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leguizamon\OneDrive - Servicio Nacional de Aprendizaje\Escritorio\T.D.O\2022\7. AÑO\PUBLICAR AÑO 2022\"/>
    </mc:Choice>
  </mc:AlternateContent>
  <xr:revisionPtr revIDLastSave="0" documentId="13_ncr:1_{1A354E8D-F254-4698-A724-AC0AAC583E90}" xr6:coauthVersionLast="45" xr6:coauthVersionMax="45" xr10:uidLastSave="{00000000-0000-0000-0000-000000000000}"/>
  <bookViews>
    <workbookView xWindow="-120" yWindow="-120" windowWidth="20730" windowHeight="11160" xr2:uid="{00000000-000D-0000-FFFF-FFFF00000000}"/>
  </bookViews>
  <sheets>
    <sheet name="Total nacional" sheetId="1" r:id="rId1"/>
    <sheet name="Amazonas" sheetId="2" r:id="rId2"/>
    <sheet name="Antioquia" sheetId="3" r:id="rId3"/>
    <sheet name="Arauca" sheetId="4" r:id="rId4"/>
    <sheet name="Atlántico" sheetId="5" r:id="rId5"/>
    <sheet name="Bogotá D.C." sheetId="6" r:id="rId6"/>
    <sheet name="Bolívar" sheetId="7" r:id="rId7"/>
    <sheet name="Boyacá" sheetId="8" r:id="rId8"/>
    <sheet name="Caldas" sheetId="9" r:id="rId9"/>
    <sheet name="Caquetá" sheetId="10" r:id="rId10"/>
    <sheet name="Casanare" sheetId="11" r:id="rId11"/>
    <sheet name="Cauca" sheetId="12" r:id="rId12"/>
    <sheet name="Cesar" sheetId="13" r:id="rId13"/>
    <sheet name="Chocó" sheetId="14" r:id="rId14"/>
    <sheet name="Córdoba" sheetId="15" r:id="rId15"/>
    <sheet name="Cundinamarca" sheetId="16" r:id="rId16"/>
    <sheet name="Guainía" sheetId="17" r:id="rId17"/>
    <sheet name="Guajira" sheetId="18" r:id="rId18"/>
    <sheet name="Guaviare" sheetId="19" r:id="rId19"/>
    <sheet name="Huila" sheetId="20" r:id="rId20"/>
    <sheet name="Magdalena" sheetId="21" r:id="rId21"/>
    <sheet name="Meta" sheetId="22" r:id="rId22"/>
    <sheet name="Nariño" sheetId="23" r:id="rId23"/>
    <sheet name="Norte de Santander" sheetId="24" r:id="rId24"/>
    <sheet name="Putumayo" sheetId="25" r:id="rId25"/>
    <sheet name="Quindío" sheetId="26" r:id="rId26"/>
    <sheet name="Risaralda" sheetId="27" r:id="rId27"/>
    <sheet name="San Andrés y Providencia" sheetId="28" r:id="rId28"/>
    <sheet name="Santander" sheetId="29" r:id="rId29"/>
    <sheet name="Sucre" sheetId="30" r:id="rId30"/>
    <sheet name="Tolima" sheetId="31" r:id="rId31"/>
    <sheet name="Valle" sheetId="32" r:id="rId32"/>
    <sheet name="Vaupés" sheetId="33" r:id="rId33"/>
    <sheet name="Vichada" sheetId="34" r:id="rId3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L640" i="34" l="1"/>
  <c r="K640" i="34"/>
  <c r="J640" i="34"/>
  <c r="I640" i="34"/>
  <c r="H640" i="34"/>
  <c r="N640" i="34" s="1"/>
  <c r="G640" i="34"/>
  <c r="M640" i="34" s="1"/>
  <c r="L639" i="34"/>
  <c r="K639" i="34"/>
  <c r="I639" i="34"/>
  <c r="L638" i="34"/>
  <c r="K638" i="34"/>
  <c r="J638" i="34"/>
  <c r="I638" i="34"/>
  <c r="H638" i="34"/>
  <c r="N638" i="34" s="1"/>
  <c r="G638" i="34"/>
  <c r="M638" i="34" s="1"/>
  <c r="L637" i="34"/>
  <c r="K637" i="34"/>
  <c r="J637" i="34"/>
  <c r="I637" i="34"/>
  <c r="H637" i="34"/>
  <c r="N637" i="34" s="1"/>
  <c r="G637" i="34"/>
  <c r="M637" i="34" s="1"/>
  <c r="L636" i="34"/>
  <c r="K636" i="34"/>
  <c r="I636" i="34"/>
  <c r="G636" i="34"/>
  <c r="L635" i="34"/>
  <c r="K635" i="34"/>
  <c r="J635" i="34"/>
  <c r="I635" i="34"/>
  <c r="H635" i="34"/>
  <c r="N635" i="34" s="1"/>
  <c r="G635" i="34"/>
  <c r="M635" i="34" s="1"/>
  <c r="L634" i="34"/>
  <c r="K634" i="34"/>
  <c r="H634" i="34"/>
  <c r="G634" i="34"/>
  <c r="M634" i="34" s="1"/>
  <c r="L633" i="34"/>
  <c r="K633" i="34"/>
  <c r="J633" i="34"/>
  <c r="I633" i="34"/>
  <c r="L632" i="34"/>
  <c r="K632" i="34"/>
  <c r="J632" i="34"/>
  <c r="I632" i="34"/>
  <c r="G632" i="34"/>
  <c r="M632" i="34" s="1"/>
  <c r="L631" i="34"/>
  <c r="K631" i="34"/>
  <c r="L630" i="34"/>
  <c r="K630" i="34"/>
  <c r="L629" i="34"/>
  <c r="K629" i="34"/>
  <c r="L628" i="34"/>
  <c r="K628" i="34"/>
  <c r="L627" i="34"/>
  <c r="K627" i="34"/>
  <c r="J627" i="34"/>
  <c r="I627" i="34"/>
  <c r="L626" i="34"/>
  <c r="K626" i="34"/>
  <c r="J626" i="34"/>
  <c r="I626" i="34"/>
  <c r="H626" i="34"/>
  <c r="N626" i="34" s="1"/>
  <c r="G626" i="34"/>
  <c r="M626" i="34" s="1"/>
  <c r="L625" i="34"/>
  <c r="K625" i="34"/>
  <c r="J625" i="34"/>
  <c r="I625" i="34"/>
  <c r="H625" i="34"/>
  <c r="N625" i="34" s="1"/>
  <c r="G625" i="34"/>
  <c r="M625" i="34" s="1"/>
  <c r="L624" i="34"/>
  <c r="K624" i="34"/>
  <c r="J624" i="34"/>
  <c r="I624" i="34"/>
  <c r="H624" i="34"/>
  <c r="N624" i="34" s="1"/>
  <c r="G624" i="34"/>
  <c r="M624" i="34" s="1"/>
  <c r="L623" i="34"/>
  <c r="K623" i="34"/>
  <c r="J623" i="34"/>
  <c r="I623" i="34"/>
  <c r="H623" i="34"/>
  <c r="N623" i="34" s="1"/>
  <c r="G623" i="34"/>
  <c r="M623" i="34" s="1"/>
  <c r="L622" i="34"/>
  <c r="K622" i="34"/>
  <c r="J622" i="34"/>
  <c r="I622" i="34"/>
  <c r="H622" i="34"/>
  <c r="N622" i="34" s="1"/>
  <c r="G622" i="34"/>
  <c r="M622" i="34" s="1"/>
  <c r="L621" i="34"/>
  <c r="K621" i="34"/>
  <c r="J621" i="34"/>
  <c r="I621" i="34"/>
  <c r="H621" i="34"/>
  <c r="N621" i="34" s="1"/>
  <c r="G621" i="34"/>
  <c r="M621" i="34" s="1"/>
  <c r="L620" i="34"/>
  <c r="K620" i="34"/>
  <c r="J620" i="34"/>
  <c r="I620" i="34"/>
  <c r="H620" i="34"/>
  <c r="N620" i="34" s="1"/>
  <c r="G620" i="34"/>
  <c r="M620" i="34" s="1"/>
  <c r="L619" i="34"/>
  <c r="K619" i="34"/>
  <c r="J619" i="34"/>
  <c r="I619" i="34"/>
  <c r="H619" i="34"/>
  <c r="N619" i="34" s="1"/>
  <c r="G619" i="34"/>
  <c r="M619" i="34" s="1"/>
  <c r="L618" i="34"/>
  <c r="K618" i="34"/>
  <c r="J618" i="34"/>
  <c r="I618" i="34"/>
  <c r="H618" i="34"/>
  <c r="N618" i="34" s="1"/>
  <c r="G618" i="34"/>
  <c r="M618" i="34" s="1"/>
  <c r="L617" i="34"/>
  <c r="K617" i="34"/>
  <c r="J617" i="34"/>
  <c r="G617" i="34"/>
  <c r="L616" i="34"/>
  <c r="K616" i="34"/>
  <c r="L615" i="34"/>
  <c r="K615" i="34"/>
  <c r="J615" i="34"/>
  <c r="L614" i="34"/>
  <c r="K614" i="34"/>
  <c r="J614" i="34"/>
  <c r="L613" i="34"/>
  <c r="K613" i="34"/>
  <c r="J613" i="34"/>
  <c r="I613" i="34"/>
  <c r="H613" i="34"/>
  <c r="N613" i="34" s="1"/>
  <c r="G613" i="34"/>
  <c r="M613" i="34" s="1"/>
  <c r="F612" i="34"/>
  <c r="J639" i="34" s="1"/>
  <c r="E612" i="34"/>
  <c r="I634" i="34" s="1"/>
  <c r="D612" i="34"/>
  <c r="H615" i="34" s="1"/>
  <c r="N615" i="34" s="1"/>
  <c r="C612" i="34"/>
  <c r="L604" i="34"/>
  <c r="K604" i="34"/>
  <c r="J604" i="34"/>
  <c r="I604" i="34"/>
  <c r="H604" i="34"/>
  <c r="N604" i="34" s="1"/>
  <c r="G604" i="34"/>
  <c r="M604" i="34" s="1"/>
  <c r="L603" i="34"/>
  <c r="K603" i="34"/>
  <c r="J603" i="34"/>
  <c r="I603" i="34"/>
  <c r="H603" i="34"/>
  <c r="N603" i="34" s="1"/>
  <c r="G603" i="34"/>
  <c r="M603" i="34" s="1"/>
  <c r="L602" i="34"/>
  <c r="K602" i="34"/>
  <c r="J602" i="34"/>
  <c r="I602" i="34"/>
  <c r="G602" i="34"/>
  <c r="L601" i="34"/>
  <c r="K601" i="34"/>
  <c r="J601" i="34"/>
  <c r="I601" i="34"/>
  <c r="H601" i="34"/>
  <c r="N601" i="34" s="1"/>
  <c r="G601" i="34"/>
  <c r="M601" i="34" s="1"/>
  <c r="L600" i="34"/>
  <c r="K600" i="34"/>
  <c r="J600" i="34"/>
  <c r="I600" i="34"/>
  <c r="H600" i="34"/>
  <c r="N600" i="34" s="1"/>
  <c r="G600" i="34"/>
  <c r="M600" i="34" s="1"/>
  <c r="L599" i="34"/>
  <c r="K599" i="34"/>
  <c r="J599" i="34"/>
  <c r="I599" i="34"/>
  <c r="H599" i="34"/>
  <c r="N599" i="34" s="1"/>
  <c r="G599" i="34"/>
  <c r="M599" i="34" s="1"/>
  <c r="L598" i="34"/>
  <c r="K598" i="34"/>
  <c r="J598" i="34"/>
  <c r="I598" i="34"/>
  <c r="G598" i="34"/>
  <c r="M598" i="34" s="1"/>
  <c r="L597" i="34"/>
  <c r="K597" i="34"/>
  <c r="I597" i="34"/>
  <c r="G597" i="34"/>
  <c r="M597" i="34" s="1"/>
  <c r="L596" i="34"/>
  <c r="K596" i="34"/>
  <c r="J596" i="34"/>
  <c r="I596" i="34"/>
  <c r="H596" i="34"/>
  <c r="N596" i="34" s="1"/>
  <c r="G596" i="34"/>
  <c r="M596" i="34" s="1"/>
  <c r="L595" i="34"/>
  <c r="K595" i="34"/>
  <c r="J595" i="34"/>
  <c r="I595" i="34"/>
  <c r="H595" i="34"/>
  <c r="N595" i="34" s="1"/>
  <c r="G595" i="34"/>
  <c r="M595" i="34" s="1"/>
  <c r="L594" i="34"/>
  <c r="K594" i="34"/>
  <c r="J594" i="34"/>
  <c r="I594" i="34"/>
  <c r="L593" i="34"/>
  <c r="K593" i="34"/>
  <c r="J593" i="34"/>
  <c r="I593" i="34"/>
  <c r="H593" i="34"/>
  <c r="N593" i="34" s="1"/>
  <c r="G593" i="34"/>
  <c r="M593" i="34" s="1"/>
  <c r="L592" i="34"/>
  <c r="K592" i="34"/>
  <c r="J592" i="34"/>
  <c r="I592" i="34"/>
  <c r="G592" i="34"/>
  <c r="L591" i="34"/>
  <c r="K591" i="34"/>
  <c r="J591" i="34"/>
  <c r="I591" i="34"/>
  <c r="L590" i="34"/>
  <c r="K590" i="34"/>
  <c r="I590" i="34"/>
  <c r="L589" i="34"/>
  <c r="K589" i="34"/>
  <c r="J589" i="34"/>
  <c r="I589" i="34"/>
  <c r="G589" i="34"/>
  <c r="L588" i="34"/>
  <c r="K588" i="34"/>
  <c r="I588" i="34"/>
  <c r="H588" i="34"/>
  <c r="G588" i="34"/>
  <c r="M588" i="34" s="1"/>
  <c r="L587" i="34"/>
  <c r="K587" i="34"/>
  <c r="J587" i="34"/>
  <c r="I587" i="34"/>
  <c r="H587" i="34"/>
  <c r="N587" i="34" s="1"/>
  <c r="G587" i="34"/>
  <c r="M587" i="34" s="1"/>
  <c r="L586" i="34"/>
  <c r="K586" i="34"/>
  <c r="J586" i="34"/>
  <c r="I586" i="34"/>
  <c r="H586" i="34"/>
  <c r="N586" i="34" s="1"/>
  <c r="G586" i="34"/>
  <c r="M586" i="34" s="1"/>
  <c r="L585" i="34"/>
  <c r="K585" i="34"/>
  <c r="I585" i="34"/>
  <c r="G585" i="34"/>
  <c r="L584" i="34"/>
  <c r="K584" i="34"/>
  <c r="J584" i="34"/>
  <c r="I584" i="34"/>
  <c r="H584" i="34"/>
  <c r="N584" i="34" s="1"/>
  <c r="G584" i="34"/>
  <c r="M584" i="34" s="1"/>
  <c r="L583" i="34"/>
  <c r="K583" i="34"/>
  <c r="I583" i="34"/>
  <c r="G583" i="34"/>
  <c r="L582" i="34"/>
  <c r="K582" i="34"/>
  <c r="J582" i="34"/>
  <c r="I582" i="34"/>
  <c r="H582" i="34"/>
  <c r="N582" i="34" s="1"/>
  <c r="G582" i="34"/>
  <c r="M582" i="34" s="1"/>
  <c r="L581" i="34"/>
  <c r="K581" i="34"/>
  <c r="J581" i="34"/>
  <c r="I581" i="34"/>
  <c r="H581" i="34"/>
  <c r="N581" i="34" s="1"/>
  <c r="G581" i="34"/>
  <c r="M581" i="34" s="1"/>
  <c r="L580" i="34"/>
  <c r="K580" i="34"/>
  <c r="J580" i="34"/>
  <c r="I580" i="34"/>
  <c r="H580" i="34"/>
  <c r="N580" i="34" s="1"/>
  <c r="G580" i="34"/>
  <c r="M580" i="34" s="1"/>
  <c r="L579" i="34"/>
  <c r="K579" i="34"/>
  <c r="J579" i="34"/>
  <c r="I579" i="34"/>
  <c r="H579" i="34"/>
  <c r="N579" i="34" s="1"/>
  <c r="G579" i="34"/>
  <c r="M579" i="34" s="1"/>
  <c r="L578" i="34"/>
  <c r="K578" i="34"/>
  <c r="J578" i="34"/>
  <c r="I578" i="34"/>
  <c r="H578" i="34"/>
  <c r="N578" i="34" s="1"/>
  <c r="G578" i="34"/>
  <c r="M578" i="34" s="1"/>
  <c r="L577" i="34"/>
  <c r="K577" i="34"/>
  <c r="I577" i="34"/>
  <c r="G577" i="34"/>
  <c r="L576" i="34"/>
  <c r="K576" i="34"/>
  <c r="J576" i="34"/>
  <c r="I576" i="34"/>
  <c r="H576" i="34"/>
  <c r="N576" i="34" s="1"/>
  <c r="G576" i="34"/>
  <c r="M576" i="34" s="1"/>
  <c r="L575" i="34"/>
  <c r="K575" i="34"/>
  <c r="J575" i="34"/>
  <c r="I575" i="34"/>
  <c r="G575" i="34"/>
  <c r="L574" i="34"/>
  <c r="K574" i="34"/>
  <c r="J574" i="34"/>
  <c r="I574" i="34"/>
  <c r="H574" i="34"/>
  <c r="N574" i="34" s="1"/>
  <c r="G574" i="34"/>
  <c r="M574" i="34" s="1"/>
  <c r="L573" i="34"/>
  <c r="K573" i="34"/>
  <c r="J573" i="34"/>
  <c r="I573" i="34"/>
  <c r="H573" i="34"/>
  <c r="N573" i="34" s="1"/>
  <c r="G573" i="34"/>
  <c r="M573" i="34" s="1"/>
  <c r="M572" i="34"/>
  <c r="L572" i="34"/>
  <c r="K572" i="34"/>
  <c r="I572" i="34"/>
  <c r="H572" i="34"/>
  <c r="N572" i="34" s="1"/>
  <c r="G572" i="34"/>
  <c r="L571" i="34"/>
  <c r="K571" i="34"/>
  <c r="H571" i="34"/>
  <c r="N571" i="34" s="1"/>
  <c r="L570" i="34"/>
  <c r="K570" i="34"/>
  <c r="J570" i="34"/>
  <c r="I570" i="34"/>
  <c r="G570" i="34"/>
  <c r="L569" i="34"/>
  <c r="K569" i="34"/>
  <c r="J569" i="34"/>
  <c r="I569" i="34"/>
  <c r="G569" i="34"/>
  <c r="M569" i="34" s="1"/>
  <c r="L568" i="34"/>
  <c r="K568" i="34"/>
  <c r="G568" i="34"/>
  <c r="L567" i="34"/>
  <c r="K567" i="34"/>
  <c r="M566" i="34"/>
  <c r="L566" i="34"/>
  <c r="K566" i="34"/>
  <c r="J566" i="34"/>
  <c r="I566" i="34"/>
  <c r="H566" i="34"/>
  <c r="N566" i="34" s="1"/>
  <c r="G566" i="34"/>
  <c r="L565" i="34"/>
  <c r="K565" i="34"/>
  <c r="J565" i="34"/>
  <c r="I565" i="34"/>
  <c r="H565" i="34"/>
  <c r="N565" i="34" s="1"/>
  <c r="G565" i="34"/>
  <c r="M565" i="34" s="1"/>
  <c r="L564" i="34"/>
  <c r="K564" i="34"/>
  <c r="J564" i="34"/>
  <c r="L563" i="34"/>
  <c r="K563" i="34"/>
  <c r="J563" i="34"/>
  <c r="I563" i="34"/>
  <c r="L562" i="34"/>
  <c r="K562" i="34"/>
  <c r="J562" i="34"/>
  <c r="I562" i="34"/>
  <c r="H562" i="34"/>
  <c r="N562" i="34" s="1"/>
  <c r="G562" i="34"/>
  <c r="M562" i="34" s="1"/>
  <c r="M561" i="34"/>
  <c r="L561" i="34"/>
  <c r="K561" i="34"/>
  <c r="J561" i="34"/>
  <c r="I561" i="34"/>
  <c r="H561" i="34"/>
  <c r="N561" i="34" s="1"/>
  <c r="G561" i="34"/>
  <c r="L560" i="34"/>
  <c r="K560" i="34"/>
  <c r="J560" i="34"/>
  <c r="I560" i="34"/>
  <c r="H560" i="34"/>
  <c r="N560" i="34" s="1"/>
  <c r="G560" i="34"/>
  <c r="M560" i="34" s="1"/>
  <c r="L559" i="34"/>
  <c r="K559" i="34"/>
  <c r="J559" i="34"/>
  <c r="I559" i="34"/>
  <c r="G559" i="34"/>
  <c r="L558" i="34"/>
  <c r="K558" i="34"/>
  <c r="J558" i="34"/>
  <c r="I558" i="34"/>
  <c r="H558" i="34"/>
  <c r="N558" i="34" s="1"/>
  <c r="G558" i="34"/>
  <c r="M558" i="34" s="1"/>
  <c r="L557" i="34"/>
  <c r="K557" i="34"/>
  <c r="J557" i="34"/>
  <c r="I557" i="34"/>
  <c r="H557" i="34"/>
  <c r="N557" i="34" s="1"/>
  <c r="G557" i="34"/>
  <c r="M557" i="34" s="1"/>
  <c r="L556" i="34"/>
  <c r="K556" i="34"/>
  <c r="J556" i="34"/>
  <c r="I556" i="34"/>
  <c r="H556" i="34"/>
  <c r="N556" i="34" s="1"/>
  <c r="G556" i="34"/>
  <c r="M556" i="34" s="1"/>
  <c r="L555" i="34"/>
  <c r="K555" i="34"/>
  <c r="J555" i="34"/>
  <c r="I555" i="34"/>
  <c r="H555" i="34"/>
  <c r="N555" i="34" s="1"/>
  <c r="G555" i="34"/>
  <c r="M555" i="34" s="1"/>
  <c r="L554" i="34"/>
  <c r="K554" i="34"/>
  <c r="J554" i="34"/>
  <c r="I554" i="34"/>
  <c r="H554" i="34"/>
  <c r="N554" i="34" s="1"/>
  <c r="G554" i="34"/>
  <c r="M554" i="34" s="1"/>
  <c r="L553" i="34"/>
  <c r="K553" i="34"/>
  <c r="J553" i="34"/>
  <c r="I553" i="34"/>
  <c r="H553" i="34"/>
  <c r="N553" i="34" s="1"/>
  <c r="G553" i="34"/>
  <c r="M553" i="34" s="1"/>
  <c r="L552" i="34"/>
  <c r="K552" i="34"/>
  <c r="J552" i="34"/>
  <c r="I552" i="34"/>
  <c r="H552" i="34"/>
  <c r="N552" i="34" s="1"/>
  <c r="G552" i="34"/>
  <c r="M552" i="34" s="1"/>
  <c r="L551" i="34"/>
  <c r="K551" i="34"/>
  <c r="J551" i="34"/>
  <c r="I551" i="34"/>
  <c r="G551" i="34"/>
  <c r="M551" i="34" s="1"/>
  <c r="L550" i="34"/>
  <c r="K550" i="34"/>
  <c r="J550" i="34"/>
  <c r="I550" i="34"/>
  <c r="H550" i="34"/>
  <c r="N550" i="34" s="1"/>
  <c r="G550" i="34"/>
  <c r="M550" i="34" s="1"/>
  <c r="L549" i="34"/>
  <c r="K549" i="34"/>
  <c r="J549" i="34"/>
  <c r="I549" i="34"/>
  <c r="H549" i="34"/>
  <c r="N549" i="34" s="1"/>
  <c r="G549" i="34"/>
  <c r="M549" i="34" s="1"/>
  <c r="L548" i="34"/>
  <c r="K548" i="34"/>
  <c r="J548" i="34"/>
  <c r="I548" i="34"/>
  <c r="H548" i="34"/>
  <c r="N548" i="34" s="1"/>
  <c r="G548" i="34"/>
  <c r="M548" i="34" s="1"/>
  <c r="L547" i="34"/>
  <c r="K547" i="34"/>
  <c r="J547" i="34"/>
  <c r="I547" i="34"/>
  <c r="H547" i="34"/>
  <c r="N547" i="34" s="1"/>
  <c r="G547" i="34"/>
  <c r="M547" i="34" s="1"/>
  <c r="L546" i="34"/>
  <c r="K546" i="34"/>
  <c r="J546" i="34"/>
  <c r="I546" i="34"/>
  <c r="H546" i="34"/>
  <c r="N546" i="34" s="1"/>
  <c r="G546" i="34"/>
  <c r="M546" i="34" s="1"/>
  <c r="M545" i="34"/>
  <c r="L545" i="34"/>
  <c r="K545" i="34"/>
  <c r="J545" i="34"/>
  <c r="I545" i="34"/>
  <c r="H545" i="34"/>
  <c r="N545" i="34" s="1"/>
  <c r="G545" i="34"/>
  <c r="L544" i="34"/>
  <c r="K544" i="34"/>
  <c r="J544" i="34"/>
  <c r="I544" i="34"/>
  <c r="G544" i="34"/>
  <c r="N543" i="34"/>
  <c r="M543" i="34"/>
  <c r="L543" i="34"/>
  <c r="K543" i="34"/>
  <c r="J543" i="34"/>
  <c r="I543" i="34"/>
  <c r="H543" i="34"/>
  <c r="G543" i="34"/>
  <c r="N542" i="34"/>
  <c r="M542" i="34"/>
  <c r="L542" i="34"/>
  <c r="K542" i="34"/>
  <c r="J542" i="34"/>
  <c r="I542" i="34"/>
  <c r="H542" i="34"/>
  <c r="G542" i="34"/>
  <c r="N541" i="34"/>
  <c r="M541" i="34"/>
  <c r="L541" i="34"/>
  <c r="K541" i="34"/>
  <c r="J541" i="34"/>
  <c r="I541" i="34"/>
  <c r="H541" i="34"/>
  <c r="G541" i="34"/>
  <c r="N540" i="34"/>
  <c r="M540" i="34"/>
  <c r="L540" i="34"/>
  <c r="K540" i="34"/>
  <c r="J540" i="34"/>
  <c r="I540" i="34"/>
  <c r="H540" i="34"/>
  <c r="G540" i="34"/>
  <c r="N539" i="34"/>
  <c r="M539" i="34"/>
  <c r="L539" i="34"/>
  <c r="K539" i="34"/>
  <c r="J539" i="34"/>
  <c r="I539" i="34"/>
  <c r="H539" i="34"/>
  <c r="G539" i="34"/>
  <c r="N538" i="34"/>
  <c r="M538" i="34"/>
  <c r="L538" i="34"/>
  <c r="K538" i="34"/>
  <c r="J538" i="34"/>
  <c r="I538" i="34"/>
  <c r="H538" i="34"/>
  <c r="G538" i="34"/>
  <c r="N537" i="34"/>
  <c r="M537" i="34"/>
  <c r="L537" i="34"/>
  <c r="K537" i="34"/>
  <c r="J537" i="34"/>
  <c r="I537" i="34"/>
  <c r="H537" i="34"/>
  <c r="G537" i="34"/>
  <c r="N536" i="34"/>
  <c r="M536" i="34"/>
  <c r="L536" i="34"/>
  <c r="K536" i="34"/>
  <c r="J536" i="34"/>
  <c r="I536" i="34"/>
  <c r="H536" i="34"/>
  <c r="G536" i="34"/>
  <c r="N535" i="34"/>
  <c r="M535" i="34"/>
  <c r="L535" i="34"/>
  <c r="K535" i="34"/>
  <c r="J535" i="34"/>
  <c r="I535" i="34"/>
  <c r="H535" i="34"/>
  <c r="G535" i="34"/>
  <c r="N534" i="34"/>
  <c r="M534" i="34"/>
  <c r="L534" i="34"/>
  <c r="K534" i="34"/>
  <c r="J534" i="34"/>
  <c r="I534" i="34"/>
  <c r="H534" i="34"/>
  <c r="G534" i="34"/>
  <c r="N533" i="34"/>
  <c r="M533" i="34"/>
  <c r="L533" i="34"/>
  <c r="K533" i="34"/>
  <c r="J533" i="34"/>
  <c r="I533" i="34"/>
  <c r="H533" i="34"/>
  <c r="G533" i="34"/>
  <c r="N532" i="34"/>
  <c r="M532" i="34"/>
  <c r="L532" i="34"/>
  <c r="K532" i="34"/>
  <c r="J532" i="34"/>
  <c r="I532" i="34"/>
  <c r="H532" i="34"/>
  <c r="G532" i="34"/>
  <c r="N531" i="34"/>
  <c r="M531" i="34"/>
  <c r="L531" i="34"/>
  <c r="K531" i="34"/>
  <c r="J531" i="34"/>
  <c r="I531" i="34"/>
  <c r="H531" i="34"/>
  <c r="G531" i="34"/>
  <c r="M530" i="34"/>
  <c r="L530" i="34"/>
  <c r="K530" i="34"/>
  <c r="J530" i="34"/>
  <c r="I530" i="34"/>
  <c r="G530" i="34"/>
  <c r="L529" i="34"/>
  <c r="K529" i="34"/>
  <c r="J529" i="34"/>
  <c r="I529" i="34"/>
  <c r="H529" i="34"/>
  <c r="N529" i="34" s="1"/>
  <c r="G529" i="34"/>
  <c r="M529" i="34" s="1"/>
  <c r="M528" i="34"/>
  <c r="L528" i="34"/>
  <c r="K528" i="34"/>
  <c r="I528" i="34"/>
  <c r="H528" i="34"/>
  <c r="N528" i="34" s="1"/>
  <c r="G528" i="34"/>
  <c r="L527" i="34"/>
  <c r="K527" i="34"/>
  <c r="J527" i="34"/>
  <c r="I527" i="34"/>
  <c r="H527" i="34"/>
  <c r="N527" i="34" s="1"/>
  <c r="G527" i="34"/>
  <c r="M527" i="34" s="1"/>
  <c r="L526" i="34"/>
  <c r="K526" i="34"/>
  <c r="J526" i="34"/>
  <c r="I526" i="34"/>
  <c r="H526" i="34"/>
  <c r="N526" i="34" s="1"/>
  <c r="G526" i="34"/>
  <c r="M526" i="34" s="1"/>
  <c r="N525" i="34"/>
  <c r="L525" i="34"/>
  <c r="K525" i="34"/>
  <c r="J525" i="34"/>
  <c r="I525" i="34"/>
  <c r="H525" i="34"/>
  <c r="G525" i="34"/>
  <c r="M525" i="34" s="1"/>
  <c r="L524" i="34"/>
  <c r="K524" i="34"/>
  <c r="J524" i="34"/>
  <c r="I524" i="34"/>
  <c r="H524" i="34"/>
  <c r="N524" i="34" s="1"/>
  <c r="G524" i="34"/>
  <c r="M524" i="34" s="1"/>
  <c r="L523" i="34"/>
  <c r="K523" i="34"/>
  <c r="J523" i="34"/>
  <c r="I523" i="34"/>
  <c r="H523" i="34"/>
  <c r="N523" i="34" s="1"/>
  <c r="G523" i="34"/>
  <c r="M523" i="34" s="1"/>
  <c r="L522" i="34"/>
  <c r="K522" i="34"/>
  <c r="J522" i="34"/>
  <c r="I522" i="34"/>
  <c r="H522" i="34"/>
  <c r="N522" i="34" s="1"/>
  <c r="G522" i="34"/>
  <c r="M522" i="34" s="1"/>
  <c r="L521" i="34"/>
  <c r="K521" i="34"/>
  <c r="J521" i="34"/>
  <c r="I521" i="34"/>
  <c r="H521" i="34"/>
  <c r="N521" i="34" s="1"/>
  <c r="G521" i="34"/>
  <c r="M521" i="34" s="1"/>
  <c r="L520" i="34"/>
  <c r="K520" i="34"/>
  <c r="J520" i="34"/>
  <c r="I520" i="34"/>
  <c r="H520" i="34"/>
  <c r="N520" i="34" s="1"/>
  <c r="G520" i="34"/>
  <c r="M520" i="34" s="1"/>
  <c r="L519" i="34"/>
  <c r="K519" i="34"/>
  <c r="J519" i="34"/>
  <c r="I519" i="34"/>
  <c r="G519" i="34"/>
  <c r="N518" i="34"/>
  <c r="L518" i="34"/>
  <c r="K518" i="34"/>
  <c r="J518" i="34"/>
  <c r="I518" i="34"/>
  <c r="H518" i="34"/>
  <c r="G518" i="34"/>
  <c r="M518" i="34" s="1"/>
  <c r="N517" i="34"/>
  <c r="L517" i="34"/>
  <c r="K517" i="34"/>
  <c r="J517" i="34"/>
  <c r="I517" i="34"/>
  <c r="H517" i="34"/>
  <c r="G517" i="34"/>
  <c r="M517" i="34" s="1"/>
  <c r="N516" i="34"/>
  <c r="L516" i="34"/>
  <c r="K516" i="34"/>
  <c r="J516" i="34"/>
  <c r="I516" i="34"/>
  <c r="H516" i="34"/>
  <c r="G516" i="34"/>
  <c r="M516" i="34" s="1"/>
  <c r="M515" i="34"/>
  <c r="L515" i="34"/>
  <c r="K515" i="34"/>
  <c r="J515" i="34"/>
  <c r="I515" i="34"/>
  <c r="G515" i="34"/>
  <c r="L514" i="34"/>
  <c r="K514" i="34"/>
  <c r="M514" i="34" s="1"/>
  <c r="J514" i="34"/>
  <c r="I514" i="34"/>
  <c r="G514" i="34"/>
  <c r="N513" i="34"/>
  <c r="M513" i="34"/>
  <c r="L513" i="34"/>
  <c r="K513" i="34"/>
  <c r="J513" i="34"/>
  <c r="I513" i="34"/>
  <c r="H513" i="34"/>
  <c r="G513" i="34"/>
  <c r="L512" i="34"/>
  <c r="K512" i="34"/>
  <c r="I512" i="34"/>
  <c r="L511" i="34"/>
  <c r="K511" i="34"/>
  <c r="I511" i="34"/>
  <c r="H511" i="34"/>
  <c r="G511" i="34"/>
  <c r="M511" i="34" s="1"/>
  <c r="L510" i="34"/>
  <c r="K510" i="34"/>
  <c r="J510" i="34"/>
  <c r="I510" i="34"/>
  <c r="H510" i="34"/>
  <c r="N510" i="34" s="1"/>
  <c r="G510" i="34"/>
  <c r="M510" i="34" s="1"/>
  <c r="N509" i="34"/>
  <c r="L509" i="34"/>
  <c r="K509" i="34"/>
  <c r="J509" i="34"/>
  <c r="I509" i="34"/>
  <c r="H509" i="34"/>
  <c r="G509" i="34"/>
  <c r="M509" i="34" s="1"/>
  <c r="N508" i="34"/>
  <c r="L508" i="34"/>
  <c r="K508" i="34"/>
  <c r="J508" i="34"/>
  <c r="I508" i="34"/>
  <c r="H508" i="34"/>
  <c r="G508" i="34"/>
  <c r="M508" i="34" s="1"/>
  <c r="L507" i="34"/>
  <c r="K507" i="34"/>
  <c r="J507" i="34"/>
  <c r="I507" i="34"/>
  <c r="H507" i="34"/>
  <c r="N507" i="34" s="1"/>
  <c r="G507" i="34"/>
  <c r="M507" i="34" s="1"/>
  <c r="L506" i="34"/>
  <c r="K506" i="34"/>
  <c r="I506" i="34"/>
  <c r="H506" i="34"/>
  <c r="G506" i="34"/>
  <c r="M505" i="34"/>
  <c r="L505" i="34"/>
  <c r="K505" i="34"/>
  <c r="J505" i="34"/>
  <c r="I505" i="34"/>
  <c r="H505" i="34"/>
  <c r="N505" i="34" s="1"/>
  <c r="G505" i="34"/>
  <c r="M504" i="34"/>
  <c r="L504" i="34"/>
  <c r="K504" i="34"/>
  <c r="J504" i="34"/>
  <c r="I504" i="34"/>
  <c r="H504" i="34"/>
  <c r="N504" i="34" s="1"/>
  <c r="G504" i="34"/>
  <c r="M503" i="34"/>
  <c r="L503" i="34"/>
  <c r="K503" i="34"/>
  <c r="J503" i="34"/>
  <c r="I503" i="34"/>
  <c r="H503" i="34"/>
  <c r="N503" i="34" s="1"/>
  <c r="G503" i="34"/>
  <c r="M502" i="34"/>
  <c r="L502" i="34"/>
  <c r="K502" i="34"/>
  <c r="J502" i="34"/>
  <c r="I502" i="34"/>
  <c r="H502" i="34"/>
  <c r="N502" i="34" s="1"/>
  <c r="G502" i="34"/>
  <c r="M501" i="34"/>
  <c r="L501" i="34"/>
  <c r="K501" i="34"/>
  <c r="J501" i="34"/>
  <c r="I501" i="34"/>
  <c r="H501" i="34"/>
  <c r="N501" i="34" s="1"/>
  <c r="G501" i="34"/>
  <c r="M500" i="34"/>
  <c r="L500" i="34"/>
  <c r="K500" i="34"/>
  <c r="J500" i="34"/>
  <c r="I500" i="34"/>
  <c r="H500" i="34"/>
  <c r="N500" i="34" s="1"/>
  <c r="G500" i="34"/>
  <c r="L499" i="34"/>
  <c r="K499" i="34"/>
  <c r="I499" i="34"/>
  <c r="G499" i="34"/>
  <c r="M499" i="34" s="1"/>
  <c r="L498" i="34"/>
  <c r="K498" i="34"/>
  <c r="J498" i="34"/>
  <c r="I498" i="34"/>
  <c r="H498" i="34"/>
  <c r="N498" i="34" s="1"/>
  <c r="G498" i="34"/>
  <c r="M498" i="34" s="1"/>
  <c r="M497" i="34"/>
  <c r="L497" i="34"/>
  <c r="K497" i="34"/>
  <c r="J497" i="34"/>
  <c r="I497" i="34"/>
  <c r="G497" i="34"/>
  <c r="M496" i="34"/>
  <c r="L496" i="34"/>
  <c r="K496" i="34"/>
  <c r="J496" i="34"/>
  <c r="I496" i="34"/>
  <c r="H496" i="34"/>
  <c r="N496" i="34" s="1"/>
  <c r="G496" i="34"/>
  <c r="L495" i="34"/>
  <c r="K495" i="34"/>
  <c r="J495" i="34"/>
  <c r="I495" i="34"/>
  <c r="H495" i="34"/>
  <c r="N495" i="34" s="1"/>
  <c r="G495" i="34"/>
  <c r="M495" i="34" s="1"/>
  <c r="L494" i="34"/>
  <c r="K494" i="34"/>
  <c r="J494" i="34"/>
  <c r="I494" i="34"/>
  <c r="H494" i="34"/>
  <c r="N494" i="34" s="1"/>
  <c r="G494" i="34"/>
  <c r="M494" i="34" s="1"/>
  <c r="L493" i="34"/>
  <c r="K493" i="34"/>
  <c r="I493" i="34"/>
  <c r="H493" i="34"/>
  <c r="N493" i="34" s="1"/>
  <c r="G493" i="34"/>
  <c r="M493" i="34" s="1"/>
  <c r="L492" i="34"/>
  <c r="K492" i="34"/>
  <c r="J492" i="34"/>
  <c r="I492" i="34"/>
  <c r="H492" i="34"/>
  <c r="N492" i="34" s="1"/>
  <c r="G492" i="34"/>
  <c r="M492" i="34" s="1"/>
  <c r="M491" i="34"/>
  <c r="L491" i="34"/>
  <c r="K491" i="34"/>
  <c r="J491" i="34"/>
  <c r="I491" i="34"/>
  <c r="H491" i="34"/>
  <c r="N491" i="34" s="1"/>
  <c r="G491" i="34"/>
  <c r="L490" i="34"/>
  <c r="K490" i="34"/>
  <c r="J490" i="34"/>
  <c r="I490" i="34"/>
  <c r="H490" i="34"/>
  <c r="N490" i="34" s="1"/>
  <c r="G490" i="34"/>
  <c r="M490" i="34" s="1"/>
  <c r="L489" i="34"/>
  <c r="K489" i="34"/>
  <c r="J489" i="34"/>
  <c r="I489" i="34"/>
  <c r="H489" i="34"/>
  <c r="N489" i="34" s="1"/>
  <c r="G489" i="34"/>
  <c r="M489" i="34" s="1"/>
  <c r="M488" i="34"/>
  <c r="L488" i="34"/>
  <c r="K488" i="34"/>
  <c r="J488" i="34"/>
  <c r="I488" i="34"/>
  <c r="H488" i="34"/>
  <c r="N488" i="34" s="1"/>
  <c r="G488" i="34"/>
  <c r="L487" i="34"/>
  <c r="K487" i="34"/>
  <c r="J487" i="34"/>
  <c r="I487" i="34"/>
  <c r="H487" i="34"/>
  <c r="N487" i="34" s="1"/>
  <c r="G487" i="34"/>
  <c r="M487" i="34" s="1"/>
  <c r="L486" i="34"/>
  <c r="K486" i="34"/>
  <c r="J486" i="34"/>
  <c r="I486" i="34"/>
  <c r="G486" i="34"/>
  <c r="L485" i="34"/>
  <c r="K485" i="34"/>
  <c r="I485" i="34"/>
  <c r="G485" i="34"/>
  <c r="M485" i="34" s="1"/>
  <c r="L484" i="34"/>
  <c r="K484" i="34"/>
  <c r="I484" i="34"/>
  <c r="G484" i="34"/>
  <c r="M484" i="34" s="1"/>
  <c r="L483" i="34"/>
  <c r="K483" i="34"/>
  <c r="I483" i="34"/>
  <c r="H483" i="34"/>
  <c r="G483" i="34"/>
  <c r="L482" i="34"/>
  <c r="K482" i="34"/>
  <c r="J482" i="34"/>
  <c r="I482" i="34"/>
  <c r="H482" i="34"/>
  <c r="N482" i="34" s="1"/>
  <c r="G482" i="34"/>
  <c r="M482" i="34" s="1"/>
  <c r="L481" i="34"/>
  <c r="K481" i="34"/>
  <c r="J481" i="34"/>
  <c r="I481" i="34"/>
  <c r="G481" i="34"/>
  <c r="M480" i="34"/>
  <c r="L480" i="34"/>
  <c r="K480" i="34"/>
  <c r="J480" i="34"/>
  <c r="I480" i="34"/>
  <c r="H480" i="34"/>
  <c r="N480" i="34" s="1"/>
  <c r="G480" i="34"/>
  <c r="M479" i="34"/>
  <c r="L479" i="34"/>
  <c r="K479" i="34"/>
  <c r="J479" i="34"/>
  <c r="I479" i="34"/>
  <c r="H479" i="34"/>
  <c r="N479" i="34" s="1"/>
  <c r="G479" i="34"/>
  <c r="L478" i="34"/>
  <c r="K478" i="34"/>
  <c r="J478" i="34"/>
  <c r="I478" i="34"/>
  <c r="G478" i="34"/>
  <c r="M478" i="34" s="1"/>
  <c r="L477" i="34"/>
  <c r="K477" i="34"/>
  <c r="I477" i="34"/>
  <c r="N476" i="34"/>
  <c r="L476" i="34"/>
  <c r="K476" i="34"/>
  <c r="J476" i="34"/>
  <c r="I476" i="34"/>
  <c r="H476" i="34"/>
  <c r="G476" i="34"/>
  <c r="M476" i="34" s="1"/>
  <c r="L475" i="34"/>
  <c r="K475" i="34"/>
  <c r="J475" i="34"/>
  <c r="I475" i="34"/>
  <c r="H475" i="34"/>
  <c r="N475" i="34" s="1"/>
  <c r="G475" i="34"/>
  <c r="M475" i="34" s="1"/>
  <c r="N474" i="34"/>
  <c r="L474" i="34"/>
  <c r="K474" i="34"/>
  <c r="J474" i="34"/>
  <c r="I474" i="34"/>
  <c r="H474" i="34"/>
  <c r="G474" i="34"/>
  <c r="M474" i="34" s="1"/>
  <c r="L473" i="34"/>
  <c r="K473" i="34"/>
  <c r="I473" i="34"/>
  <c r="H473" i="34"/>
  <c r="N473" i="34" s="1"/>
  <c r="G473" i="34"/>
  <c r="L472" i="34"/>
  <c r="K472" i="34"/>
  <c r="L471" i="34"/>
  <c r="K471" i="34"/>
  <c r="I471" i="34"/>
  <c r="L470" i="34"/>
  <c r="K470" i="34"/>
  <c r="I470" i="34"/>
  <c r="L469" i="34"/>
  <c r="K469" i="34"/>
  <c r="I469" i="34"/>
  <c r="G469" i="34"/>
  <c r="M469" i="34" s="1"/>
  <c r="L468" i="34"/>
  <c r="K468" i="34"/>
  <c r="J468" i="34"/>
  <c r="I468" i="34"/>
  <c r="G468" i="34"/>
  <c r="M468" i="34" s="1"/>
  <c r="L467" i="34"/>
  <c r="K467" i="34"/>
  <c r="J467" i="34"/>
  <c r="I467" i="34"/>
  <c r="H467" i="34"/>
  <c r="N467" i="34" s="1"/>
  <c r="G467" i="34"/>
  <c r="M467" i="34" s="1"/>
  <c r="L466" i="34"/>
  <c r="K466" i="34"/>
  <c r="J466" i="34"/>
  <c r="I466" i="34"/>
  <c r="G466" i="34"/>
  <c r="M465" i="34"/>
  <c r="L465" i="34"/>
  <c r="K465" i="34"/>
  <c r="J465" i="34"/>
  <c r="I465" i="34"/>
  <c r="H465" i="34"/>
  <c r="N465" i="34" s="1"/>
  <c r="G465" i="34"/>
  <c r="L464" i="34"/>
  <c r="K464" i="34"/>
  <c r="J464" i="34"/>
  <c r="I464" i="34"/>
  <c r="G464" i="34"/>
  <c r="M464" i="34" s="1"/>
  <c r="L463" i="34"/>
  <c r="K463" i="34"/>
  <c r="J463" i="34"/>
  <c r="I463" i="34"/>
  <c r="H463" i="34"/>
  <c r="N463" i="34" s="1"/>
  <c r="G463" i="34"/>
  <c r="M463" i="34" s="1"/>
  <c r="L462" i="34"/>
  <c r="K462" i="34"/>
  <c r="J462" i="34"/>
  <c r="I462" i="34"/>
  <c r="H462" i="34"/>
  <c r="N462" i="34" s="1"/>
  <c r="G462" i="34"/>
  <c r="M462" i="34" s="1"/>
  <c r="M461" i="34"/>
  <c r="L461" i="34"/>
  <c r="K461" i="34"/>
  <c r="J461" i="34"/>
  <c r="I461" i="34"/>
  <c r="H461" i="34"/>
  <c r="N461" i="34" s="1"/>
  <c r="G461" i="34"/>
  <c r="L460" i="34"/>
  <c r="K460" i="34"/>
  <c r="I460" i="34"/>
  <c r="H460" i="34"/>
  <c r="G460" i="34"/>
  <c r="N459" i="34"/>
  <c r="L459" i="34"/>
  <c r="K459" i="34"/>
  <c r="J459" i="34"/>
  <c r="I459" i="34"/>
  <c r="H459" i="34"/>
  <c r="G459" i="34"/>
  <c r="M459" i="34" s="1"/>
  <c r="L458" i="34"/>
  <c r="K458" i="34"/>
  <c r="J458" i="34"/>
  <c r="I458" i="34"/>
  <c r="H458" i="34"/>
  <c r="N458" i="34" s="1"/>
  <c r="G458" i="34"/>
  <c r="M458" i="34" s="1"/>
  <c r="L457" i="34"/>
  <c r="K457" i="34"/>
  <c r="J457" i="34"/>
  <c r="I457" i="34"/>
  <c r="H457" i="34"/>
  <c r="N457" i="34" s="1"/>
  <c r="G457" i="34"/>
  <c r="M457" i="34" s="1"/>
  <c r="L456" i="34"/>
  <c r="K456" i="34"/>
  <c r="J456" i="34"/>
  <c r="I456" i="34"/>
  <c r="H456" i="34"/>
  <c r="N456" i="34" s="1"/>
  <c r="G456" i="34"/>
  <c r="M456" i="34" s="1"/>
  <c r="N455" i="34"/>
  <c r="L455" i="34"/>
  <c r="K455" i="34"/>
  <c r="J455" i="34"/>
  <c r="I455" i="34"/>
  <c r="H455" i="34"/>
  <c r="G455" i="34"/>
  <c r="M455" i="34" s="1"/>
  <c r="L454" i="34"/>
  <c r="K454" i="34"/>
  <c r="J454" i="34"/>
  <c r="I454" i="34"/>
  <c r="H454" i="34"/>
  <c r="N454" i="34" s="1"/>
  <c r="G454" i="34"/>
  <c r="M454" i="34" s="1"/>
  <c r="L453" i="34"/>
  <c r="K453" i="34"/>
  <c r="J453" i="34"/>
  <c r="I453" i="34"/>
  <c r="H453" i="34"/>
  <c r="N453" i="34" s="1"/>
  <c r="G453" i="34"/>
  <c r="M453" i="34" s="1"/>
  <c r="L452" i="34"/>
  <c r="K452" i="34"/>
  <c r="J452" i="34"/>
  <c r="I452" i="34"/>
  <c r="H452" i="34"/>
  <c r="N452" i="34" s="1"/>
  <c r="G452" i="34"/>
  <c r="M452" i="34" s="1"/>
  <c r="L451" i="34"/>
  <c r="K451" i="34"/>
  <c r="J451" i="34"/>
  <c r="I451" i="34"/>
  <c r="G451" i="34"/>
  <c r="M451" i="34" s="1"/>
  <c r="L450" i="34"/>
  <c r="K450" i="34"/>
  <c r="L449" i="34"/>
  <c r="K449" i="34"/>
  <c r="J449" i="34"/>
  <c r="I449" i="34"/>
  <c r="L448" i="34"/>
  <c r="K448" i="34"/>
  <c r="J448" i="34"/>
  <c r="I448" i="34"/>
  <c r="G448" i="34"/>
  <c r="M448" i="34" s="1"/>
  <c r="M447" i="34"/>
  <c r="L447" i="34"/>
  <c r="K447" i="34"/>
  <c r="J447" i="34"/>
  <c r="I447" i="34"/>
  <c r="H447" i="34"/>
  <c r="N447" i="34" s="1"/>
  <c r="G447" i="34"/>
  <c r="L446" i="34"/>
  <c r="K446" i="34"/>
  <c r="N445" i="34"/>
  <c r="L445" i="34"/>
  <c r="K445" i="34"/>
  <c r="J445" i="34"/>
  <c r="I445" i="34"/>
  <c r="H445" i="34"/>
  <c r="G445" i="34"/>
  <c r="M445" i="34" s="1"/>
  <c r="N444" i="34"/>
  <c r="L444" i="34"/>
  <c r="K444" i="34"/>
  <c r="J444" i="34"/>
  <c r="I444" i="34"/>
  <c r="H444" i="34"/>
  <c r="G444" i="34"/>
  <c r="M444" i="34" s="1"/>
  <c r="L443" i="34"/>
  <c r="K443" i="34"/>
  <c r="J443" i="34"/>
  <c r="I443" i="34"/>
  <c r="H443" i="34"/>
  <c r="N443" i="34" s="1"/>
  <c r="G443" i="34"/>
  <c r="M443" i="34" s="1"/>
  <c r="L442" i="34"/>
  <c r="K442" i="34"/>
  <c r="J442" i="34"/>
  <c r="H442" i="34"/>
  <c r="G442" i="34"/>
  <c r="M441" i="34"/>
  <c r="L441" i="34"/>
  <c r="K441" i="34"/>
  <c r="J441" i="34"/>
  <c r="I441" i="34"/>
  <c r="H441" i="34"/>
  <c r="N441" i="34" s="1"/>
  <c r="G441" i="34"/>
  <c r="M440" i="34"/>
  <c r="L440" i="34"/>
  <c r="K440" i="34"/>
  <c r="J440" i="34"/>
  <c r="I440" i="34"/>
  <c r="H440" i="34"/>
  <c r="N440" i="34" s="1"/>
  <c r="G440" i="34"/>
  <c r="M439" i="34"/>
  <c r="L439" i="34"/>
  <c r="K439" i="34"/>
  <c r="J439" i="34"/>
  <c r="I439" i="34"/>
  <c r="H439" i="34"/>
  <c r="N439" i="34" s="1"/>
  <c r="G439" i="34"/>
  <c r="M438" i="34"/>
  <c r="L438" i="34"/>
  <c r="K438" i="34"/>
  <c r="J438" i="34"/>
  <c r="I438" i="34"/>
  <c r="H438" i="34"/>
  <c r="N438" i="34" s="1"/>
  <c r="G438" i="34"/>
  <c r="M437" i="34"/>
  <c r="L437" i="34"/>
  <c r="K437" i="34"/>
  <c r="J437" i="34"/>
  <c r="I437" i="34"/>
  <c r="H437" i="34"/>
  <c r="N437" i="34" s="1"/>
  <c r="G437" i="34"/>
  <c r="M436" i="34"/>
  <c r="L436" i="34"/>
  <c r="K436" i="34"/>
  <c r="J436" i="34"/>
  <c r="I436" i="34"/>
  <c r="H436" i="34"/>
  <c r="N436" i="34" s="1"/>
  <c r="G436" i="34"/>
  <c r="L435" i="34"/>
  <c r="K435" i="34"/>
  <c r="J435" i="34"/>
  <c r="I435" i="34"/>
  <c r="G435" i="34"/>
  <c r="M435" i="34" s="1"/>
  <c r="L434" i="34"/>
  <c r="K434" i="34"/>
  <c r="I434" i="34"/>
  <c r="L433" i="34"/>
  <c r="K433" i="34"/>
  <c r="J433" i="34"/>
  <c r="I433" i="34"/>
  <c r="H433" i="34"/>
  <c r="N433" i="34" s="1"/>
  <c r="G433" i="34"/>
  <c r="M433" i="34" s="1"/>
  <c r="L432" i="34"/>
  <c r="K432" i="34"/>
  <c r="J432" i="34"/>
  <c r="I432" i="34"/>
  <c r="H432" i="34"/>
  <c r="N432" i="34" s="1"/>
  <c r="G432" i="34"/>
  <c r="M432" i="34" s="1"/>
  <c r="L431" i="34"/>
  <c r="K431" i="34"/>
  <c r="J431" i="34"/>
  <c r="I431" i="34"/>
  <c r="H431" i="34"/>
  <c r="N431" i="34" s="1"/>
  <c r="G431" i="34"/>
  <c r="M431" i="34" s="1"/>
  <c r="L430" i="34"/>
  <c r="K430" i="34"/>
  <c r="J430" i="34"/>
  <c r="I430" i="34"/>
  <c r="G430" i="34"/>
  <c r="L429" i="34"/>
  <c r="K429" i="34"/>
  <c r="J429" i="34"/>
  <c r="I429" i="34"/>
  <c r="H429" i="34"/>
  <c r="N429" i="34" s="1"/>
  <c r="L428" i="34"/>
  <c r="K428" i="34"/>
  <c r="J428" i="34"/>
  <c r="I428" i="34"/>
  <c r="H428" i="34"/>
  <c r="N428" i="34" s="1"/>
  <c r="G428" i="34"/>
  <c r="M428" i="34" s="1"/>
  <c r="L427" i="34"/>
  <c r="K427" i="34"/>
  <c r="J427" i="34"/>
  <c r="I427" i="34"/>
  <c r="H427" i="34"/>
  <c r="N427" i="34" s="1"/>
  <c r="L426" i="34"/>
  <c r="K426" i="34"/>
  <c r="J426" i="34"/>
  <c r="I426" i="34"/>
  <c r="G426" i="34"/>
  <c r="N425" i="34"/>
  <c r="L425" i="34"/>
  <c r="K425" i="34"/>
  <c r="J425" i="34"/>
  <c r="I425" i="34"/>
  <c r="H425" i="34"/>
  <c r="G425" i="34"/>
  <c r="M425" i="34" s="1"/>
  <c r="L424" i="34"/>
  <c r="K424" i="34"/>
  <c r="J424" i="34"/>
  <c r="L423" i="34"/>
  <c r="K423" i="34"/>
  <c r="L422" i="34"/>
  <c r="K422" i="34"/>
  <c r="J422" i="34"/>
  <c r="I422" i="34"/>
  <c r="L421" i="34"/>
  <c r="K421" i="34"/>
  <c r="J421" i="34"/>
  <c r="I421" i="34"/>
  <c r="H421" i="34"/>
  <c r="N421" i="34" s="1"/>
  <c r="G421" i="34"/>
  <c r="M421" i="34" s="1"/>
  <c r="M420" i="34"/>
  <c r="L420" i="34"/>
  <c r="K420" i="34"/>
  <c r="J420" i="34"/>
  <c r="I420" i="34"/>
  <c r="H420" i="34"/>
  <c r="N420" i="34" s="1"/>
  <c r="G420" i="34"/>
  <c r="L419" i="34"/>
  <c r="K419" i="34"/>
  <c r="N418" i="34"/>
  <c r="L418" i="34"/>
  <c r="K418" i="34"/>
  <c r="J418" i="34"/>
  <c r="I418" i="34"/>
  <c r="H418" i="34"/>
  <c r="G418" i="34"/>
  <c r="M418" i="34" s="1"/>
  <c r="L417" i="34"/>
  <c r="K417" i="34"/>
  <c r="J417" i="34"/>
  <c r="I417" i="34"/>
  <c r="H417" i="34"/>
  <c r="N417" i="34" s="1"/>
  <c r="G417" i="34"/>
  <c r="M417" i="34" s="1"/>
  <c r="L416" i="34"/>
  <c r="K416" i="34"/>
  <c r="J416" i="34"/>
  <c r="I416" i="34"/>
  <c r="H416" i="34"/>
  <c r="N416" i="34" s="1"/>
  <c r="G416" i="34"/>
  <c r="M416" i="34" s="1"/>
  <c r="N415" i="34"/>
  <c r="L415" i="34"/>
  <c r="K415" i="34"/>
  <c r="J415" i="34"/>
  <c r="I415" i="34"/>
  <c r="H415" i="34"/>
  <c r="G415" i="34"/>
  <c r="M415" i="34" s="1"/>
  <c r="L414" i="34"/>
  <c r="K414" i="34"/>
  <c r="J414" i="34"/>
  <c r="I414" i="34"/>
  <c r="H414" i="34"/>
  <c r="N414" i="34" s="1"/>
  <c r="G414" i="34"/>
  <c r="M414" i="34" s="1"/>
  <c r="L413" i="34"/>
  <c r="K413" i="34"/>
  <c r="L412" i="34"/>
  <c r="K412" i="34"/>
  <c r="J412" i="34"/>
  <c r="I412" i="34"/>
  <c r="G412" i="34"/>
  <c r="M412" i="34" s="1"/>
  <c r="L411" i="34"/>
  <c r="K411" i="34"/>
  <c r="J411" i="34"/>
  <c r="I411" i="34"/>
  <c r="H411" i="34"/>
  <c r="N411" i="34" s="1"/>
  <c r="G411" i="34"/>
  <c r="M411" i="34" s="1"/>
  <c r="L410" i="34"/>
  <c r="K410" i="34"/>
  <c r="I410" i="34"/>
  <c r="H410" i="34"/>
  <c r="N410" i="34" s="1"/>
  <c r="G410" i="34"/>
  <c r="M409" i="34"/>
  <c r="L409" i="34"/>
  <c r="K409" i="34"/>
  <c r="J409" i="34"/>
  <c r="I409" i="34"/>
  <c r="H409" i="34"/>
  <c r="N409" i="34" s="1"/>
  <c r="G409" i="34"/>
  <c r="L408" i="34"/>
  <c r="K408" i="34"/>
  <c r="L407" i="34"/>
  <c r="K407" i="34"/>
  <c r="J407" i="34"/>
  <c r="H407" i="34"/>
  <c r="N407" i="34" s="1"/>
  <c r="G407" i="34"/>
  <c r="L406" i="34"/>
  <c r="K406" i="34"/>
  <c r="J406" i="34"/>
  <c r="L405" i="34"/>
  <c r="K405" i="34"/>
  <c r="J405" i="34"/>
  <c r="N404" i="34"/>
  <c r="L404" i="34"/>
  <c r="K404" i="34"/>
  <c r="J404" i="34"/>
  <c r="I404" i="34"/>
  <c r="H404" i="34"/>
  <c r="G404" i="34"/>
  <c r="M404" i="34" s="1"/>
  <c r="L403" i="34"/>
  <c r="K403" i="34"/>
  <c r="J403" i="34"/>
  <c r="I403" i="34"/>
  <c r="H403" i="34"/>
  <c r="N403" i="34" s="1"/>
  <c r="G403" i="34"/>
  <c r="M403" i="34" s="1"/>
  <c r="L402" i="34"/>
  <c r="N402" i="34" s="1"/>
  <c r="K402" i="34"/>
  <c r="H402" i="34"/>
  <c r="L401" i="34"/>
  <c r="K401" i="34"/>
  <c r="I401" i="34"/>
  <c r="H401" i="34"/>
  <c r="N401" i="34" s="1"/>
  <c r="G401" i="34"/>
  <c r="M401" i="34" s="1"/>
  <c r="L400" i="34"/>
  <c r="K400" i="34"/>
  <c r="J400" i="34"/>
  <c r="I400" i="34"/>
  <c r="G400" i="34"/>
  <c r="L399" i="34"/>
  <c r="K399" i="34"/>
  <c r="J399" i="34"/>
  <c r="I399" i="34"/>
  <c r="H399" i="34"/>
  <c r="N399" i="34" s="1"/>
  <c r="G399" i="34"/>
  <c r="M399" i="34" s="1"/>
  <c r="L398" i="34"/>
  <c r="K398" i="34"/>
  <c r="J398" i="34"/>
  <c r="I398" i="34"/>
  <c r="H398" i="34"/>
  <c r="N398" i="34" s="1"/>
  <c r="G398" i="34"/>
  <c r="M398" i="34" s="1"/>
  <c r="L397" i="34"/>
  <c r="K397" i="34"/>
  <c r="J397" i="34"/>
  <c r="I397" i="34"/>
  <c r="H397" i="34"/>
  <c r="N397" i="34" s="1"/>
  <c r="G397" i="34"/>
  <c r="M397" i="34" s="1"/>
  <c r="L396" i="34"/>
  <c r="K396" i="34"/>
  <c r="J396" i="34"/>
  <c r="I396" i="34"/>
  <c r="H396" i="34"/>
  <c r="N396" i="34" s="1"/>
  <c r="G396" i="34"/>
  <c r="M396" i="34" s="1"/>
  <c r="L395" i="34"/>
  <c r="K395" i="34"/>
  <c r="I395" i="34"/>
  <c r="L394" i="34"/>
  <c r="K394" i="34"/>
  <c r="L393" i="34"/>
  <c r="K393" i="34"/>
  <c r="J393" i="34"/>
  <c r="I393" i="34"/>
  <c r="G393" i="34"/>
  <c r="M393" i="34" s="1"/>
  <c r="L392" i="34"/>
  <c r="K392" i="34"/>
  <c r="J392" i="34"/>
  <c r="I392" i="34"/>
  <c r="G392" i="34"/>
  <c r="L391" i="34"/>
  <c r="K391" i="34"/>
  <c r="L390" i="34"/>
  <c r="K390" i="34"/>
  <c r="J390" i="34"/>
  <c r="I390" i="34"/>
  <c r="H390" i="34"/>
  <c r="N390" i="34" s="1"/>
  <c r="G390" i="34"/>
  <c r="M390" i="34" s="1"/>
  <c r="L389" i="34"/>
  <c r="K389" i="34"/>
  <c r="J389" i="34"/>
  <c r="I389" i="34"/>
  <c r="H389" i="34"/>
  <c r="N389" i="34" s="1"/>
  <c r="G389" i="34"/>
  <c r="M389" i="34" s="1"/>
  <c r="M388" i="34"/>
  <c r="L388" i="34"/>
  <c r="K388" i="34"/>
  <c r="J388" i="34"/>
  <c r="I388" i="34"/>
  <c r="H388" i="34"/>
  <c r="N388" i="34" s="1"/>
  <c r="G388" i="34"/>
  <c r="L387" i="34"/>
  <c r="K387" i="34"/>
  <c r="L386" i="34"/>
  <c r="K386" i="34"/>
  <c r="G386" i="34"/>
  <c r="M386" i="34" s="1"/>
  <c r="L385" i="34"/>
  <c r="K385" i="34"/>
  <c r="J385" i="34"/>
  <c r="I385" i="34"/>
  <c r="H385" i="34"/>
  <c r="N385" i="34" s="1"/>
  <c r="G385" i="34"/>
  <c r="M385" i="34" s="1"/>
  <c r="L384" i="34"/>
  <c r="K384" i="34"/>
  <c r="J384" i="34"/>
  <c r="I384" i="34"/>
  <c r="G384" i="34"/>
  <c r="L383" i="34"/>
  <c r="K383" i="34"/>
  <c r="M382" i="34"/>
  <c r="L382" i="34"/>
  <c r="K382" i="34"/>
  <c r="J382" i="34"/>
  <c r="I382" i="34"/>
  <c r="H382" i="34"/>
  <c r="N382" i="34" s="1"/>
  <c r="G382" i="34"/>
  <c r="L381" i="34"/>
  <c r="K381" i="34"/>
  <c r="J381" i="34"/>
  <c r="I381" i="34"/>
  <c r="H381" i="34"/>
  <c r="N381" i="34" s="1"/>
  <c r="G381" i="34"/>
  <c r="M381" i="34" s="1"/>
  <c r="L380" i="34"/>
  <c r="K380" i="34"/>
  <c r="J380" i="34"/>
  <c r="I380" i="34"/>
  <c r="H380" i="34"/>
  <c r="N380" i="34" s="1"/>
  <c r="L379" i="34"/>
  <c r="K379" i="34"/>
  <c r="J379" i="34"/>
  <c r="I379" i="34"/>
  <c r="G379" i="34"/>
  <c r="L378" i="34"/>
  <c r="K378" i="34"/>
  <c r="J378" i="34"/>
  <c r="I378" i="34"/>
  <c r="H378" i="34"/>
  <c r="N378" i="34" s="1"/>
  <c r="G378" i="34"/>
  <c r="M378" i="34" s="1"/>
  <c r="L377" i="34"/>
  <c r="K377" i="34"/>
  <c r="M376" i="34"/>
  <c r="L376" i="34"/>
  <c r="K376" i="34"/>
  <c r="J376" i="34"/>
  <c r="I376" i="34"/>
  <c r="H376" i="34"/>
  <c r="N376" i="34" s="1"/>
  <c r="G376" i="34"/>
  <c r="L375" i="34"/>
  <c r="K375" i="34"/>
  <c r="J375" i="34"/>
  <c r="I375" i="34"/>
  <c r="H375" i="34"/>
  <c r="N375" i="34" s="1"/>
  <c r="G375" i="34"/>
  <c r="M375" i="34" s="1"/>
  <c r="L374" i="34"/>
  <c r="K374" i="34"/>
  <c r="J374" i="34"/>
  <c r="I374" i="34"/>
  <c r="H374" i="34"/>
  <c r="N374" i="34" s="1"/>
  <c r="G374" i="34"/>
  <c r="M374" i="34" s="1"/>
  <c r="L373" i="34"/>
  <c r="K373" i="34"/>
  <c r="J373" i="34"/>
  <c r="I373" i="34"/>
  <c r="H373" i="34"/>
  <c r="N373" i="34" s="1"/>
  <c r="G373" i="34"/>
  <c r="M373" i="34" s="1"/>
  <c r="L372" i="34"/>
  <c r="K372" i="34"/>
  <c r="J372" i="34"/>
  <c r="F371" i="34"/>
  <c r="E371" i="34"/>
  <c r="I442" i="34" s="1"/>
  <c r="D371" i="34"/>
  <c r="C371" i="34"/>
  <c r="L363" i="34"/>
  <c r="K363" i="34"/>
  <c r="J363" i="34"/>
  <c r="I363" i="34"/>
  <c r="H363" i="34"/>
  <c r="N363" i="34" s="1"/>
  <c r="G363" i="34"/>
  <c r="M363" i="34" s="1"/>
  <c r="M362" i="34"/>
  <c r="L362" i="34"/>
  <c r="K362" i="34"/>
  <c r="J362" i="34"/>
  <c r="I362" i="34"/>
  <c r="H362" i="34"/>
  <c r="N362" i="34" s="1"/>
  <c r="G362" i="34"/>
  <c r="L361" i="34"/>
  <c r="K361" i="34"/>
  <c r="J361" i="34"/>
  <c r="I361" i="34"/>
  <c r="H361" i="34"/>
  <c r="N361" i="34" s="1"/>
  <c r="G361" i="34"/>
  <c r="M361" i="34" s="1"/>
  <c r="L360" i="34"/>
  <c r="K360" i="34"/>
  <c r="J360" i="34"/>
  <c r="I360" i="34"/>
  <c r="H360" i="34"/>
  <c r="N360" i="34" s="1"/>
  <c r="G360" i="34"/>
  <c r="M360" i="34" s="1"/>
  <c r="L359" i="34"/>
  <c r="K359" i="34"/>
  <c r="J359" i="34"/>
  <c r="I359" i="34"/>
  <c r="H359" i="34"/>
  <c r="N359" i="34" s="1"/>
  <c r="G359" i="34"/>
  <c r="M359" i="34" s="1"/>
  <c r="L358" i="34"/>
  <c r="K358" i="34"/>
  <c r="J358" i="34"/>
  <c r="I358" i="34"/>
  <c r="H358" i="34"/>
  <c r="N358" i="34" s="1"/>
  <c r="G358" i="34"/>
  <c r="M358" i="34" s="1"/>
  <c r="M357" i="34"/>
  <c r="L357" i="34"/>
  <c r="K357" i="34"/>
  <c r="J357" i="34"/>
  <c r="I357" i="34"/>
  <c r="H357" i="34"/>
  <c r="N357" i="34" s="1"/>
  <c r="G357" i="34"/>
  <c r="L356" i="34"/>
  <c r="K356" i="34"/>
  <c r="J356" i="34"/>
  <c r="I356" i="34"/>
  <c r="H356" i="34"/>
  <c r="N356" i="34" s="1"/>
  <c r="G356" i="34"/>
  <c r="M356" i="34" s="1"/>
  <c r="L355" i="34"/>
  <c r="K355" i="34"/>
  <c r="J355" i="34"/>
  <c r="I355" i="34"/>
  <c r="H355" i="34"/>
  <c r="N355" i="34" s="1"/>
  <c r="G355" i="34"/>
  <c r="M355" i="34" s="1"/>
  <c r="L354" i="34"/>
  <c r="K354" i="34"/>
  <c r="J354" i="34"/>
  <c r="I354" i="34"/>
  <c r="H354" i="34"/>
  <c r="N354" i="34" s="1"/>
  <c r="G354" i="34"/>
  <c r="M354" i="34" s="1"/>
  <c r="L353" i="34"/>
  <c r="K353" i="34"/>
  <c r="J353" i="34"/>
  <c r="I353" i="34"/>
  <c r="H353" i="34"/>
  <c r="N353" i="34" s="1"/>
  <c r="G353" i="34"/>
  <c r="M353" i="34" s="1"/>
  <c r="M352" i="34"/>
  <c r="L352" i="34"/>
  <c r="K352" i="34"/>
  <c r="J352" i="34"/>
  <c r="I352" i="34"/>
  <c r="H352" i="34"/>
  <c r="N352" i="34" s="1"/>
  <c r="G352" i="34"/>
  <c r="L351" i="34"/>
  <c r="K351" i="34"/>
  <c r="J351" i="34"/>
  <c r="I351" i="34"/>
  <c r="H351" i="34"/>
  <c r="N351" i="34" s="1"/>
  <c r="G351" i="34"/>
  <c r="M351" i="34" s="1"/>
  <c r="L350" i="34"/>
  <c r="K350" i="34"/>
  <c r="J350" i="34"/>
  <c r="I350" i="34"/>
  <c r="H350" i="34"/>
  <c r="N350" i="34" s="1"/>
  <c r="G350" i="34"/>
  <c r="M350" i="34" s="1"/>
  <c r="M349" i="34"/>
  <c r="L349" i="34"/>
  <c r="K349" i="34"/>
  <c r="J349" i="34"/>
  <c r="I349" i="34"/>
  <c r="H349" i="34"/>
  <c r="N349" i="34" s="1"/>
  <c r="G349" i="34"/>
  <c r="L348" i="34"/>
  <c r="K348" i="34"/>
  <c r="J348" i="34"/>
  <c r="I348" i="34"/>
  <c r="H348" i="34"/>
  <c r="N348" i="34" s="1"/>
  <c r="G348" i="34"/>
  <c r="M348" i="34" s="1"/>
  <c r="L347" i="34"/>
  <c r="K347" i="34"/>
  <c r="J347" i="34"/>
  <c r="I347" i="34"/>
  <c r="H347" i="34"/>
  <c r="N347" i="34" s="1"/>
  <c r="G347" i="34"/>
  <c r="M347" i="34" s="1"/>
  <c r="M346" i="34"/>
  <c r="L346" i="34"/>
  <c r="K346" i="34"/>
  <c r="J346" i="34"/>
  <c r="I346" i="34"/>
  <c r="H346" i="34"/>
  <c r="N346" i="34" s="1"/>
  <c r="G346" i="34"/>
  <c r="L345" i="34"/>
  <c r="K345" i="34"/>
  <c r="J345" i="34"/>
  <c r="I345" i="34"/>
  <c r="H345" i="34"/>
  <c r="N345" i="34" s="1"/>
  <c r="G345" i="34"/>
  <c r="M345" i="34" s="1"/>
  <c r="L344" i="34"/>
  <c r="K344" i="34"/>
  <c r="J344" i="34"/>
  <c r="I344" i="34"/>
  <c r="H344" i="34"/>
  <c r="N344" i="34" s="1"/>
  <c r="G344" i="34"/>
  <c r="M344" i="34" s="1"/>
  <c r="L343" i="34"/>
  <c r="K343" i="34"/>
  <c r="J343" i="34"/>
  <c r="I343" i="34"/>
  <c r="H343" i="34"/>
  <c r="N343" i="34" s="1"/>
  <c r="G343" i="34"/>
  <c r="M343" i="34" s="1"/>
  <c r="L342" i="34"/>
  <c r="K342" i="34"/>
  <c r="J342" i="34"/>
  <c r="I342" i="34"/>
  <c r="H342" i="34"/>
  <c r="N342" i="34" s="1"/>
  <c r="G342" i="34"/>
  <c r="M342" i="34" s="1"/>
  <c r="M341" i="34"/>
  <c r="L341" i="34"/>
  <c r="K341" i="34"/>
  <c r="J341" i="34"/>
  <c r="I341" i="34"/>
  <c r="H341" i="34"/>
  <c r="N341" i="34" s="1"/>
  <c r="G341" i="34"/>
  <c r="L340" i="34"/>
  <c r="K340" i="34"/>
  <c r="J340" i="34"/>
  <c r="I340" i="34"/>
  <c r="H340" i="34"/>
  <c r="N340" i="34" s="1"/>
  <c r="G340" i="34"/>
  <c r="M340" i="34" s="1"/>
  <c r="L339" i="34"/>
  <c r="K339" i="34"/>
  <c r="J339" i="34"/>
  <c r="I339" i="34"/>
  <c r="H339" i="34"/>
  <c r="N339" i="34" s="1"/>
  <c r="G339" i="34"/>
  <c r="M339" i="34" s="1"/>
  <c r="L338" i="34"/>
  <c r="K338" i="34"/>
  <c r="I338" i="34"/>
  <c r="G338" i="34"/>
  <c r="M338" i="34" s="1"/>
  <c r="L337" i="34"/>
  <c r="K337" i="34"/>
  <c r="J337" i="34"/>
  <c r="I337" i="34"/>
  <c r="H337" i="34"/>
  <c r="N337" i="34" s="1"/>
  <c r="G337" i="34"/>
  <c r="M337" i="34" s="1"/>
  <c r="L336" i="34"/>
  <c r="K336" i="34"/>
  <c r="J336" i="34"/>
  <c r="I336" i="34"/>
  <c r="H336" i="34"/>
  <c r="N336" i="34" s="1"/>
  <c r="G336" i="34"/>
  <c r="M336" i="34" s="1"/>
  <c r="M335" i="34"/>
  <c r="L335" i="34"/>
  <c r="K335" i="34"/>
  <c r="J335" i="34"/>
  <c r="I335" i="34"/>
  <c r="H335" i="34"/>
  <c r="N335" i="34" s="1"/>
  <c r="G335" i="34"/>
  <c r="L334" i="34"/>
  <c r="K334" i="34"/>
  <c r="J334" i="34"/>
  <c r="I334" i="34"/>
  <c r="G334" i="34"/>
  <c r="M333" i="34"/>
  <c r="L333" i="34"/>
  <c r="K333" i="34"/>
  <c r="J333" i="34"/>
  <c r="I333" i="34"/>
  <c r="H333" i="34"/>
  <c r="N333" i="34" s="1"/>
  <c r="G333" i="34"/>
  <c r="M332" i="34"/>
  <c r="L332" i="34"/>
  <c r="K332" i="34"/>
  <c r="J332" i="34"/>
  <c r="I332" i="34"/>
  <c r="H332" i="34"/>
  <c r="N332" i="34" s="1"/>
  <c r="G332" i="34"/>
  <c r="L331" i="34"/>
  <c r="K331" i="34"/>
  <c r="J331" i="34"/>
  <c r="I331" i="34"/>
  <c r="H331" i="34"/>
  <c r="N331" i="34" s="1"/>
  <c r="G331" i="34"/>
  <c r="M331" i="34" s="1"/>
  <c r="L330" i="34"/>
  <c r="K330" i="34"/>
  <c r="J330" i="34"/>
  <c r="I330" i="34"/>
  <c r="H330" i="34"/>
  <c r="N330" i="34" s="1"/>
  <c r="G330" i="34"/>
  <c r="M330" i="34" s="1"/>
  <c r="L329" i="34"/>
  <c r="K329" i="34"/>
  <c r="L328" i="34"/>
  <c r="K328" i="34"/>
  <c r="J328" i="34"/>
  <c r="I328" i="34"/>
  <c r="H328" i="34"/>
  <c r="N328" i="34" s="1"/>
  <c r="G328" i="34"/>
  <c r="M328" i="34" s="1"/>
  <c r="L327" i="34"/>
  <c r="K327" i="34"/>
  <c r="M326" i="34"/>
  <c r="L326" i="34"/>
  <c r="K326" i="34"/>
  <c r="J326" i="34"/>
  <c r="I326" i="34"/>
  <c r="H326" i="34"/>
  <c r="N326" i="34" s="1"/>
  <c r="G326" i="34"/>
  <c r="L325" i="34"/>
  <c r="K325" i="34"/>
  <c r="I325" i="34"/>
  <c r="H325" i="34"/>
  <c r="G325" i="34"/>
  <c r="L324" i="34"/>
  <c r="K324" i="34"/>
  <c r="I324" i="34"/>
  <c r="M323" i="34"/>
  <c r="L323" i="34"/>
  <c r="K323" i="34"/>
  <c r="J323" i="34"/>
  <c r="I323" i="34"/>
  <c r="H323" i="34"/>
  <c r="N323" i="34" s="1"/>
  <c r="G323" i="34"/>
  <c r="L322" i="34"/>
  <c r="K322" i="34"/>
  <c r="J322" i="34"/>
  <c r="I322" i="34"/>
  <c r="H322" i="34"/>
  <c r="N322" i="34" s="1"/>
  <c r="G322" i="34"/>
  <c r="M322" i="34" s="1"/>
  <c r="L321" i="34"/>
  <c r="K321" i="34"/>
  <c r="J321" i="34"/>
  <c r="I321" i="34"/>
  <c r="H321" i="34"/>
  <c r="N321" i="34" s="1"/>
  <c r="G321" i="34"/>
  <c r="M321" i="34" s="1"/>
  <c r="L320" i="34"/>
  <c r="K320" i="34"/>
  <c r="J320" i="34"/>
  <c r="I320" i="34"/>
  <c r="H320" i="34"/>
  <c r="N320" i="34" s="1"/>
  <c r="G320" i="34"/>
  <c r="M320" i="34" s="1"/>
  <c r="L319" i="34"/>
  <c r="K319" i="34"/>
  <c r="J319" i="34"/>
  <c r="I319" i="34"/>
  <c r="H319" i="34"/>
  <c r="N319" i="34" s="1"/>
  <c r="G319" i="34"/>
  <c r="M319" i="34" s="1"/>
  <c r="L318" i="34"/>
  <c r="K318" i="34"/>
  <c r="J318" i="34"/>
  <c r="I318" i="34"/>
  <c r="L317" i="34"/>
  <c r="K317" i="34"/>
  <c r="J317" i="34"/>
  <c r="I317" i="34"/>
  <c r="H317" i="34"/>
  <c r="N317" i="34" s="1"/>
  <c r="G317" i="34"/>
  <c r="M317" i="34" s="1"/>
  <c r="L316" i="34"/>
  <c r="K316" i="34"/>
  <c r="J316" i="34"/>
  <c r="I316" i="34"/>
  <c r="H316" i="34"/>
  <c r="N316" i="34" s="1"/>
  <c r="G316" i="34"/>
  <c r="M316" i="34" s="1"/>
  <c r="M315" i="34"/>
  <c r="L315" i="34"/>
  <c r="K315" i="34"/>
  <c r="J315" i="34"/>
  <c r="I315" i="34"/>
  <c r="G315" i="34"/>
  <c r="L314" i="34"/>
  <c r="K314" i="34"/>
  <c r="J314" i="34"/>
  <c r="I314" i="34"/>
  <c r="H314" i="34"/>
  <c r="N314" i="34" s="1"/>
  <c r="G314" i="34"/>
  <c r="M314" i="34" s="1"/>
  <c r="L313" i="34"/>
  <c r="K313" i="34"/>
  <c r="J313" i="34"/>
  <c r="I313" i="34"/>
  <c r="H313" i="34"/>
  <c r="N313" i="34" s="1"/>
  <c r="G313" i="34"/>
  <c r="M313" i="34" s="1"/>
  <c r="L312" i="34"/>
  <c r="K312" i="34"/>
  <c r="J312" i="34"/>
  <c r="I312" i="34"/>
  <c r="L311" i="34"/>
  <c r="K311" i="34"/>
  <c r="I311" i="34"/>
  <c r="H311" i="34"/>
  <c r="N311" i="34" s="1"/>
  <c r="G311" i="34"/>
  <c r="M311" i="34" s="1"/>
  <c r="L310" i="34"/>
  <c r="K310" i="34"/>
  <c r="J310" i="34"/>
  <c r="H310" i="34"/>
  <c r="L309" i="34"/>
  <c r="K309" i="34"/>
  <c r="J309" i="34"/>
  <c r="I309" i="34"/>
  <c r="G309" i="34"/>
  <c r="L308" i="34"/>
  <c r="K308" i="34"/>
  <c r="J308" i="34"/>
  <c r="I308" i="34"/>
  <c r="H308" i="34"/>
  <c r="N308" i="34" s="1"/>
  <c r="G308" i="34"/>
  <c r="M308" i="34" s="1"/>
  <c r="L307" i="34"/>
  <c r="K307" i="34"/>
  <c r="J307" i="34"/>
  <c r="I307" i="34"/>
  <c r="G307" i="34"/>
  <c r="L306" i="34"/>
  <c r="K306" i="34"/>
  <c r="J306" i="34"/>
  <c r="I306" i="34"/>
  <c r="L305" i="34"/>
  <c r="K305" i="34"/>
  <c r="J305" i="34"/>
  <c r="I305" i="34"/>
  <c r="H305" i="34"/>
  <c r="N305" i="34" s="1"/>
  <c r="G305" i="34"/>
  <c r="M305" i="34" s="1"/>
  <c r="L304" i="34"/>
  <c r="K304" i="34"/>
  <c r="J304" i="34"/>
  <c r="I304" i="34"/>
  <c r="H304" i="34"/>
  <c r="N304" i="34" s="1"/>
  <c r="G304" i="34"/>
  <c r="M304" i="34" s="1"/>
  <c r="L303" i="34"/>
  <c r="K303" i="34"/>
  <c r="J303" i="34"/>
  <c r="I303" i="34"/>
  <c r="H303" i="34"/>
  <c r="N303" i="34" s="1"/>
  <c r="G303" i="34"/>
  <c r="M303" i="34" s="1"/>
  <c r="L302" i="34"/>
  <c r="K302" i="34"/>
  <c r="J302" i="34"/>
  <c r="I302" i="34"/>
  <c r="H302" i="34"/>
  <c r="N302" i="34" s="1"/>
  <c r="G302" i="34"/>
  <c r="M302" i="34" s="1"/>
  <c r="L301" i="34"/>
  <c r="K301" i="34"/>
  <c r="J301" i="34"/>
  <c r="I301" i="34"/>
  <c r="H301" i="34"/>
  <c r="N301" i="34" s="1"/>
  <c r="G301" i="34"/>
  <c r="M301" i="34" s="1"/>
  <c r="L300" i="34"/>
  <c r="K300" i="34"/>
  <c r="J300" i="34"/>
  <c r="I300" i="34"/>
  <c r="G300" i="34"/>
  <c r="M300" i="34" s="1"/>
  <c r="L299" i="34"/>
  <c r="K299" i="34"/>
  <c r="J299" i="34"/>
  <c r="I299" i="34"/>
  <c r="H299" i="34"/>
  <c r="N299" i="34" s="1"/>
  <c r="G299" i="34"/>
  <c r="M299" i="34" s="1"/>
  <c r="L298" i="34"/>
  <c r="K298" i="34"/>
  <c r="I298" i="34"/>
  <c r="H298" i="34"/>
  <c r="G298" i="34"/>
  <c r="L297" i="34"/>
  <c r="K297" i="34"/>
  <c r="J297" i="34"/>
  <c r="I297" i="34"/>
  <c r="H297" i="34"/>
  <c r="N297" i="34" s="1"/>
  <c r="G297" i="34"/>
  <c r="M297" i="34" s="1"/>
  <c r="L296" i="34"/>
  <c r="K296" i="34"/>
  <c r="J296" i="34"/>
  <c r="I296" i="34"/>
  <c r="H296" i="34"/>
  <c r="N296" i="34" s="1"/>
  <c r="G296" i="34"/>
  <c r="M296" i="34" s="1"/>
  <c r="L295" i="34"/>
  <c r="K295" i="34"/>
  <c r="J295" i="34"/>
  <c r="I295" i="34"/>
  <c r="H295" i="34"/>
  <c r="N295" i="34" s="1"/>
  <c r="G295" i="34"/>
  <c r="M295" i="34" s="1"/>
  <c r="L294" i="34"/>
  <c r="K294" i="34"/>
  <c r="J294" i="34"/>
  <c r="I294" i="34"/>
  <c r="G294" i="34"/>
  <c r="L293" i="34"/>
  <c r="K293" i="34"/>
  <c r="J293" i="34"/>
  <c r="L292" i="34"/>
  <c r="K292" i="34"/>
  <c r="J292" i="34"/>
  <c r="I292" i="34"/>
  <c r="H292" i="34"/>
  <c r="N292" i="34" s="1"/>
  <c r="G292" i="34"/>
  <c r="M292" i="34" s="1"/>
  <c r="L291" i="34"/>
  <c r="K291" i="34"/>
  <c r="J291" i="34"/>
  <c r="H291" i="34"/>
  <c r="G291" i="34"/>
  <c r="M291" i="34" s="1"/>
  <c r="L290" i="34"/>
  <c r="K290" i="34"/>
  <c r="J290" i="34"/>
  <c r="I290" i="34"/>
  <c r="H290" i="34"/>
  <c r="N290" i="34" s="1"/>
  <c r="G290" i="34"/>
  <c r="M290" i="34" s="1"/>
  <c r="L289" i="34"/>
  <c r="K289" i="34"/>
  <c r="J289" i="34"/>
  <c r="I289" i="34"/>
  <c r="H289" i="34"/>
  <c r="N289" i="34" s="1"/>
  <c r="G289" i="34"/>
  <c r="M289" i="34" s="1"/>
  <c r="L288" i="34"/>
  <c r="K288" i="34"/>
  <c r="J288" i="34"/>
  <c r="I288" i="34"/>
  <c r="H288" i="34"/>
  <c r="N288" i="34" s="1"/>
  <c r="G288" i="34"/>
  <c r="M288" i="34" s="1"/>
  <c r="L287" i="34"/>
  <c r="K287" i="34"/>
  <c r="J287" i="34"/>
  <c r="I287" i="34"/>
  <c r="H287" i="34"/>
  <c r="N287" i="34" s="1"/>
  <c r="G287" i="34"/>
  <c r="M287" i="34" s="1"/>
  <c r="L286" i="34"/>
  <c r="K286" i="34"/>
  <c r="J286" i="34"/>
  <c r="I286" i="34"/>
  <c r="H286" i="34"/>
  <c r="N286" i="34" s="1"/>
  <c r="G286" i="34"/>
  <c r="M286" i="34" s="1"/>
  <c r="L285" i="34"/>
  <c r="K285" i="34"/>
  <c r="J285" i="34"/>
  <c r="H285" i="34"/>
  <c r="G285" i="34"/>
  <c r="L284" i="34"/>
  <c r="K284" i="34"/>
  <c r="J284" i="34"/>
  <c r="I284" i="34"/>
  <c r="H284" i="34"/>
  <c r="N284" i="34" s="1"/>
  <c r="G284" i="34"/>
  <c r="M284" i="34" s="1"/>
  <c r="L283" i="34"/>
  <c r="K283" i="34"/>
  <c r="J283" i="34"/>
  <c r="I283" i="34"/>
  <c r="H283" i="34"/>
  <c r="N283" i="34" s="1"/>
  <c r="G283" i="34"/>
  <c r="M283" i="34" s="1"/>
  <c r="L282" i="34"/>
  <c r="K282" i="34"/>
  <c r="J282" i="34"/>
  <c r="I282" i="34"/>
  <c r="H282" i="34"/>
  <c r="N282" i="34" s="1"/>
  <c r="G282" i="34"/>
  <c r="M282" i="34" s="1"/>
  <c r="L281" i="34"/>
  <c r="K281" i="34"/>
  <c r="I281" i="34"/>
  <c r="G281" i="34"/>
  <c r="L280" i="34"/>
  <c r="K280" i="34"/>
  <c r="J280" i="34"/>
  <c r="I280" i="34"/>
  <c r="H280" i="34"/>
  <c r="N280" i="34" s="1"/>
  <c r="G280" i="34"/>
  <c r="M280" i="34" s="1"/>
  <c r="L279" i="34"/>
  <c r="K279" i="34"/>
  <c r="J279" i="34"/>
  <c r="I279" i="34"/>
  <c r="H279" i="34"/>
  <c r="N279" i="34" s="1"/>
  <c r="G279" i="34"/>
  <c r="M279" i="34" s="1"/>
  <c r="L278" i="34"/>
  <c r="K278" i="34"/>
  <c r="J278" i="34"/>
  <c r="I278" i="34"/>
  <c r="H278" i="34"/>
  <c r="N278" i="34" s="1"/>
  <c r="L277" i="34"/>
  <c r="K277" i="34"/>
  <c r="J277" i="34"/>
  <c r="I277" i="34"/>
  <c r="H277" i="34"/>
  <c r="N277" i="34" s="1"/>
  <c r="G277" i="34"/>
  <c r="M277" i="34" s="1"/>
  <c r="L276" i="34"/>
  <c r="K276" i="34"/>
  <c r="J276" i="34"/>
  <c r="I276" i="34"/>
  <c r="H276" i="34"/>
  <c r="N276" i="34" s="1"/>
  <c r="G276" i="34"/>
  <c r="M276" i="34" s="1"/>
  <c r="L275" i="34"/>
  <c r="K275" i="34"/>
  <c r="J275" i="34"/>
  <c r="I275" i="34"/>
  <c r="H275" i="34"/>
  <c r="N275" i="34" s="1"/>
  <c r="G275" i="34"/>
  <c r="M275" i="34" s="1"/>
  <c r="L274" i="34"/>
  <c r="K274" i="34"/>
  <c r="J274" i="34"/>
  <c r="I274" i="34"/>
  <c r="H274" i="34"/>
  <c r="N274" i="34" s="1"/>
  <c r="G274" i="34"/>
  <c r="M274" i="34" s="1"/>
  <c r="L273" i="34"/>
  <c r="K273" i="34"/>
  <c r="J273" i="34"/>
  <c r="I273" i="34"/>
  <c r="H273" i="34"/>
  <c r="N273" i="34" s="1"/>
  <c r="G273" i="34"/>
  <c r="M273" i="34" s="1"/>
  <c r="L272" i="34"/>
  <c r="K272" i="34"/>
  <c r="J272" i="34"/>
  <c r="I272" i="34"/>
  <c r="H272" i="34"/>
  <c r="N272" i="34" s="1"/>
  <c r="G272" i="34"/>
  <c r="M272" i="34" s="1"/>
  <c r="L271" i="34"/>
  <c r="K271" i="34"/>
  <c r="J271" i="34"/>
  <c r="I271" i="34"/>
  <c r="G271" i="34"/>
  <c r="L270" i="34"/>
  <c r="K270" i="34"/>
  <c r="G270" i="34"/>
  <c r="M270" i="34" s="1"/>
  <c r="L269" i="34"/>
  <c r="K269" i="34"/>
  <c r="J269" i="34"/>
  <c r="I269" i="34"/>
  <c r="H269" i="34"/>
  <c r="N269" i="34" s="1"/>
  <c r="G269" i="34"/>
  <c r="M269" i="34" s="1"/>
  <c r="L268" i="34"/>
  <c r="K268" i="34"/>
  <c r="J268" i="34"/>
  <c r="I268" i="34"/>
  <c r="H268" i="34"/>
  <c r="N268" i="34" s="1"/>
  <c r="G268" i="34"/>
  <c r="M268" i="34" s="1"/>
  <c r="L267" i="34"/>
  <c r="K267" i="34"/>
  <c r="J267" i="34"/>
  <c r="I267" i="34"/>
  <c r="H267" i="34"/>
  <c r="N267" i="34" s="1"/>
  <c r="G267" i="34"/>
  <c r="M267" i="34" s="1"/>
  <c r="L266" i="34"/>
  <c r="K266" i="34"/>
  <c r="J266" i="34"/>
  <c r="I266" i="34"/>
  <c r="H266" i="34"/>
  <c r="N266" i="34" s="1"/>
  <c r="G266" i="34"/>
  <c r="M266" i="34" s="1"/>
  <c r="L265" i="34"/>
  <c r="K265" i="34"/>
  <c r="J265" i="34"/>
  <c r="I265" i="34"/>
  <c r="H265" i="34"/>
  <c r="N265" i="34" s="1"/>
  <c r="G265" i="34"/>
  <c r="M265" i="34" s="1"/>
  <c r="L264" i="34"/>
  <c r="K264" i="34"/>
  <c r="J264" i="34"/>
  <c r="I264" i="34"/>
  <c r="H264" i="34"/>
  <c r="N264" i="34" s="1"/>
  <c r="G264" i="34"/>
  <c r="M264" i="34" s="1"/>
  <c r="L263" i="34"/>
  <c r="K263" i="34"/>
  <c r="J263" i="34"/>
  <c r="I263" i="34"/>
  <c r="H263" i="34"/>
  <c r="N263" i="34" s="1"/>
  <c r="G263" i="34"/>
  <c r="M263" i="34" s="1"/>
  <c r="L262" i="34"/>
  <c r="K262" i="34"/>
  <c r="J262" i="34"/>
  <c r="I262" i="34"/>
  <c r="H262" i="34"/>
  <c r="N262" i="34" s="1"/>
  <c r="G262" i="34"/>
  <c r="M262" i="34" s="1"/>
  <c r="L261" i="34"/>
  <c r="K261" i="34"/>
  <c r="J261" i="34"/>
  <c r="I261" i="34"/>
  <c r="H261" i="34"/>
  <c r="N261" i="34" s="1"/>
  <c r="L260" i="34"/>
  <c r="K260" i="34"/>
  <c r="J260" i="34"/>
  <c r="I260" i="34"/>
  <c r="H260" i="34"/>
  <c r="N260" i="34" s="1"/>
  <c r="G260" i="34"/>
  <c r="M260" i="34" s="1"/>
  <c r="L259" i="34"/>
  <c r="K259" i="34"/>
  <c r="J259" i="34"/>
  <c r="I259" i="34"/>
  <c r="H259" i="34"/>
  <c r="N259" i="34" s="1"/>
  <c r="G259" i="34"/>
  <c r="M259" i="34" s="1"/>
  <c r="L258" i="34"/>
  <c r="K258" i="34"/>
  <c r="I258" i="34"/>
  <c r="L257" i="34"/>
  <c r="K257" i="34"/>
  <c r="J257" i="34"/>
  <c r="I257" i="34"/>
  <c r="H257" i="34"/>
  <c r="N257" i="34" s="1"/>
  <c r="G257" i="34"/>
  <c r="M257" i="34" s="1"/>
  <c r="L256" i="34"/>
  <c r="K256" i="34"/>
  <c r="J256" i="34"/>
  <c r="I256" i="34"/>
  <c r="H256" i="34"/>
  <c r="N256" i="34" s="1"/>
  <c r="G256" i="34"/>
  <c r="M256" i="34" s="1"/>
  <c r="L255" i="34"/>
  <c r="K255" i="34"/>
  <c r="J255" i="34"/>
  <c r="H255" i="34"/>
  <c r="L254" i="34"/>
  <c r="K254" i="34"/>
  <c r="I254" i="34"/>
  <c r="H254" i="34"/>
  <c r="G254" i="34"/>
  <c r="L253" i="34"/>
  <c r="K253" i="34"/>
  <c r="J253" i="34"/>
  <c r="I253" i="34"/>
  <c r="H253" i="34"/>
  <c r="N253" i="34" s="1"/>
  <c r="G253" i="34"/>
  <c r="M253" i="34" s="1"/>
  <c r="L252" i="34"/>
  <c r="K252" i="34"/>
  <c r="J252" i="34"/>
  <c r="I252" i="34"/>
  <c r="H252" i="34"/>
  <c r="N252" i="34" s="1"/>
  <c r="G252" i="34"/>
  <c r="M252" i="34" s="1"/>
  <c r="L251" i="34"/>
  <c r="K251" i="34"/>
  <c r="J251" i="34"/>
  <c r="I251" i="34"/>
  <c r="H251" i="34"/>
  <c r="N251" i="34" s="1"/>
  <c r="G251" i="34"/>
  <c r="M251" i="34" s="1"/>
  <c r="L250" i="34"/>
  <c r="K250" i="34"/>
  <c r="J250" i="34"/>
  <c r="I250" i="34"/>
  <c r="H250" i="34"/>
  <c r="N250" i="34" s="1"/>
  <c r="G250" i="34"/>
  <c r="M250" i="34" s="1"/>
  <c r="L249" i="34"/>
  <c r="K249" i="34"/>
  <c r="J249" i="34"/>
  <c r="I249" i="34"/>
  <c r="H249" i="34"/>
  <c r="N249" i="34" s="1"/>
  <c r="G249" i="34"/>
  <c r="M249" i="34" s="1"/>
  <c r="L248" i="34"/>
  <c r="K248" i="34"/>
  <c r="J248" i="34"/>
  <c r="I248" i="34"/>
  <c r="H248" i="34"/>
  <c r="N248" i="34" s="1"/>
  <c r="G248" i="34"/>
  <c r="M248" i="34" s="1"/>
  <c r="L247" i="34"/>
  <c r="K247" i="34"/>
  <c r="J247" i="34"/>
  <c r="I247" i="34"/>
  <c r="H247" i="34"/>
  <c r="N247" i="34" s="1"/>
  <c r="G247" i="34"/>
  <c r="M247" i="34" s="1"/>
  <c r="L246" i="34"/>
  <c r="K246" i="34"/>
  <c r="J246" i="34"/>
  <c r="I246" i="34"/>
  <c r="H246" i="34"/>
  <c r="N246" i="34" s="1"/>
  <c r="G246" i="34"/>
  <c r="M246" i="34" s="1"/>
  <c r="L245" i="34"/>
  <c r="K245" i="34"/>
  <c r="J245" i="34"/>
  <c r="I245" i="34"/>
  <c r="H245" i="34"/>
  <c r="N245" i="34" s="1"/>
  <c r="G245" i="34"/>
  <c r="M245" i="34" s="1"/>
  <c r="L244" i="34"/>
  <c r="K244" i="34"/>
  <c r="J244" i="34"/>
  <c r="I244" i="34"/>
  <c r="H244" i="34"/>
  <c r="N244" i="34" s="1"/>
  <c r="G244" i="34"/>
  <c r="M244" i="34" s="1"/>
  <c r="L243" i="34"/>
  <c r="K243" i="34"/>
  <c r="J243" i="34"/>
  <c r="I243" i="34"/>
  <c r="H243" i="34"/>
  <c r="N243" i="34" s="1"/>
  <c r="G243" i="34"/>
  <c r="M243" i="34" s="1"/>
  <c r="L242" i="34"/>
  <c r="K242" i="34"/>
  <c r="J242" i="34"/>
  <c r="L241" i="34"/>
  <c r="K241" i="34"/>
  <c r="J241" i="34"/>
  <c r="I241" i="34"/>
  <c r="H241" i="34"/>
  <c r="N241" i="34" s="1"/>
  <c r="G241" i="34"/>
  <c r="M241" i="34" s="1"/>
  <c r="L240" i="34"/>
  <c r="K240" i="34"/>
  <c r="J240" i="34"/>
  <c r="I240" i="34"/>
  <c r="H240" i="34"/>
  <c r="N240" i="34" s="1"/>
  <c r="G240" i="34"/>
  <c r="M240" i="34" s="1"/>
  <c r="L239" i="34"/>
  <c r="K239" i="34"/>
  <c r="J239" i="34"/>
  <c r="I239" i="34"/>
  <c r="H239" i="34"/>
  <c r="N239" i="34" s="1"/>
  <c r="G239" i="34"/>
  <c r="M239" i="34" s="1"/>
  <c r="L238" i="34"/>
  <c r="K238" i="34"/>
  <c r="I238" i="34"/>
  <c r="H238" i="34"/>
  <c r="G238" i="34"/>
  <c r="L237" i="34"/>
  <c r="K237" i="34"/>
  <c r="I237" i="34"/>
  <c r="H237" i="34"/>
  <c r="G237" i="34"/>
  <c r="M237" i="34" s="1"/>
  <c r="L236" i="34"/>
  <c r="K236" i="34"/>
  <c r="J236" i="34"/>
  <c r="I236" i="34"/>
  <c r="H236" i="34"/>
  <c r="N236" i="34" s="1"/>
  <c r="G236" i="34"/>
  <c r="M236" i="34" s="1"/>
  <c r="L235" i="34"/>
  <c r="K235" i="34"/>
  <c r="I235" i="34"/>
  <c r="H235" i="34"/>
  <c r="G235" i="34"/>
  <c r="L234" i="34"/>
  <c r="K234" i="34"/>
  <c r="J234" i="34"/>
  <c r="I234" i="34"/>
  <c r="H234" i="34"/>
  <c r="N234" i="34" s="1"/>
  <c r="G234" i="34"/>
  <c r="M234" i="34" s="1"/>
  <c r="L233" i="34"/>
  <c r="K233" i="34"/>
  <c r="J233" i="34"/>
  <c r="I233" i="34"/>
  <c r="H233" i="34"/>
  <c r="N233" i="34" s="1"/>
  <c r="G233" i="34"/>
  <c r="M233" i="34" s="1"/>
  <c r="L232" i="34"/>
  <c r="K232" i="34"/>
  <c r="J232" i="34"/>
  <c r="I232" i="34"/>
  <c r="H232" i="34"/>
  <c r="N232" i="34" s="1"/>
  <c r="G232" i="34"/>
  <c r="M232" i="34" s="1"/>
  <c r="L231" i="34"/>
  <c r="K231" i="34"/>
  <c r="J231" i="34"/>
  <c r="I231" i="34"/>
  <c r="H231" i="34"/>
  <c r="N231" i="34" s="1"/>
  <c r="G231" i="34"/>
  <c r="M231" i="34" s="1"/>
  <c r="L230" i="34"/>
  <c r="K230" i="34"/>
  <c r="I230" i="34"/>
  <c r="H230" i="34"/>
  <c r="L229" i="34"/>
  <c r="K229" i="34"/>
  <c r="J229" i="34"/>
  <c r="I229" i="34"/>
  <c r="H229" i="34"/>
  <c r="N229" i="34" s="1"/>
  <c r="G229" i="34"/>
  <c r="M229" i="34" s="1"/>
  <c r="L228" i="34"/>
  <c r="K228" i="34"/>
  <c r="J228" i="34"/>
  <c r="I228" i="34"/>
  <c r="H228" i="34"/>
  <c r="N228" i="34" s="1"/>
  <c r="G228" i="34"/>
  <c r="M228" i="34" s="1"/>
  <c r="L227" i="34"/>
  <c r="K227" i="34"/>
  <c r="J227" i="34"/>
  <c r="I227" i="34"/>
  <c r="H227" i="34"/>
  <c r="N227" i="34" s="1"/>
  <c r="G227" i="34"/>
  <c r="M227" i="34" s="1"/>
  <c r="M226" i="34"/>
  <c r="L226" i="34"/>
  <c r="K226" i="34"/>
  <c r="J226" i="34"/>
  <c r="I226" i="34"/>
  <c r="H226" i="34"/>
  <c r="N226" i="34" s="1"/>
  <c r="G226" i="34"/>
  <c r="L225" i="34"/>
  <c r="K225" i="34"/>
  <c r="J225" i="34"/>
  <c r="I225" i="34"/>
  <c r="H225" i="34"/>
  <c r="N225" i="34" s="1"/>
  <c r="G225" i="34"/>
  <c r="M225" i="34" s="1"/>
  <c r="L224" i="34"/>
  <c r="K224" i="34"/>
  <c r="J224" i="34"/>
  <c r="I224" i="34"/>
  <c r="H224" i="34"/>
  <c r="N224" i="34" s="1"/>
  <c r="L223" i="34"/>
  <c r="K223" i="34"/>
  <c r="J223" i="34"/>
  <c r="I223" i="34"/>
  <c r="H223" i="34"/>
  <c r="N223" i="34" s="1"/>
  <c r="G223" i="34"/>
  <c r="M223" i="34" s="1"/>
  <c r="M222" i="34"/>
  <c r="L222" i="34"/>
  <c r="K222" i="34"/>
  <c r="J222" i="34"/>
  <c r="I222" i="34"/>
  <c r="H222" i="34"/>
  <c r="N222" i="34" s="1"/>
  <c r="G222" i="34"/>
  <c r="L221" i="34"/>
  <c r="K221" i="34"/>
  <c r="H221" i="34"/>
  <c r="L220" i="34"/>
  <c r="K220" i="34"/>
  <c r="G220" i="34"/>
  <c r="L219" i="34"/>
  <c r="K219" i="34"/>
  <c r="I219" i="34"/>
  <c r="L218" i="34"/>
  <c r="K218" i="34"/>
  <c r="G218" i="34"/>
  <c r="L217" i="34"/>
  <c r="K217" i="34"/>
  <c r="J217" i="34"/>
  <c r="I217" i="34"/>
  <c r="H217" i="34"/>
  <c r="N217" i="34" s="1"/>
  <c r="G217" i="34"/>
  <c r="M217" i="34" s="1"/>
  <c r="L216" i="34"/>
  <c r="K216" i="34"/>
  <c r="G216" i="34"/>
  <c r="L215" i="34"/>
  <c r="K215" i="34"/>
  <c r="L214" i="34"/>
  <c r="K214" i="34"/>
  <c r="J214" i="34"/>
  <c r="I214" i="34"/>
  <c r="H214" i="34"/>
  <c r="N214" i="34" s="1"/>
  <c r="G214" i="34"/>
  <c r="M214" i="34" s="1"/>
  <c r="L213" i="34"/>
  <c r="K213" i="34"/>
  <c r="J213" i="34"/>
  <c r="I213" i="34"/>
  <c r="H213" i="34"/>
  <c r="N213" i="34" s="1"/>
  <c r="G213" i="34"/>
  <c r="M213" i="34" s="1"/>
  <c r="L212" i="34"/>
  <c r="K212" i="34"/>
  <c r="J212" i="34"/>
  <c r="I212" i="34"/>
  <c r="H212" i="34"/>
  <c r="N212" i="34" s="1"/>
  <c r="G212" i="34"/>
  <c r="M212" i="34" s="1"/>
  <c r="L211" i="34"/>
  <c r="K211" i="34"/>
  <c r="J211" i="34"/>
  <c r="I211" i="34"/>
  <c r="H211" i="34"/>
  <c r="N211" i="34" s="1"/>
  <c r="G211" i="34"/>
  <c r="M211" i="34" s="1"/>
  <c r="L210" i="34"/>
  <c r="K210" i="34"/>
  <c r="J210" i="34"/>
  <c r="I210" i="34"/>
  <c r="H210" i="34"/>
  <c r="N210" i="34" s="1"/>
  <c r="G210" i="34"/>
  <c r="M210" i="34" s="1"/>
  <c r="L209" i="34"/>
  <c r="K209" i="34"/>
  <c r="J209" i="34"/>
  <c r="I209" i="34"/>
  <c r="L208" i="34"/>
  <c r="K208" i="34"/>
  <c r="J208" i="34"/>
  <c r="I208" i="34"/>
  <c r="H208" i="34"/>
  <c r="N208" i="34" s="1"/>
  <c r="L207" i="34"/>
  <c r="K207" i="34"/>
  <c r="J207" i="34"/>
  <c r="I207" i="34"/>
  <c r="H207" i="34"/>
  <c r="N207" i="34" s="1"/>
  <c r="L206" i="34"/>
  <c r="K206" i="34"/>
  <c r="J206" i="34"/>
  <c r="I206" i="34"/>
  <c r="H206" i="34"/>
  <c r="N206" i="34" s="1"/>
  <c r="G206" i="34"/>
  <c r="M206" i="34" s="1"/>
  <c r="L205" i="34"/>
  <c r="K205" i="34"/>
  <c r="J205" i="34"/>
  <c r="I205" i="34"/>
  <c r="H205" i="34"/>
  <c r="N205" i="34" s="1"/>
  <c r="G205" i="34"/>
  <c r="M205" i="34" s="1"/>
  <c r="L204" i="34"/>
  <c r="K204" i="34"/>
  <c r="J204" i="34"/>
  <c r="I204" i="34"/>
  <c r="H204" i="34"/>
  <c r="N204" i="34" s="1"/>
  <c r="G204" i="34"/>
  <c r="M204" i="34" s="1"/>
  <c r="L203" i="34"/>
  <c r="K203" i="34"/>
  <c r="J203" i="34"/>
  <c r="L202" i="34"/>
  <c r="K202" i="34"/>
  <c r="L201" i="34"/>
  <c r="K201" i="34"/>
  <c r="J201" i="34"/>
  <c r="I201" i="34"/>
  <c r="H201" i="34"/>
  <c r="N201" i="34" s="1"/>
  <c r="G201" i="34"/>
  <c r="M201" i="34" s="1"/>
  <c r="L200" i="34"/>
  <c r="K200" i="34"/>
  <c r="J200" i="34"/>
  <c r="I200" i="34"/>
  <c r="H200" i="34"/>
  <c r="N200" i="34" s="1"/>
  <c r="G200" i="34"/>
  <c r="M200" i="34" s="1"/>
  <c r="L199" i="34"/>
  <c r="K199" i="34"/>
  <c r="J199" i="34"/>
  <c r="I199" i="34"/>
  <c r="H199" i="34"/>
  <c r="N199" i="34" s="1"/>
  <c r="G199" i="34"/>
  <c r="M199" i="34" s="1"/>
  <c r="L198" i="34"/>
  <c r="K198" i="34"/>
  <c r="J198" i="34"/>
  <c r="I198" i="34"/>
  <c r="H198" i="34"/>
  <c r="N198" i="34" s="1"/>
  <c r="G198" i="34"/>
  <c r="M198" i="34" s="1"/>
  <c r="L197" i="34"/>
  <c r="K197" i="34"/>
  <c r="I197" i="34"/>
  <c r="L196" i="34"/>
  <c r="K196" i="34"/>
  <c r="M196" i="34" s="1"/>
  <c r="I196" i="34"/>
  <c r="H196" i="34"/>
  <c r="G196" i="34"/>
  <c r="L195" i="34"/>
  <c r="K195" i="34"/>
  <c r="L194" i="34"/>
  <c r="K194" i="34"/>
  <c r="J194" i="34"/>
  <c r="I194" i="34"/>
  <c r="H194" i="34"/>
  <c r="N194" i="34" s="1"/>
  <c r="G194" i="34"/>
  <c r="M194" i="34" s="1"/>
  <c r="L193" i="34"/>
  <c r="K193" i="34"/>
  <c r="J193" i="34"/>
  <c r="I193" i="34"/>
  <c r="M192" i="34"/>
  <c r="L192" i="34"/>
  <c r="K192" i="34"/>
  <c r="J192" i="34"/>
  <c r="I192" i="34"/>
  <c r="H192" i="34"/>
  <c r="N192" i="34" s="1"/>
  <c r="G192" i="34"/>
  <c r="L191" i="34"/>
  <c r="K191" i="34"/>
  <c r="J191" i="34"/>
  <c r="I191" i="34"/>
  <c r="H191" i="34"/>
  <c r="N191" i="34" s="1"/>
  <c r="G191" i="34"/>
  <c r="M191" i="34" s="1"/>
  <c r="L190" i="34"/>
  <c r="K190" i="34"/>
  <c r="J190" i="34"/>
  <c r="H190" i="34"/>
  <c r="N190" i="34" s="1"/>
  <c r="L189" i="34"/>
  <c r="K189" i="34"/>
  <c r="G189" i="34"/>
  <c r="M189" i="34" s="1"/>
  <c r="F188" i="34"/>
  <c r="F12" i="34" s="1"/>
  <c r="E188" i="34"/>
  <c r="I216" i="34" s="1"/>
  <c r="D188" i="34"/>
  <c r="H271" i="34" s="1"/>
  <c r="C188" i="34"/>
  <c r="L180" i="34"/>
  <c r="K180" i="34"/>
  <c r="J180" i="34"/>
  <c r="I180" i="34"/>
  <c r="H180" i="34"/>
  <c r="N180" i="34" s="1"/>
  <c r="G180" i="34"/>
  <c r="M180" i="34" s="1"/>
  <c r="L179" i="34"/>
  <c r="K179" i="34"/>
  <c r="J179" i="34"/>
  <c r="I179" i="34"/>
  <c r="H179" i="34"/>
  <c r="N179" i="34" s="1"/>
  <c r="G179" i="34"/>
  <c r="M179" i="34" s="1"/>
  <c r="L178" i="34"/>
  <c r="K178" i="34"/>
  <c r="J178" i="34"/>
  <c r="I178" i="34"/>
  <c r="G178" i="34"/>
  <c r="M178" i="34" s="1"/>
  <c r="L177" i="34"/>
  <c r="K177" i="34"/>
  <c r="J177" i="34"/>
  <c r="I177" i="34"/>
  <c r="H177" i="34"/>
  <c r="N177" i="34" s="1"/>
  <c r="G177" i="34"/>
  <c r="M177" i="34" s="1"/>
  <c r="L176" i="34"/>
  <c r="K176" i="34"/>
  <c r="J176" i="34"/>
  <c r="I176" i="34"/>
  <c r="H176" i="34"/>
  <c r="N176" i="34" s="1"/>
  <c r="G176" i="34"/>
  <c r="M176" i="34" s="1"/>
  <c r="L175" i="34"/>
  <c r="K175" i="34"/>
  <c r="J175" i="34"/>
  <c r="I175" i="34"/>
  <c r="H175" i="34"/>
  <c r="N175" i="34" s="1"/>
  <c r="G175" i="34"/>
  <c r="M175" i="34" s="1"/>
  <c r="L174" i="34"/>
  <c r="K174" i="34"/>
  <c r="J174" i="34"/>
  <c r="I174" i="34"/>
  <c r="H174" i="34"/>
  <c r="N174" i="34" s="1"/>
  <c r="G174" i="34"/>
  <c r="M174" i="34" s="1"/>
  <c r="L173" i="34"/>
  <c r="K173" i="34"/>
  <c r="J173" i="34"/>
  <c r="I173" i="34"/>
  <c r="H173" i="34"/>
  <c r="N173" i="34" s="1"/>
  <c r="G173" i="34"/>
  <c r="M173" i="34" s="1"/>
  <c r="L172" i="34"/>
  <c r="K172" i="34"/>
  <c r="J172" i="34"/>
  <c r="I172" i="34"/>
  <c r="H172" i="34"/>
  <c r="N172" i="34" s="1"/>
  <c r="G172" i="34"/>
  <c r="M172" i="34" s="1"/>
  <c r="L171" i="34"/>
  <c r="K171" i="34"/>
  <c r="J171" i="34"/>
  <c r="I171" i="34"/>
  <c r="G171" i="34"/>
  <c r="L170" i="34"/>
  <c r="K170" i="34"/>
  <c r="J170" i="34"/>
  <c r="I170" i="34"/>
  <c r="H170" i="34"/>
  <c r="N170" i="34" s="1"/>
  <c r="G170" i="34"/>
  <c r="M170" i="34" s="1"/>
  <c r="L169" i="34"/>
  <c r="K169" i="34"/>
  <c r="J169" i="34"/>
  <c r="I169" i="34"/>
  <c r="H169" i="34"/>
  <c r="N169" i="34" s="1"/>
  <c r="L168" i="34"/>
  <c r="K168" i="34"/>
  <c r="J168" i="34"/>
  <c r="I168" i="34"/>
  <c r="H168" i="34"/>
  <c r="N168" i="34" s="1"/>
  <c r="G168" i="34"/>
  <c r="M168" i="34" s="1"/>
  <c r="L167" i="34"/>
  <c r="K167" i="34"/>
  <c r="J167" i="34"/>
  <c r="I167" i="34"/>
  <c r="H167" i="34"/>
  <c r="N167" i="34" s="1"/>
  <c r="G167" i="34"/>
  <c r="M167" i="34" s="1"/>
  <c r="L166" i="34"/>
  <c r="K166" i="34"/>
  <c r="J166" i="34"/>
  <c r="I166" i="34"/>
  <c r="H166" i="34"/>
  <c r="N166" i="34" s="1"/>
  <c r="L165" i="34"/>
  <c r="K165" i="34"/>
  <c r="J165" i="34"/>
  <c r="I165" i="34"/>
  <c r="H165" i="34"/>
  <c r="N165" i="34" s="1"/>
  <c r="G165" i="34"/>
  <c r="M165" i="34" s="1"/>
  <c r="L164" i="34"/>
  <c r="K164" i="34"/>
  <c r="J164" i="34"/>
  <c r="I164" i="34"/>
  <c r="G164" i="34"/>
  <c r="M164" i="34" s="1"/>
  <c r="L163" i="34"/>
  <c r="K163" i="34"/>
  <c r="J163" i="34"/>
  <c r="I163" i="34"/>
  <c r="H163" i="34"/>
  <c r="N163" i="34" s="1"/>
  <c r="G163" i="34"/>
  <c r="M163" i="34" s="1"/>
  <c r="L162" i="34"/>
  <c r="K162" i="34"/>
  <c r="J162" i="34"/>
  <c r="I162" i="34"/>
  <c r="H162" i="34"/>
  <c r="N162" i="34" s="1"/>
  <c r="L161" i="34"/>
  <c r="K161" i="34"/>
  <c r="J161" i="34"/>
  <c r="I161" i="34"/>
  <c r="H161" i="34"/>
  <c r="N161" i="34" s="1"/>
  <c r="G161" i="34"/>
  <c r="M161" i="34" s="1"/>
  <c r="L160" i="34"/>
  <c r="K160" i="34"/>
  <c r="J160" i="34"/>
  <c r="I160" i="34"/>
  <c r="G160" i="34"/>
  <c r="L159" i="34"/>
  <c r="K159" i="34"/>
  <c r="J159" i="34"/>
  <c r="I159" i="34"/>
  <c r="H159" i="34"/>
  <c r="N159" i="34" s="1"/>
  <c r="G159" i="34"/>
  <c r="M159" i="34" s="1"/>
  <c r="L158" i="34"/>
  <c r="K158" i="34"/>
  <c r="J158" i="34"/>
  <c r="I158" i="34"/>
  <c r="H158" i="34"/>
  <c r="N158" i="34" s="1"/>
  <c r="G158" i="34"/>
  <c r="M158" i="34" s="1"/>
  <c r="L157" i="34"/>
  <c r="K157" i="34"/>
  <c r="J157" i="34"/>
  <c r="I157" i="34"/>
  <c r="H157" i="34"/>
  <c r="N157" i="34" s="1"/>
  <c r="G157" i="34"/>
  <c r="M157" i="34" s="1"/>
  <c r="L156" i="34"/>
  <c r="K156" i="34"/>
  <c r="J156" i="34"/>
  <c r="I156" i="34"/>
  <c r="H156" i="34"/>
  <c r="N156" i="34" s="1"/>
  <c r="G156" i="34"/>
  <c r="M156" i="34" s="1"/>
  <c r="L155" i="34"/>
  <c r="K155" i="34"/>
  <c r="J155" i="34"/>
  <c r="I155" i="34"/>
  <c r="H155" i="34"/>
  <c r="N155" i="34" s="1"/>
  <c r="G155" i="34"/>
  <c r="M155" i="34" s="1"/>
  <c r="L154" i="34"/>
  <c r="K154" i="34"/>
  <c r="J154" i="34"/>
  <c r="I154" i="34"/>
  <c r="H154" i="34"/>
  <c r="N154" i="34" s="1"/>
  <c r="L153" i="34"/>
  <c r="K153" i="34"/>
  <c r="J153" i="34"/>
  <c r="I153" i="34"/>
  <c r="H153" i="34"/>
  <c r="N153" i="34" s="1"/>
  <c r="G153" i="34"/>
  <c r="M153" i="34" s="1"/>
  <c r="L152" i="34"/>
  <c r="K152" i="34"/>
  <c r="J152" i="34"/>
  <c r="I152" i="34"/>
  <c r="H152" i="34"/>
  <c r="N152" i="34" s="1"/>
  <c r="G152" i="34"/>
  <c r="M152" i="34" s="1"/>
  <c r="L151" i="34"/>
  <c r="K151" i="34"/>
  <c r="J151" i="34"/>
  <c r="I151" i="34"/>
  <c r="H151" i="34"/>
  <c r="N151" i="34" s="1"/>
  <c r="G151" i="34"/>
  <c r="M151" i="34" s="1"/>
  <c r="L150" i="34"/>
  <c r="K150" i="34"/>
  <c r="J150" i="34"/>
  <c r="I150" i="34"/>
  <c r="H150" i="34"/>
  <c r="N150" i="34" s="1"/>
  <c r="L149" i="34"/>
  <c r="K149" i="34"/>
  <c r="J149" i="34"/>
  <c r="I149" i="34"/>
  <c r="L148" i="34"/>
  <c r="K148" i="34"/>
  <c r="J148" i="34"/>
  <c r="I148" i="34"/>
  <c r="L147" i="34"/>
  <c r="K147" i="34"/>
  <c r="J147" i="34"/>
  <c r="L146" i="34"/>
  <c r="K146" i="34"/>
  <c r="L145" i="34"/>
  <c r="K145" i="34"/>
  <c r="I145" i="34"/>
  <c r="L144" i="34"/>
  <c r="K144" i="34"/>
  <c r="I144" i="34"/>
  <c r="L143" i="34"/>
  <c r="K143" i="34"/>
  <c r="J143" i="34"/>
  <c r="I143" i="34"/>
  <c r="G143" i="34"/>
  <c r="M143" i="34" s="1"/>
  <c r="L142" i="34"/>
  <c r="K142" i="34"/>
  <c r="J142" i="34"/>
  <c r="L141" i="34"/>
  <c r="K141" i="34"/>
  <c r="I141" i="34"/>
  <c r="L140" i="34"/>
  <c r="K140" i="34"/>
  <c r="J140" i="34"/>
  <c r="I140" i="34"/>
  <c r="H140" i="34"/>
  <c r="N140" i="34" s="1"/>
  <c r="G140" i="34"/>
  <c r="M140" i="34" s="1"/>
  <c r="L139" i="34"/>
  <c r="K139" i="34"/>
  <c r="J139" i="34"/>
  <c r="H139" i="34"/>
  <c r="G139" i="34"/>
  <c r="L138" i="34"/>
  <c r="K138" i="34"/>
  <c r="J138" i="34"/>
  <c r="I138" i="34"/>
  <c r="H138" i="34"/>
  <c r="N138" i="34" s="1"/>
  <c r="G138" i="34"/>
  <c r="M138" i="34" s="1"/>
  <c r="L137" i="34"/>
  <c r="K137" i="34"/>
  <c r="J137" i="34"/>
  <c r="H137" i="34"/>
  <c r="G137" i="34"/>
  <c r="M137" i="34" s="1"/>
  <c r="L136" i="34"/>
  <c r="K136" i="34"/>
  <c r="J136" i="34"/>
  <c r="I136" i="34"/>
  <c r="H136" i="34"/>
  <c r="N136" i="34" s="1"/>
  <c r="G136" i="34"/>
  <c r="M136" i="34" s="1"/>
  <c r="L135" i="34"/>
  <c r="K135" i="34"/>
  <c r="J135" i="34"/>
  <c r="I135" i="34"/>
  <c r="H135" i="34"/>
  <c r="N135" i="34" s="1"/>
  <c r="L134" i="34"/>
  <c r="K134" i="34"/>
  <c r="J134" i="34"/>
  <c r="I134" i="34"/>
  <c r="H134" i="34"/>
  <c r="N134" i="34" s="1"/>
  <c r="G134" i="34"/>
  <c r="M134" i="34" s="1"/>
  <c r="L133" i="34"/>
  <c r="K133" i="34"/>
  <c r="J133" i="34"/>
  <c r="H133" i="34"/>
  <c r="G133" i="34"/>
  <c r="L132" i="34"/>
  <c r="K132" i="34"/>
  <c r="J132" i="34"/>
  <c r="I132" i="34"/>
  <c r="H132" i="34"/>
  <c r="N132" i="34" s="1"/>
  <c r="G132" i="34"/>
  <c r="M132" i="34" s="1"/>
  <c r="L131" i="34"/>
  <c r="K131" i="34"/>
  <c r="J131" i="34"/>
  <c r="I131" i="34"/>
  <c r="H131" i="34"/>
  <c r="N131" i="34" s="1"/>
  <c r="G131" i="34"/>
  <c r="M131" i="34" s="1"/>
  <c r="L130" i="34"/>
  <c r="K130" i="34"/>
  <c r="J130" i="34"/>
  <c r="I130" i="34"/>
  <c r="H130" i="34"/>
  <c r="N130" i="34" s="1"/>
  <c r="G130" i="34"/>
  <c r="M130" i="34" s="1"/>
  <c r="L129" i="34"/>
  <c r="K129" i="34"/>
  <c r="J129" i="34"/>
  <c r="I129" i="34"/>
  <c r="H129" i="34"/>
  <c r="N129" i="34" s="1"/>
  <c r="G129" i="34"/>
  <c r="M129" i="34" s="1"/>
  <c r="L128" i="34"/>
  <c r="K128" i="34"/>
  <c r="J128" i="34"/>
  <c r="I128" i="34"/>
  <c r="H128" i="34"/>
  <c r="N128" i="34" s="1"/>
  <c r="G128" i="34"/>
  <c r="M128" i="34" s="1"/>
  <c r="L127" i="34"/>
  <c r="K127" i="34"/>
  <c r="J127" i="34"/>
  <c r="I127" i="34"/>
  <c r="L126" i="34"/>
  <c r="K126" i="34"/>
  <c r="J126" i="34"/>
  <c r="I126" i="34"/>
  <c r="H126" i="34"/>
  <c r="N126" i="34" s="1"/>
  <c r="G126" i="34"/>
  <c r="M126" i="34" s="1"/>
  <c r="L125" i="34"/>
  <c r="K125" i="34"/>
  <c r="J125" i="34"/>
  <c r="I125" i="34"/>
  <c r="H125" i="34"/>
  <c r="N125" i="34" s="1"/>
  <c r="G125" i="34"/>
  <c r="M125" i="34" s="1"/>
  <c r="L124" i="34"/>
  <c r="K124" i="34"/>
  <c r="J124" i="34"/>
  <c r="I124" i="34"/>
  <c r="L123" i="34"/>
  <c r="K123" i="34"/>
  <c r="J123" i="34"/>
  <c r="I123" i="34"/>
  <c r="G123" i="34"/>
  <c r="L122" i="34"/>
  <c r="K122" i="34"/>
  <c r="J122" i="34"/>
  <c r="I122" i="34"/>
  <c r="G122" i="34"/>
  <c r="L121" i="34"/>
  <c r="K121" i="34"/>
  <c r="J121" i="34"/>
  <c r="I121" i="34"/>
  <c r="H121" i="34"/>
  <c r="N121" i="34" s="1"/>
  <c r="G121" i="34"/>
  <c r="M121" i="34" s="1"/>
  <c r="L120" i="34"/>
  <c r="K120" i="34"/>
  <c r="J120" i="34"/>
  <c r="I120" i="34"/>
  <c r="H120" i="34"/>
  <c r="N120" i="34" s="1"/>
  <c r="G120" i="34"/>
  <c r="M120" i="34" s="1"/>
  <c r="L119" i="34"/>
  <c r="K119" i="34"/>
  <c r="J119" i="34"/>
  <c r="I119" i="34"/>
  <c r="H119" i="34"/>
  <c r="N119" i="34" s="1"/>
  <c r="G119" i="34"/>
  <c r="M119" i="34" s="1"/>
  <c r="L118" i="34"/>
  <c r="K118" i="34"/>
  <c r="I118" i="34"/>
  <c r="H118" i="34"/>
  <c r="N118" i="34" s="1"/>
  <c r="G118" i="34"/>
  <c r="L117" i="34"/>
  <c r="K117" i="34"/>
  <c r="J117" i="34"/>
  <c r="I117" i="34"/>
  <c r="H117" i="34"/>
  <c r="N117" i="34" s="1"/>
  <c r="G117" i="34"/>
  <c r="M117" i="34" s="1"/>
  <c r="L116" i="34"/>
  <c r="K116" i="34"/>
  <c r="J116" i="34"/>
  <c r="L115" i="34"/>
  <c r="K115" i="34"/>
  <c r="J115" i="34"/>
  <c r="I115" i="34"/>
  <c r="G115" i="34"/>
  <c r="M115" i="34" s="1"/>
  <c r="L114" i="34"/>
  <c r="K114" i="34"/>
  <c r="J114" i="34"/>
  <c r="I114" i="34"/>
  <c r="H114" i="34"/>
  <c r="N114" i="34" s="1"/>
  <c r="G114" i="34"/>
  <c r="M114" i="34" s="1"/>
  <c r="L113" i="34"/>
  <c r="K113" i="34"/>
  <c r="J113" i="34"/>
  <c r="I113" i="34"/>
  <c r="H113" i="34"/>
  <c r="N113" i="34" s="1"/>
  <c r="G113" i="34"/>
  <c r="M113" i="34" s="1"/>
  <c r="L112" i="34"/>
  <c r="K112" i="34"/>
  <c r="J112" i="34"/>
  <c r="I112" i="34"/>
  <c r="H112" i="34"/>
  <c r="N112" i="34" s="1"/>
  <c r="G112" i="34"/>
  <c r="M112" i="34" s="1"/>
  <c r="L111" i="34"/>
  <c r="K111" i="34"/>
  <c r="I111" i="34"/>
  <c r="L110" i="34"/>
  <c r="K110" i="34"/>
  <c r="J110" i="34"/>
  <c r="I110" i="34"/>
  <c r="H110" i="34"/>
  <c r="N110" i="34" s="1"/>
  <c r="G110" i="34"/>
  <c r="M110" i="34" s="1"/>
  <c r="L109" i="34"/>
  <c r="K109" i="34"/>
  <c r="J109" i="34"/>
  <c r="I109" i="34"/>
  <c r="H109" i="34"/>
  <c r="N109" i="34" s="1"/>
  <c r="G109" i="34"/>
  <c r="M109" i="34" s="1"/>
  <c r="L108" i="34"/>
  <c r="K108" i="34"/>
  <c r="J108" i="34"/>
  <c r="I108" i="34"/>
  <c r="H108" i="34"/>
  <c r="N108" i="34" s="1"/>
  <c r="G108" i="34"/>
  <c r="M108" i="34" s="1"/>
  <c r="L107" i="34"/>
  <c r="K107" i="34"/>
  <c r="J107" i="34"/>
  <c r="I107" i="34"/>
  <c r="G107" i="34"/>
  <c r="M107" i="34" s="1"/>
  <c r="L106" i="34"/>
  <c r="K106" i="34"/>
  <c r="J106" i="34"/>
  <c r="I106" i="34"/>
  <c r="H106" i="34"/>
  <c r="N106" i="34" s="1"/>
  <c r="G106" i="34"/>
  <c r="M106" i="34" s="1"/>
  <c r="L105" i="34"/>
  <c r="K105" i="34"/>
  <c r="J105" i="34"/>
  <c r="I105" i="34"/>
  <c r="H105" i="34"/>
  <c r="N105" i="34" s="1"/>
  <c r="G105" i="34"/>
  <c r="M105" i="34" s="1"/>
  <c r="L104" i="34"/>
  <c r="K104" i="34"/>
  <c r="J104" i="34"/>
  <c r="I104" i="34"/>
  <c r="H104" i="34"/>
  <c r="N104" i="34" s="1"/>
  <c r="G104" i="34"/>
  <c r="M104" i="34" s="1"/>
  <c r="L103" i="34"/>
  <c r="K103" i="34"/>
  <c r="I103" i="34"/>
  <c r="L102" i="34"/>
  <c r="K102" i="34"/>
  <c r="J102" i="34"/>
  <c r="I102" i="34"/>
  <c r="H102" i="34"/>
  <c r="N102" i="34" s="1"/>
  <c r="G102" i="34"/>
  <c r="M102" i="34" s="1"/>
  <c r="L101" i="34"/>
  <c r="K101" i="34"/>
  <c r="J101" i="34"/>
  <c r="I101" i="34"/>
  <c r="H101" i="34"/>
  <c r="N101" i="34" s="1"/>
  <c r="G101" i="34"/>
  <c r="M101" i="34" s="1"/>
  <c r="L100" i="34"/>
  <c r="K100" i="34"/>
  <c r="I100" i="34"/>
  <c r="H100" i="34"/>
  <c r="L99" i="34"/>
  <c r="K99" i="34"/>
  <c r="J99" i="34"/>
  <c r="I99" i="34"/>
  <c r="H99" i="34"/>
  <c r="N99" i="34" s="1"/>
  <c r="G99" i="34"/>
  <c r="M99" i="34" s="1"/>
  <c r="L98" i="34"/>
  <c r="K98" i="34"/>
  <c r="J98" i="34"/>
  <c r="I98" i="34"/>
  <c r="H98" i="34"/>
  <c r="N98" i="34" s="1"/>
  <c r="G98" i="34"/>
  <c r="M98" i="34" s="1"/>
  <c r="L97" i="34"/>
  <c r="K97" i="34"/>
  <c r="J97" i="34"/>
  <c r="H97" i="34"/>
  <c r="G97" i="34"/>
  <c r="M97" i="34" s="1"/>
  <c r="L96" i="34"/>
  <c r="K96" i="34"/>
  <c r="J96" i="34"/>
  <c r="I96" i="34"/>
  <c r="H96" i="34"/>
  <c r="N96" i="34" s="1"/>
  <c r="G96" i="34"/>
  <c r="M96" i="34" s="1"/>
  <c r="L95" i="34"/>
  <c r="K95" i="34"/>
  <c r="J95" i="34"/>
  <c r="I95" i="34"/>
  <c r="H95" i="34"/>
  <c r="N95" i="34" s="1"/>
  <c r="G95" i="34"/>
  <c r="M95" i="34" s="1"/>
  <c r="L94" i="34"/>
  <c r="K94" i="34"/>
  <c r="J94" i="34"/>
  <c r="I94" i="34"/>
  <c r="H94" i="34"/>
  <c r="N94" i="34" s="1"/>
  <c r="G94" i="34"/>
  <c r="M94" i="34" s="1"/>
  <c r="L93" i="34"/>
  <c r="K93" i="34"/>
  <c r="J93" i="34"/>
  <c r="I93" i="34"/>
  <c r="H93" i="34"/>
  <c r="N93" i="34" s="1"/>
  <c r="G93" i="34"/>
  <c r="M93" i="34" s="1"/>
  <c r="L92" i="34"/>
  <c r="K92" i="34"/>
  <c r="J92" i="34"/>
  <c r="I92" i="34"/>
  <c r="H92" i="34"/>
  <c r="N92" i="34" s="1"/>
  <c r="G92" i="34"/>
  <c r="M92" i="34" s="1"/>
  <c r="N91" i="34"/>
  <c r="L91" i="34"/>
  <c r="K91" i="34"/>
  <c r="J91" i="34"/>
  <c r="I91" i="34"/>
  <c r="H91" i="34"/>
  <c r="G91" i="34"/>
  <c r="M91" i="34" s="1"/>
  <c r="L90" i="34"/>
  <c r="K90" i="34"/>
  <c r="J90" i="34"/>
  <c r="I90" i="34"/>
  <c r="H90" i="34"/>
  <c r="N90" i="34" s="1"/>
  <c r="G90" i="34"/>
  <c r="M90" i="34" s="1"/>
  <c r="L89" i="34"/>
  <c r="K89" i="34"/>
  <c r="J89" i="34"/>
  <c r="I89" i="34"/>
  <c r="H89" i="34"/>
  <c r="N89" i="34" s="1"/>
  <c r="G89" i="34"/>
  <c r="M89" i="34" s="1"/>
  <c r="L88" i="34"/>
  <c r="K88" i="34"/>
  <c r="J88" i="34"/>
  <c r="I88" i="34"/>
  <c r="H88" i="34"/>
  <c r="N88" i="34" s="1"/>
  <c r="G88" i="34"/>
  <c r="M88" i="34" s="1"/>
  <c r="L87" i="34"/>
  <c r="K87" i="34"/>
  <c r="J87" i="34"/>
  <c r="I87" i="34"/>
  <c r="H87" i="34"/>
  <c r="N87" i="34" s="1"/>
  <c r="G87" i="34"/>
  <c r="M87" i="34" s="1"/>
  <c r="L86" i="34"/>
  <c r="K86" i="34"/>
  <c r="H86" i="34"/>
  <c r="G86" i="34"/>
  <c r="M86" i="34" s="1"/>
  <c r="L85" i="34"/>
  <c r="K85" i="34"/>
  <c r="J85" i="34"/>
  <c r="I85" i="34"/>
  <c r="H85" i="34"/>
  <c r="N85" i="34" s="1"/>
  <c r="L84" i="34"/>
  <c r="K84" i="34"/>
  <c r="J84" i="34"/>
  <c r="I84" i="34"/>
  <c r="H84" i="34"/>
  <c r="N84" i="34" s="1"/>
  <c r="G84" i="34"/>
  <c r="M84" i="34" s="1"/>
  <c r="L83" i="34"/>
  <c r="K83" i="34"/>
  <c r="J83" i="34"/>
  <c r="I83" i="34"/>
  <c r="H83" i="34"/>
  <c r="N83" i="34" s="1"/>
  <c r="G83" i="34"/>
  <c r="M83" i="34" s="1"/>
  <c r="L82" i="34"/>
  <c r="K82" i="34"/>
  <c r="J82" i="34"/>
  <c r="I82" i="34"/>
  <c r="H82" i="34"/>
  <c r="N82" i="34" s="1"/>
  <c r="G82" i="34"/>
  <c r="M82" i="34" s="1"/>
  <c r="F81" i="34"/>
  <c r="E81" i="34"/>
  <c r="I147" i="34" s="1"/>
  <c r="D81" i="34"/>
  <c r="H123" i="34" s="1"/>
  <c r="N123" i="34" s="1"/>
  <c r="C81" i="34"/>
  <c r="G85" i="34" s="1"/>
  <c r="M85" i="34" s="1"/>
  <c r="L73" i="34"/>
  <c r="K73" i="34"/>
  <c r="J73" i="34"/>
  <c r="H73" i="34"/>
  <c r="G73" i="34"/>
  <c r="M73" i="34" s="1"/>
  <c r="L72" i="34"/>
  <c r="K72" i="34"/>
  <c r="J72" i="34"/>
  <c r="I72" i="34"/>
  <c r="H72" i="34"/>
  <c r="N72" i="34" s="1"/>
  <c r="G72" i="34"/>
  <c r="M72" i="34" s="1"/>
  <c r="L71" i="34"/>
  <c r="K71" i="34"/>
  <c r="I71" i="34"/>
  <c r="H71" i="34"/>
  <c r="G71" i="34"/>
  <c r="M71" i="34" s="1"/>
  <c r="L70" i="34"/>
  <c r="K70" i="34"/>
  <c r="J70" i="34"/>
  <c r="I70" i="34"/>
  <c r="L69" i="34"/>
  <c r="K69" i="34"/>
  <c r="J69" i="34"/>
  <c r="I69" i="34"/>
  <c r="H69" i="34"/>
  <c r="N69" i="34" s="1"/>
  <c r="G69" i="34"/>
  <c r="M69" i="34" s="1"/>
  <c r="L68" i="34"/>
  <c r="K68" i="34"/>
  <c r="J68" i="34"/>
  <c r="I68" i="34"/>
  <c r="H68" i="34"/>
  <c r="N68" i="34" s="1"/>
  <c r="G68" i="34"/>
  <c r="M68" i="34" s="1"/>
  <c r="L67" i="34"/>
  <c r="K67" i="34"/>
  <c r="J67" i="34"/>
  <c r="I67" i="34"/>
  <c r="H67" i="34"/>
  <c r="N67" i="34" s="1"/>
  <c r="G67" i="34"/>
  <c r="M67" i="34" s="1"/>
  <c r="L66" i="34"/>
  <c r="K66" i="34"/>
  <c r="J66" i="34"/>
  <c r="I66" i="34"/>
  <c r="H66" i="34"/>
  <c r="N66" i="34" s="1"/>
  <c r="G66" i="34"/>
  <c r="M66" i="34" s="1"/>
  <c r="L65" i="34"/>
  <c r="K65" i="34"/>
  <c r="J65" i="34"/>
  <c r="I65" i="34"/>
  <c r="G65" i="34"/>
  <c r="L64" i="34"/>
  <c r="K64" i="34"/>
  <c r="J64" i="34"/>
  <c r="I64" i="34"/>
  <c r="H64" i="34"/>
  <c r="N64" i="34" s="1"/>
  <c r="G64" i="34"/>
  <c r="M64" i="34" s="1"/>
  <c r="N63" i="34"/>
  <c r="L63" i="34"/>
  <c r="K63" i="34"/>
  <c r="J63" i="34"/>
  <c r="I63" i="34"/>
  <c r="H63" i="34"/>
  <c r="G63" i="34"/>
  <c r="M63" i="34" s="1"/>
  <c r="L62" i="34"/>
  <c r="K62" i="34"/>
  <c r="J62" i="34"/>
  <c r="I62" i="34"/>
  <c r="H62" i="34"/>
  <c r="N62" i="34" s="1"/>
  <c r="L61" i="34"/>
  <c r="K61" i="34"/>
  <c r="J61" i="34"/>
  <c r="I61" i="34"/>
  <c r="H61" i="34"/>
  <c r="N61" i="34" s="1"/>
  <c r="G61" i="34"/>
  <c r="M61" i="34" s="1"/>
  <c r="L60" i="34"/>
  <c r="K60" i="34"/>
  <c r="J60" i="34"/>
  <c r="I60" i="34"/>
  <c r="H60" i="34"/>
  <c r="N60" i="34" s="1"/>
  <c r="G60" i="34"/>
  <c r="M60" i="34" s="1"/>
  <c r="N59" i="34"/>
  <c r="L59" i="34"/>
  <c r="K59" i="34"/>
  <c r="J59" i="34"/>
  <c r="I59" i="34"/>
  <c r="H59" i="34"/>
  <c r="G59" i="34"/>
  <c r="M59" i="34" s="1"/>
  <c r="L58" i="34"/>
  <c r="K58" i="34"/>
  <c r="J58" i="34"/>
  <c r="I58" i="34"/>
  <c r="H58" i="34"/>
  <c r="N58" i="34" s="1"/>
  <c r="G58" i="34"/>
  <c r="M58" i="34" s="1"/>
  <c r="L57" i="34"/>
  <c r="K57" i="34"/>
  <c r="I57" i="34"/>
  <c r="H57" i="34"/>
  <c r="N57" i="34" s="1"/>
  <c r="G57" i="34"/>
  <c r="L56" i="34"/>
  <c r="K56" i="34"/>
  <c r="J56" i="34"/>
  <c r="I56" i="34"/>
  <c r="H56" i="34"/>
  <c r="N56" i="34" s="1"/>
  <c r="G56" i="34"/>
  <c r="M56" i="34" s="1"/>
  <c r="N55" i="34"/>
  <c r="L55" i="34"/>
  <c r="K55" i="34"/>
  <c r="J55" i="34"/>
  <c r="I55" i="34"/>
  <c r="H55" i="34"/>
  <c r="G55" i="34"/>
  <c r="M55" i="34" s="1"/>
  <c r="L54" i="34"/>
  <c r="K54" i="34"/>
  <c r="J54" i="34"/>
  <c r="I54" i="34"/>
  <c r="H54" i="34"/>
  <c r="N54" i="34" s="1"/>
  <c r="G54" i="34"/>
  <c r="M54" i="34" s="1"/>
  <c r="L53" i="34"/>
  <c r="K53" i="34"/>
  <c r="J53" i="34"/>
  <c r="I53" i="34"/>
  <c r="H53" i="34"/>
  <c r="N53" i="34" s="1"/>
  <c r="L52" i="34"/>
  <c r="K52" i="34"/>
  <c r="J52" i="34"/>
  <c r="I52" i="34"/>
  <c r="G52" i="34"/>
  <c r="N51" i="34"/>
  <c r="L51" i="34"/>
  <c r="K51" i="34"/>
  <c r="J51" i="34"/>
  <c r="I51" i="34"/>
  <c r="H51" i="34"/>
  <c r="G51" i="34"/>
  <c r="M51" i="34" s="1"/>
  <c r="L50" i="34"/>
  <c r="K50" i="34"/>
  <c r="J50" i="34"/>
  <c r="I50" i="34"/>
  <c r="H50" i="34"/>
  <c r="N50" i="34" s="1"/>
  <c r="G50" i="34"/>
  <c r="M50" i="34" s="1"/>
  <c r="L49" i="34"/>
  <c r="K49" i="34"/>
  <c r="J49" i="34"/>
  <c r="I49" i="34"/>
  <c r="H49" i="34"/>
  <c r="N49" i="34" s="1"/>
  <c r="G49" i="34"/>
  <c r="M49" i="34" s="1"/>
  <c r="L48" i="34"/>
  <c r="K48" i="34"/>
  <c r="J48" i="34"/>
  <c r="I48" i="34"/>
  <c r="H48" i="34"/>
  <c r="N48" i="34" s="1"/>
  <c r="G48" i="34"/>
  <c r="M48" i="34" s="1"/>
  <c r="N47" i="34"/>
  <c r="L47" i="34"/>
  <c r="K47" i="34"/>
  <c r="J47" i="34"/>
  <c r="I47" i="34"/>
  <c r="H47" i="34"/>
  <c r="G47" i="34"/>
  <c r="M47" i="34" s="1"/>
  <c r="L46" i="34"/>
  <c r="K46" i="34"/>
  <c r="J46" i="34"/>
  <c r="I46" i="34"/>
  <c r="H46" i="34"/>
  <c r="N46" i="34" s="1"/>
  <c r="L45" i="34"/>
  <c r="K45" i="34"/>
  <c r="J45" i="34"/>
  <c r="I45" i="34"/>
  <c r="H45" i="34"/>
  <c r="N45" i="34" s="1"/>
  <c r="G45" i="34"/>
  <c r="M45" i="34" s="1"/>
  <c r="L44" i="34"/>
  <c r="K44" i="34"/>
  <c r="J44" i="34"/>
  <c r="I44" i="34"/>
  <c r="H44" i="34"/>
  <c r="N44" i="34" s="1"/>
  <c r="G44" i="34"/>
  <c r="M44" i="34" s="1"/>
  <c r="N43" i="34"/>
  <c r="L43" i="34"/>
  <c r="K43" i="34"/>
  <c r="J43" i="34"/>
  <c r="I43" i="34"/>
  <c r="H43" i="34"/>
  <c r="G43" i="34"/>
  <c r="M43" i="34" s="1"/>
  <c r="L42" i="34"/>
  <c r="K42" i="34"/>
  <c r="J42" i="34"/>
  <c r="I42" i="34"/>
  <c r="H42" i="34"/>
  <c r="N42" i="34" s="1"/>
  <c r="G42" i="34"/>
  <c r="M42" i="34" s="1"/>
  <c r="L41" i="34"/>
  <c r="K41" i="34"/>
  <c r="J41" i="34"/>
  <c r="I41" i="34"/>
  <c r="H41" i="34"/>
  <c r="N41" i="34" s="1"/>
  <c r="G41" i="34"/>
  <c r="M41" i="34" s="1"/>
  <c r="L40" i="34"/>
  <c r="K40" i="34"/>
  <c r="J40" i="34"/>
  <c r="I40" i="34"/>
  <c r="H40" i="34"/>
  <c r="N40" i="34" s="1"/>
  <c r="G40" i="34"/>
  <c r="M40" i="34" s="1"/>
  <c r="L39" i="34"/>
  <c r="K39" i="34"/>
  <c r="I39" i="34"/>
  <c r="H39" i="34"/>
  <c r="N39" i="34" s="1"/>
  <c r="L38" i="34"/>
  <c r="K38" i="34"/>
  <c r="J38" i="34"/>
  <c r="I38" i="34"/>
  <c r="H38" i="34"/>
  <c r="N38" i="34" s="1"/>
  <c r="G38" i="34"/>
  <c r="M38" i="34" s="1"/>
  <c r="L37" i="34"/>
  <c r="K37" i="34"/>
  <c r="J37" i="34"/>
  <c r="I37" i="34"/>
  <c r="H37" i="34"/>
  <c r="N37" i="34" s="1"/>
  <c r="G37" i="34"/>
  <c r="M37" i="34" s="1"/>
  <c r="L36" i="34"/>
  <c r="K36" i="34"/>
  <c r="J36" i="34"/>
  <c r="I36" i="34"/>
  <c r="H36" i="34"/>
  <c r="N36" i="34" s="1"/>
  <c r="G36" i="34"/>
  <c r="M36" i="34" s="1"/>
  <c r="L35" i="34"/>
  <c r="K35" i="34"/>
  <c r="J35" i="34"/>
  <c r="I35" i="34"/>
  <c r="H35" i="34"/>
  <c r="N35" i="34" s="1"/>
  <c r="G35" i="34"/>
  <c r="M35" i="34" s="1"/>
  <c r="L34" i="34"/>
  <c r="K34" i="34"/>
  <c r="J34" i="34"/>
  <c r="I34" i="34"/>
  <c r="H34" i="34"/>
  <c r="N34" i="34" s="1"/>
  <c r="G34" i="34"/>
  <c r="M34" i="34" s="1"/>
  <c r="L33" i="34"/>
  <c r="K33" i="34"/>
  <c r="J33" i="34"/>
  <c r="I33" i="34"/>
  <c r="H33" i="34"/>
  <c r="N33" i="34" s="1"/>
  <c r="G33" i="34"/>
  <c r="M33" i="34" s="1"/>
  <c r="L32" i="34"/>
  <c r="K32" i="34"/>
  <c r="J32" i="34"/>
  <c r="I32" i="34"/>
  <c r="H32" i="34"/>
  <c r="N32" i="34" s="1"/>
  <c r="G32" i="34"/>
  <c r="M32" i="34" s="1"/>
  <c r="L31" i="34"/>
  <c r="K31" i="34"/>
  <c r="J31" i="34"/>
  <c r="I31" i="34"/>
  <c r="H31" i="34"/>
  <c r="N31" i="34" s="1"/>
  <c r="G31" i="34"/>
  <c r="M31" i="34" s="1"/>
  <c r="L30" i="34"/>
  <c r="K30" i="34"/>
  <c r="J30" i="34"/>
  <c r="I30" i="34"/>
  <c r="H30" i="34"/>
  <c r="N30" i="34" s="1"/>
  <c r="G30" i="34"/>
  <c r="M30" i="34" s="1"/>
  <c r="L29" i="34"/>
  <c r="K29" i="34"/>
  <c r="J29" i="34"/>
  <c r="I29" i="34"/>
  <c r="H29" i="34"/>
  <c r="N29" i="34" s="1"/>
  <c r="L28" i="34"/>
  <c r="K28" i="34"/>
  <c r="J28" i="34"/>
  <c r="I28" i="34"/>
  <c r="H28" i="34"/>
  <c r="N28" i="34" s="1"/>
  <c r="G28" i="34"/>
  <c r="M28" i="34" s="1"/>
  <c r="L27" i="34"/>
  <c r="K27" i="34"/>
  <c r="J27" i="34"/>
  <c r="I27" i="34"/>
  <c r="H27" i="34"/>
  <c r="N27" i="34" s="1"/>
  <c r="G27" i="34"/>
  <c r="M27" i="34" s="1"/>
  <c r="L26" i="34"/>
  <c r="K26" i="34"/>
  <c r="J26" i="34"/>
  <c r="I26" i="34"/>
  <c r="H26" i="34"/>
  <c r="N26" i="34" s="1"/>
  <c r="L25" i="34"/>
  <c r="K25" i="34"/>
  <c r="J25" i="34"/>
  <c r="I25" i="34"/>
  <c r="H25" i="34"/>
  <c r="N25" i="34" s="1"/>
  <c r="G25" i="34"/>
  <c r="M25" i="34" s="1"/>
  <c r="L24" i="34"/>
  <c r="K24" i="34"/>
  <c r="J24" i="34"/>
  <c r="I24" i="34"/>
  <c r="G24" i="34"/>
  <c r="M24" i="34" s="1"/>
  <c r="L23" i="34"/>
  <c r="K23" i="34"/>
  <c r="J23" i="34"/>
  <c r="I23" i="34"/>
  <c r="H23" i="34"/>
  <c r="N23" i="34" s="1"/>
  <c r="G23" i="34"/>
  <c r="M23" i="34" s="1"/>
  <c r="F22" i="34"/>
  <c r="J71" i="34" s="1"/>
  <c r="E22" i="34"/>
  <c r="D22" i="34"/>
  <c r="C22" i="34"/>
  <c r="G53" i="34" s="1"/>
  <c r="F14" i="34"/>
  <c r="E14" i="34"/>
  <c r="F13" i="34"/>
  <c r="E13" i="34"/>
  <c r="D13" i="34"/>
  <c r="C13" i="34"/>
  <c r="E12" i="34"/>
  <c r="D12" i="34"/>
  <c r="E11" i="34"/>
  <c r="D11" i="34"/>
  <c r="F10" i="34"/>
  <c r="D10" i="34"/>
  <c r="C10" i="34"/>
  <c r="L640" i="33"/>
  <c r="K640" i="33"/>
  <c r="J640" i="33"/>
  <c r="I640" i="33"/>
  <c r="H640" i="33"/>
  <c r="N640" i="33" s="1"/>
  <c r="G640" i="33"/>
  <c r="M640" i="33" s="1"/>
  <c r="L639" i="33"/>
  <c r="K639" i="33"/>
  <c r="J639" i="33"/>
  <c r="H639" i="33"/>
  <c r="N639" i="33" s="1"/>
  <c r="G639" i="33"/>
  <c r="L638" i="33"/>
  <c r="K638" i="33"/>
  <c r="J638" i="33"/>
  <c r="I638" i="33"/>
  <c r="H638" i="33"/>
  <c r="N638" i="33" s="1"/>
  <c r="G638" i="33"/>
  <c r="M638" i="33" s="1"/>
  <c r="L637" i="33"/>
  <c r="K637" i="33"/>
  <c r="J637" i="33"/>
  <c r="I637" i="33"/>
  <c r="H637" i="33"/>
  <c r="N637" i="33" s="1"/>
  <c r="G637" i="33"/>
  <c r="M637" i="33" s="1"/>
  <c r="L636" i="33"/>
  <c r="K636" i="33"/>
  <c r="J636" i="33"/>
  <c r="I636" i="33"/>
  <c r="H636" i="33"/>
  <c r="N636" i="33" s="1"/>
  <c r="G636" i="33"/>
  <c r="M636" i="33" s="1"/>
  <c r="L635" i="33"/>
  <c r="K635" i="33"/>
  <c r="J635" i="33"/>
  <c r="I635" i="33"/>
  <c r="H635" i="33"/>
  <c r="N635" i="33" s="1"/>
  <c r="G635" i="33"/>
  <c r="M635" i="33" s="1"/>
  <c r="L634" i="33"/>
  <c r="K634" i="33"/>
  <c r="J634" i="33"/>
  <c r="I634" i="33"/>
  <c r="H634" i="33"/>
  <c r="N634" i="33" s="1"/>
  <c r="G634" i="33"/>
  <c r="M634" i="33" s="1"/>
  <c r="L633" i="33"/>
  <c r="K633" i="33"/>
  <c r="J633" i="33"/>
  <c r="I633" i="33"/>
  <c r="H633" i="33"/>
  <c r="N633" i="33" s="1"/>
  <c r="G633" i="33"/>
  <c r="M633" i="33" s="1"/>
  <c r="L632" i="33"/>
  <c r="K632" i="33"/>
  <c r="J632" i="33"/>
  <c r="I632" i="33"/>
  <c r="H632" i="33"/>
  <c r="N632" i="33" s="1"/>
  <c r="G632" i="33"/>
  <c r="M632" i="33" s="1"/>
  <c r="L631" i="33"/>
  <c r="K631" i="33"/>
  <c r="J631" i="33"/>
  <c r="I631" i="33"/>
  <c r="H631" i="33"/>
  <c r="N631" i="33" s="1"/>
  <c r="G631" i="33"/>
  <c r="M631" i="33" s="1"/>
  <c r="L630" i="33"/>
  <c r="K630" i="33"/>
  <c r="I630" i="33"/>
  <c r="L629" i="33"/>
  <c r="K629" i="33"/>
  <c r="J629" i="33"/>
  <c r="I629" i="33"/>
  <c r="H629" i="33"/>
  <c r="N629" i="33" s="1"/>
  <c r="G629" i="33"/>
  <c r="M629" i="33" s="1"/>
  <c r="L628" i="33"/>
  <c r="K628" i="33"/>
  <c r="J628" i="33"/>
  <c r="I628" i="33"/>
  <c r="L627" i="33"/>
  <c r="K627" i="33"/>
  <c r="J627" i="33"/>
  <c r="I627" i="33"/>
  <c r="H627" i="33"/>
  <c r="N627" i="33" s="1"/>
  <c r="G627" i="33"/>
  <c r="M627" i="33" s="1"/>
  <c r="L626" i="33"/>
  <c r="K626" i="33"/>
  <c r="J626" i="33"/>
  <c r="I626" i="33"/>
  <c r="G626" i="33"/>
  <c r="M626" i="33" s="1"/>
  <c r="L625" i="33"/>
  <c r="K625" i="33"/>
  <c r="J625" i="33"/>
  <c r="I625" i="33"/>
  <c r="H625" i="33"/>
  <c r="N625" i="33" s="1"/>
  <c r="G625" i="33"/>
  <c r="M625" i="33" s="1"/>
  <c r="L624" i="33"/>
  <c r="K624" i="33"/>
  <c r="J624" i="33"/>
  <c r="I624" i="33"/>
  <c r="H624" i="33"/>
  <c r="N624" i="33" s="1"/>
  <c r="G624" i="33"/>
  <c r="M624" i="33" s="1"/>
  <c r="L623" i="33"/>
  <c r="K623" i="33"/>
  <c r="J623" i="33"/>
  <c r="I623" i="33"/>
  <c r="H623" i="33"/>
  <c r="N623" i="33" s="1"/>
  <c r="G623" i="33"/>
  <c r="M623" i="33" s="1"/>
  <c r="L622" i="33"/>
  <c r="K622" i="33"/>
  <c r="J622" i="33"/>
  <c r="I622" i="33"/>
  <c r="H622" i="33"/>
  <c r="N622" i="33" s="1"/>
  <c r="G622" i="33"/>
  <c r="M622" i="33" s="1"/>
  <c r="L621" i="33"/>
  <c r="K621" i="33"/>
  <c r="J621" i="33"/>
  <c r="I621" i="33"/>
  <c r="H621" i="33"/>
  <c r="N621" i="33" s="1"/>
  <c r="G621" i="33"/>
  <c r="M621" i="33" s="1"/>
  <c r="L620" i="33"/>
  <c r="K620" i="33"/>
  <c r="J620" i="33"/>
  <c r="H620" i="33"/>
  <c r="L619" i="33"/>
  <c r="K619" i="33"/>
  <c r="J619" i="33"/>
  <c r="I619" i="33"/>
  <c r="H619" i="33"/>
  <c r="N619" i="33" s="1"/>
  <c r="G619" i="33"/>
  <c r="M619" i="33" s="1"/>
  <c r="L618" i="33"/>
  <c r="K618" i="33"/>
  <c r="J618" i="33"/>
  <c r="I618" i="33"/>
  <c r="H618" i="33"/>
  <c r="N618" i="33" s="1"/>
  <c r="G618" i="33"/>
  <c r="M618" i="33" s="1"/>
  <c r="L617" i="33"/>
  <c r="K617" i="33"/>
  <c r="J617" i="33"/>
  <c r="H617" i="33"/>
  <c r="G617" i="33"/>
  <c r="L616" i="33"/>
  <c r="K616" i="33"/>
  <c r="J616" i="33"/>
  <c r="H616" i="33"/>
  <c r="L615" i="33"/>
  <c r="K615" i="33"/>
  <c r="J615" i="33"/>
  <c r="H615" i="33"/>
  <c r="L614" i="33"/>
  <c r="K614" i="33"/>
  <c r="J614" i="33"/>
  <c r="I614" i="33"/>
  <c r="H614" i="33"/>
  <c r="N614" i="33" s="1"/>
  <c r="G614" i="33"/>
  <c r="M614" i="33" s="1"/>
  <c r="L613" i="33"/>
  <c r="K613" i="33"/>
  <c r="J613" i="33"/>
  <c r="I613" i="33"/>
  <c r="H613" i="33"/>
  <c r="N613" i="33" s="1"/>
  <c r="G613" i="33"/>
  <c r="M613" i="33" s="1"/>
  <c r="F612" i="33"/>
  <c r="J630" i="33" s="1"/>
  <c r="E612" i="33"/>
  <c r="I639" i="33" s="1"/>
  <c r="D612" i="33"/>
  <c r="H630" i="33" s="1"/>
  <c r="N630" i="33" s="1"/>
  <c r="C612" i="33"/>
  <c r="G615" i="33" s="1"/>
  <c r="M615" i="33" s="1"/>
  <c r="L604" i="33"/>
  <c r="K604" i="33"/>
  <c r="J604" i="33"/>
  <c r="I604" i="33"/>
  <c r="H604" i="33"/>
  <c r="N604" i="33" s="1"/>
  <c r="G604" i="33"/>
  <c r="M604" i="33" s="1"/>
  <c r="L603" i="33"/>
  <c r="K603" i="33"/>
  <c r="J603" i="33"/>
  <c r="I603" i="33"/>
  <c r="H603" i="33"/>
  <c r="N603" i="33" s="1"/>
  <c r="G603" i="33"/>
  <c r="M603" i="33" s="1"/>
  <c r="L602" i="33"/>
  <c r="K602" i="33"/>
  <c r="J602" i="33"/>
  <c r="I602" i="33"/>
  <c r="H602" i="33"/>
  <c r="N602" i="33" s="1"/>
  <c r="G602" i="33"/>
  <c r="M602" i="33" s="1"/>
  <c r="L601" i="33"/>
  <c r="K601" i="33"/>
  <c r="J601" i="33"/>
  <c r="I601" i="33"/>
  <c r="H601" i="33"/>
  <c r="N601" i="33" s="1"/>
  <c r="G601" i="33"/>
  <c r="M601" i="33" s="1"/>
  <c r="L600" i="33"/>
  <c r="K600" i="33"/>
  <c r="J600" i="33"/>
  <c r="I600" i="33"/>
  <c r="H600" i="33"/>
  <c r="N600" i="33" s="1"/>
  <c r="G600" i="33"/>
  <c r="M600" i="33" s="1"/>
  <c r="L599" i="33"/>
  <c r="K599" i="33"/>
  <c r="J599" i="33"/>
  <c r="I599" i="33"/>
  <c r="H599" i="33"/>
  <c r="N599" i="33" s="1"/>
  <c r="G599" i="33"/>
  <c r="M599" i="33" s="1"/>
  <c r="L598" i="33"/>
  <c r="K598" i="33"/>
  <c r="J598" i="33"/>
  <c r="I598" i="33"/>
  <c r="H598" i="33"/>
  <c r="N598" i="33" s="1"/>
  <c r="G598" i="33"/>
  <c r="M598" i="33" s="1"/>
  <c r="L597" i="33"/>
  <c r="K597" i="33"/>
  <c r="J597" i="33"/>
  <c r="I597" i="33"/>
  <c r="H597" i="33"/>
  <c r="N597" i="33" s="1"/>
  <c r="G597" i="33"/>
  <c r="M597" i="33" s="1"/>
  <c r="L596" i="33"/>
  <c r="K596" i="33"/>
  <c r="J596" i="33"/>
  <c r="I596" i="33"/>
  <c r="H596" i="33"/>
  <c r="N596" i="33" s="1"/>
  <c r="G596" i="33"/>
  <c r="M596" i="33" s="1"/>
  <c r="L595" i="33"/>
  <c r="K595" i="33"/>
  <c r="J595" i="33"/>
  <c r="I595" i="33"/>
  <c r="H595" i="33"/>
  <c r="N595" i="33" s="1"/>
  <c r="G595" i="33"/>
  <c r="M595" i="33" s="1"/>
  <c r="L594" i="33"/>
  <c r="K594" i="33"/>
  <c r="I594" i="33"/>
  <c r="H594" i="33"/>
  <c r="N594" i="33" s="1"/>
  <c r="G594" i="33"/>
  <c r="M594" i="33" s="1"/>
  <c r="L593" i="33"/>
  <c r="K593" i="33"/>
  <c r="J593" i="33"/>
  <c r="I593" i="33"/>
  <c r="H593" i="33"/>
  <c r="N593" i="33" s="1"/>
  <c r="G593" i="33"/>
  <c r="M593" i="33" s="1"/>
  <c r="L592" i="33"/>
  <c r="K592" i="33"/>
  <c r="J592" i="33"/>
  <c r="I592" i="33"/>
  <c r="H592" i="33"/>
  <c r="N592" i="33" s="1"/>
  <c r="G592" i="33"/>
  <c r="M592" i="33" s="1"/>
  <c r="L591" i="33"/>
  <c r="K591" i="33"/>
  <c r="J591" i="33"/>
  <c r="I591" i="33"/>
  <c r="H591" i="33"/>
  <c r="N591" i="33" s="1"/>
  <c r="G591" i="33"/>
  <c r="M591" i="33" s="1"/>
  <c r="L590" i="33"/>
  <c r="K590" i="33"/>
  <c r="I590" i="33"/>
  <c r="G590" i="33"/>
  <c r="M590" i="33" s="1"/>
  <c r="L589" i="33"/>
  <c r="K589" i="33"/>
  <c r="I589" i="33"/>
  <c r="H589" i="33"/>
  <c r="N589" i="33" s="1"/>
  <c r="G589" i="33"/>
  <c r="M589" i="33" s="1"/>
  <c r="L588" i="33"/>
  <c r="K588" i="33"/>
  <c r="I588" i="33"/>
  <c r="H588" i="33"/>
  <c r="N588" i="33" s="1"/>
  <c r="G588" i="33"/>
  <c r="L587" i="33"/>
  <c r="K587" i="33"/>
  <c r="J587" i="33"/>
  <c r="I587" i="33"/>
  <c r="H587" i="33"/>
  <c r="N587" i="33" s="1"/>
  <c r="G587" i="33"/>
  <c r="M587" i="33" s="1"/>
  <c r="L586" i="33"/>
  <c r="K586" i="33"/>
  <c r="J586" i="33"/>
  <c r="I586" i="33"/>
  <c r="H586" i="33"/>
  <c r="N586" i="33" s="1"/>
  <c r="G586" i="33"/>
  <c r="M586" i="33" s="1"/>
  <c r="L585" i="33"/>
  <c r="K585" i="33"/>
  <c r="J585" i="33"/>
  <c r="I585" i="33"/>
  <c r="H585" i="33"/>
  <c r="N585" i="33" s="1"/>
  <c r="G585" i="33"/>
  <c r="M585" i="33" s="1"/>
  <c r="L584" i="33"/>
  <c r="K584" i="33"/>
  <c r="J584" i="33"/>
  <c r="I584" i="33"/>
  <c r="H584" i="33"/>
  <c r="N584" i="33" s="1"/>
  <c r="G584" i="33"/>
  <c r="M584" i="33" s="1"/>
  <c r="L583" i="33"/>
  <c r="K583" i="33"/>
  <c r="J583" i="33"/>
  <c r="I583" i="33"/>
  <c r="H583" i="33"/>
  <c r="N583" i="33" s="1"/>
  <c r="G583" i="33"/>
  <c r="M583" i="33" s="1"/>
  <c r="L582" i="33"/>
  <c r="K582" i="33"/>
  <c r="J582" i="33"/>
  <c r="I582" i="33"/>
  <c r="H582" i="33"/>
  <c r="N582" i="33" s="1"/>
  <c r="G582" i="33"/>
  <c r="M582" i="33" s="1"/>
  <c r="L581" i="33"/>
  <c r="K581" i="33"/>
  <c r="J581" i="33"/>
  <c r="I581" i="33"/>
  <c r="H581" i="33"/>
  <c r="N581" i="33" s="1"/>
  <c r="G581" i="33"/>
  <c r="M581" i="33" s="1"/>
  <c r="L580" i="33"/>
  <c r="K580" i="33"/>
  <c r="J580" i="33"/>
  <c r="I580" i="33"/>
  <c r="H580" i="33"/>
  <c r="N580" i="33" s="1"/>
  <c r="G580" i="33"/>
  <c r="M580" i="33" s="1"/>
  <c r="L579" i="33"/>
  <c r="K579" i="33"/>
  <c r="J579" i="33"/>
  <c r="I579" i="33"/>
  <c r="H579" i="33"/>
  <c r="N579" i="33" s="1"/>
  <c r="G579" i="33"/>
  <c r="M579" i="33" s="1"/>
  <c r="L578" i="33"/>
  <c r="K578" i="33"/>
  <c r="J578" i="33"/>
  <c r="I578" i="33"/>
  <c r="H578" i="33"/>
  <c r="N578" i="33" s="1"/>
  <c r="G578" i="33"/>
  <c r="M578" i="33" s="1"/>
  <c r="L577" i="33"/>
  <c r="K577" i="33"/>
  <c r="J577" i="33"/>
  <c r="I577" i="33"/>
  <c r="H577" i="33"/>
  <c r="N577" i="33" s="1"/>
  <c r="G577" i="33"/>
  <c r="M577" i="33" s="1"/>
  <c r="L576" i="33"/>
  <c r="K576" i="33"/>
  <c r="J576" i="33"/>
  <c r="I576" i="33"/>
  <c r="H576" i="33"/>
  <c r="N576" i="33" s="1"/>
  <c r="G576" i="33"/>
  <c r="M576" i="33" s="1"/>
  <c r="L575" i="33"/>
  <c r="K575" i="33"/>
  <c r="J575" i="33"/>
  <c r="I575" i="33"/>
  <c r="H575" i="33"/>
  <c r="N575" i="33" s="1"/>
  <c r="G575" i="33"/>
  <c r="M575" i="33" s="1"/>
  <c r="L574" i="33"/>
  <c r="K574" i="33"/>
  <c r="J574" i="33"/>
  <c r="I574" i="33"/>
  <c r="H574" i="33"/>
  <c r="N574" i="33" s="1"/>
  <c r="G574" i="33"/>
  <c r="M574" i="33" s="1"/>
  <c r="L573" i="33"/>
  <c r="K573" i="33"/>
  <c r="J573" i="33"/>
  <c r="I573" i="33"/>
  <c r="H573" i="33"/>
  <c r="N573" i="33" s="1"/>
  <c r="G573" i="33"/>
  <c r="M573" i="33" s="1"/>
  <c r="L572" i="33"/>
  <c r="K572" i="33"/>
  <c r="J572" i="33"/>
  <c r="I572" i="33"/>
  <c r="H572" i="33"/>
  <c r="N572" i="33" s="1"/>
  <c r="G572" i="33"/>
  <c r="M572" i="33" s="1"/>
  <c r="L571" i="33"/>
  <c r="K571" i="33"/>
  <c r="J571" i="33"/>
  <c r="I571" i="33"/>
  <c r="H571" i="33"/>
  <c r="N571" i="33" s="1"/>
  <c r="L570" i="33"/>
  <c r="K570" i="33"/>
  <c r="J570" i="33"/>
  <c r="I570" i="33"/>
  <c r="H570" i="33"/>
  <c r="N570" i="33" s="1"/>
  <c r="G570" i="33"/>
  <c r="M570" i="33" s="1"/>
  <c r="L569" i="33"/>
  <c r="K569" i="33"/>
  <c r="J569" i="33"/>
  <c r="I569" i="33"/>
  <c r="H569" i="33"/>
  <c r="N569" i="33" s="1"/>
  <c r="G569" i="33"/>
  <c r="M569" i="33" s="1"/>
  <c r="L568" i="33"/>
  <c r="K568" i="33"/>
  <c r="J568" i="33"/>
  <c r="I568" i="33"/>
  <c r="H568" i="33"/>
  <c r="N568" i="33" s="1"/>
  <c r="G568" i="33"/>
  <c r="M568" i="33" s="1"/>
  <c r="L567" i="33"/>
  <c r="K567" i="33"/>
  <c r="J567" i="33"/>
  <c r="I567" i="33"/>
  <c r="H567" i="33"/>
  <c r="N567" i="33" s="1"/>
  <c r="G567" i="33"/>
  <c r="M567" i="33" s="1"/>
  <c r="L566" i="33"/>
  <c r="K566" i="33"/>
  <c r="J566" i="33"/>
  <c r="I566" i="33"/>
  <c r="H566" i="33"/>
  <c r="N566" i="33" s="1"/>
  <c r="G566" i="33"/>
  <c r="M566" i="33" s="1"/>
  <c r="L565" i="33"/>
  <c r="K565" i="33"/>
  <c r="J565" i="33"/>
  <c r="I565" i="33"/>
  <c r="H565" i="33"/>
  <c r="N565" i="33" s="1"/>
  <c r="G565" i="33"/>
  <c r="M565" i="33" s="1"/>
  <c r="L564" i="33"/>
  <c r="K564" i="33"/>
  <c r="J564" i="33"/>
  <c r="I564" i="33"/>
  <c r="L563" i="33"/>
  <c r="K563" i="33"/>
  <c r="J563" i="33"/>
  <c r="I563" i="33"/>
  <c r="H563" i="33"/>
  <c r="N563" i="33" s="1"/>
  <c r="G563" i="33"/>
  <c r="M563" i="33" s="1"/>
  <c r="L562" i="33"/>
  <c r="K562" i="33"/>
  <c r="J562" i="33"/>
  <c r="I562" i="33"/>
  <c r="H562" i="33"/>
  <c r="N562" i="33" s="1"/>
  <c r="G562" i="33"/>
  <c r="M562" i="33" s="1"/>
  <c r="L561" i="33"/>
  <c r="K561" i="33"/>
  <c r="J561" i="33"/>
  <c r="I561" i="33"/>
  <c r="H561" i="33"/>
  <c r="N561" i="33" s="1"/>
  <c r="G561" i="33"/>
  <c r="M561" i="33" s="1"/>
  <c r="L560" i="33"/>
  <c r="K560" i="33"/>
  <c r="J560" i="33"/>
  <c r="I560" i="33"/>
  <c r="H560" i="33"/>
  <c r="N560" i="33" s="1"/>
  <c r="G560" i="33"/>
  <c r="M560" i="33" s="1"/>
  <c r="L559" i="33"/>
  <c r="K559" i="33"/>
  <c r="J559" i="33"/>
  <c r="I559" i="33"/>
  <c r="H559" i="33"/>
  <c r="N559" i="33" s="1"/>
  <c r="G559" i="33"/>
  <c r="M559" i="33" s="1"/>
  <c r="L558" i="33"/>
  <c r="K558" i="33"/>
  <c r="J558" i="33"/>
  <c r="I558" i="33"/>
  <c r="H558" i="33"/>
  <c r="N558" i="33" s="1"/>
  <c r="G558" i="33"/>
  <c r="M558" i="33" s="1"/>
  <c r="L557" i="33"/>
  <c r="K557" i="33"/>
  <c r="J557" i="33"/>
  <c r="I557" i="33"/>
  <c r="H557" i="33"/>
  <c r="N557" i="33" s="1"/>
  <c r="G557" i="33"/>
  <c r="M557" i="33" s="1"/>
  <c r="L556" i="33"/>
  <c r="K556" i="33"/>
  <c r="J556" i="33"/>
  <c r="I556" i="33"/>
  <c r="H556" i="33"/>
  <c r="N556" i="33" s="1"/>
  <c r="G556" i="33"/>
  <c r="M556" i="33" s="1"/>
  <c r="L555" i="33"/>
  <c r="K555" i="33"/>
  <c r="J555" i="33"/>
  <c r="I555" i="33"/>
  <c r="H555" i="33"/>
  <c r="N555" i="33" s="1"/>
  <c r="G555" i="33"/>
  <c r="M555" i="33" s="1"/>
  <c r="L554" i="33"/>
  <c r="K554" i="33"/>
  <c r="J554" i="33"/>
  <c r="I554" i="33"/>
  <c r="H554" i="33"/>
  <c r="N554" i="33" s="1"/>
  <c r="G554" i="33"/>
  <c r="M554" i="33" s="1"/>
  <c r="M553" i="33"/>
  <c r="L553" i="33"/>
  <c r="K553" i="33"/>
  <c r="J553" i="33"/>
  <c r="I553" i="33"/>
  <c r="H553" i="33"/>
  <c r="N553" i="33" s="1"/>
  <c r="G553" i="33"/>
  <c r="L552" i="33"/>
  <c r="K552" i="33"/>
  <c r="J552" i="33"/>
  <c r="I552" i="33"/>
  <c r="H552" i="33"/>
  <c r="N552" i="33" s="1"/>
  <c r="G552" i="33"/>
  <c r="M552" i="33" s="1"/>
  <c r="L551" i="33"/>
  <c r="K551" i="33"/>
  <c r="J551" i="33"/>
  <c r="I551" i="33"/>
  <c r="H551" i="33"/>
  <c r="N551" i="33" s="1"/>
  <c r="G551" i="33"/>
  <c r="M551" i="33" s="1"/>
  <c r="L550" i="33"/>
  <c r="K550" i="33"/>
  <c r="J550" i="33"/>
  <c r="I550" i="33"/>
  <c r="H550" i="33"/>
  <c r="N550" i="33" s="1"/>
  <c r="G550" i="33"/>
  <c r="M550" i="33" s="1"/>
  <c r="M549" i="33"/>
  <c r="L549" i="33"/>
  <c r="K549" i="33"/>
  <c r="J549" i="33"/>
  <c r="I549" i="33"/>
  <c r="H549" i="33"/>
  <c r="N549" i="33" s="1"/>
  <c r="G549" i="33"/>
  <c r="L548" i="33"/>
  <c r="K548" i="33"/>
  <c r="J548" i="33"/>
  <c r="I548" i="33"/>
  <c r="H548" i="33"/>
  <c r="N548" i="33" s="1"/>
  <c r="G548" i="33"/>
  <c r="M548" i="33" s="1"/>
  <c r="L547" i="33"/>
  <c r="K547" i="33"/>
  <c r="J547" i="33"/>
  <c r="I547" i="33"/>
  <c r="H547" i="33"/>
  <c r="N547" i="33" s="1"/>
  <c r="G547" i="33"/>
  <c r="M547" i="33" s="1"/>
  <c r="M546" i="33"/>
  <c r="L546" i="33"/>
  <c r="K546" i="33"/>
  <c r="J546" i="33"/>
  <c r="I546" i="33"/>
  <c r="H546" i="33"/>
  <c r="N546" i="33" s="1"/>
  <c r="G546" i="33"/>
  <c r="L545" i="33"/>
  <c r="K545" i="33"/>
  <c r="J545" i="33"/>
  <c r="I545" i="33"/>
  <c r="H545" i="33"/>
  <c r="N545" i="33" s="1"/>
  <c r="G545" i="33"/>
  <c r="M545" i="33" s="1"/>
  <c r="L544" i="33"/>
  <c r="K544" i="33"/>
  <c r="J544" i="33"/>
  <c r="I544" i="33"/>
  <c r="H544" i="33"/>
  <c r="N544" i="33" s="1"/>
  <c r="G544" i="33"/>
  <c r="M544" i="33" s="1"/>
  <c r="L543" i="33"/>
  <c r="K543" i="33"/>
  <c r="J543" i="33"/>
  <c r="I543" i="33"/>
  <c r="H543" i="33"/>
  <c r="N543" i="33" s="1"/>
  <c r="G543" i="33"/>
  <c r="M543" i="33" s="1"/>
  <c r="L542" i="33"/>
  <c r="K542" i="33"/>
  <c r="J542" i="33"/>
  <c r="I542" i="33"/>
  <c r="H542" i="33"/>
  <c r="N542" i="33" s="1"/>
  <c r="G542" i="33"/>
  <c r="M542" i="33" s="1"/>
  <c r="L541" i="33"/>
  <c r="K541" i="33"/>
  <c r="J541" i="33"/>
  <c r="I541" i="33"/>
  <c r="H541" i="33"/>
  <c r="N541" i="33" s="1"/>
  <c r="G541" i="33"/>
  <c r="M541" i="33" s="1"/>
  <c r="L540" i="33"/>
  <c r="K540" i="33"/>
  <c r="J540" i="33"/>
  <c r="I540" i="33"/>
  <c r="H540" i="33"/>
  <c r="N540" i="33" s="1"/>
  <c r="G540" i="33"/>
  <c r="M540" i="33" s="1"/>
  <c r="L539" i="33"/>
  <c r="K539" i="33"/>
  <c r="J539" i="33"/>
  <c r="I539" i="33"/>
  <c r="H539" i="33"/>
  <c r="N539" i="33" s="1"/>
  <c r="G539" i="33"/>
  <c r="M539" i="33" s="1"/>
  <c r="L538" i="33"/>
  <c r="K538" i="33"/>
  <c r="J538" i="33"/>
  <c r="I538" i="33"/>
  <c r="H538" i="33"/>
  <c r="N538" i="33" s="1"/>
  <c r="G538" i="33"/>
  <c r="M538" i="33" s="1"/>
  <c r="L537" i="33"/>
  <c r="K537" i="33"/>
  <c r="J537" i="33"/>
  <c r="I537" i="33"/>
  <c r="H537" i="33"/>
  <c r="N537" i="33" s="1"/>
  <c r="G537" i="33"/>
  <c r="M537" i="33" s="1"/>
  <c r="L536" i="33"/>
  <c r="K536" i="33"/>
  <c r="J536" i="33"/>
  <c r="I536" i="33"/>
  <c r="H536" i="33"/>
  <c r="N536" i="33" s="1"/>
  <c r="G536" i="33"/>
  <c r="M536" i="33" s="1"/>
  <c r="L535" i="33"/>
  <c r="K535" i="33"/>
  <c r="J535" i="33"/>
  <c r="I535" i="33"/>
  <c r="H535" i="33"/>
  <c r="N535" i="33" s="1"/>
  <c r="G535" i="33"/>
  <c r="M535" i="33" s="1"/>
  <c r="L534" i="33"/>
  <c r="K534" i="33"/>
  <c r="J534" i="33"/>
  <c r="I534" i="33"/>
  <c r="H534" i="33"/>
  <c r="N534" i="33" s="1"/>
  <c r="G534" i="33"/>
  <c r="M534" i="33" s="1"/>
  <c r="L533" i="33"/>
  <c r="K533" i="33"/>
  <c r="J533" i="33"/>
  <c r="I533" i="33"/>
  <c r="H533" i="33"/>
  <c r="N533" i="33" s="1"/>
  <c r="G533" i="33"/>
  <c r="M533" i="33" s="1"/>
  <c r="L532" i="33"/>
  <c r="K532" i="33"/>
  <c r="J532" i="33"/>
  <c r="I532" i="33"/>
  <c r="H532" i="33"/>
  <c r="N532" i="33" s="1"/>
  <c r="G532" i="33"/>
  <c r="M532" i="33" s="1"/>
  <c r="L531" i="33"/>
  <c r="K531" i="33"/>
  <c r="J531" i="33"/>
  <c r="I531" i="33"/>
  <c r="H531" i="33"/>
  <c r="N531" i="33" s="1"/>
  <c r="G531" i="33"/>
  <c r="M531" i="33" s="1"/>
  <c r="L530" i="33"/>
  <c r="K530" i="33"/>
  <c r="J530" i="33"/>
  <c r="I530" i="33"/>
  <c r="H530" i="33"/>
  <c r="N530" i="33" s="1"/>
  <c r="G530" i="33"/>
  <c r="M530" i="33" s="1"/>
  <c r="L529" i="33"/>
  <c r="K529" i="33"/>
  <c r="J529" i="33"/>
  <c r="I529" i="33"/>
  <c r="H529" i="33"/>
  <c r="N529" i="33" s="1"/>
  <c r="G529" i="33"/>
  <c r="M529" i="33" s="1"/>
  <c r="L528" i="33"/>
  <c r="K528" i="33"/>
  <c r="J528" i="33"/>
  <c r="I528" i="33"/>
  <c r="H528" i="33"/>
  <c r="N528" i="33" s="1"/>
  <c r="G528" i="33"/>
  <c r="M528" i="33" s="1"/>
  <c r="L527" i="33"/>
  <c r="K527" i="33"/>
  <c r="J527" i="33"/>
  <c r="I527" i="33"/>
  <c r="H527" i="33"/>
  <c r="N527" i="33" s="1"/>
  <c r="G527" i="33"/>
  <c r="M527" i="33" s="1"/>
  <c r="L526" i="33"/>
  <c r="K526" i="33"/>
  <c r="J526" i="33"/>
  <c r="I526" i="33"/>
  <c r="H526" i="33"/>
  <c r="N526" i="33" s="1"/>
  <c r="G526" i="33"/>
  <c r="M526" i="33" s="1"/>
  <c r="L525" i="33"/>
  <c r="K525" i="33"/>
  <c r="J525" i="33"/>
  <c r="I525" i="33"/>
  <c r="H525" i="33"/>
  <c r="N525" i="33" s="1"/>
  <c r="G525" i="33"/>
  <c r="M525" i="33" s="1"/>
  <c r="L524" i="33"/>
  <c r="K524" i="33"/>
  <c r="J524" i="33"/>
  <c r="I524" i="33"/>
  <c r="H524" i="33"/>
  <c r="N524" i="33" s="1"/>
  <c r="G524" i="33"/>
  <c r="M524" i="33" s="1"/>
  <c r="L523" i="33"/>
  <c r="K523" i="33"/>
  <c r="J523" i="33"/>
  <c r="I523" i="33"/>
  <c r="H523" i="33"/>
  <c r="N523" i="33" s="1"/>
  <c r="G523" i="33"/>
  <c r="M523" i="33" s="1"/>
  <c r="L522" i="33"/>
  <c r="K522" i="33"/>
  <c r="J522" i="33"/>
  <c r="I522" i="33"/>
  <c r="H522" i="33"/>
  <c r="N522" i="33" s="1"/>
  <c r="G522" i="33"/>
  <c r="M522" i="33" s="1"/>
  <c r="L521" i="33"/>
  <c r="K521" i="33"/>
  <c r="J521" i="33"/>
  <c r="I521" i="33"/>
  <c r="H521" i="33"/>
  <c r="N521" i="33" s="1"/>
  <c r="G521" i="33"/>
  <c r="M521" i="33" s="1"/>
  <c r="L520" i="33"/>
  <c r="K520" i="33"/>
  <c r="J520" i="33"/>
  <c r="I520" i="33"/>
  <c r="H520" i="33"/>
  <c r="N520" i="33" s="1"/>
  <c r="G520" i="33"/>
  <c r="M520" i="33" s="1"/>
  <c r="L519" i="33"/>
  <c r="K519" i="33"/>
  <c r="J519" i="33"/>
  <c r="I519" i="33"/>
  <c r="H519" i="33"/>
  <c r="N519" i="33" s="1"/>
  <c r="G519" i="33"/>
  <c r="M519" i="33" s="1"/>
  <c r="L518" i="33"/>
  <c r="K518" i="33"/>
  <c r="J518" i="33"/>
  <c r="I518" i="33"/>
  <c r="H518" i="33"/>
  <c r="N518" i="33" s="1"/>
  <c r="G518" i="33"/>
  <c r="M518" i="33" s="1"/>
  <c r="L517" i="33"/>
  <c r="K517" i="33"/>
  <c r="J517" i="33"/>
  <c r="I517" i="33"/>
  <c r="H517" i="33"/>
  <c r="N517" i="33" s="1"/>
  <c r="G517" i="33"/>
  <c r="M517" i="33" s="1"/>
  <c r="L516" i="33"/>
  <c r="K516" i="33"/>
  <c r="J516" i="33"/>
  <c r="I516" i="33"/>
  <c r="H516" i="33"/>
  <c r="N516" i="33" s="1"/>
  <c r="G516" i="33"/>
  <c r="M516" i="33" s="1"/>
  <c r="L515" i="33"/>
  <c r="K515" i="33"/>
  <c r="J515" i="33"/>
  <c r="I515" i="33"/>
  <c r="H515" i="33"/>
  <c r="N515" i="33" s="1"/>
  <c r="G515" i="33"/>
  <c r="M515" i="33" s="1"/>
  <c r="L514" i="33"/>
  <c r="K514" i="33"/>
  <c r="J514" i="33"/>
  <c r="I514" i="33"/>
  <c r="H514" i="33"/>
  <c r="N514" i="33" s="1"/>
  <c r="G514" i="33"/>
  <c r="M514" i="33" s="1"/>
  <c r="L513" i="33"/>
  <c r="K513" i="33"/>
  <c r="J513" i="33"/>
  <c r="I513" i="33"/>
  <c r="H513" i="33"/>
  <c r="N513" i="33" s="1"/>
  <c r="G513" i="33"/>
  <c r="M513" i="33" s="1"/>
  <c r="L512" i="33"/>
  <c r="K512" i="33"/>
  <c r="J512" i="33"/>
  <c r="I512" i="33"/>
  <c r="G512" i="33"/>
  <c r="L511" i="33"/>
  <c r="K511" i="33"/>
  <c r="J511" i="33"/>
  <c r="I511" i="33"/>
  <c r="H511" i="33"/>
  <c r="N511" i="33" s="1"/>
  <c r="G511" i="33"/>
  <c r="M511" i="33" s="1"/>
  <c r="L510" i="33"/>
  <c r="K510" i="33"/>
  <c r="J510" i="33"/>
  <c r="I510" i="33"/>
  <c r="H510" i="33"/>
  <c r="N510" i="33" s="1"/>
  <c r="G510" i="33"/>
  <c r="M510" i="33" s="1"/>
  <c r="L509" i="33"/>
  <c r="K509" i="33"/>
  <c r="J509" i="33"/>
  <c r="I509" i="33"/>
  <c r="H509" i="33"/>
  <c r="N509" i="33" s="1"/>
  <c r="G509" i="33"/>
  <c r="M509" i="33" s="1"/>
  <c r="L508" i="33"/>
  <c r="K508" i="33"/>
  <c r="J508" i="33"/>
  <c r="I508" i="33"/>
  <c r="H508" i="33"/>
  <c r="N508" i="33" s="1"/>
  <c r="G508" i="33"/>
  <c r="M508" i="33" s="1"/>
  <c r="L507" i="33"/>
  <c r="K507" i="33"/>
  <c r="J507" i="33"/>
  <c r="I507" i="33"/>
  <c r="H507" i="33"/>
  <c r="N507" i="33" s="1"/>
  <c r="G507" i="33"/>
  <c r="M507" i="33" s="1"/>
  <c r="L506" i="33"/>
  <c r="K506" i="33"/>
  <c r="J506" i="33"/>
  <c r="I506" i="33"/>
  <c r="H506" i="33"/>
  <c r="N506" i="33" s="1"/>
  <c r="G506" i="33"/>
  <c r="M506" i="33" s="1"/>
  <c r="L505" i="33"/>
  <c r="K505" i="33"/>
  <c r="J505" i="33"/>
  <c r="I505" i="33"/>
  <c r="H505" i="33"/>
  <c r="N505" i="33" s="1"/>
  <c r="G505" i="33"/>
  <c r="M505" i="33" s="1"/>
  <c r="L504" i="33"/>
  <c r="K504" i="33"/>
  <c r="J504" i="33"/>
  <c r="I504" i="33"/>
  <c r="H504" i="33"/>
  <c r="N504" i="33" s="1"/>
  <c r="G504" i="33"/>
  <c r="M504" i="33" s="1"/>
  <c r="L503" i="33"/>
  <c r="K503" i="33"/>
  <c r="J503" i="33"/>
  <c r="I503" i="33"/>
  <c r="H503" i="33"/>
  <c r="N503" i="33" s="1"/>
  <c r="G503" i="33"/>
  <c r="M503" i="33" s="1"/>
  <c r="L502" i="33"/>
  <c r="K502" i="33"/>
  <c r="J502" i="33"/>
  <c r="I502" i="33"/>
  <c r="H502" i="33"/>
  <c r="N502" i="33" s="1"/>
  <c r="G502" i="33"/>
  <c r="M502" i="33" s="1"/>
  <c r="L501" i="33"/>
  <c r="K501" i="33"/>
  <c r="J501" i="33"/>
  <c r="I501" i="33"/>
  <c r="H501" i="33"/>
  <c r="N501" i="33" s="1"/>
  <c r="G501" i="33"/>
  <c r="M501" i="33" s="1"/>
  <c r="L500" i="33"/>
  <c r="K500" i="33"/>
  <c r="J500" i="33"/>
  <c r="I500" i="33"/>
  <c r="H500" i="33"/>
  <c r="N500" i="33" s="1"/>
  <c r="G500" i="33"/>
  <c r="M500" i="33" s="1"/>
  <c r="L499" i="33"/>
  <c r="K499" i="33"/>
  <c r="I499" i="33"/>
  <c r="H499" i="33"/>
  <c r="G499" i="33"/>
  <c r="M499" i="33" s="1"/>
  <c r="L498" i="33"/>
  <c r="K498" i="33"/>
  <c r="J498" i="33"/>
  <c r="I498" i="33"/>
  <c r="H498" i="33"/>
  <c r="N498" i="33" s="1"/>
  <c r="G498" i="33"/>
  <c r="M498" i="33" s="1"/>
  <c r="L497" i="33"/>
  <c r="K497" i="33"/>
  <c r="J497" i="33"/>
  <c r="I497" i="33"/>
  <c r="H497" i="33"/>
  <c r="N497" i="33" s="1"/>
  <c r="G497" i="33"/>
  <c r="M497" i="33" s="1"/>
  <c r="L496" i="33"/>
  <c r="K496" i="33"/>
  <c r="J496" i="33"/>
  <c r="I496" i="33"/>
  <c r="H496" i="33"/>
  <c r="N496" i="33" s="1"/>
  <c r="G496" i="33"/>
  <c r="M496" i="33" s="1"/>
  <c r="L495" i="33"/>
  <c r="K495" i="33"/>
  <c r="J495" i="33"/>
  <c r="I495" i="33"/>
  <c r="H495" i="33"/>
  <c r="N495" i="33" s="1"/>
  <c r="G495" i="33"/>
  <c r="M495" i="33" s="1"/>
  <c r="L494" i="33"/>
  <c r="K494" i="33"/>
  <c r="J494" i="33"/>
  <c r="I494" i="33"/>
  <c r="H494" i="33"/>
  <c r="N494" i="33" s="1"/>
  <c r="G494" i="33"/>
  <c r="M494" i="33" s="1"/>
  <c r="L493" i="33"/>
  <c r="K493" i="33"/>
  <c r="J493" i="33"/>
  <c r="I493" i="33"/>
  <c r="H493" i="33"/>
  <c r="N493" i="33" s="1"/>
  <c r="G493" i="33"/>
  <c r="M493" i="33" s="1"/>
  <c r="L492" i="33"/>
  <c r="K492" i="33"/>
  <c r="J492" i="33"/>
  <c r="I492" i="33"/>
  <c r="H492" i="33"/>
  <c r="N492" i="33" s="1"/>
  <c r="G492" i="33"/>
  <c r="M492" i="33" s="1"/>
  <c r="L491" i="33"/>
  <c r="K491" i="33"/>
  <c r="J491" i="33"/>
  <c r="I491" i="33"/>
  <c r="H491" i="33"/>
  <c r="N491" i="33" s="1"/>
  <c r="G491" i="33"/>
  <c r="M491" i="33" s="1"/>
  <c r="L490" i="33"/>
  <c r="K490" i="33"/>
  <c r="J490" i="33"/>
  <c r="I490" i="33"/>
  <c r="H490" i="33"/>
  <c r="N490" i="33" s="1"/>
  <c r="G490" i="33"/>
  <c r="M490" i="33" s="1"/>
  <c r="L489" i="33"/>
  <c r="K489" i="33"/>
  <c r="J489" i="33"/>
  <c r="I489" i="33"/>
  <c r="H489" i="33"/>
  <c r="N489" i="33" s="1"/>
  <c r="G489" i="33"/>
  <c r="M489" i="33" s="1"/>
  <c r="L488" i="33"/>
  <c r="K488" i="33"/>
  <c r="J488" i="33"/>
  <c r="I488" i="33"/>
  <c r="H488" i="33"/>
  <c r="N488" i="33" s="1"/>
  <c r="G488" i="33"/>
  <c r="M488" i="33" s="1"/>
  <c r="L487" i="33"/>
  <c r="K487" i="33"/>
  <c r="J487" i="33"/>
  <c r="I487" i="33"/>
  <c r="H487" i="33"/>
  <c r="N487" i="33" s="1"/>
  <c r="G487" i="33"/>
  <c r="M487" i="33" s="1"/>
  <c r="L486" i="33"/>
  <c r="K486" i="33"/>
  <c r="J486" i="33"/>
  <c r="I486" i="33"/>
  <c r="H486" i="33"/>
  <c r="N486" i="33" s="1"/>
  <c r="G486" i="33"/>
  <c r="M486" i="33" s="1"/>
  <c r="L485" i="33"/>
  <c r="K485" i="33"/>
  <c r="J485" i="33"/>
  <c r="I485" i="33"/>
  <c r="H485" i="33"/>
  <c r="N485" i="33" s="1"/>
  <c r="G485" i="33"/>
  <c r="M485" i="33" s="1"/>
  <c r="L484" i="33"/>
  <c r="K484" i="33"/>
  <c r="J484" i="33"/>
  <c r="I484" i="33"/>
  <c r="H484" i="33"/>
  <c r="N484" i="33" s="1"/>
  <c r="G484" i="33"/>
  <c r="M484" i="33" s="1"/>
  <c r="L483" i="33"/>
  <c r="K483" i="33"/>
  <c r="J483" i="33"/>
  <c r="I483" i="33"/>
  <c r="H483" i="33"/>
  <c r="N483" i="33" s="1"/>
  <c r="G483" i="33"/>
  <c r="M483" i="33" s="1"/>
  <c r="L482" i="33"/>
  <c r="K482" i="33"/>
  <c r="J482" i="33"/>
  <c r="I482" i="33"/>
  <c r="H482" i="33"/>
  <c r="N482" i="33" s="1"/>
  <c r="G482" i="33"/>
  <c r="M482" i="33" s="1"/>
  <c r="L481" i="33"/>
  <c r="K481" i="33"/>
  <c r="J481" i="33"/>
  <c r="I481" i="33"/>
  <c r="H481" i="33"/>
  <c r="N481" i="33" s="1"/>
  <c r="G481" i="33"/>
  <c r="M481" i="33" s="1"/>
  <c r="L480" i="33"/>
  <c r="K480" i="33"/>
  <c r="J480" i="33"/>
  <c r="I480" i="33"/>
  <c r="H480" i="33"/>
  <c r="N480" i="33" s="1"/>
  <c r="G480" i="33"/>
  <c r="M480" i="33" s="1"/>
  <c r="L479" i="33"/>
  <c r="K479" i="33"/>
  <c r="J479" i="33"/>
  <c r="I479" i="33"/>
  <c r="H479" i="33"/>
  <c r="N479" i="33" s="1"/>
  <c r="G479" i="33"/>
  <c r="M479" i="33" s="1"/>
  <c r="L478" i="33"/>
  <c r="K478" i="33"/>
  <c r="J478" i="33"/>
  <c r="I478" i="33"/>
  <c r="H478" i="33"/>
  <c r="N478" i="33" s="1"/>
  <c r="L477" i="33"/>
  <c r="K477" i="33"/>
  <c r="J477" i="33"/>
  <c r="I477" i="33"/>
  <c r="H477" i="33"/>
  <c r="N477" i="33" s="1"/>
  <c r="G477" i="33"/>
  <c r="M477" i="33" s="1"/>
  <c r="L476" i="33"/>
  <c r="K476" i="33"/>
  <c r="J476" i="33"/>
  <c r="I476" i="33"/>
  <c r="H476" i="33"/>
  <c r="N476" i="33" s="1"/>
  <c r="G476" i="33"/>
  <c r="M476" i="33" s="1"/>
  <c r="L475" i="33"/>
  <c r="K475" i="33"/>
  <c r="J475" i="33"/>
  <c r="I475" i="33"/>
  <c r="H475" i="33"/>
  <c r="N475" i="33" s="1"/>
  <c r="G475" i="33"/>
  <c r="M475" i="33" s="1"/>
  <c r="L474" i="33"/>
  <c r="K474" i="33"/>
  <c r="J474" i="33"/>
  <c r="I474" i="33"/>
  <c r="H474" i="33"/>
  <c r="N474" i="33" s="1"/>
  <c r="G474" i="33"/>
  <c r="M474" i="33" s="1"/>
  <c r="L473" i="33"/>
  <c r="K473" i="33"/>
  <c r="L472" i="33"/>
  <c r="K472" i="33"/>
  <c r="J472" i="33"/>
  <c r="I472" i="33"/>
  <c r="H472" i="33"/>
  <c r="N472" i="33" s="1"/>
  <c r="G472" i="33"/>
  <c r="M472" i="33" s="1"/>
  <c r="L471" i="33"/>
  <c r="K471" i="33"/>
  <c r="G471" i="33"/>
  <c r="M471" i="33" s="1"/>
  <c r="L470" i="33"/>
  <c r="K470" i="33"/>
  <c r="L469" i="33"/>
  <c r="K469" i="33"/>
  <c r="J469" i="33"/>
  <c r="I469" i="33"/>
  <c r="H469" i="33"/>
  <c r="N469" i="33" s="1"/>
  <c r="G469" i="33"/>
  <c r="M469" i="33" s="1"/>
  <c r="L468" i="33"/>
  <c r="K468" i="33"/>
  <c r="J468" i="33"/>
  <c r="I468" i="33"/>
  <c r="H468" i="33"/>
  <c r="N468" i="33" s="1"/>
  <c r="G468" i="33"/>
  <c r="M468" i="33" s="1"/>
  <c r="L467" i="33"/>
  <c r="K467" i="33"/>
  <c r="J467" i="33"/>
  <c r="I467" i="33"/>
  <c r="H467" i="33"/>
  <c r="N467" i="33" s="1"/>
  <c r="G467" i="33"/>
  <c r="M467" i="33" s="1"/>
  <c r="L466" i="33"/>
  <c r="K466" i="33"/>
  <c r="J466" i="33"/>
  <c r="I466" i="33"/>
  <c r="H466" i="33"/>
  <c r="N466" i="33" s="1"/>
  <c r="G466" i="33"/>
  <c r="M466" i="33" s="1"/>
  <c r="L465" i="33"/>
  <c r="K465" i="33"/>
  <c r="J465" i="33"/>
  <c r="I465" i="33"/>
  <c r="H465" i="33"/>
  <c r="N465" i="33" s="1"/>
  <c r="G465" i="33"/>
  <c r="M465" i="33" s="1"/>
  <c r="L464" i="33"/>
  <c r="K464" i="33"/>
  <c r="J464" i="33"/>
  <c r="I464" i="33"/>
  <c r="H464" i="33"/>
  <c r="N464" i="33" s="1"/>
  <c r="G464" i="33"/>
  <c r="M464" i="33" s="1"/>
  <c r="L463" i="33"/>
  <c r="K463" i="33"/>
  <c r="J463" i="33"/>
  <c r="I463" i="33"/>
  <c r="H463" i="33"/>
  <c r="N463" i="33" s="1"/>
  <c r="G463" i="33"/>
  <c r="M463" i="33" s="1"/>
  <c r="L462" i="33"/>
  <c r="K462" i="33"/>
  <c r="J462" i="33"/>
  <c r="I462" i="33"/>
  <c r="H462" i="33"/>
  <c r="N462" i="33" s="1"/>
  <c r="G462" i="33"/>
  <c r="M462" i="33" s="1"/>
  <c r="L461" i="33"/>
  <c r="K461" i="33"/>
  <c r="J461" i="33"/>
  <c r="I461" i="33"/>
  <c r="G461" i="33"/>
  <c r="L460" i="33"/>
  <c r="K460" i="33"/>
  <c r="J460" i="33"/>
  <c r="I460" i="33"/>
  <c r="H460" i="33"/>
  <c r="N460" i="33" s="1"/>
  <c r="G460" i="33"/>
  <c r="M460" i="33" s="1"/>
  <c r="L459" i="33"/>
  <c r="K459" i="33"/>
  <c r="J459" i="33"/>
  <c r="I459" i="33"/>
  <c r="H459" i="33"/>
  <c r="N459" i="33" s="1"/>
  <c r="G459" i="33"/>
  <c r="M459" i="33" s="1"/>
  <c r="L458" i="33"/>
  <c r="K458" i="33"/>
  <c r="J458" i="33"/>
  <c r="I458" i="33"/>
  <c r="H458" i="33"/>
  <c r="N458" i="33" s="1"/>
  <c r="G458" i="33"/>
  <c r="M458" i="33" s="1"/>
  <c r="L457" i="33"/>
  <c r="K457" i="33"/>
  <c r="J457" i="33"/>
  <c r="I457" i="33"/>
  <c r="H457" i="33"/>
  <c r="N457" i="33" s="1"/>
  <c r="G457" i="33"/>
  <c r="M457" i="33" s="1"/>
  <c r="L456" i="33"/>
  <c r="K456" i="33"/>
  <c r="J456" i="33"/>
  <c r="I456" i="33"/>
  <c r="H456" i="33"/>
  <c r="N456" i="33" s="1"/>
  <c r="G456" i="33"/>
  <c r="M456" i="33" s="1"/>
  <c r="L455" i="33"/>
  <c r="K455" i="33"/>
  <c r="J455" i="33"/>
  <c r="I455" i="33"/>
  <c r="H455" i="33"/>
  <c r="N455" i="33" s="1"/>
  <c r="G455" i="33"/>
  <c r="M455" i="33" s="1"/>
  <c r="L454" i="33"/>
  <c r="K454" i="33"/>
  <c r="J454" i="33"/>
  <c r="I454" i="33"/>
  <c r="H454" i="33"/>
  <c r="N454" i="33" s="1"/>
  <c r="G454" i="33"/>
  <c r="M454" i="33" s="1"/>
  <c r="L453" i="33"/>
  <c r="K453" i="33"/>
  <c r="J453" i="33"/>
  <c r="I453" i="33"/>
  <c r="H453" i="33"/>
  <c r="N453" i="33" s="1"/>
  <c r="G453" i="33"/>
  <c r="M453" i="33" s="1"/>
  <c r="L452" i="33"/>
  <c r="K452" i="33"/>
  <c r="J452" i="33"/>
  <c r="I452" i="33"/>
  <c r="H452" i="33"/>
  <c r="N452" i="33" s="1"/>
  <c r="G452" i="33"/>
  <c r="M452" i="33" s="1"/>
  <c r="L451" i="33"/>
  <c r="K451" i="33"/>
  <c r="J451" i="33"/>
  <c r="H451" i="33"/>
  <c r="G451" i="33"/>
  <c r="M451" i="33" s="1"/>
  <c r="L450" i="33"/>
  <c r="K450" i="33"/>
  <c r="J450" i="33"/>
  <c r="I450" i="33"/>
  <c r="H450" i="33"/>
  <c r="N450" i="33" s="1"/>
  <c r="L449" i="33"/>
  <c r="K449" i="33"/>
  <c r="J449" i="33"/>
  <c r="H449" i="33"/>
  <c r="L448" i="33"/>
  <c r="K448" i="33"/>
  <c r="J448" i="33"/>
  <c r="I448" i="33"/>
  <c r="H448" i="33"/>
  <c r="N448" i="33" s="1"/>
  <c r="G448" i="33"/>
  <c r="M448" i="33" s="1"/>
  <c r="L447" i="33"/>
  <c r="K447" i="33"/>
  <c r="J447" i="33"/>
  <c r="I447" i="33"/>
  <c r="H447" i="33"/>
  <c r="N447" i="33" s="1"/>
  <c r="G447" i="33"/>
  <c r="M447" i="33" s="1"/>
  <c r="L446" i="33"/>
  <c r="K446" i="33"/>
  <c r="J446" i="33"/>
  <c r="I446" i="33"/>
  <c r="G446" i="33"/>
  <c r="M446" i="33" s="1"/>
  <c r="L445" i="33"/>
  <c r="K445" i="33"/>
  <c r="J445" i="33"/>
  <c r="I445" i="33"/>
  <c r="G445" i="33"/>
  <c r="L444" i="33"/>
  <c r="K444" i="33"/>
  <c r="J444" i="33"/>
  <c r="I444" i="33"/>
  <c r="H444" i="33"/>
  <c r="N444" i="33" s="1"/>
  <c r="G444" i="33"/>
  <c r="M444" i="33" s="1"/>
  <c r="L443" i="33"/>
  <c r="K443" i="33"/>
  <c r="J443" i="33"/>
  <c r="I443" i="33"/>
  <c r="H443" i="33"/>
  <c r="N443" i="33" s="1"/>
  <c r="G443" i="33"/>
  <c r="M443" i="33" s="1"/>
  <c r="L442" i="33"/>
  <c r="K442" i="33"/>
  <c r="J442" i="33"/>
  <c r="I442" i="33"/>
  <c r="H442" i="33"/>
  <c r="N442" i="33" s="1"/>
  <c r="G442" i="33"/>
  <c r="M442" i="33" s="1"/>
  <c r="L441" i="33"/>
  <c r="K441" i="33"/>
  <c r="J441" i="33"/>
  <c r="I441" i="33"/>
  <c r="H441" i="33"/>
  <c r="N441" i="33" s="1"/>
  <c r="G441" i="33"/>
  <c r="M441" i="33" s="1"/>
  <c r="L440" i="33"/>
  <c r="K440" i="33"/>
  <c r="J440" i="33"/>
  <c r="I440" i="33"/>
  <c r="G440" i="33"/>
  <c r="M440" i="33" s="1"/>
  <c r="L439" i="33"/>
  <c r="K439" i="33"/>
  <c r="J439" i="33"/>
  <c r="I439" i="33"/>
  <c r="H439" i="33"/>
  <c r="N439" i="33" s="1"/>
  <c r="G439" i="33"/>
  <c r="M439" i="33" s="1"/>
  <c r="L438" i="33"/>
  <c r="K438" i="33"/>
  <c r="J438" i="33"/>
  <c r="I438" i="33"/>
  <c r="H438" i="33"/>
  <c r="N438" i="33" s="1"/>
  <c r="G438" i="33"/>
  <c r="M438" i="33" s="1"/>
  <c r="L437" i="33"/>
  <c r="K437" i="33"/>
  <c r="J437" i="33"/>
  <c r="H437" i="33"/>
  <c r="N437" i="33" s="1"/>
  <c r="G437" i="33"/>
  <c r="L436" i="33"/>
  <c r="K436" i="33"/>
  <c r="J436" i="33"/>
  <c r="I436" i="33"/>
  <c r="H436" i="33"/>
  <c r="N436" i="33" s="1"/>
  <c r="G436" i="33"/>
  <c r="M436" i="33" s="1"/>
  <c r="L435" i="33"/>
  <c r="K435" i="33"/>
  <c r="J435" i="33"/>
  <c r="I435" i="33"/>
  <c r="H435" i="33"/>
  <c r="N435" i="33" s="1"/>
  <c r="G435" i="33"/>
  <c r="M435" i="33" s="1"/>
  <c r="L434" i="33"/>
  <c r="K434" i="33"/>
  <c r="J434" i="33"/>
  <c r="G434" i="33"/>
  <c r="M434" i="33" s="1"/>
  <c r="L433" i="33"/>
  <c r="K433" i="33"/>
  <c r="J433" i="33"/>
  <c r="I433" i="33"/>
  <c r="H433" i="33"/>
  <c r="N433" i="33" s="1"/>
  <c r="G433" i="33"/>
  <c r="M433" i="33" s="1"/>
  <c r="L432" i="33"/>
  <c r="K432" i="33"/>
  <c r="J432" i="33"/>
  <c r="I432" i="33"/>
  <c r="H432" i="33"/>
  <c r="N432" i="33" s="1"/>
  <c r="G432" i="33"/>
  <c r="M432" i="33" s="1"/>
  <c r="L431" i="33"/>
  <c r="K431" i="33"/>
  <c r="J431" i="33"/>
  <c r="I431" i="33"/>
  <c r="H431" i="33"/>
  <c r="N431" i="33" s="1"/>
  <c r="G431" i="33"/>
  <c r="M431" i="33" s="1"/>
  <c r="L430" i="33"/>
  <c r="K430" i="33"/>
  <c r="J430" i="33"/>
  <c r="I430" i="33"/>
  <c r="G430" i="33"/>
  <c r="M430" i="33" s="1"/>
  <c r="L429" i="33"/>
  <c r="K429" i="33"/>
  <c r="J429" i="33"/>
  <c r="I429" i="33"/>
  <c r="H429" i="33"/>
  <c r="N429" i="33" s="1"/>
  <c r="L428" i="33"/>
  <c r="K428" i="33"/>
  <c r="J428" i="33"/>
  <c r="I428" i="33"/>
  <c r="H428" i="33"/>
  <c r="N428" i="33" s="1"/>
  <c r="G428" i="33"/>
  <c r="M428" i="33" s="1"/>
  <c r="L427" i="33"/>
  <c r="K427" i="33"/>
  <c r="J427" i="33"/>
  <c r="I427" i="33"/>
  <c r="H427" i="33"/>
  <c r="N427" i="33" s="1"/>
  <c r="G427" i="33"/>
  <c r="M427" i="33" s="1"/>
  <c r="L426" i="33"/>
  <c r="K426" i="33"/>
  <c r="J426" i="33"/>
  <c r="I426" i="33"/>
  <c r="G426" i="33"/>
  <c r="M426" i="33" s="1"/>
  <c r="L425" i="33"/>
  <c r="K425" i="33"/>
  <c r="J425" i="33"/>
  <c r="I425" i="33"/>
  <c r="H425" i="33"/>
  <c r="N425" i="33" s="1"/>
  <c r="G425" i="33"/>
  <c r="M425" i="33" s="1"/>
  <c r="L424" i="33"/>
  <c r="K424" i="33"/>
  <c r="J424" i="33"/>
  <c r="I424" i="33"/>
  <c r="H424" i="33"/>
  <c r="N424" i="33" s="1"/>
  <c r="L423" i="33"/>
  <c r="K423" i="33"/>
  <c r="J423" i="33"/>
  <c r="H423" i="33"/>
  <c r="G423" i="33"/>
  <c r="M423" i="33" s="1"/>
  <c r="L422" i="33"/>
  <c r="K422" i="33"/>
  <c r="L421" i="33"/>
  <c r="K421" i="33"/>
  <c r="J421" i="33"/>
  <c r="I421" i="33"/>
  <c r="H421" i="33"/>
  <c r="N421" i="33" s="1"/>
  <c r="G421" i="33"/>
  <c r="M421" i="33" s="1"/>
  <c r="L420" i="33"/>
  <c r="K420" i="33"/>
  <c r="J420" i="33"/>
  <c r="I420" i="33"/>
  <c r="H420" i="33"/>
  <c r="N420" i="33" s="1"/>
  <c r="G420" i="33"/>
  <c r="M420" i="33" s="1"/>
  <c r="L419" i="33"/>
  <c r="K419" i="33"/>
  <c r="H419" i="33"/>
  <c r="N419" i="33" s="1"/>
  <c r="L418" i="33"/>
  <c r="K418" i="33"/>
  <c r="J418" i="33"/>
  <c r="I418" i="33"/>
  <c r="H418" i="33"/>
  <c r="N418" i="33" s="1"/>
  <c r="G418" i="33"/>
  <c r="M418" i="33" s="1"/>
  <c r="L417" i="33"/>
  <c r="K417" i="33"/>
  <c r="J417" i="33"/>
  <c r="I417" i="33"/>
  <c r="H417" i="33"/>
  <c r="N417" i="33" s="1"/>
  <c r="G417" i="33"/>
  <c r="M417" i="33" s="1"/>
  <c r="L416" i="33"/>
  <c r="K416" i="33"/>
  <c r="J416" i="33"/>
  <c r="I416" i="33"/>
  <c r="H416" i="33"/>
  <c r="N416" i="33" s="1"/>
  <c r="G416" i="33"/>
  <c r="M416" i="33" s="1"/>
  <c r="L415" i="33"/>
  <c r="K415" i="33"/>
  <c r="J415" i="33"/>
  <c r="I415" i="33"/>
  <c r="H415" i="33"/>
  <c r="N415" i="33" s="1"/>
  <c r="G415" i="33"/>
  <c r="M415" i="33" s="1"/>
  <c r="L414" i="33"/>
  <c r="K414" i="33"/>
  <c r="J414" i="33"/>
  <c r="I414" i="33"/>
  <c r="H414" i="33"/>
  <c r="N414" i="33" s="1"/>
  <c r="G414" i="33"/>
  <c r="M414" i="33" s="1"/>
  <c r="L413" i="33"/>
  <c r="K413" i="33"/>
  <c r="I413" i="33"/>
  <c r="G413" i="33"/>
  <c r="L412" i="33"/>
  <c r="K412" i="33"/>
  <c r="J412" i="33"/>
  <c r="I412" i="33"/>
  <c r="H412" i="33"/>
  <c r="N412" i="33" s="1"/>
  <c r="L411" i="33"/>
  <c r="K411" i="33"/>
  <c r="J411" i="33"/>
  <c r="I411" i="33"/>
  <c r="H411" i="33"/>
  <c r="N411" i="33" s="1"/>
  <c r="G411" i="33"/>
  <c r="M411" i="33" s="1"/>
  <c r="L410" i="33"/>
  <c r="K410" i="33"/>
  <c r="J410" i="33"/>
  <c r="I410" i="33"/>
  <c r="H410" i="33"/>
  <c r="N410" i="33" s="1"/>
  <c r="G410" i="33"/>
  <c r="M410" i="33" s="1"/>
  <c r="L409" i="33"/>
  <c r="K409" i="33"/>
  <c r="J409" i="33"/>
  <c r="I409" i="33"/>
  <c r="H409" i="33"/>
  <c r="N409" i="33" s="1"/>
  <c r="G409" i="33"/>
  <c r="M409" i="33" s="1"/>
  <c r="L408" i="33"/>
  <c r="K408" i="33"/>
  <c r="J408" i="33"/>
  <c r="H408" i="33"/>
  <c r="G408" i="33"/>
  <c r="M408" i="33" s="1"/>
  <c r="L407" i="33"/>
  <c r="K407" i="33"/>
  <c r="J407" i="33"/>
  <c r="I407" i="33"/>
  <c r="H407" i="33"/>
  <c r="N407" i="33" s="1"/>
  <c r="G407" i="33"/>
  <c r="M407" i="33" s="1"/>
  <c r="L406" i="33"/>
  <c r="K406" i="33"/>
  <c r="H406" i="33"/>
  <c r="L405" i="33"/>
  <c r="K405" i="33"/>
  <c r="J405" i="33"/>
  <c r="I405" i="33"/>
  <c r="H405" i="33"/>
  <c r="N405" i="33" s="1"/>
  <c r="G405" i="33"/>
  <c r="M405" i="33" s="1"/>
  <c r="L404" i="33"/>
  <c r="K404" i="33"/>
  <c r="J404" i="33"/>
  <c r="I404" i="33"/>
  <c r="H404" i="33"/>
  <c r="N404" i="33" s="1"/>
  <c r="G404" i="33"/>
  <c r="M404" i="33" s="1"/>
  <c r="L403" i="33"/>
  <c r="K403" i="33"/>
  <c r="J403" i="33"/>
  <c r="I403" i="33"/>
  <c r="H403" i="33"/>
  <c r="N403" i="33" s="1"/>
  <c r="G403" i="33"/>
  <c r="M403" i="33" s="1"/>
  <c r="L402" i="33"/>
  <c r="K402" i="33"/>
  <c r="J402" i="33"/>
  <c r="I402" i="33"/>
  <c r="H402" i="33"/>
  <c r="N402" i="33" s="1"/>
  <c r="G402" i="33"/>
  <c r="M402" i="33" s="1"/>
  <c r="L401" i="33"/>
  <c r="K401" i="33"/>
  <c r="J401" i="33"/>
  <c r="I401" i="33"/>
  <c r="H401" i="33"/>
  <c r="N401" i="33" s="1"/>
  <c r="G401" i="33"/>
  <c r="M401" i="33" s="1"/>
  <c r="L400" i="33"/>
  <c r="K400" i="33"/>
  <c r="I400" i="33"/>
  <c r="H400" i="33"/>
  <c r="G400" i="33"/>
  <c r="M400" i="33" s="1"/>
  <c r="L399" i="33"/>
  <c r="K399" i="33"/>
  <c r="J399" i="33"/>
  <c r="I399" i="33"/>
  <c r="H399" i="33"/>
  <c r="N399" i="33" s="1"/>
  <c r="G399" i="33"/>
  <c r="M399" i="33" s="1"/>
  <c r="L398" i="33"/>
  <c r="K398" i="33"/>
  <c r="J398" i="33"/>
  <c r="I398" i="33"/>
  <c r="H398" i="33"/>
  <c r="N398" i="33" s="1"/>
  <c r="G398" i="33"/>
  <c r="M398" i="33" s="1"/>
  <c r="L397" i="33"/>
  <c r="K397" i="33"/>
  <c r="J397" i="33"/>
  <c r="I397" i="33"/>
  <c r="H397" i="33"/>
  <c r="N397" i="33" s="1"/>
  <c r="G397" i="33"/>
  <c r="M397" i="33" s="1"/>
  <c r="L396" i="33"/>
  <c r="K396" i="33"/>
  <c r="J396" i="33"/>
  <c r="I396" i="33"/>
  <c r="H396" i="33"/>
  <c r="N396" i="33" s="1"/>
  <c r="G396" i="33"/>
  <c r="M396" i="33" s="1"/>
  <c r="L395" i="33"/>
  <c r="K395" i="33"/>
  <c r="J395" i="33"/>
  <c r="I395" i="33"/>
  <c r="G395" i="33"/>
  <c r="L394" i="33"/>
  <c r="K394" i="33"/>
  <c r="J394" i="33"/>
  <c r="I394" i="33"/>
  <c r="H394" i="33"/>
  <c r="N394" i="33" s="1"/>
  <c r="G394" i="33"/>
  <c r="M394" i="33" s="1"/>
  <c r="L393" i="33"/>
  <c r="K393" i="33"/>
  <c r="J393" i="33"/>
  <c r="I393" i="33"/>
  <c r="H393" i="33"/>
  <c r="N393" i="33" s="1"/>
  <c r="G393" i="33"/>
  <c r="M393" i="33" s="1"/>
  <c r="L392" i="33"/>
  <c r="K392" i="33"/>
  <c r="J392" i="33"/>
  <c r="I392" i="33"/>
  <c r="H392" i="33"/>
  <c r="N392" i="33" s="1"/>
  <c r="G392" i="33"/>
  <c r="M392" i="33" s="1"/>
  <c r="L391" i="33"/>
  <c r="K391" i="33"/>
  <c r="J391" i="33"/>
  <c r="L390" i="33"/>
  <c r="K390" i="33"/>
  <c r="J390" i="33"/>
  <c r="I390" i="33"/>
  <c r="H390" i="33"/>
  <c r="N390" i="33" s="1"/>
  <c r="G390" i="33"/>
  <c r="M390" i="33" s="1"/>
  <c r="L389" i="33"/>
  <c r="K389" i="33"/>
  <c r="J389" i="33"/>
  <c r="I389" i="33"/>
  <c r="H389" i="33"/>
  <c r="N389" i="33" s="1"/>
  <c r="G389" i="33"/>
  <c r="M389" i="33" s="1"/>
  <c r="L388" i="33"/>
  <c r="K388" i="33"/>
  <c r="J388" i="33"/>
  <c r="I388" i="33"/>
  <c r="H388" i="33"/>
  <c r="N388" i="33" s="1"/>
  <c r="G388" i="33"/>
  <c r="M388" i="33" s="1"/>
  <c r="L387" i="33"/>
  <c r="K387" i="33"/>
  <c r="J387" i="33"/>
  <c r="I387" i="33"/>
  <c r="H387" i="33"/>
  <c r="N387" i="33" s="1"/>
  <c r="G387" i="33"/>
  <c r="M387" i="33" s="1"/>
  <c r="L386" i="33"/>
  <c r="K386" i="33"/>
  <c r="J386" i="33"/>
  <c r="H386" i="33"/>
  <c r="N386" i="33" s="1"/>
  <c r="G386" i="33"/>
  <c r="L385" i="33"/>
  <c r="K385" i="33"/>
  <c r="J385" i="33"/>
  <c r="I385" i="33"/>
  <c r="H385" i="33"/>
  <c r="N385" i="33" s="1"/>
  <c r="G385" i="33"/>
  <c r="M385" i="33" s="1"/>
  <c r="L384" i="33"/>
  <c r="K384" i="33"/>
  <c r="J384" i="33"/>
  <c r="I384" i="33"/>
  <c r="H384" i="33"/>
  <c r="N384" i="33" s="1"/>
  <c r="L383" i="33"/>
  <c r="K383" i="33"/>
  <c r="G383" i="33"/>
  <c r="L382" i="33"/>
  <c r="K382" i="33"/>
  <c r="J382" i="33"/>
  <c r="I382" i="33"/>
  <c r="H382" i="33"/>
  <c r="N382" i="33" s="1"/>
  <c r="G382" i="33"/>
  <c r="M382" i="33" s="1"/>
  <c r="L381" i="33"/>
  <c r="K381" i="33"/>
  <c r="J381" i="33"/>
  <c r="I381" i="33"/>
  <c r="H381" i="33"/>
  <c r="N381" i="33" s="1"/>
  <c r="G381" i="33"/>
  <c r="M381" i="33" s="1"/>
  <c r="L380" i="33"/>
  <c r="K380" i="33"/>
  <c r="J380" i="33"/>
  <c r="I380" i="33"/>
  <c r="H380" i="33"/>
  <c r="N380" i="33" s="1"/>
  <c r="G380" i="33"/>
  <c r="M380" i="33" s="1"/>
  <c r="L379" i="33"/>
  <c r="K379" i="33"/>
  <c r="J379" i="33"/>
  <c r="I379" i="33"/>
  <c r="H379" i="33"/>
  <c r="N379" i="33" s="1"/>
  <c r="G379" i="33"/>
  <c r="M379" i="33" s="1"/>
  <c r="L378" i="33"/>
  <c r="K378" i="33"/>
  <c r="J378" i="33"/>
  <c r="I378" i="33"/>
  <c r="H378" i="33"/>
  <c r="N378" i="33" s="1"/>
  <c r="G378" i="33"/>
  <c r="M378" i="33" s="1"/>
  <c r="L377" i="33"/>
  <c r="K377" i="33"/>
  <c r="J377" i="33"/>
  <c r="H377" i="33"/>
  <c r="N377" i="33" s="1"/>
  <c r="L376" i="33"/>
  <c r="K376" i="33"/>
  <c r="J376" i="33"/>
  <c r="I376" i="33"/>
  <c r="H376" i="33"/>
  <c r="N376" i="33" s="1"/>
  <c r="G376" i="33"/>
  <c r="M376" i="33" s="1"/>
  <c r="L375" i="33"/>
  <c r="K375" i="33"/>
  <c r="J375" i="33"/>
  <c r="I375" i="33"/>
  <c r="H375" i="33"/>
  <c r="N375" i="33" s="1"/>
  <c r="G375" i="33"/>
  <c r="M375" i="33" s="1"/>
  <c r="L374" i="33"/>
  <c r="K374" i="33"/>
  <c r="L373" i="33"/>
  <c r="K373" i="33"/>
  <c r="J373" i="33"/>
  <c r="I373" i="33"/>
  <c r="H373" i="33"/>
  <c r="N373" i="33" s="1"/>
  <c r="G373" i="33"/>
  <c r="M373" i="33" s="1"/>
  <c r="L372" i="33"/>
  <c r="K372" i="33"/>
  <c r="J372" i="33"/>
  <c r="H372" i="33"/>
  <c r="F371" i="33"/>
  <c r="F13" i="33" s="1"/>
  <c r="E371" i="33"/>
  <c r="E13" i="33" s="1"/>
  <c r="D371" i="33"/>
  <c r="H422" i="33" s="1"/>
  <c r="N422" i="33" s="1"/>
  <c r="C371" i="33"/>
  <c r="L363" i="33"/>
  <c r="K363" i="33"/>
  <c r="J363" i="33"/>
  <c r="I363" i="33"/>
  <c r="H363" i="33"/>
  <c r="N363" i="33" s="1"/>
  <c r="G363" i="33"/>
  <c r="M363" i="33" s="1"/>
  <c r="L362" i="33"/>
  <c r="K362" i="33"/>
  <c r="J362" i="33"/>
  <c r="I362" i="33"/>
  <c r="H362" i="33"/>
  <c r="N362" i="33" s="1"/>
  <c r="G362" i="33"/>
  <c r="M362" i="33" s="1"/>
  <c r="L361" i="33"/>
  <c r="K361" i="33"/>
  <c r="J361" i="33"/>
  <c r="I361" i="33"/>
  <c r="H361" i="33"/>
  <c r="N361" i="33" s="1"/>
  <c r="G361" i="33"/>
  <c r="M361" i="33" s="1"/>
  <c r="N360" i="33"/>
  <c r="L360" i="33"/>
  <c r="K360" i="33"/>
  <c r="J360" i="33"/>
  <c r="I360" i="33"/>
  <c r="H360" i="33"/>
  <c r="G360" i="33"/>
  <c r="M360" i="33" s="1"/>
  <c r="L359" i="33"/>
  <c r="K359" i="33"/>
  <c r="J359" i="33"/>
  <c r="I359" i="33"/>
  <c r="H359" i="33"/>
  <c r="N359" i="33" s="1"/>
  <c r="G359" i="33"/>
  <c r="M359" i="33" s="1"/>
  <c r="L358" i="33"/>
  <c r="K358" i="33"/>
  <c r="J358" i="33"/>
  <c r="I358" i="33"/>
  <c r="H358" i="33"/>
  <c r="N358" i="33" s="1"/>
  <c r="G358" i="33"/>
  <c r="M358" i="33" s="1"/>
  <c r="N357" i="33"/>
  <c r="L357" i="33"/>
  <c r="K357" i="33"/>
  <c r="J357" i="33"/>
  <c r="I357" i="33"/>
  <c r="H357" i="33"/>
  <c r="G357" i="33"/>
  <c r="M357" i="33" s="1"/>
  <c r="L356" i="33"/>
  <c r="K356" i="33"/>
  <c r="J356" i="33"/>
  <c r="I356" i="33"/>
  <c r="H356" i="33"/>
  <c r="N356" i="33" s="1"/>
  <c r="G356" i="33"/>
  <c r="M356" i="33" s="1"/>
  <c r="L355" i="33"/>
  <c r="K355" i="33"/>
  <c r="J355" i="33"/>
  <c r="I355" i="33"/>
  <c r="H355" i="33"/>
  <c r="N355" i="33" s="1"/>
  <c r="G355" i="33"/>
  <c r="M355" i="33" s="1"/>
  <c r="L354" i="33"/>
  <c r="K354" i="33"/>
  <c r="J354" i="33"/>
  <c r="I354" i="33"/>
  <c r="H354" i="33"/>
  <c r="N354" i="33" s="1"/>
  <c r="G354" i="33"/>
  <c r="M354" i="33" s="1"/>
  <c r="N353" i="33"/>
  <c r="L353" i="33"/>
  <c r="K353" i="33"/>
  <c r="J353" i="33"/>
  <c r="I353" i="33"/>
  <c r="H353" i="33"/>
  <c r="G353" i="33"/>
  <c r="M353" i="33" s="1"/>
  <c r="L352" i="33"/>
  <c r="K352" i="33"/>
  <c r="J352" i="33"/>
  <c r="I352" i="33"/>
  <c r="H352" i="33"/>
  <c r="N352" i="33" s="1"/>
  <c r="G352" i="33"/>
  <c r="M352" i="33" s="1"/>
  <c r="L351" i="33"/>
  <c r="K351" i="33"/>
  <c r="J351" i="33"/>
  <c r="I351" i="33"/>
  <c r="H351" i="33"/>
  <c r="N351" i="33" s="1"/>
  <c r="G351" i="33"/>
  <c r="M351" i="33" s="1"/>
  <c r="L350" i="33"/>
  <c r="K350" i="33"/>
  <c r="J350" i="33"/>
  <c r="I350" i="33"/>
  <c r="H350" i="33"/>
  <c r="N350" i="33" s="1"/>
  <c r="G350" i="33"/>
  <c r="M350" i="33" s="1"/>
  <c r="L349" i="33"/>
  <c r="K349" i="33"/>
  <c r="J349" i="33"/>
  <c r="I349" i="33"/>
  <c r="H349" i="33"/>
  <c r="N349" i="33" s="1"/>
  <c r="G349" i="33"/>
  <c r="M349" i="33" s="1"/>
  <c r="L348" i="33"/>
  <c r="K348" i="33"/>
  <c r="J348" i="33"/>
  <c r="I348" i="33"/>
  <c r="H348" i="33"/>
  <c r="N348" i="33" s="1"/>
  <c r="G348" i="33"/>
  <c r="M348" i="33" s="1"/>
  <c r="N347" i="33"/>
  <c r="L347" i="33"/>
  <c r="K347" i="33"/>
  <c r="J347" i="33"/>
  <c r="I347" i="33"/>
  <c r="H347" i="33"/>
  <c r="G347" i="33"/>
  <c r="M347" i="33" s="1"/>
  <c r="L346" i="33"/>
  <c r="K346" i="33"/>
  <c r="J346" i="33"/>
  <c r="I346" i="33"/>
  <c r="H346" i="33"/>
  <c r="N346" i="33" s="1"/>
  <c r="G346" i="33"/>
  <c r="M346" i="33" s="1"/>
  <c r="L345" i="33"/>
  <c r="K345" i="33"/>
  <c r="J345" i="33"/>
  <c r="I345" i="33"/>
  <c r="H345" i="33"/>
  <c r="N345" i="33" s="1"/>
  <c r="G345" i="33"/>
  <c r="M345" i="33" s="1"/>
  <c r="N344" i="33"/>
  <c r="L344" i="33"/>
  <c r="K344" i="33"/>
  <c r="J344" i="33"/>
  <c r="I344" i="33"/>
  <c r="H344" i="33"/>
  <c r="G344" i="33"/>
  <c r="M344" i="33" s="1"/>
  <c r="L343" i="33"/>
  <c r="K343" i="33"/>
  <c r="J343" i="33"/>
  <c r="I343" i="33"/>
  <c r="H343" i="33"/>
  <c r="N343" i="33" s="1"/>
  <c r="G343" i="33"/>
  <c r="M343" i="33" s="1"/>
  <c r="L342" i="33"/>
  <c r="K342" i="33"/>
  <c r="J342" i="33"/>
  <c r="I342" i="33"/>
  <c r="H342" i="33"/>
  <c r="N342" i="33" s="1"/>
  <c r="G342" i="33"/>
  <c r="M342" i="33" s="1"/>
  <c r="N341" i="33"/>
  <c r="L341" i="33"/>
  <c r="K341" i="33"/>
  <c r="J341" i="33"/>
  <c r="I341" i="33"/>
  <c r="H341" i="33"/>
  <c r="G341" i="33"/>
  <c r="M341" i="33" s="1"/>
  <c r="L340" i="33"/>
  <c r="K340" i="33"/>
  <c r="J340" i="33"/>
  <c r="I340" i="33"/>
  <c r="H340" i="33"/>
  <c r="N340" i="33" s="1"/>
  <c r="G340" i="33"/>
  <c r="M340" i="33" s="1"/>
  <c r="L339" i="33"/>
  <c r="K339" i="33"/>
  <c r="J339" i="33"/>
  <c r="I339" i="33"/>
  <c r="H339" i="33"/>
  <c r="N339" i="33" s="1"/>
  <c r="G339" i="33"/>
  <c r="M339" i="33" s="1"/>
  <c r="L338" i="33"/>
  <c r="K338" i="33"/>
  <c r="I338" i="33"/>
  <c r="G338" i="33"/>
  <c r="M338" i="33" s="1"/>
  <c r="L337" i="33"/>
  <c r="K337" i="33"/>
  <c r="J337" i="33"/>
  <c r="I337" i="33"/>
  <c r="H337" i="33"/>
  <c r="N337" i="33" s="1"/>
  <c r="G337" i="33"/>
  <c r="M337" i="33" s="1"/>
  <c r="N336" i="33"/>
  <c r="L336" i="33"/>
  <c r="K336" i="33"/>
  <c r="J336" i="33"/>
  <c r="I336" i="33"/>
  <c r="H336" i="33"/>
  <c r="G336" i="33"/>
  <c r="M336" i="33" s="1"/>
  <c r="L335" i="33"/>
  <c r="K335" i="33"/>
  <c r="J335" i="33"/>
  <c r="I335" i="33"/>
  <c r="H335" i="33"/>
  <c r="N335" i="33" s="1"/>
  <c r="G335" i="33"/>
  <c r="M335" i="33" s="1"/>
  <c r="L334" i="33"/>
  <c r="K334" i="33"/>
  <c r="J334" i="33"/>
  <c r="I334" i="33"/>
  <c r="H334" i="33"/>
  <c r="N334" i="33" s="1"/>
  <c r="G334" i="33"/>
  <c r="M334" i="33" s="1"/>
  <c r="L333" i="33"/>
  <c r="K333" i="33"/>
  <c r="J333" i="33"/>
  <c r="I333" i="33"/>
  <c r="H333" i="33"/>
  <c r="N333" i="33" s="1"/>
  <c r="G333" i="33"/>
  <c r="M333" i="33" s="1"/>
  <c r="L332" i="33"/>
  <c r="K332" i="33"/>
  <c r="J332" i="33"/>
  <c r="I332" i="33"/>
  <c r="H332" i="33"/>
  <c r="N332" i="33" s="1"/>
  <c r="G332" i="33"/>
  <c r="M332" i="33" s="1"/>
  <c r="L331" i="33"/>
  <c r="K331" i="33"/>
  <c r="J331" i="33"/>
  <c r="I331" i="33"/>
  <c r="H331" i="33"/>
  <c r="N331" i="33" s="1"/>
  <c r="G331" i="33"/>
  <c r="M331" i="33" s="1"/>
  <c r="N330" i="33"/>
  <c r="L330" i="33"/>
  <c r="K330" i="33"/>
  <c r="J330" i="33"/>
  <c r="I330" i="33"/>
  <c r="H330" i="33"/>
  <c r="G330" i="33"/>
  <c r="M330" i="33" s="1"/>
  <c r="L329" i="33"/>
  <c r="K329" i="33"/>
  <c r="J329" i="33"/>
  <c r="I329" i="33"/>
  <c r="H329" i="33"/>
  <c r="N329" i="33" s="1"/>
  <c r="G329" i="33"/>
  <c r="M329" i="33" s="1"/>
  <c r="L328" i="33"/>
  <c r="K328" i="33"/>
  <c r="J328" i="33"/>
  <c r="I328" i="33"/>
  <c r="H328" i="33"/>
  <c r="N328" i="33" s="1"/>
  <c r="G328" i="33"/>
  <c r="M328" i="33" s="1"/>
  <c r="L327" i="33"/>
  <c r="K327" i="33"/>
  <c r="I327" i="33"/>
  <c r="H327" i="33"/>
  <c r="N327" i="33" s="1"/>
  <c r="G327" i="33"/>
  <c r="M327" i="33" s="1"/>
  <c r="L326" i="33"/>
  <c r="K326" i="33"/>
  <c r="J326" i="33"/>
  <c r="I326" i="33"/>
  <c r="H326" i="33"/>
  <c r="N326" i="33" s="1"/>
  <c r="G326" i="33"/>
  <c r="M326" i="33" s="1"/>
  <c r="N325" i="33"/>
  <c r="L325" i="33"/>
  <c r="K325" i="33"/>
  <c r="J325" i="33"/>
  <c r="I325" i="33"/>
  <c r="H325" i="33"/>
  <c r="G325" i="33"/>
  <c r="M325" i="33" s="1"/>
  <c r="L324" i="33"/>
  <c r="K324" i="33"/>
  <c r="G324" i="33"/>
  <c r="L323" i="33"/>
  <c r="K323" i="33"/>
  <c r="J323" i="33"/>
  <c r="I323" i="33"/>
  <c r="H323" i="33"/>
  <c r="N323" i="33" s="1"/>
  <c r="G323" i="33"/>
  <c r="M323" i="33" s="1"/>
  <c r="L322" i="33"/>
  <c r="K322" i="33"/>
  <c r="J322" i="33"/>
  <c r="I322" i="33"/>
  <c r="H322" i="33"/>
  <c r="N322" i="33" s="1"/>
  <c r="G322" i="33"/>
  <c r="M322" i="33" s="1"/>
  <c r="L321" i="33"/>
  <c r="K321" i="33"/>
  <c r="J321" i="33"/>
  <c r="I321" i="33"/>
  <c r="H321" i="33"/>
  <c r="N321" i="33" s="1"/>
  <c r="G321" i="33"/>
  <c r="M321" i="33" s="1"/>
  <c r="L320" i="33"/>
  <c r="K320" i="33"/>
  <c r="J320" i="33"/>
  <c r="I320" i="33"/>
  <c r="H320" i="33"/>
  <c r="N320" i="33" s="1"/>
  <c r="G320" i="33"/>
  <c r="M320" i="33" s="1"/>
  <c r="L319" i="33"/>
  <c r="K319" i="33"/>
  <c r="J319" i="33"/>
  <c r="I319" i="33"/>
  <c r="H319" i="33"/>
  <c r="N319" i="33" s="1"/>
  <c r="G319" i="33"/>
  <c r="M319" i="33" s="1"/>
  <c r="L318" i="33"/>
  <c r="K318" i="33"/>
  <c r="J318" i="33"/>
  <c r="I318" i="33"/>
  <c r="H318" i="33"/>
  <c r="N318" i="33" s="1"/>
  <c r="G318" i="33"/>
  <c r="M318" i="33" s="1"/>
  <c r="N317" i="33"/>
  <c r="L317" i="33"/>
  <c r="K317" i="33"/>
  <c r="J317" i="33"/>
  <c r="I317" i="33"/>
  <c r="H317" i="33"/>
  <c r="G317" i="33"/>
  <c r="M317" i="33" s="1"/>
  <c r="L316" i="33"/>
  <c r="K316" i="33"/>
  <c r="J316" i="33"/>
  <c r="I316" i="33"/>
  <c r="H316" i="33"/>
  <c r="N316" i="33" s="1"/>
  <c r="G316" i="33"/>
  <c r="M316" i="33" s="1"/>
  <c r="L315" i="33"/>
  <c r="K315" i="33"/>
  <c r="J315" i="33"/>
  <c r="I315" i="33"/>
  <c r="H315" i="33"/>
  <c r="N315" i="33" s="1"/>
  <c r="G315" i="33"/>
  <c r="M315" i="33" s="1"/>
  <c r="L314" i="33"/>
  <c r="K314" i="33"/>
  <c r="J314" i="33"/>
  <c r="I314" i="33"/>
  <c r="H314" i="33"/>
  <c r="N314" i="33" s="1"/>
  <c r="G314" i="33"/>
  <c r="M314" i="33" s="1"/>
  <c r="L313" i="33"/>
  <c r="K313" i="33"/>
  <c r="J313" i="33"/>
  <c r="I313" i="33"/>
  <c r="H313" i="33"/>
  <c r="N313" i="33" s="1"/>
  <c r="G313" i="33"/>
  <c r="M313" i="33" s="1"/>
  <c r="L312" i="33"/>
  <c r="K312" i="33"/>
  <c r="J312" i="33"/>
  <c r="I312" i="33"/>
  <c r="H312" i="33"/>
  <c r="N312" i="33" s="1"/>
  <c r="G312" i="33"/>
  <c r="M312" i="33" s="1"/>
  <c r="L311" i="33"/>
  <c r="K311" i="33"/>
  <c r="J311" i="33"/>
  <c r="I311" i="33"/>
  <c r="H311" i="33"/>
  <c r="N311" i="33" s="1"/>
  <c r="G311" i="33"/>
  <c r="M311" i="33" s="1"/>
  <c r="L310" i="33"/>
  <c r="K310" i="33"/>
  <c r="J310" i="33"/>
  <c r="I310" i="33"/>
  <c r="H310" i="33"/>
  <c r="N310" i="33" s="1"/>
  <c r="G310" i="33"/>
  <c r="M310" i="33" s="1"/>
  <c r="L309" i="33"/>
  <c r="K309" i="33"/>
  <c r="J309" i="33"/>
  <c r="I309" i="33"/>
  <c r="H309" i="33"/>
  <c r="N309" i="33" s="1"/>
  <c r="G309" i="33"/>
  <c r="M309" i="33" s="1"/>
  <c r="L308" i="33"/>
  <c r="K308" i="33"/>
  <c r="J308" i="33"/>
  <c r="I308" i="33"/>
  <c r="H308" i="33"/>
  <c r="N308" i="33" s="1"/>
  <c r="G308" i="33"/>
  <c r="M308" i="33" s="1"/>
  <c r="L307" i="33"/>
  <c r="K307" i="33"/>
  <c r="J307" i="33"/>
  <c r="I307" i="33"/>
  <c r="H307" i="33"/>
  <c r="N307" i="33" s="1"/>
  <c r="G307" i="33"/>
  <c r="M307" i="33" s="1"/>
  <c r="L306" i="33"/>
  <c r="K306" i="33"/>
  <c r="J306" i="33"/>
  <c r="I306" i="33"/>
  <c r="H306" i="33"/>
  <c r="N306" i="33" s="1"/>
  <c r="G306" i="33"/>
  <c r="M306" i="33" s="1"/>
  <c r="N305" i="33"/>
  <c r="L305" i="33"/>
  <c r="K305" i="33"/>
  <c r="J305" i="33"/>
  <c r="I305" i="33"/>
  <c r="H305" i="33"/>
  <c r="G305" i="33"/>
  <c r="M305" i="33" s="1"/>
  <c r="L304" i="33"/>
  <c r="K304" i="33"/>
  <c r="J304" i="33"/>
  <c r="I304" i="33"/>
  <c r="H304" i="33"/>
  <c r="N304" i="33" s="1"/>
  <c r="G304" i="33"/>
  <c r="M304" i="33" s="1"/>
  <c r="N303" i="33"/>
  <c r="L303" i="33"/>
  <c r="K303" i="33"/>
  <c r="J303" i="33"/>
  <c r="I303" i="33"/>
  <c r="H303" i="33"/>
  <c r="G303" i="33"/>
  <c r="M303" i="33" s="1"/>
  <c r="L302" i="33"/>
  <c r="K302" i="33"/>
  <c r="J302" i="33"/>
  <c r="I302" i="33"/>
  <c r="H302" i="33"/>
  <c r="N302" i="33" s="1"/>
  <c r="G302" i="33"/>
  <c r="M302" i="33" s="1"/>
  <c r="L301" i="33"/>
  <c r="K301" i="33"/>
  <c r="J301" i="33"/>
  <c r="I301" i="33"/>
  <c r="H301" i="33"/>
  <c r="N301" i="33" s="1"/>
  <c r="G301" i="33"/>
  <c r="M301" i="33" s="1"/>
  <c r="N300" i="33"/>
  <c r="L300" i="33"/>
  <c r="K300" i="33"/>
  <c r="J300" i="33"/>
  <c r="I300" i="33"/>
  <c r="H300" i="33"/>
  <c r="G300" i="33"/>
  <c r="M300" i="33" s="1"/>
  <c r="L299" i="33"/>
  <c r="K299" i="33"/>
  <c r="J299" i="33"/>
  <c r="I299" i="33"/>
  <c r="H299" i="33"/>
  <c r="N299" i="33" s="1"/>
  <c r="N298" i="33"/>
  <c r="L298" i="33"/>
  <c r="K298" i="33"/>
  <c r="J298" i="33"/>
  <c r="I298" i="33"/>
  <c r="H298" i="33"/>
  <c r="G298" i="33"/>
  <c r="M298" i="33" s="1"/>
  <c r="N297" i="33"/>
  <c r="L297" i="33"/>
  <c r="K297" i="33"/>
  <c r="J297" i="33"/>
  <c r="I297" i="33"/>
  <c r="H297" i="33"/>
  <c r="G297" i="33"/>
  <c r="M297" i="33" s="1"/>
  <c r="L296" i="33"/>
  <c r="K296" i="33"/>
  <c r="J296" i="33"/>
  <c r="I296" i="33"/>
  <c r="H296" i="33"/>
  <c r="N296" i="33" s="1"/>
  <c r="G296" i="33"/>
  <c r="M296" i="33" s="1"/>
  <c r="L295" i="33"/>
  <c r="K295" i="33"/>
  <c r="J295" i="33"/>
  <c r="I295" i="33"/>
  <c r="H295" i="33"/>
  <c r="N295" i="33" s="1"/>
  <c r="G295" i="33"/>
  <c r="M295" i="33" s="1"/>
  <c r="L294" i="33"/>
  <c r="K294" i="33"/>
  <c r="J294" i="33"/>
  <c r="I294" i="33"/>
  <c r="H294" i="33"/>
  <c r="N294" i="33" s="1"/>
  <c r="L293" i="33"/>
  <c r="K293" i="33"/>
  <c r="J293" i="33"/>
  <c r="I293" i="33"/>
  <c r="H293" i="33"/>
  <c r="N293" i="33" s="1"/>
  <c r="G293" i="33"/>
  <c r="M293" i="33" s="1"/>
  <c r="L292" i="33"/>
  <c r="K292" i="33"/>
  <c r="J292" i="33"/>
  <c r="I292" i="33"/>
  <c r="H292" i="33"/>
  <c r="N292" i="33" s="1"/>
  <c r="G292" i="33"/>
  <c r="M292" i="33" s="1"/>
  <c r="N291" i="33"/>
  <c r="L291" i="33"/>
  <c r="K291" i="33"/>
  <c r="J291" i="33"/>
  <c r="I291" i="33"/>
  <c r="H291" i="33"/>
  <c r="G291" i="33"/>
  <c r="M291" i="33" s="1"/>
  <c r="L290" i="33"/>
  <c r="K290" i="33"/>
  <c r="J290" i="33"/>
  <c r="I290" i="33"/>
  <c r="H290" i="33"/>
  <c r="N290" i="33" s="1"/>
  <c r="G290" i="33"/>
  <c r="M290" i="33" s="1"/>
  <c r="L289" i="33"/>
  <c r="K289" i="33"/>
  <c r="J289" i="33"/>
  <c r="I289" i="33"/>
  <c r="H289" i="33"/>
  <c r="N289" i="33" s="1"/>
  <c r="G289" i="33"/>
  <c r="M289" i="33" s="1"/>
  <c r="L288" i="33"/>
  <c r="K288" i="33"/>
  <c r="J288" i="33"/>
  <c r="I288" i="33"/>
  <c r="H288" i="33"/>
  <c r="N288" i="33" s="1"/>
  <c r="G288" i="33"/>
  <c r="M288" i="33" s="1"/>
  <c r="L287" i="33"/>
  <c r="K287" i="33"/>
  <c r="J287" i="33"/>
  <c r="I287" i="33"/>
  <c r="H287" i="33"/>
  <c r="N287" i="33" s="1"/>
  <c r="G287" i="33"/>
  <c r="M287" i="33" s="1"/>
  <c r="L286" i="33"/>
  <c r="K286" i="33"/>
  <c r="J286" i="33"/>
  <c r="I286" i="33"/>
  <c r="H286" i="33"/>
  <c r="N286" i="33" s="1"/>
  <c r="G286" i="33"/>
  <c r="M286" i="33" s="1"/>
  <c r="L285" i="33"/>
  <c r="K285" i="33"/>
  <c r="J285" i="33"/>
  <c r="I285" i="33"/>
  <c r="H285" i="33"/>
  <c r="N285" i="33" s="1"/>
  <c r="G285" i="33"/>
  <c r="M285" i="33" s="1"/>
  <c r="L284" i="33"/>
  <c r="K284" i="33"/>
  <c r="L283" i="33"/>
  <c r="K283" i="33"/>
  <c r="J283" i="33"/>
  <c r="I283" i="33"/>
  <c r="L282" i="33"/>
  <c r="K282" i="33"/>
  <c r="J282" i="33"/>
  <c r="I282" i="33"/>
  <c r="H282" i="33"/>
  <c r="N282" i="33" s="1"/>
  <c r="G282" i="33"/>
  <c r="M282" i="33" s="1"/>
  <c r="L281" i="33"/>
  <c r="K281" i="33"/>
  <c r="I281" i="33"/>
  <c r="H281" i="33"/>
  <c r="N281" i="33" s="1"/>
  <c r="G281" i="33"/>
  <c r="L280" i="33"/>
  <c r="K280" i="33"/>
  <c r="J280" i="33"/>
  <c r="I280" i="33"/>
  <c r="H280" i="33"/>
  <c r="N280" i="33" s="1"/>
  <c r="G280" i="33"/>
  <c r="M280" i="33" s="1"/>
  <c r="L279" i="33"/>
  <c r="K279" i="33"/>
  <c r="J279" i="33"/>
  <c r="I279" i="33"/>
  <c r="H279" i="33"/>
  <c r="N279" i="33" s="1"/>
  <c r="G279" i="33"/>
  <c r="M279" i="33" s="1"/>
  <c r="N278" i="33"/>
  <c r="L278" i="33"/>
  <c r="K278" i="33"/>
  <c r="J278" i="33"/>
  <c r="I278" i="33"/>
  <c r="H278" i="33"/>
  <c r="G278" i="33"/>
  <c r="M278" i="33" s="1"/>
  <c r="L277" i="33"/>
  <c r="K277" i="33"/>
  <c r="J277" i="33"/>
  <c r="I277" i="33"/>
  <c r="H277" i="33"/>
  <c r="N277" i="33" s="1"/>
  <c r="G277" i="33"/>
  <c r="M277" i="33" s="1"/>
  <c r="N276" i="33"/>
  <c r="L276" i="33"/>
  <c r="K276" i="33"/>
  <c r="J276" i="33"/>
  <c r="I276" i="33"/>
  <c r="H276" i="33"/>
  <c r="G276" i="33"/>
  <c r="M276" i="33" s="1"/>
  <c r="N275" i="33"/>
  <c r="L275" i="33"/>
  <c r="K275" i="33"/>
  <c r="J275" i="33"/>
  <c r="I275" i="33"/>
  <c r="H275" i="33"/>
  <c r="G275" i="33"/>
  <c r="M275" i="33" s="1"/>
  <c r="L274" i="33"/>
  <c r="K274" i="33"/>
  <c r="J274" i="33"/>
  <c r="I274" i="33"/>
  <c r="H274" i="33"/>
  <c r="N274" i="33" s="1"/>
  <c r="G274" i="33"/>
  <c r="M274" i="33" s="1"/>
  <c r="L273" i="33"/>
  <c r="K273" i="33"/>
  <c r="J273" i="33"/>
  <c r="I273" i="33"/>
  <c r="H273" i="33"/>
  <c r="N273" i="33" s="1"/>
  <c r="G273" i="33"/>
  <c r="M273" i="33" s="1"/>
  <c r="N272" i="33"/>
  <c r="L272" i="33"/>
  <c r="K272" i="33"/>
  <c r="J272" i="33"/>
  <c r="I272" i="33"/>
  <c r="H272" i="33"/>
  <c r="G272" i="33"/>
  <c r="M272" i="33" s="1"/>
  <c r="L271" i="33"/>
  <c r="K271" i="33"/>
  <c r="J271" i="33"/>
  <c r="I271" i="33"/>
  <c r="H271" i="33"/>
  <c r="N271" i="33" s="1"/>
  <c r="G271" i="33"/>
  <c r="M271" i="33" s="1"/>
  <c r="L270" i="33"/>
  <c r="K270" i="33"/>
  <c r="J270" i="33"/>
  <c r="I270" i="33"/>
  <c r="H270" i="33"/>
  <c r="N270" i="33" s="1"/>
  <c r="G270" i="33"/>
  <c r="M270" i="33" s="1"/>
  <c r="L269" i="33"/>
  <c r="K269" i="33"/>
  <c r="J269" i="33"/>
  <c r="I269" i="33"/>
  <c r="H269" i="33"/>
  <c r="N269" i="33" s="1"/>
  <c r="G269" i="33"/>
  <c r="M269" i="33" s="1"/>
  <c r="L268" i="33"/>
  <c r="K268" i="33"/>
  <c r="J268" i="33"/>
  <c r="I268" i="33"/>
  <c r="H268" i="33"/>
  <c r="N268" i="33" s="1"/>
  <c r="G268" i="33"/>
  <c r="M268" i="33" s="1"/>
  <c r="L267" i="33"/>
  <c r="K267" i="33"/>
  <c r="J267" i="33"/>
  <c r="I267" i="33"/>
  <c r="H267" i="33"/>
  <c r="N267" i="33" s="1"/>
  <c r="G267" i="33"/>
  <c r="M267" i="33" s="1"/>
  <c r="L266" i="33"/>
  <c r="K266" i="33"/>
  <c r="J266" i="33"/>
  <c r="I266" i="33"/>
  <c r="H266" i="33"/>
  <c r="N266" i="33" s="1"/>
  <c r="G266" i="33"/>
  <c r="M266" i="33" s="1"/>
  <c r="L265" i="33"/>
  <c r="K265" i="33"/>
  <c r="J265" i="33"/>
  <c r="I265" i="33"/>
  <c r="H265" i="33"/>
  <c r="N265" i="33" s="1"/>
  <c r="G265" i="33"/>
  <c r="M265" i="33" s="1"/>
  <c r="L264" i="33"/>
  <c r="K264" i="33"/>
  <c r="J264" i="33"/>
  <c r="I264" i="33"/>
  <c r="H264" i="33"/>
  <c r="N264" i="33" s="1"/>
  <c r="G264" i="33"/>
  <c r="M264" i="33" s="1"/>
  <c r="L263" i="33"/>
  <c r="K263" i="33"/>
  <c r="J263" i="33"/>
  <c r="I263" i="33"/>
  <c r="H263" i="33"/>
  <c r="N263" i="33" s="1"/>
  <c r="G263" i="33"/>
  <c r="M263" i="33" s="1"/>
  <c r="N262" i="33"/>
  <c r="L262" i="33"/>
  <c r="K262" i="33"/>
  <c r="J262" i="33"/>
  <c r="I262" i="33"/>
  <c r="H262" i="33"/>
  <c r="G262" i="33"/>
  <c r="M262" i="33" s="1"/>
  <c r="L261" i="33"/>
  <c r="K261" i="33"/>
  <c r="J261" i="33"/>
  <c r="I261" i="33"/>
  <c r="H261" i="33"/>
  <c r="N261" i="33" s="1"/>
  <c r="G261" i="33"/>
  <c r="M261" i="33" s="1"/>
  <c r="N260" i="33"/>
  <c r="L260" i="33"/>
  <c r="K260" i="33"/>
  <c r="J260" i="33"/>
  <c r="I260" i="33"/>
  <c r="H260" i="33"/>
  <c r="G260" i="33"/>
  <c r="M260" i="33" s="1"/>
  <c r="N259" i="33"/>
  <c r="L259" i="33"/>
  <c r="K259" i="33"/>
  <c r="J259" i="33"/>
  <c r="I259" i="33"/>
  <c r="H259" i="33"/>
  <c r="G259" i="33"/>
  <c r="M259" i="33" s="1"/>
  <c r="L258" i="33"/>
  <c r="K258" i="33"/>
  <c r="J258" i="33"/>
  <c r="I258" i="33"/>
  <c r="H258" i="33"/>
  <c r="N258" i="33" s="1"/>
  <c r="G258" i="33"/>
  <c r="M258" i="33" s="1"/>
  <c r="L257" i="33"/>
  <c r="K257" i="33"/>
  <c r="J257" i="33"/>
  <c r="I257" i="33"/>
  <c r="H257" i="33"/>
  <c r="N257" i="33" s="1"/>
  <c r="G257" i="33"/>
  <c r="M257" i="33" s="1"/>
  <c r="N256" i="33"/>
  <c r="L256" i="33"/>
  <c r="K256" i="33"/>
  <c r="J256" i="33"/>
  <c r="I256" i="33"/>
  <c r="H256" i="33"/>
  <c r="G256" i="33"/>
  <c r="M256" i="33" s="1"/>
  <c r="L255" i="33"/>
  <c r="K255" i="33"/>
  <c r="J255" i="33"/>
  <c r="I255" i="33"/>
  <c r="H255" i="33"/>
  <c r="N255" i="33" s="1"/>
  <c r="L254" i="33"/>
  <c r="K254" i="33"/>
  <c r="J254" i="33"/>
  <c r="I254" i="33"/>
  <c r="H254" i="33"/>
  <c r="N254" i="33" s="1"/>
  <c r="G254" i="33"/>
  <c r="M254" i="33" s="1"/>
  <c r="L253" i="33"/>
  <c r="K253" i="33"/>
  <c r="J253" i="33"/>
  <c r="I253" i="33"/>
  <c r="H253" i="33"/>
  <c r="N253" i="33" s="1"/>
  <c r="G253" i="33"/>
  <c r="M253" i="33" s="1"/>
  <c r="L252" i="33"/>
  <c r="K252" i="33"/>
  <c r="J252" i="33"/>
  <c r="I252" i="33"/>
  <c r="H252" i="33"/>
  <c r="N252" i="33" s="1"/>
  <c r="G252" i="33"/>
  <c r="M252" i="33" s="1"/>
  <c r="L251" i="33"/>
  <c r="K251" i="33"/>
  <c r="J251" i="33"/>
  <c r="I251" i="33"/>
  <c r="H251" i="33"/>
  <c r="N251" i="33" s="1"/>
  <c r="G251" i="33"/>
  <c r="M251" i="33" s="1"/>
  <c r="L250" i="33"/>
  <c r="K250" i="33"/>
  <c r="J250" i="33"/>
  <c r="I250" i="33"/>
  <c r="H250" i="33"/>
  <c r="N250" i="33" s="1"/>
  <c r="G250" i="33"/>
  <c r="M250" i="33" s="1"/>
  <c r="N249" i="33"/>
  <c r="L249" i="33"/>
  <c r="K249" i="33"/>
  <c r="J249" i="33"/>
  <c r="I249" i="33"/>
  <c r="H249" i="33"/>
  <c r="G249" i="33"/>
  <c r="M249" i="33" s="1"/>
  <c r="L248" i="33"/>
  <c r="K248" i="33"/>
  <c r="J248" i="33"/>
  <c r="I248" i="33"/>
  <c r="H248" i="33"/>
  <c r="N248" i="33" s="1"/>
  <c r="G248" i="33"/>
  <c r="M248" i="33" s="1"/>
  <c r="L247" i="33"/>
  <c r="K247" i="33"/>
  <c r="J247" i="33"/>
  <c r="I247" i="33"/>
  <c r="H247" i="33"/>
  <c r="N247" i="33" s="1"/>
  <c r="G247" i="33"/>
  <c r="M247" i="33" s="1"/>
  <c r="L246" i="33"/>
  <c r="K246" i="33"/>
  <c r="J246" i="33"/>
  <c r="I246" i="33"/>
  <c r="H246" i="33"/>
  <c r="N246" i="33" s="1"/>
  <c r="G246" i="33"/>
  <c r="M246" i="33" s="1"/>
  <c r="L245" i="33"/>
  <c r="K245" i="33"/>
  <c r="J245" i="33"/>
  <c r="I245" i="33"/>
  <c r="H245" i="33"/>
  <c r="N245" i="33" s="1"/>
  <c r="G245" i="33"/>
  <c r="M245" i="33" s="1"/>
  <c r="L244" i="33"/>
  <c r="K244" i="33"/>
  <c r="J244" i="33"/>
  <c r="I244" i="33"/>
  <c r="H244" i="33"/>
  <c r="N244" i="33" s="1"/>
  <c r="G244" i="33"/>
  <c r="M244" i="33" s="1"/>
  <c r="L243" i="33"/>
  <c r="K243" i="33"/>
  <c r="J243" i="33"/>
  <c r="I243" i="33"/>
  <c r="H243" i="33"/>
  <c r="N243" i="33" s="1"/>
  <c r="G243" i="33"/>
  <c r="M243" i="33" s="1"/>
  <c r="L242" i="33"/>
  <c r="K242" i="33"/>
  <c r="J242" i="33"/>
  <c r="I242" i="33"/>
  <c r="G242" i="33"/>
  <c r="M242" i="33" s="1"/>
  <c r="L241" i="33"/>
  <c r="K241" i="33"/>
  <c r="J241" i="33"/>
  <c r="I241" i="33"/>
  <c r="H241" i="33"/>
  <c r="N241" i="33" s="1"/>
  <c r="G241" i="33"/>
  <c r="M241" i="33" s="1"/>
  <c r="L240" i="33"/>
  <c r="K240" i="33"/>
  <c r="J240" i="33"/>
  <c r="I240" i="33"/>
  <c r="H240" i="33"/>
  <c r="N240" i="33" s="1"/>
  <c r="G240" i="33"/>
  <c r="M240" i="33" s="1"/>
  <c r="L239" i="33"/>
  <c r="K239" i="33"/>
  <c r="J239" i="33"/>
  <c r="I239" i="33"/>
  <c r="H239" i="33"/>
  <c r="N239" i="33" s="1"/>
  <c r="G239" i="33"/>
  <c r="M239" i="33" s="1"/>
  <c r="L238" i="33"/>
  <c r="K238" i="33"/>
  <c r="J238" i="33"/>
  <c r="I238" i="33"/>
  <c r="H238" i="33"/>
  <c r="N238" i="33" s="1"/>
  <c r="G238" i="33"/>
  <c r="M238" i="33" s="1"/>
  <c r="N237" i="33"/>
  <c r="L237" i="33"/>
  <c r="K237" i="33"/>
  <c r="J237" i="33"/>
  <c r="I237" i="33"/>
  <c r="H237" i="33"/>
  <c r="G237" i="33"/>
  <c r="M237" i="33" s="1"/>
  <c r="L236" i="33"/>
  <c r="K236" i="33"/>
  <c r="I236" i="33"/>
  <c r="H236" i="33"/>
  <c r="N236" i="33" s="1"/>
  <c r="G236" i="33"/>
  <c r="M236" i="33" s="1"/>
  <c r="L235" i="33"/>
  <c r="K235" i="33"/>
  <c r="I235" i="33"/>
  <c r="H235" i="33"/>
  <c r="G235" i="33"/>
  <c r="M235" i="33" s="1"/>
  <c r="L234" i="33"/>
  <c r="K234" i="33"/>
  <c r="J234" i="33"/>
  <c r="I234" i="33"/>
  <c r="H234" i="33"/>
  <c r="N234" i="33" s="1"/>
  <c r="G234" i="33"/>
  <c r="M234" i="33" s="1"/>
  <c r="N233" i="33"/>
  <c r="L233" i="33"/>
  <c r="K233" i="33"/>
  <c r="J233" i="33"/>
  <c r="I233" i="33"/>
  <c r="H233" i="33"/>
  <c r="G233" i="33"/>
  <c r="M233" i="33" s="1"/>
  <c r="L232" i="33"/>
  <c r="K232" i="33"/>
  <c r="J232" i="33"/>
  <c r="I232" i="33"/>
  <c r="H232" i="33"/>
  <c r="N232" i="33" s="1"/>
  <c r="G232" i="33"/>
  <c r="M232" i="33" s="1"/>
  <c r="L231" i="33"/>
  <c r="K231" i="33"/>
  <c r="J231" i="33"/>
  <c r="I231" i="33"/>
  <c r="H231" i="33"/>
  <c r="N231" i="33" s="1"/>
  <c r="G231" i="33"/>
  <c r="M231" i="33" s="1"/>
  <c r="L230" i="33"/>
  <c r="K230" i="33"/>
  <c r="J230" i="33"/>
  <c r="I230" i="33"/>
  <c r="H230" i="33"/>
  <c r="N230" i="33" s="1"/>
  <c r="L229" i="33"/>
  <c r="K229" i="33"/>
  <c r="J229" i="33"/>
  <c r="I229" i="33"/>
  <c r="H229" i="33"/>
  <c r="N229" i="33" s="1"/>
  <c r="G229" i="33"/>
  <c r="M229" i="33" s="1"/>
  <c r="L228" i="33"/>
  <c r="K228" i="33"/>
  <c r="J228" i="33"/>
  <c r="I228" i="33"/>
  <c r="H228" i="33"/>
  <c r="N228" i="33" s="1"/>
  <c r="G228" i="33"/>
  <c r="M228" i="33" s="1"/>
  <c r="L227" i="33"/>
  <c r="K227" i="33"/>
  <c r="J227" i="33"/>
  <c r="I227" i="33"/>
  <c r="H227" i="33"/>
  <c r="N227" i="33" s="1"/>
  <c r="G227" i="33"/>
  <c r="M227" i="33" s="1"/>
  <c r="N226" i="33"/>
  <c r="L226" i="33"/>
  <c r="K226" i="33"/>
  <c r="J226" i="33"/>
  <c r="I226" i="33"/>
  <c r="H226" i="33"/>
  <c r="G226" i="33"/>
  <c r="M226" i="33" s="1"/>
  <c r="L225" i="33"/>
  <c r="K225" i="33"/>
  <c r="J225" i="33"/>
  <c r="I225" i="33"/>
  <c r="H225" i="33"/>
  <c r="N225" i="33" s="1"/>
  <c r="G225" i="33"/>
  <c r="M225" i="33" s="1"/>
  <c r="L224" i="33"/>
  <c r="K224" i="33"/>
  <c r="J224" i="33"/>
  <c r="I224" i="33"/>
  <c r="H224" i="33"/>
  <c r="N224" i="33" s="1"/>
  <c r="G224" i="33"/>
  <c r="M224" i="33" s="1"/>
  <c r="L223" i="33"/>
  <c r="K223" i="33"/>
  <c r="J223" i="33"/>
  <c r="I223" i="33"/>
  <c r="H223" i="33"/>
  <c r="N223" i="33" s="1"/>
  <c r="G223" i="33"/>
  <c r="M223" i="33" s="1"/>
  <c r="L222" i="33"/>
  <c r="K222" i="33"/>
  <c r="J222" i="33"/>
  <c r="I222" i="33"/>
  <c r="H222" i="33"/>
  <c r="N222" i="33" s="1"/>
  <c r="G222" i="33"/>
  <c r="M222" i="33" s="1"/>
  <c r="N221" i="33"/>
  <c r="L221" i="33"/>
  <c r="K221" i="33"/>
  <c r="J221" i="33"/>
  <c r="I221" i="33"/>
  <c r="H221" i="33"/>
  <c r="G221" i="33"/>
  <c r="M221" i="33" s="1"/>
  <c r="L220" i="33"/>
  <c r="K220" i="33"/>
  <c r="I220" i="33"/>
  <c r="H220" i="33"/>
  <c r="G220" i="33"/>
  <c r="M220" i="33" s="1"/>
  <c r="L219" i="33"/>
  <c r="K219" i="33"/>
  <c r="I219" i="33"/>
  <c r="H219" i="33"/>
  <c r="N219" i="33" s="1"/>
  <c r="G219" i="33"/>
  <c r="L218" i="33"/>
  <c r="K218" i="33"/>
  <c r="J218" i="33"/>
  <c r="I218" i="33"/>
  <c r="H218" i="33"/>
  <c r="N218" i="33" s="1"/>
  <c r="G218" i="33"/>
  <c r="M218" i="33" s="1"/>
  <c r="L217" i="33"/>
  <c r="K217" i="33"/>
  <c r="J217" i="33"/>
  <c r="I217" i="33"/>
  <c r="H217" i="33"/>
  <c r="N217" i="33" s="1"/>
  <c r="G217" i="33"/>
  <c r="M217" i="33" s="1"/>
  <c r="L216" i="33"/>
  <c r="K216" i="33"/>
  <c r="J216" i="33"/>
  <c r="I216" i="33"/>
  <c r="G216" i="33"/>
  <c r="L215" i="33"/>
  <c r="K215" i="33"/>
  <c r="N214" i="33"/>
  <c r="L214" i="33"/>
  <c r="K214" i="33"/>
  <c r="J214" i="33"/>
  <c r="I214" i="33"/>
  <c r="H214" i="33"/>
  <c r="G214" i="33"/>
  <c r="M214" i="33" s="1"/>
  <c r="L213" i="33"/>
  <c r="K213" i="33"/>
  <c r="J213" i="33"/>
  <c r="I213" i="33"/>
  <c r="H213" i="33"/>
  <c r="N213" i="33" s="1"/>
  <c r="G213" i="33"/>
  <c r="M213" i="33" s="1"/>
  <c r="L212" i="33"/>
  <c r="K212" i="33"/>
  <c r="J212" i="33"/>
  <c r="I212" i="33"/>
  <c r="H212" i="33"/>
  <c r="N212" i="33" s="1"/>
  <c r="G212" i="33"/>
  <c r="M212" i="33" s="1"/>
  <c r="L211" i="33"/>
  <c r="K211" i="33"/>
  <c r="J211" i="33"/>
  <c r="I211" i="33"/>
  <c r="H211" i="33"/>
  <c r="N211" i="33" s="1"/>
  <c r="G211" i="33"/>
  <c r="M211" i="33" s="1"/>
  <c r="L210" i="33"/>
  <c r="K210" i="33"/>
  <c r="J210" i="33"/>
  <c r="I210" i="33"/>
  <c r="H210" i="33"/>
  <c r="N210" i="33" s="1"/>
  <c r="G210" i="33"/>
  <c r="M210" i="33" s="1"/>
  <c r="L209" i="33"/>
  <c r="K209" i="33"/>
  <c r="J209" i="33"/>
  <c r="I209" i="33"/>
  <c r="H209" i="33"/>
  <c r="N209" i="33" s="1"/>
  <c r="G209" i="33"/>
  <c r="M209" i="33" s="1"/>
  <c r="L208" i="33"/>
  <c r="K208" i="33"/>
  <c r="J208" i="33"/>
  <c r="I208" i="33"/>
  <c r="H208" i="33"/>
  <c r="N208" i="33" s="1"/>
  <c r="G208" i="33"/>
  <c r="M208" i="33" s="1"/>
  <c r="L207" i="33"/>
  <c r="K207" i="33"/>
  <c r="J207" i="33"/>
  <c r="I207" i="33"/>
  <c r="H207" i="33"/>
  <c r="N207" i="33" s="1"/>
  <c r="G207" i="33"/>
  <c r="M207" i="33" s="1"/>
  <c r="L206" i="33"/>
  <c r="K206" i="33"/>
  <c r="J206" i="33"/>
  <c r="I206" i="33"/>
  <c r="H206" i="33"/>
  <c r="N206" i="33" s="1"/>
  <c r="G206" i="33"/>
  <c r="M206" i="33" s="1"/>
  <c r="L205" i="33"/>
  <c r="K205" i="33"/>
  <c r="J205" i="33"/>
  <c r="I205" i="33"/>
  <c r="H205" i="33"/>
  <c r="N205" i="33" s="1"/>
  <c r="G205" i="33"/>
  <c r="M205" i="33" s="1"/>
  <c r="L204" i="33"/>
  <c r="K204" i="33"/>
  <c r="J204" i="33"/>
  <c r="I204" i="33"/>
  <c r="H204" i="33"/>
  <c r="N204" i="33" s="1"/>
  <c r="G204" i="33"/>
  <c r="M204" i="33" s="1"/>
  <c r="L203" i="33"/>
  <c r="K203" i="33"/>
  <c r="J203" i="33"/>
  <c r="I203" i="33"/>
  <c r="H203" i="33"/>
  <c r="N203" i="33" s="1"/>
  <c r="G203" i="33"/>
  <c r="M203" i="33" s="1"/>
  <c r="L202" i="33"/>
  <c r="K202" i="33"/>
  <c r="H202" i="33"/>
  <c r="N202" i="33" s="1"/>
  <c r="G202" i="33"/>
  <c r="M202" i="33" s="1"/>
  <c r="L201" i="33"/>
  <c r="K201" i="33"/>
  <c r="J201" i="33"/>
  <c r="I201" i="33"/>
  <c r="H201" i="33"/>
  <c r="N201" i="33" s="1"/>
  <c r="G201" i="33"/>
  <c r="M201" i="33" s="1"/>
  <c r="N200" i="33"/>
  <c r="L200" i="33"/>
  <c r="K200" i="33"/>
  <c r="J200" i="33"/>
  <c r="I200" i="33"/>
  <c r="H200" i="33"/>
  <c r="G200" i="33"/>
  <c r="M200" i="33" s="1"/>
  <c r="L199" i="33"/>
  <c r="K199" i="33"/>
  <c r="J199" i="33"/>
  <c r="I199" i="33"/>
  <c r="H199" i="33"/>
  <c r="N199" i="33" s="1"/>
  <c r="G199" i="33"/>
  <c r="M199" i="33" s="1"/>
  <c r="L198" i="33"/>
  <c r="K198" i="33"/>
  <c r="J198" i="33"/>
  <c r="I198" i="33"/>
  <c r="H198" i="33"/>
  <c r="N198" i="33" s="1"/>
  <c r="G198" i="33"/>
  <c r="M198" i="33" s="1"/>
  <c r="L197" i="33"/>
  <c r="K197" i="33"/>
  <c r="J197" i="33"/>
  <c r="I197" i="33"/>
  <c r="H197" i="33"/>
  <c r="N197" i="33" s="1"/>
  <c r="G197" i="33"/>
  <c r="M197" i="33" s="1"/>
  <c r="L196" i="33"/>
  <c r="K196" i="33"/>
  <c r="J196" i="33"/>
  <c r="I196" i="33"/>
  <c r="H196" i="33"/>
  <c r="N196" i="33" s="1"/>
  <c r="G196" i="33"/>
  <c r="M196" i="33" s="1"/>
  <c r="L195" i="33"/>
  <c r="K195" i="33"/>
  <c r="J195" i="33"/>
  <c r="H195" i="33"/>
  <c r="N195" i="33" s="1"/>
  <c r="G195" i="33"/>
  <c r="M195" i="33" s="1"/>
  <c r="L194" i="33"/>
  <c r="K194" i="33"/>
  <c r="J194" i="33"/>
  <c r="I194" i="33"/>
  <c r="H194" i="33"/>
  <c r="N194" i="33" s="1"/>
  <c r="G194" i="33"/>
  <c r="M194" i="33" s="1"/>
  <c r="L193" i="33"/>
  <c r="K193" i="33"/>
  <c r="J193" i="33"/>
  <c r="I193" i="33"/>
  <c r="H193" i="33"/>
  <c r="N193" i="33" s="1"/>
  <c r="G193" i="33"/>
  <c r="M193" i="33" s="1"/>
  <c r="L192" i="33"/>
  <c r="K192" i="33"/>
  <c r="J192" i="33"/>
  <c r="I192" i="33"/>
  <c r="H192" i="33"/>
  <c r="N192" i="33" s="1"/>
  <c r="G192" i="33"/>
  <c r="M192" i="33" s="1"/>
  <c r="L191" i="33"/>
  <c r="K191" i="33"/>
  <c r="J191" i="33"/>
  <c r="I191" i="33"/>
  <c r="H191" i="33"/>
  <c r="N191" i="33" s="1"/>
  <c r="G191" i="33"/>
  <c r="M191" i="33" s="1"/>
  <c r="L190" i="33"/>
  <c r="K190" i="33"/>
  <c r="J190" i="33"/>
  <c r="I190" i="33"/>
  <c r="H190" i="33"/>
  <c r="N190" i="33" s="1"/>
  <c r="G190" i="33"/>
  <c r="M190" i="33" s="1"/>
  <c r="L189" i="33"/>
  <c r="K189" i="33"/>
  <c r="J189" i="33"/>
  <c r="I189" i="33"/>
  <c r="G189" i="33"/>
  <c r="F188" i="33"/>
  <c r="E188" i="33"/>
  <c r="D188" i="33"/>
  <c r="H338" i="33" s="1"/>
  <c r="N338" i="33" s="1"/>
  <c r="C188" i="33"/>
  <c r="G284" i="33" s="1"/>
  <c r="L180" i="33"/>
  <c r="K180" i="33"/>
  <c r="J180" i="33"/>
  <c r="I180" i="33"/>
  <c r="H180" i="33"/>
  <c r="N180" i="33" s="1"/>
  <c r="G180" i="33"/>
  <c r="M180" i="33" s="1"/>
  <c r="L179" i="33"/>
  <c r="K179" i="33"/>
  <c r="J179" i="33"/>
  <c r="I179" i="33"/>
  <c r="H179" i="33"/>
  <c r="N179" i="33" s="1"/>
  <c r="G179" i="33"/>
  <c r="M179" i="33" s="1"/>
  <c r="L178" i="33"/>
  <c r="K178" i="33"/>
  <c r="J178" i="33"/>
  <c r="I178" i="33"/>
  <c r="H178" i="33"/>
  <c r="N178" i="33" s="1"/>
  <c r="L177" i="33"/>
  <c r="K177" i="33"/>
  <c r="J177" i="33"/>
  <c r="I177" i="33"/>
  <c r="G177" i="33"/>
  <c r="M177" i="33" s="1"/>
  <c r="N176" i="33"/>
  <c r="L176" i="33"/>
  <c r="K176" i="33"/>
  <c r="J176" i="33"/>
  <c r="I176" i="33"/>
  <c r="H176" i="33"/>
  <c r="G176" i="33"/>
  <c r="M176" i="33" s="1"/>
  <c r="N175" i="33"/>
  <c r="L175" i="33"/>
  <c r="K175" i="33"/>
  <c r="J175" i="33"/>
  <c r="I175" i="33"/>
  <c r="H175" i="33"/>
  <c r="G175" i="33"/>
  <c r="M175" i="33" s="1"/>
  <c r="L174" i="33"/>
  <c r="K174" i="33"/>
  <c r="J174" i="33"/>
  <c r="I174" i="33"/>
  <c r="H174" i="33"/>
  <c r="N174" i="33" s="1"/>
  <c r="G174" i="33"/>
  <c r="M174" i="33" s="1"/>
  <c r="L173" i="33"/>
  <c r="K173" i="33"/>
  <c r="J173" i="33"/>
  <c r="I173" i="33"/>
  <c r="H173" i="33"/>
  <c r="N173" i="33" s="1"/>
  <c r="G173" i="33"/>
  <c r="M173" i="33" s="1"/>
  <c r="L172" i="33"/>
  <c r="K172" i="33"/>
  <c r="J172" i="33"/>
  <c r="I172" i="33"/>
  <c r="H172" i="33"/>
  <c r="N172" i="33" s="1"/>
  <c r="G172" i="33"/>
  <c r="M172" i="33" s="1"/>
  <c r="L171" i="33"/>
  <c r="K171" i="33"/>
  <c r="J171" i="33"/>
  <c r="I171" i="33"/>
  <c r="H171" i="33"/>
  <c r="N171" i="33" s="1"/>
  <c r="G171" i="33"/>
  <c r="M171" i="33" s="1"/>
  <c r="L170" i="33"/>
  <c r="K170" i="33"/>
  <c r="J170" i="33"/>
  <c r="I170" i="33"/>
  <c r="H170" i="33"/>
  <c r="N170" i="33" s="1"/>
  <c r="G170" i="33"/>
  <c r="M170" i="33" s="1"/>
  <c r="L169" i="33"/>
  <c r="K169" i="33"/>
  <c r="I169" i="33"/>
  <c r="H169" i="33"/>
  <c r="N169" i="33" s="1"/>
  <c r="G169" i="33"/>
  <c r="L168" i="33"/>
  <c r="K168" i="33"/>
  <c r="J168" i="33"/>
  <c r="I168" i="33"/>
  <c r="H168" i="33"/>
  <c r="N168" i="33" s="1"/>
  <c r="G168" i="33"/>
  <c r="M168" i="33" s="1"/>
  <c r="L167" i="33"/>
  <c r="K167" i="33"/>
  <c r="J167" i="33"/>
  <c r="I167" i="33"/>
  <c r="H167" i="33"/>
  <c r="N167" i="33" s="1"/>
  <c r="G167" i="33"/>
  <c r="M167" i="33" s="1"/>
  <c r="L166" i="33"/>
  <c r="K166" i="33"/>
  <c r="J166" i="33"/>
  <c r="H166" i="33"/>
  <c r="N166" i="33" s="1"/>
  <c r="G166" i="33"/>
  <c r="L165" i="33"/>
  <c r="K165" i="33"/>
  <c r="J165" i="33"/>
  <c r="I165" i="33"/>
  <c r="H165" i="33"/>
  <c r="N165" i="33" s="1"/>
  <c r="G165" i="33"/>
  <c r="M165" i="33" s="1"/>
  <c r="L164" i="33"/>
  <c r="K164" i="33"/>
  <c r="J164" i="33"/>
  <c r="I164" i="33"/>
  <c r="H164" i="33"/>
  <c r="N164" i="33" s="1"/>
  <c r="G164" i="33"/>
  <c r="M164" i="33" s="1"/>
  <c r="L163" i="33"/>
  <c r="K163" i="33"/>
  <c r="J163" i="33"/>
  <c r="I163" i="33"/>
  <c r="H163" i="33"/>
  <c r="N163" i="33" s="1"/>
  <c r="G163" i="33"/>
  <c r="M163" i="33" s="1"/>
  <c r="L162" i="33"/>
  <c r="K162" i="33"/>
  <c r="J162" i="33"/>
  <c r="I162" i="33"/>
  <c r="H162" i="33"/>
  <c r="N162" i="33" s="1"/>
  <c r="G162" i="33"/>
  <c r="M162" i="33" s="1"/>
  <c r="N161" i="33"/>
  <c r="L161" i="33"/>
  <c r="K161" i="33"/>
  <c r="J161" i="33"/>
  <c r="I161" i="33"/>
  <c r="H161" i="33"/>
  <c r="G161" i="33"/>
  <c r="M161" i="33" s="1"/>
  <c r="L160" i="33"/>
  <c r="K160" i="33"/>
  <c r="J160" i="33"/>
  <c r="I160" i="33"/>
  <c r="H160" i="33"/>
  <c r="N160" i="33" s="1"/>
  <c r="G160" i="33"/>
  <c r="M160" i="33" s="1"/>
  <c r="L159" i="33"/>
  <c r="K159" i="33"/>
  <c r="J159" i="33"/>
  <c r="I159" i="33"/>
  <c r="H159" i="33"/>
  <c r="N159" i="33" s="1"/>
  <c r="G159" i="33"/>
  <c r="M159" i="33" s="1"/>
  <c r="N158" i="33"/>
  <c r="L158" i="33"/>
  <c r="K158" i="33"/>
  <c r="J158" i="33"/>
  <c r="I158" i="33"/>
  <c r="H158" i="33"/>
  <c r="G158" i="33"/>
  <c r="M158" i="33" s="1"/>
  <c r="L157" i="33"/>
  <c r="K157" i="33"/>
  <c r="J157" i="33"/>
  <c r="I157" i="33"/>
  <c r="H157" i="33"/>
  <c r="N157" i="33" s="1"/>
  <c r="G157" i="33"/>
  <c r="M157" i="33" s="1"/>
  <c r="L156" i="33"/>
  <c r="K156" i="33"/>
  <c r="J156" i="33"/>
  <c r="I156" i="33"/>
  <c r="G156" i="33"/>
  <c r="L155" i="33"/>
  <c r="K155" i="33"/>
  <c r="J155" i="33"/>
  <c r="I155" i="33"/>
  <c r="H155" i="33"/>
  <c r="N155" i="33" s="1"/>
  <c r="G155" i="33"/>
  <c r="M155" i="33" s="1"/>
  <c r="L154" i="33"/>
  <c r="K154" i="33"/>
  <c r="J154" i="33"/>
  <c r="I154" i="33"/>
  <c r="H154" i="33"/>
  <c r="N154" i="33" s="1"/>
  <c r="G154" i="33"/>
  <c r="M154" i="33" s="1"/>
  <c r="L153" i="33"/>
  <c r="K153" i="33"/>
  <c r="J153" i="33"/>
  <c r="I153" i="33"/>
  <c r="H153" i="33"/>
  <c r="N153" i="33" s="1"/>
  <c r="G153" i="33"/>
  <c r="M153" i="33" s="1"/>
  <c r="L152" i="33"/>
  <c r="K152" i="33"/>
  <c r="I152" i="33"/>
  <c r="H152" i="33"/>
  <c r="N152" i="33" s="1"/>
  <c r="G152" i="33"/>
  <c r="L151" i="33"/>
  <c r="K151" i="33"/>
  <c r="J151" i="33"/>
  <c r="I151" i="33"/>
  <c r="H151" i="33"/>
  <c r="N151" i="33" s="1"/>
  <c r="G151" i="33"/>
  <c r="M151" i="33" s="1"/>
  <c r="L150" i="33"/>
  <c r="K150" i="33"/>
  <c r="J150" i="33"/>
  <c r="I150" i="33"/>
  <c r="H150" i="33"/>
  <c r="N150" i="33" s="1"/>
  <c r="G150" i="33"/>
  <c r="M150" i="33" s="1"/>
  <c r="L149" i="33"/>
  <c r="K149" i="33"/>
  <c r="J149" i="33"/>
  <c r="I149" i="33"/>
  <c r="H149" i="33"/>
  <c r="N149" i="33" s="1"/>
  <c r="G149" i="33"/>
  <c r="M149" i="33" s="1"/>
  <c r="L148" i="33"/>
  <c r="K148" i="33"/>
  <c r="J148" i="33"/>
  <c r="I148" i="33"/>
  <c r="L147" i="33"/>
  <c r="K147" i="33"/>
  <c r="J147" i="33"/>
  <c r="I147" i="33"/>
  <c r="H147" i="33"/>
  <c r="N147" i="33" s="1"/>
  <c r="G147" i="33"/>
  <c r="M147" i="33" s="1"/>
  <c r="L146" i="33"/>
  <c r="K146" i="33"/>
  <c r="G146" i="33"/>
  <c r="L145" i="33"/>
  <c r="K145" i="33"/>
  <c r="L144" i="33"/>
  <c r="K144" i="33"/>
  <c r="I144" i="33"/>
  <c r="H144" i="33"/>
  <c r="N144" i="33" s="1"/>
  <c r="G144" i="33"/>
  <c r="L143" i="33"/>
  <c r="K143" i="33"/>
  <c r="J143" i="33"/>
  <c r="I143" i="33"/>
  <c r="H143" i="33"/>
  <c r="N143" i="33" s="1"/>
  <c r="G143" i="33"/>
  <c r="M143" i="33" s="1"/>
  <c r="L142" i="33"/>
  <c r="K142" i="33"/>
  <c r="H142" i="33"/>
  <c r="N142" i="33" s="1"/>
  <c r="G142" i="33"/>
  <c r="M142" i="33" s="1"/>
  <c r="L141" i="33"/>
  <c r="K141" i="33"/>
  <c r="H141" i="33"/>
  <c r="N141" i="33" s="1"/>
  <c r="G141" i="33"/>
  <c r="L140" i="33"/>
  <c r="K140" i="33"/>
  <c r="J140" i="33"/>
  <c r="I140" i="33"/>
  <c r="H140" i="33"/>
  <c r="N140" i="33" s="1"/>
  <c r="G140" i="33"/>
  <c r="M140" i="33" s="1"/>
  <c r="L139" i="33"/>
  <c r="K139" i="33"/>
  <c r="H139" i="33"/>
  <c r="G139" i="33"/>
  <c r="N138" i="33"/>
  <c r="L138" i="33"/>
  <c r="K138" i="33"/>
  <c r="J138" i="33"/>
  <c r="I138" i="33"/>
  <c r="H138" i="33"/>
  <c r="G138" i="33"/>
  <c r="M138" i="33" s="1"/>
  <c r="L137" i="33"/>
  <c r="K137" i="33"/>
  <c r="H137" i="33"/>
  <c r="N137" i="33" s="1"/>
  <c r="G137" i="33"/>
  <c r="L136" i="33"/>
  <c r="K136" i="33"/>
  <c r="J136" i="33"/>
  <c r="I136" i="33"/>
  <c r="H136" i="33"/>
  <c r="N136" i="33" s="1"/>
  <c r="G136" i="33"/>
  <c r="M136" i="33" s="1"/>
  <c r="L135" i="33"/>
  <c r="K135" i="33"/>
  <c r="J135" i="33"/>
  <c r="I135" i="33"/>
  <c r="H135" i="33"/>
  <c r="N135" i="33" s="1"/>
  <c r="G135" i="33"/>
  <c r="M135" i="33" s="1"/>
  <c r="L134" i="33"/>
  <c r="K134" i="33"/>
  <c r="J134" i="33"/>
  <c r="I134" i="33"/>
  <c r="H134" i="33"/>
  <c r="N134" i="33" s="1"/>
  <c r="G134" i="33"/>
  <c r="M134" i="33" s="1"/>
  <c r="L133" i="33"/>
  <c r="K133" i="33"/>
  <c r="J133" i="33"/>
  <c r="H133" i="33"/>
  <c r="N133" i="33" s="1"/>
  <c r="G133" i="33"/>
  <c r="L132" i="33"/>
  <c r="K132" i="33"/>
  <c r="J132" i="33"/>
  <c r="I132" i="33"/>
  <c r="H132" i="33"/>
  <c r="N132" i="33" s="1"/>
  <c r="G132" i="33"/>
  <c r="M132" i="33" s="1"/>
  <c r="L131" i="33"/>
  <c r="K131" i="33"/>
  <c r="J131" i="33"/>
  <c r="I131" i="33"/>
  <c r="H131" i="33"/>
  <c r="N131" i="33" s="1"/>
  <c r="G131" i="33"/>
  <c r="M131" i="33" s="1"/>
  <c r="L130" i="33"/>
  <c r="K130" i="33"/>
  <c r="J130" i="33"/>
  <c r="I130" i="33"/>
  <c r="H130" i="33"/>
  <c r="N130" i="33" s="1"/>
  <c r="G130" i="33"/>
  <c r="M130" i="33" s="1"/>
  <c r="L129" i="33"/>
  <c r="K129" i="33"/>
  <c r="J129" i="33"/>
  <c r="H129" i="33"/>
  <c r="N129" i="33" s="1"/>
  <c r="G129" i="33"/>
  <c r="L128" i="33"/>
  <c r="K128" i="33"/>
  <c r="I128" i="33"/>
  <c r="H128" i="33"/>
  <c r="G128" i="33"/>
  <c r="L127" i="33"/>
  <c r="K127" i="33"/>
  <c r="J127" i="33"/>
  <c r="H127" i="33"/>
  <c r="G127" i="33"/>
  <c r="L126" i="33"/>
  <c r="K126" i="33"/>
  <c r="H126" i="33"/>
  <c r="G126" i="33"/>
  <c r="L125" i="33"/>
  <c r="K125" i="33"/>
  <c r="J125" i="33"/>
  <c r="I125" i="33"/>
  <c r="H125" i="33"/>
  <c r="N125" i="33" s="1"/>
  <c r="G125" i="33"/>
  <c r="M125" i="33" s="1"/>
  <c r="L124" i="33"/>
  <c r="K124" i="33"/>
  <c r="J124" i="33"/>
  <c r="I124" i="33"/>
  <c r="H124" i="33"/>
  <c r="N124" i="33" s="1"/>
  <c r="G124" i="33"/>
  <c r="M124" i="33" s="1"/>
  <c r="N123" i="33"/>
  <c r="L123" i="33"/>
  <c r="K123" i="33"/>
  <c r="J123" i="33"/>
  <c r="I123" i="33"/>
  <c r="H123" i="33"/>
  <c r="G123" i="33"/>
  <c r="M123" i="33" s="1"/>
  <c r="L122" i="33"/>
  <c r="K122" i="33"/>
  <c r="J122" i="33"/>
  <c r="I122" i="33"/>
  <c r="H122" i="33"/>
  <c r="N122" i="33" s="1"/>
  <c r="G122" i="33"/>
  <c r="M122" i="33" s="1"/>
  <c r="L121" i="33"/>
  <c r="K121" i="33"/>
  <c r="J121" i="33"/>
  <c r="I121" i="33"/>
  <c r="H121" i="33"/>
  <c r="N121" i="33" s="1"/>
  <c r="G121" i="33"/>
  <c r="M121" i="33" s="1"/>
  <c r="L120" i="33"/>
  <c r="K120" i="33"/>
  <c r="J120" i="33"/>
  <c r="I120" i="33"/>
  <c r="H120" i="33"/>
  <c r="N120" i="33" s="1"/>
  <c r="G120" i="33"/>
  <c r="M120" i="33" s="1"/>
  <c r="L119" i="33"/>
  <c r="K119" i="33"/>
  <c r="J119" i="33"/>
  <c r="I119" i="33"/>
  <c r="H119" i="33"/>
  <c r="N119" i="33" s="1"/>
  <c r="G119" i="33"/>
  <c r="M119" i="33" s="1"/>
  <c r="L118" i="33"/>
  <c r="K118" i="33"/>
  <c r="J118" i="33"/>
  <c r="I118" i="33"/>
  <c r="H118" i="33"/>
  <c r="N118" i="33" s="1"/>
  <c r="G118" i="33"/>
  <c r="M118" i="33" s="1"/>
  <c r="L117" i="33"/>
  <c r="K117" i="33"/>
  <c r="J117" i="33"/>
  <c r="I117" i="33"/>
  <c r="H117" i="33"/>
  <c r="N117" i="33" s="1"/>
  <c r="G117" i="33"/>
  <c r="M117" i="33" s="1"/>
  <c r="L116" i="33"/>
  <c r="K116" i="33"/>
  <c r="I116" i="33"/>
  <c r="H116" i="33"/>
  <c r="G116" i="33"/>
  <c r="M116" i="33" s="1"/>
  <c r="L115" i="33"/>
  <c r="K115" i="33"/>
  <c r="I115" i="33"/>
  <c r="H115" i="33"/>
  <c r="N115" i="33" s="1"/>
  <c r="L114" i="33"/>
  <c r="K114" i="33"/>
  <c r="J114" i="33"/>
  <c r="I114" i="33"/>
  <c r="H114" i="33"/>
  <c r="N114" i="33" s="1"/>
  <c r="G114" i="33"/>
  <c r="M114" i="33" s="1"/>
  <c r="L113" i="33"/>
  <c r="K113" i="33"/>
  <c r="J113" i="33"/>
  <c r="I113" i="33"/>
  <c r="H113" i="33"/>
  <c r="N113" i="33" s="1"/>
  <c r="G113" i="33"/>
  <c r="M113" i="33" s="1"/>
  <c r="L112" i="33"/>
  <c r="K112" i="33"/>
  <c r="J112" i="33"/>
  <c r="I112" i="33"/>
  <c r="H112" i="33"/>
  <c r="N112" i="33" s="1"/>
  <c r="G112" i="33"/>
  <c r="M112" i="33" s="1"/>
  <c r="L111" i="33"/>
  <c r="K111" i="33"/>
  <c r="I111" i="33"/>
  <c r="H111" i="33"/>
  <c r="N111" i="33" s="1"/>
  <c r="G111" i="33"/>
  <c r="L110" i="33"/>
  <c r="K110" i="33"/>
  <c r="J110" i="33"/>
  <c r="I110" i="33"/>
  <c r="H110" i="33"/>
  <c r="N110" i="33" s="1"/>
  <c r="G110" i="33"/>
  <c r="M110" i="33" s="1"/>
  <c r="L109" i="33"/>
  <c r="K109" i="33"/>
  <c r="J109" i="33"/>
  <c r="I109" i="33"/>
  <c r="H109" i="33"/>
  <c r="N109" i="33" s="1"/>
  <c r="G109" i="33"/>
  <c r="M109" i="33" s="1"/>
  <c r="L108" i="33"/>
  <c r="K108" i="33"/>
  <c r="J108" i="33"/>
  <c r="I108" i="33"/>
  <c r="H108" i="33"/>
  <c r="N108" i="33" s="1"/>
  <c r="G108" i="33"/>
  <c r="M108" i="33" s="1"/>
  <c r="N107" i="33"/>
  <c r="L107" i="33"/>
  <c r="K107" i="33"/>
  <c r="J107" i="33"/>
  <c r="I107" i="33"/>
  <c r="H107" i="33"/>
  <c r="G107" i="33"/>
  <c r="M107" i="33" s="1"/>
  <c r="L106" i="33"/>
  <c r="K106" i="33"/>
  <c r="J106" i="33"/>
  <c r="I106" i="33"/>
  <c r="G106" i="33"/>
  <c r="M106" i="33" s="1"/>
  <c r="L105" i="33"/>
  <c r="K105" i="33"/>
  <c r="I105" i="33"/>
  <c r="H105" i="33"/>
  <c r="N105" i="33" s="1"/>
  <c r="G105" i="33"/>
  <c r="L104" i="33"/>
  <c r="K104" i="33"/>
  <c r="J104" i="33"/>
  <c r="I104" i="33"/>
  <c r="H104" i="33"/>
  <c r="N104" i="33" s="1"/>
  <c r="G104" i="33"/>
  <c r="M104" i="33" s="1"/>
  <c r="L103" i="33"/>
  <c r="K103" i="33"/>
  <c r="H103" i="33"/>
  <c r="G103" i="33"/>
  <c r="L102" i="33"/>
  <c r="K102" i="33"/>
  <c r="J102" i="33"/>
  <c r="I102" i="33"/>
  <c r="H102" i="33"/>
  <c r="N102" i="33" s="1"/>
  <c r="G102" i="33"/>
  <c r="M102" i="33" s="1"/>
  <c r="L101" i="33"/>
  <c r="K101" i="33"/>
  <c r="J101" i="33"/>
  <c r="I101" i="33"/>
  <c r="H101" i="33"/>
  <c r="N101" i="33" s="1"/>
  <c r="G101" i="33"/>
  <c r="M101" i="33" s="1"/>
  <c r="L100" i="33"/>
  <c r="K100" i="33"/>
  <c r="H100" i="33"/>
  <c r="G100" i="33"/>
  <c r="L99" i="33"/>
  <c r="K99" i="33"/>
  <c r="H99" i="33"/>
  <c r="N98" i="33"/>
  <c r="L98" i="33"/>
  <c r="K98" i="33"/>
  <c r="J98" i="33"/>
  <c r="I98" i="33"/>
  <c r="H98" i="33"/>
  <c r="G98" i="33"/>
  <c r="M98" i="33" s="1"/>
  <c r="L97" i="33"/>
  <c r="K97" i="33"/>
  <c r="J97" i="33"/>
  <c r="I97" i="33"/>
  <c r="H97" i="33"/>
  <c r="N97" i="33" s="1"/>
  <c r="G97" i="33"/>
  <c r="M97" i="33" s="1"/>
  <c r="L96" i="33"/>
  <c r="K96" i="33"/>
  <c r="J96" i="33"/>
  <c r="I96" i="33"/>
  <c r="H96" i="33"/>
  <c r="N96" i="33" s="1"/>
  <c r="G96" i="33"/>
  <c r="M96" i="33" s="1"/>
  <c r="L95" i="33"/>
  <c r="K95" i="33"/>
  <c r="J95" i="33"/>
  <c r="I95" i="33"/>
  <c r="H95" i="33"/>
  <c r="N95" i="33" s="1"/>
  <c r="G95" i="33"/>
  <c r="M95" i="33" s="1"/>
  <c r="L94" i="33"/>
  <c r="K94" i="33"/>
  <c r="J94" i="33"/>
  <c r="I94" i="33"/>
  <c r="H94" i="33"/>
  <c r="N94" i="33" s="1"/>
  <c r="G94" i="33"/>
  <c r="M94" i="33" s="1"/>
  <c r="L93" i="33"/>
  <c r="K93" i="33"/>
  <c r="J93" i="33"/>
  <c r="I93" i="33"/>
  <c r="H93" i="33"/>
  <c r="N93" i="33" s="1"/>
  <c r="G93" i="33"/>
  <c r="M93" i="33" s="1"/>
  <c r="L92" i="33"/>
  <c r="K92" i="33"/>
  <c r="J92" i="33"/>
  <c r="I92" i="33"/>
  <c r="H92" i="33"/>
  <c r="N92" i="33" s="1"/>
  <c r="G92" i="33"/>
  <c r="M92" i="33" s="1"/>
  <c r="L91" i="33"/>
  <c r="K91" i="33"/>
  <c r="J91" i="33"/>
  <c r="I91" i="33"/>
  <c r="H91" i="33"/>
  <c r="N91" i="33" s="1"/>
  <c r="G91" i="33"/>
  <c r="M91" i="33" s="1"/>
  <c r="L90" i="33"/>
  <c r="K90" i="33"/>
  <c r="J90" i="33"/>
  <c r="I90" i="33"/>
  <c r="H90" i="33"/>
  <c r="N90" i="33" s="1"/>
  <c r="G90" i="33"/>
  <c r="M90" i="33" s="1"/>
  <c r="L89" i="33"/>
  <c r="K89" i="33"/>
  <c r="J89" i="33"/>
  <c r="I89" i="33"/>
  <c r="H89" i="33"/>
  <c r="N89" i="33" s="1"/>
  <c r="G89" i="33"/>
  <c r="M89" i="33" s="1"/>
  <c r="L88" i="33"/>
  <c r="K88" i="33"/>
  <c r="I88" i="33"/>
  <c r="H88" i="33"/>
  <c r="G88" i="33"/>
  <c r="M88" i="33" s="1"/>
  <c r="L87" i="33"/>
  <c r="K87" i="33"/>
  <c r="J87" i="33"/>
  <c r="I87" i="33"/>
  <c r="H87" i="33"/>
  <c r="N87" i="33" s="1"/>
  <c r="G87" i="33"/>
  <c r="M87" i="33" s="1"/>
  <c r="L86" i="33"/>
  <c r="K86" i="33"/>
  <c r="J86" i="33"/>
  <c r="H86" i="33"/>
  <c r="G86" i="33"/>
  <c r="L85" i="33"/>
  <c r="K85" i="33"/>
  <c r="J85" i="33"/>
  <c r="I85" i="33"/>
  <c r="H85" i="33"/>
  <c r="N85" i="33" s="1"/>
  <c r="G85" i="33"/>
  <c r="M85" i="33" s="1"/>
  <c r="L84" i="33"/>
  <c r="K84" i="33"/>
  <c r="J84" i="33"/>
  <c r="I84" i="33"/>
  <c r="H84" i="33"/>
  <c r="N84" i="33" s="1"/>
  <c r="G84" i="33"/>
  <c r="M84" i="33" s="1"/>
  <c r="N83" i="33"/>
  <c r="L83" i="33"/>
  <c r="K83" i="33"/>
  <c r="J83" i="33"/>
  <c r="I83" i="33"/>
  <c r="H83" i="33"/>
  <c r="G83" i="33"/>
  <c r="M83" i="33" s="1"/>
  <c r="L82" i="33"/>
  <c r="K82" i="33"/>
  <c r="J82" i="33"/>
  <c r="H82" i="33"/>
  <c r="J81" i="33"/>
  <c r="F81" i="33"/>
  <c r="J146" i="33" s="1"/>
  <c r="E81" i="33"/>
  <c r="I166" i="33" s="1"/>
  <c r="D81" i="33"/>
  <c r="D11" i="33" s="1"/>
  <c r="C81" i="33"/>
  <c r="L73" i="33"/>
  <c r="K73" i="33"/>
  <c r="J73" i="33"/>
  <c r="I73" i="33"/>
  <c r="H73" i="33"/>
  <c r="N73" i="33" s="1"/>
  <c r="G73" i="33"/>
  <c r="M73" i="33" s="1"/>
  <c r="L72" i="33"/>
  <c r="K72" i="33"/>
  <c r="J72" i="33"/>
  <c r="I72" i="33"/>
  <c r="H72" i="33"/>
  <c r="N72" i="33" s="1"/>
  <c r="G72" i="33"/>
  <c r="M72" i="33" s="1"/>
  <c r="L71" i="33"/>
  <c r="K71" i="33"/>
  <c r="J71" i="33"/>
  <c r="I71" i="33"/>
  <c r="H71" i="33"/>
  <c r="N71" i="33" s="1"/>
  <c r="G71" i="33"/>
  <c r="M71" i="33" s="1"/>
  <c r="L70" i="33"/>
  <c r="K70" i="33"/>
  <c r="J70" i="33"/>
  <c r="I70" i="33"/>
  <c r="H70" i="33"/>
  <c r="N70" i="33" s="1"/>
  <c r="G70" i="33"/>
  <c r="M70" i="33" s="1"/>
  <c r="L69" i="33"/>
  <c r="K69" i="33"/>
  <c r="J69" i="33"/>
  <c r="I69" i="33"/>
  <c r="H69" i="33"/>
  <c r="N69" i="33" s="1"/>
  <c r="G69" i="33"/>
  <c r="M69" i="33" s="1"/>
  <c r="L68" i="33"/>
  <c r="K68" i="33"/>
  <c r="J68" i="33"/>
  <c r="I68" i="33"/>
  <c r="H68" i="33"/>
  <c r="N68" i="33" s="1"/>
  <c r="G68" i="33"/>
  <c r="M68" i="33" s="1"/>
  <c r="L67" i="33"/>
  <c r="K67" i="33"/>
  <c r="J67" i="33"/>
  <c r="I67" i="33"/>
  <c r="H67" i="33"/>
  <c r="N67" i="33" s="1"/>
  <c r="G67" i="33"/>
  <c r="M67" i="33" s="1"/>
  <c r="L66" i="33"/>
  <c r="K66" i="33"/>
  <c r="J66" i="33"/>
  <c r="I66" i="33"/>
  <c r="H66" i="33"/>
  <c r="N66" i="33" s="1"/>
  <c r="G66" i="33"/>
  <c r="M66" i="33" s="1"/>
  <c r="L65" i="33"/>
  <c r="K65" i="33"/>
  <c r="J65" i="33"/>
  <c r="I65" i="33"/>
  <c r="H65" i="33"/>
  <c r="N65" i="33" s="1"/>
  <c r="G65" i="33"/>
  <c r="M65" i="33" s="1"/>
  <c r="L64" i="33"/>
  <c r="K64" i="33"/>
  <c r="J64" i="33"/>
  <c r="I64" i="33"/>
  <c r="H64" i="33"/>
  <c r="N64" i="33" s="1"/>
  <c r="G64" i="33"/>
  <c r="M64" i="33" s="1"/>
  <c r="L63" i="33"/>
  <c r="K63" i="33"/>
  <c r="J63" i="33"/>
  <c r="I63" i="33"/>
  <c r="H63" i="33"/>
  <c r="N63" i="33" s="1"/>
  <c r="G63" i="33"/>
  <c r="M63" i="33" s="1"/>
  <c r="L62" i="33"/>
  <c r="K62" i="33"/>
  <c r="J62" i="33"/>
  <c r="I62" i="33"/>
  <c r="H62" i="33"/>
  <c r="N62" i="33" s="1"/>
  <c r="G62" i="33"/>
  <c r="M62" i="33" s="1"/>
  <c r="L61" i="33"/>
  <c r="K61" i="33"/>
  <c r="J61" i="33"/>
  <c r="I61" i="33"/>
  <c r="H61" i="33"/>
  <c r="N61" i="33" s="1"/>
  <c r="G61" i="33"/>
  <c r="M61" i="33" s="1"/>
  <c r="L60" i="33"/>
  <c r="K60" i="33"/>
  <c r="J60" i="33"/>
  <c r="I60" i="33"/>
  <c r="H60" i="33"/>
  <c r="N60" i="33" s="1"/>
  <c r="G60" i="33"/>
  <c r="M60" i="33" s="1"/>
  <c r="L59" i="33"/>
  <c r="K59" i="33"/>
  <c r="J59" i="33"/>
  <c r="I59" i="33"/>
  <c r="H59" i="33"/>
  <c r="N59" i="33" s="1"/>
  <c r="G59" i="33"/>
  <c r="M59" i="33" s="1"/>
  <c r="L58" i="33"/>
  <c r="K58" i="33"/>
  <c r="G58" i="33"/>
  <c r="M58" i="33" s="1"/>
  <c r="L57" i="33"/>
  <c r="K57" i="33"/>
  <c r="J57" i="33"/>
  <c r="I57" i="33"/>
  <c r="H57" i="33"/>
  <c r="N57" i="33" s="1"/>
  <c r="G57" i="33"/>
  <c r="M57" i="33" s="1"/>
  <c r="L56" i="33"/>
  <c r="K56" i="33"/>
  <c r="J56" i="33"/>
  <c r="I56" i="33"/>
  <c r="H56" i="33"/>
  <c r="N56" i="33" s="1"/>
  <c r="G56" i="33"/>
  <c r="M56" i="33" s="1"/>
  <c r="L55" i="33"/>
  <c r="K55" i="33"/>
  <c r="J55" i="33"/>
  <c r="I55" i="33"/>
  <c r="H55" i="33"/>
  <c r="N55" i="33" s="1"/>
  <c r="G55" i="33"/>
  <c r="M55" i="33" s="1"/>
  <c r="L54" i="33"/>
  <c r="K54" i="33"/>
  <c r="J54" i="33"/>
  <c r="I54" i="33"/>
  <c r="H54" i="33"/>
  <c r="N54" i="33" s="1"/>
  <c r="G54" i="33"/>
  <c r="M54" i="33" s="1"/>
  <c r="L53" i="33"/>
  <c r="K53" i="33"/>
  <c r="J53" i="33"/>
  <c r="I53" i="33"/>
  <c r="H53" i="33"/>
  <c r="N53" i="33" s="1"/>
  <c r="G53" i="33"/>
  <c r="M53" i="33" s="1"/>
  <c r="L52" i="33"/>
  <c r="K52" i="33"/>
  <c r="J52" i="33"/>
  <c r="I52" i="33"/>
  <c r="G52" i="33"/>
  <c r="L51" i="33"/>
  <c r="K51" i="33"/>
  <c r="J51" i="33"/>
  <c r="I51" i="33"/>
  <c r="H51" i="33"/>
  <c r="N51" i="33" s="1"/>
  <c r="G51" i="33"/>
  <c r="M51" i="33" s="1"/>
  <c r="L50" i="33"/>
  <c r="K50" i="33"/>
  <c r="J50" i="33"/>
  <c r="I50" i="33"/>
  <c r="H50" i="33"/>
  <c r="N50" i="33" s="1"/>
  <c r="G50" i="33"/>
  <c r="M50" i="33" s="1"/>
  <c r="L49" i="33"/>
  <c r="K49" i="33"/>
  <c r="J49" i="33"/>
  <c r="I49" i="33"/>
  <c r="H49" i="33"/>
  <c r="N49" i="33" s="1"/>
  <c r="G49" i="33"/>
  <c r="M49" i="33" s="1"/>
  <c r="L48" i="33"/>
  <c r="K48" i="33"/>
  <c r="J48" i="33"/>
  <c r="I48" i="33"/>
  <c r="H48" i="33"/>
  <c r="N48" i="33" s="1"/>
  <c r="G48" i="33"/>
  <c r="M48" i="33" s="1"/>
  <c r="L47" i="33"/>
  <c r="K47" i="33"/>
  <c r="J47" i="33"/>
  <c r="I47" i="33"/>
  <c r="H47" i="33"/>
  <c r="N47" i="33" s="1"/>
  <c r="G47" i="33"/>
  <c r="M47" i="33" s="1"/>
  <c r="L46" i="33"/>
  <c r="K46" i="33"/>
  <c r="J46" i="33"/>
  <c r="I46" i="33"/>
  <c r="H46" i="33"/>
  <c r="N46" i="33" s="1"/>
  <c r="G46" i="33"/>
  <c r="M46" i="33" s="1"/>
  <c r="L45" i="33"/>
  <c r="K45" i="33"/>
  <c r="J45" i="33"/>
  <c r="I45" i="33"/>
  <c r="H45" i="33"/>
  <c r="N45" i="33" s="1"/>
  <c r="G45" i="33"/>
  <c r="M45" i="33" s="1"/>
  <c r="L44" i="33"/>
  <c r="K44" i="33"/>
  <c r="J44" i="33"/>
  <c r="I44" i="33"/>
  <c r="H44" i="33"/>
  <c r="N44" i="33" s="1"/>
  <c r="G44" i="33"/>
  <c r="M44" i="33" s="1"/>
  <c r="L43" i="33"/>
  <c r="K43" i="33"/>
  <c r="J43" i="33"/>
  <c r="I43" i="33"/>
  <c r="H43" i="33"/>
  <c r="N43" i="33" s="1"/>
  <c r="G43" i="33"/>
  <c r="M43" i="33" s="1"/>
  <c r="L42" i="33"/>
  <c r="K42" i="33"/>
  <c r="J42" i="33"/>
  <c r="I42" i="33"/>
  <c r="H42" i="33"/>
  <c r="N42" i="33" s="1"/>
  <c r="G42" i="33"/>
  <c r="M42" i="33" s="1"/>
  <c r="L41" i="33"/>
  <c r="K41" i="33"/>
  <c r="J41" i="33"/>
  <c r="I41" i="33"/>
  <c r="H41" i="33"/>
  <c r="N41" i="33" s="1"/>
  <c r="G41" i="33"/>
  <c r="M41" i="33" s="1"/>
  <c r="L40" i="33"/>
  <c r="K40" i="33"/>
  <c r="J40" i="33"/>
  <c r="I40" i="33"/>
  <c r="H40" i="33"/>
  <c r="N40" i="33" s="1"/>
  <c r="G40" i="33"/>
  <c r="M40" i="33" s="1"/>
  <c r="L39" i="33"/>
  <c r="K39" i="33"/>
  <c r="J39" i="33"/>
  <c r="H39" i="33"/>
  <c r="G39" i="33"/>
  <c r="M39" i="33" s="1"/>
  <c r="L38" i="33"/>
  <c r="K38" i="33"/>
  <c r="J38" i="33"/>
  <c r="I38" i="33"/>
  <c r="H38" i="33"/>
  <c r="N38" i="33" s="1"/>
  <c r="G38" i="33"/>
  <c r="M38" i="33" s="1"/>
  <c r="L37" i="33"/>
  <c r="K37" i="33"/>
  <c r="J37" i="33"/>
  <c r="I37" i="33"/>
  <c r="H37" i="33"/>
  <c r="N37" i="33" s="1"/>
  <c r="G37" i="33"/>
  <c r="M37" i="33" s="1"/>
  <c r="L36" i="33"/>
  <c r="K36" i="33"/>
  <c r="J36" i="33"/>
  <c r="I36" i="33"/>
  <c r="H36" i="33"/>
  <c r="N36" i="33" s="1"/>
  <c r="G36" i="33"/>
  <c r="M36" i="33" s="1"/>
  <c r="L35" i="33"/>
  <c r="K35" i="33"/>
  <c r="J35" i="33"/>
  <c r="I35" i="33"/>
  <c r="H35" i="33"/>
  <c r="N35" i="33" s="1"/>
  <c r="G35" i="33"/>
  <c r="M35" i="33" s="1"/>
  <c r="L34" i="33"/>
  <c r="K34" i="33"/>
  <c r="J34" i="33"/>
  <c r="I34" i="33"/>
  <c r="H34" i="33"/>
  <c r="N34" i="33" s="1"/>
  <c r="G34" i="33"/>
  <c r="M34" i="33" s="1"/>
  <c r="L33" i="33"/>
  <c r="K33" i="33"/>
  <c r="J33" i="33"/>
  <c r="I33" i="33"/>
  <c r="H33" i="33"/>
  <c r="N33" i="33" s="1"/>
  <c r="G33" i="33"/>
  <c r="M33" i="33" s="1"/>
  <c r="L32" i="33"/>
  <c r="K32" i="33"/>
  <c r="J32" i="33"/>
  <c r="I32" i="33"/>
  <c r="H32" i="33"/>
  <c r="N32" i="33" s="1"/>
  <c r="G32" i="33"/>
  <c r="M32" i="33" s="1"/>
  <c r="L31" i="33"/>
  <c r="K31" i="33"/>
  <c r="J31" i="33"/>
  <c r="I31" i="33"/>
  <c r="H31" i="33"/>
  <c r="N31" i="33" s="1"/>
  <c r="G31" i="33"/>
  <c r="M31" i="33" s="1"/>
  <c r="L30" i="33"/>
  <c r="K30" i="33"/>
  <c r="J30" i="33"/>
  <c r="I30" i="33"/>
  <c r="H30" i="33"/>
  <c r="N30" i="33" s="1"/>
  <c r="G30" i="33"/>
  <c r="M30" i="33" s="1"/>
  <c r="L29" i="33"/>
  <c r="K29" i="33"/>
  <c r="J29" i="33"/>
  <c r="I29" i="33"/>
  <c r="H29" i="33"/>
  <c r="N29" i="33" s="1"/>
  <c r="G29" i="33"/>
  <c r="M29" i="33" s="1"/>
  <c r="L28" i="33"/>
  <c r="K28" i="33"/>
  <c r="J28" i="33"/>
  <c r="I28" i="33"/>
  <c r="H28" i="33"/>
  <c r="N28" i="33" s="1"/>
  <c r="G28" i="33"/>
  <c r="M28" i="33" s="1"/>
  <c r="L27" i="33"/>
  <c r="K27" i="33"/>
  <c r="J27" i="33"/>
  <c r="I27" i="33"/>
  <c r="H27" i="33"/>
  <c r="N27" i="33" s="1"/>
  <c r="G27" i="33"/>
  <c r="M27" i="33" s="1"/>
  <c r="L26" i="33"/>
  <c r="K26" i="33"/>
  <c r="J26" i="33"/>
  <c r="I26" i="33"/>
  <c r="H26" i="33"/>
  <c r="N26" i="33" s="1"/>
  <c r="G26" i="33"/>
  <c r="M26" i="33" s="1"/>
  <c r="L25" i="33"/>
  <c r="K25" i="33"/>
  <c r="J25" i="33"/>
  <c r="I25" i="33"/>
  <c r="H25" i="33"/>
  <c r="N25" i="33" s="1"/>
  <c r="G25" i="33"/>
  <c r="M25" i="33" s="1"/>
  <c r="L24" i="33"/>
  <c r="K24" i="33"/>
  <c r="J24" i="33"/>
  <c r="I24" i="33"/>
  <c r="H24" i="33"/>
  <c r="N24" i="33" s="1"/>
  <c r="G24" i="33"/>
  <c r="M24" i="33" s="1"/>
  <c r="L23" i="33"/>
  <c r="K23" i="33"/>
  <c r="J23" i="33"/>
  <c r="I23" i="33"/>
  <c r="H23" i="33"/>
  <c r="N23" i="33" s="1"/>
  <c r="G23" i="33"/>
  <c r="M23" i="33" s="1"/>
  <c r="F22" i="33"/>
  <c r="J58" i="33" s="1"/>
  <c r="E22" i="33"/>
  <c r="I58" i="33" s="1"/>
  <c r="D22" i="33"/>
  <c r="C22" i="33"/>
  <c r="C10" i="33" s="1"/>
  <c r="F14" i="33"/>
  <c r="E14" i="33"/>
  <c r="D14" i="33"/>
  <c r="C14" i="33"/>
  <c r="D13" i="33"/>
  <c r="C13" i="33"/>
  <c r="D12" i="33"/>
  <c r="C12" i="33"/>
  <c r="E11" i="33"/>
  <c r="F10" i="33"/>
  <c r="E10" i="33"/>
  <c r="D10" i="33"/>
  <c r="L640" i="32"/>
  <c r="K640" i="32"/>
  <c r="L639" i="32"/>
  <c r="K639" i="32"/>
  <c r="L638" i="32"/>
  <c r="K638" i="32"/>
  <c r="L637" i="32"/>
  <c r="K637" i="32"/>
  <c r="L636" i="32"/>
  <c r="K636" i="32"/>
  <c r="L635" i="32"/>
  <c r="K635" i="32"/>
  <c r="J635" i="32"/>
  <c r="I635" i="32"/>
  <c r="G635" i="32"/>
  <c r="L634" i="32"/>
  <c r="K634" i="32"/>
  <c r="H634" i="32"/>
  <c r="G634" i="32"/>
  <c r="L633" i="32"/>
  <c r="K633" i="32"/>
  <c r="L632" i="32"/>
  <c r="K632" i="32"/>
  <c r="L631" i="32"/>
  <c r="K631" i="32"/>
  <c r="L630" i="32"/>
  <c r="K630" i="32"/>
  <c r="L629" i="32"/>
  <c r="K629" i="32"/>
  <c r="L628" i="32"/>
  <c r="K628" i="32"/>
  <c r="L627" i="32"/>
  <c r="K627" i="32"/>
  <c r="G627" i="32"/>
  <c r="M627" i="32" s="1"/>
  <c r="L626" i="32"/>
  <c r="K626" i="32"/>
  <c r="I626" i="32"/>
  <c r="H626" i="32"/>
  <c r="N626" i="32" s="1"/>
  <c r="L625" i="32"/>
  <c r="K625" i="32"/>
  <c r="L624" i="32"/>
  <c r="K624" i="32"/>
  <c r="J624" i="32"/>
  <c r="I624" i="32"/>
  <c r="H624" i="32"/>
  <c r="N624" i="32" s="1"/>
  <c r="G624" i="32"/>
  <c r="M624" i="32" s="1"/>
  <c r="L623" i="32"/>
  <c r="K623" i="32"/>
  <c r="L622" i="32"/>
  <c r="K622" i="32"/>
  <c r="L621" i="32"/>
  <c r="K621" i="32"/>
  <c r="L620" i="32"/>
  <c r="K620" i="32"/>
  <c r="L619" i="32"/>
  <c r="K619" i="32"/>
  <c r="L618" i="32"/>
  <c r="K618" i="32"/>
  <c r="L617" i="32"/>
  <c r="K617" i="32"/>
  <c r="L616" i="32"/>
  <c r="K616" i="32"/>
  <c r="L615" i="32"/>
  <c r="K615" i="32"/>
  <c r="L614" i="32"/>
  <c r="K614" i="32"/>
  <c r="L613" i="32"/>
  <c r="K613" i="32"/>
  <c r="F612" i="32"/>
  <c r="J640" i="32" s="1"/>
  <c r="E612" i="32"/>
  <c r="I640" i="32" s="1"/>
  <c r="D612" i="32"/>
  <c r="C612" i="32"/>
  <c r="L604" i="32"/>
  <c r="K604" i="32"/>
  <c r="J604" i="32"/>
  <c r="H604" i="32"/>
  <c r="G604" i="32"/>
  <c r="L603" i="32"/>
  <c r="K603" i="32"/>
  <c r="J603" i="32"/>
  <c r="I603" i="32"/>
  <c r="G603" i="32"/>
  <c r="L602" i="32"/>
  <c r="K602" i="32"/>
  <c r="G602" i="32"/>
  <c r="L601" i="32"/>
  <c r="K601" i="32"/>
  <c r="J601" i="32"/>
  <c r="I601" i="32"/>
  <c r="H601" i="32"/>
  <c r="N601" i="32" s="1"/>
  <c r="G601" i="32"/>
  <c r="M601" i="32" s="1"/>
  <c r="L600" i="32"/>
  <c r="K600" i="32"/>
  <c r="I600" i="32"/>
  <c r="L599" i="32"/>
  <c r="K599" i="32"/>
  <c r="G599" i="32"/>
  <c r="L598" i="32"/>
  <c r="K598" i="32"/>
  <c r="I598" i="32"/>
  <c r="L597" i="32"/>
  <c r="K597" i="32"/>
  <c r="L596" i="32"/>
  <c r="K596" i="32"/>
  <c r="L595" i="32"/>
  <c r="K595" i="32"/>
  <c r="L594" i="32"/>
  <c r="K594" i="32"/>
  <c r="I594" i="32"/>
  <c r="L593" i="32"/>
  <c r="K593" i="32"/>
  <c r="J593" i="32"/>
  <c r="I593" i="32"/>
  <c r="H593" i="32"/>
  <c r="N593" i="32" s="1"/>
  <c r="G593" i="32"/>
  <c r="M593" i="32" s="1"/>
  <c r="L592" i="32"/>
  <c r="K592" i="32"/>
  <c r="I592" i="32"/>
  <c r="L591" i="32"/>
  <c r="K591" i="32"/>
  <c r="L590" i="32"/>
  <c r="K590" i="32"/>
  <c r="L589" i="32"/>
  <c r="K589" i="32"/>
  <c r="L588" i="32"/>
  <c r="K588" i="32"/>
  <c r="L587" i="32"/>
  <c r="K587" i="32"/>
  <c r="J587" i="32"/>
  <c r="I587" i="32"/>
  <c r="G587" i="32"/>
  <c r="L586" i="32"/>
  <c r="K586" i="32"/>
  <c r="H586" i="32"/>
  <c r="G586" i="32"/>
  <c r="M586" i="32" s="1"/>
  <c r="L585" i="32"/>
  <c r="K585" i="32"/>
  <c r="G585" i="32"/>
  <c r="M585" i="32" s="1"/>
  <c r="L584" i="32"/>
  <c r="K584" i="32"/>
  <c r="I584" i="32"/>
  <c r="G584" i="32"/>
  <c r="L583" i="32"/>
  <c r="K583" i="32"/>
  <c r="G583" i="32"/>
  <c r="L582" i="32"/>
  <c r="K582" i="32"/>
  <c r="J582" i="32"/>
  <c r="I582" i="32"/>
  <c r="H582" i="32"/>
  <c r="N582" i="32" s="1"/>
  <c r="G582" i="32"/>
  <c r="M582" i="32" s="1"/>
  <c r="L581" i="32"/>
  <c r="K581" i="32"/>
  <c r="J581" i="32"/>
  <c r="I581" i="32"/>
  <c r="H581" i="32"/>
  <c r="N581" i="32" s="1"/>
  <c r="G581" i="32"/>
  <c r="M581" i="32" s="1"/>
  <c r="L580" i="32"/>
  <c r="K580" i="32"/>
  <c r="I580" i="32"/>
  <c r="G580" i="32"/>
  <c r="L579" i="32"/>
  <c r="K579" i="32"/>
  <c r="J579" i="32"/>
  <c r="I579" i="32"/>
  <c r="G579" i="32"/>
  <c r="L578" i="32"/>
  <c r="K578" i="32"/>
  <c r="I578" i="32"/>
  <c r="L577" i="32"/>
  <c r="K577" i="32"/>
  <c r="L576" i="32"/>
  <c r="K576" i="32"/>
  <c r="J576" i="32"/>
  <c r="I576" i="32"/>
  <c r="G576" i="32"/>
  <c r="M576" i="32" s="1"/>
  <c r="L575" i="32"/>
  <c r="K575" i="32"/>
  <c r="G575" i="32"/>
  <c r="M575" i="32" s="1"/>
  <c r="L574" i="32"/>
  <c r="K574" i="32"/>
  <c r="I574" i="32"/>
  <c r="L573" i="32"/>
  <c r="K573" i="32"/>
  <c r="G573" i="32"/>
  <c r="L572" i="32"/>
  <c r="K572" i="32"/>
  <c r="H572" i="32"/>
  <c r="N572" i="32" s="1"/>
  <c r="L571" i="32"/>
  <c r="K571" i="32"/>
  <c r="H571" i="32"/>
  <c r="N571" i="32" s="1"/>
  <c r="L570" i="32"/>
  <c r="K570" i="32"/>
  <c r="L569" i="32"/>
  <c r="K569" i="32"/>
  <c r="J569" i="32"/>
  <c r="I569" i="32"/>
  <c r="L568" i="32"/>
  <c r="K568" i="32"/>
  <c r="L567" i="32"/>
  <c r="K567" i="32"/>
  <c r="L566" i="32"/>
  <c r="K566" i="32"/>
  <c r="I566" i="32"/>
  <c r="L565" i="32"/>
  <c r="K565" i="32"/>
  <c r="I565" i="32"/>
  <c r="G565" i="32"/>
  <c r="M565" i="32" s="1"/>
  <c r="L564" i="32"/>
  <c r="K564" i="32"/>
  <c r="L563" i="32"/>
  <c r="K563" i="32"/>
  <c r="L562" i="32"/>
  <c r="K562" i="32"/>
  <c r="I562" i="32"/>
  <c r="H562" i="32"/>
  <c r="N562" i="32" s="1"/>
  <c r="G562" i="32"/>
  <c r="L561" i="32"/>
  <c r="K561" i="32"/>
  <c r="G561" i="32"/>
  <c r="L560" i="32"/>
  <c r="K560" i="32"/>
  <c r="J560" i="32"/>
  <c r="I560" i="32"/>
  <c r="G560" i="32"/>
  <c r="L559" i="32"/>
  <c r="K559" i="32"/>
  <c r="L558" i="32"/>
  <c r="K558" i="32"/>
  <c r="L557" i="32"/>
  <c r="K557" i="32"/>
  <c r="L556" i="32"/>
  <c r="K556" i="32"/>
  <c r="J556" i="32"/>
  <c r="I556" i="32"/>
  <c r="H556" i="32"/>
  <c r="N556" i="32" s="1"/>
  <c r="G556" i="32"/>
  <c r="M556" i="32" s="1"/>
  <c r="L555" i="32"/>
  <c r="K555" i="32"/>
  <c r="J555" i="32"/>
  <c r="I555" i="32"/>
  <c r="H555" i="32"/>
  <c r="N555" i="32" s="1"/>
  <c r="G555" i="32"/>
  <c r="M555" i="32" s="1"/>
  <c r="L554" i="32"/>
  <c r="K554" i="32"/>
  <c r="J554" i="32"/>
  <c r="I554" i="32"/>
  <c r="H554" i="32"/>
  <c r="N554" i="32" s="1"/>
  <c r="G554" i="32"/>
  <c r="M554" i="32" s="1"/>
  <c r="L553" i="32"/>
  <c r="K553" i="32"/>
  <c r="I553" i="32"/>
  <c r="L552" i="32"/>
  <c r="K552" i="32"/>
  <c r="G552" i="32"/>
  <c r="L551" i="32"/>
  <c r="K551" i="32"/>
  <c r="I551" i="32"/>
  <c r="G551" i="32"/>
  <c r="L550" i="32"/>
  <c r="K550" i="32"/>
  <c r="G550" i="32"/>
  <c r="M550" i="32" s="1"/>
  <c r="L549" i="32"/>
  <c r="K549" i="32"/>
  <c r="G549" i="32"/>
  <c r="L548" i="32"/>
  <c r="K548" i="32"/>
  <c r="I548" i="32"/>
  <c r="G548" i="32"/>
  <c r="L547" i="32"/>
  <c r="K547" i="32"/>
  <c r="H547" i="32"/>
  <c r="N547" i="32" s="1"/>
  <c r="G547" i="32"/>
  <c r="L546" i="32"/>
  <c r="K546" i="32"/>
  <c r="L545" i="32"/>
  <c r="K545" i="32"/>
  <c r="L544" i="32"/>
  <c r="K544" i="32"/>
  <c r="L543" i="32"/>
  <c r="K543" i="32"/>
  <c r="L542" i="32"/>
  <c r="K542" i="32"/>
  <c r="J542" i="32"/>
  <c r="I542" i="32"/>
  <c r="H542" i="32"/>
  <c r="N542" i="32" s="1"/>
  <c r="G542" i="32"/>
  <c r="M542" i="32" s="1"/>
  <c r="L541" i="32"/>
  <c r="K541" i="32"/>
  <c r="L540" i="32"/>
  <c r="K540" i="32"/>
  <c r="L539" i="32"/>
  <c r="K539" i="32"/>
  <c r="L538" i="32"/>
  <c r="K538" i="32"/>
  <c r="L537" i="32"/>
  <c r="K537" i="32"/>
  <c r="J537" i="32"/>
  <c r="L536" i="32"/>
  <c r="K536" i="32"/>
  <c r="L535" i="32"/>
  <c r="K535" i="32"/>
  <c r="H535" i="32"/>
  <c r="G535" i="32"/>
  <c r="M535" i="32" s="1"/>
  <c r="L534" i="32"/>
  <c r="K534" i="32"/>
  <c r="J534" i="32"/>
  <c r="I534" i="32"/>
  <c r="H534" i="32"/>
  <c r="N534" i="32" s="1"/>
  <c r="G534" i="32"/>
  <c r="M534" i="32" s="1"/>
  <c r="L533" i="32"/>
  <c r="K533" i="32"/>
  <c r="H533" i="32"/>
  <c r="G533" i="32"/>
  <c r="L532" i="32"/>
  <c r="K532" i="32"/>
  <c r="J532" i="32"/>
  <c r="I532" i="32"/>
  <c r="H532" i="32"/>
  <c r="N532" i="32" s="1"/>
  <c r="G532" i="32"/>
  <c r="M532" i="32" s="1"/>
  <c r="L531" i="32"/>
  <c r="K531" i="32"/>
  <c r="J531" i="32"/>
  <c r="I531" i="32"/>
  <c r="H531" i="32"/>
  <c r="N531" i="32" s="1"/>
  <c r="L530" i="32"/>
  <c r="K530" i="32"/>
  <c r="I530" i="32"/>
  <c r="G530" i="32"/>
  <c r="L529" i="32"/>
  <c r="K529" i="32"/>
  <c r="I529" i="32"/>
  <c r="H529" i="32"/>
  <c r="G529" i="32"/>
  <c r="L528" i="32"/>
  <c r="K528" i="32"/>
  <c r="L527" i="32"/>
  <c r="K527" i="32"/>
  <c r="L526" i="32"/>
  <c r="K526" i="32"/>
  <c r="G526" i="32"/>
  <c r="L525" i="32"/>
  <c r="K525" i="32"/>
  <c r="L524" i="32"/>
  <c r="K524" i="32"/>
  <c r="I524" i="32"/>
  <c r="H524" i="32"/>
  <c r="G524" i="32"/>
  <c r="M524" i="32" s="1"/>
  <c r="L523" i="32"/>
  <c r="K523" i="32"/>
  <c r="J523" i="32"/>
  <c r="I523" i="32"/>
  <c r="G523" i="32"/>
  <c r="L522" i="32"/>
  <c r="K522" i="32"/>
  <c r="H522" i="32"/>
  <c r="G522" i="32"/>
  <c r="L521" i="32"/>
  <c r="K521" i="32"/>
  <c r="J521" i="32"/>
  <c r="I521" i="32"/>
  <c r="L520" i="32"/>
  <c r="K520" i="32"/>
  <c r="I520" i="32"/>
  <c r="H520" i="32"/>
  <c r="G520" i="32"/>
  <c r="L519" i="32"/>
  <c r="K519" i="32"/>
  <c r="I519" i="32"/>
  <c r="L518" i="32"/>
  <c r="K518" i="32"/>
  <c r="L517" i="32"/>
  <c r="K517" i="32"/>
  <c r="I517" i="32"/>
  <c r="L516" i="32"/>
  <c r="K516" i="32"/>
  <c r="I516" i="32"/>
  <c r="G516" i="32"/>
  <c r="L515" i="32"/>
  <c r="K515" i="32"/>
  <c r="I515" i="32"/>
  <c r="G515" i="32"/>
  <c r="L514" i="32"/>
  <c r="K514" i="32"/>
  <c r="L513" i="32"/>
  <c r="K513" i="32"/>
  <c r="I513" i="32"/>
  <c r="L512" i="32"/>
  <c r="K512" i="32"/>
  <c r="L511" i="32"/>
  <c r="K511" i="32"/>
  <c r="L510" i="32"/>
  <c r="K510" i="32"/>
  <c r="I510" i="32"/>
  <c r="G510" i="32"/>
  <c r="L509" i="32"/>
  <c r="K509" i="32"/>
  <c r="L508" i="32"/>
  <c r="K508" i="32"/>
  <c r="H508" i="32"/>
  <c r="G508" i="32"/>
  <c r="L507" i="32"/>
  <c r="K507" i="32"/>
  <c r="L506" i="32"/>
  <c r="K506" i="32"/>
  <c r="H506" i="32"/>
  <c r="G506" i="32"/>
  <c r="M506" i="32" s="1"/>
  <c r="L505" i="32"/>
  <c r="K505" i="32"/>
  <c r="I505" i="32"/>
  <c r="H505" i="32"/>
  <c r="G505" i="32"/>
  <c r="M505" i="32" s="1"/>
  <c r="L504" i="32"/>
  <c r="K504" i="32"/>
  <c r="G504" i="32"/>
  <c r="M504" i="32" s="1"/>
  <c r="L503" i="32"/>
  <c r="K503" i="32"/>
  <c r="I503" i="32"/>
  <c r="G503" i="32"/>
  <c r="L502" i="32"/>
  <c r="K502" i="32"/>
  <c r="J502" i="32"/>
  <c r="I502" i="32"/>
  <c r="H502" i="32"/>
  <c r="N502" i="32" s="1"/>
  <c r="G502" i="32"/>
  <c r="M502" i="32" s="1"/>
  <c r="L501" i="32"/>
  <c r="K501" i="32"/>
  <c r="I501" i="32"/>
  <c r="H501" i="32"/>
  <c r="G501" i="32"/>
  <c r="L500" i="32"/>
  <c r="K500" i="32"/>
  <c r="J500" i="32"/>
  <c r="I500" i="32"/>
  <c r="H500" i="32"/>
  <c r="N500" i="32" s="1"/>
  <c r="G500" i="32"/>
  <c r="M500" i="32" s="1"/>
  <c r="L499" i="32"/>
  <c r="K499" i="32"/>
  <c r="L498" i="32"/>
  <c r="K498" i="32"/>
  <c r="L497" i="32"/>
  <c r="K497" i="32"/>
  <c r="L496" i="32"/>
  <c r="K496" i="32"/>
  <c r="I496" i="32"/>
  <c r="G496" i="32"/>
  <c r="L495" i="32"/>
  <c r="K495" i="32"/>
  <c r="L494" i="32"/>
  <c r="K494" i="32"/>
  <c r="L493" i="32"/>
  <c r="K493" i="32"/>
  <c r="L492" i="32"/>
  <c r="K492" i="32"/>
  <c r="I492" i="32"/>
  <c r="L491" i="32"/>
  <c r="K491" i="32"/>
  <c r="L490" i="32"/>
  <c r="K490" i="32"/>
  <c r="J490" i="32"/>
  <c r="I490" i="32"/>
  <c r="G490" i="32"/>
  <c r="L489" i="32"/>
  <c r="K489" i="32"/>
  <c r="I489" i="32"/>
  <c r="G489" i="32"/>
  <c r="L488" i="32"/>
  <c r="K488" i="32"/>
  <c r="I488" i="32"/>
  <c r="G488" i="32"/>
  <c r="L487" i="32"/>
  <c r="K487" i="32"/>
  <c r="I487" i="32"/>
  <c r="L486" i="32"/>
  <c r="K486" i="32"/>
  <c r="L485" i="32"/>
  <c r="K485" i="32"/>
  <c r="L484" i="32"/>
  <c r="K484" i="32"/>
  <c r="L483" i="32"/>
  <c r="K483" i="32"/>
  <c r="L482" i="32"/>
  <c r="K482" i="32"/>
  <c r="J482" i="32"/>
  <c r="I482" i="32"/>
  <c r="H482" i="32"/>
  <c r="N482" i="32" s="1"/>
  <c r="L481" i="32"/>
  <c r="K481" i="32"/>
  <c r="L480" i="32"/>
  <c r="K480" i="32"/>
  <c r="H480" i="32"/>
  <c r="G480" i="32"/>
  <c r="M480" i="32" s="1"/>
  <c r="L479" i="32"/>
  <c r="K479" i="32"/>
  <c r="J479" i="32"/>
  <c r="H479" i="32"/>
  <c r="N479" i="32" s="1"/>
  <c r="G479" i="32"/>
  <c r="L478" i="32"/>
  <c r="K478" i="32"/>
  <c r="L477" i="32"/>
  <c r="K477" i="32"/>
  <c r="G477" i="32"/>
  <c r="L476" i="32"/>
  <c r="K476" i="32"/>
  <c r="L475" i="32"/>
  <c r="K475" i="32"/>
  <c r="J475" i="32"/>
  <c r="I475" i="32"/>
  <c r="H475" i="32"/>
  <c r="N475" i="32" s="1"/>
  <c r="G475" i="32"/>
  <c r="M475" i="32" s="1"/>
  <c r="L474" i="32"/>
  <c r="K474" i="32"/>
  <c r="J474" i="32"/>
  <c r="L473" i="32"/>
  <c r="K473" i="32"/>
  <c r="L472" i="32"/>
  <c r="K472" i="32"/>
  <c r="L471" i="32"/>
  <c r="K471" i="32"/>
  <c r="L470" i="32"/>
  <c r="K470" i="32"/>
  <c r="L469" i="32"/>
  <c r="K469" i="32"/>
  <c r="L468" i="32"/>
  <c r="K468" i="32"/>
  <c r="I468" i="32"/>
  <c r="H468" i="32"/>
  <c r="G468" i="32"/>
  <c r="L467" i="32"/>
  <c r="K467" i="32"/>
  <c r="J467" i="32"/>
  <c r="I467" i="32"/>
  <c r="H467" i="32"/>
  <c r="N467" i="32" s="1"/>
  <c r="G467" i="32"/>
  <c r="M467" i="32" s="1"/>
  <c r="L466" i="32"/>
  <c r="K466" i="32"/>
  <c r="I466" i="32"/>
  <c r="H466" i="32"/>
  <c r="L465" i="32"/>
  <c r="K465" i="32"/>
  <c r="J465" i="32"/>
  <c r="I465" i="32"/>
  <c r="H465" i="32"/>
  <c r="N465" i="32" s="1"/>
  <c r="G465" i="32"/>
  <c r="M465" i="32" s="1"/>
  <c r="L464" i="32"/>
  <c r="K464" i="32"/>
  <c r="J464" i="32"/>
  <c r="H464" i="32"/>
  <c r="G464" i="32"/>
  <c r="M464" i="32" s="1"/>
  <c r="L463" i="32"/>
  <c r="K463" i="32"/>
  <c r="J463" i="32"/>
  <c r="I463" i="32"/>
  <c r="G463" i="32"/>
  <c r="M463" i="32" s="1"/>
  <c r="L462" i="32"/>
  <c r="K462" i="32"/>
  <c r="J462" i="32"/>
  <c r="I462" i="32"/>
  <c r="G462" i="32"/>
  <c r="L461" i="32"/>
  <c r="K461" i="32"/>
  <c r="I461" i="32"/>
  <c r="H461" i="32"/>
  <c r="L460" i="32"/>
  <c r="K460" i="32"/>
  <c r="L459" i="32"/>
  <c r="K459" i="32"/>
  <c r="I459" i="32"/>
  <c r="H459" i="32"/>
  <c r="L458" i="32"/>
  <c r="K458" i="32"/>
  <c r="H458" i="32"/>
  <c r="G458" i="32"/>
  <c r="M458" i="32" s="1"/>
  <c r="L457" i="32"/>
  <c r="K457" i="32"/>
  <c r="H457" i="32"/>
  <c r="N457" i="32" s="1"/>
  <c r="G457" i="32"/>
  <c r="M457" i="32" s="1"/>
  <c r="L456" i="32"/>
  <c r="K456" i="32"/>
  <c r="J456" i="32"/>
  <c r="L455" i="32"/>
  <c r="K455" i="32"/>
  <c r="J455" i="32"/>
  <c r="L454" i="32"/>
  <c r="K454" i="32"/>
  <c r="J454" i="32"/>
  <c r="H454" i="32"/>
  <c r="N454" i="32" s="1"/>
  <c r="N453" i="32"/>
  <c r="L453" i="32"/>
  <c r="K453" i="32"/>
  <c r="J453" i="32"/>
  <c r="I453" i="32"/>
  <c r="H453" i="32"/>
  <c r="G453" i="32"/>
  <c r="M453" i="32" s="1"/>
  <c r="L452" i="32"/>
  <c r="K452" i="32"/>
  <c r="I452" i="32"/>
  <c r="H452" i="32"/>
  <c r="N452" i="32" s="1"/>
  <c r="G452" i="32"/>
  <c r="M452" i="32" s="1"/>
  <c r="L451" i="32"/>
  <c r="K451" i="32"/>
  <c r="L450" i="32"/>
  <c r="K450" i="32"/>
  <c r="L449" i="32"/>
  <c r="K449" i="32"/>
  <c r="H449" i="32"/>
  <c r="N449" i="32" s="1"/>
  <c r="L448" i="32"/>
  <c r="K448" i="32"/>
  <c r="L447" i="32"/>
  <c r="K447" i="32"/>
  <c r="L446" i="32"/>
  <c r="K446" i="32"/>
  <c r="L445" i="32"/>
  <c r="K445" i="32"/>
  <c r="I445" i="32"/>
  <c r="G445" i="32"/>
  <c r="L444" i="32"/>
  <c r="K444" i="32"/>
  <c r="G444" i="32"/>
  <c r="L443" i="32"/>
  <c r="K443" i="32"/>
  <c r="I443" i="32"/>
  <c r="L442" i="32"/>
  <c r="K442" i="32"/>
  <c r="L441" i="32"/>
  <c r="K441" i="32"/>
  <c r="J441" i="32"/>
  <c r="I441" i="32"/>
  <c r="L440" i="32"/>
  <c r="K440" i="32"/>
  <c r="J440" i="32"/>
  <c r="I440" i="32"/>
  <c r="H440" i="32"/>
  <c r="N440" i="32" s="1"/>
  <c r="G440" i="32"/>
  <c r="M440" i="32" s="1"/>
  <c r="L439" i="32"/>
  <c r="K439" i="32"/>
  <c r="J439" i="32"/>
  <c r="I439" i="32"/>
  <c r="H439" i="32"/>
  <c r="N439" i="32" s="1"/>
  <c r="G439" i="32"/>
  <c r="M439" i="32" s="1"/>
  <c r="L438" i="32"/>
  <c r="K438" i="32"/>
  <c r="L437" i="32"/>
  <c r="K437" i="32"/>
  <c r="L436" i="32"/>
  <c r="K436" i="32"/>
  <c r="L435" i="32"/>
  <c r="K435" i="32"/>
  <c r="L434" i="32"/>
  <c r="K434" i="32"/>
  <c r="L433" i="32"/>
  <c r="K433" i="32"/>
  <c r="L432" i="32"/>
  <c r="K432" i="32"/>
  <c r="L431" i="32"/>
  <c r="K431" i="32"/>
  <c r="J431" i="32"/>
  <c r="I431" i="32"/>
  <c r="H431" i="32"/>
  <c r="N431" i="32" s="1"/>
  <c r="G431" i="32"/>
  <c r="M431" i="32" s="1"/>
  <c r="L430" i="32"/>
  <c r="K430" i="32"/>
  <c r="L429" i="32"/>
  <c r="K429" i="32"/>
  <c r="L428" i="32"/>
  <c r="K428" i="32"/>
  <c r="L427" i="32"/>
  <c r="K427" i="32"/>
  <c r="L426" i="32"/>
  <c r="K426" i="32"/>
  <c r="L425" i="32"/>
  <c r="K425" i="32"/>
  <c r="J425" i="32"/>
  <c r="H425" i="32"/>
  <c r="N425" i="32" s="1"/>
  <c r="L424" i="32"/>
  <c r="K424" i="32"/>
  <c r="L423" i="32"/>
  <c r="K423" i="32"/>
  <c r="L422" i="32"/>
  <c r="K422" i="32"/>
  <c r="L421" i="32"/>
  <c r="K421" i="32"/>
  <c r="H421" i="32"/>
  <c r="L420" i="32"/>
  <c r="K420" i="32"/>
  <c r="L419" i="32"/>
  <c r="K419" i="32"/>
  <c r="L418" i="32"/>
  <c r="K418" i="32"/>
  <c r="J418" i="32"/>
  <c r="I418" i="32"/>
  <c r="H418" i="32"/>
  <c r="N418" i="32" s="1"/>
  <c r="G418" i="32"/>
  <c r="M418" i="32" s="1"/>
  <c r="L417" i="32"/>
  <c r="K417" i="32"/>
  <c r="H417" i="32"/>
  <c r="G417" i="32"/>
  <c r="M417" i="32" s="1"/>
  <c r="L416" i="32"/>
  <c r="K416" i="32"/>
  <c r="L415" i="32"/>
  <c r="K415" i="32"/>
  <c r="J415" i="32"/>
  <c r="H415" i="32"/>
  <c r="G415" i="32"/>
  <c r="L414" i="32"/>
  <c r="K414" i="32"/>
  <c r="L413" i="32"/>
  <c r="K413" i="32"/>
  <c r="L412" i="32"/>
  <c r="K412" i="32"/>
  <c r="J412" i="32"/>
  <c r="I412" i="32"/>
  <c r="L411" i="32"/>
  <c r="K411" i="32"/>
  <c r="I411" i="32"/>
  <c r="L410" i="32"/>
  <c r="K410" i="32"/>
  <c r="L409" i="32"/>
  <c r="K409" i="32"/>
  <c r="L408" i="32"/>
  <c r="K408" i="32"/>
  <c r="L407" i="32"/>
  <c r="K407" i="32"/>
  <c r="L406" i="32"/>
  <c r="K406" i="32"/>
  <c r="L405" i="32"/>
  <c r="K405" i="32"/>
  <c r="L404" i="32"/>
  <c r="K404" i="32"/>
  <c r="L403" i="32"/>
  <c r="K403" i="32"/>
  <c r="J403" i="32"/>
  <c r="I403" i="32"/>
  <c r="H403" i="32"/>
  <c r="N403" i="32" s="1"/>
  <c r="G403" i="32"/>
  <c r="M403" i="32" s="1"/>
  <c r="L402" i="32"/>
  <c r="K402" i="32"/>
  <c r="L401" i="32"/>
  <c r="K401" i="32"/>
  <c r="L400" i="32"/>
  <c r="K400" i="32"/>
  <c r="J400" i="32"/>
  <c r="L399" i="32"/>
  <c r="K399" i="32"/>
  <c r="J399" i="32"/>
  <c r="I399" i="32"/>
  <c r="H399" i="32"/>
  <c r="N399" i="32" s="1"/>
  <c r="L398" i="32"/>
  <c r="K398" i="32"/>
  <c r="I398" i="32"/>
  <c r="G398" i="32"/>
  <c r="L397" i="32"/>
  <c r="K397" i="32"/>
  <c r="H397" i="32"/>
  <c r="N397" i="32" s="1"/>
  <c r="G397" i="32"/>
  <c r="M397" i="32" s="1"/>
  <c r="L396" i="32"/>
  <c r="K396" i="32"/>
  <c r="L395" i="32"/>
  <c r="K395" i="32"/>
  <c r="L394" i="32"/>
  <c r="K394" i="32"/>
  <c r="L393" i="32"/>
  <c r="K393" i="32"/>
  <c r="J393" i="32"/>
  <c r="I393" i="32"/>
  <c r="L392" i="32"/>
  <c r="K392" i="32"/>
  <c r="L391" i="32"/>
  <c r="K391" i="32"/>
  <c r="L390" i="32"/>
  <c r="K390" i="32"/>
  <c r="H390" i="32"/>
  <c r="G390" i="32"/>
  <c r="M390" i="32" s="1"/>
  <c r="L389" i="32"/>
  <c r="K389" i="32"/>
  <c r="L388" i="32"/>
  <c r="K388" i="32"/>
  <c r="L387" i="32"/>
  <c r="K387" i="32"/>
  <c r="L386" i="32"/>
  <c r="K386" i="32"/>
  <c r="L385" i="32"/>
  <c r="K385" i="32"/>
  <c r="J385" i="32"/>
  <c r="I385" i="32"/>
  <c r="L384" i="32"/>
  <c r="K384" i="32"/>
  <c r="L383" i="32"/>
  <c r="K383" i="32"/>
  <c r="L382" i="32"/>
  <c r="K382" i="32"/>
  <c r="J382" i="32"/>
  <c r="I382" i="32"/>
  <c r="G382" i="32"/>
  <c r="M382" i="32" s="1"/>
  <c r="L381" i="32"/>
  <c r="K381" i="32"/>
  <c r="G381" i="32"/>
  <c r="M381" i="32" s="1"/>
  <c r="L380" i="32"/>
  <c r="K380" i="32"/>
  <c r="L379" i="32"/>
  <c r="K379" i="32"/>
  <c r="L378" i="32"/>
  <c r="K378" i="32"/>
  <c r="L377" i="32"/>
  <c r="K377" i="32"/>
  <c r="L376" i="32"/>
  <c r="K376" i="32"/>
  <c r="J376" i="32"/>
  <c r="I376" i="32"/>
  <c r="H376" i="32"/>
  <c r="N376" i="32" s="1"/>
  <c r="L375" i="32"/>
  <c r="K375" i="32"/>
  <c r="J375" i="32"/>
  <c r="H375" i="32"/>
  <c r="N375" i="32" s="1"/>
  <c r="G375" i="32"/>
  <c r="M375" i="32" s="1"/>
  <c r="L374" i="32"/>
  <c r="K374" i="32"/>
  <c r="G374" i="32"/>
  <c r="L373" i="32"/>
  <c r="K373" i="32"/>
  <c r="L372" i="32"/>
  <c r="K372" i="32"/>
  <c r="F371" i="32"/>
  <c r="L371" i="32" s="1"/>
  <c r="E371" i="32"/>
  <c r="E13" i="32" s="1"/>
  <c r="D371" i="32"/>
  <c r="H487" i="32" s="1"/>
  <c r="C371" i="32"/>
  <c r="G454" i="32" s="1"/>
  <c r="M454" i="32" s="1"/>
  <c r="L363" i="32"/>
  <c r="K363" i="32"/>
  <c r="I363" i="32"/>
  <c r="L362" i="32"/>
  <c r="K362" i="32"/>
  <c r="J362" i="32"/>
  <c r="I362" i="32"/>
  <c r="G362" i="32"/>
  <c r="M362" i="32" s="1"/>
  <c r="L361" i="32"/>
  <c r="K361" i="32"/>
  <c r="L360" i="32"/>
  <c r="K360" i="32"/>
  <c r="J360" i="32"/>
  <c r="L359" i="32"/>
  <c r="K359" i="32"/>
  <c r="J359" i="32"/>
  <c r="I359" i="32"/>
  <c r="H359" i="32"/>
  <c r="N359" i="32" s="1"/>
  <c r="G359" i="32"/>
  <c r="M359" i="32" s="1"/>
  <c r="L358" i="32"/>
  <c r="K358" i="32"/>
  <c r="I358" i="32"/>
  <c r="G358" i="32"/>
  <c r="M358" i="32" s="1"/>
  <c r="L357" i="32"/>
  <c r="K357" i="32"/>
  <c r="J357" i="32"/>
  <c r="I357" i="32"/>
  <c r="G357" i="32"/>
  <c r="L356" i="32"/>
  <c r="K356" i="32"/>
  <c r="I356" i="32"/>
  <c r="G356" i="32"/>
  <c r="L355" i="32"/>
  <c r="K355" i="32"/>
  <c r="I355" i="32"/>
  <c r="H355" i="32"/>
  <c r="G355" i="32"/>
  <c r="L354" i="32"/>
  <c r="K354" i="32"/>
  <c r="I354" i="32"/>
  <c r="G354" i="32"/>
  <c r="L353" i="32"/>
  <c r="K353" i="32"/>
  <c r="J353" i="32"/>
  <c r="G353" i="32"/>
  <c r="L352" i="32"/>
  <c r="K352" i="32"/>
  <c r="L351" i="32"/>
  <c r="K351" i="32"/>
  <c r="J351" i="32"/>
  <c r="L350" i="32"/>
  <c r="K350" i="32"/>
  <c r="J350" i="32"/>
  <c r="I350" i="32"/>
  <c r="H350" i="32"/>
  <c r="N350" i="32" s="1"/>
  <c r="G350" i="32"/>
  <c r="M350" i="32" s="1"/>
  <c r="L349" i="32"/>
  <c r="K349" i="32"/>
  <c r="J349" i="32"/>
  <c r="I349" i="32"/>
  <c r="G349" i="32"/>
  <c r="L348" i="32"/>
  <c r="K348" i="32"/>
  <c r="I348" i="32"/>
  <c r="L347" i="32"/>
  <c r="K347" i="32"/>
  <c r="L346" i="32"/>
  <c r="K346" i="32"/>
  <c r="I346" i="32"/>
  <c r="L345" i="32"/>
  <c r="K345" i="32"/>
  <c r="I345" i="32"/>
  <c r="H345" i="32"/>
  <c r="N345" i="32" s="1"/>
  <c r="G345" i="32"/>
  <c r="M345" i="32" s="1"/>
  <c r="L344" i="32"/>
  <c r="K344" i="32"/>
  <c r="I344" i="32"/>
  <c r="G344" i="32"/>
  <c r="L343" i="32"/>
  <c r="K343" i="32"/>
  <c r="L342" i="32"/>
  <c r="K342" i="32"/>
  <c r="I342" i="32"/>
  <c r="G342" i="32"/>
  <c r="M342" i="32" s="1"/>
  <c r="L341" i="32"/>
  <c r="K341" i="32"/>
  <c r="H341" i="32"/>
  <c r="N341" i="32" s="1"/>
  <c r="G341" i="32"/>
  <c r="M341" i="32" s="1"/>
  <c r="L340" i="32"/>
  <c r="K340" i="32"/>
  <c r="I340" i="32"/>
  <c r="L339" i="32"/>
  <c r="K339" i="32"/>
  <c r="J339" i="32"/>
  <c r="I339" i="32"/>
  <c r="H339" i="32"/>
  <c r="N339" i="32" s="1"/>
  <c r="G339" i="32"/>
  <c r="M339" i="32" s="1"/>
  <c r="L338" i="32"/>
  <c r="K338" i="32"/>
  <c r="L337" i="32"/>
  <c r="K337" i="32"/>
  <c r="J337" i="32"/>
  <c r="I337" i="32"/>
  <c r="H337" i="32"/>
  <c r="N337" i="32" s="1"/>
  <c r="G337" i="32"/>
  <c r="M337" i="32" s="1"/>
  <c r="L336" i="32"/>
  <c r="K336" i="32"/>
  <c r="I336" i="32"/>
  <c r="N335" i="32"/>
  <c r="L335" i="32"/>
  <c r="K335" i="32"/>
  <c r="J335" i="32"/>
  <c r="I335" i="32"/>
  <c r="H335" i="32"/>
  <c r="G335" i="32"/>
  <c r="M335" i="32" s="1"/>
  <c r="L334" i="32"/>
  <c r="K334" i="32"/>
  <c r="J334" i="32"/>
  <c r="I334" i="32"/>
  <c r="G334" i="32"/>
  <c r="M334" i="32" s="1"/>
  <c r="L333" i="32"/>
  <c r="K333" i="32"/>
  <c r="J333" i="32"/>
  <c r="I333" i="32"/>
  <c r="G333" i="32"/>
  <c r="M333" i="32" s="1"/>
  <c r="L332" i="32"/>
  <c r="K332" i="32"/>
  <c r="L331" i="32"/>
  <c r="K331" i="32"/>
  <c r="H331" i="32"/>
  <c r="N331" i="32" s="1"/>
  <c r="G331" i="32"/>
  <c r="M331" i="32" s="1"/>
  <c r="N330" i="32"/>
  <c r="L330" i="32"/>
  <c r="K330" i="32"/>
  <c r="J330" i="32"/>
  <c r="I330" i="32"/>
  <c r="H330" i="32"/>
  <c r="G330" i="32"/>
  <c r="M330" i="32" s="1"/>
  <c r="L329" i="32"/>
  <c r="K329" i="32"/>
  <c r="L328" i="32"/>
  <c r="K328" i="32"/>
  <c r="G328" i="32"/>
  <c r="L327" i="32"/>
  <c r="K327" i="32"/>
  <c r="L326" i="32"/>
  <c r="K326" i="32"/>
  <c r="J326" i="32"/>
  <c r="I326" i="32"/>
  <c r="L325" i="32"/>
  <c r="K325" i="32"/>
  <c r="J325" i="32"/>
  <c r="G325" i="32"/>
  <c r="M325" i="32" s="1"/>
  <c r="L324" i="32"/>
  <c r="K324" i="32"/>
  <c r="L323" i="32"/>
  <c r="K323" i="32"/>
  <c r="J323" i="32"/>
  <c r="I323" i="32"/>
  <c r="G323" i="32"/>
  <c r="M323" i="32" s="1"/>
  <c r="L322" i="32"/>
  <c r="K322" i="32"/>
  <c r="G322" i="32"/>
  <c r="L321" i="32"/>
  <c r="K321" i="32"/>
  <c r="L320" i="32"/>
  <c r="K320" i="32"/>
  <c r="I320" i="32"/>
  <c r="L319" i="32"/>
  <c r="K319" i="32"/>
  <c r="J319" i="32"/>
  <c r="I319" i="32"/>
  <c r="H319" i="32"/>
  <c r="N319" i="32" s="1"/>
  <c r="G319" i="32"/>
  <c r="M319" i="32" s="1"/>
  <c r="L318" i="32"/>
  <c r="K318" i="32"/>
  <c r="L317" i="32"/>
  <c r="K317" i="32"/>
  <c r="J317" i="32"/>
  <c r="I317" i="32"/>
  <c r="H317" i="32"/>
  <c r="N317" i="32" s="1"/>
  <c r="G317" i="32"/>
  <c r="M317" i="32" s="1"/>
  <c r="L316" i="32"/>
  <c r="K316" i="32"/>
  <c r="J316" i="32"/>
  <c r="H316" i="32"/>
  <c r="N316" i="32" s="1"/>
  <c r="L315" i="32"/>
  <c r="K315" i="32"/>
  <c r="H315" i="32"/>
  <c r="N315" i="32" s="1"/>
  <c r="L314" i="32"/>
  <c r="K314" i="32"/>
  <c r="I314" i="32"/>
  <c r="H314" i="32"/>
  <c r="G314" i="32"/>
  <c r="M314" i="32" s="1"/>
  <c r="L313" i="32"/>
  <c r="K313" i="32"/>
  <c r="I313" i="32"/>
  <c r="L312" i="32"/>
  <c r="K312" i="32"/>
  <c r="L311" i="32"/>
  <c r="K311" i="32"/>
  <c r="L310" i="32"/>
  <c r="K310" i="32"/>
  <c r="L309" i="32"/>
  <c r="K309" i="32"/>
  <c r="L308" i="32"/>
  <c r="K308" i="32"/>
  <c r="L307" i="32"/>
  <c r="K307" i="32"/>
  <c r="L306" i="32"/>
  <c r="K306" i="32"/>
  <c r="L305" i="32"/>
  <c r="K305" i="32"/>
  <c r="I305" i="32"/>
  <c r="L304" i="32"/>
  <c r="K304" i="32"/>
  <c r="M303" i="32"/>
  <c r="L303" i="32"/>
  <c r="K303" i="32"/>
  <c r="J303" i="32"/>
  <c r="I303" i="32"/>
  <c r="H303" i="32"/>
  <c r="N303" i="32" s="1"/>
  <c r="G303" i="32"/>
  <c r="L302" i="32"/>
  <c r="K302" i="32"/>
  <c r="J302" i="32"/>
  <c r="I302" i="32"/>
  <c r="H302" i="32"/>
  <c r="N302" i="32" s="1"/>
  <c r="G302" i="32"/>
  <c r="M302" i="32" s="1"/>
  <c r="L301" i="32"/>
  <c r="K301" i="32"/>
  <c r="I301" i="32"/>
  <c r="H301" i="32"/>
  <c r="N301" i="32" s="1"/>
  <c r="G301" i="32"/>
  <c r="M301" i="32" s="1"/>
  <c r="L300" i="32"/>
  <c r="K300" i="32"/>
  <c r="L299" i="32"/>
  <c r="K299" i="32"/>
  <c r="I299" i="32"/>
  <c r="L298" i="32"/>
  <c r="K298" i="32"/>
  <c r="I298" i="32"/>
  <c r="G298" i="32"/>
  <c r="M298" i="32" s="1"/>
  <c r="N297" i="32"/>
  <c r="L297" i="32"/>
  <c r="K297" i="32"/>
  <c r="H297" i="32"/>
  <c r="N296" i="32"/>
  <c r="M296" i="32"/>
  <c r="L296" i="32"/>
  <c r="K296" i="32"/>
  <c r="I296" i="32"/>
  <c r="H296" i="32"/>
  <c r="G296" i="32"/>
  <c r="L295" i="32"/>
  <c r="K295" i="32"/>
  <c r="L294" i="32"/>
  <c r="K294" i="32"/>
  <c r="L293" i="32"/>
  <c r="K293" i="32"/>
  <c r="L292" i="32"/>
  <c r="K292" i="32"/>
  <c r="L291" i="32"/>
  <c r="K291" i="32"/>
  <c r="J291" i="32"/>
  <c r="I291" i="32"/>
  <c r="H291" i="32"/>
  <c r="N291" i="32" s="1"/>
  <c r="N290" i="32"/>
  <c r="L290" i="32"/>
  <c r="K290" i="32"/>
  <c r="J290" i="32"/>
  <c r="I290" i="32"/>
  <c r="H290" i="32"/>
  <c r="G290" i="32"/>
  <c r="M290" i="32" s="1"/>
  <c r="L289" i="32"/>
  <c r="K289" i="32"/>
  <c r="J289" i="32"/>
  <c r="I289" i="32"/>
  <c r="H289" i="32"/>
  <c r="N289" i="32" s="1"/>
  <c r="G289" i="32"/>
  <c r="M289" i="32" s="1"/>
  <c r="L288" i="32"/>
  <c r="K288" i="32"/>
  <c r="L287" i="32"/>
  <c r="K287" i="32"/>
  <c r="L286" i="32"/>
  <c r="K286" i="32"/>
  <c r="L285" i="32"/>
  <c r="K285" i="32"/>
  <c r="L284" i="32"/>
  <c r="K284" i="32"/>
  <c r="M283" i="32"/>
  <c r="L283" i="32"/>
  <c r="K283" i="32"/>
  <c r="I283" i="32"/>
  <c r="H283" i="32"/>
  <c r="N283" i="32" s="1"/>
  <c r="G283" i="32"/>
  <c r="L282" i="32"/>
  <c r="K282" i="32"/>
  <c r="J282" i="32"/>
  <c r="I282" i="32"/>
  <c r="H282" i="32"/>
  <c r="N282" i="32" s="1"/>
  <c r="G282" i="32"/>
  <c r="M282" i="32" s="1"/>
  <c r="L281" i="32"/>
  <c r="K281" i="32"/>
  <c r="L280" i="32"/>
  <c r="K280" i="32"/>
  <c r="L279" i="32"/>
  <c r="K279" i="32"/>
  <c r="L278" i="32"/>
  <c r="K278" i="32"/>
  <c r="L277" i="32"/>
  <c r="K277" i="32"/>
  <c r="L276" i="32"/>
  <c r="K276" i="32"/>
  <c r="L275" i="32"/>
  <c r="K275" i="32"/>
  <c r="L274" i="32"/>
  <c r="K274" i="32"/>
  <c r="I274" i="32"/>
  <c r="H274" i="32"/>
  <c r="N274" i="32" s="1"/>
  <c r="G274" i="32"/>
  <c r="M274" i="32" s="1"/>
  <c r="M273" i="32"/>
  <c r="L273" i="32"/>
  <c r="K273" i="32"/>
  <c r="J273" i="32"/>
  <c r="I273" i="32"/>
  <c r="H273" i="32"/>
  <c r="N273" i="32" s="1"/>
  <c r="G273" i="32"/>
  <c r="L272" i="32"/>
  <c r="K272" i="32"/>
  <c r="L271" i="32"/>
  <c r="K271" i="32"/>
  <c r="L270" i="32"/>
  <c r="K270" i="32"/>
  <c r="L269" i="32"/>
  <c r="K269" i="32"/>
  <c r="H269" i="32"/>
  <c r="N269" i="32" s="1"/>
  <c r="G269" i="32"/>
  <c r="L268" i="32"/>
  <c r="K268" i="32"/>
  <c r="I268" i="32"/>
  <c r="G268" i="32"/>
  <c r="L267" i="32"/>
  <c r="K267" i="32"/>
  <c r="L266" i="32"/>
  <c r="K266" i="32"/>
  <c r="L265" i="32"/>
  <c r="K265" i="32"/>
  <c r="L264" i="32"/>
  <c r="K264" i="32"/>
  <c r="J264" i="32"/>
  <c r="I264" i="32"/>
  <c r="L263" i="32"/>
  <c r="K263" i="32"/>
  <c r="J263" i="32"/>
  <c r="I263" i="32"/>
  <c r="H263" i="32"/>
  <c r="N263" i="32" s="1"/>
  <c r="G263" i="32"/>
  <c r="M263" i="32" s="1"/>
  <c r="L262" i="32"/>
  <c r="K262" i="32"/>
  <c r="J262" i="32"/>
  <c r="I262" i="32"/>
  <c r="H262" i="32"/>
  <c r="N262" i="32" s="1"/>
  <c r="L261" i="32"/>
  <c r="K261" i="32"/>
  <c r="L260" i="32"/>
  <c r="K260" i="32"/>
  <c r="L259" i="32"/>
  <c r="K259" i="32"/>
  <c r="J259" i="32"/>
  <c r="I259" i="32"/>
  <c r="G259" i="32"/>
  <c r="M259" i="32" s="1"/>
  <c r="L258" i="32"/>
  <c r="K258" i="32"/>
  <c r="L257" i="32"/>
  <c r="K257" i="32"/>
  <c r="I257" i="32"/>
  <c r="H257" i="32"/>
  <c r="L256" i="32"/>
  <c r="K256" i="32"/>
  <c r="J256" i="32"/>
  <c r="I256" i="32"/>
  <c r="L255" i="32"/>
  <c r="K255" i="32"/>
  <c r="L254" i="32"/>
  <c r="K254" i="32"/>
  <c r="I254" i="32"/>
  <c r="H254" i="32"/>
  <c r="N254" i="32" s="1"/>
  <c r="G254" i="32"/>
  <c r="M254" i="32" s="1"/>
  <c r="L253" i="32"/>
  <c r="K253" i="32"/>
  <c r="H253" i="32"/>
  <c r="G253" i="32"/>
  <c r="L252" i="32"/>
  <c r="K252" i="32"/>
  <c r="L251" i="32"/>
  <c r="K251" i="32"/>
  <c r="I251" i="32"/>
  <c r="L250" i="32"/>
  <c r="K250" i="32"/>
  <c r="J250" i="32"/>
  <c r="I250" i="32"/>
  <c r="G250" i="32"/>
  <c r="M250" i="32" s="1"/>
  <c r="L249" i="32"/>
  <c r="K249" i="32"/>
  <c r="H249" i="32"/>
  <c r="N249" i="32" s="1"/>
  <c r="L248" i="32"/>
  <c r="K248" i="32"/>
  <c r="L247" i="32"/>
  <c r="K247" i="32"/>
  <c r="J247" i="32"/>
  <c r="H247" i="32"/>
  <c r="G247" i="32"/>
  <c r="M247" i="32" s="1"/>
  <c r="L246" i="32"/>
  <c r="K246" i="32"/>
  <c r="J246" i="32"/>
  <c r="I246" i="32"/>
  <c r="H246" i="32"/>
  <c r="N246" i="32" s="1"/>
  <c r="G246" i="32"/>
  <c r="M246" i="32" s="1"/>
  <c r="L245" i="32"/>
  <c r="K245" i="32"/>
  <c r="L244" i="32"/>
  <c r="K244" i="32"/>
  <c r="L243" i="32"/>
  <c r="K243" i="32"/>
  <c r="I243" i="32"/>
  <c r="L242" i="32"/>
  <c r="K242" i="32"/>
  <c r="L241" i="32"/>
  <c r="K241" i="32"/>
  <c r="J241" i="32"/>
  <c r="I241" i="32"/>
  <c r="L240" i="32"/>
  <c r="K240" i="32"/>
  <c r="I240" i="32"/>
  <c r="H240" i="32"/>
  <c r="N240" i="32" s="1"/>
  <c r="G240" i="32"/>
  <c r="M240" i="32" s="1"/>
  <c r="L239" i="32"/>
  <c r="K239" i="32"/>
  <c r="J239" i="32"/>
  <c r="H239" i="32"/>
  <c r="N239" i="32" s="1"/>
  <c r="G239" i="32"/>
  <c r="L238" i="32"/>
  <c r="K238" i="32"/>
  <c r="J238" i="32"/>
  <c r="I238" i="32"/>
  <c r="G238" i="32"/>
  <c r="L237" i="32"/>
  <c r="K237" i="32"/>
  <c r="L236" i="32"/>
  <c r="K236" i="32"/>
  <c r="J236" i="32"/>
  <c r="I236" i="32"/>
  <c r="G236" i="32"/>
  <c r="L235" i="32"/>
  <c r="K235" i="32"/>
  <c r="L234" i="32"/>
  <c r="K234" i="32"/>
  <c r="J234" i="32"/>
  <c r="H234" i="32"/>
  <c r="L233" i="32"/>
  <c r="K233" i="32"/>
  <c r="L232" i="32"/>
  <c r="K232" i="32"/>
  <c r="J232" i="32"/>
  <c r="I232" i="32"/>
  <c r="H232" i="32"/>
  <c r="N232" i="32" s="1"/>
  <c r="G232" i="32"/>
  <c r="M232" i="32" s="1"/>
  <c r="L231" i="32"/>
  <c r="K231" i="32"/>
  <c r="I231" i="32"/>
  <c r="L230" i="32"/>
  <c r="K230" i="32"/>
  <c r="H230" i="32"/>
  <c r="N230" i="32" s="1"/>
  <c r="L229" i="32"/>
  <c r="K229" i="32"/>
  <c r="I229" i="32"/>
  <c r="G229" i="32"/>
  <c r="L228" i="32"/>
  <c r="K228" i="32"/>
  <c r="J228" i="32"/>
  <c r="G228" i="32"/>
  <c r="L227" i="32"/>
  <c r="K227" i="32"/>
  <c r="L226" i="32"/>
  <c r="K226" i="32"/>
  <c r="L225" i="32"/>
  <c r="K225" i="32"/>
  <c r="L224" i="32"/>
  <c r="K224" i="32"/>
  <c r="I224" i="32"/>
  <c r="G224" i="32"/>
  <c r="L223" i="32"/>
  <c r="K223" i="32"/>
  <c r="H223" i="32"/>
  <c r="L222" i="32"/>
  <c r="K222" i="32"/>
  <c r="L221" i="32"/>
  <c r="K221" i="32"/>
  <c r="L220" i="32"/>
  <c r="K220" i="32"/>
  <c r="L219" i="32"/>
  <c r="K219" i="32"/>
  <c r="L218" i="32"/>
  <c r="K218" i="32"/>
  <c r="L217" i="32"/>
  <c r="K217" i="32"/>
  <c r="J217" i="32"/>
  <c r="I217" i="32"/>
  <c r="H217" i="32"/>
  <c r="N217" i="32" s="1"/>
  <c r="G217" i="32"/>
  <c r="M217" i="32" s="1"/>
  <c r="L216" i="32"/>
  <c r="K216" i="32"/>
  <c r="L215" i="32"/>
  <c r="K215" i="32"/>
  <c r="L214" i="32"/>
  <c r="K214" i="32"/>
  <c r="J214" i="32"/>
  <c r="L213" i="32"/>
  <c r="K213" i="32"/>
  <c r="I213" i="32"/>
  <c r="L212" i="32"/>
  <c r="K212" i="32"/>
  <c r="J212" i="32"/>
  <c r="I212" i="32"/>
  <c r="H212" i="32"/>
  <c r="N212" i="32" s="1"/>
  <c r="L211" i="32"/>
  <c r="K211" i="32"/>
  <c r="J211" i="32"/>
  <c r="I211" i="32"/>
  <c r="L210" i="32"/>
  <c r="K210" i="32"/>
  <c r="L209" i="32"/>
  <c r="K209" i="32"/>
  <c r="L208" i="32"/>
  <c r="K208" i="32"/>
  <c r="J208" i="32"/>
  <c r="H208" i="32"/>
  <c r="N208" i="32" s="1"/>
  <c r="L207" i="32"/>
  <c r="K207" i="32"/>
  <c r="J207" i="32"/>
  <c r="L206" i="32"/>
  <c r="K206" i="32"/>
  <c r="L205" i="32"/>
  <c r="K205" i="32"/>
  <c r="L204" i="32"/>
  <c r="K204" i="32"/>
  <c r="H204" i="32"/>
  <c r="L203" i="32"/>
  <c r="K203" i="32"/>
  <c r="L202" i="32"/>
  <c r="K202" i="32"/>
  <c r="L201" i="32"/>
  <c r="K201" i="32"/>
  <c r="L200" i="32"/>
  <c r="K200" i="32"/>
  <c r="H200" i="32"/>
  <c r="G200" i="32"/>
  <c r="L199" i="32"/>
  <c r="K199" i="32"/>
  <c r="J199" i="32"/>
  <c r="H199" i="32"/>
  <c r="N199" i="32" s="1"/>
  <c r="L198" i="32"/>
  <c r="K198" i="32"/>
  <c r="L197" i="32"/>
  <c r="K197" i="32"/>
  <c r="L196" i="32"/>
  <c r="K196" i="32"/>
  <c r="J196" i="32"/>
  <c r="H196" i="32"/>
  <c r="L195" i="32"/>
  <c r="K195" i="32"/>
  <c r="J195" i="32"/>
  <c r="L194" i="32"/>
  <c r="K194" i="32"/>
  <c r="I194" i="32"/>
  <c r="H194" i="32"/>
  <c r="N194" i="32" s="1"/>
  <c r="G194" i="32"/>
  <c r="M194" i="32" s="1"/>
  <c r="L193" i="32"/>
  <c r="K193" i="32"/>
  <c r="H193" i="32"/>
  <c r="L192" i="32"/>
  <c r="K192" i="32"/>
  <c r="J192" i="32"/>
  <c r="I192" i="32"/>
  <c r="L191" i="32"/>
  <c r="K191" i="32"/>
  <c r="L190" i="32"/>
  <c r="K190" i="32"/>
  <c r="J190" i="32"/>
  <c r="H190" i="32"/>
  <c r="L189" i="32"/>
  <c r="K189" i="32"/>
  <c r="J189" i="32"/>
  <c r="F188" i="32"/>
  <c r="E188" i="32"/>
  <c r="D188" i="32"/>
  <c r="H256" i="32" s="1"/>
  <c r="N256" i="32" s="1"/>
  <c r="C188" i="32"/>
  <c r="L180" i="32"/>
  <c r="K180" i="32"/>
  <c r="J180" i="32"/>
  <c r="I180" i="32"/>
  <c r="G180" i="32"/>
  <c r="L179" i="32"/>
  <c r="K179" i="32"/>
  <c r="J179" i="32"/>
  <c r="I179" i="32"/>
  <c r="H179" i="32"/>
  <c r="N179" i="32" s="1"/>
  <c r="G179" i="32"/>
  <c r="M179" i="32" s="1"/>
  <c r="L178" i="32"/>
  <c r="K178" i="32"/>
  <c r="L177" i="32"/>
  <c r="K177" i="32"/>
  <c r="L176" i="32"/>
  <c r="K176" i="32"/>
  <c r="H176" i="32"/>
  <c r="G176" i="32"/>
  <c r="L175" i="32"/>
  <c r="K175" i="32"/>
  <c r="L174" i="32"/>
  <c r="K174" i="32"/>
  <c r="I174" i="32"/>
  <c r="L173" i="32"/>
  <c r="K173" i="32"/>
  <c r="L172" i="32"/>
  <c r="K172" i="32"/>
  <c r="L171" i="32"/>
  <c r="K171" i="32"/>
  <c r="L170" i="32"/>
  <c r="K170" i="32"/>
  <c r="L169" i="32"/>
  <c r="K169" i="32"/>
  <c r="L168" i="32"/>
  <c r="K168" i="32"/>
  <c r="L167" i="32"/>
  <c r="K167" i="32"/>
  <c r="J167" i="32"/>
  <c r="H167" i="32"/>
  <c r="L166" i="32"/>
  <c r="K166" i="32"/>
  <c r="L165" i="32"/>
  <c r="K165" i="32"/>
  <c r="L164" i="32"/>
  <c r="K164" i="32"/>
  <c r="L163" i="32"/>
  <c r="K163" i="32"/>
  <c r="I163" i="32"/>
  <c r="H163" i="32"/>
  <c r="G163" i="32"/>
  <c r="L162" i="32"/>
  <c r="K162" i="32"/>
  <c r="J162" i="32"/>
  <c r="I162" i="32"/>
  <c r="H162" i="32"/>
  <c r="N162" i="32" s="1"/>
  <c r="L161" i="32"/>
  <c r="K161" i="32"/>
  <c r="G161" i="32"/>
  <c r="L160" i="32"/>
  <c r="K160" i="32"/>
  <c r="J160" i="32"/>
  <c r="I160" i="32"/>
  <c r="L159" i="32"/>
  <c r="K159" i="32"/>
  <c r="I159" i="32"/>
  <c r="H159" i="32"/>
  <c r="G159" i="32"/>
  <c r="L158" i="32"/>
  <c r="K158" i="32"/>
  <c r="I158" i="32"/>
  <c r="L157" i="32"/>
  <c r="K157" i="32"/>
  <c r="J157" i="32"/>
  <c r="L156" i="32"/>
  <c r="K156" i="32"/>
  <c r="L155" i="32"/>
  <c r="K155" i="32"/>
  <c r="L154" i="32"/>
  <c r="K154" i="32"/>
  <c r="L153" i="32"/>
  <c r="K153" i="32"/>
  <c r="L152" i="32"/>
  <c r="K152" i="32"/>
  <c r="L151" i="32"/>
  <c r="K151" i="32"/>
  <c r="I151" i="32"/>
  <c r="G151" i="32"/>
  <c r="M151" i="32" s="1"/>
  <c r="L150" i="32"/>
  <c r="K150" i="32"/>
  <c r="L149" i="32"/>
  <c r="K149" i="32"/>
  <c r="L148" i="32"/>
  <c r="K148" i="32"/>
  <c r="H148" i="32"/>
  <c r="N148" i="32" s="1"/>
  <c r="L147" i="32"/>
  <c r="K147" i="32"/>
  <c r="L146" i="32"/>
  <c r="K146" i="32"/>
  <c r="L145" i="32"/>
  <c r="K145" i="32"/>
  <c r="L144" i="32"/>
  <c r="K144" i="32"/>
  <c r="L143" i="32"/>
  <c r="K143" i="32"/>
  <c r="J143" i="32"/>
  <c r="L142" i="32"/>
  <c r="K142" i="32"/>
  <c r="L141" i="32"/>
  <c r="K141" i="32"/>
  <c r="N140" i="32"/>
  <c r="L140" i="32"/>
  <c r="K140" i="32"/>
  <c r="J140" i="32"/>
  <c r="I140" i="32"/>
  <c r="H140" i="32"/>
  <c r="G140" i="32"/>
  <c r="M140" i="32" s="1"/>
  <c r="L139" i="32"/>
  <c r="K139" i="32"/>
  <c r="L138" i="32"/>
  <c r="K138" i="32"/>
  <c r="H138" i="32"/>
  <c r="L137" i="32"/>
  <c r="K137" i="32"/>
  <c r="L136" i="32"/>
  <c r="K136" i="32"/>
  <c r="J136" i="32"/>
  <c r="L135" i="32"/>
  <c r="K135" i="32"/>
  <c r="L134" i="32"/>
  <c r="K134" i="32"/>
  <c r="J134" i="32"/>
  <c r="L133" i="32"/>
  <c r="K133" i="32"/>
  <c r="L132" i="32"/>
  <c r="K132" i="32"/>
  <c r="L131" i="32"/>
  <c r="K131" i="32"/>
  <c r="J131" i="32"/>
  <c r="I131" i="32"/>
  <c r="H131" i="32"/>
  <c r="N131" i="32" s="1"/>
  <c r="G131" i="32"/>
  <c r="M131" i="32" s="1"/>
  <c r="N130" i="32"/>
  <c r="L130" i="32"/>
  <c r="K130" i="32"/>
  <c r="J130" i="32"/>
  <c r="I130" i="32"/>
  <c r="H130" i="32"/>
  <c r="L129" i="32"/>
  <c r="K129" i="32"/>
  <c r="L128" i="32"/>
  <c r="K128" i="32"/>
  <c r="L127" i="32"/>
  <c r="K127" i="32"/>
  <c r="L126" i="32"/>
  <c r="K126" i="32"/>
  <c r="L125" i="32"/>
  <c r="K125" i="32"/>
  <c r="L124" i="32"/>
  <c r="K124" i="32"/>
  <c r="L123" i="32"/>
  <c r="K123" i="32"/>
  <c r="L122" i="32"/>
  <c r="K122" i="32"/>
  <c r="L121" i="32"/>
  <c r="K121" i="32"/>
  <c r="L120" i="32"/>
  <c r="K120" i="32"/>
  <c r="L119" i="32"/>
  <c r="K119" i="32"/>
  <c r="J119" i="32"/>
  <c r="H119" i="32"/>
  <c r="N119" i="32" s="1"/>
  <c r="L118" i="32"/>
  <c r="K118" i="32"/>
  <c r="L117" i="32"/>
  <c r="K117" i="32"/>
  <c r="J117" i="32"/>
  <c r="G117" i="32"/>
  <c r="L116" i="32"/>
  <c r="K116" i="32"/>
  <c r="L115" i="32"/>
  <c r="K115" i="32"/>
  <c r="L114" i="32"/>
  <c r="K114" i="32"/>
  <c r="I114" i="32"/>
  <c r="L113" i="32"/>
  <c r="K113" i="32"/>
  <c r="J113" i="32"/>
  <c r="I113" i="32"/>
  <c r="L112" i="32"/>
  <c r="K112" i="32"/>
  <c r="I112" i="32"/>
  <c r="L111" i="32"/>
  <c r="K111" i="32"/>
  <c r="L110" i="32"/>
  <c r="K110" i="32"/>
  <c r="J110" i="32"/>
  <c r="I110" i="32"/>
  <c r="H110" i="32"/>
  <c r="N110" i="32" s="1"/>
  <c r="G110" i="32"/>
  <c r="M110" i="32" s="1"/>
  <c r="L109" i="32"/>
  <c r="K109" i="32"/>
  <c r="L108" i="32"/>
  <c r="K108" i="32"/>
  <c r="L107" i="32"/>
  <c r="K107" i="32"/>
  <c r="L106" i="32"/>
  <c r="K106" i="32"/>
  <c r="L105" i="32"/>
  <c r="K105" i="32"/>
  <c r="L104" i="32"/>
  <c r="K104" i="32"/>
  <c r="L103" i="32"/>
  <c r="K103" i="32"/>
  <c r="L102" i="32"/>
  <c r="K102" i="32"/>
  <c r="H102" i="32"/>
  <c r="N102" i="32" s="1"/>
  <c r="G102" i="32"/>
  <c r="M102" i="32" s="1"/>
  <c r="L101" i="32"/>
  <c r="K101" i="32"/>
  <c r="H101" i="32"/>
  <c r="N101" i="32" s="1"/>
  <c r="G101" i="32"/>
  <c r="M101" i="32" s="1"/>
  <c r="L100" i="32"/>
  <c r="K100" i="32"/>
  <c r="L99" i="32"/>
  <c r="K99" i="32"/>
  <c r="L98" i="32"/>
  <c r="K98" i="32"/>
  <c r="I98" i="32"/>
  <c r="L97" i="32"/>
  <c r="K97" i="32"/>
  <c r="L96" i="32"/>
  <c r="K96" i="32"/>
  <c r="H96" i="32"/>
  <c r="G96" i="32"/>
  <c r="N95" i="32"/>
  <c r="L95" i="32"/>
  <c r="K95" i="32"/>
  <c r="J95" i="32"/>
  <c r="I95" i="32"/>
  <c r="H95" i="32"/>
  <c r="G95" i="32"/>
  <c r="M95" i="32" s="1"/>
  <c r="L94" i="32"/>
  <c r="K94" i="32"/>
  <c r="J94" i="32"/>
  <c r="I94" i="32"/>
  <c r="G94" i="32"/>
  <c r="M94" i="32" s="1"/>
  <c r="L93" i="32"/>
  <c r="K93" i="32"/>
  <c r="I93" i="32"/>
  <c r="G93" i="32"/>
  <c r="M93" i="32" s="1"/>
  <c r="L92" i="32"/>
  <c r="K92" i="32"/>
  <c r="N91" i="32"/>
  <c r="L91" i="32"/>
  <c r="K91" i="32"/>
  <c r="H91" i="32"/>
  <c r="N90" i="32"/>
  <c r="L90" i="32"/>
  <c r="K90" i="32"/>
  <c r="H90" i="32"/>
  <c r="G90" i="32"/>
  <c r="M90" i="32" s="1"/>
  <c r="L89" i="32"/>
  <c r="K89" i="32"/>
  <c r="H89" i="32"/>
  <c r="N89" i="32" s="1"/>
  <c r="G89" i="32"/>
  <c r="M89" i="32" s="1"/>
  <c r="L88" i="32"/>
  <c r="K88" i="32"/>
  <c r="L87" i="32"/>
  <c r="K87" i="32"/>
  <c r="H87" i="32"/>
  <c r="G87" i="32"/>
  <c r="M87" i="32" s="1"/>
  <c r="L86" i="32"/>
  <c r="K86" i="32"/>
  <c r="L85" i="32"/>
  <c r="K85" i="32"/>
  <c r="L84" i="32"/>
  <c r="K84" i="32"/>
  <c r="L83" i="32"/>
  <c r="K83" i="32"/>
  <c r="L82" i="32"/>
  <c r="K82" i="32"/>
  <c r="F81" i="32"/>
  <c r="J173" i="32" s="1"/>
  <c r="E81" i="32"/>
  <c r="D81" i="32"/>
  <c r="C81" i="32"/>
  <c r="G174" i="32" s="1"/>
  <c r="M174" i="32" s="1"/>
  <c r="L73" i="32"/>
  <c r="K73" i="32"/>
  <c r="I73" i="32"/>
  <c r="H73" i="32"/>
  <c r="N73" i="32" s="1"/>
  <c r="L72" i="32"/>
  <c r="K72" i="32"/>
  <c r="L71" i="32"/>
  <c r="K71" i="32"/>
  <c r="I71" i="32"/>
  <c r="L70" i="32"/>
  <c r="K70" i="32"/>
  <c r="M69" i="32"/>
  <c r="L69" i="32"/>
  <c r="K69" i="32"/>
  <c r="J69" i="32"/>
  <c r="I69" i="32"/>
  <c r="H69" i="32"/>
  <c r="N69" i="32" s="1"/>
  <c r="G69" i="32"/>
  <c r="L68" i="32"/>
  <c r="K68" i="32"/>
  <c r="J68" i="32"/>
  <c r="L67" i="32"/>
  <c r="K67" i="32"/>
  <c r="M66" i="32"/>
  <c r="L66" i="32"/>
  <c r="K66" i="32"/>
  <c r="G66" i="32"/>
  <c r="L65" i="32"/>
  <c r="K65" i="32"/>
  <c r="L64" i="32"/>
  <c r="K64" i="32"/>
  <c r="M63" i="32"/>
  <c r="L63" i="32"/>
  <c r="K63" i="32"/>
  <c r="J63" i="32"/>
  <c r="I63" i="32"/>
  <c r="G63" i="32"/>
  <c r="L62" i="32"/>
  <c r="K62" i="32"/>
  <c r="N61" i="32"/>
  <c r="M61" i="32"/>
  <c r="L61" i="32"/>
  <c r="K61" i="32"/>
  <c r="J61" i="32"/>
  <c r="H61" i="32"/>
  <c r="G61" i="32"/>
  <c r="L60" i="32"/>
  <c r="K60" i="32"/>
  <c r="J60" i="32"/>
  <c r="I60" i="32"/>
  <c r="H60" i="32"/>
  <c r="N60" i="32" s="1"/>
  <c r="G60" i="32"/>
  <c r="M60" i="32" s="1"/>
  <c r="L59" i="32"/>
  <c r="K59" i="32"/>
  <c r="I59" i="32"/>
  <c r="L58" i="32"/>
  <c r="K58" i="32"/>
  <c r="G58" i="32"/>
  <c r="M58" i="32" s="1"/>
  <c r="L57" i="32"/>
  <c r="K57" i="32"/>
  <c r="L56" i="32"/>
  <c r="K56" i="32"/>
  <c r="J56" i="32"/>
  <c r="I56" i="32"/>
  <c r="L55" i="32"/>
  <c r="K55" i="32"/>
  <c r="I55" i="32"/>
  <c r="H55" i="32"/>
  <c r="N55" i="32" s="1"/>
  <c r="L54" i="32"/>
  <c r="K54" i="32"/>
  <c r="L53" i="32"/>
  <c r="K53" i="32"/>
  <c r="L52" i="32"/>
  <c r="K52" i="32"/>
  <c r="L51" i="32"/>
  <c r="K51" i="32"/>
  <c r="J51" i="32"/>
  <c r="I51" i="32"/>
  <c r="G51" i="32"/>
  <c r="L50" i="32"/>
  <c r="K50" i="32"/>
  <c r="I50" i="32"/>
  <c r="M49" i="32"/>
  <c r="L49" i="32"/>
  <c r="K49" i="32"/>
  <c r="J49" i="32"/>
  <c r="H49" i="32"/>
  <c r="N49" i="32" s="1"/>
  <c r="G49" i="32"/>
  <c r="L48" i="32"/>
  <c r="K48" i="32"/>
  <c r="L47" i="32"/>
  <c r="K47" i="32"/>
  <c r="L46" i="32"/>
  <c r="K46" i="32"/>
  <c r="J46" i="32"/>
  <c r="I46" i="32"/>
  <c r="H46" i="32"/>
  <c r="N46" i="32" s="1"/>
  <c r="G46" i="32"/>
  <c r="M46" i="32" s="1"/>
  <c r="L45" i="32"/>
  <c r="K45" i="32"/>
  <c r="J45" i="32"/>
  <c r="I45" i="32"/>
  <c r="H45" i="32"/>
  <c r="N45" i="32" s="1"/>
  <c r="L44" i="32"/>
  <c r="K44" i="32"/>
  <c r="J44" i="32"/>
  <c r="H44" i="32"/>
  <c r="L43" i="32"/>
  <c r="K43" i="32"/>
  <c r="J43" i="32"/>
  <c r="I43" i="32"/>
  <c r="H43" i="32"/>
  <c r="N43" i="32" s="1"/>
  <c r="G43" i="32"/>
  <c r="M43" i="32" s="1"/>
  <c r="L42" i="32"/>
  <c r="K42" i="32"/>
  <c r="L41" i="32"/>
  <c r="K41" i="32"/>
  <c r="L40" i="32"/>
  <c r="K40" i="32"/>
  <c r="H40" i="32"/>
  <c r="N40" i="32" s="1"/>
  <c r="G40" i="32"/>
  <c r="L39" i="32"/>
  <c r="K39" i="32"/>
  <c r="M39" i="32" s="1"/>
  <c r="G39" i="32"/>
  <c r="L38" i="32"/>
  <c r="K38" i="32"/>
  <c r="J38" i="32"/>
  <c r="I38" i="32"/>
  <c r="G38" i="32"/>
  <c r="M38" i="32" s="1"/>
  <c r="L37" i="32"/>
  <c r="K37" i="32"/>
  <c r="I37" i="32"/>
  <c r="G37" i="32"/>
  <c r="M37" i="32" s="1"/>
  <c r="L36" i="32"/>
  <c r="K36" i="32"/>
  <c r="I36" i="32"/>
  <c r="L35" i="32"/>
  <c r="K35" i="32"/>
  <c r="L34" i="32"/>
  <c r="K34" i="32"/>
  <c r="L33" i="32"/>
  <c r="K33" i="32"/>
  <c r="L32" i="32"/>
  <c r="K32" i="32"/>
  <c r="L31" i="32"/>
  <c r="K31" i="32"/>
  <c r="J31" i="32"/>
  <c r="L30" i="32"/>
  <c r="K30" i="32"/>
  <c r="L29" i="32"/>
  <c r="K29" i="32"/>
  <c r="L28" i="32"/>
  <c r="K28" i="32"/>
  <c r="L27" i="32"/>
  <c r="K27" i="32"/>
  <c r="J27" i="32"/>
  <c r="L26" i="32"/>
  <c r="K26" i="32"/>
  <c r="J26" i="32"/>
  <c r="L25" i="32"/>
  <c r="K25" i="32"/>
  <c r="G25" i="32"/>
  <c r="M25" i="32" s="1"/>
  <c r="L24" i="32"/>
  <c r="K24" i="32"/>
  <c r="L23" i="32"/>
  <c r="K23" i="32"/>
  <c r="J23" i="32"/>
  <c r="I23" i="32"/>
  <c r="H23" i="32"/>
  <c r="N23" i="32" s="1"/>
  <c r="G23" i="32"/>
  <c r="M23" i="32" s="1"/>
  <c r="F22" i="32"/>
  <c r="J73" i="32" s="1"/>
  <c r="E22" i="32"/>
  <c r="I72" i="32" s="1"/>
  <c r="D22" i="32"/>
  <c r="H72" i="32" s="1"/>
  <c r="C22" i="32"/>
  <c r="F14" i="32"/>
  <c r="E14" i="32"/>
  <c r="D14" i="32"/>
  <c r="L14" i="32" s="1"/>
  <c r="C14" i="32"/>
  <c r="K14" i="32" s="1"/>
  <c r="F13" i="32"/>
  <c r="D13" i="32"/>
  <c r="C13" i="32"/>
  <c r="K13" i="32" s="1"/>
  <c r="F12" i="32"/>
  <c r="D12" i="32"/>
  <c r="C12" i="32"/>
  <c r="F11" i="32"/>
  <c r="C11" i="32"/>
  <c r="F10" i="32"/>
  <c r="E10" i="32"/>
  <c r="D10" i="32"/>
  <c r="C10" i="32"/>
  <c r="K10" i="32" s="1"/>
  <c r="F9" i="32"/>
  <c r="L640" i="31"/>
  <c r="K640" i="31"/>
  <c r="L639" i="31"/>
  <c r="K639" i="31"/>
  <c r="L638" i="31"/>
  <c r="K638" i="31"/>
  <c r="L637" i="31"/>
  <c r="K637" i="31"/>
  <c r="I637" i="31"/>
  <c r="L636" i="31"/>
  <c r="K636" i="31"/>
  <c r="L635" i="31"/>
  <c r="K635" i="31"/>
  <c r="I635" i="31"/>
  <c r="G635" i="31"/>
  <c r="M635" i="31" s="1"/>
  <c r="L634" i="31"/>
  <c r="K634" i="31"/>
  <c r="J634" i="31"/>
  <c r="H634" i="31"/>
  <c r="N634" i="31" s="1"/>
  <c r="G634" i="31"/>
  <c r="M634" i="31" s="1"/>
  <c r="L633" i="31"/>
  <c r="K633" i="31"/>
  <c r="I633" i="31"/>
  <c r="G633" i="31"/>
  <c r="M633" i="31" s="1"/>
  <c r="L632" i="31"/>
  <c r="K632" i="31"/>
  <c r="I632" i="31"/>
  <c r="L631" i="31"/>
  <c r="K631" i="31"/>
  <c r="L630" i="31"/>
  <c r="K630" i="31"/>
  <c r="L629" i="31"/>
  <c r="K629" i="31"/>
  <c r="I629" i="31"/>
  <c r="L628" i="31"/>
  <c r="K628" i="31"/>
  <c r="L627" i="31"/>
  <c r="K627" i="31"/>
  <c r="L626" i="31"/>
  <c r="K626" i="31"/>
  <c r="I626" i="31"/>
  <c r="H626" i="31"/>
  <c r="N626" i="31" s="1"/>
  <c r="G626" i="31"/>
  <c r="L625" i="31"/>
  <c r="K625" i="31"/>
  <c r="J625" i="31"/>
  <c r="I625" i="31"/>
  <c r="L624" i="31"/>
  <c r="K624" i="31"/>
  <c r="J624" i="31"/>
  <c r="I624" i="31"/>
  <c r="H624" i="31"/>
  <c r="N624" i="31" s="1"/>
  <c r="G624" i="31"/>
  <c r="M624" i="31" s="1"/>
  <c r="L623" i="31"/>
  <c r="K623" i="31"/>
  <c r="L622" i="31"/>
  <c r="K622" i="31"/>
  <c r="I622" i="31"/>
  <c r="G622" i="31"/>
  <c r="M622" i="31" s="1"/>
  <c r="L621" i="31"/>
  <c r="K621" i="31"/>
  <c r="L620" i="31"/>
  <c r="K620" i="31"/>
  <c r="L619" i="31"/>
  <c r="K619" i="31"/>
  <c r="M619" i="31" s="1"/>
  <c r="J619" i="31"/>
  <c r="I619" i="31"/>
  <c r="G619" i="31"/>
  <c r="L618" i="31"/>
  <c r="K618" i="31"/>
  <c r="H618" i="31"/>
  <c r="G618" i="31"/>
  <c r="M618" i="31" s="1"/>
  <c r="L617" i="31"/>
  <c r="K617" i="31"/>
  <c r="L616" i="31"/>
  <c r="K616" i="31"/>
  <c r="L615" i="31"/>
  <c r="K615" i="31"/>
  <c r="L614" i="31"/>
  <c r="K614" i="31"/>
  <c r="L613" i="31"/>
  <c r="K613" i="31"/>
  <c r="H613" i="31"/>
  <c r="F612" i="31"/>
  <c r="E612" i="31"/>
  <c r="D612" i="31"/>
  <c r="H640" i="31" s="1"/>
  <c r="C612" i="31"/>
  <c r="G640" i="31" s="1"/>
  <c r="L604" i="31"/>
  <c r="K604" i="31"/>
  <c r="J604" i="31"/>
  <c r="H604" i="31"/>
  <c r="G604" i="31"/>
  <c r="M604" i="31" s="1"/>
  <c r="L603" i="31"/>
  <c r="K603" i="31"/>
  <c r="J603" i="31"/>
  <c r="I603" i="31"/>
  <c r="H603" i="31"/>
  <c r="N603" i="31" s="1"/>
  <c r="G603" i="31"/>
  <c r="M603" i="31" s="1"/>
  <c r="L602" i="31"/>
  <c r="K602" i="31"/>
  <c r="I602" i="31"/>
  <c r="M601" i="31"/>
  <c r="L601" i="31"/>
  <c r="K601" i="31"/>
  <c r="J601" i="31"/>
  <c r="I601" i="31"/>
  <c r="H601" i="31"/>
  <c r="N601" i="31" s="1"/>
  <c r="G601" i="31"/>
  <c r="L600" i="31"/>
  <c r="K600" i="31"/>
  <c r="G600" i="31"/>
  <c r="M600" i="31" s="1"/>
  <c r="L599" i="31"/>
  <c r="K599" i="31"/>
  <c r="L598" i="31"/>
  <c r="K598" i="31"/>
  <c r="I598" i="31"/>
  <c r="G598" i="31"/>
  <c r="M598" i="31" s="1"/>
  <c r="L597" i="31"/>
  <c r="K597" i="31"/>
  <c r="I597" i="31"/>
  <c r="L596" i="31"/>
  <c r="K596" i="31"/>
  <c r="I596" i="31"/>
  <c r="H596" i="31"/>
  <c r="N596" i="31" s="1"/>
  <c r="G596" i="31"/>
  <c r="M596" i="31" s="1"/>
  <c r="L595" i="31"/>
  <c r="K595" i="31"/>
  <c r="M594" i="31"/>
  <c r="L594" i="31"/>
  <c r="K594" i="31"/>
  <c r="J594" i="31"/>
  <c r="I594" i="31"/>
  <c r="H594" i="31"/>
  <c r="N594" i="31" s="1"/>
  <c r="G594" i="31"/>
  <c r="L593" i="31"/>
  <c r="K593" i="31"/>
  <c r="J593" i="31"/>
  <c r="I593" i="31"/>
  <c r="H593" i="31"/>
  <c r="N593" i="31" s="1"/>
  <c r="G593" i="31"/>
  <c r="M593" i="31" s="1"/>
  <c r="L592" i="31"/>
  <c r="K592" i="31"/>
  <c r="J592" i="31"/>
  <c r="I592" i="31"/>
  <c r="H592" i="31"/>
  <c r="N592" i="31" s="1"/>
  <c r="G592" i="31"/>
  <c r="M592" i="31" s="1"/>
  <c r="L591" i="31"/>
  <c r="K591" i="31"/>
  <c r="I591" i="31"/>
  <c r="G591" i="31"/>
  <c r="L590" i="31"/>
  <c r="K590" i="31"/>
  <c r="L589" i="31"/>
  <c r="K589" i="31"/>
  <c r="L588" i="31"/>
  <c r="K588" i="31"/>
  <c r="G588" i="31"/>
  <c r="M588" i="31" s="1"/>
  <c r="L587" i="31"/>
  <c r="K587" i="31"/>
  <c r="J587" i="31"/>
  <c r="I587" i="31"/>
  <c r="H587" i="31"/>
  <c r="N587" i="31" s="1"/>
  <c r="G587" i="31"/>
  <c r="M587" i="31" s="1"/>
  <c r="L586" i="31"/>
  <c r="K586" i="31"/>
  <c r="J586" i="31"/>
  <c r="I586" i="31"/>
  <c r="H586" i="31"/>
  <c r="N586" i="31" s="1"/>
  <c r="G586" i="31"/>
  <c r="M586" i="31" s="1"/>
  <c r="L585" i="31"/>
  <c r="K585" i="31"/>
  <c r="I585" i="31"/>
  <c r="G585" i="31"/>
  <c r="M585" i="31" s="1"/>
  <c r="L584" i="31"/>
  <c r="K584" i="31"/>
  <c r="J584" i="31"/>
  <c r="I584" i="31"/>
  <c r="H584" i="31"/>
  <c r="N584" i="31" s="1"/>
  <c r="G584" i="31"/>
  <c r="M584" i="31" s="1"/>
  <c r="L583" i="31"/>
  <c r="K583" i="31"/>
  <c r="I583" i="31"/>
  <c r="L582" i="31"/>
  <c r="K582" i="31"/>
  <c r="I582" i="31"/>
  <c r="G582" i="31"/>
  <c r="M582" i="31" s="1"/>
  <c r="L581" i="31"/>
  <c r="K581" i="31"/>
  <c r="I581" i="31"/>
  <c r="H581" i="31"/>
  <c r="N581" i="31" s="1"/>
  <c r="G581" i="31"/>
  <c r="M581" i="31" s="1"/>
  <c r="L580" i="31"/>
  <c r="K580" i="31"/>
  <c r="I580" i="31"/>
  <c r="G580" i="31"/>
  <c r="L579" i="31"/>
  <c r="K579" i="31"/>
  <c r="J579" i="31"/>
  <c r="I579" i="31"/>
  <c r="H579" i="31"/>
  <c r="N579" i="31" s="1"/>
  <c r="G579" i="31"/>
  <c r="M579" i="31" s="1"/>
  <c r="L578" i="31"/>
  <c r="K578" i="31"/>
  <c r="J578" i="31"/>
  <c r="I578" i="31"/>
  <c r="L577" i="31"/>
  <c r="K577" i="31"/>
  <c r="I577" i="31"/>
  <c r="L576" i="31"/>
  <c r="K576" i="31"/>
  <c r="M576" i="31" s="1"/>
  <c r="J576" i="31"/>
  <c r="I576" i="31"/>
  <c r="G576" i="31"/>
  <c r="L575" i="31"/>
  <c r="K575" i="31"/>
  <c r="J575" i="31"/>
  <c r="H575" i="31"/>
  <c r="G575" i="31"/>
  <c r="M575" i="31" s="1"/>
  <c r="L574" i="31"/>
  <c r="K574" i="31"/>
  <c r="J574" i="31"/>
  <c r="I574" i="31"/>
  <c r="H574" i="31"/>
  <c r="N574" i="31" s="1"/>
  <c r="L573" i="31"/>
  <c r="K573" i="31"/>
  <c r="I573" i="31"/>
  <c r="L572" i="31"/>
  <c r="K572" i="31"/>
  <c r="J572" i="31"/>
  <c r="G572" i="31"/>
  <c r="L571" i="31"/>
  <c r="K571" i="31"/>
  <c r="L570" i="31"/>
  <c r="K570" i="31"/>
  <c r="J570" i="31"/>
  <c r="I570" i="31"/>
  <c r="L569" i="31"/>
  <c r="K569" i="31"/>
  <c r="J569" i="31"/>
  <c r="I569" i="31"/>
  <c r="H569" i="31"/>
  <c r="N569" i="31" s="1"/>
  <c r="G569" i="31"/>
  <c r="M569" i="31" s="1"/>
  <c r="L568" i="31"/>
  <c r="K568" i="31"/>
  <c r="L567" i="31"/>
  <c r="K567" i="31"/>
  <c r="M566" i="31"/>
  <c r="L566" i="31"/>
  <c r="K566" i="31"/>
  <c r="I566" i="31"/>
  <c r="H566" i="31"/>
  <c r="N566" i="31" s="1"/>
  <c r="G566" i="31"/>
  <c r="L565" i="31"/>
  <c r="K565" i="31"/>
  <c r="J565" i="31"/>
  <c r="I565" i="31"/>
  <c r="H565" i="31"/>
  <c r="N565" i="31" s="1"/>
  <c r="G565" i="31"/>
  <c r="M565" i="31" s="1"/>
  <c r="L564" i="31"/>
  <c r="K564" i="31"/>
  <c r="L563" i="31"/>
  <c r="K563" i="31"/>
  <c r="L562" i="31"/>
  <c r="K562" i="31"/>
  <c r="J562" i="31"/>
  <c r="I562" i="31"/>
  <c r="H562" i="31"/>
  <c r="N562" i="31" s="1"/>
  <c r="G562" i="31"/>
  <c r="M562" i="31" s="1"/>
  <c r="L561" i="31"/>
  <c r="K561" i="31"/>
  <c r="I561" i="31"/>
  <c r="G561" i="31"/>
  <c r="M561" i="31" s="1"/>
  <c r="L560" i="31"/>
  <c r="K560" i="31"/>
  <c r="J560" i="31"/>
  <c r="I560" i="31"/>
  <c r="H560" i="31"/>
  <c r="N560" i="31" s="1"/>
  <c r="G560" i="31"/>
  <c r="M560" i="31" s="1"/>
  <c r="L559" i="31"/>
  <c r="K559" i="31"/>
  <c r="I559" i="31"/>
  <c r="H559" i="31"/>
  <c r="G559" i="31"/>
  <c r="M559" i="31" s="1"/>
  <c r="L558" i="31"/>
  <c r="K558" i="31"/>
  <c r="J558" i="31"/>
  <c r="I558" i="31"/>
  <c r="L557" i="31"/>
  <c r="K557" i="31"/>
  <c r="M557" i="31" s="1"/>
  <c r="I557" i="31"/>
  <c r="H557" i="31"/>
  <c r="N557" i="31" s="1"/>
  <c r="G557" i="31"/>
  <c r="L556" i="31"/>
  <c r="K556" i="31"/>
  <c r="J556" i="31"/>
  <c r="I556" i="31"/>
  <c r="H556" i="31"/>
  <c r="N556" i="31" s="1"/>
  <c r="G556" i="31"/>
  <c r="M556" i="31" s="1"/>
  <c r="L555" i="31"/>
  <c r="K555" i="31"/>
  <c r="J555" i="31"/>
  <c r="I555" i="31"/>
  <c r="H555" i="31"/>
  <c r="N555" i="31" s="1"/>
  <c r="G555" i="31"/>
  <c r="M555" i="31" s="1"/>
  <c r="L554" i="31"/>
  <c r="K554" i="31"/>
  <c r="J554" i="31"/>
  <c r="I554" i="31"/>
  <c r="H554" i="31"/>
  <c r="N554" i="31" s="1"/>
  <c r="G554" i="31"/>
  <c r="M554" i="31" s="1"/>
  <c r="L553" i="31"/>
  <c r="K553" i="31"/>
  <c r="I553" i="31"/>
  <c r="M552" i="31"/>
  <c r="L552" i="31"/>
  <c r="K552" i="31"/>
  <c r="J552" i="31"/>
  <c r="I552" i="31"/>
  <c r="H552" i="31"/>
  <c r="N552" i="31" s="1"/>
  <c r="G552" i="31"/>
  <c r="L551" i="31"/>
  <c r="K551" i="31"/>
  <c r="J551" i="31"/>
  <c r="I551" i="31"/>
  <c r="H551" i="31"/>
  <c r="N551" i="31" s="1"/>
  <c r="G551" i="31"/>
  <c r="M551" i="31" s="1"/>
  <c r="L550" i="31"/>
  <c r="K550" i="31"/>
  <c r="M550" i="31" s="1"/>
  <c r="J550" i="31"/>
  <c r="I550" i="31"/>
  <c r="G550" i="31"/>
  <c r="L549" i="31"/>
  <c r="K549" i="31"/>
  <c r="J549" i="31"/>
  <c r="I549" i="31"/>
  <c r="G549" i="31"/>
  <c r="M549" i="31" s="1"/>
  <c r="L548" i="31"/>
  <c r="K548" i="31"/>
  <c r="M548" i="31" s="1"/>
  <c r="J548" i="31"/>
  <c r="I548" i="31"/>
  <c r="G548" i="31"/>
  <c r="L547" i="31"/>
  <c r="K547" i="31"/>
  <c r="J547" i="31"/>
  <c r="I547" i="31"/>
  <c r="G547" i="31"/>
  <c r="M547" i="31" s="1"/>
  <c r="L546" i="31"/>
  <c r="K546" i="31"/>
  <c r="G546" i="31"/>
  <c r="L545" i="31"/>
  <c r="K545" i="31"/>
  <c r="H545" i="31"/>
  <c r="N545" i="31" s="1"/>
  <c r="L544" i="31"/>
  <c r="K544" i="31"/>
  <c r="L543" i="31"/>
  <c r="K543" i="31"/>
  <c r="I543" i="31"/>
  <c r="H543" i="31"/>
  <c r="N543" i="31" s="1"/>
  <c r="L542" i="31"/>
  <c r="K542" i="31"/>
  <c r="J542" i="31"/>
  <c r="I542" i="31"/>
  <c r="H542" i="31"/>
  <c r="N542" i="31" s="1"/>
  <c r="G542" i="31"/>
  <c r="M542" i="31" s="1"/>
  <c r="L541" i="31"/>
  <c r="K541" i="31"/>
  <c r="J541" i="31"/>
  <c r="G541" i="31"/>
  <c r="M541" i="31" s="1"/>
  <c r="L540" i="31"/>
  <c r="K540" i="31"/>
  <c r="L539" i="31"/>
  <c r="K539" i="31"/>
  <c r="L538" i="31"/>
  <c r="K538" i="31"/>
  <c r="I538" i="31"/>
  <c r="H538" i="31"/>
  <c r="N538" i="31" s="1"/>
  <c r="L537" i="31"/>
  <c r="K537" i="31"/>
  <c r="L536" i="31"/>
  <c r="K536" i="31"/>
  <c r="J536" i="31"/>
  <c r="H536" i="31"/>
  <c r="N536" i="31" s="1"/>
  <c r="G536" i="31"/>
  <c r="M536" i="31" s="1"/>
  <c r="L535" i="31"/>
  <c r="K535" i="31"/>
  <c r="I535" i="31"/>
  <c r="L534" i="31"/>
  <c r="K534" i="31"/>
  <c r="J534" i="31"/>
  <c r="I534" i="31"/>
  <c r="G534" i="31"/>
  <c r="L533" i="31"/>
  <c r="K533" i="31"/>
  <c r="J533" i="31"/>
  <c r="I533" i="31"/>
  <c r="H533" i="31"/>
  <c r="N533" i="31" s="1"/>
  <c r="G533" i="31"/>
  <c r="M533" i="31" s="1"/>
  <c r="L532" i="31"/>
  <c r="K532" i="31"/>
  <c r="J532" i="31"/>
  <c r="I532" i="31"/>
  <c r="H532" i="31"/>
  <c r="N532" i="31" s="1"/>
  <c r="G532" i="31"/>
  <c r="M532" i="31" s="1"/>
  <c r="L531" i="31"/>
  <c r="K531" i="31"/>
  <c r="J531" i="31"/>
  <c r="I531" i="31"/>
  <c r="H531" i="31"/>
  <c r="N531" i="31" s="1"/>
  <c r="G531" i="31"/>
  <c r="M531" i="31" s="1"/>
  <c r="M530" i="31"/>
  <c r="L530" i="31"/>
  <c r="K530" i="31"/>
  <c r="J530" i="31"/>
  <c r="I530" i="31"/>
  <c r="G530" i="31"/>
  <c r="L529" i="31"/>
  <c r="K529" i="31"/>
  <c r="H529" i="31"/>
  <c r="G529" i="31"/>
  <c r="L528" i="31"/>
  <c r="K528" i="31"/>
  <c r="I528" i="31"/>
  <c r="L527" i="31"/>
  <c r="K527" i="31"/>
  <c r="J527" i="31"/>
  <c r="I527" i="31"/>
  <c r="G527" i="31"/>
  <c r="L526" i="31"/>
  <c r="K526" i="31"/>
  <c r="I526" i="31"/>
  <c r="G526" i="31"/>
  <c r="M526" i="31" s="1"/>
  <c r="L525" i="31"/>
  <c r="K525" i="31"/>
  <c r="J525" i="31"/>
  <c r="I525" i="31"/>
  <c r="H525" i="31"/>
  <c r="N525" i="31" s="1"/>
  <c r="L524" i="31"/>
  <c r="K524" i="31"/>
  <c r="J524" i="31"/>
  <c r="I524" i="31"/>
  <c r="G524" i="31"/>
  <c r="M524" i="31" s="1"/>
  <c r="L523" i="31"/>
  <c r="K523" i="31"/>
  <c r="I523" i="31"/>
  <c r="G523" i="31"/>
  <c r="M523" i="31" s="1"/>
  <c r="L522" i="31"/>
  <c r="K522" i="31"/>
  <c r="J522" i="31"/>
  <c r="I522" i="31"/>
  <c r="G522" i="31"/>
  <c r="L521" i="31"/>
  <c r="K521" i="31"/>
  <c r="J521" i="31"/>
  <c r="I521" i="31"/>
  <c r="H521" i="31"/>
  <c r="N521" i="31" s="1"/>
  <c r="G521" i="31"/>
  <c r="M521" i="31" s="1"/>
  <c r="L520" i="31"/>
  <c r="K520" i="31"/>
  <c r="I520" i="31"/>
  <c r="H520" i="31"/>
  <c r="G520" i="31"/>
  <c r="L519" i="31"/>
  <c r="K519" i="31"/>
  <c r="J519" i="31"/>
  <c r="I519" i="31"/>
  <c r="G519" i="31"/>
  <c r="M519" i="31" s="1"/>
  <c r="L518" i="31"/>
  <c r="K518" i="31"/>
  <c r="L517" i="31"/>
  <c r="K517" i="31"/>
  <c r="L516" i="31"/>
  <c r="K516" i="31"/>
  <c r="I516" i="31"/>
  <c r="L515" i="31"/>
  <c r="K515" i="31"/>
  <c r="I515" i="31"/>
  <c r="G515" i="31"/>
  <c r="M515" i="31" s="1"/>
  <c r="M514" i="31"/>
  <c r="L514" i="31"/>
  <c r="K514" i="31"/>
  <c r="G514" i="31"/>
  <c r="L513" i="31"/>
  <c r="K513" i="31"/>
  <c r="I513" i="31"/>
  <c r="G513" i="31"/>
  <c r="M513" i="31" s="1"/>
  <c r="L512" i="31"/>
  <c r="K512" i="31"/>
  <c r="I512" i="31"/>
  <c r="G512" i="31"/>
  <c r="M512" i="31" s="1"/>
  <c r="L511" i="31"/>
  <c r="K511" i="31"/>
  <c r="I511" i="31"/>
  <c r="G511" i="31"/>
  <c r="M511" i="31" s="1"/>
  <c r="M510" i="31"/>
  <c r="L510" i="31"/>
  <c r="K510" i="31"/>
  <c r="J510" i="31"/>
  <c r="I510" i="31"/>
  <c r="H510" i="31"/>
  <c r="N510" i="31" s="1"/>
  <c r="G510" i="31"/>
  <c r="L509" i="31"/>
  <c r="K509" i="31"/>
  <c r="I509" i="31"/>
  <c r="L508" i="31"/>
  <c r="K508" i="31"/>
  <c r="J508" i="31"/>
  <c r="L507" i="31"/>
  <c r="K507" i="31"/>
  <c r="I507" i="31"/>
  <c r="L506" i="31"/>
  <c r="K506" i="31"/>
  <c r="I506" i="31"/>
  <c r="G506" i="31"/>
  <c r="M506" i="31" s="1"/>
  <c r="L505" i="31"/>
  <c r="K505" i="31"/>
  <c r="I505" i="31"/>
  <c r="G505" i="31"/>
  <c r="M505" i="31" s="1"/>
  <c r="L504" i="31"/>
  <c r="K504" i="31"/>
  <c r="I504" i="31"/>
  <c r="G504" i="31"/>
  <c r="L503" i="31"/>
  <c r="K503" i="31"/>
  <c r="J503" i="31"/>
  <c r="I503" i="31"/>
  <c r="G503" i="31"/>
  <c r="L502" i="31"/>
  <c r="K502" i="31"/>
  <c r="J502" i="31"/>
  <c r="I502" i="31"/>
  <c r="H502" i="31"/>
  <c r="N502" i="31" s="1"/>
  <c r="G502" i="31"/>
  <c r="M502" i="31" s="1"/>
  <c r="L501" i="31"/>
  <c r="K501" i="31"/>
  <c r="I501" i="31"/>
  <c r="H501" i="31"/>
  <c r="G501" i="31"/>
  <c r="M501" i="31" s="1"/>
  <c r="L500" i="31"/>
  <c r="K500" i="31"/>
  <c r="J500" i="31"/>
  <c r="I500" i="31"/>
  <c r="H500" i="31"/>
  <c r="N500" i="31" s="1"/>
  <c r="G500" i="31"/>
  <c r="M500" i="31" s="1"/>
  <c r="L499" i="31"/>
  <c r="K499" i="31"/>
  <c r="G499" i="31"/>
  <c r="M499" i="31" s="1"/>
  <c r="L498" i="31"/>
  <c r="K498" i="31"/>
  <c r="I498" i="31"/>
  <c r="G498" i="31"/>
  <c r="M498" i="31" s="1"/>
  <c r="L497" i="31"/>
  <c r="K497" i="31"/>
  <c r="M496" i="31"/>
  <c r="L496" i="31"/>
  <c r="K496" i="31"/>
  <c r="J496" i="31"/>
  <c r="I496" i="31"/>
  <c r="H496" i="31"/>
  <c r="N496" i="31" s="1"/>
  <c r="G496" i="31"/>
  <c r="L495" i="31"/>
  <c r="K495" i="31"/>
  <c r="J495" i="31"/>
  <c r="I495" i="31"/>
  <c r="G495" i="31"/>
  <c r="M495" i="31" s="1"/>
  <c r="L494" i="31"/>
  <c r="K494" i="31"/>
  <c r="I494" i="31"/>
  <c r="G494" i="31"/>
  <c r="L493" i="31"/>
  <c r="K493" i="31"/>
  <c r="L492" i="31"/>
  <c r="K492" i="31"/>
  <c r="J492" i="31"/>
  <c r="I492" i="31"/>
  <c r="H492" i="31"/>
  <c r="N492" i="31" s="1"/>
  <c r="G492" i="31"/>
  <c r="M492" i="31" s="1"/>
  <c r="L491" i="31"/>
  <c r="K491" i="31"/>
  <c r="H491" i="31"/>
  <c r="G491" i="31"/>
  <c r="M491" i="31" s="1"/>
  <c r="M490" i="31"/>
  <c r="L490" i="31"/>
  <c r="K490" i="31"/>
  <c r="J490" i="31"/>
  <c r="I490" i="31"/>
  <c r="G490" i="31"/>
  <c r="L489" i="31"/>
  <c r="K489" i="31"/>
  <c r="I489" i="31"/>
  <c r="G489" i="31"/>
  <c r="L488" i="31"/>
  <c r="K488" i="31"/>
  <c r="J488" i="31"/>
  <c r="I488" i="31"/>
  <c r="H488" i="31"/>
  <c r="N488" i="31" s="1"/>
  <c r="G488" i="31"/>
  <c r="M488" i="31" s="1"/>
  <c r="L487" i="31"/>
  <c r="K487" i="31"/>
  <c r="L486" i="31"/>
  <c r="K486" i="31"/>
  <c r="I486" i="31"/>
  <c r="L485" i="31"/>
  <c r="K485" i="31"/>
  <c r="L484" i="31"/>
  <c r="K484" i="31"/>
  <c r="I484" i="31"/>
  <c r="L483" i="31"/>
  <c r="K483" i="31"/>
  <c r="J483" i="31"/>
  <c r="I483" i="31"/>
  <c r="L482" i="31"/>
  <c r="K482" i="31"/>
  <c r="J482" i="31"/>
  <c r="I482" i="31"/>
  <c r="H482" i="31"/>
  <c r="N482" i="31" s="1"/>
  <c r="G482" i="31"/>
  <c r="M482" i="31" s="1"/>
  <c r="L481" i="31"/>
  <c r="K481" i="31"/>
  <c r="L480" i="31"/>
  <c r="K480" i="31"/>
  <c r="J480" i="31"/>
  <c r="L479" i="31"/>
  <c r="K479" i="31"/>
  <c r="J479" i="31"/>
  <c r="H479" i="31"/>
  <c r="G479" i="31"/>
  <c r="L478" i="31"/>
  <c r="K478" i="31"/>
  <c r="L477" i="31"/>
  <c r="K477" i="31"/>
  <c r="J477" i="31"/>
  <c r="I477" i="31"/>
  <c r="G477" i="31"/>
  <c r="L476" i="31"/>
  <c r="K476" i="31"/>
  <c r="J476" i="31"/>
  <c r="I476" i="31"/>
  <c r="H476" i="31"/>
  <c r="N476" i="31" s="1"/>
  <c r="L475" i="31"/>
  <c r="K475" i="31"/>
  <c r="J475" i="31"/>
  <c r="I475" i="31"/>
  <c r="H475" i="31"/>
  <c r="N475" i="31" s="1"/>
  <c r="G475" i="31"/>
  <c r="M475" i="31" s="1"/>
  <c r="L474" i="31"/>
  <c r="K474" i="31"/>
  <c r="H474" i="31"/>
  <c r="G474" i="31"/>
  <c r="M474" i="31" s="1"/>
  <c r="L473" i="31"/>
  <c r="K473" i="31"/>
  <c r="L472" i="31"/>
  <c r="K472" i="31"/>
  <c r="I472" i="31"/>
  <c r="L471" i="31"/>
  <c r="K471" i="31"/>
  <c r="G471" i="31"/>
  <c r="M471" i="31" s="1"/>
  <c r="L470" i="31"/>
  <c r="K470" i="31"/>
  <c r="L469" i="31"/>
  <c r="K469" i="31"/>
  <c r="I469" i="31"/>
  <c r="G469" i="31"/>
  <c r="M469" i="31" s="1"/>
  <c r="M468" i="31"/>
  <c r="L468" i="31"/>
  <c r="K468" i="31"/>
  <c r="J468" i="31"/>
  <c r="I468" i="31"/>
  <c r="H468" i="31"/>
  <c r="N468" i="31" s="1"/>
  <c r="G468" i="31"/>
  <c r="L467" i="31"/>
  <c r="K467" i="31"/>
  <c r="I467" i="31"/>
  <c r="G467" i="31"/>
  <c r="M467" i="31" s="1"/>
  <c r="L466" i="31"/>
  <c r="K466" i="31"/>
  <c r="I466" i="31"/>
  <c r="H466" i="31"/>
  <c r="G466" i="31"/>
  <c r="L465" i="31"/>
  <c r="K465" i="31"/>
  <c r="J465" i="31"/>
  <c r="I465" i="31"/>
  <c r="G465" i="31"/>
  <c r="L464" i="31"/>
  <c r="K464" i="31"/>
  <c r="J464" i="31"/>
  <c r="I464" i="31"/>
  <c r="H464" i="31"/>
  <c r="N464" i="31" s="1"/>
  <c r="G464" i="31"/>
  <c r="M464" i="31" s="1"/>
  <c r="L463" i="31"/>
  <c r="K463" i="31"/>
  <c r="J463" i="31"/>
  <c r="I463" i="31"/>
  <c r="H463" i="31"/>
  <c r="N463" i="31" s="1"/>
  <c r="G463" i="31"/>
  <c r="M463" i="31" s="1"/>
  <c r="L462" i="31"/>
  <c r="K462" i="31"/>
  <c r="I462" i="31"/>
  <c r="G462" i="31"/>
  <c r="L461" i="31"/>
  <c r="K461" i="31"/>
  <c r="J461" i="31"/>
  <c r="I461" i="31"/>
  <c r="H461" i="31"/>
  <c r="N461" i="31" s="1"/>
  <c r="G461" i="31"/>
  <c r="M461" i="31" s="1"/>
  <c r="L460" i="31"/>
  <c r="K460" i="31"/>
  <c r="L459" i="31"/>
  <c r="K459" i="31"/>
  <c r="J459" i="31"/>
  <c r="I459" i="31"/>
  <c r="G459" i="31"/>
  <c r="M459" i="31" s="1"/>
  <c r="L458" i="31"/>
  <c r="K458" i="31"/>
  <c r="J458" i="31"/>
  <c r="I458" i="31"/>
  <c r="H458" i="31"/>
  <c r="N458" i="31" s="1"/>
  <c r="G458" i="31"/>
  <c r="M458" i="31" s="1"/>
  <c r="L457" i="31"/>
  <c r="K457" i="31"/>
  <c r="M457" i="31" s="1"/>
  <c r="H457" i="31"/>
  <c r="G457" i="31"/>
  <c r="M456" i="31"/>
  <c r="L456" i="31"/>
  <c r="K456" i="31"/>
  <c r="J456" i="31"/>
  <c r="I456" i="31"/>
  <c r="H456" i="31"/>
  <c r="N456" i="31" s="1"/>
  <c r="G456" i="31"/>
  <c r="L455" i="31"/>
  <c r="K455" i="31"/>
  <c r="J455" i="31"/>
  <c r="L454" i="31"/>
  <c r="K454" i="31"/>
  <c r="M453" i="31"/>
  <c r="L453" i="31"/>
  <c r="K453" i="31"/>
  <c r="J453" i="31"/>
  <c r="I453" i="31"/>
  <c r="H453" i="31"/>
  <c r="N453" i="31" s="1"/>
  <c r="G453" i="31"/>
  <c r="L452" i="31"/>
  <c r="K452" i="31"/>
  <c r="J452" i="31"/>
  <c r="I452" i="31"/>
  <c r="L451" i="31"/>
  <c r="K451" i="31"/>
  <c r="L450" i="31"/>
  <c r="K450" i="31"/>
  <c r="L449" i="31"/>
  <c r="K449" i="31"/>
  <c r="J449" i="31"/>
  <c r="H449" i="31"/>
  <c r="N449" i="31" s="1"/>
  <c r="L448" i="31"/>
  <c r="K448" i="31"/>
  <c r="L447" i="31"/>
  <c r="K447" i="31"/>
  <c r="I447" i="31"/>
  <c r="L446" i="31"/>
  <c r="K446" i="31"/>
  <c r="I446" i="31"/>
  <c r="L445" i="31"/>
  <c r="K445" i="31"/>
  <c r="I445" i="31"/>
  <c r="G445" i="31"/>
  <c r="M445" i="31" s="1"/>
  <c r="L444" i="31"/>
  <c r="K444" i="31"/>
  <c r="M444" i="31" s="1"/>
  <c r="I444" i="31"/>
  <c r="H444" i="31"/>
  <c r="N444" i="31" s="1"/>
  <c r="G444" i="31"/>
  <c r="L443" i="31"/>
  <c r="K443" i="31"/>
  <c r="J443" i="31"/>
  <c r="I443" i="31"/>
  <c r="H443" i="31"/>
  <c r="N443" i="31" s="1"/>
  <c r="G443" i="31"/>
  <c r="M443" i="31" s="1"/>
  <c r="L442" i="31"/>
  <c r="K442" i="31"/>
  <c r="M441" i="31"/>
  <c r="L441" i="31"/>
  <c r="K441" i="31"/>
  <c r="J441" i="31"/>
  <c r="I441" i="31"/>
  <c r="H441" i="31"/>
  <c r="N441" i="31" s="1"/>
  <c r="G441" i="31"/>
  <c r="L440" i="31"/>
  <c r="K440" i="31"/>
  <c r="J440" i="31"/>
  <c r="I440" i="31"/>
  <c r="H440" i="31"/>
  <c r="N440" i="31" s="1"/>
  <c r="G440" i="31"/>
  <c r="M440" i="31" s="1"/>
  <c r="L439" i="31"/>
  <c r="K439" i="31"/>
  <c r="J439" i="31"/>
  <c r="I439" i="31"/>
  <c r="H439" i="31"/>
  <c r="N439" i="31" s="1"/>
  <c r="G439" i="31"/>
  <c r="M439" i="31" s="1"/>
  <c r="L438" i="31"/>
  <c r="K438" i="31"/>
  <c r="H438" i="31"/>
  <c r="N438" i="31" s="1"/>
  <c r="L437" i="31"/>
  <c r="K437" i="31"/>
  <c r="G437" i="31"/>
  <c r="M437" i="31" s="1"/>
  <c r="L436" i="31"/>
  <c r="K436" i="31"/>
  <c r="G436" i="31"/>
  <c r="M436" i="31" s="1"/>
  <c r="L435" i="31"/>
  <c r="K435" i="31"/>
  <c r="G435" i="31"/>
  <c r="M435" i="31" s="1"/>
  <c r="L434" i="31"/>
  <c r="K434" i="31"/>
  <c r="L433" i="31"/>
  <c r="K433" i="31"/>
  <c r="G433" i="31"/>
  <c r="M432" i="31"/>
  <c r="L432" i="31"/>
  <c r="K432" i="31"/>
  <c r="J432" i="31"/>
  <c r="I432" i="31"/>
  <c r="H432" i="31"/>
  <c r="N432" i="31" s="1"/>
  <c r="G432" i="31"/>
  <c r="L431" i="31"/>
  <c r="K431" i="31"/>
  <c r="I431" i="31"/>
  <c r="G431" i="31"/>
  <c r="M431" i="31" s="1"/>
  <c r="L430" i="31"/>
  <c r="K430" i="31"/>
  <c r="L429" i="31"/>
  <c r="K429" i="31"/>
  <c r="L428" i="31"/>
  <c r="K428" i="31"/>
  <c r="L427" i="31"/>
  <c r="K427" i="31"/>
  <c r="L426" i="31"/>
  <c r="K426" i="31"/>
  <c r="L425" i="31"/>
  <c r="K425" i="31"/>
  <c r="I425" i="31"/>
  <c r="G425" i="31"/>
  <c r="M425" i="31" s="1"/>
  <c r="L424" i="31"/>
  <c r="K424" i="31"/>
  <c r="L423" i="31"/>
  <c r="K423" i="31"/>
  <c r="L422" i="31"/>
  <c r="K422" i="31"/>
  <c r="L421" i="31"/>
  <c r="K421" i="31"/>
  <c r="M421" i="31" s="1"/>
  <c r="J421" i="31"/>
  <c r="I421" i="31"/>
  <c r="G421" i="31"/>
  <c r="L420" i="31"/>
  <c r="K420" i="31"/>
  <c r="J420" i="31"/>
  <c r="I420" i="31"/>
  <c r="L419" i="31"/>
  <c r="K419" i="31"/>
  <c r="L418" i="31"/>
  <c r="K418" i="31"/>
  <c r="J418" i="31"/>
  <c r="I418" i="31"/>
  <c r="H418" i="31"/>
  <c r="N418" i="31" s="1"/>
  <c r="G418" i="31"/>
  <c r="M418" i="31" s="1"/>
  <c r="L417" i="31"/>
  <c r="K417" i="31"/>
  <c r="J417" i="31"/>
  <c r="H417" i="31"/>
  <c r="N417" i="31" s="1"/>
  <c r="G417" i="31"/>
  <c r="M417" i="31" s="1"/>
  <c r="L416" i="31"/>
  <c r="K416" i="31"/>
  <c r="I416" i="31"/>
  <c r="G416" i="31"/>
  <c r="L415" i="31"/>
  <c r="K415" i="31"/>
  <c r="I415" i="31"/>
  <c r="L414" i="31"/>
  <c r="K414" i="31"/>
  <c r="J414" i="31"/>
  <c r="I414" i="31"/>
  <c r="H414" i="31"/>
  <c r="N414" i="31" s="1"/>
  <c r="G414" i="31"/>
  <c r="M414" i="31" s="1"/>
  <c r="L413" i="31"/>
  <c r="K413" i="31"/>
  <c r="L412" i="31"/>
  <c r="K412" i="31"/>
  <c r="I412" i="31"/>
  <c r="H412" i="31"/>
  <c r="L411" i="31"/>
  <c r="K411" i="31"/>
  <c r="I411" i="31"/>
  <c r="H411" i="31"/>
  <c r="L410" i="31"/>
  <c r="K410" i="31"/>
  <c r="L409" i="31"/>
  <c r="K409" i="31"/>
  <c r="L408" i="31"/>
  <c r="K408" i="31"/>
  <c r="J408" i="31"/>
  <c r="L407" i="31"/>
  <c r="K407" i="31"/>
  <c r="J407" i="31"/>
  <c r="H407" i="31"/>
  <c r="N407" i="31" s="1"/>
  <c r="L406" i="31"/>
  <c r="K406" i="31"/>
  <c r="L405" i="31"/>
  <c r="K405" i="31"/>
  <c r="G405" i="31"/>
  <c r="L404" i="31"/>
  <c r="K404" i="31"/>
  <c r="I404" i="31"/>
  <c r="G404" i="31"/>
  <c r="L403" i="31"/>
  <c r="K403" i="31"/>
  <c r="J403" i="31"/>
  <c r="I403" i="31"/>
  <c r="H403" i="31"/>
  <c r="N403" i="31" s="1"/>
  <c r="G403" i="31"/>
  <c r="M403" i="31" s="1"/>
  <c r="L402" i="31"/>
  <c r="K402" i="31"/>
  <c r="L401" i="31"/>
  <c r="K401" i="31"/>
  <c r="L400" i="31"/>
  <c r="K400" i="31"/>
  <c r="I400" i="31"/>
  <c r="L399" i="31"/>
  <c r="K399" i="31"/>
  <c r="J399" i="31"/>
  <c r="I399" i="31"/>
  <c r="H399" i="31"/>
  <c r="N399" i="31" s="1"/>
  <c r="G399" i="31"/>
  <c r="M399" i="31" s="1"/>
  <c r="L398" i="31"/>
  <c r="K398" i="31"/>
  <c r="J398" i="31"/>
  <c r="I398" i="31"/>
  <c r="G398" i="31"/>
  <c r="M398" i="31" s="1"/>
  <c r="L397" i="31"/>
  <c r="K397" i="31"/>
  <c r="J397" i="31"/>
  <c r="I397" i="31"/>
  <c r="G397" i="31"/>
  <c r="L396" i="31"/>
  <c r="K396" i="31"/>
  <c r="L395" i="31"/>
  <c r="K395" i="31"/>
  <c r="G395" i="31"/>
  <c r="M395" i="31" s="1"/>
  <c r="L394" i="31"/>
  <c r="K394" i="31"/>
  <c r="G394" i="31"/>
  <c r="M394" i="31" s="1"/>
  <c r="L393" i="31"/>
  <c r="K393" i="31"/>
  <c r="J393" i="31"/>
  <c r="I393" i="31"/>
  <c r="H393" i="31"/>
  <c r="N393" i="31" s="1"/>
  <c r="G393" i="31"/>
  <c r="M393" i="31" s="1"/>
  <c r="L392" i="31"/>
  <c r="K392" i="31"/>
  <c r="J392" i="31"/>
  <c r="I392" i="31"/>
  <c r="G392" i="31"/>
  <c r="M392" i="31" s="1"/>
  <c r="L391" i="31"/>
  <c r="K391" i="31"/>
  <c r="L390" i="31"/>
  <c r="K390" i="31"/>
  <c r="J390" i="31"/>
  <c r="H390" i="31"/>
  <c r="G390" i="31"/>
  <c r="M390" i="31" s="1"/>
  <c r="L389" i="31"/>
  <c r="K389" i="31"/>
  <c r="I389" i="31"/>
  <c r="L388" i="31"/>
  <c r="K388" i="31"/>
  <c r="L387" i="31"/>
  <c r="K387" i="31"/>
  <c r="L386" i="31"/>
  <c r="K386" i="31"/>
  <c r="L385" i="31"/>
  <c r="K385" i="31"/>
  <c r="J385" i="31"/>
  <c r="G385" i="31"/>
  <c r="L384" i="31"/>
  <c r="K384" i="31"/>
  <c r="L383" i="31"/>
  <c r="K383" i="31"/>
  <c r="M382" i="31"/>
  <c r="L382" i="31"/>
  <c r="K382" i="31"/>
  <c r="J382" i="31"/>
  <c r="H382" i="31"/>
  <c r="N382" i="31" s="1"/>
  <c r="G382" i="31"/>
  <c r="L381" i="31"/>
  <c r="K381" i="31"/>
  <c r="I381" i="31"/>
  <c r="L380" i="31"/>
  <c r="K380" i="31"/>
  <c r="L379" i="31"/>
  <c r="K379" i="31"/>
  <c r="L378" i="31"/>
  <c r="K378" i="31"/>
  <c r="L377" i="31"/>
  <c r="K377" i="31"/>
  <c r="L376" i="31"/>
  <c r="K376" i="31"/>
  <c r="H376" i="31"/>
  <c r="G376" i="31"/>
  <c r="L375" i="31"/>
  <c r="K375" i="31"/>
  <c r="J375" i="31"/>
  <c r="I375" i="31"/>
  <c r="H375" i="31"/>
  <c r="N375" i="31" s="1"/>
  <c r="G375" i="31"/>
  <c r="M375" i="31" s="1"/>
  <c r="L374" i="31"/>
  <c r="K374" i="31"/>
  <c r="L373" i="31"/>
  <c r="K373" i="31"/>
  <c r="L372" i="31"/>
  <c r="K372" i="31"/>
  <c r="F371" i="31"/>
  <c r="F13" i="31" s="1"/>
  <c r="E371" i="31"/>
  <c r="I518" i="31" s="1"/>
  <c r="D371" i="31"/>
  <c r="C371" i="31"/>
  <c r="G483" i="31" s="1"/>
  <c r="L363" i="31"/>
  <c r="K363" i="31"/>
  <c r="I363" i="31"/>
  <c r="H363" i="31"/>
  <c r="G363" i="31"/>
  <c r="L362" i="31"/>
  <c r="K362" i="31"/>
  <c r="I362" i="31"/>
  <c r="H362" i="31"/>
  <c r="G362" i="31"/>
  <c r="M362" i="31" s="1"/>
  <c r="L361" i="31"/>
  <c r="K361" i="31"/>
  <c r="J361" i="31"/>
  <c r="I361" i="31"/>
  <c r="H361" i="31"/>
  <c r="N361" i="31" s="1"/>
  <c r="L360" i="31"/>
  <c r="K360" i="31"/>
  <c r="J360" i="31"/>
  <c r="I360" i="31"/>
  <c r="H360" i="31"/>
  <c r="N360" i="31" s="1"/>
  <c r="G360" i="31"/>
  <c r="M360" i="31" s="1"/>
  <c r="L359" i="31"/>
  <c r="K359" i="31"/>
  <c r="J359" i="31"/>
  <c r="I359" i="31"/>
  <c r="H359" i="31"/>
  <c r="N359" i="31" s="1"/>
  <c r="G359" i="31"/>
  <c r="M359" i="31" s="1"/>
  <c r="L358" i="31"/>
  <c r="K358" i="31"/>
  <c r="J358" i="31"/>
  <c r="I358" i="31"/>
  <c r="H358" i="31"/>
  <c r="N358" i="31" s="1"/>
  <c r="G358" i="31"/>
  <c r="M358" i="31" s="1"/>
  <c r="L357" i="31"/>
  <c r="K357" i="31"/>
  <c r="J357" i="31"/>
  <c r="I357" i="31"/>
  <c r="H357" i="31"/>
  <c r="N357" i="31" s="1"/>
  <c r="G357" i="31"/>
  <c r="M357" i="31" s="1"/>
  <c r="L356" i="31"/>
  <c r="K356" i="31"/>
  <c r="J356" i="31"/>
  <c r="I356" i="31"/>
  <c r="H356" i="31"/>
  <c r="N356" i="31" s="1"/>
  <c r="G356" i="31"/>
  <c r="M356" i="31" s="1"/>
  <c r="L355" i="31"/>
  <c r="K355" i="31"/>
  <c r="J355" i="31"/>
  <c r="I355" i="31"/>
  <c r="H355" i="31"/>
  <c r="N355" i="31" s="1"/>
  <c r="G355" i="31"/>
  <c r="M355" i="31" s="1"/>
  <c r="L354" i="31"/>
  <c r="K354" i="31"/>
  <c r="J354" i="31"/>
  <c r="I354" i="31"/>
  <c r="G354" i="31"/>
  <c r="L353" i="31"/>
  <c r="K353" i="31"/>
  <c r="J353" i="31"/>
  <c r="I353" i="31"/>
  <c r="H353" i="31"/>
  <c r="N353" i="31" s="1"/>
  <c r="L352" i="31"/>
  <c r="K352" i="31"/>
  <c r="J352" i="31"/>
  <c r="I352" i="31"/>
  <c r="H352" i="31"/>
  <c r="N352" i="31" s="1"/>
  <c r="G352" i="31"/>
  <c r="M352" i="31" s="1"/>
  <c r="L351" i="31"/>
  <c r="K351" i="31"/>
  <c r="J351" i="31"/>
  <c r="I351" i="31"/>
  <c r="H351" i="31"/>
  <c r="N351" i="31" s="1"/>
  <c r="G351" i="31"/>
  <c r="M351" i="31" s="1"/>
  <c r="L350" i="31"/>
  <c r="K350" i="31"/>
  <c r="J350" i="31"/>
  <c r="I350" i="31"/>
  <c r="H350" i="31"/>
  <c r="N350" i="31" s="1"/>
  <c r="G350" i="31"/>
  <c r="M350" i="31" s="1"/>
  <c r="L349" i="31"/>
  <c r="K349" i="31"/>
  <c r="J349" i="31"/>
  <c r="I349" i="31"/>
  <c r="H349" i="31"/>
  <c r="N349" i="31" s="1"/>
  <c r="G349" i="31"/>
  <c r="M349" i="31" s="1"/>
  <c r="L348" i="31"/>
  <c r="K348" i="31"/>
  <c r="I348" i="31"/>
  <c r="H348" i="31"/>
  <c r="G348" i="31"/>
  <c r="M348" i="31" s="1"/>
  <c r="L347" i="31"/>
  <c r="K347" i="31"/>
  <c r="L346" i="31"/>
  <c r="K346" i="31"/>
  <c r="J346" i="31"/>
  <c r="I346" i="31"/>
  <c r="H346" i="31"/>
  <c r="N346" i="31" s="1"/>
  <c r="G346" i="31"/>
  <c r="M346" i="31" s="1"/>
  <c r="L345" i="31"/>
  <c r="K345" i="31"/>
  <c r="J345" i="31"/>
  <c r="I345" i="31"/>
  <c r="H345" i="31"/>
  <c r="N345" i="31" s="1"/>
  <c r="G345" i="31"/>
  <c r="M345" i="31" s="1"/>
  <c r="L344" i="31"/>
  <c r="K344" i="31"/>
  <c r="J344" i="31"/>
  <c r="I344" i="31"/>
  <c r="H344" i="31"/>
  <c r="N344" i="31" s="1"/>
  <c r="G344" i="31"/>
  <c r="M344" i="31" s="1"/>
  <c r="L343" i="31"/>
  <c r="K343" i="31"/>
  <c r="L342" i="31"/>
  <c r="K342" i="31"/>
  <c r="I342" i="31"/>
  <c r="H342" i="31"/>
  <c r="G342" i="31"/>
  <c r="M342" i="31" s="1"/>
  <c r="L341" i="31"/>
  <c r="K341" i="31"/>
  <c r="J341" i="31"/>
  <c r="I341" i="31"/>
  <c r="H341" i="31"/>
  <c r="N341" i="31" s="1"/>
  <c r="G341" i="31"/>
  <c r="M341" i="31" s="1"/>
  <c r="L340" i="31"/>
  <c r="K340" i="31"/>
  <c r="J340" i="31"/>
  <c r="G340" i="31"/>
  <c r="L339" i="31"/>
  <c r="K339" i="31"/>
  <c r="J339" i="31"/>
  <c r="I339" i="31"/>
  <c r="H339" i="31"/>
  <c r="N339" i="31" s="1"/>
  <c r="G339" i="31"/>
  <c r="M339" i="31" s="1"/>
  <c r="L338" i="31"/>
  <c r="K338" i="31"/>
  <c r="L337" i="31"/>
  <c r="K337" i="31"/>
  <c r="J337" i="31"/>
  <c r="I337" i="31"/>
  <c r="H337" i="31"/>
  <c r="N337" i="31" s="1"/>
  <c r="G337" i="31"/>
  <c r="M337" i="31" s="1"/>
  <c r="L336" i="31"/>
  <c r="K336" i="31"/>
  <c r="I336" i="31"/>
  <c r="G336" i="31"/>
  <c r="M336" i="31" s="1"/>
  <c r="L335" i="31"/>
  <c r="K335" i="31"/>
  <c r="J335" i="31"/>
  <c r="I335" i="31"/>
  <c r="H335" i="31"/>
  <c r="N335" i="31" s="1"/>
  <c r="G335" i="31"/>
  <c r="M335" i="31" s="1"/>
  <c r="L334" i="31"/>
  <c r="K334" i="31"/>
  <c r="J334" i="31"/>
  <c r="I334" i="31"/>
  <c r="G334" i="31"/>
  <c r="L333" i="31"/>
  <c r="K333" i="31"/>
  <c r="J333" i="31"/>
  <c r="I333" i="31"/>
  <c r="G333" i="31"/>
  <c r="M333" i="31" s="1"/>
  <c r="L332" i="31"/>
  <c r="K332" i="31"/>
  <c r="J332" i="31"/>
  <c r="I332" i="31"/>
  <c r="L331" i="31"/>
  <c r="K331" i="31"/>
  <c r="J331" i="31"/>
  <c r="I331" i="31"/>
  <c r="L330" i="31"/>
  <c r="K330" i="31"/>
  <c r="J330" i="31"/>
  <c r="I330" i="31"/>
  <c r="H330" i="31"/>
  <c r="N330" i="31" s="1"/>
  <c r="G330" i="31"/>
  <c r="M330" i="31" s="1"/>
  <c r="L329" i="31"/>
  <c r="K329" i="31"/>
  <c r="L328" i="31"/>
  <c r="K328" i="31"/>
  <c r="I328" i="31"/>
  <c r="L327" i="31"/>
  <c r="K327" i="31"/>
  <c r="H327" i="31"/>
  <c r="N327" i="31" s="1"/>
  <c r="L326" i="31"/>
  <c r="K326" i="31"/>
  <c r="J326" i="31"/>
  <c r="H326" i="31"/>
  <c r="N326" i="31" s="1"/>
  <c r="G326" i="31"/>
  <c r="M326" i="31" s="1"/>
  <c r="L325" i="31"/>
  <c r="K325" i="31"/>
  <c r="H325" i="31"/>
  <c r="N325" i="31" s="1"/>
  <c r="L324" i="31"/>
  <c r="K324" i="31"/>
  <c r="L323" i="31"/>
  <c r="K323" i="31"/>
  <c r="J323" i="31"/>
  <c r="I323" i="31"/>
  <c r="H323" i="31"/>
  <c r="N323" i="31" s="1"/>
  <c r="G323" i="31"/>
  <c r="M323" i="31" s="1"/>
  <c r="L322" i="31"/>
  <c r="K322" i="31"/>
  <c r="I322" i="31"/>
  <c r="L321" i="31"/>
  <c r="K321" i="31"/>
  <c r="L320" i="31"/>
  <c r="K320" i="31"/>
  <c r="J320" i="31"/>
  <c r="I320" i="31"/>
  <c r="G320" i="31"/>
  <c r="L319" i="31"/>
  <c r="K319" i="31"/>
  <c r="I319" i="31"/>
  <c r="H319" i="31"/>
  <c r="G319" i="31"/>
  <c r="L318" i="31"/>
  <c r="K318" i="31"/>
  <c r="L317" i="31"/>
  <c r="K317" i="31"/>
  <c r="J317" i="31"/>
  <c r="I317" i="31"/>
  <c r="H317" i="31"/>
  <c r="N317" i="31" s="1"/>
  <c r="G317" i="31"/>
  <c r="M317" i="31" s="1"/>
  <c r="L316" i="31"/>
  <c r="K316" i="31"/>
  <c r="J316" i="31"/>
  <c r="I316" i="31"/>
  <c r="H316" i="31"/>
  <c r="N316" i="31" s="1"/>
  <c r="G316" i="31"/>
  <c r="M316" i="31" s="1"/>
  <c r="L315" i="31"/>
  <c r="K315" i="31"/>
  <c r="I315" i="31"/>
  <c r="L314" i="31"/>
  <c r="K314" i="31"/>
  <c r="J314" i="31"/>
  <c r="I314" i="31"/>
  <c r="H314" i="31"/>
  <c r="N314" i="31" s="1"/>
  <c r="G314" i="31"/>
  <c r="M314" i="31" s="1"/>
  <c r="L313" i="31"/>
  <c r="K313" i="31"/>
  <c r="J313" i="31"/>
  <c r="H313" i="31"/>
  <c r="G313" i="31"/>
  <c r="L312" i="31"/>
  <c r="K312" i="31"/>
  <c r="L311" i="31"/>
  <c r="K311" i="31"/>
  <c r="I311" i="31"/>
  <c r="L310" i="31"/>
  <c r="K310" i="31"/>
  <c r="H310" i="31"/>
  <c r="G310" i="31"/>
  <c r="L309" i="31"/>
  <c r="K309" i="31"/>
  <c r="I309" i="31"/>
  <c r="L308" i="31"/>
  <c r="K308" i="31"/>
  <c r="J308" i="31"/>
  <c r="L307" i="31"/>
  <c r="K307" i="31"/>
  <c r="L306" i="31"/>
  <c r="K306" i="31"/>
  <c r="L305" i="31"/>
  <c r="K305" i="31"/>
  <c r="J305" i="31"/>
  <c r="I305" i="31"/>
  <c r="L304" i="31"/>
  <c r="K304" i="31"/>
  <c r="I304" i="31"/>
  <c r="G304" i="31"/>
  <c r="L303" i="31"/>
  <c r="K303" i="31"/>
  <c r="J303" i="31"/>
  <c r="I303" i="31"/>
  <c r="H303" i="31"/>
  <c r="N303" i="31" s="1"/>
  <c r="G303" i="31"/>
  <c r="M303" i="31" s="1"/>
  <c r="L302" i="31"/>
  <c r="K302" i="31"/>
  <c r="J302" i="31"/>
  <c r="I302" i="31"/>
  <c r="H302" i="31"/>
  <c r="N302" i="31" s="1"/>
  <c r="G302" i="31"/>
  <c r="M302" i="31" s="1"/>
  <c r="L301" i="31"/>
  <c r="K301" i="31"/>
  <c r="J301" i="31"/>
  <c r="I301" i="31"/>
  <c r="H301" i="31"/>
  <c r="N301" i="31" s="1"/>
  <c r="G301" i="31"/>
  <c r="M301" i="31" s="1"/>
  <c r="L300" i="31"/>
  <c r="K300" i="31"/>
  <c r="L299" i="31"/>
  <c r="K299" i="31"/>
  <c r="I299" i="31"/>
  <c r="G299" i="31"/>
  <c r="L298" i="31"/>
  <c r="K298" i="31"/>
  <c r="I298" i="31"/>
  <c r="G298" i="31"/>
  <c r="L297" i="31"/>
  <c r="K297" i="31"/>
  <c r="L296" i="31"/>
  <c r="K296" i="31"/>
  <c r="J296" i="31"/>
  <c r="I296" i="31"/>
  <c r="H296" i="31"/>
  <c r="N296" i="31" s="1"/>
  <c r="G296" i="31"/>
  <c r="M296" i="31" s="1"/>
  <c r="L295" i="31"/>
  <c r="K295" i="31"/>
  <c r="L294" i="31"/>
  <c r="K294" i="31"/>
  <c r="L293" i="31"/>
  <c r="K293" i="31"/>
  <c r="L292" i="31"/>
  <c r="K292" i="31"/>
  <c r="I292" i="31"/>
  <c r="L291" i="31"/>
  <c r="K291" i="31"/>
  <c r="J291" i="31"/>
  <c r="I291" i="31"/>
  <c r="H291" i="31"/>
  <c r="N291" i="31" s="1"/>
  <c r="L290" i="31"/>
  <c r="K290" i="31"/>
  <c r="J290" i="31"/>
  <c r="I290" i="31"/>
  <c r="H290" i="31"/>
  <c r="N290" i="31" s="1"/>
  <c r="G290" i="31"/>
  <c r="M290" i="31" s="1"/>
  <c r="L289" i="31"/>
  <c r="K289" i="31"/>
  <c r="J289" i="31"/>
  <c r="I289" i="31"/>
  <c r="H289" i="31"/>
  <c r="N289" i="31" s="1"/>
  <c r="G289" i="31"/>
  <c r="M289" i="31" s="1"/>
  <c r="L288" i="31"/>
  <c r="K288" i="31"/>
  <c r="J288" i="31"/>
  <c r="H288" i="31"/>
  <c r="N288" i="31" s="1"/>
  <c r="L287" i="31"/>
  <c r="K287" i="31"/>
  <c r="I287" i="31"/>
  <c r="H287" i="31"/>
  <c r="N287" i="31" s="1"/>
  <c r="L286" i="31"/>
  <c r="K286" i="31"/>
  <c r="H286" i="31"/>
  <c r="G286" i="31"/>
  <c r="M286" i="31" s="1"/>
  <c r="L285" i="31"/>
  <c r="K285" i="31"/>
  <c r="H285" i="31"/>
  <c r="L284" i="31"/>
  <c r="K284" i="31"/>
  <c r="L283" i="31"/>
  <c r="K283" i="31"/>
  <c r="J283" i="31"/>
  <c r="L282" i="31"/>
  <c r="K282" i="31"/>
  <c r="J282" i="31"/>
  <c r="I282" i="31"/>
  <c r="H282" i="31"/>
  <c r="N282" i="31" s="1"/>
  <c r="G282" i="31"/>
  <c r="M282" i="31" s="1"/>
  <c r="L281" i="31"/>
  <c r="K281" i="31"/>
  <c r="L280" i="31"/>
  <c r="K280" i="31"/>
  <c r="H280" i="31"/>
  <c r="N280" i="31" s="1"/>
  <c r="L279" i="31"/>
  <c r="K279" i="31"/>
  <c r="J279" i="31"/>
  <c r="I279" i="31"/>
  <c r="G279" i="31"/>
  <c r="M279" i="31" s="1"/>
  <c r="L278" i="31"/>
  <c r="K278" i="31"/>
  <c r="J278" i="31"/>
  <c r="I278" i="31"/>
  <c r="H278" i="31"/>
  <c r="N278" i="31" s="1"/>
  <c r="G278" i="31"/>
  <c r="M278" i="31" s="1"/>
  <c r="L277" i="31"/>
  <c r="K277" i="31"/>
  <c r="J277" i="31"/>
  <c r="H277" i="31"/>
  <c r="N277" i="31" s="1"/>
  <c r="L276" i="31"/>
  <c r="K276" i="31"/>
  <c r="J276" i="31"/>
  <c r="L275" i="31"/>
  <c r="K275" i="31"/>
  <c r="J275" i="31"/>
  <c r="I275" i="31"/>
  <c r="L274" i="31"/>
  <c r="K274" i="31"/>
  <c r="J274" i="31"/>
  <c r="I274" i="31"/>
  <c r="H274" i="31"/>
  <c r="N274" i="31" s="1"/>
  <c r="G274" i="31"/>
  <c r="M274" i="31" s="1"/>
  <c r="L273" i="31"/>
  <c r="K273" i="31"/>
  <c r="J273" i="31"/>
  <c r="I273" i="31"/>
  <c r="G273" i="31"/>
  <c r="L272" i="31"/>
  <c r="K272" i="31"/>
  <c r="I272" i="31"/>
  <c r="G272" i="31"/>
  <c r="M272" i="31" s="1"/>
  <c r="L271" i="31"/>
  <c r="K271" i="31"/>
  <c r="L270" i="31"/>
  <c r="K270" i="31"/>
  <c r="L269" i="31"/>
  <c r="K269" i="31"/>
  <c r="J269" i="31"/>
  <c r="I269" i="31"/>
  <c r="H269" i="31"/>
  <c r="N269" i="31" s="1"/>
  <c r="G269" i="31"/>
  <c r="M269" i="31" s="1"/>
  <c r="L268" i="31"/>
  <c r="K268" i="31"/>
  <c r="J268" i="31"/>
  <c r="I268" i="31"/>
  <c r="H268" i="31"/>
  <c r="N268" i="31" s="1"/>
  <c r="G268" i="31"/>
  <c r="M268" i="31" s="1"/>
  <c r="L267" i="31"/>
  <c r="K267" i="31"/>
  <c r="L266" i="31"/>
  <c r="K266" i="31"/>
  <c r="I266" i="31"/>
  <c r="L265" i="31"/>
  <c r="K265" i="31"/>
  <c r="L264" i="31"/>
  <c r="K264" i="31"/>
  <c r="J264" i="31"/>
  <c r="I264" i="31"/>
  <c r="H264" i="31"/>
  <c r="N264" i="31" s="1"/>
  <c r="G264" i="31"/>
  <c r="M264" i="31" s="1"/>
  <c r="L263" i="31"/>
  <c r="K263" i="31"/>
  <c r="J263" i="31"/>
  <c r="I263" i="31"/>
  <c r="H263" i="31"/>
  <c r="N263" i="31" s="1"/>
  <c r="L262" i="31"/>
  <c r="K262" i="31"/>
  <c r="J262" i="31"/>
  <c r="I262" i="31"/>
  <c r="H262" i="31"/>
  <c r="N262" i="31" s="1"/>
  <c r="G262" i="31"/>
  <c r="M262" i="31" s="1"/>
  <c r="L261" i="31"/>
  <c r="K261" i="31"/>
  <c r="L260" i="31"/>
  <c r="K260" i="31"/>
  <c r="L259" i="31"/>
  <c r="K259" i="31"/>
  <c r="J259" i="31"/>
  <c r="I259" i="31"/>
  <c r="H259" i="31"/>
  <c r="N259" i="31" s="1"/>
  <c r="G259" i="31"/>
  <c r="M259" i="31" s="1"/>
  <c r="L258" i="31"/>
  <c r="K258" i="31"/>
  <c r="L257" i="31"/>
  <c r="K257" i="31"/>
  <c r="J257" i="31"/>
  <c r="H257" i="31"/>
  <c r="L256" i="31"/>
  <c r="K256" i="31"/>
  <c r="J256" i="31"/>
  <c r="I256" i="31"/>
  <c r="H256" i="31"/>
  <c r="N256" i="31" s="1"/>
  <c r="L255" i="31"/>
  <c r="K255" i="31"/>
  <c r="L254" i="31"/>
  <c r="K254" i="31"/>
  <c r="H254" i="31"/>
  <c r="G254" i="31"/>
  <c r="M254" i="31" s="1"/>
  <c r="L253" i="31"/>
  <c r="K253" i="31"/>
  <c r="I253" i="31"/>
  <c r="H253" i="31"/>
  <c r="G253" i="31"/>
  <c r="M253" i="31" s="1"/>
  <c r="L252" i="31"/>
  <c r="K252" i="31"/>
  <c r="L251" i="31"/>
  <c r="K251" i="31"/>
  <c r="J251" i="31"/>
  <c r="I251" i="31"/>
  <c r="H251" i="31"/>
  <c r="N251" i="31" s="1"/>
  <c r="L250" i="31"/>
  <c r="K250" i="31"/>
  <c r="J250" i="31"/>
  <c r="I250" i="31"/>
  <c r="H250" i="31"/>
  <c r="N250" i="31" s="1"/>
  <c r="G250" i="31"/>
  <c r="M250" i="31" s="1"/>
  <c r="L249" i="31"/>
  <c r="K249" i="31"/>
  <c r="J249" i="31"/>
  <c r="H249" i="31"/>
  <c r="G249" i="31"/>
  <c r="L248" i="31"/>
  <c r="K248" i="31"/>
  <c r="L247" i="31"/>
  <c r="K247" i="31"/>
  <c r="J247" i="31"/>
  <c r="I247" i="31"/>
  <c r="H247" i="31"/>
  <c r="N247" i="31" s="1"/>
  <c r="G247" i="31"/>
  <c r="M247" i="31" s="1"/>
  <c r="L246" i="31"/>
  <c r="K246" i="31"/>
  <c r="J246" i="31"/>
  <c r="I246" i="31"/>
  <c r="H246" i="31"/>
  <c r="N246" i="31" s="1"/>
  <c r="G246" i="31"/>
  <c r="M246" i="31" s="1"/>
  <c r="L245" i="31"/>
  <c r="K245" i="31"/>
  <c r="H245" i="31"/>
  <c r="N245" i="31" s="1"/>
  <c r="L244" i="31"/>
  <c r="K244" i="31"/>
  <c r="J244" i="31"/>
  <c r="I244" i="31"/>
  <c r="H244" i="31"/>
  <c r="N244" i="31" s="1"/>
  <c r="L243" i="31"/>
  <c r="K243" i="31"/>
  <c r="J243" i="31"/>
  <c r="I243" i="31"/>
  <c r="H243" i="31"/>
  <c r="N243" i="31" s="1"/>
  <c r="L242" i="31"/>
  <c r="K242" i="31"/>
  <c r="L241" i="31"/>
  <c r="K241" i="31"/>
  <c r="J241" i="31"/>
  <c r="I241" i="31"/>
  <c r="G241" i="31"/>
  <c r="M241" i="31" s="1"/>
  <c r="L240" i="31"/>
  <c r="K240" i="31"/>
  <c r="J240" i="31"/>
  <c r="I240" i="31"/>
  <c r="H240" i="31"/>
  <c r="N240" i="31" s="1"/>
  <c r="G240" i="31"/>
  <c r="M240" i="31" s="1"/>
  <c r="L239" i="31"/>
  <c r="K239" i="31"/>
  <c r="J239" i="31"/>
  <c r="I239" i="31"/>
  <c r="H239" i="31"/>
  <c r="N239" i="31" s="1"/>
  <c r="G239" i="31"/>
  <c r="M239" i="31" s="1"/>
  <c r="L238" i="31"/>
  <c r="K238" i="31"/>
  <c r="J238" i="31"/>
  <c r="I238" i="31"/>
  <c r="H238" i="31"/>
  <c r="N238" i="31" s="1"/>
  <c r="G238" i="31"/>
  <c r="M238" i="31" s="1"/>
  <c r="L237" i="31"/>
  <c r="K237" i="31"/>
  <c r="I237" i="31"/>
  <c r="L236" i="31"/>
  <c r="K236" i="31"/>
  <c r="J236" i="31"/>
  <c r="I236" i="31"/>
  <c r="G236" i="31"/>
  <c r="M236" i="31" s="1"/>
  <c r="L235" i="31"/>
  <c r="K235" i="31"/>
  <c r="L234" i="31"/>
  <c r="K234" i="31"/>
  <c r="J234" i="31"/>
  <c r="I234" i="31"/>
  <c r="H234" i="31"/>
  <c r="N234" i="31" s="1"/>
  <c r="G234" i="31"/>
  <c r="M234" i="31" s="1"/>
  <c r="L233" i="31"/>
  <c r="K233" i="31"/>
  <c r="H233" i="31"/>
  <c r="G233" i="31"/>
  <c r="L232" i="31"/>
  <c r="K232" i="31"/>
  <c r="J232" i="31"/>
  <c r="I232" i="31"/>
  <c r="H232" i="31"/>
  <c r="N232" i="31" s="1"/>
  <c r="G232" i="31"/>
  <c r="M232" i="31" s="1"/>
  <c r="L231" i="31"/>
  <c r="K231" i="31"/>
  <c r="I231" i="31"/>
  <c r="G231" i="31"/>
  <c r="M231" i="31" s="1"/>
  <c r="L230" i="31"/>
  <c r="K230" i="31"/>
  <c r="L229" i="31"/>
  <c r="K229" i="31"/>
  <c r="J229" i="31"/>
  <c r="I229" i="31"/>
  <c r="G229" i="31"/>
  <c r="M229" i="31" s="1"/>
  <c r="L228" i="31"/>
  <c r="K228" i="31"/>
  <c r="J228" i="31"/>
  <c r="I228" i="31"/>
  <c r="H228" i="31"/>
  <c r="N228" i="31" s="1"/>
  <c r="G228" i="31"/>
  <c r="M228" i="31" s="1"/>
  <c r="L227" i="31"/>
  <c r="K227" i="31"/>
  <c r="L226" i="31"/>
  <c r="K226" i="31"/>
  <c r="L225" i="31"/>
  <c r="K225" i="31"/>
  <c r="L224" i="31"/>
  <c r="K224" i="31"/>
  <c r="J224" i="31"/>
  <c r="I224" i="31"/>
  <c r="G224" i="31"/>
  <c r="M224" i="31" s="1"/>
  <c r="L223" i="31"/>
  <c r="K223" i="31"/>
  <c r="J223" i="31"/>
  <c r="I223" i="31"/>
  <c r="H223" i="31"/>
  <c r="N223" i="31" s="1"/>
  <c r="G223" i="31"/>
  <c r="M223" i="31" s="1"/>
  <c r="L222" i="31"/>
  <c r="K222" i="31"/>
  <c r="G222" i="31"/>
  <c r="M222" i="31" s="1"/>
  <c r="L221" i="31"/>
  <c r="K221" i="31"/>
  <c r="L220" i="31"/>
  <c r="K220" i="31"/>
  <c r="L219" i="31"/>
  <c r="K219" i="31"/>
  <c r="L218" i="31"/>
  <c r="K218" i="31"/>
  <c r="L217" i="31"/>
  <c r="K217" i="31"/>
  <c r="J217" i="31"/>
  <c r="I217" i="31"/>
  <c r="H217" i="31"/>
  <c r="N217" i="31" s="1"/>
  <c r="G217" i="31"/>
  <c r="M217" i="31" s="1"/>
  <c r="L216" i="31"/>
  <c r="K216" i="31"/>
  <c r="L215" i="31"/>
  <c r="K215" i="31"/>
  <c r="L214" i="31"/>
  <c r="K214" i="31"/>
  <c r="L213" i="31"/>
  <c r="K213" i="31"/>
  <c r="J213" i="31"/>
  <c r="I213" i="31"/>
  <c r="H213" i="31"/>
  <c r="N213" i="31" s="1"/>
  <c r="G213" i="31"/>
  <c r="M213" i="31" s="1"/>
  <c r="L212" i="31"/>
  <c r="K212" i="31"/>
  <c r="J212" i="31"/>
  <c r="I212" i="31"/>
  <c r="H212" i="31"/>
  <c r="N212" i="31" s="1"/>
  <c r="G212" i="31"/>
  <c r="M212" i="31" s="1"/>
  <c r="L211" i="31"/>
  <c r="K211" i="31"/>
  <c r="J211" i="31"/>
  <c r="I211" i="31"/>
  <c r="H211" i="31"/>
  <c r="N211" i="31" s="1"/>
  <c r="G211" i="31"/>
  <c r="M211" i="31" s="1"/>
  <c r="L210" i="31"/>
  <c r="K210" i="31"/>
  <c r="H210" i="31"/>
  <c r="N210" i="31" s="1"/>
  <c r="L209" i="31"/>
  <c r="K209" i="31"/>
  <c r="L208" i="31"/>
  <c r="K208" i="31"/>
  <c r="J208" i="31"/>
  <c r="I208" i="31"/>
  <c r="G208" i="31"/>
  <c r="M208" i="31" s="1"/>
  <c r="L207" i="31"/>
  <c r="K207" i="31"/>
  <c r="L206" i="31"/>
  <c r="K206" i="31"/>
  <c r="J206" i="31"/>
  <c r="H206" i="31"/>
  <c r="G206" i="31"/>
  <c r="M206" i="31" s="1"/>
  <c r="L205" i="31"/>
  <c r="K205" i="31"/>
  <c r="L204" i="31"/>
  <c r="K204" i="31"/>
  <c r="L203" i="31"/>
  <c r="K203" i="31"/>
  <c r="L202" i="31"/>
  <c r="K202" i="31"/>
  <c r="L201" i="31"/>
  <c r="K201" i="31"/>
  <c r="L200" i="31"/>
  <c r="K200" i="31"/>
  <c r="J200" i="31"/>
  <c r="I200" i="31"/>
  <c r="H200" i="31"/>
  <c r="N200" i="31" s="1"/>
  <c r="G200" i="31"/>
  <c r="M200" i="31" s="1"/>
  <c r="L199" i="31"/>
  <c r="K199" i="31"/>
  <c r="H199" i="31"/>
  <c r="N199" i="31" s="1"/>
  <c r="G199" i="31"/>
  <c r="M199" i="31" s="1"/>
  <c r="L198" i="31"/>
  <c r="K198" i="31"/>
  <c r="J198" i="31"/>
  <c r="H198" i="31"/>
  <c r="L197" i="31"/>
  <c r="K197" i="31"/>
  <c r="L196" i="31"/>
  <c r="K196" i="31"/>
  <c r="L195" i="31"/>
  <c r="K195" i="31"/>
  <c r="L194" i="31"/>
  <c r="K194" i="31"/>
  <c r="J194" i="31"/>
  <c r="I194" i="31"/>
  <c r="H194" i="31"/>
  <c r="N194" i="31" s="1"/>
  <c r="G194" i="31"/>
  <c r="M194" i="31" s="1"/>
  <c r="L193" i="31"/>
  <c r="K193" i="31"/>
  <c r="L192" i="31"/>
  <c r="K192" i="31"/>
  <c r="J192" i="31"/>
  <c r="I192" i="31"/>
  <c r="H192" i="31"/>
  <c r="N192" i="31" s="1"/>
  <c r="G192" i="31"/>
  <c r="M192" i="31" s="1"/>
  <c r="L191" i="31"/>
  <c r="K191" i="31"/>
  <c r="G191" i="31"/>
  <c r="M191" i="31" s="1"/>
  <c r="L190" i="31"/>
  <c r="K190" i="31"/>
  <c r="I190" i="31"/>
  <c r="H190" i="31"/>
  <c r="L189" i="31"/>
  <c r="K189" i="31"/>
  <c r="F188" i="31"/>
  <c r="J363" i="31" s="1"/>
  <c r="E188" i="31"/>
  <c r="I347" i="31" s="1"/>
  <c r="D188" i="31"/>
  <c r="H225" i="31" s="1"/>
  <c r="N225" i="31" s="1"/>
  <c r="C188" i="31"/>
  <c r="G361" i="31" s="1"/>
  <c r="M361" i="31" s="1"/>
  <c r="L180" i="31"/>
  <c r="K180" i="31"/>
  <c r="J180" i="31"/>
  <c r="I180" i="31"/>
  <c r="H180" i="31"/>
  <c r="N180" i="31" s="1"/>
  <c r="G180" i="31"/>
  <c r="M180" i="31" s="1"/>
  <c r="L179" i="31"/>
  <c r="K179" i="31"/>
  <c r="J179" i="31"/>
  <c r="I179" i="31"/>
  <c r="H179" i="31"/>
  <c r="N179" i="31" s="1"/>
  <c r="G179" i="31"/>
  <c r="M179" i="31" s="1"/>
  <c r="L178" i="31"/>
  <c r="K178" i="31"/>
  <c r="L177" i="31"/>
  <c r="K177" i="31"/>
  <c r="L176" i="31"/>
  <c r="K176" i="31"/>
  <c r="J176" i="31"/>
  <c r="I176" i="31"/>
  <c r="L175" i="31"/>
  <c r="K175" i="31"/>
  <c r="I175" i="31"/>
  <c r="H175" i="31"/>
  <c r="G175" i="31"/>
  <c r="L174" i="31"/>
  <c r="K174" i="31"/>
  <c r="H174" i="31"/>
  <c r="L173" i="31"/>
  <c r="K173" i="31"/>
  <c r="G173" i="31"/>
  <c r="L172" i="31"/>
  <c r="K172" i="31"/>
  <c r="J172" i="31"/>
  <c r="I172" i="31"/>
  <c r="H172" i="31"/>
  <c r="N172" i="31" s="1"/>
  <c r="G172" i="31"/>
  <c r="M172" i="31" s="1"/>
  <c r="L171" i="31"/>
  <c r="K171" i="31"/>
  <c r="L170" i="31"/>
  <c r="K170" i="31"/>
  <c r="J170" i="31"/>
  <c r="I170" i="31"/>
  <c r="L169" i="31"/>
  <c r="K169" i="31"/>
  <c r="L168" i="31"/>
  <c r="K168" i="31"/>
  <c r="L167" i="31"/>
  <c r="K167" i="31"/>
  <c r="I167" i="31"/>
  <c r="H167" i="31"/>
  <c r="G167" i="31"/>
  <c r="M167" i="31" s="1"/>
  <c r="L166" i="31"/>
  <c r="K166" i="31"/>
  <c r="L165" i="31"/>
  <c r="K165" i="31"/>
  <c r="I165" i="31"/>
  <c r="L164" i="31"/>
  <c r="K164" i="31"/>
  <c r="I164" i="31"/>
  <c r="G164" i="31"/>
  <c r="L163" i="31"/>
  <c r="K163" i="31"/>
  <c r="J163" i="31"/>
  <c r="I163" i="31"/>
  <c r="H163" i="31"/>
  <c r="N163" i="31" s="1"/>
  <c r="G163" i="31"/>
  <c r="M163" i="31" s="1"/>
  <c r="L162" i="31"/>
  <c r="K162" i="31"/>
  <c r="J162" i="31"/>
  <c r="I162" i="31"/>
  <c r="H162" i="31"/>
  <c r="N162" i="31" s="1"/>
  <c r="G162" i="31"/>
  <c r="M162" i="31" s="1"/>
  <c r="L161" i="31"/>
  <c r="K161" i="31"/>
  <c r="J161" i="31"/>
  <c r="G161" i="31"/>
  <c r="L160" i="31"/>
  <c r="K160" i="31"/>
  <c r="J160" i="31"/>
  <c r="I160" i="31"/>
  <c r="H160" i="31"/>
  <c r="N160" i="31" s="1"/>
  <c r="L159" i="31"/>
  <c r="K159" i="31"/>
  <c r="J159" i="31"/>
  <c r="I159" i="31"/>
  <c r="H159" i="31"/>
  <c r="N159" i="31" s="1"/>
  <c r="G159" i="31"/>
  <c r="M159" i="31" s="1"/>
  <c r="L158" i="31"/>
  <c r="K158" i="31"/>
  <c r="I158" i="31"/>
  <c r="H158" i="31"/>
  <c r="N158" i="31" s="1"/>
  <c r="L157" i="31"/>
  <c r="K157" i="31"/>
  <c r="J157" i="31"/>
  <c r="L156" i="31"/>
  <c r="K156" i="31"/>
  <c r="J156" i="31"/>
  <c r="L155" i="31"/>
  <c r="K155" i="31"/>
  <c r="L154" i="31"/>
  <c r="K154" i="31"/>
  <c r="L153" i="31"/>
  <c r="K153" i="31"/>
  <c r="L152" i="31"/>
  <c r="K152" i="31"/>
  <c r="L151" i="31"/>
  <c r="K151" i="31"/>
  <c r="I151" i="31"/>
  <c r="G151" i="31"/>
  <c r="M151" i="31" s="1"/>
  <c r="L150" i="31"/>
  <c r="K150" i="31"/>
  <c r="J150" i="31"/>
  <c r="L149" i="31"/>
  <c r="K149" i="31"/>
  <c r="J149" i="31"/>
  <c r="H149" i="31"/>
  <c r="L148" i="31"/>
  <c r="K148" i="31"/>
  <c r="L147" i="31"/>
  <c r="K147" i="31"/>
  <c r="H147" i="31"/>
  <c r="L146" i="31"/>
  <c r="K146" i="31"/>
  <c r="L145" i="31"/>
  <c r="K145" i="31"/>
  <c r="L144" i="31"/>
  <c r="K144" i="31"/>
  <c r="L143" i="31"/>
  <c r="K143" i="31"/>
  <c r="H143" i="31"/>
  <c r="L142" i="31"/>
  <c r="K142" i="31"/>
  <c r="L141" i="31"/>
  <c r="K141" i="31"/>
  <c r="L140" i="31"/>
  <c r="K140" i="31"/>
  <c r="J140" i="31"/>
  <c r="I140" i="31"/>
  <c r="H140" i="31"/>
  <c r="N140" i="31" s="1"/>
  <c r="G140" i="31"/>
  <c r="M140" i="31" s="1"/>
  <c r="L139" i="31"/>
  <c r="K139" i="31"/>
  <c r="L138" i="31"/>
  <c r="K138" i="31"/>
  <c r="J138" i="31"/>
  <c r="H138" i="31"/>
  <c r="L137" i="31"/>
  <c r="K137" i="31"/>
  <c r="L136" i="31"/>
  <c r="K136" i="31"/>
  <c r="J136" i="31"/>
  <c r="I136" i="31"/>
  <c r="H136" i="31"/>
  <c r="N136" i="31" s="1"/>
  <c r="L135" i="31"/>
  <c r="K135" i="31"/>
  <c r="L134" i="31"/>
  <c r="K134" i="31"/>
  <c r="J134" i="31"/>
  <c r="H134" i="31"/>
  <c r="N134" i="31" s="1"/>
  <c r="L133" i="31"/>
  <c r="K133" i="31"/>
  <c r="L132" i="31"/>
  <c r="K132" i="31"/>
  <c r="L131" i="31"/>
  <c r="K131" i="31"/>
  <c r="J131" i="31"/>
  <c r="I131" i="31"/>
  <c r="H131" i="31"/>
  <c r="N131" i="31" s="1"/>
  <c r="G131" i="31"/>
  <c r="M131" i="31" s="1"/>
  <c r="L130" i="31"/>
  <c r="K130" i="31"/>
  <c r="J130" i="31"/>
  <c r="I130" i="31"/>
  <c r="H130" i="31"/>
  <c r="N130" i="31" s="1"/>
  <c r="G130" i="31"/>
  <c r="M130" i="31" s="1"/>
  <c r="L129" i="31"/>
  <c r="K129" i="31"/>
  <c r="L128" i="31"/>
  <c r="K128" i="31"/>
  <c r="L127" i="31"/>
  <c r="K127" i="31"/>
  <c r="L126" i="31"/>
  <c r="K126" i="31"/>
  <c r="I126" i="31"/>
  <c r="L125" i="31"/>
  <c r="K125" i="31"/>
  <c r="L124" i="31"/>
  <c r="K124" i="31"/>
  <c r="L123" i="31"/>
  <c r="K123" i="31"/>
  <c r="G123" i="31"/>
  <c r="M123" i="31" s="1"/>
  <c r="L122" i="31"/>
  <c r="K122" i="31"/>
  <c r="L121" i="31"/>
  <c r="K121" i="31"/>
  <c r="J121" i="31"/>
  <c r="I121" i="31"/>
  <c r="L120" i="31"/>
  <c r="K120" i="31"/>
  <c r="I120" i="31"/>
  <c r="H120" i="31"/>
  <c r="L119" i="31"/>
  <c r="K119" i="31"/>
  <c r="J119" i="31"/>
  <c r="H119" i="31"/>
  <c r="G119" i="31"/>
  <c r="M119" i="31" s="1"/>
  <c r="L118" i="31"/>
  <c r="K118" i="31"/>
  <c r="G118" i="31"/>
  <c r="M118" i="31" s="1"/>
  <c r="L117" i="31"/>
  <c r="K117" i="31"/>
  <c r="J117" i="31"/>
  <c r="I117" i="31"/>
  <c r="G117" i="31"/>
  <c r="M117" i="31" s="1"/>
  <c r="L116" i="31"/>
  <c r="K116" i="31"/>
  <c r="L115" i="31"/>
  <c r="K115" i="31"/>
  <c r="L114" i="31"/>
  <c r="K114" i="31"/>
  <c r="I114" i="31"/>
  <c r="L113" i="31"/>
  <c r="K113" i="31"/>
  <c r="J113" i="31"/>
  <c r="I113" i="31"/>
  <c r="H113" i="31"/>
  <c r="N113" i="31" s="1"/>
  <c r="G113" i="31"/>
  <c r="M113" i="31" s="1"/>
  <c r="L112" i="31"/>
  <c r="K112" i="31"/>
  <c r="J112" i="31"/>
  <c r="I112" i="31"/>
  <c r="H112" i="31"/>
  <c r="N112" i="31" s="1"/>
  <c r="G112" i="31"/>
  <c r="M112" i="31" s="1"/>
  <c r="L111" i="31"/>
  <c r="K111" i="31"/>
  <c r="L110" i="31"/>
  <c r="K110" i="31"/>
  <c r="J110" i="31"/>
  <c r="I110" i="31"/>
  <c r="H110" i="31"/>
  <c r="N110" i="31" s="1"/>
  <c r="G110" i="31"/>
  <c r="M110" i="31" s="1"/>
  <c r="L109" i="31"/>
  <c r="K109" i="31"/>
  <c r="I109" i="31"/>
  <c r="H109" i="31"/>
  <c r="L108" i="31"/>
  <c r="K108" i="31"/>
  <c r="G108" i="31"/>
  <c r="L107" i="31"/>
  <c r="K107" i="31"/>
  <c r="J107" i="31"/>
  <c r="L106" i="31"/>
  <c r="K106" i="31"/>
  <c r="L105" i="31"/>
  <c r="K105" i="31"/>
  <c r="L104" i="31"/>
  <c r="K104" i="31"/>
  <c r="L103" i="31"/>
  <c r="K103" i="31"/>
  <c r="L102" i="31"/>
  <c r="K102" i="31"/>
  <c r="H102" i="31"/>
  <c r="G102" i="31"/>
  <c r="L101" i="31"/>
  <c r="K101" i="31"/>
  <c r="H101" i="31"/>
  <c r="G101" i="31"/>
  <c r="L100" i="31"/>
  <c r="K100" i="31"/>
  <c r="H100" i="31"/>
  <c r="L99" i="31"/>
  <c r="K99" i="31"/>
  <c r="L98" i="31"/>
  <c r="K98" i="31"/>
  <c r="L97" i="31"/>
  <c r="K97" i="31"/>
  <c r="L96" i="31"/>
  <c r="K96" i="31"/>
  <c r="J96" i="31"/>
  <c r="I96" i="31"/>
  <c r="H96" i="31"/>
  <c r="N96" i="31" s="1"/>
  <c r="G96" i="31"/>
  <c r="M96" i="31" s="1"/>
  <c r="L95" i="31"/>
  <c r="K95" i="31"/>
  <c r="J95" i="31"/>
  <c r="I95" i="31"/>
  <c r="H95" i="31"/>
  <c r="N95" i="31" s="1"/>
  <c r="G95" i="31"/>
  <c r="M95" i="31" s="1"/>
  <c r="L94" i="31"/>
  <c r="K94" i="31"/>
  <c r="J94" i="31"/>
  <c r="I94" i="31"/>
  <c r="H94" i="31"/>
  <c r="N94" i="31" s="1"/>
  <c r="G94" i="31"/>
  <c r="M94" i="31" s="1"/>
  <c r="L93" i="31"/>
  <c r="K93" i="31"/>
  <c r="I93" i="31"/>
  <c r="L92" i="31"/>
  <c r="K92" i="31"/>
  <c r="G92" i="31"/>
  <c r="L91" i="31"/>
  <c r="K91" i="31"/>
  <c r="I91" i="31"/>
  <c r="L90" i="31"/>
  <c r="K90" i="31"/>
  <c r="J90" i="31"/>
  <c r="I90" i="31"/>
  <c r="H90" i="31"/>
  <c r="N90" i="31" s="1"/>
  <c r="G90" i="31"/>
  <c r="M90" i="31" s="1"/>
  <c r="L89" i="31"/>
  <c r="K89" i="31"/>
  <c r="J89" i="31"/>
  <c r="I89" i="31"/>
  <c r="H89" i="31"/>
  <c r="N89" i="31" s="1"/>
  <c r="G89" i="31"/>
  <c r="M89" i="31" s="1"/>
  <c r="L88" i="31"/>
  <c r="K88" i="31"/>
  <c r="J88" i="31"/>
  <c r="L87" i="31"/>
  <c r="K87" i="31"/>
  <c r="J87" i="31"/>
  <c r="I87" i="31"/>
  <c r="H87" i="31"/>
  <c r="N87" i="31" s="1"/>
  <c r="G87" i="31"/>
  <c r="M87" i="31" s="1"/>
  <c r="L86" i="31"/>
  <c r="K86" i="31"/>
  <c r="L85" i="31"/>
  <c r="K85" i="31"/>
  <c r="L84" i="31"/>
  <c r="K84" i="31"/>
  <c r="L83" i="31"/>
  <c r="K83" i="31"/>
  <c r="L82" i="31"/>
  <c r="K82" i="31"/>
  <c r="F81" i="31"/>
  <c r="J178" i="31" s="1"/>
  <c r="E81" i="31"/>
  <c r="I178" i="31" s="1"/>
  <c r="D81" i="31"/>
  <c r="H152" i="31" s="1"/>
  <c r="C81" i="31"/>
  <c r="L73" i="31"/>
  <c r="K73" i="31"/>
  <c r="H73" i="31"/>
  <c r="L72" i="31"/>
  <c r="K72" i="31"/>
  <c r="I72" i="31"/>
  <c r="H72" i="31"/>
  <c r="N72" i="31" s="1"/>
  <c r="L71" i="31"/>
  <c r="K71" i="31"/>
  <c r="J71" i="31"/>
  <c r="I71" i="31"/>
  <c r="G71" i="31"/>
  <c r="M71" i="31" s="1"/>
  <c r="L70" i="31"/>
  <c r="K70" i="31"/>
  <c r="I70" i="31"/>
  <c r="L69" i="31"/>
  <c r="K69" i="31"/>
  <c r="J69" i="31"/>
  <c r="I69" i="31"/>
  <c r="H69" i="31"/>
  <c r="N69" i="31" s="1"/>
  <c r="G69" i="31"/>
  <c r="M69" i="31" s="1"/>
  <c r="L68" i="31"/>
  <c r="K68" i="31"/>
  <c r="J68" i="31"/>
  <c r="G68" i="31"/>
  <c r="L67" i="31"/>
  <c r="K67" i="31"/>
  <c r="L66" i="31"/>
  <c r="K66" i="31"/>
  <c r="J66" i="31"/>
  <c r="I66" i="31"/>
  <c r="H66" i="31"/>
  <c r="N66" i="31" s="1"/>
  <c r="G66" i="31"/>
  <c r="M66" i="31" s="1"/>
  <c r="L65" i="31"/>
  <c r="K65" i="31"/>
  <c r="H65" i="31"/>
  <c r="L64" i="31"/>
  <c r="K64" i="31"/>
  <c r="I64" i="31"/>
  <c r="L63" i="31"/>
  <c r="K63" i="31"/>
  <c r="J63" i="31"/>
  <c r="I63" i="31"/>
  <c r="G63" i="31"/>
  <c r="M63" i="31" s="1"/>
  <c r="L62" i="31"/>
  <c r="K62" i="31"/>
  <c r="L61" i="31"/>
  <c r="K61" i="31"/>
  <c r="J61" i="31"/>
  <c r="I61" i="31"/>
  <c r="L60" i="31"/>
  <c r="K60" i="31"/>
  <c r="J60" i="31"/>
  <c r="I60" i="31"/>
  <c r="H60" i="31"/>
  <c r="N60" i="31" s="1"/>
  <c r="G60" i="31"/>
  <c r="M60" i="31" s="1"/>
  <c r="L59" i="31"/>
  <c r="K59" i="31"/>
  <c r="J59" i="31"/>
  <c r="I59" i="31"/>
  <c r="G59" i="31"/>
  <c r="M59" i="31" s="1"/>
  <c r="L58" i="31"/>
  <c r="K58" i="31"/>
  <c r="G58" i="31"/>
  <c r="M58" i="31" s="1"/>
  <c r="L57" i="31"/>
  <c r="K57" i="31"/>
  <c r="L56" i="31"/>
  <c r="K56" i="31"/>
  <c r="I56" i="31"/>
  <c r="G56" i="31"/>
  <c r="L55" i="31"/>
  <c r="K55" i="31"/>
  <c r="J55" i="31"/>
  <c r="I55" i="31"/>
  <c r="H55" i="31"/>
  <c r="N55" i="31" s="1"/>
  <c r="G55" i="31"/>
  <c r="M55" i="31" s="1"/>
  <c r="L54" i="31"/>
  <c r="K54" i="31"/>
  <c r="L53" i="31"/>
  <c r="K53" i="31"/>
  <c r="H53" i="31"/>
  <c r="L52" i="31"/>
  <c r="K52" i="31"/>
  <c r="I52" i="31"/>
  <c r="L51" i="31"/>
  <c r="K51" i="31"/>
  <c r="I51" i="31"/>
  <c r="H51" i="31"/>
  <c r="N51" i="31" s="1"/>
  <c r="G51" i="31"/>
  <c r="L50" i="31"/>
  <c r="K50" i="31"/>
  <c r="I50" i="31"/>
  <c r="H50" i="31"/>
  <c r="G50" i="31"/>
  <c r="M50" i="31" s="1"/>
  <c r="L49" i="31"/>
  <c r="K49" i="31"/>
  <c r="J49" i="31"/>
  <c r="I49" i="31"/>
  <c r="H49" i="31"/>
  <c r="N49" i="31" s="1"/>
  <c r="G49" i="31"/>
  <c r="M49" i="31" s="1"/>
  <c r="L48" i="31"/>
  <c r="K48" i="31"/>
  <c r="G48" i="31"/>
  <c r="L47" i="31"/>
  <c r="K47" i="31"/>
  <c r="I47" i="31"/>
  <c r="G47" i="31"/>
  <c r="L46" i="31"/>
  <c r="K46" i="31"/>
  <c r="J46" i="31"/>
  <c r="I46" i="31"/>
  <c r="H46" i="31"/>
  <c r="N46" i="31" s="1"/>
  <c r="G46" i="31"/>
  <c r="M46" i="31" s="1"/>
  <c r="L45" i="31"/>
  <c r="K45" i="31"/>
  <c r="J45" i="31"/>
  <c r="I45" i="31"/>
  <c r="H45" i="31"/>
  <c r="N45" i="31" s="1"/>
  <c r="G45" i="31"/>
  <c r="M45" i="31" s="1"/>
  <c r="L44" i="31"/>
  <c r="K44" i="31"/>
  <c r="J44" i="31"/>
  <c r="I44" i="31"/>
  <c r="H44" i="31"/>
  <c r="N44" i="31" s="1"/>
  <c r="G44" i="31"/>
  <c r="M44" i="31" s="1"/>
  <c r="L43" i="31"/>
  <c r="K43" i="31"/>
  <c r="J43" i="31"/>
  <c r="I43" i="31"/>
  <c r="H43" i="31"/>
  <c r="N43" i="31" s="1"/>
  <c r="G43" i="31"/>
  <c r="M43" i="31" s="1"/>
  <c r="L42" i="31"/>
  <c r="K42" i="31"/>
  <c r="I42" i="31"/>
  <c r="H42" i="31"/>
  <c r="L41" i="31"/>
  <c r="K41" i="31"/>
  <c r="I41" i="31"/>
  <c r="G41" i="31"/>
  <c r="L40" i="31"/>
  <c r="K40" i="31"/>
  <c r="J40" i="31"/>
  <c r="I40" i="31"/>
  <c r="H40" i="31"/>
  <c r="N40" i="31" s="1"/>
  <c r="L39" i="31"/>
  <c r="K39" i="31"/>
  <c r="J39" i="31"/>
  <c r="G39" i="31"/>
  <c r="L38" i="31"/>
  <c r="K38" i="31"/>
  <c r="J38" i="31"/>
  <c r="I38" i="31"/>
  <c r="H38" i="31"/>
  <c r="N38" i="31" s="1"/>
  <c r="G38" i="31"/>
  <c r="M38" i="31" s="1"/>
  <c r="L37" i="31"/>
  <c r="K37" i="31"/>
  <c r="J37" i="31"/>
  <c r="I37" i="31"/>
  <c r="H37" i="31"/>
  <c r="N37" i="31" s="1"/>
  <c r="G37" i="31"/>
  <c r="M37" i="31" s="1"/>
  <c r="L36" i="31"/>
  <c r="K36" i="31"/>
  <c r="I36" i="31"/>
  <c r="H36" i="31"/>
  <c r="N36" i="31" s="1"/>
  <c r="G36" i="31"/>
  <c r="L35" i="31"/>
  <c r="K35" i="31"/>
  <c r="J35" i="31"/>
  <c r="I35" i="31"/>
  <c r="L34" i="31"/>
  <c r="K34" i="31"/>
  <c r="I34" i="31"/>
  <c r="H34" i="31"/>
  <c r="G34" i="31"/>
  <c r="M34" i="31" s="1"/>
  <c r="L33" i="31"/>
  <c r="K33" i="31"/>
  <c r="L32" i="31"/>
  <c r="K32" i="31"/>
  <c r="J32" i="31"/>
  <c r="I32" i="31"/>
  <c r="G32" i="31"/>
  <c r="L31" i="31"/>
  <c r="K31" i="31"/>
  <c r="I31" i="31"/>
  <c r="L30" i="31"/>
  <c r="K30" i="31"/>
  <c r="L29" i="31"/>
  <c r="K29" i="31"/>
  <c r="J29" i="31"/>
  <c r="L28" i="31"/>
  <c r="K28" i="31"/>
  <c r="J28" i="31"/>
  <c r="I28" i="31"/>
  <c r="H28" i="31"/>
  <c r="N28" i="31" s="1"/>
  <c r="G28" i="31"/>
  <c r="M28" i="31" s="1"/>
  <c r="L27" i="31"/>
  <c r="K27" i="31"/>
  <c r="J27" i="31"/>
  <c r="I27" i="31"/>
  <c r="H27" i="31"/>
  <c r="N27" i="31" s="1"/>
  <c r="L26" i="31"/>
  <c r="K26" i="31"/>
  <c r="J26" i="31"/>
  <c r="I26" i="31"/>
  <c r="H26" i="31"/>
  <c r="N26" i="31" s="1"/>
  <c r="L25" i="31"/>
  <c r="K25" i="31"/>
  <c r="J25" i="31"/>
  <c r="I25" i="31"/>
  <c r="H25" i="31"/>
  <c r="N25" i="31" s="1"/>
  <c r="G25" i="31"/>
  <c r="M25" i="31" s="1"/>
  <c r="L24" i="31"/>
  <c r="K24" i="31"/>
  <c r="L23" i="31"/>
  <c r="K23" i="31"/>
  <c r="J23" i="31"/>
  <c r="I23" i="31"/>
  <c r="H23" i="31"/>
  <c r="N23" i="31" s="1"/>
  <c r="G23" i="31"/>
  <c r="M23" i="31" s="1"/>
  <c r="F22" i="31"/>
  <c r="J73" i="31" s="1"/>
  <c r="E22" i="31"/>
  <c r="I73" i="31" s="1"/>
  <c r="D22" i="31"/>
  <c r="C22" i="31"/>
  <c r="D14" i="31"/>
  <c r="C14" i="31"/>
  <c r="C13" i="31"/>
  <c r="F12" i="31"/>
  <c r="E12" i="31"/>
  <c r="C12" i="31"/>
  <c r="K12" i="31" s="1"/>
  <c r="F11" i="31"/>
  <c r="E11" i="31"/>
  <c r="F10" i="31"/>
  <c r="E10" i="31"/>
  <c r="F9" i="31"/>
  <c r="L640" i="30"/>
  <c r="K640" i="30"/>
  <c r="G640" i="30"/>
  <c r="L639" i="30"/>
  <c r="K639" i="30"/>
  <c r="L638" i="30"/>
  <c r="K638" i="30"/>
  <c r="I638" i="30"/>
  <c r="L637" i="30"/>
  <c r="K637" i="30"/>
  <c r="J637" i="30"/>
  <c r="I637" i="30"/>
  <c r="H637" i="30"/>
  <c r="N637" i="30" s="1"/>
  <c r="G637" i="30"/>
  <c r="M637" i="30" s="1"/>
  <c r="L636" i="30"/>
  <c r="K636" i="30"/>
  <c r="I636" i="30"/>
  <c r="H636" i="30"/>
  <c r="L635" i="30"/>
  <c r="K635" i="30"/>
  <c r="J635" i="30"/>
  <c r="I635" i="30"/>
  <c r="H635" i="30"/>
  <c r="N635" i="30" s="1"/>
  <c r="G635" i="30"/>
  <c r="M635" i="30" s="1"/>
  <c r="L634" i="30"/>
  <c r="K634" i="30"/>
  <c r="J634" i="30"/>
  <c r="I634" i="30"/>
  <c r="H634" i="30"/>
  <c r="N634" i="30" s="1"/>
  <c r="G634" i="30"/>
  <c r="M634" i="30" s="1"/>
  <c r="L633" i="30"/>
  <c r="K633" i="30"/>
  <c r="H633" i="30"/>
  <c r="N633" i="30" s="1"/>
  <c r="G633" i="30"/>
  <c r="L632" i="30"/>
  <c r="K632" i="30"/>
  <c r="H632" i="30"/>
  <c r="N632" i="30" s="1"/>
  <c r="G632" i="30"/>
  <c r="L631" i="30"/>
  <c r="K631" i="30"/>
  <c r="H631" i="30"/>
  <c r="N631" i="30" s="1"/>
  <c r="L630" i="30"/>
  <c r="K630" i="30"/>
  <c r="H630" i="30"/>
  <c r="N630" i="30" s="1"/>
  <c r="L629" i="30"/>
  <c r="K629" i="30"/>
  <c r="I629" i="30"/>
  <c r="G629" i="30"/>
  <c r="L628" i="30"/>
  <c r="K628" i="30"/>
  <c r="L627" i="30"/>
  <c r="K627" i="30"/>
  <c r="H627" i="30"/>
  <c r="N627" i="30" s="1"/>
  <c r="L626" i="30"/>
  <c r="K626" i="30"/>
  <c r="J626" i="30"/>
  <c r="I626" i="30"/>
  <c r="H626" i="30"/>
  <c r="N626" i="30" s="1"/>
  <c r="G626" i="30"/>
  <c r="M626" i="30" s="1"/>
  <c r="L625" i="30"/>
  <c r="K625" i="30"/>
  <c r="L624" i="30"/>
  <c r="K624" i="30"/>
  <c r="J624" i="30"/>
  <c r="I624" i="30"/>
  <c r="H624" i="30"/>
  <c r="N624" i="30" s="1"/>
  <c r="G624" i="30"/>
  <c r="M624" i="30" s="1"/>
  <c r="L623" i="30"/>
  <c r="K623" i="30"/>
  <c r="H623" i="30"/>
  <c r="L622" i="30"/>
  <c r="K622" i="30"/>
  <c r="G622" i="30"/>
  <c r="L621" i="30"/>
  <c r="K621" i="30"/>
  <c r="J621" i="30"/>
  <c r="I621" i="30"/>
  <c r="H621" i="30"/>
  <c r="N621" i="30" s="1"/>
  <c r="G621" i="30"/>
  <c r="M621" i="30" s="1"/>
  <c r="L620" i="30"/>
  <c r="K620" i="30"/>
  <c r="I620" i="30"/>
  <c r="H620" i="30"/>
  <c r="G620" i="30"/>
  <c r="M620" i="30" s="1"/>
  <c r="L619" i="30"/>
  <c r="K619" i="30"/>
  <c r="J619" i="30"/>
  <c r="I619" i="30"/>
  <c r="G619" i="30"/>
  <c r="L618" i="30"/>
  <c r="K618" i="30"/>
  <c r="J618" i="30"/>
  <c r="I618" i="30"/>
  <c r="H618" i="30"/>
  <c r="N618" i="30" s="1"/>
  <c r="G618" i="30"/>
  <c r="M618" i="30" s="1"/>
  <c r="L617" i="30"/>
  <c r="K617" i="30"/>
  <c r="H617" i="30"/>
  <c r="N617" i="30" s="1"/>
  <c r="G617" i="30"/>
  <c r="M617" i="30" s="1"/>
  <c r="L616" i="30"/>
  <c r="K616" i="30"/>
  <c r="H616" i="30"/>
  <c r="N616" i="30" s="1"/>
  <c r="G616" i="30"/>
  <c r="M616" i="30" s="1"/>
  <c r="L615" i="30"/>
  <c r="K615" i="30"/>
  <c r="H615" i="30"/>
  <c r="N615" i="30" s="1"/>
  <c r="G615" i="30"/>
  <c r="M615" i="30" s="1"/>
  <c r="L614" i="30"/>
  <c r="K614" i="30"/>
  <c r="I614" i="30"/>
  <c r="H614" i="30"/>
  <c r="N614" i="30" s="1"/>
  <c r="L613" i="30"/>
  <c r="K613" i="30"/>
  <c r="I613" i="30"/>
  <c r="G613" i="30"/>
  <c r="M613" i="30" s="1"/>
  <c r="F612" i="30"/>
  <c r="J640" i="30" s="1"/>
  <c r="E612" i="30"/>
  <c r="I640" i="30" s="1"/>
  <c r="D612" i="30"/>
  <c r="H619" i="30" s="1"/>
  <c r="N619" i="30" s="1"/>
  <c r="C612" i="30"/>
  <c r="G638" i="30" s="1"/>
  <c r="L604" i="30"/>
  <c r="K604" i="30"/>
  <c r="J604" i="30"/>
  <c r="H604" i="30"/>
  <c r="G604" i="30"/>
  <c r="L603" i="30"/>
  <c r="K603" i="30"/>
  <c r="J603" i="30"/>
  <c r="I603" i="30"/>
  <c r="H603" i="30"/>
  <c r="N603" i="30" s="1"/>
  <c r="G603" i="30"/>
  <c r="M603" i="30" s="1"/>
  <c r="L602" i="30"/>
  <c r="K602" i="30"/>
  <c r="J602" i="30"/>
  <c r="I602" i="30"/>
  <c r="G602" i="30"/>
  <c r="L601" i="30"/>
  <c r="K601" i="30"/>
  <c r="J601" i="30"/>
  <c r="I601" i="30"/>
  <c r="H601" i="30"/>
  <c r="N601" i="30" s="1"/>
  <c r="G601" i="30"/>
  <c r="M601" i="30" s="1"/>
  <c r="L600" i="30"/>
  <c r="K600" i="30"/>
  <c r="J600" i="30"/>
  <c r="I600" i="30"/>
  <c r="H600" i="30"/>
  <c r="N600" i="30" s="1"/>
  <c r="G600" i="30"/>
  <c r="M600" i="30" s="1"/>
  <c r="L599" i="30"/>
  <c r="K599" i="30"/>
  <c r="J599" i="30"/>
  <c r="I599" i="30"/>
  <c r="H599" i="30"/>
  <c r="N599" i="30" s="1"/>
  <c r="G599" i="30"/>
  <c r="M599" i="30" s="1"/>
  <c r="L598" i="30"/>
  <c r="K598" i="30"/>
  <c r="J598" i="30"/>
  <c r="I598" i="30"/>
  <c r="H598" i="30"/>
  <c r="N598" i="30" s="1"/>
  <c r="G598" i="30"/>
  <c r="M598" i="30" s="1"/>
  <c r="L597" i="30"/>
  <c r="K597" i="30"/>
  <c r="I597" i="30"/>
  <c r="G597" i="30"/>
  <c r="L596" i="30"/>
  <c r="K596" i="30"/>
  <c r="J596" i="30"/>
  <c r="I596" i="30"/>
  <c r="G596" i="30"/>
  <c r="L595" i="30"/>
  <c r="K595" i="30"/>
  <c r="J595" i="30"/>
  <c r="I595" i="30"/>
  <c r="G595" i="30"/>
  <c r="M595" i="30" s="1"/>
  <c r="L594" i="30"/>
  <c r="K594" i="30"/>
  <c r="J594" i="30"/>
  <c r="I594" i="30"/>
  <c r="H594" i="30"/>
  <c r="N594" i="30" s="1"/>
  <c r="G594" i="30"/>
  <c r="M594" i="30" s="1"/>
  <c r="L593" i="30"/>
  <c r="K593" i="30"/>
  <c r="J593" i="30"/>
  <c r="I593" i="30"/>
  <c r="H593" i="30"/>
  <c r="N593" i="30" s="1"/>
  <c r="G593" i="30"/>
  <c r="M593" i="30" s="1"/>
  <c r="L592" i="30"/>
  <c r="K592" i="30"/>
  <c r="G592" i="30"/>
  <c r="M592" i="30" s="1"/>
  <c r="L591" i="30"/>
  <c r="K591" i="30"/>
  <c r="I591" i="30"/>
  <c r="G591" i="30"/>
  <c r="L590" i="30"/>
  <c r="K590" i="30"/>
  <c r="L589" i="30"/>
  <c r="K589" i="30"/>
  <c r="I589" i="30"/>
  <c r="G589" i="30"/>
  <c r="M589" i="30" s="1"/>
  <c r="L588" i="30"/>
  <c r="K588" i="30"/>
  <c r="G588" i="30"/>
  <c r="L587" i="30"/>
  <c r="K587" i="30"/>
  <c r="J587" i="30"/>
  <c r="I587" i="30"/>
  <c r="H587" i="30"/>
  <c r="N587" i="30" s="1"/>
  <c r="G587" i="30"/>
  <c r="M587" i="30" s="1"/>
  <c r="L586" i="30"/>
  <c r="K586" i="30"/>
  <c r="J586" i="30"/>
  <c r="I586" i="30"/>
  <c r="H586" i="30"/>
  <c r="N586" i="30" s="1"/>
  <c r="G586" i="30"/>
  <c r="M586" i="30" s="1"/>
  <c r="L585" i="30"/>
  <c r="K585" i="30"/>
  <c r="I585" i="30"/>
  <c r="G585" i="30"/>
  <c r="L584" i="30"/>
  <c r="K584" i="30"/>
  <c r="J584" i="30"/>
  <c r="I584" i="30"/>
  <c r="G584" i="30"/>
  <c r="M584" i="30" s="1"/>
  <c r="L583" i="30"/>
  <c r="K583" i="30"/>
  <c r="I583" i="30"/>
  <c r="L582" i="30"/>
  <c r="K582" i="30"/>
  <c r="J582" i="30"/>
  <c r="I582" i="30"/>
  <c r="H582" i="30"/>
  <c r="N582" i="30" s="1"/>
  <c r="G582" i="30"/>
  <c r="M582" i="30" s="1"/>
  <c r="L581" i="30"/>
  <c r="K581" i="30"/>
  <c r="J581" i="30"/>
  <c r="I581" i="30"/>
  <c r="H581" i="30"/>
  <c r="N581" i="30" s="1"/>
  <c r="G581" i="30"/>
  <c r="M581" i="30" s="1"/>
  <c r="L580" i="30"/>
  <c r="K580" i="30"/>
  <c r="I580" i="30"/>
  <c r="H580" i="30"/>
  <c r="G580" i="30"/>
  <c r="M580" i="30" s="1"/>
  <c r="L579" i="30"/>
  <c r="K579" i="30"/>
  <c r="J579" i="30"/>
  <c r="I579" i="30"/>
  <c r="H579" i="30"/>
  <c r="N579" i="30" s="1"/>
  <c r="G579" i="30"/>
  <c r="M579" i="30" s="1"/>
  <c r="L578" i="30"/>
  <c r="K578" i="30"/>
  <c r="I578" i="30"/>
  <c r="G578" i="30"/>
  <c r="M578" i="30" s="1"/>
  <c r="L577" i="30"/>
  <c r="K577" i="30"/>
  <c r="I577" i="30"/>
  <c r="H577" i="30"/>
  <c r="G577" i="30"/>
  <c r="M577" i="30" s="1"/>
  <c r="L576" i="30"/>
  <c r="K576" i="30"/>
  <c r="J576" i="30"/>
  <c r="I576" i="30"/>
  <c r="H576" i="30"/>
  <c r="N576" i="30" s="1"/>
  <c r="G576" i="30"/>
  <c r="M576" i="30" s="1"/>
  <c r="L575" i="30"/>
  <c r="K575" i="30"/>
  <c r="J575" i="30"/>
  <c r="I575" i="30"/>
  <c r="H575" i="30"/>
  <c r="N575" i="30" s="1"/>
  <c r="G575" i="30"/>
  <c r="M575" i="30" s="1"/>
  <c r="L574" i="30"/>
  <c r="K574" i="30"/>
  <c r="J574" i="30"/>
  <c r="I574" i="30"/>
  <c r="H574" i="30"/>
  <c r="N574" i="30" s="1"/>
  <c r="G574" i="30"/>
  <c r="M574" i="30" s="1"/>
  <c r="L573" i="30"/>
  <c r="K573" i="30"/>
  <c r="J573" i="30"/>
  <c r="I573" i="30"/>
  <c r="H573" i="30"/>
  <c r="N573" i="30" s="1"/>
  <c r="G573" i="30"/>
  <c r="M573" i="30" s="1"/>
  <c r="L572" i="30"/>
  <c r="K572" i="30"/>
  <c r="J572" i="30"/>
  <c r="I572" i="30"/>
  <c r="H572" i="30"/>
  <c r="N572" i="30" s="1"/>
  <c r="L571" i="30"/>
  <c r="K571" i="30"/>
  <c r="J571" i="30"/>
  <c r="H571" i="30"/>
  <c r="L570" i="30"/>
  <c r="K570" i="30"/>
  <c r="J570" i="30"/>
  <c r="I570" i="30"/>
  <c r="H570" i="30"/>
  <c r="N570" i="30" s="1"/>
  <c r="G570" i="30"/>
  <c r="M570" i="30" s="1"/>
  <c r="L569" i="30"/>
  <c r="K569" i="30"/>
  <c r="J569" i="30"/>
  <c r="I569" i="30"/>
  <c r="G569" i="30"/>
  <c r="M569" i="30" s="1"/>
  <c r="L568" i="30"/>
  <c r="K568" i="30"/>
  <c r="I568" i="30"/>
  <c r="G568" i="30"/>
  <c r="L567" i="30"/>
  <c r="K567" i="30"/>
  <c r="I567" i="30"/>
  <c r="L566" i="30"/>
  <c r="K566" i="30"/>
  <c r="J566" i="30"/>
  <c r="I566" i="30"/>
  <c r="G566" i="30"/>
  <c r="M566" i="30" s="1"/>
  <c r="L565" i="30"/>
  <c r="K565" i="30"/>
  <c r="J565" i="30"/>
  <c r="I565" i="30"/>
  <c r="H565" i="30"/>
  <c r="N565" i="30" s="1"/>
  <c r="G565" i="30"/>
  <c r="M565" i="30" s="1"/>
  <c r="L564" i="30"/>
  <c r="K564" i="30"/>
  <c r="L563" i="30"/>
  <c r="K563" i="30"/>
  <c r="G563" i="30"/>
  <c r="N562" i="30"/>
  <c r="L562" i="30"/>
  <c r="K562" i="30"/>
  <c r="J562" i="30"/>
  <c r="I562" i="30"/>
  <c r="H562" i="30"/>
  <c r="G562" i="30"/>
  <c r="M562" i="30" s="1"/>
  <c r="L561" i="30"/>
  <c r="K561" i="30"/>
  <c r="I561" i="30"/>
  <c r="H561" i="30"/>
  <c r="G561" i="30"/>
  <c r="M561" i="30" s="1"/>
  <c r="L560" i="30"/>
  <c r="K560" i="30"/>
  <c r="J560" i="30"/>
  <c r="I560" i="30"/>
  <c r="H560" i="30"/>
  <c r="N560" i="30" s="1"/>
  <c r="G560" i="30"/>
  <c r="M560" i="30" s="1"/>
  <c r="L559" i="30"/>
  <c r="K559" i="30"/>
  <c r="J559" i="30"/>
  <c r="I559" i="30"/>
  <c r="H559" i="30"/>
  <c r="N559" i="30" s="1"/>
  <c r="G559" i="30"/>
  <c r="M559" i="30" s="1"/>
  <c r="L558" i="30"/>
  <c r="K558" i="30"/>
  <c r="J558" i="30"/>
  <c r="I558" i="30"/>
  <c r="H558" i="30"/>
  <c r="N558" i="30" s="1"/>
  <c r="G558" i="30"/>
  <c r="M558" i="30" s="1"/>
  <c r="L557" i="30"/>
  <c r="K557" i="30"/>
  <c r="J557" i="30"/>
  <c r="I557" i="30"/>
  <c r="H557" i="30"/>
  <c r="N557" i="30" s="1"/>
  <c r="G557" i="30"/>
  <c r="M557" i="30" s="1"/>
  <c r="N556" i="30"/>
  <c r="L556" i="30"/>
  <c r="K556" i="30"/>
  <c r="J556" i="30"/>
  <c r="I556" i="30"/>
  <c r="H556" i="30"/>
  <c r="G556" i="30"/>
  <c r="M556" i="30" s="1"/>
  <c r="L555" i="30"/>
  <c r="K555" i="30"/>
  <c r="J555" i="30"/>
  <c r="I555" i="30"/>
  <c r="H555" i="30"/>
  <c r="N555" i="30" s="1"/>
  <c r="G555" i="30"/>
  <c r="M555" i="30" s="1"/>
  <c r="L554" i="30"/>
  <c r="K554" i="30"/>
  <c r="J554" i="30"/>
  <c r="I554" i="30"/>
  <c r="H554" i="30"/>
  <c r="N554" i="30" s="1"/>
  <c r="G554" i="30"/>
  <c r="M554" i="30" s="1"/>
  <c r="L553" i="30"/>
  <c r="K553" i="30"/>
  <c r="I553" i="30"/>
  <c r="H553" i="30"/>
  <c r="G553" i="30"/>
  <c r="M553" i="30" s="1"/>
  <c r="L552" i="30"/>
  <c r="K552" i="30"/>
  <c r="J552" i="30"/>
  <c r="I552" i="30"/>
  <c r="H552" i="30"/>
  <c r="N552" i="30" s="1"/>
  <c r="G552" i="30"/>
  <c r="M552" i="30" s="1"/>
  <c r="L551" i="30"/>
  <c r="K551" i="30"/>
  <c r="J551" i="30"/>
  <c r="I551" i="30"/>
  <c r="H551" i="30"/>
  <c r="N551" i="30" s="1"/>
  <c r="G551" i="30"/>
  <c r="M551" i="30" s="1"/>
  <c r="L550" i="30"/>
  <c r="K550" i="30"/>
  <c r="J550" i="30"/>
  <c r="I550" i="30"/>
  <c r="G550" i="30"/>
  <c r="L549" i="30"/>
  <c r="K549" i="30"/>
  <c r="J549" i="30"/>
  <c r="I549" i="30"/>
  <c r="G549" i="30"/>
  <c r="M549" i="30" s="1"/>
  <c r="L548" i="30"/>
  <c r="K548" i="30"/>
  <c r="J548" i="30"/>
  <c r="I548" i="30"/>
  <c r="H548" i="30"/>
  <c r="N548" i="30" s="1"/>
  <c r="G548" i="30"/>
  <c r="M548" i="30" s="1"/>
  <c r="L547" i="30"/>
  <c r="K547" i="30"/>
  <c r="J547" i="30"/>
  <c r="I547" i="30"/>
  <c r="H547" i="30"/>
  <c r="N547" i="30" s="1"/>
  <c r="G547" i="30"/>
  <c r="M547" i="30" s="1"/>
  <c r="L546" i="30"/>
  <c r="K546" i="30"/>
  <c r="H546" i="30"/>
  <c r="N546" i="30" s="1"/>
  <c r="G546" i="30"/>
  <c r="L545" i="30"/>
  <c r="K545" i="30"/>
  <c r="J545" i="30"/>
  <c r="I545" i="30"/>
  <c r="L544" i="30"/>
  <c r="K544" i="30"/>
  <c r="J544" i="30"/>
  <c r="L543" i="30"/>
  <c r="K543" i="30"/>
  <c r="J543" i="30"/>
  <c r="I543" i="30"/>
  <c r="L542" i="30"/>
  <c r="K542" i="30"/>
  <c r="I542" i="30"/>
  <c r="H542" i="30"/>
  <c r="N542" i="30" s="1"/>
  <c r="G542" i="30"/>
  <c r="L541" i="30"/>
  <c r="K541" i="30"/>
  <c r="L540" i="30"/>
  <c r="K540" i="30"/>
  <c r="J540" i="30"/>
  <c r="L539" i="30"/>
  <c r="K539" i="30"/>
  <c r="H539" i="30"/>
  <c r="L538" i="30"/>
  <c r="K538" i="30"/>
  <c r="J538" i="30"/>
  <c r="I538" i="30"/>
  <c r="H538" i="30"/>
  <c r="N538" i="30" s="1"/>
  <c r="L537" i="30"/>
  <c r="K537" i="30"/>
  <c r="J537" i="30"/>
  <c r="I537" i="30"/>
  <c r="H537" i="30"/>
  <c r="N537" i="30" s="1"/>
  <c r="G537" i="30"/>
  <c r="M537" i="30" s="1"/>
  <c r="L536" i="30"/>
  <c r="K536" i="30"/>
  <c r="J536" i="30"/>
  <c r="I536" i="30"/>
  <c r="H536" i="30"/>
  <c r="N536" i="30" s="1"/>
  <c r="G536" i="30"/>
  <c r="M536" i="30" s="1"/>
  <c r="L535" i="30"/>
  <c r="K535" i="30"/>
  <c r="J535" i="30"/>
  <c r="I535" i="30"/>
  <c r="H535" i="30"/>
  <c r="N535" i="30" s="1"/>
  <c r="G535" i="30"/>
  <c r="M535" i="30" s="1"/>
  <c r="L534" i="30"/>
  <c r="K534" i="30"/>
  <c r="J534" i="30"/>
  <c r="I534" i="30"/>
  <c r="H534" i="30"/>
  <c r="N534" i="30" s="1"/>
  <c r="G534" i="30"/>
  <c r="M534" i="30" s="1"/>
  <c r="N533" i="30"/>
  <c r="L533" i="30"/>
  <c r="K533" i="30"/>
  <c r="J533" i="30"/>
  <c r="I533" i="30"/>
  <c r="H533" i="30"/>
  <c r="G533" i="30"/>
  <c r="M533" i="30" s="1"/>
  <c r="L532" i="30"/>
  <c r="K532" i="30"/>
  <c r="J532" i="30"/>
  <c r="I532" i="30"/>
  <c r="H532" i="30"/>
  <c r="N532" i="30" s="1"/>
  <c r="G532" i="30"/>
  <c r="M532" i="30" s="1"/>
  <c r="L531" i="30"/>
  <c r="K531" i="30"/>
  <c r="J531" i="30"/>
  <c r="I531" i="30"/>
  <c r="H531" i="30"/>
  <c r="N531" i="30" s="1"/>
  <c r="G531" i="30"/>
  <c r="M531" i="30" s="1"/>
  <c r="L530" i="30"/>
  <c r="K530" i="30"/>
  <c r="J530" i="30"/>
  <c r="I530" i="30"/>
  <c r="H530" i="30"/>
  <c r="N530" i="30" s="1"/>
  <c r="G530" i="30"/>
  <c r="M530" i="30" s="1"/>
  <c r="L529" i="30"/>
  <c r="K529" i="30"/>
  <c r="I529" i="30"/>
  <c r="H529" i="30"/>
  <c r="N529" i="30" s="1"/>
  <c r="G529" i="30"/>
  <c r="L528" i="30"/>
  <c r="K528" i="30"/>
  <c r="J528" i="30"/>
  <c r="I528" i="30"/>
  <c r="H528" i="30"/>
  <c r="N528" i="30" s="1"/>
  <c r="G528" i="30"/>
  <c r="M528" i="30" s="1"/>
  <c r="L527" i="30"/>
  <c r="K527" i="30"/>
  <c r="J527" i="30"/>
  <c r="I527" i="30"/>
  <c r="H527" i="30"/>
  <c r="N527" i="30" s="1"/>
  <c r="G527" i="30"/>
  <c r="M527" i="30" s="1"/>
  <c r="L526" i="30"/>
  <c r="K526" i="30"/>
  <c r="J526" i="30"/>
  <c r="I526" i="30"/>
  <c r="H526" i="30"/>
  <c r="N526" i="30" s="1"/>
  <c r="G526" i="30"/>
  <c r="M526" i="30" s="1"/>
  <c r="L525" i="30"/>
  <c r="K525" i="30"/>
  <c r="G525" i="30"/>
  <c r="N524" i="30"/>
  <c r="L524" i="30"/>
  <c r="K524" i="30"/>
  <c r="J524" i="30"/>
  <c r="I524" i="30"/>
  <c r="H524" i="30"/>
  <c r="G524" i="30"/>
  <c r="M524" i="30" s="1"/>
  <c r="L523" i="30"/>
  <c r="K523" i="30"/>
  <c r="J523" i="30"/>
  <c r="I523" i="30"/>
  <c r="H523" i="30"/>
  <c r="N523" i="30" s="1"/>
  <c r="G523" i="30"/>
  <c r="M523" i="30" s="1"/>
  <c r="L522" i="30"/>
  <c r="K522" i="30"/>
  <c r="J522" i="30"/>
  <c r="I522" i="30"/>
  <c r="G522" i="30"/>
  <c r="M522" i="30" s="1"/>
  <c r="L521" i="30"/>
  <c r="K521" i="30"/>
  <c r="J521" i="30"/>
  <c r="I521" i="30"/>
  <c r="H521" i="30"/>
  <c r="N521" i="30" s="1"/>
  <c r="G521" i="30"/>
  <c r="M521" i="30" s="1"/>
  <c r="N520" i="30"/>
  <c r="L520" i="30"/>
  <c r="K520" i="30"/>
  <c r="J520" i="30"/>
  <c r="I520" i="30"/>
  <c r="H520" i="30"/>
  <c r="G520" i="30"/>
  <c r="M520" i="30" s="1"/>
  <c r="L519" i="30"/>
  <c r="K519" i="30"/>
  <c r="J519" i="30"/>
  <c r="I519" i="30"/>
  <c r="H519" i="30"/>
  <c r="N519" i="30" s="1"/>
  <c r="G519" i="30"/>
  <c r="M519" i="30" s="1"/>
  <c r="L518" i="30"/>
  <c r="K518" i="30"/>
  <c r="I518" i="30"/>
  <c r="L517" i="30"/>
  <c r="K517" i="30"/>
  <c r="I517" i="30"/>
  <c r="H517" i="30"/>
  <c r="G517" i="30"/>
  <c r="M517" i="30" s="1"/>
  <c r="L516" i="30"/>
  <c r="K516" i="30"/>
  <c r="J516" i="30"/>
  <c r="I516" i="30"/>
  <c r="H516" i="30"/>
  <c r="N516" i="30" s="1"/>
  <c r="G516" i="30"/>
  <c r="M516" i="30" s="1"/>
  <c r="L515" i="30"/>
  <c r="K515" i="30"/>
  <c r="J515" i="30"/>
  <c r="I515" i="30"/>
  <c r="H515" i="30"/>
  <c r="N515" i="30" s="1"/>
  <c r="G515" i="30"/>
  <c r="M515" i="30" s="1"/>
  <c r="L514" i="30"/>
  <c r="K514" i="30"/>
  <c r="I514" i="30"/>
  <c r="L513" i="30"/>
  <c r="K513" i="30"/>
  <c r="J513" i="30"/>
  <c r="I513" i="30"/>
  <c r="H513" i="30"/>
  <c r="N513" i="30" s="1"/>
  <c r="G513" i="30"/>
  <c r="M513" i="30" s="1"/>
  <c r="L512" i="30"/>
  <c r="K512" i="30"/>
  <c r="L511" i="30"/>
  <c r="K511" i="30"/>
  <c r="I511" i="30"/>
  <c r="G511" i="30"/>
  <c r="L510" i="30"/>
  <c r="K510" i="30"/>
  <c r="J510" i="30"/>
  <c r="I510" i="30"/>
  <c r="H510" i="30"/>
  <c r="N510" i="30" s="1"/>
  <c r="G510" i="30"/>
  <c r="M510" i="30" s="1"/>
  <c r="L509" i="30"/>
  <c r="K509" i="30"/>
  <c r="J509" i="30"/>
  <c r="I509" i="30"/>
  <c r="G509" i="30"/>
  <c r="M509" i="30" s="1"/>
  <c r="L508" i="30"/>
  <c r="K508" i="30"/>
  <c r="J508" i="30"/>
  <c r="I508" i="30"/>
  <c r="G508" i="30"/>
  <c r="M508" i="30" s="1"/>
  <c r="L507" i="30"/>
  <c r="K507" i="30"/>
  <c r="I507" i="30"/>
  <c r="L506" i="30"/>
  <c r="K506" i="30"/>
  <c r="J506" i="30"/>
  <c r="I506" i="30"/>
  <c r="H506" i="30"/>
  <c r="N506" i="30" s="1"/>
  <c r="G506" i="30"/>
  <c r="M506" i="30" s="1"/>
  <c r="L505" i="30"/>
  <c r="K505" i="30"/>
  <c r="J505" i="30"/>
  <c r="I505" i="30"/>
  <c r="H505" i="30"/>
  <c r="N505" i="30" s="1"/>
  <c r="G505" i="30"/>
  <c r="M505" i="30" s="1"/>
  <c r="L504" i="30"/>
  <c r="K504" i="30"/>
  <c r="J504" i="30"/>
  <c r="I504" i="30"/>
  <c r="H504" i="30"/>
  <c r="N504" i="30" s="1"/>
  <c r="G504" i="30"/>
  <c r="M504" i="30" s="1"/>
  <c r="L503" i="30"/>
  <c r="K503" i="30"/>
  <c r="J503" i="30"/>
  <c r="I503" i="30"/>
  <c r="G503" i="30"/>
  <c r="M503" i="30" s="1"/>
  <c r="L502" i="30"/>
  <c r="K502" i="30"/>
  <c r="J502" i="30"/>
  <c r="I502" i="30"/>
  <c r="H502" i="30"/>
  <c r="N502" i="30" s="1"/>
  <c r="G502" i="30"/>
  <c r="M502" i="30" s="1"/>
  <c r="L501" i="30"/>
  <c r="K501" i="30"/>
  <c r="J501" i="30"/>
  <c r="I501" i="30"/>
  <c r="H501" i="30"/>
  <c r="N501" i="30" s="1"/>
  <c r="G501" i="30"/>
  <c r="M501" i="30" s="1"/>
  <c r="L500" i="30"/>
  <c r="K500" i="30"/>
  <c r="J500" i="30"/>
  <c r="I500" i="30"/>
  <c r="H500" i="30"/>
  <c r="N500" i="30" s="1"/>
  <c r="G500" i="30"/>
  <c r="M500" i="30" s="1"/>
  <c r="L499" i="30"/>
  <c r="K499" i="30"/>
  <c r="I499" i="30"/>
  <c r="L498" i="30"/>
  <c r="K498" i="30"/>
  <c r="I498" i="30"/>
  <c r="H498" i="30"/>
  <c r="N498" i="30" s="1"/>
  <c r="G498" i="30"/>
  <c r="M498" i="30" s="1"/>
  <c r="L497" i="30"/>
  <c r="K497" i="30"/>
  <c r="J497" i="30"/>
  <c r="I497" i="30"/>
  <c r="G497" i="30"/>
  <c r="L496" i="30"/>
  <c r="K496" i="30"/>
  <c r="J496" i="30"/>
  <c r="I496" i="30"/>
  <c r="H496" i="30"/>
  <c r="N496" i="30" s="1"/>
  <c r="G496" i="30"/>
  <c r="M496" i="30" s="1"/>
  <c r="L495" i="30"/>
  <c r="K495" i="30"/>
  <c r="I495" i="30"/>
  <c r="H495" i="30"/>
  <c r="N495" i="30" s="1"/>
  <c r="G495" i="30"/>
  <c r="L494" i="30"/>
  <c r="K494" i="30"/>
  <c r="J494" i="30"/>
  <c r="I494" i="30"/>
  <c r="H494" i="30"/>
  <c r="N494" i="30" s="1"/>
  <c r="G494" i="30"/>
  <c r="M494" i="30" s="1"/>
  <c r="L493" i="30"/>
  <c r="K493" i="30"/>
  <c r="I493" i="30"/>
  <c r="G493" i="30"/>
  <c r="M493" i="30" s="1"/>
  <c r="L492" i="30"/>
  <c r="K492" i="30"/>
  <c r="J492" i="30"/>
  <c r="I492" i="30"/>
  <c r="H492" i="30"/>
  <c r="N492" i="30" s="1"/>
  <c r="G492" i="30"/>
  <c r="M492" i="30" s="1"/>
  <c r="L491" i="30"/>
  <c r="K491" i="30"/>
  <c r="J491" i="30"/>
  <c r="I491" i="30"/>
  <c r="G491" i="30"/>
  <c r="M491" i="30" s="1"/>
  <c r="L490" i="30"/>
  <c r="K490" i="30"/>
  <c r="J490" i="30"/>
  <c r="I490" i="30"/>
  <c r="H490" i="30"/>
  <c r="N490" i="30" s="1"/>
  <c r="G490" i="30"/>
  <c r="M490" i="30" s="1"/>
  <c r="L489" i="30"/>
  <c r="K489" i="30"/>
  <c r="I489" i="30"/>
  <c r="G489" i="30"/>
  <c r="L488" i="30"/>
  <c r="K488" i="30"/>
  <c r="J488" i="30"/>
  <c r="I488" i="30"/>
  <c r="H488" i="30"/>
  <c r="N488" i="30" s="1"/>
  <c r="G488" i="30"/>
  <c r="M488" i="30" s="1"/>
  <c r="L487" i="30"/>
  <c r="K487" i="30"/>
  <c r="I487" i="30"/>
  <c r="L486" i="30"/>
  <c r="K486" i="30"/>
  <c r="I486" i="30"/>
  <c r="H486" i="30"/>
  <c r="G486" i="30"/>
  <c r="M486" i="30" s="1"/>
  <c r="L485" i="30"/>
  <c r="K485" i="30"/>
  <c r="I485" i="30"/>
  <c r="G485" i="30"/>
  <c r="L484" i="30"/>
  <c r="K484" i="30"/>
  <c r="I484" i="30"/>
  <c r="G484" i="30"/>
  <c r="M484" i="30" s="1"/>
  <c r="L483" i="30"/>
  <c r="K483" i="30"/>
  <c r="J483" i="30"/>
  <c r="I483" i="30"/>
  <c r="G483" i="30"/>
  <c r="M483" i="30" s="1"/>
  <c r="L482" i="30"/>
  <c r="K482" i="30"/>
  <c r="J482" i="30"/>
  <c r="I482" i="30"/>
  <c r="H482" i="30"/>
  <c r="N482" i="30" s="1"/>
  <c r="G482" i="30"/>
  <c r="M482" i="30" s="1"/>
  <c r="L481" i="30"/>
  <c r="K481" i="30"/>
  <c r="I481" i="30"/>
  <c r="G481" i="30"/>
  <c r="L480" i="30"/>
  <c r="K480" i="30"/>
  <c r="H480" i="30"/>
  <c r="N480" i="30" s="1"/>
  <c r="G480" i="30"/>
  <c r="L479" i="30"/>
  <c r="K479" i="30"/>
  <c r="J479" i="30"/>
  <c r="I479" i="30"/>
  <c r="H479" i="30"/>
  <c r="N479" i="30" s="1"/>
  <c r="G479" i="30"/>
  <c r="M479" i="30" s="1"/>
  <c r="L478" i="30"/>
  <c r="K478" i="30"/>
  <c r="H478" i="30"/>
  <c r="L477" i="30"/>
  <c r="K477" i="30"/>
  <c r="I477" i="30"/>
  <c r="L476" i="30"/>
  <c r="K476" i="30"/>
  <c r="J476" i="30"/>
  <c r="I476" i="30"/>
  <c r="H476" i="30"/>
  <c r="N476" i="30" s="1"/>
  <c r="G476" i="30"/>
  <c r="M476" i="30" s="1"/>
  <c r="N475" i="30"/>
  <c r="L475" i="30"/>
  <c r="K475" i="30"/>
  <c r="J475" i="30"/>
  <c r="I475" i="30"/>
  <c r="H475" i="30"/>
  <c r="G475" i="30"/>
  <c r="M475" i="30" s="1"/>
  <c r="L474" i="30"/>
  <c r="K474" i="30"/>
  <c r="J474" i="30"/>
  <c r="H474" i="30"/>
  <c r="N474" i="30" s="1"/>
  <c r="G474" i="30"/>
  <c r="L473" i="30"/>
  <c r="K473" i="30"/>
  <c r="L472" i="30"/>
  <c r="K472" i="30"/>
  <c r="J472" i="30"/>
  <c r="I472" i="30"/>
  <c r="H472" i="30"/>
  <c r="N472" i="30" s="1"/>
  <c r="G472" i="30"/>
  <c r="M472" i="30" s="1"/>
  <c r="L471" i="30"/>
  <c r="K471" i="30"/>
  <c r="H471" i="30"/>
  <c r="N471" i="30" s="1"/>
  <c r="L470" i="30"/>
  <c r="K470" i="30"/>
  <c r="H470" i="30"/>
  <c r="L469" i="30"/>
  <c r="K469" i="30"/>
  <c r="J469" i="30"/>
  <c r="I469" i="30"/>
  <c r="G469" i="30"/>
  <c r="L468" i="30"/>
  <c r="K468" i="30"/>
  <c r="J468" i="30"/>
  <c r="I468" i="30"/>
  <c r="H468" i="30"/>
  <c r="N468" i="30" s="1"/>
  <c r="G468" i="30"/>
  <c r="M468" i="30" s="1"/>
  <c r="L467" i="30"/>
  <c r="K467" i="30"/>
  <c r="I467" i="30"/>
  <c r="G467" i="30"/>
  <c r="L466" i="30"/>
  <c r="K466" i="30"/>
  <c r="J466" i="30"/>
  <c r="H466" i="30"/>
  <c r="G466" i="30"/>
  <c r="M466" i="30" s="1"/>
  <c r="L465" i="30"/>
  <c r="K465" i="30"/>
  <c r="J465" i="30"/>
  <c r="I465" i="30"/>
  <c r="H465" i="30"/>
  <c r="N465" i="30" s="1"/>
  <c r="G465" i="30"/>
  <c r="M465" i="30" s="1"/>
  <c r="L464" i="30"/>
  <c r="K464" i="30"/>
  <c r="J464" i="30"/>
  <c r="I464" i="30"/>
  <c r="H464" i="30"/>
  <c r="N464" i="30" s="1"/>
  <c r="L463" i="30"/>
  <c r="K463" i="30"/>
  <c r="I463" i="30"/>
  <c r="H463" i="30"/>
  <c r="N463" i="30" s="1"/>
  <c r="G463" i="30"/>
  <c r="L462" i="30"/>
  <c r="K462" i="30"/>
  <c r="H462" i="30"/>
  <c r="N462" i="30" s="1"/>
  <c r="G462" i="30"/>
  <c r="L461" i="30"/>
  <c r="K461" i="30"/>
  <c r="J461" i="30"/>
  <c r="I461" i="30"/>
  <c r="H461" i="30"/>
  <c r="N461" i="30" s="1"/>
  <c r="G461" i="30"/>
  <c r="M461" i="30" s="1"/>
  <c r="L460" i="30"/>
  <c r="K460" i="30"/>
  <c r="J460" i="30"/>
  <c r="L459" i="30"/>
  <c r="K459" i="30"/>
  <c r="J459" i="30"/>
  <c r="I459" i="30"/>
  <c r="H459" i="30"/>
  <c r="N459" i="30" s="1"/>
  <c r="G459" i="30"/>
  <c r="M459" i="30" s="1"/>
  <c r="L458" i="30"/>
  <c r="K458" i="30"/>
  <c r="J458" i="30"/>
  <c r="I458" i="30"/>
  <c r="H458" i="30"/>
  <c r="N458" i="30" s="1"/>
  <c r="G458" i="30"/>
  <c r="M458" i="30" s="1"/>
  <c r="L457" i="30"/>
  <c r="K457" i="30"/>
  <c r="J457" i="30"/>
  <c r="I457" i="30"/>
  <c r="H457" i="30"/>
  <c r="N457" i="30" s="1"/>
  <c r="G457" i="30"/>
  <c r="M457" i="30" s="1"/>
  <c r="L456" i="30"/>
  <c r="K456" i="30"/>
  <c r="J456" i="30"/>
  <c r="H456" i="30"/>
  <c r="G456" i="30"/>
  <c r="L455" i="30"/>
  <c r="K455" i="30"/>
  <c r="J455" i="30"/>
  <c r="H455" i="30"/>
  <c r="N455" i="30" s="1"/>
  <c r="L454" i="30"/>
  <c r="K454" i="30"/>
  <c r="J454" i="30"/>
  <c r="I454" i="30"/>
  <c r="G454" i="30"/>
  <c r="L453" i="30"/>
  <c r="K453" i="30"/>
  <c r="J453" i="30"/>
  <c r="I453" i="30"/>
  <c r="H453" i="30"/>
  <c r="N453" i="30" s="1"/>
  <c r="G453" i="30"/>
  <c r="M453" i="30" s="1"/>
  <c r="L452" i="30"/>
  <c r="K452" i="30"/>
  <c r="J452" i="30"/>
  <c r="I452" i="30"/>
  <c r="H452" i="30"/>
  <c r="N452" i="30" s="1"/>
  <c r="G452" i="30"/>
  <c r="M452" i="30" s="1"/>
  <c r="L451" i="30"/>
  <c r="K451" i="30"/>
  <c r="J451" i="30"/>
  <c r="I451" i="30"/>
  <c r="H451" i="30"/>
  <c r="N451" i="30" s="1"/>
  <c r="G451" i="30"/>
  <c r="M451" i="30" s="1"/>
  <c r="L450" i="30"/>
  <c r="K450" i="30"/>
  <c r="H450" i="30"/>
  <c r="L449" i="30"/>
  <c r="K449" i="30"/>
  <c r="J449" i="30"/>
  <c r="H449" i="30"/>
  <c r="N449" i="30" s="1"/>
  <c r="L448" i="30"/>
  <c r="K448" i="30"/>
  <c r="J448" i="30"/>
  <c r="I448" i="30"/>
  <c r="H448" i="30"/>
  <c r="N448" i="30" s="1"/>
  <c r="G448" i="30"/>
  <c r="M448" i="30" s="1"/>
  <c r="L447" i="30"/>
  <c r="K447" i="30"/>
  <c r="J447" i="30"/>
  <c r="I447" i="30"/>
  <c r="H447" i="30"/>
  <c r="N447" i="30" s="1"/>
  <c r="G447" i="30"/>
  <c r="M447" i="30" s="1"/>
  <c r="L446" i="30"/>
  <c r="K446" i="30"/>
  <c r="H446" i="30"/>
  <c r="L445" i="30"/>
  <c r="K445" i="30"/>
  <c r="I445" i="30"/>
  <c r="G445" i="30"/>
  <c r="L444" i="30"/>
  <c r="K444" i="30"/>
  <c r="J444" i="30"/>
  <c r="I444" i="30"/>
  <c r="H444" i="30"/>
  <c r="N444" i="30" s="1"/>
  <c r="G444" i="30"/>
  <c r="M444" i="30" s="1"/>
  <c r="L443" i="30"/>
  <c r="K443" i="30"/>
  <c r="J443" i="30"/>
  <c r="I443" i="30"/>
  <c r="G443" i="30"/>
  <c r="L442" i="30"/>
  <c r="K442" i="30"/>
  <c r="J442" i="30"/>
  <c r="L441" i="30"/>
  <c r="K441" i="30"/>
  <c r="J441" i="30"/>
  <c r="I441" i="30"/>
  <c r="H441" i="30"/>
  <c r="N441" i="30" s="1"/>
  <c r="G441" i="30"/>
  <c r="M441" i="30" s="1"/>
  <c r="L440" i="30"/>
  <c r="K440" i="30"/>
  <c r="J440" i="30"/>
  <c r="I440" i="30"/>
  <c r="G440" i="30"/>
  <c r="L439" i="30"/>
  <c r="K439" i="30"/>
  <c r="J439" i="30"/>
  <c r="I439" i="30"/>
  <c r="H439" i="30"/>
  <c r="N439" i="30" s="1"/>
  <c r="G439" i="30"/>
  <c r="M439" i="30" s="1"/>
  <c r="L438" i="30"/>
  <c r="K438" i="30"/>
  <c r="H438" i="30"/>
  <c r="N438" i="30" s="1"/>
  <c r="G438" i="30"/>
  <c r="L437" i="30"/>
  <c r="K437" i="30"/>
  <c r="L436" i="30"/>
  <c r="K436" i="30"/>
  <c r="I436" i="30"/>
  <c r="H436" i="30"/>
  <c r="N436" i="30" s="1"/>
  <c r="G436" i="30"/>
  <c r="L435" i="30"/>
  <c r="K435" i="30"/>
  <c r="J435" i="30"/>
  <c r="L434" i="30"/>
  <c r="K434" i="30"/>
  <c r="L433" i="30"/>
  <c r="K433" i="30"/>
  <c r="J433" i="30"/>
  <c r="I433" i="30"/>
  <c r="H433" i="30"/>
  <c r="N433" i="30" s="1"/>
  <c r="G433" i="30"/>
  <c r="M433" i="30" s="1"/>
  <c r="L432" i="30"/>
  <c r="K432" i="30"/>
  <c r="J432" i="30"/>
  <c r="H432" i="30"/>
  <c r="G432" i="30"/>
  <c r="L431" i="30"/>
  <c r="K431" i="30"/>
  <c r="J431" i="30"/>
  <c r="I431" i="30"/>
  <c r="H431" i="30"/>
  <c r="N431" i="30" s="1"/>
  <c r="G431" i="30"/>
  <c r="M431" i="30" s="1"/>
  <c r="L430" i="30"/>
  <c r="K430" i="30"/>
  <c r="J430" i="30"/>
  <c r="I430" i="30"/>
  <c r="H430" i="30"/>
  <c r="N430" i="30" s="1"/>
  <c r="L429" i="30"/>
  <c r="K429" i="30"/>
  <c r="H429" i="30"/>
  <c r="N429" i="30" s="1"/>
  <c r="L428" i="30"/>
  <c r="K428" i="30"/>
  <c r="J428" i="30"/>
  <c r="I428" i="30"/>
  <c r="H428" i="30"/>
  <c r="N428" i="30" s="1"/>
  <c r="L427" i="30"/>
  <c r="K427" i="30"/>
  <c r="J427" i="30"/>
  <c r="H427" i="30"/>
  <c r="G427" i="30"/>
  <c r="M427" i="30" s="1"/>
  <c r="L426" i="30"/>
  <c r="K426" i="30"/>
  <c r="J426" i="30"/>
  <c r="I426" i="30"/>
  <c r="H426" i="30"/>
  <c r="N426" i="30" s="1"/>
  <c r="G426" i="30"/>
  <c r="M426" i="30" s="1"/>
  <c r="L425" i="30"/>
  <c r="K425" i="30"/>
  <c r="J425" i="30"/>
  <c r="I425" i="30"/>
  <c r="H425" i="30"/>
  <c r="N425" i="30" s="1"/>
  <c r="G425" i="30"/>
  <c r="M425" i="30" s="1"/>
  <c r="L424" i="30"/>
  <c r="K424" i="30"/>
  <c r="J424" i="30"/>
  <c r="L423" i="30"/>
  <c r="K423" i="30"/>
  <c r="L422" i="30"/>
  <c r="K422" i="30"/>
  <c r="J422" i="30"/>
  <c r="L421" i="30"/>
  <c r="K421" i="30"/>
  <c r="J421" i="30"/>
  <c r="I421" i="30"/>
  <c r="H421" i="30"/>
  <c r="N421" i="30" s="1"/>
  <c r="L420" i="30"/>
  <c r="K420" i="30"/>
  <c r="J420" i="30"/>
  <c r="I420" i="30"/>
  <c r="H420" i="30"/>
  <c r="N420" i="30" s="1"/>
  <c r="L419" i="30"/>
  <c r="K419" i="30"/>
  <c r="J419" i="30"/>
  <c r="L418" i="30"/>
  <c r="K418" i="30"/>
  <c r="J418" i="30"/>
  <c r="I418" i="30"/>
  <c r="H418" i="30"/>
  <c r="N418" i="30" s="1"/>
  <c r="G418" i="30"/>
  <c r="M418" i="30" s="1"/>
  <c r="L417" i="30"/>
  <c r="K417" i="30"/>
  <c r="J417" i="30"/>
  <c r="I417" i="30"/>
  <c r="H417" i="30"/>
  <c r="N417" i="30" s="1"/>
  <c r="G417" i="30"/>
  <c r="M417" i="30" s="1"/>
  <c r="L416" i="30"/>
  <c r="K416" i="30"/>
  <c r="J416" i="30"/>
  <c r="H416" i="30"/>
  <c r="G416" i="30"/>
  <c r="M416" i="30" s="1"/>
  <c r="L415" i="30"/>
  <c r="K415" i="30"/>
  <c r="J415" i="30"/>
  <c r="I415" i="30"/>
  <c r="H415" i="30"/>
  <c r="N415" i="30" s="1"/>
  <c r="G415" i="30"/>
  <c r="M415" i="30" s="1"/>
  <c r="L414" i="30"/>
  <c r="K414" i="30"/>
  <c r="J414" i="30"/>
  <c r="I414" i="30"/>
  <c r="H414" i="30"/>
  <c r="N414" i="30" s="1"/>
  <c r="G414" i="30"/>
  <c r="M414" i="30" s="1"/>
  <c r="L413" i="30"/>
  <c r="K413" i="30"/>
  <c r="J413" i="30"/>
  <c r="L412" i="30"/>
  <c r="K412" i="30"/>
  <c r="J412" i="30"/>
  <c r="I412" i="30"/>
  <c r="H412" i="30"/>
  <c r="N412" i="30" s="1"/>
  <c r="G412" i="30"/>
  <c r="M412" i="30" s="1"/>
  <c r="L411" i="30"/>
  <c r="K411" i="30"/>
  <c r="J411" i="30"/>
  <c r="I411" i="30"/>
  <c r="G411" i="30"/>
  <c r="L410" i="30"/>
  <c r="K410" i="30"/>
  <c r="J410" i="30"/>
  <c r="L409" i="30"/>
  <c r="K409" i="30"/>
  <c r="J409" i="30"/>
  <c r="I409" i="30"/>
  <c r="H409" i="30"/>
  <c r="N409" i="30" s="1"/>
  <c r="L408" i="30"/>
  <c r="K408" i="30"/>
  <c r="J408" i="30"/>
  <c r="H408" i="30"/>
  <c r="L407" i="30"/>
  <c r="K407" i="30"/>
  <c r="J407" i="30"/>
  <c r="H407" i="30"/>
  <c r="L406" i="30"/>
  <c r="K406" i="30"/>
  <c r="J406" i="30"/>
  <c r="H406" i="30"/>
  <c r="L405" i="30"/>
  <c r="K405" i="30"/>
  <c r="H405" i="30"/>
  <c r="L404" i="30"/>
  <c r="K404" i="30"/>
  <c r="I404" i="30"/>
  <c r="G404" i="30"/>
  <c r="L403" i="30"/>
  <c r="K403" i="30"/>
  <c r="J403" i="30"/>
  <c r="I403" i="30"/>
  <c r="H403" i="30"/>
  <c r="N403" i="30" s="1"/>
  <c r="L402" i="30"/>
  <c r="K402" i="30"/>
  <c r="H402" i="30"/>
  <c r="N402" i="30" s="1"/>
  <c r="L401" i="30"/>
  <c r="K401" i="30"/>
  <c r="J401" i="30"/>
  <c r="H401" i="30"/>
  <c r="L400" i="30"/>
  <c r="K400" i="30"/>
  <c r="H400" i="30"/>
  <c r="G400" i="30"/>
  <c r="N399" i="30"/>
  <c r="L399" i="30"/>
  <c r="K399" i="30"/>
  <c r="J399" i="30"/>
  <c r="I399" i="30"/>
  <c r="H399" i="30"/>
  <c r="G399" i="30"/>
  <c r="M399" i="30" s="1"/>
  <c r="L398" i="30"/>
  <c r="K398" i="30"/>
  <c r="J398" i="30"/>
  <c r="I398" i="30"/>
  <c r="H398" i="30"/>
  <c r="N398" i="30" s="1"/>
  <c r="G398" i="30"/>
  <c r="M398" i="30" s="1"/>
  <c r="L397" i="30"/>
  <c r="K397" i="30"/>
  <c r="J397" i="30"/>
  <c r="I397" i="30"/>
  <c r="H397" i="30"/>
  <c r="N397" i="30" s="1"/>
  <c r="G397" i="30"/>
  <c r="M397" i="30" s="1"/>
  <c r="L396" i="30"/>
  <c r="K396" i="30"/>
  <c r="J396" i="30"/>
  <c r="I396" i="30"/>
  <c r="L395" i="30"/>
  <c r="K395" i="30"/>
  <c r="L394" i="30"/>
  <c r="K394" i="30"/>
  <c r="J394" i="30"/>
  <c r="I394" i="30"/>
  <c r="G394" i="30"/>
  <c r="M394" i="30" s="1"/>
  <c r="L393" i="30"/>
  <c r="K393" i="30"/>
  <c r="J393" i="30"/>
  <c r="I393" i="30"/>
  <c r="H393" i="30"/>
  <c r="N393" i="30" s="1"/>
  <c r="G393" i="30"/>
  <c r="M393" i="30" s="1"/>
  <c r="L392" i="30"/>
  <c r="K392" i="30"/>
  <c r="J392" i="30"/>
  <c r="L391" i="30"/>
  <c r="K391" i="30"/>
  <c r="L390" i="30"/>
  <c r="K390" i="30"/>
  <c r="J390" i="30"/>
  <c r="I390" i="30"/>
  <c r="H390" i="30"/>
  <c r="N390" i="30" s="1"/>
  <c r="G390" i="30"/>
  <c r="M390" i="30" s="1"/>
  <c r="L389" i="30"/>
  <c r="K389" i="30"/>
  <c r="I389" i="30"/>
  <c r="H389" i="30"/>
  <c r="G389" i="30"/>
  <c r="M389" i="30" s="1"/>
  <c r="L388" i="30"/>
  <c r="K388" i="30"/>
  <c r="J388" i="30"/>
  <c r="I388" i="30"/>
  <c r="H388" i="30"/>
  <c r="N388" i="30" s="1"/>
  <c r="L387" i="30"/>
  <c r="K387" i="30"/>
  <c r="L386" i="30"/>
  <c r="K386" i="30"/>
  <c r="L385" i="30"/>
  <c r="K385" i="30"/>
  <c r="J385" i="30"/>
  <c r="H385" i="30"/>
  <c r="L384" i="30"/>
  <c r="K384" i="30"/>
  <c r="L383" i="30"/>
  <c r="K383" i="30"/>
  <c r="L382" i="30"/>
  <c r="K382" i="30"/>
  <c r="J382" i="30"/>
  <c r="I382" i="30"/>
  <c r="H382" i="30"/>
  <c r="N382" i="30" s="1"/>
  <c r="G382" i="30"/>
  <c r="M382" i="30" s="1"/>
  <c r="L381" i="30"/>
  <c r="K381" i="30"/>
  <c r="J381" i="30"/>
  <c r="G381" i="30"/>
  <c r="M381" i="30" s="1"/>
  <c r="L380" i="30"/>
  <c r="K380" i="30"/>
  <c r="L379" i="30"/>
  <c r="K379" i="30"/>
  <c r="H379" i="30"/>
  <c r="N379" i="30" s="1"/>
  <c r="L378" i="30"/>
  <c r="K378" i="30"/>
  <c r="L377" i="30"/>
  <c r="K377" i="30"/>
  <c r="L376" i="30"/>
  <c r="K376" i="30"/>
  <c r="J376" i="30"/>
  <c r="I376" i="30"/>
  <c r="G376" i="30"/>
  <c r="L375" i="30"/>
  <c r="K375" i="30"/>
  <c r="J375" i="30"/>
  <c r="I375" i="30"/>
  <c r="H375" i="30"/>
  <c r="N375" i="30" s="1"/>
  <c r="G375" i="30"/>
  <c r="M375" i="30" s="1"/>
  <c r="L374" i="30"/>
  <c r="K374" i="30"/>
  <c r="L373" i="30"/>
  <c r="K373" i="30"/>
  <c r="H373" i="30"/>
  <c r="N373" i="30" s="1"/>
  <c r="L372" i="30"/>
  <c r="K372" i="30"/>
  <c r="F371" i="30"/>
  <c r="E371" i="30"/>
  <c r="E13" i="30" s="1"/>
  <c r="D371" i="30"/>
  <c r="H563" i="30" s="1"/>
  <c r="N563" i="30" s="1"/>
  <c r="C371" i="30"/>
  <c r="L363" i="30"/>
  <c r="K363" i="30"/>
  <c r="J363" i="30"/>
  <c r="I363" i="30"/>
  <c r="H363" i="30"/>
  <c r="N363" i="30" s="1"/>
  <c r="G363" i="30"/>
  <c r="M363" i="30" s="1"/>
  <c r="L362" i="30"/>
  <c r="K362" i="30"/>
  <c r="J362" i="30"/>
  <c r="I362" i="30"/>
  <c r="H362" i="30"/>
  <c r="N362" i="30" s="1"/>
  <c r="G362" i="30"/>
  <c r="M362" i="30" s="1"/>
  <c r="L361" i="30"/>
  <c r="K361" i="30"/>
  <c r="J361" i="30"/>
  <c r="I361" i="30"/>
  <c r="H361" i="30"/>
  <c r="N361" i="30" s="1"/>
  <c r="G361" i="30"/>
  <c r="M361" i="30" s="1"/>
  <c r="L360" i="30"/>
  <c r="K360" i="30"/>
  <c r="J360" i="30"/>
  <c r="I360" i="30"/>
  <c r="H360" i="30"/>
  <c r="N360" i="30" s="1"/>
  <c r="G360" i="30"/>
  <c r="M360" i="30" s="1"/>
  <c r="L359" i="30"/>
  <c r="K359" i="30"/>
  <c r="J359" i="30"/>
  <c r="I359" i="30"/>
  <c r="H359" i="30"/>
  <c r="N359" i="30" s="1"/>
  <c r="G359" i="30"/>
  <c r="M359" i="30" s="1"/>
  <c r="L358" i="30"/>
  <c r="K358" i="30"/>
  <c r="J358" i="30"/>
  <c r="I358" i="30"/>
  <c r="G358" i="30"/>
  <c r="M358" i="30" s="1"/>
  <c r="M357" i="30"/>
  <c r="L357" i="30"/>
  <c r="K357" i="30"/>
  <c r="J357" i="30"/>
  <c r="I357" i="30"/>
  <c r="H357" i="30"/>
  <c r="N357" i="30" s="1"/>
  <c r="G357" i="30"/>
  <c r="L356" i="30"/>
  <c r="K356" i="30"/>
  <c r="J356" i="30"/>
  <c r="I356" i="30"/>
  <c r="H356" i="30"/>
  <c r="N356" i="30" s="1"/>
  <c r="G356" i="30"/>
  <c r="M356" i="30" s="1"/>
  <c r="L355" i="30"/>
  <c r="K355" i="30"/>
  <c r="J355" i="30"/>
  <c r="I355" i="30"/>
  <c r="H355" i="30"/>
  <c r="N355" i="30" s="1"/>
  <c r="G355" i="30"/>
  <c r="M355" i="30" s="1"/>
  <c r="L354" i="30"/>
  <c r="K354" i="30"/>
  <c r="J354" i="30"/>
  <c r="I354" i="30"/>
  <c r="H354" i="30"/>
  <c r="N354" i="30" s="1"/>
  <c r="G354" i="30"/>
  <c r="M354" i="30" s="1"/>
  <c r="L353" i="30"/>
  <c r="K353" i="30"/>
  <c r="J353" i="30"/>
  <c r="I353" i="30"/>
  <c r="H353" i="30"/>
  <c r="N353" i="30" s="1"/>
  <c r="G353" i="30"/>
  <c r="M353" i="30" s="1"/>
  <c r="L352" i="30"/>
  <c r="K352" i="30"/>
  <c r="J352" i="30"/>
  <c r="I352" i="30"/>
  <c r="H352" i="30"/>
  <c r="N352" i="30" s="1"/>
  <c r="L351" i="30"/>
  <c r="K351" i="30"/>
  <c r="J351" i="30"/>
  <c r="I351" i="30"/>
  <c r="H351" i="30"/>
  <c r="N351" i="30" s="1"/>
  <c r="G351" i="30"/>
  <c r="M351" i="30" s="1"/>
  <c r="L350" i="30"/>
  <c r="K350" i="30"/>
  <c r="J350" i="30"/>
  <c r="I350" i="30"/>
  <c r="H350" i="30"/>
  <c r="N350" i="30" s="1"/>
  <c r="G350" i="30"/>
  <c r="M350" i="30" s="1"/>
  <c r="L349" i="30"/>
  <c r="K349" i="30"/>
  <c r="J349" i="30"/>
  <c r="I349" i="30"/>
  <c r="H349" i="30"/>
  <c r="N349" i="30" s="1"/>
  <c r="G349" i="30"/>
  <c r="M349" i="30" s="1"/>
  <c r="L348" i="30"/>
  <c r="K348" i="30"/>
  <c r="J348" i="30"/>
  <c r="I348" i="30"/>
  <c r="H348" i="30"/>
  <c r="N348" i="30" s="1"/>
  <c r="G348" i="30"/>
  <c r="M348" i="30" s="1"/>
  <c r="L347" i="30"/>
  <c r="K347" i="30"/>
  <c r="H347" i="30"/>
  <c r="G347" i="30"/>
  <c r="L346" i="30"/>
  <c r="K346" i="30"/>
  <c r="J346" i="30"/>
  <c r="I346" i="30"/>
  <c r="H346" i="30"/>
  <c r="N346" i="30" s="1"/>
  <c r="G346" i="30"/>
  <c r="M346" i="30" s="1"/>
  <c r="L345" i="30"/>
  <c r="K345" i="30"/>
  <c r="J345" i="30"/>
  <c r="I345" i="30"/>
  <c r="H345" i="30"/>
  <c r="N345" i="30" s="1"/>
  <c r="G345" i="30"/>
  <c r="M345" i="30" s="1"/>
  <c r="L344" i="30"/>
  <c r="K344" i="30"/>
  <c r="J344" i="30"/>
  <c r="I344" i="30"/>
  <c r="H344" i="30"/>
  <c r="N344" i="30" s="1"/>
  <c r="G344" i="30"/>
  <c r="M344" i="30" s="1"/>
  <c r="L343" i="30"/>
  <c r="K343" i="30"/>
  <c r="J343" i="30"/>
  <c r="L342" i="30"/>
  <c r="K342" i="30"/>
  <c r="J342" i="30"/>
  <c r="I342" i="30"/>
  <c r="H342" i="30"/>
  <c r="N342" i="30" s="1"/>
  <c r="G342" i="30"/>
  <c r="M342" i="30" s="1"/>
  <c r="L341" i="30"/>
  <c r="K341" i="30"/>
  <c r="J341" i="30"/>
  <c r="I341" i="30"/>
  <c r="H341" i="30"/>
  <c r="N341" i="30" s="1"/>
  <c r="G341" i="30"/>
  <c r="M341" i="30" s="1"/>
  <c r="L340" i="30"/>
  <c r="K340" i="30"/>
  <c r="I340" i="30"/>
  <c r="H340" i="30"/>
  <c r="G340" i="30"/>
  <c r="M340" i="30" s="1"/>
  <c r="L339" i="30"/>
  <c r="K339" i="30"/>
  <c r="J339" i="30"/>
  <c r="I339" i="30"/>
  <c r="H339" i="30"/>
  <c r="N339" i="30" s="1"/>
  <c r="G339" i="30"/>
  <c r="M339" i="30" s="1"/>
  <c r="L338" i="30"/>
  <c r="K338" i="30"/>
  <c r="G338" i="30"/>
  <c r="L337" i="30"/>
  <c r="K337" i="30"/>
  <c r="J337" i="30"/>
  <c r="I337" i="30"/>
  <c r="H337" i="30"/>
  <c r="N337" i="30" s="1"/>
  <c r="G337" i="30"/>
  <c r="M337" i="30" s="1"/>
  <c r="L336" i="30"/>
  <c r="K336" i="30"/>
  <c r="I336" i="30"/>
  <c r="G336" i="30"/>
  <c r="M336" i="30" s="1"/>
  <c r="L335" i="30"/>
  <c r="K335" i="30"/>
  <c r="J335" i="30"/>
  <c r="I335" i="30"/>
  <c r="H335" i="30"/>
  <c r="N335" i="30" s="1"/>
  <c r="G335" i="30"/>
  <c r="M335" i="30" s="1"/>
  <c r="L334" i="30"/>
  <c r="K334" i="30"/>
  <c r="J334" i="30"/>
  <c r="I334" i="30"/>
  <c r="H334" i="30"/>
  <c r="N334" i="30" s="1"/>
  <c r="G334" i="30"/>
  <c r="M334" i="30" s="1"/>
  <c r="M333" i="30"/>
  <c r="L333" i="30"/>
  <c r="K333" i="30"/>
  <c r="J333" i="30"/>
  <c r="I333" i="30"/>
  <c r="H333" i="30"/>
  <c r="N333" i="30" s="1"/>
  <c r="G333" i="30"/>
  <c r="L332" i="30"/>
  <c r="K332" i="30"/>
  <c r="I332" i="30"/>
  <c r="H332" i="30"/>
  <c r="G332" i="30"/>
  <c r="M332" i="30" s="1"/>
  <c r="L331" i="30"/>
  <c r="K331" i="30"/>
  <c r="J331" i="30"/>
  <c r="I331" i="30"/>
  <c r="H331" i="30"/>
  <c r="N331" i="30" s="1"/>
  <c r="G331" i="30"/>
  <c r="M331" i="30" s="1"/>
  <c r="L330" i="30"/>
  <c r="K330" i="30"/>
  <c r="J330" i="30"/>
  <c r="I330" i="30"/>
  <c r="H330" i="30"/>
  <c r="N330" i="30" s="1"/>
  <c r="G330" i="30"/>
  <c r="M330" i="30" s="1"/>
  <c r="L329" i="30"/>
  <c r="K329" i="30"/>
  <c r="H329" i="30"/>
  <c r="N329" i="30" s="1"/>
  <c r="G329" i="30"/>
  <c r="L328" i="30"/>
  <c r="K328" i="30"/>
  <c r="J328" i="30"/>
  <c r="I328" i="30"/>
  <c r="G328" i="30"/>
  <c r="M328" i="30" s="1"/>
  <c r="L327" i="30"/>
  <c r="K327" i="30"/>
  <c r="L326" i="30"/>
  <c r="K326" i="30"/>
  <c r="J326" i="30"/>
  <c r="I326" i="30"/>
  <c r="H326" i="30"/>
  <c r="N326" i="30" s="1"/>
  <c r="G326" i="30"/>
  <c r="M326" i="30" s="1"/>
  <c r="L325" i="30"/>
  <c r="K325" i="30"/>
  <c r="J325" i="30"/>
  <c r="H325" i="30"/>
  <c r="N325" i="30" s="1"/>
  <c r="G325" i="30"/>
  <c r="M325" i="30" s="1"/>
  <c r="L324" i="30"/>
  <c r="K324" i="30"/>
  <c r="L323" i="30"/>
  <c r="K323" i="30"/>
  <c r="J323" i="30"/>
  <c r="I323" i="30"/>
  <c r="H323" i="30"/>
  <c r="N323" i="30" s="1"/>
  <c r="G323" i="30"/>
  <c r="M323" i="30" s="1"/>
  <c r="L322" i="30"/>
  <c r="K322" i="30"/>
  <c r="J322" i="30"/>
  <c r="I322" i="30"/>
  <c r="H322" i="30"/>
  <c r="N322" i="30" s="1"/>
  <c r="G322" i="30"/>
  <c r="M322" i="30" s="1"/>
  <c r="L321" i="30"/>
  <c r="K321" i="30"/>
  <c r="G321" i="30"/>
  <c r="L320" i="30"/>
  <c r="K320" i="30"/>
  <c r="I320" i="30"/>
  <c r="H320" i="30"/>
  <c r="N320" i="30" s="1"/>
  <c r="G320" i="30"/>
  <c r="M319" i="30"/>
  <c r="L319" i="30"/>
  <c r="K319" i="30"/>
  <c r="J319" i="30"/>
  <c r="I319" i="30"/>
  <c r="H319" i="30"/>
  <c r="N319" i="30" s="1"/>
  <c r="G319" i="30"/>
  <c r="L318" i="30"/>
  <c r="K318" i="30"/>
  <c r="H318" i="30"/>
  <c r="G318" i="30"/>
  <c r="L317" i="30"/>
  <c r="K317" i="30"/>
  <c r="J317" i="30"/>
  <c r="I317" i="30"/>
  <c r="H317" i="30"/>
  <c r="N317" i="30" s="1"/>
  <c r="G317" i="30"/>
  <c r="M317" i="30" s="1"/>
  <c r="L316" i="30"/>
  <c r="K316" i="30"/>
  <c r="J316" i="30"/>
  <c r="I316" i="30"/>
  <c r="H316" i="30"/>
  <c r="N316" i="30" s="1"/>
  <c r="G316" i="30"/>
  <c r="M316" i="30" s="1"/>
  <c r="M315" i="30"/>
  <c r="L315" i="30"/>
  <c r="K315" i="30"/>
  <c r="J315" i="30"/>
  <c r="I315" i="30"/>
  <c r="H315" i="30"/>
  <c r="N315" i="30" s="1"/>
  <c r="G315" i="30"/>
  <c r="L314" i="30"/>
  <c r="K314" i="30"/>
  <c r="J314" i="30"/>
  <c r="I314" i="30"/>
  <c r="H314" i="30"/>
  <c r="N314" i="30" s="1"/>
  <c r="G314" i="30"/>
  <c r="M314" i="30" s="1"/>
  <c r="L313" i="30"/>
  <c r="K313" i="30"/>
  <c r="J313" i="30"/>
  <c r="I313" i="30"/>
  <c r="H313" i="30"/>
  <c r="N313" i="30" s="1"/>
  <c r="G313" i="30"/>
  <c r="M313" i="30" s="1"/>
  <c r="L312" i="30"/>
  <c r="K312" i="30"/>
  <c r="L311" i="30"/>
  <c r="K311" i="30"/>
  <c r="J311" i="30"/>
  <c r="H311" i="30"/>
  <c r="G311" i="30"/>
  <c r="M311" i="30" s="1"/>
  <c r="L310" i="30"/>
  <c r="K310" i="30"/>
  <c r="I310" i="30"/>
  <c r="G310" i="30"/>
  <c r="L309" i="30"/>
  <c r="K309" i="30"/>
  <c r="J309" i="30"/>
  <c r="I309" i="30"/>
  <c r="H309" i="30"/>
  <c r="N309" i="30" s="1"/>
  <c r="G309" i="30"/>
  <c r="M309" i="30" s="1"/>
  <c r="L308" i="30"/>
  <c r="K308" i="30"/>
  <c r="J308" i="30"/>
  <c r="I308" i="30"/>
  <c r="G308" i="30"/>
  <c r="M308" i="30" s="1"/>
  <c r="L307" i="30"/>
  <c r="K307" i="30"/>
  <c r="I307" i="30"/>
  <c r="G307" i="30"/>
  <c r="L306" i="30"/>
  <c r="K306" i="30"/>
  <c r="L305" i="30"/>
  <c r="K305" i="30"/>
  <c r="J305" i="30"/>
  <c r="I305" i="30"/>
  <c r="H305" i="30"/>
  <c r="N305" i="30" s="1"/>
  <c r="G305" i="30"/>
  <c r="M305" i="30" s="1"/>
  <c r="L304" i="30"/>
  <c r="K304" i="30"/>
  <c r="J304" i="30"/>
  <c r="I304" i="30"/>
  <c r="H304" i="30"/>
  <c r="N304" i="30" s="1"/>
  <c r="L303" i="30"/>
  <c r="K303" i="30"/>
  <c r="J303" i="30"/>
  <c r="I303" i="30"/>
  <c r="H303" i="30"/>
  <c r="N303" i="30" s="1"/>
  <c r="G303" i="30"/>
  <c r="M303" i="30" s="1"/>
  <c r="L302" i="30"/>
  <c r="K302" i="30"/>
  <c r="J302" i="30"/>
  <c r="I302" i="30"/>
  <c r="H302" i="30"/>
  <c r="N302" i="30" s="1"/>
  <c r="G302" i="30"/>
  <c r="M302" i="30" s="1"/>
  <c r="L301" i="30"/>
  <c r="K301" i="30"/>
  <c r="J301" i="30"/>
  <c r="I301" i="30"/>
  <c r="H301" i="30"/>
  <c r="N301" i="30" s="1"/>
  <c r="G301" i="30"/>
  <c r="M301" i="30" s="1"/>
  <c r="L300" i="30"/>
  <c r="K300" i="30"/>
  <c r="G300" i="30"/>
  <c r="L299" i="30"/>
  <c r="K299" i="30"/>
  <c r="I299" i="30"/>
  <c r="G299" i="30"/>
  <c r="M299" i="30" s="1"/>
  <c r="L298" i="30"/>
  <c r="K298" i="30"/>
  <c r="I298" i="30"/>
  <c r="G298" i="30"/>
  <c r="L297" i="30"/>
  <c r="K297" i="30"/>
  <c r="I297" i="30"/>
  <c r="G297" i="30"/>
  <c r="L296" i="30"/>
  <c r="K296" i="30"/>
  <c r="J296" i="30"/>
  <c r="I296" i="30"/>
  <c r="H296" i="30"/>
  <c r="N296" i="30" s="1"/>
  <c r="G296" i="30"/>
  <c r="M296" i="30" s="1"/>
  <c r="L295" i="30"/>
  <c r="K295" i="30"/>
  <c r="G295" i="30"/>
  <c r="L294" i="30"/>
  <c r="K294" i="30"/>
  <c r="G294" i="30"/>
  <c r="M294" i="30" s="1"/>
  <c r="L293" i="30"/>
  <c r="K293" i="30"/>
  <c r="G293" i="30"/>
  <c r="M293" i="30" s="1"/>
  <c r="L292" i="30"/>
  <c r="K292" i="30"/>
  <c r="J292" i="30"/>
  <c r="I292" i="30"/>
  <c r="L291" i="30"/>
  <c r="K291" i="30"/>
  <c r="J291" i="30"/>
  <c r="I291" i="30"/>
  <c r="H291" i="30"/>
  <c r="N291" i="30" s="1"/>
  <c r="G291" i="30"/>
  <c r="M291" i="30" s="1"/>
  <c r="L290" i="30"/>
  <c r="K290" i="30"/>
  <c r="J290" i="30"/>
  <c r="I290" i="30"/>
  <c r="H290" i="30"/>
  <c r="N290" i="30" s="1"/>
  <c r="G290" i="30"/>
  <c r="M290" i="30" s="1"/>
  <c r="L289" i="30"/>
  <c r="K289" i="30"/>
  <c r="J289" i="30"/>
  <c r="I289" i="30"/>
  <c r="H289" i="30"/>
  <c r="N289" i="30" s="1"/>
  <c r="G289" i="30"/>
  <c r="M289" i="30" s="1"/>
  <c r="L288" i="30"/>
  <c r="K288" i="30"/>
  <c r="J288" i="30"/>
  <c r="I288" i="30"/>
  <c r="L287" i="30"/>
  <c r="K287" i="30"/>
  <c r="J287" i="30"/>
  <c r="H287" i="30"/>
  <c r="N287" i="30" s="1"/>
  <c r="G287" i="30"/>
  <c r="L286" i="30"/>
  <c r="K286" i="30"/>
  <c r="J286" i="30"/>
  <c r="H286" i="30"/>
  <c r="G286" i="30"/>
  <c r="M286" i="30" s="1"/>
  <c r="L285" i="30"/>
  <c r="K285" i="30"/>
  <c r="J285" i="30"/>
  <c r="H285" i="30"/>
  <c r="G285" i="30"/>
  <c r="M285" i="30" s="1"/>
  <c r="L284" i="30"/>
  <c r="K284" i="30"/>
  <c r="G284" i="30"/>
  <c r="M284" i="30" s="1"/>
  <c r="L283" i="30"/>
  <c r="K283" i="30"/>
  <c r="G283" i="30"/>
  <c r="L282" i="30"/>
  <c r="K282" i="30"/>
  <c r="J282" i="30"/>
  <c r="I282" i="30"/>
  <c r="H282" i="30"/>
  <c r="N282" i="30" s="1"/>
  <c r="G282" i="30"/>
  <c r="M282" i="30" s="1"/>
  <c r="L281" i="30"/>
  <c r="K281" i="30"/>
  <c r="I281" i="30"/>
  <c r="L280" i="30"/>
  <c r="K280" i="30"/>
  <c r="I280" i="30"/>
  <c r="H280" i="30"/>
  <c r="G280" i="30"/>
  <c r="M280" i="30" s="1"/>
  <c r="M279" i="30"/>
  <c r="L279" i="30"/>
  <c r="K279" i="30"/>
  <c r="J279" i="30"/>
  <c r="I279" i="30"/>
  <c r="H279" i="30"/>
  <c r="N279" i="30" s="1"/>
  <c r="G279" i="30"/>
  <c r="L278" i="30"/>
  <c r="K278" i="30"/>
  <c r="J278" i="30"/>
  <c r="I278" i="30"/>
  <c r="H278" i="30"/>
  <c r="N278" i="30" s="1"/>
  <c r="G278" i="30"/>
  <c r="M278" i="30" s="1"/>
  <c r="L277" i="30"/>
  <c r="K277" i="30"/>
  <c r="J277" i="30"/>
  <c r="I277" i="30"/>
  <c r="H277" i="30"/>
  <c r="N277" i="30" s="1"/>
  <c r="L276" i="30"/>
  <c r="K276" i="30"/>
  <c r="J276" i="30"/>
  <c r="L275" i="30"/>
  <c r="K275" i="30"/>
  <c r="J275" i="30"/>
  <c r="I275" i="30"/>
  <c r="H275" i="30"/>
  <c r="N275" i="30" s="1"/>
  <c r="G275" i="30"/>
  <c r="M275" i="30" s="1"/>
  <c r="L274" i="30"/>
  <c r="K274" i="30"/>
  <c r="J274" i="30"/>
  <c r="I274" i="30"/>
  <c r="H274" i="30"/>
  <c r="N274" i="30" s="1"/>
  <c r="G274" i="30"/>
  <c r="M274" i="30" s="1"/>
  <c r="L273" i="30"/>
  <c r="K273" i="30"/>
  <c r="J273" i="30"/>
  <c r="I273" i="30"/>
  <c r="H273" i="30"/>
  <c r="N273" i="30" s="1"/>
  <c r="G273" i="30"/>
  <c r="M273" i="30" s="1"/>
  <c r="L272" i="30"/>
  <c r="K272" i="30"/>
  <c r="J272" i="30"/>
  <c r="I272" i="30"/>
  <c r="H272" i="30"/>
  <c r="N272" i="30" s="1"/>
  <c r="G272" i="30"/>
  <c r="M272" i="30" s="1"/>
  <c r="L271" i="30"/>
  <c r="K271" i="30"/>
  <c r="J271" i="30"/>
  <c r="I271" i="30"/>
  <c r="H271" i="30"/>
  <c r="N271" i="30" s="1"/>
  <c r="G271" i="30"/>
  <c r="M271" i="30" s="1"/>
  <c r="L270" i="30"/>
  <c r="K270" i="30"/>
  <c r="J270" i="30"/>
  <c r="I270" i="30"/>
  <c r="H270" i="30"/>
  <c r="N270" i="30" s="1"/>
  <c r="G270" i="30"/>
  <c r="M270" i="30" s="1"/>
  <c r="M269" i="30"/>
  <c r="L269" i="30"/>
  <c r="K269" i="30"/>
  <c r="J269" i="30"/>
  <c r="I269" i="30"/>
  <c r="H269" i="30"/>
  <c r="N269" i="30" s="1"/>
  <c r="G269" i="30"/>
  <c r="M268" i="30"/>
  <c r="L268" i="30"/>
  <c r="K268" i="30"/>
  <c r="J268" i="30"/>
  <c r="I268" i="30"/>
  <c r="H268" i="30"/>
  <c r="N268" i="30" s="1"/>
  <c r="G268" i="30"/>
  <c r="L267" i="30"/>
  <c r="K267" i="30"/>
  <c r="J267" i="30"/>
  <c r="I267" i="30"/>
  <c r="H267" i="30"/>
  <c r="N267" i="30" s="1"/>
  <c r="G267" i="30"/>
  <c r="M267" i="30" s="1"/>
  <c r="L266" i="30"/>
  <c r="K266" i="30"/>
  <c r="J266" i="30"/>
  <c r="I266" i="30"/>
  <c r="G266" i="30"/>
  <c r="L265" i="30"/>
  <c r="K265" i="30"/>
  <c r="J265" i="30"/>
  <c r="I265" i="30"/>
  <c r="G265" i="30"/>
  <c r="M265" i="30" s="1"/>
  <c r="L264" i="30"/>
  <c r="K264" i="30"/>
  <c r="J264" i="30"/>
  <c r="I264" i="30"/>
  <c r="H264" i="30"/>
  <c r="N264" i="30" s="1"/>
  <c r="G264" i="30"/>
  <c r="M264" i="30" s="1"/>
  <c r="L263" i="30"/>
  <c r="K263" i="30"/>
  <c r="J263" i="30"/>
  <c r="I263" i="30"/>
  <c r="H263" i="30"/>
  <c r="N263" i="30" s="1"/>
  <c r="G263" i="30"/>
  <c r="M263" i="30" s="1"/>
  <c r="L262" i="30"/>
  <c r="K262" i="30"/>
  <c r="J262" i="30"/>
  <c r="I262" i="30"/>
  <c r="H262" i="30"/>
  <c r="N262" i="30" s="1"/>
  <c r="G262" i="30"/>
  <c r="M262" i="30" s="1"/>
  <c r="L261" i="30"/>
  <c r="K261" i="30"/>
  <c r="L260" i="30"/>
  <c r="K260" i="30"/>
  <c r="H260" i="30"/>
  <c r="N260" i="30" s="1"/>
  <c r="L259" i="30"/>
  <c r="K259" i="30"/>
  <c r="J259" i="30"/>
  <c r="I259" i="30"/>
  <c r="H259" i="30"/>
  <c r="N259" i="30" s="1"/>
  <c r="G259" i="30"/>
  <c r="M259" i="30" s="1"/>
  <c r="L258" i="30"/>
  <c r="K258" i="30"/>
  <c r="I258" i="30"/>
  <c r="G258" i="30"/>
  <c r="M258" i="30" s="1"/>
  <c r="L257" i="30"/>
  <c r="K257" i="30"/>
  <c r="J257" i="30"/>
  <c r="I257" i="30"/>
  <c r="G257" i="30"/>
  <c r="L256" i="30"/>
  <c r="K256" i="30"/>
  <c r="J256" i="30"/>
  <c r="I256" i="30"/>
  <c r="H256" i="30"/>
  <c r="N256" i="30" s="1"/>
  <c r="G256" i="30"/>
  <c r="M256" i="30" s="1"/>
  <c r="L255" i="30"/>
  <c r="K255" i="30"/>
  <c r="G255" i="30"/>
  <c r="M255" i="30" s="1"/>
  <c r="L254" i="30"/>
  <c r="K254" i="30"/>
  <c r="I254" i="30"/>
  <c r="H254" i="30"/>
  <c r="G254" i="30"/>
  <c r="M254" i="30" s="1"/>
  <c r="L253" i="30"/>
  <c r="K253" i="30"/>
  <c r="J253" i="30"/>
  <c r="I253" i="30"/>
  <c r="H253" i="30"/>
  <c r="N253" i="30" s="1"/>
  <c r="G253" i="30"/>
  <c r="M253" i="30" s="1"/>
  <c r="L252" i="30"/>
  <c r="K252" i="30"/>
  <c r="I252" i="30"/>
  <c r="G252" i="30"/>
  <c r="M252" i="30" s="1"/>
  <c r="L251" i="30"/>
  <c r="K251" i="30"/>
  <c r="J251" i="30"/>
  <c r="I251" i="30"/>
  <c r="H251" i="30"/>
  <c r="N251" i="30" s="1"/>
  <c r="G251" i="30"/>
  <c r="M251" i="30" s="1"/>
  <c r="L250" i="30"/>
  <c r="K250" i="30"/>
  <c r="J250" i="30"/>
  <c r="I250" i="30"/>
  <c r="H250" i="30"/>
  <c r="N250" i="30" s="1"/>
  <c r="G250" i="30"/>
  <c r="M250" i="30" s="1"/>
  <c r="L249" i="30"/>
  <c r="K249" i="30"/>
  <c r="I249" i="30"/>
  <c r="H249" i="30"/>
  <c r="G249" i="30"/>
  <c r="M249" i="30" s="1"/>
  <c r="L248" i="30"/>
  <c r="K248" i="30"/>
  <c r="L247" i="30"/>
  <c r="K247" i="30"/>
  <c r="J247" i="30"/>
  <c r="I247" i="30"/>
  <c r="H247" i="30"/>
  <c r="N247" i="30" s="1"/>
  <c r="G247" i="30"/>
  <c r="M247" i="30" s="1"/>
  <c r="L246" i="30"/>
  <c r="K246" i="30"/>
  <c r="J246" i="30"/>
  <c r="I246" i="30"/>
  <c r="H246" i="30"/>
  <c r="N246" i="30" s="1"/>
  <c r="G246" i="30"/>
  <c r="M246" i="30" s="1"/>
  <c r="L245" i="30"/>
  <c r="K245" i="30"/>
  <c r="I245" i="30"/>
  <c r="G245" i="30"/>
  <c r="L244" i="30"/>
  <c r="K244" i="30"/>
  <c r="J244" i="30"/>
  <c r="I244" i="30"/>
  <c r="H244" i="30"/>
  <c r="N244" i="30" s="1"/>
  <c r="G244" i="30"/>
  <c r="M244" i="30" s="1"/>
  <c r="L243" i="30"/>
  <c r="K243" i="30"/>
  <c r="J243" i="30"/>
  <c r="I243" i="30"/>
  <c r="H243" i="30"/>
  <c r="N243" i="30" s="1"/>
  <c r="G243" i="30"/>
  <c r="M243" i="30" s="1"/>
  <c r="L242" i="30"/>
  <c r="K242" i="30"/>
  <c r="G242" i="30"/>
  <c r="M242" i="30" s="1"/>
  <c r="L241" i="30"/>
  <c r="K241" i="30"/>
  <c r="J241" i="30"/>
  <c r="I241" i="30"/>
  <c r="H241" i="30"/>
  <c r="N241" i="30" s="1"/>
  <c r="G241" i="30"/>
  <c r="M241" i="30" s="1"/>
  <c r="L240" i="30"/>
  <c r="K240" i="30"/>
  <c r="J240" i="30"/>
  <c r="I240" i="30"/>
  <c r="H240" i="30"/>
  <c r="N240" i="30" s="1"/>
  <c r="G240" i="30"/>
  <c r="M240" i="30" s="1"/>
  <c r="L239" i="30"/>
  <c r="K239" i="30"/>
  <c r="J239" i="30"/>
  <c r="I239" i="30"/>
  <c r="H239" i="30"/>
  <c r="N239" i="30" s="1"/>
  <c r="G239" i="30"/>
  <c r="M239" i="30" s="1"/>
  <c r="L238" i="30"/>
  <c r="K238" i="30"/>
  <c r="I238" i="30"/>
  <c r="H238" i="30"/>
  <c r="N238" i="30" s="1"/>
  <c r="G238" i="30"/>
  <c r="L237" i="30"/>
  <c r="K237" i="30"/>
  <c r="J237" i="30"/>
  <c r="I237" i="30"/>
  <c r="H237" i="30"/>
  <c r="N237" i="30" s="1"/>
  <c r="G237" i="30"/>
  <c r="M237" i="30" s="1"/>
  <c r="L236" i="30"/>
  <c r="K236" i="30"/>
  <c r="J236" i="30"/>
  <c r="I236" i="30"/>
  <c r="H236" i="30"/>
  <c r="N236" i="30" s="1"/>
  <c r="G236" i="30"/>
  <c r="M236" i="30" s="1"/>
  <c r="L235" i="30"/>
  <c r="K235" i="30"/>
  <c r="L234" i="30"/>
  <c r="K234" i="30"/>
  <c r="J234" i="30"/>
  <c r="I234" i="30"/>
  <c r="H234" i="30"/>
  <c r="N234" i="30" s="1"/>
  <c r="G234" i="30"/>
  <c r="M234" i="30" s="1"/>
  <c r="L233" i="30"/>
  <c r="K233" i="30"/>
  <c r="J233" i="30"/>
  <c r="I233" i="30"/>
  <c r="H233" i="30"/>
  <c r="N233" i="30" s="1"/>
  <c r="G233" i="30"/>
  <c r="M233" i="30" s="1"/>
  <c r="L232" i="30"/>
  <c r="K232" i="30"/>
  <c r="J232" i="30"/>
  <c r="I232" i="30"/>
  <c r="H232" i="30"/>
  <c r="N232" i="30" s="1"/>
  <c r="G232" i="30"/>
  <c r="M232" i="30" s="1"/>
  <c r="L231" i="30"/>
  <c r="K231" i="30"/>
  <c r="J231" i="30"/>
  <c r="G231" i="30"/>
  <c r="L230" i="30"/>
  <c r="K230" i="30"/>
  <c r="L229" i="30"/>
  <c r="K229" i="30"/>
  <c r="J229" i="30"/>
  <c r="I229" i="30"/>
  <c r="H229" i="30"/>
  <c r="N229" i="30" s="1"/>
  <c r="G229" i="30"/>
  <c r="M229" i="30" s="1"/>
  <c r="L228" i="30"/>
  <c r="K228" i="30"/>
  <c r="I228" i="30"/>
  <c r="H228" i="30"/>
  <c r="G228" i="30"/>
  <c r="M228" i="30" s="1"/>
  <c r="L227" i="30"/>
  <c r="K227" i="30"/>
  <c r="J227" i="30"/>
  <c r="I227" i="30"/>
  <c r="G227" i="30"/>
  <c r="L226" i="30"/>
  <c r="K226" i="30"/>
  <c r="J226" i="30"/>
  <c r="H226" i="30"/>
  <c r="G226" i="30"/>
  <c r="L225" i="30"/>
  <c r="K225" i="30"/>
  <c r="J225" i="30"/>
  <c r="I225" i="30"/>
  <c r="H225" i="30"/>
  <c r="N225" i="30" s="1"/>
  <c r="G225" i="30"/>
  <c r="M225" i="30" s="1"/>
  <c r="L224" i="30"/>
  <c r="K224" i="30"/>
  <c r="J224" i="30"/>
  <c r="I224" i="30"/>
  <c r="H224" i="30"/>
  <c r="N224" i="30" s="1"/>
  <c r="G224" i="30"/>
  <c r="M224" i="30" s="1"/>
  <c r="L223" i="30"/>
  <c r="K223" i="30"/>
  <c r="I223" i="30"/>
  <c r="H223" i="30"/>
  <c r="N223" i="30" s="1"/>
  <c r="G223" i="30"/>
  <c r="L222" i="30"/>
  <c r="K222" i="30"/>
  <c r="M222" i="30" s="1"/>
  <c r="G222" i="30"/>
  <c r="L221" i="30"/>
  <c r="K221" i="30"/>
  <c r="G221" i="30"/>
  <c r="M221" i="30" s="1"/>
  <c r="L220" i="30"/>
  <c r="K220" i="30"/>
  <c r="L219" i="30"/>
  <c r="K219" i="30"/>
  <c r="I219" i="30"/>
  <c r="G219" i="30"/>
  <c r="L218" i="30"/>
  <c r="K218" i="30"/>
  <c r="L217" i="30"/>
  <c r="K217" i="30"/>
  <c r="J217" i="30"/>
  <c r="I217" i="30"/>
  <c r="H217" i="30"/>
  <c r="N217" i="30" s="1"/>
  <c r="G217" i="30"/>
  <c r="M217" i="30" s="1"/>
  <c r="L216" i="30"/>
  <c r="K216" i="30"/>
  <c r="I216" i="30"/>
  <c r="L215" i="30"/>
  <c r="K215" i="30"/>
  <c r="G215" i="30"/>
  <c r="M215" i="30" s="1"/>
  <c r="L214" i="30"/>
  <c r="K214" i="30"/>
  <c r="J214" i="30"/>
  <c r="H214" i="30"/>
  <c r="N214" i="30" s="1"/>
  <c r="L213" i="30"/>
  <c r="K213" i="30"/>
  <c r="J213" i="30"/>
  <c r="G213" i="30"/>
  <c r="M213" i="30" s="1"/>
  <c r="L212" i="30"/>
  <c r="K212" i="30"/>
  <c r="J212" i="30"/>
  <c r="I212" i="30"/>
  <c r="H212" i="30"/>
  <c r="N212" i="30" s="1"/>
  <c r="G212" i="30"/>
  <c r="M212" i="30" s="1"/>
  <c r="L211" i="30"/>
  <c r="K211" i="30"/>
  <c r="J211" i="30"/>
  <c r="I211" i="30"/>
  <c r="H211" i="30"/>
  <c r="N211" i="30" s="1"/>
  <c r="G211" i="30"/>
  <c r="M211" i="30" s="1"/>
  <c r="L210" i="30"/>
  <c r="K210" i="30"/>
  <c r="J210" i="30"/>
  <c r="I210" i="30"/>
  <c r="H210" i="30"/>
  <c r="N210" i="30" s="1"/>
  <c r="G210" i="30"/>
  <c r="M210" i="30" s="1"/>
  <c r="L209" i="30"/>
  <c r="K209" i="30"/>
  <c r="L208" i="30"/>
  <c r="K208" i="30"/>
  <c r="J208" i="30"/>
  <c r="I208" i="30"/>
  <c r="H208" i="30"/>
  <c r="N208" i="30" s="1"/>
  <c r="G208" i="30"/>
  <c r="M208" i="30" s="1"/>
  <c r="L207" i="30"/>
  <c r="K207" i="30"/>
  <c r="J207" i="30"/>
  <c r="I207" i="30"/>
  <c r="H207" i="30"/>
  <c r="N207" i="30" s="1"/>
  <c r="G207" i="30"/>
  <c r="M207" i="30" s="1"/>
  <c r="L206" i="30"/>
  <c r="K206" i="30"/>
  <c r="I206" i="30"/>
  <c r="H206" i="30"/>
  <c r="N206" i="30" s="1"/>
  <c r="G206" i="30"/>
  <c r="M206" i="30" s="1"/>
  <c r="L205" i="30"/>
  <c r="K205" i="30"/>
  <c r="J205" i="30"/>
  <c r="I205" i="30"/>
  <c r="H205" i="30"/>
  <c r="N205" i="30" s="1"/>
  <c r="G205" i="30"/>
  <c r="M205" i="30" s="1"/>
  <c r="L204" i="30"/>
  <c r="K204" i="30"/>
  <c r="G204" i="30"/>
  <c r="M204" i="30" s="1"/>
  <c r="L203" i="30"/>
  <c r="K203" i="30"/>
  <c r="L202" i="30"/>
  <c r="K202" i="30"/>
  <c r="G202" i="30"/>
  <c r="M202" i="30" s="1"/>
  <c r="L201" i="30"/>
  <c r="K201" i="30"/>
  <c r="J201" i="30"/>
  <c r="H201" i="30"/>
  <c r="G201" i="30"/>
  <c r="M201" i="30" s="1"/>
  <c r="L200" i="30"/>
  <c r="K200" i="30"/>
  <c r="J200" i="30"/>
  <c r="I200" i="30"/>
  <c r="H200" i="30"/>
  <c r="N200" i="30" s="1"/>
  <c r="G200" i="30"/>
  <c r="M200" i="30" s="1"/>
  <c r="L199" i="30"/>
  <c r="K199" i="30"/>
  <c r="J199" i="30"/>
  <c r="G199" i="30"/>
  <c r="L198" i="30"/>
  <c r="K198" i="30"/>
  <c r="I198" i="30"/>
  <c r="H198" i="30"/>
  <c r="N198" i="30" s="1"/>
  <c r="L197" i="30"/>
  <c r="K197" i="30"/>
  <c r="I197" i="30"/>
  <c r="H197" i="30"/>
  <c r="L196" i="30"/>
  <c r="K196" i="30"/>
  <c r="J196" i="30"/>
  <c r="I196" i="30"/>
  <c r="H196" i="30"/>
  <c r="N196" i="30" s="1"/>
  <c r="G196" i="30"/>
  <c r="M196" i="30" s="1"/>
  <c r="L195" i="30"/>
  <c r="K195" i="30"/>
  <c r="G195" i="30"/>
  <c r="L194" i="30"/>
  <c r="K194" i="30"/>
  <c r="J194" i="30"/>
  <c r="I194" i="30"/>
  <c r="H194" i="30"/>
  <c r="N194" i="30" s="1"/>
  <c r="G194" i="30"/>
  <c r="M194" i="30" s="1"/>
  <c r="L193" i="30"/>
  <c r="K193" i="30"/>
  <c r="L192" i="30"/>
  <c r="K192" i="30"/>
  <c r="J192" i="30"/>
  <c r="I192" i="30"/>
  <c r="H192" i="30"/>
  <c r="N192" i="30" s="1"/>
  <c r="G192" i="30"/>
  <c r="M192" i="30" s="1"/>
  <c r="L191" i="30"/>
  <c r="K191" i="30"/>
  <c r="G191" i="30"/>
  <c r="M191" i="30" s="1"/>
  <c r="L190" i="30"/>
  <c r="K190" i="30"/>
  <c r="I190" i="30"/>
  <c r="G190" i="30"/>
  <c r="M190" i="30" s="1"/>
  <c r="L189" i="30"/>
  <c r="K189" i="30"/>
  <c r="J189" i="30"/>
  <c r="G189" i="30"/>
  <c r="F188" i="30"/>
  <c r="J347" i="30" s="1"/>
  <c r="E188" i="30"/>
  <c r="I325" i="30" s="1"/>
  <c r="D188" i="30"/>
  <c r="C188" i="30"/>
  <c r="G343" i="30" s="1"/>
  <c r="M343" i="30" s="1"/>
  <c r="L180" i="30"/>
  <c r="K180" i="30"/>
  <c r="J180" i="30"/>
  <c r="I180" i="30"/>
  <c r="H180" i="30"/>
  <c r="N180" i="30" s="1"/>
  <c r="G180" i="30"/>
  <c r="M180" i="30" s="1"/>
  <c r="L179" i="30"/>
  <c r="K179" i="30"/>
  <c r="J179" i="30"/>
  <c r="I179" i="30"/>
  <c r="H179" i="30"/>
  <c r="N179" i="30" s="1"/>
  <c r="G179" i="30"/>
  <c r="M179" i="30" s="1"/>
  <c r="L178" i="30"/>
  <c r="K178" i="30"/>
  <c r="H178" i="30"/>
  <c r="N178" i="30" s="1"/>
  <c r="L177" i="30"/>
  <c r="K177" i="30"/>
  <c r="I177" i="30"/>
  <c r="H177" i="30"/>
  <c r="L176" i="30"/>
  <c r="K176" i="30"/>
  <c r="J176" i="30"/>
  <c r="I176" i="30"/>
  <c r="G176" i="30"/>
  <c r="M176" i="30" s="1"/>
  <c r="L175" i="30"/>
  <c r="K175" i="30"/>
  <c r="J175" i="30"/>
  <c r="I175" i="30"/>
  <c r="H175" i="30"/>
  <c r="N175" i="30" s="1"/>
  <c r="G175" i="30"/>
  <c r="M175" i="30" s="1"/>
  <c r="L174" i="30"/>
  <c r="K174" i="30"/>
  <c r="J174" i="30"/>
  <c r="I174" i="30"/>
  <c r="H174" i="30"/>
  <c r="N174" i="30" s="1"/>
  <c r="G174" i="30"/>
  <c r="M174" i="30" s="1"/>
  <c r="L173" i="30"/>
  <c r="K173" i="30"/>
  <c r="J173" i="30"/>
  <c r="I173" i="30"/>
  <c r="H173" i="30"/>
  <c r="N173" i="30" s="1"/>
  <c r="G173" i="30"/>
  <c r="M173" i="30" s="1"/>
  <c r="L172" i="30"/>
  <c r="K172" i="30"/>
  <c r="J172" i="30"/>
  <c r="I172" i="30"/>
  <c r="H172" i="30"/>
  <c r="N172" i="30" s="1"/>
  <c r="G172" i="30"/>
  <c r="M172" i="30" s="1"/>
  <c r="L171" i="30"/>
  <c r="K171" i="30"/>
  <c r="J171" i="30"/>
  <c r="I171" i="30"/>
  <c r="H171" i="30"/>
  <c r="N171" i="30" s="1"/>
  <c r="L170" i="30"/>
  <c r="K170" i="30"/>
  <c r="J170" i="30"/>
  <c r="I170" i="30"/>
  <c r="H170" i="30"/>
  <c r="N170" i="30" s="1"/>
  <c r="G170" i="30"/>
  <c r="M170" i="30" s="1"/>
  <c r="L169" i="30"/>
  <c r="K169" i="30"/>
  <c r="J169" i="30"/>
  <c r="I169" i="30"/>
  <c r="H169" i="30"/>
  <c r="N169" i="30" s="1"/>
  <c r="G169" i="30"/>
  <c r="M169" i="30" s="1"/>
  <c r="L168" i="30"/>
  <c r="K168" i="30"/>
  <c r="J168" i="30"/>
  <c r="H168" i="30"/>
  <c r="N168" i="30" s="1"/>
  <c r="G168" i="30"/>
  <c r="M168" i="30" s="1"/>
  <c r="L167" i="30"/>
  <c r="K167" i="30"/>
  <c r="J167" i="30"/>
  <c r="I167" i="30"/>
  <c r="H167" i="30"/>
  <c r="N167" i="30" s="1"/>
  <c r="G167" i="30"/>
  <c r="M167" i="30" s="1"/>
  <c r="L166" i="30"/>
  <c r="K166" i="30"/>
  <c r="J166" i="30"/>
  <c r="H166" i="30"/>
  <c r="G166" i="30"/>
  <c r="M166" i="30" s="1"/>
  <c r="L165" i="30"/>
  <c r="K165" i="30"/>
  <c r="J165" i="30"/>
  <c r="I165" i="30"/>
  <c r="H165" i="30"/>
  <c r="N165" i="30" s="1"/>
  <c r="G165" i="30"/>
  <c r="M165" i="30" s="1"/>
  <c r="M164" i="30"/>
  <c r="L164" i="30"/>
  <c r="K164" i="30"/>
  <c r="J164" i="30"/>
  <c r="I164" i="30"/>
  <c r="H164" i="30"/>
  <c r="N164" i="30" s="1"/>
  <c r="G164" i="30"/>
  <c r="L163" i="30"/>
  <c r="K163" i="30"/>
  <c r="J163" i="30"/>
  <c r="I163" i="30"/>
  <c r="H163" i="30"/>
  <c r="N163" i="30" s="1"/>
  <c r="G163" i="30"/>
  <c r="M163" i="30" s="1"/>
  <c r="L162" i="30"/>
  <c r="K162" i="30"/>
  <c r="J162" i="30"/>
  <c r="I162" i="30"/>
  <c r="H162" i="30"/>
  <c r="N162" i="30" s="1"/>
  <c r="G162" i="30"/>
  <c r="M162" i="30" s="1"/>
  <c r="L161" i="30"/>
  <c r="K161" i="30"/>
  <c r="J161" i="30"/>
  <c r="I161" i="30"/>
  <c r="H161" i="30"/>
  <c r="N161" i="30" s="1"/>
  <c r="G161" i="30"/>
  <c r="M161" i="30" s="1"/>
  <c r="L160" i="30"/>
  <c r="K160" i="30"/>
  <c r="J160" i="30"/>
  <c r="I160" i="30"/>
  <c r="H160" i="30"/>
  <c r="N160" i="30" s="1"/>
  <c r="G160" i="30"/>
  <c r="M160" i="30" s="1"/>
  <c r="L159" i="30"/>
  <c r="K159" i="30"/>
  <c r="J159" i="30"/>
  <c r="I159" i="30"/>
  <c r="H159" i="30"/>
  <c r="N159" i="30" s="1"/>
  <c r="L158" i="30"/>
  <c r="K158" i="30"/>
  <c r="J158" i="30"/>
  <c r="I158" i="30"/>
  <c r="H158" i="30"/>
  <c r="N158" i="30" s="1"/>
  <c r="G158" i="30"/>
  <c r="M158" i="30" s="1"/>
  <c r="L157" i="30"/>
  <c r="K157" i="30"/>
  <c r="J157" i="30"/>
  <c r="I157" i="30"/>
  <c r="H157" i="30"/>
  <c r="N157" i="30" s="1"/>
  <c r="G157" i="30"/>
  <c r="M157" i="30" s="1"/>
  <c r="L156" i="30"/>
  <c r="K156" i="30"/>
  <c r="L155" i="30"/>
  <c r="K155" i="30"/>
  <c r="L154" i="30"/>
  <c r="K154" i="30"/>
  <c r="L153" i="30"/>
  <c r="K153" i="30"/>
  <c r="J153" i="30"/>
  <c r="H153" i="30"/>
  <c r="L152" i="30"/>
  <c r="K152" i="30"/>
  <c r="J152" i="30"/>
  <c r="H152" i="30"/>
  <c r="G152" i="30"/>
  <c r="M152" i="30" s="1"/>
  <c r="L151" i="30"/>
  <c r="K151" i="30"/>
  <c r="J151" i="30"/>
  <c r="I151" i="30"/>
  <c r="H151" i="30"/>
  <c r="N151" i="30" s="1"/>
  <c r="G151" i="30"/>
  <c r="M151" i="30" s="1"/>
  <c r="L150" i="30"/>
  <c r="K150" i="30"/>
  <c r="J150" i="30"/>
  <c r="L149" i="30"/>
  <c r="K149" i="30"/>
  <c r="H149" i="30"/>
  <c r="L148" i="30"/>
  <c r="K148" i="30"/>
  <c r="J148" i="30"/>
  <c r="H148" i="30"/>
  <c r="N148" i="30" s="1"/>
  <c r="L147" i="30"/>
  <c r="K147" i="30"/>
  <c r="H147" i="30"/>
  <c r="N147" i="30" s="1"/>
  <c r="L146" i="30"/>
  <c r="K146" i="30"/>
  <c r="I146" i="30"/>
  <c r="L145" i="30"/>
  <c r="K145" i="30"/>
  <c r="G145" i="30"/>
  <c r="M145" i="30" s="1"/>
  <c r="L144" i="30"/>
  <c r="K144" i="30"/>
  <c r="L143" i="30"/>
  <c r="K143" i="30"/>
  <c r="J143" i="30"/>
  <c r="I143" i="30"/>
  <c r="H143" i="30"/>
  <c r="N143" i="30" s="1"/>
  <c r="G143" i="30"/>
  <c r="M143" i="30" s="1"/>
  <c r="L142" i="30"/>
  <c r="K142" i="30"/>
  <c r="H142" i="30"/>
  <c r="G142" i="30"/>
  <c r="M142" i="30" s="1"/>
  <c r="L141" i="30"/>
  <c r="K141" i="30"/>
  <c r="H141" i="30"/>
  <c r="N141" i="30" s="1"/>
  <c r="L140" i="30"/>
  <c r="K140" i="30"/>
  <c r="J140" i="30"/>
  <c r="I140" i="30"/>
  <c r="H140" i="30"/>
  <c r="N140" i="30" s="1"/>
  <c r="G140" i="30"/>
  <c r="M140" i="30" s="1"/>
  <c r="L139" i="30"/>
  <c r="K139" i="30"/>
  <c r="L138" i="30"/>
  <c r="K138" i="30"/>
  <c r="J138" i="30"/>
  <c r="I138" i="30"/>
  <c r="H138" i="30"/>
  <c r="N138" i="30" s="1"/>
  <c r="L137" i="30"/>
  <c r="K137" i="30"/>
  <c r="H137" i="30"/>
  <c r="G137" i="30"/>
  <c r="M137" i="30" s="1"/>
  <c r="L136" i="30"/>
  <c r="K136" i="30"/>
  <c r="J136" i="30"/>
  <c r="I136" i="30"/>
  <c r="H136" i="30"/>
  <c r="N136" i="30" s="1"/>
  <c r="G136" i="30"/>
  <c r="M136" i="30" s="1"/>
  <c r="L135" i="30"/>
  <c r="K135" i="30"/>
  <c r="L134" i="30"/>
  <c r="K134" i="30"/>
  <c r="H134" i="30"/>
  <c r="L133" i="30"/>
  <c r="K133" i="30"/>
  <c r="J133" i="30"/>
  <c r="I133" i="30"/>
  <c r="H133" i="30"/>
  <c r="N133" i="30" s="1"/>
  <c r="L132" i="30"/>
  <c r="K132" i="30"/>
  <c r="J132" i="30"/>
  <c r="I132" i="30"/>
  <c r="H132" i="30"/>
  <c r="N132" i="30" s="1"/>
  <c r="G132" i="30"/>
  <c r="M132" i="30" s="1"/>
  <c r="L131" i="30"/>
  <c r="K131" i="30"/>
  <c r="J131" i="30"/>
  <c r="I131" i="30"/>
  <c r="H131" i="30"/>
  <c r="N131" i="30" s="1"/>
  <c r="G131" i="30"/>
  <c r="M131" i="30" s="1"/>
  <c r="M130" i="30"/>
  <c r="L130" i="30"/>
  <c r="K130" i="30"/>
  <c r="J130" i="30"/>
  <c r="I130" i="30"/>
  <c r="H130" i="30"/>
  <c r="N130" i="30" s="1"/>
  <c r="G130" i="30"/>
  <c r="L129" i="30"/>
  <c r="K129" i="30"/>
  <c r="I129" i="30"/>
  <c r="H129" i="30"/>
  <c r="G129" i="30"/>
  <c r="M129" i="30" s="1"/>
  <c r="L128" i="30"/>
  <c r="K128" i="30"/>
  <c r="L127" i="30"/>
  <c r="K127" i="30"/>
  <c r="G127" i="30"/>
  <c r="M127" i="30" s="1"/>
  <c r="L126" i="30"/>
  <c r="K126" i="30"/>
  <c r="J126" i="30"/>
  <c r="H126" i="30"/>
  <c r="N126" i="30" s="1"/>
  <c r="G126" i="30"/>
  <c r="L125" i="30"/>
  <c r="K125" i="30"/>
  <c r="H125" i="30"/>
  <c r="N125" i="30" s="1"/>
  <c r="L124" i="30"/>
  <c r="K124" i="30"/>
  <c r="I124" i="30"/>
  <c r="H124" i="30"/>
  <c r="G124" i="30"/>
  <c r="M124" i="30" s="1"/>
  <c r="L123" i="30"/>
  <c r="K123" i="30"/>
  <c r="H123" i="30"/>
  <c r="N123" i="30" s="1"/>
  <c r="L122" i="30"/>
  <c r="K122" i="30"/>
  <c r="J122" i="30"/>
  <c r="H122" i="30"/>
  <c r="G122" i="30"/>
  <c r="L121" i="30"/>
  <c r="K121" i="30"/>
  <c r="J121" i="30"/>
  <c r="I121" i="30"/>
  <c r="H121" i="30"/>
  <c r="N121" i="30" s="1"/>
  <c r="G121" i="30"/>
  <c r="M121" i="30" s="1"/>
  <c r="M120" i="30"/>
  <c r="L120" i="30"/>
  <c r="K120" i="30"/>
  <c r="I120" i="30"/>
  <c r="H120" i="30"/>
  <c r="N120" i="30" s="1"/>
  <c r="G120" i="30"/>
  <c r="L119" i="30"/>
  <c r="K119" i="30"/>
  <c r="J119" i="30"/>
  <c r="I119" i="30"/>
  <c r="H119" i="30"/>
  <c r="N119" i="30" s="1"/>
  <c r="G119" i="30"/>
  <c r="M119" i="30" s="1"/>
  <c r="L118" i="30"/>
  <c r="K118" i="30"/>
  <c r="I118" i="30"/>
  <c r="L117" i="30"/>
  <c r="K117" i="30"/>
  <c r="J117" i="30"/>
  <c r="I117" i="30"/>
  <c r="H117" i="30"/>
  <c r="N117" i="30" s="1"/>
  <c r="G117" i="30"/>
  <c r="M117" i="30" s="1"/>
  <c r="L116" i="30"/>
  <c r="K116" i="30"/>
  <c r="H116" i="30"/>
  <c r="G116" i="30"/>
  <c r="M116" i="30" s="1"/>
  <c r="L115" i="30"/>
  <c r="K115" i="30"/>
  <c r="H115" i="30"/>
  <c r="N115" i="30" s="1"/>
  <c r="L114" i="30"/>
  <c r="K114" i="30"/>
  <c r="G114" i="30"/>
  <c r="L113" i="30"/>
  <c r="K113" i="30"/>
  <c r="H113" i="30"/>
  <c r="L112" i="30"/>
  <c r="K112" i="30"/>
  <c r="J112" i="30"/>
  <c r="I112" i="30"/>
  <c r="G112" i="30"/>
  <c r="M112" i="30" s="1"/>
  <c r="L111" i="30"/>
  <c r="K111" i="30"/>
  <c r="L110" i="30"/>
  <c r="K110" i="30"/>
  <c r="J110" i="30"/>
  <c r="I110" i="30"/>
  <c r="H110" i="30"/>
  <c r="N110" i="30" s="1"/>
  <c r="G110" i="30"/>
  <c r="M110" i="30" s="1"/>
  <c r="L109" i="30"/>
  <c r="K109" i="30"/>
  <c r="J109" i="30"/>
  <c r="I109" i="30"/>
  <c r="G109" i="30"/>
  <c r="M109" i="30" s="1"/>
  <c r="L108" i="30"/>
  <c r="K108" i="30"/>
  <c r="J108" i="30"/>
  <c r="G108" i="30"/>
  <c r="M108" i="30" s="1"/>
  <c r="L107" i="30"/>
  <c r="K107" i="30"/>
  <c r="J107" i="30"/>
  <c r="I107" i="30"/>
  <c r="H107" i="30"/>
  <c r="N107" i="30" s="1"/>
  <c r="L106" i="30"/>
  <c r="K106" i="30"/>
  <c r="I106" i="30"/>
  <c r="G106" i="30"/>
  <c r="M106" i="30" s="1"/>
  <c r="L105" i="30"/>
  <c r="K105" i="30"/>
  <c r="I105" i="30"/>
  <c r="G105" i="30"/>
  <c r="M105" i="30" s="1"/>
  <c r="L104" i="30"/>
  <c r="K104" i="30"/>
  <c r="G104" i="30"/>
  <c r="M104" i="30" s="1"/>
  <c r="L103" i="30"/>
  <c r="K103" i="30"/>
  <c r="L102" i="30"/>
  <c r="K102" i="30"/>
  <c r="I102" i="30"/>
  <c r="H102" i="30"/>
  <c r="G102" i="30"/>
  <c r="L101" i="30"/>
  <c r="K101" i="30"/>
  <c r="H101" i="30"/>
  <c r="G101" i="30"/>
  <c r="L100" i="30"/>
  <c r="K100" i="30"/>
  <c r="G100" i="30"/>
  <c r="M100" i="30" s="1"/>
  <c r="L99" i="30"/>
  <c r="K99" i="30"/>
  <c r="I99" i="30"/>
  <c r="L98" i="30"/>
  <c r="K98" i="30"/>
  <c r="G98" i="30"/>
  <c r="L97" i="30"/>
  <c r="K97" i="30"/>
  <c r="M96" i="30"/>
  <c r="L96" i="30"/>
  <c r="K96" i="30"/>
  <c r="J96" i="30"/>
  <c r="I96" i="30"/>
  <c r="H96" i="30"/>
  <c r="N96" i="30" s="1"/>
  <c r="G96" i="30"/>
  <c r="L95" i="30"/>
  <c r="K95" i="30"/>
  <c r="J95" i="30"/>
  <c r="I95" i="30"/>
  <c r="H95" i="30"/>
  <c r="N95" i="30" s="1"/>
  <c r="G95" i="30"/>
  <c r="M95" i="30" s="1"/>
  <c r="L94" i="30"/>
  <c r="K94" i="30"/>
  <c r="J94" i="30"/>
  <c r="I94" i="30"/>
  <c r="H94" i="30"/>
  <c r="N94" i="30" s="1"/>
  <c r="G94" i="30"/>
  <c r="M94" i="30" s="1"/>
  <c r="L93" i="30"/>
  <c r="K93" i="30"/>
  <c r="I93" i="30"/>
  <c r="G93" i="30"/>
  <c r="L92" i="30"/>
  <c r="K92" i="30"/>
  <c r="J92" i="30"/>
  <c r="H92" i="30"/>
  <c r="G92" i="30"/>
  <c r="L91" i="30"/>
  <c r="K91" i="30"/>
  <c r="I91" i="30"/>
  <c r="H91" i="30"/>
  <c r="G91" i="30"/>
  <c r="L90" i="30"/>
  <c r="K90" i="30"/>
  <c r="J90" i="30"/>
  <c r="H90" i="30"/>
  <c r="N90" i="30" s="1"/>
  <c r="G90" i="30"/>
  <c r="M90" i="30" s="1"/>
  <c r="L89" i="30"/>
  <c r="K89" i="30"/>
  <c r="J89" i="30"/>
  <c r="I89" i="30"/>
  <c r="H89" i="30"/>
  <c r="N89" i="30" s="1"/>
  <c r="G89" i="30"/>
  <c r="M89" i="30" s="1"/>
  <c r="L88" i="30"/>
  <c r="K88" i="30"/>
  <c r="J88" i="30"/>
  <c r="G88" i="30"/>
  <c r="M88" i="30" s="1"/>
  <c r="M87" i="30"/>
  <c r="L87" i="30"/>
  <c r="K87" i="30"/>
  <c r="J87" i="30"/>
  <c r="I87" i="30"/>
  <c r="H87" i="30"/>
  <c r="N87" i="30" s="1"/>
  <c r="G87" i="30"/>
  <c r="L86" i="30"/>
  <c r="K86" i="30"/>
  <c r="L85" i="30"/>
  <c r="K85" i="30"/>
  <c r="I85" i="30"/>
  <c r="L84" i="30"/>
  <c r="K84" i="30"/>
  <c r="H84" i="30"/>
  <c r="N84" i="30" s="1"/>
  <c r="G84" i="30"/>
  <c r="M84" i="30" s="1"/>
  <c r="L83" i="30"/>
  <c r="K83" i="30"/>
  <c r="I83" i="30"/>
  <c r="H83" i="30"/>
  <c r="L82" i="30"/>
  <c r="K82" i="30"/>
  <c r="H82" i="30"/>
  <c r="N82" i="30" s="1"/>
  <c r="G82" i="30"/>
  <c r="M82" i="30" s="1"/>
  <c r="K81" i="30"/>
  <c r="I81" i="30"/>
  <c r="F81" i="30"/>
  <c r="J178" i="30" s="1"/>
  <c r="E81" i="30"/>
  <c r="I148" i="30" s="1"/>
  <c r="D81" i="30"/>
  <c r="H156" i="30" s="1"/>
  <c r="N156" i="30" s="1"/>
  <c r="C81" i="30"/>
  <c r="L73" i="30"/>
  <c r="K73" i="30"/>
  <c r="I73" i="30"/>
  <c r="L72" i="30"/>
  <c r="K72" i="30"/>
  <c r="J72" i="30"/>
  <c r="I72" i="30"/>
  <c r="H72" i="30"/>
  <c r="N72" i="30" s="1"/>
  <c r="G72" i="30"/>
  <c r="M72" i="30" s="1"/>
  <c r="L71" i="30"/>
  <c r="K71" i="30"/>
  <c r="J71" i="30"/>
  <c r="I71" i="30"/>
  <c r="H71" i="30"/>
  <c r="N71" i="30" s="1"/>
  <c r="G71" i="30"/>
  <c r="M71" i="30" s="1"/>
  <c r="L70" i="30"/>
  <c r="K70" i="30"/>
  <c r="J70" i="30"/>
  <c r="I70" i="30"/>
  <c r="L69" i="30"/>
  <c r="K69" i="30"/>
  <c r="J69" i="30"/>
  <c r="I69" i="30"/>
  <c r="H69" i="30"/>
  <c r="N69" i="30" s="1"/>
  <c r="G69" i="30"/>
  <c r="M69" i="30" s="1"/>
  <c r="L68" i="30"/>
  <c r="K68" i="30"/>
  <c r="J68" i="30"/>
  <c r="I68" i="30"/>
  <c r="H68" i="30"/>
  <c r="N68" i="30" s="1"/>
  <c r="G68" i="30"/>
  <c r="M68" i="30" s="1"/>
  <c r="L67" i="30"/>
  <c r="K67" i="30"/>
  <c r="J67" i="30"/>
  <c r="L66" i="30"/>
  <c r="K66" i="30"/>
  <c r="J66" i="30"/>
  <c r="I66" i="30"/>
  <c r="H66" i="30"/>
  <c r="N66" i="30" s="1"/>
  <c r="G66" i="30"/>
  <c r="M66" i="30" s="1"/>
  <c r="L65" i="30"/>
  <c r="K65" i="30"/>
  <c r="J65" i="30"/>
  <c r="I65" i="30"/>
  <c r="L64" i="30"/>
  <c r="K64" i="30"/>
  <c r="G64" i="30"/>
  <c r="L63" i="30"/>
  <c r="K63" i="30"/>
  <c r="J63" i="30"/>
  <c r="I63" i="30"/>
  <c r="H63" i="30"/>
  <c r="N63" i="30" s="1"/>
  <c r="G63" i="30"/>
  <c r="M63" i="30" s="1"/>
  <c r="L62" i="30"/>
  <c r="K62" i="30"/>
  <c r="J62" i="30"/>
  <c r="H62" i="30"/>
  <c r="N62" i="30" s="1"/>
  <c r="L61" i="30"/>
  <c r="K61" i="30"/>
  <c r="J61" i="30"/>
  <c r="I61" i="30"/>
  <c r="H61" i="30"/>
  <c r="N61" i="30" s="1"/>
  <c r="G61" i="30"/>
  <c r="M61" i="30" s="1"/>
  <c r="M60" i="30"/>
  <c r="L60" i="30"/>
  <c r="K60" i="30"/>
  <c r="J60" i="30"/>
  <c r="I60" i="30"/>
  <c r="H60" i="30"/>
  <c r="N60" i="30" s="1"/>
  <c r="G60" i="30"/>
  <c r="L59" i="30"/>
  <c r="K59" i="30"/>
  <c r="I59" i="30"/>
  <c r="G59" i="30"/>
  <c r="L58" i="30"/>
  <c r="K58" i="30"/>
  <c r="I58" i="30"/>
  <c r="G58" i="30"/>
  <c r="M58" i="30" s="1"/>
  <c r="L57" i="30"/>
  <c r="K57" i="30"/>
  <c r="I57" i="30"/>
  <c r="H57" i="30"/>
  <c r="L56" i="30"/>
  <c r="K56" i="30"/>
  <c r="J56" i="30"/>
  <c r="I56" i="30"/>
  <c r="G56" i="30"/>
  <c r="L55" i="30"/>
  <c r="K55" i="30"/>
  <c r="J55" i="30"/>
  <c r="I55" i="30"/>
  <c r="H55" i="30"/>
  <c r="N55" i="30" s="1"/>
  <c r="G55" i="30"/>
  <c r="M55" i="30" s="1"/>
  <c r="L54" i="30"/>
  <c r="K54" i="30"/>
  <c r="J54" i="30"/>
  <c r="I54" i="30"/>
  <c r="G54" i="30"/>
  <c r="M54" i="30" s="1"/>
  <c r="L53" i="30"/>
  <c r="K53" i="30"/>
  <c r="L52" i="30"/>
  <c r="K52" i="30"/>
  <c r="J52" i="30"/>
  <c r="I52" i="30"/>
  <c r="H52" i="30"/>
  <c r="N52" i="30" s="1"/>
  <c r="G52" i="30"/>
  <c r="M52" i="30" s="1"/>
  <c r="L51" i="30"/>
  <c r="K51" i="30"/>
  <c r="J51" i="30"/>
  <c r="I51" i="30"/>
  <c r="H51" i="30"/>
  <c r="N51" i="30" s="1"/>
  <c r="G51" i="30"/>
  <c r="M51" i="30" s="1"/>
  <c r="L50" i="30"/>
  <c r="K50" i="30"/>
  <c r="J50" i="30"/>
  <c r="I50" i="30"/>
  <c r="H50" i="30"/>
  <c r="N50" i="30" s="1"/>
  <c r="G50" i="30"/>
  <c r="M50" i="30" s="1"/>
  <c r="L49" i="30"/>
  <c r="K49" i="30"/>
  <c r="J49" i="30"/>
  <c r="I49" i="30"/>
  <c r="H49" i="30"/>
  <c r="N49" i="30" s="1"/>
  <c r="L48" i="30"/>
  <c r="K48" i="30"/>
  <c r="J48" i="30"/>
  <c r="I48" i="30"/>
  <c r="M47" i="30"/>
  <c r="L47" i="30"/>
  <c r="K47" i="30"/>
  <c r="J47" i="30"/>
  <c r="I47" i="30"/>
  <c r="H47" i="30"/>
  <c r="N47" i="30" s="1"/>
  <c r="G47" i="30"/>
  <c r="L46" i="30"/>
  <c r="K46" i="30"/>
  <c r="J46" i="30"/>
  <c r="I46" i="30"/>
  <c r="H46" i="30"/>
  <c r="N46" i="30" s="1"/>
  <c r="G46" i="30"/>
  <c r="M46" i="30" s="1"/>
  <c r="L45" i="30"/>
  <c r="K45" i="30"/>
  <c r="J45" i="30"/>
  <c r="I45" i="30"/>
  <c r="H45" i="30"/>
  <c r="N45" i="30" s="1"/>
  <c r="G45" i="30"/>
  <c r="M45" i="30" s="1"/>
  <c r="L44" i="30"/>
  <c r="K44" i="30"/>
  <c r="J44" i="30"/>
  <c r="I44" i="30"/>
  <c r="H44" i="30"/>
  <c r="N44" i="30" s="1"/>
  <c r="G44" i="30"/>
  <c r="M44" i="30" s="1"/>
  <c r="L43" i="30"/>
  <c r="K43" i="30"/>
  <c r="J43" i="30"/>
  <c r="I43" i="30"/>
  <c r="H43" i="30"/>
  <c r="N43" i="30" s="1"/>
  <c r="G43" i="30"/>
  <c r="M43" i="30" s="1"/>
  <c r="L42" i="30"/>
  <c r="K42" i="30"/>
  <c r="L41" i="30"/>
  <c r="K41" i="30"/>
  <c r="I41" i="30"/>
  <c r="H41" i="30"/>
  <c r="G41" i="30"/>
  <c r="M41" i="30" s="1"/>
  <c r="L40" i="30"/>
  <c r="K40" i="30"/>
  <c r="J40" i="30"/>
  <c r="I40" i="30"/>
  <c r="G40" i="30"/>
  <c r="M40" i="30" s="1"/>
  <c r="L39" i="30"/>
  <c r="K39" i="30"/>
  <c r="J39" i="30"/>
  <c r="I39" i="30"/>
  <c r="H39" i="30"/>
  <c r="N39" i="30" s="1"/>
  <c r="L38" i="30"/>
  <c r="K38" i="30"/>
  <c r="J38" i="30"/>
  <c r="I38" i="30"/>
  <c r="H38" i="30"/>
  <c r="N38" i="30" s="1"/>
  <c r="G38" i="30"/>
  <c r="M38" i="30" s="1"/>
  <c r="L37" i="30"/>
  <c r="K37" i="30"/>
  <c r="J37" i="30"/>
  <c r="H37" i="30"/>
  <c r="G37" i="30"/>
  <c r="M37" i="30" s="1"/>
  <c r="L36" i="30"/>
  <c r="K36" i="30"/>
  <c r="J36" i="30"/>
  <c r="I36" i="30"/>
  <c r="H36" i="30"/>
  <c r="N36" i="30" s="1"/>
  <c r="G36" i="30"/>
  <c r="M36" i="30" s="1"/>
  <c r="L35" i="30"/>
  <c r="K35" i="30"/>
  <c r="J35" i="30"/>
  <c r="I35" i="30"/>
  <c r="H35" i="30"/>
  <c r="N35" i="30" s="1"/>
  <c r="G35" i="30"/>
  <c r="M35" i="30" s="1"/>
  <c r="L34" i="30"/>
  <c r="K34" i="30"/>
  <c r="J34" i="30"/>
  <c r="I34" i="30"/>
  <c r="H34" i="30"/>
  <c r="N34" i="30" s="1"/>
  <c r="G34" i="30"/>
  <c r="M34" i="30" s="1"/>
  <c r="L33" i="30"/>
  <c r="K33" i="30"/>
  <c r="L32" i="30"/>
  <c r="K32" i="30"/>
  <c r="J32" i="30"/>
  <c r="I32" i="30"/>
  <c r="G32" i="30"/>
  <c r="L31" i="30"/>
  <c r="K31" i="30"/>
  <c r="J31" i="30"/>
  <c r="I31" i="30"/>
  <c r="H31" i="30"/>
  <c r="N31" i="30" s="1"/>
  <c r="L30" i="30"/>
  <c r="K30" i="30"/>
  <c r="H30" i="30"/>
  <c r="N30" i="30" s="1"/>
  <c r="L29" i="30"/>
  <c r="K29" i="30"/>
  <c r="J29" i="30"/>
  <c r="I29" i="30"/>
  <c r="G29" i="30"/>
  <c r="L28" i="30"/>
  <c r="K28" i="30"/>
  <c r="J28" i="30"/>
  <c r="H28" i="30"/>
  <c r="N28" i="30" s="1"/>
  <c r="G28" i="30"/>
  <c r="M28" i="30" s="1"/>
  <c r="L27" i="30"/>
  <c r="K27" i="30"/>
  <c r="J27" i="30"/>
  <c r="H27" i="30"/>
  <c r="N27" i="30" s="1"/>
  <c r="G27" i="30"/>
  <c r="L26" i="30"/>
  <c r="K26" i="30"/>
  <c r="H26" i="30"/>
  <c r="N26" i="30" s="1"/>
  <c r="L25" i="30"/>
  <c r="K25" i="30"/>
  <c r="J25" i="30"/>
  <c r="I25" i="30"/>
  <c r="H25" i="30"/>
  <c r="N25" i="30" s="1"/>
  <c r="G25" i="30"/>
  <c r="M25" i="30" s="1"/>
  <c r="L24" i="30"/>
  <c r="K24" i="30"/>
  <c r="L23" i="30"/>
  <c r="K23" i="30"/>
  <c r="J23" i="30"/>
  <c r="I23" i="30"/>
  <c r="H23" i="30"/>
  <c r="N23" i="30" s="1"/>
  <c r="G23" i="30"/>
  <c r="M23" i="30" s="1"/>
  <c r="F22" i="30"/>
  <c r="F10" i="30" s="1"/>
  <c r="E22" i="30"/>
  <c r="D22" i="30"/>
  <c r="H73" i="30" s="1"/>
  <c r="N73" i="30" s="1"/>
  <c r="C22" i="30"/>
  <c r="F14" i="30"/>
  <c r="E14" i="30"/>
  <c r="D14" i="30"/>
  <c r="C14" i="30"/>
  <c r="F13" i="30"/>
  <c r="D13" i="30"/>
  <c r="C13" i="30"/>
  <c r="F12" i="30"/>
  <c r="C12" i="30"/>
  <c r="D11" i="30"/>
  <c r="C11" i="30"/>
  <c r="D10" i="30"/>
  <c r="L640" i="29"/>
  <c r="K640" i="29"/>
  <c r="J640" i="29"/>
  <c r="L639" i="29"/>
  <c r="K639" i="29"/>
  <c r="J639" i="29"/>
  <c r="L638" i="29"/>
  <c r="K638" i="29"/>
  <c r="L637" i="29"/>
  <c r="K637" i="29"/>
  <c r="L636" i="29"/>
  <c r="K636" i="29"/>
  <c r="J636" i="29"/>
  <c r="L635" i="29"/>
  <c r="K635" i="29"/>
  <c r="J635" i="29"/>
  <c r="I635" i="29"/>
  <c r="G635" i="29"/>
  <c r="L634" i="29"/>
  <c r="N634" i="29" s="1"/>
  <c r="K634" i="29"/>
  <c r="H634" i="29"/>
  <c r="G634" i="29"/>
  <c r="M634" i="29" s="1"/>
  <c r="L633" i="29"/>
  <c r="K633" i="29"/>
  <c r="G633" i="29"/>
  <c r="L632" i="29"/>
  <c r="K632" i="29"/>
  <c r="L631" i="29"/>
  <c r="K631" i="29"/>
  <c r="G631" i="29"/>
  <c r="M631" i="29" s="1"/>
  <c r="L630" i="29"/>
  <c r="K630" i="29"/>
  <c r="J630" i="29"/>
  <c r="G630" i="29"/>
  <c r="M630" i="29" s="1"/>
  <c r="L629" i="29"/>
  <c r="K629" i="29"/>
  <c r="J629" i="29"/>
  <c r="G629" i="29"/>
  <c r="L628" i="29"/>
  <c r="K628" i="29"/>
  <c r="L627" i="29"/>
  <c r="K627" i="29"/>
  <c r="L626" i="29"/>
  <c r="K626" i="29"/>
  <c r="J626" i="29"/>
  <c r="I626" i="29"/>
  <c r="H626" i="29"/>
  <c r="N626" i="29" s="1"/>
  <c r="G626" i="29"/>
  <c r="M626" i="29" s="1"/>
  <c r="L625" i="29"/>
  <c r="K625" i="29"/>
  <c r="G625" i="29"/>
  <c r="M625" i="29" s="1"/>
  <c r="N624" i="29"/>
  <c r="L624" i="29"/>
  <c r="K624" i="29"/>
  <c r="J624" i="29"/>
  <c r="I624" i="29"/>
  <c r="H624" i="29"/>
  <c r="G624" i="29"/>
  <c r="M624" i="29" s="1"/>
  <c r="L623" i="29"/>
  <c r="K623" i="29"/>
  <c r="L622" i="29"/>
  <c r="K622" i="29"/>
  <c r="J622" i="29"/>
  <c r="L621" i="29"/>
  <c r="K621" i="29"/>
  <c r="J621" i="29"/>
  <c r="H621" i="29"/>
  <c r="N621" i="29" s="1"/>
  <c r="L620" i="29"/>
  <c r="K620" i="29"/>
  <c r="L619" i="29"/>
  <c r="K619" i="29"/>
  <c r="J619" i="29"/>
  <c r="I619" i="29"/>
  <c r="H619" i="29"/>
  <c r="N619" i="29" s="1"/>
  <c r="L618" i="29"/>
  <c r="K618" i="29"/>
  <c r="L617" i="29"/>
  <c r="K617" i="29"/>
  <c r="J617" i="29"/>
  <c r="L616" i="29"/>
  <c r="K616" i="29"/>
  <c r="J616" i="29"/>
  <c r="L615" i="29"/>
  <c r="K615" i="29"/>
  <c r="J615" i="29"/>
  <c r="L614" i="29"/>
  <c r="K614" i="29"/>
  <c r="G614" i="29"/>
  <c r="M614" i="29" s="1"/>
  <c r="L613" i="29"/>
  <c r="K613" i="29"/>
  <c r="I613" i="29"/>
  <c r="K612" i="29"/>
  <c r="J612" i="29"/>
  <c r="F612" i="29"/>
  <c r="J638" i="29" s="1"/>
  <c r="E612" i="29"/>
  <c r="I640" i="29" s="1"/>
  <c r="D612" i="29"/>
  <c r="C612" i="29"/>
  <c r="G639" i="29" s="1"/>
  <c r="L604" i="29"/>
  <c r="K604" i="29"/>
  <c r="L603" i="29"/>
  <c r="K603" i="29"/>
  <c r="J603" i="29"/>
  <c r="I603" i="29"/>
  <c r="H603" i="29"/>
  <c r="N603" i="29" s="1"/>
  <c r="G603" i="29"/>
  <c r="M603" i="29" s="1"/>
  <c r="L602" i="29"/>
  <c r="K602" i="29"/>
  <c r="I602" i="29"/>
  <c r="L601" i="29"/>
  <c r="K601" i="29"/>
  <c r="I601" i="29"/>
  <c r="G601" i="29"/>
  <c r="L600" i="29"/>
  <c r="K600" i="29"/>
  <c r="I600" i="29"/>
  <c r="G600" i="29"/>
  <c r="L599" i="29"/>
  <c r="K599" i="29"/>
  <c r="G599" i="29"/>
  <c r="M599" i="29" s="1"/>
  <c r="L598" i="29"/>
  <c r="K598" i="29"/>
  <c r="I598" i="29"/>
  <c r="L597" i="29"/>
  <c r="K597" i="29"/>
  <c r="L596" i="29"/>
  <c r="K596" i="29"/>
  <c r="G596" i="29"/>
  <c r="M596" i="29" s="1"/>
  <c r="L595" i="29"/>
  <c r="K595" i="29"/>
  <c r="L594" i="29"/>
  <c r="K594" i="29"/>
  <c r="J594" i="29"/>
  <c r="H594" i="29"/>
  <c r="G594" i="29"/>
  <c r="L593" i="29"/>
  <c r="K593" i="29"/>
  <c r="L592" i="29"/>
  <c r="K592" i="29"/>
  <c r="I592" i="29"/>
  <c r="H592" i="29"/>
  <c r="N592" i="29" s="1"/>
  <c r="G592" i="29"/>
  <c r="M592" i="29" s="1"/>
  <c r="L591" i="29"/>
  <c r="K591" i="29"/>
  <c r="I591" i="29"/>
  <c r="G591" i="29"/>
  <c r="L590" i="29"/>
  <c r="K590" i="29"/>
  <c r="I590" i="29"/>
  <c r="L589" i="29"/>
  <c r="K589" i="29"/>
  <c r="L588" i="29"/>
  <c r="K588" i="29"/>
  <c r="I588" i="29"/>
  <c r="L587" i="29"/>
  <c r="K587" i="29"/>
  <c r="J587" i="29"/>
  <c r="I587" i="29"/>
  <c r="G587" i="29"/>
  <c r="L586" i="29"/>
  <c r="K586" i="29"/>
  <c r="G586" i="29"/>
  <c r="L585" i="29"/>
  <c r="K585" i="29"/>
  <c r="I585" i="29"/>
  <c r="L584" i="29"/>
  <c r="K584" i="29"/>
  <c r="J584" i="29"/>
  <c r="I584" i="29"/>
  <c r="L583" i="29"/>
  <c r="K583" i="29"/>
  <c r="L582" i="29"/>
  <c r="K582" i="29"/>
  <c r="I582" i="29"/>
  <c r="H582" i="29"/>
  <c r="N582" i="29" s="1"/>
  <c r="G582" i="29"/>
  <c r="M582" i="29" s="1"/>
  <c r="L581" i="29"/>
  <c r="K581" i="29"/>
  <c r="G581" i="29"/>
  <c r="L580" i="29"/>
  <c r="K580" i="29"/>
  <c r="I580" i="29"/>
  <c r="G580" i="29"/>
  <c r="M580" i="29" s="1"/>
  <c r="L579" i="29"/>
  <c r="K579" i="29"/>
  <c r="J579" i="29"/>
  <c r="I579" i="29"/>
  <c r="H579" i="29"/>
  <c r="N579" i="29" s="1"/>
  <c r="G579" i="29"/>
  <c r="M579" i="29" s="1"/>
  <c r="L578" i="29"/>
  <c r="K578" i="29"/>
  <c r="I578" i="29"/>
  <c r="L577" i="29"/>
  <c r="K577" i="29"/>
  <c r="L576" i="29"/>
  <c r="K576" i="29"/>
  <c r="J576" i="29"/>
  <c r="I576" i="29"/>
  <c r="H576" i="29"/>
  <c r="N576" i="29" s="1"/>
  <c r="G576" i="29"/>
  <c r="M576" i="29" s="1"/>
  <c r="N575" i="29"/>
  <c r="L575" i="29"/>
  <c r="K575" i="29"/>
  <c r="J575" i="29"/>
  <c r="I575" i="29"/>
  <c r="H575" i="29"/>
  <c r="G575" i="29"/>
  <c r="M575" i="29" s="1"/>
  <c r="L574" i="29"/>
  <c r="K574" i="29"/>
  <c r="G574" i="29"/>
  <c r="L573" i="29"/>
  <c r="K573" i="29"/>
  <c r="L572" i="29"/>
  <c r="K572" i="29"/>
  <c r="L571" i="29"/>
  <c r="K571" i="29"/>
  <c r="G571" i="29"/>
  <c r="M571" i="29" s="1"/>
  <c r="L570" i="29"/>
  <c r="K570" i="29"/>
  <c r="G570" i="29"/>
  <c r="L569" i="29"/>
  <c r="K569" i="29"/>
  <c r="I569" i="29"/>
  <c r="G569" i="29"/>
  <c r="L568" i="29"/>
  <c r="K568" i="29"/>
  <c r="L567" i="29"/>
  <c r="K567" i="29"/>
  <c r="L566" i="29"/>
  <c r="K566" i="29"/>
  <c r="I566" i="29"/>
  <c r="G566" i="29"/>
  <c r="N565" i="29"/>
  <c r="L565" i="29"/>
  <c r="K565" i="29"/>
  <c r="J565" i="29"/>
  <c r="I565" i="29"/>
  <c r="H565" i="29"/>
  <c r="G565" i="29"/>
  <c r="M565" i="29" s="1"/>
  <c r="L564" i="29"/>
  <c r="K564" i="29"/>
  <c r="L563" i="29"/>
  <c r="K563" i="29"/>
  <c r="G563" i="29"/>
  <c r="M563" i="29" s="1"/>
  <c r="L562" i="29"/>
  <c r="K562" i="29"/>
  <c r="I562" i="29"/>
  <c r="H562" i="29"/>
  <c r="N562" i="29" s="1"/>
  <c r="G562" i="29"/>
  <c r="L561" i="29"/>
  <c r="K561" i="29"/>
  <c r="G561" i="29"/>
  <c r="L560" i="29"/>
  <c r="K560" i="29"/>
  <c r="I560" i="29"/>
  <c r="H560" i="29"/>
  <c r="N560" i="29" s="1"/>
  <c r="G560" i="29"/>
  <c r="L559" i="29"/>
  <c r="K559" i="29"/>
  <c r="J559" i="29"/>
  <c r="I559" i="29"/>
  <c r="H559" i="29"/>
  <c r="N559" i="29" s="1"/>
  <c r="G559" i="29"/>
  <c r="M559" i="29" s="1"/>
  <c r="L558" i="29"/>
  <c r="K558" i="29"/>
  <c r="L557" i="29"/>
  <c r="K557" i="29"/>
  <c r="J557" i="29"/>
  <c r="I557" i="29"/>
  <c r="G557" i="29"/>
  <c r="M557" i="29" s="1"/>
  <c r="L556" i="29"/>
  <c r="K556" i="29"/>
  <c r="I556" i="29"/>
  <c r="H556" i="29"/>
  <c r="N556" i="29" s="1"/>
  <c r="G556" i="29"/>
  <c r="N555" i="29"/>
  <c r="L555" i="29"/>
  <c r="K555" i="29"/>
  <c r="J555" i="29"/>
  <c r="I555" i="29"/>
  <c r="H555" i="29"/>
  <c r="G555" i="29"/>
  <c r="M555" i="29" s="1"/>
  <c r="L554" i="29"/>
  <c r="K554" i="29"/>
  <c r="J554" i="29"/>
  <c r="I554" i="29"/>
  <c r="H554" i="29"/>
  <c r="N554" i="29" s="1"/>
  <c r="G554" i="29"/>
  <c r="M554" i="29" s="1"/>
  <c r="L553" i="29"/>
  <c r="K553" i="29"/>
  <c r="I553" i="29"/>
  <c r="G553" i="29"/>
  <c r="L552" i="29"/>
  <c r="K552" i="29"/>
  <c r="I552" i="29"/>
  <c r="G552" i="29"/>
  <c r="L551" i="29"/>
  <c r="K551" i="29"/>
  <c r="I551" i="29"/>
  <c r="G551" i="29"/>
  <c r="L550" i="29"/>
  <c r="K550" i="29"/>
  <c r="I550" i="29"/>
  <c r="L549" i="29"/>
  <c r="K549" i="29"/>
  <c r="I549" i="29"/>
  <c r="G549" i="29"/>
  <c r="M549" i="29" s="1"/>
  <c r="L548" i="29"/>
  <c r="K548" i="29"/>
  <c r="J548" i="29"/>
  <c r="I548" i="29"/>
  <c r="L547" i="29"/>
  <c r="K547" i="29"/>
  <c r="I547" i="29"/>
  <c r="H547" i="29"/>
  <c r="N547" i="29" s="1"/>
  <c r="L546" i="29"/>
  <c r="K546" i="29"/>
  <c r="L545" i="29"/>
  <c r="K545" i="29"/>
  <c r="L544" i="29"/>
  <c r="K544" i="29"/>
  <c r="G544" i="29"/>
  <c r="M544" i="29" s="1"/>
  <c r="L543" i="29"/>
  <c r="K543" i="29"/>
  <c r="L542" i="29"/>
  <c r="K542" i="29"/>
  <c r="J542" i="29"/>
  <c r="I542" i="29"/>
  <c r="H542" i="29"/>
  <c r="N542" i="29" s="1"/>
  <c r="G542" i="29"/>
  <c r="M542" i="29" s="1"/>
  <c r="L541" i="29"/>
  <c r="K541" i="29"/>
  <c r="L540" i="29"/>
  <c r="K540" i="29"/>
  <c r="L539" i="29"/>
  <c r="K539" i="29"/>
  <c r="L538" i="29"/>
  <c r="K538" i="29"/>
  <c r="I538" i="29"/>
  <c r="L537" i="29"/>
  <c r="K537" i="29"/>
  <c r="I537" i="29"/>
  <c r="L536" i="29"/>
  <c r="K536" i="29"/>
  <c r="G536" i="29"/>
  <c r="M536" i="29" s="1"/>
  <c r="L535" i="29"/>
  <c r="K535" i="29"/>
  <c r="L534" i="29"/>
  <c r="K534" i="29"/>
  <c r="I534" i="29"/>
  <c r="H534" i="29"/>
  <c r="N534" i="29" s="1"/>
  <c r="G534" i="29"/>
  <c r="M534" i="29" s="1"/>
  <c r="L533" i="29"/>
  <c r="K533" i="29"/>
  <c r="G533" i="29"/>
  <c r="N532" i="29"/>
  <c r="L532" i="29"/>
  <c r="K532" i="29"/>
  <c r="J532" i="29"/>
  <c r="I532" i="29"/>
  <c r="H532" i="29"/>
  <c r="G532" i="29"/>
  <c r="M532" i="29" s="1"/>
  <c r="L531" i="29"/>
  <c r="K531" i="29"/>
  <c r="J531" i="29"/>
  <c r="I531" i="29"/>
  <c r="H531" i="29"/>
  <c r="N531" i="29" s="1"/>
  <c r="G531" i="29"/>
  <c r="M531" i="29" s="1"/>
  <c r="L530" i="29"/>
  <c r="K530" i="29"/>
  <c r="I530" i="29"/>
  <c r="N529" i="29"/>
  <c r="L529" i="29"/>
  <c r="K529" i="29"/>
  <c r="J529" i="29"/>
  <c r="I529" i="29"/>
  <c r="H529" i="29"/>
  <c r="G529" i="29"/>
  <c r="M529" i="29" s="1"/>
  <c r="L528" i="29"/>
  <c r="K528" i="29"/>
  <c r="G528" i="29"/>
  <c r="L527" i="29"/>
  <c r="K527" i="29"/>
  <c r="J527" i="29"/>
  <c r="I527" i="29"/>
  <c r="G527" i="29"/>
  <c r="L526" i="29"/>
  <c r="K526" i="29"/>
  <c r="H526" i="29"/>
  <c r="N526" i="29" s="1"/>
  <c r="G526" i="29"/>
  <c r="M526" i="29" s="1"/>
  <c r="L525" i="29"/>
  <c r="K525" i="29"/>
  <c r="J525" i="29"/>
  <c r="L524" i="29"/>
  <c r="K524" i="29"/>
  <c r="J524" i="29"/>
  <c r="I524" i="29"/>
  <c r="H524" i="29"/>
  <c r="N524" i="29" s="1"/>
  <c r="G524" i="29"/>
  <c r="M524" i="29" s="1"/>
  <c r="L523" i="29"/>
  <c r="K523" i="29"/>
  <c r="L522" i="29"/>
  <c r="K522" i="29"/>
  <c r="L521" i="29"/>
  <c r="K521" i="29"/>
  <c r="I521" i="29"/>
  <c r="H521" i="29"/>
  <c r="G521" i="29"/>
  <c r="M521" i="29" s="1"/>
  <c r="L520" i="29"/>
  <c r="K520" i="29"/>
  <c r="I520" i="29"/>
  <c r="G520" i="29"/>
  <c r="M520" i="29" s="1"/>
  <c r="L519" i="29"/>
  <c r="K519" i="29"/>
  <c r="J519" i="29"/>
  <c r="I519" i="29"/>
  <c r="G519" i="29"/>
  <c r="L518" i="29"/>
  <c r="K518" i="29"/>
  <c r="L517" i="29"/>
  <c r="K517" i="29"/>
  <c r="L516" i="29"/>
  <c r="K516" i="29"/>
  <c r="I516" i="29"/>
  <c r="L515" i="29"/>
  <c r="K515" i="29"/>
  <c r="I515" i="29"/>
  <c r="G515" i="29"/>
  <c r="L514" i="29"/>
  <c r="K514" i="29"/>
  <c r="L513" i="29"/>
  <c r="K513" i="29"/>
  <c r="G513" i="29"/>
  <c r="L512" i="29"/>
  <c r="K512" i="29"/>
  <c r="L511" i="29"/>
  <c r="K511" i="29"/>
  <c r="I511" i="29"/>
  <c r="L510" i="29"/>
  <c r="K510" i="29"/>
  <c r="J510" i="29"/>
  <c r="I510" i="29"/>
  <c r="H510" i="29"/>
  <c r="N510" i="29" s="1"/>
  <c r="G510" i="29"/>
  <c r="M510" i="29" s="1"/>
  <c r="L509" i="29"/>
  <c r="K509" i="29"/>
  <c r="I509" i="29"/>
  <c r="L508" i="29"/>
  <c r="K508" i="29"/>
  <c r="L507" i="29"/>
  <c r="K507" i="29"/>
  <c r="L506" i="29"/>
  <c r="K506" i="29"/>
  <c r="I506" i="29"/>
  <c r="H506" i="29"/>
  <c r="G506" i="29"/>
  <c r="M506" i="29" s="1"/>
  <c r="L505" i="29"/>
  <c r="K505" i="29"/>
  <c r="I505" i="29"/>
  <c r="H505" i="29"/>
  <c r="N505" i="29" s="1"/>
  <c r="G505" i="29"/>
  <c r="L504" i="29"/>
  <c r="K504" i="29"/>
  <c r="I504" i="29"/>
  <c r="G504" i="29"/>
  <c r="L503" i="29"/>
  <c r="K503" i="29"/>
  <c r="L502" i="29"/>
  <c r="K502" i="29"/>
  <c r="J502" i="29"/>
  <c r="I502" i="29"/>
  <c r="H502" i="29"/>
  <c r="N502" i="29" s="1"/>
  <c r="G502" i="29"/>
  <c r="M502" i="29" s="1"/>
  <c r="L501" i="29"/>
  <c r="K501" i="29"/>
  <c r="I501" i="29"/>
  <c r="G501" i="29"/>
  <c r="N500" i="29"/>
  <c r="L500" i="29"/>
  <c r="K500" i="29"/>
  <c r="J500" i="29"/>
  <c r="I500" i="29"/>
  <c r="H500" i="29"/>
  <c r="G500" i="29"/>
  <c r="M500" i="29" s="1"/>
  <c r="L499" i="29"/>
  <c r="K499" i="29"/>
  <c r="L498" i="29"/>
  <c r="K498" i="29"/>
  <c r="L497" i="29"/>
  <c r="K497" i="29"/>
  <c r="L496" i="29"/>
  <c r="K496" i="29"/>
  <c r="G496" i="29"/>
  <c r="L495" i="29"/>
  <c r="K495" i="29"/>
  <c r="I495" i="29"/>
  <c r="G495" i="29"/>
  <c r="L494" i="29"/>
  <c r="K494" i="29"/>
  <c r="G494" i="29"/>
  <c r="M494" i="29" s="1"/>
  <c r="L493" i="29"/>
  <c r="K493" i="29"/>
  <c r="L492" i="29"/>
  <c r="K492" i="29"/>
  <c r="I492" i="29"/>
  <c r="G492" i="29"/>
  <c r="L491" i="29"/>
  <c r="K491" i="29"/>
  <c r="I491" i="29"/>
  <c r="N490" i="29"/>
  <c r="L490" i="29"/>
  <c r="K490" i="29"/>
  <c r="J490" i="29"/>
  <c r="I490" i="29"/>
  <c r="H490" i="29"/>
  <c r="G490" i="29"/>
  <c r="M490" i="29" s="1"/>
  <c r="L489" i="29"/>
  <c r="K489" i="29"/>
  <c r="G489" i="29"/>
  <c r="L488" i="29"/>
  <c r="K488" i="29"/>
  <c r="I488" i="29"/>
  <c r="H488" i="29"/>
  <c r="N488" i="29" s="1"/>
  <c r="G488" i="29"/>
  <c r="M488" i="29" s="1"/>
  <c r="L487" i="29"/>
  <c r="K487" i="29"/>
  <c r="L486" i="29"/>
  <c r="K486" i="29"/>
  <c r="I486" i="29"/>
  <c r="L485" i="29"/>
  <c r="K485" i="29"/>
  <c r="G485" i="29"/>
  <c r="M485" i="29" s="1"/>
  <c r="L484" i="29"/>
  <c r="K484" i="29"/>
  <c r="L483" i="29"/>
  <c r="K483" i="29"/>
  <c r="L482" i="29"/>
  <c r="K482" i="29"/>
  <c r="J482" i="29"/>
  <c r="I482" i="29"/>
  <c r="H482" i="29"/>
  <c r="N482" i="29" s="1"/>
  <c r="L481" i="29"/>
  <c r="K481" i="29"/>
  <c r="L480" i="29"/>
  <c r="K480" i="29"/>
  <c r="I480" i="29"/>
  <c r="H480" i="29"/>
  <c r="N480" i="29" s="1"/>
  <c r="L479" i="29"/>
  <c r="K479" i="29"/>
  <c r="J479" i="29"/>
  <c r="I479" i="29"/>
  <c r="H479" i="29"/>
  <c r="N479" i="29" s="1"/>
  <c r="G479" i="29"/>
  <c r="M479" i="29" s="1"/>
  <c r="L478" i="29"/>
  <c r="K478" i="29"/>
  <c r="L477" i="29"/>
  <c r="K477" i="29"/>
  <c r="J477" i="29"/>
  <c r="I477" i="29"/>
  <c r="G477" i="29"/>
  <c r="L476" i="29"/>
  <c r="K476" i="29"/>
  <c r="I476" i="29"/>
  <c r="G476" i="29"/>
  <c r="M476" i="29" s="1"/>
  <c r="N475" i="29"/>
  <c r="L475" i="29"/>
  <c r="K475" i="29"/>
  <c r="J475" i="29"/>
  <c r="I475" i="29"/>
  <c r="H475" i="29"/>
  <c r="G475" i="29"/>
  <c r="M475" i="29" s="1"/>
  <c r="L474" i="29"/>
  <c r="K474" i="29"/>
  <c r="H474" i="29"/>
  <c r="L473" i="29"/>
  <c r="K473" i="29"/>
  <c r="N472" i="29"/>
  <c r="L472" i="29"/>
  <c r="K472" i="29"/>
  <c r="J472" i="29"/>
  <c r="I472" i="29"/>
  <c r="H472" i="29"/>
  <c r="G472" i="29"/>
  <c r="M472" i="29" s="1"/>
  <c r="L471" i="29"/>
  <c r="K471" i="29"/>
  <c r="L470" i="29"/>
  <c r="K470" i="29"/>
  <c r="G470" i="29"/>
  <c r="M470" i="29" s="1"/>
  <c r="L469" i="29"/>
  <c r="K469" i="29"/>
  <c r="I469" i="29"/>
  <c r="L468" i="29"/>
  <c r="K468" i="29"/>
  <c r="I468" i="29"/>
  <c r="H468" i="29"/>
  <c r="N468" i="29" s="1"/>
  <c r="G468" i="29"/>
  <c r="M468" i="29" s="1"/>
  <c r="L467" i="29"/>
  <c r="K467" i="29"/>
  <c r="I467" i="29"/>
  <c r="G467" i="29"/>
  <c r="L466" i="29"/>
  <c r="K466" i="29"/>
  <c r="G466" i="29"/>
  <c r="M466" i="29" s="1"/>
  <c r="L465" i="29"/>
  <c r="K465" i="29"/>
  <c r="I465" i="29"/>
  <c r="G465" i="29"/>
  <c r="L464" i="29"/>
  <c r="K464" i="29"/>
  <c r="G464" i="29"/>
  <c r="M464" i="29" s="1"/>
  <c r="L463" i="29"/>
  <c r="K463" i="29"/>
  <c r="J463" i="29"/>
  <c r="I463" i="29"/>
  <c r="G463" i="29"/>
  <c r="M463" i="29" s="1"/>
  <c r="L462" i="29"/>
  <c r="K462" i="29"/>
  <c r="G462" i="29"/>
  <c r="L461" i="29"/>
  <c r="K461" i="29"/>
  <c r="G461" i="29"/>
  <c r="L460" i="29"/>
  <c r="K460" i="29"/>
  <c r="L459" i="29"/>
  <c r="K459" i="29"/>
  <c r="L458" i="29"/>
  <c r="K458" i="29"/>
  <c r="I458" i="29"/>
  <c r="H458" i="29"/>
  <c r="N458" i="29" s="1"/>
  <c r="G458" i="29"/>
  <c r="M458" i="29" s="1"/>
  <c r="L457" i="29"/>
  <c r="K457" i="29"/>
  <c r="J457" i="29"/>
  <c r="H457" i="29"/>
  <c r="N457" i="29" s="1"/>
  <c r="G457" i="29"/>
  <c r="L456" i="29"/>
  <c r="K456" i="29"/>
  <c r="J456" i="29"/>
  <c r="H456" i="29"/>
  <c r="N456" i="29" s="1"/>
  <c r="L455" i="29"/>
  <c r="K455" i="29"/>
  <c r="J455" i="29"/>
  <c r="L454" i="29"/>
  <c r="K454" i="29"/>
  <c r="L453" i="29"/>
  <c r="K453" i="29"/>
  <c r="H453" i="29"/>
  <c r="G453" i="29"/>
  <c r="M453" i="29" s="1"/>
  <c r="L452" i="29"/>
  <c r="K452" i="29"/>
  <c r="G452" i="29"/>
  <c r="L451" i="29"/>
  <c r="K451" i="29"/>
  <c r="L450" i="29"/>
  <c r="K450" i="29"/>
  <c r="L449" i="29"/>
  <c r="K449" i="29"/>
  <c r="L448" i="29"/>
  <c r="K448" i="29"/>
  <c r="L447" i="29"/>
  <c r="K447" i="29"/>
  <c r="J447" i="29"/>
  <c r="H447" i="29"/>
  <c r="N447" i="29" s="1"/>
  <c r="L446" i="29"/>
  <c r="K446" i="29"/>
  <c r="G446" i="29"/>
  <c r="M446" i="29" s="1"/>
  <c r="L445" i="29"/>
  <c r="K445" i="29"/>
  <c r="I445" i="29"/>
  <c r="G445" i="29"/>
  <c r="L444" i="29"/>
  <c r="K444" i="29"/>
  <c r="I444" i="29"/>
  <c r="G444" i="29"/>
  <c r="M444" i="29" s="1"/>
  <c r="L443" i="29"/>
  <c r="K443" i="29"/>
  <c r="I443" i="29"/>
  <c r="L442" i="29"/>
  <c r="K442" i="29"/>
  <c r="L441" i="29"/>
  <c r="K441" i="29"/>
  <c r="I441" i="29"/>
  <c r="G441" i="29"/>
  <c r="M441" i="29" s="1"/>
  <c r="L440" i="29"/>
  <c r="K440" i="29"/>
  <c r="H440" i="29"/>
  <c r="N440" i="29" s="1"/>
  <c r="G440" i="29"/>
  <c r="L439" i="29"/>
  <c r="K439" i="29"/>
  <c r="J439" i="29"/>
  <c r="I439" i="29"/>
  <c r="H439" i="29"/>
  <c r="N439" i="29" s="1"/>
  <c r="G439" i="29"/>
  <c r="M439" i="29" s="1"/>
  <c r="L438" i="29"/>
  <c r="K438" i="29"/>
  <c r="I438" i="29"/>
  <c r="G438" i="29"/>
  <c r="M438" i="29" s="1"/>
  <c r="L437" i="29"/>
  <c r="K437" i="29"/>
  <c r="L436" i="29"/>
  <c r="K436" i="29"/>
  <c r="L435" i="29"/>
  <c r="K435" i="29"/>
  <c r="L434" i="29"/>
  <c r="K434" i="29"/>
  <c r="L433" i="29"/>
  <c r="K433" i="29"/>
  <c r="I433" i="29"/>
  <c r="L432" i="29"/>
  <c r="K432" i="29"/>
  <c r="I432" i="29"/>
  <c r="G432" i="29"/>
  <c r="M432" i="29" s="1"/>
  <c r="L431" i="29"/>
  <c r="K431" i="29"/>
  <c r="I431" i="29"/>
  <c r="H431" i="29"/>
  <c r="N431" i="29" s="1"/>
  <c r="G431" i="29"/>
  <c r="L430" i="29"/>
  <c r="K430" i="29"/>
  <c r="L429" i="29"/>
  <c r="K429" i="29"/>
  <c r="L428" i="29"/>
  <c r="K428" i="29"/>
  <c r="L427" i="29"/>
  <c r="K427" i="29"/>
  <c r="L426" i="29"/>
  <c r="K426" i="29"/>
  <c r="L425" i="29"/>
  <c r="K425" i="29"/>
  <c r="J425" i="29"/>
  <c r="H425" i="29"/>
  <c r="N425" i="29" s="1"/>
  <c r="L424" i="29"/>
  <c r="K424" i="29"/>
  <c r="L423" i="29"/>
  <c r="K423" i="29"/>
  <c r="G423" i="29"/>
  <c r="M423" i="29" s="1"/>
  <c r="L422" i="29"/>
  <c r="K422" i="29"/>
  <c r="L421" i="29"/>
  <c r="K421" i="29"/>
  <c r="J421" i="29"/>
  <c r="H421" i="29"/>
  <c r="N421" i="29" s="1"/>
  <c r="G421" i="29"/>
  <c r="L420" i="29"/>
  <c r="K420" i="29"/>
  <c r="G420" i="29"/>
  <c r="M420" i="29" s="1"/>
  <c r="L419" i="29"/>
  <c r="K419" i="29"/>
  <c r="L418" i="29"/>
  <c r="K418" i="29"/>
  <c r="J418" i="29"/>
  <c r="I418" i="29"/>
  <c r="H418" i="29"/>
  <c r="N418" i="29" s="1"/>
  <c r="G418" i="29"/>
  <c r="M418" i="29" s="1"/>
  <c r="N417" i="29"/>
  <c r="L417" i="29"/>
  <c r="K417" i="29"/>
  <c r="J417" i="29"/>
  <c r="I417" i="29"/>
  <c r="H417" i="29"/>
  <c r="G417" i="29"/>
  <c r="M417" i="29" s="1"/>
  <c r="L416" i="29"/>
  <c r="K416" i="29"/>
  <c r="L415" i="29"/>
  <c r="K415" i="29"/>
  <c r="L414" i="29"/>
  <c r="K414" i="29"/>
  <c r="J414" i="29"/>
  <c r="I414" i="29"/>
  <c r="H414" i="29"/>
  <c r="N414" i="29" s="1"/>
  <c r="G414" i="29"/>
  <c r="M414" i="29" s="1"/>
  <c r="L413" i="29"/>
  <c r="K413" i="29"/>
  <c r="L412" i="29"/>
  <c r="K412" i="29"/>
  <c r="J412" i="29"/>
  <c r="I412" i="29"/>
  <c r="H412" i="29"/>
  <c r="N412" i="29" s="1"/>
  <c r="G412" i="29"/>
  <c r="M412" i="29" s="1"/>
  <c r="L411" i="29"/>
  <c r="K411" i="29"/>
  <c r="I411" i="29"/>
  <c r="G411" i="29"/>
  <c r="L410" i="29"/>
  <c r="K410" i="29"/>
  <c r="L409" i="29"/>
  <c r="K409" i="29"/>
  <c r="L408" i="29"/>
  <c r="K408" i="29"/>
  <c r="L407" i="29"/>
  <c r="K407" i="29"/>
  <c r="L406" i="29"/>
  <c r="K406" i="29"/>
  <c r="L405" i="29"/>
  <c r="K405" i="29"/>
  <c r="L404" i="29"/>
  <c r="K404" i="29"/>
  <c r="L403" i="29"/>
  <c r="K403" i="29"/>
  <c r="I403" i="29"/>
  <c r="L402" i="29"/>
  <c r="K402" i="29"/>
  <c r="L401" i="29"/>
  <c r="K401" i="29"/>
  <c r="L400" i="29"/>
  <c r="K400" i="29"/>
  <c r="L399" i="29"/>
  <c r="K399" i="29"/>
  <c r="J399" i="29"/>
  <c r="I399" i="29"/>
  <c r="H399" i="29"/>
  <c r="N399" i="29" s="1"/>
  <c r="L398" i="29"/>
  <c r="K398" i="29"/>
  <c r="I398" i="29"/>
  <c r="G398" i="29"/>
  <c r="L397" i="29"/>
  <c r="K397" i="29"/>
  <c r="H397" i="29"/>
  <c r="N397" i="29" s="1"/>
  <c r="L396" i="29"/>
  <c r="K396" i="29"/>
  <c r="L395" i="29"/>
  <c r="K395" i="29"/>
  <c r="L394" i="29"/>
  <c r="K394" i="29"/>
  <c r="G394" i="29"/>
  <c r="M394" i="29" s="1"/>
  <c r="L393" i="29"/>
  <c r="K393" i="29"/>
  <c r="J393" i="29"/>
  <c r="I393" i="29"/>
  <c r="L392" i="29"/>
  <c r="K392" i="29"/>
  <c r="L391" i="29"/>
  <c r="K391" i="29"/>
  <c r="G391" i="29"/>
  <c r="M391" i="29" s="1"/>
  <c r="L390" i="29"/>
  <c r="K390" i="29"/>
  <c r="J390" i="29"/>
  <c r="I390" i="29"/>
  <c r="H390" i="29"/>
  <c r="N390" i="29" s="1"/>
  <c r="G390" i="29"/>
  <c r="M390" i="29" s="1"/>
  <c r="L389" i="29"/>
  <c r="K389" i="29"/>
  <c r="L388" i="29"/>
  <c r="K388" i="29"/>
  <c r="L387" i="29"/>
  <c r="K387" i="29"/>
  <c r="L386" i="29"/>
  <c r="K386" i="29"/>
  <c r="L385" i="29"/>
  <c r="K385" i="29"/>
  <c r="G385" i="29"/>
  <c r="M385" i="29" s="1"/>
  <c r="L384" i="29"/>
  <c r="K384" i="29"/>
  <c r="L383" i="29"/>
  <c r="K383" i="29"/>
  <c r="L382" i="29"/>
  <c r="K382" i="29"/>
  <c r="J382" i="29"/>
  <c r="H382" i="29"/>
  <c r="N382" i="29" s="1"/>
  <c r="L381" i="29"/>
  <c r="K381" i="29"/>
  <c r="L380" i="29"/>
  <c r="K380" i="29"/>
  <c r="L379" i="29"/>
  <c r="K379" i="29"/>
  <c r="L378" i="29"/>
  <c r="K378" i="29"/>
  <c r="L377" i="29"/>
  <c r="K377" i="29"/>
  <c r="L376" i="29"/>
  <c r="K376" i="29"/>
  <c r="L375" i="29"/>
  <c r="K375" i="29"/>
  <c r="J375" i="29"/>
  <c r="I375" i="29"/>
  <c r="H375" i="29"/>
  <c r="N375" i="29" s="1"/>
  <c r="G375" i="29"/>
  <c r="M375" i="29" s="1"/>
  <c r="L374" i="29"/>
  <c r="K374" i="29"/>
  <c r="L373" i="29"/>
  <c r="K373" i="29"/>
  <c r="L372" i="29"/>
  <c r="K372" i="29"/>
  <c r="F371" i="29"/>
  <c r="J604" i="29" s="1"/>
  <c r="E371" i="29"/>
  <c r="I604" i="29" s="1"/>
  <c r="D371" i="29"/>
  <c r="C371" i="29"/>
  <c r="G595" i="29" s="1"/>
  <c r="M595" i="29" s="1"/>
  <c r="L363" i="29"/>
  <c r="K363" i="29"/>
  <c r="J363" i="29"/>
  <c r="G363" i="29"/>
  <c r="L362" i="29"/>
  <c r="K362" i="29"/>
  <c r="J362" i="29"/>
  <c r="I362" i="29"/>
  <c r="H362" i="29"/>
  <c r="N362" i="29" s="1"/>
  <c r="G362" i="29"/>
  <c r="M362" i="29" s="1"/>
  <c r="L361" i="29"/>
  <c r="K361" i="29"/>
  <c r="G361" i="29"/>
  <c r="L360" i="29"/>
  <c r="K360" i="29"/>
  <c r="J360" i="29"/>
  <c r="I360" i="29"/>
  <c r="H360" i="29"/>
  <c r="N360" i="29" s="1"/>
  <c r="G360" i="29"/>
  <c r="M360" i="29" s="1"/>
  <c r="L359" i="29"/>
  <c r="K359" i="29"/>
  <c r="I359" i="29"/>
  <c r="L358" i="29"/>
  <c r="K358" i="29"/>
  <c r="J358" i="29"/>
  <c r="I358" i="29"/>
  <c r="H358" i="29"/>
  <c r="N358" i="29" s="1"/>
  <c r="G358" i="29"/>
  <c r="M358" i="29" s="1"/>
  <c r="L357" i="29"/>
  <c r="K357" i="29"/>
  <c r="J357" i="29"/>
  <c r="I357" i="29"/>
  <c r="G357" i="29"/>
  <c r="M357" i="29" s="1"/>
  <c r="L356" i="29"/>
  <c r="K356" i="29"/>
  <c r="I356" i="29"/>
  <c r="G356" i="29"/>
  <c r="L355" i="29"/>
  <c r="K355" i="29"/>
  <c r="J355" i="29"/>
  <c r="I355" i="29"/>
  <c r="H355" i="29"/>
  <c r="N355" i="29" s="1"/>
  <c r="G355" i="29"/>
  <c r="M355" i="29" s="1"/>
  <c r="L354" i="29"/>
  <c r="K354" i="29"/>
  <c r="I354" i="29"/>
  <c r="H354" i="29"/>
  <c r="N354" i="29" s="1"/>
  <c r="L353" i="29"/>
  <c r="K353" i="29"/>
  <c r="J353" i="29"/>
  <c r="I353" i="29"/>
  <c r="G353" i="29"/>
  <c r="L352" i="29"/>
  <c r="K352" i="29"/>
  <c r="I352" i="29"/>
  <c r="H352" i="29"/>
  <c r="L351" i="29"/>
  <c r="K351" i="29"/>
  <c r="J351" i="29"/>
  <c r="I351" i="29"/>
  <c r="H351" i="29"/>
  <c r="N351" i="29" s="1"/>
  <c r="G351" i="29"/>
  <c r="M351" i="29" s="1"/>
  <c r="L350" i="29"/>
  <c r="K350" i="29"/>
  <c r="J350" i="29"/>
  <c r="I350" i="29"/>
  <c r="H350" i="29"/>
  <c r="N350" i="29" s="1"/>
  <c r="G350" i="29"/>
  <c r="M350" i="29" s="1"/>
  <c r="N349" i="29"/>
  <c r="L349" i="29"/>
  <c r="K349" i="29"/>
  <c r="J349" i="29"/>
  <c r="I349" i="29"/>
  <c r="H349" i="29"/>
  <c r="G349" i="29"/>
  <c r="M349" i="29" s="1"/>
  <c r="L348" i="29"/>
  <c r="K348" i="29"/>
  <c r="J348" i="29"/>
  <c r="I348" i="29"/>
  <c r="H348" i="29"/>
  <c r="N348" i="29" s="1"/>
  <c r="G348" i="29"/>
  <c r="M348" i="29" s="1"/>
  <c r="L347" i="29"/>
  <c r="K347" i="29"/>
  <c r="L346" i="29"/>
  <c r="K346" i="29"/>
  <c r="J346" i="29"/>
  <c r="G346" i="29"/>
  <c r="L345" i="29"/>
  <c r="K345" i="29"/>
  <c r="J345" i="29"/>
  <c r="I345" i="29"/>
  <c r="H345" i="29"/>
  <c r="N345" i="29" s="1"/>
  <c r="G345" i="29"/>
  <c r="M345" i="29" s="1"/>
  <c r="L344" i="29"/>
  <c r="K344" i="29"/>
  <c r="J344" i="29"/>
  <c r="I344" i="29"/>
  <c r="H344" i="29"/>
  <c r="N344" i="29" s="1"/>
  <c r="G344" i="29"/>
  <c r="M344" i="29" s="1"/>
  <c r="L343" i="29"/>
  <c r="K343" i="29"/>
  <c r="J343" i="29"/>
  <c r="L342" i="29"/>
  <c r="K342" i="29"/>
  <c r="I342" i="29"/>
  <c r="H342" i="29"/>
  <c r="G342" i="29"/>
  <c r="N341" i="29"/>
  <c r="L341" i="29"/>
  <c r="K341" i="29"/>
  <c r="J341" i="29"/>
  <c r="I341" i="29"/>
  <c r="H341" i="29"/>
  <c r="L340" i="29"/>
  <c r="K340" i="29"/>
  <c r="L339" i="29"/>
  <c r="K339" i="29"/>
  <c r="J339" i="29"/>
  <c r="I339" i="29"/>
  <c r="G339" i="29"/>
  <c r="M339" i="29" s="1"/>
  <c r="L338" i="29"/>
  <c r="K338" i="29"/>
  <c r="L337" i="29"/>
  <c r="K337" i="29"/>
  <c r="J337" i="29"/>
  <c r="I337" i="29"/>
  <c r="H337" i="29"/>
  <c r="N337" i="29" s="1"/>
  <c r="G337" i="29"/>
  <c r="M337" i="29" s="1"/>
  <c r="L336" i="29"/>
  <c r="K336" i="29"/>
  <c r="G336" i="29"/>
  <c r="L335" i="29"/>
  <c r="K335" i="29"/>
  <c r="J335" i="29"/>
  <c r="I335" i="29"/>
  <c r="G335" i="29"/>
  <c r="M335" i="29" s="1"/>
  <c r="L334" i="29"/>
  <c r="K334" i="29"/>
  <c r="I334" i="29"/>
  <c r="G334" i="29"/>
  <c r="L333" i="29"/>
  <c r="K333" i="29"/>
  <c r="I333" i="29"/>
  <c r="G333" i="29"/>
  <c r="L332" i="29"/>
  <c r="K332" i="29"/>
  <c r="L331" i="29"/>
  <c r="K331" i="29"/>
  <c r="J331" i="29"/>
  <c r="I331" i="29"/>
  <c r="L330" i="29"/>
  <c r="K330" i="29"/>
  <c r="J330" i="29"/>
  <c r="I330" i="29"/>
  <c r="H330" i="29"/>
  <c r="N330" i="29" s="1"/>
  <c r="G330" i="29"/>
  <c r="M330" i="29" s="1"/>
  <c r="L329" i="29"/>
  <c r="K329" i="29"/>
  <c r="J329" i="29"/>
  <c r="L328" i="29"/>
  <c r="K328" i="29"/>
  <c r="H328" i="29"/>
  <c r="N328" i="29" s="1"/>
  <c r="G328" i="29"/>
  <c r="L327" i="29"/>
  <c r="K327" i="29"/>
  <c r="L326" i="29"/>
  <c r="K326" i="29"/>
  <c r="J326" i="29"/>
  <c r="I326" i="29"/>
  <c r="H326" i="29"/>
  <c r="N326" i="29" s="1"/>
  <c r="G326" i="29"/>
  <c r="M326" i="29" s="1"/>
  <c r="L325" i="29"/>
  <c r="K325" i="29"/>
  <c r="L324" i="29"/>
  <c r="K324" i="29"/>
  <c r="L323" i="29"/>
  <c r="K323" i="29"/>
  <c r="I323" i="29"/>
  <c r="G323" i="29"/>
  <c r="L322" i="29"/>
  <c r="K322" i="29"/>
  <c r="I322" i="29"/>
  <c r="L321" i="29"/>
  <c r="K321" i="29"/>
  <c r="L320" i="29"/>
  <c r="K320" i="29"/>
  <c r="I320" i="29"/>
  <c r="G320" i="29"/>
  <c r="M320" i="29" s="1"/>
  <c r="L319" i="29"/>
  <c r="K319" i="29"/>
  <c r="J319" i="29"/>
  <c r="I319" i="29"/>
  <c r="H319" i="29"/>
  <c r="N319" i="29" s="1"/>
  <c r="G319" i="29"/>
  <c r="M319" i="29" s="1"/>
  <c r="L318" i="29"/>
  <c r="K318" i="29"/>
  <c r="L317" i="29"/>
  <c r="K317" i="29"/>
  <c r="J317" i="29"/>
  <c r="I317" i="29"/>
  <c r="H317" i="29"/>
  <c r="N317" i="29" s="1"/>
  <c r="G317" i="29"/>
  <c r="M317" i="29" s="1"/>
  <c r="L316" i="29"/>
  <c r="K316" i="29"/>
  <c r="J316" i="29"/>
  <c r="H316" i="29"/>
  <c r="G316" i="29"/>
  <c r="L315" i="29"/>
  <c r="K315" i="29"/>
  <c r="J315" i="29"/>
  <c r="I315" i="29"/>
  <c r="L314" i="29"/>
  <c r="K314" i="29"/>
  <c r="J314" i="29"/>
  <c r="I314" i="29"/>
  <c r="H314" i="29"/>
  <c r="N314" i="29" s="1"/>
  <c r="G314" i="29"/>
  <c r="M314" i="29" s="1"/>
  <c r="L313" i="29"/>
  <c r="K313" i="29"/>
  <c r="H313" i="29"/>
  <c r="L312" i="29"/>
  <c r="K312" i="29"/>
  <c r="L311" i="29"/>
  <c r="K311" i="29"/>
  <c r="J311" i="29"/>
  <c r="L310" i="29"/>
  <c r="K310" i="29"/>
  <c r="L309" i="29"/>
  <c r="K309" i="29"/>
  <c r="L308" i="29"/>
  <c r="K308" i="29"/>
  <c r="L307" i="29"/>
  <c r="K307" i="29"/>
  <c r="L306" i="29"/>
  <c r="K306" i="29"/>
  <c r="L305" i="29"/>
  <c r="K305" i="29"/>
  <c r="J305" i="29"/>
  <c r="L304" i="29"/>
  <c r="K304" i="29"/>
  <c r="L303" i="29"/>
  <c r="K303" i="29"/>
  <c r="J303" i="29"/>
  <c r="I303" i="29"/>
  <c r="H303" i="29"/>
  <c r="N303" i="29" s="1"/>
  <c r="G303" i="29"/>
  <c r="M303" i="29" s="1"/>
  <c r="N302" i="29"/>
  <c r="L302" i="29"/>
  <c r="K302" i="29"/>
  <c r="J302" i="29"/>
  <c r="I302" i="29"/>
  <c r="H302" i="29"/>
  <c r="G302" i="29"/>
  <c r="M302" i="29" s="1"/>
  <c r="L301" i="29"/>
  <c r="K301" i="29"/>
  <c r="I301" i="29"/>
  <c r="G301" i="29"/>
  <c r="M301" i="29" s="1"/>
  <c r="L300" i="29"/>
  <c r="K300" i="29"/>
  <c r="G300" i="29"/>
  <c r="L299" i="29"/>
  <c r="K299" i="29"/>
  <c r="G299" i="29"/>
  <c r="L298" i="29"/>
  <c r="K298" i="29"/>
  <c r="I298" i="29"/>
  <c r="G298" i="29"/>
  <c r="L297" i="29"/>
  <c r="K297" i="29"/>
  <c r="J297" i="29"/>
  <c r="H297" i="29"/>
  <c r="N297" i="29" s="1"/>
  <c r="L296" i="29"/>
  <c r="K296" i="29"/>
  <c r="J296" i="29"/>
  <c r="I296" i="29"/>
  <c r="H296" i="29"/>
  <c r="N296" i="29" s="1"/>
  <c r="G296" i="29"/>
  <c r="M296" i="29" s="1"/>
  <c r="L295" i="29"/>
  <c r="K295" i="29"/>
  <c r="J295" i="29"/>
  <c r="L294" i="29"/>
  <c r="K294" i="29"/>
  <c r="L293" i="29"/>
  <c r="K293" i="29"/>
  <c r="L292" i="29"/>
  <c r="K292" i="29"/>
  <c r="L291" i="29"/>
  <c r="K291" i="29"/>
  <c r="J291" i="29"/>
  <c r="L290" i="29"/>
  <c r="K290" i="29"/>
  <c r="J290" i="29"/>
  <c r="I290" i="29"/>
  <c r="G290" i="29"/>
  <c r="M290" i="29" s="1"/>
  <c r="L289" i="29"/>
  <c r="K289" i="29"/>
  <c r="J289" i="29"/>
  <c r="I289" i="29"/>
  <c r="H289" i="29"/>
  <c r="N289" i="29" s="1"/>
  <c r="G289" i="29"/>
  <c r="M289" i="29" s="1"/>
  <c r="L288" i="29"/>
  <c r="K288" i="29"/>
  <c r="L287" i="29"/>
  <c r="K287" i="29"/>
  <c r="L286" i="29"/>
  <c r="K286" i="29"/>
  <c r="L285" i="29"/>
  <c r="K285" i="29"/>
  <c r="I285" i="29"/>
  <c r="L284" i="29"/>
  <c r="K284" i="29"/>
  <c r="L283" i="29"/>
  <c r="K283" i="29"/>
  <c r="H283" i="29"/>
  <c r="L282" i="29"/>
  <c r="K282" i="29"/>
  <c r="L281" i="29"/>
  <c r="K281" i="29"/>
  <c r="L280" i="29"/>
  <c r="K280" i="29"/>
  <c r="H280" i="29"/>
  <c r="N280" i="29" s="1"/>
  <c r="G280" i="29"/>
  <c r="M280" i="29" s="1"/>
  <c r="L279" i="29"/>
  <c r="K279" i="29"/>
  <c r="L278" i="29"/>
  <c r="K278" i="29"/>
  <c r="L277" i="29"/>
  <c r="K277" i="29"/>
  <c r="H277" i="29"/>
  <c r="L276" i="29"/>
  <c r="K276" i="29"/>
  <c r="L275" i="29"/>
  <c r="K275" i="29"/>
  <c r="J275" i="29"/>
  <c r="L274" i="29"/>
  <c r="K274" i="29"/>
  <c r="I274" i="29"/>
  <c r="H274" i="29"/>
  <c r="N274" i="29" s="1"/>
  <c r="G274" i="29"/>
  <c r="M274" i="29" s="1"/>
  <c r="L273" i="29"/>
  <c r="K273" i="29"/>
  <c r="J273" i="29"/>
  <c r="I273" i="29"/>
  <c r="G273" i="29"/>
  <c r="L272" i="29"/>
  <c r="K272" i="29"/>
  <c r="I272" i="29"/>
  <c r="L271" i="29"/>
  <c r="K271" i="29"/>
  <c r="L270" i="29"/>
  <c r="K270" i="29"/>
  <c r="L269" i="29"/>
  <c r="K269" i="29"/>
  <c r="J269" i="29"/>
  <c r="H269" i="29"/>
  <c r="L268" i="29"/>
  <c r="K268" i="29"/>
  <c r="J268" i="29"/>
  <c r="I268" i="29"/>
  <c r="H268" i="29"/>
  <c r="N268" i="29" s="1"/>
  <c r="G268" i="29"/>
  <c r="M268" i="29" s="1"/>
  <c r="L267" i="29"/>
  <c r="K267" i="29"/>
  <c r="L266" i="29"/>
  <c r="K266" i="29"/>
  <c r="L265" i="29"/>
  <c r="K265" i="29"/>
  <c r="L264" i="29"/>
  <c r="K264" i="29"/>
  <c r="J264" i="29"/>
  <c r="I264" i="29"/>
  <c r="G264" i="29"/>
  <c r="L263" i="29"/>
  <c r="K263" i="29"/>
  <c r="J263" i="29"/>
  <c r="H263" i="29"/>
  <c r="L262" i="29"/>
  <c r="K262" i="29"/>
  <c r="I262" i="29"/>
  <c r="H262" i="29"/>
  <c r="G262" i="29"/>
  <c r="M262" i="29" s="1"/>
  <c r="L261" i="29"/>
  <c r="K261" i="29"/>
  <c r="L260" i="29"/>
  <c r="K260" i="29"/>
  <c r="L259" i="29"/>
  <c r="K259" i="29"/>
  <c r="I259" i="29"/>
  <c r="H259" i="29"/>
  <c r="G259" i="29"/>
  <c r="L258" i="29"/>
  <c r="K258" i="29"/>
  <c r="L257" i="29"/>
  <c r="K257" i="29"/>
  <c r="J257" i="29"/>
  <c r="H257" i="29"/>
  <c r="N257" i="29" s="1"/>
  <c r="G257" i="29"/>
  <c r="L256" i="29"/>
  <c r="K256" i="29"/>
  <c r="J256" i="29"/>
  <c r="G256" i="29"/>
  <c r="L255" i="29"/>
  <c r="K255" i="29"/>
  <c r="L254" i="29"/>
  <c r="K254" i="29"/>
  <c r="I254" i="29"/>
  <c r="H254" i="29"/>
  <c r="N254" i="29" s="1"/>
  <c r="G254" i="29"/>
  <c r="M254" i="29" s="1"/>
  <c r="L253" i="29"/>
  <c r="K253" i="29"/>
  <c r="J253" i="29"/>
  <c r="H253" i="29"/>
  <c r="G253" i="29"/>
  <c r="L252" i="29"/>
  <c r="K252" i="29"/>
  <c r="L251" i="29"/>
  <c r="K251" i="29"/>
  <c r="J251" i="29"/>
  <c r="H251" i="29"/>
  <c r="G251" i="29"/>
  <c r="L250" i="29"/>
  <c r="K250" i="29"/>
  <c r="I250" i="29"/>
  <c r="L249" i="29"/>
  <c r="K249" i="29"/>
  <c r="J249" i="29"/>
  <c r="H249" i="29"/>
  <c r="L248" i="29"/>
  <c r="K248" i="29"/>
  <c r="L247" i="29"/>
  <c r="K247" i="29"/>
  <c r="J247" i="29"/>
  <c r="I247" i="29"/>
  <c r="H247" i="29"/>
  <c r="N247" i="29" s="1"/>
  <c r="G247" i="29"/>
  <c r="M247" i="29" s="1"/>
  <c r="L246" i="29"/>
  <c r="K246" i="29"/>
  <c r="J246" i="29"/>
  <c r="H246" i="29"/>
  <c r="G246" i="29"/>
  <c r="L245" i="29"/>
  <c r="K245" i="29"/>
  <c r="H245" i="29"/>
  <c r="L244" i="29"/>
  <c r="K244" i="29"/>
  <c r="H244" i="29"/>
  <c r="G244" i="29"/>
  <c r="L243" i="29"/>
  <c r="K243" i="29"/>
  <c r="L242" i="29"/>
  <c r="K242" i="29"/>
  <c r="L241" i="29"/>
  <c r="K241" i="29"/>
  <c r="J241" i="29"/>
  <c r="I241" i="29"/>
  <c r="H241" i="29"/>
  <c r="N241" i="29" s="1"/>
  <c r="G241" i="29"/>
  <c r="M241" i="29" s="1"/>
  <c r="L240" i="29"/>
  <c r="K240" i="29"/>
  <c r="I240" i="29"/>
  <c r="G240" i="29"/>
  <c r="M240" i="29" s="1"/>
  <c r="L239" i="29"/>
  <c r="K239" i="29"/>
  <c r="J239" i="29"/>
  <c r="I239" i="29"/>
  <c r="H239" i="29"/>
  <c r="N239" i="29" s="1"/>
  <c r="G239" i="29"/>
  <c r="M239" i="29" s="1"/>
  <c r="L238" i="29"/>
  <c r="K238" i="29"/>
  <c r="J238" i="29"/>
  <c r="I238" i="29"/>
  <c r="H238" i="29"/>
  <c r="N238" i="29" s="1"/>
  <c r="L237" i="29"/>
  <c r="K237" i="29"/>
  <c r="I237" i="29"/>
  <c r="H237" i="29"/>
  <c r="L236" i="29"/>
  <c r="K236" i="29"/>
  <c r="J236" i="29"/>
  <c r="H236" i="29"/>
  <c r="G236" i="29"/>
  <c r="L235" i="29"/>
  <c r="K235" i="29"/>
  <c r="L234" i="29"/>
  <c r="K234" i="29"/>
  <c r="J234" i="29"/>
  <c r="I234" i="29"/>
  <c r="H234" i="29"/>
  <c r="N234" i="29" s="1"/>
  <c r="G234" i="29"/>
  <c r="M234" i="29" s="1"/>
  <c r="L233" i="29"/>
  <c r="K233" i="29"/>
  <c r="L232" i="29"/>
  <c r="K232" i="29"/>
  <c r="J232" i="29"/>
  <c r="I232" i="29"/>
  <c r="H232" i="29"/>
  <c r="N232" i="29" s="1"/>
  <c r="G232" i="29"/>
  <c r="M232" i="29" s="1"/>
  <c r="L231" i="29"/>
  <c r="K231" i="29"/>
  <c r="I231" i="29"/>
  <c r="L230" i="29"/>
  <c r="K230" i="29"/>
  <c r="L229" i="29"/>
  <c r="K229" i="29"/>
  <c r="G229" i="29"/>
  <c r="M229" i="29" s="1"/>
  <c r="L228" i="29"/>
  <c r="K228" i="29"/>
  <c r="I228" i="29"/>
  <c r="H228" i="29"/>
  <c r="N228" i="29" s="1"/>
  <c r="L227" i="29"/>
  <c r="K227" i="29"/>
  <c r="J227" i="29"/>
  <c r="L226" i="29"/>
  <c r="K226" i="29"/>
  <c r="L225" i="29"/>
  <c r="K225" i="29"/>
  <c r="G225" i="29"/>
  <c r="M225" i="29" s="1"/>
  <c r="L224" i="29"/>
  <c r="K224" i="29"/>
  <c r="H224" i="29"/>
  <c r="G224" i="29"/>
  <c r="L223" i="29"/>
  <c r="K223" i="29"/>
  <c r="L222" i="29"/>
  <c r="K222" i="29"/>
  <c r="L221" i="29"/>
  <c r="K221" i="29"/>
  <c r="L220" i="29"/>
  <c r="K220" i="29"/>
  <c r="L219" i="29"/>
  <c r="K219" i="29"/>
  <c r="L218" i="29"/>
  <c r="K218" i="29"/>
  <c r="L217" i="29"/>
  <c r="K217" i="29"/>
  <c r="J217" i="29"/>
  <c r="I217" i="29"/>
  <c r="H217" i="29"/>
  <c r="N217" i="29" s="1"/>
  <c r="G217" i="29"/>
  <c r="M217" i="29" s="1"/>
  <c r="L216" i="29"/>
  <c r="K216" i="29"/>
  <c r="G216" i="29"/>
  <c r="M216" i="29" s="1"/>
  <c r="L215" i="29"/>
  <c r="K215" i="29"/>
  <c r="L214" i="29"/>
  <c r="K214" i="29"/>
  <c r="I214" i="29"/>
  <c r="L213" i="29"/>
  <c r="K213" i="29"/>
  <c r="J213" i="29"/>
  <c r="H213" i="29"/>
  <c r="G213" i="29"/>
  <c r="L212" i="29"/>
  <c r="K212" i="29"/>
  <c r="J212" i="29"/>
  <c r="I212" i="29"/>
  <c r="H212" i="29"/>
  <c r="N212" i="29" s="1"/>
  <c r="G212" i="29"/>
  <c r="M212" i="29" s="1"/>
  <c r="L211" i="29"/>
  <c r="K211" i="29"/>
  <c r="L210" i="29"/>
  <c r="K210" i="29"/>
  <c r="L209" i="29"/>
  <c r="K209" i="29"/>
  <c r="L208" i="29"/>
  <c r="K208" i="29"/>
  <c r="J208" i="29"/>
  <c r="H208" i="29"/>
  <c r="G208" i="29"/>
  <c r="L207" i="29"/>
  <c r="K207" i="29"/>
  <c r="L206" i="29"/>
  <c r="K206" i="29"/>
  <c r="J206" i="29"/>
  <c r="H206" i="29"/>
  <c r="G206" i="29"/>
  <c r="L205" i="29"/>
  <c r="K205" i="29"/>
  <c r="L204" i="29"/>
  <c r="K204" i="29"/>
  <c r="L203" i="29"/>
  <c r="K203" i="29"/>
  <c r="L202" i="29"/>
  <c r="K202" i="29"/>
  <c r="J202" i="29"/>
  <c r="L201" i="29"/>
  <c r="K201" i="29"/>
  <c r="L200" i="29"/>
  <c r="K200" i="29"/>
  <c r="I200" i="29"/>
  <c r="L199" i="29"/>
  <c r="K199" i="29"/>
  <c r="J199" i="29"/>
  <c r="L198" i="29"/>
  <c r="K198" i="29"/>
  <c r="L197" i="29"/>
  <c r="K197" i="29"/>
  <c r="L196" i="29"/>
  <c r="K196" i="29"/>
  <c r="L195" i="29"/>
  <c r="K195" i="29"/>
  <c r="L194" i="29"/>
  <c r="K194" i="29"/>
  <c r="J194" i="29"/>
  <c r="I194" i="29"/>
  <c r="H194" i="29"/>
  <c r="N194" i="29" s="1"/>
  <c r="G194" i="29"/>
  <c r="M194" i="29" s="1"/>
  <c r="L193" i="29"/>
  <c r="K193" i="29"/>
  <c r="L192" i="29"/>
  <c r="K192" i="29"/>
  <c r="J192" i="29"/>
  <c r="I192" i="29"/>
  <c r="H192" i="29"/>
  <c r="N192" i="29" s="1"/>
  <c r="G192" i="29"/>
  <c r="M192" i="29" s="1"/>
  <c r="L191" i="29"/>
  <c r="K191" i="29"/>
  <c r="L190" i="29"/>
  <c r="K190" i="29"/>
  <c r="L189" i="29"/>
  <c r="K189" i="29"/>
  <c r="F188" i="29"/>
  <c r="E188" i="29"/>
  <c r="I363" i="29" s="1"/>
  <c r="D188" i="29"/>
  <c r="H361" i="29" s="1"/>
  <c r="C188" i="29"/>
  <c r="G352" i="29" s="1"/>
  <c r="L180" i="29"/>
  <c r="K180" i="29"/>
  <c r="J180" i="29"/>
  <c r="I180" i="29"/>
  <c r="H180" i="29"/>
  <c r="N180" i="29" s="1"/>
  <c r="G180" i="29"/>
  <c r="M180" i="29" s="1"/>
  <c r="L179" i="29"/>
  <c r="K179" i="29"/>
  <c r="J179" i="29"/>
  <c r="I179" i="29"/>
  <c r="H179" i="29"/>
  <c r="N179" i="29" s="1"/>
  <c r="G179" i="29"/>
  <c r="M179" i="29" s="1"/>
  <c r="L178" i="29"/>
  <c r="K178" i="29"/>
  <c r="H178" i="29"/>
  <c r="N178" i="29" s="1"/>
  <c r="L177" i="29"/>
  <c r="K177" i="29"/>
  <c r="L176" i="29"/>
  <c r="K176" i="29"/>
  <c r="H176" i="29"/>
  <c r="N176" i="29" s="1"/>
  <c r="L175" i="29"/>
  <c r="K175" i="29"/>
  <c r="L174" i="29"/>
  <c r="K174" i="29"/>
  <c r="G174" i="29"/>
  <c r="L173" i="29"/>
  <c r="K173" i="29"/>
  <c r="J173" i="29"/>
  <c r="I173" i="29"/>
  <c r="L172" i="29"/>
  <c r="K172" i="29"/>
  <c r="G172" i="29"/>
  <c r="L171" i="29"/>
  <c r="K171" i="29"/>
  <c r="L170" i="29"/>
  <c r="K170" i="29"/>
  <c r="L169" i="29"/>
  <c r="K169" i="29"/>
  <c r="L168" i="29"/>
  <c r="K168" i="29"/>
  <c r="L167" i="29"/>
  <c r="K167" i="29"/>
  <c r="J167" i="29"/>
  <c r="I167" i="29"/>
  <c r="G167" i="29"/>
  <c r="M167" i="29" s="1"/>
  <c r="L166" i="29"/>
  <c r="K166" i="29"/>
  <c r="L165" i="29"/>
  <c r="K165" i="29"/>
  <c r="I165" i="29"/>
  <c r="L164" i="29"/>
  <c r="K164" i="29"/>
  <c r="J164" i="29"/>
  <c r="I164" i="29"/>
  <c r="H164" i="29"/>
  <c r="N164" i="29" s="1"/>
  <c r="G164" i="29"/>
  <c r="M164" i="29" s="1"/>
  <c r="L163" i="29"/>
  <c r="K163" i="29"/>
  <c r="J163" i="29"/>
  <c r="I163" i="29"/>
  <c r="H163" i="29"/>
  <c r="N163" i="29" s="1"/>
  <c r="G163" i="29"/>
  <c r="M163" i="29" s="1"/>
  <c r="L162" i="29"/>
  <c r="K162" i="29"/>
  <c r="I162" i="29"/>
  <c r="H162" i="29"/>
  <c r="N162" i="29" s="1"/>
  <c r="G162" i="29"/>
  <c r="M162" i="29" s="1"/>
  <c r="L161" i="29"/>
  <c r="K161" i="29"/>
  <c r="L160" i="29"/>
  <c r="K160" i="29"/>
  <c r="I160" i="29"/>
  <c r="L159" i="29"/>
  <c r="K159" i="29"/>
  <c r="I159" i="29"/>
  <c r="L158" i="29"/>
  <c r="K158" i="29"/>
  <c r="H158" i="29"/>
  <c r="N158" i="29" s="1"/>
  <c r="G158" i="29"/>
  <c r="M158" i="29" s="1"/>
  <c r="L157" i="29"/>
  <c r="K157" i="29"/>
  <c r="I157" i="29"/>
  <c r="L156" i="29"/>
  <c r="K156" i="29"/>
  <c r="H156" i="29"/>
  <c r="L155" i="29"/>
  <c r="K155" i="29"/>
  <c r="L154" i="29"/>
  <c r="K154" i="29"/>
  <c r="L153" i="29"/>
  <c r="K153" i="29"/>
  <c r="L152" i="29"/>
  <c r="K152" i="29"/>
  <c r="H152" i="29"/>
  <c r="L151" i="29"/>
  <c r="K151" i="29"/>
  <c r="J151" i="29"/>
  <c r="I151" i="29"/>
  <c r="H151" i="29"/>
  <c r="N151" i="29" s="1"/>
  <c r="G151" i="29"/>
  <c r="M151" i="29" s="1"/>
  <c r="L150" i="29"/>
  <c r="K150" i="29"/>
  <c r="L149" i="29"/>
  <c r="K149" i="29"/>
  <c r="L148" i="29"/>
  <c r="K148" i="29"/>
  <c r="L147" i="29"/>
  <c r="K147" i="29"/>
  <c r="H147" i="29"/>
  <c r="N147" i="29" s="1"/>
  <c r="L146" i="29"/>
  <c r="K146" i="29"/>
  <c r="L145" i="29"/>
  <c r="K145" i="29"/>
  <c r="H145" i="29"/>
  <c r="N145" i="29" s="1"/>
  <c r="L144" i="29"/>
  <c r="K144" i="29"/>
  <c r="L143" i="29"/>
  <c r="K143" i="29"/>
  <c r="J143" i="29"/>
  <c r="I143" i="29"/>
  <c r="H143" i="29"/>
  <c r="N143" i="29" s="1"/>
  <c r="L142" i="29"/>
  <c r="K142" i="29"/>
  <c r="L141" i="29"/>
  <c r="K141" i="29"/>
  <c r="L140" i="29"/>
  <c r="K140" i="29"/>
  <c r="J140" i="29"/>
  <c r="I140" i="29"/>
  <c r="H140" i="29"/>
  <c r="N140" i="29" s="1"/>
  <c r="G140" i="29"/>
  <c r="M140" i="29" s="1"/>
  <c r="L139" i="29"/>
  <c r="K139" i="29"/>
  <c r="L138" i="29"/>
  <c r="K138" i="29"/>
  <c r="L137" i="29"/>
  <c r="K137" i="29"/>
  <c r="L136" i="29"/>
  <c r="K136" i="29"/>
  <c r="L135" i="29"/>
  <c r="K135" i="29"/>
  <c r="L134" i="29"/>
  <c r="K134" i="29"/>
  <c r="H134" i="29"/>
  <c r="N134" i="29" s="1"/>
  <c r="L133" i="29"/>
  <c r="K133" i="29"/>
  <c r="J133" i="29"/>
  <c r="L132" i="29"/>
  <c r="K132" i="29"/>
  <c r="J132" i="29"/>
  <c r="L131" i="29"/>
  <c r="K131" i="29"/>
  <c r="J131" i="29"/>
  <c r="I131" i="29"/>
  <c r="H131" i="29"/>
  <c r="N131" i="29" s="1"/>
  <c r="L130" i="29"/>
  <c r="K130" i="29"/>
  <c r="J130" i="29"/>
  <c r="I130" i="29"/>
  <c r="L129" i="29"/>
  <c r="K129" i="29"/>
  <c r="L128" i="29"/>
  <c r="K128" i="29"/>
  <c r="L127" i="29"/>
  <c r="K127" i="29"/>
  <c r="H127" i="29"/>
  <c r="N127" i="29" s="1"/>
  <c r="L126" i="29"/>
  <c r="K126" i="29"/>
  <c r="L125" i="29"/>
  <c r="K125" i="29"/>
  <c r="H125" i="29"/>
  <c r="N125" i="29" s="1"/>
  <c r="L124" i="29"/>
  <c r="K124" i="29"/>
  <c r="L123" i="29"/>
  <c r="K123" i="29"/>
  <c r="L122" i="29"/>
  <c r="K122" i="29"/>
  <c r="L121" i="29"/>
  <c r="K121" i="29"/>
  <c r="L120" i="29"/>
  <c r="K120" i="29"/>
  <c r="J120" i="29"/>
  <c r="I120" i="29"/>
  <c r="L119" i="29"/>
  <c r="K119" i="29"/>
  <c r="J119" i="29"/>
  <c r="I119" i="29"/>
  <c r="L118" i="29"/>
  <c r="K118" i="29"/>
  <c r="L117" i="29"/>
  <c r="K117" i="29"/>
  <c r="J117" i="29"/>
  <c r="I117" i="29"/>
  <c r="L116" i="29"/>
  <c r="K116" i="29"/>
  <c r="L115" i="29"/>
  <c r="K115" i="29"/>
  <c r="L114" i="29"/>
  <c r="K114" i="29"/>
  <c r="H114" i="29"/>
  <c r="L113" i="29"/>
  <c r="K113" i="29"/>
  <c r="I113" i="29"/>
  <c r="H113" i="29"/>
  <c r="G113" i="29"/>
  <c r="M113" i="29" s="1"/>
  <c r="L112" i="29"/>
  <c r="K112" i="29"/>
  <c r="L111" i="29"/>
  <c r="K111" i="29"/>
  <c r="L110" i="29"/>
  <c r="K110" i="29"/>
  <c r="I110" i="29"/>
  <c r="H110" i="29"/>
  <c r="N110" i="29" s="1"/>
  <c r="L109" i="29"/>
  <c r="K109" i="29"/>
  <c r="L108" i="29"/>
  <c r="K108" i="29"/>
  <c r="L107" i="29"/>
  <c r="K107" i="29"/>
  <c r="H107" i="29"/>
  <c r="L106" i="29"/>
  <c r="K106" i="29"/>
  <c r="L105" i="29"/>
  <c r="K105" i="29"/>
  <c r="J105" i="29"/>
  <c r="L104" i="29"/>
  <c r="K104" i="29"/>
  <c r="L103" i="29"/>
  <c r="K103" i="29"/>
  <c r="H103" i="29"/>
  <c r="L102" i="29"/>
  <c r="K102" i="29"/>
  <c r="I102" i="29"/>
  <c r="H102" i="29"/>
  <c r="G102" i="29"/>
  <c r="M102" i="29" s="1"/>
  <c r="L101" i="29"/>
  <c r="K101" i="29"/>
  <c r="H101" i="29"/>
  <c r="N101" i="29" s="1"/>
  <c r="G101" i="29"/>
  <c r="L100" i="29"/>
  <c r="K100" i="29"/>
  <c r="H100" i="29"/>
  <c r="N100" i="29" s="1"/>
  <c r="L99" i="29"/>
  <c r="K99" i="29"/>
  <c r="L98" i="29"/>
  <c r="K98" i="29"/>
  <c r="H98" i="29"/>
  <c r="N98" i="29" s="1"/>
  <c r="L97" i="29"/>
  <c r="K97" i="29"/>
  <c r="L96" i="29"/>
  <c r="K96" i="29"/>
  <c r="J96" i="29"/>
  <c r="I96" i="29"/>
  <c r="H96" i="29"/>
  <c r="N96" i="29" s="1"/>
  <c r="G96" i="29"/>
  <c r="M96" i="29" s="1"/>
  <c r="L95" i="29"/>
  <c r="K95" i="29"/>
  <c r="J95" i="29"/>
  <c r="I95" i="29"/>
  <c r="H95" i="29"/>
  <c r="N95" i="29" s="1"/>
  <c r="G95" i="29"/>
  <c r="M95" i="29" s="1"/>
  <c r="L94" i="29"/>
  <c r="K94" i="29"/>
  <c r="J94" i="29"/>
  <c r="I94" i="29"/>
  <c r="H94" i="29"/>
  <c r="N94" i="29" s="1"/>
  <c r="G94" i="29"/>
  <c r="M94" i="29" s="1"/>
  <c r="L93" i="29"/>
  <c r="K93" i="29"/>
  <c r="L92" i="29"/>
  <c r="K92" i="29"/>
  <c r="L91" i="29"/>
  <c r="K91" i="29"/>
  <c r="I91" i="29"/>
  <c r="L90" i="29"/>
  <c r="K90" i="29"/>
  <c r="I90" i="29"/>
  <c r="H90" i="29"/>
  <c r="N90" i="29" s="1"/>
  <c r="G90" i="29"/>
  <c r="M90" i="29" s="1"/>
  <c r="L89" i="29"/>
  <c r="K89" i="29"/>
  <c r="J89" i="29"/>
  <c r="H89" i="29"/>
  <c r="N89" i="29" s="1"/>
  <c r="G89" i="29"/>
  <c r="L88" i="29"/>
  <c r="K88" i="29"/>
  <c r="L87" i="29"/>
  <c r="K87" i="29"/>
  <c r="H87" i="29"/>
  <c r="G87" i="29"/>
  <c r="L86" i="29"/>
  <c r="K86" i="29"/>
  <c r="L85" i="29"/>
  <c r="K85" i="29"/>
  <c r="L84" i="29"/>
  <c r="K84" i="29"/>
  <c r="H84" i="29"/>
  <c r="N84" i="29" s="1"/>
  <c r="L83" i="29"/>
  <c r="K83" i="29"/>
  <c r="L82" i="29"/>
  <c r="K82" i="29"/>
  <c r="F81" i="29"/>
  <c r="E81" i="29"/>
  <c r="I178" i="29" s="1"/>
  <c r="D81" i="29"/>
  <c r="H172" i="29" s="1"/>
  <c r="C81" i="29"/>
  <c r="G178" i="29" s="1"/>
  <c r="M178" i="29" s="1"/>
  <c r="L73" i="29"/>
  <c r="K73" i="29"/>
  <c r="L72" i="29"/>
  <c r="K72" i="29"/>
  <c r="I72" i="29"/>
  <c r="L71" i="29"/>
  <c r="K71" i="29"/>
  <c r="I71" i="29"/>
  <c r="L70" i="29"/>
  <c r="K70" i="29"/>
  <c r="J70" i="29"/>
  <c r="L69" i="29"/>
  <c r="K69" i="29"/>
  <c r="I69" i="29"/>
  <c r="H69" i="29"/>
  <c r="G69" i="29"/>
  <c r="M69" i="29" s="1"/>
  <c r="L68" i="29"/>
  <c r="K68" i="29"/>
  <c r="J68" i="29"/>
  <c r="L67" i="29"/>
  <c r="K67" i="29"/>
  <c r="L66" i="29"/>
  <c r="K66" i="29"/>
  <c r="I66" i="29"/>
  <c r="H66" i="29"/>
  <c r="N66" i="29" s="1"/>
  <c r="L65" i="29"/>
  <c r="K65" i="29"/>
  <c r="J65" i="29"/>
  <c r="H65" i="29"/>
  <c r="N65" i="29" s="1"/>
  <c r="G65" i="29"/>
  <c r="L64" i="29"/>
  <c r="K64" i="29"/>
  <c r="L63" i="29"/>
  <c r="K63" i="29"/>
  <c r="J63" i="29"/>
  <c r="I63" i="29"/>
  <c r="G63" i="29"/>
  <c r="L62" i="29"/>
  <c r="K62" i="29"/>
  <c r="L61" i="29"/>
  <c r="K61" i="29"/>
  <c r="I61" i="29"/>
  <c r="G61" i="29"/>
  <c r="L60" i="29"/>
  <c r="K60" i="29"/>
  <c r="J60" i="29"/>
  <c r="I60" i="29"/>
  <c r="H60" i="29"/>
  <c r="N60" i="29" s="1"/>
  <c r="G60" i="29"/>
  <c r="M60" i="29" s="1"/>
  <c r="L59" i="29"/>
  <c r="K59" i="29"/>
  <c r="G59" i="29"/>
  <c r="L58" i="29"/>
  <c r="K58" i="29"/>
  <c r="L57" i="29"/>
  <c r="K57" i="29"/>
  <c r="H57" i="29"/>
  <c r="N57" i="29" s="1"/>
  <c r="L56" i="29"/>
  <c r="K56" i="29"/>
  <c r="J56" i="29"/>
  <c r="H56" i="29"/>
  <c r="N56" i="29" s="1"/>
  <c r="G56" i="29"/>
  <c r="L55" i="29"/>
  <c r="K55" i="29"/>
  <c r="J55" i="29"/>
  <c r="L54" i="29"/>
  <c r="K54" i="29"/>
  <c r="L53" i="29"/>
  <c r="K53" i="29"/>
  <c r="L52" i="29"/>
  <c r="K52" i="29"/>
  <c r="L51" i="29"/>
  <c r="K51" i="29"/>
  <c r="L50" i="29"/>
  <c r="K50" i="29"/>
  <c r="L49" i="29"/>
  <c r="K49" i="29"/>
  <c r="J49" i="29"/>
  <c r="I49" i="29"/>
  <c r="H49" i="29"/>
  <c r="N49" i="29" s="1"/>
  <c r="G49" i="29"/>
  <c r="M49" i="29" s="1"/>
  <c r="L48" i="29"/>
  <c r="K48" i="29"/>
  <c r="I48" i="29"/>
  <c r="H48" i="29"/>
  <c r="N48" i="29" s="1"/>
  <c r="L47" i="29"/>
  <c r="K47" i="29"/>
  <c r="J47" i="29"/>
  <c r="L46" i="29"/>
  <c r="K46" i="29"/>
  <c r="J46" i="29"/>
  <c r="I46" i="29"/>
  <c r="H46" i="29"/>
  <c r="N46" i="29" s="1"/>
  <c r="G46" i="29"/>
  <c r="M46" i="29" s="1"/>
  <c r="L45" i="29"/>
  <c r="K45" i="29"/>
  <c r="J45" i="29"/>
  <c r="I45" i="29"/>
  <c r="H45" i="29"/>
  <c r="N45" i="29" s="1"/>
  <c r="G45" i="29"/>
  <c r="M45" i="29" s="1"/>
  <c r="L44" i="29"/>
  <c r="K44" i="29"/>
  <c r="H44" i="29"/>
  <c r="G44" i="29"/>
  <c r="N43" i="29"/>
  <c r="L43" i="29"/>
  <c r="K43" i="29"/>
  <c r="J43" i="29"/>
  <c r="I43" i="29"/>
  <c r="H43" i="29"/>
  <c r="G43" i="29"/>
  <c r="M43" i="29" s="1"/>
  <c r="L42" i="29"/>
  <c r="K42" i="29"/>
  <c r="L41" i="29"/>
  <c r="K41" i="29"/>
  <c r="L40" i="29"/>
  <c r="K40" i="29"/>
  <c r="J40" i="29"/>
  <c r="I40" i="29"/>
  <c r="H40" i="29"/>
  <c r="N40" i="29" s="1"/>
  <c r="G40" i="29"/>
  <c r="M40" i="29" s="1"/>
  <c r="L39" i="29"/>
  <c r="K39" i="29"/>
  <c r="L38" i="29"/>
  <c r="K38" i="29"/>
  <c r="J38" i="29"/>
  <c r="I38" i="29"/>
  <c r="H38" i="29"/>
  <c r="N38" i="29" s="1"/>
  <c r="G38" i="29"/>
  <c r="M38" i="29" s="1"/>
  <c r="L37" i="29"/>
  <c r="K37" i="29"/>
  <c r="J37" i="29"/>
  <c r="I37" i="29"/>
  <c r="H37" i="29"/>
  <c r="N37" i="29" s="1"/>
  <c r="G37" i="29"/>
  <c r="M37" i="29" s="1"/>
  <c r="L36" i="29"/>
  <c r="K36" i="29"/>
  <c r="J36" i="29"/>
  <c r="I36" i="29"/>
  <c r="G36" i="29"/>
  <c r="M36" i="29" s="1"/>
  <c r="L35" i="29"/>
  <c r="K35" i="29"/>
  <c r="J35" i="29"/>
  <c r="H35" i="29"/>
  <c r="N35" i="29" s="1"/>
  <c r="L34" i="29"/>
  <c r="K34" i="29"/>
  <c r="J34" i="29"/>
  <c r="I34" i="29"/>
  <c r="H34" i="29"/>
  <c r="N34" i="29" s="1"/>
  <c r="G34" i="29"/>
  <c r="M34" i="29" s="1"/>
  <c r="L33" i="29"/>
  <c r="K33" i="29"/>
  <c r="L32" i="29"/>
  <c r="K32" i="29"/>
  <c r="I32" i="29"/>
  <c r="G32" i="29"/>
  <c r="M32" i="29" s="1"/>
  <c r="L31" i="29"/>
  <c r="K31" i="29"/>
  <c r="L30" i="29"/>
  <c r="K30" i="29"/>
  <c r="L29" i="29"/>
  <c r="K29" i="29"/>
  <c r="I29" i="29"/>
  <c r="L28" i="29"/>
  <c r="K28" i="29"/>
  <c r="L27" i="29"/>
  <c r="K27" i="29"/>
  <c r="I27" i="29"/>
  <c r="L26" i="29"/>
  <c r="K26" i="29"/>
  <c r="J26" i="29"/>
  <c r="L25" i="29"/>
  <c r="K25" i="29"/>
  <c r="I25" i="29"/>
  <c r="H25" i="29"/>
  <c r="N25" i="29" s="1"/>
  <c r="L24" i="29"/>
  <c r="K24" i="29"/>
  <c r="G24" i="29"/>
  <c r="M24" i="29" s="1"/>
  <c r="L23" i="29"/>
  <c r="K23" i="29"/>
  <c r="J23" i="29"/>
  <c r="I23" i="29"/>
  <c r="H23" i="29"/>
  <c r="N23" i="29" s="1"/>
  <c r="G23" i="29"/>
  <c r="M23" i="29" s="1"/>
  <c r="J22" i="29"/>
  <c r="F22" i="29"/>
  <c r="J72" i="29" s="1"/>
  <c r="E22" i="29"/>
  <c r="I73" i="29" s="1"/>
  <c r="D22" i="29"/>
  <c r="H73" i="29" s="1"/>
  <c r="C22" i="29"/>
  <c r="F14" i="29"/>
  <c r="E14" i="29"/>
  <c r="C14" i="29"/>
  <c r="F13" i="29"/>
  <c r="E13" i="29"/>
  <c r="C13" i="29"/>
  <c r="E12" i="29"/>
  <c r="C12" i="29"/>
  <c r="E11" i="29"/>
  <c r="D11" i="29"/>
  <c r="F10" i="29"/>
  <c r="E10" i="29"/>
  <c r="E9" i="29"/>
  <c r="L640" i="28"/>
  <c r="K640" i="28"/>
  <c r="I640" i="28"/>
  <c r="G640" i="28"/>
  <c r="M640" i="28" s="1"/>
  <c r="L639" i="28"/>
  <c r="K639" i="28"/>
  <c r="I639" i="28"/>
  <c r="H639" i="28"/>
  <c r="N639" i="28" s="1"/>
  <c r="G639" i="28"/>
  <c r="M639" i="28" s="1"/>
  <c r="L638" i="28"/>
  <c r="K638" i="28"/>
  <c r="J638" i="28"/>
  <c r="I638" i="28"/>
  <c r="H638" i="28"/>
  <c r="N638" i="28" s="1"/>
  <c r="L637" i="28"/>
  <c r="K637" i="28"/>
  <c r="J637" i="28"/>
  <c r="I637" i="28"/>
  <c r="H637" i="28"/>
  <c r="N637" i="28" s="1"/>
  <c r="G637" i="28"/>
  <c r="M637" i="28" s="1"/>
  <c r="L636" i="28"/>
  <c r="K636" i="28"/>
  <c r="J636" i="28"/>
  <c r="I636" i="28"/>
  <c r="G636" i="28"/>
  <c r="L635" i="28"/>
  <c r="K635" i="28"/>
  <c r="J635" i="28"/>
  <c r="I635" i="28"/>
  <c r="H635" i="28"/>
  <c r="N635" i="28" s="1"/>
  <c r="G635" i="28"/>
  <c r="M635" i="28" s="1"/>
  <c r="L634" i="28"/>
  <c r="K634" i="28"/>
  <c r="H634" i="28"/>
  <c r="G634" i="28"/>
  <c r="L633" i="28"/>
  <c r="K633" i="28"/>
  <c r="I633" i="28"/>
  <c r="G633" i="28"/>
  <c r="L632" i="28"/>
  <c r="K632" i="28"/>
  <c r="J632" i="28"/>
  <c r="I632" i="28"/>
  <c r="G632" i="28"/>
  <c r="M632" i="28" s="1"/>
  <c r="L631" i="28"/>
  <c r="K631" i="28"/>
  <c r="G631" i="28"/>
  <c r="L630" i="28"/>
  <c r="K630" i="28"/>
  <c r="L629" i="28"/>
  <c r="K629" i="28"/>
  <c r="J629" i="28"/>
  <c r="I629" i="28"/>
  <c r="H629" i="28"/>
  <c r="N629" i="28" s="1"/>
  <c r="G629" i="28"/>
  <c r="M629" i="28" s="1"/>
  <c r="L628" i="28"/>
  <c r="K628" i="28"/>
  <c r="J628" i="28"/>
  <c r="I628" i="28"/>
  <c r="L627" i="28"/>
  <c r="K627" i="28"/>
  <c r="J627" i="28"/>
  <c r="I627" i="28"/>
  <c r="H627" i="28"/>
  <c r="N627" i="28" s="1"/>
  <c r="G627" i="28"/>
  <c r="M627" i="28" s="1"/>
  <c r="L626" i="28"/>
  <c r="K626" i="28"/>
  <c r="J626" i="28"/>
  <c r="I626" i="28"/>
  <c r="H626" i="28"/>
  <c r="N626" i="28" s="1"/>
  <c r="G626" i="28"/>
  <c r="M626" i="28" s="1"/>
  <c r="L625" i="28"/>
  <c r="K625" i="28"/>
  <c r="J625" i="28"/>
  <c r="I625" i="28"/>
  <c r="H625" i="28"/>
  <c r="N625" i="28" s="1"/>
  <c r="G625" i="28"/>
  <c r="M625" i="28" s="1"/>
  <c r="L624" i="28"/>
  <c r="K624" i="28"/>
  <c r="J624" i="28"/>
  <c r="I624" i="28"/>
  <c r="H624" i="28"/>
  <c r="N624" i="28" s="1"/>
  <c r="G624" i="28"/>
  <c r="M624" i="28" s="1"/>
  <c r="L623" i="28"/>
  <c r="K623" i="28"/>
  <c r="H623" i="28"/>
  <c r="N623" i="28" s="1"/>
  <c r="G623" i="28"/>
  <c r="M623" i="28" s="1"/>
  <c r="L622" i="28"/>
  <c r="K622" i="28"/>
  <c r="I622" i="28"/>
  <c r="G622" i="28"/>
  <c r="M622" i="28" s="1"/>
  <c r="L621" i="28"/>
  <c r="K621" i="28"/>
  <c r="J621" i="28"/>
  <c r="H621" i="28"/>
  <c r="N621" i="28" s="1"/>
  <c r="G621" i="28"/>
  <c r="M621" i="28" s="1"/>
  <c r="L620" i="28"/>
  <c r="K620" i="28"/>
  <c r="L619" i="28"/>
  <c r="K619" i="28"/>
  <c r="I619" i="28"/>
  <c r="H619" i="28"/>
  <c r="N619" i="28" s="1"/>
  <c r="G619" i="28"/>
  <c r="M619" i="28" s="1"/>
  <c r="L618" i="28"/>
  <c r="K618" i="28"/>
  <c r="I618" i="28"/>
  <c r="H618" i="28"/>
  <c r="N618" i="28" s="1"/>
  <c r="G618" i="28"/>
  <c r="L617" i="28"/>
  <c r="K617" i="28"/>
  <c r="I617" i="28"/>
  <c r="H617" i="28"/>
  <c r="G617" i="28"/>
  <c r="L616" i="28"/>
  <c r="K616" i="28"/>
  <c r="L615" i="28"/>
  <c r="K615" i="28"/>
  <c r="L614" i="28"/>
  <c r="K614" i="28"/>
  <c r="J614" i="28"/>
  <c r="L613" i="28"/>
  <c r="K613" i="28"/>
  <c r="J613" i="28"/>
  <c r="I613" i="28"/>
  <c r="H613" i="28"/>
  <c r="N613" i="28" s="1"/>
  <c r="G613" i="28"/>
  <c r="M613" i="28" s="1"/>
  <c r="F612" i="28"/>
  <c r="J639" i="28" s="1"/>
  <c r="E612" i="28"/>
  <c r="I634" i="28" s="1"/>
  <c r="D612" i="28"/>
  <c r="C612" i="28"/>
  <c r="G628" i="28" s="1"/>
  <c r="L604" i="28"/>
  <c r="K604" i="28"/>
  <c r="J604" i="28"/>
  <c r="I604" i="28"/>
  <c r="H604" i="28"/>
  <c r="N604" i="28" s="1"/>
  <c r="G604" i="28"/>
  <c r="M604" i="28" s="1"/>
  <c r="L603" i="28"/>
  <c r="K603" i="28"/>
  <c r="J603" i="28"/>
  <c r="I603" i="28"/>
  <c r="H603" i="28"/>
  <c r="N603" i="28" s="1"/>
  <c r="G603" i="28"/>
  <c r="M603" i="28" s="1"/>
  <c r="L602" i="28"/>
  <c r="K602" i="28"/>
  <c r="J602" i="28"/>
  <c r="I602" i="28"/>
  <c r="H602" i="28"/>
  <c r="N602" i="28" s="1"/>
  <c r="G602" i="28"/>
  <c r="M602" i="28" s="1"/>
  <c r="N601" i="28"/>
  <c r="L601" i="28"/>
  <c r="K601" i="28"/>
  <c r="J601" i="28"/>
  <c r="I601" i="28"/>
  <c r="H601" i="28"/>
  <c r="G601" i="28"/>
  <c r="M601" i="28" s="1"/>
  <c r="L600" i="28"/>
  <c r="K600" i="28"/>
  <c r="J600" i="28"/>
  <c r="I600" i="28"/>
  <c r="H600" i="28"/>
  <c r="N600" i="28" s="1"/>
  <c r="G600" i="28"/>
  <c r="M600" i="28" s="1"/>
  <c r="L599" i="28"/>
  <c r="K599" i="28"/>
  <c r="J599" i="28"/>
  <c r="I599" i="28"/>
  <c r="G599" i="28"/>
  <c r="L598" i="28"/>
  <c r="K598" i="28"/>
  <c r="J598" i="28"/>
  <c r="I598" i="28"/>
  <c r="H598" i="28"/>
  <c r="N598" i="28" s="1"/>
  <c r="G598" i="28"/>
  <c r="M598" i="28" s="1"/>
  <c r="L597" i="28"/>
  <c r="K597" i="28"/>
  <c r="J597" i="28"/>
  <c r="I597" i="28"/>
  <c r="H597" i="28"/>
  <c r="N597" i="28" s="1"/>
  <c r="G597" i="28"/>
  <c r="M597" i="28" s="1"/>
  <c r="L596" i="28"/>
  <c r="K596" i="28"/>
  <c r="J596" i="28"/>
  <c r="I596" i="28"/>
  <c r="G596" i="28"/>
  <c r="M596" i="28" s="1"/>
  <c r="L595" i="28"/>
  <c r="K595" i="28"/>
  <c r="G595" i="28"/>
  <c r="M595" i="28" s="1"/>
  <c r="L594" i="28"/>
  <c r="K594" i="28"/>
  <c r="J594" i="28"/>
  <c r="I594" i="28"/>
  <c r="H594" i="28"/>
  <c r="N594" i="28" s="1"/>
  <c r="G594" i="28"/>
  <c r="M594" i="28" s="1"/>
  <c r="N593" i="28"/>
  <c r="L593" i="28"/>
  <c r="K593" i="28"/>
  <c r="J593" i="28"/>
  <c r="I593" i="28"/>
  <c r="H593" i="28"/>
  <c r="G593" i="28"/>
  <c r="M593" i="28" s="1"/>
  <c r="L592" i="28"/>
  <c r="K592" i="28"/>
  <c r="J592" i="28"/>
  <c r="I592" i="28"/>
  <c r="G592" i="28"/>
  <c r="L591" i="28"/>
  <c r="K591" i="28"/>
  <c r="I591" i="28"/>
  <c r="H591" i="28"/>
  <c r="G591" i="28"/>
  <c r="M591" i="28" s="1"/>
  <c r="L590" i="28"/>
  <c r="K590" i="28"/>
  <c r="I590" i="28"/>
  <c r="G590" i="28"/>
  <c r="M590" i="28" s="1"/>
  <c r="L589" i="28"/>
  <c r="K589" i="28"/>
  <c r="J589" i="28"/>
  <c r="I589" i="28"/>
  <c r="G589" i="28"/>
  <c r="L588" i="28"/>
  <c r="K588" i="28"/>
  <c r="I588" i="28"/>
  <c r="H588" i="28"/>
  <c r="G588" i="28"/>
  <c r="L587" i="28"/>
  <c r="K587" i="28"/>
  <c r="J587" i="28"/>
  <c r="I587" i="28"/>
  <c r="H587" i="28"/>
  <c r="N587" i="28" s="1"/>
  <c r="G587" i="28"/>
  <c r="M587" i="28" s="1"/>
  <c r="L586" i="28"/>
  <c r="K586" i="28"/>
  <c r="J586" i="28"/>
  <c r="I586" i="28"/>
  <c r="H586" i="28"/>
  <c r="N586" i="28" s="1"/>
  <c r="G586" i="28"/>
  <c r="M586" i="28" s="1"/>
  <c r="L585" i="28"/>
  <c r="K585" i="28"/>
  <c r="J585" i="28"/>
  <c r="I585" i="28"/>
  <c r="H585" i="28"/>
  <c r="N585" i="28" s="1"/>
  <c r="G585" i="28"/>
  <c r="M585" i="28" s="1"/>
  <c r="L584" i="28"/>
  <c r="K584" i="28"/>
  <c r="G584" i="28"/>
  <c r="L583" i="28"/>
  <c r="K583" i="28"/>
  <c r="I583" i="28"/>
  <c r="G583" i="28"/>
  <c r="L582" i="28"/>
  <c r="K582" i="28"/>
  <c r="J582" i="28"/>
  <c r="I582" i="28"/>
  <c r="H582" i="28"/>
  <c r="N582" i="28" s="1"/>
  <c r="G582" i="28"/>
  <c r="M582" i="28" s="1"/>
  <c r="L581" i="28"/>
  <c r="K581" i="28"/>
  <c r="J581" i="28"/>
  <c r="I581" i="28"/>
  <c r="H581" i="28"/>
  <c r="N581" i="28" s="1"/>
  <c r="G581" i="28"/>
  <c r="M581" i="28" s="1"/>
  <c r="L580" i="28"/>
  <c r="K580" i="28"/>
  <c r="J580" i="28"/>
  <c r="I580" i="28"/>
  <c r="G580" i="28"/>
  <c r="M580" i="28" s="1"/>
  <c r="L579" i="28"/>
  <c r="K579" i="28"/>
  <c r="J579" i="28"/>
  <c r="I579" i="28"/>
  <c r="H579" i="28"/>
  <c r="N579" i="28" s="1"/>
  <c r="G579" i="28"/>
  <c r="M579" i="28" s="1"/>
  <c r="L578" i="28"/>
  <c r="K578" i="28"/>
  <c r="J578" i="28"/>
  <c r="I578" i="28"/>
  <c r="H578" i="28"/>
  <c r="N578" i="28" s="1"/>
  <c r="G578" i="28"/>
  <c r="M578" i="28" s="1"/>
  <c r="L577" i="28"/>
  <c r="K577" i="28"/>
  <c r="J577" i="28"/>
  <c r="I577" i="28"/>
  <c r="H577" i="28"/>
  <c r="N577" i="28" s="1"/>
  <c r="G577" i="28"/>
  <c r="M577" i="28" s="1"/>
  <c r="L576" i="28"/>
  <c r="K576" i="28"/>
  <c r="J576" i="28"/>
  <c r="I576" i="28"/>
  <c r="G576" i="28"/>
  <c r="L575" i="28"/>
  <c r="K575" i="28"/>
  <c r="J575" i="28"/>
  <c r="I575" i="28"/>
  <c r="H575" i="28"/>
  <c r="N575" i="28" s="1"/>
  <c r="G575" i="28"/>
  <c r="M575" i="28" s="1"/>
  <c r="L574" i="28"/>
  <c r="K574" i="28"/>
  <c r="J574" i="28"/>
  <c r="I574" i="28"/>
  <c r="H574" i="28"/>
  <c r="N574" i="28" s="1"/>
  <c r="G574" i="28"/>
  <c r="M574" i="28" s="1"/>
  <c r="L573" i="28"/>
  <c r="K573" i="28"/>
  <c r="J573" i="28"/>
  <c r="I573" i="28"/>
  <c r="H573" i="28"/>
  <c r="N573" i="28" s="1"/>
  <c r="G573" i="28"/>
  <c r="M573" i="28" s="1"/>
  <c r="L572" i="28"/>
  <c r="K572" i="28"/>
  <c r="J572" i="28"/>
  <c r="I572" i="28"/>
  <c r="H572" i="28"/>
  <c r="N572" i="28" s="1"/>
  <c r="G572" i="28"/>
  <c r="M572" i="28" s="1"/>
  <c r="L571" i="28"/>
  <c r="K571" i="28"/>
  <c r="J571" i="28"/>
  <c r="I571" i="28"/>
  <c r="H571" i="28"/>
  <c r="N571" i="28" s="1"/>
  <c r="L570" i="28"/>
  <c r="K570" i="28"/>
  <c r="J570" i="28"/>
  <c r="I570" i="28"/>
  <c r="H570" i="28"/>
  <c r="N570" i="28" s="1"/>
  <c r="G570" i="28"/>
  <c r="M570" i="28" s="1"/>
  <c r="L569" i="28"/>
  <c r="K569" i="28"/>
  <c r="J569" i="28"/>
  <c r="I569" i="28"/>
  <c r="H569" i="28"/>
  <c r="N569" i="28" s="1"/>
  <c r="G569" i="28"/>
  <c r="M569" i="28" s="1"/>
  <c r="L568" i="28"/>
  <c r="K568" i="28"/>
  <c r="J568" i="28"/>
  <c r="I568" i="28"/>
  <c r="H568" i="28"/>
  <c r="N568" i="28" s="1"/>
  <c r="G568" i="28"/>
  <c r="M568" i="28" s="1"/>
  <c r="L567" i="28"/>
  <c r="K567" i="28"/>
  <c r="J567" i="28"/>
  <c r="I567" i="28"/>
  <c r="G567" i="28"/>
  <c r="L566" i="28"/>
  <c r="K566" i="28"/>
  <c r="J566" i="28"/>
  <c r="I566" i="28"/>
  <c r="H566" i="28"/>
  <c r="N566" i="28" s="1"/>
  <c r="G566" i="28"/>
  <c r="M566" i="28" s="1"/>
  <c r="L565" i="28"/>
  <c r="K565" i="28"/>
  <c r="J565" i="28"/>
  <c r="I565" i="28"/>
  <c r="H565" i="28"/>
  <c r="N565" i="28" s="1"/>
  <c r="G565" i="28"/>
  <c r="M565" i="28" s="1"/>
  <c r="L564" i="28"/>
  <c r="K564" i="28"/>
  <c r="I564" i="28"/>
  <c r="L563" i="28"/>
  <c r="K563" i="28"/>
  <c r="J563" i="28"/>
  <c r="I563" i="28"/>
  <c r="L562" i="28"/>
  <c r="K562" i="28"/>
  <c r="J562" i="28"/>
  <c r="I562" i="28"/>
  <c r="H562" i="28"/>
  <c r="N562" i="28" s="1"/>
  <c r="G562" i="28"/>
  <c r="M562" i="28" s="1"/>
  <c r="L561" i="28"/>
  <c r="K561" i="28"/>
  <c r="G561" i="28"/>
  <c r="L560" i="28"/>
  <c r="K560" i="28"/>
  <c r="J560" i="28"/>
  <c r="I560" i="28"/>
  <c r="H560" i="28"/>
  <c r="N560" i="28" s="1"/>
  <c r="G560" i="28"/>
  <c r="M560" i="28" s="1"/>
  <c r="L559" i="28"/>
  <c r="K559" i="28"/>
  <c r="J559" i="28"/>
  <c r="I559" i="28"/>
  <c r="H559" i="28"/>
  <c r="N559" i="28" s="1"/>
  <c r="G559" i="28"/>
  <c r="M559" i="28" s="1"/>
  <c r="L558" i="28"/>
  <c r="K558" i="28"/>
  <c r="I558" i="28"/>
  <c r="H558" i="28"/>
  <c r="G558" i="28"/>
  <c r="M558" i="28" s="1"/>
  <c r="L557" i="28"/>
  <c r="K557" i="28"/>
  <c r="I557" i="28"/>
  <c r="H557" i="28"/>
  <c r="N557" i="28" s="1"/>
  <c r="G557" i="28"/>
  <c r="M557" i="28" s="1"/>
  <c r="L556" i="28"/>
  <c r="K556" i="28"/>
  <c r="J556" i="28"/>
  <c r="I556" i="28"/>
  <c r="H556" i="28"/>
  <c r="N556" i="28" s="1"/>
  <c r="G556" i="28"/>
  <c r="M556" i="28" s="1"/>
  <c r="L555" i="28"/>
  <c r="K555" i="28"/>
  <c r="J555" i="28"/>
  <c r="I555" i="28"/>
  <c r="H555" i="28"/>
  <c r="N555" i="28" s="1"/>
  <c r="G555" i="28"/>
  <c r="M555" i="28" s="1"/>
  <c r="L554" i="28"/>
  <c r="K554" i="28"/>
  <c r="J554" i="28"/>
  <c r="I554" i="28"/>
  <c r="H554" i="28"/>
  <c r="N554" i="28" s="1"/>
  <c r="G554" i="28"/>
  <c r="M554" i="28" s="1"/>
  <c r="L553" i="28"/>
  <c r="K553" i="28"/>
  <c r="J553" i="28"/>
  <c r="I553" i="28"/>
  <c r="H553" i="28"/>
  <c r="N553" i="28" s="1"/>
  <c r="G553" i="28"/>
  <c r="M553" i="28" s="1"/>
  <c r="N552" i="28"/>
  <c r="L552" i="28"/>
  <c r="K552" i="28"/>
  <c r="J552" i="28"/>
  <c r="I552" i="28"/>
  <c r="H552" i="28"/>
  <c r="G552" i="28"/>
  <c r="M552" i="28" s="1"/>
  <c r="L551" i="28"/>
  <c r="K551" i="28"/>
  <c r="J551" i="28"/>
  <c r="I551" i="28"/>
  <c r="H551" i="28"/>
  <c r="N551" i="28" s="1"/>
  <c r="G551" i="28"/>
  <c r="M551" i="28" s="1"/>
  <c r="L550" i="28"/>
  <c r="K550" i="28"/>
  <c r="J550" i="28"/>
  <c r="I550" i="28"/>
  <c r="H550" i="28"/>
  <c r="N550" i="28" s="1"/>
  <c r="G550" i="28"/>
  <c r="M550" i="28" s="1"/>
  <c r="L549" i="28"/>
  <c r="K549" i="28"/>
  <c r="J549" i="28"/>
  <c r="I549" i="28"/>
  <c r="H549" i="28"/>
  <c r="N549" i="28" s="1"/>
  <c r="G549" i="28"/>
  <c r="M549" i="28" s="1"/>
  <c r="L548" i="28"/>
  <c r="K548" i="28"/>
  <c r="J548" i="28"/>
  <c r="I548" i="28"/>
  <c r="H548" i="28"/>
  <c r="N548" i="28" s="1"/>
  <c r="G548" i="28"/>
  <c r="M548" i="28" s="1"/>
  <c r="L547" i="28"/>
  <c r="K547" i="28"/>
  <c r="J547" i="28"/>
  <c r="I547" i="28"/>
  <c r="H547" i="28"/>
  <c r="N547" i="28" s="1"/>
  <c r="G547" i="28"/>
  <c r="M547" i="28" s="1"/>
  <c r="L546" i="28"/>
  <c r="K546" i="28"/>
  <c r="J546" i="28"/>
  <c r="I546" i="28"/>
  <c r="H546" i="28"/>
  <c r="N546" i="28" s="1"/>
  <c r="G546" i="28"/>
  <c r="M546" i="28" s="1"/>
  <c r="L545" i="28"/>
  <c r="K545" i="28"/>
  <c r="J545" i="28"/>
  <c r="I545" i="28"/>
  <c r="H545" i="28"/>
  <c r="N545" i="28" s="1"/>
  <c r="G545" i="28"/>
  <c r="M545" i="28" s="1"/>
  <c r="L544" i="28"/>
  <c r="K544" i="28"/>
  <c r="J544" i="28"/>
  <c r="I544" i="28"/>
  <c r="G544" i="28"/>
  <c r="M544" i="28" s="1"/>
  <c r="L543" i="28"/>
  <c r="K543" i="28"/>
  <c r="J543" i="28"/>
  <c r="I543" i="28"/>
  <c r="H543" i="28"/>
  <c r="N543" i="28" s="1"/>
  <c r="G543" i="28"/>
  <c r="M543" i="28" s="1"/>
  <c r="L542" i="28"/>
  <c r="K542" i="28"/>
  <c r="J542" i="28"/>
  <c r="I542" i="28"/>
  <c r="H542" i="28"/>
  <c r="N542" i="28" s="1"/>
  <c r="G542" i="28"/>
  <c r="M542" i="28" s="1"/>
  <c r="L541" i="28"/>
  <c r="K541" i="28"/>
  <c r="J541" i="28"/>
  <c r="I541" i="28"/>
  <c r="H541" i="28"/>
  <c r="N541" i="28" s="1"/>
  <c r="G541" i="28"/>
  <c r="M541" i="28" s="1"/>
  <c r="N540" i="28"/>
  <c r="L540" i="28"/>
  <c r="K540" i="28"/>
  <c r="J540" i="28"/>
  <c r="I540" i="28"/>
  <c r="H540" i="28"/>
  <c r="G540" i="28"/>
  <c r="M540" i="28" s="1"/>
  <c r="L539" i="28"/>
  <c r="K539" i="28"/>
  <c r="J539" i="28"/>
  <c r="I539" i="28"/>
  <c r="H539" i="28"/>
  <c r="N539" i="28" s="1"/>
  <c r="G539" i="28"/>
  <c r="M539" i="28" s="1"/>
  <c r="L538" i="28"/>
  <c r="K538" i="28"/>
  <c r="J538" i="28"/>
  <c r="I538" i="28"/>
  <c r="H538" i="28"/>
  <c r="N538" i="28" s="1"/>
  <c r="G538" i="28"/>
  <c r="M538" i="28" s="1"/>
  <c r="L537" i="28"/>
  <c r="K537" i="28"/>
  <c r="J537" i="28"/>
  <c r="I537" i="28"/>
  <c r="H537" i="28"/>
  <c r="N537" i="28" s="1"/>
  <c r="G537" i="28"/>
  <c r="M537" i="28" s="1"/>
  <c r="L536" i="28"/>
  <c r="K536" i="28"/>
  <c r="J536" i="28"/>
  <c r="I536" i="28"/>
  <c r="H536" i="28"/>
  <c r="N536" i="28" s="1"/>
  <c r="G536" i="28"/>
  <c r="M536" i="28" s="1"/>
  <c r="L535" i="28"/>
  <c r="K535" i="28"/>
  <c r="J535" i="28"/>
  <c r="I535" i="28"/>
  <c r="H535" i="28"/>
  <c r="N535" i="28" s="1"/>
  <c r="G535" i="28"/>
  <c r="M535" i="28" s="1"/>
  <c r="L534" i="28"/>
  <c r="K534" i="28"/>
  <c r="J534" i="28"/>
  <c r="I534" i="28"/>
  <c r="H534" i="28"/>
  <c r="N534" i="28" s="1"/>
  <c r="G534" i="28"/>
  <c r="M534" i="28" s="1"/>
  <c r="L533" i="28"/>
  <c r="K533" i="28"/>
  <c r="J533" i="28"/>
  <c r="I533" i="28"/>
  <c r="H533" i="28"/>
  <c r="N533" i="28" s="1"/>
  <c r="G533" i="28"/>
  <c r="M533" i="28" s="1"/>
  <c r="N532" i="28"/>
  <c r="L532" i="28"/>
  <c r="K532" i="28"/>
  <c r="J532" i="28"/>
  <c r="I532" i="28"/>
  <c r="H532" i="28"/>
  <c r="G532" i="28"/>
  <c r="M532" i="28" s="1"/>
  <c r="L531" i="28"/>
  <c r="K531" i="28"/>
  <c r="J531" i="28"/>
  <c r="I531" i="28"/>
  <c r="H531" i="28"/>
  <c r="N531" i="28" s="1"/>
  <c r="G531" i="28"/>
  <c r="M531" i="28" s="1"/>
  <c r="L530" i="28"/>
  <c r="K530" i="28"/>
  <c r="J530" i="28"/>
  <c r="I530" i="28"/>
  <c r="H530" i="28"/>
  <c r="N530" i="28" s="1"/>
  <c r="G530" i="28"/>
  <c r="M530" i="28" s="1"/>
  <c r="L529" i="28"/>
  <c r="K529" i="28"/>
  <c r="J529" i="28"/>
  <c r="I529" i="28"/>
  <c r="H529" i="28"/>
  <c r="N529" i="28" s="1"/>
  <c r="G529" i="28"/>
  <c r="M529" i="28" s="1"/>
  <c r="L528" i="28"/>
  <c r="K528" i="28"/>
  <c r="I528" i="28"/>
  <c r="H528" i="28"/>
  <c r="N528" i="28" s="1"/>
  <c r="G528" i="28"/>
  <c r="N527" i="28"/>
  <c r="L527" i="28"/>
  <c r="K527" i="28"/>
  <c r="J527" i="28"/>
  <c r="I527" i="28"/>
  <c r="H527" i="28"/>
  <c r="G527" i="28"/>
  <c r="M527" i="28" s="1"/>
  <c r="L526" i="28"/>
  <c r="K526" i="28"/>
  <c r="J526" i="28"/>
  <c r="I526" i="28"/>
  <c r="H526" i="28"/>
  <c r="N526" i="28" s="1"/>
  <c r="G526" i="28"/>
  <c r="M526" i="28" s="1"/>
  <c r="L525" i="28"/>
  <c r="K525" i="28"/>
  <c r="J525" i="28"/>
  <c r="I525" i="28"/>
  <c r="H525" i="28"/>
  <c r="N525" i="28" s="1"/>
  <c r="G525" i="28"/>
  <c r="M525" i="28" s="1"/>
  <c r="L524" i="28"/>
  <c r="K524" i="28"/>
  <c r="J524" i="28"/>
  <c r="I524" i="28"/>
  <c r="H524" i="28"/>
  <c r="N524" i="28" s="1"/>
  <c r="G524" i="28"/>
  <c r="M524" i="28" s="1"/>
  <c r="L523" i="28"/>
  <c r="K523" i="28"/>
  <c r="I523" i="28"/>
  <c r="G523" i="28"/>
  <c r="L522" i="28"/>
  <c r="K522" i="28"/>
  <c r="J522" i="28"/>
  <c r="I522" i="28"/>
  <c r="H522" i="28"/>
  <c r="N522" i="28" s="1"/>
  <c r="G522" i="28"/>
  <c r="M522" i="28" s="1"/>
  <c r="L521" i="28"/>
  <c r="K521" i="28"/>
  <c r="J521" i="28"/>
  <c r="I521" i="28"/>
  <c r="H521" i="28"/>
  <c r="N521" i="28" s="1"/>
  <c r="G521" i="28"/>
  <c r="M521" i="28" s="1"/>
  <c r="L520" i="28"/>
  <c r="K520" i="28"/>
  <c r="J520" i="28"/>
  <c r="I520" i="28"/>
  <c r="H520" i="28"/>
  <c r="N520" i="28" s="1"/>
  <c r="G520" i="28"/>
  <c r="M520" i="28" s="1"/>
  <c r="L519" i="28"/>
  <c r="K519" i="28"/>
  <c r="J519" i="28"/>
  <c r="I519" i="28"/>
  <c r="H519" i="28"/>
  <c r="N519" i="28" s="1"/>
  <c r="G519" i="28"/>
  <c r="M519" i="28" s="1"/>
  <c r="L518" i="28"/>
  <c r="K518" i="28"/>
  <c r="I518" i="28"/>
  <c r="H518" i="28"/>
  <c r="N518" i="28" s="1"/>
  <c r="G518" i="28"/>
  <c r="M518" i="28" s="1"/>
  <c r="L517" i="28"/>
  <c r="K517" i="28"/>
  <c r="J517" i="28"/>
  <c r="I517" i="28"/>
  <c r="G517" i="28"/>
  <c r="L516" i="28"/>
  <c r="K516" i="28"/>
  <c r="J516" i="28"/>
  <c r="I516" i="28"/>
  <c r="H516" i="28"/>
  <c r="N516" i="28" s="1"/>
  <c r="G516" i="28"/>
  <c r="M516" i="28" s="1"/>
  <c r="L515" i="28"/>
  <c r="K515" i="28"/>
  <c r="J515" i="28"/>
  <c r="I515" i="28"/>
  <c r="G515" i="28"/>
  <c r="L514" i="28"/>
  <c r="K514" i="28"/>
  <c r="J514" i="28"/>
  <c r="I514" i="28"/>
  <c r="H514" i="28"/>
  <c r="N514" i="28" s="1"/>
  <c r="G514" i="28"/>
  <c r="M514" i="28" s="1"/>
  <c r="L513" i="28"/>
  <c r="K513" i="28"/>
  <c r="J513" i="28"/>
  <c r="I513" i="28"/>
  <c r="H513" i="28"/>
  <c r="N513" i="28" s="1"/>
  <c r="G513" i="28"/>
  <c r="M513" i="28" s="1"/>
  <c r="L512" i="28"/>
  <c r="K512" i="28"/>
  <c r="I512" i="28"/>
  <c r="G512" i="28"/>
  <c r="L511" i="28"/>
  <c r="K511" i="28"/>
  <c r="J511" i="28"/>
  <c r="I511" i="28"/>
  <c r="G511" i="28"/>
  <c r="M511" i="28" s="1"/>
  <c r="L510" i="28"/>
  <c r="K510" i="28"/>
  <c r="J510" i="28"/>
  <c r="I510" i="28"/>
  <c r="H510" i="28"/>
  <c r="N510" i="28" s="1"/>
  <c r="G510" i="28"/>
  <c r="M510" i="28" s="1"/>
  <c r="L509" i="28"/>
  <c r="K509" i="28"/>
  <c r="J509" i="28"/>
  <c r="I509" i="28"/>
  <c r="H509" i="28"/>
  <c r="N509" i="28" s="1"/>
  <c r="G509" i="28"/>
  <c r="M509" i="28" s="1"/>
  <c r="N508" i="28"/>
  <c r="L508" i="28"/>
  <c r="K508" i="28"/>
  <c r="J508" i="28"/>
  <c r="I508" i="28"/>
  <c r="H508" i="28"/>
  <c r="G508" i="28"/>
  <c r="M508" i="28" s="1"/>
  <c r="L507" i="28"/>
  <c r="K507" i="28"/>
  <c r="I507" i="28"/>
  <c r="G507" i="28"/>
  <c r="M507" i="28" s="1"/>
  <c r="L506" i="28"/>
  <c r="K506" i="28"/>
  <c r="J506" i="28"/>
  <c r="I506" i="28"/>
  <c r="H506" i="28"/>
  <c r="N506" i="28" s="1"/>
  <c r="G506" i="28"/>
  <c r="M506" i="28" s="1"/>
  <c r="L505" i="28"/>
  <c r="K505" i="28"/>
  <c r="J505" i="28"/>
  <c r="I505" i="28"/>
  <c r="H505" i="28"/>
  <c r="N505" i="28" s="1"/>
  <c r="G505" i="28"/>
  <c r="M505" i="28" s="1"/>
  <c r="L504" i="28"/>
  <c r="K504" i="28"/>
  <c r="J504" i="28"/>
  <c r="I504" i="28"/>
  <c r="G504" i="28"/>
  <c r="M504" i="28" s="1"/>
  <c r="N503" i="28"/>
  <c r="L503" i="28"/>
  <c r="K503" i="28"/>
  <c r="J503" i="28"/>
  <c r="I503" i="28"/>
  <c r="H503" i="28"/>
  <c r="G503" i="28"/>
  <c r="M503" i="28" s="1"/>
  <c r="L502" i="28"/>
  <c r="K502" i="28"/>
  <c r="J502" i="28"/>
  <c r="I502" i="28"/>
  <c r="H502" i="28"/>
  <c r="N502" i="28" s="1"/>
  <c r="G502" i="28"/>
  <c r="M502" i="28" s="1"/>
  <c r="L501" i="28"/>
  <c r="K501" i="28"/>
  <c r="J501" i="28"/>
  <c r="I501" i="28"/>
  <c r="H501" i="28"/>
  <c r="N501" i="28" s="1"/>
  <c r="G501" i="28"/>
  <c r="M501" i="28" s="1"/>
  <c r="L500" i="28"/>
  <c r="K500" i="28"/>
  <c r="J500" i="28"/>
  <c r="I500" i="28"/>
  <c r="H500" i="28"/>
  <c r="N500" i="28" s="1"/>
  <c r="G500" i="28"/>
  <c r="M500" i="28" s="1"/>
  <c r="L499" i="28"/>
  <c r="K499" i="28"/>
  <c r="I499" i="28"/>
  <c r="G499" i="28"/>
  <c r="L498" i="28"/>
  <c r="K498" i="28"/>
  <c r="J498" i="28"/>
  <c r="I498" i="28"/>
  <c r="G498" i="28"/>
  <c r="L497" i="28"/>
  <c r="K497" i="28"/>
  <c r="J497" i="28"/>
  <c r="I497" i="28"/>
  <c r="G497" i="28"/>
  <c r="M497" i="28" s="1"/>
  <c r="L496" i="28"/>
  <c r="K496" i="28"/>
  <c r="J496" i="28"/>
  <c r="I496" i="28"/>
  <c r="H496" i="28"/>
  <c r="N496" i="28" s="1"/>
  <c r="G496" i="28"/>
  <c r="M496" i="28" s="1"/>
  <c r="N495" i="28"/>
  <c r="L495" i="28"/>
  <c r="K495" i="28"/>
  <c r="J495" i="28"/>
  <c r="I495" i="28"/>
  <c r="H495" i="28"/>
  <c r="G495" i="28"/>
  <c r="M495" i="28" s="1"/>
  <c r="L494" i="28"/>
  <c r="K494" i="28"/>
  <c r="I494" i="28"/>
  <c r="G494" i="28"/>
  <c r="M494" i="28" s="1"/>
  <c r="L493" i="28"/>
  <c r="K493" i="28"/>
  <c r="J493" i="28"/>
  <c r="I493" i="28"/>
  <c r="H493" i="28"/>
  <c r="N493" i="28" s="1"/>
  <c r="G493" i="28"/>
  <c r="M493" i="28" s="1"/>
  <c r="L492" i="28"/>
  <c r="K492" i="28"/>
  <c r="J492" i="28"/>
  <c r="I492" i="28"/>
  <c r="H492" i="28"/>
  <c r="N492" i="28" s="1"/>
  <c r="G492" i="28"/>
  <c r="M492" i="28" s="1"/>
  <c r="L491" i="28"/>
  <c r="K491" i="28"/>
  <c r="J491" i="28"/>
  <c r="I491" i="28"/>
  <c r="H491" i="28"/>
  <c r="N491" i="28" s="1"/>
  <c r="G491" i="28"/>
  <c r="M491" i="28" s="1"/>
  <c r="L490" i="28"/>
  <c r="K490" i="28"/>
  <c r="I490" i="28"/>
  <c r="H490" i="28"/>
  <c r="N490" i="28" s="1"/>
  <c r="G490" i="28"/>
  <c r="M490" i="28" s="1"/>
  <c r="L489" i="28"/>
  <c r="K489" i="28"/>
  <c r="J489" i="28"/>
  <c r="G489" i="28"/>
  <c r="L488" i="28"/>
  <c r="K488" i="28"/>
  <c r="J488" i="28"/>
  <c r="I488" i="28"/>
  <c r="H488" i="28"/>
  <c r="N488" i="28" s="1"/>
  <c r="G488" i="28"/>
  <c r="M488" i="28" s="1"/>
  <c r="L487" i="28"/>
  <c r="K487" i="28"/>
  <c r="I487" i="28"/>
  <c r="H487" i="28"/>
  <c r="N487" i="28" s="1"/>
  <c r="G487" i="28"/>
  <c r="M487" i="28" s="1"/>
  <c r="L486" i="28"/>
  <c r="K486" i="28"/>
  <c r="J486" i="28"/>
  <c r="I486" i="28"/>
  <c r="H486" i="28"/>
  <c r="N486" i="28" s="1"/>
  <c r="G486" i="28"/>
  <c r="M486" i="28" s="1"/>
  <c r="L485" i="28"/>
  <c r="K485" i="28"/>
  <c r="I485" i="28"/>
  <c r="H485" i="28"/>
  <c r="N485" i="28" s="1"/>
  <c r="G485" i="28"/>
  <c r="M485" i="28" s="1"/>
  <c r="L484" i="28"/>
  <c r="K484" i="28"/>
  <c r="G484" i="28"/>
  <c r="L483" i="28"/>
  <c r="K483" i="28"/>
  <c r="J483" i="28"/>
  <c r="I483" i="28"/>
  <c r="H483" i="28"/>
  <c r="N483" i="28" s="1"/>
  <c r="G483" i="28"/>
  <c r="M483" i="28" s="1"/>
  <c r="N482" i="28"/>
  <c r="L482" i="28"/>
  <c r="K482" i="28"/>
  <c r="J482" i="28"/>
  <c r="I482" i="28"/>
  <c r="H482" i="28"/>
  <c r="G482" i="28"/>
  <c r="M482" i="28" s="1"/>
  <c r="L481" i="28"/>
  <c r="K481" i="28"/>
  <c r="J481" i="28"/>
  <c r="I481" i="28"/>
  <c r="H481" i="28"/>
  <c r="N481" i="28" s="1"/>
  <c r="G481" i="28"/>
  <c r="M481" i="28" s="1"/>
  <c r="L480" i="28"/>
  <c r="K480" i="28"/>
  <c r="J480" i="28"/>
  <c r="I480" i="28"/>
  <c r="H480" i="28"/>
  <c r="N480" i="28" s="1"/>
  <c r="G480" i="28"/>
  <c r="M480" i="28" s="1"/>
  <c r="L479" i="28"/>
  <c r="K479" i="28"/>
  <c r="J479" i="28"/>
  <c r="I479" i="28"/>
  <c r="H479" i="28"/>
  <c r="N479" i="28" s="1"/>
  <c r="G479" i="28"/>
  <c r="M479" i="28" s="1"/>
  <c r="L478" i="28"/>
  <c r="K478" i="28"/>
  <c r="J478" i="28"/>
  <c r="I478" i="28"/>
  <c r="H478" i="28"/>
  <c r="N478" i="28" s="1"/>
  <c r="G478" i="28"/>
  <c r="M478" i="28" s="1"/>
  <c r="L477" i="28"/>
  <c r="K477" i="28"/>
  <c r="I477" i="28"/>
  <c r="H477" i="28"/>
  <c r="N477" i="28" s="1"/>
  <c r="G477" i="28"/>
  <c r="M476" i="28"/>
  <c r="L476" i="28"/>
  <c r="K476" i="28"/>
  <c r="J476" i="28"/>
  <c r="I476" i="28"/>
  <c r="H476" i="28"/>
  <c r="N476" i="28" s="1"/>
  <c r="G476" i="28"/>
  <c r="M475" i="28"/>
  <c r="L475" i="28"/>
  <c r="K475" i="28"/>
  <c r="J475" i="28"/>
  <c r="I475" i="28"/>
  <c r="H475" i="28"/>
  <c r="N475" i="28" s="1"/>
  <c r="G475" i="28"/>
  <c r="L474" i="28"/>
  <c r="K474" i="28"/>
  <c r="J474" i="28"/>
  <c r="I474" i="28"/>
  <c r="H474" i="28"/>
  <c r="N474" i="28" s="1"/>
  <c r="G474" i="28"/>
  <c r="M474" i="28" s="1"/>
  <c r="L473" i="28"/>
  <c r="K473" i="28"/>
  <c r="J473" i="28"/>
  <c r="I473" i="28"/>
  <c r="L472" i="28"/>
  <c r="K472" i="28"/>
  <c r="I472" i="28"/>
  <c r="H472" i="28"/>
  <c r="N472" i="28" s="1"/>
  <c r="L471" i="28"/>
  <c r="K471" i="28"/>
  <c r="J471" i="28"/>
  <c r="I471" i="28"/>
  <c r="H471" i="28"/>
  <c r="N471" i="28" s="1"/>
  <c r="G471" i="28"/>
  <c r="M471" i="28" s="1"/>
  <c r="L470" i="28"/>
  <c r="K470" i="28"/>
  <c r="I470" i="28"/>
  <c r="H470" i="28"/>
  <c r="N470" i="28" s="1"/>
  <c r="G470" i="28"/>
  <c r="M470" i="28" s="1"/>
  <c r="L469" i="28"/>
  <c r="K469" i="28"/>
  <c r="J469" i="28"/>
  <c r="I469" i="28"/>
  <c r="H469" i="28"/>
  <c r="N469" i="28" s="1"/>
  <c r="G469" i="28"/>
  <c r="M469" i="28" s="1"/>
  <c r="L468" i="28"/>
  <c r="K468" i="28"/>
  <c r="J468" i="28"/>
  <c r="I468" i="28"/>
  <c r="H468" i="28"/>
  <c r="N468" i="28" s="1"/>
  <c r="G468" i="28"/>
  <c r="M468" i="28" s="1"/>
  <c r="M467" i="28"/>
  <c r="L467" i="28"/>
  <c r="K467" i="28"/>
  <c r="J467" i="28"/>
  <c r="I467" i="28"/>
  <c r="H467" i="28"/>
  <c r="N467" i="28" s="1"/>
  <c r="G467" i="28"/>
  <c r="M466" i="28"/>
  <c r="L466" i="28"/>
  <c r="K466" i="28"/>
  <c r="J466" i="28"/>
  <c r="I466" i="28"/>
  <c r="H466" i="28"/>
  <c r="N466" i="28" s="1"/>
  <c r="G466" i="28"/>
  <c r="L465" i="28"/>
  <c r="K465" i="28"/>
  <c r="J465" i="28"/>
  <c r="I465" i="28"/>
  <c r="H465" i="28"/>
  <c r="N465" i="28" s="1"/>
  <c r="G465" i="28"/>
  <c r="M465" i="28" s="1"/>
  <c r="L464" i="28"/>
  <c r="K464" i="28"/>
  <c r="J464" i="28"/>
  <c r="I464" i="28"/>
  <c r="H464" i="28"/>
  <c r="N464" i="28" s="1"/>
  <c r="G464" i="28"/>
  <c r="M464" i="28" s="1"/>
  <c r="L463" i="28"/>
  <c r="K463" i="28"/>
  <c r="J463" i="28"/>
  <c r="I463" i="28"/>
  <c r="H463" i="28"/>
  <c r="N463" i="28" s="1"/>
  <c r="G463" i="28"/>
  <c r="M463" i="28" s="1"/>
  <c r="L462" i="28"/>
  <c r="K462" i="28"/>
  <c r="J462" i="28"/>
  <c r="I462" i="28"/>
  <c r="H462" i="28"/>
  <c r="N462" i="28" s="1"/>
  <c r="G462" i="28"/>
  <c r="M462" i="28" s="1"/>
  <c r="L461" i="28"/>
  <c r="K461" i="28"/>
  <c r="J461" i="28"/>
  <c r="I461" i="28"/>
  <c r="H461" i="28"/>
  <c r="N461" i="28" s="1"/>
  <c r="G461" i="28"/>
  <c r="M461" i="28" s="1"/>
  <c r="L460" i="28"/>
  <c r="K460" i="28"/>
  <c r="J460" i="28"/>
  <c r="I460" i="28"/>
  <c r="H460" i="28"/>
  <c r="N460" i="28" s="1"/>
  <c r="G460" i="28"/>
  <c r="M460" i="28" s="1"/>
  <c r="M459" i="28"/>
  <c r="L459" i="28"/>
  <c r="K459" i="28"/>
  <c r="J459" i="28"/>
  <c r="I459" i="28"/>
  <c r="H459" i="28"/>
  <c r="N459" i="28" s="1"/>
  <c r="G459" i="28"/>
  <c r="M458" i="28"/>
  <c r="L458" i="28"/>
  <c r="K458" i="28"/>
  <c r="J458" i="28"/>
  <c r="I458" i="28"/>
  <c r="H458" i="28"/>
  <c r="N458" i="28" s="1"/>
  <c r="G458" i="28"/>
  <c r="L457" i="28"/>
  <c r="K457" i="28"/>
  <c r="J457" i="28"/>
  <c r="I457" i="28"/>
  <c r="H457" i="28"/>
  <c r="N457" i="28" s="1"/>
  <c r="G457" i="28"/>
  <c r="M457" i="28" s="1"/>
  <c r="L456" i="28"/>
  <c r="K456" i="28"/>
  <c r="J456" i="28"/>
  <c r="I456" i="28"/>
  <c r="H456" i="28"/>
  <c r="N456" i="28" s="1"/>
  <c r="L455" i="28"/>
  <c r="K455" i="28"/>
  <c r="J455" i="28"/>
  <c r="H455" i="28"/>
  <c r="G455" i="28"/>
  <c r="L454" i="28"/>
  <c r="K454" i="28"/>
  <c r="J454" i="28"/>
  <c r="H454" i="28"/>
  <c r="L453" i="28"/>
  <c r="K453" i="28"/>
  <c r="J453" i="28"/>
  <c r="I453" i="28"/>
  <c r="H453" i="28"/>
  <c r="N453" i="28" s="1"/>
  <c r="G453" i="28"/>
  <c r="M453" i="28" s="1"/>
  <c r="L452" i="28"/>
  <c r="K452" i="28"/>
  <c r="J452" i="28"/>
  <c r="I452" i="28"/>
  <c r="H452" i="28"/>
  <c r="N452" i="28" s="1"/>
  <c r="G452" i="28"/>
  <c r="M452" i="28" s="1"/>
  <c r="L451" i="28"/>
  <c r="K451" i="28"/>
  <c r="J451" i="28"/>
  <c r="I451" i="28"/>
  <c r="H451" i="28"/>
  <c r="N451" i="28" s="1"/>
  <c r="G451" i="28"/>
  <c r="M451" i="28" s="1"/>
  <c r="L450" i="28"/>
  <c r="K450" i="28"/>
  <c r="J450" i="28"/>
  <c r="I450" i="28"/>
  <c r="L449" i="28"/>
  <c r="K449" i="28"/>
  <c r="M449" i="28" s="1"/>
  <c r="J449" i="28"/>
  <c r="H449" i="28"/>
  <c r="N449" i="28" s="1"/>
  <c r="G449" i="28"/>
  <c r="L448" i="28"/>
  <c r="K448" i="28"/>
  <c r="J448" i="28"/>
  <c r="I448" i="28"/>
  <c r="H448" i="28"/>
  <c r="N448" i="28" s="1"/>
  <c r="M447" i="28"/>
  <c r="L447" i="28"/>
  <c r="K447" i="28"/>
  <c r="J447" i="28"/>
  <c r="I447" i="28"/>
  <c r="H447" i="28"/>
  <c r="N447" i="28" s="1"/>
  <c r="G447" i="28"/>
  <c r="L446" i="28"/>
  <c r="K446" i="28"/>
  <c r="L445" i="28"/>
  <c r="K445" i="28"/>
  <c r="J445" i="28"/>
  <c r="I445" i="28"/>
  <c r="G445" i="28"/>
  <c r="L444" i="28"/>
  <c r="K444" i="28"/>
  <c r="J444" i="28"/>
  <c r="I444" i="28"/>
  <c r="H444" i="28"/>
  <c r="N444" i="28" s="1"/>
  <c r="G444" i="28"/>
  <c r="M444" i="28" s="1"/>
  <c r="L443" i="28"/>
  <c r="K443" i="28"/>
  <c r="J443" i="28"/>
  <c r="I443" i="28"/>
  <c r="H443" i="28"/>
  <c r="N443" i="28" s="1"/>
  <c r="G443" i="28"/>
  <c r="M443" i="28" s="1"/>
  <c r="L442" i="28"/>
  <c r="K442" i="28"/>
  <c r="I442" i="28"/>
  <c r="H442" i="28"/>
  <c r="N442" i="28" s="1"/>
  <c r="G442" i="28"/>
  <c r="M441" i="28"/>
  <c r="L441" i="28"/>
  <c r="K441" i="28"/>
  <c r="J441" i="28"/>
  <c r="I441" i="28"/>
  <c r="H441" i="28"/>
  <c r="N441" i="28" s="1"/>
  <c r="G441" i="28"/>
  <c r="L440" i="28"/>
  <c r="K440" i="28"/>
  <c r="J440" i="28"/>
  <c r="I440" i="28"/>
  <c r="H440" i="28"/>
  <c r="N440" i="28" s="1"/>
  <c r="G440" i="28"/>
  <c r="M440" i="28" s="1"/>
  <c r="L439" i="28"/>
  <c r="K439" i="28"/>
  <c r="J439" i="28"/>
  <c r="I439" i="28"/>
  <c r="H439" i="28"/>
  <c r="N439" i="28" s="1"/>
  <c r="G439" i="28"/>
  <c r="M439" i="28" s="1"/>
  <c r="M438" i="28"/>
  <c r="L438" i="28"/>
  <c r="K438" i="28"/>
  <c r="I438" i="28"/>
  <c r="H438" i="28"/>
  <c r="N438" i="28" s="1"/>
  <c r="G438" i="28"/>
  <c r="L437" i="28"/>
  <c r="K437" i="28"/>
  <c r="M436" i="28"/>
  <c r="L436" i="28"/>
  <c r="K436" i="28"/>
  <c r="G436" i="28"/>
  <c r="L435" i="28"/>
  <c r="K435" i="28"/>
  <c r="L434" i="28"/>
  <c r="K434" i="28"/>
  <c r="I434" i="28"/>
  <c r="L433" i="28"/>
  <c r="K433" i="28"/>
  <c r="I433" i="28"/>
  <c r="G433" i="28"/>
  <c r="M433" i="28" s="1"/>
  <c r="L432" i="28"/>
  <c r="K432" i="28"/>
  <c r="I432" i="28"/>
  <c r="G432" i="28"/>
  <c r="M432" i="28" s="1"/>
  <c r="M431" i="28"/>
  <c r="L431" i="28"/>
  <c r="K431" i="28"/>
  <c r="J431" i="28"/>
  <c r="I431" i="28"/>
  <c r="H431" i="28"/>
  <c r="N431" i="28" s="1"/>
  <c r="G431" i="28"/>
  <c r="L430" i="28"/>
  <c r="K430" i="28"/>
  <c r="H430" i="28"/>
  <c r="G430" i="28"/>
  <c r="L429" i="28"/>
  <c r="K429" i="28"/>
  <c r="J429" i="28"/>
  <c r="I429" i="28"/>
  <c r="G429" i="28"/>
  <c r="M429" i="28" s="1"/>
  <c r="L428" i="28"/>
  <c r="K428" i="28"/>
  <c r="J428" i="28"/>
  <c r="L427" i="28"/>
  <c r="K427" i="28"/>
  <c r="H427" i="28"/>
  <c r="L426" i="28"/>
  <c r="K426" i="28"/>
  <c r="J426" i="28"/>
  <c r="I426" i="28"/>
  <c r="G426" i="28"/>
  <c r="M426" i="28" s="1"/>
  <c r="L425" i="28"/>
  <c r="K425" i="28"/>
  <c r="J425" i="28"/>
  <c r="I425" i="28"/>
  <c r="H425" i="28"/>
  <c r="N425" i="28" s="1"/>
  <c r="G425" i="28"/>
  <c r="M425" i="28" s="1"/>
  <c r="L424" i="28"/>
  <c r="K424" i="28"/>
  <c r="J424" i="28"/>
  <c r="H424" i="28"/>
  <c r="L423" i="28"/>
  <c r="K423" i="28"/>
  <c r="J423" i="28"/>
  <c r="L422" i="28"/>
  <c r="K422" i="28"/>
  <c r="J422" i="28"/>
  <c r="L421" i="28"/>
  <c r="K421" i="28"/>
  <c r="J421" i="28"/>
  <c r="I421" i="28"/>
  <c r="H421" i="28"/>
  <c r="N421" i="28" s="1"/>
  <c r="G421" i="28"/>
  <c r="M421" i="28" s="1"/>
  <c r="L420" i="28"/>
  <c r="K420" i="28"/>
  <c r="J420" i="28"/>
  <c r="I420" i="28"/>
  <c r="H420" i="28"/>
  <c r="N420" i="28" s="1"/>
  <c r="G420" i="28"/>
  <c r="M420" i="28" s="1"/>
  <c r="L419" i="28"/>
  <c r="K419" i="28"/>
  <c r="L418" i="28"/>
  <c r="K418" i="28"/>
  <c r="J418" i="28"/>
  <c r="I418" i="28"/>
  <c r="H418" i="28"/>
  <c r="N418" i="28" s="1"/>
  <c r="G418" i="28"/>
  <c r="M418" i="28" s="1"/>
  <c r="L417" i="28"/>
  <c r="K417" i="28"/>
  <c r="J417" i="28"/>
  <c r="I417" i="28"/>
  <c r="H417" i="28"/>
  <c r="N417" i="28" s="1"/>
  <c r="G417" i="28"/>
  <c r="M417" i="28" s="1"/>
  <c r="L416" i="28"/>
  <c r="K416" i="28"/>
  <c r="J416" i="28"/>
  <c r="I416" i="28"/>
  <c r="H416" i="28"/>
  <c r="N416" i="28" s="1"/>
  <c r="G416" i="28"/>
  <c r="M416" i="28" s="1"/>
  <c r="M415" i="28"/>
  <c r="L415" i="28"/>
  <c r="K415" i="28"/>
  <c r="J415" i="28"/>
  <c r="I415" i="28"/>
  <c r="H415" i="28"/>
  <c r="N415" i="28" s="1"/>
  <c r="G415" i="28"/>
  <c r="L414" i="28"/>
  <c r="K414" i="28"/>
  <c r="J414" i="28"/>
  <c r="I414" i="28"/>
  <c r="L413" i="28"/>
  <c r="K413" i="28"/>
  <c r="J413" i="28"/>
  <c r="H413" i="28"/>
  <c r="G413" i="28"/>
  <c r="M412" i="28"/>
  <c r="L412" i="28"/>
  <c r="K412" i="28"/>
  <c r="J412" i="28"/>
  <c r="I412" i="28"/>
  <c r="H412" i="28"/>
  <c r="N412" i="28" s="1"/>
  <c r="G412" i="28"/>
  <c r="L411" i="28"/>
  <c r="K411" i="28"/>
  <c r="J411" i="28"/>
  <c r="I411" i="28"/>
  <c r="G411" i="28"/>
  <c r="M411" i="28" s="1"/>
  <c r="L410" i="28"/>
  <c r="K410" i="28"/>
  <c r="J410" i="28"/>
  <c r="I410" i="28"/>
  <c r="H410" i="28"/>
  <c r="N410" i="28" s="1"/>
  <c r="L409" i="28"/>
  <c r="K409" i="28"/>
  <c r="J409" i="28"/>
  <c r="I409" i="28"/>
  <c r="H409" i="28"/>
  <c r="N409" i="28" s="1"/>
  <c r="L408" i="28"/>
  <c r="K408" i="28"/>
  <c r="J408" i="28"/>
  <c r="I408" i="28"/>
  <c r="H408" i="28"/>
  <c r="N408" i="28" s="1"/>
  <c r="G408" i="28"/>
  <c r="M408" i="28" s="1"/>
  <c r="L407" i="28"/>
  <c r="K407" i="28"/>
  <c r="J407" i="28"/>
  <c r="I407" i="28"/>
  <c r="H407" i="28"/>
  <c r="N407" i="28" s="1"/>
  <c r="G407" i="28"/>
  <c r="M407" i="28" s="1"/>
  <c r="L406" i="28"/>
  <c r="K406" i="28"/>
  <c r="J406" i="28"/>
  <c r="L405" i="28"/>
  <c r="K405" i="28"/>
  <c r="I405" i="28"/>
  <c r="H405" i="28"/>
  <c r="N405" i="28" s="1"/>
  <c r="G405" i="28"/>
  <c r="M405" i="28" s="1"/>
  <c r="L404" i="28"/>
  <c r="K404" i="28"/>
  <c r="J404" i="28"/>
  <c r="I404" i="28"/>
  <c r="H404" i="28"/>
  <c r="N404" i="28" s="1"/>
  <c r="G404" i="28"/>
  <c r="M404" i="28" s="1"/>
  <c r="L403" i="28"/>
  <c r="K403" i="28"/>
  <c r="J403" i="28"/>
  <c r="I403" i="28"/>
  <c r="H403" i="28"/>
  <c r="N403" i="28" s="1"/>
  <c r="G403" i="28"/>
  <c r="M403" i="28" s="1"/>
  <c r="L402" i="28"/>
  <c r="K402" i="28"/>
  <c r="J402" i="28"/>
  <c r="H402" i="28"/>
  <c r="M401" i="28"/>
  <c r="L401" i="28"/>
  <c r="K401" i="28"/>
  <c r="J401" i="28"/>
  <c r="I401" i="28"/>
  <c r="H401" i="28"/>
  <c r="N401" i="28" s="1"/>
  <c r="G401" i="28"/>
  <c r="M400" i="28"/>
  <c r="L400" i="28"/>
  <c r="K400" i="28"/>
  <c r="J400" i="28"/>
  <c r="I400" i="28"/>
  <c r="H400" i="28"/>
  <c r="N400" i="28" s="1"/>
  <c r="G400" i="28"/>
  <c r="L399" i="28"/>
  <c r="K399" i="28"/>
  <c r="J399" i="28"/>
  <c r="I399" i="28"/>
  <c r="H399" i="28"/>
  <c r="N399" i="28" s="1"/>
  <c r="G399" i="28"/>
  <c r="M399" i="28" s="1"/>
  <c r="L398" i="28"/>
  <c r="K398" i="28"/>
  <c r="M398" i="28" s="1"/>
  <c r="I398" i="28"/>
  <c r="H398" i="28"/>
  <c r="N398" i="28" s="1"/>
  <c r="G398" i="28"/>
  <c r="L397" i="28"/>
  <c r="K397" i="28"/>
  <c r="J397" i="28"/>
  <c r="I397" i="28"/>
  <c r="H397" i="28"/>
  <c r="N397" i="28" s="1"/>
  <c r="G397" i="28"/>
  <c r="M397" i="28" s="1"/>
  <c r="L396" i="28"/>
  <c r="K396" i="28"/>
  <c r="J396" i="28"/>
  <c r="I396" i="28"/>
  <c r="H396" i="28"/>
  <c r="N396" i="28" s="1"/>
  <c r="G396" i="28"/>
  <c r="M396" i="28" s="1"/>
  <c r="L395" i="28"/>
  <c r="K395" i="28"/>
  <c r="L394" i="28"/>
  <c r="K394" i="28"/>
  <c r="J394" i="28"/>
  <c r="I394" i="28"/>
  <c r="G394" i="28"/>
  <c r="M394" i="28" s="1"/>
  <c r="L393" i="28"/>
  <c r="K393" i="28"/>
  <c r="J393" i="28"/>
  <c r="I393" i="28"/>
  <c r="H393" i="28"/>
  <c r="N393" i="28" s="1"/>
  <c r="G393" i="28"/>
  <c r="M393" i="28" s="1"/>
  <c r="L392" i="28"/>
  <c r="K392" i="28"/>
  <c r="J392" i="28"/>
  <c r="I392" i="28"/>
  <c r="H392" i="28"/>
  <c r="N392" i="28" s="1"/>
  <c r="L391" i="28"/>
  <c r="K391" i="28"/>
  <c r="L390" i="28"/>
  <c r="K390" i="28"/>
  <c r="J390" i="28"/>
  <c r="I390" i="28"/>
  <c r="H390" i="28"/>
  <c r="N390" i="28" s="1"/>
  <c r="G390" i="28"/>
  <c r="M390" i="28" s="1"/>
  <c r="L389" i="28"/>
  <c r="K389" i="28"/>
  <c r="J389" i="28"/>
  <c r="I389" i="28"/>
  <c r="H389" i="28"/>
  <c r="N389" i="28" s="1"/>
  <c r="G389" i="28"/>
  <c r="M389" i="28" s="1"/>
  <c r="L388" i="28"/>
  <c r="K388" i="28"/>
  <c r="J388" i="28"/>
  <c r="I388" i="28"/>
  <c r="H388" i="28"/>
  <c r="N388" i="28" s="1"/>
  <c r="G388" i="28"/>
  <c r="M388" i="28" s="1"/>
  <c r="M387" i="28"/>
  <c r="L387" i="28"/>
  <c r="K387" i="28"/>
  <c r="J387" i="28"/>
  <c r="H387" i="28"/>
  <c r="N387" i="28" s="1"/>
  <c r="G387" i="28"/>
  <c r="L386" i="28"/>
  <c r="K386" i="28"/>
  <c r="J386" i="28"/>
  <c r="H386" i="28"/>
  <c r="G386" i="28"/>
  <c r="M385" i="28"/>
  <c r="L385" i="28"/>
  <c r="K385" i="28"/>
  <c r="J385" i="28"/>
  <c r="I385" i="28"/>
  <c r="H385" i="28"/>
  <c r="N385" i="28" s="1"/>
  <c r="G385" i="28"/>
  <c r="L384" i="28"/>
  <c r="K384" i="28"/>
  <c r="J384" i="28"/>
  <c r="L383" i="28"/>
  <c r="K383" i="28"/>
  <c r="M382" i="28"/>
  <c r="L382" i="28"/>
  <c r="K382" i="28"/>
  <c r="J382" i="28"/>
  <c r="I382" i="28"/>
  <c r="H382" i="28"/>
  <c r="N382" i="28" s="1"/>
  <c r="G382" i="28"/>
  <c r="L381" i="28"/>
  <c r="K381" i="28"/>
  <c r="J381" i="28"/>
  <c r="I381" i="28"/>
  <c r="H381" i="28"/>
  <c r="N381" i="28" s="1"/>
  <c r="G381" i="28"/>
  <c r="M381" i="28" s="1"/>
  <c r="L380" i="28"/>
  <c r="K380" i="28"/>
  <c r="H380" i="28"/>
  <c r="G380" i="28"/>
  <c r="L379" i="28"/>
  <c r="K379" i="28"/>
  <c r="J379" i="28"/>
  <c r="I379" i="28"/>
  <c r="H379" i="28"/>
  <c r="N379" i="28" s="1"/>
  <c r="G379" i="28"/>
  <c r="M379" i="28" s="1"/>
  <c r="L378" i="28"/>
  <c r="K378" i="28"/>
  <c r="J378" i="28"/>
  <c r="H378" i="28"/>
  <c r="N378" i="28" s="1"/>
  <c r="L377" i="28"/>
  <c r="K377" i="28"/>
  <c r="L376" i="28"/>
  <c r="K376" i="28"/>
  <c r="J376" i="28"/>
  <c r="I376" i="28"/>
  <c r="H376" i="28"/>
  <c r="N376" i="28" s="1"/>
  <c r="G376" i="28"/>
  <c r="M376" i="28" s="1"/>
  <c r="L375" i="28"/>
  <c r="K375" i="28"/>
  <c r="J375" i="28"/>
  <c r="I375" i="28"/>
  <c r="H375" i="28"/>
  <c r="N375" i="28" s="1"/>
  <c r="G375" i="28"/>
  <c r="M375" i="28" s="1"/>
  <c r="L374" i="28"/>
  <c r="K374" i="28"/>
  <c r="J374" i="28"/>
  <c r="H374" i="28"/>
  <c r="N374" i="28" s="1"/>
  <c r="L373" i="28"/>
  <c r="K373" i="28"/>
  <c r="L372" i="28"/>
  <c r="K372" i="28"/>
  <c r="J372" i="28"/>
  <c r="I372" i="28"/>
  <c r="H372" i="28"/>
  <c r="N372" i="28" s="1"/>
  <c r="F371" i="28"/>
  <c r="J591" i="28" s="1"/>
  <c r="E371" i="28"/>
  <c r="I374" i="28" s="1"/>
  <c r="D371" i="28"/>
  <c r="H596" i="28" s="1"/>
  <c r="N596" i="28" s="1"/>
  <c r="C371" i="28"/>
  <c r="L363" i="28"/>
  <c r="K363" i="28"/>
  <c r="J363" i="28"/>
  <c r="I363" i="28"/>
  <c r="H363" i="28"/>
  <c r="N363" i="28" s="1"/>
  <c r="G363" i="28"/>
  <c r="M363" i="28" s="1"/>
  <c r="L362" i="28"/>
  <c r="K362" i="28"/>
  <c r="J362" i="28"/>
  <c r="I362" i="28"/>
  <c r="H362" i="28"/>
  <c r="N362" i="28" s="1"/>
  <c r="G362" i="28"/>
  <c r="M362" i="28" s="1"/>
  <c r="L361" i="28"/>
  <c r="K361" i="28"/>
  <c r="J361" i="28"/>
  <c r="I361" i="28"/>
  <c r="H361" i="28"/>
  <c r="N361" i="28" s="1"/>
  <c r="G361" i="28"/>
  <c r="M361" i="28" s="1"/>
  <c r="L360" i="28"/>
  <c r="K360" i="28"/>
  <c r="J360" i="28"/>
  <c r="I360" i="28"/>
  <c r="H360" i="28"/>
  <c r="N360" i="28" s="1"/>
  <c r="G360" i="28"/>
  <c r="M360" i="28" s="1"/>
  <c r="L359" i="28"/>
  <c r="K359" i="28"/>
  <c r="J359" i="28"/>
  <c r="I359" i="28"/>
  <c r="H359" i="28"/>
  <c r="N359" i="28" s="1"/>
  <c r="G359" i="28"/>
  <c r="M359" i="28" s="1"/>
  <c r="M358" i="28"/>
  <c r="L358" i="28"/>
  <c r="K358" i="28"/>
  <c r="J358" i="28"/>
  <c r="I358" i="28"/>
  <c r="H358" i="28"/>
  <c r="N358" i="28" s="1"/>
  <c r="G358" i="28"/>
  <c r="M357" i="28"/>
  <c r="L357" i="28"/>
  <c r="K357" i="28"/>
  <c r="J357" i="28"/>
  <c r="I357" i="28"/>
  <c r="H357" i="28"/>
  <c r="N357" i="28" s="1"/>
  <c r="G357" i="28"/>
  <c r="L356" i="28"/>
  <c r="K356" i="28"/>
  <c r="J356" i="28"/>
  <c r="I356" i="28"/>
  <c r="H356" i="28"/>
  <c r="N356" i="28" s="1"/>
  <c r="G356" i="28"/>
  <c r="M356" i="28" s="1"/>
  <c r="L355" i="28"/>
  <c r="K355" i="28"/>
  <c r="J355" i="28"/>
  <c r="I355" i="28"/>
  <c r="H355" i="28"/>
  <c r="N355" i="28" s="1"/>
  <c r="G355" i="28"/>
  <c r="M355" i="28" s="1"/>
  <c r="L354" i="28"/>
  <c r="K354" i="28"/>
  <c r="J354" i="28"/>
  <c r="I354" i="28"/>
  <c r="H354" i="28"/>
  <c r="N354" i="28" s="1"/>
  <c r="G354" i="28"/>
  <c r="M354" i="28" s="1"/>
  <c r="L353" i="28"/>
  <c r="K353" i="28"/>
  <c r="J353" i="28"/>
  <c r="I353" i="28"/>
  <c r="H353" i="28"/>
  <c r="N353" i="28" s="1"/>
  <c r="G353" i="28"/>
  <c r="M353" i="28" s="1"/>
  <c r="L352" i="28"/>
  <c r="K352" i="28"/>
  <c r="J352" i="28"/>
  <c r="I352" i="28"/>
  <c r="H352" i="28"/>
  <c r="N352" i="28" s="1"/>
  <c r="G352" i="28"/>
  <c r="M352" i="28" s="1"/>
  <c r="L351" i="28"/>
  <c r="K351" i="28"/>
  <c r="J351" i="28"/>
  <c r="I351" i="28"/>
  <c r="H351" i="28"/>
  <c r="N351" i="28" s="1"/>
  <c r="G351" i="28"/>
  <c r="M351" i="28" s="1"/>
  <c r="M350" i="28"/>
  <c r="L350" i="28"/>
  <c r="K350" i="28"/>
  <c r="J350" i="28"/>
  <c r="I350" i="28"/>
  <c r="H350" i="28"/>
  <c r="N350" i="28" s="1"/>
  <c r="G350" i="28"/>
  <c r="M349" i="28"/>
  <c r="L349" i="28"/>
  <c r="K349" i="28"/>
  <c r="J349" i="28"/>
  <c r="I349" i="28"/>
  <c r="H349" i="28"/>
  <c r="N349" i="28" s="1"/>
  <c r="G349" i="28"/>
  <c r="L348" i="28"/>
  <c r="K348" i="28"/>
  <c r="J348" i="28"/>
  <c r="I348" i="28"/>
  <c r="H348" i="28"/>
  <c r="N348" i="28" s="1"/>
  <c r="G348" i="28"/>
  <c r="M348" i="28" s="1"/>
  <c r="L347" i="28"/>
  <c r="K347" i="28"/>
  <c r="J347" i="28"/>
  <c r="H347" i="28"/>
  <c r="N347" i="28" s="1"/>
  <c r="G347" i="28"/>
  <c r="L346" i="28"/>
  <c r="K346" i="28"/>
  <c r="J346" i="28"/>
  <c r="I346" i="28"/>
  <c r="H346" i="28"/>
  <c r="N346" i="28" s="1"/>
  <c r="G346" i="28"/>
  <c r="M346" i="28" s="1"/>
  <c r="L345" i="28"/>
  <c r="K345" i="28"/>
  <c r="J345" i="28"/>
  <c r="I345" i="28"/>
  <c r="H345" i="28"/>
  <c r="N345" i="28" s="1"/>
  <c r="G345" i="28"/>
  <c r="M345" i="28" s="1"/>
  <c r="L344" i="28"/>
  <c r="K344" i="28"/>
  <c r="J344" i="28"/>
  <c r="I344" i="28"/>
  <c r="H344" i="28"/>
  <c r="N344" i="28" s="1"/>
  <c r="G344" i="28"/>
  <c r="M344" i="28" s="1"/>
  <c r="M343" i="28"/>
  <c r="L343" i="28"/>
  <c r="K343" i="28"/>
  <c r="J343" i="28"/>
  <c r="I343" i="28"/>
  <c r="H343" i="28"/>
  <c r="N343" i="28" s="1"/>
  <c r="G343" i="28"/>
  <c r="M342" i="28"/>
  <c r="L342" i="28"/>
  <c r="K342" i="28"/>
  <c r="J342" i="28"/>
  <c r="I342" i="28"/>
  <c r="H342" i="28"/>
  <c r="N342" i="28" s="1"/>
  <c r="G342" i="28"/>
  <c r="L341" i="28"/>
  <c r="K341" i="28"/>
  <c r="J341" i="28"/>
  <c r="I341" i="28"/>
  <c r="H341" i="28"/>
  <c r="N341" i="28" s="1"/>
  <c r="G341" i="28"/>
  <c r="M341" i="28" s="1"/>
  <c r="L340" i="28"/>
  <c r="K340" i="28"/>
  <c r="J340" i="28"/>
  <c r="I340" i="28"/>
  <c r="H340" i="28"/>
  <c r="N340" i="28" s="1"/>
  <c r="G340" i="28"/>
  <c r="M340" i="28" s="1"/>
  <c r="L339" i="28"/>
  <c r="K339" i="28"/>
  <c r="J339" i="28"/>
  <c r="I339" i="28"/>
  <c r="H339" i="28"/>
  <c r="N339" i="28" s="1"/>
  <c r="G339" i="28"/>
  <c r="M339" i="28" s="1"/>
  <c r="L338" i="28"/>
  <c r="K338" i="28"/>
  <c r="I338" i="28"/>
  <c r="G338" i="28"/>
  <c r="M338" i="28" s="1"/>
  <c r="L337" i="28"/>
  <c r="K337" i="28"/>
  <c r="J337" i="28"/>
  <c r="I337" i="28"/>
  <c r="H337" i="28"/>
  <c r="N337" i="28" s="1"/>
  <c r="G337" i="28"/>
  <c r="M337" i="28" s="1"/>
  <c r="M336" i="28"/>
  <c r="L336" i="28"/>
  <c r="K336" i="28"/>
  <c r="J336" i="28"/>
  <c r="I336" i="28"/>
  <c r="H336" i="28"/>
  <c r="N336" i="28" s="1"/>
  <c r="G336" i="28"/>
  <c r="L335" i="28"/>
  <c r="K335" i="28"/>
  <c r="J335" i="28"/>
  <c r="I335" i="28"/>
  <c r="H335" i="28"/>
  <c r="N335" i="28" s="1"/>
  <c r="G335" i="28"/>
  <c r="M335" i="28" s="1"/>
  <c r="L334" i="28"/>
  <c r="K334" i="28"/>
  <c r="J334" i="28"/>
  <c r="I334" i="28"/>
  <c r="H334" i="28"/>
  <c r="N334" i="28" s="1"/>
  <c r="G334" i="28"/>
  <c r="M334" i="28" s="1"/>
  <c r="M333" i="28"/>
  <c r="L333" i="28"/>
  <c r="K333" i="28"/>
  <c r="J333" i="28"/>
  <c r="I333" i="28"/>
  <c r="H333" i="28"/>
  <c r="N333" i="28" s="1"/>
  <c r="G333" i="28"/>
  <c r="L332" i="28"/>
  <c r="K332" i="28"/>
  <c r="I332" i="28"/>
  <c r="H332" i="28"/>
  <c r="G332" i="28"/>
  <c r="M332" i="28" s="1"/>
  <c r="L331" i="28"/>
  <c r="K331" i="28"/>
  <c r="J331" i="28"/>
  <c r="I331" i="28"/>
  <c r="H331" i="28"/>
  <c r="N331" i="28" s="1"/>
  <c r="G331" i="28"/>
  <c r="M331" i="28" s="1"/>
  <c r="L330" i="28"/>
  <c r="K330" i="28"/>
  <c r="J330" i="28"/>
  <c r="I330" i="28"/>
  <c r="H330" i="28"/>
  <c r="N330" i="28" s="1"/>
  <c r="G330" i="28"/>
  <c r="M330" i="28" s="1"/>
  <c r="M329" i="28"/>
  <c r="L329" i="28"/>
  <c r="K329" i="28"/>
  <c r="J329" i="28"/>
  <c r="I329" i="28"/>
  <c r="H329" i="28"/>
  <c r="N329" i="28" s="1"/>
  <c r="G329" i="28"/>
  <c r="L328" i="28"/>
  <c r="K328" i="28"/>
  <c r="J328" i="28"/>
  <c r="I328" i="28"/>
  <c r="H328" i="28"/>
  <c r="N328" i="28" s="1"/>
  <c r="G328" i="28"/>
  <c r="M328" i="28" s="1"/>
  <c r="L327" i="28"/>
  <c r="K327" i="28"/>
  <c r="J327" i="28"/>
  <c r="I327" i="28"/>
  <c r="L326" i="28"/>
  <c r="K326" i="28"/>
  <c r="J326" i="28"/>
  <c r="I326" i="28"/>
  <c r="H326" i="28"/>
  <c r="N326" i="28" s="1"/>
  <c r="G326" i="28"/>
  <c r="M326" i="28" s="1"/>
  <c r="M325" i="28"/>
  <c r="L325" i="28"/>
  <c r="K325" i="28"/>
  <c r="J325" i="28"/>
  <c r="I325" i="28"/>
  <c r="H325" i="28"/>
  <c r="N325" i="28" s="1"/>
  <c r="G325" i="28"/>
  <c r="L324" i="28"/>
  <c r="K324" i="28"/>
  <c r="J324" i="28"/>
  <c r="I324" i="28"/>
  <c r="G324" i="28"/>
  <c r="M324" i="28" s="1"/>
  <c r="L323" i="28"/>
  <c r="K323" i="28"/>
  <c r="J323" i="28"/>
  <c r="I323" i="28"/>
  <c r="H323" i="28"/>
  <c r="N323" i="28" s="1"/>
  <c r="G323" i="28"/>
  <c r="M323" i="28" s="1"/>
  <c r="L322" i="28"/>
  <c r="K322" i="28"/>
  <c r="J322" i="28"/>
  <c r="I322" i="28"/>
  <c r="H322" i="28"/>
  <c r="N322" i="28" s="1"/>
  <c r="G322" i="28"/>
  <c r="M322" i="28" s="1"/>
  <c r="M321" i="28"/>
  <c r="L321" i="28"/>
  <c r="K321" i="28"/>
  <c r="J321" i="28"/>
  <c r="I321" i="28"/>
  <c r="H321" i="28"/>
  <c r="N321" i="28" s="1"/>
  <c r="G321" i="28"/>
  <c r="L320" i="28"/>
  <c r="K320" i="28"/>
  <c r="J320" i="28"/>
  <c r="I320" i="28"/>
  <c r="H320" i="28"/>
  <c r="N320" i="28" s="1"/>
  <c r="G320" i="28"/>
  <c r="M320" i="28" s="1"/>
  <c r="L319" i="28"/>
  <c r="K319" i="28"/>
  <c r="J319" i="28"/>
  <c r="I319" i="28"/>
  <c r="H319" i="28"/>
  <c r="N319" i="28" s="1"/>
  <c r="G319" i="28"/>
  <c r="M319" i="28" s="1"/>
  <c r="L318" i="28"/>
  <c r="K318" i="28"/>
  <c r="J318" i="28"/>
  <c r="L317" i="28"/>
  <c r="K317" i="28"/>
  <c r="J317" i="28"/>
  <c r="I317" i="28"/>
  <c r="H317" i="28"/>
  <c r="N317" i="28" s="1"/>
  <c r="G317" i="28"/>
  <c r="M317" i="28" s="1"/>
  <c r="L316" i="28"/>
  <c r="K316" i="28"/>
  <c r="J316" i="28"/>
  <c r="I316" i="28"/>
  <c r="H316" i="28"/>
  <c r="N316" i="28" s="1"/>
  <c r="G316" i="28"/>
  <c r="M316" i="28" s="1"/>
  <c r="L315" i="28"/>
  <c r="K315" i="28"/>
  <c r="J315" i="28"/>
  <c r="I315" i="28"/>
  <c r="H315" i="28"/>
  <c r="N315" i="28" s="1"/>
  <c r="G315" i="28"/>
  <c r="M315" i="28" s="1"/>
  <c r="L314" i="28"/>
  <c r="K314" i="28"/>
  <c r="J314" i="28"/>
  <c r="I314" i="28"/>
  <c r="H314" i="28"/>
  <c r="N314" i="28" s="1"/>
  <c r="G314" i="28"/>
  <c r="M314" i="28" s="1"/>
  <c r="L313" i="28"/>
  <c r="K313" i="28"/>
  <c r="J313" i="28"/>
  <c r="I313" i="28"/>
  <c r="H313" i="28"/>
  <c r="N313" i="28" s="1"/>
  <c r="L312" i="28"/>
  <c r="K312" i="28"/>
  <c r="I312" i="28"/>
  <c r="G312" i="28"/>
  <c r="M312" i="28" s="1"/>
  <c r="L311" i="28"/>
  <c r="K311" i="28"/>
  <c r="J311" i="28"/>
  <c r="I311" i="28"/>
  <c r="H311" i="28"/>
  <c r="N311" i="28" s="1"/>
  <c r="G311" i="28"/>
  <c r="M311" i="28" s="1"/>
  <c r="L310" i="28"/>
  <c r="K310" i="28"/>
  <c r="J310" i="28"/>
  <c r="H310" i="28"/>
  <c r="N310" i="28" s="1"/>
  <c r="G310" i="28"/>
  <c r="M310" i="28" s="1"/>
  <c r="L309" i="28"/>
  <c r="K309" i="28"/>
  <c r="J309" i="28"/>
  <c r="I309" i="28"/>
  <c r="H309" i="28"/>
  <c r="N309" i="28" s="1"/>
  <c r="G309" i="28"/>
  <c r="M309" i="28" s="1"/>
  <c r="L308" i="28"/>
  <c r="K308" i="28"/>
  <c r="J308" i="28"/>
  <c r="I308" i="28"/>
  <c r="H308" i="28"/>
  <c r="N308" i="28" s="1"/>
  <c r="G308" i="28"/>
  <c r="M308" i="28" s="1"/>
  <c r="L307" i="28"/>
  <c r="K307" i="28"/>
  <c r="J307" i="28"/>
  <c r="I307" i="28"/>
  <c r="G307" i="28"/>
  <c r="M307" i="28" s="1"/>
  <c r="L306" i="28"/>
  <c r="K306" i="28"/>
  <c r="J306" i="28"/>
  <c r="I306" i="28"/>
  <c r="G306" i="28"/>
  <c r="M306" i="28" s="1"/>
  <c r="M305" i="28"/>
  <c r="L305" i="28"/>
  <c r="K305" i="28"/>
  <c r="J305" i="28"/>
  <c r="I305" i="28"/>
  <c r="H305" i="28"/>
  <c r="N305" i="28" s="1"/>
  <c r="G305" i="28"/>
  <c r="M304" i="28"/>
  <c r="L304" i="28"/>
  <c r="K304" i="28"/>
  <c r="J304" i="28"/>
  <c r="I304" i="28"/>
  <c r="H304" i="28"/>
  <c r="N304" i="28" s="1"/>
  <c r="G304" i="28"/>
  <c r="L303" i="28"/>
  <c r="K303" i="28"/>
  <c r="J303" i="28"/>
  <c r="I303" i="28"/>
  <c r="H303" i="28"/>
  <c r="N303" i="28" s="1"/>
  <c r="G303" i="28"/>
  <c r="M303" i="28" s="1"/>
  <c r="L302" i="28"/>
  <c r="K302" i="28"/>
  <c r="J302" i="28"/>
  <c r="I302" i="28"/>
  <c r="H302" i="28"/>
  <c r="N302" i="28" s="1"/>
  <c r="G302" i="28"/>
  <c r="M302" i="28" s="1"/>
  <c r="L301" i="28"/>
  <c r="K301" i="28"/>
  <c r="J301" i="28"/>
  <c r="I301" i="28"/>
  <c r="H301" i="28"/>
  <c r="N301" i="28" s="1"/>
  <c r="G301" i="28"/>
  <c r="M301" i="28" s="1"/>
  <c r="L300" i="28"/>
  <c r="K300" i="28"/>
  <c r="J300" i="28"/>
  <c r="I300" i="28"/>
  <c r="G300" i="28"/>
  <c r="M300" i="28" s="1"/>
  <c r="L299" i="28"/>
  <c r="K299" i="28"/>
  <c r="J299" i="28"/>
  <c r="I299" i="28"/>
  <c r="H299" i="28"/>
  <c r="N299" i="28" s="1"/>
  <c r="G299" i="28"/>
  <c r="M299" i="28" s="1"/>
  <c r="M298" i="28"/>
  <c r="L298" i="28"/>
  <c r="K298" i="28"/>
  <c r="J298" i="28"/>
  <c r="I298" i="28"/>
  <c r="H298" i="28"/>
  <c r="N298" i="28" s="1"/>
  <c r="G298" i="28"/>
  <c r="L297" i="28"/>
  <c r="K297" i="28"/>
  <c r="J297" i="28"/>
  <c r="H297" i="28"/>
  <c r="M296" i="28"/>
  <c r="L296" i="28"/>
  <c r="K296" i="28"/>
  <c r="J296" i="28"/>
  <c r="I296" i="28"/>
  <c r="H296" i="28"/>
  <c r="N296" i="28" s="1"/>
  <c r="G296" i="28"/>
  <c r="L295" i="28"/>
  <c r="K295" i="28"/>
  <c r="J295" i="28"/>
  <c r="H295" i="28"/>
  <c r="G295" i="28"/>
  <c r="M294" i="28"/>
  <c r="L294" i="28"/>
  <c r="K294" i="28"/>
  <c r="J294" i="28"/>
  <c r="I294" i="28"/>
  <c r="H294" i="28"/>
  <c r="N294" i="28" s="1"/>
  <c r="G294" i="28"/>
  <c r="L293" i="28"/>
  <c r="K293" i="28"/>
  <c r="H293" i="28"/>
  <c r="L292" i="28"/>
  <c r="K292" i="28"/>
  <c r="J292" i="28"/>
  <c r="I292" i="28"/>
  <c r="H292" i="28"/>
  <c r="N292" i="28" s="1"/>
  <c r="G292" i="28"/>
  <c r="M292" i="28" s="1"/>
  <c r="L291" i="28"/>
  <c r="K291" i="28"/>
  <c r="J291" i="28"/>
  <c r="I291" i="28"/>
  <c r="H291" i="28"/>
  <c r="N291" i="28" s="1"/>
  <c r="G291" i="28"/>
  <c r="M291" i="28" s="1"/>
  <c r="L290" i="28"/>
  <c r="K290" i="28"/>
  <c r="J290" i="28"/>
  <c r="I290" i="28"/>
  <c r="H290" i="28"/>
  <c r="N290" i="28" s="1"/>
  <c r="G290" i="28"/>
  <c r="M290" i="28" s="1"/>
  <c r="M289" i="28"/>
  <c r="L289" i="28"/>
  <c r="K289" i="28"/>
  <c r="J289" i="28"/>
  <c r="I289" i="28"/>
  <c r="H289" i="28"/>
  <c r="N289" i="28" s="1"/>
  <c r="G289" i="28"/>
  <c r="L288" i="28"/>
  <c r="K288" i="28"/>
  <c r="J288" i="28"/>
  <c r="H288" i="28"/>
  <c r="G288" i="28"/>
  <c r="M288" i="28" s="1"/>
  <c r="M287" i="28"/>
  <c r="L287" i="28"/>
  <c r="K287" i="28"/>
  <c r="J287" i="28"/>
  <c r="I287" i="28"/>
  <c r="H287" i="28"/>
  <c r="N287" i="28" s="1"/>
  <c r="G287" i="28"/>
  <c r="M286" i="28"/>
  <c r="L286" i="28"/>
  <c r="K286" i="28"/>
  <c r="J286" i="28"/>
  <c r="I286" i="28"/>
  <c r="H286" i="28"/>
  <c r="N286" i="28" s="1"/>
  <c r="G286" i="28"/>
  <c r="L285" i="28"/>
  <c r="K285" i="28"/>
  <c r="J285" i="28"/>
  <c r="I285" i="28"/>
  <c r="H285" i="28"/>
  <c r="N285" i="28" s="1"/>
  <c r="G285" i="28"/>
  <c r="M285" i="28" s="1"/>
  <c r="L284" i="28"/>
  <c r="K284" i="28"/>
  <c r="J284" i="28"/>
  <c r="I284" i="28"/>
  <c r="H284" i="28"/>
  <c r="N284" i="28" s="1"/>
  <c r="L283" i="28"/>
  <c r="K283" i="28"/>
  <c r="J283" i="28"/>
  <c r="I283" i="28"/>
  <c r="H283" i="28"/>
  <c r="N283" i="28" s="1"/>
  <c r="G283" i="28"/>
  <c r="M283" i="28" s="1"/>
  <c r="L282" i="28"/>
  <c r="K282" i="28"/>
  <c r="J282" i="28"/>
  <c r="I282" i="28"/>
  <c r="H282" i="28"/>
  <c r="N282" i="28" s="1"/>
  <c r="G282" i="28"/>
  <c r="M282" i="28" s="1"/>
  <c r="L281" i="28"/>
  <c r="K281" i="28"/>
  <c r="I281" i="28"/>
  <c r="G281" i="28"/>
  <c r="M281" i="28" s="1"/>
  <c r="L280" i="28"/>
  <c r="K280" i="28"/>
  <c r="M280" i="28" s="1"/>
  <c r="I280" i="28"/>
  <c r="H280" i="28"/>
  <c r="N280" i="28" s="1"/>
  <c r="G280" i="28"/>
  <c r="L279" i="28"/>
  <c r="K279" i="28"/>
  <c r="J279" i="28"/>
  <c r="I279" i="28"/>
  <c r="H279" i="28"/>
  <c r="N279" i="28" s="1"/>
  <c r="G279" i="28"/>
  <c r="M279" i="28" s="1"/>
  <c r="L278" i="28"/>
  <c r="K278" i="28"/>
  <c r="J278" i="28"/>
  <c r="I278" i="28"/>
  <c r="H278" i="28"/>
  <c r="N278" i="28" s="1"/>
  <c r="G278" i="28"/>
  <c r="M278" i="28" s="1"/>
  <c r="L277" i="28"/>
  <c r="K277" i="28"/>
  <c r="J277" i="28"/>
  <c r="I277" i="28"/>
  <c r="H277" i="28"/>
  <c r="N277" i="28" s="1"/>
  <c r="G277" i="28"/>
  <c r="M277" i="28" s="1"/>
  <c r="L276" i="28"/>
  <c r="K276" i="28"/>
  <c r="J276" i="28"/>
  <c r="I276" i="28"/>
  <c r="H276" i="28"/>
  <c r="N276" i="28" s="1"/>
  <c r="L275" i="28"/>
  <c r="K275" i="28"/>
  <c r="I275" i="28"/>
  <c r="H275" i="28"/>
  <c r="N275" i="28" s="1"/>
  <c r="L274" i="28"/>
  <c r="K274" i="28"/>
  <c r="J274" i="28"/>
  <c r="I274" i="28"/>
  <c r="H274" i="28"/>
  <c r="N274" i="28" s="1"/>
  <c r="G274" i="28"/>
  <c r="M274" i="28" s="1"/>
  <c r="M273" i="28"/>
  <c r="L273" i="28"/>
  <c r="K273" i="28"/>
  <c r="J273" i="28"/>
  <c r="I273" i="28"/>
  <c r="H273" i="28"/>
  <c r="N273" i="28" s="1"/>
  <c r="G273" i="28"/>
  <c r="M272" i="28"/>
  <c r="L272" i="28"/>
  <c r="K272" i="28"/>
  <c r="J272" i="28"/>
  <c r="I272" i="28"/>
  <c r="H272" i="28"/>
  <c r="N272" i="28" s="1"/>
  <c r="G272" i="28"/>
  <c r="L271" i="28"/>
  <c r="K271" i="28"/>
  <c r="J271" i="28"/>
  <c r="I271" i="28"/>
  <c r="H271" i="28"/>
  <c r="N271" i="28" s="1"/>
  <c r="G271" i="28"/>
  <c r="M271" i="28" s="1"/>
  <c r="L270" i="28"/>
  <c r="K270" i="28"/>
  <c r="J270" i="28"/>
  <c r="G270" i="28"/>
  <c r="M270" i="28" s="1"/>
  <c r="L269" i="28"/>
  <c r="K269" i="28"/>
  <c r="J269" i="28"/>
  <c r="I269" i="28"/>
  <c r="H269" i="28"/>
  <c r="N269" i="28" s="1"/>
  <c r="G269" i="28"/>
  <c r="M269" i="28" s="1"/>
  <c r="L268" i="28"/>
  <c r="K268" i="28"/>
  <c r="J268" i="28"/>
  <c r="I268" i="28"/>
  <c r="H268" i="28"/>
  <c r="N268" i="28" s="1"/>
  <c r="G268" i="28"/>
  <c r="M268" i="28" s="1"/>
  <c r="M267" i="28"/>
  <c r="L267" i="28"/>
  <c r="K267" i="28"/>
  <c r="J267" i="28"/>
  <c r="I267" i="28"/>
  <c r="H267" i="28"/>
  <c r="N267" i="28" s="1"/>
  <c r="G267" i="28"/>
  <c r="L266" i="28"/>
  <c r="K266" i="28"/>
  <c r="I266" i="28"/>
  <c r="H266" i="28"/>
  <c r="G266" i="28"/>
  <c r="M266" i="28" s="1"/>
  <c r="L265" i="28"/>
  <c r="K265" i="28"/>
  <c r="J265" i="28"/>
  <c r="G265" i="28"/>
  <c r="M264" i="28"/>
  <c r="L264" i="28"/>
  <c r="K264" i="28"/>
  <c r="J264" i="28"/>
  <c r="I264" i="28"/>
  <c r="H264" i="28"/>
  <c r="N264" i="28" s="1"/>
  <c r="G264" i="28"/>
  <c r="L263" i="28"/>
  <c r="K263" i="28"/>
  <c r="J263" i="28"/>
  <c r="I263" i="28"/>
  <c r="H263" i="28"/>
  <c r="N263" i="28" s="1"/>
  <c r="G263" i="28"/>
  <c r="M263" i="28" s="1"/>
  <c r="L262" i="28"/>
  <c r="K262" i="28"/>
  <c r="J262" i="28"/>
  <c r="I262" i="28"/>
  <c r="H262" i="28"/>
  <c r="N262" i="28" s="1"/>
  <c r="G262" i="28"/>
  <c r="M262" i="28" s="1"/>
  <c r="L261" i="28"/>
  <c r="K261" i="28"/>
  <c r="J261" i="28"/>
  <c r="L260" i="28"/>
  <c r="K260" i="28"/>
  <c r="J260" i="28"/>
  <c r="I260" i="28"/>
  <c r="H260" i="28"/>
  <c r="N260" i="28" s="1"/>
  <c r="G260" i="28"/>
  <c r="M260" i="28" s="1"/>
  <c r="L259" i="28"/>
  <c r="K259" i="28"/>
  <c r="J259" i="28"/>
  <c r="I259" i="28"/>
  <c r="H259" i="28"/>
  <c r="N259" i="28" s="1"/>
  <c r="G259" i="28"/>
  <c r="M259" i="28" s="1"/>
  <c r="L258" i="28"/>
  <c r="K258" i="28"/>
  <c r="I258" i="28"/>
  <c r="L257" i="28"/>
  <c r="K257" i="28"/>
  <c r="J257" i="28"/>
  <c r="I257" i="28"/>
  <c r="H257" i="28"/>
  <c r="N257" i="28" s="1"/>
  <c r="G257" i="28"/>
  <c r="M257" i="28" s="1"/>
  <c r="L256" i="28"/>
  <c r="K256" i="28"/>
  <c r="J256" i="28"/>
  <c r="H256" i="28"/>
  <c r="G256" i="28"/>
  <c r="M256" i="28" s="1"/>
  <c r="L255" i="28"/>
  <c r="K255" i="28"/>
  <c r="J255" i="28"/>
  <c r="I255" i="28"/>
  <c r="H255" i="28"/>
  <c r="N255" i="28" s="1"/>
  <c r="L254" i="28"/>
  <c r="K254" i="28"/>
  <c r="I254" i="28"/>
  <c r="H254" i="28"/>
  <c r="G254" i="28"/>
  <c r="M253" i="28"/>
  <c r="L253" i="28"/>
  <c r="K253" i="28"/>
  <c r="J253" i="28"/>
  <c r="I253" i="28"/>
  <c r="H253" i="28"/>
  <c r="N253" i="28" s="1"/>
  <c r="G253" i="28"/>
  <c r="M252" i="28"/>
  <c r="L252" i="28"/>
  <c r="K252" i="28"/>
  <c r="J252" i="28"/>
  <c r="I252" i="28"/>
  <c r="H252" i="28"/>
  <c r="N252" i="28" s="1"/>
  <c r="G252" i="28"/>
  <c r="L251" i="28"/>
  <c r="K251" i="28"/>
  <c r="J251" i="28"/>
  <c r="I251" i="28"/>
  <c r="H251" i="28"/>
  <c r="N251" i="28" s="1"/>
  <c r="G251" i="28"/>
  <c r="M251" i="28" s="1"/>
  <c r="L250" i="28"/>
  <c r="K250" i="28"/>
  <c r="J250" i="28"/>
  <c r="I250" i="28"/>
  <c r="H250" i="28"/>
  <c r="N250" i="28" s="1"/>
  <c r="G250" i="28"/>
  <c r="M250" i="28" s="1"/>
  <c r="L249" i="28"/>
  <c r="K249" i="28"/>
  <c r="J249" i="28"/>
  <c r="I249" i="28"/>
  <c r="H249" i="28"/>
  <c r="N249" i="28" s="1"/>
  <c r="G249" i="28"/>
  <c r="M249" i="28" s="1"/>
  <c r="L248" i="28"/>
  <c r="K248" i="28"/>
  <c r="J248" i="28"/>
  <c r="I248" i="28"/>
  <c r="H248" i="28"/>
  <c r="N248" i="28" s="1"/>
  <c r="G248" i="28"/>
  <c r="M248" i="28" s="1"/>
  <c r="L247" i="28"/>
  <c r="K247" i="28"/>
  <c r="J247" i="28"/>
  <c r="I247" i="28"/>
  <c r="H247" i="28"/>
  <c r="N247" i="28" s="1"/>
  <c r="G247" i="28"/>
  <c r="M247" i="28" s="1"/>
  <c r="L246" i="28"/>
  <c r="K246" i="28"/>
  <c r="J246" i="28"/>
  <c r="I246" i="28"/>
  <c r="H246" i="28"/>
  <c r="N246" i="28" s="1"/>
  <c r="G246" i="28"/>
  <c r="M246" i="28" s="1"/>
  <c r="L245" i="28"/>
  <c r="K245" i="28"/>
  <c r="J245" i="28"/>
  <c r="I245" i="28"/>
  <c r="H245" i="28"/>
  <c r="N245" i="28" s="1"/>
  <c r="L244" i="28"/>
  <c r="K244" i="28"/>
  <c r="J244" i="28"/>
  <c r="I244" i="28"/>
  <c r="H244" i="28"/>
  <c r="N244" i="28" s="1"/>
  <c r="G244" i="28"/>
  <c r="M244" i="28" s="1"/>
  <c r="M243" i="28"/>
  <c r="L243" i="28"/>
  <c r="K243" i="28"/>
  <c r="J243" i="28"/>
  <c r="I243" i="28"/>
  <c r="H243" i="28"/>
  <c r="N243" i="28" s="1"/>
  <c r="G243" i="28"/>
  <c r="L242" i="28"/>
  <c r="K242" i="28"/>
  <c r="I242" i="28"/>
  <c r="G242" i="28"/>
  <c r="M242" i="28" s="1"/>
  <c r="L241" i="28"/>
  <c r="K241" i="28"/>
  <c r="J241" i="28"/>
  <c r="I241" i="28"/>
  <c r="H241" i="28"/>
  <c r="N241" i="28" s="1"/>
  <c r="G241" i="28"/>
  <c r="M241" i="28" s="1"/>
  <c r="L240" i="28"/>
  <c r="K240" i="28"/>
  <c r="J240" i="28"/>
  <c r="I240" i="28"/>
  <c r="H240" i="28"/>
  <c r="N240" i="28" s="1"/>
  <c r="G240" i="28"/>
  <c r="M240" i="28" s="1"/>
  <c r="L239" i="28"/>
  <c r="K239" i="28"/>
  <c r="J239" i="28"/>
  <c r="I239" i="28"/>
  <c r="G239" i="28"/>
  <c r="L238" i="28"/>
  <c r="K238" i="28"/>
  <c r="J238" i="28"/>
  <c r="I238" i="28"/>
  <c r="L237" i="28"/>
  <c r="K237" i="28"/>
  <c r="J237" i="28"/>
  <c r="I237" i="28"/>
  <c r="H237" i="28"/>
  <c r="N237" i="28" s="1"/>
  <c r="G237" i="28"/>
  <c r="M237" i="28" s="1"/>
  <c r="L236" i="28"/>
  <c r="K236" i="28"/>
  <c r="J236" i="28"/>
  <c r="I236" i="28"/>
  <c r="G236" i="28"/>
  <c r="M236" i="28" s="1"/>
  <c r="L235" i="28"/>
  <c r="K235" i="28"/>
  <c r="J235" i="28"/>
  <c r="I235" i="28"/>
  <c r="H235" i="28"/>
  <c r="N235" i="28" s="1"/>
  <c r="L234" i="28"/>
  <c r="K234" i="28"/>
  <c r="J234" i="28"/>
  <c r="I234" i="28"/>
  <c r="H234" i="28"/>
  <c r="N234" i="28" s="1"/>
  <c r="G234" i="28"/>
  <c r="M234" i="28" s="1"/>
  <c r="L233" i="28"/>
  <c r="K233" i="28"/>
  <c r="J233" i="28"/>
  <c r="I233" i="28"/>
  <c r="H233" i="28"/>
  <c r="N233" i="28" s="1"/>
  <c r="G233" i="28"/>
  <c r="M233" i="28" s="1"/>
  <c r="L232" i="28"/>
  <c r="K232" i="28"/>
  <c r="J232" i="28"/>
  <c r="I232" i="28"/>
  <c r="H232" i="28"/>
  <c r="N232" i="28" s="1"/>
  <c r="G232" i="28"/>
  <c r="M232" i="28" s="1"/>
  <c r="L231" i="28"/>
  <c r="K231" i="28"/>
  <c r="I231" i="28"/>
  <c r="H231" i="28"/>
  <c r="G231" i="28"/>
  <c r="M231" i="28" s="1"/>
  <c r="L230" i="28"/>
  <c r="K230" i="28"/>
  <c r="H230" i="28"/>
  <c r="N230" i="28" s="1"/>
  <c r="L229" i="28"/>
  <c r="K229" i="28"/>
  <c r="J229" i="28"/>
  <c r="I229" i="28"/>
  <c r="H229" i="28"/>
  <c r="N229" i="28" s="1"/>
  <c r="G229" i="28"/>
  <c r="M229" i="28" s="1"/>
  <c r="M228" i="28"/>
  <c r="L228" i="28"/>
  <c r="K228" i="28"/>
  <c r="J228" i="28"/>
  <c r="I228" i="28"/>
  <c r="H228" i="28"/>
  <c r="N228" i="28" s="1"/>
  <c r="G228" i="28"/>
  <c r="L227" i="28"/>
  <c r="K227" i="28"/>
  <c r="J227" i="28"/>
  <c r="I227" i="28"/>
  <c r="G227" i="28"/>
  <c r="M226" i="28"/>
  <c r="L226" i="28"/>
  <c r="K226" i="28"/>
  <c r="J226" i="28"/>
  <c r="I226" i="28"/>
  <c r="H226" i="28"/>
  <c r="N226" i="28" s="1"/>
  <c r="G226" i="28"/>
  <c r="L225" i="28"/>
  <c r="K225" i="28"/>
  <c r="I225" i="28"/>
  <c r="H225" i="28"/>
  <c r="G225" i="28"/>
  <c r="M225" i="28" s="1"/>
  <c r="L224" i="28"/>
  <c r="K224" i="28"/>
  <c r="J224" i="28"/>
  <c r="I224" i="28"/>
  <c r="G224" i="28"/>
  <c r="L223" i="28"/>
  <c r="K223" i="28"/>
  <c r="J223" i="28"/>
  <c r="I223" i="28"/>
  <c r="H223" i="28"/>
  <c r="N223" i="28" s="1"/>
  <c r="G223" i="28"/>
  <c r="M223" i="28" s="1"/>
  <c r="L222" i="28"/>
  <c r="K222" i="28"/>
  <c r="J222" i="28"/>
  <c r="I222" i="28"/>
  <c r="H222" i="28"/>
  <c r="N222" i="28" s="1"/>
  <c r="G222" i="28"/>
  <c r="M222" i="28" s="1"/>
  <c r="L221" i="28"/>
  <c r="K221" i="28"/>
  <c r="J221" i="28"/>
  <c r="I221" i="28"/>
  <c r="H221" i="28"/>
  <c r="N221" i="28" s="1"/>
  <c r="G221" i="28"/>
  <c r="M221" i="28" s="1"/>
  <c r="M220" i="28"/>
  <c r="L220" i="28"/>
  <c r="K220" i="28"/>
  <c r="J220" i="28"/>
  <c r="I220" i="28"/>
  <c r="H220" i="28"/>
  <c r="N220" i="28" s="1"/>
  <c r="G220" i="28"/>
  <c r="L219" i="28"/>
  <c r="K219" i="28"/>
  <c r="I219" i="28"/>
  <c r="G219" i="28"/>
  <c r="M219" i="28" s="1"/>
  <c r="L218" i="28"/>
  <c r="K218" i="28"/>
  <c r="J218" i="28"/>
  <c r="I218" i="28"/>
  <c r="H218" i="28"/>
  <c r="N218" i="28" s="1"/>
  <c r="L217" i="28"/>
  <c r="K217" i="28"/>
  <c r="J217" i="28"/>
  <c r="I217" i="28"/>
  <c r="H217" i="28"/>
  <c r="N217" i="28" s="1"/>
  <c r="G217" i="28"/>
  <c r="M217" i="28" s="1"/>
  <c r="L216" i="28"/>
  <c r="K216" i="28"/>
  <c r="J216" i="28"/>
  <c r="I216" i="28"/>
  <c r="L215" i="28"/>
  <c r="K215" i="28"/>
  <c r="J215" i="28"/>
  <c r="I215" i="28"/>
  <c r="H215" i="28"/>
  <c r="N215" i="28" s="1"/>
  <c r="G215" i="28"/>
  <c r="M215" i="28" s="1"/>
  <c r="L214" i="28"/>
  <c r="K214" i="28"/>
  <c r="J214" i="28"/>
  <c r="I214" i="28"/>
  <c r="H214" i="28"/>
  <c r="N214" i="28" s="1"/>
  <c r="G214" i="28"/>
  <c r="M214" i="28" s="1"/>
  <c r="L213" i="28"/>
  <c r="K213" i="28"/>
  <c r="J213" i="28"/>
  <c r="I213" i="28"/>
  <c r="H213" i="28"/>
  <c r="N213" i="28" s="1"/>
  <c r="G213" i="28"/>
  <c r="M213" i="28" s="1"/>
  <c r="L212" i="28"/>
  <c r="K212" i="28"/>
  <c r="J212" i="28"/>
  <c r="I212" i="28"/>
  <c r="H212" i="28"/>
  <c r="N212" i="28" s="1"/>
  <c r="G212" i="28"/>
  <c r="M212" i="28" s="1"/>
  <c r="M211" i="28"/>
  <c r="L211" i="28"/>
  <c r="K211" i="28"/>
  <c r="J211" i="28"/>
  <c r="I211" i="28"/>
  <c r="H211" i="28"/>
  <c r="N211" i="28" s="1"/>
  <c r="G211" i="28"/>
  <c r="L210" i="28"/>
  <c r="K210" i="28"/>
  <c r="J210" i="28"/>
  <c r="I210" i="28"/>
  <c r="H210" i="28"/>
  <c r="N210" i="28" s="1"/>
  <c r="M209" i="28"/>
  <c r="L209" i="28"/>
  <c r="K209" i="28"/>
  <c r="J209" i="28"/>
  <c r="I209" i="28"/>
  <c r="H209" i="28"/>
  <c r="N209" i="28" s="1"/>
  <c r="G209" i="28"/>
  <c r="M208" i="28"/>
  <c r="L208" i="28"/>
  <c r="K208" i="28"/>
  <c r="J208" i="28"/>
  <c r="I208" i="28"/>
  <c r="H208" i="28"/>
  <c r="N208" i="28" s="1"/>
  <c r="G208" i="28"/>
  <c r="L207" i="28"/>
  <c r="K207" i="28"/>
  <c r="J207" i="28"/>
  <c r="I207" i="28"/>
  <c r="H207" i="28"/>
  <c r="N207" i="28" s="1"/>
  <c r="G207" i="28"/>
  <c r="M207" i="28" s="1"/>
  <c r="L206" i="28"/>
  <c r="K206" i="28"/>
  <c r="J206" i="28"/>
  <c r="I206" i="28"/>
  <c r="G206" i="28"/>
  <c r="L205" i="28"/>
  <c r="K205" i="28"/>
  <c r="I205" i="28"/>
  <c r="H205" i="28"/>
  <c r="G205" i="28"/>
  <c r="M205" i="28" s="1"/>
  <c r="L204" i="28"/>
  <c r="K204" i="28"/>
  <c r="J204" i="28"/>
  <c r="I204" i="28"/>
  <c r="H204" i="28"/>
  <c r="N204" i="28" s="1"/>
  <c r="G204" i="28"/>
  <c r="M204" i="28" s="1"/>
  <c r="L203" i="28"/>
  <c r="K203" i="28"/>
  <c r="H203" i="28"/>
  <c r="L202" i="28"/>
  <c r="K202" i="28"/>
  <c r="J202" i="28"/>
  <c r="H202" i="28"/>
  <c r="N202" i="28" s="1"/>
  <c r="L201" i="28"/>
  <c r="K201" i="28"/>
  <c r="J201" i="28"/>
  <c r="I201" i="28"/>
  <c r="L200" i="28"/>
  <c r="K200" i="28"/>
  <c r="I200" i="28"/>
  <c r="H200" i="28"/>
  <c r="N200" i="28" s="1"/>
  <c r="G200" i="28"/>
  <c r="M200" i="28" s="1"/>
  <c r="L199" i="28"/>
  <c r="K199" i="28"/>
  <c r="J199" i="28"/>
  <c r="I199" i="28"/>
  <c r="H199" i="28"/>
  <c r="N199" i="28" s="1"/>
  <c r="L198" i="28"/>
  <c r="K198" i="28"/>
  <c r="J198" i="28"/>
  <c r="I198" i="28"/>
  <c r="H198" i="28"/>
  <c r="N198" i="28" s="1"/>
  <c r="G198" i="28"/>
  <c r="M198" i="28" s="1"/>
  <c r="L197" i="28"/>
  <c r="K197" i="28"/>
  <c r="J197" i="28"/>
  <c r="H197" i="28"/>
  <c r="N197" i="28" s="1"/>
  <c r="L196" i="28"/>
  <c r="K196" i="28"/>
  <c r="J196" i="28"/>
  <c r="I196" i="28"/>
  <c r="H196" i="28"/>
  <c r="N196" i="28" s="1"/>
  <c r="G196" i="28"/>
  <c r="M196" i="28" s="1"/>
  <c r="L195" i="28"/>
  <c r="K195" i="28"/>
  <c r="I195" i="28"/>
  <c r="L194" i="28"/>
  <c r="K194" i="28"/>
  <c r="J194" i="28"/>
  <c r="I194" i="28"/>
  <c r="H194" i="28"/>
  <c r="N194" i="28" s="1"/>
  <c r="G194" i="28"/>
  <c r="M194" i="28" s="1"/>
  <c r="L193" i="28"/>
  <c r="K193" i="28"/>
  <c r="J193" i="28"/>
  <c r="I193" i="28"/>
  <c r="L192" i="28"/>
  <c r="K192" i="28"/>
  <c r="J192" i="28"/>
  <c r="I192" i="28"/>
  <c r="H192" i="28"/>
  <c r="N192" i="28" s="1"/>
  <c r="G192" i="28"/>
  <c r="M192" i="28" s="1"/>
  <c r="L191" i="28"/>
  <c r="K191" i="28"/>
  <c r="I191" i="28"/>
  <c r="L190" i="28"/>
  <c r="K190" i="28"/>
  <c r="I190" i="28"/>
  <c r="H190" i="28"/>
  <c r="G190" i="28"/>
  <c r="L189" i="28"/>
  <c r="K189" i="28"/>
  <c r="H189" i="28"/>
  <c r="I188" i="28"/>
  <c r="F188" i="28"/>
  <c r="J338" i="28" s="1"/>
  <c r="E188" i="28"/>
  <c r="I318" i="28" s="1"/>
  <c r="D188" i="28"/>
  <c r="C188" i="28"/>
  <c r="L180" i="28"/>
  <c r="K180" i="28"/>
  <c r="J180" i="28"/>
  <c r="I180" i="28"/>
  <c r="H180" i="28"/>
  <c r="N180" i="28" s="1"/>
  <c r="G180" i="28"/>
  <c r="M180" i="28" s="1"/>
  <c r="L179" i="28"/>
  <c r="K179" i="28"/>
  <c r="J179" i="28"/>
  <c r="I179" i="28"/>
  <c r="H179" i="28"/>
  <c r="N179" i="28" s="1"/>
  <c r="G179" i="28"/>
  <c r="M179" i="28" s="1"/>
  <c r="L178" i="28"/>
  <c r="K178" i="28"/>
  <c r="I178" i="28"/>
  <c r="H178" i="28"/>
  <c r="G178" i="28"/>
  <c r="M178" i="28" s="1"/>
  <c r="L177" i="28"/>
  <c r="K177" i="28"/>
  <c r="I177" i="28"/>
  <c r="M176" i="28"/>
  <c r="L176" i="28"/>
  <c r="K176" i="28"/>
  <c r="J176" i="28"/>
  <c r="I176" i="28"/>
  <c r="H176" i="28"/>
  <c r="N176" i="28" s="1"/>
  <c r="G176" i="28"/>
  <c r="L175" i="28"/>
  <c r="K175" i="28"/>
  <c r="J175" i="28"/>
  <c r="I175" i="28"/>
  <c r="G175" i="28"/>
  <c r="M175" i="28" s="1"/>
  <c r="L174" i="28"/>
  <c r="K174" i="28"/>
  <c r="J174" i="28"/>
  <c r="I174" i="28"/>
  <c r="H174" i="28"/>
  <c r="N174" i="28" s="1"/>
  <c r="G174" i="28"/>
  <c r="M174" i="28" s="1"/>
  <c r="L173" i="28"/>
  <c r="K173" i="28"/>
  <c r="J173" i="28"/>
  <c r="I173" i="28"/>
  <c r="H173" i="28"/>
  <c r="N173" i="28" s="1"/>
  <c r="G173" i="28"/>
  <c r="M173" i="28" s="1"/>
  <c r="L172" i="28"/>
  <c r="K172" i="28"/>
  <c r="J172" i="28"/>
  <c r="I172" i="28"/>
  <c r="L171" i="28"/>
  <c r="K171" i="28"/>
  <c r="J171" i="28"/>
  <c r="I171" i="28"/>
  <c r="G171" i="28"/>
  <c r="M171" i="28" s="1"/>
  <c r="L170" i="28"/>
  <c r="K170" i="28"/>
  <c r="J170" i="28"/>
  <c r="I170" i="28"/>
  <c r="H170" i="28"/>
  <c r="N170" i="28" s="1"/>
  <c r="G170" i="28"/>
  <c r="M170" i="28" s="1"/>
  <c r="M169" i="28"/>
  <c r="L169" i="28"/>
  <c r="K169" i="28"/>
  <c r="J169" i="28"/>
  <c r="I169" i="28"/>
  <c r="H169" i="28"/>
  <c r="N169" i="28" s="1"/>
  <c r="G169" i="28"/>
  <c r="L168" i="28"/>
  <c r="K168" i="28"/>
  <c r="J168" i="28"/>
  <c r="I168" i="28"/>
  <c r="H168" i="28"/>
  <c r="N168" i="28" s="1"/>
  <c r="M167" i="28"/>
  <c r="L167" i="28"/>
  <c r="K167" i="28"/>
  <c r="J167" i="28"/>
  <c r="I167" i="28"/>
  <c r="H167" i="28"/>
  <c r="N167" i="28" s="1"/>
  <c r="G167" i="28"/>
  <c r="L166" i="28"/>
  <c r="K166" i="28"/>
  <c r="J166" i="28"/>
  <c r="L165" i="28"/>
  <c r="K165" i="28"/>
  <c r="J165" i="28"/>
  <c r="I165" i="28"/>
  <c r="H165" i="28"/>
  <c r="N165" i="28" s="1"/>
  <c r="G165" i="28"/>
  <c r="M165" i="28" s="1"/>
  <c r="L164" i="28"/>
  <c r="K164" i="28"/>
  <c r="J164" i="28"/>
  <c r="I164" i="28"/>
  <c r="H164" i="28"/>
  <c r="N164" i="28" s="1"/>
  <c r="G164" i="28"/>
  <c r="M164" i="28" s="1"/>
  <c r="L163" i="28"/>
  <c r="K163" i="28"/>
  <c r="J163" i="28"/>
  <c r="I163" i="28"/>
  <c r="H163" i="28"/>
  <c r="N163" i="28" s="1"/>
  <c r="G163" i="28"/>
  <c r="M163" i="28" s="1"/>
  <c r="L162" i="28"/>
  <c r="K162" i="28"/>
  <c r="J162" i="28"/>
  <c r="I162" i="28"/>
  <c r="H162" i="28"/>
  <c r="N162" i="28" s="1"/>
  <c r="L161" i="28"/>
  <c r="K161" i="28"/>
  <c r="J161" i="28"/>
  <c r="I161" i="28"/>
  <c r="H161" i="28"/>
  <c r="N161" i="28" s="1"/>
  <c r="G161" i="28"/>
  <c r="M161" i="28" s="1"/>
  <c r="L160" i="28"/>
  <c r="K160" i="28"/>
  <c r="J160" i="28"/>
  <c r="I160" i="28"/>
  <c r="H160" i="28"/>
  <c r="N160" i="28" s="1"/>
  <c r="G160" i="28"/>
  <c r="M160" i="28" s="1"/>
  <c r="L159" i="28"/>
  <c r="K159" i="28"/>
  <c r="J159" i="28"/>
  <c r="I159" i="28"/>
  <c r="H159" i="28"/>
  <c r="N159" i="28" s="1"/>
  <c r="G159" i="28"/>
  <c r="M159" i="28" s="1"/>
  <c r="L158" i="28"/>
  <c r="K158" i="28"/>
  <c r="J158" i="28"/>
  <c r="I158" i="28"/>
  <c r="H158" i="28"/>
  <c r="N158" i="28" s="1"/>
  <c r="G158" i="28"/>
  <c r="M158" i="28" s="1"/>
  <c r="M157" i="28"/>
  <c r="L157" i="28"/>
  <c r="K157" i="28"/>
  <c r="J157" i="28"/>
  <c r="I157" i="28"/>
  <c r="H157" i="28"/>
  <c r="N157" i="28" s="1"/>
  <c r="G157" i="28"/>
  <c r="L156" i="28"/>
  <c r="K156" i="28"/>
  <c r="J156" i="28"/>
  <c r="I156" i="28"/>
  <c r="H156" i="28"/>
  <c r="N156" i="28" s="1"/>
  <c r="M155" i="28"/>
  <c r="L155" i="28"/>
  <c r="K155" i="28"/>
  <c r="J155" i="28"/>
  <c r="I155" i="28"/>
  <c r="H155" i="28"/>
  <c r="N155" i="28" s="1"/>
  <c r="G155" i="28"/>
  <c r="L154" i="28"/>
  <c r="K154" i="28"/>
  <c r="J154" i="28"/>
  <c r="I154" i="28"/>
  <c r="L153" i="28"/>
  <c r="K153" i="28"/>
  <c r="J153" i="28"/>
  <c r="I153" i="28"/>
  <c r="H153" i="28"/>
  <c r="N153" i="28" s="1"/>
  <c r="M152" i="28"/>
  <c r="L152" i="28"/>
  <c r="K152" i="28"/>
  <c r="J152" i="28"/>
  <c r="I152" i="28"/>
  <c r="H152" i="28"/>
  <c r="N152" i="28" s="1"/>
  <c r="G152" i="28"/>
  <c r="M151" i="28"/>
  <c r="L151" i="28"/>
  <c r="K151" i="28"/>
  <c r="J151" i="28"/>
  <c r="I151" i="28"/>
  <c r="H151" i="28"/>
  <c r="N151" i="28" s="1"/>
  <c r="G151" i="28"/>
  <c r="L150" i="28"/>
  <c r="K150" i="28"/>
  <c r="J150" i="28"/>
  <c r="H150" i="28"/>
  <c r="N150" i="28" s="1"/>
  <c r="L149" i="28"/>
  <c r="K149" i="28"/>
  <c r="J149" i="28"/>
  <c r="H149" i="28"/>
  <c r="G149" i="28"/>
  <c r="M148" i="28"/>
  <c r="L148" i="28"/>
  <c r="K148" i="28"/>
  <c r="J148" i="28"/>
  <c r="I148" i="28"/>
  <c r="H148" i="28"/>
  <c r="N148" i="28" s="1"/>
  <c r="G148" i="28"/>
  <c r="L147" i="28"/>
  <c r="K147" i="28"/>
  <c r="J147" i="28"/>
  <c r="H147" i="28"/>
  <c r="L146" i="28"/>
  <c r="K146" i="28"/>
  <c r="I146" i="28"/>
  <c r="L145" i="28"/>
  <c r="K145" i="28"/>
  <c r="I145" i="28"/>
  <c r="L144" i="28"/>
  <c r="K144" i="28"/>
  <c r="L143" i="28"/>
  <c r="K143" i="28"/>
  <c r="J143" i="28"/>
  <c r="I143" i="28"/>
  <c r="H143" i="28"/>
  <c r="N143" i="28" s="1"/>
  <c r="G143" i="28"/>
  <c r="M143" i="28" s="1"/>
  <c r="L142" i="28"/>
  <c r="K142" i="28"/>
  <c r="L141" i="28"/>
  <c r="K141" i="28"/>
  <c r="L140" i="28"/>
  <c r="K140" i="28"/>
  <c r="J140" i="28"/>
  <c r="I140" i="28"/>
  <c r="H140" i="28"/>
  <c r="N140" i="28" s="1"/>
  <c r="L139" i="28"/>
  <c r="K139" i="28"/>
  <c r="J139" i="28"/>
  <c r="L138" i="28"/>
  <c r="K138" i="28"/>
  <c r="J138" i="28"/>
  <c r="I138" i="28"/>
  <c r="H138" i="28"/>
  <c r="N138" i="28" s="1"/>
  <c r="G138" i="28"/>
  <c r="M138" i="28" s="1"/>
  <c r="L137" i="28"/>
  <c r="K137" i="28"/>
  <c r="J137" i="28"/>
  <c r="L136" i="28"/>
  <c r="K136" i="28"/>
  <c r="J136" i="28"/>
  <c r="I136" i="28"/>
  <c r="H136" i="28"/>
  <c r="N136" i="28" s="1"/>
  <c r="L135" i="28"/>
  <c r="K135" i="28"/>
  <c r="J135" i="28"/>
  <c r="I135" i="28"/>
  <c r="H135" i="28"/>
  <c r="N135" i="28" s="1"/>
  <c r="L134" i="28"/>
  <c r="K134" i="28"/>
  <c r="J134" i="28"/>
  <c r="I134" i="28"/>
  <c r="H134" i="28"/>
  <c r="N134" i="28" s="1"/>
  <c r="L133" i="28"/>
  <c r="K133" i="28"/>
  <c r="J133" i="28"/>
  <c r="I133" i="28"/>
  <c r="H133" i="28"/>
  <c r="N133" i="28" s="1"/>
  <c r="L132" i="28"/>
  <c r="K132" i="28"/>
  <c r="J132" i="28"/>
  <c r="I132" i="28"/>
  <c r="H132" i="28"/>
  <c r="N132" i="28" s="1"/>
  <c r="G132" i="28"/>
  <c r="M132" i="28" s="1"/>
  <c r="L131" i="28"/>
  <c r="K131" i="28"/>
  <c r="J131" i="28"/>
  <c r="I131" i="28"/>
  <c r="H131" i="28"/>
  <c r="N131" i="28" s="1"/>
  <c r="G131" i="28"/>
  <c r="M131" i="28" s="1"/>
  <c r="L130" i="28"/>
  <c r="K130" i="28"/>
  <c r="J130" i="28"/>
  <c r="H130" i="28"/>
  <c r="G130" i="28"/>
  <c r="L129" i="28"/>
  <c r="K129" i="28"/>
  <c r="H129" i="28"/>
  <c r="N129" i="28" s="1"/>
  <c r="G129" i="28"/>
  <c r="M129" i="28" s="1"/>
  <c r="L128" i="28"/>
  <c r="K128" i="28"/>
  <c r="J128" i="28"/>
  <c r="I128" i="28"/>
  <c r="H128" i="28"/>
  <c r="N128" i="28" s="1"/>
  <c r="L127" i="28"/>
  <c r="K127" i="28"/>
  <c r="J127" i="28"/>
  <c r="L126" i="28"/>
  <c r="K126" i="28"/>
  <c r="I126" i="28"/>
  <c r="H126" i="28"/>
  <c r="N126" i="28" s="1"/>
  <c r="G126" i="28"/>
  <c r="L125" i="28"/>
  <c r="K125" i="28"/>
  <c r="J125" i="28"/>
  <c r="I125" i="28"/>
  <c r="H125" i="28"/>
  <c r="N125" i="28" s="1"/>
  <c r="M124" i="28"/>
  <c r="L124" i="28"/>
  <c r="K124" i="28"/>
  <c r="J124" i="28"/>
  <c r="I124" i="28"/>
  <c r="H124" i="28"/>
  <c r="N124" i="28" s="1"/>
  <c r="G124" i="28"/>
  <c r="L123" i="28"/>
  <c r="K123" i="28"/>
  <c r="J123" i="28"/>
  <c r="I123" i="28"/>
  <c r="G123" i="28"/>
  <c r="M123" i="28" s="1"/>
  <c r="L122" i="28"/>
  <c r="K122" i="28"/>
  <c r="J122" i="28"/>
  <c r="H122" i="28"/>
  <c r="N122" i="28" s="1"/>
  <c r="L121" i="28"/>
  <c r="K121" i="28"/>
  <c r="J121" i="28"/>
  <c r="I121" i="28"/>
  <c r="H121" i="28"/>
  <c r="N121" i="28" s="1"/>
  <c r="G121" i="28"/>
  <c r="M121" i="28" s="1"/>
  <c r="L120" i="28"/>
  <c r="K120" i="28"/>
  <c r="J120" i="28"/>
  <c r="I120" i="28"/>
  <c r="H120" i="28"/>
  <c r="N120" i="28" s="1"/>
  <c r="G120" i="28"/>
  <c r="M120" i="28" s="1"/>
  <c r="L119" i="28"/>
  <c r="K119" i="28"/>
  <c r="J119" i="28"/>
  <c r="I119" i="28"/>
  <c r="L118" i="28"/>
  <c r="K118" i="28"/>
  <c r="J118" i="28"/>
  <c r="I118" i="28"/>
  <c r="M117" i="28"/>
  <c r="L117" i="28"/>
  <c r="K117" i="28"/>
  <c r="J117" i="28"/>
  <c r="I117" i="28"/>
  <c r="H117" i="28"/>
  <c r="N117" i="28" s="1"/>
  <c r="G117" i="28"/>
  <c r="L116" i="28"/>
  <c r="K116" i="28"/>
  <c r="J116" i="28"/>
  <c r="G116" i="28"/>
  <c r="L115" i="28"/>
  <c r="K115" i="28"/>
  <c r="J115" i="28"/>
  <c r="I115" i="28"/>
  <c r="M114" i="28"/>
  <c r="L114" i="28"/>
  <c r="K114" i="28"/>
  <c r="J114" i="28"/>
  <c r="I114" i="28"/>
  <c r="H114" i="28"/>
  <c r="N114" i="28" s="1"/>
  <c r="G114" i="28"/>
  <c r="L113" i="28"/>
  <c r="K113" i="28"/>
  <c r="J113" i="28"/>
  <c r="I113" i="28"/>
  <c r="H113" i="28"/>
  <c r="N113" i="28" s="1"/>
  <c r="G113" i="28"/>
  <c r="M113" i="28" s="1"/>
  <c r="L112" i="28"/>
  <c r="K112" i="28"/>
  <c r="J112" i="28"/>
  <c r="I112" i="28"/>
  <c r="H112" i="28"/>
  <c r="N112" i="28" s="1"/>
  <c r="G112" i="28"/>
  <c r="M112" i="28" s="1"/>
  <c r="L111" i="28"/>
  <c r="K111" i="28"/>
  <c r="J111" i="28"/>
  <c r="L110" i="28"/>
  <c r="K110" i="28"/>
  <c r="J110" i="28"/>
  <c r="I110" i="28"/>
  <c r="G110" i="28"/>
  <c r="L109" i="28"/>
  <c r="K109" i="28"/>
  <c r="J109" i="28"/>
  <c r="I109" i="28"/>
  <c r="H109" i="28"/>
  <c r="N109" i="28" s="1"/>
  <c r="G109" i="28"/>
  <c r="M109" i="28" s="1"/>
  <c r="L108" i="28"/>
  <c r="K108" i="28"/>
  <c r="J108" i="28"/>
  <c r="I108" i="28"/>
  <c r="H108" i="28"/>
  <c r="N108" i="28" s="1"/>
  <c r="G108" i="28"/>
  <c r="M108" i="28" s="1"/>
  <c r="L107" i="28"/>
  <c r="K107" i="28"/>
  <c r="J107" i="28"/>
  <c r="I107" i="28"/>
  <c r="G107" i="28"/>
  <c r="L106" i="28"/>
  <c r="K106" i="28"/>
  <c r="J106" i="28"/>
  <c r="I106" i="28"/>
  <c r="G106" i="28"/>
  <c r="L105" i="28"/>
  <c r="K105" i="28"/>
  <c r="I105" i="28"/>
  <c r="H105" i="28"/>
  <c r="N105" i="28" s="1"/>
  <c r="G105" i="28"/>
  <c r="M105" i="28" s="1"/>
  <c r="L104" i="28"/>
  <c r="K104" i="28"/>
  <c r="I104" i="28"/>
  <c r="G104" i="28"/>
  <c r="L103" i="28"/>
  <c r="K103" i="28"/>
  <c r="I103" i="28"/>
  <c r="L102" i="28"/>
  <c r="K102" i="28"/>
  <c r="J102" i="28"/>
  <c r="I102" i="28"/>
  <c r="H102" i="28"/>
  <c r="N102" i="28" s="1"/>
  <c r="G102" i="28"/>
  <c r="M102" i="28" s="1"/>
  <c r="L101" i="28"/>
  <c r="K101" i="28"/>
  <c r="J101" i="28"/>
  <c r="I101" i="28"/>
  <c r="H101" i="28"/>
  <c r="N101" i="28" s="1"/>
  <c r="G101" i="28"/>
  <c r="M101" i="28" s="1"/>
  <c r="L100" i="28"/>
  <c r="K100" i="28"/>
  <c r="M100" i="28" s="1"/>
  <c r="J100" i="28"/>
  <c r="G100" i="28"/>
  <c r="M99" i="28"/>
  <c r="L99" i="28"/>
  <c r="K99" i="28"/>
  <c r="J99" i="28"/>
  <c r="I99" i="28"/>
  <c r="H99" i="28"/>
  <c r="N99" i="28" s="1"/>
  <c r="G99" i="28"/>
  <c r="L98" i="28"/>
  <c r="K98" i="28"/>
  <c r="J98" i="28"/>
  <c r="I98" i="28"/>
  <c r="H98" i="28"/>
  <c r="N98" i="28" s="1"/>
  <c r="G98" i="28"/>
  <c r="M98" i="28" s="1"/>
  <c r="L97" i="28"/>
  <c r="K97" i="28"/>
  <c r="I97" i="28"/>
  <c r="M96" i="28"/>
  <c r="L96" i="28"/>
  <c r="K96" i="28"/>
  <c r="J96" i="28"/>
  <c r="I96" i="28"/>
  <c r="H96" i="28"/>
  <c r="N96" i="28" s="1"/>
  <c r="G96" i="28"/>
  <c r="L95" i="28"/>
  <c r="K95" i="28"/>
  <c r="J95" i="28"/>
  <c r="I95" i="28"/>
  <c r="H95" i="28"/>
  <c r="N95" i="28" s="1"/>
  <c r="G95" i="28"/>
  <c r="M95" i="28" s="1"/>
  <c r="L94" i="28"/>
  <c r="K94" i="28"/>
  <c r="J94" i="28"/>
  <c r="I94" i="28"/>
  <c r="H94" i="28"/>
  <c r="N94" i="28" s="1"/>
  <c r="G94" i="28"/>
  <c r="M94" i="28" s="1"/>
  <c r="L93" i="28"/>
  <c r="K93" i="28"/>
  <c r="J93" i="28"/>
  <c r="I93" i="28"/>
  <c r="H93" i="28"/>
  <c r="N93" i="28" s="1"/>
  <c r="G93" i="28"/>
  <c r="M93" i="28" s="1"/>
  <c r="L92" i="28"/>
  <c r="K92" i="28"/>
  <c r="J92" i="28"/>
  <c r="I92" i="28"/>
  <c r="H92" i="28"/>
  <c r="N92" i="28" s="1"/>
  <c r="G92" i="28"/>
  <c r="M92" i="28" s="1"/>
  <c r="L91" i="28"/>
  <c r="K91" i="28"/>
  <c r="J91" i="28"/>
  <c r="I91" i="28"/>
  <c r="H91" i="28"/>
  <c r="N91" i="28" s="1"/>
  <c r="G91" i="28"/>
  <c r="M91" i="28" s="1"/>
  <c r="L90" i="28"/>
  <c r="K90" i="28"/>
  <c r="J90" i="28"/>
  <c r="I90" i="28"/>
  <c r="H90" i="28"/>
  <c r="N90" i="28" s="1"/>
  <c r="G90" i="28"/>
  <c r="M90" i="28" s="1"/>
  <c r="L89" i="28"/>
  <c r="K89" i="28"/>
  <c r="J89" i="28"/>
  <c r="I89" i="28"/>
  <c r="H89" i="28"/>
  <c r="N89" i="28" s="1"/>
  <c r="G89" i="28"/>
  <c r="M89" i="28" s="1"/>
  <c r="L88" i="28"/>
  <c r="K88" i="28"/>
  <c r="I88" i="28"/>
  <c r="H88" i="28"/>
  <c r="L87" i="28"/>
  <c r="K87" i="28"/>
  <c r="I87" i="28"/>
  <c r="H87" i="28"/>
  <c r="G87" i="28"/>
  <c r="L86" i="28"/>
  <c r="K86" i="28"/>
  <c r="J86" i="28"/>
  <c r="I86" i="28"/>
  <c r="L85" i="28"/>
  <c r="K85" i="28"/>
  <c r="I85" i="28"/>
  <c r="L84" i="28"/>
  <c r="K84" i="28"/>
  <c r="I84" i="28"/>
  <c r="H84" i="28"/>
  <c r="N84" i="28" s="1"/>
  <c r="G84" i="28"/>
  <c r="M84" i="28" s="1"/>
  <c r="L83" i="28"/>
  <c r="K83" i="28"/>
  <c r="J83" i="28"/>
  <c r="I83" i="28"/>
  <c r="H83" i="28"/>
  <c r="N83" i="28" s="1"/>
  <c r="G83" i="28"/>
  <c r="M83" i="28" s="1"/>
  <c r="L82" i="28"/>
  <c r="K82" i="28"/>
  <c r="H82" i="28"/>
  <c r="F81" i="28"/>
  <c r="E81" i="28"/>
  <c r="I144" i="28" s="1"/>
  <c r="D81" i="28"/>
  <c r="H154" i="28" s="1"/>
  <c r="C81" i="28"/>
  <c r="G103" i="28" s="1"/>
  <c r="M103" i="28" s="1"/>
  <c r="L73" i="28"/>
  <c r="K73" i="28"/>
  <c r="J73" i="28"/>
  <c r="I73" i="28"/>
  <c r="H73" i="28"/>
  <c r="N73" i="28" s="1"/>
  <c r="G73" i="28"/>
  <c r="M73" i="28" s="1"/>
  <c r="L72" i="28"/>
  <c r="K72" i="28"/>
  <c r="J72" i="28"/>
  <c r="I72" i="28"/>
  <c r="H72" i="28"/>
  <c r="N72" i="28" s="1"/>
  <c r="G72" i="28"/>
  <c r="M72" i="28" s="1"/>
  <c r="L71" i="28"/>
  <c r="K71" i="28"/>
  <c r="I71" i="28"/>
  <c r="G71" i="28"/>
  <c r="L70" i="28"/>
  <c r="K70" i="28"/>
  <c r="J70" i="28"/>
  <c r="I70" i="28"/>
  <c r="H70" i="28"/>
  <c r="N70" i="28" s="1"/>
  <c r="G70" i="28"/>
  <c r="M70" i="28" s="1"/>
  <c r="L69" i="28"/>
  <c r="K69" i="28"/>
  <c r="J69" i="28"/>
  <c r="I69" i="28"/>
  <c r="H69" i="28"/>
  <c r="N69" i="28" s="1"/>
  <c r="G69" i="28"/>
  <c r="M69" i="28" s="1"/>
  <c r="L68" i="28"/>
  <c r="K68" i="28"/>
  <c r="J68" i="28"/>
  <c r="I68" i="28"/>
  <c r="H68" i="28"/>
  <c r="N68" i="28" s="1"/>
  <c r="G68" i="28"/>
  <c r="M68" i="28" s="1"/>
  <c r="L67" i="28"/>
  <c r="K67" i="28"/>
  <c r="I67" i="28"/>
  <c r="G67" i="28"/>
  <c r="L66" i="28"/>
  <c r="K66" i="28"/>
  <c r="J66" i="28"/>
  <c r="I66" i="28"/>
  <c r="H66" i="28"/>
  <c r="N66" i="28" s="1"/>
  <c r="G66" i="28"/>
  <c r="M66" i="28" s="1"/>
  <c r="L65" i="28"/>
  <c r="K65" i="28"/>
  <c r="I65" i="28"/>
  <c r="H65" i="28"/>
  <c r="G65" i="28"/>
  <c r="M65" i="28" s="1"/>
  <c r="L64" i="28"/>
  <c r="K64" i="28"/>
  <c r="J64" i="28"/>
  <c r="I64" i="28"/>
  <c r="H64" i="28"/>
  <c r="N64" i="28" s="1"/>
  <c r="G64" i="28"/>
  <c r="M64" i="28" s="1"/>
  <c r="L63" i="28"/>
  <c r="K63" i="28"/>
  <c r="J63" i="28"/>
  <c r="I63" i="28"/>
  <c r="H63" i="28"/>
  <c r="N63" i="28" s="1"/>
  <c r="G63" i="28"/>
  <c r="M63" i="28" s="1"/>
  <c r="L62" i="28"/>
  <c r="K62" i="28"/>
  <c r="J62" i="28"/>
  <c r="I62" i="28"/>
  <c r="H62" i="28"/>
  <c r="N62" i="28" s="1"/>
  <c r="G62" i="28"/>
  <c r="M62" i="28" s="1"/>
  <c r="L61" i="28"/>
  <c r="K61" i="28"/>
  <c r="J61" i="28"/>
  <c r="I61" i="28"/>
  <c r="H61" i="28"/>
  <c r="N61" i="28" s="1"/>
  <c r="G61" i="28"/>
  <c r="M61" i="28" s="1"/>
  <c r="L60" i="28"/>
  <c r="K60" i="28"/>
  <c r="J60" i="28"/>
  <c r="I60" i="28"/>
  <c r="H60" i="28"/>
  <c r="N60" i="28" s="1"/>
  <c r="G60" i="28"/>
  <c r="M60" i="28" s="1"/>
  <c r="L59" i="28"/>
  <c r="K59" i="28"/>
  <c r="J59" i="28"/>
  <c r="I59" i="28"/>
  <c r="G59" i="28"/>
  <c r="M59" i="28" s="1"/>
  <c r="L58" i="28"/>
  <c r="K58" i="28"/>
  <c r="J58" i="28"/>
  <c r="I58" i="28"/>
  <c r="H58" i="28"/>
  <c r="N58" i="28" s="1"/>
  <c r="G58" i="28"/>
  <c r="M58" i="28" s="1"/>
  <c r="L57" i="28"/>
  <c r="K57" i="28"/>
  <c r="M56" i="28"/>
  <c r="L56" i="28"/>
  <c r="K56" i="28"/>
  <c r="J56" i="28"/>
  <c r="I56" i="28"/>
  <c r="H56" i="28"/>
  <c r="N56" i="28" s="1"/>
  <c r="G56" i="28"/>
  <c r="L55" i="28"/>
  <c r="K55" i="28"/>
  <c r="J55" i="28"/>
  <c r="I55" i="28"/>
  <c r="H55" i="28"/>
  <c r="N55" i="28" s="1"/>
  <c r="G55" i="28"/>
  <c r="M55" i="28" s="1"/>
  <c r="L54" i="28"/>
  <c r="K54" i="28"/>
  <c r="J54" i="28"/>
  <c r="I54" i="28"/>
  <c r="H54" i="28"/>
  <c r="N54" i="28" s="1"/>
  <c r="G54" i="28"/>
  <c r="M54" i="28" s="1"/>
  <c r="L53" i="28"/>
  <c r="K53" i="28"/>
  <c r="I53" i="28"/>
  <c r="H53" i="28"/>
  <c r="L52" i="28"/>
  <c r="K52" i="28"/>
  <c r="G52" i="28"/>
  <c r="M52" i="28" s="1"/>
  <c r="L51" i="28"/>
  <c r="K51" i="28"/>
  <c r="J51" i="28"/>
  <c r="I51" i="28"/>
  <c r="H51" i="28"/>
  <c r="N51" i="28" s="1"/>
  <c r="G51" i="28"/>
  <c r="M51" i="28" s="1"/>
  <c r="L50" i="28"/>
  <c r="K50" i="28"/>
  <c r="J50" i="28"/>
  <c r="I50" i="28"/>
  <c r="H50" i="28"/>
  <c r="N50" i="28" s="1"/>
  <c r="G50" i="28"/>
  <c r="M50" i="28" s="1"/>
  <c r="L49" i="28"/>
  <c r="K49" i="28"/>
  <c r="J49" i="28"/>
  <c r="I49" i="28"/>
  <c r="H49" i="28"/>
  <c r="N49" i="28" s="1"/>
  <c r="G49" i="28"/>
  <c r="M49" i="28" s="1"/>
  <c r="L48" i="28"/>
  <c r="K48" i="28"/>
  <c r="J48" i="28"/>
  <c r="I48" i="28"/>
  <c r="H48" i="28"/>
  <c r="N48" i="28" s="1"/>
  <c r="G48" i="28"/>
  <c r="M48" i="28" s="1"/>
  <c r="L47" i="28"/>
  <c r="K47" i="28"/>
  <c r="M47" i="28" s="1"/>
  <c r="I47" i="28"/>
  <c r="H47" i="28"/>
  <c r="N47" i="28" s="1"/>
  <c r="G47" i="28"/>
  <c r="M46" i="28"/>
  <c r="L46" i="28"/>
  <c r="K46" i="28"/>
  <c r="J46" i="28"/>
  <c r="I46" i="28"/>
  <c r="H46" i="28"/>
  <c r="N46" i="28" s="1"/>
  <c r="G46" i="28"/>
  <c r="L45" i="28"/>
  <c r="K45" i="28"/>
  <c r="J45" i="28"/>
  <c r="I45" i="28"/>
  <c r="H45" i="28"/>
  <c r="N45" i="28" s="1"/>
  <c r="G45" i="28"/>
  <c r="M45" i="28" s="1"/>
  <c r="L44" i="28"/>
  <c r="K44" i="28"/>
  <c r="J44" i="28"/>
  <c r="I44" i="28"/>
  <c r="H44" i="28"/>
  <c r="N44" i="28" s="1"/>
  <c r="L43" i="28"/>
  <c r="K43" i="28"/>
  <c r="J43" i="28"/>
  <c r="I43" i="28"/>
  <c r="H43" i="28"/>
  <c r="N43" i="28" s="1"/>
  <c r="G43" i="28"/>
  <c r="M43" i="28" s="1"/>
  <c r="M42" i="28"/>
  <c r="L42" i="28"/>
  <c r="K42" i="28"/>
  <c r="J42" i="28"/>
  <c r="I42" i="28"/>
  <c r="H42" i="28"/>
  <c r="N42" i="28" s="1"/>
  <c r="G42" i="28"/>
  <c r="L41" i="28"/>
  <c r="K41" i="28"/>
  <c r="J41" i="28"/>
  <c r="I41" i="28"/>
  <c r="H41" i="28"/>
  <c r="N41" i="28" s="1"/>
  <c r="G41" i="28"/>
  <c r="M41" i="28" s="1"/>
  <c r="L40" i="28"/>
  <c r="K40" i="28"/>
  <c r="J40" i="28"/>
  <c r="I40" i="28"/>
  <c r="H40" i="28"/>
  <c r="N40" i="28" s="1"/>
  <c r="G40" i="28"/>
  <c r="M40" i="28" s="1"/>
  <c r="L39" i="28"/>
  <c r="K39" i="28"/>
  <c r="J39" i="28"/>
  <c r="I39" i="28"/>
  <c r="H39" i="28"/>
  <c r="N39" i="28" s="1"/>
  <c r="G39" i="28"/>
  <c r="M39" i="28" s="1"/>
  <c r="L38" i="28"/>
  <c r="K38" i="28"/>
  <c r="J38" i="28"/>
  <c r="I38" i="28"/>
  <c r="H38" i="28"/>
  <c r="N38" i="28" s="1"/>
  <c r="G38" i="28"/>
  <c r="M38" i="28" s="1"/>
  <c r="L37" i="28"/>
  <c r="K37" i="28"/>
  <c r="J37" i="28"/>
  <c r="I37" i="28"/>
  <c r="H37" i="28"/>
  <c r="N37" i="28" s="1"/>
  <c r="G37" i="28"/>
  <c r="M37" i="28" s="1"/>
  <c r="L36" i="28"/>
  <c r="K36" i="28"/>
  <c r="J36" i="28"/>
  <c r="I36" i="28"/>
  <c r="H36" i="28"/>
  <c r="N36" i="28" s="1"/>
  <c r="G36" i="28"/>
  <c r="M36" i="28" s="1"/>
  <c r="L35" i="28"/>
  <c r="K35" i="28"/>
  <c r="J35" i="28"/>
  <c r="H35" i="28"/>
  <c r="N35" i="28" s="1"/>
  <c r="G35" i="28"/>
  <c r="M35" i="28" s="1"/>
  <c r="L34" i="28"/>
  <c r="K34" i="28"/>
  <c r="J34" i="28"/>
  <c r="I34" i="28"/>
  <c r="H34" i="28"/>
  <c r="N34" i="28" s="1"/>
  <c r="G34" i="28"/>
  <c r="M34" i="28" s="1"/>
  <c r="L33" i="28"/>
  <c r="K33" i="28"/>
  <c r="J33" i="28"/>
  <c r="G33" i="28"/>
  <c r="L32" i="28"/>
  <c r="K32" i="28"/>
  <c r="J32" i="28"/>
  <c r="H32" i="28"/>
  <c r="G32" i="28"/>
  <c r="M32" i="28" s="1"/>
  <c r="L31" i="28"/>
  <c r="K31" i="28"/>
  <c r="J31" i="28"/>
  <c r="H31" i="28"/>
  <c r="N31" i="28" s="1"/>
  <c r="G31" i="28"/>
  <c r="M31" i="28" s="1"/>
  <c r="L30" i="28"/>
  <c r="K30" i="28"/>
  <c r="J30" i="28"/>
  <c r="I30" i="28"/>
  <c r="H30" i="28"/>
  <c r="N30" i="28" s="1"/>
  <c r="G30" i="28"/>
  <c r="M30" i="28" s="1"/>
  <c r="L29" i="28"/>
  <c r="K29" i="28"/>
  <c r="J29" i="28"/>
  <c r="I29" i="28"/>
  <c r="G29" i="28"/>
  <c r="L28" i="28"/>
  <c r="K28" i="28"/>
  <c r="J28" i="28"/>
  <c r="I28" i="28"/>
  <c r="H28" i="28"/>
  <c r="N28" i="28" s="1"/>
  <c r="G28" i="28"/>
  <c r="M28" i="28" s="1"/>
  <c r="L27" i="28"/>
  <c r="K27" i="28"/>
  <c r="I27" i="28"/>
  <c r="H27" i="28"/>
  <c r="L26" i="28"/>
  <c r="K26" i="28"/>
  <c r="J26" i="28"/>
  <c r="I26" i="28"/>
  <c r="H26" i="28"/>
  <c r="N26" i="28" s="1"/>
  <c r="G26" i="28"/>
  <c r="M26" i="28" s="1"/>
  <c r="L25" i="28"/>
  <c r="K25" i="28"/>
  <c r="J25" i="28"/>
  <c r="I25" i="28"/>
  <c r="H25" i="28"/>
  <c r="N25" i="28" s="1"/>
  <c r="G25" i="28"/>
  <c r="M25" i="28" s="1"/>
  <c r="M24" i="28"/>
  <c r="L24" i="28"/>
  <c r="K24" i="28"/>
  <c r="J24" i="28"/>
  <c r="I24" i="28"/>
  <c r="H24" i="28"/>
  <c r="N24" i="28" s="1"/>
  <c r="G24" i="28"/>
  <c r="L23" i="28"/>
  <c r="K23" i="28"/>
  <c r="J23" i="28"/>
  <c r="I23" i="28"/>
  <c r="H23" i="28"/>
  <c r="N23" i="28" s="1"/>
  <c r="G23" i="28"/>
  <c r="M23" i="28" s="1"/>
  <c r="F22" i="28"/>
  <c r="J71" i="28" s="1"/>
  <c r="E22" i="28"/>
  <c r="I57" i="28" s="1"/>
  <c r="D22" i="28"/>
  <c r="C22" i="28"/>
  <c r="F14" i="28"/>
  <c r="E14" i="28"/>
  <c r="D14" i="28"/>
  <c r="C14" i="28"/>
  <c r="F13" i="28"/>
  <c r="E13" i="28"/>
  <c r="D13" i="28"/>
  <c r="L13" i="28" s="1"/>
  <c r="F12" i="28"/>
  <c r="E12" i="28"/>
  <c r="D12" i="28"/>
  <c r="E11" i="28"/>
  <c r="F10" i="28"/>
  <c r="E10" i="28"/>
  <c r="D10" i="28"/>
  <c r="L640" i="27"/>
  <c r="K640" i="27"/>
  <c r="L639" i="27"/>
  <c r="K639" i="27"/>
  <c r="L638" i="27"/>
  <c r="K638" i="27"/>
  <c r="I638" i="27"/>
  <c r="L637" i="27"/>
  <c r="K637" i="27"/>
  <c r="J637" i="27"/>
  <c r="I637" i="27"/>
  <c r="G637" i="27"/>
  <c r="M637" i="27" s="1"/>
  <c r="L636" i="27"/>
  <c r="K636" i="27"/>
  <c r="M636" i="27" s="1"/>
  <c r="I636" i="27"/>
  <c r="G636" i="27"/>
  <c r="L635" i="27"/>
  <c r="K635" i="27"/>
  <c r="J635" i="27"/>
  <c r="I635" i="27"/>
  <c r="H635" i="27"/>
  <c r="N635" i="27" s="1"/>
  <c r="G635" i="27"/>
  <c r="M635" i="27" s="1"/>
  <c r="L634" i="27"/>
  <c r="K634" i="27"/>
  <c r="I634" i="27"/>
  <c r="H634" i="27"/>
  <c r="G634" i="27"/>
  <c r="M634" i="27" s="1"/>
  <c r="L633" i="27"/>
  <c r="K633" i="27"/>
  <c r="G633" i="27"/>
  <c r="M633" i="27" s="1"/>
  <c r="L632" i="27"/>
  <c r="K632" i="27"/>
  <c r="I632" i="27"/>
  <c r="H632" i="27"/>
  <c r="G632" i="27"/>
  <c r="L631" i="27"/>
  <c r="K631" i="27"/>
  <c r="L630" i="27"/>
  <c r="K630" i="27"/>
  <c r="L629" i="27"/>
  <c r="K629" i="27"/>
  <c r="H629" i="27"/>
  <c r="G629" i="27"/>
  <c r="M629" i="27" s="1"/>
  <c r="L628" i="27"/>
  <c r="K628" i="27"/>
  <c r="L627" i="27"/>
  <c r="K627" i="27"/>
  <c r="I627" i="27"/>
  <c r="G627" i="27"/>
  <c r="M627" i="27" s="1"/>
  <c r="L626" i="27"/>
  <c r="K626" i="27"/>
  <c r="J626" i="27"/>
  <c r="I626" i="27"/>
  <c r="H626" i="27"/>
  <c r="N626" i="27" s="1"/>
  <c r="G626" i="27"/>
  <c r="M626" i="27" s="1"/>
  <c r="L625" i="27"/>
  <c r="K625" i="27"/>
  <c r="J625" i="27"/>
  <c r="I625" i="27"/>
  <c r="H625" i="27"/>
  <c r="N625" i="27" s="1"/>
  <c r="G625" i="27"/>
  <c r="M625" i="27" s="1"/>
  <c r="L624" i="27"/>
  <c r="K624" i="27"/>
  <c r="I624" i="27"/>
  <c r="H624" i="27"/>
  <c r="N624" i="27" s="1"/>
  <c r="G624" i="27"/>
  <c r="M624" i="27" s="1"/>
  <c r="L623" i="27"/>
  <c r="K623" i="27"/>
  <c r="H623" i="27"/>
  <c r="L622" i="27"/>
  <c r="K622" i="27"/>
  <c r="J622" i="27"/>
  <c r="H622" i="27"/>
  <c r="N622" i="27" s="1"/>
  <c r="G622" i="27"/>
  <c r="L621" i="27"/>
  <c r="K621" i="27"/>
  <c r="J621" i="27"/>
  <c r="I621" i="27"/>
  <c r="L620" i="27"/>
  <c r="K620" i="27"/>
  <c r="L619" i="27"/>
  <c r="K619" i="27"/>
  <c r="I619" i="27"/>
  <c r="H619" i="27"/>
  <c r="N619" i="27" s="1"/>
  <c r="G619" i="27"/>
  <c r="M619" i="27" s="1"/>
  <c r="L618" i="27"/>
  <c r="K618" i="27"/>
  <c r="J618" i="27"/>
  <c r="L617" i="27"/>
  <c r="K617" i="27"/>
  <c r="I617" i="27"/>
  <c r="H617" i="27"/>
  <c r="N617" i="27" s="1"/>
  <c r="G617" i="27"/>
  <c r="L616" i="27"/>
  <c r="K616" i="27"/>
  <c r="L615" i="27"/>
  <c r="K615" i="27"/>
  <c r="L614" i="27"/>
  <c r="K614" i="27"/>
  <c r="L613" i="27"/>
  <c r="K613" i="27"/>
  <c r="I613" i="27"/>
  <c r="F612" i="27"/>
  <c r="J640" i="27" s="1"/>
  <c r="E612" i="27"/>
  <c r="I639" i="27" s="1"/>
  <c r="D612" i="27"/>
  <c r="H640" i="27" s="1"/>
  <c r="C612" i="27"/>
  <c r="L604" i="27"/>
  <c r="K604" i="27"/>
  <c r="I604" i="27"/>
  <c r="H604" i="27"/>
  <c r="N604" i="27" s="1"/>
  <c r="G604" i="27"/>
  <c r="L603" i="27"/>
  <c r="K603" i="27"/>
  <c r="J603" i="27"/>
  <c r="I603" i="27"/>
  <c r="H603" i="27"/>
  <c r="N603" i="27" s="1"/>
  <c r="G603" i="27"/>
  <c r="M603" i="27" s="1"/>
  <c r="L602" i="27"/>
  <c r="K602" i="27"/>
  <c r="J602" i="27"/>
  <c r="I602" i="27"/>
  <c r="L601" i="27"/>
  <c r="K601" i="27"/>
  <c r="J601" i="27"/>
  <c r="I601" i="27"/>
  <c r="H601" i="27"/>
  <c r="N601" i="27" s="1"/>
  <c r="G601" i="27"/>
  <c r="M601" i="27" s="1"/>
  <c r="L600" i="27"/>
  <c r="K600" i="27"/>
  <c r="J600" i="27"/>
  <c r="I600" i="27"/>
  <c r="H600" i="27"/>
  <c r="N600" i="27" s="1"/>
  <c r="G600" i="27"/>
  <c r="M600" i="27" s="1"/>
  <c r="L599" i="27"/>
  <c r="K599" i="27"/>
  <c r="I599" i="27"/>
  <c r="G599" i="27"/>
  <c r="M599" i="27" s="1"/>
  <c r="L598" i="27"/>
  <c r="K598" i="27"/>
  <c r="I598" i="27"/>
  <c r="H598" i="27"/>
  <c r="N598" i="27" s="1"/>
  <c r="G598" i="27"/>
  <c r="L597" i="27"/>
  <c r="K597" i="27"/>
  <c r="L596" i="27"/>
  <c r="K596" i="27"/>
  <c r="I596" i="27"/>
  <c r="H596" i="27"/>
  <c r="N596" i="27" s="1"/>
  <c r="G596" i="27"/>
  <c r="L595" i="27"/>
  <c r="K595" i="27"/>
  <c r="G595" i="27"/>
  <c r="M595" i="27" s="1"/>
  <c r="L594" i="27"/>
  <c r="K594" i="27"/>
  <c r="J594" i="27"/>
  <c r="I594" i="27"/>
  <c r="H594" i="27"/>
  <c r="N594" i="27" s="1"/>
  <c r="G594" i="27"/>
  <c r="M594" i="27" s="1"/>
  <c r="L593" i="27"/>
  <c r="K593" i="27"/>
  <c r="J593" i="27"/>
  <c r="I593" i="27"/>
  <c r="H593" i="27"/>
  <c r="N593" i="27" s="1"/>
  <c r="G593" i="27"/>
  <c r="M593" i="27" s="1"/>
  <c r="L592" i="27"/>
  <c r="K592" i="27"/>
  <c r="J592" i="27"/>
  <c r="I592" i="27"/>
  <c r="H592" i="27"/>
  <c r="N592" i="27" s="1"/>
  <c r="G592" i="27"/>
  <c r="M592" i="27" s="1"/>
  <c r="L591" i="27"/>
  <c r="K591" i="27"/>
  <c r="I591" i="27"/>
  <c r="G591" i="27"/>
  <c r="L590" i="27"/>
  <c r="K590" i="27"/>
  <c r="G590" i="27"/>
  <c r="L589" i="27"/>
  <c r="K589" i="27"/>
  <c r="I589" i="27"/>
  <c r="L588" i="27"/>
  <c r="K588" i="27"/>
  <c r="G588" i="27"/>
  <c r="L587" i="27"/>
  <c r="K587" i="27"/>
  <c r="J587" i="27"/>
  <c r="I587" i="27"/>
  <c r="H587" i="27"/>
  <c r="N587" i="27" s="1"/>
  <c r="G587" i="27"/>
  <c r="M587" i="27" s="1"/>
  <c r="L586" i="27"/>
  <c r="K586" i="27"/>
  <c r="I586" i="27"/>
  <c r="H586" i="27"/>
  <c r="G586" i="27"/>
  <c r="L585" i="27"/>
  <c r="K585" i="27"/>
  <c r="I585" i="27"/>
  <c r="G585" i="27"/>
  <c r="M585" i="27" s="1"/>
  <c r="L584" i="27"/>
  <c r="K584" i="27"/>
  <c r="J584" i="27"/>
  <c r="I584" i="27"/>
  <c r="G584" i="27"/>
  <c r="M584" i="27" s="1"/>
  <c r="L583" i="27"/>
  <c r="K583" i="27"/>
  <c r="I583" i="27"/>
  <c r="G583" i="27"/>
  <c r="M583" i="27" s="1"/>
  <c r="L582" i="27"/>
  <c r="K582" i="27"/>
  <c r="J582" i="27"/>
  <c r="I582" i="27"/>
  <c r="H582" i="27"/>
  <c r="N582" i="27" s="1"/>
  <c r="G582" i="27"/>
  <c r="M582" i="27" s="1"/>
  <c r="L581" i="27"/>
  <c r="K581" i="27"/>
  <c r="I581" i="27"/>
  <c r="H581" i="27"/>
  <c r="N581" i="27" s="1"/>
  <c r="G581" i="27"/>
  <c r="L580" i="27"/>
  <c r="K580" i="27"/>
  <c r="G580" i="27"/>
  <c r="M580" i="27" s="1"/>
  <c r="L579" i="27"/>
  <c r="K579" i="27"/>
  <c r="J579" i="27"/>
  <c r="I579" i="27"/>
  <c r="H579" i="27"/>
  <c r="N579" i="27" s="1"/>
  <c r="G579" i="27"/>
  <c r="M579" i="27" s="1"/>
  <c r="L578" i="27"/>
  <c r="K578" i="27"/>
  <c r="J578" i="27"/>
  <c r="I578" i="27"/>
  <c r="H578" i="27"/>
  <c r="N578" i="27" s="1"/>
  <c r="G578" i="27"/>
  <c r="M578" i="27" s="1"/>
  <c r="L577" i="27"/>
  <c r="K577" i="27"/>
  <c r="I577" i="27"/>
  <c r="H577" i="27"/>
  <c r="N577" i="27" s="1"/>
  <c r="G577" i="27"/>
  <c r="M577" i="27" s="1"/>
  <c r="L576" i="27"/>
  <c r="K576" i="27"/>
  <c r="J576" i="27"/>
  <c r="I576" i="27"/>
  <c r="H576" i="27"/>
  <c r="N576" i="27" s="1"/>
  <c r="G576" i="27"/>
  <c r="M576" i="27" s="1"/>
  <c r="L575" i="27"/>
  <c r="K575" i="27"/>
  <c r="I575" i="27"/>
  <c r="G575" i="27"/>
  <c r="M575" i="27" s="1"/>
  <c r="L574" i="27"/>
  <c r="K574" i="27"/>
  <c r="J574" i="27"/>
  <c r="I574" i="27"/>
  <c r="H574" i="27"/>
  <c r="N574" i="27" s="1"/>
  <c r="G574" i="27"/>
  <c r="M574" i="27" s="1"/>
  <c r="L573" i="27"/>
  <c r="K573" i="27"/>
  <c r="J573" i="27"/>
  <c r="H573" i="27"/>
  <c r="G573" i="27"/>
  <c r="M572" i="27"/>
  <c r="L572" i="27"/>
  <c r="K572" i="27"/>
  <c r="I572" i="27"/>
  <c r="H572" i="27"/>
  <c r="N572" i="27" s="1"/>
  <c r="G572" i="27"/>
  <c r="L571" i="27"/>
  <c r="K571" i="27"/>
  <c r="L570" i="27"/>
  <c r="K570" i="27"/>
  <c r="I570" i="27"/>
  <c r="G570" i="27"/>
  <c r="M570" i="27" s="1"/>
  <c r="L569" i="27"/>
  <c r="K569" i="27"/>
  <c r="J569" i="27"/>
  <c r="I569" i="27"/>
  <c r="H569" i="27"/>
  <c r="N569" i="27" s="1"/>
  <c r="G569" i="27"/>
  <c r="M569" i="27" s="1"/>
  <c r="L568" i="27"/>
  <c r="K568" i="27"/>
  <c r="L567" i="27"/>
  <c r="K567" i="27"/>
  <c r="L566" i="27"/>
  <c r="K566" i="27"/>
  <c r="J566" i="27"/>
  <c r="I566" i="27"/>
  <c r="H566" i="27"/>
  <c r="N566" i="27" s="1"/>
  <c r="G566" i="27"/>
  <c r="M566" i="27" s="1"/>
  <c r="M565" i="27"/>
  <c r="L565" i="27"/>
  <c r="K565" i="27"/>
  <c r="I565" i="27"/>
  <c r="H565" i="27"/>
  <c r="N565" i="27" s="1"/>
  <c r="G565" i="27"/>
  <c r="L564" i="27"/>
  <c r="K564" i="27"/>
  <c r="I564" i="27"/>
  <c r="L563" i="27"/>
  <c r="K563" i="27"/>
  <c r="L562" i="27"/>
  <c r="K562" i="27"/>
  <c r="J562" i="27"/>
  <c r="I562" i="27"/>
  <c r="H562" i="27"/>
  <c r="N562" i="27" s="1"/>
  <c r="G562" i="27"/>
  <c r="M562" i="27" s="1"/>
  <c r="L561" i="27"/>
  <c r="K561" i="27"/>
  <c r="G561" i="27"/>
  <c r="L560" i="27"/>
  <c r="K560" i="27"/>
  <c r="J560" i="27"/>
  <c r="I560" i="27"/>
  <c r="H560" i="27"/>
  <c r="N560" i="27" s="1"/>
  <c r="G560" i="27"/>
  <c r="M560" i="27" s="1"/>
  <c r="L559" i="27"/>
  <c r="K559" i="27"/>
  <c r="J559" i="27"/>
  <c r="I559" i="27"/>
  <c r="G559" i="27"/>
  <c r="M559" i="27" s="1"/>
  <c r="L558" i="27"/>
  <c r="K558" i="27"/>
  <c r="J558" i="27"/>
  <c r="I558" i="27"/>
  <c r="L557" i="27"/>
  <c r="K557" i="27"/>
  <c r="J557" i="27"/>
  <c r="I557" i="27"/>
  <c r="H557" i="27"/>
  <c r="N557" i="27" s="1"/>
  <c r="G557" i="27"/>
  <c r="M557" i="27" s="1"/>
  <c r="M556" i="27"/>
  <c r="L556" i="27"/>
  <c r="K556" i="27"/>
  <c r="J556" i="27"/>
  <c r="I556" i="27"/>
  <c r="H556" i="27"/>
  <c r="N556" i="27" s="1"/>
  <c r="G556" i="27"/>
  <c r="L555" i="27"/>
  <c r="K555" i="27"/>
  <c r="J555" i="27"/>
  <c r="I555" i="27"/>
  <c r="H555" i="27"/>
  <c r="N555" i="27" s="1"/>
  <c r="G555" i="27"/>
  <c r="M555" i="27" s="1"/>
  <c r="L554" i="27"/>
  <c r="K554" i="27"/>
  <c r="J554" i="27"/>
  <c r="I554" i="27"/>
  <c r="H554" i="27"/>
  <c r="N554" i="27" s="1"/>
  <c r="G554" i="27"/>
  <c r="M554" i="27" s="1"/>
  <c r="L553" i="27"/>
  <c r="K553" i="27"/>
  <c r="I553" i="27"/>
  <c r="G553" i="27"/>
  <c r="L552" i="27"/>
  <c r="K552" i="27"/>
  <c r="L551" i="27"/>
  <c r="K551" i="27"/>
  <c r="I551" i="27"/>
  <c r="H551" i="27"/>
  <c r="N551" i="27" s="1"/>
  <c r="G551" i="27"/>
  <c r="L550" i="27"/>
  <c r="K550" i="27"/>
  <c r="G550" i="27"/>
  <c r="L549" i="27"/>
  <c r="K549" i="27"/>
  <c r="G549" i="27"/>
  <c r="L548" i="27"/>
  <c r="K548" i="27"/>
  <c r="J548" i="27"/>
  <c r="I548" i="27"/>
  <c r="L547" i="27"/>
  <c r="K547" i="27"/>
  <c r="J547" i="27"/>
  <c r="I547" i="27"/>
  <c r="H547" i="27"/>
  <c r="N547" i="27" s="1"/>
  <c r="G547" i="27"/>
  <c r="M547" i="27" s="1"/>
  <c r="L546" i="27"/>
  <c r="K546" i="27"/>
  <c r="I546" i="27"/>
  <c r="H546" i="27"/>
  <c r="N546" i="27" s="1"/>
  <c r="G546" i="27"/>
  <c r="M546" i="27" s="1"/>
  <c r="L545" i="27"/>
  <c r="K545" i="27"/>
  <c r="L544" i="27"/>
  <c r="K544" i="27"/>
  <c r="L543" i="27"/>
  <c r="K543" i="27"/>
  <c r="H543" i="27"/>
  <c r="L542" i="27"/>
  <c r="K542" i="27"/>
  <c r="J542" i="27"/>
  <c r="I542" i="27"/>
  <c r="H542" i="27"/>
  <c r="N542" i="27" s="1"/>
  <c r="G542" i="27"/>
  <c r="M542" i="27" s="1"/>
  <c r="L541" i="27"/>
  <c r="K541" i="27"/>
  <c r="L540" i="27"/>
  <c r="K540" i="27"/>
  <c r="L539" i="27"/>
  <c r="K539" i="27"/>
  <c r="L538" i="27"/>
  <c r="K538" i="27"/>
  <c r="J538" i="27"/>
  <c r="H538" i="27"/>
  <c r="N538" i="27" s="1"/>
  <c r="L537" i="27"/>
  <c r="K537" i="27"/>
  <c r="J537" i="27"/>
  <c r="I537" i="27"/>
  <c r="G537" i="27"/>
  <c r="L536" i="27"/>
  <c r="K536" i="27"/>
  <c r="J536" i="27"/>
  <c r="H536" i="27"/>
  <c r="L535" i="27"/>
  <c r="K535" i="27"/>
  <c r="J535" i="27"/>
  <c r="I535" i="27"/>
  <c r="H535" i="27"/>
  <c r="N535" i="27" s="1"/>
  <c r="G535" i="27"/>
  <c r="M535" i="27" s="1"/>
  <c r="L534" i="27"/>
  <c r="K534" i="27"/>
  <c r="M534" i="27" s="1"/>
  <c r="I534" i="27"/>
  <c r="H534" i="27"/>
  <c r="N534" i="27" s="1"/>
  <c r="G534" i="27"/>
  <c r="M533" i="27"/>
  <c r="L533" i="27"/>
  <c r="K533" i="27"/>
  <c r="J533" i="27"/>
  <c r="I533" i="27"/>
  <c r="H533" i="27"/>
  <c r="N533" i="27" s="1"/>
  <c r="G533" i="27"/>
  <c r="L532" i="27"/>
  <c r="K532" i="27"/>
  <c r="J532" i="27"/>
  <c r="I532" i="27"/>
  <c r="G532" i="27"/>
  <c r="L531" i="27"/>
  <c r="K531" i="27"/>
  <c r="J531" i="27"/>
  <c r="I531" i="27"/>
  <c r="H531" i="27"/>
  <c r="N531" i="27" s="1"/>
  <c r="G531" i="27"/>
  <c r="M531" i="27" s="1"/>
  <c r="L530" i="27"/>
  <c r="K530" i="27"/>
  <c r="I530" i="27"/>
  <c r="G530" i="27"/>
  <c r="M530" i="27" s="1"/>
  <c r="L529" i="27"/>
  <c r="K529" i="27"/>
  <c r="H529" i="27"/>
  <c r="G529" i="27"/>
  <c r="L528" i="27"/>
  <c r="K528" i="27"/>
  <c r="I528" i="27"/>
  <c r="H528" i="27"/>
  <c r="G528" i="27"/>
  <c r="L527" i="27"/>
  <c r="K527" i="27"/>
  <c r="J527" i="27"/>
  <c r="I527" i="27"/>
  <c r="G527" i="27"/>
  <c r="M527" i="27" s="1"/>
  <c r="L526" i="27"/>
  <c r="K526" i="27"/>
  <c r="J526" i="27"/>
  <c r="I526" i="27"/>
  <c r="H526" i="27"/>
  <c r="N526" i="27" s="1"/>
  <c r="G526" i="27"/>
  <c r="M526" i="27" s="1"/>
  <c r="L525" i="27"/>
  <c r="K525" i="27"/>
  <c r="I525" i="27"/>
  <c r="H525" i="27"/>
  <c r="G525" i="27"/>
  <c r="M525" i="27" s="1"/>
  <c r="L524" i="27"/>
  <c r="K524" i="27"/>
  <c r="J524" i="27"/>
  <c r="I524" i="27"/>
  <c r="H524" i="27"/>
  <c r="N524" i="27" s="1"/>
  <c r="G524" i="27"/>
  <c r="M524" i="27" s="1"/>
  <c r="L523" i="27"/>
  <c r="K523" i="27"/>
  <c r="H523" i="27"/>
  <c r="G523" i="27"/>
  <c r="L522" i="27"/>
  <c r="K522" i="27"/>
  <c r="I522" i="27"/>
  <c r="H522" i="27"/>
  <c r="G522" i="27"/>
  <c r="M522" i="27" s="1"/>
  <c r="L521" i="27"/>
  <c r="K521" i="27"/>
  <c r="I521" i="27"/>
  <c r="H521" i="27"/>
  <c r="N521" i="27" s="1"/>
  <c r="G521" i="27"/>
  <c r="L520" i="27"/>
  <c r="K520" i="27"/>
  <c r="J520" i="27"/>
  <c r="I520" i="27"/>
  <c r="H520" i="27"/>
  <c r="N520" i="27" s="1"/>
  <c r="G520" i="27"/>
  <c r="M520" i="27" s="1"/>
  <c r="L519" i="27"/>
  <c r="K519" i="27"/>
  <c r="J519" i="27"/>
  <c r="I519" i="27"/>
  <c r="H519" i="27"/>
  <c r="N519" i="27" s="1"/>
  <c r="G519" i="27"/>
  <c r="M519" i="27" s="1"/>
  <c r="L518" i="27"/>
  <c r="K518" i="27"/>
  <c r="L517" i="27"/>
  <c r="K517" i="27"/>
  <c r="H517" i="27"/>
  <c r="N517" i="27" s="1"/>
  <c r="G517" i="27"/>
  <c r="L516" i="27"/>
  <c r="K516" i="27"/>
  <c r="J516" i="27"/>
  <c r="I516" i="27"/>
  <c r="L515" i="27"/>
  <c r="K515" i="27"/>
  <c r="I515" i="27"/>
  <c r="H515" i="27"/>
  <c r="G515" i="27"/>
  <c r="M515" i="27" s="1"/>
  <c r="L514" i="27"/>
  <c r="K514" i="27"/>
  <c r="L513" i="27"/>
  <c r="K513" i="27"/>
  <c r="J513" i="27"/>
  <c r="I513" i="27"/>
  <c r="G513" i="27"/>
  <c r="L512" i="27"/>
  <c r="K512" i="27"/>
  <c r="L511" i="27"/>
  <c r="K511" i="27"/>
  <c r="M511" i="27" s="1"/>
  <c r="I511" i="27"/>
  <c r="H511" i="27"/>
  <c r="N511" i="27" s="1"/>
  <c r="G511" i="27"/>
  <c r="L510" i="27"/>
  <c r="K510" i="27"/>
  <c r="J510" i="27"/>
  <c r="I510" i="27"/>
  <c r="G510" i="27"/>
  <c r="M510" i="27" s="1"/>
  <c r="L509" i="27"/>
  <c r="K509" i="27"/>
  <c r="I509" i="27"/>
  <c r="H509" i="27"/>
  <c r="G509" i="27"/>
  <c r="M509" i="27" s="1"/>
  <c r="L508" i="27"/>
  <c r="K508" i="27"/>
  <c r="I508" i="27"/>
  <c r="L507" i="27"/>
  <c r="K507" i="27"/>
  <c r="L506" i="27"/>
  <c r="K506" i="27"/>
  <c r="I506" i="27"/>
  <c r="H506" i="27"/>
  <c r="G506" i="27"/>
  <c r="M506" i="27" s="1"/>
  <c r="L505" i="27"/>
  <c r="K505" i="27"/>
  <c r="J505" i="27"/>
  <c r="I505" i="27"/>
  <c r="H505" i="27"/>
  <c r="N505" i="27" s="1"/>
  <c r="L504" i="27"/>
  <c r="K504" i="27"/>
  <c r="G504" i="27"/>
  <c r="L503" i="27"/>
  <c r="K503" i="27"/>
  <c r="J503" i="27"/>
  <c r="I503" i="27"/>
  <c r="G503" i="27"/>
  <c r="L502" i="27"/>
  <c r="K502" i="27"/>
  <c r="J502" i="27"/>
  <c r="I502" i="27"/>
  <c r="H502" i="27"/>
  <c r="N502" i="27" s="1"/>
  <c r="G502" i="27"/>
  <c r="M502" i="27" s="1"/>
  <c r="L501" i="27"/>
  <c r="K501" i="27"/>
  <c r="I501" i="27"/>
  <c r="H501" i="27"/>
  <c r="N501" i="27" s="1"/>
  <c r="G501" i="27"/>
  <c r="L500" i="27"/>
  <c r="K500" i="27"/>
  <c r="J500" i="27"/>
  <c r="I500" i="27"/>
  <c r="H500" i="27"/>
  <c r="N500" i="27" s="1"/>
  <c r="G500" i="27"/>
  <c r="M500" i="27" s="1"/>
  <c r="L499" i="27"/>
  <c r="K499" i="27"/>
  <c r="G499" i="27"/>
  <c r="M499" i="27" s="1"/>
  <c r="L498" i="27"/>
  <c r="K498" i="27"/>
  <c r="I498" i="27"/>
  <c r="G498" i="27"/>
  <c r="M498" i="27" s="1"/>
  <c r="L497" i="27"/>
  <c r="K497" i="27"/>
  <c r="L496" i="27"/>
  <c r="K496" i="27"/>
  <c r="J496" i="27"/>
  <c r="I496" i="27"/>
  <c r="H496" i="27"/>
  <c r="N496" i="27" s="1"/>
  <c r="G496" i="27"/>
  <c r="M496" i="27" s="1"/>
  <c r="L495" i="27"/>
  <c r="K495" i="27"/>
  <c r="I495" i="27"/>
  <c r="G495" i="27"/>
  <c r="L494" i="27"/>
  <c r="K494" i="27"/>
  <c r="G494" i="27"/>
  <c r="L493" i="27"/>
  <c r="K493" i="27"/>
  <c r="G493" i="27"/>
  <c r="L492" i="27"/>
  <c r="K492" i="27"/>
  <c r="I492" i="27"/>
  <c r="G492" i="27"/>
  <c r="L491" i="27"/>
  <c r="K491" i="27"/>
  <c r="I491" i="27"/>
  <c r="H491" i="27"/>
  <c r="G491" i="27"/>
  <c r="M491" i="27" s="1"/>
  <c r="L490" i="27"/>
  <c r="K490" i="27"/>
  <c r="H490" i="27"/>
  <c r="G490" i="27"/>
  <c r="L489" i="27"/>
  <c r="K489" i="27"/>
  <c r="I489" i="27"/>
  <c r="H489" i="27"/>
  <c r="N489" i="27" s="1"/>
  <c r="G489" i="27"/>
  <c r="M489" i="27" s="1"/>
  <c r="L488" i="27"/>
  <c r="K488" i="27"/>
  <c r="J488" i="27"/>
  <c r="I488" i="27"/>
  <c r="H488" i="27"/>
  <c r="N488" i="27" s="1"/>
  <c r="G488" i="27"/>
  <c r="M488" i="27" s="1"/>
  <c r="L487" i="27"/>
  <c r="K487" i="27"/>
  <c r="I487" i="27"/>
  <c r="G487" i="27"/>
  <c r="M487" i="27" s="1"/>
  <c r="L486" i="27"/>
  <c r="K486" i="27"/>
  <c r="I486" i="27"/>
  <c r="G486" i="27"/>
  <c r="M486" i="27" s="1"/>
  <c r="L485" i="27"/>
  <c r="K485" i="27"/>
  <c r="H485" i="27"/>
  <c r="N485" i="27" s="1"/>
  <c r="G485" i="27"/>
  <c r="L484" i="27"/>
  <c r="K484" i="27"/>
  <c r="I484" i="27"/>
  <c r="L483" i="27"/>
  <c r="K483" i="27"/>
  <c r="H483" i="27"/>
  <c r="G483" i="27"/>
  <c r="L482" i="27"/>
  <c r="K482" i="27"/>
  <c r="I482" i="27"/>
  <c r="G482" i="27"/>
  <c r="M482" i="27" s="1"/>
  <c r="L481" i="27"/>
  <c r="K481" i="27"/>
  <c r="G481" i="27"/>
  <c r="M481" i="27" s="1"/>
  <c r="L480" i="27"/>
  <c r="K480" i="27"/>
  <c r="H480" i="27"/>
  <c r="G480" i="27"/>
  <c r="M480" i="27" s="1"/>
  <c r="L479" i="27"/>
  <c r="K479" i="27"/>
  <c r="J479" i="27"/>
  <c r="I479" i="27"/>
  <c r="H479" i="27"/>
  <c r="N479" i="27" s="1"/>
  <c r="G479" i="27"/>
  <c r="M479" i="27" s="1"/>
  <c r="L478" i="27"/>
  <c r="K478" i="27"/>
  <c r="H478" i="27"/>
  <c r="N478" i="27" s="1"/>
  <c r="G478" i="27"/>
  <c r="M478" i="27" s="1"/>
  <c r="L477" i="27"/>
  <c r="K477" i="27"/>
  <c r="J477" i="27"/>
  <c r="I477" i="27"/>
  <c r="H477" i="27"/>
  <c r="N477" i="27" s="1"/>
  <c r="G477" i="27"/>
  <c r="M477" i="27" s="1"/>
  <c r="L476" i="27"/>
  <c r="K476" i="27"/>
  <c r="I476" i="27"/>
  <c r="H476" i="27"/>
  <c r="G476" i="27"/>
  <c r="M476" i="27" s="1"/>
  <c r="L475" i="27"/>
  <c r="K475" i="27"/>
  <c r="J475" i="27"/>
  <c r="I475" i="27"/>
  <c r="H475" i="27"/>
  <c r="N475" i="27" s="1"/>
  <c r="G475" i="27"/>
  <c r="M475" i="27" s="1"/>
  <c r="L474" i="27"/>
  <c r="K474" i="27"/>
  <c r="M474" i="27" s="1"/>
  <c r="H474" i="27"/>
  <c r="G474" i="27"/>
  <c r="L473" i="27"/>
  <c r="K473" i="27"/>
  <c r="H473" i="27"/>
  <c r="L472" i="27"/>
  <c r="K472" i="27"/>
  <c r="G472" i="27"/>
  <c r="L471" i="27"/>
  <c r="K471" i="27"/>
  <c r="L470" i="27"/>
  <c r="K470" i="27"/>
  <c r="L469" i="27"/>
  <c r="K469" i="27"/>
  <c r="H469" i="27"/>
  <c r="N469" i="27" s="1"/>
  <c r="G469" i="27"/>
  <c r="M469" i="27" s="1"/>
  <c r="L468" i="27"/>
  <c r="K468" i="27"/>
  <c r="J468" i="27"/>
  <c r="I468" i="27"/>
  <c r="H468" i="27"/>
  <c r="N468" i="27" s="1"/>
  <c r="G468" i="27"/>
  <c r="M468" i="27" s="1"/>
  <c r="L467" i="27"/>
  <c r="K467" i="27"/>
  <c r="J467" i="27"/>
  <c r="I467" i="27"/>
  <c r="H467" i="27"/>
  <c r="N467" i="27" s="1"/>
  <c r="G467" i="27"/>
  <c r="M467" i="27" s="1"/>
  <c r="L466" i="27"/>
  <c r="K466" i="27"/>
  <c r="J466" i="27"/>
  <c r="G466" i="27"/>
  <c r="M466" i="27" s="1"/>
  <c r="L465" i="27"/>
  <c r="K465" i="27"/>
  <c r="I465" i="27"/>
  <c r="H465" i="27"/>
  <c r="G465" i="27"/>
  <c r="L464" i="27"/>
  <c r="K464" i="27"/>
  <c r="J464" i="27"/>
  <c r="I464" i="27"/>
  <c r="H464" i="27"/>
  <c r="N464" i="27" s="1"/>
  <c r="G464" i="27"/>
  <c r="M464" i="27" s="1"/>
  <c r="L463" i="27"/>
  <c r="K463" i="27"/>
  <c r="J463" i="27"/>
  <c r="I463" i="27"/>
  <c r="H463" i="27"/>
  <c r="N463" i="27" s="1"/>
  <c r="G463" i="27"/>
  <c r="M463" i="27" s="1"/>
  <c r="L462" i="27"/>
  <c r="K462" i="27"/>
  <c r="J462" i="27"/>
  <c r="I462" i="27"/>
  <c r="G462" i="27"/>
  <c r="M462" i="27" s="1"/>
  <c r="L461" i="27"/>
  <c r="K461" i="27"/>
  <c r="J461" i="27"/>
  <c r="I461" i="27"/>
  <c r="G461" i="27"/>
  <c r="L460" i="27"/>
  <c r="K460" i="27"/>
  <c r="M460" i="27" s="1"/>
  <c r="J460" i="27"/>
  <c r="I460" i="27"/>
  <c r="G460" i="27"/>
  <c r="L459" i="27"/>
  <c r="K459" i="27"/>
  <c r="J459" i="27"/>
  <c r="I459" i="27"/>
  <c r="H459" i="27"/>
  <c r="N459" i="27" s="1"/>
  <c r="G459" i="27"/>
  <c r="M459" i="27" s="1"/>
  <c r="L458" i="27"/>
  <c r="K458" i="27"/>
  <c r="J458" i="27"/>
  <c r="I458" i="27"/>
  <c r="H458" i="27"/>
  <c r="N458" i="27" s="1"/>
  <c r="G458" i="27"/>
  <c r="M458" i="27" s="1"/>
  <c r="L457" i="27"/>
  <c r="K457" i="27"/>
  <c r="M457" i="27" s="1"/>
  <c r="I457" i="27"/>
  <c r="H457" i="27"/>
  <c r="N457" i="27" s="1"/>
  <c r="G457" i="27"/>
  <c r="L456" i="27"/>
  <c r="K456" i="27"/>
  <c r="J456" i="27"/>
  <c r="I456" i="27"/>
  <c r="H456" i="27"/>
  <c r="N456" i="27" s="1"/>
  <c r="L455" i="27"/>
  <c r="K455" i="27"/>
  <c r="J455" i="27"/>
  <c r="L454" i="27"/>
  <c r="K454" i="27"/>
  <c r="J454" i="27"/>
  <c r="H454" i="27"/>
  <c r="L453" i="27"/>
  <c r="K453" i="27"/>
  <c r="J453" i="27"/>
  <c r="I453" i="27"/>
  <c r="H453" i="27"/>
  <c r="N453" i="27" s="1"/>
  <c r="G453" i="27"/>
  <c r="M453" i="27" s="1"/>
  <c r="L452" i="27"/>
  <c r="K452" i="27"/>
  <c r="J452" i="27"/>
  <c r="I452" i="27"/>
  <c r="H452" i="27"/>
  <c r="N452" i="27" s="1"/>
  <c r="G452" i="27"/>
  <c r="M452" i="27" s="1"/>
  <c r="L451" i="27"/>
  <c r="K451" i="27"/>
  <c r="L450" i="27"/>
  <c r="K450" i="27"/>
  <c r="I450" i="27"/>
  <c r="L449" i="27"/>
  <c r="K449" i="27"/>
  <c r="J449" i="27"/>
  <c r="H449" i="27"/>
  <c r="N449" i="27" s="1"/>
  <c r="L448" i="27"/>
  <c r="K448" i="27"/>
  <c r="J448" i="27"/>
  <c r="L447" i="27"/>
  <c r="K447" i="27"/>
  <c r="H447" i="27"/>
  <c r="N447" i="27" s="1"/>
  <c r="G447" i="27"/>
  <c r="M447" i="27" s="1"/>
  <c r="L446" i="27"/>
  <c r="K446" i="27"/>
  <c r="L445" i="27"/>
  <c r="K445" i="27"/>
  <c r="I445" i="27"/>
  <c r="L444" i="27"/>
  <c r="K444" i="27"/>
  <c r="I444" i="27"/>
  <c r="G444" i="27"/>
  <c r="L443" i="27"/>
  <c r="K443" i="27"/>
  <c r="J443" i="27"/>
  <c r="I443" i="27"/>
  <c r="H443" i="27"/>
  <c r="N443" i="27" s="1"/>
  <c r="G443" i="27"/>
  <c r="M443" i="27" s="1"/>
  <c r="L442" i="27"/>
  <c r="K442" i="27"/>
  <c r="I442" i="27"/>
  <c r="L441" i="27"/>
  <c r="K441" i="27"/>
  <c r="J441" i="27"/>
  <c r="I441" i="27"/>
  <c r="H441" i="27"/>
  <c r="N441" i="27" s="1"/>
  <c r="G441" i="27"/>
  <c r="M441" i="27" s="1"/>
  <c r="L440" i="27"/>
  <c r="K440" i="27"/>
  <c r="J440" i="27"/>
  <c r="I440" i="27"/>
  <c r="G440" i="27"/>
  <c r="M440" i="27" s="1"/>
  <c r="L439" i="27"/>
  <c r="K439" i="27"/>
  <c r="J439" i="27"/>
  <c r="I439" i="27"/>
  <c r="H439" i="27"/>
  <c r="N439" i="27" s="1"/>
  <c r="G439" i="27"/>
  <c r="M439" i="27" s="1"/>
  <c r="L438" i="27"/>
  <c r="K438" i="27"/>
  <c r="L437" i="27"/>
  <c r="K437" i="27"/>
  <c r="I437" i="27"/>
  <c r="L436" i="27"/>
  <c r="K436" i="27"/>
  <c r="G436" i="27"/>
  <c r="L435" i="27"/>
  <c r="K435" i="27"/>
  <c r="I435" i="27"/>
  <c r="L434" i="27"/>
  <c r="K434" i="27"/>
  <c r="L433" i="27"/>
  <c r="K433" i="27"/>
  <c r="I433" i="27"/>
  <c r="H433" i="27"/>
  <c r="N433" i="27" s="1"/>
  <c r="G433" i="27"/>
  <c r="L432" i="27"/>
  <c r="K432" i="27"/>
  <c r="J432" i="27"/>
  <c r="I432" i="27"/>
  <c r="H432" i="27"/>
  <c r="N432" i="27" s="1"/>
  <c r="G432" i="27"/>
  <c r="M432" i="27" s="1"/>
  <c r="L431" i="27"/>
  <c r="K431" i="27"/>
  <c r="J431" i="27"/>
  <c r="I431" i="27"/>
  <c r="H431" i="27"/>
  <c r="N431" i="27" s="1"/>
  <c r="G431" i="27"/>
  <c r="M431" i="27" s="1"/>
  <c r="L430" i="27"/>
  <c r="K430" i="27"/>
  <c r="L429" i="27"/>
  <c r="K429" i="27"/>
  <c r="H429" i="27"/>
  <c r="L428" i="27"/>
  <c r="K428" i="27"/>
  <c r="J428" i="27"/>
  <c r="H428" i="27"/>
  <c r="N428" i="27" s="1"/>
  <c r="L427" i="27"/>
  <c r="K427" i="27"/>
  <c r="L426" i="27"/>
  <c r="K426" i="27"/>
  <c r="L425" i="27"/>
  <c r="K425" i="27"/>
  <c r="J425" i="27"/>
  <c r="H425" i="27"/>
  <c r="N425" i="27" s="1"/>
  <c r="G425" i="27"/>
  <c r="L424" i="27"/>
  <c r="K424" i="27"/>
  <c r="L423" i="27"/>
  <c r="K423" i="27"/>
  <c r="L422" i="27"/>
  <c r="K422" i="27"/>
  <c r="L421" i="27"/>
  <c r="K421" i="27"/>
  <c r="J421" i="27"/>
  <c r="H421" i="27"/>
  <c r="G421" i="27"/>
  <c r="M421" i="27" s="1"/>
  <c r="L420" i="27"/>
  <c r="K420" i="27"/>
  <c r="G420" i="27"/>
  <c r="L419" i="27"/>
  <c r="K419" i="27"/>
  <c r="L418" i="27"/>
  <c r="K418" i="27"/>
  <c r="J418" i="27"/>
  <c r="I418" i="27"/>
  <c r="H418" i="27"/>
  <c r="N418" i="27" s="1"/>
  <c r="G418" i="27"/>
  <c r="M418" i="27" s="1"/>
  <c r="L417" i="27"/>
  <c r="K417" i="27"/>
  <c r="H417" i="27"/>
  <c r="N417" i="27" s="1"/>
  <c r="G417" i="27"/>
  <c r="L416" i="27"/>
  <c r="K416" i="27"/>
  <c r="I416" i="27"/>
  <c r="H416" i="27"/>
  <c r="G416" i="27"/>
  <c r="M416" i="27" s="1"/>
  <c r="L415" i="27"/>
  <c r="K415" i="27"/>
  <c r="J415" i="27"/>
  <c r="I415" i="27"/>
  <c r="H415" i="27"/>
  <c r="N415" i="27" s="1"/>
  <c r="G415" i="27"/>
  <c r="M415" i="27" s="1"/>
  <c r="L414" i="27"/>
  <c r="K414" i="27"/>
  <c r="I414" i="27"/>
  <c r="G414" i="27"/>
  <c r="M414" i="27" s="1"/>
  <c r="L413" i="27"/>
  <c r="K413" i="27"/>
  <c r="J413" i="27"/>
  <c r="H413" i="27"/>
  <c r="N413" i="27" s="1"/>
  <c r="L412" i="27"/>
  <c r="K412" i="27"/>
  <c r="J412" i="27"/>
  <c r="I412" i="27"/>
  <c r="H412" i="27"/>
  <c r="N412" i="27" s="1"/>
  <c r="G412" i="27"/>
  <c r="M412" i="27" s="1"/>
  <c r="L411" i="27"/>
  <c r="K411" i="27"/>
  <c r="J411" i="27"/>
  <c r="I411" i="27"/>
  <c r="H411" i="27"/>
  <c r="N411" i="27" s="1"/>
  <c r="G411" i="27"/>
  <c r="M411" i="27" s="1"/>
  <c r="L410" i="27"/>
  <c r="K410" i="27"/>
  <c r="L409" i="27"/>
  <c r="K409" i="27"/>
  <c r="J409" i="27"/>
  <c r="L408" i="27"/>
  <c r="K408" i="27"/>
  <c r="J408" i="27"/>
  <c r="L407" i="27"/>
  <c r="K407" i="27"/>
  <c r="L406" i="27"/>
  <c r="K406" i="27"/>
  <c r="L405" i="27"/>
  <c r="K405" i="27"/>
  <c r="L404" i="27"/>
  <c r="K404" i="27"/>
  <c r="H404" i="27"/>
  <c r="G404" i="27"/>
  <c r="L403" i="27"/>
  <c r="K403" i="27"/>
  <c r="J403" i="27"/>
  <c r="I403" i="27"/>
  <c r="H403" i="27"/>
  <c r="N403" i="27" s="1"/>
  <c r="G403" i="27"/>
  <c r="M403" i="27" s="1"/>
  <c r="L402" i="27"/>
  <c r="K402" i="27"/>
  <c r="L401" i="27"/>
  <c r="K401" i="27"/>
  <c r="L400" i="27"/>
  <c r="K400" i="27"/>
  <c r="J400" i="27"/>
  <c r="H400" i="27"/>
  <c r="N400" i="27" s="1"/>
  <c r="G400" i="27"/>
  <c r="L399" i="27"/>
  <c r="K399" i="27"/>
  <c r="J399" i="27"/>
  <c r="I399" i="27"/>
  <c r="H399" i="27"/>
  <c r="N399" i="27" s="1"/>
  <c r="L398" i="27"/>
  <c r="K398" i="27"/>
  <c r="I398" i="27"/>
  <c r="G398" i="27"/>
  <c r="L397" i="27"/>
  <c r="K397" i="27"/>
  <c r="J397" i="27"/>
  <c r="I397" i="27"/>
  <c r="H397" i="27"/>
  <c r="N397" i="27" s="1"/>
  <c r="G397" i="27"/>
  <c r="M397" i="27" s="1"/>
  <c r="L396" i="27"/>
  <c r="K396" i="27"/>
  <c r="L395" i="27"/>
  <c r="K395" i="27"/>
  <c r="L394" i="27"/>
  <c r="K394" i="27"/>
  <c r="I394" i="27"/>
  <c r="H394" i="27"/>
  <c r="N394" i="27" s="1"/>
  <c r="G394" i="27"/>
  <c r="L393" i="27"/>
  <c r="K393" i="27"/>
  <c r="I393" i="27"/>
  <c r="H393" i="27"/>
  <c r="L392" i="27"/>
  <c r="K392" i="27"/>
  <c r="J392" i="27"/>
  <c r="I392" i="27"/>
  <c r="G392" i="27"/>
  <c r="M392" i="27" s="1"/>
  <c r="L391" i="27"/>
  <c r="K391" i="27"/>
  <c r="L390" i="27"/>
  <c r="K390" i="27"/>
  <c r="J390" i="27"/>
  <c r="I390" i="27"/>
  <c r="H390" i="27"/>
  <c r="N390" i="27" s="1"/>
  <c r="G390" i="27"/>
  <c r="M390" i="27" s="1"/>
  <c r="L389" i="27"/>
  <c r="K389" i="27"/>
  <c r="I389" i="27"/>
  <c r="G389" i="27"/>
  <c r="L388" i="27"/>
  <c r="K388" i="27"/>
  <c r="L387" i="27"/>
  <c r="K387" i="27"/>
  <c r="L386" i="27"/>
  <c r="K386" i="27"/>
  <c r="L385" i="27"/>
  <c r="K385" i="27"/>
  <c r="I385" i="27"/>
  <c r="H385" i="27"/>
  <c r="N385" i="27" s="1"/>
  <c r="G385" i="27"/>
  <c r="L384" i="27"/>
  <c r="K384" i="27"/>
  <c r="L383" i="27"/>
  <c r="K383" i="27"/>
  <c r="L382" i="27"/>
  <c r="K382" i="27"/>
  <c r="J382" i="27"/>
  <c r="I382" i="27"/>
  <c r="H382" i="27"/>
  <c r="N382" i="27" s="1"/>
  <c r="G382" i="27"/>
  <c r="M382" i="27" s="1"/>
  <c r="L381" i="27"/>
  <c r="K381" i="27"/>
  <c r="G381" i="27"/>
  <c r="M381" i="27" s="1"/>
  <c r="L380" i="27"/>
  <c r="K380" i="27"/>
  <c r="L379" i="27"/>
  <c r="K379" i="27"/>
  <c r="J379" i="27"/>
  <c r="L378" i="27"/>
  <c r="K378" i="27"/>
  <c r="J378" i="27"/>
  <c r="L377" i="27"/>
  <c r="K377" i="27"/>
  <c r="L376" i="27"/>
  <c r="K376" i="27"/>
  <c r="J376" i="27"/>
  <c r="I376" i="27"/>
  <c r="H376" i="27"/>
  <c r="N376" i="27" s="1"/>
  <c r="G376" i="27"/>
  <c r="M376" i="27" s="1"/>
  <c r="L375" i="27"/>
  <c r="K375" i="27"/>
  <c r="J375" i="27"/>
  <c r="I375" i="27"/>
  <c r="H375" i="27"/>
  <c r="N375" i="27" s="1"/>
  <c r="G375" i="27"/>
  <c r="M375" i="27" s="1"/>
  <c r="L374" i="27"/>
  <c r="K374" i="27"/>
  <c r="L373" i="27"/>
  <c r="K373" i="27"/>
  <c r="H373" i="27"/>
  <c r="L372" i="27"/>
  <c r="K372" i="27"/>
  <c r="F371" i="27"/>
  <c r="F13" i="27" s="1"/>
  <c r="E371" i="27"/>
  <c r="I568" i="27" s="1"/>
  <c r="D371" i="27"/>
  <c r="H590" i="27" s="1"/>
  <c r="N590" i="27" s="1"/>
  <c r="C371" i="27"/>
  <c r="G602" i="27" s="1"/>
  <c r="M602" i="27" s="1"/>
  <c r="L363" i="27"/>
  <c r="K363" i="27"/>
  <c r="J363" i="27"/>
  <c r="I363" i="27"/>
  <c r="H363" i="27"/>
  <c r="N363" i="27" s="1"/>
  <c r="G363" i="27"/>
  <c r="M363" i="27" s="1"/>
  <c r="L362" i="27"/>
  <c r="K362" i="27"/>
  <c r="J362" i="27"/>
  <c r="I362" i="27"/>
  <c r="H362" i="27"/>
  <c r="N362" i="27" s="1"/>
  <c r="L361" i="27"/>
  <c r="K361" i="27"/>
  <c r="G361" i="27"/>
  <c r="L360" i="27"/>
  <c r="K360" i="27"/>
  <c r="J360" i="27"/>
  <c r="I360" i="27"/>
  <c r="H360" i="27"/>
  <c r="N360" i="27" s="1"/>
  <c r="G360" i="27"/>
  <c r="M360" i="27" s="1"/>
  <c r="L359" i="27"/>
  <c r="K359" i="27"/>
  <c r="J359" i="27"/>
  <c r="I359" i="27"/>
  <c r="G359" i="27"/>
  <c r="M359" i="27" s="1"/>
  <c r="L358" i="27"/>
  <c r="K358" i="27"/>
  <c r="I358" i="27"/>
  <c r="H358" i="27"/>
  <c r="N358" i="27" s="1"/>
  <c r="G358" i="27"/>
  <c r="L357" i="27"/>
  <c r="K357" i="27"/>
  <c r="J357" i="27"/>
  <c r="I357" i="27"/>
  <c r="H357" i="27"/>
  <c r="N357" i="27" s="1"/>
  <c r="G357" i="27"/>
  <c r="M357" i="27" s="1"/>
  <c r="L356" i="27"/>
  <c r="K356" i="27"/>
  <c r="J356" i="27"/>
  <c r="I356" i="27"/>
  <c r="H356" i="27"/>
  <c r="N356" i="27" s="1"/>
  <c r="G356" i="27"/>
  <c r="M356" i="27" s="1"/>
  <c r="L355" i="27"/>
  <c r="K355" i="27"/>
  <c r="I355" i="27"/>
  <c r="H355" i="27"/>
  <c r="G355" i="27"/>
  <c r="M355" i="27" s="1"/>
  <c r="L354" i="27"/>
  <c r="K354" i="27"/>
  <c r="I354" i="27"/>
  <c r="H354" i="27"/>
  <c r="N354" i="27" s="1"/>
  <c r="G354" i="27"/>
  <c r="L353" i="27"/>
  <c r="K353" i="27"/>
  <c r="G353" i="27"/>
  <c r="M353" i="27" s="1"/>
  <c r="L352" i="27"/>
  <c r="K352" i="27"/>
  <c r="H352" i="27"/>
  <c r="G352" i="27"/>
  <c r="L351" i="27"/>
  <c r="K351" i="27"/>
  <c r="I351" i="27"/>
  <c r="H351" i="27"/>
  <c r="N351" i="27" s="1"/>
  <c r="G351" i="27"/>
  <c r="L350" i="27"/>
  <c r="K350" i="27"/>
  <c r="J350" i="27"/>
  <c r="I350" i="27"/>
  <c r="H350" i="27"/>
  <c r="N350" i="27" s="1"/>
  <c r="G350" i="27"/>
  <c r="M350" i="27" s="1"/>
  <c r="L349" i="27"/>
  <c r="K349" i="27"/>
  <c r="J349" i="27"/>
  <c r="I349" i="27"/>
  <c r="H349" i="27"/>
  <c r="N349" i="27" s="1"/>
  <c r="G349" i="27"/>
  <c r="M349" i="27" s="1"/>
  <c r="L348" i="27"/>
  <c r="K348" i="27"/>
  <c r="J348" i="27"/>
  <c r="I348" i="27"/>
  <c r="H348" i="27"/>
  <c r="N348" i="27" s="1"/>
  <c r="G348" i="27"/>
  <c r="M348" i="27" s="1"/>
  <c r="L347" i="27"/>
  <c r="K347" i="27"/>
  <c r="L346" i="27"/>
  <c r="K346" i="27"/>
  <c r="I346" i="27"/>
  <c r="H346" i="27"/>
  <c r="G346" i="27"/>
  <c r="M346" i="27" s="1"/>
  <c r="L345" i="27"/>
  <c r="K345" i="27"/>
  <c r="I345" i="27"/>
  <c r="H345" i="27"/>
  <c r="N345" i="27" s="1"/>
  <c r="L344" i="27"/>
  <c r="K344" i="27"/>
  <c r="J344" i="27"/>
  <c r="I344" i="27"/>
  <c r="H344" i="27"/>
  <c r="N344" i="27" s="1"/>
  <c r="G344" i="27"/>
  <c r="M344" i="27" s="1"/>
  <c r="L343" i="27"/>
  <c r="K343" i="27"/>
  <c r="H343" i="27"/>
  <c r="L342" i="27"/>
  <c r="K342" i="27"/>
  <c r="J342" i="27"/>
  <c r="H342" i="27"/>
  <c r="G342" i="27"/>
  <c r="M342" i="27" s="1"/>
  <c r="L341" i="27"/>
  <c r="K341" i="27"/>
  <c r="J341" i="27"/>
  <c r="I341" i="27"/>
  <c r="H341" i="27"/>
  <c r="N341" i="27" s="1"/>
  <c r="G341" i="27"/>
  <c r="M341" i="27" s="1"/>
  <c r="L340" i="27"/>
  <c r="K340" i="27"/>
  <c r="J340" i="27"/>
  <c r="I340" i="27"/>
  <c r="H340" i="27"/>
  <c r="N340" i="27" s="1"/>
  <c r="G340" i="27"/>
  <c r="M340" i="27" s="1"/>
  <c r="L339" i="27"/>
  <c r="K339" i="27"/>
  <c r="J339" i="27"/>
  <c r="I339" i="27"/>
  <c r="H339" i="27"/>
  <c r="N339" i="27" s="1"/>
  <c r="G339" i="27"/>
  <c r="M339" i="27" s="1"/>
  <c r="L338" i="27"/>
  <c r="K338" i="27"/>
  <c r="I338" i="27"/>
  <c r="G338" i="27"/>
  <c r="M338" i="27" s="1"/>
  <c r="L337" i="27"/>
  <c r="K337" i="27"/>
  <c r="J337" i="27"/>
  <c r="I337" i="27"/>
  <c r="H337" i="27"/>
  <c r="N337" i="27" s="1"/>
  <c r="G337" i="27"/>
  <c r="M337" i="27" s="1"/>
  <c r="L336" i="27"/>
  <c r="K336" i="27"/>
  <c r="I336" i="27"/>
  <c r="G336" i="27"/>
  <c r="L335" i="27"/>
  <c r="K335" i="27"/>
  <c r="I335" i="27"/>
  <c r="G335" i="27"/>
  <c r="L334" i="27"/>
  <c r="K334" i="27"/>
  <c r="J334" i="27"/>
  <c r="I334" i="27"/>
  <c r="H334" i="27"/>
  <c r="N334" i="27" s="1"/>
  <c r="G334" i="27"/>
  <c r="M334" i="27" s="1"/>
  <c r="L333" i="27"/>
  <c r="K333" i="27"/>
  <c r="J333" i="27"/>
  <c r="H333" i="27"/>
  <c r="N333" i="27" s="1"/>
  <c r="G333" i="27"/>
  <c r="L332" i="27"/>
  <c r="K332" i="27"/>
  <c r="I332" i="27"/>
  <c r="G332" i="27"/>
  <c r="L331" i="27"/>
  <c r="K331" i="27"/>
  <c r="J331" i="27"/>
  <c r="I331" i="27"/>
  <c r="H331" i="27"/>
  <c r="N331" i="27" s="1"/>
  <c r="G331" i="27"/>
  <c r="M331" i="27" s="1"/>
  <c r="L330" i="27"/>
  <c r="K330" i="27"/>
  <c r="J330" i="27"/>
  <c r="I330" i="27"/>
  <c r="H330" i="27"/>
  <c r="N330" i="27" s="1"/>
  <c r="G330" i="27"/>
  <c r="M330" i="27" s="1"/>
  <c r="L329" i="27"/>
  <c r="K329" i="27"/>
  <c r="J329" i="27"/>
  <c r="H329" i="27"/>
  <c r="L328" i="27"/>
  <c r="K328" i="27"/>
  <c r="H328" i="27"/>
  <c r="N328" i="27" s="1"/>
  <c r="G328" i="27"/>
  <c r="L327" i="27"/>
  <c r="K327" i="27"/>
  <c r="L326" i="27"/>
  <c r="K326" i="27"/>
  <c r="J326" i="27"/>
  <c r="I326" i="27"/>
  <c r="H326" i="27"/>
  <c r="N326" i="27" s="1"/>
  <c r="G326" i="27"/>
  <c r="M326" i="27" s="1"/>
  <c r="L325" i="27"/>
  <c r="K325" i="27"/>
  <c r="H325" i="27"/>
  <c r="N325" i="27" s="1"/>
  <c r="G325" i="27"/>
  <c r="L324" i="27"/>
  <c r="K324" i="27"/>
  <c r="G324" i="27"/>
  <c r="M324" i="27" s="1"/>
  <c r="L323" i="27"/>
  <c r="K323" i="27"/>
  <c r="J323" i="27"/>
  <c r="I323" i="27"/>
  <c r="H323" i="27"/>
  <c r="N323" i="27" s="1"/>
  <c r="G323" i="27"/>
  <c r="M323" i="27" s="1"/>
  <c r="L322" i="27"/>
  <c r="K322" i="27"/>
  <c r="J322" i="27"/>
  <c r="I322" i="27"/>
  <c r="H322" i="27"/>
  <c r="N322" i="27" s="1"/>
  <c r="G322" i="27"/>
  <c r="M322" i="27" s="1"/>
  <c r="L321" i="27"/>
  <c r="K321" i="27"/>
  <c r="J321" i="27"/>
  <c r="I321" i="27"/>
  <c r="L320" i="27"/>
  <c r="K320" i="27"/>
  <c r="I320" i="27"/>
  <c r="H320" i="27"/>
  <c r="N320" i="27" s="1"/>
  <c r="G320" i="27"/>
  <c r="L319" i="27"/>
  <c r="K319" i="27"/>
  <c r="J319" i="27"/>
  <c r="I319" i="27"/>
  <c r="H319" i="27"/>
  <c r="N319" i="27" s="1"/>
  <c r="G319" i="27"/>
  <c r="M319" i="27" s="1"/>
  <c r="L318" i="27"/>
  <c r="K318" i="27"/>
  <c r="L317" i="27"/>
  <c r="K317" i="27"/>
  <c r="J317" i="27"/>
  <c r="I317" i="27"/>
  <c r="H317" i="27"/>
  <c r="N317" i="27" s="1"/>
  <c r="G317" i="27"/>
  <c r="M317" i="27" s="1"/>
  <c r="L316" i="27"/>
  <c r="K316" i="27"/>
  <c r="J316" i="27"/>
  <c r="H316" i="27"/>
  <c r="G316" i="27"/>
  <c r="M316" i="27" s="1"/>
  <c r="L315" i="27"/>
  <c r="K315" i="27"/>
  <c r="H315" i="27"/>
  <c r="N315" i="27" s="1"/>
  <c r="G315" i="27"/>
  <c r="M315" i="27" s="1"/>
  <c r="L314" i="27"/>
  <c r="K314" i="27"/>
  <c r="J314" i="27"/>
  <c r="I314" i="27"/>
  <c r="H314" i="27"/>
  <c r="N314" i="27" s="1"/>
  <c r="G314" i="27"/>
  <c r="M314" i="27" s="1"/>
  <c r="L313" i="27"/>
  <c r="K313" i="27"/>
  <c r="J313" i="27"/>
  <c r="I313" i="27"/>
  <c r="H313" i="27"/>
  <c r="N313" i="27" s="1"/>
  <c r="G313" i="27"/>
  <c r="M313" i="27" s="1"/>
  <c r="L312" i="27"/>
  <c r="K312" i="27"/>
  <c r="L311" i="27"/>
  <c r="K311" i="27"/>
  <c r="J311" i="27"/>
  <c r="G311" i="27"/>
  <c r="L310" i="27"/>
  <c r="K310" i="27"/>
  <c r="L309" i="27"/>
  <c r="K309" i="27"/>
  <c r="L308" i="27"/>
  <c r="K308" i="27"/>
  <c r="J308" i="27"/>
  <c r="G308" i="27"/>
  <c r="L307" i="27"/>
  <c r="K307" i="27"/>
  <c r="L306" i="27"/>
  <c r="K306" i="27"/>
  <c r="L305" i="27"/>
  <c r="K305" i="27"/>
  <c r="G305" i="27"/>
  <c r="L304" i="27"/>
  <c r="K304" i="27"/>
  <c r="L303" i="27"/>
  <c r="K303" i="27"/>
  <c r="J303" i="27"/>
  <c r="I303" i="27"/>
  <c r="H303" i="27"/>
  <c r="N303" i="27" s="1"/>
  <c r="G303" i="27"/>
  <c r="M303" i="27" s="1"/>
  <c r="L302" i="27"/>
  <c r="K302" i="27"/>
  <c r="J302" i="27"/>
  <c r="I302" i="27"/>
  <c r="H302" i="27"/>
  <c r="N302" i="27" s="1"/>
  <c r="G302" i="27"/>
  <c r="M302" i="27" s="1"/>
  <c r="L301" i="27"/>
  <c r="K301" i="27"/>
  <c r="I301" i="27"/>
  <c r="G301" i="27"/>
  <c r="M301" i="27" s="1"/>
  <c r="L300" i="27"/>
  <c r="K300" i="27"/>
  <c r="L299" i="27"/>
  <c r="K299" i="27"/>
  <c r="I299" i="27"/>
  <c r="G299" i="27"/>
  <c r="L298" i="27"/>
  <c r="K298" i="27"/>
  <c r="J298" i="27"/>
  <c r="I298" i="27"/>
  <c r="H298" i="27"/>
  <c r="N298" i="27" s="1"/>
  <c r="G298" i="27"/>
  <c r="M298" i="27" s="1"/>
  <c r="L297" i="27"/>
  <c r="K297" i="27"/>
  <c r="J297" i="27"/>
  <c r="H297" i="27"/>
  <c r="L296" i="27"/>
  <c r="K296" i="27"/>
  <c r="J296" i="27"/>
  <c r="I296" i="27"/>
  <c r="H296" i="27"/>
  <c r="N296" i="27" s="1"/>
  <c r="G296" i="27"/>
  <c r="M296" i="27" s="1"/>
  <c r="L295" i="27"/>
  <c r="K295" i="27"/>
  <c r="I295" i="27"/>
  <c r="H295" i="27"/>
  <c r="G295" i="27"/>
  <c r="M295" i="27" s="1"/>
  <c r="L294" i="27"/>
  <c r="K294" i="27"/>
  <c r="L293" i="27"/>
  <c r="K293" i="27"/>
  <c r="L292" i="27"/>
  <c r="K292" i="27"/>
  <c r="L291" i="27"/>
  <c r="K291" i="27"/>
  <c r="J291" i="27"/>
  <c r="I291" i="27"/>
  <c r="L290" i="27"/>
  <c r="K290" i="27"/>
  <c r="J290" i="27"/>
  <c r="I290" i="27"/>
  <c r="G290" i="27"/>
  <c r="L289" i="27"/>
  <c r="K289" i="27"/>
  <c r="J289" i="27"/>
  <c r="I289" i="27"/>
  <c r="H289" i="27"/>
  <c r="N289" i="27" s="1"/>
  <c r="G289" i="27"/>
  <c r="M289" i="27" s="1"/>
  <c r="L288" i="27"/>
  <c r="K288" i="27"/>
  <c r="L287" i="27"/>
  <c r="K287" i="27"/>
  <c r="I287" i="27"/>
  <c r="H287" i="27"/>
  <c r="L286" i="27"/>
  <c r="K286" i="27"/>
  <c r="L285" i="27"/>
  <c r="K285" i="27"/>
  <c r="L284" i="27"/>
  <c r="K284" i="27"/>
  <c r="L283" i="27"/>
  <c r="K283" i="27"/>
  <c r="H283" i="27"/>
  <c r="G283" i="27"/>
  <c r="M283" i="27" s="1"/>
  <c r="L282" i="27"/>
  <c r="K282" i="27"/>
  <c r="J282" i="27"/>
  <c r="I282" i="27"/>
  <c r="H282" i="27"/>
  <c r="N282" i="27" s="1"/>
  <c r="G282" i="27"/>
  <c r="M282" i="27" s="1"/>
  <c r="L281" i="27"/>
  <c r="K281" i="27"/>
  <c r="L280" i="27"/>
  <c r="K280" i="27"/>
  <c r="I280" i="27"/>
  <c r="L279" i="27"/>
  <c r="K279" i="27"/>
  <c r="J279" i="27"/>
  <c r="I279" i="27"/>
  <c r="L278" i="27"/>
  <c r="K278" i="27"/>
  <c r="J278" i="27"/>
  <c r="L277" i="27"/>
  <c r="K277" i="27"/>
  <c r="H277" i="27"/>
  <c r="N277" i="27" s="1"/>
  <c r="L276" i="27"/>
  <c r="K276" i="27"/>
  <c r="L275" i="27"/>
  <c r="K275" i="27"/>
  <c r="G275" i="27"/>
  <c r="L274" i="27"/>
  <c r="K274" i="27"/>
  <c r="J274" i="27"/>
  <c r="I274" i="27"/>
  <c r="H274" i="27"/>
  <c r="N274" i="27" s="1"/>
  <c r="G274" i="27"/>
  <c r="M274" i="27" s="1"/>
  <c r="L273" i="27"/>
  <c r="K273" i="27"/>
  <c r="J273" i="27"/>
  <c r="I273" i="27"/>
  <c r="H273" i="27"/>
  <c r="N273" i="27" s="1"/>
  <c r="G273" i="27"/>
  <c r="M273" i="27" s="1"/>
  <c r="L272" i="27"/>
  <c r="K272" i="27"/>
  <c r="J272" i="27"/>
  <c r="I272" i="27"/>
  <c r="L271" i="27"/>
  <c r="K271" i="27"/>
  <c r="I271" i="27"/>
  <c r="H271" i="27"/>
  <c r="G271" i="27"/>
  <c r="M271" i="27" s="1"/>
  <c r="L270" i="27"/>
  <c r="K270" i="27"/>
  <c r="L269" i="27"/>
  <c r="K269" i="27"/>
  <c r="I269" i="27"/>
  <c r="G269" i="27"/>
  <c r="M269" i="27" s="1"/>
  <c r="L268" i="27"/>
  <c r="K268" i="27"/>
  <c r="J268" i="27"/>
  <c r="I268" i="27"/>
  <c r="H268" i="27"/>
  <c r="N268" i="27" s="1"/>
  <c r="G268" i="27"/>
  <c r="M268" i="27" s="1"/>
  <c r="L267" i="27"/>
  <c r="K267" i="27"/>
  <c r="I267" i="27"/>
  <c r="L266" i="27"/>
  <c r="K266" i="27"/>
  <c r="J266" i="27"/>
  <c r="I266" i="27"/>
  <c r="L265" i="27"/>
  <c r="K265" i="27"/>
  <c r="I265" i="27"/>
  <c r="L264" i="27"/>
  <c r="K264" i="27"/>
  <c r="J264" i="27"/>
  <c r="G264" i="27"/>
  <c r="M264" i="27" s="1"/>
  <c r="L263" i="27"/>
  <c r="K263" i="27"/>
  <c r="J263" i="27"/>
  <c r="I263" i="27"/>
  <c r="H263" i="27"/>
  <c r="N263" i="27" s="1"/>
  <c r="G263" i="27"/>
  <c r="M263" i="27" s="1"/>
  <c r="L262" i="27"/>
  <c r="K262" i="27"/>
  <c r="J262" i="27"/>
  <c r="I262" i="27"/>
  <c r="H262" i="27"/>
  <c r="N262" i="27" s="1"/>
  <c r="G262" i="27"/>
  <c r="M262" i="27" s="1"/>
  <c r="L261" i="27"/>
  <c r="K261" i="27"/>
  <c r="L260" i="27"/>
  <c r="K260" i="27"/>
  <c r="I260" i="27"/>
  <c r="H260" i="27"/>
  <c r="N260" i="27" s="1"/>
  <c r="G260" i="27"/>
  <c r="L259" i="27"/>
  <c r="K259" i="27"/>
  <c r="J259" i="27"/>
  <c r="I259" i="27"/>
  <c r="H259" i="27"/>
  <c r="N259" i="27" s="1"/>
  <c r="G259" i="27"/>
  <c r="M259" i="27" s="1"/>
  <c r="L258" i="27"/>
  <c r="K258" i="27"/>
  <c r="L257" i="27"/>
  <c r="K257" i="27"/>
  <c r="I257" i="27"/>
  <c r="H257" i="27"/>
  <c r="L256" i="27"/>
  <c r="K256" i="27"/>
  <c r="J256" i="27"/>
  <c r="I256" i="27"/>
  <c r="H256" i="27"/>
  <c r="N256" i="27" s="1"/>
  <c r="G256" i="27"/>
  <c r="M256" i="27" s="1"/>
  <c r="L255" i="27"/>
  <c r="K255" i="27"/>
  <c r="L254" i="27"/>
  <c r="K254" i="27"/>
  <c r="I254" i="27"/>
  <c r="H254" i="27"/>
  <c r="G254" i="27"/>
  <c r="M254" i="27" s="1"/>
  <c r="L253" i="27"/>
  <c r="K253" i="27"/>
  <c r="H253" i="27"/>
  <c r="N253" i="27" s="1"/>
  <c r="G253" i="27"/>
  <c r="M253" i="27" s="1"/>
  <c r="L252" i="27"/>
  <c r="K252" i="27"/>
  <c r="L251" i="27"/>
  <c r="K251" i="27"/>
  <c r="J251" i="27"/>
  <c r="H251" i="27"/>
  <c r="N251" i="27" s="1"/>
  <c r="G251" i="27"/>
  <c r="L250" i="27"/>
  <c r="K250" i="27"/>
  <c r="J250" i="27"/>
  <c r="I250" i="27"/>
  <c r="H250" i="27"/>
  <c r="N250" i="27" s="1"/>
  <c r="L249" i="27"/>
  <c r="K249" i="27"/>
  <c r="J249" i="27"/>
  <c r="I249" i="27"/>
  <c r="H249" i="27"/>
  <c r="N249" i="27" s="1"/>
  <c r="G249" i="27"/>
  <c r="M249" i="27" s="1"/>
  <c r="L248" i="27"/>
  <c r="K248" i="27"/>
  <c r="H248" i="27"/>
  <c r="G248" i="27"/>
  <c r="L247" i="27"/>
  <c r="K247" i="27"/>
  <c r="J247" i="27"/>
  <c r="I247" i="27"/>
  <c r="H247" i="27"/>
  <c r="N247" i="27" s="1"/>
  <c r="G247" i="27"/>
  <c r="M247" i="27" s="1"/>
  <c r="L246" i="27"/>
  <c r="K246" i="27"/>
  <c r="J246" i="27"/>
  <c r="I246" i="27"/>
  <c r="H246" i="27"/>
  <c r="N246" i="27" s="1"/>
  <c r="G246" i="27"/>
  <c r="M246" i="27" s="1"/>
  <c r="L245" i="27"/>
  <c r="K245" i="27"/>
  <c r="J245" i="27"/>
  <c r="I245" i="27"/>
  <c r="L244" i="27"/>
  <c r="K244" i="27"/>
  <c r="J244" i="27"/>
  <c r="I244" i="27"/>
  <c r="L243" i="27"/>
  <c r="K243" i="27"/>
  <c r="J243" i="27"/>
  <c r="H243" i="27"/>
  <c r="N243" i="27" s="1"/>
  <c r="G243" i="27"/>
  <c r="L242" i="27"/>
  <c r="K242" i="27"/>
  <c r="L241" i="27"/>
  <c r="K241" i="27"/>
  <c r="I241" i="27"/>
  <c r="H241" i="27"/>
  <c r="G241" i="27"/>
  <c r="M241" i="27" s="1"/>
  <c r="L240" i="27"/>
  <c r="K240" i="27"/>
  <c r="J240" i="27"/>
  <c r="I240" i="27"/>
  <c r="H240" i="27"/>
  <c r="N240" i="27" s="1"/>
  <c r="G240" i="27"/>
  <c r="M240" i="27" s="1"/>
  <c r="L239" i="27"/>
  <c r="K239" i="27"/>
  <c r="J239" i="27"/>
  <c r="I239" i="27"/>
  <c r="H239" i="27"/>
  <c r="N239" i="27" s="1"/>
  <c r="G239" i="27"/>
  <c r="M239" i="27" s="1"/>
  <c r="L238" i="27"/>
  <c r="K238" i="27"/>
  <c r="J238" i="27"/>
  <c r="I238" i="27"/>
  <c r="H238" i="27"/>
  <c r="N238" i="27" s="1"/>
  <c r="G238" i="27"/>
  <c r="M238" i="27" s="1"/>
  <c r="L237" i="27"/>
  <c r="K237" i="27"/>
  <c r="J237" i="27"/>
  <c r="I237" i="27"/>
  <c r="H237" i="27"/>
  <c r="N237" i="27" s="1"/>
  <c r="G237" i="27"/>
  <c r="M237" i="27" s="1"/>
  <c r="L236" i="27"/>
  <c r="K236" i="27"/>
  <c r="J236" i="27"/>
  <c r="G236" i="27"/>
  <c r="L235" i="27"/>
  <c r="K235" i="27"/>
  <c r="L234" i="27"/>
  <c r="K234" i="27"/>
  <c r="J234" i="27"/>
  <c r="I234" i="27"/>
  <c r="H234" i="27"/>
  <c r="N234" i="27" s="1"/>
  <c r="G234" i="27"/>
  <c r="M234" i="27" s="1"/>
  <c r="L233" i="27"/>
  <c r="K233" i="27"/>
  <c r="J233" i="27"/>
  <c r="H233" i="27"/>
  <c r="N233" i="27" s="1"/>
  <c r="G233" i="27"/>
  <c r="L232" i="27"/>
  <c r="K232" i="27"/>
  <c r="J232" i="27"/>
  <c r="I232" i="27"/>
  <c r="H232" i="27"/>
  <c r="N232" i="27" s="1"/>
  <c r="G232" i="27"/>
  <c r="M232" i="27" s="1"/>
  <c r="L231" i="27"/>
  <c r="K231" i="27"/>
  <c r="I231" i="27"/>
  <c r="H231" i="27"/>
  <c r="G231" i="27"/>
  <c r="M231" i="27" s="1"/>
  <c r="L230" i="27"/>
  <c r="K230" i="27"/>
  <c r="L229" i="27"/>
  <c r="K229" i="27"/>
  <c r="J229" i="27"/>
  <c r="I229" i="27"/>
  <c r="H229" i="27"/>
  <c r="N229" i="27" s="1"/>
  <c r="G229" i="27"/>
  <c r="M229" i="27" s="1"/>
  <c r="L228" i="27"/>
  <c r="K228" i="27"/>
  <c r="J228" i="27"/>
  <c r="I228" i="27"/>
  <c r="H228" i="27"/>
  <c r="N228" i="27" s="1"/>
  <c r="L227" i="27"/>
  <c r="K227" i="27"/>
  <c r="H227" i="27"/>
  <c r="L226" i="27"/>
  <c r="K226" i="27"/>
  <c r="L225" i="27"/>
  <c r="K225" i="27"/>
  <c r="J225" i="27"/>
  <c r="G225" i="27"/>
  <c r="M225" i="27" s="1"/>
  <c r="L224" i="27"/>
  <c r="K224" i="27"/>
  <c r="I224" i="27"/>
  <c r="H224" i="27"/>
  <c r="N224" i="27" s="1"/>
  <c r="G224" i="27"/>
  <c r="L223" i="27"/>
  <c r="K223" i="27"/>
  <c r="J223" i="27"/>
  <c r="I223" i="27"/>
  <c r="H223" i="27"/>
  <c r="N223" i="27" s="1"/>
  <c r="G223" i="27"/>
  <c r="M223" i="27" s="1"/>
  <c r="L222" i="27"/>
  <c r="K222" i="27"/>
  <c r="L221" i="27"/>
  <c r="K221" i="27"/>
  <c r="G221" i="27"/>
  <c r="M221" i="27" s="1"/>
  <c r="L220" i="27"/>
  <c r="K220" i="27"/>
  <c r="L219" i="27"/>
  <c r="K219" i="27"/>
  <c r="L218" i="27"/>
  <c r="K218" i="27"/>
  <c r="L217" i="27"/>
  <c r="K217" i="27"/>
  <c r="J217" i="27"/>
  <c r="I217" i="27"/>
  <c r="H217" i="27"/>
  <c r="N217" i="27" s="1"/>
  <c r="G217" i="27"/>
  <c r="M217" i="27" s="1"/>
  <c r="L216" i="27"/>
  <c r="K216" i="27"/>
  <c r="L215" i="27"/>
  <c r="K215" i="27"/>
  <c r="L214" i="27"/>
  <c r="K214" i="27"/>
  <c r="J214" i="27"/>
  <c r="I214" i="27"/>
  <c r="H214" i="27"/>
  <c r="N214" i="27" s="1"/>
  <c r="G214" i="27"/>
  <c r="M214" i="27" s="1"/>
  <c r="L213" i="27"/>
  <c r="K213" i="27"/>
  <c r="I213" i="27"/>
  <c r="L212" i="27"/>
  <c r="K212" i="27"/>
  <c r="J212" i="27"/>
  <c r="I212" i="27"/>
  <c r="H212" i="27"/>
  <c r="N212" i="27" s="1"/>
  <c r="G212" i="27"/>
  <c r="M212" i="27" s="1"/>
  <c r="L211" i="27"/>
  <c r="K211" i="27"/>
  <c r="I211" i="27"/>
  <c r="H211" i="27"/>
  <c r="G211" i="27"/>
  <c r="M211" i="27" s="1"/>
  <c r="L210" i="27"/>
  <c r="K210" i="27"/>
  <c r="L209" i="27"/>
  <c r="K209" i="27"/>
  <c r="L208" i="27"/>
  <c r="K208" i="27"/>
  <c r="J208" i="27"/>
  <c r="I208" i="27"/>
  <c r="H208" i="27"/>
  <c r="N208" i="27" s="1"/>
  <c r="G208" i="27"/>
  <c r="M208" i="27" s="1"/>
  <c r="L207" i="27"/>
  <c r="K207" i="27"/>
  <c r="J207" i="27"/>
  <c r="L206" i="27"/>
  <c r="K206" i="27"/>
  <c r="J206" i="27"/>
  <c r="I206" i="27"/>
  <c r="H206" i="27"/>
  <c r="N206" i="27" s="1"/>
  <c r="G206" i="27"/>
  <c r="M206" i="27" s="1"/>
  <c r="L205" i="27"/>
  <c r="K205" i="27"/>
  <c r="H205" i="27"/>
  <c r="G205" i="27"/>
  <c r="L204" i="27"/>
  <c r="K204" i="27"/>
  <c r="L203" i="27"/>
  <c r="K203" i="27"/>
  <c r="L202" i="27"/>
  <c r="K202" i="27"/>
  <c r="H202" i="27"/>
  <c r="L201" i="27"/>
  <c r="K201" i="27"/>
  <c r="L200" i="27"/>
  <c r="K200" i="27"/>
  <c r="J200" i="27"/>
  <c r="I200" i="27"/>
  <c r="H200" i="27"/>
  <c r="N200" i="27" s="1"/>
  <c r="G200" i="27"/>
  <c r="M200" i="27" s="1"/>
  <c r="L199" i="27"/>
  <c r="K199" i="27"/>
  <c r="J199" i="27"/>
  <c r="I199" i="27"/>
  <c r="H199" i="27"/>
  <c r="N199" i="27" s="1"/>
  <c r="G199" i="27"/>
  <c r="M199" i="27" s="1"/>
  <c r="L198" i="27"/>
  <c r="K198" i="27"/>
  <c r="J198" i="27"/>
  <c r="L197" i="27"/>
  <c r="K197" i="27"/>
  <c r="L196" i="27"/>
  <c r="K196" i="27"/>
  <c r="J196" i="27"/>
  <c r="H196" i="27"/>
  <c r="L195" i="27"/>
  <c r="K195" i="27"/>
  <c r="L194" i="27"/>
  <c r="K194" i="27"/>
  <c r="J194" i="27"/>
  <c r="H194" i="27"/>
  <c r="G194" i="27"/>
  <c r="M194" i="27" s="1"/>
  <c r="L193" i="27"/>
  <c r="K193" i="27"/>
  <c r="L192" i="27"/>
  <c r="K192" i="27"/>
  <c r="J192" i="27"/>
  <c r="I192" i="27"/>
  <c r="H192" i="27"/>
  <c r="N192" i="27" s="1"/>
  <c r="G192" i="27"/>
  <c r="M192" i="27" s="1"/>
  <c r="L191" i="27"/>
  <c r="K191" i="27"/>
  <c r="L190" i="27"/>
  <c r="K190" i="27"/>
  <c r="I190" i="27"/>
  <c r="H190" i="27"/>
  <c r="N190" i="27" s="1"/>
  <c r="L189" i="27"/>
  <c r="K189" i="27"/>
  <c r="J189" i="27"/>
  <c r="F188" i="27"/>
  <c r="J361" i="27" s="1"/>
  <c r="E188" i="27"/>
  <c r="I361" i="27" s="1"/>
  <c r="D188" i="27"/>
  <c r="C188" i="27"/>
  <c r="G362" i="27" s="1"/>
  <c r="M362" i="27" s="1"/>
  <c r="L180" i="27"/>
  <c r="K180" i="27"/>
  <c r="J180" i="27"/>
  <c r="I180" i="27"/>
  <c r="H180" i="27"/>
  <c r="N180" i="27" s="1"/>
  <c r="G180" i="27"/>
  <c r="M180" i="27" s="1"/>
  <c r="L179" i="27"/>
  <c r="K179" i="27"/>
  <c r="J179" i="27"/>
  <c r="I179" i="27"/>
  <c r="H179" i="27"/>
  <c r="N179" i="27" s="1"/>
  <c r="G179" i="27"/>
  <c r="M179" i="27" s="1"/>
  <c r="L178" i="27"/>
  <c r="K178" i="27"/>
  <c r="J178" i="27"/>
  <c r="H178" i="27"/>
  <c r="G178" i="27"/>
  <c r="M178" i="27" s="1"/>
  <c r="L177" i="27"/>
  <c r="K177" i="27"/>
  <c r="L176" i="27"/>
  <c r="K176" i="27"/>
  <c r="J176" i="27"/>
  <c r="I176" i="27"/>
  <c r="G176" i="27"/>
  <c r="L175" i="27"/>
  <c r="K175" i="27"/>
  <c r="J175" i="27"/>
  <c r="I175" i="27"/>
  <c r="G175" i="27"/>
  <c r="M175" i="27" s="1"/>
  <c r="L174" i="27"/>
  <c r="K174" i="27"/>
  <c r="J174" i="27"/>
  <c r="L173" i="27"/>
  <c r="K173" i="27"/>
  <c r="J173" i="27"/>
  <c r="G173" i="27"/>
  <c r="M173" i="27" s="1"/>
  <c r="L172" i="27"/>
  <c r="K172" i="27"/>
  <c r="H172" i="27"/>
  <c r="N172" i="27" s="1"/>
  <c r="L171" i="27"/>
  <c r="K171" i="27"/>
  <c r="I171" i="27"/>
  <c r="L170" i="27"/>
  <c r="K170" i="27"/>
  <c r="L169" i="27"/>
  <c r="K169" i="27"/>
  <c r="L168" i="27"/>
  <c r="K168" i="27"/>
  <c r="L167" i="27"/>
  <c r="K167" i="27"/>
  <c r="J167" i="27"/>
  <c r="G167" i="27"/>
  <c r="M167" i="27" s="1"/>
  <c r="L166" i="27"/>
  <c r="K166" i="27"/>
  <c r="L165" i="27"/>
  <c r="K165" i="27"/>
  <c r="J165" i="27"/>
  <c r="I165" i="27"/>
  <c r="L164" i="27"/>
  <c r="K164" i="27"/>
  <c r="J164" i="27"/>
  <c r="I164" i="27"/>
  <c r="H164" i="27"/>
  <c r="N164" i="27" s="1"/>
  <c r="G164" i="27"/>
  <c r="M164" i="27" s="1"/>
  <c r="L163" i="27"/>
  <c r="K163" i="27"/>
  <c r="J163" i="27"/>
  <c r="I163" i="27"/>
  <c r="H163" i="27"/>
  <c r="N163" i="27" s="1"/>
  <c r="G163" i="27"/>
  <c r="M163" i="27" s="1"/>
  <c r="L162" i="27"/>
  <c r="K162" i="27"/>
  <c r="I162" i="27"/>
  <c r="H162" i="27"/>
  <c r="G162" i="27"/>
  <c r="M162" i="27" s="1"/>
  <c r="L161" i="27"/>
  <c r="K161" i="27"/>
  <c r="I161" i="27"/>
  <c r="H161" i="27"/>
  <c r="N161" i="27" s="1"/>
  <c r="G161" i="27"/>
  <c r="L160" i="27"/>
  <c r="K160" i="27"/>
  <c r="J160" i="27"/>
  <c r="I160" i="27"/>
  <c r="G160" i="27"/>
  <c r="M160" i="27" s="1"/>
  <c r="L159" i="27"/>
  <c r="K159" i="27"/>
  <c r="J159" i="27"/>
  <c r="I159" i="27"/>
  <c r="H159" i="27"/>
  <c r="N159" i="27" s="1"/>
  <c r="G159" i="27"/>
  <c r="M159" i="27" s="1"/>
  <c r="L158" i="27"/>
  <c r="K158" i="27"/>
  <c r="J158" i="27"/>
  <c r="I158" i="27"/>
  <c r="G158" i="27"/>
  <c r="L157" i="27"/>
  <c r="K157" i="27"/>
  <c r="J157" i="27"/>
  <c r="I157" i="27"/>
  <c r="G157" i="27"/>
  <c r="M157" i="27" s="1"/>
  <c r="L156" i="27"/>
  <c r="K156" i="27"/>
  <c r="J156" i="27"/>
  <c r="I156" i="27"/>
  <c r="H156" i="27"/>
  <c r="N156" i="27" s="1"/>
  <c r="L155" i="27"/>
  <c r="K155" i="27"/>
  <c r="L154" i="27"/>
  <c r="K154" i="27"/>
  <c r="L153" i="27"/>
  <c r="K153" i="27"/>
  <c r="G153" i="27"/>
  <c r="M153" i="27" s="1"/>
  <c r="L152" i="27"/>
  <c r="K152" i="27"/>
  <c r="J152" i="27"/>
  <c r="L151" i="27"/>
  <c r="K151" i="27"/>
  <c r="J151" i="27"/>
  <c r="I151" i="27"/>
  <c r="H151" i="27"/>
  <c r="N151" i="27" s="1"/>
  <c r="G151" i="27"/>
  <c r="M151" i="27" s="1"/>
  <c r="L150" i="27"/>
  <c r="K150" i="27"/>
  <c r="H150" i="27"/>
  <c r="L149" i="27"/>
  <c r="K149" i="27"/>
  <c r="J149" i="27"/>
  <c r="L148" i="27"/>
  <c r="K148" i="27"/>
  <c r="J148" i="27"/>
  <c r="I148" i="27"/>
  <c r="L147" i="27"/>
  <c r="K147" i="27"/>
  <c r="J147" i="27"/>
  <c r="L146" i="27"/>
  <c r="K146" i="27"/>
  <c r="L145" i="27"/>
  <c r="K145" i="27"/>
  <c r="L144" i="27"/>
  <c r="K144" i="27"/>
  <c r="L143" i="27"/>
  <c r="K143" i="27"/>
  <c r="J143" i="27"/>
  <c r="I143" i="27"/>
  <c r="H143" i="27"/>
  <c r="N143" i="27" s="1"/>
  <c r="G143" i="27"/>
  <c r="M143" i="27" s="1"/>
  <c r="L142" i="27"/>
  <c r="K142" i="27"/>
  <c r="L141" i="27"/>
  <c r="K141" i="27"/>
  <c r="L140" i="27"/>
  <c r="K140" i="27"/>
  <c r="J140" i="27"/>
  <c r="I140" i="27"/>
  <c r="H140" i="27"/>
  <c r="N140" i="27" s="1"/>
  <c r="G140" i="27"/>
  <c r="M140" i="27" s="1"/>
  <c r="L139" i="27"/>
  <c r="K139" i="27"/>
  <c r="L138" i="27"/>
  <c r="K138" i="27"/>
  <c r="J138" i="27"/>
  <c r="L137" i="27"/>
  <c r="K137" i="27"/>
  <c r="L136" i="27"/>
  <c r="K136" i="27"/>
  <c r="J136" i="27"/>
  <c r="I136" i="27"/>
  <c r="H136" i="27"/>
  <c r="N136" i="27" s="1"/>
  <c r="L135" i="27"/>
  <c r="K135" i="27"/>
  <c r="L134" i="27"/>
  <c r="K134" i="27"/>
  <c r="J134" i="27"/>
  <c r="L133" i="27"/>
  <c r="K133" i="27"/>
  <c r="J133" i="27"/>
  <c r="L132" i="27"/>
  <c r="K132" i="27"/>
  <c r="H132" i="27"/>
  <c r="N132" i="27" s="1"/>
  <c r="G132" i="27"/>
  <c r="L131" i="27"/>
  <c r="K131" i="27"/>
  <c r="J131" i="27"/>
  <c r="I131" i="27"/>
  <c r="H131" i="27"/>
  <c r="N131" i="27" s="1"/>
  <c r="G131" i="27"/>
  <c r="M131" i="27" s="1"/>
  <c r="L130" i="27"/>
  <c r="K130" i="27"/>
  <c r="J130" i="27"/>
  <c r="I130" i="27"/>
  <c r="L129" i="27"/>
  <c r="K129" i="27"/>
  <c r="L128" i="27"/>
  <c r="K128" i="27"/>
  <c r="L127" i="27"/>
  <c r="K127" i="27"/>
  <c r="L126" i="27"/>
  <c r="K126" i="27"/>
  <c r="I126" i="27"/>
  <c r="L125" i="27"/>
  <c r="K125" i="27"/>
  <c r="L124" i="27"/>
  <c r="K124" i="27"/>
  <c r="L123" i="27"/>
  <c r="K123" i="27"/>
  <c r="L122" i="27"/>
  <c r="K122" i="27"/>
  <c r="J122" i="27"/>
  <c r="L121" i="27"/>
  <c r="K121" i="27"/>
  <c r="I121" i="27"/>
  <c r="L120" i="27"/>
  <c r="K120" i="27"/>
  <c r="I120" i="27"/>
  <c r="G120" i="27"/>
  <c r="M120" i="27" s="1"/>
  <c r="L119" i="27"/>
  <c r="K119" i="27"/>
  <c r="J119" i="27"/>
  <c r="I119" i="27"/>
  <c r="H119" i="27"/>
  <c r="N119" i="27" s="1"/>
  <c r="G119" i="27"/>
  <c r="M119" i="27" s="1"/>
  <c r="L118" i="27"/>
  <c r="K118" i="27"/>
  <c r="L117" i="27"/>
  <c r="K117" i="27"/>
  <c r="I117" i="27"/>
  <c r="H117" i="27"/>
  <c r="G117" i="27"/>
  <c r="M117" i="27" s="1"/>
  <c r="L116" i="27"/>
  <c r="K116" i="27"/>
  <c r="L115" i="27"/>
  <c r="K115" i="27"/>
  <c r="L114" i="27"/>
  <c r="K114" i="27"/>
  <c r="J114" i="27"/>
  <c r="I114" i="27"/>
  <c r="H114" i="27"/>
  <c r="N114" i="27" s="1"/>
  <c r="G114" i="27"/>
  <c r="M114" i="27" s="1"/>
  <c r="L113" i="27"/>
  <c r="K113" i="27"/>
  <c r="J113" i="27"/>
  <c r="I113" i="27"/>
  <c r="H113" i="27"/>
  <c r="N113" i="27" s="1"/>
  <c r="G113" i="27"/>
  <c r="M113" i="27" s="1"/>
  <c r="L112" i="27"/>
  <c r="K112" i="27"/>
  <c r="J112" i="27"/>
  <c r="I112" i="27"/>
  <c r="H112" i="27"/>
  <c r="N112" i="27" s="1"/>
  <c r="G112" i="27"/>
  <c r="M112" i="27" s="1"/>
  <c r="L111" i="27"/>
  <c r="K111" i="27"/>
  <c r="L110" i="27"/>
  <c r="K110" i="27"/>
  <c r="J110" i="27"/>
  <c r="I110" i="27"/>
  <c r="H110" i="27"/>
  <c r="N110" i="27" s="1"/>
  <c r="G110" i="27"/>
  <c r="M110" i="27" s="1"/>
  <c r="L109" i="27"/>
  <c r="K109" i="27"/>
  <c r="L108" i="27"/>
  <c r="K108" i="27"/>
  <c r="I108" i="27"/>
  <c r="L107" i="27"/>
  <c r="K107" i="27"/>
  <c r="I107" i="27"/>
  <c r="L106" i="27"/>
  <c r="K106" i="27"/>
  <c r="L105" i="27"/>
  <c r="K105" i="27"/>
  <c r="L104" i="27"/>
  <c r="K104" i="27"/>
  <c r="L103" i="27"/>
  <c r="K103" i="27"/>
  <c r="L102" i="27"/>
  <c r="K102" i="27"/>
  <c r="J102" i="27"/>
  <c r="I102" i="27"/>
  <c r="H102" i="27"/>
  <c r="N102" i="27" s="1"/>
  <c r="G102" i="27"/>
  <c r="M102" i="27" s="1"/>
  <c r="L101" i="27"/>
  <c r="K101" i="27"/>
  <c r="H101" i="27"/>
  <c r="N101" i="27" s="1"/>
  <c r="G101" i="27"/>
  <c r="L100" i="27"/>
  <c r="K100" i="27"/>
  <c r="L99" i="27"/>
  <c r="K99" i="27"/>
  <c r="L98" i="27"/>
  <c r="K98" i="27"/>
  <c r="J98" i="27"/>
  <c r="I98" i="27"/>
  <c r="H98" i="27"/>
  <c r="N98" i="27" s="1"/>
  <c r="G98" i="27"/>
  <c r="M98" i="27" s="1"/>
  <c r="L97" i="27"/>
  <c r="K97" i="27"/>
  <c r="L96" i="27"/>
  <c r="K96" i="27"/>
  <c r="J96" i="27"/>
  <c r="I96" i="27"/>
  <c r="H96" i="27"/>
  <c r="N96" i="27" s="1"/>
  <c r="G96" i="27"/>
  <c r="M96" i="27" s="1"/>
  <c r="L95" i="27"/>
  <c r="K95" i="27"/>
  <c r="J95" i="27"/>
  <c r="I95" i="27"/>
  <c r="H95" i="27"/>
  <c r="N95" i="27" s="1"/>
  <c r="G95" i="27"/>
  <c r="M95" i="27" s="1"/>
  <c r="L94" i="27"/>
  <c r="K94" i="27"/>
  <c r="J94" i="27"/>
  <c r="I94" i="27"/>
  <c r="H94" i="27"/>
  <c r="N94" i="27" s="1"/>
  <c r="G94" i="27"/>
  <c r="M94" i="27" s="1"/>
  <c r="L93" i="27"/>
  <c r="K93" i="27"/>
  <c r="J93" i="27"/>
  <c r="I93" i="27"/>
  <c r="G93" i="27"/>
  <c r="L92" i="27"/>
  <c r="K92" i="27"/>
  <c r="L91" i="27"/>
  <c r="K91" i="27"/>
  <c r="J91" i="27"/>
  <c r="I91" i="27"/>
  <c r="L90" i="27"/>
  <c r="K90" i="27"/>
  <c r="J90" i="27"/>
  <c r="I90" i="27"/>
  <c r="H90" i="27"/>
  <c r="N90" i="27" s="1"/>
  <c r="G90" i="27"/>
  <c r="M90" i="27" s="1"/>
  <c r="L89" i="27"/>
  <c r="K89" i="27"/>
  <c r="H89" i="27"/>
  <c r="N89" i="27" s="1"/>
  <c r="G89" i="27"/>
  <c r="M89" i="27" s="1"/>
  <c r="L88" i="27"/>
  <c r="K88" i="27"/>
  <c r="L87" i="27"/>
  <c r="K87" i="27"/>
  <c r="J87" i="27"/>
  <c r="I87" i="27"/>
  <c r="H87" i="27"/>
  <c r="N87" i="27" s="1"/>
  <c r="G87" i="27"/>
  <c r="M87" i="27" s="1"/>
  <c r="L86" i="27"/>
  <c r="K86" i="27"/>
  <c r="L85" i="27"/>
  <c r="K85" i="27"/>
  <c r="L84" i="27"/>
  <c r="K84" i="27"/>
  <c r="L83" i="27"/>
  <c r="K83" i="27"/>
  <c r="L82" i="27"/>
  <c r="K82" i="27"/>
  <c r="F81" i="27"/>
  <c r="E81" i="27"/>
  <c r="I178" i="27" s="1"/>
  <c r="D81" i="27"/>
  <c r="H177" i="27" s="1"/>
  <c r="N177" i="27" s="1"/>
  <c r="C81" i="27"/>
  <c r="G177" i="27" s="1"/>
  <c r="L73" i="27"/>
  <c r="K73" i="27"/>
  <c r="L72" i="27"/>
  <c r="K72" i="27"/>
  <c r="G72" i="27"/>
  <c r="M72" i="27" s="1"/>
  <c r="L71" i="27"/>
  <c r="K71" i="27"/>
  <c r="J71" i="27"/>
  <c r="I71" i="27"/>
  <c r="G71" i="27"/>
  <c r="L70" i="27"/>
  <c r="K70" i="27"/>
  <c r="L69" i="27"/>
  <c r="K69" i="27"/>
  <c r="J69" i="27"/>
  <c r="I69" i="27"/>
  <c r="H69" i="27"/>
  <c r="N69" i="27" s="1"/>
  <c r="G69" i="27"/>
  <c r="M69" i="27" s="1"/>
  <c r="L68" i="27"/>
  <c r="K68" i="27"/>
  <c r="I68" i="27"/>
  <c r="G68" i="27"/>
  <c r="M68" i="27" s="1"/>
  <c r="L67" i="27"/>
  <c r="K67" i="27"/>
  <c r="L66" i="27"/>
  <c r="K66" i="27"/>
  <c r="J66" i="27"/>
  <c r="I66" i="27"/>
  <c r="H66" i="27"/>
  <c r="N66" i="27" s="1"/>
  <c r="G66" i="27"/>
  <c r="M66" i="27" s="1"/>
  <c r="L65" i="27"/>
  <c r="K65" i="27"/>
  <c r="L64" i="27"/>
  <c r="K64" i="27"/>
  <c r="L63" i="27"/>
  <c r="K63" i="27"/>
  <c r="J63" i="27"/>
  <c r="I63" i="27"/>
  <c r="H63" i="27"/>
  <c r="N63" i="27" s="1"/>
  <c r="G63" i="27"/>
  <c r="M63" i="27" s="1"/>
  <c r="L62" i="27"/>
  <c r="K62" i="27"/>
  <c r="J62" i="27"/>
  <c r="L61" i="27"/>
  <c r="K61" i="27"/>
  <c r="J61" i="27"/>
  <c r="I61" i="27"/>
  <c r="L60" i="27"/>
  <c r="K60" i="27"/>
  <c r="J60" i="27"/>
  <c r="I60" i="27"/>
  <c r="H60" i="27"/>
  <c r="N60" i="27" s="1"/>
  <c r="G60" i="27"/>
  <c r="M60" i="27" s="1"/>
  <c r="L59" i="27"/>
  <c r="K59" i="27"/>
  <c r="I59" i="27"/>
  <c r="H59" i="27"/>
  <c r="N59" i="27" s="1"/>
  <c r="G59" i="27"/>
  <c r="L58" i="27"/>
  <c r="K58" i="27"/>
  <c r="J58" i="27"/>
  <c r="I58" i="27"/>
  <c r="H58" i="27"/>
  <c r="N58" i="27" s="1"/>
  <c r="G58" i="27"/>
  <c r="M58" i="27" s="1"/>
  <c r="L57" i="27"/>
  <c r="K57" i="27"/>
  <c r="G57" i="27"/>
  <c r="M57" i="27" s="1"/>
  <c r="L56" i="27"/>
  <c r="K56" i="27"/>
  <c r="I56" i="27"/>
  <c r="H56" i="27"/>
  <c r="N56" i="27" s="1"/>
  <c r="G56" i="27"/>
  <c r="L55" i="27"/>
  <c r="K55" i="27"/>
  <c r="H55" i="27"/>
  <c r="G55" i="27"/>
  <c r="L54" i="27"/>
  <c r="K54" i="27"/>
  <c r="L53" i="27"/>
  <c r="K53" i="27"/>
  <c r="L52" i="27"/>
  <c r="K52" i="27"/>
  <c r="L51" i="27"/>
  <c r="K51" i="27"/>
  <c r="J51" i="27"/>
  <c r="I51" i="27"/>
  <c r="L50" i="27"/>
  <c r="K50" i="27"/>
  <c r="J50" i="27"/>
  <c r="H50" i="27"/>
  <c r="L49" i="27"/>
  <c r="K49" i="27"/>
  <c r="J49" i="27"/>
  <c r="I49" i="27"/>
  <c r="G49" i="27"/>
  <c r="M49" i="27" s="1"/>
  <c r="L48" i="27"/>
  <c r="K48" i="27"/>
  <c r="J48" i="27"/>
  <c r="I48" i="27"/>
  <c r="G48" i="27"/>
  <c r="L47" i="27"/>
  <c r="K47" i="27"/>
  <c r="I47" i="27"/>
  <c r="L46" i="27"/>
  <c r="K46" i="27"/>
  <c r="J46" i="27"/>
  <c r="I46" i="27"/>
  <c r="H46" i="27"/>
  <c r="N46" i="27" s="1"/>
  <c r="L45" i="27"/>
  <c r="K45" i="27"/>
  <c r="J45" i="27"/>
  <c r="I45" i="27"/>
  <c r="H45" i="27"/>
  <c r="N45" i="27" s="1"/>
  <c r="G45" i="27"/>
  <c r="M45" i="27" s="1"/>
  <c r="L44" i="27"/>
  <c r="K44" i="27"/>
  <c r="J44" i="27"/>
  <c r="I44" i="27"/>
  <c r="H44" i="27"/>
  <c r="N44" i="27" s="1"/>
  <c r="L43" i="27"/>
  <c r="K43" i="27"/>
  <c r="J43" i="27"/>
  <c r="I43" i="27"/>
  <c r="H43" i="27"/>
  <c r="N43" i="27" s="1"/>
  <c r="G43" i="27"/>
  <c r="M43" i="27" s="1"/>
  <c r="L42" i="27"/>
  <c r="K42" i="27"/>
  <c r="J42" i="27"/>
  <c r="H42" i="27"/>
  <c r="N42" i="27" s="1"/>
  <c r="L41" i="27"/>
  <c r="K41" i="27"/>
  <c r="G41" i="27"/>
  <c r="L40" i="27"/>
  <c r="K40" i="27"/>
  <c r="J40" i="27"/>
  <c r="I40" i="27"/>
  <c r="G40" i="27"/>
  <c r="M40" i="27" s="1"/>
  <c r="L39" i="27"/>
  <c r="K39" i="27"/>
  <c r="L38" i="27"/>
  <c r="K38" i="27"/>
  <c r="J38" i="27"/>
  <c r="I38" i="27"/>
  <c r="H38" i="27"/>
  <c r="N38" i="27" s="1"/>
  <c r="G38" i="27"/>
  <c r="M38" i="27" s="1"/>
  <c r="L37" i="27"/>
  <c r="K37" i="27"/>
  <c r="J37" i="27"/>
  <c r="H37" i="27"/>
  <c r="N37" i="27" s="1"/>
  <c r="G37" i="27"/>
  <c r="L36" i="27"/>
  <c r="K36" i="27"/>
  <c r="I36" i="27"/>
  <c r="G36" i="27"/>
  <c r="M36" i="27" s="1"/>
  <c r="L35" i="27"/>
  <c r="K35" i="27"/>
  <c r="H35" i="27"/>
  <c r="N35" i="27" s="1"/>
  <c r="G35" i="27"/>
  <c r="M35" i="27" s="1"/>
  <c r="L34" i="27"/>
  <c r="K34" i="27"/>
  <c r="J34" i="27"/>
  <c r="I34" i="27"/>
  <c r="H34" i="27"/>
  <c r="N34" i="27" s="1"/>
  <c r="G34" i="27"/>
  <c r="M34" i="27" s="1"/>
  <c r="L33" i="27"/>
  <c r="K33" i="27"/>
  <c r="L32" i="27"/>
  <c r="K32" i="27"/>
  <c r="J32" i="27"/>
  <c r="I32" i="27"/>
  <c r="H32" i="27"/>
  <c r="N32" i="27" s="1"/>
  <c r="L31" i="27"/>
  <c r="K31" i="27"/>
  <c r="J31" i="27"/>
  <c r="I31" i="27"/>
  <c r="L30" i="27"/>
  <c r="K30" i="27"/>
  <c r="L29" i="27"/>
  <c r="K29" i="27"/>
  <c r="I29" i="27"/>
  <c r="H29" i="27"/>
  <c r="N29" i="27" s="1"/>
  <c r="L28" i="27"/>
  <c r="K28" i="27"/>
  <c r="I28" i="27"/>
  <c r="H28" i="27"/>
  <c r="N28" i="27" s="1"/>
  <c r="L27" i="27"/>
  <c r="K27" i="27"/>
  <c r="L26" i="27"/>
  <c r="K26" i="27"/>
  <c r="J26" i="27"/>
  <c r="H26" i="27"/>
  <c r="N26" i="27" s="1"/>
  <c r="L25" i="27"/>
  <c r="K25" i="27"/>
  <c r="J25" i="27"/>
  <c r="I25" i="27"/>
  <c r="H25" i="27"/>
  <c r="N25" i="27" s="1"/>
  <c r="G25" i="27"/>
  <c r="M25" i="27" s="1"/>
  <c r="L24" i="27"/>
  <c r="K24" i="27"/>
  <c r="L23" i="27"/>
  <c r="K23" i="27"/>
  <c r="J23" i="27"/>
  <c r="I23" i="27"/>
  <c r="H23" i="27"/>
  <c r="N23" i="27" s="1"/>
  <c r="G23" i="27"/>
  <c r="M23" i="27" s="1"/>
  <c r="F22" i="27"/>
  <c r="J73" i="27" s="1"/>
  <c r="E22" i="27"/>
  <c r="I73" i="27" s="1"/>
  <c r="D22" i="27"/>
  <c r="H73" i="27" s="1"/>
  <c r="C22" i="27"/>
  <c r="G73" i="27" s="1"/>
  <c r="M73" i="27" s="1"/>
  <c r="F14" i="27"/>
  <c r="E14" i="27"/>
  <c r="D14" i="27"/>
  <c r="C14" i="27"/>
  <c r="K14" i="27" s="1"/>
  <c r="E13" i="27"/>
  <c r="D13" i="27"/>
  <c r="C13" i="27"/>
  <c r="K13" i="27" s="1"/>
  <c r="F12" i="27"/>
  <c r="E12" i="27"/>
  <c r="C12" i="27"/>
  <c r="K12" i="27" s="1"/>
  <c r="E11" i="27"/>
  <c r="D11" i="27"/>
  <c r="C11" i="27"/>
  <c r="F10" i="27"/>
  <c r="E10" i="27"/>
  <c r="D10" i="27"/>
  <c r="E9" i="27"/>
  <c r="C9" i="27"/>
  <c r="L640" i="26"/>
  <c r="K640" i="26"/>
  <c r="L639" i="26"/>
  <c r="K639" i="26"/>
  <c r="L638" i="26"/>
  <c r="K638" i="26"/>
  <c r="J638" i="26"/>
  <c r="I638" i="26"/>
  <c r="H638" i="26"/>
  <c r="N638" i="26" s="1"/>
  <c r="G638" i="26"/>
  <c r="M638" i="26" s="1"/>
  <c r="L637" i="26"/>
  <c r="K637" i="26"/>
  <c r="J637" i="26"/>
  <c r="I637" i="26"/>
  <c r="H637" i="26"/>
  <c r="N637" i="26" s="1"/>
  <c r="G637" i="26"/>
  <c r="M637" i="26" s="1"/>
  <c r="L636" i="26"/>
  <c r="K636" i="26"/>
  <c r="I636" i="26"/>
  <c r="G636" i="26"/>
  <c r="M636" i="26" s="1"/>
  <c r="L635" i="26"/>
  <c r="K635" i="26"/>
  <c r="J635" i="26"/>
  <c r="I635" i="26"/>
  <c r="H635" i="26"/>
  <c r="N635" i="26" s="1"/>
  <c r="G635" i="26"/>
  <c r="M635" i="26" s="1"/>
  <c r="L634" i="26"/>
  <c r="K634" i="26"/>
  <c r="J634" i="26"/>
  <c r="H634" i="26"/>
  <c r="N634" i="26" s="1"/>
  <c r="G634" i="26"/>
  <c r="L633" i="26"/>
  <c r="K633" i="26"/>
  <c r="I633" i="26"/>
  <c r="G633" i="26"/>
  <c r="L632" i="26"/>
  <c r="K632" i="26"/>
  <c r="I632" i="26"/>
  <c r="G632" i="26"/>
  <c r="L631" i="26"/>
  <c r="K631" i="26"/>
  <c r="L630" i="26"/>
  <c r="K630" i="26"/>
  <c r="L629" i="26"/>
  <c r="K629" i="26"/>
  <c r="G629" i="26"/>
  <c r="M629" i="26" s="1"/>
  <c r="L628" i="26"/>
  <c r="K628" i="26"/>
  <c r="L627" i="26"/>
  <c r="K627" i="26"/>
  <c r="I627" i="26"/>
  <c r="H627" i="26"/>
  <c r="N627" i="26" s="1"/>
  <c r="G627" i="26"/>
  <c r="L626" i="26"/>
  <c r="K626" i="26"/>
  <c r="J626" i="26"/>
  <c r="I626" i="26"/>
  <c r="H626" i="26"/>
  <c r="N626" i="26" s="1"/>
  <c r="G626" i="26"/>
  <c r="M626" i="26" s="1"/>
  <c r="L625" i="26"/>
  <c r="K625" i="26"/>
  <c r="J625" i="26"/>
  <c r="I625" i="26"/>
  <c r="H625" i="26"/>
  <c r="N625" i="26" s="1"/>
  <c r="G625" i="26"/>
  <c r="M625" i="26" s="1"/>
  <c r="L624" i="26"/>
  <c r="K624" i="26"/>
  <c r="J624" i="26"/>
  <c r="I624" i="26"/>
  <c r="H624" i="26"/>
  <c r="N624" i="26" s="1"/>
  <c r="G624" i="26"/>
  <c r="M624" i="26" s="1"/>
  <c r="L623" i="26"/>
  <c r="K623" i="26"/>
  <c r="H623" i="26"/>
  <c r="L622" i="26"/>
  <c r="K622" i="26"/>
  <c r="G622" i="26"/>
  <c r="L621" i="26"/>
  <c r="K621" i="26"/>
  <c r="J621" i="26"/>
  <c r="G621" i="26"/>
  <c r="M621" i="26" s="1"/>
  <c r="L620" i="26"/>
  <c r="K620" i="26"/>
  <c r="J620" i="26"/>
  <c r="I620" i="26"/>
  <c r="L619" i="26"/>
  <c r="K619" i="26"/>
  <c r="J619" i="26"/>
  <c r="I619" i="26"/>
  <c r="H619" i="26"/>
  <c r="N619" i="26" s="1"/>
  <c r="G619" i="26"/>
  <c r="M619" i="26" s="1"/>
  <c r="L618" i="26"/>
  <c r="K618" i="26"/>
  <c r="J618" i="26"/>
  <c r="I618" i="26"/>
  <c r="H618" i="26"/>
  <c r="N618" i="26" s="1"/>
  <c r="G618" i="26"/>
  <c r="M618" i="26" s="1"/>
  <c r="L617" i="26"/>
  <c r="K617" i="26"/>
  <c r="G617" i="26"/>
  <c r="M617" i="26" s="1"/>
  <c r="L616" i="26"/>
  <c r="K616" i="26"/>
  <c r="L615" i="26"/>
  <c r="K615" i="26"/>
  <c r="L614" i="26"/>
  <c r="K614" i="26"/>
  <c r="I614" i="26"/>
  <c r="L613" i="26"/>
  <c r="K613" i="26"/>
  <c r="I613" i="26"/>
  <c r="G613" i="26"/>
  <c r="F612" i="26"/>
  <c r="J640" i="26" s="1"/>
  <c r="E612" i="26"/>
  <c r="I640" i="26" s="1"/>
  <c r="D612" i="26"/>
  <c r="H640" i="26" s="1"/>
  <c r="N640" i="26" s="1"/>
  <c r="C612" i="26"/>
  <c r="G640" i="26" s="1"/>
  <c r="M640" i="26" s="1"/>
  <c r="L604" i="26"/>
  <c r="K604" i="26"/>
  <c r="J604" i="26"/>
  <c r="I604" i="26"/>
  <c r="H604" i="26"/>
  <c r="N604" i="26" s="1"/>
  <c r="L603" i="26"/>
  <c r="K603" i="26"/>
  <c r="J603" i="26"/>
  <c r="I603" i="26"/>
  <c r="H603" i="26"/>
  <c r="N603" i="26" s="1"/>
  <c r="G603" i="26"/>
  <c r="M603" i="26" s="1"/>
  <c r="L602" i="26"/>
  <c r="K602" i="26"/>
  <c r="I602" i="26"/>
  <c r="L601" i="26"/>
  <c r="K601" i="26"/>
  <c r="J601" i="26"/>
  <c r="I601" i="26"/>
  <c r="H601" i="26"/>
  <c r="N601" i="26" s="1"/>
  <c r="G601" i="26"/>
  <c r="M601" i="26" s="1"/>
  <c r="L600" i="26"/>
  <c r="K600" i="26"/>
  <c r="J600" i="26"/>
  <c r="I600" i="26"/>
  <c r="H600" i="26"/>
  <c r="N600" i="26" s="1"/>
  <c r="G600" i="26"/>
  <c r="M600" i="26" s="1"/>
  <c r="L599" i="26"/>
  <c r="K599" i="26"/>
  <c r="J599" i="26"/>
  <c r="I599" i="26"/>
  <c r="H599" i="26"/>
  <c r="N599" i="26" s="1"/>
  <c r="G599" i="26"/>
  <c r="M599" i="26" s="1"/>
  <c r="L598" i="26"/>
  <c r="K598" i="26"/>
  <c r="J598" i="26"/>
  <c r="I598" i="26"/>
  <c r="H598" i="26"/>
  <c r="N598" i="26" s="1"/>
  <c r="G598" i="26"/>
  <c r="M598" i="26" s="1"/>
  <c r="L597" i="26"/>
  <c r="K597" i="26"/>
  <c r="I597" i="26"/>
  <c r="G597" i="26"/>
  <c r="M597" i="26" s="1"/>
  <c r="L596" i="26"/>
  <c r="K596" i="26"/>
  <c r="I596" i="26"/>
  <c r="H596" i="26"/>
  <c r="G596" i="26"/>
  <c r="M596" i="26" s="1"/>
  <c r="L595" i="26"/>
  <c r="K595" i="26"/>
  <c r="J595" i="26"/>
  <c r="I595" i="26"/>
  <c r="H595" i="26"/>
  <c r="N595" i="26" s="1"/>
  <c r="G595" i="26"/>
  <c r="M595" i="26" s="1"/>
  <c r="L594" i="26"/>
  <c r="K594" i="26"/>
  <c r="J594" i="26"/>
  <c r="I594" i="26"/>
  <c r="H594" i="26"/>
  <c r="N594" i="26" s="1"/>
  <c r="G594" i="26"/>
  <c r="M594" i="26" s="1"/>
  <c r="L593" i="26"/>
  <c r="K593" i="26"/>
  <c r="J593" i="26"/>
  <c r="I593" i="26"/>
  <c r="H593" i="26"/>
  <c r="N593" i="26" s="1"/>
  <c r="G593" i="26"/>
  <c r="M593" i="26" s="1"/>
  <c r="L592" i="26"/>
  <c r="K592" i="26"/>
  <c r="J592" i="26"/>
  <c r="I592" i="26"/>
  <c r="H592" i="26"/>
  <c r="N592" i="26" s="1"/>
  <c r="G592" i="26"/>
  <c r="M592" i="26" s="1"/>
  <c r="L591" i="26"/>
  <c r="K591" i="26"/>
  <c r="I591" i="26"/>
  <c r="G591" i="26"/>
  <c r="L590" i="26"/>
  <c r="K590" i="26"/>
  <c r="L589" i="26"/>
  <c r="K589" i="26"/>
  <c r="G589" i="26"/>
  <c r="L588" i="26"/>
  <c r="K588" i="26"/>
  <c r="I588" i="26"/>
  <c r="G588" i="26"/>
  <c r="L587" i="26"/>
  <c r="K587" i="26"/>
  <c r="J587" i="26"/>
  <c r="I587" i="26"/>
  <c r="H587" i="26"/>
  <c r="N587" i="26" s="1"/>
  <c r="G587" i="26"/>
  <c r="M587" i="26" s="1"/>
  <c r="L586" i="26"/>
  <c r="K586" i="26"/>
  <c r="J586" i="26"/>
  <c r="I586" i="26"/>
  <c r="H586" i="26"/>
  <c r="N586" i="26" s="1"/>
  <c r="G586" i="26"/>
  <c r="M586" i="26" s="1"/>
  <c r="L585" i="26"/>
  <c r="K585" i="26"/>
  <c r="I585" i="26"/>
  <c r="H585" i="26"/>
  <c r="G585" i="26"/>
  <c r="M585" i="26" s="1"/>
  <c r="L584" i="26"/>
  <c r="K584" i="26"/>
  <c r="J584" i="26"/>
  <c r="I584" i="26"/>
  <c r="H584" i="26"/>
  <c r="N584" i="26" s="1"/>
  <c r="G584" i="26"/>
  <c r="M584" i="26" s="1"/>
  <c r="L583" i="26"/>
  <c r="K583" i="26"/>
  <c r="I583" i="26"/>
  <c r="G583" i="26"/>
  <c r="L582" i="26"/>
  <c r="K582" i="26"/>
  <c r="J582" i="26"/>
  <c r="I582" i="26"/>
  <c r="H582" i="26"/>
  <c r="N582" i="26" s="1"/>
  <c r="G582" i="26"/>
  <c r="M582" i="26" s="1"/>
  <c r="L581" i="26"/>
  <c r="K581" i="26"/>
  <c r="I581" i="26"/>
  <c r="G581" i="26"/>
  <c r="M581" i="26" s="1"/>
  <c r="L580" i="26"/>
  <c r="K580" i="26"/>
  <c r="J580" i="26"/>
  <c r="I580" i="26"/>
  <c r="G580" i="26"/>
  <c r="L579" i="26"/>
  <c r="K579" i="26"/>
  <c r="J579" i="26"/>
  <c r="I579" i="26"/>
  <c r="H579" i="26"/>
  <c r="N579" i="26" s="1"/>
  <c r="G579" i="26"/>
  <c r="M579" i="26" s="1"/>
  <c r="L578" i="26"/>
  <c r="K578" i="26"/>
  <c r="J578" i="26"/>
  <c r="I578" i="26"/>
  <c r="H578" i="26"/>
  <c r="N578" i="26" s="1"/>
  <c r="G578" i="26"/>
  <c r="M578" i="26" s="1"/>
  <c r="L577" i="26"/>
  <c r="K577" i="26"/>
  <c r="J577" i="26"/>
  <c r="I577" i="26"/>
  <c r="H577" i="26"/>
  <c r="N577" i="26" s="1"/>
  <c r="G577" i="26"/>
  <c r="M577" i="26" s="1"/>
  <c r="L576" i="26"/>
  <c r="K576" i="26"/>
  <c r="J576" i="26"/>
  <c r="I576" i="26"/>
  <c r="H576" i="26"/>
  <c r="N576" i="26" s="1"/>
  <c r="G576" i="26"/>
  <c r="M576" i="26" s="1"/>
  <c r="L575" i="26"/>
  <c r="K575" i="26"/>
  <c r="J575" i="26"/>
  <c r="I575" i="26"/>
  <c r="H575" i="26"/>
  <c r="N575" i="26" s="1"/>
  <c r="G575" i="26"/>
  <c r="M575" i="26" s="1"/>
  <c r="L574" i="26"/>
  <c r="K574" i="26"/>
  <c r="J574" i="26"/>
  <c r="I574" i="26"/>
  <c r="H574" i="26"/>
  <c r="N574" i="26" s="1"/>
  <c r="G574" i="26"/>
  <c r="M574" i="26" s="1"/>
  <c r="L573" i="26"/>
  <c r="K573" i="26"/>
  <c r="J573" i="26"/>
  <c r="I573" i="26"/>
  <c r="H573" i="26"/>
  <c r="N573" i="26" s="1"/>
  <c r="G573" i="26"/>
  <c r="M573" i="26" s="1"/>
  <c r="L572" i="26"/>
  <c r="K572" i="26"/>
  <c r="J572" i="26"/>
  <c r="I572" i="26"/>
  <c r="H572" i="26"/>
  <c r="N572" i="26" s="1"/>
  <c r="G572" i="26"/>
  <c r="M572" i="26" s="1"/>
  <c r="L571" i="26"/>
  <c r="K571" i="26"/>
  <c r="J571" i="26"/>
  <c r="I571" i="26"/>
  <c r="H571" i="26"/>
  <c r="N571" i="26" s="1"/>
  <c r="G571" i="26"/>
  <c r="M571" i="26" s="1"/>
  <c r="L570" i="26"/>
  <c r="K570" i="26"/>
  <c r="H570" i="26"/>
  <c r="G570" i="26"/>
  <c r="L569" i="26"/>
  <c r="K569" i="26"/>
  <c r="J569" i="26"/>
  <c r="I569" i="26"/>
  <c r="G569" i="26"/>
  <c r="M569" i="26" s="1"/>
  <c r="L568" i="26"/>
  <c r="K568" i="26"/>
  <c r="I568" i="26"/>
  <c r="G568" i="26"/>
  <c r="L567" i="26"/>
  <c r="K567" i="26"/>
  <c r="I567" i="26"/>
  <c r="G567" i="26"/>
  <c r="M567" i="26" s="1"/>
  <c r="L566" i="26"/>
  <c r="K566" i="26"/>
  <c r="J566" i="26"/>
  <c r="I566" i="26"/>
  <c r="H566" i="26"/>
  <c r="N566" i="26" s="1"/>
  <c r="G566" i="26"/>
  <c r="M566" i="26" s="1"/>
  <c r="L565" i="26"/>
  <c r="K565" i="26"/>
  <c r="J565" i="26"/>
  <c r="I565" i="26"/>
  <c r="H565" i="26"/>
  <c r="N565" i="26" s="1"/>
  <c r="G565" i="26"/>
  <c r="M565" i="26" s="1"/>
  <c r="L564" i="26"/>
  <c r="K564" i="26"/>
  <c r="L563" i="26"/>
  <c r="K563" i="26"/>
  <c r="L562" i="26"/>
  <c r="K562" i="26"/>
  <c r="J562" i="26"/>
  <c r="I562" i="26"/>
  <c r="H562" i="26"/>
  <c r="N562" i="26" s="1"/>
  <c r="G562" i="26"/>
  <c r="M562" i="26" s="1"/>
  <c r="L561" i="26"/>
  <c r="K561" i="26"/>
  <c r="I561" i="26"/>
  <c r="H561" i="26"/>
  <c r="N561" i="26" s="1"/>
  <c r="G561" i="26"/>
  <c r="L560" i="26"/>
  <c r="K560" i="26"/>
  <c r="J560" i="26"/>
  <c r="I560" i="26"/>
  <c r="H560" i="26"/>
  <c r="N560" i="26" s="1"/>
  <c r="G560" i="26"/>
  <c r="M560" i="26" s="1"/>
  <c r="L559" i="26"/>
  <c r="K559" i="26"/>
  <c r="J559" i="26"/>
  <c r="I559" i="26"/>
  <c r="G559" i="26"/>
  <c r="M559" i="26" s="1"/>
  <c r="L558" i="26"/>
  <c r="K558" i="26"/>
  <c r="I558" i="26"/>
  <c r="H558" i="26"/>
  <c r="G558" i="26"/>
  <c r="L557" i="26"/>
  <c r="K557" i="26"/>
  <c r="I557" i="26"/>
  <c r="H557" i="26"/>
  <c r="G557" i="26"/>
  <c r="L556" i="26"/>
  <c r="K556" i="26"/>
  <c r="J556" i="26"/>
  <c r="I556" i="26"/>
  <c r="H556" i="26"/>
  <c r="N556" i="26" s="1"/>
  <c r="G556" i="26"/>
  <c r="M556" i="26" s="1"/>
  <c r="L555" i="26"/>
  <c r="K555" i="26"/>
  <c r="J555" i="26"/>
  <c r="I555" i="26"/>
  <c r="H555" i="26"/>
  <c r="N555" i="26" s="1"/>
  <c r="G555" i="26"/>
  <c r="M555" i="26" s="1"/>
  <c r="L554" i="26"/>
  <c r="K554" i="26"/>
  <c r="J554" i="26"/>
  <c r="I554" i="26"/>
  <c r="H554" i="26"/>
  <c r="N554" i="26" s="1"/>
  <c r="G554" i="26"/>
  <c r="M554" i="26" s="1"/>
  <c r="L553" i="26"/>
  <c r="K553" i="26"/>
  <c r="J553" i="26"/>
  <c r="I553" i="26"/>
  <c r="G553" i="26"/>
  <c r="L552" i="26"/>
  <c r="K552" i="26"/>
  <c r="J552" i="26"/>
  <c r="I552" i="26"/>
  <c r="H552" i="26"/>
  <c r="N552" i="26" s="1"/>
  <c r="G552" i="26"/>
  <c r="M552" i="26" s="1"/>
  <c r="L551" i="26"/>
  <c r="K551" i="26"/>
  <c r="J551" i="26"/>
  <c r="I551" i="26"/>
  <c r="H551" i="26"/>
  <c r="N551" i="26" s="1"/>
  <c r="G551" i="26"/>
  <c r="M551" i="26" s="1"/>
  <c r="L550" i="26"/>
  <c r="K550" i="26"/>
  <c r="I550" i="26"/>
  <c r="G550" i="26"/>
  <c r="L549" i="26"/>
  <c r="K549" i="26"/>
  <c r="J549" i="26"/>
  <c r="I549" i="26"/>
  <c r="H549" i="26"/>
  <c r="N549" i="26" s="1"/>
  <c r="G549" i="26"/>
  <c r="M549" i="26" s="1"/>
  <c r="L548" i="26"/>
  <c r="K548" i="26"/>
  <c r="J548" i="26"/>
  <c r="I548" i="26"/>
  <c r="H548" i="26"/>
  <c r="N548" i="26" s="1"/>
  <c r="G548" i="26"/>
  <c r="M548" i="26" s="1"/>
  <c r="L547" i="26"/>
  <c r="K547" i="26"/>
  <c r="J547" i="26"/>
  <c r="I547" i="26"/>
  <c r="H547" i="26"/>
  <c r="N547" i="26" s="1"/>
  <c r="G547" i="26"/>
  <c r="M547" i="26" s="1"/>
  <c r="L546" i="26"/>
  <c r="K546" i="26"/>
  <c r="L545" i="26"/>
  <c r="K545" i="26"/>
  <c r="I545" i="26"/>
  <c r="H545" i="26"/>
  <c r="G545" i="26"/>
  <c r="L544" i="26"/>
  <c r="K544" i="26"/>
  <c r="L543" i="26"/>
  <c r="K543" i="26"/>
  <c r="J543" i="26"/>
  <c r="I543" i="26"/>
  <c r="H543" i="26"/>
  <c r="N543" i="26" s="1"/>
  <c r="L542" i="26"/>
  <c r="K542" i="26"/>
  <c r="J542" i="26"/>
  <c r="I542" i="26"/>
  <c r="H542" i="26"/>
  <c r="N542" i="26" s="1"/>
  <c r="G542" i="26"/>
  <c r="M542" i="26" s="1"/>
  <c r="L541" i="26"/>
  <c r="K541" i="26"/>
  <c r="J541" i="26"/>
  <c r="I541" i="26"/>
  <c r="L540" i="26"/>
  <c r="K540" i="26"/>
  <c r="J540" i="26"/>
  <c r="H540" i="26"/>
  <c r="L539" i="26"/>
  <c r="K539" i="26"/>
  <c r="I539" i="26"/>
  <c r="H539" i="26"/>
  <c r="L538" i="26"/>
  <c r="K538" i="26"/>
  <c r="J538" i="26"/>
  <c r="I538" i="26"/>
  <c r="H538" i="26"/>
  <c r="N538" i="26" s="1"/>
  <c r="G538" i="26"/>
  <c r="M538" i="26" s="1"/>
  <c r="L537" i="26"/>
  <c r="K537" i="26"/>
  <c r="H537" i="26"/>
  <c r="G537" i="26"/>
  <c r="L536" i="26"/>
  <c r="K536" i="26"/>
  <c r="J536" i="26"/>
  <c r="I536" i="26"/>
  <c r="H536" i="26"/>
  <c r="N536" i="26" s="1"/>
  <c r="L535" i="26"/>
  <c r="K535" i="26"/>
  <c r="J535" i="26"/>
  <c r="H535" i="26"/>
  <c r="L534" i="26"/>
  <c r="K534" i="26"/>
  <c r="J534" i="26"/>
  <c r="I534" i="26"/>
  <c r="H534" i="26"/>
  <c r="N534" i="26" s="1"/>
  <c r="G534" i="26"/>
  <c r="M534" i="26" s="1"/>
  <c r="L533" i="26"/>
  <c r="K533" i="26"/>
  <c r="J533" i="26"/>
  <c r="I533" i="26"/>
  <c r="H533" i="26"/>
  <c r="N533" i="26" s="1"/>
  <c r="G533" i="26"/>
  <c r="M533" i="26" s="1"/>
  <c r="L532" i="26"/>
  <c r="K532" i="26"/>
  <c r="J532" i="26"/>
  <c r="I532" i="26"/>
  <c r="H532" i="26"/>
  <c r="N532" i="26" s="1"/>
  <c r="G532" i="26"/>
  <c r="M532" i="26" s="1"/>
  <c r="L531" i="26"/>
  <c r="K531" i="26"/>
  <c r="J531" i="26"/>
  <c r="I531" i="26"/>
  <c r="H531" i="26"/>
  <c r="N531" i="26" s="1"/>
  <c r="G531" i="26"/>
  <c r="M531" i="26" s="1"/>
  <c r="L530" i="26"/>
  <c r="K530" i="26"/>
  <c r="J530" i="26"/>
  <c r="I530" i="26"/>
  <c r="H530" i="26"/>
  <c r="N530" i="26" s="1"/>
  <c r="G530" i="26"/>
  <c r="M530" i="26" s="1"/>
  <c r="L529" i="26"/>
  <c r="K529" i="26"/>
  <c r="J529" i="26"/>
  <c r="I529" i="26"/>
  <c r="H529" i="26"/>
  <c r="N529" i="26" s="1"/>
  <c r="G529" i="26"/>
  <c r="M529" i="26" s="1"/>
  <c r="L528" i="26"/>
  <c r="K528" i="26"/>
  <c r="J528" i="26"/>
  <c r="I528" i="26"/>
  <c r="G528" i="26"/>
  <c r="L527" i="26"/>
  <c r="K527" i="26"/>
  <c r="J527" i="26"/>
  <c r="I527" i="26"/>
  <c r="H527" i="26"/>
  <c r="N527" i="26" s="1"/>
  <c r="G527" i="26"/>
  <c r="M527" i="26" s="1"/>
  <c r="L526" i="26"/>
  <c r="K526" i="26"/>
  <c r="I526" i="26"/>
  <c r="L525" i="26"/>
  <c r="K525" i="26"/>
  <c r="J525" i="26"/>
  <c r="I525" i="26"/>
  <c r="H525" i="26"/>
  <c r="N525" i="26" s="1"/>
  <c r="G525" i="26"/>
  <c r="M525" i="26" s="1"/>
  <c r="L524" i="26"/>
  <c r="K524" i="26"/>
  <c r="J524" i="26"/>
  <c r="I524" i="26"/>
  <c r="H524" i="26"/>
  <c r="N524" i="26" s="1"/>
  <c r="G524" i="26"/>
  <c r="M524" i="26" s="1"/>
  <c r="L523" i="26"/>
  <c r="K523" i="26"/>
  <c r="I523" i="26"/>
  <c r="G523" i="26"/>
  <c r="L522" i="26"/>
  <c r="K522" i="26"/>
  <c r="J522" i="26"/>
  <c r="I522" i="26"/>
  <c r="H522" i="26"/>
  <c r="N522" i="26" s="1"/>
  <c r="G522" i="26"/>
  <c r="M522" i="26" s="1"/>
  <c r="L521" i="26"/>
  <c r="K521" i="26"/>
  <c r="J521" i="26"/>
  <c r="I521" i="26"/>
  <c r="H521" i="26"/>
  <c r="N521" i="26" s="1"/>
  <c r="G521" i="26"/>
  <c r="M521" i="26" s="1"/>
  <c r="L520" i="26"/>
  <c r="K520" i="26"/>
  <c r="J520" i="26"/>
  <c r="I520" i="26"/>
  <c r="H520" i="26"/>
  <c r="N520" i="26" s="1"/>
  <c r="L519" i="26"/>
  <c r="K519" i="26"/>
  <c r="J519" i="26"/>
  <c r="I519" i="26"/>
  <c r="H519" i="26"/>
  <c r="N519" i="26" s="1"/>
  <c r="G519" i="26"/>
  <c r="M519" i="26" s="1"/>
  <c r="L518" i="26"/>
  <c r="K518" i="26"/>
  <c r="I518" i="26"/>
  <c r="L517" i="26"/>
  <c r="K517" i="26"/>
  <c r="J517" i="26"/>
  <c r="I517" i="26"/>
  <c r="H517" i="26"/>
  <c r="N517" i="26" s="1"/>
  <c r="G517" i="26"/>
  <c r="M517" i="26" s="1"/>
  <c r="L516" i="26"/>
  <c r="K516" i="26"/>
  <c r="J516" i="26"/>
  <c r="I516" i="26"/>
  <c r="G516" i="26"/>
  <c r="L515" i="26"/>
  <c r="K515" i="26"/>
  <c r="I515" i="26"/>
  <c r="G515" i="26"/>
  <c r="L514" i="26"/>
  <c r="K514" i="26"/>
  <c r="G514" i="26"/>
  <c r="L513" i="26"/>
  <c r="K513" i="26"/>
  <c r="J513" i="26"/>
  <c r="I513" i="26"/>
  <c r="H513" i="26"/>
  <c r="N513" i="26" s="1"/>
  <c r="G513" i="26"/>
  <c r="M513" i="26" s="1"/>
  <c r="L512" i="26"/>
  <c r="K512" i="26"/>
  <c r="I512" i="26"/>
  <c r="G512" i="26"/>
  <c r="L511" i="26"/>
  <c r="K511" i="26"/>
  <c r="J511" i="26"/>
  <c r="I511" i="26"/>
  <c r="H511" i="26"/>
  <c r="N511" i="26" s="1"/>
  <c r="G511" i="26"/>
  <c r="M511" i="26" s="1"/>
  <c r="L510" i="26"/>
  <c r="K510" i="26"/>
  <c r="J510" i="26"/>
  <c r="I510" i="26"/>
  <c r="H510" i="26"/>
  <c r="N510" i="26" s="1"/>
  <c r="G510" i="26"/>
  <c r="M510" i="26" s="1"/>
  <c r="L509" i="26"/>
  <c r="K509" i="26"/>
  <c r="J509" i="26"/>
  <c r="I509" i="26"/>
  <c r="H509" i="26"/>
  <c r="N509" i="26" s="1"/>
  <c r="G509" i="26"/>
  <c r="M509" i="26" s="1"/>
  <c r="L508" i="26"/>
  <c r="K508" i="26"/>
  <c r="J508" i="26"/>
  <c r="H508" i="26"/>
  <c r="G508" i="26"/>
  <c r="L507" i="26"/>
  <c r="K507" i="26"/>
  <c r="G507" i="26"/>
  <c r="M507" i="26" s="1"/>
  <c r="L506" i="26"/>
  <c r="K506" i="26"/>
  <c r="J506" i="26"/>
  <c r="I506" i="26"/>
  <c r="H506" i="26"/>
  <c r="N506" i="26" s="1"/>
  <c r="G506" i="26"/>
  <c r="M506" i="26" s="1"/>
  <c r="L505" i="26"/>
  <c r="K505" i="26"/>
  <c r="J505" i="26"/>
  <c r="I505" i="26"/>
  <c r="H505" i="26"/>
  <c r="N505" i="26" s="1"/>
  <c r="G505" i="26"/>
  <c r="M505" i="26" s="1"/>
  <c r="L504" i="26"/>
  <c r="K504" i="26"/>
  <c r="J504" i="26"/>
  <c r="I504" i="26"/>
  <c r="H504" i="26"/>
  <c r="N504" i="26" s="1"/>
  <c r="G504" i="26"/>
  <c r="M504" i="26" s="1"/>
  <c r="L503" i="26"/>
  <c r="K503" i="26"/>
  <c r="J503" i="26"/>
  <c r="I503" i="26"/>
  <c r="H503" i="26"/>
  <c r="N503" i="26" s="1"/>
  <c r="G503" i="26"/>
  <c r="M503" i="26" s="1"/>
  <c r="L502" i="26"/>
  <c r="K502" i="26"/>
  <c r="J502" i="26"/>
  <c r="I502" i="26"/>
  <c r="H502" i="26"/>
  <c r="N502" i="26" s="1"/>
  <c r="G502" i="26"/>
  <c r="M502" i="26" s="1"/>
  <c r="L501" i="26"/>
  <c r="K501" i="26"/>
  <c r="J501" i="26"/>
  <c r="I501" i="26"/>
  <c r="H501" i="26"/>
  <c r="N501" i="26" s="1"/>
  <c r="G501" i="26"/>
  <c r="M501" i="26" s="1"/>
  <c r="L500" i="26"/>
  <c r="K500" i="26"/>
  <c r="J500" i="26"/>
  <c r="I500" i="26"/>
  <c r="H500" i="26"/>
  <c r="N500" i="26" s="1"/>
  <c r="G500" i="26"/>
  <c r="M500" i="26" s="1"/>
  <c r="L499" i="26"/>
  <c r="K499" i="26"/>
  <c r="I499" i="26"/>
  <c r="G499" i="26"/>
  <c r="L498" i="26"/>
  <c r="K498" i="26"/>
  <c r="G498" i="26"/>
  <c r="L497" i="26"/>
  <c r="K497" i="26"/>
  <c r="I497" i="26"/>
  <c r="H497" i="26"/>
  <c r="G497" i="26"/>
  <c r="M497" i="26" s="1"/>
  <c r="L496" i="26"/>
  <c r="K496" i="26"/>
  <c r="J496" i="26"/>
  <c r="I496" i="26"/>
  <c r="H496" i="26"/>
  <c r="N496" i="26" s="1"/>
  <c r="G496" i="26"/>
  <c r="M496" i="26" s="1"/>
  <c r="L495" i="26"/>
  <c r="K495" i="26"/>
  <c r="J495" i="26"/>
  <c r="I495" i="26"/>
  <c r="H495" i="26"/>
  <c r="N495" i="26" s="1"/>
  <c r="G495" i="26"/>
  <c r="M495" i="26" s="1"/>
  <c r="L494" i="26"/>
  <c r="K494" i="26"/>
  <c r="J494" i="26"/>
  <c r="I494" i="26"/>
  <c r="H494" i="26"/>
  <c r="N494" i="26" s="1"/>
  <c r="G494" i="26"/>
  <c r="M494" i="26" s="1"/>
  <c r="L493" i="26"/>
  <c r="K493" i="26"/>
  <c r="I493" i="26"/>
  <c r="G493" i="26"/>
  <c r="L492" i="26"/>
  <c r="K492" i="26"/>
  <c r="J492" i="26"/>
  <c r="I492" i="26"/>
  <c r="H492" i="26"/>
  <c r="N492" i="26" s="1"/>
  <c r="G492" i="26"/>
  <c r="M492" i="26" s="1"/>
  <c r="L491" i="26"/>
  <c r="K491" i="26"/>
  <c r="J491" i="26"/>
  <c r="I491" i="26"/>
  <c r="H491" i="26"/>
  <c r="N491" i="26" s="1"/>
  <c r="G491" i="26"/>
  <c r="M491" i="26" s="1"/>
  <c r="L490" i="26"/>
  <c r="K490" i="26"/>
  <c r="J490" i="26"/>
  <c r="I490" i="26"/>
  <c r="H490" i="26"/>
  <c r="N490" i="26" s="1"/>
  <c r="G490" i="26"/>
  <c r="M490" i="26" s="1"/>
  <c r="L489" i="26"/>
  <c r="K489" i="26"/>
  <c r="I489" i="26"/>
  <c r="H489" i="26"/>
  <c r="G489" i="26"/>
  <c r="L488" i="26"/>
  <c r="K488" i="26"/>
  <c r="J488" i="26"/>
  <c r="I488" i="26"/>
  <c r="H488" i="26"/>
  <c r="N488" i="26" s="1"/>
  <c r="G488" i="26"/>
  <c r="M488" i="26" s="1"/>
  <c r="L487" i="26"/>
  <c r="K487" i="26"/>
  <c r="I487" i="26"/>
  <c r="G487" i="26"/>
  <c r="L486" i="26"/>
  <c r="K486" i="26"/>
  <c r="J486" i="26"/>
  <c r="I486" i="26"/>
  <c r="G486" i="26"/>
  <c r="M486" i="26" s="1"/>
  <c r="L485" i="26"/>
  <c r="K485" i="26"/>
  <c r="I485" i="26"/>
  <c r="G485" i="26"/>
  <c r="M485" i="26" s="1"/>
  <c r="L484" i="26"/>
  <c r="K484" i="26"/>
  <c r="J484" i="26"/>
  <c r="I484" i="26"/>
  <c r="G484" i="26"/>
  <c r="L483" i="26"/>
  <c r="K483" i="26"/>
  <c r="I483" i="26"/>
  <c r="H483" i="26"/>
  <c r="G483" i="26"/>
  <c r="L482" i="26"/>
  <c r="K482" i="26"/>
  <c r="J482" i="26"/>
  <c r="I482" i="26"/>
  <c r="H482" i="26"/>
  <c r="N482" i="26" s="1"/>
  <c r="G482" i="26"/>
  <c r="M482" i="26" s="1"/>
  <c r="L481" i="26"/>
  <c r="K481" i="26"/>
  <c r="I481" i="26"/>
  <c r="G481" i="26"/>
  <c r="M481" i="26" s="1"/>
  <c r="L480" i="26"/>
  <c r="K480" i="26"/>
  <c r="J480" i="26"/>
  <c r="I480" i="26"/>
  <c r="H480" i="26"/>
  <c r="N480" i="26" s="1"/>
  <c r="G480" i="26"/>
  <c r="M480" i="26" s="1"/>
  <c r="L479" i="26"/>
  <c r="K479" i="26"/>
  <c r="J479" i="26"/>
  <c r="I479" i="26"/>
  <c r="H479" i="26"/>
  <c r="N479" i="26" s="1"/>
  <c r="G479" i="26"/>
  <c r="M479" i="26" s="1"/>
  <c r="L478" i="26"/>
  <c r="K478" i="26"/>
  <c r="I478" i="26"/>
  <c r="G478" i="26"/>
  <c r="L477" i="26"/>
  <c r="K477" i="26"/>
  <c r="J477" i="26"/>
  <c r="I477" i="26"/>
  <c r="H477" i="26"/>
  <c r="N477" i="26" s="1"/>
  <c r="G477" i="26"/>
  <c r="M477" i="26" s="1"/>
  <c r="L476" i="26"/>
  <c r="K476" i="26"/>
  <c r="J476" i="26"/>
  <c r="I476" i="26"/>
  <c r="H476" i="26"/>
  <c r="N476" i="26" s="1"/>
  <c r="G476" i="26"/>
  <c r="M476" i="26" s="1"/>
  <c r="L475" i="26"/>
  <c r="K475" i="26"/>
  <c r="J475" i="26"/>
  <c r="I475" i="26"/>
  <c r="H475" i="26"/>
  <c r="N475" i="26" s="1"/>
  <c r="G475" i="26"/>
  <c r="M475" i="26" s="1"/>
  <c r="L474" i="26"/>
  <c r="K474" i="26"/>
  <c r="J474" i="26"/>
  <c r="I474" i="26"/>
  <c r="H474" i="26"/>
  <c r="N474" i="26" s="1"/>
  <c r="G474" i="26"/>
  <c r="M474" i="26" s="1"/>
  <c r="L473" i="26"/>
  <c r="K473" i="26"/>
  <c r="L472" i="26"/>
  <c r="K472" i="26"/>
  <c r="J472" i="26"/>
  <c r="I472" i="26"/>
  <c r="H472" i="26"/>
  <c r="N472" i="26" s="1"/>
  <c r="G472" i="26"/>
  <c r="M472" i="26" s="1"/>
  <c r="L471" i="26"/>
  <c r="K471" i="26"/>
  <c r="G471" i="26"/>
  <c r="L470" i="26"/>
  <c r="K470" i="26"/>
  <c r="L469" i="26"/>
  <c r="K469" i="26"/>
  <c r="I469" i="26"/>
  <c r="H469" i="26"/>
  <c r="G469" i="26"/>
  <c r="M469" i="26" s="1"/>
  <c r="L468" i="26"/>
  <c r="K468" i="26"/>
  <c r="J468" i="26"/>
  <c r="I468" i="26"/>
  <c r="H468" i="26"/>
  <c r="N468" i="26" s="1"/>
  <c r="G468" i="26"/>
  <c r="M468" i="26" s="1"/>
  <c r="L467" i="26"/>
  <c r="K467" i="26"/>
  <c r="J467" i="26"/>
  <c r="I467" i="26"/>
  <c r="H467" i="26"/>
  <c r="N467" i="26" s="1"/>
  <c r="G467" i="26"/>
  <c r="M467" i="26" s="1"/>
  <c r="L466" i="26"/>
  <c r="K466" i="26"/>
  <c r="J466" i="26"/>
  <c r="I466" i="26"/>
  <c r="G466" i="26"/>
  <c r="L465" i="26"/>
  <c r="K465" i="26"/>
  <c r="J465" i="26"/>
  <c r="I465" i="26"/>
  <c r="H465" i="26"/>
  <c r="N465" i="26" s="1"/>
  <c r="G465" i="26"/>
  <c r="M465" i="26" s="1"/>
  <c r="L464" i="26"/>
  <c r="K464" i="26"/>
  <c r="J464" i="26"/>
  <c r="I464" i="26"/>
  <c r="G464" i="26"/>
  <c r="M464" i="26" s="1"/>
  <c r="L463" i="26"/>
  <c r="K463" i="26"/>
  <c r="J463" i="26"/>
  <c r="I463" i="26"/>
  <c r="H463" i="26"/>
  <c r="N463" i="26" s="1"/>
  <c r="G463" i="26"/>
  <c r="M463" i="26" s="1"/>
  <c r="L462" i="26"/>
  <c r="K462" i="26"/>
  <c r="J462" i="26"/>
  <c r="I462" i="26"/>
  <c r="H462" i="26"/>
  <c r="N462" i="26" s="1"/>
  <c r="G462" i="26"/>
  <c r="M462" i="26" s="1"/>
  <c r="L461" i="26"/>
  <c r="K461" i="26"/>
  <c r="J461" i="26"/>
  <c r="I461" i="26"/>
  <c r="G461" i="26"/>
  <c r="L460" i="26"/>
  <c r="K460" i="26"/>
  <c r="J460" i="26"/>
  <c r="I460" i="26"/>
  <c r="H460" i="26"/>
  <c r="N460" i="26" s="1"/>
  <c r="G460" i="26"/>
  <c r="M460" i="26" s="1"/>
  <c r="L459" i="26"/>
  <c r="K459" i="26"/>
  <c r="J459" i="26"/>
  <c r="I459" i="26"/>
  <c r="H459" i="26"/>
  <c r="N459" i="26" s="1"/>
  <c r="G459" i="26"/>
  <c r="M459" i="26" s="1"/>
  <c r="L458" i="26"/>
  <c r="K458" i="26"/>
  <c r="J458" i="26"/>
  <c r="I458" i="26"/>
  <c r="H458" i="26"/>
  <c r="N458" i="26" s="1"/>
  <c r="G458" i="26"/>
  <c r="M458" i="26" s="1"/>
  <c r="L457" i="26"/>
  <c r="K457" i="26"/>
  <c r="J457" i="26"/>
  <c r="I457" i="26"/>
  <c r="H457" i="26"/>
  <c r="N457" i="26" s="1"/>
  <c r="G457" i="26"/>
  <c r="M457" i="26" s="1"/>
  <c r="L456" i="26"/>
  <c r="K456" i="26"/>
  <c r="J456" i="26"/>
  <c r="H456" i="26"/>
  <c r="G456" i="26"/>
  <c r="L455" i="26"/>
  <c r="K455" i="26"/>
  <c r="L454" i="26"/>
  <c r="K454" i="26"/>
  <c r="J454" i="26"/>
  <c r="H454" i="26"/>
  <c r="L453" i="26"/>
  <c r="K453" i="26"/>
  <c r="J453" i="26"/>
  <c r="I453" i="26"/>
  <c r="H453" i="26"/>
  <c r="N453" i="26" s="1"/>
  <c r="G453" i="26"/>
  <c r="M453" i="26" s="1"/>
  <c r="L452" i="26"/>
  <c r="K452" i="26"/>
  <c r="J452" i="26"/>
  <c r="I452" i="26"/>
  <c r="H452" i="26"/>
  <c r="N452" i="26" s="1"/>
  <c r="G452" i="26"/>
  <c r="M452" i="26" s="1"/>
  <c r="L451" i="26"/>
  <c r="K451" i="26"/>
  <c r="I451" i="26"/>
  <c r="H451" i="26"/>
  <c r="N451" i="26" s="1"/>
  <c r="L450" i="26"/>
  <c r="K450" i="26"/>
  <c r="L449" i="26"/>
  <c r="K449" i="26"/>
  <c r="J449" i="26"/>
  <c r="H449" i="26"/>
  <c r="L448" i="26"/>
  <c r="K448" i="26"/>
  <c r="H448" i="26"/>
  <c r="N448" i="26" s="1"/>
  <c r="G448" i="26"/>
  <c r="L447" i="26"/>
  <c r="K447" i="26"/>
  <c r="J447" i="26"/>
  <c r="I447" i="26"/>
  <c r="H447" i="26"/>
  <c r="N447" i="26" s="1"/>
  <c r="G447" i="26"/>
  <c r="M447" i="26" s="1"/>
  <c r="L446" i="26"/>
  <c r="K446" i="26"/>
  <c r="L445" i="26"/>
  <c r="K445" i="26"/>
  <c r="I445" i="26"/>
  <c r="H445" i="26"/>
  <c r="N445" i="26" s="1"/>
  <c r="G445" i="26"/>
  <c r="L444" i="26"/>
  <c r="K444" i="26"/>
  <c r="J444" i="26"/>
  <c r="I444" i="26"/>
  <c r="G444" i="26"/>
  <c r="M444" i="26" s="1"/>
  <c r="L443" i="26"/>
  <c r="K443" i="26"/>
  <c r="J443" i="26"/>
  <c r="I443" i="26"/>
  <c r="H443" i="26"/>
  <c r="N443" i="26" s="1"/>
  <c r="G443" i="26"/>
  <c r="M443" i="26" s="1"/>
  <c r="L442" i="26"/>
  <c r="K442" i="26"/>
  <c r="I442" i="26"/>
  <c r="G442" i="26"/>
  <c r="M442" i="26" s="1"/>
  <c r="L441" i="26"/>
  <c r="K441" i="26"/>
  <c r="J441" i="26"/>
  <c r="I441" i="26"/>
  <c r="H441" i="26"/>
  <c r="N441" i="26" s="1"/>
  <c r="G441" i="26"/>
  <c r="M441" i="26" s="1"/>
  <c r="L440" i="26"/>
  <c r="K440" i="26"/>
  <c r="J440" i="26"/>
  <c r="I440" i="26"/>
  <c r="H440" i="26"/>
  <c r="N440" i="26" s="1"/>
  <c r="G440" i="26"/>
  <c r="M440" i="26" s="1"/>
  <c r="L439" i="26"/>
  <c r="K439" i="26"/>
  <c r="J439" i="26"/>
  <c r="I439" i="26"/>
  <c r="H439" i="26"/>
  <c r="N439" i="26" s="1"/>
  <c r="G439" i="26"/>
  <c r="M439" i="26" s="1"/>
  <c r="L438" i="26"/>
  <c r="K438" i="26"/>
  <c r="L437" i="26"/>
  <c r="K437" i="26"/>
  <c r="L436" i="26"/>
  <c r="K436" i="26"/>
  <c r="L435" i="26"/>
  <c r="K435" i="26"/>
  <c r="L434" i="26"/>
  <c r="K434" i="26"/>
  <c r="I434" i="26"/>
  <c r="G434" i="26"/>
  <c r="L433" i="26"/>
  <c r="K433" i="26"/>
  <c r="I433" i="26"/>
  <c r="H433" i="26"/>
  <c r="G433" i="26"/>
  <c r="L432" i="26"/>
  <c r="K432" i="26"/>
  <c r="J432" i="26"/>
  <c r="I432" i="26"/>
  <c r="L431" i="26"/>
  <c r="K431" i="26"/>
  <c r="J431" i="26"/>
  <c r="I431" i="26"/>
  <c r="H431" i="26"/>
  <c r="N431" i="26" s="1"/>
  <c r="G431" i="26"/>
  <c r="M431" i="26" s="1"/>
  <c r="L430" i="26"/>
  <c r="K430" i="26"/>
  <c r="J430" i="26"/>
  <c r="H430" i="26"/>
  <c r="G430" i="26"/>
  <c r="L429" i="26"/>
  <c r="K429" i="26"/>
  <c r="H429" i="26"/>
  <c r="N429" i="26" s="1"/>
  <c r="G429" i="26"/>
  <c r="L428" i="26"/>
  <c r="K428" i="26"/>
  <c r="L427" i="26"/>
  <c r="K427" i="26"/>
  <c r="J427" i="26"/>
  <c r="H427" i="26"/>
  <c r="L426" i="26"/>
  <c r="K426" i="26"/>
  <c r="H426" i="26"/>
  <c r="L425" i="26"/>
  <c r="K425" i="26"/>
  <c r="H425" i="26"/>
  <c r="G425" i="26"/>
  <c r="L424" i="26"/>
  <c r="K424" i="26"/>
  <c r="L423" i="26"/>
  <c r="K423" i="26"/>
  <c r="L422" i="26"/>
  <c r="K422" i="26"/>
  <c r="L421" i="26"/>
  <c r="K421" i="26"/>
  <c r="J421" i="26"/>
  <c r="I421" i="26"/>
  <c r="H421" i="26"/>
  <c r="N421" i="26" s="1"/>
  <c r="G421" i="26"/>
  <c r="M421" i="26" s="1"/>
  <c r="L420" i="26"/>
  <c r="K420" i="26"/>
  <c r="J420" i="26"/>
  <c r="I420" i="26"/>
  <c r="H420" i="26"/>
  <c r="N420" i="26" s="1"/>
  <c r="L419" i="26"/>
  <c r="K419" i="26"/>
  <c r="L418" i="26"/>
  <c r="K418" i="26"/>
  <c r="J418" i="26"/>
  <c r="I418" i="26"/>
  <c r="H418" i="26"/>
  <c r="N418" i="26" s="1"/>
  <c r="G418" i="26"/>
  <c r="M418" i="26" s="1"/>
  <c r="L417" i="26"/>
  <c r="K417" i="26"/>
  <c r="J417" i="26"/>
  <c r="H417" i="26"/>
  <c r="N417" i="26" s="1"/>
  <c r="G417" i="26"/>
  <c r="L416" i="26"/>
  <c r="K416" i="26"/>
  <c r="J416" i="26"/>
  <c r="I416" i="26"/>
  <c r="G416" i="26"/>
  <c r="M416" i="26" s="1"/>
  <c r="L415" i="26"/>
  <c r="K415" i="26"/>
  <c r="J415" i="26"/>
  <c r="I415" i="26"/>
  <c r="H415" i="26"/>
  <c r="N415" i="26" s="1"/>
  <c r="G415" i="26"/>
  <c r="M415" i="26" s="1"/>
  <c r="L414" i="26"/>
  <c r="K414" i="26"/>
  <c r="J414" i="26"/>
  <c r="I414" i="26"/>
  <c r="H414" i="26"/>
  <c r="N414" i="26" s="1"/>
  <c r="G414" i="26"/>
  <c r="M414" i="26" s="1"/>
  <c r="L413" i="26"/>
  <c r="K413" i="26"/>
  <c r="H413" i="26"/>
  <c r="L412" i="26"/>
  <c r="K412" i="26"/>
  <c r="J412" i="26"/>
  <c r="H412" i="26"/>
  <c r="G412" i="26"/>
  <c r="M412" i="26" s="1"/>
  <c r="L411" i="26"/>
  <c r="K411" i="26"/>
  <c r="J411" i="26"/>
  <c r="I411" i="26"/>
  <c r="H411" i="26"/>
  <c r="N411" i="26" s="1"/>
  <c r="G411" i="26"/>
  <c r="M411" i="26" s="1"/>
  <c r="L410" i="26"/>
  <c r="K410" i="26"/>
  <c r="L409" i="26"/>
  <c r="K409" i="26"/>
  <c r="J409" i="26"/>
  <c r="I409" i="26"/>
  <c r="H409" i="26"/>
  <c r="N409" i="26" s="1"/>
  <c r="L408" i="26"/>
  <c r="K408" i="26"/>
  <c r="J408" i="26"/>
  <c r="I408" i="26"/>
  <c r="H408" i="26"/>
  <c r="N408" i="26" s="1"/>
  <c r="L407" i="26"/>
  <c r="K407" i="26"/>
  <c r="J407" i="26"/>
  <c r="H407" i="26"/>
  <c r="L406" i="26"/>
  <c r="K406" i="26"/>
  <c r="L405" i="26"/>
  <c r="K405" i="26"/>
  <c r="H405" i="26"/>
  <c r="G405" i="26"/>
  <c r="L404" i="26"/>
  <c r="K404" i="26"/>
  <c r="J404" i="26"/>
  <c r="I404" i="26"/>
  <c r="H404" i="26"/>
  <c r="N404" i="26" s="1"/>
  <c r="G404" i="26"/>
  <c r="M404" i="26" s="1"/>
  <c r="L403" i="26"/>
  <c r="K403" i="26"/>
  <c r="J403" i="26"/>
  <c r="I403" i="26"/>
  <c r="H403" i="26"/>
  <c r="N403" i="26" s="1"/>
  <c r="G403" i="26"/>
  <c r="M403" i="26" s="1"/>
  <c r="L402" i="26"/>
  <c r="K402" i="26"/>
  <c r="L401" i="26"/>
  <c r="K401" i="26"/>
  <c r="I401" i="26"/>
  <c r="G401" i="26"/>
  <c r="M401" i="26" s="1"/>
  <c r="L400" i="26"/>
  <c r="K400" i="26"/>
  <c r="J400" i="26"/>
  <c r="I400" i="26"/>
  <c r="H400" i="26"/>
  <c r="N400" i="26" s="1"/>
  <c r="G400" i="26"/>
  <c r="M400" i="26" s="1"/>
  <c r="L399" i="26"/>
  <c r="K399" i="26"/>
  <c r="J399" i="26"/>
  <c r="I399" i="26"/>
  <c r="H399" i="26"/>
  <c r="N399" i="26" s="1"/>
  <c r="G399" i="26"/>
  <c r="M399" i="26" s="1"/>
  <c r="L398" i="26"/>
  <c r="K398" i="26"/>
  <c r="J398" i="26"/>
  <c r="I398" i="26"/>
  <c r="L397" i="26"/>
  <c r="K397" i="26"/>
  <c r="J397" i="26"/>
  <c r="I397" i="26"/>
  <c r="H397" i="26"/>
  <c r="N397" i="26" s="1"/>
  <c r="L396" i="26"/>
  <c r="K396" i="26"/>
  <c r="H396" i="26"/>
  <c r="N396" i="26" s="1"/>
  <c r="L395" i="26"/>
  <c r="K395" i="26"/>
  <c r="L394" i="26"/>
  <c r="K394" i="26"/>
  <c r="I394" i="26"/>
  <c r="G394" i="26"/>
  <c r="L393" i="26"/>
  <c r="K393" i="26"/>
  <c r="J393" i="26"/>
  <c r="I393" i="26"/>
  <c r="H393" i="26"/>
  <c r="N393" i="26" s="1"/>
  <c r="G393" i="26"/>
  <c r="M393" i="26" s="1"/>
  <c r="L392" i="26"/>
  <c r="K392" i="26"/>
  <c r="H392" i="26"/>
  <c r="L391" i="26"/>
  <c r="K391" i="26"/>
  <c r="L390" i="26"/>
  <c r="K390" i="26"/>
  <c r="J390" i="26"/>
  <c r="I390" i="26"/>
  <c r="H390" i="26"/>
  <c r="N390" i="26" s="1"/>
  <c r="G390" i="26"/>
  <c r="M390" i="26" s="1"/>
  <c r="L389" i="26"/>
  <c r="K389" i="26"/>
  <c r="J389" i="26"/>
  <c r="I389" i="26"/>
  <c r="H389" i="26"/>
  <c r="N389" i="26" s="1"/>
  <c r="G389" i="26"/>
  <c r="M389" i="26" s="1"/>
  <c r="L388" i="26"/>
  <c r="K388" i="26"/>
  <c r="J388" i="26"/>
  <c r="I388" i="26"/>
  <c r="H388" i="26"/>
  <c r="N388" i="26" s="1"/>
  <c r="G388" i="26"/>
  <c r="M388" i="26" s="1"/>
  <c r="L387" i="26"/>
  <c r="K387" i="26"/>
  <c r="H387" i="26"/>
  <c r="L386" i="26"/>
  <c r="K386" i="26"/>
  <c r="L385" i="26"/>
  <c r="K385" i="26"/>
  <c r="J385" i="26"/>
  <c r="I385" i="26"/>
  <c r="H385" i="26"/>
  <c r="N385" i="26" s="1"/>
  <c r="G385" i="26"/>
  <c r="M385" i="26" s="1"/>
  <c r="L384" i="26"/>
  <c r="K384" i="26"/>
  <c r="L383" i="26"/>
  <c r="K383" i="26"/>
  <c r="L382" i="26"/>
  <c r="K382" i="26"/>
  <c r="J382" i="26"/>
  <c r="I382" i="26"/>
  <c r="H382" i="26"/>
  <c r="N382" i="26" s="1"/>
  <c r="G382" i="26"/>
  <c r="M382" i="26" s="1"/>
  <c r="L381" i="26"/>
  <c r="K381" i="26"/>
  <c r="J381" i="26"/>
  <c r="I381" i="26"/>
  <c r="H381" i="26"/>
  <c r="N381" i="26" s="1"/>
  <c r="G381" i="26"/>
  <c r="M381" i="26" s="1"/>
  <c r="L380" i="26"/>
  <c r="K380" i="26"/>
  <c r="H380" i="26"/>
  <c r="G380" i="26"/>
  <c r="L379" i="26"/>
  <c r="K379" i="26"/>
  <c r="L378" i="26"/>
  <c r="K378" i="26"/>
  <c r="H378" i="26"/>
  <c r="L377" i="26"/>
  <c r="K377" i="26"/>
  <c r="L376" i="26"/>
  <c r="K376" i="26"/>
  <c r="I376" i="26"/>
  <c r="H376" i="26"/>
  <c r="G376" i="26"/>
  <c r="M376" i="26" s="1"/>
  <c r="L375" i="26"/>
  <c r="K375" i="26"/>
  <c r="J375" i="26"/>
  <c r="I375" i="26"/>
  <c r="H375" i="26"/>
  <c r="N375" i="26" s="1"/>
  <c r="G375" i="26"/>
  <c r="M375" i="26" s="1"/>
  <c r="L374" i="26"/>
  <c r="K374" i="26"/>
  <c r="J374" i="26"/>
  <c r="I374" i="26"/>
  <c r="H374" i="26"/>
  <c r="N374" i="26" s="1"/>
  <c r="G374" i="26"/>
  <c r="M374" i="26" s="1"/>
  <c r="L373" i="26"/>
  <c r="K373" i="26"/>
  <c r="J373" i="26"/>
  <c r="H373" i="26"/>
  <c r="N373" i="26" s="1"/>
  <c r="L372" i="26"/>
  <c r="K372" i="26"/>
  <c r="F371" i="26"/>
  <c r="J602" i="26" s="1"/>
  <c r="E371" i="26"/>
  <c r="I590" i="26" s="1"/>
  <c r="D371" i="26"/>
  <c r="C371" i="26"/>
  <c r="G564" i="26" s="1"/>
  <c r="M564" i="26" s="1"/>
  <c r="L363" i="26"/>
  <c r="K363" i="26"/>
  <c r="J363" i="26"/>
  <c r="I363" i="26"/>
  <c r="H363" i="26"/>
  <c r="N363" i="26" s="1"/>
  <c r="G363" i="26"/>
  <c r="M363" i="26" s="1"/>
  <c r="L362" i="26"/>
  <c r="K362" i="26"/>
  <c r="J362" i="26"/>
  <c r="I362" i="26"/>
  <c r="H362" i="26"/>
  <c r="N362" i="26" s="1"/>
  <c r="G362" i="26"/>
  <c r="M362" i="26" s="1"/>
  <c r="L361" i="26"/>
  <c r="K361" i="26"/>
  <c r="J361" i="26"/>
  <c r="I361" i="26"/>
  <c r="H361" i="26"/>
  <c r="N361" i="26" s="1"/>
  <c r="G361" i="26"/>
  <c r="M361" i="26" s="1"/>
  <c r="L360" i="26"/>
  <c r="K360" i="26"/>
  <c r="J360" i="26"/>
  <c r="I360" i="26"/>
  <c r="H360" i="26"/>
  <c r="N360" i="26" s="1"/>
  <c r="G360" i="26"/>
  <c r="M360" i="26" s="1"/>
  <c r="L359" i="26"/>
  <c r="K359" i="26"/>
  <c r="J359" i="26"/>
  <c r="I359" i="26"/>
  <c r="H359" i="26"/>
  <c r="N359" i="26" s="1"/>
  <c r="G359" i="26"/>
  <c r="M359" i="26" s="1"/>
  <c r="L358" i="26"/>
  <c r="K358" i="26"/>
  <c r="J358" i="26"/>
  <c r="I358" i="26"/>
  <c r="H358" i="26"/>
  <c r="N358" i="26" s="1"/>
  <c r="G358" i="26"/>
  <c r="M358" i="26" s="1"/>
  <c r="L357" i="26"/>
  <c r="K357" i="26"/>
  <c r="J357" i="26"/>
  <c r="I357" i="26"/>
  <c r="H357" i="26"/>
  <c r="N357" i="26" s="1"/>
  <c r="G357" i="26"/>
  <c r="M357" i="26" s="1"/>
  <c r="L356" i="26"/>
  <c r="K356" i="26"/>
  <c r="J356" i="26"/>
  <c r="I356" i="26"/>
  <c r="H356" i="26"/>
  <c r="N356" i="26" s="1"/>
  <c r="G356" i="26"/>
  <c r="M356" i="26" s="1"/>
  <c r="L355" i="26"/>
  <c r="K355" i="26"/>
  <c r="J355" i="26"/>
  <c r="I355" i="26"/>
  <c r="H355" i="26"/>
  <c r="N355" i="26" s="1"/>
  <c r="G355" i="26"/>
  <c r="M355" i="26" s="1"/>
  <c r="L354" i="26"/>
  <c r="K354" i="26"/>
  <c r="J354" i="26"/>
  <c r="I354" i="26"/>
  <c r="H354" i="26"/>
  <c r="N354" i="26" s="1"/>
  <c r="G354" i="26"/>
  <c r="M354" i="26" s="1"/>
  <c r="L353" i="26"/>
  <c r="K353" i="26"/>
  <c r="J353" i="26"/>
  <c r="I353" i="26"/>
  <c r="H353" i="26"/>
  <c r="N353" i="26" s="1"/>
  <c r="G353" i="26"/>
  <c r="M353" i="26" s="1"/>
  <c r="L352" i="26"/>
  <c r="K352" i="26"/>
  <c r="J352" i="26"/>
  <c r="H352" i="26"/>
  <c r="G352" i="26"/>
  <c r="M352" i="26" s="1"/>
  <c r="L351" i="26"/>
  <c r="K351" i="26"/>
  <c r="J351" i="26"/>
  <c r="I351" i="26"/>
  <c r="H351" i="26"/>
  <c r="N351" i="26" s="1"/>
  <c r="G351" i="26"/>
  <c r="M351" i="26" s="1"/>
  <c r="L350" i="26"/>
  <c r="K350" i="26"/>
  <c r="J350" i="26"/>
  <c r="I350" i="26"/>
  <c r="H350" i="26"/>
  <c r="N350" i="26" s="1"/>
  <c r="G350" i="26"/>
  <c r="M350" i="26" s="1"/>
  <c r="L349" i="26"/>
  <c r="K349" i="26"/>
  <c r="J349" i="26"/>
  <c r="I349" i="26"/>
  <c r="H349" i="26"/>
  <c r="N349" i="26" s="1"/>
  <c r="G349" i="26"/>
  <c r="M349" i="26" s="1"/>
  <c r="L348" i="26"/>
  <c r="K348" i="26"/>
  <c r="J348" i="26"/>
  <c r="I348" i="26"/>
  <c r="H348" i="26"/>
  <c r="N348" i="26" s="1"/>
  <c r="G348" i="26"/>
  <c r="M348" i="26" s="1"/>
  <c r="L347" i="26"/>
  <c r="K347" i="26"/>
  <c r="J347" i="26"/>
  <c r="L346" i="26"/>
  <c r="K346" i="26"/>
  <c r="J346" i="26"/>
  <c r="I346" i="26"/>
  <c r="H346" i="26"/>
  <c r="N346" i="26" s="1"/>
  <c r="G346" i="26"/>
  <c r="M346" i="26" s="1"/>
  <c r="L345" i="26"/>
  <c r="K345" i="26"/>
  <c r="J345" i="26"/>
  <c r="I345" i="26"/>
  <c r="H345" i="26"/>
  <c r="N345" i="26" s="1"/>
  <c r="G345" i="26"/>
  <c r="M345" i="26" s="1"/>
  <c r="L344" i="26"/>
  <c r="K344" i="26"/>
  <c r="I344" i="26"/>
  <c r="H344" i="26"/>
  <c r="G344" i="26"/>
  <c r="L343" i="26"/>
  <c r="K343" i="26"/>
  <c r="J343" i="26"/>
  <c r="I343" i="26"/>
  <c r="G343" i="26"/>
  <c r="L342" i="26"/>
  <c r="K342" i="26"/>
  <c r="J342" i="26"/>
  <c r="I342" i="26"/>
  <c r="H342" i="26"/>
  <c r="N342" i="26" s="1"/>
  <c r="G342" i="26"/>
  <c r="M342" i="26" s="1"/>
  <c r="L341" i="26"/>
  <c r="K341" i="26"/>
  <c r="J341" i="26"/>
  <c r="I341" i="26"/>
  <c r="H341" i="26"/>
  <c r="N341" i="26" s="1"/>
  <c r="G341" i="26"/>
  <c r="M341" i="26" s="1"/>
  <c r="L340" i="26"/>
  <c r="K340" i="26"/>
  <c r="J340" i="26"/>
  <c r="I340" i="26"/>
  <c r="G340" i="26"/>
  <c r="M340" i="26" s="1"/>
  <c r="L339" i="26"/>
  <c r="K339" i="26"/>
  <c r="J339" i="26"/>
  <c r="I339" i="26"/>
  <c r="H339" i="26"/>
  <c r="N339" i="26" s="1"/>
  <c r="G339" i="26"/>
  <c r="M339" i="26" s="1"/>
  <c r="L338" i="26"/>
  <c r="K338" i="26"/>
  <c r="I338" i="26"/>
  <c r="G338" i="26"/>
  <c r="L337" i="26"/>
  <c r="K337" i="26"/>
  <c r="J337" i="26"/>
  <c r="I337" i="26"/>
  <c r="H337" i="26"/>
  <c r="N337" i="26" s="1"/>
  <c r="G337" i="26"/>
  <c r="M337" i="26" s="1"/>
  <c r="L336" i="26"/>
  <c r="K336" i="26"/>
  <c r="J336" i="26"/>
  <c r="I336" i="26"/>
  <c r="H336" i="26"/>
  <c r="N336" i="26" s="1"/>
  <c r="G336" i="26"/>
  <c r="M336" i="26" s="1"/>
  <c r="L335" i="26"/>
  <c r="K335" i="26"/>
  <c r="J335" i="26"/>
  <c r="I335" i="26"/>
  <c r="H335" i="26"/>
  <c r="N335" i="26" s="1"/>
  <c r="G335" i="26"/>
  <c r="M335" i="26" s="1"/>
  <c r="L334" i="26"/>
  <c r="K334" i="26"/>
  <c r="J334" i="26"/>
  <c r="I334" i="26"/>
  <c r="H334" i="26"/>
  <c r="N334" i="26" s="1"/>
  <c r="G334" i="26"/>
  <c r="M334" i="26" s="1"/>
  <c r="L333" i="26"/>
  <c r="K333" i="26"/>
  <c r="J333" i="26"/>
  <c r="I333" i="26"/>
  <c r="H333" i="26"/>
  <c r="N333" i="26" s="1"/>
  <c r="G333" i="26"/>
  <c r="M333" i="26" s="1"/>
  <c r="L332" i="26"/>
  <c r="K332" i="26"/>
  <c r="J332" i="26"/>
  <c r="I332" i="26"/>
  <c r="H332" i="26"/>
  <c r="N332" i="26" s="1"/>
  <c r="G332" i="26"/>
  <c r="M332" i="26" s="1"/>
  <c r="L331" i="26"/>
  <c r="K331" i="26"/>
  <c r="J331" i="26"/>
  <c r="I331" i="26"/>
  <c r="H331" i="26"/>
  <c r="N331" i="26" s="1"/>
  <c r="G331" i="26"/>
  <c r="M331" i="26" s="1"/>
  <c r="L330" i="26"/>
  <c r="K330" i="26"/>
  <c r="J330" i="26"/>
  <c r="I330" i="26"/>
  <c r="H330" i="26"/>
  <c r="N330" i="26" s="1"/>
  <c r="G330" i="26"/>
  <c r="M330" i="26" s="1"/>
  <c r="L329" i="26"/>
  <c r="K329" i="26"/>
  <c r="J329" i="26"/>
  <c r="I329" i="26"/>
  <c r="L328" i="26"/>
  <c r="K328" i="26"/>
  <c r="J328" i="26"/>
  <c r="I328" i="26"/>
  <c r="H328" i="26"/>
  <c r="N328" i="26" s="1"/>
  <c r="G328" i="26"/>
  <c r="M328" i="26" s="1"/>
  <c r="L327" i="26"/>
  <c r="K327" i="26"/>
  <c r="G327" i="26"/>
  <c r="L326" i="26"/>
  <c r="K326" i="26"/>
  <c r="J326" i="26"/>
  <c r="I326" i="26"/>
  <c r="H326" i="26"/>
  <c r="N326" i="26" s="1"/>
  <c r="G326" i="26"/>
  <c r="M326" i="26" s="1"/>
  <c r="L325" i="26"/>
  <c r="K325" i="26"/>
  <c r="J325" i="26"/>
  <c r="I325" i="26"/>
  <c r="G325" i="26"/>
  <c r="M325" i="26" s="1"/>
  <c r="L324" i="26"/>
  <c r="K324" i="26"/>
  <c r="J324" i="26"/>
  <c r="G324" i="26"/>
  <c r="L323" i="26"/>
  <c r="K323" i="26"/>
  <c r="J323" i="26"/>
  <c r="I323" i="26"/>
  <c r="H323" i="26"/>
  <c r="N323" i="26" s="1"/>
  <c r="G323" i="26"/>
  <c r="M323" i="26" s="1"/>
  <c r="L322" i="26"/>
  <c r="K322" i="26"/>
  <c r="J322" i="26"/>
  <c r="I322" i="26"/>
  <c r="H322" i="26"/>
  <c r="N322" i="26" s="1"/>
  <c r="G322" i="26"/>
  <c r="M322" i="26" s="1"/>
  <c r="L321" i="26"/>
  <c r="K321" i="26"/>
  <c r="J321" i="26"/>
  <c r="I321" i="26"/>
  <c r="H321" i="26"/>
  <c r="N321" i="26" s="1"/>
  <c r="G321" i="26"/>
  <c r="M321" i="26" s="1"/>
  <c r="L320" i="26"/>
  <c r="K320" i="26"/>
  <c r="J320" i="26"/>
  <c r="I320" i="26"/>
  <c r="H320" i="26"/>
  <c r="N320" i="26" s="1"/>
  <c r="G320" i="26"/>
  <c r="M320" i="26" s="1"/>
  <c r="L319" i="26"/>
  <c r="K319" i="26"/>
  <c r="J319" i="26"/>
  <c r="I319" i="26"/>
  <c r="H319" i="26"/>
  <c r="N319" i="26" s="1"/>
  <c r="G319" i="26"/>
  <c r="M319" i="26" s="1"/>
  <c r="L318" i="26"/>
  <c r="K318" i="26"/>
  <c r="H318" i="26"/>
  <c r="N318" i="26" s="1"/>
  <c r="L317" i="26"/>
  <c r="K317" i="26"/>
  <c r="J317" i="26"/>
  <c r="I317" i="26"/>
  <c r="H317" i="26"/>
  <c r="N317" i="26" s="1"/>
  <c r="G317" i="26"/>
  <c r="M317" i="26" s="1"/>
  <c r="L316" i="26"/>
  <c r="K316" i="26"/>
  <c r="J316" i="26"/>
  <c r="I316" i="26"/>
  <c r="H316" i="26"/>
  <c r="N316" i="26" s="1"/>
  <c r="G316" i="26"/>
  <c r="M316" i="26" s="1"/>
  <c r="L315" i="26"/>
  <c r="K315" i="26"/>
  <c r="J315" i="26"/>
  <c r="I315" i="26"/>
  <c r="H315" i="26"/>
  <c r="N315" i="26" s="1"/>
  <c r="G315" i="26"/>
  <c r="M315" i="26" s="1"/>
  <c r="L314" i="26"/>
  <c r="K314" i="26"/>
  <c r="J314" i="26"/>
  <c r="I314" i="26"/>
  <c r="H314" i="26"/>
  <c r="N314" i="26" s="1"/>
  <c r="G314" i="26"/>
  <c r="M314" i="26" s="1"/>
  <c r="L313" i="26"/>
  <c r="K313" i="26"/>
  <c r="J313" i="26"/>
  <c r="I313" i="26"/>
  <c r="H313" i="26"/>
  <c r="N313" i="26" s="1"/>
  <c r="L312" i="26"/>
  <c r="K312" i="26"/>
  <c r="L311" i="26"/>
  <c r="K311" i="26"/>
  <c r="H311" i="26"/>
  <c r="L310" i="26"/>
  <c r="K310" i="26"/>
  <c r="G310" i="26"/>
  <c r="L309" i="26"/>
  <c r="K309" i="26"/>
  <c r="L308" i="26"/>
  <c r="K308" i="26"/>
  <c r="J308" i="26"/>
  <c r="I308" i="26"/>
  <c r="H308" i="26"/>
  <c r="N308" i="26" s="1"/>
  <c r="G308" i="26"/>
  <c r="M308" i="26" s="1"/>
  <c r="L307" i="26"/>
  <c r="K307" i="26"/>
  <c r="J307" i="26"/>
  <c r="H307" i="26"/>
  <c r="N307" i="26" s="1"/>
  <c r="G307" i="26"/>
  <c r="L306" i="26"/>
  <c r="K306" i="26"/>
  <c r="L305" i="26"/>
  <c r="K305" i="26"/>
  <c r="J305" i="26"/>
  <c r="I305" i="26"/>
  <c r="H305" i="26"/>
  <c r="N305" i="26" s="1"/>
  <c r="G305" i="26"/>
  <c r="M305" i="26" s="1"/>
  <c r="L304" i="26"/>
  <c r="K304" i="26"/>
  <c r="L303" i="26"/>
  <c r="K303" i="26"/>
  <c r="J303" i="26"/>
  <c r="I303" i="26"/>
  <c r="H303" i="26"/>
  <c r="N303" i="26" s="1"/>
  <c r="G303" i="26"/>
  <c r="M303" i="26" s="1"/>
  <c r="L302" i="26"/>
  <c r="K302" i="26"/>
  <c r="J302" i="26"/>
  <c r="I302" i="26"/>
  <c r="H302" i="26"/>
  <c r="N302" i="26" s="1"/>
  <c r="G302" i="26"/>
  <c r="M302" i="26" s="1"/>
  <c r="L301" i="26"/>
  <c r="K301" i="26"/>
  <c r="J301" i="26"/>
  <c r="I301" i="26"/>
  <c r="H301" i="26"/>
  <c r="N301" i="26" s="1"/>
  <c r="G301" i="26"/>
  <c r="M301" i="26" s="1"/>
  <c r="L300" i="26"/>
  <c r="K300" i="26"/>
  <c r="I300" i="26"/>
  <c r="G300" i="26"/>
  <c r="L299" i="26"/>
  <c r="K299" i="26"/>
  <c r="I299" i="26"/>
  <c r="G299" i="26"/>
  <c r="L298" i="26"/>
  <c r="K298" i="26"/>
  <c r="I298" i="26"/>
  <c r="L297" i="26"/>
  <c r="K297" i="26"/>
  <c r="J297" i="26"/>
  <c r="H297" i="26"/>
  <c r="N297" i="26" s="1"/>
  <c r="G297" i="26"/>
  <c r="L296" i="26"/>
  <c r="K296" i="26"/>
  <c r="J296" i="26"/>
  <c r="I296" i="26"/>
  <c r="H296" i="26"/>
  <c r="N296" i="26" s="1"/>
  <c r="G296" i="26"/>
  <c r="M296" i="26" s="1"/>
  <c r="L295" i="26"/>
  <c r="K295" i="26"/>
  <c r="J295" i="26"/>
  <c r="H295" i="26"/>
  <c r="G295" i="26"/>
  <c r="M295" i="26" s="1"/>
  <c r="L294" i="26"/>
  <c r="K294" i="26"/>
  <c r="L293" i="26"/>
  <c r="K293" i="26"/>
  <c r="L292" i="26"/>
  <c r="K292" i="26"/>
  <c r="J292" i="26"/>
  <c r="G292" i="26"/>
  <c r="L291" i="26"/>
  <c r="K291" i="26"/>
  <c r="J291" i="26"/>
  <c r="I291" i="26"/>
  <c r="H291" i="26"/>
  <c r="N291" i="26" s="1"/>
  <c r="G291" i="26"/>
  <c r="M291" i="26" s="1"/>
  <c r="L290" i="26"/>
  <c r="K290" i="26"/>
  <c r="J290" i="26"/>
  <c r="I290" i="26"/>
  <c r="H290" i="26"/>
  <c r="N290" i="26" s="1"/>
  <c r="G290" i="26"/>
  <c r="M290" i="26" s="1"/>
  <c r="L289" i="26"/>
  <c r="K289" i="26"/>
  <c r="J289" i="26"/>
  <c r="I289" i="26"/>
  <c r="H289" i="26"/>
  <c r="N289" i="26" s="1"/>
  <c r="G289" i="26"/>
  <c r="M289" i="26" s="1"/>
  <c r="L288" i="26"/>
  <c r="K288" i="26"/>
  <c r="J288" i="26"/>
  <c r="I288" i="26"/>
  <c r="L287" i="26"/>
  <c r="K287" i="26"/>
  <c r="L286" i="26"/>
  <c r="K286" i="26"/>
  <c r="J286" i="26"/>
  <c r="I286" i="26"/>
  <c r="H286" i="26"/>
  <c r="N286" i="26" s="1"/>
  <c r="G286" i="26"/>
  <c r="M286" i="26" s="1"/>
  <c r="L285" i="26"/>
  <c r="K285" i="26"/>
  <c r="J285" i="26"/>
  <c r="G285" i="26"/>
  <c r="M285" i="26" s="1"/>
  <c r="L284" i="26"/>
  <c r="K284" i="26"/>
  <c r="J284" i="26"/>
  <c r="G284" i="26"/>
  <c r="L283" i="26"/>
  <c r="K283" i="26"/>
  <c r="J283" i="26"/>
  <c r="I283" i="26"/>
  <c r="H283" i="26"/>
  <c r="N283" i="26" s="1"/>
  <c r="G283" i="26"/>
  <c r="M283" i="26" s="1"/>
  <c r="L282" i="26"/>
  <c r="K282" i="26"/>
  <c r="J282" i="26"/>
  <c r="I282" i="26"/>
  <c r="H282" i="26"/>
  <c r="N282" i="26" s="1"/>
  <c r="G282" i="26"/>
  <c r="M282" i="26" s="1"/>
  <c r="L281" i="26"/>
  <c r="K281" i="26"/>
  <c r="I281" i="26"/>
  <c r="L280" i="26"/>
  <c r="K280" i="26"/>
  <c r="I280" i="26"/>
  <c r="H280" i="26"/>
  <c r="G280" i="26"/>
  <c r="L279" i="26"/>
  <c r="K279" i="26"/>
  <c r="I279" i="26"/>
  <c r="H279" i="26"/>
  <c r="G279" i="26"/>
  <c r="L278" i="26"/>
  <c r="K278" i="26"/>
  <c r="J278" i="26"/>
  <c r="H278" i="26"/>
  <c r="L277" i="26"/>
  <c r="K277" i="26"/>
  <c r="J277" i="26"/>
  <c r="H277" i="26"/>
  <c r="G277" i="26"/>
  <c r="L276" i="26"/>
  <c r="K276" i="26"/>
  <c r="J276" i="26"/>
  <c r="L275" i="26"/>
  <c r="K275" i="26"/>
  <c r="J275" i="26"/>
  <c r="I275" i="26"/>
  <c r="H275" i="26"/>
  <c r="N275" i="26" s="1"/>
  <c r="L274" i="26"/>
  <c r="K274" i="26"/>
  <c r="J274" i="26"/>
  <c r="I274" i="26"/>
  <c r="H274" i="26"/>
  <c r="N274" i="26" s="1"/>
  <c r="G274" i="26"/>
  <c r="M274" i="26" s="1"/>
  <c r="L273" i="26"/>
  <c r="K273" i="26"/>
  <c r="J273" i="26"/>
  <c r="I273" i="26"/>
  <c r="H273" i="26"/>
  <c r="N273" i="26" s="1"/>
  <c r="G273" i="26"/>
  <c r="M273" i="26" s="1"/>
  <c r="L272" i="26"/>
  <c r="K272" i="26"/>
  <c r="J272" i="26"/>
  <c r="I272" i="26"/>
  <c r="G272" i="26"/>
  <c r="L271" i="26"/>
  <c r="K271" i="26"/>
  <c r="J271" i="26"/>
  <c r="I271" i="26"/>
  <c r="H271" i="26"/>
  <c r="N271" i="26" s="1"/>
  <c r="L270" i="26"/>
  <c r="K270" i="26"/>
  <c r="J270" i="26"/>
  <c r="I270" i="26"/>
  <c r="H270" i="26"/>
  <c r="N270" i="26" s="1"/>
  <c r="G270" i="26"/>
  <c r="M270" i="26" s="1"/>
  <c r="L269" i="26"/>
  <c r="K269" i="26"/>
  <c r="J269" i="26"/>
  <c r="I269" i="26"/>
  <c r="H269" i="26"/>
  <c r="N269" i="26" s="1"/>
  <c r="G269" i="26"/>
  <c r="M269" i="26" s="1"/>
  <c r="L268" i="26"/>
  <c r="K268" i="26"/>
  <c r="I268" i="26"/>
  <c r="H268" i="26"/>
  <c r="G268" i="26"/>
  <c r="L267" i="26"/>
  <c r="K267" i="26"/>
  <c r="J267" i="26"/>
  <c r="I267" i="26"/>
  <c r="L266" i="26"/>
  <c r="K266" i="26"/>
  <c r="J266" i="26"/>
  <c r="I266" i="26"/>
  <c r="G266" i="26"/>
  <c r="M266" i="26" s="1"/>
  <c r="L265" i="26"/>
  <c r="K265" i="26"/>
  <c r="J265" i="26"/>
  <c r="L264" i="26"/>
  <c r="K264" i="26"/>
  <c r="J264" i="26"/>
  <c r="I264" i="26"/>
  <c r="H264" i="26"/>
  <c r="N264" i="26" s="1"/>
  <c r="G264" i="26"/>
  <c r="M264" i="26" s="1"/>
  <c r="L263" i="26"/>
  <c r="K263" i="26"/>
  <c r="J263" i="26"/>
  <c r="I263" i="26"/>
  <c r="G263" i="26"/>
  <c r="M263" i="26" s="1"/>
  <c r="L262" i="26"/>
  <c r="K262" i="26"/>
  <c r="J262" i="26"/>
  <c r="I262" i="26"/>
  <c r="H262" i="26"/>
  <c r="N262" i="26" s="1"/>
  <c r="G262" i="26"/>
  <c r="M262" i="26" s="1"/>
  <c r="L261" i="26"/>
  <c r="K261" i="26"/>
  <c r="L260" i="26"/>
  <c r="K260" i="26"/>
  <c r="J260" i="26"/>
  <c r="I260" i="26"/>
  <c r="H260" i="26"/>
  <c r="N260" i="26" s="1"/>
  <c r="G260" i="26"/>
  <c r="M260" i="26" s="1"/>
  <c r="L259" i="26"/>
  <c r="K259" i="26"/>
  <c r="J259" i="26"/>
  <c r="I259" i="26"/>
  <c r="H259" i="26"/>
  <c r="N259" i="26" s="1"/>
  <c r="G259" i="26"/>
  <c r="M259" i="26" s="1"/>
  <c r="L258" i="26"/>
  <c r="K258" i="26"/>
  <c r="J258" i="26"/>
  <c r="I258" i="26"/>
  <c r="L257" i="26"/>
  <c r="K257" i="26"/>
  <c r="J257" i="26"/>
  <c r="I257" i="26"/>
  <c r="H257" i="26"/>
  <c r="N257" i="26" s="1"/>
  <c r="G257" i="26"/>
  <c r="M257" i="26" s="1"/>
  <c r="L256" i="26"/>
  <c r="K256" i="26"/>
  <c r="J256" i="26"/>
  <c r="I256" i="26"/>
  <c r="H256" i="26"/>
  <c r="N256" i="26" s="1"/>
  <c r="G256" i="26"/>
  <c r="M256" i="26" s="1"/>
  <c r="L255" i="26"/>
  <c r="K255" i="26"/>
  <c r="J255" i="26"/>
  <c r="L254" i="26"/>
  <c r="K254" i="26"/>
  <c r="J254" i="26"/>
  <c r="I254" i="26"/>
  <c r="H254" i="26"/>
  <c r="N254" i="26" s="1"/>
  <c r="G254" i="26"/>
  <c r="M254" i="26" s="1"/>
  <c r="L253" i="26"/>
  <c r="K253" i="26"/>
  <c r="H253" i="26"/>
  <c r="G253" i="26"/>
  <c r="L252" i="26"/>
  <c r="K252" i="26"/>
  <c r="J252" i="26"/>
  <c r="I252" i="26"/>
  <c r="H252" i="26"/>
  <c r="N252" i="26" s="1"/>
  <c r="G252" i="26"/>
  <c r="M252" i="26" s="1"/>
  <c r="L251" i="26"/>
  <c r="K251" i="26"/>
  <c r="J251" i="26"/>
  <c r="H251" i="26"/>
  <c r="G251" i="26"/>
  <c r="L250" i="26"/>
  <c r="K250" i="26"/>
  <c r="J250" i="26"/>
  <c r="I250" i="26"/>
  <c r="H250" i="26"/>
  <c r="N250" i="26" s="1"/>
  <c r="G250" i="26"/>
  <c r="M250" i="26" s="1"/>
  <c r="L249" i="26"/>
  <c r="K249" i="26"/>
  <c r="J249" i="26"/>
  <c r="H249" i="26"/>
  <c r="G249" i="26"/>
  <c r="L248" i="26"/>
  <c r="K248" i="26"/>
  <c r="J248" i="26"/>
  <c r="L247" i="26"/>
  <c r="K247" i="26"/>
  <c r="J247" i="26"/>
  <c r="I247" i="26"/>
  <c r="H247" i="26"/>
  <c r="N247" i="26" s="1"/>
  <c r="G247" i="26"/>
  <c r="M247" i="26" s="1"/>
  <c r="L246" i="26"/>
  <c r="K246" i="26"/>
  <c r="J246" i="26"/>
  <c r="I246" i="26"/>
  <c r="H246" i="26"/>
  <c r="N246" i="26" s="1"/>
  <c r="G246" i="26"/>
  <c r="M246" i="26" s="1"/>
  <c r="L245" i="26"/>
  <c r="K245" i="26"/>
  <c r="J245" i="26"/>
  <c r="I245" i="26"/>
  <c r="H245" i="26"/>
  <c r="N245" i="26" s="1"/>
  <c r="G245" i="26"/>
  <c r="M245" i="26" s="1"/>
  <c r="L244" i="26"/>
  <c r="K244" i="26"/>
  <c r="J244" i="26"/>
  <c r="I244" i="26"/>
  <c r="H244" i="26"/>
  <c r="N244" i="26" s="1"/>
  <c r="G244" i="26"/>
  <c r="M244" i="26" s="1"/>
  <c r="L243" i="26"/>
  <c r="K243" i="26"/>
  <c r="J243" i="26"/>
  <c r="H243" i="26"/>
  <c r="G243" i="26"/>
  <c r="L242" i="26"/>
  <c r="K242" i="26"/>
  <c r="L241" i="26"/>
  <c r="K241" i="26"/>
  <c r="J241" i="26"/>
  <c r="I241" i="26"/>
  <c r="H241" i="26"/>
  <c r="N241" i="26" s="1"/>
  <c r="G241" i="26"/>
  <c r="M241" i="26" s="1"/>
  <c r="L240" i="26"/>
  <c r="K240" i="26"/>
  <c r="J240" i="26"/>
  <c r="I240" i="26"/>
  <c r="H240" i="26"/>
  <c r="N240" i="26" s="1"/>
  <c r="G240" i="26"/>
  <c r="M240" i="26" s="1"/>
  <c r="L239" i="26"/>
  <c r="K239" i="26"/>
  <c r="J239" i="26"/>
  <c r="I239" i="26"/>
  <c r="H239" i="26"/>
  <c r="N239" i="26" s="1"/>
  <c r="G239" i="26"/>
  <c r="M239" i="26" s="1"/>
  <c r="L238" i="26"/>
  <c r="K238" i="26"/>
  <c r="J238" i="26"/>
  <c r="I238" i="26"/>
  <c r="H238" i="26"/>
  <c r="N238" i="26" s="1"/>
  <c r="G238" i="26"/>
  <c r="M238" i="26" s="1"/>
  <c r="L237" i="26"/>
  <c r="K237" i="26"/>
  <c r="I237" i="26"/>
  <c r="H237" i="26"/>
  <c r="G237" i="26"/>
  <c r="L236" i="26"/>
  <c r="K236" i="26"/>
  <c r="J236" i="26"/>
  <c r="I236" i="26"/>
  <c r="H236" i="26"/>
  <c r="N236" i="26" s="1"/>
  <c r="G236" i="26"/>
  <c r="M236" i="26" s="1"/>
  <c r="L235" i="26"/>
  <c r="K235" i="26"/>
  <c r="J235" i="26"/>
  <c r="H235" i="26"/>
  <c r="L234" i="26"/>
  <c r="K234" i="26"/>
  <c r="J234" i="26"/>
  <c r="I234" i="26"/>
  <c r="H234" i="26"/>
  <c r="N234" i="26" s="1"/>
  <c r="G234" i="26"/>
  <c r="M234" i="26" s="1"/>
  <c r="L233" i="26"/>
  <c r="K233" i="26"/>
  <c r="J233" i="26"/>
  <c r="I233" i="26"/>
  <c r="H233" i="26"/>
  <c r="N233" i="26" s="1"/>
  <c r="G233" i="26"/>
  <c r="M233" i="26" s="1"/>
  <c r="L232" i="26"/>
  <c r="K232" i="26"/>
  <c r="J232" i="26"/>
  <c r="I232" i="26"/>
  <c r="H232" i="26"/>
  <c r="N232" i="26" s="1"/>
  <c r="G232" i="26"/>
  <c r="M232" i="26" s="1"/>
  <c r="L231" i="26"/>
  <c r="K231" i="26"/>
  <c r="I231" i="26"/>
  <c r="L230" i="26"/>
  <c r="K230" i="26"/>
  <c r="J230" i="26"/>
  <c r="L229" i="26"/>
  <c r="K229" i="26"/>
  <c r="J229" i="26"/>
  <c r="I229" i="26"/>
  <c r="H229" i="26"/>
  <c r="N229" i="26" s="1"/>
  <c r="G229" i="26"/>
  <c r="M229" i="26" s="1"/>
  <c r="L228" i="26"/>
  <c r="K228" i="26"/>
  <c r="J228" i="26"/>
  <c r="I228" i="26"/>
  <c r="H228" i="26"/>
  <c r="N228" i="26" s="1"/>
  <c r="L227" i="26"/>
  <c r="K227" i="26"/>
  <c r="I227" i="26"/>
  <c r="L226" i="26"/>
  <c r="K226" i="26"/>
  <c r="I226" i="26"/>
  <c r="L225" i="26"/>
  <c r="K225" i="26"/>
  <c r="I225" i="26"/>
  <c r="H225" i="26"/>
  <c r="G225" i="26"/>
  <c r="L224" i="26"/>
  <c r="K224" i="26"/>
  <c r="J224" i="26"/>
  <c r="I224" i="26"/>
  <c r="H224" i="26"/>
  <c r="N224" i="26" s="1"/>
  <c r="G224" i="26"/>
  <c r="M224" i="26" s="1"/>
  <c r="L223" i="26"/>
  <c r="K223" i="26"/>
  <c r="J223" i="26"/>
  <c r="I223" i="26"/>
  <c r="H223" i="26"/>
  <c r="N223" i="26" s="1"/>
  <c r="G223" i="26"/>
  <c r="M223" i="26" s="1"/>
  <c r="L222" i="26"/>
  <c r="K222" i="26"/>
  <c r="I222" i="26"/>
  <c r="L221" i="26"/>
  <c r="K221" i="26"/>
  <c r="I221" i="26"/>
  <c r="G221" i="26"/>
  <c r="L220" i="26"/>
  <c r="K220" i="26"/>
  <c r="I220" i="26"/>
  <c r="L219" i="26"/>
  <c r="K219" i="26"/>
  <c r="J219" i="26"/>
  <c r="G219" i="26"/>
  <c r="L218" i="26"/>
  <c r="K218" i="26"/>
  <c r="I218" i="26"/>
  <c r="L217" i="26"/>
  <c r="K217" i="26"/>
  <c r="J217" i="26"/>
  <c r="I217" i="26"/>
  <c r="H217" i="26"/>
  <c r="N217" i="26" s="1"/>
  <c r="G217" i="26"/>
  <c r="M217" i="26" s="1"/>
  <c r="L216" i="26"/>
  <c r="K216" i="26"/>
  <c r="L215" i="26"/>
  <c r="K215" i="26"/>
  <c r="J215" i="26"/>
  <c r="G215" i="26"/>
  <c r="L214" i="26"/>
  <c r="K214" i="26"/>
  <c r="J214" i="26"/>
  <c r="I214" i="26"/>
  <c r="H214" i="26"/>
  <c r="N214" i="26" s="1"/>
  <c r="G214" i="26"/>
  <c r="M214" i="26" s="1"/>
  <c r="L213" i="26"/>
  <c r="K213" i="26"/>
  <c r="J213" i="26"/>
  <c r="I213" i="26"/>
  <c r="H213" i="26"/>
  <c r="N213" i="26" s="1"/>
  <c r="L212" i="26"/>
  <c r="K212" i="26"/>
  <c r="J212" i="26"/>
  <c r="I212" i="26"/>
  <c r="H212" i="26"/>
  <c r="N212" i="26" s="1"/>
  <c r="G212" i="26"/>
  <c r="M212" i="26" s="1"/>
  <c r="L211" i="26"/>
  <c r="K211" i="26"/>
  <c r="J211" i="26"/>
  <c r="I211" i="26"/>
  <c r="H211" i="26"/>
  <c r="N211" i="26" s="1"/>
  <c r="G211" i="26"/>
  <c r="M211" i="26" s="1"/>
  <c r="L210" i="26"/>
  <c r="K210" i="26"/>
  <c r="L209" i="26"/>
  <c r="K209" i="26"/>
  <c r="J209" i="26"/>
  <c r="L208" i="26"/>
  <c r="K208" i="26"/>
  <c r="J208" i="26"/>
  <c r="I208" i="26"/>
  <c r="H208" i="26"/>
  <c r="N208" i="26" s="1"/>
  <c r="G208" i="26"/>
  <c r="M208" i="26" s="1"/>
  <c r="L207" i="26"/>
  <c r="K207" i="26"/>
  <c r="I207" i="26"/>
  <c r="G207" i="26"/>
  <c r="L206" i="26"/>
  <c r="K206" i="26"/>
  <c r="J206" i="26"/>
  <c r="I206" i="26"/>
  <c r="H206" i="26"/>
  <c r="N206" i="26" s="1"/>
  <c r="G206" i="26"/>
  <c r="M206" i="26" s="1"/>
  <c r="L205" i="26"/>
  <c r="K205" i="26"/>
  <c r="J205" i="26"/>
  <c r="I205" i="26"/>
  <c r="H205" i="26"/>
  <c r="N205" i="26" s="1"/>
  <c r="G205" i="26"/>
  <c r="M205" i="26" s="1"/>
  <c r="L204" i="26"/>
  <c r="K204" i="26"/>
  <c r="I204" i="26"/>
  <c r="G204" i="26"/>
  <c r="L203" i="26"/>
  <c r="K203" i="26"/>
  <c r="L202" i="26"/>
  <c r="K202" i="26"/>
  <c r="L201" i="26"/>
  <c r="K201" i="26"/>
  <c r="J201" i="26"/>
  <c r="H201" i="26"/>
  <c r="G201" i="26"/>
  <c r="L200" i="26"/>
  <c r="K200" i="26"/>
  <c r="J200" i="26"/>
  <c r="I200" i="26"/>
  <c r="H200" i="26"/>
  <c r="N200" i="26" s="1"/>
  <c r="G200" i="26"/>
  <c r="M200" i="26" s="1"/>
  <c r="L199" i="26"/>
  <c r="K199" i="26"/>
  <c r="I199" i="26"/>
  <c r="H199" i="26"/>
  <c r="N199" i="26" s="1"/>
  <c r="G199" i="26"/>
  <c r="L198" i="26"/>
  <c r="K198" i="26"/>
  <c r="J198" i="26"/>
  <c r="I198" i="26"/>
  <c r="H198" i="26"/>
  <c r="N198" i="26" s="1"/>
  <c r="L197" i="26"/>
  <c r="K197" i="26"/>
  <c r="J197" i="26"/>
  <c r="H197" i="26"/>
  <c r="N197" i="26" s="1"/>
  <c r="L196" i="26"/>
  <c r="K196" i="26"/>
  <c r="J196" i="26"/>
  <c r="I196" i="26"/>
  <c r="H196" i="26"/>
  <c r="N196" i="26" s="1"/>
  <c r="G196" i="26"/>
  <c r="M196" i="26" s="1"/>
  <c r="L195" i="26"/>
  <c r="K195" i="26"/>
  <c r="L194" i="26"/>
  <c r="K194" i="26"/>
  <c r="J194" i="26"/>
  <c r="I194" i="26"/>
  <c r="H194" i="26"/>
  <c r="N194" i="26" s="1"/>
  <c r="G194" i="26"/>
  <c r="M194" i="26" s="1"/>
  <c r="L193" i="26"/>
  <c r="K193" i="26"/>
  <c r="I193" i="26"/>
  <c r="L192" i="26"/>
  <c r="K192" i="26"/>
  <c r="J192" i="26"/>
  <c r="I192" i="26"/>
  <c r="H192" i="26"/>
  <c r="N192" i="26" s="1"/>
  <c r="G192" i="26"/>
  <c r="M192" i="26" s="1"/>
  <c r="L191" i="26"/>
  <c r="K191" i="26"/>
  <c r="J191" i="26"/>
  <c r="I191" i="26"/>
  <c r="G191" i="26"/>
  <c r="M191" i="26" s="1"/>
  <c r="L190" i="26"/>
  <c r="K190" i="26"/>
  <c r="J190" i="26"/>
  <c r="H190" i="26"/>
  <c r="L189" i="26"/>
  <c r="K189" i="26"/>
  <c r="G189" i="26"/>
  <c r="L188" i="26"/>
  <c r="F188" i="26"/>
  <c r="J344" i="26" s="1"/>
  <c r="E188" i="26"/>
  <c r="D188" i="26"/>
  <c r="H343" i="26" s="1"/>
  <c r="N343" i="26" s="1"/>
  <c r="C188" i="26"/>
  <c r="L180" i="26"/>
  <c r="K180" i="26"/>
  <c r="J180" i="26"/>
  <c r="I180" i="26"/>
  <c r="H180" i="26"/>
  <c r="N180" i="26" s="1"/>
  <c r="G180" i="26"/>
  <c r="M180" i="26" s="1"/>
  <c r="L179" i="26"/>
  <c r="K179" i="26"/>
  <c r="J179" i="26"/>
  <c r="I179" i="26"/>
  <c r="G179" i="26"/>
  <c r="M179" i="26" s="1"/>
  <c r="L178" i="26"/>
  <c r="K178" i="26"/>
  <c r="J178" i="26"/>
  <c r="I178" i="26"/>
  <c r="G178" i="26"/>
  <c r="L177" i="26"/>
  <c r="K177" i="26"/>
  <c r="N176" i="26"/>
  <c r="L176" i="26"/>
  <c r="K176" i="26"/>
  <c r="J176" i="26"/>
  <c r="I176" i="26"/>
  <c r="H176" i="26"/>
  <c r="G176" i="26"/>
  <c r="M176" i="26" s="1"/>
  <c r="L175" i="26"/>
  <c r="K175" i="26"/>
  <c r="J175" i="26"/>
  <c r="I175" i="26"/>
  <c r="H175" i="26"/>
  <c r="N175" i="26" s="1"/>
  <c r="G175" i="26"/>
  <c r="M175" i="26" s="1"/>
  <c r="L174" i="26"/>
  <c r="K174" i="26"/>
  <c r="I174" i="26"/>
  <c r="H174" i="26"/>
  <c r="N174" i="26" s="1"/>
  <c r="L173" i="26"/>
  <c r="K173" i="26"/>
  <c r="I173" i="26"/>
  <c r="H173" i="26"/>
  <c r="N173" i="26" s="1"/>
  <c r="G173" i="26"/>
  <c r="M173" i="26" s="1"/>
  <c r="L172" i="26"/>
  <c r="K172" i="26"/>
  <c r="J172" i="26"/>
  <c r="I172" i="26"/>
  <c r="L171" i="26"/>
  <c r="K171" i="26"/>
  <c r="I171" i="26"/>
  <c r="H171" i="26"/>
  <c r="N171" i="26" s="1"/>
  <c r="G171" i="26"/>
  <c r="M171" i="26" s="1"/>
  <c r="L170" i="26"/>
  <c r="K170" i="26"/>
  <c r="I170" i="26"/>
  <c r="G170" i="26"/>
  <c r="L169" i="26"/>
  <c r="K169" i="26"/>
  <c r="L168" i="26"/>
  <c r="K168" i="26"/>
  <c r="J168" i="26"/>
  <c r="I168" i="26"/>
  <c r="G168" i="26"/>
  <c r="L167" i="26"/>
  <c r="K167" i="26"/>
  <c r="I167" i="26"/>
  <c r="H167" i="26"/>
  <c r="N167" i="26" s="1"/>
  <c r="G167" i="26"/>
  <c r="L166" i="26"/>
  <c r="K166" i="26"/>
  <c r="L165" i="26"/>
  <c r="K165" i="26"/>
  <c r="I165" i="26"/>
  <c r="L164" i="26"/>
  <c r="K164" i="26"/>
  <c r="I164" i="26"/>
  <c r="H164" i="26"/>
  <c r="N164" i="26" s="1"/>
  <c r="G164" i="26"/>
  <c r="M164" i="26" s="1"/>
  <c r="L163" i="26"/>
  <c r="K163" i="26"/>
  <c r="J163" i="26"/>
  <c r="I163" i="26"/>
  <c r="H163" i="26"/>
  <c r="N163" i="26" s="1"/>
  <c r="G163" i="26"/>
  <c r="M163" i="26" s="1"/>
  <c r="L162" i="26"/>
  <c r="K162" i="26"/>
  <c r="J162" i="26"/>
  <c r="I162" i="26"/>
  <c r="H162" i="26"/>
  <c r="N162" i="26" s="1"/>
  <c r="G162" i="26"/>
  <c r="M162" i="26" s="1"/>
  <c r="L161" i="26"/>
  <c r="K161" i="26"/>
  <c r="J161" i="26"/>
  <c r="I161" i="26"/>
  <c r="G161" i="26"/>
  <c r="L160" i="26"/>
  <c r="K160" i="26"/>
  <c r="J160" i="26"/>
  <c r="I160" i="26"/>
  <c r="H160" i="26"/>
  <c r="N160" i="26" s="1"/>
  <c r="G160" i="26"/>
  <c r="M160" i="26" s="1"/>
  <c r="L159" i="26"/>
  <c r="K159" i="26"/>
  <c r="J159" i="26"/>
  <c r="H159" i="26"/>
  <c r="N159" i="26" s="1"/>
  <c r="G159" i="26"/>
  <c r="M159" i="26" s="1"/>
  <c r="L158" i="26"/>
  <c r="K158" i="26"/>
  <c r="J158" i="26"/>
  <c r="I158" i="26"/>
  <c r="H158" i="26"/>
  <c r="N158" i="26" s="1"/>
  <c r="G158" i="26"/>
  <c r="M158" i="26" s="1"/>
  <c r="L157" i="26"/>
  <c r="K157" i="26"/>
  <c r="I157" i="26"/>
  <c r="L156" i="26"/>
  <c r="K156" i="26"/>
  <c r="H156" i="26"/>
  <c r="N156" i="26" s="1"/>
  <c r="G156" i="26"/>
  <c r="M156" i="26" s="1"/>
  <c r="N155" i="26"/>
  <c r="L155" i="26"/>
  <c r="K155" i="26"/>
  <c r="J155" i="26"/>
  <c r="I155" i="26"/>
  <c r="H155" i="26"/>
  <c r="G155" i="26"/>
  <c r="M155" i="26" s="1"/>
  <c r="L154" i="26"/>
  <c r="K154" i="26"/>
  <c r="L153" i="26"/>
  <c r="K153" i="26"/>
  <c r="J153" i="26"/>
  <c r="I153" i="26"/>
  <c r="H153" i="26"/>
  <c r="N153" i="26" s="1"/>
  <c r="G153" i="26"/>
  <c r="M153" i="26" s="1"/>
  <c r="L152" i="26"/>
  <c r="K152" i="26"/>
  <c r="H152" i="26"/>
  <c r="N152" i="26" s="1"/>
  <c r="L151" i="26"/>
  <c r="K151" i="26"/>
  <c r="J151" i="26"/>
  <c r="I151" i="26"/>
  <c r="H151" i="26"/>
  <c r="N151" i="26" s="1"/>
  <c r="G151" i="26"/>
  <c r="M151" i="26" s="1"/>
  <c r="L150" i="26"/>
  <c r="K150" i="26"/>
  <c r="L149" i="26"/>
  <c r="K149" i="26"/>
  <c r="J149" i="26"/>
  <c r="I149" i="26"/>
  <c r="L148" i="26"/>
  <c r="K148" i="26"/>
  <c r="J148" i="26"/>
  <c r="I148" i="26"/>
  <c r="H148" i="26"/>
  <c r="N148" i="26" s="1"/>
  <c r="L147" i="26"/>
  <c r="K147" i="26"/>
  <c r="J147" i="26"/>
  <c r="H147" i="26"/>
  <c r="N147" i="26" s="1"/>
  <c r="L146" i="26"/>
  <c r="K146" i="26"/>
  <c r="L145" i="26"/>
  <c r="K145" i="26"/>
  <c r="L144" i="26"/>
  <c r="K144" i="26"/>
  <c r="L143" i="26"/>
  <c r="K143" i="26"/>
  <c r="J143" i="26"/>
  <c r="I143" i="26"/>
  <c r="H143" i="26"/>
  <c r="N143" i="26" s="1"/>
  <c r="G143" i="26"/>
  <c r="M143" i="26" s="1"/>
  <c r="L142" i="26"/>
  <c r="K142" i="26"/>
  <c r="L141" i="26"/>
  <c r="K141" i="26"/>
  <c r="L140" i="26"/>
  <c r="K140" i="26"/>
  <c r="J140" i="26"/>
  <c r="I140" i="26"/>
  <c r="H140" i="26"/>
  <c r="N140" i="26" s="1"/>
  <c r="G140" i="26"/>
  <c r="M140" i="26" s="1"/>
  <c r="L139" i="26"/>
  <c r="K139" i="26"/>
  <c r="L138" i="26"/>
  <c r="K138" i="26"/>
  <c r="I138" i="26"/>
  <c r="H138" i="26"/>
  <c r="N138" i="26" s="1"/>
  <c r="G138" i="26"/>
  <c r="L137" i="26"/>
  <c r="K137" i="26"/>
  <c r="L136" i="26"/>
  <c r="K136" i="26"/>
  <c r="H136" i="26"/>
  <c r="N136" i="26" s="1"/>
  <c r="G136" i="26"/>
  <c r="M136" i="26" s="1"/>
  <c r="L135" i="26"/>
  <c r="K135" i="26"/>
  <c r="G135" i="26"/>
  <c r="L134" i="26"/>
  <c r="K134" i="26"/>
  <c r="J134" i="26"/>
  <c r="H134" i="26"/>
  <c r="N134" i="26" s="1"/>
  <c r="L133" i="26"/>
  <c r="K133" i="26"/>
  <c r="J133" i="26"/>
  <c r="I133" i="26"/>
  <c r="G133" i="26"/>
  <c r="L132" i="26"/>
  <c r="K132" i="26"/>
  <c r="J132" i="26"/>
  <c r="H132" i="26"/>
  <c r="N132" i="26" s="1"/>
  <c r="G132" i="26"/>
  <c r="L131" i="26"/>
  <c r="K131" i="26"/>
  <c r="J131" i="26"/>
  <c r="I131" i="26"/>
  <c r="H131" i="26"/>
  <c r="N131" i="26" s="1"/>
  <c r="G131" i="26"/>
  <c r="M131" i="26" s="1"/>
  <c r="L130" i="26"/>
  <c r="K130" i="26"/>
  <c r="J130" i="26"/>
  <c r="I130" i="26"/>
  <c r="H130" i="26"/>
  <c r="N130" i="26" s="1"/>
  <c r="G130" i="26"/>
  <c r="M130" i="26" s="1"/>
  <c r="N129" i="26"/>
  <c r="L129" i="26"/>
  <c r="K129" i="26"/>
  <c r="H129" i="26"/>
  <c r="L128" i="26"/>
  <c r="K128" i="26"/>
  <c r="I128" i="26"/>
  <c r="L127" i="26"/>
  <c r="K127" i="26"/>
  <c r="L126" i="26"/>
  <c r="K126" i="26"/>
  <c r="J126" i="26"/>
  <c r="H126" i="26"/>
  <c r="L125" i="26"/>
  <c r="K125" i="26"/>
  <c r="L124" i="26"/>
  <c r="K124" i="26"/>
  <c r="J124" i="26"/>
  <c r="I124" i="26"/>
  <c r="L123" i="26"/>
  <c r="K123" i="26"/>
  <c r="I123" i="26"/>
  <c r="L122" i="26"/>
  <c r="K122" i="26"/>
  <c r="J122" i="26"/>
  <c r="I122" i="26"/>
  <c r="H122" i="26"/>
  <c r="N122" i="26" s="1"/>
  <c r="G122" i="26"/>
  <c r="M122" i="26" s="1"/>
  <c r="L121" i="26"/>
  <c r="K121" i="26"/>
  <c r="J121" i="26"/>
  <c r="I121" i="26"/>
  <c r="G121" i="26"/>
  <c r="M121" i="26" s="1"/>
  <c r="L120" i="26"/>
  <c r="K120" i="26"/>
  <c r="J120" i="26"/>
  <c r="I120" i="26"/>
  <c r="G120" i="26"/>
  <c r="L119" i="26"/>
  <c r="K119" i="26"/>
  <c r="J119" i="26"/>
  <c r="I119" i="26"/>
  <c r="H119" i="26"/>
  <c r="N119" i="26" s="1"/>
  <c r="G119" i="26"/>
  <c r="M119" i="26" s="1"/>
  <c r="L118" i="26"/>
  <c r="K118" i="26"/>
  <c r="L117" i="26"/>
  <c r="K117" i="26"/>
  <c r="J117" i="26"/>
  <c r="I117" i="26"/>
  <c r="H117" i="26"/>
  <c r="N117" i="26" s="1"/>
  <c r="G117" i="26"/>
  <c r="M117" i="26" s="1"/>
  <c r="L116" i="26"/>
  <c r="K116" i="26"/>
  <c r="L115" i="26"/>
  <c r="K115" i="26"/>
  <c r="I115" i="26"/>
  <c r="L114" i="26"/>
  <c r="K114" i="26"/>
  <c r="J114" i="26"/>
  <c r="I114" i="26"/>
  <c r="H114" i="26"/>
  <c r="N114" i="26" s="1"/>
  <c r="L113" i="26"/>
  <c r="K113" i="26"/>
  <c r="J113" i="26"/>
  <c r="I113" i="26"/>
  <c r="H113" i="26"/>
  <c r="N113" i="26" s="1"/>
  <c r="G113" i="26"/>
  <c r="M113" i="26" s="1"/>
  <c r="N112" i="26"/>
  <c r="L112" i="26"/>
  <c r="K112" i="26"/>
  <c r="J112" i="26"/>
  <c r="I112" i="26"/>
  <c r="H112" i="26"/>
  <c r="G112" i="26"/>
  <c r="M112" i="26" s="1"/>
  <c r="L111" i="26"/>
  <c r="K111" i="26"/>
  <c r="L110" i="26"/>
  <c r="K110" i="26"/>
  <c r="J110" i="26"/>
  <c r="I110" i="26"/>
  <c r="H110" i="26"/>
  <c r="N110" i="26" s="1"/>
  <c r="G110" i="26"/>
  <c r="M110" i="26" s="1"/>
  <c r="L109" i="26"/>
  <c r="K109" i="26"/>
  <c r="I109" i="26"/>
  <c r="H109" i="26"/>
  <c r="N109" i="26" s="1"/>
  <c r="L108" i="26"/>
  <c r="K108" i="26"/>
  <c r="J108" i="26"/>
  <c r="I108" i="26"/>
  <c r="G108" i="26"/>
  <c r="L107" i="26"/>
  <c r="K107" i="26"/>
  <c r="I107" i="26"/>
  <c r="H107" i="26"/>
  <c r="N107" i="26" s="1"/>
  <c r="G107" i="26"/>
  <c r="L106" i="26"/>
  <c r="K106" i="26"/>
  <c r="G106" i="26"/>
  <c r="M106" i="26" s="1"/>
  <c r="L105" i="26"/>
  <c r="K105" i="26"/>
  <c r="I105" i="26"/>
  <c r="G105" i="26"/>
  <c r="L104" i="26"/>
  <c r="K104" i="26"/>
  <c r="I104" i="26"/>
  <c r="H104" i="26"/>
  <c r="G104" i="26"/>
  <c r="M104" i="26" s="1"/>
  <c r="L103" i="26"/>
  <c r="K103" i="26"/>
  <c r="L102" i="26"/>
  <c r="K102" i="26"/>
  <c r="J102" i="26"/>
  <c r="I102" i="26"/>
  <c r="H102" i="26"/>
  <c r="N102" i="26" s="1"/>
  <c r="G102" i="26"/>
  <c r="M102" i="26" s="1"/>
  <c r="L101" i="26"/>
  <c r="K101" i="26"/>
  <c r="J101" i="26"/>
  <c r="H101" i="26"/>
  <c r="N101" i="26" s="1"/>
  <c r="G101" i="26"/>
  <c r="L100" i="26"/>
  <c r="K100" i="26"/>
  <c r="J100" i="26"/>
  <c r="L99" i="26"/>
  <c r="K99" i="26"/>
  <c r="I99" i="26"/>
  <c r="N98" i="26"/>
  <c r="L98" i="26"/>
  <c r="K98" i="26"/>
  <c r="J98" i="26"/>
  <c r="I98" i="26"/>
  <c r="H98" i="26"/>
  <c r="G98" i="26"/>
  <c r="M98" i="26" s="1"/>
  <c r="L97" i="26"/>
  <c r="K97" i="26"/>
  <c r="L96" i="26"/>
  <c r="K96" i="26"/>
  <c r="J96" i="26"/>
  <c r="I96" i="26"/>
  <c r="H96" i="26"/>
  <c r="N96" i="26" s="1"/>
  <c r="G96" i="26"/>
  <c r="M96" i="26" s="1"/>
  <c r="N95" i="26"/>
  <c r="L95" i="26"/>
  <c r="K95" i="26"/>
  <c r="J95" i="26"/>
  <c r="I95" i="26"/>
  <c r="H95" i="26"/>
  <c r="G95" i="26"/>
  <c r="M95" i="26" s="1"/>
  <c r="L94" i="26"/>
  <c r="K94" i="26"/>
  <c r="J94" i="26"/>
  <c r="I94" i="26"/>
  <c r="H94" i="26"/>
  <c r="N94" i="26" s="1"/>
  <c r="G94" i="26"/>
  <c r="M94" i="26" s="1"/>
  <c r="L93" i="26"/>
  <c r="K93" i="26"/>
  <c r="H93" i="26"/>
  <c r="N93" i="26" s="1"/>
  <c r="G93" i="26"/>
  <c r="M93" i="26" s="1"/>
  <c r="L92" i="26"/>
  <c r="K92" i="26"/>
  <c r="J92" i="26"/>
  <c r="H92" i="26"/>
  <c r="N92" i="26" s="1"/>
  <c r="G92" i="26"/>
  <c r="M92" i="26" s="1"/>
  <c r="L91" i="26"/>
  <c r="K91" i="26"/>
  <c r="J91" i="26"/>
  <c r="I91" i="26"/>
  <c r="G91" i="26"/>
  <c r="N90" i="26"/>
  <c r="L90" i="26"/>
  <c r="K90" i="26"/>
  <c r="J90" i="26"/>
  <c r="I90" i="26"/>
  <c r="H90" i="26"/>
  <c r="G90" i="26"/>
  <c r="M90" i="26" s="1"/>
  <c r="L89" i="26"/>
  <c r="K89" i="26"/>
  <c r="J89" i="26"/>
  <c r="I89" i="26"/>
  <c r="H89" i="26"/>
  <c r="N89" i="26" s="1"/>
  <c r="G89" i="26"/>
  <c r="M89" i="26" s="1"/>
  <c r="N88" i="26"/>
  <c r="L88" i="26"/>
  <c r="K88" i="26"/>
  <c r="J88" i="26"/>
  <c r="I88" i="26"/>
  <c r="H88" i="26"/>
  <c r="G88" i="26"/>
  <c r="M88" i="26" s="1"/>
  <c r="L87" i="26"/>
  <c r="K87" i="26"/>
  <c r="J87" i="26"/>
  <c r="I87" i="26"/>
  <c r="H87" i="26"/>
  <c r="N87" i="26" s="1"/>
  <c r="G87" i="26"/>
  <c r="M87" i="26" s="1"/>
  <c r="L86" i="26"/>
  <c r="K86" i="26"/>
  <c r="L85" i="26"/>
  <c r="K85" i="26"/>
  <c r="L84" i="26"/>
  <c r="K84" i="26"/>
  <c r="H84" i="26"/>
  <c r="N84" i="26" s="1"/>
  <c r="G84" i="26"/>
  <c r="M84" i="26" s="1"/>
  <c r="L83" i="26"/>
  <c r="K83" i="26"/>
  <c r="J83" i="26"/>
  <c r="H83" i="26"/>
  <c r="N83" i="26" s="1"/>
  <c r="G83" i="26"/>
  <c r="M83" i="26" s="1"/>
  <c r="L82" i="26"/>
  <c r="K82" i="26"/>
  <c r="F81" i="26"/>
  <c r="J177" i="26" s="1"/>
  <c r="E81" i="26"/>
  <c r="I177" i="26" s="1"/>
  <c r="D81" i="26"/>
  <c r="H179" i="26" s="1"/>
  <c r="C81" i="26"/>
  <c r="L73" i="26"/>
  <c r="K73" i="26"/>
  <c r="J73" i="26"/>
  <c r="I73" i="26"/>
  <c r="H73" i="26"/>
  <c r="N73" i="26" s="1"/>
  <c r="L72" i="26"/>
  <c r="K72" i="26"/>
  <c r="J72" i="26"/>
  <c r="I72" i="26"/>
  <c r="H72" i="26"/>
  <c r="N72" i="26" s="1"/>
  <c r="G72" i="26"/>
  <c r="M72" i="26" s="1"/>
  <c r="L71" i="26"/>
  <c r="K71" i="26"/>
  <c r="J71" i="26"/>
  <c r="I71" i="26"/>
  <c r="G71" i="26"/>
  <c r="M71" i="26" s="1"/>
  <c r="L70" i="26"/>
  <c r="K70" i="26"/>
  <c r="J70" i="26"/>
  <c r="G70" i="26"/>
  <c r="L69" i="26"/>
  <c r="K69" i="26"/>
  <c r="J69" i="26"/>
  <c r="I69" i="26"/>
  <c r="H69" i="26"/>
  <c r="N69" i="26" s="1"/>
  <c r="G69" i="26"/>
  <c r="M69" i="26" s="1"/>
  <c r="L68" i="26"/>
  <c r="K68" i="26"/>
  <c r="J68" i="26"/>
  <c r="I68" i="26"/>
  <c r="H68" i="26"/>
  <c r="N68" i="26" s="1"/>
  <c r="G68" i="26"/>
  <c r="M68" i="26" s="1"/>
  <c r="L67" i="26"/>
  <c r="K67" i="26"/>
  <c r="G67" i="26"/>
  <c r="N66" i="26"/>
  <c r="L66" i="26"/>
  <c r="K66" i="26"/>
  <c r="J66" i="26"/>
  <c r="I66" i="26"/>
  <c r="H66" i="26"/>
  <c r="G66" i="26"/>
  <c r="M66" i="26" s="1"/>
  <c r="L65" i="26"/>
  <c r="K65" i="26"/>
  <c r="J65" i="26"/>
  <c r="I65" i="26"/>
  <c r="G65" i="26"/>
  <c r="L64" i="26"/>
  <c r="K64" i="26"/>
  <c r="H64" i="26"/>
  <c r="N64" i="26" s="1"/>
  <c r="G64" i="26"/>
  <c r="M64" i="26" s="1"/>
  <c r="L63" i="26"/>
  <c r="K63" i="26"/>
  <c r="J63" i="26"/>
  <c r="I63" i="26"/>
  <c r="H63" i="26"/>
  <c r="N63" i="26" s="1"/>
  <c r="G63" i="26"/>
  <c r="M63" i="26" s="1"/>
  <c r="L62" i="26"/>
  <c r="K62" i="26"/>
  <c r="J62" i="26"/>
  <c r="H62" i="26"/>
  <c r="N62" i="26" s="1"/>
  <c r="L61" i="26"/>
  <c r="K61" i="26"/>
  <c r="J61" i="26"/>
  <c r="H61" i="26"/>
  <c r="N61" i="26" s="1"/>
  <c r="G61" i="26"/>
  <c r="M61" i="26" s="1"/>
  <c r="L60" i="26"/>
  <c r="K60" i="26"/>
  <c r="J60" i="26"/>
  <c r="I60" i="26"/>
  <c r="H60" i="26"/>
  <c r="N60" i="26" s="1"/>
  <c r="G60" i="26"/>
  <c r="M60" i="26" s="1"/>
  <c r="L59" i="26"/>
  <c r="K59" i="26"/>
  <c r="J59" i="26"/>
  <c r="I59" i="26"/>
  <c r="G59" i="26"/>
  <c r="M59" i="26" s="1"/>
  <c r="L58" i="26"/>
  <c r="K58" i="26"/>
  <c r="J58" i="26"/>
  <c r="I58" i="26"/>
  <c r="H58" i="26"/>
  <c r="N58" i="26" s="1"/>
  <c r="G58" i="26"/>
  <c r="M58" i="26" s="1"/>
  <c r="L57" i="26"/>
  <c r="K57" i="26"/>
  <c r="J57" i="26"/>
  <c r="I57" i="26"/>
  <c r="L56" i="26"/>
  <c r="K56" i="26"/>
  <c r="J56" i="26"/>
  <c r="I56" i="26"/>
  <c r="H56" i="26"/>
  <c r="N56" i="26" s="1"/>
  <c r="G56" i="26"/>
  <c r="M56" i="26" s="1"/>
  <c r="L55" i="26"/>
  <c r="K55" i="26"/>
  <c r="J55" i="26"/>
  <c r="I55" i="26"/>
  <c r="H55" i="26"/>
  <c r="N55" i="26" s="1"/>
  <c r="G55" i="26"/>
  <c r="M55" i="26" s="1"/>
  <c r="L54" i="26"/>
  <c r="K54" i="26"/>
  <c r="J54" i="26"/>
  <c r="I54" i="26"/>
  <c r="H54" i="26"/>
  <c r="N54" i="26" s="1"/>
  <c r="G54" i="26"/>
  <c r="M54" i="26" s="1"/>
  <c r="L53" i="26"/>
  <c r="K53" i="26"/>
  <c r="G53" i="26"/>
  <c r="N52" i="26"/>
  <c r="L52" i="26"/>
  <c r="K52" i="26"/>
  <c r="J52" i="26"/>
  <c r="I52" i="26"/>
  <c r="H52" i="26"/>
  <c r="G52" i="26"/>
  <c r="M52" i="26" s="1"/>
  <c r="L51" i="26"/>
  <c r="K51" i="26"/>
  <c r="J51" i="26"/>
  <c r="I51" i="26"/>
  <c r="H51" i="26"/>
  <c r="N51" i="26" s="1"/>
  <c r="G51" i="26"/>
  <c r="M51" i="26" s="1"/>
  <c r="L50" i="26"/>
  <c r="K50" i="26"/>
  <c r="J50" i="26"/>
  <c r="I50" i="26"/>
  <c r="H50" i="26"/>
  <c r="N50" i="26" s="1"/>
  <c r="G50" i="26"/>
  <c r="M50" i="26" s="1"/>
  <c r="L49" i="26"/>
  <c r="K49" i="26"/>
  <c r="J49" i="26"/>
  <c r="I49" i="26"/>
  <c r="H49" i="26"/>
  <c r="N49" i="26" s="1"/>
  <c r="G49" i="26"/>
  <c r="M49" i="26" s="1"/>
  <c r="L48" i="26"/>
  <c r="K48" i="26"/>
  <c r="J48" i="26"/>
  <c r="H48" i="26"/>
  <c r="N48" i="26" s="1"/>
  <c r="G48" i="26"/>
  <c r="L47" i="26"/>
  <c r="K47" i="26"/>
  <c r="J47" i="26"/>
  <c r="H47" i="26"/>
  <c r="N47" i="26" s="1"/>
  <c r="G47" i="26"/>
  <c r="N46" i="26"/>
  <c r="L46" i="26"/>
  <c r="K46" i="26"/>
  <c r="J46" i="26"/>
  <c r="I46" i="26"/>
  <c r="H46" i="26"/>
  <c r="G46" i="26"/>
  <c r="M46" i="26" s="1"/>
  <c r="L45" i="26"/>
  <c r="K45" i="26"/>
  <c r="J45" i="26"/>
  <c r="I45" i="26"/>
  <c r="H45" i="26"/>
  <c r="N45" i="26" s="1"/>
  <c r="G45" i="26"/>
  <c r="M45" i="26" s="1"/>
  <c r="L44" i="26"/>
  <c r="K44" i="26"/>
  <c r="J44" i="26"/>
  <c r="I44" i="26"/>
  <c r="H44" i="26"/>
  <c r="N44" i="26" s="1"/>
  <c r="G44" i="26"/>
  <c r="M44" i="26" s="1"/>
  <c r="L43" i="26"/>
  <c r="K43" i="26"/>
  <c r="J43" i="26"/>
  <c r="I43" i="26"/>
  <c r="H43" i="26"/>
  <c r="N43" i="26" s="1"/>
  <c r="G43" i="26"/>
  <c r="M43" i="26" s="1"/>
  <c r="L42" i="26"/>
  <c r="K42" i="26"/>
  <c r="J42" i="26"/>
  <c r="H42" i="26"/>
  <c r="N42" i="26" s="1"/>
  <c r="G42" i="26"/>
  <c r="L41" i="26"/>
  <c r="K41" i="26"/>
  <c r="J41" i="26"/>
  <c r="I41" i="26"/>
  <c r="G41" i="26"/>
  <c r="M41" i="26" s="1"/>
  <c r="L40" i="26"/>
  <c r="K40" i="26"/>
  <c r="J40" i="26"/>
  <c r="I40" i="26"/>
  <c r="H40" i="26"/>
  <c r="N40" i="26" s="1"/>
  <c r="G40" i="26"/>
  <c r="M40" i="26" s="1"/>
  <c r="L39" i="26"/>
  <c r="K39" i="26"/>
  <c r="J39" i="26"/>
  <c r="H39" i="26"/>
  <c r="N39" i="26" s="1"/>
  <c r="L38" i="26"/>
  <c r="K38" i="26"/>
  <c r="J38" i="26"/>
  <c r="I38" i="26"/>
  <c r="H38" i="26"/>
  <c r="N38" i="26" s="1"/>
  <c r="G38" i="26"/>
  <c r="M38" i="26" s="1"/>
  <c r="N37" i="26"/>
  <c r="L37" i="26"/>
  <c r="K37" i="26"/>
  <c r="J37" i="26"/>
  <c r="I37" i="26"/>
  <c r="H37" i="26"/>
  <c r="G37" i="26"/>
  <c r="M37" i="26" s="1"/>
  <c r="L36" i="26"/>
  <c r="K36" i="26"/>
  <c r="J36" i="26"/>
  <c r="I36" i="26"/>
  <c r="H36" i="26"/>
  <c r="N36" i="26" s="1"/>
  <c r="G36" i="26"/>
  <c r="M36" i="26" s="1"/>
  <c r="N35" i="26"/>
  <c r="L35" i="26"/>
  <c r="K35" i="26"/>
  <c r="J35" i="26"/>
  <c r="I35" i="26"/>
  <c r="H35" i="26"/>
  <c r="G35" i="26"/>
  <c r="M35" i="26" s="1"/>
  <c r="L34" i="26"/>
  <c r="K34" i="26"/>
  <c r="J34" i="26"/>
  <c r="I34" i="26"/>
  <c r="H34" i="26"/>
  <c r="N34" i="26" s="1"/>
  <c r="G34" i="26"/>
  <c r="M34" i="26" s="1"/>
  <c r="L33" i="26"/>
  <c r="K33" i="26"/>
  <c r="L32" i="26"/>
  <c r="K32" i="26"/>
  <c r="J32" i="26"/>
  <c r="H32" i="26"/>
  <c r="N32" i="26" s="1"/>
  <c r="G32" i="26"/>
  <c r="L31" i="26"/>
  <c r="K31" i="26"/>
  <c r="J31" i="26"/>
  <c r="H31" i="26"/>
  <c r="N31" i="26" s="1"/>
  <c r="G31" i="26"/>
  <c r="L30" i="26"/>
  <c r="K30" i="26"/>
  <c r="J30" i="26"/>
  <c r="I30" i="26"/>
  <c r="H30" i="26"/>
  <c r="N30" i="26" s="1"/>
  <c r="N29" i="26"/>
  <c r="L29" i="26"/>
  <c r="K29" i="26"/>
  <c r="J29" i="26"/>
  <c r="I29" i="26"/>
  <c r="H29" i="26"/>
  <c r="G29" i="26"/>
  <c r="M29" i="26" s="1"/>
  <c r="L28" i="26"/>
  <c r="K28" i="26"/>
  <c r="J28" i="26"/>
  <c r="I28" i="26"/>
  <c r="G28" i="26"/>
  <c r="L27" i="26"/>
  <c r="K27" i="26"/>
  <c r="J27" i="26"/>
  <c r="G27" i="26"/>
  <c r="M27" i="26" s="1"/>
  <c r="L26" i="26"/>
  <c r="K26" i="26"/>
  <c r="I26" i="26"/>
  <c r="H26" i="26"/>
  <c r="N26" i="26" s="1"/>
  <c r="G26" i="26"/>
  <c r="L25" i="26"/>
  <c r="K25" i="26"/>
  <c r="J25" i="26"/>
  <c r="H25" i="26"/>
  <c r="N25" i="26" s="1"/>
  <c r="G25" i="26"/>
  <c r="L24" i="26"/>
  <c r="K24" i="26"/>
  <c r="I24" i="26"/>
  <c r="H24" i="26"/>
  <c r="N24" i="26" s="1"/>
  <c r="L23" i="26"/>
  <c r="K23" i="26"/>
  <c r="J23" i="26"/>
  <c r="I23" i="26"/>
  <c r="H23" i="26"/>
  <c r="N23" i="26" s="1"/>
  <c r="G23" i="26"/>
  <c r="M23" i="26" s="1"/>
  <c r="F22" i="26"/>
  <c r="J67" i="26" s="1"/>
  <c r="E22" i="26"/>
  <c r="I70" i="26" s="1"/>
  <c r="D22" i="26"/>
  <c r="H71" i="26" s="1"/>
  <c r="N71" i="26" s="1"/>
  <c r="C22" i="26"/>
  <c r="G73" i="26" s="1"/>
  <c r="M73" i="26" s="1"/>
  <c r="E14" i="26"/>
  <c r="D14" i="26"/>
  <c r="C14" i="26"/>
  <c r="F13" i="26"/>
  <c r="E13" i="26"/>
  <c r="C13" i="26"/>
  <c r="K13" i="26" s="1"/>
  <c r="F12" i="26"/>
  <c r="E12" i="26"/>
  <c r="D12" i="26"/>
  <c r="F11" i="26"/>
  <c r="E11" i="26"/>
  <c r="D11" i="26"/>
  <c r="F10" i="26"/>
  <c r="E10" i="26"/>
  <c r="D10" i="26"/>
  <c r="C10" i="26"/>
  <c r="K10" i="26" s="1"/>
  <c r="F9" i="26"/>
  <c r="E9" i="26"/>
  <c r="L640" i="25"/>
  <c r="K640" i="25"/>
  <c r="I640" i="25"/>
  <c r="L639" i="25"/>
  <c r="K639" i="25"/>
  <c r="J639" i="25"/>
  <c r="I639" i="25"/>
  <c r="G639" i="25"/>
  <c r="L638" i="25"/>
  <c r="K638" i="25"/>
  <c r="I638" i="25"/>
  <c r="H638" i="25"/>
  <c r="N638" i="25" s="1"/>
  <c r="G638" i="25"/>
  <c r="L637" i="25"/>
  <c r="K637" i="25"/>
  <c r="I637" i="25"/>
  <c r="L636" i="25"/>
  <c r="K636" i="25"/>
  <c r="I636" i="25"/>
  <c r="G636" i="25"/>
  <c r="M636" i="25" s="1"/>
  <c r="L635" i="25"/>
  <c r="K635" i="25"/>
  <c r="J635" i="25"/>
  <c r="I635" i="25"/>
  <c r="H635" i="25"/>
  <c r="N635" i="25" s="1"/>
  <c r="G635" i="25"/>
  <c r="M635" i="25" s="1"/>
  <c r="L634" i="25"/>
  <c r="K634" i="25"/>
  <c r="I634" i="25"/>
  <c r="H634" i="25"/>
  <c r="N634" i="25" s="1"/>
  <c r="G634" i="25"/>
  <c r="L633" i="25"/>
  <c r="K633" i="25"/>
  <c r="I633" i="25"/>
  <c r="L632" i="25"/>
  <c r="K632" i="25"/>
  <c r="L631" i="25"/>
  <c r="K631" i="25"/>
  <c r="L630" i="25"/>
  <c r="K630" i="25"/>
  <c r="L629" i="25"/>
  <c r="K629" i="25"/>
  <c r="H629" i="25"/>
  <c r="G629" i="25"/>
  <c r="M629" i="25" s="1"/>
  <c r="L628" i="25"/>
  <c r="K628" i="25"/>
  <c r="L627" i="25"/>
  <c r="K627" i="25"/>
  <c r="L626" i="25"/>
  <c r="K626" i="25"/>
  <c r="J626" i="25"/>
  <c r="I626" i="25"/>
  <c r="H626" i="25"/>
  <c r="N626" i="25" s="1"/>
  <c r="G626" i="25"/>
  <c r="M626" i="25" s="1"/>
  <c r="L625" i="25"/>
  <c r="K625" i="25"/>
  <c r="G625" i="25"/>
  <c r="L624" i="25"/>
  <c r="K624" i="25"/>
  <c r="J624" i="25"/>
  <c r="I624" i="25"/>
  <c r="H624" i="25"/>
  <c r="N624" i="25" s="1"/>
  <c r="G624" i="25"/>
  <c r="M624" i="25" s="1"/>
  <c r="L623" i="25"/>
  <c r="K623" i="25"/>
  <c r="H623" i="25"/>
  <c r="N623" i="25" s="1"/>
  <c r="L622" i="25"/>
  <c r="K622" i="25"/>
  <c r="J622" i="25"/>
  <c r="I622" i="25"/>
  <c r="H622" i="25"/>
  <c r="N622" i="25" s="1"/>
  <c r="G622" i="25"/>
  <c r="M622" i="25" s="1"/>
  <c r="L621" i="25"/>
  <c r="K621" i="25"/>
  <c r="J621" i="25"/>
  <c r="I621" i="25"/>
  <c r="H621" i="25"/>
  <c r="N621" i="25" s="1"/>
  <c r="G621" i="25"/>
  <c r="M621" i="25" s="1"/>
  <c r="L620" i="25"/>
  <c r="K620" i="25"/>
  <c r="J620" i="25"/>
  <c r="I620" i="25"/>
  <c r="G620" i="25"/>
  <c r="L619" i="25"/>
  <c r="K619" i="25"/>
  <c r="J619" i="25"/>
  <c r="I619" i="25"/>
  <c r="H619" i="25"/>
  <c r="N619" i="25" s="1"/>
  <c r="L618" i="25"/>
  <c r="K618" i="25"/>
  <c r="J618" i="25"/>
  <c r="I618" i="25"/>
  <c r="H618" i="25"/>
  <c r="N618" i="25" s="1"/>
  <c r="G618" i="25"/>
  <c r="M618" i="25" s="1"/>
  <c r="L617" i="25"/>
  <c r="K617" i="25"/>
  <c r="L616" i="25"/>
  <c r="K616" i="25"/>
  <c r="L615" i="25"/>
  <c r="K615" i="25"/>
  <c r="L614" i="25"/>
  <c r="K614" i="25"/>
  <c r="L613" i="25"/>
  <c r="K613" i="25"/>
  <c r="J613" i="25"/>
  <c r="I613" i="25"/>
  <c r="H613" i="25"/>
  <c r="N613" i="25" s="1"/>
  <c r="G613" i="25"/>
  <c r="M613" i="25" s="1"/>
  <c r="F612" i="25"/>
  <c r="E612" i="25"/>
  <c r="I632" i="25" s="1"/>
  <c r="D612" i="25"/>
  <c r="H640" i="25" s="1"/>
  <c r="C612" i="25"/>
  <c r="G640" i="25" s="1"/>
  <c r="M640" i="25" s="1"/>
  <c r="N604" i="25"/>
  <c r="L604" i="25"/>
  <c r="K604" i="25"/>
  <c r="J604" i="25"/>
  <c r="I604" i="25"/>
  <c r="H604" i="25"/>
  <c r="G604" i="25"/>
  <c r="M604" i="25" s="1"/>
  <c r="L603" i="25"/>
  <c r="K603" i="25"/>
  <c r="J603" i="25"/>
  <c r="I603" i="25"/>
  <c r="H603" i="25"/>
  <c r="N603" i="25" s="1"/>
  <c r="G603" i="25"/>
  <c r="M603" i="25" s="1"/>
  <c r="L602" i="25"/>
  <c r="K602" i="25"/>
  <c r="J602" i="25"/>
  <c r="I602" i="25"/>
  <c r="H602" i="25"/>
  <c r="N602" i="25" s="1"/>
  <c r="G602" i="25"/>
  <c r="M602" i="25" s="1"/>
  <c r="L601" i="25"/>
  <c r="K601" i="25"/>
  <c r="J601" i="25"/>
  <c r="I601" i="25"/>
  <c r="H601" i="25"/>
  <c r="N601" i="25" s="1"/>
  <c r="G601" i="25"/>
  <c r="M601" i="25" s="1"/>
  <c r="N600" i="25"/>
  <c r="L600" i="25"/>
  <c r="K600" i="25"/>
  <c r="J600" i="25"/>
  <c r="I600" i="25"/>
  <c r="H600" i="25"/>
  <c r="G600" i="25"/>
  <c r="M600" i="25" s="1"/>
  <c r="L599" i="25"/>
  <c r="K599" i="25"/>
  <c r="J599" i="25"/>
  <c r="I599" i="25"/>
  <c r="H599" i="25"/>
  <c r="N599" i="25" s="1"/>
  <c r="G599" i="25"/>
  <c r="M599" i="25" s="1"/>
  <c r="L598" i="25"/>
  <c r="K598" i="25"/>
  <c r="I598" i="25"/>
  <c r="H598" i="25"/>
  <c r="N598" i="25" s="1"/>
  <c r="G598" i="25"/>
  <c r="L597" i="25"/>
  <c r="K597" i="25"/>
  <c r="I597" i="25"/>
  <c r="G597" i="25"/>
  <c r="M597" i="25" s="1"/>
  <c r="N596" i="25"/>
  <c r="L596" i="25"/>
  <c r="K596" i="25"/>
  <c r="J596" i="25"/>
  <c r="I596" i="25"/>
  <c r="H596" i="25"/>
  <c r="G596" i="25"/>
  <c r="M596" i="25" s="1"/>
  <c r="L595" i="25"/>
  <c r="K595" i="25"/>
  <c r="G595" i="25"/>
  <c r="L594" i="25"/>
  <c r="K594" i="25"/>
  <c r="J594" i="25"/>
  <c r="I594" i="25"/>
  <c r="G594" i="25"/>
  <c r="M594" i="25" s="1"/>
  <c r="L593" i="25"/>
  <c r="K593" i="25"/>
  <c r="J593" i="25"/>
  <c r="I593" i="25"/>
  <c r="H593" i="25"/>
  <c r="N593" i="25" s="1"/>
  <c r="G593" i="25"/>
  <c r="M593" i="25" s="1"/>
  <c r="L592" i="25"/>
  <c r="K592" i="25"/>
  <c r="J592" i="25"/>
  <c r="I592" i="25"/>
  <c r="G592" i="25"/>
  <c r="M592" i="25" s="1"/>
  <c r="L591" i="25"/>
  <c r="K591" i="25"/>
  <c r="I591" i="25"/>
  <c r="G591" i="25"/>
  <c r="L590" i="25"/>
  <c r="K590" i="25"/>
  <c r="L589" i="25"/>
  <c r="K589" i="25"/>
  <c r="G589" i="25"/>
  <c r="L588" i="25"/>
  <c r="K588" i="25"/>
  <c r="I588" i="25"/>
  <c r="G588" i="25"/>
  <c r="M588" i="25" s="1"/>
  <c r="L587" i="25"/>
  <c r="K587" i="25"/>
  <c r="J587" i="25"/>
  <c r="I587" i="25"/>
  <c r="H587" i="25"/>
  <c r="N587" i="25" s="1"/>
  <c r="G587" i="25"/>
  <c r="M587" i="25" s="1"/>
  <c r="L586" i="25"/>
  <c r="K586" i="25"/>
  <c r="J586" i="25"/>
  <c r="I586" i="25"/>
  <c r="H586" i="25"/>
  <c r="N586" i="25" s="1"/>
  <c r="G586" i="25"/>
  <c r="M586" i="25" s="1"/>
  <c r="N585" i="25"/>
  <c r="L585" i="25"/>
  <c r="K585" i="25"/>
  <c r="J585" i="25"/>
  <c r="I585" i="25"/>
  <c r="H585" i="25"/>
  <c r="G585" i="25"/>
  <c r="M585" i="25" s="1"/>
  <c r="L584" i="25"/>
  <c r="K584" i="25"/>
  <c r="J584" i="25"/>
  <c r="I584" i="25"/>
  <c r="H584" i="25"/>
  <c r="N584" i="25" s="1"/>
  <c r="G584" i="25"/>
  <c r="M584" i="25" s="1"/>
  <c r="L583" i="25"/>
  <c r="K583" i="25"/>
  <c r="I583" i="25"/>
  <c r="G583" i="25"/>
  <c r="M583" i="25" s="1"/>
  <c r="L582" i="25"/>
  <c r="K582" i="25"/>
  <c r="J582" i="25"/>
  <c r="I582" i="25"/>
  <c r="H582" i="25"/>
  <c r="N582" i="25" s="1"/>
  <c r="G582" i="25"/>
  <c r="M582" i="25" s="1"/>
  <c r="L581" i="25"/>
  <c r="K581" i="25"/>
  <c r="J581" i="25"/>
  <c r="I581" i="25"/>
  <c r="G581" i="25"/>
  <c r="L580" i="25"/>
  <c r="K580" i="25"/>
  <c r="J580" i="25"/>
  <c r="I580" i="25"/>
  <c r="G580" i="25"/>
  <c r="M580" i="25" s="1"/>
  <c r="L579" i="25"/>
  <c r="K579" i="25"/>
  <c r="J579" i="25"/>
  <c r="I579" i="25"/>
  <c r="H579" i="25"/>
  <c r="N579" i="25" s="1"/>
  <c r="G579" i="25"/>
  <c r="M579" i="25" s="1"/>
  <c r="N578" i="25"/>
  <c r="L578" i="25"/>
  <c r="K578" i="25"/>
  <c r="J578" i="25"/>
  <c r="I578" i="25"/>
  <c r="H578" i="25"/>
  <c r="G578" i="25"/>
  <c r="M578" i="25" s="1"/>
  <c r="L577" i="25"/>
  <c r="K577" i="25"/>
  <c r="J577" i="25"/>
  <c r="I577" i="25"/>
  <c r="H577" i="25"/>
  <c r="N577" i="25" s="1"/>
  <c r="G577" i="25"/>
  <c r="M577" i="25" s="1"/>
  <c r="L576" i="25"/>
  <c r="K576" i="25"/>
  <c r="J576" i="25"/>
  <c r="I576" i="25"/>
  <c r="H576" i="25"/>
  <c r="N576" i="25" s="1"/>
  <c r="G576" i="25"/>
  <c r="M576" i="25" s="1"/>
  <c r="L575" i="25"/>
  <c r="K575" i="25"/>
  <c r="J575" i="25"/>
  <c r="I575" i="25"/>
  <c r="H575" i="25"/>
  <c r="N575" i="25" s="1"/>
  <c r="G575" i="25"/>
  <c r="M575" i="25" s="1"/>
  <c r="N574" i="25"/>
  <c r="L574" i="25"/>
  <c r="K574" i="25"/>
  <c r="J574" i="25"/>
  <c r="I574" i="25"/>
  <c r="H574" i="25"/>
  <c r="G574" i="25"/>
  <c r="M574" i="25" s="1"/>
  <c r="L573" i="25"/>
  <c r="K573" i="25"/>
  <c r="J573" i="25"/>
  <c r="I573" i="25"/>
  <c r="H573" i="25"/>
  <c r="N573" i="25" s="1"/>
  <c r="G573" i="25"/>
  <c r="M573" i="25" s="1"/>
  <c r="L572" i="25"/>
  <c r="K572" i="25"/>
  <c r="J572" i="25"/>
  <c r="I572" i="25"/>
  <c r="H572" i="25"/>
  <c r="N572" i="25" s="1"/>
  <c r="G572" i="25"/>
  <c r="M572" i="25" s="1"/>
  <c r="L571" i="25"/>
  <c r="K571" i="25"/>
  <c r="H571" i="25"/>
  <c r="N571" i="25" s="1"/>
  <c r="G571" i="25"/>
  <c r="N570" i="25"/>
  <c r="L570" i="25"/>
  <c r="K570" i="25"/>
  <c r="J570" i="25"/>
  <c r="I570" i="25"/>
  <c r="H570" i="25"/>
  <c r="G570" i="25"/>
  <c r="M570" i="25" s="1"/>
  <c r="L569" i="25"/>
  <c r="K569" i="25"/>
  <c r="J569" i="25"/>
  <c r="I569" i="25"/>
  <c r="H569" i="25"/>
  <c r="N569" i="25" s="1"/>
  <c r="G569" i="25"/>
  <c r="M569" i="25" s="1"/>
  <c r="L568" i="25"/>
  <c r="K568" i="25"/>
  <c r="I568" i="25"/>
  <c r="L567" i="25"/>
  <c r="K567" i="25"/>
  <c r="L566" i="25"/>
  <c r="K566" i="25"/>
  <c r="J566" i="25"/>
  <c r="I566" i="25"/>
  <c r="H566" i="25"/>
  <c r="N566" i="25" s="1"/>
  <c r="G566" i="25"/>
  <c r="M566" i="25" s="1"/>
  <c r="N565" i="25"/>
  <c r="L565" i="25"/>
  <c r="K565" i="25"/>
  <c r="J565" i="25"/>
  <c r="I565" i="25"/>
  <c r="H565" i="25"/>
  <c r="G565" i="25"/>
  <c r="M565" i="25" s="1"/>
  <c r="L564" i="25"/>
  <c r="K564" i="25"/>
  <c r="L563" i="25"/>
  <c r="K563" i="25"/>
  <c r="L562" i="25"/>
  <c r="K562" i="25"/>
  <c r="H562" i="25"/>
  <c r="N562" i="25" s="1"/>
  <c r="G562" i="25"/>
  <c r="M562" i="25" s="1"/>
  <c r="L561" i="25"/>
  <c r="K561" i="25"/>
  <c r="J561" i="25"/>
  <c r="I561" i="25"/>
  <c r="H561" i="25"/>
  <c r="N561" i="25" s="1"/>
  <c r="G561" i="25"/>
  <c r="M561" i="25" s="1"/>
  <c r="L560" i="25"/>
  <c r="K560" i="25"/>
  <c r="J560" i="25"/>
  <c r="I560" i="25"/>
  <c r="H560" i="25"/>
  <c r="N560" i="25" s="1"/>
  <c r="G560" i="25"/>
  <c r="M560" i="25" s="1"/>
  <c r="N559" i="25"/>
  <c r="L559" i="25"/>
  <c r="K559" i="25"/>
  <c r="J559" i="25"/>
  <c r="I559" i="25"/>
  <c r="H559" i="25"/>
  <c r="G559" i="25"/>
  <c r="M559" i="25" s="1"/>
  <c r="L558" i="25"/>
  <c r="K558" i="25"/>
  <c r="J558" i="25"/>
  <c r="I558" i="25"/>
  <c r="H558" i="25"/>
  <c r="N558" i="25" s="1"/>
  <c r="G558" i="25"/>
  <c r="M558" i="25" s="1"/>
  <c r="L557" i="25"/>
  <c r="K557" i="25"/>
  <c r="J557" i="25"/>
  <c r="I557" i="25"/>
  <c r="H557" i="25"/>
  <c r="N557" i="25" s="1"/>
  <c r="G557" i="25"/>
  <c r="M557" i="25" s="1"/>
  <c r="L556" i="25"/>
  <c r="K556" i="25"/>
  <c r="J556" i="25"/>
  <c r="I556" i="25"/>
  <c r="G556" i="25"/>
  <c r="L555" i="25"/>
  <c r="K555" i="25"/>
  <c r="J555" i="25"/>
  <c r="I555" i="25"/>
  <c r="H555" i="25"/>
  <c r="N555" i="25" s="1"/>
  <c r="G555" i="25"/>
  <c r="M555" i="25" s="1"/>
  <c r="L554" i="25"/>
  <c r="K554" i="25"/>
  <c r="J554" i="25"/>
  <c r="I554" i="25"/>
  <c r="H554" i="25"/>
  <c r="N554" i="25" s="1"/>
  <c r="G554" i="25"/>
  <c r="M554" i="25" s="1"/>
  <c r="L553" i="25"/>
  <c r="K553" i="25"/>
  <c r="J553" i="25"/>
  <c r="H553" i="25"/>
  <c r="N553" i="25" s="1"/>
  <c r="G553" i="25"/>
  <c r="L552" i="25"/>
  <c r="K552" i="25"/>
  <c r="J552" i="25"/>
  <c r="I552" i="25"/>
  <c r="H552" i="25"/>
  <c r="N552" i="25" s="1"/>
  <c r="G552" i="25"/>
  <c r="M552" i="25" s="1"/>
  <c r="L551" i="25"/>
  <c r="K551" i="25"/>
  <c r="J551" i="25"/>
  <c r="I551" i="25"/>
  <c r="H551" i="25"/>
  <c r="N551" i="25" s="1"/>
  <c r="G551" i="25"/>
  <c r="M551" i="25" s="1"/>
  <c r="N550" i="25"/>
  <c r="L550" i="25"/>
  <c r="K550" i="25"/>
  <c r="J550" i="25"/>
  <c r="I550" i="25"/>
  <c r="H550" i="25"/>
  <c r="G550" i="25"/>
  <c r="M550" i="25" s="1"/>
  <c r="L549" i="25"/>
  <c r="K549" i="25"/>
  <c r="J549" i="25"/>
  <c r="I549" i="25"/>
  <c r="H549" i="25"/>
  <c r="N549" i="25" s="1"/>
  <c r="G549" i="25"/>
  <c r="M549" i="25" s="1"/>
  <c r="L548" i="25"/>
  <c r="K548" i="25"/>
  <c r="J548" i="25"/>
  <c r="I548" i="25"/>
  <c r="H548" i="25"/>
  <c r="N548" i="25" s="1"/>
  <c r="L547" i="25"/>
  <c r="K547" i="25"/>
  <c r="J547" i="25"/>
  <c r="I547" i="25"/>
  <c r="H547" i="25"/>
  <c r="N547" i="25" s="1"/>
  <c r="G547" i="25"/>
  <c r="M547" i="25" s="1"/>
  <c r="L546" i="25"/>
  <c r="K546" i="25"/>
  <c r="J546" i="25"/>
  <c r="I546" i="25"/>
  <c r="H546" i="25"/>
  <c r="N546" i="25" s="1"/>
  <c r="G546" i="25"/>
  <c r="M546" i="25" s="1"/>
  <c r="N545" i="25"/>
  <c r="L545" i="25"/>
  <c r="K545" i="25"/>
  <c r="J545" i="25"/>
  <c r="I545" i="25"/>
  <c r="H545" i="25"/>
  <c r="G545" i="25"/>
  <c r="M545" i="25" s="1"/>
  <c r="L544" i="25"/>
  <c r="K544" i="25"/>
  <c r="I544" i="25"/>
  <c r="H544" i="25"/>
  <c r="N544" i="25" s="1"/>
  <c r="G544" i="25"/>
  <c r="M544" i="25" s="1"/>
  <c r="L543" i="25"/>
  <c r="K543" i="25"/>
  <c r="J543" i="25"/>
  <c r="I543" i="25"/>
  <c r="G543" i="25"/>
  <c r="L542" i="25"/>
  <c r="K542" i="25"/>
  <c r="J542" i="25"/>
  <c r="I542" i="25"/>
  <c r="H542" i="25"/>
  <c r="N542" i="25" s="1"/>
  <c r="G542" i="25"/>
  <c r="M542" i="25" s="1"/>
  <c r="L541" i="25"/>
  <c r="K541" i="25"/>
  <c r="J541" i="25"/>
  <c r="I541" i="25"/>
  <c r="H541" i="25"/>
  <c r="N541" i="25" s="1"/>
  <c r="G541" i="25"/>
  <c r="M541" i="25" s="1"/>
  <c r="L540" i="25"/>
  <c r="K540" i="25"/>
  <c r="J540" i="25"/>
  <c r="H540" i="25"/>
  <c r="N540" i="25" s="1"/>
  <c r="L539" i="25"/>
  <c r="K539" i="25"/>
  <c r="J539" i="25"/>
  <c r="H539" i="25"/>
  <c r="N539" i="25" s="1"/>
  <c r="G539" i="25"/>
  <c r="M539" i="25" s="1"/>
  <c r="L538" i="25"/>
  <c r="K538" i="25"/>
  <c r="J538" i="25"/>
  <c r="I538" i="25"/>
  <c r="H538" i="25"/>
  <c r="N538" i="25" s="1"/>
  <c r="G538" i="25"/>
  <c r="M538" i="25" s="1"/>
  <c r="L537" i="25"/>
  <c r="K537" i="25"/>
  <c r="J537" i="25"/>
  <c r="I537" i="25"/>
  <c r="H537" i="25"/>
  <c r="N537" i="25" s="1"/>
  <c r="G537" i="25"/>
  <c r="M537" i="25" s="1"/>
  <c r="L536" i="25"/>
  <c r="K536" i="25"/>
  <c r="J536" i="25"/>
  <c r="I536" i="25"/>
  <c r="H536" i="25"/>
  <c r="N536" i="25" s="1"/>
  <c r="G536" i="25"/>
  <c r="M536" i="25" s="1"/>
  <c r="N535" i="25"/>
  <c r="L535" i="25"/>
  <c r="K535" i="25"/>
  <c r="J535" i="25"/>
  <c r="I535" i="25"/>
  <c r="H535" i="25"/>
  <c r="G535" i="25"/>
  <c r="M535" i="25" s="1"/>
  <c r="L534" i="25"/>
  <c r="K534" i="25"/>
  <c r="J534" i="25"/>
  <c r="I534" i="25"/>
  <c r="H534" i="25"/>
  <c r="N534" i="25" s="1"/>
  <c r="G534" i="25"/>
  <c r="M534" i="25" s="1"/>
  <c r="L533" i="25"/>
  <c r="K533" i="25"/>
  <c r="J533" i="25"/>
  <c r="I533" i="25"/>
  <c r="H533" i="25"/>
  <c r="N533" i="25" s="1"/>
  <c r="G533" i="25"/>
  <c r="M533" i="25" s="1"/>
  <c r="L532" i="25"/>
  <c r="K532" i="25"/>
  <c r="J532" i="25"/>
  <c r="I532" i="25"/>
  <c r="H532" i="25"/>
  <c r="N532" i="25" s="1"/>
  <c r="G532" i="25"/>
  <c r="M532" i="25" s="1"/>
  <c r="N531" i="25"/>
  <c r="L531" i="25"/>
  <c r="K531" i="25"/>
  <c r="J531" i="25"/>
  <c r="I531" i="25"/>
  <c r="H531" i="25"/>
  <c r="G531" i="25"/>
  <c r="M531" i="25" s="1"/>
  <c r="L530" i="25"/>
  <c r="K530" i="25"/>
  <c r="J530" i="25"/>
  <c r="I530" i="25"/>
  <c r="H530" i="25"/>
  <c r="N530" i="25" s="1"/>
  <c r="G530" i="25"/>
  <c r="M530" i="25" s="1"/>
  <c r="L529" i="25"/>
  <c r="K529" i="25"/>
  <c r="J529" i="25"/>
  <c r="I529" i="25"/>
  <c r="H529" i="25"/>
  <c r="N529" i="25" s="1"/>
  <c r="G529" i="25"/>
  <c r="M529" i="25" s="1"/>
  <c r="L528" i="25"/>
  <c r="K528" i="25"/>
  <c r="G528" i="25"/>
  <c r="L527" i="25"/>
  <c r="K527" i="25"/>
  <c r="J527" i="25"/>
  <c r="I527" i="25"/>
  <c r="H527" i="25"/>
  <c r="N527" i="25" s="1"/>
  <c r="G527" i="25"/>
  <c r="M527" i="25" s="1"/>
  <c r="L526" i="25"/>
  <c r="K526" i="25"/>
  <c r="J526" i="25"/>
  <c r="I526" i="25"/>
  <c r="H526" i="25"/>
  <c r="N526" i="25" s="1"/>
  <c r="G526" i="25"/>
  <c r="M526" i="25" s="1"/>
  <c r="N525" i="25"/>
  <c r="L525" i="25"/>
  <c r="K525" i="25"/>
  <c r="J525" i="25"/>
  <c r="I525" i="25"/>
  <c r="H525" i="25"/>
  <c r="G525" i="25"/>
  <c r="M525" i="25" s="1"/>
  <c r="L524" i="25"/>
  <c r="K524" i="25"/>
  <c r="J524" i="25"/>
  <c r="I524" i="25"/>
  <c r="H524" i="25"/>
  <c r="N524" i="25" s="1"/>
  <c r="G524" i="25"/>
  <c r="M524" i="25" s="1"/>
  <c r="L523" i="25"/>
  <c r="K523" i="25"/>
  <c r="J523" i="25"/>
  <c r="I523" i="25"/>
  <c r="H523" i="25"/>
  <c r="N523" i="25" s="1"/>
  <c r="G523" i="25"/>
  <c r="M523" i="25" s="1"/>
  <c r="L522" i="25"/>
  <c r="K522" i="25"/>
  <c r="I522" i="25"/>
  <c r="H522" i="25"/>
  <c r="G522" i="25"/>
  <c r="M522" i="25" s="1"/>
  <c r="L521" i="25"/>
  <c r="K521" i="25"/>
  <c r="J521" i="25"/>
  <c r="I521" i="25"/>
  <c r="H521" i="25"/>
  <c r="N521" i="25" s="1"/>
  <c r="G521" i="25"/>
  <c r="M521" i="25" s="1"/>
  <c r="L520" i="25"/>
  <c r="K520" i="25"/>
  <c r="J520" i="25"/>
  <c r="I520" i="25"/>
  <c r="H520" i="25"/>
  <c r="N520" i="25" s="1"/>
  <c r="G520" i="25"/>
  <c r="M520" i="25" s="1"/>
  <c r="L519" i="25"/>
  <c r="K519" i="25"/>
  <c r="J519" i="25"/>
  <c r="I519" i="25"/>
  <c r="H519" i="25"/>
  <c r="N519" i="25" s="1"/>
  <c r="G519" i="25"/>
  <c r="M519" i="25" s="1"/>
  <c r="L518" i="25"/>
  <c r="K518" i="25"/>
  <c r="I518" i="25"/>
  <c r="L517" i="25"/>
  <c r="K517" i="25"/>
  <c r="J517" i="25"/>
  <c r="I517" i="25"/>
  <c r="H517" i="25"/>
  <c r="N517" i="25" s="1"/>
  <c r="G517" i="25"/>
  <c r="M517" i="25" s="1"/>
  <c r="L516" i="25"/>
  <c r="K516" i="25"/>
  <c r="J516" i="25"/>
  <c r="I516" i="25"/>
  <c r="H516" i="25"/>
  <c r="N516" i="25" s="1"/>
  <c r="G516" i="25"/>
  <c r="M516" i="25" s="1"/>
  <c r="L515" i="25"/>
  <c r="K515" i="25"/>
  <c r="J515" i="25"/>
  <c r="I515" i="25"/>
  <c r="H515" i="25"/>
  <c r="N515" i="25" s="1"/>
  <c r="G515" i="25"/>
  <c r="M515" i="25" s="1"/>
  <c r="L514" i="25"/>
  <c r="K514" i="25"/>
  <c r="I514" i="25"/>
  <c r="H514" i="25"/>
  <c r="N514" i="25" s="1"/>
  <c r="G514" i="25"/>
  <c r="L513" i="25"/>
  <c r="K513" i="25"/>
  <c r="J513" i="25"/>
  <c r="I513" i="25"/>
  <c r="H513" i="25"/>
  <c r="N513" i="25" s="1"/>
  <c r="G513" i="25"/>
  <c r="M513" i="25" s="1"/>
  <c r="L512" i="25"/>
  <c r="K512" i="25"/>
  <c r="I512" i="25"/>
  <c r="G512" i="25"/>
  <c r="L511" i="25"/>
  <c r="K511" i="25"/>
  <c r="J511" i="25"/>
  <c r="I511" i="25"/>
  <c r="G511" i="25"/>
  <c r="L510" i="25"/>
  <c r="K510" i="25"/>
  <c r="J510" i="25"/>
  <c r="I510" i="25"/>
  <c r="H510" i="25"/>
  <c r="N510" i="25" s="1"/>
  <c r="G510" i="25"/>
  <c r="M510" i="25" s="1"/>
  <c r="L509" i="25"/>
  <c r="K509" i="25"/>
  <c r="J509" i="25"/>
  <c r="I509" i="25"/>
  <c r="H509" i="25"/>
  <c r="N509" i="25" s="1"/>
  <c r="G509" i="25"/>
  <c r="M509" i="25" s="1"/>
  <c r="N508" i="25"/>
  <c r="L508" i="25"/>
  <c r="K508" i="25"/>
  <c r="J508" i="25"/>
  <c r="I508" i="25"/>
  <c r="H508" i="25"/>
  <c r="G508" i="25"/>
  <c r="M508" i="25" s="1"/>
  <c r="L507" i="25"/>
  <c r="K507" i="25"/>
  <c r="J507" i="25"/>
  <c r="I507" i="25"/>
  <c r="G507" i="25"/>
  <c r="N506" i="25"/>
  <c r="L506" i="25"/>
  <c r="K506" i="25"/>
  <c r="J506" i="25"/>
  <c r="I506" i="25"/>
  <c r="H506" i="25"/>
  <c r="G506" i="25"/>
  <c r="M506" i="25" s="1"/>
  <c r="L505" i="25"/>
  <c r="K505" i="25"/>
  <c r="J505" i="25"/>
  <c r="I505" i="25"/>
  <c r="H505" i="25"/>
  <c r="N505" i="25" s="1"/>
  <c r="G505" i="25"/>
  <c r="M505" i="25" s="1"/>
  <c r="L504" i="25"/>
  <c r="K504" i="25"/>
  <c r="J504" i="25"/>
  <c r="I504" i="25"/>
  <c r="G504" i="25"/>
  <c r="M504" i="25" s="1"/>
  <c r="L503" i="25"/>
  <c r="K503" i="25"/>
  <c r="J503" i="25"/>
  <c r="I503" i="25"/>
  <c r="H503" i="25"/>
  <c r="N503" i="25" s="1"/>
  <c r="G503" i="25"/>
  <c r="M503" i="25" s="1"/>
  <c r="N502" i="25"/>
  <c r="L502" i="25"/>
  <c r="K502" i="25"/>
  <c r="J502" i="25"/>
  <c r="I502" i="25"/>
  <c r="H502" i="25"/>
  <c r="G502" i="25"/>
  <c r="M502" i="25" s="1"/>
  <c r="L501" i="25"/>
  <c r="K501" i="25"/>
  <c r="J501" i="25"/>
  <c r="I501" i="25"/>
  <c r="H501" i="25"/>
  <c r="N501" i="25" s="1"/>
  <c r="G501" i="25"/>
  <c r="M501" i="25" s="1"/>
  <c r="L500" i="25"/>
  <c r="K500" i="25"/>
  <c r="J500" i="25"/>
  <c r="I500" i="25"/>
  <c r="H500" i="25"/>
  <c r="N500" i="25" s="1"/>
  <c r="G500" i="25"/>
  <c r="M500" i="25" s="1"/>
  <c r="L499" i="25"/>
  <c r="K499" i="25"/>
  <c r="I499" i="25"/>
  <c r="L498" i="25"/>
  <c r="K498" i="25"/>
  <c r="J498" i="25"/>
  <c r="I498" i="25"/>
  <c r="H498" i="25"/>
  <c r="N498" i="25" s="1"/>
  <c r="G498" i="25"/>
  <c r="M498" i="25" s="1"/>
  <c r="L497" i="25"/>
  <c r="K497" i="25"/>
  <c r="J497" i="25"/>
  <c r="I497" i="25"/>
  <c r="H497" i="25"/>
  <c r="N497" i="25" s="1"/>
  <c r="G497" i="25"/>
  <c r="M497" i="25" s="1"/>
  <c r="N496" i="25"/>
  <c r="L496" i="25"/>
  <c r="K496" i="25"/>
  <c r="J496" i="25"/>
  <c r="I496" i="25"/>
  <c r="H496" i="25"/>
  <c r="G496" i="25"/>
  <c r="M496" i="25" s="1"/>
  <c r="L495" i="25"/>
  <c r="K495" i="25"/>
  <c r="J495" i="25"/>
  <c r="I495" i="25"/>
  <c r="H495" i="25"/>
  <c r="N495" i="25" s="1"/>
  <c r="G495" i="25"/>
  <c r="M495" i="25" s="1"/>
  <c r="L494" i="25"/>
  <c r="K494" i="25"/>
  <c r="J494" i="25"/>
  <c r="I494" i="25"/>
  <c r="L493" i="25"/>
  <c r="K493" i="25"/>
  <c r="I493" i="25"/>
  <c r="G493" i="25"/>
  <c r="M493" i="25" s="1"/>
  <c r="L492" i="25"/>
  <c r="K492" i="25"/>
  <c r="J492" i="25"/>
  <c r="I492" i="25"/>
  <c r="G492" i="25"/>
  <c r="M492" i="25" s="1"/>
  <c r="L491" i="25"/>
  <c r="K491" i="25"/>
  <c r="J491" i="25"/>
  <c r="I491" i="25"/>
  <c r="H491" i="25"/>
  <c r="N491" i="25" s="1"/>
  <c r="G491" i="25"/>
  <c r="M491" i="25" s="1"/>
  <c r="N490" i="25"/>
  <c r="L490" i="25"/>
  <c r="K490" i="25"/>
  <c r="J490" i="25"/>
  <c r="I490" i="25"/>
  <c r="H490" i="25"/>
  <c r="G490" i="25"/>
  <c r="M490" i="25" s="1"/>
  <c r="L489" i="25"/>
  <c r="K489" i="25"/>
  <c r="I489" i="25"/>
  <c r="G489" i="25"/>
  <c r="L488" i="25"/>
  <c r="K488" i="25"/>
  <c r="J488" i="25"/>
  <c r="I488" i="25"/>
  <c r="H488" i="25"/>
  <c r="N488" i="25" s="1"/>
  <c r="G488" i="25"/>
  <c r="M488" i="25" s="1"/>
  <c r="L487" i="25"/>
  <c r="K487" i="25"/>
  <c r="J487" i="25"/>
  <c r="I487" i="25"/>
  <c r="L486" i="25"/>
  <c r="K486" i="25"/>
  <c r="J486" i="25"/>
  <c r="I486" i="25"/>
  <c r="G486" i="25"/>
  <c r="M486" i="25" s="1"/>
  <c r="L485" i="25"/>
  <c r="K485" i="25"/>
  <c r="I485" i="25"/>
  <c r="H485" i="25"/>
  <c r="N485" i="25" s="1"/>
  <c r="G485" i="25"/>
  <c r="M485" i="25" s="1"/>
  <c r="L484" i="25"/>
  <c r="K484" i="25"/>
  <c r="H484" i="25"/>
  <c r="N484" i="25" s="1"/>
  <c r="G484" i="25"/>
  <c r="M484" i="25" s="1"/>
  <c r="L483" i="25"/>
  <c r="K483" i="25"/>
  <c r="I483" i="25"/>
  <c r="H483" i="25"/>
  <c r="N483" i="25" s="1"/>
  <c r="G483" i="25"/>
  <c r="N482" i="25"/>
  <c r="L482" i="25"/>
  <c r="K482" i="25"/>
  <c r="J482" i="25"/>
  <c r="I482" i="25"/>
  <c r="H482" i="25"/>
  <c r="G482" i="25"/>
  <c r="M482" i="25" s="1"/>
  <c r="L481" i="25"/>
  <c r="K481" i="25"/>
  <c r="I481" i="25"/>
  <c r="H481" i="25"/>
  <c r="G481" i="25"/>
  <c r="M481" i="25" s="1"/>
  <c r="L480" i="25"/>
  <c r="K480" i="25"/>
  <c r="I480" i="25"/>
  <c r="H480" i="25"/>
  <c r="N480" i="25" s="1"/>
  <c r="G480" i="25"/>
  <c r="M480" i="25" s="1"/>
  <c r="L479" i="25"/>
  <c r="K479" i="25"/>
  <c r="J479" i="25"/>
  <c r="I479" i="25"/>
  <c r="H479" i="25"/>
  <c r="N479" i="25" s="1"/>
  <c r="G479" i="25"/>
  <c r="M479" i="25" s="1"/>
  <c r="L478" i="25"/>
  <c r="K478" i="25"/>
  <c r="H478" i="25"/>
  <c r="N478" i="25" s="1"/>
  <c r="L477" i="25"/>
  <c r="K477" i="25"/>
  <c r="J477" i="25"/>
  <c r="I477" i="25"/>
  <c r="H477" i="25"/>
  <c r="N477" i="25" s="1"/>
  <c r="G477" i="25"/>
  <c r="M477" i="25" s="1"/>
  <c r="L476" i="25"/>
  <c r="K476" i="25"/>
  <c r="J476" i="25"/>
  <c r="I476" i="25"/>
  <c r="H476" i="25"/>
  <c r="N476" i="25" s="1"/>
  <c r="G476" i="25"/>
  <c r="M476" i="25" s="1"/>
  <c r="N475" i="25"/>
  <c r="L475" i="25"/>
  <c r="K475" i="25"/>
  <c r="J475" i="25"/>
  <c r="I475" i="25"/>
  <c r="H475" i="25"/>
  <c r="G475" i="25"/>
  <c r="M475" i="25" s="1"/>
  <c r="L474" i="25"/>
  <c r="K474" i="25"/>
  <c r="J474" i="25"/>
  <c r="H474" i="25"/>
  <c r="G474" i="25"/>
  <c r="M474" i="25" s="1"/>
  <c r="L473" i="25"/>
  <c r="K473" i="25"/>
  <c r="J473" i="25"/>
  <c r="I473" i="25"/>
  <c r="L472" i="25"/>
  <c r="K472" i="25"/>
  <c r="J472" i="25"/>
  <c r="I472" i="25"/>
  <c r="H472" i="25"/>
  <c r="N472" i="25" s="1"/>
  <c r="G472" i="25"/>
  <c r="M472" i="25" s="1"/>
  <c r="L471" i="25"/>
  <c r="K471" i="25"/>
  <c r="J471" i="25"/>
  <c r="H471" i="25"/>
  <c r="N471" i="25" s="1"/>
  <c r="G471" i="25"/>
  <c r="L470" i="25"/>
  <c r="K470" i="25"/>
  <c r="H470" i="25"/>
  <c r="N470" i="25" s="1"/>
  <c r="L469" i="25"/>
  <c r="K469" i="25"/>
  <c r="I469" i="25"/>
  <c r="L468" i="25"/>
  <c r="K468" i="25"/>
  <c r="J468" i="25"/>
  <c r="I468" i="25"/>
  <c r="H468" i="25"/>
  <c r="N468" i="25" s="1"/>
  <c r="G468" i="25"/>
  <c r="M468" i="25" s="1"/>
  <c r="L467" i="25"/>
  <c r="K467" i="25"/>
  <c r="I467" i="25"/>
  <c r="G467" i="25"/>
  <c r="L466" i="25"/>
  <c r="K466" i="25"/>
  <c r="I466" i="25"/>
  <c r="G466" i="25"/>
  <c r="L465" i="25"/>
  <c r="K465" i="25"/>
  <c r="J465" i="25"/>
  <c r="I465" i="25"/>
  <c r="G465" i="25"/>
  <c r="M465" i="25" s="1"/>
  <c r="L464" i="25"/>
  <c r="K464" i="25"/>
  <c r="J464" i="25"/>
  <c r="I464" i="25"/>
  <c r="H464" i="25"/>
  <c r="N464" i="25" s="1"/>
  <c r="G464" i="25"/>
  <c r="M464" i="25" s="1"/>
  <c r="L463" i="25"/>
  <c r="K463" i="25"/>
  <c r="J463" i="25"/>
  <c r="I463" i="25"/>
  <c r="H463" i="25"/>
  <c r="N463" i="25" s="1"/>
  <c r="G463" i="25"/>
  <c r="M463" i="25" s="1"/>
  <c r="L462" i="25"/>
  <c r="K462" i="25"/>
  <c r="I462" i="25"/>
  <c r="H462" i="25"/>
  <c r="G462" i="25"/>
  <c r="M462" i="25" s="1"/>
  <c r="L461" i="25"/>
  <c r="K461" i="25"/>
  <c r="J461" i="25"/>
  <c r="I461" i="25"/>
  <c r="H461" i="25"/>
  <c r="N461" i="25" s="1"/>
  <c r="G461" i="25"/>
  <c r="M461" i="25" s="1"/>
  <c r="L460" i="25"/>
  <c r="K460" i="25"/>
  <c r="L459" i="25"/>
  <c r="K459" i="25"/>
  <c r="H459" i="25"/>
  <c r="N459" i="25" s="1"/>
  <c r="G459" i="25"/>
  <c r="L458" i="25"/>
  <c r="K458" i="25"/>
  <c r="J458" i="25"/>
  <c r="I458" i="25"/>
  <c r="H458" i="25"/>
  <c r="N458" i="25" s="1"/>
  <c r="G458" i="25"/>
  <c r="M458" i="25" s="1"/>
  <c r="N457" i="25"/>
  <c r="L457" i="25"/>
  <c r="K457" i="25"/>
  <c r="H457" i="25"/>
  <c r="G457" i="25"/>
  <c r="L456" i="25"/>
  <c r="K456" i="25"/>
  <c r="I456" i="25"/>
  <c r="H456" i="25"/>
  <c r="G456" i="25"/>
  <c r="M456" i="25" s="1"/>
  <c r="L455" i="25"/>
  <c r="K455" i="25"/>
  <c r="J455" i="25"/>
  <c r="H455" i="25"/>
  <c r="N455" i="25" s="1"/>
  <c r="G455" i="25"/>
  <c r="M455" i="25" s="1"/>
  <c r="L454" i="25"/>
  <c r="K454" i="25"/>
  <c r="J454" i="25"/>
  <c r="I454" i="25"/>
  <c r="H454" i="25"/>
  <c r="N454" i="25" s="1"/>
  <c r="G454" i="25"/>
  <c r="M454" i="25" s="1"/>
  <c r="L453" i="25"/>
  <c r="K453" i="25"/>
  <c r="J453" i="25"/>
  <c r="I453" i="25"/>
  <c r="H453" i="25"/>
  <c r="N453" i="25" s="1"/>
  <c r="G453" i="25"/>
  <c r="M453" i="25" s="1"/>
  <c r="L452" i="25"/>
  <c r="K452" i="25"/>
  <c r="J452" i="25"/>
  <c r="I452" i="25"/>
  <c r="H452" i="25"/>
  <c r="N452" i="25" s="1"/>
  <c r="G452" i="25"/>
  <c r="M452" i="25" s="1"/>
  <c r="N451" i="25"/>
  <c r="L451" i="25"/>
  <c r="K451" i="25"/>
  <c r="H451" i="25"/>
  <c r="G451" i="25"/>
  <c r="M451" i="25" s="1"/>
  <c r="L450" i="25"/>
  <c r="K450" i="25"/>
  <c r="J450" i="25"/>
  <c r="N449" i="25"/>
  <c r="L449" i="25"/>
  <c r="K449" i="25"/>
  <c r="J449" i="25"/>
  <c r="I449" i="25"/>
  <c r="H449" i="25"/>
  <c r="N448" i="25"/>
  <c r="L448" i="25"/>
  <c r="K448" i="25"/>
  <c r="J448" i="25"/>
  <c r="I448" i="25"/>
  <c r="H448" i="25"/>
  <c r="G448" i="25"/>
  <c r="M448" i="25" s="1"/>
  <c r="L447" i="25"/>
  <c r="K447" i="25"/>
  <c r="J447" i="25"/>
  <c r="I447" i="25"/>
  <c r="L446" i="25"/>
  <c r="K446" i="25"/>
  <c r="L445" i="25"/>
  <c r="K445" i="25"/>
  <c r="I445" i="25"/>
  <c r="G445" i="25"/>
  <c r="L444" i="25"/>
  <c r="K444" i="25"/>
  <c r="I444" i="25"/>
  <c r="H444" i="25"/>
  <c r="G444" i="25"/>
  <c r="M444" i="25" s="1"/>
  <c r="L443" i="25"/>
  <c r="K443" i="25"/>
  <c r="I443" i="25"/>
  <c r="G443" i="25"/>
  <c r="M443" i="25" s="1"/>
  <c r="L442" i="25"/>
  <c r="K442" i="25"/>
  <c r="J442" i="25"/>
  <c r="I442" i="25"/>
  <c r="H442" i="25"/>
  <c r="N442" i="25" s="1"/>
  <c r="L441" i="25"/>
  <c r="K441" i="25"/>
  <c r="J441" i="25"/>
  <c r="I441" i="25"/>
  <c r="H441" i="25"/>
  <c r="N441" i="25" s="1"/>
  <c r="G441" i="25"/>
  <c r="M441" i="25" s="1"/>
  <c r="L440" i="25"/>
  <c r="K440" i="25"/>
  <c r="J440" i="25"/>
  <c r="H440" i="25"/>
  <c r="N440" i="25" s="1"/>
  <c r="G440" i="25"/>
  <c r="N439" i="25"/>
  <c r="L439" i="25"/>
  <c r="K439" i="25"/>
  <c r="J439" i="25"/>
  <c r="I439" i="25"/>
  <c r="H439" i="25"/>
  <c r="G439" i="25"/>
  <c r="M439" i="25" s="1"/>
  <c r="L438" i="25"/>
  <c r="K438" i="25"/>
  <c r="J438" i="25"/>
  <c r="I438" i="25"/>
  <c r="H438" i="25"/>
  <c r="N438" i="25" s="1"/>
  <c r="G438" i="25"/>
  <c r="M438" i="25" s="1"/>
  <c r="L437" i="25"/>
  <c r="K437" i="25"/>
  <c r="H437" i="25"/>
  <c r="N437" i="25" s="1"/>
  <c r="L436" i="25"/>
  <c r="K436" i="25"/>
  <c r="J436" i="25"/>
  <c r="I436" i="25"/>
  <c r="H436" i="25"/>
  <c r="N436" i="25" s="1"/>
  <c r="G436" i="25"/>
  <c r="M436" i="25" s="1"/>
  <c r="L435" i="25"/>
  <c r="K435" i="25"/>
  <c r="L434" i="25"/>
  <c r="K434" i="25"/>
  <c r="J434" i="25"/>
  <c r="I434" i="25"/>
  <c r="H434" i="25"/>
  <c r="N434" i="25" s="1"/>
  <c r="G434" i="25"/>
  <c r="M434" i="25" s="1"/>
  <c r="N433" i="25"/>
  <c r="L433" i="25"/>
  <c r="K433" i="25"/>
  <c r="J433" i="25"/>
  <c r="I433" i="25"/>
  <c r="H433" i="25"/>
  <c r="G433" i="25"/>
  <c r="M433" i="25" s="1"/>
  <c r="L432" i="25"/>
  <c r="K432" i="25"/>
  <c r="J432" i="25"/>
  <c r="I432" i="25"/>
  <c r="H432" i="25"/>
  <c r="N432" i="25" s="1"/>
  <c r="G432" i="25"/>
  <c r="M432" i="25" s="1"/>
  <c r="L431" i="25"/>
  <c r="K431" i="25"/>
  <c r="J431" i="25"/>
  <c r="I431" i="25"/>
  <c r="H431" i="25"/>
  <c r="N431" i="25" s="1"/>
  <c r="G431" i="25"/>
  <c r="M431" i="25" s="1"/>
  <c r="L430" i="25"/>
  <c r="K430" i="25"/>
  <c r="J430" i="25"/>
  <c r="I430" i="25"/>
  <c r="L429" i="25"/>
  <c r="K429" i="25"/>
  <c r="J429" i="25"/>
  <c r="I429" i="25"/>
  <c r="H429" i="25"/>
  <c r="N429" i="25" s="1"/>
  <c r="G429" i="25"/>
  <c r="M429" i="25" s="1"/>
  <c r="L428" i="25"/>
  <c r="K428" i="25"/>
  <c r="J428" i="25"/>
  <c r="H428" i="25"/>
  <c r="N428" i="25" s="1"/>
  <c r="G428" i="25"/>
  <c r="L427" i="25"/>
  <c r="K427" i="25"/>
  <c r="H427" i="25"/>
  <c r="N427" i="25" s="1"/>
  <c r="G427" i="25"/>
  <c r="M427" i="25" s="1"/>
  <c r="L426" i="25"/>
  <c r="K426" i="25"/>
  <c r="J426" i="25"/>
  <c r="I426" i="25"/>
  <c r="L425" i="25"/>
  <c r="K425" i="25"/>
  <c r="J425" i="25"/>
  <c r="I425" i="25"/>
  <c r="H425" i="25"/>
  <c r="N425" i="25" s="1"/>
  <c r="G425" i="25"/>
  <c r="M425" i="25" s="1"/>
  <c r="L424" i="25"/>
  <c r="K424" i="25"/>
  <c r="L423" i="25"/>
  <c r="K423" i="25"/>
  <c r="L422" i="25"/>
  <c r="K422" i="25"/>
  <c r="N421" i="25"/>
  <c r="L421" i="25"/>
  <c r="K421" i="25"/>
  <c r="J421" i="25"/>
  <c r="I421" i="25"/>
  <c r="H421" i="25"/>
  <c r="G421" i="25"/>
  <c r="M421" i="25" s="1"/>
  <c r="L420" i="25"/>
  <c r="K420" i="25"/>
  <c r="J420" i="25"/>
  <c r="I420" i="25"/>
  <c r="G420" i="25"/>
  <c r="L419" i="25"/>
  <c r="K419" i="25"/>
  <c r="N418" i="25"/>
  <c r="L418" i="25"/>
  <c r="K418" i="25"/>
  <c r="J418" i="25"/>
  <c r="I418" i="25"/>
  <c r="H418" i="25"/>
  <c r="G418" i="25"/>
  <c r="M418" i="25" s="1"/>
  <c r="L417" i="25"/>
  <c r="K417" i="25"/>
  <c r="J417" i="25"/>
  <c r="I417" i="25"/>
  <c r="H417" i="25"/>
  <c r="N417" i="25" s="1"/>
  <c r="G417" i="25"/>
  <c r="M417" i="25" s="1"/>
  <c r="L416" i="25"/>
  <c r="K416" i="25"/>
  <c r="L415" i="25"/>
  <c r="K415" i="25"/>
  <c r="J415" i="25"/>
  <c r="I415" i="25"/>
  <c r="H415" i="25"/>
  <c r="N415" i="25" s="1"/>
  <c r="G415" i="25"/>
  <c r="M415" i="25" s="1"/>
  <c r="L414" i="25"/>
  <c r="K414" i="25"/>
  <c r="J414" i="25"/>
  <c r="I414" i="25"/>
  <c r="H414" i="25"/>
  <c r="N414" i="25" s="1"/>
  <c r="G414" i="25"/>
  <c r="M414" i="25" s="1"/>
  <c r="L413" i="25"/>
  <c r="K413" i="25"/>
  <c r="J413" i="25"/>
  <c r="L412" i="25"/>
  <c r="K412" i="25"/>
  <c r="J412" i="25"/>
  <c r="I412" i="25"/>
  <c r="H412" i="25"/>
  <c r="N412" i="25" s="1"/>
  <c r="G412" i="25"/>
  <c r="M412" i="25" s="1"/>
  <c r="L411" i="25"/>
  <c r="K411" i="25"/>
  <c r="J411" i="25"/>
  <c r="I411" i="25"/>
  <c r="H411" i="25"/>
  <c r="N411" i="25" s="1"/>
  <c r="G411" i="25"/>
  <c r="M411" i="25" s="1"/>
  <c r="L410" i="25"/>
  <c r="K410" i="25"/>
  <c r="I410" i="25"/>
  <c r="H410" i="25"/>
  <c r="G410" i="25"/>
  <c r="M410" i="25" s="1"/>
  <c r="L409" i="25"/>
  <c r="K409" i="25"/>
  <c r="H409" i="25"/>
  <c r="N409" i="25" s="1"/>
  <c r="L408" i="25"/>
  <c r="K408" i="25"/>
  <c r="J408" i="25"/>
  <c r="H408" i="25"/>
  <c r="N408" i="25" s="1"/>
  <c r="L407" i="25"/>
  <c r="K407" i="25"/>
  <c r="J407" i="25"/>
  <c r="H407" i="25"/>
  <c r="N407" i="25" s="1"/>
  <c r="L406" i="25"/>
  <c r="K406" i="25"/>
  <c r="L405" i="25"/>
  <c r="K405" i="25"/>
  <c r="L404" i="25"/>
  <c r="K404" i="25"/>
  <c r="J404" i="25"/>
  <c r="I404" i="25"/>
  <c r="G404" i="25"/>
  <c r="L403" i="25"/>
  <c r="K403" i="25"/>
  <c r="J403" i="25"/>
  <c r="I403" i="25"/>
  <c r="G403" i="25"/>
  <c r="M403" i="25" s="1"/>
  <c r="L402" i="25"/>
  <c r="K402" i="25"/>
  <c r="I402" i="25"/>
  <c r="H402" i="25"/>
  <c r="N402" i="25" s="1"/>
  <c r="L401" i="25"/>
  <c r="K401" i="25"/>
  <c r="J401" i="25"/>
  <c r="I401" i="25"/>
  <c r="L400" i="25"/>
  <c r="K400" i="25"/>
  <c r="I400" i="25"/>
  <c r="L399" i="25"/>
  <c r="K399" i="25"/>
  <c r="J399" i="25"/>
  <c r="I399" i="25"/>
  <c r="H399" i="25"/>
  <c r="N399" i="25" s="1"/>
  <c r="G399" i="25"/>
  <c r="M399" i="25" s="1"/>
  <c r="L398" i="25"/>
  <c r="K398" i="25"/>
  <c r="I398" i="25"/>
  <c r="H398" i="25"/>
  <c r="N398" i="25" s="1"/>
  <c r="G398" i="25"/>
  <c r="N397" i="25"/>
  <c r="L397" i="25"/>
  <c r="K397" i="25"/>
  <c r="J397" i="25"/>
  <c r="I397" i="25"/>
  <c r="H397" i="25"/>
  <c r="G397" i="25"/>
  <c r="M397" i="25" s="1"/>
  <c r="L396" i="25"/>
  <c r="K396" i="25"/>
  <c r="J396" i="25"/>
  <c r="I396" i="25"/>
  <c r="H396" i="25"/>
  <c r="N396" i="25" s="1"/>
  <c r="L395" i="25"/>
  <c r="K395" i="25"/>
  <c r="L394" i="25"/>
  <c r="K394" i="25"/>
  <c r="I394" i="25"/>
  <c r="G394" i="25"/>
  <c r="M394" i="25" s="1"/>
  <c r="L393" i="25"/>
  <c r="K393" i="25"/>
  <c r="J393" i="25"/>
  <c r="I393" i="25"/>
  <c r="H393" i="25"/>
  <c r="N393" i="25" s="1"/>
  <c r="G393" i="25"/>
  <c r="M393" i="25" s="1"/>
  <c r="L392" i="25"/>
  <c r="K392" i="25"/>
  <c r="J392" i="25"/>
  <c r="H392" i="25"/>
  <c r="N392" i="25" s="1"/>
  <c r="G392" i="25"/>
  <c r="L391" i="25"/>
  <c r="K391" i="25"/>
  <c r="L390" i="25"/>
  <c r="K390" i="25"/>
  <c r="J390" i="25"/>
  <c r="I390" i="25"/>
  <c r="H390" i="25"/>
  <c r="N390" i="25" s="1"/>
  <c r="G390" i="25"/>
  <c r="M390" i="25" s="1"/>
  <c r="L389" i="25"/>
  <c r="K389" i="25"/>
  <c r="J389" i="25"/>
  <c r="I389" i="25"/>
  <c r="H389" i="25"/>
  <c r="N389" i="25" s="1"/>
  <c r="L388" i="25"/>
  <c r="K388" i="25"/>
  <c r="J388" i="25"/>
  <c r="I388" i="25"/>
  <c r="G388" i="25"/>
  <c r="L387" i="25"/>
  <c r="K387" i="25"/>
  <c r="L386" i="25"/>
  <c r="K386" i="25"/>
  <c r="N385" i="25"/>
  <c r="L385" i="25"/>
  <c r="K385" i="25"/>
  <c r="J385" i="25"/>
  <c r="I385" i="25"/>
  <c r="H385" i="25"/>
  <c r="G385" i="25"/>
  <c r="M385" i="25" s="1"/>
  <c r="L384" i="25"/>
  <c r="K384" i="25"/>
  <c r="J384" i="25"/>
  <c r="L383" i="25"/>
  <c r="K383" i="25"/>
  <c r="N382" i="25"/>
  <c r="L382" i="25"/>
  <c r="K382" i="25"/>
  <c r="J382" i="25"/>
  <c r="I382" i="25"/>
  <c r="H382" i="25"/>
  <c r="G382" i="25"/>
  <c r="M382" i="25" s="1"/>
  <c r="L381" i="25"/>
  <c r="K381" i="25"/>
  <c r="J381" i="25"/>
  <c r="I381" i="25"/>
  <c r="H381" i="25"/>
  <c r="N381" i="25" s="1"/>
  <c r="G381" i="25"/>
  <c r="M381" i="25" s="1"/>
  <c r="L380" i="25"/>
  <c r="K380" i="25"/>
  <c r="H380" i="25"/>
  <c r="N380" i="25" s="1"/>
  <c r="L379" i="25"/>
  <c r="K379" i="25"/>
  <c r="G379" i="25"/>
  <c r="M379" i="25" s="1"/>
  <c r="L378" i="25"/>
  <c r="K378" i="25"/>
  <c r="L377" i="25"/>
  <c r="K377" i="25"/>
  <c r="L376" i="25"/>
  <c r="K376" i="25"/>
  <c r="J376" i="25"/>
  <c r="I376" i="25"/>
  <c r="H376" i="25"/>
  <c r="N376" i="25" s="1"/>
  <c r="G376" i="25"/>
  <c r="M376" i="25" s="1"/>
  <c r="N375" i="25"/>
  <c r="L375" i="25"/>
  <c r="K375" i="25"/>
  <c r="J375" i="25"/>
  <c r="I375" i="25"/>
  <c r="H375" i="25"/>
  <c r="G375" i="25"/>
  <c r="M375" i="25" s="1"/>
  <c r="L374" i="25"/>
  <c r="K374" i="25"/>
  <c r="J374" i="25"/>
  <c r="N373" i="25"/>
  <c r="L373" i="25"/>
  <c r="K373" i="25"/>
  <c r="J373" i="25"/>
  <c r="I373" i="25"/>
  <c r="H373" i="25"/>
  <c r="G373" i="25"/>
  <c r="M373" i="25" s="1"/>
  <c r="L372" i="25"/>
  <c r="K372" i="25"/>
  <c r="F371" i="25"/>
  <c r="J598" i="25" s="1"/>
  <c r="E371" i="25"/>
  <c r="I595" i="25" s="1"/>
  <c r="D371" i="25"/>
  <c r="H597" i="25" s="1"/>
  <c r="C371" i="25"/>
  <c r="L363" i="25"/>
  <c r="K363" i="25"/>
  <c r="J363" i="25"/>
  <c r="I363" i="25"/>
  <c r="H363" i="25"/>
  <c r="N363" i="25" s="1"/>
  <c r="G363" i="25"/>
  <c r="M363" i="25" s="1"/>
  <c r="L362" i="25"/>
  <c r="K362" i="25"/>
  <c r="J362" i="25"/>
  <c r="I362" i="25"/>
  <c r="H362" i="25"/>
  <c r="N362" i="25" s="1"/>
  <c r="G362" i="25"/>
  <c r="M362" i="25" s="1"/>
  <c r="L361" i="25"/>
  <c r="K361" i="25"/>
  <c r="J361" i="25"/>
  <c r="I361" i="25"/>
  <c r="H361" i="25"/>
  <c r="N361" i="25" s="1"/>
  <c r="G361" i="25"/>
  <c r="M361" i="25" s="1"/>
  <c r="L360" i="25"/>
  <c r="K360" i="25"/>
  <c r="J360" i="25"/>
  <c r="I360" i="25"/>
  <c r="H360" i="25"/>
  <c r="N360" i="25" s="1"/>
  <c r="G360" i="25"/>
  <c r="M360" i="25" s="1"/>
  <c r="L359" i="25"/>
  <c r="K359" i="25"/>
  <c r="J359" i="25"/>
  <c r="I359" i="25"/>
  <c r="H359" i="25"/>
  <c r="N359" i="25" s="1"/>
  <c r="G359" i="25"/>
  <c r="M359" i="25" s="1"/>
  <c r="L358" i="25"/>
  <c r="K358" i="25"/>
  <c r="J358" i="25"/>
  <c r="I358" i="25"/>
  <c r="H358" i="25"/>
  <c r="N358" i="25" s="1"/>
  <c r="G358" i="25"/>
  <c r="M358" i="25" s="1"/>
  <c r="L357" i="25"/>
  <c r="K357" i="25"/>
  <c r="J357" i="25"/>
  <c r="I357" i="25"/>
  <c r="H357" i="25"/>
  <c r="N357" i="25" s="1"/>
  <c r="G357" i="25"/>
  <c r="M357" i="25" s="1"/>
  <c r="N356" i="25"/>
  <c r="L356" i="25"/>
  <c r="K356" i="25"/>
  <c r="J356" i="25"/>
  <c r="I356" i="25"/>
  <c r="H356" i="25"/>
  <c r="G356" i="25"/>
  <c r="M356" i="25" s="1"/>
  <c r="L355" i="25"/>
  <c r="K355" i="25"/>
  <c r="J355" i="25"/>
  <c r="I355" i="25"/>
  <c r="H355" i="25"/>
  <c r="N355" i="25" s="1"/>
  <c r="G355" i="25"/>
  <c r="M355" i="25" s="1"/>
  <c r="L354" i="25"/>
  <c r="K354" i="25"/>
  <c r="J354" i="25"/>
  <c r="I354" i="25"/>
  <c r="H354" i="25"/>
  <c r="N354" i="25" s="1"/>
  <c r="G354" i="25"/>
  <c r="M354" i="25" s="1"/>
  <c r="L353" i="25"/>
  <c r="K353" i="25"/>
  <c r="J353" i="25"/>
  <c r="I353" i="25"/>
  <c r="H353" i="25"/>
  <c r="N353" i="25" s="1"/>
  <c r="G353" i="25"/>
  <c r="M353" i="25" s="1"/>
  <c r="L352" i="25"/>
  <c r="K352" i="25"/>
  <c r="J352" i="25"/>
  <c r="I352" i="25"/>
  <c r="H352" i="25"/>
  <c r="N352" i="25" s="1"/>
  <c r="G352" i="25"/>
  <c r="M352" i="25" s="1"/>
  <c r="L351" i="25"/>
  <c r="K351" i="25"/>
  <c r="J351" i="25"/>
  <c r="I351" i="25"/>
  <c r="H351" i="25"/>
  <c r="N351" i="25" s="1"/>
  <c r="G351" i="25"/>
  <c r="M351" i="25" s="1"/>
  <c r="L350" i="25"/>
  <c r="K350" i="25"/>
  <c r="J350" i="25"/>
  <c r="I350" i="25"/>
  <c r="H350" i="25"/>
  <c r="N350" i="25" s="1"/>
  <c r="G350" i="25"/>
  <c r="M350" i="25" s="1"/>
  <c r="L349" i="25"/>
  <c r="K349" i="25"/>
  <c r="J349" i="25"/>
  <c r="I349" i="25"/>
  <c r="H349" i="25"/>
  <c r="N349" i="25" s="1"/>
  <c r="G349" i="25"/>
  <c r="M349" i="25" s="1"/>
  <c r="N348" i="25"/>
  <c r="L348" i="25"/>
  <c r="K348" i="25"/>
  <c r="J348" i="25"/>
  <c r="I348" i="25"/>
  <c r="H348" i="25"/>
  <c r="G348" i="25"/>
  <c r="M348" i="25" s="1"/>
  <c r="L347" i="25"/>
  <c r="K347" i="25"/>
  <c r="J347" i="25"/>
  <c r="I347" i="25"/>
  <c r="H347" i="25"/>
  <c r="N347" i="25" s="1"/>
  <c r="G347" i="25"/>
  <c r="M347" i="25" s="1"/>
  <c r="L346" i="25"/>
  <c r="K346" i="25"/>
  <c r="J346" i="25"/>
  <c r="I346" i="25"/>
  <c r="H346" i="25"/>
  <c r="N346" i="25" s="1"/>
  <c r="G346" i="25"/>
  <c r="M346" i="25" s="1"/>
  <c r="L345" i="25"/>
  <c r="K345" i="25"/>
  <c r="J345" i="25"/>
  <c r="I345" i="25"/>
  <c r="H345" i="25"/>
  <c r="N345" i="25" s="1"/>
  <c r="G345" i="25"/>
  <c r="M345" i="25" s="1"/>
  <c r="L344" i="25"/>
  <c r="K344" i="25"/>
  <c r="J344" i="25"/>
  <c r="I344" i="25"/>
  <c r="H344" i="25"/>
  <c r="N344" i="25" s="1"/>
  <c r="G344" i="25"/>
  <c r="M344" i="25" s="1"/>
  <c r="L343" i="25"/>
  <c r="K343" i="25"/>
  <c r="J343" i="25"/>
  <c r="I343" i="25"/>
  <c r="H343" i="25"/>
  <c r="N343" i="25" s="1"/>
  <c r="G343" i="25"/>
  <c r="M343" i="25" s="1"/>
  <c r="L342" i="25"/>
  <c r="K342" i="25"/>
  <c r="J342" i="25"/>
  <c r="I342" i="25"/>
  <c r="H342" i="25"/>
  <c r="N342" i="25" s="1"/>
  <c r="G342" i="25"/>
  <c r="M342" i="25" s="1"/>
  <c r="L341" i="25"/>
  <c r="K341" i="25"/>
  <c r="J341" i="25"/>
  <c r="I341" i="25"/>
  <c r="H341" i="25"/>
  <c r="N341" i="25" s="1"/>
  <c r="G341" i="25"/>
  <c r="M341" i="25" s="1"/>
  <c r="L340" i="25"/>
  <c r="K340" i="25"/>
  <c r="J340" i="25"/>
  <c r="I340" i="25"/>
  <c r="G340" i="25"/>
  <c r="M340" i="25" s="1"/>
  <c r="L339" i="25"/>
  <c r="K339" i="25"/>
  <c r="J339" i="25"/>
  <c r="I339" i="25"/>
  <c r="H339" i="25"/>
  <c r="N339" i="25" s="1"/>
  <c r="G339" i="25"/>
  <c r="M339" i="25" s="1"/>
  <c r="L338" i="25"/>
  <c r="K338" i="25"/>
  <c r="L337" i="25"/>
  <c r="K337" i="25"/>
  <c r="J337" i="25"/>
  <c r="I337" i="25"/>
  <c r="H337" i="25"/>
  <c r="N337" i="25" s="1"/>
  <c r="G337" i="25"/>
  <c r="M337" i="25" s="1"/>
  <c r="L336" i="25"/>
  <c r="K336" i="25"/>
  <c r="J336" i="25"/>
  <c r="I336" i="25"/>
  <c r="G336" i="25"/>
  <c r="L335" i="25"/>
  <c r="K335" i="25"/>
  <c r="J335" i="25"/>
  <c r="I335" i="25"/>
  <c r="H335" i="25"/>
  <c r="N335" i="25" s="1"/>
  <c r="G335" i="25"/>
  <c r="M335" i="25" s="1"/>
  <c r="L334" i="25"/>
  <c r="K334" i="25"/>
  <c r="J334" i="25"/>
  <c r="I334" i="25"/>
  <c r="H334" i="25"/>
  <c r="N334" i="25" s="1"/>
  <c r="G334" i="25"/>
  <c r="M334" i="25" s="1"/>
  <c r="L333" i="25"/>
  <c r="K333" i="25"/>
  <c r="I333" i="25"/>
  <c r="H333" i="25"/>
  <c r="N333" i="25" s="1"/>
  <c r="G333" i="25"/>
  <c r="L332" i="25"/>
  <c r="K332" i="25"/>
  <c r="J332" i="25"/>
  <c r="I332" i="25"/>
  <c r="H332" i="25"/>
  <c r="N332" i="25" s="1"/>
  <c r="G332" i="25"/>
  <c r="M332" i="25" s="1"/>
  <c r="L331" i="25"/>
  <c r="K331" i="25"/>
  <c r="J331" i="25"/>
  <c r="I331" i="25"/>
  <c r="G331" i="25"/>
  <c r="L330" i="25"/>
  <c r="K330" i="25"/>
  <c r="J330" i="25"/>
  <c r="I330" i="25"/>
  <c r="H330" i="25"/>
  <c r="N330" i="25" s="1"/>
  <c r="G330" i="25"/>
  <c r="M330" i="25" s="1"/>
  <c r="L329" i="25"/>
  <c r="K329" i="25"/>
  <c r="J329" i="25"/>
  <c r="I329" i="25"/>
  <c r="H329" i="25"/>
  <c r="N329" i="25" s="1"/>
  <c r="G329" i="25"/>
  <c r="M329" i="25" s="1"/>
  <c r="N328" i="25"/>
  <c r="L328" i="25"/>
  <c r="K328" i="25"/>
  <c r="J328" i="25"/>
  <c r="I328" i="25"/>
  <c r="H328" i="25"/>
  <c r="L327" i="25"/>
  <c r="K327" i="25"/>
  <c r="N326" i="25"/>
  <c r="L326" i="25"/>
  <c r="K326" i="25"/>
  <c r="J326" i="25"/>
  <c r="I326" i="25"/>
  <c r="H326" i="25"/>
  <c r="G326" i="25"/>
  <c r="M326" i="25" s="1"/>
  <c r="L325" i="25"/>
  <c r="K325" i="25"/>
  <c r="J325" i="25"/>
  <c r="I325" i="25"/>
  <c r="H325" i="25"/>
  <c r="N325" i="25" s="1"/>
  <c r="L324" i="25"/>
  <c r="K324" i="25"/>
  <c r="J324" i="25"/>
  <c r="I324" i="25"/>
  <c r="G324" i="25"/>
  <c r="L323" i="25"/>
  <c r="K323" i="25"/>
  <c r="J323" i="25"/>
  <c r="I323" i="25"/>
  <c r="G323" i="25"/>
  <c r="M323" i="25" s="1"/>
  <c r="L322" i="25"/>
  <c r="K322" i="25"/>
  <c r="J322" i="25"/>
  <c r="I322" i="25"/>
  <c r="G322" i="25"/>
  <c r="L321" i="25"/>
  <c r="K321" i="25"/>
  <c r="I321" i="25"/>
  <c r="L320" i="25"/>
  <c r="K320" i="25"/>
  <c r="J320" i="25"/>
  <c r="I320" i="25"/>
  <c r="H320" i="25"/>
  <c r="N320" i="25" s="1"/>
  <c r="G320" i="25"/>
  <c r="M320" i="25" s="1"/>
  <c r="L319" i="25"/>
  <c r="K319" i="25"/>
  <c r="I319" i="25"/>
  <c r="H319" i="25"/>
  <c r="N319" i="25" s="1"/>
  <c r="G319" i="25"/>
  <c r="L318" i="25"/>
  <c r="K318" i="25"/>
  <c r="J318" i="25"/>
  <c r="I318" i="25"/>
  <c r="L317" i="25"/>
  <c r="K317" i="25"/>
  <c r="J317" i="25"/>
  <c r="I317" i="25"/>
  <c r="H317" i="25"/>
  <c r="N317" i="25" s="1"/>
  <c r="G317" i="25"/>
  <c r="M317" i="25" s="1"/>
  <c r="L316" i="25"/>
  <c r="K316" i="25"/>
  <c r="J316" i="25"/>
  <c r="I316" i="25"/>
  <c r="H316" i="25"/>
  <c r="N316" i="25" s="1"/>
  <c r="G316" i="25"/>
  <c r="M316" i="25" s="1"/>
  <c r="L315" i="25"/>
  <c r="K315" i="25"/>
  <c r="J315" i="25"/>
  <c r="I315" i="25"/>
  <c r="H315" i="25"/>
  <c r="N315" i="25" s="1"/>
  <c r="G315" i="25"/>
  <c r="M315" i="25" s="1"/>
  <c r="L314" i="25"/>
  <c r="K314" i="25"/>
  <c r="J314" i="25"/>
  <c r="I314" i="25"/>
  <c r="H314" i="25"/>
  <c r="N314" i="25" s="1"/>
  <c r="G314" i="25"/>
  <c r="M314" i="25" s="1"/>
  <c r="L313" i="25"/>
  <c r="K313" i="25"/>
  <c r="J313" i="25"/>
  <c r="I313" i="25"/>
  <c r="H313" i="25"/>
  <c r="N313" i="25" s="1"/>
  <c r="G313" i="25"/>
  <c r="M313" i="25" s="1"/>
  <c r="L312" i="25"/>
  <c r="K312" i="25"/>
  <c r="L311" i="25"/>
  <c r="K311" i="25"/>
  <c r="J311" i="25"/>
  <c r="I311" i="25"/>
  <c r="H311" i="25"/>
  <c r="N311" i="25" s="1"/>
  <c r="G311" i="25"/>
  <c r="M311" i="25" s="1"/>
  <c r="L310" i="25"/>
  <c r="K310" i="25"/>
  <c r="H310" i="25"/>
  <c r="N310" i="25" s="1"/>
  <c r="L309" i="25"/>
  <c r="K309" i="25"/>
  <c r="J309" i="25"/>
  <c r="I309" i="25"/>
  <c r="H309" i="25"/>
  <c r="N309" i="25" s="1"/>
  <c r="G309" i="25"/>
  <c r="M309" i="25" s="1"/>
  <c r="L308" i="25"/>
  <c r="K308" i="25"/>
  <c r="J308" i="25"/>
  <c r="I308" i="25"/>
  <c r="H308" i="25"/>
  <c r="N308" i="25" s="1"/>
  <c r="G308" i="25"/>
  <c r="M308" i="25" s="1"/>
  <c r="N307" i="25"/>
  <c r="L307" i="25"/>
  <c r="K307" i="25"/>
  <c r="H307" i="25"/>
  <c r="L306" i="25"/>
  <c r="K306" i="25"/>
  <c r="L305" i="25"/>
  <c r="K305" i="25"/>
  <c r="J305" i="25"/>
  <c r="I305" i="25"/>
  <c r="H305" i="25"/>
  <c r="N305" i="25" s="1"/>
  <c r="G305" i="25"/>
  <c r="M305" i="25" s="1"/>
  <c r="L304" i="25"/>
  <c r="K304" i="25"/>
  <c r="H304" i="25"/>
  <c r="N304" i="25" s="1"/>
  <c r="G304" i="25"/>
  <c r="M304" i="25" s="1"/>
  <c r="N303" i="25"/>
  <c r="L303" i="25"/>
  <c r="K303" i="25"/>
  <c r="J303" i="25"/>
  <c r="I303" i="25"/>
  <c r="H303" i="25"/>
  <c r="G303" i="25"/>
  <c r="M303" i="25" s="1"/>
  <c r="L302" i="25"/>
  <c r="K302" i="25"/>
  <c r="J302" i="25"/>
  <c r="I302" i="25"/>
  <c r="H302" i="25"/>
  <c r="N302" i="25" s="1"/>
  <c r="G302" i="25"/>
  <c r="M302" i="25" s="1"/>
  <c r="L301" i="25"/>
  <c r="K301" i="25"/>
  <c r="J301" i="25"/>
  <c r="I301" i="25"/>
  <c r="G301" i="25"/>
  <c r="M301" i="25" s="1"/>
  <c r="L300" i="25"/>
  <c r="K300" i="25"/>
  <c r="G300" i="25"/>
  <c r="L299" i="25"/>
  <c r="K299" i="25"/>
  <c r="J299" i="25"/>
  <c r="I299" i="25"/>
  <c r="L298" i="25"/>
  <c r="K298" i="25"/>
  <c r="I298" i="25"/>
  <c r="G298" i="25"/>
  <c r="M298" i="25" s="1"/>
  <c r="L297" i="25"/>
  <c r="K297" i="25"/>
  <c r="J297" i="25"/>
  <c r="I297" i="25"/>
  <c r="H297" i="25"/>
  <c r="N297" i="25" s="1"/>
  <c r="L296" i="25"/>
  <c r="K296" i="25"/>
  <c r="J296" i="25"/>
  <c r="I296" i="25"/>
  <c r="H296" i="25"/>
  <c r="N296" i="25" s="1"/>
  <c r="G296" i="25"/>
  <c r="M296" i="25" s="1"/>
  <c r="L295" i="25"/>
  <c r="K295" i="25"/>
  <c r="J295" i="25"/>
  <c r="I295" i="25"/>
  <c r="H295" i="25"/>
  <c r="N295" i="25" s="1"/>
  <c r="G295" i="25"/>
  <c r="M295" i="25" s="1"/>
  <c r="N294" i="25"/>
  <c r="L294" i="25"/>
  <c r="K294" i="25"/>
  <c r="J294" i="25"/>
  <c r="I294" i="25"/>
  <c r="H294" i="25"/>
  <c r="L293" i="25"/>
  <c r="K293" i="25"/>
  <c r="N292" i="25"/>
  <c r="L292" i="25"/>
  <c r="K292" i="25"/>
  <c r="H292" i="25"/>
  <c r="G292" i="25"/>
  <c r="M292" i="25" s="1"/>
  <c r="L291" i="25"/>
  <c r="K291" i="25"/>
  <c r="J291" i="25"/>
  <c r="I291" i="25"/>
  <c r="H291" i="25"/>
  <c r="N291" i="25" s="1"/>
  <c r="G291" i="25"/>
  <c r="M291" i="25" s="1"/>
  <c r="L290" i="25"/>
  <c r="K290" i="25"/>
  <c r="J290" i="25"/>
  <c r="I290" i="25"/>
  <c r="H290" i="25"/>
  <c r="N290" i="25" s="1"/>
  <c r="G290" i="25"/>
  <c r="M290" i="25" s="1"/>
  <c r="L289" i="25"/>
  <c r="K289" i="25"/>
  <c r="J289" i="25"/>
  <c r="I289" i="25"/>
  <c r="H289" i="25"/>
  <c r="N289" i="25" s="1"/>
  <c r="G289" i="25"/>
  <c r="M289" i="25" s="1"/>
  <c r="N288" i="25"/>
  <c r="L288" i="25"/>
  <c r="K288" i="25"/>
  <c r="J288" i="25"/>
  <c r="I288" i="25"/>
  <c r="H288" i="25"/>
  <c r="G288" i="25"/>
  <c r="M288" i="25" s="1"/>
  <c r="L287" i="25"/>
  <c r="K287" i="25"/>
  <c r="J287" i="25"/>
  <c r="I287" i="25"/>
  <c r="H287" i="25"/>
  <c r="N287" i="25" s="1"/>
  <c r="G287" i="25"/>
  <c r="M287" i="25" s="1"/>
  <c r="L286" i="25"/>
  <c r="K286" i="25"/>
  <c r="J286" i="25"/>
  <c r="I286" i="25"/>
  <c r="H286" i="25"/>
  <c r="N286" i="25" s="1"/>
  <c r="G286" i="25"/>
  <c r="M286" i="25" s="1"/>
  <c r="L285" i="25"/>
  <c r="K285" i="25"/>
  <c r="J285" i="25"/>
  <c r="I285" i="25"/>
  <c r="H285" i="25"/>
  <c r="N285" i="25" s="1"/>
  <c r="G285" i="25"/>
  <c r="M285" i="25" s="1"/>
  <c r="L284" i="25"/>
  <c r="K284" i="25"/>
  <c r="I284" i="25"/>
  <c r="H284" i="25"/>
  <c r="N284" i="25" s="1"/>
  <c r="G284" i="25"/>
  <c r="L283" i="25"/>
  <c r="K283" i="25"/>
  <c r="J283" i="25"/>
  <c r="I283" i="25"/>
  <c r="H283" i="25"/>
  <c r="N283" i="25" s="1"/>
  <c r="G283" i="25"/>
  <c r="M283" i="25" s="1"/>
  <c r="L282" i="25"/>
  <c r="K282" i="25"/>
  <c r="J282" i="25"/>
  <c r="I282" i="25"/>
  <c r="H282" i="25"/>
  <c r="N282" i="25" s="1"/>
  <c r="G282" i="25"/>
  <c r="M282" i="25" s="1"/>
  <c r="L281" i="25"/>
  <c r="K281" i="25"/>
  <c r="J281" i="25"/>
  <c r="I281" i="25"/>
  <c r="N280" i="25"/>
  <c r="L280" i="25"/>
  <c r="K280" i="25"/>
  <c r="J280" i="25"/>
  <c r="I280" i="25"/>
  <c r="H280" i="25"/>
  <c r="G280" i="25"/>
  <c r="M280" i="25" s="1"/>
  <c r="L279" i="25"/>
  <c r="K279" i="25"/>
  <c r="J279" i="25"/>
  <c r="I279" i="25"/>
  <c r="H279" i="25"/>
  <c r="N279" i="25" s="1"/>
  <c r="G279" i="25"/>
  <c r="M279" i="25" s="1"/>
  <c r="L278" i="25"/>
  <c r="K278" i="25"/>
  <c r="J278" i="25"/>
  <c r="I278" i="25"/>
  <c r="H278" i="25"/>
  <c r="N278" i="25" s="1"/>
  <c r="G278" i="25"/>
  <c r="M278" i="25" s="1"/>
  <c r="L277" i="25"/>
  <c r="K277" i="25"/>
  <c r="J277" i="25"/>
  <c r="I277" i="25"/>
  <c r="H277" i="25"/>
  <c r="N277" i="25" s="1"/>
  <c r="L276" i="25"/>
  <c r="K276" i="25"/>
  <c r="J276" i="25"/>
  <c r="N275" i="25"/>
  <c r="L275" i="25"/>
  <c r="K275" i="25"/>
  <c r="J275" i="25"/>
  <c r="I275" i="25"/>
  <c r="H275" i="25"/>
  <c r="G275" i="25"/>
  <c r="M275" i="25" s="1"/>
  <c r="L274" i="25"/>
  <c r="K274" i="25"/>
  <c r="J274" i="25"/>
  <c r="I274" i="25"/>
  <c r="H274" i="25"/>
  <c r="N274" i="25" s="1"/>
  <c r="G274" i="25"/>
  <c r="M274" i="25" s="1"/>
  <c r="L273" i="25"/>
  <c r="K273" i="25"/>
  <c r="J273" i="25"/>
  <c r="I273" i="25"/>
  <c r="H273" i="25"/>
  <c r="N273" i="25" s="1"/>
  <c r="G273" i="25"/>
  <c r="M273" i="25" s="1"/>
  <c r="L272" i="25"/>
  <c r="K272" i="25"/>
  <c r="J272" i="25"/>
  <c r="I272" i="25"/>
  <c r="H272" i="25"/>
  <c r="N272" i="25" s="1"/>
  <c r="G272" i="25"/>
  <c r="M272" i="25" s="1"/>
  <c r="L271" i="25"/>
  <c r="K271" i="25"/>
  <c r="I271" i="25"/>
  <c r="H271" i="25"/>
  <c r="N271" i="25" s="1"/>
  <c r="G271" i="25"/>
  <c r="L270" i="25"/>
  <c r="K270" i="25"/>
  <c r="J270" i="25"/>
  <c r="G270" i="25"/>
  <c r="M270" i="25" s="1"/>
  <c r="L269" i="25"/>
  <c r="K269" i="25"/>
  <c r="J269" i="25"/>
  <c r="I269" i="25"/>
  <c r="H269" i="25"/>
  <c r="N269" i="25" s="1"/>
  <c r="G269" i="25"/>
  <c r="M269" i="25" s="1"/>
  <c r="L268" i="25"/>
  <c r="K268" i="25"/>
  <c r="J268" i="25"/>
  <c r="I268" i="25"/>
  <c r="H268" i="25"/>
  <c r="N268" i="25" s="1"/>
  <c r="G268" i="25"/>
  <c r="M268" i="25" s="1"/>
  <c r="L267" i="25"/>
  <c r="K267" i="25"/>
  <c r="J267" i="25"/>
  <c r="I267" i="25"/>
  <c r="G267" i="25"/>
  <c r="M267" i="25" s="1"/>
  <c r="L266" i="25"/>
  <c r="K266" i="25"/>
  <c r="J266" i="25"/>
  <c r="I266" i="25"/>
  <c r="H266" i="25"/>
  <c r="N266" i="25" s="1"/>
  <c r="G266" i="25"/>
  <c r="M266" i="25" s="1"/>
  <c r="L265" i="25"/>
  <c r="K265" i="25"/>
  <c r="J265" i="25"/>
  <c r="I265" i="25"/>
  <c r="H265" i="25"/>
  <c r="N265" i="25" s="1"/>
  <c r="G265" i="25"/>
  <c r="M265" i="25" s="1"/>
  <c r="L264" i="25"/>
  <c r="K264" i="25"/>
  <c r="J264" i="25"/>
  <c r="I264" i="25"/>
  <c r="H264" i="25"/>
  <c r="N264" i="25" s="1"/>
  <c r="G264" i="25"/>
  <c r="M264" i="25" s="1"/>
  <c r="N263" i="25"/>
  <c r="L263" i="25"/>
  <c r="K263" i="25"/>
  <c r="J263" i="25"/>
  <c r="I263" i="25"/>
  <c r="H263" i="25"/>
  <c r="G263" i="25"/>
  <c r="M263" i="25" s="1"/>
  <c r="L262" i="25"/>
  <c r="K262" i="25"/>
  <c r="J262" i="25"/>
  <c r="I262" i="25"/>
  <c r="H262" i="25"/>
  <c r="N262" i="25" s="1"/>
  <c r="G262" i="25"/>
  <c r="M262" i="25" s="1"/>
  <c r="L261" i="25"/>
  <c r="K261" i="25"/>
  <c r="I261" i="25"/>
  <c r="L260" i="25"/>
  <c r="K260" i="25"/>
  <c r="J260" i="25"/>
  <c r="I260" i="25"/>
  <c r="H260" i="25"/>
  <c r="N260" i="25" s="1"/>
  <c r="G260" i="25"/>
  <c r="M260" i="25" s="1"/>
  <c r="L259" i="25"/>
  <c r="K259" i="25"/>
  <c r="J259" i="25"/>
  <c r="I259" i="25"/>
  <c r="H259" i="25"/>
  <c r="N259" i="25" s="1"/>
  <c r="G259" i="25"/>
  <c r="M259" i="25" s="1"/>
  <c r="L258" i="25"/>
  <c r="K258" i="25"/>
  <c r="J258" i="25"/>
  <c r="G258" i="25"/>
  <c r="M258" i="25" s="1"/>
  <c r="L257" i="25"/>
  <c r="K257" i="25"/>
  <c r="I257" i="25"/>
  <c r="H257" i="25"/>
  <c r="N257" i="25" s="1"/>
  <c r="L256" i="25"/>
  <c r="K256" i="25"/>
  <c r="J256" i="25"/>
  <c r="I256" i="25"/>
  <c r="H256" i="25"/>
  <c r="N256" i="25" s="1"/>
  <c r="G256" i="25"/>
  <c r="M256" i="25" s="1"/>
  <c r="L255" i="25"/>
  <c r="K255" i="25"/>
  <c r="J255" i="25"/>
  <c r="L254" i="25"/>
  <c r="K254" i="25"/>
  <c r="J254" i="25"/>
  <c r="I254" i="25"/>
  <c r="H254" i="25"/>
  <c r="N254" i="25" s="1"/>
  <c r="G254" i="25"/>
  <c r="M254" i="25" s="1"/>
  <c r="L253" i="25"/>
  <c r="K253" i="25"/>
  <c r="H253" i="25"/>
  <c r="N253" i="25" s="1"/>
  <c r="G253" i="25"/>
  <c r="L252" i="25"/>
  <c r="K252" i="25"/>
  <c r="I252" i="25"/>
  <c r="H252" i="25"/>
  <c r="N252" i="25" s="1"/>
  <c r="G252" i="25"/>
  <c r="L251" i="25"/>
  <c r="K251" i="25"/>
  <c r="J251" i="25"/>
  <c r="I251" i="25"/>
  <c r="H251" i="25"/>
  <c r="N251" i="25" s="1"/>
  <c r="G251" i="25"/>
  <c r="M251" i="25" s="1"/>
  <c r="L250" i="25"/>
  <c r="K250" i="25"/>
  <c r="J250" i="25"/>
  <c r="I250" i="25"/>
  <c r="H250" i="25"/>
  <c r="N250" i="25" s="1"/>
  <c r="G250" i="25"/>
  <c r="M250" i="25" s="1"/>
  <c r="N249" i="25"/>
  <c r="L249" i="25"/>
  <c r="K249" i="25"/>
  <c r="J249" i="25"/>
  <c r="I249" i="25"/>
  <c r="H249" i="25"/>
  <c r="G249" i="25"/>
  <c r="M249" i="25" s="1"/>
  <c r="L248" i="25"/>
  <c r="K248" i="25"/>
  <c r="J248" i="25"/>
  <c r="I248" i="25"/>
  <c r="H248" i="25"/>
  <c r="N248" i="25" s="1"/>
  <c r="G248" i="25"/>
  <c r="M248" i="25" s="1"/>
  <c r="N247" i="25"/>
  <c r="L247" i="25"/>
  <c r="K247" i="25"/>
  <c r="J247" i="25"/>
  <c r="I247" i="25"/>
  <c r="H247" i="25"/>
  <c r="G247" i="25"/>
  <c r="M247" i="25" s="1"/>
  <c r="L246" i="25"/>
  <c r="K246" i="25"/>
  <c r="J246" i="25"/>
  <c r="I246" i="25"/>
  <c r="H246" i="25"/>
  <c r="N246" i="25" s="1"/>
  <c r="G246" i="25"/>
  <c r="M246" i="25" s="1"/>
  <c r="L245" i="25"/>
  <c r="K245" i="25"/>
  <c r="J245" i="25"/>
  <c r="I245" i="25"/>
  <c r="H245" i="25"/>
  <c r="N245" i="25" s="1"/>
  <c r="G245" i="25"/>
  <c r="M245" i="25" s="1"/>
  <c r="L244" i="25"/>
  <c r="K244" i="25"/>
  <c r="J244" i="25"/>
  <c r="I244" i="25"/>
  <c r="H244" i="25"/>
  <c r="N244" i="25" s="1"/>
  <c r="L243" i="25"/>
  <c r="K243" i="25"/>
  <c r="I243" i="25"/>
  <c r="H243" i="25"/>
  <c r="N243" i="25" s="1"/>
  <c r="L242" i="25"/>
  <c r="K242" i="25"/>
  <c r="N241" i="25"/>
  <c r="L241" i="25"/>
  <c r="K241" i="25"/>
  <c r="J241" i="25"/>
  <c r="I241" i="25"/>
  <c r="H241" i="25"/>
  <c r="G241" i="25"/>
  <c r="M241" i="25" s="1"/>
  <c r="L240" i="25"/>
  <c r="K240" i="25"/>
  <c r="J240" i="25"/>
  <c r="I240" i="25"/>
  <c r="H240" i="25"/>
  <c r="N240" i="25" s="1"/>
  <c r="G240" i="25"/>
  <c r="M240" i="25" s="1"/>
  <c r="N239" i="25"/>
  <c r="L239" i="25"/>
  <c r="K239" i="25"/>
  <c r="J239" i="25"/>
  <c r="I239" i="25"/>
  <c r="H239" i="25"/>
  <c r="G239" i="25"/>
  <c r="M239" i="25" s="1"/>
  <c r="L238" i="25"/>
  <c r="K238" i="25"/>
  <c r="J238" i="25"/>
  <c r="I238" i="25"/>
  <c r="H238" i="25"/>
  <c r="N238" i="25" s="1"/>
  <c r="G238" i="25"/>
  <c r="M238" i="25" s="1"/>
  <c r="L237" i="25"/>
  <c r="K237" i="25"/>
  <c r="J237" i="25"/>
  <c r="H237" i="25"/>
  <c r="N237" i="25" s="1"/>
  <c r="G237" i="25"/>
  <c r="L236" i="25"/>
  <c r="K236" i="25"/>
  <c r="J236" i="25"/>
  <c r="I236" i="25"/>
  <c r="H236" i="25"/>
  <c r="N236" i="25" s="1"/>
  <c r="G236" i="25"/>
  <c r="M236" i="25" s="1"/>
  <c r="L235" i="25"/>
  <c r="K235" i="25"/>
  <c r="L234" i="25"/>
  <c r="K234" i="25"/>
  <c r="J234" i="25"/>
  <c r="I234" i="25"/>
  <c r="H234" i="25"/>
  <c r="N234" i="25" s="1"/>
  <c r="G234" i="25"/>
  <c r="M234" i="25" s="1"/>
  <c r="L233" i="25"/>
  <c r="K233" i="25"/>
  <c r="J233" i="25"/>
  <c r="I233" i="25"/>
  <c r="H233" i="25"/>
  <c r="N233" i="25" s="1"/>
  <c r="G233" i="25"/>
  <c r="M233" i="25" s="1"/>
  <c r="L232" i="25"/>
  <c r="K232" i="25"/>
  <c r="I232" i="25"/>
  <c r="H232" i="25"/>
  <c r="N232" i="25" s="1"/>
  <c r="G232" i="25"/>
  <c r="M232" i="25" s="1"/>
  <c r="L231" i="25"/>
  <c r="K231" i="25"/>
  <c r="I231" i="25"/>
  <c r="L230" i="25"/>
  <c r="K230" i="25"/>
  <c r="J230" i="25"/>
  <c r="L229" i="25"/>
  <c r="K229" i="25"/>
  <c r="J229" i="25"/>
  <c r="I229" i="25"/>
  <c r="H229" i="25"/>
  <c r="N229" i="25" s="1"/>
  <c r="G229" i="25"/>
  <c r="M229" i="25" s="1"/>
  <c r="L228" i="25"/>
  <c r="K228" i="25"/>
  <c r="J228" i="25"/>
  <c r="I228" i="25"/>
  <c r="H228" i="25"/>
  <c r="N228" i="25" s="1"/>
  <c r="G228" i="25"/>
  <c r="M228" i="25" s="1"/>
  <c r="L227" i="25"/>
  <c r="K227" i="25"/>
  <c r="G227" i="25"/>
  <c r="L226" i="25"/>
  <c r="K226" i="25"/>
  <c r="L225" i="25"/>
  <c r="K225" i="25"/>
  <c r="I225" i="25"/>
  <c r="H225" i="25"/>
  <c r="N225" i="25" s="1"/>
  <c r="G225" i="25"/>
  <c r="L224" i="25"/>
  <c r="K224" i="25"/>
  <c r="J224" i="25"/>
  <c r="I224" i="25"/>
  <c r="H224" i="25"/>
  <c r="N224" i="25" s="1"/>
  <c r="G224" i="25"/>
  <c r="M224" i="25" s="1"/>
  <c r="L223" i="25"/>
  <c r="K223" i="25"/>
  <c r="J223" i="25"/>
  <c r="I223" i="25"/>
  <c r="H223" i="25"/>
  <c r="N223" i="25" s="1"/>
  <c r="G223" i="25"/>
  <c r="M223" i="25" s="1"/>
  <c r="L222" i="25"/>
  <c r="K222" i="25"/>
  <c r="J222" i="25"/>
  <c r="L221" i="25"/>
  <c r="K221" i="25"/>
  <c r="I221" i="25"/>
  <c r="L220" i="25"/>
  <c r="K220" i="25"/>
  <c r="L219" i="25"/>
  <c r="K219" i="25"/>
  <c r="J219" i="25"/>
  <c r="G219" i="25"/>
  <c r="M219" i="25" s="1"/>
  <c r="L218" i="25"/>
  <c r="K218" i="25"/>
  <c r="L217" i="25"/>
  <c r="K217" i="25"/>
  <c r="J217" i="25"/>
  <c r="I217" i="25"/>
  <c r="H217" i="25"/>
  <c r="N217" i="25" s="1"/>
  <c r="G217" i="25"/>
  <c r="M217" i="25" s="1"/>
  <c r="L216" i="25"/>
  <c r="K216" i="25"/>
  <c r="L215" i="25"/>
  <c r="K215" i="25"/>
  <c r="L214" i="25"/>
  <c r="K214" i="25"/>
  <c r="J214" i="25"/>
  <c r="I214" i="25"/>
  <c r="H214" i="25"/>
  <c r="N214" i="25" s="1"/>
  <c r="L213" i="25"/>
  <c r="K213" i="25"/>
  <c r="J213" i="25"/>
  <c r="I213" i="25"/>
  <c r="G213" i="25"/>
  <c r="L212" i="25"/>
  <c r="K212" i="25"/>
  <c r="J212" i="25"/>
  <c r="I212" i="25"/>
  <c r="H212" i="25"/>
  <c r="N212" i="25" s="1"/>
  <c r="G212" i="25"/>
  <c r="M212" i="25" s="1"/>
  <c r="L211" i="25"/>
  <c r="K211" i="25"/>
  <c r="J211" i="25"/>
  <c r="I211" i="25"/>
  <c r="G211" i="25"/>
  <c r="L210" i="25"/>
  <c r="K210" i="25"/>
  <c r="I210" i="25"/>
  <c r="H210" i="25"/>
  <c r="N210" i="25" s="1"/>
  <c r="G210" i="25"/>
  <c r="L209" i="25"/>
  <c r="K209" i="25"/>
  <c r="I209" i="25"/>
  <c r="H209" i="25"/>
  <c r="N209" i="25" s="1"/>
  <c r="G209" i="25"/>
  <c r="L208" i="25"/>
  <c r="K208" i="25"/>
  <c r="I208" i="25"/>
  <c r="H208" i="25"/>
  <c r="N208" i="25" s="1"/>
  <c r="G208" i="25"/>
  <c r="L207" i="25"/>
  <c r="K207" i="25"/>
  <c r="J207" i="25"/>
  <c r="I207" i="25"/>
  <c r="H207" i="25"/>
  <c r="N207" i="25" s="1"/>
  <c r="G207" i="25"/>
  <c r="M207" i="25" s="1"/>
  <c r="L206" i="25"/>
  <c r="K206" i="25"/>
  <c r="J206" i="25"/>
  <c r="I206" i="25"/>
  <c r="H206" i="25"/>
  <c r="N206" i="25" s="1"/>
  <c r="G206" i="25"/>
  <c r="M206" i="25" s="1"/>
  <c r="L205" i="25"/>
  <c r="K205" i="25"/>
  <c r="J205" i="25"/>
  <c r="I205" i="25"/>
  <c r="H205" i="25"/>
  <c r="N205" i="25" s="1"/>
  <c r="G205" i="25"/>
  <c r="M205" i="25" s="1"/>
  <c r="L204" i="25"/>
  <c r="K204" i="25"/>
  <c r="L203" i="25"/>
  <c r="K203" i="25"/>
  <c r="L202" i="25"/>
  <c r="K202" i="25"/>
  <c r="L201" i="25"/>
  <c r="K201" i="25"/>
  <c r="L200" i="25"/>
  <c r="K200" i="25"/>
  <c r="J200" i="25"/>
  <c r="I200" i="25"/>
  <c r="H200" i="25"/>
  <c r="N200" i="25" s="1"/>
  <c r="G200" i="25"/>
  <c r="M200" i="25" s="1"/>
  <c r="L199" i="25"/>
  <c r="K199" i="25"/>
  <c r="I199" i="25"/>
  <c r="H199" i="25"/>
  <c r="N199" i="25" s="1"/>
  <c r="G199" i="25"/>
  <c r="L198" i="25"/>
  <c r="K198" i="25"/>
  <c r="G198" i="25"/>
  <c r="M198" i="25" s="1"/>
  <c r="L197" i="25"/>
  <c r="K197" i="25"/>
  <c r="J197" i="25"/>
  <c r="L196" i="25"/>
  <c r="K196" i="25"/>
  <c r="I196" i="25"/>
  <c r="H196" i="25"/>
  <c r="N196" i="25" s="1"/>
  <c r="G196" i="25"/>
  <c r="L195" i="25"/>
  <c r="K195" i="25"/>
  <c r="L194" i="25"/>
  <c r="K194" i="25"/>
  <c r="J194" i="25"/>
  <c r="I194" i="25"/>
  <c r="H194" i="25"/>
  <c r="N194" i="25" s="1"/>
  <c r="G194" i="25"/>
  <c r="M194" i="25" s="1"/>
  <c r="L193" i="25"/>
  <c r="K193" i="25"/>
  <c r="G193" i="25"/>
  <c r="N192" i="25"/>
  <c r="L192" i="25"/>
  <c r="K192" i="25"/>
  <c r="J192" i="25"/>
  <c r="I192" i="25"/>
  <c r="H192" i="25"/>
  <c r="G192" i="25"/>
  <c r="M192" i="25" s="1"/>
  <c r="L191" i="25"/>
  <c r="K191" i="25"/>
  <c r="J191" i="25"/>
  <c r="I191" i="25"/>
  <c r="H191" i="25"/>
  <c r="N191" i="25" s="1"/>
  <c r="G191" i="25"/>
  <c r="M191" i="25" s="1"/>
  <c r="N190" i="25"/>
  <c r="L190" i="25"/>
  <c r="K190" i="25"/>
  <c r="J190" i="25"/>
  <c r="I190" i="25"/>
  <c r="H190" i="25"/>
  <c r="N189" i="25"/>
  <c r="L189" i="25"/>
  <c r="K189" i="25"/>
  <c r="H189" i="25"/>
  <c r="F188" i="25"/>
  <c r="E188" i="25"/>
  <c r="I338" i="25" s="1"/>
  <c r="D188" i="25"/>
  <c r="H340" i="25" s="1"/>
  <c r="N340" i="25" s="1"/>
  <c r="C188" i="25"/>
  <c r="G338" i="25" s="1"/>
  <c r="M338" i="25" s="1"/>
  <c r="L180" i="25"/>
  <c r="K180" i="25"/>
  <c r="J180" i="25"/>
  <c r="I180" i="25"/>
  <c r="H180" i="25"/>
  <c r="N180" i="25" s="1"/>
  <c r="G180" i="25"/>
  <c r="M180" i="25" s="1"/>
  <c r="L179" i="25"/>
  <c r="K179" i="25"/>
  <c r="J179" i="25"/>
  <c r="I179" i="25"/>
  <c r="H179" i="25"/>
  <c r="N179" i="25" s="1"/>
  <c r="G179" i="25"/>
  <c r="M179" i="25" s="1"/>
  <c r="N178" i="25"/>
  <c r="L178" i="25"/>
  <c r="K178" i="25"/>
  <c r="J178" i="25"/>
  <c r="I178" i="25"/>
  <c r="H178" i="25"/>
  <c r="G178" i="25"/>
  <c r="M178" i="25" s="1"/>
  <c r="L177" i="25"/>
  <c r="K177" i="25"/>
  <c r="L176" i="25"/>
  <c r="K176" i="25"/>
  <c r="J176" i="25"/>
  <c r="I176" i="25"/>
  <c r="H176" i="25"/>
  <c r="N176" i="25" s="1"/>
  <c r="G176" i="25"/>
  <c r="M176" i="25" s="1"/>
  <c r="L175" i="25"/>
  <c r="K175" i="25"/>
  <c r="J175" i="25"/>
  <c r="I175" i="25"/>
  <c r="G175" i="25"/>
  <c r="M175" i="25" s="1"/>
  <c r="L174" i="25"/>
  <c r="K174" i="25"/>
  <c r="J174" i="25"/>
  <c r="I174" i="25"/>
  <c r="H174" i="25"/>
  <c r="N174" i="25" s="1"/>
  <c r="G174" i="25"/>
  <c r="M174" i="25" s="1"/>
  <c r="L173" i="25"/>
  <c r="K173" i="25"/>
  <c r="J173" i="25"/>
  <c r="I173" i="25"/>
  <c r="H173" i="25"/>
  <c r="N173" i="25" s="1"/>
  <c r="G173" i="25"/>
  <c r="M173" i="25" s="1"/>
  <c r="L172" i="25"/>
  <c r="K172" i="25"/>
  <c r="J172" i="25"/>
  <c r="I172" i="25"/>
  <c r="H172" i="25"/>
  <c r="N172" i="25" s="1"/>
  <c r="G172" i="25"/>
  <c r="M172" i="25" s="1"/>
  <c r="L171" i="25"/>
  <c r="K171" i="25"/>
  <c r="I171" i="25"/>
  <c r="H171" i="25"/>
  <c r="N171" i="25" s="1"/>
  <c r="G171" i="25"/>
  <c r="L170" i="25"/>
  <c r="K170" i="25"/>
  <c r="J170" i="25"/>
  <c r="I170" i="25"/>
  <c r="G170" i="25"/>
  <c r="M170" i="25" s="1"/>
  <c r="L169" i="25"/>
  <c r="K169" i="25"/>
  <c r="I169" i="25"/>
  <c r="H169" i="25"/>
  <c r="G169" i="25"/>
  <c r="M169" i="25" s="1"/>
  <c r="L168" i="25"/>
  <c r="K168" i="25"/>
  <c r="I168" i="25"/>
  <c r="H168" i="25"/>
  <c r="N168" i="25" s="1"/>
  <c r="N167" i="25"/>
  <c r="L167" i="25"/>
  <c r="K167" i="25"/>
  <c r="J167" i="25"/>
  <c r="I167" i="25"/>
  <c r="H167" i="25"/>
  <c r="G167" i="25"/>
  <c r="M167" i="25" s="1"/>
  <c r="L166" i="25"/>
  <c r="K166" i="25"/>
  <c r="H166" i="25"/>
  <c r="N166" i="25" s="1"/>
  <c r="G166" i="25"/>
  <c r="L165" i="25"/>
  <c r="K165" i="25"/>
  <c r="I165" i="25"/>
  <c r="H165" i="25"/>
  <c r="N165" i="25" s="1"/>
  <c r="L164" i="25"/>
  <c r="K164" i="25"/>
  <c r="J164" i="25"/>
  <c r="I164" i="25"/>
  <c r="H164" i="25"/>
  <c r="N164" i="25" s="1"/>
  <c r="G164" i="25"/>
  <c r="M164" i="25" s="1"/>
  <c r="L163" i="25"/>
  <c r="K163" i="25"/>
  <c r="J163" i="25"/>
  <c r="I163" i="25"/>
  <c r="H163" i="25"/>
  <c r="N163" i="25" s="1"/>
  <c r="G163" i="25"/>
  <c r="M163" i="25" s="1"/>
  <c r="L162" i="25"/>
  <c r="K162" i="25"/>
  <c r="J162" i="25"/>
  <c r="I162" i="25"/>
  <c r="H162" i="25"/>
  <c r="N162" i="25" s="1"/>
  <c r="G162" i="25"/>
  <c r="M162" i="25" s="1"/>
  <c r="N161" i="25"/>
  <c r="L161" i="25"/>
  <c r="K161" i="25"/>
  <c r="J161" i="25"/>
  <c r="I161" i="25"/>
  <c r="H161" i="25"/>
  <c r="G161" i="25"/>
  <c r="M161" i="25" s="1"/>
  <c r="L160" i="25"/>
  <c r="K160" i="25"/>
  <c r="J160" i="25"/>
  <c r="I160" i="25"/>
  <c r="H160" i="25"/>
  <c r="N160" i="25" s="1"/>
  <c r="G160" i="25"/>
  <c r="M160" i="25" s="1"/>
  <c r="N159" i="25"/>
  <c r="L159" i="25"/>
  <c r="K159" i="25"/>
  <c r="J159" i="25"/>
  <c r="I159" i="25"/>
  <c r="H159" i="25"/>
  <c r="G159" i="25"/>
  <c r="M159" i="25" s="1"/>
  <c r="L158" i="25"/>
  <c r="K158" i="25"/>
  <c r="J158" i="25"/>
  <c r="I158" i="25"/>
  <c r="H158" i="25"/>
  <c r="N158" i="25" s="1"/>
  <c r="G158" i="25"/>
  <c r="M158" i="25" s="1"/>
  <c r="L157" i="25"/>
  <c r="K157" i="25"/>
  <c r="J157" i="25"/>
  <c r="I157" i="25"/>
  <c r="H157" i="25"/>
  <c r="N157" i="25" s="1"/>
  <c r="N156" i="25"/>
  <c r="L156" i="25"/>
  <c r="K156" i="25"/>
  <c r="J156" i="25"/>
  <c r="I156" i="25"/>
  <c r="H156" i="25"/>
  <c r="L155" i="25"/>
  <c r="K155" i="25"/>
  <c r="J155" i="25"/>
  <c r="I155" i="25"/>
  <c r="H155" i="25"/>
  <c r="N155" i="25" s="1"/>
  <c r="L154" i="25"/>
  <c r="K154" i="25"/>
  <c r="J154" i="25"/>
  <c r="G154" i="25"/>
  <c r="N153" i="25"/>
  <c r="L153" i="25"/>
  <c r="K153" i="25"/>
  <c r="J153" i="25"/>
  <c r="I153" i="25"/>
  <c r="H153" i="25"/>
  <c r="L152" i="25"/>
  <c r="K152" i="25"/>
  <c r="J152" i="25"/>
  <c r="H152" i="25"/>
  <c r="N152" i="25" s="1"/>
  <c r="G152" i="25"/>
  <c r="L151" i="25"/>
  <c r="K151" i="25"/>
  <c r="J151" i="25"/>
  <c r="I151" i="25"/>
  <c r="H151" i="25"/>
  <c r="N151" i="25" s="1"/>
  <c r="G151" i="25"/>
  <c r="M151" i="25" s="1"/>
  <c r="L150" i="25"/>
  <c r="K150" i="25"/>
  <c r="J150" i="25"/>
  <c r="H150" i="25"/>
  <c r="N150" i="25" s="1"/>
  <c r="L149" i="25"/>
  <c r="K149" i="25"/>
  <c r="N148" i="25"/>
  <c r="L148" i="25"/>
  <c r="K148" i="25"/>
  <c r="J148" i="25"/>
  <c r="I148" i="25"/>
  <c r="H148" i="25"/>
  <c r="L147" i="25"/>
  <c r="K147" i="25"/>
  <c r="J147" i="25"/>
  <c r="I147" i="25"/>
  <c r="G147" i="25"/>
  <c r="M147" i="25" s="1"/>
  <c r="L146" i="25"/>
  <c r="K146" i="25"/>
  <c r="L145" i="25"/>
  <c r="K145" i="25"/>
  <c r="L144" i="25"/>
  <c r="K144" i="25"/>
  <c r="L143" i="25"/>
  <c r="K143" i="25"/>
  <c r="J143" i="25"/>
  <c r="I143" i="25"/>
  <c r="H143" i="25"/>
  <c r="N143" i="25" s="1"/>
  <c r="G143" i="25"/>
  <c r="M143" i="25" s="1"/>
  <c r="L142" i="25"/>
  <c r="K142" i="25"/>
  <c r="L141" i="25"/>
  <c r="K141" i="25"/>
  <c r="L140" i="25"/>
  <c r="K140" i="25"/>
  <c r="J140" i="25"/>
  <c r="I140" i="25"/>
  <c r="H140" i="25"/>
  <c r="N140" i="25" s="1"/>
  <c r="G140" i="25"/>
  <c r="M140" i="25" s="1"/>
  <c r="L139" i="25"/>
  <c r="K139" i="25"/>
  <c r="L138" i="25"/>
  <c r="K138" i="25"/>
  <c r="J138" i="25"/>
  <c r="I138" i="25"/>
  <c r="H138" i="25"/>
  <c r="N138" i="25" s="1"/>
  <c r="L137" i="25"/>
  <c r="K137" i="25"/>
  <c r="L136" i="25"/>
  <c r="K136" i="25"/>
  <c r="J136" i="25"/>
  <c r="I136" i="25"/>
  <c r="H136" i="25"/>
  <c r="N136" i="25" s="1"/>
  <c r="L135" i="25"/>
  <c r="K135" i="25"/>
  <c r="J135" i="25"/>
  <c r="I135" i="25"/>
  <c r="H135" i="25"/>
  <c r="N135" i="25" s="1"/>
  <c r="L134" i="25"/>
  <c r="K134" i="25"/>
  <c r="J134" i="25"/>
  <c r="H134" i="25"/>
  <c r="N134" i="25" s="1"/>
  <c r="G134" i="25"/>
  <c r="M134" i="25" s="1"/>
  <c r="L133" i="25"/>
  <c r="K133" i="25"/>
  <c r="J133" i="25"/>
  <c r="N132" i="25"/>
  <c r="L132" i="25"/>
  <c r="K132" i="25"/>
  <c r="J132" i="25"/>
  <c r="I132" i="25"/>
  <c r="H132" i="25"/>
  <c r="L131" i="25"/>
  <c r="K131" i="25"/>
  <c r="J131" i="25"/>
  <c r="I131" i="25"/>
  <c r="H131" i="25"/>
  <c r="N131" i="25" s="1"/>
  <c r="G131" i="25"/>
  <c r="M131" i="25" s="1"/>
  <c r="L130" i="25"/>
  <c r="K130" i="25"/>
  <c r="J130" i="25"/>
  <c r="I130" i="25"/>
  <c r="H130" i="25"/>
  <c r="N130" i="25" s="1"/>
  <c r="G130" i="25"/>
  <c r="M130" i="25" s="1"/>
  <c r="L129" i="25"/>
  <c r="K129" i="25"/>
  <c r="J129" i="25"/>
  <c r="I129" i="25"/>
  <c r="N128" i="25"/>
  <c r="L128" i="25"/>
  <c r="K128" i="25"/>
  <c r="J128" i="25"/>
  <c r="I128" i="25"/>
  <c r="H128" i="25"/>
  <c r="L127" i="25"/>
  <c r="K127" i="25"/>
  <c r="L126" i="25"/>
  <c r="K126" i="25"/>
  <c r="J126" i="25"/>
  <c r="I126" i="25"/>
  <c r="L125" i="25"/>
  <c r="K125" i="25"/>
  <c r="G125" i="25"/>
  <c r="M125" i="25" s="1"/>
  <c r="L124" i="25"/>
  <c r="K124" i="25"/>
  <c r="L123" i="25"/>
  <c r="K123" i="25"/>
  <c r="L122" i="25"/>
  <c r="K122" i="25"/>
  <c r="L121" i="25"/>
  <c r="K121" i="25"/>
  <c r="J121" i="25"/>
  <c r="I121" i="25"/>
  <c r="H121" i="25"/>
  <c r="N121" i="25" s="1"/>
  <c r="G121" i="25"/>
  <c r="M121" i="25" s="1"/>
  <c r="L120" i="25"/>
  <c r="K120" i="25"/>
  <c r="J120" i="25"/>
  <c r="I120" i="25"/>
  <c r="H120" i="25"/>
  <c r="N120" i="25" s="1"/>
  <c r="G120" i="25"/>
  <c r="M120" i="25" s="1"/>
  <c r="L119" i="25"/>
  <c r="K119" i="25"/>
  <c r="J119" i="25"/>
  <c r="I119" i="25"/>
  <c r="H119" i="25"/>
  <c r="N119" i="25" s="1"/>
  <c r="G119" i="25"/>
  <c r="M119" i="25" s="1"/>
  <c r="L118" i="25"/>
  <c r="K118" i="25"/>
  <c r="L117" i="25"/>
  <c r="K117" i="25"/>
  <c r="I117" i="25"/>
  <c r="H117" i="25"/>
  <c r="N117" i="25" s="1"/>
  <c r="L116" i="25"/>
  <c r="K116" i="25"/>
  <c r="L115" i="25"/>
  <c r="K115" i="25"/>
  <c r="G115" i="25"/>
  <c r="L114" i="25"/>
  <c r="K114" i="25"/>
  <c r="I114" i="25"/>
  <c r="G114" i="25"/>
  <c r="M114" i="25" s="1"/>
  <c r="L113" i="25"/>
  <c r="K113" i="25"/>
  <c r="J113" i="25"/>
  <c r="I113" i="25"/>
  <c r="L112" i="25"/>
  <c r="K112" i="25"/>
  <c r="J112" i="25"/>
  <c r="I112" i="25"/>
  <c r="H112" i="25"/>
  <c r="N112" i="25" s="1"/>
  <c r="L111" i="25"/>
  <c r="K111" i="25"/>
  <c r="L110" i="25"/>
  <c r="K110" i="25"/>
  <c r="J110" i="25"/>
  <c r="I110" i="25"/>
  <c r="H110" i="25"/>
  <c r="N110" i="25" s="1"/>
  <c r="G110" i="25"/>
  <c r="M110" i="25" s="1"/>
  <c r="L109" i="25"/>
  <c r="K109" i="25"/>
  <c r="I109" i="25"/>
  <c r="G109" i="25"/>
  <c r="L108" i="25"/>
  <c r="K108" i="25"/>
  <c r="J108" i="25"/>
  <c r="I108" i="25"/>
  <c r="H108" i="25"/>
  <c r="N108" i="25" s="1"/>
  <c r="G108" i="25"/>
  <c r="M108" i="25" s="1"/>
  <c r="L107" i="25"/>
  <c r="K107" i="25"/>
  <c r="G107" i="25"/>
  <c r="M107" i="25" s="1"/>
  <c r="L106" i="25"/>
  <c r="K106" i="25"/>
  <c r="I106" i="25"/>
  <c r="G106" i="25"/>
  <c r="M106" i="25" s="1"/>
  <c r="L105" i="25"/>
  <c r="K105" i="25"/>
  <c r="I105" i="25"/>
  <c r="H105" i="25"/>
  <c r="N105" i="25" s="1"/>
  <c r="G105" i="25"/>
  <c r="M105" i="25" s="1"/>
  <c r="L104" i="25"/>
  <c r="K104" i="25"/>
  <c r="I104" i="25"/>
  <c r="G104" i="25"/>
  <c r="L103" i="25"/>
  <c r="K103" i="25"/>
  <c r="L102" i="25"/>
  <c r="K102" i="25"/>
  <c r="J102" i="25"/>
  <c r="I102" i="25"/>
  <c r="H102" i="25"/>
  <c r="N102" i="25" s="1"/>
  <c r="G102" i="25"/>
  <c r="M102" i="25" s="1"/>
  <c r="N101" i="25"/>
  <c r="L101" i="25"/>
  <c r="K101" i="25"/>
  <c r="H101" i="25"/>
  <c r="G101" i="25"/>
  <c r="M101" i="25" s="1"/>
  <c r="L100" i="25"/>
  <c r="K100" i="25"/>
  <c r="L99" i="25"/>
  <c r="K99" i="25"/>
  <c r="L98" i="25"/>
  <c r="K98" i="25"/>
  <c r="J98" i="25"/>
  <c r="L97" i="25"/>
  <c r="K97" i="25"/>
  <c r="J97" i="25"/>
  <c r="L96" i="25"/>
  <c r="K96" i="25"/>
  <c r="J96" i="25"/>
  <c r="I96" i="25"/>
  <c r="H96" i="25"/>
  <c r="N96" i="25" s="1"/>
  <c r="G96" i="25"/>
  <c r="M96" i="25" s="1"/>
  <c r="N95" i="25"/>
  <c r="L95" i="25"/>
  <c r="K95" i="25"/>
  <c r="J95" i="25"/>
  <c r="I95" i="25"/>
  <c r="H95" i="25"/>
  <c r="G95" i="25"/>
  <c r="M95" i="25" s="1"/>
  <c r="L94" i="25"/>
  <c r="K94" i="25"/>
  <c r="J94" i="25"/>
  <c r="I94" i="25"/>
  <c r="H94" i="25"/>
  <c r="N94" i="25" s="1"/>
  <c r="G94" i="25"/>
  <c r="M94" i="25" s="1"/>
  <c r="L93" i="25"/>
  <c r="K93" i="25"/>
  <c r="J93" i="25"/>
  <c r="G93" i="25"/>
  <c r="M93" i="25" s="1"/>
  <c r="L92" i="25"/>
  <c r="K92" i="25"/>
  <c r="J92" i="25"/>
  <c r="I92" i="25"/>
  <c r="L91" i="25"/>
  <c r="K91" i="25"/>
  <c r="J91" i="25"/>
  <c r="I91" i="25"/>
  <c r="H91" i="25"/>
  <c r="N91" i="25" s="1"/>
  <c r="G91" i="25"/>
  <c r="M91" i="25" s="1"/>
  <c r="L90" i="25"/>
  <c r="K90" i="25"/>
  <c r="J90" i="25"/>
  <c r="I90" i="25"/>
  <c r="H90" i="25"/>
  <c r="N90" i="25" s="1"/>
  <c r="G90" i="25"/>
  <c r="M90" i="25" s="1"/>
  <c r="L89" i="25"/>
  <c r="K89" i="25"/>
  <c r="J89" i="25"/>
  <c r="I89" i="25"/>
  <c r="H89" i="25"/>
  <c r="N89" i="25" s="1"/>
  <c r="G89" i="25"/>
  <c r="M89" i="25" s="1"/>
  <c r="L88" i="25"/>
  <c r="K88" i="25"/>
  <c r="J88" i="25"/>
  <c r="I88" i="25"/>
  <c r="H88" i="25"/>
  <c r="N88" i="25" s="1"/>
  <c r="G88" i="25"/>
  <c r="M88" i="25" s="1"/>
  <c r="N87" i="25"/>
  <c r="L87" i="25"/>
  <c r="K87" i="25"/>
  <c r="J87" i="25"/>
  <c r="I87" i="25"/>
  <c r="H87" i="25"/>
  <c r="G87" i="25"/>
  <c r="M87" i="25" s="1"/>
  <c r="L86" i="25"/>
  <c r="K86" i="25"/>
  <c r="L85" i="25"/>
  <c r="K85" i="25"/>
  <c r="L84" i="25"/>
  <c r="K84" i="25"/>
  <c r="J84" i="25"/>
  <c r="H84" i="25"/>
  <c r="G84" i="25"/>
  <c r="M84" i="25" s="1"/>
  <c r="L83" i="25"/>
  <c r="K83" i="25"/>
  <c r="G83" i="25"/>
  <c r="L82" i="25"/>
  <c r="K82" i="25"/>
  <c r="F81" i="25"/>
  <c r="J177" i="25" s="1"/>
  <c r="E81" i="25"/>
  <c r="I177" i="25" s="1"/>
  <c r="D81" i="25"/>
  <c r="H177" i="25" s="1"/>
  <c r="N177" i="25" s="1"/>
  <c r="C81" i="25"/>
  <c r="G177" i="25" s="1"/>
  <c r="M177" i="25" s="1"/>
  <c r="L73" i="25"/>
  <c r="K73" i="25"/>
  <c r="H73" i="25"/>
  <c r="N73" i="25" s="1"/>
  <c r="L72" i="25"/>
  <c r="K72" i="25"/>
  <c r="J72" i="25"/>
  <c r="I72" i="25"/>
  <c r="G72" i="25"/>
  <c r="M72" i="25" s="1"/>
  <c r="L71" i="25"/>
  <c r="K71" i="25"/>
  <c r="L70" i="25"/>
  <c r="K70" i="25"/>
  <c r="L69" i="25"/>
  <c r="K69" i="25"/>
  <c r="J69" i="25"/>
  <c r="I69" i="25"/>
  <c r="H69" i="25"/>
  <c r="N69" i="25" s="1"/>
  <c r="G69" i="25"/>
  <c r="M69" i="25" s="1"/>
  <c r="L68" i="25"/>
  <c r="K68" i="25"/>
  <c r="J68" i="25"/>
  <c r="I68" i="25"/>
  <c r="H68" i="25"/>
  <c r="N68" i="25" s="1"/>
  <c r="G68" i="25"/>
  <c r="M68" i="25" s="1"/>
  <c r="L67" i="25"/>
  <c r="K67" i="25"/>
  <c r="J67" i="25"/>
  <c r="L66" i="25"/>
  <c r="K66" i="25"/>
  <c r="J66" i="25"/>
  <c r="I66" i="25"/>
  <c r="G66" i="25"/>
  <c r="M66" i="25" s="1"/>
  <c r="L65" i="25"/>
  <c r="K65" i="25"/>
  <c r="I65" i="25"/>
  <c r="H65" i="25"/>
  <c r="N65" i="25" s="1"/>
  <c r="G65" i="25"/>
  <c r="M65" i="25" s="1"/>
  <c r="L64" i="25"/>
  <c r="K64" i="25"/>
  <c r="J64" i="25"/>
  <c r="G64" i="25"/>
  <c r="L63" i="25"/>
  <c r="K63" i="25"/>
  <c r="J63" i="25"/>
  <c r="I63" i="25"/>
  <c r="H63" i="25"/>
  <c r="N63" i="25" s="1"/>
  <c r="L62" i="25"/>
  <c r="K62" i="25"/>
  <c r="I62" i="25"/>
  <c r="H62" i="25"/>
  <c r="N62" i="25" s="1"/>
  <c r="G62" i="25"/>
  <c r="M62" i="25" s="1"/>
  <c r="L61" i="25"/>
  <c r="K61" i="25"/>
  <c r="J61" i="25"/>
  <c r="I61" i="25"/>
  <c r="G61" i="25"/>
  <c r="L60" i="25"/>
  <c r="K60" i="25"/>
  <c r="J60" i="25"/>
  <c r="I60" i="25"/>
  <c r="H60" i="25"/>
  <c r="N60" i="25" s="1"/>
  <c r="G60" i="25"/>
  <c r="M60" i="25" s="1"/>
  <c r="L59" i="25"/>
  <c r="K59" i="25"/>
  <c r="J59" i="25"/>
  <c r="I59" i="25"/>
  <c r="H59" i="25"/>
  <c r="N59" i="25" s="1"/>
  <c r="G59" i="25"/>
  <c r="M59" i="25" s="1"/>
  <c r="L58" i="25"/>
  <c r="K58" i="25"/>
  <c r="J58" i="25"/>
  <c r="I58" i="25"/>
  <c r="H58" i="25"/>
  <c r="N58" i="25" s="1"/>
  <c r="G58" i="25"/>
  <c r="M58" i="25" s="1"/>
  <c r="L57" i="25"/>
  <c r="K57" i="25"/>
  <c r="J57" i="25"/>
  <c r="I57" i="25"/>
  <c r="H57" i="25"/>
  <c r="N57" i="25" s="1"/>
  <c r="L56" i="25"/>
  <c r="K56" i="25"/>
  <c r="J56" i="25"/>
  <c r="I56" i="25"/>
  <c r="H56" i="25"/>
  <c r="N56" i="25" s="1"/>
  <c r="G56" i="25"/>
  <c r="M56" i="25" s="1"/>
  <c r="N55" i="25"/>
  <c r="L55" i="25"/>
  <c r="K55" i="25"/>
  <c r="J55" i="25"/>
  <c r="I55" i="25"/>
  <c r="H55" i="25"/>
  <c r="G55" i="25"/>
  <c r="M55" i="25" s="1"/>
  <c r="L54" i="25"/>
  <c r="K54" i="25"/>
  <c r="J54" i="25"/>
  <c r="I54" i="25"/>
  <c r="H54" i="25"/>
  <c r="N54" i="25" s="1"/>
  <c r="G54" i="25"/>
  <c r="M54" i="25" s="1"/>
  <c r="L53" i="25"/>
  <c r="K53" i="25"/>
  <c r="J53" i="25"/>
  <c r="I53" i="25"/>
  <c r="G53" i="25"/>
  <c r="M53" i="25" s="1"/>
  <c r="L52" i="25"/>
  <c r="K52" i="25"/>
  <c r="J52" i="25"/>
  <c r="H52" i="25"/>
  <c r="N52" i="25" s="1"/>
  <c r="L51" i="25"/>
  <c r="K51" i="25"/>
  <c r="I51" i="25"/>
  <c r="H51" i="25"/>
  <c r="N51" i="25" s="1"/>
  <c r="G51" i="25"/>
  <c r="L50" i="25"/>
  <c r="K50" i="25"/>
  <c r="I50" i="25"/>
  <c r="H50" i="25"/>
  <c r="N50" i="25" s="1"/>
  <c r="G50" i="25"/>
  <c r="N49" i="25"/>
  <c r="L49" i="25"/>
  <c r="K49" i="25"/>
  <c r="J49" i="25"/>
  <c r="I49" i="25"/>
  <c r="H49" i="25"/>
  <c r="G49" i="25"/>
  <c r="M49" i="25" s="1"/>
  <c r="L48" i="25"/>
  <c r="K48" i="25"/>
  <c r="J48" i="25"/>
  <c r="H48" i="25"/>
  <c r="N48" i="25" s="1"/>
  <c r="G48" i="25"/>
  <c r="M48" i="25" s="1"/>
  <c r="L47" i="25"/>
  <c r="K47" i="25"/>
  <c r="J47" i="25"/>
  <c r="H47" i="25"/>
  <c r="G47" i="25"/>
  <c r="M47" i="25" s="1"/>
  <c r="L46" i="25"/>
  <c r="K46" i="25"/>
  <c r="J46" i="25"/>
  <c r="I46" i="25"/>
  <c r="H46" i="25"/>
  <c r="N46" i="25" s="1"/>
  <c r="G46" i="25"/>
  <c r="M46" i="25" s="1"/>
  <c r="L45" i="25"/>
  <c r="K45" i="25"/>
  <c r="J45" i="25"/>
  <c r="I45" i="25"/>
  <c r="H45" i="25"/>
  <c r="N45" i="25" s="1"/>
  <c r="G45" i="25"/>
  <c r="M45" i="25" s="1"/>
  <c r="L44" i="25"/>
  <c r="K44" i="25"/>
  <c r="J44" i="25"/>
  <c r="H44" i="25"/>
  <c r="N44" i="25" s="1"/>
  <c r="G44" i="25"/>
  <c r="M44" i="25" s="1"/>
  <c r="L43" i="25"/>
  <c r="K43" i="25"/>
  <c r="J43" i="25"/>
  <c r="I43" i="25"/>
  <c r="H43" i="25"/>
  <c r="N43" i="25" s="1"/>
  <c r="G43" i="25"/>
  <c r="M43" i="25" s="1"/>
  <c r="L42" i="25"/>
  <c r="K42" i="25"/>
  <c r="I42" i="25"/>
  <c r="G42" i="25"/>
  <c r="M42" i="25" s="1"/>
  <c r="L41" i="25"/>
  <c r="K41" i="25"/>
  <c r="H41" i="25"/>
  <c r="N41" i="25" s="1"/>
  <c r="L40" i="25"/>
  <c r="K40" i="25"/>
  <c r="J40" i="25"/>
  <c r="I40" i="25"/>
  <c r="H40" i="25"/>
  <c r="N40" i="25" s="1"/>
  <c r="G40" i="25"/>
  <c r="M40" i="25" s="1"/>
  <c r="L39" i="25"/>
  <c r="K39" i="25"/>
  <c r="J39" i="25"/>
  <c r="I39" i="25"/>
  <c r="H39" i="25"/>
  <c r="N39" i="25" s="1"/>
  <c r="L38" i="25"/>
  <c r="K38" i="25"/>
  <c r="J38" i="25"/>
  <c r="I38" i="25"/>
  <c r="H38" i="25"/>
  <c r="N38" i="25" s="1"/>
  <c r="G38" i="25"/>
  <c r="M38" i="25" s="1"/>
  <c r="L37" i="25"/>
  <c r="K37" i="25"/>
  <c r="J37" i="25"/>
  <c r="I37" i="25"/>
  <c r="H37" i="25"/>
  <c r="N37" i="25" s="1"/>
  <c r="G37" i="25"/>
  <c r="M37" i="25" s="1"/>
  <c r="L36" i="25"/>
  <c r="K36" i="25"/>
  <c r="J36" i="25"/>
  <c r="I36" i="25"/>
  <c r="H36" i="25"/>
  <c r="N36" i="25" s="1"/>
  <c r="G36" i="25"/>
  <c r="M36" i="25" s="1"/>
  <c r="N35" i="25"/>
  <c r="L35" i="25"/>
  <c r="K35" i="25"/>
  <c r="J35" i="25"/>
  <c r="I35" i="25"/>
  <c r="H35" i="25"/>
  <c r="G35" i="25"/>
  <c r="M35" i="25" s="1"/>
  <c r="L34" i="25"/>
  <c r="K34" i="25"/>
  <c r="J34" i="25"/>
  <c r="I34" i="25"/>
  <c r="H34" i="25"/>
  <c r="N34" i="25" s="1"/>
  <c r="G34" i="25"/>
  <c r="M34" i="25" s="1"/>
  <c r="L33" i="25"/>
  <c r="K33" i="25"/>
  <c r="J33" i="25"/>
  <c r="I33" i="25"/>
  <c r="L32" i="25"/>
  <c r="K32" i="25"/>
  <c r="J32" i="25"/>
  <c r="I32" i="25"/>
  <c r="H32" i="25"/>
  <c r="N32" i="25" s="1"/>
  <c r="G32" i="25"/>
  <c r="M32" i="25" s="1"/>
  <c r="L31" i="25"/>
  <c r="K31" i="25"/>
  <c r="J31" i="25"/>
  <c r="I31" i="25"/>
  <c r="G31" i="25"/>
  <c r="L30" i="25"/>
  <c r="K30" i="25"/>
  <c r="I30" i="25"/>
  <c r="G30" i="25"/>
  <c r="M30" i="25" s="1"/>
  <c r="L29" i="25"/>
  <c r="K29" i="25"/>
  <c r="H29" i="25"/>
  <c r="N29" i="25" s="1"/>
  <c r="G29" i="25"/>
  <c r="M29" i="25" s="1"/>
  <c r="L28" i="25"/>
  <c r="K28" i="25"/>
  <c r="I28" i="25"/>
  <c r="H28" i="25"/>
  <c r="N28" i="25" s="1"/>
  <c r="G28" i="25"/>
  <c r="M28" i="25" s="1"/>
  <c r="L27" i="25"/>
  <c r="K27" i="25"/>
  <c r="I27" i="25"/>
  <c r="H27" i="25"/>
  <c r="N27" i="25" s="1"/>
  <c r="G27" i="25"/>
  <c r="M27" i="25" s="1"/>
  <c r="L26" i="25"/>
  <c r="K26" i="25"/>
  <c r="I26" i="25"/>
  <c r="G26" i="25"/>
  <c r="M26" i="25" s="1"/>
  <c r="L25" i="25"/>
  <c r="K25" i="25"/>
  <c r="J25" i="25"/>
  <c r="I25" i="25"/>
  <c r="H25" i="25"/>
  <c r="N25" i="25" s="1"/>
  <c r="G25" i="25"/>
  <c r="M25" i="25" s="1"/>
  <c r="L24" i="25"/>
  <c r="K24" i="25"/>
  <c r="J24" i="25"/>
  <c r="L23" i="25"/>
  <c r="K23" i="25"/>
  <c r="J23" i="25"/>
  <c r="I23" i="25"/>
  <c r="H23" i="25"/>
  <c r="N23" i="25" s="1"/>
  <c r="G23" i="25"/>
  <c r="M23" i="25" s="1"/>
  <c r="F22" i="25"/>
  <c r="J73" i="25" s="1"/>
  <c r="E22" i="25"/>
  <c r="I73" i="25" s="1"/>
  <c r="D22" i="25"/>
  <c r="H72" i="25" s="1"/>
  <c r="N72" i="25" s="1"/>
  <c r="C22" i="25"/>
  <c r="G73" i="25" s="1"/>
  <c r="E14" i="25"/>
  <c r="D14" i="25"/>
  <c r="C14" i="25"/>
  <c r="F13" i="25"/>
  <c r="E13" i="25"/>
  <c r="D13" i="25"/>
  <c r="L13" i="25" s="1"/>
  <c r="E12" i="25"/>
  <c r="D12" i="25"/>
  <c r="C12" i="25"/>
  <c r="F11" i="25"/>
  <c r="E11" i="25"/>
  <c r="D11" i="25"/>
  <c r="C11" i="25"/>
  <c r="F10" i="25"/>
  <c r="E10" i="25"/>
  <c r="C10" i="25"/>
  <c r="E9" i="25"/>
  <c r="D9" i="25"/>
  <c r="L640" i="24"/>
  <c r="K640" i="24"/>
  <c r="L639" i="24"/>
  <c r="K639" i="24"/>
  <c r="L638" i="24"/>
  <c r="K638" i="24"/>
  <c r="L637" i="24"/>
  <c r="K637" i="24"/>
  <c r="L636" i="24"/>
  <c r="K636" i="24"/>
  <c r="L635" i="24"/>
  <c r="K635" i="24"/>
  <c r="J635" i="24"/>
  <c r="I635" i="24"/>
  <c r="H635" i="24"/>
  <c r="N635" i="24" s="1"/>
  <c r="G635" i="24"/>
  <c r="M635" i="24" s="1"/>
  <c r="L634" i="24"/>
  <c r="K634" i="24"/>
  <c r="H634" i="24"/>
  <c r="N634" i="24" s="1"/>
  <c r="G634" i="24"/>
  <c r="M634" i="24" s="1"/>
  <c r="L633" i="24"/>
  <c r="K633" i="24"/>
  <c r="G633" i="24"/>
  <c r="M633" i="24" s="1"/>
  <c r="L632" i="24"/>
  <c r="K632" i="24"/>
  <c r="L631" i="24"/>
  <c r="K631" i="24"/>
  <c r="L630" i="24"/>
  <c r="K630" i="24"/>
  <c r="L629" i="24"/>
  <c r="K629" i="24"/>
  <c r="L628" i="24"/>
  <c r="K628" i="24"/>
  <c r="L627" i="24"/>
  <c r="K627" i="24"/>
  <c r="G627" i="24"/>
  <c r="L626" i="24"/>
  <c r="K626" i="24"/>
  <c r="G626" i="24"/>
  <c r="M626" i="24" s="1"/>
  <c r="L625" i="24"/>
  <c r="K625" i="24"/>
  <c r="L624" i="24"/>
  <c r="K624" i="24"/>
  <c r="J624" i="24"/>
  <c r="I624" i="24"/>
  <c r="G624" i="24"/>
  <c r="L623" i="24"/>
  <c r="K623" i="24"/>
  <c r="L622" i="24"/>
  <c r="K622" i="24"/>
  <c r="N621" i="24"/>
  <c r="L621" i="24"/>
  <c r="K621" i="24"/>
  <c r="H621" i="24"/>
  <c r="G621" i="24"/>
  <c r="L620" i="24"/>
  <c r="K620" i="24"/>
  <c r="L619" i="24"/>
  <c r="K619" i="24"/>
  <c r="G619" i="24"/>
  <c r="L618" i="24"/>
  <c r="K618" i="24"/>
  <c r="L617" i="24"/>
  <c r="K617" i="24"/>
  <c r="L616" i="24"/>
  <c r="K616" i="24"/>
  <c r="L615" i="24"/>
  <c r="K615" i="24"/>
  <c r="L614" i="24"/>
  <c r="K614" i="24"/>
  <c r="L613" i="24"/>
  <c r="K613" i="24"/>
  <c r="F612" i="24"/>
  <c r="E612" i="24"/>
  <c r="I640" i="24" s="1"/>
  <c r="D612" i="24"/>
  <c r="H640" i="24" s="1"/>
  <c r="N640" i="24" s="1"/>
  <c r="C612" i="24"/>
  <c r="G640" i="24" s="1"/>
  <c r="M640" i="24" s="1"/>
  <c r="L604" i="24"/>
  <c r="K604" i="24"/>
  <c r="L603" i="24"/>
  <c r="K603" i="24"/>
  <c r="J603" i="24"/>
  <c r="I603" i="24"/>
  <c r="H603" i="24"/>
  <c r="N603" i="24" s="1"/>
  <c r="G603" i="24"/>
  <c r="M603" i="24" s="1"/>
  <c r="L602" i="24"/>
  <c r="K602" i="24"/>
  <c r="G602" i="24"/>
  <c r="L601" i="24"/>
  <c r="K601" i="24"/>
  <c r="J601" i="24"/>
  <c r="I601" i="24"/>
  <c r="H601" i="24"/>
  <c r="N601" i="24" s="1"/>
  <c r="G601" i="24"/>
  <c r="M601" i="24" s="1"/>
  <c r="L600" i="24"/>
  <c r="K600" i="24"/>
  <c r="I600" i="24"/>
  <c r="G600" i="24"/>
  <c r="L599" i="24"/>
  <c r="K599" i="24"/>
  <c r="J599" i="24"/>
  <c r="I599" i="24"/>
  <c r="L598" i="24"/>
  <c r="K598" i="24"/>
  <c r="I598" i="24"/>
  <c r="G598" i="24"/>
  <c r="L597" i="24"/>
  <c r="K597" i="24"/>
  <c r="L596" i="24"/>
  <c r="K596" i="24"/>
  <c r="J596" i="24"/>
  <c r="I596" i="24"/>
  <c r="H596" i="24"/>
  <c r="N596" i="24" s="1"/>
  <c r="G596" i="24"/>
  <c r="M596" i="24" s="1"/>
  <c r="L595" i="24"/>
  <c r="K595" i="24"/>
  <c r="J595" i="24"/>
  <c r="L594" i="24"/>
  <c r="K594" i="24"/>
  <c r="J594" i="24"/>
  <c r="I594" i="24"/>
  <c r="H594" i="24"/>
  <c r="N594" i="24" s="1"/>
  <c r="G594" i="24"/>
  <c r="M594" i="24" s="1"/>
  <c r="L593" i="24"/>
  <c r="K593" i="24"/>
  <c r="J593" i="24"/>
  <c r="I593" i="24"/>
  <c r="H593" i="24"/>
  <c r="N593" i="24" s="1"/>
  <c r="G593" i="24"/>
  <c r="M593" i="24" s="1"/>
  <c r="L592" i="24"/>
  <c r="K592" i="24"/>
  <c r="J592" i="24"/>
  <c r="I592" i="24"/>
  <c r="H592" i="24"/>
  <c r="N592" i="24" s="1"/>
  <c r="G592" i="24"/>
  <c r="M592" i="24" s="1"/>
  <c r="L591" i="24"/>
  <c r="K591" i="24"/>
  <c r="I591" i="24"/>
  <c r="G591" i="24"/>
  <c r="M591" i="24" s="1"/>
  <c r="L590" i="24"/>
  <c r="K590" i="24"/>
  <c r="L589" i="24"/>
  <c r="K589" i="24"/>
  <c r="G589" i="24"/>
  <c r="M589" i="24" s="1"/>
  <c r="L588" i="24"/>
  <c r="K588" i="24"/>
  <c r="L587" i="24"/>
  <c r="K587" i="24"/>
  <c r="J587" i="24"/>
  <c r="I587" i="24"/>
  <c r="H587" i="24"/>
  <c r="N587" i="24" s="1"/>
  <c r="G587" i="24"/>
  <c r="M587" i="24" s="1"/>
  <c r="L586" i="24"/>
  <c r="K586" i="24"/>
  <c r="J586" i="24"/>
  <c r="I586" i="24"/>
  <c r="H586" i="24"/>
  <c r="N586" i="24" s="1"/>
  <c r="G586" i="24"/>
  <c r="M586" i="24" s="1"/>
  <c r="L585" i="24"/>
  <c r="K585" i="24"/>
  <c r="J585" i="24"/>
  <c r="I585" i="24"/>
  <c r="G585" i="24"/>
  <c r="L584" i="24"/>
  <c r="K584" i="24"/>
  <c r="J584" i="24"/>
  <c r="G584" i="24"/>
  <c r="M584" i="24" s="1"/>
  <c r="L583" i="24"/>
  <c r="K583" i="24"/>
  <c r="I583" i="24"/>
  <c r="G583" i="24"/>
  <c r="M583" i="24" s="1"/>
  <c r="L582" i="24"/>
  <c r="K582" i="24"/>
  <c r="J582" i="24"/>
  <c r="I582" i="24"/>
  <c r="H582" i="24"/>
  <c r="N582" i="24" s="1"/>
  <c r="G582" i="24"/>
  <c r="M582" i="24" s="1"/>
  <c r="L581" i="24"/>
  <c r="K581" i="24"/>
  <c r="I581" i="24"/>
  <c r="G581" i="24"/>
  <c r="L580" i="24"/>
  <c r="K580" i="24"/>
  <c r="I580" i="24"/>
  <c r="G580" i="24"/>
  <c r="L579" i="24"/>
  <c r="K579" i="24"/>
  <c r="J579" i="24"/>
  <c r="I579" i="24"/>
  <c r="H579" i="24"/>
  <c r="N579" i="24" s="1"/>
  <c r="G579" i="24"/>
  <c r="M579" i="24" s="1"/>
  <c r="L578" i="24"/>
  <c r="K578" i="24"/>
  <c r="I578" i="24"/>
  <c r="G578" i="24"/>
  <c r="M578" i="24" s="1"/>
  <c r="L577" i="24"/>
  <c r="K577" i="24"/>
  <c r="I577" i="24"/>
  <c r="G577" i="24"/>
  <c r="M577" i="24" s="1"/>
  <c r="L576" i="24"/>
  <c r="K576" i="24"/>
  <c r="J576" i="24"/>
  <c r="I576" i="24"/>
  <c r="H576" i="24"/>
  <c r="N576" i="24" s="1"/>
  <c r="G576" i="24"/>
  <c r="M576" i="24" s="1"/>
  <c r="L575" i="24"/>
  <c r="K575" i="24"/>
  <c r="I575" i="24"/>
  <c r="G575" i="24"/>
  <c r="M575" i="24" s="1"/>
  <c r="L574" i="24"/>
  <c r="K574" i="24"/>
  <c r="I574" i="24"/>
  <c r="H574" i="24"/>
  <c r="G574" i="24"/>
  <c r="M574" i="24" s="1"/>
  <c r="L573" i="24"/>
  <c r="K573" i="24"/>
  <c r="J573" i="24"/>
  <c r="H573" i="24"/>
  <c r="N573" i="24" s="1"/>
  <c r="L572" i="24"/>
  <c r="K572" i="24"/>
  <c r="L571" i="24"/>
  <c r="K571" i="24"/>
  <c r="L570" i="24"/>
  <c r="K570" i="24"/>
  <c r="I570" i="24"/>
  <c r="G570" i="24"/>
  <c r="L569" i="24"/>
  <c r="K569" i="24"/>
  <c r="I569" i="24"/>
  <c r="L568" i="24"/>
  <c r="K568" i="24"/>
  <c r="G568" i="24"/>
  <c r="M568" i="24" s="1"/>
  <c r="L567" i="24"/>
  <c r="K567" i="24"/>
  <c r="L566" i="24"/>
  <c r="K566" i="24"/>
  <c r="J566" i="24"/>
  <c r="I566" i="24"/>
  <c r="H566" i="24"/>
  <c r="N566" i="24" s="1"/>
  <c r="G566" i="24"/>
  <c r="M566" i="24" s="1"/>
  <c r="L565" i="24"/>
  <c r="K565" i="24"/>
  <c r="I565" i="24"/>
  <c r="H565" i="24"/>
  <c r="N565" i="24" s="1"/>
  <c r="G565" i="24"/>
  <c r="L564" i="24"/>
  <c r="K564" i="24"/>
  <c r="L563" i="24"/>
  <c r="K563" i="24"/>
  <c r="L562" i="24"/>
  <c r="K562" i="24"/>
  <c r="J562" i="24"/>
  <c r="I562" i="24"/>
  <c r="G562" i="24"/>
  <c r="M562" i="24" s="1"/>
  <c r="L561" i="24"/>
  <c r="K561" i="24"/>
  <c r="L560" i="24"/>
  <c r="K560" i="24"/>
  <c r="I560" i="24"/>
  <c r="H560" i="24"/>
  <c r="N560" i="24" s="1"/>
  <c r="G560" i="24"/>
  <c r="L559" i="24"/>
  <c r="K559" i="24"/>
  <c r="L558" i="24"/>
  <c r="K558" i="24"/>
  <c r="I558" i="24"/>
  <c r="L557" i="24"/>
  <c r="K557" i="24"/>
  <c r="I557" i="24"/>
  <c r="H557" i="24"/>
  <c r="N557" i="24" s="1"/>
  <c r="L556" i="24"/>
  <c r="K556" i="24"/>
  <c r="J556" i="24"/>
  <c r="I556" i="24"/>
  <c r="H556" i="24"/>
  <c r="N556" i="24" s="1"/>
  <c r="G556" i="24"/>
  <c r="M556" i="24" s="1"/>
  <c r="L555" i="24"/>
  <c r="K555" i="24"/>
  <c r="J555" i="24"/>
  <c r="I555" i="24"/>
  <c r="H555" i="24"/>
  <c r="N555" i="24" s="1"/>
  <c r="G555" i="24"/>
  <c r="M555" i="24" s="1"/>
  <c r="L554" i="24"/>
  <c r="K554" i="24"/>
  <c r="J554" i="24"/>
  <c r="I554" i="24"/>
  <c r="H554" i="24"/>
  <c r="N554" i="24" s="1"/>
  <c r="G554" i="24"/>
  <c r="M554" i="24" s="1"/>
  <c r="L553" i="24"/>
  <c r="K553" i="24"/>
  <c r="I553" i="24"/>
  <c r="G553" i="24"/>
  <c r="M553" i="24" s="1"/>
  <c r="L552" i="24"/>
  <c r="K552" i="24"/>
  <c r="G552" i="24"/>
  <c r="L551" i="24"/>
  <c r="K551" i="24"/>
  <c r="I551" i="24"/>
  <c r="H551" i="24"/>
  <c r="G551" i="24"/>
  <c r="M551" i="24" s="1"/>
  <c r="L550" i="24"/>
  <c r="K550" i="24"/>
  <c r="I550" i="24"/>
  <c r="H550" i="24"/>
  <c r="N550" i="24" s="1"/>
  <c r="G550" i="24"/>
  <c r="L549" i="24"/>
  <c r="K549" i="24"/>
  <c r="I549" i="24"/>
  <c r="H549" i="24"/>
  <c r="G549" i="24"/>
  <c r="M549" i="24" s="1"/>
  <c r="L548" i="24"/>
  <c r="K548" i="24"/>
  <c r="J548" i="24"/>
  <c r="I548" i="24"/>
  <c r="H548" i="24"/>
  <c r="N548" i="24" s="1"/>
  <c r="G548" i="24"/>
  <c r="M548" i="24" s="1"/>
  <c r="L547" i="24"/>
  <c r="K547" i="24"/>
  <c r="J547" i="24"/>
  <c r="I547" i="24"/>
  <c r="H547" i="24"/>
  <c r="N547" i="24" s="1"/>
  <c r="G547" i="24"/>
  <c r="M547" i="24" s="1"/>
  <c r="L546" i="24"/>
  <c r="K546" i="24"/>
  <c r="L545" i="24"/>
  <c r="K545" i="24"/>
  <c r="J545" i="24"/>
  <c r="I545" i="24"/>
  <c r="L544" i="24"/>
  <c r="K544" i="24"/>
  <c r="L543" i="24"/>
  <c r="K543" i="24"/>
  <c r="L542" i="24"/>
  <c r="K542" i="24"/>
  <c r="J542" i="24"/>
  <c r="H542" i="24"/>
  <c r="N542" i="24" s="1"/>
  <c r="G542" i="24"/>
  <c r="L541" i="24"/>
  <c r="K541" i="24"/>
  <c r="L540" i="24"/>
  <c r="K540" i="24"/>
  <c r="L539" i="24"/>
  <c r="K539" i="24"/>
  <c r="L538" i="24"/>
  <c r="K538" i="24"/>
  <c r="I538" i="24"/>
  <c r="H538" i="24"/>
  <c r="L537" i="24"/>
  <c r="K537" i="24"/>
  <c r="L536" i="24"/>
  <c r="K536" i="24"/>
  <c r="H536" i="24"/>
  <c r="N536" i="24" s="1"/>
  <c r="G536" i="24"/>
  <c r="M536" i="24" s="1"/>
  <c r="L535" i="24"/>
  <c r="K535" i="24"/>
  <c r="G535" i="24"/>
  <c r="M535" i="24" s="1"/>
  <c r="L534" i="24"/>
  <c r="K534" i="24"/>
  <c r="J534" i="24"/>
  <c r="I534" i="24"/>
  <c r="H534" i="24"/>
  <c r="N534" i="24" s="1"/>
  <c r="G534" i="24"/>
  <c r="M534" i="24" s="1"/>
  <c r="L533" i="24"/>
  <c r="K533" i="24"/>
  <c r="J533" i="24"/>
  <c r="I533" i="24"/>
  <c r="H533" i="24"/>
  <c r="N533" i="24" s="1"/>
  <c r="G533" i="24"/>
  <c r="M533" i="24" s="1"/>
  <c r="L532" i="24"/>
  <c r="K532" i="24"/>
  <c r="J532" i="24"/>
  <c r="I532" i="24"/>
  <c r="G532" i="24"/>
  <c r="L531" i="24"/>
  <c r="K531" i="24"/>
  <c r="J531" i="24"/>
  <c r="I531" i="24"/>
  <c r="H531" i="24"/>
  <c r="N531" i="24" s="1"/>
  <c r="G531" i="24"/>
  <c r="M531" i="24" s="1"/>
  <c r="L530" i="24"/>
  <c r="K530" i="24"/>
  <c r="I530" i="24"/>
  <c r="G530" i="24"/>
  <c r="M530" i="24" s="1"/>
  <c r="L529" i="24"/>
  <c r="K529" i="24"/>
  <c r="I529" i="24"/>
  <c r="H529" i="24"/>
  <c r="G529" i="24"/>
  <c r="M529" i="24" s="1"/>
  <c r="L528" i="24"/>
  <c r="K528" i="24"/>
  <c r="J528" i="24"/>
  <c r="L527" i="24"/>
  <c r="K527" i="24"/>
  <c r="J527" i="24"/>
  <c r="I527" i="24"/>
  <c r="H527" i="24"/>
  <c r="N527" i="24" s="1"/>
  <c r="G527" i="24"/>
  <c r="M527" i="24" s="1"/>
  <c r="L526" i="24"/>
  <c r="K526" i="24"/>
  <c r="I526" i="24"/>
  <c r="G526" i="24"/>
  <c r="L525" i="24"/>
  <c r="K525" i="24"/>
  <c r="I525" i="24"/>
  <c r="L524" i="24"/>
  <c r="K524" i="24"/>
  <c r="J524" i="24"/>
  <c r="I524" i="24"/>
  <c r="G524" i="24"/>
  <c r="L523" i="24"/>
  <c r="K523" i="24"/>
  <c r="I523" i="24"/>
  <c r="L522" i="24"/>
  <c r="K522" i="24"/>
  <c r="I522" i="24"/>
  <c r="H522" i="24"/>
  <c r="N522" i="24" s="1"/>
  <c r="G522" i="24"/>
  <c r="L521" i="24"/>
  <c r="K521" i="24"/>
  <c r="I521" i="24"/>
  <c r="H521" i="24"/>
  <c r="G521" i="24"/>
  <c r="M521" i="24" s="1"/>
  <c r="L520" i="24"/>
  <c r="K520" i="24"/>
  <c r="I520" i="24"/>
  <c r="G520" i="24"/>
  <c r="L519" i="24"/>
  <c r="K519" i="24"/>
  <c r="I519" i="24"/>
  <c r="H519" i="24"/>
  <c r="N519" i="24" s="1"/>
  <c r="G519" i="24"/>
  <c r="L518" i="24"/>
  <c r="K518" i="24"/>
  <c r="L517" i="24"/>
  <c r="K517" i="24"/>
  <c r="G517" i="24"/>
  <c r="M517" i="24" s="1"/>
  <c r="L516" i="24"/>
  <c r="K516" i="24"/>
  <c r="I516" i="24"/>
  <c r="G516" i="24"/>
  <c r="M516" i="24" s="1"/>
  <c r="L515" i="24"/>
  <c r="K515" i="24"/>
  <c r="I515" i="24"/>
  <c r="G515" i="24"/>
  <c r="M515" i="24" s="1"/>
  <c r="L514" i="24"/>
  <c r="K514" i="24"/>
  <c r="L513" i="24"/>
  <c r="K513" i="24"/>
  <c r="L512" i="24"/>
  <c r="K512" i="24"/>
  <c r="L511" i="24"/>
  <c r="K511" i="24"/>
  <c r="I511" i="24"/>
  <c r="L510" i="24"/>
  <c r="K510" i="24"/>
  <c r="J510" i="24"/>
  <c r="I510" i="24"/>
  <c r="H510" i="24"/>
  <c r="N510" i="24" s="1"/>
  <c r="G510" i="24"/>
  <c r="M510" i="24" s="1"/>
  <c r="L509" i="24"/>
  <c r="K509" i="24"/>
  <c r="I509" i="24"/>
  <c r="L508" i="24"/>
  <c r="K508" i="24"/>
  <c r="L507" i="24"/>
  <c r="K507" i="24"/>
  <c r="L506" i="24"/>
  <c r="K506" i="24"/>
  <c r="H506" i="24"/>
  <c r="L505" i="24"/>
  <c r="K505" i="24"/>
  <c r="I505" i="24"/>
  <c r="H505" i="24"/>
  <c r="G505" i="24"/>
  <c r="M505" i="24" s="1"/>
  <c r="L504" i="24"/>
  <c r="K504" i="24"/>
  <c r="I504" i="24"/>
  <c r="G504" i="24"/>
  <c r="L503" i="24"/>
  <c r="K503" i="24"/>
  <c r="J503" i="24"/>
  <c r="I503" i="24"/>
  <c r="G503" i="24"/>
  <c r="L502" i="24"/>
  <c r="K502" i="24"/>
  <c r="I502" i="24"/>
  <c r="H502" i="24"/>
  <c r="G502" i="24"/>
  <c r="M502" i="24" s="1"/>
  <c r="L501" i="24"/>
  <c r="K501" i="24"/>
  <c r="G501" i="24"/>
  <c r="L500" i="24"/>
  <c r="K500" i="24"/>
  <c r="I500" i="24"/>
  <c r="G500" i="24"/>
  <c r="M500" i="24" s="1"/>
  <c r="L499" i="24"/>
  <c r="K499" i="24"/>
  <c r="L498" i="24"/>
  <c r="K498" i="24"/>
  <c r="L497" i="24"/>
  <c r="K497" i="24"/>
  <c r="L496" i="24"/>
  <c r="K496" i="24"/>
  <c r="J496" i="24"/>
  <c r="I496" i="24"/>
  <c r="G496" i="24"/>
  <c r="M496" i="24" s="1"/>
  <c r="L495" i="24"/>
  <c r="K495" i="24"/>
  <c r="I495" i="24"/>
  <c r="G495" i="24"/>
  <c r="L494" i="24"/>
  <c r="K494" i="24"/>
  <c r="G494" i="24"/>
  <c r="L493" i="24"/>
  <c r="K493" i="24"/>
  <c r="L492" i="24"/>
  <c r="K492" i="24"/>
  <c r="I492" i="24"/>
  <c r="G492" i="24"/>
  <c r="M492" i="24" s="1"/>
  <c r="L491" i="24"/>
  <c r="K491" i="24"/>
  <c r="L490" i="24"/>
  <c r="K490" i="24"/>
  <c r="G490" i="24"/>
  <c r="M490" i="24" s="1"/>
  <c r="L489" i="24"/>
  <c r="K489" i="24"/>
  <c r="G489" i="24"/>
  <c r="L488" i="24"/>
  <c r="K488" i="24"/>
  <c r="J488" i="24"/>
  <c r="I488" i="24"/>
  <c r="H488" i="24"/>
  <c r="N488" i="24" s="1"/>
  <c r="G488" i="24"/>
  <c r="M488" i="24" s="1"/>
  <c r="L487" i="24"/>
  <c r="K487" i="24"/>
  <c r="I487" i="24"/>
  <c r="L486" i="24"/>
  <c r="K486" i="24"/>
  <c r="G486" i="24"/>
  <c r="L485" i="24"/>
  <c r="K485" i="24"/>
  <c r="L484" i="24"/>
  <c r="K484" i="24"/>
  <c r="L483" i="24"/>
  <c r="K483" i="24"/>
  <c r="L482" i="24"/>
  <c r="K482" i="24"/>
  <c r="J482" i="24"/>
  <c r="I482" i="24"/>
  <c r="L481" i="24"/>
  <c r="K481" i="24"/>
  <c r="G481" i="24"/>
  <c r="M481" i="24" s="1"/>
  <c r="L480" i="24"/>
  <c r="K480" i="24"/>
  <c r="H480" i="24"/>
  <c r="N480" i="24" s="1"/>
  <c r="L479" i="24"/>
  <c r="K479" i="24"/>
  <c r="J479" i="24"/>
  <c r="I479" i="24"/>
  <c r="H479" i="24"/>
  <c r="N479" i="24" s="1"/>
  <c r="L478" i="24"/>
  <c r="K478" i="24"/>
  <c r="L477" i="24"/>
  <c r="K477" i="24"/>
  <c r="J477" i="24"/>
  <c r="I477" i="24"/>
  <c r="G477" i="24"/>
  <c r="L476" i="24"/>
  <c r="K476" i="24"/>
  <c r="J476" i="24"/>
  <c r="I476" i="24"/>
  <c r="H476" i="24"/>
  <c r="N476" i="24" s="1"/>
  <c r="G476" i="24"/>
  <c r="M476" i="24" s="1"/>
  <c r="L475" i="24"/>
  <c r="K475" i="24"/>
  <c r="J475" i="24"/>
  <c r="I475" i="24"/>
  <c r="H475" i="24"/>
  <c r="N475" i="24" s="1"/>
  <c r="G475" i="24"/>
  <c r="M475" i="24" s="1"/>
  <c r="L474" i="24"/>
  <c r="K474" i="24"/>
  <c r="J474" i="24"/>
  <c r="I474" i="24"/>
  <c r="G474" i="24"/>
  <c r="M474" i="24" s="1"/>
  <c r="L473" i="24"/>
  <c r="K473" i="24"/>
  <c r="L472" i="24"/>
  <c r="K472" i="24"/>
  <c r="L471" i="24"/>
  <c r="K471" i="24"/>
  <c r="L470" i="24"/>
  <c r="K470" i="24"/>
  <c r="L469" i="24"/>
  <c r="K469" i="24"/>
  <c r="L468" i="24"/>
  <c r="K468" i="24"/>
  <c r="J468" i="24"/>
  <c r="I468" i="24"/>
  <c r="H468" i="24"/>
  <c r="N468" i="24" s="1"/>
  <c r="G468" i="24"/>
  <c r="M468" i="24" s="1"/>
  <c r="L467" i="24"/>
  <c r="K467" i="24"/>
  <c r="J467" i="24"/>
  <c r="I467" i="24"/>
  <c r="H467" i="24"/>
  <c r="N467" i="24" s="1"/>
  <c r="G467" i="24"/>
  <c r="M467" i="24" s="1"/>
  <c r="L466" i="24"/>
  <c r="K466" i="24"/>
  <c r="I466" i="24"/>
  <c r="G466" i="24"/>
  <c r="L465" i="24"/>
  <c r="K465" i="24"/>
  <c r="J465" i="24"/>
  <c r="I465" i="24"/>
  <c r="H465" i="24"/>
  <c r="N465" i="24" s="1"/>
  <c r="G465" i="24"/>
  <c r="M465" i="24" s="1"/>
  <c r="L464" i="24"/>
  <c r="K464" i="24"/>
  <c r="I464" i="24"/>
  <c r="G464" i="24"/>
  <c r="M464" i="24" s="1"/>
  <c r="L463" i="24"/>
  <c r="K463" i="24"/>
  <c r="J463" i="24"/>
  <c r="G463" i="24"/>
  <c r="M463" i="24" s="1"/>
  <c r="L462" i="24"/>
  <c r="K462" i="24"/>
  <c r="I462" i="24"/>
  <c r="G462" i="24"/>
  <c r="M462" i="24" s="1"/>
  <c r="L461" i="24"/>
  <c r="K461" i="24"/>
  <c r="L460" i="24"/>
  <c r="K460" i="24"/>
  <c r="L459" i="24"/>
  <c r="K459" i="24"/>
  <c r="I459" i="24"/>
  <c r="G459" i="24"/>
  <c r="M459" i="24" s="1"/>
  <c r="L458" i="24"/>
  <c r="K458" i="24"/>
  <c r="J458" i="24"/>
  <c r="H458" i="24"/>
  <c r="N458" i="24" s="1"/>
  <c r="G458" i="24"/>
  <c r="L457" i="24"/>
  <c r="K457" i="24"/>
  <c r="I457" i="24"/>
  <c r="H457" i="24"/>
  <c r="G457" i="24"/>
  <c r="M457" i="24" s="1"/>
  <c r="L456" i="24"/>
  <c r="K456" i="24"/>
  <c r="L455" i="24"/>
  <c r="K455" i="24"/>
  <c r="L454" i="24"/>
  <c r="K454" i="24"/>
  <c r="L453" i="24"/>
  <c r="K453" i="24"/>
  <c r="J453" i="24"/>
  <c r="I453" i="24"/>
  <c r="H453" i="24"/>
  <c r="N453" i="24" s="1"/>
  <c r="G453" i="24"/>
  <c r="M453" i="24" s="1"/>
  <c r="L452" i="24"/>
  <c r="K452" i="24"/>
  <c r="J452" i="24"/>
  <c r="I452" i="24"/>
  <c r="H452" i="24"/>
  <c r="N452" i="24" s="1"/>
  <c r="G452" i="24"/>
  <c r="M452" i="24" s="1"/>
  <c r="L451" i="24"/>
  <c r="K451" i="24"/>
  <c r="L450" i="24"/>
  <c r="K450" i="24"/>
  <c r="L449" i="24"/>
  <c r="K449" i="24"/>
  <c r="J449" i="24"/>
  <c r="H449" i="24"/>
  <c r="N449" i="24" s="1"/>
  <c r="L448" i="24"/>
  <c r="K448" i="24"/>
  <c r="L447" i="24"/>
  <c r="K447" i="24"/>
  <c r="J447" i="24"/>
  <c r="L446" i="24"/>
  <c r="K446" i="24"/>
  <c r="L445" i="24"/>
  <c r="K445" i="24"/>
  <c r="I445" i="24"/>
  <c r="G445" i="24"/>
  <c r="M445" i="24" s="1"/>
  <c r="L444" i="24"/>
  <c r="K444" i="24"/>
  <c r="J444" i="24"/>
  <c r="I444" i="24"/>
  <c r="G444" i="24"/>
  <c r="M444" i="24" s="1"/>
  <c r="L443" i="24"/>
  <c r="K443" i="24"/>
  <c r="I443" i="24"/>
  <c r="G443" i="24"/>
  <c r="M443" i="24" s="1"/>
  <c r="L442" i="24"/>
  <c r="K442" i="24"/>
  <c r="L441" i="24"/>
  <c r="K441" i="24"/>
  <c r="J441" i="24"/>
  <c r="I441" i="24"/>
  <c r="H441" i="24"/>
  <c r="N441" i="24" s="1"/>
  <c r="G441" i="24"/>
  <c r="M441" i="24" s="1"/>
  <c r="L440" i="24"/>
  <c r="K440" i="24"/>
  <c r="J440" i="24"/>
  <c r="I440" i="24"/>
  <c r="H440" i="24"/>
  <c r="N440" i="24" s="1"/>
  <c r="G440" i="24"/>
  <c r="M440" i="24" s="1"/>
  <c r="L439" i="24"/>
  <c r="K439" i="24"/>
  <c r="J439" i="24"/>
  <c r="I439" i="24"/>
  <c r="H439" i="24"/>
  <c r="N439" i="24" s="1"/>
  <c r="G439" i="24"/>
  <c r="M439" i="24" s="1"/>
  <c r="L438" i="24"/>
  <c r="K438" i="24"/>
  <c r="G438" i="24"/>
  <c r="L437" i="24"/>
  <c r="K437" i="24"/>
  <c r="L436" i="24"/>
  <c r="K436" i="24"/>
  <c r="L435" i="24"/>
  <c r="K435" i="24"/>
  <c r="L434" i="24"/>
  <c r="K434" i="24"/>
  <c r="L433" i="24"/>
  <c r="K433" i="24"/>
  <c r="I433" i="24"/>
  <c r="L432" i="24"/>
  <c r="K432" i="24"/>
  <c r="I432" i="24"/>
  <c r="G432" i="24"/>
  <c r="L431" i="24"/>
  <c r="K431" i="24"/>
  <c r="J431" i="24"/>
  <c r="I431" i="24"/>
  <c r="H431" i="24"/>
  <c r="N431" i="24" s="1"/>
  <c r="L430" i="24"/>
  <c r="K430" i="24"/>
  <c r="L429" i="24"/>
  <c r="K429" i="24"/>
  <c r="L428" i="24"/>
  <c r="K428" i="24"/>
  <c r="L427" i="24"/>
  <c r="K427" i="24"/>
  <c r="L426" i="24"/>
  <c r="K426" i="24"/>
  <c r="L425" i="24"/>
  <c r="K425" i="24"/>
  <c r="J425" i="24"/>
  <c r="I425" i="24"/>
  <c r="G425" i="24"/>
  <c r="M425" i="24" s="1"/>
  <c r="L424" i="24"/>
  <c r="K424" i="24"/>
  <c r="L423" i="24"/>
  <c r="K423" i="24"/>
  <c r="L422" i="24"/>
  <c r="K422" i="24"/>
  <c r="L421" i="24"/>
  <c r="K421" i="24"/>
  <c r="J421" i="24"/>
  <c r="H421" i="24"/>
  <c r="N421" i="24" s="1"/>
  <c r="L420" i="24"/>
  <c r="K420" i="24"/>
  <c r="L419" i="24"/>
  <c r="K419" i="24"/>
  <c r="L418" i="24"/>
  <c r="K418" i="24"/>
  <c r="J418" i="24"/>
  <c r="I418" i="24"/>
  <c r="H418" i="24"/>
  <c r="N418" i="24" s="1"/>
  <c r="G418" i="24"/>
  <c r="M418" i="24" s="1"/>
  <c r="L417" i="24"/>
  <c r="K417" i="24"/>
  <c r="J417" i="24"/>
  <c r="H417" i="24"/>
  <c r="N417" i="24" s="1"/>
  <c r="G417" i="24"/>
  <c r="L416" i="24"/>
  <c r="K416" i="24"/>
  <c r="J416" i="24"/>
  <c r="L415" i="24"/>
  <c r="K415" i="24"/>
  <c r="L414" i="24"/>
  <c r="K414" i="24"/>
  <c r="I414" i="24"/>
  <c r="G414" i="24"/>
  <c r="M414" i="24" s="1"/>
  <c r="L413" i="24"/>
  <c r="K413" i="24"/>
  <c r="L412" i="24"/>
  <c r="K412" i="24"/>
  <c r="J412" i="24"/>
  <c r="I412" i="24"/>
  <c r="H412" i="24"/>
  <c r="N412" i="24" s="1"/>
  <c r="L411" i="24"/>
  <c r="K411" i="24"/>
  <c r="I411" i="24"/>
  <c r="G411" i="24"/>
  <c r="M411" i="24" s="1"/>
  <c r="L410" i="24"/>
  <c r="K410" i="24"/>
  <c r="L409" i="24"/>
  <c r="K409" i="24"/>
  <c r="I409" i="24"/>
  <c r="H409" i="24"/>
  <c r="L408" i="24"/>
  <c r="K408" i="24"/>
  <c r="L407" i="24"/>
  <c r="K407" i="24"/>
  <c r="L406" i="24"/>
  <c r="K406" i="24"/>
  <c r="L405" i="24"/>
  <c r="K405" i="24"/>
  <c r="L404" i="24"/>
  <c r="K404" i="24"/>
  <c r="G404" i="24"/>
  <c r="M404" i="24" s="1"/>
  <c r="L403" i="24"/>
  <c r="K403" i="24"/>
  <c r="I403" i="24"/>
  <c r="G403" i="24"/>
  <c r="M403" i="24" s="1"/>
  <c r="L402" i="24"/>
  <c r="K402" i="24"/>
  <c r="L401" i="24"/>
  <c r="K401" i="24"/>
  <c r="H401" i="24"/>
  <c r="L400" i="24"/>
  <c r="K400" i="24"/>
  <c r="L399" i="24"/>
  <c r="K399" i="24"/>
  <c r="J399" i="24"/>
  <c r="I399" i="24"/>
  <c r="G399" i="24"/>
  <c r="M399" i="24" s="1"/>
  <c r="L398" i="24"/>
  <c r="K398" i="24"/>
  <c r="H398" i="24"/>
  <c r="N398" i="24" s="1"/>
  <c r="G398" i="24"/>
  <c r="M398" i="24" s="1"/>
  <c r="L397" i="24"/>
  <c r="K397" i="24"/>
  <c r="G397" i="24"/>
  <c r="L396" i="24"/>
  <c r="K396" i="24"/>
  <c r="L395" i="24"/>
  <c r="K395" i="24"/>
  <c r="L394" i="24"/>
  <c r="K394" i="24"/>
  <c r="L393" i="24"/>
  <c r="K393" i="24"/>
  <c r="J393" i="24"/>
  <c r="I393" i="24"/>
  <c r="H393" i="24"/>
  <c r="N393" i="24" s="1"/>
  <c r="L392" i="24"/>
  <c r="K392" i="24"/>
  <c r="J392" i="24"/>
  <c r="L391" i="24"/>
  <c r="K391" i="24"/>
  <c r="L390" i="24"/>
  <c r="K390" i="24"/>
  <c r="H390" i="24"/>
  <c r="L389" i="24"/>
  <c r="K389" i="24"/>
  <c r="J389" i="24"/>
  <c r="I389" i="24"/>
  <c r="G389" i="24"/>
  <c r="L388" i="24"/>
  <c r="K388" i="24"/>
  <c r="L387" i="24"/>
  <c r="K387" i="24"/>
  <c r="L386" i="24"/>
  <c r="K386" i="24"/>
  <c r="L385" i="24"/>
  <c r="K385" i="24"/>
  <c r="J385" i="24"/>
  <c r="I385" i="24"/>
  <c r="H385" i="24"/>
  <c r="N385" i="24" s="1"/>
  <c r="L384" i="24"/>
  <c r="K384" i="24"/>
  <c r="L383" i="24"/>
  <c r="K383" i="24"/>
  <c r="L382" i="24"/>
  <c r="K382" i="24"/>
  <c r="J382" i="24"/>
  <c r="H382" i="24"/>
  <c r="N382" i="24" s="1"/>
  <c r="L381" i="24"/>
  <c r="K381" i="24"/>
  <c r="H381" i="24"/>
  <c r="L380" i="24"/>
  <c r="K380" i="24"/>
  <c r="L379" i="24"/>
  <c r="K379" i="24"/>
  <c r="I379" i="24"/>
  <c r="L378" i="24"/>
  <c r="K378" i="24"/>
  <c r="L377" i="24"/>
  <c r="K377" i="24"/>
  <c r="L376" i="24"/>
  <c r="K376" i="24"/>
  <c r="I376" i="24"/>
  <c r="H376" i="24"/>
  <c r="N376" i="24" s="1"/>
  <c r="G376" i="24"/>
  <c r="L375" i="24"/>
  <c r="K375" i="24"/>
  <c r="J375" i="24"/>
  <c r="I375" i="24"/>
  <c r="H375" i="24"/>
  <c r="N375" i="24" s="1"/>
  <c r="G375" i="24"/>
  <c r="M375" i="24" s="1"/>
  <c r="L374" i="24"/>
  <c r="K374" i="24"/>
  <c r="H374" i="24"/>
  <c r="N374" i="24" s="1"/>
  <c r="L373" i="24"/>
  <c r="K373" i="24"/>
  <c r="L372" i="24"/>
  <c r="K372" i="24"/>
  <c r="F371" i="24"/>
  <c r="J604" i="24" s="1"/>
  <c r="E371" i="24"/>
  <c r="I604" i="24" s="1"/>
  <c r="D371" i="24"/>
  <c r="H604" i="24" s="1"/>
  <c r="C371" i="24"/>
  <c r="G604" i="24" s="1"/>
  <c r="M604" i="24" s="1"/>
  <c r="L363" i="24"/>
  <c r="K363" i="24"/>
  <c r="I363" i="24"/>
  <c r="G363" i="24"/>
  <c r="M363" i="24" s="1"/>
  <c r="L362" i="24"/>
  <c r="K362" i="24"/>
  <c r="J362" i="24"/>
  <c r="I362" i="24"/>
  <c r="H362" i="24"/>
  <c r="N362" i="24" s="1"/>
  <c r="G362" i="24"/>
  <c r="M362" i="24" s="1"/>
  <c r="L361" i="24"/>
  <c r="K361" i="24"/>
  <c r="I361" i="24"/>
  <c r="G361" i="24"/>
  <c r="L360" i="24"/>
  <c r="K360" i="24"/>
  <c r="J360" i="24"/>
  <c r="I360" i="24"/>
  <c r="H360" i="24"/>
  <c r="N360" i="24" s="1"/>
  <c r="G360" i="24"/>
  <c r="M360" i="24" s="1"/>
  <c r="L359" i="24"/>
  <c r="K359" i="24"/>
  <c r="J359" i="24"/>
  <c r="I359" i="24"/>
  <c r="G359" i="24"/>
  <c r="L358" i="24"/>
  <c r="K358" i="24"/>
  <c r="J358" i="24"/>
  <c r="I358" i="24"/>
  <c r="L357" i="24"/>
  <c r="K357" i="24"/>
  <c r="J357" i="24"/>
  <c r="I357" i="24"/>
  <c r="G357" i="24"/>
  <c r="M357" i="24" s="1"/>
  <c r="L356" i="24"/>
  <c r="K356" i="24"/>
  <c r="I356" i="24"/>
  <c r="H356" i="24"/>
  <c r="N356" i="24" s="1"/>
  <c r="G356" i="24"/>
  <c r="L355" i="24"/>
  <c r="K355" i="24"/>
  <c r="I355" i="24"/>
  <c r="H355" i="24"/>
  <c r="G355" i="24"/>
  <c r="M355" i="24" s="1"/>
  <c r="L354" i="24"/>
  <c r="K354" i="24"/>
  <c r="J354" i="24"/>
  <c r="H354" i="24"/>
  <c r="N354" i="24" s="1"/>
  <c r="L353" i="24"/>
  <c r="K353" i="24"/>
  <c r="I353" i="24"/>
  <c r="H353" i="24"/>
  <c r="N353" i="24" s="1"/>
  <c r="G353" i="24"/>
  <c r="L352" i="24"/>
  <c r="K352" i="24"/>
  <c r="L351" i="24"/>
  <c r="K351" i="24"/>
  <c r="J351" i="24"/>
  <c r="I351" i="24"/>
  <c r="L350" i="24"/>
  <c r="K350" i="24"/>
  <c r="J350" i="24"/>
  <c r="I350" i="24"/>
  <c r="H350" i="24"/>
  <c r="N350" i="24" s="1"/>
  <c r="L349" i="24"/>
  <c r="K349" i="24"/>
  <c r="J349" i="24"/>
  <c r="H349" i="24"/>
  <c r="N349" i="24" s="1"/>
  <c r="G349" i="24"/>
  <c r="L348" i="24"/>
  <c r="K348" i="24"/>
  <c r="J348" i="24"/>
  <c r="I348" i="24"/>
  <c r="L347" i="24"/>
  <c r="K347" i="24"/>
  <c r="L346" i="24"/>
  <c r="K346" i="24"/>
  <c r="J346" i="24"/>
  <c r="I346" i="24"/>
  <c r="H346" i="24"/>
  <c r="N346" i="24" s="1"/>
  <c r="L345" i="24"/>
  <c r="K345" i="24"/>
  <c r="J345" i="24"/>
  <c r="L344" i="24"/>
  <c r="K344" i="24"/>
  <c r="J344" i="24"/>
  <c r="I344" i="24"/>
  <c r="H344" i="24"/>
  <c r="N344" i="24" s="1"/>
  <c r="G344" i="24"/>
  <c r="M344" i="24" s="1"/>
  <c r="L343" i="24"/>
  <c r="K343" i="24"/>
  <c r="L342" i="24"/>
  <c r="K342" i="24"/>
  <c r="I342" i="24"/>
  <c r="G342" i="24"/>
  <c r="L341" i="24"/>
  <c r="K341" i="24"/>
  <c r="J341" i="24"/>
  <c r="I341" i="24"/>
  <c r="H341" i="24"/>
  <c r="N341" i="24" s="1"/>
  <c r="G341" i="24"/>
  <c r="M341" i="24" s="1"/>
  <c r="L340" i="24"/>
  <c r="K340" i="24"/>
  <c r="J340" i="24"/>
  <c r="I340" i="24"/>
  <c r="H340" i="24"/>
  <c r="N340" i="24" s="1"/>
  <c r="G340" i="24"/>
  <c r="M340" i="24" s="1"/>
  <c r="L339" i="24"/>
  <c r="K339" i="24"/>
  <c r="J339" i="24"/>
  <c r="I339" i="24"/>
  <c r="H339" i="24"/>
  <c r="N339" i="24" s="1"/>
  <c r="G339" i="24"/>
  <c r="M339" i="24" s="1"/>
  <c r="L338" i="24"/>
  <c r="K338" i="24"/>
  <c r="L337" i="24"/>
  <c r="K337" i="24"/>
  <c r="J337" i="24"/>
  <c r="I337" i="24"/>
  <c r="H337" i="24"/>
  <c r="N337" i="24" s="1"/>
  <c r="G337" i="24"/>
  <c r="M337" i="24" s="1"/>
  <c r="L336" i="24"/>
  <c r="K336" i="24"/>
  <c r="L335" i="24"/>
  <c r="K335" i="24"/>
  <c r="J335" i="24"/>
  <c r="I335" i="24"/>
  <c r="H335" i="24"/>
  <c r="N335" i="24" s="1"/>
  <c r="G335" i="24"/>
  <c r="M335" i="24" s="1"/>
  <c r="L334" i="24"/>
  <c r="K334" i="24"/>
  <c r="J334" i="24"/>
  <c r="I334" i="24"/>
  <c r="H334" i="24"/>
  <c r="N334" i="24" s="1"/>
  <c r="G334" i="24"/>
  <c r="M334" i="24" s="1"/>
  <c r="L333" i="24"/>
  <c r="K333" i="24"/>
  <c r="J333" i="24"/>
  <c r="I333" i="24"/>
  <c r="H333" i="24"/>
  <c r="N333" i="24" s="1"/>
  <c r="G333" i="24"/>
  <c r="M333" i="24" s="1"/>
  <c r="L332" i="24"/>
  <c r="K332" i="24"/>
  <c r="L331" i="24"/>
  <c r="K331" i="24"/>
  <c r="J331" i="24"/>
  <c r="I331" i="24"/>
  <c r="H331" i="24"/>
  <c r="N331" i="24" s="1"/>
  <c r="G331" i="24"/>
  <c r="M331" i="24" s="1"/>
  <c r="L330" i="24"/>
  <c r="K330" i="24"/>
  <c r="J330" i="24"/>
  <c r="I330" i="24"/>
  <c r="H330" i="24"/>
  <c r="N330" i="24" s="1"/>
  <c r="G330" i="24"/>
  <c r="M330" i="24" s="1"/>
  <c r="L329" i="24"/>
  <c r="K329" i="24"/>
  <c r="L328" i="24"/>
  <c r="K328" i="24"/>
  <c r="I328" i="24"/>
  <c r="L327" i="24"/>
  <c r="K327" i="24"/>
  <c r="L326" i="24"/>
  <c r="K326" i="24"/>
  <c r="L325" i="24"/>
  <c r="K325" i="24"/>
  <c r="L324" i="24"/>
  <c r="K324" i="24"/>
  <c r="L323" i="24"/>
  <c r="K323" i="24"/>
  <c r="I323" i="24"/>
  <c r="H323" i="24"/>
  <c r="N323" i="24" s="1"/>
  <c r="G323" i="24"/>
  <c r="L322" i="24"/>
  <c r="K322" i="24"/>
  <c r="G322" i="24"/>
  <c r="M322" i="24" s="1"/>
  <c r="L321" i="24"/>
  <c r="K321" i="24"/>
  <c r="L320" i="24"/>
  <c r="K320" i="24"/>
  <c r="I320" i="24"/>
  <c r="G320" i="24"/>
  <c r="L319" i="24"/>
  <c r="K319" i="24"/>
  <c r="J319" i="24"/>
  <c r="I319" i="24"/>
  <c r="H319" i="24"/>
  <c r="N319" i="24" s="1"/>
  <c r="G319" i="24"/>
  <c r="M319" i="24" s="1"/>
  <c r="L318" i="24"/>
  <c r="K318" i="24"/>
  <c r="L317" i="24"/>
  <c r="K317" i="24"/>
  <c r="J317" i="24"/>
  <c r="I317" i="24"/>
  <c r="H317" i="24"/>
  <c r="N317" i="24" s="1"/>
  <c r="G317" i="24"/>
  <c r="M317" i="24" s="1"/>
  <c r="L316" i="24"/>
  <c r="K316" i="24"/>
  <c r="J316" i="24"/>
  <c r="I316" i="24"/>
  <c r="H316" i="24"/>
  <c r="N316" i="24" s="1"/>
  <c r="G316" i="24"/>
  <c r="M316" i="24" s="1"/>
  <c r="L315" i="24"/>
  <c r="K315" i="24"/>
  <c r="I315" i="24"/>
  <c r="H315" i="24"/>
  <c r="N315" i="24" s="1"/>
  <c r="G315" i="24"/>
  <c r="L314" i="24"/>
  <c r="K314" i="24"/>
  <c r="J314" i="24"/>
  <c r="I314" i="24"/>
  <c r="H314" i="24"/>
  <c r="N314" i="24" s="1"/>
  <c r="G314" i="24"/>
  <c r="M314" i="24" s="1"/>
  <c r="L313" i="24"/>
  <c r="K313" i="24"/>
  <c r="J313" i="24"/>
  <c r="H313" i="24"/>
  <c r="L312" i="24"/>
  <c r="K312" i="24"/>
  <c r="L311" i="24"/>
  <c r="K311" i="24"/>
  <c r="L310" i="24"/>
  <c r="K310" i="24"/>
  <c r="I310" i="24"/>
  <c r="H310" i="24"/>
  <c r="G310" i="24"/>
  <c r="M310" i="24" s="1"/>
  <c r="L309" i="24"/>
  <c r="K309" i="24"/>
  <c r="L308" i="24"/>
  <c r="K308" i="24"/>
  <c r="J308" i="24"/>
  <c r="L307" i="24"/>
  <c r="K307" i="24"/>
  <c r="L306" i="24"/>
  <c r="K306" i="24"/>
  <c r="L305" i="24"/>
  <c r="K305" i="24"/>
  <c r="J305" i="24"/>
  <c r="I305" i="24"/>
  <c r="G305" i="24"/>
  <c r="M305" i="24" s="1"/>
  <c r="L304" i="24"/>
  <c r="K304" i="24"/>
  <c r="J304" i="24"/>
  <c r="L303" i="24"/>
  <c r="K303" i="24"/>
  <c r="J303" i="24"/>
  <c r="I303" i="24"/>
  <c r="H303" i="24"/>
  <c r="N303" i="24" s="1"/>
  <c r="G303" i="24"/>
  <c r="M303" i="24" s="1"/>
  <c r="L302" i="24"/>
  <c r="K302" i="24"/>
  <c r="I302" i="24"/>
  <c r="H302" i="24"/>
  <c r="G302" i="24"/>
  <c r="M302" i="24" s="1"/>
  <c r="L301" i="24"/>
  <c r="K301" i="24"/>
  <c r="J301" i="24"/>
  <c r="I301" i="24"/>
  <c r="H301" i="24"/>
  <c r="N301" i="24" s="1"/>
  <c r="G301" i="24"/>
  <c r="M301" i="24" s="1"/>
  <c r="L300" i="24"/>
  <c r="K300" i="24"/>
  <c r="L299" i="24"/>
  <c r="K299" i="24"/>
  <c r="L298" i="24"/>
  <c r="K298" i="24"/>
  <c r="I298" i="24"/>
  <c r="G298" i="24"/>
  <c r="M298" i="24" s="1"/>
  <c r="L297" i="24"/>
  <c r="K297" i="24"/>
  <c r="J297" i="24"/>
  <c r="L296" i="24"/>
  <c r="K296" i="24"/>
  <c r="J296" i="24"/>
  <c r="I296" i="24"/>
  <c r="H296" i="24"/>
  <c r="N296" i="24" s="1"/>
  <c r="G296" i="24"/>
  <c r="M296" i="24" s="1"/>
  <c r="L295" i="24"/>
  <c r="K295" i="24"/>
  <c r="L294" i="24"/>
  <c r="K294" i="24"/>
  <c r="L293" i="24"/>
  <c r="K293" i="24"/>
  <c r="L292" i="24"/>
  <c r="K292" i="24"/>
  <c r="L291" i="24"/>
  <c r="K291" i="24"/>
  <c r="J291" i="24"/>
  <c r="I291" i="24"/>
  <c r="H291" i="24"/>
  <c r="N291" i="24" s="1"/>
  <c r="L290" i="24"/>
  <c r="K290" i="24"/>
  <c r="I290" i="24"/>
  <c r="H290" i="24"/>
  <c r="N290" i="24" s="1"/>
  <c r="G290" i="24"/>
  <c r="L289" i="24"/>
  <c r="K289" i="24"/>
  <c r="I289" i="24"/>
  <c r="H289" i="24"/>
  <c r="L288" i="24"/>
  <c r="K288" i="24"/>
  <c r="L287" i="24"/>
  <c r="K287" i="24"/>
  <c r="G287" i="24"/>
  <c r="M287" i="24" s="1"/>
  <c r="L286" i="24"/>
  <c r="K286" i="24"/>
  <c r="L285" i="24"/>
  <c r="K285" i="24"/>
  <c r="J285" i="24"/>
  <c r="L284" i="24"/>
  <c r="K284" i="24"/>
  <c r="H284" i="24"/>
  <c r="N284" i="24" s="1"/>
  <c r="L283" i="24"/>
  <c r="K283" i="24"/>
  <c r="J283" i="24"/>
  <c r="I283" i="24"/>
  <c r="H283" i="24"/>
  <c r="N283" i="24" s="1"/>
  <c r="L282" i="24"/>
  <c r="K282" i="24"/>
  <c r="J282" i="24"/>
  <c r="I282" i="24"/>
  <c r="H282" i="24"/>
  <c r="N282" i="24" s="1"/>
  <c r="G282" i="24"/>
  <c r="M282" i="24" s="1"/>
  <c r="L281" i="24"/>
  <c r="K281" i="24"/>
  <c r="L280" i="24"/>
  <c r="K280" i="24"/>
  <c r="I280" i="24"/>
  <c r="G280" i="24"/>
  <c r="M280" i="24" s="1"/>
  <c r="L279" i="24"/>
  <c r="K279" i="24"/>
  <c r="I279" i="24"/>
  <c r="L278" i="24"/>
  <c r="K278" i="24"/>
  <c r="J278" i="24"/>
  <c r="I278" i="24"/>
  <c r="H278" i="24"/>
  <c r="N278" i="24" s="1"/>
  <c r="L277" i="24"/>
  <c r="K277" i="24"/>
  <c r="L276" i="24"/>
  <c r="K276" i="24"/>
  <c r="L275" i="24"/>
  <c r="K275" i="24"/>
  <c r="J275" i="24"/>
  <c r="I275" i="24"/>
  <c r="L274" i="24"/>
  <c r="K274" i="24"/>
  <c r="J274" i="24"/>
  <c r="I274" i="24"/>
  <c r="H274" i="24"/>
  <c r="N274" i="24" s="1"/>
  <c r="G274" i="24"/>
  <c r="M274" i="24" s="1"/>
  <c r="L273" i="24"/>
  <c r="K273" i="24"/>
  <c r="J273" i="24"/>
  <c r="I273" i="24"/>
  <c r="H273" i="24"/>
  <c r="N273" i="24" s="1"/>
  <c r="G273" i="24"/>
  <c r="M273" i="24" s="1"/>
  <c r="L272" i="24"/>
  <c r="K272" i="24"/>
  <c r="H272" i="24"/>
  <c r="N272" i="24" s="1"/>
  <c r="G272" i="24"/>
  <c r="L271" i="24"/>
  <c r="K271" i="24"/>
  <c r="G271" i="24"/>
  <c r="M271" i="24" s="1"/>
  <c r="L270" i="24"/>
  <c r="K270" i="24"/>
  <c r="L269" i="24"/>
  <c r="K269" i="24"/>
  <c r="J269" i="24"/>
  <c r="H269" i="24"/>
  <c r="N269" i="24" s="1"/>
  <c r="L268" i="24"/>
  <c r="K268" i="24"/>
  <c r="I268" i="24"/>
  <c r="H268" i="24"/>
  <c r="N268" i="24" s="1"/>
  <c r="G268" i="24"/>
  <c r="L267" i="24"/>
  <c r="K267" i="24"/>
  <c r="L266" i="24"/>
  <c r="K266" i="24"/>
  <c r="G266" i="24"/>
  <c r="L265" i="24"/>
  <c r="K265" i="24"/>
  <c r="L264" i="24"/>
  <c r="K264" i="24"/>
  <c r="I264" i="24"/>
  <c r="L263" i="24"/>
  <c r="K263" i="24"/>
  <c r="J263" i="24"/>
  <c r="I263" i="24"/>
  <c r="H263" i="24"/>
  <c r="N263" i="24" s="1"/>
  <c r="G263" i="24"/>
  <c r="M263" i="24" s="1"/>
  <c r="L262" i="24"/>
  <c r="K262" i="24"/>
  <c r="J262" i="24"/>
  <c r="I262" i="24"/>
  <c r="H262" i="24"/>
  <c r="N262" i="24" s="1"/>
  <c r="G262" i="24"/>
  <c r="M262" i="24" s="1"/>
  <c r="L261" i="24"/>
  <c r="K261" i="24"/>
  <c r="L260" i="24"/>
  <c r="K260" i="24"/>
  <c r="L259" i="24"/>
  <c r="K259" i="24"/>
  <c r="J259" i="24"/>
  <c r="I259" i="24"/>
  <c r="G259" i="24"/>
  <c r="L258" i="24"/>
  <c r="K258" i="24"/>
  <c r="L257" i="24"/>
  <c r="K257" i="24"/>
  <c r="J257" i="24"/>
  <c r="L256" i="24"/>
  <c r="K256" i="24"/>
  <c r="J256" i="24"/>
  <c r="H256" i="24"/>
  <c r="G256" i="24"/>
  <c r="L255" i="24"/>
  <c r="K255" i="24"/>
  <c r="L254" i="24"/>
  <c r="K254" i="24"/>
  <c r="J254" i="24"/>
  <c r="I254" i="24"/>
  <c r="H254" i="24"/>
  <c r="N254" i="24" s="1"/>
  <c r="G254" i="24"/>
  <c r="M254" i="24" s="1"/>
  <c r="L253" i="24"/>
  <c r="K253" i="24"/>
  <c r="H253" i="24"/>
  <c r="G253" i="24"/>
  <c r="M253" i="24" s="1"/>
  <c r="L252" i="24"/>
  <c r="K252" i="24"/>
  <c r="J252" i="24"/>
  <c r="I252" i="24"/>
  <c r="L251" i="24"/>
  <c r="K251" i="24"/>
  <c r="J251" i="24"/>
  <c r="H251" i="24"/>
  <c r="G251" i="24"/>
  <c r="L250" i="24"/>
  <c r="K250" i="24"/>
  <c r="J250" i="24"/>
  <c r="I250" i="24"/>
  <c r="H250" i="24"/>
  <c r="N250" i="24" s="1"/>
  <c r="G250" i="24"/>
  <c r="M250" i="24" s="1"/>
  <c r="L249" i="24"/>
  <c r="K249" i="24"/>
  <c r="L248" i="24"/>
  <c r="K248" i="24"/>
  <c r="L247" i="24"/>
  <c r="K247" i="24"/>
  <c r="J247" i="24"/>
  <c r="I247" i="24"/>
  <c r="H247" i="24"/>
  <c r="N247" i="24" s="1"/>
  <c r="G247" i="24"/>
  <c r="M247" i="24" s="1"/>
  <c r="L246" i="24"/>
  <c r="K246" i="24"/>
  <c r="J246" i="24"/>
  <c r="I246" i="24"/>
  <c r="H246" i="24"/>
  <c r="N246" i="24" s="1"/>
  <c r="G246" i="24"/>
  <c r="M246" i="24" s="1"/>
  <c r="L245" i="24"/>
  <c r="K245" i="24"/>
  <c r="J245" i="24"/>
  <c r="L244" i="24"/>
  <c r="K244" i="24"/>
  <c r="J244" i="24"/>
  <c r="I244" i="24"/>
  <c r="G244" i="24"/>
  <c r="L243" i="24"/>
  <c r="K243" i="24"/>
  <c r="G243" i="24"/>
  <c r="M243" i="24" s="1"/>
  <c r="L242" i="24"/>
  <c r="K242" i="24"/>
  <c r="L241" i="24"/>
  <c r="K241" i="24"/>
  <c r="J241" i="24"/>
  <c r="I241" i="24"/>
  <c r="G241" i="24"/>
  <c r="L240" i="24"/>
  <c r="K240" i="24"/>
  <c r="J240" i="24"/>
  <c r="G240" i="24"/>
  <c r="L239" i="24"/>
  <c r="K239" i="24"/>
  <c r="I239" i="24"/>
  <c r="G239" i="24"/>
  <c r="M239" i="24" s="1"/>
  <c r="L238" i="24"/>
  <c r="K238" i="24"/>
  <c r="J238" i="24"/>
  <c r="I238" i="24"/>
  <c r="H238" i="24"/>
  <c r="N238" i="24" s="1"/>
  <c r="G238" i="24"/>
  <c r="M238" i="24" s="1"/>
  <c r="L237" i="24"/>
  <c r="K237" i="24"/>
  <c r="J237" i="24"/>
  <c r="I237" i="24"/>
  <c r="H237" i="24"/>
  <c r="N237" i="24" s="1"/>
  <c r="G237" i="24"/>
  <c r="M237" i="24" s="1"/>
  <c r="L236" i="24"/>
  <c r="K236" i="24"/>
  <c r="J236" i="24"/>
  <c r="I236" i="24"/>
  <c r="H236" i="24"/>
  <c r="N236" i="24" s="1"/>
  <c r="L235" i="24"/>
  <c r="K235" i="24"/>
  <c r="L234" i="24"/>
  <c r="K234" i="24"/>
  <c r="J234" i="24"/>
  <c r="I234" i="24"/>
  <c r="H234" i="24"/>
  <c r="N234" i="24" s="1"/>
  <c r="G234" i="24"/>
  <c r="M234" i="24" s="1"/>
  <c r="L233" i="24"/>
  <c r="K233" i="24"/>
  <c r="J233" i="24"/>
  <c r="H233" i="24"/>
  <c r="N233" i="24" s="1"/>
  <c r="L232" i="24"/>
  <c r="K232" i="24"/>
  <c r="J232" i="24"/>
  <c r="I232" i="24"/>
  <c r="G232" i="24"/>
  <c r="L231" i="24"/>
  <c r="K231" i="24"/>
  <c r="I231" i="24"/>
  <c r="L230" i="24"/>
  <c r="K230" i="24"/>
  <c r="L229" i="24"/>
  <c r="K229" i="24"/>
  <c r="J229" i="24"/>
  <c r="H229" i="24"/>
  <c r="N229" i="24" s="1"/>
  <c r="G229" i="24"/>
  <c r="L228" i="24"/>
  <c r="K228" i="24"/>
  <c r="I228" i="24"/>
  <c r="H228" i="24"/>
  <c r="G228" i="24"/>
  <c r="L227" i="24"/>
  <c r="K227" i="24"/>
  <c r="L226" i="24"/>
  <c r="K226" i="24"/>
  <c r="L225" i="24"/>
  <c r="K225" i="24"/>
  <c r="I225" i="24"/>
  <c r="L224" i="24"/>
  <c r="K224" i="24"/>
  <c r="J224" i="24"/>
  <c r="I224" i="24"/>
  <c r="H224" i="24"/>
  <c r="N224" i="24" s="1"/>
  <c r="G224" i="24"/>
  <c r="M224" i="24" s="1"/>
  <c r="L223" i="24"/>
  <c r="K223" i="24"/>
  <c r="I223" i="24"/>
  <c r="G223" i="24"/>
  <c r="L222" i="24"/>
  <c r="K222" i="24"/>
  <c r="G222" i="24"/>
  <c r="L221" i="24"/>
  <c r="K221" i="24"/>
  <c r="L220" i="24"/>
  <c r="K220" i="24"/>
  <c r="L219" i="24"/>
  <c r="K219" i="24"/>
  <c r="L218" i="24"/>
  <c r="K218" i="24"/>
  <c r="L217" i="24"/>
  <c r="K217" i="24"/>
  <c r="J217" i="24"/>
  <c r="I217" i="24"/>
  <c r="H217" i="24"/>
  <c r="N217" i="24" s="1"/>
  <c r="G217" i="24"/>
  <c r="M217" i="24" s="1"/>
  <c r="L216" i="24"/>
  <c r="K216" i="24"/>
  <c r="L215" i="24"/>
  <c r="K215" i="24"/>
  <c r="L214" i="24"/>
  <c r="K214" i="24"/>
  <c r="J214" i="24"/>
  <c r="H214" i="24"/>
  <c r="N214" i="24" s="1"/>
  <c r="L213" i="24"/>
  <c r="K213" i="24"/>
  <c r="J213" i="24"/>
  <c r="I213" i="24"/>
  <c r="H213" i="24"/>
  <c r="N213" i="24" s="1"/>
  <c r="G213" i="24"/>
  <c r="M213" i="24" s="1"/>
  <c r="L212" i="24"/>
  <c r="K212" i="24"/>
  <c r="J212" i="24"/>
  <c r="I212" i="24"/>
  <c r="H212" i="24"/>
  <c r="N212" i="24" s="1"/>
  <c r="G212" i="24"/>
  <c r="M212" i="24" s="1"/>
  <c r="L211" i="24"/>
  <c r="K211" i="24"/>
  <c r="L210" i="24"/>
  <c r="K210" i="24"/>
  <c r="H210" i="24"/>
  <c r="N210" i="24" s="1"/>
  <c r="L209" i="24"/>
  <c r="K209" i="24"/>
  <c r="L208" i="24"/>
  <c r="K208" i="24"/>
  <c r="J208" i="24"/>
  <c r="I208" i="24"/>
  <c r="H208" i="24"/>
  <c r="N208" i="24" s="1"/>
  <c r="G208" i="24"/>
  <c r="M208" i="24" s="1"/>
  <c r="L207" i="24"/>
  <c r="K207" i="24"/>
  <c r="L206" i="24"/>
  <c r="K206" i="24"/>
  <c r="G206" i="24"/>
  <c r="M206" i="24" s="1"/>
  <c r="L205" i="24"/>
  <c r="K205" i="24"/>
  <c r="J205" i="24"/>
  <c r="I205" i="24"/>
  <c r="H205" i="24"/>
  <c r="N205" i="24" s="1"/>
  <c r="L204" i="24"/>
  <c r="K204" i="24"/>
  <c r="H204" i="24"/>
  <c r="L203" i="24"/>
  <c r="K203" i="24"/>
  <c r="L202" i="24"/>
  <c r="K202" i="24"/>
  <c r="H202" i="24"/>
  <c r="N202" i="24" s="1"/>
  <c r="L201" i="24"/>
  <c r="K201" i="24"/>
  <c r="L200" i="24"/>
  <c r="K200" i="24"/>
  <c r="J200" i="24"/>
  <c r="I200" i="24"/>
  <c r="L199" i="24"/>
  <c r="K199" i="24"/>
  <c r="L198" i="24"/>
  <c r="K198" i="24"/>
  <c r="G198" i="24"/>
  <c r="M198" i="24" s="1"/>
  <c r="L197" i="24"/>
  <c r="K197" i="24"/>
  <c r="L196" i="24"/>
  <c r="K196" i="24"/>
  <c r="J196" i="24"/>
  <c r="H196" i="24"/>
  <c r="L195" i="24"/>
  <c r="K195" i="24"/>
  <c r="L194" i="24"/>
  <c r="K194" i="24"/>
  <c r="I194" i="24"/>
  <c r="H194" i="24"/>
  <c r="N194" i="24" s="1"/>
  <c r="G194" i="24"/>
  <c r="L193" i="24"/>
  <c r="K193" i="24"/>
  <c r="H193" i="24"/>
  <c r="N193" i="24" s="1"/>
  <c r="L192" i="24"/>
  <c r="K192" i="24"/>
  <c r="J192" i="24"/>
  <c r="I192" i="24"/>
  <c r="G192" i="24"/>
  <c r="L191" i="24"/>
  <c r="K191" i="24"/>
  <c r="L190" i="24"/>
  <c r="K190" i="24"/>
  <c r="I190" i="24"/>
  <c r="H190" i="24"/>
  <c r="G190" i="24"/>
  <c r="M190" i="24" s="1"/>
  <c r="L189" i="24"/>
  <c r="K189" i="24"/>
  <c r="F188" i="24"/>
  <c r="J363" i="24" s="1"/>
  <c r="E188" i="24"/>
  <c r="I354" i="24" s="1"/>
  <c r="D188" i="24"/>
  <c r="H266" i="24" s="1"/>
  <c r="N266" i="24" s="1"/>
  <c r="C188" i="24"/>
  <c r="L180" i="24"/>
  <c r="K180" i="24"/>
  <c r="J180" i="24"/>
  <c r="I180" i="24"/>
  <c r="H180" i="24"/>
  <c r="N180" i="24" s="1"/>
  <c r="G180" i="24"/>
  <c r="M180" i="24" s="1"/>
  <c r="L179" i="24"/>
  <c r="K179" i="24"/>
  <c r="J179" i="24"/>
  <c r="I179" i="24"/>
  <c r="H179" i="24"/>
  <c r="N179" i="24" s="1"/>
  <c r="G179" i="24"/>
  <c r="M179" i="24" s="1"/>
  <c r="L178" i="24"/>
  <c r="K178" i="24"/>
  <c r="J178" i="24"/>
  <c r="L177" i="24"/>
  <c r="K177" i="24"/>
  <c r="L176" i="24"/>
  <c r="K176" i="24"/>
  <c r="G176" i="24"/>
  <c r="L175" i="24"/>
  <c r="K175" i="24"/>
  <c r="J175" i="24"/>
  <c r="I175" i="24"/>
  <c r="G175" i="24"/>
  <c r="L174" i="24"/>
  <c r="K174" i="24"/>
  <c r="H174" i="24"/>
  <c r="L173" i="24"/>
  <c r="K173" i="24"/>
  <c r="J173" i="24"/>
  <c r="I173" i="24"/>
  <c r="L172" i="24"/>
  <c r="K172" i="24"/>
  <c r="J172" i="24"/>
  <c r="H172" i="24"/>
  <c r="G172" i="24"/>
  <c r="L171" i="24"/>
  <c r="K171" i="24"/>
  <c r="L170" i="24"/>
  <c r="K170" i="24"/>
  <c r="G170" i="24"/>
  <c r="L169" i="24"/>
  <c r="K169" i="24"/>
  <c r="L168" i="24"/>
  <c r="K168" i="24"/>
  <c r="L167" i="24"/>
  <c r="K167" i="24"/>
  <c r="J167" i="24"/>
  <c r="H167" i="24"/>
  <c r="G167" i="24"/>
  <c r="L166" i="24"/>
  <c r="K166" i="24"/>
  <c r="L165" i="24"/>
  <c r="K165" i="24"/>
  <c r="I165" i="24"/>
  <c r="L164" i="24"/>
  <c r="K164" i="24"/>
  <c r="I164" i="24"/>
  <c r="H164" i="24"/>
  <c r="G164" i="24"/>
  <c r="L163" i="24"/>
  <c r="K163" i="24"/>
  <c r="J163" i="24"/>
  <c r="I163" i="24"/>
  <c r="H163" i="24"/>
  <c r="N163" i="24" s="1"/>
  <c r="G163" i="24"/>
  <c r="M163" i="24" s="1"/>
  <c r="L162" i="24"/>
  <c r="K162" i="24"/>
  <c r="J162" i="24"/>
  <c r="G162" i="24"/>
  <c r="L161" i="24"/>
  <c r="K161" i="24"/>
  <c r="J161" i="24"/>
  <c r="L160" i="24"/>
  <c r="K160" i="24"/>
  <c r="J160" i="24"/>
  <c r="I160" i="24"/>
  <c r="G160" i="24"/>
  <c r="M160" i="24" s="1"/>
  <c r="L159" i="24"/>
  <c r="K159" i="24"/>
  <c r="J159" i="24"/>
  <c r="G159" i="24"/>
  <c r="L158" i="24"/>
  <c r="K158" i="24"/>
  <c r="J158" i="24"/>
  <c r="I158" i="24"/>
  <c r="H158" i="24"/>
  <c r="N158" i="24" s="1"/>
  <c r="G158" i="24"/>
  <c r="M158" i="24" s="1"/>
  <c r="L157" i="24"/>
  <c r="K157" i="24"/>
  <c r="L156" i="24"/>
  <c r="K156" i="24"/>
  <c r="L155" i="24"/>
  <c r="K155" i="24"/>
  <c r="L154" i="24"/>
  <c r="K154" i="24"/>
  <c r="L153" i="24"/>
  <c r="K153" i="24"/>
  <c r="G153" i="24"/>
  <c r="L152" i="24"/>
  <c r="K152" i="24"/>
  <c r="J152" i="24"/>
  <c r="G152" i="24"/>
  <c r="L151" i="24"/>
  <c r="K151" i="24"/>
  <c r="J151" i="24"/>
  <c r="I151" i="24"/>
  <c r="H151" i="24"/>
  <c r="N151" i="24" s="1"/>
  <c r="G151" i="24"/>
  <c r="M151" i="24" s="1"/>
  <c r="L150" i="24"/>
  <c r="K150" i="24"/>
  <c r="L149" i="24"/>
  <c r="K149" i="24"/>
  <c r="L148" i="24"/>
  <c r="K148" i="24"/>
  <c r="L147" i="24"/>
  <c r="K147" i="24"/>
  <c r="L146" i="24"/>
  <c r="K146" i="24"/>
  <c r="L145" i="24"/>
  <c r="K145" i="24"/>
  <c r="L144" i="24"/>
  <c r="K144" i="24"/>
  <c r="L143" i="24"/>
  <c r="K143" i="24"/>
  <c r="J143" i="24"/>
  <c r="H143" i="24"/>
  <c r="L142" i="24"/>
  <c r="K142" i="24"/>
  <c r="L141" i="24"/>
  <c r="K141" i="24"/>
  <c r="L140" i="24"/>
  <c r="K140" i="24"/>
  <c r="J140" i="24"/>
  <c r="I140" i="24"/>
  <c r="H140" i="24"/>
  <c r="N140" i="24" s="1"/>
  <c r="G140" i="24"/>
  <c r="M140" i="24" s="1"/>
  <c r="L139" i="24"/>
  <c r="K139" i="24"/>
  <c r="G139" i="24"/>
  <c r="M139" i="24" s="1"/>
  <c r="L138" i="24"/>
  <c r="K138" i="24"/>
  <c r="H138" i="24"/>
  <c r="G138" i="24"/>
  <c r="M138" i="24" s="1"/>
  <c r="L137" i="24"/>
  <c r="K137" i="24"/>
  <c r="L136" i="24"/>
  <c r="K136" i="24"/>
  <c r="H136" i="24"/>
  <c r="L135" i="24"/>
  <c r="K135" i="24"/>
  <c r="L134" i="24"/>
  <c r="K134" i="24"/>
  <c r="L133" i="24"/>
  <c r="K133" i="24"/>
  <c r="H133" i="24"/>
  <c r="N133" i="24" s="1"/>
  <c r="L132" i="24"/>
  <c r="K132" i="24"/>
  <c r="J132" i="24"/>
  <c r="L131" i="24"/>
  <c r="K131" i="24"/>
  <c r="J131" i="24"/>
  <c r="I131" i="24"/>
  <c r="H131" i="24"/>
  <c r="N131" i="24" s="1"/>
  <c r="G131" i="24"/>
  <c r="M131" i="24" s="1"/>
  <c r="L130" i="24"/>
  <c r="K130" i="24"/>
  <c r="J130" i="24"/>
  <c r="I130" i="24"/>
  <c r="G130" i="24"/>
  <c r="L129" i="24"/>
  <c r="K129" i="24"/>
  <c r="L128" i="24"/>
  <c r="K128" i="24"/>
  <c r="L127" i="24"/>
  <c r="K127" i="24"/>
  <c r="L126" i="24"/>
  <c r="K126" i="24"/>
  <c r="L125" i="24"/>
  <c r="K125" i="24"/>
  <c r="L124" i="24"/>
  <c r="K124" i="24"/>
  <c r="L123" i="24"/>
  <c r="K123" i="24"/>
  <c r="L122" i="24"/>
  <c r="K122" i="24"/>
  <c r="L121" i="24"/>
  <c r="K121" i="24"/>
  <c r="L120" i="24"/>
  <c r="K120" i="24"/>
  <c r="H120" i="24"/>
  <c r="N120" i="24" s="1"/>
  <c r="L119" i="24"/>
  <c r="K119" i="24"/>
  <c r="J119" i="24"/>
  <c r="I119" i="24"/>
  <c r="H119" i="24"/>
  <c r="N119" i="24" s="1"/>
  <c r="G119" i="24"/>
  <c r="M119" i="24" s="1"/>
  <c r="L118" i="24"/>
  <c r="K118" i="24"/>
  <c r="L117" i="24"/>
  <c r="K117" i="24"/>
  <c r="J117" i="24"/>
  <c r="I117" i="24"/>
  <c r="H117" i="24"/>
  <c r="N117" i="24" s="1"/>
  <c r="G117" i="24"/>
  <c r="M117" i="24" s="1"/>
  <c r="L116" i="24"/>
  <c r="K116" i="24"/>
  <c r="L115" i="24"/>
  <c r="K115" i="24"/>
  <c r="L114" i="24"/>
  <c r="K114" i="24"/>
  <c r="L113" i="24"/>
  <c r="K113" i="24"/>
  <c r="J113" i="24"/>
  <c r="L112" i="24"/>
  <c r="K112" i="24"/>
  <c r="J112" i="24"/>
  <c r="I112" i="24"/>
  <c r="G112" i="24"/>
  <c r="M112" i="24" s="1"/>
  <c r="L111" i="24"/>
  <c r="K111" i="24"/>
  <c r="L110" i="24"/>
  <c r="K110" i="24"/>
  <c r="J110" i="24"/>
  <c r="I110" i="24"/>
  <c r="H110" i="24"/>
  <c r="N110" i="24" s="1"/>
  <c r="G110" i="24"/>
  <c r="M110" i="24" s="1"/>
  <c r="L109" i="24"/>
  <c r="K109" i="24"/>
  <c r="I109" i="24"/>
  <c r="L108" i="24"/>
  <c r="K108" i="24"/>
  <c r="G108" i="24"/>
  <c r="M108" i="24" s="1"/>
  <c r="L107" i="24"/>
  <c r="K107" i="24"/>
  <c r="L106" i="24"/>
  <c r="K106" i="24"/>
  <c r="G106" i="24"/>
  <c r="M106" i="24" s="1"/>
  <c r="L105" i="24"/>
  <c r="K105" i="24"/>
  <c r="L104" i="24"/>
  <c r="K104" i="24"/>
  <c r="G104" i="24"/>
  <c r="M104" i="24" s="1"/>
  <c r="L103" i="24"/>
  <c r="K103" i="24"/>
  <c r="L102" i="24"/>
  <c r="K102" i="24"/>
  <c r="H102" i="24"/>
  <c r="G102" i="24"/>
  <c r="L101" i="24"/>
  <c r="K101" i="24"/>
  <c r="H101" i="24"/>
  <c r="G101" i="24"/>
  <c r="L100" i="24"/>
  <c r="K100" i="24"/>
  <c r="G100" i="24"/>
  <c r="M100" i="24" s="1"/>
  <c r="L99" i="24"/>
  <c r="K99" i="24"/>
  <c r="L98" i="24"/>
  <c r="K98" i="24"/>
  <c r="I98" i="24"/>
  <c r="L97" i="24"/>
  <c r="K97" i="24"/>
  <c r="G97" i="24"/>
  <c r="M97" i="24" s="1"/>
  <c r="L96" i="24"/>
  <c r="K96" i="24"/>
  <c r="J96" i="24"/>
  <c r="I96" i="24"/>
  <c r="H96" i="24"/>
  <c r="N96" i="24" s="1"/>
  <c r="G96" i="24"/>
  <c r="M96" i="24" s="1"/>
  <c r="L95" i="24"/>
  <c r="K95" i="24"/>
  <c r="J95" i="24"/>
  <c r="I95" i="24"/>
  <c r="H95" i="24"/>
  <c r="N95" i="24" s="1"/>
  <c r="G95" i="24"/>
  <c r="M95" i="24" s="1"/>
  <c r="L94" i="24"/>
  <c r="K94" i="24"/>
  <c r="J94" i="24"/>
  <c r="I94" i="24"/>
  <c r="H94" i="24"/>
  <c r="N94" i="24" s="1"/>
  <c r="G94" i="24"/>
  <c r="M94" i="24" s="1"/>
  <c r="L93" i="24"/>
  <c r="K93" i="24"/>
  <c r="G93" i="24"/>
  <c r="L92" i="24"/>
  <c r="K92" i="24"/>
  <c r="G92" i="24"/>
  <c r="L91" i="24"/>
  <c r="K91" i="24"/>
  <c r="J91" i="24"/>
  <c r="G91" i="24"/>
  <c r="L90" i="24"/>
  <c r="K90" i="24"/>
  <c r="J90" i="24"/>
  <c r="I90" i="24"/>
  <c r="H90" i="24"/>
  <c r="N90" i="24" s="1"/>
  <c r="G90" i="24"/>
  <c r="M90" i="24" s="1"/>
  <c r="L89" i="24"/>
  <c r="K89" i="24"/>
  <c r="J89" i="24"/>
  <c r="I89" i="24"/>
  <c r="H89" i="24"/>
  <c r="N89" i="24" s="1"/>
  <c r="G89" i="24"/>
  <c r="M89" i="24" s="1"/>
  <c r="L88" i="24"/>
  <c r="K88" i="24"/>
  <c r="L87" i="24"/>
  <c r="K87" i="24"/>
  <c r="J87" i="24"/>
  <c r="I87" i="24"/>
  <c r="G87" i="24"/>
  <c r="M87" i="24" s="1"/>
  <c r="L86" i="24"/>
  <c r="K86" i="24"/>
  <c r="L85" i="24"/>
  <c r="K85" i="24"/>
  <c r="L84" i="24"/>
  <c r="K84" i="24"/>
  <c r="L83" i="24"/>
  <c r="K83" i="24"/>
  <c r="L82" i="24"/>
  <c r="K82" i="24"/>
  <c r="F81" i="24"/>
  <c r="J177" i="24" s="1"/>
  <c r="E81" i="24"/>
  <c r="I178" i="24" s="1"/>
  <c r="D81" i="24"/>
  <c r="H171" i="24" s="1"/>
  <c r="C81" i="24"/>
  <c r="G178" i="24" s="1"/>
  <c r="L73" i="24"/>
  <c r="K73" i="24"/>
  <c r="H73" i="24"/>
  <c r="L72" i="24"/>
  <c r="K72" i="24"/>
  <c r="G72" i="24"/>
  <c r="L71" i="24"/>
  <c r="K71" i="24"/>
  <c r="J71" i="24"/>
  <c r="I71" i="24"/>
  <c r="L70" i="24"/>
  <c r="K70" i="24"/>
  <c r="L69" i="24"/>
  <c r="K69" i="24"/>
  <c r="J69" i="24"/>
  <c r="I69" i="24"/>
  <c r="H69" i="24"/>
  <c r="N69" i="24" s="1"/>
  <c r="G69" i="24"/>
  <c r="M69" i="24" s="1"/>
  <c r="L68" i="24"/>
  <c r="K68" i="24"/>
  <c r="J68" i="24"/>
  <c r="G68" i="24"/>
  <c r="L67" i="24"/>
  <c r="K67" i="24"/>
  <c r="L66" i="24"/>
  <c r="K66" i="24"/>
  <c r="I66" i="24"/>
  <c r="H66" i="24"/>
  <c r="G66" i="24"/>
  <c r="L65" i="24"/>
  <c r="K65" i="24"/>
  <c r="L64" i="24"/>
  <c r="K64" i="24"/>
  <c r="L63" i="24"/>
  <c r="K63" i="24"/>
  <c r="I63" i="24"/>
  <c r="H63" i="24"/>
  <c r="G63" i="24"/>
  <c r="M63" i="24" s="1"/>
  <c r="L62" i="24"/>
  <c r="K62" i="24"/>
  <c r="L61" i="24"/>
  <c r="K61" i="24"/>
  <c r="J61" i="24"/>
  <c r="I61" i="24"/>
  <c r="H61" i="24"/>
  <c r="N61" i="24" s="1"/>
  <c r="G61" i="24"/>
  <c r="M61" i="24" s="1"/>
  <c r="L60" i="24"/>
  <c r="K60" i="24"/>
  <c r="J60" i="24"/>
  <c r="I60" i="24"/>
  <c r="G60" i="24"/>
  <c r="M60" i="24" s="1"/>
  <c r="L59" i="24"/>
  <c r="K59" i="24"/>
  <c r="I59" i="24"/>
  <c r="H59" i="24"/>
  <c r="N59" i="24" s="1"/>
  <c r="G59" i="24"/>
  <c r="L58" i="24"/>
  <c r="K58" i="24"/>
  <c r="I58" i="24"/>
  <c r="G58" i="24"/>
  <c r="L57" i="24"/>
  <c r="K57" i="24"/>
  <c r="L56" i="24"/>
  <c r="K56" i="24"/>
  <c r="J56" i="24"/>
  <c r="G56" i="24"/>
  <c r="L55" i="24"/>
  <c r="K55" i="24"/>
  <c r="J55" i="24"/>
  <c r="I55" i="24"/>
  <c r="H55" i="24"/>
  <c r="N55" i="24" s="1"/>
  <c r="L54" i="24"/>
  <c r="K54" i="24"/>
  <c r="L53" i="24"/>
  <c r="K53" i="24"/>
  <c r="H53" i="24"/>
  <c r="N53" i="24" s="1"/>
  <c r="L52" i="24"/>
  <c r="K52" i="24"/>
  <c r="I52" i="24"/>
  <c r="G52" i="24"/>
  <c r="L51" i="24"/>
  <c r="K51" i="24"/>
  <c r="J51" i="24"/>
  <c r="I51" i="24"/>
  <c r="G51" i="24"/>
  <c r="L50" i="24"/>
  <c r="K50" i="24"/>
  <c r="J50" i="24"/>
  <c r="I50" i="24"/>
  <c r="H50" i="24"/>
  <c r="N50" i="24" s="1"/>
  <c r="G50" i="24"/>
  <c r="M50" i="24" s="1"/>
  <c r="L49" i="24"/>
  <c r="K49" i="24"/>
  <c r="J49" i="24"/>
  <c r="I49" i="24"/>
  <c r="H49" i="24"/>
  <c r="N49" i="24" s="1"/>
  <c r="G49" i="24"/>
  <c r="M49" i="24" s="1"/>
  <c r="L48" i="24"/>
  <c r="K48" i="24"/>
  <c r="G48" i="24"/>
  <c r="M48" i="24" s="1"/>
  <c r="L47" i="24"/>
  <c r="K47" i="24"/>
  <c r="J47" i="24"/>
  <c r="H47" i="24"/>
  <c r="N47" i="24" s="1"/>
  <c r="L46" i="24"/>
  <c r="K46" i="24"/>
  <c r="J46" i="24"/>
  <c r="I46" i="24"/>
  <c r="H46" i="24"/>
  <c r="N46" i="24" s="1"/>
  <c r="G46" i="24"/>
  <c r="M46" i="24" s="1"/>
  <c r="L45" i="24"/>
  <c r="K45" i="24"/>
  <c r="J45" i="24"/>
  <c r="I45" i="24"/>
  <c r="H45" i="24"/>
  <c r="N45" i="24" s="1"/>
  <c r="G45" i="24"/>
  <c r="M45" i="24" s="1"/>
  <c r="L44" i="24"/>
  <c r="K44" i="24"/>
  <c r="J44" i="24"/>
  <c r="I44" i="24"/>
  <c r="H44" i="24"/>
  <c r="N44" i="24" s="1"/>
  <c r="L43" i="24"/>
  <c r="K43" i="24"/>
  <c r="J43" i="24"/>
  <c r="I43" i="24"/>
  <c r="H43" i="24"/>
  <c r="N43" i="24" s="1"/>
  <c r="G43" i="24"/>
  <c r="M43" i="24" s="1"/>
  <c r="L42" i="24"/>
  <c r="K42" i="24"/>
  <c r="L41" i="24"/>
  <c r="K41" i="24"/>
  <c r="J41" i="24"/>
  <c r="I41" i="24"/>
  <c r="L40" i="24"/>
  <c r="K40" i="24"/>
  <c r="J40" i="24"/>
  <c r="I40" i="24"/>
  <c r="H40" i="24"/>
  <c r="N40" i="24" s="1"/>
  <c r="G40" i="24"/>
  <c r="M40" i="24" s="1"/>
  <c r="L39" i="24"/>
  <c r="K39" i="24"/>
  <c r="L38" i="24"/>
  <c r="K38" i="24"/>
  <c r="J38" i="24"/>
  <c r="I38" i="24"/>
  <c r="H38" i="24"/>
  <c r="N38" i="24" s="1"/>
  <c r="G38" i="24"/>
  <c r="M38" i="24" s="1"/>
  <c r="L37" i="24"/>
  <c r="K37" i="24"/>
  <c r="J37" i="24"/>
  <c r="I37" i="24"/>
  <c r="H37" i="24"/>
  <c r="N37" i="24" s="1"/>
  <c r="G37" i="24"/>
  <c r="M37" i="24" s="1"/>
  <c r="L36" i="24"/>
  <c r="K36" i="24"/>
  <c r="J36" i="24"/>
  <c r="I36" i="24"/>
  <c r="H36" i="24"/>
  <c r="N36" i="24" s="1"/>
  <c r="G36" i="24"/>
  <c r="M36" i="24" s="1"/>
  <c r="L35" i="24"/>
  <c r="K35" i="24"/>
  <c r="J35" i="24"/>
  <c r="I35" i="24"/>
  <c r="H35" i="24"/>
  <c r="N35" i="24" s="1"/>
  <c r="L34" i="24"/>
  <c r="K34" i="24"/>
  <c r="J34" i="24"/>
  <c r="I34" i="24"/>
  <c r="H34" i="24"/>
  <c r="N34" i="24" s="1"/>
  <c r="G34" i="24"/>
  <c r="M34" i="24" s="1"/>
  <c r="L33" i="24"/>
  <c r="K33" i="24"/>
  <c r="L32" i="24"/>
  <c r="K32" i="24"/>
  <c r="I32" i="24"/>
  <c r="L31" i="24"/>
  <c r="K31" i="24"/>
  <c r="J31" i="24"/>
  <c r="I31" i="24"/>
  <c r="L30" i="24"/>
  <c r="K30" i="24"/>
  <c r="L29" i="24"/>
  <c r="K29" i="24"/>
  <c r="J29" i="24"/>
  <c r="H29" i="24"/>
  <c r="G29" i="24"/>
  <c r="L28" i="24"/>
  <c r="K28" i="24"/>
  <c r="J28" i="24"/>
  <c r="I28" i="24"/>
  <c r="H28" i="24"/>
  <c r="N28" i="24" s="1"/>
  <c r="G28" i="24"/>
  <c r="M28" i="24" s="1"/>
  <c r="L27" i="24"/>
  <c r="K27" i="24"/>
  <c r="J27" i="24"/>
  <c r="H27" i="24"/>
  <c r="L26" i="24"/>
  <c r="K26" i="24"/>
  <c r="H26" i="24"/>
  <c r="L25" i="24"/>
  <c r="K25" i="24"/>
  <c r="J25" i="24"/>
  <c r="I25" i="24"/>
  <c r="H25" i="24"/>
  <c r="N25" i="24" s="1"/>
  <c r="G25" i="24"/>
  <c r="M25" i="24" s="1"/>
  <c r="L24" i="24"/>
  <c r="K24" i="24"/>
  <c r="L23" i="24"/>
  <c r="K23" i="24"/>
  <c r="J23" i="24"/>
  <c r="I23" i="24"/>
  <c r="H23" i="24"/>
  <c r="N23" i="24" s="1"/>
  <c r="G23" i="24"/>
  <c r="M23" i="24" s="1"/>
  <c r="F22" i="24"/>
  <c r="J73" i="24" s="1"/>
  <c r="E22" i="24"/>
  <c r="I73" i="24" s="1"/>
  <c r="D22" i="24"/>
  <c r="H68" i="24" s="1"/>
  <c r="N68" i="24" s="1"/>
  <c r="C22" i="24"/>
  <c r="G41" i="24" s="1"/>
  <c r="M41" i="24" s="1"/>
  <c r="E14" i="24"/>
  <c r="D14" i="24"/>
  <c r="C14" i="24"/>
  <c r="F13" i="24"/>
  <c r="E13" i="24"/>
  <c r="D13" i="24"/>
  <c r="L13" i="24" s="1"/>
  <c r="F12" i="24"/>
  <c r="L12" i="24" s="1"/>
  <c r="D12" i="24"/>
  <c r="F11" i="24"/>
  <c r="E11" i="24"/>
  <c r="K11" i="24" s="1"/>
  <c r="C11" i="24"/>
  <c r="F10" i="24"/>
  <c r="D10" i="24"/>
  <c r="L10" i="24" s="1"/>
  <c r="F9" i="24"/>
  <c r="L640" i="23"/>
  <c r="K640" i="23"/>
  <c r="L639" i="23"/>
  <c r="K639" i="23"/>
  <c r="L638" i="23"/>
  <c r="K638" i="23"/>
  <c r="J638" i="23"/>
  <c r="I638" i="23"/>
  <c r="H638" i="23"/>
  <c r="N638" i="23" s="1"/>
  <c r="G638" i="23"/>
  <c r="M638" i="23" s="1"/>
  <c r="L637" i="23"/>
  <c r="K637" i="23"/>
  <c r="I637" i="23"/>
  <c r="G637" i="23"/>
  <c r="L636" i="23"/>
  <c r="K636" i="23"/>
  <c r="I636" i="23"/>
  <c r="G636" i="23"/>
  <c r="L635" i="23"/>
  <c r="K635" i="23"/>
  <c r="J635" i="23"/>
  <c r="I635" i="23"/>
  <c r="G635" i="23"/>
  <c r="M635" i="23" s="1"/>
  <c r="L634" i="23"/>
  <c r="K634" i="23"/>
  <c r="H634" i="23"/>
  <c r="G634" i="23"/>
  <c r="M634" i="23" s="1"/>
  <c r="L633" i="23"/>
  <c r="K633" i="23"/>
  <c r="I633" i="23"/>
  <c r="H633" i="23"/>
  <c r="N633" i="23" s="1"/>
  <c r="L632" i="23"/>
  <c r="K632" i="23"/>
  <c r="J632" i="23"/>
  <c r="I632" i="23"/>
  <c r="G632" i="23"/>
  <c r="L631" i="23"/>
  <c r="K631" i="23"/>
  <c r="G631" i="23"/>
  <c r="M631" i="23" s="1"/>
  <c r="L630" i="23"/>
  <c r="K630" i="23"/>
  <c r="L629" i="23"/>
  <c r="K629" i="23"/>
  <c r="I629" i="23"/>
  <c r="G629" i="23"/>
  <c r="M629" i="23" s="1"/>
  <c r="L628" i="23"/>
  <c r="K628" i="23"/>
  <c r="G628" i="23"/>
  <c r="M628" i="23" s="1"/>
  <c r="L627" i="23"/>
  <c r="K627" i="23"/>
  <c r="G627" i="23"/>
  <c r="M627" i="23" s="1"/>
  <c r="L626" i="23"/>
  <c r="K626" i="23"/>
  <c r="J626" i="23"/>
  <c r="I626" i="23"/>
  <c r="H626" i="23"/>
  <c r="N626" i="23" s="1"/>
  <c r="G626" i="23"/>
  <c r="M626" i="23" s="1"/>
  <c r="L625" i="23"/>
  <c r="K625" i="23"/>
  <c r="J625" i="23"/>
  <c r="I625" i="23"/>
  <c r="H625" i="23"/>
  <c r="N625" i="23" s="1"/>
  <c r="G625" i="23"/>
  <c r="M625" i="23" s="1"/>
  <c r="L624" i="23"/>
  <c r="K624" i="23"/>
  <c r="J624" i="23"/>
  <c r="I624" i="23"/>
  <c r="H624" i="23"/>
  <c r="N624" i="23" s="1"/>
  <c r="G624" i="23"/>
  <c r="M624" i="23" s="1"/>
  <c r="L623" i="23"/>
  <c r="K623" i="23"/>
  <c r="J623" i="23"/>
  <c r="H623" i="23"/>
  <c r="L622" i="23"/>
  <c r="K622" i="23"/>
  <c r="G622" i="23"/>
  <c r="M622" i="23" s="1"/>
  <c r="L621" i="23"/>
  <c r="K621" i="23"/>
  <c r="J621" i="23"/>
  <c r="I621" i="23"/>
  <c r="H621" i="23"/>
  <c r="N621" i="23" s="1"/>
  <c r="G621" i="23"/>
  <c r="M621" i="23" s="1"/>
  <c r="L620" i="23"/>
  <c r="K620" i="23"/>
  <c r="J620" i="23"/>
  <c r="I620" i="23"/>
  <c r="H620" i="23"/>
  <c r="N620" i="23" s="1"/>
  <c r="G620" i="23"/>
  <c r="M620" i="23" s="1"/>
  <c r="L619" i="23"/>
  <c r="K619" i="23"/>
  <c r="J619" i="23"/>
  <c r="I619" i="23"/>
  <c r="H619" i="23"/>
  <c r="N619" i="23" s="1"/>
  <c r="G619" i="23"/>
  <c r="M619" i="23" s="1"/>
  <c r="L618" i="23"/>
  <c r="K618" i="23"/>
  <c r="I618" i="23"/>
  <c r="H618" i="23"/>
  <c r="N618" i="23" s="1"/>
  <c r="G618" i="23"/>
  <c r="L617" i="23"/>
  <c r="K617" i="23"/>
  <c r="H617" i="23"/>
  <c r="L616" i="23"/>
  <c r="K616" i="23"/>
  <c r="L615" i="23"/>
  <c r="K615" i="23"/>
  <c r="L614" i="23"/>
  <c r="K614" i="23"/>
  <c r="L613" i="23"/>
  <c r="K613" i="23"/>
  <c r="G613" i="23"/>
  <c r="F612" i="23"/>
  <c r="J640" i="23" s="1"/>
  <c r="E612" i="23"/>
  <c r="I640" i="23" s="1"/>
  <c r="D612" i="23"/>
  <c r="H640" i="23" s="1"/>
  <c r="C612" i="23"/>
  <c r="G633" i="23" s="1"/>
  <c r="L604" i="23"/>
  <c r="K604" i="23"/>
  <c r="J604" i="23"/>
  <c r="I604" i="23"/>
  <c r="H604" i="23"/>
  <c r="N604" i="23" s="1"/>
  <c r="G604" i="23"/>
  <c r="M604" i="23" s="1"/>
  <c r="L603" i="23"/>
  <c r="K603" i="23"/>
  <c r="J603" i="23"/>
  <c r="I603" i="23"/>
  <c r="H603" i="23"/>
  <c r="N603" i="23" s="1"/>
  <c r="G603" i="23"/>
  <c r="M603" i="23" s="1"/>
  <c r="L602" i="23"/>
  <c r="K602" i="23"/>
  <c r="J602" i="23"/>
  <c r="I602" i="23"/>
  <c r="H602" i="23"/>
  <c r="N602" i="23" s="1"/>
  <c r="G602" i="23"/>
  <c r="M602" i="23" s="1"/>
  <c r="L601" i="23"/>
  <c r="K601" i="23"/>
  <c r="J601" i="23"/>
  <c r="I601" i="23"/>
  <c r="H601" i="23"/>
  <c r="N601" i="23" s="1"/>
  <c r="G601" i="23"/>
  <c r="M601" i="23" s="1"/>
  <c r="L600" i="23"/>
  <c r="K600" i="23"/>
  <c r="J600" i="23"/>
  <c r="I600" i="23"/>
  <c r="H600" i="23"/>
  <c r="N600" i="23" s="1"/>
  <c r="G600" i="23"/>
  <c r="M600" i="23" s="1"/>
  <c r="L599" i="23"/>
  <c r="K599" i="23"/>
  <c r="J599" i="23"/>
  <c r="I599" i="23"/>
  <c r="H599" i="23"/>
  <c r="N599" i="23" s="1"/>
  <c r="G599" i="23"/>
  <c r="M599" i="23" s="1"/>
  <c r="L598" i="23"/>
  <c r="K598" i="23"/>
  <c r="J598" i="23"/>
  <c r="I598" i="23"/>
  <c r="H598" i="23"/>
  <c r="N598" i="23" s="1"/>
  <c r="G598" i="23"/>
  <c r="M598" i="23" s="1"/>
  <c r="L597" i="23"/>
  <c r="K597" i="23"/>
  <c r="I597" i="23"/>
  <c r="G597" i="23"/>
  <c r="M597" i="23" s="1"/>
  <c r="L596" i="23"/>
  <c r="K596" i="23"/>
  <c r="I596" i="23"/>
  <c r="G596" i="23"/>
  <c r="L595" i="23"/>
  <c r="K595" i="23"/>
  <c r="J595" i="23"/>
  <c r="I595" i="23"/>
  <c r="H595" i="23"/>
  <c r="N595" i="23" s="1"/>
  <c r="G595" i="23"/>
  <c r="M595" i="23" s="1"/>
  <c r="L594" i="23"/>
  <c r="K594" i="23"/>
  <c r="J594" i="23"/>
  <c r="I594" i="23"/>
  <c r="H594" i="23"/>
  <c r="N594" i="23" s="1"/>
  <c r="G594" i="23"/>
  <c r="M594" i="23" s="1"/>
  <c r="L593" i="23"/>
  <c r="K593" i="23"/>
  <c r="J593" i="23"/>
  <c r="I593" i="23"/>
  <c r="G593" i="23"/>
  <c r="L592" i="23"/>
  <c r="K592" i="23"/>
  <c r="J592" i="23"/>
  <c r="I592" i="23"/>
  <c r="G592" i="23"/>
  <c r="M592" i="23" s="1"/>
  <c r="L591" i="23"/>
  <c r="K591" i="23"/>
  <c r="I591" i="23"/>
  <c r="G591" i="23"/>
  <c r="L590" i="23"/>
  <c r="K590" i="23"/>
  <c r="L589" i="23"/>
  <c r="K589" i="23"/>
  <c r="I589" i="23"/>
  <c r="L588" i="23"/>
  <c r="K588" i="23"/>
  <c r="I588" i="23"/>
  <c r="G588" i="23"/>
  <c r="M588" i="23" s="1"/>
  <c r="L587" i="23"/>
  <c r="K587" i="23"/>
  <c r="J587" i="23"/>
  <c r="I587" i="23"/>
  <c r="H587" i="23"/>
  <c r="N587" i="23" s="1"/>
  <c r="G587" i="23"/>
  <c r="M587" i="23" s="1"/>
  <c r="L586" i="23"/>
  <c r="K586" i="23"/>
  <c r="H586" i="23"/>
  <c r="G586" i="23"/>
  <c r="M586" i="23" s="1"/>
  <c r="L585" i="23"/>
  <c r="K585" i="23"/>
  <c r="J585" i="23"/>
  <c r="I585" i="23"/>
  <c r="H585" i="23"/>
  <c r="N585" i="23" s="1"/>
  <c r="G585" i="23"/>
  <c r="M585" i="23" s="1"/>
  <c r="L584" i="23"/>
  <c r="K584" i="23"/>
  <c r="J584" i="23"/>
  <c r="I584" i="23"/>
  <c r="G584" i="23"/>
  <c r="L583" i="23"/>
  <c r="K583" i="23"/>
  <c r="I583" i="23"/>
  <c r="G583" i="23"/>
  <c r="L582" i="23"/>
  <c r="K582" i="23"/>
  <c r="J582" i="23"/>
  <c r="I582" i="23"/>
  <c r="H582" i="23"/>
  <c r="N582" i="23" s="1"/>
  <c r="G582" i="23"/>
  <c r="M582" i="23" s="1"/>
  <c r="L581" i="23"/>
  <c r="K581" i="23"/>
  <c r="J581" i="23"/>
  <c r="I581" i="23"/>
  <c r="H581" i="23"/>
  <c r="N581" i="23" s="1"/>
  <c r="G581" i="23"/>
  <c r="M581" i="23" s="1"/>
  <c r="L580" i="23"/>
  <c r="K580" i="23"/>
  <c r="J580" i="23"/>
  <c r="I580" i="23"/>
  <c r="H580" i="23"/>
  <c r="N580" i="23" s="1"/>
  <c r="G580" i="23"/>
  <c r="M580" i="23" s="1"/>
  <c r="L579" i="23"/>
  <c r="K579" i="23"/>
  <c r="J579" i="23"/>
  <c r="I579" i="23"/>
  <c r="H579" i="23"/>
  <c r="N579" i="23" s="1"/>
  <c r="G579" i="23"/>
  <c r="M579" i="23" s="1"/>
  <c r="L578" i="23"/>
  <c r="K578" i="23"/>
  <c r="J578" i="23"/>
  <c r="I578" i="23"/>
  <c r="H578" i="23"/>
  <c r="N578" i="23" s="1"/>
  <c r="G578" i="23"/>
  <c r="M578" i="23" s="1"/>
  <c r="L577" i="23"/>
  <c r="K577" i="23"/>
  <c r="J577" i="23"/>
  <c r="I577" i="23"/>
  <c r="G577" i="23"/>
  <c r="L576" i="23"/>
  <c r="K576" i="23"/>
  <c r="J576" i="23"/>
  <c r="I576" i="23"/>
  <c r="G576" i="23"/>
  <c r="L575" i="23"/>
  <c r="K575" i="23"/>
  <c r="I575" i="23"/>
  <c r="H575" i="23"/>
  <c r="G575" i="23"/>
  <c r="L574" i="23"/>
  <c r="K574" i="23"/>
  <c r="J574" i="23"/>
  <c r="I574" i="23"/>
  <c r="H574" i="23"/>
  <c r="N574" i="23" s="1"/>
  <c r="G574" i="23"/>
  <c r="M574" i="23" s="1"/>
  <c r="L573" i="23"/>
  <c r="K573" i="23"/>
  <c r="J573" i="23"/>
  <c r="I573" i="23"/>
  <c r="G573" i="23"/>
  <c r="L572" i="23"/>
  <c r="K572" i="23"/>
  <c r="J572" i="23"/>
  <c r="I572" i="23"/>
  <c r="H572" i="23"/>
  <c r="N572" i="23" s="1"/>
  <c r="G572" i="23"/>
  <c r="M572" i="23" s="1"/>
  <c r="L571" i="23"/>
  <c r="K571" i="23"/>
  <c r="H571" i="23"/>
  <c r="N571" i="23" s="1"/>
  <c r="L570" i="23"/>
  <c r="K570" i="23"/>
  <c r="J570" i="23"/>
  <c r="I570" i="23"/>
  <c r="H570" i="23"/>
  <c r="N570" i="23" s="1"/>
  <c r="G570" i="23"/>
  <c r="M570" i="23" s="1"/>
  <c r="L569" i="23"/>
  <c r="K569" i="23"/>
  <c r="J569" i="23"/>
  <c r="I569" i="23"/>
  <c r="H569" i="23"/>
  <c r="N569" i="23" s="1"/>
  <c r="L568" i="23"/>
  <c r="K568" i="23"/>
  <c r="H568" i="23"/>
  <c r="G568" i="23"/>
  <c r="L567" i="23"/>
  <c r="K567" i="23"/>
  <c r="H567" i="23"/>
  <c r="G567" i="23"/>
  <c r="L566" i="23"/>
  <c r="K566" i="23"/>
  <c r="J566" i="23"/>
  <c r="I566" i="23"/>
  <c r="H566" i="23"/>
  <c r="N566" i="23" s="1"/>
  <c r="G566" i="23"/>
  <c r="M566" i="23" s="1"/>
  <c r="L565" i="23"/>
  <c r="K565" i="23"/>
  <c r="J565" i="23"/>
  <c r="I565" i="23"/>
  <c r="H565" i="23"/>
  <c r="N565" i="23" s="1"/>
  <c r="G565" i="23"/>
  <c r="M565" i="23" s="1"/>
  <c r="L564" i="23"/>
  <c r="K564" i="23"/>
  <c r="H564" i="23"/>
  <c r="L563" i="23"/>
  <c r="K563" i="23"/>
  <c r="L562" i="23"/>
  <c r="K562" i="23"/>
  <c r="J562" i="23"/>
  <c r="I562" i="23"/>
  <c r="H562" i="23"/>
  <c r="N562" i="23" s="1"/>
  <c r="G562" i="23"/>
  <c r="M562" i="23" s="1"/>
  <c r="L561" i="23"/>
  <c r="K561" i="23"/>
  <c r="J561" i="23"/>
  <c r="I561" i="23"/>
  <c r="H561" i="23"/>
  <c r="N561" i="23" s="1"/>
  <c r="G561" i="23"/>
  <c r="M561" i="23" s="1"/>
  <c r="L560" i="23"/>
  <c r="K560" i="23"/>
  <c r="J560" i="23"/>
  <c r="I560" i="23"/>
  <c r="H560" i="23"/>
  <c r="N560" i="23" s="1"/>
  <c r="G560" i="23"/>
  <c r="M560" i="23" s="1"/>
  <c r="L559" i="23"/>
  <c r="K559" i="23"/>
  <c r="J559" i="23"/>
  <c r="I559" i="23"/>
  <c r="H559" i="23"/>
  <c r="N559" i="23" s="1"/>
  <c r="G559" i="23"/>
  <c r="M559" i="23" s="1"/>
  <c r="L558" i="23"/>
  <c r="K558" i="23"/>
  <c r="H558" i="23"/>
  <c r="N558" i="23" s="1"/>
  <c r="G558" i="23"/>
  <c r="L557" i="23"/>
  <c r="K557" i="23"/>
  <c r="J557" i="23"/>
  <c r="I557" i="23"/>
  <c r="H557" i="23"/>
  <c r="N557" i="23" s="1"/>
  <c r="G557" i="23"/>
  <c r="M557" i="23" s="1"/>
  <c r="L556" i="23"/>
  <c r="K556" i="23"/>
  <c r="J556" i="23"/>
  <c r="I556" i="23"/>
  <c r="H556" i="23"/>
  <c r="N556" i="23" s="1"/>
  <c r="G556" i="23"/>
  <c r="M556" i="23" s="1"/>
  <c r="L555" i="23"/>
  <c r="K555" i="23"/>
  <c r="I555" i="23"/>
  <c r="H555" i="23"/>
  <c r="G555" i="23"/>
  <c r="L554" i="23"/>
  <c r="K554" i="23"/>
  <c r="J554" i="23"/>
  <c r="I554" i="23"/>
  <c r="H554" i="23"/>
  <c r="N554" i="23" s="1"/>
  <c r="G554" i="23"/>
  <c r="M554" i="23" s="1"/>
  <c r="L553" i="23"/>
  <c r="K553" i="23"/>
  <c r="J553" i="23"/>
  <c r="I553" i="23"/>
  <c r="G553" i="23"/>
  <c r="L552" i="23"/>
  <c r="K552" i="23"/>
  <c r="J552" i="23"/>
  <c r="I552" i="23"/>
  <c r="G552" i="23"/>
  <c r="M552" i="23" s="1"/>
  <c r="L551" i="23"/>
  <c r="K551" i="23"/>
  <c r="J551" i="23"/>
  <c r="I551" i="23"/>
  <c r="H551" i="23"/>
  <c r="N551" i="23" s="1"/>
  <c r="G551" i="23"/>
  <c r="M551" i="23" s="1"/>
  <c r="L550" i="23"/>
  <c r="K550" i="23"/>
  <c r="J550" i="23"/>
  <c r="I550" i="23"/>
  <c r="H550" i="23"/>
  <c r="N550" i="23" s="1"/>
  <c r="G550" i="23"/>
  <c r="M550" i="23" s="1"/>
  <c r="L549" i="23"/>
  <c r="K549" i="23"/>
  <c r="J549" i="23"/>
  <c r="I549" i="23"/>
  <c r="H549" i="23"/>
  <c r="N549" i="23" s="1"/>
  <c r="G549" i="23"/>
  <c r="M549" i="23" s="1"/>
  <c r="L548" i="23"/>
  <c r="K548" i="23"/>
  <c r="J548" i="23"/>
  <c r="I548" i="23"/>
  <c r="H548" i="23"/>
  <c r="N548" i="23" s="1"/>
  <c r="G548" i="23"/>
  <c r="M548" i="23" s="1"/>
  <c r="L547" i="23"/>
  <c r="K547" i="23"/>
  <c r="J547" i="23"/>
  <c r="I547" i="23"/>
  <c r="H547" i="23"/>
  <c r="N547" i="23" s="1"/>
  <c r="G547" i="23"/>
  <c r="M547" i="23" s="1"/>
  <c r="L546" i="23"/>
  <c r="K546" i="23"/>
  <c r="I546" i="23"/>
  <c r="H546" i="23"/>
  <c r="N546" i="23" s="1"/>
  <c r="L545" i="23"/>
  <c r="K545" i="23"/>
  <c r="J545" i="23"/>
  <c r="I545" i="23"/>
  <c r="H545" i="23"/>
  <c r="N545" i="23" s="1"/>
  <c r="L544" i="23"/>
  <c r="K544" i="23"/>
  <c r="H544" i="23"/>
  <c r="N544" i="23" s="1"/>
  <c r="L543" i="23"/>
  <c r="K543" i="23"/>
  <c r="H543" i="23"/>
  <c r="L542" i="23"/>
  <c r="K542" i="23"/>
  <c r="J542" i="23"/>
  <c r="I542" i="23"/>
  <c r="H542" i="23"/>
  <c r="N542" i="23" s="1"/>
  <c r="L541" i="23"/>
  <c r="K541" i="23"/>
  <c r="J541" i="23"/>
  <c r="I541" i="23"/>
  <c r="H541" i="23"/>
  <c r="N541" i="23" s="1"/>
  <c r="G541" i="23"/>
  <c r="M541" i="23" s="1"/>
  <c r="L540" i="23"/>
  <c r="K540" i="23"/>
  <c r="J540" i="23"/>
  <c r="L539" i="23"/>
  <c r="K539" i="23"/>
  <c r="J539" i="23"/>
  <c r="H539" i="23"/>
  <c r="N539" i="23" s="1"/>
  <c r="G539" i="23"/>
  <c r="L538" i="23"/>
  <c r="K538" i="23"/>
  <c r="J538" i="23"/>
  <c r="I538" i="23"/>
  <c r="H538" i="23"/>
  <c r="N538" i="23" s="1"/>
  <c r="G538" i="23"/>
  <c r="M538" i="23" s="1"/>
  <c r="L537" i="23"/>
  <c r="K537" i="23"/>
  <c r="J537" i="23"/>
  <c r="I537" i="23"/>
  <c r="H537" i="23"/>
  <c r="N537" i="23" s="1"/>
  <c r="G537" i="23"/>
  <c r="M537" i="23" s="1"/>
  <c r="L536" i="23"/>
  <c r="K536" i="23"/>
  <c r="J536" i="23"/>
  <c r="I536" i="23"/>
  <c r="H536" i="23"/>
  <c r="N536" i="23" s="1"/>
  <c r="G536" i="23"/>
  <c r="M536" i="23" s="1"/>
  <c r="L535" i="23"/>
  <c r="K535" i="23"/>
  <c r="G535" i="23"/>
  <c r="L534" i="23"/>
  <c r="K534" i="23"/>
  <c r="J534" i="23"/>
  <c r="I534" i="23"/>
  <c r="H534" i="23"/>
  <c r="N534" i="23" s="1"/>
  <c r="G534" i="23"/>
  <c r="M534" i="23" s="1"/>
  <c r="L533" i="23"/>
  <c r="K533" i="23"/>
  <c r="J533" i="23"/>
  <c r="I533" i="23"/>
  <c r="H533" i="23"/>
  <c r="N533" i="23" s="1"/>
  <c r="G533" i="23"/>
  <c r="M533" i="23" s="1"/>
  <c r="L532" i="23"/>
  <c r="K532" i="23"/>
  <c r="J532" i="23"/>
  <c r="I532" i="23"/>
  <c r="H532" i="23"/>
  <c r="N532" i="23" s="1"/>
  <c r="G532" i="23"/>
  <c r="M532" i="23" s="1"/>
  <c r="L531" i="23"/>
  <c r="K531" i="23"/>
  <c r="J531" i="23"/>
  <c r="I531" i="23"/>
  <c r="H531" i="23"/>
  <c r="N531" i="23" s="1"/>
  <c r="G531" i="23"/>
  <c r="M531" i="23" s="1"/>
  <c r="L530" i="23"/>
  <c r="K530" i="23"/>
  <c r="J530" i="23"/>
  <c r="I530" i="23"/>
  <c r="H530" i="23"/>
  <c r="N530" i="23" s="1"/>
  <c r="G530" i="23"/>
  <c r="M530" i="23" s="1"/>
  <c r="L529" i="23"/>
  <c r="K529" i="23"/>
  <c r="J529" i="23"/>
  <c r="I529" i="23"/>
  <c r="H529" i="23"/>
  <c r="N529" i="23" s="1"/>
  <c r="G529" i="23"/>
  <c r="M529" i="23" s="1"/>
  <c r="L528" i="23"/>
  <c r="K528" i="23"/>
  <c r="J528" i="23"/>
  <c r="I528" i="23"/>
  <c r="H528" i="23"/>
  <c r="N528" i="23" s="1"/>
  <c r="G528" i="23"/>
  <c r="M528" i="23" s="1"/>
  <c r="L527" i="23"/>
  <c r="K527" i="23"/>
  <c r="I527" i="23"/>
  <c r="G527" i="23"/>
  <c r="L526" i="23"/>
  <c r="K526" i="23"/>
  <c r="J526" i="23"/>
  <c r="I526" i="23"/>
  <c r="H526" i="23"/>
  <c r="N526" i="23" s="1"/>
  <c r="G526" i="23"/>
  <c r="M526" i="23" s="1"/>
  <c r="N525" i="23"/>
  <c r="L525" i="23"/>
  <c r="K525" i="23"/>
  <c r="J525" i="23"/>
  <c r="I525" i="23"/>
  <c r="H525" i="23"/>
  <c r="G525" i="23"/>
  <c r="M525" i="23" s="1"/>
  <c r="L524" i="23"/>
  <c r="K524" i="23"/>
  <c r="J524" i="23"/>
  <c r="I524" i="23"/>
  <c r="H524" i="23"/>
  <c r="N524" i="23" s="1"/>
  <c r="G524" i="23"/>
  <c r="M524" i="23" s="1"/>
  <c r="L523" i="23"/>
  <c r="K523" i="23"/>
  <c r="J523" i="23"/>
  <c r="I523" i="23"/>
  <c r="H523" i="23"/>
  <c r="N523" i="23" s="1"/>
  <c r="G523" i="23"/>
  <c r="M523" i="23" s="1"/>
  <c r="L522" i="23"/>
  <c r="K522" i="23"/>
  <c r="J522" i="23"/>
  <c r="I522" i="23"/>
  <c r="H522" i="23"/>
  <c r="N522" i="23" s="1"/>
  <c r="N521" i="23"/>
  <c r="L521" i="23"/>
  <c r="K521" i="23"/>
  <c r="J521" i="23"/>
  <c r="I521" i="23"/>
  <c r="H521" i="23"/>
  <c r="G521" i="23"/>
  <c r="M521" i="23" s="1"/>
  <c r="L520" i="23"/>
  <c r="K520" i="23"/>
  <c r="J520" i="23"/>
  <c r="I520" i="23"/>
  <c r="H520" i="23"/>
  <c r="N520" i="23" s="1"/>
  <c r="G520" i="23"/>
  <c r="M520" i="23" s="1"/>
  <c r="L519" i="23"/>
  <c r="K519" i="23"/>
  <c r="J519" i="23"/>
  <c r="I519" i="23"/>
  <c r="H519" i="23"/>
  <c r="N519" i="23" s="1"/>
  <c r="G519" i="23"/>
  <c r="M519" i="23" s="1"/>
  <c r="L518" i="23"/>
  <c r="K518" i="23"/>
  <c r="L517" i="23"/>
  <c r="K517" i="23"/>
  <c r="J517" i="23"/>
  <c r="I517" i="23"/>
  <c r="H517" i="23"/>
  <c r="N517" i="23" s="1"/>
  <c r="G517" i="23"/>
  <c r="M517" i="23" s="1"/>
  <c r="L516" i="23"/>
  <c r="K516" i="23"/>
  <c r="J516" i="23"/>
  <c r="I516" i="23"/>
  <c r="H516" i="23"/>
  <c r="N516" i="23" s="1"/>
  <c r="G516" i="23"/>
  <c r="M516" i="23" s="1"/>
  <c r="L515" i="23"/>
  <c r="K515" i="23"/>
  <c r="J515" i="23"/>
  <c r="I515" i="23"/>
  <c r="H515" i="23"/>
  <c r="N515" i="23" s="1"/>
  <c r="G515" i="23"/>
  <c r="M515" i="23" s="1"/>
  <c r="L514" i="23"/>
  <c r="K514" i="23"/>
  <c r="H514" i="23"/>
  <c r="L513" i="23"/>
  <c r="K513" i="23"/>
  <c r="J513" i="23"/>
  <c r="I513" i="23"/>
  <c r="H513" i="23"/>
  <c r="N513" i="23" s="1"/>
  <c r="G513" i="23"/>
  <c r="M513" i="23" s="1"/>
  <c r="L512" i="23"/>
  <c r="K512" i="23"/>
  <c r="I512" i="23"/>
  <c r="G512" i="23"/>
  <c r="N511" i="23"/>
  <c r="L511" i="23"/>
  <c r="K511" i="23"/>
  <c r="J511" i="23"/>
  <c r="I511" i="23"/>
  <c r="H511" i="23"/>
  <c r="G511" i="23"/>
  <c r="M511" i="23" s="1"/>
  <c r="L510" i="23"/>
  <c r="K510" i="23"/>
  <c r="J510" i="23"/>
  <c r="I510" i="23"/>
  <c r="H510" i="23"/>
  <c r="N510" i="23" s="1"/>
  <c r="G510" i="23"/>
  <c r="M510" i="23" s="1"/>
  <c r="L509" i="23"/>
  <c r="K509" i="23"/>
  <c r="J509" i="23"/>
  <c r="I509" i="23"/>
  <c r="L508" i="23"/>
  <c r="K508" i="23"/>
  <c r="J508" i="23"/>
  <c r="I508" i="23"/>
  <c r="G508" i="23"/>
  <c r="L507" i="23"/>
  <c r="K507" i="23"/>
  <c r="I507" i="23"/>
  <c r="L506" i="23"/>
  <c r="K506" i="23"/>
  <c r="J506" i="23"/>
  <c r="I506" i="23"/>
  <c r="H506" i="23"/>
  <c r="N506" i="23" s="1"/>
  <c r="G506" i="23"/>
  <c r="M506" i="23" s="1"/>
  <c r="L505" i="23"/>
  <c r="K505" i="23"/>
  <c r="J505" i="23"/>
  <c r="I505" i="23"/>
  <c r="H505" i="23"/>
  <c r="N505" i="23" s="1"/>
  <c r="G505" i="23"/>
  <c r="M505" i="23" s="1"/>
  <c r="L504" i="23"/>
  <c r="K504" i="23"/>
  <c r="J504" i="23"/>
  <c r="I504" i="23"/>
  <c r="H504" i="23"/>
  <c r="N504" i="23" s="1"/>
  <c r="G504" i="23"/>
  <c r="M504" i="23" s="1"/>
  <c r="L503" i="23"/>
  <c r="K503" i="23"/>
  <c r="J503" i="23"/>
  <c r="I503" i="23"/>
  <c r="H503" i="23"/>
  <c r="N503" i="23" s="1"/>
  <c r="G503" i="23"/>
  <c r="M503" i="23" s="1"/>
  <c r="L502" i="23"/>
  <c r="K502" i="23"/>
  <c r="J502" i="23"/>
  <c r="I502" i="23"/>
  <c r="H502" i="23"/>
  <c r="N502" i="23" s="1"/>
  <c r="G502" i="23"/>
  <c r="M502" i="23" s="1"/>
  <c r="L501" i="23"/>
  <c r="K501" i="23"/>
  <c r="J501" i="23"/>
  <c r="I501" i="23"/>
  <c r="H501" i="23"/>
  <c r="N501" i="23" s="1"/>
  <c r="G501" i="23"/>
  <c r="M501" i="23" s="1"/>
  <c r="L500" i="23"/>
  <c r="K500" i="23"/>
  <c r="J500" i="23"/>
  <c r="I500" i="23"/>
  <c r="H500" i="23"/>
  <c r="N500" i="23" s="1"/>
  <c r="G500" i="23"/>
  <c r="M500" i="23" s="1"/>
  <c r="L499" i="23"/>
  <c r="K499" i="23"/>
  <c r="I499" i="23"/>
  <c r="L498" i="23"/>
  <c r="K498" i="23"/>
  <c r="J498" i="23"/>
  <c r="I498" i="23"/>
  <c r="L497" i="23"/>
  <c r="K497" i="23"/>
  <c r="J497" i="23"/>
  <c r="I497" i="23"/>
  <c r="G497" i="23"/>
  <c r="L496" i="23"/>
  <c r="K496" i="23"/>
  <c r="J496" i="23"/>
  <c r="I496" i="23"/>
  <c r="H496" i="23"/>
  <c r="N496" i="23" s="1"/>
  <c r="G496" i="23"/>
  <c r="M496" i="23" s="1"/>
  <c r="L495" i="23"/>
  <c r="K495" i="23"/>
  <c r="J495" i="23"/>
  <c r="I495" i="23"/>
  <c r="H495" i="23"/>
  <c r="N495" i="23" s="1"/>
  <c r="G495" i="23"/>
  <c r="M495" i="23" s="1"/>
  <c r="L494" i="23"/>
  <c r="K494" i="23"/>
  <c r="H494" i="23"/>
  <c r="G494" i="23"/>
  <c r="L493" i="23"/>
  <c r="K493" i="23"/>
  <c r="J493" i="23"/>
  <c r="I493" i="23"/>
  <c r="G493" i="23"/>
  <c r="M493" i="23" s="1"/>
  <c r="L492" i="23"/>
  <c r="K492" i="23"/>
  <c r="J492" i="23"/>
  <c r="I492" i="23"/>
  <c r="H492" i="23"/>
  <c r="N492" i="23" s="1"/>
  <c r="G492" i="23"/>
  <c r="M492" i="23" s="1"/>
  <c r="L491" i="23"/>
  <c r="K491" i="23"/>
  <c r="J491" i="23"/>
  <c r="I491" i="23"/>
  <c r="H491" i="23"/>
  <c r="N491" i="23" s="1"/>
  <c r="G491" i="23"/>
  <c r="M491" i="23" s="1"/>
  <c r="L490" i="23"/>
  <c r="K490" i="23"/>
  <c r="J490" i="23"/>
  <c r="I490" i="23"/>
  <c r="H490" i="23"/>
  <c r="N490" i="23" s="1"/>
  <c r="G490" i="23"/>
  <c r="M490" i="23" s="1"/>
  <c r="L489" i="23"/>
  <c r="K489" i="23"/>
  <c r="J489" i="23"/>
  <c r="I489" i="23"/>
  <c r="H489" i="23"/>
  <c r="N489" i="23" s="1"/>
  <c r="G489" i="23"/>
  <c r="M489" i="23" s="1"/>
  <c r="L488" i="23"/>
  <c r="K488" i="23"/>
  <c r="I488" i="23"/>
  <c r="H488" i="23"/>
  <c r="N488" i="23" s="1"/>
  <c r="G488" i="23"/>
  <c r="L487" i="23"/>
  <c r="K487" i="23"/>
  <c r="I487" i="23"/>
  <c r="G487" i="23"/>
  <c r="M487" i="23" s="1"/>
  <c r="L486" i="23"/>
  <c r="K486" i="23"/>
  <c r="J486" i="23"/>
  <c r="I486" i="23"/>
  <c r="H486" i="23"/>
  <c r="N486" i="23" s="1"/>
  <c r="G486" i="23"/>
  <c r="M486" i="23" s="1"/>
  <c r="L485" i="23"/>
  <c r="K485" i="23"/>
  <c r="I485" i="23"/>
  <c r="H485" i="23"/>
  <c r="N485" i="23" s="1"/>
  <c r="G485" i="23"/>
  <c r="M485" i="23" s="1"/>
  <c r="L484" i="23"/>
  <c r="K484" i="23"/>
  <c r="J484" i="23"/>
  <c r="I484" i="23"/>
  <c r="L483" i="23"/>
  <c r="K483" i="23"/>
  <c r="I483" i="23"/>
  <c r="H483" i="23"/>
  <c r="N483" i="23" s="1"/>
  <c r="G483" i="23"/>
  <c r="L482" i="23"/>
  <c r="K482" i="23"/>
  <c r="J482" i="23"/>
  <c r="I482" i="23"/>
  <c r="H482" i="23"/>
  <c r="N482" i="23" s="1"/>
  <c r="G482" i="23"/>
  <c r="M482" i="23" s="1"/>
  <c r="L481" i="23"/>
  <c r="K481" i="23"/>
  <c r="J481" i="23"/>
  <c r="H481" i="23"/>
  <c r="G481" i="23"/>
  <c r="L480" i="23"/>
  <c r="K480" i="23"/>
  <c r="J480" i="23"/>
  <c r="I480" i="23"/>
  <c r="H480" i="23"/>
  <c r="N480" i="23" s="1"/>
  <c r="G480" i="23"/>
  <c r="M480" i="23" s="1"/>
  <c r="L479" i="23"/>
  <c r="K479" i="23"/>
  <c r="J479" i="23"/>
  <c r="I479" i="23"/>
  <c r="H479" i="23"/>
  <c r="N479" i="23" s="1"/>
  <c r="L478" i="23"/>
  <c r="K478" i="23"/>
  <c r="J478" i="23"/>
  <c r="L477" i="23"/>
  <c r="K477" i="23"/>
  <c r="H477" i="23"/>
  <c r="N477" i="23" s="1"/>
  <c r="G477" i="23"/>
  <c r="L476" i="23"/>
  <c r="K476" i="23"/>
  <c r="J476" i="23"/>
  <c r="I476" i="23"/>
  <c r="H476" i="23"/>
  <c r="N476" i="23" s="1"/>
  <c r="G476" i="23"/>
  <c r="M476" i="23" s="1"/>
  <c r="L475" i="23"/>
  <c r="K475" i="23"/>
  <c r="J475" i="23"/>
  <c r="I475" i="23"/>
  <c r="H475" i="23"/>
  <c r="N475" i="23" s="1"/>
  <c r="G475" i="23"/>
  <c r="M475" i="23" s="1"/>
  <c r="L474" i="23"/>
  <c r="K474" i="23"/>
  <c r="J474" i="23"/>
  <c r="I474" i="23"/>
  <c r="H474" i="23"/>
  <c r="N474" i="23" s="1"/>
  <c r="G474" i="23"/>
  <c r="M474" i="23" s="1"/>
  <c r="L473" i="23"/>
  <c r="K473" i="23"/>
  <c r="L472" i="23"/>
  <c r="K472" i="23"/>
  <c r="H472" i="23"/>
  <c r="G472" i="23"/>
  <c r="L471" i="23"/>
  <c r="K471" i="23"/>
  <c r="L470" i="23"/>
  <c r="K470" i="23"/>
  <c r="L469" i="23"/>
  <c r="K469" i="23"/>
  <c r="I469" i="23"/>
  <c r="H469" i="23"/>
  <c r="G469" i="23"/>
  <c r="M469" i="23" s="1"/>
  <c r="L468" i="23"/>
  <c r="K468" i="23"/>
  <c r="I468" i="23"/>
  <c r="H468" i="23"/>
  <c r="N468" i="23" s="1"/>
  <c r="G468" i="23"/>
  <c r="M468" i="23" s="1"/>
  <c r="L467" i="23"/>
  <c r="K467" i="23"/>
  <c r="J467" i="23"/>
  <c r="I467" i="23"/>
  <c r="H467" i="23"/>
  <c r="N467" i="23" s="1"/>
  <c r="G467" i="23"/>
  <c r="M467" i="23" s="1"/>
  <c r="L466" i="23"/>
  <c r="K466" i="23"/>
  <c r="J466" i="23"/>
  <c r="I466" i="23"/>
  <c r="H466" i="23"/>
  <c r="N466" i="23" s="1"/>
  <c r="G466" i="23"/>
  <c r="M466" i="23" s="1"/>
  <c r="L465" i="23"/>
  <c r="K465" i="23"/>
  <c r="J465" i="23"/>
  <c r="I465" i="23"/>
  <c r="H465" i="23"/>
  <c r="N465" i="23" s="1"/>
  <c r="G465" i="23"/>
  <c r="M465" i="23" s="1"/>
  <c r="L464" i="23"/>
  <c r="K464" i="23"/>
  <c r="J464" i="23"/>
  <c r="I464" i="23"/>
  <c r="H464" i="23"/>
  <c r="N464" i="23" s="1"/>
  <c r="G464" i="23"/>
  <c r="M464" i="23" s="1"/>
  <c r="N463" i="23"/>
  <c r="L463" i="23"/>
  <c r="K463" i="23"/>
  <c r="J463" i="23"/>
  <c r="I463" i="23"/>
  <c r="H463" i="23"/>
  <c r="G463" i="23"/>
  <c r="M463" i="23" s="1"/>
  <c r="L462" i="23"/>
  <c r="K462" i="23"/>
  <c r="J462" i="23"/>
  <c r="I462" i="23"/>
  <c r="H462" i="23"/>
  <c r="N462" i="23" s="1"/>
  <c r="G462" i="23"/>
  <c r="M462" i="23" s="1"/>
  <c r="L461" i="23"/>
  <c r="K461" i="23"/>
  <c r="J461" i="23"/>
  <c r="I461" i="23"/>
  <c r="G461" i="23"/>
  <c r="L460" i="23"/>
  <c r="K460" i="23"/>
  <c r="J460" i="23"/>
  <c r="I460" i="23"/>
  <c r="G460" i="23"/>
  <c r="M460" i="23" s="1"/>
  <c r="L459" i="23"/>
  <c r="K459" i="23"/>
  <c r="J459" i="23"/>
  <c r="I459" i="23"/>
  <c r="H459" i="23"/>
  <c r="N459" i="23" s="1"/>
  <c r="G459" i="23"/>
  <c r="M459" i="23" s="1"/>
  <c r="L458" i="23"/>
  <c r="K458" i="23"/>
  <c r="J458" i="23"/>
  <c r="I458" i="23"/>
  <c r="H458" i="23"/>
  <c r="N458" i="23" s="1"/>
  <c r="G458" i="23"/>
  <c r="M458" i="23" s="1"/>
  <c r="L457" i="23"/>
  <c r="K457" i="23"/>
  <c r="J457" i="23"/>
  <c r="I457" i="23"/>
  <c r="H457" i="23"/>
  <c r="N457" i="23" s="1"/>
  <c r="G457" i="23"/>
  <c r="M457" i="23" s="1"/>
  <c r="L456" i="23"/>
  <c r="K456" i="23"/>
  <c r="J456" i="23"/>
  <c r="I456" i="23"/>
  <c r="H456" i="23"/>
  <c r="N456" i="23" s="1"/>
  <c r="G456" i="23"/>
  <c r="M456" i="23" s="1"/>
  <c r="L455" i="23"/>
  <c r="K455" i="23"/>
  <c r="J455" i="23"/>
  <c r="H455" i="23"/>
  <c r="L454" i="23"/>
  <c r="K454" i="23"/>
  <c r="H454" i="23"/>
  <c r="N454" i="23" s="1"/>
  <c r="L453" i="23"/>
  <c r="K453" i="23"/>
  <c r="J453" i="23"/>
  <c r="I453" i="23"/>
  <c r="H453" i="23"/>
  <c r="N453" i="23" s="1"/>
  <c r="G453" i="23"/>
  <c r="M453" i="23" s="1"/>
  <c r="L452" i="23"/>
  <c r="K452" i="23"/>
  <c r="J452" i="23"/>
  <c r="I452" i="23"/>
  <c r="H452" i="23"/>
  <c r="N452" i="23" s="1"/>
  <c r="G452" i="23"/>
  <c r="M452" i="23" s="1"/>
  <c r="L451" i="23"/>
  <c r="K451" i="23"/>
  <c r="I451" i="23"/>
  <c r="L450" i="23"/>
  <c r="K450" i="23"/>
  <c r="L449" i="23"/>
  <c r="K449" i="23"/>
  <c r="J449" i="23"/>
  <c r="H449" i="23"/>
  <c r="L448" i="23"/>
  <c r="K448" i="23"/>
  <c r="J448" i="23"/>
  <c r="I448" i="23"/>
  <c r="H448" i="23"/>
  <c r="N448" i="23" s="1"/>
  <c r="G448" i="23"/>
  <c r="M448" i="23" s="1"/>
  <c r="L447" i="23"/>
  <c r="K447" i="23"/>
  <c r="J447" i="23"/>
  <c r="I447" i="23"/>
  <c r="H447" i="23"/>
  <c r="N447" i="23" s="1"/>
  <c r="G447" i="23"/>
  <c r="M447" i="23" s="1"/>
  <c r="L446" i="23"/>
  <c r="K446" i="23"/>
  <c r="L445" i="23"/>
  <c r="K445" i="23"/>
  <c r="G445" i="23"/>
  <c r="L444" i="23"/>
  <c r="K444" i="23"/>
  <c r="J444" i="23"/>
  <c r="I444" i="23"/>
  <c r="G444" i="23"/>
  <c r="M444" i="23" s="1"/>
  <c r="L443" i="23"/>
  <c r="K443" i="23"/>
  <c r="J443" i="23"/>
  <c r="I443" i="23"/>
  <c r="G443" i="23"/>
  <c r="L442" i="23"/>
  <c r="K442" i="23"/>
  <c r="J442" i="23"/>
  <c r="I442" i="23"/>
  <c r="L441" i="23"/>
  <c r="K441" i="23"/>
  <c r="J441" i="23"/>
  <c r="I441" i="23"/>
  <c r="H441" i="23"/>
  <c r="N441" i="23" s="1"/>
  <c r="L440" i="23"/>
  <c r="K440" i="23"/>
  <c r="J440" i="23"/>
  <c r="I440" i="23"/>
  <c r="H440" i="23"/>
  <c r="N440" i="23" s="1"/>
  <c r="L439" i="23"/>
  <c r="K439" i="23"/>
  <c r="H439" i="23"/>
  <c r="G439" i="23"/>
  <c r="L438" i="23"/>
  <c r="K438" i="23"/>
  <c r="H438" i="23"/>
  <c r="G438" i="23"/>
  <c r="L437" i="23"/>
  <c r="K437" i="23"/>
  <c r="J437" i="23"/>
  <c r="I437" i="23"/>
  <c r="L436" i="23"/>
  <c r="K436" i="23"/>
  <c r="J436" i="23"/>
  <c r="I436" i="23"/>
  <c r="H436" i="23"/>
  <c r="N436" i="23" s="1"/>
  <c r="G436" i="23"/>
  <c r="M436" i="23" s="1"/>
  <c r="L435" i="23"/>
  <c r="K435" i="23"/>
  <c r="L434" i="23"/>
  <c r="K434" i="23"/>
  <c r="L433" i="23"/>
  <c r="K433" i="23"/>
  <c r="J433" i="23"/>
  <c r="I433" i="23"/>
  <c r="G433" i="23"/>
  <c r="M433" i="23" s="1"/>
  <c r="L432" i="23"/>
  <c r="K432" i="23"/>
  <c r="J432" i="23"/>
  <c r="I432" i="23"/>
  <c r="H432" i="23"/>
  <c r="N432" i="23" s="1"/>
  <c r="G432" i="23"/>
  <c r="M432" i="23" s="1"/>
  <c r="L431" i="23"/>
  <c r="K431" i="23"/>
  <c r="J431" i="23"/>
  <c r="I431" i="23"/>
  <c r="H431" i="23"/>
  <c r="N431" i="23" s="1"/>
  <c r="G431" i="23"/>
  <c r="M431" i="23" s="1"/>
  <c r="L430" i="23"/>
  <c r="K430" i="23"/>
  <c r="I430" i="23"/>
  <c r="H430" i="23"/>
  <c r="N430" i="23" s="1"/>
  <c r="G430" i="23"/>
  <c r="M430" i="23" s="1"/>
  <c r="L429" i="23"/>
  <c r="K429" i="23"/>
  <c r="J429" i="23"/>
  <c r="I429" i="23"/>
  <c r="H429" i="23"/>
  <c r="N429" i="23" s="1"/>
  <c r="G429" i="23"/>
  <c r="M429" i="23" s="1"/>
  <c r="L428" i="23"/>
  <c r="K428" i="23"/>
  <c r="I428" i="23"/>
  <c r="L427" i="23"/>
  <c r="K427" i="23"/>
  <c r="I427" i="23"/>
  <c r="H427" i="23"/>
  <c r="L426" i="23"/>
  <c r="K426" i="23"/>
  <c r="J426" i="23"/>
  <c r="I426" i="23"/>
  <c r="H426" i="23"/>
  <c r="N426" i="23" s="1"/>
  <c r="L425" i="23"/>
  <c r="K425" i="23"/>
  <c r="J425" i="23"/>
  <c r="I425" i="23"/>
  <c r="H425" i="23"/>
  <c r="N425" i="23" s="1"/>
  <c r="G425" i="23"/>
  <c r="M425" i="23" s="1"/>
  <c r="L424" i="23"/>
  <c r="K424" i="23"/>
  <c r="L423" i="23"/>
  <c r="K423" i="23"/>
  <c r="J423" i="23"/>
  <c r="L422" i="23"/>
  <c r="K422" i="23"/>
  <c r="L421" i="23"/>
  <c r="K421" i="23"/>
  <c r="J421" i="23"/>
  <c r="I421" i="23"/>
  <c r="H421" i="23"/>
  <c r="N421" i="23" s="1"/>
  <c r="G421" i="23"/>
  <c r="M421" i="23" s="1"/>
  <c r="L420" i="23"/>
  <c r="K420" i="23"/>
  <c r="J420" i="23"/>
  <c r="I420" i="23"/>
  <c r="H420" i="23"/>
  <c r="N420" i="23" s="1"/>
  <c r="L419" i="23"/>
  <c r="K419" i="23"/>
  <c r="L418" i="23"/>
  <c r="K418" i="23"/>
  <c r="J418" i="23"/>
  <c r="I418" i="23"/>
  <c r="H418" i="23"/>
  <c r="N418" i="23" s="1"/>
  <c r="G418" i="23"/>
  <c r="M418" i="23" s="1"/>
  <c r="L417" i="23"/>
  <c r="K417" i="23"/>
  <c r="J417" i="23"/>
  <c r="I417" i="23"/>
  <c r="H417" i="23"/>
  <c r="N417" i="23" s="1"/>
  <c r="G417" i="23"/>
  <c r="M417" i="23" s="1"/>
  <c r="L416" i="23"/>
  <c r="K416" i="23"/>
  <c r="J416" i="23"/>
  <c r="G416" i="23"/>
  <c r="L415" i="23"/>
  <c r="K415" i="23"/>
  <c r="J415" i="23"/>
  <c r="I415" i="23"/>
  <c r="H415" i="23"/>
  <c r="N415" i="23" s="1"/>
  <c r="G415" i="23"/>
  <c r="M415" i="23" s="1"/>
  <c r="L414" i="23"/>
  <c r="K414" i="23"/>
  <c r="J414" i="23"/>
  <c r="I414" i="23"/>
  <c r="L413" i="23"/>
  <c r="K413" i="23"/>
  <c r="H413" i="23"/>
  <c r="L412" i="23"/>
  <c r="K412" i="23"/>
  <c r="J412" i="23"/>
  <c r="H412" i="23"/>
  <c r="N412" i="23" s="1"/>
  <c r="G412" i="23"/>
  <c r="L411" i="23"/>
  <c r="K411" i="23"/>
  <c r="I411" i="23"/>
  <c r="G411" i="23"/>
  <c r="M411" i="23" s="1"/>
  <c r="L410" i="23"/>
  <c r="K410" i="23"/>
  <c r="L409" i="23"/>
  <c r="K409" i="23"/>
  <c r="J409" i="23"/>
  <c r="H409" i="23"/>
  <c r="N409" i="23" s="1"/>
  <c r="L408" i="23"/>
  <c r="K408" i="23"/>
  <c r="J408" i="23"/>
  <c r="L407" i="23"/>
  <c r="K407" i="23"/>
  <c r="J407" i="23"/>
  <c r="H407" i="23"/>
  <c r="L406" i="23"/>
  <c r="K406" i="23"/>
  <c r="L405" i="23"/>
  <c r="K405" i="23"/>
  <c r="J405" i="23"/>
  <c r="L404" i="23"/>
  <c r="K404" i="23"/>
  <c r="J404" i="23"/>
  <c r="L403" i="23"/>
  <c r="K403" i="23"/>
  <c r="J403" i="23"/>
  <c r="I403" i="23"/>
  <c r="H403" i="23"/>
  <c r="N403" i="23" s="1"/>
  <c r="G403" i="23"/>
  <c r="M403" i="23" s="1"/>
  <c r="L402" i="23"/>
  <c r="K402" i="23"/>
  <c r="J402" i="23"/>
  <c r="H402" i="23"/>
  <c r="L401" i="23"/>
  <c r="K401" i="23"/>
  <c r="J401" i="23"/>
  <c r="I401" i="23"/>
  <c r="G401" i="23"/>
  <c r="M401" i="23" s="1"/>
  <c r="L400" i="23"/>
  <c r="K400" i="23"/>
  <c r="I400" i="23"/>
  <c r="L399" i="23"/>
  <c r="K399" i="23"/>
  <c r="J399" i="23"/>
  <c r="I399" i="23"/>
  <c r="H399" i="23"/>
  <c r="N399" i="23" s="1"/>
  <c r="G399" i="23"/>
  <c r="M399" i="23" s="1"/>
  <c r="L398" i="23"/>
  <c r="K398" i="23"/>
  <c r="J398" i="23"/>
  <c r="G398" i="23"/>
  <c r="L397" i="23"/>
  <c r="K397" i="23"/>
  <c r="J397" i="23"/>
  <c r="I397" i="23"/>
  <c r="H397" i="23"/>
  <c r="N397" i="23" s="1"/>
  <c r="G397" i="23"/>
  <c r="M397" i="23" s="1"/>
  <c r="L396" i="23"/>
  <c r="K396" i="23"/>
  <c r="H396" i="23"/>
  <c r="N396" i="23" s="1"/>
  <c r="L395" i="23"/>
  <c r="K395" i="23"/>
  <c r="J395" i="23"/>
  <c r="L394" i="23"/>
  <c r="K394" i="23"/>
  <c r="I394" i="23"/>
  <c r="G394" i="23"/>
  <c r="M394" i="23" s="1"/>
  <c r="L393" i="23"/>
  <c r="K393" i="23"/>
  <c r="J393" i="23"/>
  <c r="I393" i="23"/>
  <c r="H393" i="23"/>
  <c r="N393" i="23" s="1"/>
  <c r="G393" i="23"/>
  <c r="M393" i="23" s="1"/>
  <c r="L392" i="23"/>
  <c r="K392" i="23"/>
  <c r="J392" i="23"/>
  <c r="I392" i="23"/>
  <c r="G392" i="23"/>
  <c r="L391" i="23"/>
  <c r="K391" i="23"/>
  <c r="J391" i="23"/>
  <c r="L390" i="23"/>
  <c r="K390" i="23"/>
  <c r="J390" i="23"/>
  <c r="I390" i="23"/>
  <c r="H390" i="23"/>
  <c r="N390" i="23" s="1"/>
  <c r="G390" i="23"/>
  <c r="M390" i="23" s="1"/>
  <c r="L389" i="23"/>
  <c r="K389" i="23"/>
  <c r="J389" i="23"/>
  <c r="I389" i="23"/>
  <c r="H389" i="23"/>
  <c r="N389" i="23" s="1"/>
  <c r="L388" i="23"/>
  <c r="K388" i="23"/>
  <c r="J388" i="23"/>
  <c r="I388" i="23"/>
  <c r="H388" i="23"/>
  <c r="N388" i="23" s="1"/>
  <c r="L387" i="23"/>
  <c r="K387" i="23"/>
  <c r="L386" i="23"/>
  <c r="K386" i="23"/>
  <c r="J386" i="23"/>
  <c r="L385" i="23"/>
  <c r="K385" i="23"/>
  <c r="J385" i="23"/>
  <c r="I385" i="23"/>
  <c r="H385" i="23"/>
  <c r="N385" i="23" s="1"/>
  <c r="L384" i="23"/>
  <c r="K384" i="23"/>
  <c r="L383" i="23"/>
  <c r="K383" i="23"/>
  <c r="J383" i="23"/>
  <c r="L382" i="23"/>
  <c r="K382" i="23"/>
  <c r="J382" i="23"/>
  <c r="I382" i="23"/>
  <c r="H382" i="23"/>
  <c r="N382" i="23" s="1"/>
  <c r="G382" i="23"/>
  <c r="M382" i="23" s="1"/>
  <c r="L381" i="23"/>
  <c r="K381" i="23"/>
  <c r="J381" i="23"/>
  <c r="H381" i="23"/>
  <c r="G381" i="23"/>
  <c r="L380" i="23"/>
  <c r="K380" i="23"/>
  <c r="J380" i="23"/>
  <c r="L379" i="23"/>
  <c r="K379" i="23"/>
  <c r="J379" i="23"/>
  <c r="L378" i="23"/>
  <c r="K378" i="23"/>
  <c r="J378" i="23"/>
  <c r="L377" i="23"/>
  <c r="K377" i="23"/>
  <c r="J377" i="23"/>
  <c r="L376" i="23"/>
  <c r="K376" i="23"/>
  <c r="J376" i="23"/>
  <c r="I376" i="23"/>
  <c r="G376" i="23"/>
  <c r="M376" i="23" s="1"/>
  <c r="L375" i="23"/>
  <c r="K375" i="23"/>
  <c r="J375" i="23"/>
  <c r="I375" i="23"/>
  <c r="H375" i="23"/>
  <c r="N375" i="23" s="1"/>
  <c r="G375" i="23"/>
  <c r="M375" i="23" s="1"/>
  <c r="L374" i="23"/>
  <c r="K374" i="23"/>
  <c r="H374" i="23"/>
  <c r="N374" i="23" s="1"/>
  <c r="L373" i="23"/>
  <c r="K373" i="23"/>
  <c r="G373" i="23"/>
  <c r="M373" i="23" s="1"/>
  <c r="L372" i="23"/>
  <c r="K372" i="23"/>
  <c r="H372" i="23"/>
  <c r="N372" i="23" s="1"/>
  <c r="J371" i="23"/>
  <c r="F371" i="23"/>
  <c r="J535" i="23" s="1"/>
  <c r="E371" i="23"/>
  <c r="I590" i="23" s="1"/>
  <c r="D371" i="23"/>
  <c r="H596" i="23" s="1"/>
  <c r="N596" i="23" s="1"/>
  <c r="C371" i="23"/>
  <c r="G479" i="23" s="1"/>
  <c r="L363" i="23"/>
  <c r="K363" i="23"/>
  <c r="J363" i="23"/>
  <c r="I363" i="23"/>
  <c r="H363" i="23"/>
  <c r="N363" i="23" s="1"/>
  <c r="G363" i="23"/>
  <c r="M363" i="23" s="1"/>
  <c r="L362" i="23"/>
  <c r="K362" i="23"/>
  <c r="J362" i="23"/>
  <c r="I362" i="23"/>
  <c r="H362" i="23"/>
  <c r="N362" i="23" s="1"/>
  <c r="G362" i="23"/>
  <c r="M362" i="23" s="1"/>
  <c r="L361" i="23"/>
  <c r="K361" i="23"/>
  <c r="J361" i="23"/>
  <c r="I361" i="23"/>
  <c r="L360" i="23"/>
  <c r="K360" i="23"/>
  <c r="J360" i="23"/>
  <c r="I360" i="23"/>
  <c r="H360" i="23"/>
  <c r="N360" i="23" s="1"/>
  <c r="G360" i="23"/>
  <c r="M360" i="23" s="1"/>
  <c r="L359" i="23"/>
  <c r="K359" i="23"/>
  <c r="J359" i="23"/>
  <c r="I359" i="23"/>
  <c r="H359" i="23"/>
  <c r="N359" i="23" s="1"/>
  <c r="G359" i="23"/>
  <c r="M359" i="23" s="1"/>
  <c r="L358" i="23"/>
  <c r="K358" i="23"/>
  <c r="J358" i="23"/>
  <c r="I358" i="23"/>
  <c r="H358" i="23"/>
  <c r="N358" i="23" s="1"/>
  <c r="G358" i="23"/>
  <c r="M358" i="23" s="1"/>
  <c r="L357" i="23"/>
  <c r="K357" i="23"/>
  <c r="J357" i="23"/>
  <c r="I357" i="23"/>
  <c r="H357" i="23"/>
  <c r="N357" i="23" s="1"/>
  <c r="G357" i="23"/>
  <c r="M357" i="23" s="1"/>
  <c r="L356" i="23"/>
  <c r="K356" i="23"/>
  <c r="J356" i="23"/>
  <c r="I356" i="23"/>
  <c r="H356" i="23"/>
  <c r="N356" i="23" s="1"/>
  <c r="G356" i="23"/>
  <c r="M356" i="23" s="1"/>
  <c r="L355" i="23"/>
  <c r="K355" i="23"/>
  <c r="J355" i="23"/>
  <c r="I355" i="23"/>
  <c r="H355" i="23"/>
  <c r="N355" i="23" s="1"/>
  <c r="G355" i="23"/>
  <c r="M355" i="23" s="1"/>
  <c r="L354" i="23"/>
  <c r="K354" i="23"/>
  <c r="J354" i="23"/>
  <c r="I354" i="23"/>
  <c r="H354" i="23"/>
  <c r="N354" i="23" s="1"/>
  <c r="G354" i="23"/>
  <c r="M354" i="23" s="1"/>
  <c r="L353" i="23"/>
  <c r="K353" i="23"/>
  <c r="J353" i="23"/>
  <c r="H353" i="23"/>
  <c r="L352" i="23"/>
  <c r="K352" i="23"/>
  <c r="J352" i="23"/>
  <c r="I352" i="23"/>
  <c r="H352" i="23"/>
  <c r="N352" i="23" s="1"/>
  <c r="G352" i="23"/>
  <c r="M352" i="23" s="1"/>
  <c r="L351" i="23"/>
  <c r="K351" i="23"/>
  <c r="J351" i="23"/>
  <c r="I351" i="23"/>
  <c r="H351" i="23"/>
  <c r="N351" i="23" s="1"/>
  <c r="G351" i="23"/>
  <c r="M351" i="23" s="1"/>
  <c r="L350" i="23"/>
  <c r="K350" i="23"/>
  <c r="J350" i="23"/>
  <c r="I350" i="23"/>
  <c r="H350" i="23"/>
  <c r="N350" i="23" s="1"/>
  <c r="G350" i="23"/>
  <c r="M350" i="23" s="1"/>
  <c r="L349" i="23"/>
  <c r="K349" i="23"/>
  <c r="J349" i="23"/>
  <c r="I349" i="23"/>
  <c r="H349" i="23"/>
  <c r="N349" i="23" s="1"/>
  <c r="G349" i="23"/>
  <c r="M349" i="23" s="1"/>
  <c r="L348" i="23"/>
  <c r="K348" i="23"/>
  <c r="J348" i="23"/>
  <c r="I348" i="23"/>
  <c r="H348" i="23"/>
  <c r="N348" i="23" s="1"/>
  <c r="G348" i="23"/>
  <c r="M348" i="23" s="1"/>
  <c r="L347" i="23"/>
  <c r="K347" i="23"/>
  <c r="H347" i="23"/>
  <c r="N347" i="23" s="1"/>
  <c r="L346" i="23"/>
  <c r="K346" i="23"/>
  <c r="J346" i="23"/>
  <c r="I346" i="23"/>
  <c r="H346" i="23"/>
  <c r="N346" i="23" s="1"/>
  <c r="G346" i="23"/>
  <c r="M346" i="23" s="1"/>
  <c r="L345" i="23"/>
  <c r="K345" i="23"/>
  <c r="J345" i="23"/>
  <c r="I345" i="23"/>
  <c r="H345" i="23"/>
  <c r="N345" i="23" s="1"/>
  <c r="G345" i="23"/>
  <c r="M345" i="23" s="1"/>
  <c r="L344" i="23"/>
  <c r="K344" i="23"/>
  <c r="J344" i="23"/>
  <c r="I344" i="23"/>
  <c r="H344" i="23"/>
  <c r="N344" i="23" s="1"/>
  <c r="G344" i="23"/>
  <c r="M344" i="23" s="1"/>
  <c r="L343" i="23"/>
  <c r="K343" i="23"/>
  <c r="I343" i="23"/>
  <c r="H343" i="23"/>
  <c r="L342" i="23"/>
  <c r="K342" i="23"/>
  <c r="J342" i="23"/>
  <c r="I342" i="23"/>
  <c r="H342" i="23"/>
  <c r="N342" i="23" s="1"/>
  <c r="G342" i="23"/>
  <c r="M342" i="23" s="1"/>
  <c r="L341" i="23"/>
  <c r="K341" i="23"/>
  <c r="J341" i="23"/>
  <c r="I341" i="23"/>
  <c r="H341" i="23"/>
  <c r="N341" i="23" s="1"/>
  <c r="G341" i="23"/>
  <c r="M341" i="23" s="1"/>
  <c r="L340" i="23"/>
  <c r="K340" i="23"/>
  <c r="J340" i="23"/>
  <c r="I340" i="23"/>
  <c r="G340" i="23"/>
  <c r="M340" i="23" s="1"/>
  <c r="L339" i="23"/>
  <c r="K339" i="23"/>
  <c r="J339" i="23"/>
  <c r="I339" i="23"/>
  <c r="H339" i="23"/>
  <c r="N339" i="23" s="1"/>
  <c r="G339" i="23"/>
  <c r="M339" i="23" s="1"/>
  <c r="L338" i="23"/>
  <c r="K338" i="23"/>
  <c r="I338" i="23"/>
  <c r="G338" i="23"/>
  <c r="L337" i="23"/>
  <c r="K337" i="23"/>
  <c r="J337" i="23"/>
  <c r="I337" i="23"/>
  <c r="H337" i="23"/>
  <c r="N337" i="23" s="1"/>
  <c r="G337" i="23"/>
  <c r="M337" i="23" s="1"/>
  <c r="L336" i="23"/>
  <c r="K336" i="23"/>
  <c r="I336" i="23"/>
  <c r="H336" i="23"/>
  <c r="N336" i="23" s="1"/>
  <c r="G336" i="23"/>
  <c r="M336" i="23" s="1"/>
  <c r="L335" i="23"/>
  <c r="K335" i="23"/>
  <c r="J335" i="23"/>
  <c r="I335" i="23"/>
  <c r="G335" i="23"/>
  <c r="M335" i="23" s="1"/>
  <c r="L334" i="23"/>
  <c r="K334" i="23"/>
  <c r="J334" i="23"/>
  <c r="I334" i="23"/>
  <c r="H334" i="23"/>
  <c r="N334" i="23" s="1"/>
  <c r="G334" i="23"/>
  <c r="M334" i="23" s="1"/>
  <c r="L333" i="23"/>
  <c r="K333" i="23"/>
  <c r="J333" i="23"/>
  <c r="I333" i="23"/>
  <c r="H333" i="23"/>
  <c r="N333" i="23" s="1"/>
  <c r="G333" i="23"/>
  <c r="M333" i="23" s="1"/>
  <c r="L332" i="23"/>
  <c r="K332" i="23"/>
  <c r="I332" i="23"/>
  <c r="G332" i="23"/>
  <c r="M332" i="23" s="1"/>
  <c r="L331" i="23"/>
  <c r="K331" i="23"/>
  <c r="J331" i="23"/>
  <c r="I331" i="23"/>
  <c r="H331" i="23"/>
  <c r="N331" i="23" s="1"/>
  <c r="G331" i="23"/>
  <c r="M331" i="23" s="1"/>
  <c r="L330" i="23"/>
  <c r="K330" i="23"/>
  <c r="J330" i="23"/>
  <c r="I330" i="23"/>
  <c r="H330" i="23"/>
  <c r="N330" i="23" s="1"/>
  <c r="G330" i="23"/>
  <c r="M330" i="23" s="1"/>
  <c r="L329" i="23"/>
  <c r="K329" i="23"/>
  <c r="J329" i="23"/>
  <c r="I329" i="23"/>
  <c r="H329" i="23"/>
  <c r="N329" i="23" s="1"/>
  <c r="G329" i="23"/>
  <c r="M329" i="23" s="1"/>
  <c r="L328" i="23"/>
  <c r="K328" i="23"/>
  <c r="J328" i="23"/>
  <c r="I328" i="23"/>
  <c r="H328" i="23"/>
  <c r="N328" i="23" s="1"/>
  <c r="L327" i="23"/>
  <c r="K327" i="23"/>
  <c r="L326" i="23"/>
  <c r="K326" i="23"/>
  <c r="J326" i="23"/>
  <c r="I326" i="23"/>
  <c r="H326" i="23"/>
  <c r="N326" i="23" s="1"/>
  <c r="G326" i="23"/>
  <c r="M326" i="23" s="1"/>
  <c r="L325" i="23"/>
  <c r="K325" i="23"/>
  <c r="L324" i="23"/>
  <c r="K324" i="23"/>
  <c r="L323" i="23"/>
  <c r="K323" i="23"/>
  <c r="J323" i="23"/>
  <c r="I323" i="23"/>
  <c r="H323" i="23"/>
  <c r="N323" i="23" s="1"/>
  <c r="G323" i="23"/>
  <c r="M323" i="23" s="1"/>
  <c r="L322" i="23"/>
  <c r="K322" i="23"/>
  <c r="J322" i="23"/>
  <c r="I322" i="23"/>
  <c r="H322" i="23"/>
  <c r="N322" i="23" s="1"/>
  <c r="G322" i="23"/>
  <c r="M322" i="23" s="1"/>
  <c r="L321" i="23"/>
  <c r="K321" i="23"/>
  <c r="J321" i="23"/>
  <c r="I321" i="23"/>
  <c r="G321" i="23"/>
  <c r="M321" i="23" s="1"/>
  <c r="L320" i="23"/>
  <c r="K320" i="23"/>
  <c r="J320" i="23"/>
  <c r="I320" i="23"/>
  <c r="G320" i="23"/>
  <c r="N319" i="23"/>
  <c r="L319" i="23"/>
  <c r="K319" i="23"/>
  <c r="J319" i="23"/>
  <c r="I319" i="23"/>
  <c r="H319" i="23"/>
  <c r="G319" i="23"/>
  <c r="M319" i="23" s="1"/>
  <c r="L318" i="23"/>
  <c r="K318" i="23"/>
  <c r="H318" i="23"/>
  <c r="G318" i="23"/>
  <c r="M318" i="23" s="1"/>
  <c r="L317" i="23"/>
  <c r="K317" i="23"/>
  <c r="J317" i="23"/>
  <c r="I317" i="23"/>
  <c r="H317" i="23"/>
  <c r="N317" i="23" s="1"/>
  <c r="G317" i="23"/>
  <c r="M317" i="23" s="1"/>
  <c r="L316" i="23"/>
  <c r="K316" i="23"/>
  <c r="I316" i="23"/>
  <c r="H316" i="23"/>
  <c r="N316" i="23" s="1"/>
  <c r="G316" i="23"/>
  <c r="M316" i="23" s="1"/>
  <c r="L315" i="23"/>
  <c r="K315" i="23"/>
  <c r="J315" i="23"/>
  <c r="I315" i="23"/>
  <c r="H315" i="23"/>
  <c r="N315" i="23" s="1"/>
  <c r="G315" i="23"/>
  <c r="M315" i="23" s="1"/>
  <c r="L314" i="23"/>
  <c r="K314" i="23"/>
  <c r="J314" i="23"/>
  <c r="I314" i="23"/>
  <c r="H314" i="23"/>
  <c r="N314" i="23" s="1"/>
  <c r="G314" i="23"/>
  <c r="M314" i="23" s="1"/>
  <c r="L313" i="23"/>
  <c r="K313" i="23"/>
  <c r="J313" i="23"/>
  <c r="I313" i="23"/>
  <c r="H313" i="23"/>
  <c r="N313" i="23" s="1"/>
  <c r="G313" i="23"/>
  <c r="M313" i="23" s="1"/>
  <c r="L312" i="23"/>
  <c r="K312" i="23"/>
  <c r="L311" i="23"/>
  <c r="K311" i="23"/>
  <c r="J311" i="23"/>
  <c r="H311" i="23"/>
  <c r="L310" i="23"/>
  <c r="K310" i="23"/>
  <c r="J310" i="23"/>
  <c r="H310" i="23"/>
  <c r="G310" i="23"/>
  <c r="L309" i="23"/>
  <c r="K309" i="23"/>
  <c r="I309" i="23"/>
  <c r="H309" i="23"/>
  <c r="N309" i="23" s="1"/>
  <c r="L308" i="23"/>
  <c r="K308" i="23"/>
  <c r="J308" i="23"/>
  <c r="I308" i="23"/>
  <c r="H308" i="23"/>
  <c r="N308" i="23" s="1"/>
  <c r="G308" i="23"/>
  <c r="M308" i="23" s="1"/>
  <c r="L307" i="23"/>
  <c r="K307" i="23"/>
  <c r="L306" i="23"/>
  <c r="K306" i="23"/>
  <c r="L305" i="23"/>
  <c r="K305" i="23"/>
  <c r="J305" i="23"/>
  <c r="H305" i="23"/>
  <c r="G305" i="23"/>
  <c r="L304" i="23"/>
  <c r="K304" i="23"/>
  <c r="J304" i="23"/>
  <c r="I304" i="23"/>
  <c r="H304" i="23"/>
  <c r="N304" i="23" s="1"/>
  <c r="G304" i="23"/>
  <c r="M304" i="23" s="1"/>
  <c r="L303" i="23"/>
  <c r="K303" i="23"/>
  <c r="J303" i="23"/>
  <c r="I303" i="23"/>
  <c r="H303" i="23"/>
  <c r="N303" i="23" s="1"/>
  <c r="G303" i="23"/>
  <c r="M303" i="23" s="1"/>
  <c r="L302" i="23"/>
  <c r="K302" i="23"/>
  <c r="J302" i="23"/>
  <c r="I302" i="23"/>
  <c r="H302" i="23"/>
  <c r="N302" i="23" s="1"/>
  <c r="G302" i="23"/>
  <c r="M302" i="23" s="1"/>
  <c r="L301" i="23"/>
  <c r="K301" i="23"/>
  <c r="J301" i="23"/>
  <c r="I301" i="23"/>
  <c r="H301" i="23"/>
  <c r="N301" i="23" s="1"/>
  <c r="G301" i="23"/>
  <c r="M301" i="23" s="1"/>
  <c r="L300" i="23"/>
  <c r="K300" i="23"/>
  <c r="J300" i="23"/>
  <c r="I300" i="23"/>
  <c r="G300" i="23"/>
  <c r="L299" i="23"/>
  <c r="K299" i="23"/>
  <c r="J299" i="23"/>
  <c r="I299" i="23"/>
  <c r="L298" i="23"/>
  <c r="K298" i="23"/>
  <c r="H298" i="23"/>
  <c r="N298" i="23" s="1"/>
  <c r="G298" i="23"/>
  <c r="L297" i="23"/>
  <c r="K297" i="23"/>
  <c r="J297" i="23"/>
  <c r="I297" i="23"/>
  <c r="H297" i="23"/>
  <c r="N297" i="23" s="1"/>
  <c r="L296" i="23"/>
  <c r="K296" i="23"/>
  <c r="J296" i="23"/>
  <c r="I296" i="23"/>
  <c r="H296" i="23"/>
  <c r="N296" i="23" s="1"/>
  <c r="G296" i="23"/>
  <c r="M296" i="23" s="1"/>
  <c r="L295" i="23"/>
  <c r="K295" i="23"/>
  <c r="J295" i="23"/>
  <c r="I295" i="23"/>
  <c r="H295" i="23"/>
  <c r="N295" i="23" s="1"/>
  <c r="G295" i="23"/>
  <c r="M295" i="23" s="1"/>
  <c r="L294" i="23"/>
  <c r="K294" i="23"/>
  <c r="L293" i="23"/>
  <c r="K293" i="23"/>
  <c r="J293" i="23"/>
  <c r="L292" i="23"/>
  <c r="K292" i="23"/>
  <c r="G292" i="23"/>
  <c r="L291" i="23"/>
  <c r="K291" i="23"/>
  <c r="J291" i="23"/>
  <c r="H291" i="23"/>
  <c r="G291" i="23"/>
  <c r="L290" i="23"/>
  <c r="K290" i="23"/>
  <c r="J290" i="23"/>
  <c r="I290" i="23"/>
  <c r="H290" i="23"/>
  <c r="N290" i="23" s="1"/>
  <c r="G290" i="23"/>
  <c r="M290" i="23" s="1"/>
  <c r="L289" i="23"/>
  <c r="K289" i="23"/>
  <c r="J289" i="23"/>
  <c r="I289" i="23"/>
  <c r="H289" i="23"/>
  <c r="N289" i="23" s="1"/>
  <c r="G289" i="23"/>
  <c r="M289" i="23" s="1"/>
  <c r="L288" i="23"/>
  <c r="K288" i="23"/>
  <c r="L287" i="23"/>
  <c r="K287" i="23"/>
  <c r="J287" i="23"/>
  <c r="I287" i="23"/>
  <c r="G287" i="23"/>
  <c r="M287" i="23" s="1"/>
  <c r="L286" i="23"/>
  <c r="K286" i="23"/>
  <c r="J286" i="23"/>
  <c r="I286" i="23"/>
  <c r="G286" i="23"/>
  <c r="L285" i="23"/>
  <c r="K285" i="23"/>
  <c r="I285" i="23"/>
  <c r="L284" i="23"/>
  <c r="K284" i="23"/>
  <c r="J284" i="23"/>
  <c r="H284" i="23"/>
  <c r="N284" i="23" s="1"/>
  <c r="L283" i="23"/>
  <c r="K283" i="23"/>
  <c r="J283" i="23"/>
  <c r="I283" i="23"/>
  <c r="H283" i="23"/>
  <c r="N283" i="23" s="1"/>
  <c r="G283" i="23"/>
  <c r="M283" i="23" s="1"/>
  <c r="L282" i="23"/>
  <c r="K282" i="23"/>
  <c r="J282" i="23"/>
  <c r="I282" i="23"/>
  <c r="H282" i="23"/>
  <c r="N282" i="23" s="1"/>
  <c r="G282" i="23"/>
  <c r="M282" i="23" s="1"/>
  <c r="L281" i="23"/>
  <c r="K281" i="23"/>
  <c r="L280" i="23"/>
  <c r="K280" i="23"/>
  <c r="J280" i="23"/>
  <c r="I280" i="23"/>
  <c r="H280" i="23"/>
  <c r="N280" i="23" s="1"/>
  <c r="L279" i="23"/>
  <c r="K279" i="23"/>
  <c r="J279" i="23"/>
  <c r="I279" i="23"/>
  <c r="H279" i="23"/>
  <c r="N279" i="23" s="1"/>
  <c r="G279" i="23"/>
  <c r="M279" i="23" s="1"/>
  <c r="L278" i="23"/>
  <c r="K278" i="23"/>
  <c r="J278" i="23"/>
  <c r="I278" i="23"/>
  <c r="H278" i="23"/>
  <c r="N278" i="23" s="1"/>
  <c r="G278" i="23"/>
  <c r="M278" i="23" s="1"/>
  <c r="L277" i="23"/>
  <c r="K277" i="23"/>
  <c r="J277" i="23"/>
  <c r="H277" i="23"/>
  <c r="G277" i="23"/>
  <c r="L276" i="23"/>
  <c r="K276" i="23"/>
  <c r="J276" i="23"/>
  <c r="L275" i="23"/>
  <c r="K275" i="23"/>
  <c r="I275" i="23"/>
  <c r="H275" i="23"/>
  <c r="G275" i="23"/>
  <c r="L274" i="23"/>
  <c r="K274" i="23"/>
  <c r="J274" i="23"/>
  <c r="I274" i="23"/>
  <c r="H274" i="23"/>
  <c r="N274" i="23" s="1"/>
  <c r="G274" i="23"/>
  <c r="M274" i="23" s="1"/>
  <c r="L273" i="23"/>
  <c r="K273" i="23"/>
  <c r="J273" i="23"/>
  <c r="I273" i="23"/>
  <c r="H273" i="23"/>
  <c r="N273" i="23" s="1"/>
  <c r="G273" i="23"/>
  <c r="M273" i="23" s="1"/>
  <c r="L272" i="23"/>
  <c r="K272" i="23"/>
  <c r="J272" i="23"/>
  <c r="G272" i="23"/>
  <c r="L271" i="23"/>
  <c r="K271" i="23"/>
  <c r="L270" i="23"/>
  <c r="K270" i="23"/>
  <c r="J270" i="23"/>
  <c r="I270" i="23"/>
  <c r="H270" i="23"/>
  <c r="N270" i="23" s="1"/>
  <c r="L269" i="23"/>
  <c r="K269" i="23"/>
  <c r="J269" i="23"/>
  <c r="I269" i="23"/>
  <c r="L268" i="23"/>
  <c r="K268" i="23"/>
  <c r="J268" i="23"/>
  <c r="I268" i="23"/>
  <c r="H268" i="23"/>
  <c r="N268" i="23" s="1"/>
  <c r="G268" i="23"/>
  <c r="M268" i="23" s="1"/>
  <c r="L267" i="23"/>
  <c r="K267" i="23"/>
  <c r="J267" i="23"/>
  <c r="I267" i="23"/>
  <c r="H267" i="23"/>
  <c r="N267" i="23" s="1"/>
  <c r="G267" i="23"/>
  <c r="M267" i="23" s="1"/>
  <c r="L266" i="23"/>
  <c r="K266" i="23"/>
  <c r="I266" i="23"/>
  <c r="H266" i="23"/>
  <c r="N266" i="23" s="1"/>
  <c r="G266" i="23"/>
  <c r="L265" i="23"/>
  <c r="K265" i="23"/>
  <c r="I265" i="23"/>
  <c r="H265" i="23"/>
  <c r="L264" i="23"/>
  <c r="K264" i="23"/>
  <c r="J264" i="23"/>
  <c r="I264" i="23"/>
  <c r="H264" i="23"/>
  <c r="N264" i="23" s="1"/>
  <c r="G264" i="23"/>
  <c r="M264" i="23" s="1"/>
  <c r="L263" i="23"/>
  <c r="K263" i="23"/>
  <c r="J263" i="23"/>
  <c r="I263" i="23"/>
  <c r="H263" i="23"/>
  <c r="N263" i="23" s="1"/>
  <c r="L262" i="23"/>
  <c r="K262" i="23"/>
  <c r="J262" i="23"/>
  <c r="I262" i="23"/>
  <c r="H262" i="23"/>
  <c r="N262" i="23" s="1"/>
  <c r="G262" i="23"/>
  <c r="M262" i="23" s="1"/>
  <c r="L261" i="23"/>
  <c r="K261" i="23"/>
  <c r="G261" i="23"/>
  <c r="M261" i="23" s="1"/>
  <c r="L260" i="23"/>
  <c r="K260" i="23"/>
  <c r="J260" i="23"/>
  <c r="L259" i="23"/>
  <c r="K259" i="23"/>
  <c r="J259" i="23"/>
  <c r="H259" i="23"/>
  <c r="G259" i="23"/>
  <c r="M259" i="23" s="1"/>
  <c r="L258" i="23"/>
  <c r="K258" i="23"/>
  <c r="J258" i="23"/>
  <c r="L257" i="23"/>
  <c r="K257" i="23"/>
  <c r="I257" i="23"/>
  <c r="H257" i="23"/>
  <c r="G257" i="23"/>
  <c r="M257" i="23" s="1"/>
  <c r="L256" i="23"/>
  <c r="K256" i="23"/>
  <c r="J256" i="23"/>
  <c r="H256" i="23"/>
  <c r="N256" i="23" s="1"/>
  <c r="G256" i="23"/>
  <c r="L255" i="23"/>
  <c r="K255" i="23"/>
  <c r="J255" i="23"/>
  <c r="L254" i="23"/>
  <c r="K254" i="23"/>
  <c r="J254" i="23"/>
  <c r="I254" i="23"/>
  <c r="H254" i="23"/>
  <c r="N254" i="23" s="1"/>
  <c r="G254" i="23"/>
  <c r="M254" i="23" s="1"/>
  <c r="L253" i="23"/>
  <c r="K253" i="23"/>
  <c r="J253" i="23"/>
  <c r="H253" i="23"/>
  <c r="G253" i="23"/>
  <c r="L252" i="23"/>
  <c r="K252" i="23"/>
  <c r="J252" i="23"/>
  <c r="I252" i="23"/>
  <c r="L251" i="23"/>
  <c r="K251" i="23"/>
  <c r="J251" i="23"/>
  <c r="I251" i="23"/>
  <c r="H251" i="23"/>
  <c r="N251" i="23" s="1"/>
  <c r="G251" i="23"/>
  <c r="M251" i="23" s="1"/>
  <c r="L250" i="23"/>
  <c r="K250" i="23"/>
  <c r="J250" i="23"/>
  <c r="I250" i="23"/>
  <c r="H250" i="23"/>
  <c r="N250" i="23" s="1"/>
  <c r="G250" i="23"/>
  <c r="M250" i="23" s="1"/>
  <c r="N249" i="23"/>
  <c r="L249" i="23"/>
  <c r="K249" i="23"/>
  <c r="J249" i="23"/>
  <c r="I249" i="23"/>
  <c r="H249" i="23"/>
  <c r="L248" i="23"/>
  <c r="K248" i="23"/>
  <c r="G248" i="23"/>
  <c r="M248" i="23" s="1"/>
  <c r="L247" i="23"/>
  <c r="K247" i="23"/>
  <c r="J247" i="23"/>
  <c r="I247" i="23"/>
  <c r="H247" i="23"/>
  <c r="N247" i="23" s="1"/>
  <c r="L246" i="23"/>
  <c r="K246" i="23"/>
  <c r="J246" i="23"/>
  <c r="I246" i="23"/>
  <c r="H246" i="23"/>
  <c r="N246" i="23" s="1"/>
  <c r="G246" i="23"/>
  <c r="M246" i="23" s="1"/>
  <c r="L245" i="23"/>
  <c r="K245" i="23"/>
  <c r="I245" i="23"/>
  <c r="G245" i="23"/>
  <c r="L244" i="23"/>
  <c r="K244" i="23"/>
  <c r="J244" i="23"/>
  <c r="H244" i="23"/>
  <c r="G244" i="23"/>
  <c r="L243" i="23"/>
  <c r="K243" i="23"/>
  <c r="J243" i="23"/>
  <c r="I243" i="23"/>
  <c r="H243" i="23"/>
  <c r="N243" i="23" s="1"/>
  <c r="G243" i="23"/>
  <c r="M243" i="23" s="1"/>
  <c r="L242" i="23"/>
  <c r="K242" i="23"/>
  <c r="G242" i="23"/>
  <c r="M242" i="23" s="1"/>
  <c r="L241" i="23"/>
  <c r="K241" i="23"/>
  <c r="J241" i="23"/>
  <c r="I241" i="23"/>
  <c r="H241" i="23"/>
  <c r="N241" i="23" s="1"/>
  <c r="G241" i="23"/>
  <c r="M241" i="23" s="1"/>
  <c r="L240" i="23"/>
  <c r="K240" i="23"/>
  <c r="J240" i="23"/>
  <c r="I240" i="23"/>
  <c r="H240" i="23"/>
  <c r="N240" i="23" s="1"/>
  <c r="G240" i="23"/>
  <c r="M240" i="23" s="1"/>
  <c r="L239" i="23"/>
  <c r="K239" i="23"/>
  <c r="J239" i="23"/>
  <c r="I239" i="23"/>
  <c r="H239" i="23"/>
  <c r="N239" i="23" s="1"/>
  <c r="G239" i="23"/>
  <c r="M239" i="23" s="1"/>
  <c r="L238" i="23"/>
  <c r="K238" i="23"/>
  <c r="J238" i="23"/>
  <c r="I238" i="23"/>
  <c r="G238" i="23"/>
  <c r="L237" i="23"/>
  <c r="K237" i="23"/>
  <c r="J237" i="23"/>
  <c r="I237" i="23"/>
  <c r="H237" i="23"/>
  <c r="N237" i="23" s="1"/>
  <c r="G237" i="23"/>
  <c r="M237" i="23" s="1"/>
  <c r="L236" i="23"/>
  <c r="K236" i="23"/>
  <c r="J236" i="23"/>
  <c r="I236" i="23"/>
  <c r="H236" i="23"/>
  <c r="N236" i="23" s="1"/>
  <c r="G236" i="23"/>
  <c r="M236" i="23" s="1"/>
  <c r="L235" i="23"/>
  <c r="K235" i="23"/>
  <c r="J235" i="23"/>
  <c r="L234" i="23"/>
  <c r="K234" i="23"/>
  <c r="J234" i="23"/>
  <c r="I234" i="23"/>
  <c r="H234" i="23"/>
  <c r="N234" i="23" s="1"/>
  <c r="G234" i="23"/>
  <c r="M234" i="23" s="1"/>
  <c r="L233" i="23"/>
  <c r="K233" i="23"/>
  <c r="J233" i="23"/>
  <c r="I233" i="23"/>
  <c r="L232" i="23"/>
  <c r="K232" i="23"/>
  <c r="J232" i="23"/>
  <c r="I232" i="23"/>
  <c r="H232" i="23"/>
  <c r="N232" i="23" s="1"/>
  <c r="G232" i="23"/>
  <c r="M232" i="23" s="1"/>
  <c r="L231" i="23"/>
  <c r="K231" i="23"/>
  <c r="H231" i="23"/>
  <c r="N231" i="23" s="1"/>
  <c r="G231" i="23"/>
  <c r="L230" i="23"/>
  <c r="K230" i="23"/>
  <c r="L229" i="23"/>
  <c r="K229" i="23"/>
  <c r="J229" i="23"/>
  <c r="I229" i="23"/>
  <c r="H229" i="23"/>
  <c r="N229" i="23" s="1"/>
  <c r="G229" i="23"/>
  <c r="M229" i="23" s="1"/>
  <c r="L228" i="23"/>
  <c r="K228" i="23"/>
  <c r="J228" i="23"/>
  <c r="I228" i="23"/>
  <c r="H228" i="23"/>
  <c r="N228" i="23" s="1"/>
  <c r="G228" i="23"/>
  <c r="M228" i="23" s="1"/>
  <c r="L227" i="23"/>
  <c r="K227" i="23"/>
  <c r="J227" i="23"/>
  <c r="I227" i="23"/>
  <c r="G227" i="23"/>
  <c r="M227" i="23" s="1"/>
  <c r="L226" i="23"/>
  <c r="K226" i="23"/>
  <c r="J226" i="23"/>
  <c r="L225" i="23"/>
  <c r="K225" i="23"/>
  <c r="I225" i="23"/>
  <c r="H225" i="23"/>
  <c r="N225" i="23" s="1"/>
  <c r="G225" i="23"/>
  <c r="M225" i="23" s="1"/>
  <c r="N224" i="23"/>
  <c r="L224" i="23"/>
  <c r="K224" i="23"/>
  <c r="J224" i="23"/>
  <c r="I224" i="23"/>
  <c r="H224" i="23"/>
  <c r="G224" i="23"/>
  <c r="M224" i="23" s="1"/>
  <c r="L223" i="23"/>
  <c r="K223" i="23"/>
  <c r="J223" i="23"/>
  <c r="I223" i="23"/>
  <c r="H223" i="23"/>
  <c r="N223" i="23" s="1"/>
  <c r="G223" i="23"/>
  <c r="M223" i="23" s="1"/>
  <c r="L222" i="23"/>
  <c r="K222" i="23"/>
  <c r="I222" i="23"/>
  <c r="G222" i="23"/>
  <c r="L221" i="23"/>
  <c r="K221" i="23"/>
  <c r="I221" i="23"/>
  <c r="G221" i="23"/>
  <c r="M221" i="23" s="1"/>
  <c r="L220" i="23"/>
  <c r="K220" i="23"/>
  <c r="L219" i="23"/>
  <c r="K219" i="23"/>
  <c r="I219" i="23"/>
  <c r="L218" i="23"/>
  <c r="K218" i="23"/>
  <c r="J218" i="23"/>
  <c r="L217" i="23"/>
  <c r="K217" i="23"/>
  <c r="J217" i="23"/>
  <c r="I217" i="23"/>
  <c r="H217" i="23"/>
  <c r="N217" i="23" s="1"/>
  <c r="G217" i="23"/>
  <c r="M217" i="23" s="1"/>
  <c r="L216" i="23"/>
  <c r="K216" i="23"/>
  <c r="L215" i="23"/>
  <c r="K215" i="23"/>
  <c r="L214" i="23"/>
  <c r="K214" i="23"/>
  <c r="J214" i="23"/>
  <c r="I214" i="23"/>
  <c r="H214" i="23"/>
  <c r="N214" i="23" s="1"/>
  <c r="G214" i="23"/>
  <c r="M214" i="23" s="1"/>
  <c r="L213" i="23"/>
  <c r="K213" i="23"/>
  <c r="J213" i="23"/>
  <c r="I213" i="23"/>
  <c r="H213" i="23"/>
  <c r="N213" i="23" s="1"/>
  <c r="G213" i="23"/>
  <c r="M213" i="23" s="1"/>
  <c r="L212" i="23"/>
  <c r="K212" i="23"/>
  <c r="J212" i="23"/>
  <c r="I212" i="23"/>
  <c r="H212" i="23"/>
  <c r="N212" i="23" s="1"/>
  <c r="G212" i="23"/>
  <c r="M212" i="23" s="1"/>
  <c r="L211" i="23"/>
  <c r="K211" i="23"/>
  <c r="J211" i="23"/>
  <c r="I211" i="23"/>
  <c r="H211" i="23"/>
  <c r="N211" i="23" s="1"/>
  <c r="G211" i="23"/>
  <c r="M211" i="23" s="1"/>
  <c r="L210" i="23"/>
  <c r="K210" i="23"/>
  <c r="J210" i="23"/>
  <c r="I210" i="23"/>
  <c r="L209" i="23"/>
  <c r="K209" i="23"/>
  <c r="L208" i="23"/>
  <c r="K208" i="23"/>
  <c r="J208" i="23"/>
  <c r="I208" i="23"/>
  <c r="H208" i="23"/>
  <c r="N208" i="23" s="1"/>
  <c r="G208" i="23"/>
  <c r="M208" i="23" s="1"/>
  <c r="L207" i="23"/>
  <c r="K207" i="23"/>
  <c r="L206" i="23"/>
  <c r="K206" i="23"/>
  <c r="J206" i="23"/>
  <c r="I206" i="23"/>
  <c r="H206" i="23"/>
  <c r="N206" i="23" s="1"/>
  <c r="G206" i="23"/>
  <c r="M206" i="23" s="1"/>
  <c r="L205" i="23"/>
  <c r="K205" i="23"/>
  <c r="J205" i="23"/>
  <c r="I205" i="23"/>
  <c r="G205" i="23"/>
  <c r="M205" i="23" s="1"/>
  <c r="L204" i="23"/>
  <c r="K204" i="23"/>
  <c r="L203" i="23"/>
  <c r="K203" i="23"/>
  <c r="L202" i="23"/>
  <c r="K202" i="23"/>
  <c r="J202" i="23"/>
  <c r="L201" i="23"/>
  <c r="K201" i="23"/>
  <c r="L200" i="23"/>
  <c r="K200" i="23"/>
  <c r="J200" i="23"/>
  <c r="I200" i="23"/>
  <c r="G200" i="23"/>
  <c r="M200" i="23" s="1"/>
  <c r="L199" i="23"/>
  <c r="K199" i="23"/>
  <c r="J199" i="23"/>
  <c r="H199" i="23"/>
  <c r="L198" i="23"/>
  <c r="K198" i="23"/>
  <c r="I198" i="23"/>
  <c r="H198" i="23"/>
  <c r="L197" i="23"/>
  <c r="K197" i="23"/>
  <c r="G197" i="23"/>
  <c r="L196" i="23"/>
  <c r="K196" i="23"/>
  <c r="J196" i="23"/>
  <c r="H196" i="23"/>
  <c r="N196" i="23" s="1"/>
  <c r="G196" i="23"/>
  <c r="L195" i="23"/>
  <c r="K195" i="23"/>
  <c r="G195" i="23"/>
  <c r="L194" i="23"/>
  <c r="K194" i="23"/>
  <c r="J194" i="23"/>
  <c r="I194" i="23"/>
  <c r="H194" i="23"/>
  <c r="N194" i="23" s="1"/>
  <c r="G194" i="23"/>
  <c r="M194" i="23" s="1"/>
  <c r="L193" i="23"/>
  <c r="K193" i="23"/>
  <c r="G193" i="23"/>
  <c r="L192" i="23"/>
  <c r="K192" i="23"/>
  <c r="J192" i="23"/>
  <c r="I192" i="23"/>
  <c r="H192" i="23"/>
  <c r="N192" i="23" s="1"/>
  <c r="G192" i="23"/>
  <c r="M192" i="23" s="1"/>
  <c r="L191" i="23"/>
  <c r="K191" i="23"/>
  <c r="J191" i="23"/>
  <c r="I191" i="23"/>
  <c r="L190" i="23"/>
  <c r="K190" i="23"/>
  <c r="I190" i="23"/>
  <c r="H190" i="23"/>
  <c r="G190" i="23"/>
  <c r="M190" i="23" s="1"/>
  <c r="L189" i="23"/>
  <c r="K189" i="23"/>
  <c r="I189" i="23"/>
  <c r="K188" i="23"/>
  <c r="F188" i="23"/>
  <c r="J338" i="23" s="1"/>
  <c r="E188" i="23"/>
  <c r="I353" i="23" s="1"/>
  <c r="D188" i="23"/>
  <c r="H340" i="23" s="1"/>
  <c r="N340" i="23" s="1"/>
  <c r="C188" i="23"/>
  <c r="G361" i="23" s="1"/>
  <c r="M361" i="23" s="1"/>
  <c r="L180" i="23"/>
  <c r="K180" i="23"/>
  <c r="J180" i="23"/>
  <c r="I180" i="23"/>
  <c r="H180" i="23"/>
  <c r="N180" i="23" s="1"/>
  <c r="G180" i="23"/>
  <c r="M180" i="23" s="1"/>
  <c r="L179" i="23"/>
  <c r="K179" i="23"/>
  <c r="J179" i="23"/>
  <c r="I179" i="23"/>
  <c r="H179" i="23"/>
  <c r="N179" i="23" s="1"/>
  <c r="G179" i="23"/>
  <c r="M179" i="23" s="1"/>
  <c r="L178" i="23"/>
  <c r="K178" i="23"/>
  <c r="J178" i="23"/>
  <c r="L177" i="23"/>
  <c r="K177" i="23"/>
  <c r="L176" i="23"/>
  <c r="K176" i="23"/>
  <c r="J176" i="23"/>
  <c r="I176" i="23"/>
  <c r="H176" i="23"/>
  <c r="N176" i="23" s="1"/>
  <c r="G176" i="23"/>
  <c r="M176" i="23" s="1"/>
  <c r="L175" i="23"/>
  <c r="K175" i="23"/>
  <c r="I175" i="23"/>
  <c r="H175" i="23"/>
  <c r="N175" i="23" s="1"/>
  <c r="G175" i="23"/>
  <c r="M175" i="23" s="1"/>
  <c r="L174" i="23"/>
  <c r="K174" i="23"/>
  <c r="J174" i="23"/>
  <c r="H174" i="23"/>
  <c r="G174" i="23"/>
  <c r="L173" i="23"/>
  <c r="K173" i="23"/>
  <c r="I173" i="23"/>
  <c r="H173" i="23"/>
  <c r="N173" i="23" s="1"/>
  <c r="G173" i="23"/>
  <c r="M173" i="23" s="1"/>
  <c r="L172" i="23"/>
  <c r="K172" i="23"/>
  <c r="H172" i="23"/>
  <c r="N172" i="23" s="1"/>
  <c r="G172" i="23"/>
  <c r="L171" i="23"/>
  <c r="K171" i="23"/>
  <c r="I171" i="23"/>
  <c r="G171" i="23"/>
  <c r="M171" i="23" s="1"/>
  <c r="L170" i="23"/>
  <c r="K170" i="23"/>
  <c r="J170" i="23"/>
  <c r="L169" i="23"/>
  <c r="K169" i="23"/>
  <c r="J169" i="23"/>
  <c r="H169" i="23"/>
  <c r="N169" i="23" s="1"/>
  <c r="L168" i="23"/>
  <c r="K168" i="23"/>
  <c r="J168" i="23"/>
  <c r="I168" i="23"/>
  <c r="H168" i="23"/>
  <c r="N168" i="23" s="1"/>
  <c r="G168" i="23"/>
  <c r="M168" i="23" s="1"/>
  <c r="L167" i="23"/>
  <c r="K167" i="23"/>
  <c r="J167" i="23"/>
  <c r="I167" i="23"/>
  <c r="H167" i="23"/>
  <c r="N167" i="23" s="1"/>
  <c r="G167" i="23"/>
  <c r="M167" i="23" s="1"/>
  <c r="L166" i="23"/>
  <c r="K166" i="23"/>
  <c r="L165" i="23"/>
  <c r="K165" i="23"/>
  <c r="J165" i="23"/>
  <c r="G165" i="23"/>
  <c r="L164" i="23"/>
  <c r="K164" i="23"/>
  <c r="J164" i="23"/>
  <c r="I164" i="23"/>
  <c r="H164" i="23"/>
  <c r="N164" i="23" s="1"/>
  <c r="G164" i="23"/>
  <c r="M164" i="23" s="1"/>
  <c r="L163" i="23"/>
  <c r="K163" i="23"/>
  <c r="J163" i="23"/>
  <c r="I163" i="23"/>
  <c r="H163" i="23"/>
  <c r="N163" i="23" s="1"/>
  <c r="G163" i="23"/>
  <c r="M163" i="23" s="1"/>
  <c r="L162" i="23"/>
  <c r="K162" i="23"/>
  <c r="J162" i="23"/>
  <c r="I162" i="23"/>
  <c r="H162" i="23"/>
  <c r="N162" i="23" s="1"/>
  <c r="L161" i="23"/>
  <c r="K161" i="23"/>
  <c r="I161" i="23"/>
  <c r="H161" i="23"/>
  <c r="N161" i="23" s="1"/>
  <c r="G161" i="23"/>
  <c r="M161" i="23" s="1"/>
  <c r="L160" i="23"/>
  <c r="K160" i="23"/>
  <c r="J160" i="23"/>
  <c r="I160" i="23"/>
  <c r="H160" i="23"/>
  <c r="N160" i="23" s="1"/>
  <c r="G160" i="23"/>
  <c r="M160" i="23" s="1"/>
  <c r="L159" i="23"/>
  <c r="K159" i="23"/>
  <c r="J159" i="23"/>
  <c r="I159" i="23"/>
  <c r="L158" i="23"/>
  <c r="K158" i="23"/>
  <c r="I158" i="23"/>
  <c r="L157" i="23"/>
  <c r="K157" i="23"/>
  <c r="I157" i="23"/>
  <c r="L156" i="23"/>
  <c r="K156" i="23"/>
  <c r="L155" i="23"/>
  <c r="K155" i="23"/>
  <c r="J155" i="23"/>
  <c r="I155" i="23"/>
  <c r="L154" i="23"/>
  <c r="K154" i="23"/>
  <c r="H154" i="23"/>
  <c r="N154" i="23" s="1"/>
  <c r="L153" i="23"/>
  <c r="K153" i="23"/>
  <c r="I153" i="23"/>
  <c r="G153" i="23"/>
  <c r="L152" i="23"/>
  <c r="K152" i="23"/>
  <c r="H152" i="23"/>
  <c r="N152" i="23" s="1"/>
  <c r="L151" i="23"/>
  <c r="K151" i="23"/>
  <c r="I151" i="23"/>
  <c r="G151" i="23"/>
  <c r="L150" i="23"/>
  <c r="K150" i="23"/>
  <c r="L149" i="23"/>
  <c r="K149" i="23"/>
  <c r="J149" i="23"/>
  <c r="L148" i="23"/>
  <c r="K148" i="23"/>
  <c r="I148" i="23"/>
  <c r="L147" i="23"/>
  <c r="K147" i="23"/>
  <c r="J147" i="23"/>
  <c r="H147" i="23"/>
  <c r="N147" i="23" s="1"/>
  <c r="L146" i="23"/>
  <c r="K146" i="23"/>
  <c r="L145" i="23"/>
  <c r="K145" i="23"/>
  <c r="L144" i="23"/>
  <c r="K144" i="23"/>
  <c r="L143" i="23"/>
  <c r="K143" i="23"/>
  <c r="J143" i="23"/>
  <c r="I143" i="23"/>
  <c r="H143" i="23"/>
  <c r="N143" i="23" s="1"/>
  <c r="G143" i="23"/>
  <c r="M143" i="23" s="1"/>
  <c r="L142" i="23"/>
  <c r="K142" i="23"/>
  <c r="L141" i="23"/>
  <c r="K141" i="23"/>
  <c r="N140" i="23"/>
  <c r="L140" i="23"/>
  <c r="K140" i="23"/>
  <c r="J140" i="23"/>
  <c r="I140" i="23"/>
  <c r="H140" i="23"/>
  <c r="G140" i="23"/>
  <c r="M140" i="23" s="1"/>
  <c r="L139" i="23"/>
  <c r="K139" i="23"/>
  <c r="L138" i="23"/>
  <c r="K138" i="23"/>
  <c r="H138" i="23"/>
  <c r="N138" i="23" s="1"/>
  <c r="L137" i="23"/>
  <c r="K137" i="23"/>
  <c r="L136" i="23"/>
  <c r="K136" i="23"/>
  <c r="L135" i="23"/>
  <c r="K135" i="23"/>
  <c r="L134" i="23"/>
  <c r="K134" i="23"/>
  <c r="J134" i="23"/>
  <c r="I134" i="23"/>
  <c r="H134" i="23"/>
  <c r="N134" i="23" s="1"/>
  <c r="L133" i="23"/>
  <c r="K133" i="23"/>
  <c r="L132" i="23"/>
  <c r="K132" i="23"/>
  <c r="J132" i="23"/>
  <c r="I132" i="23"/>
  <c r="H132" i="23"/>
  <c r="N132" i="23" s="1"/>
  <c r="G132" i="23"/>
  <c r="M132" i="23" s="1"/>
  <c r="L131" i="23"/>
  <c r="K131" i="23"/>
  <c r="J131" i="23"/>
  <c r="I131" i="23"/>
  <c r="H131" i="23"/>
  <c r="N131" i="23" s="1"/>
  <c r="G131" i="23"/>
  <c r="M131" i="23" s="1"/>
  <c r="L130" i="23"/>
  <c r="K130" i="23"/>
  <c r="H130" i="23"/>
  <c r="N130" i="23" s="1"/>
  <c r="G130" i="23"/>
  <c r="L129" i="23"/>
  <c r="K129" i="23"/>
  <c r="J129" i="23"/>
  <c r="L128" i="23"/>
  <c r="K128" i="23"/>
  <c r="L127" i="23"/>
  <c r="K127" i="23"/>
  <c r="L126" i="23"/>
  <c r="K126" i="23"/>
  <c r="J126" i="23"/>
  <c r="I126" i="23"/>
  <c r="L125" i="23"/>
  <c r="K125" i="23"/>
  <c r="I125" i="23"/>
  <c r="L124" i="23"/>
  <c r="K124" i="23"/>
  <c r="I124" i="23"/>
  <c r="L123" i="23"/>
  <c r="K123" i="23"/>
  <c r="L122" i="23"/>
  <c r="K122" i="23"/>
  <c r="J122" i="23"/>
  <c r="I122" i="23"/>
  <c r="H122" i="23"/>
  <c r="N122" i="23" s="1"/>
  <c r="L121" i="23"/>
  <c r="K121" i="23"/>
  <c r="J121" i="23"/>
  <c r="I121" i="23"/>
  <c r="H121" i="23"/>
  <c r="N121" i="23" s="1"/>
  <c r="G121" i="23"/>
  <c r="M121" i="23" s="1"/>
  <c r="L120" i="23"/>
  <c r="K120" i="23"/>
  <c r="J120" i="23"/>
  <c r="I120" i="23"/>
  <c r="G120" i="23"/>
  <c r="M120" i="23" s="1"/>
  <c r="L119" i="23"/>
  <c r="K119" i="23"/>
  <c r="J119" i="23"/>
  <c r="I119" i="23"/>
  <c r="G119" i="23"/>
  <c r="L118" i="23"/>
  <c r="K118" i="23"/>
  <c r="L117" i="23"/>
  <c r="K117" i="23"/>
  <c r="J117" i="23"/>
  <c r="I117" i="23"/>
  <c r="H117" i="23"/>
  <c r="N117" i="23" s="1"/>
  <c r="G117" i="23"/>
  <c r="M117" i="23" s="1"/>
  <c r="L116" i="23"/>
  <c r="K116" i="23"/>
  <c r="L115" i="23"/>
  <c r="K115" i="23"/>
  <c r="I115" i="23"/>
  <c r="L114" i="23"/>
  <c r="K114" i="23"/>
  <c r="I114" i="23"/>
  <c r="L113" i="23"/>
  <c r="K113" i="23"/>
  <c r="I113" i="23"/>
  <c r="H113" i="23"/>
  <c r="N113" i="23" s="1"/>
  <c r="L112" i="23"/>
  <c r="K112" i="23"/>
  <c r="J112" i="23"/>
  <c r="I112" i="23"/>
  <c r="H112" i="23"/>
  <c r="N112" i="23" s="1"/>
  <c r="G112" i="23"/>
  <c r="M112" i="23" s="1"/>
  <c r="L111" i="23"/>
  <c r="K111" i="23"/>
  <c r="L110" i="23"/>
  <c r="K110" i="23"/>
  <c r="J110" i="23"/>
  <c r="I110" i="23"/>
  <c r="H110" i="23"/>
  <c r="N110" i="23" s="1"/>
  <c r="G110" i="23"/>
  <c r="M110" i="23" s="1"/>
  <c r="L109" i="23"/>
  <c r="K109" i="23"/>
  <c r="I109" i="23"/>
  <c r="H109" i="23"/>
  <c r="G109" i="23"/>
  <c r="M109" i="23" s="1"/>
  <c r="L108" i="23"/>
  <c r="K108" i="23"/>
  <c r="I108" i="23"/>
  <c r="G108" i="23"/>
  <c r="L107" i="23"/>
  <c r="K107" i="23"/>
  <c r="L106" i="23"/>
  <c r="K106" i="23"/>
  <c r="L105" i="23"/>
  <c r="K105" i="23"/>
  <c r="J105" i="23"/>
  <c r="I105" i="23"/>
  <c r="L104" i="23"/>
  <c r="K104" i="23"/>
  <c r="J104" i="23"/>
  <c r="I104" i="23"/>
  <c r="L103" i="23"/>
  <c r="K103" i="23"/>
  <c r="L102" i="23"/>
  <c r="K102" i="23"/>
  <c r="H102" i="23"/>
  <c r="G102" i="23"/>
  <c r="L101" i="23"/>
  <c r="K101" i="23"/>
  <c r="H101" i="23"/>
  <c r="G101" i="23"/>
  <c r="M101" i="23" s="1"/>
  <c r="L100" i="23"/>
  <c r="K100" i="23"/>
  <c r="L99" i="23"/>
  <c r="K99" i="23"/>
  <c r="L98" i="23"/>
  <c r="K98" i="23"/>
  <c r="J98" i="23"/>
  <c r="I98" i="23"/>
  <c r="H98" i="23"/>
  <c r="N98" i="23" s="1"/>
  <c r="G98" i="23"/>
  <c r="M98" i="23" s="1"/>
  <c r="L97" i="23"/>
  <c r="K97" i="23"/>
  <c r="J97" i="23"/>
  <c r="L96" i="23"/>
  <c r="K96" i="23"/>
  <c r="J96" i="23"/>
  <c r="I96" i="23"/>
  <c r="H96" i="23"/>
  <c r="N96" i="23" s="1"/>
  <c r="G96" i="23"/>
  <c r="M96" i="23" s="1"/>
  <c r="L95" i="23"/>
  <c r="K95" i="23"/>
  <c r="J95" i="23"/>
  <c r="I95" i="23"/>
  <c r="H95" i="23"/>
  <c r="N95" i="23" s="1"/>
  <c r="G95" i="23"/>
  <c r="M95" i="23" s="1"/>
  <c r="L94" i="23"/>
  <c r="K94" i="23"/>
  <c r="J94" i="23"/>
  <c r="I94" i="23"/>
  <c r="H94" i="23"/>
  <c r="N94" i="23" s="1"/>
  <c r="G94" i="23"/>
  <c r="M94" i="23" s="1"/>
  <c r="L93" i="23"/>
  <c r="K93" i="23"/>
  <c r="L92" i="23"/>
  <c r="K92" i="23"/>
  <c r="G92" i="23"/>
  <c r="M92" i="23" s="1"/>
  <c r="L91" i="23"/>
  <c r="K91" i="23"/>
  <c r="L90" i="23"/>
  <c r="K90" i="23"/>
  <c r="J90" i="23"/>
  <c r="I90" i="23"/>
  <c r="H90" i="23"/>
  <c r="N90" i="23" s="1"/>
  <c r="G90" i="23"/>
  <c r="M90" i="23" s="1"/>
  <c r="L89" i="23"/>
  <c r="K89" i="23"/>
  <c r="I89" i="23"/>
  <c r="H89" i="23"/>
  <c r="N89" i="23" s="1"/>
  <c r="G89" i="23"/>
  <c r="L88" i="23"/>
  <c r="K88" i="23"/>
  <c r="G88" i="23"/>
  <c r="L87" i="23"/>
  <c r="K87" i="23"/>
  <c r="J87" i="23"/>
  <c r="I87" i="23"/>
  <c r="H87" i="23"/>
  <c r="N87" i="23" s="1"/>
  <c r="G87" i="23"/>
  <c r="M87" i="23" s="1"/>
  <c r="L86" i="23"/>
  <c r="K86" i="23"/>
  <c r="L85" i="23"/>
  <c r="K85" i="23"/>
  <c r="L84" i="23"/>
  <c r="K84" i="23"/>
  <c r="J84" i="23"/>
  <c r="L83" i="23"/>
  <c r="K83" i="23"/>
  <c r="J83" i="23"/>
  <c r="H83" i="23"/>
  <c r="N83" i="23" s="1"/>
  <c r="L82" i="23"/>
  <c r="K82" i="23"/>
  <c r="J82" i="23"/>
  <c r="F81" i="23"/>
  <c r="J171" i="23" s="1"/>
  <c r="E81" i="23"/>
  <c r="D81" i="23"/>
  <c r="H178" i="23" s="1"/>
  <c r="N178" i="23" s="1"/>
  <c r="C81" i="23"/>
  <c r="G159" i="23" s="1"/>
  <c r="L73" i="23"/>
  <c r="K73" i="23"/>
  <c r="I73" i="23"/>
  <c r="G73" i="23"/>
  <c r="L72" i="23"/>
  <c r="K72" i="23"/>
  <c r="J72" i="23"/>
  <c r="I72" i="23"/>
  <c r="L71" i="23"/>
  <c r="K71" i="23"/>
  <c r="J71" i="23"/>
  <c r="I71" i="23"/>
  <c r="G71" i="23"/>
  <c r="M71" i="23" s="1"/>
  <c r="L70" i="23"/>
  <c r="K70" i="23"/>
  <c r="G70" i="23"/>
  <c r="L69" i="23"/>
  <c r="K69" i="23"/>
  <c r="J69" i="23"/>
  <c r="I69" i="23"/>
  <c r="H69" i="23"/>
  <c r="N69" i="23" s="1"/>
  <c r="G69" i="23"/>
  <c r="M69" i="23" s="1"/>
  <c r="L68" i="23"/>
  <c r="K68" i="23"/>
  <c r="J68" i="23"/>
  <c r="I68" i="23"/>
  <c r="H68" i="23"/>
  <c r="N68" i="23" s="1"/>
  <c r="G68" i="23"/>
  <c r="M68" i="23" s="1"/>
  <c r="L67" i="23"/>
  <c r="K67" i="23"/>
  <c r="G67" i="23"/>
  <c r="M67" i="23" s="1"/>
  <c r="L66" i="23"/>
  <c r="K66" i="23"/>
  <c r="J66" i="23"/>
  <c r="I66" i="23"/>
  <c r="H66" i="23"/>
  <c r="N66" i="23" s="1"/>
  <c r="G66" i="23"/>
  <c r="M66" i="23" s="1"/>
  <c r="L65" i="23"/>
  <c r="K65" i="23"/>
  <c r="I65" i="23"/>
  <c r="G65" i="23"/>
  <c r="L64" i="23"/>
  <c r="K64" i="23"/>
  <c r="L63" i="23"/>
  <c r="K63" i="23"/>
  <c r="J63" i="23"/>
  <c r="H63" i="23"/>
  <c r="N63" i="23" s="1"/>
  <c r="G63" i="23"/>
  <c r="L62" i="23"/>
  <c r="K62" i="23"/>
  <c r="J62" i="23"/>
  <c r="I62" i="23"/>
  <c r="H62" i="23"/>
  <c r="N62" i="23" s="1"/>
  <c r="L61" i="23"/>
  <c r="K61" i="23"/>
  <c r="I61" i="23"/>
  <c r="L60" i="23"/>
  <c r="K60" i="23"/>
  <c r="J60" i="23"/>
  <c r="I60" i="23"/>
  <c r="H60" i="23"/>
  <c r="N60" i="23" s="1"/>
  <c r="G60" i="23"/>
  <c r="M60" i="23" s="1"/>
  <c r="L59" i="23"/>
  <c r="K59" i="23"/>
  <c r="J59" i="23"/>
  <c r="I59" i="23"/>
  <c r="G59" i="23"/>
  <c r="L58" i="23"/>
  <c r="K58" i="23"/>
  <c r="I58" i="23"/>
  <c r="G58" i="23"/>
  <c r="M58" i="23" s="1"/>
  <c r="L57" i="23"/>
  <c r="K57" i="23"/>
  <c r="J57" i="23"/>
  <c r="G57" i="23"/>
  <c r="M57" i="23" s="1"/>
  <c r="L56" i="23"/>
  <c r="K56" i="23"/>
  <c r="J56" i="23"/>
  <c r="I56" i="23"/>
  <c r="H56" i="23"/>
  <c r="N56" i="23" s="1"/>
  <c r="G56" i="23"/>
  <c r="M56" i="23" s="1"/>
  <c r="L55" i="23"/>
  <c r="K55" i="23"/>
  <c r="J55" i="23"/>
  <c r="I55" i="23"/>
  <c r="G55" i="23"/>
  <c r="L54" i="23"/>
  <c r="K54" i="23"/>
  <c r="I54" i="23"/>
  <c r="H54" i="23"/>
  <c r="L53" i="23"/>
  <c r="K53" i="23"/>
  <c r="G53" i="23"/>
  <c r="M53" i="23" s="1"/>
  <c r="L52" i="23"/>
  <c r="K52" i="23"/>
  <c r="J52" i="23"/>
  <c r="I52" i="23"/>
  <c r="L51" i="23"/>
  <c r="K51" i="23"/>
  <c r="J51" i="23"/>
  <c r="I51" i="23"/>
  <c r="L50" i="23"/>
  <c r="K50" i="23"/>
  <c r="J50" i="23"/>
  <c r="I50" i="23"/>
  <c r="H50" i="23"/>
  <c r="N50" i="23" s="1"/>
  <c r="G50" i="23"/>
  <c r="M50" i="23" s="1"/>
  <c r="L49" i="23"/>
  <c r="K49" i="23"/>
  <c r="J49" i="23"/>
  <c r="I49" i="23"/>
  <c r="H49" i="23"/>
  <c r="N49" i="23" s="1"/>
  <c r="G49" i="23"/>
  <c r="M49" i="23" s="1"/>
  <c r="L48" i="23"/>
  <c r="K48" i="23"/>
  <c r="J48" i="23"/>
  <c r="I48" i="23"/>
  <c r="G48" i="23"/>
  <c r="L47" i="23"/>
  <c r="K47" i="23"/>
  <c r="J47" i="23"/>
  <c r="I47" i="23"/>
  <c r="H47" i="23"/>
  <c r="N47" i="23" s="1"/>
  <c r="G47" i="23"/>
  <c r="M47" i="23" s="1"/>
  <c r="L46" i="23"/>
  <c r="K46" i="23"/>
  <c r="J46" i="23"/>
  <c r="I46" i="23"/>
  <c r="L45" i="23"/>
  <c r="K45" i="23"/>
  <c r="J45" i="23"/>
  <c r="I45" i="23"/>
  <c r="L44" i="23"/>
  <c r="K44" i="23"/>
  <c r="J44" i="23"/>
  <c r="I44" i="23"/>
  <c r="G44" i="23"/>
  <c r="M44" i="23" s="1"/>
  <c r="L43" i="23"/>
  <c r="K43" i="23"/>
  <c r="J43" i="23"/>
  <c r="I43" i="23"/>
  <c r="L42" i="23"/>
  <c r="K42" i="23"/>
  <c r="J42" i="23"/>
  <c r="H42" i="23"/>
  <c r="N42" i="23" s="1"/>
  <c r="L41" i="23"/>
  <c r="K41" i="23"/>
  <c r="I41" i="23"/>
  <c r="G41" i="23"/>
  <c r="L40" i="23"/>
  <c r="K40" i="23"/>
  <c r="J40" i="23"/>
  <c r="I40" i="23"/>
  <c r="H40" i="23"/>
  <c r="N40" i="23" s="1"/>
  <c r="G40" i="23"/>
  <c r="M40" i="23" s="1"/>
  <c r="L39" i="23"/>
  <c r="K39" i="23"/>
  <c r="J39" i="23"/>
  <c r="G39" i="23"/>
  <c r="M39" i="23" s="1"/>
  <c r="L38" i="23"/>
  <c r="K38" i="23"/>
  <c r="J38" i="23"/>
  <c r="H38" i="23"/>
  <c r="N38" i="23" s="1"/>
  <c r="G38" i="23"/>
  <c r="L37" i="23"/>
  <c r="K37" i="23"/>
  <c r="J37" i="23"/>
  <c r="I37" i="23"/>
  <c r="H37" i="23"/>
  <c r="N37" i="23" s="1"/>
  <c r="G37" i="23"/>
  <c r="M37" i="23" s="1"/>
  <c r="L36" i="23"/>
  <c r="K36" i="23"/>
  <c r="J36" i="23"/>
  <c r="I36" i="23"/>
  <c r="H36" i="23"/>
  <c r="N36" i="23" s="1"/>
  <c r="G36" i="23"/>
  <c r="M36" i="23" s="1"/>
  <c r="L35" i="23"/>
  <c r="K35" i="23"/>
  <c r="J35" i="23"/>
  <c r="I35" i="23"/>
  <c r="H35" i="23"/>
  <c r="N35" i="23" s="1"/>
  <c r="G35" i="23"/>
  <c r="M35" i="23" s="1"/>
  <c r="L34" i="23"/>
  <c r="K34" i="23"/>
  <c r="J34" i="23"/>
  <c r="I34" i="23"/>
  <c r="H34" i="23"/>
  <c r="N34" i="23" s="1"/>
  <c r="G34" i="23"/>
  <c r="M34" i="23" s="1"/>
  <c r="L33" i="23"/>
  <c r="K33" i="23"/>
  <c r="G33" i="23"/>
  <c r="M33" i="23" s="1"/>
  <c r="L32" i="23"/>
  <c r="K32" i="23"/>
  <c r="J32" i="23"/>
  <c r="I32" i="23"/>
  <c r="H32" i="23"/>
  <c r="N32" i="23" s="1"/>
  <c r="L31" i="23"/>
  <c r="K31" i="23"/>
  <c r="I31" i="23"/>
  <c r="H31" i="23"/>
  <c r="L30" i="23"/>
  <c r="K30" i="23"/>
  <c r="J30" i="23"/>
  <c r="H30" i="23"/>
  <c r="G30" i="23"/>
  <c r="M30" i="23" s="1"/>
  <c r="L29" i="23"/>
  <c r="K29" i="23"/>
  <c r="J29" i="23"/>
  <c r="I29" i="23"/>
  <c r="G29" i="23"/>
  <c r="L28" i="23"/>
  <c r="K28" i="23"/>
  <c r="I28" i="23"/>
  <c r="H28" i="23"/>
  <c r="G28" i="23"/>
  <c r="M28" i="23" s="1"/>
  <c r="L27" i="23"/>
  <c r="K27" i="23"/>
  <c r="J27" i="23"/>
  <c r="I27" i="23"/>
  <c r="H27" i="23"/>
  <c r="N27" i="23" s="1"/>
  <c r="G27" i="23"/>
  <c r="M27" i="23" s="1"/>
  <c r="L26" i="23"/>
  <c r="K26" i="23"/>
  <c r="I26" i="23"/>
  <c r="H26" i="23"/>
  <c r="N26" i="23" s="1"/>
  <c r="G26" i="23"/>
  <c r="L25" i="23"/>
  <c r="K25" i="23"/>
  <c r="J25" i="23"/>
  <c r="I25" i="23"/>
  <c r="H25" i="23"/>
  <c r="N25" i="23" s="1"/>
  <c r="G25" i="23"/>
  <c r="M25" i="23" s="1"/>
  <c r="L24" i="23"/>
  <c r="K24" i="23"/>
  <c r="J24" i="23"/>
  <c r="I24" i="23"/>
  <c r="H24" i="23"/>
  <c r="N24" i="23" s="1"/>
  <c r="L23" i="23"/>
  <c r="K23" i="23"/>
  <c r="J23" i="23"/>
  <c r="I23" i="23"/>
  <c r="H23" i="23"/>
  <c r="N23" i="23" s="1"/>
  <c r="G23" i="23"/>
  <c r="M23" i="23" s="1"/>
  <c r="F22" i="23"/>
  <c r="J73" i="23" s="1"/>
  <c r="E22" i="23"/>
  <c r="I70" i="23" s="1"/>
  <c r="D22" i="23"/>
  <c r="H73" i="23" s="1"/>
  <c r="N73" i="23" s="1"/>
  <c r="C22" i="23"/>
  <c r="G54" i="23" s="1"/>
  <c r="M54" i="23" s="1"/>
  <c r="E14" i="23"/>
  <c r="D14" i="23"/>
  <c r="C14" i="23"/>
  <c r="F13" i="23"/>
  <c r="D13" i="23"/>
  <c r="C13" i="23"/>
  <c r="E12" i="23"/>
  <c r="C12" i="23"/>
  <c r="F11" i="23"/>
  <c r="E11" i="23"/>
  <c r="D11" i="23"/>
  <c r="L11" i="23" s="1"/>
  <c r="C11" i="23"/>
  <c r="E10" i="23"/>
  <c r="C10" i="23"/>
  <c r="F9" i="23"/>
  <c r="L640" i="22"/>
  <c r="K640" i="22"/>
  <c r="G640" i="22"/>
  <c r="M640" i="22" s="1"/>
  <c r="L639" i="22"/>
  <c r="K639" i="22"/>
  <c r="L638" i="22"/>
  <c r="K638" i="22"/>
  <c r="J638" i="22"/>
  <c r="I638" i="22"/>
  <c r="L637" i="22"/>
  <c r="K637" i="22"/>
  <c r="J637" i="22"/>
  <c r="I637" i="22"/>
  <c r="G637" i="22"/>
  <c r="L636" i="22"/>
  <c r="K636" i="22"/>
  <c r="I636" i="22"/>
  <c r="G636" i="22"/>
  <c r="L635" i="22"/>
  <c r="K635" i="22"/>
  <c r="I635" i="22"/>
  <c r="H635" i="22"/>
  <c r="N635" i="22" s="1"/>
  <c r="G635" i="22"/>
  <c r="L634" i="22"/>
  <c r="K634" i="22"/>
  <c r="H634" i="22"/>
  <c r="G634" i="22"/>
  <c r="L633" i="22"/>
  <c r="K633" i="22"/>
  <c r="I633" i="22"/>
  <c r="L632" i="22"/>
  <c r="K632" i="22"/>
  <c r="L631" i="22"/>
  <c r="K631" i="22"/>
  <c r="L630" i="22"/>
  <c r="K630" i="22"/>
  <c r="L629" i="22"/>
  <c r="K629" i="22"/>
  <c r="L628" i="22"/>
  <c r="K628" i="22"/>
  <c r="L627" i="22"/>
  <c r="K627" i="22"/>
  <c r="G627" i="22"/>
  <c r="M627" i="22" s="1"/>
  <c r="L626" i="22"/>
  <c r="K626" i="22"/>
  <c r="J626" i="22"/>
  <c r="I626" i="22"/>
  <c r="G626" i="22"/>
  <c r="L625" i="22"/>
  <c r="K625" i="22"/>
  <c r="G625" i="22"/>
  <c r="M625" i="22" s="1"/>
  <c r="L624" i="22"/>
  <c r="K624" i="22"/>
  <c r="J624" i="22"/>
  <c r="I624" i="22"/>
  <c r="H624" i="22"/>
  <c r="N624" i="22" s="1"/>
  <c r="G624" i="22"/>
  <c r="M624" i="22" s="1"/>
  <c r="L623" i="22"/>
  <c r="K623" i="22"/>
  <c r="L622" i="22"/>
  <c r="K622" i="22"/>
  <c r="L621" i="22"/>
  <c r="K621" i="22"/>
  <c r="I621" i="22"/>
  <c r="L620" i="22"/>
  <c r="K620" i="22"/>
  <c r="L619" i="22"/>
  <c r="K619" i="22"/>
  <c r="I619" i="22"/>
  <c r="H619" i="22"/>
  <c r="G619" i="22"/>
  <c r="M619" i="22" s="1"/>
  <c r="L618" i="22"/>
  <c r="K618" i="22"/>
  <c r="H618" i="22"/>
  <c r="N618" i="22" s="1"/>
  <c r="G618" i="22"/>
  <c r="L617" i="22"/>
  <c r="K617" i="22"/>
  <c r="L616" i="22"/>
  <c r="K616" i="22"/>
  <c r="L615" i="22"/>
  <c r="K615" i="22"/>
  <c r="L614" i="22"/>
  <c r="K614" i="22"/>
  <c r="G614" i="22"/>
  <c r="M614" i="22" s="1"/>
  <c r="L613" i="22"/>
  <c r="K613" i="22"/>
  <c r="F612" i="22"/>
  <c r="J640" i="22" s="1"/>
  <c r="E612" i="22"/>
  <c r="I640" i="22" s="1"/>
  <c r="D612" i="22"/>
  <c r="H640" i="22" s="1"/>
  <c r="C612" i="22"/>
  <c r="G632" i="22" s="1"/>
  <c r="L604" i="22"/>
  <c r="K604" i="22"/>
  <c r="J604" i="22"/>
  <c r="I604" i="22"/>
  <c r="H604" i="22"/>
  <c r="N604" i="22" s="1"/>
  <c r="G604" i="22"/>
  <c r="M604" i="22" s="1"/>
  <c r="L603" i="22"/>
  <c r="K603" i="22"/>
  <c r="J603" i="22"/>
  <c r="I603" i="22"/>
  <c r="H603" i="22"/>
  <c r="N603" i="22" s="1"/>
  <c r="G603" i="22"/>
  <c r="M603" i="22" s="1"/>
  <c r="L602" i="22"/>
  <c r="K602" i="22"/>
  <c r="I602" i="22"/>
  <c r="G602" i="22"/>
  <c r="L601" i="22"/>
  <c r="K601" i="22"/>
  <c r="J601" i="22"/>
  <c r="I601" i="22"/>
  <c r="H601" i="22"/>
  <c r="N601" i="22" s="1"/>
  <c r="G601" i="22"/>
  <c r="M601" i="22" s="1"/>
  <c r="L600" i="22"/>
  <c r="K600" i="22"/>
  <c r="I600" i="22"/>
  <c r="H600" i="22"/>
  <c r="G600" i="22"/>
  <c r="M600" i="22" s="1"/>
  <c r="L599" i="22"/>
  <c r="K599" i="22"/>
  <c r="J599" i="22"/>
  <c r="I599" i="22"/>
  <c r="G599" i="22"/>
  <c r="L598" i="22"/>
  <c r="K598" i="22"/>
  <c r="I598" i="22"/>
  <c r="G598" i="22"/>
  <c r="L597" i="22"/>
  <c r="K597" i="22"/>
  <c r="G597" i="22"/>
  <c r="M597" i="22" s="1"/>
  <c r="L596" i="22"/>
  <c r="K596" i="22"/>
  <c r="J596" i="22"/>
  <c r="I596" i="22"/>
  <c r="H596" i="22"/>
  <c r="N596" i="22" s="1"/>
  <c r="G596" i="22"/>
  <c r="M596" i="22" s="1"/>
  <c r="L595" i="22"/>
  <c r="K595" i="22"/>
  <c r="I595" i="22"/>
  <c r="H595" i="22"/>
  <c r="N595" i="22" s="1"/>
  <c r="G595" i="22"/>
  <c r="L594" i="22"/>
  <c r="K594" i="22"/>
  <c r="I594" i="22"/>
  <c r="G594" i="22"/>
  <c r="L593" i="22"/>
  <c r="K593" i="22"/>
  <c r="J593" i="22"/>
  <c r="I593" i="22"/>
  <c r="H593" i="22"/>
  <c r="N593" i="22" s="1"/>
  <c r="G593" i="22"/>
  <c r="M593" i="22" s="1"/>
  <c r="L592" i="22"/>
  <c r="K592" i="22"/>
  <c r="J592" i="22"/>
  <c r="I592" i="22"/>
  <c r="H592" i="22"/>
  <c r="N592" i="22" s="1"/>
  <c r="G592" i="22"/>
  <c r="M592" i="22" s="1"/>
  <c r="L591" i="22"/>
  <c r="K591" i="22"/>
  <c r="I591" i="22"/>
  <c r="G591" i="22"/>
  <c r="L590" i="22"/>
  <c r="K590" i="22"/>
  <c r="L589" i="22"/>
  <c r="K589" i="22"/>
  <c r="L588" i="22"/>
  <c r="K588" i="22"/>
  <c r="I588" i="22"/>
  <c r="L587" i="22"/>
  <c r="K587" i="22"/>
  <c r="J587" i="22"/>
  <c r="I587" i="22"/>
  <c r="H587" i="22"/>
  <c r="N587" i="22" s="1"/>
  <c r="G587" i="22"/>
  <c r="M587" i="22" s="1"/>
  <c r="L586" i="22"/>
  <c r="K586" i="22"/>
  <c r="H586" i="22"/>
  <c r="N586" i="22" s="1"/>
  <c r="G586" i="22"/>
  <c r="L585" i="22"/>
  <c r="K585" i="22"/>
  <c r="G585" i="22"/>
  <c r="L584" i="22"/>
  <c r="K584" i="22"/>
  <c r="I584" i="22"/>
  <c r="G584" i="22"/>
  <c r="L583" i="22"/>
  <c r="K583" i="22"/>
  <c r="G583" i="22"/>
  <c r="L582" i="22"/>
  <c r="K582" i="22"/>
  <c r="J582" i="22"/>
  <c r="I582" i="22"/>
  <c r="H582" i="22"/>
  <c r="N582" i="22" s="1"/>
  <c r="G582" i="22"/>
  <c r="M582" i="22" s="1"/>
  <c r="L581" i="22"/>
  <c r="K581" i="22"/>
  <c r="J581" i="22"/>
  <c r="I581" i="22"/>
  <c r="G581" i="22"/>
  <c r="L580" i="22"/>
  <c r="K580" i="22"/>
  <c r="I580" i="22"/>
  <c r="G580" i="22"/>
  <c r="L579" i="22"/>
  <c r="K579" i="22"/>
  <c r="I579" i="22"/>
  <c r="G579" i="22"/>
  <c r="L578" i="22"/>
  <c r="K578" i="22"/>
  <c r="J578" i="22"/>
  <c r="I578" i="22"/>
  <c r="H578" i="22"/>
  <c r="N578" i="22" s="1"/>
  <c r="G578" i="22"/>
  <c r="M578" i="22" s="1"/>
  <c r="L577" i="22"/>
  <c r="K577" i="22"/>
  <c r="J577" i="22"/>
  <c r="I577" i="22"/>
  <c r="G577" i="22"/>
  <c r="L576" i="22"/>
  <c r="K576" i="22"/>
  <c r="J576" i="22"/>
  <c r="I576" i="22"/>
  <c r="H576" i="22"/>
  <c r="N576" i="22" s="1"/>
  <c r="G576" i="22"/>
  <c r="M576" i="22" s="1"/>
  <c r="L575" i="22"/>
  <c r="K575" i="22"/>
  <c r="J575" i="22"/>
  <c r="I575" i="22"/>
  <c r="H575" i="22"/>
  <c r="N575" i="22" s="1"/>
  <c r="G575" i="22"/>
  <c r="M575" i="22" s="1"/>
  <c r="L574" i="22"/>
  <c r="K574" i="22"/>
  <c r="I574" i="22"/>
  <c r="H574" i="22"/>
  <c r="N574" i="22" s="1"/>
  <c r="G574" i="22"/>
  <c r="L573" i="22"/>
  <c r="K573" i="22"/>
  <c r="J573" i="22"/>
  <c r="I573" i="22"/>
  <c r="H573" i="22"/>
  <c r="N573" i="22" s="1"/>
  <c r="G573" i="22"/>
  <c r="M573" i="22" s="1"/>
  <c r="L572" i="22"/>
  <c r="K572" i="22"/>
  <c r="J572" i="22"/>
  <c r="I572" i="22"/>
  <c r="H572" i="22"/>
  <c r="N572" i="22" s="1"/>
  <c r="L571" i="22"/>
  <c r="K571" i="22"/>
  <c r="L570" i="22"/>
  <c r="K570" i="22"/>
  <c r="I570" i="22"/>
  <c r="G570" i="22"/>
  <c r="M570" i="22" s="1"/>
  <c r="L569" i="22"/>
  <c r="K569" i="22"/>
  <c r="J569" i="22"/>
  <c r="I569" i="22"/>
  <c r="G569" i="22"/>
  <c r="L568" i="22"/>
  <c r="K568" i="22"/>
  <c r="L567" i="22"/>
  <c r="K567" i="22"/>
  <c r="L566" i="22"/>
  <c r="K566" i="22"/>
  <c r="I566" i="22"/>
  <c r="H566" i="22"/>
  <c r="G566" i="22"/>
  <c r="L565" i="22"/>
  <c r="K565" i="22"/>
  <c r="J565" i="22"/>
  <c r="I565" i="22"/>
  <c r="G565" i="22"/>
  <c r="L564" i="22"/>
  <c r="K564" i="22"/>
  <c r="L563" i="22"/>
  <c r="K563" i="22"/>
  <c r="L562" i="22"/>
  <c r="K562" i="22"/>
  <c r="H562" i="22"/>
  <c r="G562" i="22"/>
  <c r="L561" i="22"/>
  <c r="K561" i="22"/>
  <c r="L560" i="22"/>
  <c r="K560" i="22"/>
  <c r="J560" i="22"/>
  <c r="I560" i="22"/>
  <c r="H560" i="22"/>
  <c r="N560" i="22" s="1"/>
  <c r="G560" i="22"/>
  <c r="M560" i="22" s="1"/>
  <c r="L559" i="22"/>
  <c r="K559" i="22"/>
  <c r="J559" i="22"/>
  <c r="I559" i="22"/>
  <c r="H559" i="22"/>
  <c r="N559" i="22" s="1"/>
  <c r="G559" i="22"/>
  <c r="M559" i="22" s="1"/>
  <c r="L558" i="22"/>
  <c r="K558" i="22"/>
  <c r="H558" i="22"/>
  <c r="N558" i="22" s="1"/>
  <c r="L557" i="22"/>
  <c r="K557" i="22"/>
  <c r="J557" i="22"/>
  <c r="I557" i="22"/>
  <c r="G557" i="22"/>
  <c r="L556" i="22"/>
  <c r="K556" i="22"/>
  <c r="J556" i="22"/>
  <c r="I556" i="22"/>
  <c r="H556" i="22"/>
  <c r="N556" i="22" s="1"/>
  <c r="G556" i="22"/>
  <c r="M556" i="22" s="1"/>
  <c r="L555" i="22"/>
  <c r="K555" i="22"/>
  <c r="J555" i="22"/>
  <c r="I555" i="22"/>
  <c r="H555" i="22"/>
  <c r="N555" i="22" s="1"/>
  <c r="G555" i="22"/>
  <c r="M555" i="22" s="1"/>
  <c r="L554" i="22"/>
  <c r="K554" i="22"/>
  <c r="J554" i="22"/>
  <c r="I554" i="22"/>
  <c r="H554" i="22"/>
  <c r="N554" i="22" s="1"/>
  <c r="G554" i="22"/>
  <c r="M554" i="22" s="1"/>
  <c r="L553" i="22"/>
  <c r="K553" i="22"/>
  <c r="J553" i="22"/>
  <c r="I553" i="22"/>
  <c r="H553" i="22"/>
  <c r="N553" i="22" s="1"/>
  <c r="G553" i="22"/>
  <c r="M553" i="22" s="1"/>
  <c r="L552" i="22"/>
  <c r="K552" i="22"/>
  <c r="J552" i="22"/>
  <c r="I552" i="22"/>
  <c r="G552" i="22"/>
  <c r="L551" i="22"/>
  <c r="K551" i="22"/>
  <c r="I551" i="22"/>
  <c r="H551" i="22"/>
  <c r="N551" i="22" s="1"/>
  <c r="G551" i="22"/>
  <c r="L550" i="22"/>
  <c r="K550" i="22"/>
  <c r="I550" i="22"/>
  <c r="G550" i="22"/>
  <c r="L549" i="22"/>
  <c r="K549" i="22"/>
  <c r="J549" i="22"/>
  <c r="G549" i="22"/>
  <c r="L548" i="22"/>
  <c r="K548" i="22"/>
  <c r="J548" i="22"/>
  <c r="I548" i="22"/>
  <c r="H548" i="22"/>
  <c r="N548" i="22" s="1"/>
  <c r="L547" i="22"/>
  <c r="K547" i="22"/>
  <c r="J547" i="22"/>
  <c r="I547" i="22"/>
  <c r="H547" i="22"/>
  <c r="N547" i="22" s="1"/>
  <c r="G547" i="22"/>
  <c r="M547" i="22" s="1"/>
  <c r="L546" i="22"/>
  <c r="K546" i="22"/>
  <c r="J546" i="22"/>
  <c r="L545" i="22"/>
  <c r="K545" i="22"/>
  <c r="J545" i="22"/>
  <c r="I545" i="22"/>
  <c r="L544" i="22"/>
  <c r="K544" i="22"/>
  <c r="L543" i="22"/>
  <c r="K543" i="22"/>
  <c r="J543" i="22"/>
  <c r="H543" i="22"/>
  <c r="G543" i="22"/>
  <c r="L542" i="22"/>
  <c r="K542" i="22"/>
  <c r="J542" i="22"/>
  <c r="I542" i="22"/>
  <c r="H542" i="22"/>
  <c r="N542" i="22" s="1"/>
  <c r="G542" i="22"/>
  <c r="M542" i="22" s="1"/>
  <c r="L541" i="22"/>
  <c r="K541" i="22"/>
  <c r="L540" i="22"/>
  <c r="K540" i="22"/>
  <c r="H540" i="22"/>
  <c r="L539" i="22"/>
  <c r="K539" i="22"/>
  <c r="H539" i="22"/>
  <c r="L538" i="22"/>
  <c r="K538" i="22"/>
  <c r="J538" i="22"/>
  <c r="G538" i="22"/>
  <c r="L537" i="22"/>
  <c r="K537" i="22"/>
  <c r="J537" i="22"/>
  <c r="I537" i="22"/>
  <c r="L536" i="22"/>
  <c r="K536" i="22"/>
  <c r="J536" i="22"/>
  <c r="I536" i="22"/>
  <c r="H536" i="22"/>
  <c r="N536" i="22" s="1"/>
  <c r="G536" i="22"/>
  <c r="M536" i="22" s="1"/>
  <c r="L535" i="22"/>
  <c r="K535" i="22"/>
  <c r="J535" i="22"/>
  <c r="I535" i="22"/>
  <c r="H535" i="22"/>
  <c r="N535" i="22" s="1"/>
  <c r="G535" i="22"/>
  <c r="M535" i="22" s="1"/>
  <c r="L534" i="22"/>
  <c r="K534" i="22"/>
  <c r="J534" i="22"/>
  <c r="I534" i="22"/>
  <c r="H534" i="22"/>
  <c r="N534" i="22" s="1"/>
  <c r="G534" i="22"/>
  <c r="M534" i="22" s="1"/>
  <c r="L533" i="22"/>
  <c r="K533" i="22"/>
  <c r="J533" i="22"/>
  <c r="I533" i="22"/>
  <c r="H533" i="22"/>
  <c r="N533" i="22" s="1"/>
  <c r="G533" i="22"/>
  <c r="M533" i="22" s="1"/>
  <c r="L532" i="22"/>
  <c r="K532" i="22"/>
  <c r="J532" i="22"/>
  <c r="I532" i="22"/>
  <c r="H532" i="22"/>
  <c r="N532" i="22" s="1"/>
  <c r="G532" i="22"/>
  <c r="M532" i="22" s="1"/>
  <c r="L531" i="22"/>
  <c r="K531" i="22"/>
  <c r="J531" i="22"/>
  <c r="I531" i="22"/>
  <c r="H531" i="22"/>
  <c r="N531" i="22" s="1"/>
  <c r="G531" i="22"/>
  <c r="M531" i="22" s="1"/>
  <c r="L530" i="22"/>
  <c r="K530" i="22"/>
  <c r="I530" i="22"/>
  <c r="G530" i="22"/>
  <c r="L529" i="22"/>
  <c r="K529" i="22"/>
  <c r="H529" i="22"/>
  <c r="N529" i="22" s="1"/>
  <c r="G529" i="22"/>
  <c r="L528" i="22"/>
  <c r="K528" i="22"/>
  <c r="L527" i="22"/>
  <c r="K527" i="22"/>
  <c r="J527" i="22"/>
  <c r="I527" i="22"/>
  <c r="H527" i="22"/>
  <c r="N527" i="22" s="1"/>
  <c r="G527" i="22"/>
  <c r="M527" i="22" s="1"/>
  <c r="L526" i="22"/>
  <c r="K526" i="22"/>
  <c r="J526" i="22"/>
  <c r="I526" i="22"/>
  <c r="H526" i="22"/>
  <c r="N526" i="22" s="1"/>
  <c r="G526" i="22"/>
  <c r="M526" i="22" s="1"/>
  <c r="L525" i="22"/>
  <c r="K525" i="22"/>
  <c r="H525" i="22"/>
  <c r="G525" i="22"/>
  <c r="L524" i="22"/>
  <c r="K524" i="22"/>
  <c r="J524" i="22"/>
  <c r="I524" i="22"/>
  <c r="H524" i="22"/>
  <c r="N524" i="22" s="1"/>
  <c r="L523" i="22"/>
  <c r="K523" i="22"/>
  <c r="G523" i="22"/>
  <c r="L522" i="22"/>
  <c r="K522" i="22"/>
  <c r="J522" i="22"/>
  <c r="I522" i="22"/>
  <c r="H522" i="22"/>
  <c r="N522" i="22" s="1"/>
  <c r="G522" i="22"/>
  <c r="M522" i="22" s="1"/>
  <c r="L521" i="22"/>
  <c r="K521" i="22"/>
  <c r="I521" i="22"/>
  <c r="H521" i="22"/>
  <c r="N521" i="22" s="1"/>
  <c r="G521" i="22"/>
  <c r="L520" i="22"/>
  <c r="K520" i="22"/>
  <c r="J520" i="22"/>
  <c r="I520" i="22"/>
  <c r="G520" i="22"/>
  <c r="L519" i="22"/>
  <c r="K519" i="22"/>
  <c r="I519" i="22"/>
  <c r="H519" i="22"/>
  <c r="N519" i="22" s="1"/>
  <c r="G519" i="22"/>
  <c r="L518" i="22"/>
  <c r="K518" i="22"/>
  <c r="L517" i="22"/>
  <c r="K517" i="22"/>
  <c r="I517" i="22"/>
  <c r="G517" i="22"/>
  <c r="L516" i="22"/>
  <c r="K516" i="22"/>
  <c r="I516" i="22"/>
  <c r="H516" i="22"/>
  <c r="L515" i="22"/>
  <c r="K515" i="22"/>
  <c r="I515" i="22"/>
  <c r="G515" i="22"/>
  <c r="L514" i="22"/>
  <c r="K514" i="22"/>
  <c r="I514" i="22"/>
  <c r="G514" i="22"/>
  <c r="L513" i="22"/>
  <c r="K513" i="22"/>
  <c r="I513" i="22"/>
  <c r="L512" i="22"/>
  <c r="K512" i="22"/>
  <c r="G512" i="22"/>
  <c r="L511" i="22"/>
  <c r="K511" i="22"/>
  <c r="I511" i="22"/>
  <c r="G511" i="22"/>
  <c r="M511" i="22" s="1"/>
  <c r="L510" i="22"/>
  <c r="K510" i="22"/>
  <c r="I510" i="22"/>
  <c r="G510" i="22"/>
  <c r="M510" i="22" s="1"/>
  <c r="L509" i="22"/>
  <c r="K509" i="22"/>
  <c r="G509" i="22"/>
  <c r="M509" i="22" s="1"/>
  <c r="L508" i="22"/>
  <c r="K508" i="22"/>
  <c r="J508" i="22"/>
  <c r="I508" i="22"/>
  <c r="H508" i="22"/>
  <c r="N508" i="22" s="1"/>
  <c r="G508" i="22"/>
  <c r="M508" i="22" s="1"/>
  <c r="L507" i="22"/>
  <c r="K507" i="22"/>
  <c r="L506" i="22"/>
  <c r="K506" i="22"/>
  <c r="I506" i="22"/>
  <c r="H506" i="22"/>
  <c r="N506" i="22" s="1"/>
  <c r="G506" i="22"/>
  <c r="L505" i="22"/>
  <c r="K505" i="22"/>
  <c r="I505" i="22"/>
  <c r="H505" i="22"/>
  <c r="G505" i="22"/>
  <c r="L504" i="22"/>
  <c r="K504" i="22"/>
  <c r="I504" i="22"/>
  <c r="L503" i="22"/>
  <c r="K503" i="22"/>
  <c r="J503" i="22"/>
  <c r="I503" i="22"/>
  <c r="H503" i="22"/>
  <c r="N503" i="22" s="1"/>
  <c r="G503" i="22"/>
  <c r="M503" i="22" s="1"/>
  <c r="L502" i="22"/>
  <c r="K502" i="22"/>
  <c r="J502" i="22"/>
  <c r="I502" i="22"/>
  <c r="H502" i="22"/>
  <c r="N502" i="22" s="1"/>
  <c r="G502" i="22"/>
  <c r="M502" i="22" s="1"/>
  <c r="L501" i="22"/>
  <c r="K501" i="22"/>
  <c r="J501" i="22"/>
  <c r="I501" i="22"/>
  <c r="H501" i="22"/>
  <c r="N501" i="22" s="1"/>
  <c r="G501" i="22"/>
  <c r="M501" i="22" s="1"/>
  <c r="L500" i="22"/>
  <c r="K500" i="22"/>
  <c r="J500" i="22"/>
  <c r="I500" i="22"/>
  <c r="G500" i="22"/>
  <c r="M500" i="22" s="1"/>
  <c r="L499" i="22"/>
  <c r="K499" i="22"/>
  <c r="L498" i="22"/>
  <c r="K498" i="22"/>
  <c r="J498" i="22"/>
  <c r="I498" i="22"/>
  <c r="G498" i="22"/>
  <c r="L497" i="22"/>
  <c r="K497" i="22"/>
  <c r="I497" i="22"/>
  <c r="G497" i="22"/>
  <c r="L496" i="22"/>
  <c r="K496" i="22"/>
  <c r="I496" i="22"/>
  <c r="L495" i="22"/>
  <c r="K495" i="22"/>
  <c r="I495" i="22"/>
  <c r="G495" i="22"/>
  <c r="L494" i="22"/>
  <c r="K494" i="22"/>
  <c r="G494" i="22"/>
  <c r="M494" i="22" s="1"/>
  <c r="L493" i="22"/>
  <c r="K493" i="22"/>
  <c r="G493" i="22"/>
  <c r="L492" i="22"/>
  <c r="K492" i="22"/>
  <c r="I492" i="22"/>
  <c r="G492" i="22"/>
  <c r="L491" i="22"/>
  <c r="K491" i="22"/>
  <c r="J491" i="22"/>
  <c r="I491" i="22"/>
  <c r="G491" i="22"/>
  <c r="L490" i="22"/>
  <c r="K490" i="22"/>
  <c r="J490" i="22"/>
  <c r="I490" i="22"/>
  <c r="G490" i="22"/>
  <c r="L489" i="22"/>
  <c r="K489" i="22"/>
  <c r="I489" i="22"/>
  <c r="G489" i="22"/>
  <c r="L488" i="22"/>
  <c r="K488" i="22"/>
  <c r="J488" i="22"/>
  <c r="I488" i="22"/>
  <c r="H488" i="22"/>
  <c r="N488" i="22" s="1"/>
  <c r="G488" i="22"/>
  <c r="M488" i="22" s="1"/>
  <c r="L487" i="22"/>
  <c r="K487" i="22"/>
  <c r="I487" i="22"/>
  <c r="L486" i="22"/>
  <c r="K486" i="22"/>
  <c r="G486" i="22"/>
  <c r="L485" i="22"/>
  <c r="K485" i="22"/>
  <c r="I485" i="22"/>
  <c r="G485" i="22"/>
  <c r="L484" i="22"/>
  <c r="K484" i="22"/>
  <c r="L483" i="22"/>
  <c r="K483" i="22"/>
  <c r="I483" i="22"/>
  <c r="G483" i="22"/>
  <c r="L482" i="22"/>
  <c r="K482" i="22"/>
  <c r="J482" i="22"/>
  <c r="I482" i="22"/>
  <c r="H482" i="22"/>
  <c r="N482" i="22" s="1"/>
  <c r="G482" i="22"/>
  <c r="M482" i="22" s="1"/>
  <c r="L481" i="22"/>
  <c r="K481" i="22"/>
  <c r="I481" i="22"/>
  <c r="G481" i="22"/>
  <c r="L480" i="22"/>
  <c r="K480" i="22"/>
  <c r="J480" i="22"/>
  <c r="I480" i="22"/>
  <c r="H480" i="22"/>
  <c r="N480" i="22" s="1"/>
  <c r="G480" i="22"/>
  <c r="M480" i="22" s="1"/>
  <c r="L479" i="22"/>
  <c r="K479" i="22"/>
  <c r="J479" i="22"/>
  <c r="I479" i="22"/>
  <c r="G479" i="22"/>
  <c r="L478" i="22"/>
  <c r="K478" i="22"/>
  <c r="L477" i="22"/>
  <c r="K477" i="22"/>
  <c r="J477" i="22"/>
  <c r="I477" i="22"/>
  <c r="L476" i="22"/>
  <c r="K476" i="22"/>
  <c r="H476" i="22"/>
  <c r="N476" i="22" s="1"/>
  <c r="G476" i="22"/>
  <c r="L475" i="22"/>
  <c r="K475" i="22"/>
  <c r="J475" i="22"/>
  <c r="I475" i="22"/>
  <c r="H475" i="22"/>
  <c r="N475" i="22" s="1"/>
  <c r="G475" i="22"/>
  <c r="M475" i="22" s="1"/>
  <c r="L474" i="22"/>
  <c r="K474" i="22"/>
  <c r="J474" i="22"/>
  <c r="I474" i="22"/>
  <c r="H474" i="22"/>
  <c r="N474" i="22" s="1"/>
  <c r="G474" i="22"/>
  <c r="M474" i="22" s="1"/>
  <c r="L473" i="22"/>
  <c r="K473" i="22"/>
  <c r="L472" i="22"/>
  <c r="K472" i="22"/>
  <c r="I472" i="22"/>
  <c r="L471" i="22"/>
  <c r="K471" i="22"/>
  <c r="L470" i="22"/>
  <c r="K470" i="22"/>
  <c r="L469" i="22"/>
  <c r="K469" i="22"/>
  <c r="L468" i="22"/>
  <c r="K468" i="22"/>
  <c r="J468" i="22"/>
  <c r="I468" i="22"/>
  <c r="G468" i="22"/>
  <c r="M468" i="22" s="1"/>
  <c r="L467" i="22"/>
  <c r="K467" i="22"/>
  <c r="I467" i="22"/>
  <c r="G467" i="22"/>
  <c r="L466" i="22"/>
  <c r="K466" i="22"/>
  <c r="L465" i="22"/>
  <c r="K465" i="22"/>
  <c r="L464" i="22"/>
  <c r="K464" i="22"/>
  <c r="J464" i="22"/>
  <c r="I464" i="22"/>
  <c r="G464" i="22"/>
  <c r="L463" i="22"/>
  <c r="K463" i="22"/>
  <c r="J463" i="22"/>
  <c r="I463" i="22"/>
  <c r="H463" i="22"/>
  <c r="N463" i="22" s="1"/>
  <c r="G463" i="22"/>
  <c r="M463" i="22" s="1"/>
  <c r="L462" i="22"/>
  <c r="K462" i="22"/>
  <c r="L461" i="22"/>
  <c r="K461" i="22"/>
  <c r="J461" i="22"/>
  <c r="I461" i="22"/>
  <c r="H461" i="22"/>
  <c r="N461" i="22" s="1"/>
  <c r="G461" i="22"/>
  <c r="M461" i="22" s="1"/>
  <c r="L460" i="22"/>
  <c r="K460" i="22"/>
  <c r="L459" i="22"/>
  <c r="K459" i="22"/>
  <c r="I459" i="22"/>
  <c r="G459" i="22"/>
  <c r="L458" i="22"/>
  <c r="K458" i="22"/>
  <c r="J458" i="22"/>
  <c r="I458" i="22"/>
  <c r="H458" i="22"/>
  <c r="N458" i="22" s="1"/>
  <c r="G458" i="22"/>
  <c r="M458" i="22" s="1"/>
  <c r="L457" i="22"/>
  <c r="K457" i="22"/>
  <c r="J457" i="22"/>
  <c r="I457" i="22"/>
  <c r="H457" i="22"/>
  <c r="N457" i="22" s="1"/>
  <c r="G457" i="22"/>
  <c r="M457" i="22" s="1"/>
  <c r="L456" i="22"/>
  <c r="K456" i="22"/>
  <c r="J456" i="22"/>
  <c r="I456" i="22"/>
  <c r="H456" i="22"/>
  <c r="N456" i="22" s="1"/>
  <c r="L455" i="22"/>
  <c r="K455" i="22"/>
  <c r="J455" i="22"/>
  <c r="H455" i="22"/>
  <c r="L454" i="22"/>
  <c r="K454" i="22"/>
  <c r="J454" i="22"/>
  <c r="H454" i="22"/>
  <c r="L453" i="22"/>
  <c r="K453" i="22"/>
  <c r="J453" i="22"/>
  <c r="I453" i="22"/>
  <c r="H453" i="22"/>
  <c r="N453" i="22" s="1"/>
  <c r="G453" i="22"/>
  <c r="M453" i="22" s="1"/>
  <c r="L452" i="22"/>
  <c r="K452" i="22"/>
  <c r="I452" i="22"/>
  <c r="H452" i="22"/>
  <c r="L451" i="22"/>
  <c r="K451" i="22"/>
  <c r="L450" i="22"/>
  <c r="K450" i="22"/>
  <c r="L449" i="22"/>
  <c r="K449" i="22"/>
  <c r="J449" i="22"/>
  <c r="H449" i="22"/>
  <c r="N449" i="22" s="1"/>
  <c r="L448" i="22"/>
  <c r="K448" i="22"/>
  <c r="L447" i="22"/>
  <c r="K447" i="22"/>
  <c r="L446" i="22"/>
  <c r="K446" i="22"/>
  <c r="L445" i="22"/>
  <c r="K445" i="22"/>
  <c r="I445" i="22"/>
  <c r="G445" i="22"/>
  <c r="L444" i="22"/>
  <c r="K444" i="22"/>
  <c r="J444" i="22"/>
  <c r="H444" i="22"/>
  <c r="G444" i="22"/>
  <c r="L443" i="22"/>
  <c r="K443" i="22"/>
  <c r="I443" i="22"/>
  <c r="L442" i="22"/>
  <c r="K442" i="22"/>
  <c r="L441" i="22"/>
  <c r="K441" i="22"/>
  <c r="J441" i="22"/>
  <c r="I441" i="22"/>
  <c r="G441" i="22"/>
  <c r="L440" i="22"/>
  <c r="K440" i="22"/>
  <c r="J440" i="22"/>
  <c r="H440" i="22"/>
  <c r="N440" i="22" s="1"/>
  <c r="G440" i="22"/>
  <c r="L439" i="22"/>
  <c r="K439" i="22"/>
  <c r="J439" i="22"/>
  <c r="I439" i="22"/>
  <c r="H439" i="22"/>
  <c r="N439" i="22" s="1"/>
  <c r="G439" i="22"/>
  <c r="M439" i="22" s="1"/>
  <c r="L438" i="22"/>
  <c r="K438" i="22"/>
  <c r="G438" i="22"/>
  <c r="L437" i="22"/>
  <c r="K437" i="22"/>
  <c r="L436" i="22"/>
  <c r="K436" i="22"/>
  <c r="I436" i="22"/>
  <c r="G436" i="22"/>
  <c r="L435" i="22"/>
  <c r="K435" i="22"/>
  <c r="L434" i="22"/>
  <c r="K434" i="22"/>
  <c r="L433" i="22"/>
  <c r="K433" i="22"/>
  <c r="I433" i="22"/>
  <c r="L432" i="22"/>
  <c r="K432" i="22"/>
  <c r="J432" i="22"/>
  <c r="I432" i="22"/>
  <c r="H432" i="22"/>
  <c r="N432" i="22" s="1"/>
  <c r="G432" i="22"/>
  <c r="M432" i="22" s="1"/>
  <c r="L431" i="22"/>
  <c r="K431" i="22"/>
  <c r="J431" i="22"/>
  <c r="I431" i="22"/>
  <c r="H431" i="22"/>
  <c r="N431" i="22" s="1"/>
  <c r="G431" i="22"/>
  <c r="M431" i="22" s="1"/>
  <c r="L430" i="22"/>
  <c r="K430" i="22"/>
  <c r="L429" i="22"/>
  <c r="K429" i="22"/>
  <c r="L428" i="22"/>
  <c r="K428" i="22"/>
  <c r="J428" i="22"/>
  <c r="L427" i="22"/>
  <c r="K427" i="22"/>
  <c r="L426" i="22"/>
  <c r="K426" i="22"/>
  <c r="J426" i="22"/>
  <c r="L425" i="22"/>
  <c r="K425" i="22"/>
  <c r="H425" i="22"/>
  <c r="L424" i="22"/>
  <c r="K424" i="22"/>
  <c r="L423" i="22"/>
  <c r="K423" i="22"/>
  <c r="L422" i="22"/>
  <c r="K422" i="22"/>
  <c r="L421" i="22"/>
  <c r="K421" i="22"/>
  <c r="J421" i="22"/>
  <c r="H421" i="22"/>
  <c r="N421" i="22" s="1"/>
  <c r="G421" i="22"/>
  <c r="L420" i="22"/>
  <c r="K420" i="22"/>
  <c r="J420" i="22"/>
  <c r="G420" i="22"/>
  <c r="L419" i="22"/>
  <c r="K419" i="22"/>
  <c r="L418" i="22"/>
  <c r="K418" i="22"/>
  <c r="J418" i="22"/>
  <c r="I418" i="22"/>
  <c r="H418" i="22"/>
  <c r="N418" i="22" s="1"/>
  <c r="G418" i="22"/>
  <c r="M418" i="22" s="1"/>
  <c r="L417" i="22"/>
  <c r="K417" i="22"/>
  <c r="J417" i="22"/>
  <c r="I417" i="22"/>
  <c r="H417" i="22"/>
  <c r="N417" i="22" s="1"/>
  <c r="G417" i="22"/>
  <c r="M417" i="22" s="1"/>
  <c r="L416" i="22"/>
  <c r="K416" i="22"/>
  <c r="I416" i="22"/>
  <c r="L415" i="22"/>
  <c r="K415" i="22"/>
  <c r="J415" i="22"/>
  <c r="I415" i="22"/>
  <c r="G415" i="22"/>
  <c r="L414" i="22"/>
  <c r="K414" i="22"/>
  <c r="J414" i="22"/>
  <c r="I414" i="22"/>
  <c r="L413" i="22"/>
  <c r="K413" i="22"/>
  <c r="L412" i="22"/>
  <c r="K412" i="22"/>
  <c r="J412" i="22"/>
  <c r="I412" i="22"/>
  <c r="H412" i="22"/>
  <c r="N412" i="22" s="1"/>
  <c r="G412" i="22"/>
  <c r="M412" i="22" s="1"/>
  <c r="L411" i="22"/>
  <c r="K411" i="22"/>
  <c r="J411" i="22"/>
  <c r="I411" i="22"/>
  <c r="G411" i="22"/>
  <c r="M411" i="22" s="1"/>
  <c r="L410" i="22"/>
  <c r="K410" i="22"/>
  <c r="L409" i="22"/>
  <c r="K409" i="22"/>
  <c r="H409" i="22"/>
  <c r="N409" i="22" s="1"/>
  <c r="L408" i="22"/>
  <c r="K408" i="22"/>
  <c r="L407" i="22"/>
  <c r="K407" i="22"/>
  <c r="L406" i="22"/>
  <c r="K406" i="22"/>
  <c r="L405" i="22"/>
  <c r="K405" i="22"/>
  <c r="L404" i="22"/>
  <c r="K404" i="22"/>
  <c r="L403" i="22"/>
  <c r="K403" i="22"/>
  <c r="I403" i="22"/>
  <c r="L402" i="22"/>
  <c r="K402" i="22"/>
  <c r="L401" i="22"/>
  <c r="K401" i="22"/>
  <c r="L400" i="22"/>
  <c r="K400" i="22"/>
  <c r="L399" i="22"/>
  <c r="K399" i="22"/>
  <c r="J399" i="22"/>
  <c r="I399" i="22"/>
  <c r="H399" i="22"/>
  <c r="N399" i="22" s="1"/>
  <c r="G399" i="22"/>
  <c r="M399" i="22" s="1"/>
  <c r="L398" i="22"/>
  <c r="K398" i="22"/>
  <c r="I398" i="22"/>
  <c r="L397" i="22"/>
  <c r="K397" i="22"/>
  <c r="J397" i="22"/>
  <c r="H397" i="22"/>
  <c r="L396" i="22"/>
  <c r="K396" i="22"/>
  <c r="L395" i="22"/>
  <c r="K395" i="22"/>
  <c r="L394" i="22"/>
  <c r="K394" i="22"/>
  <c r="L393" i="22"/>
  <c r="K393" i="22"/>
  <c r="J393" i="22"/>
  <c r="I393" i="22"/>
  <c r="G393" i="22"/>
  <c r="L392" i="22"/>
  <c r="K392" i="22"/>
  <c r="I392" i="22"/>
  <c r="H392" i="22"/>
  <c r="G392" i="22"/>
  <c r="M392" i="22" s="1"/>
  <c r="L391" i="22"/>
  <c r="K391" i="22"/>
  <c r="L390" i="22"/>
  <c r="K390" i="22"/>
  <c r="J390" i="22"/>
  <c r="I390" i="22"/>
  <c r="H390" i="22"/>
  <c r="N390" i="22" s="1"/>
  <c r="G390" i="22"/>
  <c r="M390" i="22" s="1"/>
  <c r="L389" i="22"/>
  <c r="K389" i="22"/>
  <c r="H389" i="22"/>
  <c r="G389" i="22"/>
  <c r="L388" i="22"/>
  <c r="K388" i="22"/>
  <c r="J388" i="22"/>
  <c r="I388" i="22"/>
  <c r="L387" i="22"/>
  <c r="K387" i="22"/>
  <c r="L386" i="22"/>
  <c r="K386" i="22"/>
  <c r="L385" i="22"/>
  <c r="K385" i="22"/>
  <c r="J385" i="22"/>
  <c r="I385" i="22"/>
  <c r="H385" i="22"/>
  <c r="N385" i="22" s="1"/>
  <c r="L384" i="22"/>
  <c r="K384" i="22"/>
  <c r="L383" i="22"/>
  <c r="K383" i="22"/>
  <c r="L382" i="22"/>
  <c r="K382" i="22"/>
  <c r="J382" i="22"/>
  <c r="I382" i="22"/>
  <c r="H382" i="22"/>
  <c r="N382" i="22" s="1"/>
  <c r="G382" i="22"/>
  <c r="M382" i="22" s="1"/>
  <c r="L381" i="22"/>
  <c r="K381" i="22"/>
  <c r="J381" i="22"/>
  <c r="I381" i="22"/>
  <c r="L380" i="22"/>
  <c r="K380" i="22"/>
  <c r="L379" i="22"/>
  <c r="K379" i="22"/>
  <c r="I379" i="22"/>
  <c r="H379" i="22"/>
  <c r="N379" i="22" s="1"/>
  <c r="L378" i="22"/>
  <c r="K378" i="22"/>
  <c r="L377" i="22"/>
  <c r="K377" i="22"/>
  <c r="L376" i="22"/>
  <c r="K376" i="22"/>
  <c r="J376" i="22"/>
  <c r="I376" i="22"/>
  <c r="H376" i="22"/>
  <c r="N376" i="22" s="1"/>
  <c r="G376" i="22"/>
  <c r="M376" i="22" s="1"/>
  <c r="L375" i="22"/>
  <c r="K375" i="22"/>
  <c r="J375" i="22"/>
  <c r="I375" i="22"/>
  <c r="H375" i="22"/>
  <c r="N375" i="22" s="1"/>
  <c r="G375" i="22"/>
  <c r="M375" i="22" s="1"/>
  <c r="L374" i="22"/>
  <c r="K374" i="22"/>
  <c r="L373" i="22"/>
  <c r="K373" i="22"/>
  <c r="L372" i="22"/>
  <c r="K372" i="22"/>
  <c r="F371" i="22"/>
  <c r="J602" i="22" s="1"/>
  <c r="E371" i="22"/>
  <c r="I597" i="22" s="1"/>
  <c r="D371" i="22"/>
  <c r="L371" i="22" s="1"/>
  <c r="C371" i="22"/>
  <c r="G589" i="22" s="1"/>
  <c r="M589" i="22" s="1"/>
  <c r="L363" i="22"/>
  <c r="K363" i="22"/>
  <c r="J363" i="22"/>
  <c r="I363" i="22"/>
  <c r="G363" i="22"/>
  <c r="L362" i="22"/>
  <c r="K362" i="22"/>
  <c r="J362" i="22"/>
  <c r="I362" i="22"/>
  <c r="H362" i="22"/>
  <c r="N362" i="22" s="1"/>
  <c r="G362" i="22"/>
  <c r="M362" i="22" s="1"/>
  <c r="L361" i="22"/>
  <c r="K361" i="22"/>
  <c r="J361" i="22"/>
  <c r="I361" i="22"/>
  <c r="H361" i="22"/>
  <c r="N361" i="22" s="1"/>
  <c r="G361" i="22"/>
  <c r="M361" i="22" s="1"/>
  <c r="L360" i="22"/>
  <c r="K360" i="22"/>
  <c r="J360" i="22"/>
  <c r="I360" i="22"/>
  <c r="H360" i="22"/>
  <c r="N360" i="22" s="1"/>
  <c r="G360" i="22"/>
  <c r="M360" i="22" s="1"/>
  <c r="L359" i="22"/>
  <c r="K359" i="22"/>
  <c r="J359" i="22"/>
  <c r="I359" i="22"/>
  <c r="G359" i="22"/>
  <c r="M359" i="22" s="1"/>
  <c r="L358" i="22"/>
  <c r="K358" i="22"/>
  <c r="J358" i="22"/>
  <c r="I358" i="22"/>
  <c r="H358" i="22"/>
  <c r="N358" i="22" s="1"/>
  <c r="G358" i="22"/>
  <c r="M358" i="22" s="1"/>
  <c r="L357" i="22"/>
  <c r="K357" i="22"/>
  <c r="J357" i="22"/>
  <c r="I357" i="22"/>
  <c r="H357" i="22"/>
  <c r="N357" i="22" s="1"/>
  <c r="G357" i="22"/>
  <c r="M357" i="22" s="1"/>
  <c r="L356" i="22"/>
  <c r="K356" i="22"/>
  <c r="I356" i="22"/>
  <c r="H356" i="22"/>
  <c r="N356" i="22" s="1"/>
  <c r="G356" i="22"/>
  <c r="L355" i="22"/>
  <c r="K355" i="22"/>
  <c r="J355" i="22"/>
  <c r="I355" i="22"/>
  <c r="H355" i="22"/>
  <c r="N355" i="22" s="1"/>
  <c r="G355" i="22"/>
  <c r="M355" i="22" s="1"/>
  <c r="L354" i="22"/>
  <c r="K354" i="22"/>
  <c r="J354" i="22"/>
  <c r="I354" i="22"/>
  <c r="H354" i="22"/>
  <c r="N354" i="22" s="1"/>
  <c r="G354" i="22"/>
  <c r="M354" i="22" s="1"/>
  <c r="L353" i="22"/>
  <c r="K353" i="22"/>
  <c r="J353" i="22"/>
  <c r="I353" i="22"/>
  <c r="H353" i="22"/>
  <c r="N353" i="22" s="1"/>
  <c r="G353" i="22"/>
  <c r="M353" i="22" s="1"/>
  <c r="L352" i="22"/>
  <c r="K352" i="22"/>
  <c r="J352" i="22"/>
  <c r="I352" i="22"/>
  <c r="H352" i="22"/>
  <c r="N352" i="22" s="1"/>
  <c r="L351" i="22"/>
  <c r="K351" i="22"/>
  <c r="J351" i="22"/>
  <c r="I351" i="22"/>
  <c r="H351" i="22"/>
  <c r="N351" i="22" s="1"/>
  <c r="G351" i="22"/>
  <c r="M351" i="22" s="1"/>
  <c r="L350" i="22"/>
  <c r="K350" i="22"/>
  <c r="J350" i="22"/>
  <c r="I350" i="22"/>
  <c r="H350" i="22"/>
  <c r="N350" i="22" s="1"/>
  <c r="G350" i="22"/>
  <c r="M350" i="22" s="1"/>
  <c r="L349" i="22"/>
  <c r="K349" i="22"/>
  <c r="J349" i="22"/>
  <c r="I349" i="22"/>
  <c r="H349" i="22"/>
  <c r="N349" i="22" s="1"/>
  <c r="G349" i="22"/>
  <c r="M349" i="22" s="1"/>
  <c r="L348" i="22"/>
  <c r="K348" i="22"/>
  <c r="I348" i="22"/>
  <c r="G348" i="22"/>
  <c r="L347" i="22"/>
  <c r="K347" i="22"/>
  <c r="I347" i="22"/>
  <c r="L346" i="22"/>
  <c r="K346" i="22"/>
  <c r="J346" i="22"/>
  <c r="I346" i="22"/>
  <c r="H346" i="22"/>
  <c r="N346" i="22" s="1"/>
  <c r="G346" i="22"/>
  <c r="M346" i="22" s="1"/>
  <c r="L345" i="22"/>
  <c r="K345" i="22"/>
  <c r="J345" i="22"/>
  <c r="I345" i="22"/>
  <c r="H345" i="22"/>
  <c r="N345" i="22" s="1"/>
  <c r="G345" i="22"/>
  <c r="M345" i="22" s="1"/>
  <c r="L344" i="22"/>
  <c r="K344" i="22"/>
  <c r="J344" i="22"/>
  <c r="I344" i="22"/>
  <c r="H344" i="22"/>
  <c r="N344" i="22" s="1"/>
  <c r="G344" i="22"/>
  <c r="M344" i="22" s="1"/>
  <c r="L343" i="22"/>
  <c r="K343" i="22"/>
  <c r="L342" i="22"/>
  <c r="K342" i="22"/>
  <c r="J342" i="22"/>
  <c r="I342" i="22"/>
  <c r="H342" i="22"/>
  <c r="N342" i="22" s="1"/>
  <c r="G342" i="22"/>
  <c r="M342" i="22" s="1"/>
  <c r="L341" i="22"/>
  <c r="K341" i="22"/>
  <c r="J341" i="22"/>
  <c r="I341" i="22"/>
  <c r="H341" i="22"/>
  <c r="N341" i="22" s="1"/>
  <c r="G341" i="22"/>
  <c r="M341" i="22" s="1"/>
  <c r="L340" i="22"/>
  <c r="K340" i="22"/>
  <c r="J340" i="22"/>
  <c r="I340" i="22"/>
  <c r="G340" i="22"/>
  <c r="M340" i="22" s="1"/>
  <c r="L339" i="22"/>
  <c r="K339" i="22"/>
  <c r="J339" i="22"/>
  <c r="I339" i="22"/>
  <c r="H339" i="22"/>
  <c r="N339" i="22" s="1"/>
  <c r="L338" i="22"/>
  <c r="K338" i="22"/>
  <c r="L337" i="22"/>
  <c r="K337" i="22"/>
  <c r="J337" i="22"/>
  <c r="I337" i="22"/>
  <c r="H337" i="22"/>
  <c r="N337" i="22" s="1"/>
  <c r="G337" i="22"/>
  <c r="M337" i="22" s="1"/>
  <c r="L336" i="22"/>
  <c r="K336" i="22"/>
  <c r="I336" i="22"/>
  <c r="G336" i="22"/>
  <c r="L335" i="22"/>
  <c r="K335" i="22"/>
  <c r="J335" i="22"/>
  <c r="I335" i="22"/>
  <c r="H335" i="22"/>
  <c r="N335" i="22" s="1"/>
  <c r="G335" i="22"/>
  <c r="M335" i="22" s="1"/>
  <c r="L334" i="22"/>
  <c r="K334" i="22"/>
  <c r="J334" i="22"/>
  <c r="I334" i="22"/>
  <c r="G334" i="22"/>
  <c r="M334" i="22" s="1"/>
  <c r="L333" i="22"/>
  <c r="K333" i="22"/>
  <c r="J333" i="22"/>
  <c r="I333" i="22"/>
  <c r="H333" i="22"/>
  <c r="N333" i="22" s="1"/>
  <c r="G333" i="22"/>
  <c r="M333" i="22" s="1"/>
  <c r="L332" i="22"/>
  <c r="K332" i="22"/>
  <c r="I332" i="22"/>
  <c r="G332" i="22"/>
  <c r="M332" i="22" s="1"/>
  <c r="L331" i="22"/>
  <c r="K331" i="22"/>
  <c r="J331" i="22"/>
  <c r="I331" i="22"/>
  <c r="H331" i="22"/>
  <c r="N331" i="22" s="1"/>
  <c r="G331" i="22"/>
  <c r="M331" i="22" s="1"/>
  <c r="L330" i="22"/>
  <c r="K330" i="22"/>
  <c r="J330" i="22"/>
  <c r="I330" i="22"/>
  <c r="H330" i="22"/>
  <c r="N330" i="22" s="1"/>
  <c r="G330" i="22"/>
  <c r="M330" i="22" s="1"/>
  <c r="L329" i="22"/>
  <c r="K329" i="22"/>
  <c r="L328" i="22"/>
  <c r="K328" i="22"/>
  <c r="J328" i="22"/>
  <c r="I328" i="22"/>
  <c r="G328" i="22"/>
  <c r="L327" i="22"/>
  <c r="K327" i="22"/>
  <c r="L326" i="22"/>
  <c r="K326" i="22"/>
  <c r="J326" i="22"/>
  <c r="I326" i="22"/>
  <c r="H326" i="22"/>
  <c r="N326" i="22" s="1"/>
  <c r="G326" i="22"/>
  <c r="M326" i="22" s="1"/>
  <c r="L325" i="22"/>
  <c r="K325" i="22"/>
  <c r="I325" i="22"/>
  <c r="H325" i="22"/>
  <c r="L324" i="22"/>
  <c r="K324" i="22"/>
  <c r="L323" i="22"/>
  <c r="K323" i="22"/>
  <c r="I323" i="22"/>
  <c r="L322" i="22"/>
  <c r="K322" i="22"/>
  <c r="H322" i="22"/>
  <c r="G322" i="22"/>
  <c r="M322" i="22" s="1"/>
  <c r="L321" i="22"/>
  <c r="K321" i="22"/>
  <c r="L320" i="22"/>
  <c r="K320" i="22"/>
  <c r="I320" i="22"/>
  <c r="G320" i="22"/>
  <c r="L319" i="22"/>
  <c r="K319" i="22"/>
  <c r="J319" i="22"/>
  <c r="I319" i="22"/>
  <c r="H319" i="22"/>
  <c r="N319" i="22" s="1"/>
  <c r="G319" i="22"/>
  <c r="M319" i="22" s="1"/>
  <c r="L318" i="22"/>
  <c r="K318" i="22"/>
  <c r="L317" i="22"/>
  <c r="K317" i="22"/>
  <c r="H317" i="22"/>
  <c r="G317" i="22"/>
  <c r="L316" i="22"/>
  <c r="K316" i="22"/>
  <c r="J316" i="22"/>
  <c r="I316" i="22"/>
  <c r="G316" i="22"/>
  <c r="L315" i="22"/>
  <c r="K315" i="22"/>
  <c r="J315" i="22"/>
  <c r="I315" i="22"/>
  <c r="H315" i="22"/>
  <c r="N315" i="22" s="1"/>
  <c r="G315" i="22"/>
  <c r="M315" i="22" s="1"/>
  <c r="L314" i="22"/>
  <c r="K314" i="22"/>
  <c r="J314" i="22"/>
  <c r="I314" i="22"/>
  <c r="H314" i="22"/>
  <c r="N314" i="22" s="1"/>
  <c r="G314" i="22"/>
  <c r="M314" i="22" s="1"/>
  <c r="L313" i="22"/>
  <c r="K313" i="22"/>
  <c r="J313" i="22"/>
  <c r="I313" i="22"/>
  <c r="H313" i="22"/>
  <c r="N313" i="22" s="1"/>
  <c r="G313" i="22"/>
  <c r="M313" i="22" s="1"/>
  <c r="L312" i="22"/>
  <c r="K312" i="22"/>
  <c r="L311" i="22"/>
  <c r="K311" i="22"/>
  <c r="L310" i="22"/>
  <c r="K310" i="22"/>
  <c r="L309" i="22"/>
  <c r="K309" i="22"/>
  <c r="J309" i="22"/>
  <c r="L308" i="22"/>
  <c r="K308" i="22"/>
  <c r="I308" i="22"/>
  <c r="G308" i="22"/>
  <c r="M308" i="22" s="1"/>
  <c r="L307" i="22"/>
  <c r="K307" i="22"/>
  <c r="L306" i="22"/>
  <c r="K306" i="22"/>
  <c r="L305" i="22"/>
  <c r="K305" i="22"/>
  <c r="I305" i="22"/>
  <c r="H305" i="22"/>
  <c r="G305" i="22"/>
  <c r="M305" i="22" s="1"/>
  <c r="L304" i="22"/>
  <c r="K304" i="22"/>
  <c r="I304" i="22"/>
  <c r="L303" i="22"/>
  <c r="K303" i="22"/>
  <c r="J303" i="22"/>
  <c r="I303" i="22"/>
  <c r="H303" i="22"/>
  <c r="N303" i="22" s="1"/>
  <c r="G303" i="22"/>
  <c r="M303" i="22" s="1"/>
  <c r="L302" i="22"/>
  <c r="K302" i="22"/>
  <c r="J302" i="22"/>
  <c r="I302" i="22"/>
  <c r="H302" i="22"/>
  <c r="N302" i="22" s="1"/>
  <c r="G302" i="22"/>
  <c r="M302" i="22" s="1"/>
  <c r="L301" i="22"/>
  <c r="K301" i="22"/>
  <c r="J301" i="22"/>
  <c r="I301" i="22"/>
  <c r="H301" i="22"/>
  <c r="N301" i="22" s="1"/>
  <c r="G301" i="22"/>
  <c r="M301" i="22" s="1"/>
  <c r="L300" i="22"/>
  <c r="K300" i="22"/>
  <c r="I300" i="22"/>
  <c r="L299" i="22"/>
  <c r="K299" i="22"/>
  <c r="G299" i="22"/>
  <c r="L298" i="22"/>
  <c r="K298" i="22"/>
  <c r="I298" i="22"/>
  <c r="G298" i="22"/>
  <c r="L297" i="22"/>
  <c r="K297" i="22"/>
  <c r="J297" i="22"/>
  <c r="I297" i="22"/>
  <c r="H297" i="22"/>
  <c r="N297" i="22" s="1"/>
  <c r="L296" i="22"/>
  <c r="K296" i="22"/>
  <c r="J296" i="22"/>
  <c r="I296" i="22"/>
  <c r="H296" i="22"/>
  <c r="N296" i="22" s="1"/>
  <c r="G296" i="22"/>
  <c r="M296" i="22" s="1"/>
  <c r="L295" i="22"/>
  <c r="K295" i="22"/>
  <c r="J295" i="22"/>
  <c r="G295" i="22"/>
  <c r="L294" i="22"/>
  <c r="K294" i="22"/>
  <c r="L293" i="22"/>
  <c r="K293" i="22"/>
  <c r="G293" i="22"/>
  <c r="M293" i="22" s="1"/>
  <c r="L292" i="22"/>
  <c r="K292" i="22"/>
  <c r="I292" i="22"/>
  <c r="L291" i="22"/>
  <c r="K291" i="22"/>
  <c r="J291" i="22"/>
  <c r="I291" i="22"/>
  <c r="H291" i="22"/>
  <c r="N291" i="22" s="1"/>
  <c r="G291" i="22"/>
  <c r="M291" i="22" s="1"/>
  <c r="L290" i="22"/>
  <c r="K290" i="22"/>
  <c r="J290" i="22"/>
  <c r="I290" i="22"/>
  <c r="H290" i="22"/>
  <c r="N290" i="22" s="1"/>
  <c r="G290" i="22"/>
  <c r="M290" i="22" s="1"/>
  <c r="L289" i="22"/>
  <c r="K289" i="22"/>
  <c r="J289" i="22"/>
  <c r="I289" i="22"/>
  <c r="H289" i="22"/>
  <c r="N289" i="22" s="1"/>
  <c r="G289" i="22"/>
  <c r="M289" i="22" s="1"/>
  <c r="L288" i="22"/>
  <c r="K288" i="22"/>
  <c r="H288" i="22"/>
  <c r="L287" i="22"/>
  <c r="K287" i="22"/>
  <c r="I287" i="22"/>
  <c r="G287" i="22"/>
  <c r="M287" i="22" s="1"/>
  <c r="L286" i="22"/>
  <c r="K286" i="22"/>
  <c r="J286" i="22"/>
  <c r="I286" i="22"/>
  <c r="H286" i="22"/>
  <c r="N286" i="22" s="1"/>
  <c r="G286" i="22"/>
  <c r="M286" i="22" s="1"/>
  <c r="L285" i="22"/>
  <c r="K285" i="22"/>
  <c r="J285" i="22"/>
  <c r="L284" i="22"/>
  <c r="K284" i="22"/>
  <c r="H284" i="22"/>
  <c r="L283" i="22"/>
  <c r="K283" i="22"/>
  <c r="J283" i="22"/>
  <c r="I283" i="22"/>
  <c r="G283" i="22"/>
  <c r="L282" i="22"/>
  <c r="K282" i="22"/>
  <c r="J282" i="22"/>
  <c r="I282" i="22"/>
  <c r="H282" i="22"/>
  <c r="N282" i="22" s="1"/>
  <c r="G282" i="22"/>
  <c r="M282" i="22" s="1"/>
  <c r="L281" i="22"/>
  <c r="K281" i="22"/>
  <c r="L280" i="22"/>
  <c r="K280" i="22"/>
  <c r="I280" i="22"/>
  <c r="H280" i="22"/>
  <c r="G280" i="22"/>
  <c r="M280" i="22" s="1"/>
  <c r="L279" i="22"/>
  <c r="K279" i="22"/>
  <c r="J279" i="22"/>
  <c r="I279" i="22"/>
  <c r="H279" i="22"/>
  <c r="N279" i="22" s="1"/>
  <c r="G279" i="22"/>
  <c r="M279" i="22" s="1"/>
  <c r="L278" i="22"/>
  <c r="K278" i="22"/>
  <c r="J278" i="22"/>
  <c r="I278" i="22"/>
  <c r="G278" i="22"/>
  <c r="L277" i="22"/>
  <c r="K277" i="22"/>
  <c r="J277" i="22"/>
  <c r="H277" i="22"/>
  <c r="G277" i="22"/>
  <c r="M277" i="22" s="1"/>
  <c r="L276" i="22"/>
  <c r="K276" i="22"/>
  <c r="J276" i="22"/>
  <c r="H276" i="22"/>
  <c r="N276" i="22" s="1"/>
  <c r="L275" i="22"/>
  <c r="K275" i="22"/>
  <c r="J275" i="22"/>
  <c r="I275" i="22"/>
  <c r="H275" i="22"/>
  <c r="N275" i="22" s="1"/>
  <c r="G275" i="22"/>
  <c r="M275" i="22" s="1"/>
  <c r="L274" i="22"/>
  <c r="K274" i="22"/>
  <c r="J274" i="22"/>
  <c r="I274" i="22"/>
  <c r="H274" i="22"/>
  <c r="N274" i="22" s="1"/>
  <c r="G274" i="22"/>
  <c r="M274" i="22" s="1"/>
  <c r="L273" i="22"/>
  <c r="K273" i="22"/>
  <c r="J273" i="22"/>
  <c r="I273" i="22"/>
  <c r="H273" i="22"/>
  <c r="N273" i="22" s="1"/>
  <c r="G273" i="22"/>
  <c r="M273" i="22" s="1"/>
  <c r="L272" i="22"/>
  <c r="K272" i="22"/>
  <c r="J272" i="22"/>
  <c r="I272" i="22"/>
  <c r="G272" i="22"/>
  <c r="L271" i="22"/>
  <c r="K271" i="22"/>
  <c r="L270" i="22"/>
  <c r="K270" i="22"/>
  <c r="I270" i="22"/>
  <c r="L269" i="22"/>
  <c r="K269" i="22"/>
  <c r="I269" i="22"/>
  <c r="H269" i="22"/>
  <c r="G269" i="22"/>
  <c r="L268" i="22"/>
  <c r="K268" i="22"/>
  <c r="J268" i="22"/>
  <c r="I268" i="22"/>
  <c r="H268" i="22"/>
  <c r="N268" i="22" s="1"/>
  <c r="G268" i="22"/>
  <c r="M268" i="22" s="1"/>
  <c r="L267" i="22"/>
  <c r="K267" i="22"/>
  <c r="H267" i="22"/>
  <c r="N267" i="22" s="1"/>
  <c r="L266" i="22"/>
  <c r="K266" i="22"/>
  <c r="I266" i="22"/>
  <c r="G266" i="22"/>
  <c r="L265" i="22"/>
  <c r="K265" i="22"/>
  <c r="J265" i="22"/>
  <c r="I265" i="22"/>
  <c r="L264" i="22"/>
  <c r="K264" i="22"/>
  <c r="J264" i="22"/>
  <c r="H264" i="22"/>
  <c r="N264" i="22" s="1"/>
  <c r="G264" i="22"/>
  <c r="L263" i="22"/>
  <c r="K263" i="22"/>
  <c r="J263" i="22"/>
  <c r="I263" i="22"/>
  <c r="H263" i="22"/>
  <c r="N263" i="22" s="1"/>
  <c r="L262" i="22"/>
  <c r="K262" i="22"/>
  <c r="J262" i="22"/>
  <c r="I262" i="22"/>
  <c r="H262" i="22"/>
  <c r="N262" i="22" s="1"/>
  <c r="G262" i="22"/>
  <c r="M262" i="22" s="1"/>
  <c r="L261" i="22"/>
  <c r="K261" i="22"/>
  <c r="L260" i="22"/>
  <c r="K260" i="22"/>
  <c r="L259" i="22"/>
  <c r="K259" i="22"/>
  <c r="J259" i="22"/>
  <c r="H259" i="22"/>
  <c r="G259" i="22"/>
  <c r="L258" i="22"/>
  <c r="K258" i="22"/>
  <c r="L257" i="22"/>
  <c r="K257" i="22"/>
  <c r="J257" i="22"/>
  <c r="H257" i="22"/>
  <c r="G257" i="22"/>
  <c r="L256" i="22"/>
  <c r="K256" i="22"/>
  <c r="J256" i="22"/>
  <c r="I256" i="22"/>
  <c r="H256" i="22"/>
  <c r="N256" i="22" s="1"/>
  <c r="G256" i="22"/>
  <c r="M256" i="22" s="1"/>
  <c r="L255" i="22"/>
  <c r="K255" i="22"/>
  <c r="L254" i="22"/>
  <c r="K254" i="22"/>
  <c r="I254" i="22"/>
  <c r="H254" i="22"/>
  <c r="G254" i="22"/>
  <c r="L253" i="22"/>
  <c r="K253" i="22"/>
  <c r="J253" i="22"/>
  <c r="H253" i="22"/>
  <c r="G253" i="22"/>
  <c r="L252" i="22"/>
  <c r="K252" i="22"/>
  <c r="G252" i="22"/>
  <c r="M252" i="22" s="1"/>
  <c r="L251" i="22"/>
  <c r="K251" i="22"/>
  <c r="J251" i="22"/>
  <c r="I251" i="22"/>
  <c r="H251" i="22"/>
  <c r="N251" i="22" s="1"/>
  <c r="G251" i="22"/>
  <c r="M251" i="22" s="1"/>
  <c r="L250" i="22"/>
  <c r="K250" i="22"/>
  <c r="J250" i="22"/>
  <c r="I250" i="22"/>
  <c r="H250" i="22"/>
  <c r="N250" i="22" s="1"/>
  <c r="G250" i="22"/>
  <c r="M250" i="22" s="1"/>
  <c r="L249" i="22"/>
  <c r="K249" i="22"/>
  <c r="J249" i="22"/>
  <c r="I249" i="22"/>
  <c r="H249" i="22"/>
  <c r="N249" i="22" s="1"/>
  <c r="L248" i="22"/>
  <c r="K248" i="22"/>
  <c r="H248" i="22"/>
  <c r="L247" i="22"/>
  <c r="K247" i="22"/>
  <c r="J247" i="22"/>
  <c r="H247" i="22"/>
  <c r="N247" i="22" s="1"/>
  <c r="G247" i="22"/>
  <c r="L246" i="22"/>
  <c r="K246" i="22"/>
  <c r="I246" i="22"/>
  <c r="H246" i="22"/>
  <c r="G246" i="22"/>
  <c r="M246" i="22" s="1"/>
  <c r="L245" i="22"/>
  <c r="K245" i="22"/>
  <c r="L244" i="22"/>
  <c r="K244" i="22"/>
  <c r="J244" i="22"/>
  <c r="H244" i="22"/>
  <c r="G244" i="22"/>
  <c r="M244" i="22" s="1"/>
  <c r="L243" i="22"/>
  <c r="K243" i="22"/>
  <c r="J243" i="22"/>
  <c r="H243" i="22"/>
  <c r="N243" i="22" s="1"/>
  <c r="G243" i="22"/>
  <c r="L242" i="22"/>
  <c r="K242" i="22"/>
  <c r="L241" i="22"/>
  <c r="K241" i="22"/>
  <c r="J241" i="22"/>
  <c r="I241" i="22"/>
  <c r="G241" i="22"/>
  <c r="M241" i="22" s="1"/>
  <c r="L240" i="22"/>
  <c r="K240" i="22"/>
  <c r="J240" i="22"/>
  <c r="I240" i="22"/>
  <c r="H240" i="22"/>
  <c r="N240" i="22" s="1"/>
  <c r="L239" i="22"/>
  <c r="K239" i="22"/>
  <c r="J239" i="22"/>
  <c r="I239" i="22"/>
  <c r="G239" i="22"/>
  <c r="M239" i="22" s="1"/>
  <c r="L238" i="22"/>
  <c r="K238" i="22"/>
  <c r="J238" i="22"/>
  <c r="I238" i="22"/>
  <c r="H238" i="22"/>
  <c r="N238" i="22" s="1"/>
  <c r="G238" i="22"/>
  <c r="M238" i="22" s="1"/>
  <c r="L237" i="22"/>
  <c r="K237" i="22"/>
  <c r="J237" i="22"/>
  <c r="I237" i="22"/>
  <c r="H237" i="22"/>
  <c r="N237" i="22" s="1"/>
  <c r="G237" i="22"/>
  <c r="M237" i="22" s="1"/>
  <c r="L236" i="22"/>
  <c r="K236" i="22"/>
  <c r="I236" i="22"/>
  <c r="H236" i="22"/>
  <c r="N236" i="22" s="1"/>
  <c r="G236" i="22"/>
  <c r="L235" i="22"/>
  <c r="K235" i="22"/>
  <c r="L234" i="22"/>
  <c r="K234" i="22"/>
  <c r="J234" i="22"/>
  <c r="I234" i="22"/>
  <c r="H234" i="22"/>
  <c r="N234" i="22" s="1"/>
  <c r="G234" i="22"/>
  <c r="M234" i="22" s="1"/>
  <c r="L233" i="22"/>
  <c r="K233" i="22"/>
  <c r="J233" i="22"/>
  <c r="H233" i="22"/>
  <c r="G233" i="22"/>
  <c r="M233" i="22" s="1"/>
  <c r="L232" i="22"/>
  <c r="K232" i="22"/>
  <c r="J232" i="22"/>
  <c r="I232" i="22"/>
  <c r="G232" i="22"/>
  <c r="L231" i="22"/>
  <c r="K231" i="22"/>
  <c r="G231" i="22"/>
  <c r="L230" i="22"/>
  <c r="K230" i="22"/>
  <c r="L229" i="22"/>
  <c r="K229" i="22"/>
  <c r="J229" i="22"/>
  <c r="I229" i="22"/>
  <c r="H229" i="22"/>
  <c r="N229" i="22" s="1"/>
  <c r="G229" i="22"/>
  <c r="M229" i="22" s="1"/>
  <c r="L228" i="22"/>
  <c r="K228" i="22"/>
  <c r="J228" i="22"/>
  <c r="I228" i="22"/>
  <c r="G228" i="22"/>
  <c r="L227" i="22"/>
  <c r="K227" i="22"/>
  <c r="I227" i="22"/>
  <c r="L226" i="22"/>
  <c r="K226" i="22"/>
  <c r="L225" i="22"/>
  <c r="K225" i="22"/>
  <c r="I225" i="22"/>
  <c r="G225" i="22"/>
  <c r="L224" i="22"/>
  <c r="K224" i="22"/>
  <c r="J224" i="22"/>
  <c r="I224" i="22"/>
  <c r="H224" i="22"/>
  <c r="N224" i="22" s="1"/>
  <c r="G224" i="22"/>
  <c r="M224" i="22" s="1"/>
  <c r="L223" i="22"/>
  <c r="K223" i="22"/>
  <c r="I223" i="22"/>
  <c r="L222" i="22"/>
  <c r="K222" i="22"/>
  <c r="I222" i="22"/>
  <c r="L221" i="22"/>
  <c r="K221" i="22"/>
  <c r="G221" i="22"/>
  <c r="M221" i="22" s="1"/>
  <c r="L220" i="22"/>
  <c r="K220" i="22"/>
  <c r="L219" i="22"/>
  <c r="K219" i="22"/>
  <c r="G219" i="22"/>
  <c r="M219" i="22" s="1"/>
  <c r="L218" i="22"/>
  <c r="K218" i="22"/>
  <c r="L217" i="22"/>
  <c r="K217" i="22"/>
  <c r="J217" i="22"/>
  <c r="I217" i="22"/>
  <c r="H217" i="22"/>
  <c r="N217" i="22" s="1"/>
  <c r="G217" i="22"/>
  <c r="M217" i="22" s="1"/>
  <c r="L216" i="22"/>
  <c r="K216" i="22"/>
  <c r="L215" i="22"/>
  <c r="K215" i="22"/>
  <c r="L214" i="22"/>
  <c r="K214" i="22"/>
  <c r="J214" i="22"/>
  <c r="H214" i="22"/>
  <c r="G214" i="22"/>
  <c r="L213" i="22"/>
  <c r="K213" i="22"/>
  <c r="I213" i="22"/>
  <c r="H213" i="22"/>
  <c r="G213" i="22"/>
  <c r="L212" i="22"/>
  <c r="K212" i="22"/>
  <c r="J212" i="22"/>
  <c r="I212" i="22"/>
  <c r="H212" i="22"/>
  <c r="N212" i="22" s="1"/>
  <c r="G212" i="22"/>
  <c r="M212" i="22" s="1"/>
  <c r="L211" i="22"/>
  <c r="K211" i="22"/>
  <c r="I211" i="22"/>
  <c r="G211" i="22"/>
  <c r="L210" i="22"/>
  <c r="K210" i="22"/>
  <c r="L209" i="22"/>
  <c r="K209" i="22"/>
  <c r="L208" i="22"/>
  <c r="K208" i="22"/>
  <c r="J208" i="22"/>
  <c r="I208" i="22"/>
  <c r="H208" i="22"/>
  <c r="N208" i="22" s="1"/>
  <c r="L207" i="22"/>
  <c r="K207" i="22"/>
  <c r="L206" i="22"/>
  <c r="K206" i="22"/>
  <c r="J206" i="22"/>
  <c r="I206" i="22"/>
  <c r="H206" i="22"/>
  <c r="N206" i="22" s="1"/>
  <c r="L205" i="22"/>
  <c r="K205" i="22"/>
  <c r="I205" i="22"/>
  <c r="H205" i="22"/>
  <c r="G205" i="22"/>
  <c r="M205" i="22" s="1"/>
  <c r="L204" i="22"/>
  <c r="K204" i="22"/>
  <c r="L203" i="22"/>
  <c r="K203" i="22"/>
  <c r="G203" i="22"/>
  <c r="M203" i="22" s="1"/>
  <c r="L202" i="22"/>
  <c r="K202" i="22"/>
  <c r="L201" i="22"/>
  <c r="K201" i="22"/>
  <c r="G201" i="22"/>
  <c r="M201" i="22" s="1"/>
  <c r="L200" i="22"/>
  <c r="K200" i="22"/>
  <c r="J200" i="22"/>
  <c r="I200" i="22"/>
  <c r="H200" i="22"/>
  <c r="N200" i="22" s="1"/>
  <c r="G200" i="22"/>
  <c r="M200" i="22" s="1"/>
  <c r="L199" i="22"/>
  <c r="K199" i="22"/>
  <c r="J199" i="22"/>
  <c r="I199" i="22"/>
  <c r="L198" i="22"/>
  <c r="K198" i="22"/>
  <c r="J198" i="22"/>
  <c r="G198" i="22"/>
  <c r="M198" i="22" s="1"/>
  <c r="L197" i="22"/>
  <c r="K197" i="22"/>
  <c r="L196" i="22"/>
  <c r="K196" i="22"/>
  <c r="J196" i="22"/>
  <c r="I196" i="22"/>
  <c r="L195" i="22"/>
  <c r="K195" i="22"/>
  <c r="L194" i="22"/>
  <c r="K194" i="22"/>
  <c r="J194" i="22"/>
  <c r="I194" i="22"/>
  <c r="H194" i="22"/>
  <c r="N194" i="22" s="1"/>
  <c r="G194" i="22"/>
  <c r="M194" i="22" s="1"/>
  <c r="L193" i="22"/>
  <c r="K193" i="22"/>
  <c r="L192" i="22"/>
  <c r="K192" i="22"/>
  <c r="J192" i="22"/>
  <c r="I192" i="22"/>
  <c r="H192" i="22"/>
  <c r="N192" i="22" s="1"/>
  <c r="G192" i="22"/>
  <c r="M192" i="22" s="1"/>
  <c r="L191" i="22"/>
  <c r="K191" i="22"/>
  <c r="L190" i="22"/>
  <c r="K190" i="22"/>
  <c r="J190" i="22"/>
  <c r="I190" i="22"/>
  <c r="H190" i="22"/>
  <c r="N190" i="22" s="1"/>
  <c r="G190" i="22"/>
  <c r="M190" i="22" s="1"/>
  <c r="L189" i="22"/>
  <c r="K189" i="22"/>
  <c r="F188" i="22"/>
  <c r="J356" i="22" s="1"/>
  <c r="E188" i="22"/>
  <c r="I343" i="22" s="1"/>
  <c r="D188" i="22"/>
  <c r="H347" i="22" s="1"/>
  <c r="N347" i="22" s="1"/>
  <c r="C188" i="22"/>
  <c r="G307" i="22" s="1"/>
  <c r="M307" i="22" s="1"/>
  <c r="L180" i="22"/>
  <c r="K180" i="22"/>
  <c r="I180" i="22"/>
  <c r="H180" i="22"/>
  <c r="G180" i="22"/>
  <c r="M180" i="22" s="1"/>
  <c r="L179" i="22"/>
  <c r="K179" i="22"/>
  <c r="I179" i="22"/>
  <c r="H179" i="22"/>
  <c r="N179" i="22" s="1"/>
  <c r="G179" i="22"/>
  <c r="L178" i="22"/>
  <c r="K178" i="22"/>
  <c r="J178" i="22"/>
  <c r="I178" i="22"/>
  <c r="G178" i="22"/>
  <c r="M178" i="22" s="1"/>
  <c r="L177" i="22"/>
  <c r="K177" i="22"/>
  <c r="L176" i="22"/>
  <c r="K176" i="22"/>
  <c r="I176" i="22"/>
  <c r="H176" i="22"/>
  <c r="N176" i="22" s="1"/>
  <c r="G176" i="22"/>
  <c r="L175" i="22"/>
  <c r="K175" i="22"/>
  <c r="J175" i="22"/>
  <c r="I175" i="22"/>
  <c r="H175" i="22"/>
  <c r="N175" i="22" s="1"/>
  <c r="G175" i="22"/>
  <c r="M175" i="22" s="1"/>
  <c r="L174" i="22"/>
  <c r="K174" i="22"/>
  <c r="J174" i="22"/>
  <c r="L173" i="22"/>
  <c r="K173" i="22"/>
  <c r="J173" i="22"/>
  <c r="I173" i="22"/>
  <c r="H173" i="22"/>
  <c r="N173" i="22" s="1"/>
  <c r="L172" i="22"/>
  <c r="K172" i="22"/>
  <c r="I172" i="22"/>
  <c r="H172" i="22"/>
  <c r="G172" i="22"/>
  <c r="L171" i="22"/>
  <c r="K171" i="22"/>
  <c r="G171" i="22"/>
  <c r="M171" i="22" s="1"/>
  <c r="L170" i="22"/>
  <c r="K170" i="22"/>
  <c r="I170" i="22"/>
  <c r="L169" i="22"/>
  <c r="K169" i="22"/>
  <c r="I169" i="22"/>
  <c r="G169" i="22"/>
  <c r="M169" i="22" s="1"/>
  <c r="L168" i="22"/>
  <c r="K168" i="22"/>
  <c r="J168" i="22"/>
  <c r="G168" i="22"/>
  <c r="L167" i="22"/>
  <c r="K167" i="22"/>
  <c r="I167" i="22"/>
  <c r="H167" i="22"/>
  <c r="G167" i="22"/>
  <c r="L166" i="22"/>
  <c r="K166" i="22"/>
  <c r="G166" i="22"/>
  <c r="M166" i="22" s="1"/>
  <c r="L165" i="22"/>
  <c r="K165" i="22"/>
  <c r="I165" i="22"/>
  <c r="G165" i="22"/>
  <c r="L164" i="22"/>
  <c r="K164" i="22"/>
  <c r="J164" i="22"/>
  <c r="I164" i="22"/>
  <c r="H164" i="22"/>
  <c r="N164" i="22" s="1"/>
  <c r="G164" i="22"/>
  <c r="M164" i="22" s="1"/>
  <c r="L163" i="22"/>
  <c r="K163" i="22"/>
  <c r="J163" i="22"/>
  <c r="I163" i="22"/>
  <c r="H163" i="22"/>
  <c r="N163" i="22" s="1"/>
  <c r="G163" i="22"/>
  <c r="M163" i="22" s="1"/>
  <c r="L162" i="22"/>
  <c r="K162" i="22"/>
  <c r="J162" i="22"/>
  <c r="I162" i="22"/>
  <c r="H162" i="22"/>
  <c r="N162" i="22" s="1"/>
  <c r="G162" i="22"/>
  <c r="M162" i="22" s="1"/>
  <c r="L161" i="22"/>
  <c r="K161" i="22"/>
  <c r="J161" i="22"/>
  <c r="L160" i="22"/>
  <c r="K160" i="22"/>
  <c r="J160" i="22"/>
  <c r="I160" i="22"/>
  <c r="H160" i="22"/>
  <c r="N160" i="22" s="1"/>
  <c r="G160" i="22"/>
  <c r="M160" i="22" s="1"/>
  <c r="L159" i="22"/>
  <c r="K159" i="22"/>
  <c r="I159" i="22"/>
  <c r="G159" i="22"/>
  <c r="L158" i="22"/>
  <c r="K158" i="22"/>
  <c r="J158" i="22"/>
  <c r="I158" i="22"/>
  <c r="H158" i="22"/>
  <c r="N158" i="22" s="1"/>
  <c r="L157" i="22"/>
  <c r="K157" i="22"/>
  <c r="J157" i="22"/>
  <c r="I157" i="22"/>
  <c r="L156" i="22"/>
  <c r="K156" i="22"/>
  <c r="I156" i="22"/>
  <c r="G156" i="22"/>
  <c r="L155" i="22"/>
  <c r="K155" i="22"/>
  <c r="J155" i="22"/>
  <c r="G155" i="22"/>
  <c r="L154" i="22"/>
  <c r="K154" i="22"/>
  <c r="L153" i="22"/>
  <c r="K153" i="22"/>
  <c r="J153" i="22"/>
  <c r="I153" i="22"/>
  <c r="L152" i="22"/>
  <c r="K152" i="22"/>
  <c r="J152" i="22"/>
  <c r="G152" i="22"/>
  <c r="L151" i="22"/>
  <c r="K151" i="22"/>
  <c r="J151" i="22"/>
  <c r="I151" i="22"/>
  <c r="G151" i="22"/>
  <c r="L150" i="22"/>
  <c r="K150" i="22"/>
  <c r="J150" i="22"/>
  <c r="H150" i="22"/>
  <c r="L149" i="22"/>
  <c r="K149" i="22"/>
  <c r="L148" i="22"/>
  <c r="K148" i="22"/>
  <c r="J148" i="22"/>
  <c r="L147" i="22"/>
  <c r="K147" i="22"/>
  <c r="J147" i="22"/>
  <c r="L146" i="22"/>
  <c r="K146" i="22"/>
  <c r="L145" i="22"/>
  <c r="K145" i="22"/>
  <c r="L144" i="22"/>
  <c r="K144" i="22"/>
  <c r="L143" i="22"/>
  <c r="K143" i="22"/>
  <c r="J143" i="22"/>
  <c r="I143" i="22"/>
  <c r="L142" i="22"/>
  <c r="K142" i="22"/>
  <c r="L141" i="22"/>
  <c r="K141" i="22"/>
  <c r="L140" i="22"/>
  <c r="K140" i="22"/>
  <c r="J140" i="22"/>
  <c r="I140" i="22"/>
  <c r="H140" i="22"/>
  <c r="N140" i="22" s="1"/>
  <c r="G140" i="22"/>
  <c r="M140" i="22" s="1"/>
  <c r="L139" i="22"/>
  <c r="K139" i="22"/>
  <c r="L138" i="22"/>
  <c r="K138" i="22"/>
  <c r="J138" i="22"/>
  <c r="H138" i="22"/>
  <c r="L137" i="22"/>
  <c r="K137" i="22"/>
  <c r="L136" i="22"/>
  <c r="K136" i="22"/>
  <c r="J136" i="22"/>
  <c r="H136" i="22"/>
  <c r="L135" i="22"/>
  <c r="K135" i="22"/>
  <c r="J135" i="22"/>
  <c r="H135" i="22"/>
  <c r="G135" i="22"/>
  <c r="M135" i="22" s="1"/>
  <c r="L134" i="22"/>
  <c r="K134" i="22"/>
  <c r="J134" i="22"/>
  <c r="H134" i="22"/>
  <c r="N134" i="22" s="1"/>
  <c r="L133" i="22"/>
  <c r="K133" i="22"/>
  <c r="J133" i="22"/>
  <c r="H133" i="22"/>
  <c r="N133" i="22" s="1"/>
  <c r="L132" i="22"/>
  <c r="K132" i="22"/>
  <c r="J132" i="22"/>
  <c r="I132" i="22"/>
  <c r="H132" i="22"/>
  <c r="N132" i="22" s="1"/>
  <c r="G132" i="22"/>
  <c r="M132" i="22" s="1"/>
  <c r="L131" i="22"/>
  <c r="K131" i="22"/>
  <c r="J131" i="22"/>
  <c r="I131" i="22"/>
  <c r="H131" i="22"/>
  <c r="N131" i="22" s="1"/>
  <c r="G131" i="22"/>
  <c r="M131" i="22" s="1"/>
  <c r="L130" i="22"/>
  <c r="K130" i="22"/>
  <c r="J130" i="22"/>
  <c r="I130" i="22"/>
  <c r="H130" i="22"/>
  <c r="N130" i="22" s="1"/>
  <c r="G130" i="22"/>
  <c r="M130" i="22" s="1"/>
  <c r="L129" i="22"/>
  <c r="K129" i="22"/>
  <c r="L128" i="22"/>
  <c r="K128" i="22"/>
  <c r="H128" i="22"/>
  <c r="L127" i="22"/>
  <c r="K127" i="22"/>
  <c r="G127" i="22"/>
  <c r="M127" i="22" s="1"/>
  <c r="L126" i="22"/>
  <c r="K126" i="22"/>
  <c r="J126" i="22"/>
  <c r="I126" i="22"/>
  <c r="L125" i="22"/>
  <c r="K125" i="22"/>
  <c r="L124" i="22"/>
  <c r="K124" i="22"/>
  <c r="L123" i="22"/>
  <c r="K123" i="22"/>
  <c r="L122" i="22"/>
  <c r="K122" i="22"/>
  <c r="H122" i="22"/>
  <c r="N122" i="22" s="1"/>
  <c r="G122" i="22"/>
  <c r="L121" i="22"/>
  <c r="K121" i="22"/>
  <c r="I121" i="22"/>
  <c r="H121" i="22"/>
  <c r="N121" i="22" s="1"/>
  <c r="L120" i="22"/>
  <c r="K120" i="22"/>
  <c r="I120" i="22"/>
  <c r="G120" i="22"/>
  <c r="M120" i="22" s="1"/>
  <c r="L119" i="22"/>
  <c r="K119" i="22"/>
  <c r="J119" i="22"/>
  <c r="I119" i="22"/>
  <c r="H119" i="22"/>
  <c r="N119" i="22" s="1"/>
  <c r="L118" i="22"/>
  <c r="K118" i="22"/>
  <c r="L117" i="22"/>
  <c r="K117" i="22"/>
  <c r="J117" i="22"/>
  <c r="I117" i="22"/>
  <c r="H117" i="22"/>
  <c r="N117" i="22" s="1"/>
  <c r="G117" i="22"/>
  <c r="M117" i="22" s="1"/>
  <c r="L116" i="22"/>
  <c r="K116" i="22"/>
  <c r="G116" i="22"/>
  <c r="M116" i="22" s="1"/>
  <c r="L115" i="22"/>
  <c r="K115" i="22"/>
  <c r="L114" i="22"/>
  <c r="K114" i="22"/>
  <c r="G114" i="22"/>
  <c r="M114" i="22" s="1"/>
  <c r="L113" i="22"/>
  <c r="K113" i="22"/>
  <c r="J113" i="22"/>
  <c r="I113" i="22"/>
  <c r="G113" i="22"/>
  <c r="L112" i="22"/>
  <c r="K112" i="22"/>
  <c r="J112" i="22"/>
  <c r="I112" i="22"/>
  <c r="G112" i="22"/>
  <c r="M112" i="22" s="1"/>
  <c r="L111" i="22"/>
  <c r="K111" i="22"/>
  <c r="L110" i="22"/>
  <c r="K110" i="22"/>
  <c r="J110" i="22"/>
  <c r="I110" i="22"/>
  <c r="H110" i="22"/>
  <c r="N110" i="22" s="1"/>
  <c r="G110" i="22"/>
  <c r="M110" i="22" s="1"/>
  <c r="L109" i="22"/>
  <c r="K109" i="22"/>
  <c r="G109" i="22"/>
  <c r="L108" i="22"/>
  <c r="K108" i="22"/>
  <c r="I108" i="22"/>
  <c r="L107" i="22"/>
  <c r="K107" i="22"/>
  <c r="I107" i="22"/>
  <c r="L106" i="22"/>
  <c r="K106" i="22"/>
  <c r="I106" i="22"/>
  <c r="G106" i="22"/>
  <c r="M106" i="22" s="1"/>
  <c r="L105" i="22"/>
  <c r="K105" i="22"/>
  <c r="I105" i="22"/>
  <c r="G105" i="22"/>
  <c r="M105" i="22" s="1"/>
  <c r="L104" i="22"/>
  <c r="K104" i="22"/>
  <c r="L103" i="22"/>
  <c r="K103" i="22"/>
  <c r="G103" i="22"/>
  <c r="L102" i="22"/>
  <c r="K102" i="22"/>
  <c r="H102" i="22"/>
  <c r="N102" i="22" s="1"/>
  <c r="G102" i="22"/>
  <c r="L101" i="22"/>
  <c r="K101" i="22"/>
  <c r="H101" i="22"/>
  <c r="N101" i="22" s="1"/>
  <c r="G101" i="22"/>
  <c r="L100" i="22"/>
  <c r="K100" i="22"/>
  <c r="L99" i="22"/>
  <c r="K99" i="22"/>
  <c r="G99" i="22"/>
  <c r="L98" i="22"/>
  <c r="K98" i="22"/>
  <c r="J98" i="22"/>
  <c r="I98" i="22"/>
  <c r="G98" i="22"/>
  <c r="L97" i="22"/>
  <c r="K97" i="22"/>
  <c r="G97" i="22"/>
  <c r="M97" i="22" s="1"/>
  <c r="L96" i="22"/>
  <c r="K96" i="22"/>
  <c r="J96" i="22"/>
  <c r="I96" i="22"/>
  <c r="H96" i="22"/>
  <c r="N96" i="22" s="1"/>
  <c r="G96" i="22"/>
  <c r="M96" i="22" s="1"/>
  <c r="L95" i="22"/>
  <c r="K95" i="22"/>
  <c r="J95" i="22"/>
  <c r="I95" i="22"/>
  <c r="H95" i="22"/>
  <c r="N95" i="22" s="1"/>
  <c r="G95" i="22"/>
  <c r="M95" i="22" s="1"/>
  <c r="L94" i="22"/>
  <c r="K94" i="22"/>
  <c r="J94" i="22"/>
  <c r="I94" i="22"/>
  <c r="H94" i="22"/>
  <c r="N94" i="22" s="1"/>
  <c r="G94" i="22"/>
  <c r="M94" i="22" s="1"/>
  <c r="L93" i="22"/>
  <c r="K93" i="22"/>
  <c r="L92" i="22"/>
  <c r="K92" i="22"/>
  <c r="J92" i="22"/>
  <c r="I92" i="22"/>
  <c r="G92" i="22"/>
  <c r="M92" i="22" s="1"/>
  <c r="L91" i="22"/>
  <c r="K91" i="22"/>
  <c r="J91" i="22"/>
  <c r="I91" i="22"/>
  <c r="H91" i="22"/>
  <c r="N91" i="22" s="1"/>
  <c r="G91" i="22"/>
  <c r="M91" i="22" s="1"/>
  <c r="L90" i="22"/>
  <c r="K90" i="22"/>
  <c r="J90" i="22"/>
  <c r="I90" i="22"/>
  <c r="H90" i="22"/>
  <c r="N90" i="22" s="1"/>
  <c r="G90" i="22"/>
  <c r="M90" i="22" s="1"/>
  <c r="L89" i="22"/>
  <c r="K89" i="22"/>
  <c r="J89" i="22"/>
  <c r="I89" i="22"/>
  <c r="H89" i="22"/>
  <c r="N89" i="22" s="1"/>
  <c r="G89" i="22"/>
  <c r="M89" i="22" s="1"/>
  <c r="L88" i="22"/>
  <c r="K88" i="22"/>
  <c r="J88" i="22"/>
  <c r="L87" i="22"/>
  <c r="K87" i="22"/>
  <c r="J87" i="22"/>
  <c r="I87" i="22"/>
  <c r="H87" i="22"/>
  <c r="N87" i="22" s="1"/>
  <c r="G87" i="22"/>
  <c r="M87" i="22" s="1"/>
  <c r="L86" i="22"/>
  <c r="K86" i="22"/>
  <c r="L85" i="22"/>
  <c r="K85" i="22"/>
  <c r="L84" i="22"/>
  <c r="K84" i="22"/>
  <c r="I84" i="22"/>
  <c r="G84" i="22"/>
  <c r="M84" i="22" s="1"/>
  <c r="L83" i="22"/>
  <c r="K83" i="22"/>
  <c r="I83" i="22"/>
  <c r="L82" i="22"/>
  <c r="K82" i="22"/>
  <c r="F81" i="22"/>
  <c r="J180" i="22" s="1"/>
  <c r="E81" i="22"/>
  <c r="I177" i="22" s="1"/>
  <c r="D81" i="22"/>
  <c r="H169" i="22" s="1"/>
  <c r="N169" i="22" s="1"/>
  <c r="C81" i="22"/>
  <c r="G177" i="22" s="1"/>
  <c r="M177" i="22" s="1"/>
  <c r="L73" i="22"/>
  <c r="K73" i="22"/>
  <c r="J73" i="22"/>
  <c r="G73" i="22"/>
  <c r="M73" i="22" s="1"/>
  <c r="L72" i="22"/>
  <c r="K72" i="22"/>
  <c r="J72" i="22"/>
  <c r="I72" i="22"/>
  <c r="G72" i="22"/>
  <c r="M72" i="22" s="1"/>
  <c r="L71" i="22"/>
  <c r="K71" i="22"/>
  <c r="I71" i="22"/>
  <c r="H71" i="22"/>
  <c r="N71" i="22" s="1"/>
  <c r="G71" i="22"/>
  <c r="L70" i="22"/>
  <c r="K70" i="22"/>
  <c r="J70" i="22"/>
  <c r="I70" i="22"/>
  <c r="G70" i="22"/>
  <c r="M70" i="22" s="1"/>
  <c r="L69" i="22"/>
  <c r="K69" i="22"/>
  <c r="J69" i="22"/>
  <c r="I69" i="22"/>
  <c r="H69" i="22"/>
  <c r="N69" i="22" s="1"/>
  <c r="G69" i="22"/>
  <c r="M69" i="22" s="1"/>
  <c r="L68" i="22"/>
  <c r="K68" i="22"/>
  <c r="J68" i="22"/>
  <c r="I68" i="22"/>
  <c r="L67" i="22"/>
  <c r="K67" i="22"/>
  <c r="L66" i="22"/>
  <c r="K66" i="22"/>
  <c r="J66" i="22"/>
  <c r="I66" i="22"/>
  <c r="L65" i="22"/>
  <c r="K65" i="22"/>
  <c r="I65" i="22"/>
  <c r="G65" i="22"/>
  <c r="M65" i="22" s="1"/>
  <c r="L64" i="22"/>
  <c r="K64" i="22"/>
  <c r="L63" i="22"/>
  <c r="K63" i="22"/>
  <c r="J63" i="22"/>
  <c r="I63" i="22"/>
  <c r="L62" i="22"/>
  <c r="K62" i="22"/>
  <c r="G62" i="22"/>
  <c r="M62" i="22" s="1"/>
  <c r="L61" i="22"/>
  <c r="K61" i="22"/>
  <c r="I61" i="22"/>
  <c r="H61" i="22"/>
  <c r="G61" i="22"/>
  <c r="M61" i="22" s="1"/>
  <c r="L60" i="22"/>
  <c r="K60" i="22"/>
  <c r="J60" i="22"/>
  <c r="I60" i="22"/>
  <c r="H60" i="22"/>
  <c r="N60" i="22" s="1"/>
  <c r="G60" i="22"/>
  <c r="M60" i="22" s="1"/>
  <c r="L59" i="22"/>
  <c r="K59" i="22"/>
  <c r="H59" i="22"/>
  <c r="N59" i="22" s="1"/>
  <c r="G59" i="22"/>
  <c r="M58" i="22"/>
  <c r="L58" i="22"/>
  <c r="K58" i="22"/>
  <c r="J58" i="22"/>
  <c r="I58" i="22"/>
  <c r="H58" i="22"/>
  <c r="N58" i="22" s="1"/>
  <c r="G58" i="22"/>
  <c r="L57" i="22"/>
  <c r="K57" i="22"/>
  <c r="L56" i="22"/>
  <c r="K56" i="22"/>
  <c r="J56" i="22"/>
  <c r="I56" i="22"/>
  <c r="H56" i="22"/>
  <c r="N56" i="22" s="1"/>
  <c r="G56" i="22"/>
  <c r="M56" i="22" s="1"/>
  <c r="L55" i="22"/>
  <c r="K55" i="22"/>
  <c r="I55" i="22"/>
  <c r="H55" i="22"/>
  <c r="G55" i="22"/>
  <c r="M55" i="22" s="1"/>
  <c r="L54" i="22"/>
  <c r="K54" i="22"/>
  <c r="J54" i="22"/>
  <c r="I54" i="22"/>
  <c r="H54" i="22"/>
  <c r="N54" i="22" s="1"/>
  <c r="G54" i="22"/>
  <c r="M54" i="22" s="1"/>
  <c r="L53" i="22"/>
  <c r="K53" i="22"/>
  <c r="I53" i="22"/>
  <c r="L52" i="22"/>
  <c r="K52" i="22"/>
  <c r="J52" i="22"/>
  <c r="I52" i="22"/>
  <c r="L51" i="22"/>
  <c r="K51" i="22"/>
  <c r="J51" i="22"/>
  <c r="I51" i="22"/>
  <c r="G51" i="22"/>
  <c r="M51" i="22" s="1"/>
  <c r="L50" i="22"/>
  <c r="K50" i="22"/>
  <c r="I50" i="22"/>
  <c r="H50" i="22"/>
  <c r="G50" i="22"/>
  <c r="M50" i="22" s="1"/>
  <c r="L49" i="22"/>
  <c r="K49" i="22"/>
  <c r="J49" i="22"/>
  <c r="I49" i="22"/>
  <c r="H49" i="22"/>
  <c r="N49" i="22" s="1"/>
  <c r="G49" i="22"/>
  <c r="M49" i="22" s="1"/>
  <c r="L48" i="22"/>
  <c r="K48" i="22"/>
  <c r="I48" i="22"/>
  <c r="H48" i="22"/>
  <c r="N48" i="22" s="1"/>
  <c r="L47" i="22"/>
  <c r="K47" i="22"/>
  <c r="I47" i="22"/>
  <c r="L46" i="22"/>
  <c r="K46" i="22"/>
  <c r="J46" i="22"/>
  <c r="I46" i="22"/>
  <c r="H46" i="22"/>
  <c r="N46" i="22" s="1"/>
  <c r="G46" i="22"/>
  <c r="M46" i="22" s="1"/>
  <c r="L45" i="22"/>
  <c r="K45" i="22"/>
  <c r="J45" i="22"/>
  <c r="I45" i="22"/>
  <c r="H45" i="22"/>
  <c r="N45" i="22" s="1"/>
  <c r="G45" i="22"/>
  <c r="M45" i="22" s="1"/>
  <c r="L44" i="22"/>
  <c r="K44" i="22"/>
  <c r="J44" i="22"/>
  <c r="H44" i="22"/>
  <c r="N44" i="22" s="1"/>
  <c r="G44" i="22"/>
  <c r="M44" i="22" s="1"/>
  <c r="L43" i="22"/>
  <c r="K43" i="22"/>
  <c r="J43" i="22"/>
  <c r="I43" i="22"/>
  <c r="H43" i="22"/>
  <c r="N43" i="22" s="1"/>
  <c r="G43" i="22"/>
  <c r="M43" i="22" s="1"/>
  <c r="L42" i="22"/>
  <c r="K42" i="22"/>
  <c r="L41" i="22"/>
  <c r="K41" i="22"/>
  <c r="J41" i="22"/>
  <c r="I41" i="22"/>
  <c r="L40" i="22"/>
  <c r="K40" i="22"/>
  <c r="J40" i="22"/>
  <c r="I40" i="22"/>
  <c r="H40" i="22"/>
  <c r="N40" i="22" s="1"/>
  <c r="G40" i="22"/>
  <c r="M40" i="22" s="1"/>
  <c r="L39" i="22"/>
  <c r="K39" i="22"/>
  <c r="J39" i="22"/>
  <c r="L38" i="22"/>
  <c r="K38" i="22"/>
  <c r="J38" i="22"/>
  <c r="I38" i="22"/>
  <c r="H38" i="22"/>
  <c r="N38" i="22" s="1"/>
  <c r="G38" i="22"/>
  <c r="M38" i="22" s="1"/>
  <c r="L37" i="22"/>
  <c r="K37" i="22"/>
  <c r="I37" i="22"/>
  <c r="H37" i="22"/>
  <c r="N37" i="22" s="1"/>
  <c r="G37" i="22"/>
  <c r="L36" i="22"/>
  <c r="K36" i="22"/>
  <c r="I36" i="22"/>
  <c r="G36" i="22"/>
  <c r="L35" i="22"/>
  <c r="K35" i="22"/>
  <c r="J35" i="22"/>
  <c r="I35" i="22"/>
  <c r="L34" i="22"/>
  <c r="K34" i="22"/>
  <c r="J34" i="22"/>
  <c r="I34" i="22"/>
  <c r="H34" i="22"/>
  <c r="N34" i="22" s="1"/>
  <c r="G34" i="22"/>
  <c r="M34" i="22" s="1"/>
  <c r="L33" i="22"/>
  <c r="K33" i="22"/>
  <c r="L32" i="22"/>
  <c r="K32" i="22"/>
  <c r="J32" i="22"/>
  <c r="L31" i="22"/>
  <c r="K31" i="22"/>
  <c r="L30" i="22"/>
  <c r="K30" i="22"/>
  <c r="L29" i="22"/>
  <c r="K29" i="22"/>
  <c r="I29" i="22"/>
  <c r="G29" i="22"/>
  <c r="L28" i="22"/>
  <c r="K28" i="22"/>
  <c r="I28" i="22"/>
  <c r="G28" i="22"/>
  <c r="L27" i="22"/>
  <c r="K27" i="22"/>
  <c r="J27" i="22"/>
  <c r="I27" i="22"/>
  <c r="G27" i="22"/>
  <c r="L26" i="22"/>
  <c r="K26" i="22"/>
  <c r="I26" i="22"/>
  <c r="H26" i="22"/>
  <c r="G26" i="22"/>
  <c r="M26" i="22" s="1"/>
  <c r="L25" i="22"/>
  <c r="K25" i="22"/>
  <c r="J25" i="22"/>
  <c r="I25" i="22"/>
  <c r="H25" i="22"/>
  <c r="N25" i="22" s="1"/>
  <c r="G25" i="22"/>
  <c r="M25" i="22" s="1"/>
  <c r="L24" i="22"/>
  <c r="K24" i="22"/>
  <c r="H24" i="22"/>
  <c r="N24" i="22" s="1"/>
  <c r="L23" i="22"/>
  <c r="K23" i="22"/>
  <c r="J23" i="22"/>
  <c r="I23" i="22"/>
  <c r="H23" i="22"/>
  <c r="N23" i="22" s="1"/>
  <c r="G23" i="22"/>
  <c r="M23" i="22" s="1"/>
  <c r="F22" i="22"/>
  <c r="E22" i="22"/>
  <c r="I59" i="22" s="1"/>
  <c r="D22" i="22"/>
  <c r="H72" i="22" s="1"/>
  <c r="N72" i="22" s="1"/>
  <c r="C22" i="22"/>
  <c r="G68" i="22" s="1"/>
  <c r="F14" i="22"/>
  <c r="E14" i="22"/>
  <c r="D14" i="22"/>
  <c r="C14" i="22"/>
  <c r="F13" i="22"/>
  <c r="E13" i="22"/>
  <c r="D13" i="22"/>
  <c r="F12" i="22"/>
  <c r="E12" i="22"/>
  <c r="C12" i="22"/>
  <c r="F11" i="22"/>
  <c r="E11" i="22"/>
  <c r="C11" i="22"/>
  <c r="F10" i="22"/>
  <c r="E10" i="22"/>
  <c r="D10" i="22"/>
  <c r="C10" i="22"/>
  <c r="F9" i="22"/>
  <c r="E9" i="22"/>
  <c r="L640" i="21"/>
  <c r="K640" i="21"/>
  <c r="L639" i="21"/>
  <c r="K639" i="21"/>
  <c r="L638" i="21"/>
  <c r="K638" i="21"/>
  <c r="L637" i="21"/>
  <c r="K637" i="21"/>
  <c r="I637" i="21"/>
  <c r="G637" i="21"/>
  <c r="M637" i="21" s="1"/>
  <c r="L636" i="21"/>
  <c r="K636" i="21"/>
  <c r="I636" i="21"/>
  <c r="L635" i="21"/>
  <c r="K635" i="21"/>
  <c r="J635" i="21"/>
  <c r="I635" i="21"/>
  <c r="G635" i="21"/>
  <c r="L634" i="21"/>
  <c r="K634" i="21"/>
  <c r="H634" i="21"/>
  <c r="N634" i="21" s="1"/>
  <c r="G634" i="21"/>
  <c r="M634" i="21" s="1"/>
  <c r="L633" i="21"/>
  <c r="K633" i="21"/>
  <c r="L632" i="21"/>
  <c r="K632" i="21"/>
  <c r="L631" i="21"/>
  <c r="K631" i="21"/>
  <c r="L630" i="21"/>
  <c r="K630" i="21"/>
  <c r="L629" i="21"/>
  <c r="K629" i="21"/>
  <c r="I629" i="21"/>
  <c r="G629" i="21"/>
  <c r="M629" i="21" s="1"/>
  <c r="L628" i="21"/>
  <c r="K628" i="21"/>
  <c r="L627" i="21"/>
  <c r="K627" i="21"/>
  <c r="L626" i="21"/>
  <c r="K626" i="21"/>
  <c r="J626" i="21"/>
  <c r="I626" i="21"/>
  <c r="G626" i="21"/>
  <c r="M626" i="21" s="1"/>
  <c r="L625" i="21"/>
  <c r="K625" i="21"/>
  <c r="L624" i="21"/>
  <c r="K624" i="21"/>
  <c r="J624" i="21"/>
  <c r="I624" i="21"/>
  <c r="H624" i="21"/>
  <c r="N624" i="21" s="1"/>
  <c r="G624" i="21"/>
  <c r="M624" i="21" s="1"/>
  <c r="L623" i="21"/>
  <c r="K623" i="21"/>
  <c r="L622" i="21"/>
  <c r="K622" i="21"/>
  <c r="J622" i="21"/>
  <c r="I622" i="21"/>
  <c r="L621" i="21"/>
  <c r="K621" i="21"/>
  <c r="G621" i="21"/>
  <c r="L620" i="21"/>
  <c r="K620" i="21"/>
  <c r="L619" i="21"/>
  <c r="K619" i="21"/>
  <c r="I619" i="21"/>
  <c r="G619" i="21"/>
  <c r="M619" i="21" s="1"/>
  <c r="L618" i="21"/>
  <c r="K618" i="21"/>
  <c r="I618" i="21"/>
  <c r="H618" i="21"/>
  <c r="G618" i="21"/>
  <c r="M618" i="21" s="1"/>
  <c r="L617" i="21"/>
  <c r="K617" i="21"/>
  <c r="L616" i="21"/>
  <c r="K616" i="21"/>
  <c r="L615" i="21"/>
  <c r="K615" i="21"/>
  <c r="L614" i="21"/>
  <c r="K614" i="21"/>
  <c r="L613" i="21"/>
  <c r="K613" i="21"/>
  <c r="F612" i="21"/>
  <c r="J640" i="21" s="1"/>
  <c r="E612" i="21"/>
  <c r="I640" i="21" s="1"/>
  <c r="D612" i="21"/>
  <c r="H640" i="21" s="1"/>
  <c r="C612" i="21"/>
  <c r="G640" i="21" s="1"/>
  <c r="M640" i="21" s="1"/>
  <c r="L604" i="21"/>
  <c r="K604" i="21"/>
  <c r="J604" i="21"/>
  <c r="H604" i="21"/>
  <c r="N604" i="21" s="1"/>
  <c r="L603" i="21"/>
  <c r="K603" i="21"/>
  <c r="J603" i="21"/>
  <c r="I603" i="21"/>
  <c r="H603" i="21"/>
  <c r="N603" i="21" s="1"/>
  <c r="G603" i="21"/>
  <c r="M603" i="21" s="1"/>
  <c r="L602" i="21"/>
  <c r="K602" i="21"/>
  <c r="J602" i="21"/>
  <c r="I602" i="21"/>
  <c r="G602" i="21"/>
  <c r="L601" i="21"/>
  <c r="K601" i="21"/>
  <c r="J601" i="21"/>
  <c r="I601" i="21"/>
  <c r="H601" i="21"/>
  <c r="N601" i="21" s="1"/>
  <c r="G601" i="21"/>
  <c r="M601" i="21" s="1"/>
  <c r="L600" i="21"/>
  <c r="K600" i="21"/>
  <c r="I600" i="21"/>
  <c r="H600" i="21"/>
  <c r="G600" i="21"/>
  <c r="M600" i="21" s="1"/>
  <c r="L599" i="21"/>
  <c r="K599" i="21"/>
  <c r="I599" i="21"/>
  <c r="G599" i="21"/>
  <c r="L598" i="21"/>
  <c r="K598" i="21"/>
  <c r="I598" i="21"/>
  <c r="G598" i="21"/>
  <c r="L597" i="21"/>
  <c r="K597" i="21"/>
  <c r="I597" i="21"/>
  <c r="G597" i="21"/>
  <c r="L596" i="21"/>
  <c r="K596" i="21"/>
  <c r="L595" i="21"/>
  <c r="K595" i="21"/>
  <c r="I595" i="21"/>
  <c r="L594" i="21"/>
  <c r="K594" i="21"/>
  <c r="J594" i="21"/>
  <c r="G594" i="21"/>
  <c r="L593" i="21"/>
  <c r="K593" i="21"/>
  <c r="J593" i="21"/>
  <c r="I593" i="21"/>
  <c r="G593" i="21"/>
  <c r="M593" i="21" s="1"/>
  <c r="L592" i="21"/>
  <c r="K592" i="21"/>
  <c r="I592" i="21"/>
  <c r="G592" i="21"/>
  <c r="M592" i="21" s="1"/>
  <c r="L591" i="21"/>
  <c r="K591" i="21"/>
  <c r="I591" i="21"/>
  <c r="G591" i="21"/>
  <c r="M591" i="21" s="1"/>
  <c r="L590" i="21"/>
  <c r="K590" i="21"/>
  <c r="L589" i="21"/>
  <c r="K589" i="21"/>
  <c r="G589" i="21"/>
  <c r="L588" i="21"/>
  <c r="K588" i="21"/>
  <c r="I588" i="21"/>
  <c r="L587" i="21"/>
  <c r="K587" i="21"/>
  <c r="J587" i="21"/>
  <c r="I587" i="21"/>
  <c r="H587" i="21"/>
  <c r="N587" i="21" s="1"/>
  <c r="G587" i="21"/>
  <c r="M587" i="21" s="1"/>
  <c r="L586" i="21"/>
  <c r="K586" i="21"/>
  <c r="G586" i="21"/>
  <c r="L585" i="21"/>
  <c r="K585" i="21"/>
  <c r="G585" i="21"/>
  <c r="M585" i="21" s="1"/>
  <c r="L584" i="21"/>
  <c r="K584" i="21"/>
  <c r="J584" i="21"/>
  <c r="I584" i="21"/>
  <c r="G584" i="21"/>
  <c r="L583" i="21"/>
  <c r="K583" i="21"/>
  <c r="G583" i="21"/>
  <c r="M583" i="21" s="1"/>
  <c r="L582" i="21"/>
  <c r="K582" i="21"/>
  <c r="J582" i="21"/>
  <c r="I582" i="21"/>
  <c r="G582" i="21"/>
  <c r="L581" i="21"/>
  <c r="K581" i="21"/>
  <c r="J581" i="21"/>
  <c r="I581" i="21"/>
  <c r="H581" i="21"/>
  <c r="N581" i="21" s="1"/>
  <c r="G581" i="21"/>
  <c r="M581" i="21" s="1"/>
  <c r="L580" i="21"/>
  <c r="K580" i="21"/>
  <c r="I580" i="21"/>
  <c r="G580" i="21"/>
  <c r="L579" i="21"/>
  <c r="K579" i="21"/>
  <c r="J579" i="21"/>
  <c r="I579" i="21"/>
  <c r="H579" i="21"/>
  <c r="N579" i="21" s="1"/>
  <c r="G579" i="21"/>
  <c r="M579" i="21" s="1"/>
  <c r="L578" i="21"/>
  <c r="K578" i="21"/>
  <c r="G578" i="21"/>
  <c r="M578" i="21" s="1"/>
  <c r="L577" i="21"/>
  <c r="K577" i="21"/>
  <c r="I577" i="21"/>
  <c r="L576" i="21"/>
  <c r="K576" i="21"/>
  <c r="J576" i="21"/>
  <c r="I576" i="21"/>
  <c r="G576" i="21"/>
  <c r="M576" i="21" s="1"/>
  <c r="L575" i="21"/>
  <c r="K575" i="21"/>
  <c r="J575" i="21"/>
  <c r="I575" i="21"/>
  <c r="H575" i="21"/>
  <c r="N575" i="21" s="1"/>
  <c r="G575" i="21"/>
  <c r="M575" i="21" s="1"/>
  <c r="L574" i="21"/>
  <c r="K574" i="21"/>
  <c r="I574" i="21"/>
  <c r="H574" i="21"/>
  <c r="N574" i="21" s="1"/>
  <c r="G574" i="21"/>
  <c r="L573" i="21"/>
  <c r="K573" i="21"/>
  <c r="J573" i="21"/>
  <c r="I573" i="21"/>
  <c r="H573" i="21"/>
  <c r="N573" i="21" s="1"/>
  <c r="G573" i="21"/>
  <c r="M573" i="21" s="1"/>
  <c r="L572" i="21"/>
  <c r="K572" i="21"/>
  <c r="J572" i="21"/>
  <c r="I572" i="21"/>
  <c r="H572" i="21"/>
  <c r="N572" i="21" s="1"/>
  <c r="L571" i="21"/>
  <c r="K571" i="21"/>
  <c r="L570" i="21"/>
  <c r="K570" i="21"/>
  <c r="H570" i="21"/>
  <c r="G570" i="21"/>
  <c r="M570" i="21" s="1"/>
  <c r="L569" i="21"/>
  <c r="K569" i="21"/>
  <c r="J569" i="21"/>
  <c r="G569" i="21"/>
  <c r="M569" i="21" s="1"/>
  <c r="L568" i="21"/>
  <c r="K568" i="21"/>
  <c r="I568" i="21"/>
  <c r="L567" i="21"/>
  <c r="K567" i="21"/>
  <c r="L566" i="21"/>
  <c r="K566" i="21"/>
  <c r="J566" i="21"/>
  <c r="I566" i="21"/>
  <c r="H566" i="21"/>
  <c r="N566" i="21" s="1"/>
  <c r="G566" i="21"/>
  <c r="M566" i="21" s="1"/>
  <c r="L565" i="21"/>
  <c r="K565" i="21"/>
  <c r="J565" i="21"/>
  <c r="I565" i="21"/>
  <c r="H565" i="21"/>
  <c r="N565" i="21" s="1"/>
  <c r="G565" i="21"/>
  <c r="M565" i="21" s="1"/>
  <c r="L564" i="21"/>
  <c r="K564" i="21"/>
  <c r="L563" i="21"/>
  <c r="K563" i="21"/>
  <c r="L562" i="21"/>
  <c r="K562" i="21"/>
  <c r="J562" i="21"/>
  <c r="I562" i="21"/>
  <c r="H562" i="21"/>
  <c r="N562" i="21" s="1"/>
  <c r="G562" i="21"/>
  <c r="M562" i="21" s="1"/>
  <c r="L561" i="21"/>
  <c r="K561" i="21"/>
  <c r="I561" i="21"/>
  <c r="G561" i="21"/>
  <c r="L560" i="21"/>
  <c r="K560" i="21"/>
  <c r="J560" i="21"/>
  <c r="I560" i="21"/>
  <c r="G560" i="21"/>
  <c r="M560" i="21" s="1"/>
  <c r="L559" i="21"/>
  <c r="K559" i="21"/>
  <c r="J559" i="21"/>
  <c r="I559" i="21"/>
  <c r="H559" i="21"/>
  <c r="N559" i="21" s="1"/>
  <c r="G559" i="21"/>
  <c r="M559" i="21" s="1"/>
  <c r="L558" i="21"/>
  <c r="K558" i="21"/>
  <c r="I558" i="21"/>
  <c r="H558" i="21"/>
  <c r="N558" i="21" s="1"/>
  <c r="G558" i="21"/>
  <c r="L557" i="21"/>
  <c r="K557" i="21"/>
  <c r="J557" i="21"/>
  <c r="I557" i="21"/>
  <c r="H557" i="21"/>
  <c r="N557" i="21" s="1"/>
  <c r="G557" i="21"/>
  <c r="M557" i="21" s="1"/>
  <c r="L556" i="21"/>
  <c r="K556" i="21"/>
  <c r="J556" i="21"/>
  <c r="I556" i="21"/>
  <c r="H556" i="21"/>
  <c r="N556" i="21" s="1"/>
  <c r="G556" i="21"/>
  <c r="M556" i="21" s="1"/>
  <c r="L555" i="21"/>
  <c r="K555" i="21"/>
  <c r="J555" i="21"/>
  <c r="I555" i="21"/>
  <c r="H555" i="21"/>
  <c r="N555" i="21" s="1"/>
  <c r="G555" i="21"/>
  <c r="M555" i="21" s="1"/>
  <c r="L554" i="21"/>
  <c r="K554" i="21"/>
  <c r="J554" i="21"/>
  <c r="I554" i="21"/>
  <c r="H554" i="21"/>
  <c r="N554" i="21" s="1"/>
  <c r="G554" i="21"/>
  <c r="M554" i="21" s="1"/>
  <c r="L553" i="21"/>
  <c r="K553" i="21"/>
  <c r="I553" i="21"/>
  <c r="G553" i="21"/>
  <c r="L552" i="21"/>
  <c r="K552" i="21"/>
  <c r="I552" i="21"/>
  <c r="G552" i="21"/>
  <c r="L551" i="21"/>
  <c r="K551" i="21"/>
  <c r="J551" i="21"/>
  <c r="I551" i="21"/>
  <c r="H551" i="21"/>
  <c r="N551" i="21" s="1"/>
  <c r="G551" i="21"/>
  <c r="M551" i="21" s="1"/>
  <c r="L550" i="21"/>
  <c r="K550" i="21"/>
  <c r="H550" i="21"/>
  <c r="N550" i="21" s="1"/>
  <c r="G550" i="21"/>
  <c r="M550" i="21" s="1"/>
  <c r="L549" i="21"/>
  <c r="K549" i="21"/>
  <c r="J549" i="21"/>
  <c r="I549" i="21"/>
  <c r="H549" i="21"/>
  <c r="N549" i="21" s="1"/>
  <c r="G549" i="21"/>
  <c r="M549" i="21" s="1"/>
  <c r="L548" i="21"/>
  <c r="K548" i="21"/>
  <c r="J548" i="21"/>
  <c r="I548" i="21"/>
  <c r="H548" i="21"/>
  <c r="N548" i="21" s="1"/>
  <c r="G548" i="21"/>
  <c r="M548" i="21" s="1"/>
  <c r="L547" i="21"/>
  <c r="K547" i="21"/>
  <c r="J547" i="21"/>
  <c r="I547" i="21"/>
  <c r="H547" i="21"/>
  <c r="N547" i="21" s="1"/>
  <c r="G547" i="21"/>
  <c r="M547" i="21" s="1"/>
  <c r="L546" i="21"/>
  <c r="K546" i="21"/>
  <c r="J546" i="21"/>
  <c r="I546" i="21"/>
  <c r="L545" i="21"/>
  <c r="K545" i="21"/>
  <c r="J545" i="21"/>
  <c r="I545" i="21"/>
  <c r="G545" i="21"/>
  <c r="M545" i="21" s="1"/>
  <c r="L544" i="21"/>
  <c r="K544" i="21"/>
  <c r="L543" i="21"/>
  <c r="K543" i="21"/>
  <c r="J543" i="21"/>
  <c r="I543" i="21"/>
  <c r="L542" i="21"/>
  <c r="K542" i="21"/>
  <c r="J542" i="21"/>
  <c r="I542" i="21"/>
  <c r="H542" i="21"/>
  <c r="N542" i="21" s="1"/>
  <c r="G542" i="21"/>
  <c r="M542" i="21" s="1"/>
  <c r="L541" i="21"/>
  <c r="K541" i="21"/>
  <c r="J541" i="21"/>
  <c r="H541" i="21"/>
  <c r="N541" i="21" s="1"/>
  <c r="L540" i="21"/>
  <c r="K540" i="21"/>
  <c r="J540" i="21"/>
  <c r="H540" i="21"/>
  <c r="N540" i="21" s="1"/>
  <c r="L539" i="21"/>
  <c r="K539" i="21"/>
  <c r="J539" i="21"/>
  <c r="L538" i="21"/>
  <c r="K538" i="21"/>
  <c r="I538" i="21"/>
  <c r="G538" i="21"/>
  <c r="L537" i="21"/>
  <c r="K537" i="21"/>
  <c r="J537" i="21"/>
  <c r="I537" i="21"/>
  <c r="H537" i="21"/>
  <c r="N537" i="21" s="1"/>
  <c r="L536" i="21"/>
  <c r="K536" i="21"/>
  <c r="I536" i="21"/>
  <c r="H536" i="21"/>
  <c r="N536" i="21" s="1"/>
  <c r="L535" i="21"/>
  <c r="K535" i="21"/>
  <c r="J535" i="21"/>
  <c r="I535" i="21"/>
  <c r="G535" i="21"/>
  <c r="L534" i="21"/>
  <c r="K534" i="21"/>
  <c r="J534" i="21"/>
  <c r="I534" i="21"/>
  <c r="H534" i="21"/>
  <c r="N534" i="21" s="1"/>
  <c r="G534" i="21"/>
  <c r="M534" i="21" s="1"/>
  <c r="L533" i="21"/>
  <c r="K533" i="21"/>
  <c r="J533" i="21"/>
  <c r="I533" i="21"/>
  <c r="H533" i="21"/>
  <c r="N533" i="21" s="1"/>
  <c r="G533" i="21"/>
  <c r="M533" i="21" s="1"/>
  <c r="L532" i="21"/>
  <c r="K532" i="21"/>
  <c r="J532" i="21"/>
  <c r="I532" i="21"/>
  <c r="H532" i="21"/>
  <c r="N532" i="21" s="1"/>
  <c r="G532" i="21"/>
  <c r="M532" i="21" s="1"/>
  <c r="L531" i="21"/>
  <c r="K531" i="21"/>
  <c r="J531" i="21"/>
  <c r="I531" i="21"/>
  <c r="H531" i="21"/>
  <c r="N531" i="21" s="1"/>
  <c r="G531" i="21"/>
  <c r="M531" i="21" s="1"/>
  <c r="L530" i="21"/>
  <c r="K530" i="21"/>
  <c r="J530" i="21"/>
  <c r="I530" i="21"/>
  <c r="H530" i="21"/>
  <c r="N530" i="21" s="1"/>
  <c r="G530" i="21"/>
  <c r="M530" i="21" s="1"/>
  <c r="L529" i="21"/>
  <c r="K529" i="21"/>
  <c r="J529" i="21"/>
  <c r="I529" i="21"/>
  <c r="H529" i="21"/>
  <c r="N529" i="21" s="1"/>
  <c r="G529" i="21"/>
  <c r="M529" i="21" s="1"/>
  <c r="L528" i="21"/>
  <c r="K528" i="21"/>
  <c r="G528" i="21"/>
  <c r="M528" i="21" s="1"/>
  <c r="L527" i="21"/>
  <c r="K527" i="21"/>
  <c r="J527" i="21"/>
  <c r="I527" i="21"/>
  <c r="H527" i="21"/>
  <c r="N527" i="21" s="1"/>
  <c r="G527" i="21"/>
  <c r="M527" i="21" s="1"/>
  <c r="L526" i="21"/>
  <c r="K526" i="21"/>
  <c r="I526" i="21"/>
  <c r="G526" i="21"/>
  <c r="L525" i="21"/>
  <c r="K525" i="21"/>
  <c r="J525" i="21"/>
  <c r="I525" i="21"/>
  <c r="H525" i="21"/>
  <c r="N525" i="21" s="1"/>
  <c r="G525" i="21"/>
  <c r="M525" i="21" s="1"/>
  <c r="L524" i="21"/>
  <c r="K524" i="21"/>
  <c r="I524" i="21"/>
  <c r="H524" i="21"/>
  <c r="N524" i="21" s="1"/>
  <c r="G524" i="21"/>
  <c r="L523" i="21"/>
  <c r="K523" i="21"/>
  <c r="I523" i="21"/>
  <c r="G523" i="21"/>
  <c r="M523" i="21" s="1"/>
  <c r="L522" i="21"/>
  <c r="K522" i="21"/>
  <c r="J522" i="21"/>
  <c r="G522" i="21"/>
  <c r="M522" i="21" s="1"/>
  <c r="L521" i="21"/>
  <c r="K521" i="21"/>
  <c r="J521" i="21"/>
  <c r="I521" i="21"/>
  <c r="H521" i="21"/>
  <c r="N521" i="21" s="1"/>
  <c r="G521" i="21"/>
  <c r="M521" i="21" s="1"/>
  <c r="L520" i="21"/>
  <c r="K520" i="21"/>
  <c r="J520" i="21"/>
  <c r="I520" i="21"/>
  <c r="H520" i="21"/>
  <c r="N520" i="21" s="1"/>
  <c r="G520" i="21"/>
  <c r="M520" i="21" s="1"/>
  <c r="L519" i="21"/>
  <c r="K519" i="21"/>
  <c r="J519" i="21"/>
  <c r="I519" i="21"/>
  <c r="G519" i="21"/>
  <c r="M519" i="21" s="1"/>
  <c r="L518" i="21"/>
  <c r="K518" i="21"/>
  <c r="L517" i="21"/>
  <c r="K517" i="21"/>
  <c r="G517" i="21"/>
  <c r="L516" i="21"/>
  <c r="K516" i="21"/>
  <c r="J516" i="21"/>
  <c r="I516" i="21"/>
  <c r="H516" i="21"/>
  <c r="N516" i="21" s="1"/>
  <c r="G516" i="21"/>
  <c r="M516" i="21" s="1"/>
  <c r="L515" i="21"/>
  <c r="K515" i="21"/>
  <c r="J515" i="21"/>
  <c r="G515" i="21"/>
  <c r="M515" i="21" s="1"/>
  <c r="L514" i="21"/>
  <c r="K514" i="21"/>
  <c r="I514" i="21"/>
  <c r="L513" i="21"/>
  <c r="K513" i="21"/>
  <c r="I513" i="21"/>
  <c r="H513" i="21"/>
  <c r="N513" i="21" s="1"/>
  <c r="G513" i="21"/>
  <c r="L512" i="21"/>
  <c r="K512" i="21"/>
  <c r="I512" i="21"/>
  <c r="G512" i="21"/>
  <c r="M512" i="21" s="1"/>
  <c r="L511" i="21"/>
  <c r="K511" i="21"/>
  <c r="I511" i="21"/>
  <c r="L510" i="21"/>
  <c r="K510" i="21"/>
  <c r="J510" i="21"/>
  <c r="I510" i="21"/>
  <c r="G510" i="21"/>
  <c r="L509" i="21"/>
  <c r="K509" i="21"/>
  <c r="I509" i="21"/>
  <c r="G509" i="21"/>
  <c r="M509" i="21" s="1"/>
  <c r="L508" i="21"/>
  <c r="K508" i="21"/>
  <c r="I508" i="21"/>
  <c r="H508" i="21"/>
  <c r="G508" i="21"/>
  <c r="M508" i="21" s="1"/>
  <c r="L507" i="21"/>
  <c r="K507" i="21"/>
  <c r="I507" i="21"/>
  <c r="G507" i="21"/>
  <c r="L506" i="21"/>
  <c r="K506" i="21"/>
  <c r="J506" i="21"/>
  <c r="I506" i="21"/>
  <c r="H506" i="21"/>
  <c r="N506" i="21" s="1"/>
  <c r="G506" i="21"/>
  <c r="M506" i="21" s="1"/>
  <c r="L505" i="21"/>
  <c r="K505" i="21"/>
  <c r="I505" i="21"/>
  <c r="H505" i="21"/>
  <c r="N505" i="21" s="1"/>
  <c r="G505" i="21"/>
  <c r="L504" i="21"/>
  <c r="K504" i="21"/>
  <c r="I504" i="21"/>
  <c r="H504" i="21"/>
  <c r="G504" i="21"/>
  <c r="M504" i="21" s="1"/>
  <c r="L503" i="21"/>
  <c r="K503" i="21"/>
  <c r="J503" i="21"/>
  <c r="I503" i="21"/>
  <c r="H503" i="21"/>
  <c r="N503" i="21" s="1"/>
  <c r="G503" i="21"/>
  <c r="M503" i="21" s="1"/>
  <c r="L502" i="21"/>
  <c r="K502" i="21"/>
  <c r="I502" i="21"/>
  <c r="H502" i="21"/>
  <c r="N502" i="21" s="1"/>
  <c r="G502" i="21"/>
  <c r="L501" i="21"/>
  <c r="K501" i="21"/>
  <c r="J501" i="21"/>
  <c r="I501" i="21"/>
  <c r="G501" i="21"/>
  <c r="M501" i="21" s="1"/>
  <c r="L500" i="21"/>
  <c r="K500" i="21"/>
  <c r="J500" i="21"/>
  <c r="I500" i="21"/>
  <c r="H500" i="21"/>
  <c r="N500" i="21" s="1"/>
  <c r="G500" i="21"/>
  <c r="M500" i="21" s="1"/>
  <c r="L499" i="21"/>
  <c r="K499" i="21"/>
  <c r="I499" i="21"/>
  <c r="L498" i="21"/>
  <c r="K498" i="21"/>
  <c r="G498" i="21"/>
  <c r="M498" i="21" s="1"/>
  <c r="L497" i="21"/>
  <c r="K497" i="21"/>
  <c r="I497" i="21"/>
  <c r="G497" i="21"/>
  <c r="L496" i="21"/>
  <c r="K496" i="21"/>
  <c r="J496" i="21"/>
  <c r="H496" i="21"/>
  <c r="N496" i="21" s="1"/>
  <c r="G496" i="21"/>
  <c r="L495" i="21"/>
  <c r="K495" i="21"/>
  <c r="J495" i="21"/>
  <c r="I495" i="21"/>
  <c r="G495" i="21"/>
  <c r="M495" i="21" s="1"/>
  <c r="L494" i="21"/>
  <c r="K494" i="21"/>
  <c r="I494" i="21"/>
  <c r="L493" i="21"/>
  <c r="K493" i="21"/>
  <c r="L492" i="21"/>
  <c r="K492" i="21"/>
  <c r="J492" i="21"/>
  <c r="I492" i="21"/>
  <c r="G492" i="21"/>
  <c r="M492" i="21" s="1"/>
  <c r="L491" i="21"/>
  <c r="K491" i="21"/>
  <c r="I491" i="21"/>
  <c r="L490" i="21"/>
  <c r="K490" i="21"/>
  <c r="J490" i="21"/>
  <c r="I490" i="21"/>
  <c r="G490" i="21"/>
  <c r="M490" i="21" s="1"/>
  <c r="L489" i="21"/>
  <c r="K489" i="21"/>
  <c r="I489" i="21"/>
  <c r="G489" i="21"/>
  <c r="L488" i="21"/>
  <c r="K488" i="21"/>
  <c r="J488" i="21"/>
  <c r="I488" i="21"/>
  <c r="H488" i="21"/>
  <c r="N488" i="21" s="1"/>
  <c r="G488" i="21"/>
  <c r="M488" i="21" s="1"/>
  <c r="L487" i="21"/>
  <c r="K487" i="21"/>
  <c r="L486" i="21"/>
  <c r="K486" i="21"/>
  <c r="I486" i="21"/>
  <c r="H486" i="21"/>
  <c r="N486" i="21" s="1"/>
  <c r="L485" i="21"/>
  <c r="K485" i="21"/>
  <c r="L484" i="21"/>
  <c r="K484" i="21"/>
  <c r="I484" i="21"/>
  <c r="G484" i="21"/>
  <c r="M484" i="21" s="1"/>
  <c r="L483" i="21"/>
  <c r="K483" i="21"/>
  <c r="I483" i="21"/>
  <c r="G483" i="21"/>
  <c r="M483" i="21" s="1"/>
  <c r="L482" i="21"/>
  <c r="K482" i="21"/>
  <c r="J482" i="21"/>
  <c r="I482" i="21"/>
  <c r="H482" i="21"/>
  <c r="N482" i="21" s="1"/>
  <c r="G482" i="21"/>
  <c r="M482" i="21" s="1"/>
  <c r="L481" i="21"/>
  <c r="K481" i="21"/>
  <c r="I481" i="21"/>
  <c r="G481" i="21"/>
  <c r="L480" i="21"/>
  <c r="K480" i="21"/>
  <c r="H480" i="21"/>
  <c r="N480" i="21" s="1"/>
  <c r="G480" i="21"/>
  <c r="L479" i="21"/>
  <c r="K479" i="21"/>
  <c r="H479" i="21"/>
  <c r="N479" i="21" s="1"/>
  <c r="L478" i="21"/>
  <c r="K478" i="21"/>
  <c r="L477" i="21"/>
  <c r="K477" i="21"/>
  <c r="J477" i="21"/>
  <c r="I477" i="21"/>
  <c r="G477" i="21"/>
  <c r="M477" i="21" s="1"/>
  <c r="L476" i="21"/>
  <c r="K476" i="21"/>
  <c r="L475" i="21"/>
  <c r="K475" i="21"/>
  <c r="J475" i="21"/>
  <c r="I475" i="21"/>
  <c r="H475" i="21"/>
  <c r="N475" i="21" s="1"/>
  <c r="G475" i="21"/>
  <c r="M475" i="21" s="1"/>
  <c r="L474" i="21"/>
  <c r="K474" i="21"/>
  <c r="J474" i="21"/>
  <c r="I474" i="21"/>
  <c r="G474" i="21"/>
  <c r="L473" i="21"/>
  <c r="K473" i="21"/>
  <c r="L472" i="21"/>
  <c r="K472" i="21"/>
  <c r="H472" i="21"/>
  <c r="G472" i="21"/>
  <c r="L471" i="21"/>
  <c r="K471" i="21"/>
  <c r="L470" i="21"/>
  <c r="K470" i="21"/>
  <c r="L469" i="21"/>
  <c r="K469" i="21"/>
  <c r="G469" i="21"/>
  <c r="M469" i="21" s="1"/>
  <c r="L468" i="21"/>
  <c r="K468" i="21"/>
  <c r="J468" i="21"/>
  <c r="I468" i="21"/>
  <c r="G468" i="21"/>
  <c r="L467" i="21"/>
  <c r="K467" i="21"/>
  <c r="J467" i="21"/>
  <c r="I467" i="21"/>
  <c r="H467" i="21"/>
  <c r="N467" i="21" s="1"/>
  <c r="G467" i="21"/>
  <c r="M467" i="21" s="1"/>
  <c r="L466" i="21"/>
  <c r="K466" i="21"/>
  <c r="L465" i="21"/>
  <c r="K465" i="21"/>
  <c r="I465" i="21"/>
  <c r="G465" i="21"/>
  <c r="L464" i="21"/>
  <c r="K464" i="21"/>
  <c r="I464" i="21"/>
  <c r="G464" i="21"/>
  <c r="L463" i="21"/>
  <c r="K463" i="21"/>
  <c r="J463" i="21"/>
  <c r="I463" i="21"/>
  <c r="H463" i="21"/>
  <c r="N463" i="21" s="1"/>
  <c r="G463" i="21"/>
  <c r="M463" i="21" s="1"/>
  <c r="L462" i="21"/>
  <c r="K462" i="21"/>
  <c r="I462" i="21"/>
  <c r="G462" i="21"/>
  <c r="M462" i="21" s="1"/>
  <c r="L461" i="21"/>
  <c r="K461" i="21"/>
  <c r="J461" i="21"/>
  <c r="I461" i="21"/>
  <c r="H461" i="21"/>
  <c r="N461" i="21" s="1"/>
  <c r="G461" i="21"/>
  <c r="M461" i="21" s="1"/>
  <c r="L460" i="21"/>
  <c r="K460" i="21"/>
  <c r="L459" i="21"/>
  <c r="K459" i="21"/>
  <c r="J459" i="21"/>
  <c r="I459" i="21"/>
  <c r="H459" i="21"/>
  <c r="N459" i="21" s="1"/>
  <c r="G459" i="21"/>
  <c r="M459" i="21" s="1"/>
  <c r="L458" i="21"/>
  <c r="K458" i="21"/>
  <c r="J458" i="21"/>
  <c r="I458" i="21"/>
  <c r="H458" i="21"/>
  <c r="N458" i="21" s="1"/>
  <c r="G458" i="21"/>
  <c r="M458" i="21" s="1"/>
  <c r="L457" i="21"/>
  <c r="K457" i="21"/>
  <c r="I457" i="21"/>
  <c r="H457" i="21"/>
  <c r="G457" i="21"/>
  <c r="M457" i="21" s="1"/>
  <c r="L456" i="21"/>
  <c r="K456" i="21"/>
  <c r="J456" i="21"/>
  <c r="H456" i="21"/>
  <c r="N456" i="21" s="1"/>
  <c r="G456" i="21"/>
  <c r="L455" i="21"/>
  <c r="K455" i="21"/>
  <c r="J455" i="21"/>
  <c r="L454" i="21"/>
  <c r="K454" i="21"/>
  <c r="J454" i="21"/>
  <c r="H454" i="21"/>
  <c r="N454" i="21" s="1"/>
  <c r="L453" i="21"/>
  <c r="K453" i="21"/>
  <c r="J453" i="21"/>
  <c r="I453" i="21"/>
  <c r="H453" i="21"/>
  <c r="N453" i="21" s="1"/>
  <c r="G453" i="21"/>
  <c r="M453" i="21" s="1"/>
  <c r="L452" i="21"/>
  <c r="K452" i="21"/>
  <c r="J452" i="21"/>
  <c r="I452" i="21"/>
  <c r="L451" i="21"/>
  <c r="K451" i="21"/>
  <c r="L450" i="21"/>
  <c r="K450" i="21"/>
  <c r="L449" i="21"/>
  <c r="K449" i="21"/>
  <c r="J449" i="21"/>
  <c r="L448" i="21"/>
  <c r="K448" i="21"/>
  <c r="H448" i="21"/>
  <c r="L447" i="21"/>
  <c r="K447" i="21"/>
  <c r="J447" i="21"/>
  <c r="H447" i="21"/>
  <c r="N447" i="21" s="1"/>
  <c r="G447" i="21"/>
  <c r="L446" i="21"/>
  <c r="K446" i="21"/>
  <c r="L445" i="21"/>
  <c r="K445" i="21"/>
  <c r="I445" i="21"/>
  <c r="G445" i="21"/>
  <c r="M445" i="21" s="1"/>
  <c r="L444" i="21"/>
  <c r="K444" i="21"/>
  <c r="I444" i="21"/>
  <c r="G444" i="21"/>
  <c r="M444" i="21" s="1"/>
  <c r="L443" i="21"/>
  <c r="K443" i="21"/>
  <c r="J443" i="21"/>
  <c r="I443" i="21"/>
  <c r="H443" i="21"/>
  <c r="N443" i="21" s="1"/>
  <c r="G443" i="21"/>
  <c r="M443" i="21" s="1"/>
  <c r="L442" i="21"/>
  <c r="K442" i="21"/>
  <c r="L441" i="21"/>
  <c r="K441" i="21"/>
  <c r="J441" i="21"/>
  <c r="I441" i="21"/>
  <c r="G441" i="21"/>
  <c r="M441" i="21" s="1"/>
  <c r="L440" i="21"/>
  <c r="K440" i="21"/>
  <c r="J440" i="21"/>
  <c r="I440" i="21"/>
  <c r="G440" i="21"/>
  <c r="L439" i="21"/>
  <c r="K439" i="21"/>
  <c r="J439" i="21"/>
  <c r="I439" i="21"/>
  <c r="H439" i="21"/>
  <c r="N439" i="21" s="1"/>
  <c r="G439" i="21"/>
  <c r="M439" i="21" s="1"/>
  <c r="L438" i="21"/>
  <c r="K438" i="21"/>
  <c r="J438" i="21"/>
  <c r="I438" i="21"/>
  <c r="H438" i="21"/>
  <c r="N438" i="21" s="1"/>
  <c r="G438" i="21"/>
  <c r="M438" i="21" s="1"/>
  <c r="L437" i="21"/>
  <c r="K437" i="21"/>
  <c r="L436" i="21"/>
  <c r="K436" i="21"/>
  <c r="L435" i="21"/>
  <c r="K435" i="21"/>
  <c r="L434" i="21"/>
  <c r="K434" i="21"/>
  <c r="L433" i="21"/>
  <c r="K433" i="21"/>
  <c r="I433" i="21"/>
  <c r="L432" i="21"/>
  <c r="K432" i="21"/>
  <c r="L431" i="21"/>
  <c r="K431" i="21"/>
  <c r="J431" i="21"/>
  <c r="I431" i="21"/>
  <c r="H431" i="21"/>
  <c r="N431" i="21" s="1"/>
  <c r="G431" i="21"/>
  <c r="M431" i="21" s="1"/>
  <c r="L430" i="21"/>
  <c r="K430" i="21"/>
  <c r="I430" i="21"/>
  <c r="L429" i="21"/>
  <c r="K429" i="21"/>
  <c r="L428" i="21"/>
  <c r="K428" i="21"/>
  <c r="L427" i="21"/>
  <c r="K427" i="21"/>
  <c r="J427" i="21"/>
  <c r="L426" i="21"/>
  <c r="K426" i="21"/>
  <c r="L425" i="21"/>
  <c r="K425" i="21"/>
  <c r="J425" i="21"/>
  <c r="I425" i="21"/>
  <c r="H425" i="21"/>
  <c r="N425" i="21" s="1"/>
  <c r="G425" i="21"/>
  <c r="M425" i="21" s="1"/>
  <c r="L424" i="21"/>
  <c r="K424" i="21"/>
  <c r="L423" i="21"/>
  <c r="K423" i="21"/>
  <c r="L422" i="21"/>
  <c r="K422" i="21"/>
  <c r="L421" i="21"/>
  <c r="K421" i="21"/>
  <c r="J421" i="21"/>
  <c r="I421" i="21"/>
  <c r="H421" i="21"/>
  <c r="N421" i="21" s="1"/>
  <c r="G421" i="21"/>
  <c r="M421" i="21" s="1"/>
  <c r="L420" i="21"/>
  <c r="K420" i="21"/>
  <c r="I420" i="21"/>
  <c r="L419" i="21"/>
  <c r="K419" i="21"/>
  <c r="L418" i="21"/>
  <c r="K418" i="21"/>
  <c r="J418" i="21"/>
  <c r="I418" i="21"/>
  <c r="H418" i="21"/>
  <c r="N418" i="21" s="1"/>
  <c r="G418" i="21"/>
  <c r="M418" i="21" s="1"/>
  <c r="L417" i="21"/>
  <c r="K417" i="21"/>
  <c r="J417" i="21"/>
  <c r="I417" i="21"/>
  <c r="H417" i="21"/>
  <c r="N417" i="21" s="1"/>
  <c r="G417" i="21"/>
  <c r="M417" i="21" s="1"/>
  <c r="L416" i="21"/>
  <c r="K416" i="21"/>
  <c r="L415" i="21"/>
  <c r="K415" i="21"/>
  <c r="H415" i="21"/>
  <c r="G415" i="21"/>
  <c r="L414" i="21"/>
  <c r="K414" i="21"/>
  <c r="J414" i="21"/>
  <c r="G414" i="21"/>
  <c r="L413" i="21"/>
  <c r="K413" i="21"/>
  <c r="L412" i="21"/>
  <c r="K412" i="21"/>
  <c r="J412" i="21"/>
  <c r="I412" i="21"/>
  <c r="G412" i="21"/>
  <c r="M412" i="21" s="1"/>
  <c r="L411" i="21"/>
  <c r="K411" i="21"/>
  <c r="L410" i="21"/>
  <c r="K410" i="21"/>
  <c r="L409" i="21"/>
  <c r="K409" i="21"/>
  <c r="H409" i="21"/>
  <c r="N409" i="21" s="1"/>
  <c r="L408" i="21"/>
  <c r="K408" i="21"/>
  <c r="L407" i="21"/>
  <c r="K407" i="21"/>
  <c r="L406" i="21"/>
  <c r="K406" i="21"/>
  <c r="L405" i="21"/>
  <c r="K405" i="21"/>
  <c r="L404" i="21"/>
  <c r="K404" i="21"/>
  <c r="I404" i="21"/>
  <c r="L403" i="21"/>
  <c r="K403" i="21"/>
  <c r="I403" i="21"/>
  <c r="G403" i="21"/>
  <c r="M403" i="21" s="1"/>
  <c r="L402" i="21"/>
  <c r="K402" i="21"/>
  <c r="L401" i="21"/>
  <c r="K401" i="21"/>
  <c r="L400" i="21"/>
  <c r="K400" i="21"/>
  <c r="L399" i="21"/>
  <c r="K399" i="21"/>
  <c r="J399" i="21"/>
  <c r="I399" i="21"/>
  <c r="H399" i="21"/>
  <c r="N399" i="21" s="1"/>
  <c r="L398" i="21"/>
  <c r="K398" i="21"/>
  <c r="I398" i="21"/>
  <c r="H398" i="21"/>
  <c r="G398" i="21"/>
  <c r="M398" i="21" s="1"/>
  <c r="L397" i="21"/>
  <c r="K397" i="21"/>
  <c r="I397" i="21"/>
  <c r="G397" i="21"/>
  <c r="M397" i="21" s="1"/>
  <c r="L396" i="21"/>
  <c r="K396" i="21"/>
  <c r="J396" i="21"/>
  <c r="L395" i="21"/>
  <c r="K395" i="21"/>
  <c r="L394" i="21"/>
  <c r="K394" i="21"/>
  <c r="I394" i="21"/>
  <c r="L393" i="21"/>
  <c r="K393" i="21"/>
  <c r="L392" i="21"/>
  <c r="K392" i="21"/>
  <c r="L391" i="21"/>
  <c r="K391" i="21"/>
  <c r="L390" i="21"/>
  <c r="K390" i="21"/>
  <c r="J390" i="21"/>
  <c r="H390" i="21"/>
  <c r="N390" i="21" s="1"/>
  <c r="L389" i="21"/>
  <c r="K389" i="21"/>
  <c r="J389" i="21"/>
  <c r="L388" i="21"/>
  <c r="K388" i="21"/>
  <c r="J388" i="21"/>
  <c r="L387" i="21"/>
  <c r="K387" i="21"/>
  <c r="L386" i="21"/>
  <c r="K386" i="21"/>
  <c r="L385" i="21"/>
  <c r="K385" i="21"/>
  <c r="J385" i="21"/>
  <c r="L384" i="21"/>
  <c r="K384" i="21"/>
  <c r="L383" i="21"/>
  <c r="K383" i="21"/>
  <c r="L382" i="21"/>
  <c r="K382" i="21"/>
  <c r="L381" i="21"/>
  <c r="K381" i="21"/>
  <c r="L380" i="21"/>
  <c r="K380" i="21"/>
  <c r="L379" i="21"/>
  <c r="K379" i="21"/>
  <c r="L378" i="21"/>
  <c r="K378" i="21"/>
  <c r="L377" i="21"/>
  <c r="K377" i="21"/>
  <c r="L376" i="21"/>
  <c r="K376" i="21"/>
  <c r="J376" i="21"/>
  <c r="I376" i="21"/>
  <c r="H376" i="21"/>
  <c r="N376" i="21" s="1"/>
  <c r="G376" i="21"/>
  <c r="M376" i="21" s="1"/>
  <c r="L375" i="21"/>
  <c r="K375" i="21"/>
  <c r="J375" i="21"/>
  <c r="I375" i="21"/>
  <c r="H375" i="21"/>
  <c r="N375" i="21" s="1"/>
  <c r="G375" i="21"/>
  <c r="M375" i="21" s="1"/>
  <c r="L374" i="21"/>
  <c r="K374" i="21"/>
  <c r="L373" i="21"/>
  <c r="K373" i="21"/>
  <c r="L372" i="21"/>
  <c r="K372" i="21"/>
  <c r="F371" i="21"/>
  <c r="J600" i="21" s="1"/>
  <c r="E371" i="21"/>
  <c r="I604" i="21" s="1"/>
  <c r="D371" i="21"/>
  <c r="H602" i="21" s="1"/>
  <c r="N602" i="21" s="1"/>
  <c r="C371" i="21"/>
  <c r="G604" i="21" s="1"/>
  <c r="L363" i="21"/>
  <c r="K363" i="21"/>
  <c r="J363" i="21"/>
  <c r="I363" i="21"/>
  <c r="H363" i="21"/>
  <c r="N363" i="21" s="1"/>
  <c r="G363" i="21"/>
  <c r="M363" i="21" s="1"/>
  <c r="L362" i="21"/>
  <c r="K362" i="21"/>
  <c r="J362" i="21"/>
  <c r="I362" i="21"/>
  <c r="H362" i="21"/>
  <c r="N362" i="21" s="1"/>
  <c r="G362" i="21"/>
  <c r="M362" i="21" s="1"/>
  <c r="L361" i="21"/>
  <c r="K361" i="21"/>
  <c r="J361" i="21"/>
  <c r="I361" i="21"/>
  <c r="G361" i="21"/>
  <c r="M361" i="21" s="1"/>
  <c r="L360" i="21"/>
  <c r="K360" i="21"/>
  <c r="J360" i="21"/>
  <c r="I360" i="21"/>
  <c r="H360" i="21"/>
  <c r="N360" i="21" s="1"/>
  <c r="G360" i="21"/>
  <c r="M360" i="21" s="1"/>
  <c r="L359" i="21"/>
  <c r="K359" i="21"/>
  <c r="J359" i="21"/>
  <c r="I359" i="21"/>
  <c r="H359" i="21"/>
  <c r="N359" i="21" s="1"/>
  <c r="G359" i="21"/>
  <c r="M359" i="21" s="1"/>
  <c r="L358" i="21"/>
  <c r="K358" i="21"/>
  <c r="J358" i="21"/>
  <c r="I358" i="21"/>
  <c r="H358" i="21"/>
  <c r="N358" i="21" s="1"/>
  <c r="G358" i="21"/>
  <c r="M358" i="21" s="1"/>
  <c r="L357" i="21"/>
  <c r="K357" i="21"/>
  <c r="J357" i="21"/>
  <c r="I357" i="21"/>
  <c r="H357" i="21"/>
  <c r="N357" i="21" s="1"/>
  <c r="G357" i="21"/>
  <c r="M357" i="21" s="1"/>
  <c r="L356" i="21"/>
  <c r="K356" i="21"/>
  <c r="J356" i="21"/>
  <c r="I356" i="21"/>
  <c r="H356" i="21"/>
  <c r="N356" i="21" s="1"/>
  <c r="G356" i="21"/>
  <c r="M356" i="21" s="1"/>
  <c r="L355" i="21"/>
  <c r="K355" i="21"/>
  <c r="J355" i="21"/>
  <c r="I355" i="21"/>
  <c r="H355" i="21"/>
  <c r="N355" i="21" s="1"/>
  <c r="G355" i="21"/>
  <c r="M355" i="21" s="1"/>
  <c r="L354" i="21"/>
  <c r="K354" i="21"/>
  <c r="J354" i="21"/>
  <c r="I354" i="21"/>
  <c r="H354" i="21"/>
  <c r="N354" i="21" s="1"/>
  <c r="G354" i="21"/>
  <c r="M354" i="21" s="1"/>
  <c r="L353" i="21"/>
  <c r="K353" i="21"/>
  <c r="J353" i="21"/>
  <c r="I353" i="21"/>
  <c r="H353" i="21"/>
  <c r="N353" i="21" s="1"/>
  <c r="G353" i="21"/>
  <c r="M353" i="21" s="1"/>
  <c r="L352" i="21"/>
  <c r="K352" i="21"/>
  <c r="J352" i="21"/>
  <c r="I352" i="21"/>
  <c r="H352" i="21"/>
  <c r="N352" i="21" s="1"/>
  <c r="G352" i="21"/>
  <c r="M352" i="21" s="1"/>
  <c r="L351" i="21"/>
  <c r="K351" i="21"/>
  <c r="J351" i="21"/>
  <c r="I351" i="21"/>
  <c r="H351" i="21"/>
  <c r="N351" i="21" s="1"/>
  <c r="G351" i="21"/>
  <c r="M351" i="21" s="1"/>
  <c r="L350" i="21"/>
  <c r="K350" i="21"/>
  <c r="J350" i="21"/>
  <c r="I350" i="21"/>
  <c r="H350" i="21"/>
  <c r="N350" i="21" s="1"/>
  <c r="G350" i="21"/>
  <c r="M350" i="21" s="1"/>
  <c r="L349" i="21"/>
  <c r="K349" i="21"/>
  <c r="J349" i="21"/>
  <c r="I349" i="21"/>
  <c r="H349" i="21"/>
  <c r="N349" i="21" s="1"/>
  <c r="G349" i="21"/>
  <c r="M349" i="21" s="1"/>
  <c r="L348" i="21"/>
  <c r="K348" i="21"/>
  <c r="J348" i="21"/>
  <c r="I348" i="21"/>
  <c r="H348" i="21"/>
  <c r="N348" i="21" s="1"/>
  <c r="G348" i="21"/>
  <c r="M348" i="21" s="1"/>
  <c r="L347" i="21"/>
  <c r="K347" i="21"/>
  <c r="L346" i="21"/>
  <c r="K346" i="21"/>
  <c r="J346" i="21"/>
  <c r="I346" i="21"/>
  <c r="H346" i="21"/>
  <c r="N346" i="21" s="1"/>
  <c r="G346" i="21"/>
  <c r="M346" i="21" s="1"/>
  <c r="L345" i="21"/>
  <c r="K345" i="21"/>
  <c r="J345" i="21"/>
  <c r="I345" i="21"/>
  <c r="H345" i="21"/>
  <c r="N345" i="21" s="1"/>
  <c r="G345" i="21"/>
  <c r="M345" i="21" s="1"/>
  <c r="L344" i="21"/>
  <c r="K344" i="21"/>
  <c r="J344" i="21"/>
  <c r="I344" i="21"/>
  <c r="H344" i="21"/>
  <c r="N344" i="21" s="1"/>
  <c r="G344" i="21"/>
  <c r="M344" i="21" s="1"/>
  <c r="L343" i="21"/>
  <c r="K343" i="21"/>
  <c r="L342" i="21"/>
  <c r="K342" i="21"/>
  <c r="I342" i="21"/>
  <c r="H342" i="21"/>
  <c r="N342" i="21" s="1"/>
  <c r="G342" i="21"/>
  <c r="L341" i="21"/>
  <c r="K341" i="21"/>
  <c r="J341" i="21"/>
  <c r="I341" i="21"/>
  <c r="H341" i="21"/>
  <c r="N341" i="21" s="1"/>
  <c r="G341" i="21"/>
  <c r="M341" i="21" s="1"/>
  <c r="L340" i="21"/>
  <c r="K340" i="21"/>
  <c r="I340" i="21"/>
  <c r="G340" i="21"/>
  <c r="M340" i="21" s="1"/>
  <c r="L339" i="21"/>
  <c r="K339" i="21"/>
  <c r="J339" i="21"/>
  <c r="I339" i="21"/>
  <c r="H339" i="21"/>
  <c r="N339" i="21" s="1"/>
  <c r="G339" i="21"/>
  <c r="M339" i="21" s="1"/>
  <c r="L338" i="21"/>
  <c r="K338" i="21"/>
  <c r="I338" i="21"/>
  <c r="G338" i="21"/>
  <c r="L337" i="21"/>
  <c r="K337" i="21"/>
  <c r="J337" i="21"/>
  <c r="I337" i="21"/>
  <c r="H337" i="21"/>
  <c r="N337" i="21" s="1"/>
  <c r="G337" i="21"/>
  <c r="M337" i="21" s="1"/>
  <c r="L336" i="21"/>
  <c r="K336" i="21"/>
  <c r="I336" i="21"/>
  <c r="H336" i="21"/>
  <c r="G336" i="21"/>
  <c r="M336" i="21" s="1"/>
  <c r="L335" i="21"/>
  <c r="K335" i="21"/>
  <c r="J335" i="21"/>
  <c r="I335" i="21"/>
  <c r="H335" i="21"/>
  <c r="N335" i="21" s="1"/>
  <c r="G335" i="21"/>
  <c r="M335" i="21" s="1"/>
  <c r="L334" i="21"/>
  <c r="K334" i="21"/>
  <c r="J334" i="21"/>
  <c r="I334" i="21"/>
  <c r="H334" i="21"/>
  <c r="N334" i="21" s="1"/>
  <c r="G334" i="21"/>
  <c r="M334" i="21" s="1"/>
  <c r="L333" i="21"/>
  <c r="K333" i="21"/>
  <c r="J333" i="21"/>
  <c r="I333" i="21"/>
  <c r="H333" i="21"/>
  <c r="N333" i="21" s="1"/>
  <c r="G333" i="21"/>
  <c r="M333" i="21" s="1"/>
  <c r="L332" i="21"/>
  <c r="K332" i="21"/>
  <c r="G332" i="21"/>
  <c r="L331" i="21"/>
  <c r="K331" i="21"/>
  <c r="J331" i="21"/>
  <c r="I331" i="21"/>
  <c r="H331" i="21"/>
  <c r="N331" i="21" s="1"/>
  <c r="G331" i="21"/>
  <c r="M331" i="21" s="1"/>
  <c r="L330" i="21"/>
  <c r="K330" i="21"/>
  <c r="J330" i="21"/>
  <c r="I330" i="21"/>
  <c r="H330" i="21"/>
  <c r="N330" i="21" s="1"/>
  <c r="G330" i="21"/>
  <c r="M330" i="21" s="1"/>
  <c r="L329" i="21"/>
  <c r="K329" i="21"/>
  <c r="J329" i="21"/>
  <c r="I329" i="21"/>
  <c r="H329" i="21"/>
  <c r="N329" i="21" s="1"/>
  <c r="G329" i="21"/>
  <c r="M329" i="21" s="1"/>
  <c r="L328" i="21"/>
  <c r="K328" i="21"/>
  <c r="H328" i="21"/>
  <c r="N328" i="21" s="1"/>
  <c r="G328" i="21"/>
  <c r="M328" i="21" s="1"/>
  <c r="L327" i="21"/>
  <c r="K327" i="21"/>
  <c r="L326" i="21"/>
  <c r="K326" i="21"/>
  <c r="J326" i="21"/>
  <c r="I326" i="21"/>
  <c r="H326" i="21"/>
  <c r="N326" i="21" s="1"/>
  <c r="G326" i="21"/>
  <c r="M326" i="21" s="1"/>
  <c r="L325" i="21"/>
  <c r="K325" i="21"/>
  <c r="L324" i="21"/>
  <c r="K324" i="21"/>
  <c r="L323" i="21"/>
  <c r="K323" i="21"/>
  <c r="J323" i="21"/>
  <c r="I323" i="21"/>
  <c r="G323" i="21"/>
  <c r="M323" i="21" s="1"/>
  <c r="L322" i="21"/>
  <c r="K322" i="21"/>
  <c r="L321" i="21"/>
  <c r="K321" i="21"/>
  <c r="I321" i="21"/>
  <c r="G321" i="21"/>
  <c r="M321" i="21" s="1"/>
  <c r="L320" i="21"/>
  <c r="K320" i="21"/>
  <c r="I320" i="21"/>
  <c r="H320" i="21"/>
  <c r="N320" i="21" s="1"/>
  <c r="G320" i="21"/>
  <c r="L319" i="21"/>
  <c r="K319" i="21"/>
  <c r="J319" i="21"/>
  <c r="I319" i="21"/>
  <c r="H319" i="21"/>
  <c r="N319" i="21" s="1"/>
  <c r="G319" i="21"/>
  <c r="M319" i="21" s="1"/>
  <c r="L318" i="21"/>
  <c r="K318" i="21"/>
  <c r="L317" i="21"/>
  <c r="K317" i="21"/>
  <c r="J317" i="21"/>
  <c r="I317" i="21"/>
  <c r="H317" i="21"/>
  <c r="N317" i="21" s="1"/>
  <c r="G317" i="21"/>
  <c r="M317" i="21" s="1"/>
  <c r="L316" i="21"/>
  <c r="K316" i="21"/>
  <c r="I316" i="21"/>
  <c r="H316" i="21"/>
  <c r="G316" i="21"/>
  <c r="M316" i="21" s="1"/>
  <c r="L315" i="21"/>
  <c r="K315" i="21"/>
  <c r="J315" i="21"/>
  <c r="I315" i="21"/>
  <c r="H315" i="21"/>
  <c r="N315" i="21" s="1"/>
  <c r="G315" i="21"/>
  <c r="M315" i="21" s="1"/>
  <c r="L314" i="21"/>
  <c r="K314" i="21"/>
  <c r="J314" i="21"/>
  <c r="I314" i="21"/>
  <c r="H314" i="21"/>
  <c r="N314" i="21" s="1"/>
  <c r="G314" i="21"/>
  <c r="M314" i="21" s="1"/>
  <c r="L313" i="21"/>
  <c r="K313" i="21"/>
  <c r="J313" i="21"/>
  <c r="L312" i="21"/>
  <c r="K312" i="21"/>
  <c r="L311" i="21"/>
  <c r="K311" i="21"/>
  <c r="J311" i="21"/>
  <c r="G311" i="21"/>
  <c r="M311" i="21" s="1"/>
  <c r="L310" i="21"/>
  <c r="K310" i="21"/>
  <c r="L309" i="21"/>
  <c r="K309" i="21"/>
  <c r="L308" i="21"/>
  <c r="K308" i="21"/>
  <c r="J308" i="21"/>
  <c r="G308" i="21"/>
  <c r="M308" i="21" s="1"/>
  <c r="L307" i="21"/>
  <c r="K307" i="21"/>
  <c r="L306" i="21"/>
  <c r="K306" i="21"/>
  <c r="L305" i="21"/>
  <c r="K305" i="21"/>
  <c r="J305" i="21"/>
  <c r="I305" i="21"/>
  <c r="H305" i="21"/>
  <c r="N305" i="21" s="1"/>
  <c r="L304" i="21"/>
  <c r="K304" i="21"/>
  <c r="L303" i="21"/>
  <c r="K303" i="21"/>
  <c r="J303" i="21"/>
  <c r="I303" i="21"/>
  <c r="H303" i="21"/>
  <c r="N303" i="21" s="1"/>
  <c r="G303" i="21"/>
  <c r="M303" i="21" s="1"/>
  <c r="L302" i="21"/>
  <c r="K302" i="21"/>
  <c r="J302" i="21"/>
  <c r="I302" i="21"/>
  <c r="H302" i="21"/>
  <c r="N302" i="21" s="1"/>
  <c r="G302" i="21"/>
  <c r="M302" i="21" s="1"/>
  <c r="L301" i="21"/>
  <c r="K301" i="21"/>
  <c r="J301" i="21"/>
  <c r="I301" i="21"/>
  <c r="H301" i="21"/>
  <c r="N301" i="21" s="1"/>
  <c r="G301" i="21"/>
  <c r="M301" i="21" s="1"/>
  <c r="L300" i="21"/>
  <c r="K300" i="21"/>
  <c r="L299" i="21"/>
  <c r="K299" i="21"/>
  <c r="G299" i="21"/>
  <c r="L298" i="21"/>
  <c r="K298" i="21"/>
  <c r="J298" i="21"/>
  <c r="I298" i="21"/>
  <c r="H298" i="21"/>
  <c r="N298" i="21" s="1"/>
  <c r="G298" i="21"/>
  <c r="M298" i="21" s="1"/>
  <c r="L297" i="21"/>
  <c r="K297" i="21"/>
  <c r="L296" i="21"/>
  <c r="K296" i="21"/>
  <c r="J296" i="21"/>
  <c r="I296" i="21"/>
  <c r="H296" i="21"/>
  <c r="N296" i="21" s="1"/>
  <c r="G296" i="21"/>
  <c r="M296" i="21" s="1"/>
  <c r="L295" i="21"/>
  <c r="K295" i="21"/>
  <c r="G295" i="21"/>
  <c r="M295" i="21" s="1"/>
  <c r="L294" i="21"/>
  <c r="K294" i="21"/>
  <c r="L293" i="21"/>
  <c r="K293" i="21"/>
  <c r="L292" i="21"/>
  <c r="K292" i="21"/>
  <c r="J292" i="21"/>
  <c r="I292" i="21"/>
  <c r="L291" i="21"/>
  <c r="K291" i="21"/>
  <c r="J291" i="21"/>
  <c r="H291" i="21"/>
  <c r="N291" i="21" s="1"/>
  <c r="G291" i="21"/>
  <c r="L290" i="21"/>
  <c r="K290" i="21"/>
  <c r="J290" i="21"/>
  <c r="I290" i="21"/>
  <c r="H290" i="21"/>
  <c r="N290" i="21" s="1"/>
  <c r="G290" i="21"/>
  <c r="M290" i="21" s="1"/>
  <c r="L289" i="21"/>
  <c r="K289" i="21"/>
  <c r="J289" i="21"/>
  <c r="I289" i="21"/>
  <c r="H289" i="21"/>
  <c r="N289" i="21" s="1"/>
  <c r="G289" i="21"/>
  <c r="M289" i="21" s="1"/>
  <c r="L288" i="21"/>
  <c r="K288" i="21"/>
  <c r="J288" i="21"/>
  <c r="L287" i="21"/>
  <c r="K287" i="21"/>
  <c r="J287" i="21"/>
  <c r="I287" i="21"/>
  <c r="G287" i="21"/>
  <c r="L286" i="21"/>
  <c r="K286" i="21"/>
  <c r="J286" i="21"/>
  <c r="H286" i="21"/>
  <c r="L285" i="21"/>
  <c r="K285" i="21"/>
  <c r="I285" i="21"/>
  <c r="G285" i="21"/>
  <c r="M285" i="21" s="1"/>
  <c r="L284" i="21"/>
  <c r="K284" i="21"/>
  <c r="J284" i="21"/>
  <c r="H284" i="21"/>
  <c r="L283" i="21"/>
  <c r="K283" i="21"/>
  <c r="J283" i="21"/>
  <c r="I283" i="21"/>
  <c r="H283" i="21"/>
  <c r="N283" i="21" s="1"/>
  <c r="G283" i="21"/>
  <c r="M283" i="21" s="1"/>
  <c r="L282" i="21"/>
  <c r="K282" i="21"/>
  <c r="J282" i="21"/>
  <c r="I282" i="21"/>
  <c r="H282" i="21"/>
  <c r="N282" i="21" s="1"/>
  <c r="G282" i="21"/>
  <c r="M282" i="21" s="1"/>
  <c r="L281" i="21"/>
  <c r="K281" i="21"/>
  <c r="L280" i="21"/>
  <c r="K280" i="21"/>
  <c r="J280" i="21"/>
  <c r="I280" i="21"/>
  <c r="H280" i="21"/>
  <c r="N280" i="21" s="1"/>
  <c r="L279" i="21"/>
  <c r="K279" i="21"/>
  <c r="I279" i="21"/>
  <c r="H279" i="21"/>
  <c r="N279" i="21" s="1"/>
  <c r="G279" i="21"/>
  <c r="L278" i="21"/>
  <c r="K278" i="21"/>
  <c r="J278" i="21"/>
  <c r="I278" i="21"/>
  <c r="H278" i="21"/>
  <c r="N278" i="21" s="1"/>
  <c r="G278" i="21"/>
  <c r="M278" i="21" s="1"/>
  <c r="L277" i="21"/>
  <c r="K277" i="21"/>
  <c r="J277" i="21"/>
  <c r="H277" i="21"/>
  <c r="L276" i="21"/>
  <c r="K276" i="21"/>
  <c r="L275" i="21"/>
  <c r="K275" i="21"/>
  <c r="J275" i="21"/>
  <c r="I275" i="21"/>
  <c r="H275" i="21"/>
  <c r="N275" i="21" s="1"/>
  <c r="G275" i="21"/>
  <c r="M275" i="21" s="1"/>
  <c r="L274" i="21"/>
  <c r="K274" i="21"/>
  <c r="J274" i="21"/>
  <c r="I274" i="21"/>
  <c r="H274" i="21"/>
  <c r="N274" i="21" s="1"/>
  <c r="G274" i="21"/>
  <c r="M274" i="21" s="1"/>
  <c r="L273" i="21"/>
  <c r="K273" i="21"/>
  <c r="J273" i="21"/>
  <c r="I273" i="21"/>
  <c r="G273" i="21"/>
  <c r="M273" i="21" s="1"/>
  <c r="L272" i="21"/>
  <c r="K272" i="21"/>
  <c r="J272" i="21"/>
  <c r="I272" i="21"/>
  <c r="H272" i="21"/>
  <c r="N272" i="21" s="1"/>
  <c r="L271" i="21"/>
  <c r="K271" i="21"/>
  <c r="I271" i="21"/>
  <c r="G271" i="21"/>
  <c r="L270" i="21"/>
  <c r="K270" i="21"/>
  <c r="L269" i="21"/>
  <c r="K269" i="21"/>
  <c r="H269" i="21"/>
  <c r="N269" i="21" s="1"/>
  <c r="G269" i="21"/>
  <c r="M269" i="21" s="1"/>
  <c r="L268" i="21"/>
  <c r="K268" i="21"/>
  <c r="J268" i="21"/>
  <c r="I268" i="21"/>
  <c r="H268" i="21"/>
  <c r="N268" i="21" s="1"/>
  <c r="G268" i="21"/>
  <c r="M268" i="21" s="1"/>
  <c r="L267" i="21"/>
  <c r="K267" i="21"/>
  <c r="I267" i="21"/>
  <c r="H267" i="21"/>
  <c r="G267" i="21"/>
  <c r="M267" i="21" s="1"/>
  <c r="L266" i="21"/>
  <c r="K266" i="21"/>
  <c r="L265" i="21"/>
  <c r="K265" i="21"/>
  <c r="I265" i="21"/>
  <c r="G265" i="21"/>
  <c r="L264" i="21"/>
  <c r="K264" i="21"/>
  <c r="J264" i="21"/>
  <c r="I264" i="21"/>
  <c r="H264" i="21"/>
  <c r="N264" i="21" s="1"/>
  <c r="L263" i="21"/>
  <c r="K263" i="21"/>
  <c r="J263" i="21"/>
  <c r="I263" i="21"/>
  <c r="H263" i="21"/>
  <c r="N263" i="21" s="1"/>
  <c r="L262" i="21"/>
  <c r="K262" i="21"/>
  <c r="J262" i="21"/>
  <c r="I262" i="21"/>
  <c r="H262" i="21"/>
  <c r="N262" i="21" s="1"/>
  <c r="G262" i="21"/>
  <c r="M262" i="21" s="1"/>
  <c r="L261" i="21"/>
  <c r="K261" i="21"/>
  <c r="L260" i="21"/>
  <c r="K260" i="21"/>
  <c r="J260" i="21"/>
  <c r="L259" i="21"/>
  <c r="K259" i="21"/>
  <c r="J259" i="21"/>
  <c r="I259" i="21"/>
  <c r="H259" i="21"/>
  <c r="N259" i="21" s="1"/>
  <c r="G259" i="21"/>
  <c r="M259" i="21" s="1"/>
  <c r="L258" i="21"/>
  <c r="K258" i="21"/>
  <c r="L257" i="21"/>
  <c r="K257" i="21"/>
  <c r="J257" i="21"/>
  <c r="I257" i="21"/>
  <c r="H257" i="21"/>
  <c r="N257" i="21" s="1"/>
  <c r="L256" i="21"/>
  <c r="K256" i="21"/>
  <c r="J256" i="21"/>
  <c r="I256" i="21"/>
  <c r="H256" i="21"/>
  <c r="N256" i="21" s="1"/>
  <c r="L255" i="21"/>
  <c r="K255" i="21"/>
  <c r="L254" i="21"/>
  <c r="K254" i="21"/>
  <c r="J254" i="21"/>
  <c r="I254" i="21"/>
  <c r="H254" i="21"/>
  <c r="N254" i="21" s="1"/>
  <c r="G254" i="21"/>
  <c r="M254" i="21" s="1"/>
  <c r="L253" i="21"/>
  <c r="K253" i="21"/>
  <c r="I253" i="21"/>
  <c r="H253" i="21"/>
  <c r="G253" i="21"/>
  <c r="M253" i="21" s="1"/>
  <c r="L252" i="21"/>
  <c r="K252" i="21"/>
  <c r="L251" i="21"/>
  <c r="K251" i="21"/>
  <c r="J251" i="21"/>
  <c r="L250" i="21"/>
  <c r="K250" i="21"/>
  <c r="J250" i="21"/>
  <c r="I250" i="21"/>
  <c r="H250" i="21"/>
  <c r="N250" i="21" s="1"/>
  <c r="G250" i="21"/>
  <c r="M250" i="21" s="1"/>
  <c r="L249" i="21"/>
  <c r="K249" i="21"/>
  <c r="J249" i="21"/>
  <c r="I249" i="21"/>
  <c r="H249" i="21"/>
  <c r="N249" i="21" s="1"/>
  <c r="L248" i="21"/>
  <c r="K248" i="21"/>
  <c r="J248" i="21"/>
  <c r="H248" i="21"/>
  <c r="N248" i="21" s="1"/>
  <c r="G248" i="21"/>
  <c r="L247" i="21"/>
  <c r="K247" i="21"/>
  <c r="J247" i="21"/>
  <c r="I247" i="21"/>
  <c r="H247" i="21"/>
  <c r="N247" i="21" s="1"/>
  <c r="G247" i="21"/>
  <c r="M247" i="21" s="1"/>
  <c r="L246" i="21"/>
  <c r="K246" i="21"/>
  <c r="J246" i="21"/>
  <c r="I246" i="21"/>
  <c r="H246" i="21"/>
  <c r="N246" i="21" s="1"/>
  <c r="G246" i="21"/>
  <c r="M246" i="21" s="1"/>
  <c r="L245" i="21"/>
  <c r="K245" i="21"/>
  <c r="J245" i="21"/>
  <c r="I245" i="21"/>
  <c r="H245" i="21"/>
  <c r="N245" i="21" s="1"/>
  <c r="G245" i="21"/>
  <c r="M245" i="21" s="1"/>
  <c r="L244" i="21"/>
  <c r="K244" i="21"/>
  <c r="J244" i="21"/>
  <c r="I244" i="21"/>
  <c r="H244" i="21"/>
  <c r="N244" i="21" s="1"/>
  <c r="G244" i="21"/>
  <c r="M244" i="21" s="1"/>
  <c r="L243" i="21"/>
  <c r="K243" i="21"/>
  <c r="L242" i="21"/>
  <c r="K242" i="21"/>
  <c r="L241" i="21"/>
  <c r="K241" i="21"/>
  <c r="J241" i="21"/>
  <c r="I241" i="21"/>
  <c r="H241" i="21"/>
  <c r="N241" i="21" s="1"/>
  <c r="G241" i="21"/>
  <c r="M241" i="21" s="1"/>
  <c r="L240" i="21"/>
  <c r="K240" i="21"/>
  <c r="J240" i="21"/>
  <c r="I240" i="21"/>
  <c r="H240" i="21"/>
  <c r="N240" i="21" s="1"/>
  <c r="G240" i="21"/>
  <c r="M240" i="21" s="1"/>
  <c r="L239" i="21"/>
  <c r="K239" i="21"/>
  <c r="J239" i="21"/>
  <c r="I239" i="21"/>
  <c r="G239" i="21"/>
  <c r="M239" i="21" s="1"/>
  <c r="L238" i="21"/>
  <c r="K238" i="21"/>
  <c r="J238" i="21"/>
  <c r="I238" i="21"/>
  <c r="H238" i="21"/>
  <c r="N238" i="21" s="1"/>
  <c r="G238" i="21"/>
  <c r="M238" i="21" s="1"/>
  <c r="L237" i="21"/>
  <c r="K237" i="21"/>
  <c r="J237" i="21"/>
  <c r="I237" i="21"/>
  <c r="H237" i="21"/>
  <c r="N237" i="21" s="1"/>
  <c r="G237" i="21"/>
  <c r="M237" i="21" s="1"/>
  <c r="L236" i="21"/>
  <c r="K236" i="21"/>
  <c r="J236" i="21"/>
  <c r="I236" i="21"/>
  <c r="H236" i="21"/>
  <c r="N236" i="21" s="1"/>
  <c r="G236" i="21"/>
  <c r="M236" i="21" s="1"/>
  <c r="L235" i="21"/>
  <c r="K235" i="21"/>
  <c r="L234" i="21"/>
  <c r="K234" i="21"/>
  <c r="H234" i="21"/>
  <c r="G234" i="21"/>
  <c r="M234" i="21" s="1"/>
  <c r="L233" i="21"/>
  <c r="K233" i="21"/>
  <c r="L232" i="21"/>
  <c r="K232" i="21"/>
  <c r="J232" i="21"/>
  <c r="I232" i="21"/>
  <c r="G232" i="21"/>
  <c r="L231" i="21"/>
  <c r="K231" i="21"/>
  <c r="G231" i="21"/>
  <c r="M231" i="21" s="1"/>
  <c r="L230" i="21"/>
  <c r="K230" i="21"/>
  <c r="L229" i="21"/>
  <c r="K229" i="21"/>
  <c r="J229" i="21"/>
  <c r="I229" i="21"/>
  <c r="H229" i="21"/>
  <c r="N229" i="21" s="1"/>
  <c r="G229" i="21"/>
  <c r="M229" i="21" s="1"/>
  <c r="L228" i="21"/>
  <c r="K228" i="21"/>
  <c r="J228" i="21"/>
  <c r="I228" i="21"/>
  <c r="H228" i="21"/>
  <c r="N228" i="21" s="1"/>
  <c r="L227" i="21"/>
  <c r="K227" i="21"/>
  <c r="L226" i="21"/>
  <c r="K226" i="21"/>
  <c r="L225" i="21"/>
  <c r="K225" i="21"/>
  <c r="L224" i="21"/>
  <c r="K224" i="21"/>
  <c r="J224" i="21"/>
  <c r="I224" i="21"/>
  <c r="H224" i="21"/>
  <c r="N224" i="21" s="1"/>
  <c r="G224" i="21"/>
  <c r="M224" i="21" s="1"/>
  <c r="L223" i="21"/>
  <c r="K223" i="21"/>
  <c r="I223" i="21"/>
  <c r="G223" i="21"/>
  <c r="L222" i="21"/>
  <c r="K222" i="21"/>
  <c r="I222" i="21"/>
  <c r="L221" i="21"/>
  <c r="K221" i="21"/>
  <c r="G221" i="21"/>
  <c r="L220" i="21"/>
  <c r="K220" i="21"/>
  <c r="L219" i="21"/>
  <c r="K219" i="21"/>
  <c r="I219" i="21"/>
  <c r="L218" i="21"/>
  <c r="K218" i="21"/>
  <c r="L217" i="21"/>
  <c r="K217" i="21"/>
  <c r="J217" i="21"/>
  <c r="I217" i="21"/>
  <c r="H217" i="21"/>
  <c r="N217" i="21" s="1"/>
  <c r="G217" i="21"/>
  <c r="M217" i="21" s="1"/>
  <c r="L216" i="21"/>
  <c r="K216" i="21"/>
  <c r="L215" i="21"/>
  <c r="K215" i="21"/>
  <c r="L214" i="21"/>
  <c r="K214" i="21"/>
  <c r="J214" i="21"/>
  <c r="L213" i="21"/>
  <c r="K213" i="21"/>
  <c r="J213" i="21"/>
  <c r="I213" i="21"/>
  <c r="L212" i="21"/>
  <c r="K212" i="21"/>
  <c r="J212" i="21"/>
  <c r="I212" i="21"/>
  <c r="H212" i="21"/>
  <c r="N212" i="21" s="1"/>
  <c r="G212" i="21"/>
  <c r="M212" i="21" s="1"/>
  <c r="L211" i="21"/>
  <c r="K211" i="21"/>
  <c r="L210" i="21"/>
  <c r="K210" i="21"/>
  <c r="J210" i="21"/>
  <c r="I210" i="21"/>
  <c r="H210" i="21"/>
  <c r="N210" i="21" s="1"/>
  <c r="L209" i="21"/>
  <c r="K209" i="21"/>
  <c r="L208" i="21"/>
  <c r="K208" i="21"/>
  <c r="J208" i="21"/>
  <c r="I208" i="21"/>
  <c r="G208" i="21"/>
  <c r="L207" i="21"/>
  <c r="K207" i="21"/>
  <c r="J207" i="21"/>
  <c r="G207" i="21"/>
  <c r="M207" i="21" s="1"/>
  <c r="L206" i="21"/>
  <c r="K206" i="21"/>
  <c r="I206" i="21"/>
  <c r="L205" i="21"/>
  <c r="K205" i="21"/>
  <c r="L204" i="21"/>
  <c r="K204" i="21"/>
  <c r="L203" i="21"/>
  <c r="K203" i="21"/>
  <c r="L202" i="21"/>
  <c r="K202" i="21"/>
  <c r="L201" i="21"/>
  <c r="K201" i="21"/>
  <c r="L200" i="21"/>
  <c r="K200" i="21"/>
  <c r="J200" i="21"/>
  <c r="G200" i="21"/>
  <c r="L199" i="21"/>
  <c r="K199" i="21"/>
  <c r="I199" i="21"/>
  <c r="L198" i="21"/>
  <c r="K198" i="21"/>
  <c r="I198" i="21"/>
  <c r="H198" i="21"/>
  <c r="L197" i="21"/>
  <c r="K197" i="21"/>
  <c r="L196" i="21"/>
  <c r="K196" i="21"/>
  <c r="J196" i="21"/>
  <c r="I196" i="21"/>
  <c r="H196" i="21"/>
  <c r="N196" i="21" s="1"/>
  <c r="G196" i="21"/>
  <c r="M196" i="21" s="1"/>
  <c r="L195" i="21"/>
  <c r="K195" i="21"/>
  <c r="L194" i="21"/>
  <c r="K194" i="21"/>
  <c r="J194" i="21"/>
  <c r="H194" i="21"/>
  <c r="G194" i="21"/>
  <c r="M194" i="21" s="1"/>
  <c r="L193" i="21"/>
  <c r="K193" i="21"/>
  <c r="L192" i="21"/>
  <c r="K192" i="21"/>
  <c r="J192" i="21"/>
  <c r="I192" i="21"/>
  <c r="H192" i="21"/>
  <c r="N192" i="21" s="1"/>
  <c r="G192" i="21"/>
  <c r="M192" i="21" s="1"/>
  <c r="L191" i="21"/>
  <c r="K191" i="21"/>
  <c r="L190" i="21"/>
  <c r="K190" i="21"/>
  <c r="I190" i="21"/>
  <c r="G190" i="21"/>
  <c r="L189" i="21"/>
  <c r="K189" i="21"/>
  <c r="F188" i="21"/>
  <c r="J347" i="21" s="1"/>
  <c r="E188" i="21"/>
  <c r="I347" i="21" s="1"/>
  <c r="D188" i="21"/>
  <c r="H361" i="21" s="1"/>
  <c r="C188" i="21"/>
  <c r="G347" i="21" s="1"/>
  <c r="M347" i="21" s="1"/>
  <c r="L180" i="21"/>
  <c r="K180" i="21"/>
  <c r="J180" i="21"/>
  <c r="I180" i="21"/>
  <c r="H180" i="21"/>
  <c r="N180" i="21" s="1"/>
  <c r="G180" i="21"/>
  <c r="M180" i="21" s="1"/>
  <c r="L179" i="21"/>
  <c r="K179" i="21"/>
  <c r="J179" i="21"/>
  <c r="I179" i="21"/>
  <c r="H179" i="21"/>
  <c r="N179" i="21" s="1"/>
  <c r="G179" i="21"/>
  <c r="M179" i="21" s="1"/>
  <c r="L178" i="21"/>
  <c r="K178" i="21"/>
  <c r="L177" i="21"/>
  <c r="K177" i="21"/>
  <c r="L176" i="21"/>
  <c r="K176" i="21"/>
  <c r="I176" i="21"/>
  <c r="H176" i="21"/>
  <c r="N176" i="21" s="1"/>
  <c r="G176" i="21"/>
  <c r="L175" i="21"/>
  <c r="K175" i="21"/>
  <c r="J175" i="21"/>
  <c r="I175" i="21"/>
  <c r="H175" i="21"/>
  <c r="N175" i="21" s="1"/>
  <c r="G175" i="21"/>
  <c r="M175" i="21" s="1"/>
  <c r="L174" i="21"/>
  <c r="K174" i="21"/>
  <c r="J174" i="21"/>
  <c r="I174" i="21"/>
  <c r="G174" i="21"/>
  <c r="M174" i="21" s="1"/>
  <c r="L173" i="21"/>
  <c r="K173" i="21"/>
  <c r="J173" i="21"/>
  <c r="H173" i="21"/>
  <c r="N173" i="21" s="1"/>
  <c r="G173" i="21"/>
  <c r="L172" i="21"/>
  <c r="K172" i="21"/>
  <c r="J172" i="21"/>
  <c r="I172" i="21"/>
  <c r="G172" i="21"/>
  <c r="M172" i="21" s="1"/>
  <c r="L171" i="21"/>
  <c r="K171" i="21"/>
  <c r="G171" i="21"/>
  <c r="L170" i="21"/>
  <c r="K170" i="21"/>
  <c r="L169" i="21"/>
  <c r="K169" i="21"/>
  <c r="J169" i="21"/>
  <c r="L168" i="21"/>
  <c r="K168" i="21"/>
  <c r="L167" i="21"/>
  <c r="K167" i="21"/>
  <c r="J167" i="21"/>
  <c r="H167" i="21"/>
  <c r="N167" i="21" s="1"/>
  <c r="G167" i="21"/>
  <c r="L166" i="21"/>
  <c r="K166" i="21"/>
  <c r="L165" i="21"/>
  <c r="K165" i="21"/>
  <c r="G165" i="21"/>
  <c r="M165" i="21" s="1"/>
  <c r="L164" i="21"/>
  <c r="K164" i="21"/>
  <c r="J164" i="21"/>
  <c r="I164" i="21"/>
  <c r="L163" i="21"/>
  <c r="K163" i="21"/>
  <c r="J163" i="21"/>
  <c r="I163" i="21"/>
  <c r="H163" i="21"/>
  <c r="N163" i="21" s="1"/>
  <c r="G163" i="21"/>
  <c r="M163" i="21" s="1"/>
  <c r="L162" i="21"/>
  <c r="K162" i="21"/>
  <c r="H162" i="21"/>
  <c r="G162" i="21"/>
  <c r="M162" i="21" s="1"/>
  <c r="L161" i="21"/>
  <c r="K161" i="21"/>
  <c r="J161" i="21"/>
  <c r="H161" i="21"/>
  <c r="N161" i="21" s="1"/>
  <c r="G161" i="21"/>
  <c r="L160" i="21"/>
  <c r="K160" i="21"/>
  <c r="J160" i="21"/>
  <c r="I160" i="21"/>
  <c r="H160" i="21"/>
  <c r="N160" i="21" s="1"/>
  <c r="G160" i="21"/>
  <c r="M160" i="21" s="1"/>
  <c r="L159" i="21"/>
  <c r="K159" i="21"/>
  <c r="J159" i="21"/>
  <c r="I159" i="21"/>
  <c r="H159" i="21"/>
  <c r="N159" i="21" s="1"/>
  <c r="G159" i="21"/>
  <c r="M159" i="21" s="1"/>
  <c r="L158" i="21"/>
  <c r="K158" i="21"/>
  <c r="H158" i="21"/>
  <c r="N158" i="21" s="1"/>
  <c r="L157" i="21"/>
  <c r="K157" i="21"/>
  <c r="J157" i="21"/>
  <c r="I157" i="21"/>
  <c r="H157" i="21"/>
  <c r="N157" i="21" s="1"/>
  <c r="L156" i="21"/>
  <c r="K156" i="21"/>
  <c r="J156" i="21"/>
  <c r="L155" i="21"/>
  <c r="K155" i="21"/>
  <c r="I155" i="21"/>
  <c r="L154" i="21"/>
  <c r="K154" i="21"/>
  <c r="L153" i="21"/>
  <c r="K153" i="21"/>
  <c r="J153" i="21"/>
  <c r="I153" i="21"/>
  <c r="L152" i="21"/>
  <c r="K152" i="21"/>
  <c r="L151" i="21"/>
  <c r="K151" i="21"/>
  <c r="J151" i="21"/>
  <c r="I151" i="21"/>
  <c r="H151" i="21"/>
  <c r="N151" i="21" s="1"/>
  <c r="G151" i="21"/>
  <c r="M151" i="21" s="1"/>
  <c r="L150" i="21"/>
  <c r="K150" i="21"/>
  <c r="J150" i="21"/>
  <c r="H150" i="21"/>
  <c r="L149" i="21"/>
  <c r="K149" i="21"/>
  <c r="L148" i="21"/>
  <c r="K148" i="21"/>
  <c r="L147" i="21"/>
  <c r="K147" i="21"/>
  <c r="H147" i="21"/>
  <c r="N147" i="21" s="1"/>
  <c r="L146" i="21"/>
  <c r="K146" i="21"/>
  <c r="L145" i="21"/>
  <c r="K145" i="21"/>
  <c r="L144" i="21"/>
  <c r="K144" i="21"/>
  <c r="L143" i="21"/>
  <c r="K143" i="21"/>
  <c r="I143" i="21"/>
  <c r="L142" i="21"/>
  <c r="K142" i="21"/>
  <c r="L141" i="21"/>
  <c r="K141" i="21"/>
  <c r="L140" i="21"/>
  <c r="K140" i="21"/>
  <c r="J140" i="21"/>
  <c r="I140" i="21"/>
  <c r="H140" i="21"/>
  <c r="N140" i="21" s="1"/>
  <c r="G140" i="21"/>
  <c r="M140" i="21" s="1"/>
  <c r="L139" i="21"/>
  <c r="K139" i="21"/>
  <c r="L138" i="21"/>
  <c r="K138" i="21"/>
  <c r="J138" i="21"/>
  <c r="H138" i="21"/>
  <c r="L137" i="21"/>
  <c r="K137" i="21"/>
  <c r="L136" i="21"/>
  <c r="K136" i="21"/>
  <c r="J136" i="21"/>
  <c r="I136" i="21"/>
  <c r="L135" i="21"/>
  <c r="K135" i="21"/>
  <c r="L134" i="21"/>
  <c r="K134" i="21"/>
  <c r="J134" i="21"/>
  <c r="I134" i="21"/>
  <c r="H134" i="21"/>
  <c r="N134" i="21" s="1"/>
  <c r="L133" i="21"/>
  <c r="K133" i="21"/>
  <c r="H133" i="21"/>
  <c r="N133" i="21" s="1"/>
  <c r="L132" i="21"/>
  <c r="K132" i="21"/>
  <c r="J132" i="21"/>
  <c r="I132" i="21"/>
  <c r="H132" i="21"/>
  <c r="N132" i="21" s="1"/>
  <c r="L131" i="21"/>
  <c r="K131" i="21"/>
  <c r="J131" i="21"/>
  <c r="I131" i="21"/>
  <c r="H131" i="21"/>
  <c r="N131" i="21" s="1"/>
  <c r="G131" i="21"/>
  <c r="M131" i="21" s="1"/>
  <c r="L130" i="21"/>
  <c r="K130" i="21"/>
  <c r="J130" i="21"/>
  <c r="I130" i="21"/>
  <c r="H130" i="21"/>
  <c r="N130" i="21" s="1"/>
  <c r="G130" i="21"/>
  <c r="M130" i="21" s="1"/>
  <c r="L129" i="21"/>
  <c r="K129" i="21"/>
  <c r="I129" i="21"/>
  <c r="L128" i="21"/>
  <c r="K128" i="21"/>
  <c r="L127" i="21"/>
  <c r="K127" i="21"/>
  <c r="L126" i="21"/>
  <c r="K126" i="21"/>
  <c r="J126" i="21"/>
  <c r="L125" i="21"/>
  <c r="K125" i="21"/>
  <c r="L124" i="21"/>
  <c r="K124" i="21"/>
  <c r="L123" i="21"/>
  <c r="K123" i="21"/>
  <c r="L122" i="21"/>
  <c r="K122" i="21"/>
  <c r="J122" i="21"/>
  <c r="G122" i="21"/>
  <c r="L121" i="21"/>
  <c r="K121" i="21"/>
  <c r="J121" i="21"/>
  <c r="I121" i="21"/>
  <c r="H121" i="21"/>
  <c r="N121" i="21" s="1"/>
  <c r="L120" i="21"/>
  <c r="K120" i="21"/>
  <c r="J120" i="21"/>
  <c r="I120" i="21"/>
  <c r="G120" i="21"/>
  <c r="M120" i="21" s="1"/>
  <c r="L119" i="21"/>
  <c r="K119" i="21"/>
  <c r="J119" i="21"/>
  <c r="I119" i="21"/>
  <c r="H119" i="21"/>
  <c r="N119" i="21" s="1"/>
  <c r="G119" i="21"/>
  <c r="M119" i="21" s="1"/>
  <c r="L118" i="21"/>
  <c r="K118" i="21"/>
  <c r="L117" i="21"/>
  <c r="K117" i="21"/>
  <c r="J117" i="21"/>
  <c r="I117" i="21"/>
  <c r="G117" i="21"/>
  <c r="L116" i="21"/>
  <c r="K116" i="21"/>
  <c r="L115" i="21"/>
  <c r="K115" i="21"/>
  <c r="L114" i="21"/>
  <c r="K114" i="21"/>
  <c r="J114" i="21"/>
  <c r="I114" i="21"/>
  <c r="L113" i="21"/>
  <c r="K113" i="21"/>
  <c r="J113" i="21"/>
  <c r="I113" i="21"/>
  <c r="L112" i="21"/>
  <c r="K112" i="21"/>
  <c r="J112" i="21"/>
  <c r="I112" i="21"/>
  <c r="H112" i="21"/>
  <c r="N112" i="21" s="1"/>
  <c r="G112" i="21"/>
  <c r="M112" i="21" s="1"/>
  <c r="L111" i="21"/>
  <c r="K111" i="21"/>
  <c r="L110" i="21"/>
  <c r="K110" i="21"/>
  <c r="I110" i="21"/>
  <c r="G110" i="21"/>
  <c r="M110" i="21" s="1"/>
  <c r="L109" i="21"/>
  <c r="K109" i="21"/>
  <c r="L108" i="21"/>
  <c r="K108" i="21"/>
  <c r="I108" i="21"/>
  <c r="L107" i="21"/>
  <c r="K107" i="21"/>
  <c r="J107" i="21"/>
  <c r="I107" i="21"/>
  <c r="L106" i="21"/>
  <c r="K106" i="21"/>
  <c r="G106" i="21"/>
  <c r="L105" i="21"/>
  <c r="K105" i="21"/>
  <c r="I105" i="21"/>
  <c r="L104" i="21"/>
  <c r="K104" i="21"/>
  <c r="L103" i="21"/>
  <c r="K103" i="21"/>
  <c r="L102" i="21"/>
  <c r="K102" i="21"/>
  <c r="J102" i="21"/>
  <c r="H102" i="21"/>
  <c r="N102" i="21" s="1"/>
  <c r="G102" i="21"/>
  <c r="L101" i="21"/>
  <c r="K101" i="21"/>
  <c r="H101" i="21"/>
  <c r="N101" i="21" s="1"/>
  <c r="G101" i="21"/>
  <c r="M101" i="21" s="1"/>
  <c r="L100" i="21"/>
  <c r="K100" i="21"/>
  <c r="L99" i="21"/>
  <c r="K99" i="21"/>
  <c r="L98" i="21"/>
  <c r="K98" i="21"/>
  <c r="J98" i="21"/>
  <c r="I98" i="21"/>
  <c r="H98" i="21"/>
  <c r="N98" i="21" s="1"/>
  <c r="G98" i="21"/>
  <c r="M98" i="21" s="1"/>
  <c r="L97" i="21"/>
  <c r="K97" i="21"/>
  <c r="L96" i="21"/>
  <c r="K96" i="21"/>
  <c r="J96" i="21"/>
  <c r="I96" i="21"/>
  <c r="H96" i="21"/>
  <c r="N96" i="21" s="1"/>
  <c r="G96" i="21"/>
  <c r="M96" i="21" s="1"/>
  <c r="L95" i="21"/>
  <c r="K95" i="21"/>
  <c r="J95" i="21"/>
  <c r="I95" i="21"/>
  <c r="H95" i="21"/>
  <c r="N95" i="21" s="1"/>
  <c r="G95" i="21"/>
  <c r="M95" i="21" s="1"/>
  <c r="L94" i="21"/>
  <c r="K94" i="21"/>
  <c r="J94" i="21"/>
  <c r="I94" i="21"/>
  <c r="H94" i="21"/>
  <c r="N94" i="21" s="1"/>
  <c r="G94" i="21"/>
  <c r="M94" i="21" s="1"/>
  <c r="L93" i="21"/>
  <c r="K93" i="21"/>
  <c r="J93" i="21"/>
  <c r="I93" i="21"/>
  <c r="H93" i="21"/>
  <c r="N93" i="21" s="1"/>
  <c r="G93" i="21"/>
  <c r="M93" i="21" s="1"/>
  <c r="L92" i="21"/>
  <c r="K92" i="21"/>
  <c r="J92" i="21"/>
  <c r="I92" i="21"/>
  <c r="G92" i="21"/>
  <c r="M92" i="21" s="1"/>
  <c r="L91" i="21"/>
  <c r="K91" i="21"/>
  <c r="J91" i="21"/>
  <c r="I91" i="21"/>
  <c r="H91" i="21"/>
  <c r="N91" i="21" s="1"/>
  <c r="G91" i="21"/>
  <c r="M91" i="21" s="1"/>
  <c r="L90" i="21"/>
  <c r="K90" i="21"/>
  <c r="J90" i="21"/>
  <c r="H90" i="21"/>
  <c r="N90" i="21" s="1"/>
  <c r="G90" i="21"/>
  <c r="L89" i="21"/>
  <c r="K89" i="21"/>
  <c r="J89" i="21"/>
  <c r="I89" i="21"/>
  <c r="H89" i="21"/>
  <c r="N89" i="21" s="1"/>
  <c r="G89" i="21"/>
  <c r="M89" i="21" s="1"/>
  <c r="L88" i="21"/>
  <c r="K88" i="21"/>
  <c r="L87" i="21"/>
  <c r="K87" i="21"/>
  <c r="J87" i="21"/>
  <c r="I87" i="21"/>
  <c r="H87" i="21"/>
  <c r="N87" i="21" s="1"/>
  <c r="G87" i="21"/>
  <c r="M87" i="21" s="1"/>
  <c r="L86" i="21"/>
  <c r="K86" i="21"/>
  <c r="L85" i="21"/>
  <c r="K85" i="21"/>
  <c r="L84" i="21"/>
  <c r="K84" i="21"/>
  <c r="L83" i="21"/>
  <c r="K83" i="21"/>
  <c r="L82" i="21"/>
  <c r="K82" i="21"/>
  <c r="F81" i="21"/>
  <c r="J178" i="21" s="1"/>
  <c r="E81" i="21"/>
  <c r="I178" i="21" s="1"/>
  <c r="D81" i="21"/>
  <c r="H178" i="21" s="1"/>
  <c r="N178" i="21" s="1"/>
  <c r="C81" i="21"/>
  <c r="G178" i="21" s="1"/>
  <c r="L73" i="21"/>
  <c r="K73" i="21"/>
  <c r="I73" i="21"/>
  <c r="L72" i="21"/>
  <c r="K72" i="21"/>
  <c r="J72" i="21"/>
  <c r="I72" i="21"/>
  <c r="G72" i="21"/>
  <c r="L71" i="21"/>
  <c r="K71" i="21"/>
  <c r="H71" i="21"/>
  <c r="N71" i="21" s="1"/>
  <c r="L70" i="21"/>
  <c r="K70" i="21"/>
  <c r="J70" i="21"/>
  <c r="G70" i="21"/>
  <c r="M70" i="21" s="1"/>
  <c r="L69" i="21"/>
  <c r="K69" i="21"/>
  <c r="I69" i="21"/>
  <c r="H69" i="21"/>
  <c r="N69" i="21" s="1"/>
  <c r="G69" i="21"/>
  <c r="L68" i="21"/>
  <c r="K68" i="21"/>
  <c r="J68" i="21"/>
  <c r="H68" i="21"/>
  <c r="L67" i="21"/>
  <c r="K67" i="21"/>
  <c r="L66" i="21"/>
  <c r="K66" i="21"/>
  <c r="J66" i="21"/>
  <c r="I66" i="21"/>
  <c r="G66" i="21"/>
  <c r="M66" i="21" s="1"/>
  <c r="L65" i="21"/>
  <c r="K65" i="21"/>
  <c r="J65" i="21"/>
  <c r="I65" i="21"/>
  <c r="L64" i="21"/>
  <c r="K64" i="21"/>
  <c r="L63" i="21"/>
  <c r="K63" i="21"/>
  <c r="J63" i="21"/>
  <c r="H63" i="21"/>
  <c r="N63" i="21" s="1"/>
  <c r="G63" i="21"/>
  <c r="L62" i="21"/>
  <c r="K62" i="21"/>
  <c r="J62" i="21"/>
  <c r="I62" i="21"/>
  <c r="L61" i="21"/>
  <c r="K61" i="21"/>
  <c r="I61" i="21"/>
  <c r="H61" i="21"/>
  <c r="G61" i="21"/>
  <c r="M61" i="21" s="1"/>
  <c r="L60" i="21"/>
  <c r="K60" i="21"/>
  <c r="J60" i="21"/>
  <c r="I60" i="21"/>
  <c r="H60" i="21"/>
  <c r="N60" i="21" s="1"/>
  <c r="G60" i="21"/>
  <c r="M60" i="21" s="1"/>
  <c r="L59" i="21"/>
  <c r="K59" i="21"/>
  <c r="I59" i="21"/>
  <c r="G59" i="21"/>
  <c r="L58" i="21"/>
  <c r="K58" i="21"/>
  <c r="I58" i="21"/>
  <c r="G58" i="21"/>
  <c r="L57" i="21"/>
  <c r="K57" i="21"/>
  <c r="L56" i="21"/>
  <c r="K56" i="21"/>
  <c r="J56" i="21"/>
  <c r="I56" i="21"/>
  <c r="H56" i="21"/>
  <c r="N56" i="21" s="1"/>
  <c r="L55" i="21"/>
  <c r="K55" i="21"/>
  <c r="G55" i="21"/>
  <c r="M55" i="21" s="1"/>
  <c r="L54" i="21"/>
  <c r="K54" i="21"/>
  <c r="I54" i="21"/>
  <c r="H54" i="21"/>
  <c r="N54" i="21" s="1"/>
  <c r="G54" i="21"/>
  <c r="L53" i="21"/>
  <c r="K53" i="21"/>
  <c r="L52" i="21"/>
  <c r="K52" i="21"/>
  <c r="J52" i="21"/>
  <c r="L51" i="21"/>
  <c r="K51" i="21"/>
  <c r="I51" i="21"/>
  <c r="G51" i="21"/>
  <c r="L50" i="21"/>
  <c r="K50" i="21"/>
  <c r="I50" i="21"/>
  <c r="H50" i="21"/>
  <c r="N50" i="21" s="1"/>
  <c r="L49" i="21"/>
  <c r="K49" i="21"/>
  <c r="J49" i="21"/>
  <c r="I49" i="21"/>
  <c r="H49" i="21"/>
  <c r="N49" i="21" s="1"/>
  <c r="G49" i="21"/>
  <c r="M49" i="21" s="1"/>
  <c r="L48" i="21"/>
  <c r="K48" i="21"/>
  <c r="I48" i="21"/>
  <c r="L47" i="21"/>
  <c r="K47" i="21"/>
  <c r="J47" i="21"/>
  <c r="L46" i="21"/>
  <c r="K46" i="21"/>
  <c r="J46" i="21"/>
  <c r="I46" i="21"/>
  <c r="G46" i="21"/>
  <c r="L45" i="21"/>
  <c r="K45" i="21"/>
  <c r="J45" i="21"/>
  <c r="I45" i="21"/>
  <c r="H45" i="21"/>
  <c r="N45" i="21" s="1"/>
  <c r="G45" i="21"/>
  <c r="M45" i="21" s="1"/>
  <c r="L44" i="21"/>
  <c r="K44" i="21"/>
  <c r="I44" i="21"/>
  <c r="H44" i="21"/>
  <c r="G44" i="21"/>
  <c r="M44" i="21" s="1"/>
  <c r="L43" i="21"/>
  <c r="K43" i="21"/>
  <c r="J43" i="21"/>
  <c r="I43" i="21"/>
  <c r="H43" i="21"/>
  <c r="N43" i="21" s="1"/>
  <c r="G43" i="21"/>
  <c r="M43" i="21" s="1"/>
  <c r="L42" i="21"/>
  <c r="K42" i="21"/>
  <c r="J42" i="21"/>
  <c r="H42" i="21"/>
  <c r="N42" i="21" s="1"/>
  <c r="L41" i="21"/>
  <c r="K41" i="21"/>
  <c r="J41" i="21"/>
  <c r="I41" i="21"/>
  <c r="L40" i="21"/>
  <c r="K40" i="21"/>
  <c r="J40" i="21"/>
  <c r="I40" i="21"/>
  <c r="H40" i="21"/>
  <c r="N40" i="21" s="1"/>
  <c r="G40" i="21"/>
  <c r="M40" i="21" s="1"/>
  <c r="L39" i="21"/>
  <c r="K39" i="21"/>
  <c r="I39" i="21"/>
  <c r="G39" i="21"/>
  <c r="L38" i="21"/>
  <c r="K38" i="21"/>
  <c r="J38" i="21"/>
  <c r="I38" i="21"/>
  <c r="H38" i="21"/>
  <c r="N38" i="21" s="1"/>
  <c r="G38" i="21"/>
  <c r="M38" i="21" s="1"/>
  <c r="L37" i="21"/>
  <c r="K37" i="21"/>
  <c r="J37" i="21"/>
  <c r="I37" i="21"/>
  <c r="H37" i="21"/>
  <c r="N37" i="21" s="1"/>
  <c r="G37" i="21"/>
  <c r="M37" i="21" s="1"/>
  <c r="L36" i="21"/>
  <c r="K36" i="21"/>
  <c r="I36" i="21"/>
  <c r="G36" i="21"/>
  <c r="L35" i="21"/>
  <c r="K35" i="21"/>
  <c r="J35" i="21"/>
  <c r="I35" i="21"/>
  <c r="H35" i="21"/>
  <c r="N35" i="21" s="1"/>
  <c r="G35" i="21"/>
  <c r="M35" i="21" s="1"/>
  <c r="L34" i="21"/>
  <c r="K34" i="21"/>
  <c r="J34" i="21"/>
  <c r="I34" i="21"/>
  <c r="H34" i="21"/>
  <c r="N34" i="21" s="1"/>
  <c r="G34" i="21"/>
  <c r="M34" i="21" s="1"/>
  <c r="L33" i="21"/>
  <c r="K33" i="21"/>
  <c r="L32" i="21"/>
  <c r="K32" i="21"/>
  <c r="J32" i="21"/>
  <c r="H32" i="21"/>
  <c r="N32" i="21" s="1"/>
  <c r="G32" i="21"/>
  <c r="L31" i="21"/>
  <c r="K31" i="21"/>
  <c r="J31" i="21"/>
  <c r="I31" i="21"/>
  <c r="L30" i="21"/>
  <c r="K30" i="21"/>
  <c r="H30" i="21"/>
  <c r="N30" i="21" s="1"/>
  <c r="G30" i="21"/>
  <c r="M30" i="21" s="1"/>
  <c r="L29" i="21"/>
  <c r="K29" i="21"/>
  <c r="J29" i="21"/>
  <c r="H29" i="21"/>
  <c r="G29" i="21"/>
  <c r="M29" i="21" s="1"/>
  <c r="L28" i="21"/>
  <c r="K28" i="21"/>
  <c r="J28" i="21"/>
  <c r="I28" i="21"/>
  <c r="L27" i="21"/>
  <c r="K27" i="21"/>
  <c r="H27" i="21"/>
  <c r="N27" i="21" s="1"/>
  <c r="G27" i="21"/>
  <c r="L26" i="21"/>
  <c r="K26" i="21"/>
  <c r="J26" i="21"/>
  <c r="H26" i="21"/>
  <c r="N26" i="21" s="1"/>
  <c r="L25" i="21"/>
  <c r="K25" i="21"/>
  <c r="J25" i="21"/>
  <c r="I25" i="21"/>
  <c r="H25" i="21"/>
  <c r="N25" i="21" s="1"/>
  <c r="G25" i="21"/>
  <c r="M25" i="21" s="1"/>
  <c r="L24" i="21"/>
  <c r="K24" i="21"/>
  <c r="I24" i="21"/>
  <c r="L23" i="21"/>
  <c r="K23" i="21"/>
  <c r="J23" i="21"/>
  <c r="I23" i="21"/>
  <c r="H23" i="21"/>
  <c r="N23" i="21" s="1"/>
  <c r="G23" i="21"/>
  <c r="M23" i="21" s="1"/>
  <c r="F22" i="21"/>
  <c r="J73" i="21" s="1"/>
  <c r="E22" i="21"/>
  <c r="I71" i="21" s="1"/>
  <c r="D22" i="21"/>
  <c r="H73" i="21" s="1"/>
  <c r="N73" i="21" s="1"/>
  <c r="C22" i="21"/>
  <c r="G73" i="21" s="1"/>
  <c r="M73" i="21" s="1"/>
  <c r="F14" i="21"/>
  <c r="E14" i="21"/>
  <c r="D14" i="21"/>
  <c r="F13" i="21"/>
  <c r="E13" i="21"/>
  <c r="D13" i="21"/>
  <c r="L13" i="21" s="1"/>
  <c r="C13" i="21"/>
  <c r="F12" i="21"/>
  <c r="D12" i="21"/>
  <c r="F11" i="21"/>
  <c r="E11" i="21"/>
  <c r="D11" i="21"/>
  <c r="C11" i="21"/>
  <c r="F10" i="21"/>
  <c r="E10" i="21"/>
  <c r="D10" i="21"/>
  <c r="L10" i="21" s="1"/>
  <c r="C10" i="21"/>
  <c r="K10" i="21" s="1"/>
  <c r="F9" i="21"/>
  <c r="D9" i="21"/>
  <c r="L640" i="20"/>
  <c r="K640" i="20"/>
  <c r="L639" i="20"/>
  <c r="K639" i="20"/>
  <c r="L638" i="20"/>
  <c r="K638" i="20"/>
  <c r="L637" i="20"/>
  <c r="K637" i="20"/>
  <c r="I637" i="20"/>
  <c r="L636" i="20"/>
  <c r="K636" i="20"/>
  <c r="L635" i="20"/>
  <c r="K635" i="20"/>
  <c r="J635" i="20"/>
  <c r="I635" i="20"/>
  <c r="H635" i="20"/>
  <c r="N635" i="20" s="1"/>
  <c r="G635" i="20"/>
  <c r="M635" i="20" s="1"/>
  <c r="L634" i="20"/>
  <c r="K634" i="20"/>
  <c r="H634" i="20"/>
  <c r="N634" i="20" s="1"/>
  <c r="G634" i="20"/>
  <c r="L633" i="20"/>
  <c r="K633" i="20"/>
  <c r="L632" i="20"/>
  <c r="K632" i="20"/>
  <c r="L631" i="20"/>
  <c r="K631" i="20"/>
  <c r="L630" i="20"/>
  <c r="K630" i="20"/>
  <c r="L629" i="20"/>
  <c r="K629" i="20"/>
  <c r="L628" i="20"/>
  <c r="K628" i="20"/>
  <c r="L627" i="20"/>
  <c r="K627" i="20"/>
  <c r="L626" i="20"/>
  <c r="K626" i="20"/>
  <c r="I626" i="20"/>
  <c r="H626" i="20"/>
  <c r="N626" i="20" s="1"/>
  <c r="G626" i="20"/>
  <c r="L625" i="20"/>
  <c r="K625" i="20"/>
  <c r="J625" i="20"/>
  <c r="H625" i="20"/>
  <c r="G625" i="20"/>
  <c r="M625" i="20" s="1"/>
  <c r="L624" i="20"/>
  <c r="K624" i="20"/>
  <c r="J624" i="20"/>
  <c r="I624" i="20"/>
  <c r="H624" i="20"/>
  <c r="N624" i="20" s="1"/>
  <c r="G624" i="20"/>
  <c r="M624" i="20" s="1"/>
  <c r="L623" i="20"/>
  <c r="K623" i="20"/>
  <c r="L622" i="20"/>
  <c r="K622" i="20"/>
  <c r="L621" i="20"/>
  <c r="K621" i="20"/>
  <c r="J621" i="20"/>
  <c r="H621" i="20"/>
  <c r="N621" i="20" s="1"/>
  <c r="G621" i="20"/>
  <c r="L620" i="20"/>
  <c r="K620" i="20"/>
  <c r="I620" i="20"/>
  <c r="L619" i="20"/>
  <c r="K619" i="20"/>
  <c r="G619" i="20"/>
  <c r="L618" i="20"/>
  <c r="K618" i="20"/>
  <c r="L617" i="20"/>
  <c r="K617" i="20"/>
  <c r="L616" i="20"/>
  <c r="K616" i="20"/>
  <c r="L615" i="20"/>
  <c r="K615" i="20"/>
  <c r="L614" i="20"/>
  <c r="K614" i="20"/>
  <c r="L613" i="20"/>
  <c r="K613" i="20"/>
  <c r="F612" i="20"/>
  <c r="J640" i="20" s="1"/>
  <c r="E612" i="20"/>
  <c r="I640" i="20" s="1"/>
  <c r="D612" i="20"/>
  <c r="H640" i="20" s="1"/>
  <c r="N640" i="20" s="1"/>
  <c r="C612" i="20"/>
  <c r="G640" i="20" s="1"/>
  <c r="M640" i="20" s="1"/>
  <c r="L604" i="20"/>
  <c r="K604" i="20"/>
  <c r="J604" i="20"/>
  <c r="I604" i="20"/>
  <c r="L603" i="20"/>
  <c r="K603" i="20"/>
  <c r="J603" i="20"/>
  <c r="I603" i="20"/>
  <c r="H603" i="20"/>
  <c r="N603" i="20" s="1"/>
  <c r="G603" i="20"/>
  <c r="M603" i="20" s="1"/>
  <c r="L602" i="20"/>
  <c r="K602" i="20"/>
  <c r="I602" i="20"/>
  <c r="L601" i="20"/>
  <c r="K601" i="20"/>
  <c r="J601" i="20"/>
  <c r="I601" i="20"/>
  <c r="H601" i="20"/>
  <c r="N601" i="20" s="1"/>
  <c r="G601" i="20"/>
  <c r="M601" i="20" s="1"/>
  <c r="L600" i="20"/>
  <c r="K600" i="20"/>
  <c r="I600" i="20"/>
  <c r="H600" i="20"/>
  <c r="N600" i="20" s="1"/>
  <c r="L599" i="20"/>
  <c r="K599" i="20"/>
  <c r="L598" i="20"/>
  <c r="K598" i="20"/>
  <c r="G598" i="20"/>
  <c r="L597" i="20"/>
  <c r="K597" i="20"/>
  <c r="G597" i="20"/>
  <c r="M597" i="20" s="1"/>
  <c r="L596" i="20"/>
  <c r="K596" i="20"/>
  <c r="I596" i="20"/>
  <c r="H596" i="20"/>
  <c r="N596" i="20" s="1"/>
  <c r="G596" i="20"/>
  <c r="L595" i="20"/>
  <c r="K595" i="20"/>
  <c r="J595" i="20"/>
  <c r="G595" i="20"/>
  <c r="L594" i="20"/>
  <c r="K594" i="20"/>
  <c r="G594" i="20"/>
  <c r="M594" i="20" s="1"/>
  <c r="L593" i="20"/>
  <c r="K593" i="20"/>
  <c r="J593" i="20"/>
  <c r="I593" i="20"/>
  <c r="H593" i="20"/>
  <c r="N593" i="20" s="1"/>
  <c r="G593" i="20"/>
  <c r="M593" i="20" s="1"/>
  <c r="L592" i="20"/>
  <c r="K592" i="20"/>
  <c r="J592" i="20"/>
  <c r="I592" i="20"/>
  <c r="H592" i="20"/>
  <c r="N592" i="20" s="1"/>
  <c r="G592" i="20"/>
  <c r="M592" i="20" s="1"/>
  <c r="L591" i="20"/>
  <c r="K591" i="20"/>
  <c r="L590" i="20"/>
  <c r="K590" i="20"/>
  <c r="L589" i="20"/>
  <c r="K589" i="20"/>
  <c r="L588" i="20"/>
  <c r="K588" i="20"/>
  <c r="L587" i="20"/>
  <c r="K587" i="20"/>
  <c r="I587" i="20"/>
  <c r="H587" i="20"/>
  <c r="N587" i="20" s="1"/>
  <c r="G587" i="20"/>
  <c r="L586" i="20"/>
  <c r="K586" i="20"/>
  <c r="J586" i="20"/>
  <c r="H586" i="20"/>
  <c r="G586" i="20"/>
  <c r="M586" i="20" s="1"/>
  <c r="L585" i="20"/>
  <c r="K585" i="20"/>
  <c r="G585" i="20"/>
  <c r="L584" i="20"/>
  <c r="K584" i="20"/>
  <c r="J584" i="20"/>
  <c r="I584" i="20"/>
  <c r="G584" i="20"/>
  <c r="M584" i="20" s="1"/>
  <c r="L583" i="20"/>
  <c r="K583" i="20"/>
  <c r="I583" i="20"/>
  <c r="G583" i="20"/>
  <c r="M583" i="20" s="1"/>
  <c r="L582" i="20"/>
  <c r="K582" i="20"/>
  <c r="J582" i="20"/>
  <c r="I582" i="20"/>
  <c r="H582" i="20"/>
  <c r="N582" i="20" s="1"/>
  <c r="G582" i="20"/>
  <c r="M582" i="20" s="1"/>
  <c r="L581" i="20"/>
  <c r="K581" i="20"/>
  <c r="G581" i="20"/>
  <c r="L580" i="20"/>
  <c r="K580" i="20"/>
  <c r="I580" i="20"/>
  <c r="G580" i="20"/>
  <c r="M580" i="20" s="1"/>
  <c r="L579" i="20"/>
  <c r="K579" i="20"/>
  <c r="I579" i="20"/>
  <c r="G579" i="20"/>
  <c r="M579" i="20" s="1"/>
  <c r="L578" i="20"/>
  <c r="K578" i="20"/>
  <c r="L577" i="20"/>
  <c r="K577" i="20"/>
  <c r="I577" i="20"/>
  <c r="H577" i="20"/>
  <c r="G577" i="20"/>
  <c r="M577" i="20" s="1"/>
  <c r="L576" i="20"/>
  <c r="K576" i="20"/>
  <c r="J576" i="20"/>
  <c r="I576" i="20"/>
  <c r="H576" i="20"/>
  <c r="N576" i="20" s="1"/>
  <c r="G576" i="20"/>
  <c r="M576" i="20" s="1"/>
  <c r="L575" i="20"/>
  <c r="K575" i="20"/>
  <c r="I575" i="20"/>
  <c r="H575" i="20"/>
  <c r="N575" i="20" s="1"/>
  <c r="G575" i="20"/>
  <c r="L574" i="20"/>
  <c r="K574" i="20"/>
  <c r="J574" i="20"/>
  <c r="I574" i="20"/>
  <c r="H574" i="20"/>
  <c r="N574" i="20" s="1"/>
  <c r="L573" i="20"/>
  <c r="K573" i="20"/>
  <c r="H573" i="20"/>
  <c r="L572" i="20"/>
  <c r="K572" i="20"/>
  <c r="H572" i="20"/>
  <c r="L571" i="20"/>
  <c r="K571" i="20"/>
  <c r="L570" i="20"/>
  <c r="K570" i="20"/>
  <c r="I570" i="20"/>
  <c r="G570" i="20"/>
  <c r="M570" i="20" s="1"/>
  <c r="L569" i="20"/>
  <c r="K569" i="20"/>
  <c r="I569" i="20"/>
  <c r="L568" i="20"/>
  <c r="K568" i="20"/>
  <c r="L567" i="20"/>
  <c r="K567" i="20"/>
  <c r="L566" i="20"/>
  <c r="K566" i="20"/>
  <c r="I566" i="20"/>
  <c r="H566" i="20"/>
  <c r="G566" i="20"/>
  <c r="M566" i="20" s="1"/>
  <c r="L565" i="20"/>
  <c r="K565" i="20"/>
  <c r="J565" i="20"/>
  <c r="I565" i="20"/>
  <c r="G565" i="20"/>
  <c r="L564" i="20"/>
  <c r="K564" i="20"/>
  <c r="L563" i="20"/>
  <c r="K563" i="20"/>
  <c r="L562" i="20"/>
  <c r="K562" i="20"/>
  <c r="J562" i="20"/>
  <c r="I562" i="20"/>
  <c r="H562" i="20"/>
  <c r="N562" i="20" s="1"/>
  <c r="G562" i="20"/>
  <c r="M562" i="20" s="1"/>
  <c r="L561" i="20"/>
  <c r="K561" i="20"/>
  <c r="G561" i="20"/>
  <c r="M561" i="20" s="1"/>
  <c r="L560" i="20"/>
  <c r="K560" i="20"/>
  <c r="J560" i="20"/>
  <c r="I560" i="20"/>
  <c r="G560" i="20"/>
  <c r="L559" i="20"/>
  <c r="K559" i="20"/>
  <c r="I559" i="20"/>
  <c r="G559" i="20"/>
  <c r="L558" i="20"/>
  <c r="K558" i="20"/>
  <c r="G558" i="20"/>
  <c r="M558" i="20" s="1"/>
  <c r="L557" i="20"/>
  <c r="K557" i="20"/>
  <c r="J557" i="20"/>
  <c r="I557" i="20"/>
  <c r="H557" i="20"/>
  <c r="N557" i="20" s="1"/>
  <c r="G557" i="20"/>
  <c r="M557" i="20" s="1"/>
  <c r="L556" i="20"/>
  <c r="K556" i="20"/>
  <c r="J556" i="20"/>
  <c r="I556" i="20"/>
  <c r="H556" i="20"/>
  <c r="N556" i="20" s="1"/>
  <c r="G556" i="20"/>
  <c r="M556" i="20" s="1"/>
  <c r="L555" i="20"/>
  <c r="K555" i="20"/>
  <c r="J555" i="20"/>
  <c r="I555" i="20"/>
  <c r="H555" i="20"/>
  <c r="N555" i="20" s="1"/>
  <c r="G555" i="20"/>
  <c r="M555" i="20" s="1"/>
  <c r="L554" i="20"/>
  <c r="K554" i="20"/>
  <c r="J554" i="20"/>
  <c r="I554" i="20"/>
  <c r="H554" i="20"/>
  <c r="N554" i="20" s="1"/>
  <c r="G554" i="20"/>
  <c r="M554" i="20" s="1"/>
  <c r="L553" i="20"/>
  <c r="K553" i="20"/>
  <c r="J553" i="20"/>
  <c r="I553" i="20"/>
  <c r="L552" i="20"/>
  <c r="K552" i="20"/>
  <c r="I552" i="20"/>
  <c r="H552" i="20"/>
  <c r="N552" i="20" s="1"/>
  <c r="G552" i="20"/>
  <c r="L551" i="20"/>
  <c r="K551" i="20"/>
  <c r="J551" i="20"/>
  <c r="I551" i="20"/>
  <c r="G551" i="20"/>
  <c r="M551" i="20" s="1"/>
  <c r="L550" i="20"/>
  <c r="K550" i="20"/>
  <c r="L549" i="20"/>
  <c r="K549" i="20"/>
  <c r="J549" i="20"/>
  <c r="I549" i="20"/>
  <c r="H549" i="20"/>
  <c r="N549" i="20" s="1"/>
  <c r="G549" i="20"/>
  <c r="M549" i="20" s="1"/>
  <c r="L548" i="20"/>
  <c r="K548" i="20"/>
  <c r="J548" i="20"/>
  <c r="I548" i="20"/>
  <c r="G548" i="20"/>
  <c r="L547" i="20"/>
  <c r="K547" i="20"/>
  <c r="J547" i="20"/>
  <c r="I547" i="20"/>
  <c r="H547" i="20"/>
  <c r="N547" i="20" s="1"/>
  <c r="L546" i="20"/>
  <c r="K546" i="20"/>
  <c r="L545" i="20"/>
  <c r="K545" i="20"/>
  <c r="L544" i="20"/>
  <c r="K544" i="20"/>
  <c r="L543" i="20"/>
  <c r="K543" i="20"/>
  <c r="J543" i="20"/>
  <c r="H543" i="20"/>
  <c r="N543" i="20" s="1"/>
  <c r="L542" i="20"/>
  <c r="K542" i="20"/>
  <c r="J542" i="20"/>
  <c r="I542" i="20"/>
  <c r="H542" i="20"/>
  <c r="N542" i="20" s="1"/>
  <c r="G542" i="20"/>
  <c r="M542" i="20" s="1"/>
  <c r="L541" i="20"/>
  <c r="K541" i="20"/>
  <c r="I541" i="20"/>
  <c r="H541" i="20"/>
  <c r="G541" i="20"/>
  <c r="L540" i="20"/>
  <c r="K540" i="20"/>
  <c r="L539" i="20"/>
  <c r="K539" i="20"/>
  <c r="L538" i="20"/>
  <c r="K538" i="20"/>
  <c r="H538" i="20"/>
  <c r="L537" i="20"/>
  <c r="K537" i="20"/>
  <c r="H537" i="20"/>
  <c r="N537" i="20" s="1"/>
  <c r="L536" i="20"/>
  <c r="K536" i="20"/>
  <c r="H536" i="20"/>
  <c r="L535" i="20"/>
  <c r="K535" i="20"/>
  <c r="J535" i="20"/>
  <c r="I535" i="20"/>
  <c r="G535" i="20"/>
  <c r="L534" i="20"/>
  <c r="K534" i="20"/>
  <c r="J534" i="20"/>
  <c r="I534" i="20"/>
  <c r="H534" i="20"/>
  <c r="N534" i="20" s="1"/>
  <c r="G534" i="20"/>
  <c r="M534" i="20" s="1"/>
  <c r="L533" i="20"/>
  <c r="K533" i="20"/>
  <c r="J533" i="20"/>
  <c r="H533" i="20"/>
  <c r="G533" i="20"/>
  <c r="M533" i="20" s="1"/>
  <c r="L532" i="20"/>
  <c r="K532" i="20"/>
  <c r="J532" i="20"/>
  <c r="I532" i="20"/>
  <c r="G532" i="20"/>
  <c r="L531" i="20"/>
  <c r="K531" i="20"/>
  <c r="J531" i="20"/>
  <c r="I531" i="20"/>
  <c r="H531" i="20"/>
  <c r="N531" i="20" s="1"/>
  <c r="G531" i="20"/>
  <c r="M531" i="20" s="1"/>
  <c r="L530" i="20"/>
  <c r="K530" i="20"/>
  <c r="I530" i="20"/>
  <c r="H530" i="20"/>
  <c r="G530" i="20"/>
  <c r="M530" i="20" s="1"/>
  <c r="L529" i="20"/>
  <c r="K529" i="20"/>
  <c r="H529" i="20"/>
  <c r="G529" i="20"/>
  <c r="M529" i="20" s="1"/>
  <c r="L528" i="20"/>
  <c r="K528" i="20"/>
  <c r="J528" i="20"/>
  <c r="L527" i="20"/>
  <c r="K527" i="20"/>
  <c r="J527" i="20"/>
  <c r="I527" i="20"/>
  <c r="H527" i="20"/>
  <c r="N527" i="20" s="1"/>
  <c r="G527" i="20"/>
  <c r="M527" i="20" s="1"/>
  <c r="L526" i="20"/>
  <c r="K526" i="20"/>
  <c r="J526" i="20"/>
  <c r="I526" i="20"/>
  <c r="H526" i="20"/>
  <c r="N526" i="20" s="1"/>
  <c r="G526" i="20"/>
  <c r="M526" i="20" s="1"/>
  <c r="L525" i="20"/>
  <c r="K525" i="20"/>
  <c r="J525" i="20"/>
  <c r="I525" i="20"/>
  <c r="G525" i="20"/>
  <c r="M525" i="20" s="1"/>
  <c r="L524" i="20"/>
  <c r="K524" i="20"/>
  <c r="J524" i="20"/>
  <c r="I524" i="20"/>
  <c r="L523" i="20"/>
  <c r="K523" i="20"/>
  <c r="I523" i="20"/>
  <c r="L522" i="20"/>
  <c r="K522" i="20"/>
  <c r="I522" i="20"/>
  <c r="H522" i="20"/>
  <c r="G522" i="20"/>
  <c r="M522" i="20" s="1"/>
  <c r="L521" i="20"/>
  <c r="K521" i="20"/>
  <c r="J521" i="20"/>
  <c r="I521" i="20"/>
  <c r="H521" i="20"/>
  <c r="N521" i="20" s="1"/>
  <c r="G521" i="20"/>
  <c r="M521" i="20" s="1"/>
  <c r="L520" i="20"/>
  <c r="K520" i="20"/>
  <c r="G520" i="20"/>
  <c r="L519" i="20"/>
  <c r="K519" i="20"/>
  <c r="I519" i="20"/>
  <c r="H519" i="20"/>
  <c r="G519" i="20"/>
  <c r="M519" i="20" s="1"/>
  <c r="L518" i="20"/>
  <c r="K518" i="20"/>
  <c r="L517" i="20"/>
  <c r="K517" i="20"/>
  <c r="G517" i="20"/>
  <c r="L516" i="20"/>
  <c r="K516" i="20"/>
  <c r="I516" i="20"/>
  <c r="H516" i="20"/>
  <c r="G516" i="20"/>
  <c r="M516" i="20" s="1"/>
  <c r="L515" i="20"/>
  <c r="K515" i="20"/>
  <c r="I515" i="20"/>
  <c r="G515" i="20"/>
  <c r="M515" i="20" s="1"/>
  <c r="L514" i="20"/>
  <c r="K514" i="20"/>
  <c r="L513" i="20"/>
  <c r="K513" i="20"/>
  <c r="H513" i="20"/>
  <c r="G513" i="20"/>
  <c r="L512" i="20"/>
  <c r="K512" i="20"/>
  <c r="L511" i="20"/>
  <c r="K511" i="20"/>
  <c r="I511" i="20"/>
  <c r="G511" i="20"/>
  <c r="M511" i="20" s="1"/>
  <c r="L510" i="20"/>
  <c r="K510" i="20"/>
  <c r="J510" i="20"/>
  <c r="I510" i="20"/>
  <c r="G510" i="20"/>
  <c r="L509" i="20"/>
  <c r="K509" i="20"/>
  <c r="I509" i="20"/>
  <c r="L508" i="20"/>
  <c r="K508" i="20"/>
  <c r="I508" i="20"/>
  <c r="L507" i="20"/>
  <c r="K507" i="20"/>
  <c r="L506" i="20"/>
  <c r="K506" i="20"/>
  <c r="I506" i="20"/>
  <c r="H506" i="20"/>
  <c r="G506" i="20"/>
  <c r="M506" i="20" s="1"/>
  <c r="L505" i="20"/>
  <c r="K505" i="20"/>
  <c r="J505" i="20"/>
  <c r="I505" i="20"/>
  <c r="H505" i="20"/>
  <c r="N505" i="20" s="1"/>
  <c r="G505" i="20"/>
  <c r="M505" i="20" s="1"/>
  <c r="L504" i="20"/>
  <c r="K504" i="20"/>
  <c r="L503" i="20"/>
  <c r="K503" i="20"/>
  <c r="J503" i="20"/>
  <c r="I503" i="20"/>
  <c r="H503" i="20"/>
  <c r="N503" i="20" s="1"/>
  <c r="G503" i="20"/>
  <c r="M503" i="20" s="1"/>
  <c r="L502" i="20"/>
  <c r="K502" i="20"/>
  <c r="J502" i="20"/>
  <c r="I502" i="20"/>
  <c r="H502" i="20"/>
  <c r="N502" i="20" s="1"/>
  <c r="G502" i="20"/>
  <c r="M502" i="20" s="1"/>
  <c r="L501" i="20"/>
  <c r="K501" i="20"/>
  <c r="J501" i="20"/>
  <c r="I501" i="20"/>
  <c r="G501" i="20"/>
  <c r="L500" i="20"/>
  <c r="K500" i="20"/>
  <c r="H500" i="20"/>
  <c r="L499" i="20"/>
  <c r="K499" i="20"/>
  <c r="L498" i="20"/>
  <c r="K498" i="20"/>
  <c r="G498" i="20"/>
  <c r="L497" i="20"/>
  <c r="K497" i="20"/>
  <c r="L496" i="20"/>
  <c r="K496" i="20"/>
  <c r="J496" i="20"/>
  <c r="I496" i="20"/>
  <c r="G496" i="20"/>
  <c r="M496" i="20" s="1"/>
  <c r="L495" i="20"/>
  <c r="K495" i="20"/>
  <c r="I495" i="20"/>
  <c r="L494" i="20"/>
  <c r="K494" i="20"/>
  <c r="I494" i="20"/>
  <c r="H494" i="20"/>
  <c r="G494" i="20"/>
  <c r="M494" i="20" s="1"/>
  <c r="L493" i="20"/>
  <c r="K493" i="20"/>
  <c r="I493" i="20"/>
  <c r="L492" i="20"/>
  <c r="K492" i="20"/>
  <c r="I492" i="20"/>
  <c r="G492" i="20"/>
  <c r="M492" i="20" s="1"/>
  <c r="L491" i="20"/>
  <c r="K491" i="20"/>
  <c r="G491" i="20"/>
  <c r="M491" i="20" s="1"/>
  <c r="L490" i="20"/>
  <c r="K490" i="20"/>
  <c r="J490" i="20"/>
  <c r="H490" i="20"/>
  <c r="G490" i="20"/>
  <c r="L489" i="20"/>
  <c r="K489" i="20"/>
  <c r="I489" i="20"/>
  <c r="G489" i="20"/>
  <c r="M489" i="20" s="1"/>
  <c r="L488" i="20"/>
  <c r="K488" i="20"/>
  <c r="J488" i="20"/>
  <c r="I488" i="20"/>
  <c r="G488" i="20"/>
  <c r="M488" i="20" s="1"/>
  <c r="L487" i="20"/>
  <c r="K487" i="20"/>
  <c r="L486" i="20"/>
  <c r="K486" i="20"/>
  <c r="I486" i="20"/>
  <c r="H486" i="20"/>
  <c r="N486" i="20" s="1"/>
  <c r="G486" i="20"/>
  <c r="L485" i="20"/>
  <c r="K485" i="20"/>
  <c r="I485" i="20"/>
  <c r="G485" i="20"/>
  <c r="M485" i="20" s="1"/>
  <c r="L484" i="20"/>
  <c r="K484" i="20"/>
  <c r="I484" i="20"/>
  <c r="L483" i="20"/>
  <c r="K483" i="20"/>
  <c r="G483" i="20"/>
  <c r="L482" i="20"/>
  <c r="K482" i="20"/>
  <c r="J482" i="20"/>
  <c r="I482" i="20"/>
  <c r="H482" i="20"/>
  <c r="N482" i="20" s="1"/>
  <c r="G482" i="20"/>
  <c r="M482" i="20" s="1"/>
  <c r="L481" i="20"/>
  <c r="K481" i="20"/>
  <c r="I481" i="20"/>
  <c r="G481" i="20"/>
  <c r="M481" i="20" s="1"/>
  <c r="L480" i="20"/>
  <c r="K480" i="20"/>
  <c r="I480" i="20"/>
  <c r="H480" i="20"/>
  <c r="G480" i="20"/>
  <c r="M480" i="20" s="1"/>
  <c r="L479" i="20"/>
  <c r="K479" i="20"/>
  <c r="J479" i="20"/>
  <c r="H479" i="20"/>
  <c r="G479" i="20"/>
  <c r="L478" i="20"/>
  <c r="K478" i="20"/>
  <c r="L477" i="20"/>
  <c r="K477" i="20"/>
  <c r="I477" i="20"/>
  <c r="G477" i="20"/>
  <c r="M477" i="20" s="1"/>
  <c r="L476" i="20"/>
  <c r="K476" i="20"/>
  <c r="I476" i="20"/>
  <c r="G476" i="20"/>
  <c r="M476" i="20" s="1"/>
  <c r="L475" i="20"/>
  <c r="K475" i="20"/>
  <c r="J475" i="20"/>
  <c r="I475" i="20"/>
  <c r="H475" i="20"/>
  <c r="N475" i="20" s="1"/>
  <c r="G475" i="20"/>
  <c r="M475" i="20" s="1"/>
  <c r="L474" i="20"/>
  <c r="K474" i="20"/>
  <c r="G474" i="20"/>
  <c r="M474" i="20" s="1"/>
  <c r="L473" i="20"/>
  <c r="K473" i="20"/>
  <c r="L472" i="20"/>
  <c r="K472" i="20"/>
  <c r="H472" i="20"/>
  <c r="L471" i="20"/>
  <c r="K471" i="20"/>
  <c r="L470" i="20"/>
  <c r="K470" i="20"/>
  <c r="L469" i="20"/>
  <c r="K469" i="20"/>
  <c r="G469" i="20"/>
  <c r="M469" i="20" s="1"/>
  <c r="L468" i="20"/>
  <c r="K468" i="20"/>
  <c r="I468" i="20"/>
  <c r="H468" i="20"/>
  <c r="L467" i="20"/>
  <c r="K467" i="20"/>
  <c r="G467" i="20"/>
  <c r="L466" i="20"/>
  <c r="K466" i="20"/>
  <c r="L465" i="20"/>
  <c r="K465" i="20"/>
  <c r="I465" i="20"/>
  <c r="G465" i="20"/>
  <c r="L464" i="20"/>
  <c r="K464" i="20"/>
  <c r="I464" i="20"/>
  <c r="G464" i="20"/>
  <c r="L463" i="20"/>
  <c r="K463" i="20"/>
  <c r="J463" i="20"/>
  <c r="I463" i="20"/>
  <c r="G463" i="20"/>
  <c r="M463" i="20" s="1"/>
  <c r="L462" i="20"/>
  <c r="K462" i="20"/>
  <c r="G462" i="20"/>
  <c r="L461" i="20"/>
  <c r="K461" i="20"/>
  <c r="I461" i="20"/>
  <c r="H461" i="20"/>
  <c r="G461" i="20"/>
  <c r="M461" i="20" s="1"/>
  <c r="L460" i="20"/>
  <c r="K460" i="20"/>
  <c r="L459" i="20"/>
  <c r="K459" i="20"/>
  <c r="J459" i="20"/>
  <c r="I459" i="20"/>
  <c r="L458" i="20"/>
  <c r="K458" i="20"/>
  <c r="H458" i="20"/>
  <c r="G458" i="20"/>
  <c r="L457" i="20"/>
  <c r="K457" i="20"/>
  <c r="H457" i="20"/>
  <c r="G457" i="20"/>
  <c r="L456" i="20"/>
  <c r="K456" i="20"/>
  <c r="J456" i="20"/>
  <c r="L455" i="20"/>
  <c r="K455" i="20"/>
  <c r="J455" i="20"/>
  <c r="H455" i="20"/>
  <c r="L454" i="20"/>
  <c r="K454" i="20"/>
  <c r="H454" i="20"/>
  <c r="L453" i="20"/>
  <c r="K453" i="20"/>
  <c r="J453" i="20"/>
  <c r="I453" i="20"/>
  <c r="H453" i="20"/>
  <c r="N453" i="20" s="1"/>
  <c r="G453" i="20"/>
  <c r="M453" i="20" s="1"/>
  <c r="L452" i="20"/>
  <c r="K452" i="20"/>
  <c r="H452" i="20"/>
  <c r="N452" i="20" s="1"/>
  <c r="L451" i="20"/>
  <c r="K451" i="20"/>
  <c r="L450" i="20"/>
  <c r="K450" i="20"/>
  <c r="L449" i="20"/>
  <c r="K449" i="20"/>
  <c r="L448" i="20"/>
  <c r="K448" i="20"/>
  <c r="L447" i="20"/>
  <c r="K447" i="20"/>
  <c r="J447" i="20"/>
  <c r="I447" i="20"/>
  <c r="L446" i="20"/>
  <c r="K446" i="20"/>
  <c r="L445" i="20"/>
  <c r="K445" i="20"/>
  <c r="L444" i="20"/>
  <c r="K444" i="20"/>
  <c r="J444" i="20"/>
  <c r="I444" i="20"/>
  <c r="G444" i="20"/>
  <c r="M444" i="20" s="1"/>
  <c r="L443" i="20"/>
  <c r="K443" i="20"/>
  <c r="G443" i="20"/>
  <c r="L442" i="20"/>
  <c r="K442" i="20"/>
  <c r="L441" i="20"/>
  <c r="K441" i="20"/>
  <c r="J441" i="20"/>
  <c r="I441" i="20"/>
  <c r="L440" i="20"/>
  <c r="K440" i="20"/>
  <c r="J440" i="20"/>
  <c r="I440" i="20"/>
  <c r="H440" i="20"/>
  <c r="N440" i="20" s="1"/>
  <c r="G440" i="20"/>
  <c r="M440" i="20" s="1"/>
  <c r="L439" i="20"/>
  <c r="K439" i="20"/>
  <c r="J439" i="20"/>
  <c r="I439" i="20"/>
  <c r="H439" i="20"/>
  <c r="N439" i="20" s="1"/>
  <c r="G439" i="20"/>
  <c r="M439" i="20" s="1"/>
  <c r="L438" i="20"/>
  <c r="K438" i="20"/>
  <c r="L437" i="20"/>
  <c r="K437" i="20"/>
  <c r="L436" i="20"/>
  <c r="K436" i="20"/>
  <c r="L435" i="20"/>
  <c r="K435" i="20"/>
  <c r="L434" i="20"/>
  <c r="K434" i="20"/>
  <c r="L433" i="20"/>
  <c r="K433" i="20"/>
  <c r="L432" i="20"/>
  <c r="K432" i="20"/>
  <c r="L431" i="20"/>
  <c r="K431" i="20"/>
  <c r="J431" i="20"/>
  <c r="I431" i="20"/>
  <c r="H431" i="20"/>
  <c r="N431" i="20" s="1"/>
  <c r="G431" i="20"/>
  <c r="M431" i="20" s="1"/>
  <c r="L430" i="20"/>
  <c r="K430" i="20"/>
  <c r="L429" i="20"/>
  <c r="K429" i="20"/>
  <c r="L428" i="20"/>
  <c r="K428" i="20"/>
  <c r="L427" i="20"/>
  <c r="K427" i="20"/>
  <c r="L426" i="20"/>
  <c r="K426" i="20"/>
  <c r="L425" i="20"/>
  <c r="K425" i="20"/>
  <c r="J425" i="20"/>
  <c r="G425" i="20"/>
  <c r="M425" i="20" s="1"/>
  <c r="L424" i="20"/>
  <c r="K424" i="20"/>
  <c r="L423" i="20"/>
  <c r="K423" i="20"/>
  <c r="L422" i="20"/>
  <c r="K422" i="20"/>
  <c r="L421" i="20"/>
  <c r="K421" i="20"/>
  <c r="J421" i="20"/>
  <c r="H421" i="20"/>
  <c r="L420" i="20"/>
  <c r="K420" i="20"/>
  <c r="H420" i="20"/>
  <c r="G420" i="20"/>
  <c r="L419" i="20"/>
  <c r="K419" i="20"/>
  <c r="L418" i="20"/>
  <c r="K418" i="20"/>
  <c r="J418" i="20"/>
  <c r="I418" i="20"/>
  <c r="H418" i="20"/>
  <c r="N418" i="20" s="1"/>
  <c r="G418" i="20"/>
  <c r="M418" i="20" s="1"/>
  <c r="L417" i="20"/>
  <c r="K417" i="20"/>
  <c r="J417" i="20"/>
  <c r="H417" i="20"/>
  <c r="G417" i="20"/>
  <c r="M417" i="20" s="1"/>
  <c r="L416" i="20"/>
  <c r="K416" i="20"/>
  <c r="J416" i="20"/>
  <c r="L415" i="20"/>
  <c r="K415" i="20"/>
  <c r="J415" i="20"/>
  <c r="H415" i="20"/>
  <c r="G415" i="20"/>
  <c r="M415" i="20" s="1"/>
  <c r="L414" i="20"/>
  <c r="K414" i="20"/>
  <c r="L413" i="20"/>
  <c r="K413" i="20"/>
  <c r="L412" i="20"/>
  <c r="K412" i="20"/>
  <c r="J412" i="20"/>
  <c r="I412" i="20"/>
  <c r="H412" i="20"/>
  <c r="N412" i="20" s="1"/>
  <c r="G412" i="20"/>
  <c r="M412" i="20" s="1"/>
  <c r="L411" i="20"/>
  <c r="K411" i="20"/>
  <c r="G411" i="20"/>
  <c r="L410" i="20"/>
  <c r="K410" i="20"/>
  <c r="L409" i="20"/>
  <c r="K409" i="20"/>
  <c r="L408" i="20"/>
  <c r="K408" i="20"/>
  <c r="L407" i="20"/>
  <c r="K407" i="20"/>
  <c r="J407" i="20"/>
  <c r="L406" i="20"/>
  <c r="K406" i="20"/>
  <c r="L405" i="20"/>
  <c r="K405" i="20"/>
  <c r="L404" i="20"/>
  <c r="K404" i="20"/>
  <c r="L403" i="20"/>
  <c r="K403" i="20"/>
  <c r="I403" i="20"/>
  <c r="G403" i="20"/>
  <c r="M403" i="20" s="1"/>
  <c r="L402" i="20"/>
  <c r="K402" i="20"/>
  <c r="L401" i="20"/>
  <c r="K401" i="20"/>
  <c r="L400" i="20"/>
  <c r="K400" i="20"/>
  <c r="H400" i="20"/>
  <c r="G400" i="20"/>
  <c r="M400" i="20" s="1"/>
  <c r="L399" i="20"/>
  <c r="K399" i="20"/>
  <c r="J399" i="20"/>
  <c r="I399" i="20"/>
  <c r="H399" i="20"/>
  <c r="N399" i="20" s="1"/>
  <c r="G399" i="20"/>
  <c r="M399" i="20" s="1"/>
  <c r="L398" i="20"/>
  <c r="K398" i="20"/>
  <c r="I398" i="20"/>
  <c r="G398" i="20"/>
  <c r="L397" i="20"/>
  <c r="K397" i="20"/>
  <c r="G397" i="20"/>
  <c r="L396" i="20"/>
  <c r="K396" i="20"/>
  <c r="L395" i="20"/>
  <c r="K395" i="20"/>
  <c r="L394" i="20"/>
  <c r="K394" i="20"/>
  <c r="L393" i="20"/>
  <c r="K393" i="20"/>
  <c r="J393" i="20"/>
  <c r="I393" i="20"/>
  <c r="G393" i="20"/>
  <c r="M393" i="20" s="1"/>
  <c r="L392" i="20"/>
  <c r="K392" i="20"/>
  <c r="J392" i="20"/>
  <c r="L391" i="20"/>
  <c r="K391" i="20"/>
  <c r="L390" i="20"/>
  <c r="K390" i="20"/>
  <c r="J390" i="20"/>
  <c r="L389" i="20"/>
  <c r="K389" i="20"/>
  <c r="H389" i="20"/>
  <c r="L388" i="20"/>
  <c r="K388" i="20"/>
  <c r="J388" i="20"/>
  <c r="L387" i="20"/>
  <c r="K387" i="20"/>
  <c r="L386" i="20"/>
  <c r="K386" i="20"/>
  <c r="L385" i="20"/>
  <c r="K385" i="20"/>
  <c r="J385" i="20"/>
  <c r="I385" i="20"/>
  <c r="H385" i="20"/>
  <c r="N385" i="20" s="1"/>
  <c r="L384" i="20"/>
  <c r="K384" i="20"/>
  <c r="L383" i="20"/>
  <c r="K383" i="20"/>
  <c r="L382" i="20"/>
  <c r="K382" i="20"/>
  <c r="J382" i="20"/>
  <c r="L381" i="20"/>
  <c r="K381" i="20"/>
  <c r="L380" i="20"/>
  <c r="K380" i="20"/>
  <c r="J380" i="20"/>
  <c r="L379" i="20"/>
  <c r="K379" i="20"/>
  <c r="L378" i="20"/>
  <c r="K378" i="20"/>
  <c r="L377" i="20"/>
  <c r="K377" i="20"/>
  <c r="L376" i="20"/>
  <c r="K376" i="20"/>
  <c r="J376" i="20"/>
  <c r="I376" i="20"/>
  <c r="H376" i="20"/>
  <c r="N376" i="20" s="1"/>
  <c r="G376" i="20"/>
  <c r="M376" i="20" s="1"/>
  <c r="L375" i="20"/>
  <c r="K375" i="20"/>
  <c r="J375" i="20"/>
  <c r="I375" i="20"/>
  <c r="G375" i="20"/>
  <c r="M375" i="20" s="1"/>
  <c r="L374" i="20"/>
  <c r="K374" i="20"/>
  <c r="L373" i="20"/>
  <c r="K373" i="20"/>
  <c r="L372" i="20"/>
  <c r="K372" i="20"/>
  <c r="F371" i="20"/>
  <c r="J602" i="20" s="1"/>
  <c r="E371" i="20"/>
  <c r="I599" i="20" s="1"/>
  <c r="D371" i="20"/>
  <c r="H584" i="20" s="1"/>
  <c r="C371" i="20"/>
  <c r="G604" i="20" s="1"/>
  <c r="M604" i="20" s="1"/>
  <c r="L363" i="20"/>
  <c r="K363" i="20"/>
  <c r="J363" i="20"/>
  <c r="I363" i="20"/>
  <c r="H363" i="20"/>
  <c r="N363" i="20" s="1"/>
  <c r="G363" i="20"/>
  <c r="M363" i="20" s="1"/>
  <c r="L362" i="20"/>
  <c r="K362" i="20"/>
  <c r="J362" i="20"/>
  <c r="I362" i="20"/>
  <c r="H362" i="20"/>
  <c r="N362" i="20" s="1"/>
  <c r="G362" i="20"/>
  <c r="M362" i="20" s="1"/>
  <c r="L361" i="20"/>
  <c r="K361" i="20"/>
  <c r="I361" i="20"/>
  <c r="H361" i="20"/>
  <c r="N361" i="20" s="1"/>
  <c r="G361" i="20"/>
  <c r="L360" i="20"/>
  <c r="K360" i="20"/>
  <c r="J360" i="20"/>
  <c r="I360" i="20"/>
  <c r="H360" i="20"/>
  <c r="N360" i="20" s="1"/>
  <c r="G360" i="20"/>
  <c r="M360" i="20" s="1"/>
  <c r="L359" i="20"/>
  <c r="K359" i="20"/>
  <c r="J359" i="20"/>
  <c r="I359" i="20"/>
  <c r="G359" i="20"/>
  <c r="M359" i="20" s="1"/>
  <c r="L358" i="20"/>
  <c r="K358" i="20"/>
  <c r="I358" i="20"/>
  <c r="H358" i="20"/>
  <c r="G358" i="20"/>
  <c r="L357" i="20"/>
  <c r="K357" i="20"/>
  <c r="J357" i="20"/>
  <c r="I357" i="20"/>
  <c r="H357" i="20"/>
  <c r="N357" i="20" s="1"/>
  <c r="G357" i="20"/>
  <c r="M357" i="20" s="1"/>
  <c r="L356" i="20"/>
  <c r="K356" i="20"/>
  <c r="H356" i="20"/>
  <c r="N356" i="20" s="1"/>
  <c r="G356" i="20"/>
  <c r="M356" i="20" s="1"/>
  <c r="L355" i="20"/>
  <c r="K355" i="20"/>
  <c r="J355" i="20"/>
  <c r="G355" i="20"/>
  <c r="M355" i="20" s="1"/>
  <c r="L354" i="20"/>
  <c r="K354" i="20"/>
  <c r="J354" i="20"/>
  <c r="I354" i="20"/>
  <c r="G354" i="20"/>
  <c r="M354" i="20" s="1"/>
  <c r="L353" i="20"/>
  <c r="K353" i="20"/>
  <c r="J353" i="20"/>
  <c r="H353" i="20"/>
  <c r="G353" i="20"/>
  <c r="L352" i="20"/>
  <c r="K352" i="20"/>
  <c r="J352" i="20"/>
  <c r="H352" i="20"/>
  <c r="G352" i="20"/>
  <c r="M352" i="20" s="1"/>
  <c r="L351" i="20"/>
  <c r="K351" i="20"/>
  <c r="J351" i="20"/>
  <c r="I351" i="20"/>
  <c r="H351" i="20"/>
  <c r="N351" i="20" s="1"/>
  <c r="G351" i="20"/>
  <c r="M351" i="20" s="1"/>
  <c r="L350" i="20"/>
  <c r="K350" i="20"/>
  <c r="J350" i="20"/>
  <c r="I350" i="20"/>
  <c r="G350" i="20"/>
  <c r="L349" i="20"/>
  <c r="K349" i="20"/>
  <c r="J349" i="20"/>
  <c r="I349" i="20"/>
  <c r="H349" i="20"/>
  <c r="N349" i="20" s="1"/>
  <c r="G349" i="20"/>
  <c r="M349" i="20" s="1"/>
  <c r="L348" i="20"/>
  <c r="K348" i="20"/>
  <c r="I348" i="20"/>
  <c r="H348" i="20"/>
  <c r="G348" i="20"/>
  <c r="M348" i="20" s="1"/>
  <c r="L347" i="20"/>
  <c r="K347" i="20"/>
  <c r="L346" i="20"/>
  <c r="K346" i="20"/>
  <c r="J346" i="20"/>
  <c r="I346" i="20"/>
  <c r="H346" i="20"/>
  <c r="N346" i="20" s="1"/>
  <c r="G346" i="20"/>
  <c r="M346" i="20" s="1"/>
  <c r="L345" i="20"/>
  <c r="K345" i="20"/>
  <c r="J345" i="20"/>
  <c r="I345" i="20"/>
  <c r="H345" i="20"/>
  <c r="N345" i="20" s="1"/>
  <c r="G345" i="20"/>
  <c r="M345" i="20" s="1"/>
  <c r="L344" i="20"/>
  <c r="K344" i="20"/>
  <c r="J344" i="20"/>
  <c r="I344" i="20"/>
  <c r="H344" i="20"/>
  <c r="N344" i="20" s="1"/>
  <c r="G344" i="20"/>
  <c r="M344" i="20" s="1"/>
  <c r="L343" i="20"/>
  <c r="K343" i="20"/>
  <c r="J343" i="20"/>
  <c r="L342" i="20"/>
  <c r="K342" i="20"/>
  <c r="I342" i="20"/>
  <c r="G342" i="20"/>
  <c r="M342" i="20" s="1"/>
  <c r="L341" i="20"/>
  <c r="K341" i="20"/>
  <c r="I341" i="20"/>
  <c r="H341" i="20"/>
  <c r="G341" i="20"/>
  <c r="M341" i="20" s="1"/>
  <c r="L340" i="20"/>
  <c r="K340" i="20"/>
  <c r="G340" i="20"/>
  <c r="L339" i="20"/>
  <c r="K339" i="20"/>
  <c r="J339" i="20"/>
  <c r="I339" i="20"/>
  <c r="H339" i="20"/>
  <c r="N339" i="20" s="1"/>
  <c r="L338" i="20"/>
  <c r="K338" i="20"/>
  <c r="L337" i="20"/>
  <c r="K337" i="20"/>
  <c r="J337" i="20"/>
  <c r="I337" i="20"/>
  <c r="H337" i="20"/>
  <c r="N337" i="20" s="1"/>
  <c r="G337" i="20"/>
  <c r="M337" i="20" s="1"/>
  <c r="L336" i="20"/>
  <c r="K336" i="20"/>
  <c r="I336" i="20"/>
  <c r="G336" i="20"/>
  <c r="L335" i="20"/>
  <c r="K335" i="20"/>
  <c r="J335" i="20"/>
  <c r="I335" i="20"/>
  <c r="H335" i="20"/>
  <c r="N335" i="20" s="1"/>
  <c r="G335" i="20"/>
  <c r="M335" i="20" s="1"/>
  <c r="L334" i="20"/>
  <c r="K334" i="20"/>
  <c r="J334" i="20"/>
  <c r="I334" i="20"/>
  <c r="H334" i="20"/>
  <c r="N334" i="20" s="1"/>
  <c r="G334" i="20"/>
  <c r="M334" i="20" s="1"/>
  <c r="L333" i="20"/>
  <c r="K333" i="20"/>
  <c r="J333" i="20"/>
  <c r="G333" i="20"/>
  <c r="L332" i="20"/>
  <c r="K332" i="20"/>
  <c r="I332" i="20"/>
  <c r="G332" i="20"/>
  <c r="L331" i="20"/>
  <c r="K331" i="20"/>
  <c r="J331" i="20"/>
  <c r="I331" i="20"/>
  <c r="H331" i="20"/>
  <c r="N331" i="20" s="1"/>
  <c r="G331" i="20"/>
  <c r="M331" i="20" s="1"/>
  <c r="L330" i="20"/>
  <c r="K330" i="20"/>
  <c r="J330" i="20"/>
  <c r="I330" i="20"/>
  <c r="H330" i="20"/>
  <c r="N330" i="20" s="1"/>
  <c r="G330" i="20"/>
  <c r="M330" i="20" s="1"/>
  <c r="L329" i="20"/>
  <c r="K329" i="20"/>
  <c r="L328" i="20"/>
  <c r="K328" i="20"/>
  <c r="H328" i="20"/>
  <c r="L327" i="20"/>
  <c r="K327" i="20"/>
  <c r="L326" i="20"/>
  <c r="K326" i="20"/>
  <c r="J326" i="20"/>
  <c r="I326" i="20"/>
  <c r="H326" i="20"/>
  <c r="N326" i="20" s="1"/>
  <c r="G326" i="20"/>
  <c r="M326" i="20" s="1"/>
  <c r="L325" i="20"/>
  <c r="K325" i="20"/>
  <c r="G325" i="20"/>
  <c r="M325" i="20" s="1"/>
  <c r="L324" i="20"/>
  <c r="K324" i="20"/>
  <c r="L323" i="20"/>
  <c r="K323" i="20"/>
  <c r="J323" i="20"/>
  <c r="I323" i="20"/>
  <c r="G323" i="20"/>
  <c r="L322" i="20"/>
  <c r="K322" i="20"/>
  <c r="I322" i="20"/>
  <c r="H322" i="20"/>
  <c r="L321" i="20"/>
  <c r="K321" i="20"/>
  <c r="I321" i="20"/>
  <c r="G321" i="20"/>
  <c r="M321" i="20" s="1"/>
  <c r="L320" i="20"/>
  <c r="K320" i="20"/>
  <c r="J320" i="20"/>
  <c r="I320" i="20"/>
  <c r="G320" i="20"/>
  <c r="M320" i="20" s="1"/>
  <c r="L319" i="20"/>
  <c r="K319" i="20"/>
  <c r="J319" i="20"/>
  <c r="I319" i="20"/>
  <c r="H319" i="20"/>
  <c r="N319" i="20" s="1"/>
  <c r="G319" i="20"/>
  <c r="M319" i="20" s="1"/>
  <c r="L318" i="20"/>
  <c r="K318" i="20"/>
  <c r="L317" i="20"/>
  <c r="K317" i="20"/>
  <c r="J317" i="20"/>
  <c r="I317" i="20"/>
  <c r="H317" i="20"/>
  <c r="N317" i="20" s="1"/>
  <c r="G317" i="20"/>
  <c r="M317" i="20" s="1"/>
  <c r="L316" i="20"/>
  <c r="K316" i="20"/>
  <c r="I316" i="20"/>
  <c r="L315" i="20"/>
  <c r="K315" i="20"/>
  <c r="L314" i="20"/>
  <c r="K314" i="20"/>
  <c r="J314" i="20"/>
  <c r="I314" i="20"/>
  <c r="G314" i="20"/>
  <c r="M314" i="20" s="1"/>
  <c r="L313" i="20"/>
  <c r="K313" i="20"/>
  <c r="J313" i="20"/>
  <c r="I313" i="20"/>
  <c r="H313" i="20"/>
  <c r="N313" i="20" s="1"/>
  <c r="L312" i="20"/>
  <c r="K312" i="20"/>
  <c r="L311" i="20"/>
  <c r="K311" i="20"/>
  <c r="I311" i="20"/>
  <c r="L310" i="20"/>
  <c r="K310" i="20"/>
  <c r="L309" i="20"/>
  <c r="K309" i="20"/>
  <c r="L308" i="20"/>
  <c r="K308" i="20"/>
  <c r="J308" i="20"/>
  <c r="I308" i="20"/>
  <c r="L307" i="20"/>
  <c r="K307" i="20"/>
  <c r="L306" i="20"/>
  <c r="K306" i="20"/>
  <c r="L305" i="20"/>
  <c r="K305" i="20"/>
  <c r="L304" i="20"/>
  <c r="K304" i="20"/>
  <c r="L303" i="20"/>
  <c r="K303" i="20"/>
  <c r="J303" i="20"/>
  <c r="I303" i="20"/>
  <c r="H303" i="20"/>
  <c r="N303" i="20" s="1"/>
  <c r="G303" i="20"/>
  <c r="M303" i="20" s="1"/>
  <c r="L302" i="20"/>
  <c r="K302" i="20"/>
  <c r="J302" i="20"/>
  <c r="I302" i="20"/>
  <c r="H302" i="20"/>
  <c r="N302" i="20" s="1"/>
  <c r="G302" i="20"/>
  <c r="M302" i="20" s="1"/>
  <c r="L301" i="20"/>
  <c r="K301" i="20"/>
  <c r="J301" i="20"/>
  <c r="I301" i="20"/>
  <c r="G301" i="20"/>
  <c r="L300" i="20"/>
  <c r="K300" i="20"/>
  <c r="L299" i="20"/>
  <c r="K299" i="20"/>
  <c r="L298" i="20"/>
  <c r="K298" i="20"/>
  <c r="I298" i="20"/>
  <c r="G298" i="20"/>
  <c r="M298" i="20" s="1"/>
  <c r="L297" i="20"/>
  <c r="K297" i="20"/>
  <c r="J297" i="20"/>
  <c r="L296" i="20"/>
  <c r="K296" i="20"/>
  <c r="J296" i="20"/>
  <c r="I296" i="20"/>
  <c r="H296" i="20"/>
  <c r="N296" i="20" s="1"/>
  <c r="G296" i="20"/>
  <c r="M296" i="20" s="1"/>
  <c r="L295" i="20"/>
  <c r="K295" i="20"/>
  <c r="L294" i="20"/>
  <c r="K294" i="20"/>
  <c r="L293" i="20"/>
  <c r="K293" i="20"/>
  <c r="L292" i="20"/>
  <c r="K292" i="20"/>
  <c r="L291" i="20"/>
  <c r="K291" i="20"/>
  <c r="J291" i="20"/>
  <c r="H291" i="20"/>
  <c r="N291" i="20" s="1"/>
  <c r="L290" i="20"/>
  <c r="K290" i="20"/>
  <c r="J290" i="20"/>
  <c r="I290" i="20"/>
  <c r="H290" i="20"/>
  <c r="N290" i="20" s="1"/>
  <c r="G290" i="20"/>
  <c r="M290" i="20" s="1"/>
  <c r="L289" i="20"/>
  <c r="K289" i="20"/>
  <c r="J289" i="20"/>
  <c r="I289" i="20"/>
  <c r="H289" i="20"/>
  <c r="N289" i="20" s="1"/>
  <c r="G289" i="20"/>
  <c r="M289" i="20" s="1"/>
  <c r="L288" i="20"/>
  <c r="K288" i="20"/>
  <c r="L287" i="20"/>
  <c r="K287" i="20"/>
  <c r="L286" i="20"/>
  <c r="K286" i="20"/>
  <c r="H286" i="20"/>
  <c r="G286" i="20"/>
  <c r="L285" i="20"/>
  <c r="K285" i="20"/>
  <c r="L284" i="20"/>
  <c r="K284" i="20"/>
  <c r="L283" i="20"/>
  <c r="K283" i="20"/>
  <c r="I283" i="20"/>
  <c r="L282" i="20"/>
  <c r="K282" i="20"/>
  <c r="G282" i="20"/>
  <c r="M282" i="20" s="1"/>
  <c r="L281" i="20"/>
  <c r="K281" i="20"/>
  <c r="L280" i="20"/>
  <c r="K280" i="20"/>
  <c r="L279" i="20"/>
  <c r="K279" i="20"/>
  <c r="J279" i="20"/>
  <c r="H279" i="20"/>
  <c r="G279" i="20"/>
  <c r="L278" i="20"/>
  <c r="K278" i="20"/>
  <c r="J278" i="20"/>
  <c r="I278" i="20"/>
  <c r="L277" i="20"/>
  <c r="K277" i="20"/>
  <c r="L276" i="20"/>
  <c r="K276" i="20"/>
  <c r="L275" i="20"/>
  <c r="K275" i="20"/>
  <c r="I275" i="20"/>
  <c r="L274" i="20"/>
  <c r="K274" i="20"/>
  <c r="J274" i="20"/>
  <c r="I274" i="20"/>
  <c r="G274" i="20"/>
  <c r="L273" i="20"/>
  <c r="K273" i="20"/>
  <c r="J273" i="20"/>
  <c r="I273" i="20"/>
  <c r="H273" i="20"/>
  <c r="N273" i="20" s="1"/>
  <c r="G273" i="20"/>
  <c r="M273" i="20" s="1"/>
  <c r="L272" i="20"/>
  <c r="K272" i="20"/>
  <c r="I272" i="20"/>
  <c r="G272" i="20"/>
  <c r="L271" i="20"/>
  <c r="K271" i="20"/>
  <c r="L270" i="20"/>
  <c r="K270" i="20"/>
  <c r="L269" i="20"/>
  <c r="K269" i="20"/>
  <c r="J269" i="20"/>
  <c r="I269" i="20"/>
  <c r="L268" i="20"/>
  <c r="K268" i="20"/>
  <c r="J268" i="20"/>
  <c r="I268" i="20"/>
  <c r="H268" i="20"/>
  <c r="N268" i="20" s="1"/>
  <c r="G268" i="20"/>
  <c r="M268" i="20" s="1"/>
  <c r="L267" i="20"/>
  <c r="K267" i="20"/>
  <c r="J267" i="20"/>
  <c r="I267" i="20"/>
  <c r="L266" i="20"/>
  <c r="K266" i="20"/>
  <c r="I266" i="20"/>
  <c r="H266" i="20"/>
  <c r="L265" i="20"/>
  <c r="K265" i="20"/>
  <c r="L264" i="20"/>
  <c r="K264" i="20"/>
  <c r="H264" i="20"/>
  <c r="G264" i="20"/>
  <c r="L263" i="20"/>
  <c r="K263" i="20"/>
  <c r="H263" i="20"/>
  <c r="G263" i="20"/>
  <c r="L262" i="20"/>
  <c r="K262" i="20"/>
  <c r="J262" i="20"/>
  <c r="I262" i="20"/>
  <c r="H262" i="20"/>
  <c r="N262" i="20" s="1"/>
  <c r="G262" i="20"/>
  <c r="M262" i="20" s="1"/>
  <c r="L261" i="20"/>
  <c r="K261" i="20"/>
  <c r="L260" i="20"/>
  <c r="K260" i="20"/>
  <c r="L259" i="20"/>
  <c r="K259" i="20"/>
  <c r="J259" i="20"/>
  <c r="G259" i="20"/>
  <c r="L258" i="20"/>
  <c r="K258" i="20"/>
  <c r="L257" i="20"/>
  <c r="K257" i="20"/>
  <c r="I257" i="20"/>
  <c r="L256" i="20"/>
  <c r="K256" i="20"/>
  <c r="J256" i="20"/>
  <c r="I256" i="20"/>
  <c r="H256" i="20"/>
  <c r="N256" i="20" s="1"/>
  <c r="L255" i="20"/>
  <c r="K255" i="20"/>
  <c r="L254" i="20"/>
  <c r="K254" i="20"/>
  <c r="H254" i="20"/>
  <c r="N254" i="20" s="1"/>
  <c r="G254" i="20"/>
  <c r="L253" i="20"/>
  <c r="K253" i="20"/>
  <c r="G253" i="20"/>
  <c r="L252" i="20"/>
  <c r="K252" i="20"/>
  <c r="L251" i="20"/>
  <c r="K251" i="20"/>
  <c r="J251" i="20"/>
  <c r="L250" i="20"/>
  <c r="K250" i="20"/>
  <c r="J250" i="20"/>
  <c r="L249" i="20"/>
  <c r="K249" i="20"/>
  <c r="L248" i="20"/>
  <c r="K248" i="20"/>
  <c r="L247" i="20"/>
  <c r="K247" i="20"/>
  <c r="J247" i="20"/>
  <c r="I247" i="20"/>
  <c r="H247" i="20"/>
  <c r="N247" i="20" s="1"/>
  <c r="G247" i="20"/>
  <c r="M247" i="20" s="1"/>
  <c r="L246" i="20"/>
  <c r="K246" i="20"/>
  <c r="J246" i="20"/>
  <c r="I246" i="20"/>
  <c r="H246" i="20"/>
  <c r="N246" i="20" s="1"/>
  <c r="G246" i="20"/>
  <c r="M246" i="20" s="1"/>
  <c r="L245" i="20"/>
  <c r="K245" i="20"/>
  <c r="G245" i="20"/>
  <c r="L244" i="20"/>
  <c r="K244" i="20"/>
  <c r="J244" i="20"/>
  <c r="H244" i="20"/>
  <c r="G244" i="20"/>
  <c r="M244" i="20" s="1"/>
  <c r="L243" i="20"/>
  <c r="K243" i="20"/>
  <c r="L242" i="20"/>
  <c r="K242" i="20"/>
  <c r="L241" i="20"/>
  <c r="K241" i="20"/>
  <c r="I241" i="20"/>
  <c r="H241" i="20"/>
  <c r="N241" i="20" s="1"/>
  <c r="G241" i="20"/>
  <c r="L240" i="20"/>
  <c r="K240" i="20"/>
  <c r="I240" i="20"/>
  <c r="H240" i="20"/>
  <c r="L239" i="20"/>
  <c r="K239" i="20"/>
  <c r="J239" i="20"/>
  <c r="I239" i="20"/>
  <c r="G239" i="20"/>
  <c r="M239" i="20" s="1"/>
  <c r="L238" i="20"/>
  <c r="K238" i="20"/>
  <c r="J238" i="20"/>
  <c r="I238" i="20"/>
  <c r="H238" i="20"/>
  <c r="N238" i="20" s="1"/>
  <c r="G238" i="20"/>
  <c r="M238" i="20" s="1"/>
  <c r="L237" i="20"/>
  <c r="K237" i="20"/>
  <c r="J237" i="20"/>
  <c r="I237" i="20"/>
  <c r="G237" i="20"/>
  <c r="L236" i="20"/>
  <c r="K236" i="20"/>
  <c r="J236" i="20"/>
  <c r="G236" i="20"/>
  <c r="M236" i="20" s="1"/>
  <c r="L235" i="20"/>
  <c r="K235" i="20"/>
  <c r="L234" i="20"/>
  <c r="K234" i="20"/>
  <c r="J234" i="20"/>
  <c r="I234" i="20"/>
  <c r="H234" i="20"/>
  <c r="N234" i="20" s="1"/>
  <c r="G234" i="20"/>
  <c r="M234" i="20" s="1"/>
  <c r="L233" i="20"/>
  <c r="K233" i="20"/>
  <c r="J233" i="20"/>
  <c r="L232" i="20"/>
  <c r="K232" i="20"/>
  <c r="I232" i="20"/>
  <c r="H232" i="20"/>
  <c r="N232" i="20" s="1"/>
  <c r="G232" i="20"/>
  <c r="L231" i="20"/>
  <c r="K231" i="20"/>
  <c r="L230" i="20"/>
  <c r="K230" i="20"/>
  <c r="L229" i="20"/>
  <c r="K229" i="20"/>
  <c r="J229" i="20"/>
  <c r="H229" i="20"/>
  <c r="G229" i="20"/>
  <c r="L228" i="20"/>
  <c r="K228" i="20"/>
  <c r="J228" i="20"/>
  <c r="H228" i="20"/>
  <c r="G228" i="20"/>
  <c r="L227" i="20"/>
  <c r="K227" i="20"/>
  <c r="I227" i="20"/>
  <c r="L226" i="20"/>
  <c r="K226" i="20"/>
  <c r="L225" i="20"/>
  <c r="K225" i="20"/>
  <c r="I225" i="20"/>
  <c r="L224" i="20"/>
  <c r="K224" i="20"/>
  <c r="J224" i="20"/>
  <c r="I224" i="20"/>
  <c r="H224" i="20"/>
  <c r="N224" i="20" s="1"/>
  <c r="L223" i="20"/>
  <c r="K223" i="20"/>
  <c r="L222" i="20"/>
  <c r="K222" i="20"/>
  <c r="L221" i="20"/>
  <c r="K221" i="20"/>
  <c r="L220" i="20"/>
  <c r="K220" i="20"/>
  <c r="L219" i="20"/>
  <c r="K219" i="20"/>
  <c r="L218" i="20"/>
  <c r="K218" i="20"/>
  <c r="L217" i="20"/>
  <c r="K217" i="20"/>
  <c r="J217" i="20"/>
  <c r="H217" i="20"/>
  <c r="G217" i="20"/>
  <c r="L216" i="20"/>
  <c r="K216" i="20"/>
  <c r="G216" i="20"/>
  <c r="M216" i="20" s="1"/>
  <c r="L215" i="20"/>
  <c r="K215" i="20"/>
  <c r="L214" i="20"/>
  <c r="K214" i="20"/>
  <c r="I214" i="20"/>
  <c r="H214" i="20"/>
  <c r="G214" i="20"/>
  <c r="L213" i="20"/>
  <c r="K213" i="20"/>
  <c r="I213" i="20"/>
  <c r="H213" i="20"/>
  <c r="G213" i="20"/>
  <c r="L212" i="20"/>
  <c r="K212" i="20"/>
  <c r="J212" i="20"/>
  <c r="I212" i="20"/>
  <c r="H212" i="20"/>
  <c r="N212" i="20" s="1"/>
  <c r="G212" i="20"/>
  <c r="M212" i="20" s="1"/>
  <c r="L211" i="20"/>
  <c r="K211" i="20"/>
  <c r="J211" i="20"/>
  <c r="I211" i="20"/>
  <c r="H211" i="20"/>
  <c r="N211" i="20" s="1"/>
  <c r="G211" i="20"/>
  <c r="M211" i="20" s="1"/>
  <c r="L210" i="20"/>
  <c r="K210" i="20"/>
  <c r="L209" i="20"/>
  <c r="K209" i="20"/>
  <c r="L208" i="20"/>
  <c r="K208" i="20"/>
  <c r="J208" i="20"/>
  <c r="I208" i="20"/>
  <c r="H208" i="20"/>
  <c r="N208" i="20" s="1"/>
  <c r="G208" i="20"/>
  <c r="M208" i="20" s="1"/>
  <c r="L207" i="20"/>
  <c r="K207" i="20"/>
  <c r="G207" i="20"/>
  <c r="M207" i="20" s="1"/>
  <c r="L206" i="20"/>
  <c r="K206" i="20"/>
  <c r="H206" i="20"/>
  <c r="G206" i="20"/>
  <c r="L205" i="20"/>
  <c r="K205" i="20"/>
  <c r="J205" i="20"/>
  <c r="L204" i="20"/>
  <c r="K204" i="20"/>
  <c r="L203" i="20"/>
  <c r="K203" i="20"/>
  <c r="L202" i="20"/>
  <c r="K202" i="20"/>
  <c r="L201" i="20"/>
  <c r="K201" i="20"/>
  <c r="J201" i="20"/>
  <c r="H201" i="20"/>
  <c r="L200" i="20"/>
  <c r="K200" i="20"/>
  <c r="J200" i="20"/>
  <c r="I200" i="20"/>
  <c r="H200" i="20"/>
  <c r="N200" i="20" s="1"/>
  <c r="L199" i="20"/>
  <c r="K199" i="20"/>
  <c r="J199" i="20"/>
  <c r="I199" i="20"/>
  <c r="H199" i="20"/>
  <c r="N199" i="20" s="1"/>
  <c r="G199" i="20"/>
  <c r="M199" i="20" s="1"/>
  <c r="L198" i="20"/>
  <c r="K198" i="20"/>
  <c r="J198" i="20"/>
  <c r="H198" i="20"/>
  <c r="L197" i="20"/>
  <c r="K197" i="20"/>
  <c r="L196" i="20"/>
  <c r="K196" i="20"/>
  <c r="J196" i="20"/>
  <c r="I196" i="20"/>
  <c r="L195" i="20"/>
  <c r="K195" i="20"/>
  <c r="L194" i="20"/>
  <c r="K194" i="20"/>
  <c r="J194" i="20"/>
  <c r="I194" i="20"/>
  <c r="H194" i="20"/>
  <c r="N194" i="20" s="1"/>
  <c r="G194" i="20"/>
  <c r="M194" i="20" s="1"/>
  <c r="L193" i="20"/>
  <c r="K193" i="20"/>
  <c r="G193" i="20"/>
  <c r="M193" i="20" s="1"/>
  <c r="L192" i="20"/>
  <c r="K192" i="20"/>
  <c r="J192" i="20"/>
  <c r="I192" i="20"/>
  <c r="H192" i="20"/>
  <c r="N192" i="20" s="1"/>
  <c r="G192" i="20"/>
  <c r="M192" i="20" s="1"/>
  <c r="L191" i="20"/>
  <c r="K191" i="20"/>
  <c r="I191" i="20"/>
  <c r="L190" i="20"/>
  <c r="K190" i="20"/>
  <c r="L189" i="20"/>
  <c r="K189" i="20"/>
  <c r="F188" i="20"/>
  <c r="J361" i="20" s="1"/>
  <c r="E188" i="20"/>
  <c r="I356" i="20" s="1"/>
  <c r="D188" i="20"/>
  <c r="H203" i="20" s="1"/>
  <c r="N203" i="20" s="1"/>
  <c r="C188" i="20"/>
  <c r="G200" i="20" s="1"/>
  <c r="M200" i="20" s="1"/>
  <c r="L180" i="20"/>
  <c r="K180" i="20"/>
  <c r="J180" i="20"/>
  <c r="I180" i="20"/>
  <c r="H180" i="20"/>
  <c r="N180" i="20" s="1"/>
  <c r="G180" i="20"/>
  <c r="M180" i="20" s="1"/>
  <c r="L179" i="20"/>
  <c r="K179" i="20"/>
  <c r="I179" i="20"/>
  <c r="H179" i="20"/>
  <c r="G179" i="20"/>
  <c r="L178" i="20"/>
  <c r="K178" i="20"/>
  <c r="G178" i="20"/>
  <c r="L177" i="20"/>
  <c r="K177" i="20"/>
  <c r="L176" i="20"/>
  <c r="K176" i="20"/>
  <c r="H176" i="20"/>
  <c r="N176" i="20" s="1"/>
  <c r="G176" i="20"/>
  <c r="L175" i="20"/>
  <c r="K175" i="20"/>
  <c r="J175" i="20"/>
  <c r="H175" i="20"/>
  <c r="G175" i="20"/>
  <c r="L174" i="20"/>
  <c r="K174" i="20"/>
  <c r="L173" i="20"/>
  <c r="K173" i="20"/>
  <c r="J173" i="20"/>
  <c r="I173" i="20"/>
  <c r="H173" i="20"/>
  <c r="N173" i="20" s="1"/>
  <c r="L172" i="20"/>
  <c r="K172" i="20"/>
  <c r="J172" i="20"/>
  <c r="H172" i="20"/>
  <c r="L171" i="20"/>
  <c r="K171" i="20"/>
  <c r="L170" i="20"/>
  <c r="K170" i="20"/>
  <c r="I170" i="20"/>
  <c r="L169" i="20"/>
  <c r="K169" i="20"/>
  <c r="G169" i="20"/>
  <c r="L168" i="20"/>
  <c r="K168" i="20"/>
  <c r="L167" i="20"/>
  <c r="K167" i="20"/>
  <c r="J167" i="20"/>
  <c r="I167" i="20"/>
  <c r="G167" i="20"/>
  <c r="M167" i="20" s="1"/>
  <c r="L166" i="20"/>
  <c r="K166" i="20"/>
  <c r="L165" i="20"/>
  <c r="K165" i="20"/>
  <c r="I165" i="20"/>
  <c r="H165" i="20"/>
  <c r="N165" i="20" s="1"/>
  <c r="L164" i="20"/>
  <c r="K164" i="20"/>
  <c r="J164" i="20"/>
  <c r="H164" i="20"/>
  <c r="L163" i="20"/>
  <c r="K163" i="20"/>
  <c r="J163" i="20"/>
  <c r="I163" i="20"/>
  <c r="H163" i="20"/>
  <c r="N163" i="20" s="1"/>
  <c r="G163" i="20"/>
  <c r="M163" i="20" s="1"/>
  <c r="L162" i="20"/>
  <c r="K162" i="20"/>
  <c r="H162" i="20"/>
  <c r="N162" i="20" s="1"/>
  <c r="G162" i="20"/>
  <c r="M162" i="20" s="1"/>
  <c r="L161" i="20"/>
  <c r="K161" i="20"/>
  <c r="J161" i="20"/>
  <c r="H161" i="20"/>
  <c r="N161" i="20" s="1"/>
  <c r="L160" i="20"/>
  <c r="K160" i="20"/>
  <c r="J160" i="20"/>
  <c r="H160" i="20"/>
  <c r="G160" i="20"/>
  <c r="L159" i="20"/>
  <c r="K159" i="20"/>
  <c r="G159" i="20"/>
  <c r="L158" i="20"/>
  <c r="K158" i="20"/>
  <c r="J158" i="20"/>
  <c r="L157" i="20"/>
  <c r="K157" i="20"/>
  <c r="H157" i="20"/>
  <c r="G157" i="20"/>
  <c r="M157" i="20" s="1"/>
  <c r="L156" i="20"/>
  <c r="K156" i="20"/>
  <c r="L155" i="20"/>
  <c r="K155" i="20"/>
  <c r="L154" i="20"/>
  <c r="K154" i="20"/>
  <c r="L153" i="20"/>
  <c r="K153" i="20"/>
  <c r="L152" i="20"/>
  <c r="K152" i="20"/>
  <c r="L151" i="20"/>
  <c r="K151" i="20"/>
  <c r="J151" i="20"/>
  <c r="I151" i="20"/>
  <c r="H151" i="20"/>
  <c r="N151" i="20" s="1"/>
  <c r="G151" i="20"/>
  <c r="M151" i="20" s="1"/>
  <c r="L150" i="20"/>
  <c r="K150" i="20"/>
  <c r="L149" i="20"/>
  <c r="K149" i="20"/>
  <c r="L148" i="20"/>
  <c r="K148" i="20"/>
  <c r="L147" i="20"/>
  <c r="K147" i="20"/>
  <c r="L146" i="20"/>
  <c r="K146" i="20"/>
  <c r="L145" i="20"/>
  <c r="K145" i="20"/>
  <c r="L144" i="20"/>
  <c r="K144" i="20"/>
  <c r="L143" i="20"/>
  <c r="K143" i="20"/>
  <c r="J143" i="20"/>
  <c r="I143" i="20"/>
  <c r="L142" i="20"/>
  <c r="K142" i="20"/>
  <c r="L141" i="20"/>
  <c r="K141" i="20"/>
  <c r="L140" i="20"/>
  <c r="K140" i="20"/>
  <c r="J140" i="20"/>
  <c r="H140" i="20"/>
  <c r="G140" i="20"/>
  <c r="M140" i="20" s="1"/>
  <c r="L139" i="20"/>
  <c r="K139" i="20"/>
  <c r="L138" i="20"/>
  <c r="K138" i="20"/>
  <c r="J138" i="20"/>
  <c r="I138" i="20"/>
  <c r="H138" i="20"/>
  <c r="N138" i="20" s="1"/>
  <c r="G138" i="20"/>
  <c r="M138" i="20" s="1"/>
  <c r="L137" i="20"/>
  <c r="K137" i="20"/>
  <c r="L136" i="20"/>
  <c r="K136" i="20"/>
  <c r="J136" i="20"/>
  <c r="I136" i="20"/>
  <c r="H136" i="20"/>
  <c r="N136" i="20" s="1"/>
  <c r="L135" i="20"/>
  <c r="K135" i="20"/>
  <c r="L134" i="20"/>
  <c r="K134" i="20"/>
  <c r="L133" i="20"/>
  <c r="K133" i="20"/>
  <c r="L132" i="20"/>
  <c r="K132" i="20"/>
  <c r="H132" i="20"/>
  <c r="L131" i="20"/>
  <c r="K131" i="20"/>
  <c r="J131" i="20"/>
  <c r="I131" i="20"/>
  <c r="H131" i="20"/>
  <c r="N131" i="20" s="1"/>
  <c r="G131" i="20"/>
  <c r="M131" i="20" s="1"/>
  <c r="L130" i="20"/>
  <c r="K130" i="20"/>
  <c r="J130" i="20"/>
  <c r="I130" i="20"/>
  <c r="L129" i="20"/>
  <c r="K129" i="20"/>
  <c r="L128" i="20"/>
  <c r="K128" i="20"/>
  <c r="L127" i="20"/>
  <c r="K127" i="20"/>
  <c r="L126" i="20"/>
  <c r="K126" i="20"/>
  <c r="L125" i="20"/>
  <c r="K125" i="20"/>
  <c r="L124" i="20"/>
  <c r="K124" i="20"/>
  <c r="L123" i="20"/>
  <c r="K123" i="20"/>
  <c r="L122" i="20"/>
  <c r="K122" i="20"/>
  <c r="L121" i="20"/>
  <c r="K121" i="20"/>
  <c r="J121" i="20"/>
  <c r="H121" i="20"/>
  <c r="N121" i="20" s="1"/>
  <c r="L120" i="20"/>
  <c r="K120" i="20"/>
  <c r="J120" i="20"/>
  <c r="I120" i="20"/>
  <c r="L119" i="20"/>
  <c r="K119" i="20"/>
  <c r="L118" i="20"/>
  <c r="K118" i="20"/>
  <c r="L117" i="20"/>
  <c r="K117" i="20"/>
  <c r="J117" i="20"/>
  <c r="I117" i="20"/>
  <c r="H117" i="20"/>
  <c r="N117" i="20" s="1"/>
  <c r="G117" i="20"/>
  <c r="M117" i="20" s="1"/>
  <c r="L116" i="20"/>
  <c r="K116" i="20"/>
  <c r="L115" i="20"/>
  <c r="K115" i="20"/>
  <c r="L114" i="20"/>
  <c r="K114" i="20"/>
  <c r="L113" i="20"/>
  <c r="K113" i="20"/>
  <c r="I113" i="20"/>
  <c r="H113" i="20"/>
  <c r="G113" i="20"/>
  <c r="L112" i="20"/>
  <c r="K112" i="20"/>
  <c r="J112" i="20"/>
  <c r="I112" i="20"/>
  <c r="H112" i="20"/>
  <c r="N112" i="20" s="1"/>
  <c r="G112" i="20"/>
  <c r="M112" i="20" s="1"/>
  <c r="L111" i="20"/>
  <c r="K111" i="20"/>
  <c r="L110" i="20"/>
  <c r="K110" i="20"/>
  <c r="J110" i="20"/>
  <c r="I110" i="20"/>
  <c r="H110" i="20"/>
  <c r="N110" i="20" s="1"/>
  <c r="G110" i="20"/>
  <c r="M110" i="20" s="1"/>
  <c r="L109" i="20"/>
  <c r="K109" i="20"/>
  <c r="G109" i="20"/>
  <c r="L108" i="20"/>
  <c r="K108" i="20"/>
  <c r="I108" i="20"/>
  <c r="L107" i="20"/>
  <c r="K107" i="20"/>
  <c r="L106" i="20"/>
  <c r="K106" i="20"/>
  <c r="L105" i="20"/>
  <c r="K105" i="20"/>
  <c r="L104" i="20"/>
  <c r="K104" i="20"/>
  <c r="G104" i="20"/>
  <c r="L103" i="20"/>
  <c r="K103" i="20"/>
  <c r="L102" i="20"/>
  <c r="K102" i="20"/>
  <c r="H102" i="20"/>
  <c r="G102" i="20"/>
  <c r="L101" i="20"/>
  <c r="K101" i="20"/>
  <c r="H101" i="20"/>
  <c r="G101" i="20"/>
  <c r="L100" i="20"/>
  <c r="K100" i="20"/>
  <c r="L99" i="20"/>
  <c r="K99" i="20"/>
  <c r="L98" i="20"/>
  <c r="K98" i="20"/>
  <c r="I98" i="20"/>
  <c r="G98" i="20"/>
  <c r="M98" i="20" s="1"/>
  <c r="L97" i="20"/>
  <c r="K97" i="20"/>
  <c r="L96" i="20"/>
  <c r="K96" i="20"/>
  <c r="J96" i="20"/>
  <c r="H96" i="20"/>
  <c r="G96" i="20"/>
  <c r="M96" i="20" s="1"/>
  <c r="L95" i="20"/>
  <c r="K95" i="20"/>
  <c r="J95" i="20"/>
  <c r="I95" i="20"/>
  <c r="H95" i="20"/>
  <c r="N95" i="20" s="1"/>
  <c r="G95" i="20"/>
  <c r="M95" i="20" s="1"/>
  <c r="L94" i="20"/>
  <c r="K94" i="20"/>
  <c r="J94" i="20"/>
  <c r="I94" i="20"/>
  <c r="H94" i="20"/>
  <c r="N94" i="20" s="1"/>
  <c r="G94" i="20"/>
  <c r="M94" i="20" s="1"/>
  <c r="L93" i="20"/>
  <c r="K93" i="20"/>
  <c r="H93" i="20"/>
  <c r="N93" i="20" s="1"/>
  <c r="L92" i="20"/>
  <c r="K92" i="20"/>
  <c r="I92" i="20"/>
  <c r="L91" i="20"/>
  <c r="K91" i="20"/>
  <c r="I91" i="20"/>
  <c r="L90" i="20"/>
  <c r="K90" i="20"/>
  <c r="J90" i="20"/>
  <c r="I90" i="20"/>
  <c r="H90" i="20"/>
  <c r="N90" i="20" s="1"/>
  <c r="G90" i="20"/>
  <c r="M90" i="20" s="1"/>
  <c r="L89" i="20"/>
  <c r="K89" i="20"/>
  <c r="H89" i="20"/>
  <c r="G89" i="20"/>
  <c r="M89" i="20" s="1"/>
  <c r="L88" i="20"/>
  <c r="K88" i="20"/>
  <c r="L87" i="20"/>
  <c r="K87" i="20"/>
  <c r="J87" i="20"/>
  <c r="I87" i="20"/>
  <c r="H87" i="20"/>
  <c r="N87" i="20" s="1"/>
  <c r="G87" i="20"/>
  <c r="M87" i="20" s="1"/>
  <c r="L86" i="20"/>
  <c r="K86" i="20"/>
  <c r="L85" i="20"/>
  <c r="K85" i="20"/>
  <c r="L84" i="20"/>
  <c r="K84" i="20"/>
  <c r="L83" i="20"/>
  <c r="K83" i="20"/>
  <c r="L82" i="20"/>
  <c r="K82" i="20"/>
  <c r="F81" i="20"/>
  <c r="J179" i="20" s="1"/>
  <c r="E81" i="20"/>
  <c r="I178" i="20" s="1"/>
  <c r="D81" i="20"/>
  <c r="C81" i="20"/>
  <c r="G158" i="20" s="1"/>
  <c r="L73" i="20"/>
  <c r="K73" i="20"/>
  <c r="H73" i="20"/>
  <c r="L72" i="20"/>
  <c r="K72" i="20"/>
  <c r="J72" i="20"/>
  <c r="I72" i="20"/>
  <c r="G72" i="20"/>
  <c r="L71" i="20"/>
  <c r="K71" i="20"/>
  <c r="I71" i="20"/>
  <c r="H71" i="20"/>
  <c r="G71" i="20"/>
  <c r="L70" i="20"/>
  <c r="K70" i="20"/>
  <c r="L69" i="20"/>
  <c r="K69" i="20"/>
  <c r="J69" i="20"/>
  <c r="I69" i="20"/>
  <c r="H69" i="20"/>
  <c r="N69" i="20" s="1"/>
  <c r="G69" i="20"/>
  <c r="M69" i="20" s="1"/>
  <c r="L68" i="20"/>
  <c r="K68" i="20"/>
  <c r="L67" i="20"/>
  <c r="K67" i="20"/>
  <c r="G67" i="20"/>
  <c r="M67" i="20" s="1"/>
  <c r="L66" i="20"/>
  <c r="K66" i="20"/>
  <c r="H66" i="20"/>
  <c r="G66" i="20"/>
  <c r="M66" i="20" s="1"/>
  <c r="L65" i="20"/>
  <c r="K65" i="20"/>
  <c r="J65" i="20"/>
  <c r="H65" i="20"/>
  <c r="N65" i="20" s="1"/>
  <c r="G65" i="20"/>
  <c r="L64" i="20"/>
  <c r="K64" i="20"/>
  <c r="H64" i="20"/>
  <c r="N64" i="20" s="1"/>
  <c r="L63" i="20"/>
  <c r="K63" i="20"/>
  <c r="J63" i="20"/>
  <c r="I63" i="20"/>
  <c r="H63" i="20"/>
  <c r="N63" i="20" s="1"/>
  <c r="G63" i="20"/>
  <c r="M63" i="20" s="1"/>
  <c r="L62" i="20"/>
  <c r="K62" i="20"/>
  <c r="L61" i="20"/>
  <c r="K61" i="20"/>
  <c r="L60" i="20"/>
  <c r="K60" i="20"/>
  <c r="J60" i="20"/>
  <c r="I60" i="20"/>
  <c r="H60" i="20"/>
  <c r="N60" i="20" s="1"/>
  <c r="G60" i="20"/>
  <c r="M60" i="20" s="1"/>
  <c r="L59" i="20"/>
  <c r="K59" i="20"/>
  <c r="I59" i="20"/>
  <c r="G59" i="20"/>
  <c r="L58" i="20"/>
  <c r="K58" i="20"/>
  <c r="G58" i="20"/>
  <c r="L57" i="20"/>
  <c r="K57" i="20"/>
  <c r="L56" i="20"/>
  <c r="K56" i="20"/>
  <c r="H56" i="20"/>
  <c r="N56" i="20" s="1"/>
  <c r="L55" i="20"/>
  <c r="K55" i="20"/>
  <c r="J55" i="20"/>
  <c r="I55" i="20"/>
  <c r="H55" i="20"/>
  <c r="N55" i="20" s="1"/>
  <c r="G55" i="20"/>
  <c r="M55" i="20" s="1"/>
  <c r="L54" i="20"/>
  <c r="K54" i="20"/>
  <c r="G54" i="20"/>
  <c r="L53" i="20"/>
  <c r="K53" i="20"/>
  <c r="I53" i="20"/>
  <c r="L52" i="20"/>
  <c r="K52" i="20"/>
  <c r="H52" i="20"/>
  <c r="N52" i="20" s="1"/>
  <c r="L51" i="20"/>
  <c r="K51" i="20"/>
  <c r="I51" i="20"/>
  <c r="H51" i="20"/>
  <c r="N51" i="20" s="1"/>
  <c r="L50" i="20"/>
  <c r="K50" i="20"/>
  <c r="J50" i="20"/>
  <c r="I50" i="20"/>
  <c r="L49" i="20"/>
  <c r="K49" i="20"/>
  <c r="J49" i="20"/>
  <c r="I49" i="20"/>
  <c r="H49" i="20"/>
  <c r="N49" i="20" s="1"/>
  <c r="G49" i="20"/>
  <c r="M49" i="20" s="1"/>
  <c r="L48" i="20"/>
  <c r="K48" i="20"/>
  <c r="J48" i="20"/>
  <c r="G48" i="20"/>
  <c r="L47" i="20"/>
  <c r="K47" i="20"/>
  <c r="J47" i="20"/>
  <c r="I47" i="20"/>
  <c r="H47" i="20"/>
  <c r="N47" i="20" s="1"/>
  <c r="L46" i="20"/>
  <c r="K46" i="20"/>
  <c r="J46" i="20"/>
  <c r="I46" i="20"/>
  <c r="H46" i="20"/>
  <c r="N46" i="20" s="1"/>
  <c r="L45" i="20"/>
  <c r="K45" i="20"/>
  <c r="J45" i="20"/>
  <c r="I45" i="20"/>
  <c r="H45" i="20"/>
  <c r="N45" i="20" s="1"/>
  <c r="G45" i="20"/>
  <c r="M45" i="20" s="1"/>
  <c r="L44" i="20"/>
  <c r="K44" i="20"/>
  <c r="J44" i="20"/>
  <c r="I44" i="20"/>
  <c r="H44" i="20"/>
  <c r="N44" i="20" s="1"/>
  <c r="L43" i="20"/>
  <c r="K43" i="20"/>
  <c r="J43" i="20"/>
  <c r="I43" i="20"/>
  <c r="H43" i="20"/>
  <c r="N43" i="20" s="1"/>
  <c r="G43" i="20"/>
  <c r="M43" i="20" s="1"/>
  <c r="L42" i="20"/>
  <c r="K42" i="20"/>
  <c r="L41" i="20"/>
  <c r="K41" i="20"/>
  <c r="H41" i="20"/>
  <c r="N41" i="20" s="1"/>
  <c r="G41" i="20"/>
  <c r="M41" i="20" s="1"/>
  <c r="L40" i="20"/>
  <c r="K40" i="20"/>
  <c r="I40" i="20"/>
  <c r="H40" i="20"/>
  <c r="G40" i="20"/>
  <c r="M40" i="20" s="1"/>
  <c r="L39" i="20"/>
  <c r="K39" i="20"/>
  <c r="L38" i="20"/>
  <c r="K38" i="20"/>
  <c r="J38" i="20"/>
  <c r="H38" i="20"/>
  <c r="N38" i="20" s="1"/>
  <c r="G38" i="20"/>
  <c r="L37" i="20"/>
  <c r="K37" i="20"/>
  <c r="J37" i="20"/>
  <c r="I37" i="20"/>
  <c r="H37" i="20"/>
  <c r="N37" i="20" s="1"/>
  <c r="L36" i="20"/>
  <c r="K36" i="20"/>
  <c r="J36" i="20"/>
  <c r="L35" i="20"/>
  <c r="K35" i="20"/>
  <c r="L34" i="20"/>
  <c r="K34" i="20"/>
  <c r="J34" i="20"/>
  <c r="I34" i="20"/>
  <c r="H34" i="20"/>
  <c r="N34" i="20" s="1"/>
  <c r="L33" i="20"/>
  <c r="K33" i="20"/>
  <c r="G33" i="20"/>
  <c r="M33" i="20" s="1"/>
  <c r="L32" i="20"/>
  <c r="K32" i="20"/>
  <c r="G32" i="20"/>
  <c r="L31" i="20"/>
  <c r="K31" i="20"/>
  <c r="J31" i="20"/>
  <c r="I31" i="20"/>
  <c r="H31" i="20"/>
  <c r="N31" i="20" s="1"/>
  <c r="L30" i="20"/>
  <c r="K30" i="20"/>
  <c r="L29" i="20"/>
  <c r="K29" i="20"/>
  <c r="I29" i="20"/>
  <c r="H29" i="20"/>
  <c r="G29" i="20"/>
  <c r="L28" i="20"/>
  <c r="K28" i="20"/>
  <c r="I28" i="20"/>
  <c r="G28" i="20"/>
  <c r="M28" i="20" s="1"/>
  <c r="L27" i="20"/>
  <c r="K27" i="20"/>
  <c r="H27" i="20"/>
  <c r="G27" i="20"/>
  <c r="M27" i="20" s="1"/>
  <c r="L26" i="20"/>
  <c r="K26" i="20"/>
  <c r="H26" i="20"/>
  <c r="G26" i="20"/>
  <c r="M26" i="20" s="1"/>
  <c r="L25" i="20"/>
  <c r="K25" i="20"/>
  <c r="J25" i="20"/>
  <c r="I25" i="20"/>
  <c r="G25" i="20"/>
  <c r="M25" i="20" s="1"/>
  <c r="L24" i="20"/>
  <c r="K24" i="20"/>
  <c r="L23" i="20"/>
  <c r="K23" i="20"/>
  <c r="J23" i="20"/>
  <c r="F22" i="20"/>
  <c r="J73" i="20" s="1"/>
  <c r="E22" i="20"/>
  <c r="D22" i="20"/>
  <c r="H68" i="20" s="1"/>
  <c r="N68" i="20" s="1"/>
  <c r="C22" i="20"/>
  <c r="G73" i="20" s="1"/>
  <c r="M73" i="20" s="1"/>
  <c r="E14" i="20"/>
  <c r="D14" i="20"/>
  <c r="C14" i="20"/>
  <c r="F13" i="20"/>
  <c r="E13" i="20"/>
  <c r="D13" i="20"/>
  <c r="C13" i="20"/>
  <c r="E12" i="20"/>
  <c r="C12" i="20"/>
  <c r="E11" i="20"/>
  <c r="C11" i="20"/>
  <c r="F10" i="20"/>
  <c r="D10" i="20"/>
  <c r="C10" i="20"/>
  <c r="E9" i="20"/>
  <c r="C9" i="20"/>
  <c r="L640" i="19"/>
  <c r="K640" i="19"/>
  <c r="J640" i="19"/>
  <c r="I640" i="19"/>
  <c r="H640" i="19"/>
  <c r="N640" i="19" s="1"/>
  <c r="G640" i="19"/>
  <c r="M640" i="19" s="1"/>
  <c r="L639" i="19"/>
  <c r="K639" i="19"/>
  <c r="J639" i="19"/>
  <c r="L638" i="19"/>
  <c r="K638" i="19"/>
  <c r="J638" i="19"/>
  <c r="I638" i="19"/>
  <c r="H638" i="19"/>
  <c r="N638" i="19" s="1"/>
  <c r="L637" i="19"/>
  <c r="K637" i="19"/>
  <c r="J637" i="19"/>
  <c r="I637" i="19"/>
  <c r="H637" i="19"/>
  <c r="N637" i="19" s="1"/>
  <c r="G637" i="19"/>
  <c r="M637" i="19" s="1"/>
  <c r="L636" i="19"/>
  <c r="K636" i="19"/>
  <c r="I636" i="19"/>
  <c r="H636" i="19"/>
  <c r="N636" i="19" s="1"/>
  <c r="G636" i="19"/>
  <c r="L635" i="19"/>
  <c r="K635" i="19"/>
  <c r="J635" i="19"/>
  <c r="I635" i="19"/>
  <c r="H635" i="19"/>
  <c r="N635" i="19" s="1"/>
  <c r="G635" i="19"/>
  <c r="M635" i="19" s="1"/>
  <c r="L634" i="19"/>
  <c r="K634" i="19"/>
  <c r="J634" i="19"/>
  <c r="I634" i="19"/>
  <c r="H634" i="19"/>
  <c r="N634" i="19" s="1"/>
  <c r="G634" i="19"/>
  <c r="M634" i="19" s="1"/>
  <c r="L633" i="19"/>
  <c r="K633" i="19"/>
  <c r="I633" i="19"/>
  <c r="G633" i="19"/>
  <c r="M633" i="19" s="1"/>
  <c r="L632" i="19"/>
  <c r="K632" i="19"/>
  <c r="J632" i="19"/>
  <c r="I632" i="19"/>
  <c r="H632" i="19"/>
  <c r="N632" i="19" s="1"/>
  <c r="G632" i="19"/>
  <c r="M632" i="19" s="1"/>
  <c r="L631" i="19"/>
  <c r="K631" i="19"/>
  <c r="G631" i="19"/>
  <c r="L630" i="19"/>
  <c r="K630" i="19"/>
  <c r="L629" i="19"/>
  <c r="K629" i="19"/>
  <c r="I629" i="19"/>
  <c r="H629" i="19"/>
  <c r="N629" i="19" s="1"/>
  <c r="G629" i="19"/>
  <c r="L628" i="19"/>
  <c r="K628" i="19"/>
  <c r="L627" i="19"/>
  <c r="K627" i="19"/>
  <c r="J627" i="19"/>
  <c r="I627" i="19"/>
  <c r="H627" i="19"/>
  <c r="N627" i="19" s="1"/>
  <c r="G627" i="19"/>
  <c r="M627" i="19" s="1"/>
  <c r="L626" i="19"/>
  <c r="K626" i="19"/>
  <c r="J626" i="19"/>
  <c r="I626" i="19"/>
  <c r="H626" i="19"/>
  <c r="N626" i="19" s="1"/>
  <c r="G626" i="19"/>
  <c r="M626" i="19" s="1"/>
  <c r="L625" i="19"/>
  <c r="K625" i="19"/>
  <c r="J625" i="19"/>
  <c r="I625" i="19"/>
  <c r="H625" i="19"/>
  <c r="N625" i="19" s="1"/>
  <c r="G625" i="19"/>
  <c r="M625" i="19" s="1"/>
  <c r="L624" i="19"/>
  <c r="K624" i="19"/>
  <c r="J624" i="19"/>
  <c r="I624" i="19"/>
  <c r="H624" i="19"/>
  <c r="N624" i="19" s="1"/>
  <c r="G624" i="19"/>
  <c r="M624" i="19" s="1"/>
  <c r="L623" i="19"/>
  <c r="K623" i="19"/>
  <c r="J623" i="19"/>
  <c r="H623" i="19"/>
  <c r="G623" i="19"/>
  <c r="M623" i="19" s="1"/>
  <c r="L622" i="19"/>
  <c r="K622" i="19"/>
  <c r="J622" i="19"/>
  <c r="I622" i="19"/>
  <c r="H622" i="19"/>
  <c r="N622" i="19" s="1"/>
  <c r="G622" i="19"/>
  <c r="M622" i="19" s="1"/>
  <c r="L621" i="19"/>
  <c r="K621" i="19"/>
  <c r="J621" i="19"/>
  <c r="I621" i="19"/>
  <c r="H621" i="19"/>
  <c r="N621" i="19" s="1"/>
  <c r="G621" i="19"/>
  <c r="M621" i="19" s="1"/>
  <c r="L620" i="19"/>
  <c r="K620" i="19"/>
  <c r="J620" i="19"/>
  <c r="I620" i="19"/>
  <c r="G620" i="19"/>
  <c r="L619" i="19"/>
  <c r="K619" i="19"/>
  <c r="J619" i="19"/>
  <c r="I619" i="19"/>
  <c r="H619" i="19"/>
  <c r="N619" i="19" s="1"/>
  <c r="G619" i="19"/>
  <c r="M619" i="19" s="1"/>
  <c r="L618" i="19"/>
  <c r="K618" i="19"/>
  <c r="J618" i="19"/>
  <c r="I618" i="19"/>
  <c r="H618" i="19"/>
  <c r="N618" i="19" s="1"/>
  <c r="G618" i="19"/>
  <c r="M618" i="19" s="1"/>
  <c r="L617" i="19"/>
  <c r="K617" i="19"/>
  <c r="H617" i="19"/>
  <c r="N617" i="19" s="1"/>
  <c r="G617" i="19"/>
  <c r="L616" i="19"/>
  <c r="K616" i="19"/>
  <c r="L615" i="19"/>
  <c r="K615" i="19"/>
  <c r="L614" i="19"/>
  <c r="K614" i="19"/>
  <c r="H614" i="19"/>
  <c r="G614" i="19"/>
  <c r="L613" i="19"/>
  <c r="K613" i="19"/>
  <c r="J613" i="19"/>
  <c r="I613" i="19"/>
  <c r="H613" i="19"/>
  <c r="N613" i="19" s="1"/>
  <c r="G613" i="19"/>
  <c r="M613" i="19" s="1"/>
  <c r="F612" i="19"/>
  <c r="J636" i="19" s="1"/>
  <c r="E612" i="19"/>
  <c r="I639" i="19" s="1"/>
  <c r="D612" i="19"/>
  <c r="C612" i="19"/>
  <c r="G628" i="19" s="1"/>
  <c r="M628" i="19" s="1"/>
  <c r="L604" i="19"/>
  <c r="K604" i="19"/>
  <c r="J604" i="19"/>
  <c r="I604" i="19"/>
  <c r="H604" i="19"/>
  <c r="N604" i="19" s="1"/>
  <c r="G604" i="19"/>
  <c r="M604" i="19" s="1"/>
  <c r="L603" i="19"/>
  <c r="K603" i="19"/>
  <c r="J603" i="19"/>
  <c r="I603" i="19"/>
  <c r="H603" i="19"/>
  <c r="N603" i="19" s="1"/>
  <c r="G603" i="19"/>
  <c r="M603" i="19" s="1"/>
  <c r="L602" i="19"/>
  <c r="K602" i="19"/>
  <c r="J602" i="19"/>
  <c r="I602" i="19"/>
  <c r="H602" i="19"/>
  <c r="N602" i="19" s="1"/>
  <c r="G602" i="19"/>
  <c r="M602" i="19" s="1"/>
  <c r="L601" i="19"/>
  <c r="K601" i="19"/>
  <c r="J601" i="19"/>
  <c r="I601" i="19"/>
  <c r="H601" i="19"/>
  <c r="N601" i="19" s="1"/>
  <c r="G601" i="19"/>
  <c r="M601" i="19" s="1"/>
  <c r="L600" i="19"/>
  <c r="K600" i="19"/>
  <c r="J600" i="19"/>
  <c r="I600" i="19"/>
  <c r="H600" i="19"/>
  <c r="N600" i="19" s="1"/>
  <c r="G600" i="19"/>
  <c r="M600" i="19" s="1"/>
  <c r="L599" i="19"/>
  <c r="K599" i="19"/>
  <c r="J599" i="19"/>
  <c r="I599" i="19"/>
  <c r="H599" i="19"/>
  <c r="N599" i="19" s="1"/>
  <c r="G599" i="19"/>
  <c r="M599" i="19" s="1"/>
  <c r="L598" i="19"/>
  <c r="K598" i="19"/>
  <c r="J598" i="19"/>
  <c r="I598" i="19"/>
  <c r="H598" i="19"/>
  <c r="N598" i="19" s="1"/>
  <c r="G598" i="19"/>
  <c r="M598" i="19" s="1"/>
  <c r="L597" i="19"/>
  <c r="K597" i="19"/>
  <c r="J597" i="19"/>
  <c r="I597" i="19"/>
  <c r="H597" i="19"/>
  <c r="N597" i="19" s="1"/>
  <c r="G597" i="19"/>
  <c r="M597" i="19" s="1"/>
  <c r="L596" i="19"/>
  <c r="K596" i="19"/>
  <c r="J596" i="19"/>
  <c r="I596" i="19"/>
  <c r="H596" i="19"/>
  <c r="N596" i="19" s="1"/>
  <c r="G596" i="19"/>
  <c r="M596" i="19" s="1"/>
  <c r="L595" i="19"/>
  <c r="K595" i="19"/>
  <c r="J595" i="19"/>
  <c r="I595" i="19"/>
  <c r="H595" i="19"/>
  <c r="N595" i="19" s="1"/>
  <c r="L594" i="19"/>
  <c r="K594" i="19"/>
  <c r="J594" i="19"/>
  <c r="I594" i="19"/>
  <c r="H594" i="19"/>
  <c r="N594" i="19" s="1"/>
  <c r="G594" i="19"/>
  <c r="M594" i="19" s="1"/>
  <c r="L593" i="19"/>
  <c r="K593" i="19"/>
  <c r="J593" i="19"/>
  <c r="I593" i="19"/>
  <c r="G593" i="19"/>
  <c r="L592" i="19"/>
  <c r="K592" i="19"/>
  <c r="J592" i="19"/>
  <c r="I592" i="19"/>
  <c r="H592" i="19"/>
  <c r="N592" i="19" s="1"/>
  <c r="G592" i="19"/>
  <c r="M592" i="19" s="1"/>
  <c r="L591" i="19"/>
  <c r="K591" i="19"/>
  <c r="I591" i="19"/>
  <c r="G591" i="19"/>
  <c r="L590" i="19"/>
  <c r="K590" i="19"/>
  <c r="I590" i="19"/>
  <c r="G590" i="19"/>
  <c r="M590" i="19" s="1"/>
  <c r="L589" i="19"/>
  <c r="K589" i="19"/>
  <c r="J589" i="19"/>
  <c r="I589" i="19"/>
  <c r="G589" i="19"/>
  <c r="M589" i="19" s="1"/>
  <c r="L588" i="19"/>
  <c r="K588" i="19"/>
  <c r="I588" i="19"/>
  <c r="G588" i="19"/>
  <c r="L587" i="19"/>
  <c r="K587" i="19"/>
  <c r="J587" i="19"/>
  <c r="I587" i="19"/>
  <c r="H587" i="19"/>
  <c r="N587" i="19" s="1"/>
  <c r="G587" i="19"/>
  <c r="M587" i="19" s="1"/>
  <c r="L586" i="19"/>
  <c r="K586" i="19"/>
  <c r="J586" i="19"/>
  <c r="I586" i="19"/>
  <c r="H586" i="19"/>
  <c r="N586" i="19" s="1"/>
  <c r="G586" i="19"/>
  <c r="M586" i="19" s="1"/>
  <c r="L585" i="19"/>
  <c r="K585" i="19"/>
  <c r="J585" i="19"/>
  <c r="I585" i="19"/>
  <c r="H585" i="19"/>
  <c r="N585" i="19" s="1"/>
  <c r="G585" i="19"/>
  <c r="M585" i="19" s="1"/>
  <c r="L584" i="19"/>
  <c r="K584" i="19"/>
  <c r="J584" i="19"/>
  <c r="I584" i="19"/>
  <c r="H584" i="19"/>
  <c r="N584" i="19" s="1"/>
  <c r="G584" i="19"/>
  <c r="M584" i="19" s="1"/>
  <c r="L583" i="19"/>
  <c r="K583" i="19"/>
  <c r="I583" i="19"/>
  <c r="H583" i="19"/>
  <c r="G583" i="19"/>
  <c r="L582" i="19"/>
  <c r="K582" i="19"/>
  <c r="J582" i="19"/>
  <c r="I582" i="19"/>
  <c r="H582" i="19"/>
  <c r="N582" i="19" s="1"/>
  <c r="G582" i="19"/>
  <c r="M582" i="19" s="1"/>
  <c r="L581" i="19"/>
  <c r="K581" i="19"/>
  <c r="J581" i="19"/>
  <c r="I581" i="19"/>
  <c r="H581" i="19"/>
  <c r="N581" i="19" s="1"/>
  <c r="G581" i="19"/>
  <c r="M581" i="19" s="1"/>
  <c r="L580" i="19"/>
  <c r="K580" i="19"/>
  <c r="J580" i="19"/>
  <c r="I580" i="19"/>
  <c r="H580" i="19"/>
  <c r="N580" i="19" s="1"/>
  <c r="G580" i="19"/>
  <c r="M580" i="19" s="1"/>
  <c r="L579" i="19"/>
  <c r="K579" i="19"/>
  <c r="J579" i="19"/>
  <c r="I579" i="19"/>
  <c r="H579" i="19"/>
  <c r="N579" i="19" s="1"/>
  <c r="G579" i="19"/>
  <c r="M579" i="19" s="1"/>
  <c r="L578" i="19"/>
  <c r="K578" i="19"/>
  <c r="H578" i="19"/>
  <c r="G578" i="19"/>
  <c r="M578" i="19" s="1"/>
  <c r="L577" i="19"/>
  <c r="K577" i="19"/>
  <c r="J577" i="19"/>
  <c r="I577" i="19"/>
  <c r="H577" i="19"/>
  <c r="N577" i="19" s="1"/>
  <c r="G577" i="19"/>
  <c r="M577" i="19" s="1"/>
  <c r="L576" i="19"/>
  <c r="K576" i="19"/>
  <c r="J576" i="19"/>
  <c r="I576" i="19"/>
  <c r="H576" i="19"/>
  <c r="N576" i="19" s="1"/>
  <c r="G576" i="19"/>
  <c r="M576" i="19" s="1"/>
  <c r="L575" i="19"/>
  <c r="K575" i="19"/>
  <c r="J575" i="19"/>
  <c r="I575" i="19"/>
  <c r="H575" i="19"/>
  <c r="N575" i="19" s="1"/>
  <c r="G575" i="19"/>
  <c r="M575" i="19" s="1"/>
  <c r="L574" i="19"/>
  <c r="K574" i="19"/>
  <c r="J574" i="19"/>
  <c r="I574" i="19"/>
  <c r="H574" i="19"/>
  <c r="N574" i="19" s="1"/>
  <c r="G574" i="19"/>
  <c r="M574" i="19" s="1"/>
  <c r="L573" i="19"/>
  <c r="K573" i="19"/>
  <c r="J573" i="19"/>
  <c r="I573" i="19"/>
  <c r="H573" i="19"/>
  <c r="N573" i="19" s="1"/>
  <c r="G573" i="19"/>
  <c r="M573" i="19" s="1"/>
  <c r="L572" i="19"/>
  <c r="K572" i="19"/>
  <c r="J572" i="19"/>
  <c r="I572" i="19"/>
  <c r="H572" i="19"/>
  <c r="N572" i="19" s="1"/>
  <c r="G572" i="19"/>
  <c r="M572" i="19" s="1"/>
  <c r="L571" i="19"/>
  <c r="K571" i="19"/>
  <c r="J571" i="19"/>
  <c r="H571" i="19"/>
  <c r="L570" i="19"/>
  <c r="K570" i="19"/>
  <c r="I570" i="19"/>
  <c r="H570" i="19"/>
  <c r="G570" i="19"/>
  <c r="M570" i="19" s="1"/>
  <c r="L569" i="19"/>
  <c r="K569" i="19"/>
  <c r="J569" i="19"/>
  <c r="I569" i="19"/>
  <c r="G569" i="19"/>
  <c r="L568" i="19"/>
  <c r="K568" i="19"/>
  <c r="J568" i="19"/>
  <c r="I568" i="19"/>
  <c r="G568" i="19"/>
  <c r="M568" i="19" s="1"/>
  <c r="L567" i="19"/>
  <c r="K567" i="19"/>
  <c r="H567" i="19"/>
  <c r="G567" i="19"/>
  <c r="L566" i="19"/>
  <c r="K566" i="19"/>
  <c r="J566" i="19"/>
  <c r="I566" i="19"/>
  <c r="H566" i="19"/>
  <c r="N566" i="19" s="1"/>
  <c r="G566" i="19"/>
  <c r="M566" i="19" s="1"/>
  <c r="L565" i="19"/>
  <c r="K565" i="19"/>
  <c r="J565" i="19"/>
  <c r="I565" i="19"/>
  <c r="H565" i="19"/>
  <c r="N565" i="19" s="1"/>
  <c r="G565" i="19"/>
  <c r="M565" i="19" s="1"/>
  <c r="L564" i="19"/>
  <c r="K564" i="19"/>
  <c r="L563" i="19"/>
  <c r="K563" i="19"/>
  <c r="L562" i="19"/>
  <c r="K562" i="19"/>
  <c r="J562" i="19"/>
  <c r="I562" i="19"/>
  <c r="H562" i="19"/>
  <c r="N562" i="19" s="1"/>
  <c r="G562" i="19"/>
  <c r="M562" i="19" s="1"/>
  <c r="L561" i="19"/>
  <c r="K561" i="19"/>
  <c r="J561" i="19"/>
  <c r="H561" i="19"/>
  <c r="N561" i="19" s="1"/>
  <c r="G561" i="19"/>
  <c r="L560" i="19"/>
  <c r="K560" i="19"/>
  <c r="J560" i="19"/>
  <c r="I560" i="19"/>
  <c r="H560" i="19"/>
  <c r="N560" i="19" s="1"/>
  <c r="G560" i="19"/>
  <c r="M560" i="19" s="1"/>
  <c r="L559" i="19"/>
  <c r="K559" i="19"/>
  <c r="J559" i="19"/>
  <c r="I559" i="19"/>
  <c r="H559" i="19"/>
  <c r="N559" i="19" s="1"/>
  <c r="G559" i="19"/>
  <c r="M559" i="19" s="1"/>
  <c r="L558" i="19"/>
  <c r="K558" i="19"/>
  <c r="J558" i="19"/>
  <c r="I558" i="19"/>
  <c r="G558" i="19"/>
  <c r="M558" i="19" s="1"/>
  <c r="L557" i="19"/>
  <c r="K557" i="19"/>
  <c r="J557" i="19"/>
  <c r="I557" i="19"/>
  <c r="H557" i="19"/>
  <c r="N557" i="19" s="1"/>
  <c r="G557" i="19"/>
  <c r="M557" i="19" s="1"/>
  <c r="L556" i="19"/>
  <c r="K556" i="19"/>
  <c r="J556" i="19"/>
  <c r="I556" i="19"/>
  <c r="H556" i="19"/>
  <c r="N556" i="19" s="1"/>
  <c r="G556" i="19"/>
  <c r="M556" i="19" s="1"/>
  <c r="L555" i="19"/>
  <c r="K555" i="19"/>
  <c r="J555" i="19"/>
  <c r="I555" i="19"/>
  <c r="H555" i="19"/>
  <c r="N555" i="19" s="1"/>
  <c r="G555" i="19"/>
  <c r="M555" i="19" s="1"/>
  <c r="L554" i="19"/>
  <c r="K554" i="19"/>
  <c r="J554" i="19"/>
  <c r="I554" i="19"/>
  <c r="H554" i="19"/>
  <c r="N554" i="19" s="1"/>
  <c r="G554" i="19"/>
  <c r="M554" i="19" s="1"/>
  <c r="L553" i="19"/>
  <c r="K553" i="19"/>
  <c r="J553" i="19"/>
  <c r="I553" i="19"/>
  <c r="H553" i="19"/>
  <c r="N553" i="19" s="1"/>
  <c r="G553" i="19"/>
  <c r="M553" i="19" s="1"/>
  <c r="L552" i="19"/>
  <c r="K552" i="19"/>
  <c r="J552" i="19"/>
  <c r="I552" i="19"/>
  <c r="H552" i="19"/>
  <c r="N552" i="19" s="1"/>
  <c r="G552" i="19"/>
  <c r="M552" i="19" s="1"/>
  <c r="L551" i="19"/>
  <c r="K551" i="19"/>
  <c r="J551" i="19"/>
  <c r="I551" i="19"/>
  <c r="H551" i="19"/>
  <c r="N551" i="19" s="1"/>
  <c r="G551" i="19"/>
  <c r="M551" i="19" s="1"/>
  <c r="L550" i="19"/>
  <c r="K550" i="19"/>
  <c r="J550" i="19"/>
  <c r="I550" i="19"/>
  <c r="H550" i="19"/>
  <c r="N550" i="19" s="1"/>
  <c r="G550" i="19"/>
  <c r="M550" i="19" s="1"/>
  <c r="L549" i="19"/>
  <c r="K549" i="19"/>
  <c r="J549" i="19"/>
  <c r="I549" i="19"/>
  <c r="H549" i="19"/>
  <c r="N549" i="19" s="1"/>
  <c r="G549" i="19"/>
  <c r="M549" i="19" s="1"/>
  <c r="L548" i="19"/>
  <c r="K548" i="19"/>
  <c r="J548" i="19"/>
  <c r="I548" i="19"/>
  <c r="H548" i="19"/>
  <c r="N548" i="19" s="1"/>
  <c r="G548" i="19"/>
  <c r="M548" i="19" s="1"/>
  <c r="L547" i="19"/>
  <c r="K547" i="19"/>
  <c r="J547" i="19"/>
  <c r="I547" i="19"/>
  <c r="H547" i="19"/>
  <c r="N547" i="19" s="1"/>
  <c r="G547" i="19"/>
  <c r="M547" i="19" s="1"/>
  <c r="L546" i="19"/>
  <c r="K546" i="19"/>
  <c r="J546" i="19"/>
  <c r="I546" i="19"/>
  <c r="H546" i="19"/>
  <c r="N546" i="19" s="1"/>
  <c r="G546" i="19"/>
  <c r="M546" i="19" s="1"/>
  <c r="L545" i="19"/>
  <c r="K545" i="19"/>
  <c r="J545" i="19"/>
  <c r="I545" i="19"/>
  <c r="H545" i="19"/>
  <c r="N545" i="19" s="1"/>
  <c r="G545" i="19"/>
  <c r="M545" i="19" s="1"/>
  <c r="L544" i="19"/>
  <c r="K544" i="19"/>
  <c r="H544" i="19"/>
  <c r="N544" i="19" s="1"/>
  <c r="L543" i="19"/>
  <c r="K543" i="19"/>
  <c r="J543" i="19"/>
  <c r="H543" i="19"/>
  <c r="G543" i="19"/>
  <c r="M543" i="19" s="1"/>
  <c r="L542" i="19"/>
  <c r="K542" i="19"/>
  <c r="J542" i="19"/>
  <c r="I542" i="19"/>
  <c r="H542" i="19"/>
  <c r="N542" i="19" s="1"/>
  <c r="G542" i="19"/>
  <c r="M542" i="19" s="1"/>
  <c r="L541" i="19"/>
  <c r="K541" i="19"/>
  <c r="J541" i="19"/>
  <c r="I541" i="19"/>
  <c r="H541" i="19"/>
  <c r="N541" i="19" s="1"/>
  <c r="G541" i="19"/>
  <c r="M541" i="19" s="1"/>
  <c r="L540" i="19"/>
  <c r="K540" i="19"/>
  <c r="J540" i="19"/>
  <c r="I540" i="19"/>
  <c r="H540" i="19"/>
  <c r="N540" i="19" s="1"/>
  <c r="G540" i="19"/>
  <c r="M540" i="19" s="1"/>
  <c r="L539" i="19"/>
  <c r="K539" i="19"/>
  <c r="J539" i="19"/>
  <c r="H539" i="19"/>
  <c r="N539" i="19" s="1"/>
  <c r="L538" i="19"/>
  <c r="K538" i="19"/>
  <c r="J538" i="19"/>
  <c r="I538" i="19"/>
  <c r="H538" i="19"/>
  <c r="N538" i="19" s="1"/>
  <c r="G538" i="19"/>
  <c r="M538" i="19" s="1"/>
  <c r="L537" i="19"/>
  <c r="K537" i="19"/>
  <c r="J537" i="19"/>
  <c r="I537" i="19"/>
  <c r="H537" i="19"/>
  <c r="N537" i="19" s="1"/>
  <c r="G537" i="19"/>
  <c r="M537" i="19" s="1"/>
  <c r="L536" i="19"/>
  <c r="K536" i="19"/>
  <c r="J536" i="19"/>
  <c r="I536" i="19"/>
  <c r="H536" i="19"/>
  <c r="N536" i="19" s="1"/>
  <c r="G536" i="19"/>
  <c r="M536" i="19" s="1"/>
  <c r="L535" i="19"/>
  <c r="K535" i="19"/>
  <c r="J535" i="19"/>
  <c r="I535" i="19"/>
  <c r="H535" i="19"/>
  <c r="N535" i="19" s="1"/>
  <c r="G535" i="19"/>
  <c r="M535" i="19" s="1"/>
  <c r="L534" i="19"/>
  <c r="K534" i="19"/>
  <c r="J534" i="19"/>
  <c r="I534" i="19"/>
  <c r="H534" i="19"/>
  <c r="N534" i="19" s="1"/>
  <c r="G534" i="19"/>
  <c r="M534" i="19" s="1"/>
  <c r="L533" i="19"/>
  <c r="K533" i="19"/>
  <c r="J533" i="19"/>
  <c r="I533" i="19"/>
  <c r="H533" i="19"/>
  <c r="N533" i="19" s="1"/>
  <c r="G533" i="19"/>
  <c r="M533" i="19" s="1"/>
  <c r="L532" i="19"/>
  <c r="K532" i="19"/>
  <c r="J532" i="19"/>
  <c r="I532" i="19"/>
  <c r="H532" i="19"/>
  <c r="N532" i="19" s="1"/>
  <c r="G532" i="19"/>
  <c r="M532" i="19" s="1"/>
  <c r="L531" i="19"/>
  <c r="K531" i="19"/>
  <c r="J531" i="19"/>
  <c r="I531" i="19"/>
  <c r="H531" i="19"/>
  <c r="N531" i="19" s="1"/>
  <c r="G531" i="19"/>
  <c r="M531" i="19" s="1"/>
  <c r="L530" i="19"/>
  <c r="K530" i="19"/>
  <c r="J530" i="19"/>
  <c r="I530" i="19"/>
  <c r="H530" i="19"/>
  <c r="N530" i="19" s="1"/>
  <c r="G530" i="19"/>
  <c r="M530" i="19" s="1"/>
  <c r="L529" i="19"/>
  <c r="K529" i="19"/>
  <c r="J529" i="19"/>
  <c r="I529" i="19"/>
  <c r="H529" i="19"/>
  <c r="N529" i="19" s="1"/>
  <c r="G529" i="19"/>
  <c r="M529" i="19" s="1"/>
  <c r="L528" i="19"/>
  <c r="K528" i="19"/>
  <c r="J528" i="19"/>
  <c r="I528" i="19"/>
  <c r="H528" i="19"/>
  <c r="N528" i="19" s="1"/>
  <c r="G528" i="19"/>
  <c r="M528" i="19" s="1"/>
  <c r="L527" i="19"/>
  <c r="K527" i="19"/>
  <c r="J527" i="19"/>
  <c r="H527" i="19"/>
  <c r="G527" i="19"/>
  <c r="L526" i="19"/>
  <c r="K526" i="19"/>
  <c r="J526" i="19"/>
  <c r="I526" i="19"/>
  <c r="H526" i="19"/>
  <c r="N526" i="19" s="1"/>
  <c r="G526" i="19"/>
  <c r="M526" i="19" s="1"/>
  <c r="L525" i="19"/>
  <c r="K525" i="19"/>
  <c r="J525" i="19"/>
  <c r="I525" i="19"/>
  <c r="H525" i="19"/>
  <c r="N525" i="19" s="1"/>
  <c r="G525" i="19"/>
  <c r="M525" i="19" s="1"/>
  <c r="L524" i="19"/>
  <c r="K524" i="19"/>
  <c r="J524" i="19"/>
  <c r="I524" i="19"/>
  <c r="H524" i="19"/>
  <c r="N524" i="19" s="1"/>
  <c r="G524" i="19"/>
  <c r="M524" i="19" s="1"/>
  <c r="L523" i="19"/>
  <c r="K523" i="19"/>
  <c r="I523" i="19"/>
  <c r="H523" i="19"/>
  <c r="G523" i="19"/>
  <c r="L522" i="19"/>
  <c r="K522" i="19"/>
  <c r="J522" i="19"/>
  <c r="I522" i="19"/>
  <c r="H522" i="19"/>
  <c r="N522" i="19" s="1"/>
  <c r="G522" i="19"/>
  <c r="M522" i="19" s="1"/>
  <c r="L521" i="19"/>
  <c r="K521" i="19"/>
  <c r="J521" i="19"/>
  <c r="I521" i="19"/>
  <c r="H521" i="19"/>
  <c r="N521" i="19" s="1"/>
  <c r="G521" i="19"/>
  <c r="M521" i="19" s="1"/>
  <c r="L520" i="19"/>
  <c r="K520" i="19"/>
  <c r="I520" i="19"/>
  <c r="H520" i="19"/>
  <c r="G520" i="19"/>
  <c r="L519" i="19"/>
  <c r="K519" i="19"/>
  <c r="J519" i="19"/>
  <c r="I519" i="19"/>
  <c r="H519" i="19"/>
  <c r="N519" i="19" s="1"/>
  <c r="G519" i="19"/>
  <c r="M519" i="19" s="1"/>
  <c r="L518" i="19"/>
  <c r="K518" i="19"/>
  <c r="J518" i="19"/>
  <c r="I518" i="19"/>
  <c r="H518" i="19"/>
  <c r="N518" i="19" s="1"/>
  <c r="G518" i="19"/>
  <c r="M518" i="19" s="1"/>
  <c r="L517" i="19"/>
  <c r="K517" i="19"/>
  <c r="J517" i="19"/>
  <c r="I517" i="19"/>
  <c r="H517" i="19"/>
  <c r="N517" i="19" s="1"/>
  <c r="G517" i="19"/>
  <c r="M517" i="19" s="1"/>
  <c r="L516" i="19"/>
  <c r="K516" i="19"/>
  <c r="J516" i="19"/>
  <c r="I516" i="19"/>
  <c r="H516" i="19"/>
  <c r="N516" i="19" s="1"/>
  <c r="G516" i="19"/>
  <c r="M516" i="19" s="1"/>
  <c r="L515" i="19"/>
  <c r="K515" i="19"/>
  <c r="J515" i="19"/>
  <c r="I515" i="19"/>
  <c r="H515" i="19"/>
  <c r="N515" i="19" s="1"/>
  <c r="G515" i="19"/>
  <c r="M515" i="19" s="1"/>
  <c r="L514" i="19"/>
  <c r="K514" i="19"/>
  <c r="I514" i="19"/>
  <c r="L513" i="19"/>
  <c r="K513" i="19"/>
  <c r="J513" i="19"/>
  <c r="I513" i="19"/>
  <c r="H513" i="19"/>
  <c r="N513" i="19" s="1"/>
  <c r="G513" i="19"/>
  <c r="M513" i="19" s="1"/>
  <c r="L512" i="19"/>
  <c r="K512" i="19"/>
  <c r="I512" i="19"/>
  <c r="H512" i="19"/>
  <c r="N512" i="19" s="1"/>
  <c r="G512" i="19"/>
  <c r="L511" i="19"/>
  <c r="K511" i="19"/>
  <c r="J511" i="19"/>
  <c r="I511" i="19"/>
  <c r="H511" i="19"/>
  <c r="N511" i="19" s="1"/>
  <c r="G511" i="19"/>
  <c r="M511" i="19" s="1"/>
  <c r="L510" i="19"/>
  <c r="K510" i="19"/>
  <c r="J510" i="19"/>
  <c r="I510" i="19"/>
  <c r="H510" i="19"/>
  <c r="N510" i="19" s="1"/>
  <c r="G510" i="19"/>
  <c r="M510" i="19" s="1"/>
  <c r="L509" i="19"/>
  <c r="K509" i="19"/>
  <c r="J509" i="19"/>
  <c r="I509" i="19"/>
  <c r="H509" i="19"/>
  <c r="N509" i="19" s="1"/>
  <c r="G509" i="19"/>
  <c r="M509" i="19" s="1"/>
  <c r="L508" i="19"/>
  <c r="K508" i="19"/>
  <c r="J508" i="19"/>
  <c r="I508" i="19"/>
  <c r="G508" i="19"/>
  <c r="M508" i="19" s="1"/>
  <c r="L507" i="19"/>
  <c r="K507" i="19"/>
  <c r="J507" i="19"/>
  <c r="I507" i="19"/>
  <c r="G507" i="19"/>
  <c r="L506" i="19"/>
  <c r="K506" i="19"/>
  <c r="J506" i="19"/>
  <c r="I506" i="19"/>
  <c r="H506" i="19"/>
  <c r="N506" i="19" s="1"/>
  <c r="G506" i="19"/>
  <c r="M506" i="19" s="1"/>
  <c r="L505" i="19"/>
  <c r="K505" i="19"/>
  <c r="J505" i="19"/>
  <c r="I505" i="19"/>
  <c r="H505" i="19"/>
  <c r="N505" i="19" s="1"/>
  <c r="G505" i="19"/>
  <c r="M505" i="19" s="1"/>
  <c r="L504" i="19"/>
  <c r="K504" i="19"/>
  <c r="J504" i="19"/>
  <c r="I504" i="19"/>
  <c r="H504" i="19"/>
  <c r="N504" i="19" s="1"/>
  <c r="G504" i="19"/>
  <c r="M504" i="19" s="1"/>
  <c r="L503" i="19"/>
  <c r="K503" i="19"/>
  <c r="J503" i="19"/>
  <c r="I503" i="19"/>
  <c r="H503" i="19"/>
  <c r="N503" i="19" s="1"/>
  <c r="G503" i="19"/>
  <c r="M503" i="19" s="1"/>
  <c r="L502" i="19"/>
  <c r="K502" i="19"/>
  <c r="J502" i="19"/>
  <c r="I502" i="19"/>
  <c r="H502" i="19"/>
  <c r="N502" i="19" s="1"/>
  <c r="G502" i="19"/>
  <c r="M502" i="19" s="1"/>
  <c r="L501" i="19"/>
  <c r="K501" i="19"/>
  <c r="J501" i="19"/>
  <c r="I501" i="19"/>
  <c r="H501" i="19"/>
  <c r="N501" i="19" s="1"/>
  <c r="G501" i="19"/>
  <c r="M501" i="19" s="1"/>
  <c r="L500" i="19"/>
  <c r="K500" i="19"/>
  <c r="I500" i="19"/>
  <c r="H500" i="19"/>
  <c r="G500" i="19"/>
  <c r="M500" i="19" s="1"/>
  <c r="L499" i="19"/>
  <c r="K499" i="19"/>
  <c r="I499" i="19"/>
  <c r="G499" i="19"/>
  <c r="L498" i="19"/>
  <c r="K498" i="19"/>
  <c r="I498" i="19"/>
  <c r="H498" i="19"/>
  <c r="G498" i="19"/>
  <c r="L497" i="19"/>
  <c r="K497" i="19"/>
  <c r="I497" i="19"/>
  <c r="G497" i="19"/>
  <c r="M497" i="19" s="1"/>
  <c r="L496" i="19"/>
  <c r="K496" i="19"/>
  <c r="J496" i="19"/>
  <c r="I496" i="19"/>
  <c r="H496" i="19"/>
  <c r="N496" i="19" s="1"/>
  <c r="G496" i="19"/>
  <c r="M496" i="19" s="1"/>
  <c r="L495" i="19"/>
  <c r="K495" i="19"/>
  <c r="J495" i="19"/>
  <c r="I495" i="19"/>
  <c r="G495" i="19"/>
  <c r="M495" i="19" s="1"/>
  <c r="L494" i="19"/>
  <c r="K494" i="19"/>
  <c r="J494" i="19"/>
  <c r="I494" i="19"/>
  <c r="H494" i="19"/>
  <c r="N494" i="19" s="1"/>
  <c r="G494" i="19"/>
  <c r="M494" i="19" s="1"/>
  <c r="L493" i="19"/>
  <c r="K493" i="19"/>
  <c r="J493" i="19"/>
  <c r="I493" i="19"/>
  <c r="H493" i="19"/>
  <c r="N493" i="19" s="1"/>
  <c r="G493" i="19"/>
  <c r="M493" i="19" s="1"/>
  <c r="L492" i="19"/>
  <c r="K492" i="19"/>
  <c r="J492" i="19"/>
  <c r="I492" i="19"/>
  <c r="H492" i="19"/>
  <c r="N492" i="19" s="1"/>
  <c r="G492" i="19"/>
  <c r="M492" i="19" s="1"/>
  <c r="L491" i="19"/>
  <c r="K491" i="19"/>
  <c r="J491" i="19"/>
  <c r="I491" i="19"/>
  <c r="H491" i="19"/>
  <c r="N491" i="19" s="1"/>
  <c r="G491" i="19"/>
  <c r="M491" i="19" s="1"/>
  <c r="L490" i="19"/>
  <c r="K490" i="19"/>
  <c r="J490" i="19"/>
  <c r="I490" i="19"/>
  <c r="H490" i="19"/>
  <c r="N490" i="19" s="1"/>
  <c r="G490" i="19"/>
  <c r="M490" i="19" s="1"/>
  <c r="L489" i="19"/>
  <c r="K489" i="19"/>
  <c r="J489" i="19"/>
  <c r="I489" i="19"/>
  <c r="H489" i="19"/>
  <c r="N489" i="19" s="1"/>
  <c r="G489" i="19"/>
  <c r="M489" i="19" s="1"/>
  <c r="L488" i="19"/>
  <c r="K488" i="19"/>
  <c r="J488" i="19"/>
  <c r="I488" i="19"/>
  <c r="H488" i="19"/>
  <c r="N488" i="19" s="1"/>
  <c r="G488" i="19"/>
  <c r="M488" i="19" s="1"/>
  <c r="L487" i="19"/>
  <c r="K487" i="19"/>
  <c r="I487" i="19"/>
  <c r="H487" i="19"/>
  <c r="N487" i="19" s="1"/>
  <c r="G487" i="19"/>
  <c r="L486" i="19"/>
  <c r="K486" i="19"/>
  <c r="I486" i="19"/>
  <c r="H486" i="19"/>
  <c r="G486" i="19"/>
  <c r="M486" i="19" s="1"/>
  <c r="L485" i="19"/>
  <c r="K485" i="19"/>
  <c r="I485" i="19"/>
  <c r="H485" i="19"/>
  <c r="N485" i="19" s="1"/>
  <c r="G485" i="19"/>
  <c r="L484" i="19"/>
  <c r="K484" i="19"/>
  <c r="I484" i="19"/>
  <c r="H484" i="19"/>
  <c r="G484" i="19"/>
  <c r="M484" i="19" s="1"/>
  <c r="L483" i="19"/>
  <c r="K483" i="19"/>
  <c r="J483" i="19"/>
  <c r="I483" i="19"/>
  <c r="H483" i="19"/>
  <c r="N483" i="19" s="1"/>
  <c r="G483" i="19"/>
  <c r="M483" i="19" s="1"/>
  <c r="L482" i="19"/>
  <c r="K482" i="19"/>
  <c r="J482" i="19"/>
  <c r="I482" i="19"/>
  <c r="H482" i="19"/>
  <c r="N482" i="19" s="1"/>
  <c r="G482" i="19"/>
  <c r="M482" i="19" s="1"/>
  <c r="L481" i="19"/>
  <c r="K481" i="19"/>
  <c r="J481" i="19"/>
  <c r="I481" i="19"/>
  <c r="H481" i="19"/>
  <c r="N481" i="19" s="1"/>
  <c r="G481" i="19"/>
  <c r="M481" i="19" s="1"/>
  <c r="L480" i="19"/>
  <c r="K480" i="19"/>
  <c r="J480" i="19"/>
  <c r="I480" i="19"/>
  <c r="H480" i="19"/>
  <c r="N480" i="19" s="1"/>
  <c r="G480" i="19"/>
  <c r="M480" i="19" s="1"/>
  <c r="L479" i="19"/>
  <c r="K479" i="19"/>
  <c r="J479" i="19"/>
  <c r="I479" i="19"/>
  <c r="H479" i="19"/>
  <c r="N479" i="19" s="1"/>
  <c r="G479" i="19"/>
  <c r="M479" i="19" s="1"/>
  <c r="L478" i="19"/>
  <c r="K478" i="19"/>
  <c r="G478" i="19"/>
  <c r="L477" i="19"/>
  <c r="K477" i="19"/>
  <c r="J477" i="19"/>
  <c r="I477" i="19"/>
  <c r="H477" i="19"/>
  <c r="N477" i="19" s="1"/>
  <c r="G477" i="19"/>
  <c r="M477" i="19" s="1"/>
  <c r="L476" i="19"/>
  <c r="K476" i="19"/>
  <c r="J476" i="19"/>
  <c r="I476" i="19"/>
  <c r="H476" i="19"/>
  <c r="N476" i="19" s="1"/>
  <c r="G476" i="19"/>
  <c r="M476" i="19" s="1"/>
  <c r="L475" i="19"/>
  <c r="K475" i="19"/>
  <c r="J475" i="19"/>
  <c r="I475" i="19"/>
  <c r="H475" i="19"/>
  <c r="N475" i="19" s="1"/>
  <c r="G475" i="19"/>
  <c r="M475" i="19" s="1"/>
  <c r="L474" i="19"/>
  <c r="K474" i="19"/>
  <c r="J474" i="19"/>
  <c r="I474" i="19"/>
  <c r="H474" i="19"/>
  <c r="N474" i="19" s="1"/>
  <c r="G474" i="19"/>
  <c r="M474" i="19" s="1"/>
  <c r="L473" i="19"/>
  <c r="K473" i="19"/>
  <c r="L472" i="19"/>
  <c r="K472" i="19"/>
  <c r="J472" i="19"/>
  <c r="I472" i="19"/>
  <c r="H472" i="19"/>
  <c r="N472" i="19" s="1"/>
  <c r="G472" i="19"/>
  <c r="M472" i="19" s="1"/>
  <c r="L471" i="19"/>
  <c r="K471" i="19"/>
  <c r="L470" i="19"/>
  <c r="K470" i="19"/>
  <c r="L469" i="19"/>
  <c r="K469" i="19"/>
  <c r="J469" i="19"/>
  <c r="I469" i="19"/>
  <c r="L468" i="19"/>
  <c r="K468" i="19"/>
  <c r="J468" i="19"/>
  <c r="I468" i="19"/>
  <c r="H468" i="19"/>
  <c r="N468" i="19" s="1"/>
  <c r="G468" i="19"/>
  <c r="M468" i="19" s="1"/>
  <c r="L467" i="19"/>
  <c r="K467" i="19"/>
  <c r="J467" i="19"/>
  <c r="I467" i="19"/>
  <c r="H467" i="19"/>
  <c r="N467" i="19" s="1"/>
  <c r="G467" i="19"/>
  <c r="M467" i="19" s="1"/>
  <c r="L466" i="19"/>
  <c r="K466" i="19"/>
  <c r="J466" i="19"/>
  <c r="I466" i="19"/>
  <c r="H466" i="19"/>
  <c r="N466" i="19" s="1"/>
  <c r="G466" i="19"/>
  <c r="M466" i="19" s="1"/>
  <c r="L465" i="19"/>
  <c r="K465" i="19"/>
  <c r="J465" i="19"/>
  <c r="I465" i="19"/>
  <c r="H465" i="19"/>
  <c r="N465" i="19" s="1"/>
  <c r="G465" i="19"/>
  <c r="M465" i="19" s="1"/>
  <c r="L464" i="19"/>
  <c r="K464" i="19"/>
  <c r="J464" i="19"/>
  <c r="I464" i="19"/>
  <c r="H464" i="19"/>
  <c r="N464" i="19" s="1"/>
  <c r="G464" i="19"/>
  <c r="M464" i="19" s="1"/>
  <c r="L463" i="19"/>
  <c r="K463" i="19"/>
  <c r="J463" i="19"/>
  <c r="I463" i="19"/>
  <c r="H463" i="19"/>
  <c r="N463" i="19" s="1"/>
  <c r="G463" i="19"/>
  <c r="M463" i="19" s="1"/>
  <c r="L462" i="19"/>
  <c r="K462" i="19"/>
  <c r="J462" i="19"/>
  <c r="I462" i="19"/>
  <c r="H462" i="19"/>
  <c r="N462" i="19" s="1"/>
  <c r="G462" i="19"/>
  <c r="M462" i="19" s="1"/>
  <c r="L461" i="19"/>
  <c r="K461" i="19"/>
  <c r="J461" i="19"/>
  <c r="I461" i="19"/>
  <c r="H461" i="19"/>
  <c r="N461" i="19" s="1"/>
  <c r="G461" i="19"/>
  <c r="M461" i="19" s="1"/>
  <c r="L460" i="19"/>
  <c r="K460" i="19"/>
  <c r="I460" i="19"/>
  <c r="L459" i="19"/>
  <c r="K459" i="19"/>
  <c r="J459" i="19"/>
  <c r="I459" i="19"/>
  <c r="H459" i="19"/>
  <c r="N459" i="19" s="1"/>
  <c r="G459" i="19"/>
  <c r="M459" i="19" s="1"/>
  <c r="L458" i="19"/>
  <c r="K458" i="19"/>
  <c r="J458" i="19"/>
  <c r="I458" i="19"/>
  <c r="H458" i="19"/>
  <c r="N458" i="19" s="1"/>
  <c r="G458" i="19"/>
  <c r="M458" i="19" s="1"/>
  <c r="L457" i="19"/>
  <c r="K457" i="19"/>
  <c r="J457" i="19"/>
  <c r="I457" i="19"/>
  <c r="H457" i="19"/>
  <c r="N457" i="19" s="1"/>
  <c r="G457" i="19"/>
  <c r="M457" i="19" s="1"/>
  <c r="L456" i="19"/>
  <c r="K456" i="19"/>
  <c r="J456" i="19"/>
  <c r="H456" i="19"/>
  <c r="L455" i="19"/>
  <c r="K455" i="19"/>
  <c r="J455" i="19"/>
  <c r="H455" i="19"/>
  <c r="N455" i="19" s="1"/>
  <c r="L454" i="19"/>
  <c r="K454" i="19"/>
  <c r="J454" i="19"/>
  <c r="H454" i="19"/>
  <c r="N454" i="19" s="1"/>
  <c r="L453" i="19"/>
  <c r="K453" i="19"/>
  <c r="J453" i="19"/>
  <c r="I453" i="19"/>
  <c r="H453" i="19"/>
  <c r="N453" i="19" s="1"/>
  <c r="G453" i="19"/>
  <c r="M453" i="19" s="1"/>
  <c r="L452" i="19"/>
  <c r="K452" i="19"/>
  <c r="J452" i="19"/>
  <c r="I452" i="19"/>
  <c r="H452" i="19"/>
  <c r="N452" i="19" s="1"/>
  <c r="G452" i="19"/>
  <c r="M452" i="19" s="1"/>
  <c r="L451" i="19"/>
  <c r="K451" i="19"/>
  <c r="J451" i="19"/>
  <c r="I451" i="19"/>
  <c r="H451" i="19"/>
  <c r="N451" i="19" s="1"/>
  <c r="G451" i="19"/>
  <c r="M451" i="19" s="1"/>
  <c r="L450" i="19"/>
  <c r="K450" i="19"/>
  <c r="H450" i="19"/>
  <c r="L449" i="19"/>
  <c r="K449" i="19"/>
  <c r="J449" i="19"/>
  <c r="I449" i="19"/>
  <c r="H449" i="19"/>
  <c r="N449" i="19" s="1"/>
  <c r="G449" i="19"/>
  <c r="M449" i="19" s="1"/>
  <c r="L448" i="19"/>
  <c r="K448" i="19"/>
  <c r="J448" i="19"/>
  <c r="I448" i="19"/>
  <c r="H448" i="19"/>
  <c r="N448" i="19" s="1"/>
  <c r="G448" i="19"/>
  <c r="M448" i="19" s="1"/>
  <c r="L447" i="19"/>
  <c r="K447" i="19"/>
  <c r="J447" i="19"/>
  <c r="I447" i="19"/>
  <c r="H447" i="19"/>
  <c r="N447" i="19" s="1"/>
  <c r="G447" i="19"/>
  <c r="M447" i="19" s="1"/>
  <c r="L446" i="19"/>
  <c r="K446" i="19"/>
  <c r="L445" i="19"/>
  <c r="K445" i="19"/>
  <c r="I445" i="19"/>
  <c r="H445" i="19"/>
  <c r="G445" i="19"/>
  <c r="L444" i="19"/>
  <c r="K444" i="19"/>
  <c r="J444" i="19"/>
  <c r="I444" i="19"/>
  <c r="H444" i="19"/>
  <c r="N444" i="19" s="1"/>
  <c r="G444" i="19"/>
  <c r="M444" i="19" s="1"/>
  <c r="L443" i="19"/>
  <c r="K443" i="19"/>
  <c r="J443" i="19"/>
  <c r="I443" i="19"/>
  <c r="H443" i="19"/>
  <c r="N443" i="19" s="1"/>
  <c r="G443" i="19"/>
  <c r="M443" i="19" s="1"/>
  <c r="L442" i="19"/>
  <c r="K442" i="19"/>
  <c r="H442" i="19"/>
  <c r="G442" i="19"/>
  <c r="L441" i="19"/>
  <c r="K441" i="19"/>
  <c r="J441" i="19"/>
  <c r="I441" i="19"/>
  <c r="H441" i="19"/>
  <c r="N441" i="19" s="1"/>
  <c r="G441" i="19"/>
  <c r="M441" i="19" s="1"/>
  <c r="L440" i="19"/>
  <c r="K440" i="19"/>
  <c r="J440" i="19"/>
  <c r="I440" i="19"/>
  <c r="H440" i="19"/>
  <c r="N440" i="19" s="1"/>
  <c r="G440" i="19"/>
  <c r="M440" i="19" s="1"/>
  <c r="L439" i="19"/>
  <c r="K439" i="19"/>
  <c r="J439" i="19"/>
  <c r="I439" i="19"/>
  <c r="H439" i="19"/>
  <c r="N439" i="19" s="1"/>
  <c r="G439" i="19"/>
  <c r="M439" i="19" s="1"/>
  <c r="L438" i="19"/>
  <c r="K438" i="19"/>
  <c r="J438" i="19"/>
  <c r="I438" i="19"/>
  <c r="H438" i="19"/>
  <c r="N438" i="19" s="1"/>
  <c r="G438" i="19"/>
  <c r="M438" i="19" s="1"/>
  <c r="L437" i="19"/>
  <c r="K437" i="19"/>
  <c r="G437" i="19"/>
  <c r="L436" i="19"/>
  <c r="K436" i="19"/>
  <c r="J436" i="19"/>
  <c r="I436" i="19"/>
  <c r="H436" i="19"/>
  <c r="N436" i="19" s="1"/>
  <c r="G436" i="19"/>
  <c r="M436" i="19" s="1"/>
  <c r="L435" i="19"/>
  <c r="K435" i="19"/>
  <c r="H435" i="19"/>
  <c r="N435" i="19" s="1"/>
  <c r="G435" i="19"/>
  <c r="L434" i="19"/>
  <c r="K434" i="19"/>
  <c r="L433" i="19"/>
  <c r="K433" i="19"/>
  <c r="J433" i="19"/>
  <c r="I433" i="19"/>
  <c r="H433" i="19"/>
  <c r="N433" i="19" s="1"/>
  <c r="G433" i="19"/>
  <c r="M433" i="19" s="1"/>
  <c r="L432" i="19"/>
  <c r="K432" i="19"/>
  <c r="J432" i="19"/>
  <c r="I432" i="19"/>
  <c r="H432" i="19"/>
  <c r="N432" i="19" s="1"/>
  <c r="G432" i="19"/>
  <c r="M432" i="19" s="1"/>
  <c r="L431" i="19"/>
  <c r="K431" i="19"/>
  <c r="J431" i="19"/>
  <c r="I431" i="19"/>
  <c r="H431" i="19"/>
  <c r="N431" i="19" s="1"/>
  <c r="G431" i="19"/>
  <c r="M431" i="19" s="1"/>
  <c r="L430" i="19"/>
  <c r="K430" i="19"/>
  <c r="J430" i="19"/>
  <c r="I430" i="19"/>
  <c r="L429" i="19"/>
  <c r="K429" i="19"/>
  <c r="J429" i="19"/>
  <c r="H429" i="19"/>
  <c r="G429" i="19"/>
  <c r="M429" i="19" s="1"/>
  <c r="L428" i="19"/>
  <c r="K428" i="19"/>
  <c r="J428" i="19"/>
  <c r="I428" i="19"/>
  <c r="H428" i="19"/>
  <c r="N428" i="19" s="1"/>
  <c r="G428" i="19"/>
  <c r="M428" i="19" s="1"/>
  <c r="L427" i="19"/>
  <c r="K427" i="19"/>
  <c r="J427" i="19"/>
  <c r="I427" i="19"/>
  <c r="H427" i="19"/>
  <c r="N427" i="19" s="1"/>
  <c r="G427" i="19"/>
  <c r="M427" i="19" s="1"/>
  <c r="L426" i="19"/>
  <c r="K426" i="19"/>
  <c r="J426" i="19"/>
  <c r="I426" i="19"/>
  <c r="H426" i="19"/>
  <c r="N426" i="19" s="1"/>
  <c r="G426" i="19"/>
  <c r="M426" i="19" s="1"/>
  <c r="L425" i="19"/>
  <c r="K425" i="19"/>
  <c r="J425" i="19"/>
  <c r="I425" i="19"/>
  <c r="H425" i="19"/>
  <c r="N425" i="19" s="1"/>
  <c r="G425" i="19"/>
  <c r="M425" i="19" s="1"/>
  <c r="L424" i="19"/>
  <c r="K424" i="19"/>
  <c r="L423" i="19"/>
  <c r="K423" i="19"/>
  <c r="L422" i="19"/>
  <c r="K422" i="19"/>
  <c r="G422" i="19"/>
  <c r="L421" i="19"/>
  <c r="K421" i="19"/>
  <c r="J421" i="19"/>
  <c r="I421" i="19"/>
  <c r="H421" i="19"/>
  <c r="N421" i="19" s="1"/>
  <c r="G421" i="19"/>
  <c r="M421" i="19" s="1"/>
  <c r="L420" i="19"/>
  <c r="K420" i="19"/>
  <c r="J420" i="19"/>
  <c r="I420" i="19"/>
  <c r="H420" i="19"/>
  <c r="N420" i="19" s="1"/>
  <c r="G420" i="19"/>
  <c r="M420" i="19" s="1"/>
  <c r="L419" i="19"/>
  <c r="K419" i="19"/>
  <c r="L418" i="19"/>
  <c r="K418" i="19"/>
  <c r="J418" i="19"/>
  <c r="I418" i="19"/>
  <c r="H418" i="19"/>
  <c r="N418" i="19" s="1"/>
  <c r="G418" i="19"/>
  <c r="M418" i="19" s="1"/>
  <c r="L417" i="19"/>
  <c r="K417" i="19"/>
  <c r="J417" i="19"/>
  <c r="I417" i="19"/>
  <c r="H417" i="19"/>
  <c r="N417" i="19" s="1"/>
  <c r="G417" i="19"/>
  <c r="M417" i="19" s="1"/>
  <c r="L416" i="19"/>
  <c r="K416" i="19"/>
  <c r="J416" i="19"/>
  <c r="I416" i="19"/>
  <c r="G416" i="19"/>
  <c r="M416" i="19" s="1"/>
  <c r="L415" i="19"/>
  <c r="K415" i="19"/>
  <c r="J415" i="19"/>
  <c r="I415" i="19"/>
  <c r="H415" i="19"/>
  <c r="N415" i="19" s="1"/>
  <c r="G415" i="19"/>
  <c r="M415" i="19" s="1"/>
  <c r="L414" i="19"/>
  <c r="K414" i="19"/>
  <c r="J414" i="19"/>
  <c r="I414" i="19"/>
  <c r="H414" i="19"/>
  <c r="N414" i="19" s="1"/>
  <c r="G414" i="19"/>
  <c r="M414" i="19" s="1"/>
  <c r="L413" i="19"/>
  <c r="K413" i="19"/>
  <c r="L412" i="19"/>
  <c r="K412" i="19"/>
  <c r="J412" i="19"/>
  <c r="I412" i="19"/>
  <c r="H412" i="19"/>
  <c r="N412" i="19" s="1"/>
  <c r="G412" i="19"/>
  <c r="M412" i="19" s="1"/>
  <c r="L411" i="19"/>
  <c r="K411" i="19"/>
  <c r="J411" i="19"/>
  <c r="I411" i="19"/>
  <c r="H411" i="19"/>
  <c r="N411" i="19" s="1"/>
  <c r="G411" i="19"/>
  <c r="M411" i="19" s="1"/>
  <c r="L410" i="19"/>
  <c r="K410" i="19"/>
  <c r="J410" i="19"/>
  <c r="L409" i="19"/>
  <c r="K409" i="19"/>
  <c r="J409" i="19"/>
  <c r="I409" i="19"/>
  <c r="H409" i="19"/>
  <c r="N409" i="19" s="1"/>
  <c r="G409" i="19"/>
  <c r="M409" i="19" s="1"/>
  <c r="L408" i="19"/>
  <c r="K408" i="19"/>
  <c r="J408" i="19"/>
  <c r="I408" i="19"/>
  <c r="H408" i="19"/>
  <c r="N408" i="19" s="1"/>
  <c r="L407" i="19"/>
  <c r="K407" i="19"/>
  <c r="J407" i="19"/>
  <c r="I407" i="19"/>
  <c r="H407" i="19"/>
  <c r="N407" i="19" s="1"/>
  <c r="L406" i="19"/>
  <c r="K406" i="19"/>
  <c r="J406" i="19"/>
  <c r="L405" i="19"/>
  <c r="K405" i="19"/>
  <c r="J405" i="19"/>
  <c r="I405" i="19"/>
  <c r="L404" i="19"/>
  <c r="K404" i="19"/>
  <c r="J404" i="19"/>
  <c r="I404" i="19"/>
  <c r="H404" i="19"/>
  <c r="N404" i="19" s="1"/>
  <c r="G404" i="19"/>
  <c r="M404" i="19" s="1"/>
  <c r="L403" i="19"/>
  <c r="K403" i="19"/>
  <c r="J403" i="19"/>
  <c r="I403" i="19"/>
  <c r="H403" i="19"/>
  <c r="N403" i="19" s="1"/>
  <c r="G403" i="19"/>
  <c r="M403" i="19" s="1"/>
  <c r="L402" i="19"/>
  <c r="K402" i="19"/>
  <c r="I402" i="19"/>
  <c r="L401" i="19"/>
  <c r="K401" i="19"/>
  <c r="J401" i="19"/>
  <c r="I401" i="19"/>
  <c r="H401" i="19"/>
  <c r="N401" i="19" s="1"/>
  <c r="L400" i="19"/>
  <c r="K400" i="19"/>
  <c r="J400" i="19"/>
  <c r="I400" i="19"/>
  <c r="H400" i="19"/>
  <c r="N400" i="19" s="1"/>
  <c r="G400" i="19"/>
  <c r="M400" i="19" s="1"/>
  <c r="L399" i="19"/>
  <c r="K399" i="19"/>
  <c r="J399" i="19"/>
  <c r="I399" i="19"/>
  <c r="H399" i="19"/>
  <c r="N399" i="19" s="1"/>
  <c r="G399" i="19"/>
  <c r="M399" i="19" s="1"/>
  <c r="L398" i="19"/>
  <c r="K398" i="19"/>
  <c r="J398" i="19"/>
  <c r="I398" i="19"/>
  <c r="H398" i="19"/>
  <c r="N398" i="19" s="1"/>
  <c r="G398" i="19"/>
  <c r="M398" i="19" s="1"/>
  <c r="L397" i="19"/>
  <c r="K397" i="19"/>
  <c r="J397" i="19"/>
  <c r="I397" i="19"/>
  <c r="H397" i="19"/>
  <c r="N397" i="19" s="1"/>
  <c r="G397" i="19"/>
  <c r="M397" i="19" s="1"/>
  <c r="L396" i="19"/>
  <c r="K396" i="19"/>
  <c r="J396" i="19"/>
  <c r="I396" i="19"/>
  <c r="H396" i="19"/>
  <c r="N396" i="19" s="1"/>
  <c r="G396" i="19"/>
  <c r="M396" i="19" s="1"/>
  <c r="L395" i="19"/>
  <c r="K395" i="19"/>
  <c r="L394" i="19"/>
  <c r="K394" i="19"/>
  <c r="J394" i="19"/>
  <c r="I394" i="19"/>
  <c r="H394" i="19"/>
  <c r="N394" i="19" s="1"/>
  <c r="G394" i="19"/>
  <c r="M394" i="19" s="1"/>
  <c r="L393" i="19"/>
  <c r="K393" i="19"/>
  <c r="J393" i="19"/>
  <c r="I393" i="19"/>
  <c r="H393" i="19"/>
  <c r="N393" i="19" s="1"/>
  <c r="G393" i="19"/>
  <c r="M393" i="19" s="1"/>
  <c r="L392" i="19"/>
  <c r="K392" i="19"/>
  <c r="J392" i="19"/>
  <c r="I392" i="19"/>
  <c r="H392" i="19"/>
  <c r="N392" i="19" s="1"/>
  <c r="G392" i="19"/>
  <c r="M392" i="19" s="1"/>
  <c r="L391" i="19"/>
  <c r="K391" i="19"/>
  <c r="L390" i="19"/>
  <c r="K390" i="19"/>
  <c r="J390" i="19"/>
  <c r="I390" i="19"/>
  <c r="H390" i="19"/>
  <c r="N390" i="19" s="1"/>
  <c r="G390" i="19"/>
  <c r="M390" i="19" s="1"/>
  <c r="L389" i="19"/>
  <c r="K389" i="19"/>
  <c r="J389" i="19"/>
  <c r="I389" i="19"/>
  <c r="H389" i="19"/>
  <c r="N389" i="19" s="1"/>
  <c r="G389" i="19"/>
  <c r="M389" i="19" s="1"/>
  <c r="L388" i="19"/>
  <c r="K388" i="19"/>
  <c r="J388" i="19"/>
  <c r="I388" i="19"/>
  <c r="H388" i="19"/>
  <c r="N388" i="19" s="1"/>
  <c r="G388" i="19"/>
  <c r="M388" i="19" s="1"/>
  <c r="L387" i="19"/>
  <c r="K387" i="19"/>
  <c r="G387" i="19"/>
  <c r="L386" i="19"/>
  <c r="K386" i="19"/>
  <c r="L385" i="19"/>
  <c r="K385" i="19"/>
  <c r="J385" i="19"/>
  <c r="I385" i="19"/>
  <c r="H385" i="19"/>
  <c r="N385" i="19" s="1"/>
  <c r="G385" i="19"/>
  <c r="M385" i="19" s="1"/>
  <c r="L384" i="19"/>
  <c r="K384" i="19"/>
  <c r="H384" i="19"/>
  <c r="L383" i="19"/>
  <c r="K383" i="19"/>
  <c r="L382" i="19"/>
  <c r="K382" i="19"/>
  <c r="J382" i="19"/>
  <c r="I382" i="19"/>
  <c r="H382" i="19"/>
  <c r="N382" i="19" s="1"/>
  <c r="G382" i="19"/>
  <c r="M382" i="19" s="1"/>
  <c r="L381" i="19"/>
  <c r="K381" i="19"/>
  <c r="J381" i="19"/>
  <c r="I381" i="19"/>
  <c r="H381" i="19"/>
  <c r="N381" i="19" s="1"/>
  <c r="G381" i="19"/>
  <c r="M381" i="19" s="1"/>
  <c r="L380" i="19"/>
  <c r="K380" i="19"/>
  <c r="J380" i="19"/>
  <c r="I380" i="19"/>
  <c r="H380" i="19"/>
  <c r="N380" i="19" s="1"/>
  <c r="G380" i="19"/>
  <c r="M380" i="19" s="1"/>
  <c r="L379" i="19"/>
  <c r="K379" i="19"/>
  <c r="H379" i="19"/>
  <c r="G379" i="19"/>
  <c r="L378" i="19"/>
  <c r="K378" i="19"/>
  <c r="H378" i="19"/>
  <c r="L377" i="19"/>
  <c r="K377" i="19"/>
  <c r="L376" i="19"/>
  <c r="K376" i="19"/>
  <c r="J376" i="19"/>
  <c r="I376" i="19"/>
  <c r="H376" i="19"/>
  <c r="N376" i="19" s="1"/>
  <c r="G376" i="19"/>
  <c r="M376" i="19" s="1"/>
  <c r="L375" i="19"/>
  <c r="K375" i="19"/>
  <c r="J375" i="19"/>
  <c r="I375" i="19"/>
  <c r="H375" i="19"/>
  <c r="N375" i="19" s="1"/>
  <c r="G375" i="19"/>
  <c r="M375" i="19" s="1"/>
  <c r="L374" i="19"/>
  <c r="K374" i="19"/>
  <c r="J374" i="19"/>
  <c r="I374" i="19"/>
  <c r="H374" i="19"/>
  <c r="N374" i="19" s="1"/>
  <c r="G374" i="19"/>
  <c r="M374" i="19" s="1"/>
  <c r="L373" i="19"/>
  <c r="K373" i="19"/>
  <c r="J373" i="19"/>
  <c r="I373" i="19"/>
  <c r="H373" i="19"/>
  <c r="N373" i="19" s="1"/>
  <c r="G373" i="19"/>
  <c r="M373" i="19" s="1"/>
  <c r="L372" i="19"/>
  <c r="K372" i="19"/>
  <c r="J372" i="19"/>
  <c r="I372" i="19"/>
  <c r="H372" i="19"/>
  <c r="N372" i="19" s="1"/>
  <c r="F371" i="19"/>
  <c r="J591" i="19" s="1"/>
  <c r="E371" i="19"/>
  <c r="I578" i="19" s="1"/>
  <c r="D371" i="19"/>
  <c r="H593" i="19" s="1"/>
  <c r="N593" i="19" s="1"/>
  <c r="C371" i="19"/>
  <c r="G514" i="19" s="1"/>
  <c r="M514" i="19" s="1"/>
  <c r="L363" i="19"/>
  <c r="K363" i="19"/>
  <c r="J363" i="19"/>
  <c r="I363" i="19"/>
  <c r="H363" i="19"/>
  <c r="N363" i="19" s="1"/>
  <c r="G363" i="19"/>
  <c r="M363" i="19" s="1"/>
  <c r="L362" i="19"/>
  <c r="K362" i="19"/>
  <c r="J362" i="19"/>
  <c r="I362" i="19"/>
  <c r="H362" i="19"/>
  <c r="N362" i="19" s="1"/>
  <c r="G362" i="19"/>
  <c r="M362" i="19" s="1"/>
  <c r="L361" i="19"/>
  <c r="K361" i="19"/>
  <c r="J361" i="19"/>
  <c r="I361" i="19"/>
  <c r="H361" i="19"/>
  <c r="N361" i="19" s="1"/>
  <c r="G361" i="19"/>
  <c r="M361" i="19" s="1"/>
  <c r="L360" i="19"/>
  <c r="K360" i="19"/>
  <c r="J360" i="19"/>
  <c r="I360" i="19"/>
  <c r="H360" i="19"/>
  <c r="N360" i="19" s="1"/>
  <c r="G360" i="19"/>
  <c r="M360" i="19" s="1"/>
  <c r="L359" i="19"/>
  <c r="K359" i="19"/>
  <c r="J359" i="19"/>
  <c r="I359" i="19"/>
  <c r="H359" i="19"/>
  <c r="N359" i="19" s="1"/>
  <c r="G359" i="19"/>
  <c r="M359" i="19" s="1"/>
  <c r="L358" i="19"/>
  <c r="K358" i="19"/>
  <c r="J358" i="19"/>
  <c r="I358" i="19"/>
  <c r="H358" i="19"/>
  <c r="N358" i="19" s="1"/>
  <c r="G358" i="19"/>
  <c r="M358" i="19" s="1"/>
  <c r="L357" i="19"/>
  <c r="K357" i="19"/>
  <c r="J357" i="19"/>
  <c r="I357" i="19"/>
  <c r="H357" i="19"/>
  <c r="N357" i="19" s="1"/>
  <c r="G357" i="19"/>
  <c r="M357" i="19" s="1"/>
  <c r="L356" i="19"/>
  <c r="K356" i="19"/>
  <c r="J356" i="19"/>
  <c r="I356" i="19"/>
  <c r="H356" i="19"/>
  <c r="N356" i="19" s="1"/>
  <c r="G356" i="19"/>
  <c r="M356" i="19" s="1"/>
  <c r="L355" i="19"/>
  <c r="K355" i="19"/>
  <c r="J355" i="19"/>
  <c r="I355" i="19"/>
  <c r="H355" i="19"/>
  <c r="N355" i="19" s="1"/>
  <c r="G355" i="19"/>
  <c r="M355" i="19" s="1"/>
  <c r="L354" i="19"/>
  <c r="K354" i="19"/>
  <c r="J354" i="19"/>
  <c r="I354" i="19"/>
  <c r="H354" i="19"/>
  <c r="N354" i="19" s="1"/>
  <c r="G354" i="19"/>
  <c r="M354" i="19" s="1"/>
  <c r="L353" i="19"/>
  <c r="K353" i="19"/>
  <c r="J353" i="19"/>
  <c r="I353" i="19"/>
  <c r="H353" i="19"/>
  <c r="N353" i="19" s="1"/>
  <c r="G353" i="19"/>
  <c r="M353" i="19" s="1"/>
  <c r="L352" i="19"/>
  <c r="K352" i="19"/>
  <c r="J352" i="19"/>
  <c r="I352" i="19"/>
  <c r="H352" i="19"/>
  <c r="N352" i="19" s="1"/>
  <c r="G352" i="19"/>
  <c r="M352" i="19" s="1"/>
  <c r="L351" i="19"/>
  <c r="K351" i="19"/>
  <c r="J351" i="19"/>
  <c r="I351" i="19"/>
  <c r="H351" i="19"/>
  <c r="N351" i="19" s="1"/>
  <c r="G351" i="19"/>
  <c r="M351" i="19" s="1"/>
  <c r="L350" i="19"/>
  <c r="K350" i="19"/>
  <c r="J350" i="19"/>
  <c r="I350" i="19"/>
  <c r="H350" i="19"/>
  <c r="N350" i="19" s="1"/>
  <c r="G350" i="19"/>
  <c r="M350" i="19" s="1"/>
  <c r="L349" i="19"/>
  <c r="K349" i="19"/>
  <c r="J349" i="19"/>
  <c r="I349" i="19"/>
  <c r="H349" i="19"/>
  <c r="N349" i="19" s="1"/>
  <c r="G349" i="19"/>
  <c r="M349" i="19" s="1"/>
  <c r="L348" i="19"/>
  <c r="K348" i="19"/>
  <c r="J348" i="19"/>
  <c r="I348" i="19"/>
  <c r="H348" i="19"/>
  <c r="N348" i="19" s="1"/>
  <c r="G348" i="19"/>
  <c r="M348" i="19" s="1"/>
  <c r="L347" i="19"/>
  <c r="K347" i="19"/>
  <c r="J347" i="19"/>
  <c r="H347" i="19"/>
  <c r="L346" i="19"/>
  <c r="K346" i="19"/>
  <c r="J346" i="19"/>
  <c r="I346" i="19"/>
  <c r="H346" i="19"/>
  <c r="N346" i="19" s="1"/>
  <c r="G346" i="19"/>
  <c r="M346" i="19" s="1"/>
  <c r="L345" i="19"/>
  <c r="K345" i="19"/>
  <c r="J345" i="19"/>
  <c r="I345" i="19"/>
  <c r="H345" i="19"/>
  <c r="N345" i="19" s="1"/>
  <c r="G345" i="19"/>
  <c r="M345" i="19" s="1"/>
  <c r="L344" i="19"/>
  <c r="K344" i="19"/>
  <c r="J344" i="19"/>
  <c r="I344" i="19"/>
  <c r="H344" i="19"/>
  <c r="N344" i="19" s="1"/>
  <c r="G344" i="19"/>
  <c r="M344" i="19" s="1"/>
  <c r="L343" i="19"/>
  <c r="K343" i="19"/>
  <c r="J343" i="19"/>
  <c r="I343" i="19"/>
  <c r="H343" i="19"/>
  <c r="N343" i="19" s="1"/>
  <c r="L342" i="19"/>
  <c r="K342" i="19"/>
  <c r="J342" i="19"/>
  <c r="I342" i="19"/>
  <c r="H342" i="19"/>
  <c r="N342" i="19" s="1"/>
  <c r="G342" i="19"/>
  <c r="M342" i="19" s="1"/>
  <c r="L341" i="19"/>
  <c r="K341" i="19"/>
  <c r="J341" i="19"/>
  <c r="I341" i="19"/>
  <c r="H341" i="19"/>
  <c r="N341" i="19" s="1"/>
  <c r="G341" i="19"/>
  <c r="M341" i="19" s="1"/>
  <c r="L340" i="19"/>
  <c r="K340" i="19"/>
  <c r="I340" i="19"/>
  <c r="G340" i="19"/>
  <c r="L339" i="19"/>
  <c r="K339" i="19"/>
  <c r="J339" i="19"/>
  <c r="I339" i="19"/>
  <c r="H339" i="19"/>
  <c r="N339" i="19" s="1"/>
  <c r="G339" i="19"/>
  <c r="M339" i="19" s="1"/>
  <c r="L338" i="19"/>
  <c r="K338" i="19"/>
  <c r="J338" i="19"/>
  <c r="G338" i="19"/>
  <c r="M338" i="19" s="1"/>
  <c r="L337" i="19"/>
  <c r="K337" i="19"/>
  <c r="J337" i="19"/>
  <c r="I337" i="19"/>
  <c r="H337" i="19"/>
  <c r="N337" i="19" s="1"/>
  <c r="G337" i="19"/>
  <c r="M337" i="19" s="1"/>
  <c r="L336" i="19"/>
  <c r="K336" i="19"/>
  <c r="J336" i="19"/>
  <c r="I336" i="19"/>
  <c r="H336" i="19"/>
  <c r="N336" i="19" s="1"/>
  <c r="G336" i="19"/>
  <c r="M336" i="19" s="1"/>
  <c r="L335" i="19"/>
  <c r="K335" i="19"/>
  <c r="J335" i="19"/>
  <c r="I335" i="19"/>
  <c r="H335" i="19"/>
  <c r="N335" i="19" s="1"/>
  <c r="G335" i="19"/>
  <c r="M335" i="19" s="1"/>
  <c r="L334" i="19"/>
  <c r="K334" i="19"/>
  <c r="J334" i="19"/>
  <c r="I334" i="19"/>
  <c r="H334" i="19"/>
  <c r="N334" i="19" s="1"/>
  <c r="G334" i="19"/>
  <c r="M334" i="19" s="1"/>
  <c r="L333" i="19"/>
  <c r="K333" i="19"/>
  <c r="J333" i="19"/>
  <c r="I333" i="19"/>
  <c r="H333" i="19"/>
  <c r="N333" i="19" s="1"/>
  <c r="G333" i="19"/>
  <c r="M333" i="19" s="1"/>
  <c r="L332" i="19"/>
  <c r="K332" i="19"/>
  <c r="J332" i="19"/>
  <c r="I332" i="19"/>
  <c r="H332" i="19"/>
  <c r="N332" i="19" s="1"/>
  <c r="G332" i="19"/>
  <c r="M332" i="19" s="1"/>
  <c r="L331" i="19"/>
  <c r="K331" i="19"/>
  <c r="J331" i="19"/>
  <c r="I331" i="19"/>
  <c r="H331" i="19"/>
  <c r="N331" i="19" s="1"/>
  <c r="G331" i="19"/>
  <c r="M331" i="19" s="1"/>
  <c r="L330" i="19"/>
  <c r="K330" i="19"/>
  <c r="J330" i="19"/>
  <c r="I330" i="19"/>
  <c r="H330" i="19"/>
  <c r="N330" i="19" s="1"/>
  <c r="G330" i="19"/>
  <c r="M330" i="19" s="1"/>
  <c r="L329" i="19"/>
  <c r="K329" i="19"/>
  <c r="J329" i="19"/>
  <c r="I329" i="19"/>
  <c r="G329" i="19"/>
  <c r="L328" i="19"/>
  <c r="K328" i="19"/>
  <c r="J328" i="19"/>
  <c r="I328" i="19"/>
  <c r="H328" i="19"/>
  <c r="N328" i="19" s="1"/>
  <c r="G328" i="19"/>
  <c r="M328" i="19" s="1"/>
  <c r="L327" i="19"/>
  <c r="K327" i="19"/>
  <c r="L326" i="19"/>
  <c r="K326" i="19"/>
  <c r="J326" i="19"/>
  <c r="I326" i="19"/>
  <c r="H326" i="19"/>
  <c r="N326" i="19" s="1"/>
  <c r="G326" i="19"/>
  <c r="M326" i="19" s="1"/>
  <c r="L325" i="19"/>
  <c r="K325" i="19"/>
  <c r="J325" i="19"/>
  <c r="I325" i="19"/>
  <c r="H325" i="19"/>
  <c r="N325" i="19" s="1"/>
  <c r="G325" i="19"/>
  <c r="M325" i="19" s="1"/>
  <c r="L324" i="19"/>
  <c r="K324" i="19"/>
  <c r="J324" i="19"/>
  <c r="I324" i="19"/>
  <c r="L323" i="19"/>
  <c r="K323" i="19"/>
  <c r="J323" i="19"/>
  <c r="I323" i="19"/>
  <c r="H323" i="19"/>
  <c r="N323" i="19" s="1"/>
  <c r="G323" i="19"/>
  <c r="M323" i="19" s="1"/>
  <c r="L322" i="19"/>
  <c r="K322" i="19"/>
  <c r="J322" i="19"/>
  <c r="I322" i="19"/>
  <c r="H322" i="19"/>
  <c r="N322" i="19" s="1"/>
  <c r="G322" i="19"/>
  <c r="M322" i="19" s="1"/>
  <c r="L321" i="19"/>
  <c r="K321" i="19"/>
  <c r="J321" i="19"/>
  <c r="I321" i="19"/>
  <c r="H321" i="19"/>
  <c r="N321" i="19" s="1"/>
  <c r="G321" i="19"/>
  <c r="M321" i="19" s="1"/>
  <c r="L320" i="19"/>
  <c r="K320" i="19"/>
  <c r="J320" i="19"/>
  <c r="I320" i="19"/>
  <c r="H320" i="19"/>
  <c r="N320" i="19" s="1"/>
  <c r="G320" i="19"/>
  <c r="M320" i="19" s="1"/>
  <c r="L319" i="19"/>
  <c r="K319" i="19"/>
  <c r="J319" i="19"/>
  <c r="I319" i="19"/>
  <c r="H319" i="19"/>
  <c r="N319" i="19" s="1"/>
  <c r="G319" i="19"/>
  <c r="M319" i="19" s="1"/>
  <c r="L318" i="19"/>
  <c r="K318" i="19"/>
  <c r="L317" i="19"/>
  <c r="K317" i="19"/>
  <c r="J317" i="19"/>
  <c r="I317" i="19"/>
  <c r="H317" i="19"/>
  <c r="N317" i="19" s="1"/>
  <c r="G317" i="19"/>
  <c r="M317" i="19" s="1"/>
  <c r="L316" i="19"/>
  <c r="K316" i="19"/>
  <c r="J316" i="19"/>
  <c r="I316" i="19"/>
  <c r="H316" i="19"/>
  <c r="N316" i="19" s="1"/>
  <c r="G316" i="19"/>
  <c r="M316" i="19" s="1"/>
  <c r="L315" i="19"/>
  <c r="K315" i="19"/>
  <c r="J315" i="19"/>
  <c r="I315" i="19"/>
  <c r="H315" i="19"/>
  <c r="N315" i="19" s="1"/>
  <c r="G315" i="19"/>
  <c r="M315" i="19" s="1"/>
  <c r="L314" i="19"/>
  <c r="K314" i="19"/>
  <c r="J314" i="19"/>
  <c r="I314" i="19"/>
  <c r="H314" i="19"/>
  <c r="N314" i="19" s="1"/>
  <c r="G314" i="19"/>
  <c r="M314" i="19" s="1"/>
  <c r="L313" i="19"/>
  <c r="K313" i="19"/>
  <c r="J313" i="19"/>
  <c r="I313" i="19"/>
  <c r="H313" i="19"/>
  <c r="N313" i="19" s="1"/>
  <c r="G313" i="19"/>
  <c r="M313" i="19" s="1"/>
  <c r="L312" i="19"/>
  <c r="K312" i="19"/>
  <c r="J312" i="19"/>
  <c r="I312" i="19"/>
  <c r="H312" i="19"/>
  <c r="N312" i="19" s="1"/>
  <c r="G312" i="19"/>
  <c r="M312" i="19" s="1"/>
  <c r="L311" i="19"/>
  <c r="K311" i="19"/>
  <c r="J311" i="19"/>
  <c r="I311" i="19"/>
  <c r="H311" i="19"/>
  <c r="N311" i="19" s="1"/>
  <c r="G311" i="19"/>
  <c r="M311" i="19" s="1"/>
  <c r="L310" i="19"/>
  <c r="K310" i="19"/>
  <c r="J310" i="19"/>
  <c r="I310" i="19"/>
  <c r="H310" i="19"/>
  <c r="N310" i="19" s="1"/>
  <c r="L309" i="19"/>
  <c r="K309" i="19"/>
  <c r="J309" i="19"/>
  <c r="I309" i="19"/>
  <c r="H309" i="19"/>
  <c r="N309" i="19" s="1"/>
  <c r="G309" i="19"/>
  <c r="M309" i="19" s="1"/>
  <c r="L308" i="19"/>
  <c r="K308" i="19"/>
  <c r="J308" i="19"/>
  <c r="I308" i="19"/>
  <c r="H308" i="19"/>
  <c r="N308" i="19" s="1"/>
  <c r="L307" i="19"/>
  <c r="K307" i="19"/>
  <c r="J307" i="19"/>
  <c r="I307" i="19"/>
  <c r="L306" i="19"/>
  <c r="K306" i="19"/>
  <c r="J306" i="19"/>
  <c r="L305" i="19"/>
  <c r="K305" i="19"/>
  <c r="J305" i="19"/>
  <c r="I305" i="19"/>
  <c r="G305" i="19"/>
  <c r="L304" i="19"/>
  <c r="K304" i="19"/>
  <c r="J304" i="19"/>
  <c r="I304" i="19"/>
  <c r="H304" i="19"/>
  <c r="N304" i="19" s="1"/>
  <c r="G304" i="19"/>
  <c r="M304" i="19" s="1"/>
  <c r="L303" i="19"/>
  <c r="K303" i="19"/>
  <c r="J303" i="19"/>
  <c r="I303" i="19"/>
  <c r="H303" i="19"/>
  <c r="N303" i="19" s="1"/>
  <c r="G303" i="19"/>
  <c r="M303" i="19" s="1"/>
  <c r="L302" i="19"/>
  <c r="K302" i="19"/>
  <c r="J302" i="19"/>
  <c r="I302" i="19"/>
  <c r="H302" i="19"/>
  <c r="N302" i="19" s="1"/>
  <c r="G302" i="19"/>
  <c r="M302" i="19" s="1"/>
  <c r="L301" i="19"/>
  <c r="K301" i="19"/>
  <c r="J301" i="19"/>
  <c r="I301" i="19"/>
  <c r="H301" i="19"/>
  <c r="N301" i="19" s="1"/>
  <c r="G301" i="19"/>
  <c r="M301" i="19" s="1"/>
  <c r="L300" i="19"/>
  <c r="K300" i="19"/>
  <c r="J300" i="19"/>
  <c r="I300" i="19"/>
  <c r="H300" i="19"/>
  <c r="N300" i="19" s="1"/>
  <c r="G300" i="19"/>
  <c r="M300" i="19" s="1"/>
  <c r="L299" i="19"/>
  <c r="K299" i="19"/>
  <c r="I299" i="19"/>
  <c r="H299" i="19"/>
  <c r="G299" i="19"/>
  <c r="L298" i="19"/>
  <c r="K298" i="19"/>
  <c r="I298" i="19"/>
  <c r="G298" i="19"/>
  <c r="L297" i="19"/>
  <c r="K297" i="19"/>
  <c r="J297" i="19"/>
  <c r="I297" i="19"/>
  <c r="H297" i="19"/>
  <c r="N297" i="19" s="1"/>
  <c r="G297" i="19"/>
  <c r="M297" i="19" s="1"/>
  <c r="L296" i="19"/>
  <c r="K296" i="19"/>
  <c r="J296" i="19"/>
  <c r="I296" i="19"/>
  <c r="H296" i="19"/>
  <c r="N296" i="19" s="1"/>
  <c r="G296" i="19"/>
  <c r="M296" i="19" s="1"/>
  <c r="L295" i="19"/>
  <c r="K295" i="19"/>
  <c r="H295" i="19"/>
  <c r="G295" i="19"/>
  <c r="L294" i="19"/>
  <c r="K294" i="19"/>
  <c r="J294" i="19"/>
  <c r="I294" i="19"/>
  <c r="H294" i="19"/>
  <c r="N294" i="19" s="1"/>
  <c r="G294" i="19"/>
  <c r="M294" i="19" s="1"/>
  <c r="L293" i="19"/>
  <c r="K293" i="19"/>
  <c r="J293" i="19"/>
  <c r="G293" i="19"/>
  <c r="L292" i="19"/>
  <c r="K292" i="19"/>
  <c r="J292" i="19"/>
  <c r="I292" i="19"/>
  <c r="H292" i="19"/>
  <c r="N292" i="19" s="1"/>
  <c r="G292" i="19"/>
  <c r="M292" i="19" s="1"/>
  <c r="L291" i="19"/>
  <c r="K291" i="19"/>
  <c r="G291" i="19"/>
  <c r="L290" i="19"/>
  <c r="K290" i="19"/>
  <c r="J290" i="19"/>
  <c r="I290" i="19"/>
  <c r="H290" i="19"/>
  <c r="N290" i="19" s="1"/>
  <c r="G290" i="19"/>
  <c r="M290" i="19" s="1"/>
  <c r="L289" i="19"/>
  <c r="K289" i="19"/>
  <c r="J289" i="19"/>
  <c r="I289" i="19"/>
  <c r="H289" i="19"/>
  <c r="N289" i="19" s="1"/>
  <c r="G289" i="19"/>
  <c r="M289" i="19" s="1"/>
  <c r="L288" i="19"/>
  <c r="K288" i="19"/>
  <c r="I288" i="19"/>
  <c r="H288" i="19"/>
  <c r="L287" i="19"/>
  <c r="K287" i="19"/>
  <c r="J287" i="19"/>
  <c r="I287" i="19"/>
  <c r="H287" i="19"/>
  <c r="N287" i="19" s="1"/>
  <c r="G287" i="19"/>
  <c r="M287" i="19" s="1"/>
  <c r="L286" i="19"/>
  <c r="K286" i="19"/>
  <c r="I286" i="19"/>
  <c r="H286" i="19"/>
  <c r="G286" i="19"/>
  <c r="M286" i="19" s="1"/>
  <c r="L285" i="19"/>
  <c r="K285" i="19"/>
  <c r="L284" i="19"/>
  <c r="K284" i="19"/>
  <c r="L283" i="19"/>
  <c r="K283" i="19"/>
  <c r="J283" i="19"/>
  <c r="H283" i="19"/>
  <c r="N283" i="19" s="1"/>
  <c r="L282" i="19"/>
  <c r="K282" i="19"/>
  <c r="J282" i="19"/>
  <c r="I282" i="19"/>
  <c r="H282" i="19"/>
  <c r="N282" i="19" s="1"/>
  <c r="G282" i="19"/>
  <c r="M282" i="19" s="1"/>
  <c r="L281" i="19"/>
  <c r="K281" i="19"/>
  <c r="L280" i="19"/>
  <c r="K280" i="19"/>
  <c r="J280" i="19"/>
  <c r="I280" i="19"/>
  <c r="H280" i="19"/>
  <c r="N280" i="19" s="1"/>
  <c r="G280" i="19"/>
  <c r="M280" i="19" s="1"/>
  <c r="L279" i="19"/>
  <c r="K279" i="19"/>
  <c r="J279" i="19"/>
  <c r="I279" i="19"/>
  <c r="H279" i="19"/>
  <c r="N279" i="19" s="1"/>
  <c r="G279" i="19"/>
  <c r="M279" i="19" s="1"/>
  <c r="L278" i="19"/>
  <c r="K278" i="19"/>
  <c r="J278" i="19"/>
  <c r="I278" i="19"/>
  <c r="H278" i="19"/>
  <c r="N278" i="19" s="1"/>
  <c r="G278" i="19"/>
  <c r="M278" i="19" s="1"/>
  <c r="L277" i="19"/>
  <c r="K277" i="19"/>
  <c r="J277" i="19"/>
  <c r="I277" i="19"/>
  <c r="H277" i="19"/>
  <c r="N277" i="19" s="1"/>
  <c r="G277" i="19"/>
  <c r="M277" i="19" s="1"/>
  <c r="L276" i="19"/>
  <c r="K276" i="19"/>
  <c r="J276" i="19"/>
  <c r="I276" i="19"/>
  <c r="H276" i="19"/>
  <c r="N276" i="19" s="1"/>
  <c r="G276" i="19"/>
  <c r="M276" i="19" s="1"/>
  <c r="L275" i="19"/>
  <c r="K275" i="19"/>
  <c r="I275" i="19"/>
  <c r="H275" i="19"/>
  <c r="N275" i="19" s="1"/>
  <c r="G275" i="19"/>
  <c r="L274" i="19"/>
  <c r="K274" i="19"/>
  <c r="J274" i="19"/>
  <c r="I274" i="19"/>
  <c r="H274" i="19"/>
  <c r="N274" i="19" s="1"/>
  <c r="G274" i="19"/>
  <c r="M274" i="19" s="1"/>
  <c r="L273" i="19"/>
  <c r="K273" i="19"/>
  <c r="J273" i="19"/>
  <c r="I273" i="19"/>
  <c r="H273" i="19"/>
  <c r="N273" i="19" s="1"/>
  <c r="G273" i="19"/>
  <c r="M273" i="19" s="1"/>
  <c r="L272" i="19"/>
  <c r="K272" i="19"/>
  <c r="J272" i="19"/>
  <c r="I272" i="19"/>
  <c r="H272" i="19"/>
  <c r="N272" i="19" s="1"/>
  <c r="G272" i="19"/>
  <c r="M272" i="19" s="1"/>
  <c r="L271" i="19"/>
  <c r="K271" i="19"/>
  <c r="J271" i="19"/>
  <c r="I271" i="19"/>
  <c r="H271" i="19"/>
  <c r="N271" i="19" s="1"/>
  <c r="G271" i="19"/>
  <c r="M271" i="19" s="1"/>
  <c r="L270" i="19"/>
  <c r="K270" i="19"/>
  <c r="J270" i="19"/>
  <c r="I270" i="19"/>
  <c r="H270" i="19"/>
  <c r="N270" i="19" s="1"/>
  <c r="G270" i="19"/>
  <c r="M270" i="19" s="1"/>
  <c r="L269" i="19"/>
  <c r="K269" i="19"/>
  <c r="J269" i="19"/>
  <c r="I269" i="19"/>
  <c r="H269" i="19"/>
  <c r="N269" i="19" s="1"/>
  <c r="G269" i="19"/>
  <c r="M269" i="19" s="1"/>
  <c r="L268" i="19"/>
  <c r="K268" i="19"/>
  <c r="J268" i="19"/>
  <c r="I268" i="19"/>
  <c r="H268" i="19"/>
  <c r="N268" i="19" s="1"/>
  <c r="G268" i="19"/>
  <c r="M268" i="19" s="1"/>
  <c r="L267" i="19"/>
  <c r="K267" i="19"/>
  <c r="J267" i="19"/>
  <c r="I267" i="19"/>
  <c r="H267" i="19"/>
  <c r="N267" i="19" s="1"/>
  <c r="G267" i="19"/>
  <c r="M267" i="19" s="1"/>
  <c r="L266" i="19"/>
  <c r="K266" i="19"/>
  <c r="J266" i="19"/>
  <c r="I266" i="19"/>
  <c r="H266" i="19"/>
  <c r="N266" i="19" s="1"/>
  <c r="G266" i="19"/>
  <c r="M266" i="19" s="1"/>
  <c r="L265" i="19"/>
  <c r="K265" i="19"/>
  <c r="J265" i="19"/>
  <c r="I265" i="19"/>
  <c r="L264" i="19"/>
  <c r="K264" i="19"/>
  <c r="J264" i="19"/>
  <c r="I264" i="19"/>
  <c r="H264" i="19"/>
  <c r="N264" i="19" s="1"/>
  <c r="G264" i="19"/>
  <c r="M264" i="19" s="1"/>
  <c r="L263" i="19"/>
  <c r="K263" i="19"/>
  <c r="J263" i="19"/>
  <c r="I263" i="19"/>
  <c r="H263" i="19"/>
  <c r="N263" i="19" s="1"/>
  <c r="G263" i="19"/>
  <c r="M263" i="19" s="1"/>
  <c r="L262" i="19"/>
  <c r="K262" i="19"/>
  <c r="J262" i="19"/>
  <c r="I262" i="19"/>
  <c r="H262" i="19"/>
  <c r="N262" i="19" s="1"/>
  <c r="G262" i="19"/>
  <c r="M262" i="19" s="1"/>
  <c r="L261" i="19"/>
  <c r="K261" i="19"/>
  <c r="H261" i="19"/>
  <c r="L260" i="19"/>
  <c r="K260" i="19"/>
  <c r="J260" i="19"/>
  <c r="I260" i="19"/>
  <c r="H260" i="19"/>
  <c r="N260" i="19" s="1"/>
  <c r="G260" i="19"/>
  <c r="M260" i="19" s="1"/>
  <c r="L259" i="19"/>
  <c r="K259" i="19"/>
  <c r="J259" i="19"/>
  <c r="I259" i="19"/>
  <c r="H259" i="19"/>
  <c r="N259" i="19" s="1"/>
  <c r="G259" i="19"/>
  <c r="M259" i="19" s="1"/>
  <c r="L258" i="19"/>
  <c r="K258" i="19"/>
  <c r="J258" i="19"/>
  <c r="H258" i="19"/>
  <c r="N258" i="19" s="1"/>
  <c r="G258" i="19"/>
  <c r="L257" i="19"/>
  <c r="K257" i="19"/>
  <c r="J257" i="19"/>
  <c r="I257" i="19"/>
  <c r="H257" i="19"/>
  <c r="N257" i="19" s="1"/>
  <c r="G257" i="19"/>
  <c r="M257" i="19" s="1"/>
  <c r="L256" i="19"/>
  <c r="K256" i="19"/>
  <c r="J256" i="19"/>
  <c r="I256" i="19"/>
  <c r="H256" i="19"/>
  <c r="N256" i="19" s="1"/>
  <c r="G256" i="19"/>
  <c r="M256" i="19" s="1"/>
  <c r="L255" i="19"/>
  <c r="K255" i="19"/>
  <c r="L254" i="19"/>
  <c r="K254" i="19"/>
  <c r="J254" i="19"/>
  <c r="I254" i="19"/>
  <c r="H254" i="19"/>
  <c r="N254" i="19" s="1"/>
  <c r="G254" i="19"/>
  <c r="M254" i="19" s="1"/>
  <c r="L253" i="19"/>
  <c r="K253" i="19"/>
  <c r="J253" i="19"/>
  <c r="I253" i="19"/>
  <c r="H253" i="19"/>
  <c r="N253" i="19" s="1"/>
  <c r="G253" i="19"/>
  <c r="M253" i="19" s="1"/>
  <c r="L252" i="19"/>
  <c r="K252" i="19"/>
  <c r="J252" i="19"/>
  <c r="I252" i="19"/>
  <c r="H252" i="19"/>
  <c r="N252" i="19" s="1"/>
  <c r="G252" i="19"/>
  <c r="M252" i="19" s="1"/>
  <c r="L251" i="19"/>
  <c r="K251" i="19"/>
  <c r="J251" i="19"/>
  <c r="I251" i="19"/>
  <c r="H251" i="19"/>
  <c r="N251" i="19" s="1"/>
  <c r="G251" i="19"/>
  <c r="M251" i="19" s="1"/>
  <c r="L250" i="19"/>
  <c r="K250" i="19"/>
  <c r="J250" i="19"/>
  <c r="I250" i="19"/>
  <c r="H250" i="19"/>
  <c r="N250" i="19" s="1"/>
  <c r="G250" i="19"/>
  <c r="M250" i="19" s="1"/>
  <c r="L249" i="19"/>
  <c r="K249" i="19"/>
  <c r="J249" i="19"/>
  <c r="I249" i="19"/>
  <c r="H249" i="19"/>
  <c r="N249" i="19" s="1"/>
  <c r="G249" i="19"/>
  <c r="M249" i="19" s="1"/>
  <c r="L248" i="19"/>
  <c r="K248" i="19"/>
  <c r="J248" i="19"/>
  <c r="I248" i="19"/>
  <c r="H248" i="19"/>
  <c r="N248" i="19" s="1"/>
  <c r="G248" i="19"/>
  <c r="M248" i="19" s="1"/>
  <c r="L247" i="19"/>
  <c r="K247" i="19"/>
  <c r="J247" i="19"/>
  <c r="I247" i="19"/>
  <c r="H247" i="19"/>
  <c r="N247" i="19" s="1"/>
  <c r="G247" i="19"/>
  <c r="M247" i="19" s="1"/>
  <c r="L246" i="19"/>
  <c r="K246" i="19"/>
  <c r="J246" i="19"/>
  <c r="I246" i="19"/>
  <c r="H246" i="19"/>
  <c r="N246" i="19" s="1"/>
  <c r="G246" i="19"/>
  <c r="M246" i="19" s="1"/>
  <c r="L245" i="19"/>
  <c r="K245" i="19"/>
  <c r="J245" i="19"/>
  <c r="I245" i="19"/>
  <c r="H245" i="19"/>
  <c r="N245" i="19" s="1"/>
  <c r="G245" i="19"/>
  <c r="M245" i="19" s="1"/>
  <c r="L244" i="19"/>
  <c r="K244" i="19"/>
  <c r="J244" i="19"/>
  <c r="I244" i="19"/>
  <c r="H244" i="19"/>
  <c r="N244" i="19" s="1"/>
  <c r="G244" i="19"/>
  <c r="M244" i="19" s="1"/>
  <c r="L243" i="19"/>
  <c r="K243" i="19"/>
  <c r="J243" i="19"/>
  <c r="I243" i="19"/>
  <c r="H243" i="19"/>
  <c r="N243" i="19" s="1"/>
  <c r="G243" i="19"/>
  <c r="M243" i="19" s="1"/>
  <c r="L242" i="19"/>
  <c r="K242" i="19"/>
  <c r="L241" i="19"/>
  <c r="K241" i="19"/>
  <c r="J241" i="19"/>
  <c r="I241" i="19"/>
  <c r="H241" i="19"/>
  <c r="N241" i="19" s="1"/>
  <c r="G241" i="19"/>
  <c r="M241" i="19" s="1"/>
  <c r="L240" i="19"/>
  <c r="K240" i="19"/>
  <c r="J240" i="19"/>
  <c r="I240" i="19"/>
  <c r="H240" i="19"/>
  <c r="N240" i="19" s="1"/>
  <c r="G240" i="19"/>
  <c r="M240" i="19" s="1"/>
  <c r="L239" i="19"/>
  <c r="K239" i="19"/>
  <c r="J239" i="19"/>
  <c r="I239" i="19"/>
  <c r="H239" i="19"/>
  <c r="N239" i="19" s="1"/>
  <c r="G239" i="19"/>
  <c r="M239" i="19" s="1"/>
  <c r="L238" i="19"/>
  <c r="K238" i="19"/>
  <c r="J238" i="19"/>
  <c r="I238" i="19"/>
  <c r="H238" i="19"/>
  <c r="N238" i="19" s="1"/>
  <c r="G238" i="19"/>
  <c r="M238" i="19" s="1"/>
  <c r="L237" i="19"/>
  <c r="K237" i="19"/>
  <c r="J237" i="19"/>
  <c r="I237" i="19"/>
  <c r="H237" i="19"/>
  <c r="N237" i="19" s="1"/>
  <c r="G237" i="19"/>
  <c r="M237" i="19" s="1"/>
  <c r="L236" i="19"/>
  <c r="K236" i="19"/>
  <c r="J236" i="19"/>
  <c r="I236" i="19"/>
  <c r="H236" i="19"/>
  <c r="N236" i="19" s="1"/>
  <c r="G236" i="19"/>
  <c r="M236" i="19" s="1"/>
  <c r="L235" i="19"/>
  <c r="K235" i="19"/>
  <c r="J235" i="19"/>
  <c r="I235" i="19"/>
  <c r="G235" i="19"/>
  <c r="M235" i="19" s="1"/>
  <c r="L234" i="19"/>
  <c r="K234" i="19"/>
  <c r="J234" i="19"/>
  <c r="I234" i="19"/>
  <c r="H234" i="19"/>
  <c r="N234" i="19" s="1"/>
  <c r="G234" i="19"/>
  <c r="M234" i="19" s="1"/>
  <c r="L233" i="19"/>
  <c r="K233" i="19"/>
  <c r="J233" i="19"/>
  <c r="I233" i="19"/>
  <c r="H233" i="19"/>
  <c r="N233" i="19" s="1"/>
  <c r="G233" i="19"/>
  <c r="M233" i="19" s="1"/>
  <c r="L232" i="19"/>
  <c r="K232" i="19"/>
  <c r="J232" i="19"/>
  <c r="I232" i="19"/>
  <c r="H232" i="19"/>
  <c r="N232" i="19" s="1"/>
  <c r="G232" i="19"/>
  <c r="M232" i="19" s="1"/>
  <c r="L231" i="19"/>
  <c r="K231" i="19"/>
  <c r="J231" i="19"/>
  <c r="I231" i="19"/>
  <c r="H231" i="19"/>
  <c r="N231" i="19" s="1"/>
  <c r="G231" i="19"/>
  <c r="M231" i="19" s="1"/>
  <c r="L230" i="19"/>
  <c r="K230" i="19"/>
  <c r="J230" i="19"/>
  <c r="H230" i="19"/>
  <c r="L229" i="19"/>
  <c r="K229" i="19"/>
  <c r="J229" i="19"/>
  <c r="I229" i="19"/>
  <c r="H229" i="19"/>
  <c r="N229" i="19" s="1"/>
  <c r="G229" i="19"/>
  <c r="M229" i="19" s="1"/>
  <c r="L228" i="19"/>
  <c r="K228" i="19"/>
  <c r="J228" i="19"/>
  <c r="I228" i="19"/>
  <c r="H228" i="19"/>
  <c r="N228" i="19" s="1"/>
  <c r="G228" i="19"/>
  <c r="M228" i="19" s="1"/>
  <c r="L227" i="19"/>
  <c r="K227" i="19"/>
  <c r="I227" i="19"/>
  <c r="G227" i="19"/>
  <c r="M227" i="19" s="1"/>
  <c r="L226" i="19"/>
  <c r="K226" i="19"/>
  <c r="L225" i="19"/>
  <c r="K225" i="19"/>
  <c r="J225" i="19"/>
  <c r="I225" i="19"/>
  <c r="H225" i="19"/>
  <c r="N225" i="19" s="1"/>
  <c r="G225" i="19"/>
  <c r="M225" i="19" s="1"/>
  <c r="L224" i="19"/>
  <c r="K224" i="19"/>
  <c r="J224" i="19"/>
  <c r="I224" i="19"/>
  <c r="H224" i="19"/>
  <c r="N224" i="19" s="1"/>
  <c r="G224" i="19"/>
  <c r="M224" i="19" s="1"/>
  <c r="L223" i="19"/>
  <c r="K223" i="19"/>
  <c r="J223" i="19"/>
  <c r="I223" i="19"/>
  <c r="H223" i="19"/>
  <c r="N223" i="19" s="1"/>
  <c r="G223" i="19"/>
  <c r="M223" i="19" s="1"/>
  <c r="L222" i="19"/>
  <c r="K222" i="19"/>
  <c r="J222" i="19"/>
  <c r="I222" i="19"/>
  <c r="H222" i="19"/>
  <c r="N222" i="19" s="1"/>
  <c r="G222" i="19"/>
  <c r="M222" i="19" s="1"/>
  <c r="L221" i="19"/>
  <c r="K221" i="19"/>
  <c r="I221" i="19"/>
  <c r="G221" i="19"/>
  <c r="L220" i="19"/>
  <c r="K220" i="19"/>
  <c r="J220" i="19"/>
  <c r="I220" i="19"/>
  <c r="H220" i="19"/>
  <c r="N220" i="19" s="1"/>
  <c r="G220" i="19"/>
  <c r="M220" i="19" s="1"/>
  <c r="L219" i="19"/>
  <c r="K219" i="19"/>
  <c r="I219" i="19"/>
  <c r="L218" i="19"/>
  <c r="K218" i="19"/>
  <c r="H218" i="19"/>
  <c r="G218" i="19"/>
  <c r="M218" i="19" s="1"/>
  <c r="L217" i="19"/>
  <c r="K217" i="19"/>
  <c r="J217" i="19"/>
  <c r="I217" i="19"/>
  <c r="H217" i="19"/>
  <c r="N217" i="19" s="1"/>
  <c r="G217" i="19"/>
  <c r="M217" i="19" s="1"/>
  <c r="L216" i="19"/>
  <c r="K216" i="19"/>
  <c r="J216" i="19"/>
  <c r="G216" i="19"/>
  <c r="L215" i="19"/>
  <c r="K215" i="19"/>
  <c r="G215" i="19"/>
  <c r="M215" i="19" s="1"/>
  <c r="L214" i="19"/>
  <c r="K214" i="19"/>
  <c r="J214" i="19"/>
  <c r="I214" i="19"/>
  <c r="H214" i="19"/>
  <c r="N214" i="19" s="1"/>
  <c r="G214" i="19"/>
  <c r="M214" i="19" s="1"/>
  <c r="L213" i="19"/>
  <c r="K213" i="19"/>
  <c r="J213" i="19"/>
  <c r="I213" i="19"/>
  <c r="H213" i="19"/>
  <c r="N213" i="19" s="1"/>
  <c r="G213" i="19"/>
  <c r="M213" i="19" s="1"/>
  <c r="L212" i="19"/>
  <c r="K212" i="19"/>
  <c r="J212" i="19"/>
  <c r="I212" i="19"/>
  <c r="H212" i="19"/>
  <c r="N212" i="19" s="1"/>
  <c r="G212" i="19"/>
  <c r="M212" i="19" s="1"/>
  <c r="L211" i="19"/>
  <c r="K211" i="19"/>
  <c r="J211" i="19"/>
  <c r="I211" i="19"/>
  <c r="H211" i="19"/>
  <c r="N211" i="19" s="1"/>
  <c r="G211" i="19"/>
  <c r="M211" i="19" s="1"/>
  <c r="L210" i="19"/>
  <c r="K210" i="19"/>
  <c r="J210" i="19"/>
  <c r="I210" i="19"/>
  <c r="H210" i="19"/>
  <c r="N210" i="19" s="1"/>
  <c r="G210" i="19"/>
  <c r="M210" i="19" s="1"/>
  <c r="L209" i="19"/>
  <c r="K209" i="19"/>
  <c r="J209" i="19"/>
  <c r="H209" i="19"/>
  <c r="N209" i="19" s="1"/>
  <c r="L208" i="19"/>
  <c r="K208" i="19"/>
  <c r="J208" i="19"/>
  <c r="I208" i="19"/>
  <c r="H208" i="19"/>
  <c r="N208" i="19" s="1"/>
  <c r="G208" i="19"/>
  <c r="M208" i="19" s="1"/>
  <c r="L207" i="19"/>
  <c r="K207" i="19"/>
  <c r="J207" i="19"/>
  <c r="I207" i="19"/>
  <c r="H207" i="19"/>
  <c r="N207" i="19" s="1"/>
  <c r="L206" i="19"/>
  <c r="K206" i="19"/>
  <c r="J206" i="19"/>
  <c r="I206" i="19"/>
  <c r="H206" i="19"/>
  <c r="N206" i="19" s="1"/>
  <c r="G206" i="19"/>
  <c r="M206" i="19" s="1"/>
  <c r="L205" i="19"/>
  <c r="K205" i="19"/>
  <c r="J205" i="19"/>
  <c r="I205" i="19"/>
  <c r="H205" i="19"/>
  <c r="N205" i="19" s="1"/>
  <c r="G205" i="19"/>
  <c r="M205" i="19" s="1"/>
  <c r="L204" i="19"/>
  <c r="K204" i="19"/>
  <c r="J204" i="19"/>
  <c r="I204" i="19"/>
  <c r="H204" i="19"/>
  <c r="N204" i="19" s="1"/>
  <c r="L203" i="19"/>
  <c r="K203" i="19"/>
  <c r="L202" i="19"/>
  <c r="K202" i="19"/>
  <c r="H202" i="19"/>
  <c r="N202" i="19" s="1"/>
  <c r="L201" i="19"/>
  <c r="K201" i="19"/>
  <c r="J201" i="19"/>
  <c r="I201" i="19"/>
  <c r="G201" i="19"/>
  <c r="L200" i="19"/>
  <c r="K200" i="19"/>
  <c r="J200" i="19"/>
  <c r="I200" i="19"/>
  <c r="H200" i="19"/>
  <c r="N200" i="19" s="1"/>
  <c r="G200" i="19"/>
  <c r="M200" i="19" s="1"/>
  <c r="L199" i="19"/>
  <c r="K199" i="19"/>
  <c r="J199" i="19"/>
  <c r="I199" i="19"/>
  <c r="H199" i="19"/>
  <c r="N199" i="19" s="1"/>
  <c r="G199" i="19"/>
  <c r="M199" i="19" s="1"/>
  <c r="L198" i="19"/>
  <c r="K198" i="19"/>
  <c r="J198" i="19"/>
  <c r="I198" i="19"/>
  <c r="H198" i="19"/>
  <c r="N198" i="19" s="1"/>
  <c r="G198" i="19"/>
  <c r="M198" i="19" s="1"/>
  <c r="L197" i="19"/>
  <c r="K197" i="19"/>
  <c r="H197" i="19"/>
  <c r="L196" i="19"/>
  <c r="K196" i="19"/>
  <c r="J196" i="19"/>
  <c r="I196" i="19"/>
  <c r="H196" i="19"/>
  <c r="N196" i="19" s="1"/>
  <c r="G196" i="19"/>
  <c r="M196" i="19" s="1"/>
  <c r="L195" i="19"/>
  <c r="K195" i="19"/>
  <c r="L194" i="19"/>
  <c r="K194" i="19"/>
  <c r="J194" i="19"/>
  <c r="I194" i="19"/>
  <c r="H194" i="19"/>
  <c r="N194" i="19" s="1"/>
  <c r="G194" i="19"/>
  <c r="M194" i="19" s="1"/>
  <c r="L193" i="19"/>
  <c r="K193" i="19"/>
  <c r="J193" i="19"/>
  <c r="I193" i="19"/>
  <c r="H193" i="19"/>
  <c r="N193" i="19" s="1"/>
  <c r="G193" i="19"/>
  <c r="M193" i="19" s="1"/>
  <c r="L192" i="19"/>
  <c r="K192" i="19"/>
  <c r="J192" i="19"/>
  <c r="I192" i="19"/>
  <c r="H192" i="19"/>
  <c r="N192" i="19" s="1"/>
  <c r="G192" i="19"/>
  <c r="M192" i="19" s="1"/>
  <c r="L191" i="19"/>
  <c r="K191" i="19"/>
  <c r="J191" i="19"/>
  <c r="H191" i="19"/>
  <c r="N191" i="19" s="1"/>
  <c r="G191" i="19"/>
  <c r="L190" i="19"/>
  <c r="K190" i="19"/>
  <c r="J190" i="19"/>
  <c r="I190" i="19"/>
  <c r="H190" i="19"/>
  <c r="N190" i="19" s="1"/>
  <c r="G190" i="19"/>
  <c r="M190" i="19" s="1"/>
  <c r="L189" i="19"/>
  <c r="K189" i="19"/>
  <c r="J189" i="19"/>
  <c r="I189" i="19"/>
  <c r="H189" i="19"/>
  <c r="N189" i="19" s="1"/>
  <c r="G189" i="19"/>
  <c r="M189" i="19" s="1"/>
  <c r="F188" i="19"/>
  <c r="J340" i="19" s="1"/>
  <c r="E188" i="19"/>
  <c r="D188" i="19"/>
  <c r="H329" i="19" s="1"/>
  <c r="N329" i="19" s="1"/>
  <c r="C188" i="19"/>
  <c r="G281" i="19" s="1"/>
  <c r="L180" i="19"/>
  <c r="K180" i="19"/>
  <c r="J180" i="19"/>
  <c r="I180" i="19"/>
  <c r="H180" i="19"/>
  <c r="N180" i="19" s="1"/>
  <c r="G180" i="19"/>
  <c r="M180" i="19" s="1"/>
  <c r="L179" i="19"/>
  <c r="K179" i="19"/>
  <c r="J179" i="19"/>
  <c r="I179" i="19"/>
  <c r="H179" i="19"/>
  <c r="N179" i="19" s="1"/>
  <c r="G179" i="19"/>
  <c r="M179" i="19" s="1"/>
  <c r="L178" i="19"/>
  <c r="K178" i="19"/>
  <c r="J178" i="19"/>
  <c r="I178" i="19"/>
  <c r="G178" i="19"/>
  <c r="L177" i="19"/>
  <c r="K177" i="19"/>
  <c r="L176" i="19"/>
  <c r="K176" i="19"/>
  <c r="J176" i="19"/>
  <c r="I176" i="19"/>
  <c r="H176" i="19"/>
  <c r="N176" i="19" s="1"/>
  <c r="G176" i="19"/>
  <c r="M176" i="19" s="1"/>
  <c r="L175" i="19"/>
  <c r="K175" i="19"/>
  <c r="J175" i="19"/>
  <c r="I175" i="19"/>
  <c r="H175" i="19"/>
  <c r="N175" i="19" s="1"/>
  <c r="G175" i="19"/>
  <c r="M175" i="19" s="1"/>
  <c r="L174" i="19"/>
  <c r="K174" i="19"/>
  <c r="H174" i="19"/>
  <c r="G174" i="19"/>
  <c r="L173" i="19"/>
  <c r="K173" i="19"/>
  <c r="I173" i="19"/>
  <c r="H173" i="19"/>
  <c r="G173" i="19"/>
  <c r="M173" i="19" s="1"/>
  <c r="L172" i="19"/>
  <c r="K172" i="19"/>
  <c r="J172" i="19"/>
  <c r="I172" i="19"/>
  <c r="H172" i="19"/>
  <c r="N172" i="19" s="1"/>
  <c r="G172" i="19"/>
  <c r="M172" i="19" s="1"/>
  <c r="L171" i="19"/>
  <c r="K171" i="19"/>
  <c r="G171" i="19"/>
  <c r="L170" i="19"/>
  <c r="K170" i="19"/>
  <c r="J170" i="19"/>
  <c r="I170" i="19"/>
  <c r="G170" i="19"/>
  <c r="M170" i="19" s="1"/>
  <c r="L169" i="19"/>
  <c r="K169" i="19"/>
  <c r="J169" i="19"/>
  <c r="I169" i="19"/>
  <c r="H169" i="19"/>
  <c r="N169" i="19" s="1"/>
  <c r="G169" i="19"/>
  <c r="M169" i="19" s="1"/>
  <c r="L168" i="19"/>
  <c r="K168" i="19"/>
  <c r="J168" i="19"/>
  <c r="H168" i="19"/>
  <c r="G168" i="19"/>
  <c r="L167" i="19"/>
  <c r="K167" i="19"/>
  <c r="J167" i="19"/>
  <c r="I167" i="19"/>
  <c r="H167" i="19"/>
  <c r="N167" i="19" s="1"/>
  <c r="G167" i="19"/>
  <c r="M167" i="19" s="1"/>
  <c r="L166" i="19"/>
  <c r="K166" i="19"/>
  <c r="J166" i="19"/>
  <c r="H166" i="19"/>
  <c r="L165" i="19"/>
  <c r="K165" i="19"/>
  <c r="J165" i="19"/>
  <c r="I165" i="19"/>
  <c r="H165" i="19"/>
  <c r="N165" i="19" s="1"/>
  <c r="G165" i="19"/>
  <c r="M165" i="19" s="1"/>
  <c r="L164" i="19"/>
  <c r="K164" i="19"/>
  <c r="J164" i="19"/>
  <c r="I164" i="19"/>
  <c r="H164" i="19"/>
  <c r="N164" i="19" s="1"/>
  <c r="G164" i="19"/>
  <c r="M164" i="19" s="1"/>
  <c r="L163" i="19"/>
  <c r="K163" i="19"/>
  <c r="J163" i="19"/>
  <c r="I163" i="19"/>
  <c r="H163" i="19"/>
  <c r="N163" i="19" s="1"/>
  <c r="G163" i="19"/>
  <c r="M163" i="19" s="1"/>
  <c r="L162" i="19"/>
  <c r="K162" i="19"/>
  <c r="J162" i="19"/>
  <c r="I162" i="19"/>
  <c r="H162" i="19"/>
  <c r="N162" i="19" s="1"/>
  <c r="G162" i="19"/>
  <c r="M162" i="19" s="1"/>
  <c r="L161" i="19"/>
  <c r="K161" i="19"/>
  <c r="J161" i="19"/>
  <c r="I161" i="19"/>
  <c r="H161" i="19"/>
  <c r="N161" i="19" s="1"/>
  <c r="G161" i="19"/>
  <c r="M161" i="19" s="1"/>
  <c r="L160" i="19"/>
  <c r="K160" i="19"/>
  <c r="J160" i="19"/>
  <c r="I160" i="19"/>
  <c r="H160" i="19"/>
  <c r="N160" i="19" s="1"/>
  <c r="G160" i="19"/>
  <c r="M160" i="19" s="1"/>
  <c r="L159" i="19"/>
  <c r="K159" i="19"/>
  <c r="J159" i="19"/>
  <c r="I159" i="19"/>
  <c r="H159" i="19"/>
  <c r="N159" i="19" s="1"/>
  <c r="G159" i="19"/>
  <c r="M159" i="19" s="1"/>
  <c r="L158" i="19"/>
  <c r="K158" i="19"/>
  <c r="J158" i="19"/>
  <c r="I158" i="19"/>
  <c r="H158" i="19"/>
  <c r="N158" i="19" s="1"/>
  <c r="G158" i="19"/>
  <c r="M158" i="19" s="1"/>
  <c r="L157" i="19"/>
  <c r="K157" i="19"/>
  <c r="J157" i="19"/>
  <c r="I157" i="19"/>
  <c r="H157" i="19"/>
  <c r="N157" i="19" s="1"/>
  <c r="G157" i="19"/>
  <c r="M157" i="19" s="1"/>
  <c r="L156" i="19"/>
  <c r="K156" i="19"/>
  <c r="J156" i="19"/>
  <c r="I156" i="19"/>
  <c r="H156" i="19"/>
  <c r="N156" i="19" s="1"/>
  <c r="G156" i="19"/>
  <c r="M156" i="19" s="1"/>
  <c r="L155" i="19"/>
  <c r="K155" i="19"/>
  <c r="J155" i="19"/>
  <c r="I155" i="19"/>
  <c r="H155" i="19"/>
  <c r="N155" i="19" s="1"/>
  <c r="G155" i="19"/>
  <c r="M155" i="19" s="1"/>
  <c r="L154" i="19"/>
  <c r="K154" i="19"/>
  <c r="J154" i="19"/>
  <c r="L153" i="19"/>
  <c r="K153" i="19"/>
  <c r="J153" i="19"/>
  <c r="I153" i="19"/>
  <c r="H153" i="19"/>
  <c r="N153" i="19" s="1"/>
  <c r="G153" i="19"/>
  <c r="M153" i="19" s="1"/>
  <c r="L152" i="19"/>
  <c r="K152" i="19"/>
  <c r="J152" i="19"/>
  <c r="I152" i="19"/>
  <c r="H152" i="19"/>
  <c r="N152" i="19" s="1"/>
  <c r="G152" i="19"/>
  <c r="M152" i="19" s="1"/>
  <c r="L151" i="19"/>
  <c r="K151" i="19"/>
  <c r="J151" i="19"/>
  <c r="I151" i="19"/>
  <c r="H151" i="19"/>
  <c r="N151" i="19" s="1"/>
  <c r="G151" i="19"/>
  <c r="M151" i="19" s="1"/>
  <c r="L150" i="19"/>
  <c r="K150" i="19"/>
  <c r="J150" i="19"/>
  <c r="I150" i="19"/>
  <c r="H150" i="19"/>
  <c r="N150" i="19" s="1"/>
  <c r="G150" i="19"/>
  <c r="M150" i="19" s="1"/>
  <c r="L149" i="19"/>
  <c r="K149" i="19"/>
  <c r="J149" i="19"/>
  <c r="I149" i="19"/>
  <c r="G149" i="19"/>
  <c r="L148" i="19"/>
  <c r="K148" i="19"/>
  <c r="J148" i="19"/>
  <c r="H148" i="19"/>
  <c r="G148" i="19"/>
  <c r="M148" i="19" s="1"/>
  <c r="L147" i="19"/>
  <c r="K147" i="19"/>
  <c r="J147" i="19"/>
  <c r="L146" i="19"/>
  <c r="K146" i="19"/>
  <c r="L145" i="19"/>
  <c r="K145" i="19"/>
  <c r="J145" i="19"/>
  <c r="G145" i="19"/>
  <c r="L144" i="19"/>
  <c r="K144" i="19"/>
  <c r="L143" i="19"/>
  <c r="K143" i="19"/>
  <c r="J143" i="19"/>
  <c r="I143" i="19"/>
  <c r="H143" i="19"/>
  <c r="N143" i="19" s="1"/>
  <c r="G143" i="19"/>
  <c r="M143" i="19" s="1"/>
  <c r="L142" i="19"/>
  <c r="K142" i="19"/>
  <c r="J142" i="19"/>
  <c r="H142" i="19"/>
  <c r="G142" i="19"/>
  <c r="L141" i="19"/>
  <c r="K141" i="19"/>
  <c r="I141" i="19"/>
  <c r="L140" i="19"/>
  <c r="K140" i="19"/>
  <c r="J140" i="19"/>
  <c r="I140" i="19"/>
  <c r="H140" i="19"/>
  <c r="N140" i="19" s="1"/>
  <c r="G140" i="19"/>
  <c r="M140" i="19" s="1"/>
  <c r="L139" i="19"/>
  <c r="K139" i="19"/>
  <c r="L138" i="19"/>
  <c r="K138" i="19"/>
  <c r="J138" i="19"/>
  <c r="I138" i="19"/>
  <c r="H138" i="19"/>
  <c r="N138" i="19" s="1"/>
  <c r="G138" i="19"/>
  <c r="M138" i="19" s="1"/>
  <c r="L137" i="19"/>
  <c r="K137" i="19"/>
  <c r="L136" i="19"/>
  <c r="K136" i="19"/>
  <c r="J136" i="19"/>
  <c r="I136" i="19"/>
  <c r="H136" i="19"/>
  <c r="N136" i="19" s="1"/>
  <c r="G136" i="19"/>
  <c r="M136" i="19" s="1"/>
  <c r="L135" i="19"/>
  <c r="K135" i="19"/>
  <c r="J135" i="19"/>
  <c r="H135" i="19"/>
  <c r="G135" i="19"/>
  <c r="L134" i="19"/>
  <c r="K134" i="19"/>
  <c r="J134" i="19"/>
  <c r="I134" i="19"/>
  <c r="H134" i="19"/>
  <c r="N134" i="19" s="1"/>
  <c r="G134" i="19"/>
  <c r="M134" i="19" s="1"/>
  <c r="L133" i="19"/>
  <c r="K133" i="19"/>
  <c r="J133" i="19"/>
  <c r="I133" i="19"/>
  <c r="H133" i="19"/>
  <c r="N133" i="19" s="1"/>
  <c r="L132" i="19"/>
  <c r="K132" i="19"/>
  <c r="J132" i="19"/>
  <c r="I132" i="19"/>
  <c r="L131" i="19"/>
  <c r="K131" i="19"/>
  <c r="J131" i="19"/>
  <c r="I131" i="19"/>
  <c r="H131" i="19"/>
  <c r="N131" i="19" s="1"/>
  <c r="G131" i="19"/>
  <c r="M131" i="19" s="1"/>
  <c r="L130" i="19"/>
  <c r="K130" i="19"/>
  <c r="J130" i="19"/>
  <c r="I130" i="19"/>
  <c r="H130" i="19"/>
  <c r="N130" i="19" s="1"/>
  <c r="G130" i="19"/>
  <c r="M130" i="19" s="1"/>
  <c r="L129" i="19"/>
  <c r="K129" i="19"/>
  <c r="J129" i="19"/>
  <c r="H129" i="19"/>
  <c r="L128" i="19"/>
  <c r="K128" i="19"/>
  <c r="J128" i="19"/>
  <c r="I128" i="19"/>
  <c r="G128" i="19"/>
  <c r="M128" i="19" s="1"/>
  <c r="L127" i="19"/>
  <c r="K127" i="19"/>
  <c r="J127" i="19"/>
  <c r="I127" i="19"/>
  <c r="G127" i="19"/>
  <c r="L126" i="19"/>
  <c r="K126" i="19"/>
  <c r="J126" i="19"/>
  <c r="I126" i="19"/>
  <c r="G126" i="19"/>
  <c r="M126" i="19" s="1"/>
  <c r="L125" i="19"/>
  <c r="K125" i="19"/>
  <c r="L124" i="19"/>
  <c r="K124" i="19"/>
  <c r="J124" i="19"/>
  <c r="I124" i="19"/>
  <c r="L123" i="19"/>
  <c r="K123" i="19"/>
  <c r="I123" i="19"/>
  <c r="L122" i="19"/>
  <c r="K122" i="19"/>
  <c r="J122" i="19"/>
  <c r="I122" i="19"/>
  <c r="H122" i="19"/>
  <c r="N122" i="19" s="1"/>
  <c r="G122" i="19"/>
  <c r="M122" i="19" s="1"/>
  <c r="L121" i="19"/>
  <c r="K121" i="19"/>
  <c r="I121" i="19"/>
  <c r="H121" i="19"/>
  <c r="G121" i="19"/>
  <c r="M121" i="19" s="1"/>
  <c r="L120" i="19"/>
  <c r="K120" i="19"/>
  <c r="J120" i="19"/>
  <c r="I120" i="19"/>
  <c r="H120" i="19"/>
  <c r="N120" i="19" s="1"/>
  <c r="G120" i="19"/>
  <c r="M120" i="19" s="1"/>
  <c r="L119" i="19"/>
  <c r="K119" i="19"/>
  <c r="J119" i="19"/>
  <c r="I119" i="19"/>
  <c r="H119" i="19"/>
  <c r="N119" i="19" s="1"/>
  <c r="G119" i="19"/>
  <c r="M119" i="19" s="1"/>
  <c r="L118" i="19"/>
  <c r="K118" i="19"/>
  <c r="J118" i="19"/>
  <c r="H118" i="19"/>
  <c r="N118" i="19" s="1"/>
  <c r="L117" i="19"/>
  <c r="K117" i="19"/>
  <c r="J117" i="19"/>
  <c r="I117" i="19"/>
  <c r="H117" i="19"/>
  <c r="N117" i="19" s="1"/>
  <c r="G117" i="19"/>
  <c r="M117" i="19" s="1"/>
  <c r="L116" i="19"/>
  <c r="K116" i="19"/>
  <c r="I116" i="19"/>
  <c r="H116" i="19"/>
  <c r="N116" i="19" s="1"/>
  <c r="L115" i="19"/>
  <c r="K115" i="19"/>
  <c r="I115" i="19"/>
  <c r="H115" i="19"/>
  <c r="N115" i="19" s="1"/>
  <c r="G115" i="19"/>
  <c r="L114" i="19"/>
  <c r="K114" i="19"/>
  <c r="J114" i="19"/>
  <c r="I114" i="19"/>
  <c r="H114" i="19"/>
  <c r="N114" i="19" s="1"/>
  <c r="G114" i="19"/>
  <c r="M114" i="19" s="1"/>
  <c r="N113" i="19"/>
  <c r="L113" i="19"/>
  <c r="K113" i="19"/>
  <c r="J113" i="19"/>
  <c r="I113" i="19"/>
  <c r="H113" i="19"/>
  <c r="G113" i="19"/>
  <c r="M113" i="19" s="1"/>
  <c r="L112" i="19"/>
  <c r="K112" i="19"/>
  <c r="J112" i="19"/>
  <c r="I112" i="19"/>
  <c r="H112" i="19"/>
  <c r="N112" i="19" s="1"/>
  <c r="G112" i="19"/>
  <c r="M112" i="19" s="1"/>
  <c r="L111" i="19"/>
  <c r="K111" i="19"/>
  <c r="I111" i="19"/>
  <c r="L110" i="19"/>
  <c r="K110" i="19"/>
  <c r="J110" i="19"/>
  <c r="I110" i="19"/>
  <c r="H110" i="19"/>
  <c r="N110" i="19" s="1"/>
  <c r="G110" i="19"/>
  <c r="M110" i="19" s="1"/>
  <c r="L109" i="19"/>
  <c r="K109" i="19"/>
  <c r="J109" i="19"/>
  <c r="I109" i="19"/>
  <c r="H109" i="19"/>
  <c r="N109" i="19" s="1"/>
  <c r="G109" i="19"/>
  <c r="M109" i="19" s="1"/>
  <c r="N108" i="19"/>
  <c r="L108" i="19"/>
  <c r="K108" i="19"/>
  <c r="J108" i="19"/>
  <c r="I108" i="19"/>
  <c r="H108" i="19"/>
  <c r="G108" i="19"/>
  <c r="M108" i="19" s="1"/>
  <c r="L107" i="19"/>
  <c r="K107" i="19"/>
  <c r="J107" i="19"/>
  <c r="I107" i="19"/>
  <c r="H107" i="19"/>
  <c r="N107" i="19" s="1"/>
  <c r="G107" i="19"/>
  <c r="M107" i="19" s="1"/>
  <c r="L106" i="19"/>
  <c r="K106" i="19"/>
  <c r="J106" i="19"/>
  <c r="I106" i="19"/>
  <c r="H106" i="19"/>
  <c r="N106" i="19" s="1"/>
  <c r="G106" i="19"/>
  <c r="M106" i="19" s="1"/>
  <c r="L105" i="19"/>
  <c r="K105" i="19"/>
  <c r="J105" i="19"/>
  <c r="I105" i="19"/>
  <c r="H105" i="19"/>
  <c r="N105" i="19" s="1"/>
  <c r="G105" i="19"/>
  <c r="M105" i="19" s="1"/>
  <c r="L104" i="19"/>
  <c r="K104" i="19"/>
  <c r="J104" i="19"/>
  <c r="I104" i="19"/>
  <c r="G104" i="19"/>
  <c r="L103" i="19"/>
  <c r="K103" i="19"/>
  <c r="G103" i="19"/>
  <c r="M103" i="19" s="1"/>
  <c r="L102" i="19"/>
  <c r="K102" i="19"/>
  <c r="H102" i="19"/>
  <c r="N102" i="19" s="1"/>
  <c r="G102" i="19"/>
  <c r="L101" i="19"/>
  <c r="K101" i="19"/>
  <c r="H101" i="19"/>
  <c r="N101" i="19" s="1"/>
  <c r="G101" i="19"/>
  <c r="L100" i="19"/>
  <c r="K100" i="19"/>
  <c r="J100" i="19"/>
  <c r="H100" i="19"/>
  <c r="N100" i="19" s="1"/>
  <c r="L99" i="19"/>
  <c r="K99" i="19"/>
  <c r="L98" i="19"/>
  <c r="K98" i="19"/>
  <c r="J98" i="19"/>
  <c r="I98" i="19"/>
  <c r="H98" i="19"/>
  <c r="N98" i="19" s="1"/>
  <c r="G98" i="19"/>
  <c r="M98" i="19" s="1"/>
  <c r="L97" i="19"/>
  <c r="K97" i="19"/>
  <c r="J97" i="19"/>
  <c r="I97" i="19"/>
  <c r="H97" i="19"/>
  <c r="N97" i="19" s="1"/>
  <c r="G97" i="19"/>
  <c r="M97" i="19" s="1"/>
  <c r="L96" i="19"/>
  <c r="K96" i="19"/>
  <c r="J96" i="19"/>
  <c r="I96" i="19"/>
  <c r="H96" i="19"/>
  <c r="N96" i="19" s="1"/>
  <c r="G96" i="19"/>
  <c r="M96" i="19" s="1"/>
  <c r="L95" i="19"/>
  <c r="K95" i="19"/>
  <c r="J95" i="19"/>
  <c r="I95" i="19"/>
  <c r="H95" i="19"/>
  <c r="N95" i="19" s="1"/>
  <c r="G95" i="19"/>
  <c r="M95" i="19" s="1"/>
  <c r="L94" i="19"/>
  <c r="K94" i="19"/>
  <c r="J94" i="19"/>
  <c r="I94" i="19"/>
  <c r="H94" i="19"/>
  <c r="N94" i="19" s="1"/>
  <c r="G94" i="19"/>
  <c r="M94" i="19" s="1"/>
  <c r="L93" i="19"/>
  <c r="K93" i="19"/>
  <c r="J93" i="19"/>
  <c r="I93" i="19"/>
  <c r="H93" i="19"/>
  <c r="N93" i="19" s="1"/>
  <c r="G93" i="19"/>
  <c r="M93" i="19" s="1"/>
  <c r="L92" i="19"/>
  <c r="K92" i="19"/>
  <c r="J92" i="19"/>
  <c r="I92" i="19"/>
  <c r="H92" i="19"/>
  <c r="N92" i="19" s="1"/>
  <c r="L91" i="19"/>
  <c r="K91" i="19"/>
  <c r="J91" i="19"/>
  <c r="I91" i="19"/>
  <c r="H91" i="19"/>
  <c r="N91" i="19" s="1"/>
  <c r="G91" i="19"/>
  <c r="M91" i="19" s="1"/>
  <c r="L90" i="19"/>
  <c r="K90" i="19"/>
  <c r="J90" i="19"/>
  <c r="I90" i="19"/>
  <c r="H90" i="19"/>
  <c r="N90" i="19" s="1"/>
  <c r="G90" i="19"/>
  <c r="M90" i="19" s="1"/>
  <c r="L89" i="19"/>
  <c r="K89" i="19"/>
  <c r="J89" i="19"/>
  <c r="I89" i="19"/>
  <c r="H89" i="19"/>
  <c r="N89" i="19" s="1"/>
  <c r="G89" i="19"/>
  <c r="M89" i="19" s="1"/>
  <c r="L88" i="19"/>
  <c r="K88" i="19"/>
  <c r="J88" i="19"/>
  <c r="I88" i="19"/>
  <c r="L87" i="19"/>
  <c r="K87" i="19"/>
  <c r="J87" i="19"/>
  <c r="I87" i="19"/>
  <c r="H87" i="19"/>
  <c r="N87" i="19" s="1"/>
  <c r="G87" i="19"/>
  <c r="M87" i="19" s="1"/>
  <c r="L86" i="19"/>
  <c r="K86" i="19"/>
  <c r="I86" i="19"/>
  <c r="L85" i="19"/>
  <c r="K85" i="19"/>
  <c r="H85" i="19"/>
  <c r="L84" i="19"/>
  <c r="K84" i="19"/>
  <c r="J84" i="19"/>
  <c r="I84" i="19"/>
  <c r="H84" i="19"/>
  <c r="N84" i="19" s="1"/>
  <c r="G84" i="19"/>
  <c r="M84" i="19" s="1"/>
  <c r="L83" i="19"/>
  <c r="K83" i="19"/>
  <c r="J83" i="19"/>
  <c r="I83" i="19"/>
  <c r="H83" i="19"/>
  <c r="N83" i="19" s="1"/>
  <c r="G83" i="19"/>
  <c r="M83" i="19" s="1"/>
  <c r="L82" i="19"/>
  <c r="K82" i="19"/>
  <c r="J82" i="19"/>
  <c r="F81" i="19"/>
  <c r="J111" i="19" s="1"/>
  <c r="E81" i="19"/>
  <c r="D81" i="19"/>
  <c r="H178" i="19" s="1"/>
  <c r="N178" i="19" s="1"/>
  <c r="C81" i="19"/>
  <c r="L73" i="19"/>
  <c r="K73" i="19"/>
  <c r="J73" i="19"/>
  <c r="I73" i="19"/>
  <c r="H73" i="19"/>
  <c r="N73" i="19" s="1"/>
  <c r="G73" i="19"/>
  <c r="M73" i="19" s="1"/>
  <c r="L72" i="19"/>
  <c r="K72" i="19"/>
  <c r="J72" i="19"/>
  <c r="I72" i="19"/>
  <c r="H72" i="19"/>
  <c r="N72" i="19" s="1"/>
  <c r="G72" i="19"/>
  <c r="M72" i="19" s="1"/>
  <c r="L71" i="19"/>
  <c r="K71" i="19"/>
  <c r="J71" i="19"/>
  <c r="I71" i="19"/>
  <c r="H71" i="19"/>
  <c r="N71" i="19" s="1"/>
  <c r="G71" i="19"/>
  <c r="M71" i="19" s="1"/>
  <c r="L70" i="19"/>
  <c r="K70" i="19"/>
  <c r="J70" i="19"/>
  <c r="H70" i="19"/>
  <c r="N70" i="19" s="1"/>
  <c r="G70" i="19"/>
  <c r="L69" i="19"/>
  <c r="K69" i="19"/>
  <c r="J69" i="19"/>
  <c r="I69" i="19"/>
  <c r="H69" i="19"/>
  <c r="N69" i="19" s="1"/>
  <c r="G69" i="19"/>
  <c r="M69" i="19" s="1"/>
  <c r="L68" i="19"/>
  <c r="K68" i="19"/>
  <c r="J68" i="19"/>
  <c r="I68" i="19"/>
  <c r="H68" i="19"/>
  <c r="N68" i="19" s="1"/>
  <c r="G68" i="19"/>
  <c r="M68" i="19" s="1"/>
  <c r="L67" i="19"/>
  <c r="K67" i="19"/>
  <c r="J67" i="19"/>
  <c r="I67" i="19"/>
  <c r="H67" i="19"/>
  <c r="N67" i="19" s="1"/>
  <c r="G67" i="19"/>
  <c r="M67" i="19" s="1"/>
  <c r="L66" i="19"/>
  <c r="K66" i="19"/>
  <c r="J66" i="19"/>
  <c r="I66" i="19"/>
  <c r="H66" i="19"/>
  <c r="N66" i="19" s="1"/>
  <c r="G66" i="19"/>
  <c r="M66" i="19" s="1"/>
  <c r="L65" i="19"/>
  <c r="K65" i="19"/>
  <c r="J65" i="19"/>
  <c r="I65" i="19"/>
  <c r="H65" i="19"/>
  <c r="N65" i="19" s="1"/>
  <c r="G65" i="19"/>
  <c r="M65" i="19" s="1"/>
  <c r="L64" i="19"/>
  <c r="K64" i="19"/>
  <c r="J64" i="19"/>
  <c r="I64" i="19"/>
  <c r="G64" i="19"/>
  <c r="M64" i="19" s="1"/>
  <c r="L63" i="19"/>
  <c r="K63" i="19"/>
  <c r="J63" i="19"/>
  <c r="I63" i="19"/>
  <c r="H63" i="19"/>
  <c r="N63" i="19" s="1"/>
  <c r="G63" i="19"/>
  <c r="M63" i="19" s="1"/>
  <c r="L62" i="19"/>
  <c r="K62" i="19"/>
  <c r="J62" i="19"/>
  <c r="I62" i="19"/>
  <c r="H62" i="19"/>
  <c r="N62" i="19" s="1"/>
  <c r="G62" i="19"/>
  <c r="M62" i="19" s="1"/>
  <c r="L61" i="19"/>
  <c r="K61" i="19"/>
  <c r="J61" i="19"/>
  <c r="I61" i="19"/>
  <c r="H61" i="19"/>
  <c r="N61" i="19" s="1"/>
  <c r="G61" i="19"/>
  <c r="M61" i="19" s="1"/>
  <c r="L60" i="19"/>
  <c r="K60" i="19"/>
  <c r="J60" i="19"/>
  <c r="I60" i="19"/>
  <c r="H60" i="19"/>
  <c r="N60" i="19" s="1"/>
  <c r="G60" i="19"/>
  <c r="M60" i="19" s="1"/>
  <c r="L59" i="19"/>
  <c r="K59" i="19"/>
  <c r="J59" i="19"/>
  <c r="I59" i="19"/>
  <c r="H59" i="19"/>
  <c r="N59" i="19" s="1"/>
  <c r="G59" i="19"/>
  <c r="M59" i="19" s="1"/>
  <c r="L58" i="19"/>
  <c r="K58" i="19"/>
  <c r="J58" i="19"/>
  <c r="I58" i="19"/>
  <c r="H58" i="19"/>
  <c r="N58" i="19" s="1"/>
  <c r="G58" i="19"/>
  <c r="M58" i="19" s="1"/>
  <c r="L57" i="19"/>
  <c r="K57" i="19"/>
  <c r="J57" i="19"/>
  <c r="I57" i="19"/>
  <c r="H57" i="19"/>
  <c r="N57" i="19" s="1"/>
  <c r="G57" i="19"/>
  <c r="M57" i="19" s="1"/>
  <c r="L56" i="19"/>
  <c r="K56" i="19"/>
  <c r="J56" i="19"/>
  <c r="I56" i="19"/>
  <c r="H56" i="19"/>
  <c r="N56" i="19" s="1"/>
  <c r="G56" i="19"/>
  <c r="M56" i="19" s="1"/>
  <c r="L55" i="19"/>
  <c r="K55" i="19"/>
  <c r="J55" i="19"/>
  <c r="I55" i="19"/>
  <c r="H55" i="19"/>
  <c r="N55" i="19" s="1"/>
  <c r="G55" i="19"/>
  <c r="M55" i="19" s="1"/>
  <c r="L54" i="19"/>
  <c r="K54" i="19"/>
  <c r="J54" i="19"/>
  <c r="I54" i="19"/>
  <c r="H54" i="19"/>
  <c r="N54" i="19" s="1"/>
  <c r="G54" i="19"/>
  <c r="M54" i="19" s="1"/>
  <c r="L53" i="19"/>
  <c r="K53" i="19"/>
  <c r="J53" i="19"/>
  <c r="I53" i="19"/>
  <c r="H53" i="19"/>
  <c r="N53" i="19" s="1"/>
  <c r="G53" i="19"/>
  <c r="M53" i="19" s="1"/>
  <c r="L52" i="19"/>
  <c r="K52" i="19"/>
  <c r="J52" i="19"/>
  <c r="I52" i="19"/>
  <c r="H52" i="19"/>
  <c r="N52" i="19" s="1"/>
  <c r="G52" i="19"/>
  <c r="M52" i="19" s="1"/>
  <c r="L51" i="19"/>
  <c r="K51" i="19"/>
  <c r="J51" i="19"/>
  <c r="I51" i="19"/>
  <c r="H51" i="19"/>
  <c r="N51" i="19" s="1"/>
  <c r="G51" i="19"/>
  <c r="M51" i="19" s="1"/>
  <c r="L50" i="19"/>
  <c r="K50" i="19"/>
  <c r="J50" i="19"/>
  <c r="I50" i="19"/>
  <c r="H50" i="19"/>
  <c r="N50" i="19" s="1"/>
  <c r="G50" i="19"/>
  <c r="M50" i="19" s="1"/>
  <c r="L49" i="19"/>
  <c r="K49" i="19"/>
  <c r="J49" i="19"/>
  <c r="I49" i="19"/>
  <c r="H49" i="19"/>
  <c r="N49" i="19" s="1"/>
  <c r="G49" i="19"/>
  <c r="M49" i="19" s="1"/>
  <c r="L48" i="19"/>
  <c r="K48" i="19"/>
  <c r="J48" i="19"/>
  <c r="G48" i="19"/>
  <c r="L47" i="19"/>
  <c r="K47" i="19"/>
  <c r="J47" i="19"/>
  <c r="I47" i="19"/>
  <c r="H47" i="19"/>
  <c r="N47" i="19" s="1"/>
  <c r="G47" i="19"/>
  <c r="M47" i="19" s="1"/>
  <c r="L46" i="19"/>
  <c r="K46" i="19"/>
  <c r="J46" i="19"/>
  <c r="I46" i="19"/>
  <c r="H46" i="19"/>
  <c r="N46" i="19" s="1"/>
  <c r="G46" i="19"/>
  <c r="M46" i="19" s="1"/>
  <c r="L45" i="19"/>
  <c r="K45" i="19"/>
  <c r="J45" i="19"/>
  <c r="I45" i="19"/>
  <c r="H45" i="19"/>
  <c r="N45" i="19" s="1"/>
  <c r="G45" i="19"/>
  <c r="M45" i="19" s="1"/>
  <c r="L44" i="19"/>
  <c r="K44" i="19"/>
  <c r="J44" i="19"/>
  <c r="I44" i="19"/>
  <c r="H44" i="19"/>
  <c r="N44" i="19" s="1"/>
  <c r="G44" i="19"/>
  <c r="M44" i="19" s="1"/>
  <c r="L43" i="19"/>
  <c r="K43" i="19"/>
  <c r="J43" i="19"/>
  <c r="I43" i="19"/>
  <c r="H43" i="19"/>
  <c r="N43" i="19" s="1"/>
  <c r="G43" i="19"/>
  <c r="M43" i="19" s="1"/>
  <c r="L42" i="19"/>
  <c r="K42" i="19"/>
  <c r="J42" i="19"/>
  <c r="I42" i="19"/>
  <c r="H42" i="19"/>
  <c r="N42" i="19" s="1"/>
  <c r="G42" i="19"/>
  <c r="M42" i="19" s="1"/>
  <c r="L41" i="19"/>
  <c r="K41" i="19"/>
  <c r="J41" i="19"/>
  <c r="I41" i="19"/>
  <c r="H41" i="19"/>
  <c r="N41" i="19" s="1"/>
  <c r="G41" i="19"/>
  <c r="M41" i="19" s="1"/>
  <c r="L40" i="19"/>
  <c r="K40" i="19"/>
  <c r="J40" i="19"/>
  <c r="I40" i="19"/>
  <c r="H40" i="19"/>
  <c r="N40" i="19" s="1"/>
  <c r="G40" i="19"/>
  <c r="M40" i="19" s="1"/>
  <c r="L39" i="19"/>
  <c r="K39" i="19"/>
  <c r="J39" i="19"/>
  <c r="I39" i="19"/>
  <c r="H39" i="19"/>
  <c r="N39" i="19" s="1"/>
  <c r="G39" i="19"/>
  <c r="M39" i="19" s="1"/>
  <c r="L38" i="19"/>
  <c r="K38" i="19"/>
  <c r="J38" i="19"/>
  <c r="I38" i="19"/>
  <c r="H38" i="19"/>
  <c r="N38" i="19" s="1"/>
  <c r="G38" i="19"/>
  <c r="M38" i="19" s="1"/>
  <c r="L37" i="19"/>
  <c r="K37" i="19"/>
  <c r="J37" i="19"/>
  <c r="I37" i="19"/>
  <c r="H37" i="19"/>
  <c r="N37" i="19" s="1"/>
  <c r="G37" i="19"/>
  <c r="M37" i="19" s="1"/>
  <c r="L36" i="19"/>
  <c r="K36" i="19"/>
  <c r="J36" i="19"/>
  <c r="I36" i="19"/>
  <c r="H36" i="19"/>
  <c r="N36" i="19" s="1"/>
  <c r="G36" i="19"/>
  <c r="M36" i="19" s="1"/>
  <c r="L35" i="19"/>
  <c r="K35" i="19"/>
  <c r="J35" i="19"/>
  <c r="I35" i="19"/>
  <c r="H35" i="19"/>
  <c r="N35" i="19" s="1"/>
  <c r="G35" i="19"/>
  <c r="M35" i="19" s="1"/>
  <c r="L34" i="19"/>
  <c r="K34" i="19"/>
  <c r="J34" i="19"/>
  <c r="I34" i="19"/>
  <c r="H34" i="19"/>
  <c r="N34" i="19" s="1"/>
  <c r="G34" i="19"/>
  <c r="M34" i="19" s="1"/>
  <c r="L33" i="19"/>
  <c r="K33" i="19"/>
  <c r="I33" i="19"/>
  <c r="H33" i="19"/>
  <c r="N33" i="19" s="1"/>
  <c r="G33" i="19"/>
  <c r="L32" i="19"/>
  <c r="K32" i="19"/>
  <c r="J32" i="19"/>
  <c r="I32" i="19"/>
  <c r="H32" i="19"/>
  <c r="N32" i="19" s="1"/>
  <c r="L31" i="19"/>
  <c r="K31" i="19"/>
  <c r="J31" i="19"/>
  <c r="I31" i="19"/>
  <c r="H31" i="19"/>
  <c r="N31" i="19" s="1"/>
  <c r="G31" i="19"/>
  <c r="M31" i="19" s="1"/>
  <c r="L30" i="19"/>
  <c r="K30" i="19"/>
  <c r="J30" i="19"/>
  <c r="I30" i="19"/>
  <c r="H30" i="19"/>
  <c r="N30" i="19" s="1"/>
  <c r="G30" i="19"/>
  <c r="M30" i="19" s="1"/>
  <c r="L29" i="19"/>
  <c r="K29" i="19"/>
  <c r="J29" i="19"/>
  <c r="I29" i="19"/>
  <c r="H29" i="19"/>
  <c r="N29" i="19" s="1"/>
  <c r="G29" i="19"/>
  <c r="M29" i="19" s="1"/>
  <c r="L28" i="19"/>
  <c r="K28" i="19"/>
  <c r="J28" i="19"/>
  <c r="I28" i="19"/>
  <c r="H28" i="19"/>
  <c r="N28" i="19" s="1"/>
  <c r="G28" i="19"/>
  <c r="M28" i="19" s="1"/>
  <c r="L27" i="19"/>
  <c r="K27" i="19"/>
  <c r="J27" i="19"/>
  <c r="I27" i="19"/>
  <c r="H27" i="19"/>
  <c r="N27" i="19" s="1"/>
  <c r="G27" i="19"/>
  <c r="M27" i="19" s="1"/>
  <c r="L26" i="19"/>
  <c r="K26" i="19"/>
  <c r="J26" i="19"/>
  <c r="I26" i="19"/>
  <c r="H26" i="19"/>
  <c r="N26" i="19" s="1"/>
  <c r="G26" i="19"/>
  <c r="M26" i="19" s="1"/>
  <c r="L25" i="19"/>
  <c r="K25" i="19"/>
  <c r="J25" i="19"/>
  <c r="I25" i="19"/>
  <c r="H25" i="19"/>
  <c r="N25" i="19" s="1"/>
  <c r="G25" i="19"/>
  <c r="M25" i="19" s="1"/>
  <c r="L24" i="19"/>
  <c r="K24" i="19"/>
  <c r="J24" i="19"/>
  <c r="I24" i="19"/>
  <c r="H24" i="19"/>
  <c r="N24" i="19" s="1"/>
  <c r="L23" i="19"/>
  <c r="K23" i="19"/>
  <c r="J23" i="19"/>
  <c r="I23" i="19"/>
  <c r="H23" i="19"/>
  <c r="N23" i="19" s="1"/>
  <c r="G23" i="19"/>
  <c r="M23" i="19" s="1"/>
  <c r="F22" i="19"/>
  <c r="J33" i="19" s="1"/>
  <c r="E22" i="19"/>
  <c r="I70" i="19" s="1"/>
  <c r="D22" i="19"/>
  <c r="H64" i="19" s="1"/>
  <c r="N64" i="19" s="1"/>
  <c r="C22" i="19"/>
  <c r="G32" i="19" s="1"/>
  <c r="M32" i="19" s="1"/>
  <c r="F14" i="19"/>
  <c r="E14" i="19"/>
  <c r="D14" i="19"/>
  <c r="L14" i="19" s="1"/>
  <c r="C14" i="19"/>
  <c r="K14" i="19" s="1"/>
  <c r="F13" i="19"/>
  <c r="E13" i="19"/>
  <c r="D13" i="19"/>
  <c r="L13" i="19" s="1"/>
  <c r="C13" i="19"/>
  <c r="K13" i="19" s="1"/>
  <c r="F12" i="19"/>
  <c r="D12" i="19"/>
  <c r="C12" i="19"/>
  <c r="F11" i="19"/>
  <c r="D11" i="19"/>
  <c r="E10" i="19"/>
  <c r="C10" i="19"/>
  <c r="D9" i="19"/>
  <c r="L640" i="18"/>
  <c r="K640" i="18"/>
  <c r="L639" i="18"/>
  <c r="K639" i="18"/>
  <c r="L638" i="18"/>
  <c r="K638" i="18"/>
  <c r="L637" i="18"/>
  <c r="K637" i="18"/>
  <c r="G637" i="18"/>
  <c r="M637" i="18" s="1"/>
  <c r="L636" i="18"/>
  <c r="K636" i="18"/>
  <c r="G636" i="18"/>
  <c r="L635" i="18"/>
  <c r="K635" i="18"/>
  <c r="J635" i="18"/>
  <c r="I635" i="18"/>
  <c r="L634" i="18"/>
  <c r="K634" i="18"/>
  <c r="J634" i="18"/>
  <c r="I634" i="18"/>
  <c r="H634" i="18"/>
  <c r="N634" i="18" s="1"/>
  <c r="G634" i="18"/>
  <c r="M634" i="18" s="1"/>
  <c r="L633" i="18"/>
  <c r="K633" i="18"/>
  <c r="L632" i="18"/>
  <c r="K632" i="18"/>
  <c r="G632" i="18"/>
  <c r="M632" i="18" s="1"/>
  <c r="L631" i="18"/>
  <c r="K631" i="18"/>
  <c r="L630" i="18"/>
  <c r="K630" i="18"/>
  <c r="L629" i="18"/>
  <c r="K629" i="18"/>
  <c r="G629" i="18"/>
  <c r="L628" i="18"/>
  <c r="K628" i="18"/>
  <c r="L627" i="18"/>
  <c r="K627" i="18"/>
  <c r="L626" i="18"/>
  <c r="K626" i="18"/>
  <c r="J626" i="18"/>
  <c r="I626" i="18"/>
  <c r="G626" i="18"/>
  <c r="M626" i="18" s="1"/>
  <c r="L625" i="18"/>
  <c r="K625" i="18"/>
  <c r="L624" i="18"/>
  <c r="K624" i="18"/>
  <c r="J624" i="18"/>
  <c r="I624" i="18"/>
  <c r="H624" i="18"/>
  <c r="N624" i="18" s="1"/>
  <c r="G624" i="18"/>
  <c r="M624" i="18" s="1"/>
  <c r="L623" i="18"/>
  <c r="K623" i="18"/>
  <c r="L622" i="18"/>
  <c r="K622" i="18"/>
  <c r="G622" i="18"/>
  <c r="L621" i="18"/>
  <c r="K621" i="18"/>
  <c r="H621" i="18"/>
  <c r="G621" i="18"/>
  <c r="L620" i="18"/>
  <c r="K620" i="18"/>
  <c r="I620" i="18"/>
  <c r="L619" i="18"/>
  <c r="K619" i="18"/>
  <c r="J619" i="18"/>
  <c r="I619" i="18"/>
  <c r="G619" i="18"/>
  <c r="L618" i="18"/>
  <c r="K618" i="18"/>
  <c r="L617" i="18"/>
  <c r="K617" i="18"/>
  <c r="H617" i="18"/>
  <c r="N617" i="18" s="1"/>
  <c r="L616" i="18"/>
  <c r="K616" i="18"/>
  <c r="L615" i="18"/>
  <c r="K615" i="18"/>
  <c r="L614" i="18"/>
  <c r="K614" i="18"/>
  <c r="L613" i="18"/>
  <c r="K613" i="18"/>
  <c r="J613" i="18"/>
  <c r="I613" i="18"/>
  <c r="H613" i="18"/>
  <c r="N613" i="18" s="1"/>
  <c r="G613" i="18"/>
  <c r="M613" i="18" s="1"/>
  <c r="F612" i="18"/>
  <c r="J640" i="18" s="1"/>
  <c r="E612" i="18"/>
  <c r="I640" i="18" s="1"/>
  <c r="D612" i="18"/>
  <c r="H640" i="18" s="1"/>
  <c r="C612" i="18"/>
  <c r="G640" i="18" s="1"/>
  <c r="M640" i="18" s="1"/>
  <c r="L604" i="18"/>
  <c r="K604" i="18"/>
  <c r="J604" i="18"/>
  <c r="I604" i="18"/>
  <c r="H604" i="18"/>
  <c r="N604" i="18" s="1"/>
  <c r="G604" i="18"/>
  <c r="M604" i="18" s="1"/>
  <c r="L603" i="18"/>
  <c r="K603" i="18"/>
  <c r="J603" i="18"/>
  <c r="I603" i="18"/>
  <c r="H603" i="18"/>
  <c r="N603" i="18" s="1"/>
  <c r="G603" i="18"/>
  <c r="M603" i="18" s="1"/>
  <c r="L602" i="18"/>
  <c r="K602" i="18"/>
  <c r="J602" i="18"/>
  <c r="I602" i="18"/>
  <c r="G602" i="18"/>
  <c r="L601" i="18"/>
  <c r="K601" i="18"/>
  <c r="J601" i="18"/>
  <c r="I601" i="18"/>
  <c r="H601" i="18"/>
  <c r="N601" i="18" s="1"/>
  <c r="G601" i="18"/>
  <c r="M601" i="18" s="1"/>
  <c r="L600" i="18"/>
  <c r="K600" i="18"/>
  <c r="J600" i="18"/>
  <c r="I600" i="18"/>
  <c r="G600" i="18"/>
  <c r="M600" i="18" s="1"/>
  <c r="L599" i="18"/>
  <c r="K599" i="18"/>
  <c r="J599" i="18"/>
  <c r="I599" i="18"/>
  <c r="G599" i="18"/>
  <c r="L598" i="18"/>
  <c r="K598" i="18"/>
  <c r="J598" i="18"/>
  <c r="I598" i="18"/>
  <c r="H598" i="18"/>
  <c r="N598" i="18" s="1"/>
  <c r="G598" i="18"/>
  <c r="M598" i="18" s="1"/>
  <c r="L597" i="18"/>
  <c r="K597" i="18"/>
  <c r="I597" i="18"/>
  <c r="G597" i="18"/>
  <c r="M597" i="18" s="1"/>
  <c r="L596" i="18"/>
  <c r="K596" i="18"/>
  <c r="I596" i="18"/>
  <c r="H596" i="18"/>
  <c r="N596" i="18" s="1"/>
  <c r="G596" i="18"/>
  <c r="M596" i="18" s="1"/>
  <c r="L595" i="18"/>
  <c r="K595" i="18"/>
  <c r="J595" i="18"/>
  <c r="H595" i="18"/>
  <c r="N595" i="18" s="1"/>
  <c r="G595" i="18"/>
  <c r="M595" i="18" s="1"/>
  <c r="L594" i="18"/>
  <c r="K594" i="18"/>
  <c r="I594" i="18"/>
  <c r="H594" i="18"/>
  <c r="N594" i="18" s="1"/>
  <c r="G594" i="18"/>
  <c r="L593" i="18"/>
  <c r="K593" i="18"/>
  <c r="J593" i="18"/>
  <c r="I593" i="18"/>
  <c r="H593" i="18"/>
  <c r="N593" i="18" s="1"/>
  <c r="G593" i="18"/>
  <c r="M593" i="18" s="1"/>
  <c r="L592" i="18"/>
  <c r="K592" i="18"/>
  <c r="J592" i="18"/>
  <c r="I592" i="18"/>
  <c r="H592" i="18"/>
  <c r="N592" i="18" s="1"/>
  <c r="G592" i="18"/>
  <c r="M592" i="18" s="1"/>
  <c r="L591" i="18"/>
  <c r="K591" i="18"/>
  <c r="J591" i="18"/>
  <c r="I591" i="18"/>
  <c r="G591" i="18"/>
  <c r="M591" i="18" s="1"/>
  <c r="L590" i="18"/>
  <c r="K590" i="18"/>
  <c r="L589" i="18"/>
  <c r="K589" i="18"/>
  <c r="I589" i="18"/>
  <c r="G589" i="18"/>
  <c r="L588" i="18"/>
  <c r="K588" i="18"/>
  <c r="I588" i="18"/>
  <c r="G588" i="18"/>
  <c r="L587" i="18"/>
  <c r="K587" i="18"/>
  <c r="J587" i="18"/>
  <c r="I587" i="18"/>
  <c r="H587" i="18"/>
  <c r="N587" i="18" s="1"/>
  <c r="G587" i="18"/>
  <c r="M587" i="18" s="1"/>
  <c r="L586" i="18"/>
  <c r="K586" i="18"/>
  <c r="J586" i="18"/>
  <c r="I586" i="18"/>
  <c r="H586" i="18"/>
  <c r="N586" i="18" s="1"/>
  <c r="G586" i="18"/>
  <c r="M586" i="18" s="1"/>
  <c r="L585" i="18"/>
  <c r="K585" i="18"/>
  <c r="J585" i="18"/>
  <c r="I585" i="18"/>
  <c r="H585" i="18"/>
  <c r="N585" i="18" s="1"/>
  <c r="G585" i="18"/>
  <c r="M585" i="18" s="1"/>
  <c r="L584" i="18"/>
  <c r="K584" i="18"/>
  <c r="J584" i="18"/>
  <c r="I584" i="18"/>
  <c r="H584" i="18"/>
  <c r="N584" i="18" s="1"/>
  <c r="G584" i="18"/>
  <c r="M584" i="18" s="1"/>
  <c r="L583" i="18"/>
  <c r="K583" i="18"/>
  <c r="G583" i="18"/>
  <c r="L582" i="18"/>
  <c r="K582" i="18"/>
  <c r="I582" i="18"/>
  <c r="H582" i="18"/>
  <c r="N582" i="18" s="1"/>
  <c r="G582" i="18"/>
  <c r="M582" i="18" s="1"/>
  <c r="L581" i="18"/>
  <c r="K581" i="18"/>
  <c r="I581" i="18"/>
  <c r="H581" i="18"/>
  <c r="N581" i="18" s="1"/>
  <c r="G581" i="18"/>
  <c r="L580" i="18"/>
  <c r="K580" i="18"/>
  <c r="I580" i="18"/>
  <c r="H580" i="18"/>
  <c r="G580" i="18"/>
  <c r="M580" i="18" s="1"/>
  <c r="L579" i="18"/>
  <c r="K579" i="18"/>
  <c r="J579" i="18"/>
  <c r="I579" i="18"/>
  <c r="H579" i="18"/>
  <c r="N579" i="18" s="1"/>
  <c r="G579" i="18"/>
  <c r="M579" i="18" s="1"/>
  <c r="L578" i="18"/>
  <c r="K578" i="18"/>
  <c r="I578" i="18"/>
  <c r="G578" i="18"/>
  <c r="L577" i="18"/>
  <c r="K577" i="18"/>
  <c r="I577" i="18"/>
  <c r="H577" i="18"/>
  <c r="G577" i="18"/>
  <c r="L576" i="18"/>
  <c r="K576" i="18"/>
  <c r="J576" i="18"/>
  <c r="I576" i="18"/>
  <c r="H576" i="18"/>
  <c r="N576" i="18" s="1"/>
  <c r="G576" i="18"/>
  <c r="M576" i="18" s="1"/>
  <c r="L575" i="18"/>
  <c r="K575" i="18"/>
  <c r="J575" i="18"/>
  <c r="I575" i="18"/>
  <c r="H575" i="18"/>
  <c r="N575" i="18" s="1"/>
  <c r="G575" i="18"/>
  <c r="M575" i="18" s="1"/>
  <c r="L574" i="18"/>
  <c r="K574" i="18"/>
  <c r="J574" i="18"/>
  <c r="H574" i="18"/>
  <c r="G574" i="18"/>
  <c r="M574" i="18" s="1"/>
  <c r="L573" i="18"/>
  <c r="K573" i="18"/>
  <c r="J573" i="18"/>
  <c r="I573" i="18"/>
  <c r="H573" i="18"/>
  <c r="N573" i="18" s="1"/>
  <c r="G573" i="18"/>
  <c r="M573" i="18" s="1"/>
  <c r="L572" i="18"/>
  <c r="K572" i="18"/>
  <c r="J572" i="18"/>
  <c r="I572" i="18"/>
  <c r="H572" i="18"/>
  <c r="N572" i="18" s="1"/>
  <c r="G572" i="18"/>
  <c r="M572" i="18" s="1"/>
  <c r="L571" i="18"/>
  <c r="K571" i="18"/>
  <c r="J571" i="18"/>
  <c r="H571" i="18"/>
  <c r="N571" i="18" s="1"/>
  <c r="L570" i="18"/>
  <c r="K570" i="18"/>
  <c r="J570" i="18"/>
  <c r="I570" i="18"/>
  <c r="H570" i="18"/>
  <c r="N570" i="18" s="1"/>
  <c r="G570" i="18"/>
  <c r="M570" i="18" s="1"/>
  <c r="L569" i="18"/>
  <c r="K569" i="18"/>
  <c r="I569" i="18"/>
  <c r="H569" i="18"/>
  <c r="G569" i="18"/>
  <c r="L568" i="18"/>
  <c r="K568" i="18"/>
  <c r="I568" i="18"/>
  <c r="G568" i="18"/>
  <c r="L567" i="18"/>
  <c r="K567" i="18"/>
  <c r="L566" i="18"/>
  <c r="K566" i="18"/>
  <c r="J566" i="18"/>
  <c r="I566" i="18"/>
  <c r="H566" i="18"/>
  <c r="N566" i="18" s="1"/>
  <c r="G566" i="18"/>
  <c r="M566" i="18" s="1"/>
  <c r="L565" i="18"/>
  <c r="K565" i="18"/>
  <c r="I565" i="18"/>
  <c r="L564" i="18"/>
  <c r="K564" i="18"/>
  <c r="L563" i="18"/>
  <c r="K563" i="18"/>
  <c r="L562" i="18"/>
  <c r="K562" i="18"/>
  <c r="J562" i="18"/>
  <c r="I562" i="18"/>
  <c r="H562" i="18"/>
  <c r="N562" i="18" s="1"/>
  <c r="G562" i="18"/>
  <c r="M562" i="18" s="1"/>
  <c r="L561" i="18"/>
  <c r="K561" i="18"/>
  <c r="I561" i="18"/>
  <c r="H561" i="18"/>
  <c r="N561" i="18" s="1"/>
  <c r="G561" i="18"/>
  <c r="L560" i="18"/>
  <c r="K560" i="18"/>
  <c r="J560" i="18"/>
  <c r="I560" i="18"/>
  <c r="H560" i="18"/>
  <c r="N560" i="18" s="1"/>
  <c r="G560" i="18"/>
  <c r="M560" i="18" s="1"/>
  <c r="L559" i="18"/>
  <c r="K559" i="18"/>
  <c r="J559" i="18"/>
  <c r="I559" i="18"/>
  <c r="H559" i="18"/>
  <c r="N559" i="18" s="1"/>
  <c r="G559" i="18"/>
  <c r="M559" i="18" s="1"/>
  <c r="L558" i="18"/>
  <c r="K558" i="18"/>
  <c r="J558" i="18"/>
  <c r="I558" i="18"/>
  <c r="H558" i="18"/>
  <c r="N558" i="18" s="1"/>
  <c r="G558" i="18"/>
  <c r="M558" i="18" s="1"/>
  <c r="L557" i="18"/>
  <c r="K557" i="18"/>
  <c r="J557" i="18"/>
  <c r="I557" i="18"/>
  <c r="H557" i="18"/>
  <c r="N557" i="18" s="1"/>
  <c r="G557" i="18"/>
  <c r="M557" i="18" s="1"/>
  <c r="L556" i="18"/>
  <c r="K556" i="18"/>
  <c r="J556" i="18"/>
  <c r="I556" i="18"/>
  <c r="H556" i="18"/>
  <c r="N556" i="18" s="1"/>
  <c r="G556" i="18"/>
  <c r="M556" i="18" s="1"/>
  <c r="L555" i="18"/>
  <c r="K555" i="18"/>
  <c r="J555" i="18"/>
  <c r="I555" i="18"/>
  <c r="H555" i="18"/>
  <c r="N555" i="18" s="1"/>
  <c r="G555" i="18"/>
  <c r="M555" i="18" s="1"/>
  <c r="L554" i="18"/>
  <c r="K554" i="18"/>
  <c r="J554" i="18"/>
  <c r="I554" i="18"/>
  <c r="H554" i="18"/>
  <c r="N554" i="18" s="1"/>
  <c r="G554" i="18"/>
  <c r="M554" i="18" s="1"/>
  <c r="L553" i="18"/>
  <c r="K553" i="18"/>
  <c r="J553" i="18"/>
  <c r="I553" i="18"/>
  <c r="H553" i="18"/>
  <c r="N553" i="18" s="1"/>
  <c r="G553" i="18"/>
  <c r="M553" i="18" s="1"/>
  <c r="L552" i="18"/>
  <c r="K552" i="18"/>
  <c r="I552" i="18"/>
  <c r="H552" i="18"/>
  <c r="G552" i="18"/>
  <c r="L551" i="18"/>
  <c r="K551" i="18"/>
  <c r="J551" i="18"/>
  <c r="I551" i="18"/>
  <c r="H551" i="18"/>
  <c r="N551" i="18" s="1"/>
  <c r="G551" i="18"/>
  <c r="M551" i="18" s="1"/>
  <c r="L550" i="18"/>
  <c r="K550" i="18"/>
  <c r="J550" i="18"/>
  <c r="I550" i="18"/>
  <c r="H550" i="18"/>
  <c r="N550" i="18" s="1"/>
  <c r="G550" i="18"/>
  <c r="M550" i="18" s="1"/>
  <c r="L549" i="18"/>
  <c r="K549" i="18"/>
  <c r="J549" i="18"/>
  <c r="I549" i="18"/>
  <c r="H549" i="18"/>
  <c r="N549" i="18" s="1"/>
  <c r="G549" i="18"/>
  <c r="M549" i="18" s="1"/>
  <c r="L548" i="18"/>
  <c r="K548" i="18"/>
  <c r="J548" i="18"/>
  <c r="I548" i="18"/>
  <c r="H548" i="18"/>
  <c r="N548" i="18" s="1"/>
  <c r="G548" i="18"/>
  <c r="M548" i="18" s="1"/>
  <c r="L547" i="18"/>
  <c r="K547" i="18"/>
  <c r="J547" i="18"/>
  <c r="I547" i="18"/>
  <c r="H547" i="18"/>
  <c r="N547" i="18" s="1"/>
  <c r="G547" i="18"/>
  <c r="M547" i="18" s="1"/>
  <c r="L546" i="18"/>
  <c r="K546" i="18"/>
  <c r="H546" i="18"/>
  <c r="G546" i="18"/>
  <c r="L545" i="18"/>
  <c r="K545" i="18"/>
  <c r="J545" i="18"/>
  <c r="I545" i="18"/>
  <c r="H545" i="18"/>
  <c r="N545" i="18" s="1"/>
  <c r="G545" i="18"/>
  <c r="M545" i="18" s="1"/>
  <c r="L544" i="18"/>
  <c r="K544" i="18"/>
  <c r="L543" i="18"/>
  <c r="K543" i="18"/>
  <c r="J543" i="18"/>
  <c r="I543" i="18"/>
  <c r="H543" i="18"/>
  <c r="N543" i="18" s="1"/>
  <c r="L542" i="18"/>
  <c r="K542" i="18"/>
  <c r="J542" i="18"/>
  <c r="I542" i="18"/>
  <c r="H542" i="18"/>
  <c r="N542" i="18" s="1"/>
  <c r="G542" i="18"/>
  <c r="M542" i="18" s="1"/>
  <c r="L541" i="18"/>
  <c r="K541" i="18"/>
  <c r="J541" i="18"/>
  <c r="I541" i="18"/>
  <c r="H541" i="18"/>
  <c r="N541" i="18" s="1"/>
  <c r="L540" i="18"/>
  <c r="K540" i="18"/>
  <c r="J540" i="18"/>
  <c r="H540" i="18"/>
  <c r="N540" i="18" s="1"/>
  <c r="L539" i="18"/>
  <c r="K539" i="18"/>
  <c r="L538" i="18"/>
  <c r="K538" i="18"/>
  <c r="J538" i="18"/>
  <c r="H538" i="18"/>
  <c r="G538" i="18"/>
  <c r="L537" i="18"/>
  <c r="K537" i="18"/>
  <c r="J537" i="18"/>
  <c r="I537" i="18"/>
  <c r="H537" i="18"/>
  <c r="N537" i="18" s="1"/>
  <c r="L536" i="18"/>
  <c r="K536" i="18"/>
  <c r="J536" i="18"/>
  <c r="G536" i="18"/>
  <c r="L535" i="18"/>
  <c r="K535" i="18"/>
  <c r="J535" i="18"/>
  <c r="I535" i="18"/>
  <c r="H535" i="18"/>
  <c r="N535" i="18" s="1"/>
  <c r="L534" i="18"/>
  <c r="K534" i="18"/>
  <c r="J534" i="18"/>
  <c r="I534" i="18"/>
  <c r="H534" i="18"/>
  <c r="N534" i="18" s="1"/>
  <c r="G534" i="18"/>
  <c r="M534" i="18" s="1"/>
  <c r="L533" i="18"/>
  <c r="K533" i="18"/>
  <c r="J533" i="18"/>
  <c r="I533" i="18"/>
  <c r="H533" i="18"/>
  <c r="N533" i="18" s="1"/>
  <c r="G533" i="18"/>
  <c r="M533" i="18" s="1"/>
  <c r="L532" i="18"/>
  <c r="K532" i="18"/>
  <c r="J532" i="18"/>
  <c r="I532" i="18"/>
  <c r="H532" i="18"/>
  <c r="N532" i="18" s="1"/>
  <c r="G532" i="18"/>
  <c r="M532" i="18" s="1"/>
  <c r="L531" i="18"/>
  <c r="K531" i="18"/>
  <c r="J531" i="18"/>
  <c r="I531" i="18"/>
  <c r="H531" i="18"/>
  <c r="N531" i="18" s="1"/>
  <c r="G531" i="18"/>
  <c r="M531" i="18" s="1"/>
  <c r="L530" i="18"/>
  <c r="K530" i="18"/>
  <c r="I530" i="18"/>
  <c r="H530" i="18"/>
  <c r="N530" i="18" s="1"/>
  <c r="G530" i="18"/>
  <c r="M530" i="18" s="1"/>
  <c r="L529" i="18"/>
  <c r="K529" i="18"/>
  <c r="H529" i="18"/>
  <c r="N529" i="18" s="1"/>
  <c r="G529" i="18"/>
  <c r="L528" i="18"/>
  <c r="K528" i="18"/>
  <c r="L527" i="18"/>
  <c r="K527" i="18"/>
  <c r="J527" i="18"/>
  <c r="I527" i="18"/>
  <c r="H527" i="18"/>
  <c r="N527" i="18" s="1"/>
  <c r="G527" i="18"/>
  <c r="M527" i="18" s="1"/>
  <c r="L526" i="18"/>
  <c r="K526" i="18"/>
  <c r="I526" i="18"/>
  <c r="H526" i="18"/>
  <c r="G526" i="18"/>
  <c r="L525" i="18"/>
  <c r="K525" i="18"/>
  <c r="I525" i="18"/>
  <c r="H525" i="18"/>
  <c r="L524" i="18"/>
  <c r="K524" i="18"/>
  <c r="J524" i="18"/>
  <c r="I524" i="18"/>
  <c r="G524" i="18"/>
  <c r="M524" i="18" s="1"/>
  <c r="L523" i="18"/>
  <c r="K523" i="18"/>
  <c r="I523" i="18"/>
  <c r="H523" i="18"/>
  <c r="G523" i="18"/>
  <c r="M523" i="18" s="1"/>
  <c r="L522" i="18"/>
  <c r="K522" i="18"/>
  <c r="J522" i="18"/>
  <c r="I522" i="18"/>
  <c r="H522" i="18"/>
  <c r="N522" i="18" s="1"/>
  <c r="G522" i="18"/>
  <c r="M522" i="18" s="1"/>
  <c r="L521" i="18"/>
  <c r="K521" i="18"/>
  <c r="J521" i="18"/>
  <c r="I521" i="18"/>
  <c r="H521" i="18"/>
  <c r="N521" i="18" s="1"/>
  <c r="G521" i="18"/>
  <c r="M521" i="18" s="1"/>
  <c r="L520" i="18"/>
  <c r="K520" i="18"/>
  <c r="J520" i="18"/>
  <c r="H520" i="18"/>
  <c r="N520" i="18" s="1"/>
  <c r="G520" i="18"/>
  <c r="M520" i="18" s="1"/>
  <c r="L519" i="18"/>
  <c r="K519" i="18"/>
  <c r="J519" i="18"/>
  <c r="I519" i="18"/>
  <c r="H519" i="18"/>
  <c r="N519" i="18" s="1"/>
  <c r="G519" i="18"/>
  <c r="M519" i="18" s="1"/>
  <c r="L518" i="18"/>
  <c r="K518" i="18"/>
  <c r="L517" i="18"/>
  <c r="K517" i="18"/>
  <c r="I517" i="18"/>
  <c r="L516" i="18"/>
  <c r="K516" i="18"/>
  <c r="I516" i="18"/>
  <c r="H516" i="18"/>
  <c r="N516" i="18" s="1"/>
  <c r="G516" i="18"/>
  <c r="M516" i="18" s="1"/>
  <c r="L515" i="18"/>
  <c r="K515" i="18"/>
  <c r="J515" i="18"/>
  <c r="I515" i="18"/>
  <c r="G515" i="18"/>
  <c r="L514" i="18"/>
  <c r="K514" i="18"/>
  <c r="I514" i="18"/>
  <c r="G514" i="18"/>
  <c r="L513" i="18"/>
  <c r="K513" i="18"/>
  <c r="I513" i="18"/>
  <c r="H513" i="18"/>
  <c r="G513" i="18"/>
  <c r="M513" i="18" s="1"/>
  <c r="L512" i="18"/>
  <c r="K512" i="18"/>
  <c r="L511" i="18"/>
  <c r="K511" i="18"/>
  <c r="J511" i="18"/>
  <c r="I511" i="18"/>
  <c r="G511" i="18"/>
  <c r="L510" i="18"/>
  <c r="K510" i="18"/>
  <c r="J510" i="18"/>
  <c r="I510" i="18"/>
  <c r="H510" i="18"/>
  <c r="N510" i="18" s="1"/>
  <c r="G510" i="18"/>
  <c r="M510" i="18" s="1"/>
  <c r="L509" i="18"/>
  <c r="K509" i="18"/>
  <c r="L508" i="18"/>
  <c r="K508" i="18"/>
  <c r="J508" i="18"/>
  <c r="H508" i="18"/>
  <c r="L507" i="18"/>
  <c r="K507" i="18"/>
  <c r="L506" i="18"/>
  <c r="K506" i="18"/>
  <c r="J506" i="18"/>
  <c r="I506" i="18"/>
  <c r="G506" i="18"/>
  <c r="M506" i="18" s="1"/>
  <c r="L505" i="18"/>
  <c r="K505" i="18"/>
  <c r="J505" i="18"/>
  <c r="I505" i="18"/>
  <c r="H505" i="18"/>
  <c r="N505" i="18" s="1"/>
  <c r="G505" i="18"/>
  <c r="M505" i="18" s="1"/>
  <c r="L504" i="18"/>
  <c r="K504" i="18"/>
  <c r="I504" i="18"/>
  <c r="G504" i="18"/>
  <c r="L503" i="18"/>
  <c r="K503" i="18"/>
  <c r="J503" i="18"/>
  <c r="I503" i="18"/>
  <c r="H503" i="18"/>
  <c r="N503" i="18" s="1"/>
  <c r="G503" i="18"/>
  <c r="M503" i="18" s="1"/>
  <c r="L502" i="18"/>
  <c r="K502" i="18"/>
  <c r="J502" i="18"/>
  <c r="I502" i="18"/>
  <c r="H502" i="18"/>
  <c r="N502" i="18" s="1"/>
  <c r="L501" i="18"/>
  <c r="K501" i="18"/>
  <c r="J501" i="18"/>
  <c r="I501" i="18"/>
  <c r="H501" i="18"/>
  <c r="N501" i="18" s="1"/>
  <c r="G501" i="18"/>
  <c r="M501" i="18" s="1"/>
  <c r="L500" i="18"/>
  <c r="K500" i="18"/>
  <c r="J500" i="18"/>
  <c r="I500" i="18"/>
  <c r="H500" i="18"/>
  <c r="N500" i="18" s="1"/>
  <c r="G500" i="18"/>
  <c r="M500" i="18" s="1"/>
  <c r="L499" i="18"/>
  <c r="K499" i="18"/>
  <c r="L498" i="18"/>
  <c r="K498" i="18"/>
  <c r="I498" i="18"/>
  <c r="G498" i="18"/>
  <c r="M498" i="18" s="1"/>
  <c r="L497" i="18"/>
  <c r="K497" i="18"/>
  <c r="I497" i="18"/>
  <c r="G497" i="18"/>
  <c r="M497" i="18" s="1"/>
  <c r="L496" i="18"/>
  <c r="K496" i="18"/>
  <c r="J496" i="18"/>
  <c r="I496" i="18"/>
  <c r="H496" i="18"/>
  <c r="N496" i="18" s="1"/>
  <c r="G496" i="18"/>
  <c r="M496" i="18" s="1"/>
  <c r="L495" i="18"/>
  <c r="K495" i="18"/>
  <c r="I495" i="18"/>
  <c r="H495" i="18"/>
  <c r="G495" i="18"/>
  <c r="M495" i="18" s="1"/>
  <c r="L494" i="18"/>
  <c r="K494" i="18"/>
  <c r="I494" i="18"/>
  <c r="G494" i="18"/>
  <c r="M494" i="18" s="1"/>
  <c r="L493" i="18"/>
  <c r="K493" i="18"/>
  <c r="L492" i="18"/>
  <c r="K492" i="18"/>
  <c r="I492" i="18"/>
  <c r="H492" i="18"/>
  <c r="N492" i="18" s="1"/>
  <c r="G492" i="18"/>
  <c r="L491" i="18"/>
  <c r="K491" i="18"/>
  <c r="J491" i="18"/>
  <c r="I491" i="18"/>
  <c r="H491" i="18"/>
  <c r="N491" i="18" s="1"/>
  <c r="G491" i="18"/>
  <c r="M491" i="18" s="1"/>
  <c r="L490" i="18"/>
  <c r="K490" i="18"/>
  <c r="J490" i="18"/>
  <c r="I490" i="18"/>
  <c r="H490" i="18"/>
  <c r="N490" i="18" s="1"/>
  <c r="G490" i="18"/>
  <c r="M490" i="18" s="1"/>
  <c r="L489" i="18"/>
  <c r="K489" i="18"/>
  <c r="G489" i="18"/>
  <c r="L488" i="18"/>
  <c r="K488" i="18"/>
  <c r="J488" i="18"/>
  <c r="I488" i="18"/>
  <c r="G488" i="18"/>
  <c r="L487" i="18"/>
  <c r="K487" i="18"/>
  <c r="J487" i="18"/>
  <c r="I487" i="18"/>
  <c r="G487" i="18"/>
  <c r="M487" i="18" s="1"/>
  <c r="L486" i="18"/>
  <c r="K486" i="18"/>
  <c r="G486" i="18"/>
  <c r="L485" i="18"/>
  <c r="K485" i="18"/>
  <c r="G485" i="18"/>
  <c r="L484" i="18"/>
  <c r="K484" i="18"/>
  <c r="G484" i="18"/>
  <c r="L483" i="18"/>
  <c r="K483" i="18"/>
  <c r="G483" i="18"/>
  <c r="L482" i="18"/>
  <c r="K482" i="18"/>
  <c r="J482" i="18"/>
  <c r="I482" i="18"/>
  <c r="H482" i="18"/>
  <c r="N482" i="18" s="1"/>
  <c r="G482" i="18"/>
  <c r="M482" i="18" s="1"/>
  <c r="L481" i="18"/>
  <c r="K481" i="18"/>
  <c r="I481" i="18"/>
  <c r="H481" i="18"/>
  <c r="N481" i="18" s="1"/>
  <c r="G481" i="18"/>
  <c r="L480" i="18"/>
  <c r="K480" i="18"/>
  <c r="H480" i="18"/>
  <c r="G480" i="18"/>
  <c r="L479" i="18"/>
  <c r="K479" i="18"/>
  <c r="I479" i="18"/>
  <c r="H479" i="18"/>
  <c r="G479" i="18"/>
  <c r="L478" i="18"/>
  <c r="K478" i="18"/>
  <c r="L477" i="18"/>
  <c r="K477" i="18"/>
  <c r="I477" i="18"/>
  <c r="G477" i="18"/>
  <c r="L476" i="18"/>
  <c r="K476" i="18"/>
  <c r="J476" i="18"/>
  <c r="G476" i="18"/>
  <c r="L475" i="18"/>
  <c r="K475" i="18"/>
  <c r="J475" i="18"/>
  <c r="I475" i="18"/>
  <c r="H475" i="18"/>
  <c r="N475" i="18" s="1"/>
  <c r="G475" i="18"/>
  <c r="M475" i="18" s="1"/>
  <c r="L474" i="18"/>
  <c r="K474" i="18"/>
  <c r="I474" i="18"/>
  <c r="H474" i="18"/>
  <c r="G474" i="18"/>
  <c r="L473" i="18"/>
  <c r="K473" i="18"/>
  <c r="I473" i="18"/>
  <c r="L472" i="18"/>
  <c r="K472" i="18"/>
  <c r="I472" i="18"/>
  <c r="H472" i="18"/>
  <c r="N472" i="18" s="1"/>
  <c r="G472" i="18"/>
  <c r="M472" i="18" s="1"/>
  <c r="L471" i="18"/>
  <c r="K471" i="18"/>
  <c r="L470" i="18"/>
  <c r="K470" i="18"/>
  <c r="L469" i="18"/>
  <c r="K469" i="18"/>
  <c r="J469" i="18"/>
  <c r="I469" i="18"/>
  <c r="H469" i="18"/>
  <c r="N469" i="18" s="1"/>
  <c r="G469" i="18"/>
  <c r="M469" i="18" s="1"/>
  <c r="L468" i="18"/>
  <c r="K468" i="18"/>
  <c r="I468" i="18"/>
  <c r="H468" i="18"/>
  <c r="G468" i="18"/>
  <c r="M468" i="18" s="1"/>
  <c r="L467" i="18"/>
  <c r="K467" i="18"/>
  <c r="J467" i="18"/>
  <c r="I467" i="18"/>
  <c r="G467" i="18"/>
  <c r="M467" i="18" s="1"/>
  <c r="L466" i="18"/>
  <c r="K466" i="18"/>
  <c r="J466" i="18"/>
  <c r="I466" i="18"/>
  <c r="H466" i="18"/>
  <c r="N466" i="18" s="1"/>
  <c r="G466" i="18"/>
  <c r="M466" i="18" s="1"/>
  <c r="L465" i="18"/>
  <c r="K465" i="18"/>
  <c r="I465" i="18"/>
  <c r="H465" i="18"/>
  <c r="G465" i="18"/>
  <c r="M465" i="18" s="1"/>
  <c r="L464" i="18"/>
  <c r="K464" i="18"/>
  <c r="L463" i="18"/>
  <c r="K463" i="18"/>
  <c r="J463" i="18"/>
  <c r="I463" i="18"/>
  <c r="H463" i="18"/>
  <c r="N463" i="18" s="1"/>
  <c r="G463" i="18"/>
  <c r="M463" i="18" s="1"/>
  <c r="L462" i="18"/>
  <c r="K462" i="18"/>
  <c r="J462" i="18"/>
  <c r="I462" i="18"/>
  <c r="G462" i="18"/>
  <c r="M462" i="18" s="1"/>
  <c r="L461" i="18"/>
  <c r="K461" i="18"/>
  <c r="I461" i="18"/>
  <c r="G461" i="18"/>
  <c r="L460" i="18"/>
  <c r="K460" i="18"/>
  <c r="G460" i="18"/>
  <c r="L459" i="18"/>
  <c r="K459" i="18"/>
  <c r="G459" i="18"/>
  <c r="L458" i="18"/>
  <c r="K458" i="18"/>
  <c r="I458" i="18"/>
  <c r="H458" i="18"/>
  <c r="G458" i="18"/>
  <c r="L457" i="18"/>
  <c r="K457" i="18"/>
  <c r="J457" i="18"/>
  <c r="I457" i="18"/>
  <c r="H457" i="18"/>
  <c r="N457" i="18" s="1"/>
  <c r="G457" i="18"/>
  <c r="M457" i="18" s="1"/>
  <c r="L456" i="18"/>
  <c r="K456" i="18"/>
  <c r="J456" i="18"/>
  <c r="H456" i="18"/>
  <c r="L455" i="18"/>
  <c r="K455" i="18"/>
  <c r="J455" i="18"/>
  <c r="L454" i="18"/>
  <c r="K454" i="18"/>
  <c r="J454" i="18"/>
  <c r="H454" i="18"/>
  <c r="L453" i="18"/>
  <c r="K453" i="18"/>
  <c r="J453" i="18"/>
  <c r="I453" i="18"/>
  <c r="H453" i="18"/>
  <c r="N453" i="18" s="1"/>
  <c r="G453" i="18"/>
  <c r="M453" i="18" s="1"/>
  <c r="L452" i="18"/>
  <c r="K452" i="18"/>
  <c r="J452" i="18"/>
  <c r="I452" i="18"/>
  <c r="H452" i="18"/>
  <c r="N452" i="18" s="1"/>
  <c r="G452" i="18"/>
  <c r="M452" i="18" s="1"/>
  <c r="L451" i="18"/>
  <c r="K451" i="18"/>
  <c r="J451" i="18"/>
  <c r="I451" i="18"/>
  <c r="H451" i="18"/>
  <c r="N451" i="18" s="1"/>
  <c r="G451" i="18"/>
  <c r="M451" i="18" s="1"/>
  <c r="L450" i="18"/>
  <c r="K450" i="18"/>
  <c r="H450" i="18"/>
  <c r="L449" i="18"/>
  <c r="K449" i="18"/>
  <c r="J449" i="18"/>
  <c r="L448" i="18"/>
  <c r="K448" i="18"/>
  <c r="J448" i="18"/>
  <c r="H448" i="18"/>
  <c r="L447" i="18"/>
  <c r="K447" i="18"/>
  <c r="J447" i="18"/>
  <c r="I447" i="18"/>
  <c r="H447" i="18"/>
  <c r="N447" i="18" s="1"/>
  <c r="G447" i="18"/>
  <c r="M447" i="18" s="1"/>
  <c r="L446" i="18"/>
  <c r="K446" i="18"/>
  <c r="L445" i="18"/>
  <c r="K445" i="18"/>
  <c r="I445" i="18"/>
  <c r="G445" i="18"/>
  <c r="L444" i="18"/>
  <c r="K444" i="18"/>
  <c r="J444" i="18"/>
  <c r="I444" i="18"/>
  <c r="G444" i="18"/>
  <c r="M444" i="18" s="1"/>
  <c r="L443" i="18"/>
  <c r="K443" i="18"/>
  <c r="J443" i="18"/>
  <c r="I443" i="18"/>
  <c r="H443" i="18"/>
  <c r="N443" i="18" s="1"/>
  <c r="G443" i="18"/>
  <c r="M443" i="18" s="1"/>
  <c r="L442" i="18"/>
  <c r="K442" i="18"/>
  <c r="L441" i="18"/>
  <c r="K441" i="18"/>
  <c r="J441" i="18"/>
  <c r="I441" i="18"/>
  <c r="H441" i="18"/>
  <c r="N441" i="18" s="1"/>
  <c r="G441" i="18"/>
  <c r="M441" i="18" s="1"/>
  <c r="L440" i="18"/>
  <c r="K440" i="18"/>
  <c r="J440" i="18"/>
  <c r="I440" i="18"/>
  <c r="H440" i="18"/>
  <c r="N440" i="18" s="1"/>
  <c r="G440" i="18"/>
  <c r="M440" i="18" s="1"/>
  <c r="L439" i="18"/>
  <c r="K439" i="18"/>
  <c r="J439" i="18"/>
  <c r="I439" i="18"/>
  <c r="H439" i="18"/>
  <c r="N439" i="18" s="1"/>
  <c r="G439" i="18"/>
  <c r="M439" i="18" s="1"/>
  <c r="L438" i="18"/>
  <c r="K438" i="18"/>
  <c r="J438" i="18"/>
  <c r="I438" i="18"/>
  <c r="H438" i="18"/>
  <c r="N438" i="18" s="1"/>
  <c r="G438" i="18"/>
  <c r="M438" i="18" s="1"/>
  <c r="L437" i="18"/>
  <c r="K437" i="18"/>
  <c r="L436" i="18"/>
  <c r="K436" i="18"/>
  <c r="I436" i="18"/>
  <c r="L435" i="18"/>
  <c r="K435" i="18"/>
  <c r="L434" i="18"/>
  <c r="K434" i="18"/>
  <c r="L433" i="18"/>
  <c r="K433" i="18"/>
  <c r="I433" i="18"/>
  <c r="L432" i="18"/>
  <c r="K432" i="18"/>
  <c r="J432" i="18"/>
  <c r="L431" i="18"/>
  <c r="K431" i="18"/>
  <c r="J431" i="18"/>
  <c r="I431" i="18"/>
  <c r="H431" i="18"/>
  <c r="N431" i="18" s="1"/>
  <c r="G431" i="18"/>
  <c r="M431" i="18" s="1"/>
  <c r="L430" i="18"/>
  <c r="K430" i="18"/>
  <c r="L429" i="18"/>
  <c r="K429" i="18"/>
  <c r="L428" i="18"/>
  <c r="K428" i="18"/>
  <c r="L427" i="18"/>
  <c r="K427" i="18"/>
  <c r="H427" i="18"/>
  <c r="L426" i="18"/>
  <c r="K426" i="18"/>
  <c r="L425" i="18"/>
  <c r="K425" i="18"/>
  <c r="J425" i="18"/>
  <c r="I425" i="18"/>
  <c r="H425" i="18"/>
  <c r="N425" i="18" s="1"/>
  <c r="G425" i="18"/>
  <c r="M425" i="18" s="1"/>
  <c r="L424" i="18"/>
  <c r="K424" i="18"/>
  <c r="L423" i="18"/>
  <c r="K423" i="18"/>
  <c r="L422" i="18"/>
  <c r="K422" i="18"/>
  <c r="L421" i="18"/>
  <c r="K421" i="18"/>
  <c r="J421" i="18"/>
  <c r="I421" i="18"/>
  <c r="H421" i="18"/>
  <c r="N421" i="18" s="1"/>
  <c r="L420" i="18"/>
  <c r="K420" i="18"/>
  <c r="J420" i="18"/>
  <c r="I420" i="18"/>
  <c r="H420" i="18"/>
  <c r="N420" i="18" s="1"/>
  <c r="G420" i="18"/>
  <c r="M420" i="18" s="1"/>
  <c r="L419" i="18"/>
  <c r="K419" i="18"/>
  <c r="L418" i="18"/>
  <c r="K418" i="18"/>
  <c r="J418" i="18"/>
  <c r="I418" i="18"/>
  <c r="H418" i="18"/>
  <c r="N418" i="18" s="1"/>
  <c r="G418" i="18"/>
  <c r="M418" i="18" s="1"/>
  <c r="L417" i="18"/>
  <c r="K417" i="18"/>
  <c r="J417" i="18"/>
  <c r="I417" i="18"/>
  <c r="H417" i="18"/>
  <c r="N417" i="18" s="1"/>
  <c r="G417" i="18"/>
  <c r="M417" i="18" s="1"/>
  <c r="L416" i="18"/>
  <c r="K416" i="18"/>
  <c r="L415" i="18"/>
  <c r="K415" i="18"/>
  <c r="I415" i="18"/>
  <c r="H415" i="18"/>
  <c r="G415" i="18"/>
  <c r="L414" i="18"/>
  <c r="K414" i="18"/>
  <c r="J414" i="18"/>
  <c r="I414" i="18"/>
  <c r="H414" i="18"/>
  <c r="N414" i="18" s="1"/>
  <c r="G414" i="18"/>
  <c r="M414" i="18" s="1"/>
  <c r="L413" i="18"/>
  <c r="K413" i="18"/>
  <c r="L412" i="18"/>
  <c r="K412" i="18"/>
  <c r="J412" i="18"/>
  <c r="I412" i="18"/>
  <c r="H412" i="18"/>
  <c r="N412" i="18" s="1"/>
  <c r="G412" i="18"/>
  <c r="M412" i="18" s="1"/>
  <c r="L411" i="18"/>
  <c r="K411" i="18"/>
  <c r="I411" i="18"/>
  <c r="G411" i="18"/>
  <c r="M411" i="18" s="1"/>
  <c r="L410" i="18"/>
  <c r="K410" i="18"/>
  <c r="L409" i="18"/>
  <c r="K409" i="18"/>
  <c r="J409" i="18"/>
  <c r="H409" i="18"/>
  <c r="N409" i="18" s="1"/>
  <c r="G409" i="18"/>
  <c r="L408" i="18"/>
  <c r="K408" i="18"/>
  <c r="L407" i="18"/>
  <c r="K407" i="18"/>
  <c r="J407" i="18"/>
  <c r="H407" i="18"/>
  <c r="N407" i="18" s="1"/>
  <c r="L406" i="18"/>
  <c r="K406" i="18"/>
  <c r="L405" i="18"/>
  <c r="K405" i="18"/>
  <c r="L404" i="18"/>
  <c r="K404" i="18"/>
  <c r="L403" i="18"/>
  <c r="K403" i="18"/>
  <c r="J403" i="18"/>
  <c r="I403" i="18"/>
  <c r="H403" i="18"/>
  <c r="N403" i="18" s="1"/>
  <c r="G403" i="18"/>
  <c r="M403" i="18" s="1"/>
  <c r="L402" i="18"/>
  <c r="K402" i="18"/>
  <c r="L401" i="18"/>
  <c r="K401" i="18"/>
  <c r="L400" i="18"/>
  <c r="K400" i="18"/>
  <c r="I400" i="18"/>
  <c r="H400" i="18"/>
  <c r="N400" i="18" s="1"/>
  <c r="L399" i="18"/>
  <c r="K399" i="18"/>
  <c r="J399" i="18"/>
  <c r="I399" i="18"/>
  <c r="H399" i="18"/>
  <c r="N399" i="18" s="1"/>
  <c r="G399" i="18"/>
  <c r="M399" i="18" s="1"/>
  <c r="L398" i="18"/>
  <c r="K398" i="18"/>
  <c r="H398" i="18"/>
  <c r="G398" i="18"/>
  <c r="L397" i="18"/>
  <c r="K397" i="18"/>
  <c r="J397" i="18"/>
  <c r="I397" i="18"/>
  <c r="H397" i="18"/>
  <c r="N397" i="18" s="1"/>
  <c r="G397" i="18"/>
  <c r="M397" i="18" s="1"/>
  <c r="L396" i="18"/>
  <c r="K396" i="18"/>
  <c r="L395" i="18"/>
  <c r="K395" i="18"/>
  <c r="H395" i="18"/>
  <c r="N395" i="18" s="1"/>
  <c r="L394" i="18"/>
  <c r="K394" i="18"/>
  <c r="I394" i="18"/>
  <c r="G394" i="18"/>
  <c r="M394" i="18" s="1"/>
  <c r="L393" i="18"/>
  <c r="K393" i="18"/>
  <c r="J393" i="18"/>
  <c r="I393" i="18"/>
  <c r="H393" i="18"/>
  <c r="N393" i="18" s="1"/>
  <c r="G393" i="18"/>
  <c r="M393" i="18" s="1"/>
  <c r="L392" i="18"/>
  <c r="K392" i="18"/>
  <c r="G392" i="18"/>
  <c r="L391" i="18"/>
  <c r="K391" i="18"/>
  <c r="L390" i="18"/>
  <c r="K390" i="18"/>
  <c r="J390" i="18"/>
  <c r="I390" i="18"/>
  <c r="H390" i="18"/>
  <c r="N390" i="18" s="1"/>
  <c r="G390" i="18"/>
  <c r="M390" i="18" s="1"/>
  <c r="L389" i="18"/>
  <c r="K389" i="18"/>
  <c r="J389" i="18"/>
  <c r="I389" i="18"/>
  <c r="H389" i="18"/>
  <c r="N389" i="18" s="1"/>
  <c r="G389" i="18"/>
  <c r="M389" i="18" s="1"/>
  <c r="L388" i="18"/>
  <c r="K388" i="18"/>
  <c r="I388" i="18"/>
  <c r="G388" i="18"/>
  <c r="M388" i="18" s="1"/>
  <c r="L387" i="18"/>
  <c r="K387" i="18"/>
  <c r="L386" i="18"/>
  <c r="K386" i="18"/>
  <c r="L385" i="18"/>
  <c r="K385" i="18"/>
  <c r="I385" i="18"/>
  <c r="H385" i="18"/>
  <c r="G385" i="18"/>
  <c r="M385" i="18" s="1"/>
  <c r="L384" i="18"/>
  <c r="K384" i="18"/>
  <c r="L383" i="18"/>
  <c r="K383" i="18"/>
  <c r="N382" i="18"/>
  <c r="L382" i="18"/>
  <c r="K382" i="18"/>
  <c r="J382" i="18"/>
  <c r="I382" i="18"/>
  <c r="H382" i="18"/>
  <c r="G382" i="18"/>
  <c r="M382" i="18" s="1"/>
  <c r="L381" i="18"/>
  <c r="K381" i="18"/>
  <c r="H381" i="18"/>
  <c r="N381" i="18" s="1"/>
  <c r="L380" i="18"/>
  <c r="K380" i="18"/>
  <c r="L379" i="18"/>
  <c r="K379" i="18"/>
  <c r="G379" i="18"/>
  <c r="L378" i="18"/>
  <c r="K378" i="18"/>
  <c r="L377" i="18"/>
  <c r="K377" i="18"/>
  <c r="L376" i="18"/>
  <c r="K376" i="18"/>
  <c r="J376" i="18"/>
  <c r="I376" i="18"/>
  <c r="H376" i="18"/>
  <c r="N376" i="18" s="1"/>
  <c r="G376" i="18"/>
  <c r="M376" i="18" s="1"/>
  <c r="N375" i="18"/>
  <c r="L375" i="18"/>
  <c r="K375" i="18"/>
  <c r="J375" i="18"/>
  <c r="I375" i="18"/>
  <c r="H375" i="18"/>
  <c r="G375" i="18"/>
  <c r="M375" i="18" s="1"/>
  <c r="L374" i="18"/>
  <c r="K374" i="18"/>
  <c r="L373" i="18"/>
  <c r="K373" i="18"/>
  <c r="L372" i="18"/>
  <c r="K372" i="18"/>
  <c r="J372" i="18"/>
  <c r="F371" i="18"/>
  <c r="E371" i="18"/>
  <c r="I391" i="18" s="1"/>
  <c r="D371" i="18"/>
  <c r="H528" i="18" s="1"/>
  <c r="N528" i="18" s="1"/>
  <c r="C371" i="18"/>
  <c r="G543" i="18" s="1"/>
  <c r="M543" i="18" s="1"/>
  <c r="L363" i="18"/>
  <c r="K363" i="18"/>
  <c r="J363" i="18"/>
  <c r="I363" i="18"/>
  <c r="H363" i="18"/>
  <c r="N363" i="18" s="1"/>
  <c r="G363" i="18"/>
  <c r="M363" i="18" s="1"/>
  <c r="L362" i="18"/>
  <c r="K362" i="18"/>
  <c r="J362" i="18"/>
  <c r="I362" i="18"/>
  <c r="H362" i="18"/>
  <c r="N362" i="18" s="1"/>
  <c r="G362" i="18"/>
  <c r="M362" i="18" s="1"/>
  <c r="L361" i="18"/>
  <c r="K361" i="18"/>
  <c r="J361" i="18"/>
  <c r="I361" i="18"/>
  <c r="H361" i="18"/>
  <c r="N361" i="18" s="1"/>
  <c r="G361" i="18"/>
  <c r="M361" i="18" s="1"/>
  <c r="L360" i="18"/>
  <c r="K360" i="18"/>
  <c r="J360" i="18"/>
  <c r="I360" i="18"/>
  <c r="H360" i="18"/>
  <c r="N360" i="18" s="1"/>
  <c r="G360" i="18"/>
  <c r="M360" i="18" s="1"/>
  <c r="L359" i="18"/>
  <c r="K359" i="18"/>
  <c r="J359" i="18"/>
  <c r="I359" i="18"/>
  <c r="G359" i="18"/>
  <c r="L358" i="18"/>
  <c r="K358" i="18"/>
  <c r="J358" i="18"/>
  <c r="I358" i="18"/>
  <c r="H358" i="18"/>
  <c r="N358" i="18" s="1"/>
  <c r="G358" i="18"/>
  <c r="M358" i="18" s="1"/>
  <c r="L357" i="18"/>
  <c r="K357" i="18"/>
  <c r="J357" i="18"/>
  <c r="I357" i="18"/>
  <c r="H357" i="18"/>
  <c r="N357" i="18" s="1"/>
  <c r="G357" i="18"/>
  <c r="M357" i="18" s="1"/>
  <c r="L356" i="18"/>
  <c r="K356" i="18"/>
  <c r="J356" i="18"/>
  <c r="I356" i="18"/>
  <c r="H356" i="18"/>
  <c r="N356" i="18" s="1"/>
  <c r="G356" i="18"/>
  <c r="M356" i="18" s="1"/>
  <c r="L355" i="18"/>
  <c r="K355" i="18"/>
  <c r="J355" i="18"/>
  <c r="I355" i="18"/>
  <c r="H355" i="18"/>
  <c r="N355" i="18" s="1"/>
  <c r="G355" i="18"/>
  <c r="M355" i="18" s="1"/>
  <c r="L354" i="18"/>
  <c r="K354" i="18"/>
  <c r="J354" i="18"/>
  <c r="I354" i="18"/>
  <c r="H354" i="18"/>
  <c r="N354" i="18" s="1"/>
  <c r="G354" i="18"/>
  <c r="M354" i="18" s="1"/>
  <c r="L353" i="18"/>
  <c r="K353" i="18"/>
  <c r="J353" i="18"/>
  <c r="I353" i="18"/>
  <c r="H353" i="18"/>
  <c r="N353" i="18" s="1"/>
  <c r="G353" i="18"/>
  <c r="M353" i="18" s="1"/>
  <c r="L352" i="18"/>
  <c r="K352" i="18"/>
  <c r="J352" i="18"/>
  <c r="I352" i="18"/>
  <c r="H352" i="18"/>
  <c r="N352" i="18" s="1"/>
  <c r="L351" i="18"/>
  <c r="K351" i="18"/>
  <c r="J351" i="18"/>
  <c r="I351" i="18"/>
  <c r="H351" i="18"/>
  <c r="N351" i="18" s="1"/>
  <c r="G351" i="18"/>
  <c r="M351" i="18" s="1"/>
  <c r="L350" i="18"/>
  <c r="K350" i="18"/>
  <c r="J350" i="18"/>
  <c r="I350" i="18"/>
  <c r="H350" i="18"/>
  <c r="N350" i="18" s="1"/>
  <c r="G350" i="18"/>
  <c r="M350" i="18" s="1"/>
  <c r="L349" i="18"/>
  <c r="K349" i="18"/>
  <c r="J349" i="18"/>
  <c r="I349" i="18"/>
  <c r="H349" i="18"/>
  <c r="N349" i="18" s="1"/>
  <c r="G349" i="18"/>
  <c r="M349" i="18" s="1"/>
  <c r="L348" i="18"/>
  <c r="K348" i="18"/>
  <c r="J348" i="18"/>
  <c r="I348" i="18"/>
  <c r="H348" i="18"/>
  <c r="N348" i="18" s="1"/>
  <c r="G348" i="18"/>
  <c r="M348" i="18" s="1"/>
  <c r="L347" i="18"/>
  <c r="K347" i="18"/>
  <c r="L346" i="18"/>
  <c r="K346" i="18"/>
  <c r="J346" i="18"/>
  <c r="I346" i="18"/>
  <c r="H346" i="18"/>
  <c r="N346" i="18" s="1"/>
  <c r="G346" i="18"/>
  <c r="M346" i="18" s="1"/>
  <c r="L345" i="18"/>
  <c r="K345" i="18"/>
  <c r="J345" i="18"/>
  <c r="I345" i="18"/>
  <c r="H345" i="18"/>
  <c r="N345" i="18" s="1"/>
  <c r="G345" i="18"/>
  <c r="M345" i="18" s="1"/>
  <c r="L344" i="18"/>
  <c r="K344" i="18"/>
  <c r="J344" i="18"/>
  <c r="I344" i="18"/>
  <c r="H344" i="18"/>
  <c r="N344" i="18" s="1"/>
  <c r="G344" i="18"/>
  <c r="M344" i="18" s="1"/>
  <c r="L343" i="18"/>
  <c r="K343" i="18"/>
  <c r="L342" i="18"/>
  <c r="K342" i="18"/>
  <c r="J342" i="18"/>
  <c r="I342" i="18"/>
  <c r="G342" i="18"/>
  <c r="L341" i="18"/>
  <c r="K341" i="18"/>
  <c r="J341" i="18"/>
  <c r="I341" i="18"/>
  <c r="H341" i="18"/>
  <c r="N341" i="18" s="1"/>
  <c r="G341" i="18"/>
  <c r="M341" i="18" s="1"/>
  <c r="L340" i="18"/>
  <c r="K340" i="18"/>
  <c r="J340" i="18"/>
  <c r="I340" i="18"/>
  <c r="H340" i="18"/>
  <c r="N340" i="18" s="1"/>
  <c r="G340" i="18"/>
  <c r="M340" i="18" s="1"/>
  <c r="L339" i="18"/>
  <c r="K339" i="18"/>
  <c r="J339" i="18"/>
  <c r="I339" i="18"/>
  <c r="H339" i="18"/>
  <c r="N339" i="18" s="1"/>
  <c r="G339" i="18"/>
  <c r="M339" i="18" s="1"/>
  <c r="L338" i="18"/>
  <c r="K338" i="18"/>
  <c r="L337" i="18"/>
  <c r="K337" i="18"/>
  <c r="J337" i="18"/>
  <c r="I337" i="18"/>
  <c r="H337" i="18"/>
  <c r="N337" i="18" s="1"/>
  <c r="G337" i="18"/>
  <c r="M337" i="18" s="1"/>
  <c r="L336" i="18"/>
  <c r="K336" i="18"/>
  <c r="I336" i="18"/>
  <c r="H336" i="18"/>
  <c r="N336" i="18" s="1"/>
  <c r="G336" i="18"/>
  <c r="M336" i="18" s="1"/>
  <c r="L335" i="18"/>
  <c r="K335" i="18"/>
  <c r="J335" i="18"/>
  <c r="I335" i="18"/>
  <c r="H335" i="18"/>
  <c r="N335" i="18" s="1"/>
  <c r="G335" i="18"/>
  <c r="M335" i="18" s="1"/>
  <c r="L334" i="18"/>
  <c r="K334" i="18"/>
  <c r="J334" i="18"/>
  <c r="I334" i="18"/>
  <c r="H334" i="18"/>
  <c r="N334" i="18" s="1"/>
  <c r="G334" i="18"/>
  <c r="M334" i="18" s="1"/>
  <c r="L333" i="18"/>
  <c r="K333" i="18"/>
  <c r="J333" i="18"/>
  <c r="I333" i="18"/>
  <c r="H333" i="18"/>
  <c r="N333" i="18" s="1"/>
  <c r="G333" i="18"/>
  <c r="M333" i="18" s="1"/>
  <c r="L332" i="18"/>
  <c r="K332" i="18"/>
  <c r="I332" i="18"/>
  <c r="H332" i="18"/>
  <c r="N332" i="18" s="1"/>
  <c r="G332" i="18"/>
  <c r="M332" i="18" s="1"/>
  <c r="L331" i="18"/>
  <c r="K331" i="18"/>
  <c r="J331" i="18"/>
  <c r="I331" i="18"/>
  <c r="H331" i="18"/>
  <c r="N331" i="18" s="1"/>
  <c r="G331" i="18"/>
  <c r="M331" i="18" s="1"/>
  <c r="L330" i="18"/>
  <c r="K330" i="18"/>
  <c r="J330" i="18"/>
  <c r="I330" i="18"/>
  <c r="H330" i="18"/>
  <c r="N330" i="18" s="1"/>
  <c r="G330" i="18"/>
  <c r="M330" i="18" s="1"/>
  <c r="L329" i="18"/>
  <c r="K329" i="18"/>
  <c r="J329" i="18"/>
  <c r="I329" i="18"/>
  <c r="H329" i="18"/>
  <c r="N329" i="18" s="1"/>
  <c r="G329" i="18"/>
  <c r="M329" i="18" s="1"/>
  <c r="L328" i="18"/>
  <c r="K328" i="18"/>
  <c r="J328" i="18"/>
  <c r="I328" i="18"/>
  <c r="H328" i="18"/>
  <c r="N328" i="18" s="1"/>
  <c r="G328" i="18"/>
  <c r="M328" i="18" s="1"/>
  <c r="L327" i="18"/>
  <c r="K327" i="18"/>
  <c r="L326" i="18"/>
  <c r="K326" i="18"/>
  <c r="J326" i="18"/>
  <c r="I326" i="18"/>
  <c r="H326" i="18"/>
  <c r="N326" i="18" s="1"/>
  <c r="G326" i="18"/>
  <c r="M326" i="18" s="1"/>
  <c r="L325" i="18"/>
  <c r="K325" i="18"/>
  <c r="L324" i="18"/>
  <c r="K324" i="18"/>
  <c r="L323" i="18"/>
  <c r="K323" i="18"/>
  <c r="J323" i="18"/>
  <c r="I323" i="18"/>
  <c r="G323" i="18"/>
  <c r="M323" i="18" s="1"/>
  <c r="L322" i="18"/>
  <c r="K322" i="18"/>
  <c r="J322" i="18"/>
  <c r="I322" i="18"/>
  <c r="H322" i="18"/>
  <c r="N322" i="18" s="1"/>
  <c r="G322" i="18"/>
  <c r="M322" i="18" s="1"/>
  <c r="L321" i="18"/>
  <c r="K321" i="18"/>
  <c r="I321" i="18"/>
  <c r="H321" i="18"/>
  <c r="N321" i="18" s="1"/>
  <c r="G321" i="18"/>
  <c r="M321" i="18" s="1"/>
  <c r="L320" i="18"/>
  <c r="K320" i="18"/>
  <c r="J320" i="18"/>
  <c r="I320" i="18"/>
  <c r="L319" i="18"/>
  <c r="K319" i="18"/>
  <c r="J319" i="18"/>
  <c r="I319" i="18"/>
  <c r="H319" i="18"/>
  <c r="N319" i="18" s="1"/>
  <c r="G319" i="18"/>
  <c r="M319" i="18" s="1"/>
  <c r="L318" i="18"/>
  <c r="K318" i="18"/>
  <c r="L317" i="18"/>
  <c r="K317" i="18"/>
  <c r="J317" i="18"/>
  <c r="I317" i="18"/>
  <c r="H317" i="18"/>
  <c r="N317" i="18" s="1"/>
  <c r="G317" i="18"/>
  <c r="M317" i="18" s="1"/>
  <c r="L316" i="18"/>
  <c r="K316" i="18"/>
  <c r="J316" i="18"/>
  <c r="I316" i="18"/>
  <c r="G316" i="18"/>
  <c r="M316" i="18" s="1"/>
  <c r="L315" i="18"/>
  <c r="K315" i="18"/>
  <c r="J315" i="18"/>
  <c r="I315" i="18"/>
  <c r="H315" i="18"/>
  <c r="N315" i="18" s="1"/>
  <c r="L314" i="18"/>
  <c r="K314" i="18"/>
  <c r="J314" i="18"/>
  <c r="I314" i="18"/>
  <c r="H314" i="18"/>
  <c r="N314" i="18" s="1"/>
  <c r="G314" i="18"/>
  <c r="M314" i="18" s="1"/>
  <c r="L313" i="18"/>
  <c r="K313" i="18"/>
  <c r="J313" i="18"/>
  <c r="I313" i="18"/>
  <c r="H313" i="18"/>
  <c r="N313" i="18" s="1"/>
  <c r="G313" i="18"/>
  <c r="M313" i="18" s="1"/>
  <c r="L312" i="18"/>
  <c r="K312" i="18"/>
  <c r="H312" i="18"/>
  <c r="N312" i="18" s="1"/>
  <c r="L311" i="18"/>
  <c r="K311" i="18"/>
  <c r="L310" i="18"/>
  <c r="K310" i="18"/>
  <c r="J310" i="18"/>
  <c r="L309" i="18"/>
  <c r="K309" i="18"/>
  <c r="G309" i="18"/>
  <c r="M309" i="18" s="1"/>
  <c r="L308" i="18"/>
  <c r="K308" i="18"/>
  <c r="J308" i="18"/>
  <c r="I308" i="18"/>
  <c r="H308" i="18"/>
  <c r="N308" i="18" s="1"/>
  <c r="L307" i="18"/>
  <c r="K307" i="18"/>
  <c r="L306" i="18"/>
  <c r="K306" i="18"/>
  <c r="L305" i="18"/>
  <c r="K305" i="18"/>
  <c r="J305" i="18"/>
  <c r="I305" i="18"/>
  <c r="H305" i="18"/>
  <c r="N305" i="18" s="1"/>
  <c r="G305" i="18"/>
  <c r="M305" i="18" s="1"/>
  <c r="L304" i="18"/>
  <c r="K304" i="18"/>
  <c r="J304" i="18"/>
  <c r="I304" i="18"/>
  <c r="L303" i="18"/>
  <c r="K303" i="18"/>
  <c r="J303" i="18"/>
  <c r="I303" i="18"/>
  <c r="H303" i="18"/>
  <c r="N303" i="18" s="1"/>
  <c r="G303" i="18"/>
  <c r="M303" i="18" s="1"/>
  <c r="L302" i="18"/>
  <c r="K302" i="18"/>
  <c r="J302" i="18"/>
  <c r="I302" i="18"/>
  <c r="H302" i="18"/>
  <c r="N302" i="18" s="1"/>
  <c r="G302" i="18"/>
  <c r="M302" i="18" s="1"/>
  <c r="L301" i="18"/>
  <c r="K301" i="18"/>
  <c r="J301" i="18"/>
  <c r="I301" i="18"/>
  <c r="H301" i="18"/>
  <c r="N301" i="18" s="1"/>
  <c r="G301" i="18"/>
  <c r="M301" i="18" s="1"/>
  <c r="L300" i="18"/>
  <c r="K300" i="18"/>
  <c r="I300" i="18"/>
  <c r="G300" i="18"/>
  <c r="M300" i="18" s="1"/>
  <c r="L299" i="18"/>
  <c r="K299" i="18"/>
  <c r="G299" i="18"/>
  <c r="M299" i="18" s="1"/>
  <c r="L298" i="18"/>
  <c r="K298" i="18"/>
  <c r="J298" i="18"/>
  <c r="I298" i="18"/>
  <c r="H298" i="18"/>
  <c r="N298" i="18" s="1"/>
  <c r="G298" i="18"/>
  <c r="M298" i="18" s="1"/>
  <c r="L297" i="18"/>
  <c r="K297" i="18"/>
  <c r="J297" i="18"/>
  <c r="I297" i="18"/>
  <c r="H297" i="18"/>
  <c r="N297" i="18" s="1"/>
  <c r="L296" i="18"/>
  <c r="K296" i="18"/>
  <c r="J296" i="18"/>
  <c r="I296" i="18"/>
  <c r="H296" i="18"/>
  <c r="N296" i="18" s="1"/>
  <c r="G296" i="18"/>
  <c r="M296" i="18" s="1"/>
  <c r="L295" i="18"/>
  <c r="K295" i="18"/>
  <c r="J295" i="18"/>
  <c r="I295" i="18"/>
  <c r="L294" i="18"/>
  <c r="K294" i="18"/>
  <c r="L293" i="18"/>
  <c r="K293" i="18"/>
  <c r="L292" i="18"/>
  <c r="K292" i="18"/>
  <c r="J292" i="18"/>
  <c r="L291" i="18"/>
  <c r="K291" i="18"/>
  <c r="J291" i="18"/>
  <c r="I291" i="18"/>
  <c r="H291" i="18"/>
  <c r="N291" i="18" s="1"/>
  <c r="G291" i="18"/>
  <c r="M291" i="18" s="1"/>
  <c r="L290" i="18"/>
  <c r="K290" i="18"/>
  <c r="J290" i="18"/>
  <c r="I290" i="18"/>
  <c r="H290" i="18"/>
  <c r="N290" i="18" s="1"/>
  <c r="G290" i="18"/>
  <c r="M290" i="18" s="1"/>
  <c r="L289" i="18"/>
  <c r="K289" i="18"/>
  <c r="J289" i="18"/>
  <c r="I289" i="18"/>
  <c r="H289" i="18"/>
  <c r="N289" i="18" s="1"/>
  <c r="G289" i="18"/>
  <c r="M289" i="18" s="1"/>
  <c r="L288" i="18"/>
  <c r="K288" i="18"/>
  <c r="L287" i="18"/>
  <c r="K287" i="18"/>
  <c r="J287" i="18"/>
  <c r="G287" i="18"/>
  <c r="M287" i="18" s="1"/>
  <c r="L286" i="18"/>
  <c r="K286" i="18"/>
  <c r="H286" i="18"/>
  <c r="G286" i="18"/>
  <c r="M286" i="18" s="1"/>
  <c r="L285" i="18"/>
  <c r="K285" i="18"/>
  <c r="H285" i="18"/>
  <c r="L284" i="18"/>
  <c r="K284" i="18"/>
  <c r="L283" i="18"/>
  <c r="K283" i="18"/>
  <c r="J283" i="18"/>
  <c r="I283" i="18"/>
  <c r="H283" i="18"/>
  <c r="N283" i="18" s="1"/>
  <c r="G283" i="18"/>
  <c r="M283" i="18" s="1"/>
  <c r="L282" i="18"/>
  <c r="K282" i="18"/>
  <c r="J282" i="18"/>
  <c r="I282" i="18"/>
  <c r="H282" i="18"/>
  <c r="N282" i="18" s="1"/>
  <c r="G282" i="18"/>
  <c r="M282" i="18" s="1"/>
  <c r="L281" i="18"/>
  <c r="K281" i="18"/>
  <c r="L280" i="18"/>
  <c r="K280" i="18"/>
  <c r="I280" i="18"/>
  <c r="H280" i="18"/>
  <c r="G280" i="18"/>
  <c r="M280" i="18" s="1"/>
  <c r="L279" i="18"/>
  <c r="K279" i="18"/>
  <c r="J279" i="18"/>
  <c r="H279" i="18"/>
  <c r="N279" i="18" s="1"/>
  <c r="G279" i="18"/>
  <c r="M279" i="18" s="1"/>
  <c r="L278" i="18"/>
  <c r="K278" i="18"/>
  <c r="J278" i="18"/>
  <c r="I278" i="18"/>
  <c r="H278" i="18"/>
  <c r="N278" i="18" s="1"/>
  <c r="G278" i="18"/>
  <c r="M278" i="18" s="1"/>
  <c r="L277" i="18"/>
  <c r="K277" i="18"/>
  <c r="L276" i="18"/>
  <c r="K276" i="18"/>
  <c r="I276" i="18"/>
  <c r="H276" i="18"/>
  <c r="N276" i="18" s="1"/>
  <c r="L275" i="18"/>
  <c r="K275" i="18"/>
  <c r="J275" i="18"/>
  <c r="I275" i="18"/>
  <c r="H275" i="18"/>
  <c r="N275" i="18" s="1"/>
  <c r="G275" i="18"/>
  <c r="M275" i="18" s="1"/>
  <c r="L274" i="18"/>
  <c r="K274" i="18"/>
  <c r="J274" i="18"/>
  <c r="I274" i="18"/>
  <c r="H274" i="18"/>
  <c r="N274" i="18" s="1"/>
  <c r="G274" i="18"/>
  <c r="M274" i="18" s="1"/>
  <c r="L273" i="18"/>
  <c r="K273" i="18"/>
  <c r="J273" i="18"/>
  <c r="H273" i="18"/>
  <c r="N273" i="18" s="1"/>
  <c r="G273" i="18"/>
  <c r="M273" i="18" s="1"/>
  <c r="L272" i="18"/>
  <c r="K272" i="18"/>
  <c r="J272" i="18"/>
  <c r="H272" i="18"/>
  <c r="N272" i="18" s="1"/>
  <c r="G272" i="18"/>
  <c r="L271" i="18"/>
  <c r="K271" i="18"/>
  <c r="J271" i="18"/>
  <c r="I271" i="18"/>
  <c r="H271" i="18"/>
  <c r="N271" i="18" s="1"/>
  <c r="G271" i="18"/>
  <c r="M271" i="18" s="1"/>
  <c r="L270" i="18"/>
  <c r="K270" i="18"/>
  <c r="J270" i="18"/>
  <c r="I270" i="18"/>
  <c r="H270" i="18"/>
  <c r="N270" i="18" s="1"/>
  <c r="G270" i="18"/>
  <c r="M270" i="18" s="1"/>
  <c r="L269" i="18"/>
  <c r="K269" i="18"/>
  <c r="J269" i="18"/>
  <c r="I269" i="18"/>
  <c r="H269" i="18"/>
  <c r="N269" i="18" s="1"/>
  <c r="G269" i="18"/>
  <c r="M269" i="18" s="1"/>
  <c r="L268" i="18"/>
  <c r="K268" i="18"/>
  <c r="J268" i="18"/>
  <c r="I268" i="18"/>
  <c r="H268" i="18"/>
  <c r="N268" i="18" s="1"/>
  <c r="L267" i="18"/>
  <c r="K267" i="18"/>
  <c r="J267" i="18"/>
  <c r="I267" i="18"/>
  <c r="H267" i="18"/>
  <c r="N267" i="18" s="1"/>
  <c r="G267" i="18"/>
  <c r="M267" i="18" s="1"/>
  <c r="L266" i="18"/>
  <c r="K266" i="18"/>
  <c r="J266" i="18"/>
  <c r="I266" i="18"/>
  <c r="G266" i="18"/>
  <c r="M266" i="18" s="1"/>
  <c r="L265" i="18"/>
  <c r="K265" i="18"/>
  <c r="J265" i="18"/>
  <c r="I265" i="18"/>
  <c r="L264" i="18"/>
  <c r="K264" i="18"/>
  <c r="J264" i="18"/>
  <c r="H264" i="18"/>
  <c r="N264" i="18" s="1"/>
  <c r="L263" i="18"/>
  <c r="K263" i="18"/>
  <c r="J263" i="18"/>
  <c r="I263" i="18"/>
  <c r="L262" i="18"/>
  <c r="K262" i="18"/>
  <c r="J262" i="18"/>
  <c r="I262" i="18"/>
  <c r="H262" i="18"/>
  <c r="N262" i="18" s="1"/>
  <c r="G262" i="18"/>
  <c r="M262" i="18" s="1"/>
  <c r="L261" i="18"/>
  <c r="K261" i="18"/>
  <c r="J261" i="18"/>
  <c r="L260" i="18"/>
  <c r="K260" i="18"/>
  <c r="L259" i="18"/>
  <c r="K259" i="18"/>
  <c r="J259" i="18"/>
  <c r="L258" i="18"/>
  <c r="K258" i="18"/>
  <c r="L257" i="18"/>
  <c r="K257" i="18"/>
  <c r="J257" i="18"/>
  <c r="I257" i="18"/>
  <c r="H257" i="18"/>
  <c r="N257" i="18" s="1"/>
  <c r="G257" i="18"/>
  <c r="M257" i="18" s="1"/>
  <c r="L256" i="18"/>
  <c r="K256" i="18"/>
  <c r="J256" i="18"/>
  <c r="H256" i="18"/>
  <c r="G256" i="18"/>
  <c r="M256" i="18" s="1"/>
  <c r="L255" i="18"/>
  <c r="K255" i="18"/>
  <c r="L254" i="18"/>
  <c r="K254" i="18"/>
  <c r="J254" i="18"/>
  <c r="I254" i="18"/>
  <c r="H254" i="18"/>
  <c r="N254" i="18" s="1"/>
  <c r="G254" i="18"/>
  <c r="M254" i="18" s="1"/>
  <c r="L253" i="18"/>
  <c r="K253" i="18"/>
  <c r="J253" i="18"/>
  <c r="H253" i="18"/>
  <c r="N253" i="18" s="1"/>
  <c r="G253" i="18"/>
  <c r="M253" i="18" s="1"/>
  <c r="L252" i="18"/>
  <c r="K252" i="18"/>
  <c r="I252" i="18"/>
  <c r="L251" i="18"/>
  <c r="K251" i="18"/>
  <c r="J251" i="18"/>
  <c r="I251" i="18"/>
  <c r="H251" i="18"/>
  <c r="N251" i="18" s="1"/>
  <c r="G251" i="18"/>
  <c r="M251" i="18" s="1"/>
  <c r="L250" i="18"/>
  <c r="K250" i="18"/>
  <c r="J250" i="18"/>
  <c r="I250" i="18"/>
  <c r="H250" i="18"/>
  <c r="N250" i="18" s="1"/>
  <c r="G250" i="18"/>
  <c r="M250" i="18" s="1"/>
  <c r="L249" i="18"/>
  <c r="K249" i="18"/>
  <c r="J249" i="18"/>
  <c r="I249" i="18"/>
  <c r="H249" i="18"/>
  <c r="N249" i="18" s="1"/>
  <c r="G249" i="18"/>
  <c r="M249" i="18" s="1"/>
  <c r="L248" i="18"/>
  <c r="K248" i="18"/>
  <c r="J248" i="18"/>
  <c r="L247" i="18"/>
  <c r="K247" i="18"/>
  <c r="J247" i="18"/>
  <c r="I247" i="18"/>
  <c r="H247" i="18"/>
  <c r="N247" i="18" s="1"/>
  <c r="L246" i="18"/>
  <c r="K246" i="18"/>
  <c r="J246" i="18"/>
  <c r="I246" i="18"/>
  <c r="H246" i="18"/>
  <c r="N246" i="18" s="1"/>
  <c r="G246" i="18"/>
  <c r="M246" i="18" s="1"/>
  <c r="L245" i="18"/>
  <c r="K245" i="18"/>
  <c r="J245" i="18"/>
  <c r="I245" i="18"/>
  <c r="H245" i="18"/>
  <c r="N245" i="18" s="1"/>
  <c r="L244" i="18"/>
  <c r="K244" i="18"/>
  <c r="J244" i="18"/>
  <c r="I244" i="18"/>
  <c r="H244" i="18"/>
  <c r="N244" i="18" s="1"/>
  <c r="G244" i="18"/>
  <c r="M244" i="18" s="1"/>
  <c r="L243" i="18"/>
  <c r="K243" i="18"/>
  <c r="J243" i="18"/>
  <c r="I243" i="18"/>
  <c r="H243" i="18"/>
  <c r="N243" i="18" s="1"/>
  <c r="G243" i="18"/>
  <c r="M243" i="18" s="1"/>
  <c r="L242" i="18"/>
  <c r="K242" i="18"/>
  <c r="L241" i="18"/>
  <c r="K241" i="18"/>
  <c r="J241" i="18"/>
  <c r="I241" i="18"/>
  <c r="H241" i="18"/>
  <c r="N241" i="18" s="1"/>
  <c r="G241" i="18"/>
  <c r="M241" i="18" s="1"/>
  <c r="L240" i="18"/>
  <c r="K240" i="18"/>
  <c r="J240" i="18"/>
  <c r="I240" i="18"/>
  <c r="G240" i="18"/>
  <c r="M240" i="18" s="1"/>
  <c r="L239" i="18"/>
  <c r="K239" i="18"/>
  <c r="J239" i="18"/>
  <c r="I239" i="18"/>
  <c r="H239" i="18"/>
  <c r="N239" i="18" s="1"/>
  <c r="G239" i="18"/>
  <c r="M239" i="18" s="1"/>
  <c r="L238" i="18"/>
  <c r="K238" i="18"/>
  <c r="J238" i="18"/>
  <c r="I238" i="18"/>
  <c r="H238" i="18"/>
  <c r="N238" i="18" s="1"/>
  <c r="G238" i="18"/>
  <c r="M238" i="18" s="1"/>
  <c r="L237" i="18"/>
  <c r="K237" i="18"/>
  <c r="J237" i="18"/>
  <c r="I237" i="18"/>
  <c r="H237" i="18"/>
  <c r="N237" i="18" s="1"/>
  <c r="G237" i="18"/>
  <c r="M237" i="18" s="1"/>
  <c r="L236" i="18"/>
  <c r="K236" i="18"/>
  <c r="J236" i="18"/>
  <c r="I236" i="18"/>
  <c r="H236" i="18"/>
  <c r="N236" i="18" s="1"/>
  <c r="G236" i="18"/>
  <c r="M236" i="18" s="1"/>
  <c r="L235" i="18"/>
  <c r="K235" i="18"/>
  <c r="L234" i="18"/>
  <c r="K234" i="18"/>
  <c r="J234" i="18"/>
  <c r="I234" i="18"/>
  <c r="H234" i="18"/>
  <c r="N234" i="18" s="1"/>
  <c r="G234" i="18"/>
  <c r="M234" i="18" s="1"/>
  <c r="L233" i="18"/>
  <c r="K233" i="18"/>
  <c r="J233" i="18"/>
  <c r="I233" i="18"/>
  <c r="H233" i="18"/>
  <c r="N233" i="18" s="1"/>
  <c r="G233" i="18"/>
  <c r="M233" i="18" s="1"/>
  <c r="L232" i="18"/>
  <c r="K232" i="18"/>
  <c r="J232" i="18"/>
  <c r="I232" i="18"/>
  <c r="H232" i="18"/>
  <c r="N232" i="18" s="1"/>
  <c r="G232" i="18"/>
  <c r="M232" i="18" s="1"/>
  <c r="L231" i="18"/>
  <c r="K231" i="18"/>
  <c r="I231" i="18"/>
  <c r="L230" i="18"/>
  <c r="K230" i="18"/>
  <c r="L229" i="18"/>
  <c r="K229" i="18"/>
  <c r="J229" i="18"/>
  <c r="I229" i="18"/>
  <c r="H229" i="18"/>
  <c r="N229" i="18" s="1"/>
  <c r="G229" i="18"/>
  <c r="M229" i="18" s="1"/>
  <c r="L228" i="18"/>
  <c r="K228" i="18"/>
  <c r="J228" i="18"/>
  <c r="I228" i="18"/>
  <c r="G228" i="18"/>
  <c r="M228" i="18" s="1"/>
  <c r="L227" i="18"/>
  <c r="K227" i="18"/>
  <c r="L226" i="18"/>
  <c r="K226" i="18"/>
  <c r="J226" i="18"/>
  <c r="I226" i="18"/>
  <c r="H226" i="18"/>
  <c r="N226" i="18" s="1"/>
  <c r="G226" i="18"/>
  <c r="M226" i="18" s="1"/>
  <c r="L225" i="18"/>
  <c r="K225" i="18"/>
  <c r="I225" i="18"/>
  <c r="H225" i="18"/>
  <c r="N225" i="18" s="1"/>
  <c r="L224" i="18"/>
  <c r="K224" i="18"/>
  <c r="J224" i="18"/>
  <c r="I224" i="18"/>
  <c r="H224" i="18"/>
  <c r="N224" i="18" s="1"/>
  <c r="G224" i="18"/>
  <c r="M224" i="18" s="1"/>
  <c r="L223" i="18"/>
  <c r="K223" i="18"/>
  <c r="G223" i="18"/>
  <c r="L222" i="18"/>
  <c r="K222" i="18"/>
  <c r="I222" i="18"/>
  <c r="G222" i="18"/>
  <c r="L221" i="18"/>
  <c r="K221" i="18"/>
  <c r="L220" i="18"/>
  <c r="K220" i="18"/>
  <c r="L219" i="18"/>
  <c r="K219" i="18"/>
  <c r="I219" i="18"/>
  <c r="G219" i="18"/>
  <c r="L218" i="18"/>
  <c r="K218" i="18"/>
  <c r="L217" i="18"/>
  <c r="K217" i="18"/>
  <c r="J217" i="18"/>
  <c r="I217" i="18"/>
  <c r="H217" i="18"/>
  <c r="N217" i="18" s="1"/>
  <c r="G217" i="18"/>
  <c r="M217" i="18" s="1"/>
  <c r="L216" i="18"/>
  <c r="K216" i="18"/>
  <c r="L215" i="18"/>
  <c r="K215" i="18"/>
  <c r="L214" i="18"/>
  <c r="K214" i="18"/>
  <c r="J214" i="18"/>
  <c r="I214" i="18"/>
  <c r="L213" i="18"/>
  <c r="K213" i="18"/>
  <c r="J213" i="18"/>
  <c r="I213" i="18"/>
  <c r="H213" i="18"/>
  <c r="N213" i="18" s="1"/>
  <c r="G213" i="18"/>
  <c r="M213" i="18" s="1"/>
  <c r="L212" i="18"/>
  <c r="K212" i="18"/>
  <c r="J212" i="18"/>
  <c r="I212" i="18"/>
  <c r="H212" i="18"/>
  <c r="N212" i="18" s="1"/>
  <c r="G212" i="18"/>
  <c r="M212" i="18" s="1"/>
  <c r="L211" i="18"/>
  <c r="K211" i="18"/>
  <c r="I211" i="18"/>
  <c r="L210" i="18"/>
  <c r="K210" i="18"/>
  <c r="H210" i="18"/>
  <c r="N210" i="18" s="1"/>
  <c r="G210" i="18"/>
  <c r="L209" i="18"/>
  <c r="K209" i="18"/>
  <c r="L208" i="18"/>
  <c r="K208" i="18"/>
  <c r="J208" i="18"/>
  <c r="I208" i="18"/>
  <c r="H208" i="18"/>
  <c r="N208" i="18" s="1"/>
  <c r="G208" i="18"/>
  <c r="M208" i="18" s="1"/>
  <c r="L207" i="18"/>
  <c r="K207" i="18"/>
  <c r="J207" i="18"/>
  <c r="I207" i="18"/>
  <c r="H207" i="18"/>
  <c r="N207" i="18" s="1"/>
  <c r="L206" i="18"/>
  <c r="K206" i="18"/>
  <c r="I206" i="18"/>
  <c r="H206" i="18"/>
  <c r="G206" i="18"/>
  <c r="M206" i="18" s="1"/>
  <c r="L205" i="18"/>
  <c r="K205" i="18"/>
  <c r="J205" i="18"/>
  <c r="I205" i="18"/>
  <c r="L204" i="18"/>
  <c r="K204" i="18"/>
  <c r="J204" i="18"/>
  <c r="L203" i="18"/>
  <c r="K203" i="18"/>
  <c r="L202" i="18"/>
  <c r="K202" i="18"/>
  <c r="L201" i="18"/>
  <c r="K201" i="18"/>
  <c r="J201" i="18"/>
  <c r="H201" i="18"/>
  <c r="G201" i="18"/>
  <c r="M201" i="18" s="1"/>
  <c r="L200" i="18"/>
  <c r="K200" i="18"/>
  <c r="I200" i="18"/>
  <c r="H200" i="18"/>
  <c r="N200" i="18" s="1"/>
  <c r="L199" i="18"/>
  <c r="K199" i="18"/>
  <c r="I199" i="18"/>
  <c r="H199" i="18"/>
  <c r="N199" i="18" s="1"/>
  <c r="G199" i="18"/>
  <c r="M199" i="18" s="1"/>
  <c r="L198" i="18"/>
  <c r="K198" i="18"/>
  <c r="J198" i="18"/>
  <c r="I198" i="18"/>
  <c r="H198" i="18"/>
  <c r="N198" i="18" s="1"/>
  <c r="G198" i="18"/>
  <c r="M198" i="18" s="1"/>
  <c r="L197" i="18"/>
  <c r="K197" i="18"/>
  <c r="L196" i="18"/>
  <c r="K196" i="18"/>
  <c r="J196" i="18"/>
  <c r="I196" i="18"/>
  <c r="H196" i="18"/>
  <c r="N196" i="18" s="1"/>
  <c r="G196" i="18"/>
  <c r="M196" i="18" s="1"/>
  <c r="L195" i="18"/>
  <c r="K195" i="18"/>
  <c r="L194" i="18"/>
  <c r="K194" i="18"/>
  <c r="J194" i="18"/>
  <c r="I194" i="18"/>
  <c r="H194" i="18"/>
  <c r="N194" i="18" s="1"/>
  <c r="G194" i="18"/>
  <c r="M194" i="18" s="1"/>
  <c r="L193" i="18"/>
  <c r="K193" i="18"/>
  <c r="L192" i="18"/>
  <c r="K192" i="18"/>
  <c r="J192" i="18"/>
  <c r="I192" i="18"/>
  <c r="H192" i="18"/>
  <c r="N192" i="18" s="1"/>
  <c r="G192" i="18"/>
  <c r="M192" i="18" s="1"/>
  <c r="L191" i="18"/>
  <c r="K191" i="18"/>
  <c r="J191" i="18"/>
  <c r="L190" i="18"/>
  <c r="K190" i="18"/>
  <c r="J190" i="18"/>
  <c r="I190" i="18"/>
  <c r="H190" i="18"/>
  <c r="N190" i="18" s="1"/>
  <c r="L189" i="18"/>
  <c r="K189" i="18"/>
  <c r="F188" i="18"/>
  <c r="J347" i="18" s="1"/>
  <c r="E188" i="18"/>
  <c r="I347" i="18" s="1"/>
  <c r="D188" i="18"/>
  <c r="H359" i="18" s="1"/>
  <c r="N359" i="18" s="1"/>
  <c r="C188" i="18"/>
  <c r="G352" i="18" s="1"/>
  <c r="M352" i="18" s="1"/>
  <c r="L180" i="18"/>
  <c r="K180" i="18"/>
  <c r="J180" i="18"/>
  <c r="H180" i="18"/>
  <c r="N180" i="18" s="1"/>
  <c r="G180" i="18"/>
  <c r="M180" i="18" s="1"/>
  <c r="L179" i="18"/>
  <c r="K179" i="18"/>
  <c r="J179" i="18"/>
  <c r="I179" i="18"/>
  <c r="H179" i="18"/>
  <c r="N179" i="18" s="1"/>
  <c r="G179" i="18"/>
  <c r="M179" i="18" s="1"/>
  <c r="L178" i="18"/>
  <c r="K178" i="18"/>
  <c r="L177" i="18"/>
  <c r="K177" i="18"/>
  <c r="L176" i="18"/>
  <c r="K176" i="18"/>
  <c r="I176" i="18"/>
  <c r="H176" i="18"/>
  <c r="N176" i="18" s="1"/>
  <c r="G176" i="18"/>
  <c r="M176" i="18" s="1"/>
  <c r="L175" i="18"/>
  <c r="K175" i="18"/>
  <c r="J175" i="18"/>
  <c r="I175" i="18"/>
  <c r="H175" i="18"/>
  <c r="N175" i="18" s="1"/>
  <c r="G175" i="18"/>
  <c r="M175" i="18" s="1"/>
  <c r="L174" i="18"/>
  <c r="K174" i="18"/>
  <c r="J174" i="18"/>
  <c r="I174" i="18"/>
  <c r="H174" i="18"/>
  <c r="N174" i="18" s="1"/>
  <c r="G174" i="18"/>
  <c r="M174" i="18" s="1"/>
  <c r="L173" i="18"/>
  <c r="K173" i="18"/>
  <c r="J173" i="18"/>
  <c r="I173" i="18"/>
  <c r="H173" i="18"/>
  <c r="N173" i="18" s="1"/>
  <c r="G173" i="18"/>
  <c r="M173" i="18" s="1"/>
  <c r="L172" i="18"/>
  <c r="K172" i="18"/>
  <c r="I172" i="18"/>
  <c r="H172" i="18"/>
  <c r="G172" i="18"/>
  <c r="M172" i="18" s="1"/>
  <c r="L171" i="18"/>
  <c r="K171" i="18"/>
  <c r="L170" i="18"/>
  <c r="K170" i="18"/>
  <c r="J170" i="18"/>
  <c r="I170" i="18"/>
  <c r="H170" i="18"/>
  <c r="N170" i="18" s="1"/>
  <c r="L169" i="18"/>
  <c r="K169" i="18"/>
  <c r="J169" i="18"/>
  <c r="I169" i="18"/>
  <c r="H169" i="18"/>
  <c r="N169" i="18" s="1"/>
  <c r="G169" i="18"/>
  <c r="M169" i="18" s="1"/>
  <c r="L168" i="18"/>
  <c r="K168" i="18"/>
  <c r="J168" i="18"/>
  <c r="I168" i="18"/>
  <c r="L167" i="18"/>
  <c r="K167" i="18"/>
  <c r="L166" i="18"/>
  <c r="K166" i="18"/>
  <c r="L165" i="18"/>
  <c r="K165" i="18"/>
  <c r="J165" i="18"/>
  <c r="I165" i="18"/>
  <c r="H165" i="18"/>
  <c r="N165" i="18" s="1"/>
  <c r="G165" i="18"/>
  <c r="M165" i="18" s="1"/>
  <c r="L164" i="18"/>
  <c r="K164" i="18"/>
  <c r="J164" i="18"/>
  <c r="I164" i="18"/>
  <c r="H164" i="18"/>
  <c r="N164" i="18" s="1"/>
  <c r="G164" i="18"/>
  <c r="M164" i="18" s="1"/>
  <c r="L163" i="18"/>
  <c r="K163" i="18"/>
  <c r="J163" i="18"/>
  <c r="I163" i="18"/>
  <c r="H163" i="18"/>
  <c r="N163" i="18" s="1"/>
  <c r="G163" i="18"/>
  <c r="M163" i="18" s="1"/>
  <c r="L162" i="18"/>
  <c r="K162" i="18"/>
  <c r="J162" i="18"/>
  <c r="I162" i="18"/>
  <c r="H162" i="18"/>
  <c r="N162" i="18" s="1"/>
  <c r="G162" i="18"/>
  <c r="M162" i="18" s="1"/>
  <c r="L161" i="18"/>
  <c r="K161" i="18"/>
  <c r="J161" i="18"/>
  <c r="I161" i="18"/>
  <c r="H161" i="18"/>
  <c r="N161" i="18" s="1"/>
  <c r="G161" i="18"/>
  <c r="M161" i="18" s="1"/>
  <c r="L160" i="18"/>
  <c r="K160" i="18"/>
  <c r="J160" i="18"/>
  <c r="H160" i="18"/>
  <c r="G160" i="18"/>
  <c r="M160" i="18" s="1"/>
  <c r="L159" i="18"/>
  <c r="K159" i="18"/>
  <c r="J159" i="18"/>
  <c r="H159" i="18"/>
  <c r="N159" i="18" s="1"/>
  <c r="G159" i="18"/>
  <c r="M159" i="18" s="1"/>
  <c r="L158" i="18"/>
  <c r="K158" i="18"/>
  <c r="J158" i="18"/>
  <c r="I158" i="18"/>
  <c r="L157" i="18"/>
  <c r="K157" i="18"/>
  <c r="J157" i="18"/>
  <c r="I157" i="18"/>
  <c r="H157" i="18"/>
  <c r="N157" i="18" s="1"/>
  <c r="G157" i="18"/>
  <c r="M157" i="18" s="1"/>
  <c r="L156" i="18"/>
  <c r="K156" i="18"/>
  <c r="L155" i="18"/>
  <c r="K155" i="18"/>
  <c r="J155" i="18"/>
  <c r="I155" i="18"/>
  <c r="L154" i="18"/>
  <c r="K154" i="18"/>
  <c r="L153" i="18"/>
  <c r="K153" i="18"/>
  <c r="J153" i="18"/>
  <c r="I153" i="18"/>
  <c r="H153" i="18"/>
  <c r="N153" i="18" s="1"/>
  <c r="L152" i="18"/>
  <c r="K152" i="18"/>
  <c r="I152" i="18"/>
  <c r="L151" i="18"/>
  <c r="K151" i="18"/>
  <c r="J151" i="18"/>
  <c r="I151" i="18"/>
  <c r="H151" i="18"/>
  <c r="N151" i="18" s="1"/>
  <c r="G151" i="18"/>
  <c r="M151" i="18" s="1"/>
  <c r="L150" i="18"/>
  <c r="K150" i="18"/>
  <c r="L149" i="18"/>
  <c r="K149" i="18"/>
  <c r="L148" i="18"/>
  <c r="K148" i="18"/>
  <c r="L147" i="18"/>
  <c r="K147" i="18"/>
  <c r="L146" i="18"/>
  <c r="K146" i="18"/>
  <c r="L145" i="18"/>
  <c r="K145" i="18"/>
  <c r="L144" i="18"/>
  <c r="K144" i="18"/>
  <c r="L143" i="18"/>
  <c r="K143" i="18"/>
  <c r="J143" i="18"/>
  <c r="L142" i="18"/>
  <c r="K142" i="18"/>
  <c r="L141" i="18"/>
  <c r="K141" i="18"/>
  <c r="L140" i="18"/>
  <c r="K140" i="18"/>
  <c r="J140" i="18"/>
  <c r="I140" i="18"/>
  <c r="H140" i="18"/>
  <c r="N140" i="18" s="1"/>
  <c r="G140" i="18"/>
  <c r="M140" i="18" s="1"/>
  <c r="L139" i="18"/>
  <c r="K139" i="18"/>
  <c r="L138" i="18"/>
  <c r="K138" i="18"/>
  <c r="H138" i="18"/>
  <c r="N138" i="18" s="1"/>
  <c r="L137" i="18"/>
  <c r="K137" i="18"/>
  <c r="L136" i="18"/>
  <c r="K136" i="18"/>
  <c r="J136" i="18"/>
  <c r="I136" i="18"/>
  <c r="H136" i="18"/>
  <c r="N136" i="18" s="1"/>
  <c r="L135" i="18"/>
  <c r="K135" i="18"/>
  <c r="H135" i="18"/>
  <c r="L134" i="18"/>
  <c r="K134" i="18"/>
  <c r="H134" i="18"/>
  <c r="L133" i="18"/>
  <c r="K133" i="18"/>
  <c r="L132" i="18"/>
  <c r="K132" i="18"/>
  <c r="J132" i="18"/>
  <c r="I132" i="18"/>
  <c r="H132" i="18"/>
  <c r="N132" i="18" s="1"/>
  <c r="G132" i="18"/>
  <c r="M132" i="18" s="1"/>
  <c r="L131" i="18"/>
  <c r="K131" i="18"/>
  <c r="J131" i="18"/>
  <c r="I131" i="18"/>
  <c r="H131" i="18"/>
  <c r="N131" i="18" s="1"/>
  <c r="G131" i="18"/>
  <c r="M131" i="18" s="1"/>
  <c r="L130" i="18"/>
  <c r="K130" i="18"/>
  <c r="J130" i="18"/>
  <c r="I130" i="18"/>
  <c r="H130" i="18"/>
  <c r="N130" i="18" s="1"/>
  <c r="G130" i="18"/>
  <c r="M130" i="18" s="1"/>
  <c r="L129" i="18"/>
  <c r="K129" i="18"/>
  <c r="I129" i="18"/>
  <c r="L128" i="18"/>
  <c r="K128" i="18"/>
  <c r="L127" i="18"/>
  <c r="K127" i="18"/>
  <c r="L126" i="18"/>
  <c r="K126" i="18"/>
  <c r="L125" i="18"/>
  <c r="K125" i="18"/>
  <c r="L124" i="18"/>
  <c r="K124" i="18"/>
  <c r="L123" i="18"/>
  <c r="K123" i="18"/>
  <c r="L122" i="18"/>
  <c r="K122" i="18"/>
  <c r="I122" i="18"/>
  <c r="L121" i="18"/>
  <c r="K121" i="18"/>
  <c r="J121" i="18"/>
  <c r="H121" i="18"/>
  <c r="N121" i="18" s="1"/>
  <c r="G121" i="18"/>
  <c r="M121" i="18" s="1"/>
  <c r="L120" i="18"/>
  <c r="K120" i="18"/>
  <c r="I120" i="18"/>
  <c r="H120" i="18"/>
  <c r="N120" i="18" s="1"/>
  <c r="G120" i="18"/>
  <c r="M120" i="18" s="1"/>
  <c r="L119" i="18"/>
  <c r="K119" i="18"/>
  <c r="J119" i="18"/>
  <c r="I119" i="18"/>
  <c r="G119" i="18"/>
  <c r="L118" i="18"/>
  <c r="K118" i="18"/>
  <c r="L117" i="18"/>
  <c r="K117" i="18"/>
  <c r="J117" i="18"/>
  <c r="I117" i="18"/>
  <c r="H117" i="18"/>
  <c r="N117" i="18" s="1"/>
  <c r="G117" i="18"/>
  <c r="M117" i="18" s="1"/>
  <c r="L116" i="18"/>
  <c r="K116" i="18"/>
  <c r="L115" i="18"/>
  <c r="K115" i="18"/>
  <c r="L114" i="18"/>
  <c r="K114" i="18"/>
  <c r="H114" i="18"/>
  <c r="L113" i="18"/>
  <c r="K113" i="18"/>
  <c r="L112" i="18"/>
  <c r="K112" i="18"/>
  <c r="J112" i="18"/>
  <c r="I112" i="18"/>
  <c r="H112" i="18"/>
  <c r="N112" i="18" s="1"/>
  <c r="G112" i="18"/>
  <c r="M112" i="18" s="1"/>
  <c r="L111" i="18"/>
  <c r="K111" i="18"/>
  <c r="L110" i="18"/>
  <c r="K110" i="18"/>
  <c r="J110" i="18"/>
  <c r="I110" i="18"/>
  <c r="H110" i="18"/>
  <c r="N110" i="18" s="1"/>
  <c r="G110" i="18"/>
  <c r="M110" i="18" s="1"/>
  <c r="L109" i="18"/>
  <c r="K109" i="18"/>
  <c r="J109" i="18"/>
  <c r="H109" i="18"/>
  <c r="N109" i="18" s="1"/>
  <c r="L108" i="18"/>
  <c r="K108" i="18"/>
  <c r="I108" i="18"/>
  <c r="L107" i="18"/>
  <c r="K107" i="18"/>
  <c r="J107" i="18"/>
  <c r="G107" i="18"/>
  <c r="M107" i="18" s="1"/>
  <c r="L106" i="18"/>
  <c r="K106" i="18"/>
  <c r="L105" i="18"/>
  <c r="K105" i="18"/>
  <c r="G105" i="18"/>
  <c r="L104" i="18"/>
  <c r="K104" i="18"/>
  <c r="L103" i="18"/>
  <c r="K103" i="18"/>
  <c r="L102" i="18"/>
  <c r="K102" i="18"/>
  <c r="J102" i="18"/>
  <c r="I102" i="18"/>
  <c r="H102" i="18"/>
  <c r="N102" i="18" s="1"/>
  <c r="G102" i="18"/>
  <c r="M102" i="18" s="1"/>
  <c r="L101" i="18"/>
  <c r="K101" i="18"/>
  <c r="H101" i="18"/>
  <c r="G101" i="18"/>
  <c r="M101" i="18" s="1"/>
  <c r="L100" i="18"/>
  <c r="K100" i="18"/>
  <c r="L99" i="18"/>
  <c r="K99" i="18"/>
  <c r="L98" i="18"/>
  <c r="K98" i="18"/>
  <c r="J98" i="18"/>
  <c r="I98" i="18"/>
  <c r="H98" i="18"/>
  <c r="N98" i="18" s="1"/>
  <c r="L97" i="18"/>
  <c r="K97" i="18"/>
  <c r="L96" i="18"/>
  <c r="K96" i="18"/>
  <c r="J96" i="18"/>
  <c r="I96" i="18"/>
  <c r="H96" i="18"/>
  <c r="N96" i="18" s="1"/>
  <c r="G96" i="18"/>
  <c r="M96" i="18" s="1"/>
  <c r="L95" i="18"/>
  <c r="K95" i="18"/>
  <c r="J95" i="18"/>
  <c r="I95" i="18"/>
  <c r="H95" i="18"/>
  <c r="N95" i="18" s="1"/>
  <c r="G95" i="18"/>
  <c r="M95" i="18" s="1"/>
  <c r="L94" i="18"/>
  <c r="K94" i="18"/>
  <c r="J94" i="18"/>
  <c r="I94" i="18"/>
  <c r="H94" i="18"/>
  <c r="N94" i="18" s="1"/>
  <c r="G94" i="18"/>
  <c r="M94" i="18" s="1"/>
  <c r="L93" i="18"/>
  <c r="K93" i="18"/>
  <c r="H93" i="18"/>
  <c r="N93" i="18" s="1"/>
  <c r="L92" i="18"/>
  <c r="K92" i="18"/>
  <c r="J92" i="18"/>
  <c r="I92" i="18"/>
  <c r="H92" i="18"/>
  <c r="N92" i="18" s="1"/>
  <c r="G92" i="18"/>
  <c r="M92" i="18" s="1"/>
  <c r="L91" i="18"/>
  <c r="K91" i="18"/>
  <c r="J91" i="18"/>
  <c r="I91" i="18"/>
  <c r="L90" i="18"/>
  <c r="K90" i="18"/>
  <c r="J90" i="18"/>
  <c r="I90" i="18"/>
  <c r="H90" i="18"/>
  <c r="N90" i="18" s="1"/>
  <c r="G90" i="18"/>
  <c r="M90" i="18" s="1"/>
  <c r="L89" i="18"/>
  <c r="K89" i="18"/>
  <c r="J89" i="18"/>
  <c r="H89" i="18"/>
  <c r="N89" i="18" s="1"/>
  <c r="G89" i="18"/>
  <c r="M89" i="18" s="1"/>
  <c r="L88" i="18"/>
  <c r="K88" i="18"/>
  <c r="J88" i="18"/>
  <c r="L87" i="18"/>
  <c r="K87" i="18"/>
  <c r="I87" i="18"/>
  <c r="H87" i="18"/>
  <c r="N87" i="18" s="1"/>
  <c r="G87" i="18"/>
  <c r="M87" i="18" s="1"/>
  <c r="L86" i="18"/>
  <c r="K86" i="18"/>
  <c r="L85" i="18"/>
  <c r="K85" i="18"/>
  <c r="L84" i="18"/>
  <c r="K84" i="18"/>
  <c r="I84" i="18"/>
  <c r="L83" i="18"/>
  <c r="K83" i="18"/>
  <c r="L82" i="18"/>
  <c r="K82" i="18"/>
  <c r="F81" i="18"/>
  <c r="J178" i="18" s="1"/>
  <c r="E81" i="18"/>
  <c r="I180" i="18" s="1"/>
  <c r="D81" i="18"/>
  <c r="H178" i="18" s="1"/>
  <c r="C81" i="18"/>
  <c r="G178" i="18" s="1"/>
  <c r="M178" i="18" s="1"/>
  <c r="L73" i="18"/>
  <c r="K73" i="18"/>
  <c r="H73" i="18"/>
  <c r="G73" i="18"/>
  <c r="M73" i="18" s="1"/>
  <c r="L72" i="18"/>
  <c r="K72" i="18"/>
  <c r="J72" i="18"/>
  <c r="I72" i="18"/>
  <c r="H72" i="18"/>
  <c r="N72" i="18" s="1"/>
  <c r="G72" i="18"/>
  <c r="M72" i="18" s="1"/>
  <c r="L71" i="18"/>
  <c r="K71" i="18"/>
  <c r="J71" i="18"/>
  <c r="I71" i="18"/>
  <c r="G71" i="18"/>
  <c r="L70" i="18"/>
  <c r="K70" i="18"/>
  <c r="J70" i="18"/>
  <c r="I70" i="18"/>
  <c r="L69" i="18"/>
  <c r="K69" i="18"/>
  <c r="J69" i="18"/>
  <c r="I69" i="18"/>
  <c r="H69" i="18"/>
  <c r="N69" i="18" s="1"/>
  <c r="G69" i="18"/>
  <c r="M69" i="18" s="1"/>
  <c r="L68" i="18"/>
  <c r="K68" i="18"/>
  <c r="J68" i="18"/>
  <c r="I68" i="18"/>
  <c r="H68" i="18"/>
  <c r="N68" i="18" s="1"/>
  <c r="L67" i="18"/>
  <c r="K67" i="18"/>
  <c r="L66" i="18"/>
  <c r="K66" i="18"/>
  <c r="J66" i="18"/>
  <c r="I66" i="18"/>
  <c r="H66" i="18"/>
  <c r="N66" i="18" s="1"/>
  <c r="G66" i="18"/>
  <c r="M66" i="18" s="1"/>
  <c r="L65" i="18"/>
  <c r="K65" i="18"/>
  <c r="L64" i="18"/>
  <c r="K64" i="18"/>
  <c r="L63" i="18"/>
  <c r="K63" i="18"/>
  <c r="I63" i="18"/>
  <c r="H63" i="18"/>
  <c r="N63" i="18" s="1"/>
  <c r="G63" i="18"/>
  <c r="L62" i="18"/>
  <c r="K62" i="18"/>
  <c r="H62" i="18"/>
  <c r="L61" i="18"/>
  <c r="K61" i="18"/>
  <c r="J61" i="18"/>
  <c r="I61" i="18"/>
  <c r="H61" i="18"/>
  <c r="N61" i="18" s="1"/>
  <c r="G61" i="18"/>
  <c r="M61" i="18" s="1"/>
  <c r="L60" i="18"/>
  <c r="K60" i="18"/>
  <c r="J60" i="18"/>
  <c r="I60" i="18"/>
  <c r="H60" i="18"/>
  <c r="N60" i="18" s="1"/>
  <c r="G60" i="18"/>
  <c r="M60" i="18" s="1"/>
  <c r="L59" i="18"/>
  <c r="K59" i="18"/>
  <c r="J59" i="18"/>
  <c r="I59" i="18"/>
  <c r="H59" i="18"/>
  <c r="N59" i="18" s="1"/>
  <c r="G59" i="18"/>
  <c r="M59" i="18" s="1"/>
  <c r="L58" i="18"/>
  <c r="K58" i="18"/>
  <c r="J58" i="18"/>
  <c r="I58" i="18"/>
  <c r="G58" i="18"/>
  <c r="M58" i="18" s="1"/>
  <c r="L57" i="18"/>
  <c r="K57" i="18"/>
  <c r="L56" i="18"/>
  <c r="K56" i="18"/>
  <c r="J56" i="18"/>
  <c r="I56" i="18"/>
  <c r="H56" i="18"/>
  <c r="N56" i="18" s="1"/>
  <c r="G56" i="18"/>
  <c r="M56" i="18" s="1"/>
  <c r="L55" i="18"/>
  <c r="K55" i="18"/>
  <c r="J55" i="18"/>
  <c r="I55" i="18"/>
  <c r="H55" i="18"/>
  <c r="N55" i="18" s="1"/>
  <c r="G55" i="18"/>
  <c r="M55" i="18" s="1"/>
  <c r="L54" i="18"/>
  <c r="K54" i="18"/>
  <c r="J54" i="18"/>
  <c r="I54" i="18"/>
  <c r="H54" i="18"/>
  <c r="N54" i="18" s="1"/>
  <c r="L53" i="18"/>
  <c r="K53" i="18"/>
  <c r="J53" i="18"/>
  <c r="L52" i="18"/>
  <c r="K52" i="18"/>
  <c r="I52" i="18"/>
  <c r="G52" i="18"/>
  <c r="L51" i="18"/>
  <c r="K51" i="18"/>
  <c r="J51" i="18"/>
  <c r="I51" i="18"/>
  <c r="G51" i="18"/>
  <c r="M51" i="18" s="1"/>
  <c r="L50" i="18"/>
  <c r="K50" i="18"/>
  <c r="J50" i="18"/>
  <c r="I50" i="18"/>
  <c r="H50" i="18"/>
  <c r="N50" i="18" s="1"/>
  <c r="G50" i="18"/>
  <c r="M50" i="18" s="1"/>
  <c r="L49" i="18"/>
  <c r="K49" i="18"/>
  <c r="J49" i="18"/>
  <c r="I49" i="18"/>
  <c r="H49" i="18"/>
  <c r="N49" i="18" s="1"/>
  <c r="G49" i="18"/>
  <c r="M49" i="18" s="1"/>
  <c r="L48" i="18"/>
  <c r="K48" i="18"/>
  <c r="J48" i="18"/>
  <c r="L47" i="18"/>
  <c r="K47" i="18"/>
  <c r="J47" i="18"/>
  <c r="I47" i="18"/>
  <c r="H47" i="18"/>
  <c r="N47" i="18" s="1"/>
  <c r="L46" i="18"/>
  <c r="K46" i="18"/>
  <c r="J46" i="18"/>
  <c r="I46" i="18"/>
  <c r="H46" i="18"/>
  <c r="N46" i="18" s="1"/>
  <c r="G46" i="18"/>
  <c r="M46" i="18" s="1"/>
  <c r="L45" i="18"/>
  <c r="K45" i="18"/>
  <c r="J45" i="18"/>
  <c r="H45" i="18"/>
  <c r="N45" i="18" s="1"/>
  <c r="G45" i="18"/>
  <c r="L44" i="18"/>
  <c r="K44" i="18"/>
  <c r="J44" i="18"/>
  <c r="I44" i="18"/>
  <c r="H44" i="18"/>
  <c r="N44" i="18" s="1"/>
  <c r="G44" i="18"/>
  <c r="M44" i="18" s="1"/>
  <c r="L43" i="18"/>
  <c r="K43" i="18"/>
  <c r="J43" i="18"/>
  <c r="I43" i="18"/>
  <c r="H43" i="18"/>
  <c r="N43" i="18" s="1"/>
  <c r="G43" i="18"/>
  <c r="M43" i="18" s="1"/>
  <c r="L42" i="18"/>
  <c r="K42" i="18"/>
  <c r="J42" i="18"/>
  <c r="H42" i="18"/>
  <c r="L41" i="18"/>
  <c r="K41" i="18"/>
  <c r="J41" i="18"/>
  <c r="I41" i="18"/>
  <c r="H41" i="18"/>
  <c r="N41" i="18" s="1"/>
  <c r="G41" i="18"/>
  <c r="M41" i="18" s="1"/>
  <c r="L40" i="18"/>
  <c r="K40" i="18"/>
  <c r="J40" i="18"/>
  <c r="I40" i="18"/>
  <c r="H40" i="18"/>
  <c r="N40" i="18" s="1"/>
  <c r="G40" i="18"/>
  <c r="M40" i="18" s="1"/>
  <c r="L39" i="18"/>
  <c r="K39" i="18"/>
  <c r="J39" i="18"/>
  <c r="I39" i="18"/>
  <c r="L38" i="18"/>
  <c r="K38" i="18"/>
  <c r="J38" i="18"/>
  <c r="I38" i="18"/>
  <c r="H38" i="18"/>
  <c r="N38" i="18" s="1"/>
  <c r="G38" i="18"/>
  <c r="M38" i="18" s="1"/>
  <c r="L37" i="18"/>
  <c r="K37" i="18"/>
  <c r="J37" i="18"/>
  <c r="I37" i="18"/>
  <c r="H37" i="18"/>
  <c r="N37" i="18" s="1"/>
  <c r="G37" i="18"/>
  <c r="M37" i="18" s="1"/>
  <c r="L36" i="18"/>
  <c r="K36" i="18"/>
  <c r="J36" i="18"/>
  <c r="I36" i="18"/>
  <c r="H36" i="18"/>
  <c r="N36" i="18" s="1"/>
  <c r="G36" i="18"/>
  <c r="M36" i="18" s="1"/>
  <c r="L35" i="18"/>
  <c r="K35" i="18"/>
  <c r="J35" i="18"/>
  <c r="I35" i="18"/>
  <c r="H35" i="18"/>
  <c r="N35" i="18" s="1"/>
  <c r="G35" i="18"/>
  <c r="M35" i="18" s="1"/>
  <c r="L34" i="18"/>
  <c r="K34" i="18"/>
  <c r="J34" i="18"/>
  <c r="I34" i="18"/>
  <c r="H34" i="18"/>
  <c r="N34" i="18" s="1"/>
  <c r="G34" i="18"/>
  <c r="M34" i="18" s="1"/>
  <c r="L33" i="18"/>
  <c r="K33" i="18"/>
  <c r="L32" i="18"/>
  <c r="K32" i="18"/>
  <c r="J32" i="18"/>
  <c r="I32" i="18"/>
  <c r="H32" i="18"/>
  <c r="N32" i="18" s="1"/>
  <c r="G32" i="18"/>
  <c r="M32" i="18" s="1"/>
  <c r="L31" i="18"/>
  <c r="K31" i="18"/>
  <c r="J31" i="18"/>
  <c r="H31" i="18"/>
  <c r="N31" i="18" s="1"/>
  <c r="L30" i="18"/>
  <c r="K30" i="18"/>
  <c r="I30" i="18"/>
  <c r="L29" i="18"/>
  <c r="K29" i="18"/>
  <c r="I29" i="18"/>
  <c r="H29" i="18"/>
  <c r="N29" i="18" s="1"/>
  <c r="L28" i="18"/>
  <c r="K28" i="18"/>
  <c r="J28" i="18"/>
  <c r="H28" i="18"/>
  <c r="N28" i="18" s="1"/>
  <c r="G28" i="18"/>
  <c r="M28" i="18" s="1"/>
  <c r="L27" i="18"/>
  <c r="K27" i="18"/>
  <c r="G27" i="18"/>
  <c r="M27" i="18" s="1"/>
  <c r="L26" i="18"/>
  <c r="K26" i="18"/>
  <c r="H26" i="18"/>
  <c r="L25" i="18"/>
  <c r="K25" i="18"/>
  <c r="H25" i="18"/>
  <c r="L24" i="18"/>
  <c r="K24" i="18"/>
  <c r="H24" i="18"/>
  <c r="N24" i="18" s="1"/>
  <c r="L23" i="18"/>
  <c r="K23" i="18"/>
  <c r="J23" i="18"/>
  <c r="I23" i="18"/>
  <c r="H23" i="18"/>
  <c r="N23" i="18" s="1"/>
  <c r="G23" i="18"/>
  <c r="M23" i="18" s="1"/>
  <c r="F22" i="18"/>
  <c r="J73" i="18" s="1"/>
  <c r="E22" i="18"/>
  <c r="I73" i="18" s="1"/>
  <c r="D22" i="18"/>
  <c r="H71" i="18" s="1"/>
  <c r="N71" i="18" s="1"/>
  <c r="C22" i="18"/>
  <c r="G70" i="18" s="1"/>
  <c r="F14" i="18"/>
  <c r="E14" i="18"/>
  <c r="D14" i="18"/>
  <c r="C14" i="18"/>
  <c r="F13" i="18"/>
  <c r="E13" i="18"/>
  <c r="D13" i="18"/>
  <c r="C13" i="18"/>
  <c r="F12" i="18"/>
  <c r="E12" i="18"/>
  <c r="C12" i="18"/>
  <c r="F11" i="18"/>
  <c r="E11" i="18"/>
  <c r="D11" i="18"/>
  <c r="F10" i="18"/>
  <c r="E10" i="18"/>
  <c r="D10" i="18"/>
  <c r="C10" i="18"/>
  <c r="F9" i="18"/>
  <c r="E9" i="18"/>
  <c r="L640" i="17"/>
  <c r="K640" i="17"/>
  <c r="J640" i="17"/>
  <c r="I640" i="17"/>
  <c r="H640" i="17"/>
  <c r="N640" i="17" s="1"/>
  <c r="L639" i="17"/>
  <c r="K639" i="17"/>
  <c r="J639" i="17"/>
  <c r="I639" i="17"/>
  <c r="H639" i="17"/>
  <c r="N639" i="17" s="1"/>
  <c r="G639" i="17"/>
  <c r="M639" i="17" s="1"/>
  <c r="L638" i="17"/>
  <c r="K638" i="17"/>
  <c r="J638" i="17"/>
  <c r="I638" i="17"/>
  <c r="H638" i="17"/>
  <c r="N638" i="17" s="1"/>
  <c r="G638" i="17"/>
  <c r="M638" i="17" s="1"/>
  <c r="L637" i="17"/>
  <c r="K637" i="17"/>
  <c r="J637" i="17"/>
  <c r="I637" i="17"/>
  <c r="H637" i="17"/>
  <c r="N637" i="17" s="1"/>
  <c r="G637" i="17"/>
  <c r="M637" i="17" s="1"/>
  <c r="L636" i="17"/>
  <c r="K636" i="17"/>
  <c r="J636" i="17"/>
  <c r="I636" i="17"/>
  <c r="H636" i="17"/>
  <c r="N636" i="17" s="1"/>
  <c r="G636" i="17"/>
  <c r="M636" i="17" s="1"/>
  <c r="L635" i="17"/>
  <c r="K635" i="17"/>
  <c r="J635" i="17"/>
  <c r="I635" i="17"/>
  <c r="H635" i="17"/>
  <c r="N635" i="17" s="1"/>
  <c r="G635" i="17"/>
  <c r="M635" i="17" s="1"/>
  <c r="L634" i="17"/>
  <c r="K634" i="17"/>
  <c r="J634" i="17"/>
  <c r="I634" i="17"/>
  <c r="H634" i="17"/>
  <c r="N634" i="17" s="1"/>
  <c r="G634" i="17"/>
  <c r="M634" i="17" s="1"/>
  <c r="L633" i="17"/>
  <c r="K633" i="17"/>
  <c r="I633" i="17"/>
  <c r="H633" i="17"/>
  <c r="N633" i="17" s="1"/>
  <c r="G633" i="17"/>
  <c r="M633" i="17" s="1"/>
  <c r="L632" i="17"/>
  <c r="K632" i="17"/>
  <c r="J632" i="17"/>
  <c r="I632" i="17"/>
  <c r="H632" i="17"/>
  <c r="N632" i="17" s="1"/>
  <c r="G632" i="17"/>
  <c r="M632" i="17" s="1"/>
  <c r="L631" i="17"/>
  <c r="K631" i="17"/>
  <c r="I631" i="17"/>
  <c r="G631" i="17"/>
  <c r="L630" i="17"/>
  <c r="K630" i="17"/>
  <c r="L629" i="17"/>
  <c r="K629" i="17"/>
  <c r="J629" i="17"/>
  <c r="I629" i="17"/>
  <c r="H629" i="17"/>
  <c r="N629" i="17" s="1"/>
  <c r="G629" i="17"/>
  <c r="M629" i="17" s="1"/>
  <c r="L628" i="17"/>
  <c r="K628" i="17"/>
  <c r="J628" i="17"/>
  <c r="I628" i="17"/>
  <c r="G628" i="17"/>
  <c r="M628" i="17" s="1"/>
  <c r="L627" i="17"/>
  <c r="K627" i="17"/>
  <c r="J627" i="17"/>
  <c r="I627" i="17"/>
  <c r="H627" i="17"/>
  <c r="N627" i="17" s="1"/>
  <c r="G627" i="17"/>
  <c r="M627" i="17" s="1"/>
  <c r="L626" i="17"/>
  <c r="K626" i="17"/>
  <c r="J626" i="17"/>
  <c r="I626" i="17"/>
  <c r="H626" i="17"/>
  <c r="N626" i="17" s="1"/>
  <c r="G626" i="17"/>
  <c r="M626" i="17" s="1"/>
  <c r="L625" i="17"/>
  <c r="K625" i="17"/>
  <c r="J625" i="17"/>
  <c r="I625" i="17"/>
  <c r="H625" i="17"/>
  <c r="N625" i="17" s="1"/>
  <c r="G625" i="17"/>
  <c r="M625" i="17" s="1"/>
  <c r="L624" i="17"/>
  <c r="K624" i="17"/>
  <c r="J624" i="17"/>
  <c r="I624" i="17"/>
  <c r="H624" i="17"/>
  <c r="N624" i="17" s="1"/>
  <c r="G624" i="17"/>
  <c r="M624" i="17" s="1"/>
  <c r="L623" i="17"/>
  <c r="K623" i="17"/>
  <c r="J623" i="17"/>
  <c r="I623" i="17"/>
  <c r="H623" i="17"/>
  <c r="N623" i="17" s="1"/>
  <c r="G623" i="17"/>
  <c r="M623" i="17" s="1"/>
  <c r="L622" i="17"/>
  <c r="K622" i="17"/>
  <c r="J622" i="17"/>
  <c r="I622" i="17"/>
  <c r="H622" i="17"/>
  <c r="N622" i="17" s="1"/>
  <c r="G622" i="17"/>
  <c r="M622" i="17" s="1"/>
  <c r="L621" i="17"/>
  <c r="K621" i="17"/>
  <c r="J621" i="17"/>
  <c r="I621" i="17"/>
  <c r="H621" i="17"/>
  <c r="N621" i="17" s="1"/>
  <c r="G621" i="17"/>
  <c r="M621" i="17" s="1"/>
  <c r="L620" i="17"/>
  <c r="K620" i="17"/>
  <c r="J620" i="17"/>
  <c r="I620" i="17"/>
  <c r="G620" i="17"/>
  <c r="L619" i="17"/>
  <c r="K619" i="17"/>
  <c r="J619" i="17"/>
  <c r="I619" i="17"/>
  <c r="H619" i="17"/>
  <c r="N619" i="17" s="1"/>
  <c r="G619" i="17"/>
  <c r="M619" i="17" s="1"/>
  <c r="L618" i="17"/>
  <c r="K618" i="17"/>
  <c r="J618" i="17"/>
  <c r="I618" i="17"/>
  <c r="H618" i="17"/>
  <c r="N618" i="17" s="1"/>
  <c r="G618" i="17"/>
  <c r="M618" i="17" s="1"/>
  <c r="L617" i="17"/>
  <c r="K617" i="17"/>
  <c r="H617" i="17"/>
  <c r="G617" i="17"/>
  <c r="L616" i="17"/>
  <c r="K616" i="17"/>
  <c r="L615" i="17"/>
  <c r="K615" i="17"/>
  <c r="L614" i="17"/>
  <c r="K614" i="17"/>
  <c r="H614" i="17"/>
  <c r="G614" i="17"/>
  <c r="L613" i="17"/>
  <c r="K613" i="17"/>
  <c r="J613" i="17"/>
  <c r="I613" i="17"/>
  <c r="H613" i="17"/>
  <c r="N613" i="17" s="1"/>
  <c r="G613" i="17"/>
  <c r="M613" i="17" s="1"/>
  <c r="F612" i="17"/>
  <c r="J633" i="17" s="1"/>
  <c r="E612" i="17"/>
  <c r="I630" i="17" s="1"/>
  <c r="D612" i="17"/>
  <c r="H631" i="17" s="1"/>
  <c r="N631" i="17" s="1"/>
  <c r="C612" i="17"/>
  <c r="G640" i="17" s="1"/>
  <c r="M640" i="17" s="1"/>
  <c r="L604" i="17"/>
  <c r="K604" i="17"/>
  <c r="J604" i="17"/>
  <c r="I604" i="17"/>
  <c r="H604" i="17"/>
  <c r="N604" i="17" s="1"/>
  <c r="G604" i="17"/>
  <c r="M604" i="17" s="1"/>
  <c r="L603" i="17"/>
  <c r="K603" i="17"/>
  <c r="J603" i="17"/>
  <c r="I603" i="17"/>
  <c r="H603" i="17"/>
  <c r="N603" i="17" s="1"/>
  <c r="G603" i="17"/>
  <c r="M603" i="17" s="1"/>
  <c r="L602" i="17"/>
  <c r="K602" i="17"/>
  <c r="J602" i="17"/>
  <c r="I602" i="17"/>
  <c r="H602" i="17"/>
  <c r="N602" i="17" s="1"/>
  <c r="G602" i="17"/>
  <c r="M602" i="17" s="1"/>
  <c r="L601" i="17"/>
  <c r="K601" i="17"/>
  <c r="J601" i="17"/>
  <c r="I601" i="17"/>
  <c r="H601" i="17"/>
  <c r="N601" i="17" s="1"/>
  <c r="G601" i="17"/>
  <c r="M601" i="17" s="1"/>
  <c r="L600" i="17"/>
  <c r="K600" i="17"/>
  <c r="J600" i="17"/>
  <c r="I600" i="17"/>
  <c r="H600" i="17"/>
  <c r="N600" i="17" s="1"/>
  <c r="G600" i="17"/>
  <c r="M600" i="17" s="1"/>
  <c r="L599" i="17"/>
  <c r="K599" i="17"/>
  <c r="J599" i="17"/>
  <c r="I599" i="17"/>
  <c r="H599" i="17"/>
  <c r="N599" i="17" s="1"/>
  <c r="G599" i="17"/>
  <c r="M599" i="17" s="1"/>
  <c r="L598" i="17"/>
  <c r="K598" i="17"/>
  <c r="J598" i="17"/>
  <c r="I598" i="17"/>
  <c r="H598" i="17"/>
  <c r="N598" i="17" s="1"/>
  <c r="G598" i="17"/>
  <c r="M598" i="17" s="1"/>
  <c r="L597" i="17"/>
  <c r="K597" i="17"/>
  <c r="J597" i="17"/>
  <c r="I597" i="17"/>
  <c r="H597" i="17"/>
  <c r="N597" i="17" s="1"/>
  <c r="G597" i="17"/>
  <c r="M597" i="17" s="1"/>
  <c r="L596" i="17"/>
  <c r="K596" i="17"/>
  <c r="J596" i="17"/>
  <c r="I596" i="17"/>
  <c r="H596" i="17"/>
  <c r="N596" i="17" s="1"/>
  <c r="G596" i="17"/>
  <c r="M596" i="17" s="1"/>
  <c r="L595" i="17"/>
  <c r="K595" i="17"/>
  <c r="J595" i="17"/>
  <c r="I595" i="17"/>
  <c r="H595" i="17"/>
  <c r="N595" i="17" s="1"/>
  <c r="G595" i="17"/>
  <c r="M595" i="17" s="1"/>
  <c r="L594" i="17"/>
  <c r="K594" i="17"/>
  <c r="I594" i="17"/>
  <c r="H594" i="17"/>
  <c r="N594" i="17" s="1"/>
  <c r="G594" i="17"/>
  <c r="M594" i="17" s="1"/>
  <c r="L593" i="17"/>
  <c r="K593" i="17"/>
  <c r="J593" i="17"/>
  <c r="I593" i="17"/>
  <c r="H593" i="17"/>
  <c r="N593" i="17" s="1"/>
  <c r="G593" i="17"/>
  <c r="M593" i="17" s="1"/>
  <c r="L592" i="17"/>
  <c r="K592" i="17"/>
  <c r="J592" i="17"/>
  <c r="I592" i="17"/>
  <c r="L591" i="17"/>
  <c r="K591" i="17"/>
  <c r="I591" i="17"/>
  <c r="H591" i="17"/>
  <c r="N591" i="17" s="1"/>
  <c r="G591" i="17"/>
  <c r="M591" i="17" s="1"/>
  <c r="L590" i="17"/>
  <c r="K590" i="17"/>
  <c r="J590" i="17"/>
  <c r="I590" i="17"/>
  <c r="H590" i="17"/>
  <c r="N590" i="17" s="1"/>
  <c r="G590" i="17"/>
  <c r="M590" i="17" s="1"/>
  <c r="L589" i="17"/>
  <c r="K589" i="17"/>
  <c r="I589" i="17"/>
  <c r="H589" i="17"/>
  <c r="G589" i="17"/>
  <c r="M589" i="17" s="1"/>
  <c r="L588" i="17"/>
  <c r="K588" i="17"/>
  <c r="J588" i="17"/>
  <c r="I588" i="17"/>
  <c r="H588" i="17"/>
  <c r="N588" i="17" s="1"/>
  <c r="G588" i="17"/>
  <c r="M588" i="17" s="1"/>
  <c r="L587" i="17"/>
  <c r="K587" i="17"/>
  <c r="J587" i="17"/>
  <c r="I587" i="17"/>
  <c r="H587" i="17"/>
  <c r="N587" i="17" s="1"/>
  <c r="G587" i="17"/>
  <c r="M587" i="17" s="1"/>
  <c r="L586" i="17"/>
  <c r="K586" i="17"/>
  <c r="J586" i="17"/>
  <c r="I586" i="17"/>
  <c r="H586" i="17"/>
  <c r="N586" i="17" s="1"/>
  <c r="G586" i="17"/>
  <c r="M586" i="17" s="1"/>
  <c r="L585" i="17"/>
  <c r="K585" i="17"/>
  <c r="J585" i="17"/>
  <c r="I585" i="17"/>
  <c r="H585" i="17"/>
  <c r="N585" i="17" s="1"/>
  <c r="G585" i="17"/>
  <c r="M585" i="17" s="1"/>
  <c r="L584" i="17"/>
  <c r="K584" i="17"/>
  <c r="J584" i="17"/>
  <c r="I584" i="17"/>
  <c r="H584" i="17"/>
  <c r="N584" i="17" s="1"/>
  <c r="G584" i="17"/>
  <c r="M584" i="17" s="1"/>
  <c r="L583" i="17"/>
  <c r="K583" i="17"/>
  <c r="J583" i="17"/>
  <c r="I583" i="17"/>
  <c r="H583" i="17"/>
  <c r="N583" i="17" s="1"/>
  <c r="G583" i="17"/>
  <c r="M583" i="17" s="1"/>
  <c r="L582" i="17"/>
  <c r="K582" i="17"/>
  <c r="J582" i="17"/>
  <c r="I582" i="17"/>
  <c r="H582" i="17"/>
  <c r="N582" i="17" s="1"/>
  <c r="G582" i="17"/>
  <c r="M582" i="17" s="1"/>
  <c r="L581" i="17"/>
  <c r="K581" i="17"/>
  <c r="J581" i="17"/>
  <c r="I581" i="17"/>
  <c r="H581" i="17"/>
  <c r="N581" i="17" s="1"/>
  <c r="G581" i="17"/>
  <c r="M581" i="17" s="1"/>
  <c r="L580" i="17"/>
  <c r="K580" i="17"/>
  <c r="J580" i="17"/>
  <c r="I580" i="17"/>
  <c r="H580" i="17"/>
  <c r="N580" i="17" s="1"/>
  <c r="G580" i="17"/>
  <c r="M580" i="17" s="1"/>
  <c r="L579" i="17"/>
  <c r="K579" i="17"/>
  <c r="J579" i="17"/>
  <c r="I579" i="17"/>
  <c r="H579" i="17"/>
  <c r="N579" i="17" s="1"/>
  <c r="G579" i="17"/>
  <c r="M579" i="17" s="1"/>
  <c r="L578" i="17"/>
  <c r="K578" i="17"/>
  <c r="J578" i="17"/>
  <c r="I578" i="17"/>
  <c r="H578" i="17"/>
  <c r="N578" i="17" s="1"/>
  <c r="G578" i="17"/>
  <c r="M578" i="17" s="1"/>
  <c r="L577" i="17"/>
  <c r="K577" i="17"/>
  <c r="J577" i="17"/>
  <c r="I577" i="17"/>
  <c r="H577" i="17"/>
  <c r="N577" i="17" s="1"/>
  <c r="G577" i="17"/>
  <c r="M577" i="17" s="1"/>
  <c r="L576" i="17"/>
  <c r="K576" i="17"/>
  <c r="J576" i="17"/>
  <c r="I576" i="17"/>
  <c r="H576" i="17"/>
  <c r="N576" i="17" s="1"/>
  <c r="G576" i="17"/>
  <c r="M576" i="17" s="1"/>
  <c r="L575" i="17"/>
  <c r="K575" i="17"/>
  <c r="J575" i="17"/>
  <c r="I575" i="17"/>
  <c r="H575" i="17"/>
  <c r="N575" i="17" s="1"/>
  <c r="G575" i="17"/>
  <c r="M575" i="17" s="1"/>
  <c r="L574" i="17"/>
  <c r="K574" i="17"/>
  <c r="J574" i="17"/>
  <c r="I574" i="17"/>
  <c r="H574" i="17"/>
  <c r="N574" i="17" s="1"/>
  <c r="G574" i="17"/>
  <c r="M574" i="17" s="1"/>
  <c r="L573" i="17"/>
  <c r="K573" i="17"/>
  <c r="J573" i="17"/>
  <c r="I573" i="17"/>
  <c r="H573" i="17"/>
  <c r="N573" i="17" s="1"/>
  <c r="G573" i="17"/>
  <c r="M573" i="17" s="1"/>
  <c r="L572" i="17"/>
  <c r="K572" i="17"/>
  <c r="J572" i="17"/>
  <c r="I572" i="17"/>
  <c r="H572" i="17"/>
  <c r="N572" i="17" s="1"/>
  <c r="G572" i="17"/>
  <c r="M572" i="17" s="1"/>
  <c r="L571" i="17"/>
  <c r="K571" i="17"/>
  <c r="J571" i="17"/>
  <c r="I571" i="17"/>
  <c r="H571" i="17"/>
  <c r="N571" i="17" s="1"/>
  <c r="G571" i="17"/>
  <c r="M571" i="17" s="1"/>
  <c r="L570" i="17"/>
  <c r="K570" i="17"/>
  <c r="J570" i="17"/>
  <c r="I570" i="17"/>
  <c r="H570" i="17"/>
  <c r="N570" i="17" s="1"/>
  <c r="G570" i="17"/>
  <c r="M570" i="17" s="1"/>
  <c r="L569" i="17"/>
  <c r="K569" i="17"/>
  <c r="J569" i="17"/>
  <c r="I569" i="17"/>
  <c r="G569" i="17"/>
  <c r="L568" i="17"/>
  <c r="K568" i="17"/>
  <c r="J568" i="17"/>
  <c r="I568" i="17"/>
  <c r="H568" i="17"/>
  <c r="N568" i="17" s="1"/>
  <c r="G568" i="17"/>
  <c r="M568" i="17" s="1"/>
  <c r="L567" i="17"/>
  <c r="K567" i="17"/>
  <c r="I567" i="17"/>
  <c r="L566" i="17"/>
  <c r="K566" i="17"/>
  <c r="J566" i="17"/>
  <c r="I566" i="17"/>
  <c r="H566" i="17"/>
  <c r="N566" i="17" s="1"/>
  <c r="G566" i="17"/>
  <c r="M566" i="17" s="1"/>
  <c r="L565" i="17"/>
  <c r="K565" i="17"/>
  <c r="J565" i="17"/>
  <c r="I565" i="17"/>
  <c r="H565" i="17"/>
  <c r="N565" i="17" s="1"/>
  <c r="G565" i="17"/>
  <c r="M565" i="17" s="1"/>
  <c r="L564" i="17"/>
  <c r="K564" i="17"/>
  <c r="J564" i="17"/>
  <c r="H564" i="17"/>
  <c r="N564" i="17" s="1"/>
  <c r="G564" i="17"/>
  <c r="M564" i="17" s="1"/>
  <c r="L563" i="17"/>
  <c r="K563" i="17"/>
  <c r="J563" i="17"/>
  <c r="H563" i="17"/>
  <c r="N563" i="17" s="1"/>
  <c r="G563" i="17"/>
  <c r="M563" i="17" s="1"/>
  <c r="L562" i="17"/>
  <c r="K562" i="17"/>
  <c r="J562" i="17"/>
  <c r="I562" i="17"/>
  <c r="H562" i="17"/>
  <c r="N562" i="17" s="1"/>
  <c r="G562" i="17"/>
  <c r="M562" i="17" s="1"/>
  <c r="L561" i="17"/>
  <c r="K561" i="17"/>
  <c r="J561" i="17"/>
  <c r="I561" i="17"/>
  <c r="H561" i="17"/>
  <c r="N561" i="17" s="1"/>
  <c r="G561" i="17"/>
  <c r="M561" i="17" s="1"/>
  <c r="L560" i="17"/>
  <c r="K560" i="17"/>
  <c r="J560" i="17"/>
  <c r="I560" i="17"/>
  <c r="H560" i="17"/>
  <c r="N560" i="17" s="1"/>
  <c r="G560" i="17"/>
  <c r="M560" i="17" s="1"/>
  <c r="L559" i="17"/>
  <c r="K559" i="17"/>
  <c r="J559" i="17"/>
  <c r="I559" i="17"/>
  <c r="H559" i="17"/>
  <c r="N559" i="17" s="1"/>
  <c r="G559" i="17"/>
  <c r="M559" i="17" s="1"/>
  <c r="L558" i="17"/>
  <c r="K558" i="17"/>
  <c r="J558" i="17"/>
  <c r="I558" i="17"/>
  <c r="H558" i="17"/>
  <c r="N558" i="17" s="1"/>
  <c r="G558" i="17"/>
  <c r="M558" i="17" s="1"/>
  <c r="L557" i="17"/>
  <c r="K557" i="17"/>
  <c r="J557" i="17"/>
  <c r="I557" i="17"/>
  <c r="H557" i="17"/>
  <c r="N557" i="17" s="1"/>
  <c r="G557" i="17"/>
  <c r="M557" i="17" s="1"/>
  <c r="L556" i="17"/>
  <c r="K556" i="17"/>
  <c r="J556" i="17"/>
  <c r="I556" i="17"/>
  <c r="H556" i="17"/>
  <c r="N556" i="17" s="1"/>
  <c r="G556" i="17"/>
  <c r="M556" i="17" s="1"/>
  <c r="L555" i="17"/>
  <c r="K555" i="17"/>
  <c r="J555" i="17"/>
  <c r="I555" i="17"/>
  <c r="H555" i="17"/>
  <c r="N555" i="17" s="1"/>
  <c r="G555" i="17"/>
  <c r="M555" i="17" s="1"/>
  <c r="L554" i="17"/>
  <c r="K554" i="17"/>
  <c r="J554" i="17"/>
  <c r="I554" i="17"/>
  <c r="H554" i="17"/>
  <c r="N554" i="17" s="1"/>
  <c r="G554" i="17"/>
  <c r="M554" i="17" s="1"/>
  <c r="L553" i="17"/>
  <c r="K553" i="17"/>
  <c r="J553" i="17"/>
  <c r="I553" i="17"/>
  <c r="H553" i="17"/>
  <c r="N553" i="17" s="1"/>
  <c r="G553" i="17"/>
  <c r="M553" i="17" s="1"/>
  <c r="L552" i="17"/>
  <c r="K552" i="17"/>
  <c r="J552" i="17"/>
  <c r="I552" i="17"/>
  <c r="H552" i="17"/>
  <c r="N552" i="17" s="1"/>
  <c r="G552" i="17"/>
  <c r="M552" i="17" s="1"/>
  <c r="L551" i="17"/>
  <c r="K551" i="17"/>
  <c r="J551" i="17"/>
  <c r="I551" i="17"/>
  <c r="H551" i="17"/>
  <c r="N551" i="17" s="1"/>
  <c r="G551" i="17"/>
  <c r="M551" i="17" s="1"/>
  <c r="L550" i="17"/>
  <c r="K550" i="17"/>
  <c r="I550" i="17"/>
  <c r="H550" i="17"/>
  <c r="N550" i="17" s="1"/>
  <c r="G550" i="17"/>
  <c r="L549" i="17"/>
  <c r="K549" i="17"/>
  <c r="J549" i="17"/>
  <c r="I549" i="17"/>
  <c r="H549" i="17"/>
  <c r="N549" i="17" s="1"/>
  <c r="G549" i="17"/>
  <c r="M549" i="17" s="1"/>
  <c r="L548" i="17"/>
  <c r="K548" i="17"/>
  <c r="J548" i="17"/>
  <c r="I548" i="17"/>
  <c r="H548" i="17"/>
  <c r="N548" i="17" s="1"/>
  <c r="G548" i="17"/>
  <c r="M548" i="17" s="1"/>
  <c r="L547" i="17"/>
  <c r="K547" i="17"/>
  <c r="J547" i="17"/>
  <c r="I547" i="17"/>
  <c r="H547" i="17"/>
  <c r="N547" i="17" s="1"/>
  <c r="G547" i="17"/>
  <c r="M547" i="17" s="1"/>
  <c r="L546" i="17"/>
  <c r="K546" i="17"/>
  <c r="J546" i="17"/>
  <c r="I546" i="17"/>
  <c r="H546" i="17"/>
  <c r="N546" i="17" s="1"/>
  <c r="G546" i="17"/>
  <c r="M546" i="17" s="1"/>
  <c r="L545" i="17"/>
  <c r="K545" i="17"/>
  <c r="J545" i="17"/>
  <c r="I545" i="17"/>
  <c r="H545" i="17"/>
  <c r="N545" i="17" s="1"/>
  <c r="G545" i="17"/>
  <c r="M545" i="17" s="1"/>
  <c r="L544" i="17"/>
  <c r="K544" i="17"/>
  <c r="I544" i="17"/>
  <c r="H544" i="17"/>
  <c r="N544" i="17" s="1"/>
  <c r="G544" i="17"/>
  <c r="M544" i="17" s="1"/>
  <c r="L543" i="17"/>
  <c r="K543" i="17"/>
  <c r="J543" i="17"/>
  <c r="I543" i="17"/>
  <c r="H543" i="17"/>
  <c r="N543" i="17" s="1"/>
  <c r="G543" i="17"/>
  <c r="M543" i="17" s="1"/>
  <c r="L542" i="17"/>
  <c r="K542" i="17"/>
  <c r="J542" i="17"/>
  <c r="I542" i="17"/>
  <c r="H542" i="17"/>
  <c r="N542" i="17" s="1"/>
  <c r="G542" i="17"/>
  <c r="M542" i="17" s="1"/>
  <c r="L541" i="17"/>
  <c r="K541" i="17"/>
  <c r="J541" i="17"/>
  <c r="I541" i="17"/>
  <c r="H541" i="17"/>
  <c r="N541" i="17" s="1"/>
  <c r="G541" i="17"/>
  <c r="M541" i="17" s="1"/>
  <c r="L540" i="17"/>
  <c r="K540" i="17"/>
  <c r="J540" i="17"/>
  <c r="I540" i="17"/>
  <c r="H540" i="17"/>
  <c r="N540" i="17" s="1"/>
  <c r="G540" i="17"/>
  <c r="M540" i="17" s="1"/>
  <c r="L539" i="17"/>
  <c r="K539" i="17"/>
  <c r="J539" i="17"/>
  <c r="I539" i="17"/>
  <c r="H539" i="17"/>
  <c r="N539" i="17" s="1"/>
  <c r="G539" i="17"/>
  <c r="M539" i="17" s="1"/>
  <c r="L538" i="17"/>
  <c r="K538" i="17"/>
  <c r="J538" i="17"/>
  <c r="I538" i="17"/>
  <c r="H538" i="17"/>
  <c r="N538" i="17" s="1"/>
  <c r="G538" i="17"/>
  <c r="M538" i="17" s="1"/>
  <c r="L537" i="17"/>
  <c r="K537" i="17"/>
  <c r="J537" i="17"/>
  <c r="I537" i="17"/>
  <c r="H537" i="17"/>
  <c r="N537" i="17" s="1"/>
  <c r="G537" i="17"/>
  <c r="M537" i="17" s="1"/>
  <c r="L536" i="17"/>
  <c r="K536" i="17"/>
  <c r="J536" i="17"/>
  <c r="H536" i="17"/>
  <c r="N536" i="17" s="1"/>
  <c r="G536" i="17"/>
  <c r="M536" i="17" s="1"/>
  <c r="L535" i="17"/>
  <c r="K535" i="17"/>
  <c r="J535" i="17"/>
  <c r="I535" i="17"/>
  <c r="H535" i="17"/>
  <c r="N535" i="17" s="1"/>
  <c r="G535" i="17"/>
  <c r="M535" i="17" s="1"/>
  <c r="L534" i="17"/>
  <c r="K534" i="17"/>
  <c r="J534" i="17"/>
  <c r="I534" i="17"/>
  <c r="H534" i="17"/>
  <c r="N534" i="17" s="1"/>
  <c r="G534" i="17"/>
  <c r="M534" i="17" s="1"/>
  <c r="L533" i="17"/>
  <c r="K533" i="17"/>
  <c r="J533" i="17"/>
  <c r="I533" i="17"/>
  <c r="H533" i="17"/>
  <c r="N533" i="17" s="1"/>
  <c r="G533" i="17"/>
  <c r="M533" i="17" s="1"/>
  <c r="L532" i="17"/>
  <c r="K532" i="17"/>
  <c r="J532" i="17"/>
  <c r="I532" i="17"/>
  <c r="H532" i="17"/>
  <c r="N532" i="17" s="1"/>
  <c r="G532" i="17"/>
  <c r="M532" i="17" s="1"/>
  <c r="L531" i="17"/>
  <c r="K531" i="17"/>
  <c r="J531" i="17"/>
  <c r="I531" i="17"/>
  <c r="H531" i="17"/>
  <c r="N531" i="17" s="1"/>
  <c r="G531" i="17"/>
  <c r="M531" i="17" s="1"/>
  <c r="L530" i="17"/>
  <c r="K530" i="17"/>
  <c r="J530" i="17"/>
  <c r="I530" i="17"/>
  <c r="H530" i="17"/>
  <c r="N530" i="17" s="1"/>
  <c r="G530" i="17"/>
  <c r="M530" i="17" s="1"/>
  <c r="L529" i="17"/>
  <c r="K529" i="17"/>
  <c r="J529" i="17"/>
  <c r="I529" i="17"/>
  <c r="H529" i="17"/>
  <c r="N529" i="17" s="1"/>
  <c r="G529" i="17"/>
  <c r="M529" i="17" s="1"/>
  <c r="L528" i="17"/>
  <c r="K528" i="17"/>
  <c r="J528" i="17"/>
  <c r="I528" i="17"/>
  <c r="H528" i="17"/>
  <c r="N528" i="17" s="1"/>
  <c r="G528" i="17"/>
  <c r="M528" i="17" s="1"/>
  <c r="L527" i="17"/>
  <c r="K527" i="17"/>
  <c r="J527" i="17"/>
  <c r="I527" i="17"/>
  <c r="H527" i="17"/>
  <c r="N527" i="17" s="1"/>
  <c r="G527" i="17"/>
  <c r="M527" i="17" s="1"/>
  <c r="L526" i="17"/>
  <c r="K526" i="17"/>
  <c r="J526" i="17"/>
  <c r="I526" i="17"/>
  <c r="H526" i="17"/>
  <c r="N526" i="17" s="1"/>
  <c r="G526" i="17"/>
  <c r="M526" i="17" s="1"/>
  <c r="L525" i="17"/>
  <c r="K525" i="17"/>
  <c r="J525" i="17"/>
  <c r="I525" i="17"/>
  <c r="H525" i="17"/>
  <c r="N525" i="17" s="1"/>
  <c r="G525" i="17"/>
  <c r="M525" i="17" s="1"/>
  <c r="L524" i="17"/>
  <c r="K524" i="17"/>
  <c r="J524" i="17"/>
  <c r="I524" i="17"/>
  <c r="H524" i="17"/>
  <c r="N524" i="17" s="1"/>
  <c r="G524" i="17"/>
  <c r="M524" i="17" s="1"/>
  <c r="L523" i="17"/>
  <c r="K523" i="17"/>
  <c r="J523" i="17"/>
  <c r="I523" i="17"/>
  <c r="H523" i="17"/>
  <c r="N523" i="17" s="1"/>
  <c r="G523" i="17"/>
  <c r="M523" i="17" s="1"/>
  <c r="L522" i="17"/>
  <c r="K522" i="17"/>
  <c r="J522" i="17"/>
  <c r="I522" i="17"/>
  <c r="H522" i="17"/>
  <c r="N522" i="17" s="1"/>
  <c r="G522" i="17"/>
  <c r="M522" i="17" s="1"/>
  <c r="L521" i="17"/>
  <c r="K521" i="17"/>
  <c r="J521" i="17"/>
  <c r="I521" i="17"/>
  <c r="H521" i="17"/>
  <c r="N521" i="17" s="1"/>
  <c r="G521" i="17"/>
  <c r="M521" i="17" s="1"/>
  <c r="L520" i="17"/>
  <c r="K520" i="17"/>
  <c r="J520" i="17"/>
  <c r="I520" i="17"/>
  <c r="H520" i="17"/>
  <c r="N520" i="17" s="1"/>
  <c r="G520" i="17"/>
  <c r="M520" i="17" s="1"/>
  <c r="L519" i="17"/>
  <c r="K519" i="17"/>
  <c r="J519" i="17"/>
  <c r="I519" i="17"/>
  <c r="H519" i="17"/>
  <c r="N519" i="17" s="1"/>
  <c r="G519" i="17"/>
  <c r="M519" i="17" s="1"/>
  <c r="L518" i="17"/>
  <c r="K518" i="17"/>
  <c r="J518" i="17"/>
  <c r="I518" i="17"/>
  <c r="H518" i="17"/>
  <c r="N518" i="17" s="1"/>
  <c r="G518" i="17"/>
  <c r="M518" i="17" s="1"/>
  <c r="L517" i="17"/>
  <c r="K517" i="17"/>
  <c r="J517" i="17"/>
  <c r="I517" i="17"/>
  <c r="H517" i="17"/>
  <c r="N517" i="17" s="1"/>
  <c r="G517" i="17"/>
  <c r="M517" i="17" s="1"/>
  <c r="L516" i="17"/>
  <c r="K516" i="17"/>
  <c r="J516" i="17"/>
  <c r="I516" i="17"/>
  <c r="H516" i="17"/>
  <c r="N516" i="17" s="1"/>
  <c r="G516" i="17"/>
  <c r="M516" i="17" s="1"/>
  <c r="L515" i="17"/>
  <c r="K515" i="17"/>
  <c r="J515" i="17"/>
  <c r="I515" i="17"/>
  <c r="H515" i="17"/>
  <c r="N515" i="17" s="1"/>
  <c r="G515" i="17"/>
  <c r="M515" i="17" s="1"/>
  <c r="L514" i="17"/>
  <c r="K514" i="17"/>
  <c r="J514" i="17"/>
  <c r="I514" i="17"/>
  <c r="H514" i="17"/>
  <c r="N514" i="17" s="1"/>
  <c r="G514" i="17"/>
  <c r="M514" i="17" s="1"/>
  <c r="L513" i="17"/>
  <c r="K513" i="17"/>
  <c r="J513" i="17"/>
  <c r="I513" i="17"/>
  <c r="H513" i="17"/>
  <c r="N513" i="17" s="1"/>
  <c r="G513" i="17"/>
  <c r="M513" i="17" s="1"/>
  <c r="L512" i="17"/>
  <c r="K512" i="17"/>
  <c r="J512" i="17"/>
  <c r="I512" i="17"/>
  <c r="H512" i="17"/>
  <c r="N512" i="17" s="1"/>
  <c r="G512" i="17"/>
  <c r="M512" i="17" s="1"/>
  <c r="L511" i="17"/>
  <c r="K511" i="17"/>
  <c r="J511" i="17"/>
  <c r="I511" i="17"/>
  <c r="H511" i="17"/>
  <c r="N511" i="17" s="1"/>
  <c r="G511" i="17"/>
  <c r="M511" i="17" s="1"/>
  <c r="L510" i="17"/>
  <c r="K510" i="17"/>
  <c r="J510" i="17"/>
  <c r="I510" i="17"/>
  <c r="H510" i="17"/>
  <c r="N510" i="17" s="1"/>
  <c r="G510" i="17"/>
  <c r="M510" i="17" s="1"/>
  <c r="L509" i="17"/>
  <c r="K509" i="17"/>
  <c r="J509" i="17"/>
  <c r="I509" i="17"/>
  <c r="H509" i="17"/>
  <c r="N509" i="17" s="1"/>
  <c r="G509" i="17"/>
  <c r="M509" i="17" s="1"/>
  <c r="L508" i="17"/>
  <c r="K508" i="17"/>
  <c r="J508" i="17"/>
  <c r="I508" i="17"/>
  <c r="H508" i="17"/>
  <c r="N508" i="17" s="1"/>
  <c r="G508" i="17"/>
  <c r="M508" i="17" s="1"/>
  <c r="L507" i="17"/>
  <c r="K507" i="17"/>
  <c r="J507" i="17"/>
  <c r="I507" i="17"/>
  <c r="H507" i="17"/>
  <c r="N507" i="17" s="1"/>
  <c r="G507" i="17"/>
  <c r="M507" i="17" s="1"/>
  <c r="L506" i="17"/>
  <c r="K506" i="17"/>
  <c r="J506" i="17"/>
  <c r="I506" i="17"/>
  <c r="H506" i="17"/>
  <c r="N506" i="17" s="1"/>
  <c r="G506" i="17"/>
  <c r="M506" i="17" s="1"/>
  <c r="L505" i="17"/>
  <c r="K505" i="17"/>
  <c r="J505" i="17"/>
  <c r="I505" i="17"/>
  <c r="H505" i="17"/>
  <c r="N505" i="17" s="1"/>
  <c r="G505" i="17"/>
  <c r="M505" i="17" s="1"/>
  <c r="L504" i="17"/>
  <c r="K504" i="17"/>
  <c r="J504" i="17"/>
  <c r="I504" i="17"/>
  <c r="H504" i="17"/>
  <c r="N504" i="17" s="1"/>
  <c r="G504" i="17"/>
  <c r="M504" i="17" s="1"/>
  <c r="L503" i="17"/>
  <c r="K503" i="17"/>
  <c r="J503" i="17"/>
  <c r="I503" i="17"/>
  <c r="H503" i="17"/>
  <c r="N503" i="17" s="1"/>
  <c r="G503" i="17"/>
  <c r="M503" i="17" s="1"/>
  <c r="L502" i="17"/>
  <c r="K502" i="17"/>
  <c r="J502" i="17"/>
  <c r="I502" i="17"/>
  <c r="H502" i="17"/>
  <c r="N502" i="17" s="1"/>
  <c r="G502" i="17"/>
  <c r="M502" i="17" s="1"/>
  <c r="L501" i="17"/>
  <c r="K501" i="17"/>
  <c r="J501" i="17"/>
  <c r="I501" i="17"/>
  <c r="H501" i="17"/>
  <c r="N501" i="17" s="1"/>
  <c r="G501" i="17"/>
  <c r="M501" i="17" s="1"/>
  <c r="L500" i="17"/>
  <c r="K500" i="17"/>
  <c r="J500" i="17"/>
  <c r="I500" i="17"/>
  <c r="H500" i="17"/>
  <c r="N500" i="17" s="1"/>
  <c r="G500" i="17"/>
  <c r="M500" i="17" s="1"/>
  <c r="L499" i="17"/>
  <c r="K499" i="17"/>
  <c r="I499" i="17"/>
  <c r="H499" i="17"/>
  <c r="N499" i="17" s="1"/>
  <c r="G499" i="17"/>
  <c r="M499" i="17" s="1"/>
  <c r="L498" i="17"/>
  <c r="K498" i="17"/>
  <c r="J498" i="17"/>
  <c r="I498" i="17"/>
  <c r="H498" i="17"/>
  <c r="N498" i="17" s="1"/>
  <c r="G498" i="17"/>
  <c r="M498" i="17" s="1"/>
  <c r="L497" i="17"/>
  <c r="K497" i="17"/>
  <c r="I497" i="17"/>
  <c r="H497" i="17"/>
  <c r="N497" i="17" s="1"/>
  <c r="G497" i="17"/>
  <c r="M497" i="17" s="1"/>
  <c r="L496" i="17"/>
  <c r="K496" i="17"/>
  <c r="J496" i="17"/>
  <c r="I496" i="17"/>
  <c r="H496" i="17"/>
  <c r="N496" i="17" s="1"/>
  <c r="G496" i="17"/>
  <c r="M496" i="17" s="1"/>
  <c r="L495" i="17"/>
  <c r="K495" i="17"/>
  <c r="I495" i="17"/>
  <c r="H495" i="17"/>
  <c r="G495" i="17"/>
  <c r="M495" i="17" s="1"/>
  <c r="L494" i="17"/>
  <c r="K494" i="17"/>
  <c r="J494" i="17"/>
  <c r="I494" i="17"/>
  <c r="H494" i="17"/>
  <c r="N494" i="17" s="1"/>
  <c r="G494" i="17"/>
  <c r="M494" i="17" s="1"/>
  <c r="L493" i="17"/>
  <c r="K493" i="17"/>
  <c r="J493" i="17"/>
  <c r="I493" i="17"/>
  <c r="G493" i="17"/>
  <c r="L492" i="17"/>
  <c r="K492" i="17"/>
  <c r="J492" i="17"/>
  <c r="I492" i="17"/>
  <c r="H492" i="17"/>
  <c r="N492" i="17" s="1"/>
  <c r="G492" i="17"/>
  <c r="M492" i="17" s="1"/>
  <c r="L491" i="17"/>
  <c r="K491" i="17"/>
  <c r="J491" i="17"/>
  <c r="I491" i="17"/>
  <c r="H491" i="17"/>
  <c r="N491" i="17" s="1"/>
  <c r="G491" i="17"/>
  <c r="M491" i="17" s="1"/>
  <c r="L490" i="17"/>
  <c r="K490" i="17"/>
  <c r="J490" i="17"/>
  <c r="I490" i="17"/>
  <c r="H490" i="17"/>
  <c r="N490" i="17" s="1"/>
  <c r="G490" i="17"/>
  <c r="M490" i="17" s="1"/>
  <c r="L489" i="17"/>
  <c r="K489" i="17"/>
  <c r="J489" i="17"/>
  <c r="I489" i="17"/>
  <c r="H489" i="17"/>
  <c r="N489" i="17" s="1"/>
  <c r="G489" i="17"/>
  <c r="M489" i="17" s="1"/>
  <c r="L488" i="17"/>
  <c r="K488" i="17"/>
  <c r="J488" i="17"/>
  <c r="I488" i="17"/>
  <c r="H488" i="17"/>
  <c r="N488" i="17" s="1"/>
  <c r="G488" i="17"/>
  <c r="M488" i="17" s="1"/>
  <c r="L487" i="17"/>
  <c r="K487" i="17"/>
  <c r="J487" i="17"/>
  <c r="I487" i="17"/>
  <c r="H487" i="17"/>
  <c r="N487" i="17" s="1"/>
  <c r="L486" i="17"/>
  <c r="K486" i="17"/>
  <c r="J486" i="17"/>
  <c r="I486" i="17"/>
  <c r="G486" i="17"/>
  <c r="L485" i="17"/>
  <c r="K485" i="17"/>
  <c r="J485" i="17"/>
  <c r="H485" i="17"/>
  <c r="G485" i="17"/>
  <c r="M485" i="17" s="1"/>
  <c r="L484" i="17"/>
  <c r="K484" i="17"/>
  <c r="J484" i="17"/>
  <c r="I484" i="17"/>
  <c r="G484" i="17"/>
  <c r="M484" i="17" s="1"/>
  <c r="L483" i="17"/>
  <c r="K483" i="17"/>
  <c r="J483" i="17"/>
  <c r="I483" i="17"/>
  <c r="H483" i="17"/>
  <c r="N483" i="17" s="1"/>
  <c r="G483" i="17"/>
  <c r="M483" i="17" s="1"/>
  <c r="L482" i="17"/>
  <c r="K482" i="17"/>
  <c r="J482" i="17"/>
  <c r="I482" i="17"/>
  <c r="H482" i="17"/>
  <c r="N482" i="17" s="1"/>
  <c r="G482" i="17"/>
  <c r="M482" i="17" s="1"/>
  <c r="L481" i="17"/>
  <c r="K481" i="17"/>
  <c r="J481" i="17"/>
  <c r="I481" i="17"/>
  <c r="H481" i="17"/>
  <c r="N481" i="17" s="1"/>
  <c r="G481" i="17"/>
  <c r="M481" i="17" s="1"/>
  <c r="L480" i="17"/>
  <c r="K480" i="17"/>
  <c r="J480" i="17"/>
  <c r="I480" i="17"/>
  <c r="H480" i="17"/>
  <c r="N480" i="17" s="1"/>
  <c r="G480" i="17"/>
  <c r="M480" i="17" s="1"/>
  <c r="L479" i="17"/>
  <c r="K479" i="17"/>
  <c r="J479" i="17"/>
  <c r="I479" i="17"/>
  <c r="H479" i="17"/>
  <c r="N479" i="17" s="1"/>
  <c r="G479" i="17"/>
  <c r="M479" i="17" s="1"/>
  <c r="L478" i="17"/>
  <c r="K478" i="17"/>
  <c r="J478" i="17"/>
  <c r="I478" i="17"/>
  <c r="H478" i="17"/>
  <c r="N478" i="17" s="1"/>
  <c r="G478" i="17"/>
  <c r="M478" i="17" s="1"/>
  <c r="L477" i="17"/>
  <c r="K477" i="17"/>
  <c r="I477" i="17"/>
  <c r="G477" i="17"/>
  <c r="M477" i="17" s="1"/>
  <c r="L476" i="17"/>
  <c r="K476" i="17"/>
  <c r="J476" i="17"/>
  <c r="I476" i="17"/>
  <c r="H476" i="17"/>
  <c r="N476" i="17" s="1"/>
  <c r="G476" i="17"/>
  <c r="M476" i="17" s="1"/>
  <c r="L475" i="17"/>
  <c r="K475" i="17"/>
  <c r="J475" i="17"/>
  <c r="I475" i="17"/>
  <c r="H475" i="17"/>
  <c r="N475" i="17" s="1"/>
  <c r="G475" i="17"/>
  <c r="M475" i="17" s="1"/>
  <c r="L474" i="17"/>
  <c r="K474" i="17"/>
  <c r="J474" i="17"/>
  <c r="I474" i="17"/>
  <c r="H474" i="17"/>
  <c r="N474" i="17" s="1"/>
  <c r="G474" i="17"/>
  <c r="M474" i="17" s="1"/>
  <c r="L473" i="17"/>
  <c r="K473" i="17"/>
  <c r="J473" i="17"/>
  <c r="I473" i="17"/>
  <c r="G473" i="17"/>
  <c r="M473" i="17" s="1"/>
  <c r="L472" i="17"/>
  <c r="K472" i="17"/>
  <c r="J472" i="17"/>
  <c r="I472" i="17"/>
  <c r="H472" i="17"/>
  <c r="N472" i="17" s="1"/>
  <c r="G472" i="17"/>
  <c r="M472" i="17" s="1"/>
  <c r="L471" i="17"/>
  <c r="K471" i="17"/>
  <c r="J471" i="17"/>
  <c r="I471" i="17"/>
  <c r="H471" i="17"/>
  <c r="N471" i="17" s="1"/>
  <c r="G471" i="17"/>
  <c r="M471" i="17" s="1"/>
  <c r="L470" i="17"/>
  <c r="K470" i="17"/>
  <c r="J470" i="17"/>
  <c r="I470" i="17"/>
  <c r="H470" i="17"/>
  <c r="N470" i="17" s="1"/>
  <c r="G470" i="17"/>
  <c r="M470" i="17" s="1"/>
  <c r="L469" i="17"/>
  <c r="K469" i="17"/>
  <c r="J469" i="17"/>
  <c r="I469" i="17"/>
  <c r="H469" i="17"/>
  <c r="N469" i="17" s="1"/>
  <c r="G469" i="17"/>
  <c r="M469" i="17" s="1"/>
  <c r="L468" i="17"/>
  <c r="K468" i="17"/>
  <c r="J468" i="17"/>
  <c r="I468" i="17"/>
  <c r="H468" i="17"/>
  <c r="N468" i="17" s="1"/>
  <c r="G468" i="17"/>
  <c r="M468" i="17" s="1"/>
  <c r="L467" i="17"/>
  <c r="K467" i="17"/>
  <c r="J467" i="17"/>
  <c r="I467" i="17"/>
  <c r="H467" i="17"/>
  <c r="N467" i="17" s="1"/>
  <c r="G467" i="17"/>
  <c r="M467" i="17" s="1"/>
  <c r="L466" i="17"/>
  <c r="K466" i="17"/>
  <c r="J466" i="17"/>
  <c r="I466" i="17"/>
  <c r="H466" i="17"/>
  <c r="N466" i="17" s="1"/>
  <c r="G466" i="17"/>
  <c r="M466" i="17" s="1"/>
  <c r="L465" i="17"/>
  <c r="K465" i="17"/>
  <c r="J465" i="17"/>
  <c r="I465" i="17"/>
  <c r="H465" i="17"/>
  <c r="N465" i="17" s="1"/>
  <c r="G465" i="17"/>
  <c r="M465" i="17" s="1"/>
  <c r="L464" i="17"/>
  <c r="K464" i="17"/>
  <c r="J464" i="17"/>
  <c r="I464" i="17"/>
  <c r="H464" i="17"/>
  <c r="N464" i="17" s="1"/>
  <c r="G464" i="17"/>
  <c r="M464" i="17" s="1"/>
  <c r="L463" i="17"/>
  <c r="K463" i="17"/>
  <c r="J463" i="17"/>
  <c r="I463" i="17"/>
  <c r="H463" i="17"/>
  <c r="N463" i="17" s="1"/>
  <c r="G463" i="17"/>
  <c r="M463" i="17" s="1"/>
  <c r="L462" i="17"/>
  <c r="K462" i="17"/>
  <c r="J462" i="17"/>
  <c r="I462" i="17"/>
  <c r="H462" i="17"/>
  <c r="N462" i="17" s="1"/>
  <c r="G462" i="17"/>
  <c r="M462" i="17" s="1"/>
  <c r="L461" i="17"/>
  <c r="K461" i="17"/>
  <c r="J461" i="17"/>
  <c r="I461" i="17"/>
  <c r="H461" i="17"/>
  <c r="N461" i="17" s="1"/>
  <c r="G461" i="17"/>
  <c r="M461" i="17" s="1"/>
  <c r="L460" i="17"/>
  <c r="K460" i="17"/>
  <c r="J460" i="17"/>
  <c r="I460" i="17"/>
  <c r="G460" i="17"/>
  <c r="M460" i="17" s="1"/>
  <c r="L459" i="17"/>
  <c r="K459" i="17"/>
  <c r="J459" i="17"/>
  <c r="I459" i="17"/>
  <c r="H459" i="17"/>
  <c r="N459" i="17" s="1"/>
  <c r="G459" i="17"/>
  <c r="M459" i="17" s="1"/>
  <c r="L458" i="17"/>
  <c r="K458" i="17"/>
  <c r="J458" i="17"/>
  <c r="I458" i="17"/>
  <c r="H458" i="17"/>
  <c r="N458" i="17" s="1"/>
  <c r="G458" i="17"/>
  <c r="M458" i="17" s="1"/>
  <c r="L457" i="17"/>
  <c r="K457" i="17"/>
  <c r="I457" i="17"/>
  <c r="H457" i="17"/>
  <c r="N457" i="17" s="1"/>
  <c r="G457" i="17"/>
  <c r="M457" i="17" s="1"/>
  <c r="L456" i="17"/>
  <c r="K456" i="17"/>
  <c r="J456" i="17"/>
  <c r="I456" i="17"/>
  <c r="H456" i="17"/>
  <c r="N456" i="17" s="1"/>
  <c r="G456" i="17"/>
  <c r="M456" i="17" s="1"/>
  <c r="L455" i="17"/>
  <c r="K455" i="17"/>
  <c r="J455" i="17"/>
  <c r="H455" i="17"/>
  <c r="N455" i="17" s="1"/>
  <c r="G455" i="17"/>
  <c r="M455" i="17" s="1"/>
  <c r="L454" i="17"/>
  <c r="K454" i="17"/>
  <c r="J454" i="17"/>
  <c r="I454" i="17"/>
  <c r="H454" i="17"/>
  <c r="N454" i="17" s="1"/>
  <c r="G454" i="17"/>
  <c r="M454" i="17" s="1"/>
  <c r="L453" i="17"/>
  <c r="K453" i="17"/>
  <c r="J453" i="17"/>
  <c r="I453" i="17"/>
  <c r="H453" i="17"/>
  <c r="N453" i="17" s="1"/>
  <c r="G453" i="17"/>
  <c r="M453" i="17" s="1"/>
  <c r="L452" i="17"/>
  <c r="K452" i="17"/>
  <c r="J452" i="17"/>
  <c r="I452" i="17"/>
  <c r="H452" i="17"/>
  <c r="N452" i="17" s="1"/>
  <c r="G452" i="17"/>
  <c r="M452" i="17" s="1"/>
  <c r="L451" i="17"/>
  <c r="K451" i="17"/>
  <c r="J451" i="17"/>
  <c r="I451" i="17"/>
  <c r="H451" i="17"/>
  <c r="N451" i="17" s="1"/>
  <c r="G451" i="17"/>
  <c r="M451" i="17" s="1"/>
  <c r="L450" i="17"/>
  <c r="K450" i="17"/>
  <c r="J450" i="17"/>
  <c r="I450" i="17"/>
  <c r="L449" i="17"/>
  <c r="K449" i="17"/>
  <c r="J449" i="17"/>
  <c r="I449" i="17"/>
  <c r="H449" i="17"/>
  <c r="N449" i="17" s="1"/>
  <c r="G449" i="17"/>
  <c r="M449" i="17" s="1"/>
  <c r="L448" i="17"/>
  <c r="K448" i="17"/>
  <c r="I448" i="17"/>
  <c r="H448" i="17"/>
  <c r="N448" i="17" s="1"/>
  <c r="G448" i="17"/>
  <c r="L447" i="17"/>
  <c r="K447" i="17"/>
  <c r="J447" i="17"/>
  <c r="I447" i="17"/>
  <c r="H447" i="17"/>
  <c r="N447" i="17" s="1"/>
  <c r="G447" i="17"/>
  <c r="M447" i="17" s="1"/>
  <c r="L446" i="17"/>
  <c r="K446" i="17"/>
  <c r="I446" i="17"/>
  <c r="L445" i="17"/>
  <c r="K445" i="17"/>
  <c r="J445" i="17"/>
  <c r="I445" i="17"/>
  <c r="H445" i="17"/>
  <c r="N445" i="17" s="1"/>
  <c r="G445" i="17"/>
  <c r="M445" i="17" s="1"/>
  <c r="L444" i="17"/>
  <c r="K444" i="17"/>
  <c r="J444" i="17"/>
  <c r="I444" i="17"/>
  <c r="H444" i="17"/>
  <c r="N444" i="17" s="1"/>
  <c r="L443" i="17"/>
  <c r="K443" i="17"/>
  <c r="J443" i="17"/>
  <c r="I443" i="17"/>
  <c r="H443" i="17"/>
  <c r="N443" i="17" s="1"/>
  <c r="G443" i="17"/>
  <c r="M443" i="17" s="1"/>
  <c r="L442" i="17"/>
  <c r="K442" i="17"/>
  <c r="J442" i="17"/>
  <c r="I442" i="17"/>
  <c r="H442" i="17"/>
  <c r="N442" i="17" s="1"/>
  <c r="G442" i="17"/>
  <c r="M442" i="17" s="1"/>
  <c r="L441" i="17"/>
  <c r="K441" i="17"/>
  <c r="J441" i="17"/>
  <c r="I441" i="17"/>
  <c r="H441" i="17"/>
  <c r="N441" i="17" s="1"/>
  <c r="G441" i="17"/>
  <c r="M441" i="17" s="1"/>
  <c r="L440" i="17"/>
  <c r="K440" i="17"/>
  <c r="J440" i="17"/>
  <c r="I440" i="17"/>
  <c r="H440" i="17"/>
  <c r="N440" i="17" s="1"/>
  <c r="G440" i="17"/>
  <c r="M440" i="17" s="1"/>
  <c r="L439" i="17"/>
  <c r="K439" i="17"/>
  <c r="J439" i="17"/>
  <c r="I439" i="17"/>
  <c r="H439" i="17"/>
  <c r="N439" i="17" s="1"/>
  <c r="G439" i="17"/>
  <c r="M439" i="17" s="1"/>
  <c r="L438" i="17"/>
  <c r="K438" i="17"/>
  <c r="J438" i="17"/>
  <c r="I438" i="17"/>
  <c r="H438" i="17"/>
  <c r="N438" i="17" s="1"/>
  <c r="G438" i="17"/>
  <c r="M438" i="17" s="1"/>
  <c r="L437" i="17"/>
  <c r="K437" i="17"/>
  <c r="J437" i="17"/>
  <c r="I437" i="17"/>
  <c r="G437" i="17"/>
  <c r="L436" i="17"/>
  <c r="K436" i="17"/>
  <c r="J436" i="17"/>
  <c r="I436" i="17"/>
  <c r="H436" i="17"/>
  <c r="N436" i="17" s="1"/>
  <c r="G436" i="17"/>
  <c r="M436" i="17" s="1"/>
  <c r="L435" i="17"/>
  <c r="K435" i="17"/>
  <c r="J435" i="17"/>
  <c r="H435" i="17"/>
  <c r="N435" i="17" s="1"/>
  <c r="G435" i="17"/>
  <c r="M435" i="17" s="1"/>
  <c r="L434" i="17"/>
  <c r="K434" i="17"/>
  <c r="H434" i="17"/>
  <c r="N434" i="17" s="1"/>
  <c r="G434" i="17"/>
  <c r="L433" i="17"/>
  <c r="K433" i="17"/>
  <c r="J433" i="17"/>
  <c r="I433" i="17"/>
  <c r="H433" i="17"/>
  <c r="N433" i="17" s="1"/>
  <c r="G433" i="17"/>
  <c r="M433" i="17" s="1"/>
  <c r="L432" i="17"/>
  <c r="K432" i="17"/>
  <c r="J432" i="17"/>
  <c r="I432" i="17"/>
  <c r="H432" i="17"/>
  <c r="N432" i="17" s="1"/>
  <c r="G432" i="17"/>
  <c r="M432" i="17" s="1"/>
  <c r="L431" i="17"/>
  <c r="K431" i="17"/>
  <c r="J431" i="17"/>
  <c r="I431" i="17"/>
  <c r="H431" i="17"/>
  <c r="N431" i="17" s="1"/>
  <c r="G431" i="17"/>
  <c r="M431" i="17" s="1"/>
  <c r="L430" i="17"/>
  <c r="K430" i="17"/>
  <c r="J430" i="17"/>
  <c r="I430" i="17"/>
  <c r="H430" i="17"/>
  <c r="N430" i="17" s="1"/>
  <c r="G430" i="17"/>
  <c r="M430" i="17" s="1"/>
  <c r="L429" i="17"/>
  <c r="K429" i="17"/>
  <c r="J429" i="17"/>
  <c r="I429" i="17"/>
  <c r="H429" i="17"/>
  <c r="N429" i="17" s="1"/>
  <c r="G429" i="17"/>
  <c r="M429" i="17" s="1"/>
  <c r="L428" i="17"/>
  <c r="K428" i="17"/>
  <c r="J428" i="17"/>
  <c r="H428" i="17"/>
  <c r="G428" i="17"/>
  <c r="M428" i="17" s="1"/>
  <c r="L427" i="17"/>
  <c r="K427" i="17"/>
  <c r="J427" i="17"/>
  <c r="I427" i="17"/>
  <c r="H427" i="17"/>
  <c r="N427" i="17" s="1"/>
  <c r="G427" i="17"/>
  <c r="M427" i="17" s="1"/>
  <c r="L426" i="17"/>
  <c r="K426" i="17"/>
  <c r="H426" i="17"/>
  <c r="N426" i="17" s="1"/>
  <c r="G426" i="17"/>
  <c r="L425" i="17"/>
  <c r="K425" i="17"/>
  <c r="J425" i="17"/>
  <c r="I425" i="17"/>
  <c r="H425" i="17"/>
  <c r="N425" i="17" s="1"/>
  <c r="G425" i="17"/>
  <c r="M425" i="17" s="1"/>
  <c r="L424" i="17"/>
  <c r="K424" i="17"/>
  <c r="J424" i="17"/>
  <c r="H424" i="17"/>
  <c r="N424" i="17" s="1"/>
  <c r="L423" i="17"/>
  <c r="K423" i="17"/>
  <c r="L422" i="17"/>
  <c r="K422" i="17"/>
  <c r="G422" i="17"/>
  <c r="L421" i="17"/>
  <c r="K421" i="17"/>
  <c r="J421" i="17"/>
  <c r="I421" i="17"/>
  <c r="H421" i="17"/>
  <c r="N421" i="17" s="1"/>
  <c r="G421" i="17"/>
  <c r="M421" i="17" s="1"/>
  <c r="L420" i="17"/>
  <c r="K420" i="17"/>
  <c r="J420" i="17"/>
  <c r="I420" i="17"/>
  <c r="H420" i="17"/>
  <c r="N420" i="17" s="1"/>
  <c r="G420" i="17"/>
  <c r="M420" i="17" s="1"/>
  <c r="L419" i="17"/>
  <c r="K419" i="17"/>
  <c r="G419" i="17"/>
  <c r="L418" i="17"/>
  <c r="K418" i="17"/>
  <c r="J418" i="17"/>
  <c r="I418" i="17"/>
  <c r="H418" i="17"/>
  <c r="N418" i="17" s="1"/>
  <c r="G418" i="17"/>
  <c r="M418" i="17" s="1"/>
  <c r="L417" i="17"/>
  <c r="K417" i="17"/>
  <c r="J417" i="17"/>
  <c r="I417" i="17"/>
  <c r="H417" i="17"/>
  <c r="N417" i="17" s="1"/>
  <c r="G417" i="17"/>
  <c r="M417" i="17" s="1"/>
  <c r="L416" i="17"/>
  <c r="K416" i="17"/>
  <c r="J416" i="17"/>
  <c r="I416" i="17"/>
  <c r="H416" i="17"/>
  <c r="N416" i="17" s="1"/>
  <c r="G416" i="17"/>
  <c r="M416" i="17" s="1"/>
  <c r="L415" i="17"/>
  <c r="K415" i="17"/>
  <c r="J415" i="17"/>
  <c r="I415" i="17"/>
  <c r="H415" i="17"/>
  <c r="N415" i="17" s="1"/>
  <c r="G415" i="17"/>
  <c r="M415" i="17" s="1"/>
  <c r="L414" i="17"/>
  <c r="K414" i="17"/>
  <c r="I414" i="17"/>
  <c r="H414" i="17"/>
  <c r="N414" i="17" s="1"/>
  <c r="G414" i="17"/>
  <c r="L413" i="17"/>
  <c r="K413" i="17"/>
  <c r="J413" i="17"/>
  <c r="L412" i="17"/>
  <c r="K412" i="17"/>
  <c r="J412" i="17"/>
  <c r="I412" i="17"/>
  <c r="H412" i="17"/>
  <c r="N412" i="17" s="1"/>
  <c r="G412" i="17"/>
  <c r="M412" i="17" s="1"/>
  <c r="L411" i="17"/>
  <c r="K411" i="17"/>
  <c r="J411" i="17"/>
  <c r="I411" i="17"/>
  <c r="H411" i="17"/>
  <c r="N411" i="17" s="1"/>
  <c r="G411" i="17"/>
  <c r="M411" i="17" s="1"/>
  <c r="L410" i="17"/>
  <c r="K410" i="17"/>
  <c r="H410" i="17"/>
  <c r="G410" i="17"/>
  <c r="M410" i="17" s="1"/>
  <c r="L409" i="17"/>
  <c r="K409" i="17"/>
  <c r="J409" i="17"/>
  <c r="I409" i="17"/>
  <c r="H409" i="17"/>
  <c r="N409" i="17" s="1"/>
  <c r="G409" i="17"/>
  <c r="M409" i="17" s="1"/>
  <c r="L408" i="17"/>
  <c r="K408" i="17"/>
  <c r="I408" i="17"/>
  <c r="L407" i="17"/>
  <c r="K407" i="17"/>
  <c r="J407" i="17"/>
  <c r="I407" i="17"/>
  <c r="H407" i="17"/>
  <c r="N407" i="17" s="1"/>
  <c r="G407" i="17"/>
  <c r="M407" i="17" s="1"/>
  <c r="L406" i="17"/>
  <c r="K406" i="17"/>
  <c r="H406" i="17"/>
  <c r="L405" i="17"/>
  <c r="K405" i="17"/>
  <c r="G405" i="17"/>
  <c r="L404" i="17"/>
  <c r="K404" i="17"/>
  <c r="J404" i="17"/>
  <c r="I404" i="17"/>
  <c r="H404" i="17"/>
  <c r="N404" i="17" s="1"/>
  <c r="G404" i="17"/>
  <c r="M404" i="17" s="1"/>
  <c r="L403" i="17"/>
  <c r="K403" i="17"/>
  <c r="J403" i="17"/>
  <c r="I403" i="17"/>
  <c r="H403" i="17"/>
  <c r="N403" i="17" s="1"/>
  <c r="G403" i="17"/>
  <c r="M403" i="17" s="1"/>
  <c r="L402" i="17"/>
  <c r="K402" i="17"/>
  <c r="J402" i="17"/>
  <c r="I402" i="17"/>
  <c r="H402" i="17"/>
  <c r="N402" i="17" s="1"/>
  <c r="G402" i="17"/>
  <c r="M402" i="17" s="1"/>
  <c r="L401" i="17"/>
  <c r="K401" i="17"/>
  <c r="J401" i="17"/>
  <c r="I401" i="17"/>
  <c r="H401" i="17"/>
  <c r="N401" i="17" s="1"/>
  <c r="G401" i="17"/>
  <c r="M401" i="17" s="1"/>
  <c r="L400" i="17"/>
  <c r="K400" i="17"/>
  <c r="I400" i="17"/>
  <c r="H400" i="17"/>
  <c r="N400" i="17" s="1"/>
  <c r="G400" i="17"/>
  <c r="L399" i="17"/>
  <c r="K399" i="17"/>
  <c r="J399" i="17"/>
  <c r="I399" i="17"/>
  <c r="H399" i="17"/>
  <c r="N399" i="17" s="1"/>
  <c r="G399" i="17"/>
  <c r="M399" i="17" s="1"/>
  <c r="L398" i="17"/>
  <c r="K398" i="17"/>
  <c r="J398" i="17"/>
  <c r="I398" i="17"/>
  <c r="H398" i="17"/>
  <c r="N398" i="17" s="1"/>
  <c r="G398" i="17"/>
  <c r="M398" i="17" s="1"/>
  <c r="L397" i="17"/>
  <c r="K397" i="17"/>
  <c r="J397" i="17"/>
  <c r="I397" i="17"/>
  <c r="L396" i="17"/>
  <c r="K396" i="17"/>
  <c r="J396" i="17"/>
  <c r="H396" i="17"/>
  <c r="N396" i="17" s="1"/>
  <c r="G396" i="17"/>
  <c r="L395" i="17"/>
  <c r="K395" i="17"/>
  <c r="G395" i="17"/>
  <c r="L394" i="17"/>
  <c r="K394" i="17"/>
  <c r="J394" i="17"/>
  <c r="I394" i="17"/>
  <c r="H394" i="17"/>
  <c r="N394" i="17" s="1"/>
  <c r="G394" i="17"/>
  <c r="M394" i="17" s="1"/>
  <c r="L393" i="17"/>
  <c r="K393" i="17"/>
  <c r="J393" i="17"/>
  <c r="I393" i="17"/>
  <c r="H393" i="17"/>
  <c r="N393" i="17" s="1"/>
  <c r="G393" i="17"/>
  <c r="M393" i="17" s="1"/>
  <c r="L392" i="17"/>
  <c r="K392" i="17"/>
  <c r="I392" i="17"/>
  <c r="H392" i="17"/>
  <c r="N392" i="17" s="1"/>
  <c r="L391" i="17"/>
  <c r="K391" i="17"/>
  <c r="L390" i="17"/>
  <c r="K390" i="17"/>
  <c r="J390" i="17"/>
  <c r="I390" i="17"/>
  <c r="H390" i="17"/>
  <c r="N390" i="17" s="1"/>
  <c r="G390" i="17"/>
  <c r="M390" i="17" s="1"/>
  <c r="L389" i="17"/>
  <c r="K389" i="17"/>
  <c r="J389" i="17"/>
  <c r="I389" i="17"/>
  <c r="H389" i="17"/>
  <c r="N389" i="17" s="1"/>
  <c r="G389" i="17"/>
  <c r="M389" i="17" s="1"/>
  <c r="L388" i="17"/>
  <c r="K388" i="17"/>
  <c r="J388" i="17"/>
  <c r="I388" i="17"/>
  <c r="H388" i="17"/>
  <c r="N388" i="17" s="1"/>
  <c r="G388" i="17"/>
  <c r="M388" i="17" s="1"/>
  <c r="L387" i="17"/>
  <c r="K387" i="17"/>
  <c r="H387" i="17"/>
  <c r="N387" i="17" s="1"/>
  <c r="G387" i="17"/>
  <c r="L386" i="17"/>
  <c r="K386" i="17"/>
  <c r="L385" i="17"/>
  <c r="K385" i="17"/>
  <c r="J385" i="17"/>
  <c r="I385" i="17"/>
  <c r="H385" i="17"/>
  <c r="N385" i="17" s="1"/>
  <c r="G385" i="17"/>
  <c r="M385" i="17" s="1"/>
  <c r="L384" i="17"/>
  <c r="K384" i="17"/>
  <c r="J384" i="17"/>
  <c r="L383" i="17"/>
  <c r="K383" i="17"/>
  <c r="L382" i="17"/>
  <c r="K382" i="17"/>
  <c r="J382" i="17"/>
  <c r="I382" i="17"/>
  <c r="H382" i="17"/>
  <c r="N382" i="17" s="1"/>
  <c r="G382" i="17"/>
  <c r="M382" i="17" s="1"/>
  <c r="L381" i="17"/>
  <c r="K381" i="17"/>
  <c r="H381" i="17"/>
  <c r="N381" i="17" s="1"/>
  <c r="G381" i="17"/>
  <c r="M381" i="17" s="1"/>
  <c r="L380" i="17"/>
  <c r="K380" i="17"/>
  <c r="J380" i="17"/>
  <c r="I380" i="17"/>
  <c r="H380" i="17"/>
  <c r="N380" i="17" s="1"/>
  <c r="G380" i="17"/>
  <c r="M380" i="17" s="1"/>
  <c r="L379" i="17"/>
  <c r="K379" i="17"/>
  <c r="J379" i="17"/>
  <c r="I379" i="17"/>
  <c r="H379" i="17"/>
  <c r="N379" i="17" s="1"/>
  <c r="G379" i="17"/>
  <c r="M379" i="17" s="1"/>
  <c r="L378" i="17"/>
  <c r="K378" i="17"/>
  <c r="J378" i="17"/>
  <c r="H378" i="17"/>
  <c r="N378" i="17" s="1"/>
  <c r="G378" i="17"/>
  <c r="L377" i="17"/>
  <c r="K377" i="17"/>
  <c r="H377" i="17"/>
  <c r="N377" i="17" s="1"/>
  <c r="L376" i="17"/>
  <c r="K376" i="17"/>
  <c r="J376" i="17"/>
  <c r="I376" i="17"/>
  <c r="H376" i="17"/>
  <c r="N376" i="17" s="1"/>
  <c r="G376" i="17"/>
  <c r="M376" i="17" s="1"/>
  <c r="L375" i="17"/>
  <c r="K375" i="17"/>
  <c r="J375" i="17"/>
  <c r="I375" i="17"/>
  <c r="H375" i="17"/>
  <c r="N375" i="17" s="1"/>
  <c r="G375" i="17"/>
  <c r="M375" i="17" s="1"/>
  <c r="L374" i="17"/>
  <c r="K374" i="17"/>
  <c r="J374" i="17"/>
  <c r="H374" i="17"/>
  <c r="G374" i="17"/>
  <c r="L373" i="17"/>
  <c r="K373" i="17"/>
  <c r="J373" i="17"/>
  <c r="H373" i="17"/>
  <c r="G373" i="17"/>
  <c r="L372" i="17"/>
  <c r="K372" i="17"/>
  <c r="J372" i="17"/>
  <c r="F371" i="17"/>
  <c r="J594" i="17" s="1"/>
  <c r="E371" i="17"/>
  <c r="I564" i="17" s="1"/>
  <c r="D371" i="17"/>
  <c r="C371" i="17"/>
  <c r="G397" i="17" s="1"/>
  <c r="L363" i="17"/>
  <c r="K363" i="17"/>
  <c r="J363" i="17"/>
  <c r="I363" i="17"/>
  <c r="H363" i="17"/>
  <c r="N363" i="17" s="1"/>
  <c r="G363" i="17"/>
  <c r="M363" i="17" s="1"/>
  <c r="L362" i="17"/>
  <c r="K362" i="17"/>
  <c r="J362" i="17"/>
  <c r="I362" i="17"/>
  <c r="H362" i="17"/>
  <c r="N362" i="17" s="1"/>
  <c r="G362" i="17"/>
  <c r="M362" i="17" s="1"/>
  <c r="L361" i="17"/>
  <c r="K361" i="17"/>
  <c r="J361" i="17"/>
  <c r="I361" i="17"/>
  <c r="H361" i="17"/>
  <c r="N361" i="17" s="1"/>
  <c r="G361" i="17"/>
  <c r="M361" i="17" s="1"/>
  <c r="L360" i="17"/>
  <c r="K360" i="17"/>
  <c r="J360" i="17"/>
  <c r="I360" i="17"/>
  <c r="H360" i="17"/>
  <c r="N360" i="17" s="1"/>
  <c r="G360" i="17"/>
  <c r="M360" i="17" s="1"/>
  <c r="L359" i="17"/>
  <c r="K359" i="17"/>
  <c r="J359" i="17"/>
  <c r="I359" i="17"/>
  <c r="H359" i="17"/>
  <c r="N359" i="17" s="1"/>
  <c r="G359" i="17"/>
  <c r="M359" i="17" s="1"/>
  <c r="L358" i="17"/>
  <c r="K358" i="17"/>
  <c r="J358" i="17"/>
  <c r="I358" i="17"/>
  <c r="H358" i="17"/>
  <c r="N358" i="17" s="1"/>
  <c r="G358" i="17"/>
  <c r="M358" i="17" s="1"/>
  <c r="L357" i="17"/>
  <c r="K357" i="17"/>
  <c r="J357" i="17"/>
  <c r="I357" i="17"/>
  <c r="H357" i="17"/>
  <c r="N357" i="17" s="1"/>
  <c r="G357" i="17"/>
  <c r="M357" i="17" s="1"/>
  <c r="L356" i="17"/>
  <c r="K356" i="17"/>
  <c r="J356" i="17"/>
  <c r="I356" i="17"/>
  <c r="H356" i="17"/>
  <c r="N356" i="17" s="1"/>
  <c r="G356" i="17"/>
  <c r="M356" i="17" s="1"/>
  <c r="L355" i="17"/>
  <c r="K355" i="17"/>
  <c r="J355" i="17"/>
  <c r="I355" i="17"/>
  <c r="H355" i="17"/>
  <c r="N355" i="17" s="1"/>
  <c r="G355" i="17"/>
  <c r="M355" i="17" s="1"/>
  <c r="L354" i="17"/>
  <c r="K354" i="17"/>
  <c r="J354" i="17"/>
  <c r="I354" i="17"/>
  <c r="H354" i="17"/>
  <c r="N354" i="17" s="1"/>
  <c r="G354" i="17"/>
  <c r="M354" i="17" s="1"/>
  <c r="L353" i="17"/>
  <c r="K353" i="17"/>
  <c r="J353" i="17"/>
  <c r="I353" i="17"/>
  <c r="H353" i="17"/>
  <c r="N353" i="17" s="1"/>
  <c r="G353" i="17"/>
  <c r="M353" i="17" s="1"/>
  <c r="L352" i="17"/>
  <c r="K352" i="17"/>
  <c r="J352" i="17"/>
  <c r="I352" i="17"/>
  <c r="H352" i="17"/>
  <c r="N352" i="17" s="1"/>
  <c r="G352" i="17"/>
  <c r="M352" i="17" s="1"/>
  <c r="L351" i="17"/>
  <c r="K351" i="17"/>
  <c r="J351" i="17"/>
  <c r="I351" i="17"/>
  <c r="H351" i="17"/>
  <c r="N351" i="17" s="1"/>
  <c r="G351" i="17"/>
  <c r="M351" i="17" s="1"/>
  <c r="L350" i="17"/>
  <c r="K350" i="17"/>
  <c r="J350" i="17"/>
  <c r="I350" i="17"/>
  <c r="H350" i="17"/>
  <c r="N350" i="17" s="1"/>
  <c r="G350" i="17"/>
  <c r="M350" i="17" s="1"/>
  <c r="L349" i="17"/>
  <c r="K349" i="17"/>
  <c r="J349" i="17"/>
  <c r="I349" i="17"/>
  <c r="H349" i="17"/>
  <c r="N349" i="17" s="1"/>
  <c r="G349" i="17"/>
  <c r="M349" i="17" s="1"/>
  <c r="L348" i="17"/>
  <c r="K348" i="17"/>
  <c r="J348" i="17"/>
  <c r="I348" i="17"/>
  <c r="H348" i="17"/>
  <c r="N348" i="17" s="1"/>
  <c r="G348" i="17"/>
  <c r="M348" i="17" s="1"/>
  <c r="L347" i="17"/>
  <c r="K347" i="17"/>
  <c r="J347" i="17"/>
  <c r="I347" i="17"/>
  <c r="H347" i="17"/>
  <c r="N347" i="17" s="1"/>
  <c r="G347" i="17"/>
  <c r="M347" i="17" s="1"/>
  <c r="L346" i="17"/>
  <c r="K346" i="17"/>
  <c r="J346" i="17"/>
  <c r="I346" i="17"/>
  <c r="H346" i="17"/>
  <c r="N346" i="17" s="1"/>
  <c r="G346" i="17"/>
  <c r="M346" i="17" s="1"/>
  <c r="L345" i="17"/>
  <c r="K345" i="17"/>
  <c r="J345" i="17"/>
  <c r="I345" i="17"/>
  <c r="H345" i="17"/>
  <c r="N345" i="17" s="1"/>
  <c r="G345" i="17"/>
  <c r="M345" i="17" s="1"/>
  <c r="L344" i="17"/>
  <c r="K344" i="17"/>
  <c r="J344" i="17"/>
  <c r="I344" i="17"/>
  <c r="H344" i="17"/>
  <c r="N344" i="17" s="1"/>
  <c r="G344" i="17"/>
  <c r="M344" i="17" s="1"/>
  <c r="L343" i="17"/>
  <c r="K343" i="17"/>
  <c r="J343" i="17"/>
  <c r="I343" i="17"/>
  <c r="H343" i="17"/>
  <c r="N343" i="17" s="1"/>
  <c r="G343" i="17"/>
  <c r="M343" i="17" s="1"/>
  <c r="L342" i="17"/>
  <c r="K342" i="17"/>
  <c r="J342" i="17"/>
  <c r="I342" i="17"/>
  <c r="H342" i="17"/>
  <c r="N342" i="17" s="1"/>
  <c r="G342" i="17"/>
  <c r="M342" i="17" s="1"/>
  <c r="L341" i="17"/>
  <c r="K341" i="17"/>
  <c r="J341" i="17"/>
  <c r="I341" i="17"/>
  <c r="H341" i="17"/>
  <c r="N341" i="17" s="1"/>
  <c r="G341" i="17"/>
  <c r="M341" i="17" s="1"/>
  <c r="L340" i="17"/>
  <c r="K340" i="17"/>
  <c r="J340" i="17"/>
  <c r="I340" i="17"/>
  <c r="H340" i="17"/>
  <c r="N340" i="17" s="1"/>
  <c r="G340" i="17"/>
  <c r="M340" i="17" s="1"/>
  <c r="L339" i="17"/>
  <c r="K339" i="17"/>
  <c r="J339" i="17"/>
  <c r="I339" i="17"/>
  <c r="H339" i="17"/>
  <c r="N339" i="17" s="1"/>
  <c r="G339" i="17"/>
  <c r="M339" i="17" s="1"/>
  <c r="L338" i="17"/>
  <c r="K338" i="17"/>
  <c r="I338" i="17"/>
  <c r="G338" i="17"/>
  <c r="L337" i="17"/>
  <c r="K337" i="17"/>
  <c r="J337" i="17"/>
  <c r="I337" i="17"/>
  <c r="H337" i="17"/>
  <c r="N337" i="17" s="1"/>
  <c r="G337" i="17"/>
  <c r="M337" i="17" s="1"/>
  <c r="L336" i="17"/>
  <c r="K336" i="17"/>
  <c r="J336" i="17"/>
  <c r="I336" i="17"/>
  <c r="H336" i="17"/>
  <c r="N336" i="17" s="1"/>
  <c r="G336" i="17"/>
  <c r="M336" i="17" s="1"/>
  <c r="L335" i="17"/>
  <c r="K335" i="17"/>
  <c r="J335" i="17"/>
  <c r="I335" i="17"/>
  <c r="H335" i="17"/>
  <c r="N335" i="17" s="1"/>
  <c r="G335" i="17"/>
  <c r="M335" i="17" s="1"/>
  <c r="L334" i="17"/>
  <c r="K334" i="17"/>
  <c r="J334" i="17"/>
  <c r="I334" i="17"/>
  <c r="H334" i="17"/>
  <c r="N334" i="17" s="1"/>
  <c r="G334" i="17"/>
  <c r="M334" i="17" s="1"/>
  <c r="L333" i="17"/>
  <c r="K333" i="17"/>
  <c r="J333" i="17"/>
  <c r="I333" i="17"/>
  <c r="H333" i="17"/>
  <c r="N333" i="17" s="1"/>
  <c r="G333" i="17"/>
  <c r="M333" i="17" s="1"/>
  <c r="L332" i="17"/>
  <c r="K332" i="17"/>
  <c r="J332" i="17"/>
  <c r="I332" i="17"/>
  <c r="H332" i="17"/>
  <c r="N332" i="17" s="1"/>
  <c r="G332" i="17"/>
  <c r="M332" i="17" s="1"/>
  <c r="L331" i="17"/>
  <c r="K331" i="17"/>
  <c r="J331" i="17"/>
  <c r="I331" i="17"/>
  <c r="H331" i="17"/>
  <c r="N331" i="17" s="1"/>
  <c r="G331" i="17"/>
  <c r="M331" i="17" s="1"/>
  <c r="L330" i="17"/>
  <c r="K330" i="17"/>
  <c r="J330" i="17"/>
  <c r="I330" i="17"/>
  <c r="H330" i="17"/>
  <c r="N330" i="17" s="1"/>
  <c r="G330" i="17"/>
  <c r="M330" i="17" s="1"/>
  <c r="L329" i="17"/>
  <c r="K329" i="17"/>
  <c r="J329" i="17"/>
  <c r="I329" i="17"/>
  <c r="H329" i="17"/>
  <c r="N329" i="17" s="1"/>
  <c r="G329" i="17"/>
  <c r="M329" i="17" s="1"/>
  <c r="L328" i="17"/>
  <c r="K328" i="17"/>
  <c r="J328" i="17"/>
  <c r="I328" i="17"/>
  <c r="H328" i="17"/>
  <c r="N328" i="17" s="1"/>
  <c r="G328" i="17"/>
  <c r="M328" i="17" s="1"/>
  <c r="L327" i="17"/>
  <c r="K327" i="17"/>
  <c r="J327" i="17"/>
  <c r="L326" i="17"/>
  <c r="K326" i="17"/>
  <c r="J326" i="17"/>
  <c r="I326" i="17"/>
  <c r="H326" i="17"/>
  <c r="N326" i="17" s="1"/>
  <c r="G326" i="17"/>
  <c r="M326" i="17" s="1"/>
  <c r="L325" i="17"/>
  <c r="K325" i="17"/>
  <c r="J325" i="17"/>
  <c r="I325" i="17"/>
  <c r="H325" i="17"/>
  <c r="N325" i="17" s="1"/>
  <c r="G325" i="17"/>
  <c r="M325" i="17" s="1"/>
  <c r="L324" i="17"/>
  <c r="K324" i="17"/>
  <c r="J324" i="17"/>
  <c r="L323" i="17"/>
  <c r="K323" i="17"/>
  <c r="J323" i="17"/>
  <c r="I323" i="17"/>
  <c r="H323" i="17"/>
  <c r="N323" i="17" s="1"/>
  <c r="G323" i="17"/>
  <c r="M323" i="17" s="1"/>
  <c r="L322" i="17"/>
  <c r="K322" i="17"/>
  <c r="J322" i="17"/>
  <c r="I322" i="17"/>
  <c r="H322" i="17"/>
  <c r="N322" i="17" s="1"/>
  <c r="G322" i="17"/>
  <c r="M322" i="17" s="1"/>
  <c r="L321" i="17"/>
  <c r="K321" i="17"/>
  <c r="J321" i="17"/>
  <c r="I321" i="17"/>
  <c r="H321" i="17"/>
  <c r="N321" i="17" s="1"/>
  <c r="G321" i="17"/>
  <c r="M321" i="17" s="1"/>
  <c r="L320" i="17"/>
  <c r="K320" i="17"/>
  <c r="J320" i="17"/>
  <c r="I320" i="17"/>
  <c r="H320" i="17"/>
  <c r="N320" i="17" s="1"/>
  <c r="G320" i="17"/>
  <c r="M320" i="17" s="1"/>
  <c r="L319" i="17"/>
  <c r="K319" i="17"/>
  <c r="J319" i="17"/>
  <c r="I319" i="17"/>
  <c r="H319" i="17"/>
  <c r="N319" i="17" s="1"/>
  <c r="G319" i="17"/>
  <c r="M319" i="17" s="1"/>
  <c r="L318" i="17"/>
  <c r="K318" i="17"/>
  <c r="I318" i="17"/>
  <c r="L317" i="17"/>
  <c r="K317" i="17"/>
  <c r="J317" i="17"/>
  <c r="I317" i="17"/>
  <c r="H317" i="17"/>
  <c r="N317" i="17" s="1"/>
  <c r="G317" i="17"/>
  <c r="M317" i="17" s="1"/>
  <c r="L316" i="17"/>
  <c r="K316" i="17"/>
  <c r="J316" i="17"/>
  <c r="I316" i="17"/>
  <c r="H316" i="17"/>
  <c r="N316" i="17" s="1"/>
  <c r="G316" i="17"/>
  <c r="M316" i="17" s="1"/>
  <c r="L315" i="17"/>
  <c r="K315" i="17"/>
  <c r="J315" i="17"/>
  <c r="I315" i="17"/>
  <c r="H315" i="17"/>
  <c r="N315" i="17" s="1"/>
  <c r="G315" i="17"/>
  <c r="M315" i="17" s="1"/>
  <c r="L314" i="17"/>
  <c r="K314" i="17"/>
  <c r="J314" i="17"/>
  <c r="I314" i="17"/>
  <c r="H314" i="17"/>
  <c r="N314" i="17" s="1"/>
  <c r="G314" i="17"/>
  <c r="M314" i="17" s="1"/>
  <c r="L313" i="17"/>
  <c r="K313" i="17"/>
  <c r="J313" i="17"/>
  <c r="I313" i="17"/>
  <c r="H313" i="17"/>
  <c r="N313" i="17" s="1"/>
  <c r="G313" i="17"/>
  <c r="M313" i="17" s="1"/>
  <c r="L312" i="17"/>
  <c r="K312" i="17"/>
  <c r="J312" i="17"/>
  <c r="I312" i="17"/>
  <c r="H312" i="17"/>
  <c r="N312" i="17" s="1"/>
  <c r="L311" i="17"/>
  <c r="K311" i="17"/>
  <c r="J311" i="17"/>
  <c r="I311" i="17"/>
  <c r="H311" i="17"/>
  <c r="N311" i="17" s="1"/>
  <c r="G311" i="17"/>
  <c r="M311" i="17" s="1"/>
  <c r="L310" i="17"/>
  <c r="K310" i="17"/>
  <c r="J310" i="17"/>
  <c r="I310" i="17"/>
  <c r="H310" i="17"/>
  <c r="N310" i="17" s="1"/>
  <c r="G310" i="17"/>
  <c r="M310" i="17" s="1"/>
  <c r="L309" i="17"/>
  <c r="K309" i="17"/>
  <c r="J309" i="17"/>
  <c r="I309" i="17"/>
  <c r="H309" i="17"/>
  <c r="N309" i="17" s="1"/>
  <c r="G309" i="17"/>
  <c r="M309" i="17" s="1"/>
  <c r="L308" i="17"/>
  <c r="K308" i="17"/>
  <c r="J308" i="17"/>
  <c r="I308" i="17"/>
  <c r="H308" i="17"/>
  <c r="N308" i="17" s="1"/>
  <c r="G308" i="17"/>
  <c r="M308" i="17" s="1"/>
  <c r="L307" i="17"/>
  <c r="K307" i="17"/>
  <c r="J307" i="17"/>
  <c r="I307" i="17"/>
  <c r="H307" i="17"/>
  <c r="N307" i="17" s="1"/>
  <c r="G307" i="17"/>
  <c r="M307" i="17" s="1"/>
  <c r="L306" i="17"/>
  <c r="K306" i="17"/>
  <c r="J306" i="17"/>
  <c r="I306" i="17"/>
  <c r="H306" i="17"/>
  <c r="N306" i="17" s="1"/>
  <c r="G306" i="17"/>
  <c r="M306" i="17" s="1"/>
  <c r="L305" i="17"/>
  <c r="K305" i="17"/>
  <c r="J305" i="17"/>
  <c r="I305" i="17"/>
  <c r="H305" i="17"/>
  <c r="N305" i="17" s="1"/>
  <c r="G305" i="17"/>
  <c r="M305" i="17" s="1"/>
  <c r="L304" i="17"/>
  <c r="K304" i="17"/>
  <c r="J304" i="17"/>
  <c r="I304" i="17"/>
  <c r="H304" i="17"/>
  <c r="N304" i="17" s="1"/>
  <c r="G304" i="17"/>
  <c r="M304" i="17" s="1"/>
  <c r="L303" i="17"/>
  <c r="K303" i="17"/>
  <c r="J303" i="17"/>
  <c r="I303" i="17"/>
  <c r="H303" i="17"/>
  <c r="N303" i="17" s="1"/>
  <c r="G303" i="17"/>
  <c r="M303" i="17" s="1"/>
  <c r="L302" i="17"/>
  <c r="K302" i="17"/>
  <c r="J302" i="17"/>
  <c r="I302" i="17"/>
  <c r="H302" i="17"/>
  <c r="N302" i="17" s="1"/>
  <c r="G302" i="17"/>
  <c r="M302" i="17" s="1"/>
  <c r="L301" i="17"/>
  <c r="K301" i="17"/>
  <c r="J301" i="17"/>
  <c r="I301" i="17"/>
  <c r="H301" i="17"/>
  <c r="N301" i="17" s="1"/>
  <c r="G301" i="17"/>
  <c r="M301" i="17" s="1"/>
  <c r="L300" i="17"/>
  <c r="K300" i="17"/>
  <c r="I300" i="17"/>
  <c r="G300" i="17"/>
  <c r="L299" i="17"/>
  <c r="K299" i="17"/>
  <c r="J299" i="17"/>
  <c r="I299" i="17"/>
  <c r="H299" i="17"/>
  <c r="N299" i="17" s="1"/>
  <c r="G299" i="17"/>
  <c r="M299" i="17" s="1"/>
  <c r="L298" i="17"/>
  <c r="K298" i="17"/>
  <c r="J298" i="17"/>
  <c r="I298" i="17"/>
  <c r="H298" i="17"/>
  <c r="N298" i="17" s="1"/>
  <c r="G298" i="17"/>
  <c r="M298" i="17" s="1"/>
  <c r="L297" i="17"/>
  <c r="K297" i="17"/>
  <c r="J297" i="17"/>
  <c r="I297" i="17"/>
  <c r="H297" i="17"/>
  <c r="N297" i="17" s="1"/>
  <c r="G297" i="17"/>
  <c r="M297" i="17" s="1"/>
  <c r="L296" i="17"/>
  <c r="K296" i="17"/>
  <c r="J296" i="17"/>
  <c r="I296" i="17"/>
  <c r="H296" i="17"/>
  <c r="N296" i="17" s="1"/>
  <c r="G296" i="17"/>
  <c r="M296" i="17" s="1"/>
  <c r="L295" i="17"/>
  <c r="K295" i="17"/>
  <c r="J295" i="17"/>
  <c r="I295" i="17"/>
  <c r="H295" i="17"/>
  <c r="N295" i="17" s="1"/>
  <c r="G295" i="17"/>
  <c r="M295" i="17" s="1"/>
  <c r="L294" i="17"/>
  <c r="K294" i="17"/>
  <c r="J294" i="17"/>
  <c r="I294" i="17"/>
  <c r="L293" i="17"/>
  <c r="K293" i="17"/>
  <c r="H293" i="17"/>
  <c r="L292" i="17"/>
  <c r="K292" i="17"/>
  <c r="J292" i="17"/>
  <c r="I292" i="17"/>
  <c r="H292" i="17"/>
  <c r="N292" i="17" s="1"/>
  <c r="G292" i="17"/>
  <c r="M292" i="17" s="1"/>
  <c r="L291" i="17"/>
  <c r="K291" i="17"/>
  <c r="J291" i="17"/>
  <c r="I291" i="17"/>
  <c r="H291" i="17"/>
  <c r="N291" i="17" s="1"/>
  <c r="L290" i="17"/>
  <c r="K290" i="17"/>
  <c r="I290" i="17"/>
  <c r="H290" i="17"/>
  <c r="G290" i="17"/>
  <c r="M290" i="17" s="1"/>
  <c r="L289" i="17"/>
  <c r="K289" i="17"/>
  <c r="J289" i="17"/>
  <c r="I289" i="17"/>
  <c r="H289" i="17"/>
  <c r="N289" i="17" s="1"/>
  <c r="G289" i="17"/>
  <c r="M289" i="17" s="1"/>
  <c r="L288" i="17"/>
  <c r="K288" i="17"/>
  <c r="I288" i="17"/>
  <c r="L287" i="17"/>
  <c r="K287" i="17"/>
  <c r="J287" i="17"/>
  <c r="I287" i="17"/>
  <c r="H287" i="17"/>
  <c r="N287" i="17" s="1"/>
  <c r="G287" i="17"/>
  <c r="M287" i="17" s="1"/>
  <c r="L286" i="17"/>
  <c r="K286" i="17"/>
  <c r="J286" i="17"/>
  <c r="I286" i="17"/>
  <c r="H286" i="17"/>
  <c r="N286" i="17" s="1"/>
  <c r="G286" i="17"/>
  <c r="M286" i="17" s="1"/>
  <c r="L285" i="17"/>
  <c r="K285" i="17"/>
  <c r="I285" i="17"/>
  <c r="H285" i="17"/>
  <c r="G285" i="17"/>
  <c r="L284" i="17"/>
  <c r="K284" i="17"/>
  <c r="H284" i="17"/>
  <c r="L283" i="17"/>
  <c r="K283" i="17"/>
  <c r="J283" i="17"/>
  <c r="H283" i="17"/>
  <c r="G283" i="17"/>
  <c r="L282" i="17"/>
  <c r="K282" i="17"/>
  <c r="J282" i="17"/>
  <c r="I282" i="17"/>
  <c r="H282" i="17"/>
  <c r="N282" i="17" s="1"/>
  <c r="G282" i="17"/>
  <c r="M282" i="17" s="1"/>
  <c r="L281" i="17"/>
  <c r="K281" i="17"/>
  <c r="G281" i="17"/>
  <c r="L280" i="17"/>
  <c r="K280" i="17"/>
  <c r="J280" i="17"/>
  <c r="I280" i="17"/>
  <c r="H280" i="17"/>
  <c r="N280" i="17" s="1"/>
  <c r="G280" i="17"/>
  <c r="M280" i="17" s="1"/>
  <c r="L279" i="17"/>
  <c r="K279" i="17"/>
  <c r="J279" i="17"/>
  <c r="I279" i="17"/>
  <c r="H279" i="17"/>
  <c r="N279" i="17" s="1"/>
  <c r="G279" i="17"/>
  <c r="M279" i="17" s="1"/>
  <c r="L278" i="17"/>
  <c r="K278" i="17"/>
  <c r="J278" i="17"/>
  <c r="I278" i="17"/>
  <c r="H278" i="17"/>
  <c r="N278" i="17" s="1"/>
  <c r="G278" i="17"/>
  <c r="M278" i="17" s="1"/>
  <c r="L277" i="17"/>
  <c r="K277" i="17"/>
  <c r="J277" i="17"/>
  <c r="I277" i="17"/>
  <c r="H277" i="17"/>
  <c r="N277" i="17" s="1"/>
  <c r="G277" i="17"/>
  <c r="M277" i="17" s="1"/>
  <c r="L276" i="17"/>
  <c r="K276" i="17"/>
  <c r="J276" i="17"/>
  <c r="I276" i="17"/>
  <c r="H276" i="17"/>
  <c r="N276" i="17" s="1"/>
  <c r="G276" i="17"/>
  <c r="M276" i="17" s="1"/>
  <c r="L275" i="17"/>
  <c r="K275" i="17"/>
  <c r="J275" i="17"/>
  <c r="I275" i="17"/>
  <c r="H275" i="17"/>
  <c r="N275" i="17" s="1"/>
  <c r="G275" i="17"/>
  <c r="M275" i="17" s="1"/>
  <c r="L274" i="17"/>
  <c r="K274" i="17"/>
  <c r="J274" i="17"/>
  <c r="I274" i="17"/>
  <c r="H274" i="17"/>
  <c r="N274" i="17" s="1"/>
  <c r="G274" i="17"/>
  <c r="M274" i="17" s="1"/>
  <c r="L273" i="17"/>
  <c r="K273" i="17"/>
  <c r="J273" i="17"/>
  <c r="I273" i="17"/>
  <c r="H273" i="17"/>
  <c r="N273" i="17" s="1"/>
  <c r="G273" i="17"/>
  <c r="M273" i="17" s="1"/>
  <c r="L272" i="17"/>
  <c r="K272" i="17"/>
  <c r="J272" i="17"/>
  <c r="I272" i="17"/>
  <c r="H272" i="17"/>
  <c r="N272" i="17" s="1"/>
  <c r="G272" i="17"/>
  <c r="M272" i="17" s="1"/>
  <c r="L271" i="17"/>
  <c r="K271" i="17"/>
  <c r="J271" i="17"/>
  <c r="I271" i="17"/>
  <c r="H271" i="17"/>
  <c r="N271" i="17" s="1"/>
  <c r="G271" i="17"/>
  <c r="M271" i="17" s="1"/>
  <c r="L270" i="17"/>
  <c r="K270" i="17"/>
  <c r="J270" i="17"/>
  <c r="I270" i="17"/>
  <c r="H270" i="17"/>
  <c r="N270" i="17" s="1"/>
  <c r="G270" i="17"/>
  <c r="M270" i="17" s="1"/>
  <c r="L269" i="17"/>
  <c r="K269" i="17"/>
  <c r="J269" i="17"/>
  <c r="I269" i="17"/>
  <c r="H269" i="17"/>
  <c r="N269" i="17" s="1"/>
  <c r="G269" i="17"/>
  <c r="M269" i="17" s="1"/>
  <c r="L268" i="17"/>
  <c r="K268" i="17"/>
  <c r="J268" i="17"/>
  <c r="I268" i="17"/>
  <c r="H268" i="17"/>
  <c r="N268" i="17" s="1"/>
  <c r="G268" i="17"/>
  <c r="M268" i="17" s="1"/>
  <c r="L267" i="17"/>
  <c r="K267" i="17"/>
  <c r="J267" i="17"/>
  <c r="I267" i="17"/>
  <c r="H267" i="17"/>
  <c r="N267" i="17" s="1"/>
  <c r="G267" i="17"/>
  <c r="M267" i="17" s="1"/>
  <c r="L266" i="17"/>
  <c r="K266" i="17"/>
  <c r="J266" i="17"/>
  <c r="I266" i="17"/>
  <c r="H266" i="17"/>
  <c r="N266" i="17" s="1"/>
  <c r="G266" i="17"/>
  <c r="M266" i="17" s="1"/>
  <c r="L265" i="17"/>
  <c r="K265" i="17"/>
  <c r="J265" i="17"/>
  <c r="I265" i="17"/>
  <c r="H265" i="17"/>
  <c r="N265" i="17" s="1"/>
  <c r="G265" i="17"/>
  <c r="M265" i="17" s="1"/>
  <c r="L264" i="17"/>
  <c r="K264" i="17"/>
  <c r="J264" i="17"/>
  <c r="I264" i="17"/>
  <c r="H264" i="17"/>
  <c r="N264" i="17" s="1"/>
  <c r="G264" i="17"/>
  <c r="M264" i="17" s="1"/>
  <c r="L263" i="17"/>
  <c r="K263" i="17"/>
  <c r="J263" i="17"/>
  <c r="I263" i="17"/>
  <c r="H263" i="17"/>
  <c r="N263" i="17" s="1"/>
  <c r="G263" i="17"/>
  <c r="M263" i="17" s="1"/>
  <c r="L262" i="17"/>
  <c r="K262" i="17"/>
  <c r="J262" i="17"/>
  <c r="I262" i="17"/>
  <c r="H262" i="17"/>
  <c r="N262" i="17" s="1"/>
  <c r="G262" i="17"/>
  <c r="M262" i="17" s="1"/>
  <c r="L261" i="17"/>
  <c r="K261" i="17"/>
  <c r="J261" i="17"/>
  <c r="I261" i="17"/>
  <c r="H261" i="17"/>
  <c r="N261" i="17" s="1"/>
  <c r="L260" i="17"/>
  <c r="K260" i="17"/>
  <c r="J260" i="17"/>
  <c r="I260" i="17"/>
  <c r="H260" i="17"/>
  <c r="N260" i="17" s="1"/>
  <c r="G260" i="17"/>
  <c r="M260" i="17" s="1"/>
  <c r="L259" i="17"/>
  <c r="K259" i="17"/>
  <c r="J259" i="17"/>
  <c r="I259" i="17"/>
  <c r="H259" i="17"/>
  <c r="N259" i="17" s="1"/>
  <c r="G259" i="17"/>
  <c r="M259" i="17" s="1"/>
  <c r="L258" i="17"/>
  <c r="K258" i="17"/>
  <c r="J258" i="17"/>
  <c r="H258" i="17"/>
  <c r="G258" i="17"/>
  <c r="M258" i="17" s="1"/>
  <c r="L257" i="17"/>
  <c r="K257" i="17"/>
  <c r="I257" i="17"/>
  <c r="H257" i="17"/>
  <c r="N257" i="17" s="1"/>
  <c r="G257" i="17"/>
  <c r="L256" i="17"/>
  <c r="K256" i="17"/>
  <c r="J256" i="17"/>
  <c r="I256" i="17"/>
  <c r="H256" i="17"/>
  <c r="N256" i="17" s="1"/>
  <c r="G256" i="17"/>
  <c r="M256" i="17" s="1"/>
  <c r="L255" i="17"/>
  <c r="K255" i="17"/>
  <c r="H255" i="17"/>
  <c r="L254" i="17"/>
  <c r="K254" i="17"/>
  <c r="J254" i="17"/>
  <c r="I254" i="17"/>
  <c r="H254" i="17"/>
  <c r="N254" i="17" s="1"/>
  <c r="G254" i="17"/>
  <c r="M254" i="17" s="1"/>
  <c r="L253" i="17"/>
  <c r="K253" i="17"/>
  <c r="J253" i="17"/>
  <c r="I253" i="17"/>
  <c r="H253" i="17"/>
  <c r="N253" i="17" s="1"/>
  <c r="G253" i="17"/>
  <c r="M253" i="17" s="1"/>
  <c r="L252" i="17"/>
  <c r="K252" i="17"/>
  <c r="J252" i="17"/>
  <c r="I252" i="17"/>
  <c r="H252" i="17"/>
  <c r="N252" i="17" s="1"/>
  <c r="G252" i="17"/>
  <c r="M252" i="17" s="1"/>
  <c r="L251" i="17"/>
  <c r="K251" i="17"/>
  <c r="J251" i="17"/>
  <c r="I251" i="17"/>
  <c r="H251" i="17"/>
  <c r="N251" i="17" s="1"/>
  <c r="G251" i="17"/>
  <c r="M251" i="17" s="1"/>
  <c r="L250" i="17"/>
  <c r="K250" i="17"/>
  <c r="J250" i="17"/>
  <c r="I250" i="17"/>
  <c r="H250" i="17"/>
  <c r="N250" i="17" s="1"/>
  <c r="G250" i="17"/>
  <c r="M250" i="17" s="1"/>
  <c r="L249" i="17"/>
  <c r="K249" i="17"/>
  <c r="J249" i="17"/>
  <c r="I249" i="17"/>
  <c r="H249" i="17"/>
  <c r="N249" i="17" s="1"/>
  <c r="G249" i="17"/>
  <c r="M249" i="17" s="1"/>
  <c r="L248" i="17"/>
  <c r="K248" i="17"/>
  <c r="J248" i="17"/>
  <c r="I248" i="17"/>
  <c r="L247" i="17"/>
  <c r="K247" i="17"/>
  <c r="J247" i="17"/>
  <c r="I247" i="17"/>
  <c r="H247" i="17"/>
  <c r="N247" i="17" s="1"/>
  <c r="G247" i="17"/>
  <c r="M247" i="17" s="1"/>
  <c r="L246" i="17"/>
  <c r="K246" i="17"/>
  <c r="J246" i="17"/>
  <c r="I246" i="17"/>
  <c r="H246" i="17"/>
  <c r="N246" i="17" s="1"/>
  <c r="G246" i="17"/>
  <c r="M246" i="17" s="1"/>
  <c r="L245" i="17"/>
  <c r="K245" i="17"/>
  <c r="I245" i="17"/>
  <c r="H245" i="17"/>
  <c r="G245" i="17"/>
  <c r="L244" i="17"/>
  <c r="K244" i="17"/>
  <c r="J244" i="17"/>
  <c r="I244" i="17"/>
  <c r="H244" i="17"/>
  <c r="N244" i="17" s="1"/>
  <c r="G244" i="17"/>
  <c r="M244" i="17" s="1"/>
  <c r="L243" i="17"/>
  <c r="K243" i="17"/>
  <c r="J243" i="17"/>
  <c r="I243" i="17"/>
  <c r="H243" i="17"/>
  <c r="N243" i="17" s="1"/>
  <c r="G243" i="17"/>
  <c r="M243" i="17" s="1"/>
  <c r="L242" i="17"/>
  <c r="K242" i="17"/>
  <c r="L241" i="17"/>
  <c r="K241" i="17"/>
  <c r="J241" i="17"/>
  <c r="I241" i="17"/>
  <c r="H241" i="17"/>
  <c r="N241" i="17" s="1"/>
  <c r="G241" i="17"/>
  <c r="M241" i="17" s="1"/>
  <c r="L240" i="17"/>
  <c r="K240" i="17"/>
  <c r="J240" i="17"/>
  <c r="I240" i="17"/>
  <c r="H240" i="17"/>
  <c r="N240" i="17" s="1"/>
  <c r="G240" i="17"/>
  <c r="M240" i="17" s="1"/>
  <c r="L239" i="17"/>
  <c r="K239" i="17"/>
  <c r="J239" i="17"/>
  <c r="I239" i="17"/>
  <c r="H239" i="17"/>
  <c r="N239" i="17" s="1"/>
  <c r="G239" i="17"/>
  <c r="M239" i="17" s="1"/>
  <c r="L238" i="17"/>
  <c r="K238" i="17"/>
  <c r="J238" i="17"/>
  <c r="I238" i="17"/>
  <c r="H238" i="17"/>
  <c r="N238" i="17" s="1"/>
  <c r="G238" i="17"/>
  <c r="M238" i="17" s="1"/>
  <c r="L237" i="17"/>
  <c r="K237" i="17"/>
  <c r="J237" i="17"/>
  <c r="I237" i="17"/>
  <c r="H237" i="17"/>
  <c r="N237" i="17" s="1"/>
  <c r="G237" i="17"/>
  <c r="M237" i="17" s="1"/>
  <c r="L236" i="17"/>
  <c r="K236" i="17"/>
  <c r="J236" i="17"/>
  <c r="I236" i="17"/>
  <c r="G236" i="17"/>
  <c r="M236" i="17" s="1"/>
  <c r="L235" i="17"/>
  <c r="K235" i="17"/>
  <c r="J235" i="17"/>
  <c r="I235" i="17"/>
  <c r="H235" i="17"/>
  <c r="N235" i="17" s="1"/>
  <c r="G235" i="17"/>
  <c r="M235" i="17" s="1"/>
  <c r="L234" i="17"/>
  <c r="K234" i="17"/>
  <c r="J234" i="17"/>
  <c r="I234" i="17"/>
  <c r="H234" i="17"/>
  <c r="N234" i="17" s="1"/>
  <c r="G234" i="17"/>
  <c r="M234" i="17" s="1"/>
  <c r="L233" i="17"/>
  <c r="K233" i="17"/>
  <c r="J233" i="17"/>
  <c r="I233" i="17"/>
  <c r="H233" i="17"/>
  <c r="N233" i="17" s="1"/>
  <c r="G233" i="17"/>
  <c r="M233" i="17" s="1"/>
  <c r="L232" i="17"/>
  <c r="K232" i="17"/>
  <c r="J232" i="17"/>
  <c r="I232" i="17"/>
  <c r="H232" i="17"/>
  <c r="N232" i="17" s="1"/>
  <c r="G232" i="17"/>
  <c r="M232" i="17" s="1"/>
  <c r="L231" i="17"/>
  <c r="K231" i="17"/>
  <c r="J231" i="17"/>
  <c r="I231" i="17"/>
  <c r="H231" i="17"/>
  <c r="N231" i="17" s="1"/>
  <c r="G231" i="17"/>
  <c r="M231" i="17" s="1"/>
  <c r="L230" i="17"/>
  <c r="K230" i="17"/>
  <c r="J230" i="17"/>
  <c r="I230" i="17"/>
  <c r="H230" i="17"/>
  <c r="N230" i="17" s="1"/>
  <c r="G230" i="17"/>
  <c r="M230" i="17" s="1"/>
  <c r="L229" i="17"/>
  <c r="K229" i="17"/>
  <c r="J229" i="17"/>
  <c r="I229" i="17"/>
  <c r="H229" i="17"/>
  <c r="N229" i="17" s="1"/>
  <c r="G229" i="17"/>
  <c r="M229" i="17" s="1"/>
  <c r="L228" i="17"/>
  <c r="K228" i="17"/>
  <c r="J228" i="17"/>
  <c r="I228" i="17"/>
  <c r="H228" i="17"/>
  <c r="N228" i="17" s="1"/>
  <c r="G228" i="17"/>
  <c r="M228" i="17" s="1"/>
  <c r="L227" i="17"/>
  <c r="K227" i="17"/>
  <c r="J227" i="17"/>
  <c r="I227" i="17"/>
  <c r="H227" i="17"/>
  <c r="N227" i="17" s="1"/>
  <c r="G227" i="17"/>
  <c r="M227" i="17" s="1"/>
  <c r="L226" i="17"/>
  <c r="K226" i="17"/>
  <c r="J226" i="17"/>
  <c r="I226" i="17"/>
  <c r="H226" i="17"/>
  <c r="N226" i="17" s="1"/>
  <c r="G226" i="17"/>
  <c r="M226" i="17" s="1"/>
  <c r="L225" i="17"/>
  <c r="K225" i="17"/>
  <c r="H225" i="17"/>
  <c r="G225" i="17"/>
  <c r="L224" i="17"/>
  <c r="K224" i="17"/>
  <c r="J224" i="17"/>
  <c r="I224" i="17"/>
  <c r="H224" i="17"/>
  <c r="N224" i="17" s="1"/>
  <c r="G224" i="17"/>
  <c r="M224" i="17" s="1"/>
  <c r="L223" i="17"/>
  <c r="K223" i="17"/>
  <c r="J223" i="17"/>
  <c r="I223" i="17"/>
  <c r="H223" i="17"/>
  <c r="N223" i="17" s="1"/>
  <c r="G223" i="17"/>
  <c r="M223" i="17" s="1"/>
  <c r="L222" i="17"/>
  <c r="K222" i="17"/>
  <c r="J222" i="17"/>
  <c r="I222" i="17"/>
  <c r="H222" i="17"/>
  <c r="N222" i="17" s="1"/>
  <c r="G222" i="17"/>
  <c r="M222" i="17" s="1"/>
  <c r="L221" i="17"/>
  <c r="K221" i="17"/>
  <c r="J221" i="17"/>
  <c r="I221" i="17"/>
  <c r="H221" i="17"/>
  <c r="N221" i="17" s="1"/>
  <c r="G221" i="17"/>
  <c r="M221" i="17" s="1"/>
  <c r="L220" i="17"/>
  <c r="K220" i="17"/>
  <c r="J220" i="17"/>
  <c r="H220" i="17"/>
  <c r="G220" i="17"/>
  <c r="L219" i="17"/>
  <c r="K219" i="17"/>
  <c r="I219" i="17"/>
  <c r="G219" i="17"/>
  <c r="L218" i="17"/>
  <c r="K218" i="17"/>
  <c r="I218" i="17"/>
  <c r="H218" i="17"/>
  <c r="N218" i="17" s="1"/>
  <c r="G218" i="17"/>
  <c r="L217" i="17"/>
  <c r="K217" i="17"/>
  <c r="J217" i="17"/>
  <c r="I217" i="17"/>
  <c r="H217" i="17"/>
  <c r="N217" i="17" s="1"/>
  <c r="G217" i="17"/>
  <c r="M217" i="17" s="1"/>
  <c r="L216" i="17"/>
  <c r="K216" i="17"/>
  <c r="L215" i="17"/>
  <c r="K215" i="17"/>
  <c r="G215" i="17"/>
  <c r="L214" i="17"/>
  <c r="K214" i="17"/>
  <c r="J214" i="17"/>
  <c r="I214" i="17"/>
  <c r="H214" i="17"/>
  <c r="N214" i="17" s="1"/>
  <c r="G214" i="17"/>
  <c r="M214" i="17" s="1"/>
  <c r="L213" i="17"/>
  <c r="K213" i="17"/>
  <c r="J213" i="17"/>
  <c r="I213" i="17"/>
  <c r="H213" i="17"/>
  <c r="N213" i="17" s="1"/>
  <c r="G213" i="17"/>
  <c r="M213" i="17" s="1"/>
  <c r="L212" i="17"/>
  <c r="K212" i="17"/>
  <c r="J212" i="17"/>
  <c r="I212" i="17"/>
  <c r="H212" i="17"/>
  <c r="N212" i="17" s="1"/>
  <c r="G212" i="17"/>
  <c r="M212" i="17" s="1"/>
  <c r="L211" i="17"/>
  <c r="K211" i="17"/>
  <c r="J211" i="17"/>
  <c r="I211" i="17"/>
  <c r="H211" i="17"/>
  <c r="N211" i="17" s="1"/>
  <c r="G211" i="17"/>
  <c r="M211" i="17" s="1"/>
  <c r="L210" i="17"/>
  <c r="K210" i="17"/>
  <c r="J210" i="17"/>
  <c r="I210" i="17"/>
  <c r="H210" i="17"/>
  <c r="N210" i="17" s="1"/>
  <c r="G210" i="17"/>
  <c r="M210" i="17" s="1"/>
  <c r="L209" i="17"/>
  <c r="K209" i="17"/>
  <c r="J209" i="17"/>
  <c r="H209" i="17"/>
  <c r="G209" i="17"/>
  <c r="L208" i="17"/>
  <c r="K208" i="17"/>
  <c r="J208" i="17"/>
  <c r="I208" i="17"/>
  <c r="H208" i="17"/>
  <c r="N208" i="17" s="1"/>
  <c r="G208" i="17"/>
  <c r="M208" i="17" s="1"/>
  <c r="L207" i="17"/>
  <c r="K207" i="17"/>
  <c r="J207" i="17"/>
  <c r="I207" i="17"/>
  <c r="H207" i="17"/>
  <c r="N207" i="17" s="1"/>
  <c r="G207" i="17"/>
  <c r="M207" i="17" s="1"/>
  <c r="L206" i="17"/>
  <c r="K206" i="17"/>
  <c r="J206" i="17"/>
  <c r="I206" i="17"/>
  <c r="H206" i="17"/>
  <c r="N206" i="17" s="1"/>
  <c r="G206" i="17"/>
  <c r="M206" i="17" s="1"/>
  <c r="L205" i="17"/>
  <c r="K205" i="17"/>
  <c r="J205" i="17"/>
  <c r="I205" i="17"/>
  <c r="H205" i="17"/>
  <c r="N205" i="17" s="1"/>
  <c r="G205" i="17"/>
  <c r="M205" i="17" s="1"/>
  <c r="L204" i="17"/>
  <c r="K204" i="17"/>
  <c r="J204" i="17"/>
  <c r="H204" i="17"/>
  <c r="G204" i="17"/>
  <c r="L203" i="17"/>
  <c r="K203" i="17"/>
  <c r="L202" i="17"/>
  <c r="K202" i="17"/>
  <c r="J202" i="17"/>
  <c r="H202" i="17"/>
  <c r="G202" i="17"/>
  <c r="M202" i="17" s="1"/>
  <c r="L201" i="17"/>
  <c r="K201" i="17"/>
  <c r="J201" i="17"/>
  <c r="I201" i="17"/>
  <c r="H201" i="17"/>
  <c r="N201" i="17" s="1"/>
  <c r="G201" i="17"/>
  <c r="M201" i="17" s="1"/>
  <c r="L200" i="17"/>
  <c r="K200" i="17"/>
  <c r="J200" i="17"/>
  <c r="I200" i="17"/>
  <c r="H200" i="17"/>
  <c r="N200" i="17" s="1"/>
  <c r="G200" i="17"/>
  <c r="M200" i="17" s="1"/>
  <c r="L199" i="17"/>
  <c r="K199" i="17"/>
  <c r="J199" i="17"/>
  <c r="I199" i="17"/>
  <c r="H199" i="17"/>
  <c r="N199" i="17" s="1"/>
  <c r="G199" i="17"/>
  <c r="M199" i="17" s="1"/>
  <c r="L198" i="17"/>
  <c r="K198" i="17"/>
  <c r="I198" i="17"/>
  <c r="H198" i="17"/>
  <c r="G198" i="17"/>
  <c r="L197" i="17"/>
  <c r="K197" i="17"/>
  <c r="J197" i="17"/>
  <c r="H197" i="17"/>
  <c r="G197" i="17"/>
  <c r="M197" i="17" s="1"/>
  <c r="L196" i="17"/>
  <c r="K196" i="17"/>
  <c r="J196" i="17"/>
  <c r="I196" i="17"/>
  <c r="H196" i="17"/>
  <c r="N196" i="17" s="1"/>
  <c r="G196" i="17"/>
  <c r="M196" i="17" s="1"/>
  <c r="L195" i="17"/>
  <c r="K195" i="17"/>
  <c r="L194" i="17"/>
  <c r="K194" i="17"/>
  <c r="J194" i="17"/>
  <c r="I194" i="17"/>
  <c r="H194" i="17"/>
  <c r="N194" i="17" s="1"/>
  <c r="G194" i="17"/>
  <c r="M194" i="17" s="1"/>
  <c r="L193" i="17"/>
  <c r="K193" i="17"/>
  <c r="J193" i="17"/>
  <c r="I193" i="17"/>
  <c r="H193" i="17"/>
  <c r="N193" i="17" s="1"/>
  <c r="G193" i="17"/>
  <c r="M193" i="17" s="1"/>
  <c r="L192" i="17"/>
  <c r="K192" i="17"/>
  <c r="J192" i="17"/>
  <c r="I192" i="17"/>
  <c r="H192" i="17"/>
  <c r="N192" i="17" s="1"/>
  <c r="G192" i="17"/>
  <c r="M192" i="17" s="1"/>
  <c r="L191" i="17"/>
  <c r="K191" i="17"/>
  <c r="J191" i="17"/>
  <c r="I191" i="17"/>
  <c r="H191" i="17"/>
  <c r="N191" i="17" s="1"/>
  <c r="G191" i="17"/>
  <c r="M191" i="17" s="1"/>
  <c r="L190" i="17"/>
  <c r="K190" i="17"/>
  <c r="J190" i="17"/>
  <c r="I190" i="17"/>
  <c r="H190" i="17"/>
  <c r="N190" i="17" s="1"/>
  <c r="G190" i="17"/>
  <c r="M190" i="17" s="1"/>
  <c r="L189" i="17"/>
  <c r="K189" i="17"/>
  <c r="I189" i="17"/>
  <c r="F188" i="17"/>
  <c r="J338" i="17" s="1"/>
  <c r="E188" i="17"/>
  <c r="I327" i="17" s="1"/>
  <c r="D188" i="17"/>
  <c r="C188" i="17"/>
  <c r="G324" i="17" s="1"/>
  <c r="M324" i="17" s="1"/>
  <c r="L180" i="17"/>
  <c r="K180" i="17"/>
  <c r="J180" i="17"/>
  <c r="I180" i="17"/>
  <c r="H180" i="17"/>
  <c r="N180" i="17" s="1"/>
  <c r="G180" i="17"/>
  <c r="M180" i="17" s="1"/>
  <c r="L179" i="17"/>
  <c r="K179" i="17"/>
  <c r="J179" i="17"/>
  <c r="I179" i="17"/>
  <c r="H179" i="17"/>
  <c r="N179" i="17" s="1"/>
  <c r="G179" i="17"/>
  <c r="M179" i="17" s="1"/>
  <c r="L178" i="17"/>
  <c r="K178" i="17"/>
  <c r="J178" i="17"/>
  <c r="I178" i="17"/>
  <c r="H178" i="17"/>
  <c r="N178" i="17" s="1"/>
  <c r="G178" i="17"/>
  <c r="M178" i="17" s="1"/>
  <c r="L177" i="17"/>
  <c r="K177" i="17"/>
  <c r="J177" i="17"/>
  <c r="I177" i="17"/>
  <c r="H177" i="17"/>
  <c r="N177" i="17" s="1"/>
  <c r="L176" i="17"/>
  <c r="K176" i="17"/>
  <c r="J176" i="17"/>
  <c r="I176" i="17"/>
  <c r="H176" i="17"/>
  <c r="N176" i="17" s="1"/>
  <c r="G176" i="17"/>
  <c r="M176" i="17" s="1"/>
  <c r="L175" i="17"/>
  <c r="K175" i="17"/>
  <c r="J175" i="17"/>
  <c r="I175" i="17"/>
  <c r="H175" i="17"/>
  <c r="N175" i="17" s="1"/>
  <c r="G175" i="17"/>
  <c r="M175" i="17" s="1"/>
  <c r="L174" i="17"/>
  <c r="K174" i="17"/>
  <c r="J174" i="17"/>
  <c r="I174" i="17"/>
  <c r="H174" i="17"/>
  <c r="N174" i="17" s="1"/>
  <c r="G174" i="17"/>
  <c r="M174" i="17" s="1"/>
  <c r="L173" i="17"/>
  <c r="K173" i="17"/>
  <c r="J173" i="17"/>
  <c r="I173" i="17"/>
  <c r="G173" i="17"/>
  <c r="M173" i="17" s="1"/>
  <c r="L172" i="17"/>
  <c r="K172" i="17"/>
  <c r="J172" i="17"/>
  <c r="I172" i="17"/>
  <c r="H172" i="17"/>
  <c r="N172" i="17" s="1"/>
  <c r="G172" i="17"/>
  <c r="M172" i="17" s="1"/>
  <c r="L171" i="17"/>
  <c r="K171" i="17"/>
  <c r="J171" i="17"/>
  <c r="I171" i="17"/>
  <c r="H171" i="17"/>
  <c r="N171" i="17" s="1"/>
  <c r="G171" i="17"/>
  <c r="M171" i="17" s="1"/>
  <c r="L170" i="17"/>
  <c r="K170" i="17"/>
  <c r="J170" i="17"/>
  <c r="I170" i="17"/>
  <c r="H170" i="17"/>
  <c r="N170" i="17" s="1"/>
  <c r="G170" i="17"/>
  <c r="M170" i="17" s="1"/>
  <c r="L169" i="17"/>
  <c r="K169" i="17"/>
  <c r="J169" i="17"/>
  <c r="I169" i="17"/>
  <c r="H169" i="17"/>
  <c r="N169" i="17" s="1"/>
  <c r="G169" i="17"/>
  <c r="M169" i="17" s="1"/>
  <c r="L168" i="17"/>
  <c r="K168" i="17"/>
  <c r="J168" i="17"/>
  <c r="I168" i="17"/>
  <c r="H168" i="17"/>
  <c r="N168" i="17" s="1"/>
  <c r="G168" i="17"/>
  <c r="M168" i="17" s="1"/>
  <c r="L167" i="17"/>
  <c r="K167" i="17"/>
  <c r="J167" i="17"/>
  <c r="I167" i="17"/>
  <c r="H167" i="17"/>
  <c r="N167" i="17" s="1"/>
  <c r="G167" i="17"/>
  <c r="M167" i="17" s="1"/>
  <c r="L166" i="17"/>
  <c r="K166" i="17"/>
  <c r="J166" i="17"/>
  <c r="I166" i="17"/>
  <c r="G166" i="17"/>
  <c r="L165" i="17"/>
  <c r="K165" i="17"/>
  <c r="J165" i="17"/>
  <c r="I165" i="17"/>
  <c r="H165" i="17"/>
  <c r="N165" i="17" s="1"/>
  <c r="G165" i="17"/>
  <c r="M165" i="17" s="1"/>
  <c r="L164" i="17"/>
  <c r="K164" i="17"/>
  <c r="J164" i="17"/>
  <c r="I164" i="17"/>
  <c r="H164" i="17"/>
  <c r="N164" i="17" s="1"/>
  <c r="G164" i="17"/>
  <c r="M164" i="17" s="1"/>
  <c r="L163" i="17"/>
  <c r="K163" i="17"/>
  <c r="J163" i="17"/>
  <c r="I163" i="17"/>
  <c r="H163" i="17"/>
  <c r="N163" i="17" s="1"/>
  <c r="G163" i="17"/>
  <c r="M163" i="17" s="1"/>
  <c r="L162" i="17"/>
  <c r="K162" i="17"/>
  <c r="J162" i="17"/>
  <c r="I162" i="17"/>
  <c r="H162" i="17"/>
  <c r="N162" i="17" s="1"/>
  <c r="G162" i="17"/>
  <c r="M162" i="17" s="1"/>
  <c r="L161" i="17"/>
  <c r="K161" i="17"/>
  <c r="J161" i="17"/>
  <c r="I161" i="17"/>
  <c r="G161" i="17"/>
  <c r="M161" i="17" s="1"/>
  <c r="L160" i="17"/>
  <c r="K160" i="17"/>
  <c r="J160" i="17"/>
  <c r="I160" i="17"/>
  <c r="H160" i="17"/>
  <c r="N160" i="17" s="1"/>
  <c r="G160" i="17"/>
  <c r="M160" i="17" s="1"/>
  <c r="L159" i="17"/>
  <c r="K159" i="17"/>
  <c r="J159" i="17"/>
  <c r="I159" i="17"/>
  <c r="H159" i="17"/>
  <c r="N159" i="17" s="1"/>
  <c r="G159" i="17"/>
  <c r="M159" i="17" s="1"/>
  <c r="L158" i="17"/>
  <c r="K158" i="17"/>
  <c r="J158" i="17"/>
  <c r="I158" i="17"/>
  <c r="H158" i="17"/>
  <c r="N158" i="17" s="1"/>
  <c r="G158" i="17"/>
  <c r="M158" i="17" s="1"/>
  <c r="L157" i="17"/>
  <c r="K157" i="17"/>
  <c r="J157" i="17"/>
  <c r="I157" i="17"/>
  <c r="H157" i="17"/>
  <c r="N157" i="17" s="1"/>
  <c r="G157" i="17"/>
  <c r="M157" i="17" s="1"/>
  <c r="L156" i="17"/>
  <c r="K156" i="17"/>
  <c r="J156" i="17"/>
  <c r="I156" i="17"/>
  <c r="H156" i="17"/>
  <c r="N156" i="17" s="1"/>
  <c r="L155" i="17"/>
  <c r="K155" i="17"/>
  <c r="I155" i="17"/>
  <c r="H155" i="17"/>
  <c r="G155" i="17"/>
  <c r="L154" i="17"/>
  <c r="K154" i="17"/>
  <c r="I154" i="17"/>
  <c r="G154" i="17"/>
  <c r="M154" i="17" s="1"/>
  <c r="L153" i="17"/>
  <c r="K153" i="17"/>
  <c r="J153" i="17"/>
  <c r="I153" i="17"/>
  <c r="H153" i="17"/>
  <c r="N153" i="17" s="1"/>
  <c r="G153" i="17"/>
  <c r="M153" i="17" s="1"/>
  <c r="L152" i="17"/>
  <c r="K152" i="17"/>
  <c r="J152" i="17"/>
  <c r="G152" i="17"/>
  <c r="L151" i="17"/>
  <c r="K151" i="17"/>
  <c r="J151" i="17"/>
  <c r="I151" i="17"/>
  <c r="H151" i="17"/>
  <c r="N151" i="17" s="1"/>
  <c r="G151" i="17"/>
  <c r="M151" i="17" s="1"/>
  <c r="L150" i="17"/>
  <c r="K150" i="17"/>
  <c r="J150" i="17"/>
  <c r="H150" i="17"/>
  <c r="L149" i="17"/>
  <c r="K149" i="17"/>
  <c r="J149" i="17"/>
  <c r="I149" i="17"/>
  <c r="L148" i="17"/>
  <c r="K148" i="17"/>
  <c r="J148" i="17"/>
  <c r="I148" i="17"/>
  <c r="H148" i="17"/>
  <c r="N148" i="17" s="1"/>
  <c r="G148" i="17"/>
  <c r="M148" i="17" s="1"/>
  <c r="L147" i="17"/>
  <c r="K147" i="17"/>
  <c r="J147" i="17"/>
  <c r="I147" i="17"/>
  <c r="H147" i="17"/>
  <c r="N147" i="17" s="1"/>
  <c r="L146" i="17"/>
  <c r="K146" i="17"/>
  <c r="L145" i="17"/>
  <c r="K145" i="17"/>
  <c r="L144" i="17"/>
  <c r="K144" i="17"/>
  <c r="J144" i="17"/>
  <c r="L143" i="17"/>
  <c r="K143" i="17"/>
  <c r="J143" i="17"/>
  <c r="I143" i="17"/>
  <c r="H143" i="17"/>
  <c r="N143" i="17" s="1"/>
  <c r="G143" i="17"/>
  <c r="M143" i="17" s="1"/>
  <c r="L142" i="17"/>
  <c r="K142" i="17"/>
  <c r="I142" i="17"/>
  <c r="H142" i="17"/>
  <c r="G142" i="17"/>
  <c r="L141" i="17"/>
  <c r="K141" i="17"/>
  <c r="L140" i="17"/>
  <c r="K140" i="17"/>
  <c r="J140" i="17"/>
  <c r="I140" i="17"/>
  <c r="H140" i="17"/>
  <c r="N140" i="17" s="1"/>
  <c r="G140" i="17"/>
  <c r="M140" i="17" s="1"/>
  <c r="L139" i="17"/>
  <c r="K139" i="17"/>
  <c r="L138" i="17"/>
  <c r="K138" i="17"/>
  <c r="J138" i="17"/>
  <c r="I138" i="17"/>
  <c r="H138" i="17"/>
  <c r="N138" i="17" s="1"/>
  <c r="G138" i="17"/>
  <c r="M138" i="17" s="1"/>
  <c r="L137" i="17"/>
  <c r="K137" i="17"/>
  <c r="J137" i="17"/>
  <c r="L136" i="17"/>
  <c r="K136" i="17"/>
  <c r="J136" i="17"/>
  <c r="I136" i="17"/>
  <c r="H136" i="17"/>
  <c r="N136" i="17" s="1"/>
  <c r="L135" i="17"/>
  <c r="K135" i="17"/>
  <c r="J135" i="17"/>
  <c r="I135" i="17"/>
  <c r="H135" i="17"/>
  <c r="N135" i="17" s="1"/>
  <c r="L134" i="17"/>
  <c r="K134" i="17"/>
  <c r="J134" i="17"/>
  <c r="I134" i="17"/>
  <c r="H134" i="17"/>
  <c r="N134" i="17" s="1"/>
  <c r="G134" i="17"/>
  <c r="M134" i="17" s="1"/>
  <c r="L133" i="17"/>
  <c r="K133" i="17"/>
  <c r="I133" i="17"/>
  <c r="H133" i="17"/>
  <c r="N133" i="17" s="1"/>
  <c r="L132" i="17"/>
  <c r="K132" i="17"/>
  <c r="J132" i="17"/>
  <c r="I132" i="17"/>
  <c r="H132" i="17"/>
  <c r="N132" i="17" s="1"/>
  <c r="G132" i="17"/>
  <c r="M132" i="17" s="1"/>
  <c r="L131" i="17"/>
  <c r="K131" i="17"/>
  <c r="J131" i="17"/>
  <c r="I131" i="17"/>
  <c r="H131" i="17"/>
  <c r="N131" i="17" s="1"/>
  <c r="G131" i="17"/>
  <c r="M131" i="17" s="1"/>
  <c r="L130" i="17"/>
  <c r="K130" i="17"/>
  <c r="J130" i="17"/>
  <c r="I130" i="17"/>
  <c r="H130" i="17"/>
  <c r="N130" i="17" s="1"/>
  <c r="G130" i="17"/>
  <c r="M130" i="17" s="1"/>
  <c r="L129" i="17"/>
  <c r="K129" i="17"/>
  <c r="J129" i="17"/>
  <c r="I129" i="17"/>
  <c r="H129" i="17"/>
  <c r="N129" i="17" s="1"/>
  <c r="L128" i="17"/>
  <c r="K128" i="17"/>
  <c r="J128" i="17"/>
  <c r="I128" i="17"/>
  <c r="L127" i="17"/>
  <c r="K127" i="17"/>
  <c r="J127" i="17"/>
  <c r="I127" i="17"/>
  <c r="L126" i="17"/>
  <c r="K126" i="17"/>
  <c r="J126" i="17"/>
  <c r="H126" i="17"/>
  <c r="G126" i="17"/>
  <c r="L125" i="17"/>
  <c r="K125" i="17"/>
  <c r="J125" i="17"/>
  <c r="I125" i="17"/>
  <c r="H125" i="17"/>
  <c r="N125" i="17" s="1"/>
  <c r="G125" i="17"/>
  <c r="M125" i="17" s="1"/>
  <c r="L124" i="17"/>
  <c r="K124" i="17"/>
  <c r="I124" i="17"/>
  <c r="H124" i="17"/>
  <c r="N124" i="17" s="1"/>
  <c r="G124" i="17"/>
  <c r="L123" i="17"/>
  <c r="K123" i="17"/>
  <c r="H123" i="17"/>
  <c r="N123" i="17" s="1"/>
  <c r="G123" i="17"/>
  <c r="L122" i="17"/>
  <c r="K122" i="17"/>
  <c r="J122" i="17"/>
  <c r="I122" i="17"/>
  <c r="G122" i="17"/>
  <c r="L121" i="17"/>
  <c r="K121" i="17"/>
  <c r="J121" i="17"/>
  <c r="I121" i="17"/>
  <c r="H121" i="17"/>
  <c r="N121" i="17" s="1"/>
  <c r="G121" i="17"/>
  <c r="M121" i="17" s="1"/>
  <c r="L120" i="17"/>
  <c r="K120" i="17"/>
  <c r="J120" i="17"/>
  <c r="I120" i="17"/>
  <c r="H120" i="17"/>
  <c r="N120" i="17" s="1"/>
  <c r="G120" i="17"/>
  <c r="M120" i="17" s="1"/>
  <c r="L119" i="17"/>
  <c r="K119" i="17"/>
  <c r="J119" i="17"/>
  <c r="I119" i="17"/>
  <c r="H119" i="17"/>
  <c r="N119" i="17" s="1"/>
  <c r="G119" i="17"/>
  <c r="M119" i="17" s="1"/>
  <c r="L118" i="17"/>
  <c r="K118" i="17"/>
  <c r="I118" i="17"/>
  <c r="H118" i="17"/>
  <c r="N118" i="17" s="1"/>
  <c r="G118" i="17"/>
  <c r="L117" i="17"/>
  <c r="K117" i="17"/>
  <c r="J117" i="17"/>
  <c r="I117" i="17"/>
  <c r="H117" i="17"/>
  <c r="N117" i="17" s="1"/>
  <c r="G117" i="17"/>
  <c r="M117" i="17" s="1"/>
  <c r="L116" i="17"/>
  <c r="K116" i="17"/>
  <c r="J116" i="17"/>
  <c r="I116" i="17"/>
  <c r="G116" i="17"/>
  <c r="M116" i="17" s="1"/>
  <c r="L115" i="17"/>
  <c r="K115" i="17"/>
  <c r="J115" i="17"/>
  <c r="I115" i="17"/>
  <c r="H115" i="17"/>
  <c r="N115" i="17" s="1"/>
  <c r="G115" i="17"/>
  <c r="M115" i="17" s="1"/>
  <c r="L114" i="17"/>
  <c r="K114" i="17"/>
  <c r="J114" i="17"/>
  <c r="I114" i="17"/>
  <c r="H114" i="17"/>
  <c r="N114" i="17" s="1"/>
  <c r="G114" i="17"/>
  <c r="M114" i="17" s="1"/>
  <c r="L113" i="17"/>
  <c r="K113" i="17"/>
  <c r="J113" i="17"/>
  <c r="I113" i="17"/>
  <c r="H113" i="17"/>
  <c r="N113" i="17" s="1"/>
  <c r="G113" i="17"/>
  <c r="M113" i="17" s="1"/>
  <c r="L112" i="17"/>
  <c r="K112" i="17"/>
  <c r="J112" i="17"/>
  <c r="I112" i="17"/>
  <c r="H112" i="17"/>
  <c r="N112" i="17" s="1"/>
  <c r="G112" i="17"/>
  <c r="M112" i="17" s="1"/>
  <c r="L111" i="17"/>
  <c r="K111" i="17"/>
  <c r="J111" i="17"/>
  <c r="I111" i="17"/>
  <c r="G111" i="17"/>
  <c r="L110" i="17"/>
  <c r="K110" i="17"/>
  <c r="J110" i="17"/>
  <c r="I110" i="17"/>
  <c r="H110" i="17"/>
  <c r="N110" i="17" s="1"/>
  <c r="G110" i="17"/>
  <c r="M110" i="17" s="1"/>
  <c r="L109" i="17"/>
  <c r="K109" i="17"/>
  <c r="J109" i="17"/>
  <c r="I109" i="17"/>
  <c r="H109" i="17"/>
  <c r="N109" i="17" s="1"/>
  <c r="G109" i="17"/>
  <c r="M109" i="17" s="1"/>
  <c r="L108" i="17"/>
  <c r="K108" i="17"/>
  <c r="J108" i="17"/>
  <c r="I108" i="17"/>
  <c r="H108" i="17"/>
  <c r="N108" i="17" s="1"/>
  <c r="G108" i="17"/>
  <c r="M108" i="17" s="1"/>
  <c r="L107" i="17"/>
  <c r="K107" i="17"/>
  <c r="J107" i="17"/>
  <c r="I107" i="17"/>
  <c r="G107" i="17"/>
  <c r="M107" i="17" s="1"/>
  <c r="L106" i="17"/>
  <c r="K106" i="17"/>
  <c r="J106" i="17"/>
  <c r="I106" i="17"/>
  <c r="H106" i="17"/>
  <c r="N106" i="17" s="1"/>
  <c r="G106" i="17"/>
  <c r="M106" i="17" s="1"/>
  <c r="L105" i="17"/>
  <c r="K105" i="17"/>
  <c r="J105" i="17"/>
  <c r="I105" i="17"/>
  <c r="H105" i="17"/>
  <c r="N105" i="17" s="1"/>
  <c r="G105" i="17"/>
  <c r="M105" i="17" s="1"/>
  <c r="L104" i="17"/>
  <c r="K104" i="17"/>
  <c r="J104" i="17"/>
  <c r="I104" i="17"/>
  <c r="H104" i="17"/>
  <c r="N104" i="17" s="1"/>
  <c r="G104" i="17"/>
  <c r="M104" i="17" s="1"/>
  <c r="L103" i="17"/>
  <c r="K103" i="17"/>
  <c r="I103" i="17"/>
  <c r="G103" i="17"/>
  <c r="L102" i="17"/>
  <c r="K102" i="17"/>
  <c r="J102" i="17"/>
  <c r="I102" i="17"/>
  <c r="H102" i="17"/>
  <c r="N102" i="17" s="1"/>
  <c r="G102" i="17"/>
  <c r="M102" i="17" s="1"/>
  <c r="L101" i="17"/>
  <c r="K101" i="17"/>
  <c r="I101" i="17"/>
  <c r="H101" i="17"/>
  <c r="N101" i="17" s="1"/>
  <c r="G101" i="17"/>
  <c r="L100" i="17"/>
  <c r="K100" i="17"/>
  <c r="J100" i="17"/>
  <c r="G100" i="17"/>
  <c r="L99" i="17"/>
  <c r="K99" i="17"/>
  <c r="J99" i="17"/>
  <c r="I99" i="17"/>
  <c r="H99" i="17"/>
  <c r="N99" i="17" s="1"/>
  <c r="G99" i="17"/>
  <c r="M99" i="17" s="1"/>
  <c r="L98" i="17"/>
  <c r="K98" i="17"/>
  <c r="J98" i="17"/>
  <c r="I98" i="17"/>
  <c r="H98" i="17"/>
  <c r="N98" i="17" s="1"/>
  <c r="G98" i="17"/>
  <c r="M98" i="17" s="1"/>
  <c r="L97" i="17"/>
  <c r="K97" i="17"/>
  <c r="J97" i="17"/>
  <c r="I97" i="17"/>
  <c r="H97" i="17"/>
  <c r="N97" i="17" s="1"/>
  <c r="L96" i="17"/>
  <c r="K96" i="17"/>
  <c r="J96" i="17"/>
  <c r="I96" i="17"/>
  <c r="H96" i="17"/>
  <c r="N96" i="17" s="1"/>
  <c r="G96" i="17"/>
  <c r="M96" i="17" s="1"/>
  <c r="L95" i="17"/>
  <c r="K95" i="17"/>
  <c r="J95" i="17"/>
  <c r="I95" i="17"/>
  <c r="H95" i="17"/>
  <c r="N95" i="17" s="1"/>
  <c r="G95" i="17"/>
  <c r="M95" i="17" s="1"/>
  <c r="L94" i="17"/>
  <c r="K94" i="17"/>
  <c r="J94" i="17"/>
  <c r="I94" i="17"/>
  <c r="H94" i="17"/>
  <c r="N94" i="17" s="1"/>
  <c r="G94" i="17"/>
  <c r="M94" i="17" s="1"/>
  <c r="L93" i="17"/>
  <c r="K93" i="17"/>
  <c r="J93" i="17"/>
  <c r="I93" i="17"/>
  <c r="H93" i="17"/>
  <c r="N93" i="17" s="1"/>
  <c r="G93" i="17"/>
  <c r="M93" i="17" s="1"/>
  <c r="L92" i="17"/>
  <c r="K92" i="17"/>
  <c r="J92" i="17"/>
  <c r="I92" i="17"/>
  <c r="G92" i="17"/>
  <c r="L91" i="17"/>
  <c r="K91" i="17"/>
  <c r="J91" i="17"/>
  <c r="I91" i="17"/>
  <c r="H91" i="17"/>
  <c r="N91" i="17" s="1"/>
  <c r="G91" i="17"/>
  <c r="M91" i="17" s="1"/>
  <c r="L90" i="17"/>
  <c r="K90" i="17"/>
  <c r="J90" i="17"/>
  <c r="I90" i="17"/>
  <c r="H90" i="17"/>
  <c r="N90" i="17" s="1"/>
  <c r="G90" i="17"/>
  <c r="M90" i="17" s="1"/>
  <c r="L89" i="17"/>
  <c r="K89" i="17"/>
  <c r="J89" i="17"/>
  <c r="I89" i="17"/>
  <c r="H89" i="17"/>
  <c r="N89" i="17" s="1"/>
  <c r="G89" i="17"/>
  <c r="M89" i="17" s="1"/>
  <c r="L88" i="17"/>
  <c r="K88" i="17"/>
  <c r="J88" i="17"/>
  <c r="I88" i="17"/>
  <c r="H88" i="17"/>
  <c r="N88" i="17" s="1"/>
  <c r="L87" i="17"/>
  <c r="K87" i="17"/>
  <c r="J87" i="17"/>
  <c r="I87" i="17"/>
  <c r="H87" i="17"/>
  <c r="N87" i="17" s="1"/>
  <c r="G87" i="17"/>
  <c r="M87" i="17" s="1"/>
  <c r="L86" i="17"/>
  <c r="K86" i="17"/>
  <c r="H86" i="17"/>
  <c r="L85" i="17"/>
  <c r="K85" i="17"/>
  <c r="J85" i="17"/>
  <c r="I85" i="17"/>
  <c r="L84" i="17"/>
  <c r="K84" i="17"/>
  <c r="J84" i="17"/>
  <c r="I84" i="17"/>
  <c r="H84" i="17"/>
  <c r="N84" i="17" s="1"/>
  <c r="L83" i="17"/>
  <c r="K83" i="17"/>
  <c r="J83" i="17"/>
  <c r="I83" i="17"/>
  <c r="H83" i="17"/>
  <c r="N83" i="17" s="1"/>
  <c r="G83" i="17"/>
  <c r="M83" i="17" s="1"/>
  <c r="L82" i="17"/>
  <c r="K82" i="17"/>
  <c r="J82" i="17"/>
  <c r="F81" i="17"/>
  <c r="J155" i="17" s="1"/>
  <c r="E81" i="17"/>
  <c r="I152" i="17" s="1"/>
  <c r="D81" i="17"/>
  <c r="H144" i="17" s="1"/>
  <c r="N144" i="17" s="1"/>
  <c r="C81" i="17"/>
  <c r="G136" i="17" s="1"/>
  <c r="M136" i="17" s="1"/>
  <c r="L73" i="17"/>
  <c r="K73" i="17"/>
  <c r="J73" i="17"/>
  <c r="I73" i="17"/>
  <c r="H73" i="17"/>
  <c r="N73" i="17" s="1"/>
  <c r="G73" i="17"/>
  <c r="M73" i="17" s="1"/>
  <c r="L72" i="17"/>
  <c r="K72" i="17"/>
  <c r="J72" i="17"/>
  <c r="I72" i="17"/>
  <c r="H72" i="17"/>
  <c r="N72" i="17" s="1"/>
  <c r="G72" i="17"/>
  <c r="M72" i="17" s="1"/>
  <c r="L71" i="17"/>
  <c r="K71" i="17"/>
  <c r="J71" i="17"/>
  <c r="I71" i="17"/>
  <c r="H71" i="17"/>
  <c r="N71" i="17" s="1"/>
  <c r="G71" i="17"/>
  <c r="M71" i="17" s="1"/>
  <c r="L70" i="17"/>
  <c r="K70" i="17"/>
  <c r="J70" i="17"/>
  <c r="H70" i="17"/>
  <c r="G70" i="17"/>
  <c r="L69" i="17"/>
  <c r="K69" i="17"/>
  <c r="J69" i="17"/>
  <c r="I69" i="17"/>
  <c r="H69" i="17"/>
  <c r="N69" i="17" s="1"/>
  <c r="G69" i="17"/>
  <c r="M69" i="17" s="1"/>
  <c r="L68" i="17"/>
  <c r="K68" i="17"/>
  <c r="J68" i="17"/>
  <c r="I68" i="17"/>
  <c r="H68" i="17"/>
  <c r="N68" i="17" s="1"/>
  <c r="G68" i="17"/>
  <c r="M68" i="17" s="1"/>
  <c r="L67" i="17"/>
  <c r="K67" i="17"/>
  <c r="J67" i="17"/>
  <c r="I67" i="17"/>
  <c r="H67" i="17"/>
  <c r="N67" i="17" s="1"/>
  <c r="G67" i="17"/>
  <c r="M67" i="17" s="1"/>
  <c r="L66" i="17"/>
  <c r="K66" i="17"/>
  <c r="J66" i="17"/>
  <c r="I66" i="17"/>
  <c r="H66" i="17"/>
  <c r="N66" i="17" s="1"/>
  <c r="G66" i="17"/>
  <c r="M66" i="17" s="1"/>
  <c r="L65" i="17"/>
  <c r="K65" i="17"/>
  <c r="J65" i="17"/>
  <c r="I65" i="17"/>
  <c r="H65" i="17"/>
  <c r="N65" i="17" s="1"/>
  <c r="G65" i="17"/>
  <c r="M65" i="17" s="1"/>
  <c r="L64" i="17"/>
  <c r="K64" i="17"/>
  <c r="J64" i="17"/>
  <c r="I64" i="17"/>
  <c r="H64" i="17"/>
  <c r="N64" i="17" s="1"/>
  <c r="G64" i="17"/>
  <c r="M64" i="17" s="1"/>
  <c r="L63" i="17"/>
  <c r="K63" i="17"/>
  <c r="J63" i="17"/>
  <c r="I63" i="17"/>
  <c r="H63" i="17"/>
  <c r="N63" i="17" s="1"/>
  <c r="G63" i="17"/>
  <c r="M63" i="17" s="1"/>
  <c r="L62" i="17"/>
  <c r="K62" i="17"/>
  <c r="J62" i="17"/>
  <c r="I62" i="17"/>
  <c r="H62" i="17"/>
  <c r="N62" i="17" s="1"/>
  <c r="G62" i="17"/>
  <c r="M62" i="17" s="1"/>
  <c r="L61" i="17"/>
  <c r="K61" i="17"/>
  <c r="J61" i="17"/>
  <c r="I61" i="17"/>
  <c r="H61" i="17"/>
  <c r="N61" i="17" s="1"/>
  <c r="G61" i="17"/>
  <c r="M61" i="17" s="1"/>
  <c r="L60" i="17"/>
  <c r="K60" i="17"/>
  <c r="J60" i="17"/>
  <c r="I60" i="17"/>
  <c r="H60" i="17"/>
  <c r="N60" i="17" s="1"/>
  <c r="G60" i="17"/>
  <c r="M60" i="17" s="1"/>
  <c r="L59" i="17"/>
  <c r="K59" i="17"/>
  <c r="J59" i="17"/>
  <c r="I59" i="17"/>
  <c r="H59" i="17"/>
  <c r="N59" i="17" s="1"/>
  <c r="G59" i="17"/>
  <c r="M59" i="17" s="1"/>
  <c r="L58" i="17"/>
  <c r="K58" i="17"/>
  <c r="I58" i="17"/>
  <c r="H58" i="17"/>
  <c r="G58" i="17"/>
  <c r="L57" i="17"/>
  <c r="K57" i="17"/>
  <c r="J57" i="17"/>
  <c r="I57" i="17"/>
  <c r="H57" i="17"/>
  <c r="N57" i="17" s="1"/>
  <c r="G57" i="17"/>
  <c r="M57" i="17" s="1"/>
  <c r="L56" i="17"/>
  <c r="K56" i="17"/>
  <c r="J56" i="17"/>
  <c r="I56" i="17"/>
  <c r="H56" i="17"/>
  <c r="N56" i="17" s="1"/>
  <c r="G56" i="17"/>
  <c r="M56" i="17" s="1"/>
  <c r="L55" i="17"/>
  <c r="K55" i="17"/>
  <c r="J55" i="17"/>
  <c r="I55" i="17"/>
  <c r="H55" i="17"/>
  <c r="N55" i="17" s="1"/>
  <c r="G55" i="17"/>
  <c r="M55" i="17" s="1"/>
  <c r="L54" i="17"/>
  <c r="K54" i="17"/>
  <c r="J54" i="17"/>
  <c r="G54" i="17"/>
  <c r="L53" i="17"/>
  <c r="K53" i="17"/>
  <c r="J53" i="17"/>
  <c r="H53" i="17"/>
  <c r="G53" i="17"/>
  <c r="L52" i="17"/>
  <c r="K52" i="17"/>
  <c r="J52" i="17"/>
  <c r="I52" i="17"/>
  <c r="G52" i="17"/>
  <c r="M52" i="17" s="1"/>
  <c r="L51" i="17"/>
  <c r="K51" i="17"/>
  <c r="I51" i="17"/>
  <c r="H51" i="17"/>
  <c r="N51" i="17" s="1"/>
  <c r="G51" i="17"/>
  <c r="M51" i="17" s="1"/>
  <c r="L50" i="17"/>
  <c r="K50" i="17"/>
  <c r="J50" i="17"/>
  <c r="I50" i="17"/>
  <c r="G50" i="17"/>
  <c r="L49" i="17"/>
  <c r="K49" i="17"/>
  <c r="J49" i="17"/>
  <c r="I49" i="17"/>
  <c r="H49" i="17"/>
  <c r="N49" i="17" s="1"/>
  <c r="G49" i="17"/>
  <c r="M49" i="17" s="1"/>
  <c r="L48" i="17"/>
  <c r="K48" i="17"/>
  <c r="J48" i="17"/>
  <c r="I48" i="17"/>
  <c r="H48" i="17"/>
  <c r="N48" i="17" s="1"/>
  <c r="G48" i="17"/>
  <c r="M48" i="17" s="1"/>
  <c r="L47" i="17"/>
  <c r="K47" i="17"/>
  <c r="J47" i="17"/>
  <c r="I47" i="17"/>
  <c r="H47" i="17"/>
  <c r="N47" i="17" s="1"/>
  <c r="G47" i="17"/>
  <c r="M47" i="17" s="1"/>
  <c r="L46" i="17"/>
  <c r="K46" i="17"/>
  <c r="J46" i="17"/>
  <c r="I46" i="17"/>
  <c r="H46" i="17"/>
  <c r="N46" i="17" s="1"/>
  <c r="G46" i="17"/>
  <c r="M46" i="17" s="1"/>
  <c r="L45" i="17"/>
  <c r="K45" i="17"/>
  <c r="J45" i="17"/>
  <c r="I45" i="17"/>
  <c r="H45" i="17"/>
  <c r="N45" i="17" s="1"/>
  <c r="G45" i="17"/>
  <c r="M45" i="17" s="1"/>
  <c r="L44" i="17"/>
  <c r="K44" i="17"/>
  <c r="J44" i="17"/>
  <c r="I44" i="17"/>
  <c r="H44" i="17"/>
  <c r="N44" i="17" s="1"/>
  <c r="G44" i="17"/>
  <c r="M44" i="17" s="1"/>
  <c r="L43" i="17"/>
  <c r="K43" i="17"/>
  <c r="J43" i="17"/>
  <c r="I43" i="17"/>
  <c r="H43" i="17"/>
  <c r="N43" i="17" s="1"/>
  <c r="G43" i="17"/>
  <c r="M43" i="17" s="1"/>
  <c r="L42" i="17"/>
  <c r="K42" i="17"/>
  <c r="J42" i="17"/>
  <c r="I42" i="17"/>
  <c r="H42" i="17"/>
  <c r="N42" i="17" s="1"/>
  <c r="G42" i="17"/>
  <c r="M42" i="17" s="1"/>
  <c r="L41" i="17"/>
  <c r="K41" i="17"/>
  <c r="J41" i="17"/>
  <c r="I41" i="17"/>
  <c r="H41" i="17"/>
  <c r="N41" i="17" s="1"/>
  <c r="G41" i="17"/>
  <c r="M41" i="17" s="1"/>
  <c r="L40" i="17"/>
  <c r="K40" i="17"/>
  <c r="J40" i="17"/>
  <c r="I40" i="17"/>
  <c r="H40" i="17"/>
  <c r="N40" i="17" s="1"/>
  <c r="G40" i="17"/>
  <c r="M40" i="17" s="1"/>
  <c r="L39" i="17"/>
  <c r="K39" i="17"/>
  <c r="J39" i="17"/>
  <c r="I39" i="17"/>
  <c r="H39" i="17"/>
  <c r="N39" i="17" s="1"/>
  <c r="G39" i="17"/>
  <c r="M39" i="17" s="1"/>
  <c r="L38" i="17"/>
  <c r="K38" i="17"/>
  <c r="J38" i="17"/>
  <c r="I38" i="17"/>
  <c r="H38" i="17"/>
  <c r="N38" i="17" s="1"/>
  <c r="G38" i="17"/>
  <c r="M38" i="17" s="1"/>
  <c r="L37" i="17"/>
  <c r="K37" i="17"/>
  <c r="J37" i="17"/>
  <c r="I37" i="17"/>
  <c r="H37" i="17"/>
  <c r="N37" i="17" s="1"/>
  <c r="G37" i="17"/>
  <c r="M37" i="17" s="1"/>
  <c r="L36" i="17"/>
  <c r="K36" i="17"/>
  <c r="J36" i="17"/>
  <c r="I36" i="17"/>
  <c r="H36" i="17"/>
  <c r="N36" i="17" s="1"/>
  <c r="G36" i="17"/>
  <c r="M36" i="17" s="1"/>
  <c r="L35" i="17"/>
  <c r="K35" i="17"/>
  <c r="J35" i="17"/>
  <c r="I35" i="17"/>
  <c r="H35" i="17"/>
  <c r="N35" i="17" s="1"/>
  <c r="G35" i="17"/>
  <c r="M35" i="17" s="1"/>
  <c r="L34" i="17"/>
  <c r="K34" i="17"/>
  <c r="J34" i="17"/>
  <c r="I34" i="17"/>
  <c r="H34" i="17"/>
  <c r="N34" i="17" s="1"/>
  <c r="G34" i="17"/>
  <c r="M34" i="17" s="1"/>
  <c r="L33" i="17"/>
  <c r="K33" i="17"/>
  <c r="J33" i="17"/>
  <c r="I33" i="17"/>
  <c r="H33" i="17"/>
  <c r="N33" i="17" s="1"/>
  <c r="L32" i="17"/>
  <c r="K32" i="17"/>
  <c r="J32" i="17"/>
  <c r="I32" i="17"/>
  <c r="H32" i="17"/>
  <c r="N32" i="17" s="1"/>
  <c r="G32" i="17"/>
  <c r="M32" i="17" s="1"/>
  <c r="L31" i="17"/>
  <c r="K31" i="17"/>
  <c r="J31" i="17"/>
  <c r="I31" i="17"/>
  <c r="H31" i="17"/>
  <c r="N31" i="17" s="1"/>
  <c r="G31" i="17"/>
  <c r="M31" i="17" s="1"/>
  <c r="L30" i="17"/>
  <c r="K30" i="17"/>
  <c r="J30" i="17"/>
  <c r="I30" i="17"/>
  <c r="H30" i="17"/>
  <c r="N30" i="17" s="1"/>
  <c r="G30" i="17"/>
  <c r="M30" i="17" s="1"/>
  <c r="L29" i="17"/>
  <c r="K29" i="17"/>
  <c r="J29" i="17"/>
  <c r="I29" i="17"/>
  <c r="H29" i="17"/>
  <c r="N29" i="17" s="1"/>
  <c r="G29" i="17"/>
  <c r="M29" i="17" s="1"/>
  <c r="L28" i="17"/>
  <c r="K28" i="17"/>
  <c r="J28" i="17"/>
  <c r="I28" i="17"/>
  <c r="H28" i="17"/>
  <c r="N28" i="17" s="1"/>
  <c r="G28" i="17"/>
  <c r="M28" i="17" s="1"/>
  <c r="L27" i="17"/>
  <c r="K27" i="17"/>
  <c r="I27" i="17"/>
  <c r="H27" i="17"/>
  <c r="G27" i="17"/>
  <c r="M27" i="17" s="1"/>
  <c r="L26" i="17"/>
  <c r="K26" i="17"/>
  <c r="J26" i="17"/>
  <c r="I26" i="17"/>
  <c r="H26" i="17"/>
  <c r="N26" i="17" s="1"/>
  <c r="G26" i="17"/>
  <c r="M26" i="17" s="1"/>
  <c r="L25" i="17"/>
  <c r="K25" i="17"/>
  <c r="J25" i="17"/>
  <c r="I25" i="17"/>
  <c r="H25" i="17"/>
  <c r="N25" i="17" s="1"/>
  <c r="G25" i="17"/>
  <c r="M25" i="17" s="1"/>
  <c r="L24" i="17"/>
  <c r="K24" i="17"/>
  <c r="J24" i="17"/>
  <c r="I24" i="17"/>
  <c r="H24" i="17"/>
  <c r="N24" i="17" s="1"/>
  <c r="G24" i="17"/>
  <c r="M24" i="17" s="1"/>
  <c r="L23" i="17"/>
  <c r="K23" i="17"/>
  <c r="J23" i="17"/>
  <c r="I23" i="17"/>
  <c r="H23" i="17"/>
  <c r="N23" i="17" s="1"/>
  <c r="G23" i="17"/>
  <c r="M23" i="17" s="1"/>
  <c r="F22" i="17"/>
  <c r="J58" i="17" s="1"/>
  <c r="E22" i="17"/>
  <c r="D22" i="17"/>
  <c r="H50" i="17" s="1"/>
  <c r="N50" i="17" s="1"/>
  <c r="C22" i="17"/>
  <c r="G33" i="17" s="1"/>
  <c r="M33" i="17" s="1"/>
  <c r="F14" i="17"/>
  <c r="E14" i="17"/>
  <c r="D14" i="17"/>
  <c r="C14" i="17"/>
  <c r="F13" i="17"/>
  <c r="E13" i="17"/>
  <c r="D13" i="17"/>
  <c r="L13" i="17" s="1"/>
  <c r="F12" i="17"/>
  <c r="E12" i="17"/>
  <c r="K12" i="17" s="1"/>
  <c r="C12" i="17"/>
  <c r="F11" i="17"/>
  <c r="F10" i="17"/>
  <c r="E10" i="17"/>
  <c r="D10" i="17"/>
  <c r="E9" i="17"/>
  <c r="L640" i="16"/>
  <c r="K640" i="16"/>
  <c r="L639" i="16"/>
  <c r="K639" i="16"/>
  <c r="L638" i="16"/>
  <c r="K638" i="16"/>
  <c r="L637" i="16"/>
  <c r="K637" i="16"/>
  <c r="L636" i="16"/>
  <c r="K636" i="16"/>
  <c r="L635" i="16"/>
  <c r="K635" i="16"/>
  <c r="I635" i="16"/>
  <c r="L634" i="16"/>
  <c r="K634" i="16"/>
  <c r="H634" i="16"/>
  <c r="N634" i="16" s="1"/>
  <c r="G634" i="16"/>
  <c r="M634" i="16" s="1"/>
  <c r="L633" i="16"/>
  <c r="K633" i="16"/>
  <c r="L632" i="16"/>
  <c r="K632" i="16"/>
  <c r="L631" i="16"/>
  <c r="K631" i="16"/>
  <c r="L630" i="16"/>
  <c r="K630" i="16"/>
  <c r="L629" i="16"/>
  <c r="K629" i="16"/>
  <c r="L628" i="16"/>
  <c r="K628" i="16"/>
  <c r="L627" i="16"/>
  <c r="K627" i="16"/>
  <c r="L626" i="16"/>
  <c r="K626" i="16"/>
  <c r="I626" i="16"/>
  <c r="L625" i="16"/>
  <c r="K625" i="16"/>
  <c r="L624" i="16"/>
  <c r="K624" i="16"/>
  <c r="I624" i="16"/>
  <c r="L623" i="16"/>
  <c r="K623" i="16"/>
  <c r="G623" i="16"/>
  <c r="L622" i="16"/>
  <c r="K622" i="16"/>
  <c r="L621" i="16"/>
  <c r="K621" i="16"/>
  <c r="G621" i="16"/>
  <c r="L620" i="16"/>
  <c r="K620" i="16"/>
  <c r="H620" i="16"/>
  <c r="N620" i="16" s="1"/>
  <c r="L619" i="16"/>
  <c r="K619" i="16"/>
  <c r="L618" i="16"/>
  <c r="K618" i="16"/>
  <c r="L617" i="16"/>
  <c r="K617" i="16"/>
  <c r="G617" i="16"/>
  <c r="L616" i="16"/>
  <c r="K616" i="16"/>
  <c r="L615" i="16"/>
  <c r="K615" i="16"/>
  <c r="G615" i="16"/>
  <c r="L614" i="16"/>
  <c r="K614" i="16"/>
  <c r="L613" i="16"/>
  <c r="K613" i="16"/>
  <c r="F612" i="16"/>
  <c r="J640" i="16" s="1"/>
  <c r="E612" i="16"/>
  <c r="I639" i="16" s="1"/>
  <c r="D612" i="16"/>
  <c r="H626" i="16" s="1"/>
  <c r="N626" i="16" s="1"/>
  <c r="C612" i="16"/>
  <c r="G640" i="16" s="1"/>
  <c r="M640" i="16" s="1"/>
  <c r="L604" i="16"/>
  <c r="K604" i="16"/>
  <c r="H604" i="16"/>
  <c r="L603" i="16"/>
  <c r="K603" i="16"/>
  <c r="M603" i="16" s="1"/>
  <c r="I603" i="16"/>
  <c r="H603" i="16"/>
  <c r="N603" i="16" s="1"/>
  <c r="G603" i="16"/>
  <c r="L602" i="16"/>
  <c r="K602" i="16"/>
  <c r="L601" i="16"/>
  <c r="K601" i="16"/>
  <c r="I601" i="16"/>
  <c r="L600" i="16"/>
  <c r="K600" i="16"/>
  <c r="L599" i="16"/>
  <c r="K599" i="16"/>
  <c r="L598" i="16"/>
  <c r="K598" i="16"/>
  <c r="L597" i="16"/>
  <c r="K597" i="16"/>
  <c r="L596" i="16"/>
  <c r="K596" i="16"/>
  <c r="I596" i="16"/>
  <c r="G596" i="16"/>
  <c r="L595" i="16"/>
  <c r="K595" i="16"/>
  <c r="L594" i="16"/>
  <c r="K594" i="16"/>
  <c r="I594" i="16"/>
  <c r="H594" i="16"/>
  <c r="G594" i="16"/>
  <c r="L593" i="16"/>
  <c r="K593" i="16"/>
  <c r="L592" i="16"/>
  <c r="K592" i="16"/>
  <c r="J592" i="16"/>
  <c r="I592" i="16"/>
  <c r="H592" i="16"/>
  <c r="N592" i="16" s="1"/>
  <c r="G592" i="16"/>
  <c r="M592" i="16" s="1"/>
  <c r="L591" i="16"/>
  <c r="K591" i="16"/>
  <c r="G591" i="16"/>
  <c r="M591" i="16" s="1"/>
  <c r="L590" i="16"/>
  <c r="K590" i="16"/>
  <c r="L589" i="16"/>
  <c r="K589" i="16"/>
  <c r="L588" i="16"/>
  <c r="K588" i="16"/>
  <c r="L587" i="16"/>
  <c r="K587" i="16"/>
  <c r="J587" i="16"/>
  <c r="I587" i="16"/>
  <c r="G587" i="16"/>
  <c r="M587" i="16" s="1"/>
  <c r="L586" i="16"/>
  <c r="K586" i="16"/>
  <c r="H586" i="16"/>
  <c r="N586" i="16" s="1"/>
  <c r="G586" i="16"/>
  <c r="M586" i="16" s="1"/>
  <c r="L585" i="16"/>
  <c r="K585" i="16"/>
  <c r="L584" i="16"/>
  <c r="K584" i="16"/>
  <c r="L583" i="16"/>
  <c r="K583" i="16"/>
  <c r="L582" i="16"/>
  <c r="K582" i="16"/>
  <c r="J582" i="16"/>
  <c r="I582" i="16"/>
  <c r="H582" i="16"/>
  <c r="N582" i="16" s="1"/>
  <c r="G582" i="16"/>
  <c r="M582" i="16" s="1"/>
  <c r="L581" i="16"/>
  <c r="K581" i="16"/>
  <c r="I581" i="16"/>
  <c r="G581" i="16"/>
  <c r="M581" i="16" s="1"/>
  <c r="L580" i="16"/>
  <c r="K580" i="16"/>
  <c r="I580" i="16"/>
  <c r="L579" i="16"/>
  <c r="K579" i="16"/>
  <c r="G579" i="16"/>
  <c r="L578" i="16"/>
  <c r="K578" i="16"/>
  <c r="L577" i="16"/>
  <c r="K577" i="16"/>
  <c r="L576" i="16"/>
  <c r="K576" i="16"/>
  <c r="J576" i="16"/>
  <c r="I576" i="16"/>
  <c r="H576" i="16"/>
  <c r="N576" i="16" s="1"/>
  <c r="G576" i="16"/>
  <c r="M576" i="16" s="1"/>
  <c r="L575" i="16"/>
  <c r="K575" i="16"/>
  <c r="J575" i="16"/>
  <c r="I575" i="16"/>
  <c r="H575" i="16"/>
  <c r="N575" i="16" s="1"/>
  <c r="G575" i="16"/>
  <c r="M575" i="16" s="1"/>
  <c r="L574" i="16"/>
  <c r="K574" i="16"/>
  <c r="L573" i="16"/>
  <c r="K573" i="16"/>
  <c r="L572" i="16"/>
  <c r="K572" i="16"/>
  <c r="G572" i="16"/>
  <c r="L571" i="16"/>
  <c r="K571" i="16"/>
  <c r="L570" i="16"/>
  <c r="K570" i="16"/>
  <c r="L569" i="16"/>
  <c r="K569" i="16"/>
  <c r="L568" i="16"/>
  <c r="K568" i="16"/>
  <c r="L567" i="16"/>
  <c r="K567" i="16"/>
  <c r="L566" i="16"/>
  <c r="K566" i="16"/>
  <c r="I566" i="16"/>
  <c r="G566" i="16"/>
  <c r="L565" i="16"/>
  <c r="K565" i="16"/>
  <c r="L564" i="16"/>
  <c r="K564" i="16"/>
  <c r="L563" i="16"/>
  <c r="K563" i="16"/>
  <c r="L562" i="16"/>
  <c r="K562" i="16"/>
  <c r="J562" i="16"/>
  <c r="L561" i="16"/>
  <c r="K561" i="16"/>
  <c r="L560" i="16"/>
  <c r="K560" i="16"/>
  <c r="L559" i="16"/>
  <c r="K559" i="16"/>
  <c r="L558" i="16"/>
  <c r="K558" i="16"/>
  <c r="L557" i="16"/>
  <c r="K557" i="16"/>
  <c r="L556" i="16"/>
  <c r="K556" i="16"/>
  <c r="I556" i="16"/>
  <c r="G556" i="16"/>
  <c r="M556" i="16" s="1"/>
  <c r="L555" i="16"/>
  <c r="K555" i="16"/>
  <c r="G555" i="16"/>
  <c r="M555" i="16" s="1"/>
  <c r="L554" i="16"/>
  <c r="K554" i="16"/>
  <c r="G554" i="16"/>
  <c r="M554" i="16" s="1"/>
  <c r="L553" i="16"/>
  <c r="K553" i="16"/>
  <c r="G553" i="16"/>
  <c r="M553" i="16" s="1"/>
  <c r="L552" i="16"/>
  <c r="K552" i="16"/>
  <c r="I552" i="16"/>
  <c r="L551" i="16"/>
  <c r="K551" i="16"/>
  <c r="L550" i="16"/>
  <c r="K550" i="16"/>
  <c r="G550" i="16"/>
  <c r="M550" i="16" s="1"/>
  <c r="L549" i="16"/>
  <c r="K549" i="16"/>
  <c r="L548" i="16"/>
  <c r="K548" i="16"/>
  <c r="I548" i="16"/>
  <c r="L547" i="16"/>
  <c r="K547" i="16"/>
  <c r="J547" i="16"/>
  <c r="G547" i="16"/>
  <c r="M547" i="16" s="1"/>
  <c r="L546" i="16"/>
  <c r="K546" i="16"/>
  <c r="L545" i="16"/>
  <c r="K545" i="16"/>
  <c r="G545" i="16"/>
  <c r="M545" i="16" s="1"/>
  <c r="L544" i="16"/>
  <c r="K544" i="16"/>
  <c r="L543" i="16"/>
  <c r="K543" i="16"/>
  <c r="L542" i="16"/>
  <c r="K542" i="16"/>
  <c r="G542" i="16"/>
  <c r="M542" i="16" s="1"/>
  <c r="L541" i="16"/>
  <c r="K541" i="16"/>
  <c r="L540" i="16"/>
  <c r="K540" i="16"/>
  <c r="L539" i="16"/>
  <c r="K539" i="16"/>
  <c r="L538" i="16"/>
  <c r="K538" i="16"/>
  <c r="L537" i="16"/>
  <c r="K537" i="16"/>
  <c r="L536" i="16"/>
  <c r="K536" i="16"/>
  <c r="L535" i="16"/>
  <c r="K535" i="16"/>
  <c r="L534" i="16"/>
  <c r="K534" i="16"/>
  <c r="M534" i="16" s="1"/>
  <c r="I534" i="16"/>
  <c r="H534" i="16"/>
  <c r="N534" i="16" s="1"/>
  <c r="G534" i="16"/>
  <c r="L533" i="16"/>
  <c r="K533" i="16"/>
  <c r="L532" i="16"/>
  <c r="K532" i="16"/>
  <c r="J532" i="16"/>
  <c r="I532" i="16"/>
  <c r="G532" i="16"/>
  <c r="L531" i="16"/>
  <c r="K531" i="16"/>
  <c r="I531" i="16"/>
  <c r="H531" i="16"/>
  <c r="N531" i="16" s="1"/>
  <c r="G531" i="16"/>
  <c r="M531" i="16" s="1"/>
  <c r="L530" i="16"/>
  <c r="K530" i="16"/>
  <c r="L529" i="16"/>
  <c r="K529" i="16"/>
  <c r="I529" i="16"/>
  <c r="H529" i="16"/>
  <c r="N529" i="16" s="1"/>
  <c r="G529" i="16"/>
  <c r="M529" i="16" s="1"/>
  <c r="L528" i="16"/>
  <c r="K528" i="16"/>
  <c r="L527" i="16"/>
  <c r="K527" i="16"/>
  <c r="L526" i="16"/>
  <c r="K526" i="16"/>
  <c r="L525" i="16"/>
  <c r="K525" i="16"/>
  <c r="L524" i="16"/>
  <c r="K524" i="16"/>
  <c r="J524" i="16"/>
  <c r="I524" i="16"/>
  <c r="H524" i="16"/>
  <c r="N524" i="16" s="1"/>
  <c r="G524" i="16"/>
  <c r="M524" i="16" s="1"/>
  <c r="L523" i="16"/>
  <c r="K523" i="16"/>
  <c r="L522" i="16"/>
  <c r="K522" i="16"/>
  <c r="L521" i="16"/>
  <c r="K521" i="16"/>
  <c r="J521" i="16"/>
  <c r="I521" i="16"/>
  <c r="G521" i="16"/>
  <c r="M521" i="16" s="1"/>
  <c r="L520" i="16"/>
  <c r="K520" i="16"/>
  <c r="L519" i="16"/>
  <c r="K519" i="16"/>
  <c r="L518" i="16"/>
  <c r="K518" i="16"/>
  <c r="L517" i="16"/>
  <c r="K517" i="16"/>
  <c r="L516" i="16"/>
  <c r="K516" i="16"/>
  <c r="I516" i="16"/>
  <c r="L515" i="16"/>
  <c r="K515" i="16"/>
  <c r="G515" i="16"/>
  <c r="M515" i="16" s="1"/>
  <c r="L514" i="16"/>
  <c r="K514" i="16"/>
  <c r="L513" i="16"/>
  <c r="K513" i="16"/>
  <c r="J513" i="16"/>
  <c r="I513" i="16"/>
  <c r="H513" i="16"/>
  <c r="N513" i="16" s="1"/>
  <c r="G513" i="16"/>
  <c r="M513" i="16" s="1"/>
  <c r="L512" i="16"/>
  <c r="K512" i="16"/>
  <c r="L511" i="16"/>
  <c r="K511" i="16"/>
  <c r="I511" i="16"/>
  <c r="L510" i="16"/>
  <c r="K510" i="16"/>
  <c r="L509" i="16"/>
  <c r="K509" i="16"/>
  <c r="L508" i="16"/>
  <c r="K508" i="16"/>
  <c r="L507" i="16"/>
  <c r="K507" i="16"/>
  <c r="L506" i="16"/>
  <c r="K506" i="16"/>
  <c r="G506" i="16"/>
  <c r="M506" i="16" s="1"/>
  <c r="L505" i="16"/>
  <c r="K505" i="16"/>
  <c r="G505" i="16"/>
  <c r="M505" i="16" s="1"/>
  <c r="L504" i="16"/>
  <c r="K504" i="16"/>
  <c r="I504" i="16"/>
  <c r="G504" i="16"/>
  <c r="M504" i="16" s="1"/>
  <c r="L503" i="16"/>
  <c r="K503" i="16"/>
  <c r="J503" i="16"/>
  <c r="G503" i="16"/>
  <c r="L502" i="16"/>
  <c r="K502" i="16"/>
  <c r="J502" i="16"/>
  <c r="I502" i="16"/>
  <c r="L501" i="16"/>
  <c r="K501" i="16"/>
  <c r="I501" i="16"/>
  <c r="G501" i="16"/>
  <c r="M501" i="16" s="1"/>
  <c r="L500" i="16"/>
  <c r="K500" i="16"/>
  <c r="L499" i="16"/>
  <c r="K499" i="16"/>
  <c r="L498" i="16"/>
  <c r="K498" i="16"/>
  <c r="G498" i="16"/>
  <c r="M498" i="16" s="1"/>
  <c r="L497" i="16"/>
  <c r="K497" i="16"/>
  <c r="L496" i="16"/>
  <c r="K496" i="16"/>
  <c r="J496" i="16"/>
  <c r="I496" i="16"/>
  <c r="G496" i="16"/>
  <c r="M496" i="16" s="1"/>
  <c r="L495" i="16"/>
  <c r="K495" i="16"/>
  <c r="J495" i="16"/>
  <c r="I495" i="16"/>
  <c r="L494" i="16"/>
  <c r="K494" i="16"/>
  <c r="L493" i="16"/>
  <c r="K493" i="16"/>
  <c r="L492" i="16"/>
  <c r="K492" i="16"/>
  <c r="I492" i="16"/>
  <c r="L491" i="16"/>
  <c r="K491" i="16"/>
  <c r="I491" i="16"/>
  <c r="L490" i="16"/>
  <c r="K490" i="16"/>
  <c r="I490" i="16"/>
  <c r="H490" i="16"/>
  <c r="N490" i="16" s="1"/>
  <c r="G490" i="16"/>
  <c r="M490" i="16" s="1"/>
  <c r="L489" i="16"/>
  <c r="K489" i="16"/>
  <c r="G489" i="16"/>
  <c r="M489" i="16" s="1"/>
  <c r="L488" i="16"/>
  <c r="K488" i="16"/>
  <c r="I488" i="16"/>
  <c r="L487" i="16"/>
  <c r="K487" i="16"/>
  <c r="L486" i="16"/>
  <c r="K486" i="16"/>
  <c r="G486" i="16"/>
  <c r="M486" i="16" s="1"/>
  <c r="L485" i="16"/>
  <c r="K485" i="16"/>
  <c r="L484" i="16"/>
  <c r="K484" i="16"/>
  <c r="L483" i="16"/>
  <c r="K483" i="16"/>
  <c r="L482" i="16"/>
  <c r="K482" i="16"/>
  <c r="I482" i="16"/>
  <c r="L481" i="16"/>
  <c r="K481" i="16"/>
  <c r="L480" i="16"/>
  <c r="K480" i="16"/>
  <c r="L479" i="16"/>
  <c r="K479" i="16"/>
  <c r="I479" i="16"/>
  <c r="H479" i="16"/>
  <c r="N479" i="16" s="1"/>
  <c r="G479" i="16"/>
  <c r="M479" i="16" s="1"/>
  <c r="L478" i="16"/>
  <c r="K478" i="16"/>
  <c r="L477" i="16"/>
  <c r="K477" i="16"/>
  <c r="M477" i="16" s="1"/>
  <c r="J477" i="16"/>
  <c r="I477" i="16"/>
  <c r="G477" i="16"/>
  <c r="L476" i="16"/>
  <c r="K476" i="16"/>
  <c r="L475" i="16"/>
  <c r="K475" i="16"/>
  <c r="J475" i="16"/>
  <c r="I475" i="16"/>
  <c r="H475" i="16"/>
  <c r="N475" i="16" s="1"/>
  <c r="G475" i="16"/>
  <c r="M475" i="16" s="1"/>
  <c r="L474" i="16"/>
  <c r="K474" i="16"/>
  <c r="G474" i="16"/>
  <c r="M474" i="16" s="1"/>
  <c r="L473" i="16"/>
  <c r="K473" i="16"/>
  <c r="L472" i="16"/>
  <c r="K472" i="16"/>
  <c r="L471" i="16"/>
  <c r="K471" i="16"/>
  <c r="L470" i="16"/>
  <c r="K470" i="16"/>
  <c r="L469" i="16"/>
  <c r="K469" i="16"/>
  <c r="J469" i="16"/>
  <c r="I469" i="16"/>
  <c r="L468" i="16"/>
  <c r="K468" i="16"/>
  <c r="G468" i="16"/>
  <c r="M468" i="16" s="1"/>
  <c r="L467" i="16"/>
  <c r="K467" i="16"/>
  <c r="J467" i="16"/>
  <c r="I467" i="16"/>
  <c r="G467" i="16"/>
  <c r="L466" i="16"/>
  <c r="K466" i="16"/>
  <c r="L465" i="16"/>
  <c r="K465" i="16"/>
  <c r="I465" i="16"/>
  <c r="G465" i="16"/>
  <c r="M465" i="16" s="1"/>
  <c r="L464" i="16"/>
  <c r="K464" i="16"/>
  <c r="I464" i="16"/>
  <c r="L463" i="16"/>
  <c r="K463" i="16"/>
  <c r="I463" i="16"/>
  <c r="G463" i="16"/>
  <c r="M463" i="16" s="1"/>
  <c r="L462" i="16"/>
  <c r="K462" i="16"/>
  <c r="L461" i="16"/>
  <c r="K461" i="16"/>
  <c r="I461" i="16"/>
  <c r="G461" i="16"/>
  <c r="M461" i="16" s="1"/>
  <c r="L460" i="16"/>
  <c r="K460" i="16"/>
  <c r="L459" i="16"/>
  <c r="K459" i="16"/>
  <c r="L458" i="16"/>
  <c r="K458" i="16"/>
  <c r="H458" i="16"/>
  <c r="G458" i="16"/>
  <c r="M458" i="16" s="1"/>
  <c r="L457" i="16"/>
  <c r="K457" i="16"/>
  <c r="H457" i="16"/>
  <c r="N457" i="16" s="1"/>
  <c r="G457" i="16"/>
  <c r="M457" i="16" s="1"/>
  <c r="L456" i="16"/>
  <c r="K456" i="16"/>
  <c r="H456" i="16"/>
  <c r="N456" i="16" s="1"/>
  <c r="L455" i="16"/>
  <c r="K455" i="16"/>
  <c r="L454" i="16"/>
  <c r="K454" i="16"/>
  <c r="L453" i="16"/>
  <c r="K453" i="16"/>
  <c r="H453" i="16"/>
  <c r="N453" i="16" s="1"/>
  <c r="G453" i="16"/>
  <c r="M453" i="16" s="1"/>
  <c r="L452" i="16"/>
  <c r="K452" i="16"/>
  <c r="I452" i="16"/>
  <c r="H452" i="16"/>
  <c r="N452" i="16" s="1"/>
  <c r="L451" i="16"/>
  <c r="K451" i="16"/>
  <c r="L450" i="16"/>
  <c r="K450" i="16"/>
  <c r="L449" i="16"/>
  <c r="K449" i="16"/>
  <c r="L448" i="16"/>
  <c r="K448" i="16"/>
  <c r="L447" i="16"/>
  <c r="K447" i="16"/>
  <c r="I447" i="16"/>
  <c r="L446" i="16"/>
  <c r="K446" i="16"/>
  <c r="L445" i="16"/>
  <c r="K445" i="16"/>
  <c r="L444" i="16"/>
  <c r="K444" i="16"/>
  <c r="H444" i="16"/>
  <c r="L443" i="16"/>
  <c r="K443" i="16"/>
  <c r="I443" i="16"/>
  <c r="L442" i="16"/>
  <c r="K442" i="16"/>
  <c r="M441" i="16"/>
  <c r="L441" i="16"/>
  <c r="K441" i="16"/>
  <c r="J441" i="16"/>
  <c r="I441" i="16"/>
  <c r="G441" i="16"/>
  <c r="L440" i="16"/>
  <c r="K440" i="16"/>
  <c r="I440" i="16"/>
  <c r="H440" i="16"/>
  <c r="N440" i="16" s="1"/>
  <c r="L439" i="16"/>
  <c r="K439" i="16"/>
  <c r="J439" i="16"/>
  <c r="I439" i="16"/>
  <c r="H439" i="16"/>
  <c r="N439" i="16" s="1"/>
  <c r="G439" i="16"/>
  <c r="M439" i="16" s="1"/>
  <c r="L438" i="16"/>
  <c r="K438" i="16"/>
  <c r="L437" i="16"/>
  <c r="K437" i="16"/>
  <c r="L436" i="16"/>
  <c r="K436" i="16"/>
  <c r="L435" i="16"/>
  <c r="K435" i="16"/>
  <c r="L434" i="16"/>
  <c r="K434" i="16"/>
  <c r="L433" i="16"/>
  <c r="K433" i="16"/>
  <c r="L432" i="16"/>
  <c r="K432" i="16"/>
  <c r="L431" i="16"/>
  <c r="K431" i="16"/>
  <c r="J431" i="16"/>
  <c r="L430" i="16"/>
  <c r="K430" i="16"/>
  <c r="L429" i="16"/>
  <c r="K429" i="16"/>
  <c r="L428" i="16"/>
  <c r="K428" i="16"/>
  <c r="L427" i="16"/>
  <c r="K427" i="16"/>
  <c r="L426" i="16"/>
  <c r="K426" i="16"/>
  <c r="L425" i="16"/>
  <c r="K425" i="16"/>
  <c r="L424" i="16"/>
  <c r="K424" i="16"/>
  <c r="L423" i="16"/>
  <c r="K423" i="16"/>
  <c r="L422" i="16"/>
  <c r="K422" i="16"/>
  <c r="L421" i="16"/>
  <c r="K421" i="16"/>
  <c r="L420" i="16"/>
  <c r="K420" i="16"/>
  <c r="L419" i="16"/>
  <c r="K419" i="16"/>
  <c r="L418" i="16"/>
  <c r="K418" i="16"/>
  <c r="H418" i="16"/>
  <c r="N418" i="16" s="1"/>
  <c r="G418" i="16"/>
  <c r="M418" i="16" s="1"/>
  <c r="L417" i="16"/>
  <c r="K417" i="16"/>
  <c r="H417" i="16"/>
  <c r="G417" i="16"/>
  <c r="M417" i="16" s="1"/>
  <c r="L416" i="16"/>
  <c r="K416" i="16"/>
  <c r="L415" i="16"/>
  <c r="K415" i="16"/>
  <c r="G415" i="16"/>
  <c r="M415" i="16" s="1"/>
  <c r="L414" i="16"/>
  <c r="K414" i="16"/>
  <c r="L413" i="16"/>
  <c r="K413" i="16"/>
  <c r="L412" i="16"/>
  <c r="K412" i="16"/>
  <c r="I412" i="16"/>
  <c r="H412" i="16"/>
  <c r="N412" i="16" s="1"/>
  <c r="L411" i="16"/>
  <c r="K411" i="16"/>
  <c r="J411" i="16"/>
  <c r="I411" i="16"/>
  <c r="L410" i="16"/>
  <c r="K410" i="16"/>
  <c r="L409" i="16"/>
  <c r="K409" i="16"/>
  <c r="L408" i="16"/>
  <c r="K408" i="16"/>
  <c r="L407" i="16"/>
  <c r="K407" i="16"/>
  <c r="L406" i="16"/>
  <c r="K406" i="16"/>
  <c r="L405" i="16"/>
  <c r="K405" i="16"/>
  <c r="L404" i="16"/>
  <c r="K404" i="16"/>
  <c r="L403" i="16"/>
  <c r="K403" i="16"/>
  <c r="J403" i="16"/>
  <c r="I403" i="16"/>
  <c r="L402" i="16"/>
  <c r="K402" i="16"/>
  <c r="L401" i="16"/>
  <c r="K401" i="16"/>
  <c r="L400" i="16"/>
  <c r="K400" i="16"/>
  <c r="L399" i="16"/>
  <c r="K399" i="16"/>
  <c r="J399" i="16"/>
  <c r="L398" i="16"/>
  <c r="K398" i="16"/>
  <c r="L397" i="16"/>
  <c r="K397" i="16"/>
  <c r="J397" i="16"/>
  <c r="I397" i="16"/>
  <c r="L396" i="16"/>
  <c r="K396" i="16"/>
  <c r="L395" i="16"/>
  <c r="K395" i="16"/>
  <c r="L394" i="16"/>
  <c r="K394" i="16"/>
  <c r="L393" i="16"/>
  <c r="K393" i="16"/>
  <c r="H393" i="16"/>
  <c r="N393" i="16" s="1"/>
  <c r="G393" i="16"/>
  <c r="M393" i="16" s="1"/>
  <c r="L392" i="16"/>
  <c r="K392" i="16"/>
  <c r="L391" i="16"/>
  <c r="K391" i="16"/>
  <c r="L390" i="16"/>
  <c r="K390" i="16"/>
  <c r="L389" i="16"/>
  <c r="K389" i="16"/>
  <c r="L388" i="16"/>
  <c r="K388" i="16"/>
  <c r="L387" i="16"/>
  <c r="K387" i="16"/>
  <c r="L386" i="16"/>
  <c r="K386" i="16"/>
  <c r="L385" i="16"/>
  <c r="K385" i="16"/>
  <c r="H385" i="16"/>
  <c r="L384" i="16"/>
  <c r="K384" i="16"/>
  <c r="L383" i="16"/>
  <c r="K383" i="16"/>
  <c r="L382" i="16"/>
  <c r="K382" i="16"/>
  <c r="L381" i="16"/>
  <c r="K381" i="16"/>
  <c r="L380" i="16"/>
  <c r="K380" i="16"/>
  <c r="L379" i="16"/>
  <c r="K379" i="16"/>
  <c r="L378" i="16"/>
  <c r="K378" i="16"/>
  <c r="L377" i="16"/>
  <c r="K377" i="16"/>
  <c r="L376" i="16"/>
  <c r="K376" i="16"/>
  <c r="L375" i="16"/>
  <c r="K375" i="16"/>
  <c r="J375" i="16"/>
  <c r="I375" i="16"/>
  <c r="H375" i="16"/>
  <c r="N375" i="16" s="1"/>
  <c r="G375" i="16"/>
  <c r="M375" i="16" s="1"/>
  <c r="L374" i="16"/>
  <c r="K374" i="16"/>
  <c r="L373" i="16"/>
  <c r="K373" i="16"/>
  <c r="L372" i="16"/>
  <c r="K372" i="16"/>
  <c r="F371" i="16"/>
  <c r="E371" i="16"/>
  <c r="I589" i="16" s="1"/>
  <c r="D371" i="16"/>
  <c r="H591" i="16" s="1"/>
  <c r="N591" i="16" s="1"/>
  <c r="C371" i="16"/>
  <c r="G601" i="16" s="1"/>
  <c r="M601" i="16" s="1"/>
  <c r="L363" i="16"/>
  <c r="K363" i="16"/>
  <c r="L362" i="16"/>
  <c r="K362" i="16"/>
  <c r="H362" i="16"/>
  <c r="N362" i="16" s="1"/>
  <c r="G362" i="16"/>
  <c r="L361" i="16"/>
  <c r="K361" i="16"/>
  <c r="L360" i="16"/>
  <c r="K360" i="16"/>
  <c r="G360" i="16"/>
  <c r="M360" i="16" s="1"/>
  <c r="L359" i="16"/>
  <c r="K359" i="16"/>
  <c r="L358" i="16"/>
  <c r="K358" i="16"/>
  <c r="L357" i="16"/>
  <c r="K357" i="16"/>
  <c r="M357" i="16" s="1"/>
  <c r="I357" i="16"/>
  <c r="H357" i="16"/>
  <c r="N357" i="16" s="1"/>
  <c r="G357" i="16"/>
  <c r="L356" i="16"/>
  <c r="K356" i="16"/>
  <c r="J356" i="16"/>
  <c r="I356" i="16"/>
  <c r="H356" i="16"/>
  <c r="N356" i="16" s="1"/>
  <c r="G356" i="16"/>
  <c r="M356" i="16" s="1"/>
  <c r="L355" i="16"/>
  <c r="K355" i="16"/>
  <c r="J355" i="16"/>
  <c r="L354" i="16"/>
  <c r="K354" i="16"/>
  <c r="L353" i="16"/>
  <c r="K353" i="16"/>
  <c r="L352" i="16"/>
  <c r="K352" i="16"/>
  <c r="L351" i="16"/>
  <c r="K351" i="16"/>
  <c r="I351" i="16"/>
  <c r="H351" i="16"/>
  <c r="N351" i="16" s="1"/>
  <c r="G351" i="16"/>
  <c r="M351" i="16" s="1"/>
  <c r="L350" i="16"/>
  <c r="K350" i="16"/>
  <c r="J350" i="16"/>
  <c r="I350" i="16"/>
  <c r="H350" i="16"/>
  <c r="N350" i="16" s="1"/>
  <c r="G350" i="16"/>
  <c r="M350" i="16" s="1"/>
  <c r="L349" i="16"/>
  <c r="K349" i="16"/>
  <c r="J349" i="16"/>
  <c r="I349" i="16"/>
  <c r="H349" i="16"/>
  <c r="N349" i="16" s="1"/>
  <c r="G349" i="16"/>
  <c r="M349" i="16" s="1"/>
  <c r="L348" i="16"/>
  <c r="K348" i="16"/>
  <c r="I348" i="16"/>
  <c r="L347" i="16"/>
  <c r="K347" i="16"/>
  <c r="L346" i="16"/>
  <c r="K346" i="16"/>
  <c r="J346" i="16"/>
  <c r="H346" i="16"/>
  <c r="N346" i="16" s="1"/>
  <c r="L345" i="16"/>
  <c r="K345" i="16"/>
  <c r="J345" i="16"/>
  <c r="I345" i="16"/>
  <c r="H345" i="16"/>
  <c r="N345" i="16" s="1"/>
  <c r="G345" i="16"/>
  <c r="M345" i="16" s="1"/>
  <c r="M344" i="16"/>
  <c r="L344" i="16"/>
  <c r="K344" i="16"/>
  <c r="J344" i="16"/>
  <c r="I344" i="16"/>
  <c r="G344" i="16"/>
  <c r="L343" i="16"/>
  <c r="K343" i="16"/>
  <c r="L342" i="16"/>
  <c r="K342" i="16"/>
  <c r="M341" i="16"/>
  <c r="L341" i="16"/>
  <c r="K341" i="16"/>
  <c r="I341" i="16"/>
  <c r="H341" i="16"/>
  <c r="N341" i="16" s="1"/>
  <c r="G341" i="16"/>
  <c r="L340" i="16"/>
  <c r="K340" i="16"/>
  <c r="L339" i="16"/>
  <c r="K339" i="16"/>
  <c r="J339" i="16"/>
  <c r="I339" i="16"/>
  <c r="L338" i="16"/>
  <c r="K338" i="16"/>
  <c r="L337" i="16"/>
  <c r="K337" i="16"/>
  <c r="J337" i="16"/>
  <c r="I337" i="16"/>
  <c r="G337" i="16"/>
  <c r="L336" i="16"/>
  <c r="K336" i="16"/>
  <c r="L335" i="16"/>
  <c r="K335" i="16"/>
  <c r="I335" i="16"/>
  <c r="H335" i="16"/>
  <c r="N335" i="16" s="1"/>
  <c r="L334" i="16"/>
  <c r="K334" i="16"/>
  <c r="I334" i="16"/>
  <c r="G334" i="16"/>
  <c r="M334" i="16" s="1"/>
  <c r="L333" i="16"/>
  <c r="K333" i="16"/>
  <c r="I333" i="16"/>
  <c r="G333" i="16"/>
  <c r="M333" i="16" s="1"/>
  <c r="L332" i="16"/>
  <c r="K332" i="16"/>
  <c r="I332" i="16"/>
  <c r="L331" i="16"/>
  <c r="K331" i="16"/>
  <c r="I331" i="16"/>
  <c r="L330" i="16"/>
  <c r="K330" i="16"/>
  <c r="J330" i="16"/>
  <c r="I330" i="16"/>
  <c r="H330" i="16"/>
  <c r="N330" i="16" s="1"/>
  <c r="G330" i="16"/>
  <c r="M330" i="16" s="1"/>
  <c r="L329" i="16"/>
  <c r="K329" i="16"/>
  <c r="L328" i="16"/>
  <c r="K328" i="16"/>
  <c r="L327" i="16"/>
  <c r="K327" i="16"/>
  <c r="L326" i="16"/>
  <c r="K326" i="16"/>
  <c r="J326" i="16"/>
  <c r="I326" i="16"/>
  <c r="H326" i="16"/>
  <c r="N326" i="16" s="1"/>
  <c r="G326" i="16"/>
  <c r="M326" i="16" s="1"/>
  <c r="L325" i="16"/>
  <c r="K325" i="16"/>
  <c r="L324" i="16"/>
  <c r="K324" i="16"/>
  <c r="L323" i="16"/>
  <c r="K323" i="16"/>
  <c r="J323" i="16"/>
  <c r="I323" i="16"/>
  <c r="H323" i="16"/>
  <c r="N323" i="16" s="1"/>
  <c r="G323" i="16"/>
  <c r="M323" i="16" s="1"/>
  <c r="L322" i="16"/>
  <c r="K322" i="16"/>
  <c r="G322" i="16"/>
  <c r="M322" i="16" s="1"/>
  <c r="L321" i="16"/>
  <c r="K321" i="16"/>
  <c r="L320" i="16"/>
  <c r="K320" i="16"/>
  <c r="I320" i="16"/>
  <c r="L319" i="16"/>
  <c r="K319" i="16"/>
  <c r="J319" i="16"/>
  <c r="I319" i="16"/>
  <c r="H319" i="16"/>
  <c r="N319" i="16" s="1"/>
  <c r="G319" i="16"/>
  <c r="M319" i="16" s="1"/>
  <c r="L318" i="16"/>
  <c r="K318" i="16"/>
  <c r="L317" i="16"/>
  <c r="K317" i="16"/>
  <c r="J317" i="16"/>
  <c r="I317" i="16"/>
  <c r="H317" i="16"/>
  <c r="N317" i="16" s="1"/>
  <c r="G317" i="16"/>
  <c r="M317" i="16" s="1"/>
  <c r="L316" i="16"/>
  <c r="K316" i="16"/>
  <c r="I316" i="16"/>
  <c r="H316" i="16"/>
  <c r="N316" i="16" s="1"/>
  <c r="L315" i="16"/>
  <c r="K315" i="16"/>
  <c r="L314" i="16"/>
  <c r="K314" i="16"/>
  <c r="J314" i="16"/>
  <c r="I314" i="16"/>
  <c r="H314" i="16"/>
  <c r="N314" i="16" s="1"/>
  <c r="G314" i="16"/>
  <c r="M314" i="16" s="1"/>
  <c r="L313" i="16"/>
  <c r="K313" i="16"/>
  <c r="L312" i="16"/>
  <c r="K312" i="16"/>
  <c r="L311" i="16"/>
  <c r="K311" i="16"/>
  <c r="L310" i="16"/>
  <c r="K310" i="16"/>
  <c r="L309" i="16"/>
  <c r="K309" i="16"/>
  <c r="L308" i="16"/>
  <c r="K308" i="16"/>
  <c r="L307" i="16"/>
  <c r="K307" i="16"/>
  <c r="L306" i="16"/>
  <c r="K306" i="16"/>
  <c r="L305" i="16"/>
  <c r="K305" i="16"/>
  <c r="L304" i="16"/>
  <c r="K304" i="16"/>
  <c r="L303" i="16"/>
  <c r="K303" i="16"/>
  <c r="J303" i="16"/>
  <c r="I303" i="16"/>
  <c r="H303" i="16"/>
  <c r="N303" i="16" s="1"/>
  <c r="G303" i="16"/>
  <c r="M303" i="16" s="1"/>
  <c r="M302" i="16"/>
  <c r="L302" i="16"/>
  <c r="K302" i="16"/>
  <c r="J302" i="16"/>
  <c r="I302" i="16"/>
  <c r="H302" i="16"/>
  <c r="N302" i="16" s="1"/>
  <c r="G302" i="16"/>
  <c r="L301" i="16"/>
  <c r="K301" i="16"/>
  <c r="J301" i="16"/>
  <c r="I301" i="16"/>
  <c r="H301" i="16"/>
  <c r="N301" i="16" s="1"/>
  <c r="G301" i="16"/>
  <c r="M301" i="16" s="1"/>
  <c r="L300" i="16"/>
  <c r="K300" i="16"/>
  <c r="L299" i="16"/>
  <c r="K299" i="16"/>
  <c r="L298" i="16"/>
  <c r="K298" i="16"/>
  <c r="L297" i="16"/>
  <c r="K297" i="16"/>
  <c r="L296" i="16"/>
  <c r="K296" i="16"/>
  <c r="J296" i="16"/>
  <c r="I296" i="16"/>
  <c r="L295" i="16"/>
  <c r="K295" i="16"/>
  <c r="L294" i="16"/>
  <c r="K294" i="16"/>
  <c r="L293" i="16"/>
  <c r="K293" i="16"/>
  <c r="L292" i="16"/>
  <c r="K292" i="16"/>
  <c r="L291" i="16"/>
  <c r="K291" i="16"/>
  <c r="J291" i="16"/>
  <c r="H291" i="16"/>
  <c r="N291" i="16" s="1"/>
  <c r="L290" i="16"/>
  <c r="K290" i="16"/>
  <c r="J290" i="16"/>
  <c r="I290" i="16"/>
  <c r="G290" i="16"/>
  <c r="M290" i="16" s="1"/>
  <c r="L289" i="16"/>
  <c r="K289" i="16"/>
  <c r="J289" i="16"/>
  <c r="I289" i="16"/>
  <c r="G289" i="16"/>
  <c r="M289" i="16" s="1"/>
  <c r="L288" i="16"/>
  <c r="K288" i="16"/>
  <c r="L287" i="16"/>
  <c r="K287" i="16"/>
  <c r="L286" i="16"/>
  <c r="K286" i="16"/>
  <c r="L285" i="16"/>
  <c r="K285" i="16"/>
  <c r="L284" i="16"/>
  <c r="K284" i="16"/>
  <c r="L283" i="16"/>
  <c r="K283" i="16"/>
  <c r="L282" i="16"/>
  <c r="K282" i="16"/>
  <c r="L281" i="16"/>
  <c r="K281" i="16"/>
  <c r="L280" i="16"/>
  <c r="K280" i="16"/>
  <c r="L279" i="16"/>
  <c r="K279" i="16"/>
  <c r="L278" i="16"/>
  <c r="K278" i="16"/>
  <c r="J278" i="16"/>
  <c r="G278" i="16"/>
  <c r="M278" i="16" s="1"/>
  <c r="L277" i="16"/>
  <c r="K277" i="16"/>
  <c r="J277" i="16"/>
  <c r="L276" i="16"/>
  <c r="K276" i="16"/>
  <c r="L275" i="16"/>
  <c r="K275" i="16"/>
  <c r="L274" i="16"/>
  <c r="K274" i="16"/>
  <c r="I274" i="16"/>
  <c r="G274" i="16"/>
  <c r="M274" i="16" s="1"/>
  <c r="L273" i="16"/>
  <c r="K273" i="16"/>
  <c r="J273" i="16"/>
  <c r="L272" i="16"/>
  <c r="K272" i="16"/>
  <c r="L271" i="16"/>
  <c r="K271" i="16"/>
  <c r="L270" i="16"/>
  <c r="K270" i="16"/>
  <c r="L269" i="16"/>
  <c r="K269" i="16"/>
  <c r="G269" i="16"/>
  <c r="M269" i="16" s="1"/>
  <c r="L268" i="16"/>
  <c r="K268" i="16"/>
  <c r="J268" i="16"/>
  <c r="I268" i="16"/>
  <c r="H268" i="16"/>
  <c r="N268" i="16" s="1"/>
  <c r="L267" i="16"/>
  <c r="K267" i="16"/>
  <c r="L266" i="16"/>
  <c r="K266" i="16"/>
  <c r="G266" i="16"/>
  <c r="M266" i="16" s="1"/>
  <c r="L265" i="16"/>
  <c r="K265" i="16"/>
  <c r="L264" i="16"/>
  <c r="K264" i="16"/>
  <c r="L263" i="16"/>
  <c r="K263" i="16"/>
  <c r="L262" i="16"/>
  <c r="K262" i="16"/>
  <c r="J262" i="16"/>
  <c r="I262" i="16"/>
  <c r="H262" i="16"/>
  <c r="N262" i="16" s="1"/>
  <c r="G262" i="16"/>
  <c r="M262" i="16" s="1"/>
  <c r="L261" i="16"/>
  <c r="K261" i="16"/>
  <c r="L260" i="16"/>
  <c r="K260" i="16"/>
  <c r="L259" i="16"/>
  <c r="K259" i="16"/>
  <c r="J259" i="16"/>
  <c r="I259" i="16"/>
  <c r="H259" i="16"/>
  <c r="N259" i="16" s="1"/>
  <c r="G259" i="16"/>
  <c r="M259" i="16" s="1"/>
  <c r="L258" i="16"/>
  <c r="K258" i="16"/>
  <c r="L257" i="16"/>
  <c r="K257" i="16"/>
  <c r="H257" i="16"/>
  <c r="L256" i="16"/>
  <c r="K256" i="16"/>
  <c r="L255" i="16"/>
  <c r="K255" i="16"/>
  <c r="L254" i="16"/>
  <c r="K254" i="16"/>
  <c r="I254" i="16"/>
  <c r="H254" i="16"/>
  <c r="N254" i="16" s="1"/>
  <c r="G254" i="16"/>
  <c r="M254" i="16" s="1"/>
  <c r="L253" i="16"/>
  <c r="K253" i="16"/>
  <c r="H253" i="16"/>
  <c r="G253" i="16"/>
  <c r="M253" i="16" s="1"/>
  <c r="L252" i="16"/>
  <c r="K252" i="16"/>
  <c r="L251" i="16"/>
  <c r="K251" i="16"/>
  <c r="L250" i="16"/>
  <c r="K250" i="16"/>
  <c r="J250" i="16"/>
  <c r="I250" i="16"/>
  <c r="L249" i="16"/>
  <c r="K249" i="16"/>
  <c r="J249" i="16"/>
  <c r="H249" i="16"/>
  <c r="N249" i="16" s="1"/>
  <c r="L248" i="16"/>
  <c r="K248" i="16"/>
  <c r="H248" i="16"/>
  <c r="N248" i="16" s="1"/>
  <c r="M247" i="16"/>
  <c r="L247" i="16"/>
  <c r="K247" i="16"/>
  <c r="J247" i="16"/>
  <c r="I247" i="16"/>
  <c r="H247" i="16"/>
  <c r="N247" i="16" s="1"/>
  <c r="G247" i="16"/>
  <c r="L246" i="16"/>
  <c r="K246" i="16"/>
  <c r="I246" i="16"/>
  <c r="H246" i="16"/>
  <c r="N246" i="16" s="1"/>
  <c r="G246" i="16"/>
  <c r="M246" i="16" s="1"/>
  <c r="L245" i="16"/>
  <c r="K245" i="16"/>
  <c r="L244" i="16"/>
  <c r="K244" i="16"/>
  <c r="I244" i="16"/>
  <c r="H244" i="16"/>
  <c r="N244" i="16" s="1"/>
  <c r="L243" i="16"/>
  <c r="K243" i="16"/>
  <c r="J243" i="16"/>
  <c r="L242" i="16"/>
  <c r="K242" i="16"/>
  <c r="L241" i="16"/>
  <c r="K241" i="16"/>
  <c r="J241" i="16"/>
  <c r="I241" i="16"/>
  <c r="G241" i="16"/>
  <c r="M241" i="16" s="1"/>
  <c r="L240" i="16"/>
  <c r="K240" i="16"/>
  <c r="J240" i="16"/>
  <c r="I240" i="16"/>
  <c r="H240" i="16"/>
  <c r="N240" i="16" s="1"/>
  <c r="L239" i="16"/>
  <c r="K239" i="16"/>
  <c r="I239" i="16"/>
  <c r="G239" i="16"/>
  <c r="M239" i="16" s="1"/>
  <c r="L238" i="16"/>
  <c r="K238" i="16"/>
  <c r="I238" i="16"/>
  <c r="H238" i="16"/>
  <c r="G238" i="16"/>
  <c r="M238" i="16" s="1"/>
  <c r="L237" i="16"/>
  <c r="K237" i="16"/>
  <c r="L236" i="16"/>
  <c r="K236" i="16"/>
  <c r="I236" i="16"/>
  <c r="L235" i="16"/>
  <c r="K235" i="16"/>
  <c r="L234" i="16"/>
  <c r="K234" i="16"/>
  <c r="J234" i="16"/>
  <c r="G234" i="16"/>
  <c r="M234" i="16" s="1"/>
  <c r="L233" i="16"/>
  <c r="K233" i="16"/>
  <c r="L232" i="16"/>
  <c r="K232" i="16"/>
  <c r="J232" i="16"/>
  <c r="I232" i="16"/>
  <c r="G232" i="16"/>
  <c r="M232" i="16" s="1"/>
  <c r="L231" i="16"/>
  <c r="K231" i="16"/>
  <c r="L230" i="16"/>
  <c r="K230" i="16"/>
  <c r="L229" i="16"/>
  <c r="K229" i="16"/>
  <c r="I229" i="16"/>
  <c r="L228" i="16"/>
  <c r="K228" i="16"/>
  <c r="J228" i="16"/>
  <c r="L227" i="16"/>
  <c r="K227" i="16"/>
  <c r="L226" i="16"/>
  <c r="K226" i="16"/>
  <c r="L225" i="16"/>
  <c r="K225" i="16"/>
  <c r="L224" i="16"/>
  <c r="K224" i="16"/>
  <c r="I224" i="16"/>
  <c r="G224" i="16"/>
  <c r="M224" i="16" s="1"/>
  <c r="L223" i="16"/>
  <c r="K223" i="16"/>
  <c r="I223" i="16"/>
  <c r="L222" i="16"/>
  <c r="K222" i="16"/>
  <c r="L221" i="16"/>
  <c r="K221" i="16"/>
  <c r="L220" i="16"/>
  <c r="K220" i="16"/>
  <c r="L219" i="16"/>
  <c r="K219" i="16"/>
  <c r="L218" i="16"/>
  <c r="K218" i="16"/>
  <c r="L217" i="16"/>
  <c r="K217" i="16"/>
  <c r="I217" i="16"/>
  <c r="H217" i="16"/>
  <c r="N217" i="16" s="1"/>
  <c r="G217" i="16"/>
  <c r="M217" i="16" s="1"/>
  <c r="L216" i="16"/>
  <c r="K216" i="16"/>
  <c r="L215" i="16"/>
  <c r="K215" i="16"/>
  <c r="L214" i="16"/>
  <c r="K214" i="16"/>
  <c r="L213" i="16"/>
  <c r="K213" i="16"/>
  <c r="I213" i="16"/>
  <c r="L212" i="16"/>
  <c r="K212" i="16"/>
  <c r="I212" i="16"/>
  <c r="H212" i="16"/>
  <c r="G212" i="16"/>
  <c r="M212" i="16" s="1"/>
  <c r="L211" i="16"/>
  <c r="K211" i="16"/>
  <c r="I211" i="16"/>
  <c r="L210" i="16"/>
  <c r="K210" i="16"/>
  <c r="L209" i="16"/>
  <c r="K209" i="16"/>
  <c r="L208" i="16"/>
  <c r="K208" i="16"/>
  <c r="L207" i="16"/>
  <c r="K207" i="16"/>
  <c r="L206" i="16"/>
  <c r="K206" i="16"/>
  <c r="I206" i="16"/>
  <c r="L205" i="16"/>
  <c r="K205" i="16"/>
  <c r="L204" i="16"/>
  <c r="K204" i="16"/>
  <c r="L203" i="16"/>
  <c r="K203" i="16"/>
  <c r="L202" i="16"/>
  <c r="K202" i="16"/>
  <c r="L201" i="16"/>
  <c r="K201" i="16"/>
  <c r="L200" i="16"/>
  <c r="K200" i="16"/>
  <c r="H200" i="16"/>
  <c r="N200" i="16" s="1"/>
  <c r="L199" i="16"/>
  <c r="K199" i="16"/>
  <c r="J199" i="16"/>
  <c r="I199" i="16"/>
  <c r="L198" i="16"/>
  <c r="K198" i="16"/>
  <c r="L197" i="16"/>
  <c r="K197" i="16"/>
  <c r="L196" i="16"/>
  <c r="K196" i="16"/>
  <c r="L195" i="16"/>
  <c r="K195" i="16"/>
  <c r="L194" i="16"/>
  <c r="K194" i="16"/>
  <c r="H194" i="16"/>
  <c r="N194" i="16" s="1"/>
  <c r="G194" i="16"/>
  <c r="M194" i="16" s="1"/>
  <c r="L193" i="16"/>
  <c r="K193" i="16"/>
  <c r="L192" i="16"/>
  <c r="K192" i="16"/>
  <c r="J192" i="16"/>
  <c r="I192" i="16"/>
  <c r="G192" i="16"/>
  <c r="M192" i="16" s="1"/>
  <c r="L191" i="16"/>
  <c r="K191" i="16"/>
  <c r="L190" i="16"/>
  <c r="K190" i="16"/>
  <c r="L189" i="16"/>
  <c r="K189" i="16"/>
  <c r="F188" i="16"/>
  <c r="J363" i="16" s="1"/>
  <c r="E188" i="16"/>
  <c r="I355" i="16" s="1"/>
  <c r="D188" i="16"/>
  <c r="H363" i="16" s="1"/>
  <c r="N363" i="16" s="1"/>
  <c r="C188" i="16"/>
  <c r="G363" i="16" s="1"/>
  <c r="M363" i="16" s="1"/>
  <c r="L180" i="16"/>
  <c r="K180" i="16"/>
  <c r="J180" i="16"/>
  <c r="I180" i="16"/>
  <c r="H180" i="16"/>
  <c r="N180" i="16" s="1"/>
  <c r="G180" i="16"/>
  <c r="M180" i="16" s="1"/>
  <c r="L179" i="16"/>
  <c r="K179" i="16"/>
  <c r="G179" i="16"/>
  <c r="M179" i="16" s="1"/>
  <c r="L178" i="16"/>
  <c r="K178" i="16"/>
  <c r="L177" i="16"/>
  <c r="K177" i="16"/>
  <c r="L176" i="16"/>
  <c r="K176" i="16"/>
  <c r="L175" i="16"/>
  <c r="K175" i="16"/>
  <c r="I175" i="16"/>
  <c r="G175" i="16"/>
  <c r="M175" i="16" s="1"/>
  <c r="L174" i="16"/>
  <c r="K174" i="16"/>
  <c r="L173" i="16"/>
  <c r="K173" i="16"/>
  <c r="L172" i="16"/>
  <c r="K172" i="16"/>
  <c r="H172" i="16"/>
  <c r="N172" i="16" s="1"/>
  <c r="G172" i="16"/>
  <c r="M172" i="16" s="1"/>
  <c r="L171" i="16"/>
  <c r="K171" i="16"/>
  <c r="L170" i="16"/>
  <c r="K170" i="16"/>
  <c r="L169" i="16"/>
  <c r="K169" i="16"/>
  <c r="L168" i="16"/>
  <c r="K168" i="16"/>
  <c r="L167" i="16"/>
  <c r="K167" i="16"/>
  <c r="L166" i="16"/>
  <c r="K166" i="16"/>
  <c r="L165" i="16"/>
  <c r="K165" i="16"/>
  <c r="L164" i="16"/>
  <c r="K164" i="16"/>
  <c r="L163" i="16"/>
  <c r="K163" i="16"/>
  <c r="J163" i="16"/>
  <c r="I163" i="16"/>
  <c r="H163" i="16"/>
  <c r="N163" i="16" s="1"/>
  <c r="G163" i="16"/>
  <c r="M163" i="16" s="1"/>
  <c r="L162" i="16"/>
  <c r="K162" i="16"/>
  <c r="I162" i="16"/>
  <c r="G162" i="16"/>
  <c r="M162" i="16" s="1"/>
  <c r="L161" i="16"/>
  <c r="K161" i="16"/>
  <c r="L160" i="16"/>
  <c r="K160" i="16"/>
  <c r="J160" i="16"/>
  <c r="I160" i="16"/>
  <c r="L159" i="16"/>
  <c r="K159" i="16"/>
  <c r="L158" i="16"/>
  <c r="K158" i="16"/>
  <c r="L157" i="16"/>
  <c r="K157" i="16"/>
  <c r="L156" i="16"/>
  <c r="K156" i="16"/>
  <c r="L155" i="16"/>
  <c r="K155" i="16"/>
  <c r="L154" i="16"/>
  <c r="K154" i="16"/>
  <c r="L153" i="16"/>
  <c r="K153" i="16"/>
  <c r="L152" i="16"/>
  <c r="K152" i="16"/>
  <c r="L151" i="16"/>
  <c r="K151" i="16"/>
  <c r="J151" i="16"/>
  <c r="I151" i="16"/>
  <c r="G151" i="16"/>
  <c r="M151" i="16" s="1"/>
  <c r="L150" i="16"/>
  <c r="K150" i="16"/>
  <c r="L149" i="16"/>
  <c r="K149" i="16"/>
  <c r="L148" i="16"/>
  <c r="K148" i="16"/>
  <c r="L147" i="16"/>
  <c r="K147" i="16"/>
  <c r="L146" i="16"/>
  <c r="K146" i="16"/>
  <c r="L145" i="16"/>
  <c r="K145" i="16"/>
  <c r="L144" i="16"/>
  <c r="K144" i="16"/>
  <c r="L143" i="16"/>
  <c r="K143" i="16"/>
  <c r="H143" i="16"/>
  <c r="L142" i="16"/>
  <c r="K142" i="16"/>
  <c r="L141" i="16"/>
  <c r="K141" i="16"/>
  <c r="L140" i="16"/>
  <c r="K140" i="16"/>
  <c r="J140" i="16"/>
  <c r="I140" i="16"/>
  <c r="H140" i="16"/>
  <c r="N140" i="16" s="1"/>
  <c r="L139" i="16"/>
  <c r="K139" i="16"/>
  <c r="L138" i="16"/>
  <c r="K138" i="16"/>
  <c r="J138" i="16"/>
  <c r="L137" i="16"/>
  <c r="K137" i="16"/>
  <c r="L136" i="16"/>
  <c r="K136" i="16"/>
  <c r="J136" i="16"/>
  <c r="L135" i="16"/>
  <c r="K135" i="16"/>
  <c r="L134" i="16"/>
  <c r="K134" i="16"/>
  <c r="J134" i="16"/>
  <c r="L133" i="16"/>
  <c r="K133" i="16"/>
  <c r="J133" i="16"/>
  <c r="L132" i="16"/>
  <c r="K132" i="16"/>
  <c r="L131" i="16"/>
  <c r="K131" i="16"/>
  <c r="J131" i="16"/>
  <c r="I131" i="16"/>
  <c r="H131" i="16"/>
  <c r="N131" i="16" s="1"/>
  <c r="G131" i="16"/>
  <c r="M131" i="16" s="1"/>
  <c r="L130" i="16"/>
  <c r="K130" i="16"/>
  <c r="J130" i="16"/>
  <c r="L129" i="16"/>
  <c r="K129" i="16"/>
  <c r="L128" i="16"/>
  <c r="K128" i="16"/>
  <c r="L127" i="16"/>
  <c r="K127" i="16"/>
  <c r="L126" i="16"/>
  <c r="K126" i="16"/>
  <c r="L125" i="16"/>
  <c r="K125" i="16"/>
  <c r="L124" i="16"/>
  <c r="K124" i="16"/>
  <c r="L123" i="16"/>
  <c r="K123" i="16"/>
  <c r="L122" i="16"/>
  <c r="K122" i="16"/>
  <c r="L121" i="16"/>
  <c r="K121" i="16"/>
  <c r="J121" i="16"/>
  <c r="L120" i="16"/>
  <c r="K120" i="16"/>
  <c r="L119" i="16"/>
  <c r="K119" i="16"/>
  <c r="L118" i="16"/>
  <c r="K118" i="16"/>
  <c r="L117" i="16"/>
  <c r="K117" i="16"/>
  <c r="I117" i="16"/>
  <c r="G117" i="16"/>
  <c r="M117" i="16" s="1"/>
  <c r="L116" i="16"/>
  <c r="K116" i="16"/>
  <c r="L115" i="16"/>
  <c r="K115" i="16"/>
  <c r="L114" i="16"/>
  <c r="K114" i="16"/>
  <c r="L113" i="16"/>
  <c r="K113" i="16"/>
  <c r="I113" i="16"/>
  <c r="L112" i="16"/>
  <c r="K112" i="16"/>
  <c r="L111" i="16"/>
  <c r="K111" i="16"/>
  <c r="L110" i="16"/>
  <c r="K110" i="16"/>
  <c r="J110" i="16"/>
  <c r="I110" i="16"/>
  <c r="H110" i="16"/>
  <c r="N110" i="16" s="1"/>
  <c r="L109" i="16"/>
  <c r="K109" i="16"/>
  <c r="L108" i="16"/>
  <c r="K108" i="16"/>
  <c r="L107" i="16"/>
  <c r="K107" i="16"/>
  <c r="L106" i="16"/>
  <c r="K106" i="16"/>
  <c r="L105" i="16"/>
  <c r="K105" i="16"/>
  <c r="L104" i="16"/>
  <c r="K104" i="16"/>
  <c r="L103" i="16"/>
  <c r="K103" i="16"/>
  <c r="L102" i="16"/>
  <c r="K102" i="16"/>
  <c r="H102" i="16"/>
  <c r="N102" i="16" s="1"/>
  <c r="G102" i="16"/>
  <c r="M102" i="16" s="1"/>
  <c r="L101" i="16"/>
  <c r="K101" i="16"/>
  <c r="H101" i="16"/>
  <c r="N101" i="16" s="1"/>
  <c r="G101" i="16"/>
  <c r="M101" i="16" s="1"/>
  <c r="L100" i="16"/>
  <c r="K100" i="16"/>
  <c r="L99" i="16"/>
  <c r="K99" i="16"/>
  <c r="L98" i="16"/>
  <c r="K98" i="16"/>
  <c r="L97" i="16"/>
  <c r="K97" i="16"/>
  <c r="L96" i="16"/>
  <c r="K96" i="16"/>
  <c r="J96" i="16"/>
  <c r="I96" i="16"/>
  <c r="H96" i="16"/>
  <c r="N96" i="16" s="1"/>
  <c r="G96" i="16"/>
  <c r="M96" i="16" s="1"/>
  <c r="L95" i="16"/>
  <c r="K95" i="16"/>
  <c r="J95" i="16"/>
  <c r="I95" i="16"/>
  <c r="H95" i="16"/>
  <c r="N95" i="16" s="1"/>
  <c r="G95" i="16"/>
  <c r="M95" i="16" s="1"/>
  <c r="L94" i="16"/>
  <c r="K94" i="16"/>
  <c r="J94" i="16"/>
  <c r="I94" i="16"/>
  <c r="H94" i="16"/>
  <c r="N94" i="16" s="1"/>
  <c r="G94" i="16"/>
  <c r="M94" i="16" s="1"/>
  <c r="L93" i="16"/>
  <c r="K93" i="16"/>
  <c r="L92" i="16"/>
  <c r="K92" i="16"/>
  <c r="L91" i="16"/>
  <c r="K91" i="16"/>
  <c r="I91" i="16"/>
  <c r="L90" i="16"/>
  <c r="K90" i="16"/>
  <c r="H90" i="16"/>
  <c r="G90" i="16"/>
  <c r="M90" i="16" s="1"/>
  <c r="L89" i="16"/>
  <c r="K89" i="16"/>
  <c r="H89" i="16"/>
  <c r="G89" i="16"/>
  <c r="M89" i="16" s="1"/>
  <c r="L88" i="16"/>
  <c r="K88" i="16"/>
  <c r="L87" i="16"/>
  <c r="K87" i="16"/>
  <c r="J87" i="16"/>
  <c r="G87" i="16"/>
  <c r="M87" i="16" s="1"/>
  <c r="L86" i="16"/>
  <c r="K86" i="16"/>
  <c r="L85" i="16"/>
  <c r="K85" i="16"/>
  <c r="L84" i="16"/>
  <c r="K84" i="16"/>
  <c r="L83" i="16"/>
  <c r="K83" i="16"/>
  <c r="L82" i="16"/>
  <c r="K82" i="16"/>
  <c r="F81" i="16"/>
  <c r="J179" i="16" s="1"/>
  <c r="E81" i="16"/>
  <c r="I174" i="16" s="1"/>
  <c r="D81" i="16"/>
  <c r="H179" i="16" s="1"/>
  <c r="N179" i="16" s="1"/>
  <c r="C81" i="16"/>
  <c r="G178" i="16" s="1"/>
  <c r="M178" i="16" s="1"/>
  <c r="L73" i="16"/>
  <c r="K73" i="16"/>
  <c r="L72" i="16"/>
  <c r="K72" i="16"/>
  <c r="L71" i="16"/>
  <c r="K71" i="16"/>
  <c r="L70" i="16"/>
  <c r="K70" i="16"/>
  <c r="L69" i="16"/>
  <c r="K69" i="16"/>
  <c r="J69" i="16"/>
  <c r="I69" i="16"/>
  <c r="H69" i="16"/>
  <c r="N69" i="16" s="1"/>
  <c r="G69" i="16"/>
  <c r="M69" i="16" s="1"/>
  <c r="L68" i="16"/>
  <c r="K68" i="16"/>
  <c r="J68" i="16"/>
  <c r="L67" i="16"/>
  <c r="K67" i="16"/>
  <c r="L66" i="16"/>
  <c r="K66" i="16"/>
  <c r="G66" i="16"/>
  <c r="M66" i="16" s="1"/>
  <c r="L65" i="16"/>
  <c r="K65" i="16"/>
  <c r="L64" i="16"/>
  <c r="K64" i="16"/>
  <c r="L63" i="16"/>
  <c r="K63" i="16"/>
  <c r="J63" i="16"/>
  <c r="I63" i="16"/>
  <c r="L62" i="16"/>
  <c r="K62" i="16"/>
  <c r="L61" i="16"/>
  <c r="K61" i="16"/>
  <c r="M60" i="16"/>
  <c r="L60" i="16"/>
  <c r="K60" i="16"/>
  <c r="J60" i="16"/>
  <c r="I60" i="16"/>
  <c r="H60" i="16"/>
  <c r="N60" i="16" s="1"/>
  <c r="G60" i="16"/>
  <c r="L59" i="16"/>
  <c r="K59" i="16"/>
  <c r="I59" i="16"/>
  <c r="G59" i="16"/>
  <c r="M59" i="16" s="1"/>
  <c r="L58" i="16"/>
  <c r="K58" i="16"/>
  <c r="L57" i="16"/>
  <c r="K57" i="16"/>
  <c r="L56" i="16"/>
  <c r="K56" i="16"/>
  <c r="L55" i="16"/>
  <c r="K55" i="16"/>
  <c r="H55" i="16"/>
  <c r="N55" i="16" s="1"/>
  <c r="L54" i="16"/>
  <c r="K54" i="16"/>
  <c r="L53" i="16"/>
  <c r="K53" i="16"/>
  <c r="L52" i="16"/>
  <c r="K52" i="16"/>
  <c r="L51" i="16"/>
  <c r="K51" i="16"/>
  <c r="L50" i="16"/>
  <c r="K50" i="16"/>
  <c r="L49" i="16"/>
  <c r="K49" i="16"/>
  <c r="J49" i="16"/>
  <c r="L48" i="16"/>
  <c r="K48" i="16"/>
  <c r="L47" i="16"/>
  <c r="K47" i="16"/>
  <c r="L46" i="16"/>
  <c r="K46" i="16"/>
  <c r="J46" i="16"/>
  <c r="H46" i="16"/>
  <c r="N46" i="16" s="1"/>
  <c r="G46" i="16"/>
  <c r="L45" i="16"/>
  <c r="K45" i="16"/>
  <c r="J45" i="16"/>
  <c r="I45" i="16"/>
  <c r="H45" i="16"/>
  <c r="N45" i="16" s="1"/>
  <c r="G45" i="16"/>
  <c r="M45" i="16" s="1"/>
  <c r="L44" i="16"/>
  <c r="K44" i="16"/>
  <c r="J44" i="16"/>
  <c r="I44" i="16"/>
  <c r="L43" i="16"/>
  <c r="K43" i="16"/>
  <c r="J43" i="16"/>
  <c r="I43" i="16"/>
  <c r="H43" i="16"/>
  <c r="N43" i="16" s="1"/>
  <c r="L42" i="16"/>
  <c r="K42" i="16"/>
  <c r="L41" i="16"/>
  <c r="K41" i="16"/>
  <c r="L40" i="16"/>
  <c r="K40" i="16"/>
  <c r="G40" i="16"/>
  <c r="M40" i="16" s="1"/>
  <c r="L39" i="16"/>
  <c r="K39" i="16"/>
  <c r="L38" i="16"/>
  <c r="K38" i="16"/>
  <c r="I38" i="16"/>
  <c r="H38" i="16"/>
  <c r="G38" i="16"/>
  <c r="M38" i="16" s="1"/>
  <c r="L37" i="16"/>
  <c r="K37" i="16"/>
  <c r="I37" i="16"/>
  <c r="G37" i="16"/>
  <c r="M37" i="16" s="1"/>
  <c r="L36" i="16"/>
  <c r="K36" i="16"/>
  <c r="J36" i="16"/>
  <c r="L35" i="16"/>
  <c r="K35" i="16"/>
  <c r="L34" i="16"/>
  <c r="K34" i="16"/>
  <c r="I34" i="16"/>
  <c r="L33" i="16"/>
  <c r="K33" i="16"/>
  <c r="L32" i="16"/>
  <c r="K32" i="16"/>
  <c r="L31" i="16"/>
  <c r="K31" i="16"/>
  <c r="L30" i="16"/>
  <c r="K30" i="16"/>
  <c r="L29" i="16"/>
  <c r="K29" i="16"/>
  <c r="L28" i="16"/>
  <c r="K28" i="16"/>
  <c r="G28" i="16"/>
  <c r="M28" i="16" s="1"/>
  <c r="L27" i="16"/>
  <c r="K27" i="16"/>
  <c r="L26" i="16"/>
  <c r="K26" i="16"/>
  <c r="L25" i="16"/>
  <c r="K25" i="16"/>
  <c r="L24" i="16"/>
  <c r="K24" i="16"/>
  <c r="L23" i="16"/>
  <c r="K23" i="16"/>
  <c r="I23" i="16"/>
  <c r="F22" i="16"/>
  <c r="J73" i="16" s="1"/>
  <c r="E22" i="16"/>
  <c r="I54" i="16" s="1"/>
  <c r="D22" i="16"/>
  <c r="H73" i="16" s="1"/>
  <c r="N73" i="16" s="1"/>
  <c r="C22" i="16"/>
  <c r="G73" i="16" s="1"/>
  <c r="M73" i="16" s="1"/>
  <c r="F14" i="16"/>
  <c r="E14" i="16"/>
  <c r="C14" i="16"/>
  <c r="F13" i="16"/>
  <c r="E13" i="16"/>
  <c r="D13" i="16"/>
  <c r="L13" i="16" s="1"/>
  <c r="C13" i="16"/>
  <c r="F12" i="16"/>
  <c r="D12" i="16"/>
  <c r="L12" i="16" s="1"/>
  <c r="C12" i="16"/>
  <c r="F11" i="16"/>
  <c r="E11" i="16"/>
  <c r="D11" i="16"/>
  <c r="L11" i="16" s="1"/>
  <c r="C11" i="16"/>
  <c r="F10" i="16"/>
  <c r="C10" i="16"/>
  <c r="F9" i="16"/>
  <c r="L640" i="15"/>
  <c r="K640" i="15"/>
  <c r="L639" i="15"/>
  <c r="K639" i="15"/>
  <c r="L638" i="15"/>
  <c r="K638" i="15"/>
  <c r="H638" i="15"/>
  <c r="N638" i="15" s="1"/>
  <c r="L637" i="15"/>
  <c r="K637" i="15"/>
  <c r="I637" i="15"/>
  <c r="L636" i="15"/>
  <c r="K636" i="15"/>
  <c r="L635" i="15"/>
  <c r="K635" i="15"/>
  <c r="J635" i="15"/>
  <c r="I635" i="15"/>
  <c r="H635" i="15"/>
  <c r="N635" i="15" s="1"/>
  <c r="G635" i="15"/>
  <c r="M635" i="15" s="1"/>
  <c r="L634" i="15"/>
  <c r="K634" i="15"/>
  <c r="J634" i="15"/>
  <c r="I634" i="15"/>
  <c r="H634" i="15"/>
  <c r="N634" i="15" s="1"/>
  <c r="G634" i="15"/>
  <c r="M634" i="15" s="1"/>
  <c r="L633" i="15"/>
  <c r="K633" i="15"/>
  <c r="I633" i="15"/>
  <c r="G633" i="15"/>
  <c r="M633" i="15" s="1"/>
  <c r="L632" i="15"/>
  <c r="K632" i="15"/>
  <c r="I632" i="15"/>
  <c r="G632" i="15"/>
  <c r="M632" i="15" s="1"/>
  <c r="L631" i="15"/>
  <c r="K631" i="15"/>
  <c r="L630" i="15"/>
  <c r="K630" i="15"/>
  <c r="L629" i="15"/>
  <c r="K629" i="15"/>
  <c r="I629" i="15"/>
  <c r="G629" i="15"/>
  <c r="M629" i="15" s="1"/>
  <c r="L628" i="15"/>
  <c r="K628" i="15"/>
  <c r="L627" i="15"/>
  <c r="K627" i="15"/>
  <c r="L626" i="15"/>
  <c r="K626" i="15"/>
  <c r="J626" i="15"/>
  <c r="I626" i="15"/>
  <c r="G626" i="15"/>
  <c r="M626" i="15" s="1"/>
  <c r="L625" i="15"/>
  <c r="K625" i="15"/>
  <c r="L624" i="15"/>
  <c r="K624" i="15"/>
  <c r="J624" i="15"/>
  <c r="I624" i="15"/>
  <c r="H624" i="15"/>
  <c r="N624" i="15" s="1"/>
  <c r="G624" i="15"/>
  <c r="M624" i="15" s="1"/>
  <c r="L623" i="15"/>
  <c r="K623" i="15"/>
  <c r="J623" i="15"/>
  <c r="L622" i="15"/>
  <c r="K622" i="15"/>
  <c r="J622" i="15"/>
  <c r="I622" i="15"/>
  <c r="G622" i="15"/>
  <c r="M622" i="15" s="1"/>
  <c r="L621" i="15"/>
  <c r="K621" i="15"/>
  <c r="J621" i="15"/>
  <c r="I621" i="15"/>
  <c r="L620" i="15"/>
  <c r="K620" i="15"/>
  <c r="I620" i="15"/>
  <c r="G620" i="15"/>
  <c r="M620" i="15" s="1"/>
  <c r="L619" i="15"/>
  <c r="K619" i="15"/>
  <c r="I619" i="15"/>
  <c r="G619" i="15"/>
  <c r="M619" i="15" s="1"/>
  <c r="L618" i="15"/>
  <c r="K618" i="15"/>
  <c r="J618" i="15"/>
  <c r="I618" i="15"/>
  <c r="L617" i="15"/>
  <c r="K617" i="15"/>
  <c r="L616" i="15"/>
  <c r="K616" i="15"/>
  <c r="L615" i="15"/>
  <c r="K615" i="15"/>
  <c r="L614" i="15"/>
  <c r="K614" i="15"/>
  <c r="L613" i="15"/>
  <c r="K613" i="15"/>
  <c r="F612" i="15"/>
  <c r="J640" i="15" s="1"/>
  <c r="E612" i="15"/>
  <c r="I636" i="15" s="1"/>
  <c r="D612" i="15"/>
  <c r="H640" i="15" s="1"/>
  <c r="C612" i="15"/>
  <c r="G640" i="15" s="1"/>
  <c r="L604" i="15"/>
  <c r="K604" i="15"/>
  <c r="J604" i="15"/>
  <c r="I604" i="15"/>
  <c r="H604" i="15"/>
  <c r="N604" i="15" s="1"/>
  <c r="G604" i="15"/>
  <c r="M604" i="15" s="1"/>
  <c r="L603" i="15"/>
  <c r="K603" i="15"/>
  <c r="J603" i="15"/>
  <c r="I603" i="15"/>
  <c r="H603" i="15"/>
  <c r="N603" i="15" s="1"/>
  <c r="G603" i="15"/>
  <c r="M603" i="15" s="1"/>
  <c r="L602" i="15"/>
  <c r="K602" i="15"/>
  <c r="J602" i="15"/>
  <c r="I602" i="15"/>
  <c r="G602" i="15"/>
  <c r="M602" i="15" s="1"/>
  <c r="L601" i="15"/>
  <c r="K601" i="15"/>
  <c r="J601" i="15"/>
  <c r="I601" i="15"/>
  <c r="H601" i="15"/>
  <c r="N601" i="15" s="1"/>
  <c r="G601" i="15"/>
  <c r="M601" i="15" s="1"/>
  <c r="L600" i="15"/>
  <c r="K600" i="15"/>
  <c r="J600" i="15"/>
  <c r="I600" i="15"/>
  <c r="H600" i="15"/>
  <c r="N600" i="15" s="1"/>
  <c r="G600" i="15"/>
  <c r="M600" i="15" s="1"/>
  <c r="M599" i="15"/>
  <c r="L599" i="15"/>
  <c r="K599" i="15"/>
  <c r="J599" i="15"/>
  <c r="I599" i="15"/>
  <c r="H599" i="15"/>
  <c r="N599" i="15" s="1"/>
  <c r="G599" i="15"/>
  <c r="L598" i="15"/>
  <c r="K598" i="15"/>
  <c r="I598" i="15"/>
  <c r="G598" i="15"/>
  <c r="M598" i="15" s="1"/>
  <c r="L597" i="15"/>
  <c r="K597" i="15"/>
  <c r="I597" i="15"/>
  <c r="G597" i="15"/>
  <c r="M597" i="15" s="1"/>
  <c r="L596" i="15"/>
  <c r="K596" i="15"/>
  <c r="J596" i="15"/>
  <c r="I596" i="15"/>
  <c r="H596" i="15"/>
  <c r="N596" i="15" s="1"/>
  <c r="G596" i="15"/>
  <c r="M596" i="15" s="1"/>
  <c r="L595" i="15"/>
  <c r="K595" i="15"/>
  <c r="J595" i="15"/>
  <c r="I595" i="15"/>
  <c r="H595" i="15"/>
  <c r="N595" i="15" s="1"/>
  <c r="L594" i="15"/>
  <c r="K594" i="15"/>
  <c r="J594" i="15"/>
  <c r="I594" i="15"/>
  <c r="H594" i="15"/>
  <c r="N594" i="15" s="1"/>
  <c r="G594" i="15"/>
  <c r="M594" i="15" s="1"/>
  <c r="M593" i="15"/>
  <c r="L593" i="15"/>
  <c r="K593" i="15"/>
  <c r="J593" i="15"/>
  <c r="I593" i="15"/>
  <c r="H593" i="15"/>
  <c r="N593" i="15" s="1"/>
  <c r="G593" i="15"/>
  <c r="L592" i="15"/>
  <c r="K592" i="15"/>
  <c r="I592" i="15"/>
  <c r="G592" i="15"/>
  <c r="M592" i="15" s="1"/>
  <c r="L591" i="15"/>
  <c r="K591" i="15"/>
  <c r="G591" i="15"/>
  <c r="M591" i="15" s="1"/>
  <c r="L590" i="15"/>
  <c r="K590" i="15"/>
  <c r="I590" i="15"/>
  <c r="L589" i="15"/>
  <c r="K589" i="15"/>
  <c r="I589" i="15"/>
  <c r="L588" i="15"/>
  <c r="K588" i="15"/>
  <c r="I588" i="15"/>
  <c r="G588" i="15"/>
  <c r="M588" i="15" s="1"/>
  <c r="M587" i="15"/>
  <c r="L587" i="15"/>
  <c r="K587" i="15"/>
  <c r="J587" i="15"/>
  <c r="I587" i="15"/>
  <c r="H587" i="15"/>
  <c r="N587" i="15" s="1"/>
  <c r="G587" i="15"/>
  <c r="L586" i="15"/>
  <c r="K586" i="15"/>
  <c r="I586" i="15"/>
  <c r="H586" i="15"/>
  <c r="G586" i="15"/>
  <c r="M586" i="15" s="1"/>
  <c r="L585" i="15"/>
  <c r="K585" i="15"/>
  <c r="I585" i="15"/>
  <c r="G585" i="15"/>
  <c r="M585" i="15" s="1"/>
  <c r="L584" i="15"/>
  <c r="K584" i="15"/>
  <c r="J584" i="15"/>
  <c r="I584" i="15"/>
  <c r="G584" i="15"/>
  <c r="M584" i="15" s="1"/>
  <c r="L583" i="15"/>
  <c r="K583" i="15"/>
  <c r="I583" i="15"/>
  <c r="L582" i="15"/>
  <c r="K582" i="15"/>
  <c r="J582" i="15"/>
  <c r="I582" i="15"/>
  <c r="H582" i="15"/>
  <c r="N582" i="15" s="1"/>
  <c r="G582" i="15"/>
  <c r="M582" i="15" s="1"/>
  <c r="L581" i="15"/>
  <c r="K581" i="15"/>
  <c r="J581" i="15"/>
  <c r="G581" i="15"/>
  <c r="M581" i="15" s="1"/>
  <c r="L580" i="15"/>
  <c r="K580" i="15"/>
  <c r="J580" i="15"/>
  <c r="I580" i="15"/>
  <c r="G580" i="15"/>
  <c r="M580" i="15" s="1"/>
  <c r="L579" i="15"/>
  <c r="K579" i="15"/>
  <c r="J579" i="15"/>
  <c r="I579" i="15"/>
  <c r="H579" i="15"/>
  <c r="N579" i="15" s="1"/>
  <c r="G579" i="15"/>
  <c r="M579" i="15" s="1"/>
  <c r="L578" i="15"/>
  <c r="K578" i="15"/>
  <c r="J578" i="15"/>
  <c r="I578" i="15"/>
  <c r="H578" i="15"/>
  <c r="N578" i="15" s="1"/>
  <c r="G578" i="15"/>
  <c r="M578" i="15" s="1"/>
  <c r="L577" i="15"/>
  <c r="K577" i="15"/>
  <c r="J577" i="15"/>
  <c r="I577" i="15"/>
  <c r="G577" i="15"/>
  <c r="M577" i="15" s="1"/>
  <c r="L576" i="15"/>
  <c r="K576" i="15"/>
  <c r="J576" i="15"/>
  <c r="I576" i="15"/>
  <c r="H576" i="15"/>
  <c r="N576" i="15" s="1"/>
  <c r="G576" i="15"/>
  <c r="M576" i="15" s="1"/>
  <c r="L575" i="15"/>
  <c r="K575" i="15"/>
  <c r="J575" i="15"/>
  <c r="I575" i="15"/>
  <c r="H575" i="15"/>
  <c r="N575" i="15" s="1"/>
  <c r="G575" i="15"/>
  <c r="M575" i="15" s="1"/>
  <c r="L574" i="15"/>
  <c r="K574" i="15"/>
  <c r="J574" i="15"/>
  <c r="I574" i="15"/>
  <c r="G574" i="15"/>
  <c r="M574" i="15" s="1"/>
  <c r="L573" i="15"/>
  <c r="K573" i="15"/>
  <c r="J573" i="15"/>
  <c r="I573" i="15"/>
  <c r="H573" i="15"/>
  <c r="N573" i="15" s="1"/>
  <c r="G573" i="15"/>
  <c r="M573" i="15" s="1"/>
  <c r="M572" i="15"/>
  <c r="L572" i="15"/>
  <c r="K572" i="15"/>
  <c r="J572" i="15"/>
  <c r="I572" i="15"/>
  <c r="H572" i="15"/>
  <c r="N572" i="15" s="1"/>
  <c r="G572" i="15"/>
  <c r="L571" i="15"/>
  <c r="K571" i="15"/>
  <c r="J571" i="15"/>
  <c r="H571" i="15"/>
  <c r="G571" i="15"/>
  <c r="M571" i="15" s="1"/>
  <c r="M570" i="15"/>
  <c r="L570" i="15"/>
  <c r="K570" i="15"/>
  <c r="I570" i="15"/>
  <c r="H570" i="15"/>
  <c r="N570" i="15" s="1"/>
  <c r="G570" i="15"/>
  <c r="L569" i="15"/>
  <c r="K569" i="15"/>
  <c r="L568" i="15"/>
  <c r="K568" i="15"/>
  <c r="L567" i="15"/>
  <c r="K567" i="15"/>
  <c r="M566" i="15"/>
  <c r="L566" i="15"/>
  <c r="K566" i="15"/>
  <c r="J566" i="15"/>
  <c r="I566" i="15"/>
  <c r="H566" i="15"/>
  <c r="N566" i="15" s="1"/>
  <c r="G566" i="15"/>
  <c r="L565" i="15"/>
  <c r="K565" i="15"/>
  <c r="I565" i="15"/>
  <c r="G565" i="15"/>
  <c r="M565" i="15" s="1"/>
  <c r="L564" i="15"/>
  <c r="K564" i="15"/>
  <c r="L563" i="15"/>
  <c r="K563" i="15"/>
  <c r="L562" i="15"/>
  <c r="K562" i="15"/>
  <c r="J562" i="15"/>
  <c r="I562" i="15"/>
  <c r="H562" i="15"/>
  <c r="N562" i="15" s="1"/>
  <c r="G562" i="15"/>
  <c r="M562" i="15" s="1"/>
  <c r="L561" i="15"/>
  <c r="K561" i="15"/>
  <c r="I561" i="15"/>
  <c r="L560" i="15"/>
  <c r="K560" i="15"/>
  <c r="J560" i="15"/>
  <c r="I560" i="15"/>
  <c r="H560" i="15"/>
  <c r="N560" i="15" s="1"/>
  <c r="G560" i="15"/>
  <c r="M560" i="15" s="1"/>
  <c r="L559" i="15"/>
  <c r="K559" i="15"/>
  <c r="H559" i="15"/>
  <c r="N559" i="15" s="1"/>
  <c r="G559" i="15"/>
  <c r="M559" i="15" s="1"/>
  <c r="L558" i="15"/>
  <c r="K558" i="15"/>
  <c r="J558" i="15"/>
  <c r="I558" i="15"/>
  <c r="H558" i="15"/>
  <c r="N558" i="15" s="1"/>
  <c r="G558" i="15"/>
  <c r="M558" i="15" s="1"/>
  <c r="L557" i="15"/>
  <c r="K557" i="15"/>
  <c r="J557" i="15"/>
  <c r="I557" i="15"/>
  <c r="H557" i="15"/>
  <c r="N557" i="15" s="1"/>
  <c r="G557" i="15"/>
  <c r="M557" i="15" s="1"/>
  <c r="L556" i="15"/>
  <c r="K556" i="15"/>
  <c r="J556" i="15"/>
  <c r="I556" i="15"/>
  <c r="H556" i="15"/>
  <c r="N556" i="15" s="1"/>
  <c r="G556" i="15"/>
  <c r="M556" i="15" s="1"/>
  <c r="M555" i="15"/>
  <c r="L555" i="15"/>
  <c r="K555" i="15"/>
  <c r="I555" i="15"/>
  <c r="H555" i="15"/>
  <c r="N555" i="15" s="1"/>
  <c r="G555" i="15"/>
  <c r="L554" i="15"/>
  <c r="K554" i="15"/>
  <c r="J554" i="15"/>
  <c r="I554" i="15"/>
  <c r="H554" i="15"/>
  <c r="N554" i="15" s="1"/>
  <c r="G554" i="15"/>
  <c r="M554" i="15" s="1"/>
  <c r="L553" i="15"/>
  <c r="K553" i="15"/>
  <c r="J553" i="15"/>
  <c r="I553" i="15"/>
  <c r="H553" i="15"/>
  <c r="N553" i="15" s="1"/>
  <c r="G553" i="15"/>
  <c r="M553" i="15" s="1"/>
  <c r="L552" i="15"/>
  <c r="K552" i="15"/>
  <c r="J552" i="15"/>
  <c r="I552" i="15"/>
  <c r="G552" i="15"/>
  <c r="M552" i="15" s="1"/>
  <c r="L551" i="15"/>
  <c r="K551" i="15"/>
  <c r="J551" i="15"/>
  <c r="I551" i="15"/>
  <c r="H551" i="15"/>
  <c r="N551" i="15" s="1"/>
  <c r="G551" i="15"/>
  <c r="M551" i="15" s="1"/>
  <c r="M550" i="15"/>
  <c r="L550" i="15"/>
  <c r="K550" i="15"/>
  <c r="J550" i="15"/>
  <c r="I550" i="15"/>
  <c r="H550" i="15"/>
  <c r="N550" i="15" s="1"/>
  <c r="G550" i="15"/>
  <c r="M549" i="15"/>
  <c r="L549" i="15"/>
  <c r="K549" i="15"/>
  <c r="J549" i="15"/>
  <c r="I549" i="15"/>
  <c r="H549" i="15"/>
  <c r="N549" i="15" s="1"/>
  <c r="G549" i="15"/>
  <c r="L548" i="15"/>
  <c r="K548" i="15"/>
  <c r="J548" i="15"/>
  <c r="I548" i="15"/>
  <c r="H548" i="15"/>
  <c r="N548" i="15" s="1"/>
  <c r="G548" i="15"/>
  <c r="M548" i="15" s="1"/>
  <c r="L547" i="15"/>
  <c r="K547" i="15"/>
  <c r="J547" i="15"/>
  <c r="I547" i="15"/>
  <c r="H547" i="15"/>
  <c r="N547" i="15" s="1"/>
  <c r="G547" i="15"/>
  <c r="M547" i="15" s="1"/>
  <c r="L546" i="15"/>
  <c r="K546" i="15"/>
  <c r="H546" i="15"/>
  <c r="L545" i="15"/>
  <c r="K545" i="15"/>
  <c r="I545" i="15"/>
  <c r="L544" i="15"/>
  <c r="K544" i="15"/>
  <c r="L543" i="15"/>
  <c r="K543" i="15"/>
  <c r="J543" i="15"/>
  <c r="I543" i="15"/>
  <c r="L542" i="15"/>
  <c r="K542" i="15"/>
  <c r="J542" i="15"/>
  <c r="I542" i="15"/>
  <c r="H542" i="15"/>
  <c r="N542" i="15" s="1"/>
  <c r="G542" i="15"/>
  <c r="M542" i="15" s="1"/>
  <c r="M541" i="15"/>
  <c r="L541" i="15"/>
  <c r="K541" i="15"/>
  <c r="I541" i="15"/>
  <c r="H541" i="15"/>
  <c r="N541" i="15" s="1"/>
  <c r="G541" i="15"/>
  <c r="L540" i="15"/>
  <c r="K540" i="15"/>
  <c r="J540" i="15"/>
  <c r="L539" i="15"/>
  <c r="K539" i="15"/>
  <c r="J539" i="15"/>
  <c r="L538" i="15"/>
  <c r="K538" i="15"/>
  <c r="J538" i="15"/>
  <c r="I538" i="15"/>
  <c r="H538" i="15"/>
  <c r="N538" i="15" s="1"/>
  <c r="L537" i="15"/>
  <c r="K537" i="15"/>
  <c r="J537" i="15"/>
  <c r="H537" i="15"/>
  <c r="N537" i="15" s="1"/>
  <c r="G537" i="15"/>
  <c r="M537" i="15" s="1"/>
  <c r="L536" i="15"/>
  <c r="K536" i="15"/>
  <c r="J536" i="15"/>
  <c r="I536" i="15"/>
  <c r="H536" i="15"/>
  <c r="N536" i="15" s="1"/>
  <c r="M535" i="15"/>
  <c r="L535" i="15"/>
  <c r="K535" i="15"/>
  <c r="J535" i="15"/>
  <c r="I535" i="15"/>
  <c r="G535" i="15"/>
  <c r="L534" i="15"/>
  <c r="K534" i="15"/>
  <c r="J534" i="15"/>
  <c r="I534" i="15"/>
  <c r="H534" i="15"/>
  <c r="N534" i="15" s="1"/>
  <c r="G534" i="15"/>
  <c r="M534" i="15" s="1"/>
  <c r="M533" i="15"/>
  <c r="L533" i="15"/>
  <c r="K533" i="15"/>
  <c r="J533" i="15"/>
  <c r="I533" i="15"/>
  <c r="G533" i="15"/>
  <c r="L532" i="15"/>
  <c r="K532" i="15"/>
  <c r="J532" i="15"/>
  <c r="H532" i="15"/>
  <c r="N532" i="15" s="1"/>
  <c r="L531" i="15"/>
  <c r="K531" i="15"/>
  <c r="J531" i="15"/>
  <c r="I531" i="15"/>
  <c r="H531" i="15"/>
  <c r="N531" i="15" s="1"/>
  <c r="G531" i="15"/>
  <c r="M531" i="15" s="1"/>
  <c r="L530" i="15"/>
  <c r="K530" i="15"/>
  <c r="I530" i="15"/>
  <c r="H530" i="15"/>
  <c r="N530" i="15" s="1"/>
  <c r="G530" i="15"/>
  <c r="M530" i="15" s="1"/>
  <c r="L529" i="15"/>
  <c r="K529" i="15"/>
  <c r="J529" i="15"/>
  <c r="I529" i="15"/>
  <c r="H529" i="15"/>
  <c r="N529" i="15" s="1"/>
  <c r="G529" i="15"/>
  <c r="M529" i="15" s="1"/>
  <c r="L528" i="15"/>
  <c r="K528" i="15"/>
  <c r="J528" i="15"/>
  <c r="L527" i="15"/>
  <c r="K527" i="15"/>
  <c r="M527" i="15" s="1"/>
  <c r="I527" i="15"/>
  <c r="H527" i="15"/>
  <c r="N527" i="15" s="1"/>
  <c r="G527" i="15"/>
  <c r="M526" i="15"/>
  <c r="L526" i="15"/>
  <c r="K526" i="15"/>
  <c r="I526" i="15"/>
  <c r="H526" i="15"/>
  <c r="N526" i="15" s="1"/>
  <c r="G526" i="15"/>
  <c r="L525" i="15"/>
  <c r="K525" i="15"/>
  <c r="J525" i="15"/>
  <c r="I525" i="15"/>
  <c r="H525" i="15"/>
  <c r="N525" i="15" s="1"/>
  <c r="G525" i="15"/>
  <c r="M525" i="15" s="1"/>
  <c r="L524" i="15"/>
  <c r="K524" i="15"/>
  <c r="J524" i="15"/>
  <c r="I524" i="15"/>
  <c r="H524" i="15"/>
  <c r="N524" i="15" s="1"/>
  <c r="G524" i="15"/>
  <c r="M524" i="15" s="1"/>
  <c r="L523" i="15"/>
  <c r="K523" i="15"/>
  <c r="J523" i="15"/>
  <c r="I523" i="15"/>
  <c r="M522" i="15"/>
  <c r="L522" i="15"/>
  <c r="K522" i="15"/>
  <c r="J522" i="15"/>
  <c r="I522" i="15"/>
  <c r="H522" i="15"/>
  <c r="N522" i="15" s="1"/>
  <c r="G522" i="15"/>
  <c r="L521" i="15"/>
  <c r="K521" i="15"/>
  <c r="J521" i="15"/>
  <c r="I521" i="15"/>
  <c r="H521" i="15"/>
  <c r="N521" i="15" s="1"/>
  <c r="G521" i="15"/>
  <c r="M521" i="15" s="1"/>
  <c r="L520" i="15"/>
  <c r="K520" i="15"/>
  <c r="J520" i="15"/>
  <c r="I520" i="15"/>
  <c r="L519" i="15"/>
  <c r="K519" i="15"/>
  <c r="J519" i="15"/>
  <c r="I519" i="15"/>
  <c r="G519" i="15"/>
  <c r="L518" i="15"/>
  <c r="K518" i="15"/>
  <c r="I518" i="15"/>
  <c r="L517" i="15"/>
  <c r="K517" i="15"/>
  <c r="J517" i="15"/>
  <c r="I517" i="15"/>
  <c r="G517" i="15"/>
  <c r="M517" i="15" s="1"/>
  <c r="L516" i="15"/>
  <c r="K516" i="15"/>
  <c r="I516" i="15"/>
  <c r="G516" i="15"/>
  <c r="M516" i="15" s="1"/>
  <c r="L515" i="15"/>
  <c r="K515" i="15"/>
  <c r="M515" i="15" s="1"/>
  <c r="J515" i="15"/>
  <c r="I515" i="15"/>
  <c r="G515" i="15"/>
  <c r="L514" i="15"/>
  <c r="K514" i="15"/>
  <c r="I514" i="15"/>
  <c r="L513" i="15"/>
  <c r="K513" i="15"/>
  <c r="J513" i="15"/>
  <c r="I513" i="15"/>
  <c r="H513" i="15"/>
  <c r="N513" i="15" s="1"/>
  <c r="G513" i="15"/>
  <c r="M513" i="15" s="1"/>
  <c r="L512" i="15"/>
  <c r="K512" i="15"/>
  <c r="I512" i="15"/>
  <c r="L511" i="15"/>
  <c r="K511" i="15"/>
  <c r="I511" i="15"/>
  <c r="L510" i="15"/>
  <c r="K510" i="15"/>
  <c r="J510" i="15"/>
  <c r="I510" i="15"/>
  <c r="H510" i="15"/>
  <c r="N510" i="15" s="1"/>
  <c r="G510" i="15"/>
  <c r="M510" i="15" s="1"/>
  <c r="L509" i="15"/>
  <c r="K509" i="15"/>
  <c r="I509" i="15"/>
  <c r="G509" i="15"/>
  <c r="M509" i="15" s="1"/>
  <c r="L508" i="15"/>
  <c r="K508" i="15"/>
  <c r="J508" i="15"/>
  <c r="I508" i="15"/>
  <c r="M507" i="15"/>
  <c r="L507" i="15"/>
  <c r="K507" i="15"/>
  <c r="G507" i="15"/>
  <c r="L506" i="15"/>
  <c r="K506" i="15"/>
  <c r="I506" i="15"/>
  <c r="L505" i="15"/>
  <c r="K505" i="15"/>
  <c r="J505" i="15"/>
  <c r="I505" i="15"/>
  <c r="H505" i="15"/>
  <c r="N505" i="15" s="1"/>
  <c r="G505" i="15"/>
  <c r="M505" i="15" s="1"/>
  <c r="L504" i="15"/>
  <c r="K504" i="15"/>
  <c r="J504" i="15"/>
  <c r="I504" i="15"/>
  <c r="H504" i="15"/>
  <c r="N504" i="15" s="1"/>
  <c r="L503" i="15"/>
  <c r="K503" i="15"/>
  <c r="J503" i="15"/>
  <c r="I503" i="15"/>
  <c r="G503" i="15"/>
  <c r="M503" i="15" s="1"/>
  <c r="M502" i="15"/>
  <c r="L502" i="15"/>
  <c r="K502" i="15"/>
  <c r="J502" i="15"/>
  <c r="I502" i="15"/>
  <c r="H502" i="15"/>
  <c r="N502" i="15" s="1"/>
  <c r="G502" i="15"/>
  <c r="M501" i="15"/>
  <c r="L501" i="15"/>
  <c r="K501" i="15"/>
  <c r="J501" i="15"/>
  <c r="I501" i="15"/>
  <c r="H501" i="15"/>
  <c r="N501" i="15" s="1"/>
  <c r="G501" i="15"/>
  <c r="L500" i="15"/>
  <c r="K500" i="15"/>
  <c r="J500" i="15"/>
  <c r="I500" i="15"/>
  <c r="G500" i="15"/>
  <c r="M500" i="15" s="1"/>
  <c r="L499" i="15"/>
  <c r="K499" i="15"/>
  <c r="I499" i="15"/>
  <c r="L498" i="15"/>
  <c r="K498" i="15"/>
  <c r="I498" i="15"/>
  <c r="G498" i="15"/>
  <c r="M498" i="15" s="1"/>
  <c r="L497" i="15"/>
  <c r="K497" i="15"/>
  <c r="I497" i="15"/>
  <c r="M496" i="15"/>
  <c r="L496" i="15"/>
  <c r="K496" i="15"/>
  <c r="I496" i="15"/>
  <c r="H496" i="15"/>
  <c r="N496" i="15" s="1"/>
  <c r="G496" i="15"/>
  <c r="L495" i="15"/>
  <c r="K495" i="15"/>
  <c r="I495" i="15"/>
  <c r="H495" i="15"/>
  <c r="N495" i="15" s="1"/>
  <c r="G495" i="15"/>
  <c r="L494" i="15"/>
  <c r="K494" i="15"/>
  <c r="J494" i="15"/>
  <c r="I494" i="15"/>
  <c r="G494" i="15"/>
  <c r="M494" i="15" s="1"/>
  <c r="L493" i="15"/>
  <c r="K493" i="15"/>
  <c r="M492" i="15"/>
  <c r="L492" i="15"/>
  <c r="K492" i="15"/>
  <c r="J492" i="15"/>
  <c r="I492" i="15"/>
  <c r="H492" i="15"/>
  <c r="N492" i="15" s="1"/>
  <c r="G492" i="15"/>
  <c r="L491" i="15"/>
  <c r="K491" i="15"/>
  <c r="I491" i="15"/>
  <c r="L490" i="15"/>
  <c r="K490" i="15"/>
  <c r="J490" i="15"/>
  <c r="I490" i="15"/>
  <c r="H490" i="15"/>
  <c r="N490" i="15" s="1"/>
  <c r="G490" i="15"/>
  <c r="M490" i="15" s="1"/>
  <c r="L489" i="15"/>
  <c r="K489" i="15"/>
  <c r="J489" i="15"/>
  <c r="I489" i="15"/>
  <c r="M488" i="15"/>
  <c r="L488" i="15"/>
  <c r="K488" i="15"/>
  <c r="J488" i="15"/>
  <c r="I488" i="15"/>
  <c r="H488" i="15"/>
  <c r="N488" i="15" s="1"/>
  <c r="G488" i="15"/>
  <c r="L487" i="15"/>
  <c r="K487" i="15"/>
  <c r="I487" i="15"/>
  <c r="L486" i="15"/>
  <c r="K486" i="15"/>
  <c r="I486" i="15"/>
  <c r="G486" i="15"/>
  <c r="M486" i="15" s="1"/>
  <c r="L485" i="15"/>
  <c r="K485" i="15"/>
  <c r="I485" i="15"/>
  <c r="G485" i="15"/>
  <c r="M485" i="15" s="1"/>
  <c r="L484" i="15"/>
  <c r="K484" i="15"/>
  <c r="I484" i="15"/>
  <c r="G484" i="15"/>
  <c r="M484" i="15" s="1"/>
  <c r="L483" i="15"/>
  <c r="K483" i="15"/>
  <c r="I483" i="15"/>
  <c r="G483" i="15"/>
  <c r="M483" i="15" s="1"/>
  <c r="L482" i="15"/>
  <c r="K482" i="15"/>
  <c r="J482" i="15"/>
  <c r="I482" i="15"/>
  <c r="G482" i="15"/>
  <c r="M482" i="15" s="1"/>
  <c r="L481" i="15"/>
  <c r="K481" i="15"/>
  <c r="J481" i="15"/>
  <c r="I481" i="15"/>
  <c r="L480" i="15"/>
  <c r="K480" i="15"/>
  <c r="L479" i="15"/>
  <c r="K479" i="15"/>
  <c r="J479" i="15"/>
  <c r="I479" i="15"/>
  <c r="H479" i="15"/>
  <c r="N479" i="15" s="1"/>
  <c r="G479" i="15"/>
  <c r="M479" i="15" s="1"/>
  <c r="L478" i="15"/>
  <c r="K478" i="15"/>
  <c r="L477" i="15"/>
  <c r="K477" i="15"/>
  <c r="J477" i="15"/>
  <c r="I477" i="15"/>
  <c r="H477" i="15"/>
  <c r="N477" i="15" s="1"/>
  <c r="G477" i="15"/>
  <c r="M477" i="15" s="1"/>
  <c r="L476" i="15"/>
  <c r="K476" i="15"/>
  <c r="J476" i="15"/>
  <c r="I476" i="15"/>
  <c r="L475" i="15"/>
  <c r="K475" i="15"/>
  <c r="J475" i="15"/>
  <c r="I475" i="15"/>
  <c r="L474" i="15"/>
  <c r="K474" i="15"/>
  <c r="L473" i="15"/>
  <c r="K473" i="15"/>
  <c r="I473" i="15"/>
  <c r="L472" i="15"/>
  <c r="K472" i="15"/>
  <c r="J472" i="15"/>
  <c r="I472" i="15"/>
  <c r="H472" i="15"/>
  <c r="N472" i="15" s="1"/>
  <c r="L471" i="15"/>
  <c r="K471" i="15"/>
  <c r="L470" i="15"/>
  <c r="K470" i="15"/>
  <c r="L469" i="15"/>
  <c r="K469" i="15"/>
  <c r="G469" i="15"/>
  <c r="M469" i="15" s="1"/>
  <c r="M468" i="15"/>
  <c r="L468" i="15"/>
  <c r="K468" i="15"/>
  <c r="J468" i="15"/>
  <c r="I468" i="15"/>
  <c r="G468" i="15"/>
  <c r="L467" i="15"/>
  <c r="K467" i="15"/>
  <c r="J467" i="15"/>
  <c r="I467" i="15"/>
  <c r="G467" i="15"/>
  <c r="M467" i="15" s="1"/>
  <c r="M466" i="15"/>
  <c r="L466" i="15"/>
  <c r="K466" i="15"/>
  <c r="J466" i="15"/>
  <c r="I466" i="15"/>
  <c r="H466" i="15"/>
  <c r="N466" i="15" s="1"/>
  <c r="G466" i="15"/>
  <c r="M465" i="15"/>
  <c r="L465" i="15"/>
  <c r="K465" i="15"/>
  <c r="J465" i="15"/>
  <c r="I465" i="15"/>
  <c r="G465" i="15"/>
  <c r="L464" i="15"/>
  <c r="K464" i="15"/>
  <c r="M463" i="15"/>
  <c r="L463" i="15"/>
  <c r="K463" i="15"/>
  <c r="J463" i="15"/>
  <c r="I463" i="15"/>
  <c r="H463" i="15"/>
  <c r="N463" i="15" s="1"/>
  <c r="G463" i="15"/>
  <c r="L462" i="15"/>
  <c r="K462" i="15"/>
  <c r="I462" i="15"/>
  <c r="G462" i="15"/>
  <c r="M462" i="15" s="1"/>
  <c r="L461" i="15"/>
  <c r="K461" i="15"/>
  <c r="I461" i="15"/>
  <c r="H461" i="15"/>
  <c r="N461" i="15" s="1"/>
  <c r="G461" i="15"/>
  <c r="M461" i="15" s="1"/>
  <c r="L460" i="15"/>
  <c r="K460" i="15"/>
  <c r="L459" i="15"/>
  <c r="K459" i="15"/>
  <c r="I459" i="15"/>
  <c r="G459" i="15"/>
  <c r="M459" i="15" s="1"/>
  <c r="L458" i="15"/>
  <c r="K458" i="15"/>
  <c r="J458" i="15"/>
  <c r="I458" i="15"/>
  <c r="H458" i="15"/>
  <c r="N458" i="15" s="1"/>
  <c r="G458" i="15"/>
  <c r="M458" i="15" s="1"/>
  <c r="L457" i="15"/>
  <c r="K457" i="15"/>
  <c r="J457" i="15"/>
  <c r="I457" i="15"/>
  <c r="H457" i="15"/>
  <c r="N457" i="15" s="1"/>
  <c r="G457" i="15"/>
  <c r="M457" i="15" s="1"/>
  <c r="L456" i="15"/>
  <c r="K456" i="15"/>
  <c r="J456" i="15"/>
  <c r="I456" i="15"/>
  <c r="H456" i="15"/>
  <c r="N456" i="15" s="1"/>
  <c r="L455" i="15"/>
  <c r="K455" i="15"/>
  <c r="H455" i="15"/>
  <c r="L454" i="15"/>
  <c r="K454" i="15"/>
  <c r="J454" i="15"/>
  <c r="I454" i="15"/>
  <c r="H454" i="15"/>
  <c r="N454" i="15" s="1"/>
  <c r="G454" i="15"/>
  <c r="M454" i="15" s="1"/>
  <c r="L453" i="15"/>
  <c r="K453" i="15"/>
  <c r="J453" i="15"/>
  <c r="I453" i="15"/>
  <c r="H453" i="15"/>
  <c r="N453" i="15" s="1"/>
  <c r="G453" i="15"/>
  <c r="M453" i="15" s="1"/>
  <c r="M452" i="15"/>
  <c r="L452" i="15"/>
  <c r="K452" i="15"/>
  <c r="J452" i="15"/>
  <c r="I452" i="15"/>
  <c r="H452" i="15"/>
  <c r="N452" i="15" s="1"/>
  <c r="G452" i="15"/>
  <c r="L451" i="15"/>
  <c r="K451" i="15"/>
  <c r="J451" i="15"/>
  <c r="G451" i="15"/>
  <c r="M451" i="15" s="1"/>
  <c r="L450" i="15"/>
  <c r="K450" i="15"/>
  <c r="L449" i="15"/>
  <c r="K449" i="15"/>
  <c r="J449" i="15"/>
  <c r="H449" i="15"/>
  <c r="N449" i="15" s="1"/>
  <c r="L448" i="15"/>
  <c r="K448" i="15"/>
  <c r="H448" i="15"/>
  <c r="N448" i="15" s="1"/>
  <c r="L447" i="15"/>
  <c r="K447" i="15"/>
  <c r="M447" i="15" s="1"/>
  <c r="J447" i="15"/>
  <c r="I447" i="15"/>
  <c r="G447" i="15"/>
  <c r="L446" i="15"/>
  <c r="K446" i="15"/>
  <c r="L445" i="15"/>
  <c r="K445" i="15"/>
  <c r="I445" i="15"/>
  <c r="G445" i="15"/>
  <c r="M445" i="15" s="1"/>
  <c r="L444" i="15"/>
  <c r="K444" i="15"/>
  <c r="J444" i="15"/>
  <c r="I444" i="15"/>
  <c r="G444" i="15"/>
  <c r="M444" i="15" s="1"/>
  <c r="L443" i="15"/>
  <c r="K443" i="15"/>
  <c r="J443" i="15"/>
  <c r="I443" i="15"/>
  <c r="G443" i="15"/>
  <c r="M443" i="15" s="1"/>
  <c r="L442" i="15"/>
  <c r="K442" i="15"/>
  <c r="M441" i="15"/>
  <c r="L441" i="15"/>
  <c r="K441" i="15"/>
  <c r="J441" i="15"/>
  <c r="I441" i="15"/>
  <c r="H441" i="15"/>
  <c r="N441" i="15" s="1"/>
  <c r="G441" i="15"/>
  <c r="M440" i="15"/>
  <c r="L440" i="15"/>
  <c r="K440" i="15"/>
  <c r="J440" i="15"/>
  <c r="I440" i="15"/>
  <c r="H440" i="15"/>
  <c r="N440" i="15" s="1"/>
  <c r="G440" i="15"/>
  <c r="L439" i="15"/>
  <c r="K439" i="15"/>
  <c r="J439" i="15"/>
  <c r="I439" i="15"/>
  <c r="H439" i="15"/>
  <c r="N439" i="15" s="1"/>
  <c r="G439" i="15"/>
  <c r="M439" i="15" s="1"/>
  <c r="L438" i="15"/>
  <c r="K438" i="15"/>
  <c r="J438" i="15"/>
  <c r="I438" i="15"/>
  <c r="H438" i="15"/>
  <c r="N438" i="15" s="1"/>
  <c r="G438" i="15"/>
  <c r="M438" i="15" s="1"/>
  <c r="L437" i="15"/>
  <c r="K437" i="15"/>
  <c r="L436" i="15"/>
  <c r="K436" i="15"/>
  <c r="I436" i="15"/>
  <c r="G436" i="15"/>
  <c r="M436" i="15" s="1"/>
  <c r="L435" i="15"/>
  <c r="K435" i="15"/>
  <c r="L434" i="15"/>
  <c r="K434" i="15"/>
  <c r="L433" i="15"/>
  <c r="K433" i="15"/>
  <c r="J433" i="15"/>
  <c r="L432" i="15"/>
  <c r="K432" i="15"/>
  <c r="L431" i="15"/>
  <c r="K431" i="15"/>
  <c r="J431" i="15"/>
  <c r="I431" i="15"/>
  <c r="H431" i="15"/>
  <c r="N431" i="15" s="1"/>
  <c r="G431" i="15"/>
  <c r="M431" i="15" s="1"/>
  <c r="L430" i="15"/>
  <c r="K430" i="15"/>
  <c r="J430" i="15"/>
  <c r="I430" i="15"/>
  <c r="G430" i="15"/>
  <c r="M430" i="15" s="1"/>
  <c r="L429" i="15"/>
  <c r="K429" i="15"/>
  <c r="L428" i="15"/>
  <c r="K428" i="15"/>
  <c r="G428" i="15"/>
  <c r="M428" i="15" s="1"/>
  <c r="L427" i="15"/>
  <c r="K427" i="15"/>
  <c r="G427" i="15"/>
  <c r="M427" i="15" s="1"/>
  <c r="L426" i="15"/>
  <c r="K426" i="15"/>
  <c r="J426" i="15"/>
  <c r="L425" i="15"/>
  <c r="K425" i="15"/>
  <c r="J425" i="15"/>
  <c r="I425" i="15"/>
  <c r="H425" i="15"/>
  <c r="N425" i="15" s="1"/>
  <c r="G425" i="15"/>
  <c r="M425" i="15" s="1"/>
  <c r="L424" i="15"/>
  <c r="K424" i="15"/>
  <c r="L423" i="15"/>
  <c r="K423" i="15"/>
  <c r="L422" i="15"/>
  <c r="K422" i="15"/>
  <c r="M421" i="15"/>
  <c r="L421" i="15"/>
  <c r="K421" i="15"/>
  <c r="J421" i="15"/>
  <c r="I421" i="15"/>
  <c r="H421" i="15"/>
  <c r="N421" i="15" s="1"/>
  <c r="G421" i="15"/>
  <c r="L420" i="15"/>
  <c r="K420" i="15"/>
  <c r="J420" i="15"/>
  <c r="H420" i="15"/>
  <c r="G420" i="15"/>
  <c r="M420" i="15" s="1"/>
  <c r="L419" i="15"/>
  <c r="K419" i="15"/>
  <c r="L418" i="15"/>
  <c r="K418" i="15"/>
  <c r="J418" i="15"/>
  <c r="I418" i="15"/>
  <c r="H418" i="15"/>
  <c r="N418" i="15" s="1"/>
  <c r="G418" i="15"/>
  <c r="M418" i="15" s="1"/>
  <c r="L417" i="15"/>
  <c r="K417" i="15"/>
  <c r="J417" i="15"/>
  <c r="I417" i="15"/>
  <c r="H417" i="15"/>
  <c r="N417" i="15" s="1"/>
  <c r="G417" i="15"/>
  <c r="M417" i="15" s="1"/>
  <c r="L416" i="15"/>
  <c r="K416" i="15"/>
  <c r="L415" i="15"/>
  <c r="K415" i="15"/>
  <c r="H415" i="15"/>
  <c r="N415" i="15" s="1"/>
  <c r="L414" i="15"/>
  <c r="K414" i="15"/>
  <c r="J414" i="15"/>
  <c r="I414" i="15"/>
  <c r="L413" i="15"/>
  <c r="K413" i="15"/>
  <c r="M412" i="15"/>
  <c r="L412" i="15"/>
  <c r="K412" i="15"/>
  <c r="J412" i="15"/>
  <c r="I412" i="15"/>
  <c r="H412" i="15"/>
  <c r="N412" i="15" s="1"/>
  <c r="G412" i="15"/>
  <c r="L411" i="15"/>
  <c r="K411" i="15"/>
  <c r="J411" i="15"/>
  <c r="I411" i="15"/>
  <c r="H411" i="15"/>
  <c r="N411" i="15" s="1"/>
  <c r="G411" i="15"/>
  <c r="M411" i="15" s="1"/>
  <c r="L410" i="15"/>
  <c r="K410" i="15"/>
  <c r="L409" i="15"/>
  <c r="K409" i="15"/>
  <c r="L408" i="15"/>
  <c r="K408" i="15"/>
  <c r="L407" i="15"/>
  <c r="K407" i="15"/>
  <c r="L406" i="15"/>
  <c r="K406" i="15"/>
  <c r="L405" i="15"/>
  <c r="K405" i="15"/>
  <c r="L404" i="15"/>
  <c r="K404" i="15"/>
  <c r="I404" i="15"/>
  <c r="G404" i="15"/>
  <c r="M404" i="15" s="1"/>
  <c r="L403" i="15"/>
  <c r="K403" i="15"/>
  <c r="I403" i="15"/>
  <c r="G403" i="15"/>
  <c r="M403" i="15" s="1"/>
  <c r="L402" i="15"/>
  <c r="K402" i="15"/>
  <c r="L401" i="15"/>
  <c r="K401" i="15"/>
  <c r="L400" i="15"/>
  <c r="K400" i="15"/>
  <c r="J400" i="15"/>
  <c r="I400" i="15"/>
  <c r="H400" i="15"/>
  <c r="N400" i="15" s="1"/>
  <c r="G400" i="15"/>
  <c r="M400" i="15" s="1"/>
  <c r="L399" i="15"/>
  <c r="K399" i="15"/>
  <c r="J399" i="15"/>
  <c r="I399" i="15"/>
  <c r="H399" i="15"/>
  <c r="N399" i="15" s="1"/>
  <c r="G399" i="15"/>
  <c r="M399" i="15" s="1"/>
  <c r="L398" i="15"/>
  <c r="K398" i="15"/>
  <c r="J398" i="15"/>
  <c r="I398" i="15"/>
  <c r="G398" i="15"/>
  <c r="M398" i="15" s="1"/>
  <c r="M397" i="15"/>
  <c r="L397" i="15"/>
  <c r="K397" i="15"/>
  <c r="J397" i="15"/>
  <c r="H397" i="15"/>
  <c r="N397" i="15" s="1"/>
  <c r="G397" i="15"/>
  <c r="L396" i="15"/>
  <c r="K396" i="15"/>
  <c r="L395" i="15"/>
  <c r="K395" i="15"/>
  <c r="L394" i="15"/>
  <c r="K394" i="15"/>
  <c r="I394" i="15"/>
  <c r="L393" i="15"/>
  <c r="K393" i="15"/>
  <c r="J393" i="15"/>
  <c r="I393" i="15"/>
  <c r="H393" i="15"/>
  <c r="N393" i="15" s="1"/>
  <c r="G393" i="15"/>
  <c r="M393" i="15" s="1"/>
  <c r="L392" i="15"/>
  <c r="K392" i="15"/>
  <c r="I392" i="15"/>
  <c r="L391" i="15"/>
  <c r="K391" i="15"/>
  <c r="L390" i="15"/>
  <c r="K390" i="15"/>
  <c r="J390" i="15"/>
  <c r="I390" i="15"/>
  <c r="H390" i="15"/>
  <c r="N390" i="15" s="1"/>
  <c r="G390" i="15"/>
  <c r="M390" i="15" s="1"/>
  <c r="L389" i="15"/>
  <c r="K389" i="15"/>
  <c r="J389" i="15"/>
  <c r="I389" i="15"/>
  <c r="H389" i="15"/>
  <c r="N389" i="15" s="1"/>
  <c r="G389" i="15"/>
  <c r="M389" i="15" s="1"/>
  <c r="L388" i="15"/>
  <c r="K388" i="15"/>
  <c r="J388" i="15"/>
  <c r="I388" i="15"/>
  <c r="L387" i="15"/>
  <c r="K387" i="15"/>
  <c r="L386" i="15"/>
  <c r="K386" i="15"/>
  <c r="L385" i="15"/>
  <c r="K385" i="15"/>
  <c r="J385" i="15"/>
  <c r="H385" i="15"/>
  <c r="N385" i="15" s="1"/>
  <c r="L384" i="15"/>
  <c r="K384" i="15"/>
  <c r="L383" i="15"/>
  <c r="K383" i="15"/>
  <c r="L382" i="15"/>
  <c r="K382" i="15"/>
  <c r="J382" i="15"/>
  <c r="I382" i="15"/>
  <c r="H382" i="15"/>
  <c r="N382" i="15" s="1"/>
  <c r="L381" i="15"/>
  <c r="K381" i="15"/>
  <c r="L380" i="15"/>
  <c r="K380" i="15"/>
  <c r="L379" i="15"/>
  <c r="K379" i="15"/>
  <c r="L378" i="15"/>
  <c r="K378" i="15"/>
  <c r="L377" i="15"/>
  <c r="K377" i="15"/>
  <c r="L376" i="15"/>
  <c r="K376" i="15"/>
  <c r="J376" i="15"/>
  <c r="I376" i="15"/>
  <c r="H376" i="15"/>
  <c r="N376" i="15" s="1"/>
  <c r="G376" i="15"/>
  <c r="M376" i="15" s="1"/>
  <c r="M375" i="15"/>
  <c r="L375" i="15"/>
  <c r="K375" i="15"/>
  <c r="J375" i="15"/>
  <c r="I375" i="15"/>
  <c r="H375" i="15"/>
  <c r="N375" i="15" s="1"/>
  <c r="G375" i="15"/>
  <c r="L374" i="15"/>
  <c r="K374" i="15"/>
  <c r="L373" i="15"/>
  <c r="K373" i="15"/>
  <c r="J373" i="15"/>
  <c r="L372" i="15"/>
  <c r="K372" i="15"/>
  <c r="F371" i="15"/>
  <c r="J598" i="15" s="1"/>
  <c r="E371" i="15"/>
  <c r="I507" i="15" s="1"/>
  <c r="D371" i="15"/>
  <c r="H602" i="15" s="1"/>
  <c r="N602" i="15" s="1"/>
  <c r="C371" i="15"/>
  <c r="G595" i="15" s="1"/>
  <c r="M595" i="15" s="1"/>
  <c r="L363" i="15"/>
  <c r="K363" i="15"/>
  <c r="I363" i="15"/>
  <c r="H363" i="15"/>
  <c r="N363" i="15" s="1"/>
  <c r="G363" i="15"/>
  <c r="M363" i="15" s="1"/>
  <c r="L362" i="15"/>
  <c r="K362" i="15"/>
  <c r="J362" i="15"/>
  <c r="I362" i="15"/>
  <c r="H362" i="15"/>
  <c r="N362" i="15" s="1"/>
  <c r="G362" i="15"/>
  <c r="M362" i="15" s="1"/>
  <c r="L361" i="15"/>
  <c r="K361" i="15"/>
  <c r="J361" i="15"/>
  <c r="I361" i="15"/>
  <c r="G361" i="15"/>
  <c r="M361" i="15" s="1"/>
  <c r="L360" i="15"/>
  <c r="K360" i="15"/>
  <c r="J360" i="15"/>
  <c r="I360" i="15"/>
  <c r="H360" i="15"/>
  <c r="N360" i="15" s="1"/>
  <c r="G360" i="15"/>
  <c r="M360" i="15" s="1"/>
  <c r="L359" i="15"/>
  <c r="K359" i="15"/>
  <c r="J359" i="15"/>
  <c r="I359" i="15"/>
  <c r="H359" i="15"/>
  <c r="N359" i="15" s="1"/>
  <c r="G359" i="15"/>
  <c r="M359" i="15" s="1"/>
  <c r="L358" i="15"/>
  <c r="K358" i="15"/>
  <c r="J358" i="15"/>
  <c r="I358" i="15"/>
  <c r="G358" i="15"/>
  <c r="M358" i="15" s="1"/>
  <c r="L357" i="15"/>
  <c r="K357" i="15"/>
  <c r="I357" i="15"/>
  <c r="H357" i="15"/>
  <c r="G357" i="15"/>
  <c r="M357" i="15" s="1"/>
  <c r="M356" i="15"/>
  <c r="L356" i="15"/>
  <c r="K356" i="15"/>
  <c r="J356" i="15"/>
  <c r="I356" i="15"/>
  <c r="H356" i="15"/>
  <c r="N356" i="15" s="1"/>
  <c r="G356" i="15"/>
  <c r="M355" i="15"/>
  <c r="L355" i="15"/>
  <c r="K355" i="15"/>
  <c r="J355" i="15"/>
  <c r="I355" i="15"/>
  <c r="H355" i="15"/>
  <c r="N355" i="15" s="1"/>
  <c r="G355" i="15"/>
  <c r="L354" i="15"/>
  <c r="K354" i="15"/>
  <c r="J354" i="15"/>
  <c r="I354" i="15"/>
  <c r="G354" i="15"/>
  <c r="M354" i="15" s="1"/>
  <c r="M353" i="15"/>
  <c r="L353" i="15"/>
  <c r="K353" i="15"/>
  <c r="J353" i="15"/>
  <c r="I353" i="15"/>
  <c r="H353" i="15"/>
  <c r="N353" i="15" s="1"/>
  <c r="G353" i="15"/>
  <c r="L352" i="15"/>
  <c r="K352" i="15"/>
  <c r="J352" i="15"/>
  <c r="I352" i="15"/>
  <c r="H352" i="15"/>
  <c r="N352" i="15" s="1"/>
  <c r="M351" i="15"/>
  <c r="L351" i="15"/>
  <c r="K351" i="15"/>
  <c r="J351" i="15"/>
  <c r="I351" i="15"/>
  <c r="H351" i="15"/>
  <c r="N351" i="15" s="1"/>
  <c r="G351" i="15"/>
  <c r="L350" i="15"/>
  <c r="K350" i="15"/>
  <c r="J350" i="15"/>
  <c r="I350" i="15"/>
  <c r="H350" i="15"/>
  <c r="N350" i="15" s="1"/>
  <c r="G350" i="15"/>
  <c r="M350" i="15" s="1"/>
  <c r="L349" i="15"/>
  <c r="K349" i="15"/>
  <c r="J349" i="15"/>
  <c r="I349" i="15"/>
  <c r="H349" i="15"/>
  <c r="N349" i="15" s="1"/>
  <c r="G349" i="15"/>
  <c r="M349" i="15" s="1"/>
  <c r="L348" i="15"/>
  <c r="K348" i="15"/>
  <c r="J348" i="15"/>
  <c r="I348" i="15"/>
  <c r="H348" i="15"/>
  <c r="N348" i="15" s="1"/>
  <c r="G348" i="15"/>
  <c r="M348" i="15" s="1"/>
  <c r="L347" i="15"/>
  <c r="K347" i="15"/>
  <c r="L346" i="15"/>
  <c r="K346" i="15"/>
  <c r="J346" i="15"/>
  <c r="I346" i="15"/>
  <c r="H346" i="15"/>
  <c r="N346" i="15" s="1"/>
  <c r="G346" i="15"/>
  <c r="M346" i="15" s="1"/>
  <c r="L345" i="15"/>
  <c r="K345" i="15"/>
  <c r="J345" i="15"/>
  <c r="I345" i="15"/>
  <c r="H345" i="15"/>
  <c r="N345" i="15" s="1"/>
  <c r="G345" i="15"/>
  <c r="M345" i="15" s="1"/>
  <c r="M344" i="15"/>
  <c r="L344" i="15"/>
  <c r="K344" i="15"/>
  <c r="J344" i="15"/>
  <c r="I344" i="15"/>
  <c r="H344" i="15"/>
  <c r="N344" i="15" s="1"/>
  <c r="G344" i="15"/>
  <c r="L343" i="15"/>
  <c r="K343" i="15"/>
  <c r="J343" i="15"/>
  <c r="I343" i="15"/>
  <c r="L342" i="15"/>
  <c r="K342" i="15"/>
  <c r="J342" i="15"/>
  <c r="I342" i="15"/>
  <c r="H342" i="15"/>
  <c r="N342" i="15" s="1"/>
  <c r="G342" i="15"/>
  <c r="M342" i="15" s="1"/>
  <c r="L341" i="15"/>
  <c r="K341" i="15"/>
  <c r="I341" i="15"/>
  <c r="H341" i="15"/>
  <c r="G341" i="15"/>
  <c r="M341" i="15" s="1"/>
  <c r="L340" i="15"/>
  <c r="K340" i="15"/>
  <c r="I340" i="15"/>
  <c r="G340" i="15"/>
  <c r="M340" i="15" s="1"/>
  <c r="L339" i="15"/>
  <c r="K339" i="15"/>
  <c r="J339" i="15"/>
  <c r="I339" i="15"/>
  <c r="H339" i="15"/>
  <c r="N339" i="15" s="1"/>
  <c r="G339" i="15"/>
  <c r="M339" i="15" s="1"/>
  <c r="L338" i="15"/>
  <c r="K338" i="15"/>
  <c r="L337" i="15"/>
  <c r="K337" i="15"/>
  <c r="J337" i="15"/>
  <c r="I337" i="15"/>
  <c r="H337" i="15"/>
  <c r="N337" i="15" s="1"/>
  <c r="G337" i="15"/>
  <c r="M337" i="15" s="1"/>
  <c r="L336" i="15"/>
  <c r="K336" i="15"/>
  <c r="I336" i="15"/>
  <c r="G336" i="15"/>
  <c r="M336" i="15" s="1"/>
  <c r="L335" i="15"/>
  <c r="K335" i="15"/>
  <c r="J335" i="15"/>
  <c r="H335" i="15"/>
  <c r="G335" i="15"/>
  <c r="M335" i="15" s="1"/>
  <c r="L334" i="15"/>
  <c r="K334" i="15"/>
  <c r="J334" i="15"/>
  <c r="I334" i="15"/>
  <c r="H334" i="15"/>
  <c r="N334" i="15" s="1"/>
  <c r="G334" i="15"/>
  <c r="M334" i="15" s="1"/>
  <c r="M333" i="15"/>
  <c r="L333" i="15"/>
  <c r="K333" i="15"/>
  <c r="J333" i="15"/>
  <c r="I333" i="15"/>
  <c r="H333" i="15"/>
  <c r="N333" i="15" s="1"/>
  <c r="G333" i="15"/>
  <c r="L332" i="15"/>
  <c r="K332" i="15"/>
  <c r="J332" i="15"/>
  <c r="I332" i="15"/>
  <c r="G332" i="15"/>
  <c r="M332" i="15" s="1"/>
  <c r="M331" i="15"/>
  <c r="L331" i="15"/>
  <c r="K331" i="15"/>
  <c r="J331" i="15"/>
  <c r="I331" i="15"/>
  <c r="H331" i="15"/>
  <c r="N331" i="15" s="1"/>
  <c r="G331" i="15"/>
  <c r="M330" i="15"/>
  <c r="L330" i="15"/>
  <c r="K330" i="15"/>
  <c r="J330" i="15"/>
  <c r="I330" i="15"/>
  <c r="H330" i="15"/>
  <c r="N330" i="15" s="1"/>
  <c r="G330" i="15"/>
  <c r="L329" i="15"/>
  <c r="K329" i="15"/>
  <c r="J329" i="15"/>
  <c r="I329" i="15"/>
  <c r="L328" i="15"/>
  <c r="K328" i="15"/>
  <c r="J328" i="15"/>
  <c r="I328" i="15"/>
  <c r="H328" i="15"/>
  <c r="N328" i="15" s="1"/>
  <c r="G328" i="15"/>
  <c r="M328" i="15" s="1"/>
  <c r="L327" i="15"/>
  <c r="K327" i="15"/>
  <c r="L326" i="15"/>
  <c r="K326" i="15"/>
  <c r="J326" i="15"/>
  <c r="I326" i="15"/>
  <c r="H326" i="15"/>
  <c r="N326" i="15" s="1"/>
  <c r="G326" i="15"/>
  <c r="M326" i="15" s="1"/>
  <c r="L325" i="15"/>
  <c r="K325" i="15"/>
  <c r="H325" i="15"/>
  <c r="N325" i="15" s="1"/>
  <c r="L324" i="15"/>
  <c r="K324" i="15"/>
  <c r="L323" i="15"/>
  <c r="K323" i="15"/>
  <c r="J323" i="15"/>
  <c r="I323" i="15"/>
  <c r="G323" i="15"/>
  <c r="M323" i="15" s="1"/>
  <c r="L322" i="15"/>
  <c r="K322" i="15"/>
  <c r="I322" i="15"/>
  <c r="G322" i="15"/>
  <c r="M322" i="15" s="1"/>
  <c r="L321" i="15"/>
  <c r="K321" i="15"/>
  <c r="I321" i="15"/>
  <c r="L320" i="15"/>
  <c r="K320" i="15"/>
  <c r="I320" i="15"/>
  <c r="L319" i="15"/>
  <c r="K319" i="15"/>
  <c r="J319" i="15"/>
  <c r="I319" i="15"/>
  <c r="H319" i="15"/>
  <c r="N319" i="15" s="1"/>
  <c r="G319" i="15"/>
  <c r="M319" i="15" s="1"/>
  <c r="L318" i="15"/>
  <c r="K318" i="15"/>
  <c r="L317" i="15"/>
  <c r="K317" i="15"/>
  <c r="J317" i="15"/>
  <c r="I317" i="15"/>
  <c r="H317" i="15"/>
  <c r="N317" i="15" s="1"/>
  <c r="G317" i="15"/>
  <c r="M317" i="15" s="1"/>
  <c r="L316" i="15"/>
  <c r="K316" i="15"/>
  <c r="I316" i="15"/>
  <c r="H316" i="15"/>
  <c r="N316" i="15" s="1"/>
  <c r="G316" i="15"/>
  <c r="M316" i="15" s="1"/>
  <c r="L315" i="15"/>
  <c r="K315" i="15"/>
  <c r="J315" i="15"/>
  <c r="I315" i="15"/>
  <c r="H315" i="15"/>
  <c r="N315" i="15" s="1"/>
  <c r="G315" i="15"/>
  <c r="M315" i="15" s="1"/>
  <c r="L314" i="15"/>
  <c r="K314" i="15"/>
  <c r="J314" i="15"/>
  <c r="I314" i="15"/>
  <c r="H314" i="15"/>
  <c r="N314" i="15" s="1"/>
  <c r="G314" i="15"/>
  <c r="M314" i="15" s="1"/>
  <c r="M313" i="15"/>
  <c r="L313" i="15"/>
  <c r="K313" i="15"/>
  <c r="J313" i="15"/>
  <c r="I313" i="15"/>
  <c r="H313" i="15"/>
  <c r="N313" i="15" s="1"/>
  <c r="G313" i="15"/>
  <c r="L312" i="15"/>
  <c r="K312" i="15"/>
  <c r="L311" i="15"/>
  <c r="K311" i="15"/>
  <c r="J311" i="15"/>
  <c r="H311" i="15"/>
  <c r="N311" i="15" s="1"/>
  <c r="L310" i="15"/>
  <c r="K310" i="15"/>
  <c r="J310" i="15"/>
  <c r="G310" i="15"/>
  <c r="M310" i="15" s="1"/>
  <c r="L309" i="15"/>
  <c r="K309" i="15"/>
  <c r="H309" i="15"/>
  <c r="N309" i="15" s="1"/>
  <c r="L308" i="15"/>
  <c r="K308" i="15"/>
  <c r="J308" i="15"/>
  <c r="I308" i="15"/>
  <c r="L307" i="15"/>
  <c r="K307" i="15"/>
  <c r="L306" i="15"/>
  <c r="K306" i="15"/>
  <c r="L305" i="15"/>
  <c r="K305" i="15"/>
  <c r="J305" i="15"/>
  <c r="I305" i="15"/>
  <c r="L304" i="15"/>
  <c r="K304" i="15"/>
  <c r="H304" i="15"/>
  <c r="N304" i="15" s="1"/>
  <c r="G304" i="15"/>
  <c r="M304" i="15" s="1"/>
  <c r="L303" i="15"/>
  <c r="K303" i="15"/>
  <c r="J303" i="15"/>
  <c r="I303" i="15"/>
  <c r="H303" i="15"/>
  <c r="N303" i="15" s="1"/>
  <c r="G303" i="15"/>
  <c r="M303" i="15" s="1"/>
  <c r="L302" i="15"/>
  <c r="K302" i="15"/>
  <c r="I302" i="15"/>
  <c r="H302" i="15"/>
  <c r="G302" i="15"/>
  <c r="M302" i="15" s="1"/>
  <c r="L301" i="15"/>
  <c r="K301" i="15"/>
  <c r="J301" i="15"/>
  <c r="I301" i="15"/>
  <c r="H301" i="15"/>
  <c r="N301" i="15" s="1"/>
  <c r="G301" i="15"/>
  <c r="M301" i="15" s="1"/>
  <c r="L300" i="15"/>
  <c r="K300" i="15"/>
  <c r="I300" i="15"/>
  <c r="L299" i="15"/>
  <c r="K299" i="15"/>
  <c r="I299" i="15"/>
  <c r="G299" i="15"/>
  <c r="M299" i="15" s="1"/>
  <c r="L298" i="15"/>
  <c r="K298" i="15"/>
  <c r="I298" i="15"/>
  <c r="G298" i="15"/>
  <c r="M298" i="15" s="1"/>
  <c r="M297" i="15"/>
  <c r="L297" i="15"/>
  <c r="K297" i="15"/>
  <c r="J297" i="15"/>
  <c r="I297" i="15"/>
  <c r="H297" i="15"/>
  <c r="N297" i="15" s="1"/>
  <c r="G297" i="15"/>
  <c r="L296" i="15"/>
  <c r="K296" i="15"/>
  <c r="J296" i="15"/>
  <c r="I296" i="15"/>
  <c r="H296" i="15"/>
  <c r="N296" i="15" s="1"/>
  <c r="G296" i="15"/>
  <c r="M296" i="15" s="1"/>
  <c r="L295" i="15"/>
  <c r="K295" i="15"/>
  <c r="J295" i="15"/>
  <c r="L294" i="15"/>
  <c r="K294" i="15"/>
  <c r="I294" i="15"/>
  <c r="H294" i="15"/>
  <c r="N294" i="15" s="1"/>
  <c r="L293" i="15"/>
  <c r="K293" i="15"/>
  <c r="L292" i="15"/>
  <c r="K292" i="15"/>
  <c r="G292" i="15"/>
  <c r="M292" i="15" s="1"/>
  <c r="L291" i="15"/>
  <c r="K291" i="15"/>
  <c r="J291" i="15"/>
  <c r="I291" i="15"/>
  <c r="L290" i="15"/>
  <c r="K290" i="15"/>
  <c r="J290" i="15"/>
  <c r="I290" i="15"/>
  <c r="H290" i="15"/>
  <c r="N290" i="15" s="1"/>
  <c r="G290" i="15"/>
  <c r="M290" i="15" s="1"/>
  <c r="L289" i="15"/>
  <c r="K289" i="15"/>
  <c r="J289" i="15"/>
  <c r="I289" i="15"/>
  <c r="H289" i="15"/>
  <c r="N289" i="15" s="1"/>
  <c r="G289" i="15"/>
  <c r="M289" i="15" s="1"/>
  <c r="L288" i="15"/>
  <c r="K288" i="15"/>
  <c r="J288" i="15"/>
  <c r="I288" i="15"/>
  <c r="H288" i="15"/>
  <c r="N288" i="15" s="1"/>
  <c r="L287" i="15"/>
  <c r="K287" i="15"/>
  <c r="I287" i="15"/>
  <c r="H287" i="15"/>
  <c r="G287" i="15"/>
  <c r="M287" i="15" s="1"/>
  <c r="L286" i="15"/>
  <c r="K286" i="15"/>
  <c r="I286" i="15"/>
  <c r="H286" i="15"/>
  <c r="L285" i="15"/>
  <c r="K285" i="15"/>
  <c r="J285" i="15"/>
  <c r="I285" i="15"/>
  <c r="H285" i="15"/>
  <c r="N285" i="15" s="1"/>
  <c r="M284" i="15"/>
  <c r="L284" i="15"/>
  <c r="K284" i="15"/>
  <c r="J284" i="15"/>
  <c r="I284" i="15"/>
  <c r="G284" i="15"/>
  <c r="L283" i="15"/>
  <c r="K283" i="15"/>
  <c r="J283" i="15"/>
  <c r="I283" i="15"/>
  <c r="H283" i="15"/>
  <c r="N283" i="15" s="1"/>
  <c r="G283" i="15"/>
  <c r="M283" i="15" s="1"/>
  <c r="L282" i="15"/>
  <c r="K282" i="15"/>
  <c r="J282" i="15"/>
  <c r="I282" i="15"/>
  <c r="H282" i="15"/>
  <c r="N282" i="15" s="1"/>
  <c r="G282" i="15"/>
  <c r="M282" i="15" s="1"/>
  <c r="L281" i="15"/>
  <c r="K281" i="15"/>
  <c r="L280" i="15"/>
  <c r="K280" i="15"/>
  <c r="I280" i="15"/>
  <c r="G280" i="15"/>
  <c r="M280" i="15" s="1"/>
  <c r="M279" i="15"/>
  <c r="L279" i="15"/>
  <c r="K279" i="15"/>
  <c r="J279" i="15"/>
  <c r="I279" i="15"/>
  <c r="G279" i="15"/>
  <c r="L278" i="15"/>
  <c r="K278" i="15"/>
  <c r="J278" i="15"/>
  <c r="I278" i="15"/>
  <c r="H278" i="15"/>
  <c r="N278" i="15" s="1"/>
  <c r="G278" i="15"/>
  <c r="M278" i="15" s="1"/>
  <c r="L277" i="15"/>
  <c r="K277" i="15"/>
  <c r="J277" i="15"/>
  <c r="L276" i="15"/>
  <c r="K276" i="15"/>
  <c r="H276" i="15"/>
  <c r="L275" i="15"/>
  <c r="K275" i="15"/>
  <c r="J275" i="15"/>
  <c r="H275" i="15"/>
  <c r="L274" i="15"/>
  <c r="K274" i="15"/>
  <c r="J274" i="15"/>
  <c r="I274" i="15"/>
  <c r="H274" i="15"/>
  <c r="N274" i="15" s="1"/>
  <c r="M273" i="15"/>
  <c r="L273" i="15"/>
  <c r="K273" i="15"/>
  <c r="J273" i="15"/>
  <c r="I273" i="15"/>
  <c r="H273" i="15"/>
  <c r="N273" i="15" s="1"/>
  <c r="G273" i="15"/>
  <c r="L272" i="15"/>
  <c r="K272" i="15"/>
  <c r="J272" i="15"/>
  <c r="I272" i="15"/>
  <c r="H272" i="15"/>
  <c r="N272" i="15" s="1"/>
  <c r="G272" i="15"/>
  <c r="M272" i="15" s="1"/>
  <c r="L271" i="15"/>
  <c r="K271" i="15"/>
  <c r="I271" i="15"/>
  <c r="G271" i="15"/>
  <c r="M271" i="15" s="1"/>
  <c r="L270" i="15"/>
  <c r="K270" i="15"/>
  <c r="H270" i="15"/>
  <c r="N270" i="15" s="1"/>
  <c r="L269" i="15"/>
  <c r="K269" i="15"/>
  <c r="J269" i="15"/>
  <c r="I269" i="15"/>
  <c r="H269" i="15"/>
  <c r="N269" i="15" s="1"/>
  <c r="G269" i="15"/>
  <c r="M269" i="15" s="1"/>
  <c r="L268" i="15"/>
  <c r="K268" i="15"/>
  <c r="J268" i="15"/>
  <c r="I268" i="15"/>
  <c r="H268" i="15"/>
  <c r="N268" i="15" s="1"/>
  <c r="G268" i="15"/>
  <c r="M268" i="15" s="1"/>
  <c r="L267" i="15"/>
  <c r="K267" i="15"/>
  <c r="I267" i="15"/>
  <c r="H267" i="15"/>
  <c r="L266" i="15"/>
  <c r="K266" i="15"/>
  <c r="J266" i="15"/>
  <c r="H266" i="15"/>
  <c r="L265" i="15"/>
  <c r="K265" i="15"/>
  <c r="J265" i="15"/>
  <c r="I265" i="15"/>
  <c r="M264" i="15"/>
  <c r="L264" i="15"/>
  <c r="K264" i="15"/>
  <c r="J264" i="15"/>
  <c r="I264" i="15"/>
  <c r="G264" i="15"/>
  <c r="L263" i="15"/>
  <c r="K263" i="15"/>
  <c r="J263" i="15"/>
  <c r="I263" i="15"/>
  <c r="L262" i="15"/>
  <c r="K262" i="15"/>
  <c r="H262" i="15"/>
  <c r="N262" i="15" s="1"/>
  <c r="G262" i="15"/>
  <c r="M262" i="15" s="1"/>
  <c r="L261" i="15"/>
  <c r="K261" i="15"/>
  <c r="L260" i="15"/>
  <c r="K260" i="15"/>
  <c r="G260" i="15"/>
  <c r="M260" i="15" s="1"/>
  <c r="M259" i="15"/>
  <c r="L259" i="15"/>
  <c r="K259" i="15"/>
  <c r="J259" i="15"/>
  <c r="I259" i="15"/>
  <c r="H259" i="15"/>
  <c r="N259" i="15" s="1"/>
  <c r="G259" i="15"/>
  <c r="M258" i="15"/>
  <c r="L258" i="15"/>
  <c r="K258" i="15"/>
  <c r="G258" i="15"/>
  <c r="L257" i="15"/>
  <c r="K257" i="15"/>
  <c r="J257" i="15"/>
  <c r="L256" i="15"/>
  <c r="K256" i="15"/>
  <c r="J256" i="15"/>
  <c r="I256" i="15"/>
  <c r="H256" i="15"/>
  <c r="N256" i="15" s="1"/>
  <c r="L255" i="15"/>
  <c r="K255" i="15"/>
  <c r="L254" i="15"/>
  <c r="K254" i="15"/>
  <c r="J254" i="15"/>
  <c r="I254" i="15"/>
  <c r="H254" i="15"/>
  <c r="N254" i="15" s="1"/>
  <c r="G254" i="15"/>
  <c r="M254" i="15" s="1"/>
  <c r="L253" i="15"/>
  <c r="K253" i="15"/>
  <c r="J253" i="15"/>
  <c r="I253" i="15"/>
  <c r="H253" i="15"/>
  <c r="N253" i="15" s="1"/>
  <c r="G253" i="15"/>
  <c r="M253" i="15" s="1"/>
  <c r="L252" i="15"/>
  <c r="K252" i="15"/>
  <c r="L251" i="15"/>
  <c r="K251" i="15"/>
  <c r="J251" i="15"/>
  <c r="H251" i="15"/>
  <c r="N251" i="15" s="1"/>
  <c r="G251" i="15"/>
  <c r="M251" i="15" s="1"/>
  <c r="L250" i="15"/>
  <c r="K250" i="15"/>
  <c r="J250" i="15"/>
  <c r="I250" i="15"/>
  <c r="G250" i="15"/>
  <c r="M250" i="15" s="1"/>
  <c r="L249" i="15"/>
  <c r="K249" i="15"/>
  <c r="H249" i="15"/>
  <c r="L248" i="15"/>
  <c r="K248" i="15"/>
  <c r="L247" i="15"/>
  <c r="K247" i="15"/>
  <c r="J247" i="15"/>
  <c r="I247" i="15"/>
  <c r="H247" i="15"/>
  <c r="N247" i="15" s="1"/>
  <c r="G247" i="15"/>
  <c r="M247" i="15" s="1"/>
  <c r="M246" i="15"/>
  <c r="L246" i="15"/>
  <c r="K246" i="15"/>
  <c r="J246" i="15"/>
  <c r="I246" i="15"/>
  <c r="H246" i="15"/>
  <c r="N246" i="15" s="1"/>
  <c r="G246" i="15"/>
  <c r="L245" i="15"/>
  <c r="K245" i="15"/>
  <c r="L244" i="15"/>
  <c r="K244" i="15"/>
  <c r="J244" i="15"/>
  <c r="I244" i="15"/>
  <c r="H244" i="15"/>
  <c r="N244" i="15" s="1"/>
  <c r="G244" i="15"/>
  <c r="M244" i="15" s="1"/>
  <c r="L243" i="15"/>
  <c r="K243" i="15"/>
  <c r="I243" i="15"/>
  <c r="G243" i="15"/>
  <c r="M243" i="15" s="1"/>
  <c r="L242" i="15"/>
  <c r="K242" i="15"/>
  <c r="L241" i="15"/>
  <c r="K241" i="15"/>
  <c r="J241" i="15"/>
  <c r="I241" i="15"/>
  <c r="H241" i="15"/>
  <c r="N241" i="15" s="1"/>
  <c r="G241" i="15"/>
  <c r="M241" i="15" s="1"/>
  <c r="L240" i="15"/>
  <c r="K240" i="15"/>
  <c r="J240" i="15"/>
  <c r="I240" i="15"/>
  <c r="H240" i="15"/>
  <c r="N240" i="15" s="1"/>
  <c r="L239" i="15"/>
  <c r="K239" i="15"/>
  <c r="J239" i="15"/>
  <c r="I239" i="15"/>
  <c r="H239" i="15"/>
  <c r="N239" i="15" s="1"/>
  <c r="G239" i="15"/>
  <c r="M239" i="15" s="1"/>
  <c r="L238" i="15"/>
  <c r="K238" i="15"/>
  <c r="I238" i="15"/>
  <c r="H238" i="15"/>
  <c r="N238" i="15" s="1"/>
  <c r="G238" i="15"/>
  <c r="M238" i="15" s="1"/>
  <c r="L237" i="15"/>
  <c r="K237" i="15"/>
  <c r="J237" i="15"/>
  <c r="I237" i="15"/>
  <c r="H237" i="15"/>
  <c r="N237" i="15" s="1"/>
  <c r="G237" i="15"/>
  <c r="M237" i="15" s="1"/>
  <c r="L236" i="15"/>
  <c r="K236" i="15"/>
  <c r="J236" i="15"/>
  <c r="I236" i="15"/>
  <c r="H236" i="15"/>
  <c r="N236" i="15" s="1"/>
  <c r="G236" i="15"/>
  <c r="M236" i="15" s="1"/>
  <c r="L235" i="15"/>
  <c r="K235" i="15"/>
  <c r="J235" i="15"/>
  <c r="M234" i="15"/>
  <c r="L234" i="15"/>
  <c r="K234" i="15"/>
  <c r="J234" i="15"/>
  <c r="I234" i="15"/>
  <c r="H234" i="15"/>
  <c r="N234" i="15" s="1"/>
  <c r="G234" i="15"/>
  <c r="L233" i="15"/>
  <c r="K233" i="15"/>
  <c r="I233" i="15"/>
  <c r="H233" i="15"/>
  <c r="N233" i="15" s="1"/>
  <c r="G233" i="15"/>
  <c r="M233" i="15" s="1"/>
  <c r="L232" i="15"/>
  <c r="K232" i="15"/>
  <c r="J232" i="15"/>
  <c r="I232" i="15"/>
  <c r="H232" i="15"/>
  <c r="N232" i="15" s="1"/>
  <c r="G232" i="15"/>
  <c r="M232" i="15" s="1"/>
  <c r="L231" i="15"/>
  <c r="K231" i="15"/>
  <c r="G231" i="15"/>
  <c r="M231" i="15" s="1"/>
  <c r="L230" i="15"/>
  <c r="K230" i="15"/>
  <c r="M229" i="15"/>
  <c r="L229" i="15"/>
  <c r="K229" i="15"/>
  <c r="J229" i="15"/>
  <c r="I229" i="15"/>
  <c r="H229" i="15"/>
  <c r="N229" i="15" s="1"/>
  <c r="G229" i="15"/>
  <c r="L228" i="15"/>
  <c r="K228" i="15"/>
  <c r="I228" i="15"/>
  <c r="H228" i="15"/>
  <c r="G228" i="15"/>
  <c r="M228" i="15" s="1"/>
  <c r="L227" i="15"/>
  <c r="K227" i="15"/>
  <c r="G227" i="15"/>
  <c r="M227" i="15" s="1"/>
  <c r="L226" i="15"/>
  <c r="K226" i="15"/>
  <c r="L225" i="15"/>
  <c r="K225" i="15"/>
  <c r="G225" i="15"/>
  <c r="M225" i="15" s="1"/>
  <c r="M224" i="15"/>
  <c r="L224" i="15"/>
  <c r="K224" i="15"/>
  <c r="J224" i="15"/>
  <c r="I224" i="15"/>
  <c r="H224" i="15"/>
  <c r="N224" i="15" s="1"/>
  <c r="G224" i="15"/>
  <c r="L223" i="15"/>
  <c r="K223" i="15"/>
  <c r="L222" i="15"/>
  <c r="K222" i="15"/>
  <c r="J222" i="15"/>
  <c r="I222" i="15"/>
  <c r="G222" i="15"/>
  <c r="M222" i="15" s="1"/>
  <c r="L221" i="15"/>
  <c r="K221" i="15"/>
  <c r="L220" i="15"/>
  <c r="K220" i="15"/>
  <c r="L219" i="15"/>
  <c r="K219" i="15"/>
  <c r="I219" i="15"/>
  <c r="L218" i="15"/>
  <c r="K218" i="15"/>
  <c r="L217" i="15"/>
  <c r="K217" i="15"/>
  <c r="J217" i="15"/>
  <c r="I217" i="15"/>
  <c r="H217" i="15"/>
  <c r="N217" i="15" s="1"/>
  <c r="G217" i="15"/>
  <c r="M217" i="15" s="1"/>
  <c r="L216" i="15"/>
  <c r="K216" i="15"/>
  <c r="L215" i="15"/>
  <c r="K215" i="15"/>
  <c r="L214" i="15"/>
  <c r="K214" i="15"/>
  <c r="I214" i="15"/>
  <c r="L213" i="15"/>
  <c r="K213" i="15"/>
  <c r="J213" i="15"/>
  <c r="I213" i="15"/>
  <c r="H213" i="15"/>
  <c r="N213" i="15" s="1"/>
  <c r="L212" i="15"/>
  <c r="K212" i="15"/>
  <c r="J212" i="15"/>
  <c r="I212" i="15"/>
  <c r="H212" i="15"/>
  <c r="N212" i="15" s="1"/>
  <c r="G212" i="15"/>
  <c r="M212" i="15" s="1"/>
  <c r="L211" i="15"/>
  <c r="K211" i="15"/>
  <c r="L210" i="15"/>
  <c r="K210" i="15"/>
  <c r="L209" i="15"/>
  <c r="K209" i="15"/>
  <c r="M208" i="15"/>
  <c r="L208" i="15"/>
  <c r="K208" i="15"/>
  <c r="J208" i="15"/>
  <c r="I208" i="15"/>
  <c r="H208" i="15"/>
  <c r="N208" i="15" s="1"/>
  <c r="G208" i="15"/>
  <c r="L207" i="15"/>
  <c r="K207" i="15"/>
  <c r="I207" i="15"/>
  <c r="H207" i="15"/>
  <c r="L206" i="15"/>
  <c r="K206" i="15"/>
  <c r="J206" i="15"/>
  <c r="I206" i="15"/>
  <c r="H206" i="15"/>
  <c r="N206" i="15" s="1"/>
  <c r="L205" i="15"/>
  <c r="K205" i="15"/>
  <c r="I205" i="15"/>
  <c r="L204" i="15"/>
  <c r="K204" i="15"/>
  <c r="L203" i="15"/>
  <c r="K203" i="15"/>
  <c r="I203" i="15"/>
  <c r="L202" i="15"/>
  <c r="K202" i="15"/>
  <c r="L201" i="15"/>
  <c r="K201" i="15"/>
  <c r="J201" i="15"/>
  <c r="I201" i="15"/>
  <c r="L200" i="15"/>
  <c r="K200" i="15"/>
  <c r="L199" i="15"/>
  <c r="K199" i="15"/>
  <c r="J199" i="15"/>
  <c r="L198" i="15"/>
  <c r="K198" i="15"/>
  <c r="I198" i="15"/>
  <c r="L197" i="15"/>
  <c r="K197" i="15"/>
  <c r="J197" i="15"/>
  <c r="L196" i="15"/>
  <c r="K196" i="15"/>
  <c r="J196" i="15"/>
  <c r="I196" i="15"/>
  <c r="H196" i="15"/>
  <c r="N196" i="15" s="1"/>
  <c r="G196" i="15"/>
  <c r="M196" i="15" s="1"/>
  <c r="L195" i="15"/>
  <c r="K195" i="15"/>
  <c r="L194" i="15"/>
  <c r="K194" i="15"/>
  <c r="J194" i="15"/>
  <c r="H194" i="15"/>
  <c r="N194" i="15" s="1"/>
  <c r="G194" i="15"/>
  <c r="M194" i="15" s="1"/>
  <c r="L193" i="15"/>
  <c r="K193" i="15"/>
  <c r="L192" i="15"/>
  <c r="K192" i="15"/>
  <c r="J192" i="15"/>
  <c r="I192" i="15"/>
  <c r="H192" i="15"/>
  <c r="N192" i="15" s="1"/>
  <c r="G192" i="15"/>
  <c r="M192" i="15" s="1"/>
  <c r="L191" i="15"/>
  <c r="K191" i="15"/>
  <c r="J191" i="15"/>
  <c r="I191" i="15"/>
  <c r="L190" i="15"/>
  <c r="K190" i="15"/>
  <c r="J190" i="15"/>
  <c r="I190" i="15"/>
  <c r="L189" i="15"/>
  <c r="K189" i="15"/>
  <c r="F188" i="15"/>
  <c r="J363" i="15" s="1"/>
  <c r="E188" i="15"/>
  <c r="I347" i="15" s="1"/>
  <c r="D188" i="15"/>
  <c r="H361" i="15" s="1"/>
  <c r="N361" i="15" s="1"/>
  <c r="C188" i="15"/>
  <c r="G352" i="15" s="1"/>
  <c r="M352" i="15" s="1"/>
  <c r="L180" i="15"/>
  <c r="K180" i="15"/>
  <c r="J180" i="15"/>
  <c r="I180" i="15"/>
  <c r="H180" i="15"/>
  <c r="N180" i="15" s="1"/>
  <c r="G180" i="15"/>
  <c r="M180" i="15" s="1"/>
  <c r="L179" i="15"/>
  <c r="K179" i="15"/>
  <c r="J179" i="15"/>
  <c r="I179" i="15"/>
  <c r="H179" i="15"/>
  <c r="N179" i="15" s="1"/>
  <c r="G179" i="15"/>
  <c r="M179" i="15" s="1"/>
  <c r="L178" i="15"/>
  <c r="K178" i="15"/>
  <c r="L177" i="15"/>
  <c r="K177" i="15"/>
  <c r="J177" i="15"/>
  <c r="L176" i="15"/>
  <c r="K176" i="15"/>
  <c r="J176" i="15"/>
  <c r="I176" i="15"/>
  <c r="H176" i="15"/>
  <c r="N176" i="15" s="1"/>
  <c r="L175" i="15"/>
  <c r="K175" i="15"/>
  <c r="J175" i="15"/>
  <c r="I175" i="15"/>
  <c r="H175" i="15"/>
  <c r="N175" i="15" s="1"/>
  <c r="G175" i="15"/>
  <c r="M175" i="15" s="1"/>
  <c r="L174" i="15"/>
  <c r="K174" i="15"/>
  <c r="I174" i="15"/>
  <c r="H174" i="15"/>
  <c r="G174" i="15"/>
  <c r="M174" i="15" s="1"/>
  <c r="L173" i="15"/>
  <c r="K173" i="15"/>
  <c r="J173" i="15"/>
  <c r="I173" i="15"/>
  <c r="G173" i="15"/>
  <c r="M173" i="15" s="1"/>
  <c r="L172" i="15"/>
  <c r="K172" i="15"/>
  <c r="J172" i="15"/>
  <c r="I172" i="15"/>
  <c r="H172" i="15"/>
  <c r="N172" i="15" s="1"/>
  <c r="G172" i="15"/>
  <c r="M172" i="15" s="1"/>
  <c r="L171" i="15"/>
  <c r="K171" i="15"/>
  <c r="J171" i="15"/>
  <c r="G171" i="15"/>
  <c r="M171" i="15" s="1"/>
  <c r="L170" i="15"/>
  <c r="K170" i="15"/>
  <c r="J170" i="15"/>
  <c r="L169" i="15"/>
  <c r="K169" i="15"/>
  <c r="J169" i="15"/>
  <c r="I169" i="15"/>
  <c r="G169" i="15"/>
  <c r="M169" i="15" s="1"/>
  <c r="L168" i="15"/>
  <c r="K168" i="15"/>
  <c r="J168" i="15"/>
  <c r="H168" i="15"/>
  <c r="N168" i="15" s="1"/>
  <c r="G168" i="15"/>
  <c r="M168" i="15" s="1"/>
  <c r="L167" i="15"/>
  <c r="K167" i="15"/>
  <c r="J167" i="15"/>
  <c r="I167" i="15"/>
  <c r="H167" i="15"/>
  <c r="N167" i="15" s="1"/>
  <c r="G167" i="15"/>
  <c r="M167" i="15" s="1"/>
  <c r="L166" i="15"/>
  <c r="K166" i="15"/>
  <c r="L165" i="15"/>
  <c r="K165" i="15"/>
  <c r="J165" i="15"/>
  <c r="I165" i="15"/>
  <c r="H165" i="15"/>
  <c r="N165" i="15" s="1"/>
  <c r="M164" i="15"/>
  <c r="L164" i="15"/>
  <c r="K164" i="15"/>
  <c r="J164" i="15"/>
  <c r="I164" i="15"/>
  <c r="H164" i="15"/>
  <c r="N164" i="15" s="1"/>
  <c r="G164" i="15"/>
  <c r="M163" i="15"/>
  <c r="L163" i="15"/>
  <c r="K163" i="15"/>
  <c r="J163" i="15"/>
  <c r="I163" i="15"/>
  <c r="H163" i="15"/>
  <c r="N163" i="15" s="1"/>
  <c r="G163" i="15"/>
  <c r="L162" i="15"/>
  <c r="K162" i="15"/>
  <c r="J162" i="15"/>
  <c r="I162" i="15"/>
  <c r="H162" i="15"/>
  <c r="N162" i="15" s="1"/>
  <c r="L161" i="15"/>
  <c r="K161" i="15"/>
  <c r="J161" i="15"/>
  <c r="I161" i="15"/>
  <c r="M160" i="15"/>
  <c r="L160" i="15"/>
  <c r="K160" i="15"/>
  <c r="J160" i="15"/>
  <c r="I160" i="15"/>
  <c r="H160" i="15"/>
  <c r="N160" i="15" s="1"/>
  <c r="G160" i="15"/>
  <c r="L159" i="15"/>
  <c r="K159" i="15"/>
  <c r="J159" i="15"/>
  <c r="I159" i="15"/>
  <c r="G159" i="15"/>
  <c r="M159" i="15" s="1"/>
  <c r="M158" i="15"/>
  <c r="L158" i="15"/>
  <c r="K158" i="15"/>
  <c r="J158" i="15"/>
  <c r="I158" i="15"/>
  <c r="H158" i="15"/>
  <c r="N158" i="15" s="1"/>
  <c r="G158" i="15"/>
  <c r="L157" i="15"/>
  <c r="K157" i="15"/>
  <c r="H157" i="15"/>
  <c r="L156" i="15"/>
  <c r="K156" i="15"/>
  <c r="L155" i="15"/>
  <c r="K155" i="15"/>
  <c r="J155" i="15"/>
  <c r="I155" i="15"/>
  <c r="L154" i="15"/>
  <c r="K154" i="15"/>
  <c r="L153" i="15"/>
  <c r="K153" i="15"/>
  <c r="J153" i="15"/>
  <c r="I153" i="15"/>
  <c r="L152" i="15"/>
  <c r="K152" i="15"/>
  <c r="L151" i="15"/>
  <c r="K151" i="15"/>
  <c r="J151" i="15"/>
  <c r="I151" i="15"/>
  <c r="G151" i="15"/>
  <c r="M151" i="15" s="1"/>
  <c r="L150" i="15"/>
  <c r="K150" i="15"/>
  <c r="L149" i="15"/>
  <c r="K149" i="15"/>
  <c r="L148" i="15"/>
  <c r="K148" i="15"/>
  <c r="L147" i="15"/>
  <c r="K147" i="15"/>
  <c r="L146" i="15"/>
  <c r="K146" i="15"/>
  <c r="L145" i="15"/>
  <c r="K145" i="15"/>
  <c r="L144" i="15"/>
  <c r="K144" i="15"/>
  <c r="L143" i="15"/>
  <c r="K143" i="15"/>
  <c r="I143" i="15"/>
  <c r="L142" i="15"/>
  <c r="K142" i="15"/>
  <c r="L141" i="15"/>
  <c r="K141" i="15"/>
  <c r="L140" i="15"/>
  <c r="K140" i="15"/>
  <c r="J140" i="15"/>
  <c r="I140" i="15"/>
  <c r="G140" i="15"/>
  <c r="M140" i="15" s="1"/>
  <c r="L139" i="15"/>
  <c r="K139" i="15"/>
  <c r="L138" i="15"/>
  <c r="K138" i="15"/>
  <c r="J138" i="15"/>
  <c r="L137" i="15"/>
  <c r="K137" i="15"/>
  <c r="L136" i="15"/>
  <c r="K136" i="15"/>
  <c r="J136" i="15"/>
  <c r="I136" i="15"/>
  <c r="H136" i="15"/>
  <c r="N136" i="15" s="1"/>
  <c r="G136" i="15"/>
  <c r="M136" i="15" s="1"/>
  <c r="L135" i="15"/>
  <c r="K135" i="15"/>
  <c r="L134" i="15"/>
  <c r="K134" i="15"/>
  <c r="J134" i="15"/>
  <c r="I134" i="15"/>
  <c r="H134" i="15"/>
  <c r="N134" i="15" s="1"/>
  <c r="L133" i="15"/>
  <c r="K133" i="15"/>
  <c r="L132" i="15"/>
  <c r="K132" i="15"/>
  <c r="J132" i="15"/>
  <c r="I132" i="15"/>
  <c r="H132" i="15"/>
  <c r="N132" i="15" s="1"/>
  <c r="L131" i="15"/>
  <c r="K131" i="15"/>
  <c r="J131" i="15"/>
  <c r="I131" i="15"/>
  <c r="H131" i="15"/>
  <c r="N131" i="15" s="1"/>
  <c r="G131" i="15"/>
  <c r="M131" i="15" s="1"/>
  <c r="L130" i="15"/>
  <c r="K130" i="15"/>
  <c r="J130" i="15"/>
  <c r="I130" i="15"/>
  <c r="H130" i="15"/>
  <c r="N130" i="15" s="1"/>
  <c r="L129" i="15"/>
  <c r="K129" i="15"/>
  <c r="L128" i="15"/>
  <c r="K128" i="15"/>
  <c r="L127" i="15"/>
  <c r="K127" i="15"/>
  <c r="L126" i="15"/>
  <c r="K126" i="15"/>
  <c r="L125" i="15"/>
  <c r="K125" i="15"/>
  <c r="L124" i="15"/>
  <c r="K124" i="15"/>
  <c r="L123" i="15"/>
  <c r="K123" i="15"/>
  <c r="L122" i="15"/>
  <c r="K122" i="15"/>
  <c r="H122" i="15"/>
  <c r="N122" i="15" s="1"/>
  <c r="G122" i="15"/>
  <c r="M122" i="15" s="1"/>
  <c r="L121" i="15"/>
  <c r="K121" i="15"/>
  <c r="J121" i="15"/>
  <c r="I121" i="15"/>
  <c r="H121" i="15"/>
  <c r="N121" i="15" s="1"/>
  <c r="L120" i="15"/>
  <c r="K120" i="15"/>
  <c r="I120" i="15"/>
  <c r="G120" i="15"/>
  <c r="M120" i="15" s="1"/>
  <c r="L119" i="15"/>
  <c r="K119" i="15"/>
  <c r="J119" i="15"/>
  <c r="I119" i="15"/>
  <c r="G119" i="15"/>
  <c r="M119" i="15" s="1"/>
  <c r="L118" i="15"/>
  <c r="K118" i="15"/>
  <c r="L117" i="15"/>
  <c r="K117" i="15"/>
  <c r="J117" i="15"/>
  <c r="I117" i="15"/>
  <c r="H117" i="15"/>
  <c r="N117" i="15" s="1"/>
  <c r="G117" i="15"/>
  <c r="M117" i="15" s="1"/>
  <c r="L116" i="15"/>
  <c r="K116" i="15"/>
  <c r="L115" i="15"/>
  <c r="K115" i="15"/>
  <c r="L114" i="15"/>
  <c r="K114" i="15"/>
  <c r="G114" i="15"/>
  <c r="M114" i="15" s="1"/>
  <c r="L113" i="15"/>
  <c r="K113" i="15"/>
  <c r="J113" i="15"/>
  <c r="I113" i="15"/>
  <c r="L112" i="15"/>
  <c r="K112" i="15"/>
  <c r="J112" i="15"/>
  <c r="I112" i="15"/>
  <c r="H112" i="15"/>
  <c r="N112" i="15" s="1"/>
  <c r="L111" i="15"/>
  <c r="K111" i="15"/>
  <c r="L110" i="15"/>
  <c r="K110" i="15"/>
  <c r="J110" i="15"/>
  <c r="I110" i="15"/>
  <c r="H110" i="15"/>
  <c r="N110" i="15" s="1"/>
  <c r="G110" i="15"/>
  <c r="M110" i="15" s="1"/>
  <c r="L109" i="15"/>
  <c r="K109" i="15"/>
  <c r="J109" i="15"/>
  <c r="I109" i="15"/>
  <c r="H109" i="15"/>
  <c r="N109" i="15" s="1"/>
  <c r="G109" i="15"/>
  <c r="M109" i="15" s="1"/>
  <c r="L108" i="15"/>
  <c r="K108" i="15"/>
  <c r="I108" i="15"/>
  <c r="G108" i="15"/>
  <c r="M108" i="15" s="1"/>
  <c r="L107" i="15"/>
  <c r="K107" i="15"/>
  <c r="I107" i="15"/>
  <c r="L106" i="15"/>
  <c r="K106" i="15"/>
  <c r="I106" i="15"/>
  <c r="L105" i="15"/>
  <c r="K105" i="15"/>
  <c r="L104" i="15"/>
  <c r="K104" i="15"/>
  <c r="L103" i="15"/>
  <c r="K103" i="15"/>
  <c r="L102" i="15"/>
  <c r="K102" i="15"/>
  <c r="J102" i="15"/>
  <c r="I102" i="15"/>
  <c r="H102" i="15"/>
  <c r="N102" i="15" s="1"/>
  <c r="G102" i="15"/>
  <c r="M102" i="15" s="1"/>
  <c r="L101" i="15"/>
  <c r="K101" i="15"/>
  <c r="H101" i="15"/>
  <c r="G101" i="15"/>
  <c r="M101" i="15" s="1"/>
  <c r="L100" i="15"/>
  <c r="K100" i="15"/>
  <c r="L99" i="15"/>
  <c r="K99" i="15"/>
  <c r="M98" i="15"/>
  <c r="L98" i="15"/>
  <c r="K98" i="15"/>
  <c r="J98" i="15"/>
  <c r="I98" i="15"/>
  <c r="G98" i="15"/>
  <c r="L97" i="15"/>
  <c r="K97" i="15"/>
  <c r="M96" i="15"/>
  <c r="L96" i="15"/>
  <c r="K96" i="15"/>
  <c r="J96" i="15"/>
  <c r="I96" i="15"/>
  <c r="H96" i="15"/>
  <c r="N96" i="15" s="1"/>
  <c r="G96" i="15"/>
  <c r="M95" i="15"/>
  <c r="L95" i="15"/>
  <c r="K95" i="15"/>
  <c r="J95" i="15"/>
  <c r="I95" i="15"/>
  <c r="H95" i="15"/>
  <c r="N95" i="15" s="1"/>
  <c r="G95" i="15"/>
  <c r="L94" i="15"/>
  <c r="K94" i="15"/>
  <c r="J94" i="15"/>
  <c r="I94" i="15"/>
  <c r="H94" i="15"/>
  <c r="N94" i="15" s="1"/>
  <c r="G94" i="15"/>
  <c r="M94" i="15" s="1"/>
  <c r="L93" i="15"/>
  <c r="K93" i="15"/>
  <c r="I93" i="15"/>
  <c r="L92" i="15"/>
  <c r="K92" i="15"/>
  <c r="L91" i="15"/>
  <c r="K91" i="15"/>
  <c r="H91" i="15"/>
  <c r="G91" i="15"/>
  <c r="M91" i="15" s="1"/>
  <c r="L90" i="15"/>
  <c r="K90" i="15"/>
  <c r="J90" i="15"/>
  <c r="I90" i="15"/>
  <c r="H90" i="15"/>
  <c r="N90" i="15" s="1"/>
  <c r="G90" i="15"/>
  <c r="M90" i="15" s="1"/>
  <c r="L89" i="15"/>
  <c r="K89" i="15"/>
  <c r="H89" i="15"/>
  <c r="G89" i="15"/>
  <c r="M89" i="15" s="1"/>
  <c r="L88" i="15"/>
  <c r="K88" i="15"/>
  <c r="J88" i="15"/>
  <c r="L87" i="15"/>
  <c r="K87" i="15"/>
  <c r="J87" i="15"/>
  <c r="I87" i="15"/>
  <c r="H87" i="15"/>
  <c r="N87" i="15" s="1"/>
  <c r="G87" i="15"/>
  <c r="M87" i="15" s="1"/>
  <c r="L86" i="15"/>
  <c r="K86" i="15"/>
  <c r="I86" i="15"/>
  <c r="L85" i="15"/>
  <c r="K85" i="15"/>
  <c r="L84" i="15"/>
  <c r="K84" i="15"/>
  <c r="J84" i="15"/>
  <c r="L83" i="15"/>
  <c r="K83" i="15"/>
  <c r="L82" i="15"/>
  <c r="K82" i="15"/>
  <c r="F81" i="15"/>
  <c r="J178" i="15" s="1"/>
  <c r="E81" i="15"/>
  <c r="I178" i="15" s="1"/>
  <c r="D81" i="15"/>
  <c r="H178" i="15" s="1"/>
  <c r="N178" i="15" s="1"/>
  <c r="C81" i="15"/>
  <c r="G178" i="15" s="1"/>
  <c r="M178" i="15" s="1"/>
  <c r="L73" i="15"/>
  <c r="K73" i="15"/>
  <c r="I73" i="15"/>
  <c r="L72" i="15"/>
  <c r="K72" i="15"/>
  <c r="J72" i="15"/>
  <c r="I72" i="15"/>
  <c r="G72" i="15"/>
  <c r="M72" i="15" s="1"/>
  <c r="L71" i="15"/>
  <c r="K71" i="15"/>
  <c r="J71" i="15"/>
  <c r="I71" i="15"/>
  <c r="G71" i="15"/>
  <c r="M71" i="15" s="1"/>
  <c r="L70" i="15"/>
  <c r="K70" i="15"/>
  <c r="J70" i="15"/>
  <c r="I70" i="15"/>
  <c r="L69" i="15"/>
  <c r="K69" i="15"/>
  <c r="J69" i="15"/>
  <c r="I69" i="15"/>
  <c r="H69" i="15"/>
  <c r="N69" i="15" s="1"/>
  <c r="G69" i="15"/>
  <c r="M69" i="15" s="1"/>
  <c r="L68" i="15"/>
  <c r="K68" i="15"/>
  <c r="J68" i="15"/>
  <c r="I68" i="15"/>
  <c r="H68" i="15"/>
  <c r="N68" i="15" s="1"/>
  <c r="G68" i="15"/>
  <c r="M68" i="15" s="1"/>
  <c r="L67" i="15"/>
  <c r="K67" i="15"/>
  <c r="M66" i="15"/>
  <c r="L66" i="15"/>
  <c r="K66" i="15"/>
  <c r="J66" i="15"/>
  <c r="H66" i="15"/>
  <c r="N66" i="15" s="1"/>
  <c r="G66" i="15"/>
  <c r="L65" i="15"/>
  <c r="K65" i="15"/>
  <c r="L64" i="15"/>
  <c r="K64" i="15"/>
  <c r="L63" i="15"/>
  <c r="K63" i="15"/>
  <c r="J63" i="15"/>
  <c r="I63" i="15"/>
  <c r="G63" i="15"/>
  <c r="M63" i="15" s="1"/>
  <c r="L62" i="15"/>
  <c r="K62" i="15"/>
  <c r="J62" i="15"/>
  <c r="I62" i="15"/>
  <c r="H62" i="15"/>
  <c r="N62" i="15" s="1"/>
  <c r="L61" i="15"/>
  <c r="K61" i="15"/>
  <c r="J61" i="15"/>
  <c r="I61" i="15"/>
  <c r="H61" i="15"/>
  <c r="N61" i="15" s="1"/>
  <c r="G61" i="15"/>
  <c r="M61" i="15" s="1"/>
  <c r="M60" i="15"/>
  <c r="L60" i="15"/>
  <c r="K60" i="15"/>
  <c r="J60" i="15"/>
  <c r="I60" i="15"/>
  <c r="H60" i="15"/>
  <c r="N60" i="15" s="1"/>
  <c r="G60" i="15"/>
  <c r="L59" i="15"/>
  <c r="K59" i="15"/>
  <c r="J59" i="15"/>
  <c r="I59" i="15"/>
  <c r="H59" i="15"/>
  <c r="N59" i="15" s="1"/>
  <c r="G59" i="15"/>
  <c r="M59" i="15" s="1"/>
  <c r="L58" i="15"/>
  <c r="K58" i="15"/>
  <c r="I58" i="15"/>
  <c r="G58" i="15"/>
  <c r="M58" i="15" s="1"/>
  <c r="L57" i="15"/>
  <c r="K57" i="15"/>
  <c r="J57" i="15"/>
  <c r="H57" i="15"/>
  <c r="N57" i="15" s="1"/>
  <c r="G57" i="15"/>
  <c r="M57" i="15" s="1"/>
  <c r="L56" i="15"/>
  <c r="K56" i="15"/>
  <c r="J56" i="15"/>
  <c r="I56" i="15"/>
  <c r="H56" i="15"/>
  <c r="N56" i="15" s="1"/>
  <c r="L55" i="15"/>
  <c r="K55" i="15"/>
  <c r="J55" i="15"/>
  <c r="I55" i="15"/>
  <c r="H55" i="15"/>
  <c r="N55" i="15" s="1"/>
  <c r="G55" i="15"/>
  <c r="M55" i="15" s="1"/>
  <c r="L54" i="15"/>
  <c r="K54" i="15"/>
  <c r="J54" i="15"/>
  <c r="I54" i="15"/>
  <c r="H54" i="15"/>
  <c r="N54" i="15" s="1"/>
  <c r="G54" i="15"/>
  <c r="M54" i="15" s="1"/>
  <c r="L53" i="15"/>
  <c r="K53" i="15"/>
  <c r="L52" i="15"/>
  <c r="K52" i="15"/>
  <c r="L51" i="15"/>
  <c r="K51" i="15"/>
  <c r="J51" i="15"/>
  <c r="I51" i="15"/>
  <c r="H51" i="15"/>
  <c r="N51" i="15" s="1"/>
  <c r="G51" i="15"/>
  <c r="M51" i="15" s="1"/>
  <c r="L50" i="15"/>
  <c r="K50" i="15"/>
  <c r="J50" i="15"/>
  <c r="H50" i="15"/>
  <c r="N50" i="15" s="1"/>
  <c r="G50" i="15"/>
  <c r="M50" i="15" s="1"/>
  <c r="L49" i="15"/>
  <c r="K49" i="15"/>
  <c r="J49" i="15"/>
  <c r="I49" i="15"/>
  <c r="H49" i="15"/>
  <c r="N49" i="15" s="1"/>
  <c r="G49" i="15"/>
  <c r="M49" i="15" s="1"/>
  <c r="L48" i="15"/>
  <c r="K48" i="15"/>
  <c r="J48" i="15"/>
  <c r="I48" i="15"/>
  <c r="L47" i="15"/>
  <c r="K47" i="15"/>
  <c r="I47" i="15"/>
  <c r="M46" i="15"/>
  <c r="L46" i="15"/>
  <c r="K46" i="15"/>
  <c r="J46" i="15"/>
  <c r="I46" i="15"/>
  <c r="H46" i="15"/>
  <c r="N46" i="15" s="1"/>
  <c r="G46" i="15"/>
  <c r="L45" i="15"/>
  <c r="K45" i="15"/>
  <c r="I45" i="15"/>
  <c r="H45" i="15"/>
  <c r="G45" i="15"/>
  <c r="M45" i="15" s="1"/>
  <c r="M44" i="15"/>
  <c r="L44" i="15"/>
  <c r="K44" i="15"/>
  <c r="J44" i="15"/>
  <c r="I44" i="15"/>
  <c r="H44" i="15"/>
  <c r="N44" i="15" s="1"/>
  <c r="G44" i="15"/>
  <c r="M43" i="15"/>
  <c r="L43" i="15"/>
  <c r="K43" i="15"/>
  <c r="J43" i="15"/>
  <c r="I43" i="15"/>
  <c r="H43" i="15"/>
  <c r="N43" i="15" s="1"/>
  <c r="G43" i="15"/>
  <c r="L42" i="15"/>
  <c r="K42" i="15"/>
  <c r="J42" i="15"/>
  <c r="L41" i="15"/>
  <c r="K41" i="15"/>
  <c r="J41" i="15"/>
  <c r="I41" i="15"/>
  <c r="H41" i="15"/>
  <c r="N41" i="15" s="1"/>
  <c r="L40" i="15"/>
  <c r="K40" i="15"/>
  <c r="J40" i="15"/>
  <c r="I40" i="15"/>
  <c r="H40" i="15"/>
  <c r="N40" i="15" s="1"/>
  <c r="G40" i="15"/>
  <c r="M40" i="15" s="1"/>
  <c r="L39" i="15"/>
  <c r="K39" i="15"/>
  <c r="J39" i="15"/>
  <c r="L38" i="15"/>
  <c r="K38" i="15"/>
  <c r="J38" i="15"/>
  <c r="I38" i="15"/>
  <c r="H38" i="15"/>
  <c r="N38" i="15" s="1"/>
  <c r="G38" i="15"/>
  <c r="M38" i="15" s="1"/>
  <c r="L37" i="15"/>
  <c r="K37" i="15"/>
  <c r="I37" i="15"/>
  <c r="H37" i="15"/>
  <c r="N37" i="15" s="1"/>
  <c r="G37" i="15"/>
  <c r="M37" i="15" s="1"/>
  <c r="L36" i="15"/>
  <c r="K36" i="15"/>
  <c r="J36" i="15"/>
  <c r="I36" i="15"/>
  <c r="H36" i="15"/>
  <c r="N36" i="15" s="1"/>
  <c r="G36" i="15"/>
  <c r="M36" i="15" s="1"/>
  <c r="L35" i="15"/>
  <c r="K35" i="15"/>
  <c r="I35" i="15"/>
  <c r="M34" i="15"/>
  <c r="L34" i="15"/>
  <c r="K34" i="15"/>
  <c r="J34" i="15"/>
  <c r="I34" i="15"/>
  <c r="G34" i="15"/>
  <c r="L33" i="15"/>
  <c r="K33" i="15"/>
  <c r="L32" i="15"/>
  <c r="K32" i="15"/>
  <c r="J32" i="15"/>
  <c r="I32" i="15"/>
  <c r="H32" i="15"/>
  <c r="N32" i="15" s="1"/>
  <c r="L31" i="15"/>
  <c r="K31" i="15"/>
  <c r="I31" i="15"/>
  <c r="H31" i="15"/>
  <c r="G31" i="15"/>
  <c r="M31" i="15" s="1"/>
  <c r="L30" i="15"/>
  <c r="K30" i="15"/>
  <c r="J30" i="15"/>
  <c r="L29" i="15"/>
  <c r="K29" i="15"/>
  <c r="J29" i="15"/>
  <c r="I29" i="15"/>
  <c r="G29" i="15"/>
  <c r="M29" i="15" s="1"/>
  <c r="L28" i="15"/>
  <c r="K28" i="15"/>
  <c r="J28" i="15"/>
  <c r="I28" i="15"/>
  <c r="H28" i="15"/>
  <c r="N28" i="15" s="1"/>
  <c r="G28" i="15"/>
  <c r="M28" i="15" s="1"/>
  <c r="L27" i="15"/>
  <c r="K27" i="15"/>
  <c r="J27" i="15"/>
  <c r="I27" i="15"/>
  <c r="H27" i="15"/>
  <c r="N27" i="15" s="1"/>
  <c r="G27" i="15"/>
  <c r="M27" i="15" s="1"/>
  <c r="L26" i="15"/>
  <c r="K26" i="15"/>
  <c r="J26" i="15"/>
  <c r="I26" i="15"/>
  <c r="L25" i="15"/>
  <c r="K25" i="15"/>
  <c r="J25" i="15"/>
  <c r="I25" i="15"/>
  <c r="H25" i="15"/>
  <c r="N25" i="15" s="1"/>
  <c r="G25" i="15"/>
  <c r="M25" i="15" s="1"/>
  <c r="L24" i="15"/>
  <c r="K24" i="15"/>
  <c r="I24" i="15"/>
  <c r="G24" i="15"/>
  <c r="M24" i="15" s="1"/>
  <c r="M23" i="15"/>
  <c r="L23" i="15"/>
  <c r="K23" i="15"/>
  <c r="J23" i="15"/>
  <c r="I23" i="15"/>
  <c r="H23" i="15"/>
  <c r="N23" i="15" s="1"/>
  <c r="G23" i="15"/>
  <c r="F22" i="15"/>
  <c r="J73" i="15" s="1"/>
  <c r="E22" i="15"/>
  <c r="I65" i="15" s="1"/>
  <c r="D22" i="15"/>
  <c r="H73" i="15" s="1"/>
  <c r="C22" i="15"/>
  <c r="G73" i="15" s="1"/>
  <c r="M73" i="15" s="1"/>
  <c r="F14" i="15"/>
  <c r="E14" i="15"/>
  <c r="D14" i="15"/>
  <c r="C14" i="15"/>
  <c r="F13" i="15"/>
  <c r="E13" i="15"/>
  <c r="D13" i="15"/>
  <c r="C13" i="15"/>
  <c r="K13" i="15" s="1"/>
  <c r="F12" i="15"/>
  <c r="E12" i="15"/>
  <c r="D12" i="15"/>
  <c r="C12" i="15"/>
  <c r="D11" i="15"/>
  <c r="C11" i="15"/>
  <c r="D10" i="15"/>
  <c r="C10" i="15"/>
  <c r="D9" i="15"/>
  <c r="C9" i="15"/>
  <c r="L640" i="14"/>
  <c r="K640" i="14"/>
  <c r="J640" i="14"/>
  <c r="I640" i="14"/>
  <c r="H640" i="14"/>
  <c r="N640" i="14" s="1"/>
  <c r="G640" i="14"/>
  <c r="M640" i="14" s="1"/>
  <c r="L639" i="14"/>
  <c r="K639" i="14"/>
  <c r="G639" i="14"/>
  <c r="M639" i="14" s="1"/>
  <c r="M638" i="14"/>
  <c r="L638" i="14"/>
  <c r="K638" i="14"/>
  <c r="J638" i="14"/>
  <c r="I638" i="14"/>
  <c r="H638" i="14"/>
  <c r="N638" i="14" s="1"/>
  <c r="G638" i="14"/>
  <c r="L637" i="14"/>
  <c r="K637" i="14"/>
  <c r="J637" i="14"/>
  <c r="I637" i="14"/>
  <c r="H637" i="14"/>
  <c r="N637" i="14" s="1"/>
  <c r="G637" i="14"/>
  <c r="M637" i="14" s="1"/>
  <c r="L636" i="14"/>
  <c r="K636" i="14"/>
  <c r="J636" i="14"/>
  <c r="I636" i="14"/>
  <c r="H636" i="14"/>
  <c r="N636" i="14" s="1"/>
  <c r="G636" i="14"/>
  <c r="M636" i="14" s="1"/>
  <c r="L635" i="14"/>
  <c r="K635" i="14"/>
  <c r="J635" i="14"/>
  <c r="I635" i="14"/>
  <c r="H635" i="14"/>
  <c r="N635" i="14" s="1"/>
  <c r="G635" i="14"/>
  <c r="M635" i="14" s="1"/>
  <c r="L634" i="14"/>
  <c r="K634" i="14"/>
  <c r="J634" i="14"/>
  <c r="I634" i="14"/>
  <c r="H634" i="14"/>
  <c r="N634" i="14" s="1"/>
  <c r="G634" i="14"/>
  <c r="M634" i="14" s="1"/>
  <c r="M633" i="14"/>
  <c r="L633" i="14"/>
  <c r="K633" i="14"/>
  <c r="J633" i="14"/>
  <c r="I633" i="14"/>
  <c r="G633" i="14"/>
  <c r="L632" i="14"/>
  <c r="K632" i="14"/>
  <c r="J632" i="14"/>
  <c r="H632" i="14"/>
  <c r="G632" i="14"/>
  <c r="M632" i="14" s="1"/>
  <c r="M631" i="14"/>
  <c r="L631" i="14"/>
  <c r="K631" i="14"/>
  <c r="L630" i="14"/>
  <c r="K630" i="14"/>
  <c r="L629" i="14"/>
  <c r="K629" i="14"/>
  <c r="J629" i="14"/>
  <c r="I629" i="14"/>
  <c r="H629" i="14"/>
  <c r="N629" i="14" s="1"/>
  <c r="G629" i="14"/>
  <c r="M629" i="14" s="1"/>
  <c r="L628" i="14"/>
  <c r="K628" i="14"/>
  <c r="M627" i="14"/>
  <c r="L627" i="14"/>
  <c r="K627" i="14"/>
  <c r="J627" i="14"/>
  <c r="I627" i="14"/>
  <c r="H627" i="14"/>
  <c r="N627" i="14" s="1"/>
  <c r="G627" i="14"/>
  <c r="L626" i="14"/>
  <c r="K626" i="14"/>
  <c r="J626" i="14"/>
  <c r="I626" i="14"/>
  <c r="G626" i="14"/>
  <c r="M626" i="14" s="1"/>
  <c r="M625" i="14"/>
  <c r="L625" i="14"/>
  <c r="K625" i="14"/>
  <c r="J625" i="14"/>
  <c r="I625" i="14"/>
  <c r="H625" i="14"/>
  <c r="N625" i="14" s="1"/>
  <c r="G625" i="14"/>
  <c r="M624" i="14"/>
  <c r="L624" i="14"/>
  <c r="K624" i="14"/>
  <c r="J624" i="14"/>
  <c r="I624" i="14"/>
  <c r="H624" i="14"/>
  <c r="N624" i="14" s="1"/>
  <c r="G624" i="14"/>
  <c r="L623" i="14"/>
  <c r="K623" i="14"/>
  <c r="J623" i="14"/>
  <c r="I623" i="14"/>
  <c r="H623" i="14"/>
  <c r="N623" i="14" s="1"/>
  <c r="G623" i="14"/>
  <c r="M623" i="14" s="1"/>
  <c r="L622" i="14"/>
  <c r="K622" i="14"/>
  <c r="J622" i="14"/>
  <c r="I622" i="14"/>
  <c r="H622" i="14"/>
  <c r="N622" i="14" s="1"/>
  <c r="G622" i="14"/>
  <c r="M622" i="14" s="1"/>
  <c r="L621" i="14"/>
  <c r="K621" i="14"/>
  <c r="J621" i="14"/>
  <c r="I621" i="14"/>
  <c r="H621" i="14"/>
  <c r="N621" i="14" s="1"/>
  <c r="G621" i="14"/>
  <c r="M621" i="14" s="1"/>
  <c r="L620" i="14"/>
  <c r="K620" i="14"/>
  <c r="J620" i="14"/>
  <c r="M619" i="14"/>
  <c r="L619" i="14"/>
  <c r="K619" i="14"/>
  <c r="J619" i="14"/>
  <c r="I619" i="14"/>
  <c r="H619" i="14"/>
  <c r="N619" i="14" s="1"/>
  <c r="G619" i="14"/>
  <c r="L618" i="14"/>
  <c r="K618" i="14"/>
  <c r="I618" i="14"/>
  <c r="G618" i="14"/>
  <c r="M618" i="14" s="1"/>
  <c r="L617" i="14"/>
  <c r="K617" i="14"/>
  <c r="H617" i="14"/>
  <c r="N617" i="14" s="1"/>
  <c r="G617" i="14"/>
  <c r="M617" i="14" s="1"/>
  <c r="L616" i="14"/>
  <c r="K616" i="14"/>
  <c r="J616" i="14"/>
  <c r="L615" i="14"/>
  <c r="K615" i="14"/>
  <c r="J615" i="14"/>
  <c r="L614" i="14"/>
  <c r="K614" i="14"/>
  <c r="M613" i="14"/>
  <c r="L613" i="14"/>
  <c r="K613" i="14"/>
  <c r="I613" i="14"/>
  <c r="H613" i="14"/>
  <c r="N613" i="14" s="1"/>
  <c r="G613" i="14"/>
  <c r="F612" i="14"/>
  <c r="J639" i="14" s="1"/>
  <c r="E612" i="14"/>
  <c r="I632" i="14" s="1"/>
  <c r="D612" i="14"/>
  <c r="H639" i="14" s="1"/>
  <c r="N639" i="14" s="1"/>
  <c r="C612" i="14"/>
  <c r="G631" i="14" s="1"/>
  <c r="L604" i="14"/>
  <c r="K604" i="14"/>
  <c r="J604" i="14"/>
  <c r="I604" i="14"/>
  <c r="H604" i="14"/>
  <c r="N604" i="14" s="1"/>
  <c r="G604" i="14"/>
  <c r="M604" i="14" s="1"/>
  <c r="L603" i="14"/>
  <c r="K603" i="14"/>
  <c r="J603" i="14"/>
  <c r="I603" i="14"/>
  <c r="H603" i="14"/>
  <c r="N603" i="14" s="1"/>
  <c r="G603" i="14"/>
  <c r="M603" i="14" s="1"/>
  <c r="M602" i="14"/>
  <c r="L602" i="14"/>
  <c r="K602" i="14"/>
  <c r="J602" i="14"/>
  <c r="I602" i="14"/>
  <c r="H602" i="14"/>
  <c r="N602" i="14" s="1"/>
  <c r="G602" i="14"/>
  <c r="L601" i="14"/>
  <c r="K601" i="14"/>
  <c r="J601" i="14"/>
  <c r="I601" i="14"/>
  <c r="H601" i="14"/>
  <c r="N601" i="14" s="1"/>
  <c r="G601" i="14"/>
  <c r="M601" i="14" s="1"/>
  <c r="L600" i="14"/>
  <c r="K600" i="14"/>
  <c r="J600" i="14"/>
  <c r="I600" i="14"/>
  <c r="H600" i="14"/>
  <c r="N600" i="14" s="1"/>
  <c r="G600" i="14"/>
  <c r="M600" i="14" s="1"/>
  <c r="L599" i="14"/>
  <c r="K599" i="14"/>
  <c r="H599" i="14"/>
  <c r="N599" i="14" s="1"/>
  <c r="G599" i="14"/>
  <c r="M599" i="14" s="1"/>
  <c r="L598" i="14"/>
  <c r="K598" i="14"/>
  <c r="J598" i="14"/>
  <c r="I598" i="14"/>
  <c r="H598" i="14"/>
  <c r="N598" i="14" s="1"/>
  <c r="G598" i="14"/>
  <c r="M598" i="14" s="1"/>
  <c r="L597" i="14"/>
  <c r="K597" i="14"/>
  <c r="J597" i="14"/>
  <c r="I597" i="14"/>
  <c r="H597" i="14"/>
  <c r="N597" i="14" s="1"/>
  <c r="G597" i="14"/>
  <c r="M597" i="14" s="1"/>
  <c r="M596" i="14"/>
  <c r="L596" i="14"/>
  <c r="K596" i="14"/>
  <c r="J596" i="14"/>
  <c r="I596" i="14"/>
  <c r="H596" i="14"/>
  <c r="N596" i="14" s="1"/>
  <c r="G596" i="14"/>
  <c r="L595" i="14"/>
  <c r="K595" i="14"/>
  <c r="J595" i="14"/>
  <c r="I595" i="14"/>
  <c r="H595" i="14"/>
  <c r="N595" i="14" s="1"/>
  <c r="G595" i="14"/>
  <c r="M595" i="14" s="1"/>
  <c r="L594" i="14"/>
  <c r="K594" i="14"/>
  <c r="H594" i="14"/>
  <c r="G594" i="14"/>
  <c r="M594" i="14" s="1"/>
  <c r="L593" i="14"/>
  <c r="K593" i="14"/>
  <c r="J593" i="14"/>
  <c r="I593" i="14"/>
  <c r="H593" i="14"/>
  <c r="N593" i="14" s="1"/>
  <c r="G593" i="14"/>
  <c r="M593" i="14" s="1"/>
  <c r="L592" i="14"/>
  <c r="K592" i="14"/>
  <c r="J592" i="14"/>
  <c r="I592" i="14"/>
  <c r="H592" i="14"/>
  <c r="N592" i="14" s="1"/>
  <c r="G592" i="14"/>
  <c r="M592" i="14" s="1"/>
  <c r="L591" i="14"/>
  <c r="K591" i="14"/>
  <c r="J591" i="14"/>
  <c r="I591" i="14"/>
  <c r="H591" i="14"/>
  <c r="N591" i="14" s="1"/>
  <c r="G591" i="14"/>
  <c r="M591" i="14" s="1"/>
  <c r="L590" i="14"/>
  <c r="K590" i="14"/>
  <c r="I590" i="14"/>
  <c r="G590" i="14"/>
  <c r="M590" i="14" s="1"/>
  <c r="L589" i="14"/>
  <c r="K589" i="14"/>
  <c r="J589" i="14"/>
  <c r="I589" i="14"/>
  <c r="H589" i="14"/>
  <c r="N589" i="14" s="1"/>
  <c r="G589" i="14"/>
  <c r="M589" i="14" s="1"/>
  <c r="L588" i="14"/>
  <c r="K588" i="14"/>
  <c r="J588" i="14"/>
  <c r="I588" i="14"/>
  <c r="G588" i="14"/>
  <c r="M588" i="14" s="1"/>
  <c r="L587" i="14"/>
  <c r="K587" i="14"/>
  <c r="J587" i="14"/>
  <c r="I587" i="14"/>
  <c r="H587" i="14"/>
  <c r="N587" i="14" s="1"/>
  <c r="G587" i="14"/>
  <c r="M587" i="14" s="1"/>
  <c r="L586" i="14"/>
  <c r="K586" i="14"/>
  <c r="J586" i="14"/>
  <c r="I586" i="14"/>
  <c r="H586" i="14"/>
  <c r="N586" i="14" s="1"/>
  <c r="G586" i="14"/>
  <c r="M586" i="14" s="1"/>
  <c r="M585" i="14"/>
  <c r="L585" i="14"/>
  <c r="K585" i="14"/>
  <c r="J585" i="14"/>
  <c r="I585" i="14"/>
  <c r="H585" i="14"/>
  <c r="N585" i="14" s="1"/>
  <c r="G585" i="14"/>
  <c r="L584" i="14"/>
  <c r="K584" i="14"/>
  <c r="J584" i="14"/>
  <c r="I584" i="14"/>
  <c r="H584" i="14"/>
  <c r="N584" i="14" s="1"/>
  <c r="G584" i="14"/>
  <c r="M584" i="14" s="1"/>
  <c r="L583" i="14"/>
  <c r="K583" i="14"/>
  <c r="J583" i="14"/>
  <c r="I583" i="14"/>
  <c r="H583" i="14"/>
  <c r="N583" i="14" s="1"/>
  <c r="G583" i="14"/>
  <c r="M583" i="14" s="1"/>
  <c r="L582" i="14"/>
  <c r="K582" i="14"/>
  <c r="J582" i="14"/>
  <c r="I582" i="14"/>
  <c r="H582" i="14"/>
  <c r="N582" i="14" s="1"/>
  <c r="G582" i="14"/>
  <c r="M582" i="14" s="1"/>
  <c r="L581" i="14"/>
  <c r="K581" i="14"/>
  <c r="J581" i="14"/>
  <c r="I581" i="14"/>
  <c r="G581" i="14"/>
  <c r="M581" i="14" s="1"/>
  <c r="L580" i="14"/>
  <c r="K580" i="14"/>
  <c r="J580" i="14"/>
  <c r="I580" i="14"/>
  <c r="H580" i="14"/>
  <c r="N580" i="14" s="1"/>
  <c r="G580" i="14"/>
  <c r="M580" i="14" s="1"/>
  <c r="L579" i="14"/>
  <c r="K579" i="14"/>
  <c r="J579" i="14"/>
  <c r="I579" i="14"/>
  <c r="H579" i="14"/>
  <c r="N579" i="14" s="1"/>
  <c r="G579" i="14"/>
  <c r="M579" i="14" s="1"/>
  <c r="M578" i="14"/>
  <c r="L578" i="14"/>
  <c r="K578" i="14"/>
  <c r="J578" i="14"/>
  <c r="I578" i="14"/>
  <c r="H578" i="14"/>
  <c r="N578" i="14" s="1"/>
  <c r="G578" i="14"/>
  <c r="L577" i="14"/>
  <c r="K577" i="14"/>
  <c r="I577" i="14"/>
  <c r="H577" i="14"/>
  <c r="N577" i="14" s="1"/>
  <c r="G577" i="14"/>
  <c r="M577" i="14" s="1"/>
  <c r="L576" i="14"/>
  <c r="K576" i="14"/>
  <c r="J576" i="14"/>
  <c r="I576" i="14"/>
  <c r="H576" i="14"/>
  <c r="N576" i="14" s="1"/>
  <c r="G576" i="14"/>
  <c r="M576" i="14" s="1"/>
  <c r="L575" i="14"/>
  <c r="K575" i="14"/>
  <c r="J575" i="14"/>
  <c r="I575" i="14"/>
  <c r="H575" i="14"/>
  <c r="N575" i="14" s="1"/>
  <c r="G575" i="14"/>
  <c r="M575" i="14" s="1"/>
  <c r="L574" i="14"/>
  <c r="K574" i="14"/>
  <c r="J574" i="14"/>
  <c r="I574" i="14"/>
  <c r="H574" i="14"/>
  <c r="N574" i="14" s="1"/>
  <c r="G574" i="14"/>
  <c r="M574" i="14" s="1"/>
  <c r="L573" i="14"/>
  <c r="K573" i="14"/>
  <c r="J573" i="14"/>
  <c r="I573" i="14"/>
  <c r="H573" i="14"/>
  <c r="N573" i="14" s="1"/>
  <c r="G573" i="14"/>
  <c r="M573" i="14" s="1"/>
  <c r="L572" i="14"/>
  <c r="K572" i="14"/>
  <c r="J572" i="14"/>
  <c r="I572" i="14"/>
  <c r="H572" i="14"/>
  <c r="N572" i="14" s="1"/>
  <c r="G572" i="14"/>
  <c r="M572" i="14" s="1"/>
  <c r="M571" i="14"/>
  <c r="L571" i="14"/>
  <c r="K571" i="14"/>
  <c r="J571" i="14"/>
  <c r="H571" i="14"/>
  <c r="N571" i="14" s="1"/>
  <c r="G571" i="14"/>
  <c r="L570" i="14"/>
  <c r="K570" i="14"/>
  <c r="J570" i="14"/>
  <c r="I570" i="14"/>
  <c r="H570" i="14"/>
  <c r="N570" i="14" s="1"/>
  <c r="G570" i="14"/>
  <c r="M570" i="14" s="1"/>
  <c r="L569" i="14"/>
  <c r="K569" i="14"/>
  <c r="J569" i="14"/>
  <c r="I569" i="14"/>
  <c r="H569" i="14"/>
  <c r="N569" i="14" s="1"/>
  <c r="G569" i="14"/>
  <c r="M569" i="14" s="1"/>
  <c r="L568" i="14"/>
  <c r="K568" i="14"/>
  <c r="J568" i="14"/>
  <c r="I568" i="14"/>
  <c r="H568" i="14"/>
  <c r="N568" i="14" s="1"/>
  <c r="G568" i="14"/>
  <c r="M568" i="14" s="1"/>
  <c r="L567" i="14"/>
  <c r="K567" i="14"/>
  <c r="J567" i="14"/>
  <c r="I567" i="14"/>
  <c r="H567" i="14"/>
  <c r="N567" i="14" s="1"/>
  <c r="G567" i="14"/>
  <c r="M567" i="14" s="1"/>
  <c r="L566" i="14"/>
  <c r="K566" i="14"/>
  <c r="J566" i="14"/>
  <c r="I566" i="14"/>
  <c r="H566" i="14"/>
  <c r="N566" i="14" s="1"/>
  <c r="G566" i="14"/>
  <c r="M566" i="14" s="1"/>
  <c r="L565" i="14"/>
  <c r="K565" i="14"/>
  <c r="J565" i="14"/>
  <c r="I565" i="14"/>
  <c r="H565" i="14"/>
  <c r="N565" i="14" s="1"/>
  <c r="G565" i="14"/>
  <c r="M565" i="14" s="1"/>
  <c r="M564" i="14"/>
  <c r="L564" i="14"/>
  <c r="K564" i="14"/>
  <c r="J564" i="14"/>
  <c r="H564" i="14"/>
  <c r="N564" i="14" s="1"/>
  <c r="G564" i="14"/>
  <c r="L563" i="14"/>
  <c r="K563" i="14"/>
  <c r="M562" i="14"/>
  <c r="L562" i="14"/>
  <c r="K562" i="14"/>
  <c r="J562" i="14"/>
  <c r="I562" i="14"/>
  <c r="H562" i="14"/>
  <c r="N562" i="14" s="1"/>
  <c r="G562" i="14"/>
  <c r="M561" i="14"/>
  <c r="L561" i="14"/>
  <c r="K561" i="14"/>
  <c r="J561" i="14"/>
  <c r="I561" i="14"/>
  <c r="G561" i="14"/>
  <c r="L560" i="14"/>
  <c r="K560" i="14"/>
  <c r="J560" i="14"/>
  <c r="I560" i="14"/>
  <c r="H560" i="14"/>
  <c r="N560" i="14" s="1"/>
  <c r="G560" i="14"/>
  <c r="M560" i="14" s="1"/>
  <c r="M559" i="14"/>
  <c r="L559" i="14"/>
  <c r="K559" i="14"/>
  <c r="J559" i="14"/>
  <c r="I559" i="14"/>
  <c r="H559" i="14"/>
  <c r="N559" i="14" s="1"/>
  <c r="G559" i="14"/>
  <c r="L558" i="14"/>
  <c r="K558" i="14"/>
  <c r="J558" i="14"/>
  <c r="I558" i="14"/>
  <c r="G558" i="14"/>
  <c r="M558" i="14" s="1"/>
  <c r="L557" i="14"/>
  <c r="K557" i="14"/>
  <c r="J557" i="14"/>
  <c r="I557" i="14"/>
  <c r="H557" i="14"/>
  <c r="N557" i="14" s="1"/>
  <c r="G557" i="14"/>
  <c r="M557" i="14" s="1"/>
  <c r="L556" i="14"/>
  <c r="K556" i="14"/>
  <c r="J556" i="14"/>
  <c r="I556" i="14"/>
  <c r="H556" i="14"/>
  <c r="N556" i="14" s="1"/>
  <c r="G556" i="14"/>
  <c r="M556" i="14" s="1"/>
  <c r="L555" i="14"/>
  <c r="K555" i="14"/>
  <c r="J555" i="14"/>
  <c r="I555" i="14"/>
  <c r="H555" i="14"/>
  <c r="N555" i="14" s="1"/>
  <c r="G555" i="14"/>
  <c r="M555" i="14" s="1"/>
  <c r="L554" i="14"/>
  <c r="K554" i="14"/>
  <c r="J554" i="14"/>
  <c r="I554" i="14"/>
  <c r="H554" i="14"/>
  <c r="N554" i="14" s="1"/>
  <c r="G554" i="14"/>
  <c r="M554" i="14" s="1"/>
  <c r="L553" i="14"/>
  <c r="K553" i="14"/>
  <c r="J553" i="14"/>
  <c r="I553" i="14"/>
  <c r="H553" i="14"/>
  <c r="N553" i="14" s="1"/>
  <c r="G553" i="14"/>
  <c r="M553" i="14" s="1"/>
  <c r="M552" i="14"/>
  <c r="L552" i="14"/>
  <c r="K552" i="14"/>
  <c r="J552" i="14"/>
  <c r="I552" i="14"/>
  <c r="H552" i="14"/>
  <c r="N552" i="14" s="1"/>
  <c r="G552" i="14"/>
  <c r="M551" i="14"/>
  <c r="L551" i="14"/>
  <c r="K551" i="14"/>
  <c r="J551" i="14"/>
  <c r="I551" i="14"/>
  <c r="H551" i="14"/>
  <c r="N551" i="14" s="1"/>
  <c r="G551" i="14"/>
  <c r="L550" i="14"/>
  <c r="K550" i="14"/>
  <c r="J550" i="14"/>
  <c r="I550" i="14"/>
  <c r="H550" i="14"/>
  <c r="N550" i="14" s="1"/>
  <c r="G550" i="14"/>
  <c r="M550" i="14" s="1"/>
  <c r="L549" i="14"/>
  <c r="K549" i="14"/>
  <c r="J549" i="14"/>
  <c r="I549" i="14"/>
  <c r="H549" i="14"/>
  <c r="N549" i="14" s="1"/>
  <c r="G549" i="14"/>
  <c r="M549" i="14" s="1"/>
  <c r="M548" i="14"/>
  <c r="L548" i="14"/>
  <c r="K548" i="14"/>
  <c r="J548" i="14"/>
  <c r="I548" i="14"/>
  <c r="H548" i="14"/>
  <c r="N548" i="14" s="1"/>
  <c r="G548" i="14"/>
  <c r="L547" i="14"/>
  <c r="K547" i="14"/>
  <c r="J547" i="14"/>
  <c r="I547" i="14"/>
  <c r="H547" i="14"/>
  <c r="N547" i="14" s="1"/>
  <c r="G547" i="14"/>
  <c r="M547" i="14" s="1"/>
  <c r="L546" i="14"/>
  <c r="K546" i="14"/>
  <c r="J546" i="14"/>
  <c r="H546" i="14"/>
  <c r="G546" i="14"/>
  <c r="M546" i="14" s="1"/>
  <c r="L545" i="14"/>
  <c r="K545" i="14"/>
  <c r="J545" i="14"/>
  <c r="I545" i="14"/>
  <c r="H545" i="14"/>
  <c r="N545" i="14" s="1"/>
  <c r="G545" i="14"/>
  <c r="M545" i="14" s="1"/>
  <c r="L544" i="14"/>
  <c r="K544" i="14"/>
  <c r="J544" i="14"/>
  <c r="I544" i="14"/>
  <c r="H544" i="14"/>
  <c r="N544" i="14" s="1"/>
  <c r="G544" i="14"/>
  <c r="M544" i="14" s="1"/>
  <c r="L543" i="14"/>
  <c r="K543" i="14"/>
  <c r="H543" i="14"/>
  <c r="G543" i="14"/>
  <c r="M543" i="14" s="1"/>
  <c r="M542" i="14"/>
  <c r="L542" i="14"/>
  <c r="K542" i="14"/>
  <c r="J542" i="14"/>
  <c r="I542" i="14"/>
  <c r="H542" i="14"/>
  <c r="N542" i="14" s="1"/>
  <c r="G542" i="14"/>
  <c r="L541" i="14"/>
  <c r="K541" i="14"/>
  <c r="J541" i="14"/>
  <c r="I541" i="14"/>
  <c r="H541" i="14"/>
  <c r="N541" i="14" s="1"/>
  <c r="G541" i="14"/>
  <c r="M541" i="14" s="1"/>
  <c r="L540" i="14"/>
  <c r="K540" i="14"/>
  <c r="H540" i="14"/>
  <c r="N540" i="14" s="1"/>
  <c r="M539" i="14"/>
  <c r="L539" i="14"/>
  <c r="K539" i="14"/>
  <c r="J539" i="14"/>
  <c r="H539" i="14"/>
  <c r="N539" i="14" s="1"/>
  <c r="G539" i="14"/>
  <c r="L538" i="14"/>
  <c r="K538" i="14"/>
  <c r="J538" i="14"/>
  <c r="I538" i="14"/>
  <c r="H538" i="14"/>
  <c r="N538" i="14" s="1"/>
  <c r="G538" i="14"/>
  <c r="M538" i="14" s="1"/>
  <c r="L537" i="14"/>
  <c r="K537" i="14"/>
  <c r="J537" i="14"/>
  <c r="I537" i="14"/>
  <c r="H537" i="14"/>
  <c r="N537" i="14" s="1"/>
  <c r="G537" i="14"/>
  <c r="M537" i="14" s="1"/>
  <c r="L536" i="14"/>
  <c r="K536" i="14"/>
  <c r="J536" i="14"/>
  <c r="I536" i="14"/>
  <c r="H536" i="14"/>
  <c r="N536" i="14" s="1"/>
  <c r="G536" i="14"/>
  <c r="M536" i="14" s="1"/>
  <c r="L535" i="14"/>
  <c r="K535" i="14"/>
  <c r="J535" i="14"/>
  <c r="I535" i="14"/>
  <c r="H535" i="14"/>
  <c r="N535" i="14" s="1"/>
  <c r="G535" i="14"/>
  <c r="M535" i="14" s="1"/>
  <c r="L534" i="14"/>
  <c r="K534" i="14"/>
  <c r="J534" i="14"/>
  <c r="I534" i="14"/>
  <c r="H534" i="14"/>
  <c r="N534" i="14" s="1"/>
  <c r="G534" i="14"/>
  <c r="M534" i="14" s="1"/>
  <c r="L533" i="14"/>
  <c r="K533" i="14"/>
  <c r="J533" i="14"/>
  <c r="I533" i="14"/>
  <c r="H533" i="14"/>
  <c r="N533" i="14" s="1"/>
  <c r="G533" i="14"/>
  <c r="M533" i="14" s="1"/>
  <c r="M532" i="14"/>
  <c r="L532" i="14"/>
  <c r="K532" i="14"/>
  <c r="J532" i="14"/>
  <c r="I532" i="14"/>
  <c r="H532" i="14"/>
  <c r="N532" i="14" s="1"/>
  <c r="G532" i="14"/>
  <c r="M531" i="14"/>
  <c r="L531" i="14"/>
  <c r="K531" i="14"/>
  <c r="J531" i="14"/>
  <c r="I531" i="14"/>
  <c r="H531" i="14"/>
  <c r="N531" i="14" s="1"/>
  <c r="G531" i="14"/>
  <c r="L530" i="14"/>
  <c r="K530" i="14"/>
  <c r="J530" i="14"/>
  <c r="I530" i="14"/>
  <c r="H530" i="14"/>
  <c r="N530" i="14" s="1"/>
  <c r="G530" i="14"/>
  <c r="M530" i="14" s="1"/>
  <c r="L529" i="14"/>
  <c r="K529" i="14"/>
  <c r="J529" i="14"/>
  <c r="I529" i="14"/>
  <c r="H529" i="14"/>
  <c r="N529" i="14" s="1"/>
  <c r="G529" i="14"/>
  <c r="M529" i="14" s="1"/>
  <c r="L528" i="14"/>
  <c r="K528" i="14"/>
  <c r="H528" i="14"/>
  <c r="N528" i="14" s="1"/>
  <c r="G528" i="14"/>
  <c r="M528" i="14" s="1"/>
  <c r="L527" i="14"/>
  <c r="K527" i="14"/>
  <c r="J527" i="14"/>
  <c r="I527" i="14"/>
  <c r="H527" i="14"/>
  <c r="N527" i="14" s="1"/>
  <c r="G527" i="14"/>
  <c r="M527" i="14" s="1"/>
  <c r="M526" i="14"/>
  <c r="L526" i="14"/>
  <c r="K526" i="14"/>
  <c r="J526" i="14"/>
  <c r="I526" i="14"/>
  <c r="H526" i="14"/>
  <c r="N526" i="14" s="1"/>
  <c r="G526" i="14"/>
  <c r="M525" i="14"/>
  <c r="L525" i="14"/>
  <c r="K525" i="14"/>
  <c r="J525" i="14"/>
  <c r="I525" i="14"/>
  <c r="H525" i="14"/>
  <c r="N525" i="14" s="1"/>
  <c r="G525" i="14"/>
  <c r="L524" i="14"/>
  <c r="K524" i="14"/>
  <c r="J524" i="14"/>
  <c r="I524" i="14"/>
  <c r="H524" i="14"/>
  <c r="N524" i="14" s="1"/>
  <c r="G524" i="14"/>
  <c r="M524" i="14" s="1"/>
  <c r="L523" i="14"/>
  <c r="K523" i="14"/>
  <c r="I523" i="14"/>
  <c r="H523" i="14"/>
  <c r="G523" i="14"/>
  <c r="M523" i="14" s="1"/>
  <c r="L522" i="14"/>
  <c r="K522" i="14"/>
  <c r="J522" i="14"/>
  <c r="I522" i="14"/>
  <c r="H522" i="14"/>
  <c r="N522" i="14" s="1"/>
  <c r="G522" i="14"/>
  <c r="M522" i="14" s="1"/>
  <c r="L521" i="14"/>
  <c r="K521" i="14"/>
  <c r="J521" i="14"/>
  <c r="I521" i="14"/>
  <c r="H521" i="14"/>
  <c r="N521" i="14" s="1"/>
  <c r="G521" i="14"/>
  <c r="M521" i="14" s="1"/>
  <c r="L520" i="14"/>
  <c r="K520" i="14"/>
  <c r="J520" i="14"/>
  <c r="I520" i="14"/>
  <c r="H520" i="14"/>
  <c r="N520" i="14" s="1"/>
  <c r="G520" i="14"/>
  <c r="M520" i="14" s="1"/>
  <c r="M519" i="14"/>
  <c r="L519" i="14"/>
  <c r="K519" i="14"/>
  <c r="J519" i="14"/>
  <c r="I519" i="14"/>
  <c r="H519" i="14"/>
  <c r="N519" i="14" s="1"/>
  <c r="G519" i="14"/>
  <c r="L518" i="14"/>
  <c r="K518" i="14"/>
  <c r="I518" i="14"/>
  <c r="L517" i="14"/>
  <c r="K517" i="14"/>
  <c r="J517" i="14"/>
  <c r="I517" i="14"/>
  <c r="H517" i="14"/>
  <c r="N517" i="14" s="1"/>
  <c r="G517" i="14"/>
  <c r="M517" i="14" s="1"/>
  <c r="L516" i="14"/>
  <c r="K516" i="14"/>
  <c r="J516" i="14"/>
  <c r="I516" i="14"/>
  <c r="H516" i="14"/>
  <c r="N516" i="14" s="1"/>
  <c r="G516" i="14"/>
  <c r="M516" i="14" s="1"/>
  <c r="L515" i="14"/>
  <c r="K515" i="14"/>
  <c r="J515" i="14"/>
  <c r="I515" i="14"/>
  <c r="H515" i="14"/>
  <c r="N515" i="14" s="1"/>
  <c r="G515" i="14"/>
  <c r="M515" i="14" s="1"/>
  <c r="M514" i="14"/>
  <c r="L514" i="14"/>
  <c r="K514" i="14"/>
  <c r="I514" i="14"/>
  <c r="H514" i="14"/>
  <c r="N514" i="14" s="1"/>
  <c r="G514" i="14"/>
  <c r="L513" i="14"/>
  <c r="K513" i="14"/>
  <c r="J513" i="14"/>
  <c r="I513" i="14"/>
  <c r="H513" i="14"/>
  <c r="N513" i="14" s="1"/>
  <c r="G513" i="14"/>
  <c r="M513" i="14" s="1"/>
  <c r="M512" i="14"/>
  <c r="L512" i="14"/>
  <c r="K512" i="14"/>
  <c r="J512" i="14"/>
  <c r="I512" i="14"/>
  <c r="G512" i="14"/>
  <c r="L511" i="14"/>
  <c r="K511" i="14"/>
  <c r="I511" i="14"/>
  <c r="H511" i="14"/>
  <c r="G511" i="14"/>
  <c r="M511" i="14" s="1"/>
  <c r="M510" i="14"/>
  <c r="L510" i="14"/>
  <c r="K510" i="14"/>
  <c r="J510" i="14"/>
  <c r="I510" i="14"/>
  <c r="H510" i="14"/>
  <c r="N510" i="14" s="1"/>
  <c r="G510" i="14"/>
  <c r="L509" i="14"/>
  <c r="K509" i="14"/>
  <c r="J509" i="14"/>
  <c r="I509" i="14"/>
  <c r="G509" i="14"/>
  <c r="M509" i="14" s="1"/>
  <c r="L508" i="14"/>
  <c r="K508" i="14"/>
  <c r="J508" i="14"/>
  <c r="I508" i="14"/>
  <c r="H508" i="14"/>
  <c r="N508" i="14" s="1"/>
  <c r="G508" i="14"/>
  <c r="M508" i="14" s="1"/>
  <c r="M507" i="14"/>
  <c r="L507" i="14"/>
  <c r="K507" i="14"/>
  <c r="J507" i="14"/>
  <c r="I507" i="14"/>
  <c r="H507" i="14"/>
  <c r="N507" i="14" s="1"/>
  <c r="G507" i="14"/>
  <c r="L506" i="14"/>
  <c r="K506" i="14"/>
  <c r="J506" i="14"/>
  <c r="I506" i="14"/>
  <c r="H506" i="14"/>
  <c r="N506" i="14" s="1"/>
  <c r="G506" i="14"/>
  <c r="M506" i="14" s="1"/>
  <c r="L505" i="14"/>
  <c r="K505" i="14"/>
  <c r="J505" i="14"/>
  <c r="I505" i="14"/>
  <c r="H505" i="14"/>
  <c r="N505" i="14" s="1"/>
  <c r="G505" i="14"/>
  <c r="M505" i="14" s="1"/>
  <c r="L504" i="14"/>
  <c r="K504" i="14"/>
  <c r="J504" i="14"/>
  <c r="I504" i="14"/>
  <c r="H504" i="14"/>
  <c r="N504" i="14" s="1"/>
  <c r="G504" i="14"/>
  <c r="M504" i="14" s="1"/>
  <c r="L503" i="14"/>
  <c r="K503" i="14"/>
  <c r="J503" i="14"/>
  <c r="I503" i="14"/>
  <c r="H503" i="14"/>
  <c r="N503" i="14" s="1"/>
  <c r="G503" i="14"/>
  <c r="M503" i="14" s="1"/>
  <c r="M502" i="14"/>
  <c r="L502" i="14"/>
  <c r="K502" i="14"/>
  <c r="J502" i="14"/>
  <c r="I502" i="14"/>
  <c r="H502" i="14"/>
  <c r="N502" i="14" s="1"/>
  <c r="G502" i="14"/>
  <c r="L501" i="14"/>
  <c r="K501" i="14"/>
  <c r="J501" i="14"/>
  <c r="I501" i="14"/>
  <c r="H501" i="14"/>
  <c r="N501" i="14" s="1"/>
  <c r="G501" i="14"/>
  <c r="M501" i="14" s="1"/>
  <c r="L500" i="14"/>
  <c r="K500" i="14"/>
  <c r="J500" i="14"/>
  <c r="I500" i="14"/>
  <c r="H500" i="14"/>
  <c r="N500" i="14" s="1"/>
  <c r="G500" i="14"/>
  <c r="M500" i="14" s="1"/>
  <c r="L499" i="14"/>
  <c r="K499" i="14"/>
  <c r="G499" i="14"/>
  <c r="M499" i="14" s="1"/>
  <c r="L498" i="14"/>
  <c r="K498" i="14"/>
  <c r="J498" i="14"/>
  <c r="I498" i="14"/>
  <c r="H498" i="14"/>
  <c r="N498" i="14" s="1"/>
  <c r="G498" i="14"/>
  <c r="M498" i="14" s="1"/>
  <c r="L497" i="14"/>
  <c r="K497" i="14"/>
  <c r="J497" i="14"/>
  <c r="I497" i="14"/>
  <c r="H497" i="14"/>
  <c r="N497" i="14" s="1"/>
  <c r="G497" i="14"/>
  <c r="M497" i="14" s="1"/>
  <c r="L496" i="14"/>
  <c r="K496" i="14"/>
  <c r="J496" i="14"/>
  <c r="I496" i="14"/>
  <c r="H496" i="14"/>
  <c r="N496" i="14" s="1"/>
  <c r="G496" i="14"/>
  <c r="M496" i="14" s="1"/>
  <c r="L495" i="14"/>
  <c r="K495" i="14"/>
  <c r="J495" i="14"/>
  <c r="I495" i="14"/>
  <c r="H495" i="14"/>
  <c r="N495" i="14" s="1"/>
  <c r="G495" i="14"/>
  <c r="M495" i="14" s="1"/>
  <c r="M494" i="14"/>
  <c r="L494" i="14"/>
  <c r="K494" i="14"/>
  <c r="J494" i="14"/>
  <c r="I494" i="14"/>
  <c r="H494" i="14"/>
  <c r="N494" i="14" s="1"/>
  <c r="G494" i="14"/>
  <c r="L493" i="14"/>
  <c r="K493" i="14"/>
  <c r="J493" i="14"/>
  <c r="I493" i="14"/>
  <c r="G493" i="14"/>
  <c r="M493" i="14" s="1"/>
  <c r="L492" i="14"/>
  <c r="K492" i="14"/>
  <c r="J492" i="14"/>
  <c r="I492" i="14"/>
  <c r="H492" i="14"/>
  <c r="N492" i="14" s="1"/>
  <c r="G492" i="14"/>
  <c r="M492" i="14" s="1"/>
  <c r="M491" i="14"/>
  <c r="L491" i="14"/>
  <c r="K491" i="14"/>
  <c r="J491" i="14"/>
  <c r="I491" i="14"/>
  <c r="H491" i="14"/>
  <c r="N491" i="14" s="1"/>
  <c r="G491" i="14"/>
  <c r="L490" i="14"/>
  <c r="K490" i="14"/>
  <c r="J490" i="14"/>
  <c r="I490" i="14"/>
  <c r="H490" i="14"/>
  <c r="N490" i="14" s="1"/>
  <c r="G490" i="14"/>
  <c r="M490" i="14" s="1"/>
  <c r="L489" i="14"/>
  <c r="K489" i="14"/>
  <c r="J489" i="14"/>
  <c r="I489" i="14"/>
  <c r="H489" i="14"/>
  <c r="N489" i="14" s="1"/>
  <c r="G489" i="14"/>
  <c r="M489" i="14" s="1"/>
  <c r="L488" i="14"/>
  <c r="K488" i="14"/>
  <c r="J488" i="14"/>
  <c r="I488" i="14"/>
  <c r="H488" i="14"/>
  <c r="N488" i="14" s="1"/>
  <c r="G488" i="14"/>
  <c r="M488" i="14" s="1"/>
  <c r="M487" i="14"/>
  <c r="L487" i="14"/>
  <c r="K487" i="14"/>
  <c r="J487" i="14"/>
  <c r="I487" i="14"/>
  <c r="G487" i="14"/>
  <c r="L486" i="14"/>
  <c r="K486" i="14"/>
  <c r="J486" i="14"/>
  <c r="I486" i="14"/>
  <c r="H486" i="14"/>
  <c r="N486" i="14" s="1"/>
  <c r="G486" i="14"/>
  <c r="M486" i="14" s="1"/>
  <c r="L485" i="14"/>
  <c r="K485" i="14"/>
  <c r="J485" i="14"/>
  <c r="I485" i="14"/>
  <c r="G485" i="14"/>
  <c r="M485" i="14" s="1"/>
  <c r="L484" i="14"/>
  <c r="K484" i="14"/>
  <c r="J484" i="14"/>
  <c r="I484" i="14"/>
  <c r="G484" i="14"/>
  <c r="M484" i="14" s="1"/>
  <c r="L483" i="14"/>
  <c r="K483" i="14"/>
  <c r="J483" i="14"/>
  <c r="I483" i="14"/>
  <c r="H483" i="14"/>
  <c r="N483" i="14" s="1"/>
  <c r="G483" i="14"/>
  <c r="M483" i="14" s="1"/>
  <c r="L482" i="14"/>
  <c r="K482" i="14"/>
  <c r="J482" i="14"/>
  <c r="I482" i="14"/>
  <c r="H482" i="14"/>
  <c r="N482" i="14" s="1"/>
  <c r="G482" i="14"/>
  <c r="M482" i="14" s="1"/>
  <c r="L481" i="14"/>
  <c r="K481" i="14"/>
  <c r="J481" i="14"/>
  <c r="I481" i="14"/>
  <c r="H481" i="14"/>
  <c r="N481" i="14" s="1"/>
  <c r="G481" i="14"/>
  <c r="M481" i="14" s="1"/>
  <c r="L480" i="14"/>
  <c r="K480" i="14"/>
  <c r="J480" i="14"/>
  <c r="I480" i="14"/>
  <c r="H480" i="14"/>
  <c r="N480" i="14" s="1"/>
  <c r="G480" i="14"/>
  <c r="M480" i="14" s="1"/>
  <c r="L479" i="14"/>
  <c r="K479" i="14"/>
  <c r="J479" i="14"/>
  <c r="I479" i="14"/>
  <c r="H479" i="14"/>
  <c r="N479" i="14" s="1"/>
  <c r="G479" i="14"/>
  <c r="M479" i="14" s="1"/>
  <c r="L478" i="14"/>
  <c r="K478" i="14"/>
  <c r="L477" i="14"/>
  <c r="K477" i="14"/>
  <c r="J477" i="14"/>
  <c r="I477" i="14"/>
  <c r="H477" i="14"/>
  <c r="N477" i="14" s="1"/>
  <c r="G477" i="14"/>
  <c r="M477" i="14" s="1"/>
  <c r="L476" i="14"/>
  <c r="K476" i="14"/>
  <c r="J476" i="14"/>
  <c r="I476" i="14"/>
  <c r="H476" i="14"/>
  <c r="N476" i="14" s="1"/>
  <c r="G476" i="14"/>
  <c r="M476" i="14" s="1"/>
  <c r="L475" i="14"/>
  <c r="K475" i="14"/>
  <c r="J475" i="14"/>
  <c r="I475" i="14"/>
  <c r="H475" i="14"/>
  <c r="N475" i="14" s="1"/>
  <c r="G475" i="14"/>
  <c r="M475" i="14" s="1"/>
  <c r="L474" i="14"/>
  <c r="K474" i="14"/>
  <c r="J474" i="14"/>
  <c r="I474" i="14"/>
  <c r="H474" i="14"/>
  <c r="N474" i="14" s="1"/>
  <c r="G474" i="14"/>
  <c r="M474" i="14" s="1"/>
  <c r="L473" i="14"/>
  <c r="K473" i="14"/>
  <c r="L472" i="14"/>
  <c r="K472" i="14"/>
  <c r="J472" i="14"/>
  <c r="I472" i="14"/>
  <c r="H472" i="14"/>
  <c r="N472" i="14" s="1"/>
  <c r="G472" i="14"/>
  <c r="M472" i="14" s="1"/>
  <c r="L471" i="14"/>
  <c r="K471" i="14"/>
  <c r="J471" i="14"/>
  <c r="I471" i="14"/>
  <c r="H471" i="14"/>
  <c r="N471" i="14" s="1"/>
  <c r="G471" i="14"/>
  <c r="M471" i="14" s="1"/>
  <c r="L470" i="14"/>
  <c r="K470" i="14"/>
  <c r="L469" i="14"/>
  <c r="K469" i="14"/>
  <c r="J469" i="14"/>
  <c r="I469" i="14"/>
  <c r="H469" i="14"/>
  <c r="N469" i="14" s="1"/>
  <c r="G469" i="14"/>
  <c r="M469" i="14" s="1"/>
  <c r="M468" i="14"/>
  <c r="L468" i="14"/>
  <c r="K468" i="14"/>
  <c r="J468" i="14"/>
  <c r="I468" i="14"/>
  <c r="G468" i="14"/>
  <c r="L467" i="14"/>
  <c r="K467" i="14"/>
  <c r="J467" i="14"/>
  <c r="I467" i="14"/>
  <c r="H467" i="14"/>
  <c r="N467" i="14" s="1"/>
  <c r="G467" i="14"/>
  <c r="M467" i="14" s="1"/>
  <c r="L466" i="14"/>
  <c r="K466" i="14"/>
  <c r="J466" i="14"/>
  <c r="I466" i="14"/>
  <c r="H466" i="14"/>
  <c r="N466" i="14" s="1"/>
  <c r="G466" i="14"/>
  <c r="M466" i="14" s="1"/>
  <c r="M465" i="14"/>
  <c r="L465" i="14"/>
  <c r="K465" i="14"/>
  <c r="J465" i="14"/>
  <c r="I465" i="14"/>
  <c r="H465" i="14"/>
  <c r="N465" i="14" s="1"/>
  <c r="G465" i="14"/>
  <c r="L464" i="14"/>
  <c r="K464" i="14"/>
  <c r="J464" i="14"/>
  <c r="I464" i="14"/>
  <c r="H464" i="14"/>
  <c r="N464" i="14" s="1"/>
  <c r="G464" i="14"/>
  <c r="M464" i="14" s="1"/>
  <c r="L463" i="14"/>
  <c r="K463" i="14"/>
  <c r="J463" i="14"/>
  <c r="I463" i="14"/>
  <c r="H463" i="14"/>
  <c r="N463" i="14" s="1"/>
  <c r="G463" i="14"/>
  <c r="M463" i="14" s="1"/>
  <c r="M462" i="14"/>
  <c r="L462" i="14"/>
  <c r="K462" i="14"/>
  <c r="J462" i="14"/>
  <c r="I462" i="14"/>
  <c r="H462" i="14"/>
  <c r="N462" i="14" s="1"/>
  <c r="G462" i="14"/>
  <c r="L461" i="14"/>
  <c r="K461" i="14"/>
  <c r="J461" i="14"/>
  <c r="I461" i="14"/>
  <c r="H461" i="14"/>
  <c r="N461" i="14" s="1"/>
  <c r="G461" i="14"/>
  <c r="M461" i="14" s="1"/>
  <c r="L460" i="14"/>
  <c r="K460" i="14"/>
  <c r="J460" i="14"/>
  <c r="I460" i="14"/>
  <c r="H460" i="14"/>
  <c r="N460" i="14" s="1"/>
  <c r="G460" i="14"/>
  <c r="M460" i="14" s="1"/>
  <c r="L459" i="14"/>
  <c r="K459" i="14"/>
  <c r="J459" i="14"/>
  <c r="I459" i="14"/>
  <c r="H459" i="14"/>
  <c r="N459" i="14" s="1"/>
  <c r="G459" i="14"/>
  <c r="M459" i="14" s="1"/>
  <c r="L458" i="14"/>
  <c r="K458" i="14"/>
  <c r="J458" i="14"/>
  <c r="I458" i="14"/>
  <c r="H458" i="14"/>
  <c r="N458" i="14" s="1"/>
  <c r="G458" i="14"/>
  <c r="M458" i="14" s="1"/>
  <c r="M457" i="14"/>
  <c r="L457" i="14"/>
  <c r="K457" i="14"/>
  <c r="J457" i="14"/>
  <c r="I457" i="14"/>
  <c r="H457" i="14"/>
  <c r="N457" i="14" s="1"/>
  <c r="G457" i="14"/>
  <c r="L456" i="14"/>
  <c r="K456" i="14"/>
  <c r="J456" i="14"/>
  <c r="I456" i="14"/>
  <c r="H456" i="14"/>
  <c r="N456" i="14" s="1"/>
  <c r="G456" i="14"/>
  <c r="M456" i="14" s="1"/>
  <c r="L455" i="14"/>
  <c r="K455" i="14"/>
  <c r="J455" i="14"/>
  <c r="I455" i="14"/>
  <c r="H455" i="14"/>
  <c r="N455" i="14" s="1"/>
  <c r="G455" i="14"/>
  <c r="M455" i="14" s="1"/>
  <c r="L454" i="14"/>
  <c r="K454" i="14"/>
  <c r="J454" i="14"/>
  <c r="H454" i="14"/>
  <c r="N454" i="14" s="1"/>
  <c r="G454" i="14"/>
  <c r="M454" i="14" s="1"/>
  <c r="L453" i="14"/>
  <c r="K453" i="14"/>
  <c r="J453" i="14"/>
  <c r="I453" i="14"/>
  <c r="H453" i="14"/>
  <c r="N453" i="14" s="1"/>
  <c r="G453" i="14"/>
  <c r="M453" i="14" s="1"/>
  <c r="L452" i="14"/>
  <c r="K452" i="14"/>
  <c r="J452" i="14"/>
  <c r="I452" i="14"/>
  <c r="H452" i="14"/>
  <c r="N452" i="14" s="1"/>
  <c r="G452" i="14"/>
  <c r="M452" i="14" s="1"/>
  <c r="L451" i="14"/>
  <c r="K451" i="14"/>
  <c r="J451" i="14"/>
  <c r="I451" i="14"/>
  <c r="H451" i="14"/>
  <c r="N451" i="14" s="1"/>
  <c r="G451" i="14"/>
  <c r="M451" i="14" s="1"/>
  <c r="L450" i="14"/>
  <c r="K450" i="14"/>
  <c r="J450" i="14"/>
  <c r="H450" i="14"/>
  <c r="M449" i="14"/>
  <c r="L449" i="14"/>
  <c r="K449" i="14"/>
  <c r="J449" i="14"/>
  <c r="I449" i="14"/>
  <c r="H449" i="14"/>
  <c r="N449" i="14" s="1"/>
  <c r="G449" i="14"/>
  <c r="L448" i="14"/>
  <c r="K448" i="14"/>
  <c r="J448" i="14"/>
  <c r="I448" i="14"/>
  <c r="H448" i="14"/>
  <c r="N448" i="14" s="1"/>
  <c r="G448" i="14"/>
  <c r="M448" i="14" s="1"/>
  <c r="L447" i="14"/>
  <c r="K447" i="14"/>
  <c r="J447" i="14"/>
  <c r="I447" i="14"/>
  <c r="H447" i="14"/>
  <c r="N447" i="14" s="1"/>
  <c r="G447" i="14"/>
  <c r="M447" i="14" s="1"/>
  <c r="L446" i="14"/>
  <c r="K446" i="14"/>
  <c r="I446" i="14"/>
  <c r="L445" i="14"/>
  <c r="K445" i="14"/>
  <c r="J445" i="14"/>
  <c r="I445" i="14"/>
  <c r="G445" i="14"/>
  <c r="M445" i="14" s="1"/>
  <c r="L444" i="14"/>
  <c r="K444" i="14"/>
  <c r="J444" i="14"/>
  <c r="I444" i="14"/>
  <c r="H444" i="14"/>
  <c r="N444" i="14" s="1"/>
  <c r="G444" i="14"/>
  <c r="M444" i="14" s="1"/>
  <c r="L443" i="14"/>
  <c r="K443" i="14"/>
  <c r="H443" i="14"/>
  <c r="N443" i="14" s="1"/>
  <c r="G443" i="14"/>
  <c r="M443" i="14" s="1"/>
  <c r="L442" i="14"/>
  <c r="K442" i="14"/>
  <c r="H442" i="14"/>
  <c r="N442" i="14" s="1"/>
  <c r="L441" i="14"/>
  <c r="K441" i="14"/>
  <c r="J441" i="14"/>
  <c r="I441" i="14"/>
  <c r="H441" i="14"/>
  <c r="N441" i="14" s="1"/>
  <c r="G441" i="14"/>
  <c r="M441" i="14" s="1"/>
  <c r="M440" i="14"/>
  <c r="L440" i="14"/>
  <c r="K440" i="14"/>
  <c r="J440" i="14"/>
  <c r="I440" i="14"/>
  <c r="H440" i="14"/>
  <c r="N440" i="14" s="1"/>
  <c r="G440" i="14"/>
  <c r="L439" i="14"/>
  <c r="K439" i="14"/>
  <c r="J439" i="14"/>
  <c r="I439" i="14"/>
  <c r="H439" i="14"/>
  <c r="N439" i="14" s="1"/>
  <c r="G439" i="14"/>
  <c r="M439" i="14" s="1"/>
  <c r="L438" i="14"/>
  <c r="K438" i="14"/>
  <c r="J438" i="14"/>
  <c r="I438" i="14"/>
  <c r="H438" i="14"/>
  <c r="N438" i="14" s="1"/>
  <c r="G438" i="14"/>
  <c r="M438" i="14" s="1"/>
  <c r="L437" i="14"/>
  <c r="K437" i="14"/>
  <c r="J437" i="14"/>
  <c r="L436" i="14"/>
  <c r="K436" i="14"/>
  <c r="I436" i="14"/>
  <c r="H436" i="14"/>
  <c r="N436" i="14" s="1"/>
  <c r="G436" i="14"/>
  <c r="M436" i="14" s="1"/>
  <c r="L435" i="14"/>
  <c r="K435" i="14"/>
  <c r="J435" i="14"/>
  <c r="I435" i="14"/>
  <c r="L434" i="14"/>
  <c r="K434" i="14"/>
  <c r="I434" i="14"/>
  <c r="G434" i="14"/>
  <c r="M434" i="14" s="1"/>
  <c r="L433" i="14"/>
  <c r="K433" i="14"/>
  <c r="J433" i="14"/>
  <c r="I433" i="14"/>
  <c r="H433" i="14"/>
  <c r="N433" i="14" s="1"/>
  <c r="G433" i="14"/>
  <c r="M433" i="14" s="1"/>
  <c r="L432" i="14"/>
  <c r="K432" i="14"/>
  <c r="J432" i="14"/>
  <c r="I432" i="14"/>
  <c r="H432" i="14"/>
  <c r="N432" i="14" s="1"/>
  <c r="G432" i="14"/>
  <c r="M432" i="14" s="1"/>
  <c r="M431" i="14"/>
  <c r="L431" i="14"/>
  <c r="K431" i="14"/>
  <c r="J431" i="14"/>
  <c r="I431" i="14"/>
  <c r="H431" i="14"/>
  <c r="N431" i="14" s="1"/>
  <c r="G431" i="14"/>
  <c r="L430" i="14"/>
  <c r="K430" i="14"/>
  <c r="J430" i="14"/>
  <c r="I430" i="14"/>
  <c r="M429" i="14"/>
  <c r="L429" i="14"/>
  <c r="K429" i="14"/>
  <c r="J429" i="14"/>
  <c r="I429" i="14"/>
  <c r="H429" i="14"/>
  <c r="N429" i="14" s="1"/>
  <c r="G429" i="14"/>
  <c r="L428" i="14"/>
  <c r="K428" i="14"/>
  <c r="J428" i="14"/>
  <c r="I428" i="14"/>
  <c r="H428" i="14"/>
  <c r="N428" i="14" s="1"/>
  <c r="G428" i="14"/>
  <c r="M428" i="14" s="1"/>
  <c r="L427" i="14"/>
  <c r="K427" i="14"/>
  <c r="J427" i="14"/>
  <c r="H427" i="14"/>
  <c r="G427" i="14"/>
  <c r="M427" i="14" s="1"/>
  <c r="L426" i="14"/>
  <c r="K426" i="14"/>
  <c r="J426" i="14"/>
  <c r="H426" i="14"/>
  <c r="L425" i="14"/>
  <c r="K425" i="14"/>
  <c r="J425" i="14"/>
  <c r="I425" i="14"/>
  <c r="H425" i="14"/>
  <c r="N425" i="14" s="1"/>
  <c r="G425" i="14"/>
  <c r="M425" i="14" s="1"/>
  <c r="L424" i="14"/>
  <c r="K424" i="14"/>
  <c r="J424" i="14"/>
  <c r="L423" i="14"/>
  <c r="K423" i="14"/>
  <c r="L422" i="14"/>
  <c r="K422" i="14"/>
  <c r="L421" i="14"/>
  <c r="K421" i="14"/>
  <c r="J421" i="14"/>
  <c r="I421" i="14"/>
  <c r="H421" i="14"/>
  <c r="N421" i="14" s="1"/>
  <c r="G421" i="14"/>
  <c r="M421" i="14" s="1"/>
  <c r="L420" i="14"/>
  <c r="K420" i="14"/>
  <c r="J420" i="14"/>
  <c r="I420" i="14"/>
  <c r="G420" i="14"/>
  <c r="M420" i="14" s="1"/>
  <c r="L419" i="14"/>
  <c r="K419" i="14"/>
  <c r="L418" i="14"/>
  <c r="K418" i="14"/>
  <c r="J418" i="14"/>
  <c r="I418" i="14"/>
  <c r="H418" i="14"/>
  <c r="N418" i="14" s="1"/>
  <c r="G418" i="14"/>
  <c r="M418" i="14" s="1"/>
  <c r="M417" i="14"/>
  <c r="L417" i="14"/>
  <c r="K417" i="14"/>
  <c r="J417" i="14"/>
  <c r="I417" i="14"/>
  <c r="H417" i="14"/>
  <c r="N417" i="14" s="1"/>
  <c r="G417" i="14"/>
  <c r="L416" i="14"/>
  <c r="K416" i="14"/>
  <c r="J416" i="14"/>
  <c r="I416" i="14"/>
  <c r="H416" i="14"/>
  <c r="N416" i="14" s="1"/>
  <c r="G416" i="14"/>
  <c r="M416" i="14" s="1"/>
  <c r="L415" i="14"/>
  <c r="K415" i="14"/>
  <c r="J415" i="14"/>
  <c r="I415" i="14"/>
  <c r="H415" i="14"/>
  <c r="N415" i="14" s="1"/>
  <c r="G415" i="14"/>
  <c r="M415" i="14" s="1"/>
  <c r="M414" i="14"/>
  <c r="L414" i="14"/>
  <c r="K414" i="14"/>
  <c r="J414" i="14"/>
  <c r="I414" i="14"/>
  <c r="H414" i="14"/>
  <c r="N414" i="14" s="1"/>
  <c r="G414" i="14"/>
  <c r="L413" i="14"/>
  <c r="K413" i="14"/>
  <c r="L412" i="14"/>
  <c r="K412" i="14"/>
  <c r="J412" i="14"/>
  <c r="I412" i="14"/>
  <c r="H412" i="14"/>
  <c r="N412" i="14" s="1"/>
  <c r="G412" i="14"/>
  <c r="M412" i="14" s="1"/>
  <c r="L411" i="14"/>
  <c r="K411" i="14"/>
  <c r="J411" i="14"/>
  <c r="I411" i="14"/>
  <c r="H411" i="14"/>
  <c r="N411" i="14" s="1"/>
  <c r="G411" i="14"/>
  <c r="M411" i="14" s="1"/>
  <c r="L410" i="14"/>
  <c r="K410" i="14"/>
  <c r="J410" i="14"/>
  <c r="L409" i="14"/>
  <c r="K409" i="14"/>
  <c r="J409" i="14"/>
  <c r="I409" i="14"/>
  <c r="H409" i="14"/>
  <c r="N409" i="14" s="1"/>
  <c r="G409" i="14"/>
  <c r="M409" i="14" s="1"/>
  <c r="L408" i="14"/>
  <c r="K408" i="14"/>
  <c r="J408" i="14"/>
  <c r="H408" i="14"/>
  <c r="N408" i="14" s="1"/>
  <c r="L407" i="14"/>
  <c r="K407" i="14"/>
  <c r="H407" i="14"/>
  <c r="N407" i="14" s="1"/>
  <c r="L406" i="14"/>
  <c r="K406" i="14"/>
  <c r="L405" i="14"/>
  <c r="K405" i="14"/>
  <c r="I405" i="14"/>
  <c r="L404" i="14"/>
  <c r="K404" i="14"/>
  <c r="J404" i="14"/>
  <c r="I404" i="14"/>
  <c r="H404" i="14"/>
  <c r="N404" i="14" s="1"/>
  <c r="G404" i="14"/>
  <c r="M404" i="14" s="1"/>
  <c r="M403" i="14"/>
  <c r="L403" i="14"/>
  <c r="K403" i="14"/>
  <c r="J403" i="14"/>
  <c r="I403" i="14"/>
  <c r="H403" i="14"/>
  <c r="N403" i="14" s="1"/>
  <c r="G403" i="14"/>
  <c r="L402" i="14"/>
  <c r="K402" i="14"/>
  <c r="I402" i="14"/>
  <c r="H402" i="14"/>
  <c r="G402" i="14"/>
  <c r="M402" i="14" s="1"/>
  <c r="L401" i="14"/>
  <c r="K401" i="14"/>
  <c r="J401" i="14"/>
  <c r="I401" i="14"/>
  <c r="H401" i="14"/>
  <c r="N401" i="14" s="1"/>
  <c r="G401" i="14"/>
  <c r="M401" i="14" s="1"/>
  <c r="L400" i="14"/>
  <c r="K400" i="14"/>
  <c r="I400" i="14"/>
  <c r="H400" i="14"/>
  <c r="L399" i="14"/>
  <c r="K399" i="14"/>
  <c r="J399" i="14"/>
  <c r="I399" i="14"/>
  <c r="H399" i="14"/>
  <c r="N399" i="14" s="1"/>
  <c r="G399" i="14"/>
  <c r="M399" i="14" s="1"/>
  <c r="L398" i="14"/>
  <c r="K398" i="14"/>
  <c r="J398" i="14"/>
  <c r="I398" i="14"/>
  <c r="H398" i="14"/>
  <c r="N398" i="14" s="1"/>
  <c r="G398" i="14"/>
  <c r="M398" i="14" s="1"/>
  <c r="L397" i="14"/>
  <c r="K397" i="14"/>
  <c r="J397" i="14"/>
  <c r="I397" i="14"/>
  <c r="H397" i="14"/>
  <c r="N397" i="14" s="1"/>
  <c r="G397" i="14"/>
  <c r="M397" i="14" s="1"/>
  <c r="L396" i="14"/>
  <c r="K396" i="14"/>
  <c r="I396" i="14"/>
  <c r="H396" i="14"/>
  <c r="G396" i="14"/>
  <c r="M395" i="14"/>
  <c r="L395" i="14"/>
  <c r="K395" i="14"/>
  <c r="G395" i="14"/>
  <c r="L394" i="14"/>
  <c r="K394" i="14"/>
  <c r="I394" i="14"/>
  <c r="H394" i="14"/>
  <c r="M393" i="14"/>
  <c r="L393" i="14"/>
  <c r="K393" i="14"/>
  <c r="J393" i="14"/>
  <c r="I393" i="14"/>
  <c r="H393" i="14"/>
  <c r="N393" i="14" s="1"/>
  <c r="G393" i="14"/>
  <c r="L392" i="14"/>
  <c r="K392" i="14"/>
  <c r="J392" i="14"/>
  <c r="H392" i="14"/>
  <c r="N392" i="14" s="1"/>
  <c r="L391" i="14"/>
  <c r="K391" i="14"/>
  <c r="L390" i="14"/>
  <c r="K390" i="14"/>
  <c r="J390" i="14"/>
  <c r="I390" i="14"/>
  <c r="H390" i="14"/>
  <c r="N390" i="14" s="1"/>
  <c r="G390" i="14"/>
  <c r="M390" i="14" s="1"/>
  <c r="L389" i="14"/>
  <c r="K389" i="14"/>
  <c r="J389" i="14"/>
  <c r="I389" i="14"/>
  <c r="H389" i="14"/>
  <c r="N389" i="14" s="1"/>
  <c r="L388" i="14"/>
  <c r="K388" i="14"/>
  <c r="J388" i="14"/>
  <c r="I388" i="14"/>
  <c r="H388" i="14"/>
  <c r="N388" i="14" s="1"/>
  <c r="G388" i="14"/>
  <c r="M388" i="14" s="1"/>
  <c r="L387" i="14"/>
  <c r="K387" i="14"/>
  <c r="J387" i="14"/>
  <c r="I387" i="14"/>
  <c r="L386" i="14"/>
  <c r="K386" i="14"/>
  <c r="H386" i="14"/>
  <c r="M385" i="14"/>
  <c r="L385" i="14"/>
  <c r="K385" i="14"/>
  <c r="J385" i="14"/>
  <c r="I385" i="14"/>
  <c r="H385" i="14"/>
  <c r="N385" i="14" s="1"/>
  <c r="G385" i="14"/>
  <c r="L384" i="14"/>
  <c r="K384" i="14"/>
  <c r="H384" i="14"/>
  <c r="N384" i="14" s="1"/>
  <c r="L383" i="14"/>
  <c r="K383" i="14"/>
  <c r="M382" i="14"/>
  <c r="L382" i="14"/>
  <c r="K382" i="14"/>
  <c r="J382" i="14"/>
  <c r="I382" i="14"/>
  <c r="H382" i="14"/>
  <c r="N382" i="14" s="1"/>
  <c r="G382" i="14"/>
  <c r="L381" i="14"/>
  <c r="K381" i="14"/>
  <c r="J381" i="14"/>
  <c r="I381" i="14"/>
  <c r="H381" i="14"/>
  <c r="N381" i="14" s="1"/>
  <c r="G381" i="14"/>
  <c r="M381" i="14" s="1"/>
  <c r="L380" i="14"/>
  <c r="K380" i="14"/>
  <c r="I380" i="14"/>
  <c r="G380" i="14"/>
  <c r="M380" i="14" s="1"/>
  <c r="L379" i="14"/>
  <c r="K379" i="14"/>
  <c r="J379" i="14"/>
  <c r="I379" i="14"/>
  <c r="H379" i="14"/>
  <c r="N379" i="14" s="1"/>
  <c r="L378" i="14"/>
  <c r="K378" i="14"/>
  <c r="J378" i="14"/>
  <c r="H378" i="14"/>
  <c r="L377" i="14"/>
  <c r="K377" i="14"/>
  <c r="L376" i="14"/>
  <c r="K376" i="14"/>
  <c r="J376" i="14"/>
  <c r="I376" i="14"/>
  <c r="H376" i="14"/>
  <c r="N376" i="14" s="1"/>
  <c r="G376" i="14"/>
  <c r="M376" i="14" s="1"/>
  <c r="L375" i="14"/>
  <c r="K375" i="14"/>
  <c r="J375" i="14"/>
  <c r="I375" i="14"/>
  <c r="H375" i="14"/>
  <c r="N375" i="14" s="1"/>
  <c r="G375" i="14"/>
  <c r="M375" i="14" s="1"/>
  <c r="M374" i="14"/>
  <c r="L374" i="14"/>
  <c r="K374" i="14"/>
  <c r="J374" i="14"/>
  <c r="I374" i="14"/>
  <c r="H374" i="14"/>
  <c r="N374" i="14" s="1"/>
  <c r="G374" i="14"/>
  <c r="L373" i="14"/>
  <c r="K373" i="14"/>
  <c r="I373" i="14"/>
  <c r="H373" i="14"/>
  <c r="G373" i="14"/>
  <c r="L372" i="14"/>
  <c r="K372" i="14"/>
  <c r="H372" i="14"/>
  <c r="I371" i="14"/>
  <c r="F371" i="14"/>
  <c r="J599" i="14" s="1"/>
  <c r="E371" i="14"/>
  <c r="I594" i="14" s="1"/>
  <c r="D371" i="14"/>
  <c r="H590" i="14" s="1"/>
  <c r="N590" i="14" s="1"/>
  <c r="C371" i="14"/>
  <c r="G563" i="14" s="1"/>
  <c r="M563" i="14" s="1"/>
  <c r="L363" i="14"/>
  <c r="K363" i="14"/>
  <c r="J363" i="14"/>
  <c r="I363" i="14"/>
  <c r="H363" i="14"/>
  <c r="N363" i="14" s="1"/>
  <c r="G363" i="14"/>
  <c r="M363" i="14" s="1"/>
  <c r="M362" i="14"/>
  <c r="L362" i="14"/>
  <c r="K362" i="14"/>
  <c r="J362" i="14"/>
  <c r="I362" i="14"/>
  <c r="H362" i="14"/>
  <c r="N362" i="14" s="1"/>
  <c r="G362" i="14"/>
  <c r="L361" i="14"/>
  <c r="K361" i="14"/>
  <c r="J361" i="14"/>
  <c r="I361" i="14"/>
  <c r="H361" i="14"/>
  <c r="N361" i="14" s="1"/>
  <c r="G361" i="14"/>
  <c r="M361" i="14" s="1"/>
  <c r="L360" i="14"/>
  <c r="K360" i="14"/>
  <c r="J360" i="14"/>
  <c r="I360" i="14"/>
  <c r="H360" i="14"/>
  <c r="N360" i="14" s="1"/>
  <c r="G360" i="14"/>
  <c r="M360" i="14" s="1"/>
  <c r="L359" i="14"/>
  <c r="K359" i="14"/>
  <c r="J359" i="14"/>
  <c r="I359" i="14"/>
  <c r="H359" i="14"/>
  <c r="N359" i="14" s="1"/>
  <c r="G359" i="14"/>
  <c r="M359" i="14" s="1"/>
  <c r="L358" i="14"/>
  <c r="K358" i="14"/>
  <c r="J358" i="14"/>
  <c r="I358" i="14"/>
  <c r="H358" i="14"/>
  <c r="N358" i="14" s="1"/>
  <c r="G358" i="14"/>
  <c r="M358" i="14" s="1"/>
  <c r="L357" i="14"/>
  <c r="K357" i="14"/>
  <c r="J357" i="14"/>
  <c r="I357" i="14"/>
  <c r="H357" i="14"/>
  <c r="N357" i="14" s="1"/>
  <c r="G357" i="14"/>
  <c r="M357" i="14" s="1"/>
  <c r="L356" i="14"/>
  <c r="K356" i="14"/>
  <c r="J356" i="14"/>
  <c r="I356" i="14"/>
  <c r="H356" i="14"/>
  <c r="N356" i="14" s="1"/>
  <c r="G356" i="14"/>
  <c r="M356" i="14" s="1"/>
  <c r="M355" i="14"/>
  <c r="L355" i="14"/>
  <c r="K355" i="14"/>
  <c r="J355" i="14"/>
  <c r="I355" i="14"/>
  <c r="H355" i="14"/>
  <c r="N355" i="14" s="1"/>
  <c r="G355" i="14"/>
  <c r="M354" i="14"/>
  <c r="L354" i="14"/>
  <c r="K354" i="14"/>
  <c r="J354" i="14"/>
  <c r="I354" i="14"/>
  <c r="H354" i="14"/>
  <c r="N354" i="14" s="1"/>
  <c r="G354" i="14"/>
  <c r="L353" i="14"/>
  <c r="K353" i="14"/>
  <c r="J353" i="14"/>
  <c r="I353" i="14"/>
  <c r="H353" i="14"/>
  <c r="N353" i="14" s="1"/>
  <c r="G353" i="14"/>
  <c r="M353" i="14" s="1"/>
  <c r="L352" i="14"/>
  <c r="K352" i="14"/>
  <c r="J352" i="14"/>
  <c r="I352" i="14"/>
  <c r="H352" i="14"/>
  <c r="N352" i="14" s="1"/>
  <c r="G352" i="14"/>
  <c r="M352" i="14" s="1"/>
  <c r="L351" i="14"/>
  <c r="K351" i="14"/>
  <c r="J351" i="14"/>
  <c r="I351" i="14"/>
  <c r="H351" i="14"/>
  <c r="N351" i="14" s="1"/>
  <c r="G351" i="14"/>
  <c r="M351" i="14" s="1"/>
  <c r="L350" i="14"/>
  <c r="K350" i="14"/>
  <c r="J350" i="14"/>
  <c r="I350" i="14"/>
  <c r="H350" i="14"/>
  <c r="N350" i="14" s="1"/>
  <c r="G350" i="14"/>
  <c r="M350" i="14" s="1"/>
  <c r="L349" i="14"/>
  <c r="K349" i="14"/>
  <c r="J349" i="14"/>
  <c r="I349" i="14"/>
  <c r="H349" i="14"/>
  <c r="N349" i="14" s="1"/>
  <c r="G349" i="14"/>
  <c r="M349" i="14" s="1"/>
  <c r="L348" i="14"/>
  <c r="K348" i="14"/>
  <c r="J348" i="14"/>
  <c r="I348" i="14"/>
  <c r="H348" i="14"/>
  <c r="N348" i="14" s="1"/>
  <c r="G348" i="14"/>
  <c r="M348" i="14" s="1"/>
  <c r="M347" i="14"/>
  <c r="L347" i="14"/>
  <c r="K347" i="14"/>
  <c r="J347" i="14"/>
  <c r="I347" i="14"/>
  <c r="H347" i="14"/>
  <c r="N347" i="14" s="1"/>
  <c r="G347" i="14"/>
  <c r="M346" i="14"/>
  <c r="L346" i="14"/>
  <c r="K346" i="14"/>
  <c r="J346" i="14"/>
  <c r="I346" i="14"/>
  <c r="H346" i="14"/>
  <c r="N346" i="14" s="1"/>
  <c r="G346" i="14"/>
  <c r="L345" i="14"/>
  <c r="K345" i="14"/>
  <c r="J345" i="14"/>
  <c r="I345" i="14"/>
  <c r="H345" i="14"/>
  <c r="N345" i="14" s="1"/>
  <c r="G345" i="14"/>
  <c r="M345" i="14" s="1"/>
  <c r="L344" i="14"/>
  <c r="K344" i="14"/>
  <c r="J344" i="14"/>
  <c r="I344" i="14"/>
  <c r="H344" i="14"/>
  <c r="N344" i="14" s="1"/>
  <c r="G344" i="14"/>
  <c r="M344" i="14" s="1"/>
  <c r="L343" i="14"/>
  <c r="K343" i="14"/>
  <c r="J343" i="14"/>
  <c r="I343" i="14"/>
  <c r="H343" i="14"/>
  <c r="N343" i="14" s="1"/>
  <c r="G343" i="14"/>
  <c r="M343" i="14" s="1"/>
  <c r="L342" i="14"/>
  <c r="K342" i="14"/>
  <c r="J342" i="14"/>
  <c r="I342" i="14"/>
  <c r="H342" i="14"/>
  <c r="N342" i="14" s="1"/>
  <c r="G342" i="14"/>
  <c r="M342" i="14" s="1"/>
  <c r="L341" i="14"/>
  <c r="K341" i="14"/>
  <c r="J341" i="14"/>
  <c r="I341" i="14"/>
  <c r="G341" i="14"/>
  <c r="M341" i="14" s="1"/>
  <c r="L340" i="14"/>
  <c r="K340" i="14"/>
  <c r="J340" i="14"/>
  <c r="I340" i="14"/>
  <c r="H340" i="14"/>
  <c r="N340" i="14" s="1"/>
  <c r="G340" i="14"/>
  <c r="M340" i="14" s="1"/>
  <c r="M339" i="14"/>
  <c r="L339" i="14"/>
  <c r="K339" i="14"/>
  <c r="J339" i="14"/>
  <c r="I339" i="14"/>
  <c r="H339" i="14"/>
  <c r="N339" i="14" s="1"/>
  <c r="G339" i="14"/>
  <c r="L338" i="14"/>
  <c r="K338" i="14"/>
  <c r="J338" i="14"/>
  <c r="I338" i="14"/>
  <c r="G338" i="14"/>
  <c r="M337" i="14"/>
  <c r="L337" i="14"/>
  <c r="K337" i="14"/>
  <c r="J337" i="14"/>
  <c r="I337" i="14"/>
  <c r="H337" i="14"/>
  <c r="N337" i="14" s="1"/>
  <c r="G337" i="14"/>
  <c r="M336" i="14"/>
  <c r="L336" i="14"/>
  <c r="K336" i="14"/>
  <c r="J336" i="14"/>
  <c r="I336" i="14"/>
  <c r="H336" i="14"/>
  <c r="N336" i="14" s="1"/>
  <c r="G336" i="14"/>
  <c r="L335" i="14"/>
  <c r="K335" i="14"/>
  <c r="J335" i="14"/>
  <c r="I335" i="14"/>
  <c r="H335" i="14"/>
  <c r="N335" i="14" s="1"/>
  <c r="G335" i="14"/>
  <c r="M335" i="14" s="1"/>
  <c r="L334" i="14"/>
  <c r="K334" i="14"/>
  <c r="J334" i="14"/>
  <c r="I334" i="14"/>
  <c r="H334" i="14"/>
  <c r="N334" i="14" s="1"/>
  <c r="G334" i="14"/>
  <c r="M334" i="14" s="1"/>
  <c r="L333" i="14"/>
  <c r="K333" i="14"/>
  <c r="J333" i="14"/>
  <c r="I333" i="14"/>
  <c r="H333" i="14"/>
  <c r="N333" i="14" s="1"/>
  <c r="G333" i="14"/>
  <c r="M333" i="14" s="1"/>
  <c r="L332" i="14"/>
  <c r="K332" i="14"/>
  <c r="I332" i="14"/>
  <c r="H332" i="14"/>
  <c r="L331" i="14"/>
  <c r="K331" i="14"/>
  <c r="J331" i="14"/>
  <c r="I331" i="14"/>
  <c r="H331" i="14"/>
  <c r="N331" i="14" s="1"/>
  <c r="G331" i="14"/>
  <c r="M331" i="14" s="1"/>
  <c r="L330" i="14"/>
  <c r="K330" i="14"/>
  <c r="J330" i="14"/>
  <c r="I330" i="14"/>
  <c r="H330" i="14"/>
  <c r="N330" i="14" s="1"/>
  <c r="G330" i="14"/>
  <c r="M330" i="14" s="1"/>
  <c r="L329" i="14"/>
  <c r="K329" i="14"/>
  <c r="J329" i="14"/>
  <c r="I329" i="14"/>
  <c r="G329" i="14"/>
  <c r="M328" i="14"/>
  <c r="L328" i="14"/>
  <c r="K328" i="14"/>
  <c r="J328" i="14"/>
  <c r="I328" i="14"/>
  <c r="H328" i="14"/>
  <c r="N328" i="14" s="1"/>
  <c r="G328" i="14"/>
  <c r="L327" i="14"/>
  <c r="K327" i="14"/>
  <c r="M326" i="14"/>
  <c r="L326" i="14"/>
  <c r="K326" i="14"/>
  <c r="J326" i="14"/>
  <c r="I326" i="14"/>
  <c r="H326" i="14"/>
  <c r="N326" i="14" s="1"/>
  <c r="G326" i="14"/>
  <c r="M325" i="14"/>
  <c r="L325" i="14"/>
  <c r="K325" i="14"/>
  <c r="J325" i="14"/>
  <c r="I325" i="14"/>
  <c r="H325" i="14"/>
  <c r="N325" i="14" s="1"/>
  <c r="G325" i="14"/>
  <c r="L324" i="14"/>
  <c r="K324" i="14"/>
  <c r="J324" i="14"/>
  <c r="L323" i="14"/>
  <c r="K323" i="14"/>
  <c r="J323" i="14"/>
  <c r="I323" i="14"/>
  <c r="H323" i="14"/>
  <c r="N323" i="14" s="1"/>
  <c r="G323" i="14"/>
  <c r="M323" i="14" s="1"/>
  <c r="M322" i="14"/>
  <c r="L322" i="14"/>
  <c r="K322" i="14"/>
  <c r="J322" i="14"/>
  <c r="I322" i="14"/>
  <c r="H322" i="14"/>
  <c r="N322" i="14" s="1"/>
  <c r="G322" i="14"/>
  <c r="L321" i="14"/>
  <c r="K321" i="14"/>
  <c r="J321" i="14"/>
  <c r="I321" i="14"/>
  <c r="H321" i="14"/>
  <c r="N321" i="14" s="1"/>
  <c r="G321" i="14"/>
  <c r="M321" i="14" s="1"/>
  <c r="L320" i="14"/>
  <c r="K320" i="14"/>
  <c r="J320" i="14"/>
  <c r="I320" i="14"/>
  <c r="H320" i="14"/>
  <c r="N320" i="14" s="1"/>
  <c r="G320" i="14"/>
  <c r="M320" i="14" s="1"/>
  <c r="L319" i="14"/>
  <c r="K319" i="14"/>
  <c r="J319" i="14"/>
  <c r="I319" i="14"/>
  <c r="H319" i="14"/>
  <c r="N319" i="14" s="1"/>
  <c r="G319" i="14"/>
  <c r="M319" i="14" s="1"/>
  <c r="L318" i="14"/>
  <c r="K318" i="14"/>
  <c r="H318" i="14"/>
  <c r="N318" i="14" s="1"/>
  <c r="G318" i="14"/>
  <c r="M318" i="14" s="1"/>
  <c r="L317" i="14"/>
  <c r="K317" i="14"/>
  <c r="J317" i="14"/>
  <c r="I317" i="14"/>
  <c r="H317" i="14"/>
  <c r="N317" i="14" s="1"/>
  <c r="G317" i="14"/>
  <c r="M317" i="14" s="1"/>
  <c r="M316" i="14"/>
  <c r="L316" i="14"/>
  <c r="K316" i="14"/>
  <c r="J316" i="14"/>
  <c r="I316" i="14"/>
  <c r="H316" i="14"/>
  <c r="N316" i="14" s="1"/>
  <c r="G316" i="14"/>
  <c r="L315" i="14"/>
  <c r="K315" i="14"/>
  <c r="J315" i="14"/>
  <c r="I315" i="14"/>
  <c r="H315" i="14"/>
  <c r="N315" i="14" s="1"/>
  <c r="G315" i="14"/>
  <c r="M315" i="14" s="1"/>
  <c r="L314" i="14"/>
  <c r="K314" i="14"/>
  <c r="J314" i="14"/>
  <c r="I314" i="14"/>
  <c r="H314" i="14"/>
  <c r="N314" i="14" s="1"/>
  <c r="G314" i="14"/>
  <c r="M314" i="14" s="1"/>
  <c r="L313" i="14"/>
  <c r="K313" i="14"/>
  <c r="J313" i="14"/>
  <c r="I313" i="14"/>
  <c r="H313" i="14"/>
  <c r="N313" i="14" s="1"/>
  <c r="G313" i="14"/>
  <c r="M313" i="14" s="1"/>
  <c r="L312" i="14"/>
  <c r="K312" i="14"/>
  <c r="J312" i="14"/>
  <c r="I312" i="14"/>
  <c r="G312" i="14"/>
  <c r="M312" i="14" s="1"/>
  <c r="L311" i="14"/>
  <c r="K311" i="14"/>
  <c r="J311" i="14"/>
  <c r="I311" i="14"/>
  <c r="H311" i="14"/>
  <c r="N311" i="14" s="1"/>
  <c r="M310" i="14"/>
  <c r="L310" i="14"/>
  <c r="K310" i="14"/>
  <c r="J310" i="14"/>
  <c r="I310" i="14"/>
  <c r="H310" i="14"/>
  <c r="N310" i="14" s="1"/>
  <c r="G310" i="14"/>
  <c r="L309" i="14"/>
  <c r="K309" i="14"/>
  <c r="J309" i="14"/>
  <c r="I309" i="14"/>
  <c r="H309" i="14"/>
  <c r="N309" i="14" s="1"/>
  <c r="G309" i="14"/>
  <c r="M309" i="14" s="1"/>
  <c r="L308" i="14"/>
  <c r="K308" i="14"/>
  <c r="J308" i="14"/>
  <c r="I308" i="14"/>
  <c r="H308" i="14"/>
  <c r="N308" i="14" s="1"/>
  <c r="G308" i="14"/>
  <c r="M308" i="14" s="1"/>
  <c r="L307" i="14"/>
  <c r="K307" i="14"/>
  <c r="J307" i="14"/>
  <c r="I307" i="14"/>
  <c r="G307" i="14"/>
  <c r="M307" i="14" s="1"/>
  <c r="L306" i="14"/>
  <c r="K306" i="14"/>
  <c r="G306" i="14"/>
  <c r="L305" i="14"/>
  <c r="K305" i="14"/>
  <c r="J305" i="14"/>
  <c r="I305" i="14"/>
  <c r="H305" i="14"/>
  <c r="N305" i="14" s="1"/>
  <c r="G305" i="14"/>
  <c r="M305" i="14" s="1"/>
  <c r="L304" i="14"/>
  <c r="K304" i="14"/>
  <c r="J304" i="14"/>
  <c r="I304" i="14"/>
  <c r="H304" i="14"/>
  <c r="N304" i="14" s="1"/>
  <c r="G304" i="14"/>
  <c r="M304" i="14" s="1"/>
  <c r="M303" i="14"/>
  <c r="L303" i="14"/>
  <c r="K303" i="14"/>
  <c r="J303" i="14"/>
  <c r="I303" i="14"/>
  <c r="H303" i="14"/>
  <c r="N303" i="14" s="1"/>
  <c r="G303" i="14"/>
  <c r="M302" i="14"/>
  <c r="L302" i="14"/>
  <c r="K302" i="14"/>
  <c r="J302" i="14"/>
  <c r="I302" i="14"/>
  <c r="H302" i="14"/>
  <c r="N302" i="14" s="1"/>
  <c r="G302" i="14"/>
  <c r="L301" i="14"/>
  <c r="K301" i="14"/>
  <c r="J301" i="14"/>
  <c r="I301" i="14"/>
  <c r="H301" i="14"/>
  <c r="N301" i="14" s="1"/>
  <c r="G301" i="14"/>
  <c r="M301" i="14" s="1"/>
  <c r="L300" i="14"/>
  <c r="K300" i="14"/>
  <c r="I300" i="14"/>
  <c r="H300" i="14"/>
  <c r="G300" i="14"/>
  <c r="M300" i="14" s="1"/>
  <c r="L299" i="14"/>
  <c r="K299" i="14"/>
  <c r="J299" i="14"/>
  <c r="H299" i="14"/>
  <c r="N299" i="14" s="1"/>
  <c r="L298" i="14"/>
  <c r="K298" i="14"/>
  <c r="J298" i="14"/>
  <c r="I298" i="14"/>
  <c r="H298" i="14"/>
  <c r="N298" i="14" s="1"/>
  <c r="G298" i="14"/>
  <c r="M298" i="14" s="1"/>
  <c r="M297" i="14"/>
  <c r="L297" i="14"/>
  <c r="K297" i="14"/>
  <c r="J297" i="14"/>
  <c r="I297" i="14"/>
  <c r="H297" i="14"/>
  <c r="N297" i="14" s="1"/>
  <c r="G297" i="14"/>
  <c r="L296" i="14"/>
  <c r="K296" i="14"/>
  <c r="J296" i="14"/>
  <c r="I296" i="14"/>
  <c r="H296" i="14"/>
  <c r="N296" i="14" s="1"/>
  <c r="G296" i="14"/>
  <c r="M296" i="14" s="1"/>
  <c r="L295" i="14"/>
  <c r="K295" i="14"/>
  <c r="J295" i="14"/>
  <c r="I295" i="14"/>
  <c r="H295" i="14"/>
  <c r="N295" i="14" s="1"/>
  <c r="G295" i="14"/>
  <c r="M295" i="14" s="1"/>
  <c r="L294" i="14"/>
  <c r="K294" i="14"/>
  <c r="J294" i="14"/>
  <c r="I294" i="14"/>
  <c r="H294" i="14"/>
  <c r="N294" i="14" s="1"/>
  <c r="L293" i="14"/>
  <c r="K293" i="14"/>
  <c r="J293" i="14"/>
  <c r="H293" i="14"/>
  <c r="N293" i="14" s="1"/>
  <c r="G293" i="14"/>
  <c r="M293" i="14" s="1"/>
  <c r="L292" i="14"/>
  <c r="K292" i="14"/>
  <c r="J292" i="14"/>
  <c r="I292" i="14"/>
  <c r="G292" i="14"/>
  <c r="M292" i="14" s="1"/>
  <c r="L291" i="14"/>
  <c r="K291" i="14"/>
  <c r="J291" i="14"/>
  <c r="I291" i="14"/>
  <c r="H291" i="14"/>
  <c r="N291" i="14" s="1"/>
  <c r="G291" i="14"/>
  <c r="M291" i="14" s="1"/>
  <c r="L290" i="14"/>
  <c r="K290" i="14"/>
  <c r="J290" i="14"/>
  <c r="I290" i="14"/>
  <c r="H290" i="14"/>
  <c r="N290" i="14" s="1"/>
  <c r="G290" i="14"/>
  <c r="M290" i="14" s="1"/>
  <c r="M289" i="14"/>
  <c r="L289" i="14"/>
  <c r="K289" i="14"/>
  <c r="J289" i="14"/>
  <c r="I289" i="14"/>
  <c r="H289" i="14"/>
  <c r="N289" i="14" s="1"/>
  <c r="G289" i="14"/>
  <c r="L288" i="14"/>
  <c r="K288" i="14"/>
  <c r="J288" i="14"/>
  <c r="I288" i="14"/>
  <c r="L287" i="14"/>
  <c r="K287" i="14"/>
  <c r="J287" i="14"/>
  <c r="I287" i="14"/>
  <c r="H287" i="14"/>
  <c r="N287" i="14" s="1"/>
  <c r="G287" i="14"/>
  <c r="M287" i="14" s="1"/>
  <c r="L286" i="14"/>
  <c r="K286" i="14"/>
  <c r="J286" i="14"/>
  <c r="I286" i="14"/>
  <c r="H286" i="14"/>
  <c r="N286" i="14" s="1"/>
  <c r="G286" i="14"/>
  <c r="M286" i="14" s="1"/>
  <c r="L285" i="14"/>
  <c r="K285" i="14"/>
  <c r="J285" i="14"/>
  <c r="I285" i="14"/>
  <c r="G285" i="14"/>
  <c r="M285" i="14" s="1"/>
  <c r="M284" i="14"/>
  <c r="L284" i="14"/>
  <c r="K284" i="14"/>
  <c r="J284" i="14"/>
  <c r="H284" i="14"/>
  <c r="N284" i="14" s="1"/>
  <c r="G284" i="14"/>
  <c r="L283" i="14"/>
  <c r="K283" i="14"/>
  <c r="J283" i="14"/>
  <c r="I283" i="14"/>
  <c r="H283" i="14"/>
  <c r="N283" i="14" s="1"/>
  <c r="G283" i="14"/>
  <c r="M283" i="14" s="1"/>
  <c r="M282" i="14"/>
  <c r="L282" i="14"/>
  <c r="K282" i="14"/>
  <c r="J282" i="14"/>
  <c r="I282" i="14"/>
  <c r="H282" i="14"/>
  <c r="N282" i="14" s="1"/>
  <c r="G282" i="14"/>
  <c r="L281" i="14"/>
  <c r="K281" i="14"/>
  <c r="J281" i="14"/>
  <c r="I281" i="14"/>
  <c r="G281" i="14"/>
  <c r="M281" i="14" s="1"/>
  <c r="L280" i="14"/>
  <c r="K280" i="14"/>
  <c r="J280" i="14"/>
  <c r="I280" i="14"/>
  <c r="H280" i="14"/>
  <c r="N280" i="14" s="1"/>
  <c r="G280" i="14"/>
  <c r="M280" i="14" s="1"/>
  <c r="M279" i="14"/>
  <c r="L279" i="14"/>
  <c r="K279" i="14"/>
  <c r="J279" i="14"/>
  <c r="I279" i="14"/>
  <c r="H279" i="14"/>
  <c r="N279" i="14" s="1"/>
  <c r="G279" i="14"/>
  <c r="L278" i="14"/>
  <c r="K278" i="14"/>
  <c r="J278" i="14"/>
  <c r="I278" i="14"/>
  <c r="H278" i="14"/>
  <c r="N278" i="14" s="1"/>
  <c r="G278" i="14"/>
  <c r="M278" i="14" s="1"/>
  <c r="L277" i="14"/>
  <c r="K277" i="14"/>
  <c r="J277" i="14"/>
  <c r="H277" i="14"/>
  <c r="G277" i="14"/>
  <c r="L276" i="14"/>
  <c r="K276" i="14"/>
  <c r="J276" i="14"/>
  <c r="I276" i="14"/>
  <c r="H276" i="14"/>
  <c r="N276" i="14" s="1"/>
  <c r="G276" i="14"/>
  <c r="M276" i="14" s="1"/>
  <c r="L275" i="14"/>
  <c r="K275" i="14"/>
  <c r="J275" i="14"/>
  <c r="I275" i="14"/>
  <c r="H275" i="14"/>
  <c r="N275" i="14" s="1"/>
  <c r="G275" i="14"/>
  <c r="M275" i="14" s="1"/>
  <c r="L274" i="14"/>
  <c r="K274" i="14"/>
  <c r="J274" i="14"/>
  <c r="I274" i="14"/>
  <c r="H274" i="14"/>
  <c r="N274" i="14" s="1"/>
  <c r="G274" i="14"/>
  <c r="M274" i="14" s="1"/>
  <c r="L273" i="14"/>
  <c r="K273" i="14"/>
  <c r="J273" i="14"/>
  <c r="I273" i="14"/>
  <c r="H273" i="14"/>
  <c r="N273" i="14" s="1"/>
  <c r="G273" i="14"/>
  <c r="M273" i="14" s="1"/>
  <c r="L272" i="14"/>
  <c r="K272" i="14"/>
  <c r="J272" i="14"/>
  <c r="I272" i="14"/>
  <c r="H272" i="14"/>
  <c r="N272" i="14" s="1"/>
  <c r="G272" i="14"/>
  <c r="M272" i="14" s="1"/>
  <c r="L271" i="14"/>
  <c r="K271" i="14"/>
  <c r="J271" i="14"/>
  <c r="I271" i="14"/>
  <c r="H271" i="14"/>
  <c r="N271" i="14" s="1"/>
  <c r="G271" i="14"/>
  <c r="M271" i="14" s="1"/>
  <c r="L270" i="14"/>
  <c r="K270" i="14"/>
  <c r="I270" i="14"/>
  <c r="H270" i="14"/>
  <c r="G270" i="14"/>
  <c r="M270" i="14" s="1"/>
  <c r="L269" i="14"/>
  <c r="K269" i="14"/>
  <c r="J269" i="14"/>
  <c r="I269" i="14"/>
  <c r="H269" i="14"/>
  <c r="N269" i="14" s="1"/>
  <c r="G269" i="14"/>
  <c r="M269" i="14" s="1"/>
  <c r="M268" i="14"/>
  <c r="L268" i="14"/>
  <c r="K268" i="14"/>
  <c r="J268" i="14"/>
  <c r="I268" i="14"/>
  <c r="H268" i="14"/>
  <c r="N268" i="14" s="1"/>
  <c r="G268" i="14"/>
  <c r="L267" i="14"/>
  <c r="K267" i="14"/>
  <c r="J267" i="14"/>
  <c r="I267" i="14"/>
  <c r="H267" i="14"/>
  <c r="N267" i="14" s="1"/>
  <c r="G267" i="14"/>
  <c r="M267" i="14" s="1"/>
  <c r="L266" i="14"/>
  <c r="K266" i="14"/>
  <c r="I266" i="14"/>
  <c r="H266" i="14"/>
  <c r="G266" i="14"/>
  <c r="L265" i="14"/>
  <c r="K265" i="14"/>
  <c r="J265" i="14"/>
  <c r="I265" i="14"/>
  <c r="L264" i="14"/>
  <c r="K264" i="14"/>
  <c r="J264" i="14"/>
  <c r="I264" i="14"/>
  <c r="H264" i="14"/>
  <c r="N264" i="14" s="1"/>
  <c r="G264" i="14"/>
  <c r="M264" i="14" s="1"/>
  <c r="L263" i="14"/>
  <c r="K263" i="14"/>
  <c r="J263" i="14"/>
  <c r="I263" i="14"/>
  <c r="G263" i="14"/>
  <c r="M263" i="14" s="1"/>
  <c r="L262" i="14"/>
  <c r="K262" i="14"/>
  <c r="J262" i="14"/>
  <c r="I262" i="14"/>
  <c r="H262" i="14"/>
  <c r="N262" i="14" s="1"/>
  <c r="G262" i="14"/>
  <c r="M262" i="14" s="1"/>
  <c r="L261" i="14"/>
  <c r="K261" i="14"/>
  <c r="J261" i="14"/>
  <c r="L260" i="14"/>
  <c r="K260" i="14"/>
  <c r="J260" i="14"/>
  <c r="I260" i="14"/>
  <c r="H260" i="14"/>
  <c r="N260" i="14" s="1"/>
  <c r="G260" i="14"/>
  <c r="M260" i="14" s="1"/>
  <c r="L259" i="14"/>
  <c r="K259" i="14"/>
  <c r="J259" i="14"/>
  <c r="I259" i="14"/>
  <c r="H259" i="14"/>
  <c r="N259" i="14" s="1"/>
  <c r="G259" i="14"/>
  <c r="M259" i="14" s="1"/>
  <c r="L258" i="14"/>
  <c r="K258" i="14"/>
  <c r="I258" i="14"/>
  <c r="G258" i="14"/>
  <c r="M258" i="14" s="1"/>
  <c r="L257" i="14"/>
  <c r="K257" i="14"/>
  <c r="J257" i="14"/>
  <c r="I257" i="14"/>
  <c r="H257" i="14"/>
  <c r="N257" i="14" s="1"/>
  <c r="G257" i="14"/>
  <c r="M257" i="14" s="1"/>
  <c r="L256" i="14"/>
  <c r="K256" i="14"/>
  <c r="J256" i="14"/>
  <c r="I256" i="14"/>
  <c r="H256" i="14"/>
  <c r="N256" i="14" s="1"/>
  <c r="G256" i="14"/>
  <c r="M256" i="14" s="1"/>
  <c r="L255" i="14"/>
  <c r="K255" i="14"/>
  <c r="L254" i="14"/>
  <c r="K254" i="14"/>
  <c r="J254" i="14"/>
  <c r="I254" i="14"/>
  <c r="H254" i="14"/>
  <c r="N254" i="14" s="1"/>
  <c r="G254" i="14"/>
  <c r="M254" i="14" s="1"/>
  <c r="M253" i="14"/>
  <c r="L253" i="14"/>
  <c r="K253" i="14"/>
  <c r="J253" i="14"/>
  <c r="I253" i="14"/>
  <c r="H253" i="14"/>
  <c r="N253" i="14" s="1"/>
  <c r="G253" i="14"/>
  <c r="L252" i="14"/>
  <c r="K252" i="14"/>
  <c r="J252" i="14"/>
  <c r="I252" i="14"/>
  <c r="H252" i="14"/>
  <c r="N252" i="14" s="1"/>
  <c r="G252" i="14"/>
  <c r="M252" i="14" s="1"/>
  <c r="L251" i="14"/>
  <c r="K251" i="14"/>
  <c r="J251" i="14"/>
  <c r="I251" i="14"/>
  <c r="H251" i="14"/>
  <c r="N251" i="14" s="1"/>
  <c r="G251" i="14"/>
  <c r="M251" i="14" s="1"/>
  <c r="L250" i="14"/>
  <c r="K250" i="14"/>
  <c r="J250" i="14"/>
  <c r="I250" i="14"/>
  <c r="H250" i="14"/>
  <c r="N250" i="14" s="1"/>
  <c r="G250" i="14"/>
  <c r="M250" i="14" s="1"/>
  <c r="L249" i="14"/>
  <c r="K249" i="14"/>
  <c r="J249" i="14"/>
  <c r="I249" i="14"/>
  <c r="H249" i="14"/>
  <c r="N249" i="14" s="1"/>
  <c r="G249" i="14"/>
  <c r="M249" i="14" s="1"/>
  <c r="L248" i="14"/>
  <c r="K248" i="14"/>
  <c r="J248" i="14"/>
  <c r="I248" i="14"/>
  <c r="H248" i="14"/>
  <c r="N248" i="14" s="1"/>
  <c r="L247" i="14"/>
  <c r="K247" i="14"/>
  <c r="J247" i="14"/>
  <c r="I247" i="14"/>
  <c r="H247" i="14"/>
  <c r="N247" i="14" s="1"/>
  <c r="G247" i="14"/>
  <c r="M247" i="14" s="1"/>
  <c r="L246" i="14"/>
  <c r="K246" i="14"/>
  <c r="J246" i="14"/>
  <c r="I246" i="14"/>
  <c r="H246" i="14"/>
  <c r="N246" i="14" s="1"/>
  <c r="G246" i="14"/>
  <c r="M246" i="14" s="1"/>
  <c r="L245" i="14"/>
  <c r="K245" i="14"/>
  <c r="J245" i="14"/>
  <c r="I245" i="14"/>
  <c r="H245" i="14"/>
  <c r="N245" i="14" s="1"/>
  <c r="G245" i="14"/>
  <c r="M245" i="14" s="1"/>
  <c r="L244" i="14"/>
  <c r="K244" i="14"/>
  <c r="J244" i="14"/>
  <c r="I244" i="14"/>
  <c r="H244" i="14"/>
  <c r="N244" i="14" s="1"/>
  <c r="G244" i="14"/>
  <c r="M244" i="14" s="1"/>
  <c r="L243" i="14"/>
  <c r="K243" i="14"/>
  <c r="J243" i="14"/>
  <c r="I243" i="14"/>
  <c r="L242" i="14"/>
  <c r="K242" i="14"/>
  <c r="L241" i="14"/>
  <c r="K241" i="14"/>
  <c r="J241" i="14"/>
  <c r="I241" i="14"/>
  <c r="H241" i="14"/>
  <c r="N241" i="14" s="1"/>
  <c r="G241" i="14"/>
  <c r="M241" i="14" s="1"/>
  <c r="L240" i="14"/>
  <c r="K240" i="14"/>
  <c r="J240" i="14"/>
  <c r="I240" i="14"/>
  <c r="H240" i="14"/>
  <c r="N240" i="14" s="1"/>
  <c r="G240" i="14"/>
  <c r="M240" i="14" s="1"/>
  <c r="L239" i="14"/>
  <c r="K239" i="14"/>
  <c r="J239" i="14"/>
  <c r="I239" i="14"/>
  <c r="H239" i="14"/>
  <c r="N239" i="14" s="1"/>
  <c r="G239" i="14"/>
  <c r="M239" i="14" s="1"/>
  <c r="L238" i="14"/>
  <c r="K238" i="14"/>
  <c r="J238" i="14"/>
  <c r="I238" i="14"/>
  <c r="H238" i="14"/>
  <c r="N238" i="14" s="1"/>
  <c r="G238" i="14"/>
  <c r="M238" i="14" s="1"/>
  <c r="L237" i="14"/>
  <c r="K237" i="14"/>
  <c r="J237" i="14"/>
  <c r="I237" i="14"/>
  <c r="H237" i="14"/>
  <c r="N237" i="14" s="1"/>
  <c r="G237" i="14"/>
  <c r="M237" i="14" s="1"/>
  <c r="L236" i="14"/>
  <c r="K236" i="14"/>
  <c r="J236" i="14"/>
  <c r="I236" i="14"/>
  <c r="H236" i="14"/>
  <c r="N236" i="14" s="1"/>
  <c r="G236" i="14"/>
  <c r="M236" i="14" s="1"/>
  <c r="L235" i="14"/>
  <c r="K235" i="14"/>
  <c r="M235" i="14" s="1"/>
  <c r="J235" i="14"/>
  <c r="H235" i="14"/>
  <c r="N235" i="14" s="1"/>
  <c r="G235" i="14"/>
  <c r="M234" i="14"/>
  <c r="L234" i="14"/>
  <c r="K234" i="14"/>
  <c r="J234" i="14"/>
  <c r="I234" i="14"/>
  <c r="H234" i="14"/>
  <c r="N234" i="14" s="1"/>
  <c r="G234" i="14"/>
  <c r="L233" i="14"/>
  <c r="K233" i="14"/>
  <c r="J233" i="14"/>
  <c r="I233" i="14"/>
  <c r="H233" i="14"/>
  <c r="N233" i="14" s="1"/>
  <c r="G233" i="14"/>
  <c r="M233" i="14" s="1"/>
  <c r="L232" i="14"/>
  <c r="K232" i="14"/>
  <c r="J232" i="14"/>
  <c r="I232" i="14"/>
  <c r="H232" i="14"/>
  <c r="N232" i="14" s="1"/>
  <c r="G232" i="14"/>
  <c r="M232" i="14" s="1"/>
  <c r="L231" i="14"/>
  <c r="K231" i="14"/>
  <c r="J231" i="14"/>
  <c r="I231" i="14"/>
  <c r="H231" i="14"/>
  <c r="N231" i="14" s="1"/>
  <c r="G231" i="14"/>
  <c r="M231" i="14" s="1"/>
  <c r="L230" i="14"/>
  <c r="K230" i="14"/>
  <c r="I230" i="14"/>
  <c r="L229" i="14"/>
  <c r="K229" i="14"/>
  <c r="J229" i="14"/>
  <c r="I229" i="14"/>
  <c r="H229" i="14"/>
  <c r="N229" i="14" s="1"/>
  <c r="G229" i="14"/>
  <c r="M229" i="14" s="1"/>
  <c r="L228" i="14"/>
  <c r="K228" i="14"/>
  <c r="J228" i="14"/>
  <c r="I228" i="14"/>
  <c r="H228" i="14"/>
  <c r="N228" i="14" s="1"/>
  <c r="G228" i="14"/>
  <c r="M228" i="14" s="1"/>
  <c r="M227" i="14"/>
  <c r="L227" i="14"/>
  <c r="K227" i="14"/>
  <c r="J227" i="14"/>
  <c r="I227" i="14"/>
  <c r="H227" i="14"/>
  <c r="N227" i="14" s="1"/>
  <c r="G227" i="14"/>
  <c r="L226" i="14"/>
  <c r="K226" i="14"/>
  <c r="I226" i="14"/>
  <c r="H226" i="14"/>
  <c r="G226" i="14"/>
  <c r="M226" i="14" s="1"/>
  <c r="L225" i="14"/>
  <c r="K225" i="14"/>
  <c r="J225" i="14"/>
  <c r="I225" i="14"/>
  <c r="H225" i="14"/>
  <c r="N225" i="14" s="1"/>
  <c r="G225" i="14"/>
  <c r="M225" i="14" s="1"/>
  <c r="L224" i="14"/>
  <c r="K224" i="14"/>
  <c r="J224" i="14"/>
  <c r="I224" i="14"/>
  <c r="H224" i="14"/>
  <c r="N224" i="14" s="1"/>
  <c r="G224" i="14"/>
  <c r="M224" i="14" s="1"/>
  <c r="L223" i="14"/>
  <c r="K223" i="14"/>
  <c r="J223" i="14"/>
  <c r="I223" i="14"/>
  <c r="H223" i="14"/>
  <c r="N223" i="14" s="1"/>
  <c r="G223" i="14"/>
  <c r="M223" i="14" s="1"/>
  <c r="L222" i="14"/>
  <c r="K222" i="14"/>
  <c r="J222" i="14"/>
  <c r="I222" i="14"/>
  <c r="H222" i="14"/>
  <c r="N222" i="14" s="1"/>
  <c r="G222" i="14"/>
  <c r="M222" i="14" s="1"/>
  <c r="L221" i="14"/>
  <c r="K221" i="14"/>
  <c r="J221" i="14"/>
  <c r="I221" i="14"/>
  <c r="H221" i="14"/>
  <c r="N221" i="14" s="1"/>
  <c r="G221" i="14"/>
  <c r="M221" i="14" s="1"/>
  <c r="M220" i="14"/>
  <c r="L220" i="14"/>
  <c r="K220" i="14"/>
  <c r="J220" i="14"/>
  <c r="I220" i="14"/>
  <c r="H220" i="14"/>
  <c r="N220" i="14" s="1"/>
  <c r="G220" i="14"/>
  <c r="L219" i="14"/>
  <c r="K219" i="14"/>
  <c r="J219" i="14"/>
  <c r="I219" i="14"/>
  <c r="G219" i="14"/>
  <c r="M219" i="14" s="1"/>
  <c r="L218" i="14"/>
  <c r="K218" i="14"/>
  <c r="L217" i="14"/>
  <c r="K217" i="14"/>
  <c r="J217" i="14"/>
  <c r="I217" i="14"/>
  <c r="H217" i="14"/>
  <c r="N217" i="14" s="1"/>
  <c r="G217" i="14"/>
  <c r="M217" i="14" s="1"/>
  <c r="L216" i="14"/>
  <c r="K216" i="14"/>
  <c r="L215" i="14"/>
  <c r="K215" i="14"/>
  <c r="L214" i="14"/>
  <c r="K214" i="14"/>
  <c r="J214" i="14"/>
  <c r="I214" i="14"/>
  <c r="H214" i="14"/>
  <c r="N214" i="14" s="1"/>
  <c r="G214" i="14"/>
  <c r="M214" i="14" s="1"/>
  <c r="L213" i="14"/>
  <c r="K213" i="14"/>
  <c r="J213" i="14"/>
  <c r="I213" i="14"/>
  <c r="H213" i="14"/>
  <c r="N213" i="14" s="1"/>
  <c r="G213" i="14"/>
  <c r="M213" i="14" s="1"/>
  <c r="L212" i="14"/>
  <c r="K212" i="14"/>
  <c r="J212" i="14"/>
  <c r="I212" i="14"/>
  <c r="H212" i="14"/>
  <c r="N212" i="14" s="1"/>
  <c r="G212" i="14"/>
  <c r="M212" i="14" s="1"/>
  <c r="M211" i="14"/>
  <c r="L211" i="14"/>
  <c r="K211" i="14"/>
  <c r="J211" i="14"/>
  <c r="I211" i="14"/>
  <c r="H211" i="14"/>
  <c r="N211" i="14" s="1"/>
  <c r="G211" i="14"/>
  <c r="M210" i="14"/>
  <c r="L210" i="14"/>
  <c r="K210" i="14"/>
  <c r="J210" i="14"/>
  <c r="I210" i="14"/>
  <c r="H210" i="14"/>
  <c r="N210" i="14" s="1"/>
  <c r="G210" i="14"/>
  <c r="L209" i="14"/>
  <c r="K209" i="14"/>
  <c r="H209" i="14"/>
  <c r="G209" i="14"/>
  <c r="M209" i="14" s="1"/>
  <c r="L208" i="14"/>
  <c r="K208" i="14"/>
  <c r="J208" i="14"/>
  <c r="I208" i="14"/>
  <c r="H208" i="14"/>
  <c r="N208" i="14" s="1"/>
  <c r="G208" i="14"/>
  <c r="M208" i="14" s="1"/>
  <c r="L207" i="14"/>
  <c r="K207" i="14"/>
  <c r="J207" i="14"/>
  <c r="I207" i="14"/>
  <c r="H207" i="14"/>
  <c r="N207" i="14" s="1"/>
  <c r="G207" i="14"/>
  <c r="M207" i="14" s="1"/>
  <c r="L206" i="14"/>
  <c r="K206" i="14"/>
  <c r="J206" i="14"/>
  <c r="I206" i="14"/>
  <c r="H206" i="14"/>
  <c r="N206" i="14" s="1"/>
  <c r="G206" i="14"/>
  <c r="M206" i="14" s="1"/>
  <c r="L205" i="14"/>
  <c r="K205" i="14"/>
  <c r="J205" i="14"/>
  <c r="I205" i="14"/>
  <c r="H205" i="14"/>
  <c r="N205" i="14" s="1"/>
  <c r="G205" i="14"/>
  <c r="M205" i="14" s="1"/>
  <c r="L204" i="14"/>
  <c r="K204" i="14"/>
  <c r="J204" i="14"/>
  <c r="I204" i="14"/>
  <c r="L203" i="14"/>
  <c r="K203" i="14"/>
  <c r="I203" i="14"/>
  <c r="H203" i="14"/>
  <c r="G203" i="14"/>
  <c r="M203" i="14" s="1"/>
  <c r="L202" i="14"/>
  <c r="K202" i="14"/>
  <c r="M201" i="14"/>
  <c r="L201" i="14"/>
  <c r="K201" i="14"/>
  <c r="J201" i="14"/>
  <c r="I201" i="14"/>
  <c r="H201" i="14"/>
  <c r="N201" i="14" s="1"/>
  <c r="G201" i="14"/>
  <c r="L200" i="14"/>
  <c r="K200" i="14"/>
  <c r="J200" i="14"/>
  <c r="I200" i="14"/>
  <c r="H200" i="14"/>
  <c r="N200" i="14" s="1"/>
  <c r="G200" i="14"/>
  <c r="M200" i="14" s="1"/>
  <c r="L199" i="14"/>
  <c r="K199" i="14"/>
  <c r="J199" i="14"/>
  <c r="I199" i="14"/>
  <c r="H199" i="14"/>
  <c r="N199" i="14" s="1"/>
  <c r="G199" i="14"/>
  <c r="M199" i="14" s="1"/>
  <c r="L198" i="14"/>
  <c r="K198" i="14"/>
  <c r="J198" i="14"/>
  <c r="I198" i="14"/>
  <c r="H198" i="14"/>
  <c r="N198" i="14" s="1"/>
  <c r="G198" i="14"/>
  <c r="M198" i="14" s="1"/>
  <c r="L197" i="14"/>
  <c r="K197" i="14"/>
  <c r="J197" i="14"/>
  <c r="I197" i="14"/>
  <c r="H197" i="14"/>
  <c r="N197" i="14" s="1"/>
  <c r="L196" i="14"/>
  <c r="K196" i="14"/>
  <c r="J196" i="14"/>
  <c r="I196" i="14"/>
  <c r="H196" i="14"/>
  <c r="N196" i="14" s="1"/>
  <c r="G196" i="14"/>
  <c r="M196" i="14" s="1"/>
  <c r="L195" i="14"/>
  <c r="K195" i="14"/>
  <c r="L194" i="14"/>
  <c r="K194" i="14"/>
  <c r="J194" i="14"/>
  <c r="I194" i="14"/>
  <c r="H194" i="14"/>
  <c r="N194" i="14" s="1"/>
  <c r="G194" i="14"/>
  <c r="M194" i="14" s="1"/>
  <c r="L193" i="14"/>
  <c r="K193" i="14"/>
  <c r="J193" i="14"/>
  <c r="I193" i="14"/>
  <c r="L192" i="14"/>
  <c r="K192" i="14"/>
  <c r="J192" i="14"/>
  <c r="I192" i="14"/>
  <c r="H192" i="14"/>
  <c r="N192" i="14" s="1"/>
  <c r="G192" i="14"/>
  <c r="M192" i="14" s="1"/>
  <c r="L191" i="14"/>
  <c r="K191" i="14"/>
  <c r="J191" i="14"/>
  <c r="I191" i="14"/>
  <c r="H191" i="14"/>
  <c r="N191" i="14" s="1"/>
  <c r="L190" i="14"/>
  <c r="K190" i="14"/>
  <c r="J190" i="14"/>
  <c r="I190" i="14"/>
  <c r="H190" i="14"/>
  <c r="N190" i="14" s="1"/>
  <c r="G190" i="14"/>
  <c r="M190" i="14" s="1"/>
  <c r="L189" i="14"/>
  <c r="K189" i="14"/>
  <c r="H189" i="14"/>
  <c r="I188" i="14"/>
  <c r="F188" i="14"/>
  <c r="J332" i="14" s="1"/>
  <c r="E188" i="14"/>
  <c r="I218" i="14" s="1"/>
  <c r="D188" i="14"/>
  <c r="H341" i="14" s="1"/>
  <c r="N341" i="14" s="1"/>
  <c r="C188" i="14"/>
  <c r="G332" i="14" s="1"/>
  <c r="M332" i="14" s="1"/>
  <c r="L180" i="14"/>
  <c r="K180" i="14"/>
  <c r="J180" i="14"/>
  <c r="I180" i="14"/>
  <c r="H180" i="14"/>
  <c r="N180" i="14" s="1"/>
  <c r="G180" i="14"/>
  <c r="M180" i="14" s="1"/>
  <c r="M179" i="14"/>
  <c r="L179" i="14"/>
  <c r="K179" i="14"/>
  <c r="J179" i="14"/>
  <c r="I179" i="14"/>
  <c r="H179" i="14"/>
  <c r="N179" i="14" s="1"/>
  <c r="G179" i="14"/>
  <c r="L178" i="14"/>
  <c r="K178" i="14"/>
  <c r="J178" i="14"/>
  <c r="I178" i="14"/>
  <c r="G178" i="14"/>
  <c r="M178" i="14" s="1"/>
  <c r="L177" i="14"/>
  <c r="K177" i="14"/>
  <c r="J177" i="14"/>
  <c r="H177" i="14"/>
  <c r="N177" i="14" s="1"/>
  <c r="M176" i="14"/>
  <c r="L176" i="14"/>
  <c r="K176" i="14"/>
  <c r="J176" i="14"/>
  <c r="I176" i="14"/>
  <c r="H176" i="14"/>
  <c r="N176" i="14" s="1"/>
  <c r="G176" i="14"/>
  <c r="L175" i="14"/>
  <c r="K175" i="14"/>
  <c r="J175" i="14"/>
  <c r="I175" i="14"/>
  <c r="H175" i="14"/>
  <c r="N175" i="14" s="1"/>
  <c r="G175" i="14"/>
  <c r="M175" i="14" s="1"/>
  <c r="L174" i="14"/>
  <c r="K174" i="14"/>
  <c r="J174" i="14"/>
  <c r="I174" i="14"/>
  <c r="H174" i="14"/>
  <c r="N174" i="14" s="1"/>
  <c r="G174" i="14"/>
  <c r="M174" i="14" s="1"/>
  <c r="M173" i="14"/>
  <c r="L173" i="14"/>
  <c r="K173" i="14"/>
  <c r="J173" i="14"/>
  <c r="I173" i="14"/>
  <c r="H173" i="14"/>
  <c r="N173" i="14" s="1"/>
  <c r="G173" i="14"/>
  <c r="L172" i="14"/>
  <c r="K172" i="14"/>
  <c r="J172" i="14"/>
  <c r="I172" i="14"/>
  <c r="H172" i="14"/>
  <c r="N172" i="14" s="1"/>
  <c r="G172" i="14"/>
  <c r="M172" i="14" s="1"/>
  <c r="L171" i="14"/>
  <c r="K171" i="14"/>
  <c r="J171" i="14"/>
  <c r="I171" i="14"/>
  <c r="H171" i="14"/>
  <c r="N171" i="14" s="1"/>
  <c r="G171" i="14"/>
  <c r="M171" i="14" s="1"/>
  <c r="L170" i="14"/>
  <c r="K170" i="14"/>
  <c r="J170" i="14"/>
  <c r="I170" i="14"/>
  <c r="H170" i="14"/>
  <c r="N170" i="14" s="1"/>
  <c r="G170" i="14"/>
  <c r="M170" i="14" s="1"/>
  <c r="L169" i="14"/>
  <c r="K169" i="14"/>
  <c r="J169" i="14"/>
  <c r="I169" i="14"/>
  <c r="H169" i="14"/>
  <c r="N169" i="14" s="1"/>
  <c r="G169" i="14"/>
  <c r="M169" i="14" s="1"/>
  <c r="L168" i="14"/>
  <c r="K168" i="14"/>
  <c r="J168" i="14"/>
  <c r="I168" i="14"/>
  <c r="H168" i="14"/>
  <c r="N168" i="14" s="1"/>
  <c r="L167" i="14"/>
  <c r="K167" i="14"/>
  <c r="J167" i="14"/>
  <c r="I167" i="14"/>
  <c r="H167" i="14"/>
  <c r="N167" i="14" s="1"/>
  <c r="G167" i="14"/>
  <c r="M167" i="14" s="1"/>
  <c r="L166" i="14"/>
  <c r="K166" i="14"/>
  <c r="H166" i="14"/>
  <c r="G166" i="14"/>
  <c r="M166" i="14" s="1"/>
  <c r="M165" i="14"/>
  <c r="L165" i="14"/>
  <c r="K165" i="14"/>
  <c r="J165" i="14"/>
  <c r="I165" i="14"/>
  <c r="H165" i="14"/>
  <c r="N165" i="14" s="1"/>
  <c r="G165" i="14"/>
  <c r="M164" i="14"/>
  <c r="L164" i="14"/>
  <c r="K164" i="14"/>
  <c r="J164" i="14"/>
  <c r="I164" i="14"/>
  <c r="H164" i="14"/>
  <c r="N164" i="14" s="1"/>
  <c r="G164" i="14"/>
  <c r="L163" i="14"/>
  <c r="K163" i="14"/>
  <c r="J163" i="14"/>
  <c r="I163" i="14"/>
  <c r="H163" i="14"/>
  <c r="N163" i="14" s="1"/>
  <c r="G163" i="14"/>
  <c r="M163" i="14" s="1"/>
  <c r="L162" i="14"/>
  <c r="K162" i="14"/>
  <c r="J162" i="14"/>
  <c r="I162" i="14"/>
  <c r="H162" i="14"/>
  <c r="N162" i="14" s="1"/>
  <c r="G162" i="14"/>
  <c r="M162" i="14" s="1"/>
  <c r="L161" i="14"/>
  <c r="K161" i="14"/>
  <c r="J161" i="14"/>
  <c r="I161" i="14"/>
  <c r="H161" i="14"/>
  <c r="N161" i="14" s="1"/>
  <c r="L160" i="14"/>
  <c r="K160" i="14"/>
  <c r="J160" i="14"/>
  <c r="I160" i="14"/>
  <c r="H160" i="14"/>
  <c r="N160" i="14" s="1"/>
  <c r="G160" i="14"/>
  <c r="M160" i="14" s="1"/>
  <c r="L159" i="14"/>
  <c r="K159" i="14"/>
  <c r="J159" i="14"/>
  <c r="I159" i="14"/>
  <c r="H159" i="14"/>
  <c r="N159" i="14" s="1"/>
  <c r="G159" i="14"/>
  <c r="M159" i="14" s="1"/>
  <c r="M158" i="14"/>
  <c r="L158" i="14"/>
  <c r="K158" i="14"/>
  <c r="J158" i="14"/>
  <c r="I158" i="14"/>
  <c r="H158" i="14"/>
  <c r="N158" i="14" s="1"/>
  <c r="G158" i="14"/>
  <c r="L157" i="14"/>
  <c r="K157" i="14"/>
  <c r="J157" i="14"/>
  <c r="I157" i="14"/>
  <c r="H157" i="14"/>
  <c r="N157" i="14" s="1"/>
  <c r="G157" i="14"/>
  <c r="M157" i="14" s="1"/>
  <c r="L156" i="14"/>
  <c r="K156" i="14"/>
  <c r="J156" i="14"/>
  <c r="I156" i="14"/>
  <c r="H156" i="14"/>
  <c r="N156" i="14" s="1"/>
  <c r="G156" i="14"/>
  <c r="M156" i="14" s="1"/>
  <c r="L155" i="14"/>
  <c r="K155" i="14"/>
  <c r="J155" i="14"/>
  <c r="H155" i="14"/>
  <c r="N155" i="14" s="1"/>
  <c r="G155" i="14"/>
  <c r="M155" i="14" s="1"/>
  <c r="L154" i="14"/>
  <c r="K154" i="14"/>
  <c r="I154" i="14"/>
  <c r="H154" i="14"/>
  <c r="G154" i="14"/>
  <c r="M154" i="14" s="1"/>
  <c r="L153" i="14"/>
  <c r="K153" i="14"/>
  <c r="J153" i="14"/>
  <c r="I153" i="14"/>
  <c r="H153" i="14"/>
  <c r="N153" i="14" s="1"/>
  <c r="G153" i="14"/>
  <c r="M153" i="14" s="1"/>
  <c r="L152" i="14"/>
  <c r="K152" i="14"/>
  <c r="J152" i="14"/>
  <c r="I152" i="14"/>
  <c r="G152" i="14"/>
  <c r="M152" i="14" s="1"/>
  <c r="L151" i="14"/>
  <c r="K151" i="14"/>
  <c r="J151" i="14"/>
  <c r="I151" i="14"/>
  <c r="H151" i="14"/>
  <c r="N151" i="14" s="1"/>
  <c r="G151" i="14"/>
  <c r="M151" i="14" s="1"/>
  <c r="L150" i="14"/>
  <c r="K150" i="14"/>
  <c r="J150" i="14"/>
  <c r="L149" i="14"/>
  <c r="K149" i="14"/>
  <c r="L148" i="14"/>
  <c r="K148" i="14"/>
  <c r="H148" i="14"/>
  <c r="N148" i="14" s="1"/>
  <c r="M147" i="14"/>
  <c r="L147" i="14"/>
  <c r="K147" i="14"/>
  <c r="J147" i="14"/>
  <c r="I147" i="14"/>
  <c r="G147" i="14"/>
  <c r="L146" i="14"/>
  <c r="K146" i="14"/>
  <c r="L145" i="14"/>
  <c r="K145" i="14"/>
  <c r="L144" i="14"/>
  <c r="K144" i="14"/>
  <c r="L143" i="14"/>
  <c r="K143" i="14"/>
  <c r="J143" i="14"/>
  <c r="I143" i="14"/>
  <c r="H143" i="14"/>
  <c r="N143" i="14" s="1"/>
  <c r="L142" i="14"/>
  <c r="K142" i="14"/>
  <c r="L141" i="14"/>
  <c r="K141" i="14"/>
  <c r="L140" i="14"/>
  <c r="K140" i="14"/>
  <c r="J140" i="14"/>
  <c r="I140" i="14"/>
  <c r="H140" i="14"/>
  <c r="N140" i="14" s="1"/>
  <c r="G140" i="14"/>
  <c r="M140" i="14" s="1"/>
  <c r="L139" i="14"/>
  <c r="K139" i="14"/>
  <c r="L138" i="14"/>
  <c r="K138" i="14"/>
  <c r="J138" i="14"/>
  <c r="I138" i="14"/>
  <c r="H138" i="14"/>
  <c r="N138" i="14" s="1"/>
  <c r="G138" i="14"/>
  <c r="M138" i="14" s="1"/>
  <c r="L137" i="14"/>
  <c r="K137" i="14"/>
  <c r="H137" i="14"/>
  <c r="L136" i="14"/>
  <c r="K136" i="14"/>
  <c r="J136" i="14"/>
  <c r="I136" i="14"/>
  <c r="H136" i="14"/>
  <c r="N136" i="14" s="1"/>
  <c r="G136" i="14"/>
  <c r="M136" i="14" s="1"/>
  <c r="L135" i="14"/>
  <c r="K135" i="14"/>
  <c r="J135" i="14"/>
  <c r="H135" i="14"/>
  <c r="N135" i="14" s="1"/>
  <c r="L134" i="14"/>
  <c r="K134" i="14"/>
  <c r="J134" i="14"/>
  <c r="I134" i="14"/>
  <c r="H134" i="14"/>
  <c r="N134" i="14" s="1"/>
  <c r="G134" i="14"/>
  <c r="M134" i="14" s="1"/>
  <c r="L133" i="14"/>
  <c r="K133" i="14"/>
  <c r="J133" i="14"/>
  <c r="H133" i="14"/>
  <c r="N133" i="14" s="1"/>
  <c r="L132" i="14"/>
  <c r="K132" i="14"/>
  <c r="J132" i="14"/>
  <c r="I132" i="14"/>
  <c r="H132" i="14"/>
  <c r="N132" i="14" s="1"/>
  <c r="L131" i="14"/>
  <c r="K131" i="14"/>
  <c r="J131" i="14"/>
  <c r="I131" i="14"/>
  <c r="H131" i="14"/>
  <c r="N131" i="14" s="1"/>
  <c r="G131" i="14"/>
  <c r="M131" i="14" s="1"/>
  <c r="L130" i="14"/>
  <c r="K130" i="14"/>
  <c r="J130" i="14"/>
  <c r="I130" i="14"/>
  <c r="H130" i="14"/>
  <c r="N130" i="14" s="1"/>
  <c r="G130" i="14"/>
  <c r="M130" i="14" s="1"/>
  <c r="L129" i="14"/>
  <c r="K129" i="14"/>
  <c r="J129" i="14"/>
  <c r="I129" i="14"/>
  <c r="H129" i="14"/>
  <c r="N129" i="14" s="1"/>
  <c r="G129" i="14"/>
  <c r="M129" i="14" s="1"/>
  <c r="L128" i="14"/>
  <c r="K128" i="14"/>
  <c r="J128" i="14"/>
  <c r="I128" i="14"/>
  <c r="L127" i="14"/>
  <c r="K127" i="14"/>
  <c r="I127" i="14"/>
  <c r="L126" i="14"/>
  <c r="K126" i="14"/>
  <c r="J126" i="14"/>
  <c r="I126" i="14"/>
  <c r="G126" i="14"/>
  <c r="M126" i="14" s="1"/>
  <c r="L125" i="14"/>
  <c r="K125" i="14"/>
  <c r="I125" i="14"/>
  <c r="G125" i="14"/>
  <c r="M125" i="14" s="1"/>
  <c r="L124" i="14"/>
  <c r="K124" i="14"/>
  <c r="I124" i="14"/>
  <c r="G124" i="14"/>
  <c r="M124" i="14" s="1"/>
  <c r="L123" i="14"/>
  <c r="K123" i="14"/>
  <c r="G123" i="14"/>
  <c r="M123" i="14" s="1"/>
  <c r="L122" i="14"/>
  <c r="K122" i="14"/>
  <c r="H122" i="14"/>
  <c r="G122" i="14"/>
  <c r="M122" i="14" s="1"/>
  <c r="M121" i="14"/>
  <c r="L121" i="14"/>
  <c r="K121" i="14"/>
  <c r="J121" i="14"/>
  <c r="I121" i="14"/>
  <c r="H121" i="14"/>
  <c r="N121" i="14" s="1"/>
  <c r="G121" i="14"/>
  <c r="L120" i="14"/>
  <c r="K120" i="14"/>
  <c r="J120" i="14"/>
  <c r="I120" i="14"/>
  <c r="H120" i="14"/>
  <c r="N120" i="14" s="1"/>
  <c r="G120" i="14"/>
  <c r="M120" i="14" s="1"/>
  <c r="L119" i="14"/>
  <c r="K119" i="14"/>
  <c r="J119" i="14"/>
  <c r="I119" i="14"/>
  <c r="H119" i="14"/>
  <c r="N119" i="14" s="1"/>
  <c r="G119" i="14"/>
  <c r="M119" i="14" s="1"/>
  <c r="M118" i="14"/>
  <c r="L118" i="14"/>
  <c r="K118" i="14"/>
  <c r="G118" i="14"/>
  <c r="L117" i="14"/>
  <c r="K117" i="14"/>
  <c r="J117" i="14"/>
  <c r="I117" i="14"/>
  <c r="H117" i="14"/>
  <c r="N117" i="14" s="1"/>
  <c r="G117" i="14"/>
  <c r="M117" i="14" s="1"/>
  <c r="L116" i="14"/>
  <c r="K116" i="14"/>
  <c r="H116" i="14"/>
  <c r="L115" i="14"/>
  <c r="K115" i="14"/>
  <c r="I115" i="14"/>
  <c r="G115" i="14"/>
  <c r="M115" i="14" s="1"/>
  <c r="M114" i="14"/>
  <c r="L114" i="14"/>
  <c r="K114" i="14"/>
  <c r="J114" i="14"/>
  <c r="I114" i="14"/>
  <c r="H114" i="14"/>
  <c r="N114" i="14" s="1"/>
  <c r="G114" i="14"/>
  <c r="L113" i="14"/>
  <c r="K113" i="14"/>
  <c r="J113" i="14"/>
  <c r="I113" i="14"/>
  <c r="H113" i="14"/>
  <c r="N113" i="14" s="1"/>
  <c r="G113" i="14"/>
  <c r="M113" i="14" s="1"/>
  <c r="L112" i="14"/>
  <c r="K112" i="14"/>
  <c r="J112" i="14"/>
  <c r="I112" i="14"/>
  <c r="H112" i="14"/>
  <c r="N112" i="14" s="1"/>
  <c r="G112" i="14"/>
  <c r="M112" i="14" s="1"/>
  <c r="L111" i="14"/>
  <c r="K111" i="14"/>
  <c r="J111" i="14"/>
  <c r="I111" i="14"/>
  <c r="G111" i="14"/>
  <c r="M111" i="14" s="1"/>
  <c r="L110" i="14"/>
  <c r="K110" i="14"/>
  <c r="J110" i="14"/>
  <c r="I110" i="14"/>
  <c r="H110" i="14"/>
  <c r="N110" i="14" s="1"/>
  <c r="G110" i="14"/>
  <c r="M110" i="14" s="1"/>
  <c r="L109" i="14"/>
  <c r="K109" i="14"/>
  <c r="I109" i="14"/>
  <c r="G109" i="14"/>
  <c r="M109" i="14" s="1"/>
  <c r="L108" i="14"/>
  <c r="K108" i="14"/>
  <c r="J108" i="14"/>
  <c r="I108" i="14"/>
  <c r="H108" i="14"/>
  <c r="N108" i="14" s="1"/>
  <c r="G108" i="14"/>
  <c r="M108" i="14" s="1"/>
  <c r="L107" i="14"/>
  <c r="K107" i="14"/>
  <c r="J107" i="14"/>
  <c r="I107" i="14"/>
  <c r="H107" i="14"/>
  <c r="N107" i="14" s="1"/>
  <c r="G107" i="14"/>
  <c r="M107" i="14" s="1"/>
  <c r="M106" i="14"/>
  <c r="L106" i="14"/>
  <c r="K106" i="14"/>
  <c r="J106" i="14"/>
  <c r="I106" i="14"/>
  <c r="H106" i="14"/>
  <c r="N106" i="14" s="1"/>
  <c r="G106" i="14"/>
  <c r="L105" i="14"/>
  <c r="K105" i="14"/>
  <c r="J105" i="14"/>
  <c r="I105" i="14"/>
  <c r="H105" i="14"/>
  <c r="N105" i="14" s="1"/>
  <c r="G105" i="14"/>
  <c r="M105" i="14" s="1"/>
  <c r="L104" i="14"/>
  <c r="K104" i="14"/>
  <c r="J104" i="14"/>
  <c r="I104" i="14"/>
  <c r="H104" i="14"/>
  <c r="N104" i="14" s="1"/>
  <c r="G104" i="14"/>
  <c r="M104" i="14" s="1"/>
  <c r="L103" i="14"/>
  <c r="K103" i="14"/>
  <c r="L102" i="14"/>
  <c r="K102" i="14"/>
  <c r="J102" i="14"/>
  <c r="I102" i="14"/>
  <c r="H102" i="14"/>
  <c r="N102" i="14" s="1"/>
  <c r="G102" i="14"/>
  <c r="M102" i="14" s="1"/>
  <c r="L101" i="14"/>
  <c r="K101" i="14"/>
  <c r="J101" i="14"/>
  <c r="I101" i="14"/>
  <c r="H101" i="14"/>
  <c r="N101" i="14" s="1"/>
  <c r="G101" i="14"/>
  <c r="M101" i="14" s="1"/>
  <c r="L100" i="14"/>
  <c r="K100" i="14"/>
  <c r="I100" i="14"/>
  <c r="L99" i="14"/>
  <c r="K99" i="14"/>
  <c r="I99" i="14"/>
  <c r="M98" i="14"/>
  <c r="L98" i="14"/>
  <c r="K98" i="14"/>
  <c r="J98" i="14"/>
  <c r="I98" i="14"/>
  <c r="H98" i="14"/>
  <c r="N98" i="14" s="1"/>
  <c r="G98" i="14"/>
  <c r="L97" i="14"/>
  <c r="K97" i="14"/>
  <c r="J97" i="14"/>
  <c r="I97" i="14"/>
  <c r="L96" i="14"/>
  <c r="K96" i="14"/>
  <c r="J96" i="14"/>
  <c r="I96" i="14"/>
  <c r="H96" i="14"/>
  <c r="N96" i="14" s="1"/>
  <c r="G96" i="14"/>
  <c r="M96" i="14" s="1"/>
  <c r="L95" i="14"/>
  <c r="K95" i="14"/>
  <c r="J95" i="14"/>
  <c r="I95" i="14"/>
  <c r="H95" i="14"/>
  <c r="N95" i="14" s="1"/>
  <c r="G95" i="14"/>
  <c r="M95" i="14" s="1"/>
  <c r="M94" i="14"/>
  <c r="L94" i="14"/>
  <c r="K94" i="14"/>
  <c r="J94" i="14"/>
  <c r="I94" i="14"/>
  <c r="H94" i="14"/>
  <c r="N94" i="14" s="1"/>
  <c r="G94" i="14"/>
  <c r="L93" i="14"/>
  <c r="K93" i="14"/>
  <c r="J93" i="14"/>
  <c r="I93" i="14"/>
  <c r="H93" i="14"/>
  <c r="N93" i="14" s="1"/>
  <c r="G93" i="14"/>
  <c r="M93" i="14" s="1"/>
  <c r="L92" i="14"/>
  <c r="K92" i="14"/>
  <c r="J92" i="14"/>
  <c r="I92" i="14"/>
  <c r="H92" i="14"/>
  <c r="N92" i="14" s="1"/>
  <c r="G92" i="14"/>
  <c r="M92" i="14" s="1"/>
  <c r="L91" i="14"/>
  <c r="K91" i="14"/>
  <c r="J91" i="14"/>
  <c r="I91" i="14"/>
  <c r="H91" i="14"/>
  <c r="N91" i="14" s="1"/>
  <c r="G91" i="14"/>
  <c r="M91" i="14" s="1"/>
  <c r="L90" i="14"/>
  <c r="K90" i="14"/>
  <c r="J90" i="14"/>
  <c r="I90" i="14"/>
  <c r="H90" i="14"/>
  <c r="N90" i="14" s="1"/>
  <c r="G90" i="14"/>
  <c r="M90" i="14" s="1"/>
  <c r="M89" i="14"/>
  <c r="L89" i="14"/>
  <c r="K89" i="14"/>
  <c r="J89" i="14"/>
  <c r="I89" i="14"/>
  <c r="H89" i="14"/>
  <c r="N89" i="14" s="1"/>
  <c r="G89" i="14"/>
  <c r="L88" i="14"/>
  <c r="K88" i="14"/>
  <c r="J88" i="14"/>
  <c r="H88" i="14"/>
  <c r="N88" i="14" s="1"/>
  <c r="G88" i="14"/>
  <c r="M88" i="14" s="1"/>
  <c r="L87" i="14"/>
  <c r="K87" i="14"/>
  <c r="J87" i="14"/>
  <c r="I87" i="14"/>
  <c r="H87" i="14"/>
  <c r="N87" i="14" s="1"/>
  <c r="G87" i="14"/>
  <c r="M87" i="14" s="1"/>
  <c r="L86" i="14"/>
  <c r="K86" i="14"/>
  <c r="L85" i="14"/>
  <c r="K85" i="14"/>
  <c r="I85" i="14"/>
  <c r="H85" i="14"/>
  <c r="G85" i="14"/>
  <c r="M85" i="14" s="1"/>
  <c r="L84" i="14"/>
  <c r="K84" i="14"/>
  <c r="J84" i="14"/>
  <c r="I84" i="14"/>
  <c r="H84" i="14"/>
  <c r="N84" i="14" s="1"/>
  <c r="G84" i="14"/>
  <c r="M84" i="14" s="1"/>
  <c r="L83" i="14"/>
  <c r="K83" i="14"/>
  <c r="J83" i="14"/>
  <c r="I83" i="14"/>
  <c r="L82" i="14"/>
  <c r="K82" i="14"/>
  <c r="F81" i="14"/>
  <c r="J166" i="14" s="1"/>
  <c r="E81" i="14"/>
  <c r="I123" i="14" s="1"/>
  <c r="D81" i="14"/>
  <c r="H178" i="14" s="1"/>
  <c r="N178" i="14" s="1"/>
  <c r="C81" i="14"/>
  <c r="G177" i="14" s="1"/>
  <c r="M177" i="14" s="1"/>
  <c r="L73" i="14"/>
  <c r="K73" i="14"/>
  <c r="I73" i="14"/>
  <c r="H73" i="14"/>
  <c r="N73" i="14" s="1"/>
  <c r="L72" i="14"/>
  <c r="K72" i="14"/>
  <c r="J72" i="14"/>
  <c r="I72" i="14"/>
  <c r="H72" i="14"/>
  <c r="N72" i="14" s="1"/>
  <c r="G72" i="14"/>
  <c r="M72" i="14" s="1"/>
  <c r="M71" i="14"/>
  <c r="L71" i="14"/>
  <c r="K71" i="14"/>
  <c r="J71" i="14"/>
  <c r="I71" i="14"/>
  <c r="H71" i="14"/>
  <c r="N71" i="14" s="1"/>
  <c r="G71" i="14"/>
  <c r="L70" i="14"/>
  <c r="K70" i="14"/>
  <c r="J70" i="14"/>
  <c r="I70" i="14"/>
  <c r="H70" i="14"/>
  <c r="N70" i="14" s="1"/>
  <c r="G70" i="14"/>
  <c r="M70" i="14" s="1"/>
  <c r="L69" i="14"/>
  <c r="K69" i="14"/>
  <c r="J69" i="14"/>
  <c r="I69" i="14"/>
  <c r="H69" i="14"/>
  <c r="N69" i="14" s="1"/>
  <c r="G69" i="14"/>
  <c r="M69" i="14" s="1"/>
  <c r="L68" i="14"/>
  <c r="K68" i="14"/>
  <c r="J68" i="14"/>
  <c r="I68" i="14"/>
  <c r="H68" i="14"/>
  <c r="N68" i="14" s="1"/>
  <c r="G68" i="14"/>
  <c r="M68" i="14" s="1"/>
  <c r="L67" i="14"/>
  <c r="K67" i="14"/>
  <c r="I67" i="14"/>
  <c r="H67" i="14"/>
  <c r="N67" i="14" s="1"/>
  <c r="G67" i="14"/>
  <c r="M67" i="14" s="1"/>
  <c r="L66" i="14"/>
  <c r="K66" i="14"/>
  <c r="J66" i="14"/>
  <c r="I66" i="14"/>
  <c r="H66" i="14"/>
  <c r="N66" i="14" s="1"/>
  <c r="G66" i="14"/>
  <c r="M66" i="14" s="1"/>
  <c r="L65" i="14"/>
  <c r="K65" i="14"/>
  <c r="H65" i="14"/>
  <c r="N65" i="14" s="1"/>
  <c r="L64" i="14"/>
  <c r="K64" i="14"/>
  <c r="J64" i="14"/>
  <c r="I64" i="14"/>
  <c r="H64" i="14"/>
  <c r="N64" i="14" s="1"/>
  <c r="L63" i="14"/>
  <c r="K63" i="14"/>
  <c r="J63" i="14"/>
  <c r="I63" i="14"/>
  <c r="H63" i="14"/>
  <c r="N63" i="14" s="1"/>
  <c r="G63" i="14"/>
  <c r="M63" i="14" s="1"/>
  <c r="M62" i="14"/>
  <c r="L62" i="14"/>
  <c r="K62" i="14"/>
  <c r="J62" i="14"/>
  <c r="I62" i="14"/>
  <c r="H62" i="14"/>
  <c r="N62" i="14" s="1"/>
  <c r="G62" i="14"/>
  <c r="L61" i="14"/>
  <c r="K61" i="14"/>
  <c r="J61" i="14"/>
  <c r="I61" i="14"/>
  <c r="H61" i="14"/>
  <c r="N61" i="14" s="1"/>
  <c r="G61" i="14"/>
  <c r="M61" i="14" s="1"/>
  <c r="L60" i="14"/>
  <c r="K60" i="14"/>
  <c r="J60" i="14"/>
  <c r="I60" i="14"/>
  <c r="H60" i="14"/>
  <c r="N60" i="14" s="1"/>
  <c r="G60" i="14"/>
  <c r="M60" i="14" s="1"/>
  <c r="L59" i="14"/>
  <c r="K59" i="14"/>
  <c r="J59" i="14"/>
  <c r="I59" i="14"/>
  <c r="H59" i="14"/>
  <c r="N59" i="14" s="1"/>
  <c r="G59" i="14"/>
  <c r="M59" i="14" s="1"/>
  <c r="L58" i="14"/>
  <c r="K58" i="14"/>
  <c r="I58" i="14"/>
  <c r="H58" i="14"/>
  <c r="N58" i="14" s="1"/>
  <c r="G58" i="14"/>
  <c r="M58" i="14" s="1"/>
  <c r="L57" i="14"/>
  <c r="K57" i="14"/>
  <c r="J57" i="14"/>
  <c r="I57" i="14"/>
  <c r="H57" i="14"/>
  <c r="N57" i="14" s="1"/>
  <c r="M56" i="14"/>
  <c r="L56" i="14"/>
  <c r="K56" i="14"/>
  <c r="J56" i="14"/>
  <c r="I56" i="14"/>
  <c r="H56" i="14"/>
  <c r="N56" i="14" s="1"/>
  <c r="G56" i="14"/>
  <c r="L55" i="14"/>
  <c r="K55" i="14"/>
  <c r="J55" i="14"/>
  <c r="I55" i="14"/>
  <c r="H55" i="14"/>
  <c r="N55" i="14" s="1"/>
  <c r="G55" i="14"/>
  <c r="M55" i="14" s="1"/>
  <c r="L54" i="14"/>
  <c r="K54" i="14"/>
  <c r="J54" i="14"/>
  <c r="I54" i="14"/>
  <c r="H54" i="14"/>
  <c r="N54" i="14" s="1"/>
  <c r="G54" i="14"/>
  <c r="M54" i="14" s="1"/>
  <c r="M53" i="14"/>
  <c r="L53" i="14"/>
  <c r="K53" i="14"/>
  <c r="J53" i="14"/>
  <c r="I53" i="14"/>
  <c r="H53" i="14"/>
  <c r="N53" i="14" s="1"/>
  <c r="G53" i="14"/>
  <c r="L52" i="14"/>
  <c r="K52" i="14"/>
  <c r="J52" i="14"/>
  <c r="I52" i="14"/>
  <c r="G52" i="14"/>
  <c r="M52" i="14" s="1"/>
  <c r="L51" i="14"/>
  <c r="K51" i="14"/>
  <c r="J51" i="14"/>
  <c r="I51" i="14"/>
  <c r="H51" i="14"/>
  <c r="N51" i="14" s="1"/>
  <c r="G51" i="14"/>
  <c r="M51" i="14" s="1"/>
  <c r="L50" i="14"/>
  <c r="K50" i="14"/>
  <c r="J50" i="14"/>
  <c r="I50" i="14"/>
  <c r="H50" i="14"/>
  <c r="N50" i="14" s="1"/>
  <c r="G50" i="14"/>
  <c r="M50" i="14" s="1"/>
  <c r="L49" i="14"/>
  <c r="K49" i="14"/>
  <c r="J49" i="14"/>
  <c r="I49" i="14"/>
  <c r="H49" i="14"/>
  <c r="N49" i="14" s="1"/>
  <c r="G49" i="14"/>
  <c r="M49" i="14" s="1"/>
  <c r="L48" i="14"/>
  <c r="K48" i="14"/>
  <c r="J48" i="14"/>
  <c r="I48" i="14"/>
  <c r="H48" i="14"/>
  <c r="N48" i="14" s="1"/>
  <c r="G48" i="14"/>
  <c r="M48" i="14" s="1"/>
  <c r="L47" i="14"/>
  <c r="K47" i="14"/>
  <c r="J47" i="14"/>
  <c r="I47" i="14"/>
  <c r="H47" i="14"/>
  <c r="N47" i="14" s="1"/>
  <c r="L46" i="14"/>
  <c r="K46" i="14"/>
  <c r="J46" i="14"/>
  <c r="I46" i="14"/>
  <c r="H46" i="14"/>
  <c r="N46" i="14" s="1"/>
  <c r="G46" i="14"/>
  <c r="M46" i="14" s="1"/>
  <c r="L45" i="14"/>
  <c r="K45" i="14"/>
  <c r="J45" i="14"/>
  <c r="I45" i="14"/>
  <c r="H45" i="14"/>
  <c r="N45" i="14" s="1"/>
  <c r="G45" i="14"/>
  <c r="M45" i="14" s="1"/>
  <c r="L44" i="14"/>
  <c r="K44" i="14"/>
  <c r="J44" i="14"/>
  <c r="I44" i="14"/>
  <c r="H44" i="14"/>
  <c r="N44" i="14" s="1"/>
  <c r="G44" i="14"/>
  <c r="M44" i="14" s="1"/>
  <c r="L43" i="14"/>
  <c r="K43" i="14"/>
  <c r="J43" i="14"/>
  <c r="I43" i="14"/>
  <c r="H43" i="14"/>
  <c r="N43" i="14" s="1"/>
  <c r="G43" i="14"/>
  <c r="M43" i="14" s="1"/>
  <c r="L42" i="14"/>
  <c r="K42" i="14"/>
  <c r="J42" i="14"/>
  <c r="I42" i="14"/>
  <c r="H42" i="14"/>
  <c r="N42" i="14" s="1"/>
  <c r="G42" i="14"/>
  <c r="M42" i="14" s="1"/>
  <c r="L41" i="14"/>
  <c r="K41" i="14"/>
  <c r="J41" i="14"/>
  <c r="I41" i="14"/>
  <c r="H41" i="14"/>
  <c r="N41" i="14" s="1"/>
  <c r="G41" i="14"/>
  <c r="M41" i="14" s="1"/>
  <c r="L40" i="14"/>
  <c r="K40" i="14"/>
  <c r="J40" i="14"/>
  <c r="I40" i="14"/>
  <c r="H40" i="14"/>
  <c r="N40" i="14" s="1"/>
  <c r="G40" i="14"/>
  <c r="M40" i="14" s="1"/>
  <c r="M39" i="14"/>
  <c r="L39" i="14"/>
  <c r="K39" i="14"/>
  <c r="J39" i="14"/>
  <c r="I39" i="14"/>
  <c r="H39" i="14"/>
  <c r="N39" i="14" s="1"/>
  <c r="G39" i="14"/>
  <c r="L38" i="14"/>
  <c r="K38" i="14"/>
  <c r="J38" i="14"/>
  <c r="I38" i="14"/>
  <c r="H38" i="14"/>
  <c r="N38" i="14" s="1"/>
  <c r="G38" i="14"/>
  <c r="M38" i="14" s="1"/>
  <c r="L37" i="14"/>
  <c r="K37" i="14"/>
  <c r="J37" i="14"/>
  <c r="I37" i="14"/>
  <c r="H37" i="14"/>
  <c r="N37" i="14" s="1"/>
  <c r="G37" i="14"/>
  <c r="M37" i="14" s="1"/>
  <c r="L36" i="14"/>
  <c r="K36" i="14"/>
  <c r="J36" i="14"/>
  <c r="I36" i="14"/>
  <c r="H36" i="14"/>
  <c r="N36" i="14" s="1"/>
  <c r="G36" i="14"/>
  <c r="M36" i="14" s="1"/>
  <c r="L35" i="14"/>
  <c r="K35" i="14"/>
  <c r="J35" i="14"/>
  <c r="I35" i="14"/>
  <c r="H35" i="14"/>
  <c r="N35" i="14" s="1"/>
  <c r="G35" i="14"/>
  <c r="M35" i="14" s="1"/>
  <c r="L34" i="14"/>
  <c r="K34" i="14"/>
  <c r="J34" i="14"/>
  <c r="I34" i="14"/>
  <c r="H34" i="14"/>
  <c r="N34" i="14" s="1"/>
  <c r="G34" i="14"/>
  <c r="M34" i="14" s="1"/>
  <c r="L33" i="14"/>
  <c r="K33" i="14"/>
  <c r="J33" i="14"/>
  <c r="I33" i="14"/>
  <c r="G33" i="14"/>
  <c r="M33" i="14" s="1"/>
  <c r="M32" i="14"/>
  <c r="L32" i="14"/>
  <c r="K32" i="14"/>
  <c r="J32" i="14"/>
  <c r="I32" i="14"/>
  <c r="H32" i="14"/>
  <c r="N32" i="14" s="1"/>
  <c r="G32" i="14"/>
  <c r="L31" i="14"/>
  <c r="K31" i="14"/>
  <c r="J31" i="14"/>
  <c r="I31" i="14"/>
  <c r="H31" i="14"/>
  <c r="N31" i="14" s="1"/>
  <c r="G31" i="14"/>
  <c r="M31" i="14" s="1"/>
  <c r="L30" i="14"/>
  <c r="K30" i="14"/>
  <c r="I30" i="14"/>
  <c r="H30" i="14"/>
  <c r="G30" i="14"/>
  <c r="M30" i="14" s="1"/>
  <c r="L29" i="14"/>
  <c r="K29" i="14"/>
  <c r="J29" i="14"/>
  <c r="I29" i="14"/>
  <c r="H29" i="14"/>
  <c r="N29" i="14" s="1"/>
  <c r="G29" i="14"/>
  <c r="M29" i="14" s="1"/>
  <c r="L28" i="14"/>
  <c r="K28" i="14"/>
  <c r="J28" i="14"/>
  <c r="I28" i="14"/>
  <c r="H28" i="14"/>
  <c r="N28" i="14" s="1"/>
  <c r="G28" i="14"/>
  <c r="M28" i="14" s="1"/>
  <c r="L27" i="14"/>
  <c r="K27" i="14"/>
  <c r="J27" i="14"/>
  <c r="I27" i="14"/>
  <c r="H27" i="14"/>
  <c r="N27" i="14" s="1"/>
  <c r="G27" i="14"/>
  <c r="M27" i="14" s="1"/>
  <c r="L26" i="14"/>
  <c r="K26" i="14"/>
  <c r="J26" i="14"/>
  <c r="I26" i="14"/>
  <c r="H26" i="14"/>
  <c r="N26" i="14" s="1"/>
  <c r="L25" i="14"/>
  <c r="K25" i="14"/>
  <c r="J25" i="14"/>
  <c r="I25" i="14"/>
  <c r="H25" i="14"/>
  <c r="N25" i="14" s="1"/>
  <c r="G25" i="14"/>
  <c r="M25" i="14" s="1"/>
  <c r="M24" i="14"/>
  <c r="L24" i="14"/>
  <c r="K24" i="14"/>
  <c r="I24" i="14"/>
  <c r="H24" i="14"/>
  <c r="N24" i="14" s="1"/>
  <c r="G24" i="14"/>
  <c r="L23" i="14"/>
  <c r="K23" i="14"/>
  <c r="J23" i="14"/>
  <c r="I23" i="14"/>
  <c r="H23" i="14"/>
  <c r="N23" i="14" s="1"/>
  <c r="G23" i="14"/>
  <c r="M23" i="14" s="1"/>
  <c r="F22" i="14"/>
  <c r="J73" i="14" s="1"/>
  <c r="E22" i="14"/>
  <c r="I65" i="14" s="1"/>
  <c r="D22" i="14"/>
  <c r="H52" i="14" s="1"/>
  <c r="N52" i="14" s="1"/>
  <c r="C22" i="14"/>
  <c r="G73" i="14" s="1"/>
  <c r="M73" i="14" s="1"/>
  <c r="F14" i="14"/>
  <c r="E14" i="14"/>
  <c r="D14" i="14"/>
  <c r="C14" i="14"/>
  <c r="K14" i="14" s="1"/>
  <c r="F13" i="14"/>
  <c r="E13" i="14"/>
  <c r="D13" i="14"/>
  <c r="C13" i="14"/>
  <c r="F12" i="14"/>
  <c r="E12" i="14"/>
  <c r="D12" i="14"/>
  <c r="C12" i="14"/>
  <c r="K12" i="14" s="1"/>
  <c r="F11" i="14"/>
  <c r="E11" i="14"/>
  <c r="D11" i="14"/>
  <c r="C11" i="14"/>
  <c r="F10" i="14"/>
  <c r="F9" i="14"/>
  <c r="E9" i="14"/>
  <c r="I14" i="14" s="1"/>
  <c r="L640" i="13"/>
  <c r="K640" i="13"/>
  <c r="L639" i="13"/>
  <c r="K639" i="13"/>
  <c r="L638" i="13"/>
  <c r="K638" i="13"/>
  <c r="L637" i="13"/>
  <c r="K637" i="13"/>
  <c r="J637" i="13"/>
  <c r="I637" i="13"/>
  <c r="L636" i="13"/>
  <c r="K636" i="13"/>
  <c r="M635" i="13"/>
  <c r="L635" i="13"/>
  <c r="K635" i="13"/>
  <c r="J635" i="13"/>
  <c r="I635" i="13"/>
  <c r="H635" i="13"/>
  <c r="N635" i="13" s="1"/>
  <c r="G635" i="13"/>
  <c r="L634" i="13"/>
  <c r="K634" i="13"/>
  <c r="I634" i="13"/>
  <c r="H634" i="13"/>
  <c r="G634" i="13"/>
  <c r="M634" i="13" s="1"/>
  <c r="L633" i="13"/>
  <c r="K633" i="13"/>
  <c r="I633" i="13"/>
  <c r="L632" i="13"/>
  <c r="K632" i="13"/>
  <c r="L631" i="13"/>
  <c r="K631" i="13"/>
  <c r="L630" i="13"/>
  <c r="K630" i="13"/>
  <c r="L629" i="13"/>
  <c r="K629" i="13"/>
  <c r="I629" i="13"/>
  <c r="L628" i="13"/>
  <c r="K628" i="13"/>
  <c r="L627" i="13"/>
  <c r="K627" i="13"/>
  <c r="L626" i="13"/>
  <c r="K626" i="13"/>
  <c r="M626" i="13" s="1"/>
  <c r="J626" i="13"/>
  <c r="I626" i="13"/>
  <c r="G626" i="13"/>
  <c r="L625" i="13"/>
  <c r="K625" i="13"/>
  <c r="L624" i="13"/>
  <c r="K624" i="13"/>
  <c r="J624" i="13"/>
  <c r="I624" i="13"/>
  <c r="H624" i="13"/>
  <c r="N624" i="13" s="1"/>
  <c r="G624" i="13"/>
  <c r="M624" i="13" s="1"/>
  <c r="L623" i="13"/>
  <c r="K623" i="13"/>
  <c r="L622" i="13"/>
  <c r="K622" i="13"/>
  <c r="G622" i="13"/>
  <c r="M622" i="13" s="1"/>
  <c r="L621" i="13"/>
  <c r="K621" i="13"/>
  <c r="J621" i="13"/>
  <c r="H621" i="13"/>
  <c r="G621" i="13"/>
  <c r="M621" i="13" s="1"/>
  <c r="L620" i="13"/>
  <c r="K620" i="13"/>
  <c r="J620" i="13"/>
  <c r="I620" i="13"/>
  <c r="L619" i="13"/>
  <c r="K619" i="13"/>
  <c r="G619" i="13"/>
  <c r="M619" i="13" s="1"/>
  <c r="L618" i="13"/>
  <c r="K618" i="13"/>
  <c r="J618" i="13"/>
  <c r="I618" i="13"/>
  <c r="L617" i="13"/>
  <c r="K617" i="13"/>
  <c r="L616" i="13"/>
  <c r="K616" i="13"/>
  <c r="L615" i="13"/>
  <c r="K615" i="13"/>
  <c r="L614" i="13"/>
  <c r="K614" i="13"/>
  <c r="L613" i="13"/>
  <c r="K613" i="13"/>
  <c r="F612" i="13"/>
  <c r="J640" i="13" s="1"/>
  <c r="E612" i="13"/>
  <c r="I632" i="13" s="1"/>
  <c r="D612" i="13"/>
  <c r="H640" i="13" s="1"/>
  <c r="N640" i="13" s="1"/>
  <c r="C612" i="13"/>
  <c r="G640" i="13" s="1"/>
  <c r="M640" i="13" s="1"/>
  <c r="L604" i="13"/>
  <c r="K604" i="13"/>
  <c r="J604" i="13"/>
  <c r="G604" i="13"/>
  <c r="M604" i="13" s="1"/>
  <c r="M603" i="13"/>
  <c r="L603" i="13"/>
  <c r="K603" i="13"/>
  <c r="J603" i="13"/>
  <c r="I603" i="13"/>
  <c r="H603" i="13"/>
  <c r="N603" i="13" s="1"/>
  <c r="G603" i="13"/>
  <c r="L602" i="13"/>
  <c r="K602" i="13"/>
  <c r="J602" i="13"/>
  <c r="G602" i="13"/>
  <c r="M602" i="13" s="1"/>
  <c r="L601" i="13"/>
  <c r="K601" i="13"/>
  <c r="J601" i="13"/>
  <c r="I601" i="13"/>
  <c r="H601" i="13"/>
  <c r="N601" i="13" s="1"/>
  <c r="G601" i="13"/>
  <c r="M601" i="13" s="1"/>
  <c r="L600" i="13"/>
  <c r="K600" i="13"/>
  <c r="J600" i="13"/>
  <c r="I600" i="13"/>
  <c r="G600" i="13"/>
  <c r="M600" i="13" s="1"/>
  <c r="L599" i="13"/>
  <c r="K599" i="13"/>
  <c r="I599" i="13"/>
  <c r="L598" i="13"/>
  <c r="K598" i="13"/>
  <c r="L597" i="13"/>
  <c r="K597" i="13"/>
  <c r="L596" i="13"/>
  <c r="K596" i="13"/>
  <c r="J596" i="13"/>
  <c r="H596" i="13"/>
  <c r="G596" i="13"/>
  <c r="M596" i="13" s="1"/>
  <c r="L595" i="13"/>
  <c r="K595" i="13"/>
  <c r="L594" i="13"/>
  <c r="K594" i="13"/>
  <c r="I594" i="13"/>
  <c r="H594" i="13"/>
  <c r="G594" i="13"/>
  <c r="M594" i="13" s="1"/>
  <c r="L593" i="13"/>
  <c r="K593" i="13"/>
  <c r="J593" i="13"/>
  <c r="H593" i="13"/>
  <c r="N593" i="13" s="1"/>
  <c r="G593" i="13"/>
  <c r="L592" i="13"/>
  <c r="K592" i="13"/>
  <c r="I592" i="13"/>
  <c r="G592" i="13"/>
  <c r="M592" i="13" s="1"/>
  <c r="L591" i="13"/>
  <c r="K591" i="13"/>
  <c r="I591" i="13"/>
  <c r="G591" i="13"/>
  <c r="M591" i="13" s="1"/>
  <c r="L590" i="13"/>
  <c r="K590" i="13"/>
  <c r="L589" i="13"/>
  <c r="K589" i="13"/>
  <c r="L588" i="13"/>
  <c r="K588" i="13"/>
  <c r="I588" i="13"/>
  <c r="L587" i="13"/>
  <c r="K587" i="13"/>
  <c r="J587" i="13"/>
  <c r="I587" i="13"/>
  <c r="H587" i="13"/>
  <c r="N587" i="13" s="1"/>
  <c r="G587" i="13"/>
  <c r="M587" i="13" s="1"/>
  <c r="L586" i="13"/>
  <c r="K586" i="13"/>
  <c r="I586" i="13"/>
  <c r="G586" i="13"/>
  <c r="M586" i="13" s="1"/>
  <c r="L585" i="13"/>
  <c r="K585" i="13"/>
  <c r="L584" i="13"/>
  <c r="K584" i="13"/>
  <c r="J584" i="13"/>
  <c r="I584" i="13"/>
  <c r="H584" i="13"/>
  <c r="N584" i="13" s="1"/>
  <c r="G584" i="13"/>
  <c r="M584" i="13" s="1"/>
  <c r="L583" i="13"/>
  <c r="K583" i="13"/>
  <c r="L582" i="13"/>
  <c r="K582" i="13"/>
  <c r="J582" i="13"/>
  <c r="I582" i="13"/>
  <c r="G582" i="13"/>
  <c r="M582" i="13" s="1"/>
  <c r="L581" i="13"/>
  <c r="K581" i="13"/>
  <c r="J581" i="13"/>
  <c r="I581" i="13"/>
  <c r="G581" i="13"/>
  <c r="L580" i="13"/>
  <c r="K580" i="13"/>
  <c r="I580" i="13"/>
  <c r="G580" i="13"/>
  <c r="M580" i="13" s="1"/>
  <c r="L579" i="13"/>
  <c r="K579" i="13"/>
  <c r="J579" i="13"/>
  <c r="I579" i="13"/>
  <c r="H579" i="13"/>
  <c r="N579" i="13" s="1"/>
  <c r="G579" i="13"/>
  <c r="M579" i="13" s="1"/>
  <c r="L578" i="13"/>
  <c r="K578" i="13"/>
  <c r="I578" i="13"/>
  <c r="G578" i="13"/>
  <c r="M578" i="13" s="1"/>
  <c r="M577" i="13"/>
  <c r="L577" i="13"/>
  <c r="K577" i="13"/>
  <c r="J577" i="13"/>
  <c r="I577" i="13"/>
  <c r="G577" i="13"/>
  <c r="L576" i="13"/>
  <c r="K576" i="13"/>
  <c r="J576" i="13"/>
  <c r="I576" i="13"/>
  <c r="H576" i="13"/>
  <c r="N576" i="13" s="1"/>
  <c r="G576" i="13"/>
  <c r="M576" i="13" s="1"/>
  <c r="L575" i="13"/>
  <c r="K575" i="13"/>
  <c r="J575" i="13"/>
  <c r="I575" i="13"/>
  <c r="G575" i="13"/>
  <c r="L574" i="13"/>
  <c r="K574" i="13"/>
  <c r="J574" i="13"/>
  <c r="G574" i="13"/>
  <c r="M574" i="13" s="1"/>
  <c r="L573" i="13"/>
  <c r="K573" i="13"/>
  <c r="J573" i="13"/>
  <c r="H573" i="13"/>
  <c r="N573" i="13" s="1"/>
  <c r="G573" i="13"/>
  <c r="M573" i="13" s="1"/>
  <c r="L572" i="13"/>
  <c r="K572" i="13"/>
  <c r="L571" i="13"/>
  <c r="K571" i="13"/>
  <c r="L570" i="13"/>
  <c r="K570" i="13"/>
  <c r="I570" i="13"/>
  <c r="L569" i="13"/>
  <c r="K569" i="13"/>
  <c r="I569" i="13"/>
  <c r="L568" i="13"/>
  <c r="K568" i="13"/>
  <c r="L567" i="13"/>
  <c r="K567" i="13"/>
  <c r="L566" i="13"/>
  <c r="K566" i="13"/>
  <c r="J566" i="13"/>
  <c r="I566" i="13"/>
  <c r="H566" i="13"/>
  <c r="N566" i="13" s="1"/>
  <c r="G566" i="13"/>
  <c r="M566" i="13" s="1"/>
  <c r="L565" i="13"/>
  <c r="K565" i="13"/>
  <c r="J565" i="13"/>
  <c r="H565" i="13"/>
  <c r="G565" i="13"/>
  <c r="M565" i="13" s="1"/>
  <c r="L564" i="13"/>
  <c r="K564" i="13"/>
  <c r="L563" i="13"/>
  <c r="K563" i="13"/>
  <c r="L562" i="13"/>
  <c r="K562" i="13"/>
  <c r="M562" i="13" s="1"/>
  <c r="J562" i="13"/>
  <c r="I562" i="13"/>
  <c r="G562" i="13"/>
  <c r="M561" i="13"/>
  <c r="L561" i="13"/>
  <c r="K561" i="13"/>
  <c r="G561" i="13"/>
  <c r="L560" i="13"/>
  <c r="K560" i="13"/>
  <c r="J560" i="13"/>
  <c r="I560" i="13"/>
  <c r="G560" i="13"/>
  <c r="M560" i="13" s="1"/>
  <c r="L559" i="13"/>
  <c r="K559" i="13"/>
  <c r="J559" i="13"/>
  <c r="I559" i="13"/>
  <c r="H559" i="13"/>
  <c r="N559" i="13" s="1"/>
  <c r="G559" i="13"/>
  <c r="M559" i="13" s="1"/>
  <c r="L558" i="13"/>
  <c r="K558" i="13"/>
  <c r="L557" i="13"/>
  <c r="K557" i="13"/>
  <c r="J557" i="13"/>
  <c r="I557" i="13"/>
  <c r="H557" i="13"/>
  <c r="N557" i="13" s="1"/>
  <c r="G557" i="13"/>
  <c r="M557" i="13" s="1"/>
  <c r="L556" i="13"/>
  <c r="K556" i="13"/>
  <c r="J556" i="13"/>
  <c r="I556" i="13"/>
  <c r="H556" i="13"/>
  <c r="N556" i="13" s="1"/>
  <c r="G556" i="13"/>
  <c r="M556" i="13" s="1"/>
  <c r="L555" i="13"/>
  <c r="K555" i="13"/>
  <c r="J555" i="13"/>
  <c r="I555" i="13"/>
  <c r="G555" i="13"/>
  <c r="M555" i="13" s="1"/>
  <c r="L554" i="13"/>
  <c r="K554" i="13"/>
  <c r="J554" i="13"/>
  <c r="H554" i="13"/>
  <c r="G554" i="13"/>
  <c r="M554" i="13" s="1"/>
  <c r="L553" i="13"/>
  <c r="K553" i="13"/>
  <c r="I553" i="13"/>
  <c r="L552" i="13"/>
  <c r="K552" i="13"/>
  <c r="I552" i="13"/>
  <c r="G552" i="13"/>
  <c r="M552" i="13" s="1"/>
  <c r="L551" i="13"/>
  <c r="K551" i="13"/>
  <c r="G551" i="13"/>
  <c r="M551" i="13" s="1"/>
  <c r="L550" i="13"/>
  <c r="K550" i="13"/>
  <c r="J550" i="13"/>
  <c r="I550" i="13"/>
  <c r="L549" i="13"/>
  <c r="K549" i="13"/>
  <c r="H549" i="13"/>
  <c r="N549" i="13" s="1"/>
  <c r="G549" i="13"/>
  <c r="M549" i="13" s="1"/>
  <c r="L548" i="13"/>
  <c r="K548" i="13"/>
  <c r="J548" i="13"/>
  <c r="I548" i="13"/>
  <c r="H548" i="13"/>
  <c r="N548" i="13" s="1"/>
  <c r="L547" i="13"/>
  <c r="K547" i="13"/>
  <c r="J547" i="13"/>
  <c r="I547" i="13"/>
  <c r="H547" i="13"/>
  <c r="N547" i="13" s="1"/>
  <c r="G547" i="13"/>
  <c r="M547" i="13" s="1"/>
  <c r="L546" i="13"/>
  <c r="K546" i="13"/>
  <c r="L545" i="13"/>
  <c r="K545" i="13"/>
  <c r="I545" i="13"/>
  <c r="L544" i="13"/>
  <c r="K544" i="13"/>
  <c r="L543" i="13"/>
  <c r="K543" i="13"/>
  <c r="J543" i="13"/>
  <c r="L542" i="13"/>
  <c r="K542" i="13"/>
  <c r="J542" i="13"/>
  <c r="I542" i="13"/>
  <c r="H542" i="13"/>
  <c r="N542" i="13" s="1"/>
  <c r="G542" i="13"/>
  <c r="M542" i="13" s="1"/>
  <c r="L541" i="13"/>
  <c r="K541" i="13"/>
  <c r="H541" i="13"/>
  <c r="N541" i="13" s="1"/>
  <c r="L540" i="13"/>
  <c r="K540" i="13"/>
  <c r="L539" i="13"/>
  <c r="K539" i="13"/>
  <c r="L538" i="13"/>
  <c r="K538" i="13"/>
  <c r="I538" i="13"/>
  <c r="G538" i="13"/>
  <c r="M538" i="13" s="1"/>
  <c r="L537" i="13"/>
  <c r="K537" i="13"/>
  <c r="J537" i="13"/>
  <c r="I537" i="13"/>
  <c r="G537" i="13"/>
  <c r="M537" i="13" s="1"/>
  <c r="L536" i="13"/>
  <c r="K536" i="13"/>
  <c r="J536" i="13"/>
  <c r="I536" i="13"/>
  <c r="H536" i="13"/>
  <c r="N536" i="13" s="1"/>
  <c r="G536" i="13"/>
  <c r="M536" i="13" s="1"/>
  <c r="L535" i="13"/>
  <c r="K535" i="13"/>
  <c r="H535" i="13"/>
  <c r="G535" i="13"/>
  <c r="M535" i="13" s="1"/>
  <c r="M534" i="13"/>
  <c r="L534" i="13"/>
  <c r="K534" i="13"/>
  <c r="J534" i="13"/>
  <c r="I534" i="13"/>
  <c r="H534" i="13"/>
  <c r="N534" i="13" s="1"/>
  <c r="G534" i="13"/>
  <c r="M533" i="13"/>
  <c r="L533" i="13"/>
  <c r="K533" i="13"/>
  <c r="J533" i="13"/>
  <c r="I533" i="13"/>
  <c r="H533" i="13"/>
  <c r="N533" i="13" s="1"/>
  <c r="G533" i="13"/>
  <c r="L532" i="13"/>
  <c r="K532" i="13"/>
  <c r="J532" i="13"/>
  <c r="I532" i="13"/>
  <c r="H532" i="13"/>
  <c r="N532" i="13" s="1"/>
  <c r="G532" i="13"/>
  <c r="M532" i="13" s="1"/>
  <c r="L531" i="13"/>
  <c r="K531" i="13"/>
  <c r="J531" i="13"/>
  <c r="I531" i="13"/>
  <c r="H531" i="13"/>
  <c r="N531" i="13" s="1"/>
  <c r="G531" i="13"/>
  <c r="M531" i="13" s="1"/>
  <c r="L530" i="13"/>
  <c r="K530" i="13"/>
  <c r="I530" i="13"/>
  <c r="G530" i="13"/>
  <c r="M530" i="13" s="1"/>
  <c r="L529" i="13"/>
  <c r="K529" i="13"/>
  <c r="H529" i="13"/>
  <c r="N529" i="13" s="1"/>
  <c r="G529" i="13"/>
  <c r="M529" i="13" s="1"/>
  <c r="L528" i="13"/>
  <c r="K528" i="13"/>
  <c r="M527" i="13"/>
  <c r="L527" i="13"/>
  <c r="K527" i="13"/>
  <c r="J527" i="13"/>
  <c r="I527" i="13"/>
  <c r="H527" i="13"/>
  <c r="N527" i="13" s="1"/>
  <c r="G527" i="13"/>
  <c r="L526" i="13"/>
  <c r="K526" i="13"/>
  <c r="I526" i="13"/>
  <c r="H526" i="13"/>
  <c r="G526" i="13"/>
  <c r="M526" i="13" s="1"/>
  <c r="L525" i="13"/>
  <c r="K525" i="13"/>
  <c r="I525" i="13"/>
  <c r="M524" i="13"/>
  <c r="L524" i="13"/>
  <c r="K524" i="13"/>
  <c r="J524" i="13"/>
  <c r="I524" i="13"/>
  <c r="H524" i="13"/>
  <c r="N524" i="13" s="1"/>
  <c r="G524" i="13"/>
  <c r="L523" i="13"/>
  <c r="K523" i="13"/>
  <c r="J523" i="13"/>
  <c r="I523" i="13"/>
  <c r="L522" i="13"/>
  <c r="K522" i="13"/>
  <c r="J522" i="13"/>
  <c r="I522" i="13"/>
  <c r="G522" i="13"/>
  <c r="M522" i="13" s="1"/>
  <c r="L521" i="13"/>
  <c r="K521" i="13"/>
  <c r="J521" i="13"/>
  <c r="I521" i="13"/>
  <c r="H521" i="13"/>
  <c r="N521" i="13" s="1"/>
  <c r="G521" i="13"/>
  <c r="M521" i="13" s="1"/>
  <c r="M520" i="13"/>
  <c r="L520" i="13"/>
  <c r="K520" i="13"/>
  <c r="I520" i="13"/>
  <c r="H520" i="13"/>
  <c r="N520" i="13" s="1"/>
  <c r="G520" i="13"/>
  <c r="L519" i="13"/>
  <c r="K519" i="13"/>
  <c r="J519" i="13"/>
  <c r="I519" i="13"/>
  <c r="G519" i="13"/>
  <c r="M519" i="13" s="1"/>
  <c r="L518" i="13"/>
  <c r="K518" i="13"/>
  <c r="L517" i="13"/>
  <c r="K517" i="13"/>
  <c r="L516" i="13"/>
  <c r="K516" i="13"/>
  <c r="I516" i="13"/>
  <c r="G516" i="13"/>
  <c r="M516" i="13" s="1"/>
  <c r="L515" i="13"/>
  <c r="K515" i="13"/>
  <c r="I515" i="13"/>
  <c r="G515" i="13"/>
  <c r="M515" i="13" s="1"/>
  <c r="L514" i="13"/>
  <c r="K514" i="13"/>
  <c r="G514" i="13"/>
  <c r="M514" i="13" s="1"/>
  <c r="L513" i="13"/>
  <c r="K513" i="13"/>
  <c r="I513" i="13"/>
  <c r="G513" i="13"/>
  <c r="M513" i="13" s="1"/>
  <c r="L512" i="13"/>
  <c r="K512" i="13"/>
  <c r="L511" i="13"/>
  <c r="K511" i="13"/>
  <c r="I511" i="13"/>
  <c r="G511" i="13"/>
  <c r="L510" i="13"/>
  <c r="K510" i="13"/>
  <c r="J510" i="13"/>
  <c r="H510" i="13"/>
  <c r="G510" i="13"/>
  <c r="L509" i="13"/>
  <c r="K509" i="13"/>
  <c r="L508" i="13"/>
  <c r="K508" i="13"/>
  <c r="G508" i="13"/>
  <c r="M508" i="13" s="1"/>
  <c r="L507" i="13"/>
  <c r="K507" i="13"/>
  <c r="L506" i="13"/>
  <c r="K506" i="13"/>
  <c r="I506" i="13"/>
  <c r="H506" i="13"/>
  <c r="N506" i="13" s="1"/>
  <c r="G506" i="13"/>
  <c r="M506" i="13" s="1"/>
  <c r="L505" i="13"/>
  <c r="K505" i="13"/>
  <c r="J505" i="13"/>
  <c r="I505" i="13"/>
  <c r="G505" i="13"/>
  <c r="M505" i="13" s="1"/>
  <c r="L504" i="13"/>
  <c r="K504" i="13"/>
  <c r="I504" i="13"/>
  <c r="G504" i="13"/>
  <c r="M504" i="13" s="1"/>
  <c r="L503" i="13"/>
  <c r="K503" i="13"/>
  <c r="I503" i="13"/>
  <c r="G503" i="13"/>
  <c r="L502" i="13"/>
  <c r="K502" i="13"/>
  <c r="J502" i="13"/>
  <c r="I502" i="13"/>
  <c r="H502" i="13"/>
  <c r="N502" i="13" s="1"/>
  <c r="G502" i="13"/>
  <c r="M502" i="13" s="1"/>
  <c r="L501" i="13"/>
  <c r="K501" i="13"/>
  <c r="J501" i="13"/>
  <c r="I501" i="13"/>
  <c r="H501" i="13"/>
  <c r="N501" i="13" s="1"/>
  <c r="G501" i="13"/>
  <c r="M501" i="13" s="1"/>
  <c r="M500" i="13"/>
  <c r="L500" i="13"/>
  <c r="K500" i="13"/>
  <c r="J500" i="13"/>
  <c r="I500" i="13"/>
  <c r="H500" i="13"/>
  <c r="N500" i="13" s="1"/>
  <c r="G500" i="13"/>
  <c r="L499" i="13"/>
  <c r="K499" i="13"/>
  <c r="L498" i="13"/>
  <c r="K498" i="13"/>
  <c r="M497" i="13"/>
  <c r="L497" i="13"/>
  <c r="K497" i="13"/>
  <c r="G497" i="13"/>
  <c r="L496" i="13"/>
  <c r="K496" i="13"/>
  <c r="J496" i="13"/>
  <c r="I496" i="13"/>
  <c r="G496" i="13"/>
  <c r="M496" i="13" s="1"/>
  <c r="L495" i="13"/>
  <c r="K495" i="13"/>
  <c r="I495" i="13"/>
  <c r="G495" i="13"/>
  <c r="M495" i="13" s="1"/>
  <c r="L494" i="13"/>
  <c r="K494" i="13"/>
  <c r="I494" i="13"/>
  <c r="G494" i="13"/>
  <c r="L493" i="13"/>
  <c r="K493" i="13"/>
  <c r="L492" i="13"/>
  <c r="K492" i="13"/>
  <c r="M492" i="13" s="1"/>
  <c r="I492" i="13"/>
  <c r="H492" i="13"/>
  <c r="N492" i="13" s="1"/>
  <c r="G492" i="13"/>
  <c r="L491" i="13"/>
  <c r="K491" i="13"/>
  <c r="H491" i="13"/>
  <c r="G491" i="13"/>
  <c r="M491" i="13" s="1"/>
  <c r="L490" i="13"/>
  <c r="K490" i="13"/>
  <c r="J490" i="13"/>
  <c r="I490" i="13"/>
  <c r="H490" i="13"/>
  <c r="N490" i="13" s="1"/>
  <c r="G490" i="13"/>
  <c r="M490" i="13" s="1"/>
  <c r="L489" i="13"/>
  <c r="K489" i="13"/>
  <c r="I489" i="13"/>
  <c r="M488" i="13"/>
  <c r="L488" i="13"/>
  <c r="K488" i="13"/>
  <c r="J488" i="13"/>
  <c r="I488" i="13"/>
  <c r="H488" i="13"/>
  <c r="N488" i="13" s="1"/>
  <c r="G488" i="13"/>
  <c r="L487" i="13"/>
  <c r="K487" i="13"/>
  <c r="L486" i="13"/>
  <c r="K486" i="13"/>
  <c r="I486" i="13"/>
  <c r="L485" i="13"/>
  <c r="K485" i="13"/>
  <c r="L484" i="13"/>
  <c r="K484" i="13"/>
  <c r="L483" i="13"/>
  <c r="K483" i="13"/>
  <c r="I483" i="13"/>
  <c r="G483" i="13"/>
  <c r="M483" i="13" s="1"/>
  <c r="L482" i="13"/>
  <c r="K482" i="13"/>
  <c r="J482" i="13"/>
  <c r="I482" i="13"/>
  <c r="H482" i="13"/>
  <c r="N482" i="13" s="1"/>
  <c r="G482" i="13"/>
  <c r="M482" i="13" s="1"/>
  <c r="L481" i="13"/>
  <c r="K481" i="13"/>
  <c r="L480" i="13"/>
  <c r="K480" i="13"/>
  <c r="H480" i="13"/>
  <c r="N480" i="13" s="1"/>
  <c r="G480" i="13"/>
  <c r="L479" i="13"/>
  <c r="K479" i="13"/>
  <c r="L478" i="13"/>
  <c r="K478" i="13"/>
  <c r="L477" i="13"/>
  <c r="K477" i="13"/>
  <c r="J477" i="13"/>
  <c r="I477" i="13"/>
  <c r="G477" i="13"/>
  <c r="M477" i="13" s="1"/>
  <c r="L476" i="13"/>
  <c r="K476" i="13"/>
  <c r="I476" i="13"/>
  <c r="G476" i="13"/>
  <c r="M476" i="13" s="1"/>
  <c r="L475" i="13"/>
  <c r="K475" i="13"/>
  <c r="J475" i="13"/>
  <c r="I475" i="13"/>
  <c r="H475" i="13"/>
  <c r="N475" i="13" s="1"/>
  <c r="G475" i="13"/>
  <c r="M475" i="13" s="1"/>
  <c r="L474" i="13"/>
  <c r="K474" i="13"/>
  <c r="M474" i="13" s="1"/>
  <c r="H474" i="13"/>
  <c r="N474" i="13" s="1"/>
  <c r="G474" i="13"/>
  <c r="L473" i="13"/>
  <c r="K473" i="13"/>
  <c r="L472" i="13"/>
  <c r="K472" i="13"/>
  <c r="J472" i="13"/>
  <c r="I472" i="13"/>
  <c r="L471" i="13"/>
  <c r="K471" i="13"/>
  <c r="L470" i="13"/>
  <c r="K470" i="13"/>
  <c r="L469" i="13"/>
  <c r="K469" i="13"/>
  <c r="I469" i="13"/>
  <c r="L468" i="13"/>
  <c r="K468" i="13"/>
  <c r="I468" i="13"/>
  <c r="G468" i="13"/>
  <c r="L467" i="13"/>
  <c r="K467" i="13"/>
  <c r="I467" i="13"/>
  <c r="H467" i="13"/>
  <c r="N467" i="13" s="1"/>
  <c r="G467" i="13"/>
  <c r="L466" i="13"/>
  <c r="K466" i="13"/>
  <c r="H466" i="13"/>
  <c r="L465" i="13"/>
  <c r="K465" i="13"/>
  <c r="J465" i="13"/>
  <c r="H465" i="13"/>
  <c r="N465" i="13" s="1"/>
  <c r="G465" i="13"/>
  <c r="M465" i="13" s="1"/>
  <c r="L464" i="13"/>
  <c r="K464" i="13"/>
  <c r="L463" i="13"/>
  <c r="K463" i="13"/>
  <c r="I463" i="13"/>
  <c r="G463" i="13"/>
  <c r="M463" i="13" s="1"/>
  <c r="L462" i="13"/>
  <c r="K462" i="13"/>
  <c r="G462" i="13"/>
  <c r="M462" i="13" s="1"/>
  <c r="L461" i="13"/>
  <c r="K461" i="13"/>
  <c r="J461" i="13"/>
  <c r="I461" i="13"/>
  <c r="G461" i="13"/>
  <c r="M461" i="13" s="1"/>
  <c r="L460" i="13"/>
  <c r="K460" i="13"/>
  <c r="L459" i="13"/>
  <c r="K459" i="13"/>
  <c r="H459" i="13"/>
  <c r="G459" i="13"/>
  <c r="M459" i="13" s="1"/>
  <c r="L458" i="13"/>
  <c r="K458" i="13"/>
  <c r="H458" i="13"/>
  <c r="N458" i="13" s="1"/>
  <c r="G458" i="13"/>
  <c r="M458" i="13" s="1"/>
  <c r="L457" i="13"/>
  <c r="K457" i="13"/>
  <c r="J457" i="13"/>
  <c r="I457" i="13"/>
  <c r="H457" i="13"/>
  <c r="N457" i="13" s="1"/>
  <c r="G457" i="13"/>
  <c r="M457" i="13" s="1"/>
  <c r="L456" i="13"/>
  <c r="K456" i="13"/>
  <c r="J456" i="13"/>
  <c r="L455" i="13"/>
  <c r="K455" i="13"/>
  <c r="J455" i="13"/>
  <c r="L454" i="13"/>
  <c r="K454" i="13"/>
  <c r="J454" i="13"/>
  <c r="H454" i="13"/>
  <c r="L453" i="13"/>
  <c r="K453" i="13"/>
  <c r="I453" i="13"/>
  <c r="H453" i="13"/>
  <c r="G453" i="13"/>
  <c r="M453" i="13" s="1"/>
  <c r="L452" i="13"/>
  <c r="K452" i="13"/>
  <c r="J452" i="13"/>
  <c r="H452" i="13"/>
  <c r="N452" i="13" s="1"/>
  <c r="G452" i="13"/>
  <c r="M452" i="13" s="1"/>
  <c r="L451" i="13"/>
  <c r="K451" i="13"/>
  <c r="J451" i="13"/>
  <c r="G451" i="13"/>
  <c r="M451" i="13" s="1"/>
  <c r="L450" i="13"/>
  <c r="K450" i="13"/>
  <c r="L449" i="13"/>
  <c r="K449" i="13"/>
  <c r="H449" i="13"/>
  <c r="N449" i="13" s="1"/>
  <c r="L448" i="13"/>
  <c r="K448" i="13"/>
  <c r="J448" i="13"/>
  <c r="L447" i="13"/>
  <c r="K447" i="13"/>
  <c r="J447" i="13"/>
  <c r="I447" i="13"/>
  <c r="H447" i="13"/>
  <c r="N447" i="13" s="1"/>
  <c r="G447" i="13"/>
  <c r="M447" i="13" s="1"/>
  <c r="L446" i="13"/>
  <c r="K446" i="13"/>
  <c r="L445" i="13"/>
  <c r="K445" i="13"/>
  <c r="I445" i="13"/>
  <c r="G445" i="13"/>
  <c r="L444" i="13"/>
  <c r="K444" i="13"/>
  <c r="J444" i="13"/>
  <c r="I444" i="13"/>
  <c r="L443" i="13"/>
  <c r="K443" i="13"/>
  <c r="J443" i="13"/>
  <c r="I443" i="13"/>
  <c r="G443" i="13"/>
  <c r="M443" i="13" s="1"/>
  <c r="L442" i="13"/>
  <c r="K442" i="13"/>
  <c r="M441" i="13"/>
  <c r="L441" i="13"/>
  <c r="K441" i="13"/>
  <c r="J441" i="13"/>
  <c r="I441" i="13"/>
  <c r="H441" i="13"/>
  <c r="N441" i="13" s="1"/>
  <c r="G441" i="13"/>
  <c r="L440" i="13"/>
  <c r="K440" i="13"/>
  <c r="H440" i="13"/>
  <c r="G440" i="13"/>
  <c r="L439" i="13"/>
  <c r="K439" i="13"/>
  <c r="J439" i="13"/>
  <c r="I439" i="13"/>
  <c r="H439" i="13"/>
  <c r="N439" i="13" s="1"/>
  <c r="G439" i="13"/>
  <c r="M439" i="13" s="1"/>
  <c r="L438" i="13"/>
  <c r="K438" i="13"/>
  <c r="J438" i="13"/>
  <c r="I438" i="13"/>
  <c r="H438" i="13"/>
  <c r="N438" i="13" s="1"/>
  <c r="L437" i="13"/>
  <c r="K437" i="13"/>
  <c r="L436" i="13"/>
  <c r="K436" i="13"/>
  <c r="H436" i="13"/>
  <c r="N436" i="13" s="1"/>
  <c r="L435" i="13"/>
  <c r="K435" i="13"/>
  <c r="L434" i="13"/>
  <c r="K434" i="13"/>
  <c r="L433" i="13"/>
  <c r="K433" i="13"/>
  <c r="G433" i="13"/>
  <c r="L432" i="13"/>
  <c r="K432" i="13"/>
  <c r="I432" i="13"/>
  <c r="L431" i="13"/>
  <c r="K431" i="13"/>
  <c r="J431" i="13"/>
  <c r="I431" i="13"/>
  <c r="H431" i="13"/>
  <c r="N431" i="13" s="1"/>
  <c r="G431" i="13"/>
  <c r="M431" i="13" s="1"/>
  <c r="L430" i="13"/>
  <c r="K430" i="13"/>
  <c r="J430" i="13"/>
  <c r="I430" i="13"/>
  <c r="L429" i="13"/>
  <c r="K429" i="13"/>
  <c r="L428" i="13"/>
  <c r="K428" i="13"/>
  <c r="J428" i="13"/>
  <c r="L427" i="13"/>
  <c r="K427" i="13"/>
  <c r="L426" i="13"/>
  <c r="K426" i="13"/>
  <c r="L425" i="13"/>
  <c r="K425" i="13"/>
  <c r="J425" i="13"/>
  <c r="I425" i="13"/>
  <c r="G425" i="13"/>
  <c r="M425" i="13" s="1"/>
  <c r="L424" i="13"/>
  <c r="K424" i="13"/>
  <c r="L423" i="13"/>
  <c r="K423" i="13"/>
  <c r="L422" i="13"/>
  <c r="K422" i="13"/>
  <c r="L421" i="13"/>
  <c r="K421" i="13"/>
  <c r="J421" i="13"/>
  <c r="I421" i="13"/>
  <c r="H421" i="13"/>
  <c r="N421" i="13" s="1"/>
  <c r="G421" i="13"/>
  <c r="M421" i="13" s="1"/>
  <c r="L420" i="13"/>
  <c r="K420" i="13"/>
  <c r="J420" i="13"/>
  <c r="I420" i="13"/>
  <c r="L419" i="13"/>
  <c r="K419" i="13"/>
  <c r="L418" i="13"/>
  <c r="K418" i="13"/>
  <c r="J418" i="13"/>
  <c r="I418" i="13"/>
  <c r="H418" i="13"/>
  <c r="N418" i="13" s="1"/>
  <c r="G418" i="13"/>
  <c r="M418" i="13" s="1"/>
  <c r="L417" i="13"/>
  <c r="K417" i="13"/>
  <c r="J417" i="13"/>
  <c r="I417" i="13"/>
  <c r="H417" i="13"/>
  <c r="N417" i="13" s="1"/>
  <c r="G417" i="13"/>
  <c r="M417" i="13" s="1"/>
  <c r="L416" i="13"/>
  <c r="K416" i="13"/>
  <c r="L415" i="13"/>
  <c r="K415" i="13"/>
  <c r="J415" i="13"/>
  <c r="G415" i="13"/>
  <c r="M415" i="13" s="1"/>
  <c r="L414" i="13"/>
  <c r="K414" i="13"/>
  <c r="G414" i="13"/>
  <c r="L413" i="13"/>
  <c r="K413" i="13"/>
  <c r="L412" i="13"/>
  <c r="K412" i="13"/>
  <c r="J412" i="13"/>
  <c r="I412" i="13"/>
  <c r="G412" i="13"/>
  <c r="L411" i="13"/>
  <c r="K411" i="13"/>
  <c r="I411" i="13"/>
  <c r="L410" i="13"/>
  <c r="K410" i="13"/>
  <c r="L409" i="13"/>
  <c r="K409" i="13"/>
  <c r="H409" i="13"/>
  <c r="N409" i="13" s="1"/>
  <c r="L408" i="13"/>
  <c r="K408" i="13"/>
  <c r="L407" i="13"/>
  <c r="K407" i="13"/>
  <c r="J407" i="13"/>
  <c r="H407" i="13"/>
  <c r="N407" i="13" s="1"/>
  <c r="L406" i="13"/>
  <c r="K406" i="13"/>
  <c r="L405" i="13"/>
  <c r="K405" i="13"/>
  <c r="L404" i="13"/>
  <c r="K404" i="13"/>
  <c r="J404" i="13"/>
  <c r="I404" i="13"/>
  <c r="G404" i="13"/>
  <c r="M404" i="13" s="1"/>
  <c r="L403" i="13"/>
  <c r="K403" i="13"/>
  <c r="I403" i="13"/>
  <c r="L402" i="13"/>
  <c r="K402" i="13"/>
  <c r="L401" i="13"/>
  <c r="K401" i="13"/>
  <c r="L400" i="13"/>
  <c r="K400" i="13"/>
  <c r="L399" i="13"/>
  <c r="K399" i="13"/>
  <c r="I399" i="13"/>
  <c r="H399" i="13"/>
  <c r="G399" i="13"/>
  <c r="M399" i="13" s="1"/>
  <c r="L398" i="13"/>
  <c r="K398" i="13"/>
  <c r="L397" i="13"/>
  <c r="K397" i="13"/>
  <c r="J397" i="13"/>
  <c r="H397" i="13"/>
  <c r="N397" i="13" s="1"/>
  <c r="G397" i="13"/>
  <c r="M397" i="13" s="1"/>
  <c r="L396" i="13"/>
  <c r="K396" i="13"/>
  <c r="L395" i="13"/>
  <c r="K395" i="13"/>
  <c r="L394" i="13"/>
  <c r="K394" i="13"/>
  <c r="I394" i="13"/>
  <c r="L393" i="13"/>
  <c r="K393" i="13"/>
  <c r="J393" i="13"/>
  <c r="I393" i="13"/>
  <c r="H393" i="13"/>
  <c r="N393" i="13" s="1"/>
  <c r="G393" i="13"/>
  <c r="M393" i="13" s="1"/>
  <c r="L392" i="13"/>
  <c r="K392" i="13"/>
  <c r="J392" i="13"/>
  <c r="L391" i="13"/>
  <c r="K391" i="13"/>
  <c r="L390" i="13"/>
  <c r="K390" i="13"/>
  <c r="J390" i="13"/>
  <c r="I390" i="13"/>
  <c r="G390" i="13"/>
  <c r="M390" i="13" s="1"/>
  <c r="L389" i="13"/>
  <c r="K389" i="13"/>
  <c r="L388" i="13"/>
  <c r="K388" i="13"/>
  <c r="J388" i="13"/>
  <c r="I388" i="13"/>
  <c r="H388" i="13"/>
  <c r="N388" i="13" s="1"/>
  <c r="L387" i="13"/>
  <c r="K387" i="13"/>
  <c r="L386" i="13"/>
  <c r="K386" i="13"/>
  <c r="L385" i="13"/>
  <c r="K385" i="13"/>
  <c r="J385" i="13"/>
  <c r="I385" i="13"/>
  <c r="L384" i="13"/>
  <c r="K384" i="13"/>
  <c r="G384" i="13"/>
  <c r="M384" i="13" s="1"/>
  <c r="L383" i="13"/>
  <c r="K383" i="13"/>
  <c r="L382" i="13"/>
  <c r="K382" i="13"/>
  <c r="J382" i="13"/>
  <c r="H382" i="13"/>
  <c r="G382" i="13"/>
  <c r="M382" i="13" s="1"/>
  <c r="L381" i="13"/>
  <c r="K381" i="13"/>
  <c r="H381" i="13"/>
  <c r="L380" i="13"/>
  <c r="K380" i="13"/>
  <c r="J380" i="13"/>
  <c r="L379" i="13"/>
  <c r="K379" i="13"/>
  <c r="J379" i="13"/>
  <c r="I379" i="13"/>
  <c r="H379" i="13"/>
  <c r="N379" i="13" s="1"/>
  <c r="L378" i="13"/>
  <c r="K378" i="13"/>
  <c r="L377" i="13"/>
  <c r="K377" i="13"/>
  <c r="L376" i="13"/>
  <c r="K376" i="13"/>
  <c r="J376" i="13"/>
  <c r="I376" i="13"/>
  <c r="L375" i="13"/>
  <c r="K375" i="13"/>
  <c r="J375" i="13"/>
  <c r="I375" i="13"/>
  <c r="H375" i="13"/>
  <c r="N375" i="13" s="1"/>
  <c r="G375" i="13"/>
  <c r="M375" i="13" s="1"/>
  <c r="L374" i="13"/>
  <c r="K374" i="13"/>
  <c r="L373" i="13"/>
  <c r="K373" i="13"/>
  <c r="L372" i="13"/>
  <c r="K372" i="13"/>
  <c r="H372" i="13"/>
  <c r="N372" i="13" s="1"/>
  <c r="G372" i="13"/>
  <c r="M372" i="13" s="1"/>
  <c r="F371" i="13"/>
  <c r="J599" i="13" s="1"/>
  <c r="E371" i="13"/>
  <c r="D371" i="13"/>
  <c r="H473" i="13" s="1"/>
  <c r="N473" i="13" s="1"/>
  <c r="C371" i="13"/>
  <c r="G448" i="13" s="1"/>
  <c r="M448" i="13" s="1"/>
  <c r="L363" i="13"/>
  <c r="K363" i="13"/>
  <c r="I363" i="13"/>
  <c r="H363" i="13"/>
  <c r="G363" i="13"/>
  <c r="M363" i="13" s="1"/>
  <c r="L362" i="13"/>
  <c r="K362" i="13"/>
  <c r="J362" i="13"/>
  <c r="I362" i="13"/>
  <c r="H362" i="13"/>
  <c r="N362" i="13" s="1"/>
  <c r="G362" i="13"/>
  <c r="M362" i="13" s="1"/>
  <c r="L361" i="13"/>
  <c r="K361" i="13"/>
  <c r="J361" i="13"/>
  <c r="I361" i="13"/>
  <c r="H361" i="13"/>
  <c r="N361" i="13" s="1"/>
  <c r="G361" i="13"/>
  <c r="M361" i="13" s="1"/>
  <c r="L360" i="13"/>
  <c r="K360" i="13"/>
  <c r="J360" i="13"/>
  <c r="I360" i="13"/>
  <c r="G360" i="13"/>
  <c r="L359" i="13"/>
  <c r="K359" i="13"/>
  <c r="J359" i="13"/>
  <c r="I359" i="13"/>
  <c r="H359" i="13"/>
  <c r="N359" i="13" s="1"/>
  <c r="G359" i="13"/>
  <c r="M359" i="13" s="1"/>
  <c r="L358" i="13"/>
  <c r="K358" i="13"/>
  <c r="J358" i="13"/>
  <c r="I358" i="13"/>
  <c r="G358" i="13"/>
  <c r="M358" i="13" s="1"/>
  <c r="L357" i="13"/>
  <c r="K357" i="13"/>
  <c r="J357" i="13"/>
  <c r="I357" i="13"/>
  <c r="G357" i="13"/>
  <c r="M357" i="13" s="1"/>
  <c r="L356" i="13"/>
  <c r="K356" i="13"/>
  <c r="G356" i="13"/>
  <c r="M356" i="13" s="1"/>
  <c r="L355" i="13"/>
  <c r="K355" i="13"/>
  <c r="J355" i="13"/>
  <c r="I355" i="13"/>
  <c r="G355" i="13"/>
  <c r="M355" i="13" s="1"/>
  <c r="L354" i="13"/>
  <c r="K354" i="13"/>
  <c r="I354" i="13"/>
  <c r="G354" i="13"/>
  <c r="M354" i="13" s="1"/>
  <c r="L353" i="13"/>
  <c r="K353" i="13"/>
  <c r="J353" i="13"/>
  <c r="I353" i="13"/>
  <c r="H353" i="13"/>
  <c r="N353" i="13" s="1"/>
  <c r="L352" i="13"/>
  <c r="K352" i="13"/>
  <c r="J352" i="13"/>
  <c r="I352" i="13"/>
  <c r="H352" i="13"/>
  <c r="N352" i="13" s="1"/>
  <c r="G352" i="13"/>
  <c r="M352" i="13" s="1"/>
  <c r="L351" i="13"/>
  <c r="K351" i="13"/>
  <c r="J351" i="13"/>
  <c r="I351" i="13"/>
  <c r="H351" i="13"/>
  <c r="N351" i="13" s="1"/>
  <c r="G351" i="13"/>
  <c r="M351" i="13" s="1"/>
  <c r="L350" i="13"/>
  <c r="K350" i="13"/>
  <c r="J350" i="13"/>
  <c r="I350" i="13"/>
  <c r="H350" i="13"/>
  <c r="N350" i="13" s="1"/>
  <c r="G350" i="13"/>
  <c r="M350" i="13" s="1"/>
  <c r="L349" i="13"/>
  <c r="K349" i="13"/>
  <c r="J349" i="13"/>
  <c r="I349" i="13"/>
  <c r="H349" i="13"/>
  <c r="N349" i="13" s="1"/>
  <c r="G349" i="13"/>
  <c r="M349" i="13" s="1"/>
  <c r="L348" i="13"/>
  <c r="K348" i="13"/>
  <c r="J348" i="13"/>
  <c r="I348" i="13"/>
  <c r="G348" i="13"/>
  <c r="L347" i="13"/>
  <c r="K347" i="13"/>
  <c r="L346" i="13"/>
  <c r="K346" i="13"/>
  <c r="J346" i="13"/>
  <c r="I346" i="13"/>
  <c r="H346" i="13"/>
  <c r="N346" i="13" s="1"/>
  <c r="G346" i="13"/>
  <c r="M346" i="13" s="1"/>
  <c r="L345" i="13"/>
  <c r="K345" i="13"/>
  <c r="J345" i="13"/>
  <c r="I345" i="13"/>
  <c r="G345" i="13"/>
  <c r="M345" i="13" s="1"/>
  <c r="L344" i="13"/>
  <c r="K344" i="13"/>
  <c r="J344" i="13"/>
  <c r="I344" i="13"/>
  <c r="H344" i="13"/>
  <c r="N344" i="13" s="1"/>
  <c r="G344" i="13"/>
  <c r="M344" i="13" s="1"/>
  <c r="L343" i="13"/>
  <c r="K343" i="13"/>
  <c r="L342" i="13"/>
  <c r="K342" i="13"/>
  <c r="I342" i="13"/>
  <c r="L341" i="13"/>
  <c r="K341" i="13"/>
  <c r="J341" i="13"/>
  <c r="I341" i="13"/>
  <c r="H341" i="13"/>
  <c r="N341" i="13" s="1"/>
  <c r="G341" i="13"/>
  <c r="M341" i="13" s="1"/>
  <c r="L340" i="13"/>
  <c r="K340" i="13"/>
  <c r="I340" i="13"/>
  <c r="G340" i="13"/>
  <c r="M340" i="13" s="1"/>
  <c r="M339" i="13"/>
  <c r="L339" i="13"/>
  <c r="K339" i="13"/>
  <c r="J339" i="13"/>
  <c r="I339" i="13"/>
  <c r="H339" i="13"/>
  <c r="N339" i="13" s="1"/>
  <c r="G339" i="13"/>
  <c r="L338" i="13"/>
  <c r="K338" i="13"/>
  <c r="L337" i="13"/>
  <c r="K337" i="13"/>
  <c r="J337" i="13"/>
  <c r="I337" i="13"/>
  <c r="H337" i="13"/>
  <c r="N337" i="13" s="1"/>
  <c r="G337" i="13"/>
  <c r="M337" i="13" s="1"/>
  <c r="L336" i="13"/>
  <c r="K336" i="13"/>
  <c r="I336" i="13"/>
  <c r="L335" i="13"/>
  <c r="K335" i="13"/>
  <c r="J335" i="13"/>
  <c r="I335" i="13"/>
  <c r="H335" i="13"/>
  <c r="N335" i="13" s="1"/>
  <c r="G335" i="13"/>
  <c r="M335" i="13" s="1"/>
  <c r="L334" i="13"/>
  <c r="K334" i="13"/>
  <c r="J334" i="13"/>
  <c r="I334" i="13"/>
  <c r="H334" i="13"/>
  <c r="N334" i="13" s="1"/>
  <c r="G334" i="13"/>
  <c r="M334" i="13" s="1"/>
  <c r="L333" i="13"/>
  <c r="K333" i="13"/>
  <c r="J333" i="13"/>
  <c r="I333" i="13"/>
  <c r="H333" i="13"/>
  <c r="N333" i="13" s="1"/>
  <c r="G333" i="13"/>
  <c r="M333" i="13" s="1"/>
  <c r="L332" i="13"/>
  <c r="K332" i="13"/>
  <c r="G332" i="13"/>
  <c r="M332" i="13" s="1"/>
  <c r="L331" i="13"/>
  <c r="K331" i="13"/>
  <c r="J331" i="13"/>
  <c r="I331" i="13"/>
  <c r="H331" i="13"/>
  <c r="N331" i="13" s="1"/>
  <c r="G331" i="13"/>
  <c r="M331" i="13" s="1"/>
  <c r="L330" i="13"/>
  <c r="K330" i="13"/>
  <c r="J330" i="13"/>
  <c r="I330" i="13"/>
  <c r="H330" i="13"/>
  <c r="N330" i="13" s="1"/>
  <c r="G330" i="13"/>
  <c r="M330" i="13" s="1"/>
  <c r="L329" i="13"/>
  <c r="K329" i="13"/>
  <c r="L328" i="13"/>
  <c r="K328" i="13"/>
  <c r="I328" i="13"/>
  <c r="H328" i="13"/>
  <c r="L327" i="13"/>
  <c r="K327" i="13"/>
  <c r="L326" i="13"/>
  <c r="K326" i="13"/>
  <c r="J326" i="13"/>
  <c r="I326" i="13"/>
  <c r="H326" i="13"/>
  <c r="N326" i="13" s="1"/>
  <c r="G326" i="13"/>
  <c r="M326" i="13" s="1"/>
  <c r="L325" i="13"/>
  <c r="K325" i="13"/>
  <c r="L324" i="13"/>
  <c r="K324" i="13"/>
  <c r="L323" i="13"/>
  <c r="K323" i="13"/>
  <c r="I323" i="13"/>
  <c r="G323" i="13"/>
  <c r="M323" i="13" s="1"/>
  <c r="L322" i="13"/>
  <c r="K322" i="13"/>
  <c r="J322" i="13"/>
  <c r="I322" i="13"/>
  <c r="H322" i="13"/>
  <c r="N322" i="13" s="1"/>
  <c r="L321" i="13"/>
  <c r="K321" i="13"/>
  <c r="L320" i="13"/>
  <c r="K320" i="13"/>
  <c r="I320" i="13"/>
  <c r="L319" i="13"/>
  <c r="K319" i="13"/>
  <c r="J319" i="13"/>
  <c r="I319" i="13"/>
  <c r="H319" i="13"/>
  <c r="N319" i="13" s="1"/>
  <c r="G319" i="13"/>
  <c r="M319" i="13" s="1"/>
  <c r="L318" i="13"/>
  <c r="K318" i="13"/>
  <c r="L317" i="13"/>
  <c r="K317" i="13"/>
  <c r="J317" i="13"/>
  <c r="I317" i="13"/>
  <c r="H317" i="13"/>
  <c r="N317" i="13" s="1"/>
  <c r="G317" i="13"/>
  <c r="M317" i="13" s="1"/>
  <c r="L316" i="13"/>
  <c r="K316" i="13"/>
  <c r="J316" i="13"/>
  <c r="I316" i="13"/>
  <c r="H316" i="13"/>
  <c r="N316" i="13" s="1"/>
  <c r="G316" i="13"/>
  <c r="M316" i="13" s="1"/>
  <c r="L315" i="13"/>
  <c r="K315" i="13"/>
  <c r="M315" i="13" s="1"/>
  <c r="I315" i="13"/>
  <c r="H315" i="13"/>
  <c r="N315" i="13" s="1"/>
  <c r="G315" i="13"/>
  <c r="L314" i="13"/>
  <c r="K314" i="13"/>
  <c r="J314" i="13"/>
  <c r="I314" i="13"/>
  <c r="H314" i="13"/>
  <c r="N314" i="13" s="1"/>
  <c r="G314" i="13"/>
  <c r="M314" i="13" s="1"/>
  <c r="L313" i="13"/>
  <c r="K313" i="13"/>
  <c r="J313" i="13"/>
  <c r="I313" i="13"/>
  <c r="H313" i="13"/>
  <c r="N313" i="13" s="1"/>
  <c r="G313" i="13"/>
  <c r="M313" i="13" s="1"/>
  <c r="L312" i="13"/>
  <c r="K312" i="13"/>
  <c r="L311" i="13"/>
  <c r="K311" i="13"/>
  <c r="L310" i="13"/>
  <c r="K310" i="13"/>
  <c r="H310" i="13"/>
  <c r="L309" i="13"/>
  <c r="K309" i="13"/>
  <c r="L308" i="13"/>
  <c r="K308" i="13"/>
  <c r="L307" i="13"/>
  <c r="K307" i="13"/>
  <c r="L306" i="13"/>
  <c r="K306" i="13"/>
  <c r="L305" i="13"/>
  <c r="K305" i="13"/>
  <c r="J305" i="13"/>
  <c r="I305" i="13"/>
  <c r="L304" i="13"/>
  <c r="K304" i="13"/>
  <c r="L303" i="13"/>
  <c r="K303" i="13"/>
  <c r="J303" i="13"/>
  <c r="I303" i="13"/>
  <c r="H303" i="13"/>
  <c r="N303" i="13" s="1"/>
  <c r="G303" i="13"/>
  <c r="M303" i="13" s="1"/>
  <c r="L302" i="13"/>
  <c r="K302" i="13"/>
  <c r="J302" i="13"/>
  <c r="I302" i="13"/>
  <c r="H302" i="13"/>
  <c r="N302" i="13" s="1"/>
  <c r="G302" i="13"/>
  <c r="M302" i="13" s="1"/>
  <c r="L301" i="13"/>
  <c r="K301" i="13"/>
  <c r="J301" i="13"/>
  <c r="I301" i="13"/>
  <c r="H301" i="13"/>
  <c r="N301" i="13" s="1"/>
  <c r="G301" i="13"/>
  <c r="M301" i="13" s="1"/>
  <c r="L300" i="13"/>
  <c r="K300" i="13"/>
  <c r="I300" i="13"/>
  <c r="G300" i="13"/>
  <c r="M300" i="13" s="1"/>
  <c r="L299" i="13"/>
  <c r="K299" i="13"/>
  <c r="L298" i="13"/>
  <c r="K298" i="13"/>
  <c r="L297" i="13"/>
  <c r="K297" i="13"/>
  <c r="J297" i="13"/>
  <c r="I297" i="13"/>
  <c r="H297" i="13"/>
  <c r="N297" i="13" s="1"/>
  <c r="G297" i="13"/>
  <c r="M297" i="13" s="1"/>
  <c r="L296" i="13"/>
  <c r="K296" i="13"/>
  <c r="J296" i="13"/>
  <c r="I296" i="13"/>
  <c r="H296" i="13"/>
  <c r="N296" i="13" s="1"/>
  <c r="G296" i="13"/>
  <c r="M296" i="13" s="1"/>
  <c r="L295" i="13"/>
  <c r="K295" i="13"/>
  <c r="J295" i="13"/>
  <c r="I295" i="13"/>
  <c r="L294" i="13"/>
  <c r="K294" i="13"/>
  <c r="J294" i="13"/>
  <c r="L293" i="13"/>
  <c r="K293" i="13"/>
  <c r="L292" i="13"/>
  <c r="K292" i="13"/>
  <c r="J292" i="13"/>
  <c r="L291" i="13"/>
  <c r="K291" i="13"/>
  <c r="L290" i="13"/>
  <c r="K290" i="13"/>
  <c r="J290" i="13"/>
  <c r="I290" i="13"/>
  <c r="H290" i="13"/>
  <c r="N290" i="13" s="1"/>
  <c r="G290" i="13"/>
  <c r="M290" i="13" s="1"/>
  <c r="L289" i="13"/>
  <c r="K289" i="13"/>
  <c r="J289" i="13"/>
  <c r="I289" i="13"/>
  <c r="L288" i="13"/>
  <c r="K288" i="13"/>
  <c r="L287" i="13"/>
  <c r="K287" i="13"/>
  <c r="L286" i="13"/>
  <c r="K286" i="13"/>
  <c r="J286" i="13"/>
  <c r="L285" i="13"/>
  <c r="K285" i="13"/>
  <c r="L284" i="13"/>
  <c r="K284" i="13"/>
  <c r="L283" i="13"/>
  <c r="K283" i="13"/>
  <c r="J283" i="13"/>
  <c r="L282" i="13"/>
  <c r="K282" i="13"/>
  <c r="J282" i="13"/>
  <c r="I282" i="13"/>
  <c r="H282" i="13"/>
  <c r="N282" i="13" s="1"/>
  <c r="G282" i="13"/>
  <c r="M282" i="13" s="1"/>
  <c r="L281" i="13"/>
  <c r="K281" i="13"/>
  <c r="L280" i="13"/>
  <c r="K280" i="13"/>
  <c r="J280" i="13"/>
  <c r="H280" i="13"/>
  <c r="N280" i="13" s="1"/>
  <c r="G280" i="13"/>
  <c r="M280" i="13" s="1"/>
  <c r="L279" i="13"/>
  <c r="K279" i="13"/>
  <c r="H279" i="13"/>
  <c r="G279" i="13"/>
  <c r="M279" i="13" s="1"/>
  <c r="L278" i="13"/>
  <c r="K278" i="13"/>
  <c r="M278" i="13" s="1"/>
  <c r="I278" i="13"/>
  <c r="H278" i="13"/>
  <c r="N278" i="13" s="1"/>
  <c r="G278" i="13"/>
  <c r="L277" i="13"/>
  <c r="K277" i="13"/>
  <c r="L276" i="13"/>
  <c r="K276" i="13"/>
  <c r="L275" i="13"/>
  <c r="K275" i="13"/>
  <c r="L274" i="13"/>
  <c r="K274" i="13"/>
  <c r="J274" i="13"/>
  <c r="I274" i="13"/>
  <c r="H274" i="13"/>
  <c r="N274" i="13" s="1"/>
  <c r="G274" i="13"/>
  <c r="M274" i="13" s="1"/>
  <c r="L273" i="13"/>
  <c r="K273" i="13"/>
  <c r="J273" i="13"/>
  <c r="I273" i="13"/>
  <c r="H273" i="13"/>
  <c r="N273" i="13" s="1"/>
  <c r="G273" i="13"/>
  <c r="M273" i="13" s="1"/>
  <c r="L272" i="13"/>
  <c r="K272" i="13"/>
  <c r="I272" i="13"/>
  <c r="L271" i="13"/>
  <c r="K271" i="13"/>
  <c r="I271" i="13"/>
  <c r="G271" i="13"/>
  <c r="M271" i="13" s="1"/>
  <c r="L270" i="13"/>
  <c r="K270" i="13"/>
  <c r="L269" i="13"/>
  <c r="K269" i="13"/>
  <c r="H269" i="13"/>
  <c r="G269" i="13"/>
  <c r="M269" i="13" s="1"/>
  <c r="L268" i="13"/>
  <c r="K268" i="13"/>
  <c r="J268" i="13"/>
  <c r="I268" i="13"/>
  <c r="H268" i="13"/>
  <c r="N268" i="13" s="1"/>
  <c r="G268" i="13"/>
  <c r="M268" i="13" s="1"/>
  <c r="L267" i="13"/>
  <c r="K267" i="13"/>
  <c r="L266" i="13"/>
  <c r="K266" i="13"/>
  <c r="I266" i="13"/>
  <c r="G266" i="13"/>
  <c r="L265" i="13"/>
  <c r="K265" i="13"/>
  <c r="J265" i="13"/>
  <c r="I265" i="13"/>
  <c r="H265" i="13"/>
  <c r="N265" i="13" s="1"/>
  <c r="L264" i="13"/>
  <c r="K264" i="13"/>
  <c r="H264" i="13"/>
  <c r="N264" i="13" s="1"/>
  <c r="G264" i="13"/>
  <c r="M264" i="13" s="1"/>
  <c r="L263" i="13"/>
  <c r="K263" i="13"/>
  <c r="J263" i="13"/>
  <c r="I263" i="13"/>
  <c r="H263" i="13"/>
  <c r="N263" i="13" s="1"/>
  <c r="L262" i="13"/>
  <c r="K262" i="13"/>
  <c r="J262" i="13"/>
  <c r="I262" i="13"/>
  <c r="H262" i="13"/>
  <c r="N262" i="13" s="1"/>
  <c r="G262" i="13"/>
  <c r="M262" i="13" s="1"/>
  <c r="L261" i="13"/>
  <c r="K261" i="13"/>
  <c r="L260" i="13"/>
  <c r="K260" i="13"/>
  <c r="I260" i="13"/>
  <c r="H260" i="13"/>
  <c r="L259" i="13"/>
  <c r="K259" i="13"/>
  <c r="J259" i="13"/>
  <c r="I259" i="13"/>
  <c r="H259" i="13"/>
  <c r="N259" i="13" s="1"/>
  <c r="G259" i="13"/>
  <c r="M259" i="13" s="1"/>
  <c r="L258" i="13"/>
  <c r="K258" i="13"/>
  <c r="L257" i="13"/>
  <c r="K257" i="13"/>
  <c r="J257" i="13"/>
  <c r="I257" i="13"/>
  <c r="H257" i="13"/>
  <c r="N257" i="13" s="1"/>
  <c r="G257" i="13"/>
  <c r="M257" i="13" s="1"/>
  <c r="L256" i="13"/>
  <c r="K256" i="13"/>
  <c r="J256" i="13"/>
  <c r="I256" i="13"/>
  <c r="G256" i="13"/>
  <c r="M256" i="13" s="1"/>
  <c r="L255" i="13"/>
  <c r="K255" i="13"/>
  <c r="L254" i="13"/>
  <c r="K254" i="13"/>
  <c r="J254" i="13"/>
  <c r="I254" i="13"/>
  <c r="H254" i="13"/>
  <c r="N254" i="13" s="1"/>
  <c r="G254" i="13"/>
  <c r="M254" i="13" s="1"/>
  <c r="L253" i="13"/>
  <c r="K253" i="13"/>
  <c r="H253" i="13"/>
  <c r="G253" i="13"/>
  <c r="M253" i="13" s="1"/>
  <c r="L252" i="13"/>
  <c r="K252" i="13"/>
  <c r="J252" i="13"/>
  <c r="H252" i="13"/>
  <c r="N252" i="13" s="1"/>
  <c r="L251" i="13"/>
  <c r="K251" i="13"/>
  <c r="H251" i="13"/>
  <c r="N251" i="13" s="1"/>
  <c r="G251" i="13"/>
  <c r="L250" i="13"/>
  <c r="K250" i="13"/>
  <c r="J250" i="13"/>
  <c r="I250" i="13"/>
  <c r="H250" i="13"/>
  <c r="N250" i="13" s="1"/>
  <c r="G250" i="13"/>
  <c r="M250" i="13" s="1"/>
  <c r="L249" i="13"/>
  <c r="K249" i="13"/>
  <c r="J249" i="13"/>
  <c r="H249" i="13"/>
  <c r="L248" i="13"/>
  <c r="K248" i="13"/>
  <c r="L247" i="13"/>
  <c r="K247" i="13"/>
  <c r="J247" i="13"/>
  <c r="I247" i="13"/>
  <c r="H247" i="13"/>
  <c r="N247" i="13" s="1"/>
  <c r="G247" i="13"/>
  <c r="M247" i="13" s="1"/>
  <c r="L246" i="13"/>
  <c r="K246" i="13"/>
  <c r="J246" i="13"/>
  <c r="I246" i="13"/>
  <c r="H246" i="13"/>
  <c r="N246" i="13" s="1"/>
  <c r="G246" i="13"/>
  <c r="M246" i="13" s="1"/>
  <c r="L245" i="13"/>
  <c r="K245" i="13"/>
  <c r="I245" i="13"/>
  <c r="L244" i="13"/>
  <c r="K244" i="13"/>
  <c r="J244" i="13"/>
  <c r="H244" i="13"/>
  <c r="N244" i="13" s="1"/>
  <c r="L243" i="13"/>
  <c r="K243" i="13"/>
  <c r="L242" i="13"/>
  <c r="K242" i="13"/>
  <c r="L241" i="13"/>
  <c r="K241" i="13"/>
  <c r="J241" i="13"/>
  <c r="I241" i="13"/>
  <c r="H241" i="13"/>
  <c r="N241" i="13" s="1"/>
  <c r="G241" i="13"/>
  <c r="M241" i="13" s="1"/>
  <c r="L240" i="13"/>
  <c r="K240" i="13"/>
  <c r="J240" i="13"/>
  <c r="I240" i="13"/>
  <c r="H240" i="13"/>
  <c r="N240" i="13" s="1"/>
  <c r="G240" i="13"/>
  <c r="M240" i="13" s="1"/>
  <c r="M239" i="13"/>
  <c r="L239" i="13"/>
  <c r="K239" i="13"/>
  <c r="J239" i="13"/>
  <c r="I239" i="13"/>
  <c r="H239" i="13"/>
  <c r="N239" i="13" s="1"/>
  <c r="G239" i="13"/>
  <c r="L238" i="13"/>
  <c r="K238" i="13"/>
  <c r="J238" i="13"/>
  <c r="I238" i="13"/>
  <c r="H238" i="13"/>
  <c r="N238" i="13" s="1"/>
  <c r="G238" i="13"/>
  <c r="M238" i="13" s="1"/>
  <c r="L237" i="13"/>
  <c r="K237" i="13"/>
  <c r="J237" i="13"/>
  <c r="I237" i="13"/>
  <c r="G237" i="13"/>
  <c r="M237" i="13" s="1"/>
  <c r="L236" i="13"/>
  <c r="K236" i="13"/>
  <c r="J236" i="13"/>
  <c r="I236" i="13"/>
  <c r="H236" i="13"/>
  <c r="N236" i="13" s="1"/>
  <c r="G236" i="13"/>
  <c r="M236" i="13" s="1"/>
  <c r="L235" i="13"/>
  <c r="K235" i="13"/>
  <c r="L234" i="13"/>
  <c r="K234" i="13"/>
  <c r="J234" i="13"/>
  <c r="I234" i="13"/>
  <c r="H234" i="13"/>
  <c r="N234" i="13" s="1"/>
  <c r="G234" i="13"/>
  <c r="M234" i="13" s="1"/>
  <c r="L233" i="13"/>
  <c r="K233" i="13"/>
  <c r="J233" i="13"/>
  <c r="I233" i="13"/>
  <c r="L232" i="13"/>
  <c r="K232" i="13"/>
  <c r="J232" i="13"/>
  <c r="I232" i="13"/>
  <c r="H232" i="13"/>
  <c r="N232" i="13" s="1"/>
  <c r="G232" i="13"/>
  <c r="M232" i="13" s="1"/>
  <c r="L231" i="13"/>
  <c r="K231" i="13"/>
  <c r="L230" i="13"/>
  <c r="K230" i="13"/>
  <c r="L229" i="13"/>
  <c r="K229" i="13"/>
  <c r="J229" i="13"/>
  <c r="I229" i="13"/>
  <c r="H229" i="13"/>
  <c r="N229" i="13" s="1"/>
  <c r="G229" i="13"/>
  <c r="M229" i="13" s="1"/>
  <c r="L228" i="13"/>
  <c r="K228" i="13"/>
  <c r="H228" i="13"/>
  <c r="G228" i="13"/>
  <c r="M228" i="13" s="1"/>
  <c r="L227" i="13"/>
  <c r="K227" i="13"/>
  <c r="L226" i="13"/>
  <c r="K226" i="13"/>
  <c r="L225" i="13"/>
  <c r="K225" i="13"/>
  <c r="I225" i="13"/>
  <c r="G225" i="13"/>
  <c r="L224" i="13"/>
  <c r="K224" i="13"/>
  <c r="J224" i="13"/>
  <c r="I224" i="13"/>
  <c r="H224" i="13"/>
  <c r="N224" i="13" s="1"/>
  <c r="G224" i="13"/>
  <c r="M224" i="13" s="1"/>
  <c r="L223" i="13"/>
  <c r="K223" i="13"/>
  <c r="J223" i="13"/>
  <c r="I223" i="13"/>
  <c r="L222" i="13"/>
  <c r="K222" i="13"/>
  <c r="L221" i="13"/>
  <c r="K221" i="13"/>
  <c r="L220" i="13"/>
  <c r="K220" i="13"/>
  <c r="L219" i="13"/>
  <c r="K219" i="13"/>
  <c r="L218" i="13"/>
  <c r="K218" i="13"/>
  <c r="L217" i="13"/>
  <c r="K217" i="13"/>
  <c r="J217" i="13"/>
  <c r="I217" i="13"/>
  <c r="H217" i="13"/>
  <c r="N217" i="13" s="1"/>
  <c r="G217" i="13"/>
  <c r="M217" i="13" s="1"/>
  <c r="L216" i="13"/>
  <c r="K216" i="13"/>
  <c r="L215" i="13"/>
  <c r="K215" i="13"/>
  <c r="L214" i="13"/>
  <c r="K214" i="13"/>
  <c r="M213" i="13"/>
  <c r="L213" i="13"/>
  <c r="K213" i="13"/>
  <c r="J213" i="13"/>
  <c r="I213" i="13"/>
  <c r="H213" i="13"/>
  <c r="N213" i="13" s="1"/>
  <c r="G213" i="13"/>
  <c r="L212" i="13"/>
  <c r="K212" i="13"/>
  <c r="J212" i="13"/>
  <c r="I212" i="13"/>
  <c r="H212" i="13"/>
  <c r="N212" i="13" s="1"/>
  <c r="G212" i="13"/>
  <c r="M212" i="13" s="1"/>
  <c r="L211" i="13"/>
  <c r="K211" i="13"/>
  <c r="I211" i="13"/>
  <c r="G211" i="13"/>
  <c r="L210" i="13"/>
  <c r="K210" i="13"/>
  <c r="L209" i="13"/>
  <c r="K209" i="13"/>
  <c r="L208" i="13"/>
  <c r="K208" i="13"/>
  <c r="J208" i="13"/>
  <c r="G208" i="13"/>
  <c r="L207" i="13"/>
  <c r="K207" i="13"/>
  <c r="L206" i="13"/>
  <c r="K206" i="13"/>
  <c r="J206" i="13"/>
  <c r="I206" i="13"/>
  <c r="H206" i="13"/>
  <c r="N206" i="13" s="1"/>
  <c r="G206" i="13"/>
  <c r="M206" i="13" s="1"/>
  <c r="L205" i="13"/>
  <c r="K205" i="13"/>
  <c r="L204" i="13"/>
  <c r="K204" i="13"/>
  <c r="L203" i="13"/>
  <c r="K203" i="13"/>
  <c r="G203" i="13"/>
  <c r="M203" i="13" s="1"/>
  <c r="L202" i="13"/>
  <c r="K202" i="13"/>
  <c r="L201" i="13"/>
  <c r="K201" i="13"/>
  <c r="G201" i="13"/>
  <c r="L200" i="13"/>
  <c r="K200" i="13"/>
  <c r="J200" i="13"/>
  <c r="I200" i="13"/>
  <c r="H200" i="13"/>
  <c r="N200" i="13" s="1"/>
  <c r="G200" i="13"/>
  <c r="M200" i="13" s="1"/>
  <c r="L199" i="13"/>
  <c r="K199" i="13"/>
  <c r="H199" i="13"/>
  <c r="L198" i="13"/>
  <c r="K198" i="13"/>
  <c r="L197" i="13"/>
  <c r="K197" i="13"/>
  <c r="L196" i="13"/>
  <c r="K196" i="13"/>
  <c r="J196" i="13"/>
  <c r="H196" i="13"/>
  <c r="G196" i="13"/>
  <c r="M196" i="13" s="1"/>
  <c r="L195" i="13"/>
  <c r="K195" i="13"/>
  <c r="L194" i="13"/>
  <c r="K194" i="13"/>
  <c r="I194" i="13"/>
  <c r="H194" i="13"/>
  <c r="G194" i="13"/>
  <c r="L193" i="13"/>
  <c r="K193" i="13"/>
  <c r="L192" i="13"/>
  <c r="K192" i="13"/>
  <c r="J192" i="13"/>
  <c r="I192" i="13"/>
  <c r="H192" i="13"/>
  <c r="N192" i="13" s="1"/>
  <c r="G192" i="13"/>
  <c r="M192" i="13" s="1"/>
  <c r="L191" i="13"/>
  <c r="K191" i="13"/>
  <c r="I191" i="13"/>
  <c r="H191" i="13"/>
  <c r="L190" i="13"/>
  <c r="K190" i="13"/>
  <c r="J190" i="13"/>
  <c r="I190" i="13"/>
  <c r="G190" i="13"/>
  <c r="M190" i="13" s="1"/>
  <c r="L189" i="13"/>
  <c r="K189" i="13"/>
  <c r="F188" i="13"/>
  <c r="J363" i="13" s="1"/>
  <c r="E188" i="13"/>
  <c r="I347" i="13" s="1"/>
  <c r="D188" i="13"/>
  <c r="H360" i="13" s="1"/>
  <c r="N360" i="13" s="1"/>
  <c r="C188" i="13"/>
  <c r="G353" i="13" s="1"/>
  <c r="M353" i="13" s="1"/>
  <c r="L180" i="13"/>
  <c r="K180" i="13"/>
  <c r="J180" i="13"/>
  <c r="I180" i="13"/>
  <c r="H180" i="13"/>
  <c r="N180" i="13" s="1"/>
  <c r="G180" i="13"/>
  <c r="M180" i="13" s="1"/>
  <c r="L179" i="13"/>
  <c r="K179" i="13"/>
  <c r="J179" i="13"/>
  <c r="I179" i="13"/>
  <c r="H179" i="13"/>
  <c r="N179" i="13" s="1"/>
  <c r="G179" i="13"/>
  <c r="M179" i="13" s="1"/>
  <c r="L178" i="13"/>
  <c r="K178" i="13"/>
  <c r="L177" i="13"/>
  <c r="K177" i="13"/>
  <c r="L176" i="13"/>
  <c r="K176" i="13"/>
  <c r="J176" i="13"/>
  <c r="H176" i="13"/>
  <c r="N176" i="13" s="1"/>
  <c r="L175" i="13"/>
  <c r="K175" i="13"/>
  <c r="I175" i="13"/>
  <c r="G175" i="13"/>
  <c r="M175" i="13" s="1"/>
  <c r="L174" i="13"/>
  <c r="K174" i="13"/>
  <c r="G174" i="13"/>
  <c r="L173" i="13"/>
  <c r="K173" i="13"/>
  <c r="H173" i="13"/>
  <c r="N173" i="13" s="1"/>
  <c r="L172" i="13"/>
  <c r="K172" i="13"/>
  <c r="I172" i="13"/>
  <c r="H172" i="13"/>
  <c r="G172" i="13"/>
  <c r="L171" i="13"/>
  <c r="K171" i="13"/>
  <c r="L170" i="13"/>
  <c r="K170" i="13"/>
  <c r="J170" i="13"/>
  <c r="I170" i="13"/>
  <c r="G170" i="13"/>
  <c r="L169" i="13"/>
  <c r="K169" i="13"/>
  <c r="I169" i="13"/>
  <c r="H169" i="13"/>
  <c r="L168" i="13"/>
  <c r="K168" i="13"/>
  <c r="H168" i="13"/>
  <c r="L167" i="13"/>
  <c r="K167" i="13"/>
  <c r="J167" i="13"/>
  <c r="I167" i="13"/>
  <c r="H167" i="13"/>
  <c r="N167" i="13" s="1"/>
  <c r="L166" i="13"/>
  <c r="K166" i="13"/>
  <c r="L165" i="13"/>
  <c r="K165" i="13"/>
  <c r="J165" i="13"/>
  <c r="H165" i="13"/>
  <c r="G165" i="13"/>
  <c r="M165" i="13" s="1"/>
  <c r="L164" i="13"/>
  <c r="K164" i="13"/>
  <c r="I164" i="13"/>
  <c r="G164" i="13"/>
  <c r="L163" i="13"/>
  <c r="K163" i="13"/>
  <c r="J163" i="13"/>
  <c r="I163" i="13"/>
  <c r="H163" i="13"/>
  <c r="N163" i="13" s="1"/>
  <c r="G163" i="13"/>
  <c r="M163" i="13" s="1"/>
  <c r="L162" i="13"/>
  <c r="K162" i="13"/>
  <c r="J162" i="13"/>
  <c r="I162" i="13"/>
  <c r="H162" i="13"/>
  <c r="N162" i="13" s="1"/>
  <c r="G162" i="13"/>
  <c r="M162" i="13" s="1"/>
  <c r="L161" i="13"/>
  <c r="K161" i="13"/>
  <c r="J161" i="13"/>
  <c r="L160" i="13"/>
  <c r="K160" i="13"/>
  <c r="J160" i="13"/>
  <c r="I160" i="13"/>
  <c r="H160" i="13"/>
  <c r="N160" i="13" s="1"/>
  <c r="G160" i="13"/>
  <c r="M160" i="13" s="1"/>
  <c r="L159" i="13"/>
  <c r="K159" i="13"/>
  <c r="J159" i="13"/>
  <c r="H159" i="13"/>
  <c r="L158" i="13"/>
  <c r="K158" i="13"/>
  <c r="H158" i="13"/>
  <c r="L157" i="13"/>
  <c r="K157" i="13"/>
  <c r="L156" i="13"/>
  <c r="K156" i="13"/>
  <c r="G156" i="13"/>
  <c r="M156" i="13" s="1"/>
  <c r="L155" i="13"/>
  <c r="K155" i="13"/>
  <c r="L154" i="13"/>
  <c r="K154" i="13"/>
  <c r="M153" i="13"/>
  <c r="L153" i="13"/>
  <c r="K153" i="13"/>
  <c r="J153" i="13"/>
  <c r="I153" i="13"/>
  <c r="H153" i="13"/>
  <c r="N153" i="13" s="1"/>
  <c r="G153" i="13"/>
  <c r="L152" i="13"/>
  <c r="K152" i="13"/>
  <c r="L151" i="13"/>
  <c r="K151" i="13"/>
  <c r="H151" i="13"/>
  <c r="G151" i="13"/>
  <c r="L150" i="13"/>
  <c r="K150" i="13"/>
  <c r="L149" i="13"/>
  <c r="K149" i="13"/>
  <c r="L148" i="13"/>
  <c r="K148" i="13"/>
  <c r="H148" i="13"/>
  <c r="L147" i="13"/>
  <c r="K147" i="13"/>
  <c r="L146" i="13"/>
  <c r="K146" i="13"/>
  <c r="L145" i="13"/>
  <c r="K145" i="13"/>
  <c r="L144" i="13"/>
  <c r="K144" i="13"/>
  <c r="L143" i="13"/>
  <c r="K143" i="13"/>
  <c r="J143" i="13"/>
  <c r="H143" i="13"/>
  <c r="L142" i="13"/>
  <c r="K142" i="13"/>
  <c r="L141" i="13"/>
  <c r="K141" i="13"/>
  <c r="L140" i="13"/>
  <c r="K140" i="13"/>
  <c r="J140" i="13"/>
  <c r="I140" i="13"/>
  <c r="H140" i="13"/>
  <c r="N140" i="13" s="1"/>
  <c r="G140" i="13"/>
  <c r="M140" i="13" s="1"/>
  <c r="L139" i="13"/>
  <c r="K139" i="13"/>
  <c r="L138" i="13"/>
  <c r="K138" i="13"/>
  <c r="L137" i="13"/>
  <c r="K137" i="13"/>
  <c r="L136" i="13"/>
  <c r="K136" i="13"/>
  <c r="H136" i="13"/>
  <c r="G136" i="13"/>
  <c r="L135" i="13"/>
  <c r="K135" i="13"/>
  <c r="L134" i="13"/>
  <c r="K134" i="13"/>
  <c r="I134" i="13"/>
  <c r="G134" i="13"/>
  <c r="L133" i="13"/>
  <c r="K133" i="13"/>
  <c r="L132" i="13"/>
  <c r="K132" i="13"/>
  <c r="J132" i="13"/>
  <c r="I132" i="13"/>
  <c r="G132" i="13"/>
  <c r="M132" i="13" s="1"/>
  <c r="L131" i="13"/>
  <c r="K131" i="13"/>
  <c r="J131" i="13"/>
  <c r="I131" i="13"/>
  <c r="H131" i="13"/>
  <c r="N131" i="13" s="1"/>
  <c r="G131" i="13"/>
  <c r="M131" i="13" s="1"/>
  <c r="L130" i="13"/>
  <c r="K130" i="13"/>
  <c r="J130" i="13"/>
  <c r="H130" i="13"/>
  <c r="N130" i="13" s="1"/>
  <c r="G130" i="13"/>
  <c r="M130" i="13" s="1"/>
  <c r="L129" i="13"/>
  <c r="K129" i="13"/>
  <c r="I129" i="13"/>
  <c r="G129" i="13"/>
  <c r="L128" i="13"/>
  <c r="K128" i="13"/>
  <c r="L127" i="13"/>
  <c r="K127" i="13"/>
  <c r="L126" i="13"/>
  <c r="K126" i="13"/>
  <c r="L125" i="13"/>
  <c r="K125" i="13"/>
  <c r="L124" i="13"/>
  <c r="K124" i="13"/>
  <c r="L123" i="13"/>
  <c r="K123" i="13"/>
  <c r="L122" i="13"/>
  <c r="K122" i="13"/>
  <c r="J122" i="13"/>
  <c r="I122" i="13"/>
  <c r="L121" i="13"/>
  <c r="K121" i="13"/>
  <c r="J121" i="13"/>
  <c r="G121" i="13"/>
  <c r="M121" i="13" s="1"/>
  <c r="L120" i="13"/>
  <c r="K120" i="13"/>
  <c r="I120" i="13"/>
  <c r="H120" i="13"/>
  <c r="G120" i="13"/>
  <c r="L119" i="13"/>
  <c r="K119" i="13"/>
  <c r="I119" i="13"/>
  <c r="L118" i="13"/>
  <c r="K118" i="13"/>
  <c r="L117" i="13"/>
  <c r="K117" i="13"/>
  <c r="J117" i="13"/>
  <c r="I117" i="13"/>
  <c r="H117" i="13"/>
  <c r="N117" i="13" s="1"/>
  <c r="G117" i="13"/>
  <c r="M117" i="13" s="1"/>
  <c r="L116" i="13"/>
  <c r="K116" i="13"/>
  <c r="L115" i="13"/>
  <c r="K115" i="13"/>
  <c r="L114" i="13"/>
  <c r="K114" i="13"/>
  <c r="I114" i="13"/>
  <c r="L113" i="13"/>
  <c r="K113" i="13"/>
  <c r="L112" i="13"/>
  <c r="K112" i="13"/>
  <c r="J112" i="13"/>
  <c r="I112" i="13"/>
  <c r="H112" i="13"/>
  <c r="N112" i="13" s="1"/>
  <c r="G112" i="13"/>
  <c r="M112" i="13" s="1"/>
  <c r="L111" i="13"/>
  <c r="K111" i="13"/>
  <c r="L110" i="13"/>
  <c r="K110" i="13"/>
  <c r="J110" i="13"/>
  <c r="I110" i="13"/>
  <c r="H110" i="13"/>
  <c r="N110" i="13" s="1"/>
  <c r="G110" i="13"/>
  <c r="M110" i="13" s="1"/>
  <c r="L109" i="13"/>
  <c r="K109" i="13"/>
  <c r="G109" i="13"/>
  <c r="M109" i="13" s="1"/>
  <c r="L108" i="13"/>
  <c r="K108" i="13"/>
  <c r="I108" i="13"/>
  <c r="G108" i="13"/>
  <c r="L107" i="13"/>
  <c r="K107" i="13"/>
  <c r="J107" i="13"/>
  <c r="I107" i="13"/>
  <c r="L106" i="13"/>
  <c r="K106" i="13"/>
  <c r="I106" i="13"/>
  <c r="L105" i="13"/>
  <c r="K105" i="13"/>
  <c r="I105" i="13"/>
  <c r="G105" i="13"/>
  <c r="M105" i="13" s="1"/>
  <c r="L104" i="13"/>
  <c r="K104" i="13"/>
  <c r="I104" i="13"/>
  <c r="L103" i="13"/>
  <c r="K103" i="13"/>
  <c r="L102" i="13"/>
  <c r="K102" i="13"/>
  <c r="J102" i="13"/>
  <c r="I102" i="13"/>
  <c r="H102" i="13"/>
  <c r="N102" i="13" s="1"/>
  <c r="G102" i="13"/>
  <c r="M102" i="13" s="1"/>
  <c r="L101" i="13"/>
  <c r="K101" i="13"/>
  <c r="M101" i="13" s="1"/>
  <c r="H101" i="13"/>
  <c r="N101" i="13" s="1"/>
  <c r="G101" i="13"/>
  <c r="L100" i="13"/>
  <c r="K100" i="13"/>
  <c r="L99" i="13"/>
  <c r="K99" i="13"/>
  <c r="L98" i="13"/>
  <c r="K98" i="13"/>
  <c r="J98" i="13"/>
  <c r="I98" i="13"/>
  <c r="H98" i="13"/>
  <c r="N98" i="13" s="1"/>
  <c r="G98" i="13"/>
  <c r="M98" i="13" s="1"/>
  <c r="L97" i="13"/>
  <c r="K97" i="13"/>
  <c r="L96" i="13"/>
  <c r="K96" i="13"/>
  <c r="J96" i="13"/>
  <c r="I96" i="13"/>
  <c r="H96" i="13"/>
  <c r="N96" i="13" s="1"/>
  <c r="G96" i="13"/>
  <c r="M96" i="13" s="1"/>
  <c r="L95" i="13"/>
  <c r="K95" i="13"/>
  <c r="J95" i="13"/>
  <c r="I95" i="13"/>
  <c r="H95" i="13"/>
  <c r="N95" i="13" s="1"/>
  <c r="G95" i="13"/>
  <c r="M95" i="13" s="1"/>
  <c r="L94" i="13"/>
  <c r="K94" i="13"/>
  <c r="J94" i="13"/>
  <c r="I94" i="13"/>
  <c r="H94" i="13"/>
  <c r="N94" i="13" s="1"/>
  <c r="G94" i="13"/>
  <c r="M94" i="13" s="1"/>
  <c r="L93" i="13"/>
  <c r="K93" i="13"/>
  <c r="L92" i="13"/>
  <c r="K92" i="13"/>
  <c r="J92" i="13"/>
  <c r="G92" i="13"/>
  <c r="M92" i="13" s="1"/>
  <c r="L91" i="13"/>
  <c r="K91" i="13"/>
  <c r="J91" i="13"/>
  <c r="H91" i="13"/>
  <c r="N91" i="13" s="1"/>
  <c r="L90" i="13"/>
  <c r="K90" i="13"/>
  <c r="J90" i="13"/>
  <c r="I90" i="13"/>
  <c r="H90" i="13"/>
  <c r="N90" i="13" s="1"/>
  <c r="G90" i="13"/>
  <c r="M90" i="13" s="1"/>
  <c r="L89" i="13"/>
  <c r="K89" i="13"/>
  <c r="J89" i="13"/>
  <c r="I89" i="13"/>
  <c r="H89" i="13"/>
  <c r="N89" i="13" s="1"/>
  <c r="G89" i="13"/>
  <c r="M89" i="13" s="1"/>
  <c r="L88" i="13"/>
  <c r="K88" i="13"/>
  <c r="L87" i="13"/>
  <c r="K87" i="13"/>
  <c r="J87" i="13"/>
  <c r="I87" i="13"/>
  <c r="G87" i="13"/>
  <c r="M87" i="13" s="1"/>
  <c r="L86" i="13"/>
  <c r="K86" i="13"/>
  <c r="H86" i="13"/>
  <c r="N86" i="13" s="1"/>
  <c r="L85" i="13"/>
  <c r="K85" i="13"/>
  <c r="L84" i="13"/>
  <c r="K84" i="13"/>
  <c r="J84" i="13"/>
  <c r="L83" i="13"/>
  <c r="K83" i="13"/>
  <c r="L82" i="13"/>
  <c r="K82" i="13"/>
  <c r="L81" i="13"/>
  <c r="F81" i="13"/>
  <c r="J178" i="13" s="1"/>
  <c r="E81" i="13"/>
  <c r="I176" i="13" s="1"/>
  <c r="D81" i="13"/>
  <c r="H178" i="13" s="1"/>
  <c r="N178" i="13" s="1"/>
  <c r="C81" i="13"/>
  <c r="G177" i="13" s="1"/>
  <c r="M177" i="13" s="1"/>
  <c r="L73" i="13"/>
  <c r="K73" i="13"/>
  <c r="G73" i="13"/>
  <c r="L72" i="13"/>
  <c r="K72" i="13"/>
  <c r="I72" i="13"/>
  <c r="L71" i="13"/>
  <c r="K71" i="13"/>
  <c r="I71" i="13"/>
  <c r="H71" i="13"/>
  <c r="N71" i="13" s="1"/>
  <c r="G71" i="13"/>
  <c r="L70" i="13"/>
  <c r="K70" i="13"/>
  <c r="H70" i="13"/>
  <c r="L69" i="13"/>
  <c r="K69" i="13"/>
  <c r="J69" i="13"/>
  <c r="I69" i="13"/>
  <c r="H69" i="13"/>
  <c r="N69" i="13" s="1"/>
  <c r="G69" i="13"/>
  <c r="M69" i="13" s="1"/>
  <c r="L68" i="13"/>
  <c r="K68" i="13"/>
  <c r="I68" i="13"/>
  <c r="G68" i="13"/>
  <c r="M68" i="13" s="1"/>
  <c r="L67" i="13"/>
  <c r="K67" i="13"/>
  <c r="L66" i="13"/>
  <c r="K66" i="13"/>
  <c r="J66" i="13"/>
  <c r="I66" i="13"/>
  <c r="H66" i="13"/>
  <c r="N66" i="13" s="1"/>
  <c r="G66" i="13"/>
  <c r="M66" i="13" s="1"/>
  <c r="L65" i="13"/>
  <c r="K65" i="13"/>
  <c r="I65" i="13"/>
  <c r="G65" i="13"/>
  <c r="L64" i="13"/>
  <c r="K64" i="13"/>
  <c r="L63" i="13"/>
  <c r="K63" i="13"/>
  <c r="J63" i="13"/>
  <c r="I63" i="13"/>
  <c r="G63" i="13"/>
  <c r="M63" i="13" s="1"/>
  <c r="L62" i="13"/>
  <c r="K62" i="13"/>
  <c r="H62" i="13"/>
  <c r="L61" i="13"/>
  <c r="K61" i="13"/>
  <c r="J61" i="13"/>
  <c r="H61" i="13"/>
  <c r="N61" i="13" s="1"/>
  <c r="L60" i="13"/>
  <c r="K60" i="13"/>
  <c r="J60" i="13"/>
  <c r="I60" i="13"/>
  <c r="H60" i="13"/>
  <c r="N60" i="13" s="1"/>
  <c r="G60" i="13"/>
  <c r="M60" i="13" s="1"/>
  <c r="L59" i="13"/>
  <c r="K59" i="13"/>
  <c r="I59" i="13"/>
  <c r="H59" i="13"/>
  <c r="L58" i="13"/>
  <c r="K58" i="13"/>
  <c r="I58" i="13"/>
  <c r="H58" i="13"/>
  <c r="G58" i="13"/>
  <c r="M58" i="13" s="1"/>
  <c r="L57" i="13"/>
  <c r="K57" i="13"/>
  <c r="L56" i="13"/>
  <c r="K56" i="13"/>
  <c r="J56" i="13"/>
  <c r="L55" i="13"/>
  <c r="K55" i="13"/>
  <c r="J55" i="13"/>
  <c r="I55" i="13"/>
  <c r="H55" i="13"/>
  <c r="N55" i="13" s="1"/>
  <c r="G55" i="13"/>
  <c r="M55" i="13" s="1"/>
  <c r="L54" i="13"/>
  <c r="K54" i="13"/>
  <c r="J54" i="13"/>
  <c r="H54" i="13"/>
  <c r="N54" i="13" s="1"/>
  <c r="G54" i="13"/>
  <c r="M54" i="13" s="1"/>
  <c r="L53" i="13"/>
  <c r="K53" i="13"/>
  <c r="L52" i="13"/>
  <c r="K52" i="13"/>
  <c r="G52" i="13"/>
  <c r="M52" i="13" s="1"/>
  <c r="L51" i="13"/>
  <c r="K51" i="13"/>
  <c r="J51" i="13"/>
  <c r="I51" i="13"/>
  <c r="G51" i="13"/>
  <c r="M51" i="13" s="1"/>
  <c r="L50" i="13"/>
  <c r="K50" i="13"/>
  <c r="H50" i="13"/>
  <c r="N50" i="13" s="1"/>
  <c r="G50" i="13"/>
  <c r="M50" i="13" s="1"/>
  <c r="L49" i="13"/>
  <c r="K49" i="13"/>
  <c r="J49" i="13"/>
  <c r="I49" i="13"/>
  <c r="H49" i="13"/>
  <c r="N49" i="13" s="1"/>
  <c r="G49" i="13"/>
  <c r="M49" i="13" s="1"/>
  <c r="L48" i="13"/>
  <c r="K48" i="13"/>
  <c r="J48" i="13"/>
  <c r="L47" i="13"/>
  <c r="K47" i="13"/>
  <c r="H47" i="13"/>
  <c r="L46" i="13"/>
  <c r="K46" i="13"/>
  <c r="J46" i="13"/>
  <c r="I46" i="13"/>
  <c r="H46" i="13"/>
  <c r="N46" i="13" s="1"/>
  <c r="G46" i="13"/>
  <c r="M46" i="13" s="1"/>
  <c r="L45" i="13"/>
  <c r="K45" i="13"/>
  <c r="J45" i="13"/>
  <c r="I45" i="13"/>
  <c r="H45" i="13"/>
  <c r="N45" i="13" s="1"/>
  <c r="G45" i="13"/>
  <c r="M45" i="13" s="1"/>
  <c r="L44" i="13"/>
  <c r="K44" i="13"/>
  <c r="J44" i="13"/>
  <c r="I44" i="13"/>
  <c r="H44" i="13"/>
  <c r="N44" i="13" s="1"/>
  <c r="G44" i="13"/>
  <c r="M44" i="13" s="1"/>
  <c r="L43" i="13"/>
  <c r="K43" i="13"/>
  <c r="J43" i="13"/>
  <c r="I43" i="13"/>
  <c r="H43" i="13"/>
  <c r="N43" i="13" s="1"/>
  <c r="G43" i="13"/>
  <c r="M43" i="13" s="1"/>
  <c r="L42" i="13"/>
  <c r="K42" i="13"/>
  <c r="L41" i="13"/>
  <c r="K41" i="13"/>
  <c r="J41" i="13"/>
  <c r="L40" i="13"/>
  <c r="K40" i="13"/>
  <c r="J40" i="13"/>
  <c r="G40" i="13"/>
  <c r="M40" i="13" s="1"/>
  <c r="L39" i="13"/>
  <c r="K39" i="13"/>
  <c r="L38" i="13"/>
  <c r="K38" i="13"/>
  <c r="J38" i="13"/>
  <c r="I38" i="13"/>
  <c r="H38" i="13"/>
  <c r="N38" i="13" s="1"/>
  <c r="G38" i="13"/>
  <c r="M38" i="13" s="1"/>
  <c r="L37" i="13"/>
  <c r="K37" i="13"/>
  <c r="J37" i="13"/>
  <c r="I37" i="13"/>
  <c r="H37" i="13"/>
  <c r="N37" i="13" s="1"/>
  <c r="G37" i="13"/>
  <c r="M37" i="13" s="1"/>
  <c r="L36" i="13"/>
  <c r="K36" i="13"/>
  <c r="J36" i="13"/>
  <c r="L35" i="13"/>
  <c r="K35" i="13"/>
  <c r="J35" i="13"/>
  <c r="L34" i="13"/>
  <c r="K34" i="13"/>
  <c r="I34" i="13"/>
  <c r="G34" i="13"/>
  <c r="M34" i="13" s="1"/>
  <c r="L33" i="13"/>
  <c r="K33" i="13"/>
  <c r="L32" i="13"/>
  <c r="K32" i="13"/>
  <c r="J32" i="13"/>
  <c r="G32" i="13"/>
  <c r="M32" i="13" s="1"/>
  <c r="L31" i="13"/>
  <c r="K31" i="13"/>
  <c r="J31" i="13"/>
  <c r="L30" i="13"/>
  <c r="K30" i="13"/>
  <c r="H30" i="13"/>
  <c r="L29" i="13"/>
  <c r="K29" i="13"/>
  <c r="J29" i="13"/>
  <c r="I29" i="13"/>
  <c r="G29" i="13"/>
  <c r="M29" i="13" s="1"/>
  <c r="L28" i="13"/>
  <c r="K28" i="13"/>
  <c r="I28" i="13"/>
  <c r="G28" i="13"/>
  <c r="L27" i="13"/>
  <c r="K27" i="13"/>
  <c r="J27" i="13"/>
  <c r="I27" i="13"/>
  <c r="H27" i="13"/>
  <c r="N27" i="13" s="1"/>
  <c r="G27" i="13"/>
  <c r="M27" i="13" s="1"/>
  <c r="L26" i="13"/>
  <c r="K26" i="13"/>
  <c r="I26" i="13"/>
  <c r="H26" i="13"/>
  <c r="G26" i="13"/>
  <c r="M26" i="13" s="1"/>
  <c r="L25" i="13"/>
  <c r="K25" i="13"/>
  <c r="J25" i="13"/>
  <c r="I25" i="13"/>
  <c r="H25" i="13"/>
  <c r="N25" i="13" s="1"/>
  <c r="G25" i="13"/>
  <c r="M25" i="13" s="1"/>
  <c r="L24" i="13"/>
  <c r="K24" i="13"/>
  <c r="L23" i="13"/>
  <c r="K23" i="13"/>
  <c r="J23" i="13"/>
  <c r="I23" i="13"/>
  <c r="H23" i="13"/>
  <c r="N23" i="13" s="1"/>
  <c r="G23" i="13"/>
  <c r="M23" i="13" s="1"/>
  <c r="F22" i="13"/>
  <c r="J73" i="13" s="1"/>
  <c r="E22" i="13"/>
  <c r="I67" i="13" s="1"/>
  <c r="D22" i="13"/>
  <c r="H73" i="13" s="1"/>
  <c r="N73" i="13" s="1"/>
  <c r="C22" i="13"/>
  <c r="G47" i="13" s="1"/>
  <c r="F14" i="13"/>
  <c r="E14" i="13"/>
  <c r="D14" i="13"/>
  <c r="C14" i="13"/>
  <c r="F13" i="13"/>
  <c r="E13" i="13"/>
  <c r="D13" i="13"/>
  <c r="C13" i="13"/>
  <c r="K13" i="13" s="1"/>
  <c r="F12" i="13"/>
  <c r="D12" i="13"/>
  <c r="C12" i="13"/>
  <c r="F11" i="13"/>
  <c r="E11" i="13"/>
  <c r="D11" i="13"/>
  <c r="F10" i="13"/>
  <c r="E10" i="13"/>
  <c r="F9" i="13"/>
  <c r="D9" i="13"/>
  <c r="L9" i="13" s="1"/>
  <c r="L640" i="12"/>
  <c r="K640" i="12"/>
  <c r="L639" i="12"/>
  <c r="K639" i="12"/>
  <c r="L638" i="12"/>
  <c r="K638" i="12"/>
  <c r="L637" i="12"/>
  <c r="K637" i="12"/>
  <c r="I637" i="12"/>
  <c r="L636" i="12"/>
  <c r="K636" i="12"/>
  <c r="I636" i="12"/>
  <c r="L635" i="12"/>
  <c r="K635" i="12"/>
  <c r="J635" i="12"/>
  <c r="L634" i="12"/>
  <c r="K634" i="12"/>
  <c r="J634" i="12"/>
  <c r="H634" i="12"/>
  <c r="G634" i="12"/>
  <c r="M634" i="12" s="1"/>
  <c r="L633" i="12"/>
  <c r="K633" i="12"/>
  <c r="H633" i="12"/>
  <c r="N633" i="12" s="1"/>
  <c r="G633" i="12"/>
  <c r="M633" i="12" s="1"/>
  <c r="L632" i="12"/>
  <c r="K632" i="12"/>
  <c r="L631" i="12"/>
  <c r="K631" i="12"/>
  <c r="L630" i="12"/>
  <c r="K630" i="12"/>
  <c r="L629" i="12"/>
  <c r="K629" i="12"/>
  <c r="I629" i="12"/>
  <c r="G629" i="12"/>
  <c r="M629" i="12" s="1"/>
  <c r="L628" i="12"/>
  <c r="K628" i="12"/>
  <c r="L627" i="12"/>
  <c r="K627" i="12"/>
  <c r="J627" i="12"/>
  <c r="H627" i="12"/>
  <c r="N627" i="12" s="1"/>
  <c r="G627" i="12"/>
  <c r="M627" i="12" s="1"/>
  <c r="L626" i="12"/>
  <c r="K626" i="12"/>
  <c r="J626" i="12"/>
  <c r="I626" i="12"/>
  <c r="H626" i="12"/>
  <c r="N626" i="12" s="1"/>
  <c r="L625" i="12"/>
  <c r="K625" i="12"/>
  <c r="L624" i="12"/>
  <c r="K624" i="12"/>
  <c r="I624" i="12"/>
  <c r="H624" i="12"/>
  <c r="G624" i="12"/>
  <c r="M624" i="12" s="1"/>
  <c r="L623" i="12"/>
  <c r="K623" i="12"/>
  <c r="J623" i="12"/>
  <c r="H623" i="12"/>
  <c r="N623" i="12" s="1"/>
  <c r="L622" i="12"/>
  <c r="K622" i="12"/>
  <c r="I622" i="12"/>
  <c r="L621" i="12"/>
  <c r="K621" i="12"/>
  <c r="I621" i="12"/>
  <c r="H621" i="12"/>
  <c r="G621" i="12"/>
  <c r="L620" i="12"/>
  <c r="K620" i="12"/>
  <c r="I620" i="12"/>
  <c r="L619" i="12"/>
  <c r="K619" i="12"/>
  <c r="M619" i="12" s="1"/>
  <c r="J619" i="12"/>
  <c r="H619" i="12"/>
  <c r="N619" i="12" s="1"/>
  <c r="G619" i="12"/>
  <c r="L618" i="12"/>
  <c r="K618" i="12"/>
  <c r="I618" i="12"/>
  <c r="H618" i="12"/>
  <c r="L617" i="12"/>
  <c r="K617" i="12"/>
  <c r="L616" i="12"/>
  <c r="K616" i="12"/>
  <c r="L615" i="12"/>
  <c r="K615" i="12"/>
  <c r="L614" i="12"/>
  <c r="K614" i="12"/>
  <c r="L613" i="12"/>
  <c r="K613" i="12"/>
  <c r="I613" i="12"/>
  <c r="F612" i="12"/>
  <c r="J640" i="12" s="1"/>
  <c r="E612" i="12"/>
  <c r="I639" i="12" s="1"/>
  <c r="D612" i="12"/>
  <c r="H622" i="12" s="1"/>
  <c r="N622" i="12" s="1"/>
  <c r="C612" i="12"/>
  <c r="G640" i="12" s="1"/>
  <c r="M640" i="12" s="1"/>
  <c r="L604" i="12"/>
  <c r="K604" i="12"/>
  <c r="J604" i="12"/>
  <c r="I604" i="12"/>
  <c r="H604" i="12"/>
  <c r="N604" i="12" s="1"/>
  <c r="G604" i="12"/>
  <c r="M604" i="12" s="1"/>
  <c r="L603" i="12"/>
  <c r="K603" i="12"/>
  <c r="J603" i="12"/>
  <c r="I603" i="12"/>
  <c r="H603" i="12"/>
  <c r="N603" i="12" s="1"/>
  <c r="G603" i="12"/>
  <c r="M603" i="12" s="1"/>
  <c r="L602" i="12"/>
  <c r="K602" i="12"/>
  <c r="J602" i="12"/>
  <c r="I602" i="12"/>
  <c r="L601" i="12"/>
  <c r="K601" i="12"/>
  <c r="J601" i="12"/>
  <c r="I601" i="12"/>
  <c r="G601" i="12"/>
  <c r="M601" i="12" s="1"/>
  <c r="L600" i="12"/>
  <c r="K600" i="12"/>
  <c r="J600" i="12"/>
  <c r="I600" i="12"/>
  <c r="H600" i="12"/>
  <c r="N600" i="12" s="1"/>
  <c r="G600" i="12"/>
  <c r="M600" i="12" s="1"/>
  <c r="L599" i="12"/>
  <c r="K599" i="12"/>
  <c r="I599" i="12"/>
  <c r="L598" i="12"/>
  <c r="K598" i="12"/>
  <c r="I598" i="12"/>
  <c r="H598" i="12"/>
  <c r="G598" i="12"/>
  <c r="L597" i="12"/>
  <c r="K597" i="12"/>
  <c r="G597" i="12"/>
  <c r="L596" i="12"/>
  <c r="K596" i="12"/>
  <c r="I596" i="12"/>
  <c r="H596" i="12"/>
  <c r="N596" i="12" s="1"/>
  <c r="G596" i="12"/>
  <c r="L595" i="12"/>
  <c r="K595" i="12"/>
  <c r="J595" i="12"/>
  <c r="I595" i="12"/>
  <c r="H595" i="12"/>
  <c r="N595" i="12" s="1"/>
  <c r="L594" i="12"/>
  <c r="K594" i="12"/>
  <c r="J594" i="12"/>
  <c r="I594" i="12"/>
  <c r="G594" i="12"/>
  <c r="L593" i="12"/>
  <c r="K593" i="12"/>
  <c r="M593" i="12" s="1"/>
  <c r="J593" i="12"/>
  <c r="I593" i="12"/>
  <c r="G593" i="12"/>
  <c r="L592" i="12"/>
  <c r="K592" i="12"/>
  <c r="J592" i="12"/>
  <c r="I592" i="12"/>
  <c r="H592" i="12"/>
  <c r="N592" i="12" s="1"/>
  <c r="G592" i="12"/>
  <c r="M592" i="12" s="1"/>
  <c r="L591" i="12"/>
  <c r="K591" i="12"/>
  <c r="I591" i="12"/>
  <c r="G591" i="12"/>
  <c r="L590" i="12"/>
  <c r="K590" i="12"/>
  <c r="L589" i="12"/>
  <c r="K589" i="12"/>
  <c r="I589" i="12"/>
  <c r="G589" i="12"/>
  <c r="M589" i="12" s="1"/>
  <c r="L588" i="12"/>
  <c r="K588" i="12"/>
  <c r="L587" i="12"/>
  <c r="K587" i="12"/>
  <c r="J587" i="12"/>
  <c r="I587" i="12"/>
  <c r="H587" i="12"/>
  <c r="N587" i="12" s="1"/>
  <c r="G587" i="12"/>
  <c r="M587" i="12" s="1"/>
  <c r="L586" i="12"/>
  <c r="K586" i="12"/>
  <c r="I586" i="12"/>
  <c r="H586" i="12"/>
  <c r="G586" i="12"/>
  <c r="L585" i="12"/>
  <c r="K585" i="12"/>
  <c r="J585" i="12"/>
  <c r="H585" i="12"/>
  <c r="N585" i="12" s="1"/>
  <c r="G585" i="12"/>
  <c r="L584" i="12"/>
  <c r="K584" i="12"/>
  <c r="J584" i="12"/>
  <c r="I584" i="12"/>
  <c r="H584" i="12"/>
  <c r="N584" i="12" s="1"/>
  <c r="G584" i="12"/>
  <c r="M584" i="12" s="1"/>
  <c r="L583" i="12"/>
  <c r="K583" i="12"/>
  <c r="I583" i="12"/>
  <c r="G583" i="12"/>
  <c r="M583" i="12" s="1"/>
  <c r="L582" i="12"/>
  <c r="K582" i="12"/>
  <c r="J582" i="12"/>
  <c r="I582" i="12"/>
  <c r="H582" i="12"/>
  <c r="N582" i="12" s="1"/>
  <c r="G582" i="12"/>
  <c r="M582" i="12" s="1"/>
  <c r="L581" i="12"/>
  <c r="K581" i="12"/>
  <c r="J581" i="12"/>
  <c r="I581" i="12"/>
  <c r="H581" i="12"/>
  <c r="N581" i="12" s="1"/>
  <c r="G581" i="12"/>
  <c r="M581" i="12" s="1"/>
  <c r="L580" i="12"/>
  <c r="K580" i="12"/>
  <c r="I580" i="12"/>
  <c r="G580" i="12"/>
  <c r="L579" i="12"/>
  <c r="K579" i="12"/>
  <c r="I579" i="12"/>
  <c r="H579" i="12"/>
  <c r="G579" i="12"/>
  <c r="M579" i="12" s="1"/>
  <c r="L578" i="12"/>
  <c r="K578" i="12"/>
  <c r="J578" i="12"/>
  <c r="I578" i="12"/>
  <c r="H578" i="12"/>
  <c r="N578" i="12" s="1"/>
  <c r="G578" i="12"/>
  <c r="M578" i="12" s="1"/>
  <c r="L577" i="12"/>
  <c r="K577" i="12"/>
  <c r="I577" i="12"/>
  <c r="G577" i="12"/>
  <c r="M577" i="12" s="1"/>
  <c r="L576" i="12"/>
  <c r="K576" i="12"/>
  <c r="J576" i="12"/>
  <c r="I576" i="12"/>
  <c r="H576" i="12"/>
  <c r="N576" i="12" s="1"/>
  <c r="G576" i="12"/>
  <c r="M576" i="12" s="1"/>
  <c r="L575" i="12"/>
  <c r="K575" i="12"/>
  <c r="J575" i="12"/>
  <c r="I575" i="12"/>
  <c r="G575" i="12"/>
  <c r="M575" i="12" s="1"/>
  <c r="L574" i="12"/>
  <c r="K574" i="12"/>
  <c r="J574" i="12"/>
  <c r="I574" i="12"/>
  <c r="H574" i="12"/>
  <c r="N574" i="12" s="1"/>
  <c r="G574" i="12"/>
  <c r="M574" i="12" s="1"/>
  <c r="L573" i="12"/>
  <c r="K573" i="12"/>
  <c r="L572" i="12"/>
  <c r="K572" i="12"/>
  <c r="J572" i="12"/>
  <c r="I572" i="12"/>
  <c r="H572" i="12"/>
  <c r="N572" i="12" s="1"/>
  <c r="L571" i="12"/>
  <c r="K571" i="12"/>
  <c r="L570" i="12"/>
  <c r="K570" i="12"/>
  <c r="J570" i="12"/>
  <c r="G570" i="12"/>
  <c r="L569" i="12"/>
  <c r="K569" i="12"/>
  <c r="G569" i="12"/>
  <c r="M569" i="12" s="1"/>
  <c r="L568" i="12"/>
  <c r="K568" i="12"/>
  <c r="L567" i="12"/>
  <c r="K567" i="12"/>
  <c r="L566" i="12"/>
  <c r="K566" i="12"/>
  <c r="J566" i="12"/>
  <c r="I566" i="12"/>
  <c r="H566" i="12"/>
  <c r="N566" i="12" s="1"/>
  <c r="G566" i="12"/>
  <c r="M566" i="12" s="1"/>
  <c r="L565" i="12"/>
  <c r="K565" i="12"/>
  <c r="J565" i="12"/>
  <c r="I565" i="12"/>
  <c r="H565" i="12"/>
  <c r="N565" i="12" s="1"/>
  <c r="G565" i="12"/>
  <c r="M565" i="12" s="1"/>
  <c r="L564" i="12"/>
  <c r="K564" i="12"/>
  <c r="G564" i="12"/>
  <c r="L563" i="12"/>
  <c r="K563" i="12"/>
  <c r="L562" i="12"/>
  <c r="K562" i="12"/>
  <c r="J562" i="12"/>
  <c r="I562" i="12"/>
  <c r="L561" i="12"/>
  <c r="K561" i="12"/>
  <c r="I561" i="12"/>
  <c r="G561" i="12"/>
  <c r="M561" i="12" s="1"/>
  <c r="L560" i="12"/>
  <c r="K560" i="12"/>
  <c r="H560" i="12"/>
  <c r="G560" i="12"/>
  <c r="L559" i="12"/>
  <c r="K559" i="12"/>
  <c r="I559" i="12"/>
  <c r="H559" i="12"/>
  <c r="N559" i="12" s="1"/>
  <c r="G559" i="12"/>
  <c r="L558" i="12"/>
  <c r="K558" i="12"/>
  <c r="I558" i="12"/>
  <c r="G558" i="12"/>
  <c r="L557" i="12"/>
  <c r="K557" i="12"/>
  <c r="J557" i="12"/>
  <c r="I557" i="12"/>
  <c r="G557" i="12"/>
  <c r="M557" i="12" s="1"/>
  <c r="L556" i="12"/>
  <c r="K556" i="12"/>
  <c r="J556" i="12"/>
  <c r="I556" i="12"/>
  <c r="H556" i="12"/>
  <c r="N556" i="12" s="1"/>
  <c r="G556" i="12"/>
  <c r="M556" i="12" s="1"/>
  <c r="L555" i="12"/>
  <c r="K555" i="12"/>
  <c r="J555" i="12"/>
  <c r="I555" i="12"/>
  <c r="H555" i="12"/>
  <c r="N555" i="12" s="1"/>
  <c r="G555" i="12"/>
  <c r="M555" i="12" s="1"/>
  <c r="L554" i="12"/>
  <c r="K554" i="12"/>
  <c r="J554" i="12"/>
  <c r="I554" i="12"/>
  <c r="H554" i="12"/>
  <c r="N554" i="12" s="1"/>
  <c r="G554" i="12"/>
  <c r="M554" i="12" s="1"/>
  <c r="L553" i="12"/>
  <c r="K553" i="12"/>
  <c r="I553" i="12"/>
  <c r="H553" i="12"/>
  <c r="G553" i="12"/>
  <c r="L552" i="12"/>
  <c r="K552" i="12"/>
  <c r="J552" i="12"/>
  <c r="I552" i="12"/>
  <c r="G552" i="12"/>
  <c r="M552" i="12" s="1"/>
  <c r="L551" i="12"/>
  <c r="K551" i="12"/>
  <c r="I551" i="12"/>
  <c r="H551" i="12"/>
  <c r="G551" i="12"/>
  <c r="M550" i="12"/>
  <c r="L550" i="12"/>
  <c r="K550" i="12"/>
  <c r="I550" i="12"/>
  <c r="H550" i="12"/>
  <c r="N550" i="12" s="1"/>
  <c r="G550" i="12"/>
  <c r="L549" i="12"/>
  <c r="K549" i="12"/>
  <c r="I549" i="12"/>
  <c r="G549" i="12"/>
  <c r="M549" i="12" s="1"/>
  <c r="L548" i="12"/>
  <c r="K548" i="12"/>
  <c r="J548" i="12"/>
  <c r="I548" i="12"/>
  <c r="L547" i="12"/>
  <c r="K547" i="12"/>
  <c r="J547" i="12"/>
  <c r="I547" i="12"/>
  <c r="H547" i="12"/>
  <c r="N547" i="12" s="1"/>
  <c r="G547" i="12"/>
  <c r="M547" i="12" s="1"/>
  <c r="L546" i="12"/>
  <c r="K546" i="12"/>
  <c r="L545" i="12"/>
  <c r="K545" i="12"/>
  <c r="I545" i="12"/>
  <c r="H545" i="12"/>
  <c r="N545" i="12" s="1"/>
  <c r="G545" i="12"/>
  <c r="L544" i="12"/>
  <c r="K544" i="12"/>
  <c r="L543" i="12"/>
  <c r="K543" i="12"/>
  <c r="L542" i="12"/>
  <c r="K542" i="12"/>
  <c r="J542" i="12"/>
  <c r="I542" i="12"/>
  <c r="H542" i="12"/>
  <c r="N542" i="12" s="1"/>
  <c r="G542" i="12"/>
  <c r="M542" i="12" s="1"/>
  <c r="L541" i="12"/>
  <c r="K541" i="12"/>
  <c r="J541" i="12"/>
  <c r="I541" i="12"/>
  <c r="L540" i="12"/>
  <c r="K540" i="12"/>
  <c r="L539" i="12"/>
  <c r="K539" i="12"/>
  <c r="L538" i="12"/>
  <c r="K538" i="12"/>
  <c r="H538" i="12"/>
  <c r="G538" i="12"/>
  <c r="M538" i="12" s="1"/>
  <c r="L537" i="12"/>
  <c r="K537" i="12"/>
  <c r="J537" i="12"/>
  <c r="I537" i="12"/>
  <c r="L536" i="12"/>
  <c r="K536" i="12"/>
  <c r="J536" i="12"/>
  <c r="I536" i="12"/>
  <c r="L535" i="12"/>
  <c r="K535" i="12"/>
  <c r="J535" i="12"/>
  <c r="I535" i="12"/>
  <c r="L534" i="12"/>
  <c r="K534" i="12"/>
  <c r="J534" i="12"/>
  <c r="I534" i="12"/>
  <c r="H534" i="12"/>
  <c r="N534" i="12" s="1"/>
  <c r="G534" i="12"/>
  <c r="M534" i="12" s="1"/>
  <c r="L533" i="12"/>
  <c r="K533" i="12"/>
  <c r="H533" i="12"/>
  <c r="G533" i="12"/>
  <c r="M532" i="12"/>
  <c r="L532" i="12"/>
  <c r="K532" i="12"/>
  <c r="J532" i="12"/>
  <c r="I532" i="12"/>
  <c r="H532" i="12"/>
  <c r="N532" i="12" s="1"/>
  <c r="G532" i="12"/>
  <c r="L531" i="12"/>
  <c r="K531" i="12"/>
  <c r="H531" i="12"/>
  <c r="G531" i="12"/>
  <c r="L530" i="12"/>
  <c r="K530" i="12"/>
  <c r="I530" i="12"/>
  <c r="G530" i="12"/>
  <c r="M530" i="12" s="1"/>
  <c r="L529" i="12"/>
  <c r="K529" i="12"/>
  <c r="J529" i="12"/>
  <c r="I529" i="12"/>
  <c r="H529" i="12"/>
  <c r="N529" i="12" s="1"/>
  <c r="G529" i="12"/>
  <c r="M529" i="12" s="1"/>
  <c r="L528" i="12"/>
  <c r="K528" i="12"/>
  <c r="L527" i="12"/>
  <c r="K527" i="12"/>
  <c r="J527" i="12"/>
  <c r="I527" i="12"/>
  <c r="H527" i="12"/>
  <c r="N527" i="12" s="1"/>
  <c r="G527" i="12"/>
  <c r="M527" i="12" s="1"/>
  <c r="L526" i="12"/>
  <c r="K526" i="12"/>
  <c r="I526" i="12"/>
  <c r="H526" i="12"/>
  <c r="G526" i="12"/>
  <c r="L525" i="12"/>
  <c r="K525" i="12"/>
  <c r="I525" i="12"/>
  <c r="H525" i="12"/>
  <c r="N525" i="12" s="1"/>
  <c r="G525" i="12"/>
  <c r="M525" i="12" s="1"/>
  <c r="L524" i="12"/>
  <c r="K524" i="12"/>
  <c r="J524" i="12"/>
  <c r="I524" i="12"/>
  <c r="H524" i="12"/>
  <c r="N524" i="12" s="1"/>
  <c r="G524" i="12"/>
  <c r="M524" i="12" s="1"/>
  <c r="L523" i="12"/>
  <c r="K523" i="12"/>
  <c r="I523" i="12"/>
  <c r="L522" i="12"/>
  <c r="K522" i="12"/>
  <c r="J522" i="12"/>
  <c r="I522" i="12"/>
  <c r="H522" i="12"/>
  <c r="N522" i="12" s="1"/>
  <c r="G522" i="12"/>
  <c r="M522" i="12" s="1"/>
  <c r="L521" i="12"/>
  <c r="K521" i="12"/>
  <c r="J521" i="12"/>
  <c r="I521" i="12"/>
  <c r="H521" i="12"/>
  <c r="N521" i="12" s="1"/>
  <c r="G521" i="12"/>
  <c r="M521" i="12" s="1"/>
  <c r="L520" i="12"/>
  <c r="K520" i="12"/>
  <c r="J520" i="12"/>
  <c r="I520" i="12"/>
  <c r="H520" i="12"/>
  <c r="N520" i="12" s="1"/>
  <c r="G520" i="12"/>
  <c r="M520" i="12" s="1"/>
  <c r="L519" i="12"/>
  <c r="K519" i="12"/>
  <c r="J519" i="12"/>
  <c r="I519" i="12"/>
  <c r="H519" i="12"/>
  <c r="N519" i="12" s="1"/>
  <c r="G519" i="12"/>
  <c r="M519" i="12" s="1"/>
  <c r="L518" i="12"/>
  <c r="K518" i="12"/>
  <c r="L517" i="12"/>
  <c r="K517" i="12"/>
  <c r="G517" i="12"/>
  <c r="M517" i="12" s="1"/>
  <c r="L516" i="12"/>
  <c r="K516" i="12"/>
  <c r="H516" i="12"/>
  <c r="G516" i="12"/>
  <c r="M516" i="12" s="1"/>
  <c r="L515" i="12"/>
  <c r="K515" i="12"/>
  <c r="G515" i="12"/>
  <c r="M515" i="12" s="1"/>
  <c r="L514" i="12"/>
  <c r="K514" i="12"/>
  <c r="L513" i="12"/>
  <c r="K513" i="12"/>
  <c r="I513" i="12"/>
  <c r="G513" i="12"/>
  <c r="M513" i="12" s="1"/>
  <c r="L512" i="12"/>
  <c r="K512" i="12"/>
  <c r="L511" i="12"/>
  <c r="K511" i="12"/>
  <c r="I511" i="12"/>
  <c r="G511" i="12"/>
  <c r="M511" i="12" s="1"/>
  <c r="M510" i="12"/>
  <c r="L510" i="12"/>
  <c r="K510" i="12"/>
  <c r="J510" i="12"/>
  <c r="I510" i="12"/>
  <c r="H510" i="12"/>
  <c r="N510" i="12" s="1"/>
  <c r="G510" i="12"/>
  <c r="L509" i="12"/>
  <c r="K509" i="12"/>
  <c r="G509" i="12"/>
  <c r="M509" i="12" s="1"/>
  <c r="L508" i="12"/>
  <c r="K508" i="12"/>
  <c r="J508" i="12"/>
  <c r="I508" i="12"/>
  <c r="G508" i="12"/>
  <c r="M508" i="12" s="1"/>
  <c r="L507" i="12"/>
  <c r="K507" i="12"/>
  <c r="L506" i="12"/>
  <c r="K506" i="12"/>
  <c r="I506" i="12"/>
  <c r="H506" i="12"/>
  <c r="G506" i="12"/>
  <c r="M506" i="12" s="1"/>
  <c r="L505" i="12"/>
  <c r="K505" i="12"/>
  <c r="J505" i="12"/>
  <c r="I505" i="12"/>
  <c r="G505" i="12"/>
  <c r="M505" i="12" s="1"/>
  <c r="L504" i="12"/>
  <c r="K504" i="12"/>
  <c r="J504" i="12"/>
  <c r="I504" i="12"/>
  <c r="H504" i="12"/>
  <c r="N504" i="12" s="1"/>
  <c r="G504" i="12"/>
  <c r="M504" i="12" s="1"/>
  <c r="L503" i="12"/>
  <c r="K503" i="12"/>
  <c r="J503" i="12"/>
  <c r="I503" i="12"/>
  <c r="H503" i="12"/>
  <c r="N503" i="12" s="1"/>
  <c r="G503" i="12"/>
  <c r="M503" i="12" s="1"/>
  <c r="L502" i="12"/>
  <c r="K502" i="12"/>
  <c r="J502" i="12"/>
  <c r="I502" i="12"/>
  <c r="H502" i="12"/>
  <c r="N502" i="12" s="1"/>
  <c r="G502" i="12"/>
  <c r="M502" i="12" s="1"/>
  <c r="L501" i="12"/>
  <c r="K501" i="12"/>
  <c r="J501" i="12"/>
  <c r="I501" i="12"/>
  <c r="H501" i="12"/>
  <c r="N501" i="12" s="1"/>
  <c r="G501" i="12"/>
  <c r="M501" i="12" s="1"/>
  <c r="L500" i="12"/>
  <c r="K500" i="12"/>
  <c r="J500" i="12"/>
  <c r="I500" i="12"/>
  <c r="H500" i="12"/>
  <c r="N500" i="12" s="1"/>
  <c r="G500" i="12"/>
  <c r="M500" i="12" s="1"/>
  <c r="L499" i="12"/>
  <c r="K499" i="12"/>
  <c r="G499" i="12"/>
  <c r="L498" i="12"/>
  <c r="K498" i="12"/>
  <c r="I498" i="12"/>
  <c r="G498" i="12"/>
  <c r="L497" i="12"/>
  <c r="K497" i="12"/>
  <c r="G497" i="12"/>
  <c r="M497" i="12" s="1"/>
  <c r="L496" i="12"/>
  <c r="K496" i="12"/>
  <c r="J496" i="12"/>
  <c r="I496" i="12"/>
  <c r="H496" i="12"/>
  <c r="N496" i="12" s="1"/>
  <c r="G496" i="12"/>
  <c r="M496" i="12" s="1"/>
  <c r="L495" i="12"/>
  <c r="K495" i="12"/>
  <c r="I495" i="12"/>
  <c r="H495" i="12"/>
  <c r="G495" i="12"/>
  <c r="M495" i="12" s="1"/>
  <c r="L494" i="12"/>
  <c r="K494" i="12"/>
  <c r="G494" i="12"/>
  <c r="M494" i="12" s="1"/>
  <c r="L493" i="12"/>
  <c r="K493" i="12"/>
  <c r="L492" i="12"/>
  <c r="K492" i="12"/>
  <c r="J492" i="12"/>
  <c r="I492" i="12"/>
  <c r="H492" i="12"/>
  <c r="N492" i="12" s="1"/>
  <c r="G492" i="12"/>
  <c r="M492" i="12" s="1"/>
  <c r="L491" i="12"/>
  <c r="K491" i="12"/>
  <c r="I491" i="12"/>
  <c r="L490" i="12"/>
  <c r="K490" i="12"/>
  <c r="J490" i="12"/>
  <c r="I490" i="12"/>
  <c r="H490" i="12"/>
  <c r="N490" i="12" s="1"/>
  <c r="G490" i="12"/>
  <c r="M490" i="12" s="1"/>
  <c r="L489" i="12"/>
  <c r="K489" i="12"/>
  <c r="G489" i="12"/>
  <c r="M489" i="12" s="1"/>
  <c r="L488" i="12"/>
  <c r="K488" i="12"/>
  <c r="J488" i="12"/>
  <c r="I488" i="12"/>
  <c r="H488" i="12"/>
  <c r="N488" i="12" s="1"/>
  <c r="G488" i="12"/>
  <c r="M488" i="12" s="1"/>
  <c r="L487" i="12"/>
  <c r="K487" i="12"/>
  <c r="L486" i="12"/>
  <c r="K486" i="12"/>
  <c r="J486" i="12"/>
  <c r="I486" i="12"/>
  <c r="G486" i="12"/>
  <c r="M486" i="12" s="1"/>
  <c r="L485" i="12"/>
  <c r="K485" i="12"/>
  <c r="I485" i="12"/>
  <c r="G485" i="12"/>
  <c r="M485" i="12" s="1"/>
  <c r="L484" i="12"/>
  <c r="K484" i="12"/>
  <c r="G484" i="12"/>
  <c r="M484" i="12" s="1"/>
  <c r="L483" i="12"/>
  <c r="K483" i="12"/>
  <c r="I483" i="12"/>
  <c r="M482" i="12"/>
  <c r="L482" i="12"/>
  <c r="K482" i="12"/>
  <c r="J482" i="12"/>
  <c r="I482" i="12"/>
  <c r="H482" i="12"/>
  <c r="N482" i="12" s="1"/>
  <c r="G482" i="12"/>
  <c r="L481" i="12"/>
  <c r="K481" i="12"/>
  <c r="I481" i="12"/>
  <c r="L480" i="12"/>
  <c r="K480" i="12"/>
  <c r="J480" i="12"/>
  <c r="I480" i="12"/>
  <c r="H480" i="12"/>
  <c r="N480" i="12" s="1"/>
  <c r="G480" i="12"/>
  <c r="M480" i="12" s="1"/>
  <c r="L479" i="12"/>
  <c r="K479" i="12"/>
  <c r="I479" i="12"/>
  <c r="H479" i="12"/>
  <c r="N479" i="12" s="1"/>
  <c r="G479" i="12"/>
  <c r="L478" i="12"/>
  <c r="K478" i="12"/>
  <c r="I478" i="12"/>
  <c r="M477" i="12"/>
  <c r="L477" i="12"/>
  <c r="K477" i="12"/>
  <c r="I477" i="12"/>
  <c r="H477" i="12"/>
  <c r="N477" i="12" s="1"/>
  <c r="G477" i="12"/>
  <c r="L476" i="12"/>
  <c r="K476" i="12"/>
  <c r="J476" i="12"/>
  <c r="I476" i="12"/>
  <c r="H476" i="12"/>
  <c r="N476" i="12" s="1"/>
  <c r="G476" i="12"/>
  <c r="M476" i="12" s="1"/>
  <c r="L475" i="12"/>
  <c r="K475" i="12"/>
  <c r="J475" i="12"/>
  <c r="I475" i="12"/>
  <c r="H475" i="12"/>
  <c r="N475" i="12" s="1"/>
  <c r="G475" i="12"/>
  <c r="M475" i="12" s="1"/>
  <c r="L474" i="12"/>
  <c r="K474" i="12"/>
  <c r="J474" i="12"/>
  <c r="I474" i="12"/>
  <c r="H474" i="12"/>
  <c r="N474" i="12" s="1"/>
  <c r="G474" i="12"/>
  <c r="M474" i="12" s="1"/>
  <c r="L473" i="12"/>
  <c r="K473" i="12"/>
  <c r="L472" i="12"/>
  <c r="K472" i="12"/>
  <c r="J472" i="12"/>
  <c r="I472" i="12"/>
  <c r="H472" i="12"/>
  <c r="N472" i="12" s="1"/>
  <c r="G472" i="12"/>
  <c r="M472" i="12" s="1"/>
  <c r="L471" i="12"/>
  <c r="K471" i="12"/>
  <c r="L470" i="12"/>
  <c r="K470" i="12"/>
  <c r="L469" i="12"/>
  <c r="K469" i="12"/>
  <c r="L468" i="12"/>
  <c r="K468" i="12"/>
  <c r="J468" i="12"/>
  <c r="I468" i="12"/>
  <c r="H468" i="12"/>
  <c r="N468" i="12" s="1"/>
  <c r="G468" i="12"/>
  <c r="M468" i="12" s="1"/>
  <c r="L467" i="12"/>
  <c r="K467" i="12"/>
  <c r="J467" i="12"/>
  <c r="I467" i="12"/>
  <c r="H467" i="12"/>
  <c r="N467" i="12" s="1"/>
  <c r="G467" i="12"/>
  <c r="M467" i="12" s="1"/>
  <c r="L466" i="12"/>
  <c r="K466" i="12"/>
  <c r="J466" i="12"/>
  <c r="I466" i="12"/>
  <c r="L465" i="12"/>
  <c r="K465" i="12"/>
  <c r="J465" i="12"/>
  <c r="I465" i="12"/>
  <c r="H465" i="12"/>
  <c r="N465" i="12" s="1"/>
  <c r="G465" i="12"/>
  <c r="M465" i="12" s="1"/>
  <c r="L464" i="12"/>
  <c r="K464" i="12"/>
  <c r="J464" i="12"/>
  <c r="I464" i="12"/>
  <c r="G464" i="12"/>
  <c r="M464" i="12" s="1"/>
  <c r="L463" i="12"/>
  <c r="K463" i="12"/>
  <c r="J463" i="12"/>
  <c r="I463" i="12"/>
  <c r="H463" i="12"/>
  <c r="N463" i="12" s="1"/>
  <c r="G463" i="12"/>
  <c r="M463" i="12" s="1"/>
  <c r="M462" i="12"/>
  <c r="L462" i="12"/>
  <c r="K462" i="12"/>
  <c r="J462" i="12"/>
  <c r="I462" i="12"/>
  <c r="G462" i="12"/>
  <c r="L461" i="12"/>
  <c r="K461" i="12"/>
  <c r="I461" i="12"/>
  <c r="H461" i="12"/>
  <c r="L460" i="12"/>
  <c r="K460" i="12"/>
  <c r="I460" i="12"/>
  <c r="L459" i="12"/>
  <c r="K459" i="12"/>
  <c r="J459" i="12"/>
  <c r="L458" i="12"/>
  <c r="K458" i="12"/>
  <c r="J458" i="12"/>
  <c r="I458" i="12"/>
  <c r="H458" i="12"/>
  <c r="N458" i="12" s="1"/>
  <c r="G458" i="12"/>
  <c r="M458" i="12" s="1"/>
  <c r="L457" i="12"/>
  <c r="K457" i="12"/>
  <c r="H457" i="12"/>
  <c r="G457" i="12"/>
  <c r="M457" i="12" s="1"/>
  <c r="L456" i="12"/>
  <c r="K456" i="12"/>
  <c r="J456" i="12"/>
  <c r="H456" i="12"/>
  <c r="L455" i="12"/>
  <c r="K455" i="12"/>
  <c r="J455" i="12"/>
  <c r="H455" i="12"/>
  <c r="L454" i="12"/>
  <c r="K454" i="12"/>
  <c r="J454" i="12"/>
  <c r="H454" i="12"/>
  <c r="L453" i="12"/>
  <c r="K453" i="12"/>
  <c r="J453" i="12"/>
  <c r="I453" i="12"/>
  <c r="H453" i="12"/>
  <c r="N453" i="12" s="1"/>
  <c r="G453" i="12"/>
  <c r="M453" i="12" s="1"/>
  <c r="L452" i="12"/>
  <c r="K452" i="12"/>
  <c r="J452" i="12"/>
  <c r="I452" i="12"/>
  <c r="H452" i="12"/>
  <c r="N452" i="12" s="1"/>
  <c r="G452" i="12"/>
  <c r="M452" i="12" s="1"/>
  <c r="L451" i="12"/>
  <c r="K451" i="12"/>
  <c r="J451" i="12"/>
  <c r="H451" i="12"/>
  <c r="N451" i="12" s="1"/>
  <c r="L450" i="12"/>
  <c r="K450" i="12"/>
  <c r="L449" i="12"/>
  <c r="K449" i="12"/>
  <c r="J449" i="12"/>
  <c r="L448" i="12"/>
  <c r="K448" i="12"/>
  <c r="J448" i="12"/>
  <c r="H448" i="12"/>
  <c r="L447" i="12"/>
  <c r="K447" i="12"/>
  <c r="J447" i="12"/>
  <c r="I447" i="12"/>
  <c r="L446" i="12"/>
  <c r="K446" i="12"/>
  <c r="L445" i="12"/>
  <c r="K445" i="12"/>
  <c r="I445" i="12"/>
  <c r="G445" i="12"/>
  <c r="M445" i="12" s="1"/>
  <c r="L444" i="12"/>
  <c r="K444" i="12"/>
  <c r="J444" i="12"/>
  <c r="I444" i="12"/>
  <c r="G444" i="12"/>
  <c r="M444" i="12" s="1"/>
  <c r="L443" i="12"/>
  <c r="K443" i="12"/>
  <c r="L442" i="12"/>
  <c r="K442" i="12"/>
  <c r="L441" i="12"/>
  <c r="K441" i="12"/>
  <c r="I441" i="12"/>
  <c r="L440" i="12"/>
  <c r="K440" i="12"/>
  <c r="J440" i="12"/>
  <c r="I440" i="12"/>
  <c r="H440" i="12"/>
  <c r="N440" i="12" s="1"/>
  <c r="G440" i="12"/>
  <c r="M440" i="12" s="1"/>
  <c r="L439" i="12"/>
  <c r="K439" i="12"/>
  <c r="J439" i="12"/>
  <c r="I439" i="12"/>
  <c r="H439" i="12"/>
  <c r="N439" i="12" s="1"/>
  <c r="G439" i="12"/>
  <c r="M439" i="12" s="1"/>
  <c r="L438" i="12"/>
  <c r="K438" i="12"/>
  <c r="G438" i="12"/>
  <c r="M438" i="12" s="1"/>
  <c r="L437" i="12"/>
  <c r="K437" i="12"/>
  <c r="L436" i="12"/>
  <c r="K436" i="12"/>
  <c r="J436" i="12"/>
  <c r="G436" i="12"/>
  <c r="M436" i="12" s="1"/>
  <c r="L435" i="12"/>
  <c r="K435" i="12"/>
  <c r="L434" i="12"/>
  <c r="K434" i="12"/>
  <c r="L433" i="12"/>
  <c r="K433" i="12"/>
  <c r="I433" i="12"/>
  <c r="L432" i="12"/>
  <c r="K432" i="12"/>
  <c r="J432" i="12"/>
  <c r="I432" i="12"/>
  <c r="H432" i="12"/>
  <c r="N432" i="12" s="1"/>
  <c r="G432" i="12"/>
  <c r="M432" i="12" s="1"/>
  <c r="L431" i="12"/>
  <c r="K431" i="12"/>
  <c r="I431" i="12"/>
  <c r="H431" i="12"/>
  <c r="G431" i="12"/>
  <c r="M431" i="12" s="1"/>
  <c r="L430" i="12"/>
  <c r="K430" i="12"/>
  <c r="L429" i="12"/>
  <c r="K429" i="12"/>
  <c r="L428" i="12"/>
  <c r="K428" i="12"/>
  <c r="J428" i="12"/>
  <c r="M427" i="12"/>
  <c r="L427" i="12"/>
  <c r="K427" i="12"/>
  <c r="I427" i="12"/>
  <c r="H427" i="12"/>
  <c r="N427" i="12" s="1"/>
  <c r="G427" i="12"/>
  <c r="L426" i="12"/>
  <c r="K426" i="12"/>
  <c r="H426" i="12"/>
  <c r="L425" i="12"/>
  <c r="K425" i="12"/>
  <c r="J425" i="12"/>
  <c r="I425" i="12"/>
  <c r="H425" i="12"/>
  <c r="N425" i="12" s="1"/>
  <c r="G425" i="12"/>
  <c r="M425" i="12" s="1"/>
  <c r="L424" i="12"/>
  <c r="K424" i="12"/>
  <c r="L423" i="12"/>
  <c r="K423" i="12"/>
  <c r="L422" i="12"/>
  <c r="K422" i="12"/>
  <c r="L421" i="12"/>
  <c r="K421" i="12"/>
  <c r="J421" i="12"/>
  <c r="I421" i="12"/>
  <c r="H421" i="12"/>
  <c r="N421" i="12" s="1"/>
  <c r="G421" i="12"/>
  <c r="M421" i="12" s="1"/>
  <c r="L420" i="12"/>
  <c r="K420" i="12"/>
  <c r="I420" i="12"/>
  <c r="G420" i="12"/>
  <c r="M420" i="12" s="1"/>
  <c r="L419" i="12"/>
  <c r="K419" i="12"/>
  <c r="L418" i="12"/>
  <c r="K418" i="12"/>
  <c r="J418" i="12"/>
  <c r="I418" i="12"/>
  <c r="H418" i="12"/>
  <c r="N418" i="12" s="1"/>
  <c r="G418" i="12"/>
  <c r="M418" i="12" s="1"/>
  <c r="L417" i="12"/>
  <c r="K417" i="12"/>
  <c r="J417" i="12"/>
  <c r="I417" i="12"/>
  <c r="H417" i="12"/>
  <c r="N417" i="12" s="1"/>
  <c r="G417" i="12"/>
  <c r="M417" i="12" s="1"/>
  <c r="L416" i="12"/>
  <c r="K416" i="12"/>
  <c r="I416" i="12"/>
  <c r="G416" i="12"/>
  <c r="M416" i="12" s="1"/>
  <c r="L415" i="12"/>
  <c r="K415" i="12"/>
  <c r="J415" i="12"/>
  <c r="M414" i="12"/>
  <c r="L414" i="12"/>
  <c r="K414" i="12"/>
  <c r="J414" i="12"/>
  <c r="I414" i="12"/>
  <c r="G414" i="12"/>
  <c r="L413" i="12"/>
  <c r="K413" i="12"/>
  <c r="G413" i="12"/>
  <c r="M413" i="12" s="1"/>
  <c r="L412" i="12"/>
  <c r="K412" i="12"/>
  <c r="J412" i="12"/>
  <c r="I412" i="12"/>
  <c r="H412" i="12"/>
  <c r="N412" i="12" s="1"/>
  <c r="L411" i="12"/>
  <c r="K411" i="12"/>
  <c r="I411" i="12"/>
  <c r="H411" i="12"/>
  <c r="N411" i="12" s="1"/>
  <c r="G411" i="12"/>
  <c r="L410" i="12"/>
  <c r="K410" i="12"/>
  <c r="L409" i="12"/>
  <c r="K409" i="12"/>
  <c r="J409" i="12"/>
  <c r="H409" i="12"/>
  <c r="L408" i="12"/>
  <c r="K408" i="12"/>
  <c r="G408" i="12"/>
  <c r="M408" i="12" s="1"/>
  <c r="L407" i="12"/>
  <c r="K407" i="12"/>
  <c r="J407" i="12"/>
  <c r="H407" i="12"/>
  <c r="N407" i="12" s="1"/>
  <c r="L406" i="12"/>
  <c r="K406" i="12"/>
  <c r="L405" i="12"/>
  <c r="K405" i="12"/>
  <c r="L404" i="12"/>
  <c r="K404" i="12"/>
  <c r="G404" i="12"/>
  <c r="M404" i="12" s="1"/>
  <c r="L403" i="12"/>
  <c r="K403" i="12"/>
  <c r="H403" i="12"/>
  <c r="G403" i="12"/>
  <c r="M403" i="12" s="1"/>
  <c r="L402" i="12"/>
  <c r="K402" i="12"/>
  <c r="L401" i="12"/>
  <c r="K401" i="12"/>
  <c r="L400" i="12"/>
  <c r="K400" i="12"/>
  <c r="G400" i="12"/>
  <c r="M400" i="12" s="1"/>
  <c r="L399" i="12"/>
  <c r="K399" i="12"/>
  <c r="J399" i="12"/>
  <c r="I399" i="12"/>
  <c r="H399" i="12"/>
  <c r="N399" i="12" s="1"/>
  <c r="G399" i="12"/>
  <c r="M399" i="12" s="1"/>
  <c r="L398" i="12"/>
  <c r="K398" i="12"/>
  <c r="J398" i="12"/>
  <c r="I398" i="12"/>
  <c r="L397" i="12"/>
  <c r="K397" i="12"/>
  <c r="J397" i="12"/>
  <c r="I397" i="12"/>
  <c r="H397" i="12"/>
  <c r="N397" i="12" s="1"/>
  <c r="G397" i="12"/>
  <c r="M397" i="12" s="1"/>
  <c r="L396" i="12"/>
  <c r="K396" i="12"/>
  <c r="J396" i="12"/>
  <c r="L395" i="12"/>
  <c r="K395" i="12"/>
  <c r="L394" i="12"/>
  <c r="K394" i="12"/>
  <c r="G394" i="12"/>
  <c r="M394" i="12" s="1"/>
  <c r="L393" i="12"/>
  <c r="K393" i="12"/>
  <c r="J393" i="12"/>
  <c r="I393" i="12"/>
  <c r="H393" i="12"/>
  <c r="N393" i="12" s="1"/>
  <c r="G393" i="12"/>
  <c r="M393" i="12" s="1"/>
  <c r="L392" i="12"/>
  <c r="K392" i="12"/>
  <c r="J392" i="12"/>
  <c r="H392" i="12"/>
  <c r="L391" i="12"/>
  <c r="K391" i="12"/>
  <c r="G391" i="12"/>
  <c r="M391" i="12" s="1"/>
  <c r="L390" i="12"/>
  <c r="K390" i="12"/>
  <c r="J390" i="12"/>
  <c r="I390" i="12"/>
  <c r="H390" i="12"/>
  <c r="N390" i="12" s="1"/>
  <c r="L389" i="12"/>
  <c r="K389" i="12"/>
  <c r="G389" i="12"/>
  <c r="M389" i="12" s="1"/>
  <c r="L388" i="12"/>
  <c r="K388" i="12"/>
  <c r="I388" i="12"/>
  <c r="L387" i="12"/>
  <c r="K387" i="12"/>
  <c r="L386" i="12"/>
  <c r="K386" i="12"/>
  <c r="L385" i="12"/>
  <c r="K385" i="12"/>
  <c r="I385" i="12"/>
  <c r="H385" i="12"/>
  <c r="L384" i="12"/>
  <c r="K384" i="12"/>
  <c r="L383" i="12"/>
  <c r="K383" i="12"/>
  <c r="L382" i="12"/>
  <c r="K382" i="12"/>
  <c r="J382" i="12"/>
  <c r="I382" i="12"/>
  <c r="H382" i="12"/>
  <c r="N382" i="12" s="1"/>
  <c r="G382" i="12"/>
  <c r="M382" i="12" s="1"/>
  <c r="L381" i="12"/>
  <c r="K381" i="12"/>
  <c r="J381" i="12"/>
  <c r="L380" i="12"/>
  <c r="K380" i="12"/>
  <c r="J380" i="12"/>
  <c r="H380" i="12"/>
  <c r="G380" i="12"/>
  <c r="M380" i="12" s="1"/>
  <c r="L379" i="12"/>
  <c r="K379" i="12"/>
  <c r="L378" i="12"/>
  <c r="K378" i="12"/>
  <c r="G378" i="12"/>
  <c r="M378" i="12" s="1"/>
  <c r="L377" i="12"/>
  <c r="K377" i="12"/>
  <c r="L376" i="12"/>
  <c r="K376" i="12"/>
  <c r="I376" i="12"/>
  <c r="H376" i="12"/>
  <c r="G376" i="12"/>
  <c r="M376" i="12" s="1"/>
  <c r="L375" i="12"/>
  <c r="K375" i="12"/>
  <c r="J375" i="12"/>
  <c r="H375" i="12"/>
  <c r="G375" i="12"/>
  <c r="M375" i="12" s="1"/>
  <c r="L374" i="12"/>
  <c r="K374" i="12"/>
  <c r="L373" i="12"/>
  <c r="K373" i="12"/>
  <c r="H373" i="12"/>
  <c r="L372" i="12"/>
  <c r="K372" i="12"/>
  <c r="F371" i="12"/>
  <c r="J599" i="12" s="1"/>
  <c r="E371" i="12"/>
  <c r="I590" i="12" s="1"/>
  <c r="D371" i="12"/>
  <c r="H590" i="12" s="1"/>
  <c r="N590" i="12" s="1"/>
  <c r="C371" i="12"/>
  <c r="G595" i="12" s="1"/>
  <c r="M595" i="12" s="1"/>
  <c r="L363" i="12"/>
  <c r="K363" i="12"/>
  <c r="J363" i="12"/>
  <c r="I363" i="12"/>
  <c r="G363" i="12"/>
  <c r="M363" i="12" s="1"/>
  <c r="L362" i="12"/>
  <c r="K362" i="12"/>
  <c r="J362" i="12"/>
  <c r="I362" i="12"/>
  <c r="H362" i="12"/>
  <c r="N362" i="12" s="1"/>
  <c r="G362" i="12"/>
  <c r="M362" i="12" s="1"/>
  <c r="L361" i="12"/>
  <c r="K361" i="12"/>
  <c r="J361" i="12"/>
  <c r="I361" i="12"/>
  <c r="L360" i="12"/>
  <c r="K360" i="12"/>
  <c r="H360" i="12"/>
  <c r="N360" i="12" s="1"/>
  <c r="G360" i="12"/>
  <c r="M360" i="12" s="1"/>
  <c r="L359" i="12"/>
  <c r="K359" i="12"/>
  <c r="J359" i="12"/>
  <c r="I359" i="12"/>
  <c r="H359" i="12"/>
  <c r="N359" i="12" s="1"/>
  <c r="G359" i="12"/>
  <c r="M359" i="12" s="1"/>
  <c r="L358" i="12"/>
  <c r="K358" i="12"/>
  <c r="I358" i="12"/>
  <c r="H358" i="12"/>
  <c r="N358" i="12" s="1"/>
  <c r="G358" i="12"/>
  <c r="M358" i="12" s="1"/>
  <c r="L357" i="12"/>
  <c r="K357" i="12"/>
  <c r="J357" i="12"/>
  <c r="I357" i="12"/>
  <c r="H357" i="12"/>
  <c r="N357" i="12" s="1"/>
  <c r="G357" i="12"/>
  <c r="M357" i="12" s="1"/>
  <c r="L356" i="12"/>
  <c r="K356" i="12"/>
  <c r="J356" i="12"/>
  <c r="I356" i="12"/>
  <c r="H356" i="12"/>
  <c r="N356" i="12" s="1"/>
  <c r="G356" i="12"/>
  <c r="M356" i="12" s="1"/>
  <c r="L355" i="12"/>
  <c r="K355" i="12"/>
  <c r="J355" i="12"/>
  <c r="I355" i="12"/>
  <c r="H355" i="12"/>
  <c r="N355" i="12" s="1"/>
  <c r="G355" i="12"/>
  <c r="M355" i="12" s="1"/>
  <c r="L354" i="12"/>
  <c r="K354" i="12"/>
  <c r="J354" i="12"/>
  <c r="I354" i="12"/>
  <c r="H354" i="12"/>
  <c r="N354" i="12" s="1"/>
  <c r="G354" i="12"/>
  <c r="M354" i="12" s="1"/>
  <c r="L353" i="12"/>
  <c r="K353" i="12"/>
  <c r="I353" i="12"/>
  <c r="H353" i="12"/>
  <c r="G353" i="12"/>
  <c r="M353" i="12" s="1"/>
  <c r="L352" i="12"/>
  <c r="K352" i="12"/>
  <c r="J352" i="12"/>
  <c r="I352" i="12"/>
  <c r="H352" i="12"/>
  <c r="N352" i="12" s="1"/>
  <c r="L351" i="12"/>
  <c r="K351" i="12"/>
  <c r="J351" i="12"/>
  <c r="I351" i="12"/>
  <c r="H351" i="12"/>
  <c r="N351" i="12" s="1"/>
  <c r="G351" i="12"/>
  <c r="M351" i="12" s="1"/>
  <c r="L350" i="12"/>
  <c r="K350" i="12"/>
  <c r="J350" i="12"/>
  <c r="I350" i="12"/>
  <c r="H350" i="12"/>
  <c r="N350" i="12" s="1"/>
  <c r="G350" i="12"/>
  <c r="M350" i="12" s="1"/>
  <c r="L349" i="12"/>
  <c r="K349" i="12"/>
  <c r="J349" i="12"/>
  <c r="I349" i="12"/>
  <c r="H349" i="12"/>
  <c r="N349" i="12" s="1"/>
  <c r="G349" i="12"/>
  <c r="M349" i="12" s="1"/>
  <c r="L348" i="12"/>
  <c r="K348" i="12"/>
  <c r="I348" i="12"/>
  <c r="L347" i="12"/>
  <c r="K347" i="12"/>
  <c r="M346" i="12"/>
  <c r="L346" i="12"/>
  <c r="K346" i="12"/>
  <c r="J346" i="12"/>
  <c r="I346" i="12"/>
  <c r="H346" i="12"/>
  <c r="N346" i="12" s="1"/>
  <c r="G346" i="12"/>
  <c r="L345" i="12"/>
  <c r="K345" i="12"/>
  <c r="J345" i="12"/>
  <c r="I345" i="12"/>
  <c r="H345" i="12"/>
  <c r="N345" i="12" s="1"/>
  <c r="G345" i="12"/>
  <c r="M345" i="12" s="1"/>
  <c r="L344" i="12"/>
  <c r="K344" i="12"/>
  <c r="J344" i="12"/>
  <c r="I344" i="12"/>
  <c r="H344" i="12"/>
  <c r="N344" i="12" s="1"/>
  <c r="G344" i="12"/>
  <c r="M344" i="12" s="1"/>
  <c r="L343" i="12"/>
  <c r="K343" i="12"/>
  <c r="L342" i="12"/>
  <c r="K342" i="12"/>
  <c r="J342" i="12"/>
  <c r="I342" i="12"/>
  <c r="H342" i="12"/>
  <c r="N342" i="12" s="1"/>
  <c r="G342" i="12"/>
  <c r="M342" i="12" s="1"/>
  <c r="L341" i="12"/>
  <c r="K341" i="12"/>
  <c r="J341" i="12"/>
  <c r="I341" i="12"/>
  <c r="H341" i="12"/>
  <c r="N341" i="12" s="1"/>
  <c r="G341" i="12"/>
  <c r="M341" i="12" s="1"/>
  <c r="L340" i="12"/>
  <c r="K340" i="12"/>
  <c r="J340" i="12"/>
  <c r="I340" i="12"/>
  <c r="G340" i="12"/>
  <c r="L339" i="12"/>
  <c r="K339" i="12"/>
  <c r="J339" i="12"/>
  <c r="I339" i="12"/>
  <c r="H339" i="12"/>
  <c r="N339" i="12" s="1"/>
  <c r="G339" i="12"/>
  <c r="M339" i="12" s="1"/>
  <c r="L338" i="12"/>
  <c r="K338" i="12"/>
  <c r="I338" i="12"/>
  <c r="L337" i="12"/>
  <c r="K337" i="12"/>
  <c r="J337" i="12"/>
  <c r="I337" i="12"/>
  <c r="H337" i="12"/>
  <c r="N337" i="12" s="1"/>
  <c r="G337" i="12"/>
  <c r="M337" i="12" s="1"/>
  <c r="L336" i="12"/>
  <c r="K336" i="12"/>
  <c r="I336" i="12"/>
  <c r="H336" i="12"/>
  <c r="N336" i="12" s="1"/>
  <c r="G336" i="12"/>
  <c r="M336" i="12" s="1"/>
  <c r="L335" i="12"/>
  <c r="K335" i="12"/>
  <c r="J335" i="12"/>
  <c r="I335" i="12"/>
  <c r="H335" i="12"/>
  <c r="N335" i="12" s="1"/>
  <c r="G335" i="12"/>
  <c r="M335" i="12" s="1"/>
  <c r="L334" i="12"/>
  <c r="K334" i="12"/>
  <c r="J334" i="12"/>
  <c r="I334" i="12"/>
  <c r="G334" i="12"/>
  <c r="M334" i="12" s="1"/>
  <c r="L333" i="12"/>
  <c r="K333" i="12"/>
  <c r="J333" i="12"/>
  <c r="I333" i="12"/>
  <c r="H333" i="12"/>
  <c r="N333" i="12" s="1"/>
  <c r="G333" i="12"/>
  <c r="M333" i="12" s="1"/>
  <c r="M332" i="12"/>
  <c r="L332" i="12"/>
  <c r="K332" i="12"/>
  <c r="I332" i="12"/>
  <c r="H332" i="12"/>
  <c r="N332" i="12" s="1"/>
  <c r="G332" i="12"/>
  <c r="L331" i="12"/>
  <c r="K331" i="12"/>
  <c r="J331" i="12"/>
  <c r="I331" i="12"/>
  <c r="H331" i="12"/>
  <c r="N331" i="12" s="1"/>
  <c r="G331" i="12"/>
  <c r="M331" i="12" s="1"/>
  <c r="M330" i="12"/>
  <c r="L330" i="12"/>
  <c r="K330" i="12"/>
  <c r="I330" i="12"/>
  <c r="H330" i="12"/>
  <c r="N330" i="12" s="1"/>
  <c r="G330" i="12"/>
  <c r="L329" i="12"/>
  <c r="K329" i="12"/>
  <c r="L328" i="12"/>
  <c r="K328" i="12"/>
  <c r="J328" i="12"/>
  <c r="I328" i="12"/>
  <c r="L327" i="12"/>
  <c r="K327" i="12"/>
  <c r="L326" i="12"/>
  <c r="K326" i="12"/>
  <c r="I326" i="12"/>
  <c r="H326" i="12"/>
  <c r="G326" i="12"/>
  <c r="M326" i="12" s="1"/>
  <c r="L325" i="12"/>
  <c r="K325" i="12"/>
  <c r="I325" i="12"/>
  <c r="L324" i="12"/>
  <c r="K324" i="12"/>
  <c r="M323" i="12"/>
  <c r="L323" i="12"/>
  <c r="K323" i="12"/>
  <c r="J323" i="12"/>
  <c r="I323" i="12"/>
  <c r="H323" i="12"/>
  <c r="N323" i="12" s="1"/>
  <c r="G323" i="12"/>
  <c r="L322" i="12"/>
  <c r="K322" i="12"/>
  <c r="J322" i="12"/>
  <c r="I322" i="12"/>
  <c r="H322" i="12"/>
  <c r="N322" i="12" s="1"/>
  <c r="G322" i="12"/>
  <c r="M322" i="12" s="1"/>
  <c r="L321" i="12"/>
  <c r="K321" i="12"/>
  <c r="I321" i="12"/>
  <c r="G321" i="12"/>
  <c r="M321" i="12" s="1"/>
  <c r="L320" i="12"/>
  <c r="K320" i="12"/>
  <c r="J320" i="12"/>
  <c r="I320" i="12"/>
  <c r="H320" i="12"/>
  <c r="N320" i="12" s="1"/>
  <c r="G320" i="12"/>
  <c r="M320" i="12" s="1"/>
  <c r="L319" i="12"/>
  <c r="K319" i="12"/>
  <c r="I319" i="12"/>
  <c r="H319" i="12"/>
  <c r="G319" i="12"/>
  <c r="M319" i="12" s="1"/>
  <c r="L318" i="12"/>
  <c r="K318" i="12"/>
  <c r="L317" i="12"/>
  <c r="K317" i="12"/>
  <c r="J317" i="12"/>
  <c r="I317" i="12"/>
  <c r="H317" i="12"/>
  <c r="N317" i="12" s="1"/>
  <c r="G317" i="12"/>
  <c r="M317" i="12" s="1"/>
  <c r="L316" i="12"/>
  <c r="K316" i="12"/>
  <c r="J316" i="12"/>
  <c r="I316" i="12"/>
  <c r="H316" i="12"/>
  <c r="N316" i="12" s="1"/>
  <c r="L315" i="12"/>
  <c r="K315" i="12"/>
  <c r="J315" i="12"/>
  <c r="I315" i="12"/>
  <c r="G315" i="12"/>
  <c r="M315" i="12" s="1"/>
  <c r="L314" i="12"/>
  <c r="K314" i="12"/>
  <c r="J314" i="12"/>
  <c r="I314" i="12"/>
  <c r="H314" i="12"/>
  <c r="N314" i="12" s="1"/>
  <c r="G314" i="12"/>
  <c r="M314" i="12" s="1"/>
  <c r="L313" i="12"/>
  <c r="K313" i="12"/>
  <c r="J313" i="12"/>
  <c r="I313" i="12"/>
  <c r="H313" i="12"/>
  <c r="N313" i="12" s="1"/>
  <c r="G313" i="12"/>
  <c r="M313" i="12" s="1"/>
  <c r="L312" i="12"/>
  <c r="K312" i="12"/>
  <c r="L311" i="12"/>
  <c r="K311" i="12"/>
  <c r="I311" i="12"/>
  <c r="L310" i="12"/>
  <c r="K310" i="12"/>
  <c r="J310" i="12"/>
  <c r="G310" i="12"/>
  <c r="M310" i="12" s="1"/>
  <c r="L309" i="12"/>
  <c r="K309" i="12"/>
  <c r="I309" i="12"/>
  <c r="L308" i="12"/>
  <c r="K308" i="12"/>
  <c r="J308" i="12"/>
  <c r="I308" i="12"/>
  <c r="L307" i="12"/>
  <c r="K307" i="12"/>
  <c r="L306" i="12"/>
  <c r="K306" i="12"/>
  <c r="L305" i="12"/>
  <c r="K305" i="12"/>
  <c r="J305" i="12"/>
  <c r="H305" i="12"/>
  <c r="N305" i="12" s="1"/>
  <c r="G305" i="12"/>
  <c r="M305" i="12" s="1"/>
  <c r="L304" i="12"/>
  <c r="K304" i="12"/>
  <c r="J304" i="12"/>
  <c r="G304" i="12"/>
  <c r="M304" i="12" s="1"/>
  <c r="L303" i="12"/>
  <c r="K303" i="12"/>
  <c r="J303" i="12"/>
  <c r="I303" i="12"/>
  <c r="H303" i="12"/>
  <c r="N303" i="12" s="1"/>
  <c r="G303" i="12"/>
  <c r="M303" i="12" s="1"/>
  <c r="L302" i="12"/>
  <c r="K302" i="12"/>
  <c r="J302" i="12"/>
  <c r="I302" i="12"/>
  <c r="H302" i="12"/>
  <c r="N302" i="12" s="1"/>
  <c r="G302" i="12"/>
  <c r="M302" i="12" s="1"/>
  <c r="L301" i="12"/>
  <c r="K301" i="12"/>
  <c r="J301" i="12"/>
  <c r="I301" i="12"/>
  <c r="H301" i="12"/>
  <c r="N301" i="12" s="1"/>
  <c r="G301" i="12"/>
  <c r="M301" i="12" s="1"/>
  <c r="L300" i="12"/>
  <c r="K300" i="12"/>
  <c r="L299" i="12"/>
  <c r="K299" i="12"/>
  <c r="J299" i="12"/>
  <c r="I299" i="12"/>
  <c r="L298" i="12"/>
  <c r="K298" i="12"/>
  <c r="I298" i="12"/>
  <c r="G298" i="12"/>
  <c r="L297" i="12"/>
  <c r="K297" i="12"/>
  <c r="J297" i="12"/>
  <c r="I297" i="12"/>
  <c r="H297" i="12"/>
  <c r="N297" i="12" s="1"/>
  <c r="L296" i="12"/>
  <c r="K296" i="12"/>
  <c r="J296" i="12"/>
  <c r="I296" i="12"/>
  <c r="H296" i="12"/>
  <c r="N296" i="12" s="1"/>
  <c r="G296" i="12"/>
  <c r="M296" i="12" s="1"/>
  <c r="L295" i="12"/>
  <c r="K295" i="12"/>
  <c r="L294" i="12"/>
  <c r="K294" i="12"/>
  <c r="J294" i="12"/>
  <c r="L293" i="12"/>
  <c r="K293" i="12"/>
  <c r="L292" i="12"/>
  <c r="K292" i="12"/>
  <c r="L291" i="12"/>
  <c r="K291" i="12"/>
  <c r="J291" i="12"/>
  <c r="H291" i="12"/>
  <c r="N291" i="12" s="1"/>
  <c r="G291" i="12"/>
  <c r="M291" i="12" s="1"/>
  <c r="L290" i="12"/>
  <c r="K290" i="12"/>
  <c r="J290" i="12"/>
  <c r="I290" i="12"/>
  <c r="H290" i="12"/>
  <c r="N290" i="12" s="1"/>
  <c r="G290" i="12"/>
  <c r="M290" i="12" s="1"/>
  <c r="L289" i="12"/>
  <c r="K289" i="12"/>
  <c r="J289" i="12"/>
  <c r="I289" i="12"/>
  <c r="L288" i="12"/>
  <c r="K288" i="12"/>
  <c r="L287" i="12"/>
  <c r="K287" i="12"/>
  <c r="L286" i="12"/>
  <c r="K286" i="12"/>
  <c r="H286" i="12"/>
  <c r="N286" i="12" s="1"/>
  <c r="L285" i="12"/>
  <c r="K285" i="12"/>
  <c r="L284" i="12"/>
  <c r="K284" i="12"/>
  <c r="J284" i="12"/>
  <c r="L283" i="12"/>
  <c r="K283" i="12"/>
  <c r="J283" i="12"/>
  <c r="H283" i="12"/>
  <c r="N283" i="12" s="1"/>
  <c r="G283" i="12"/>
  <c r="L282" i="12"/>
  <c r="K282" i="12"/>
  <c r="J282" i="12"/>
  <c r="I282" i="12"/>
  <c r="H282" i="12"/>
  <c r="N282" i="12" s="1"/>
  <c r="G282" i="12"/>
  <c r="M282" i="12" s="1"/>
  <c r="L281" i="12"/>
  <c r="K281" i="12"/>
  <c r="L280" i="12"/>
  <c r="K280" i="12"/>
  <c r="J280" i="12"/>
  <c r="I280" i="12"/>
  <c r="G280" i="12"/>
  <c r="M280" i="12" s="1"/>
  <c r="L279" i="12"/>
  <c r="K279" i="12"/>
  <c r="L278" i="12"/>
  <c r="K278" i="12"/>
  <c r="J278" i="12"/>
  <c r="I278" i="12"/>
  <c r="H278" i="12"/>
  <c r="N278" i="12" s="1"/>
  <c r="G278" i="12"/>
  <c r="M278" i="12" s="1"/>
  <c r="L277" i="12"/>
  <c r="K277" i="12"/>
  <c r="J277" i="12"/>
  <c r="H277" i="12"/>
  <c r="L276" i="12"/>
  <c r="K276" i="12"/>
  <c r="J276" i="12"/>
  <c r="G276" i="12"/>
  <c r="M275" i="12"/>
  <c r="L275" i="12"/>
  <c r="K275" i="12"/>
  <c r="J275" i="12"/>
  <c r="I275" i="12"/>
  <c r="G275" i="12"/>
  <c r="L274" i="12"/>
  <c r="K274" i="12"/>
  <c r="J274" i="12"/>
  <c r="I274" i="12"/>
  <c r="H274" i="12"/>
  <c r="N274" i="12" s="1"/>
  <c r="G274" i="12"/>
  <c r="M274" i="12" s="1"/>
  <c r="L273" i="12"/>
  <c r="K273" i="12"/>
  <c r="J273" i="12"/>
  <c r="I273" i="12"/>
  <c r="G273" i="12"/>
  <c r="M273" i="12" s="1"/>
  <c r="L272" i="12"/>
  <c r="K272" i="12"/>
  <c r="J272" i="12"/>
  <c r="I272" i="12"/>
  <c r="L271" i="12"/>
  <c r="K271" i="12"/>
  <c r="J271" i="12"/>
  <c r="I271" i="12"/>
  <c r="H271" i="12"/>
  <c r="N271" i="12" s="1"/>
  <c r="G271" i="12"/>
  <c r="M271" i="12" s="1"/>
  <c r="L270" i="12"/>
  <c r="K270" i="12"/>
  <c r="L269" i="12"/>
  <c r="K269" i="12"/>
  <c r="J269" i="12"/>
  <c r="I269" i="12"/>
  <c r="H269" i="12"/>
  <c r="N269" i="12" s="1"/>
  <c r="G269" i="12"/>
  <c r="M269" i="12" s="1"/>
  <c r="L268" i="12"/>
  <c r="K268" i="12"/>
  <c r="H268" i="12"/>
  <c r="N268" i="12" s="1"/>
  <c r="G268" i="12"/>
  <c r="M268" i="12" s="1"/>
  <c r="L267" i="12"/>
  <c r="K267" i="12"/>
  <c r="J267" i="12"/>
  <c r="I267" i="12"/>
  <c r="L266" i="12"/>
  <c r="K266" i="12"/>
  <c r="J266" i="12"/>
  <c r="I266" i="12"/>
  <c r="H266" i="12"/>
  <c r="N266" i="12" s="1"/>
  <c r="G266" i="12"/>
  <c r="M266" i="12" s="1"/>
  <c r="L265" i="12"/>
  <c r="K265" i="12"/>
  <c r="J265" i="12"/>
  <c r="I265" i="12"/>
  <c r="L264" i="12"/>
  <c r="K264" i="12"/>
  <c r="I264" i="12"/>
  <c r="L263" i="12"/>
  <c r="K263" i="12"/>
  <c r="J263" i="12"/>
  <c r="I263" i="12"/>
  <c r="H263" i="12"/>
  <c r="N263" i="12" s="1"/>
  <c r="L262" i="12"/>
  <c r="K262" i="12"/>
  <c r="J262" i="12"/>
  <c r="I262" i="12"/>
  <c r="H262" i="12"/>
  <c r="N262" i="12" s="1"/>
  <c r="G262" i="12"/>
  <c r="M262" i="12" s="1"/>
  <c r="L261" i="12"/>
  <c r="K261" i="12"/>
  <c r="L260" i="12"/>
  <c r="K260" i="12"/>
  <c r="L259" i="12"/>
  <c r="K259" i="12"/>
  <c r="J259" i="12"/>
  <c r="I259" i="12"/>
  <c r="H259" i="12"/>
  <c r="N259" i="12" s="1"/>
  <c r="G259" i="12"/>
  <c r="M259" i="12" s="1"/>
  <c r="L258" i="12"/>
  <c r="K258" i="12"/>
  <c r="L257" i="12"/>
  <c r="K257" i="12"/>
  <c r="J257" i="12"/>
  <c r="I257" i="12"/>
  <c r="L256" i="12"/>
  <c r="K256" i="12"/>
  <c r="J256" i="12"/>
  <c r="I256" i="12"/>
  <c r="G256" i="12"/>
  <c r="M256" i="12" s="1"/>
  <c r="L255" i="12"/>
  <c r="K255" i="12"/>
  <c r="L254" i="12"/>
  <c r="K254" i="12"/>
  <c r="J254" i="12"/>
  <c r="I254" i="12"/>
  <c r="H254" i="12"/>
  <c r="N254" i="12" s="1"/>
  <c r="G254" i="12"/>
  <c r="M254" i="12" s="1"/>
  <c r="L253" i="12"/>
  <c r="K253" i="12"/>
  <c r="J253" i="12"/>
  <c r="H253" i="12"/>
  <c r="N253" i="12" s="1"/>
  <c r="G253" i="12"/>
  <c r="M253" i="12" s="1"/>
  <c r="L252" i="12"/>
  <c r="K252" i="12"/>
  <c r="J252" i="12"/>
  <c r="L251" i="12"/>
  <c r="K251" i="12"/>
  <c r="J251" i="12"/>
  <c r="I251" i="12"/>
  <c r="H251" i="12"/>
  <c r="N251" i="12" s="1"/>
  <c r="G251" i="12"/>
  <c r="M251" i="12" s="1"/>
  <c r="L250" i="12"/>
  <c r="K250" i="12"/>
  <c r="J250" i="12"/>
  <c r="I250" i="12"/>
  <c r="H250" i="12"/>
  <c r="N250" i="12" s="1"/>
  <c r="G250" i="12"/>
  <c r="M250" i="12" s="1"/>
  <c r="L249" i="12"/>
  <c r="K249" i="12"/>
  <c r="J249" i="12"/>
  <c r="H249" i="12"/>
  <c r="N249" i="12" s="1"/>
  <c r="L248" i="12"/>
  <c r="K248" i="12"/>
  <c r="H248" i="12"/>
  <c r="L247" i="12"/>
  <c r="K247" i="12"/>
  <c r="J247" i="12"/>
  <c r="I247" i="12"/>
  <c r="H247" i="12"/>
  <c r="N247" i="12" s="1"/>
  <c r="G247" i="12"/>
  <c r="M247" i="12" s="1"/>
  <c r="L246" i="12"/>
  <c r="K246" i="12"/>
  <c r="J246" i="12"/>
  <c r="I246" i="12"/>
  <c r="H246" i="12"/>
  <c r="N246" i="12" s="1"/>
  <c r="G246" i="12"/>
  <c r="M246" i="12" s="1"/>
  <c r="L245" i="12"/>
  <c r="K245" i="12"/>
  <c r="H245" i="12"/>
  <c r="G245" i="12"/>
  <c r="L244" i="12"/>
  <c r="K244" i="12"/>
  <c r="H244" i="12"/>
  <c r="N244" i="12" s="1"/>
  <c r="G244" i="12"/>
  <c r="M244" i="12" s="1"/>
  <c r="L243" i="12"/>
  <c r="K243" i="12"/>
  <c r="J243" i="12"/>
  <c r="I243" i="12"/>
  <c r="H243" i="12"/>
  <c r="N243" i="12" s="1"/>
  <c r="L242" i="12"/>
  <c r="K242" i="12"/>
  <c r="L241" i="12"/>
  <c r="K241" i="12"/>
  <c r="J241" i="12"/>
  <c r="I241" i="12"/>
  <c r="H241" i="12"/>
  <c r="N241" i="12" s="1"/>
  <c r="G241" i="12"/>
  <c r="M241" i="12" s="1"/>
  <c r="L240" i="12"/>
  <c r="K240" i="12"/>
  <c r="J240" i="12"/>
  <c r="I240" i="12"/>
  <c r="H240" i="12"/>
  <c r="N240" i="12" s="1"/>
  <c r="G240" i="12"/>
  <c r="M240" i="12" s="1"/>
  <c r="L239" i="12"/>
  <c r="K239" i="12"/>
  <c r="J239" i="12"/>
  <c r="I239" i="12"/>
  <c r="H239" i="12"/>
  <c r="N239" i="12" s="1"/>
  <c r="G239" i="12"/>
  <c r="M239" i="12" s="1"/>
  <c r="L238" i="12"/>
  <c r="K238" i="12"/>
  <c r="J238" i="12"/>
  <c r="I238" i="12"/>
  <c r="H238" i="12"/>
  <c r="N238" i="12" s="1"/>
  <c r="G238" i="12"/>
  <c r="M238" i="12" s="1"/>
  <c r="L237" i="12"/>
  <c r="K237" i="12"/>
  <c r="J237" i="12"/>
  <c r="I237" i="12"/>
  <c r="H237" i="12"/>
  <c r="N237" i="12" s="1"/>
  <c r="G237" i="12"/>
  <c r="M237" i="12" s="1"/>
  <c r="L236" i="12"/>
  <c r="K236" i="12"/>
  <c r="I236" i="12"/>
  <c r="H236" i="12"/>
  <c r="G236" i="12"/>
  <c r="L235" i="12"/>
  <c r="K235" i="12"/>
  <c r="L234" i="12"/>
  <c r="K234" i="12"/>
  <c r="J234" i="12"/>
  <c r="I234" i="12"/>
  <c r="H234" i="12"/>
  <c r="N234" i="12" s="1"/>
  <c r="G234" i="12"/>
  <c r="M234" i="12" s="1"/>
  <c r="L233" i="12"/>
  <c r="K233" i="12"/>
  <c r="J233" i="12"/>
  <c r="I233" i="12"/>
  <c r="G233" i="12"/>
  <c r="M233" i="12" s="1"/>
  <c r="L232" i="12"/>
  <c r="K232" i="12"/>
  <c r="J232" i="12"/>
  <c r="I232" i="12"/>
  <c r="H232" i="12"/>
  <c r="N232" i="12" s="1"/>
  <c r="G232" i="12"/>
  <c r="M232" i="12" s="1"/>
  <c r="L231" i="12"/>
  <c r="K231" i="12"/>
  <c r="J231" i="12"/>
  <c r="I231" i="12"/>
  <c r="L230" i="12"/>
  <c r="K230" i="12"/>
  <c r="L229" i="12"/>
  <c r="K229" i="12"/>
  <c r="J229" i="12"/>
  <c r="I229" i="12"/>
  <c r="L228" i="12"/>
  <c r="K228" i="12"/>
  <c r="M228" i="12" s="1"/>
  <c r="I228" i="12"/>
  <c r="G228" i="12"/>
  <c r="L227" i="12"/>
  <c r="K227" i="12"/>
  <c r="L226" i="12"/>
  <c r="K226" i="12"/>
  <c r="L225" i="12"/>
  <c r="K225" i="12"/>
  <c r="M224" i="12"/>
  <c r="L224" i="12"/>
  <c r="K224" i="12"/>
  <c r="J224" i="12"/>
  <c r="I224" i="12"/>
  <c r="H224" i="12"/>
  <c r="N224" i="12" s="1"/>
  <c r="G224" i="12"/>
  <c r="L223" i="12"/>
  <c r="K223" i="12"/>
  <c r="L222" i="12"/>
  <c r="K222" i="12"/>
  <c r="I222" i="12"/>
  <c r="L221" i="12"/>
  <c r="K221" i="12"/>
  <c r="L220" i="12"/>
  <c r="K220" i="12"/>
  <c r="H220" i="12"/>
  <c r="N220" i="12" s="1"/>
  <c r="L219" i="12"/>
  <c r="K219" i="12"/>
  <c r="I219" i="12"/>
  <c r="L218" i="12"/>
  <c r="K218" i="12"/>
  <c r="I218" i="12"/>
  <c r="H218" i="12"/>
  <c r="N218" i="12" s="1"/>
  <c r="L217" i="12"/>
  <c r="K217" i="12"/>
  <c r="J217" i="12"/>
  <c r="I217" i="12"/>
  <c r="H217" i="12"/>
  <c r="N217" i="12" s="1"/>
  <c r="G217" i="12"/>
  <c r="M217" i="12" s="1"/>
  <c r="L216" i="12"/>
  <c r="K216" i="12"/>
  <c r="L215" i="12"/>
  <c r="K215" i="12"/>
  <c r="H215" i="12"/>
  <c r="N215" i="12" s="1"/>
  <c r="L214" i="12"/>
  <c r="K214" i="12"/>
  <c r="H214" i="12"/>
  <c r="L213" i="12"/>
  <c r="K213" i="12"/>
  <c r="J213" i="12"/>
  <c r="I213" i="12"/>
  <c r="G213" i="12"/>
  <c r="M213" i="12" s="1"/>
  <c r="L212" i="12"/>
  <c r="K212" i="12"/>
  <c r="J212" i="12"/>
  <c r="I212" i="12"/>
  <c r="H212" i="12"/>
  <c r="N212" i="12" s="1"/>
  <c r="G212" i="12"/>
  <c r="M212" i="12" s="1"/>
  <c r="L211" i="12"/>
  <c r="K211" i="12"/>
  <c r="J211" i="12"/>
  <c r="I211" i="12"/>
  <c r="G211" i="12"/>
  <c r="L210" i="12"/>
  <c r="K210" i="12"/>
  <c r="L209" i="12"/>
  <c r="K209" i="12"/>
  <c r="L208" i="12"/>
  <c r="K208" i="12"/>
  <c r="I208" i="12"/>
  <c r="H208" i="12"/>
  <c r="N208" i="12" s="1"/>
  <c r="L207" i="12"/>
  <c r="K207" i="12"/>
  <c r="L206" i="12"/>
  <c r="K206" i="12"/>
  <c r="J206" i="12"/>
  <c r="I206" i="12"/>
  <c r="H206" i="12"/>
  <c r="N206" i="12" s="1"/>
  <c r="L205" i="12"/>
  <c r="K205" i="12"/>
  <c r="L204" i="12"/>
  <c r="K204" i="12"/>
  <c r="L203" i="12"/>
  <c r="K203" i="12"/>
  <c r="H203" i="12"/>
  <c r="N203" i="12" s="1"/>
  <c r="L202" i="12"/>
  <c r="K202" i="12"/>
  <c r="L201" i="12"/>
  <c r="K201" i="12"/>
  <c r="J201" i="12"/>
  <c r="I201" i="12"/>
  <c r="H201" i="12"/>
  <c r="N201" i="12" s="1"/>
  <c r="L200" i="12"/>
  <c r="K200" i="12"/>
  <c r="J200" i="12"/>
  <c r="I200" i="12"/>
  <c r="H200" i="12"/>
  <c r="N200" i="12" s="1"/>
  <c r="G200" i="12"/>
  <c r="M200" i="12" s="1"/>
  <c r="L199" i="12"/>
  <c r="K199" i="12"/>
  <c r="J199" i="12"/>
  <c r="H199" i="12"/>
  <c r="G199" i="12"/>
  <c r="M199" i="12" s="1"/>
  <c r="L198" i="12"/>
  <c r="K198" i="12"/>
  <c r="J198" i="12"/>
  <c r="H198" i="12"/>
  <c r="N198" i="12" s="1"/>
  <c r="L197" i="12"/>
  <c r="K197" i="12"/>
  <c r="H197" i="12"/>
  <c r="N197" i="12" s="1"/>
  <c r="L196" i="12"/>
  <c r="K196" i="12"/>
  <c r="J196" i="12"/>
  <c r="I196" i="12"/>
  <c r="L195" i="12"/>
  <c r="K195" i="12"/>
  <c r="I195" i="12"/>
  <c r="H195" i="12"/>
  <c r="N195" i="12" s="1"/>
  <c r="L194" i="12"/>
  <c r="K194" i="12"/>
  <c r="J194" i="12"/>
  <c r="I194" i="12"/>
  <c r="H194" i="12"/>
  <c r="N194" i="12" s="1"/>
  <c r="G194" i="12"/>
  <c r="M194" i="12" s="1"/>
  <c r="L193" i="12"/>
  <c r="K193" i="12"/>
  <c r="L192" i="12"/>
  <c r="K192" i="12"/>
  <c r="J192" i="12"/>
  <c r="I192" i="12"/>
  <c r="H192" i="12"/>
  <c r="N192" i="12" s="1"/>
  <c r="G192" i="12"/>
  <c r="M192" i="12" s="1"/>
  <c r="L191" i="12"/>
  <c r="K191" i="12"/>
  <c r="I191" i="12"/>
  <c r="G191" i="12"/>
  <c r="M191" i="12" s="1"/>
  <c r="L190" i="12"/>
  <c r="K190" i="12"/>
  <c r="J190" i="12"/>
  <c r="I190" i="12"/>
  <c r="H190" i="12"/>
  <c r="N190" i="12" s="1"/>
  <c r="L189" i="12"/>
  <c r="K189" i="12"/>
  <c r="H189" i="12"/>
  <c r="F188" i="12"/>
  <c r="J360" i="12" s="1"/>
  <c r="E188" i="12"/>
  <c r="I343" i="12" s="1"/>
  <c r="D188" i="12"/>
  <c r="H348" i="12" s="1"/>
  <c r="N348" i="12" s="1"/>
  <c r="C188" i="12"/>
  <c r="G338" i="12" s="1"/>
  <c r="M338" i="12" s="1"/>
  <c r="M180" i="12"/>
  <c r="L180" i="12"/>
  <c r="K180" i="12"/>
  <c r="J180" i="12"/>
  <c r="I180" i="12"/>
  <c r="H180" i="12"/>
  <c r="N180" i="12" s="1"/>
  <c r="G180" i="12"/>
  <c r="L179" i="12"/>
  <c r="K179" i="12"/>
  <c r="J179" i="12"/>
  <c r="I179" i="12"/>
  <c r="H179" i="12"/>
  <c r="N179" i="12" s="1"/>
  <c r="G179" i="12"/>
  <c r="M179" i="12" s="1"/>
  <c r="L178" i="12"/>
  <c r="K178" i="12"/>
  <c r="H178" i="12"/>
  <c r="L177" i="12"/>
  <c r="K177" i="12"/>
  <c r="L176" i="12"/>
  <c r="K176" i="12"/>
  <c r="J176" i="12"/>
  <c r="I176" i="12"/>
  <c r="L175" i="12"/>
  <c r="K175" i="12"/>
  <c r="I175" i="12"/>
  <c r="H175" i="12"/>
  <c r="L174" i="12"/>
  <c r="K174" i="12"/>
  <c r="J174" i="12"/>
  <c r="I174" i="12"/>
  <c r="G174" i="12"/>
  <c r="M174" i="12" s="1"/>
  <c r="L173" i="12"/>
  <c r="K173" i="12"/>
  <c r="J173" i="12"/>
  <c r="I173" i="12"/>
  <c r="H173" i="12"/>
  <c r="N173" i="12" s="1"/>
  <c r="G173" i="12"/>
  <c r="M173" i="12" s="1"/>
  <c r="M172" i="12"/>
  <c r="L172" i="12"/>
  <c r="K172" i="12"/>
  <c r="J172" i="12"/>
  <c r="I172" i="12"/>
  <c r="H172" i="12"/>
  <c r="N172" i="12" s="1"/>
  <c r="G172" i="12"/>
  <c r="L171" i="12"/>
  <c r="K171" i="12"/>
  <c r="I171" i="12"/>
  <c r="G171" i="12"/>
  <c r="M171" i="12" s="1"/>
  <c r="L170" i="12"/>
  <c r="K170" i="12"/>
  <c r="L169" i="12"/>
  <c r="K169" i="12"/>
  <c r="I169" i="12"/>
  <c r="H169" i="12"/>
  <c r="G169" i="12"/>
  <c r="M169" i="12" s="1"/>
  <c r="L168" i="12"/>
  <c r="K168" i="12"/>
  <c r="J168" i="12"/>
  <c r="L167" i="12"/>
  <c r="K167" i="12"/>
  <c r="J167" i="12"/>
  <c r="I167" i="12"/>
  <c r="H167" i="12"/>
  <c r="N167" i="12" s="1"/>
  <c r="L166" i="12"/>
  <c r="K166" i="12"/>
  <c r="L165" i="12"/>
  <c r="K165" i="12"/>
  <c r="J165" i="12"/>
  <c r="I165" i="12"/>
  <c r="H165" i="12"/>
  <c r="N165" i="12" s="1"/>
  <c r="G165" i="12"/>
  <c r="M165" i="12" s="1"/>
  <c r="L164" i="12"/>
  <c r="K164" i="12"/>
  <c r="J164" i="12"/>
  <c r="I164" i="12"/>
  <c r="H164" i="12"/>
  <c r="N164" i="12" s="1"/>
  <c r="G164" i="12"/>
  <c r="M164" i="12" s="1"/>
  <c r="M163" i="12"/>
  <c r="L163" i="12"/>
  <c r="K163" i="12"/>
  <c r="J163" i="12"/>
  <c r="I163" i="12"/>
  <c r="H163" i="12"/>
  <c r="N163" i="12" s="1"/>
  <c r="G163" i="12"/>
  <c r="L162" i="12"/>
  <c r="K162" i="12"/>
  <c r="J162" i="12"/>
  <c r="I162" i="12"/>
  <c r="H162" i="12"/>
  <c r="N162" i="12" s="1"/>
  <c r="G162" i="12"/>
  <c r="M162" i="12" s="1"/>
  <c r="L161" i="12"/>
  <c r="K161" i="12"/>
  <c r="J161" i="12"/>
  <c r="I161" i="12"/>
  <c r="G161" i="12"/>
  <c r="M161" i="12" s="1"/>
  <c r="L160" i="12"/>
  <c r="K160" i="12"/>
  <c r="J160" i="12"/>
  <c r="I160" i="12"/>
  <c r="H160" i="12"/>
  <c r="N160" i="12" s="1"/>
  <c r="G160" i="12"/>
  <c r="M160" i="12" s="1"/>
  <c r="L159" i="12"/>
  <c r="K159" i="12"/>
  <c r="J159" i="12"/>
  <c r="H159" i="12"/>
  <c r="N159" i="12" s="1"/>
  <c r="G159" i="12"/>
  <c r="M159" i="12" s="1"/>
  <c r="L158" i="12"/>
  <c r="K158" i="12"/>
  <c r="J158" i="12"/>
  <c r="H158" i="12"/>
  <c r="N158" i="12" s="1"/>
  <c r="G158" i="12"/>
  <c r="M158" i="12" s="1"/>
  <c r="L157" i="12"/>
  <c r="K157" i="12"/>
  <c r="I157" i="12"/>
  <c r="L156" i="12"/>
  <c r="K156" i="12"/>
  <c r="J156" i="12"/>
  <c r="L155" i="12"/>
  <c r="K155" i="12"/>
  <c r="L154" i="12"/>
  <c r="K154" i="12"/>
  <c r="L153" i="12"/>
  <c r="K153" i="12"/>
  <c r="L152" i="12"/>
  <c r="K152" i="12"/>
  <c r="L151" i="12"/>
  <c r="K151" i="12"/>
  <c r="J151" i="12"/>
  <c r="I151" i="12"/>
  <c r="H151" i="12"/>
  <c r="N151" i="12" s="1"/>
  <c r="G151" i="12"/>
  <c r="M151" i="12" s="1"/>
  <c r="L150" i="12"/>
  <c r="K150" i="12"/>
  <c r="L149" i="12"/>
  <c r="K149" i="12"/>
  <c r="L148" i="12"/>
  <c r="K148" i="12"/>
  <c r="L147" i="12"/>
  <c r="K147" i="12"/>
  <c r="J147" i="12"/>
  <c r="L146" i="12"/>
  <c r="K146" i="12"/>
  <c r="L145" i="12"/>
  <c r="K145" i="12"/>
  <c r="L144" i="12"/>
  <c r="K144" i="12"/>
  <c r="L143" i="12"/>
  <c r="K143" i="12"/>
  <c r="J143" i="12"/>
  <c r="I143" i="12"/>
  <c r="G143" i="12"/>
  <c r="M143" i="12" s="1"/>
  <c r="L142" i="12"/>
  <c r="K142" i="12"/>
  <c r="L141" i="12"/>
  <c r="K141" i="12"/>
  <c r="L140" i="12"/>
  <c r="K140" i="12"/>
  <c r="J140" i="12"/>
  <c r="I140" i="12"/>
  <c r="H140" i="12"/>
  <c r="N140" i="12" s="1"/>
  <c r="G140" i="12"/>
  <c r="M140" i="12" s="1"/>
  <c r="L139" i="12"/>
  <c r="K139" i="12"/>
  <c r="L138" i="12"/>
  <c r="K138" i="12"/>
  <c r="J138" i="12"/>
  <c r="H138" i="12"/>
  <c r="N138" i="12" s="1"/>
  <c r="L137" i="12"/>
  <c r="K137" i="12"/>
  <c r="L136" i="12"/>
  <c r="K136" i="12"/>
  <c r="J136" i="12"/>
  <c r="H136" i="12"/>
  <c r="G136" i="12"/>
  <c r="M136" i="12" s="1"/>
  <c r="L135" i="12"/>
  <c r="K135" i="12"/>
  <c r="L134" i="12"/>
  <c r="K134" i="12"/>
  <c r="J134" i="12"/>
  <c r="L133" i="12"/>
  <c r="K133" i="12"/>
  <c r="M132" i="12"/>
  <c r="L132" i="12"/>
  <c r="K132" i="12"/>
  <c r="I132" i="12"/>
  <c r="H132" i="12"/>
  <c r="N132" i="12" s="1"/>
  <c r="G132" i="12"/>
  <c r="L131" i="12"/>
  <c r="K131" i="12"/>
  <c r="J131" i="12"/>
  <c r="I131" i="12"/>
  <c r="H131" i="12"/>
  <c r="N131" i="12" s="1"/>
  <c r="G131" i="12"/>
  <c r="M131" i="12" s="1"/>
  <c r="M130" i="12"/>
  <c r="L130" i="12"/>
  <c r="K130" i="12"/>
  <c r="J130" i="12"/>
  <c r="H130" i="12"/>
  <c r="N130" i="12" s="1"/>
  <c r="G130" i="12"/>
  <c r="L129" i="12"/>
  <c r="K129" i="12"/>
  <c r="J129" i="12"/>
  <c r="L128" i="12"/>
  <c r="K128" i="12"/>
  <c r="L127" i="12"/>
  <c r="K127" i="12"/>
  <c r="I127" i="12"/>
  <c r="L126" i="12"/>
  <c r="K126" i="12"/>
  <c r="J126" i="12"/>
  <c r="H126" i="12"/>
  <c r="N126" i="12" s="1"/>
  <c r="G126" i="12"/>
  <c r="M126" i="12" s="1"/>
  <c r="L125" i="12"/>
  <c r="K125" i="12"/>
  <c r="L124" i="12"/>
  <c r="K124" i="12"/>
  <c r="L123" i="12"/>
  <c r="K123" i="12"/>
  <c r="L122" i="12"/>
  <c r="K122" i="12"/>
  <c r="J122" i="12"/>
  <c r="I122" i="12"/>
  <c r="L121" i="12"/>
  <c r="K121" i="12"/>
  <c r="J121" i="12"/>
  <c r="I121" i="12"/>
  <c r="L120" i="12"/>
  <c r="K120" i="12"/>
  <c r="G120" i="12"/>
  <c r="M120" i="12" s="1"/>
  <c r="L119" i="12"/>
  <c r="K119" i="12"/>
  <c r="H119" i="12"/>
  <c r="N119" i="12" s="1"/>
  <c r="G119" i="12"/>
  <c r="M119" i="12" s="1"/>
  <c r="L118" i="12"/>
  <c r="K118" i="12"/>
  <c r="L117" i="12"/>
  <c r="K117" i="12"/>
  <c r="J117" i="12"/>
  <c r="I117" i="12"/>
  <c r="G117" i="12"/>
  <c r="M117" i="12" s="1"/>
  <c r="L116" i="12"/>
  <c r="K116" i="12"/>
  <c r="L115" i="12"/>
  <c r="K115" i="12"/>
  <c r="L114" i="12"/>
  <c r="K114" i="12"/>
  <c r="J114" i="12"/>
  <c r="I114" i="12"/>
  <c r="G114" i="12"/>
  <c r="M114" i="12" s="1"/>
  <c r="L113" i="12"/>
  <c r="K113" i="12"/>
  <c r="J113" i="12"/>
  <c r="I113" i="12"/>
  <c r="H113" i="12"/>
  <c r="N113" i="12" s="1"/>
  <c r="G113" i="12"/>
  <c r="M113" i="12" s="1"/>
  <c r="L112" i="12"/>
  <c r="K112" i="12"/>
  <c r="J112" i="12"/>
  <c r="H112" i="12"/>
  <c r="N112" i="12" s="1"/>
  <c r="G112" i="12"/>
  <c r="M112" i="12" s="1"/>
  <c r="L111" i="12"/>
  <c r="K111" i="12"/>
  <c r="L110" i="12"/>
  <c r="K110" i="12"/>
  <c r="J110" i="12"/>
  <c r="I110" i="12"/>
  <c r="H110" i="12"/>
  <c r="N110" i="12" s="1"/>
  <c r="G110" i="12"/>
  <c r="M110" i="12" s="1"/>
  <c r="L109" i="12"/>
  <c r="K109" i="12"/>
  <c r="I109" i="12"/>
  <c r="L108" i="12"/>
  <c r="K108" i="12"/>
  <c r="L107" i="12"/>
  <c r="K107" i="12"/>
  <c r="J107" i="12"/>
  <c r="I107" i="12"/>
  <c r="H107" i="12"/>
  <c r="N107" i="12" s="1"/>
  <c r="L106" i="12"/>
  <c r="K106" i="12"/>
  <c r="L105" i="12"/>
  <c r="K105" i="12"/>
  <c r="L104" i="12"/>
  <c r="K104" i="12"/>
  <c r="L103" i="12"/>
  <c r="K103" i="12"/>
  <c r="L102" i="12"/>
  <c r="K102" i="12"/>
  <c r="H102" i="12"/>
  <c r="N102" i="12" s="1"/>
  <c r="G102" i="12"/>
  <c r="M102" i="12" s="1"/>
  <c r="L101" i="12"/>
  <c r="K101" i="12"/>
  <c r="H101" i="12"/>
  <c r="G101" i="12"/>
  <c r="L100" i="12"/>
  <c r="K100" i="12"/>
  <c r="L99" i="12"/>
  <c r="K99" i="12"/>
  <c r="L98" i="12"/>
  <c r="K98" i="12"/>
  <c r="I98" i="12"/>
  <c r="G98" i="12"/>
  <c r="L97" i="12"/>
  <c r="K97" i="12"/>
  <c r="L96" i="12"/>
  <c r="K96" i="12"/>
  <c r="I96" i="12"/>
  <c r="H96" i="12"/>
  <c r="G96" i="12"/>
  <c r="M96" i="12" s="1"/>
  <c r="L95" i="12"/>
  <c r="K95" i="12"/>
  <c r="J95" i="12"/>
  <c r="I95" i="12"/>
  <c r="H95" i="12"/>
  <c r="N95" i="12" s="1"/>
  <c r="G95" i="12"/>
  <c r="M95" i="12" s="1"/>
  <c r="L94" i="12"/>
  <c r="K94" i="12"/>
  <c r="J94" i="12"/>
  <c r="I94" i="12"/>
  <c r="H94" i="12"/>
  <c r="N94" i="12" s="1"/>
  <c r="G94" i="12"/>
  <c r="M94" i="12" s="1"/>
  <c r="L93" i="12"/>
  <c r="K93" i="12"/>
  <c r="J93" i="12"/>
  <c r="H93" i="12"/>
  <c r="N93" i="12" s="1"/>
  <c r="G93" i="12"/>
  <c r="M93" i="12" s="1"/>
  <c r="L92" i="12"/>
  <c r="K92" i="12"/>
  <c r="J92" i="12"/>
  <c r="I92" i="12"/>
  <c r="G92" i="12"/>
  <c r="M92" i="12" s="1"/>
  <c r="L91" i="12"/>
  <c r="K91" i="12"/>
  <c r="L90" i="12"/>
  <c r="K90" i="12"/>
  <c r="I90" i="12"/>
  <c r="H90" i="12"/>
  <c r="N90" i="12" s="1"/>
  <c r="G90" i="12"/>
  <c r="L89" i="12"/>
  <c r="K89" i="12"/>
  <c r="I89" i="12"/>
  <c r="H89" i="12"/>
  <c r="G89" i="12"/>
  <c r="M89" i="12" s="1"/>
  <c r="L88" i="12"/>
  <c r="K88" i="12"/>
  <c r="L87" i="12"/>
  <c r="K87" i="12"/>
  <c r="I87" i="12"/>
  <c r="H87" i="12"/>
  <c r="G87" i="12"/>
  <c r="M87" i="12" s="1"/>
  <c r="L86" i="12"/>
  <c r="K86" i="12"/>
  <c r="L85" i="12"/>
  <c r="K85" i="12"/>
  <c r="L84" i="12"/>
  <c r="K84" i="12"/>
  <c r="J84" i="12"/>
  <c r="L83" i="12"/>
  <c r="K83" i="12"/>
  <c r="L82" i="12"/>
  <c r="K82" i="12"/>
  <c r="F81" i="12"/>
  <c r="J178" i="12" s="1"/>
  <c r="E81" i="12"/>
  <c r="I178" i="12" s="1"/>
  <c r="D81" i="12"/>
  <c r="H156" i="12" s="1"/>
  <c r="N156" i="12" s="1"/>
  <c r="C81" i="12"/>
  <c r="G176" i="12" s="1"/>
  <c r="M176" i="12" s="1"/>
  <c r="L73" i="12"/>
  <c r="K73" i="12"/>
  <c r="J73" i="12"/>
  <c r="I73" i="12"/>
  <c r="L72" i="12"/>
  <c r="K72" i="12"/>
  <c r="J72" i="12"/>
  <c r="I72" i="12"/>
  <c r="H72" i="12"/>
  <c r="N72" i="12" s="1"/>
  <c r="G72" i="12"/>
  <c r="M72" i="12" s="1"/>
  <c r="L71" i="12"/>
  <c r="K71" i="12"/>
  <c r="I71" i="12"/>
  <c r="H71" i="12"/>
  <c r="G71" i="12"/>
  <c r="M71" i="12" s="1"/>
  <c r="L70" i="12"/>
  <c r="K70" i="12"/>
  <c r="J70" i="12"/>
  <c r="I70" i="12"/>
  <c r="H70" i="12"/>
  <c r="N70" i="12" s="1"/>
  <c r="G70" i="12"/>
  <c r="M70" i="12" s="1"/>
  <c r="L69" i="12"/>
  <c r="K69" i="12"/>
  <c r="J69" i="12"/>
  <c r="I69" i="12"/>
  <c r="H69" i="12"/>
  <c r="N69" i="12" s="1"/>
  <c r="G69" i="12"/>
  <c r="M69" i="12" s="1"/>
  <c r="L68" i="12"/>
  <c r="K68" i="12"/>
  <c r="J68" i="12"/>
  <c r="I68" i="12"/>
  <c r="H68" i="12"/>
  <c r="N68" i="12" s="1"/>
  <c r="G68" i="12"/>
  <c r="M68" i="12" s="1"/>
  <c r="L67" i="12"/>
  <c r="K67" i="12"/>
  <c r="M66" i="12"/>
  <c r="L66" i="12"/>
  <c r="K66" i="12"/>
  <c r="J66" i="12"/>
  <c r="I66" i="12"/>
  <c r="H66" i="12"/>
  <c r="N66" i="12" s="1"/>
  <c r="G66" i="12"/>
  <c r="L65" i="12"/>
  <c r="K65" i="12"/>
  <c r="L64" i="12"/>
  <c r="K64" i="12"/>
  <c r="J64" i="12"/>
  <c r="I64" i="12"/>
  <c r="L63" i="12"/>
  <c r="K63" i="12"/>
  <c r="J63" i="12"/>
  <c r="I63" i="12"/>
  <c r="H63" i="12"/>
  <c r="N63" i="12" s="1"/>
  <c r="G63" i="12"/>
  <c r="M63" i="12" s="1"/>
  <c r="L62" i="12"/>
  <c r="K62" i="12"/>
  <c r="H62" i="12"/>
  <c r="L61" i="12"/>
  <c r="K61" i="12"/>
  <c r="J61" i="12"/>
  <c r="I61" i="12"/>
  <c r="H61" i="12"/>
  <c r="N61" i="12" s="1"/>
  <c r="G61" i="12"/>
  <c r="M61" i="12" s="1"/>
  <c r="L60" i="12"/>
  <c r="K60" i="12"/>
  <c r="J60" i="12"/>
  <c r="I60" i="12"/>
  <c r="H60" i="12"/>
  <c r="N60" i="12" s="1"/>
  <c r="G60" i="12"/>
  <c r="M60" i="12" s="1"/>
  <c r="L59" i="12"/>
  <c r="K59" i="12"/>
  <c r="J59" i="12"/>
  <c r="I59" i="12"/>
  <c r="H59" i="12"/>
  <c r="N59" i="12" s="1"/>
  <c r="G59" i="12"/>
  <c r="M59" i="12" s="1"/>
  <c r="L58" i="12"/>
  <c r="K58" i="12"/>
  <c r="J58" i="12"/>
  <c r="I58" i="12"/>
  <c r="H58" i="12"/>
  <c r="N58" i="12" s="1"/>
  <c r="G58" i="12"/>
  <c r="M58" i="12" s="1"/>
  <c r="L57" i="12"/>
  <c r="K57" i="12"/>
  <c r="J57" i="12"/>
  <c r="I57" i="12"/>
  <c r="L56" i="12"/>
  <c r="K56" i="12"/>
  <c r="J56" i="12"/>
  <c r="I56" i="12"/>
  <c r="H56" i="12"/>
  <c r="N56" i="12" s="1"/>
  <c r="G56" i="12"/>
  <c r="M56" i="12" s="1"/>
  <c r="L55" i="12"/>
  <c r="K55" i="12"/>
  <c r="J55" i="12"/>
  <c r="I55" i="12"/>
  <c r="H55" i="12"/>
  <c r="N55" i="12" s="1"/>
  <c r="G55" i="12"/>
  <c r="M55" i="12" s="1"/>
  <c r="L54" i="12"/>
  <c r="K54" i="12"/>
  <c r="J54" i="12"/>
  <c r="I54" i="12"/>
  <c r="H54" i="12"/>
  <c r="N54" i="12" s="1"/>
  <c r="G54" i="12"/>
  <c r="M54" i="12" s="1"/>
  <c r="L53" i="12"/>
  <c r="K53" i="12"/>
  <c r="L52" i="12"/>
  <c r="K52" i="12"/>
  <c r="L51" i="12"/>
  <c r="K51" i="12"/>
  <c r="J51" i="12"/>
  <c r="I51" i="12"/>
  <c r="H51" i="12"/>
  <c r="N51" i="12" s="1"/>
  <c r="G51" i="12"/>
  <c r="M51" i="12" s="1"/>
  <c r="L50" i="12"/>
  <c r="K50" i="12"/>
  <c r="J50" i="12"/>
  <c r="I50" i="12"/>
  <c r="L49" i="12"/>
  <c r="K49" i="12"/>
  <c r="J49" i="12"/>
  <c r="I49" i="12"/>
  <c r="H49" i="12"/>
  <c r="N49" i="12" s="1"/>
  <c r="G49" i="12"/>
  <c r="M49" i="12" s="1"/>
  <c r="L48" i="12"/>
  <c r="K48" i="12"/>
  <c r="L47" i="12"/>
  <c r="K47" i="12"/>
  <c r="M47" i="12" s="1"/>
  <c r="I47" i="12"/>
  <c r="H47" i="12"/>
  <c r="N47" i="12" s="1"/>
  <c r="G47" i="12"/>
  <c r="L46" i="12"/>
  <c r="K46" i="12"/>
  <c r="J46" i="12"/>
  <c r="I46" i="12"/>
  <c r="H46" i="12"/>
  <c r="N46" i="12" s="1"/>
  <c r="G46" i="12"/>
  <c r="M46" i="12" s="1"/>
  <c r="L45" i="12"/>
  <c r="K45" i="12"/>
  <c r="J45" i="12"/>
  <c r="I45" i="12"/>
  <c r="H45" i="12"/>
  <c r="N45" i="12" s="1"/>
  <c r="G45" i="12"/>
  <c r="M45" i="12" s="1"/>
  <c r="M44" i="12"/>
  <c r="L44" i="12"/>
  <c r="K44" i="12"/>
  <c r="J44" i="12"/>
  <c r="I44" i="12"/>
  <c r="H44" i="12"/>
  <c r="N44" i="12" s="1"/>
  <c r="G44" i="12"/>
  <c r="L43" i="12"/>
  <c r="K43" i="12"/>
  <c r="J43" i="12"/>
  <c r="I43" i="12"/>
  <c r="H43" i="12"/>
  <c r="N43" i="12" s="1"/>
  <c r="G43" i="12"/>
  <c r="M43" i="12" s="1"/>
  <c r="L42" i="12"/>
  <c r="K42" i="12"/>
  <c r="L41" i="12"/>
  <c r="K41" i="12"/>
  <c r="J41" i="12"/>
  <c r="I41" i="12"/>
  <c r="H41" i="12"/>
  <c r="N41" i="12" s="1"/>
  <c r="L40" i="12"/>
  <c r="K40" i="12"/>
  <c r="J40" i="12"/>
  <c r="I40" i="12"/>
  <c r="H40" i="12"/>
  <c r="N40" i="12" s="1"/>
  <c r="G40" i="12"/>
  <c r="M40" i="12" s="1"/>
  <c r="L39" i="12"/>
  <c r="K39" i="12"/>
  <c r="I39" i="12"/>
  <c r="G39" i="12"/>
  <c r="L38" i="12"/>
  <c r="K38" i="12"/>
  <c r="J38" i="12"/>
  <c r="I38" i="12"/>
  <c r="H38" i="12"/>
  <c r="N38" i="12" s="1"/>
  <c r="G38" i="12"/>
  <c r="M38" i="12" s="1"/>
  <c r="L37" i="12"/>
  <c r="K37" i="12"/>
  <c r="J37" i="12"/>
  <c r="I37" i="12"/>
  <c r="H37" i="12"/>
  <c r="N37" i="12" s="1"/>
  <c r="G37" i="12"/>
  <c r="M37" i="12" s="1"/>
  <c r="L36" i="12"/>
  <c r="K36" i="12"/>
  <c r="J36" i="12"/>
  <c r="I36" i="12"/>
  <c r="H36" i="12"/>
  <c r="N36" i="12" s="1"/>
  <c r="G36" i="12"/>
  <c r="M36" i="12" s="1"/>
  <c r="L35" i="12"/>
  <c r="K35" i="12"/>
  <c r="J35" i="12"/>
  <c r="I35" i="12"/>
  <c r="H35" i="12"/>
  <c r="N35" i="12" s="1"/>
  <c r="L34" i="12"/>
  <c r="K34" i="12"/>
  <c r="J34" i="12"/>
  <c r="I34" i="12"/>
  <c r="H34" i="12"/>
  <c r="N34" i="12" s="1"/>
  <c r="G34" i="12"/>
  <c r="M34" i="12" s="1"/>
  <c r="L33" i="12"/>
  <c r="K33" i="12"/>
  <c r="G33" i="12"/>
  <c r="M33" i="12" s="1"/>
  <c r="L32" i="12"/>
  <c r="K32" i="12"/>
  <c r="J32" i="12"/>
  <c r="I32" i="12"/>
  <c r="H32" i="12"/>
  <c r="N32" i="12" s="1"/>
  <c r="L31" i="12"/>
  <c r="K31" i="12"/>
  <c r="J31" i="12"/>
  <c r="I31" i="12"/>
  <c r="H31" i="12"/>
  <c r="N31" i="12" s="1"/>
  <c r="G31" i="12"/>
  <c r="M31" i="12" s="1"/>
  <c r="L30" i="12"/>
  <c r="K30" i="12"/>
  <c r="I30" i="12"/>
  <c r="G30" i="12"/>
  <c r="M30" i="12" s="1"/>
  <c r="L29" i="12"/>
  <c r="K29" i="12"/>
  <c r="J29" i="12"/>
  <c r="I29" i="12"/>
  <c r="G29" i="12"/>
  <c r="M29" i="12" s="1"/>
  <c r="L28" i="12"/>
  <c r="K28" i="12"/>
  <c r="J28" i="12"/>
  <c r="I28" i="12"/>
  <c r="H28" i="12"/>
  <c r="N28" i="12" s="1"/>
  <c r="G28" i="12"/>
  <c r="M28" i="12" s="1"/>
  <c r="L27" i="12"/>
  <c r="K27" i="12"/>
  <c r="J27" i="12"/>
  <c r="I27" i="12"/>
  <c r="G27" i="12"/>
  <c r="M27" i="12" s="1"/>
  <c r="L26" i="12"/>
  <c r="K26" i="12"/>
  <c r="J26" i="12"/>
  <c r="I26" i="12"/>
  <c r="H26" i="12"/>
  <c r="N26" i="12" s="1"/>
  <c r="G26" i="12"/>
  <c r="M26" i="12" s="1"/>
  <c r="L25" i="12"/>
  <c r="K25" i="12"/>
  <c r="J25" i="12"/>
  <c r="I25" i="12"/>
  <c r="H25" i="12"/>
  <c r="N25" i="12" s="1"/>
  <c r="G25" i="12"/>
  <c r="M25" i="12" s="1"/>
  <c r="L24" i="12"/>
  <c r="K24" i="12"/>
  <c r="J24" i="12"/>
  <c r="H24" i="12"/>
  <c r="N24" i="12" s="1"/>
  <c r="G24" i="12"/>
  <c r="M24" i="12" s="1"/>
  <c r="L23" i="12"/>
  <c r="K23" i="12"/>
  <c r="J23" i="12"/>
  <c r="I23" i="12"/>
  <c r="H23" i="12"/>
  <c r="N23" i="12" s="1"/>
  <c r="G23" i="12"/>
  <c r="M23" i="12" s="1"/>
  <c r="F22" i="12"/>
  <c r="J71" i="12" s="1"/>
  <c r="E22" i="12"/>
  <c r="I67" i="12" s="1"/>
  <c r="D22" i="12"/>
  <c r="H73" i="12" s="1"/>
  <c r="N73" i="12" s="1"/>
  <c r="C22" i="12"/>
  <c r="G53" i="12" s="1"/>
  <c r="F14" i="12"/>
  <c r="E14" i="12"/>
  <c r="D14" i="12"/>
  <c r="C14" i="12"/>
  <c r="F13" i="12"/>
  <c r="D13" i="12"/>
  <c r="C13" i="12"/>
  <c r="F12" i="12"/>
  <c r="E12" i="12"/>
  <c r="D12" i="12"/>
  <c r="C12" i="12"/>
  <c r="F11" i="12"/>
  <c r="E11" i="12"/>
  <c r="D11" i="12"/>
  <c r="F10" i="12"/>
  <c r="C10" i="12"/>
  <c r="F9" i="12"/>
  <c r="D9" i="12"/>
  <c r="L640" i="11"/>
  <c r="K640" i="11"/>
  <c r="L639" i="11"/>
  <c r="K639" i="11"/>
  <c r="G639" i="11"/>
  <c r="L638" i="11"/>
  <c r="K638" i="11"/>
  <c r="L637" i="11"/>
  <c r="K637" i="11"/>
  <c r="I637" i="11"/>
  <c r="L636" i="11"/>
  <c r="K636" i="11"/>
  <c r="I636" i="11"/>
  <c r="G636" i="11"/>
  <c r="M636" i="11" s="1"/>
  <c r="L635" i="11"/>
  <c r="K635" i="11"/>
  <c r="I635" i="11"/>
  <c r="H635" i="11"/>
  <c r="G635" i="11"/>
  <c r="L634" i="11"/>
  <c r="K634" i="11"/>
  <c r="J634" i="11"/>
  <c r="H634" i="11"/>
  <c r="N634" i="11" s="1"/>
  <c r="G634" i="11"/>
  <c r="M634" i="11" s="1"/>
  <c r="L633" i="11"/>
  <c r="K633" i="11"/>
  <c r="I633" i="11"/>
  <c r="G633" i="11"/>
  <c r="L632" i="11"/>
  <c r="K632" i="11"/>
  <c r="G632" i="11"/>
  <c r="L631" i="11"/>
  <c r="K631" i="11"/>
  <c r="L630" i="11"/>
  <c r="K630" i="11"/>
  <c r="L629" i="11"/>
  <c r="K629" i="11"/>
  <c r="L628" i="11"/>
  <c r="K628" i="11"/>
  <c r="L627" i="11"/>
  <c r="K627" i="11"/>
  <c r="L626" i="11"/>
  <c r="K626" i="11"/>
  <c r="J626" i="11"/>
  <c r="I626" i="11"/>
  <c r="H626" i="11"/>
  <c r="N626" i="11" s="1"/>
  <c r="G626" i="11"/>
  <c r="M626" i="11" s="1"/>
  <c r="L625" i="11"/>
  <c r="K625" i="11"/>
  <c r="L624" i="11"/>
  <c r="K624" i="11"/>
  <c r="J624" i="11"/>
  <c r="I624" i="11"/>
  <c r="H624" i="11"/>
  <c r="N624" i="11" s="1"/>
  <c r="G624" i="11"/>
  <c r="M624" i="11" s="1"/>
  <c r="L623" i="11"/>
  <c r="K623" i="11"/>
  <c r="H623" i="11"/>
  <c r="N623" i="11" s="1"/>
  <c r="L622" i="11"/>
  <c r="K622" i="11"/>
  <c r="L621" i="11"/>
  <c r="K621" i="11"/>
  <c r="J621" i="11"/>
  <c r="I621" i="11"/>
  <c r="H621" i="11"/>
  <c r="N621" i="11" s="1"/>
  <c r="G621" i="11"/>
  <c r="M621" i="11" s="1"/>
  <c r="L620" i="11"/>
  <c r="K620" i="11"/>
  <c r="I620" i="11"/>
  <c r="G620" i="11"/>
  <c r="M620" i="11" s="1"/>
  <c r="L619" i="11"/>
  <c r="K619" i="11"/>
  <c r="L618" i="11"/>
  <c r="K618" i="11"/>
  <c r="J618" i="11"/>
  <c r="I618" i="11"/>
  <c r="G618" i="11"/>
  <c r="M618" i="11" s="1"/>
  <c r="L617" i="11"/>
  <c r="K617" i="11"/>
  <c r="L616" i="11"/>
  <c r="K616" i="11"/>
  <c r="L615" i="11"/>
  <c r="K615" i="11"/>
  <c r="G615" i="11"/>
  <c r="M615" i="11" s="1"/>
  <c r="L614" i="11"/>
  <c r="K614" i="11"/>
  <c r="L613" i="11"/>
  <c r="K613" i="11"/>
  <c r="F612" i="11"/>
  <c r="J640" i="11" s="1"/>
  <c r="E612" i="11"/>
  <c r="I634" i="11" s="1"/>
  <c r="D612" i="11"/>
  <c r="H632" i="11" s="1"/>
  <c r="N632" i="11" s="1"/>
  <c r="C612" i="11"/>
  <c r="G630" i="11" s="1"/>
  <c r="M630" i="11" s="1"/>
  <c r="L604" i="11"/>
  <c r="K604" i="11"/>
  <c r="J604" i="11"/>
  <c r="I604" i="11"/>
  <c r="H604" i="11"/>
  <c r="N604" i="11" s="1"/>
  <c r="G604" i="11"/>
  <c r="M604" i="11" s="1"/>
  <c r="L603" i="11"/>
  <c r="K603" i="11"/>
  <c r="J603" i="11"/>
  <c r="I603" i="11"/>
  <c r="H603" i="11"/>
  <c r="N603" i="11" s="1"/>
  <c r="G603" i="11"/>
  <c r="M603" i="11" s="1"/>
  <c r="L602" i="11"/>
  <c r="K602" i="11"/>
  <c r="I602" i="11"/>
  <c r="H602" i="11"/>
  <c r="G602" i="11"/>
  <c r="M602" i="11" s="1"/>
  <c r="L601" i="11"/>
  <c r="K601" i="11"/>
  <c r="J601" i="11"/>
  <c r="I601" i="11"/>
  <c r="H601" i="11"/>
  <c r="N601" i="11" s="1"/>
  <c r="G601" i="11"/>
  <c r="M601" i="11" s="1"/>
  <c r="L600" i="11"/>
  <c r="K600" i="11"/>
  <c r="J600" i="11"/>
  <c r="I600" i="11"/>
  <c r="G600" i="11"/>
  <c r="M600" i="11" s="1"/>
  <c r="L599" i="11"/>
  <c r="K599" i="11"/>
  <c r="I599" i="11"/>
  <c r="H599" i="11"/>
  <c r="G599" i="11"/>
  <c r="M599" i="11" s="1"/>
  <c r="L598" i="11"/>
  <c r="K598" i="11"/>
  <c r="I598" i="11"/>
  <c r="G598" i="11"/>
  <c r="M598" i="11" s="1"/>
  <c r="L597" i="11"/>
  <c r="K597" i="11"/>
  <c r="L596" i="11"/>
  <c r="K596" i="11"/>
  <c r="J596" i="11"/>
  <c r="I596" i="11"/>
  <c r="H596" i="11"/>
  <c r="N596" i="11" s="1"/>
  <c r="G596" i="11"/>
  <c r="M596" i="11" s="1"/>
  <c r="L595" i="11"/>
  <c r="K595" i="11"/>
  <c r="J595" i="11"/>
  <c r="I595" i="11"/>
  <c r="H595" i="11"/>
  <c r="N595" i="11" s="1"/>
  <c r="G595" i="11"/>
  <c r="M595" i="11" s="1"/>
  <c r="M594" i="11"/>
  <c r="L594" i="11"/>
  <c r="K594" i="11"/>
  <c r="J594" i="11"/>
  <c r="I594" i="11"/>
  <c r="H594" i="11"/>
  <c r="N594" i="11" s="1"/>
  <c r="G594" i="11"/>
  <c r="L593" i="11"/>
  <c r="K593" i="11"/>
  <c r="J593" i="11"/>
  <c r="I593" i="11"/>
  <c r="H593" i="11"/>
  <c r="N593" i="11" s="1"/>
  <c r="G593" i="11"/>
  <c r="M593" i="11" s="1"/>
  <c r="L592" i="11"/>
  <c r="K592" i="11"/>
  <c r="J592" i="11"/>
  <c r="I592" i="11"/>
  <c r="H592" i="11"/>
  <c r="N592" i="11" s="1"/>
  <c r="G592" i="11"/>
  <c r="M592" i="11" s="1"/>
  <c r="L591" i="11"/>
  <c r="K591" i="11"/>
  <c r="M591" i="11" s="1"/>
  <c r="I591" i="11"/>
  <c r="G591" i="11"/>
  <c r="L590" i="11"/>
  <c r="K590" i="11"/>
  <c r="L589" i="11"/>
  <c r="K589" i="11"/>
  <c r="L588" i="11"/>
  <c r="K588" i="11"/>
  <c r="G588" i="11"/>
  <c r="M588" i="11" s="1"/>
  <c r="L587" i="11"/>
  <c r="K587" i="11"/>
  <c r="J587" i="11"/>
  <c r="I587" i="11"/>
  <c r="H587" i="11"/>
  <c r="N587" i="11" s="1"/>
  <c r="G587" i="11"/>
  <c r="M587" i="11" s="1"/>
  <c r="M586" i="11"/>
  <c r="L586" i="11"/>
  <c r="K586" i="11"/>
  <c r="I586" i="11"/>
  <c r="H586" i="11"/>
  <c r="N586" i="11" s="1"/>
  <c r="G586" i="11"/>
  <c r="L585" i="11"/>
  <c r="K585" i="11"/>
  <c r="I585" i="11"/>
  <c r="M584" i="11"/>
  <c r="L584" i="11"/>
  <c r="K584" i="11"/>
  <c r="J584" i="11"/>
  <c r="H584" i="11"/>
  <c r="N584" i="11" s="1"/>
  <c r="G584" i="11"/>
  <c r="L583" i="11"/>
  <c r="K583" i="11"/>
  <c r="I583" i="11"/>
  <c r="G583" i="11"/>
  <c r="M583" i="11" s="1"/>
  <c r="L582" i="11"/>
  <c r="K582" i="11"/>
  <c r="I582" i="11"/>
  <c r="H582" i="11"/>
  <c r="N582" i="11" s="1"/>
  <c r="G582" i="11"/>
  <c r="L581" i="11"/>
  <c r="K581" i="11"/>
  <c r="I581" i="11"/>
  <c r="H581" i="11"/>
  <c r="N581" i="11" s="1"/>
  <c r="G581" i="11"/>
  <c r="L580" i="11"/>
  <c r="K580" i="11"/>
  <c r="I580" i="11"/>
  <c r="G580" i="11"/>
  <c r="L579" i="11"/>
  <c r="K579" i="11"/>
  <c r="J579" i="11"/>
  <c r="I579" i="11"/>
  <c r="H579" i="11"/>
  <c r="N579" i="11" s="1"/>
  <c r="G579" i="11"/>
  <c r="M579" i="11" s="1"/>
  <c r="L578" i="11"/>
  <c r="K578" i="11"/>
  <c r="L577" i="11"/>
  <c r="K577" i="11"/>
  <c r="H577" i="11"/>
  <c r="N577" i="11" s="1"/>
  <c r="G577" i="11"/>
  <c r="M577" i="11" s="1"/>
  <c r="L576" i="11"/>
  <c r="K576" i="11"/>
  <c r="J576" i="11"/>
  <c r="I576" i="11"/>
  <c r="H576" i="11"/>
  <c r="N576" i="11" s="1"/>
  <c r="G576" i="11"/>
  <c r="M576" i="11" s="1"/>
  <c r="L575" i="11"/>
  <c r="K575" i="11"/>
  <c r="J575" i="11"/>
  <c r="I575" i="11"/>
  <c r="H575" i="11"/>
  <c r="N575" i="11" s="1"/>
  <c r="G575" i="11"/>
  <c r="M575" i="11" s="1"/>
  <c r="L574" i="11"/>
  <c r="K574" i="11"/>
  <c r="J574" i="11"/>
  <c r="I574" i="11"/>
  <c r="H574" i="11"/>
  <c r="N574" i="11" s="1"/>
  <c r="G574" i="11"/>
  <c r="M574" i="11" s="1"/>
  <c r="L573" i="11"/>
  <c r="K573" i="11"/>
  <c r="J573" i="11"/>
  <c r="I573" i="11"/>
  <c r="H573" i="11"/>
  <c r="N573" i="11" s="1"/>
  <c r="G573" i="11"/>
  <c r="M573" i="11" s="1"/>
  <c r="L572" i="11"/>
  <c r="K572" i="11"/>
  <c r="J572" i="11"/>
  <c r="I572" i="11"/>
  <c r="H572" i="11"/>
  <c r="N572" i="11" s="1"/>
  <c r="L571" i="11"/>
  <c r="K571" i="11"/>
  <c r="J571" i="11"/>
  <c r="I571" i="11"/>
  <c r="H571" i="11"/>
  <c r="N571" i="11" s="1"/>
  <c r="L570" i="11"/>
  <c r="K570" i="11"/>
  <c r="J570" i="11"/>
  <c r="I570" i="11"/>
  <c r="H570" i="11"/>
  <c r="N570" i="11" s="1"/>
  <c r="G570" i="11"/>
  <c r="M570" i="11" s="1"/>
  <c r="L569" i="11"/>
  <c r="K569" i="11"/>
  <c r="J569" i="11"/>
  <c r="I569" i="11"/>
  <c r="H569" i="11"/>
  <c r="N569" i="11" s="1"/>
  <c r="G569" i="11"/>
  <c r="M569" i="11" s="1"/>
  <c r="L568" i="11"/>
  <c r="K568" i="11"/>
  <c r="I568" i="11"/>
  <c r="G568" i="11"/>
  <c r="M568" i="11" s="1"/>
  <c r="L567" i="11"/>
  <c r="K567" i="11"/>
  <c r="L566" i="11"/>
  <c r="K566" i="11"/>
  <c r="I566" i="11"/>
  <c r="H566" i="11"/>
  <c r="G566" i="11"/>
  <c r="M566" i="11" s="1"/>
  <c r="M565" i="11"/>
  <c r="L565" i="11"/>
  <c r="K565" i="11"/>
  <c r="J565" i="11"/>
  <c r="I565" i="11"/>
  <c r="H565" i="11"/>
  <c r="N565" i="11" s="1"/>
  <c r="G565" i="11"/>
  <c r="L564" i="11"/>
  <c r="K564" i="11"/>
  <c r="L563" i="11"/>
  <c r="K563" i="11"/>
  <c r="L562" i="11"/>
  <c r="K562" i="11"/>
  <c r="I562" i="11"/>
  <c r="H562" i="11"/>
  <c r="N562" i="11" s="1"/>
  <c r="G562" i="11"/>
  <c r="M562" i="11" s="1"/>
  <c r="L561" i="11"/>
  <c r="K561" i="11"/>
  <c r="I561" i="11"/>
  <c r="G561" i="11"/>
  <c r="L560" i="11"/>
  <c r="K560" i="11"/>
  <c r="J560" i="11"/>
  <c r="I560" i="11"/>
  <c r="G560" i="11"/>
  <c r="M560" i="11" s="1"/>
  <c r="L559" i="11"/>
  <c r="K559" i="11"/>
  <c r="J559" i="11"/>
  <c r="I559" i="11"/>
  <c r="H559" i="11"/>
  <c r="N559" i="11" s="1"/>
  <c r="G559" i="11"/>
  <c r="M559" i="11" s="1"/>
  <c r="L558" i="11"/>
  <c r="K558" i="11"/>
  <c r="J558" i="11"/>
  <c r="I558" i="11"/>
  <c r="H558" i="11"/>
  <c r="N558" i="11" s="1"/>
  <c r="G558" i="11"/>
  <c r="M558" i="11" s="1"/>
  <c r="L557" i="11"/>
  <c r="K557" i="11"/>
  <c r="J557" i="11"/>
  <c r="I557" i="11"/>
  <c r="H557" i="11"/>
  <c r="N557" i="11" s="1"/>
  <c r="G557" i="11"/>
  <c r="M557" i="11" s="1"/>
  <c r="L556" i="11"/>
  <c r="K556" i="11"/>
  <c r="J556" i="11"/>
  <c r="I556" i="11"/>
  <c r="H556" i="11"/>
  <c r="N556" i="11" s="1"/>
  <c r="G556" i="11"/>
  <c r="M556" i="11" s="1"/>
  <c r="L555" i="11"/>
  <c r="K555" i="11"/>
  <c r="J555" i="11"/>
  <c r="I555" i="11"/>
  <c r="H555" i="11"/>
  <c r="N555" i="11" s="1"/>
  <c r="G555" i="11"/>
  <c r="M555" i="11" s="1"/>
  <c r="L554" i="11"/>
  <c r="K554" i="11"/>
  <c r="J554" i="11"/>
  <c r="I554" i="11"/>
  <c r="H554" i="11"/>
  <c r="N554" i="11" s="1"/>
  <c r="G554" i="11"/>
  <c r="M554" i="11" s="1"/>
  <c r="L553" i="11"/>
  <c r="K553" i="11"/>
  <c r="J553" i="11"/>
  <c r="I553" i="11"/>
  <c r="H553" i="11"/>
  <c r="N553" i="11" s="1"/>
  <c r="G553" i="11"/>
  <c r="M553" i="11" s="1"/>
  <c r="L552" i="11"/>
  <c r="K552" i="11"/>
  <c r="I552" i="11"/>
  <c r="H552" i="11"/>
  <c r="N552" i="11" s="1"/>
  <c r="G552" i="11"/>
  <c r="L551" i="11"/>
  <c r="K551" i="11"/>
  <c r="M551" i="11" s="1"/>
  <c r="H551" i="11"/>
  <c r="G551" i="11"/>
  <c r="L550" i="11"/>
  <c r="K550" i="11"/>
  <c r="J550" i="11"/>
  <c r="I550" i="11"/>
  <c r="H550" i="11"/>
  <c r="N550" i="11" s="1"/>
  <c r="L549" i="11"/>
  <c r="K549" i="11"/>
  <c r="I549" i="11"/>
  <c r="H549" i="11"/>
  <c r="G549" i="11"/>
  <c r="M549" i="11" s="1"/>
  <c r="L548" i="11"/>
  <c r="K548" i="11"/>
  <c r="J548" i="11"/>
  <c r="I548" i="11"/>
  <c r="H548" i="11"/>
  <c r="N548" i="11" s="1"/>
  <c r="G548" i="11"/>
  <c r="M548" i="11" s="1"/>
  <c r="L547" i="11"/>
  <c r="K547" i="11"/>
  <c r="J547" i="11"/>
  <c r="I547" i="11"/>
  <c r="H547" i="11"/>
  <c r="N547" i="11" s="1"/>
  <c r="G547" i="11"/>
  <c r="M547" i="11" s="1"/>
  <c r="L546" i="11"/>
  <c r="K546" i="11"/>
  <c r="J546" i="11"/>
  <c r="I546" i="11"/>
  <c r="H546" i="11"/>
  <c r="N546" i="11" s="1"/>
  <c r="G546" i="11"/>
  <c r="M546" i="11" s="1"/>
  <c r="L545" i="11"/>
  <c r="K545" i="11"/>
  <c r="J545" i="11"/>
  <c r="I545" i="11"/>
  <c r="H545" i="11"/>
  <c r="N545" i="11" s="1"/>
  <c r="G545" i="11"/>
  <c r="M545" i="11" s="1"/>
  <c r="L544" i="11"/>
  <c r="K544" i="11"/>
  <c r="L543" i="11"/>
  <c r="K543" i="11"/>
  <c r="J543" i="11"/>
  <c r="I543" i="11"/>
  <c r="L542" i="11"/>
  <c r="K542" i="11"/>
  <c r="J542" i="11"/>
  <c r="I542" i="11"/>
  <c r="H542" i="11"/>
  <c r="N542" i="11" s="1"/>
  <c r="G542" i="11"/>
  <c r="M542" i="11" s="1"/>
  <c r="L541" i="11"/>
  <c r="K541" i="11"/>
  <c r="J541" i="11"/>
  <c r="I541" i="11"/>
  <c r="H541" i="11"/>
  <c r="N541" i="11" s="1"/>
  <c r="G541" i="11"/>
  <c r="M541" i="11" s="1"/>
  <c r="L540" i="11"/>
  <c r="K540" i="11"/>
  <c r="J540" i="11"/>
  <c r="H540" i="11"/>
  <c r="N540" i="11" s="1"/>
  <c r="L539" i="11"/>
  <c r="K539" i="11"/>
  <c r="J539" i="11"/>
  <c r="I539" i="11"/>
  <c r="H539" i="11"/>
  <c r="N539" i="11" s="1"/>
  <c r="L538" i="11"/>
  <c r="K538" i="11"/>
  <c r="J538" i="11"/>
  <c r="I538" i="11"/>
  <c r="H538" i="11"/>
  <c r="N538" i="11" s="1"/>
  <c r="G538" i="11"/>
  <c r="M538" i="11" s="1"/>
  <c r="M537" i="11"/>
  <c r="L537" i="11"/>
  <c r="K537" i="11"/>
  <c r="J537" i="11"/>
  <c r="I537" i="11"/>
  <c r="H537" i="11"/>
  <c r="N537" i="11" s="1"/>
  <c r="G537" i="11"/>
  <c r="L536" i="11"/>
  <c r="K536" i="11"/>
  <c r="J536" i="11"/>
  <c r="I536" i="11"/>
  <c r="H536" i="11"/>
  <c r="N536" i="11" s="1"/>
  <c r="G536" i="11"/>
  <c r="M536" i="11" s="1"/>
  <c r="L535" i="11"/>
  <c r="K535" i="11"/>
  <c r="J535" i="11"/>
  <c r="I535" i="11"/>
  <c r="H535" i="11"/>
  <c r="N535" i="11" s="1"/>
  <c r="L534" i="11"/>
  <c r="K534" i="11"/>
  <c r="J534" i="11"/>
  <c r="I534" i="11"/>
  <c r="H534" i="11"/>
  <c r="N534" i="11" s="1"/>
  <c r="G534" i="11"/>
  <c r="M534" i="11" s="1"/>
  <c r="L533" i="11"/>
  <c r="K533" i="11"/>
  <c r="J533" i="11"/>
  <c r="I533" i="11"/>
  <c r="H533" i="11"/>
  <c r="N533" i="11" s="1"/>
  <c r="G533" i="11"/>
  <c r="M533" i="11" s="1"/>
  <c r="L532" i="11"/>
  <c r="K532" i="11"/>
  <c r="J532" i="11"/>
  <c r="I532" i="11"/>
  <c r="H532" i="11"/>
  <c r="N532" i="11" s="1"/>
  <c r="G532" i="11"/>
  <c r="M532" i="11" s="1"/>
  <c r="L531" i="11"/>
  <c r="K531" i="11"/>
  <c r="J531" i="11"/>
  <c r="I531" i="11"/>
  <c r="H531" i="11"/>
  <c r="N531" i="11" s="1"/>
  <c r="G531" i="11"/>
  <c r="M531" i="11" s="1"/>
  <c r="L530" i="11"/>
  <c r="K530" i="11"/>
  <c r="J530" i="11"/>
  <c r="I530" i="11"/>
  <c r="H530" i="11"/>
  <c r="N530" i="11" s="1"/>
  <c r="G530" i="11"/>
  <c r="M530" i="11" s="1"/>
  <c r="L529" i="11"/>
  <c r="K529" i="11"/>
  <c r="J529" i="11"/>
  <c r="I529" i="11"/>
  <c r="H529" i="11"/>
  <c r="N529" i="11" s="1"/>
  <c r="G529" i="11"/>
  <c r="M529" i="11" s="1"/>
  <c r="L528" i="11"/>
  <c r="K528" i="11"/>
  <c r="L527" i="11"/>
  <c r="K527" i="11"/>
  <c r="J527" i="11"/>
  <c r="I527" i="11"/>
  <c r="H527" i="11"/>
  <c r="N527" i="11" s="1"/>
  <c r="G527" i="11"/>
  <c r="M527" i="11" s="1"/>
  <c r="M526" i="11"/>
  <c r="L526" i="11"/>
  <c r="K526" i="11"/>
  <c r="J526" i="11"/>
  <c r="I526" i="11"/>
  <c r="H526" i="11"/>
  <c r="N526" i="11" s="1"/>
  <c r="G526" i="11"/>
  <c r="L525" i="11"/>
  <c r="K525" i="11"/>
  <c r="J525" i="11"/>
  <c r="I525" i="11"/>
  <c r="H525" i="11"/>
  <c r="N525" i="11" s="1"/>
  <c r="G525" i="11"/>
  <c r="M525" i="11" s="1"/>
  <c r="L524" i="11"/>
  <c r="K524" i="11"/>
  <c r="J524" i="11"/>
  <c r="I524" i="11"/>
  <c r="H524" i="11"/>
  <c r="N524" i="11" s="1"/>
  <c r="G524" i="11"/>
  <c r="M524" i="11" s="1"/>
  <c r="L523" i="11"/>
  <c r="K523" i="11"/>
  <c r="J523" i="11"/>
  <c r="I523" i="11"/>
  <c r="H523" i="11"/>
  <c r="N523" i="11" s="1"/>
  <c r="G523" i="11"/>
  <c r="M523" i="11" s="1"/>
  <c r="L522" i="11"/>
  <c r="K522" i="11"/>
  <c r="J522" i="11"/>
  <c r="I522" i="11"/>
  <c r="H522" i="11"/>
  <c r="N522" i="11" s="1"/>
  <c r="G522" i="11"/>
  <c r="M522" i="11" s="1"/>
  <c r="M521" i="11"/>
  <c r="L521" i="11"/>
  <c r="K521" i="11"/>
  <c r="J521" i="11"/>
  <c r="I521" i="11"/>
  <c r="H521" i="11"/>
  <c r="N521" i="11" s="1"/>
  <c r="G521" i="11"/>
  <c r="L520" i="11"/>
  <c r="K520" i="11"/>
  <c r="I520" i="11"/>
  <c r="G520" i="11"/>
  <c r="L519" i="11"/>
  <c r="K519" i="11"/>
  <c r="J519" i="11"/>
  <c r="I519" i="11"/>
  <c r="H519" i="11"/>
  <c r="N519" i="11" s="1"/>
  <c r="G519" i="11"/>
  <c r="M519" i="11" s="1"/>
  <c r="L518" i="11"/>
  <c r="K518" i="11"/>
  <c r="L517" i="11"/>
  <c r="K517" i="11"/>
  <c r="H517" i="11"/>
  <c r="N517" i="11" s="1"/>
  <c r="G517" i="11"/>
  <c r="L516" i="11"/>
  <c r="K516" i="11"/>
  <c r="H516" i="11"/>
  <c r="N516" i="11" s="1"/>
  <c r="G516" i="11"/>
  <c r="M516" i="11" s="1"/>
  <c r="L515" i="11"/>
  <c r="K515" i="11"/>
  <c r="M515" i="11" s="1"/>
  <c r="I515" i="11"/>
  <c r="G515" i="11"/>
  <c r="L514" i="11"/>
  <c r="K514" i="11"/>
  <c r="I514" i="11"/>
  <c r="G514" i="11"/>
  <c r="M514" i="11" s="1"/>
  <c r="L513" i="11"/>
  <c r="K513" i="11"/>
  <c r="J513" i="11"/>
  <c r="I513" i="11"/>
  <c r="H513" i="11"/>
  <c r="N513" i="11" s="1"/>
  <c r="G513" i="11"/>
  <c r="M513" i="11" s="1"/>
  <c r="L512" i="11"/>
  <c r="K512" i="11"/>
  <c r="I512" i="11"/>
  <c r="G512" i="11"/>
  <c r="M512" i="11" s="1"/>
  <c r="L511" i="11"/>
  <c r="K511" i="11"/>
  <c r="I511" i="11"/>
  <c r="G511" i="11"/>
  <c r="L510" i="11"/>
  <c r="K510" i="11"/>
  <c r="J510" i="11"/>
  <c r="I510" i="11"/>
  <c r="H510" i="11"/>
  <c r="N510" i="11" s="1"/>
  <c r="G510" i="11"/>
  <c r="M510" i="11" s="1"/>
  <c r="L509" i="11"/>
  <c r="K509" i="11"/>
  <c r="I509" i="11"/>
  <c r="G509" i="11"/>
  <c r="M509" i="11" s="1"/>
  <c r="L508" i="11"/>
  <c r="K508" i="11"/>
  <c r="I508" i="11"/>
  <c r="H508" i="11"/>
  <c r="N508" i="11" s="1"/>
  <c r="G508" i="11"/>
  <c r="L507" i="11"/>
  <c r="K507" i="11"/>
  <c r="G507" i="11"/>
  <c r="M507" i="11" s="1"/>
  <c r="L506" i="11"/>
  <c r="K506" i="11"/>
  <c r="J506" i="11"/>
  <c r="I506" i="11"/>
  <c r="H506" i="11"/>
  <c r="N506" i="11" s="1"/>
  <c r="G506" i="11"/>
  <c r="M506" i="11" s="1"/>
  <c r="L505" i="11"/>
  <c r="K505" i="11"/>
  <c r="J505" i="11"/>
  <c r="I505" i="11"/>
  <c r="G505" i="11"/>
  <c r="M505" i="11" s="1"/>
  <c r="L504" i="11"/>
  <c r="K504" i="11"/>
  <c r="J504" i="11"/>
  <c r="I504" i="11"/>
  <c r="G504" i="11"/>
  <c r="M504" i="11" s="1"/>
  <c r="L503" i="11"/>
  <c r="K503" i="11"/>
  <c r="I503" i="11"/>
  <c r="H503" i="11"/>
  <c r="G503" i="11"/>
  <c r="M503" i="11" s="1"/>
  <c r="L502" i="11"/>
  <c r="K502" i="11"/>
  <c r="J502" i="11"/>
  <c r="I502" i="11"/>
  <c r="H502" i="11"/>
  <c r="N502" i="11" s="1"/>
  <c r="G502" i="11"/>
  <c r="M502" i="11" s="1"/>
  <c r="M501" i="11"/>
  <c r="L501" i="11"/>
  <c r="K501" i="11"/>
  <c r="I501" i="11"/>
  <c r="H501" i="11"/>
  <c r="N501" i="11" s="1"/>
  <c r="G501" i="11"/>
  <c r="L500" i="11"/>
  <c r="K500" i="11"/>
  <c r="J500" i="11"/>
  <c r="I500" i="11"/>
  <c r="H500" i="11"/>
  <c r="N500" i="11" s="1"/>
  <c r="G500" i="11"/>
  <c r="M500" i="11" s="1"/>
  <c r="L499" i="11"/>
  <c r="K499" i="11"/>
  <c r="L498" i="11"/>
  <c r="K498" i="11"/>
  <c r="I498" i="11"/>
  <c r="H498" i="11"/>
  <c r="G498" i="11"/>
  <c r="M498" i="11" s="1"/>
  <c r="L497" i="11"/>
  <c r="K497" i="11"/>
  <c r="I497" i="11"/>
  <c r="L496" i="11"/>
  <c r="K496" i="11"/>
  <c r="I496" i="11"/>
  <c r="G496" i="11"/>
  <c r="L495" i="11"/>
  <c r="K495" i="11"/>
  <c r="J495" i="11"/>
  <c r="I495" i="11"/>
  <c r="G495" i="11"/>
  <c r="M495" i="11" s="1"/>
  <c r="L494" i="11"/>
  <c r="K494" i="11"/>
  <c r="I494" i="11"/>
  <c r="G494" i="11"/>
  <c r="M494" i="11" s="1"/>
  <c r="L493" i="11"/>
  <c r="K493" i="11"/>
  <c r="I493" i="11"/>
  <c r="L492" i="11"/>
  <c r="K492" i="11"/>
  <c r="I492" i="11"/>
  <c r="G492" i="11"/>
  <c r="M492" i="11" s="1"/>
  <c r="L491" i="11"/>
  <c r="K491" i="11"/>
  <c r="I491" i="11"/>
  <c r="H491" i="11"/>
  <c r="N491" i="11" s="1"/>
  <c r="G491" i="11"/>
  <c r="L490" i="11"/>
  <c r="K490" i="11"/>
  <c r="J490" i="11"/>
  <c r="I490" i="11"/>
  <c r="H490" i="11"/>
  <c r="N490" i="11" s="1"/>
  <c r="G490" i="11"/>
  <c r="M490" i="11" s="1"/>
  <c r="L489" i="11"/>
  <c r="K489" i="11"/>
  <c r="I489" i="11"/>
  <c r="H489" i="11"/>
  <c r="G489" i="11"/>
  <c r="M489" i="11" s="1"/>
  <c r="L488" i="11"/>
  <c r="K488" i="11"/>
  <c r="J488" i="11"/>
  <c r="I488" i="11"/>
  <c r="H488" i="11"/>
  <c r="N488" i="11" s="1"/>
  <c r="G488" i="11"/>
  <c r="M488" i="11" s="1"/>
  <c r="L487" i="11"/>
  <c r="K487" i="11"/>
  <c r="I487" i="11"/>
  <c r="L486" i="11"/>
  <c r="K486" i="11"/>
  <c r="J486" i="11"/>
  <c r="I486" i="11"/>
  <c r="G486" i="11"/>
  <c r="M486" i="11" s="1"/>
  <c r="L485" i="11"/>
  <c r="K485" i="11"/>
  <c r="I485" i="11"/>
  <c r="L484" i="11"/>
  <c r="K484" i="11"/>
  <c r="L483" i="11"/>
  <c r="K483" i="11"/>
  <c r="L482" i="11"/>
  <c r="K482" i="11"/>
  <c r="J482" i="11"/>
  <c r="I482" i="11"/>
  <c r="H482" i="11"/>
  <c r="N482" i="11" s="1"/>
  <c r="G482" i="11"/>
  <c r="M482" i="11" s="1"/>
  <c r="L481" i="11"/>
  <c r="K481" i="11"/>
  <c r="M481" i="11" s="1"/>
  <c r="I481" i="11"/>
  <c r="G481" i="11"/>
  <c r="M480" i="11"/>
  <c r="L480" i="11"/>
  <c r="K480" i="11"/>
  <c r="J480" i="11"/>
  <c r="H480" i="11"/>
  <c r="N480" i="11" s="1"/>
  <c r="G480" i="11"/>
  <c r="L479" i="11"/>
  <c r="K479" i="11"/>
  <c r="J479" i="11"/>
  <c r="I479" i="11"/>
  <c r="H479" i="11"/>
  <c r="N479" i="11" s="1"/>
  <c r="G479" i="11"/>
  <c r="M479" i="11" s="1"/>
  <c r="L478" i="11"/>
  <c r="K478" i="11"/>
  <c r="L477" i="11"/>
  <c r="K477" i="11"/>
  <c r="J477" i="11"/>
  <c r="I477" i="11"/>
  <c r="H477" i="11"/>
  <c r="N477" i="11" s="1"/>
  <c r="G477" i="11"/>
  <c r="M477" i="11" s="1"/>
  <c r="L476" i="11"/>
  <c r="K476" i="11"/>
  <c r="G476" i="11"/>
  <c r="M476" i="11" s="1"/>
  <c r="L475" i="11"/>
  <c r="K475" i="11"/>
  <c r="J475" i="11"/>
  <c r="I475" i="11"/>
  <c r="H475" i="11"/>
  <c r="N475" i="11" s="1"/>
  <c r="G475" i="11"/>
  <c r="M475" i="11" s="1"/>
  <c r="M474" i="11"/>
  <c r="L474" i="11"/>
  <c r="K474" i="11"/>
  <c r="J474" i="11"/>
  <c r="I474" i="11"/>
  <c r="H474" i="11"/>
  <c r="N474" i="11" s="1"/>
  <c r="G474" i="11"/>
  <c r="L473" i="11"/>
  <c r="K473" i="11"/>
  <c r="L472" i="11"/>
  <c r="K472" i="11"/>
  <c r="L471" i="11"/>
  <c r="K471" i="11"/>
  <c r="L470" i="11"/>
  <c r="K470" i="11"/>
  <c r="L469" i="11"/>
  <c r="K469" i="11"/>
  <c r="L468" i="11"/>
  <c r="K468" i="11"/>
  <c r="I468" i="11"/>
  <c r="H468" i="11"/>
  <c r="N468" i="11" s="1"/>
  <c r="G468" i="11"/>
  <c r="M468" i="11" s="1"/>
  <c r="L467" i="11"/>
  <c r="K467" i="11"/>
  <c r="I467" i="11"/>
  <c r="L466" i="11"/>
  <c r="K466" i="11"/>
  <c r="I466" i="11"/>
  <c r="G466" i="11"/>
  <c r="M466" i="11" s="1"/>
  <c r="L465" i="11"/>
  <c r="K465" i="11"/>
  <c r="I465" i="11"/>
  <c r="G465" i="11"/>
  <c r="L464" i="11"/>
  <c r="K464" i="11"/>
  <c r="I464" i="11"/>
  <c r="G464" i="11"/>
  <c r="M464" i="11" s="1"/>
  <c r="L463" i="11"/>
  <c r="K463" i="11"/>
  <c r="I463" i="11"/>
  <c r="H463" i="11"/>
  <c r="G463" i="11"/>
  <c r="L462" i="11"/>
  <c r="K462" i="11"/>
  <c r="I462" i="11"/>
  <c r="H462" i="11"/>
  <c r="L461" i="11"/>
  <c r="K461" i="11"/>
  <c r="J461" i="11"/>
  <c r="I461" i="11"/>
  <c r="H461" i="11"/>
  <c r="N461" i="11" s="1"/>
  <c r="G461" i="11"/>
  <c r="M461" i="11" s="1"/>
  <c r="L460" i="11"/>
  <c r="K460" i="11"/>
  <c r="L459" i="11"/>
  <c r="K459" i="11"/>
  <c r="I459" i="11"/>
  <c r="G459" i="11"/>
  <c r="M459" i="11" s="1"/>
  <c r="L458" i="11"/>
  <c r="K458" i="11"/>
  <c r="J458" i="11"/>
  <c r="I458" i="11"/>
  <c r="H458" i="11"/>
  <c r="N458" i="11" s="1"/>
  <c r="G458" i="11"/>
  <c r="M458" i="11" s="1"/>
  <c r="L457" i="11"/>
  <c r="K457" i="11"/>
  <c r="I457" i="11"/>
  <c r="H457" i="11"/>
  <c r="N457" i="11" s="1"/>
  <c r="G457" i="11"/>
  <c r="M457" i="11" s="1"/>
  <c r="L456" i="11"/>
  <c r="K456" i="11"/>
  <c r="J456" i="11"/>
  <c r="I456" i="11"/>
  <c r="H456" i="11"/>
  <c r="N456" i="11" s="1"/>
  <c r="G456" i="11"/>
  <c r="M456" i="11" s="1"/>
  <c r="L455" i="11"/>
  <c r="K455" i="11"/>
  <c r="J455" i="11"/>
  <c r="I455" i="11"/>
  <c r="H455" i="11"/>
  <c r="N455" i="11" s="1"/>
  <c r="G455" i="11"/>
  <c r="M455" i="11" s="1"/>
  <c r="L454" i="11"/>
  <c r="K454" i="11"/>
  <c r="J454" i="11"/>
  <c r="H454" i="11"/>
  <c r="N454" i="11" s="1"/>
  <c r="L453" i="11"/>
  <c r="K453" i="11"/>
  <c r="J453" i="11"/>
  <c r="I453" i="11"/>
  <c r="H453" i="11"/>
  <c r="N453" i="11" s="1"/>
  <c r="G453" i="11"/>
  <c r="M453" i="11" s="1"/>
  <c r="L452" i="11"/>
  <c r="K452" i="11"/>
  <c r="J452" i="11"/>
  <c r="I452" i="11"/>
  <c r="H452" i="11"/>
  <c r="N452" i="11" s="1"/>
  <c r="G452" i="11"/>
  <c r="M452" i="11" s="1"/>
  <c r="L451" i="11"/>
  <c r="K451" i="11"/>
  <c r="L450" i="11"/>
  <c r="K450" i="11"/>
  <c r="J450" i="11"/>
  <c r="G450" i="11"/>
  <c r="M450" i="11" s="1"/>
  <c r="L449" i="11"/>
  <c r="K449" i="11"/>
  <c r="J449" i="11"/>
  <c r="H449" i="11"/>
  <c r="N449" i="11" s="1"/>
  <c r="L448" i="11"/>
  <c r="K448" i="11"/>
  <c r="J448" i="11"/>
  <c r="H448" i="11"/>
  <c r="N448" i="11" s="1"/>
  <c r="L447" i="11"/>
  <c r="K447" i="11"/>
  <c r="I447" i="11"/>
  <c r="H447" i="11"/>
  <c r="N447" i="11" s="1"/>
  <c r="L446" i="11"/>
  <c r="K446" i="11"/>
  <c r="L445" i="11"/>
  <c r="K445" i="11"/>
  <c r="I445" i="11"/>
  <c r="G445" i="11"/>
  <c r="M445" i="11" s="1"/>
  <c r="L444" i="11"/>
  <c r="K444" i="11"/>
  <c r="J444" i="11"/>
  <c r="I444" i="11"/>
  <c r="H444" i="11"/>
  <c r="N444" i="11" s="1"/>
  <c r="G444" i="11"/>
  <c r="M444" i="11" s="1"/>
  <c r="L443" i="11"/>
  <c r="K443" i="11"/>
  <c r="M443" i="11" s="1"/>
  <c r="I443" i="11"/>
  <c r="G443" i="11"/>
  <c r="L442" i="11"/>
  <c r="K442" i="11"/>
  <c r="L441" i="11"/>
  <c r="K441" i="11"/>
  <c r="J441" i="11"/>
  <c r="I441" i="11"/>
  <c r="H441" i="11"/>
  <c r="N441" i="11" s="1"/>
  <c r="G441" i="11"/>
  <c r="M441" i="11" s="1"/>
  <c r="L440" i="11"/>
  <c r="K440" i="11"/>
  <c r="J440" i="11"/>
  <c r="I440" i="11"/>
  <c r="H440" i="11"/>
  <c r="N440" i="11" s="1"/>
  <c r="L439" i="11"/>
  <c r="K439" i="11"/>
  <c r="J439" i="11"/>
  <c r="I439" i="11"/>
  <c r="H439" i="11"/>
  <c r="N439" i="11" s="1"/>
  <c r="G439" i="11"/>
  <c r="M439" i="11" s="1"/>
  <c r="L438" i="11"/>
  <c r="K438" i="11"/>
  <c r="I438" i="11"/>
  <c r="H438" i="11"/>
  <c r="G438" i="11"/>
  <c r="M438" i="11" s="1"/>
  <c r="L437" i="11"/>
  <c r="K437" i="11"/>
  <c r="I437" i="11"/>
  <c r="L436" i="11"/>
  <c r="K436" i="11"/>
  <c r="I436" i="11"/>
  <c r="H436" i="11"/>
  <c r="L435" i="11"/>
  <c r="K435" i="11"/>
  <c r="I435" i="11"/>
  <c r="L434" i="11"/>
  <c r="K434" i="11"/>
  <c r="G434" i="11"/>
  <c r="M434" i="11" s="1"/>
  <c r="L433" i="11"/>
  <c r="K433" i="11"/>
  <c r="I433" i="11"/>
  <c r="G433" i="11"/>
  <c r="M433" i="11" s="1"/>
  <c r="L432" i="11"/>
  <c r="K432" i="11"/>
  <c r="J432" i="11"/>
  <c r="L431" i="11"/>
  <c r="K431" i="11"/>
  <c r="J431" i="11"/>
  <c r="I431" i="11"/>
  <c r="H431" i="11"/>
  <c r="N431" i="11" s="1"/>
  <c r="G431" i="11"/>
  <c r="M431" i="11" s="1"/>
  <c r="L430" i="11"/>
  <c r="K430" i="11"/>
  <c r="H430" i="11"/>
  <c r="N430" i="11" s="1"/>
  <c r="L429" i="11"/>
  <c r="K429" i="11"/>
  <c r="H429" i="11"/>
  <c r="L428" i="11"/>
  <c r="K428" i="11"/>
  <c r="L427" i="11"/>
  <c r="K427" i="11"/>
  <c r="J427" i="11"/>
  <c r="L426" i="11"/>
  <c r="K426" i="11"/>
  <c r="L425" i="11"/>
  <c r="K425" i="11"/>
  <c r="J425" i="11"/>
  <c r="I425" i="11"/>
  <c r="H425" i="11"/>
  <c r="N425" i="11" s="1"/>
  <c r="G425" i="11"/>
  <c r="M425" i="11" s="1"/>
  <c r="L424" i="11"/>
  <c r="K424" i="11"/>
  <c r="L423" i="11"/>
  <c r="K423" i="11"/>
  <c r="L422" i="11"/>
  <c r="K422" i="11"/>
  <c r="L421" i="11"/>
  <c r="K421" i="11"/>
  <c r="J421" i="11"/>
  <c r="I421" i="11"/>
  <c r="H421" i="11"/>
  <c r="N421" i="11" s="1"/>
  <c r="G421" i="11"/>
  <c r="M421" i="11" s="1"/>
  <c r="M420" i="11"/>
  <c r="L420" i="11"/>
  <c r="K420" i="11"/>
  <c r="I420" i="11"/>
  <c r="H420" i="11"/>
  <c r="N420" i="11" s="1"/>
  <c r="G420" i="11"/>
  <c r="L419" i="11"/>
  <c r="K419" i="11"/>
  <c r="I419" i="11"/>
  <c r="L418" i="11"/>
  <c r="K418" i="11"/>
  <c r="J418" i="11"/>
  <c r="I418" i="11"/>
  <c r="H418" i="11"/>
  <c r="N418" i="11" s="1"/>
  <c r="G418" i="11"/>
  <c r="M418" i="11" s="1"/>
  <c r="L417" i="11"/>
  <c r="K417" i="11"/>
  <c r="J417" i="11"/>
  <c r="I417" i="11"/>
  <c r="H417" i="11"/>
  <c r="N417" i="11" s="1"/>
  <c r="G417" i="11"/>
  <c r="M417" i="11" s="1"/>
  <c r="L416" i="11"/>
  <c r="K416" i="11"/>
  <c r="I416" i="11"/>
  <c r="G416" i="11"/>
  <c r="L415" i="11"/>
  <c r="K415" i="11"/>
  <c r="J415" i="11"/>
  <c r="I415" i="11"/>
  <c r="H415" i="11"/>
  <c r="N415" i="11" s="1"/>
  <c r="G415" i="11"/>
  <c r="M415" i="11" s="1"/>
  <c r="L414" i="11"/>
  <c r="K414" i="11"/>
  <c r="J414" i="11"/>
  <c r="I414" i="11"/>
  <c r="H414" i="11"/>
  <c r="N414" i="11" s="1"/>
  <c r="G414" i="11"/>
  <c r="M414" i="11" s="1"/>
  <c r="L413" i="11"/>
  <c r="K413" i="11"/>
  <c r="L412" i="11"/>
  <c r="K412" i="11"/>
  <c r="J412" i="11"/>
  <c r="I412" i="11"/>
  <c r="H412" i="11"/>
  <c r="N412" i="11" s="1"/>
  <c r="G412" i="11"/>
  <c r="M412" i="11" s="1"/>
  <c r="L411" i="11"/>
  <c r="K411" i="11"/>
  <c r="J411" i="11"/>
  <c r="I411" i="11"/>
  <c r="H411" i="11"/>
  <c r="N411" i="11" s="1"/>
  <c r="G411" i="11"/>
  <c r="M411" i="11" s="1"/>
  <c r="L410" i="11"/>
  <c r="K410" i="11"/>
  <c r="L409" i="11"/>
  <c r="K409" i="11"/>
  <c r="J409" i="11"/>
  <c r="L408" i="11"/>
  <c r="K408" i="11"/>
  <c r="L407" i="11"/>
  <c r="K407" i="11"/>
  <c r="J407" i="11"/>
  <c r="I407" i="11"/>
  <c r="H407" i="11"/>
  <c r="N407" i="11" s="1"/>
  <c r="L406" i="11"/>
  <c r="K406" i="11"/>
  <c r="H406" i="11"/>
  <c r="N406" i="11" s="1"/>
  <c r="L405" i="11"/>
  <c r="K405" i="11"/>
  <c r="I405" i="11"/>
  <c r="L404" i="11"/>
  <c r="K404" i="11"/>
  <c r="L403" i="11"/>
  <c r="K403" i="11"/>
  <c r="J403" i="11"/>
  <c r="I403" i="11"/>
  <c r="G403" i="11"/>
  <c r="M403" i="11" s="1"/>
  <c r="L402" i="11"/>
  <c r="K402" i="11"/>
  <c r="H402" i="11"/>
  <c r="N402" i="11" s="1"/>
  <c r="L401" i="11"/>
  <c r="K401" i="11"/>
  <c r="J401" i="11"/>
  <c r="I401" i="11"/>
  <c r="H401" i="11"/>
  <c r="N401" i="11" s="1"/>
  <c r="L400" i="11"/>
  <c r="K400" i="11"/>
  <c r="J400" i="11"/>
  <c r="H400" i="11"/>
  <c r="N400" i="11" s="1"/>
  <c r="G400" i="11"/>
  <c r="L399" i="11"/>
  <c r="K399" i="11"/>
  <c r="J399" i="11"/>
  <c r="I399" i="11"/>
  <c r="H399" i="11"/>
  <c r="N399" i="11" s="1"/>
  <c r="G399" i="11"/>
  <c r="M399" i="11" s="1"/>
  <c r="L398" i="11"/>
  <c r="K398" i="11"/>
  <c r="I398" i="11"/>
  <c r="H398" i="11"/>
  <c r="G398" i="11"/>
  <c r="M398" i="11" s="1"/>
  <c r="L397" i="11"/>
  <c r="K397" i="11"/>
  <c r="J397" i="11"/>
  <c r="I397" i="11"/>
  <c r="H397" i="11"/>
  <c r="N397" i="11" s="1"/>
  <c r="G397" i="11"/>
  <c r="M397" i="11" s="1"/>
  <c r="L396" i="11"/>
  <c r="K396" i="11"/>
  <c r="I396" i="11"/>
  <c r="H396" i="11"/>
  <c r="N396" i="11" s="1"/>
  <c r="L395" i="11"/>
  <c r="K395" i="11"/>
  <c r="L394" i="11"/>
  <c r="K394" i="11"/>
  <c r="H394" i="11"/>
  <c r="N394" i="11" s="1"/>
  <c r="G394" i="11"/>
  <c r="M394" i="11" s="1"/>
  <c r="L393" i="11"/>
  <c r="K393" i="11"/>
  <c r="J393" i="11"/>
  <c r="I393" i="11"/>
  <c r="H393" i="11"/>
  <c r="N393" i="11" s="1"/>
  <c r="G393" i="11"/>
  <c r="M393" i="11" s="1"/>
  <c r="L392" i="11"/>
  <c r="K392" i="11"/>
  <c r="J392" i="11"/>
  <c r="H392" i="11"/>
  <c r="L391" i="11"/>
  <c r="K391" i="11"/>
  <c r="L390" i="11"/>
  <c r="K390" i="11"/>
  <c r="J390" i="11"/>
  <c r="I390" i="11"/>
  <c r="H390" i="11"/>
  <c r="N390" i="11" s="1"/>
  <c r="G390" i="11"/>
  <c r="M390" i="11" s="1"/>
  <c r="L389" i="11"/>
  <c r="K389" i="11"/>
  <c r="J389" i="11"/>
  <c r="I389" i="11"/>
  <c r="H389" i="11"/>
  <c r="N389" i="11" s="1"/>
  <c r="L388" i="11"/>
  <c r="K388" i="11"/>
  <c r="J388" i="11"/>
  <c r="I388" i="11"/>
  <c r="G388" i="11"/>
  <c r="M388" i="11" s="1"/>
  <c r="L387" i="11"/>
  <c r="K387" i="11"/>
  <c r="L386" i="11"/>
  <c r="K386" i="11"/>
  <c r="L385" i="11"/>
  <c r="K385" i="11"/>
  <c r="J385" i="11"/>
  <c r="H385" i="11"/>
  <c r="N385" i="11" s="1"/>
  <c r="G385" i="11"/>
  <c r="M385" i="11" s="1"/>
  <c r="L384" i="11"/>
  <c r="K384" i="11"/>
  <c r="L383" i="11"/>
  <c r="K383" i="11"/>
  <c r="L382" i="11"/>
  <c r="K382" i="11"/>
  <c r="J382" i="11"/>
  <c r="I382" i="11"/>
  <c r="H382" i="11"/>
  <c r="N382" i="11" s="1"/>
  <c r="G382" i="11"/>
  <c r="M382" i="11" s="1"/>
  <c r="L381" i="11"/>
  <c r="K381" i="11"/>
  <c r="I381" i="11"/>
  <c r="L380" i="11"/>
  <c r="K380" i="11"/>
  <c r="J380" i="11"/>
  <c r="I380" i="11"/>
  <c r="H380" i="11"/>
  <c r="N380" i="11" s="1"/>
  <c r="L379" i="11"/>
  <c r="K379" i="11"/>
  <c r="J379" i="11"/>
  <c r="H379" i="11"/>
  <c r="N379" i="11" s="1"/>
  <c r="L378" i="11"/>
  <c r="K378" i="11"/>
  <c r="I378" i="11"/>
  <c r="L377" i="11"/>
  <c r="K377" i="11"/>
  <c r="L376" i="11"/>
  <c r="K376" i="11"/>
  <c r="J376" i="11"/>
  <c r="I376" i="11"/>
  <c r="H376" i="11"/>
  <c r="N376" i="11" s="1"/>
  <c r="G376" i="11"/>
  <c r="M376" i="11" s="1"/>
  <c r="L375" i="11"/>
  <c r="K375" i="11"/>
  <c r="J375" i="11"/>
  <c r="I375" i="11"/>
  <c r="H375" i="11"/>
  <c r="N375" i="11" s="1"/>
  <c r="G375" i="11"/>
  <c r="M375" i="11" s="1"/>
  <c r="L374" i="11"/>
  <c r="K374" i="11"/>
  <c r="I374" i="11"/>
  <c r="H374" i="11"/>
  <c r="N374" i="11" s="1"/>
  <c r="L373" i="11"/>
  <c r="K373" i="11"/>
  <c r="J373" i="11"/>
  <c r="L372" i="11"/>
  <c r="K372" i="11"/>
  <c r="L371" i="11"/>
  <c r="F371" i="11"/>
  <c r="J602" i="11" s="1"/>
  <c r="E371" i="11"/>
  <c r="I589" i="11" s="1"/>
  <c r="D371" i="11"/>
  <c r="H597" i="11" s="1"/>
  <c r="N597" i="11" s="1"/>
  <c r="C371" i="11"/>
  <c r="G585" i="11" s="1"/>
  <c r="M585" i="11" s="1"/>
  <c r="M363" i="11"/>
  <c r="L363" i="11"/>
  <c r="K363" i="11"/>
  <c r="J363" i="11"/>
  <c r="I363" i="11"/>
  <c r="H363" i="11"/>
  <c r="N363" i="11" s="1"/>
  <c r="G363" i="11"/>
  <c r="L362" i="11"/>
  <c r="K362" i="11"/>
  <c r="J362" i="11"/>
  <c r="I362" i="11"/>
  <c r="H362" i="11"/>
  <c r="N362" i="11" s="1"/>
  <c r="G362" i="11"/>
  <c r="M362" i="11" s="1"/>
  <c r="L361" i="11"/>
  <c r="K361" i="11"/>
  <c r="J361" i="11"/>
  <c r="G361" i="11"/>
  <c r="L360" i="11"/>
  <c r="K360" i="11"/>
  <c r="J360" i="11"/>
  <c r="I360" i="11"/>
  <c r="H360" i="11"/>
  <c r="N360" i="11" s="1"/>
  <c r="G360" i="11"/>
  <c r="M360" i="11" s="1"/>
  <c r="L359" i="11"/>
  <c r="K359" i="11"/>
  <c r="J359" i="11"/>
  <c r="I359" i="11"/>
  <c r="G359" i="11"/>
  <c r="M359" i="11" s="1"/>
  <c r="L358" i="11"/>
  <c r="K358" i="11"/>
  <c r="J358" i="11"/>
  <c r="I358" i="11"/>
  <c r="G358" i="11"/>
  <c r="M358" i="11" s="1"/>
  <c r="L357" i="11"/>
  <c r="K357" i="11"/>
  <c r="J357" i="11"/>
  <c r="I357" i="11"/>
  <c r="H357" i="11"/>
  <c r="N357" i="11" s="1"/>
  <c r="G357" i="11"/>
  <c r="M357" i="11" s="1"/>
  <c r="L356" i="11"/>
  <c r="K356" i="11"/>
  <c r="I356" i="11"/>
  <c r="H356" i="11"/>
  <c r="G356" i="11"/>
  <c r="L355" i="11"/>
  <c r="K355" i="11"/>
  <c r="J355" i="11"/>
  <c r="I355" i="11"/>
  <c r="H355" i="11"/>
  <c r="N355" i="11" s="1"/>
  <c r="G355" i="11"/>
  <c r="M355" i="11" s="1"/>
  <c r="L354" i="11"/>
  <c r="K354" i="11"/>
  <c r="J354" i="11"/>
  <c r="I354" i="11"/>
  <c r="G354" i="11"/>
  <c r="L353" i="11"/>
  <c r="K353" i="11"/>
  <c r="J353" i="11"/>
  <c r="I353" i="11"/>
  <c r="H353" i="11"/>
  <c r="N353" i="11" s="1"/>
  <c r="G353" i="11"/>
  <c r="M353" i="11" s="1"/>
  <c r="L352" i="11"/>
  <c r="K352" i="11"/>
  <c r="J352" i="11"/>
  <c r="I352" i="11"/>
  <c r="H352" i="11"/>
  <c r="N352" i="11" s="1"/>
  <c r="G352" i="11"/>
  <c r="M352" i="11" s="1"/>
  <c r="L351" i="11"/>
  <c r="K351" i="11"/>
  <c r="J351" i="11"/>
  <c r="I351" i="11"/>
  <c r="H351" i="11"/>
  <c r="N351" i="11" s="1"/>
  <c r="G351" i="11"/>
  <c r="M351" i="11" s="1"/>
  <c r="L350" i="11"/>
  <c r="K350" i="11"/>
  <c r="J350" i="11"/>
  <c r="I350" i="11"/>
  <c r="H350" i="11"/>
  <c r="N350" i="11" s="1"/>
  <c r="G350" i="11"/>
  <c r="M350" i="11" s="1"/>
  <c r="L349" i="11"/>
  <c r="K349" i="11"/>
  <c r="J349" i="11"/>
  <c r="I349" i="11"/>
  <c r="L348" i="11"/>
  <c r="K348" i="11"/>
  <c r="J348" i="11"/>
  <c r="I348" i="11"/>
  <c r="G348" i="11"/>
  <c r="M348" i="11" s="1"/>
  <c r="L347" i="11"/>
  <c r="K347" i="11"/>
  <c r="I347" i="11"/>
  <c r="H347" i="11"/>
  <c r="N347" i="11" s="1"/>
  <c r="G347" i="11"/>
  <c r="M347" i="11" s="1"/>
  <c r="L346" i="11"/>
  <c r="K346" i="11"/>
  <c r="J346" i="11"/>
  <c r="I346" i="11"/>
  <c r="H346" i="11"/>
  <c r="N346" i="11" s="1"/>
  <c r="G346" i="11"/>
  <c r="M346" i="11" s="1"/>
  <c r="M345" i="11"/>
  <c r="L345" i="11"/>
  <c r="K345" i="11"/>
  <c r="J345" i="11"/>
  <c r="I345" i="11"/>
  <c r="H345" i="11"/>
  <c r="N345" i="11" s="1"/>
  <c r="G345" i="11"/>
  <c r="L344" i="11"/>
  <c r="K344" i="11"/>
  <c r="J344" i="11"/>
  <c r="I344" i="11"/>
  <c r="H344" i="11"/>
  <c r="N344" i="11" s="1"/>
  <c r="G344" i="11"/>
  <c r="M344" i="11" s="1"/>
  <c r="L343" i="11"/>
  <c r="K343" i="11"/>
  <c r="J343" i="11"/>
  <c r="I343" i="11"/>
  <c r="H343" i="11"/>
  <c r="N343" i="11" s="1"/>
  <c r="L342" i="11"/>
  <c r="K342" i="11"/>
  <c r="J342" i="11"/>
  <c r="I342" i="11"/>
  <c r="H342" i="11"/>
  <c r="N342" i="11" s="1"/>
  <c r="G342" i="11"/>
  <c r="M342" i="11" s="1"/>
  <c r="L341" i="11"/>
  <c r="K341" i="11"/>
  <c r="J341" i="11"/>
  <c r="I341" i="11"/>
  <c r="H341" i="11"/>
  <c r="N341" i="11" s="1"/>
  <c r="G341" i="11"/>
  <c r="M341" i="11" s="1"/>
  <c r="L340" i="11"/>
  <c r="K340" i="11"/>
  <c r="L339" i="11"/>
  <c r="K339" i="11"/>
  <c r="J339" i="11"/>
  <c r="I339" i="11"/>
  <c r="H339" i="11"/>
  <c r="N339" i="11" s="1"/>
  <c r="L338" i="11"/>
  <c r="K338" i="11"/>
  <c r="I338" i="11"/>
  <c r="G338" i="11"/>
  <c r="M338" i="11" s="1"/>
  <c r="L337" i="11"/>
  <c r="K337" i="11"/>
  <c r="J337" i="11"/>
  <c r="I337" i="11"/>
  <c r="H337" i="11"/>
  <c r="N337" i="11" s="1"/>
  <c r="G337" i="11"/>
  <c r="M337" i="11" s="1"/>
  <c r="L336" i="11"/>
  <c r="K336" i="11"/>
  <c r="I336" i="11"/>
  <c r="H336" i="11"/>
  <c r="M335" i="11"/>
  <c r="L335" i="11"/>
  <c r="K335" i="11"/>
  <c r="J335" i="11"/>
  <c r="I335" i="11"/>
  <c r="H335" i="11"/>
  <c r="N335" i="11" s="1"/>
  <c r="G335" i="11"/>
  <c r="L334" i="11"/>
  <c r="K334" i="11"/>
  <c r="J334" i="11"/>
  <c r="I334" i="11"/>
  <c r="H334" i="11"/>
  <c r="N334" i="11" s="1"/>
  <c r="G334" i="11"/>
  <c r="M334" i="11" s="1"/>
  <c r="L333" i="11"/>
  <c r="K333" i="11"/>
  <c r="J333" i="11"/>
  <c r="I333" i="11"/>
  <c r="H333" i="11"/>
  <c r="N333" i="11" s="1"/>
  <c r="G333" i="11"/>
  <c r="M333" i="11" s="1"/>
  <c r="L332" i="11"/>
  <c r="K332" i="11"/>
  <c r="J332" i="11"/>
  <c r="I332" i="11"/>
  <c r="G332" i="11"/>
  <c r="M332" i="11" s="1"/>
  <c r="M331" i="11"/>
  <c r="L331" i="11"/>
  <c r="K331" i="11"/>
  <c r="J331" i="11"/>
  <c r="I331" i="11"/>
  <c r="H331" i="11"/>
  <c r="N331" i="11" s="1"/>
  <c r="G331" i="11"/>
  <c r="L330" i="11"/>
  <c r="K330" i="11"/>
  <c r="J330" i="11"/>
  <c r="I330" i="11"/>
  <c r="H330" i="11"/>
  <c r="N330" i="11" s="1"/>
  <c r="G330" i="11"/>
  <c r="M330" i="11" s="1"/>
  <c r="L329" i="11"/>
  <c r="K329" i="11"/>
  <c r="I329" i="11"/>
  <c r="L328" i="11"/>
  <c r="K328" i="11"/>
  <c r="J328" i="11"/>
  <c r="I328" i="11"/>
  <c r="G328" i="11"/>
  <c r="M328" i="11" s="1"/>
  <c r="L327" i="11"/>
  <c r="K327" i="11"/>
  <c r="L326" i="11"/>
  <c r="K326" i="11"/>
  <c r="H326" i="11"/>
  <c r="N326" i="11" s="1"/>
  <c r="L325" i="11"/>
  <c r="K325" i="11"/>
  <c r="L324" i="11"/>
  <c r="K324" i="11"/>
  <c r="L323" i="11"/>
  <c r="K323" i="11"/>
  <c r="I323" i="11"/>
  <c r="G323" i="11"/>
  <c r="L322" i="11"/>
  <c r="K322" i="11"/>
  <c r="J322" i="11"/>
  <c r="I322" i="11"/>
  <c r="H322" i="11"/>
  <c r="N322" i="11" s="1"/>
  <c r="G322" i="11"/>
  <c r="M322" i="11" s="1"/>
  <c r="L321" i="11"/>
  <c r="K321" i="11"/>
  <c r="L320" i="11"/>
  <c r="K320" i="11"/>
  <c r="J320" i="11"/>
  <c r="I320" i="11"/>
  <c r="G320" i="11"/>
  <c r="M320" i="11" s="1"/>
  <c r="L319" i="11"/>
  <c r="K319" i="11"/>
  <c r="J319" i="11"/>
  <c r="I319" i="11"/>
  <c r="H319" i="11"/>
  <c r="N319" i="11" s="1"/>
  <c r="G319" i="11"/>
  <c r="M319" i="11" s="1"/>
  <c r="L318" i="11"/>
  <c r="K318" i="11"/>
  <c r="L317" i="11"/>
  <c r="K317" i="11"/>
  <c r="J317" i="11"/>
  <c r="I317" i="11"/>
  <c r="H317" i="11"/>
  <c r="N317" i="11" s="1"/>
  <c r="G317" i="11"/>
  <c r="M317" i="11" s="1"/>
  <c r="L316" i="11"/>
  <c r="K316" i="11"/>
  <c r="J316" i="11"/>
  <c r="I316" i="11"/>
  <c r="H316" i="11"/>
  <c r="N316" i="11" s="1"/>
  <c r="G316" i="11"/>
  <c r="M316" i="11" s="1"/>
  <c r="L315" i="11"/>
  <c r="K315" i="11"/>
  <c r="J315" i="11"/>
  <c r="I315" i="11"/>
  <c r="H315" i="11"/>
  <c r="N315" i="11" s="1"/>
  <c r="G315" i="11"/>
  <c r="M315" i="11" s="1"/>
  <c r="L314" i="11"/>
  <c r="K314" i="11"/>
  <c r="J314" i="11"/>
  <c r="I314" i="11"/>
  <c r="H314" i="11"/>
  <c r="N314" i="11" s="1"/>
  <c r="G314" i="11"/>
  <c r="M314" i="11" s="1"/>
  <c r="L313" i="11"/>
  <c r="K313" i="11"/>
  <c r="J313" i="11"/>
  <c r="I313" i="11"/>
  <c r="H313" i="11"/>
  <c r="N313" i="11" s="1"/>
  <c r="G313" i="11"/>
  <c r="M313" i="11" s="1"/>
  <c r="L312" i="11"/>
  <c r="K312" i="11"/>
  <c r="I312" i="11"/>
  <c r="L311" i="11"/>
  <c r="K311" i="11"/>
  <c r="H311" i="11"/>
  <c r="G311" i="11"/>
  <c r="M311" i="11" s="1"/>
  <c r="L310" i="11"/>
  <c r="K310" i="11"/>
  <c r="M310" i="11" s="1"/>
  <c r="H310" i="11"/>
  <c r="N310" i="11" s="1"/>
  <c r="G310" i="11"/>
  <c r="L309" i="11"/>
  <c r="K309" i="11"/>
  <c r="J309" i="11"/>
  <c r="G309" i="11"/>
  <c r="L308" i="11"/>
  <c r="K308" i="11"/>
  <c r="J308" i="11"/>
  <c r="I308" i="11"/>
  <c r="H308" i="11"/>
  <c r="N308" i="11" s="1"/>
  <c r="L307" i="11"/>
  <c r="K307" i="11"/>
  <c r="L306" i="11"/>
  <c r="K306" i="11"/>
  <c r="M305" i="11"/>
  <c r="L305" i="11"/>
  <c r="K305" i="11"/>
  <c r="J305" i="11"/>
  <c r="I305" i="11"/>
  <c r="H305" i="11"/>
  <c r="N305" i="11" s="1"/>
  <c r="G305" i="11"/>
  <c r="L304" i="11"/>
  <c r="K304" i="11"/>
  <c r="J304" i="11"/>
  <c r="I304" i="11"/>
  <c r="L303" i="11"/>
  <c r="K303" i="11"/>
  <c r="J303" i="11"/>
  <c r="I303" i="11"/>
  <c r="H303" i="11"/>
  <c r="N303" i="11" s="1"/>
  <c r="G303" i="11"/>
  <c r="M303" i="11" s="1"/>
  <c r="L302" i="11"/>
  <c r="K302" i="11"/>
  <c r="J302" i="11"/>
  <c r="I302" i="11"/>
  <c r="H302" i="11"/>
  <c r="N302" i="11" s="1"/>
  <c r="G302" i="11"/>
  <c r="M302" i="11" s="1"/>
  <c r="L301" i="11"/>
  <c r="K301" i="11"/>
  <c r="J301" i="11"/>
  <c r="I301" i="11"/>
  <c r="H301" i="11"/>
  <c r="N301" i="11" s="1"/>
  <c r="G301" i="11"/>
  <c r="M301" i="11" s="1"/>
  <c r="L300" i="11"/>
  <c r="K300" i="11"/>
  <c r="L299" i="11"/>
  <c r="K299" i="11"/>
  <c r="I299" i="11"/>
  <c r="G299" i="11"/>
  <c r="L298" i="11"/>
  <c r="K298" i="11"/>
  <c r="I298" i="11"/>
  <c r="L297" i="11"/>
  <c r="K297" i="11"/>
  <c r="J297" i="11"/>
  <c r="H297" i="11"/>
  <c r="N297" i="11" s="1"/>
  <c r="G297" i="11"/>
  <c r="M296" i="11"/>
  <c r="L296" i="11"/>
  <c r="K296" i="11"/>
  <c r="J296" i="11"/>
  <c r="I296" i="11"/>
  <c r="H296" i="11"/>
  <c r="N296" i="11" s="1"/>
  <c r="G296" i="11"/>
  <c r="L295" i="11"/>
  <c r="K295" i="11"/>
  <c r="J295" i="11"/>
  <c r="I295" i="11"/>
  <c r="H295" i="11"/>
  <c r="N295" i="11" s="1"/>
  <c r="L294" i="11"/>
  <c r="K294" i="11"/>
  <c r="J294" i="11"/>
  <c r="L293" i="11"/>
  <c r="K293" i="11"/>
  <c r="L292" i="11"/>
  <c r="K292" i="11"/>
  <c r="J292" i="11"/>
  <c r="I292" i="11"/>
  <c r="H292" i="11"/>
  <c r="N292" i="11" s="1"/>
  <c r="G292" i="11"/>
  <c r="M292" i="11" s="1"/>
  <c r="L291" i="11"/>
  <c r="K291" i="11"/>
  <c r="J291" i="11"/>
  <c r="I291" i="11"/>
  <c r="H291" i="11"/>
  <c r="N291" i="11" s="1"/>
  <c r="G291" i="11"/>
  <c r="M291" i="11" s="1"/>
  <c r="L290" i="11"/>
  <c r="K290" i="11"/>
  <c r="J290" i="11"/>
  <c r="I290" i="11"/>
  <c r="H290" i="11"/>
  <c r="N290" i="11" s="1"/>
  <c r="G290" i="11"/>
  <c r="M290" i="11" s="1"/>
  <c r="L289" i="11"/>
  <c r="K289" i="11"/>
  <c r="J289" i="11"/>
  <c r="I289" i="11"/>
  <c r="H289" i="11"/>
  <c r="N289" i="11" s="1"/>
  <c r="G289" i="11"/>
  <c r="M289" i="11" s="1"/>
  <c r="L288" i="11"/>
  <c r="K288" i="11"/>
  <c r="J288" i="11"/>
  <c r="H288" i="11"/>
  <c r="N288" i="11" s="1"/>
  <c r="L287" i="11"/>
  <c r="K287" i="11"/>
  <c r="J287" i="11"/>
  <c r="I287" i="11"/>
  <c r="G287" i="11"/>
  <c r="M287" i="11" s="1"/>
  <c r="L286" i="11"/>
  <c r="K286" i="11"/>
  <c r="J286" i="11"/>
  <c r="H286" i="11"/>
  <c r="N286" i="11" s="1"/>
  <c r="G286" i="11"/>
  <c r="M286" i="11" s="1"/>
  <c r="L285" i="11"/>
  <c r="K285" i="11"/>
  <c r="J285" i="11"/>
  <c r="I285" i="11"/>
  <c r="H285" i="11"/>
  <c r="N285" i="11" s="1"/>
  <c r="G285" i="11"/>
  <c r="M285" i="11" s="1"/>
  <c r="L284" i="11"/>
  <c r="K284" i="11"/>
  <c r="G284" i="11"/>
  <c r="M284" i="11" s="1"/>
  <c r="L283" i="11"/>
  <c r="K283" i="11"/>
  <c r="J283" i="11"/>
  <c r="I283" i="11"/>
  <c r="H283" i="11"/>
  <c r="N283" i="11" s="1"/>
  <c r="G283" i="11"/>
  <c r="M283" i="11" s="1"/>
  <c r="L282" i="11"/>
  <c r="K282" i="11"/>
  <c r="J282" i="11"/>
  <c r="I282" i="11"/>
  <c r="H282" i="11"/>
  <c r="N282" i="11" s="1"/>
  <c r="G282" i="11"/>
  <c r="M282" i="11" s="1"/>
  <c r="L281" i="11"/>
  <c r="K281" i="11"/>
  <c r="L280" i="11"/>
  <c r="K280" i="11"/>
  <c r="J280" i="11"/>
  <c r="I280" i="11"/>
  <c r="H280" i="11"/>
  <c r="N280" i="11" s="1"/>
  <c r="G280" i="11"/>
  <c r="M280" i="11" s="1"/>
  <c r="L279" i="11"/>
  <c r="K279" i="11"/>
  <c r="J279" i="11"/>
  <c r="I279" i="11"/>
  <c r="H279" i="11"/>
  <c r="N279" i="11" s="1"/>
  <c r="G279" i="11"/>
  <c r="M279" i="11" s="1"/>
  <c r="L278" i="11"/>
  <c r="K278" i="11"/>
  <c r="J278" i="11"/>
  <c r="I278" i="11"/>
  <c r="H278" i="11"/>
  <c r="N278" i="11" s="1"/>
  <c r="G278" i="11"/>
  <c r="M278" i="11" s="1"/>
  <c r="L277" i="11"/>
  <c r="K277" i="11"/>
  <c r="J277" i="11"/>
  <c r="H277" i="11"/>
  <c r="N277" i="11" s="1"/>
  <c r="G277" i="11"/>
  <c r="M277" i="11" s="1"/>
  <c r="L276" i="11"/>
  <c r="K276" i="11"/>
  <c r="J276" i="11"/>
  <c r="H276" i="11"/>
  <c r="N276" i="11" s="1"/>
  <c r="L275" i="11"/>
  <c r="K275" i="11"/>
  <c r="J275" i="11"/>
  <c r="H275" i="11"/>
  <c r="N275" i="11" s="1"/>
  <c r="G275" i="11"/>
  <c r="M275" i="11" s="1"/>
  <c r="L274" i="11"/>
  <c r="K274" i="11"/>
  <c r="M274" i="11" s="1"/>
  <c r="I274" i="11"/>
  <c r="H274" i="11"/>
  <c r="N274" i="11" s="1"/>
  <c r="G274" i="11"/>
  <c r="L273" i="11"/>
  <c r="K273" i="11"/>
  <c r="J273" i="11"/>
  <c r="I273" i="11"/>
  <c r="H273" i="11"/>
  <c r="N273" i="11" s="1"/>
  <c r="G273" i="11"/>
  <c r="M273" i="11" s="1"/>
  <c r="L272" i="11"/>
  <c r="K272" i="11"/>
  <c r="M272" i="11" s="1"/>
  <c r="J272" i="11"/>
  <c r="I272" i="11"/>
  <c r="G272" i="11"/>
  <c r="L271" i="11"/>
  <c r="K271" i="11"/>
  <c r="I271" i="11"/>
  <c r="L270" i="11"/>
  <c r="K270" i="11"/>
  <c r="L269" i="11"/>
  <c r="K269" i="11"/>
  <c r="J269" i="11"/>
  <c r="I269" i="11"/>
  <c r="H269" i="11"/>
  <c r="N269" i="11" s="1"/>
  <c r="G269" i="11"/>
  <c r="M269" i="11" s="1"/>
  <c r="L268" i="11"/>
  <c r="K268" i="11"/>
  <c r="J268" i="11"/>
  <c r="I268" i="11"/>
  <c r="H268" i="11"/>
  <c r="N268" i="11" s="1"/>
  <c r="G268" i="11"/>
  <c r="M268" i="11" s="1"/>
  <c r="L267" i="11"/>
  <c r="K267" i="11"/>
  <c r="H267" i="11"/>
  <c r="N267" i="11" s="1"/>
  <c r="G267" i="11"/>
  <c r="M266" i="11"/>
  <c r="L266" i="11"/>
  <c r="K266" i="11"/>
  <c r="J266" i="11"/>
  <c r="I266" i="11"/>
  <c r="G266" i="11"/>
  <c r="L265" i="11"/>
  <c r="K265" i="11"/>
  <c r="I265" i="11"/>
  <c r="H265" i="11"/>
  <c r="L264" i="11"/>
  <c r="K264" i="11"/>
  <c r="J264" i="11"/>
  <c r="I264" i="11"/>
  <c r="H264" i="11"/>
  <c r="N264" i="11" s="1"/>
  <c r="G264" i="11"/>
  <c r="M264" i="11" s="1"/>
  <c r="L263" i="11"/>
  <c r="K263" i="11"/>
  <c r="J263" i="11"/>
  <c r="H263" i="11"/>
  <c r="N263" i="11" s="1"/>
  <c r="L262" i="11"/>
  <c r="K262" i="11"/>
  <c r="J262" i="11"/>
  <c r="I262" i="11"/>
  <c r="H262" i="11"/>
  <c r="N262" i="11" s="1"/>
  <c r="G262" i="11"/>
  <c r="M262" i="11" s="1"/>
  <c r="L261" i="11"/>
  <c r="K261" i="11"/>
  <c r="L260" i="11"/>
  <c r="K260" i="11"/>
  <c r="L259" i="11"/>
  <c r="K259" i="11"/>
  <c r="J259" i="11"/>
  <c r="I259" i="11"/>
  <c r="H259" i="11"/>
  <c r="N259" i="11" s="1"/>
  <c r="G259" i="11"/>
  <c r="M259" i="11" s="1"/>
  <c r="L258" i="11"/>
  <c r="K258" i="11"/>
  <c r="L257" i="11"/>
  <c r="K257" i="11"/>
  <c r="J257" i="11"/>
  <c r="I257" i="11"/>
  <c r="H257" i="11"/>
  <c r="N257" i="11" s="1"/>
  <c r="G257" i="11"/>
  <c r="M257" i="11" s="1"/>
  <c r="L256" i="11"/>
  <c r="K256" i="11"/>
  <c r="J256" i="11"/>
  <c r="I256" i="11"/>
  <c r="H256" i="11"/>
  <c r="N256" i="11" s="1"/>
  <c r="G256" i="11"/>
  <c r="M256" i="11" s="1"/>
  <c r="L255" i="11"/>
  <c r="K255" i="11"/>
  <c r="L254" i="11"/>
  <c r="K254" i="11"/>
  <c r="J254" i="11"/>
  <c r="I254" i="11"/>
  <c r="H254" i="11"/>
  <c r="N254" i="11" s="1"/>
  <c r="G254" i="11"/>
  <c r="M254" i="11" s="1"/>
  <c r="L253" i="11"/>
  <c r="K253" i="11"/>
  <c r="J253" i="11"/>
  <c r="I253" i="11"/>
  <c r="H253" i="11"/>
  <c r="N253" i="11" s="1"/>
  <c r="G253" i="11"/>
  <c r="M253" i="11" s="1"/>
  <c r="L252" i="11"/>
  <c r="K252" i="11"/>
  <c r="I252" i="11"/>
  <c r="G252" i="11"/>
  <c r="M252" i="11" s="1"/>
  <c r="L251" i="11"/>
  <c r="K251" i="11"/>
  <c r="J251" i="11"/>
  <c r="I251" i="11"/>
  <c r="H251" i="11"/>
  <c r="N251" i="11" s="1"/>
  <c r="L250" i="11"/>
  <c r="K250" i="11"/>
  <c r="J250" i="11"/>
  <c r="I250" i="11"/>
  <c r="H250" i="11"/>
  <c r="N250" i="11" s="1"/>
  <c r="G250" i="11"/>
  <c r="M250" i="11" s="1"/>
  <c r="L249" i="11"/>
  <c r="K249" i="11"/>
  <c r="J249" i="11"/>
  <c r="I249" i="11"/>
  <c r="H249" i="11"/>
  <c r="N249" i="11" s="1"/>
  <c r="G249" i="11"/>
  <c r="M249" i="11" s="1"/>
  <c r="L248" i="11"/>
  <c r="K248" i="11"/>
  <c r="J248" i="11"/>
  <c r="H248" i="11"/>
  <c r="N248" i="11" s="1"/>
  <c r="L247" i="11"/>
  <c r="K247" i="11"/>
  <c r="J247" i="11"/>
  <c r="I247" i="11"/>
  <c r="H247" i="11"/>
  <c r="N247" i="11" s="1"/>
  <c r="G247" i="11"/>
  <c r="M247" i="11" s="1"/>
  <c r="L246" i="11"/>
  <c r="K246" i="11"/>
  <c r="J246" i="11"/>
  <c r="I246" i="11"/>
  <c r="H246" i="11"/>
  <c r="N246" i="11" s="1"/>
  <c r="G246" i="11"/>
  <c r="M246" i="11" s="1"/>
  <c r="L245" i="11"/>
  <c r="K245" i="11"/>
  <c r="J245" i="11"/>
  <c r="H245" i="11"/>
  <c r="N245" i="11" s="1"/>
  <c r="G245" i="11"/>
  <c r="M245" i="11" s="1"/>
  <c r="L244" i="11"/>
  <c r="K244" i="11"/>
  <c r="J244" i="11"/>
  <c r="I244" i="11"/>
  <c r="H244" i="11"/>
  <c r="N244" i="11" s="1"/>
  <c r="G244" i="11"/>
  <c r="M244" i="11" s="1"/>
  <c r="L243" i="11"/>
  <c r="K243" i="11"/>
  <c r="J243" i="11"/>
  <c r="I243" i="11"/>
  <c r="H243" i="11"/>
  <c r="N243" i="11" s="1"/>
  <c r="G243" i="11"/>
  <c r="M243" i="11" s="1"/>
  <c r="L242" i="11"/>
  <c r="K242" i="11"/>
  <c r="I242" i="11"/>
  <c r="L241" i="11"/>
  <c r="K241" i="11"/>
  <c r="J241" i="11"/>
  <c r="I241" i="11"/>
  <c r="H241" i="11"/>
  <c r="N241" i="11" s="1"/>
  <c r="G241" i="11"/>
  <c r="M241" i="11" s="1"/>
  <c r="L240" i="11"/>
  <c r="K240" i="11"/>
  <c r="J240" i="11"/>
  <c r="I240" i="11"/>
  <c r="L239" i="11"/>
  <c r="K239" i="11"/>
  <c r="I239" i="11"/>
  <c r="H239" i="11"/>
  <c r="G239" i="11"/>
  <c r="L238" i="11"/>
  <c r="K238" i="11"/>
  <c r="J238" i="11"/>
  <c r="I238" i="11"/>
  <c r="H238" i="11"/>
  <c r="N238" i="11" s="1"/>
  <c r="G238" i="11"/>
  <c r="M238" i="11" s="1"/>
  <c r="L237" i="11"/>
  <c r="K237" i="11"/>
  <c r="J237" i="11"/>
  <c r="I237" i="11"/>
  <c r="H237" i="11"/>
  <c r="N237" i="11" s="1"/>
  <c r="G237" i="11"/>
  <c r="M237" i="11" s="1"/>
  <c r="L236" i="11"/>
  <c r="K236" i="11"/>
  <c r="J236" i="11"/>
  <c r="I236" i="11"/>
  <c r="H236" i="11"/>
  <c r="N236" i="11" s="1"/>
  <c r="G236" i="11"/>
  <c r="M236" i="11" s="1"/>
  <c r="L235" i="11"/>
  <c r="K235" i="11"/>
  <c r="L234" i="11"/>
  <c r="K234" i="11"/>
  <c r="I234" i="11"/>
  <c r="H234" i="11"/>
  <c r="G234" i="11"/>
  <c r="L233" i="11"/>
  <c r="K233" i="11"/>
  <c r="L232" i="11"/>
  <c r="K232" i="11"/>
  <c r="J232" i="11"/>
  <c r="I232" i="11"/>
  <c r="H232" i="11"/>
  <c r="N232" i="11" s="1"/>
  <c r="G232" i="11"/>
  <c r="M232" i="11" s="1"/>
  <c r="L231" i="11"/>
  <c r="K231" i="11"/>
  <c r="I231" i="11"/>
  <c r="G231" i="11"/>
  <c r="M231" i="11" s="1"/>
  <c r="L230" i="11"/>
  <c r="K230" i="11"/>
  <c r="L229" i="11"/>
  <c r="K229" i="11"/>
  <c r="J229" i="11"/>
  <c r="I229" i="11"/>
  <c r="H229" i="11"/>
  <c r="N229" i="11" s="1"/>
  <c r="M228" i="11"/>
  <c r="L228" i="11"/>
  <c r="K228" i="11"/>
  <c r="J228" i="11"/>
  <c r="I228" i="11"/>
  <c r="H228" i="11"/>
  <c r="N228" i="11" s="1"/>
  <c r="G228" i="11"/>
  <c r="L227" i="11"/>
  <c r="K227" i="11"/>
  <c r="G227" i="11"/>
  <c r="M227" i="11" s="1"/>
  <c r="L226" i="11"/>
  <c r="K226" i="11"/>
  <c r="L225" i="11"/>
  <c r="K225" i="11"/>
  <c r="I225" i="11"/>
  <c r="L224" i="11"/>
  <c r="K224" i="11"/>
  <c r="J224" i="11"/>
  <c r="I224" i="11"/>
  <c r="H224" i="11"/>
  <c r="N224" i="11" s="1"/>
  <c r="G224" i="11"/>
  <c r="M224" i="11" s="1"/>
  <c r="L223" i="11"/>
  <c r="K223" i="11"/>
  <c r="L222" i="11"/>
  <c r="K222" i="11"/>
  <c r="L221" i="11"/>
  <c r="K221" i="11"/>
  <c r="I221" i="11"/>
  <c r="L220" i="11"/>
  <c r="K220" i="11"/>
  <c r="L219" i="11"/>
  <c r="K219" i="11"/>
  <c r="L218" i="11"/>
  <c r="K218" i="11"/>
  <c r="L217" i="11"/>
  <c r="K217" i="11"/>
  <c r="J217" i="11"/>
  <c r="I217" i="11"/>
  <c r="H217" i="11"/>
  <c r="N217" i="11" s="1"/>
  <c r="G217" i="11"/>
  <c r="M217" i="11" s="1"/>
  <c r="L216" i="11"/>
  <c r="K216" i="11"/>
  <c r="L215" i="11"/>
  <c r="K215" i="11"/>
  <c r="I215" i="11"/>
  <c r="L214" i="11"/>
  <c r="K214" i="11"/>
  <c r="J214" i="11"/>
  <c r="I214" i="11"/>
  <c r="H214" i="11"/>
  <c r="N214" i="11" s="1"/>
  <c r="G214" i="11"/>
  <c r="M214" i="11" s="1"/>
  <c r="L213" i="11"/>
  <c r="K213" i="11"/>
  <c r="J213" i="11"/>
  <c r="I213" i="11"/>
  <c r="H213" i="11"/>
  <c r="N213" i="11" s="1"/>
  <c r="G213" i="11"/>
  <c r="M213" i="11" s="1"/>
  <c r="L212" i="11"/>
  <c r="K212" i="11"/>
  <c r="J212" i="11"/>
  <c r="I212" i="11"/>
  <c r="H212" i="11"/>
  <c r="N212" i="11" s="1"/>
  <c r="G212" i="11"/>
  <c r="M212" i="11" s="1"/>
  <c r="L211" i="11"/>
  <c r="K211" i="11"/>
  <c r="I211" i="11"/>
  <c r="L210" i="11"/>
  <c r="K210" i="11"/>
  <c r="J210" i="11"/>
  <c r="L209" i="11"/>
  <c r="K209" i="11"/>
  <c r="I209" i="11"/>
  <c r="L208" i="11"/>
  <c r="K208" i="11"/>
  <c r="J208" i="11"/>
  <c r="I208" i="11"/>
  <c r="H208" i="11"/>
  <c r="N208" i="11" s="1"/>
  <c r="G208" i="11"/>
  <c r="M208" i="11" s="1"/>
  <c r="L207" i="11"/>
  <c r="K207" i="11"/>
  <c r="J207" i="11"/>
  <c r="I207" i="11"/>
  <c r="G207" i="11"/>
  <c r="M207" i="11" s="1"/>
  <c r="L206" i="11"/>
  <c r="K206" i="11"/>
  <c r="J206" i="11"/>
  <c r="I206" i="11"/>
  <c r="H206" i="11"/>
  <c r="N206" i="11" s="1"/>
  <c r="G206" i="11"/>
  <c r="M206" i="11" s="1"/>
  <c r="L205" i="11"/>
  <c r="K205" i="11"/>
  <c r="J205" i="11"/>
  <c r="I205" i="11"/>
  <c r="G205" i="11"/>
  <c r="M205" i="11" s="1"/>
  <c r="L204" i="11"/>
  <c r="K204" i="11"/>
  <c r="L203" i="11"/>
  <c r="K203" i="11"/>
  <c r="L202" i="11"/>
  <c r="K202" i="11"/>
  <c r="L201" i="11"/>
  <c r="K201" i="11"/>
  <c r="J201" i="11"/>
  <c r="I201" i="11"/>
  <c r="L200" i="11"/>
  <c r="K200" i="11"/>
  <c r="J200" i="11"/>
  <c r="I200" i="11"/>
  <c r="G200" i="11"/>
  <c r="L199" i="11"/>
  <c r="K199" i="11"/>
  <c r="J199" i="11"/>
  <c r="I199" i="11"/>
  <c r="G199" i="11"/>
  <c r="M199" i="11" s="1"/>
  <c r="L198" i="11"/>
  <c r="K198" i="11"/>
  <c r="J198" i="11"/>
  <c r="I198" i="11"/>
  <c r="H198" i="11"/>
  <c r="N198" i="11" s="1"/>
  <c r="G198" i="11"/>
  <c r="M198" i="11" s="1"/>
  <c r="L197" i="11"/>
  <c r="K197" i="11"/>
  <c r="L196" i="11"/>
  <c r="K196" i="11"/>
  <c r="J196" i="11"/>
  <c r="I196" i="11"/>
  <c r="L195" i="11"/>
  <c r="K195" i="11"/>
  <c r="L194" i="11"/>
  <c r="K194" i="11"/>
  <c r="J194" i="11"/>
  <c r="I194" i="11"/>
  <c r="H194" i="11"/>
  <c r="N194" i="11" s="1"/>
  <c r="G194" i="11"/>
  <c r="M194" i="11" s="1"/>
  <c r="L193" i="11"/>
  <c r="K193" i="11"/>
  <c r="L192" i="11"/>
  <c r="K192" i="11"/>
  <c r="J192" i="11"/>
  <c r="I192" i="11"/>
  <c r="H192" i="11"/>
  <c r="N192" i="11" s="1"/>
  <c r="G192" i="11"/>
  <c r="M192" i="11" s="1"/>
  <c r="L191" i="11"/>
  <c r="K191" i="11"/>
  <c r="H191" i="11"/>
  <c r="N191" i="11" s="1"/>
  <c r="L190" i="11"/>
  <c r="K190" i="11"/>
  <c r="J190" i="11"/>
  <c r="I190" i="11"/>
  <c r="H190" i="11"/>
  <c r="N190" i="11" s="1"/>
  <c r="G190" i="11"/>
  <c r="M190" i="11" s="1"/>
  <c r="L189" i="11"/>
  <c r="K189" i="11"/>
  <c r="I189" i="11"/>
  <c r="F188" i="11"/>
  <c r="J356" i="11" s="1"/>
  <c r="E188" i="11"/>
  <c r="I327" i="11" s="1"/>
  <c r="D188" i="11"/>
  <c r="H361" i="11" s="1"/>
  <c r="N361" i="11" s="1"/>
  <c r="C188" i="11"/>
  <c r="G343" i="11" s="1"/>
  <c r="M343" i="11" s="1"/>
  <c r="L180" i="11"/>
  <c r="K180" i="11"/>
  <c r="J180" i="11"/>
  <c r="I180" i="11"/>
  <c r="H180" i="11"/>
  <c r="N180" i="11" s="1"/>
  <c r="G180" i="11"/>
  <c r="M180" i="11" s="1"/>
  <c r="L179" i="11"/>
  <c r="K179" i="11"/>
  <c r="J179" i="11"/>
  <c r="I179" i="11"/>
  <c r="H179" i="11"/>
  <c r="N179" i="11" s="1"/>
  <c r="G179" i="11"/>
  <c r="M179" i="11" s="1"/>
  <c r="L178" i="11"/>
  <c r="K178" i="11"/>
  <c r="I178" i="11"/>
  <c r="L177" i="11"/>
  <c r="K177" i="11"/>
  <c r="L176" i="11"/>
  <c r="K176" i="11"/>
  <c r="I176" i="11"/>
  <c r="H176" i="11"/>
  <c r="N176" i="11" s="1"/>
  <c r="G176" i="11"/>
  <c r="M176" i="11" s="1"/>
  <c r="L175" i="11"/>
  <c r="K175" i="11"/>
  <c r="J175" i="11"/>
  <c r="I175" i="11"/>
  <c r="G175" i="11"/>
  <c r="L174" i="11"/>
  <c r="K174" i="11"/>
  <c r="I174" i="11"/>
  <c r="H174" i="11"/>
  <c r="N174" i="11" s="1"/>
  <c r="G174" i="11"/>
  <c r="M174" i="11" s="1"/>
  <c r="L173" i="11"/>
  <c r="K173" i="11"/>
  <c r="I173" i="11"/>
  <c r="H173" i="11"/>
  <c r="G173" i="11"/>
  <c r="M173" i="11" s="1"/>
  <c r="L172" i="11"/>
  <c r="K172" i="11"/>
  <c r="J172" i="11"/>
  <c r="I172" i="11"/>
  <c r="H172" i="11"/>
  <c r="N172" i="11" s="1"/>
  <c r="L171" i="11"/>
  <c r="K171" i="11"/>
  <c r="I171" i="11"/>
  <c r="L170" i="11"/>
  <c r="K170" i="11"/>
  <c r="I170" i="11"/>
  <c r="H170" i="11"/>
  <c r="L169" i="11"/>
  <c r="K169" i="11"/>
  <c r="I169" i="11"/>
  <c r="L168" i="11"/>
  <c r="K168" i="11"/>
  <c r="J168" i="11"/>
  <c r="I168" i="11"/>
  <c r="G168" i="11"/>
  <c r="L167" i="11"/>
  <c r="K167" i="11"/>
  <c r="J167" i="11"/>
  <c r="I167" i="11"/>
  <c r="H167" i="11"/>
  <c r="N167" i="11" s="1"/>
  <c r="G167" i="11"/>
  <c r="M167" i="11" s="1"/>
  <c r="L166" i="11"/>
  <c r="K166" i="11"/>
  <c r="J166" i="11"/>
  <c r="I166" i="11"/>
  <c r="L165" i="11"/>
  <c r="K165" i="11"/>
  <c r="J165" i="11"/>
  <c r="I165" i="11"/>
  <c r="H165" i="11"/>
  <c r="N165" i="11" s="1"/>
  <c r="G165" i="11"/>
  <c r="M165" i="11" s="1"/>
  <c r="L164" i="11"/>
  <c r="K164" i="11"/>
  <c r="J164" i="11"/>
  <c r="I164" i="11"/>
  <c r="H164" i="11"/>
  <c r="N164" i="11" s="1"/>
  <c r="G164" i="11"/>
  <c r="M164" i="11" s="1"/>
  <c r="L163" i="11"/>
  <c r="K163" i="11"/>
  <c r="J163" i="11"/>
  <c r="I163" i="11"/>
  <c r="H163" i="11"/>
  <c r="N163" i="11" s="1"/>
  <c r="G163" i="11"/>
  <c r="M163" i="11" s="1"/>
  <c r="L162" i="11"/>
  <c r="K162" i="11"/>
  <c r="J162" i="11"/>
  <c r="I162" i="11"/>
  <c r="H162" i="11"/>
  <c r="N162" i="11" s="1"/>
  <c r="G162" i="11"/>
  <c r="M162" i="11" s="1"/>
  <c r="L161" i="11"/>
  <c r="K161" i="11"/>
  <c r="I161" i="11"/>
  <c r="M160" i="11"/>
  <c r="L160" i="11"/>
  <c r="K160" i="11"/>
  <c r="J160" i="11"/>
  <c r="I160" i="11"/>
  <c r="H160" i="11"/>
  <c r="N160" i="11" s="1"/>
  <c r="G160" i="11"/>
  <c r="L159" i="11"/>
  <c r="K159" i="11"/>
  <c r="J159" i="11"/>
  <c r="I159" i="11"/>
  <c r="H159" i="11"/>
  <c r="N159" i="11" s="1"/>
  <c r="G159" i="11"/>
  <c r="M159" i="11" s="1"/>
  <c r="L158" i="11"/>
  <c r="K158" i="11"/>
  <c r="I158" i="11"/>
  <c r="G158" i="11"/>
  <c r="M158" i="11" s="1"/>
  <c r="L157" i="11"/>
  <c r="K157" i="11"/>
  <c r="H157" i="11"/>
  <c r="N157" i="11" s="1"/>
  <c r="L156" i="11"/>
  <c r="K156" i="11"/>
  <c r="J156" i="11"/>
  <c r="I156" i="11"/>
  <c r="L155" i="11"/>
  <c r="K155" i="11"/>
  <c r="J155" i="11"/>
  <c r="I155" i="11"/>
  <c r="L154" i="11"/>
  <c r="K154" i="11"/>
  <c r="J154" i="11"/>
  <c r="I154" i="11"/>
  <c r="L153" i="11"/>
  <c r="K153" i="11"/>
  <c r="I153" i="11"/>
  <c r="H153" i="11"/>
  <c r="G153" i="11"/>
  <c r="M153" i="11" s="1"/>
  <c r="L152" i="11"/>
  <c r="K152" i="11"/>
  <c r="J152" i="11"/>
  <c r="I152" i="11"/>
  <c r="G152" i="11"/>
  <c r="M152" i="11" s="1"/>
  <c r="L151" i="11"/>
  <c r="K151" i="11"/>
  <c r="J151" i="11"/>
  <c r="I151" i="11"/>
  <c r="H151" i="11"/>
  <c r="N151" i="11" s="1"/>
  <c r="G151" i="11"/>
  <c r="M151" i="11" s="1"/>
  <c r="L150" i="11"/>
  <c r="K150" i="11"/>
  <c r="J150" i="11"/>
  <c r="L149" i="11"/>
  <c r="K149" i="11"/>
  <c r="J149" i="11"/>
  <c r="H149" i="11"/>
  <c r="N149" i="11" s="1"/>
  <c r="L148" i="11"/>
  <c r="K148" i="11"/>
  <c r="L147" i="11"/>
  <c r="K147" i="11"/>
  <c r="J147" i="11"/>
  <c r="H147" i="11"/>
  <c r="N147" i="11" s="1"/>
  <c r="L146" i="11"/>
  <c r="K146" i="11"/>
  <c r="L145" i="11"/>
  <c r="K145" i="11"/>
  <c r="L144" i="11"/>
  <c r="K144" i="11"/>
  <c r="L143" i="11"/>
  <c r="K143" i="11"/>
  <c r="J143" i="11"/>
  <c r="I143" i="11"/>
  <c r="H143" i="11"/>
  <c r="N143" i="11" s="1"/>
  <c r="G143" i="11"/>
  <c r="M143" i="11" s="1"/>
  <c r="L142" i="11"/>
  <c r="K142" i="11"/>
  <c r="L141" i="11"/>
  <c r="K141" i="11"/>
  <c r="L140" i="11"/>
  <c r="K140" i="11"/>
  <c r="J140" i="11"/>
  <c r="I140" i="11"/>
  <c r="H140" i="11"/>
  <c r="N140" i="11" s="1"/>
  <c r="G140" i="11"/>
  <c r="M140" i="11" s="1"/>
  <c r="L139" i="11"/>
  <c r="K139" i="11"/>
  <c r="M138" i="11"/>
  <c r="L138" i="11"/>
  <c r="K138" i="11"/>
  <c r="J138" i="11"/>
  <c r="H138" i="11"/>
  <c r="N138" i="11" s="1"/>
  <c r="G138" i="11"/>
  <c r="L137" i="11"/>
  <c r="K137" i="11"/>
  <c r="L136" i="11"/>
  <c r="K136" i="11"/>
  <c r="J136" i="11"/>
  <c r="I136" i="11"/>
  <c r="H136" i="11"/>
  <c r="N136" i="11" s="1"/>
  <c r="L135" i="11"/>
  <c r="K135" i="11"/>
  <c r="J135" i="11"/>
  <c r="I135" i="11"/>
  <c r="H135" i="11"/>
  <c r="N135" i="11" s="1"/>
  <c r="L134" i="11"/>
  <c r="K134" i="11"/>
  <c r="J134" i="11"/>
  <c r="I134" i="11"/>
  <c r="H134" i="11"/>
  <c r="N134" i="11" s="1"/>
  <c r="L133" i="11"/>
  <c r="K133" i="11"/>
  <c r="J133" i="11"/>
  <c r="H133" i="11"/>
  <c r="N133" i="11" s="1"/>
  <c r="L132" i="11"/>
  <c r="K132" i="11"/>
  <c r="J132" i="11"/>
  <c r="I132" i="11"/>
  <c r="H132" i="11"/>
  <c r="N132" i="11" s="1"/>
  <c r="G132" i="11"/>
  <c r="M132" i="11" s="1"/>
  <c r="L131" i="11"/>
  <c r="K131" i="11"/>
  <c r="J131" i="11"/>
  <c r="I131" i="11"/>
  <c r="H131" i="11"/>
  <c r="N131" i="11" s="1"/>
  <c r="G131" i="11"/>
  <c r="M131" i="11" s="1"/>
  <c r="L130" i="11"/>
  <c r="K130" i="11"/>
  <c r="J130" i="11"/>
  <c r="I130" i="11"/>
  <c r="H130" i="11"/>
  <c r="N130" i="11" s="1"/>
  <c r="G130" i="11"/>
  <c r="M130" i="11" s="1"/>
  <c r="L129" i="11"/>
  <c r="K129" i="11"/>
  <c r="L128" i="11"/>
  <c r="K128" i="11"/>
  <c r="J128" i="11"/>
  <c r="L127" i="11"/>
  <c r="K127" i="11"/>
  <c r="L126" i="11"/>
  <c r="K126" i="11"/>
  <c r="J126" i="11"/>
  <c r="I126" i="11"/>
  <c r="H126" i="11"/>
  <c r="N126" i="11" s="1"/>
  <c r="L125" i="11"/>
  <c r="K125" i="11"/>
  <c r="L124" i="11"/>
  <c r="K124" i="11"/>
  <c r="G124" i="11"/>
  <c r="L123" i="11"/>
  <c r="K123" i="11"/>
  <c r="L122" i="11"/>
  <c r="K122" i="11"/>
  <c r="H122" i="11"/>
  <c r="G122" i="11"/>
  <c r="M122" i="11" s="1"/>
  <c r="L121" i="11"/>
  <c r="K121" i="11"/>
  <c r="J121" i="11"/>
  <c r="I121" i="11"/>
  <c r="H121" i="11"/>
  <c r="N121" i="11" s="1"/>
  <c r="L120" i="11"/>
  <c r="K120" i="11"/>
  <c r="J120" i="11"/>
  <c r="I120" i="11"/>
  <c r="H120" i="11"/>
  <c r="N120" i="11" s="1"/>
  <c r="G120" i="11"/>
  <c r="M120" i="11" s="1"/>
  <c r="L119" i="11"/>
  <c r="K119" i="11"/>
  <c r="J119" i="11"/>
  <c r="I119" i="11"/>
  <c r="H119" i="11"/>
  <c r="N119" i="11" s="1"/>
  <c r="G119" i="11"/>
  <c r="M119" i="11" s="1"/>
  <c r="L118" i="11"/>
  <c r="K118" i="11"/>
  <c r="L117" i="11"/>
  <c r="K117" i="11"/>
  <c r="J117" i="11"/>
  <c r="I117" i="11"/>
  <c r="H117" i="11"/>
  <c r="N117" i="11" s="1"/>
  <c r="G117" i="11"/>
  <c r="M117" i="11" s="1"/>
  <c r="L116" i="11"/>
  <c r="K116" i="11"/>
  <c r="L115" i="11"/>
  <c r="K115" i="11"/>
  <c r="L114" i="11"/>
  <c r="K114" i="11"/>
  <c r="G114" i="11"/>
  <c r="L113" i="11"/>
  <c r="K113" i="11"/>
  <c r="I113" i="11"/>
  <c r="H113" i="11"/>
  <c r="N113" i="11" s="1"/>
  <c r="L112" i="11"/>
  <c r="K112" i="11"/>
  <c r="I112" i="11"/>
  <c r="G112" i="11"/>
  <c r="M112" i="11" s="1"/>
  <c r="L111" i="11"/>
  <c r="K111" i="11"/>
  <c r="L110" i="11"/>
  <c r="K110" i="11"/>
  <c r="J110" i="11"/>
  <c r="I110" i="11"/>
  <c r="H110" i="11"/>
  <c r="N110" i="11" s="1"/>
  <c r="G110" i="11"/>
  <c r="M110" i="11" s="1"/>
  <c r="L109" i="11"/>
  <c r="K109" i="11"/>
  <c r="J109" i="11"/>
  <c r="I109" i="11"/>
  <c r="H109" i="11"/>
  <c r="N109" i="11" s="1"/>
  <c r="G109" i="11"/>
  <c r="M109" i="11" s="1"/>
  <c r="L108" i="11"/>
  <c r="K108" i="11"/>
  <c r="I108" i="11"/>
  <c r="G108" i="11"/>
  <c r="M108" i="11" s="1"/>
  <c r="L107" i="11"/>
  <c r="K107" i="11"/>
  <c r="G107" i="11"/>
  <c r="M107" i="11" s="1"/>
  <c r="L106" i="11"/>
  <c r="K106" i="11"/>
  <c r="I106" i="11"/>
  <c r="L105" i="11"/>
  <c r="K105" i="11"/>
  <c r="L104" i="11"/>
  <c r="K104" i="11"/>
  <c r="G104" i="11"/>
  <c r="M104" i="11" s="1"/>
  <c r="L103" i="11"/>
  <c r="K103" i="11"/>
  <c r="L102" i="11"/>
  <c r="K102" i="11"/>
  <c r="J102" i="11"/>
  <c r="H102" i="11"/>
  <c r="N102" i="11" s="1"/>
  <c r="G102" i="11"/>
  <c r="M102" i="11" s="1"/>
  <c r="L101" i="11"/>
  <c r="K101" i="11"/>
  <c r="H101" i="11"/>
  <c r="N101" i="11" s="1"/>
  <c r="G101" i="11"/>
  <c r="M101" i="11" s="1"/>
  <c r="L100" i="11"/>
  <c r="K100" i="11"/>
  <c r="L99" i="11"/>
  <c r="K99" i="11"/>
  <c r="L98" i="11"/>
  <c r="K98" i="11"/>
  <c r="J98" i="11"/>
  <c r="H98" i="11"/>
  <c r="G98" i="11"/>
  <c r="M98" i="11" s="1"/>
  <c r="L97" i="11"/>
  <c r="K97" i="11"/>
  <c r="J97" i="11"/>
  <c r="M96" i="11"/>
  <c r="L96" i="11"/>
  <c r="K96" i="11"/>
  <c r="J96" i="11"/>
  <c r="I96" i="11"/>
  <c r="H96" i="11"/>
  <c r="N96" i="11" s="1"/>
  <c r="G96" i="11"/>
  <c r="L95" i="11"/>
  <c r="K95" i="11"/>
  <c r="J95" i="11"/>
  <c r="I95" i="11"/>
  <c r="H95" i="11"/>
  <c r="N95" i="11" s="1"/>
  <c r="G95" i="11"/>
  <c r="M95" i="11" s="1"/>
  <c r="L94" i="11"/>
  <c r="K94" i="11"/>
  <c r="J94" i="11"/>
  <c r="I94" i="11"/>
  <c r="H94" i="11"/>
  <c r="N94" i="11" s="1"/>
  <c r="G94" i="11"/>
  <c r="M94" i="11" s="1"/>
  <c r="L93" i="11"/>
  <c r="K93" i="11"/>
  <c r="L92" i="11"/>
  <c r="K92" i="11"/>
  <c r="J92" i="11"/>
  <c r="I92" i="11"/>
  <c r="G92" i="11"/>
  <c r="L91" i="11"/>
  <c r="K91" i="11"/>
  <c r="J91" i="11"/>
  <c r="I91" i="11"/>
  <c r="H91" i="11"/>
  <c r="N91" i="11" s="1"/>
  <c r="G91" i="11"/>
  <c r="M91" i="11" s="1"/>
  <c r="L90" i="11"/>
  <c r="K90" i="11"/>
  <c r="J90" i="11"/>
  <c r="I90" i="11"/>
  <c r="H90" i="11"/>
  <c r="N90" i="11" s="1"/>
  <c r="G90" i="11"/>
  <c r="M90" i="11" s="1"/>
  <c r="L89" i="11"/>
  <c r="K89" i="11"/>
  <c r="J89" i="11"/>
  <c r="I89" i="11"/>
  <c r="H89" i="11"/>
  <c r="N89" i="11" s="1"/>
  <c r="G89" i="11"/>
  <c r="M89" i="11" s="1"/>
  <c r="L88" i="11"/>
  <c r="K88" i="11"/>
  <c r="J88" i="11"/>
  <c r="I88" i="11"/>
  <c r="L87" i="11"/>
  <c r="K87" i="11"/>
  <c r="J87" i="11"/>
  <c r="I87" i="11"/>
  <c r="H87" i="11"/>
  <c r="N87" i="11" s="1"/>
  <c r="G87" i="11"/>
  <c r="M87" i="11" s="1"/>
  <c r="L86" i="11"/>
  <c r="K86" i="11"/>
  <c r="L85" i="11"/>
  <c r="K85" i="11"/>
  <c r="G85" i="11"/>
  <c r="M85" i="11" s="1"/>
  <c r="L84" i="11"/>
  <c r="K84" i="11"/>
  <c r="J84" i="11"/>
  <c r="I84" i="11"/>
  <c r="H84" i="11"/>
  <c r="N84" i="11" s="1"/>
  <c r="L83" i="11"/>
  <c r="K83" i="11"/>
  <c r="I83" i="11"/>
  <c r="L82" i="11"/>
  <c r="K82" i="11"/>
  <c r="F81" i="11"/>
  <c r="J178" i="11" s="1"/>
  <c r="E81" i="11"/>
  <c r="I146" i="11" s="1"/>
  <c r="D81" i="11"/>
  <c r="H178" i="11" s="1"/>
  <c r="N178" i="11" s="1"/>
  <c r="C81" i="11"/>
  <c r="G178" i="11" s="1"/>
  <c r="M178" i="11" s="1"/>
  <c r="L73" i="11"/>
  <c r="K73" i="11"/>
  <c r="L72" i="11"/>
  <c r="K72" i="11"/>
  <c r="J72" i="11"/>
  <c r="L71" i="11"/>
  <c r="K71" i="11"/>
  <c r="J71" i="11"/>
  <c r="G71" i="11"/>
  <c r="L70" i="11"/>
  <c r="K70" i="11"/>
  <c r="H70" i="11"/>
  <c r="G70" i="11"/>
  <c r="L69" i="11"/>
  <c r="K69" i="11"/>
  <c r="J69" i="11"/>
  <c r="I69" i="11"/>
  <c r="H69" i="11"/>
  <c r="N69" i="11" s="1"/>
  <c r="G69" i="11"/>
  <c r="M69" i="11" s="1"/>
  <c r="L68" i="11"/>
  <c r="K68" i="11"/>
  <c r="I68" i="11"/>
  <c r="H68" i="11"/>
  <c r="L67" i="11"/>
  <c r="K67" i="11"/>
  <c r="J67" i="11"/>
  <c r="L66" i="11"/>
  <c r="K66" i="11"/>
  <c r="J66" i="11"/>
  <c r="G66" i="11"/>
  <c r="M66" i="11" s="1"/>
  <c r="L65" i="11"/>
  <c r="K65" i="11"/>
  <c r="H65" i="11"/>
  <c r="G65" i="11"/>
  <c r="M65" i="11" s="1"/>
  <c r="L64" i="11"/>
  <c r="K64" i="11"/>
  <c r="H64" i="11"/>
  <c r="N64" i="11" s="1"/>
  <c r="L63" i="11"/>
  <c r="K63" i="11"/>
  <c r="J63" i="11"/>
  <c r="I63" i="11"/>
  <c r="G63" i="11"/>
  <c r="M63" i="11" s="1"/>
  <c r="L62" i="11"/>
  <c r="K62" i="11"/>
  <c r="J62" i="11"/>
  <c r="L61" i="11"/>
  <c r="K61" i="11"/>
  <c r="J61" i="11"/>
  <c r="I61" i="11"/>
  <c r="H61" i="11"/>
  <c r="N61" i="11" s="1"/>
  <c r="G61" i="11"/>
  <c r="M61" i="11" s="1"/>
  <c r="L60" i="11"/>
  <c r="K60" i="11"/>
  <c r="J60" i="11"/>
  <c r="I60" i="11"/>
  <c r="G60" i="11"/>
  <c r="M60" i="11" s="1"/>
  <c r="L59" i="11"/>
  <c r="K59" i="11"/>
  <c r="J59" i="11"/>
  <c r="I59" i="11"/>
  <c r="H59" i="11"/>
  <c r="N59" i="11" s="1"/>
  <c r="G59" i="11"/>
  <c r="M59" i="11" s="1"/>
  <c r="L58" i="11"/>
  <c r="K58" i="11"/>
  <c r="I58" i="11"/>
  <c r="H58" i="11"/>
  <c r="G58" i="11"/>
  <c r="L57" i="11"/>
  <c r="K57" i="11"/>
  <c r="J57" i="11"/>
  <c r="H57" i="11"/>
  <c r="N57" i="11" s="1"/>
  <c r="L56" i="11"/>
  <c r="K56" i="11"/>
  <c r="J56" i="11"/>
  <c r="I56" i="11"/>
  <c r="H56" i="11"/>
  <c r="N56" i="11" s="1"/>
  <c r="G56" i="11"/>
  <c r="M56" i="11" s="1"/>
  <c r="L55" i="11"/>
  <c r="K55" i="11"/>
  <c r="J55" i="11"/>
  <c r="I55" i="11"/>
  <c r="H55" i="11"/>
  <c r="N55" i="11" s="1"/>
  <c r="G55" i="11"/>
  <c r="M55" i="11" s="1"/>
  <c r="M54" i="11"/>
  <c r="L54" i="11"/>
  <c r="K54" i="11"/>
  <c r="J54" i="11"/>
  <c r="I54" i="11"/>
  <c r="H54" i="11"/>
  <c r="N54" i="11" s="1"/>
  <c r="G54" i="11"/>
  <c r="L53" i="11"/>
  <c r="K53" i="11"/>
  <c r="I53" i="11"/>
  <c r="H53" i="11"/>
  <c r="N53" i="11" s="1"/>
  <c r="G53" i="11"/>
  <c r="M53" i="11" s="1"/>
  <c r="L52" i="11"/>
  <c r="K52" i="11"/>
  <c r="J52" i="11"/>
  <c r="G52" i="11"/>
  <c r="M52" i="11" s="1"/>
  <c r="L51" i="11"/>
  <c r="K51" i="11"/>
  <c r="M51" i="11" s="1"/>
  <c r="J51" i="11"/>
  <c r="H51" i="11"/>
  <c r="N51" i="11" s="1"/>
  <c r="G51" i="11"/>
  <c r="L50" i="11"/>
  <c r="K50" i="11"/>
  <c r="H50" i="11"/>
  <c r="G50" i="11"/>
  <c r="M50" i="11" s="1"/>
  <c r="L49" i="11"/>
  <c r="K49" i="11"/>
  <c r="J49" i="11"/>
  <c r="I49" i="11"/>
  <c r="H49" i="11"/>
  <c r="N49" i="11" s="1"/>
  <c r="G49" i="11"/>
  <c r="M49" i="11" s="1"/>
  <c r="L48" i="11"/>
  <c r="K48" i="11"/>
  <c r="J48" i="11"/>
  <c r="I48" i="11"/>
  <c r="H48" i="11"/>
  <c r="N48" i="11" s="1"/>
  <c r="L47" i="11"/>
  <c r="K47" i="11"/>
  <c r="J47" i="11"/>
  <c r="I47" i="11"/>
  <c r="H47" i="11"/>
  <c r="N47" i="11" s="1"/>
  <c r="G47" i="11"/>
  <c r="M47" i="11" s="1"/>
  <c r="L46" i="11"/>
  <c r="K46" i="11"/>
  <c r="J46" i="11"/>
  <c r="I46" i="11"/>
  <c r="H46" i="11"/>
  <c r="N46" i="11" s="1"/>
  <c r="G46" i="11"/>
  <c r="M46" i="11" s="1"/>
  <c r="L45" i="11"/>
  <c r="K45" i="11"/>
  <c r="J45" i="11"/>
  <c r="I45" i="11"/>
  <c r="H45" i="11"/>
  <c r="N45" i="11" s="1"/>
  <c r="G45" i="11"/>
  <c r="M45" i="11" s="1"/>
  <c r="L44" i="11"/>
  <c r="K44" i="11"/>
  <c r="J44" i="11"/>
  <c r="H44" i="11"/>
  <c r="N44" i="11" s="1"/>
  <c r="L43" i="11"/>
  <c r="K43" i="11"/>
  <c r="J43" i="11"/>
  <c r="I43" i="11"/>
  <c r="H43" i="11"/>
  <c r="N43" i="11" s="1"/>
  <c r="G43" i="11"/>
  <c r="M43" i="11" s="1"/>
  <c r="L42" i="11"/>
  <c r="K42" i="11"/>
  <c r="J42" i="11"/>
  <c r="H42" i="11"/>
  <c r="N42" i="11" s="1"/>
  <c r="L41" i="11"/>
  <c r="K41" i="11"/>
  <c r="J41" i="11"/>
  <c r="I41" i="11"/>
  <c r="H41" i="11"/>
  <c r="N41" i="11" s="1"/>
  <c r="G41" i="11"/>
  <c r="M41" i="11" s="1"/>
  <c r="M40" i="11"/>
  <c r="L40" i="11"/>
  <c r="K40" i="11"/>
  <c r="J40" i="11"/>
  <c r="I40" i="11"/>
  <c r="H40" i="11"/>
  <c r="N40" i="11" s="1"/>
  <c r="G40" i="11"/>
  <c r="L39" i="11"/>
  <c r="K39" i="11"/>
  <c r="I39" i="11"/>
  <c r="H39" i="11"/>
  <c r="N39" i="11" s="1"/>
  <c r="G39" i="11"/>
  <c r="M39" i="11" s="1"/>
  <c r="L38" i="11"/>
  <c r="K38" i="11"/>
  <c r="I38" i="11"/>
  <c r="H38" i="11"/>
  <c r="G38" i="11"/>
  <c r="M38" i="11" s="1"/>
  <c r="L37" i="11"/>
  <c r="K37" i="11"/>
  <c r="J37" i="11"/>
  <c r="I37" i="11"/>
  <c r="H37" i="11"/>
  <c r="N37" i="11" s="1"/>
  <c r="G37" i="11"/>
  <c r="M37" i="11" s="1"/>
  <c r="L36" i="11"/>
  <c r="K36" i="11"/>
  <c r="J36" i="11"/>
  <c r="I36" i="11"/>
  <c r="H36" i="11"/>
  <c r="N36" i="11" s="1"/>
  <c r="G36" i="11"/>
  <c r="M36" i="11" s="1"/>
  <c r="L35" i="11"/>
  <c r="K35" i="11"/>
  <c r="J35" i="11"/>
  <c r="I35" i="11"/>
  <c r="H35" i="11"/>
  <c r="N35" i="11" s="1"/>
  <c r="G35" i="11"/>
  <c r="M35" i="11" s="1"/>
  <c r="L34" i="11"/>
  <c r="K34" i="11"/>
  <c r="J34" i="11"/>
  <c r="I34" i="11"/>
  <c r="H34" i="11"/>
  <c r="N34" i="11" s="1"/>
  <c r="G34" i="11"/>
  <c r="M34" i="11" s="1"/>
  <c r="L33" i="11"/>
  <c r="K33" i="11"/>
  <c r="H33" i="11"/>
  <c r="N33" i="11" s="1"/>
  <c r="G33" i="11"/>
  <c r="M33" i="11" s="1"/>
  <c r="L32" i="11"/>
  <c r="K32" i="11"/>
  <c r="J32" i="11"/>
  <c r="I32" i="11"/>
  <c r="H32" i="11"/>
  <c r="N32" i="11" s="1"/>
  <c r="G32" i="11"/>
  <c r="M32" i="11" s="1"/>
  <c r="M31" i="11"/>
  <c r="L31" i="11"/>
  <c r="K31" i="11"/>
  <c r="J31" i="11"/>
  <c r="I31" i="11"/>
  <c r="G31" i="11"/>
  <c r="L30" i="11"/>
  <c r="K30" i="11"/>
  <c r="J30" i="11"/>
  <c r="H30" i="11"/>
  <c r="N30" i="11" s="1"/>
  <c r="L29" i="11"/>
  <c r="K29" i="11"/>
  <c r="I29" i="11"/>
  <c r="H29" i="11"/>
  <c r="G29" i="11"/>
  <c r="M28" i="11"/>
  <c r="L28" i="11"/>
  <c r="K28" i="11"/>
  <c r="J28" i="11"/>
  <c r="I28" i="11"/>
  <c r="H28" i="11"/>
  <c r="N28" i="11" s="1"/>
  <c r="G28" i="11"/>
  <c r="L27" i="11"/>
  <c r="K27" i="11"/>
  <c r="J27" i="11"/>
  <c r="I27" i="11"/>
  <c r="H27" i="11"/>
  <c r="N27" i="11" s="1"/>
  <c r="G27" i="11"/>
  <c r="M27" i="11" s="1"/>
  <c r="L26" i="11"/>
  <c r="K26" i="11"/>
  <c r="J26" i="11"/>
  <c r="I26" i="11"/>
  <c r="G26" i="11"/>
  <c r="M26" i="11" s="1"/>
  <c r="L25" i="11"/>
  <c r="K25" i="11"/>
  <c r="J25" i="11"/>
  <c r="I25" i="11"/>
  <c r="H25" i="11"/>
  <c r="N25" i="11" s="1"/>
  <c r="G25" i="11"/>
  <c r="M25" i="11" s="1"/>
  <c r="L24" i="11"/>
  <c r="K24" i="11"/>
  <c r="J24" i="11"/>
  <c r="L23" i="11"/>
  <c r="K23" i="11"/>
  <c r="I23" i="11"/>
  <c r="H23" i="11"/>
  <c r="N23" i="11" s="1"/>
  <c r="G23" i="11"/>
  <c r="M23" i="11" s="1"/>
  <c r="F22" i="11"/>
  <c r="J73" i="11" s="1"/>
  <c r="E22" i="11"/>
  <c r="I73" i="11" s="1"/>
  <c r="D22" i="11"/>
  <c r="H73" i="11" s="1"/>
  <c r="N73" i="11" s="1"/>
  <c r="C22" i="11"/>
  <c r="G72" i="11" s="1"/>
  <c r="M72" i="11" s="1"/>
  <c r="F14" i="11"/>
  <c r="E14" i="11"/>
  <c r="D14" i="11"/>
  <c r="C14" i="11"/>
  <c r="F13" i="11"/>
  <c r="E13" i="11"/>
  <c r="D13" i="11"/>
  <c r="F12" i="11"/>
  <c r="E12" i="11"/>
  <c r="D12" i="11"/>
  <c r="C12" i="11"/>
  <c r="F11" i="11"/>
  <c r="E11" i="11"/>
  <c r="D10" i="11"/>
  <c r="C10" i="11"/>
  <c r="F9" i="11"/>
  <c r="E9" i="11"/>
  <c r="L640" i="10"/>
  <c r="K640" i="10"/>
  <c r="J640" i="10"/>
  <c r="G640" i="10"/>
  <c r="M640" i="10" s="1"/>
  <c r="L639" i="10"/>
  <c r="K639" i="10"/>
  <c r="L638" i="10"/>
  <c r="K638" i="10"/>
  <c r="L637" i="10"/>
  <c r="K637" i="10"/>
  <c r="J637" i="10"/>
  <c r="I637" i="10"/>
  <c r="H637" i="10"/>
  <c r="N637" i="10" s="1"/>
  <c r="G637" i="10"/>
  <c r="M637" i="10" s="1"/>
  <c r="L636" i="10"/>
  <c r="K636" i="10"/>
  <c r="L635" i="10"/>
  <c r="K635" i="10"/>
  <c r="J635" i="10"/>
  <c r="I635" i="10"/>
  <c r="H635" i="10"/>
  <c r="N635" i="10" s="1"/>
  <c r="G635" i="10"/>
  <c r="M635" i="10" s="1"/>
  <c r="L634" i="10"/>
  <c r="K634" i="10"/>
  <c r="H634" i="10"/>
  <c r="G634" i="10"/>
  <c r="L633" i="10"/>
  <c r="K633" i="10"/>
  <c r="I633" i="10"/>
  <c r="G633" i="10"/>
  <c r="M633" i="10" s="1"/>
  <c r="L632" i="10"/>
  <c r="K632" i="10"/>
  <c r="I632" i="10"/>
  <c r="L631" i="10"/>
  <c r="K631" i="10"/>
  <c r="L630" i="10"/>
  <c r="K630" i="10"/>
  <c r="L629" i="10"/>
  <c r="K629" i="10"/>
  <c r="L628" i="10"/>
  <c r="K628" i="10"/>
  <c r="L627" i="10"/>
  <c r="K627" i="10"/>
  <c r="L626" i="10"/>
  <c r="K626" i="10"/>
  <c r="J626" i="10"/>
  <c r="I626" i="10"/>
  <c r="H626" i="10"/>
  <c r="N626" i="10" s="1"/>
  <c r="G626" i="10"/>
  <c r="M626" i="10" s="1"/>
  <c r="L625" i="10"/>
  <c r="K625" i="10"/>
  <c r="J625" i="10"/>
  <c r="H625" i="10"/>
  <c r="N625" i="10" s="1"/>
  <c r="L624" i="10"/>
  <c r="K624" i="10"/>
  <c r="J624" i="10"/>
  <c r="I624" i="10"/>
  <c r="H624" i="10"/>
  <c r="N624" i="10" s="1"/>
  <c r="G624" i="10"/>
  <c r="M624" i="10" s="1"/>
  <c r="L623" i="10"/>
  <c r="K623" i="10"/>
  <c r="J623" i="10"/>
  <c r="H623" i="10"/>
  <c r="N623" i="10" s="1"/>
  <c r="L622" i="10"/>
  <c r="K622" i="10"/>
  <c r="G622" i="10"/>
  <c r="M622" i="10" s="1"/>
  <c r="L621" i="10"/>
  <c r="K621" i="10"/>
  <c r="H621" i="10"/>
  <c r="N621" i="10" s="1"/>
  <c r="G621" i="10"/>
  <c r="M621" i="10" s="1"/>
  <c r="L620" i="10"/>
  <c r="K620" i="10"/>
  <c r="J620" i="10"/>
  <c r="I620" i="10"/>
  <c r="G620" i="10"/>
  <c r="M620" i="10" s="1"/>
  <c r="L619" i="10"/>
  <c r="K619" i="10"/>
  <c r="I619" i="10"/>
  <c r="G619" i="10"/>
  <c r="L618" i="10"/>
  <c r="K618" i="10"/>
  <c r="J618" i="10"/>
  <c r="I618" i="10"/>
  <c r="H618" i="10"/>
  <c r="N618" i="10" s="1"/>
  <c r="G618" i="10"/>
  <c r="M618" i="10" s="1"/>
  <c r="L617" i="10"/>
  <c r="K617" i="10"/>
  <c r="L616" i="10"/>
  <c r="K616" i="10"/>
  <c r="L615" i="10"/>
  <c r="K615" i="10"/>
  <c r="L614" i="10"/>
  <c r="K614" i="10"/>
  <c r="L613" i="10"/>
  <c r="K613" i="10"/>
  <c r="I613" i="10"/>
  <c r="F612" i="10"/>
  <c r="J639" i="10" s="1"/>
  <c r="E612" i="10"/>
  <c r="I640" i="10" s="1"/>
  <c r="D612" i="10"/>
  <c r="H640" i="10" s="1"/>
  <c r="N640" i="10" s="1"/>
  <c r="C612" i="10"/>
  <c r="G638" i="10" s="1"/>
  <c r="M638" i="10" s="1"/>
  <c r="L604" i="10"/>
  <c r="K604" i="10"/>
  <c r="J604" i="10"/>
  <c r="I604" i="10"/>
  <c r="G604" i="10"/>
  <c r="M604" i="10" s="1"/>
  <c r="L603" i="10"/>
  <c r="K603" i="10"/>
  <c r="J603" i="10"/>
  <c r="I603" i="10"/>
  <c r="H603" i="10"/>
  <c r="N603" i="10" s="1"/>
  <c r="G603" i="10"/>
  <c r="M603" i="10" s="1"/>
  <c r="L602" i="10"/>
  <c r="K602" i="10"/>
  <c r="J602" i="10"/>
  <c r="I602" i="10"/>
  <c r="H602" i="10"/>
  <c r="N602" i="10" s="1"/>
  <c r="G602" i="10"/>
  <c r="M602" i="10" s="1"/>
  <c r="L601" i="10"/>
  <c r="K601" i="10"/>
  <c r="J601" i="10"/>
  <c r="I601" i="10"/>
  <c r="H601" i="10"/>
  <c r="N601" i="10" s="1"/>
  <c r="G601" i="10"/>
  <c r="M601" i="10" s="1"/>
  <c r="L600" i="10"/>
  <c r="K600" i="10"/>
  <c r="J600" i="10"/>
  <c r="I600" i="10"/>
  <c r="H600" i="10"/>
  <c r="N600" i="10" s="1"/>
  <c r="G600" i="10"/>
  <c r="M600" i="10" s="1"/>
  <c r="L599" i="10"/>
  <c r="K599" i="10"/>
  <c r="J599" i="10"/>
  <c r="I599" i="10"/>
  <c r="M598" i="10"/>
  <c r="L598" i="10"/>
  <c r="K598" i="10"/>
  <c r="J598" i="10"/>
  <c r="I598" i="10"/>
  <c r="H598" i="10"/>
  <c r="N598" i="10" s="1"/>
  <c r="G598" i="10"/>
  <c r="L597" i="10"/>
  <c r="K597" i="10"/>
  <c r="I597" i="10"/>
  <c r="G597" i="10"/>
  <c r="M597" i="10" s="1"/>
  <c r="L596" i="10"/>
  <c r="K596" i="10"/>
  <c r="J596" i="10"/>
  <c r="I596" i="10"/>
  <c r="H596" i="10"/>
  <c r="N596" i="10" s="1"/>
  <c r="G596" i="10"/>
  <c r="M596" i="10" s="1"/>
  <c r="L595" i="10"/>
  <c r="K595" i="10"/>
  <c r="H595" i="10"/>
  <c r="N595" i="10" s="1"/>
  <c r="L594" i="10"/>
  <c r="K594" i="10"/>
  <c r="J594" i="10"/>
  <c r="I594" i="10"/>
  <c r="H594" i="10"/>
  <c r="N594" i="10" s="1"/>
  <c r="G594" i="10"/>
  <c r="M594" i="10" s="1"/>
  <c r="L593" i="10"/>
  <c r="K593" i="10"/>
  <c r="J593" i="10"/>
  <c r="I593" i="10"/>
  <c r="H593" i="10"/>
  <c r="N593" i="10" s="1"/>
  <c r="G593" i="10"/>
  <c r="M593" i="10" s="1"/>
  <c r="L592" i="10"/>
  <c r="K592" i="10"/>
  <c r="H592" i="10"/>
  <c r="G592" i="10"/>
  <c r="M592" i="10" s="1"/>
  <c r="L591" i="10"/>
  <c r="K591" i="10"/>
  <c r="I591" i="10"/>
  <c r="G591" i="10"/>
  <c r="M591" i="10" s="1"/>
  <c r="L590" i="10"/>
  <c r="K590" i="10"/>
  <c r="L589" i="10"/>
  <c r="K589" i="10"/>
  <c r="I589" i="10"/>
  <c r="L588" i="10"/>
  <c r="K588" i="10"/>
  <c r="I588" i="10"/>
  <c r="G588" i="10"/>
  <c r="M588" i="10" s="1"/>
  <c r="L587" i="10"/>
  <c r="K587" i="10"/>
  <c r="J587" i="10"/>
  <c r="I587" i="10"/>
  <c r="H587" i="10"/>
  <c r="N587" i="10" s="1"/>
  <c r="G587" i="10"/>
  <c r="M587" i="10" s="1"/>
  <c r="L586" i="10"/>
  <c r="K586" i="10"/>
  <c r="J586" i="10"/>
  <c r="I586" i="10"/>
  <c r="H586" i="10"/>
  <c r="N586" i="10" s="1"/>
  <c r="G586" i="10"/>
  <c r="M586" i="10" s="1"/>
  <c r="L585" i="10"/>
  <c r="K585" i="10"/>
  <c r="I585" i="10"/>
  <c r="H585" i="10"/>
  <c r="N585" i="10" s="1"/>
  <c r="G585" i="10"/>
  <c r="M585" i="10" s="1"/>
  <c r="L584" i="10"/>
  <c r="K584" i="10"/>
  <c r="J584" i="10"/>
  <c r="I584" i="10"/>
  <c r="H584" i="10"/>
  <c r="N584" i="10" s="1"/>
  <c r="G584" i="10"/>
  <c r="M584" i="10" s="1"/>
  <c r="L583" i="10"/>
  <c r="K583" i="10"/>
  <c r="G583" i="10"/>
  <c r="M582" i="10"/>
  <c r="L582" i="10"/>
  <c r="K582" i="10"/>
  <c r="J582" i="10"/>
  <c r="I582" i="10"/>
  <c r="H582" i="10"/>
  <c r="N582" i="10" s="1"/>
  <c r="G582" i="10"/>
  <c r="L581" i="10"/>
  <c r="K581" i="10"/>
  <c r="I581" i="10"/>
  <c r="G581" i="10"/>
  <c r="L580" i="10"/>
  <c r="K580" i="10"/>
  <c r="J580" i="10"/>
  <c r="I580" i="10"/>
  <c r="G580" i="10"/>
  <c r="L579" i="10"/>
  <c r="K579" i="10"/>
  <c r="J579" i="10"/>
  <c r="I579" i="10"/>
  <c r="H579" i="10"/>
  <c r="N579" i="10" s="1"/>
  <c r="G579" i="10"/>
  <c r="M579" i="10" s="1"/>
  <c r="L578" i="10"/>
  <c r="K578" i="10"/>
  <c r="J578" i="10"/>
  <c r="I578" i="10"/>
  <c r="G578" i="10"/>
  <c r="M578" i="10" s="1"/>
  <c r="L577" i="10"/>
  <c r="K577" i="10"/>
  <c r="J577" i="10"/>
  <c r="I577" i="10"/>
  <c r="G577" i="10"/>
  <c r="L576" i="10"/>
  <c r="K576" i="10"/>
  <c r="J576" i="10"/>
  <c r="I576" i="10"/>
  <c r="H576" i="10"/>
  <c r="N576" i="10" s="1"/>
  <c r="G576" i="10"/>
  <c r="M576" i="10" s="1"/>
  <c r="L575" i="10"/>
  <c r="K575" i="10"/>
  <c r="J575" i="10"/>
  <c r="I575" i="10"/>
  <c r="H575" i="10"/>
  <c r="N575" i="10" s="1"/>
  <c r="L574" i="10"/>
  <c r="K574" i="10"/>
  <c r="J574" i="10"/>
  <c r="I574" i="10"/>
  <c r="G574" i="10"/>
  <c r="L573" i="10"/>
  <c r="K573" i="10"/>
  <c r="J573" i="10"/>
  <c r="I573" i="10"/>
  <c r="H573" i="10"/>
  <c r="N573" i="10" s="1"/>
  <c r="G573" i="10"/>
  <c r="M573" i="10" s="1"/>
  <c r="L572" i="10"/>
  <c r="K572" i="10"/>
  <c r="J572" i="10"/>
  <c r="I572" i="10"/>
  <c r="G572" i="10"/>
  <c r="M572" i="10" s="1"/>
  <c r="L571" i="10"/>
  <c r="K571" i="10"/>
  <c r="J571" i="10"/>
  <c r="L570" i="10"/>
  <c r="K570" i="10"/>
  <c r="J570" i="10"/>
  <c r="I570" i="10"/>
  <c r="G570" i="10"/>
  <c r="M570" i="10" s="1"/>
  <c r="L569" i="10"/>
  <c r="K569" i="10"/>
  <c r="J569" i="10"/>
  <c r="I569" i="10"/>
  <c r="H569" i="10"/>
  <c r="N569" i="10" s="1"/>
  <c r="G569" i="10"/>
  <c r="M569" i="10" s="1"/>
  <c r="L568" i="10"/>
  <c r="K568" i="10"/>
  <c r="G568" i="10"/>
  <c r="L567" i="10"/>
  <c r="K567" i="10"/>
  <c r="G567" i="10"/>
  <c r="L566" i="10"/>
  <c r="K566" i="10"/>
  <c r="J566" i="10"/>
  <c r="I566" i="10"/>
  <c r="H566" i="10"/>
  <c r="N566" i="10" s="1"/>
  <c r="G566" i="10"/>
  <c r="M566" i="10" s="1"/>
  <c r="L565" i="10"/>
  <c r="K565" i="10"/>
  <c r="J565" i="10"/>
  <c r="I565" i="10"/>
  <c r="G565" i="10"/>
  <c r="M565" i="10" s="1"/>
  <c r="L564" i="10"/>
  <c r="K564" i="10"/>
  <c r="G564" i="10"/>
  <c r="M564" i="10" s="1"/>
  <c r="L563" i="10"/>
  <c r="K563" i="10"/>
  <c r="I563" i="10"/>
  <c r="L562" i="10"/>
  <c r="K562" i="10"/>
  <c r="J562" i="10"/>
  <c r="I562" i="10"/>
  <c r="H562" i="10"/>
  <c r="N562" i="10" s="1"/>
  <c r="G562" i="10"/>
  <c r="M562" i="10" s="1"/>
  <c r="L561" i="10"/>
  <c r="K561" i="10"/>
  <c r="I561" i="10"/>
  <c r="G561" i="10"/>
  <c r="M561" i="10" s="1"/>
  <c r="L560" i="10"/>
  <c r="K560" i="10"/>
  <c r="J560" i="10"/>
  <c r="I560" i="10"/>
  <c r="H560" i="10"/>
  <c r="N560" i="10" s="1"/>
  <c r="G560" i="10"/>
  <c r="M560" i="10" s="1"/>
  <c r="L559" i="10"/>
  <c r="K559" i="10"/>
  <c r="J559" i="10"/>
  <c r="I559" i="10"/>
  <c r="H559" i="10"/>
  <c r="N559" i="10" s="1"/>
  <c r="G559" i="10"/>
  <c r="M559" i="10" s="1"/>
  <c r="L558" i="10"/>
  <c r="K558" i="10"/>
  <c r="J558" i="10"/>
  <c r="I558" i="10"/>
  <c r="L557" i="10"/>
  <c r="K557" i="10"/>
  <c r="J557" i="10"/>
  <c r="I557" i="10"/>
  <c r="G557" i="10"/>
  <c r="M557" i="10" s="1"/>
  <c r="L556" i="10"/>
  <c r="K556" i="10"/>
  <c r="J556" i="10"/>
  <c r="I556" i="10"/>
  <c r="H556" i="10"/>
  <c r="N556" i="10" s="1"/>
  <c r="G556" i="10"/>
  <c r="M556" i="10" s="1"/>
  <c r="L555" i="10"/>
  <c r="K555" i="10"/>
  <c r="J555" i="10"/>
  <c r="I555" i="10"/>
  <c r="H555" i="10"/>
  <c r="N555" i="10" s="1"/>
  <c r="G555" i="10"/>
  <c r="M555" i="10" s="1"/>
  <c r="L554" i="10"/>
  <c r="K554" i="10"/>
  <c r="J554" i="10"/>
  <c r="I554" i="10"/>
  <c r="H554" i="10"/>
  <c r="N554" i="10" s="1"/>
  <c r="G554" i="10"/>
  <c r="M554" i="10" s="1"/>
  <c r="L553" i="10"/>
  <c r="K553" i="10"/>
  <c r="J553" i="10"/>
  <c r="I553" i="10"/>
  <c r="L552" i="10"/>
  <c r="K552" i="10"/>
  <c r="J552" i="10"/>
  <c r="I552" i="10"/>
  <c r="H552" i="10"/>
  <c r="N552" i="10" s="1"/>
  <c r="G552" i="10"/>
  <c r="M552" i="10" s="1"/>
  <c r="L551" i="10"/>
  <c r="K551" i="10"/>
  <c r="J551" i="10"/>
  <c r="I551" i="10"/>
  <c r="H551" i="10"/>
  <c r="N551" i="10" s="1"/>
  <c r="G551" i="10"/>
  <c r="M551" i="10" s="1"/>
  <c r="L550" i="10"/>
  <c r="K550" i="10"/>
  <c r="J550" i="10"/>
  <c r="I550" i="10"/>
  <c r="H550" i="10"/>
  <c r="N550" i="10" s="1"/>
  <c r="G550" i="10"/>
  <c r="M550" i="10" s="1"/>
  <c r="L549" i="10"/>
  <c r="K549" i="10"/>
  <c r="J549" i="10"/>
  <c r="I549" i="10"/>
  <c r="H549" i="10"/>
  <c r="N549" i="10" s="1"/>
  <c r="G549" i="10"/>
  <c r="M549" i="10" s="1"/>
  <c r="L548" i="10"/>
  <c r="K548" i="10"/>
  <c r="J548" i="10"/>
  <c r="I548" i="10"/>
  <c r="H548" i="10"/>
  <c r="N548" i="10" s="1"/>
  <c r="G548" i="10"/>
  <c r="M548" i="10" s="1"/>
  <c r="L547" i="10"/>
  <c r="K547" i="10"/>
  <c r="J547" i="10"/>
  <c r="I547" i="10"/>
  <c r="H547" i="10"/>
  <c r="N547" i="10" s="1"/>
  <c r="G547" i="10"/>
  <c r="M547" i="10" s="1"/>
  <c r="L546" i="10"/>
  <c r="K546" i="10"/>
  <c r="J546" i="10"/>
  <c r="I546" i="10"/>
  <c r="H546" i="10"/>
  <c r="N546" i="10" s="1"/>
  <c r="G546" i="10"/>
  <c r="M546" i="10" s="1"/>
  <c r="L545" i="10"/>
  <c r="K545" i="10"/>
  <c r="G545" i="10"/>
  <c r="L544" i="10"/>
  <c r="K544" i="10"/>
  <c r="L543" i="10"/>
  <c r="K543" i="10"/>
  <c r="J543" i="10"/>
  <c r="I543" i="10"/>
  <c r="G543" i="10"/>
  <c r="M543" i="10" s="1"/>
  <c r="L542" i="10"/>
  <c r="K542" i="10"/>
  <c r="J542" i="10"/>
  <c r="I542" i="10"/>
  <c r="H542" i="10"/>
  <c r="N542" i="10" s="1"/>
  <c r="G542" i="10"/>
  <c r="M542" i="10" s="1"/>
  <c r="L541" i="10"/>
  <c r="K541" i="10"/>
  <c r="I541" i="10"/>
  <c r="G541" i="10"/>
  <c r="L540" i="10"/>
  <c r="K540" i="10"/>
  <c r="L539" i="10"/>
  <c r="K539" i="10"/>
  <c r="H539" i="10"/>
  <c r="L538" i="10"/>
  <c r="K538" i="10"/>
  <c r="J538" i="10"/>
  <c r="I538" i="10"/>
  <c r="H538" i="10"/>
  <c r="N538" i="10" s="1"/>
  <c r="G538" i="10"/>
  <c r="M538" i="10" s="1"/>
  <c r="L537" i="10"/>
  <c r="K537" i="10"/>
  <c r="J537" i="10"/>
  <c r="I537" i="10"/>
  <c r="H537" i="10"/>
  <c r="N537" i="10" s="1"/>
  <c r="G537" i="10"/>
  <c r="M537" i="10" s="1"/>
  <c r="L536" i="10"/>
  <c r="K536" i="10"/>
  <c r="J536" i="10"/>
  <c r="I536" i="10"/>
  <c r="H536" i="10"/>
  <c r="N536" i="10" s="1"/>
  <c r="G536" i="10"/>
  <c r="M536" i="10" s="1"/>
  <c r="L535" i="10"/>
  <c r="K535" i="10"/>
  <c r="J535" i="10"/>
  <c r="H535" i="10"/>
  <c r="N535" i="10" s="1"/>
  <c r="G535" i="10"/>
  <c r="M535" i="10" s="1"/>
  <c r="L534" i="10"/>
  <c r="K534" i="10"/>
  <c r="J534" i="10"/>
  <c r="I534" i="10"/>
  <c r="G534" i="10"/>
  <c r="L533" i="10"/>
  <c r="K533" i="10"/>
  <c r="J533" i="10"/>
  <c r="I533" i="10"/>
  <c r="L532" i="10"/>
  <c r="K532" i="10"/>
  <c r="J532" i="10"/>
  <c r="I532" i="10"/>
  <c r="H532" i="10"/>
  <c r="N532" i="10" s="1"/>
  <c r="G532" i="10"/>
  <c r="M532" i="10" s="1"/>
  <c r="L531" i="10"/>
  <c r="K531" i="10"/>
  <c r="J531" i="10"/>
  <c r="I531" i="10"/>
  <c r="H531" i="10"/>
  <c r="N531" i="10" s="1"/>
  <c r="G531" i="10"/>
  <c r="M531" i="10" s="1"/>
  <c r="L530" i="10"/>
  <c r="K530" i="10"/>
  <c r="J530" i="10"/>
  <c r="I530" i="10"/>
  <c r="G530" i="10"/>
  <c r="M530" i="10" s="1"/>
  <c r="L529" i="10"/>
  <c r="K529" i="10"/>
  <c r="I529" i="10"/>
  <c r="H529" i="10"/>
  <c r="N529" i="10" s="1"/>
  <c r="G529" i="10"/>
  <c r="M529" i="10" s="1"/>
  <c r="L528" i="10"/>
  <c r="K528" i="10"/>
  <c r="I528" i="10"/>
  <c r="G528" i="10"/>
  <c r="M528" i="10" s="1"/>
  <c r="L527" i="10"/>
  <c r="K527" i="10"/>
  <c r="H527" i="10"/>
  <c r="N527" i="10" s="1"/>
  <c r="G527" i="10"/>
  <c r="M527" i="10" s="1"/>
  <c r="L526" i="10"/>
  <c r="K526" i="10"/>
  <c r="J526" i="10"/>
  <c r="I526" i="10"/>
  <c r="H526" i="10"/>
  <c r="N526" i="10" s="1"/>
  <c r="G526" i="10"/>
  <c r="M526" i="10" s="1"/>
  <c r="L525" i="10"/>
  <c r="K525" i="10"/>
  <c r="J525" i="10"/>
  <c r="I525" i="10"/>
  <c r="H525" i="10"/>
  <c r="N525" i="10" s="1"/>
  <c r="G525" i="10"/>
  <c r="M525" i="10" s="1"/>
  <c r="L524" i="10"/>
  <c r="K524" i="10"/>
  <c r="J524" i="10"/>
  <c r="I524" i="10"/>
  <c r="H524" i="10"/>
  <c r="N524" i="10" s="1"/>
  <c r="G524" i="10"/>
  <c r="M524" i="10" s="1"/>
  <c r="L523" i="10"/>
  <c r="K523" i="10"/>
  <c r="J523" i="10"/>
  <c r="I523" i="10"/>
  <c r="H523" i="10"/>
  <c r="N523" i="10" s="1"/>
  <c r="G523" i="10"/>
  <c r="M523" i="10" s="1"/>
  <c r="L522" i="10"/>
  <c r="K522" i="10"/>
  <c r="J522" i="10"/>
  <c r="I522" i="10"/>
  <c r="G522" i="10"/>
  <c r="M522" i="10" s="1"/>
  <c r="L521" i="10"/>
  <c r="K521" i="10"/>
  <c r="J521" i="10"/>
  <c r="I521" i="10"/>
  <c r="H521" i="10"/>
  <c r="N521" i="10" s="1"/>
  <c r="G521" i="10"/>
  <c r="M521" i="10" s="1"/>
  <c r="L520" i="10"/>
  <c r="K520" i="10"/>
  <c r="J520" i="10"/>
  <c r="I520" i="10"/>
  <c r="H520" i="10"/>
  <c r="N520" i="10" s="1"/>
  <c r="G520" i="10"/>
  <c r="M520" i="10" s="1"/>
  <c r="L519" i="10"/>
  <c r="K519" i="10"/>
  <c r="I519" i="10"/>
  <c r="H519" i="10"/>
  <c r="N519" i="10" s="1"/>
  <c r="G519" i="10"/>
  <c r="L518" i="10"/>
  <c r="K518" i="10"/>
  <c r="G518" i="10"/>
  <c r="L517" i="10"/>
  <c r="K517" i="10"/>
  <c r="J517" i="10"/>
  <c r="I517" i="10"/>
  <c r="H517" i="10"/>
  <c r="N517" i="10" s="1"/>
  <c r="G517" i="10"/>
  <c r="M517" i="10" s="1"/>
  <c r="L516" i="10"/>
  <c r="K516" i="10"/>
  <c r="J516" i="10"/>
  <c r="I516" i="10"/>
  <c r="H516" i="10"/>
  <c r="N516" i="10" s="1"/>
  <c r="G516" i="10"/>
  <c r="M516" i="10" s="1"/>
  <c r="L515" i="10"/>
  <c r="K515" i="10"/>
  <c r="J515" i="10"/>
  <c r="I515" i="10"/>
  <c r="G515" i="10"/>
  <c r="L514" i="10"/>
  <c r="K514" i="10"/>
  <c r="G514" i="10"/>
  <c r="L513" i="10"/>
  <c r="K513" i="10"/>
  <c r="J513" i="10"/>
  <c r="I513" i="10"/>
  <c r="H513" i="10"/>
  <c r="N513" i="10" s="1"/>
  <c r="G513" i="10"/>
  <c r="M513" i="10" s="1"/>
  <c r="L512" i="10"/>
  <c r="K512" i="10"/>
  <c r="I512" i="10"/>
  <c r="G512" i="10"/>
  <c r="M512" i="10" s="1"/>
  <c r="L511" i="10"/>
  <c r="K511" i="10"/>
  <c r="J511" i="10"/>
  <c r="I511" i="10"/>
  <c r="H511" i="10"/>
  <c r="N511" i="10" s="1"/>
  <c r="G511" i="10"/>
  <c r="M511" i="10" s="1"/>
  <c r="L510" i="10"/>
  <c r="K510" i="10"/>
  <c r="J510" i="10"/>
  <c r="I510" i="10"/>
  <c r="H510" i="10"/>
  <c r="N510" i="10" s="1"/>
  <c r="G510" i="10"/>
  <c r="M510" i="10" s="1"/>
  <c r="L509" i="10"/>
  <c r="K509" i="10"/>
  <c r="J509" i="10"/>
  <c r="I509" i="10"/>
  <c r="H509" i="10"/>
  <c r="N509" i="10" s="1"/>
  <c r="G509" i="10"/>
  <c r="M509" i="10" s="1"/>
  <c r="L508" i="10"/>
  <c r="K508" i="10"/>
  <c r="J508" i="10"/>
  <c r="I508" i="10"/>
  <c r="H508" i="10"/>
  <c r="N508" i="10" s="1"/>
  <c r="G508" i="10"/>
  <c r="M508" i="10" s="1"/>
  <c r="L507" i="10"/>
  <c r="K507" i="10"/>
  <c r="I507" i="10"/>
  <c r="G507" i="10"/>
  <c r="M507" i="10" s="1"/>
  <c r="L506" i="10"/>
  <c r="K506" i="10"/>
  <c r="J506" i="10"/>
  <c r="I506" i="10"/>
  <c r="G506" i="10"/>
  <c r="M506" i="10" s="1"/>
  <c r="L505" i="10"/>
  <c r="K505" i="10"/>
  <c r="I505" i="10"/>
  <c r="H505" i="10"/>
  <c r="N505" i="10" s="1"/>
  <c r="G505" i="10"/>
  <c r="M505" i="10" s="1"/>
  <c r="L504" i="10"/>
  <c r="K504" i="10"/>
  <c r="I504" i="10"/>
  <c r="H504" i="10"/>
  <c r="N504" i="10" s="1"/>
  <c r="G504" i="10"/>
  <c r="L503" i="10"/>
  <c r="K503" i="10"/>
  <c r="J503" i="10"/>
  <c r="I503" i="10"/>
  <c r="H503" i="10"/>
  <c r="N503" i="10" s="1"/>
  <c r="G503" i="10"/>
  <c r="M503" i="10" s="1"/>
  <c r="L502" i="10"/>
  <c r="K502" i="10"/>
  <c r="J502" i="10"/>
  <c r="I502" i="10"/>
  <c r="H502" i="10"/>
  <c r="N502" i="10" s="1"/>
  <c r="G502" i="10"/>
  <c r="M502" i="10" s="1"/>
  <c r="L501" i="10"/>
  <c r="K501" i="10"/>
  <c r="J501" i="10"/>
  <c r="I501" i="10"/>
  <c r="G501" i="10"/>
  <c r="M501" i="10" s="1"/>
  <c r="L500" i="10"/>
  <c r="K500" i="10"/>
  <c r="I500" i="10"/>
  <c r="H500" i="10"/>
  <c r="N500" i="10" s="1"/>
  <c r="G500" i="10"/>
  <c r="M500" i="10" s="1"/>
  <c r="L499" i="10"/>
  <c r="K499" i="10"/>
  <c r="I499" i="10"/>
  <c r="G499" i="10"/>
  <c r="M499" i="10" s="1"/>
  <c r="L498" i="10"/>
  <c r="K498" i="10"/>
  <c r="I498" i="10"/>
  <c r="L497" i="10"/>
  <c r="K497" i="10"/>
  <c r="I497" i="10"/>
  <c r="L496" i="10"/>
  <c r="K496" i="10"/>
  <c r="J496" i="10"/>
  <c r="I496" i="10"/>
  <c r="H496" i="10"/>
  <c r="N496" i="10" s="1"/>
  <c r="G496" i="10"/>
  <c r="M496" i="10" s="1"/>
  <c r="L495" i="10"/>
  <c r="K495" i="10"/>
  <c r="I495" i="10"/>
  <c r="H495" i="10"/>
  <c r="N495" i="10" s="1"/>
  <c r="G495" i="10"/>
  <c r="M495" i="10" s="1"/>
  <c r="L494" i="10"/>
  <c r="K494" i="10"/>
  <c r="H494" i="10"/>
  <c r="N494" i="10" s="1"/>
  <c r="G494" i="10"/>
  <c r="L493" i="10"/>
  <c r="K493" i="10"/>
  <c r="I493" i="10"/>
  <c r="L492" i="10"/>
  <c r="K492" i="10"/>
  <c r="J492" i="10"/>
  <c r="I492" i="10"/>
  <c r="H492" i="10"/>
  <c r="N492" i="10" s="1"/>
  <c r="G492" i="10"/>
  <c r="M492" i="10" s="1"/>
  <c r="L491" i="10"/>
  <c r="K491" i="10"/>
  <c r="J491" i="10"/>
  <c r="I491" i="10"/>
  <c r="G491" i="10"/>
  <c r="M491" i="10" s="1"/>
  <c r="L490" i="10"/>
  <c r="K490" i="10"/>
  <c r="J490" i="10"/>
  <c r="I490" i="10"/>
  <c r="H490" i="10"/>
  <c r="N490" i="10" s="1"/>
  <c r="G490" i="10"/>
  <c r="M490" i="10" s="1"/>
  <c r="L489" i="10"/>
  <c r="K489" i="10"/>
  <c r="J489" i="10"/>
  <c r="I489" i="10"/>
  <c r="H489" i="10"/>
  <c r="N489" i="10" s="1"/>
  <c r="G489" i="10"/>
  <c r="M489" i="10" s="1"/>
  <c r="L488" i="10"/>
  <c r="K488" i="10"/>
  <c r="J488" i="10"/>
  <c r="I488" i="10"/>
  <c r="H488" i="10"/>
  <c r="N488" i="10" s="1"/>
  <c r="G488" i="10"/>
  <c r="M488" i="10" s="1"/>
  <c r="L487" i="10"/>
  <c r="K487" i="10"/>
  <c r="L486" i="10"/>
  <c r="K486" i="10"/>
  <c r="I486" i="10"/>
  <c r="G486" i="10"/>
  <c r="M486" i="10" s="1"/>
  <c r="L485" i="10"/>
  <c r="K485" i="10"/>
  <c r="J485" i="10"/>
  <c r="I485" i="10"/>
  <c r="G485" i="10"/>
  <c r="M485" i="10" s="1"/>
  <c r="L484" i="10"/>
  <c r="K484" i="10"/>
  <c r="I484" i="10"/>
  <c r="G484" i="10"/>
  <c r="M484" i="10" s="1"/>
  <c r="L483" i="10"/>
  <c r="K483" i="10"/>
  <c r="J483" i="10"/>
  <c r="I483" i="10"/>
  <c r="H483" i="10"/>
  <c r="N483" i="10" s="1"/>
  <c r="G483" i="10"/>
  <c r="M483" i="10" s="1"/>
  <c r="L482" i="10"/>
  <c r="K482" i="10"/>
  <c r="J482" i="10"/>
  <c r="I482" i="10"/>
  <c r="H482" i="10"/>
  <c r="N482" i="10" s="1"/>
  <c r="G482" i="10"/>
  <c r="M482" i="10" s="1"/>
  <c r="L481" i="10"/>
  <c r="K481" i="10"/>
  <c r="L480" i="10"/>
  <c r="K480" i="10"/>
  <c r="L479" i="10"/>
  <c r="K479" i="10"/>
  <c r="J479" i="10"/>
  <c r="I479" i="10"/>
  <c r="H479" i="10"/>
  <c r="N479" i="10" s="1"/>
  <c r="L478" i="10"/>
  <c r="K478" i="10"/>
  <c r="L477" i="10"/>
  <c r="K477" i="10"/>
  <c r="J477" i="10"/>
  <c r="I477" i="10"/>
  <c r="H477" i="10"/>
  <c r="N477" i="10" s="1"/>
  <c r="G477" i="10"/>
  <c r="M477" i="10" s="1"/>
  <c r="L476" i="10"/>
  <c r="K476" i="10"/>
  <c r="J476" i="10"/>
  <c r="I476" i="10"/>
  <c r="H476" i="10"/>
  <c r="N476" i="10" s="1"/>
  <c r="G476" i="10"/>
  <c r="M476" i="10" s="1"/>
  <c r="L475" i="10"/>
  <c r="K475" i="10"/>
  <c r="J475" i="10"/>
  <c r="I475" i="10"/>
  <c r="H475" i="10"/>
  <c r="N475" i="10" s="1"/>
  <c r="G475" i="10"/>
  <c r="M475" i="10" s="1"/>
  <c r="L474" i="10"/>
  <c r="K474" i="10"/>
  <c r="J474" i="10"/>
  <c r="I474" i="10"/>
  <c r="H474" i="10"/>
  <c r="N474" i="10" s="1"/>
  <c r="G474" i="10"/>
  <c r="M474" i="10" s="1"/>
  <c r="L473" i="10"/>
  <c r="K473" i="10"/>
  <c r="L472" i="10"/>
  <c r="K472" i="10"/>
  <c r="J472" i="10"/>
  <c r="I472" i="10"/>
  <c r="H472" i="10"/>
  <c r="N472" i="10" s="1"/>
  <c r="L471" i="10"/>
  <c r="K471" i="10"/>
  <c r="L470" i="10"/>
  <c r="K470" i="10"/>
  <c r="L469" i="10"/>
  <c r="K469" i="10"/>
  <c r="I469" i="10"/>
  <c r="L468" i="10"/>
  <c r="K468" i="10"/>
  <c r="J468" i="10"/>
  <c r="I468" i="10"/>
  <c r="H468" i="10"/>
  <c r="N468" i="10" s="1"/>
  <c r="G468" i="10"/>
  <c r="M468" i="10" s="1"/>
  <c r="L467" i="10"/>
  <c r="K467" i="10"/>
  <c r="J467" i="10"/>
  <c r="I467" i="10"/>
  <c r="H467" i="10"/>
  <c r="N467" i="10" s="1"/>
  <c r="G467" i="10"/>
  <c r="M467" i="10" s="1"/>
  <c r="L466" i="10"/>
  <c r="K466" i="10"/>
  <c r="H466" i="10"/>
  <c r="N466" i="10" s="1"/>
  <c r="G466" i="10"/>
  <c r="L465" i="10"/>
  <c r="K465" i="10"/>
  <c r="J465" i="10"/>
  <c r="I465" i="10"/>
  <c r="H465" i="10"/>
  <c r="N465" i="10" s="1"/>
  <c r="G465" i="10"/>
  <c r="M465" i="10" s="1"/>
  <c r="L464" i="10"/>
  <c r="K464" i="10"/>
  <c r="J464" i="10"/>
  <c r="I464" i="10"/>
  <c r="H464" i="10"/>
  <c r="N464" i="10" s="1"/>
  <c r="G464" i="10"/>
  <c r="M464" i="10" s="1"/>
  <c r="L463" i="10"/>
  <c r="K463" i="10"/>
  <c r="J463" i="10"/>
  <c r="I463" i="10"/>
  <c r="H463" i="10"/>
  <c r="N463" i="10" s="1"/>
  <c r="G463" i="10"/>
  <c r="M463" i="10" s="1"/>
  <c r="L462" i="10"/>
  <c r="K462" i="10"/>
  <c r="I462" i="10"/>
  <c r="H462" i="10"/>
  <c r="G462" i="10"/>
  <c r="M462" i="10" s="1"/>
  <c r="L461" i="10"/>
  <c r="K461" i="10"/>
  <c r="J461" i="10"/>
  <c r="I461" i="10"/>
  <c r="H461" i="10"/>
  <c r="N461" i="10" s="1"/>
  <c r="G461" i="10"/>
  <c r="M461" i="10" s="1"/>
  <c r="L460" i="10"/>
  <c r="K460" i="10"/>
  <c r="I460" i="10"/>
  <c r="L459" i="10"/>
  <c r="K459" i="10"/>
  <c r="J459" i="10"/>
  <c r="I459" i="10"/>
  <c r="H459" i="10"/>
  <c r="N459" i="10" s="1"/>
  <c r="G459" i="10"/>
  <c r="M459" i="10" s="1"/>
  <c r="L458" i="10"/>
  <c r="K458" i="10"/>
  <c r="J458" i="10"/>
  <c r="I458" i="10"/>
  <c r="H458" i="10"/>
  <c r="N458" i="10" s="1"/>
  <c r="G458" i="10"/>
  <c r="M458" i="10" s="1"/>
  <c r="L457" i="10"/>
  <c r="K457" i="10"/>
  <c r="J457" i="10"/>
  <c r="I457" i="10"/>
  <c r="H457" i="10"/>
  <c r="N457" i="10" s="1"/>
  <c r="G457" i="10"/>
  <c r="M457" i="10" s="1"/>
  <c r="L456" i="10"/>
  <c r="K456" i="10"/>
  <c r="J456" i="10"/>
  <c r="I456" i="10"/>
  <c r="H456" i="10"/>
  <c r="N456" i="10" s="1"/>
  <c r="G456" i="10"/>
  <c r="M456" i="10" s="1"/>
  <c r="L455" i="10"/>
  <c r="K455" i="10"/>
  <c r="H455" i="10"/>
  <c r="N455" i="10" s="1"/>
  <c r="L454" i="10"/>
  <c r="K454" i="10"/>
  <c r="J454" i="10"/>
  <c r="L453" i="10"/>
  <c r="K453" i="10"/>
  <c r="J453" i="10"/>
  <c r="I453" i="10"/>
  <c r="H453" i="10"/>
  <c r="N453" i="10" s="1"/>
  <c r="G453" i="10"/>
  <c r="M453" i="10" s="1"/>
  <c r="L452" i="10"/>
  <c r="K452" i="10"/>
  <c r="J452" i="10"/>
  <c r="I452" i="10"/>
  <c r="H452" i="10"/>
  <c r="N452" i="10" s="1"/>
  <c r="G452" i="10"/>
  <c r="M452" i="10" s="1"/>
  <c r="L451" i="10"/>
  <c r="K451" i="10"/>
  <c r="L450" i="10"/>
  <c r="K450" i="10"/>
  <c r="L449" i="10"/>
  <c r="K449" i="10"/>
  <c r="J449" i="10"/>
  <c r="H449" i="10"/>
  <c r="L448" i="10"/>
  <c r="K448" i="10"/>
  <c r="J448" i="10"/>
  <c r="L447" i="10"/>
  <c r="K447" i="10"/>
  <c r="J447" i="10"/>
  <c r="G447" i="10"/>
  <c r="L446" i="10"/>
  <c r="K446" i="10"/>
  <c r="L445" i="10"/>
  <c r="K445" i="10"/>
  <c r="I445" i="10"/>
  <c r="G445" i="10"/>
  <c r="M445" i="10" s="1"/>
  <c r="L444" i="10"/>
  <c r="K444" i="10"/>
  <c r="J444" i="10"/>
  <c r="I444" i="10"/>
  <c r="L443" i="10"/>
  <c r="K443" i="10"/>
  <c r="I443" i="10"/>
  <c r="H443" i="10"/>
  <c r="N443" i="10" s="1"/>
  <c r="G443" i="10"/>
  <c r="M443" i="10" s="1"/>
  <c r="L442" i="10"/>
  <c r="K442" i="10"/>
  <c r="J442" i="10"/>
  <c r="I442" i="10"/>
  <c r="H442" i="10"/>
  <c r="N442" i="10" s="1"/>
  <c r="G442" i="10"/>
  <c r="M442" i="10" s="1"/>
  <c r="L441" i="10"/>
  <c r="K441" i="10"/>
  <c r="J441" i="10"/>
  <c r="I441" i="10"/>
  <c r="H441" i="10"/>
  <c r="N441" i="10" s="1"/>
  <c r="G441" i="10"/>
  <c r="M441" i="10" s="1"/>
  <c r="L440" i="10"/>
  <c r="K440" i="10"/>
  <c r="J440" i="10"/>
  <c r="I440" i="10"/>
  <c r="H440" i="10"/>
  <c r="N440" i="10" s="1"/>
  <c r="G440" i="10"/>
  <c r="M440" i="10" s="1"/>
  <c r="L439" i="10"/>
  <c r="K439" i="10"/>
  <c r="J439" i="10"/>
  <c r="I439" i="10"/>
  <c r="H439" i="10"/>
  <c r="N439" i="10" s="1"/>
  <c r="G439" i="10"/>
  <c r="M439" i="10" s="1"/>
  <c r="L438" i="10"/>
  <c r="K438" i="10"/>
  <c r="J438" i="10"/>
  <c r="I438" i="10"/>
  <c r="L437" i="10"/>
  <c r="K437" i="10"/>
  <c r="L436" i="10"/>
  <c r="K436" i="10"/>
  <c r="I436" i="10"/>
  <c r="G436" i="10"/>
  <c r="M436" i="10" s="1"/>
  <c r="L435" i="10"/>
  <c r="K435" i="10"/>
  <c r="L434" i="10"/>
  <c r="K434" i="10"/>
  <c r="G434" i="10"/>
  <c r="L433" i="10"/>
  <c r="K433" i="10"/>
  <c r="I433" i="10"/>
  <c r="L432" i="10"/>
  <c r="K432" i="10"/>
  <c r="I432" i="10"/>
  <c r="H432" i="10"/>
  <c r="N432" i="10" s="1"/>
  <c r="G432" i="10"/>
  <c r="M432" i="10" s="1"/>
  <c r="L431" i="10"/>
  <c r="K431" i="10"/>
  <c r="J431" i="10"/>
  <c r="I431" i="10"/>
  <c r="H431" i="10"/>
  <c r="N431" i="10" s="1"/>
  <c r="G431" i="10"/>
  <c r="M431" i="10" s="1"/>
  <c r="L430" i="10"/>
  <c r="K430" i="10"/>
  <c r="L429" i="10"/>
  <c r="K429" i="10"/>
  <c r="J429" i="10"/>
  <c r="L428" i="10"/>
  <c r="K428" i="10"/>
  <c r="J428" i="10"/>
  <c r="L427" i="10"/>
  <c r="K427" i="10"/>
  <c r="J427" i="10"/>
  <c r="I427" i="10"/>
  <c r="L426" i="10"/>
  <c r="K426" i="10"/>
  <c r="J426" i="10"/>
  <c r="I426" i="10"/>
  <c r="G426" i="10"/>
  <c r="M426" i="10" s="1"/>
  <c r="L425" i="10"/>
  <c r="K425" i="10"/>
  <c r="J425" i="10"/>
  <c r="I425" i="10"/>
  <c r="H425" i="10"/>
  <c r="N425" i="10" s="1"/>
  <c r="G425" i="10"/>
  <c r="M425" i="10" s="1"/>
  <c r="L424" i="10"/>
  <c r="K424" i="10"/>
  <c r="L423" i="10"/>
  <c r="K423" i="10"/>
  <c r="L422" i="10"/>
  <c r="K422" i="10"/>
  <c r="L421" i="10"/>
  <c r="K421" i="10"/>
  <c r="J421" i="10"/>
  <c r="I421" i="10"/>
  <c r="H421" i="10"/>
  <c r="N421" i="10" s="1"/>
  <c r="G421" i="10"/>
  <c r="M421" i="10" s="1"/>
  <c r="L420" i="10"/>
  <c r="K420" i="10"/>
  <c r="L419" i="10"/>
  <c r="K419" i="10"/>
  <c r="L418" i="10"/>
  <c r="K418" i="10"/>
  <c r="J418" i="10"/>
  <c r="I418" i="10"/>
  <c r="H418" i="10"/>
  <c r="N418" i="10" s="1"/>
  <c r="G418" i="10"/>
  <c r="M418" i="10" s="1"/>
  <c r="L417" i="10"/>
  <c r="K417" i="10"/>
  <c r="J417" i="10"/>
  <c r="H417" i="10"/>
  <c r="G417" i="10"/>
  <c r="M417" i="10" s="1"/>
  <c r="L416" i="10"/>
  <c r="K416" i="10"/>
  <c r="G416" i="10"/>
  <c r="M416" i="10" s="1"/>
  <c r="L415" i="10"/>
  <c r="K415" i="10"/>
  <c r="J415" i="10"/>
  <c r="I415" i="10"/>
  <c r="H415" i="10"/>
  <c r="N415" i="10" s="1"/>
  <c r="G415" i="10"/>
  <c r="M415" i="10" s="1"/>
  <c r="L414" i="10"/>
  <c r="K414" i="10"/>
  <c r="J414" i="10"/>
  <c r="I414" i="10"/>
  <c r="H414" i="10"/>
  <c r="N414" i="10" s="1"/>
  <c r="G414" i="10"/>
  <c r="M414" i="10" s="1"/>
  <c r="L413" i="10"/>
  <c r="K413" i="10"/>
  <c r="L412" i="10"/>
  <c r="K412" i="10"/>
  <c r="J412" i="10"/>
  <c r="I412" i="10"/>
  <c r="H412" i="10"/>
  <c r="N412" i="10" s="1"/>
  <c r="G412" i="10"/>
  <c r="M412" i="10" s="1"/>
  <c r="L411" i="10"/>
  <c r="K411" i="10"/>
  <c r="J411" i="10"/>
  <c r="I411" i="10"/>
  <c r="H411" i="10"/>
  <c r="N411" i="10" s="1"/>
  <c r="G411" i="10"/>
  <c r="M411" i="10" s="1"/>
  <c r="L410" i="10"/>
  <c r="K410" i="10"/>
  <c r="L409" i="10"/>
  <c r="K409" i="10"/>
  <c r="J409" i="10"/>
  <c r="I409" i="10"/>
  <c r="H409" i="10"/>
  <c r="N409" i="10" s="1"/>
  <c r="L408" i="10"/>
  <c r="K408" i="10"/>
  <c r="J408" i="10"/>
  <c r="L407" i="10"/>
  <c r="K407" i="10"/>
  <c r="H407" i="10"/>
  <c r="L406" i="10"/>
  <c r="K406" i="10"/>
  <c r="L405" i="10"/>
  <c r="K405" i="10"/>
  <c r="L404" i="10"/>
  <c r="K404" i="10"/>
  <c r="I404" i="10"/>
  <c r="H404" i="10"/>
  <c r="G404" i="10"/>
  <c r="M404" i="10" s="1"/>
  <c r="L403" i="10"/>
  <c r="K403" i="10"/>
  <c r="I403" i="10"/>
  <c r="H403" i="10"/>
  <c r="N403" i="10" s="1"/>
  <c r="G403" i="10"/>
  <c r="M403" i="10" s="1"/>
  <c r="L402" i="10"/>
  <c r="K402" i="10"/>
  <c r="J402" i="10"/>
  <c r="G402" i="10"/>
  <c r="M402" i="10" s="1"/>
  <c r="L401" i="10"/>
  <c r="K401" i="10"/>
  <c r="H401" i="10"/>
  <c r="L400" i="10"/>
  <c r="K400" i="10"/>
  <c r="J400" i="10"/>
  <c r="I400" i="10"/>
  <c r="H400" i="10"/>
  <c r="N400" i="10" s="1"/>
  <c r="G400" i="10"/>
  <c r="M400" i="10" s="1"/>
  <c r="L399" i="10"/>
  <c r="K399" i="10"/>
  <c r="J399" i="10"/>
  <c r="I399" i="10"/>
  <c r="H399" i="10"/>
  <c r="N399" i="10" s="1"/>
  <c r="G399" i="10"/>
  <c r="M399" i="10" s="1"/>
  <c r="L398" i="10"/>
  <c r="K398" i="10"/>
  <c r="J398" i="10"/>
  <c r="I398" i="10"/>
  <c r="G398" i="10"/>
  <c r="M398" i="10" s="1"/>
  <c r="L397" i="10"/>
  <c r="K397" i="10"/>
  <c r="J397" i="10"/>
  <c r="I397" i="10"/>
  <c r="H397" i="10"/>
  <c r="N397" i="10" s="1"/>
  <c r="G397" i="10"/>
  <c r="M397" i="10" s="1"/>
  <c r="L396" i="10"/>
  <c r="K396" i="10"/>
  <c r="I396" i="10"/>
  <c r="H396" i="10"/>
  <c r="L395" i="10"/>
  <c r="K395" i="10"/>
  <c r="L394" i="10"/>
  <c r="K394" i="10"/>
  <c r="I394" i="10"/>
  <c r="G394" i="10"/>
  <c r="M394" i="10" s="1"/>
  <c r="L393" i="10"/>
  <c r="K393" i="10"/>
  <c r="J393" i="10"/>
  <c r="I393" i="10"/>
  <c r="H393" i="10"/>
  <c r="N393" i="10" s="1"/>
  <c r="G393" i="10"/>
  <c r="M393" i="10" s="1"/>
  <c r="L392" i="10"/>
  <c r="K392" i="10"/>
  <c r="J392" i="10"/>
  <c r="H392" i="10"/>
  <c r="G392" i="10"/>
  <c r="M392" i="10" s="1"/>
  <c r="L391" i="10"/>
  <c r="K391" i="10"/>
  <c r="L390" i="10"/>
  <c r="K390" i="10"/>
  <c r="H390" i="10"/>
  <c r="N390" i="10" s="1"/>
  <c r="G390" i="10"/>
  <c r="L389" i="10"/>
  <c r="K389" i="10"/>
  <c r="I389" i="10"/>
  <c r="H389" i="10"/>
  <c r="N389" i="10" s="1"/>
  <c r="G389" i="10"/>
  <c r="L388" i="10"/>
  <c r="K388" i="10"/>
  <c r="J388" i="10"/>
  <c r="I388" i="10"/>
  <c r="G388" i="10"/>
  <c r="M388" i="10" s="1"/>
  <c r="L387" i="10"/>
  <c r="K387" i="10"/>
  <c r="L386" i="10"/>
  <c r="K386" i="10"/>
  <c r="L385" i="10"/>
  <c r="K385" i="10"/>
  <c r="J385" i="10"/>
  <c r="I385" i="10"/>
  <c r="H385" i="10"/>
  <c r="N385" i="10" s="1"/>
  <c r="L384" i="10"/>
  <c r="K384" i="10"/>
  <c r="L383" i="10"/>
  <c r="K383" i="10"/>
  <c r="L382" i="10"/>
  <c r="K382" i="10"/>
  <c r="H382" i="10"/>
  <c r="N382" i="10" s="1"/>
  <c r="G382" i="10"/>
  <c r="M382" i="10" s="1"/>
  <c r="L381" i="10"/>
  <c r="K381" i="10"/>
  <c r="J381" i="10"/>
  <c r="I381" i="10"/>
  <c r="G381" i="10"/>
  <c r="M381" i="10" s="1"/>
  <c r="L380" i="10"/>
  <c r="K380" i="10"/>
  <c r="I380" i="10"/>
  <c r="H380" i="10"/>
  <c r="G380" i="10"/>
  <c r="L379" i="10"/>
  <c r="K379" i="10"/>
  <c r="H379" i="10"/>
  <c r="G379" i="10"/>
  <c r="L378" i="10"/>
  <c r="K378" i="10"/>
  <c r="L377" i="10"/>
  <c r="K377" i="10"/>
  <c r="L376" i="10"/>
  <c r="K376" i="10"/>
  <c r="J376" i="10"/>
  <c r="I376" i="10"/>
  <c r="H376" i="10"/>
  <c r="N376" i="10" s="1"/>
  <c r="G376" i="10"/>
  <c r="M376" i="10" s="1"/>
  <c r="L375" i="10"/>
  <c r="K375" i="10"/>
  <c r="J375" i="10"/>
  <c r="I375" i="10"/>
  <c r="H375" i="10"/>
  <c r="N375" i="10" s="1"/>
  <c r="G375" i="10"/>
  <c r="M375" i="10" s="1"/>
  <c r="L374" i="10"/>
  <c r="K374" i="10"/>
  <c r="H374" i="10"/>
  <c r="G374" i="10"/>
  <c r="L373" i="10"/>
  <c r="K373" i="10"/>
  <c r="L372" i="10"/>
  <c r="K372" i="10"/>
  <c r="F371" i="10"/>
  <c r="E371" i="10"/>
  <c r="I583" i="10" s="1"/>
  <c r="D371" i="10"/>
  <c r="C371" i="10"/>
  <c r="G575" i="10" s="1"/>
  <c r="M575" i="10" s="1"/>
  <c r="L363" i="10"/>
  <c r="K363" i="10"/>
  <c r="J363" i="10"/>
  <c r="I363" i="10"/>
  <c r="H363" i="10"/>
  <c r="N363" i="10" s="1"/>
  <c r="G363" i="10"/>
  <c r="M363" i="10" s="1"/>
  <c r="L362" i="10"/>
  <c r="K362" i="10"/>
  <c r="J362" i="10"/>
  <c r="I362" i="10"/>
  <c r="H362" i="10"/>
  <c r="N362" i="10" s="1"/>
  <c r="G362" i="10"/>
  <c r="M362" i="10" s="1"/>
  <c r="L361" i="10"/>
  <c r="K361" i="10"/>
  <c r="J361" i="10"/>
  <c r="I361" i="10"/>
  <c r="H361" i="10"/>
  <c r="N361" i="10" s="1"/>
  <c r="G361" i="10"/>
  <c r="M361" i="10" s="1"/>
  <c r="L360" i="10"/>
  <c r="K360" i="10"/>
  <c r="J360" i="10"/>
  <c r="I360" i="10"/>
  <c r="H360" i="10"/>
  <c r="N360" i="10" s="1"/>
  <c r="G360" i="10"/>
  <c r="M360" i="10" s="1"/>
  <c r="L359" i="10"/>
  <c r="K359" i="10"/>
  <c r="J359" i="10"/>
  <c r="I359" i="10"/>
  <c r="H359" i="10"/>
  <c r="N359" i="10" s="1"/>
  <c r="G359" i="10"/>
  <c r="M359" i="10" s="1"/>
  <c r="L358" i="10"/>
  <c r="K358" i="10"/>
  <c r="J358" i="10"/>
  <c r="I358" i="10"/>
  <c r="H358" i="10"/>
  <c r="N358" i="10" s="1"/>
  <c r="G358" i="10"/>
  <c r="M358" i="10" s="1"/>
  <c r="L357" i="10"/>
  <c r="K357" i="10"/>
  <c r="J357" i="10"/>
  <c r="I357" i="10"/>
  <c r="H357" i="10"/>
  <c r="N357" i="10" s="1"/>
  <c r="G357" i="10"/>
  <c r="M357" i="10" s="1"/>
  <c r="L356" i="10"/>
  <c r="K356" i="10"/>
  <c r="J356" i="10"/>
  <c r="I356" i="10"/>
  <c r="H356" i="10"/>
  <c r="N356" i="10" s="1"/>
  <c r="G356" i="10"/>
  <c r="M356" i="10" s="1"/>
  <c r="L355" i="10"/>
  <c r="K355" i="10"/>
  <c r="J355" i="10"/>
  <c r="H355" i="10"/>
  <c r="G355" i="10"/>
  <c r="L354" i="10"/>
  <c r="K354" i="10"/>
  <c r="I354" i="10"/>
  <c r="H354" i="10"/>
  <c r="G354" i="10"/>
  <c r="M354" i="10" s="1"/>
  <c r="L353" i="10"/>
  <c r="K353" i="10"/>
  <c r="J353" i="10"/>
  <c r="I353" i="10"/>
  <c r="H353" i="10"/>
  <c r="N353" i="10" s="1"/>
  <c r="G353" i="10"/>
  <c r="M353" i="10" s="1"/>
  <c r="L352" i="10"/>
  <c r="K352" i="10"/>
  <c r="J352" i="10"/>
  <c r="I352" i="10"/>
  <c r="H352" i="10"/>
  <c r="N352" i="10" s="1"/>
  <c r="G352" i="10"/>
  <c r="M352" i="10" s="1"/>
  <c r="L351" i="10"/>
  <c r="K351" i="10"/>
  <c r="J351" i="10"/>
  <c r="I351" i="10"/>
  <c r="H351" i="10"/>
  <c r="N351" i="10" s="1"/>
  <c r="G351" i="10"/>
  <c r="M351" i="10" s="1"/>
  <c r="L350" i="10"/>
  <c r="K350" i="10"/>
  <c r="J350" i="10"/>
  <c r="I350" i="10"/>
  <c r="H350" i="10"/>
  <c r="N350" i="10" s="1"/>
  <c r="G350" i="10"/>
  <c r="M350" i="10" s="1"/>
  <c r="L349" i="10"/>
  <c r="K349" i="10"/>
  <c r="J349" i="10"/>
  <c r="I349" i="10"/>
  <c r="H349" i="10"/>
  <c r="N349" i="10" s="1"/>
  <c r="G349" i="10"/>
  <c r="M349" i="10" s="1"/>
  <c r="L348" i="10"/>
  <c r="K348" i="10"/>
  <c r="J348" i="10"/>
  <c r="I348" i="10"/>
  <c r="H348" i="10"/>
  <c r="N348" i="10" s="1"/>
  <c r="G348" i="10"/>
  <c r="M348" i="10" s="1"/>
  <c r="L347" i="10"/>
  <c r="K347" i="10"/>
  <c r="L346" i="10"/>
  <c r="K346" i="10"/>
  <c r="J346" i="10"/>
  <c r="I346" i="10"/>
  <c r="H346" i="10"/>
  <c r="N346" i="10" s="1"/>
  <c r="G346" i="10"/>
  <c r="M346" i="10" s="1"/>
  <c r="L345" i="10"/>
  <c r="K345" i="10"/>
  <c r="J345" i="10"/>
  <c r="I345" i="10"/>
  <c r="H345" i="10"/>
  <c r="N345" i="10" s="1"/>
  <c r="G345" i="10"/>
  <c r="M345" i="10" s="1"/>
  <c r="L344" i="10"/>
  <c r="K344" i="10"/>
  <c r="J344" i="10"/>
  <c r="I344" i="10"/>
  <c r="H344" i="10"/>
  <c r="N344" i="10" s="1"/>
  <c r="G344" i="10"/>
  <c r="M344" i="10" s="1"/>
  <c r="L343" i="10"/>
  <c r="K343" i="10"/>
  <c r="G343" i="10"/>
  <c r="M343" i="10" s="1"/>
  <c r="L342" i="10"/>
  <c r="K342" i="10"/>
  <c r="J342" i="10"/>
  <c r="I342" i="10"/>
  <c r="H342" i="10"/>
  <c r="N342" i="10" s="1"/>
  <c r="G342" i="10"/>
  <c r="M342" i="10" s="1"/>
  <c r="L341" i="10"/>
  <c r="K341" i="10"/>
  <c r="J341" i="10"/>
  <c r="I341" i="10"/>
  <c r="H341" i="10"/>
  <c r="N341" i="10" s="1"/>
  <c r="G341" i="10"/>
  <c r="M341" i="10" s="1"/>
  <c r="L340" i="10"/>
  <c r="K340" i="10"/>
  <c r="J340" i="10"/>
  <c r="I340" i="10"/>
  <c r="L339" i="10"/>
  <c r="K339" i="10"/>
  <c r="J339" i="10"/>
  <c r="I339" i="10"/>
  <c r="H339" i="10"/>
  <c r="N339" i="10" s="1"/>
  <c r="G339" i="10"/>
  <c r="M339" i="10" s="1"/>
  <c r="L338" i="10"/>
  <c r="K338" i="10"/>
  <c r="G338" i="10"/>
  <c r="M338" i="10" s="1"/>
  <c r="L337" i="10"/>
  <c r="K337" i="10"/>
  <c r="J337" i="10"/>
  <c r="I337" i="10"/>
  <c r="H337" i="10"/>
  <c r="N337" i="10" s="1"/>
  <c r="G337" i="10"/>
  <c r="M337" i="10" s="1"/>
  <c r="L336" i="10"/>
  <c r="K336" i="10"/>
  <c r="J336" i="10"/>
  <c r="H336" i="10"/>
  <c r="G336" i="10"/>
  <c r="L335" i="10"/>
  <c r="K335" i="10"/>
  <c r="J335" i="10"/>
  <c r="I335" i="10"/>
  <c r="H335" i="10"/>
  <c r="N335" i="10" s="1"/>
  <c r="G335" i="10"/>
  <c r="M335" i="10" s="1"/>
  <c r="L334" i="10"/>
  <c r="K334" i="10"/>
  <c r="J334" i="10"/>
  <c r="I334" i="10"/>
  <c r="H334" i="10"/>
  <c r="N334" i="10" s="1"/>
  <c r="G334" i="10"/>
  <c r="M334" i="10" s="1"/>
  <c r="L333" i="10"/>
  <c r="K333" i="10"/>
  <c r="J333" i="10"/>
  <c r="I333" i="10"/>
  <c r="H333" i="10"/>
  <c r="N333" i="10" s="1"/>
  <c r="G333" i="10"/>
  <c r="M333" i="10" s="1"/>
  <c r="L332" i="10"/>
  <c r="K332" i="10"/>
  <c r="J332" i="10"/>
  <c r="I332" i="10"/>
  <c r="H332" i="10"/>
  <c r="N332" i="10" s="1"/>
  <c r="L331" i="10"/>
  <c r="K331" i="10"/>
  <c r="J331" i="10"/>
  <c r="H331" i="10"/>
  <c r="G331" i="10"/>
  <c r="L330" i="10"/>
  <c r="K330" i="10"/>
  <c r="J330" i="10"/>
  <c r="I330" i="10"/>
  <c r="H330" i="10"/>
  <c r="N330" i="10" s="1"/>
  <c r="G330" i="10"/>
  <c r="M330" i="10" s="1"/>
  <c r="L329" i="10"/>
  <c r="K329" i="10"/>
  <c r="H329" i="10"/>
  <c r="N329" i="10" s="1"/>
  <c r="G329" i="10"/>
  <c r="L328" i="10"/>
  <c r="K328" i="10"/>
  <c r="J328" i="10"/>
  <c r="I328" i="10"/>
  <c r="G328" i="10"/>
  <c r="L327" i="10"/>
  <c r="K327" i="10"/>
  <c r="L326" i="10"/>
  <c r="K326" i="10"/>
  <c r="J326" i="10"/>
  <c r="I326" i="10"/>
  <c r="H326" i="10"/>
  <c r="N326" i="10" s="1"/>
  <c r="G326" i="10"/>
  <c r="M326" i="10" s="1"/>
  <c r="L325" i="10"/>
  <c r="K325" i="10"/>
  <c r="L324" i="10"/>
  <c r="K324" i="10"/>
  <c r="J324" i="10"/>
  <c r="L323" i="10"/>
  <c r="K323" i="10"/>
  <c r="J323" i="10"/>
  <c r="I323" i="10"/>
  <c r="H323" i="10"/>
  <c r="N323" i="10" s="1"/>
  <c r="G323" i="10"/>
  <c r="M323" i="10" s="1"/>
  <c r="L322" i="10"/>
  <c r="K322" i="10"/>
  <c r="L321" i="10"/>
  <c r="K321" i="10"/>
  <c r="H321" i="10"/>
  <c r="G321" i="10"/>
  <c r="M321" i="10" s="1"/>
  <c r="L320" i="10"/>
  <c r="K320" i="10"/>
  <c r="J320" i="10"/>
  <c r="I320" i="10"/>
  <c r="H320" i="10"/>
  <c r="N320" i="10" s="1"/>
  <c r="G320" i="10"/>
  <c r="M320" i="10" s="1"/>
  <c r="L319" i="10"/>
  <c r="K319" i="10"/>
  <c r="J319" i="10"/>
  <c r="I319" i="10"/>
  <c r="H319" i="10"/>
  <c r="N319" i="10" s="1"/>
  <c r="G319" i="10"/>
  <c r="M319" i="10" s="1"/>
  <c r="L318" i="10"/>
  <c r="K318" i="10"/>
  <c r="L317" i="10"/>
  <c r="K317" i="10"/>
  <c r="J317" i="10"/>
  <c r="I317" i="10"/>
  <c r="H317" i="10"/>
  <c r="N317" i="10" s="1"/>
  <c r="G317" i="10"/>
  <c r="M317" i="10" s="1"/>
  <c r="L316" i="10"/>
  <c r="K316" i="10"/>
  <c r="J316" i="10"/>
  <c r="I316" i="10"/>
  <c r="G316" i="10"/>
  <c r="M316" i="10" s="1"/>
  <c r="L315" i="10"/>
  <c r="K315" i="10"/>
  <c r="J315" i="10"/>
  <c r="I315" i="10"/>
  <c r="H315" i="10"/>
  <c r="N315" i="10" s="1"/>
  <c r="G315" i="10"/>
  <c r="M315" i="10" s="1"/>
  <c r="L314" i="10"/>
  <c r="K314" i="10"/>
  <c r="J314" i="10"/>
  <c r="I314" i="10"/>
  <c r="H314" i="10"/>
  <c r="N314" i="10" s="1"/>
  <c r="G314" i="10"/>
  <c r="M314" i="10" s="1"/>
  <c r="L313" i="10"/>
  <c r="K313" i="10"/>
  <c r="J313" i="10"/>
  <c r="I313" i="10"/>
  <c r="H313" i="10"/>
  <c r="N313" i="10" s="1"/>
  <c r="G313" i="10"/>
  <c r="M313" i="10" s="1"/>
  <c r="L312" i="10"/>
  <c r="K312" i="10"/>
  <c r="G312" i="10"/>
  <c r="L311" i="10"/>
  <c r="K311" i="10"/>
  <c r="J311" i="10"/>
  <c r="I311" i="10"/>
  <c r="H311" i="10"/>
  <c r="N311" i="10" s="1"/>
  <c r="G311" i="10"/>
  <c r="M311" i="10" s="1"/>
  <c r="L310" i="10"/>
  <c r="K310" i="10"/>
  <c r="J310" i="10"/>
  <c r="I310" i="10"/>
  <c r="L309" i="10"/>
  <c r="K309" i="10"/>
  <c r="L308" i="10"/>
  <c r="K308" i="10"/>
  <c r="J308" i="10"/>
  <c r="I308" i="10"/>
  <c r="G308" i="10"/>
  <c r="L307" i="10"/>
  <c r="K307" i="10"/>
  <c r="J307" i="10"/>
  <c r="L306" i="10"/>
  <c r="K306" i="10"/>
  <c r="L305" i="10"/>
  <c r="K305" i="10"/>
  <c r="J305" i="10"/>
  <c r="I305" i="10"/>
  <c r="L304" i="10"/>
  <c r="K304" i="10"/>
  <c r="J304" i="10"/>
  <c r="I304" i="10"/>
  <c r="L303" i="10"/>
  <c r="K303" i="10"/>
  <c r="J303" i="10"/>
  <c r="I303" i="10"/>
  <c r="H303" i="10"/>
  <c r="N303" i="10" s="1"/>
  <c r="G303" i="10"/>
  <c r="M303" i="10" s="1"/>
  <c r="L302" i="10"/>
  <c r="K302" i="10"/>
  <c r="J302" i="10"/>
  <c r="I302" i="10"/>
  <c r="H302" i="10"/>
  <c r="N302" i="10" s="1"/>
  <c r="G302" i="10"/>
  <c r="M302" i="10" s="1"/>
  <c r="L301" i="10"/>
  <c r="K301" i="10"/>
  <c r="J301" i="10"/>
  <c r="I301" i="10"/>
  <c r="H301" i="10"/>
  <c r="N301" i="10" s="1"/>
  <c r="G301" i="10"/>
  <c r="M301" i="10" s="1"/>
  <c r="L300" i="10"/>
  <c r="K300" i="10"/>
  <c r="J300" i="10"/>
  <c r="I300" i="10"/>
  <c r="H300" i="10"/>
  <c r="N300" i="10" s="1"/>
  <c r="L299" i="10"/>
  <c r="K299" i="10"/>
  <c r="I299" i="10"/>
  <c r="H299" i="10"/>
  <c r="G299" i="10"/>
  <c r="L298" i="10"/>
  <c r="K298" i="10"/>
  <c r="G298" i="10"/>
  <c r="M298" i="10" s="1"/>
  <c r="L297" i="10"/>
  <c r="K297" i="10"/>
  <c r="J297" i="10"/>
  <c r="I297" i="10"/>
  <c r="L296" i="10"/>
  <c r="K296" i="10"/>
  <c r="J296" i="10"/>
  <c r="I296" i="10"/>
  <c r="H296" i="10"/>
  <c r="N296" i="10" s="1"/>
  <c r="G296" i="10"/>
  <c r="M296" i="10" s="1"/>
  <c r="L295" i="10"/>
  <c r="K295" i="10"/>
  <c r="L294" i="10"/>
  <c r="K294" i="10"/>
  <c r="H294" i="10"/>
  <c r="L293" i="10"/>
  <c r="K293" i="10"/>
  <c r="L292" i="10"/>
  <c r="K292" i="10"/>
  <c r="I292" i="10"/>
  <c r="L291" i="10"/>
  <c r="K291" i="10"/>
  <c r="J291" i="10"/>
  <c r="H291" i="10"/>
  <c r="G291" i="10"/>
  <c r="L290" i="10"/>
  <c r="K290" i="10"/>
  <c r="J290" i="10"/>
  <c r="I290" i="10"/>
  <c r="H290" i="10"/>
  <c r="N290" i="10" s="1"/>
  <c r="G290" i="10"/>
  <c r="M290" i="10" s="1"/>
  <c r="L289" i="10"/>
  <c r="K289" i="10"/>
  <c r="J289" i="10"/>
  <c r="I289" i="10"/>
  <c r="H289" i="10"/>
  <c r="N289" i="10" s="1"/>
  <c r="G289" i="10"/>
  <c r="M289" i="10" s="1"/>
  <c r="L288" i="10"/>
  <c r="K288" i="10"/>
  <c r="L287" i="10"/>
  <c r="K287" i="10"/>
  <c r="J287" i="10"/>
  <c r="I287" i="10"/>
  <c r="G287" i="10"/>
  <c r="L286" i="10"/>
  <c r="K286" i="10"/>
  <c r="J286" i="10"/>
  <c r="I286" i="10"/>
  <c r="G286" i="10"/>
  <c r="L285" i="10"/>
  <c r="K285" i="10"/>
  <c r="I285" i="10"/>
  <c r="L284" i="10"/>
  <c r="K284" i="10"/>
  <c r="L283" i="10"/>
  <c r="K283" i="10"/>
  <c r="I283" i="10"/>
  <c r="L282" i="10"/>
  <c r="K282" i="10"/>
  <c r="J282" i="10"/>
  <c r="I282" i="10"/>
  <c r="H282" i="10"/>
  <c r="N282" i="10" s="1"/>
  <c r="G282" i="10"/>
  <c r="M282" i="10" s="1"/>
  <c r="L281" i="10"/>
  <c r="K281" i="10"/>
  <c r="G281" i="10"/>
  <c r="M281" i="10" s="1"/>
  <c r="L280" i="10"/>
  <c r="K280" i="10"/>
  <c r="I280" i="10"/>
  <c r="L279" i="10"/>
  <c r="K279" i="10"/>
  <c r="H279" i="10"/>
  <c r="L278" i="10"/>
  <c r="K278" i="10"/>
  <c r="J278" i="10"/>
  <c r="I278" i="10"/>
  <c r="H278" i="10"/>
  <c r="N278" i="10" s="1"/>
  <c r="G278" i="10"/>
  <c r="M278" i="10" s="1"/>
  <c r="L277" i="10"/>
  <c r="K277" i="10"/>
  <c r="J277" i="10"/>
  <c r="H277" i="10"/>
  <c r="L276" i="10"/>
  <c r="K276" i="10"/>
  <c r="J276" i="10"/>
  <c r="H276" i="10"/>
  <c r="G276" i="10"/>
  <c r="M276" i="10" s="1"/>
  <c r="L275" i="10"/>
  <c r="K275" i="10"/>
  <c r="J275" i="10"/>
  <c r="I275" i="10"/>
  <c r="H275" i="10"/>
  <c r="N275" i="10" s="1"/>
  <c r="G275" i="10"/>
  <c r="M275" i="10" s="1"/>
  <c r="L274" i="10"/>
  <c r="K274" i="10"/>
  <c r="J274" i="10"/>
  <c r="I274" i="10"/>
  <c r="H274" i="10"/>
  <c r="N274" i="10" s="1"/>
  <c r="G274" i="10"/>
  <c r="M274" i="10" s="1"/>
  <c r="L273" i="10"/>
  <c r="K273" i="10"/>
  <c r="J273" i="10"/>
  <c r="I273" i="10"/>
  <c r="H273" i="10"/>
  <c r="N273" i="10" s="1"/>
  <c r="G273" i="10"/>
  <c r="M273" i="10" s="1"/>
  <c r="L272" i="10"/>
  <c r="K272" i="10"/>
  <c r="J272" i="10"/>
  <c r="I272" i="10"/>
  <c r="H272" i="10"/>
  <c r="N272" i="10" s="1"/>
  <c r="G272" i="10"/>
  <c r="M272" i="10" s="1"/>
  <c r="L271" i="10"/>
  <c r="K271" i="10"/>
  <c r="G271" i="10"/>
  <c r="M271" i="10" s="1"/>
  <c r="L270" i="10"/>
  <c r="K270" i="10"/>
  <c r="L269" i="10"/>
  <c r="K269" i="10"/>
  <c r="J269" i="10"/>
  <c r="I269" i="10"/>
  <c r="H269" i="10"/>
  <c r="N269" i="10" s="1"/>
  <c r="G269" i="10"/>
  <c r="M269" i="10" s="1"/>
  <c r="L268" i="10"/>
  <c r="K268" i="10"/>
  <c r="J268" i="10"/>
  <c r="I268" i="10"/>
  <c r="H268" i="10"/>
  <c r="N268" i="10" s="1"/>
  <c r="G268" i="10"/>
  <c r="M268" i="10" s="1"/>
  <c r="L267" i="10"/>
  <c r="K267" i="10"/>
  <c r="J267" i="10"/>
  <c r="G267" i="10"/>
  <c r="L266" i="10"/>
  <c r="K266" i="10"/>
  <c r="J266" i="10"/>
  <c r="I266" i="10"/>
  <c r="H266" i="10"/>
  <c r="N266" i="10" s="1"/>
  <c r="G266" i="10"/>
  <c r="M266" i="10" s="1"/>
  <c r="L265" i="10"/>
  <c r="K265" i="10"/>
  <c r="J265" i="10"/>
  <c r="I265" i="10"/>
  <c r="G265" i="10"/>
  <c r="M265" i="10" s="1"/>
  <c r="L264" i="10"/>
  <c r="K264" i="10"/>
  <c r="J264" i="10"/>
  <c r="I264" i="10"/>
  <c r="H264" i="10"/>
  <c r="N264" i="10" s="1"/>
  <c r="G264" i="10"/>
  <c r="M264" i="10" s="1"/>
  <c r="L263" i="10"/>
  <c r="K263" i="10"/>
  <c r="J263" i="10"/>
  <c r="I263" i="10"/>
  <c r="H263" i="10"/>
  <c r="N263" i="10" s="1"/>
  <c r="G263" i="10"/>
  <c r="M263" i="10" s="1"/>
  <c r="L262" i="10"/>
  <c r="K262" i="10"/>
  <c r="J262" i="10"/>
  <c r="I262" i="10"/>
  <c r="H262" i="10"/>
  <c r="N262" i="10" s="1"/>
  <c r="G262" i="10"/>
  <c r="M262" i="10" s="1"/>
  <c r="L261" i="10"/>
  <c r="K261" i="10"/>
  <c r="L260" i="10"/>
  <c r="K260" i="10"/>
  <c r="J260" i="10"/>
  <c r="H260" i="10"/>
  <c r="N260" i="10" s="1"/>
  <c r="G260" i="10"/>
  <c r="L259" i="10"/>
  <c r="K259" i="10"/>
  <c r="J259" i="10"/>
  <c r="I259" i="10"/>
  <c r="H259" i="10"/>
  <c r="N259" i="10" s="1"/>
  <c r="G259" i="10"/>
  <c r="M259" i="10" s="1"/>
  <c r="L258" i="10"/>
  <c r="K258" i="10"/>
  <c r="I258" i="10"/>
  <c r="L257" i="10"/>
  <c r="K257" i="10"/>
  <c r="J257" i="10"/>
  <c r="I257" i="10"/>
  <c r="H257" i="10"/>
  <c r="N257" i="10" s="1"/>
  <c r="G257" i="10"/>
  <c r="M257" i="10" s="1"/>
  <c r="L256" i="10"/>
  <c r="K256" i="10"/>
  <c r="J256" i="10"/>
  <c r="I256" i="10"/>
  <c r="H256" i="10"/>
  <c r="N256" i="10" s="1"/>
  <c r="G256" i="10"/>
  <c r="M256" i="10" s="1"/>
  <c r="L255" i="10"/>
  <c r="K255" i="10"/>
  <c r="J255" i="10"/>
  <c r="H255" i="10"/>
  <c r="L254" i="10"/>
  <c r="K254" i="10"/>
  <c r="J254" i="10"/>
  <c r="I254" i="10"/>
  <c r="H254" i="10"/>
  <c r="N254" i="10" s="1"/>
  <c r="G254" i="10"/>
  <c r="M254" i="10" s="1"/>
  <c r="L253" i="10"/>
  <c r="K253" i="10"/>
  <c r="I253" i="10"/>
  <c r="H253" i="10"/>
  <c r="G253" i="10"/>
  <c r="L252" i="10"/>
  <c r="K252" i="10"/>
  <c r="G252" i="10"/>
  <c r="L251" i="10"/>
  <c r="K251" i="10"/>
  <c r="J251" i="10"/>
  <c r="I251" i="10"/>
  <c r="H251" i="10"/>
  <c r="N251" i="10" s="1"/>
  <c r="G251" i="10"/>
  <c r="M251" i="10" s="1"/>
  <c r="L250" i="10"/>
  <c r="K250" i="10"/>
  <c r="J250" i="10"/>
  <c r="I250" i="10"/>
  <c r="H250" i="10"/>
  <c r="N250" i="10" s="1"/>
  <c r="G250" i="10"/>
  <c r="M250" i="10" s="1"/>
  <c r="L249" i="10"/>
  <c r="K249" i="10"/>
  <c r="H249" i="10"/>
  <c r="G249" i="10"/>
  <c r="L248" i="10"/>
  <c r="K248" i="10"/>
  <c r="H248" i="10"/>
  <c r="L247" i="10"/>
  <c r="K247" i="10"/>
  <c r="J247" i="10"/>
  <c r="I247" i="10"/>
  <c r="H247" i="10"/>
  <c r="N247" i="10" s="1"/>
  <c r="G247" i="10"/>
  <c r="M247" i="10" s="1"/>
  <c r="L246" i="10"/>
  <c r="K246" i="10"/>
  <c r="J246" i="10"/>
  <c r="I246" i="10"/>
  <c r="H246" i="10"/>
  <c r="N246" i="10" s="1"/>
  <c r="G246" i="10"/>
  <c r="M246" i="10" s="1"/>
  <c r="L245" i="10"/>
  <c r="K245" i="10"/>
  <c r="H245" i="10"/>
  <c r="N245" i="10" s="1"/>
  <c r="L244" i="10"/>
  <c r="K244" i="10"/>
  <c r="J244" i="10"/>
  <c r="I244" i="10"/>
  <c r="H244" i="10"/>
  <c r="N244" i="10" s="1"/>
  <c r="G244" i="10"/>
  <c r="M244" i="10" s="1"/>
  <c r="L243" i="10"/>
  <c r="K243" i="10"/>
  <c r="J243" i="10"/>
  <c r="I243" i="10"/>
  <c r="H243" i="10"/>
  <c r="N243" i="10" s="1"/>
  <c r="G243" i="10"/>
  <c r="M243" i="10" s="1"/>
  <c r="L242" i="10"/>
  <c r="K242" i="10"/>
  <c r="L241" i="10"/>
  <c r="K241" i="10"/>
  <c r="J241" i="10"/>
  <c r="I241" i="10"/>
  <c r="H241" i="10"/>
  <c r="N241" i="10" s="1"/>
  <c r="G241" i="10"/>
  <c r="M241" i="10" s="1"/>
  <c r="L240" i="10"/>
  <c r="K240" i="10"/>
  <c r="J240" i="10"/>
  <c r="I240" i="10"/>
  <c r="H240" i="10"/>
  <c r="N240" i="10" s="1"/>
  <c r="G240" i="10"/>
  <c r="M240" i="10" s="1"/>
  <c r="L239" i="10"/>
  <c r="K239" i="10"/>
  <c r="J239" i="10"/>
  <c r="I239" i="10"/>
  <c r="H239" i="10"/>
  <c r="N239" i="10" s="1"/>
  <c r="G239" i="10"/>
  <c r="M239" i="10" s="1"/>
  <c r="L238" i="10"/>
  <c r="K238" i="10"/>
  <c r="J238" i="10"/>
  <c r="I238" i="10"/>
  <c r="H238" i="10"/>
  <c r="N238" i="10" s="1"/>
  <c r="G238" i="10"/>
  <c r="M238" i="10" s="1"/>
  <c r="L237" i="10"/>
  <c r="K237" i="10"/>
  <c r="J237" i="10"/>
  <c r="I237" i="10"/>
  <c r="H237" i="10"/>
  <c r="N237" i="10" s="1"/>
  <c r="G237" i="10"/>
  <c r="M237" i="10" s="1"/>
  <c r="L236" i="10"/>
  <c r="K236" i="10"/>
  <c r="J236" i="10"/>
  <c r="I236" i="10"/>
  <c r="H236" i="10"/>
  <c r="N236" i="10" s="1"/>
  <c r="G236" i="10"/>
  <c r="M236" i="10" s="1"/>
  <c r="L235" i="10"/>
  <c r="K235" i="10"/>
  <c r="L234" i="10"/>
  <c r="K234" i="10"/>
  <c r="J234" i="10"/>
  <c r="I234" i="10"/>
  <c r="H234" i="10"/>
  <c r="N234" i="10" s="1"/>
  <c r="G234" i="10"/>
  <c r="M234" i="10" s="1"/>
  <c r="L233" i="10"/>
  <c r="K233" i="10"/>
  <c r="L232" i="10"/>
  <c r="K232" i="10"/>
  <c r="J232" i="10"/>
  <c r="H232" i="10"/>
  <c r="G232" i="10"/>
  <c r="M232" i="10" s="1"/>
  <c r="L231" i="10"/>
  <c r="K231" i="10"/>
  <c r="J231" i="10"/>
  <c r="I231" i="10"/>
  <c r="G231" i="10"/>
  <c r="M231" i="10" s="1"/>
  <c r="L230" i="10"/>
  <c r="K230" i="10"/>
  <c r="L229" i="10"/>
  <c r="K229" i="10"/>
  <c r="J229" i="10"/>
  <c r="I229" i="10"/>
  <c r="H229" i="10"/>
  <c r="N229" i="10" s="1"/>
  <c r="G229" i="10"/>
  <c r="M229" i="10" s="1"/>
  <c r="L228" i="10"/>
  <c r="K228" i="10"/>
  <c r="J228" i="10"/>
  <c r="H228" i="10"/>
  <c r="N228" i="10" s="1"/>
  <c r="G228" i="10"/>
  <c r="L227" i="10"/>
  <c r="K227" i="10"/>
  <c r="J227" i="10"/>
  <c r="I227" i="10"/>
  <c r="H227" i="10"/>
  <c r="N227" i="10" s="1"/>
  <c r="G227" i="10"/>
  <c r="M227" i="10" s="1"/>
  <c r="L226" i="10"/>
  <c r="K226" i="10"/>
  <c r="G226" i="10"/>
  <c r="M226" i="10" s="1"/>
  <c r="L225" i="10"/>
  <c r="K225" i="10"/>
  <c r="J225" i="10"/>
  <c r="G225" i="10"/>
  <c r="M225" i="10" s="1"/>
  <c r="L224" i="10"/>
  <c r="K224" i="10"/>
  <c r="J224" i="10"/>
  <c r="I224" i="10"/>
  <c r="H224" i="10"/>
  <c r="N224" i="10" s="1"/>
  <c r="G224" i="10"/>
  <c r="M224" i="10" s="1"/>
  <c r="L223" i="10"/>
  <c r="K223" i="10"/>
  <c r="J223" i="10"/>
  <c r="I223" i="10"/>
  <c r="H223" i="10"/>
  <c r="N223" i="10" s="1"/>
  <c r="G223" i="10"/>
  <c r="M223" i="10" s="1"/>
  <c r="L222" i="10"/>
  <c r="K222" i="10"/>
  <c r="J222" i="10"/>
  <c r="I222" i="10"/>
  <c r="G222" i="10"/>
  <c r="M222" i="10" s="1"/>
  <c r="L221" i="10"/>
  <c r="K221" i="10"/>
  <c r="G221" i="10"/>
  <c r="M221" i="10" s="1"/>
  <c r="L220" i="10"/>
  <c r="K220" i="10"/>
  <c r="L219" i="10"/>
  <c r="K219" i="10"/>
  <c r="I219" i="10"/>
  <c r="G219" i="10"/>
  <c r="L218" i="10"/>
  <c r="K218" i="10"/>
  <c r="G218" i="10"/>
  <c r="M218" i="10" s="1"/>
  <c r="L217" i="10"/>
  <c r="K217" i="10"/>
  <c r="J217" i="10"/>
  <c r="I217" i="10"/>
  <c r="H217" i="10"/>
  <c r="N217" i="10" s="1"/>
  <c r="G217" i="10"/>
  <c r="M217" i="10" s="1"/>
  <c r="L216" i="10"/>
  <c r="K216" i="10"/>
  <c r="L215" i="10"/>
  <c r="K215" i="10"/>
  <c r="L214" i="10"/>
  <c r="K214" i="10"/>
  <c r="J214" i="10"/>
  <c r="H214" i="10"/>
  <c r="G214" i="10"/>
  <c r="L213" i="10"/>
  <c r="K213" i="10"/>
  <c r="J213" i="10"/>
  <c r="I213" i="10"/>
  <c r="H213" i="10"/>
  <c r="N213" i="10" s="1"/>
  <c r="G213" i="10"/>
  <c r="M213" i="10" s="1"/>
  <c r="L212" i="10"/>
  <c r="K212" i="10"/>
  <c r="J212" i="10"/>
  <c r="I212" i="10"/>
  <c r="H212" i="10"/>
  <c r="N212" i="10" s="1"/>
  <c r="G212" i="10"/>
  <c r="M212" i="10" s="1"/>
  <c r="L211" i="10"/>
  <c r="K211" i="10"/>
  <c r="J211" i="10"/>
  <c r="H211" i="10"/>
  <c r="G211" i="10"/>
  <c r="M211" i="10" s="1"/>
  <c r="L210" i="10"/>
  <c r="K210" i="10"/>
  <c r="J210" i="10"/>
  <c r="I210" i="10"/>
  <c r="H210" i="10"/>
  <c r="N210" i="10" s="1"/>
  <c r="G210" i="10"/>
  <c r="M210" i="10" s="1"/>
  <c r="L209" i="10"/>
  <c r="K209" i="10"/>
  <c r="L208" i="10"/>
  <c r="K208" i="10"/>
  <c r="J208" i="10"/>
  <c r="I208" i="10"/>
  <c r="H208" i="10"/>
  <c r="N208" i="10" s="1"/>
  <c r="G208" i="10"/>
  <c r="M208" i="10" s="1"/>
  <c r="L207" i="10"/>
  <c r="K207" i="10"/>
  <c r="I207" i="10"/>
  <c r="H207" i="10"/>
  <c r="G207" i="10"/>
  <c r="L206" i="10"/>
  <c r="K206" i="10"/>
  <c r="J206" i="10"/>
  <c r="I206" i="10"/>
  <c r="H206" i="10"/>
  <c r="N206" i="10" s="1"/>
  <c r="G206" i="10"/>
  <c r="M206" i="10" s="1"/>
  <c r="L205" i="10"/>
  <c r="K205" i="10"/>
  <c r="I205" i="10"/>
  <c r="G205" i="10"/>
  <c r="L204" i="10"/>
  <c r="K204" i="10"/>
  <c r="L203" i="10"/>
  <c r="K203" i="10"/>
  <c r="L202" i="10"/>
  <c r="K202" i="10"/>
  <c r="I202" i="10"/>
  <c r="L201" i="10"/>
  <c r="K201" i="10"/>
  <c r="J201" i="10"/>
  <c r="I201" i="10"/>
  <c r="G201" i="10"/>
  <c r="M201" i="10" s="1"/>
  <c r="L200" i="10"/>
  <c r="K200" i="10"/>
  <c r="J200" i="10"/>
  <c r="I200" i="10"/>
  <c r="H200" i="10"/>
  <c r="N200" i="10" s="1"/>
  <c r="L199" i="10"/>
  <c r="K199" i="10"/>
  <c r="J199" i="10"/>
  <c r="I199" i="10"/>
  <c r="H199" i="10"/>
  <c r="N199" i="10" s="1"/>
  <c r="G199" i="10"/>
  <c r="M199" i="10" s="1"/>
  <c r="L198" i="10"/>
  <c r="K198" i="10"/>
  <c r="J198" i="10"/>
  <c r="I198" i="10"/>
  <c r="L197" i="10"/>
  <c r="K197" i="10"/>
  <c r="L196" i="10"/>
  <c r="K196" i="10"/>
  <c r="J196" i="10"/>
  <c r="I196" i="10"/>
  <c r="G196" i="10"/>
  <c r="L195" i="10"/>
  <c r="K195" i="10"/>
  <c r="L194" i="10"/>
  <c r="K194" i="10"/>
  <c r="J194" i="10"/>
  <c r="I194" i="10"/>
  <c r="H194" i="10"/>
  <c r="N194" i="10" s="1"/>
  <c r="G194" i="10"/>
  <c r="M194" i="10" s="1"/>
  <c r="L193" i="10"/>
  <c r="K193" i="10"/>
  <c r="J193" i="10"/>
  <c r="I193" i="10"/>
  <c r="L192" i="10"/>
  <c r="K192" i="10"/>
  <c r="J192" i="10"/>
  <c r="I192" i="10"/>
  <c r="H192" i="10"/>
  <c r="N192" i="10" s="1"/>
  <c r="G192" i="10"/>
  <c r="M192" i="10" s="1"/>
  <c r="L191" i="10"/>
  <c r="K191" i="10"/>
  <c r="I191" i="10"/>
  <c r="H191" i="10"/>
  <c r="N191" i="10" s="1"/>
  <c r="G191" i="10"/>
  <c r="L190" i="10"/>
  <c r="K190" i="10"/>
  <c r="J190" i="10"/>
  <c r="I190" i="10"/>
  <c r="H190" i="10"/>
  <c r="N190" i="10" s="1"/>
  <c r="G190" i="10"/>
  <c r="M190" i="10" s="1"/>
  <c r="L189" i="10"/>
  <c r="K189" i="10"/>
  <c r="J189" i="10"/>
  <c r="F188" i="10"/>
  <c r="J354" i="10" s="1"/>
  <c r="E188" i="10"/>
  <c r="I355" i="10" s="1"/>
  <c r="D188" i="10"/>
  <c r="H340" i="10" s="1"/>
  <c r="N340" i="10" s="1"/>
  <c r="C188" i="10"/>
  <c r="G347" i="10" s="1"/>
  <c r="M347" i="10" s="1"/>
  <c r="L180" i="10"/>
  <c r="K180" i="10"/>
  <c r="J180" i="10"/>
  <c r="I180" i="10"/>
  <c r="H180" i="10"/>
  <c r="N180" i="10" s="1"/>
  <c r="G180" i="10"/>
  <c r="M180" i="10" s="1"/>
  <c r="L179" i="10"/>
  <c r="K179" i="10"/>
  <c r="J179" i="10"/>
  <c r="I179" i="10"/>
  <c r="H179" i="10"/>
  <c r="N179" i="10" s="1"/>
  <c r="G179" i="10"/>
  <c r="M179" i="10" s="1"/>
  <c r="L178" i="10"/>
  <c r="K178" i="10"/>
  <c r="L177" i="10"/>
  <c r="K177" i="10"/>
  <c r="I177" i="10"/>
  <c r="L176" i="10"/>
  <c r="K176" i="10"/>
  <c r="J176" i="10"/>
  <c r="I176" i="10"/>
  <c r="L175" i="10"/>
  <c r="K175" i="10"/>
  <c r="J175" i="10"/>
  <c r="I175" i="10"/>
  <c r="L174" i="10"/>
  <c r="K174" i="10"/>
  <c r="J174" i="10"/>
  <c r="I174" i="10"/>
  <c r="H174" i="10"/>
  <c r="N174" i="10" s="1"/>
  <c r="G174" i="10"/>
  <c r="M174" i="10" s="1"/>
  <c r="L173" i="10"/>
  <c r="K173" i="10"/>
  <c r="J173" i="10"/>
  <c r="I173" i="10"/>
  <c r="H173" i="10"/>
  <c r="N173" i="10" s="1"/>
  <c r="G173" i="10"/>
  <c r="M173" i="10" s="1"/>
  <c r="L172" i="10"/>
  <c r="K172" i="10"/>
  <c r="I172" i="10"/>
  <c r="H172" i="10"/>
  <c r="G172" i="10"/>
  <c r="M172" i="10" s="1"/>
  <c r="L171" i="10"/>
  <c r="K171" i="10"/>
  <c r="J171" i="10"/>
  <c r="L170" i="10"/>
  <c r="K170" i="10"/>
  <c r="J170" i="10"/>
  <c r="I170" i="10"/>
  <c r="L169" i="10"/>
  <c r="K169" i="10"/>
  <c r="J169" i="10"/>
  <c r="I169" i="10"/>
  <c r="H169" i="10"/>
  <c r="N169" i="10" s="1"/>
  <c r="G169" i="10"/>
  <c r="M169" i="10" s="1"/>
  <c r="L168" i="10"/>
  <c r="K168" i="10"/>
  <c r="J168" i="10"/>
  <c r="L167" i="10"/>
  <c r="K167" i="10"/>
  <c r="J167" i="10"/>
  <c r="I167" i="10"/>
  <c r="H167" i="10"/>
  <c r="N167" i="10" s="1"/>
  <c r="G167" i="10"/>
  <c r="M167" i="10" s="1"/>
  <c r="L166" i="10"/>
  <c r="K166" i="10"/>
  <c r="J166" i="10"/>
  <c r="H166" i="10"/>
  <c r="N166" i="10" s="1"/>
  <c r="L165" i="10"/>
  <c r="K165" i="10"/>
  <c r="J165" i="10"/>
  <c r="I165" i="10"/>
  <c r="H165" i="10"/>
  <c r="N165" i="10" s="1"/>
  <c r="G165" i="10"/>
  <c r="M165" i="10" s="1"/>
  <c r="L164" i="10"/>
  <c r="K164" i="10"/>
  <c r="J164" i="10"/>
  <c r="I164" i="10"/>
  <c r="H164" i="10"/>
  <c r="N164" i="10" s="1"/>
  <c r="G164" i="10"/>
  <c r="M164" i="10" s="1"/>
  <c r="L163" i="10"/>
  <c r="K163" i="10"/>
  <c r="J163" i="10"/>
  <c r="I163" i="10"/>
  <c r="H163" i="10"/>
  <c r="N163" i="10" s="1"/>
  <c r="G163" i="10"/>
  <c r="M163" i="10" s="1"/>
  <c r="L162" i="10"/>
  <c r="K162" i="10"/>
  <c r="J162" i="10"/>
  <c r="I162" i="10"/>
  <c r="H162" i="10"/>
  <c r="N162" i="10" s="1"/>
  <c r="G162" i="10"/>
  <c r="M162" i="10" s="1"/>
  <c r="L161" i="10"/>
  <c r="K161" i="10"/>
  <c r="H161" i="10"/>
  <c r="L160" i="10"/>
  <c r="K160" i="10"/>
  <c r="I160" i="10"/>
  <c r="H160" i="10"/>
  <c r="G160" i="10"/>
  <c r="M160" i="10" s="1"/>
  <c r="L159" i="10"/>
  <c r="K159" i="10"/>
  <c r="J159" i="10"/>
  <c r="I159" i="10"/>
  <c r="L158" i="10"/>
  <c r="K158" i="10"/>
  <c r="J158" i="10"/>
  <c r="I158" i="10"/>
  <c r="G158" i="10"/>
  <c r="M158" i="10" s="1"/>
  <c r="L157" i="10"/>
  <c r="K157" i="10"/>
  <c r="L156" i="10"/>
  <c r="K156" i="10"/>
  <c r="H156" i="10"/>
  <c r="L155" i="10"/>
  <c r="K155" i="10"/>
  <c r="L154" i="10"/>
  <c r="K154" i="10"/>
  <c r="I154" i="10"/>
  <c r="H154" i="10"/>
  <c r="N154" i="10" s="1"/>
  <c r="G154" i="10"/>
  <c r="M154" i="10" s="1"/>
  <c r="L153" i="10"/>
  <c r="K153" i="10"/>
  <c r="I153" i="10"/>
  <c r="H153" i="10"/>
  <c r="N153" i="10" s="1"/>
  <c r="G153" i="10"/>
  <c r="M153" i="10" s="1"/>
  <c r="L152" i="10"/>
  <c r="K152" i="10"/>
  <c r="J152" i="10"/>
  <c r="I152" i="10"/>
  <c r="H152" i="10"/>
  <c r="N152" i="10" s="1"/>
  <c r="G152" i="10"/>
  <c r="M152" i="10" s="1"/>
  <c r="L151" i="10"/>
  <c r="K151" i="10"/>
  <c r="J151" i="10"/>
  <c r="I151" i="10"/>
  <c r="H151" i="10"/>
  <c r="N151" i="10" s="1"/>
  <c r="G151" i="10"/>
  <c r="M151" i="10" s="1"/>
  <c r="L150" i="10"/>
  <c r="K150" i="10"/>
  <c r="I150" i="10"/>
  <c r="G150" i="10"/>
  <c r="L149" i="10"/>
  <c r="K149" i="10"/>
  <c r="L148" i="10"/>
  <c r="K148" i="10"/>
  <c r="H148" i="10"/>
  <c r="L147" i="10"/>
  <c r="K147" i="10"/>
  <c r="L146" i="10"/>
  <c r="K146" i="10"/>
  <c r="L145" i="10"/>
  <c r="K145" i="10"/>
  <c r="L144" i="10"/>
  <c r="K144" i="10"/>
  <c r="L143" i="10"/>
  <c r="K143" i="10"/>
  <c r="J143" i="10"/>
  <c r="I143" i="10"/>
  <c r="H143" i="10"/>
  <c r="N143" i="10" s="1"/>
  <c r="G143" i="10"/>
  <c r="M143" i="10" s="1"/>
  <c r="L142" i="10"/>
  <c r="K142" i="10"/>
  <c r="L141" i="10"/>
  <c r="K141" i="10"/>
  <c r="L140" i="10"/>
  <c r="K140" i="10"/>
  <c r="J140" i="10"/>
  <c r="I140" i="10"/>
  <c r="H140" i="10"/>
  <c r="N140" i="10" s="1"/>
  <c r="G140" i="10"/>
  <c r="M140" i="10" s="1"/>
  <c r="L139" i="10"/>
  <c r="K139" i="10"/>
  <c r="L138" i="10"/>
  <c r="K138" i="10"/>
  <c r="H138" i="10"/>
  <c r="N138" i="10" s="1"/>
  <c r="L137" i="10"/>
  <c r="K137" i="10"/>
  <c r="L136" i="10"/>
  <c r="K136" i="10"/>
  <c r="J136" i="10"/>
  <c r="H136" i="10"/>
  <c r="N136" i="10" s="1"/>
  <c r="L135" i="10"/>
  <c r="K135" i="10"/>
  <c r="H135" i="10"/>
  <c r="L134" i="10"/>
  <c r="K134" i="10"/>
  <c r="J134" i="10"/>
  <c r="H134" i="10"/>
  <c r="L133" i="10"/>
  <c r="K133" i="10"/>
  <c r="J133" i="10"/>
  <c r="H133" i="10"/>
  <c r="L132" i="10"/>
  <c r="K132" i="10"/>
  <c r="J132" i="10"/>
  <c r="G132" i="10"/>
  <c r="M132" i="10" s="1"/>
  <c r="L131" i="10"/>
  <c r="K131" i="10"/>
  <c r="J131" i="10"/>
  <c r="I131" i="10"/>
  <c r="H131" i="10"/>
  <c r="N131" i="10" s="1"/>
  <c r="G131" i="10"/>
  <c r="M131" i="10" s="1"/>
  <c r="L130" i="10"/>
  <c r="K130" i="10"/>
  <c r="I130" i="10"/>
  <c r="H130" i="10"/>
  <c r="G130" i="10"/>
  <c r="L129" i="10"/>
  <c r="K129" i="10"/>
  <c r="L128" i="10"/>
  <c r="K128" i="10"/>
  <c r="I128" i="10"/>
  <c r="L127" i="10"/>
  <c r="K127" i="10"/>
  <c r="L126" i="10"/>
  <c r="K126" i="10"/>
  <c r="I126" i="10"/>
  <c r="L125" i="10"/>
  <c r="K125" i="10"/>
  <c r="G125" i="10"/>
  <c r="M125" i="10" s="1"/>
  <c r="L124" i="10"/>
  <c r="K124" i="10"/>
  <c r="L123" i="10"/>
  <c r="K123" i="10"/>
  <c r="L122" i="10"/>
  <c r="K122" i="10"/>
  <c r="H122" i="10"/>
  <c r="G122" i="10"/>
  <c r="M122" i="10" s="1"/>
  <c r="L121" i="10"/>
  <c r="K121" i="10"/>
  <c r="J121" i="10"/>
  <c r="I121" i="10"/>
  <c r="H121" i="10"/>
  <c r="N121" i="10" s="1"/>
  <c r="G121" i="10"/>
  <c r="M121" i="10" s="1"/>
  <c r="L120" i="10"/>
  <c r="K120" i="10"/>
  <c r="J120" i="10"/>
  <c r="I120" i="10"/>
  <c r="H120" i="10"/>
  <c r="N120" i="10" s="1"/>
  <c r="G120" i="10"/>
  <c r="M120" i="10" s="1"/>
  <c r="L119" i="10"/>
  <c r="K119" i="10"/>
  <c r="J119" i="10"/>
  <c r="I119" i="10"/>
  <c r="H119" i="10"/>
  <c r="N119" i="10" s="1"/>
  <c r="G119" i="10"/>
  <c r="M119" i="10" s="1"/>
  <c r="L118" i="10"/>
  <c r="K118" i="10"/>
  <c r="I118" i="10"/>
  <c r="G118" i="10"/>
  <c r="L117" i="10"/>
  <c r="K117" i="10"/>
  <c r="J117" i="10"/>
  <c r="I117" i="10"/>
  <c r="H117" i="10"/>
  <c r="N117" i="10" s="1"/>
  <c r="G117" i="10"/>
  <c r="M117" i="10" s="1"/>
  <c r="L116" i="10"/>
  <c r="K116" i="10"/>
  <c r="L115" i="10"/>
  <c r="K115" i="10"/>
  <c r="L114" i="10"/>
  <c r="K114" i="10"/>
  <c r="J114" i="10"/>
  <c r="I114" i="10"/>
  <c r="H114" i="10"/>
  <c r="N114" i="10" s="1"/>
  <c r="G114" i="10"/>
  <c r="M114" i="10" s="1"/>
  <c r="L113" i="10"/>
  <c r="K113" i="10"/>
  <c r="J113" i="10"/>
  <c r="I113" i="10"/>
  <c r="G113" i="10"/>
  <c r="L112" i="10"/>
  <c r="K112" i="10"/>
  <c r="J112" i="10"/>
  <c r="I112" i="10"/>
  <c r="H112" i="10"/>
  <c r="N112" i="10" s="1"/>
  <c r="G112" i="10"/>
  <c r="M112" i="10" s="1"/>
  <c r="L111" i="10"/>
  <c r="K111" i="10"/>
  <c r="I111" i="10"/>
  <c r="L110" i="10"/>
  <c r="K110" i="10"/>
  <c r="J110" i="10"/>
  <c r="I110" i="10"/>
  <c r="H110" i="10"/>
  <c r="N110" i="10" s="1"/>
  <c r="G110" i="10"/>
  <c r="M110" i="10" s="1"/>
  <c r="L109" i="10"/>
  <c r="K109" i="10"/>
  <c r="J109" i="10"/>
  <c r="L108" i="10"/>
  <c r="K108" i="10"/>
  <c r="I108" i="10"/>
  <c r="G108" i="10"/>
  <c r="L107" i="10"/>
  <c r="K107" i="10"/>
  <c r="I107" i="10"/>
  <c r="H107" i="10"/>
  <c r="G107" i="10"/>
  <c r="L106" i="10"/>
  <c r="K106" i="10"/>
  <c r="J106" i="10"/>
  <c r="L105" i="10"/>
  <c r="K105" i="10"/>
  <c r="I105" i="10"/>
  <c r="H105" i="10"/>
  <c r="N105" i="10" s="1"/>
  <c r="G105" i="10"/>
  <c r="L104" i="10"/>
  <c r="K104" i="10"/>
  <c r="H104" i="10"/>
  <c r="G104" i="10"/>
  <c r="L103" i="10"/>
  <c r="K103" i="10"/>
  <c r="L102" i="10"/>
  <c r="K102" i="10"/>
  <c r="H102" i="10"/>
  <c r="G102" i="10"/>
  <c r="M102" i="10" s="1"/>
  <c r="L101" i="10"/>
  <c r="K101" i="10"/>
  <c r="H101" i="10"/>
  <c r="G101" i="10"/>
  <c r="M101" i="10" s="1"/>
  <c r="L100" i="10"/>
  <c r="K100" i="10"/>
  <c r="L99" i="10"/>
  <c r="K99" i="10"/>
  <c r="L98" i="10"/>
  <c r="K98" i="10"/>
  <c r="J98" i="10"/>
  <c r="I98" i="10"/>
  <c r="H98" i="10"/>
  <c r="N98" i="10" s="1"/>
  <c r="G98" i="10"/>
  <c r="M98" i="10" s="1"/>
  <c r="L97" i="10"/>
  <c r="K97" i="10"/>
  <c r="L96" i="10"/>
  <c r="K96" i="10"/>
  <c r="J96" i="10"/>
  <c r="I96" i="10"/>
  <c r="H96" i="10"/>
  <c r="N96" i="10" s="1"/>
  <c r="G96" i="10"/>
  <c r="M96" i="10" s="1"/>
  <c r="L95" i="10"/>
  <c r="K95" i="10"/>
  <c r="J95" i="10"/>
  <c r="I95" i="10"/>
  <c r="H95" i="10"/>
  <c r="N95" i="10" s="1"/>
  <c r="G95" i="10"/>
  <c r="M95" i="10" s="1"/>
  <c r="L94" i="10"/>
  <c r="K94" i="10"/>
  <c r="J94" i="10"/>
  <c r="I94" i="10"/>
  <c r="H94" i="10"/>
  <c r="N94" i="10" s="1"/>
  <c r="G94" i="10"/>
  <c r="M94" i="10" s="1"/>
  <c r="L93" i="10"/>
  <c r="K93" i="10"/>
  <c r="J93" i="10"/>
  <c r="I93" i="10"/>
  <c r="H93" i="10"/>
  <c r="N93" i="10" s="1"/>
  <c r="G93" i="10"/>
  <c r="M93" i="10" s="1"/>
  <c r="L92" i="10"/>
  <c r="K92" i="10"/>
  <c r="H92" i="10"/>
  <c r="G92" i="10"/>
  <c r="M92" i="10" s="1"/>
  <c r="L91" i="10"/>
  <c r="K91" i="10"/>
  <c r="J91" i="10"/>
  <c r="I91" i="10"/>
  <c r="H91" i="10"/>
  <c r="N91" i="10" s="1"/>
  <c r="G91" i="10"/>
  <c r="M91" i="10" s="1"/>
  <c r="L90" i="10"/>
  <c r="K90" i="10"/>
  <c r="J90" i="10"/>
  <c r="I90" i="10"/>
  <c r="H90" i="10"/>
  <c r="N90" i="10" s="1"/>
  <c r="G90" i="10"/>
  <c r="M90" i="10" s="1"/>
  <c r="L89" i="10"/>
  <c r="K89" i="10"/>
  <c r="J89" i="10"/>
  <c r="H89" i="10"/>
  <c r="G89" i="10"/>
  <c r="M89" i="10" s="1"/>
  <c r="L88" i="10"/>
  <c r="K88" i="10"/>
  <c r="J88" i="10"/>
  <c r="I88" i="10"/>
  <c r="L87" i="10"/>
  <c r="K87" i="10"/>
  <c r="J87" i="10"/>
  <c r="I87" i="10"/>
  <c r="H87" i="10"/>
  <c r="N87" i="10" s="1"/>
  <c r="G87" i="10"/>
  <c r="M87" i="10" s="1"/>
  <c r="L86" i="10"/>
  <c r="K86" i="10"/>
  <c r="L85" i="10"/>
  <c r="K85" i="10"/>
  <c r="J85" i="10"/>
  <c r="L84" i="10"/>
  <c r="K84" i="10"/>
  <c r="H84" i="10"/>
  <c r="N84" i="10" s="1"/>
  <c r="L83" i="10"/>
  <c r="K83" i="10"/>
  <c r="L82" i="10"/>
  <c r="K82" i="10"/>
  <c r="F81" i="10"/>
  <c r="J178" i="10" s="1"/>
  <c r="E81" i="10"/>
  <c r="I178" i="10" s="1"/>
  <c r="D81" i="10"/>
  <c r="H176" i="10" s="1"/>
  <c r="N176" i="10" s="1"/>
  <c r="C81" i="10"/>
  <c r="G88" i="10" s="1"/>
  <c r="M88" i="10" s="1"/>
  <c r="L73" i="10"/>
  <c r="K73" i="10"/>
  <c r="J73" i="10"/>
  <c r="H73" i="10"/>
  <c r="N73" i="10" s="1"/>
  <c r="L72" i="10"/>
  <c r="K72" i="10"/>
  <c r="J72" i="10"/>
  <c r="I72" i="10"/>
  <c r="H72" i="10"/>
  <c r="N72" i="10" s="1"/>
  <c r="G72" i="10"/>
  <c r="M72" i="10" s="1"/>
  <c r="L71" i="10"/>
  <c r="K71" i="10"/>
  <c r="J71" i="10"/>
  <c r="I71" i="10"/>
  <c r="H71" i="10"/>
  <c r="N71" i="10" s="1"/>
  <c r="G71" i="10"/>
  <c r="M71" i="10" s="1"/>
  <c r="L70" i="10"/>
  <c r="K70" i="10"/>
  <c r="J70" i="10"/>
  <c r="I70" i="10"/>
  <c r="G70" i="10"/>
  <c r="M70" i="10" s="1"/>
  <c r="L69" i="10"/>
  <c r="K69" i="10"/>
  <c r="J69" i="10"/>
  <c r="I69" i="10"/>
  <c r="H69" i="10"/>
  <c r="N69" i="10" s="1"/>
  <c r="G69" i="10"/>
  <c r="M69" i="10" s="1"/>
  <c r="L68" i="10"/>
  <c r="K68" i="10"/>
  <c r="J68" i="10"/>
  <c r="I68" i="10"/>
  <c r="H68" i="10"/>
  <c r="N68" i="10" s="1"/>
  <c r="G68" i="10"/>
  <c r="M68" i="10" s="1"/>
  <c r="L67" i="10"/>
  <c r="K67" i="10"/>
  <c r="J67" i="10"/>
  <c r="G67" i="10"/>
  <c r="L66" i="10"/>
  <c r="K66" i="10"/>
  <c r="J66" i="10"/>
  <c r="I66" i="10"/>
  <c r="H66" i="10"/>
  <c r="N66" i="10" s="1"/>
  <c r="G66" i="10"/>
  <c r="M66" i="10" s="1"/>
  <c r="L65" i="10"/>
  <c r="K65" i="10"/>
  <c r="I65" i="10"/>
  <c r="L64" i="10"/>
  <c r="K64" i="10"/>
  <c r="L63" i="10"/>
  <c r="K63" i="10"/>
  <c r="J63" i="10"/>
  <c r="I63" i="10"/>
  <c r="H63" i="10"/>
  <c r="N63" i="10" s="1"/>
  <c r="G63" i="10"/>
  <c r="M63" i="10" s="1"/>
  <c r="L62" i="10"/>
  <c r="K62" i="10"/>
  <c r="J62" i="10"/>
  <c r="L61" i="10"/>
  <c r="K61" i="10"/>
  <c r="J61" i="10"/>
  <c r="I61" i="10"/>
  <c r="H61" i="10"/>
  <c r="N61" i="10" s="1"/>
  <c r="G61" i="10"/>
  <c r="M61" i="10" s="1"/>
  <c r="L60" i="10"/>
  <c r="K60" i="10"/>
  <c r="J60" i="10"/>
  <c r="I60" i="10"/>
  <c r="H60" i="10"/>
  <c r="N60" i="10" s="1"/>
  <c r="G60" i="10"/>
  <c r="M60" i="10" s="1"/>
  <c r="L59" i="10"/>
  <c r="K59" i="10"/>
  <c r="J59" i="10"/>
  <c r="I59" i="10"/>
  <c r="H59" i="10"/>
  <c r="N59" i="10" s="1"/>
  <c r="G59" i="10"/>
  <c r="M59" i="10" s="1"/>
  <c r="L58" i="10"/>
  <c r="K58" i="10"/>
  <c r="J58" i="10"/>
  <c r="I58" i="10"/>
  <c r="G58" i="10"/>
  <c r="M58" i="10" s="1"/>
  <c r="L57" i="10"/>
  <c r="K57" i="10"/>
  <c r="J57" i="10"/>
  <c r="I57" i="10"/>
  <c r="H57" i="10"/>
  <c r="N57" i="10" s="1"/>
  <c r="L56" i="10"/>
  <c r="K56" i="10"/>
  <c r="J56" i="10"/>
  <c r="I56" i="10"/>
  <c r="G56" i="10"/>
  <c r="L55" i="10"/>
  <c r="K55" i="10"/>
  <c r="I55" i="10"/>
  <c r="G55" i="10"/>
  <c r="M55" i="10" s="1"/>
  <c r="L54" i="10"/>
  <c r="K54" i="10"/>
  <c r="J54" i="10"/>
  <c r="I54" i="10"/>
  <c r="H54" i="10"/>
  <c r="N54" i="10" s="1"/>
  <c r="G54" i="10"/>
  <c r="M54" i="10" s="1"/>
  <c r="L53" i="10"/>
  <c r="K53" i="10"/>
  <c r="I53" i="10"/>
  <c r="L52" i="10"/>
  <c r="K52" i="10"/>
  <c r="H52" i="10"/>
  <c r="L51" i="10"/>
  <c r="K51" i="10"/>
  <c r="J51" i="10"/>
  <c r="I51" i="10"/>
  <c r="H51" i="10"/>
  <c r="N51" i="10" s="1"/>
  <c r="G51" i="10"/>
  <c r="M51" i="10" s="1"/>
  <c r="L50" i="10"/>
  <c r="K50" i="10"/>
  <c r="J50" i="10"/>
  <c r="I50" i="10"/>
  <c r="H50" i="10"/>
  <c r="N50" i="10" s="1"/>
  <c r="G50" i="10"/>
  <c r="M50" i="10" s="1"/>
  <c r="L49" i="10"/>
  <c r="K49" i="10"/>
  <c r="J49" i="10"/>
  <c r="I49" i="10"/>
  <c r="H49" i="10"/>
  <c r="N49" i="10" s="1"/>
  <c r="G49" i="10"/>
  <c r="M49" i="10" s="1"/>
  <c r="L48" i="10"/>
  <c r="K48" i="10"/>
  <c r="J48" i="10"/>
  <c r="I48" i="10"/>
  <c r="H48" i="10"/>
  <c r="N48" i="10" s="1"/>
  <c r="G48" i="10"/>
  <c r="M48" i="10" s="1"/>
  <c r="L47" i="10"/>
  <c r="K47" i="10"/>
  <c r="L46" i="10"/>
  <c r="K46" i="10"/>
  <c r="J46" i="10"/>
  <c r="I46" i="10"/>
  <c r="H46" i="10"/>
  <c r="N46" i="10" s="1"/>
  <c r="G46" i="10"/>
  <c r="M46" i="10" s="1"/>
  <c r="L45" i="10"/>
  <c r="K45" i="10"/>
  <c r="J45" i="10"/>
  <c r="I45" i="10"/>
  <c r="H45" i="10"/>
  <c r="N45" i="10" s="1"/>
  <c r="G45" i="10"/>
  <c r="M45" i="10" s="1"/>
  <c r="L44" i="10"/>
  <c r="K44" i="10"/>
  <c r="J44" i="10"/>
  <c r="I44" i="10"/>
  <c r="H44" i="10"/>
  <c r="N44" i="10" s="1"/>
  <c r="G44" i="10"/>
  <c r="M44" i="10" s="1"/>
  <c r="L43" i="10"/>
  <c r="K43" i="10"/>
  <c r="J43" i="10"/>
  <c r="I43" i="10"/>
  <c r="G43" i="10"/>
  <c r="M43" i="10" s="1"/>
  <c r="L42" i="10"/>
  <c r="K42" i="10"/>
  <c r="H42" i="10"/>
  <c r="L41" i="10"/>
  <c r="K41" i="10"/>
  <c r="H41" i="10"/>
  <c r="L40" i="10"/>
  <c r="K40" i="10"/>
  <c r="J40" i="10"/>
  <c r="I40" i="10"/>
  <c r="L39" i="10"/>
  <c r="K39" i="10"/>
  <c r="J39" i="10"/>
  <c r="I39" i="10"/>
  <c r="H39" i="10"/>
  <c r="N39" i="10" s="1"/>
  <c r="L38" i="10"/>
  <c r="K38" i="10"/>
  <c r="J38" i="10"/>
  <c r="I38" i="10"/>
  <c r="H38" i="10"/>
  <c r="N38" i="10" s="1"/>
  <c r="G38" i="10"/>
  <c r="M38" i="10" s="1"/>
  <c r="L37" i="10"/>
  <c r="K37" i="10"/>
  <c r="J37" i="10"/>
  <c r="I37" i="10"/>
  <c r="H37" i="10"/>
  <c r="N37" i="10" s="1"/>
  <c r="G37" i="10"/>
  <c r="M37" i="10" s="1"/>
  <c r="L36" i="10"/>
  <c r="K36" i="10"/>
  <c r="J36" i="10"/>
  <c r="I36" i="10"/>
  <c r="H36" i="10"/>
  <c r="N36" i="10" s="1"/>
  <c r="G36" i="10"/>
  <c r="M36" i="10" s="1"/>
  <c r="L35" i="10"/>
  <c r="K35" i="10"/>
  <c r="J35" i="10"/>
  <c r="I35" i="10"/>
  <c r="G35" i="10"/>
  <c r="L34" i="10"/>
  <c r="K34" i="10"/>
  <c r="J34" i="10"/>
  <c r="I34" i="10"/>
  <c r="H34" i="10"/>
  <c r="N34" i="10" s="1"/>
  <c r="G34" i="10"/>
  <c r="M34" i="10" s="1"/>
  <c r="L33" i="10"/>
  <c r="K33" i="10"/>
  <c r="I33" i="10"/>
  <c r="L32" i="10"/>
  <c r="K32" i="10"/>
  <c r="J32" i="10"/>
  <c r="I32" i="10"/>
  <c r="H32" i="10"/>
  <c r="N32" i="10" s="1"/>
  <c r="G32" i="10"/>
  <c r="M32" i="10" s="1"/>
  <c r="L31" i="10"/>
  <c r="K31" i="10"/>
  <c r="J31" i="10"/>
  <c r="I31" i="10"/>
  <c r="H31" i="10"/>
  <c r="N31" i="10" s="1"/>
  <c r="G31" i="10"/>
  <c r="M31" i="10" s="1"/>
  <c r="L30" i="10"/>
  <c r="K30" i="10"/>
  <c r="J30" i="10"/>
  <c r="I30" i="10"/>
  <c r="H30" i="10"/>
  <c r="N30" i="10" s="1"/>
  <c r="G30" i="10"/>
  <c r="M30" i="10" s="1"/>
  <c r="L29" i="10"/>
  <c r="K29" i="10"/>
  <c r="J29" i="10"/>
  <c r="I29" i="10"/>
  <c r="H29" i="10"/>
  <c r="N29" i="10" s="1"/>
  <c r="G29" i="10"/>
  <c r="M29" i="10" s="1"/>
  <c r="L28" i="10"/>
  <c r="K28" i="10"/>
  <c r="J28" i="10"/>
  <c r="I28" i="10"/>
  <c r="L27" i="10"/>
  <c r="K27" i="10"/>
  <c r="I27" i="10"/>
  <c r="L26" i="10"/>
  <c r="K26" i="10"/>
  <c r="I26" i="10"/>
  <c r="H26" i="10"/>
  <c r="N26" i="10" s="1"/>
  <c r="G26" i="10"/>
  <c r="L25" i="10"/>
  <c r="K25" i="10"/>
  <c r="J25" i="10"/>
  <c r="I25" i="10"/>
  <c r="H25" i="10"/>
  <c r="N25" i="10" s="1"/>
  <c r="G25" i="10"/>
  <c r="M25" i="10" s="1"/>
  <c r="L24" i="10"/>
  <c r="K24" i="10"/>
  <c r="J24" i="10"/>
  <c r="I24" i="10"/>
  <c r="H24" i="10"/>
  <c r="N24" i="10" s="1"/>
  <c r="L23" i="10"/>
  <c r="K23" i="10"/>
  <c r="J23" i="10"/>
  <c r="I23" i="10"/>
  <c r="H23" i="10"/>
  <c r="N23" i="10" s="1"/>
  <c r="G23" i="10"/>
  <c r="M23" i="10" s="1"/>
  <c r="L22" i="10"/>
  <c r="F22" i="10"/>
  <c r="J65" i="10" s="1"/>
  <c r="E22" i="10"/>
  <c r="I73" i="10" s="1"/>
  <c r="D22" i="10"/>
  <c r="H62" i="10" s="1"/>
  <c r="N62" i="10" s="1"/>
  <c r="C22" i="10"/>
  <c r="G57" i="10" s="1"/>
  <c r="M57" i="10" s="1"/>
  <c r="F14" i="10"/>
  <c r="D14" i="10"/>
  <c r="C14" i="10"/>
  <c r="F13" i="10"/>
  <c r="E13" i="10"/>
  <c r="D13" i="10"/>
  <c r="C13" i="10"/>
  <c r="K13" i="10" s="1"/>
  <c r="F12" i="10"/>
  <c r="E12" i="10"/>
  <c r="D12" i="10"/>
  <c r="C12" i="10"/>
  <c r="K12" i="10" s="1"/>
  <c r="F11" i="10"/>
  <c r="E11" i="10"/>
  <c r="C11" i="10"/>
  <c r="K11" i="10" s="1"/>
  <c r="F10" i="10"/>
  <c r="E10" i="10"/>
  <c r="F9" i="10"/>
  <c r="L640" i="9"/>
  <c r="K640" i="9"/>
  <c r="L639" i="9"/>
  <c r="K639" i="9"/>
  <c r="L638" i="9"/>
  <c r="K638" i="9"/>
  <c r="G638" i="9"/>
  <c r="L637" i="9"/>
  <c r="K637" i="9"/>
  <c r="H637" i="9"/>
  <c r="N637" i="9" s="1"/>
  <c r="G637" i="9"/>
  <c r="L636" i="9"/>
  <c r="K636" i="9"/>
  <c r="L635" i="9"/>
  <c r="K635" i="9"/>
  <c r="J635" i="9"/>
  <c r="I635" i="9"/>
  <c r="G635" i="9"/>
  <c r="L634" i="9"/>
  <c r="K634" i="9"/>
  <c r="I634" i="9"/>
  <c r="H634" i="9"/>
  <c r="G634" i="9"/>
  <c r="M634" i="9" s="1"/>
  <c r="L633" i="9"/>
  <c r="K633" i="9"/>
  <c r="G633" i="9"/>
  <c r="M633" i="9" s="1"/>
  <c r="L632" i="9"/>
  <c r="K632" i="9"/>
  <c r="G632" i="9"/>
  <c r="M632" i="9" s="1"/>
  <c r="L631" i="9"/>
  <c r="K631" i="9"/>
  <c r="G631" i="9"/>
  <c r="M631" i="9" s="1"/>
  <c r="L630" i="9"/>
  <c r="K630" i="9"/>
  <c r="G630" i="9"/>
  <c r="M630" i="9" s="1"/>
  <c r="L629" i="9"/>
  <c r="K629" i="9"/>
  <c r="G629" i="9"/>
  <c r="M629" i="9" s="1"/>
  <c r="L628" i="9"/>
  <c r="K628" i="9"/>
  <c r="G628" i="9"/>
  <c r="M628" i="9" s="1"/>
  <c r="L627" i="9"/>
  <c r="K627" i="9"/>
  <c r="I627" i="9"/>
  <c r="G627" i="9"/>
  <c r="L626" i="9"/>
  <c r="K626" i="9"/>
  <c r="L625" i="9"/>
  <c r="K625" i="9"/>
  <c r="L624" i="9"/>
  <c r="K624" i="9"/>
  <c r="J624" i="9"/>
  <c r="I624" i="9"/>
  <c r="H624" i="9"/>
  <c r="N624" i="9" s="1"/>
  <c r="G624" i="9"/>
  <c r="M624" i="9" s="1"/>
  <c r="L623" i="9"/>
  <c r="K623" i="9"/>
  <c r="L622" i="9"/>
  <c r="K622" i="9"/>
  <c r="I622" i="9"/>
  <c r="L621" i="9"/>
  <c r="K621" i="9"/>
  <c r="I621" i="9"/>
  <c r="H621" i="9"/>
  <c r="G621" i="9"/>
  <c r="L620" i="9"/>
  <c r="K620" i="9"/>
  <c r="I620" i="9"/>
  <c r="G620" i="9"/>
  <c r="L619" i="9"/>
  <c r="K619" i="9"/>
  <c r="I619" i="9"/>
  <c r="G619" i="9"/>
  <c r="M619" i="9" s="1"/>
  <c r="L618" i="9"/>
  <c r="K618" i="9"/>
  <c r="I618" i="9"/>
  <c r="H618" i="9"/>
  <c r="G618" i="9"/>
  <c r="M618" i="9" s="1"/>
  <c r="L617" i="9"/>
  <c r="K617" i="9"/>
  <c r="G617" i="9"/>
  <c r="M617" i="9" s="1"/>
  <c r="L616" i="9"/>
  <c r="K616" i="9"/>
  <c r="G616" i="9"/>
  <c r="M616" i="9" s="1"/>
  <c r="L615" i="9"/>
  <c r="K615" i="9"/>
  <c r="G615" i="9"/>
  <c r="M615" i="9" s="1"/>
  <c r="L614" i="9"/>
  <c r="K614" i="9"/>
  <c r="G614" i="9"/>
  <c r="M614" i="9" s="1"/>
  <c r="L613" i="9"/>
  <c r="K613" i="9"/>
  <c r="I613" i="9"/>
  <c r="G613" i="9"/>
  <c r="F612" i="9"/>
  <c r="J640" i="9" s="1"/>
  <c r="E612" i="9"/>
  <c r="I640" i="9" s="1"/>
  <c r="D612" i="9"/>
  <c r="H640" i="9" s="1"/>
  <c r="N640" i="9" s="1"/>
  <c r="C612" i="9"/>
  <c r="G640" i="9" s="1"/>
  <c r="L604" i="9"/>
  <c r="K604" i="9"/>
  <c r="J604" i="9"/>
  <c r="H604" i="9"/>
  <c r="G604" i="9"/>
  <c r="L603" i="9"/>
  <c r="K603" i="9"/>
  <c r="J603" i="9"/>
  <c r="I603" i="9"/>
  <c r="H603" i="9"/>
  <c r="N603" i="9" s="1"/>
  <c r="G603" i="9"/>
  <c r="M603" i="9" s="1"/>
  <c r="L602" i="9"/>
  <c r="K602" i="9"/>
  <c r="J602" i="9"/>
  <c r="I602" i="9"/>
  <c r="H602" i="9"/>
  <c r="N602" i="9" s="1"/>
  <c r="L601" i="9"/>
  <c r="K601" i="9"/>
  <c r="J601" i="9"/>
  <c r="I601" i="9"/>
  <c r="G601" i="9"/>
  <c r="L600" i="9"/>
  <c r="K600" i="9"/>
  <c r="J600" i="9"/>
  <c r="I600" i="9"/>
  <c r="G600" i="9"/>
  <c r="L599" i="9"/>
  <c r="K599" i="9"/>
  <c r="J599" i="9"/>
  <c r="I599" i="9"/>
  <c r="H599" i="9"/>
  <c r="N599" i="9" s="1"/>
  <c r="G599" i="9"/>
  <c r="M599" i="9" s="1"/>
  <c r="L598" i="9"/>
  <c r="K598" i="9"/>
  <c r="I598" i="9"/>
  <c r="G598" i="9"/>
  <c r="L597" i="9"/>
  <c r="K597" i="9"/>
  <c r="L596" i="9"/>
  <c r="K596" i="9"/>
  <c r="I596" i="9"/>
  <c r="H596" i="9"/>
  <c r="G596" i="9"/>
  <c r="L595" i="9"/>
  <c r="K595" i="9"/>
  <c r="I595" i="9"/>
  <c r="H595" i="9"/>
  <c r="G595" i="9"/>
  <c r="M595" i="9" s="1"/>
  <c r="L594" i="9"/>
  <c r="K594" i="9"/>
  <c r="J594" i="9"/>
  <c r="I594" i="9"/>
  <c r="H594" i="9"/>
  <c r="N594" i="9" s="1"/>
  <c r="G594" i="9"/>
  <c r="M594" i="9" s="1"/>
  <c r="L593" i="9"/>
  <c r="K593" i="9"/>
  <c r="J593" i="9"/>
  <c r="I593" i="9"/>
  <c r="H593" i="9"/>
  <c r="N593" i="9" s="1"/>
  <c r="G593" i="9"/>
  <c r="M593" i="9" s="1"/>
  <c r="L592" i="9"/>
  <c r="K592" i="9"/>
  <c r="J592" i="9"/>
  <c r="I592" i="9"/>
  <c r="H592" i="9"/>
  <c r="N592" i="9" s="1"/>
  <c r="G592" i="9"/>
  <c r="M592" i="9" s="1"/>
  <c r="L591" i="9"/>
  <c r="K591" i="9"/>
  <c r="G591" i="9"/>
  <c r="L590" i="9"/>
  <c r="K590" i="9"/>
  <c r="L589" i="9"/>
  <c r="K589" i="9"/>
  <c r="I589" i="9"/>
  <c r="G589" i="9"/>
  <c r="L588" i="9"/>
  <c r="K588" i="9"/>
  <c r="L587" i="9"/>
  <c r="K587" i="9"/>
  <c r="J587" i="9"/>
  <c r="H587" i="9"/>
  <c r="G587" i="9"/>
  <c r="L586" i="9"/>
  <c r="K586" i="9"/>
  <c r="J586" i="9"/>
  <c r="I586" i="9"/>
  <c r="H586" i="9"/>
  <c r="N586" i="9" s="1"/>
  <c r="G586" i="9"/>
  <c r="M586" i="9" s="1"/>
  <c r="L585" i="9"/>
  <c r="K585" i="9"/>
  <c r="I585" i="9"/>
  <c r="G585" i="9"/>
  <c r="L584" i="9"/>
  <c r="K584" i="9"/>
  <c r="J584" i="9"/>
  <c r="I584" i="9"/>
  <c r="H584" i="9"/>
  <c r="N584" i="9" s="1"/>
  <c r="G584" i="9"/>
  <c r="M584" i="9" s="1"/>
  <c r="L583" i="9"/>
  <c r="K583" i="9"/>
  <c r="I583" i="9"/>
  <c r="G583" i="9"/>
  <c r="L582" i="9"/>
  <c r="K582" i="9"/>
  <c r="J582" i="9"/>
  <c r="I582" i="9"/>
  <c r="H582" i="9"/>
  <c r="N582" i="9" s="1"/>
  <c r="G582" i="9"/>
  <c r="M582" i="9" s="1"/>
  <c r="L581" i="9"/>
  <c r="K581" i="9"/>
  <c r="I581" i="9"/>
  <c r="G581" i="9"/>
  <c r="L580" i="9"/>
  <c r="K580" i="9"/>
  <c r="J580" i="9"/>
  <c r="I580" i="9"/>
  <c r="G580" i="9"/>
  <c r="L579" i="9"/>
  <c r="K579" i="9"/>
  <c r="I579" i="9"/>
  <c r="G579" i="9"/>
  <c r="L578" i="9"/>
  <c r="K578" i="9"/>
  <c r="J578" i="9"/>
  <c r="G578" i="9"/>
  <c r="L577" i="9"/>
  <c r="K577" i="9"/>
  <c r="G577" i="9"/>
  <c r="L576" i="9"/>
  <c r="K576" i="9"/>
  <c r="J576" i="9"/>
  <c r="I576" i="9"/>
  <c r="H576" i="9"/>
  <c r="N576" i="9" s="1"/>
  <c r="G576" i="9"/>
  <c r="M576" i="9" s="1"/>
  <c r="L575" i="9"/>
  <c r="K575" i="9"/>
  <c r="I575" i="9"/>
  <c r="H575" i="9"/>
  <c r="G575" i="9"/>
  <c r="M575" i="9" s="1"/>
  <c r="L574" i="9"/>
  <c r="K574" i="9"/>
  <c r="J574" i="9"/>
  <c r="I574" i="9"/>
  <c r="H574" i="9"/>
  <c r="N574" i="9" s="1"/>
  <c r="G574" i="9"/>
  <c r="M574" i="9" s="1"/>
  <c r="L573" i="9"/>
  <c r="K573" i="9"/>
  <c r="L572" i="9"/>
  <c r="K572" i="9"/>
  <c r="J572" i="9"/>
  <c r="I572" i="9"/>
  <c r="G572" i="9"/>
  <c r="M572" i="9" s="1"/>
  <c r="L571" i="9"/>
  <c r="K571" i="9"/>
  <c r="J571" i="9"/>
  <c r="I571" i="9"/>
  <c r="H571" i="9"/>
  <c r="N571" i="9" s="1"/>
  <c r="L570" i="9"/>
  <c r="K570" i="9"/>
  <c r="J570" i="9"/>
  <c r="I570" i="9"/>
  <c r="G570" i="9"/>
  <c r="L569" i="9"/>
  <c r="K569" i="9"/>
  <c r="I569" i="9"/>
  <c r="G569" i="9"/>
  <c r="M569" i="9" s="1"/>
  <c r="L568" i="9"/>
  <c r="K568" i="9"/>
  <c r="I568" i="9"/>
  <c r="L567" i="9"/>
  <c r="K567" i="9"/>
  <c r="L566" i="9"/>
  <c r="K566" i="9"/>
  <c r="I566" i="9"/>
  <c r="H566" i="9"/>
  <c r="G566" i="9"/>
  <c r="L565" i="9"/>
  <c r="K565" i="9"/>
  <c r="J565" i="9"/>
  <c r="I565" i="9"/>
  <c r="H565" i="9"/>
  <c r="N565" i="9" s="1"/>
  <c r="G565" i="9"/>
  <c r="M565" i="9" s="1"/>
  <c r="L564" i="9"/>
  <c r="K564" i="9"/>
  <c r="L563" i="9"/>
  <c r="K563" i="9"/>
  <c r="L562" i="9"/>
  <c r="K562" i="9"/>
  <c r="J562" i="9"/>
  <c r="I562" i="9"/>
  <c r="H562" i="9"/>
  <c r="N562" i="9" s="1"/>
  <c r="G562" i="9"/>
  <c r="M562" i="9" s="1"/>
  <c r="L561" i="9"/>
  <c r="K561" i="9"/>
  <c r="I561" i="9"/>
  <c r="H561" i="9"/>
  <c r="G561" i="9"/>
  <c r="L560" i="9"/>
  <c r="K560" i="9"/>
  <c r="J560" i="9"/>
  <c r="H560" i="9"/>
  <c r="G560" i="9"/>
  <c r="L559" i="9"/>
  <c r="K559" i="9"/>
  <c r="J559" i="9"/>
  <c r="I559" i="9"/>
  <c r="H559" i="9"/>
  <c r="N559" i="9" s="1"/>
  <c r="G559" i="9"/>
  <c r="M559" i="9" s="1"/>
  <c r="L558" i="9"/>
  <c r="K558" i="9"/>
  <c r="G558" i="9"/>
  <c r="L557" i="9"/>
  <c r="K557" i="9"/>
  <c r="I557" i="9"/>
  <c r="G557" i="9"/>
  <c r="M557" i="9" s="1"/>
  <c r="L556" i="9"/>
  <c r="K556" i="9"/>
  <c r="J556" i="9"/>
  <c r="I556" i="9"/>
  <c r="H556" i="9"/>
  <c r="N556" i="9" s="1"/>
  <c r="G556" i="9"/>
  <c r="M556" i="9" s="1"/>
  <c r="L555" i="9"/>
  <c r="K555" i="9"/>
  <c r="J555" i="9"/>
  <c r="I555" i="9"/>
  <c r="G555" i="9"/>
  <c r="L554" i="9"/>
  <c r="K554" i="9"/>
  <c r="I554" i="9"/>
  <c r="H554" i="9"/>
  <c r="G554" i="9"/>
  <c r="M554" i="9" s="1"/>
  <c r="L553" i="9"/>
  <c r="K553" i="9"/>
  <c r="I553" i="9"/>
  <c r="H553" i="9"/>
  <c r="N553" i="9" s="1"/>
  <c r="G553" i="9"/>
  <c r="L552" i="9"/>
  <c r="K552" i="9"/>
  <c r="J552" i="9"/>
  <c r="I552" i="9"/>
  <c r="H552" i="9"/>
  <c r="N552" i="9" s="1"/>
  <c r="G552" i="9"/>
  <c r="M552" i="9" s="1"/>
  <c r="L551" i="9"/>
  <c r="K551" i="9"/>
  <c r="J551" i="9"/>
  <c r="I551" i="9"/>
  <c r="G551" i="9"/>
  <c r="M551" i="9" s="1"/>
  <c r="L550" i="9"/>
  <c r="K550" i="9"/>
  <c r="J550" i="9"/>
  <c r="I550" i="9"/>
  <c r="H550" i="9"/>
  <c r="N550" i="9" s="1"/>
  <c r="L549" i="9"/>
  <c r="K549" i="9"/>
  <c r="J549" i="9"/>
  <c r="I549" i="9"/>
  <c r="G549" i="9"/>
  <c r="L548" i="9"/>
  <c r="K548" i="9"/>
  <c r="J548" i="9"/>
  <c r="I548" i="9"/>
  <c r="H548" i="9"/>
  <c r="N548" i="9" s="1"/>
  <c r="G548" i="9"/>
  <c r="M548" i="9" s="1"/>
  <c r="L547" i="9"/>
  <c r="K547" i="9"/>
  <c r="J547" i="9"/>
  <c r="I547" i="9"/>
  <c r="H547" i="9"/>
  <c r="N547" i="9" s="1"/>
  <c r="G547" i="9"/>
  <c r="M547" i="9" s="1"/>
  <c r="L546" i="9"/>
  <c r="K546" i="9"/>
  <c r="L545" i="9"/>
  <c r="K545" i="9"/>
  <c r="I545" i="9"/>
  <c r="G545" i="9"/>
  <c r="L544" i="9"/>
  <c r="K544" i="9"/>
  <c r="L543" i="9"/>
  <c r="K543" i="9"/>
  <c r="L542" i="9"/>
  <c r="K542" i="9"/>
  <c r="J542" i="9"/>
  <c r="I542" i="9"/>
  <c r="H542" i="9"/>
  <c r="N542" i="9" s="1"/>
  <c r="G542" i="9"/>
  <c r="M542" i="9" s="1"/>
  <c r="L541" i="9"/>
  <c r="K541" i="9"/>
  <c r="L540" i="9"/>
  <c r="K540" i="9"/>
  <c r="L539" i="9"/>
  <c r="K539" i="9"/>
  <c r="L538" i="9"/>
  <c r="K538" i="9"/>
  <c r="J538" i="9"/>
  <c r="H538" i="9"/>
  <c r="N538" i="9" s="1"/>
  <c r="L537" i="9"/>
  <c r="K537" i="9"/>
  <c r="J537" i="9"/>
  <c r="I537" i="9"/>
  <c r="H537" i="9"/>
  <c r="N537" i="9" s="1"/>
  <c r="G537" i="9"/>
  <c r="M537" i="9" s="1"/>
  <c r="L536" i="9"/>
  <c r="K536" i="9"/>
  <c r="J536" i="9"/>
  <c r="I536" i="9"/>
  <c r="H536" i="9"/>
  <c r="N536" i="9" s="1"/>
  <c r="G536" i="9"/>
  <c r="M536" i="9" s="1"/>
  <c r="L535" i="9"/>
  <c r="K535" i="9"/>
  <c r="H535" i="9"/>
  <c r="N535" i="9" s="1"/>
  <c r="G535" i="9"/>
  <c r="L534" i="9"/>
  <c r="K534" i="9"/>
  <c r="J534" i="9"/>
  <c r="I534" i="9"/>
  <c r="H534" i="9"/>
  <c r="N534" i="9" s="1"/>
  <c r="G534" i="9"/>
  <c r="M534" i="9" s="1"/>
  <c r="L533" i="9"/>
  <c r="K533" i="9"/>
  <c r="J533" i="9"/>
  <c r="I533" i="9"/>
  <c r="H533" i="9"/>
  <c r="N533" i="9" s="1"/>
  <c r="L532" i="9"/>
  <c r="K532" i="9"/>
  <c r="J532" i="9"/>
  <c r="I532" i="9"/>
  <c r="H532" i="9"/>
  <c r="N532" i="9" s="1"/>
  <c r="G532" i="9"/>
  <c r="M532" i="9" s="1"/>
  <c r="L531" i="9"/>
  <c r="K531" i="9"/>
  <c r="J531" i="9"/>
  <c r="I531" i="9"/>
  <c r="H531" i="9"/>
  <c r="N531" i="9" s="1"/>
  <c r="G531" i="9"/>
  <c r="M531" i="9" s="1"/>
  <c r="L530" i="9"/>
  <c r="K530" i="9"/>
  <c r="I530" i="9"/>
  <c r="H530" i="9"/>
  <c r="G530" i="9"/>
  <c r="L529" i="9"/>
  <c r="K529" i="9"/>
  <c r="I529" i="9"/>
  <c r="H529" i="9"/>
  <c r="G529" i="9"/>
  <c r="L528" i="9"/>
  <c r="K528" i="9"/>
  <c r="L527" i="9"/>
  <c r="K527" i="9"/>
  <c r="J527" i="9"/>
  <c r="I527" i="9"/>
  <c r="H527" i="9"/>
  <c r="N527" i="9" s="1"/>
  <c r="G527" i="9"/>
  <c r="M527" i="9" s="1"/>
  <c r="L526" i="9"/>
  <c r="K526" i="9"/>
  <c r="J526" i="9"/>
  <c r="H526" i="9"/>
  <c r="G526" i="9"/>
  <c r="L525" i="9"/>
  <c r="K525" i="9"/>
  <c r="J525" i="9"/>
  <c r="G525" i="9"/>
  <c r="L524" i="9"/>
  <c r="K524" i="9"/>
  <c r="J524" i="9"/>
  <c r="I524" i="9"/>
  <c r="H524" i="9"/>
  <c r="N524" i="9" s="1"/>
  <c r="G524" i="9"/>
  <c r="M524" i="9" s="1"/>
  <c r="L523" i="9"/>
  <c r="K523" i="9"/>
  <c r="I523" i="9"/>
  <c r="G523" i="9"/>
  <c r="L522" i="9"/>
  <c r="K522" i="9"/>
  <c r="J522" i="9"/>
  <c r="I522" i="9"/>
  <c r="H522" i="9"/>
  <c r="N522" i="9" s="1"/>
  <c r="L521" i="9"/>
  <c r="K521" i="9"/>
  <c r="J521" i="9"/>
  <c r="I521" i="9"/>
  <c r="H521" i="9"/>
  <c r="N521" i="9" s="1"/>
  <c r="G521" i="9"/>
  <c r="M521" i="9" s="1"/>
  <c r="L520" i="9"/>
  <c r="K520" i="9"/>
  <c r="J520" i="9"/>
  <c r="I520" i="9"/>
  <c r="G520" i="9"/>
  <c r="M520" i="9" s="1"/>
  <c r="L519" i="9"/>
  <c r="K519" i="9"/>
  <c r="J519" i="9"/>
  <c r="I519" i="9"/>
  <c r="H519" i="9"/>
  <c r="N519" i="9" s="1"/>
  <c r="G519" i="9"/>
  <c r="M519" i="9" s="1"/>
  <c r="L518" i="9"/>
  <c r="K518" i="9"/>
  <c r="L517" i="9"/>
  <c r="K517" i="9"/>
  <c r="I517" i="9"/>
  <c r="H517" i="9"/>
  <c r="G517" i="9"/>
  <c r="M517" i="9" s="1"/>
  <c r="L516" i="9"/>
  <c r="K516" i="9"/>
  <c r="J516" i="9"/>
  <c r="I516" i="9"/>
  <c r="H516" i="9"/>
  <c r="N516" i="9" s="1"/>
  <c r="G516" i="9"/>
  <c r="M516" i="9" s="1"/>
  <c r="L515" i="9"/>
  <c r="K515" i="9"/>
  <c r="I515" i="9"/>
  <c r="H515" i="9"/>
  <c r="G515" i="9"/>
  <c r="L514" i="9"/>
  <c r="K514" i="9"/>
  <c r="G514" i="9"/>
  <c r="L513" i="9"/>
  <c r="K513" i="9"/>
  <c r="H513" i="9"/>
  <c r="G513" i="9"/>
  <c r="L512" i="9"/>
  <c r="K512" i="9"/>
  <c r="I512" i="9"/>
  <c r="L511" i="9"/>
  <c r="K511" i="9"/>
  <c r="J511" i="9"/>
  <c r="I511" i="9"/>
  <c r="H511" i="9"/>
  <c r="N511" i="9" s="1"/>
  <c r="L510" i="9"/>
  <c r="K510" i="9"/>
  <c r="J510" i="9"/>
  <c r="I510" i="9"/>
  <c r="G510" i="9"/>
  <c r="M510" i="9" s="1"/>
  <c r="L509" i="9"/>
  <c r="K509" i="9"/>
  <c r="I509" i="9"/>
  <c r="L508" i="9"/>
  <c r="K508" i="9"/>
  <c r="J508" i="9"/>
  <c r="I508" i="9"/>
  <c r="H508" i="9"/>
  <c r="N508" i="9" s="1"/>
  <c r="G508" i="9"/>
  <c r="M508" i="9" s="1"/>
  <c r="L507" i="9"/>
  <c r="K507" i="9"/>
  <c r="L506" i="9"/>
  <c r="K506" i="9"/>
  <c r="I506" i="9"/>
  <c r="H506" i="9"/>
  <c r="G506" i="9"/>
  <c r="M506" i="9" s="1"/>
  <c r="L505" i="9"/>
  <c r="K505" i="9"/>
  <c r="J505" i="9"/>
  <c r="I505" i="9"/>
  <c r="H505" i="9"/>
  <c r="N505" i="9" s="1"/>
  <c r="G505" i="9"/>
  <c r="M505" i="9" s="1"/>
  <c r="L504" i="9"/>
  <c r="K504" i="9"/>
  <c r="I504" i="9"/>
  <c r="H504" i="9"/>
  <c r="G504" i="9"/>
  <c r="L503" i="9"/>
  <c r="K503" i="9"/>
  <c r="J503" i="9"/>
  <c r="I503" i="9"/>
  <c r="L502" i="9"/>
  <c r="K502" i="9"/>
  <c r="J502" i="9"/>
  <c r="I502" i="9"/>
  <c r="G502" i="9"/>
  <c r="M502" i="9" s="1"/>
  <c r="L501" i="9"/>
  <c r="K501" i="9"/>
  <c r="I501" i="9"/>
  <c r="H501" i="9"/>
  <c r="G501" i="9"/>
  <c r="M501" i="9" s="1"/>
  <c r="L500" i="9"/>
  <c r="K500" i="9"/>
  <c r="J500" i="9"/>
  <c r="I500" i="9"/>
  <c r="H500" i="9"/>
  <c r="N500" i="9" s="1"/>
  <c r="G500" i="9"/>
  <c r="M500" i="9" s="1"/>
  <c r="L499" i="9"/>
  <c r="K499" i="9"/>
  <c r="L498" i="9"/>
  <c r="K498" i="9"/>
  <c r="I498" i="9"/>
  <c r="L497" i="9"/>
  <c r="K497" i="9"/>
  <c r="L496" i="9"/>
  <c r="K496" i="9"/>
  <c r="J496" i="9"/>
  <c r="I496" i="9"/>
  <c r="G496" i="9"/>
  <c r="L495" i="9"/>
  <c r="K495" i="9"/>
  <c r="I495" i="9"/>
  <c r="H495" i="9"/>
  <c r="G495" i="9"/>
  <c r="L494" i="9"/>
  <c r="K494" i="9"/>
  <c r="I494" i="9"/>
  <c r="L493" i="9"/>
  <c r="K493" i="9"/>
  <c r="G493" i="9"/>
  <c r="L492" i="9"/>
  <c r="K492" i="9"/>
  <c r="J492" i="9"/>
  <c r="I492" i="9"/>
  <c r="G492" i="9"/>
  <c r="L491" i="9"/>
  <c r="K491" i="9"/>
  <c r="J491" i="9"/>
  <c r="I491" i="9"/>
  <c r="H491" i="9"/>
  <c r="N491" i="9" s="1"/>
  <c r="G491" i="9"/>
  <c r="M491" i="9" s="1"/>
  <c r="L490" i="9"/>
  <c r="K490" i="9"/>
  <c r="J490" i="9"/>
  <c r="I490" i="9"/>
  <c r="H490" i="9"/>
  <c r="N490" i="9" s="1"/>
  <c r="G490" i="9"/>
  <c r="M490" i="9" s="1"/>
  <c r="L489" i="9"/>
  <c r="K489" i="9"/>
  <c r="I489" i="9"/>
  <c r="G489" i="9"/>
  <c r="L488" i="9"/>
  <c r="K488" i="9"/>
  <c r="I488" i="9"/>
  <c r="H488" i="9"/>
  <c r="G488" i="9"/>
  <c r="L487" i="9"/>
  <c r="K487" i="9"/>
  <c r="I487" i="9"/>
  <c r="L486" i="9"/>
  <c r="K486" i="9"/>
  <c r="I486" i="9"/>
  <c r="H486" i="9"/>
  <c r="N486" i="9" s="1"/>
  <c r="G486" i="9"/>
  <c r="M486" i="9" s="1"/>
  <c r="L485" i="9"/>
  <c r="K485" i="9"/>
  <c r="I485" i="9"/>
  <c r="L484" i="9"/>
  <c r="K484" i="9"/>
  <c r="I484" i="9"/>
  <c r="L483" i="9"/>
  <c r="K483" i="9"/>
  <c r="L482" i="9"/>
  <c r="K482" i="9"/>
  <c r="J482" i="9"/>
  <c r="I482" i="9"/>
  <c r="H482" i="9"/>
  <c r="N482" i="9" s="1"/>
  <c r="G482" i="9"/>
  <c r="M482" i="9" s="1"/>
  <c r="L481" i="9"/>
  <c r="K481" i="9"/>
  <c r="L480" i="9"/>
  <c r="K480" i="9"/>
  <c r="J480" i="9"/>
  <c r="I480" i="9"/>
  <c r="H480" i="9"/>
  <c r="N480" i="9" s="1"/>
  <c r="G480" i="9"/>
  <c r="M480" i="9" s="1"/>
  <c r="L479" i="9"/>
  <c r="K479" i="9"/>
  <c r="J479" i="9"/>
  <c r="I479" i="9"/>
  <c r="G479" i="9"/>
  <c r="M479" i="9" s="1"/>
  <c r="L478" i="9"/>
  <c r="K478" i="9"/>
  <c r="L477" i="9"/>
  <c r="K477" i="9"/>
  <c r="J477" i="9"/>
  <c r="I477" i="9"/>
  <c r="H477" i="9"/>
  <c r="N477" i="9" s="1"/>
  <c r="G477" i="9"/>
  <c r="M477" i="9" s="1"/>
  <c r="L476" i="9"/>
  <c r="K476" i="9"/>
  <c r="J476" i="9"/>
  <c r="L475" i="9"/>
  <c r="K475" i="9"/>
  <c r="J475" i="9"/>
  <c r="I475" i="9"/>
  <c r="H475" i="9"/>
  <c r="N475" i="9" s="1"/>
  <c r="G475" i="9"/>
  <c r="M475" i="9" s="1"/>
  <c r="L474" i="9"/>
  <c r="K474" i="9"/>
  <c r="J474" i="9"/>
  <c r="I474" i="9"/>
  <c r="L473" i="9"/>
  <c r="K473" i="9"/>
  <c r="L472" i="9"/>
  <c r="K472" i="9"/>
  <c r="J472" i="9"/>
  <c r="I472" i="9"/>
  <c r="L471" i="9"/>
  <c r="K471" i="9"/>
  <c r="L470" i="9"/>
  <c r="K470" i="9"/>
  <c r="L469" i="9"/>
  <c r="K469" i="9"/>
  <c r="J469" i="9"/>
  <c r="I469" i="9"/>
  <c r="G469" i="9"/>
  <c r="M469" i="9" s="1"/>
  <c r="L468" i="9"/>
  <c r="K468" i="9"/>
  <c r="I468" i="9"/>
  <c r="H468" i="9"/>
  <c r="N468" i="9" s="1"/>
  <c r="G468" i="9"/>
  <c r="L467" i="9"/>
  <c r="K467" i="9"/>
  <c r="J467" i="9"/>
  <c r="I467" i="9"/>
  <c r="H467" i="9"/>
  <c r="N467" i="9" s="1"/>
  <c r="G467" i="9"/>
  <c r="M467" i="9" s="1"/>
  <c r="L466" i="9"/>
  <c r="K466" i="9"/>
  <c r="J466" i="9"/>
  <c r="I466" i="9"/>
  <c r="H466" i="9"/>
  <c r="N466" i="9" s="1"/>
  <c r="G466" i="9"/>
  <c r="M466" i="9" s="1"/>
  <c r="L465" i="9"/>
  <c r="K465" i="9"/>
  <c r="J465" i="9"/>
  <c r="I465" i="9"/>
  <c r="H465" i="9"/>
  <c r="N465" i="9" s="1"/>
  <c r="G465" i="9"/>
  <c r="M465" i="9" s="1"/>
  <c r="L464" i="9"/>
  <c r="K464" i="9"/>
  <c r="J464" i="9"/>
  <c r="I464" i="9"/>
  <c r="G464" i="9"/>
  <c r="M464" i="9" s="1"/>
  <c r="L463" i="9"/>
  <c r="K463" i="9"/>
  <c r="J463" i="9"/>
  <c r="I463" i="9"/>
  <c r="H463" i="9"/>
  <c r="N463" i="9" s="1"/>
  <c r="G463" i="9"/>
  <c r="M463" i="9" s="1"/>
  <c r="L462" i="9"/>
  <c r="K462" i="9"/>
  <c r="J462" i="9"/>
  <c r="I462" i="9"/>
  <c r="G462" i="9"/>
  <c r="M462" i="9" s="1"/>
  <c r="L461" i="9"/>
  <c r="K461" i="9"/>
  <c r="I461" i="9"/>
  <c r="G461" i="9"/>
  <c r="L460" i="9"/>
  <c r="K460" i="9"/>
  <c r="I460" i="9"/>
  <c r="G460" i="9"/>
  <c r="L459" i="9"/>
  <c r="K459" i="9"/>
  <c r="J459" i="9"/>
  <c r="I459" i="9"/>
  <c r="L458" i="9"/>
  <c r="K458" i="9"/>
  <c r="J458" i="9"/>
  <c r="I458" i="9"/>
  <c r="H458" i="9"/>
  <c r="N458" i="9" s="1"/>
  <c r="G458" i="9"/>
  <c r="M458" i="9" s="1"/>
  <c r="L457" i="9"/>
  <c r="K457" i="9"/>
  <c r="I457" i="9"/>
  <c r="H457" i="9"/>
  <c r="G457" i="9"/>
  <c r="M457" i="9" s="1"/>
  <c r="L456" i="9"/>
  <c r="K456" i="9"/>
  <c r="J456" i="9"/>
  <c r="L455" i="9"/>
  <c r="K455" i="9"/>
  <c r="J455" i="9"/>
  <c r="L454" i="9"/>
  <c r="K454" i="9"/>
  <c r="J454" i="9"/>
  <c r="H454" i="9"/>
  <c r="L453" i="9"/>
  <c r="K453" i="9"/>
  <c r="J453" i="9"/>
  <c r="I453" i="9"/>
  <c r="H453" i="9"/>
  <c r="N453" i="9" s="1"/>
  <c r="G453" i="9"/>
  <c r="M453" i="9" s="1"/>
  <c r="L452" i="9"/>
  <c r="K452" i="9"/>
  <c r="J452" i="9"/>
  <c r="I452" i="9"/>
  <c r="H452" i="9"/>
  <c r="N452" i="9" s="1"/>
  <c r="G452" i="9"/>
  <c r="M452" i="9" s="1"/>
  <c r="L451" i="9"/>
  <c r="K451" i="9"/>
  <c r="J451" i="9"/>
  <c r="L450" i="9"/>
  <c r="K450" i="9"/>
  <c r="J450" i="9"/>
  <c r="L449" i="9"/>
  <c r="K449" i="9"/>
  <c r="J449" i="9"/>
  <c r="H449" i="9"/>
  <c r="G449" i="9"/>
  <c r="L448" i="9"/>
  <c r="K448" i="9"/>
  <c r="J448" i="9"/>
  <c r="L447" i="9"/>
  <c r="K447" i="9"/>
  <c r="J447" i="9"/>
  <c r="H447" i="9"/>
  <c r="L446" i="9"/>
  <c r="K446" i="9"/>
  <c r="L445" i="9"/>
  <c r="K445" i="9"/>
  <c r="I445" i="9"/>
  <c r="G445" i="9"/>
  <c r="M445" i="9" s="1"/>
  <c r="L444" i="9"/>
  <c r="K444" i="9"/>
  <c r="H444" i="9"/>
  <c r="G444" i="9"/>
  <c r="M444" i="9" s="1"/>
  <c r="L443" i="9"/>
  <c r="K443" i="9"/>
  <c r="I443" i="9"/>
  <c r="G443" i="9"/>
  <c r="L442" i="9"/>
  <c r="K442" i="9"/>
  <c r="L441" i="9"/>
  <c r="K441" i="9"/>
  <c r="J441" i="9"/>
  <c r="I441" i="9"/>
  <c r="H441" i="9"/>
  <c r="N441" i="9" s="1"/>
  <c r="G441" i="9"/>
  <c r="M441" i="9" s="1"/>
  <c r="L440" i="9"/>
  <c r="K440" i="9"/>
  <c r="J440" i="9"/>
  <c r="I440" i="9"/>
  <c r="H440" i="9"/>
  <c r="N440" i="9" s="1"/>
  <c r="G440" i="9"/>
  <c r="M440" i="9" s="1"/>
  <c r="L439" i="9"/>
  <c r="K439" i="9"/>
  <c r="J439" i="9"/>
  <c r="I439" i="9"/>
  <c r="H439" i="9"/>
  <c r="N439" i="9" s="1"/>
  <c r="G439" i="9"/>
  <c r="M439" i="9" s="1"/>
  <c r="L438" i="9"/>
  <c r="K438" i="9"/>
  <c r="L437" i="9"/>
  <c r="K437" i="9"/>
  <c r="L436" i="9"/>
  <c r="K436" i="9"/>
  <c r="J436" i="9"/>
  <c r="H436" i="9"/>
  <c r="G436" i="9"/>
  <c r="L435" i="9"/>
  <c r="K435" i="9"/>
  <c r="L434" i="9"/>
  <c r="K434" i="9"/>
  <c r="L433" i="9"/>
  <c r="K433" i="9"/>
  <c r="I433" i="9"/>
  <c r="G433" i="9"/>
  <c r="L432" i="9"/>
  <c r="K432" i="9"/>
  <c r="J432" i="9"/>
  <c r="I432" i="9"/>
  <c r="H432" i="9"/>
  <c r="N432" i="9" s="1"/>
  <c r="G432" i="9"/>
  <c r="M432" i="9" s="1"/>
  <c r="L431" i="9"/>
  <c r="K431" i="9"/>
  <c r="J431" i="9"/>
  <c r="I431" i="9"/>
  <c r="H431" i="9"/>
  <c r="N431" i="9" s="1"/>
  <c r="G431" i="9"/>
  <c r="M431" i="9" s="1"/>
  <c r="L430" i="9"/>
  <c r="K430" i="9"/>
  <c r="I430" i="9"/>
  <c r="L429" i="9"/>
  <c r="K429" i="9"/>
  <c r="L428" i="9"/>
  <c r="K428" i="9"/>
  <c r="G428" i="9"/>
  <c r="L427" i="9"/>
  <c r="K427" i="9"/>
  <c r="I427" i="9"/>
  <c r="L426" i="9"/>
  <c r="K426" i="9"/>
  <c r="L425" i="9"/>
  <c r="K425" i="9"/>
  <c r="J425" i="9"/>
  <c r="I425" i="9"/>
  <c r="H425" i="9"/>
  <c r="N425" i="9" s="1"/>
  <c r="G425" i="9"/>
  <c r="M425" i="9" s="1"/>
  <c r="L424" i="9"/>
  <c r="K424" i="9"/>
  <c r="L423" i="9"/>
  <c r="K423" i="9"/>
  <c r="L422" i="9"/>
  <c r="K422" i="9"/>
  <c r="L421" i="9"/>
  <c r="K421" i="9"/>
  <c r="J421" i="9"/>
  <c r="I421" i="9"/>
  <c r="H421" i="9"/>
  <c r="N421" i="9" s="1"/>
  <c r="G421" i="9"/>
  <c r="M421" i="9" s="1"/>
  <c r="L420" i="9"/>
  <c r="K420" i="9"/>
  <c r="J420" i="9"/>
  <c r="G420" i="9"/>
  <c r="L419" i="9"/>
  <c r="K419" i="9"/>
  <c r="L418" i="9"/>
  <c r="K418" i="9"/>
  <c r="J418" i="9"/>
  <c r="I418" i="9"/>
  <c r="H418" i="9"/>
  <c r="N418" i="9" s="1"/>
  <c r="G418" i="9"/>
  <c r="M418" i="9" s="1"/>
  <c r="L417" i="9"/>
  <c r="K417" i="9"/>
  <c r="J417" i="9"/>
  <c r="I417" i="9"/>
  <c r="H417" i="9"/>
  <c r="N417" i="9" s="1"/>
  <c r="G417" i="9"/>
  <c r="M417" i="9" s="1"/>
  <c r="L416" i="9"/>
  <c r="K416" i="9"/>
  <c r="I416" i="9"/>
  <c r="L415" i="9"/>
  <c r="K415" i="9"/>
  <c r="L414" i="9"/>
  <c r="K414" i="9"/>
  <c r="J414" i="9"/>
  <c r="I414" i="9"/>
  <c r="L413" i="9"/>
  <c r="K413" i="9"/>
  <c r="L412" i="9"/>
  <c r="K412" i="9"/>
  <c r="J412" i="9"/>
  <c r="I412" i="9"/>
  <c r="H412" i="9"/>
  <c r="N412" i="9" s="1"/>
  <c r="L411" i="9"/>
  <c r="K411" i="9"/>
  <c r="J411" i="9"/>
  <c r="I411" i="9"/>
  <c r="H411" i="9"/>
  <c r="N411" i="9" s="1"/>
  <c r="G411" i="9"/>
  <c r="M411" i="9" s="1"/>
  <c r="L410" i="9"/>
  <c r="K410" i="9"/>
  <c r="L409" i="9"/>
  <c r="K409" i="9"/>
  <c r="L408" i="9"/>
  <c r="K408" i="9"/>
  <c r="L407" i="9"/>
  <c r="K407" i="9"/>
  <c r="J407" i="9"/>
  <c r="L406" i="9"/>
  <c r="K406" i="9"/>
  <c r="L405" i="9"/>
  <c r="K405" i="9"/>
  <c r="L404" i="9"/>
  <c r="K404" i="9"/>
  <c r="L403" i="9"/>
  <c r="K403" i="9"/>
  <c r="J403" i="9"/>
  <c r="I403" i="9"/>
  <c r="H403" i="9"/>
  <c r="N403" i="9" s="1"/>
  <c r="G403" i="9"/>
  <c r="M403" i="9" s="1"/>
  <c r="L402" i="9"/>
  <c r="K402" i="9"/>
  <c r="L401" i="9"/>
  <c r="K401" i="9"/>
  <c r="L400" i="9"/>
  <c r="K400" i="9"/>
  <c r="L399" i="9"/>
  <c r="K399" i="9"/>
  <c r="J399" i="9"/>
  <c r="I399" i="9"/>
  <c r="L398" i="9"/>
  <c r="K398" i="9"/>
  <c r="J398" i="9"/>
  <c r="I398" i="9"/>
  <c r="H398" i="9"/>
  <c r="N398" i="9" s="1"/>
  <c r="G398" i="9"/>
  <c r="M398" i="9" s="1"/>
  <c r="L397" i="9"/>
  <c r="K397" i="9"/>
  <c r="J397" i="9"/>
  <c r="I397" i="9"/>
  <c r="H397" i="9"/>
  <c r="N397" i="9" s="1"/>
  <c r="G397" i="9"/>
  <c r="M397" i="9" s="1"/>
  <c r="L396" i="9"/>
  <c r="K396" i="9"/>
  <c r="G396" i="9"/>
  <c r="M396" i="9" s="1"/>
  <c r="L395" i="9"/>
  <c r="K395" i="9"/>
  <c r="L394" i="9"/>
  <c r="K394" i="9"/>
  <c r="I394" i="9"/>
  <c r="L393" i="9"/>
  <c r="K393" i="9"/>
  <c r="I393" i="9"/>
  <c r="H393" i="9"/>
  <c r="G393" i="9"/>
  <c r="L392" i="9"/>
  <c r="K392" i="9"/>
  <c r="L391" i="9"/>
  <c r="K391" i="9"/>
  <c r="L390" i="9"/>
  <c r="K390" i="9"/>
  <c r="J390" i="9"/>
  <c r="I390" i="9"/>
  <c r="H390" i="9"/>
  <c r="N390" i="9" s="1"/>
  <c r="G390" i="9"/>
  <c r="M390" i="9" s="1"/>
  <c r="L389" i="9"/>
  <c r="K389" i="9"/>
  <c r="I389" i="9"/>
  <c r="G389" i="9"/>
  <c r="L388" i="9"/>
  <c r="K388" i="9"/>
  <c r="J388" i="9"/>
  <c r="I388" i="9"/>
  <c r="H388" i="9"/>
  <c r="N388" i="9" s="1"/>
  <c r="G388" i="9"/>
  <c r="M388" i="9" s="1"/>
  <c r="L387" i="9"/>
  <c r="K387" i="9"/>
  <c r="L386" i="9"/>
  <c r="K386" i="9"/>
  <c r="L385" i="9"/>
  <c r="K385" i="9"/>
  <c r="J385" i="9"/>
  <c r="H385" i="9"/>
  <c r="L384" i="9"/>
  <c r="K384" i="9"/>
  <c r="L383" i="9"/>
  <c r="K383" i="9"/>
  <c r="L382" i="9"/>
  <c r="K382" i="9"/>
  <c r="J382" i="9"/>
  <c r="I382" i="9"/>
  <c r="H382" i="9"/>
  <c r="N382" i="9" s="1"/>
  <c r="G382" i="9"/>
  <c r="M382" i="9" s="1"/>
  <c r="L381" i="9"/>
  <c r="K381" i="9"/>
  <c r="J381" i="9"/>
  <c r="I381" i="9"/>
  <c r="L380" i="9"/>
  <c r="K380" i="9"/>
  <c r="H380" i="9"/>
  <c r="N380" i="9" s="1"/>
  <c r="L379" i="9"/>
  <c r="K379" i="9"/>
  <c r="J379" i="9"/>
  <c r="I379" i="9"/>
  <c r="L378" i="9"/>
  <c r="K378" i="9"/>
  <c r="L377" i="9"/>
  <c r="K377" i="9"/>
  <c r="L376" i="9"/>
  <c r="K376" i="9"/>
  <c r="J376" i="9"/>
  <c r="I376" i="9"/>
  <c r="H376" i="9"/>
  <c r="N376" i="9" s="1"/>
  <c r="G376" i="9"/>
  <c r="M376" i="9" s="1"/>
  <c r="L375" i="9"/>
  <c r="K375" i="9"/>
  <c r="J375" i="9"/>
  <c r="H375" i="9"/>
  <c r="G375" i="9"/>
  <c r="M375" i="9" s="1"/>
  <c r="L374" i="9"/>
  <c r="K374" i="9"/>
  <c r="H374" i="9"/>
  <c r="N374" i="9" s="1"/>
  <c r="L373" i="9"/>
  <c r="K373" i="9"/>
  <c r="L372" i="9"/>
  <c r="K372" i="9"/>
  <c r="F371" i="9"/>
  <c r="J598" i="9" s="1"/>
  <c r="E371" i="9"/>
  <c r="I604" i="9" s="1"/>
  <c r="D371" i="9"/>
  <c r="H598" i="9" s="1"/>
  <c r="N598" i="9" s="1"/>
  <c r="C371" i="9"/>
  <c r="G395" i="9" s="1"/>
  <c r="M395" i="9" s="1"/>
  <c r="L363" i="9"/>
  <c r="K363" i="9"/>
  <c r="J363" i="9"/>
  <c r="I363" i="9"/>
  <c r="H363" i="9"/>
  <c r="N363" i="9" s="1"/>
  <c r="G363" i="9"/>
  <c r="M363" i="9" s="1"/>
  <c r="L362" i="9"/>
  <c r="K362" i="9"/>
  <c r="J362" i="9"/>
  <c r="H362" i="9"/>
  <c r="G362" i="9"/>
  <c r="L361" i="9"/>
  <c r="K361" i="9"/>
  <c r="I361" i="9"/>
  <c r="H361" i="9"/>
  <c r="G361" i="9"/>
  <c r="M361" i="9" s="1"/>
  <c r="L360" i="9"/>
  <c r="K360" i="9"/>
  <c r="J360" i="9"/>
  <c r="I360" i="9"/>
  <c r="H360" i="9"/>
  <c r="N360" i="9" s="1"/>
  <c r="G360" i="9"/>
  <c r="M360" i="9" s="1"/>
  <c r="L359" i="9"/>
  <c r="K359" i="9"/>
  <c r="J359" i="9"/>
  <c r="I359" i="9"/>
  <c r="H359" i="9"/>
  <c r="N359" i="9" s="1"/>
  <c r="G359" i="9"/>
  <c r="M359" i="9" s="1"/>
  <c r="L358" i="9"/>
  <c r="K358" i="9"/>
  <c r="J358" i="9"/>
  <c r="I358" i="9"/>
  <c r="G358" i="9"/>
  <c r="M358" i="9" s="1"/>
  <c r="L357" i="9"/>
  <c r="K357" i="9"/>
  <c r="J357" i="9"/>
  <c r="I357" i="9"/>
  <c r="H357" i="9"/>
  <c r="N357" i="9" s="1"/>
  <c r="G357" i="9"/>
  <c r="M357" i="9" s="1"/>
  <c r="L356" i="9"/>
  <c r="K356" i="9"/>
  <c r="I356" i="9"/>
  <c r="H356" i="9"/>
  <c r="G356" i="9"/>
  <c r="L355" i="9"/>
  <c r="K355" i="9"/>
  <c r="J355" i="9"/>
  <c r="I355" i="9"/>
  <c r="H355" i="9"/>
  <c r="N355" i="9" s="1"/>
  <c r="G355" i="9"/>
  <c r="M355" i="9" s="1"/>
  <c r="L354" i="9"/>
  <c r="K354" i="9"/>
  <c r="I354" i="9"/>
  <c r="H354" i="9"/>
  <c r="L353" i="9"/>
  <c r="K353" i="9"/>
  <c r="I353" i="9"/>
  <c r="H353" i="9"/>
  <c r="G353" i="9"/>
  <c r="L352" i="9"/>
  <c r="K352" i="9"/>
  <c r="J352" i="9"/>
  <c r="I352" i="9"/>
  <c r="H352" i="9"/>
  <c r="N352" i="9" s="1"/>
  <c r="G352" i="9"/>
  <c r="M352" i="9" s="1"/>
  <c r="L351" i="9"/>
  <c r="K351" i="9"/>
  <c r="J351" i="9"/>
  <c r="I351" i="9"/>
  <c r="H351" i="9"/>
  <c r="N351" i="9" s="1"/>
  <c r="G351" i="9"/>
  <c r="M351" i="9" s="1"/>
  <c r="L350" i="9"/>
  <c r="K350" i="9"/>
  <c r="J350" i="9"/>
  <c r="I350" i="9"/>
  <c r="H350" i="9"/>
  <c r="N350" i="9" s="1"/>
  <c r="G350" i="9"/>
  <c r="M350" i="9" s="1"/>
  <c r="L349" i="9"/>
  <c r="K349" i="9"/>
  <c r="J349" i="9"/>
  <c r="I349" i="9"/>
  <c r="H349" i="9"/>
  <c r="N349" i="9" s="1"/>
  <c r="G349" i="9"/>
  <c r="M349" i="9" s="1"/>
  <c r="L348" i="9"/>
  <c r="K348" i="9"/>
  <c r="I348" i="9"/>
  <c r="G348" i="9"/>
  <c r="L347" i="9"/>
  <c r="K347" i="9"/>
  <c r="L346" i="9"/>
  <c r="K346" i="9"/>
  <c r="J346" i="9"/>
  <c r="I346" i="9"/>
  <c r="H346" i="9"/>
  <c r="N346" i="9" s="1"/>
  <c r="G346" i="9"/>
  <c r="M346" i="9" s="1"/>
  <c r="L345" i="9"/>
  <c r="K345" i="9"/>
  <c r="J345" i="9"/>
  <c r="I345" i="9"/>
  <c r="H345" i="9"/>
  <c r="N345" i="9" s="1"/>
  <c r="G345" i="9"/>
  <c r="M345" i="9" s="1"/>
  <c r="L344" i="9"/>
  <c r="K344" i="9"/>
  <c r="J344" i="9"/>
  <c r="I344" i="9"/>
  <c r="H344" i="9"/>
  <c r="N344" i="9" s="1"/>
  <c r="L343" i="9"/>
  <c r="K343" i="9"/>
  <c r="J343" i="9"/>
  <c r="L342" i="9"/>
  <c r="K342" i="9"/>
  <c r="J342" i="9"/>
  <c r="I342" i="9"/>
  <c r="H342" i="9"/>
  <c r="N342" i="9" s="1"/>
  <c r="L341" i="9"/>
  <c r="K341" i="9"/>
  <c r="J341" i="9"/>
  <c r="I341" i="9"/>
  <c r="H341" i="9"/>
  <c r="N341" i="9" s="1"/>
  <c r="G341" i="9"/>
  <c r="M341" i="9" s="1"/>
  <c r="L340" i="9"/>
  <c r="K340" i="9"/>
  <c r="I340" i="9"/>
  <c r="H340" i="9"/>
  <c r="G340" i="9"/>
  <c r="L339" i="9"/>
  <c r="K339" i="9"/>
  <c r="J339" i="9"/>
  <c r="I339" i="9"/>
  <c r="H339" i="9"/>
  <c r="N339" i="9" s="1"/>
  <c r="G339" i="9"/>
  <c r="M339" i="9" s="1"/>
  <c r="L338" i="9"/>
  <c r="K338" i="9"/>
  <c r="L337" i="9"/>
  <c r="K337" i="9"/>
  <c r="J337" i="9"/>
  <c r="I337" i="9"/>
  <c r="H337" i="9"/>
  <c r="N337" i="9" s="1"/>
  <c r="G337" i="9"/>
  <c r="M337" i="9" s="1"/>
  <c r="L336" i="9"/>
  <c r="K336" i="9"/>
  <c r="I336" i="9"/>
  <c r="H336" i="9"/>
  <c r="L335" i="9"/>
  <c r="K335" i="9"/>
  <c r="J335" i="9"/>
  <c r="I335" i="9"/>
  <c r="G335" i="9"/>
  <c r="M335" i="9" s="1"/>
  <c r="L334" i="9"/>
  <c r="K334" i="9"/>
  <c r="J334" i="9"/>
  <c r="I334" i="9"/>
  <c r="H334" i="9"/>
  <c r="N334" i="9" s="1"/>
  <c r="G334" i="9"/>
  <c r="M334" i="9" s="1"/>
  <c r="L333" i="9"/>
  <c r="K333" i="9"/>
  <c r="J333" i="9"/>
  <c r="I333" i="9"/>
  <c r="H333" i="9"/>
  <c r="N333" i="9" s="1"/>
  <c r="G333" i="9"/>
  <c r="M333" i="9" s="1"/>
  <c r="L332" i="9"/>
  <c r="K332" i="9"/>
  <c r="J332" i="9"/>
  <c r="I332" i="9"/>
  <c r="L331" i="9"/>
  <c r="K331" i="9"/>
  <c r="J331" i="9"/>
  <c r="I331" i="9"/>
  <c r="H331" i="9"/>
  <c r="N331" i="9" s="1"/>
  <c r="L330" i="9"/>
  <c r="K330" i="9"/>
  <c r="J330" i="9"/>
  <c r="I330" i="9"/>
  <c r="H330" i="9"/>
  <c r="N330" i="9" s="1"/>
  <c r="G330" i="9"/>
  <c r="M330" i="9" s="1"/>
  <c r="L329" i="9"/>
  <c r="K329" i="9"/>
  <c r="I329" i="9"/>
  <c r="H329" i="9"/>
  <c r="G329" i="9"/>
  <c r="M329" i="9" s="1"/>
  <c r="L328" i="9"/>
  <c r="K328" i="9"/>
  <c r="J328" i="9"/>
  <c r="I328" i="9"/>
  <c r="H328" i="9"/>
  <c r="N328" i="9" s="1"/>
  <c r="G328" i="9"/>
  <c r="M328" i="9" s="1"/>
  <c r="L327" i="9"/>
  <c r="K327" i="9"/>
  <c r="L326" i="9"/>
  <c r="K326" i="9"/>
  <c r="J326" i="9"/>
  <c r="I326" i="9"/>
  <c r="H326" i="9"/>
  <c r="N326" i="9" s="1"/>
  <c r="G326" i="9"/>
  <c r="M326" i="9" s="1"/>
  <c r="L325" i="9"/>
  <c r="K325" i="9"/>
  <c r="L324" i="9"/>
  <c r="K324" i="9"/>
  <c r="L323" i="9"/>
  <c r="K323" i="9"/>
  <c r="J323" i="9"/>
  <c r="I323" i="9"/>
  <c r="G323" i="9"/>
  <c r="L322" i="9"/>
  <c r="K322" i="9"/>
  <c r="I322" i="9"/>
  <c r="H322" i="9"/>
  <c r="G322" i="9"/>
  <c r="M322" i="9" s="1"/>
  <c r="L321" i="9"/>
  <c r="K321" i="9"/>
  <c r="J321" i="9"/>
  <c r="I321" i="9"/>
  <c r="H321" i="9"/>
  <c r="N321" i="9" s="1"/>
  <c r="L320" i="9"/>
  <c r="K320" i="9"/>
  <c r="J320" i="9"/>
  <c r="I320" i="9"/>
  <c r="H320" i="9"/>
  <c r="N320" i="9" s="1"/>
  <c r="L319" i="9"/>
  <c r="K319" i="9"/>
  <c r="J319" i="9"/>
  <c r="I319" i="9"/>
  <c r="H319" i="9"/>
  <c r="N319" i="9" s="1"/>
  <c r="G319" i="9"/>
  <c r="M319" i="9" s="1"/>
  <c r="L318" i="9"/>
  <c r="K318" i="9"/>
  <c r="L317" i="9"/>
  <c r="K317" i="9"/>
  <c r="J317" i="9"/>
  <c r="I317" i="9"/>
  <c r="H317" i="9"/>
  <c r="N317" i="9" s="1"/>
  <c r="G317" i="9"/>
  <c r="M317" i="9" s="1"/>
  <c r="L316" i="9"/>
  <c r="K316" i="9"/>
  <c r="J316" i="9"/>
  <c r="I316" i="9"/>
  <c r="H316" i="9"/>
  <c r="N316" i="9" s="1"/>
  <c r="G316" i="9"/>
  <c r="M316" i="9" s="1"/>
  <c r="L315" i="9"/>
  <c r="K315" i="9"/>
  <c r="J315" i="9"/>
  <c r="I315" i="9"/>
  <c r="G315" i="9"/>
  <c r="L314" i="9"/>
  <c r="K314" i="9"/>
  <c r="J314" i="9"/>
  <c r="I314" i="9"/>
  <c r="H314" i="9"/>
  <c r="N314" i="9" s="1"/>
  <c r="G314" i="9"/>
  <c r="M314" i="9" s="1"/>
  <c r="L313" i="9"/>
  <c r="K313" i="9"/>
  <c r="J313" i="9"/>
  <c r="I313" i="9"/>
  <c r="H313" i="9"/>
  <c r="N313" i="9" s="1"/>
  <c r="L312" i="9"/>
  <c r="K312" i="9"/>
  <c r="L311" i="9"/>
  <c r="K311" i="9"/>
  <c r="I311" i="9"/>
  <c r="L310" i="9"/>
  <c r="K310" i="9"/>
  <c r="H310" i="9"/>
  <c r="L309" i="9"/>
  <c r="K309" i="9"/>
  <c r="L308" i="9"/>
  <c r="K308" i="9"/>
  <c r="I308" i="9"/>
  <c r="H308" i="9"/>
  <c r="N308" i="9" s="1"/>
  <c r="L307" i="9"/>
  <c r="K307" i="9"/>
  <c r="L306" i="9"/>
  <c r="K306" i="9"/>
  <c r="L305" i="9"/>
  <c r="K305" i="9"/>
  <c r="J305" i="9"/>
  <c r="L304" i="9"/>
  <c r="K304" i="9"/>
  <c r="I304" i="9"/>
  <c r="H304" i="9"/>
  <c r="G304" i="9"/>
  <c r="M304" i="9" s="1"/>
  <c r="L303" i="9"/>
  <c r="K303" i="9"/>
  <c r="J303" i="9"/>
  <c r="I303" i="9"/>
  <c r="H303" i="9"/>
  <c r="N303" i="9" s="1"/>
  <c r="G303" i="9"/>
  <c r="M303" i="9" s="1"/>
  <c r="L302" i="9"/>
  <c r="K302" i="9"/>
  <c r="J302" i="9"/>
  <c r="I302" i="9"/>
  <c r="H302" i="9"/>
  <c r="N302" i="9" s="1"/>
  <c r="G302" i="9"/>
  <c r="M302" i="9" s="1"/>
  <c r="L301" i="9"/>
  <c r="K301" i="9"/>
  <c r="J301" i="9"/>
  <c r="I301" i="9"/>
  <c r="H301" i="9"/>
  <c r="N301" i="9" s="1"/>
  <c r="G301" i="9"/>
  <c r="M301" i="9" s="1"/>
  <c r="L300" i="9"/>
  <c r="K300" i="9"/>
  <c r="I300" i="9"/>
  <c r="G300" i="9"/>
  <c r="L299" i="9"/>
  <c r="K299" i="9"/>
  <c r="I299" i="9"/>
  <c r="G299" i="9"/>
  <c r="L298" i="9"/>
  <c r="K298" i="9"/>
  <c r="I298" i="9"/>
  <c r="G298" i="9"/>
  <c r="L297" i="9"/>
  <c r="K297" i="9"/>
  <c r="I297" i="9"/>
  <c r="H297" i="9"/>
  <c r="N297" i="9" s="1"/>
  <c r="G297" i="9"/>
  <c r="L296" i="9"/>
  <c r="K296" i="9"/>
  <c r="J296" i="9"/>
  <c r="I296" i="9"/>
  <c r="H296" i="9"/>
  <c r="N296" i="9" s="1"/>
  <c r="G296" i="9"/>
  <c r="M296" i="9" s="1"/>
  <c r="L295" i="9"/>
  <c r="K295" i="9"/>
  <c r="I295" i="9"/>
  <c r="H295" i="9"/>
  <c r="N295" i="9" s="1"/>
  <c r="G295" i="9"/>
  <c r="M295" i="9" s="1"/>
  <c r="L294" i="9"/>
  <c r="K294" i="9"/>
  <c r="L293" i="9"/>
  <c r="K293" i="9"/>
  <c r="L292" i="9"/>
  <c r="K292" i="9"/>
  <c r="L291" i="9"/>
  <c r="K291" i="9"/>
  <c r="J291" i="9"/>
  <c r="I291" i="9"/>
  <c r="H291" i="9"/>
  <c r="N291" i="9" s="1"/>
  <c r="G291" i="9"/>
  <c r="M291" i="9" s="1"/>
  <c r="L290" i="9"/>
  <c r="K290" i="9"/>
  <c r="J290" i="9"/>
  <c r="I290" i="9"/>
  <c r="H290" i="9"/>
  <c r="N290" i="9" s="1"/>
  <c r="G290" i="9"/>
  <c r="M290" i="9" s="1"/>
  <c r="L289" i="9"/>
  <c r="K289" i="9"/>
  <c r="J289" i="9"/>
  <c r="I289" i="9"/>
  <c r="H289" i="9"/>
  <c r="N289" i="9" s="1"/>
  <c r="G289" i="9"/>
  <c r="M289" i="9" s="1"/>
  <c r="L288" i="9"/>
  <c r="K288" i="9"/>
  <c r="I288" i="9"/>
  <c r="H288" i="9"/>
  <c r="L287" i="9"/>
  <c r="K287" i="9"/>
  <c r="J287" i="9"/>
  <c r="I287" i="9"/>
  <c r="G287" i="9"/>
  <c r="L286" i="9"/>
  <c r="K286" i="9"/>
  <c r="I286" i="9"/>
  <c r="G286" i="9"/>
  <c r="L285" i="9"/>
  <c r="K285" i="9"/>
  <c r="L284" i="9"/>
  <c r="K284" i="9"/>
  <c r="L283" i="9"/>
  <c r="K283" i="9"/>
  <c r="J283" i="9"/>
  <c r="I283" i="9"/>
  <c r="H283" i="9"/>
  <c r="N283" i="9" s="1"/>
  <c r="G283" i="9"/>
  <c r="M283" i="9" s="1"/>
  <c r="L282" i="9"/>
  <c r="K282" i="9"/>
  <c r="J282" i="9"/>
  <c r="I282" i="9"/>
  <c r="H282" i="9"/>
  <c r="N282" i="9" s="1"/>
  <c r="G282" i="9"/>
  <c r="M282" i="9" s="1"/>
  <c r="L281" i="9"/>
  <c r="K281" i="9"/>
  <c r="L280" i="9"/>
  <c r="K280" i="9"/>
  <c r="J280" i="9"/>
  <c r="I280" i="9"/>
  <c r="G280" i="9"/>
  <c r="M280" i="9" s="1"/>
  <c r="L279" i="9"/>
  <c r="K279" i="9"/>
  <c r="L278" i="9"/>
  <c r="K278" i="9"/>
  <c r="J278" i="9"/>
  <c r="I278" i="9"/>
  <c r="H278" i="9"/>
  <c r="N278" i="9" s="1"/>
  <c r="G278" i="9"/>
  <c r="M278" i="9" s="1"/>
  <c r="L277" i="9"/>
  <c r="K277" i="9"/>
  <c r="J277" i="9"/>
  <c r="I277" i="9"/>
  <c r="L276" i="9"/>
  <c r="K276" i="9"/>
  <c r="J276" i="9"/>
  <c r="L275" i="9"/>
  <c r="K275" i="9"/>
  <c r="J275" i="9"/>
  <c r="I275" i="9"/>
  <c r="H275" i="9"/>
  <c r="N275" i="9" s="1"/>
  <c r="G275" i="9"/>
  <c r="M275" i="9" s="1"/>
  <c r="L274" i="9"/>
  <c r="K274" i="9"/>
  <c r="I274" i="9"/>
  <c r="H274" i="9"/>
  <c r="G274" i="9"/>
  <c r="L273" i="9"/>
  <c r="K273" i="9"/>
  <c r="J273" i="9"/>
  <c r="I273" i="9"/>
  <c r="H273" i="9"/>
  <c r="N273" i="9" s="1"/>
  <c r="G273" i="9"/>
  <c r="M273" i="9" s="1"/>
  <c r="L272" i="9"/>
  <c r="K272" i="9"/>
  <c r="J272" i="9"/>
  <c r="I272" i="9"/>
  <c r="L271" i="9"/>
  <c r="K271" i="9"/>
  <c r="J271" i="9"/>
  <c r="L270" i="9"/>
  <c r="K270" i="9"/>
  <c r="L269" i="9"/>
  <c r="K269" i="9"/>
  <c r="J269" i="9"/>
  <c r="I269" i="9"/>
  <c r="H269" i="9"/>
  <c r="N269" i="9" s="1"/>
  <c r="G269" i="9"/>
  <c r="M269" i="9" s="1"/>
  <c r="L268" i="9"/>
  <c r="K268" i="9"/>
  <c r="J268" i="9"/>
  <c r="I268" i="9"/>
  <c r="H268" i="9"/>
  <c r="N268" i="9" s="1"/>
  <c r="G268" i="9"/>
  <c r="M268" i="9" s="1"/>
  <c r="L267" i="9"/>
  <c r="K267" i="9"/>
  <c r="L266" i="9"/>
  <c r="K266" i="9"/>
  <c r="J266" i="9"/>
  <c r="I266" i="9"/>
  <c r="G266" i="9"/>
  <c r="M266" i="9" s="1"/>
  <c r="L265" i="9"/>
  <c r="K265" i="9"/>
  <c r="I265" i="9"/>
  <c r="G265" i="9"/>
  <c r="M265" i="9" s="1"/>
  <c r="L264" i="9"/>
  <c r="K264" i="9"/>
  <c r="J264" i="9"/>
  <c r="H264" i="9"/>
  <c r="N264" i="9" s="1"/>
  <c r="L263" i="9"/>
  <c r="K263" i="9"/>
  <c r="J263" i="9"/>
  <c r="I263" i="9"/>
  <c r="H263" i="9"/>
  <c r="N263" i="9" s="1"/>
  <c r="G263" i="9"/>
  <c r="M263" i="9" s="1"/>
  <c r="L262" i="9"/>
  <c r="K262" i="9"/>
  <c r="J262" i="9"/>
  <c r="I262" i="9"/>
  <c r="H262" i="9"/>
  <c r="N262" i="9" s="1"/>
  <c r="G262" i="9"/>
  <c r="M262" i="9" s="1"/>
  <c r="L261" i="9"/>
  <c r="K261" i="9"/>
  <c r="L260" i="9"/>
  <c r="K260" i="9"/>
  <c r="I260" i="9"/>
  <c r="L259" i="9"/>
  <c r="K259" i="9"/>
  <c r="J259" i="9"/>
  <c r="I259" i="9"/>
  <c r="H259" i="9"/>
  <c r="N259" i="9" s="1"/>
  <c r="G259" i="9"/>
  <c r="M259" i="9" s="1"/>
  <c r="L258" i="9"/>
  <c r="K258" i="9"/>
  <c r="L257" i="9"/>
  <c r="K257" i="9"/>
  <c r="I257" i="9"/>
  <c r="H257" i="9"/>
  <c r="L256" i="9"/>
  <c r="K256" i="9"/>
  <c r="J256" i="9"/>
  <c r="I256" i="9"/>
  <c r="H256" i="9"/>
  <c r="N256" i="9" s="1"/>
  <c r="G256" i="9"/>
  <c r="M256" i="9" s="1"/>
  <c r="L255" i="9"/>
  <c r="K255" i="9"/>
  <c r="L254" i="9"/>
  <c r="K254" i="9"/>
  <c r="J254" i="9"/>
  <c r="I254" i="9"/>
  <c r="H254" i="9"/>
  <c r="N254" i="9" s="1"/>
  <c r="G254" i="9"/>
  <c r="M254" i="9" s="1"/>
  <c r="L253" i="9"/>
  <c r="K253" i="9"/>
  <c r="H253" i="9"/>
  <c r="G253" i="9"/>
  <c r="L252" i="9"/>
  <c r="K252" i="9"/>
  <c r="J252" i="9"/>
  <c r="I252" i="9"/>
  <c r="L251" i="9"/>
  <c r="K251" i="9"/>
  <c r="J251" i="9"/>
  <c r="I251" i="9"/>
  <c r="H251" i="9"/>
  <c r="N251" i="9" s="1"/>
  <c r="G251" i="9"/>
  <c r="M251" i="9" s="1"/>
  <c r="L250" i="9"/>
  <c r="K250" i="9"/>
  <c r="J250" i="9"/>
  <c r="I250" i="9"/>
  <c r="H250" i="9"/>
  <c r="N250" i="9" s="1"/>
  <c r="G250" i="9"/>
  <c r="M250" i="9" s="1"/>
  <c r="L249" i="9"/>
  <c r="K249" i="9"/>
  <c r="J249" i="9"/>
  <c r="H249" i="9"/>
  <c r="G249" i="9"/>
  <c r="M249" i="9" s="1"/>
  <c r="L248" i="9"/>
  <c r="K248" i="9"/>
  <c r="J248" i="9"/>
  <c r="L247" i="9"/>
  <c r="K247" i="9"/>
  <c r="J247" i="9"/>
  <c r="I247" i="9"/>
  <c r="H247" i="9"/>
  <c r="N247" i="9" s="1"/>
  <c r="G247" i="9"/>
  <c r="M247" i="9" s="1"/>
  <c r="L246" i="9"/>
  <c r="K246" i="9"/>
  <c r="J246" i="9"/>
  <c r="I246" i="9"/>
  <c r="H246" i="9"/>
  <c r="N246" i="9" s="1"/>
  <c r="G246" i="9"/>
  <c r="M246" i="9" s="1"/>
  <c r="L245" i="9"/>
  <c r="K245" i="9"/>
  <c r="J245" i="9"/>
  <c r="I245" i="9"/>
  <c r="H245" i="9"/>
  <c r="N245" i="9" s="1"/>
  <c r="G245" i="9"/>
  <c r="M245" i="9" s="1"/>
  <c r="L244" i="9"/>
  <c r="K244" i="9"/>
  <c r="J244" i="9"/>
  <c r="I244" i="9"/>
  <c r="H244" i="9"/>
  <c r="N244" i="9" s="1"/>
  <c r="L243" i="9"/>
  <c r="K243" i="9"/>
  <c r="J243" i="9"/>
  <c r="I243" i="9"/>
  <c r="G243" i="9"/>
  <c r="L242" i="9"/>
  <c r="K242" i="9"/>
  <c r="L241" i="9"/>
  <c r="K241" i="9"/>
  <c r="J241" i="9"/>
  <c r="I241" i="9"/>
  <c r="H241" i="9"/>
  <c r="N241" i="9" s="1"/>
  <c r="G241" i="9"/>
  <c r="M241" i="9" s="1"/>
  <c r="L240" i="9"/>
  <c r="K240" i="9"/>
  <c r="J240" i="9"/>
  <c r="I240" i="9"/>
  <c r="H240" i="9"/>
  <c r="N240" i="9" s="1"/>
  <c r="G240" i="9"/>
  <c r="M240" i="9" s="1"/>
  <c r="L239" i="9"/>
  <c r="K239" i="9"/>
  <c r="J239" i="9"/>
  <c r="I239" i="9"/>
  <c r="H239" i="9"/>
  <c r="N239" i="9" s="1"/>
  <c r="G239" i="9"/>
  <c r="M239" i="9" s="1"/>
  <c r="L238" i="9"/>
  <c r="K238" i="9"/>
  <c r="J238" i="9"/>
  <c r="I238" i="9"/>
  <c r="H238" i="9"/>
  <c r="N238" i="9" s="1"/>
  <c r="G238" i="9"/>
  <c r="M238" i="9" s="1"/>
  <c r="L237" i="9"/>
  <c r="K237" i="9"/>
  <c r="J237" i="9"/>
  <c r="I237" i="9"/>
  <c r="H237" i="9"/>
  <c r="N237" i="9" s="1"/>
  <c r="G237" i="9"/>
  <c r="M237" i="9" s="1"/>
  <c r="L236" i="9"/>
  <c r="K236" i="9"/>
  <c r="J236" i="9"/>
  <c r="I236" i="9"/>
  <c r="G236" i="9"/>
  <c r="M236" i="9" s="1"/>
  <c r="L235" i="9"/>
  <c r="K235" i="9"/>
  <c r="L234" i="9"/>
  <c r="K234" i="9"/>
  <c r="J234" i="9"/>
  <c r="I234" i="9"/>
  <c r="H234" i="9"/>
  <c r="N234" i="9" s="1"/>
  <c r="G234" i="9"/>
  <c r="M234" i="9" s="1"/>
  <c r="L233" i="9"/>
  <c r="K233" i="9"/>
  <c r="J233" i="9"/>
  <c r="I233" i="9"/>
  <c r="L232" i="9"/>
  <c r="K232" i="9"/>
  <c r="J232" i="9"/>
  <c r="I232" i="9"/>
  <c r="H232" i="9"/>
  <c r="N232" i="9" s="1"/>
  <c r="G232" i="9"/>
  <c r="M232" i="9" s="1"/>
  <c r="L231" i="9"/>
  <c r="K231" i="9"/>
  <c r="L230" i="9"/>
  <c r="K230" i="9"/>
  <c r="L229" i="9"/>
  <c r="K229" i="9"/>
  <c r="J229" i="9"/>
  <c r="I229" i="9"/>
  <c r="H229" i="9"/>
  <c r="N229" i="9" s="1"/>
  <c r="G229" i="9"/>
  <c r="M229" i="9" s="1"/>
  <c r="L228" i="9"/>
  <c r="K228" i="9"/>
  <c r="J228" i="9"/>
  <c r="I228" i="9"/>
  <c r="H228" i="9"/>
  <c r="N228" i="9" s="1"/>
  <c r="G228" i="9"/>
  <c r="M228" i="9" s="1"/>
  <c r="L227" i="9"/>
  <c r="K227" i="9"/>
  <c r="G227" i="9"/>
  <c r="L226" i="9"/>
  <c r="K226" i="9"/>
  <c r="L225" i="9"/>
  <c r="K225" i="9"/>
  <c r="I225" i="9"/>
  <c r="H225" i="9"/>
  <c r="G225" i="9"/>
  <c r="L224" i="9"/>
  <c r="K224" i="9"/>
  <c r="J224" i="9"/>
  <c r="I224" i="9"/>
  <c r="H224" i="9"/>
  <c r="N224" i="9" s="1"/>
  <c r="G224" i="9"/>
  <c r="M224" i="9" s="1"/>
  <c r="L223" i="9"/>
  <c r="K223" i="9"/>
  <c r="J223" i="9"/>
  <c r="L222" i="9"/>
  <c r="K222" i="9"/>
  <c r="L221" i="9"/>
  <c r="K221" i="9"/>
  <c r="L220" i="9"/>
  <c r="K220" i="9"/>
  <c r="L219" i="9"/>
  <c r="K219" i="9"/>
  <c r="I219" i="9"/>
  <c r="L218" i="9"/>
  <c r="K218" i="9"/>
  <c r="L217" i="9"/>
  <c r="K217" i="9"/>
  <c r="J217" i="9"/>
  <c r="I217" i="9"/>
  <c r="H217" i="9"/>
  <c r="N217" i="9" s="1"/>
  <c r="G217" i="9"/>
  <c r="M217" i="9" s="1"/>
  <c r="L216" i="9"/>
  <c r="K216" i="9"/>
  <c r="L215" i="9"/>
  <c r="K215" i="9"/>
  <c r="L214" i="9"/>
  <c r="K214" i="9"/>
  <c r="J214" i="9"/>
  <c r="H214" i="9"/>
  <c r="N214" i="9" s="1"/>
  <c r="G214" i="9"/>
  <c r="L213" i="9"/>
  <c r="K213" i="9"/>
  <c r="J213" i="9"/>
  <c r="I213" i="9"/>
  <c r="H213" i="9"/>
  <c r="N213" i="9" s="1"/>
  <c r="G213" i="9"/>
  <c r="M213" i="9" s="1"/>
  <c r="L212" i="9"/>
  <c r="K212" i="9"/>
  <c r="J212" i="9"/>
  <c r="I212" i="9"/>
  <c r="H212" i="9"/>
  <c r="N212" i="9" s="1"/>
  <c r="G212" i="9"/>
  <c r="M212" i="9" s="1"/>
  <c r="L211" i="9"/>
  <c r="K211" i="9"/>
  <c r="J211" i="9"/>
  <c r="I211" i="9"/>
  <c r="L210" i="9"/>
  <c r="K210" i="9"/>
  <c r="L209" i="9"/>
  <c r="K209" i="9"/>
  <c r="L208" i="9"/>
  <c r="K208" i="9"/>
  <c r="J208" i="9"/>
  <c r="I208" i="9"/>
  <c r="H208" i="9"/>
  <c r="N208" i="9" s="1"/>
  <c r="L207" i="9"/>
  <c r="K207" i="9"/>
  <c r="J207" i="9"/>
  <c r="L206" i="9"/>
  <c r="K206" i="9"/>
  <c r="J206" i="9"/>
  <c r="I206" i="9"/>
  <c r="G206" i="9"/>
  <c r="M206" i="9" s="1"/>
  <c r="L205" i="9"/>
  <c r="K205" i="9"/>
  <c r="J205" i="9"/>
  <c r="I205" i="9"/>
  <c r="L204" i="9"/>
  <c r="K204" i="9"/>
  <c r="L203" i="9"/>
  <c r="K203" i="9"/>
  <c r="L202" i="9"/>
  <c r="K202" i="9"/>
  <c r="L201" i="9"/>
  <c r="K201" i="9"/>
  <c r="J201" i="9"/>
  <c r="I201" i="9"/>
  <c r="L200" i="9"/>
  <c r="K200" i="9"/>
  <c r="J200" i="9"/>
  <c r="H200" i="9"/>
  <c r="N200" i="9" s="1"/>
  <c r="G200" i="9"/>
  <c r="L199" i="9"/>
  <c r="K199" i="9"/>
  <c r="I199" i="9"/>
  <c r="G199" i="9"/>
  <c r="L198" i="9"/>
  <c r="K198" i="9"/>
  <c r="J198" i="9"/>
  <c r="L197" i="9"/>
  <c r="K197" i="9"/>
  <c r="L196" i="9"/>
  <c r="K196" i="9"/>
  <c r="J196" i="9"/>
  <c r="I196" i="9"/>
  <c r="H196" i="9"/>
  <c r="N196" i="9" s="1"/>
  <c r="G196" i="9"/>
  <c r="M196" i="9" s="1"/>
  <c r="L195" i="9"/>
  <c r="K195" i="9"/>
  <c r="L194" i="9"/>
  <c r="K194" i="9"/>
  <c r="J194" i="9"/>
  <c r="I194" i="9"/>
  <c r="H194" i="9"/>
  <c r="N194" i="9" s="1"/>
  <c r="G194" i="9"/>
  <c r="M194" i="9" s="1"/>
  <c r="L193" i="9"/>
  <c r="K193" i="9"/>
  <c r="L192" i="9"/>
  <c r="K192" i="9"/>
  <c r="J192" i="9"/>
  <c r="I192" i="9"/>
  <c r="H192" i="9"/>
  <c r="N192" i="9" s="1"/>
  <c r="G192" i="9"/>
  <c r="M192" i="9" s="1"/>
  <c r="L191" i="9"/>
  <c r="K191" i="9"/>
  <c r="L190" i="9"/>
  <c r="K190" i="9"/>
  <c r="J190" i="9"/>
  <c r="I190" i="9"/>
  <c r="H190" i="9"/>
  <c r="N190" i="9" s="1"/>
  <c r="G190" i="9"/>
  <c r="M190" i="9" s="1"/>
  <c r="L189" i="9"/>
  <c r="K189" i="9"/>
  <c r="F188" i="9"/>
  <c r="J361" i="9" s="1"/>
  <c r="E188" i="9"/>
  <c r="I362" i="9" s="1"/>
  <c r="D188" i="9"/>
  <c r="H338" i="9" s="1"/>
  <c r="N338" i="9" s="1"/>
  <c r="C188" i="9"/>
  <c r="G342" i="9" s="1"/>
  <c r="M342" i="9" s="1"/>
  <c r="L180" i="9"/>
  <c r="K180" i="9"/>
  <c r="J180" i="9"/>
  <c r="I180" i="9"/>
  <c r="H180" i="9"/>
  <c r="N180" i="9" s="1"/>
  <c r="G180" i="9"/>
  <c r="M180" i="9" s="1"/>
  <c r="L179" i="9"/>
  <c r="K179" i="9"/>
  <c r="J179" i="9"/>
  <c r="I179" i="9"/>
  <c r="H179" i="9"/>
  <c r="N179" i="9" s="1"/>
  <c r="G179" i="9"/>
  <c r="M179" i="9" s="1"/>
  <c r="L178" i="9"/>
  <c r="K178" i="9"/>
  <c r="G178" i="9"/>
  <c r="L177" i="9"/>
  <c r="K177" i="9"/>
  <c r="L176" i="9"/>
  <c r="K176" i="9"/>
  <c r="J176" i="9"/>
  <c r="G176" i="9"/>
  <c r="M176" i="9" s="1"/>
  <c r="L175" i="9"/>
  <c r="K175" i="9"/>
  <c r="J175" i="9"/>
  <c r="H175" i="9"/>
  <c r="N175" i="9" s="1"/>
  <c r="G175" i="9"/>
  <c r="L174" i="9"/>
  <c r="K174" i="9"/>
  <c r="J174" i="9"/>
  <c r="I174" i="9"/>
  <c r="H174" i="9"/>
  <c r="N174" i="9" s="1"/>
  <c r="L173" i="9"/>
  <c r="K173" i="9"/>
  <c r="J173" i="9"/>
  <c r="I173" i="9"/>
  <c r="H173" i="9"/>
  <c r="N173" i="9" s="1"/>
  <c r="G173" i="9"/>
  <c r="M173" i="9" s="1"/>
  <c r="L172" i="9"/>
  <c r="K172" i="9"/>
  <c r="J172" i="9"/>
  <c r="I172" i="9"/>
  <c r="H172" i="9"/>
  <c r="N172" i="9" s="1"/>
  <c r="L171" i="9"/>
  <c r="K171" i="9"/>
  <c r="L170" i="9"/>
  <c r="K170" i="9"/>
  <c r="I170" i="9"/>
  <c r="L169" i="9"/>
  <c r="K169" i="9"/>
  <c r="L168" i="9"/>
  <c r="K168" i="9"/>
  <c r="L167" i="9"/>
  <c r="K167" i="9"/>
  <c r="J167" i="9"/>
  <c r="I167" i="9"/>
  <c r="H167" i="9"/>
  <c r="N167" i="9" s="1"/>
  <c r="L166" i="9"/>
  <c r="K166" i="9"/>
  <c r="L165" i="9"/>
  <c r="K165" i="9"/>
  <c r="J165" i="9"/>
  <c r="I165" i="9"/>
  <c r="L164" i="9"/>
  <c r="K164" i="9"/>
  <c r="J164" i="9"/>
  <c r="I164" i="9"/>
  <c r="H164" i="9"/>
  <c r="N164" i="9" s="1"/>
  <c r="G164" i="9"/>
  <c r="M164" i="9" s="1"/>
  <c r="L163" i="9"/>
  <c r="K163" i="9"/>
  <c r="J163" i="9"/>
  <c r="I163" i="9"/>
  <c r="H163" i="9"/>
  <c r="N163" i="9" s="1"/>
  <c r="G163" i="9"/>
  <c r="M163" i="9" s="1"/>
  <c r="L162" i="9"/>
  <c r="K162" i="9"/>
  <c r="I162" i="9"/>
  <c r="H162" i="9"/>
  <c r="G162" i="9"/>
  <c r="L161" i="9"/>
  <c r="K161" i="9"/>
  <c r="H161" i="9"/>
  <c r="L160" i="9"/>
  <c r="K160" i="9"/>
  <c r="J160" i="9"/>
  <c r="I160" i="9"/>
  <c r="H160" i="9"/>
  <c r="N160" i="9" s="1"/>
  <c r="G160" i="9"/>
  <c r="M160" i="9" s="1"/>
  <c r="L159" i="9"/>
  <c r="K159" i="9"/>
  <c r="I159" i="9"/>
  <c r="H159" i="9"/>
  <c r="G159" i="9"/>
  <c r="M159" i="9" s="1"/>
  <c r="L158" i="9"/>
  <c r="K158" i="9"/>
  <c r="J158" i="9"/>
  <c r="H158" i="9"/>
  <c r="N158" i="9" s="1"/>
  <c r="L157" i="9"/>
  <c r="K157" i="9"/>
  <c r="H157" i="9"/>
  <c r="L156" i="9"/>
  <c r="K156" i="9"/>
  <c r="J156" i="9"/>
  <c r="L155" i="9"/>
  <c r="K155" i="9"/>
  <c r="L154" i="9"/>
  <c r="K154" i="9"/>
  <c r="L153" i="9"/>
  <c r="K153" i="9"/>
  <c r="J153" i="9"/>
  <c r="I153" i="9"/>
  <c r="H153" i="9"/>
  <c r="N153" i="9" s="1"/>
  <c r="L152" i="9"/>
  <c r="K152" i="9"/>
  <c r="L151" i="9"/>
  <c r="K151" i="9"/>
  <c r="J151" i="9"/>
  <c r="I151" i="9"/>
  <c r="H151" i="9"/>
  <c r="N151" i="9" s="1"/>
  <c r="G151" i="9"/>
  <c r="M151" i="9" s="1"/>
  <c r="L150" i="9"/>
  <c r="K150" i="9"/>
  <c r="L149" i="9"/>
  <c r="K149" i="9"/>
  <c r="L148" i="9"/>
  <c r="K148" i="9"/>
  <c r="H148" i="9"/>
  <c r="N148" i="9" s="1"/>
  <c r="L147" i="9"/>
  <c r="K147" i="9"/>
  <c r="H147" i="9"/>
  <c r="L146" i="9"/>
  <c r="K146" i="9"/>
  <c r="L145" i="9"/>
  <c r="K145" i="9"/>
  <c r="L144" i="9"/>
  <c r="K144" i="9"/>
  <c r="L143" i="9"/>
  <c r="K143" i="9"/>
  <c r="J143" i="9"/>
  <c r="I143" i="9"/>
  <c r="H143" i="9"/>
  <c r="N143" i="9" s="1"/>
  <c r="G143" i="9"/>
  <c r="M143" i="9" s="1"/>
  <c r="L142" i="9"/>
  <c r="K142" i="9"/>
  <c r="L141" i="9"/>
  <c r="K141" i="9"/>
  <c r="L140" i="9"/>
  <c r="K140" i="9"/>
  <c r="J140" i="9"/>
  <c r="I140" i="9"/>
  <c r="H140" i="9"/>
  <c r="N140" i="9" s="1"/>
  <c r="G140" i="9"/>
  <c r="M140" i="9" s="1"/>
  <c r="L139" i="9"/>
  <c r="K139" i="9"/>
  <c r="L138" i="9"/>
  <c r="K138" i="9"/>
  <c r="G138" i="9"/>
  <c r="M138" i="9" s="1"/>
  <c r="L137" i="9"/>
  <c r="K137" i="9"/>
  <c r="M136" i="9"/>
  <c r="L136" i="9"/>
  <c r="K136" i="9"/>
  <c r="J136" i="9"/>
  <c r="I136" i="9"/>
  <c r="H136" i="9"/>
  <c r="N136" i="9" s="1"/>
  <c r="G136" i="9"/>
  <c r="L135" i="9"/>
  <c r="K135" i="9"/>
  <c r="M134" i="9"/>
  <c r="L134" i="9"/>
  <c r="K134" i="9"/>
  <c r="J134" i="9"/>
  <c r="H134" i="9"/>
  <c r="N134" i="9" s="1"/>
  <c r="G134" i="9"/>
  <c r="L133" i="9"/>
  <c r="K133" i="9"/>
  <c r="J133" i="9"/>
  <c r="H133" i="9"/>
  <c r="L132" i="9"/>
  <c r="K132" i="9"/>
  <c r="J132" i="9"/>
  <c r="H132" i="9"/>
  <c r="L131" i="9"/>
  <c r="K131" i="9"/>
  <c r="J131" i="9"/>
  <c r="I131" i="9"/>
  <c r="H131" i="9"/>
  <c r="N131" i="9" s="1"/>
  <c r="G131" i="9"/>
  <c r="M131" i="9" s="1"/>
  <c r="L130" i="9"/>
  <c r="K130" i="9"/>
  <c r="J130" i="9"/>
  <c r="I130" i="9"/>
  <c r="H130" i="9"/>
  <c r="N130" i="9" s="1"/>
  <c r="G130" i="9"/>
  <c r="M130" i="9" s="1"/>
  <c r="L129" i="9"/>
  <c r="K129" i="9"/>
  <c r="J129" i="9"/>
  <c r="L128" i="9"/>
  <c r="K128" i="9"/>
  <c r="H128" i="9"/>
  <c r="L127" i="9"/>
  <c r="K127" i="9"/>
  <c r="L126" i="9"/>
  <c r="K126" i="9"/>
  <c r="J126" i="9"/>
  <c r="G126" i="9"/>
  <c r="M126" i="9" s="1"/>
  <c r="L125" i="9"/>
  <c r="K125" i="9"/>
  <c r="L124" i="9"/>
  <c r="K124" i="9"/>
  <c r="L123" i="9"/>
  <c r="K123" i="9"/>
  <c r="L122" i="9"/>
  <c r="K122" i="9"/>
  <c r="I122" i="9"/>
  <c r="H122" i="9"/>
  <c r="G122" i="9"/>
  <c r="M122" i="9" s="1"/>
  <c r="L121" i="9"/>
  <c r="K121" i="9"/>
  <c r="G121" i="9"/>
  <c r="M121" i="9" s="1"/>
  <c r="L120" i="9"/>
  <c r="K120" i="9"/>
  <c r="J120" i="9"/>
  <c r="I120" i="9"/>
  <c r="H120" i="9"/>
  <c r="N120" i="9" s="1"/>
  <c r="G120" i="9"/>
  <c r="M120" i="9" s="1"/>
  <c r="L119" i="9"/>
  <c r="K119" i="9"/>
  <c r="I119" i="9"/>
  <c r="L118" i="9"/>
  <c r="K118" i="9"/>
  <c r="L117" i="9"/>
  <c r="K117" i="9"/>
  <c r="J117" i="9"/>
  <c r="I117" i="9"/>
  <c r="H117" i="9"/>
  <c r="N117" i="9" s="1"/>
  <c r="G117" i="9"/>
  <c r="M117" i="9" s="1"/>
  <c r="L116" i="9"/>
  <c r="K116" i="9"/>
  <c r="L115" i="9"/>
  <c r="K115" i="9"/>
  <c r="L114" i="9"/>
  <c r="K114" i="9"/>
  <c r="J114" i="9"/>
  <c r="I114" i="9"/>
  <c r="G114" i="9"/>
  <c r="M114" i="9" s="1"/>
  <c r="L113" i="9"/>
  <c r="K113" i="9"/>
  <c r="J113" i="9"/>
  <c r="I113" i="9"/>
  <c r="H113" i="9"/>
  <c r="N113" i="9" s="1"/>
  <c r="G113" i="9"/>
  <c r="M113" i="9" s="1"/>
  <c r="L112" i="9"/>
  <c r="K112" i="9"/>
  <c r="J112" i="9"/>
  <c r="I112" i="9"/>
  <c r="H112" i="9"/>
  <c r="N112" i="9" s="1"/>
  <c r="L111" i="9"/>
  <c r="K111" i="9"/>
  <c r="L110" i="9"/>
  <c r="K110" i="9"/>
  <c r="J110" i="9"/>
  <c r="I110" i="9"/>
  <c r="H110" i="9"/>
  <c r="N110" i="9" s="1"/>
  <c r="G110" i="9"/>
  <c r="M110" i="9" s="1"/>
  <c r="L109" i="9"/>
  <c r="K109" i="9"/>
  <c r="J109" i="9"/>
  <c r="I109" i="9"/>
  <c r="G109" i="9"/>
  <c r="M109" i="9" s="1"/>
  <c r="L108" i="9"/>
  <c r="K108" i="9"/>
  <c r="L107" i="9"/>
  <c r="K107" i="9"/>
  <c r="L106" i="9"/>
  <c r="K106" i="9"/>
  <c r="L105" i="9"/>
  <c r="K105" i="9"/>
  <c r="L104" i="9"/>
  <c r="K104" i="9"/>
  <c r="G104" i="9"/>
  <c r="M104" i="9" s="1"/>
  <c r="L103" i="9"/>
  <c r="K103" i="9"/>
  <c r="L102" i="9"/>
  <c r="K102" i="9"/>
  <c r="J102" i="9"/>
  <c r="I102" i="9"/>
  <c r="H102" i="9"/>
  <c r="N102" i="9" s="1"/>
  <c r="G102" i="9"/>
  <c r="M102" i="9" s="1"/>
  <c r="L101" i="9"/>
  <c r="K101" i="9"/>
  <c r="H101" i="9"/>
  <c r="G101" i="9"/>
  <c r="M101" i="9" s="1"/>
  <c r="L100" i="9"/>
  <c r="K100" i="9"/>
  <c r="L99" i="9"/>
  <c r="K99" i="9"/>
  <c r="L98" i="9"/>
  <c r="K98" i="9"/>
  <c r="J98" i="9"/>
  <c r="I98" i="9"/>
  <c r="H98" i="9"/>
  <c r="N98" i="9" s="1"/>
  <c r="G98" i="9"/>
  <c r="M98" i="9" s="1"/>
  <c r="L97" i="9"/>
  <c r="K97" i="9"/>
  <c r="L96" i="9"/>
  <c r="K96" i="9"/>
  <c r="J96" i="9"/>
  <c r="I96" i="9"/>
  <c r="H96" i="9"/>
  <c r="N96" i="9" s="1"/>
  <c r="G96" i="9"/>
  <c r="M96" i="9" s="1"/>
  <c r="L95" i="9"/>
  <c r="K95" i="9"/>
  <c r="J95" i="9"/>
  <c r="I95" i="9"/>
  <c r="H95" i="9"/>
  <c r="N95" i="9" s="1"/>
  <c r="G95" i="9"/>
  <c r="M95" i="9" s="1"/>
  <c r="L94" i="9"/>
  <c r="K94" i="9"/>
  <c r="J94" i="9"/>
  <c r="I94" i="9"/>
  <c r="H94" i="9"/>
  <c r="N94" i="9" s="1"/>
  <c r="G94" i="9"/>
  <c r="M94" i="9" s="1"/>
  <c r="L93" i="9"/>
  <c r="K93" i="9"/>
  <c r="L92" i="9"/>
  <c r="K92" i="9"/>
  <c r="J92" i="9"/>
  <c r="L91" i="9"/>
  <c r="K91" i="9"/>
  <c r="L90" i="9"/>
  <c r="K90" i="9"/>
  <c r="J90" i="9"/>
  <c r="I90" i="9"/>
  <c r="H90" i="9"/>
  <c r="N90" i="9" s="1"/>
  <c r="G90" i="9"/>
  <c r="M90" i="9" s="1"/>
  <c r="L89" i="9"/>
  <c r="K89" i="9"/>
  <c r="J89" i="9"/>
  <c r="I89" i="9"/>
  <c r="H89" i="9"/>
  <c r="N89" i="9" s="1"/>
  <c r="G89" i="9"/>
  <c r="M89" i="9" s="1"/>
  <c r="L88" i="9"/>
  <c r="K88" i="9"/>
  <c r="H88" i="9"/>
  <c r="N88" i="9" s="1"/>
  <c r="L87" i="9"/>
  <c r="K87" i="9"/>
  <c r="J87" i="9"/>
  <c r="I87" i="9"/>
  <c r="H87" i="9"/>
  <c r="N87" i="9" s="1"/>
  <c r="G87" i="9"/>
  <c r="M87" i="9" s="1"/>
  <c r="L86" i="9"/>
  <c r="K86" i="9"/>
  <c r="L85" i="9"/>
  <c r="K85" i="9"/>
  <c r="L84" i="9"/>
  <c r="K84" i="9"/>
  <c r="J84" i="9"/>
  <c r="I84" i="9"/>
  <c r="L83" i="9"/>
  <c r="K83" i="9"/>
  <c r="L82" i="9"/>
  <c r="K82" i="9"/>
  <c r="F81" i="9"/>
  <c r="E81" i="9"/>
  <c r="I157" i="9" s="1"/>
  <c r="D81" i="9"/>
  <c r="H176" i="9" s="1"/>
  <c r="N176" i="9" s="1"/>
  <c r="C81" i="9"/>
  <c r="G167" i="9" s="1"/>
  <c r="M167" i="9" s="1"/>
  <c r="L73" i="9"/>
  <c r="K73" i="9"/>
  <c r="L72" i="9"/>
  <c r="K72" i="9"/>
  <c r="J72" i="9"/>
  <c r="I72" i="9"/>
  <c r="L71" i="9"/>
  <c r="K71" i="9"/>
  <c r="I71" i="9"/>
  <c r="H71" i="9"/>
  <c r="N71" i="9" s="1"/>
  <c r="G71" i="9"/>
  <c r="M71" i="9" s="1"/>
  <c r="L70" i="9"/>
  <c r="K70" i="9"/>
  <c r="L69" i="9"/>
  <c r="K69" i="9"/>
  <c r="J69" i="9"/>
  <c r="I69" i="9"/>
  <c r="H69" i="9"/>
  <c r="N69" i="9" s="1"/>
  <c r="G69" i="9"/>
  <c r="M69" i="9" s="1"/>
  <c r="L68" i="9"/>
  <c r="K68" i="9"/>
  <c r="G68" i="9"/>
  <c r="M68" i="9" s="1"/>
  <c r="L67" i="9"/>
  <c r="K67" i="9"/>
  <c r="L66" i="9"/>
  <c r="K66" i="9"/>
  <c r="I66" i="9"/>
  <c r="G66" i="9"/>
  <c r="M66" i="9" s="1"/>
  <c r="L65" i="9"/>
  <c r="K65" i="9"/>
  <c r="L64" i="9"/>
  <c r="K64" i="9"/>
  <c r="I64" i="9"/>
  <c r="L63" i="9"/>
  <c r="K63" i="9"/>
  <c r="J63" i="9"/>
  <c r="I63" i="9"/>
  <c r="H63" i="9"/>
  <c r="N63" i="9" s="1"/>
  <c r="G63" i="9"/>
  <c r="M63" i="9" s="1"/>
  <c r="L62" i="9"/>
  <c r="K62" i="9"/>
  <c r="J62" i="9"/>
  <c r="H62" i="9"/>
  <c r="L61" i="9"/>
  <c r="K61" i="9"/>
  <c r="J61" i="9"/>
  <c r="I61" i="9"/>
  <c r="H61" i="9"/>
  <c r="N61" i="9" s="1"/>
  <c r="G61" i="9"/>
  <c r="M61" i="9" s="1"/>
  <c r="L60" i="9"/>
  <c r="K60" i="9"/>
  <c r="J60" i="9"/>
  <c r="I60" i="9"/>
  <c r="H60" i="9"/>
  <c r="N60" i="9" s="1"/>
  <c r="G60" i="9"/>
  <c r="M60" i="9" s="1"/>
  <c r="L59" i="9"/>
  <c r="K59" i="9"/>
  <c r="J59" i="9"/>
  <c r="I59" i="9"/>
  <c r="H59" i="9"/>
  <c r="N59" i="9" s="1"/>
  <c r="G59" i="9"/>
  <c r="M59" i="9" s="1"/>
  <c r="L58" i="9"/>
  <c r="K58" i="9"/>
  <c r="J58" i="9"/>
  <c r="I58" i="9"/>
  <c r="G58" i="9"/>
  <c r="M58" i="9" s="1"/>
  <c r="L57" i="9"/>
  <c r="K57" i="9"/>
  <c r="H57" i="9"/>
  <c r="G57" i="9"/>
  <c r="M57" i="9" s="1"/>
  <c r="L56" i="9"/>
  <c r="K56" i="9"/>
  <c r="J56" i="9"/>
  <c r="I56" i="9"/>
  <c r="M55" i="9"/>
  <c r="L55" i="9"/>
  <c r="K55" i="9"/>
  <c r="J55" i="9"/>
  <c r="H55" i="9"/>
  <c r="N55" i="9" s="1"/>
  <c r="G55" i="9"/>
  <c r="L54" i="9"/>
  <c r="K54" i="9"/>
  <c r="L53" i="9"/>
  <c r="K53" i="9"/>
  <c r="I53" i="9"/>
  <c r="L52" i="9"/>
  <c r="K52" i="9"/>
  <c r="I52" i="9"/>
  <c r="G52" i="9"/>
  <c r="M52" i="9" s="1"/>
  <c r="L51" i="9"/>
  <c r="K51" i="9"/>
  <c r="J51" i="9"/>
  <c r="I51" i="9"/>
  <c r="G51" i="9"/>
  <c r="M51" i="9" s="1"/>
  <c r="L50" i="9"/>
  <c r="K50" i="9"/>
  <c r="J50" i="9"/>
  <c r="I50" i="9"/>
  <c r="H50" i="9"/>
  <c r="N50" i="9" s="1"/>
  <c r="G50" i="9"/>
  <c r="M50" i="9" s="1"/>
  <c r="L49" i="9"/>
  <c r="K49" i="9"/>
  <c r="J49" i="9"/>
  <c r="I49" i="9"/>
  <c r="H49" i="9"/>
  <c r="N49" i="9" s="1"/>
  <c r="G49" i="9"/>
  <c r="M49" i="9" s="1"/>
  <c r="L48" i="9"/>
  <c r="K48" i="9"/>
  <c r="L47" i="9"/>
  <c r="K47" i="9"/>
  <c r="J47" i="9"/>
  <c r="I47" i="9"/>
  <c r="H47" i="9"/>
  <c r="N47" i="9" s="1"/>
  <c r="M46" i="9"/>
  <c r="L46" i="9"/>
  <c r="K46" i="9"/>
  <c r="J46" i="9"/>
  <c r="I46" i="9"/>
  <c r="H46" i="9"/>
  <c r="N46" i="9" s="1"/>
  <c r="G46" i="9"/>
  <c r="L45" i="9"/>
  <c r="K45" i="9"/>
  <c r="J45" i="9"/>
  <c r="I45" i="9"/>
  <c r="H45" i="9"/>
  <c r="N45" i="9" s="1"/>
  <c r="G45" i="9"/>
  <c r="M45" i="9" s="1"/>
  <c r="L44" i="9"/>
  <c r="K44" i="9"/>
  <c r="J44" i="9"/>
  <c r="H44" i="9"/>
  <c r="G44" i="9"/>
  <c r="M44" i="9" s="1"/>
  <c r="L43" i="9"/>
  <c r="K43" i="9"/>
  <c r="J43" i="9"/>
  <c r="I43" i="9"/>
  <c r="H43" i="9"/>
  <c r="N43" i="9" s="1"/>
  <c r="G43" i="9"/>
  <c r="M43" i="9" s="1"/>
  <c r="L42" i="9"/>
  <c r="K42" i="9"/>
  <c r="J42" i="9"/>
  <c r="I42" i="9"/>
  <c r="H42" i="9"/>
  <c r="N42" i="9" s="1"/>
  <c r="L41" i="9"/>
  <c r="K41" i="9"/>
  <c r="J41" i="9"/>
  <c r="H41" i="9"/>
  <c r="G41" i="9"/>
  <c r="M41" i="9" s="1"/>
  <c r="L40" i="9"/>
  <c r="K40" i="9"/>
  <c r="J40" i="9"/>
  <c r="I40" i="9"/>
  <c r="H40" i="9"/>
  <c r="N40" i="9" s="1"/>
  <c r="G40" i="9"/>
  <c r="M40" i="9" s="1"/>
  <c r="L39" i="9"/>
  <c r="K39" i="9"/>
  <c r="H39" i="9"/>
  <c r="G39" i="9"/>
  <c r="M39" i="9" s="1"/>
  <c r="L38" i="9"/>
  <c r="K38" i="9"/>
  <c r="J38" i="9"/>
  <c r="I38" i="9"/>
  <c r="G38" i="9"/>
  <c r="M38" i="9" s="1"/>
  <c r="L37" i="9"/>
  <c r="K37" i="9"/>
  <c r="J37" i="9"/>
  <c r="I37" i="9"/>
  <c r="H37" i="9"/>
  <c r="N37" i="9" s="1"/>
  <c r="G37" i="9"/>
  <c r="M37" i="9" s="1"/>
  <c r="L36" i="9"/>
  <c r="K36" i="9"/>
  <c r="J36" i="9"/>
  <c r="I36" i="9"/>
  <c r="H36" i="9"/>
  <c r="N36" i="9" s="1"/>
  <c r="G36" i="9"/>
  <c r="M36" i="9" s="1"/>
  <c r="L35" i="9"/>
  <c r="K35" i="9"/>
  <c r="I35" i="9"/>
  <c r="H35" i="9"/>
  <c r="G35" i="9"/>
  <c r="M35" i="9" s="1"/>
  <c r="L34" i="9"/>
  <c r="K34" i="9"/>
  <c r="J34" i="9"/>
  <c r="I34" i="9"/>
  <c r="H34" i="9"/>
  <c r="N34" i="9" s="1"/>
  <c r="G34" i="9"/>
  <c r="M34" i="9" s="1"/>
  <c r="L33" i="9"/>
  <c r="K33" i="9"/>
  <c r="L32" i="9"/>
  <c r="K32" i="9"/>
  <c r="J32" i="9"/>
  <c r="I32" i="9"/>
  <c r="L31" i="9"/>
  <c r="K31" i="9"/>
  <c r="I31" i="9"/>
  <c r="H31" i="9"/>
  <c r="N31" i="9" s="1"/>
  <c r="G31" i="9"/>
  <c r="M31" i="9" s="1"/>
  <c r="L30" i="9"/>
  <c r="K30" i="9"/>
  <c r="J30" i="9"/>
  <c r="H30" i="9"/>
  <c r="G30" i="9"/>
  <c r="M30" i="9" s="1"/>
  <c r="L29" i="9"/>
  <c r="K29" i="9"/>
  <c r="J29" i="9"/>
  <c r="I29" i="9"/>
  <c r="H29" i="9"/>
  <c r="N29" i="9" s="1"/>
  <c r="L28" i="9"/>
  <c r="K28" i="9"/>
  <c r="I28" i="9"/>
  <c r="H28" i="9"/>
  <c r="G28" i="9"/>
  <c r="M28" i="9" s="1"/>
  <c r="L27" i="9"/>
  <c r="K27" i="9"/>
  <c r="J27" i="9"/>
  <c r="I27" i="9"/>
  <c r="G27" i="9"/>
  <c r="M27" i="9" s="1"/>
  <c r="L26" i="9"/>
  <c r="K26" i="9"/>
  <c r="I26" i="9"/>
  <c r="H26" i="9"/>
  <c r="G26" i="9"/>
  <c r="M26" i="9" s="1"/>
  <c r="L25" i="9"/>
  <c r="K25" i="9"/>
  <c r="I25" i="9"/>
  <c r="H25" i="9"/>
  <c r="G25" i="9"/>
  <c r="M25" i="9" s="1"/>
  <c r="L24" i="9"/>
  <c r="K24" i="9"/>
  <c r="H24" i="9"/>
  <c r="N24" i="9" s="1"/>
  <c r="L23" i="9"/>
  <c r="K23" i="9"/>
  <c r="J23" i="9"/>
  <c r="I23" i="9"/>
  <c r="H23" i="9"/>
  <c r="N23" i="9" s="1"/>
  <c r="F22" i="9"/>
  <c r="J73" i="9" s="1"/>
  <c r="E22" i="9"/>
  <c r="I73" i="9" s="1"/>
  <c r="D22" i="9"/>
  <c r="H73" i="9" s="1"/>
  <c r="N73" i="9" s="1"/>
  <c r="C22" i="9"/>
  <c r="G73" i="9" s="1"/>
  <c r="M73" i="9" s="1"/>
  <c r="F14" i="9"/>
  <c r="E14" i="9"/>
  <c r="D14" i="9"/>
  <c r="C14" i="9"/>
  <c r="F13" i="9"/>
  <c r="E13" i="9"/>
  <c r="D13" i="9"/>
  <c r="C13" i="9"/>
  <c r="K13" i="9" s="1"/>
  <c r="F12" i="9"/>
  <c r="E12" i="9"/>
  <c r="D12" i="9"/>
  <c r="F11" i="9"/>
  <c r="E11" i="9"/>
  <c r="D11" i="9"/>
  <c r="C11" i="9"/>
  <c r="K11" i="9" s="1"/>
  <c r="F10" i="9"/>
  <c r="E10" i="9"/>
  <c r="F9" i="9"/>
  <c r="E9" i="9"/>
  <c r="L640" i="8"/>
  <c r="K640" i="8"/>
  <c r="L639" i="8"/>
  <c r="K639" i="8"/>
  <c r="L638" i="8"/>
  <c r="K638" i="8"/>
  <c r="L637" i="8"/>
  <c r="K637" i="8"/>
  <c r="I637" i="8"/>
  <c r="G637" i="8"/>
  <c r="M637" i="8" s="1"/>
  <c r="L636" i="8"/>
  <c r="K636" i="8"/>
  <c r="L635" i="8"/>
  <c r="K635" i="8"/>
  <c r="I635" i="8"/>
  <c r="G635" i="8"/>
  <c r="M635" i="8" s="1"/>
  <c r="L634" i="8"/>
  <c r="K634" i="8"/>
  <c r="I634" i="8"/>
  <c r="H634" i="8"/>
  <c r="N634" i="8" s="1"/>
  <c r="G634" i="8"/>
  <c r="M634" i="8" s="1"/>
  <c r="M633" i="8"/>
  <c r="L633" i="8"/>
  <c r="K633" i="8"/>
  <c r="G633" i="8"/>
  <c r="M632" i="8"/>
  <c r="L632" i="8"/>
  <c r="K632" i="8"/>
  <c r="G632" i="8"/>
  <c r="L631" i="8"/>
  <c r="K631" i="8"/>
  <c r="L630" i="8"/>
  <c r="K630" i="8"/>
  <c r="L629" i="8"/>
  <c r="K629" i="8"/>
  <c r="I629" i="8"/>
  <c r="L628" i="8"/>
  <c r="K628" i="8"/>
  <c r="L627" i="8"/>
  <c r="K627" i="8"/>
  <c r="L626" i="8"/>
  <c r="K626" i="8"/>
  <c r="M625" i="8"/>
  <c r="L625" i="8"/>
  <c r="K625" i="8"/>
  <c r="J625" i="8"/>
  <c r="I625" i="8"/>
  <c r="G625" i="8"/>
  <c r="L624" i="8"/>
  <c r="K624" i="8"/>
  <c r="J624" i="8"/>
  <c r="I624" i="8"/>
  <c r="G624" i="8"/>
  <c r="M624" i="8" s="1"/>
  <c r="L623" i="8"/>
  <c r="K623" i="8"/>
  <c r="L622" i="8"/>
  <c r="K622" i="8"/>
  <c r="J622" i="8"/>
  <c r="H622" i="8"/>
  <c r="N622" i="8" s="1"/>
  <c r="L621" i="8"/>
  <c r="K621" i="8"/>
  <c r="J621" i="8"/>
  <c r="H621" i="8"/>
  <c r="G621" i="8"/>
  <c r="M621" i="8" s="1"/>
  <c r="L620" i="8"/>
  <c r="K620" i="8"/>
  <c r="L619" i="8"/>
  <c r="K619" i="8"/>
  <c r="I619" i="8"/>
  <c r="G619" i="8"/>
  <c r="M619" i="8" s="1"/>
  <c r="M618" i="8"/>
  <c r="L618" i="8"/>
  <c r="K618" i="8"/>
  <c r="G618" i="8"/>
  <c r="L617" i="8"/>
  <c r="K617" i="8"/>
  <c r="L616" i="8"/>
  <c r="K616" i="8"/>
  <c r="L615" i="8"/>
  <c r="K615" i="8"/>
  <c r="L614" i="8"/>
  <c r="K614" i="8"/>
  <c r="L613" i="8"/>
  <c r="K613" i="8"/>
  <c r="I613" i="8"/>
  <c r="F612" i="8"/>
  <c r="J640" i="8" s="1"/>
  <c r="E612" i="8"/>
  <c r="I640" i="8" s="1"/>
  <c r="D612" i="8"/>
  <c r="H640" i="8" s="1"/>
  <c r="N640" i="8" s="1"/>
  <c r="C612" i="8"/>
  <c r="G640" i="8" s="1"/>
  <c r="L604" i="8"/>
  <c r="K604" i="8"/>
  <c r="J604" i="8"/>
  <c r="I604" i="8"/>
  <c r="H604" i="8"/>
  <c r="N604" i="8" s="1"/>
  <c r="G604" i="8"/>
  <c r="M604" i="8" s="1"/>
  <c r="L603" i="8"/>
  <c r="K603" i="8"/>
  <c r="I603" i="8"/>
  <c r="G603" i="8"/>
  <c r="M603" i="8" s="1"/>
  <c r="L602" i="8"/>
  <c r="K602" i="8"/>
  <c r="I602" i="8"/>
  <c r="L601" i="8"/>
  <c r="K601" i="8"/>
  <c r="J601" i="8"/>
  <c r="I601" i="8"/>
  <c r="H601" i="8"/>
  <c r="N601" i="8" s="1"/>
  <c r="G601" i="8"/>
  <c r="M601" i="8" s="1"/>
  <c r="L600" i="8"/>
  <c r="K600" i="8"/>
  <c r="I600" i="8"/>
  <c r="G600" i="8"/>
  <c r="M600" i="8" s="1"/>
  <c r="L599" i="8"/>
  <c r="K599" i="8"/>
  <c r="I599" i="8"/>
  <c r="L598" i="8"/>
  <c r="K598" i="8"/>
  <c r="I598" i="8"/>
  <c r="L597" i="8"/>
  <c r="K597" i="8"/>
  <c r="L596" i="8"/>
  <c r="K596" i="8"/>
  <c r="I596" i="8"/>
  <c r="H596" i="8"/>
  <c r="N596" i="8" s="1"/>
  <c r="G596" i="8"/>
  <c r="M596" i="8" s="1"/>
  <c r="L595" i="8"/>
  <c r="K595" i="8"/>
  <c r="L594" i="8"/>
  <c r="K594" i="8"/>
  <c r="J594" i="8"/>
  <c r="I594" i="8"/>
  <c r="H594" i="8"/>
  <c r="N594" i="8" s="1"/>
  <c r="G594" i="8"/>
  <c r="M594" i="8" s="1"/>
  <c r="M593" i="8"/>
  <c r="L593" i="8"/>
  <c r="K593" i="8"/>
  <c r="J593" i="8"/>
  <c r="I593" i="8"/>
  <c r="H593" i="8"/>
  <c r="N593" i="8" s="1"/>
  <c r="G593" i="8"/>
  <c r="L592" i="8"/>
  <c r="K592" i="8"/>
  <c r="J592" i="8"/>
  <c r="I592" i="8"/>
  <c r="H592" i="8"/>
  <c r="N592" i="8" s="1"/>
  <c r="G592" i="8"/>
  <c r="M592" i="8" s="1"/>
  <c r="L591" i="8"/>
  <c r="K591" i="8"/>
  <c r="I591" i="8"/>
  <c r="G591" i="8"/>
  <c r="M591" i="8" s="1"/>
  <c r="L590" i="8"/>
  <c r="K590" i="8"/>
  <c r="L589" i="8"/>
  <c r="K589" i="8"/>
  <c r="G589" i="8"/>
  <c r="M589" i="8" s="1"/>
  <c r="L588" i="8"/>
  <c r="K588" i="8"/>
  <c r="M587" i="8"/>
  <c r="L587" i="8"/>
  <c r="K587" i="8"/>
  <c r="J587" i="8"/>
  <c r="I587" i="8"/>
  <c r="H587" i="8"/>
  <c r="N587" i="8" s="1"/>
  <c r="G587" i="8"/>
  <c r="L586" i="8"/>
  <c r="K586" i="8"/>
  <c r="I586" i="8"/>
  <c r="H586" i="8"/>
  <c r="G586" i="8"/>
  <c r="M586" i="8" s="1"/>
  <c r="L585" i="8"/>
  <c r="K585" i="8"/>
  <c r="G585" i="8"/>
  <c r="M585" i="8" s="1"/>
  <c r="L584" i="8"/>
  <c r="K584" i="8"/>
  <c r="I584" i="8"/>
  <c r="H584" i="8"/>
  <c r="N584" i="8" s="1"/>
  <c r="G584" i="8"/>
  <c r="M584" i="8" s="1"/>
  <c r="L583" i="8"/>
  <c r="K583" i="8"/>
  <c r="M582" i="8"/>
  <c r="L582" i="8"/>
  <c r="K582" i="8"/>
  <c r="J582" i="8"/>
  <c r="I582" i="8"/>
  <c r="H582" i="8"/>
  <c r="N582" i="8" s="1"/>
  <c r="G582" i="8"/>
  <c r="L581" i="8"/>
  <c r="K581" i="8"/>
  <c r="I581" i="8"/>
  <c r="G581" i="8"/>
  <c r="M581" i="8" s="1"/>
  <c r="L580" i="8"/>
  <c r="K580" i="8"/>
  <c r="I580" i="8"/>
  <c r="G580" i="8"/>
  <c r="M580" i="8" s="1"/>
  <c r="L579" i="8"/>
  <c r="K579" i="8"/>
  <c r="J579" i="8"/>
  <c r="I579" i="8"/>
  <c r="G579" i="8"/>
  <c r="L578" i="8"/>
  <c r="K578" i="8"/>
  <c r="L577" i="8"/>
  <c r="K577" i="8"/>
  <c r="I577" i="8"/>
  <c r="G577" i="8"/>
  <c r="M577" i="8" s="1"/>
  <c r="L576" i="8"/>
  <c r="K576" i="8"/>
  <c r="J576" i="8"/>
  <c r="I576" i="8"/>
  <c r="H576" i="8"/>
  <c r="N576" i="8" s="1"/>
  <c r="G576" i="8"/>
  <c r="M576" i="8" s="1"/>
  <c r="L575" i="8"/>
  <c r="K575" i="8"/>
  <c r="J575" i="8"/>
  <c r="I575" i="8"/>
  <c r="H575" i="8"/>
  <c r="N575" i="8" s="1"/>
  <c r="G575" i="8"/>
  <c r="M575" i="8" s="1"/>
  <c r="M574" i="8"/>
  <c r="L574" i="8"/>
  <c r="K574" i="8"/>
  <c r="J574" i="8"/>
  <c r="I574" i="8"/>
  <c r="G574" i="8"/>
  <c r="L573" i="8"/>
  <c r="K573" i="8"/>
  <c r="G573" i="8"/>
  <c r="L572" i="8"/>
  <c r="K572" i="8"/>
  <c r="I572" i="8"/>
  <c r="H572" i="8"/>
  <c r="G572" i="8"/>
  <c r="M572" i="8" s="1"/>
  <c r="L571" i="8"/>
  <c r="K571" i="8"/>
  <c r="L570" i="8"/>
  <c r="K570" i="8"/>
  <c r="L569" i="8"/>
  <c r="K569" i="8"/>
  <c r="I569" i="8"/>
  <c r="G569" i="8"/>
  <c r="M569" i="8" s="1"/>
  <c r="L568" i="8"/>
  <c r="K568" i="8"/>
  <c r="L567" i="8"/>
  <c r="K567" i="8"/>
  <c r="L566" i="8"/>
  <c r="K566" i="8"/>
  <c r="J566" i="8"/>
  <c r="I566" i="8"/>
  <c r="G566" i="8"/>
  <c r="M566" i="8" s="1"/>
  <c r="L565" i="8"/>
  <c r="K565" i="8"/>
  <c r="J565" i="8"/>
  <c r="I565" i="8"/>
  <c r="G565" i="8"/>
  <c r="M565" i="8" s="1"/>
  <c r="L564" i="8"/>
  <c r="K564" i="8"/>
  <c r="L563" i="8"/>
  <c r="K563" i="8"/>
  <c r="L562" i="8"/>
  <c r="K562" i="8"/>
  <c r="J562" i="8"/>
  <c r="I562" i="8"/>
  <c r="H562" i="8"/>
  <c r="N562" i="8" s="1"/>
  <c r="G562" i="8"/>
  <c r="M562" i="8" s="1"/>
  <c r="L561" i="8"/>
  <c r="K561" i="8"/>
  <c r="L560" i="8"/>
  <c r="K560" i="8"/>
  <c r="I560" i="8"/>
  <c r="H560" i="8"/>
  <c r="L559" i="8"/>
  <c r="K559" i="8"/>
  <c r="M559" i="8" s="1"/>
  <c r="G559" i="8"/>
  <c r="L558" i="8"/>
  <c r="K558" i="8"/>
  <c r="H558" i="8"/>
  <c r="N558" i="8" s="1"/>
  <c r="L557" i="8"/>
  <c r="K557" i="8"/>
  <c r="G557" i="8"/>
  <c r="M557" i="8" s="1"/>
  <c r="L556" i="8"/>
  <c r="K556" i="8"/>
  <c r="J556" i="8"/>
  <c r="I556" i="8"/>
  <c r="H556" i="8"/>
  <c r="N556" i="8" s="1"/>
  <c r="G556" i="8"/>
  <c r="M556" i="8" s="1"/>
  <c r="L555" i="8"/>
  <c r="K555" i="8"/>
  <c r="J555" i="8"/>
  <c r="I555" i="8"/>
  <c r="H555" i="8"/>
  <c r="N555" i="8" s="1"/>
  <c r="G555" i="8"/>
  <c r="M555" i="8" s="1"/>
  <c r="L554" i="8"/>
  <c r="K554" i="8"/>
  <c r="J554" i="8"/>
  <c r="I554" i="8"/>
  <c r="H554" i="8"/>
  <c r="N554" i="8" s="1"/>
  <c r="G554" i="8"/>
  <c r="M554" i="8" s="1"/>
  <c r="L553" i="8"/>
  <c r="K553" i="8"/>
  <c r="G553" i="8"/>
  <c r="L552" i="8"/>
  <c r="K552" i="8"/>
  <c r="I552" i="8"/>
  <c r="G552" i="8"/>
  <c r="M552" i="8" s="1"/>
  <c r="L551" i="8"/>
  <c r="K551" i="8"/>
  <c r="J551" i="8"/>
  <c r="I551" i="8"/>
  <c r="L550" i="8"/>
  <c r="K550" i="8"/>
  <c r="I550" i="8"/>
  <c r="L549" i="8"/>
  <c r="K549" i="8"/>
  <c r="J549" i="8"/>
  <c r="I549" i="8"/>
  <c r="G549" i="8"/>
  <c r="M549" i="8" s="1"/>
  <c r="M548" i="8"/>
  <c r="L548" i="8"/>
  <c r="K548" i="8"/>
  <c r="J548" i="8"/>
  <c r="I548" i="8"/>
  <c r="H548" i="8"/>
  <c r="N548" i="8" s="1"/>
  <c r="G548" i="8"/>
  <c r="L547" i="8"/>
  <c r="K547" i="8"/>
  <c r="I547" i="8"/>
  <c r="H547" i="8"/>
  <c r="G547" i="8"/>
  <c r="M547" i="8" s="1"/>
  <c r="L546" i="8"/>
  <c r="K546" i="8"/>
  <c r="L545" i="8"/>
  <c r="K545" i="8"/>
  <c r="I545" i="8"/>
  <c r="L544" i="8"/>
  <c r="K544" i="8"/>
  <c r="L543" i="8"/>
  <c r="K543" i="8"/>
  <c r="J543" i="8"/>
  <c r="H543" i="8"/>
  <c r="M542" i="8"/>
  <c r="L542" i="8"/>
  <c r="K542" i="8"/>
  <c r="J542" i="8"/>
  <c r="I542" i="8"/>
  <c r="H542" i="8"/>
  <c r="N542" i="8" s="1"/>
  <c r="G542" i="8"/>
  <c r="L541" i="8"/>
  <c r="K541" i="8"/>
  <c r="J541" i="8"/>
  <c r="G541" i="8"/>
  <c r="M541" i="8" s="1"/>
  <c r="L540" i="8"/>
  <c r="K540" i="8"/>
  <c r="L539" i="8"/>
  <c r="K539" i="8"/>
  <c r="J539" i="8"/>
  <c r="L538" i="8"/>
  <c r="K538" i="8"/>
  <c r="J538" i="8"/>
  <c r="L537" i="8"/>
  <c r="K537" i="8"/>
  <c r="J537" i="8"/>
  <c r="I537" i="8"/>
  <c r="H537" i="8"/>
  <c r="N537" i="8" s="1"/>
  <c r="L536" i="8"/>
  <c r="K536" i="8"/>
  <c r="H536" i="8"/>
  <c r="N536" i="8" s="1"/>
  <c r="L535" i="8"/>
  <c r="K535" i="8"/>
  <c r="J535" i="8"/>
  <c r="I535" i="8"/>
  <c r="H535" i="8"/>
  <c r="N535" i="8" s="1"/>
  <c r="G535" i="8"/>
  <c r="M535" i="8" s="1"/>
  <c r="L534" i="8"/>
  <c r="K534" i="8"/>
  <c r="I534" i="8"/>
  <c r="H534" i="8"/>
  <c r="G534" i="8"/>
  <c r="M534" i="8" s="1"/>
  <c r="L533" i="8"/>
  <c r="K533" i="8"/>
  <c r="J533" i="8"/>
  <c r="I533" i="8"/>
  <c r="H533" i="8"/>
  <c r="N533" i="8" s="1"/>
  <c r="G533" i="8"/>
  <c r="M533" i="8" s="1"/>
  <c r="M532" i="8"/>
  <c r="L532" i="8"/>
  <c r="K532" i="8"/>
  <c r="J532" i="8"/>
  <c r="I532" i="8"/>
  <c r="H532" i="8"/>
  <c r="N532" i="8" s="1"/>
  <c r="G532" i="8"/>
  <c r="M531" i="8"/>
  <c r="L531" i="8"/>
  <c r="K531" i="8"/>
  <c r="J531" i="8"/>
  <c r="I531" i="8"/>
  <c r="H531" i="8"/>
  <c r="N531" i="8" s="1"/>
  <c r="G531" i="8"/>
  <c r="L530" i="8"/>
  <c r="K530" i="8"/>
  <c r="I530" i="8"/>
  <c r="G530" i="8"/>
  <c r="M530" i="8" s="1"/>
  <c r="L529" i="8"/>
  <c r="K529" i="8"/>
  <c r="J529" i="8"/>
  <c r="I529" i="8"/>
  <c r="H529" i="8"/>
  <c r="N529" i="8" s="1"/>
  <c r="G529" i="8"/>
  <c r="M529" i="8" s="1"/>
  <c r="L528" i="8"/>
  <c r="K528" i="8"/>
  <c r="L527" i="8"/>
  <c r="K527" i="8"/>
  <c r="J527" i="8"/>
  <c r="I527" i="8"/>
  <c r="G527" i="8"/>
  <c r="M527" i="8" s="1"/>
  <c r="L526" i="8"/>
  <c r="K526" i="8"/>
  <c r="I526" i="8"/>
  <c r="H526" i="8"/>
  <c r="G526" i="8"/>
  <c r="M526" i="8" s="1"/>
  <c r="L525" i="8"/>
  <c r="K525" i="8"/>
  <c r="J525" i="8"/>
  <c r="L524" i="8"/>
  <c r="K524" i="8"/>
  <c r="J524" i="8"/>
  <c r="I524" i="8"/>
  <c r="H524" i="8"/>
  <c r="N524" i="8" s="1"/>
  <c r="G524" i="8"/>
  <c r="M524" i="8" s="1"/>
  <c r="L523" i="8"/>
  <c r="K523" i="8"/>
  <c r="L522" i="8"/>
  <c r="K522" i="8"/>
  <c r="I522" i="8"/>
  <c r="G522" i="8"/>
  <c r="M522" i="8" s="1"/>
  <c r="L521" i="8"/>
  <c r="K521" i="8"/>
  <c r="J521" i="8"/>
  <c r="I521" i="8"/>
  <c r="L520" i="8"/>
  <c r="K520" i="8"/>
  <c r="J520" i="8"/>
  <c r="G520" i="8"/>
  <c r="M520" i="8" s="1"/>
  <c r="L519" i="8"/>
  <c r="K519" i="8"/>
  <c r="I519" i="8"/>
  <c r="H519" i="8"/>
  <c r="G519" i="8"/>
  <c r="M519" i="8" s="1"/>
  <c r="L518" i="8"/>
  <c r="K518" i="8"/>
  <c r="L517" i="8"/>
  <c r="K517" i="8"/>
  <c r="L516" i="8"/>
  <c r="K516" i="8"/>
  <c r="J516" i="8"/>
  <c r="I516" i="8"/>
  <c r="G516" i="8"/>
  <c r="M516" i="8" s="1"/>
  <c r="L515" i="8"/>
  <c r="K515" i="8"/>
  <c r="I515" i="8"/>
  <c r="G515" i="8"/>
  <c r="M515" i="8" s="1"/>
  <c r="L514" i="8"/>
  <c r="K514" i="8"/>
  <c r="L513" i="8"/>
  <c r="K513" i="8"/>
  <c r="I513" i="8"/>
  <c r="G513" i="8"/>
  <c r="M513" i="8" s="1"/>
  <c r="L512" i="8"/>
  <c r="K512" i="8"/>
  <c r="M511" i="8"/>
  <c r="L511" i="8"/>
  <c r="K511" i="8"/>
  <c r="J511" i="8"/>
  <c r="I511" i="8"/>
  <c r="H511" i="8"/>
  <c r="N511" i="8" s="1"/>
  <c r="G511" i="8"/>
  <c r="L510" i="8"/>
  <c r="K510" i="8"/>
  <c r="I510" i="8"/>
  <c r="G510" i="8"/>
  <c r="M510" i="8" s="1"/>
  <c r="L509" i="8"/>
  <c r="K509" i="8"/>
  <c r="L508" i="8"/>
  <c r="K508" i="8"/>
  <c r="L507" i="8"/>
  <c r="K507" i="8"/>
  <c r="L506" i="8"/>
  <c r="K506" i="8"/>
  <c r="J506" i="8"/>
  <c r="I506" i="8"/>
  <c r="H506" i="8"/>
  <c r="N506" i="8" s="1"/>
  <c r="G506" i="8"/>
  <c r="M506" i="8" s="1"/>
  <c r="L505" i="8"/>
  <c r="K505" i="8"/>
  <c r="I505" i="8"/>
  <c r="H505" i="8"/>
  <c r="N505" i="8" s="1"/>
  <c r="G505" i="8"/>
  <c r="L504" i="8"/>
  <c r="K504" i="8"/>
  <c r="G504" i="8"/>
  <c r="M504" i="8" s="1"/>
  <c r="L503" i="8"/>
  <c r="K503" i="8"/>
  <c r="I503" i="8"/>
  <c r="H503" i="8"/>
  <c r="G503" i="8"/>
  <c r="M503" i="8" s="1"/>
  <c r="L502" i="8"/>
  <c r="K502" i="8"/>
  <c r="J502" i="8"/>
  <c r="I502" i="8"/>
  <c r="H502" i="8"/>
  <c r="N502" i="8" s="1"/>
  <c r="G502" i="8"/>
  <c r="M502" i="8" s="1"/>
  <c r="L501" i="8"/>
  <c r="K501" i="8"/>
  <c r="I501" i="8"/>
  <c r="G501" i="8"/>
  <c r="M501" i="8" s="1"/>
  <c r="L500" i="8"/>
  <c r="K500" i="8"/>
  <c r="I500" i="8"/>
  <c r="H500" i="8"/>
  <c r="N500" i="8" s="1"/>
  <c r="G500" i="8"/>
  <c r="L499" i="8"/>
  <c r="K499" i="8"/>
  <c r="L498" i="8"/>
  <c r="K498" i="8"/>
  <c r="G498" i="8"/>
  <c r="M498" i="8" s="1"/>
  <c r="L497" i="8"/>
  <c r="K497" i="8"/>
  <c r="L496" i="8"/>
  <c r="K496" i="8"/>
  <c r="I496" i="8"/>
  <c r="G496" i="8"/>
  <c r="M496" i="8" s="1"/>
  <c r="M495" i="8"/>
  <c r="L495" i="8"/>
  <c r="K495" i="8"/>
  <c r="G495" i="8"/>
  <c r="L494" i="8"/>
  <c r="K494" i="8"/>
  <c r="I494" i="8"/>
  <c r="G494" i="8"/>
  <c r="M494" i="8" s="1"/>
  <c r="L493" i="8"/>
  <c r="K493" i="8"/>
  <c r="L492" i="8"/>
  <c r="K492" i="8"/>
  <c r="J492" i="8"/>
  <c r="I492" i="8"/>
  <c r="G492" i="8"/>
  <c r="M492" i="8" s="1"/>
  <c r="L491" i="8"/>
  <c r="K491" i="8"/>
  <c r="I491" i="8"/>
  <c r="G491" i="8"/>
  <c r="M491" i="8" s="1"/>
  <c r="L490" i="8"/>
  <c r="K490" i="8"/>
  <c r="J490" i="8"/>
  <c r="G490" i="8"/>
  <c r="M490" i="8" s="1"/>
  <c r="L489" i="8"/>
  <c r="K489" i="8"/>
  <c r="L488" i="8"/>
  <c r="K488" i="8"/>
  <c r="J488" i="8"/>
  <c r="I488" i="8"/>
  <c r="G488" i="8"/>
  <c r="M488" i="8" s="1"/>
  <c r="L487" i="8"/>
  <c r="K487" i="8"/>
  <c r="L486" i="8"/>
  <c r="K486" i="8"/>
  <c r="H486" i="8"/>
  <c r="N486" i="8" s="1"/>
  <c r="L485" i="8"/>
  <c r="K485" i="8"/>
  <c r="L484" i="8"/>
  <c r="K484" i="8"/>
  <c r="G484" i="8"/>
  <c r="M484" i="8" s="1"/>
  <c r="L483" i="8"/>
  <c r="K483" i="8"/>
  <c r="L482" i="8"/>
  <c r="K482" i="8"/>
  <c r="J482" i="8"/>
  <c r="I482" i="8"/>
  <c r="G482" i="8"/>
  <c r="M482" i="8" s="1"/>
  <c r="L481" i="8"/>
  <c r="K481" i="8"/>
  <c r="L480" i="8"/>
  <c r="K480" i="8"/>
  <c r="I480" i="8"/>
  <c r="H480" i="8"/>
  <c r="N480" i="8" s="1"/>
  <c r="G480" i="8"/>
  <c r="M480" i="8" s="1"/>
  <c r="L479" i="8"/>
  <c r="K479" i="8"/>
  <c r="J479" i="8"/>
  <c r="I479" i="8"/>
  <c r="H479" i="8"/>
  <c r="N479" i="8" s="1"/>
  <c r="G479" i="8"/>
  <c r="M479" i="8" s="1"/>
  <c r="L478" i="8"/>
  <c r="K478" i="8"/>
  <c r="M477" i="8"/>
  <c r="L477" i="8"/>
  <c r="K477" i="8"/>
  <c r="J477" i="8"/>
  <c r="I477" i="8"/>
  <c r="H477" i="8"/>
  <c r="N477" i="8" s="1"/>
  <c r="G477" i="8"/>
  <c r="L476" i="8"/>
  <c r="K476" i="8"/>
  <c r="L475" i="8"/>
  <c r="K475" i="8"/>
  <c r="J475" i="8"/>
  <c r="I475" i="8"/>
  <c r="H475" i="8"/>
  <c r="N475" i="8" s="1"/>
  <c r="G475" i="8"/>
  <c r="M475" i="8" s="1"/>
  <c r="M474" i="8"/>
  <c r="L474" i="8"/>
  <c r="K474" i="8"/>
  <c r="G474" i="8"/>
  <c r="L473" i="8"/>
  <c r="K473" i="8"/>
  <c r="L472" i="8"/>
  <c r="K472" i="8"/>
  <c r="J472" i="8"/>
  <c r="L471" i="8"/>
  <c r="K471" i="8"/>
  <c r="L470" i="8"/>
  <c r="K470" i="8"/>
  <c r="L469" i="8"/>
  <c r="K469" i="8"/>
  <c r="L468" i="8"/>
  <c r="K468" i="8"/>
  <c r="I468" i="8"/>
  <c r="G468" i="8"/>
  <c r="M468" i="8" s="1"/>
  <c r="L467" i="8"/>
  <c r="K467" i="8"/>
  <c r="I467" i="8"/>
  <c r="L466" i="8"/>
  <c r="K466" i="8"/>
  <c r="J466" i="8"/>
  <c r="L465" i="8"/>
  <c r="K465" i="8"/>
  <c r="I465" i="8"/>
  <c r="H465" i="8"/>
  <c r="N465" i="8" s="1"/>
  <c r="G465" i="8"/>
  <c r="M465" i="8" s="1"/>
  <c r="L464" i="8"/>
  <c r="K464" i="8"/>
  <c r="G464" i="8"/>
  <c r="M464" i="8" s="1"/>
  <c r="L463" i="8"/>
  <c r="K463" i="8"/>
  <c r="J463" i="8"/>
  <c r="I463" i="8"/>
  <c r="G463" i="8"/>
  <c r="M463" i="8" s="1"/>
  <c r="L462" i="8"/>
  <c r="K462" i="8"/>
  <c r="L461" i="8"/>
  <c r="K461" i="8"/>
  <c r="L460" i="8"/>
  <c r="K460" i="8"/>
  <c r="L459" i="8"/>
  <c r="K459" i="8"/>
  <c r="L458" i="8"/>
  <c r="K458" i="8"/>
  <c r="J458" i="8"/>
  <c r="I458" i="8"/>
  <c r="H458" i="8"/>
  <c r="N458" i="8" s="1"/>
  <c r="G458" i="8"/>
  <c r="M458" i="8" s="1"/>
  <c r="L457" i="8"/>
  <c r="K457" i="8"/>
  <c r="J457" i="8"/>
  <c r="H457" i="8"/>
  <c r="N457" i="8" s="1"/>
  <c r="G457" i="8"/>
  <c r="M457" i="8" s="1"/>
  <c r="L456" i="8"/>
  <c r="K456" i="8"/>
  <c r="J456" i="8"/>
  <c r="H456" i="8"/>
  <c r="L455" i="8"/>
  <c r="K455" i="8"/>
  <c r="J455" i="8"/>
  <c r="L454" i="8"/>
  <c r="K454" i="8"/>
  <c r="J454" i="8"/>
  <c r="H454" i="8"/>
  <c r="N454" i="8" s="1"/>
  <c r="L453" i="8"/>
  <c r="K453" i="8"/>
  <c r="J453" i="8"/>
  <c r="I453" i="8"/>
  <c r="H453" i="8"/>
  <c r="N453" i="8" s="1"/>
  <c r="G453" i="8"/>
  <c r="M453" i="8" s="1"/>
  <c r="M452" i="8"/>
  <c r="L452" i="8"/>
  <c r="K452" i="8"/>
  <c r="J452" i="8"/>
  <c r="I452" i="8"/>
  <c r="H452" i="8"/>
  <c r="N452" i="8" s="1"/>
  <c r="G452" i="8"/>
  <c r="L451" i="8"/>
  <c r="K451" i="8"/>
  <c r="L450" i="8"/>
  <c r="K450" i="8"/>
  <c r="L449" i="8"/>
  <c r="K449" i="8"/>
  <c r="J449" i="8"/>
  <c r="H449" i="8"/>
  <c r="L448" i="8"/>
  <c r="K448" i="8"/>
  <c r="J448" i="8"/>
  <c r="L447" i="8"/>
  <c r="K447" i="8"/>
  <c r="J447" i="8"/>
  <c r="H447" i="8"/>
  <c r="L446" i="8"/>
  <c r="K446" i="8"/>
  <c r="L445" i="8"/>
  <c r="K445" i="8"/>
  <c r="I445" i="8"/>
  <c r="L444" i="8"/>
  <c r="K444" i="8"/>
  <c r="H444" i="8"/>
  <c r="G444" i="8"/>
  <c r="M444" i="8" s="1"/>
  <c r="L443" i="8"/>
  <c r="K443" i="8"/>
  <c r="J443" i="8"/>
  <c r="G443" i="8"/>
  <c r="M443" i="8" s="1"/>
  <c r="L442" i="8"/>
  <c r="K442" i="8"/>
  <c r="L441" i="8"/>
  <c r="K441" i="8"/>
  <c r="J441" i="8"/>
  <c r="I441" i="8"/>
  <c r="G441" i="8"/>
  <c r="M441" i="8" s="1"/>
  <c r="L440" i="8"/>
  <c r="K440" i="8"/>
  <c r="J440" i="8"/>
  <c r="I440" i="8"/>
  <c r="H440" i="8"/>
  <c r="N440" i="8" s="1"/>
  <c r="G440" i="8"/>
  <c r="M440" i="8" s="1"/>
  <c r="M439" i="8"/>
  <c r="L439" i="8"/>
  <c r="K439" i="8"/>
  <c r="J439" i="8"/>
  <c r="I439" i="8"/>
  <c r="H439" i="8"/>
  <c r="N439" i="8" s="1"/>
  <c r="G439" i="8"/>
  <c r="L438" i="8"/>
  <c r="K438" i="8"/>
  <c r="H438" i="8"/>
  <c r="L437" i="8"/>
  <c r="K437" i="8"/>
  <c r="L436" i="8"/>
  <c r="K436" i="8"/>
  <c r="H436" i="8"/>
  <c r="N436" i="8" s="1"/>
  <c r="G436" i="8"/>
  <c r="M436" i="8" s="1"/>
  <c r="L435" i="8"/>
  <c r="K435" i="8"/>
  <c r="L434" i="8"/>
  <c r="K434" i="8"/>
  <c r="L433" i="8"/>
  <c r="K433" i="8"/>
  <c r="I433" i="8"/>
  <c r="L432" i="8"/>
  <c r="K432" i="8"/>
  <c r="L431" i="8"/>
  <c r="K431" i="8"/>
  <c r="J431" i="8"/>
  <c r="I431" i="8"/>
  <c r="H431" i="8"/>
  <c r="N431" i="8" s="1"/>
  <c r="L430" i="8"/>
  <c r="K430" i="8"/>
  <c r="L429" i="8"/>
  <c r="K429" i="8"/>
  <c r="L428" i="8"/>
  <c r="K428" i="8"/>
  <c r="L427" i="8"/>
  <c r="K427" i="8"/>
  <c r="H427" i="8"/>
  <c r="N427" i="8" s="1"/>
  <c r="L426" i="8"/>
  <c r="K426" i="8"/>
  <c r="L425" i="8"/>
  <c r="K425" i="8"/>
  <c r="H425" i="8"/>
  <c r="N425" i="8" s="1"/>
  <c r="L424" i="8"/>
  <c r="K424" i="8"/>
  <c r="L423" i="8"/>
  <c r="K423" i="8"/>
  <c r="L422" i="8"/>
  <c r="K422" i="8"/>
  <c r="L421" i="8"/>
  <c r="K421" i="8"/>
  <c r="J421" i="8"/>
  <c r="I421" i="8"/>
  <c r="H421" i="8"/>
  <c r="N421" i="8" s="1"/>
  <c r="G421" i="8"/>
  <c r="M421" i="8" s="1"/>
  <c r="L420" i="8"/>
  <c r="K420" i="8"/>
  <c r="L419" i="8"/>
  <c r="K419" i="8"/>
  <c r="L418" i="8"/>
  <c r="K418" i="8"/>
  <c r="J418" i="8"/>
  <c r="I418" i="8"/>
  <c r="H418" i="8"/>
  <c r="N418" i="8" s="1"/>
  <c r="G418" i="8"/>
  <c r="M418" i="8" s="1"/>
  <c r="L417" i="8"/>
  <c r="K417" i="8"/>
  <c r="J417" i="8"/>
  <c r="I417" i="8"/>
  <c r="H417" i="8"/>
  <c r="N417" i="8" s="1"/>
  <c r="G417" i="8"/>
  <c r="M417" i="8" s="1"/>
  <c r="L416" i="8"/>
  <c r="K416" i="8"/>
  <c r="L415" i="8"/>
  <c r="K415" i="8"/>
  <c r="J415" i="8"/>
  <c r="G415" i="8"/>
  <c r="M415" i="8" s="1"/>
  <c r="L414" i="8"/>
  <c r="K414" i="8"/>
  <c r="G414" i="8"/>
  <c r="M414" i="8" s="1"/>
  <c r="L413" i="8"/>
  <c r="K413" i="8"/>
  <c r="L412" i="8"/>
  <c r="K412" i="8"/>
  <c r="J412" i="8"/>
  <c r="I412" i="8"/>
  <c r="L411" i="8"/>
  <c r="K411" i="8"/>
  <c r="J411" i="8"/>
  <c r="H411" i="8"/>
  <c r="G411" i="8"/>
  <c r="M411" i="8" s="1"/>
  <c r="L410" i="8"/>
  <c r="K410" i="8"/>
  <c r="L409" i="8"/>
  <c r="K409" i="8"/>
  <c r="J409" i="8"/>
  <c r="H409" i="8"/>
  <c r="N409" i="8" s="1"/>
  <c r="L408" i="8"/>
  <c r="K408" i="8"/>
  <c r="L407" i="8"/>
  <c r="K407" i="8"/>
  <c r="L406" i="8"/>
  <c r="K406" i="8"/>
  <c r="L405" i="8"/>
  <c r="K405" i="8"/>
  <c r="L404" i="8"/>
  <c r="K404" i="8"/>
  <c r="G404" i="8"/>
  <c r="M404" i="8" s="1"/>
  <c r="L403" i="8"/>
  <c r="K403" i="8"/>
  <c r="J403" i="8"/>
  <c r="I403" i="8"/>
  <c r="H403" i="8"/>
  <c r="N403" i="8" s="1"/>
  <c r="G403" i="8"/>
  <c r="M403" i="8" s="1"/>
  <c r="L402" i="8"/>
  <c r="K402" i="8"/>
  <c r="L401" i="8"/>
  <c r="K401" i="8"/>
  <c r="L400" i="8"/>
  <c r="K400" i="8"/>
  <c r="L399" i="8"/>
  <c r="K399" i="8"/>
  <c r="J399" i="8"/>
  <c r="H399" i="8"/>
  <c r="G399" i="8"/>
  <c r="M399" i="8" s="1"/>
  <c r="L398" i="8"/>
  <c r="K398" i="8"/>
  <c r="L397" i="8"/>
  <c r="K397" i="8"/>
  <c r="J397" i="8"/>
  <c r="I397" i="8"/>
  <c r="H397" i="8"/>
  <c r="N397" i="8" s="1"/>
  <c r="L396" i="8"/>
  <c r="K396" i="8"/>
  <c r="L395" i="8"/>
  <c r="K395" i="8"/>
  <c r="L394" i="8"/>
  <c r="K394" i="8"/>
  <c r="I394" i="8"/>
  <c r="L393" i="8"/>
  <c r="K393" i="8"/>
  <c r="J393" i="8"/>
  <c r="H393" i="8"/>
  <c r="G393" i="8"/>
  <c r="M393" i="8" s="1"/>
  <c r="L392" i="8"/>
  <c r="K392" i="8"/>
  <c r="L391" i="8"/>
  <c r="K391" i="8"/>
  <c r="L390" i="8"/>
  <c r="K390" i="8"/>
  <c r="G390" i="8"/>
  <c r="M390" i="8" s="1"/>
  <c r="L389" i="8"/>
  <c r="K389" i="8"/>
  <c r="H389" i="8"/>
  <c r="N389" i="8" s="1"/>
  <c r="G389" i="8"/>
  <c r="M389" i="8" s="1"/>
  <c r="L388" i="8"/>
  <c r="K388" i="8"/>
  <c r="G388" i="8"/>
  <c r="M388" i="8" s="1"/>
  <c r="L387" i="8"/>
  <c r="K387" i="8"/>
  <c r="L386" i="8"/>
  <c r="K386" i="8"/>
  <c r="L385" i="8"/>
  <c r="K385" i="8"/>
  <c r="H385" i="8"/>
  <c r="N385" i="8" s="1"/>
  <c r="G385" i="8"/>
  <c r="M385" i="8" s="1"/>
  <c r="L384" i="8"/>
  <c r="K384" i="8"/>
  <c r="L383" i="8"/>
  <c r="K383" i="8"/>
  <c r="L382" i="8"/>
  <c r="K382" i="8"/>
  <c r="G382" i="8"/>
  <c r="L381" i="8"/>
  <c r="K381" i="8"/>
  <c r="L380" i="8"/>
  <c r="K380" i="8"/>
  <c r="H380" i="8"/>
  <c r="L379" i="8"/>
  <c r="K379" i="8"/>
  <c r="L378" i="8"/>
  <c r="K378" i="8"/>
  <c r="L377" i="8"/>
  <c r="K377" i="8"/>
  <c r="L376" i="8"/>
  <c r="K376" i="8"/>
  <c r="J376" i="8"/>
  <c r="I376" i="8"/>
  <c r="H376" i="8"/>
  <c r="N376" i="8" s="1"/>
  <c r="L375" i="8"/>
  <c r="K375" i="8"/>
  <c r="J375" i="8"/>
  <c r="I375" i="8"/>
  <c r="H375" i="8"/>
  <c r="N375" i="8" s="1"/>
  <c r="G375" i="8"/>
  <c r="M375" i="8" s="1"/>
  <c r="L374" i="8"/>
  <c r="K374" i="8"/>
  <c r="L373" i="8"/>
  <c r="K373" i="8"/>
  <c r="L372" i="8"/>
  <c r="K372" i="8"/>
  <c r="F371" i="8"/>
  <c r="J603" i="8" s="1"/>
  <c r="E371" i="8"/>
  <c r="I597" i="8" s="1"/>
  <c r="D371" i="8"/>
  <c r="H603" i="8" s="1"/>
  <c r="N603" i="8" s="1"/>
  <c r="C371" i="8"/>
  <c r="G602" i="8" s="1"/>
  <c r="M602" i="8" s="1"/>
  <c r="L363" i="8"/>
  <c r="K363" i="8"/>
  <c r="I363" i="8"/>
  <c r="H363" i="8"/>
  <c r="G363" i="8"/>
  <c r="M363" i="8" s="1"/>
  <c r="L362" i="8"/>
  <c r="K362" i="8"/>
  <c r="I362" i="8"/>
  <c r="H362" i="8"/>
  <c r="G362" i="8"/>
  <c r="M362" i="8" s="1"/>
  <c r="L361" i="8"/>
  <c r="K361" i="8"/>
  <c r="I361" i="8"/>
  <c r="G361" i="8"/>
  <c r="M361" i="8" s="1"/>
  <c r="L360" i="8"/>
  <c r="K360" i="8"/>
  <c r="J360" i="8"/>
  <c r="I360" i="8"/>
  <c r="H360" i="8"/>
  <c r="N360" i="8" s="1"/>
  <c r="G360" i="8"/>
  <c r="M360" i="8" s="1"/>
  <c r="L359" i="8"/>
  <c r="K359" i="8"/>
  <c r="J359" i="8"/>
  <c r="I359" i="8"/>
  <c r="G359" i="8"/>
  <c r="M359" i="8" s="1"/>
  <c r="L358" i="8"/>
  <c r="K358" i="8"/>
  <c r="I358" i="8"/>
  <c r="H358" i="8"/>
  <c r="G358" i="8"/>
  <c r="M358" i="8" s="1"/>
  <c r="M357" i="8"/>
  <c r="L357" i="8"/>
  <c r="K357" i="8"/>
  <c r="J357" i="8"/>
  <c r="I357" i="8"/>
  <c r="H357" i="8"/>
  <c r="N357" i="8" s="1"/>
  <c r="G357" i="8"/>
  <c r="L356" i="8"/>
  <c r="K356" i="8"/>
  <c r="I356" i="8"/>
  <c r="L355" i="8"/>
  <c r="K355" i="8"/>
  <c r="J355" i="8"/>
  <c r="I355" i="8"/>
  <c r="H355" i="8"/>
  <c r="N355" i="8" s="1"/>
  <c r="G355" i="8"/>
  <c r="M355" i="8" s="1"/>
  <c r="M354" i="8"/>
  <c r="L354" i="8"/>
  <c r="K354" i="8"/>
  <c r="J354" i="8"/>
  <c r="I354" i="8"/>
  <c r="H354" i="8"/>
  <c r="N354" i="8" s="1"/>
  <c r="G354" i="8"/>
  <c r="L353" i="8"/>
  <c r="K353" i="8"/>
  <c r="J353" i="8"/>
  <c r="I353" i="8"/>
  <c r="G353" i="8"/>
  <c r="M353" i="8" s="1"/>
  <c r="L352" i="8"/>
  <c r="K352" i="8"/>
  <c r="J352" i="8"/>
  <c r="I352" i="8"/>
  <c r="H352" i="8"/>
  <c r="N352" i="8" s="1"/>
  <c r="L351" i="8"/>
  <c r="K351" i="8"/>
  <c r="J351" i="8"/>
  <c r="H351" i="8"/>
  <c r="N351" i="8" s="1"/>
  <c r="G351" i="8"/>
  <c r="M351" i="8" s="1"/>
  <c r="L350" i="8"/>
  <c r="K350" i="8"/>
  <c r="J350" i="8"/>
  <c r="I350" i="8"/>
  <c r="H350" i="8"/>
  <c r="N350" i="8" s="1"/>
  <c r="L349" i="8"/>
  <c r="K349" i="8"/>
  <c r="J349" i="8"/>
  <c r="I349" i="8"/>
  <c r="H349" i="8"/>
  <c r="N349" i="8" s="1"/>
  <c r="G349" i="8"/>
  <c r="M349" i="8" s="1"/>
  <c r="L348" i="8"/>
  <c r="K348" i="8"/>
  <c r="I348" i="8"/>
  <c r="H348" i="8"/>
  <c r="L347" i="8"/>
  <c r="K347" i="8"/>
  <c r="L346" i="8"/>
  <c r="K346" i="8"/>
  <c r="J346" i="8"/>
  <c r="I346" i="8"/>
  <c r="H346" i="8"/>
  <c r="N346" i="8" s="1"/>
  <c r="G346" i="8"/>
  <c r="M346" i="8" s="1"/>
  <c r="L345" i="8"/>
  <c r="K345" i="8"/>
  <c r="J345" i="8"/>
  <c r="I345" i="8"/>
  <c r="H345" i="8"/>
  <c r="N345" i="8" s="1"/>
  <c r="G345" i="8"/>
  <c r="M345" i="8" s="1"/>
  <c r="L344" i="8"/>
  <c r="K344" i="8"/>
  <c r="J344" i="8"/>
  <c r="I344" i="8"/>
  <c r="H344" i="8"/>
  <c r="N344" i="8" s="1"/>
  <c r="G344" i="8"/>
  <c r="M344" i="8" s="1"/>
  <c r="L343" i="8"/>
  <c r="K343" i="8"/>
  <c r="J343" i="8"/>
  <c r="I343" i="8"/>
  <c r="H343" i="8"/>
  <c r="N343" i="8" s="1"/>
  <c r="L342" i="8"/>
  <c r="K342" i="8"/>
  <c r="J342" i="8"/>
  <c r="G342" i="8"/>
  <c r="M342" i="8" s="1"/>
  <c r="L341" i="8"/>
  <c r="K341" i="8"/>
  <c r="J341" i="8"/>
  <c r="I341" i="8"/>
  <c r="H341" i="8"/>
  <c r="N341" i="8" s="1"/>
  <c r="G341" i="8"/>
  <c r="M341" i="8" s="1"/>
  <c r="L340" i="8"/>
  <c r="K340" i="8"/>
  <c r="J340" i="8"/>
  <c r="I340" i="8"/>
  <c r="M339" i="8"/>
  <c r="L339" i="8"/>
  <c r="K339" i="8"/>
  <c r="J339" i="8"/>
  <c r="I339" i="8"/>
  <c r="H339" i="8"/>
  <c r="N339" i="8" s="1"/>
  <c r="G339" i="8"/>
  <c r="L338" i="8"/>
  <c r="K338" i="8"/>
  <c r="L337" i="8"/>
  <c r="K337" i="8"/>
  <c r="J337" i="8"/>
  <c r="I337" i="8"/>
  <c r="H337" i="8"/>
  <c r="N337" i="8" s="1"/>
  <c r="G337" i="8"/>
  <c r="M337" i="8" s="1"/>
  <c r="L336" i="8"/>
  <c r="K336" i="8"/>
  <c r="I336" i="8"/>
  <c r="L335" i="8"/>
  <c r="K335" i="8"/>
  <c r="J335" i="8"/>
  <c r="H335" i="8"/>
  <c r="G335" i="8"/>
  <c r="M335" i="8" s="1"/>
  <c r="L334" i="8"/>
  <c r="K334" i="8"/>
  <c r="J334" i="8"/>
  <c r="I334" i="8"/>
  <c r="H334" i="8"/>
  <c r="N334" i="8" s="1"/>
  <c r="G334" i="8"/>
  <c r="M334" i="8" s="1"/>
  <c r="M333" i="8"/>
  <c r="L333" i="8"/>
  <c r="K333" i="8"/>
  <c r="I333" i="8"/>
  <c r="H333" i="8"/>
  <c r="N333" i="8" s="1"/>
  <c r="G333" i="8"/>
  <c r="L332" i="8"/>
  <c r="K332" i="8"/>
  <c r="I332" i="8"/>
  <c r="G332" i="8"/>
  <c r="M332" i="8" s="1"/>
  <c r="M331" i="8"/>
  <c r="L331" i="8"/>
  <c r="K331" i="8"/>
  <c r="J331" i="8"/>
  <c r="I331" i="8"/>
  <c r="H331" i="8"/>
  <c r="N331" i="8" s="1"/>
  <c r="G331" i="8"/>
  <c r="L330" i="8"/>
  <c r="K330" i="8"/>
  <c r="J330" i="8"/>
  <c r="I330" i="8"/>
  <c r="H330" i="8"/>
  <c r="N330" i="8" s="1"/>
  <c r="G330" i="8"/>
  <c r="M330" i="8" s="1"/>
  <c r="L329" i="8"/>
  <c r="K329" i="8"/>
  <c r="L328" i="8"/>
  <c r="K328" i="8"/>
  <c r="H328" i="8"/>
  <c r="G328" i="8"/>
  <c r="M328" i="8" s="1"/>
  <c r="L327" i="8"/>
  <c r="K327" i="8"/>
  <c r="L326" i="8"/>
  <c r="K326" i="8"/>
  <c r="J326" i="8"/>
  <c r="I326" i="8"/>
  <c r="H326" i="8"/>
  <c r="N326" i="8" s="1"/>
  <c r="G326" i="8"/>
  <c r="M326" i="8" s="1"/>
  <c r="L325" i="8"/>
  <c r="K325" i="8"/>
  <c r="L324" i="8"/>
  <c r="K324" i="8"/>
  <c r="L323" i="8"/>
  <c r="K323" i="8"/>
  <c r="I323" i="8"/>
  <c r="H323" i="8"/>
  <c r="G323" i="8"/>
  <c r="M323" i="8" s="1"/>
  <c r="L322" i="8"/>
  <c r="K322" i="8"/>
  <c r="G322" i="8"/>
  <c r="M322" i="8" s="1"/>
  <c r="L321" i="8"/>
  <c r="K321" i="8"/>
  <c r="J321" i="8"/>
  <c r="L320" i="8"/>
  <c r="K320" i="8"/>
  <c r="M319" i="8"/>
  <c r="L319" i="8"/>
  <c r="K319" i="8"/>
  <c r="J319" i="8"/>
  <c r="I319" i="8"/>
  <c r="H319" i="8"/>
  <c r="N319" i="8" s="1"/>
  <c r="G319" i="8"/>
  <c r="L318" i="8"/>
  <c r="K318" i="8"/>
  <c r="L317" i="8"/>
  <c r="K317" i="8"/>
  <c r="I317" i="8"/>
  <c r="H317" i="8"/>
  <c r="G317" i="8"/>
  <c r="M317" i="8" s="1"/>
  <c r="L316" i="8"/>
  <c r="K316" i="8"/>
  <c r="J316" i="8"/>
  <c r="I316" i="8"/>
  <c r="H316" i="8"/>
  <c r="N316" i="8" s="1"/>
  <c r="G316" i="8"/>
  <c r="M316" i="8" s="1"/>
  <c r="L315" i="8"/>
  <c r="K315" i="8"/>
  <c r="I315" i="8"/>
  <c r="H315" i="8"/>
  <c r="G315" i="8"/>
  <c r="M315" i="8" s="1"/>
  <c r="L314" i="8"/>
  <c r="K314" i="8"/>
  <c r="J314" i="8"/>
  <c r="I314" i="8"/>
  <c r="H314" i="8"/>
  <c r="N314" i="8" s="1"/>
  <c r="G314" i="8"/>
  <c r="M314" i="8" s="1"/>
  <c r="L313" i="8"/>
  <c r="K313" i="8"/>
  <c r="J313" i="8"/>
  <c r="H313" i="8"/>
  <c r="L312" i="8"/>
  <c r="K312" i="8"/>
  <c r="L311" i="8"/>
  <c r="K311" i="8"/>
  <c r="L310" i="8"/>
  <c r="K310" i="8"/>
  <c r="L309" i="8"/>
  <c r="K309" i="8"/>
  <c r="L308" i="8"/>
  <c r="K308" i="8"/>
  <c r="J308" i="8"/>
  <c r="L307" i="8"/>
  <c r="K307" i="8"/>
  <c r="L306" i="8"/>
  <c r="K306" i="8"/>
  <c r="L305" i="8"/>
  <c r="K305" i="8"/>
  <c r="J305" i="8"/>
  <c r="H305" i="8"/>
  <c r="L304" i="8"/>
  <c r="K304" i="8"/>
  <c r="L303" i="8"/>
  <c r="K303" i="8"/>
  <c r="J303" i="8"/>
  <c r="I303" i="8"/>
  <c r="H303" i="8"/>
  <c r="N303" i="8" s="1"/>
  <c r="G303" i="8"/>
  <c r="M303" i="8" s="1"/>
  <c r="L302" i="8"/>
  <c r="K302" i="8"/>
  <c r="J302" i="8"/>
  <c r="I302" i="8"/>
  <c r="H302" i="8"/>
  <c r="N302" i="8" s="1"/>
  <c r="G302" i="8"/>
  <c r="M302" i="8" s="1"/>
  <c r="L301" i="8"/>
  <c r="K301" i="8"/>
  <c r="J301" i="8"/>
  <c r="I301" i="8"/>
  <c r="G301" i="8"/>
  <c r="M301" i="8" s="1"/>
  <c r="L300" i="8"/>
  <c r="K300" i="8"/>
  <c r="L299" i="8"/>
  <c r="K299" i="8"/>
  <c r="I299" i="8"/>
  <c r="G299" i="8"/>
  <c r="M299" i="8" s="1"/>
  <c r="L298" i="8"/>
  <c r="K298" i="8"/>
  <c r="I298" i="8"/>
  <c r="L297" i="8"/>
  <c r="K297" i="8"/>
  <c r="L296" i="8"/>
  <c r="K296" i="8"/>
  <c r="J296" i="8"/>
  <c r="I296" i="8"/>
  <c r="H296" i="8"/>
  <c r="N296" i="8" s="1"/>
  <c r="G296" i="8"/>
  <c r="M296" i="8" s="1"/>
  <c r="L295" i="8"/>
  <c r="K295" i="8"/>
  <c r="J295" i="8"/>
  <c r="I295" i="8"/>
  <c r="H295" i="8"/>
  <c r="N295" i="8" s="1"/>
  <c r="L294" i="8"/>
  <c r="K294" i="8"/>
  <c r="L293" i="8"/>
  <c r="K293" i="8"/>
  <c r="L292" i="8"/>
  <c r="K292" i="8"/>
  <c r="L291" i="8"/>
  <c r="K291" i="8"/>
  <c r="H291" i="8"/>
  <c r="G291" i="8"/>
  <c r="M291" i="8" s="1"/>
  <c r="L290" i="8"/>
  <c r="K290" i="8"/>
  <c r="J290" i="8"/>
  <c r="I290" i="8"/>
  <c r="H290" i="8"/>
  <c r="N290" i="8" s="1"/>
  <c r="G290" i="8"/>
  <c r="M290" i="8" s="1"/>
  <c r="L289" i="8"/>
  <c r="K289" i="8"/>
  <c r="I289" i="8"/>
  <c r="H289" i="8"/>
  <c r="G289" i="8"/>
  <c r="M289" i="8" s="1"/>
  <c r="L288" i="8"/>
  <c r="K288" i="8"/>
  <c r="L287" i="8"/>
  <c r="K287" i="8"/>
  <c r="I287" i="8"/>
  <c r="G287" i="8"/>
  <c r="M287" i="8" s="1"/>
  <c r="L286" i="8"/>
  <c r="K286" i="8"/>
  <c r="I286" i="8"/>
  <c r="L285" i="8"/>
  <c r="K285" i="8"/>
  <c r="L284" i="8"/>
  <c r="K284" i="8"/>
  <c r="L283" i="8"/>
  <c r="K283" i="8"/>
  <c r="L282" i="8"/>
  <c r="K282" i="8"/>
  <c r="J282" i="8"/>
  <c r="I282" i="8"/>
  <c r="H282" i="8"/>
  <c r="N282" i="8" s="1"/>
  <c r="G282" i="8"/>
  <c r="M282" i="8" s="1"/>
  <c r="L281" i="8"/>
  <c r="K281" i="8"/>
  <c r="L280" i="8"/>
  <c r="K280" i="8"/>
  <c r="J280" i="8"/>
  <c r="I280" i="8"/>
  <c r="L279" i="8"/>
  <c r="K279" i="8"/>
  <c r="J279" i="8"/>
  <c r="L278" i="8"/>
  <c r="K278" i="8"/>
  <c r="I278" i="8"/>
  <c r="G278" i="8"/>
  <c r="M278" i="8" s="1"/>
  <c r="L277" i="8"/>
  <c r="K277" i="8"/>
  <c r="L276" i="8"/>
  <c r="K276" i="8"/>
  <c r="L275" i="8"/>
  <c r="K275" i="8"/>
  <c r="I275" i="8"/>
  <c r="L274" i="8"/>
  <c r="K274" i="8"/>
  <c r="J274" i="8"/>
  <c r="I274" i="8"/>
  <c r="H274" i="8"/>
  <c r="N274" i="8" s="1"/>
  <c r="G274" i="8"/>
  <c r="M274" i="8" s="1"/>
  <c r="L273" i="8"/>
  <c r="K273" i="8"/>
  <c r="J273" i="8"/>
  <c r="I273" i="8"/>
  <c r="H273" i="8"/>
  <c r="N273" i="8" s="1"/>
  <c r="G273" i="8"/>
  <c r="M273" i="8" s="1"/>
  <c r="L272" i="8"/>
  <c r="K272" i="8"/>
  <c r="M271" i="8"/>
  <c r="L271" i="8"/>
  <c r="K271" i="8"/>
  <c r="G271" i="8"/>
  <c r="L270" i="8"/>
  <c r="K270" i="8"/>
  <c r="L269" i="8"/>
  <c r="K269" i="8"/>
  <c r="H269" i="8"/>
  <c r="N269" i="8" s="1"/>
  <c r="G269" i="8"/>
  <c r="M269" i="8" s="1"/>
  <c r="L268" i="8"/>
  <c r="K268" i="8"/>
  <c r="J268" i="8"/>
  <c r="I268" i="8"/>
  <c r="H268" i="8"/>
  <c r="N268" i="8" s="1"/>
  <c r="G268" i="8"/>
  <c r="M268" i="8" s="1"/>
  <c r="L267" i="8"/>
  <c r="K267" i="8"/>
  <c r="L266" i="8"/>
  <c r="K266" i="8"/>
  <c r="G266" i="8"/>
  <c r="M266" i="8" s="1"/>
  <c r="L265" i="8"/>
  <c r="K265" i="8"/>
  <c r="J265" i="8"/>
  <c r="I265" i="8"/>
  <c r="L264" i="8"/>
  <c r="K264" i="8"/>
  <c r="J264" i="8"/>
  <c r="H264" i="8"/>
  <c r="L263" i="8"/>
  <c r="K263" i="8"/>
  <c r="J263" i="8"/>
  <c r="G263" i="8"/>
  <c r="M263" i="8" s="1"/>
  <c r="L262" i="8"/>
  <c r="K262" i="8"/>
  <c r="J262" i="8"/>
  <c r="I262" i="8"/>
  <c r="H262" i="8"/>
  <c r="N262" i="8" s="1"/>
  <c r="G262" i="8"/>
  <c r="M262" i="8" s="1"/>
  <c r="L261" i="8"/>
  <c r="K261" i="8"/>
  <c r="L260" i="8"/>
  <c r="K260" i="8"/>
  <c r="L259" i="8"/>
  <c r="K259" i="8"/>
  <c r="J259" i="8"/>
  <c r="G259" i="8"/>
  <c r="M259" i="8" s="1"/>
  <c r="L258" i="8"/>
  <c r="K258" i="8"/>
  <c r="L257" i="8"/>
  <c r="K257" i="8"/>
  <c r="J257" i="8"/>
  <c r="G257" i="8"/>
  <c r="M257" i="8" s="1"/>
  <c r="M256" i="8"/>
  <c r="L256" i="8"/>
  <c r="K256" i="8"/>
  <c r="J256" i="8"/>
  <c r="I256" i="8"/>
  <c r="H256" i="8"/>
  <c r="N256" i="8" s="1"/>
  <c r="G256" i="8"/>
  <c r="L255" i="8"/>
  <c r="K255" i="8"/>
  <c r="L254" i="8"/>
  <c r="K254" i="8"/>
  <c r="H254" i="8"/>
  <c r="N254" i="8" s="1"/>
  <c r="G254" i="8"/>
  <c r="M254" i="8" s="1"/>
  <c r="L253" i="8"/>
  <c r="K253" i="8"/>
  <c r="J253" i="8"/>
  <c r="H253" i="8"/>
  <c r="N253" i="8" s="1"/>
  <c r="G253" i="8"/>
  <c r="L252" i="8"/>
  <c r="K252" i="8"/>
  <c r="H252" i="8"/>
  <c r="G252" i="8"/>
  <c r="M252" i="8" s="1"/>
  <c r="L251" i="8"/>
  <c r="K251" i="8"/>
  <c r="J251" i="8"/>
  <c r="M250" i="8"/>
  <c r="L250" i="8"/>
  <c r="K250" i="8"/>
  <c r="J250" i="8"/>
  <c r="I250" i="8"/>
  <c r="H250" i="8"/>
  <c r="N250" i="8" s="1"/>
  <c r="G250" i="8"/>
  <c r="L249" i="8"/>
  <c r="K249" i="8"/>
  <c r="J249" i="8"/>
  <c r="I249" i="8"/>
  <c r="L248" i="8"/>
  <c r="K248" i="8"/>
  <c r="L247" i="8"/>
  <c r="K247" i="8"/>
  <c r="J247" i="8"/>
  <c r="I247" i="8"/>
  <c r="H247" i="8"/>
  <c r="N247" i="8" s="1"/>
  <c r="G247" i="8"/>
  <c r="M247" i="8" s="1"/>
  <c r="M246" i="8"/>
  <c r="L246" i="8"/>
  <c r="K246" i="8"/>
  <c r="J246" i="8"/>
  <c r="I246" i="8"/>
  <c r="H246" i="8"/>
  <c r="N246" i="8" s="1"/>
  <c r="G246" i="8"/>
  <c r="L245" i="8"/>
  <c r="K245" i="8"/>
  <c r="H245" i="8"/>
  <c r="G245" i="8"/>
  <c r="M245" i="8" s="1"/>
  <c r="L244" i="8"/>
  <c r="K244" i="8"/>
  <c r="H244" i="8"/>
  <c r="G244" i="8"/>
  <c r="M244" i="8" s="1"/>
  <c r="L243" i="8"/>
  <c r="K243" i="8"/>
  <c r="L242" i="8"/>
  <c r="K242" i="8"/>
  <c r="L241" i="8"/>
  <c r="K241" i="8"/>
  <c r="J241" i="8"/>
  <c r="I241" i="8"/>
  <c r="G241" i="8"/>
  <c r="M241" i="8" s="1"/>
  <c r="L240" i="8"/>
  <c r="K240" i="8"/>
  <c r="I240" i="8"/>
  <c r="H240" i="8"/>
  <c r="G240" i="8"/>
  <c r="M240" i="8" s="1"/>
  <c r="L239" i="8"/>
  <c r="K239" i="8"/>
  <c r="I239" i="8"/>
  <c r="H239" i="8"/>
  <c r="N239" i="8" s="1"/>
  <c r="G239" i="8"/>
  <c r="M239" i="8" s="1"/>
  <c r="L238" i="8"/>
  <c r="K238" i="8"/>
  <c r="I238" i="8"/>
  <c r="H238" i="8"/>
  <c r="G238" i="8"/>
  <c r="M238" i="8" s="1"/>
  <c r="M237" i="8"/>
  <c r="L237" i="8"/>
  <c r="K237" i="8"/>
  <c r="I237" i="8"/>
  <c r="H237" i="8"/>
  <c r="N237" i="8" s="1"/>
  <c r="G237" i="8"/>
  <c r="L236" i="8"/>
  <c r="K236" i="8"/>
  <c r="H236" i="8"/>
  <c r="N236" i="8" s="1"/>
  <c r="L235" i="8"/>
  <c r="K235" i="8"/>
  <c r="M234" i="8"/>
  <c r="L234" i="8"/>
  <c r="K234" i="8"/>
  <c r="G234" i="8"/>
  <c r="L233" i="8"/>
  <c r="K233" i="8"/>
  <c r="L232" i="8"/>
  <c r="K232" i="8"/>
  <c r="I232" i="8"/>
  <c r="L231" i="8"/>
  <c r="K231" i="8"/>
  <c r="L230" i="8"/>
  <c r="K230" i="8"/>
  <c r="M229" i="8"/>
  <c r="L229" i="8"/>
  <c r="K229" i="8"/>
  <c r="I229" i="8"/>
  <c r="H229" i="8"/>
  <c r="N229" i="8" s="1"/>
  <c r="G229" i="8"/>
  <c r="L228" i="8"/>
  <c r="K228" i="8"/>
  <c r="J228" i="8"/>
  <c r="I228" i="8"/>
  <c r="H228" i="8"/>
  <c r="N228" i="8" s="1"/>
  <c r="L227" i="8"/>
  <c r="K227" i="8"/>
  <c r="L226" i="8"/>
  <c r="K226" i="8"/>
  <c r="M225" i="8"/>
  <c r="L225" i="8"/>
  <c r="K225" i="8"/>
  <c r="G225" i="8"/>
  <c r="M224" i="8"/>
  <c r="L224" i="8"/>
  <c r="K224" i="8"/>
  <c r="I224" i="8"/>
  <c r="H224" i="8"/>
  <c r="N224" i="8" s="1"/>
  <c r="G224" i="8"/>
  <c r="L223" i="8"/>
  <c r="K223" i="8"/>
  <c r="I223" i="8"/>
  <c r="G223" i="8"/>
  <c r="M223" i="8" s="1"/>
  <c r="L222" i="8"/>
  <c r="K222" i="8"/>
  <c r="L221" i="8"/>
  <c r="K221" i="8"/>
  <c r="L220" i="8"/>
  <c r="K220" i="8"/>
  <c r="L219" i="8"/>
  <c r="K219" i="8"/>
  <c r="L218" i="8"/>
  <c r="K218" i="8"/>
  <c r="M217" i="8"/>
  <c r="L217" i="8"/>
  <c r="K217" i="8"/>
  <c r="J217" i="8"/>
  <c r="I217" i="8"/>
  <c r="H217" i="8"/>
  <c r="N217" i="8" s="1"/>
  <c r="G217" i="8"/>
  <c r="L216" i="8"/>
  <c r="K216" i="8"/>
  <c r="L215" i="8"/>
  <c r="K215" i="8"/>
  <c r="L214" i="8"/>
  <c r="K214" i="8"/>
  <c r="J214" i="8"/>
  <c r="L213" i="8"/>
  <c r="K213" i="8"/>
  <c r="J213" i="8"/>
  <c r="I213" i="8"/>
  <c r="H213" i="8"/>
  <c r="N213" i="8" s="1"/>
  <c r="M212" i="8"/>
  <c r="L212" i="8"/>
  <c r="K212" i="8"/>
  <c r="J212" i="8"/>
  <c r="I212" i="8"/>
  <c r="H212" i="8"/>
  <c r="N212" i="8" s="1"/>
  <c r="G212" i="8"/>
  <c r="L211" i="8"/>
  <c r="K211" i="8"/>
  <c r="L210" i="8"/>
  <c r="K210" i="8"/>
  <c r="L209" i="8"/>
  <c r="K209" i="8"/>
  <c r="M208" i="8"/>
  <c r="L208" i="8"/>
  <c r="K208" i="8"/>
  <c r="J208" i="8"/>
  <c r="I208" i="8"/>
  <c r="H208" i="8"/>
  <c r="N208" i="8" s="1"/>
  <c r="G208" i="8"/>
  <c r="L207" i="8"/>
  <c r="K207" i="8"/>
  <c r="L206" i="8"/>
  <c r="K206" i="8"/>
  <c r="J206" i="8"/>
  <c r="I206" i="8"/>
  <c r="H206" i="8"/>
  <c r="N206" i="8" s="1"/>
  <c r="L205" i="8"/>
  <c r="K205" i="8"/>
  <c r="J205" i="8"/>
  <c r="L204" i="8"/>
  <c r="K204" i="8"/>
  <c r="L203" i="8"/>
  <c r="K203" i="8"/>
  <c r="L202" i="8"/>
  <c r="K202" i="8"/>
  <c r="L201" i="8"/>
  <c r="K201" i="8"/>
  <c r="L200" i="8"/>
  <c r="K200" i="8"/>
  <c r="J200" i="8"/>
  <c r="H200" i="8"/>
  <c r="N200" i="8" s="1"/>
  <c r="G200" i="8"/>
  <c r="L199" i="8"/>
  <c r="K199" i="8"/>
  <c r="J199" i="8"/>
  <c r="I199" i="8"/>
  <c r="H199" i="8"/>
  <c r="N199" i="8" s="1"/>
  <c r="L198" i="8"/>
  <c r="K198" i="8"/>
  <c r="H198" i="8"/>
  <c r="L197" i="8"/>
  <c r="K197" i="8"/>
  <c r="L196" i="8"/>
  <c r="K196" i="8"/>
  <c r="L195" i="8"/>
  <c r="K195" i="8"/>
  <c r="L194" i="8"/>
  <c r="K194" i="8"/>
  <c r="J194" i="8"/>
  <c r="I194" i="8"/>
  <c r="H194" i="8"/>
  <c r="N194" i="8" s="1"/>
  <c r="G194" i="8"/>
  <c r="M194" i="8" s="1"/>
  <c r="L193" i="8"/>
  <c r="K193" i="8"/>
  <c r="L192" i="8"/>
  <c r="K192" i="8"/>
  <c r="I192" i="8"/>
  <c r="H192" i="8"/>
  <c r="N192" i="8" s="1"/>
  <c r="G192" i="8"/>
  <c r="M192" i="8" s="1"/>
  <c r="L191" i="8"/>
  <c r="K191" i="8"/>
  <c r="J191" i="8"/>
  <c r="I191" i="8"/>
  <c r="H191" i="8"/>
  <c r="N191" i="8" s="1"/>
  <c r="L190" i="8"/>
  <c r="K190" i="8"/>
  <c r="L189" i="8"/>
  <c r="K189" i="8"/>
  <c r="F188" i="8"/>
  <c r="J363" i="8" s="1"/>
  <c r="E188" i="8"/>
  <c r="I351" i="8" s="1"/>
  <c r="D188" i="8"/>
  <c r="H361" i="8" s="1"/>
  <c r="N361" i="8" s="1"/>
  <c r="C188" i="8"/>
  <c r="G356" i="8" s="1"/>
  <c r="M356" i="8" s="1"/>
  <c r="L180" i="8"/>
  <c r="K180" i="8"/>
  <c r="J180" i="8"/>
  <c r="I180" i="8"/>
  <c r="H180" i="8"/>
  <c r="N180" i="8" s="1"/>
  <c r="G180" i="8"/>
  <c r="M180" i="8" s="1"/>
  <c r="L179" i="8"/>
  <c r="K179" i="8"/>
  <c r="J179" i="8"/>
  <c r="I179" i="8"/>
  <c r="G179" i="8"/>
  <c r="M179" i="8" s="1"/>
  <c r="L178" i="8"/>
  <c r="K178" i="8"/>
  <c r="H178" i="8"/>
  <c r="N178" i="8" s="1"/>
  <c r="G178" i="8"/>
  <c r="M178" i="8" s="1"/>
  <c r="L177" i="8"/>
  <c r="K177" i="8"/>
  <c r="L176" i="8"/>
  <c r="K176" i="8"/>
  <c r="L175" i="8"/>
  <c r="K175" i="8"/>
  <c r="G175" i="8"/>
  <c r="M175" i="8" s="1"/>
  <c r="L174" i="8"/>
  <c r="K174" i="8"/>
  <c r="G174" i="8"/>
  <c r="M174" i="8" s="1"/>
  <c r="L173" i="8"/>
  <c r="K173" i="8"/>
  <c r="I173" i="8"/>
  <c r="L172" i="8"/>
  <c r="K172" i="8"/>
  <c r="I172" i="8"/>
  <c r="G172" i="8"/>
  <c r="L171" i="8"/>
  <c r="K171" i="8"/>
  <c r="L170" i="8"/>
  <c r="K170" i="8"/>
  <c r="L169" i="8"/>
  <c r="K169" i="8"/>
  <c r="G169" i="8"/>
  <c r="L168" i="8"/>
  <c r="K168" i="8"/>
  <c r="L167" i="8"/>
  <c r="K167" i="8"/>
  <c r="J167" i="8"/>
  <c r="I167" i="8"/>
  <c r="H167" i="8"/>
  <c r="N167" i="8" s="1"/>
  <c r="L166" i="8"/>
  <c r="K166" i="8"/>
  <c r="L165" i="8"/>
  <c r="K165" i="8"/>
  <c r="H165" i="8"/>
  <c r="N165" i="8" s="1"/>
  <c r="L164" i="8"/>
  <c r="K164" i="8"/>
  <c r="I164" i="8"/>
  <c r="H164" i="8"/>
  <c r="N164" i="8" s="1"/>
  <c r="G164" i="8"/>
  <c r="L163" i="8"/>
  <c r="K163" i="8"/>
  <c r="J163" i="8"/>
  <c r="I163" i="8"/>
  <c r="H163" i="8"/>
  <c r="N163" i="8" s="1"/>
  <c r="G163" i="8"/>
  <c r="M163" i="8" s="1"/>
  <c r="L162" i="8"/>
  <c r="K162" i="8"/>
  <c r="J162" i="8"/>
  <c r="I162" i="8"/>
  <c r="H162" i="8"/>
  <c r="N162" i="8" s="1"/>
  <c r="G162" i="8"/>
  <c r="M162" i="8" s="1"/>
  <c r="L161" i="8"/>
  <c r="K161" i="8"/>
  <c r="J161" i="8"/>
  <c r="H161" i="8"/>
  <c r="G161" i="8"/>
  <c r="L160" i="8"/>
  <c r="K160" i="8"/>
  <c r="J160" i="8"/>
  <c r="I160" i="8"/>
  <c r="H160" i="8"/>
  <c r="N160" i="8" s="1"/>
  <c r="G160" i="8"/>
  <c r="M160" i="8" s="1"/>
  <c r="L159" i="8"/>
  <c r="K159" i="8"/>
  <c r="J159" i="8"/>
  <c r="I159" i="8"/>
  <c r="G159" i="8"/>
  <c r="L158" i="8"/>
  <c r="K158" i="8"/>
  <c r="J158" i="8"/>
  <c r="L157" i="8"/>
  <c r="K157" i="8"/>
  <c r="J157" i="8"/>
  <c r="L156" i="8"/>
  <c r="K156" i="8"/>
  <c r="H156" i="8"/>
  <c r="G156" i="8"/>
  <c r="M156" i="8" s="1"/>
  <c r="L155" i="8"/>
  <c r="K155" i="8"/>
  <c r="L154" i="8"/>
  <c r="K154" i="8"/>
  <c r="L153" i="8"/>
  <c r="K153" i="8"/>
  <c r="L152" i="8"/>
  <c r="K152" i="8"/>
  <c r="J152" i="8"/>
  <c r="L151" i="8"/>
  <c r="K151" i="8"/>
  <c r="J151" i="8"/>
  <c r="I151" i="8"/>
  <c r="G151" i="8"/>
  <c r="L150" i="8"/>
  <c r="K150" i="8"/>
  <c r="L149" i="8"/>
  <c r="K149" i="8"/>
  <c r="J149" i="8"/>
  <c r="L148" i="8"/>
  <c r="K148" i="8"/>
  <c r="H148" i="8"/>
  <c r="L147" i="8"/>
  <c r="K147" i="8"/>
  <c r="H147" i="8"/>
  <c r="N147" i="8" s="1"/>
  <c r="L146" i="8"/>
  <c r="K146" i="8"/>
  <c r="L145" i="8"/>
  <c r="K145" i="8"/>
  <c r="L144" i="8"/>
  <c r="K144" i="8"/>
  <c r="L143" i="8"/>
  <c r="K143" i="8"/>
  <c r="J143" i="8"/>
  <c r="I143" i="8"/>
  <c r="L142" i="8"/>
  <c r="K142" i="8"/>
  <c r="L141" i="8"/>
  <c r="K141" i="8"/>
  <c r="L140" i="8"/>
  <c r="K140" i="8"/>
  <c r="J140" i="8"/>
  <c r="I140" i="8"/>
  <c r="H140" i="8"/>
  <c r="N140" i="8" s="1"/>
  <c r="G140" i="8"/>
  <c r="M140" i="8" s="1"/>
  <c r="L139" i="8"/>
  <c r="K139" i="8"/>
  <c r="L138" i="8"/>
  <c r="K138" i="8"/>
  <c r="L137" i="8"/>
  <c r="K137" i="8"/>
  <c r="L136" i="8"/>
  <c r="K136" i="8"/>
  <c r="J136" i="8"/>
  <c r="L135" i="8"/>
  <c r="K135" i="8"/>
  <c r="L134" i="8"/>
  <c r="K134" i="8"/>
  <c r="J134" i="8"/>
  <c r="I134" i="8"/>
  <c r="H134" i="8"/>
  <c r="N134" i="8" s="1"/>
  <c r="L133" i="8"/>
  <c r="K133" i="8"/>
  <c r="J133" i="8"/>
  <c r="L132" i="8"/>
  <c r="K132" i="8"/>
  <c r="J132" i="8"/>
  <c r="H132" i="8"/>
  <c r="N132" i="8" s="1"/>
  <c r="L131" i="8"/>
  <c r="K131" i="8"/>
  <c r="J131" i="8"/>
  <c r="I131" i="8"/>
  <c r="H131" i="8"/>
  <c r="N131" i="8" s="1"/>
  <c r="G131" i="8"/>
  <c r="M131" i="8" s="1"/>
  <c r="L130" i="8"/>
  <c r="K130" i="8"/>
  <c r="J130" i="8"/>
  <c r="I130" i="8"/>
  <c r="H130" i="8"/>
  <c r="N130" i="8" s="1"/>
  <c r="G130" i="8"/>
  <c r="M130" i="8" s="1"/>
  <c r="L129" i="8"/>
  <c r="K129" i="8"/>
  <c r="L128" i="8"/>
  <c r="K128" i="8"/>
  <c r="L127" i="8"/>
  <c r="K127" i="8"/>
  <c r="L126" i="8"/>
  <c r="K126" i="8"/>
  <c r="L125" i="8"/>
  <c r="K125" i="8"/>
  <c r="L124" i="8"/>
  <c r="K124" i="8"/>
  <c r="L123" i="8"/>
  <c r="K123" i="8"/>
  <c r="L122" i="8"/>
  <c r="K122" i="8"/>
  <c r="L121" i="8"/>
  <c r="K121" i="8"/>
  <c r="L120" i="8"/>
  <c r="K120" i="8"/>
  <c r="L119" i="8"/>
  <c r="K119" i="8"/>
  <c r="J119" i="8"/>
  <c r="I119" i="8"/>
  <c r="H119" i="8"/>
  <c r="N119" i="8" s="1"/>
  <c r="G119" i="8"/>
  <c r="M119" i="8" s="1"/>
  <c r="L118" i="8"/>
  <c r="K118" i="8"/>
  <c r="L117" i="8"/>
  <c r="K117" i="8"/>
  <c r="I117" i="8"/>
  <c r="G117" i="8"/>
  <c r="M117" i="8" s="1"/>
  <c r="L116" i="8"/>
  <c r="K116" i="8"/>
  <c r="L115" i="8"/>
  <c r="K115" i="8"/>
  <c r="L114" i="8"/>
  <c r="K114" i="8"/>
  <c r="G114" i="8"/>
  <c r="L113" i="8"/>
  <c r="K113" i="8"/>
  <c r="L112" i="8"/>
  <c r="K112" i="8"/>
  <c r="L111" i="8"/>
  <c r="K111" i="8"/>
  <c r="L110" i="8"/>
  <c r="K110" i="8"/>
  <c r="J110" i="8"/>
  <c r="I110" i="8"/>
  <c r="H110" i="8"/>
  <c r="N110" i="8" s="1"/>
  <c r="G110" i="8"/>
  <c r="M110" i="8" s="1"/>
  <c r="L109" i="8"/>
  <c r="K109" i="8"/>
  <c r="L108" i="8"/>
  <c r="K108" i="8"/>
  <c r="L107" i="8"/>
  <c r="K107" i="8"/>
  <c r="L106" i="8"/>
  <c r="K106" i="8"/>
  <c r="L105" i="8"/>
  <c r="K105" i="8"/>
  <c r="L104" i="8"/>
  <c r="K104" i="8"/>
  <c r="L103" i="8"/>
  <c r="K103" i="8"/>
  <c r="L102" i="8"/>
  <c r="K102" i="8"/>
  <c r="J102" i="8"/>
  <c r="H102" i="8"/>
  <c r="N102" i="8" s="1"/>
  <c r="G102" i="8"/>
  <c r="M102" i="8" s="1"/>
  <c r="L101" i="8"/>
  <c r="K101" i="8"/>
  <c r="H101" i="8"/>
  <c r="N101" i="8" s="1"/>
  <c r="G101" i="8"/>
  <c r="L100" i="8"/>
  <c r="K100" i="8"/>
  <c r="L99" i="8"/>
  <c r="K99" i="8"/>
  <c r="L98" i="8"/>
  <c r="K98" i="8"/>
  <c r="I98" i="8"/>
  <c r="L97" i="8"/>
  <c r="K97" i="8"/>
  <c r="L96" i="8"/>
  <c r="K96" i="8"/>
  <c r="J96" i="8"/>
  <c r="I96" i="8"/>
  <c r="H96" i="8"/>
  <c r="N96" i="8" s="1"/>
  <c r="G96" i="8"/>
  <c r="M96" i="8" s="1"/>
  <c r="L95" i="8"/>
  <c r="K95" i="8"/>
  <c r="J95" i="8"/>
  <c r="I95" i="8"/>
  <c r="H95" i="8"/>
  <c r="N95" i="8" s="1"/>
  <c r="G95" i="8"/>
  <c r="M95" i="8" s="1"/>
  <c r="L94" i="8"/>
  <c r="K94" i="8"/>
  <c r="J94" i="8"/>
  <c r="I94" i="8"/>
  <c r="H94" i="8"/>
  <c r="N94" i="8" s="1"/>
  <c r="G94" i="8"/>
  <c r="M94" i="8" s="1"/>
  <c r="L93" i="8"/>
  <c r="K93" i="8"/>
  <c r="L92" i="8"/>
  <c r="K92" i="8"/>
  <c r="L91" i="8"/>
  <c r="K91" i="8"/>
  <c r="I91" i="8"/>
  <c r="L90" i="8"/>
  <c r="K90" i="8"/>
  <c r="J90" i="8"/>
  <c r="I90" i="8"/>
  <c r="H90" i="8"/>
  <c r="N90" i="8" s="1"/>
  <c r="G90" i="8"/>
  <c r="M90" i="8" s="1"/>
  <c r="L89" i="8"/>
  <c r="K89" i="8"/>
  <c r="H89" i="8"/>
  <c r="N89" i="8" s="1"/>
  <c r="G89" i="8"/>
  <c r="L88" i="8"/>
  <c r="K88" i="8"/>
  <c r="H88" i="8"/>
  <c r="N88" i="8" s="1"/>
  <c r="L87" i="8"/>
  <c r="K87" i="8"/>
  <c r="J87" i="8"/>
  <c r="I87" i="8"/>
  <c r="L86" i="8"/>
  <c r="K86" i="8"/>
  <c r="L85" i="8"/>
  <c r="K85" i="8"/>
  <c r="L84" i="8"/>
  <c r="K84" i="8"/>
  <c r="L83" i="8"/>
  <c r="K83" i="8"/>
  <c r="L82" i="8"/>
  <c r="K82" i="8"/>
  <c r="F81" i="8"/>
  <c r="J178" i="8" s="1"/>
  <c r="E81" i="8"/>
  <c r="I178" i="8" s="1"/>
  <c r="D81" i="8"/>
  <c r="H179" i="8" s="1"/>
  <c r="N179" i="8" s="1"/>
  <c r="C81" i="8"/>
  <c r="G177" i="8" s="1"/>
  <c r="M177" i="8" s="1"/>
  <c r="L73" i="8"/>
  <c r="K73" i="8"/>
  <c r="L72" i="8"/>
  <c r="K72" i="8"/>
  <c r="J72" i="8"/>
  <c r="I72" i="8"/>
  <c r="H72" i="8"/>
  <c r="N72" i="8" s="1"/>
  <c r="L71" i="8"/>
  <c r="K71" i="8"/>
  <c r="I71" i="8"/>
  <c r="H71" i="8"/>
  <c r="N71" i="8" s="1"/>
  <c r="G71" i="8"/>
  <c r="L70" i="8"/>
  <c r="K70" i="8"/>
  <c r="L69" i="8"/>
  <c r="K69" i="8"/>
  <c r="J69" i="8"/>
  <c r="I69" i="8"/>
  <c r="H69" i="8"/>
  <c r="N69" i="8" s="1"/>
  <c r="G69" i="8"/>
  <c r="M69" i="8" s="1"/>
  <c r="L68" i="8"/>
  <c r="K68" i="8"/>
  <c r="J68" i="8"/>
  <c r="L67" i="8"/>
  <c r="K67" i="8"/>
  <c r="L66" i="8"/>
  <c r="K66" i="8"/>
  <c r="J66" i="8"/>
  <c r="I66" i="8"/>
  <c r="G66" i="8"/>
  <c r="M66" i="8" s="1"/>
  <c r="L65" i="8"/>
  <c r="K65" i="8"/>
  <c r="L64" i="8"/>
  <c r="K64" i="8"/>
  <c r="L63" i="8"/>
  <c r="K63" i="8"/>
  <c r="H63" i="8"/>
  <c r="N63" i="8" s="1"/>
  <c r="G63" i="8"/>
  <c r="M63" i="8" s="1"/>
  <c r="L62" i="8"/>
  <c r="K62" i="8"/>
  <c r="L61" i="8"/>
  <c r="K61" i="8"/>
  <c r="J61" i="8"/>
  <c r="I61" i="8"/>
  <c r="H61" i="8"/>
  <c r="N61" i="8" s="1"/>
  <c r="G61" i="8"/>
  <c r="M61" i="8" s="1"/>
  <c r="L60" i="8"/>
  <c r="K60" i="8"/>
  <c r="J60" i="8"/>
  <c r="I60" i="8"/>
  <c r="H60" i="8"/>
  <c r="N60" i="8" s="1"/>
  <c r="G60" i="8"/>
  <c r="M60" i="8" s="1"/>
  <c r="L59" i="8"/>
  <c r="K59" i="8"/>
  <c r="I59" i="8"/>
  <c r="L58" i="8"/>
  <c r="K58" i="8"/>
  <c r="L57" i="8"/>
  <c r="K57" i="8"/>
  <c r="L56" i="8"/>
  <c r="K56" i="8"/>
  <c r="J56" i="8"/>
  <c r="G56" i="8"/>
  <c r="L55" i="8"/>
  <c r="K55" i="8"/>
  <c r="I55" i="8"/>
  <c r="L54" i="8"/>
  <c r="K54" i="8"/>
  <c r="G54" i="8"/>
  <c r="M54" i="8" s="1"/>
  <c r="L53" i="8"/>
  <c r="K53" i="8"/>
  <c r="L52" i="8"/>
  <c r="K52" i="8"/>
  <c r="L51" i="8"/>
  <c r="K51" i="8"/>
  <c r="I51" i="8"/>
  <c r="L50" i="8"/>
  <c r="K50" i="8"/>
  <c r="G50" i="8"/>
  <c r="L49" i="8"/>
  <c r="K49" i="8"/>
  <c r="J49" i="8"/>
  <c r="I49" i="8"/>
  <c r="H49" i="8"/>
  <c r="N49" i="8" s="1"/>
  <c r="G49" i="8"/>
  <c r="M49" i="8" s="1"/>
  <c r="L48" i="8"/>
  <c r="K48" i="8"/>
  <c r="J48" i="8"/>
  <c r="I48" i="8"/>
  <c r="H48" i="8"/>
  <c r="N48" i="8" s="1"/>
  <c r="L47" i="8"/>
  <c r="K47" i="8"/>
  <c r="L46" i="8"/>
  <c r="K46" i="8"/>
  <c r="J46" i="8"/>
  <c r="I46" i="8"/>
  <c r="H46" i="8"/>
  <c r="N46" i="8" s="1"/>
  <c r="G46" i="8"/>
  <c r="M46" i="8" s="1"/>
  <c r="L45" i="8"/>
  <c r="K45" i="8"/>
  <c r="J45" i="8"/>
  <c r="I45" i="8"/>
  <c r="H45" i="8"/>
  <c r="N45" i="8" s="1"/>
  <c r="G45" i="8"/>
  <c r="M45" i="8" s="1"/>
  <c r="L44" i="8"/>
  <c r="K44" i="8"/>
  <c r="L43" i="8"/>
  <c r="K43" i="8"/>
  <c r="J43" i="8"/>
  <c r="I43" i="8"/>
  <c r="H43" i="8"/>
  <c r="N43" i="8" s="1"/>
  <c r="L42" i="8"/>
  <c r="K42" i="8"/>
  <c r="H42" i="8"/>
  <c r="N42" i="8" s="1"/>
  <c r="L41" i="8"/>
  <c r="K41" i="8"/>
  <c r="H41" i="8"/>
  <c r="N41" i="8" s="1"/>
  <c r="L40" i="8"/>
  <c r="K40" i="8"/>
  <c r="J40" i="8"/>
  <c r="I40" i="8"/>
  <c r="H40" i="8"/>
  <c r="N40" i="8" s="1"/>
  <c r="G40" i="8"/>
  <c r="M40" i="8" s="1"/>
  <c r="L39" i="8"/>
  <c r="K39" i="8"/>
  <c r="L38" i="8"/>
  <c r="K38" i="8"/>
  <c r="J38" i="8"/>
  <c r="I38" i="8"/>
  <c r="H38" i="8"/>
  <c r="N38" i="8" s="1"/>
  <c r="G38" i="8"/>
  <c r="M38" i="8" s="1"/>
  <c r="L37" i="8"/>
  <c r="K37" i="8"/>
  <c r="J37" i="8"/>
  <c r="I37" i="8"/>
  <c r="H37" i="8"/>
  <c r="N37" i="8" s="1"/>
  <c r="G37" i="8"/>
  <c r="M37" i="8" s="1"/>
  <c r="L36" i="8"/>
  <c r="K36" i="8"/>
  <c r="H36" i="8"/>
  <c r="L35" i="8"/>
  <c r="K35" i="8"/>
  <c r="H35" i="8"/>
  <c r="L34" i="8"/>
  <c r="K34" i="8"/>
  <c r="I34" i="8"/>
  <c r="H34" i="8"/>
  <c r="N34" i="8" s="1"/>
  <c r="G34" i="8"/>
  <c r="L33" i="8"/>
  <c r="K33" i="8"/>
  <c r="L32" i="8"/>
  <c r="K32" i="8"/>
  <c r="J32" i="8"/>
  <c r="I32" i="8"/>
  <c r="L31" i="8"/>
  <c r="K31" i="8"/>
  <c r="J31" i="8"/>
  <c r="L30" i="8"/>
  <c r="K30" i="8"/>
  <c r="J30" i="8"/>
  <c r="H30" i="8"/>
  <c r="N30" i="8" s="1"/>
  <c r="L29" i="8"/>
  <c r="K29" i="8"/>
  <c r="J29" i="8"/>
  <c r="L28" i="8"/>
  <c r="K28" i="8"/>
  <c r="G28" i="8"/>
  <c r="L27" i="8"/>
  <c r="K27" i="8"/>
  <c r="J27" i="8"/>
  <c r="G27" i="8"/>
  <c r="L26" i="8"/>
  <c r="K26" i="8"/>
  <c r="H26" i="8"/>
  <c r="N26" i="8" s="1"/>
  <c r="L25" i="8"/>
  <c r="K25" i="8"/>
  <c r="J25" i="8"/>
  <c r="H25" i="8"/>
  <c r="N25" i="8" s="1"/>
  <c r="L24" i="8"/>
  <c r="K24" i="8"/>
  <c r="J24" i="8"/>
  <c r="L23" i="8"/>
  <c r="K23" i="8"/>
  <c r="J23" i="8"/>
  <c r="G23" i="8"/>
  <c r="M23" i="8" s="1"/>
  <c r="F22" i="8"/>
  <c r="J73" i="8" s="1"/>
  <c r="E22" i="8"/>
  <c r="I73" i="8" s="1"/>
  <c r="D22" i="8"/>
  <c r="H73" i="8" s="1"/>
  <c r="N73" i="8" s="1"/>
  <c r="C22" i="8"/>
  <c r="G73" i="8" s="1"/>
  <c r="M73" i="8" s="1"/>
  <c r="F14" i="8"/>
  <c r="E14" i="8"/>
  <c r="D14" i="8"/>
  <c r="C14" i="8"/>
  <c r="F13" i="8"/>
  <c r="E13" i="8"/>
  <c r="D13" i="8"/>
  <c r="C13" i="8"/>
  <c r="K13" i="8" s="1"/>
  <c r="F12" i="8"/>
  <c r="E12" i="8"/>
  <c r="D12" i="8"/>
  <c r="C12" i="8"/>
  <c r="K12" i="8" s="1"/>
  <c r="F11" i="8"/>
  <c r="E11" i="8"/>
  <c r="D11" i="8"/>
  <c r="C11" i="8"/>
  <c r="F10" i="8"/>
  <c r="E10" i="8"/>
  <c r="D10" i="8"/>
  <c r="C10" i="8"/>
  <c r="K10" i="8" s="1"/>
  <c r="F9" i="8"/>
  <c r="E9" i="8"/>
  <c r="D9" i="8"/>
  <c r="C9" i="8"/>
  <c r="L640" i="7"/>
  <c r="K640" i="7"/>
  <c r="L639" i="7"/>
  <c r="K639" i="7"/>
  <c r="L638" i="7"/>
  <c r="K638" i="7"/>
  <c r="L637" i="7"/>
  <c r="K637" i="7"/>
  <c r="L636" i="7"/>
  <c r="K636" i="7"/>
  <c r="L635" i="7"/>
  <c r="K635" i="7"/>
  <c r="I635" i="7"/>
  <c r="G635" i="7"/>
  <c r="L634" i="7"/>
  <c r="K634" i="7"/>
  <c r="H634" i="7"/>
  <c r="N634" i="7" s="1"/>
  <c r="G634" i="7"/>
  <c r="L633" i="7"/>
  <c r="K633" i="7"/>
  <c r="G633" i="7"/>
  <c r="L632" i="7"/>
  <c r="K632" i="7"/>
  <c r="L631" i="7"/>
  <c r="K631" i="7"/>
  <c r="L630" i="7"/>
  <c r="K630" i="7"/>
  <c r="L629" i="7"/>
  <c r="K629" i="7"/>
  <c r="L628" i="7"/>
  <c r="K628" i="7"/>
  <c r="L627" i="7"/>
  <c r="K627" i="7"/>
  <c r="L626" i="7"/>
  <c r="K626" i="7"/>
  <c r="J626" i="7"/>
  <c r="I626" i="7"/>
  <c r="L625" i="7"/>
  <c r="K625" i="7"/>
  <c r="H625" i="7"/>
  <c r="N625" i="7" s="1"/>
  <c r="G625" i="7"/>
  <c r="M625" i="7" s="1"/>
  <c r="L624" i="7"/>
  <c r="K624" i="7"/>
  <c r="J624" i="7"/>
  <c r="I624" i="7"/>
  <c r="H624" i="7"/>
  <c r="N624" i="7" s="1"/>
  <c r="G624" i="7"/>
  <c r="M624" i="7" s="1"/>
  <c r="L623" i="7"/>
  <c r="K623" i="7"/>
  <c r="L622" i="7"/>
  <c r="K622" i="7"/>
  <c r="L621" i="7"/>
  <c r="K621" i="7"/>
  <c r="L620" i="7"/>
  <c r="K620" i="7"/>
  <c r="H620" i="7"/>
  <c r="N620" i="7" s="1"/>
  <c r="G620" i="7"/>
  <c r="M620" i="7" s="1"/>
  <c r="L619" i="7"/>
  <c r="K619" i="7"/>
  <c r="G619" i="7"/>
  <c r="M619" i="7" s="1"/>
  <c r="L618" i="7"/>
  <c r="K618" i="7"/>
  <c r="I618" i="7"/>
  <c r="G618" i="7"/>
  <c r="M618" i="7" s="1"/>
  <c r="L617" i="7"/>
  <c r="K617" i="7"/>
  <c r="L616" i="7"/>
  <c r="K616" i="7"/>
  <c r="L615" i="7"/>
  <c r="K615" i="7"/>
  <c r="L614" i="7"/>
  <c r="K614" i="7"/>
  <c r="L613" i="7"/>
  <c r="K613" i="7"/>
  <c r="F612" i="7"/>
  <c r="J640" i="7" s="1"/>
  <c r="E612" i="7"/>
  <c r="I640" i="7" s="1"/>
  <c r="D612" i="7"/>
  <c r="H640" i="7" s="1"/>
  <c r="N640" i="7" s="1"/>
  <c r="C612" i="7"/>
  <c r="G640" i="7" s="1"/>
  <c r="M640" i="7" s="1"/>
  <c r="L604" i="7"/>
  <c r="K604" i="7"/>
  <c r="H604" i="7"/>
  <c r="N604" i="7" s="1"/>
  <c r="L603" i="7"/>
  <c r="K603" i="7"/>
  <c r="J603" i="7"/>
  <c r="I603" i="7"/>
  <c r="H603" i="7"/>
  <c r="N603" i="7" s="1"/>
  <c r="G603" i="7"/>
  <c r="M603" i="7" s="1"/>
  <c r="L602" i="7"/>
  <c r="K602" i="7"/>
  <c r="L601" i="7"/>
  <c r="K601" i="7"/>
  <c r="J601" i="7"/>
  <c r="I601" i="7"/>
  <c r="H601" i="7"/>
  <c r="N601" i="7" s="1"/>
  <c r="G601" i="7"/>
  <c r="M601" i="7" s="1"/>
  <c r="L600" i="7"/>
  <c r="K600" i="7"/>
  <c r="I600" i="7"/>
  <c r="L599" i="7"/>
  <c r="K599" i="7"/>
  <c r="L598" i="7"/>
  <c r="K598" i="7"/>
  <c r="G598" i="7"/>
  <c r="M598" i="7" s="1"/>
  <c r="L597" i="7"/>
  <c r="K597" i="7"/>
  <c r="L596" i="7"/>
  <c r="K596" i="7"/>
  <c r="L595" i="7"/>
  <c r="K595" i="7"/>
  <c r="L594" i="7"/>
  <c r="K594" i="7"/>
  <c r="G594" i="7"/>
  <c r="M594" i="7" s="1"/>
  <c r="L593" i="7"/>
  <c r="K593" i="7"/>
  <c r="L592" i="7"/>
  <c r="K592" i="7"/>
  <c r="G592" i="7"/>
  <c r="L591" i="7"/>
  <c r="K591" i="7"/>
  <c r="I591" i="7"/>
  <c r="G591" i="7"/>
  <c r="M591" i="7" s="1"/>
  <c r="L590" i="7"/>
  <c r="K590" i="7"/>
  <c r="I590" i="7"/>
  <c r="L589" i="7"/>
  <c r="K589" i="7"/>
  <c r="G589" i="7"/>
  <c r="M589" i="7" s="1"/>
  <c r="L588" i="7"/>
  <c r="K588" i="7"/>
  <c r="G588" i="7"/>
  <c r="L587" i="7"/>
  <c r="K587" i="7"/>
  <c r="J587" i="7"/>
  <c r="I587" i="7"/>
  <c r="H587" i="7"/>
  <c r="N587" i="7" s="1"/>
  <c r="G587" i="7"/>
  <c r="M587" i="7" s="1"/>
  <c r="L586" i="7"/>
  <c r="K586" i="7"/>
  <c r="H586" i="7"/>
  <c r="G586" i="7"/>
  <c r="M586" i="7" s="1"/>
  <c r="L585" i="7"/>
  <c r="K585" i="7"/>
  <c r="G585" i="7"/>
  <c r="M585" i="7" s="1"/>
  <c r="L584" i="7"/>
  <c r="K584" i="7"/>
  <c r="G584" i="7"/>
  <c r="L583" i="7"/>
  <c r="K583" i="7"/>
  <c r="L582" i="7"/>
  <c r="K582" i="7"/>
  <c r="J582" i="7"/>
  <c r="G582" i="7"/>
  <c r="M582" i="7" s="1"/>
  <c r="L581" i="7"/>
  <c r="K581" i="7"/>
  <c r="J581" i="7"/>
  <c r="I581" i="7"/>
  <c r="G581" i="7"/>
  <c r="M581" i="7" s="1"/>
  <c r="L580" i="7"/>
  <c r="K580" i="7"/>
  <c r="G580" i="7"/>
  <c r="M580" i="7" s="1"/>
  <c r="L579" i="7"/>
  <c r="K579" i="7"/>
  <c r="I579" i="7"/>
  <c r="G579" i="7"/>
  <c r="M579" i="7" s="1"/>
  <c r="L578" i="7"/>
  <c r="K578" i="7"/>
  <c r="G578" i="7"/>
  <c r="M578" i="7" s="1"/>
  <c r="L577" i="7"/>
  <c r="K577" i="7"/>
  <c r="L576" i="7"/>
  <c r="K576" i="7"/>
  <c r="J576" i="7"/>
  <c r="I576" i="7"/>
  <c r="H576" i="7"/>
  <c r="N576" i="7" s="1"/>
  <c r="G576" i="7"/>
  <c r="M576" i="7" s="1"/>
  <c r="L575" i="7"/>
  <c r="K575" i="7"/>
  <c r="J575" i="7"/>
  <c r="I575" i="7"/>
  <c r="H575" i="7"/>
  <c r="N575" i="7" s="1"/>
  <c r="G575" i="7"/>
  <c r="M575" i="7" s="1"/>
  <c r="L574" i="7"/>
  <c r="K574" i="7"/>
  <c r="G574" i="7"/>
  <c r="M574" i="7" s="1"/>
  <c r="L573" i="7"/>
  <c r="K573" i="7"/>
  <c r="L572" i="7"/>
  <c r="K572" i="7"/>
  <c r="I572" i="7"/>
  <c r="G572" i="7"/>
  <c r="L571" i="7"/>
  <c r="K571" i="7"/>
  <c r="L570" i="7"/>
  <c r="K570" i="7"/>
  <c r="G570" i="7"/>
  <c r="M570" i="7" s="1"/>
  <c r="L569" i="7"/>
  <c r="K569" i="7"/>
  <c r="G569" i="7"/>
  <c r="L568" i="7"/>
  <c r="K568" i="7"/>
  <c r="L567" i="7"/>
  <c r="K567" i="7"/>
  <c r="L566" i="7"/>
  <c r="K566" i="7"/>
  <c r="J566" i="7"/>
  <c r="I566" i="7"/>
  <c r="G566" i="7"/>
  <c r="L565" i="7"/>
  <c r="K565" i="7"/>
  <c r="I565" i="7"/>
  <c r="L564" i="7"/>
  <c r="K564" i="7"/>
  <c r="L563" i="7"/>
  <c r="K563" i="7"/>
  <c r="L562" i="7"/>
  <c r="K562" i="7"/>
  <c r="H562" i="7"/>
  <c r="N562" i="7" s="1"/>
  <c r="G562" i="7"/>
  <c r="L561" i="7"/>
  <c r="K561" i="7"/>
  <c r="I561" i="7"/>
  <c r="G561" i="7"/>
  <c r="L560" i="7"/>
  <c r="K560" i="7"/>
  <c r="I560" i="7"/>
  <c r="H560" i="7"/>
  <c r="G560" i="7"/>
  <c r="L559" i="7"/>
  <c r="K559" i="7"/>
  <c r="G559" i="7"/>
  <c r="L558" i="7"/>
  <c r="K558" i="7"/>
  <c r="I558" i="7"/>
  <c r="G558" i="7"/>
  <c r="L557" i="7"/>
  <c r="K557" i="7"/>
  <c r="I557" i="7"/>
  <c r="H557" i="7"/>
  <c r="G557" i="7"/>
  <c r="L556" i="7"/>
  <c r="K556" i="7"/>
  <c r="I556" i="7"/>
  <c r="L555" i="7"/>
  <c r="K555" i="7"/>
  <c r="H555" i="7"/>
  <c r="N555" i="7" s="1"/>
  <c r="G555" i="7"/>
  <c r="L554" i="7"/>
  <c r="K554" i="7"/>
  <c r="J554" i="7"/>
  <c r="I554" i="7"/>
  <c r="H554" i="7"/>
  <c r="N554" i="7" s="1"/>
  <c r="G554" i="7"/>
  <c r="M554" i="7" s="1"/>
  <c r="L553" i="7"/>
  <c r="K553" i="7"/>
  <c r="I553" i="7"/>
  <c r="G553" i="7"/>
  <c r="M553" i="7" s="1"/>
  <c r="L552" i="7"/>
  <c r="K552" i="7"/>
  <c r="I552" i="7"/>
  <c r="G552" i="7"/>
  <c r="M552" i="7" s="1"/>
  <c r="L551" i="7"/>
  <c r="K551" i="7"/>
  <c r="J551" i="7"/>
  <c r="G551" i="7"/>
  <c r="M551" i="7" s="1"/>
  <c r="L550" i="7"/>
  <c r="K550" i="7"/>
  <c r="G550" i="7"/>
  <c r="M550" i="7" s="1"/>
  <c r="L549" i="7"/>
  <c r="K549" i="7"/>
  <c r="H549" i="7"/>
  <c r="G549" i="7"/>
  <c r="L548" i="7"/>
  <c r="K548" i="7"/>
  <c r="J548" i="7"/>
  <c r="I548" i="7"/>
  <c r="H548" i="7"/>
  <c r="N548" i="7" s="1"/>
  <c r="G548" i="7"/>
  <c r="M548" i="7" s="1"/>
  <c r="L547" i="7"/>
  <c r="K547" i="7"/>
  <c r="J547" i="7"/>
  <c r="H547" i="7"/>
  <c r="N547" i="7" s="1"/>
  <c r="G547" i="7"/>
  <c r="L546" i="7"/>
  <c r="K546" i="7"/>
  <c r="L545" i="7"/>
  <c r="K545" i="7"/>
  <c r="G545" i="7"/>
  <c r="M545" i="7" s="1"/>
  <c r="L544" i="7"/>
  <c r="K544" i="7"/>
  <c r="L543" i="7"/>
  <c r="K543" i="7"/>
  <c r="G543" i="7"/>
  <c r="M543" i="7" s="1"/>
  <c r="L542" i="7"/>
  <c r="K542" i="7"/>
  <c r="J542" i="7"/>
  <c r="I542" i="7"/>
  <c r="H542" i="7"/>
  <c r="N542" i="7" s="1"/>
  <c r="G542" i="7"/>
  <c r="M542" i="7" s="1"/>
  <c r="L541" i="7"/>
  <c r="K541" i="7"/>
  <c r="J541" i="7"/>
  <c r="I541" i="7"/>
  <c r="H541" i="7"/>
  <c r="N541" i="7" s="1"/>
  <c r="G541" i="7"/>
  <c r="M541" i="7" s="1"/>
  <c r="L540" i="7"/>
  <c r="K540" i="7"/>
  <c r="J540" i="7"/>
  <c r="L539" i="7"/>
  <c r="K539" i="7"/>
  <c r="L538" i="7"/>
  <c r="K538" i="7"/>
  <c r="L537" i="7"/>
  <c r="K537" i="7"/>
  <c r="H537" i="7"/>
  <c r="L536" i="7"/>
  <c r="K536" i="7"/>
  <c r="L535" i="7"/>
  <c r="K535" i="7"/>
  <c r="H535" i="7"/>
  <c r="L534" i="7"/>
  <c r="K534" i="7"/>
  <c r="J534" i="7"/>
  <c r="I534" i="7"/>
  <c r="H534" i="7"/>
  <c r="N534" i="7" s="1"/>
  <c r="G534" i="7"/>
  <c r="M534" i="7" s="1"/>
  <c r="L533" i="7"/>
  <c r="K533" i="7"/>
  <c r="G533" i="7"/>
  <c r="M533" i="7" s="1"/>
  <c r="L532" i="7"/>
  <c r="K532" i="7"/>
  <c r="J532" i="7"/>
  <c r="I532" i="7"/>
  <c r="H532" i="7"/>
  <c r="N532" i="7" s="1"/>
  <c r="G532" i="7"/>
  <c r="M532" i="7" s="1"/>
  <c r="L531" i="7"/>
  <c r="K531" i="7"/>
  <c r="I531" i="7"/>
  <c r="H531" i="7"/>
  <c r="G531" i="7"/>
  <c r="L530" i="7"/>
  <c r="K530" i="7"/>
  <c r="H530" i="7"/>
  <c r="G530" i="7"/>
  <c r="L529" i="7"/>
  <c r="K529" i="7"/>
  <c r="H529" i="7"/>
  <c r="G529" i="7"/>
  <c r="L528" i="7"/>
  <c r="K528" i="7"/>
  <c r="L527" i="7"/>
  <c r="K527" i="7"/>
  <c r="L526" i="7"/>
  <c r="K526" i="7"/>
  <c r="L525" i="7"/>
  <c r="K525" i="7"/>
  <c r="L524" i="7"/>
  <c r="K524" i="7"/>
  <c r="J524" i="7"/>
  <c r="I524" i="7"/>
  <c r="H524" i="7"/>
  <c r="N524" i="7" s="1"/>
  <c r="G524" i="7"/>
  <c r="M524" i="7" s="1"/>
  <c r="L523" i="7"/>
  <c r="K523" i="7"/>
  <c r="L522" i="7"/>
  <c r="K522" i="7"/>
  <c r="G522" i="7"/>
  <c r="L521" i="7"/>
  <c r="K521" i="7"/>
  <c r="J521" i="7"/>
  <c r="H521" i="7"/>
  <c r="G521" i="7"/>
  <c r="L520" i="7"/>
  <c r="K520" i="7"/>
  <c r="G520" i="7"/>
  <c r="L519" i="7"/>
  <c r="K519" i="7"/>
  <c r="G519" i="7"/>
  <c r="L518" i="7"/>
  <c r="K518" i="7"/>
  <c r="L517" i="7"/>
  <c r="K517" i="7"/>
  <c r="I517" i="7"/>
  <c r="G517" i="7"/>
  <c r="L516" i="7"/>
  <c r="K516" i="7"/>
  <c r="I516" i="7"/>
  <c r="G516" i="7"/>
  <c r="L515" i="7"/>
  <c r="K515" i="7"/>
  <c r="I515" i="7"/>
  <c r="L514" i="7"/>
  <c r="K514" i="7"/>
  <c r="I514" i="7"/>
  <c r="G514" i="7"/>
  <c r="L513" i="7"/>
  <c r="K513" i="7"/>
  <c r="J513" i="7"/>
  <c r="I513" i="7"/>
  <c r="G513" i="7"/>
  <c r="L512" i="7"/>
  <c r="K512" i="7"/>
  <c r="L511" i="7"/>
  <c r="K511" i="7"/>
  <c r="G511" i="7"/>
  <c r="M511" i="7" s="1"/>
  <c r="L510" i="7"/>
  <c r="K510" i="7"/>
  <c r="I510" i="7"/>
  <c r="G510" i="7"/>
  <c r="M510" i="7" s="1"/>
  <c r="L509" i="7"/>
  <c r="K509" i="7"/>
  <c r="G509" i="7"/>
  <c r="M509" i="7" s="1"/>
  <c r="L508" i="7"/>
  <c r="K508" i="7"/>
  <c r="L507" i="7"/>
  <c r="K507" i="7"/>
  <c r="L506" i="7"/>
  <c r="K506" i="7"/>
  <c r="I506" i="7"/>
  <c r="G506" i="7"/>
  <c r="L505" i="7"/>
  <c r="K505" i="7"/>
  <c r="J505" i="7"/>
  <c r="I505" i="7"/>
  <c r="G505" i="7"/>
  <c r="M505" i="7" s="1"/>
  <c r="L504" i="7"/>
  <c r="K504" i="7"/>
  <c r="I504" i="7"/>
  <c r="G504" i="7"/>
  <c r="M504" i="7" s="1"/>
  <c r="L503" i="7"/>
  <c r="K503" i="7"/>
  <c r="L502" i="7"/>
  <c r="K502" i="7"/>
  <c r="J502" i="7"/>
  <c r="I502" i="7"/>
  <c r="H502" i="7"/>
  <c r="N502" i="7" s="1"/>
  <c r="L501" i="7"/>
  <c r="K501" i="7"/>
  <c r="J501" i="7"/>
  <c r="H501" i="7"/>
  <c r="G501" i="7"/>
  <c r="M501" i="7" s="1"/>
  <c r="L500" i="7"/>
  <c r="K500" i="7"/>
  <c r="J500" i="7"/>
  <c r="I500" i="7"/>
  <c r="G500" i="7"/>
  <c r="M500" i="7" s="1"/>
  <c r="L499" i="7"/>
  <c r="K499" i="7"/>
  <c r="L498" i="7"/>
  <c r="K498" i="7"/>
  <c r="I498" i="7"/>
  <c r="G498" i="7"/>
  <c r="L497" i="7"/>
  <c r="K497" i="7"/>
  <c r="G497" i="7"/>
  <c r="L496" i="7"/>
  <c r="K496" i="7"/>
  <c r="I496" i="7"/>
  <c r="L495" i="7"/>
  <c r="K495" i="7"/>
  <c r="G495" i="7"/>
  <c r="M495" i="7" s="1"/>
  <c r="L494" i="7"/>
  <c r="K494" i="7"/>
  <c r="G494" i="7"/>
  <c r="M494" i="7" s="1"/>
  <c r="L493" i="7"/>
  <c r="K493" i="7"/>
  <c r="L492" i="7"/>
  <c r="K492" i="7"/>
  <c r="L491" i="7"/>
  <c r="K491" i="7"/>
  <c r="I491" i="7"/>
  <c r="G491" i="7"/>
  <c r="L490" i="7"/>
  <c r="K490" i="7"/>
  <c r="G490" i="7"/>
  <c r="L489" i="7"/>
  <c r="K489" i="7"/>
  <c r="I489" i="7"/>
  <c r="L488" i="7"/>
  <c r="K488" i="7"/>
  <c r="J488" i="7"/>
  <c r="I488" i="7"/>
  <c r="G488" i="7"/>
  <c r="L487" i="7"/>
  <c r="K487" i="7"/>
  <c r="I487" i="7"/>
  <c r="L486" i="7"/>
  <c r="K486" i="7"/>
  <c r="I486" i="7"/>
  <c r="G486" i="7"/>
  <c r="M486" i="7" s="1"/>
  <c r="L485" i="7"/>
  <c r="K485" i="7"/>
  <c r="L484" i="7"/>
  <c r="K484" i="7"/>
  <c r="L483" i="7"/>
  <c r="K483" i="7"/>
  <c r="L482" i="7"/>
  <c r="K482" i="7"/>
  <c r="J482" i="7"/>
  <c r="I482" i="7"/>
  <c r="H482" i="7"/>
  <c r="N482" i="7" s="1"/>
  <c r="G482" i="7"/>
  <c r="M482" i="7" s="1"/>
  <c r="L481" i="7"/>
  <c r="K481" i="7"/>
  <c r="L480" i="7"/>
  <c r="K480" i="7"/>
  <c r="H480" i="7"/>
  <c r="G480" i="7"/>
  <c r="L479" i="7"/>
  <c r="K479" i="7"/>
  <c r="H479" i="7"/>
  <c r="G479" i="7"/>
  <c r="L478" i="7"/>
  <c r="K478" i="7"/>
  <c r="L477" i="7"/>
  <c r="K477" i="7"/>
  <c r="I477" i="7"/>
  <c r="G477" i="7"/>
  <c r="M477" i="7" s="1"/>
  <c r="L476" i="7"/>
  <c r="K476" i="7"/>
  <c r="I476" i="7"/>
  <c r="G476" i="7"/>
  <c r="M476" i="7" s="1"/>
  <c r="L475" i="7"/>
  <c r="K475" i="7"/>
  <c r="J475" i="7"/>
  <c r="I475" i="7"/>
  <c r="H475" i="7"/>
  <c r="N475" i="7" s="1"/>
  <c r="G475" i="7"/>
  <c r="M475" i="7" s="1"/>
  <c r="L474" i="7"/>
  <c r="K474" i="7"/>
  <c r="I474" i="7"/>
  <c r="H474" i="7"/>
  <c r="L473" i="7"/>
  <c r="K473" i="7"/>
  <c r="L472" i="7"/>
  <c r="K472" i="7"/>
  <c r="I472" i="7"/>
  <c r="H472" i="7"/>
  <c r="N472" i="7" s="1"/>
  <c r="G472" i="7"/>
  <c r="L471" i="7"/>
  <c r="K471" i="7"/>
  <c r="L470" i="7"/>
  <c r="K470" i="7"/>
  <c r="L469" i="7"/>
  <c r="K469" i="7"/>
  <c r="J469" i="7"/>
  <c r="L468" i="7"/>
  <c r="K468" i="7"/>
  <c r="G468" i="7"/>
  <c r="M468" i="7" s="1"/>
  <c r="L467" i="7"/>
  <c r="K467" i="7"/>
  <c r="J467" i="7"/>
  <c r="I467" i="7"/>
  <c r="G467" i="7"/>
  <c r="M467" i="7" s="1"/>
  <c r="L466" i="7"/>
  <c r="K466" i="7"/>
  <c r="I466" i="7"/>
  <c r="H466" i="7"/>
  <c r="N466" i="7" s="1"/>
  <c r="L465" i="7"/>
  <c r="K465" i="7"/>
  <c r="I465" i="7"/>
  <c r="G465" i="7"/>
  <c r="M465" i="7" s="1"/>
  <c r="L464" i="7"/>
  <c r="K464" i="7"/>
  <c r="G464" i="7"/>
  <c r="M464" i="7" s="1"/>
  <c r="L463" i="7"/>
  <c r="K463" i="7"/>
  <c r="J463" i="7"/>
  <c r="I463" i="7"/>
  <c r="G463" i="7"/>
  <c r="M463" i="7" s="1"/>
  <c r="L462" i="7"/>
  <c r="K462" i="7"/>
  <c r="G462" i="7"/>
  <c r="M462" i="7" s="1"/>
  <c r="L461" i="7"/>
  <c r="K461" i="7"/>
  <c r="I461" i="7"/>
  <c r="G461" i="7"/>
  <c r="M461" i="7" s="1"/>
  <c r="L460" i="7"/>
  <c r="K460" i="7"/>
  <c r="L459" i="7"/>
  <c r="K459" i="7"/>
  <c r="J459" i="7"/>
  <c r="I459" i="7"/>
  <c r="H459" i="7"/>
  <c r="N459" i="7" s="1"/>
  <c r="G459" i="7"/>
  <c r="M459" i="7" s="1"/>
  <c r="L458" i="7"/>
  <c r="K458" i="7"/>
  <c r="J458" i="7"/>
  <c r="H458" i="7"/>
  <c r="N458" i="7" s="1"/>
  <c r="G458" i="7"/>
  <c r="M458" i="7" s="1"/>
  <c r="L457" i="7"/>
  <c r="K457" i="7"/>
  <c r="I457" i="7"/>
  <c r="H457" i="7"/>
  <c r="N457" i="7" s="1"/>
  <c r="G457" i="7"/>
  <c r="L456" i="7"/>
  <c r="K456" i="7"/>
  <c r="J456" i="7"/>
  <c r="H456" i="7"/>
  <c r="G456" i="7"/>
  <c r="L455" i="7"/>
  <c r="K455" i="7"/>
  <c r="J455" i="7"/>
  <c r="H455" i="7"/>
  <c r="L454" i="7"/>
  <c r="K454" i="7"/>
  <c r="L453" i="7"/>
  <c r="K453" i="7"/>
  <c r="J453" i="7"/>
  <c r="I453" i="7"/>
  <c r="H453" i="7"/>
  <c r="N453" i="7" s="1"/>
  <c r="G453" i="7"/>
  <c r="M453" i="7" s="1"/>
  <c r="L452" i="7"/>
  <c r="K452" i="7"/>
  <c r="J452" i="7"/>
  <c r="H452" i="7"/>
  <c r="G452" i="7"/>
  <c r="M452" i="7" s="1"/>
  <c r="L451" i="7"/>
  <c r="K451" i="7"/>
  <c r="L450" i="7"/>
  <c r="K450" i="7"/>
  <c r="L449" i="7"/>
  <c r="K449" i="7"/>
  <c r="J449" i="7"/>
  <c r="L448" i="7"/>
  <c r="K448" i="7"/>
  <c r="H448" i="7"/>
  <c r="L447" i="7"/>
  <c r="K447" i="7"/>
  <c r="I447" i="7"/>
  <c r="H447" i="7"/>
  <c r="G447" i="7"/>
  <c r="L446" i="7"/>
  <c r="K446" i="7"/>
  <c r="L445" i="7"/>
  <c r="K445" i="7"/>
  <c r="I445" i="7"/>
  <c r="G445" i="7"/>
  <c r="M445" i="7" s="1"/>
  <c r="L444" i="7"/>
  <c r="K444" i="7"/>
  <c r="I444" i="7"/>
  <c r="G444" i="7"/>
  <c r="M444" i="7" s="1"/>
  <c r="L443" i="7"/>
  <c r="K443" i="7"/>
  <c r="J443" i="7"/>
  <c r="I443" i="7"/>
  <c r="H443" i="7"/>
  <c r="N443" i="7" s="1"/>
  <c r="G443" i="7"/>
  <c r="M443" i="7" s="1"/>
  <c r="L442" i="7"/>
  <c r="K442" i="7"/>
  <c r="L441" i="7"/>
  <c r="K441" i="7"/>
  <c r="J441" i="7"/>
  <c r="I441" i="7"/>
  <c r="G441" i="7"/>
  <c r="L440" i="7"/>
  <c r="K440" i="7"/>
  <c r="J440" i="7"/>
  <c r="I440" i="7"/>
  <c r="H440" i="7"/>
  <c r="N440" i="7" s="1"/>
  <c r="G440" i="7"/>
  <c r="M440" i="7" s="1"/>
  <c r="L439" i="7"/>
  <c r="K439" i="7"/>
  <c r="J439" i="7"/>
  <c r="I439" i="7"/>
  <c r="H439" i="7"/>
  <c r="N439" i="7" s="1"/>
  <c r="G439" i="7"/>
  <c r="M439" i="7" s="1"/>
  <c r="L438" i="7"/>
  <c r="K438" i="7"/>
  <c r="J438" i="7"/>
  <c r="I438" i="7"/>
  <c r="H438" i="7"/>
  <c r="N438" i="7" s="1"/>
  <c r="L437" i="7"/>
  <c r="K437" i="7"/>
  <c r="L436" i="7"/>
  <c r="K436" i="7"/>
  <c r="I436" i="7"/>
  <c r="L435" i="7"/>
  <c r="K435" i="7"/>
  <c r="L434" i="7"/>
  <c r="K434" i="7"/>
  <c r="L433" i="7"/>
  <c r="K433" i="7"/>
  <c r="I433" i="7"/>
  <c r="G433" i="7"/>
  <c r="M433" i="7" s="1"/>
  <c r="L432" i="7"/>
  <c r="K432" i="7"/>
  <c r="I432" i="7"/>
  <c r="L431" i="7"/>
  <c r="K431" i="7"/>
  <c r="H431" i="7"/>
  <c r="G431" i="7"/>
  <c r="L430" i="7"/>
  <c r="K430" i="7"/>
  <c r="J430" i="7"/>
  <c r="L429" i="7"/>
  <c r="K429" i="7"/>
  <c r="L428" i="7"/>
  <c r="K428" i="7"/>
  <c r="L427" i="7"/>
  <c r="K427" i="7"/>
  <c r="L426" i="7"/>
  <c r="K426" i="7"/>
  <c r="L425" i="7"/>
  <c r="K425" i="7"/>
  <c r="J425" i="7"/>
  <c r="H425" i="7"/>
  <c r="G425" i="7"/>
  <c r="L424" i="7"/>
  <c r="K424" i="7"/>
  <c r="L423" i="7"/>
  <c r="K423" i="7"/>
  <c r="L422" i="7"/>
  <c r="K422" i="7"/>
  <c r="L421" i="7"/>
  <c r="K421" i="7"/>
  <c r="J421" i="7"/>
  <c r="I421" i="7"/>
  <c r="H421" i="7"/>
  <c r="N421" i="7" s="1"/>
  <c r="L420" i="7"/>
  <c r="K420" i="7"/>
  <c r="I420" i="7"/>
  <c r="G420" i="7"/>
  <c r="L419" i="7"/>
  <c r="K419" i="7"/>
  <c r="L418" i="7"/>
  <c r="K418" i="7"/>
  <c r="J418" i="7"/>
  <c r="I418" i="7"/>
  <c r="H418" i="7"/>
  <c r="N418" i="7" s="1"/>
  <c r="G418" i="7"/>
  <c r="M418" i="7" s="1"/>
  <c r="L417" i="7"/>
  <c r="K417" i="7"/>
  <c r="J417" i="7"/>
  <c r="I417" i="7"/>
  <c r="H417" i="7"/>
  <c r="N417" i="7" s="1"/>
  <c r="G417" i="7"/>
  <c r="M417" i="7" s="1"/>
  <c r="L416" i="7"/>
  <c r="K416" i="7"/>
  <c r="L415" i="7"/>
  <c r="K415" i="7"/>
  <c r="I415" i="7"/>
  <c r="H415" i="7"/>
  <c r="N415" i="7" s="1"/>
  <c r="G415" i="7"/>
  <c r="L414" i="7"/>
  <c r="K414" i="7"/>
  <c r="J414" i="7"/>
  <c r="G414" i="7"/>
  <c r="L413" i="7"/>
  <c r="K413" i="7"/>
  <c r="L412" i="7"/>
  <c r="K412" i="7"/>
  <c r="H412" i="7"/>
  <c r="N412" i="7" s="1"/>
  <c r="L411" i="7"/>
  <c r="K411" i="7"/>
  <c r="J411" i="7"/>
  <c r="I411" i="7"/>
  <c r="G411" i="7"/>
  <c r="M411" i="7" s="1"/>
  <c r="L410" i="7"/>
  <c r="K410" i="7"/>
  <c r="L409" i="7"/>
  <c r="K409" i="7"/>
  <c r="L408" i="7"/>
  <c r="K408" i="7"/>
  <c r="L407" i="7"/>
  <c r="K407" i="7"/>
  <c r="J407" i="7"/>
  <c r="H407" i="7"/>
  <c r="L406" i="7"/>
  <c r="K406" i="7"/>
  <c r="L405" i="7"/>
  <c r="K405" i="7"/>
  <c r="L404" i="7"/>
  <c r="K404" i="7"/>
  <c r="L403" i="7"/>
  <c r="K403" i="7"/>
  <c r="J403" i="7"/>
  <c r="I403" i="7"/>
  <c r="H403" i="7"/>
  <c r="N403" i="7" s="1"/>
  <c r="G403" i="7"/>
  <c r="M403" i="7" s="1"/>
  <c r="L402" i="7"/>
  <c r="K402" i="7"/>
  <c r="L401" i="7"/>
  <c r="K401" i="7"/>
  <c r="L400" i="7"/>
  <c r="K400" i="7"/>
  <c r="L399" i="7"/>
  <c r="K399" i="7"/>
  <c r="J399" i="7"/>
  <c r="I399" i="7"/>
  <c r="H399" i="7"/>
  <c r="N399" i="7" s="1"/>
  <c r="G399" i="7"/>
  <c r="M399" i="7" s="1"/>
  <c r="L398" i="7"/>
  <c r="K398" i="7"/>
  <c r="G398" i="7"/>
  <c r="L397" i="7"/>
  <c r="K397" i="7"/>
  <c r="J397" i="7"/>
  <c r="H397" i="7"/>
  <c r="N397" i="7" s="1"/>
  <c r="L396" i="7"/>
  <c r="K396" i="7"/>
  <c r="L395" i="7"/>
  <c r="K395" i="7"/>
  <c r="L394" i="7"/>
  <c r="K394" i="7"/>
  <c r="L393" i="7"/>
  <c r="K393" i="7"/>
  <c r="J393" i="7"/>
  <c r="I393" i="7"/>
  <c r="H393" i="7"/>
  <c r="N393" i="7" s="1"/>
  <c r="G393" i="7"/>
  <c r="M393" i="7" s="1"/>
  <c r="L392" i="7"/>
  <c r="K392" i="7"/>
  <c r="L391" i="7"/>
  <c r="K391" i="7"/>
  <c r="L390" i="7"/>
  <c r="K390" i="7"/>
  <c r="J390" i="7"/>
  <c r="I390" i="7"/>
  <c r="G390" i="7"/>
  <c r="L389" i="7"/>
  <c r="K389" i="7"/>
  <c r="I389" i="7"/>
  <c r="H389" i="7"/>
  <c r="G389" i="7"/>
  <c r="M389" i="7" s="1"/>
  <c r="L388" i="7"/>
  <c r="K388" i="7"/>
  <c r="L387" i="7"/>
  <c r="K387" i="7"/>
  <c r="L386" i="7"/>
  <c r="K386" i="7"/>
  <c r="L385" i="7"/>
  <c r="K385" i="7"/>
  <c r="J385" i="7"/>
  <c r="I385" i="7"/>
  <c r="H385" i="7"/>
  <c r="N385" i="7" s="1"/>
  <c r="L384" i="7"/>
  <c r="K384" i="7"/>
  <c r="L383" i="7"/>
  <c r="K383" i="7"/>
  <c r="L382" i="7"/>
  <c r="K382" i="7"/>
  <c r="J382" i="7"/>
  <c r="I382" i="7"/>
  <c r="L381" i="7"/>
  <c r="K381" i="7"/>
  <c r="L380" i="7"/>
  <c r="K380" i="7"/>
  <c r="L379" i="7"/>
  <c r="K379" i="7"/>
  <c r="J379" i="7"/>
  <c r="H379" i="7"/>
  <c r="L378" i="7"/>
  <c r="K378" i="7"/>
  <c r="L377" i="7"/>
  <c r="K377" i="7"/>
  <c r="L376" i="7"/>
  <c r="K376" i="7"/>
  <c r="J376" i="7"/>
  <c r="I376" i="7"/>
  <c r="H376" i="7"/>
  <c r="N376" i="7" s="1"/>
  <c r="L375" i="7"/>
  <c r="K375" i="7"/>
  <c r="J375" i="7"/>
  <c r="I375" i="7"/>
  <c r="H375" i="7"/>
  <c r="N375" i="7" s="1"/>
  <c r="G375" i="7"/>
  <c r="M375" i="7" s="1"/>
  <c r="L374" i="7"/>
  <c r="K374" i="7"/>
  <c r="L373" i="7"/>
  <c r="K373" i="7"/>
  <c r="L372" i="7"/>
  <c r="K372" i="7"/>
  <c r="F371" i="7"/>
  <c r="J604" i="7" s="1"/>
  <c r="E371" i="7"/>
  <c r="I604" i="7" s="1"/>
  <c r="D371" i="7"/>
  <c r="H602" i="7" s="1"/>
  <c r="N602" i="7" s="1"/>
  <c r="C371" i="7"/>
  <c r="G604" i="7" s="1"/>
  <c r="M604" i="7" s="1"/>
  <c r="L363" i="7"/>
  <c r="K363" i="7"/>
  <c r="H363" i="7"/>
  <c r="G363" i="7"/>
  <c r="M363" i="7" s="1"/>
  <c r="L362" i="7"/>
  <c r="K362" i="7"/>
  <c r="J362" i="7"/>
  <c r="H362" i="7"/>
  <c r="N362" i="7" s="1"/>
  <c r="G362" i="7"/>
  <c r="M362" i="7" s="1"/>
  <c r="L361" i="7"/>
  <c r="K361" i="7"/>
  <c r="J361" i="7"/>
  <c r="G361" i="7"/>
  <c r="M361" i="7" s="1"/>
  <c r="L360" i="7"/>
  <c r="K360" i="7"/>
  <c r="H360" i="7"/>
  <c r="N360" i="7" s="1"/>
  <c r="G360" i="7"/>
  <c r="M360" i="7" s="1"/>
  <c r="L359" i="7"/>
  <c r="K359" i="7"/>
  <c r="H359" i="7"/>
  <c r="N359" i="7" s="1"/>
  <c r="L358" i="7"/>
  <c r="K358" i="7"/>
  <c r="L357" i="7"/>
  <c r="K357" i="7"/>
  <c r="H357" i="7"/>
  <c r="N357" i="7" s="1"/>
  <c r="G357" i="7"/>
  <c r="L356" i="7"/>
  <c r="K356" i="7"/>
  <c r="J356" i="7"/>
  <c r="I356" i="7"/>
  <c r="H356" i="7"/>
  <c r="N356" i="7" s="1"/>
  <c r="G356" i="7"/>
  <c r="M356" i="7" s="1"/>
  <c r="L355" i="7"/>
  <c r="K355" i="7"/>
  <c r="J355" i="7"/>
  <c r="I355" i="7"/>
  <c r="H355" i="7"/>
  <c r="N355" i="7" s="1"/>
  <c r="G355" i="7"/>
  <c r="M355" i="7" s="1"/>
  <c r="L354" i="7"/>
  <c r="K354" i="7"/>
  <c r="I354" i="7"/>
  <c r="G354" i="7"/>
  <c r="L353" i="7"/>
  <c r="K353" i="7"/>
  <c r="I353" i="7"/>
  <c r="H353" i="7"/>
  <c r="N353" i="7" s="1"/>
  <c r="G353" i="7"/>
  <c r="L352" i="7"/>
  <c r="K352" i="7"/>
  <c r="I352" i="7"/>
  <c r="H352" i="7"/>
  <c r="G352" i="7"/>
  <c r="M352" i="7" s="1"/>
  <c r="L351" i="7"/>
  <c r="K351" i="7"/>
  <c r="J351" i="7"/>
  <c r="I351" i="7"/>
  <c r="H351" i="7"/>
  <c r="N351" i="7" s="1"/>
  <c r="G351" i="7"/>
  <c r="M351" i="7" s="1"/>
  <c r="L350" i="7"/>
  <c r="K350" i="7"/>
  <c r="J350" i="7"/>
  <c r="I350" i="7"/>
  <c r="H350" i="7"/>
  <c r="N350" i="7" s="1"/>
  <c r="G350" i="7"/>
  <c r="M350" i="7" s="1"/>
  <c r="L349" i="7"/>
  <c r="K349" i="7"/>
  <c r="J349" i="7"/>
  <c r="I349" i="7"/>
  <c r="G349" i="7"/>
  <c r="M349" i="7" s="1"/>
  <c r="L348" i="7"/>
  <c r="K348" i="7"/>
  <c r="J348" i="7"/>
  <c r="I348" i="7"/>
  <c r="G348" i="7"/>
  <c r="M348" i="7" s="1"/>
  <c r="L347" i="7"/>
  <c r="K347" i="7"/>
  <c r="L346" i="7"/>
  <c r="K346" i="7"/>
  <c r="J346" i="7"/>
  <c r="I346" i="7"/>
  <c r="H346" i="7"/>
  <c r="N346" i="7" s="1"/>
  <c r="L345" i="7"/>
  <c r="K345" i="7"/>
  <c r="J345" i="7"/>
  <c r="H345" i="7"/>
  <c r="N345" i="7" s="1"/>
  <c r="G345" i="7"/>
  <c r="M345" i="7" s="1"/>
  <c r="L344" i="7"/>
  <c r="K344" i="7"/>
  <c r="I344" i="7"/>
  <c r="H344" i="7"/>
  <c r="N344" i="7" s="1"/>
  <c r="G344" i="7"/>
  <c r="L343" i="7"/>
  <c r="K343" i="7"/>
  <c r="L342" i="7"/>
  <c r="K342" i="7"/>
  <c r="J342" i="7"/>
  <c r="I342" i="7"/>
  <c r="G342" i="7"/>
  <c r="M342" i="7" s="1"/>
  <c r="L341" i="7"/>
  <c r="K341" i="7"/>
  <c r="J341" i="7"/>
  <c r="I341" i="7"/>
  <c r="H341" i="7"/>
  <c r="N341" i="7" s="1"/>
  <c r="G341" i="7"/>
  <c r="M341" i="7" s="1"/>
  <c r="L340" i="7"/>
  <c r="K340" i="7"/>
  <c r="I340" i="7"/>
  <c r="L339" i="7"/>
  <c r="K339" i="7"/>
  <c r="J339" i="7"/>
  <c r="I339" i="7"/>
  <c r="H339" i="7"/>
  <c r="N339" i="7" s="1"/>
  <c r="G339" i="7"/>
  <c r="M339" i="7" s="1"/>
  <c r="L338" i="7"/>
  <c r="K338" i="7"/>
  <c r="L337" i="7"/>
  <c r="K337" i="7"/>
  <c r="J337" i="7"/>
  <c r="I337" i="7"/>
  <c r="G337" i="7"/>
  <c r="M337" i="7" s="1"/>
  <c r="L336" i="7"/>
  <c r="K336" i="7"/>
  <c r="G336" i="7"/>
  <c r="L335" i="7"/>
  <c r="K335" i="7"/>
  <c r="J335" i="7"/>
  <c r="I335" i="7"/>
  <c r="G335" i="7"/>
  <c r="M335" i="7" s="1"/>
  <c r="L334" i="7"/>
  <c r="K334" i="7"/>
  <c r="I334" i="7"/>
  <c r="L333" i="7"/>
  <c r="K333" i="7"/>
  <c r="G333" i="7"/>
  <c r="L332" i="7"/>
  <c r="K332" i="7"/>
  <c r="I332" i="7"/>
  <c r="G332" i="7"/>
  <c r="L331" i="7"/>
  <c r="K331" i="7"/>
  <c r="J331" i="7"/>
  <c r="I331" i="7"/>
  <c r="H331" i="7"/>
  <c r="N331" i="7" s="1"/>
  <c r="G331" i="7"/>
  <c r="M331" i="7" s="1"/>
  <c r="L330" i="7"/>
  <c r="K330" i="7"/>
  <c r="J330" i="7"/>
  <c r="I330" i="7"/>
  <c r="H330" i="7"/>
  <c r="N330" i="7" s="1"/>
  <c r="G330" i="7"/>
  <c r="M330" i="7" s="1"/>
  <c r="L329" i="7"/>
  <c r="K329" i="7"/>
  <c r="I329" i="7"/>
  <c r="H329" i="7"/>
  <c r="N329" i="7" s="1"/>
  <c r="L328" i="7"/>
  <c r="K328" i="7"/>
  <c r="I328" i="7"/>
  <c r="G328" i="7"/>
  <c r="L327" i="7"/>
  <c r="K327" i="7"/>
  <c r="L326" i="7"/>
  <c r="K326" i="7"/>
  <c r="J326" i="7"/>
  <c r="I326" i="7"/>
  <c r="H326" i="7"/>
  <c r="N326" i="7" s="1"/>
  <c r="G326" i="7"/>
  <c r="M326" i="7" s="1"/>
  <c r="L325" i="7"/>
  <c r="K325" i="7"/>
  <c r="J325" i="7"/>
  <c r="H325" i="7"/>
  <c r="N325" i="7" s="1"/>
  <c r="G325" i="7"/>
  <c r="L324" i="7"/>
  <c r="K324" i="7"/>
  <c r="L323" i="7"/>
  <c r="K323" i="7"/>
  <c r="I323" i="7"/>
  <c r="H323" i="7"/>
  <c r="N323" i="7" s="1"/>
  <c r="G323" i="7"/>
  <c r="M323" i="7" s="1"/>
  <c r="L322" i="7"/>
  <c r="K322" i="7"/>
  <c r="J322" i="7"/>
  <c r="I322" i="7"/>
  <c r="G322" i="7"/>
  <c r="L321" i="7"/>
  <c r="K321" i="7"/>
  <c r="L320" i="7"/>
  <c r="K320" i="7"/>
  <c r="G320" i="7"/>
  <c r="M320" i="7" s="1"/>
  <c r="L319" i="7"/>
  <c r="K319" i="7"/>
  <c r="J319" i="7"/>
  <c r="I319" i="7"/>
  <c r="H319" i="7"/>
  <c r="N319" i="7" s="1"/>
  <c r="G319" i="7"/>
  <c r="M319" i="7" s="1"/>
  <c r="L318" i="7"/>
  <c r="K318" i="7"/>
  <c r="L317" i="7"/>
  <c r="K317" i="7"/>
  <c r="J317" i="7"/>
  <c r="I317" i="7"/>
  <c r="H317" i="7"/>
  <c r="N317" i="7" s="1"/>
  <c r="G317" i="7"/>
  <c r="M317" i="7" s="1"/>
  <c r="L316" i="7"/>
  <c r="K316" i="7"/>
  <c r="J316" i="7"/>
  <c r="I316" i="7"/>
  <c r="G316" i="7"/>
  <c r="L315" i="7"/>
  <c r="K315" i="7"/>
  <c r="G315" i="7"/>
  <c r="L314" i="7"/>
  <c r="K314" i="7"/>
  <c r="J314" i="7"/>
  <c r="I314" i="7"/>
  <c r="G314" i="7"/>
  <c r="L313" i="7"/>
  <c r="K313" i="7"/>
  <c r="J313" i="7"/>
  <c r="I313" i="7"/>
  <c r="H313" i="7"/>
  <c r="N313" i="7" s="1"/>
  <c r="G313" i="7"/>
  <c r="M313" i="7" s="1"/>
  <c r="L312" i="7"/>
  <c r="K312" i="7"/>
  <c r="L311" i="7"/>
  <c r="K311" i="7"/>
  <c r="L310" i="7"/>
  <c r="K310" i="7"/>
  <c r="L309" i="7"/>
  <c r="K309" i="7"/>
  <c r="L308" i="7"/>
  <c r="K308" i="7"/>
  <c r="J308" i="7"/>
  <c r="I308" i="7"/>
  <c r="L307" i="7"/>
  <c r="K307" i="7"/>
  <c r="L306" i="7"/>
  <c r="K306" i="7"/>
  <c r="L305" i="7"/>
  <c r="K305" i="7"/>
  <c r="G305" i="7"/>
  <c r="M305" i="7" s="1"/>
  <c r="L304" i="7"/>
  <c r="K304" i="7"/>
  <c r="L303" i="7"/>
  <c r="K303" i="7"/>
  <c r="J303" i="7"/>
  <c r="I303" i="7"/>
  <c r="H303" i="7"/>
  <c r="N303" i="7" s="1"/>
  <c r="G303" i="7"/>
  <c r="M303" i="7" s="1"/>
  <c r="L302" i="7"/>
  <c r="K302" i="7"/>
  <c r="J302" i="7"/>
  <c r="I302" i="7"/>
  <c r="H302" i="7"/>
  <c r="N302" i="7" s="1"/>
  <c r="G302" i="7"/>
  <c r="M302" i="7" s="1"/>
  <c r="L301" i="7"/>
  <c r="K301" i="7"/>
  <c r="H301" i="7"/>
  <c r="N301" i="7" s="1"/>
  <c r="G301" i="7"/>
  <c r="L300" i="7"/>
  <c r="K300" i="7"/>
  <c r="L299" i="7"/>
  <c r="K299" i="7"/>
  <c r="L298" i="7"/>
  <c r="K298" i="7"/>
  <c r="G298" i="7"/>
  <c r="L297" i="7"/>
  <c r="K297" i="7"/>
  <c r="H297" i="7"/>
  <c r="N297" i="7" s="1"/>
  <c r="L296" i="7"/>
  <c r="K296" i="7"/>
  <c r="J296" i="7"/>
  <c r="I296" i="7"/>
  <c r="H296" i="7"/>
  <c r="N296" i="7" s="1"/>
  <c r="G296" i="7"/>
  <c r="M296" i="7" s="1"/>
  <c r="L295" i="7"/>
  <c r="K295" i="7"/>
  <c r="J295" i="7"/>
  <c r="L294" i="7"/>
  <c r="K294" i="7"/>
  <c r="L293" i="7"/>
  <c r="K293" i="7"/>
  <c r="L292" i="7"/>
  <c r="K292" i="7"/>
  <c r="L291" i="7"/>
  <c r="K291" i="7"/>
  <c r="H291" i="7"/>
  <c r="G291" i="7"/>
  <c r="L290" i="7"/>
  <c r="K290" i="7"/>
  <c r="J290" i="7"/>
  <c r="I290" i="7"/>
  <c r="H290" i="7"/>
  <c r="N290" i="7" s="1"/>
  <c r="G290" i="7"/>
  <c r="M290" i="7" s="1"/>
  <c r="L289" i="7"/>
  <c r="K289" i="7"/>
  <c r="J289" i="7"/>
  <c r="I289" i="7"/>
  <c r="H289" i="7"/>
  <c r="N289" i="7" s="1"/>
  <c r="G289" i="7"/>
  <c r="M289" i="7" s="1"/>
  <c r="L288" i="7"/>
  <c r="K288" i="7"/>
  <c r="L287" i="7"/>
  <c r="K287" i="7"/>
  <c r="L286" i="7"/>
  <c r="K286" i="7"/>
  <c r="L285" i="7"/>
  <c r="K285" i="7"/>
  <c r="L284" i="7"/>
  <c r="K284" i="7"/>
  <c r="L283" i="7"/>
  <c r="K283" i="7"/>
  <c r="J283" i="7"/>
  <c r="H283" i="7"/>
  <c r="N283" i="7" s="1"/>
  <c r="L282" i="7"/>
  <c r="K282" i="7"/>
  <c r="J282" i="7"/>
  <c r="I282" i="7"/>
  <c r="H282" i="7"/>
  <c r="N282" i="7" s="1"/>
  <c r="G282" i="7"/>
  <c r="M282" i="7" s="1"/>
  <c r="L281" i="7"/>
  <c r="K281" i="7"/>
  <c r="L280" i="7"/>
  <c r="K280" i="7"/>
  <c r="I280" i="7"/>
  <c r="G280" i="7"/>
  <c r="M280" i="7" s="1"/>
  <c r="L279" i="7"/>
  <c r="K279" i="7"/>
  <c r="L278" i="7"/>
  <c r="K278" i="7"/>
  <c r="J278" i="7"/>
  <c r="I278" i="7"/>
  <c r="H278" i="7"/>
  <c r="N278" i="7" s="1"/>
  <c r="L277" i="7"/>
  <c r="K277" i="7"/>
  <c r="J277" i="7"/>
  <c r="L276" i="7"/>
  <c r="K276" i="7"/>
  <c r="J276" i="7"/>
  <c r="L275" i="7"/>
  <c r="K275" i="7"/>
  <c r="J275" i="7"/>
  <c r="L274" i="7"/>
  <c r="K274" i="7"/>
  <c r="J274" i="7"/>
  <c r="I274" i="7"/>
  <c r="H274" i="7"/>
  <c r="N274" i="7" s="1"/>
  <c r="G274" i="7"/>
  <c r="M274" i="7" s="1"/>
  <c r="L273" i="7"/>
  <c r="K273" i="7"/>
  <c r="J273" i="7"/>
  <c r="I273" i="7"/>
  <c r="H273" i="7"/>
  <c r="N273" i="7" s="1"/>
  <c r="G273" i="7"/>
  <c r="M273" i="7" s="1"/>
  <c r="L272" i="7"/>
  <c r="K272" i="7"/>
  <c r="J272" i="7"/>
  <c r="L271" i="7"/>
  <c r="K271" i="7"/>
  <c r="H271" i="7"/>
  <c r="L270" i="7"/>
  <c r="K270" i="7"/>
  <c r="H270" i="7"/>
  <c r="G270" i="7"/>
  <c r="L269" i="7"/>
  <c r="K269" i="7"/>
  <c r="H269" i="7"/>
  <c r="G269" i="7"/>
  <c r="L268" i="7"/>
  <c r="K268" i="7"/>
  <c r="J268" i="7"/>
  <c r="I268" i="7"/>
  <c r="H268" i="7"/>
  <c r="N268" i="7" s="1"/>
  <c r="G268" i="7"/>
  <c r="M268" i="7" s="1"/>
  <c r="L267" i="7"/>
  <c r="K267" i="7"/>
  <c r="J267" i="7"/>
  <c r="I267" i="7"/>
  <c r="H267" i="7"/>
  <c r="N267" i="7" s="1"/>
  <c r="G267" i="7"/>
  <c r="M267" i="7" s="1"/>
  <c r="L266" i="7"/>
  <c r="K266" i="7"/>
  <c r="L265" i="7"/>
  <c r="K265" i="7"/>
  <c r="I265" i="7"/>
  <c r="L264" i="7"/>
  <c r="K264" i="7"/>
  <c r="J264" i="7"/>
  <c r="I264" i="7"/>
  <c r="H264" i="7"/>
  <c r="N264" i="7" s="1"/>
  <c r="G264" i="7"/>
  <c r="M264" i="7" s="1"/>
  <c r="L263" i="7"/>
  <c r="K263" i="7"/>
  <c r="G263" i="7"/>
  <c r="L262" i="7"/>
  <c r="K262" i="7"/>
  <c r="J262" i="7"/>
  <c r="I262" i="7"/>
  <c r="H262" i="7"/>
  <c r="N262" i="7" s="1"/>
  <c r="G262" i="7"/>
  <c r="M262" i="7" s="1"/>
  <c r="L261" i="7"/>
  <c r="K261" i="7"/>
  <c r="L260" i="7"/>
  <c r="K260" i="7"/>
  <c r="G260" i="7"/>
  <c r="M260" i="7" s="1"/>
  <c r="L259" i="7"/>
  <c r="K259" i="7"/>
  <c r="J259" i="7"/>
  <c r="I259" i="7"/>
  <c r="H259" i="7"/>
  <c r="N259" i="7" s="1"/>
  <c r="G259" i="7"/>
  <c r="M259" i="7" s="1"/>
  <c r="L258" i="7"/>
  <c r="K258" i="7"/>
  <c r="L257" i="7"/>
  <c r="K257" i="7"/>
  <c r="J257" i="7"/>
  <c r="H257" i="7"/>
  <c r="N257" i="7" s="1"/>
  <c r="G257" i="7"/>
  <c r="M257" i="7" s="1"/>
  <c r="L256" i="7"/>
  <c r="K256" i="7"/>
  <c r="J256" i="7"/>
  <c r="I256" i="7"/>
  <c r="H256" i="7"/>
  <c r="N256" i="7" s="1"/>
  <c r="G256" i="7"/>
  <c r="M256" i="7" s="1"/>
  <c r="L255" i="7"/>
  <c r="K255" i="7"/>
  <c r="L254" i="7"/>
  <c r="K254" i="7"/>
  <c r="J254" i="7"/>
  <c r="I254" i="7"/>
  <c r="H254" i="7"/>
  <c r="N254" i="7" s="1"/>
  <c r="G254" i="7"/>
  <c r="M254" i="7" s="1"/>
  <c r="L253" i="7"/>
  <c r="K253" i="7"/>
  <c r="H253" i="7"/>
  <c r="G253" i="7"/>
  <c r="L252" i="7"/>
  <c r="K252" i="7"/>
  <c r="L251" i="7"/>
  <c r="K251" i="7"/>
  <c r="J251" i="7"/>
  <c r="I251" i="7"/>
  <c r="H251" i="7"/>
  <c r="N251" i="7" s="1"/>
  <c r="L250" i="7"/>
  <c r="K250" i="7"/>
  <c r="I250" i="7"/>
  <c r="H250" i="7"/>
  <c r="N250" i="7" s="1"/>
  <c r="G250" i="7"/>
  <c r="L249" i="7"/>
  <c r="K249" i="7"/>
  <c r="J249" i="7"/>
  <c r="H249" i="7"/>
  <c r="G249" i="7"/>
  <c r="M249" i="7" s="1"/>
  <c r="L248" i="7"/>
  <c r="K248" i="7"/>
  <c r="L247" i="7"/>
  <c r="K247" i="7"/>
  <c r="J247" i="7"/>
  <c r="I247" i="7"/>
  <c r="H247" i="7"/>
  <c r="N247" i="7" s="1"/>
  <c r="G247" i="7"/>
  <c r="M247" i="7" s="1"/>
  <c r="L246" i="7"/>
  <c r="K246" i="7"/>
  <c r="J246" i="7"/>
  <c r="I246" i="7"/>
  <c r="H246" i="7"/>
  <c r="N246" i="7" s="1"/>
  <c r="G246" i="7"/>
  <c r="M246" i="7" s="1"/>
  <c r="L245" i="7"/>
  <c r="K245" i="7"/>
  <c r="J245" i="7"/>
  <c r="I245" i="7"/>
  <c r="L244" i="7"/>
  <c r="K244" i="7"/>
  <c r="J244" i="7"/>
  <c r="I244" i="7"/>
  <c r="H244" i="7"/>
  <c r="N244" i="7" s="1"/>
  <c r="G244" i="7"/>
  <c r="M244" i="7" s="1"/>
  <c r="L243" i="7"/>
  <c r="K243" i="7"/>
  <c r="J243" i="7"/>
  <c r="L242" i="7"/>
  <c r="K242" i="7"/>
  <c r="L241" i="7"/>
  <c r="K241" i="7"/>
  <c r="I241" i="7"/>
  <c r="G241" i="7"/>
  <c r="M241" i="7" s="1"/>
  <c r="L240" i="7"/>
  <c r="K240" i="7"/>
  <c r="J240" i="7"/>
  <c r="I240" i="7"/>
  <c r="G240" i="7"/>
  <c r="M240" i="7" s="1"/>
  <c r="L239" i="7"/>
  <c r="K239" i="7"/>
  <c r="G239" i="7"/>
  <c r="L238" i="7"/>
  <c r="K238" i="7"/>
  <c r="G238" i="7"/>
  <c r="M238" i="7" s="1"/>
  <c r="L237" i="7"/>
  <c r="K237" i="7"/>
  <c r="H237" i="7"/>
  <c r="G237" i="7"/>
  <c r="M237" i="7" s="1"/>
  <c r="L236" i="7"/>
  <c r="K236" i="7"/>
  <c r="J236" i="7"/>
  <c r="I236" i="7"/>
  <c r="H236" i="7"/>
  <c r="N236" i="7" s="1"/>
  <c r="G236" i="7"/>
  <c r="M236" i="7" s="1"/>
  <c r="L235" i="7"/>
  <c r="K235" i="7"/>
  <c r="L234" i="7"/>
  <c r="K234" i="7"/>
  <c r="J234" i="7"/>
  <c r="H234" i="7"/>
  <c r="N234" i="7" s="1"/>
  <c r="G234" i="7"/>
  <c r="L233" i="7"/>
  <c r="K233" i="7"/>
  <c r="L232" i="7"/>
  <c r="K232" i="7"/>
  <c r="I232" i="7"/>
  <c r="H232" i="7"/>
  <c r="G232" i="7"/>
  <c r="M232" i="7" s="1"/>
  <c r="L231" i="7"/>
  <c r="K231" i="7"/>
  <c r="L230" i="7"/>
  <c r="K230" i="7"/>
  <c r="L229" i="7"/>
  <c r="K229" i="7"/>
  <c r="H229" i="7"/>
  <c r="G229" i="7"/>
  <c r="M229" i="7" s="1"/>
  <c r="L228" i="7"/>
  <c r="K228" i="7"/>
  <c r="J228" i="7"/>
  <c r="I228" i="7"/>
  <c r="H228" i="7"/>
  <c r="N228" i="7" s="1"/>
  <c r="G228" i="7"/>
  <c r="M228" i="7" s="1"/>
  <c r="L227" i="7"/>
  <c r="K227" i="7"/>
  <c r="I227" i="7"/>
  <c r="L226" i="7"/>
  <c r="K226" i="7"/>
  <c r="L225" i="7"/>
  <c r="K225" i="7"/>
  <c r="I225" i="7"/>
  <c r="L224" i="7"/>
  <c r="K224" i="7"/>
  <c r="J224" i="7"/>
  <c r="I224" i="7"/>
  <c r="H224" i="7"/>
  <c r="N224" i="7" s="1"/>
  <c r="L223" i="7"/>
  <c r="K223" i="7"/>
  <c r="L222" i="7"/>
  <c r="K222" i="7"/>
  <c r="I222" i="7"/>
  <c r="G222" i="7"/>
  <c r="M222" i="7" s="1"/>
  <c r="L221" i="7"/>
  <c r="K221" i="7"/>
  <c r="L220" i="7"/>
  <c r="K220" i="7"/>
  <c r="L219" i="7"/>
  <c r="K219" i="7"/>
  <c r="L218" i="7"/>
  <c r="K218" i="7"/>
  <c r="L217" i="7"/>
  <c r="K217" i="7"/>
  <c r="J217" i="7"/>
  <c r="I217" i="7"/>
  <c r="H217" i="7"/>
  <c r="N217" i="7" s="1"/>
  <c r="G217" i="7"/>
  <c r="M217" i="7" s="1"/>
  <c r="L216" i="7"/>
  <c r="K216" i="7"/>
  <c r="L215" i="7"/>
  <c r="K215" i="7"/>
  <c r="L214" i="7"/>
  <c r="K214" i="7"/>
  <c r="H214" i="7"/>
  <c r="L213" i="7"/>
  <c r="K213" i="7"/>
  <c r="L212" i="7"/>
  <c r="K212" i="7"/>
  <c r="J212" i="7"/>
  <c r="I212" i="7"/>
  <c r="H212" i="7"/>
  <c r="N212" i="7" s="1"/>
  <c r="G212" i="7"/>
  <c r="M212" i="7" s="1"/>
  <c r="L211" i="7"/>
  <c r="K211" i="7"/>
  <c r="J211" i="7"/>
  <c r="I211" i="7"/>
  <c r="H211" i="7"/>
  <c r="N211" i="7" s="1"/>
  <c r="L210" i="7"/>
  <c r="K210" i="7"/>
  <c r="L209" i="7"/>
  <c r="K209" i="7"/>
  <c r="L208" i="7"/>
  <c r="K208" i="7"/>
  <c r="J208" i="7"/>
  <c r="I208" i="7"/>
  <c r="H208" i="7"/>
  <c r="N208" i="7" s="1"/>
  <c r="L207" i="7"/>
  <c r="K207" i="7"/>
  <c r="L206" i="7"/>
  <c r="K206" i="7"/>
  <c r="L205" i="7"/>
  <c r="K205" i="7"/>
  <c r="I205" i="7"/>
  <c r="L204" i="7"/>
  <c r="K204" i="7"/>
  <c r="L203" i="7"/>
  <c r="K203" i="7"/>
  <c r="L202" i="7"/>
  <c r="K202" i="7"/>
  <c r="L201" i="7"/>
  <c r="K201" i="7"/>
  <c r="L200" i="7"/>
  <c r="K200" i="7"/>
  <c r="J200" i="7"/>
  <c r="H200" i="7"/>
  <c r="G200" i="7"/>
  <c r="M200" i="7" s="1"/>
  <c r="L199" i="7"/>
  <c r="K199" i="7"/>
  <c r="J199" i="7"/>
  <c r="G199" i="7"/>
  <c r="M199" i="7" s="1"/>
  <c r="L198" i="7"/>
  <c r="K198" i="7"/>
  <c r="L197" i="7"/>
  <c r="K197" i="7"/>
  <c r="L196" i="7"/>
  <c r="K196" i="7"/>
  <c r="L195" i="7"/>
  <c r="K195" i="7"/>
  <c r="L194" i="7"/>
  <c r="K194" i="7"/>
  <c r="H194" i="7"/>
  <c r="G194" i="7"/>
  <c r="M194" i="7" s="1"/>
  <c r="L193" i="7"/>
  <c r="K193" i="7"/>
  <c r="L192" i="7"/>
  <c r="K192" i="7"/>
  <c r="J192" i="7"/>
  <c r="I192" i="7"/>
  <c r="H192" i="7"/>
  <c r="N192" i="7" s="1"/>
  <c r="G192" i="7"/>
  <c r="M192" i="7" s="1"/>
  <c r="L191" i="7"/>
  <c r="K191" i="7"/>
  <c r="L190" i="7"/>
  <c r="K190" i="7"/>
  <c r="L189" i="7"/>
  <c r="K189" i="7"/>
  <c r="F188" i="7"/>
  <c r="J363" i="7" s="1"/>
  <c r="E188" i="7"/>
  <c r="I363" i="7" s="1"/>
  <c r="D188" i="7"/>
  <c r="H361" i="7" s="1"/>
  <c r="N361" i="7" s="1"/>
  <c r="C188" i="7"/>
  <c r="G359" i="7" s="1"/>
  <c r="M359" i="7" s="1"/>
  <c r="L180" i="7"/>
  <c r="K180" i="7"/>
  <c r="J180" i="7"/>
  <c r="I180" i="7"/>
  <c r="H180" i="7"/>
  <c r="N180" i="7" s="1"/>
  <c r="G180" i="7"/>
  <c r="M180" i="7" s="1"/>
  <c r="L179" i="7"/>
  <c r="K179" i="7"/>
  <c r="J179" i="7"/>
  <c r="H179" i="7"/>
  <c r="N179" i="7" s="1"/>
  <c r="G179" i="7"/>
  <c r="L178" i="7"/>
  <c r="K178" i="7"/>
  <c r="L177" i="7"/>
  <c r="K177" i="7"/>
  <c r="L176" i="7"/>
  <c r="K176" i="7"/>
  <c r="J176" i="7"/>
  <c r="I176" i="7"/>
  <c r="H176" i="7"/>
  <c r="N176" i="7" s="1"/>
  <c r="L175" i="7"/>
  <c r="K175" i="7"/>
  <c r="J175" i="7"/>
  <c r="I175" i="7"/>
  <c r="H175" i="7"/>
  <c r="N175" i="7" s="1"/>
  <c r="G175" i="7"/>
  <c r="M175" i="7" s="1"/>
  <c r="L174" i="7"/>
  <c r="K174" i="7"/>
  <c r="J174" i="7"/>
  <c r="G174" i="7"/>
  <c r="M174" i="7" s="1"/>
  <c r="L173" i="7"/>
  <c r="K173" i="7"/>
  <c r="I173" i="7"/>
  <c r="H173" i="7"/>
  <c r="N173" i="7" s="1"/>
  <c r="L172" i="7"/>
  <c r="K172" i="7"/>
  <c r="J172" i="7"/>
  <c r="I172" i="7"/>
  <c r="H172" i="7"/>
  <c r="N172" i="7" s="1"/>
  <c r="G172" i="7"/>
  <c r="M172" i="7" s="1"/>
  <c r="L171" i="7"/>
  <c r="K171" i="7"/>
  <c r="I171" i="7"/>
  <c r="L170" i="7"/>
  <c r="K170" i="7"/>
  <c r="L169" i="7"/>
  <c r="K169" i="7"/>
  <c r="J169" i="7"/>
  <c r="I169" i="7"/>
  <c r="L168" i="7"/>
  <c r="K168" i="7"/>
  <c r="L167" i="7"/>
  <c r="K167" i="7"/>
  <c r="J167" i="7"/>
  <c r="I167" i="7"/>
  <c r="H167" i="7"/>
  <c r="N167" i="7" s="1"/>
  <c r="G167" i="7"/>
  <c r="M167" i="7" s="1"/>
  <c r="L166" i="7"/>
  <c r="K166" i="7"/>
  <c r="J166" i="7"/>
  <c r="L165" i="7"/>
  <c r="K165" i="7"/>
  <c r="G165" i="7"/>
  <c r="L164" i="7"/>
  <c r="K164" i="7"/>
  <c r="J164" i="7"/>
  <c r="I164" i="7"/>
  <c r="H164" i="7"/>
  <c r="N164" i="7" s="1"/>
  <c r="G164" i="7"/>
  <c r="M164" i="7" s="1"/>
  <c r="L163" i="7"/>
  <c r="K163" i="7"/>
  <c r="J163" i="7"/>
  <c r="H163" i="7"/>
  <c r="G163" i="7"/>
  <c r="M163" i="7" s="1"/>
  <c r="L162" i="7"/>
  <c r="K162" i="7"/>
  <c r="J162" i="7"/>
  <c r="I162" i="7"/>
  <c r="H162" i="7"/>
  <c r="N162" i="7" s="1"/>
  <c r="L161" i="7"/>
  <c r="K161" i="7"/>
  <c r="L160" i="7"/>
  <c r="K160" i="7"/>
  <c r="J160" i="7"/>
  <c r="I160" i="7"/>
  <c r="H160" i="7"/>
  <c r="N160" i="7" s="1"/>
  <c r="G160" i="7"/>
  <c r="M160" i="7" s="1"/>
  <c r="L159" i="7"/>
  <c r="K159" i="7"/>
  <c r="L158" i="7"/>
  <c r="K158" i="7"/>
  <c r="I158" i="7"/>
  <c r="G158" i="7"/>
  <c r="L157" i="7"/>
  <c r="K157" i="7"/>
  <c r="J157" i="7"/>
  <c r="L156" i="7"/>
  <c r="K156" i="7"/>
  <c r="J156" i="7"/>
  <c r="H156" i="7"/>
  <c r="N156" i="7" s="1"/>
  <c r="L155" i="7"/>
  <c r="K155" i="7"/>
  <c r="J155" i="7"/>
  <c r="H155" i="7"/>
  <c r="N155" i="7" s="1"/>
  <c r="L154" i="7"/>
  <c r="K154" i="7"/>
  <c r="L153" i="7"/>
  <c r="K153" i="7"/>
  <c r="L152" i="7"/>
  <c r="K152" i="7"/>
  <c r="I152" i="7"/>
  <c r="G152" i="7"/>
  <c r="L151" i="7"/>
  <c r="K151" i="7"/>
  <c r="J151" i="7"/>
  <c r="I151" i="7"/>
  <c r="H151" i="7"/>
  <c r="N151" i="7" s="1"/>
  <c r="G151" i="7"/>
  <c r="M151" i="7" s="1"/>
  <c r="L150" i="7"/>
  <c r="K150" i="7"/>
  <c r="J150" i="7"/>
  <c r="L149" i="7"/>
  <c r="K149" i="7"/>
  <c r="L148" i="7"/>
  <c r="K148" i="7"/>
  <c r="I148" i="7"/>
  <c r="L147" i="7"/>
  <c r="K147" i="7"/>
  <c r="L146" i="7"/>
  <c r="K146" i="7"/>
  <c r="L145" i="7"/>
  <c r="K145" i="7"/>
  <c r="L144" i="7"/>
  <c r="K144" i="7"/>
  <c r="L143" i="7"/>
  <c r="K143" i="7"/>
  <c r="J143" i="7"/>
  <c r="H143" i="7"/>
  <c r="N143" i="7" s="1"/>
  <c r="G143" i="7"/>
  <c r="L142" i="7"/>
  <c r="K142" i="7"/>
  <c r="L141" i="7"/>
  <c r="K141" i="7"/>
  <c r="L140" i="7"/>
  <c r="K140" i="7"/>
  <c r="J140" i="7"/>
  <c r="I140" i="7"/>
  <c r="H140" i="7"/>
  <c r="N140" i="7" s="1"/>
  <c r="G140" i="7"/>
  <c r="M140" i="7" s="1"/>
  <c r="L139" i="7"/>
  <c r="K139" i="7"/>
  <c r="L138" i="7"/>
  <c r="K138" i="7"/>
  <c r="L137" i="7"/>
  <c r="K137" i="7"/>
  <c r="L136" i="7"/>
  <c r="K136" i="7"/>
  <c r="J136" i="7"/>
  <c r="I136" i="7"/>
  <c r="H136" i="7"/>
  <c r="N136" i="7" s="1"/>
  <c r="L135" i="7"/>
  <c r="K135" i="7"/>
  <c r="J135" i="7"/>
  <c r="L134" i="7"/>
  <c r="K134" i="7"/>
  <c r="H134" i="7"/>
  <c r="N134" i="7" s="1"/>
  <c r="L133" i="7"/>
  <c r="K133" i="7"/>
  <c r="J133" i="7"/>
  <c r="H133" i="7"/>
  <c r="N133" i="7" s="1"/>
  <c r="L132" i="7"/>
  <c r="K132" i="7"/>
  <c r="J132" i="7"/>
  <c r="L131" i="7"/>
  <c r="K131" i="7"/>
  <c r="J131" i="7"/>
  <c r="I131" i="7"/>
  <c r="H131" i="7"/>
  <c r="N131" i="7" s="1"/>
  <c r="G131" i="7"/>
  <c r="M131" i="7" s="1"/>
  <c r="L130" i="7"/>
  <c r="K130" i="7"/>
  <c r="J130" i="7"/>
  <c r="I130" i="7"/>
  <c r="H130" i="7"/>
  <c r="N130" i="7" s="1"/>
  <c r="G130" i="7"/>
  <c r="M130" i="7" s="1"/>
  <c r="L129" i="7"/>
  <c r="K129" i="7"/>
  <c r="I129" i="7"/>
  <c r="G129" i="7"/>
  <c r="L128" i="7"/>
  <c r="K128" i="7"/>
  <c r="L127" i="7"/>
  <c r="K127" i="7"/>
  <c r="L126" i="7"/>
  <c r="K126" i="7"/>
  <c r="J126" i="7"/>
  <c r="G126" i="7"/>
  <c r="M126" i="7" s="1"/>
  <c r="L125" i="7"/>
  <c r="K125" i="7"/>
  <c r="L124" i="7"/>
  <c r="K124" i="7"/>
  <c r="L123" i="7"/>
  <c r="K123" i="7"/>
  <c r="L122" i="7"/>
  <c r="K122" i="7"/>
  <c r="J122" i="7"/>
  <c r="G122" i="7"/>
  <c r="L121" i="7"/>
  <c r="K121" i="7"/>
  <c r="H121" i="7"/>
  <c r="N121" i="7" s="1"/>
  <c r="L120" i="7"/>
  <c r="K120" i="7"/>
  <c r="J120" i="7"/>
  <c r="I120" i="7"/>
  <c r="H120" i="7"/>
  <c r="N120" i="7" s="1"/>
  <c r="G120" i="7"/>
  <c r="M120" i="7" s="1"/>
  <c r="L119" i="7"/>
  <c r="K119" i="7"/>
  <c r="H119" i="7"/>
  <c r="N119" i="7" s="1"/>
  <c r="L118" i="7"/>
  <c r="K118" i="7"/>
  <c r="L117" i="7"/>
  <c r="K117" i="7"/>
  <c r="J117" i="7"/>
  <c r="G117" i="7"/>
  <c r="L116" i="7"/>
  <c r="K116" i="7"/>
  <c r="L115" i="7"/>
  <c r="K115" i="7"/>
  <c r="L114" i="7"/>
  <c r="K114" i="7"/>
  <c r="I114" i="7"/>
  <c r="L113" i="7"/>
  <c r="K113" i="7"/>
  <c r="J113" i="7"/>
  <c r="H113" i="7"/>
  <c r="N113" i="7" s="1"/>
  <c r="G113" i="7"/>
  <c r="L112" i="7"/>
  <c r="K112" i="7"/>
  <c r="I112" i="7"/>
  <c r="L111" i="7"/>
  <c r="K111" i="7"/>
  <c r="L110" i="7"/>
  <c r="K110" i="7"/>
  <c r="I110" i="7"/>
  <c r="H110" i="7"/>
  <c r="N110" i="7" s="1"/>
  <c r="G110" i="7"/>
  <c r="L109" i="7"/>
  <c r="K109" i="7"/>
  <c r="L108" i="7"/>
  <c r="K108" i="7"/>
  <c r="L107" i="7"/>
  <c r="K107" i="7"/>
  <c r="L106" i="7"/>
  <c r="K106" i="7"/>
  <c r="G106" i="7"/>
  <c r="M106" i="7" s="1"/>
  <c r="L105" i="7"/>
  <c r="K105" i="7"/>
  <c r="L104" i="7"/>
  <c r="K104" i="7"/>
  <c r="L103" i="7"/>
  <c r="K103" i="7"/>
  <c r="L102" i="7"/>
  <c r="K102" i="7"/>
  <c r="J102" i="7"/>
  <c r="H102" i="7"/>
  <c r="N102" i="7" s="1"/>
  <c r="G102" i="7"/>
  <c r="L101" i="7"/>
  <c r="K101" i="7"/>
  <c r="H101" i="7"/>
  <c r="N101" i="7" s="1"/>
  <c r="G101" i="7"/>
  <c r="M101" i="7" s="1"/>
  <c r="L100" i="7"/>
  <c r="K100" i="7"/>
  <c r="L99" i="7"/>
  <c r="K99" i="7"/>
  <c r="L98" i="7"/>
  <c r="K98" i="7"/>
  <c r="J98" i="7"/>
  <c r="I98" i="7"/>
  <c r="H98" i="7"/>
  <c r="N98" i="7" s="1"/>
  <c r="G98" i="7"/>
  <c r="M98" i="7" s="1"/>
  <c r="L97" i="7"/>
  <c r="K97" i="7"/>
  <c r="L96" i="7"/>
  <c r="K96" i="7"/>
  <c r="I96" i="7"/>
  <c r="H96" i="7"/>
  <c r="G96" i="7"/>
  <c r="M96" i="7" s="1"/>
  <c r="L95" i="7"/>
  <c r="K95" i="7"/>
  <c r="J95" i="7"/>
  <c r="I95" i="7"/>
  <c r="H95" i="7"/>
  <c r="N95" i="7" s="1"/>
  <c r="G95" i="7"/>
  <c r="M95" i="7" s="1"/>
  <c r="L94" i="7"/>
  <c r="K94" i="7"/>
  <c r="H94" i="7"/>
  <c r="N94" i="7" s="1"/>
  <c r="G94" i="7"/>
  <c r="M94" i="7" s="1"/>
  <c r="L93" i="7"/>
  <c r="K93" i="7"/>
  <c r="J93" i="7"/>
  <c r="I93" i="7"/>
  <c r="H93" i="7"/>
  <c r="N93" i="7" s="1"/>
  <c r="L92" i="7"/>
  <c r="K92" i="7"/>
  <c r="L91" i="7"/>
  <c r="K91" i="7"/>
  <c r="I91" i="7"/>
  <c r="H91" i="7"/>
  <c r="G91" i="7"/>
  <c r="M91" i="7" s="1"/>
  <c r="L90" i="7"/>
  <c r="K90" i="7"/>
  <c r="H90" i="7"/>
  <c r="N90" i="7" s="1"/>
  <c r="G90" i="7"/>
  <c r="M90" i="7" s="1"/>
  <c r="L89" i="7"/>
  <c r="K89" i="7"/>
  <c r="H89" i="7"/>
  <c r="N89" i="7" s="1"/>
  <c r="G89" i="7"/>
  <c r="M89" i="7" s="1"/>
  <c r="L88" i="7"/>
  <c r="K88" i="7"/>
  <c r="L87" i="7"/>
  <c r="K87" i="7"/>
  <c r="I87" i="7"/>
  <c r="H87" i="7"/>
  <c r="N87" i="7" s="1"/>
  <c r="L86" i="7"/>
  <c r="K86" i="7"/>
  <c r="L85" i="7"/>
  <c r="K85" i="7"/>
  <c r="L84" i="7"/>
  <c r="K84" i="7"/>
  <c r="I84" i="7"/>
  <c r="L83" i="7"/>
  <c r="K83" i="7"/>
  <c r="L82" i="7"/>
  <c r="K82" i="7"/>
  <c r="F81" i="7"/>
  <c r="J178" i="7" s="1"/>
  <c r="E81" i="7"/>
  <c r="I179" i="7" s="1"/>
  <c r="D81" i="7"/>
  <c r="H178" i="7" s="1"/>
  <c r="N178" i="7" s="1"/>
  <c r="C81" i="7"/>
  <c r="G178" i="7" s="1"/>
  <c r="M178" i="7" s="1"/>
  <c r="L73" i="7"/>
  <c r="K73" i="7"/>
  <c r="L72" i="7"/>
  <c r="K72" i="7"/>
  <c r="L71" i="7"/>
  <c r="K71" i="7"/>
  <c r="L70" i="7"/>
  <c r="K70" i="7"/>
  <c r="L69" i="7"/>
  <c r="K69" i="7"/>
  <c r="I69" i="7"/>
  <c r="H69" i="7"/>
  <c r="G69" i="7"/>
  <c r="M69" i="7" s="1"/>
  <c r="L68" i="7"/>
  <c r="K68" i="7"/>
  <c r="L67" i="7"/>
  <c r="K67" i="7"/>
  <c r="L66" i="7"/>
  <c r="K66" i="7"/>
  <c r="G66" i="7"/>
  <c r="L65" i="7"/>
  <c r="K65" i="7"/>
  <c r="L64" i="7"/>
  <c r="K64" i="7"/>
  <c r="L63" i="7"/>
  <c r="K63" i="7"/>
  <c r="J63" i="7"/>
  <c r="G63" i="7"/>
  <c r="M63" i="7" s="1"/>
  <c r="L62" i="7"/>
  <c r="K62" i="7"/>
  <c r="H62" i="7"/>
  <c r="N62" i="7" s="1"/>
  <c r="L61" i="7"/>
  <c r="K61" i="7"/>
  <c r="J61" i="7"/>
  <c r="I61" i="7"/>
  <c r="G61" i="7"/>
  <c r="L60" i="7"/>
  <c r="K60" i="7"/>
  <c r="J60" i="7"/>
  <c r="H60" i="7"/>
  <c r="G60" i="7"/>
  <c r="M60" i="7" s="1"/>
  <c r="L59" i="7"/>
  <c r="K59" i="7"/>
  <c r="I59" i="7"/>
  <c r="H59" i="7"/>
  <c r="N59" i="7" s="1"/>
  <c r="G59" i="7"/>
  <c r="L58" i="7"/>
  <c r="K58" i="7"/>
  <c r="G58" i="7"/>
  <c r="M58" i="7" s="1"/>
  <c r="L57" i="7"/>
  <c r="K57" i="7"/>
  <c r="L56" i="7"/>
  <c r="K56" i="7"/>
  <c r="L55" i="7"/>
  <c r="K55" i="7"/>
  <c r="H55" i="7"/>
  <c r="N55" i="7" s="1"/>
  <c r="L54" i="7"/>
  <c r="K54" i="7"/>
  <c r="L53" i="7"/>
  <c r="K53" i="7"/>
  <c r="L52" i="7"/>
  <c r="K52" i="7"/>
  <c r="L51" i="7"/>
  <c r="K51" i="7"/>
  <c r="G51" i="7"/>
  <c r="M51" i="7" s="1"/>
  <c r="L50" i="7"/>
  <c r="K50" i="7"/>
  <c r="H50" i="7"/>
  <c r="N50" i="7" s="1"/>
  <c r="L49" i="7"/>
  <c r="K49" i="7"/>
  <c r="J49" i="7"/>
  <c r="I49" i="7"/>
  <c r="H49" i="7"/>
  <c r="N49" i="7" s="1"/>
  <c r="G49" i="7"/>
  <c r="M49" i="7" s="1"/>
  <c r="L48" i="7"/>
  <c r="K48" i="7"/>
  <c r="L47" i="7"/>
  <c r="K47" i="7"/>
  <c r="L46" i="7"/>
  <c r="K46" i="7"/>
  <c r="J46" i="7"/>
  <c r="I46" i="7"/>
  <c r="H46" i="7"/>
  <c r="N46" i="7" s="1"/>
  <c r="G46" i="7"/>
  <c r="M46" i="7" s="1"/>
  <c r="L45" i="7"/>
  <c r="K45" i="7"/>
  <c r="J45" i="7"/>
  <c r="I45" i="7"/>
  <c r="H45" i="7"/>
  <c r="N45" i="7" s="1"/>
  <c r="G45" i="7"/>
  <c r="M45" i="7" s="1"/>
  <c r="L44" i="7"/>
  <c r="K44" i="7"/>
  <c r="H44" i="7"/>
  <c r="L43" i="7"/>
  <c r="K43" i="7"/>
  <c r="J43" i="7"/>
  <c r="I43" i="7"/>
  <c r="G43" i="7"/>
  <c r="L42" i="7"/>
  <c r="K42" i="7"/>
  <c r="H42" i="7"/>
  <c r="L41" i="7"/>
  <c r="K41" i="7"/>
  <c r="H41" i="7"/>
  <c r="N41" i="7" s="1"/>
  <c r="G41" i="7"/>
  <c r="L40" i="7"/>
  <c r="K40" i="7"/>
  <c r="H40" i="7"/>
  <c r="N40" i="7" s="1"/>
  <c r="G40" i="7"/>
  <c r="L39" i="7"/>
  <c r="K39" i="7"/>
  <c r="L38" i="7"/>
  <c r="K38" i="7"/>
  <c r="H38" i="7"/>
  <c r="G38" i="7"/>
  <c r="M38" i="7" s="1"/>
  <c r="L37" i="7"/>
  <c r="K37" i="7"/>
  <c r="H37" i="7"/>
  <c r="G37" i="7"/>
  <c r="M37" i="7" s="1"/>
  <c r="L36" i="7"/>
  <c r="K36" i="7"/>
  <c r="G36" i="7"/>
  <c r="L35" i="7"/>
  <c r="K35" i="7"/>
  <c r="H35" i="7"/>
  <c r="G35" i="7"/>
  <c r="L34" i="7"/>
  <c r="K34" i="7"/>
  <c r="G34" i="7"/>
  <c r="M34" i="7" s="1"/>
  <c r="L33" i="7"/>
  <c r="K33" i="7"/>
  <c r="L32" i="7"/>
  <c r="K32" i="7"/>
  <c r="L31" i="7"/>
  <c r="K31" i="7"/>
  <c r="L30" i="7"/>
  <c r="K30" i="7"/>
  <c r="L29" i="7"/>
  <c r="K29" i="7"/>
  <c r="G29" i="7"/>
  <c r="L28" i="7"/>
  <c r="K28" i="7"/>
  <c r="G28" i="7"/>
  <c r="M28" i="7" s="1"/>
  <c r="L27" i="7"/>
  <c r="K27" i="7"/>
  <c r="L26" i="7"/>
  <c r="K26" i="7"/>
  <c r="L25" i="7"/>
  <c r="K25" i="7"/>
  <c r="L24" i="7"/>
  <c r="K24" i="7"/>
  <c r="L23" i="7"/>
  <c r="K23" i="7"/>
  <c r="J23" i="7"/>
  <c r="I23" i="7"/>
  <c r="H23" i="7"/>
  <c r="N23" i="7" s="1"/>
  <c r="G23" i="7"/>
  <c r="M23" i="7" s="1"/>
  <c r="F22" i="7"/>
  <c r="J73" i="7" s="1"/>
  <c r="E22" i="7"/>
  <c r="I73" i="7" s="1"/>
  <c r="D22" i="7"/>
  <c r="H73" i="7" s="1"/>
  <c r="N73" i="7" s="1"/>
  <c r="C22" i="7"/>
  <c r="G73" i="7" s="1"/>
  <c r="M73" i="7" s="1"/>
  <c r="F14" i="7"/>
  <c r="E14" i="7"/>
  <c r="D14" i="7"/>
  <c r="L14" i="7" s="1"/>
  <c r="C14" i="7"/>
  <c r="F13" i="7"/>
  <c r="E13" i="7"/>
  <c r="D13" i="7"/>
  <c r="L13" i="7" s="1"/>
  <c r="C13" i="7"/>
  <c r="F12" i="7"/>
  <c r="E12" i="7"/>
  <c r="D12" i="7"/>
  <c r="L12" i="7" s="1"/>
  <c r="C12" i="7"/>
  <c r="F11" i="7"/>
  <c r="E11" i="7"/>
  <c r="D11" i="7"/>
  <c r="L11" i="7" s="1"/>
  <c r="C11" i="7"/>
  <c r="F10" i="7"/>
  <c r="E10" i="7"/>
  <c r="D10" i="7"/>
  <c r="C10" i="7"/>
  <c r="F9" i="7"/>
  <c r="E9" i="7"/>
  <c r="D9" i="7"/>
  <c r="C9" i="7"/>
  <c r="L640" i="6"/>
  <c r="K640" i="6"/>
  <c r="L639" i="6"/>
  <c r="K639" i="6"/>
  <c r="L638" i="6"/>
  <c r="K638" i="6"/>
  <c r="L637" i="6"/>
  <c r="K637" i="6"/>
  <c r="L636" i="6"/>
  <c r="K636" i="6"/>
  <c r="L635" i="6"/>
  <c r="K635" i="6"/>
  <c r="I635" i="6"/>
  <c r="G635" i="6"/>
  <c r="M635" i="6" s="1"/>
  <c r="L634" i="6"/>
  <c r="K634" i="6"/>
  <c r="H634" i="6"/>
  <c r="G634" i="6"/>
  <c r="M634" i="6" s="1"/>
  <c r="L633" i="6"/>
  <c r="K633" i="6"/>
  <c r="L632" i="6"/>
  <c r="K632" i="6"/>
  <c r="L631" i="6"/>
  <c r="K631" i="6"/>
  <c r="L630" i="6"/>
  <c r="K630" i="6"/>
  <c r="L629" i="6"/>
  <c r="K629" i="6"/>
  <c r="L628" i="6"/>
  <c r="K628" i="6"/>
  <c r="L627" i="6"/>
  <c r="K627" i="6"/>
  <c r="L626" i="6"/>
  <c r="K626" i="6"/>
  <c r="I626" i="6"/>
  <c r="L625" i="6"/>
  <c r="K625" i="6"/>
  <c r="L624" i="6"/>
  <c r="K624" i="6"/>
  <c r="J624" i="6"/>
  <c r="I624" i="6"/>
  <c r="H624" i="6"/>
  <c r="N624" i="6" s="1"/>
  <c r="G624" i="6"/>
  <c r="M624" i="6" s="1"/>
  <c r="L623" i="6"/>
  <c r="K623" i="6"/>
  <c r="L622" i="6"/>
  <c r="K622" i="6"/>
  <c r="L621" i="6"/>
  <c r="K621" i="6"/>
  <c r="L620" i="6"/>
  <c r="K620" i="6"/>
  <c r="L619" i="6"/>
  <c r="K619" i="6"/>
  <c r="L618" i="6"/>
  <c r="K618" i="6"/>
  <c r="L617" i="6"/>
  <c r="K617" i="6"/>
  <c r="L616" i="6"/>
  <c r="K616" i="6"/>
  <c r="L615" i="6"/>
  <c r="K615" i="6"/>
  <c r="L614" i="6"/>
  <c r="K614" i="6"/>
  <c r="L613" i="6"/>
  <c r="K613" i="6"/>
  <c r="F612" i="6"/>
  <c r="J640" i="6" s="1"/>
  <c r="E612" i="6"/>
  <c r="I640" i="6" s="1"/>
  <c r="D612" i="6"/>
  <c r="H640" i="6" s="1"/>
  <c r="N640" i="6" s="1"/>
  <c r="C612" i="6"/>
  <c r="G640" i="6" s="1"/>
  <c r="M640" i="6" s="1"/>
  <c r="L604" i="6"/>
  <c r="K604" i="6"/>
  <c r="L603" i="6"/>
  <c r="K603" i="6"/>
  <c r="G603" i="6"/>
  <c r="M603" i="6" s="1"/>
  <c r="L602" i="6"/>
  <c r="K602" i="6"/>
  <c r="L601" i="6"/>
  <c r="K601" i="6"/>
  <c r="J601" i="6"/>
  <c r="I601" i="6"/>
  <c r="L600" i="6"/>
  <c r="K600" i="6"/>
  <c r="G600" i="6"/>
  <c r="L599" i="6"/>
  <c r="K599" i="6"/>
  <c r="L598" i="6"/>
  <c r="K598" i="6"/>
  <c r="L597" i="6"/>
  <c r="K597" i="6"/>
  <c r="L596" i="6"/>
  <c r="K596" i="6"/>
  <c r="L595" i="6"/>
  <c r="K595" i="6"/>
  <c r="L594" i="6"/>
  <c r="K594" i="6"/>
  <c r="J594" i="6"/>
  <c r="L593" i="6"/>
  <c r="K593" i="6"/>
  <c r="L592" i="6"/>
  <c r="K592" i="6"/>
  <c r="I592" i="6"/>
  <c r="L591" i="6"/>
  <c r="K591" i="6"/>
  <c r="L590" i="6"/>
  <c r="K590" i="6"/>
  <c r="L589" i="6"/>
  <c r="K589" i="6"/>
  <c r="L588" i="6"/>
  <c r="K588" i="6"/>
  <c r="L587" i="6"/>
  <c r="K587" i="6"/>
  <c r="J587" i="6"/>
  <c r="I587" i="6"/>
  <c r="H587" i="6"/>
  <c r="N587" i="6" s="1"/>
  <c r="G587" i="6"/>
  <c r="M587" i="6" s="1"/>
  <c r="L586" i="6"/>
  <c r="K586" i="6"/>
  <c r="G586" i="6"/>
  <c r="M586" i="6" s="1"/>
  <c r="L585" i="6"/>
  <c r="K585" i="6"/>
  <c r="L584" i="6"/>
  <c r="K584" i="6"/>
  <c r="L583" i="6"/>
  <c r="K583" i="6"/>
  <c r="L582" i="6"/>
  <c r="K582" i="6"/>
  <c r="I582" i="6"/>
  <c r="H582" i="6"/>
  <c r="N582" i="6" s="1"/>
  <c r="G582" i="6"/>
  <c r="L581" i="6"/>
  <c r="K581" i="6"/>
  <c r="J581" i="6"/>
  <c r="I581" i="6"/>
  <c r="G581" i="6"/>
  <c r="M581" i="6" s="1"/>
  <c r="L580" i="6"/>
  <c r="K580" i="6"/>
  <c r="G580" i="6"/>
  <c r="L579" i="6"/>
  <c r="K579" i="6"/>
  <c r="H579" i="6"/>
  <c r="G579" i="6"/>
  <c r="L578" i="6"/>
  <c r="K578" i="6"/>
  <c r="L577" i="6"/>
  <c r="K577" i="6"/>
  <c r="L576" i="6"/>
  <c r="K576" i="6"/>
  <c r="I576" i="6"/>
  <c r="G576" i="6"/>
  <c r="L575" i="6"/>
  <c r="K575" i="6"/>
  <c r="I575" i="6"/>
  <c r="G575" i="6"/>
  <c r="L574" i="6"/>
  <c r="K574" i="6"/>
  <c r="I574" i="6"/>
  <c r="L573" i="6"/>
  <c r="K573" i="6"/>
  <c r="L572" i="6"/>
  <c r="K572" i="6"/>
  <c r="L571" i="6"/>
  <c r="K571" i="6"/>
  <c r="L570" i="6"/>
  <c r="K570" i="6"/>
  <c r="L569" i="6"/>
  <c r="K569" i="6"/>
  <c r="L568" i="6"/>
  <c r="K568" i="6"/>
  <c r="L567" i="6"/>
  <c r="K567" i="6"/>
  <c r="L566" i="6"/>
  <c r="K566" i="6"/>
  <c r="G566" i="6"/>
  <c r="L565" i="6"/>
  <c r="K565" i="6"/>
  <c r="L564" i="6"/>
  <c r="K564" i="6"/>
  <c r="L563" i="6"/>
  <c r="K563" i="6"/>
  <c r="L562" i="6"/>
  <c r="K562" i="6"/>
  <c r="H562" i="6"/>
  <c r="N562" i="6" s="1"/>
  <c r="G562" i="6"/>
  <c r="M562" i="6" s="1"/>
  <c r="L561" i="6"/>
  <c r="K561" i="6"/>
  <c r="L560" i="6"/>
  <c r="K560" i="6"/>
  <c r="I560" i="6"/>
  <c r="G560" i="6"/>
  <c r="L559" i="6"/>
  <c r="K559" i="6"/>
  <c r="L558" i="6"/>
  <c r="K558" i="6"/>
  <c r="L557" i="6"/>
  <c r="K557" i="6"/>
  <c r="I557" i="6"/>
  <c r="L556" i="6"/>
  <c r="K556" i="6"/>
  <c r="J556" i="6"/>
  <c r="I556" i="6"/>
  <c r="L555" i="6"/>
  <c r="K555" i="6"/>
  <c r="I555" i="6"/>
  <c r="G555" i="6"/>
  <c r="L554" i="6"/>
  <c r="K554" i="6"/>
  <c r="I554" i="6"/>
  <c r="G554" i="6"/>
  <c r="L553" i="6"/>
  <c r="K553" i="6"/>
  <c r="L552" i="6"/>
  <c r="K552" i="6"/>
  <c r="G552" i="6"/>
  <c r="L551" i="6"/>
  <c r="K551" i="6"/>
  <c r="L550" i="6"/>
  <c r="K550" i="6"/>
  <c r="L549" i="6"/>
  <c r="K549" i="6"/>
  <c r="G549" i="6"/>
  <c r="L548" i="6"/>
  <c r="K548" i="6"/>
  <c r="L547" i="6"/>
  <c r="K547" i="6"/>
  <c r="L546" i="6"/>
  <c r="K546" i="6"/>
  <c r="L545" i="6"/>
  <c r="K545" i="6"/>
  <c r="L544" i="6"/>
  <c r="K544" i="6"/>
  <c r="L543" i="6"/>
  <c r="K543" i="6"/>
  <c r="L542" i="6"/>
  <c r="K542" i="6"/>
  <c r="I542" i="6"/>
  <c r="L541" i="6"/>
  <c r="K541" i="6"/>
  <c r="L540" i="6"/>
  <c r="K540" i="6"/>
  <c r="L539" i="6"/>
  <c r="K539" i="6"/>
  <c r="L538" i="6"/>
  <c r="K538" i="6"/>
  <c r="L537" i="6"/>
  <c r="K537" i="6"/>
  <c r="L536" i="6"/>
  <c r="K536" i="6"/>
  <c r="L535" i="6"/>
  <c r="K535" i="6"/>
  <c r="L534" i="6"/>
  <c r="K534" i="6"/>
  <c r="I534" i="6"/>
  <c r="L533" i="6"/>
  <c r="K533" i="6"/>
  <c r="L532" i="6"/>
  <c r="K532" i="6"/>
  <c r="J532" i="6"/>
  <c r="I532" i="6"/>
  <c r="H532" i="6"/>
  <c r="N532" i="6" s="1"/>
  <c r="L531" i="6"/>
  <c r="K531" i="6"/>
  <c r="J531" i="6"/>
  <c r="I531" i="6"/>
  <c r="G531" i="6"/>
  <c r="M531" i="6" s="1"/>
  <c r="L530" i="6"/>
  <c r="K530" i="6"/>
  <c r="I530" i="6"/>
  <c r="L529" i="6"/>
  <c r="K529" i="6"/>
  <c r="J529" i="6"/>
  <c r="H529" i="6"/>
  <c r="N529" i="6" s="1"/>
  <c r="G529" i="6"/>
  <c r="M529" i="6" s="1"/>
  <c r="L528" i="6"/>
  <c r="K528" i="6"/>
  <c r="L527" i="6"/>
  <c r="K527" i="6"/>
  <c r="L526" i="6"/>
  <c r="K526" i="6"/>
  <c r="L525" i="6"/>
  <c r="K525" i="6"/>
  <c r="L524" i="6"/>
  <c r="K524" i="6"/>
  <c r="J524" i="6"/>
  <c r="I524" i="6"/>
  <c r="G524" i="6"/>
  <c r="L523" i="6"/>
  <c r="K523" i="6"/>
  <c r="L522" i="6"/>
  <c r="K522" i="6"/>
  <c r="L521" i="6"/>
  <c r="K521" i="6"/>
  <c r="I521" i="6"/>
  <c r="L520" i="6"/>
  <c r="K520" i="6"/>
  <c r="I520" i="6"/>
  <c r="L519" i="6"/>
  <c r="K519" i="6"/>
  <c r="I519" i="6"/>
  <c r="G519" i="6"/>
  <c r="M519" i="6" s="1"/>
  <c r="L518" i="6"/>
  <c r="K518" i="6"/>
  <c r="L517" i="6"/>
  <c r="K517" i="6"/>
  <c r="G517" i="6"/>
  <c r="L516" i="6"/>
  <c r="K516" i="6"/>
  <c r="I516" i="6"/>
  <c r="G516" i="6"/>
  <c r="M516" i="6" s="1"/>
  <c r="L515" i="6"/>
  <c r="K515" i="6"/>
  <c r="L514" i="6"/>
  <c r="K514" i="6"/>
  <c r="L513" i="6"/>
  <c r="K513" i="6"/>
  <c r="G513" i="6"/>
  <c r="M513" i="6" s="1"/>
  <c r="L512" i="6"/>
  <c r="K512" i="6"/>
  <c r="L511" i="6"/>
  <c r="K511" i="6"/>
  <c r="I511" i="6"/>
  <c r="L510" i="6"/>
  <c r="K510" i="6"/>
  <c r="L509" i="6"/>
  <c r="K509" i="6"/>
  <c r="G509" i="6"/>
  <c r="L508" i="6"/>
  <c r="K508" i="6"/>
  <c r="L507" i="6"/>
  <c r="K507" i="6"/>
  <c r="L506" i="6"/>
  <c r="K506" i="6"/>
  <c r="I506" i="6"/>
  <c r="G506" i="6"/>
  <c r="L505" i="6"/>
  <c r="K505" i="6"/>
  <c r="G505" i="6"/>
  <c r="L504" i="6"/>
  <c r="K504" i="6"/>
  <c r="L503" i="6"/>
  <c r="K503" i="6"/>
  <c r="L502" i="6"/>
  <c r="K502" i="6"/>
  <c r="J502" i="6"/>
  <c r="I502" i="6"/>
  <c r="H502" i="6"/>
  <c r="N502" i="6" s="1"/>
  <c r="G502" i="6"/>
  <c r="M502" i="6" s="1"/>
  <c r="L501" i="6"/>
  <c r="K501" i="6"/>
  <c r="G501" i="6"/>
  <c r="L500" i="6"/>
  <c r="K500" i="6"/>
  <c r="I500" i="6"/>
  <c r="G500" i="6"/>
  <c r="L499" i="6"/>
  <c r="K499" i="6"/>
  <c r="L498" i="6"/>
  <c r="K498" i="6"/>
  <c r="L497" i="6"/>
  <c r="K497" i="6"/>
  <c r="L496" i="6"/>
  <c r="K496" i="6"/>
  <c r="I496" i="6"/>
  <c r="G496" i="6"/>
  <c r="M496" i="6" s="1"/>
  <c r="L495" i="6"/>
  <c r="K495" i="6"/>
  <c r="I495" i="6"/>
  <c r="G495" i="6"/>
  <c r="M495" i="6" s="1"/>
  <c r="L494" i="6"/>
  <c r="K494" i="6"/>
  <c r="L493" i="6"/>
  <c r="K493" i="6"/>
  <c r="L492" i="6"/>
  <c r="K492" i="6"/>
  <c r="I492" i="6"/>
  <c r="L491" i="6"/>
  <c r="K491" i="6"/>
  <c r="L490" i="6"/>
  <c r="K490" i="6"/>
  <c r="I490" i="6"/>
  <c r="L489" i="6"/>
  <c r="K489" i="6"/>
  <c r="L488" i="6"/>
  <c r="K488" i="6"/>
  <c r="I488" i="6"/>
  <c r="G488" i="6"/>
  <c r="L487" i="6"/>
  <c r="K487" i="6"/>
  <c r="L486" i="6"/>
  <c r="K486" i="6"/>
  <c r="L485" i="6"/>
  <c r="K485" i="6"/>
  <c r="L484" i="6"/>
  <c r="K484" i="6"/>
  <c r="L483" i="6"/>
  <c r="K483" i="6"/>
  <c r="L482" i="6"/>
  <c r="K482" i="6"/>
  <c r="I482" i="6"/>
  <c r="G482" i="6"/>
  <c r="M482" i="6" s="1"/>
  <c r="L481" i="6"/>
  <c r="K481" i="6"/>
  <c r="L480" i="6"/>
  <c r="K480" i="6"/>
  <c r="G480" i="6"/>
  <c r="L479" i="6"/>
  <c r="K479" i="6"/>
  <c r="I479" i="6"/>
  <c r="L478" i="6"/>
  <c r="K478" i="6"/>
  <c r="L477" i="6"/>
  <c r="K477" i="6"/>
  <c r="J477" i="6"/>
  <c r="H477" i="6"/>
  <c r="N477" i="6" s="1"/>
  <c r="G477" i="6"/>
  <c r="L476" i="6"/>
  <c r="K476" i="6"/>
  <c r="J476" i="6"/>
  <c r="L475" i="6"/>
  <c r="K475" i="6"/>
  <c r="J475" i="6"/>
  <c r="I475" i="6"/>
  <c r="H475" i="6"/>
  <c r="N475" i="6" s="1"/>
  <c r="G475" i="6"/>
  <c r="M475" i="6" s="1"/>
  <c r="L474" i="6"/>
  <c r="K474" i="6"/>
  <c r="L473" i="6"/>
  <c r="K473" i="6"/>
  <c r="L472" i="6"/>
  <c r="K472" i="6"/>
  <c r="L471" i="6"/>
  <c r="K471" i="6"/>
  <c r="L470" i="6"/>
  <c r="K470" i="6"/>
  <c r="L469" i="6"/>
  <c r="K469" i="6"/>
  <c r="L468" i="6"/>
  <c r="K468" i="6"/>
  <c r="J468" i="6"/>
  <c r="I468" i="6"/>
  <c r="L467" i="6"/>
  <c r="K467" i="6"/>
  <c r="J467" i="6"/>
  <c r="I467" i="6"/>
  <c r="G467" i="6"/>
  <c r="M467" i="6" s="1"/>
  <c r="L466" i="6"/>
  <c r="K466" i="6"/>
  <c r="L465" i="6"/>
  <c r="K465" i="6"/>
  <c r="I465" i="6"/>
  <c r="G465" i="6"/>
  <c r="L464" i="6"/>
  <c r="K464" i="6"/>
  <c r="I464" i="6"/>
  <c r="G464" i="6"/>
  <c r="M464" i="6" s="1"/>
  <c r="L463" i="6"/>
  <c r="K463" i="6"/>
  <c r="I463" i="6"/>
  <c r="L462" i="6"/>
  <c r="K462" i="6"/>
  <c r="L461" i="6"/>
  <c r="K461" i="6"/>
  <c r="I461" i="6"/>
  <c r="L460" i="6"/>
  <c r="K460" i="6"/>
  <c r="L459" i="6"/>
  <c r="K459" i="6"/>
  <c r="L458" i="6"/>
  <c r="K458" i="6"/>
  <c r="H458" i="6"/>
  <c r="G458" i="6"/>
  <c r="M458" i="6" s="1"/>
  <c r="L457" i="6"/>
  <c r="K457" i="6"/>
  <c r="H457" i="6"/>
  <c r="G457" i="6"/>
  <c r="M457" i="6" s="1"/>
  <c r="L456" i="6"/>
  <c r="K456" i="6"/>
  <c r="J456" i="6"/>
  <c r="L455" i="6"/>
  <c r="K455" i="6"/>
  <c r="L454" i="6"/>
  <c r="K454" i="6"/>
  <c r="J454" i="6"/>
  <c r="L453" i="6"/>
  <c r="K453" i="6"/>
  <c r="I453" i="6"/>
  <c r="H453" i="6"/>
  <c r="N453" i="6" s="1"/>
  <c r="G453" i="6"/>
  <c r="M453" i="6" s="1"/>
  <c r="L452" i="6"/>
  <c r="K452" i="6"/>
  <c r="I452" i="6"/>
  <c r="H452" i="6"/>
  <c r="N452" i="6" s="1"/>
  <c r="G452" i="6"/>
  <c r="M452" i="6" s="1"/>
  <c r="L451" i="6"/>
  <c r="K451" i="6"/>
  <c r="L450" i="6"/>
  <c r="K450" i="6"/>
  <c r="L449" i="6"/>
  <c r="K449" i="6"/>
  <c r="L448" i="6"/>
  <c r="K448" i="6"/>
  <c r="L447" i="6"/>
  <c r="K447" i="6"/>
  <c r="L446" i="6"/>
  <c r="K446" i="6"/>
  <c r="L445" i="6"/>
  <c r="K445" i="6"/>
  <c r="L444" i="6"/>
  <c r="K444" i="6"/>
  <c r="I444" i="6"/>
  <c r="G444" i="6"/>
  <c r="M444" i="6" s="1"/>
  <c r="L443" i="6"/>
  <c r="K443" i="6"/>
  <c r="I443" i="6"/>
  <c r="L442" i="6"/>
  <c r="K442" i="6"/>
  <c r="L441" i="6"/>
  <c r="K441" i="6"/>
  <c r="J441" i="6"/>
  <c r="I441" i="6"/>
  <c r="L440" i="6"/>
  <c r="K440" i="6"/>
  <c r="J440" i="6"/>
  <c r="I440" i="6"/>
  <c r="H440" i="6"/>
  <c r="N440" i="6" s="1"/>
  <c r="G440" i="6"/>
  <c r="M440" i="6" s="1"/>
  <c r="L439" i="6"/>
  <c r="K439" i="6"/>
  <c r="J439" i="6"/>
  <c r="I439" i="6"/>
  <c r="H439" i="6"/>
  <c r="N439" i="6" s="1"/>
  <c r="G439" i="6"/>
  <c r="M439" i="6" s="1"/>
  <c r="L438" i="6"/>
  <c r="K438" i="6"/>
  <c r="L437" i="6"/>
  <c r="K437" i="6"/>
  <c r="L436" i="6"/>
  <c r="K436" i="6"/>
  <c r="L435" i="6"/>
  <c r="K435" i="6"/>
  <c r="L434" i="6"/>
  <c r="K434" i="6"/>
  <c r="L433" i="6"/>
  <c r="K433" i="6"/>
  <c r="L432" i="6"/>
  <c r="K432" i="6"/>
  <c r="L431" i="6"/>
  <c r="K431" i="6"/>
  <c r="I431" i="6"/>
  <c r="L430" i="6"/>
  <c r="K430" i="6"/>
  <c r="L429" i="6"/>
  <c r="K429" i="6"/>
  <c r="L428" i="6"/>
  <c r="K428" i="6"/>
  <c r="L427" i="6"/>
  <c r="K427" i="6"/>
  <c r="L426" i="6"/>
  <c r="K426" i="6"/>
  <c r="L425" i="6"/>
  <c r="K425" i="6"/>
  <c r="L424" i="6"/>
  <c r="K424" i="6"/>
  <c r="L423" i="6"/>
  <c r="K423" i="6"/>
  <c r="L422" i="6"/>
  <c r="K422" i="6"/>
  <c r="L421" i="6"/>
  <c r="K421" i="6"/>
  <c r="L420" i="6"/>
  <c r="K420" i="6"/>
  <c r="L419" i="6"/>
  <c r="K419" i="6"/>
  <c r="L418" i="6"/>
  <c r="K418" i="6"/>
  <c r="I418" i="6"/>
  <c r="H418" i="6"/>
  <c r="N418" i="6" s="1"/>
  <c r="G418" i="6"/>
  <c r="L417" i="6"/>
  <c r="K417" i="6"/>
  <c r="H417" i="6"/>
  <c r="G417" i="6"/>
  <c r="L416" i="6"/>
  <c r="K416" i="6"/>
  <c r="L415" i="6"/>
  <c r="K415" i="6"/>
  <c r="L414" i="6"/>
  <c r="K414" i="6"/>
  <c r="L413" i="6"/>
  <c r="K413" i="6"/>
  <c r="L412" i="6"/>
  <c r="K412" i="6"/>
  <c r="L411" i="6"/>
  <c r="K411" i="6"/>
  <c r="L410" i="6"/>
  <c r="K410" i="6"/>
  <c r="L409" i="6"/>
  <c r="K409" i="6"/>
  <c r="L408" i="6"/>
  <c r="K408" i="6"/>
  <c r="L407" i="6"/>
  <c r="K407" i="6"/>
  <c r="L406" i="6"/>
  <c r="K406" i="6"/>
  <c r="L405" i="6"/>
  <c r="K405" i="6"/>
  <c r="L404" i="6"/>
  <c r="K404" i="6"/>
  <c r="L403" i="6"/>
  <c r="K403" i="6"/>
  <c r="J403" i="6"/>
  <c r="H403" i="6"/>
  <c r="N403" i="6" s="1"/>
  <c r="G403" i="6"/>
  <c r="M403" i="6" s="1"/>
  <c r="L402" i="6"/>
  <c r="K402" i="6"/>
  <c r="L401" i="6"/>
  <c r="K401" i="6"/>
  <c r="L400" i="6"/>
  <c r="K400" i="6"/>
  <c r="L399" i="6"/>
  <c r="K399" i="6"/>
  <c r="L398" i="6"/>
  <c r="K398" i="6"/>
  <c r="L397" i="6"/>
  <c r="K397" i="6"/>
  <c r="L396" i="6"/>
  <c r="K396" i="6"/>
  <c r="L395" i="6"/>
  <c r="K395" i="6"/>
  <c r="L394" i="6"/>
  <c r="K394" i="6"/>
  <c r="L393" i="6"/>
  <c r="K393" i="6"/>
  <c r="L392" i="6"/>
  <c r="K392" i="6"/>
  <c r="L391" i="6"/>
  <c r="K391" i="6"/>
  <c r="L390" i="6"/>
  <c r="K390" i="6"/>
  <c r="L389" i="6"/>
  <c r="K389" i="6"/>
  <c r="L388" i="6"/>
  <c r="K388" i="6"/>
  <c r="L387" i="6"/>
  <c r="K387" i="6"/>
  <c r="L386" i="6"/>
  <c r="K386" i="6"/>
  <c r="L385" i="6"/>
  <c r="K385" i="6"/>
  <c r="L384" i="6"/>
  <c r="K384" i="6"/>
  <c r="L383" i="6"/>
  <c r="K383" i="6"/>
  <c r="L382" i="6"/>
  <c r="K382" i="6"/>
  <c r="L381" i="6"/>
  <c r="K381" i="6"/>
  <c r="L380" i="6"/>
  <c r="K380" i="6"/>
  <c r="L379" i="6"/>
  <c r="K379" i="6"/>
  <c r="L378" i="6"/>
  <c r="K378" i="6"/>
  <c r="L377" i="6"/>
  <c r="K377" i="6"/>
  <c r="L376" i="6"/>
  <c r="K376" i="6"/>
  <c r="L375" i="6"/>
  <c r="K375" i="6"/>
  <c r="J375" i="6"/>
  <c r="L374" i="6"/>
  <c r="K374" i="6"/>
  <c r="L373" i="6"/>
  <c r="K373" i="6"/>
  <c r="L372" i="6"/>
  <c r="K372" i="6"/>
  <c r="F371" i="6"/>
  <c r="J604" i="6" s="1"/>
  <c r="E371" i="6"/>
  <c r="I604" i="6" s="1"/>
  <c r="D371" i="6"/>
  <c r="H604" i="6" s="1"/>
  <c r="N604" i="6" s="1"/>
  <c r="C371" i="6"/>
  <c r="G604" i="6" s="1"/>
  <c r="M604" i="6" s="1"/>
  <c r="L363" i="6"/>
  <c r="K363" i="6"/>
  <c r="L362" i="6"/>
  <c r="K362" i="6"/>
  <c r="L361" i="6"/>
  <c r="K361" i="6"/>
  <c r="L360" i="6"/>
  <c r="K360" i="6"/>
  <c r="I360" i="6"/>
  <c r="G360" i="6"/>
  <c r="L359" i="6"/>
  <c r="K359" i="6"/>
  <c r="L358" i="6"/>
  <c r="K358" i="6"/>
  <c r="L357" i="6"/>
  <c r="K357" i="6"/>
  <c r="J357" i="6"/>
  <c r="I357" i="6"/>
  <c r="G357" i="6"/>
  <c r="M357" i="6" s="1"/>
  <c r="L356" i="6"/>
  <c r="K356" i="6"/>
  <c r="H356" i="6"/>
  <c r="L355" i="6"/>
  <c r="K355" i="6"/>
  <c r="H355" i="6"/>
  <c r="L354" i="6"/>
  <c r="K354" i="6"/>
  <c r="L353" i="6"/>
  <c r="K353" i="6"/>
  <c r="L352" i="6"/>
  <c r="K352" i="6"/>
  <c r="J352" i="6"/>
  <c r="L351" i="6"/>
  <c r="K351" i="6"/>
  <c r="I351" i="6"/>
  <c r="G351" i="6"/>
  <c r="M351" i="6" s="1"/>
  <c r="L350" i="6"/>
  <c r="K350" i="6"/>
  <c r="J350" i="6"/>
  <c r="I350" i="6"/>
  <c r="G350" i="6"/>
  <c r="M350" i="6" s="1"/>
  <c r="L349" i="6"/>
  <c r="K349" i="6"/>
  <c r="I349" i="6"/>
  <c r="G349" i="6"/>
  <c r="L348" i="6"/>
  <c r="K348" i="6"/>
  <c r="L347" i="6"/>
  <c r="K347" i="6"/>
  <c r="L346" i="6"/>
  <c r="K346" i="6"/>
  <c r="I346" i="6"/>
  <c r="L345" i="6"/>
  <c r="K345" i="6"/>
  <c r="J345" i="6"/>
  <c r="I345" i="6"/>
  <c r="H345" i="6"/>
  <c r="N345" i="6" s="1"/>
  <c r="G345" i="6"/>
  <c r="M345" i="6" s="1"/>
  <c r="L344" i="6"/>
  <c r="K344" i="6"/>
  <c r="I344" i="6"/>
  <c r="L343" i="6"/>
  <c r="K343" i="6"/>
  <c r="L342" i="6"/>
  <c r="K342" i="6"/>
  <c r="I342" i="6"/>
  <c r="L341" i="6"/>
  <c r="K341" i="6"/>
  <c r="J341" i="6"/>
  <c r="I341" i="6"/>
  <c r="H341" i="6"/>
  <c r="N341" i="6" s="1"/>
  <c r="G341" i="6"/>
  <c r="M341" i="6" s="1"/>
  <c r="L340" i="6"/>
  <c r="K340" i="6"/>
  <c r="L339" i="6"/>
  <c r="K339" i="6"/>
  <c r="I339" i="6"/>
  <c r="G339" i="6"/>
  <c r="M339" i="6" s="1"/>
  <c r="L338" i="6"/>
  <c r="K338" i="6"/>
  <c r="L337" i="6"/>
  <c r="K337" i="6"/>
  <c r="I337" i="6"/>
  <c r="G337" i="6"/>
  <c r="L336" i="6"/>
  <c r="K336" i="6"/>
  <c r="L335" i="6"/>
  <c r="K335" i="6"/>
  <c r="I335" i="6"/>
  <c r="L334" i="6"/>
  <c r="K334" i="6"/>
  <c r="I334" i="6"/>
  <c r="G334" i="6"/>
  <c r="L333" i="6"/>
  <c r="K333" i="6"/>
  <c r="I333" i="6"/>
  <c r="G333" i="6"/>
  <c r="L332" i="6"/>
  <c r="K332" i="6"/>
  <c r="L331" i="6"/>
  <c r="K331" i="6"/>
  <c r="I331" i="6"/>
  <c r="L330" i="6"/>
  <c r="K330" i="6"/>
  <c r="I330" i="6"/>
  <c r="G330" i="6"/>
  <c r="M330" i="6" s="1"/>
  <c r="L329" i="6"/>
  <c r="K329" i="6"/>
  <c r="L328" i="6"/>
  <c r="K328" i="6"/>
  <c r="I328" i="6"/>
  <c r="L327" i="6"/>
  <c r="K327" i="6"/>
  <c r="L326" i="6"/>
  <c r="K326" i="6"/>
  <c r="J326" i="6"/>
  <c r="I326" i="6"/>
  <c r="L325" i="6"/>
  <c r="K325" i="6"/>
  <c r="L324" i="6"/>
  <c r="K324" i="6"/>
  <c r="L323" i="6"/>
  <c r="K323" i="6"/>
  <c r="I323" i="6"/>
  <c r="L322" i="6"/>
  <c r="K322" i="6"/>
  <c r="L321" i="6"/>
  <c r="K321" i="6"/>
  <c r="L320" i="6"/>
  <c r="K320" i="6"/>
  <c r="I320" i="6"/>
  <c r="G320" i="6"/>
  <c r="L319" i="6"/>
  <c r="K319" i="6"/>
  <c r="I319" i="6"/>
  <c r="H319" i="6"/>
  <c r="N319" i="6" s="1"/>
  <c r="G319" i="6"/>
  <c r="L318" i="6"/>
  <c r="K318" i="6"/>
  <c r="L317" i="6"/>
  <c r="K317" i="6"/>
  <c r="J317" i="6"/>
  <c r="I317" i="6"/>
  <c r="G317" i="6"/>
  <c r="M317" i="6" s="1"/>
  <c r="L316" i="6"/>
  <c r="K316" i="6"/>
  <c r="L315" i="6"/>
  <c r="K315" i="6"/>
  <c r="L314" i="6"/>
  <c r="K314" i="6"/>
  <c r="I314" i="6"/>
  <c r="G314" i="6"/>
  <c r="M314" i="6" s="1"/>
  <c r="L313" i="6"/>
  <c r="K313" i="6"/>
  <c r="L312" i="6"/>
  <c r="K312" i="6"/>
  <c r="L311" i="6"/>
  <c r="K311" i="6"/>
  <c r="L310" i="6"/>
  <c r="K310" i="6"/>
  <c r="L309" i="6"/>
  <c r="K309" i="6"/>
  <c r="L308" i="6"/>
  <c r="K308" i="6"/>
  <c r="L307" i="6"/>
  <c r="K307" i="6"/>
  <c r="L306" i="6"/>
  <c r="K306" i="6"/>
  <c r="L305" i="6"/>
  <c r="K305" i="6"/>
  <c r="L304" i="6"/>
  <c r="K304" i="6"/>
  <c r="L303" i="6"/>
  <c r="K303" i="6"/>
  <c r="J303" i="6"/>
  <c r="I303" i="6"/>
  <c r="H303" i="6"/>
  <c r="N303" i="6" s="1"/>
  <c r="G303" i="6"/>
  <c r="M303" i="6" s="1"/>
  <c r="L302" i="6"/>
  <c r="K302" i="6"/>
  <c r="J302" i="6"/>
  <c r="I302" i="6"/>
  <c r="G302" i="6"/>
  <c r="L301" i="6"/>
  <c r="K301" i="6"/>
  <c r="I301" i="6"/>
  <c r="G301" i="6"/>
  <c r="M301" i="6" s="1"/>
  <c r="L300" i="6"/>
  <c r="K300" i="6"/>
  <c r="L299" i="6"/>
  <c r="K299" i="6"/>
  <c r="L298" i="6"/>
  <c r="K298" i="6"/>
  <c r="L297" i="6"/>
  <c r="K297" i="6"/>
  <c r="L296" i="6"/>
  <c r="K296" i="6"/>
  <c r="J296" i="6"/>
  <c r="I296" i="6"/>
  <c r="G296" i="6"/>
  <c r="M296" i="6" s="1"/>
  <c r="L295" i="6"/>
  <c r="K295" i="6"/>
  <c r="L294" i="6"/>
  <c r="K294" i="6"/>
  <c r="L293" i="6"/>
  <c r="K293" i="6"/>
  <c r="L292" i="6"/>
  <c r="K292" i="6"/>
  <c r="L291" i="6"/>
  <c r="K291" i="6"/>
  <c r="J291" i="6"/>
  <c r="H291" i="6"/>
  <c r="N291" i="6" s="1"/>
  <c r="L290" i="6"/>
  <c r="K290" i="6"/>
  <c r="J290" i="6"/>
  <c r="I290" i="6"/>
  <c r="H290" i="6"/>
  <c r="N290" i="6" s="1"/>
  <c r="G290" i="6"/>
  <c r="M290" i="6" s="1"/>
  <c r="L289" i="6"/>
  <c r="K289" i="6"/>
  <c r="I289" i="6"/>
  <c r="H289" i="6"/>
  <c r="N289" i="6" s="1"/>
  <c r="G289" i="6"/>
  <c r="L288" i="6"/>
  <c r="K288" i="6"/>
  <c r="L287" i="6"/>
  <c r="K287" i="6"/>
  <c r="L286" i="6"/>
  <c r="K286" i="6"/>
  <c r="L285" i="6"/>
  <c r="K285" i="6"/>
  <c r="L284" i="6"/>
  <c r="K284" i="6"/>
  <c r="L283" i="6"/>
  <c r="K283" i="6"/>
  <c r="L282" i="6"/>
  <c r="K282" i="6"/>
  <c r="I282" i="6"/>
  <c r="L281" i="6"/>
  <c r="K281" i="6"/>
  <c r="L280" i="6"/>
  <c r="K280" i="6"/>
  <c r="G280" i="6"/>
  <c r="L279" i="6"/>
  <c r="K279" i="6"/>
  <c r="L278" i="6"/>
  <c r="K278" i="6"/>
  <c r="L277" i="6"/>
  <c r="K277" i="6"/>
  <c r="L276" i="6"/>
  <c r="K276" i="6"/>
  <c r="L275" i="6"/>
  <c r="K275" i="6"/>
  <c r="L274" i="6"/>
  <c r="K274" i="6"/>
  <c r="L273" i="6"/>
  <c r="K273" i="6"/>
  <c r="J273" i="6"/>
  <c r="I273" i="6"/>
  <c r="L272" i="6"/>
  <c r="K272" i="6"/>
  <c r="L271" i="6"/>
  <c r="K271" i="6"/>
  <c r="L270" i="6"/>
  <c r="K270" i="6"/>
  <c r="L269" i="6"/>
  <c r="K269" i="6"/>
  <c r="L268" i="6"/>
  <c r="K268" i="6"/>
  <c r="J268" i="6"/>
  <c r="I268" i="6"/>
  <c r="L267" i="6"/>
  <c r="K267" i="6"/>
  <c r="L266" i="6"/>
  <c r="K266" i="6"/>
  <c r="L265" i="6"/>
  <c r="K265" i="6"/>
  <c r="L264" i="6"/>
  <c r="K264" i="6"/>
  <c r="L263" i="6"/>
  <c r="K263" i="6"/>
  <c r="L262" i="6"/>
  <c r="K262" i="6"/>
  <c r="L261" i="6"/>
  <c r="K261" i="6"/>
  <c r="L260" i="6"/>
  <c r="K260" i="6"/>
  <c r="L259" i="6"/>
  <c r="K259" i="6"/>
  <c r="J259" i="6"/>
  <c r="H259" i="6"/>
  <c r="G259" i="6"/>
  <c r="M259" i="6" s="1"/>
  <c r="L258" i="6"/>
  <c r="K258" i="6"/>
  <c r="L257" i="6"/>
  <c r="K257" i="6"/>
  <c r="J257" i="6"/>
  <c r="L256" i="6"/>
  <c r="K256" i="6"/>
  <c r="L255" i="6"/>
  <c r="K255" i="6"/>
  <c r="L254" i="6"/>
  <c r="K254" i="6"/>
  <c r="I254" i="6"/>
  <c r="H254" i="6"/>
  <c r="G254" i="6"/>
  <c r="M254" i="6" s="1"/>
  <c r="L253" i="6"/>
  <c r="K253" i="6"/>
  <c r="H253" i="6"/>
  <c r="N253" i="6" s="1"/>
  <c r="L252" i="6"/>
  <c r="K252" i="6"/>
  <c r="L251" i="6"/>
  <c r="K251" i="6"/>
  <c r="L250" i="6"/>
  <c r="K250" i="6"/>
  <c r="L249" i="6"/>
  <c r="K249" i="6"/>
  <c r="J249" i="6"/>
  <c r="L248" i="6"/>
  <c r="K248" i="6"/>
  <c r="L247" i="6"/>
  <c r="K247" i="6"/>
  <c r="J247" i="6"/>
  <c r="L246" i="6"/>
  <c r="K246" i="6"/>
  <c r="L245" i="6"/>
  <c r="K245" i="6"/>
  <c r="L244" i="6"/>
  <c r="K244" i="6"/>
  <c r="L243" i="6"/>
  <c r="K243" i="6"/>
  <c r="L242" i="6"/>
  <c r="K242" i="6"/>
  <c r="L241" i="6"/>
  <c r="K241" i="6"/>
  <c r="I241" i="6"/>
  <c r="G241" i="6"/>
  <c r="M241" i="6" s="1"/>
  <c r="L240" i="6"/>
  <c r="K240" i="6"/>
  <c r="G240" i="6"/>
  <c r="M240" i="6" s="1"/>
  <c r="L239" i="6"/>
  <c r="K239" i="6"/>
  <c r="L238" i="6"/>
  <c r="K238" i="6"/>
  <c r="G238" i="6"/>
  <c r="M238" i="6" s="1"/>
  <c r="L237" i="6"/>
  <c r="K237" i="6"/>
  <c r="L236" i="6"/>
  <c r="K236" i="6"/>
  <c r="L235" i="6"/>
  <c r="K235" i="6"/>
  <c r="L234" i="6"/>
  <c r="K234" i="6"/>
  <c r="J234" i="6"/>
  <c r="G234" i="6"/>
  <c r="L233" i="6"/>
  <c r="K233" i="6"/>
  <c r="L232" i="6"/>
  <c r="K232" i="6"/>
  <c r="J232" i="6"/>
  <c r="I232" i="6"/>
  <c r="L231" i="6"/>
  <c r="K231" i="6"/>
  <c r="L230" i="6"/>
  <c r="K230" i="6"/>
  <c r="L229" i="6"/>
  <c r="K229" i="6"/>
  <c r="L228" i="6"/>
  <c r="K228" i="6"/>
  <c r="L227" i="6"/>
  <c r="K227" i="6"/>
  <c r="L226" i="6"/>
  <c r="K226" i="6"/>
  <c r="L225" i="6"/>
  <c r="K225" i="6"/>
  <c r="L224" i="6"/>
  <c r="K224" i="6"/>
  <c r="I224" i="6"/>
  <c r="G224" i="6"/>
  <c r="L223" i="6"/>
  <c r="K223" i="6"/>
  <c r="L222" i="6"/>
  <c r="K222" i="6"/>
  <c r="L221" i="6"/>
  <c r="K221" i="6"/>
  <c r="L220" i="6"/>
  <c r="K220" i="6"/>
  <c r="L219" i="6"/>
  <c r="K219" i="6"/>
  <c r="L218" i="6"/>
  <c r="K218" i="6"/>
  <c r="L217" i="6"/>
  <c r="K217" i="6"/>
  <c r="J217" i="6"/>
  <c r="I217" i="6"/>
  <c r="H217" i="6"/>
  <c r="N217" i="6" s="1"/>
  <c r="G217" i="6"/>
  <c r="M217" i="6" s="1"/>
  <c r="L216" i="6"/>
  <c r="K216" i="6"/>
  <c r="L215" i="6"/>
  <c r="K215" i="6"/>
  <c r="L214" i="6"/>
  <c r="K214" i="6"/>
  <c r="L213" i="6"/>
  <c r="K213" i="6"/>
  <c r="L212" i="6"/>
  <c r="K212" i="6"/>
  <c r="I212" i="6"/>
  <c r="H212" i="6"/>
  <c r="N212" i="6" s="1"/>
  <c r="L211" i="6"/>
  <c r="K211" i="6"/>
  <c r="L210" i="6"/>
  <c r="K210" i="6"/>
  <c r="L209" i="6"/>
  <c r="K209" i="6"/>
  <c r="L208" i="6"/>
  <c r="K208" i="6"/>
  <c r="L207" i="6"/>
  <c r="K207" i="6"/>
  <c r="L206" i="6"/>
  <c r="K206" i="6"/>
  <c r="L205" i="6"/>
  <c r="K205" i="6"/>
  <c r="L204" i="6"/>
  <c r="K204" i="6"/>
  <c r="L203" i="6"/>
  <c r="K203" i="6"/>
  <c r="L202" i="6"/>
  <c r="K202" i="6"/>
  <c r="L201" i="6"/>
  <c r="K201" i="6"/>
  <c r="L200" i="6"/>
  <c r="K200" i="6"/>
  <c r="L199" i="6"/>
  <c r="K199" i="6"/>
  <c r="L198" i="6"/>
  <c r="K198" i="6"/>
  <c r="L197" i="6"/>
  <c r="K197" i="6"/>
  <c r="L196" i="6"/>
  <c r="K196" i="6"/>
  <c r="L195" i="6"/>
  <c r="K195" i="6"/>
  <c r="L194" i="6"/>
  <c r="K194" i="6"/>
  <c r="H194" i="6"/>
  <c r="N194" i="6" s="1"/>
  <c r="G194" i="6"/>
  <c r="L193" i="6"/>
  <c r="K193" i="6"/>
  <c r="L192" i="6"/>
  <c r="K192" i="6"/>
  <c r="J192" i="6"/>
  <c r="I192" i="6"/>
  <c r="L191" i="6"/>
  <c r="K191" i="6"/>
  <c r="L190" i="6"/>
  <c r="K190" i="6"/>
  <c r="L189" i="6"/>
  <c r="K189" i="6"/>
  <c r="F188" i="6"/>
  <c r="J363" i="6" s="1"/>
  <c r="E188" i="6"/>
  <c r="I363" i="6" s="1"/>
  <c r="D188" i="6"/>
  <c r="H191" i="6" s="1"/>
  <c r="N191" i="6" s="1"/>
  <c r="C188" i="6"/>
  <c r="G363" i="6" s="1"/>
  <c r="M363" i="6" s="1"/>
  <c r="L180" i="6"/>
  <c r="K180" i="6"/>
  <c r="J180" i="6"/>
  <c r="I180" i="6"/>
  <c r="H180" i="6"/>
  <c r="N180" i="6" s="1"/>
  <c r="G180" i="6"/>
  <c r="M180" i="6" s="1"/>
  <c r="L179" i="6"/>
  <c r="K179" i="6"/>
  <c r="H179" i="6"/>
  <c r="G179" i="6"/>
  <c r="M179" i="6" s="1"/>
  <c r="L178" i="6"/>
  <c r="K178" i="6"/>
  <c r="I178" i="6"/>
  <c r="L177" i="6"/>
  <c r="K177" i="6"/>
  <c r="L176" i="6"/>
  <c r="K176" i="6"/>
  <c r="L175" i="6"/>
  <c r="K175" i="6"/>
  <c r="L174" i="6"/>
  <c r="K174" i="6"/>
  <c r="L173" i="6"/>
  <c r="K173" i="6"/>
  <c r="L172" i="6"/>
  <c r="K172" i="6"/>
  <c r="L171" i="6"/>
  <c r="K171" i="6"/>
  <c r="L170" i="6"/>
  <c r="K170" i="6"/>
  <c r="L169" i="6"/>
  <c r="K169" i="6"/>
  <c r="L168" i="6"/>
  <c r="K168" i="6"/>
  <c r="L167" i="6"/>
  <c r="K167" i="6"/>
  <c r="L166" i="6"/>
  <c r="K166" i="6"/>
  <c r="L165" i="6"/>
  <c r="K165" i="6"/>
  <c r="L164" i="6"/>
  <c r="K164" i="6"/>
  <c r="L163" i="6"/>
  <c r="K163" i="6"/>
  <c r="J163" i="6"/>
  <c r="H163" i="6"/>
  <c r="L162" i="6"/>
  <c r="K162" i="6"/>
  <c r="G162" i="6"/>
  <c r="M162" i="6" s="1"/>
  <c r="L161" i="6"/>
  <c r="K161" i="6"/>
  <c r="L160" i="6"/>
  <c r="K160" i="6"/>
  <c r="L159" i="6"/>
  <c r="K159" i="6"/>
  <c r="L158" i="6"/>
  <c r="K158" i="6"/>
  <c r="L157" i="6"/>
  <c r="K157" i="6"/>
  <c r="L156" i="6"/>
  <c r="K156" i="6"/>
  <c r="L155" i="6"/>
  <c r="K155" i="6"/>
  <c r="L154" i="6"/>
  <c r="K154" i="6"/>
  <c r="L153" i="6"/>
  <c r="K153" i="6"/>
  <c r="L152" i="6"/>
  <c r="K152" i="6"/>
  <c r="L151" i="6"/>
  <c r="K151" i="6"/>
  <c r="I151" i="6"/>
  <c r="G151" i="6"/>
  <c r="M151" i="6" s="1"/>
  <c r="L150" i="6"/>
  <c r="K150" i="6"/>
  <c r="L149" i="6"/>
  <c r="K149" i="6"/>
  <c r="L148" i="6"/>
  <c r="K148" i="6"/>
  <c r="L147" i="6"/>
  <c r="K147" i="6"/>
  <c r="L146" i="6"/>
  <c r="K146" i="6"/>
  <c r="L145" i="6"/>
  <c r="K145" i="6"/>
  <c r="L144" i="6"/>
  <c r="K144" i="6"/>
  <c r="L143" i="6"/>
  <c r="K143" i="6"/>
  <c r="L142" i="6"/>
  <c r="K142" i="6"/>
  <c r="L141" i="6"/>
  <c r="K141" i="6"/>
  <c r="L140" i="6"/>
  <c r="K140" i="6"/>
  <c r="J140" i="6"/>
  <c r="I140" i="6"/>
  <c r="L139" i="6"/>
  <c r="K139" i="6"/>
  <c r="L138" i="6"/>
  <c r="K138" i="6"/>
  <c r="L137" i="6"/>
  <c r="K137" i="6"/>
  <c r="L136" i="6"/>
  <c r="K136" i="6"/>
  <c r="L135" i="6"/>
  <c r="K135" i="6"/>
  <c r="L134" i="6"/>
  <c r="K134" i="6"/>
  <c r="L133" i="6"/>
  <c r="K133" i="6"/>
  <c r="L132" i="6"/>
  <c r="K132" i="6"/>
  <c r="L131" i="6"/>
  <c r="K131" i="6"/>
  <c r="I131" i="6"/>
  <c r="H131" i="6"/>
  <c r="G131" i="6"/>
  <c r="L130" i="6"/>
  <c r="K130" i="6"/>
  <c r="J130" i="6"/>
  <c r="I130" i="6"/>
  <c r="L129" i="6"/>
  <c r="K129" i="6"/>
  <c r="L128" i="6"/>
  <c r="K128" i="6"/>
  <c r="L127" i="6"/>
  <c r="K127" i="6"/>
  <c r="L126" i="6"/>
  <c r="K126" i="6"/>
  <c r="L125" i="6"/>
  <c r="K125" i="6"/>
  <c r="L124" i="6"/>
  <c r="K124" i="6"/>
  <c r="L123" i="6"/>
  <c r="K123" i="6"/>
  <c r="L122" i="6"/>
  <c r="K122" i="6"/>
  <c r="L121" i="6"/>
  <c r="K121" i="6"/>
  <c r="L120" i="6"/>
  <c r="K120" i="6"/>
  <c r="L119" i="6"/>
  <c r="K119" i="6"/>
  <c r="I119" i="6"/>
  <c r="L118" i="6"/>
  <c r="K118" i="6"/>
  <c r="L117" i="6"/>
  <c r="K117" i="6"/>
  <c r="L116" i="6"/>
  <c r="K116" i="6"/>
  <c r="L115" i="6"/>
  <c r="K115" i="6"/>
  <c r="L114" i="6"/>
  <c r="K114" i="6"/>
  <c r="L113" i="6"/>
  <c r="K113" i="6"/>
  <c r="I113" i="6"/>
  <c r="L112" i="6"/>
  <c r="K112" i="6"/>
  <c r="L111" i="6"/>
  <c r="K111" i="6"/>
  <c r="L110" i="6"/>
  <c r="K110" i="6"/>
  <c r="J110" i="6"/>
  <c r="I110" i="6"/>
  <c r="L109" i="6"/>
  <c r="K109" i="6"/>
  <c r="L108" i="6"/>
  <c r="K108" i="6"/>
  <c r="L107" i="6"/>
  <c r="K107" i="6"/>
  <c r="L106" i="6"/>
  <c r="K106" i="6"/>
  <c r="L105" i="6"/>
  <c r="K105" i="6"/>
  <c r="L104" i="6"/>
  <c r="K104" i="6"/>
  <c r="L103" i="6"/>
  <c r="K103" i="6"/>
  <c r="L102" i="6"/>
  <c r="K102" i="6"/>
  <c r="H102" i="6"/>
  <c r="N102" i="6" s="1"/>
  <c r="G102" i="6"/>
  <c r="L101" i="6"/>
  <c r="K101" i="6"/>
  <c r="H101" i="6"/>
  <c r="N101" i="6" s="1"/>
  <c r="G101" i="6"/>
  <c r="M101" i="6" s="1"/>
  <c r="L100" i="6"/>
  <c r="K100" i="6"/>
  <c r="L99" i="6"/>
  <c r="K99" i="6"/>
  <c r="L98" i="6"/>
  <c r="K98" i="6"/>
  <c r="L97" i="6"/>
  <c r="K97" i="6"/>
  <c r="L96" i="6"/>
  <c r="K96" i="6"/>
  <c r="H96" i="6"/>
  <c r="G96" i="6"/>
  <c r="L95" i="6"/>
  <c r="K95" i="6"/>
  <c r="J95" i="6"/>
  <c r="I95" i="6"/>
  <c r="H95" i="6"/>
  <c r="N95" i="6" s="1"/>
  <c r="G95" i="6"/>
  <c r="M95" i="6" s="1"/>
  <c r="L94" i="6"/>
  <c r="K94" i="6"/>
  <c r="I94" i="6"/>
  <c r="H94" i="6"/>
  <c r="G94" i="6"/>
  <c r="M94" i="6" s="1"/>
  <c r="L93" i="6"/>
  <c r="K93" i="6"/>
  <c r="L92" i="6"/>
  <c r="K92" i="6"/>
  <c r="L91" i="6"/>
  <c r="K91" i="6"/>
  <c r="L90" i="6"/>
  <c r="K90" i="6"/>
  <c r="I90" i="6"/>
  <c r="H90" i="6"/>
  <c r="G90" i="6"/>
  <c r="M90" i="6" s="1"/>
  <c r="L89" i="6"/>
  <c r="K89" i="6"/>
  <c r="H89" i="6"/>
  <c r="G89" i="6"/>
  <c r="M89" i="6" s="1"/>
  <c r="L88" i="6"/>
  <c r="K88" i="6"/>
  <c r="L87" i="6"/>
  <c r="K87" i="6"/>
  <c r="J87" i="6"/>
  <c r="L86" i="6"/>
  <c r="K86" i="6"/>
  <c r="L85" i="6"/>
  <c r="K85" i="6"/>
  <c r="L84" i="6"/>
  <c r="K84" i="6"/>
  <c r="L83" i="6"/>
  <c r="K83" i="6"/>
  <c r="L82" i="6"/>
  <c r="K82" i="6"/>
  <c r="F81" i="6"/>
  <c r="J179" i="6" s="1"/>
  <c r="E81" i="6"/>
  <c r="I179" i="6" s="1"/>
  <c r="D81" i="6"/>
  <c r="H177" i="6" s="1"/>
  <c r="N177" i="6" s="1"/>
  <c r="C81" i="6"/>
  <c r="G178" i="6" s="1"/>
  <c r="M178" i="6" s="1"/>
  <c r="L73" i="6"/>
  <c r="K73" i="6"/>
  <c r="L72" i="6"/>
  <c r="K72" i="6"/>
  <c r="L71" i="6"/>
  <c r="K71" i="6"/>
  <c r="L70" i="6"/>
  <c r="K70" i="6"/>
  <c r="L69" i="6"/>
  <c r="K69" i="6"/>
  <c r="J69" i="6"/>
  <c r="I69" i="6"/>
  <c r="H69" i="6"/>
  <c r="N69" i="6" s="1"/>
  <c r="G69" i="6"/>
  <c r="M69" i="6" s="1"/>
  <c r="L68" i="6"/>
  <c r="K68" i="6"/>
  <c r="L67" i="6"/>
  <c r="K67" i="6"/>
  <c r="L66" i="6"/>
  <c r="K66" i="6"/>
  <c r="G66" i="6"/>
  <c r="M66" i="6" s="1"/>
  <c r="L65" i="6"/>
  <c r="K65" i="6"/>
  <c r="I65" i="6"/>
  <c r="L64" i="6"/>
  <c r="K64" i="6"/>
  <c r="L63" i="6"/>
  <c r="K63" i="6"/>
  <c r="I63" i="6"/>
  <c r="L62" i="6"/>
  <c r="K62" i="6"/>
  <c r="L61" i="6"/>
  <c r="K61" i="6"/>
  <c r="I61" i="6"/>
  <c r="L60" i="6"/>
  <c r="K60" i="6"/>
  <c r="I60" i="6"/>
  <c r="H60" i="6"/>
  <c r="G60" i="6"/>
  <c r="M60" i="6" s="1"/>
  <c r="L59" i="6"/>
  <c r="K59" i="6"/>
  <c r="L58" i="6"/>
  <c r="K58" i="6"/>
  <c r="L57" i="6"/>
  <c r="K57" i="6"/>
  <c r="L56" i="6"/>
  <c r="K56" i="6"/>
  <c r="L55" i="6"/>
  <c r="K55" i="6"/>
  <c r="L54" i="6"/>
  <c r="K54" i="6"/>
  <c r="L53" i="6"/>
  <c r="K53" i="6"/>
  <c r="L52" i="6"/>
  <c r="K52" i="6"/>
  <c r="L51" i="6"/>
  <c r="K51" i="6"/>
  <c r="L50" i="6"/>
  <c r="K50" i="6"/>
  <c r="L49" i="6"/>
  <c r="K49" i="6"/>
  <c r="I49" i="6"/>
  <c r="H49" i="6"/>
  <c r="L48" i="6"/>
  <c r="K48" i="6"/>
  <c r="L47" i="6"/>
  <c r="K47" i="6"/>
  <c r="L46" i="6"/>
  <c r="K46" i="6"/>
  <c r="I46" i="6"/>
  <c r="L45" i="6"/>
  <c r="K45" i="6"/>
  <c r="I45" i="6"/>
  <c r="H45" i="6"/>
  <c r="N45" i="6" s="1"/>
  <c r="L44" i="6"/>
  <c r="K44" i="6"/>
  <c r="L43" i="6"/>
  <c r="K43" i="6"/>
  <c r="J43" i="6"/>
  <c r="I43" i="6"/>
  <c r="H43" i="6"/>
  <c r="N43" i="6" s="1"/>
  <c r="G43" i="6"/>
  <c r="M43" i="6" s="1"/>
  <c r="L42" i="6"/>
  <c r="K42" i="6"/>
  <c r="L41" i="6"/>
  <c r="K41" i="6"/>
  <c r="L40" i="6"/>
  <c r="K40" i="6"/>
  <c r="L39" i="6"/>
  <c r="K39" i="6"/>
  <c r="L38" i="6"/>
  <c r="K38" i="6"/>
  <c r="L37" i="6"/>
  <c r="K37" i="6"/>
  <c r="G37" i="6"/>
  <c r="M37" i="6" s="1"/>
  <c r="L36" i="6"/>
  <c r="K36" i="6"/>
  <c r="L35" i="6"/>
  <c r="K35" i="6"/>
  <c r="L34" i="6"/>
  <c r="K34" i="6"/>
  <c r="L33" i="6"/>
  <c r="K33" i="6"/>
  <c r="L32" i="6"/>
  <c r="K32" i="6"/>
  <c r="L31" i="6"/>
  <c r="K31" i="6"/>
  <c r="L30" i="6"/>
  <c r="K30" i="6"/>
  <c r="L29" i="6"/>
  <c r="K29" i="6"/>
  <c r="L28" i="6"/>
  <c r="K28" i="6"/>
  <c r="L27" i="6"/>
  <c r="K27" i="6"/>
  <c r="L26" i="6"/>
  <c r="K26" i="6"/>
  <c r="L25" i="6"/>
  <c r="K25" i="6"/>
  <c r="L24" i="6"/>
  <c r="K24" i="6"/>
  <c r="L23" i="6"/>
  <c r="K23" i="6"/>
  <c r="I23" i="6"/>
  <c r="F22" i="6"/>
  <c r="J73" i="6" s="1"/>
  <c r="E22" i="6"/>
  <c r="I73" i="6" s="1"/>
  <c r="D22" i="6"/>
  <c r="H73" i="6" s="1"/>
  <c r="N73" i="6" s="1"/>
  <c r="C22" i="6"/>
  <c r="G73" i="6" s="1"/>
  <c r="M73" i="6" s="1"/>
  <c r="F14" i="6"/>
  <c r="E14" i="6"/>
  <c r="D14" i="6"/>
  <c r="C14" i="6"/>
  <c r="F13" i="6"/>
  <c r="E13" i="6"/>
  <c r="D13" i="6"/>
  <c r="C13" i="6"/>
  <c r="F12" i="6"/>
  <c r="E12" i="6"/>
  <c r="D12" i="6"/>
  <c r="C12" i="6"/>
  <c r="K12" i="6" s="1"/>
  <c r="F11" i="6"/>
  <c r="E11" i="6"/>
  <c r="D11" i="6"/>
  <c r="C11" i="6"/>
  <c r="F10" i="6"/>
  <c r="E10" i="6"/>
  <c r="D10" i="6"/>
  <c r="L10" i="6" s="1"/>
  <c r="C10" i="6"/>
  <c r="F9" i="6"/>
  <c r="E9" i="6"/>
  <c r="D9" i="6"/>
  <c r="C9" i="6"/>
  <c r="L640" i="5"/>
  <c r="K640" i="5"/>
  <c r="L639" i="5"/>
  <c r="K639" i="5"/>
  <c r="L638" i="5"/>
  <c r="K638" i="5"/>
  <c r="L637" i="5"/>
  <c r="K637" i="5"/>
  <c r="L636" i="5"/>
  <c r="K636" i="5"/>
  <c r="G636" i="5"/>
  <c r="M636" i="5" s="1"/>
  <c r="L635" i="5"/>
  <c r="K635" i="5"/>
  <c r="H635" i="5"/>
  <c r="G635" i="5"/>
  <c r="M635" i="5" s="1"/>
  <c r="L634" i="5"/>
  <c r="K634" i="5"/>
  <c r="H634" i="5"/>
  <c r="G634" i="5"/>
  <c r="M634" i="5" s="1"/>
  <c r="L633" i="5"/>
  <c r="K633" i="5"/>
  <c r="I633" i="5"/>
  <c r="G633" i="5"/>
  <c r="M633" i="5" s="1"/>
  <c r="L632" i="5"/>
  <c r="K632" i="5"/>
  <c r="G632" i="5"/>
  <c r="M632" i="5" s="1"/>
  <c r="L631" i="5"/>
  <c r="K631" i="5"/>
  <c r="L630" i="5"/>
  <c r="K630" i="5"/>
  <c r="L629" i="5"/>
  <c r="K629" i="5"/>
  <c r="L628" i="5"/>
  <c r="K628" i="5"/>
  <c r="L627" i="5"/>
  <c r="K627" i="5"/>
  <c r="L626" i="5"/>
  <c r="K626" i="5"/>
  <c r="J626" i="5"/>
  <c r="I626" i="5"/>
  <c r="H626" i="5"/>
  <c r="N626" i="5" s="1"/>
  <c r="G626" i="5"/>
  <c r="M626" i="5" s="1"/>
  <c r="L625" i="5"/>
  <c r="K625" i="5"/>
  <c r="I625" i="5"/>
  <c r="L624" i="5"/>
  <c r="K624" i="5"/>
  <c r="J624" i="5"/>
  <c r="I624" i="5"/>
  <c r="H624" i="5"/>
  <c r="N624" i="5" s="1"/>
  <c r="G624" i="5"/>
  <c r="M624" i="5" s="1"/>
  <c r="L623" i="5"/>
  <c r="K623" i="5"/>
  <c r="L622" i="5"/>
  <c r="K622" i="5"/>
  <c r="L621" i="5"/>
  <c r="K621" i="5"/>
  <c r="G621" i="5"/>
  <c r="L620" i="5"/>
  <c r="K620" i="5"/>
  <c r="L619" i="5"/>
  <c r="K619" i="5"/>
  <c r="I619" i="5"/>
  <c r="L618" i="5"/>
  <c r="K618" i="5"/>
  <c r="I618" i="5"/>
  <c r="H618" i="5"/>
  <c r="L617" i="5"/>
  <c r="K617" i="5"/>
  <c r="L616" i="5"/>
  <c r="K616" i="5"/>
  <c r="L615" i="5"/>
  <c r="K615" i="5"/>
  <c r="L614" i="5"/>
  <c r="K614" i="5"/>
  <c r="L613" i="5"/>
  <c r="K613" i="5"/>
  <c r="H612" i="5"/>
  <c r="F612" i="5"/>
  <c r="J640" i="5" s="1"/>
  <c r="E612" i="5"/>
  <c r="I640" i="5" s="1"/>
  <c r="D612" i="5"/>
  <c r="H640" i="5" s="1"/>
  <c r="N640" i="5" s="1"/>
  <c r="C612" i="5"/>
  <c r="G640" i="5" s="1"/>
  <c r="M640" i="5" s="1"/>
  <c r="L604" i="5"/>
  <c r="K604" i="5"/>
  <c r="J604" i="5"/>
  <c r="H604" i="5"/>
  <c r="G604" i="5"/>
  <c r="M604" i="5" s="1"/>
  <c r="L603" i="5"/>
  <c r="K603" i="5"/>
  <c r="J603" i="5"/>
  <c r="I603" i="5"/>
  <c r="H603" i="5"/>
  <c r="N603" i="5" s="1"/>
  <c r="G603" i="5"/>
  <c r="M603" i="5" s="1"/>
  <c r="L602" i="5"/>
  <c r="K602" i="5"/>
  <c r="I602" i="5"/>
  <c r="G602" i="5"/>
  <c r="L601" i="5"/>
  <c r="K601" i="5"/>
  <c r="J601" i="5"/>
  <c r="I601" i="5"/>
  <c r="H601" i="5"/>
  <c r="N601" i="5" s="1"/>
  <c r="G601" i="5"/>
  <c r="M601" i="5" s="1"/>
  <c r="L600" i="5"/>
  <c r="K600" i="5"/>
  <c r="L599" i="5"/>
  <c r="K599" i="5"/>
  <c r="J599" i="5"/>
  <c r="L598" i="5"/>
  <c r="K598" i="5"/>
  <c r="I598" i="5"/>
  <c r="G598" i="5"/>
  <c r="L597" i="5"/>
  <c r="K597" i="5"/>
  <c r="L596" i="5"/>
  <c r="K596" i="5"/>
  <c r="L595" i="5"/>
  <c r="K595" i="5"/>
  <c r="L594" i="5"/>
  <c r="K594" i="5"/>
  <c r="J594" i="5"/>
  <c r="I594" i="5"/>
  <c r="H594" i="5"/>
  <c r="N594" i="5" s="1"/>
  <c r="G594" i="5"/>
  <c r="M594" i="5" s="1"/>
  <c r="L593" i="5"/>
  <c r="K593" i="5"/>
  <c r="J593" i="5"/>
  <c r="I593" i="5"/>
  <c r="H593" i="5"/>
  <c r="N593" i="5" s="1"/>
  <c r="G593" i="5"/>
  <c r="M593" i="5" s="1"/>
  <c r="L592" i="5"/>
  <c r="K592" i="5"/>
  <c r="J592" i="5"/>
  <c r="I592" i="5"/>
  <c r="H592" i="5"/>
  <c r="N592" i="5" s="1"/>
  <c r="G592" i="5"/>
  <c r="M592" i="5" s="1"/>
  <c r="L591" i="5"/>
  <c r="K591" i="5"/>
  <c r="I591" i="5"/>
  <c r="G591" i="5"/>
  <c r="L590" i="5"/>
  <c r="K590" i="5"/>
  <c r="L589" i="5"/>
  <c r="K589" i="5"/>
  <c r="I589" i="5"/>
  <c r="L588" i="5"/>
  <c r="K588" i="5"/>
  <c r="L587" i="5"/>
  <c r="K587" i="5"/>
  <c r="J587" i="5"/>
  <c r="I587" i="5"/>
  <c r="H587" i="5"/>
  <c r="N587" i="5" s="1"/>
  <c r="G587" i="5"/>
  <c r="M587" i="5" s="1"/>
  <c r="L586" i="5"/>
  <c r="K586" i="5"/>
  <c r="J586" i="5"/>
  <c r="I586" i="5"/>
  <c r="H586" i="5"/>
  <c r="N586" i="5" s="1"/>
  <c r="G586" i="5"/>
  <c r="M586" i="5" s="1"/>
  <c r="L585" i="5"/>
  <c r="K585" i="5"/>
  <c r="I585" i="5"/>
  <c r="H585" i="5"/>
  <c r="N585" i="5" s="1"/>
  <c r="G585" i="5"/>
  <c r="L584" i="5"/>
  <c r="K584" i="5"/>
  <c r="J584" i="5"/>
  <c r="I584" i="5"/>
  <c r="L583" i="5"/>
  <c r="K583" i="5"/>
  <c r="L582" i="5"/>
  <c r="K582" i="5"/>
  <c r="J582" i="5"/>
  <c r="I582" i="5"/>
  <c r="H582" i="5"/>
  <c r="N582" i="5" s="1"/>
  <c r="G582" i="5"/>
  <c r="M582" i="5" s="1"/>
  <c r="L581" i="5"/>
  <c r="K581" i="5"/>
  <c r="I581" i="5"/>
  <c r="G581" i="5"/>
  <c r="M581" i="5" s="1"/>
  <c r="L580" i="5"/>
  <c r="K580" i="5"/>
  <c r="I580" i="5"/>
  <c r="G580" i="5"/>
  <c r="M580" i="5" s="1"/>
  <c r="L579" i="5"/>
  <c r="K579" i="5"/>
  <c r="J579" i="5"/>
  <c r="H579" i="5"/>
  <c r="N579" i="5" s="1"/>
  <c r="G579" i="5"/>
  <c r="L578" i="5"/>
  <c r="K578" i="5"/>
  <c r="L577" i="5"/>
  <c r="K577" i="5"/>
  <c r="L576" i="5"/>
  <c r="K576" i="5"/>
  <c r="J576" i="5"/>
  <c r="I576" i="5"/>
  <c r="H576" i="5"/>
  <c r="N576" i="5" s="1"/>
  <c r="G576" i="5"/>
  <c r="M576" i="5" s="1"/>
  <c r="L575" i="5"/>
  <c r="K575" i="5"/>
  <c r="J575" i="5"/>
  <c r="I575" i="5"/>
  <c r="G575" i="5"/>
  <c r="L574" i="5"/>
  <c r="K574" i="5"/>
  <c r="I574" i="5"/>
  <c r="L573" i="5"/>
  <c r="K573" i="5"/>
  <c r="J573" i="5"/>
  <c r="H573" i="5"/>
  <c r="G573" i="5"/>
  <c r="L572" i="5"/>
  <c r="K572" i="5"/>
  <c r="I572" i="5"/>
  <c r="G572" i="5"/>
  <c r="L571" i="5"/>
  <c r="K571" i="5"/>
  <c r="L570" i="5"/>
  <c r="K570" i="5"/>
  <c r="L569" i="5"/>
  <c r="K569" i="5"/>
  <c r="J569" i="5"/>
  <c r="I569" i="5"/>
  <c r="G569" i="5"/>
  <c r="M569" i="5" s="1"/>
  <c r="L568" i="5"/>
  <c r="K568" i="5"/>
  <c r="L567" i="5"/>
  <c r="K567" i="5"/>
  <c r="L566" i="5"/>
  <c r="K566" i="5"/>
  <c r="L565" i="5"/>
  <c r="K565" i="5"/>
  <c r="I565" i="5"/>
  <c r="H565" i="5"/>
  <c r="G565" i="5"/>
  <c r="M565" i="5" s="1"/>
  <c r="L564" i="5"/>
  <c r="K564" i="5"/>
  <c r="L563" i="5"/>
  <c r="K563" i="5"/>
  <c r="L562" i="5"/>
  <c r="K562" i="5"/>
  <c r="J562" i="5"/>
  <c r="I562" i="5"/>
  <c r="H562" i="5"/>
  <c r="N562" i="5" s="1"/>
  <c r="G562" i="5"/>
  <c r="M562" i="5" s="1"/>
  <c r="L561" i="5"/>
  <c r="K561" i="5"/>
  <c r="G561" i="5"/>
  <c r="L560" i="5"/>
  <c r="K560" i="5"/>
  <c r="I560" i="5"/>
  <c r="G560" i="5"/>
  <c r="M560" i="5" s="1"/>
  <c r="L559" i="5"/>
  <c r="K559" i="5"/>
  <c r="L558" i="5"/>
  <c r="K558" i="5"/>
  <c r="L557" i="5"/>
  <c r="K557" i="5"/>
  <c r="L556" i="5"/>
  <c r="K556" i="5"/>
  <c r="I556" i="5"/>
  <c r="H556" i="5"/>
  <c r="G556" i="5"/>
  <c r="M556" i="5" s="1"/>
  <c r="L555" i="5"/>
  <c r="K555" i="5"/>
  <c r="I555" i="5"/>
  <c r="G555" i="5"/>
  <c r="L554" i="5"/>
  <c r="K554" i="5"/>
  <c r="J554" i="5"/>
  <c r="I554" i="5"/>
  <c r="G554" i="5"/>
  <c r="L553" i="5"/>
  <c r="K553" i="5"/>
  <c r="L552" i="5"/>
  <c r="K552" i="5"/>
  <c r="J552" i="5"/>
  <c r="I552" i="5"/>
  <c r="L551" i="5"/>
  <c r="K551" i="5"/>
  <c r="G551" i="5"/>
  <c r="M551" i="5" s="1"/>
  <c r="L550" i="5"/>
  <c r="K550" i="5"/>
  <c r="I550" i="5"/>
  <c r="L549" i="5"/>
  <c r="K549" i="5"/>
  <c r="I549" i="5"/>
  <c r="L548" i="5"/>
  <c r="K548" i="5"/>
  <c r="J548" i="5"/>
  <c r="I548" i="5"/>
  <c r="G548" i="5"/>
  <c r="L547" i="5"/>
  <c r="K547" i="5"/>
  <c r="J547" i="5"/>
  <c r="I547" i="5"/>
  <c r="H547" i="5"/>
  <c r="N547" i="5" s="1"/>
  <c r="G547" i="5"/>
  <c r="M547" i="5" s="1"/>
  <c r="L546" i="5"/>
  <c r="K546" i="5"/>
  <c r="L545" i="5"/>
  <c r="K545" i="5"/>
  <c r="L544" i="5"/>
  <c r="K544" i="5"/>
  <c r="L543" i="5"/>
  <c r="K543" i="5"/>
  <c r="L542" i="5"/>
  <c r="K542" i="5"/>
  <c r="I542" i="5"/>
  <c r="H542" i="5"/>
  <c r="G542" i="5"/>
  <c r="L541" i="5"/>
  <c r="K541" i="5"/>
  <c r="L540" i="5"/>
  <c r="K540" i="5"/>
  <c r="L539" i="5"/>
  <c r="K539" i="5"/>
  <c r="L538" i="5"/>
  <c r="K538" i="5"/>
  <c r="L537" i="5"/>
  <c r="K537" i="5"/>
  <c r="G537" i="5"/>
  <c r="L536" i="5"/>
  <c r="K536" i="5"/>
  <c r="I536" i="5"/>
  <c r="H536" i="5"/>
  <c r="L535" i="5"/>
  <c r="K535" i="5"/>
  <c r="L534" i="5"/>
  <c r="K534" i="5"/>
  <c r="I534" i="5"/>
  <c r="H534" i="5"/>
  <c r="G534" i="5"/>
  <c r="M534" i="5" s="1"/>
  <c r="L533" i="5"/>
  <c r="K533" i="5"/>
  <c r="J533" i="5"/>
  <c r="I533" i="5"/>
  <c r="L532" i="5"/>
  <c r="K532" i="5"/>
  <c r="J532" i="5"/>
  <c r="I532" i="5"/>
  <c r="G532" i="5"/>
  <c r="L531" i="5"/>
  <c r="K531" i="5"/>
  <c r="J531" i="5"/>
  <c r="I531" i="5"/>
  <c r="H531" i="5"/>
  <c r="N531" i="5" s="1"/>
  <c r="G531" i="5"/>
  <c r="M531" i="5" s="1"/>
  <c r="L530" i="5"/>
  <c r="K530" i="5"/>
  <c r="I530" i="5"/>
  <c r="H530" i="5"/>
  <c r="G530" i="5"/>
  <c r="L529" i="5"/>
  <c r="K529" i="5"/>
  <c r="I529" i="5"/>
  <c r="H529" i="5"/>
  <c r="G529" i="5"/>
  <c r="L528" i="5"/>
  <c r="K528" i="5"/>
  <c r="L527" i="5"/>
  <c r="K527" i="5"/>
  <c r="J527" i="5"/>
  <c r="I527" i="5"/>
  <c r="H527" i="5"/>
  <c r="N527" i="5" s="1"/>
  <c r="G527" i="5"/>
  <c r="M527" i="5" s="1"/>
  <c r="L526" i="5"/>
  <c r="K526" i="5"/>
  <c r="L525" i="5"/>
  <c r="K525" i="5"/>
  <c r="I525" i="5"/>
  <c r="G525" i="5"/>
  <c r="L524" i="5"/>
  <c r="K524" i="5"/>
  <c r="I524" i="5"/>
  <c r="G524" i="5"/>
  <c r="L523" i="5"/>
  <c r="K523" i="5"/>
  <c r="I523" i="5"/>
  <c r="L522" i="5"/>
  <c r="K522" i="5"/>
  <c r="J522" i="5"/>
  <c r="I522" i="5"/>
  <c r="G522" i="5"/>
  <c r="L521" i="5"/>
  <c r="K521" i="5"/>
  <c r="J521" i="5"/>
  <c r="I521" i="5"/>
  <c r="H521" i="5"/>
  <c r="N521" i="5" s="1"/>
  <c r="G521" i="5"/>
  <c r="M521" i="5" s="1"/>
  <c r="L520" i="5"/>
  <c r="K520" i="5"/>
  <c r="G520" i="5"/>
  <c r="L519" i="5"/>
  <c r="K519" i="5"/>
  <c r="I519" i="5"/>
  <c r="G519" i="5"/>
  <c r="L518" i="5"/>
  <c r="K518" i="5"/>
  <c r="L517" i="5"/>
  <c r="K517" i="5"/>
  <c r="L516" i="5"/>
  <c r="K516" i="5"/>
  <c r="J516" i="5"/>
  <c r="I516" i="5"/>
  <c r="G516" i="5"/>
  <c r="L515" i="5"/>
  <c r="K515" i="5"/>
  <c r="I515" i="5"/>
  <c r="G515" i="5"/>
  <c r="L514" i="5"/>
  <c r="K514" i="5"/>
  <c r="L513" i="5"/>
  <c r="K513" i="5"/>
  <c r="H513" i="5"/>
  <c r="G513" i="5"/>
  <c r="L512" i="5"/>
  <c r="K512" i="5"/>
  <c r="L511" i="5"/>
  <c r="K511" i="5"/>
  <c r="I511" i="5"/>
  <c r="G511" i="5"/>
  <c r="L510" i="5"/>
  <c r="K510" i="5"/>
  <c r="G510" i="5"/>
  <c r="L509" i="5"/>
  <c r="K509" i="5"/>
  <c r="L508" i="5"/>
  <c r="K508" i="5"/>
  <c r="L507" i="5"/>
  <c r="K507" i="5"/>
  <c r="L506" i="5"/>
  <c r="K506" i="5"/>
  <c r="I506" i="5"/>
  <c r="H506" i="5"/>
  <c r="G506" i="5"/>
  <c r="L505" i="5"/>
  <c r="K505" i="5"/>
  <c r="J505" i="5"/>
  <c r="I505" i="5"/>
  <c r="G505" i="5"/>
  <c r="M505" i="5" s="1"/>
  <c r="L504" i="5"/>
  <c r="K504" i="5"/>
  <c r="I504" i="5"/>
  <c r="G504" i="5"/>
  <c r="L503" i="5"/>
  <c r="K503" i="5"/>
  <c r="I503" i="5"/>
  <c r="L502" i="5"/>
  <c r="K502" i="5"/>
  <c r="I502" i="5"/>
  <c r="H502" i="5"/>
  <c r="G502" i="5"/>
  <c r="M502" i="5" s="1"/>
  <c r="L501" i="5"/>
  <c r="K501" i="5"/>
  <c r="I501" i="5"/>
  <c r="H501" i="5"/>
  <c r="N501" i="5" s="1"/>
  <c r="G501" i="5"/>
  <c r="L500" i="5"/>
  <c r="K500" i="5"/>
  <c r="J500" i="5"/>
  <c r="I500" i="5"/>
  <c r="H500" i="5"/>
  <c r="N500" i="5" s="1"/>
  <c r="G500" i="5"/>
  <c r="M500" i="5" s="1"/>
  <c r="L499" i="5"/>
  <c r="K499" i="5"/>
  <c r="L498" i="5"/>
  <c r="K498" i="5"/>
  <c r="L497" i="5"/>
  <c r="K497" i="5"/>
  <c r="I497" i="5"/>
  <c r="L496" i="5"/>
  <c r="K496" i="5"/>
  <c r="J496" i="5"/>
  <c r="I496" i="5"/>
  <c r="G496" i="5"/>
  <c r="M496" i="5" s="1"/>
  <c r="L495" i="5"/>
  <c r="K495" i="5"/>
  <c r="I495" i="5"/>
  <c r="G495" i="5"/>
  <c r="L494" i="5"/>
  <c r="K494" i="5"/>
  <c r="I494" i="5"/>
  <c r="G494" i="5"/>
  <c r="M494" i="5" s="1"/>
  <c r="L493" i="5"/>
  <c r="K493" i="5"/>
  <c r="L492" i="5"/>
  <c r="K492" i="5"/>
  <c r="I492" i="5"/>
  <c r="L491" i="5"/>
  <c r="K491" i="5"/>
  <c r="I491" i="5"/>
  <c r="L490" i="5"/>
  <c r="K490" i="5"/>
  <c r="I490" i="5"/>
  <c r="G490" i="5"/>
  <c r="L489" i="5"/>
  <c r="K489" i="5"/>
  <c r="I489" i="5"/>
  <c r="G489" i="5"/>
  <c r="L488" i="5"/>
  <c r="K488" i="5"/>
  <c r="J488" i="5"/>
  <c r="I488" i="5"/>
  <c r="G488" i="5"/>
  <c r="L487" i="5"/>
  <c r="K487" i="5"/>
  <c r="I487" i="5"/>
  <c r="L486" i="5"/>
  <c r="K486" i="5"/>
  <c r="I486" i="5"/>
  <c r="G486" i="5"/>
  <c r="L485" i="5"/>
  <c r="K485" i="5"/>
  <c r="I485" i="5"/>
  <c r="L484" i="5"/>
  <c r="K484" i="5"/>
  <c r="L483" i="5"/>
  <c r="K483" i="5"/>
  <c r="I483" i="5"/>
  <c r="L482" i="5"/>
  <c r="K482" i="5"/>
  <c r="I482" i="5"/>
  <c r="H482" i="5"/>
  <c r="G482" i="5"/>
  <c r="L481" i="5"/>
  <c r="K481" i="5"/>
  <c r="L480" i="5"/>
  <c r="K480" i="5"/>
  <c r="G480" i="5"/>
  <c r="M480" i="5" s="1"/>
  <c r="L479" i="5"/>
  <c r="K479" i="5"/>
  <c r="H479" i="5"/>
  <c r="G479" i="5"/>
  <c r="L478" i="5"/>
  <c r="K478" i="5"/>
  <c r="L477" i="5"/>
  <c r="K477" i="5"/>
  <c r="J477" i="5"/>
  <c r="I477" i="5"/>
  <c r="H477" i="5"/>
  <c r="N477" i="5" s="1"/>
  <c r="G477" i="5"/>
  <c r="M477" i="5" s="1"/>
  <c r="L476" i="5"/>
  <c r="K476" i="5"/>
  <c r="J476" i="5"/>
  <c r="I476" i="5"/>
  <c r="L475" i="5"/>
  <c r="K475" i="5"/>
  <c r="J475" i="5"/>
  <c r="I475" i="5"/>
  <c r="H475" i="5"/>
  <c r="N475" i="5" s="1"/>
  <c r="G475" i="5"/>
  <c r="M475" i="5" s="1"/>
  <c r="L474" i="5"/>
  <c r="K474" i="5"/>
  <c r="J474" i="5"/>
  <c r="I474" i="5"/>
  <c r="L473" i="5"/>
  <c r="K473" i="5"/>
  <c r="L472" i="5"/>
  <c r="K472" i="5"/>
  <c r="J472" i="5"/>
  <c r="H472" i="5"/>
  <c r="L471" i="5"/>
  <c r="K471" i="5"/>
  <c r="L470" i="5"/>
  <c r="K470" i="5"/>
  <c r="L469" i="5"/>
  <c r="K469" i="5"/>
  <c r="G469" i="5"/>
  <c r="M469" i="5" s="1"/>
  <c r="L468" i="5"/>
  <c r="K468" i="5"/>
  <c r="J468" i="5"/>
  <c r="I468" i="5"/>
  <c r="H468" i="5"/>
  <c r="N468" i="5" s="1"/>
  <c r="G468" i="5"/>
  <c r="M468" i="5" s="1"/>
  <c r="L467" i="5"/>
  <c r="K467" i="5"/>
  <c r="I467" i="5"/>
  <c r="G467" i="5"/>
  <c r="L466" i="5"/>
  <c r="K466" i="5"/>
  <c r="H466" i="5"/>
  <c r="G466" i="5"/>
  <c r="L465" i="5"/>
  <c r="K465" i="5"/>
  <c r="I465" i="5"/>
  <c r="G465" i="5"/>
  <c r="L464" i="5"/>
  <c r="K464" i="5"/>
  <c r="I464" i="5"/>
  <c r="G464" i="5"/>
  <c r="L463" i="5"/>
  <c r="K463" i="5"/>
  <c r="J463" i="5"/>
  <c r="I463" i="5"/>
  <c r="G463" i="5"/>
  <c r="M463" i="5" s="1"/>
  <c r="L462" i="5"/>
  <c r="K462" i="5"/>
  <c r="L461" i="5"/>
  <c r="K461" i="5"/>
  <c r="I461" i="5"/>
  <c r="G461" i="5"/>
  <c r="L460" i="5"/>
  <c r="K460" i="5"/>
  <c r="L459" i="5"/>
  <c r="K459" i="5"/>
  <c r="J459" i="5"/>
  <c r="I459" i="5"/>
  <c r="G459" i="5"/>
  <c r="L458" i="5"/>
  <c r="K458" i="5"/>
  <c r="I458" i="5"/>
  <c r="H458" i="5"/>
  <c r="G458" i="5"/>
  <c r="L457" i="5"/>
  <c r="K457" i="5"/>
  <c r="I457" i="5"/>
  <c r="H457" i="5"/>
  <c r="G457" i="5"/>
  <c r="M457" i="5" s="1"/>
  <c r="L456" i="5"/>
  <c r="K456" i="5"/>
  <c r="J456" i="5"/>
  <c r="H456" i="5"/>
  <c r="N456" i="5" s="1"/>
  <c r="L455" i="5"/>
  <c r="K455" i="5"/>
  <c r="H455" i="5"/>
  <c r="N455" i="5" s="1"/>
  <c r="L454" i="5"/>
  <c r="K454" i="5"/>
  <c r="J454" i="5"/>
  <c r="H454" i="5"/>
  <c r="L453" i="5"/>
  <c r="K453" i="5"/>
  <c r="J453" i="5"/>
  <c r="H453" i="5"/>
  <c r="G453" i="5"/>
  <c r="L452" i="5"/>
  <c r="K452" i="5"/>
  <c r="J452" i="5"/>
  <c r="I452" i="5"/>
  <c r="H452" i="5"/>
  <c r="N452" i="5" s="1"/>
  <c r="G452" i="5"/>
  <c r="M452" i="5" s="1"/>
  <c r="L451" i="5"/>
  <c r="K451" i="5"/>
  <c r="J451" i="5"/>
  <c r="L450" i="5"/>
  <c r="K450" i="5"/>
  <c r="L449" i="5"/>
  <c r="K449" i="5"/>
  <c r="J449" i="5"/>
  <c r="L448" i="5"/>
  <c r="K448" i="5"/>
  <c r="L447" i="5"/>
  <c r="K447" i="5"/>
  <c r="J447" i="5"/>
  <c r="G447" i="5"/>
  <c r="L446" i="5"/>
  <c r="K446" i="5"/>
  <c r="L445" i="5"/>
  <c r="K445" i="5"/>
  <c r="I445" i="5"/>
  <c r="G445" i="5"/>
  <c r="M445" i="5" s="1"/>
  <c r="L444" i="5"/>
  <c r="K444" i="5"/>
  <c r="J444" i="5"/>
  <c r="I444" i="5"/>
  <c r="H444" i="5"/>
  <c r="N444" i="5" s="1"/>
  <c r="G444" i="5"/>
  <c r="M444" i="5" s="1"/>
  <c r="L443" i="5"/>
  <c r="K443" i="5"/>
  <c r="I443" i="5"/>
  <c r="G443" i="5"/>
  <c r="L442" i="5"/>
  <c r="K442" i="5"/>
  <c r="I442" i="5"/>
  <c r="L441" i="5"/>
  <c r="K441" i="5"/>
  <c r="J441" i="5"/>
  <c r="I441" i="5"/>
  <c r="G441" i="5"/>
  <c r="M441" i="5" s="1"/>
  <c r="L440" i="5"/>
  <c r="K440" i="5"/>
  <c r="J440" i="5"/>
  <c r="H440" i="5"/>
  <c r="L439" i="5"/>
  <c r="K439" i="5"/>
  <c r="J439" i="5"/>
  <c r="I439" i="5"/>
  <c r="H439" i="5"/>
  <c r="N439" i="5" s="1"/>
  <c r="G439" i="5"/>
  <c r="M439" i="5" s="1"/>
  <c r="L438" i="5"/>
  <c r="K438" i="5"/>
  <c r="L437" i="5"/>
  <c r="K437" i="5"/>
  <c r="L436" i="5"/>
  <c r="K436" i="5"/>
  <c r="L435" i="5"/>
  <c r="K435" i="5"/>
  <c r="L434" i="5"/>
  <c r="K434" i="5"/>
  <c r="L433" i="5"/>
  <c r="K433" i="5"/>
  <c r="L432" i="5"/>
  <c r="K432" i="5"/>
  <c r="L431" i="5"/>
  <c r="K431" i="5"/>
  <c r="J431" i="5"/>
  <c r="I431" i="5"/>
  <c r="H431" i="5"/>
  <c r="N431" i="5" s="1"/>
  <c r="L430" i="5"/>
  <c r="K430" i="5"/>
  <c r="G430" i="5"/>
  <c r="L429" i="5"/>
  <c r="K429" i="5"/>
  <c r="L428" i="5"/>
  <c r="K428" i="5"/>
  <c r="L427" i="5"/>
  <c r="K427" i="5"/>
  <c r="L426" i="5"/>
  <c r="K426" i="5"/>
  <c r="L425" i="5"/>
  <c r="K425" i="5"/>
  <c r="J425" i="5"/>
  <c r="I425" i="5"/>
  <c r="H425" i="5"/>
  <c r="N425" i="5" s="1"/>
  <c r="L424" i="5"/>
  <c r="K424" i="5"/>
  <c r="L423" i="5"/>
  <c r="K423" i="5"/>
  <c r="L422" i="5"/>
  <c r="K422" i="5"/>
  <c r="L421" i="5"/>
  <c r="K421" i="5"/>
  <c r="J421" i="5"/>
  <c r="I421" i="5"/>
  <c r="H421" i="5"/>
  <c r="N421" i="5" s="1"/>
  <c r="G421" i="5"/>
  <c r="M421" i="5" s="1"/>
  <c r="L420" i="5"/>
  <c r="K420" i="5"/>
  <c r="G420" i="5"/>
  <c r="M420" i="5" s="1"/>
  <c r="L419" i="5"/>
  <c r="K419" i="5"/>
  <c r="L418" i="5"/>
  <c r="K418" i="5"/>
  <c r="J418" i="5"/>
  <c r="I418" i="5"/>
  <c r="H418" i="5"/>
  <c r="N418" i="5" s="1"/>
  <c r="G418" i="5"/>
  <c r="M418" i="5" s="1"/>
  <c r="L417" i="5"/>
  <c r="K417" i="5"/>
  <c r="J417" i="5"/>
  <c r="I417" i="5"/>
  <c r="H417" i="5"/>
  <c r="N417" i="5" s="1"/>
  <c r="G417" i="5"/>
  <c r="M417" i="5" s="1"/>
  <c r="L416" i="5"/>
  <c r="K416" i="5"/>
  <c r="L415" i="5"/>
  <c r="K415" i="5"/>
  <c r="H415" i="5"/>
  <c r="G415" i="5"/>
  <c r="M415" i="5" s="1"/>
  <c r="L414" i="5"/>
  <c r="K414" i="5"/>
  <c r="I414" i="5"/>
  <c r="L413" i="5"/>
  <c r="K413" i="5"/>
  <c r="L412" i="5"/>
  <c r="K412" i="5"/>
  <c r="J412" i="5"/>
  <c r="I412" i="5"/>
  <c r="G412" i="5"/>
  <c r="M412" i="5" s="1"/>
  <c r="L411" i="5"/>
  <c r="K411" i="5"/>
  <c r="J411" i="5"/>
  <c r="I411" i="5"/>
  <c r="G411" i="5"/>
  <c r="M411" i="5" s="1"/>
  <c r="L410" i="5"/>
  <c r="K410" i="5"/>
  <c r="L409" i="5"/>
  <c r="K409" i="5"/>
  <c r="H409" i="5"/>
  <c r="N409" i="5" s="1"/>
  <c r="L408" i="5"/>
  <c r="K408" i="5"/>
  <c r="L407" i="5"/>
  <c r="K407" i="5"/>
  <c r="L406" i="5"/>
  <c r="K406" i="5"/>
  <c r="L405" i="5"/>
  <c r="K405" i="5"/>
  <c r="L404" i="5"/>
  <c r="K404" i="5"/>
  <c r="L403" i="5"/>
  <c r="K403" i="5"/>
  <c r="I403" i="5"/>
  <c r="H403" i="5"/>
  <c r="G403" i="5"/>
  <c r="L402" i="5"/>
  <c r="K402" i="5"/>
  <c r="L401" i="5"/>
  <c r="K401" i="5"/>
  <c r="L400" i="5"/>
  <c r="K400" i="5"/>
  <c r="L399" i="5"/>
  <c r="K399" i="5"/>
  <c r="H399" i="5"/>
  <c r="L398" i="5"/>
  <c r="K398" i="5"/>
  <c r="I398" i="5"/>
  <c r="L397" i="5"/>
  <c r="K397" i="5"/>
  <c r="J397" i="5"/>
  <c r="H397" i="5"/>
  <c r="L396" i="5"/>
  <c r="K396" i="5"/>
  <c r="L395" i="5"/>
  <c r="K395" i="5"/>
  <c r="L394" i="5"/>
  <c r="K394" i="5"/>
  <c r="L393" i="5"/>
  <c r="K393" i="5"/>
  <c r="J393" i="5"/>
  <c r="I393" i="5"/>
  <c r="H393" i="5"/>
  <c r="N393" i="5" s="1"/>
  <c r="L392" i="5"/>
  <c r="K392" i="5"/>
  <c r="L391" i="5"/>
  <c r="K391" i="5"/>
  <c r="L390" i="5"/>
  <c r="K390" i="5"/>
  <c r="I390" i="5"/>
  <c r="H390" i="5"/>
  <c r="G390" i="5"/>
  <c r="L389" i="5"/>
  <c r="K389" i="5"/>
  <c r="L388" i="5"/>
  <c r="K388" i="5"/>
  <c r="L387" i="5"/>
  <c r="K387" i="5"/>
  <c r="L386" i="5"/>
  <c r="K386" i="5"/>
  <c r="L385" i="5"/>
  <c r="K385" i="5"/>
  <c r="J385" i="5"/>
  <c r="G385" i="5"/>
  <c r="M385" i="5" s="1"/>
  <c r="L384" i="5"/>
  <c r="K384" i="5"/>
  <c r="G384" i="5"/>
  <c r="M384" i="5" s="1"/>
  <c r="L383" i="5"/>
  <c r="K383" i="5"/>
  <c r="G383" i="5"/>
  <c r="M383" i="5" s="1"/>
  <c r="L382" i="5"/>
  <c r="K382" i="5"/>
  <c r="J382" i="5"/>
  <c r="H382" i="5"/>
  <c r="N382" i="5" s="1"/>
  <c r="G382" i="5"/>
  <c r="L381" i="5"/>
  <c r="K381" i="5"/>
  <c r="L380" i="5"/>
  <c r="K380" i="5"/>
  <c r="L379" i="5"/>
  <c r="K379" i="5"/>
  <c r="L378" i="5"/>
  <c r="K378" i="5"/>
  <c r="L377" i="5"/>
  <c r="K377" i="5"/>
  <c r="H377" i="5"/>
  <c r="N377" i="5" s="1"/>
  <c r="L376" i="5"/>
  <c r="K376" i="5"/>
  <c r="J376" i="5"/>
  <c r="I376" i="5"/>
  <c r="L375" i="5"/>
  <c r="K375" i="5"/>
  <c r="H375" i="5"/>
  <c r="G375" i="5"/>
  <c r="M375" i="5" s="1"/>
  <c r="L374" i="5"/>
  <c r="K374" i="5"/>
  <c r="L373" i="5"/>
  <c r="K373" i="5"/>
  <c r="L372" i="5"/>
  <c r="K372" i="5"/>
  <c r="F371" i="5"/>
  <c r="J602" i="5" s="1"/>
  <c r="E371" i="5"/>
  <c r="I604" i="5" s="1"/>
  <c r="D371" i="5"/>
  <c r="H600" i="5" s="1"/>
  <c r="N600" i="5" s="1"/>
  <c r="C371" i="5"/>
  <c r="G528" i="5" s="1"/>
  <c r="M528" i="5" s="1"/>
  <c r="L363" i="5"/>
  <c r="K363" i="5"/>
  <c r="G363" i="5"/>
  <c r="M363" i="5" s="1"/>
  <c r="L362" i="5"/>
  <c r="K362" i="5"/>
  <c r="J362" i="5"/>
  <c r="L361" i="5"/>
  <c r="K361" i="5"/>
  <c r="L360" i="5"/>
  <c r="K360" i="5"/>
  <c r="J360" i="5"/>
  <c r="I360" i="5"/>
  <c r="H360" i="5"/>
  <c r="N360" i="5" s="1"/>
  <c r="G360" i="5"/>
  <c r="M360" i="5" s="1"/>
  <c r="L359" i="5"/>
  <c r="K359" i="5"/>
  <c r="H359" i="5"/>
  <c r="G359" i="5"/>
  <c r="L358" i="5"/>
  <c r="K358" i="5"/>
  <c r="I358" i="5"/>
  <c r="L357" i="5"/>
  <c r="K357" i="5"/>
  <c r="J357" i="5"/>
  <c r="I357" i="5"/>
  <c r="H357" i="5"/>
  <c r="N357" i="5" s="1"/>
  <c r="G357" i="5"/>
  <c r="M357" i="5" s="1"/>
  <c r="L356" i="5"/>
  <c r="K356" i="5"/>
  <c r="I356" i="5"/>
  <c r="H356" i="5"/>
  <c r="N356" i="5" s="1"/>
  <c r="G356" i="5"/>
  <c r="L355" i="5"/>
  <c r="K355" i="5"/>
  <c r="I355" i="5"/>
  <c r="G355" i="5"/>
  <c r="L354" i="5"/>
  <c r="K354" i="5"/>
  <c r="I354" i="5"/>
  <c r="G354" i="5"/>
  <c r="L353" i="5"/>
  <c r="K353" i="5"/>
  <c r="H353" i="5"/>
  <c r="N353" i="5" s="1"/>
  <c r="G353" i="5"/>
  <c r="L352" i="5"/>
  <c r="K352" i="5"/>
  <c r="J352" i="5"/>
  <c r="H352" i="5"/>
  <c r="L351" i="5"/>
  <c r="K351" i="5"/>
  <c r="I351" i="5"/>
  <c r="H351" i="5"/>
  <c r="G351" i="5"/>
  <c r="L350" i="5"/>
  <c r="K350" i="5"/>
  <c r="J350" i="5"/>
  <c r="I350" i="5"/>
  <c r="H350" i="5"/>
  <c r="N350" i="5" s="1"/>
  <c r="G350" i="5"/>
  <c r="M350" i="5" s="1"/>
  <c r="L349" i="5"/>
  <c r="K349" i="5"/>
  <c r="J349" i="5"/>
  <c r="I349" i="5"/>
  <c r="H349" i="5"/>
  <c r="N349" i="5" s="1"/>
  <c r="G349" i="5"/>
  <c r="M349" i="5" s="1"/>
  <c r="L348" i="5"/>
  <c r="K348" i="5"/>
  <c r="J348" i="5"/>
  <c r="I348" i="5"/>
  <c r="H348" i="5"/>
  <c r="N348" i="5" s="1"/>
  <c r="G348" i="5"/>
  <c r="M348" i="5" s="1"/>
  <c r="L347" i="5"/>
  <c r="K347" i="5"/>
  <c r="L346" i="5"/>
  <c r="K346" i="5"/>
  <c r="J346" i="5"/>
  <c r="I346" i="5"/>
  <c r="H346" i="5"/>
  <c r="N346" i="5" s="1"/>
  <c r="L345" i="5"/>
  <c r="K345" i="5"/>
  <c r="J345" i="5"/>
  <c r="I345" i="5"/>
  <c r="H345" i="5"/>
  <c r="N345" i="5" s="1"/>
  <c r="G345" i="5"/>
  <c r="M345" i="5" s="1"/>
  <c r="L344" i="5"/>
  <c r="K344" i="5"/>
  <c r="I344" i="5"/>
  <c r="H344" i="5"/>
  <c r="N344" i="5" s="1"/>
  <c r="G344" i="5"/>
  <c r="L343" i="5"/>
  <c r="K343" i="5"/>
  <c r="L342" i="5"/>
  <c r="K342" i="5"/>
  <c r="J342" i="5"/>
  <c r="I342" i="5"/>
  <c r="L341" i="5"/>
  <c r="K341" i="5"/>
  <c r="J341" i="5"/>
  <c r="G341" i="5"/>
  <c r="L340" i="5"/>
  <c r="K340" i="5"/>
  <c r="I340" i="5"/>
  <c r="G340" i="5"/>
  <c r="L339" i="5"/>
  <c r="K339" i="5"/>
  <c r="J339" i="5"/>
  <c r="I339" i="5"/>
  <c r="H339" i="5"/>
  <c r="N339" i="5" s="1"/>
  <c r="G339" i="5"/>
  <c r="M339" i="5" s="1"/>
  <c r="L338" i="5"/>
  <c r="K338" i="5"/>
  <c r="L337" i="5"/>
  <c r="K337" i="5"/>
  <c r="I337" i="5"/>
  <c r="G337" i="5"/>
  <c r="L336" i="5"/>
  <c r="K336" i="5"/>
  <c r="G336" i="5"/>
  <c r="M336" i="5" s="1"/>
  <c r="L335" i="5"/>
  <c r="K335" i="5"/>
  <c r="I335" i="5"/>
  <c r="G335" i="5"/>
  <c r="M335" i="5" s="1"/>
  <c r="L334" i="5"/>
  <c r="K334" i="5"/>
  <c r="J334" i="5"/>
  <c r="I334" i="5"/>
  <c r="H334" i="5"/>
  <c r="N334" i="5" s="1"/>
  <c r="G334" i="5"/>
  <c r="M334" i="5" s="1"/>
  <c r="L333" i="5"/>
  <c r="K333" i="5"/>
  <c r="I333" i="5"/>
  <c r="G333" i="5"/>
  <c r="L332" i="5"/>
  <c r="K332" i="5"/>
  <c r="I332" i="5"/>
  <c r="L331" i="5"/>
  <c r="K331" i="5"/>
  <c r="I331" i="5"/>
  <c r="H331" i="5"/>
  <c r="G331" i="5"/>
  <c r="L330" i="5"/>
  <c r="K330" i="5"/>
  <c r="J330" i="5"/>
  <c r="I330" i="5"/>
  <c r="H330" i="5"/>
  <c r="N330" i="5" s="1"/>
  <c r="G330" i="5"/>
  <c r="M330" i="5" s="1"/>
  <c r="L329" i="5"/>
  <c r="K329" i="5"/>
  <c r="I329" i="5"/>
  <c r="L328" i="5"/>
  <c r="K328" i="5"/>
  <c r="I328" i="5"/>
  <c r="L327" i="5"/>
  <c r="K327" i="5"/>
  <c r="L326" i="5"/>
  <c r="K326" i="5"/>
  <c r="I326" i="5"/>
  <c r="H326" i="5"/>
  <c r="G326" i="5"/>
  <c r="L325" i="5"/>
  <c r="K325" i="5"/>
  <c r="I325" i="5"/>
  <c r="L324" i="5"/>
  <c r="K324" i="5"/>
  <c r="H324" i="5"/>
  <c r="N324" i="5" s="1"/>
  <c r="L323" i="5"/>
  <c r="K323" i="5"/>
  <c r="J323" i="5"/>
  <c r="I323" i="5"/>
  <c r="H323" i="5"/>
  <c r="N323" i="5" s="1"/>
  <c r="G323" i="5"/>
  <c r="M323" i="5" s="1"/>
  <c r="L322" i="5"/>
  <c r="K322" i="5"/>
  <c r="I322" i="5"/>
  <c r="L321" i="5"/>
  <c r="K321" i="5"/>
  <c r="J321" i="5"/>
  <c r="L320" i="5"/>
  <c r="K320" i="5"/>
  <c r="L319" i="5"/>
  <c r="K319" i="5"/>
  <c r="I319" i="5"/>
  <c r="H319" i="5"/>
  <c r="G319" i="5"/>
  <c r="M319" i="5" s="1"/>
  <c r="L318" i="5"/>
  <c r="K318" i="5"/>
  <c r="J318" i="5"/>
  <c r="L317" i="5"/>
  <c r="K317" i="5"/>
  <c r="J317" i="5"/>
  <c r="I317" i="5"/>
  <c r="H317" i="5"/>
  <c r="N317" i="5" s="1"/>
  <c r="G317" i="5"/>
  <c r="M317" i="5" s="1"/>
  <c r="L316" i="5"/>
  <c r="K316" i="5"/>
  <c r="J316" i="5"/>
  <c r="I316" i="5"/>
  <c r="G316" i="5"/>
  <c r="M316" i="5" s="1"/>
  <c r="L315" i="5"/>
  <c r="K315" i="5"/>
  <c r="J315" i="5"/>
  <c r="I315" i="5"/>
  <c r="L314" i="5"/>
  <c r="K314" i="5"/>
  <c r="J314" i="5"/>
  <c r="I314" i="5"/>
  <c r="G314" i="5"/>
  <c r="M314" i="5" s="1"/>
  <c r="L313" i="5"/>
  <c r="K313" i="5"/>
  <c r="J313" i="5"/>
  <c r="I313" i="5"/>
  <c r="G313" i="5"/>
  <c r="L312" i="5"/>
  <c r="K312" i="5"/>
  <c r="L311" i="5"/>
  <c r="K311" i="5"/>
  <c r="L310" i="5"/>
  <c r="K310" i="5"/>
  <c r="G310" i="5"/>
  <c r="M310" i="5" s="1"/>
  <c r="L309" i="5"/>
  <c r="K309" i="5"/>
  <c r="L308" i="5"/>
  <c r="K308" i="5"/>
  <c r="L307" i="5"/>
  <c r="K307" i="5"/>
  <c r="L306" i="5"/>
  <c r="K306" i="5"/>
  <c r="L305" i="5"/>
  <c r="K305" i="5"/>
  <c r="L304" i="5"/>
  <c r="K304" i="5"/>
  <c r="L303" i="5"/>
  <c r="K303" i="5"/>
  <c r="J303" i="5"/>
  <c r="I303" i="5"/>
  <c r="H303" i="5"/>
  <c r="N303" i="5" s="1"/>
  <c r="G303" i="5"/>
  <c r="M303" i="5" s="1"/>
  <c r="L302" i="5"/>
  <c r="K302" i="5"/>
  <c r="J302" i="5"/>
  <c r="I302" i="5"/>
  <c r="H302" i="5"/>
  <c r="N302" i="5" s="1"/>
  <c r="G302" i="5"/>
  <c r="M302" i="5" s="1"/>
  <c r="L301" i="5"/>
  <c r="K301" i="5"/>
  <c r="J301" i="5"/>
  <c r="I301" i="5"/>
  <c r="H301" i="5"/>
  <c r="N301" i="5" s="1"/>
  <c r="G301" i="5"/>
  <c r="M301" i="5" s="1"/>
  <c r="L300" i="5"/>
  <c r="K300" i="5"/>
  <c r="L299" i="5"/>
  <c r="K299" i="5"/>
  <c r="L298" i="5"/>
  <c r="K298" i="5"/>
  <c r="G298" i="5"/>
  <c r="L297" i="5"/>
  <c r="K297" i="5"/>
  <c r="J297" i="5"/>
  <c r="H297" i="5"/>
  <c r="L296" i="5"/>
  <c r="K296" i="5"/>
  <c r="J296" i="5"/>
  <c r="I296" i="5"/>
  <c r="H296" i="5"/>
  <c r="N296" i="5" s="1"/>
  <c r="G296" i="5"/>
  <c r="M296" i="5" s="1"/>
  <c r="L295" i="5"/>
  <c r="K295" i="5"/>
  <c r="L294" i="5"/>
  <c r="K294" i="5"/>
  <c r="L293" i="5"/>
  <c r="K293" i="5"/>
  <c r="L292" i="5"/>
  <c r="K292" i="5"/>
  <c r="L291" i="5"/>
  <c r="K291" i="5"/>
  <c r="J291" i="5"/>
  <c r="I291" i="5"/>
  <c r="H291" i="5"/>
  <c r="N291" i="5" s="1"/>
  <c r="G291" i="5"/>
  <c r="M291" i="5" s="1"/>
  <c r="L290" i="5"/>
  <c r="K290" i="5"/>
  <c r="J290" i="5"/>
  <c r="I290" i="5"/>
  <c r="H290" i="5"/>
  <c r="N290" i="5" s="1"/>
  <c r="G290" i="5"/>
  <c r="M290" i="5" s="1"/>
  <c r="L289" i="5"/>
  <c r="K289" i="5"/>
  <c r="J289" i="5"/>
  <c r="I289" i="5"/>
  <c r="H289" i="5"/>
  <c r="N289" i="5" s="1"/>
  <c r="G289" i="5"/>
  <c r="M289" i="5" s="1"/>
  <c r="L288" i="5"/>
  <c r="K288" i="5"/>
  <c r="J288" i="5"/>
  <c r="I288" i="5"/>
  <c r="L287" i="5"/>
  <c r="K287" i="5"/>
  <c r="L286" i="5"/>
  <c r="K286" i="5"/>
  <c r="H286" i="5"/>
  <c r="N286" i="5" s="1"/>
  <c r="L285" i="5"/>
  <c r="K285" i="5"/>
  <c r="L284" i="5"/>
  <c r="K284" i="5"/>
  <c r="H284" i="5"/>
  <c r="L283" i="5"/>
  <c r="K283" i="5"/>
  <c r="J283" i="5"/>
  <c r="I283" i="5"/>
  <c r="H283" i="5"/>
  <c r="N283" i="5" s="1"/>
  <c r="L282" i="5"/>
  <c r="K282" i="5"/>
  <c r="J282" i="5"/>
  <c r="I282" i="5"/>
  <c r="H282" i="5"/>
  <c r="N282" i="5" s="1"/>
  <c r="G282" i="5"/>
  <c r="M282" i="5" s="1"/>
  <c r="L281" i="5"/>
  <c r="K281" i="5"/>
  <c r="L280" i="5"/>
  <c r="K280" i="5"/>
  <c r="I280" i="5"/>
  <c r="L279" i="5"/>
  <c r="K279" i="5"/>
  <c r="I279" i="5"/>
  <c r="L278" i="5"/>
  <c r="K278" i="5"/>
  <c r="I278" i="5"/>
  <c r="H278" i="5"/>
  <c r="G278" i="5"/>
  <c r="L277" i="5"/>
  <c r="K277" i="5"/>
  <c r="L276" i="5"/>
  <c r="K276" i="5"/>
  <c r="L275" i="5"/>
  <c r="K275" i="5"/>
  <c r="J275" i="5"/>
  <c r="L274" i="5"/>
  <c r="K274" i="5"/>
  <c r="J274" i="5"/>
  <c r="I274" i="5"/>
  <c r="H274" i="5"/>
  <c r="N274" i="5" s="1"/>
  <c r="G274" i="5"/>
  <c r="M274" i="5" s="1"/>
  <c r="L273" i="5"/>
  <c r="K273" i="5"/>
  <c r="J273" i="5"/>
  <c r="I273" i="5"/>
  <c r="L272" i="5"/>
  <c r="K272" i="5"/>
  <c r="J272" i="5"/>
  <c r="G272" i="5"/>
  <c r="L271" i="5"/>
  <c r="K271" i="5"/>
  <c r="I271" i="5"/>
  <c r="G271" i="5"/>
  <c r="L270" i="5"/>
  <c r="K270" i="5"/>
  <c r="L269" i="5"/>
  <c r="K269" i="5"/>
  <c r="J269" i="5"/>
  <c r="H269" i="5"/>
  <c r="G269" i="5"/>
  <c r="M269" i="5" s="1"/>
  <c r="L268" i="5"/>
  <c r="K268" i="5"/>
  <c r="I268" i="5"/>
  <c r="G268" i="5"/>
  <c r="L267" i="5"/>
  <c r="K267" i="5"/>
  <c r="L266" i="5"/>
  <c r="K266" i="5"/>
  <c r="J266" i="5"/>
  <c r="I266" i="5"/>
  <c r="G266" i="5"/>
  <c r="L265" i="5"/>
  <c r="K265" i="5"/>
  <c r="L264" i="5"/>
  <c r="K264" i="5"/>
  <c r="J264" i="5"/>
  <c r="I264" i="5"/>
  <c r="H264" i="5"/>
  <c r="N264" i="5" s="1"/>
  <c r="G264" i="5"/>
  <c r="M264" i="5" s="1"/>
  <c r="L263" i="5"/>
  <c r="K263" i="5"/>
  <c r="J263" i="5"/>
  <c r="I263" i="5"/>
  <c r="H263" i="5"/>
  <c r="N263" i="5" s="1"/>
  <c r="G263" i="5"/>
  <c r="M263" i="5" s="1"/>
  <c r="L262" i="5"/>
  <c r="K262" i="5"/>
  <c r="J262" i="5"/>
  <c r="I262" i="5"/>
  <c r="H262" i="5"/>
  <c r="N262" i="5" s="1"/>
  <c r="G262" i="5"/>
  <c r="M262" i="5" s="1"/>
  <c r="L261" i="5"/>
  <c r="K261" i="5"/>
  <c r="L260" i="5"/>
  <c r="K260" i="5"/>
  <c r="L259" i="5"/>
  <c r="K259" i="5"/>
  <c r="J259" i="5"/>
  <c r="I259" i="5"/>
  <c r="H259" i="5"/>
  <c r="N259" i="5" s="1"/>
  <c r="G259" i="5"/>
  <c r="M259" i="5" s="1"/>
  <c r="L258" i="5"/>
  <c r="K258" i="5"/>
  <c r="L257" i="5"/>
  <c r="K257" i="5"/>
  <c r="J257" i="5"/>
  <c r="H257" i="5"/>
  <c r="G257" i="5"/>
  <c r="M257" i="5" s="1"/>
  <c r="L256" i="5"/>
  <c r="K256" i="5"/>
  <c r="J256" i="5"/>
  <c r="G256" i="5"/>
  <c r="L255" i="5"/>
  <c r="K255" i="5"/>
  <c r="L254" i="5"/>
  <c r="K254" i="5"/>
  <c r="J254" i="5"/>
  <c r="I254" i="5"/>
  <c r="H254" i="5"/>
  <c r="N254" i="5" s="1"/>
  <c r="G254" i="5"/>
  <c r="M254" i="5" s="1"/>
  <c r="L253" i="5"/>
  <c r="K253" i="5"/>
  <c r="J253" i="5"/>
  <c r="H253" i="5"/>
  <c r="G253" i="5"/>
  <c r="L252" i="5"/>
  <c r="K252" i="5"/>
  <c r="G252" i="5"/>
  <c r="M252" i="5" s="1"/>
  <c r="L251" i="5"/>
  <c r="K251" i="5"/>
  <c r="J251" i="5"/>
  <c r="H251" i="5"/>
  <c r="N251" i="5" s="1"/>
  <c r="G251" i="5"/>
  <c r="L250" i="5"/>
  <c r="K250" i="5"/>
  <c r="J250" i="5"/>
  <c r="I250" i="5"/>
  <c r="H250" i="5"/>
  <c r="N250" i="5" s="1"/>
  <c r="G250" i="5"/>
  <c r="M250" i="5" s="1"/>
  <c r="L249" i="5"/>
  <c r="K249" i="5"/>
  <c r="J249" i="5"/>
  <c r="H249" i="5"/>
  <c r="L248" i="5"/>
  <c r="K248" i="5"/>
  <c r="L247" i="5"/>
  <c r="K247" i="5"/>
  <c r="J247" i="5"/>
  <c r="I247" i="5"/>
  <c r="H247" i="5"/>
  <c r="N247" i="5" s="1"/>
  <c r="G247" i="5"/>
  <c r="M247" i="5" s="1"/>
  <c r="L246" i="5"/>
  <c r="K246" i="5"/>
  <c r="J246" i="5"/>
  <c r="I246" i="5"/>
  <c r="H246" i="5"/>
  <c r="N246" i="5" s="1"/>
  <c r="G246" i="5"/>
  <c r="M246" i="5" s="1"/>
  <c r="L245" i="5"/>
  <c r="K245" i="5"/>
  <c r="G245" i="5"/>
  <c r="M245" i="5" s="1"/>
  <c r="L244" i="5"/>
  <c r="K244" i="5"/>
  <c r="J244" i="5"/>
  <c r="I244" i="5"/>
  <c r="H244" i="5"/>
  <c r="N244" i="5" s="1"/>
  <c r="L243" i="5"/>
  <c r="K243" i="5"/>
  <c r="J243" i="5"/>
  <c r="H243" i="5"/>
  <c r="L242" i="5"/>
  <c r="K242" i="5"/>
  <c r="L241" i="5"/>
  <c r="K241" i="5"/>
  <c r="I241" i="5"/>
  <c r="H241" i="5"/>
  <c r="G241" i="5"/>
  <c r="M241" i="5" s="1"/>
  <c r="L240" i="5"/>
  <c r="K240" i="5"/>
  <c r="J240" i="5"/>
  <c r="I240" i="5"/>
  <c r="H240" i="5"/>
  <c r="N240" i="5" s="1"/>
  <c r="G240" i="5"/>
  <c r="M240" i="5" s="1"/>
  <c r="L239" i="5"/>
  <c r="K239" i="5"/>
  <c r="I239" i="5"/>
  <c r="H239" i="5"/>
  <c r="G239" i="5"/>
  <c r="L238" i="5"/>
  <c r="K238" i="5"/>
  <c r="I238" i="5"/>
  <c r="G238" i="5"/>
  <c r="L237" i="5"/>
  <c r="K237" i="5"/>
  <c r="J237" i="5"/>
  <c r="I237" i="5"/>
  <c r="H237" i="5"/>
  <c r="N237" i="5" s="1"/>
  <c r="G237" i="5"/>
  <c r="M237" i="5" s="1"/>
  <c r="L236" i="5"/>
  <c r="K236" i="5"/>
  <c r="J236" i="5"/>
  <c r="I236" i="5"/>
  <c r="H236" i="5"/>
  <c r="N236" i="5" s="1"/>
  <c r="G236" i="5"/>
  <c r="M236" i="5" s="1"/>
  <c r="L235" i="5"/>
  <c r="K235" i="5"/>
  <c r="L234" i="5"/>
  <c r="K234" i="5"/>
  <c r="J234" i="5"/>
  <c r="I234" i="5"/>
  <c r="H234" i="5"/>
  <c r="N234" i="5" s="1"/>
  <c r="G234" i="5"/>
  <c r="M234" i="5" s="1"/>
  <c r="L233" i="5"/>
  <c r="K233" i="5"/>
  <c r="J233" i="5"/>
  <c r="I233" i="5"/>
  <c r="L232" i="5"/>
  <c r="K232" i="5"/>
  <c r="I232" i="5"/>
  <c r="H232" i="5"/>
  <c r="G232" i="5"/>
  <c r="M232" i="5" s="1"/>
  <c r="L231" i="5"/>
  <c r="K231" i="5"/>
  <c r="I231" i="5"/>
  <c r="G231" i="5"/>
  <c r="L230" i="5"/>
  <c r="K230" i="5"/>
  <c r="L229" i="5"/>
  <c r="K229" i="5"/>
  <c r="I229" i="5"/>
  <c r="L228" i="5"/>
  <c r="K228" i="5"/>
  <c r="I228" i="5"/>
  <c r="H228" i="5"/>
  <c r="G228" i="5"/>
  <c r="L227" i="5"/>
  <c r="K227" i="5"/>
  <c r="I227" i="5"/>
  <c r="L226" i="5"/>
  <c r="K226" i="5"/>
  <c r="L225" i="5"/>
  <c r="K225" i="5"/>
  <c r="L224" i="5"/>
  <c r="K224" i="5"/>
  <c r="J224" i="5"/>
  <c r="I224" i="5"/>
  <c r="G224" i="5"/>
  <c r="L223" i="5"/>
  <c r="K223" i="5"/>
  <c r="G223" i="5"/>
  <c r="M223" i="5" s="1"/>
  <c r="L222" i="5"/>
  <c r="K222" i="5"/>
  <c r="I222" i="5"/>
  <c r="L221" i="5"/>
  <c r="K221" i="5"/>
  <c r="L220" i="5"/>
  <c r="K220" i="5"/>
  <c r="L219" i="5"/>
  <c r="K219" i="5"/>
  <c r="L218" i="5"/>
  <c r="K218" i="5"/>
  <c r="L217" i="5"/>
  <c r="K217" i="5"/>
  <c r="J217" i="5"/>
  <c r="I217" i="5"/>
  <c r="H217" i="5"/>
  <c r="N217" i="5" s="1"/>
  <c r="G217" i="5"/>
  <c r="M217" i="5" s="1"/>
  <c r="L216" i="5"/>
  <c r="K216" i="5"/>
  <c r="L215" i="5"/>
  <c r="K215" i="5"/>
  <c r="L214" i="5"/>
  <c r="K214" i="5"/>
  <c r="J214" i="5"/>
  <c r="H214" i="5"/>
  <c r="L213" i="5"/>
  <c r="K213" i="5"/>
  <c r="L212" i="5"/>
  <c r="K212" i="5"/>
  <c r="J212" i="5"/>
  <c r="I212" i="5"/>
  <c r="G212" i="5"/>
  <c r="L211" i="5"/>
  <c r="K211" i="5"/>
  <c r="J211" i="5"/>
  <c r="I211" i="5"/>
  <c r="H211" i="5"/>
  <c r="N211" i="5" s="1"/>
  <c r="L210" i="5"/>
  <c r="K210" i="5"/>
  <c r="L209" i="5"/>
  <c r="K209" i="5"/>
  <c r="L208" i="5"/>
  <c r="K208" i="5"/>
  <c r="J208" i="5"/>
  <c r="I208" i="5"/>
  <c r="H208" i="5"/>
  <c r="N208" i="5" s="1"/>
  <c r="L207" i="5"/>
  <c r="K207" i="5"/>
  <c r="L206" i="5"/>
  <c r="K206" i="5"/>
  <c r="L205" i="5"/>
  <c r="K205" i="5"/>
  <c r="J205" i="5"/>
  <c r="L204" i="5"/>
  <c r="K204" i="5"/>
  <c r="L203" i="5"/>
  <c r="K203" i="5"/>
  <c r="L202" i="5"/>
  <c r="K202" i="5"/>
  <c r="L201" i="5"/>
  <c r="K201" i="5"/>
  <c r="L200" i="5"/>
  <c r="K200" i="5"/>
  <c r="I200" i="5"/>
  <c r="L199" i="5"/>
  <c r="K199" i="5"/>
  <c r="J199" i="5"/>
  <c r="I199" i="5"/>
  <c r="H199" i="5"/>
  <c r="N199" i="5" s="1"/>
  <c r="G199" i="5"/>
  <c r="M199" i="5" s="1"/>
  <c r="L198" i="5"/>
  <c r="K198" i="5"/>
  <c r="L197" i="5"/>
  <c r="K197" i="5"/>
  <c r="L196" i="5"/>
  <c r="K196" i="5"/>
  <c r="J196" i="5"/>
  <c r="G196" i="5"/>
  <c r="L195" i="5"/>
  <c r="K195" i="5"/>
  <c r="L194" i="5"/>
  <c r="K194" i="5"/>
  <c r="H194" i="5"/>
  <c r="G194" i="5"/>
  <c r="L193" i="5"/>
  <c r="K193" i="5"/>
  <c r="L192" i="5"/>
  <c r="K192" i="5"/>
  <c r="J192" i="5"/>
  <c r="I192" i="5"/>
  <c r="H192" i="5"/>
  <c r="N192" i="5" s="1"/>
  <c r="G192" i="5"/>
  <c r="M192" i="5" s="1"/>
  <c r="L191" i="5"/>
  <c r="K191" i="5"/>
  <c r="L190" i="5"/>
  <c r="K190" i="5"/>
  <c r="J190" i="5"/>
  <c r="L189" i="5"/>
  <c r="K189" i="5"/>
  <c r="F188" i="5"/>
  <c r="J363" i="5" s="1"/>
  <c r="E188" i="5"/>
  <c r="I363" i="5" s="1"/>
  <c r="D188" i="5"/>
  <c r="H328" i="5" s="1"/>
  <c r="N328" i="5" s="1"/>
  <c r="C188" i="5"/>
  <c r="G352" i="5" s="1"/>
  <c r="M352" i="5" s="1"/>
  <c r="L180" i="5"/>
  <c r="K180" i="5"/>
  <c r="J180" i="5"/>
  <c r="I180" i="5"/>
  <c r="H180" i="5"/>
  <c r="N180" i="5" s="1"/>
  <c r="G180" i="5"/>
  <c r="M180" i="5" s="1"/>
  <c r="L179" i="5"/>
  <c r="K179" i="5"/>
  <c r="J179" i="5"/>
  <c r="H179" i="5"/>
  <c r="G179" i="5"/>
  <c r="L178" i="5"/>
  <c r="K178" i="5"/>
  <c r="J178" i="5"/>
  <c r="I178" i="5"/>
  <c r="G178" i="5"/>
  <c r="M178" i="5" s="1"/>
  <c r="L177" i="5"/>
  <c r="K177" i="5"/>
  <c r="L176" i="5"/>
  <c r="K176" i="5"/>
  <c r="J176" i="5"/>
  <c r="G176" i="5"/>
  <c r="L175" i="5"/>
  <c r="K175" i="5"/>
  <c r="L174" i="5"/>
  <c r="K174" i="5"/>
  <c r="J174" i="5"/>
  <c r="L173" i="5"/>
  <c r="K173" i="5"/>
  <c r="J173" i="5"/>
  <c r="I173" i="5"/>
  <c r="H173" i="5"/>
  <c r="N173" i="5" s="1"/>
  <c r="L172" i="5"/>
  <c r="K172" i="5"/>
  <c r="J172" i="5"/>
  <c r="I172" i="5"/>
  <c r="H172" i="5"/>
  <c r="N172" i="5" s="1"/>
  <c r="G172" i="5"/>
  <c r="M172" i="5" s="1"/>
  <c r="L171" i="5"/>
  <c r="K171" i="5"/>
  <c r="L170" i="5"/>
  <c r="K170" i="5"/>
  <c r="L169" i="5"/>
  <c r="K169" i="5"/>
  <c r="L168" i="5"/>
  <c r="K168" i="5"/>
  <c r="L167" i="5"/>
  <c r="K167" i="5"/>
  <c r="I167" i="5"/>
  <c r="H167" i="5"/>
  <c r="L166" i="5"/>
  <c r="K166" i="5"/>
  <c r="L165" i="5"/>
  <c r="K165" i="5"/>
  <c r="I165" i="5"/>
  <c r="L164" i="5"/>
  <c r="K164" i="5"/>
  <c r="J164" i="5"/>
  <c r="L163" i="5"/>
  <c r="K163" i="5"/>
  <c r="J163" i="5"/>
  <c r="I163" i="5"/>
  <c r="H163" i="5"/>
  <c r="N163" i="5" s="1"/>
  <c r="G163" i="5"/>
  <c r="M163" i="5" s="1"/>
  <c r="L162" i="5"/>
  <c r="K162" i="5"/>
  <c r="J162" i="5"/>
  <c r="I162" i="5"/>
  <c r="H162" i="5"/>
  <c r="N162" i="5" s="1"/>
  <c r="G162" i="5"/>
  <c r="M162" i="5" s="1"/>
  <c r="L161" i="5"/>
  <c r="K161" i="5"/>
  <c r="J161" i="5"/>
  <c r="H161" i="5"/>
  <c r="G161" i="5"/>
  <c r="M161" i="5" s="1"/>
  <c r="L160" i="5"/>
  <c r="K160" i="5"/>
  <c r="J160" i="5"/>
  <c r="I160" i="5"/>
  <c r="H160" i="5"/>
  <c r="N160" i="5" s="1"/>
  <c r="G160" i="5"/>
  <c r="M160" i="5" s="1"/>
  <c r="L159" i="5"/>
  <c r="K159" i="5"/>
  <c r="J159" i="5"/>
  <c r="H159" i="5"/>
  <c r="G159" i="5"/>
  <c r="L158" i="5"/>
  <c r="K158" i="5"/>
  <c r="J158" i="5"/>
  <c r="I158" i="5"/>
  <c r="H158" i="5"/>
  <c r="N158" i="5" s="1"/>
  <c r="L157" i="5"/>
  <c r="K157" i="5"/>
  <c r="L156" i="5"/>
  <c r="K156" i="5"/>
  <c r="J156" i="5"/>
  <c r="H156" i="5"/>
  <c r="L155" i="5"/>
  <c r="K155" i="5"/>
  <c r="L154" i="5"/>
  <c r="K154" i="5"/>
  <c r="L153" i="5"/>
  <c r="K153" i="5"/>
  <c r="G153" i="5"/>
  <c r="L152" i="5"/>
  <c r="K152" i="5"/>
  <c r="H152" i="5"/>
  <c r="L151" i="5"/>
  <c r="K151" i="5"/>
  <c r="J151" i="5"/>
  <c r="I151" i="5"/>
  <c r="H151" i="5"/>
  <c r="N151" i="5" s="1"/>
  <c r="G151" i="5"/>
  <c r="M151" i="5" s="1"/>
  <c r="L150" i="5"/>
  <c r="K150" i="5"/>
  <c r="J150" i="5"/>
  <c r="L149" i="5"/>
  <c r="K149" i="5"/>
  <c r="L148" i="5"/>
  <c r="K148" i="5"/>
  <c r="L147" i="5"/>
  <c r="K147" i="5"/>
  <c r="H147" i="5"/>
  <c r="N147" i="5" s="1"/>
  <c r="L146" i="5"/>
  <c r="K146" i="5"/>
  <c r="L145" i="5"/>
  <c r="K145" i="5"/>
  <c r="L144" i="5"/>
  <c r="K144" i="5"/>
  <c r="L143" i="5"/>
  <c r="K143" i="5"/>
  <c r="J143" i="5"/>
  <c r="L142" i="5"/>
  <c r="K142" i="5"/>
  <c r="L141" i="5"/>
  <c r="K141" i="5"/>
  <c r="L140" i="5"/>
  <c r="K140" i="5"/>
  <c r="J140" i="5"/>
  <c r="I140" i="5"/>
  <c r="H140" i="5"/>
  <c r="N140" i="5" s="1"/>
  <c r="G140" i="5"/>
  <c r="M140" i="5" s="1"/>
  <c r="L139" i="5"/>
  <c r="K139" i="5"/>
  <c r="L138" i="5"/>
  <c r="K138" i="5"/>
  <c r="L137" i="5"/>
  <c r="K137" i="5"/>
  <c r="L136" i="5"/>
  <c r="K136" i="5"/>
  <c r="J136" i="5"/>
  <c r="L135" i="5"/>
  <c r="K135" i="5"/>
  <c r="L134" i="5"/>
  <c r="K134" i="5"/>
  <c r="J134" i="5"/>
  <c r="L133" i="5"/>
  <c r="K133" i="5"/>
  <c r="J133" i="5"/>
  <c r="L132" i="5"/>
  <c r="K132" i="5"/>
  <c r="L131" i="5"/>
  <c r="K131" i="5"/>
  <c r="J131" i="5"/>
  <c r="I131" i="5"/>
  <c r="H131" i="5"/>
  <c r="N131" i="5" s="1"/>
  <c r="G131" i="5"/>
  <c r="M131" i="5" s="1"/>
  <c r="L130" i="5"/>
  <c r="K130" i="5"/>
  <c r="J130" i="5"/>
  <c r="I130" i="5"/>
  <c r="H130" i="5"/>
  <c r="N130" i="5" s="1"/>
  <c r="G130" i="5"/>
  <c r="M130" i="5" s="1"/>
  <c r="L129" i="5"/>
  <c r="K129" i="5"/>
  <c r="I129" i="5"/>
  <c r="L128" i="5"/>
  <c r="K128" i="5"/>
  <c r="L127" i="5"/>
  <c r="K127" i="5"/>
  <c r="L126" i="5"/>
  <c r="K126" i="5"/>
  <c r="L125" i="5"/>
  <c r="K125" i="5"/>
  <c r="L124" i="5"/>
  <c r="K124" i="5"/>
  <c r="L123" i="5"/>
  <c r="K123" i="5"/>
  <c r="L122" i="5"/>
  <c r="K122" i="5"/>
  <c r="L121" i="5"/>
  <c r="K121" i="5"/>
  <c r="L120" i="5"/>
  <c r="K120" i="5"/>
  <c r="I120" i="5"/>
  <c r="H120" i="5"/>
  <c r="N120" i="5" s="1"/>
  <c r="G120" i="5"/>
  <c r="L119" i="5"/>
  <c r="K119" i="5"/>
  <c r="I119" i="5"/>
  <c r="H119" i="5"/>
  <c r="L118" i="5"/>
  <c r="K118" i="5"/>
  <c r="L117" i="5"/>
  <c r="K117" i="5"/>
  <c r="I117" i="5"/>
  <c r="G117" i="5"/>
  <c r="L116" i="5"/>
  <c r="K116" i="5"/>
  <c r="L115" i="5"/>
  <c r="K115" i="5"/>
  <c r="L114" i="5"/>
  <c r="K114" i="5"/>
  <c r="L113" i="5"/>
  <c r="K113" i="5"/>
  <c r="J113" i="5"/>
  <c r="I113" i="5"/>
  <c r="G113" i="5"/>
  <c r="M113" i="5" s="1"/>
  <c r="L112" i="5"/>
  <c r="K112" i="5"/>
  <c r="J112" i="5"/>
  <c r="I112" i="5"/>
  <c r="G112" i="5"/>
  <c r="L111" i="5"/>
  <c r="K111" i="5"/>
  <c r="L110" i="5"/>
  <c r="K110" i="5"/>
  <c r="J110" i="5"/>
  <c r="I110" i="5"/>
  <c r="G110" i="5"/>
  <c r="M110" i="5" s="1"/>
  <c r="L109" i="5"/>
  <c r="K109" i="5"/>
  <c r="I109" i="5"/>
  <c r="L108" i="5"/>
  <c r="K108" i="5"/>
  <c r="L107" i="5"/>
  <c r="K107" i="5"/>
  <c r="L106" i="5"/>
  <c r="K106" i="5"/>
  <c r="L105" i="5"/>
  <c r="K105" i="5"/>
  <c r="L104" i="5"/>
  <c r="K104" i="5"/>
  <c r="L103" i="5"/>
  <c r="K103" i="5"/>
  <c r="L102" i="5"/>
  <c r="K102" i="5"/>
  <c r="J102" i="5"/>
  <c r="I102" i="5"/>
  <c r="H102" i="5"/>
  <c r="N102" i="5" s="1"/>
  <c r="G102" i="5"/>
  <c r="M102" i="5" s="1"/>
  <c r="L101" i="5"/>
  <c r="K101" i="5"/>
  <c r="H101" i="5"/>
  <c r="N101" i="5" s="1"/>
  <c r="G101" i="5"/>
  <c r="M101" i="5" s="1"/>
  <c r="L100" i="5"/>
  <c r="K100" i="5"/>
  <c r="H100" i="5"/>
  <c r="N100" i="5" s="1"/>
  <c r="L99" i="5"/>
  <c r="K99" i="5"/>
  <c r="H99" i="5"/>
  <c r="N99" i="5" s="1"/>
  <c r="L98" i="5"/>
  <c r="K98" i="5"/>
  <c r="J98" i="5"/>
  <c r="I98" i="5"/>
  <c r="H98" i="5"/>
  <c r="N98" i="5" s="1"/>
  <c r="L97" i="5"/>
  <c r="K97" i="5"/>
  <c r="L96" i="5"/>
  <c r="K96" i="5"/>
  <c r="H96" i="5"/>
  <c r="G96" i="5"/>
  <c r="L95" i="5"/>
  <c r="K95" i="5"/>
  <c r="J95" i="5"/>
  <c r="I95" i="5"/>
  <c r="H95" i="5"/>
  <c r="N95" i="5" s="1"/>
  <c r="G95" i="5"/>
  <c r="M95" i="5" s="1"/>
  <c r="L94" i="5"/>
  <c r="K94" i="5"/>
  <c r="J94" i="5"/>
  <c r="I94" i="5"/>
  <c r="H94" i="5"/>
  <c r="N94" i="5" s="1"/>
  <c r="G94" i="5"/>
  <c r="M94" i="5" s="1"/>
  <c r="L93" i="5"/>
  <c r="K93" i="5"/>
  <c r="L92" i="5"/>
  <c r="K92" i="5"/>
  <c r="L91" i="5"/>
  <c r="K91" i="5"/>
  <c r="I91" i="5"/>
  <c r="G91" i="5"/>
  <c r="L90" i="5"/>
  <c r="K90" i="5"/>
  <c r="H90" i="5"/>
  <c r="G90" i="5"/>
  <c r="M90" i="5" s="1"/>
  <c r="L89" i="5"/>
  <c r="K89" i="5"/>
  <c r="I89" i="5"/>
  <c r="H89" i="5"/>
  <c r="G89" i="5"/>
  <c r="L88" i="5"/>
  <c r="K88" i="5"/>
  <c r="H88" i="5"/>
  <c r="N88" i="5" s="1"/>
  <c r="L87" i="5"/>
  <c r="K87" i="5"/>
  <c r="J87" i="5"/>
  <c r="I87" i="5"/>
  <c r="H87" i="5"/>
  <c r="N87" i="5" s="1"/>
  <c r="L86" i="5"/>
  <c r="K86" i="5"/>
  <c r="L85" i="5"/>
  <c r="K85" i="5"/>
  <c r="L84" i="5"/>
  <c r="K84" i="5"/>
  <c r="L83" i="5"/>
  <c r="K83" i="5"/>
  <c r="L82" i="5"/>
  <c r="K82" i="5"/>
  <c r="F81" i="5"/>
  <c r="J177" i="5" s="1"/>
  <c r="E81" i="5"/>
  <c r="I179" i="5" s="1"/>
  <c r="D81" i="5"/>
  <c r="H178" i="5" s="1"/>
  <c r="N178" i="5" s="1"/>
  <c r="C81" i="5"/>
  <c r="G167" i="5" s="1"/>
  <c r="M167" i="5" s="1"/>
  <c r="L73" i="5"/>
  <c r="K73" i="5"/>
  <c r="H73" i="5"/>
  <c r="G73" i="5"/>
  <c r="L72" i="5"/>
  <c r="K72" i="5"/>
  <c r="L71" i="5"/>
  <c r="K71" i="5"/>
  <c r="G71" i="5"/>
  <c r="L70" i="5"/>
  <c r="K70" i="5"/>
  <c r="L69" i="5"/>
  <c r="K69" i="5"/>
  <c r="H69" i="5"/>
  <c r="G69" i="5"/>
  <c r="L68" i="5"/>
  <c r="K68" i="5"/>
  <c r="L67" i="5"/>
  <c r="K67" i="5"/>
  <c r="L66" i="5"/>
  <c r="K66" i="5"/>
  <c r="I66" i="5"/>
  <c r="G66" i="5"/>
  <c r="L65" i="5"/>
  <c r="K65" i="5"/>
  <c r="L64" i="5"/>
  <c r="K64" i="5"/>
  <c r="L63" i="5"/>
  <c r="K63" i="5"/>
  <c r="J63" i="5"/>
  <c r="I63" i="5"/>
  <c r="H63" i="5"/>
  <c r="N63" i="5" s="1"/>
  <c r="G63" i="5"/>
  <c r="M63" i="5" s="1"/>
  <c r="L62" i="5"/>
  <c r="K62" i="5"/>
  <c r="H62" i="5"/>
  <c r="N62" i="5" s="1"/>
  <c r="L61" i="5"/>
  <c r="K61" i="5"/>
  <c r="J61" i="5"/>
  <c r="I61" i="5"/>
  <c r="G61" i="5"/>
  <c r="L60" i="5"/>
  <c r="K60" i="5"/>
  <c r="J60" i="5"/>
  <c r="I60" i="5"/>
  <c r="H60" i="5"/>
  <c r="N60" i="5" s="1"/>
  <c r="G60" i="5"/>
  <c r="M60" i="5" s="1"/>
  <c r="L59" i="5"/>
  <c r="K59" i="5"/>
  <c r="J59" i="5"/>
  <c r="I59" i="5"/>
  <c r="H59" i="5"/>
  <c r="N59" i="5" s="1"/>
  <c r="G59" i="5"/>
  <c r="M59" i="5" s="1"/>
  <c r="L58" i="5"/>
  <c r="K58" i="5"/>
  <c r="J58" i="5"/>
  <c r="I58" i="5"/>
  <c r="G58" i="5"/>
  <c r="M58" i="5" s="1"/>
  <c r="L57" i="5"/>
  <c r="K57" i="5"/>
  <c r="I57" i="5"/>
  <c r="L56" i="5"/>
  <c r="K56" i="5"/>
  <c r="J56" i="5"/>
  <c r="I56" i="5"/>
  <c r="L55" i="5"/>
  <c r="K55" i="5"/>
  <c r="J55" i="5"/>
  <c r="L54" i="5"/>
  <c r="K54" i="5"/>
  <c r="H54" i="5"/>
  <c r="L53" i="5"/>
  <c r="K53" i="5"/>
  <c r="L52" i="5"/>
  <c r="K52" i="5"/>
  <c r="L51" i="5"/>
  <c r="K51" i="5"/>
  <c r="L50" i="5"/>
  <c r="K50" i="5"/>
  <c r="H50" i="5"/>
  <c r="L49" i="5"/>
  <c r="K49" i="5"/>
  <c r="J49" i="5"/>
  <c r="I49" i="5"/>
  <c r="H49" i="5"/>
  <c r="N49" i="5" s="1"/>
  <c r="G49" i="5"/>
  <c r="M49" i="5" s="1"/>
  <c r="L48" i="5"/>
  <c r="K48" i="5"/>
  <c r="L47" i="5"/>
  <c r="K47" i="5"/>
  <c r="I47" i="5"/>
  <c r="L46" i="5"/>
  <c r="K46" i="5"/>
  <c r="I46" i="5"/>
  <c r="L45" i="5"/>
  <c r="K45" i="5"/>
  <c r="J45" i="5"/>
  <c r="I45" i="5"/>
  <c r="H45" i="5"/>
  <c r="N45" i="5" s="1"/>
  <c r="G45" i="5"/>
  <c r="M45" i="5" s="1"/>
  <c r="L44" i="5"/>
  <c r="K44" i="5"/>
  <c r="H44" i="5"/>
  <c r="L43" i="5"/>
  <c r="K43" i="5"/>
  <c r="J43" i="5"/>
  <c r="I43" i="5"/>
  <c r="H43" i="5"/>
  <c r="N43" i="5" s="1"/>
  <c r="G43" i="5"/>
  <c r="M43" i="5" s="1"/>
  <c r="L42" i="5"/>
  <c r="K42" i="5"/>
  <c r="L41" i="5"/>
  <c r="K41" i="5"/>
  <c r="G41" i="5"/>
  <c r="L40" i="5"/>
  <c r="K40" i="5"/>
  <c r="J40" i="5"/>
  <c r="I40" i="5"/>
  <c r="G40" i="5"/>
  <c r="M40" i="5" s="1"/>
  <c r="L39" i="5"/>
  <c r="K39" i="5"/>
  <c r="G39" i="5"/>
  <c r="M39" i="5" s="1"/>
  <c r="L38" i="5"/>
  <c r="K38" i="5"/>
  <c r="I38" i="5"/>
  <c r="H38" i="5"/>
  <c r="G38" i="5"/>
  <c r="M38" i="5" s="1"/>
  <c r="L37" i="5"/>
  <c r="K37" i="5"/>
  <c r="L36" i="5"/>
  <c r="K36" i="5"/>
  <c r="L35" i="5"/>
  <c r="K35" i="5"/>
  <c r="J35" i="5"/>
  <c r="L34" i="5"/>
  <c r="K34" i="5"/>
  <c r="J34" i="5"/>
  <c r="I34" i="5"/>
  <c r="L33" i="5"/>
  <c r="K33" i="5"/>
  <c r="L32" i="5"/>
  <c r="K32" i="5"/>
  <c r="G32" i="5"/>
  <c r="M32" i="5" s="1"/>
  <c r="L31" i="5"/>
  <c r="K31" i="5"/>
  <c r="L30" i="5"/>
  <c r="K30" i="5"/>
  <c r="L29" i="5"/>
  <c r="K29" i="5"/>
  <c r="J29" i="5"/>
  <c r="L28" i="5"/>
  <c r="K28" i="5"/>
  <c r="I28" i="5"/>
  <c r="G28" i="5"/>
  <c r="M28" i="5" s="1"/>
  <c r="L27" i="5"/>
  <c r="K27" i="5"/>
  <c r="J27" i="5"/>
  <c r="H27" i="5"/>
  <c r="N27" i="5" s="1"/>
  <c r="G27" i="5"/>
  <c r="L26" i="5"/>
  <c r="K26" i="5"/>
  <c r="I26" i="5"/>
  <c r="L25" i="5"/>
  <c r="K25" i="5"/>
  <c r="I25" i="5"/>
  <c r="L24" i="5"/>
  <c r="K24" i="5"/>
  <c r="L23" i="5"/>
  <c r="K23" i="5"/>
  <c r="J23" i="5"/>
  <c r="I23" i="5"/>
  <c r="H23" i="5"/>
  <c r="N23" i="5" s="1"/>
  <c r="F22" i="5"/>
  <c r="J73" i="5" s="1"/>
  <c r="E22" i="5"/>
  <c r="I73" i="5" s="1"/>
  <c r="D22" i="5"/>
  <c r="H72" i="5" s="1"/>
  <c r="N72" i="5" s="1"/>
  <c r="C22" i="5"/>
  <c r="G62" i="5" s="1"/>
  <c r="M62" i="5" s="1"/>
  <c r="F14" i="5"/>
  <c r="E14" i="5"/>
  <c r="D14" i="5"/>
  <c r="L14" i="5" s="1"/>
  <c r="C14" i="5"/>
  <c r="F13" i="5"/>
  <c r="E13" i="5"/>
  <c r="D13" i="5"/>
  <c r="L13" i="5" s="1"/>
  <c r="C13" i="5"/>
  <c r="F12" i="5"/>
  <c r="E12" i="5"/>
  <c r="C12" i="5"/>
  <c r="F11" i="5"/>
  <c r="E11" i="5"/>
  <c r="D11" i="5"/>
  <c r="L11" i="5" s="1"/>
  <c r="C11" i="5"/>
  <c r="F10" i="5"/>
  <c r="E10" i="5"/>
  <c r="D10" i="5"/>
  <c r="L10" i="5" s="1"/>
  <c r="C10" i="5"/>
  <c r="F9" i="5"/>
  <c r="E9" i="5"/>
  <c r="C9" i="5"/>
  <c r="L640" i="4"/>
  <c r="K640" i="4"/>
  <c r="I640" i="4"/>
  <c r="L639" i="4"/>
  <c r="K639" i="4"/>
  <c r="H639" i="4"/>
  <c r="L638" i="4"/>
  <c r="K638" i="4"/>
  <c r="J638" i="4"/>
  <c r="I638" i="4"/>
  <c r="H638" i="4"/>
  <c r="N638" i="4" s="1"/>
  <c r="L637" i="4"/>
  <c r="K637" i="4"/>
  <c r="J637" i="4"/>
  <c r="G637" i="4"/>
  <c r="L636" i="4"/>
  <c r="K636" i="4"/>
  <c r="G636" i="4"/>
  <c r="L635" i="4"/>
  <c r="K635" i="4"/>
  <c r="J635" i="4"/>
  <c r="I635" i="4"/>
  <c r="G635" i="4"/>
  <c r="M635" i="4" s="1"/>
  <c r="L634" i="4"/>
  <c r="K634" i="4"/>
  <c r="J634" i="4"/>
  <c r="I634" i="4"/>
  <c r="H634" i="4"/>
  <c r="N634" i="4" s="1"/>
  <c r="G634" i="4"/>
  <c r="M634" i="4" s="1"/>
  <c r="L633" i="4"/>
  <c r="K633" i="4"/>
  <c r="I633" i="4"/>
  <c r="G633" i="4"/>
  <c r="L632" i="4"/>
  <c r="K632" i="4"/>
  <c r="J632" i="4"/>
  <c r="I632" i="4"/>
  <c r="H632" i="4"/>
  <c r="N632" i="4" s="1"/>
  <c r="G632" i="4"/>
  <c r="M632" i="4" s="1"/>
  <c r="L631" i="4"/>
  <c r="K631" i="4"/>
  <c r="L630" i="4"/>
  <c r="K630" i="4"/>
  <c r="L629" i="4"/>
  <c r="K629" i="4"/>
  <c r="J629" i="4"/>
  <c r="I629" i="4"/>
  <c r="L628" i="4"/>
  <c r="K628" i="4"/>
  <c r="L627" i="4"/>
  <c r="K627" i="4"/>
  <c r="L626" i="4"/>
  <c r="K626" i="4"/>
  <c r="J626" i="4"/>
  <c r="I626" i="4"/>
  <c r="H626" i="4"/>
  <c r="N626" i="4" s="1"/>
  <c r="G626" i="4"/>
  <c r="M626" i="4" s="1"/>
  <c r="L625" i="4"/>
  <c r="K625" i="4"/>
  <c r="J625" i="4"/>
  <c r="I625" i="4"/>
  <c r="H625" i="4"/>
  <c r="N625" i="4" s="1"/>
  <c r="G625" i="4"/>
  <c r="M625" i="4" s="1"/>
  <c r="L624" i="4"/>
  <c r="K624" i="4"/>
  <c r="J624" i="4"/>
  <c r="I624" i="4"/>
  <c r="H624" i="4"/>
  <c r="N624" i="4" s="1"/>
  <c r="G624" i="4"/>
  <c r="M624" i="4" s="1"/>
  <c r="L623" i="4"/>
  <c r="K623" i="4"/>
  <c r="J623" i="4"/>
  <c r="I623" i="4"/>
  <c r="H623" i="4"/>
  <c r="N623" i="4" s="1"/>
  <c r="G623" i="4"/>
  <c r="M623" i="4" s="1"/>
  <c r="L622" i="4"/>
  <c r="K622" i="4"/>
  <c r="J622" i="4"/>
  <c r="I622" i="4"/>
  <c r="G622" i="4"/>
  <c r="M622" i="4" s="1"/>
  <c r="L621" i="4"/>
  <c r="K621" i="4"/>
  <c r="J621" i="4"/>
  <c r="I621" i="4"/>
  <c r="H621" i="4"/>
  <c r="N621" i="4" s="1"/>
  <c r="G621" i="4"/>
  <c r="M621" i="4" s="1"/>
  <c r="L620" i="4"/>
  <c r="K620" i="4"/>
  <c r="J620" i="4"/>
  <c r="I620" i="4"/>
  <c r="H620" i="4"/>
  <c r="N620" i="4" s="1"/>
  <c r="G620" i="4"/>
  <c r="M620" i="4" s="1"/>
  <c r="L619" i="4"/>
  <c r="K619" i="4"/>
  <c r="I619" i="4"/>
  <c r="G619" i="4"/>
  <c r="L618" i="4"/>
  <c r="K618" i="4"/>
  <c r="J618" i="4"/>
  <c r="I618" i="4"/>
  <c r="H618" i="4"/>
  <c r="N618" i="4" s="1"/>
  <c r="G618" i="4"/>
  <c r="M618" i="4" s="1"/>
  <c r="L617" i="4"/>
  <c r="K617" i="4"/>
  <c r="G617" i="4"/>
  <c r="M617" i="4" s="1"/>
  <c r="L616" i="4"/>
  <c r="K616" i="4"/>
  <c r="G616" i="4"/>
  <c r="M616" i="4" s="1"/>
  <c r="L615" i="4"/>
  <c r="K615" i="4"/>
  <c r="H615" i="4"/>
  <c r="N615" i="4" s="1"/>
  <c r="G615" i="4"/>
  <c r="M615" i="4" s="1"/>
  <c r="L614" i="4"/>
  <c r="K614" i="4"/>
  <c r="H614" i="4"/>
  <c r="N614" i="4" s="1"/>
  <c r="G614" i="4"/>
  <c r="M614" i="4" s="1"/>
  <c r="L613" i="4"/>
  <c r="K613" i="4"/>
  <c r="J613" i="4"/>
  <c r="I613" i="4"/>
  <c r="F612" i="4"/>
  <c r="J640" i="4" s="1"/>
  <c r="E612" i="4"/>
  <c r="I639" i="4" s="1"/>
  <c r="D612" i="4"/>
  <c r="H637" i="4" s="1"/>
  <c r="N637" i="4" s="1"/>
  <c r="C612" i="4"/>
  <c r="G638" i="4" s="1"/>
  <c r="M638" i="4" s="1"/>
  <c r="L604" i="4"/>
  <c r="K604" i="4"/>
  <c r="J604" i="4"/>
  <c r="I604" i="4"/>
  <c r="H604" i="4"/>
  <c r="N604" i="4" s="1"/>
  <c r="G604" i="4"/>
  <c r="M604" i="4" s="1"/>
  <c r="L603" i="4"/>
  <c r="K603" i="4"/>
  <c r="J603" i="4"/>
  <c r="I603" i="4"/>
  <c r="H603" i="4"/>
  <c r="N603" i="4" s="1"/>
  <c r="G603" i="4"/>
  <c r="M603" i="4" s="1"/>
  <c r="L602" i="4"/>
  <c r="K602" i="4"/>
  <c r="J602" i="4"/>
  <c r="I602" i="4"/>
  <c r="L601" i="4"/>
  <c r="K601" i="4"/>
  <c r="J601" i="4"/>
  <c r="I601" i="4"/>
  <c r="H601" i="4"/>
  <c r="N601" i="4" s="1"/>
  <c r="G601" i="4"/>
  <c r="M601" i="4" s="1"/>
  <c r="L600" i="4"/>
  <c r="K600" i="4"/>
  <c r="J600" i="4"/>
  <c r="I600" i="4"/>
  <c r="H600" i="4"/>
  <c r="N600" i="4" s="1"/>
  <c r="G600" i="4"/>
  <c r="M600" i="4" s="1"/>
  <c r="L599" i="4"/>
  <c r="K599" i="4"/>
  <c r="J599" i="4"/>
  <c r="I599" i="4"/>
  <c r="H599" i="4"/>
  <c r="N599" i="4" s="1"/>
  <c r="G599" i="4"/>
  <c r="M599" i="4" s="1"/>
  <c r="L598" i="4"/>
  <c r="K598" i="4"/>
  <c r="I598" i="4"/>
  <c r="G598" i="4"/>
  <c r="L597" i="4"/>
  <c r="K597" i="4"/>
  <c r="G597" i="4"/>
  <c r="M597" i="4" s="1"/>
  <c r="L596" i="4"/>
  <c r="K596" i="4"/>
  <c r="J596" i="4"/>
  <c r="I596" i="4"/>
  <c r="H596" i="4"/>
  <c r="N596" i="4" s="1"/>
  <c r="G596" i="4"/>
  <c r="M596" i="4" s="1"/>
  <c r="L595" i="4"/>
  <c r="K595" i="4"/>
  <c r="J595" i="4"/>
  <c r="I595" i="4"/>
  <c r="H595" i="4"/>
  <c r="N595" i="4" s="1"/>
  <c r="G595" i="4"/>
  <c r="M595" i="4" s="1"/>
  <c r="L594" i="4"/>
  <c r="K594" i="4"/>
  <c r="J594" i="4"/>
  <c r="I594" i="4"/>
  <c r="H594" i="4"/>
  <c r="N594" i="4" s="1"/>
  <c r="G594" i="4"/>
  <c r="M594" i="4" s="1"/>
  <c r="L593" i="4"/>
  <c r="K593" i="4"/>
  <c r="J593" i="4"/>
  <c r="I593" i="4"/>
  <c r="H593" i="4"/>
  <c r="N593" i="4" s="1"/>
  <c r="G593" i="4"/>
  <c r="M593" i="4" s="1"/>
  <c r="L592" i="4"/>
  <c r="K592" i="4"/>
  <c r="J592" i="4"/>
  <c r="I592" i="4"/>
  <c r="H592" i="4"/>
  <c r="N592" i="4" s="1"/>
  <c r="G592" i="4"/>
  <c r="M592" i="4" s="1"/>
  <c r="L591" i="4"/>
  <c r="K591" i="4"/>
  <c r="I591" i="4"/>
  <c r="G591" i="4"/>
  <c r="L590" i="4"/>
  <c r="K590" i="4"/>
  <c r="L589" i="4"/>
  <c r="K589" i="4"/>
  <c r="I589" i="4"/>
  <c r="L588" i="4"/>
  <c r="K588" i="4"/>
  <c r="G588" i="4"/>
  <c r="L587" i="4"/>
  <c r="K587" i="4"/>
  <c r="J587" i="4"/>
  <c r="I587" i="4"/>
  <c r="H587" i="4"/>
  <c r="N587" i="4" s="1"/>
  <c r="G587" i="4"/>
  <c r="M587" i="4" s="1"/>
  <c r="L586" i="4"/>
  <c r="K586" i="4"/>
  <c r="I586" i="4"/>
  <c r="H586" i="4"/>
  <c r="G586" i="4"/>
  <c r="L585" i="4"/>
  <c r="K585" i="4"/>
  <c r="I585" i="4"/>
  <c r="G585" i="4"/>
  <c r="L584" i="4"/>
  <c r="K584" i="4"/>
  <c r="J584" i="4"/>
  <c r="I584" i="4"/>
  <c r="H584" i="4"/>
  <c r="N584" i="4" s="1"/>
  <c r="G584" i="4"/>
  <c r="M584" i="4" s="1"/>
  <c r="L583" i="4"/>
  <c r="K583" i="4"/>
  <c r="G583" i="4"/>
  <c r="L582" i="4"/>
  <c r="K582" i="4"/>
  <c r="J582" i="4"/>
  <c r="I582" i="4"/>
  <c r="H582" i="4"/>
  <c r="N582" i="4" s="1"/>
  <c r="G582" i="4"/>
  <c r="M582" i="4" s="1"/>
  <c r="L581" i="4"/>
  <c r="K581" i="4"/>
  <c r="J581" i="4"/>
  <c r="I581" i="4"/>
  <c r="H581" i="4"/>
  <c r="N581" i="4" s="1"/>
  <c r="G581" i="4"/>
  <c r="M581" i="4" s="1"/>
  <c r="L580" i="4"/>
  <c r="K580" i="4"/>
  <c r="I580" i="4"/>
  <c r="H580" i="4"/>
  <c r="G580" i="4"/>
  <c r="L579" i="4"/>
  <c r="K579" i="4"/>
  <c r="J579" i="4"/>
  <c r="I579" i="4"/>
  <c r="H579" i="4"/>
  <c r="N579" i="4" s="1"/>
  <c r="G579" i="4"/>
  <c r="M579" i="4" s="1"/>
  <c r="L578" i="4"/>
  <c r="K578" i="4"/>
  <c r="H578" i="4"/>
  <c r="N578" i="4" s="1"/>
  <c r="G578" i="4"/>
  <c r="M578" i="4" s="1"/>
  <c r="L577" i="4"/>
  <c r="K577" i="4"/>
  <c r="J577" i="4"/>
  <c r="I577" i="4"/>
  <c r="G577" i="4"/>
  <c r="L576" i="4"/>
  <c r="K576" i="4"/>
  <c r="J576" i="4"/>
  <c r="I576" i="4"/>
  <c r="H576" i="4"/>
  <c r="N576" i="4" s="1"/>
  <c r="G576" i="4"/>
  <c r="M576" i="4" s="1"/>
  <c r="L575" i="4"/>
  <c r="K575" i="4"/>
  <c r="J575" i="4"/>
  <c r="I575" i="4"/>
  <c r="H575" i="4"/>
  <c r="N575" i="4" s="1"/>
  <c r="G575" i="4"/>
  <c r="M575" i="4" s="1"/>
  <c r="L574" i="4"/>
  <c r="K574" i="4"/>
  <c r="I574" i="4"/>
  <c r="H574" i="4"/>
  <c r="G574" i="4"/>
  <c r="L573" i="4"/>
  <c r="K573" i="4"/>
  <c r="J573" i="4"/>
  <c r="I573" i="4"/>
  <c r="H573" i="4"/>
  <c r="N573" i="4" s="1"/>
  <c r="G573" i="4"/>
  <c r="M573" i="4" s="1"/>
  <c r="L572" i="4"/>
  <c r="K572" i="4"/>
  <c r="J572" i="4"/>
  <c r="I572" i="4"/>
  <c r="H572" i="4"/>
  <c r="N572" i="4" s="1"/>
  <c r="G572" i="4"/>
  <c r="M572" i="4" s="1"/>
  <c r="L571" i="4"/>
  <c r="K571" i="4"/>
  <c r="H571" i="4"/>
  <c r="L570" i="4"/>
  <c r="K570" i="4"/>
  <c r="J570" i="4"/>
  <c r="I570" i="4"/>
  <c r="H570" i="4"/>
  <c r="N570" i="4" s="1"/>
  <c r="G570" i="4"/>
  <c r="M570" i="4" s="1"/>
  <c r="L569" i="4"/>
  <c r="K569" i="4"/>
  <c r="J569" i="4"/>
  <c r="I569" i="4"/>
  <c r="H569" i="4"/>
  <c r="N569" i="4" s="1"/>
  <c r="G569" i="4"/>
  <c r="M569" i="4" s="1"/>
  <c r="L568" i="4"/>
  <c r="K568" i="4"/>
  <c r="I568" i="4"/>
  <c r="G568" i="4"/>
  <c r="L567" i="4"/>
  <c r="K567" i="4"/>
  <c r="G567" i="4"/>
  <c r="L566" i="4"/>
  <c r="K566" i="4"/>
  <c r="J566" i="4"/>
  <c r="I566" i="4"/>
  <c r="H566" i="4"/>
  <c r="N566" i="4" s="1"/>
  <c r="G566" i="4"/>
  <c r="M566" i="4" s="1"/>
  <c r="L565" i="4"/>
  <c r="K565" i="4"/>
  <c r="I565" i="4"/>
  <c r="H565" i="4"/>
  <c r="G565" i="4"/>
  <c r="L564" i="4"/>
  <c r="K564" i="4"/>
  <c r="L563" i="4"/>
  <c r="K563" i="4"/>
  <c r="J563" i="4"/>
  <c r="L562" i="4"/>
  <c r="K562" i="4"/>
  <c r="J562" i="4"/>
  <c r="I562" i="4"/>
  <c r="H562" i="4"/>
  <c r="N562" i="4" s="1"/>
  <c r="G562" i="4"/>
  <c r="M562" i="4" s="1"/>
  <c r="L561" i="4"/>
  <c r="K561" i="4"/>
  <c r="I561" i="4"/>
  <c r="H561" i="4"/>
  <c r="G561" i="4"/>
  <c r="L560" i="4"/>
  <c r="K560" i="4"/>
  <c r="J560" i="4"/>
  <c r="I560" i="4"/>
  <c r="H560" i="4"/>
  <c r="N560" i="4" s="1"/>
  <c r="G560" i="4"/>
  <c r="M560" i="4" s="1"/>
  <c r="L559" i="4"/>
  <c r="K559" i="4"/>
  <c r="J559" i="4"/>
  <c r="I559" i="4"/>
  <c r="H559" i="4"/>
  <c r="N559" i="4" s="1"/>
  <c r="G559" i="4"/>
  <c r="M559" i="4" s="1"/>
  <c r="L558" i="4"/>
  <c r="K558" i="4"/>
  <c r="H558" i="4"/>
  <c r="G558" i="4"/>
  <c r="M558" i="4" s="1"/>
  <c r="L557" i="4"/>
  <c r="K557" i="4"/>
  <c r="J557" i="4"/>
  <c r="I557" i="4"/>
  <c r="H557" i="4"/>
  <c r="N557" i="4" s="1"/>
  <c r="G557" i="4"/>
  <c r="M557" i="4" s="1"/>
  <c r="L556" i="4"/>
  <c r="K556" i="4"/>
  <c r="J556" i="4"/>
  <c r="I556" i="4"/>
  <c r="H556" i="4"/>
  <c r="N556" i="4" s="1"/>
  <c r="G556" i="4"/>
  <c r="M556" i="4" s="1"/>
  <c r="L555" i="4"/>
  <c r="K555" i="4"/>
  <c r="J555" i="4"/>
  <c r="I555" i="4"/>
  <c r="H555" i="4"/>
  <c r="N555" i="4" s="1"/>
  <c r="G555" i="4"/>
  <c r="M555" i="4" s="1"/>
  <c r="L554" i="4"/>
  <c r="K554" i="4"/>
  <c r="J554" i="4"/>
  <c r="I554" i="4"/>
  <c r="H554" i="4"/>
  <c r="N554" i="4" s="1"/>
  <c r="G554" i="4"/>
  <c r="M554" i="4" s="1"/>
  <c r="L553" i="4"/>
  <c r="K553" i="4"/>
  <c r="I553" i="4"/>
  <c r="H553" i="4"/>
  <c r="G553" i="4"/>
  <c r="M553" i="4" s="1"/>
  <c r="L552" i="4"/>
  <c r="K552" i="4"/>
  <c r="J552" i="4"/>
  <c r="I552" i="4"/>
  <c r="H552" i="4"/>
  <c r="N552" i="4" s="1"/>
  <c r="G552" i="4"/>
  <c r="M552" i="4" s="1"/>
  <c r="L551" i="4"/>
  <c r="K551" i="4"/>
  <c r="J551" i="4"/>
  <c r="I551" i="4"/>
  <c r="H551" i="4"/>
  <c r="N551" i="4" s="1"/>
  <c r="G551" i="4"/>
  <c r="M551" i="4" s="1"/>
  <c r="L550" i="4"/>
  <c r="K550" i="4"/>
  <c r="I550" i="4"/>
  <c r="H550" i="4"/>
  <c r="N550" i="4" s="1"/>
  <c r="G550" i="4"/>
  <c r="L549" i="4"/>
  <c r="K549" i="4"/>
  <c r="J549" i="4"/>
  <c r="I549" i="4"/>
  <c r="G549" i="4"/>
  <c r="L548" i="4"/>
  <c r="K548" i="4"/>
  <c r="J548" i="4"/>
  <c r="I548" i="4"/>
  <c r="H548" i="4"/>
  <c r="N548" i="4" s="1"/>
  <c r="G548" i="4"/>
  <c r="M548" i="4" s="1"/>
  <c r="L547" i="4"/>
  <c r="K547" i="4"/>
  <c r="J547" i="4"/>
  <c r="I547" i="4"/>
  <c r="H547" i="4"/>
  <c r="N547" i="4" s="1"/>
  <c r="G547" i="4"/>
  <c r="M547" i="4" s="1"/>
  <c r="L546" i="4"/>
  <c r="K546" i="4"/>
  <c r="J546" i="4"/>
  <c r="H546" i="4"/>
  <c r="G546" i="4"/>
  <c r="M546" i="4" s="1"/>
  <c r="L545" i="4"/>
  <c r="K545" i="4"/>
  <c r="J545" i="4"/>
  <c r="I545" i="4"/>
  <c r="H545" i="4"/>
  <c r="N545" i="4" s="1"/>
  <c r="G545" i="4"/>
  <c r="M545" i="4" s="1"/>
  <c r="L544" i="4"/>
  <c r="K544" i="4"/>
  <c r="L543" i="4"/>
  <c r="K543" i="4"/>
  <c r="J543" i="4"/>
  <c r="I543" i="4"/>
  <c r="H543" i="4"/>
  <c r="N543" i="4" s="1"/>
  <c r="L542" i="4"/>
  <c r="K542" i="4"/>
  <c r="J542" i="4"/>
  <c r="I542" i="4"/>
  <c r="H542" i="4"/>
  <c r="N542" i="4" s="1"/>
  <c r="G542" i="4"/>
  <c r="M542" i="4" s="1"/>
  <c r="L541" i="4"/>
  <c r="K541" i="4"/>
  <c r="J541" i="4"/>
  <c r="H541" i="4"/>
  <c r="G541" i="4"/>
  <c r="L540" i="4"/>
  <c r="K540" i="4"/>
  <c r="J540" i="4"/>
  <c r="L539" i="4"/>
  <c r="K539" i="4"/>
  <c r="H539" i="4"/>
  <c r="L538" i="4"/>
  <c r="K538" i="4"/>
  <c r="J538" i="4"/>
  <c r="I538" i="4"/>
  <c r="H538" i="4"/>
  <c r="N538" i="4" s="1"/>
  <c r="G538" i="4"/>
  <c r="M538" i="4" s="1"/>
  <c r="L537" i="4"/>
  <c r="K537" i="4"/>
  <c r="J537" i="4"/>
  <c r="I537" i="4"/>
  <c r="H537" i="4"/>
  <c r="N537" i="4" s="1"/>
  <c r="G537" i="4"/>
  <c r="M537" i="4" s="1"/>
  <c r="L536" i="4"/>
  <c r="K536" i="4"/>
  <c r="I536" i="4"/>
  <c r="H536" i="4"/>
  <c r="N536" i="4" s="1"/>
  <c r="G536" i="4"/>
  <c r="L535" i="4"/>
  <c r="K535" i="4"/>
  <c r="J535" i="4"/>
  <c r="I535" i="4"/>
  <c r="H535" i="4"/>
  <c r="N535" i="4" s="1"/>
  <c r="G535" i="4"/>
  <c r="M535" i="4" s="1"/>
  <c r="L534" i="4"/>
  <c r="K534" i="4"/>
  <c r="J534" i="4"/>
  <c r="I534" i="4"/>
  <c r="H534" i="4"/>
  <c r="N534" i="4" s="1"/>
  <c r="G534" i="4"/>
  <c r="M534" i="4" s="1"/>
  <c r="L533" i="4"/>
  <c r="K533" i="4"/>
  <c r="J533" i="4"/>
  <c r="I533" i="4"/>
  <c r="H533" i="4"/>
  <c r="N533" i="4" s="1"/>
  <c r="G533" i="4"/>
  <c r="M533" i="4" s="1"/>
  <c r="L532" i="4"/>
  <c r="K532" i="4"/>
  <c r="J532" i="4"/>
  <c r="I532" i="4"/>
  <c r="H532" i="4"/>
  <c r="N532" i="4" s="1"/>
  <c r="G532" i="4"/>
  <c r="M532" i="4" s="1"/>
  <c r="L531" i="4"/>
  <c r="K531" i="4"/>
  <c r="J531" i="4"/>
  <c r="I531" i="4"/>
  <c r="H531" i="4"/>
  <c r="N531" i="4" s="1"/>
  <c r="G531" i="4"/>
  <c r="M531" i="4" s="1"/>
  <c r="L530" i="4"/>
  <c r="K530" i="4"/>
  <c r="J530" i="4"/>
  <c r="I530" i="4"/>
  <c r="H530" i="4"/>
  <c r="N530" i="4" s="1"/>
  <c r="G530" i="4"/>
  <c r="M530" i="4" s="1"/>
  <c r="L529" i="4"/>
  <c r="K529" i="4"/>
  <c r="J529" i="4"/>
  <c r="I529" i="4"/>
  <c r="H529" i="4"/>
  <c r="N529" i="4" s="1"/>
  <c r="G529" i="4"/>
  <c r="M529" i="4" s="1"/>
  <c r="L528" i="4"/>
  <c r="K528" i="4"/>
  <c r="I528" i="4"/>
  <c r="G528" i="4"/>
  <c r="M528" i="4" s="1"/>
  <c r="L527" i="4"/>
  <c r="K527" i="4"/>
  <c r="J527" i="4"/>
  <c r="I527" i="4"/>
  <c r="H527" i="4"/>
  <c r="N527" i="4" s="1"/>
  <c r="G527" i="4"/>
  <c r="M527" i="4" s="1"/>
  <c r="L526" i="4"/>
  <c r="K526" i="4"/>
  <c r="J526" i="4"/>
  <c r="I526" i="4"/>
  <c r="H526" i="4"/>
  <c r="N526" i="4" s="1"/>
  <c r="G526" i="4"/>
  <c r="M526" i="4" s="1"/>
  <c r="L525" i="4"/>
  <c r="K525" i="4"/>
  <c r="J525" i="4"/>
  <c r="I525" i="4"/>
  <c r="H525" i="4"/>
  <c r="N525" i="4" s="1"/>
  <c r="G525" i="4"/>
  <c r="M525" i="4" s="1"/>
  <c r="L524" i="4"/>
  <c r="K524" i="4"/>
  <c r="J524" i="4"/>
  <c r="I524" i="4"/>
  <c r="H524" i="4"/>
  <c r="N524" i="4" s="1"/>
  <c r="G524" i="4"/>
  <c r="M524" i="4" s="1"/>
  <c r="L523" i="4"/>
  <c r="K523" i="4"/>
  <c r="J523" i="4"/>
  <c r="I523" i="4"/>
  <c r="H523" i="4"/>
  <c r="N523" i="4" s="1"/>
  <c r="G523" i="4"/>
  <c r="M523" i="4" s="1"/>
  <c r="L522" i="4"/>
  <c r="K522" i="4"/>
  <c r="J522" i="4"/>
  <c r="I522" i="4"/>
  <c r="H522" i="4"/>
  <c r="N522" i="4" s="1"/>
  <c r="G522" i="4"/>
  <c r="M522" i="4" s="1"/>
  <c r="L521" i="4"/>
  <c r="K521" i="4"/>
  <c r="J521" i="4"/>
  <c r="I521" i="4"/>
  <c r="H521" i="4"/>
  <c r="N521" i="4" s="1"/>
  <c r="G521" i="4"/>
  <c r="M521" i="4" s="1"/>
  <c r="L520" i="4"/>
  <c r="K520" i="4"/>
  <c r="I520" i="4"/>
  <c r="G520" i="4"/>
  <c r="L519" i="4"/>
  <c r="K519" i="4"/>
  <c r="J519" i="4"/>
  <c r="I519" i="4"/>
  <c r="H519" i="4"/>
  <c r="N519" i="4" s="1"/>
  <c r="G519" i="4"/>
  <c r="M519" i="4" s="1"/>
  <c r="L518" i="4"/>
  <c r="K518" i="4"/>
  <c r="L517" i="4"/>
  <c r="K517" i="4"/>
  <c r="J517" i="4"/>
  <c r="I517" i="4"/>
  <c r="H517" i="4"/>
  <c r="N517" i="4" s="1"/>
  <c r="G517" i="4"/>
  <c r="M517" i="4" s="1"/>
  <c r="L516" i="4"/>
  <c r="K516" i="4"/>
  <c r="J516" i="4"/>
  <c r="I516" i="4"/>
  <c r="H516" i="4"/>
  <c r="N516" i="4" s="1"/>
  <c r="G516" i="4"/>
  <c r="M516" i="4" s="1"/>
  <c r="L515" i="4"/>
  <c r="K515" i="4"/>
  <c r="J515" i="4"/>
  <c r="I515" i="4"/>
  <c r="G515" i="4"/>
  <c r="M515" i="4" s="1"/>
  <c r="L514" i="4"/>
  <c r="K514" i="4"/>
  <c r="I514" i="4"/>
  <c r="G514" i="4"/>
  <c r="M514" i="4" s="1"/>
  <c r="L513" i="4"/>
  <c r="K513" i="4"/>
  <c r="J513" i="4"/>
  <c r="I513" i="4"/>
  <c r="H513" i="4"/>
  <c r="N513" i="4" s="1"/>
  <c r="G513" i="4"/>
  <c r="M513" i="4" s="1"/>
  <c r="L512" i="4"/>
  <c r="K512" i="4"/>
  <c r="I512" i="4"/>
  <c r="G512" i="4"/>
  <c r="L511" i="4"/>
  <c r="K511" i="4"/>
  <c r="J511" i="4"/>
  <c r="I511" i="4"/>
  <c r="H511" i="4"/>
  <c r="N511" i="4" s="1"/>
  <c r="G511" i="4"/>
  <c r="M511" i="4" s="1"/>
  <c r="L510" i="4"/>
  <c r="K510" i="4"/>
  <c r="I510" i="4"/>
  <c r="H510" i="4"/>
  <c r="N510" i="4" s="1"/>
  <c r="G510" i="4"/>
  <c r="L509" i="4"/>
  <c r="K509" i="4"/>
  <c r="J509" i="4"/>
  <c r="I509" i="4"/>
  <c r="H509" i="4"/>
  <c r="N509" i="4" s="1"/>
  <c r="G509" i="4"/>
  <c r="M509" i="4" s="1"/>
  <c r="L508" i="4"/>
  <c r="K508" i="4"/>
  <c r="J508" i="4"/>
  <c r="I508" i="4"/>
  <c r="H508" i="4"/>
  <c r="N508" i="4" s="1"/>
  <c r="G508" i="4"/>
  <c r="M508" i="4" s="1"/>
  <c r="L507" i="4"/>
  <c r="K507" i="4"/>
  <c r="G507" i="4"/>
  <c r="L506" i="4"/>
  <c r="K506" i="4"/>
  <c r="J506" i="4"/>
  <c r="I506" i="4"/>
  <c r="H506" i="4"/>
  <c r="N506" i="4" s="1"/>
  <c r="G506" i="4"/>
  <c r="M506" i="4" s="1"/>
  <c r="L505" i="4"/>
  <c r="K505" i="4"/>
  <c r="J505" i="4"/>
  <c r="I505" i="4"/>
  <c r="H505" i="4"/>
  <c r="N505" i="4" s="1"/>
  <c r="G505" i="4"/>
  <c r="M505" i="4" s="1"/>
  <c r="L504" i="4"/>
  <c r="K504" i="4"/>
  <c r="I504" i="4"/>
  <c r="H504" i="4"/>
  <c r="G504" i="4"/>
  <c r="L503" i="4"/>
  <c r="K503" i="4"/>
  <c r="I503" i="4"/>
  <c r="H503" i="4"/>
  <c r="G503" i="4"/>
  <c r="L502" i="4"/>
  <c r="K502" i="4"/>
  <c r="J502" i="4"/>
  <c r="I502" i="4"/>
  <c r="H502" i="4"/>
  <c r="N502" i="4" s="1"/>
  <c r="G502" i="4"/>
  <c r="M502" i="4" s="1"/>
  <c r="L501" i="4"/>
  <c r="K501" i="4"/>
  <c r="J501" i="4"/>
  <c r="I501" i="4"/>
  <c r="H501" i="4"/>
  <c r="N501" i="4" s="1"/>
  <c r="G501" i="4"/>
  <c r="M501" i="4" s="1"/>
  <c r="L500" i="4"/>
  <c r="K500" i="4"/>
  <c r="J500" i="4"/>
  <c r="I500" i="4"/>
  <c r="H500" i="4"/>
  <c r="N500" i="4" s="1"/>
  <c r="G500" i="4"/>
  <c r="M500" i="4" s="1"/>
  <c r="L499" i="4"/>
  <c r="K499" i="4"/>
  <c r="L498" i="4"/>
  <c r="K498" i="4"/>
  <c r="I498" i="4"/>
  <c r="H498" i="4"/>
  <c r="L497" i="4"/>
  <c r="K497" i="4"/>
  <c r="I497" i="4"/>
  <c r="H497" i="4"/>
  <c r="G497" i="4"/>
  <c r="M497" i="4" s="1"/>
  <c r="L496" i="4"/>
  <c r="K496" i="4"/>
  <c r="I496" i="4"/>
  <c r="H496" i="4"/>
  <c r="N496" i="4" s="1"/>
  <c r="G496" i="4"/>
  <c r="M496" i="4" s="1"/>
  <c r="L495" i="4"/>
  <c r="K495" i="4"/>
  <c r="I495" i="4"/>
  <c r="G495" i="4"/>
  <c r="L494" i="4"/>
  <c r="K494" i="4"/>
  <c r="I494" i="4"/>
  <c r="H494" i="4"/>
  <c r="G494" i="4"/>
  <c r="L493" i="4"/>
  <c r="K493" i="4"/>
  <c r="G493" i="4"/>
  <c r="L492" i="4"/>
  <c r="K492" i="4"/>
  <c r="I492" i="4"/>
  <c r="H492" i="4"/>
  <c r="G492" i="4"/>
  <c r="L491" i="4"/>
  <c r="K491" i="4"/>
  <c r="J491" i="4"/>
  <c r="I491" i="4"/>
  <c r="G491" i="4"/>
  <c r="L490" i="4"/>
  <c r="K490" i="4"/>
  <c r="J490" i="4"/>
  <c r="I490" i="4"/>
  <c r="H490" i="4"/>
  <c r="N490" i="4" s="1"/>
  <c r="G490" i="4"/>
  <c r="M490" i="4" s="1"/>
  <c r="L489" i="4"/>
  <c r="K489" i="4"/>
  <c r="I489" i="4"/>
  <c r="H489" i="4"/>
  <c r="N489" i="4" s="1"/>
  <c r="G489" i="4"/>
  <c r="L488" i="4"/>
  <c r="K488" i="4"/>
  <c r="J488" i="4"/>
  <c r="I488" i="4"/>
  <c r="H488" i="4"/>
  <c r="N488" i="4" s="1"/>
  <c r="G488" i="4"/>
  <c r="M488" i="4" s="1"/>
  <c r="L487" i="4"/>
  <c r="K487" i="4"/>
  <c r="I487" i="4"/>
  <c r="G487" i="4"/>
  <c r="M487" i="4" s="1"/>
  <c r="L486" i="4"/>
  <c r="K486" i="4"/>
  <c r="I486" i="4"/>
  <c r="G486" i="4"/>
  <c r="M486" i="4" s="1"/>
  <c r="L485" i="4"/>
  <c r="K485" i="4"/>
  <c r="L484" i="4"/>
  <c r="K484" i="4"/>
  <c r="G484" i="4"/>
  <c r="L483" i="4"/>
  <c r="K483" i="4"/>
  <c r="I483" i="4"/>
  <c r="H483" i="4"/>
  <c r="N483" i="4" s="1"/>
  <c r="G483" i="4"/>
  <c r="L482" i="4"/>
  <c r="K482" i="4"/>
  <c r="J482" i="4"/>
  <c r="I482" i="4"/>
  <c r="H482" i="4"/>
  <c r="N482" i="4" s="1"/>
  <c r="G482" i="4"/>
  <c r="M482" i="4" s="1"/>
  <c r="L481" i="4"/>
  <c r="K481" i="4"/>
  <c r="I481" i="4"/>
  <c r="G481" i="4"/>
  <c r="M481" i="4" s="1"/>
  <c r="L480" i="4"/>
  <c r="K480" i="4"/>
  <c r="J480" i="4"/>
  <c r="I480" i="4"/>
  <c r="H480" i="4"/>
  <c r="N480" i="4" s="1"/>
  <c r="G480" i="4"/>
  <c r="M480" i="4" s="1"/>
  <c r="L479" i="4"/>
  <c r="K479" i="4"/>
  <c r="J479" i="4"/>
  <c r="I479" i="4"/>
  <c r="H479" i="4"/>
  <c r="N479" i="4" s="1"/>
  <c r="G479" i="4"/>
  <c r="M479" i="4" s="1"/>
  <c r="L478" i="4"/>
  <c r="K478" i="4"/>
  <c r="J478" i="4"/>
  <c r="I478" i="4"/>
  <c r="G478" i="4"/>
  <c r="M478" i="4" s="1"/>
  <c r="L477" i="4"/>
  <c r="K477" i="4"/>
  <c r="I477" i="4"/>
  <c r="H477" i="4"/>
  <c r="G477" i="4"/>
  <c r="L476" i="4"/>
  <c r="K476" i="4"/>
  <c r="J476" i="4"/>
  <c r="I476" i="4"/>
  <c r="H476" i="4"/>
  <c r="N476" i="4" s="1"/>
  <c r="G476" i="4"/>
  <c r="M476" i="4" s="1"/>
  <c r="L475" i="4"/>
  <c r="K475" i="4"/>
  <c r="J475" i="4"/>
  <c r="I475" i="4"/>
  <c r="H475" i="4"/>
  <c r="N475" i="4" s="1"/>
  <c r="G475" i="4"/>
  <c r="M475" i="4" s="1"/>
  <c r="L474" i="4"/>
  <c r="K474" i="4"/>
  <c r="J474" i="4"/>
  <c r="I474" i="4"/>
  <c r="H474" i="4"/>
  <c r="N474" i="4" s="1"/>
  <c r="G474" i="4"/>
  <c r="M474" i="4" s="1"/>
  <c r="L473" i="4"/>
  <c r="K473" i="4"/>
  <c r="L472" i="4"/>
  <c r="K472" i="4"/>
  <c r="J472" i="4"/>
  <c r="I472" i="4"/>
  <c r="H472" i="4"/>
  <c r="N472" i="4" s="1"/>
  <c r="G472" i="4"/>
  <c r="M472" i="4" s="1"/>
  <c r="L471" i="4"/>
  <c r="K471" i="4"/>
  <c r="L470" i="4"/>
  <c r="K470" i="4"/>
  <c r="L469" i="4"/>
  <c r="K469" i="4"/>
  <c r="H469" i="4"/>
  <c r="G469" i="4"/>
  <c r="M469" i="4" s="1"/>
  <c r="L468" i="4"/>
  <c r="K468" i="4"/>
  <c r="J468" i="4"/>
  <c r="I468" i="4"/>
  <c r="H468" i="4"/>
  <c r="N468" i="4" s="1"/>
  <c r="G468" i="4"/>
  <c r="M468" i="4" s="1"/>
  <c r="L467" i="4"/>
  <c r="K467" i="4"/>
  <c r="I467" i="4"/>
  <c r="G467" i="4"/>
  <c r="L466" i="4"/>
  <c r="K466" i="4"/>
  <c r="J466" i="4"/>
  <c r="G466" i="4"/>
  <c r="L465" i="4"/>
  <c r="K465" i="4"/>
  <c r="J465" i="4"/>
  <c r="I465" i="4"/>
  <c r="H465" i="4"/>
  <c r="N465" i="4" s="1"/>
  <c r="G465" i="4"/>
  <c r="M465" i="4" s="1"/>
  <c r="L464" i="4"/>
  <c r="K464" i="4"/>
  <c r="I464" i="4"/>
  <c r="G464" i="4"/>
  <c r="L463" i="4"/>
  <c r="K463" i="4"/>
  <c r="J463" i="4"/>
  <c r="I463" i="4"/>
  <c r="H463" i="4"/>
  <c r="N463" i="4" s="1"/>
  <c r="G463" i="4"/>
  <c r="M463" i="4" s="1"/>
  <c r="L462" i="4"/>
  <c r="K462" i="4"/>
  <c r="I462" i="4"/>
  <c r="G462" i="4"/>
  <c r="L461" i="4"/>
  <c r="K461" i="4"/>
  <c r="J461" i="4"/>
  <c r="I461" i="4"/>
  <c r="H461" i="4"/>
  <c r="N461" i="4" s="1"/>
  <c r="G461" i="4"/>
  <c r="M461" i="4" s="1"/>
  <c r="L460" i="4"/>
  <c r="K460" i="4"/>
  <c r="L459" i="4"/>
  <c r="K459" i="4"/>
  <c r="J459" i="4"/>
  <c r="I459" i="4"/>
  <c r="G459" i="4"/>
  <c r="L458" i="4"/>
  <c r="K458" i="4"/>
  <c r="J458" i="4"/>
  <c r="I458" i="4"/>
  <c r="H458" i="4"/>
  <c r="N458" i="4" s="1"/>
  <c r="G458" i="4"/>
  <c r="M458" i="4" s="1"/>
  <c r="L457" i="4"/>
  <c r="K457" i="4"/>
  <c r="J457" i="4"/>
  <c r="I457" i="4"/>
  <c r="H457" i="4"/>
  <c r="N457" i="4" s="1"/>
  <c r="G457" i="4"/>
  <c r="M457" i="4" s="1"/>
  <c r="L456" i="4"/>
  <c r="K456" i="4"/>
  <c r="J456" i="4"/>
  <c r="I456" i="4"/>
  <c r="H456" i="4"/>
  <c r="N456" i="4" s="1"/>
  <c r="G456" i="4"/>
  <c r="M456" i="4" s="1"/>
  <c r="L455" i="4"/>
  <c r="K455" i="4"/>
  <c r="J455" i="4"/>
  <c r="I455" i="4"/>
  <c r="H455" i="4"/>
  <c r="N455" i="4" s="1"/>
  <c r="G455" i="4"/>
  <c r="M455" i="4" s="1"/>
  <c r="L454" i="4"/>
  <c r="K454" i="4"/>
  <c r="J454" i="4"/>
  <c r="H454" i="4"/>
  <c r="L453" i="4"/>
  <c r="K453" i="4"/>
  <c r="J453" i="4"/>
  <c r="I453" i="4"/>
  <c r="H453" i="4"/>
  <c r="N453" i="4" s="1"/>
  <c r="G453" i="4"/>
  <c r="M453" i="4" s="1"/>
  <c r="L452" i="4"/>
  <c r="K452" i="4"/>
  <c r="J452" i="4"/>
  <c r="I452" i="4"/>
  <c r="H452" i="4"/>
  <c r="N452" i="4" s="1"/>
  <c r="G452" i="4"/>
  <c r="M452" i="4" s="1"/>
  <c r="L451" i="4"/>
  <c r="K451" i="4"/>
  <c r="L450" i="4"/>
  <c r="K450" i="4"/>
  <c r="L449" i="4"/>
  <c r="K449" i="4"/>
  <c r="J449" i="4"/>
  <c r="H449" i="4"/>
  <c r="L448" i="4"/>
  <c r="K448" i="4"/>
  <c r="H448" i="4"/>
  <c r="L447" i="4"/>
  <c r="K447" i="4"/>
  <c r="J447" i="4"/>
  <c r="I447" i="4"/>
  <c r="H447" i="4"/>
  <c r="N447" i="4" s="1"/>
  <c r="G447" i="4"/>
  <c r="M447" i="4" s="1"/>
  <c r="L446" i="4"/>
  <c r="K446" i="4"/>
  <c r="L445" i="4"/>
  <c r="K445" i="4"/>
  <c r="L444" i="4"/>
  <c r="K444" i="4"/>
  <c r="J444" i="4"/>
  <c r="I444" i="4"/>
  <c r="H444" i="4"/>
  <c r="N444" i="4" s="1"/>
  <c r="G444" i="4"/>
  <c r="M444" i="4" s="1"/>
  <c r="L443" i="4"/>
  <c r="K443" i="4"/>
  <c r="J443" i="4"/>
  <c r="I443" i="4"/>
  <c r="G443" i="4"/>
  <c r="L442" i="4"/>
  <c r="K442" i="4"/>
  <c r="J442" i="4"/>
  <c r="H442" i="4"/>
  <c r="G442" i="4"/>
  <c r="L441" i="4"/>
  <c r="K441" i="4"/>
  <c r="J441" i="4"/>
  <c r="I441" i="4"/>
  <c r="H441" i="4"/>
  <c r="N441" i="4" s="1"/>
  <c r="G441" i="4"/>
  <c r="M441" i="4" s="1"/>
  <c r="L440" i="4"/>
  <c r="K440" i="4"/>
  <c r="J440" i="4"/>
  <c r="I440" i="4"/>
  <c r="H440" i="4"/>
  <c r="N440" i="4" s="1"/>
  <c r="G440" i="4"/>
  <c r="M440" i="4" s="1"/>
  <c r="L439" i="4"/>
  <c r="K439" i="4"/>
  <c r="J439" i="4"/>
  <c r="I439" i="4"/>
  <c r="H439" i="4"/>
  <c r="N439" i="4" s="1"/>
  <c r="G439" i="4"/>
  <c r="M439" i="4" s="1"/>
  <c r="L438" i="4"/>
  <c r="K438" i="4"/>
  <c r="J438" i="4"/>
  <c r="I438" i="4"/>
  <c r="H438" i="4"/>
  <c r="N438" i="4" s="1"/>
  <c r="G438" i="4"/>
  <c r="M438" i="4" s="1"/>
  <c r="L437" i="4"/>
  <c r="K437" i="4"/>
  <c r="L436" i="4"/>
  <c r="K436" i="4"/>
  <c r="J436" i="4"/>
  <c r="H436" i="4"/>
  <c r="G436" i="4"/>
  <c r="L435" i="4"/>
  <c r="K435" i="4"/>
  <c r="L434" i="4"/>
  <c r="K434" i="4"/>
  <c r="L433" i="4"/>
  <c r="K433" i="4"/>
  <c r="J433" i="4"/>
  <c r="I433" i="4"/>
  <c r="H433" i="4"/>
  <c r="N433" i="4" s="1"/>
  <c r="G433" i="4"/>
  <c r="M433" i="4" s="1"/>
  <c r="L432" i="4"/>
  <c r="K432" i="4"/>
  <c r="J432" i="4"/>
  <c r="I432" i="4"/>
  <c r="H432" i="4"/>
  <c r="N432" i="4" s="1"/>
  <c r="G432" i="4"/>
  <c r="M432" i="4" s="1"/>
  <c r="L431" i="4"/>
  <c r="K431" i="4"/>
  <c r="J431" i="4"/>
  <c r="I431" i="4"/>
  <c r="H431" i="4"/>
  <c r="N431" i="4" s="1"/>
  <c r="G431" i="4"/>
  <c r="M431" i="4" s="1"/>
  <c r="L430" i="4"/>
  <c r="K430" i="4"/>
  <c r="H430" i="4"/>
  <c r="L429" i="4"/>
  <c r="K429" i="4"/>
  <c r="J429" i="4"/>
  <c r="I429" i="4"/>
  <c r="H429" i="4"/>
  <c r="N429" i="4" s="1"/>
  <c r="G429" i="4"/>
  <c r="M429" i="4" s="1"/>
  <c r="L428" i="4"/>
  <c r="K428" i="4"/>
  <c r="G428" i="4"/>
  <c r="L427" i="4"/>
  <c r="K427" i="4"/>
  <c r="J427" i="4"/>
  <c r="I427" i="4"/>
  <c r="H427" i="4"/>
  <c r="N427" i="4" s="1"/>
  <c r="L426" i="4"/>
  <c r="K426" i="4"/>
  <c r="H426" i="4"/>
  <c r="G426" i="4"/>
  <c r="L425" i="4"/>
  <c r="K425" i="4"/>
  <c r="J425" i="4"/>
  <c r="I425" i="4"/>
  <c r="H425" i="4"/>
  <c r="N425" i="4" s="1"/>
  <c r="G425" i="4"/>
  <c r="M425" i="4" s="1"/>
  <c r="L424" i="4"/>
  <c r="K424" i="4"/>
  <c r="L423" i="4"/>
  <c r="K423" i="4"/>
  <c r="L422" i="4"/>
  <c r="K422" i="4"/>
  <c r="L421" i="4"/>
  <c r="K421" i="4"/>
  <c r="J421" i="4"/>
  <c r="I421" i="4"/>
  <c r="H421" i="4"/>
  <c r="N421" i="4" s="1"/>
  <c r="G421" i="4"/>
  <c r="M421" i="4" s="1"/>
  <c r="L420" i="4"/>
  <c r="K420" i="4"/>
  <c r="J420" i="4"/>
  <c r="I420" i="4"/>
  <c r="H420" i="4"/>
  <c r="N420" i="4" s="1"/>
  <c r="G420" i="4"/>
  <c r="M420" i="4" s="1"/>
  <c r="L419" i="4"/>
  <c r="K419" i="4"/>
  <c r="L418" i="4"/>
  <c r="K418" i="4"/>
  <c r="J418" i="4"/>
  <c r="I418" i="4"/>
  <c r="H418" i="4"/>
  <c r="N418" i="4" s="1"/>
  <c r="G418" i="4"/>
  <c r="M418" i="4" s="1"/>
  <c r="L417" i="4"/>
  <c r="K417" i="4"/>
  <c r="J417" i="4"/>
  <c r="I417" i="4"/>
  <c r="H417" i="4"/>
  <c r="N417" i="4" s="1"/>
  <c r="G417" i="4"/>
  <c r="M417" i="4" s="1"/>
  <c r="L416" i="4"/>
  <c r="K416" i="4"/>
  <c r="J416" i="4"/>
  <c r="I416" i="4"/>
  <c r="H416" i="4"/>
  <c r="N416" i="4" s="1"/>
  <c r="G416" i="4"/>
  <c r="M416" i="4" s="1"/>
  <c r="L415" i="4"/>
  <c r="K415" i="4"/>
  <c r="J415" i="4"/>
  <c r="I415" i="4"/>
  <c r="H415" i="4"/>
  <c r="N415" i="4" s="1"/>
  <c r="G415" i="4"/>
  <c r="M415" i="4" s="1"/>
  <c r="L414" i="4"/>
  <c r="K414" i="4"/>
  <c r="J414" i="4"/>
  <c r="I414" i="4"/>
  <c r="H414" i="4"/>
  <c r="N414" i="4" s="1"/>
  <c r="G414" i="4"/>
  <c r="M414" i="4" s="1"/>
  <c r="L413" i="4"/>
  <c r="K413" i="4"/>
  <c r="L412" i="4"/>
  <c r="K412" i="4"/>
  <c r="J412" i="4"/>
  <c r="I412" i="4"/>
  <c r="H412" i="4"/>
  <c r="N412" i="4" s="1"/>
  <c r="G412" i="4"/>
  <c r="M412" i="4" s="1"/>
  <c r="L411" i="4"/>
  <c r="K411" i="4"/>
  <c r="J411" i="4"/>
  <c r="I411" i="4"/>
  <c r="G411" i="4"/>
  <c r="L410" i="4"/>
  <c r="K410" i="4"/>
  <c r="L409" i="4"/>
  <c r="K409" i="4"/>
  <c r="J409" i="4"/>
  <c r="I409" i="4"/>
  <c r="H409" i="4"/>
  <c r="N409" i="4" s="1"/>
  <c r="G409" i="4"/>
  <c r="M409" i="4" s="1"/>
  <c r="L408" i="4"/>
  <c r="K408" i="4"/>
  <c r="L407" i="4"/>
  <c r="K407" i="4"/>
  <c r="J407" i="4"/>
  <c r="H407" i="4"/>
  <c r="N407" i="4" s="1"/>
  <c r="L406" i="4"/>
  <c r="K406" i="4"/>
  <c r="L405" i="4"/>
  <c r="K405" i="4"/>
  <c r="L404" i="4"/>
  <c r="K404" i="4"/>
  <c r="J404" i="4"/>
  <c r="I404" i="4"/>
  <c r="H404" i="4"/>
  <c r="N404" i="4" s="1"/>
  <c r="G404" i="4"/>
  <c r="M404" i="4" s="1"/>
  <c r="L403" i="4"/>
  <c r="K403" i="4"/>
  <c r="J403" i="4"/>
  <c r="I403" i="4"/>
  <c r="H403" i="4"/>
  <c r="N403" i="4" s="1"/>
  <c r="G403" i="4"/>
  <c r="M403" i="4" s="1"/>
  <c r="L402" i="4"/>
  <c r="K402" i="4"/>
  <c r="L401" i="4"/>
  <c r="K401" i="4"/>
  <c r="J401" i="4"/>
  <c r="G401" i="4"/>
  <c r="L400" i="4"/>
  <c r="K400" i="4"/>
  <c r="J400" i="4"/>
  <c r="I400" i="4"/>
  <c r="H400" i="4"/>
  <c r="N400" i="4" s="1"/>
  <c r="G400" i="4"/>
  <c r="M400" i="4" s="1"/>
  <c r="L399" i="4"/>
  <c r="K399" i="4"/>
  <c r="J399" i="4"/>
  <c r="I399" i="4"/>
  <c r="H399" i="4"/>
  <c r="N399" i="4" s="1"/>
  <c r="G399" i="4"/>
  <c r="M399" i="4" s="1"/>
  <c r="L398" i="4"/>
  <c r="K398" i="4"/>
  <c r="J398" i="4"/>
  <c r="I398" i="4"/>
  <c r="G398" i="4"/>
  <c r="L397" i="4"/>
  <c r="K397" i="4"/>
  <c r="J397" i="4"/>
  <c r="I397" i="4"/>
  <c r="H397" i="4"/>
  <c r="N397" i="4" s="1"/>
  <c r="G397" i="4"/>
  <c r="M397" i="4" s="1"/>
  <c r="L396" i="4"/>
  <c r="K396" i="4"/>
  <c r="J396" i="4"/>
  <c r="I396" i="4"/>
  <c r="H396" i="4"/>
  <c r="N396" i="4" s="1"/>
  <c r="G396" i="4"/>
  <c r="M396" i="4" s="1"/>
  <c r="L395" i="4"/>
  <c r="K395" i="4"/>
  <c r="L394" i="4"/>
  <c r="K394" i="4"/>
  <c r="H394" i="4"/>
  <c r="N394" i="4" s="1"/>
  <c r="L393" i="4"/>
  <c r="K393" i="4"/>
  <c r="J393" i="4"/>
  <c r="I393" i="4"/>
  <c r="H393" i="4"/>
  <c r="N393" i="4" s="1"/>
  <c r="G393" i="4"/>
  <c r="M393" i="4" s="1"/>
  <c r="L392" i="4"/>
  <c r="K392" i="4"/>
  <c r="J392" i="4"/>
  <c r="I392" i="4"/>
  <c r="G392" i="4"/>
  <c r="L391" i="4"/>
  <c r="K391" i="4"/>
  <c r="L390" i="4"/>
  <c r="K390" i="4"/>
  <c r="J390" i="4"/>
  <c r="I390" i="4"/>
  <c r="H390" i="4"/>
  <c r="N390" i="4" s="1"/>
  <c r="G390" i="4"/>
  <c r="M390" i="4" s="1"/>
  <c r="L389" i="4"/>
  <c r="K389" i="4"/>
  <c r="J389" i="4"/>
  <c r="I389" i="4"/>
  <c r="H389" i="4"/>
  <c r="N389" i="4" s="1"/>
  <c r="L388" i="4"/>
  <c r="K388" i="4"/>
  <c r="J388" i="4"/>
  <c r="I388" i="4"/>
  <c r="H388" i="4"/>
  <c r="N388" i="4" s="1"/>
  <c r="L387" i="4"/>
  <c r="K387" i="4"/>
  <c r="L386" i="4"/>
  <c r="K386" i="4"/>
  <c r="L385" i="4"/>
  <c r="K385" i="4"/>
  <c r="J385" i="4"/>
  <c r="I385" i="4"/>
  <c r="H385" i="4"/>
  <c r="N385" i="4" s="1"/>
  <c r="G385" i="4"/>
  <c r="M385" i="4" s="1"/>
  <c r="L384" i="4"/>
  <c r="K384" i="4"/>
  <c r="L383" i="4"/>
  <c r="K383" i="4"/>
  <c r="L382" i="4"/>
  <c r="K382" i="4"/>
  <c r="I382" i="4"/>
  <c r="H382" i="4"/>
  <c r="G382" i="4"/>
  <c r="M382" i="4" s="1"/>
  <c r="L381" i="4"/>
  <c r="K381" i="4"/>
  <c r="J381" i="4"/>
  <c r="I381" i="4"/>
  <c r="H381" i="4"/>
  <c r="N381" i="4" s="1"/>
  <c r="G381" i="4"/>
  <c r="M381" i="4" s="1"/>
  <c r="L380" i="4"/>
  <c r="K380" i="4"/>
  <c r="H380" i="4"/>
  <c r="G380" i="4"/>
  <c r="L379" i="4"/>
  <c r="K379" i="4"/>
  <c r="J379" i="4"/>
  <c r="I379" i="4"/>
  <c r="H379" i="4"/>
  <c r="N379" i="4" s="1"/>
  <c r="L378" i="4"/>
  <c r="K378" i="4"/>
  <c r="H378" i="4"/>
  <c r="L377" i="4"/>
  <c r="K377" i="4"/>
  <c r="L376" i="4"/>
  <c r="K376" i="4"/>
  <c r="J376" i="4"/>
  <c r="I376" i="4"/>
  <c r="H376" i="4"/>
  <c r="N376" i="4" s="1"/>
  <c r="L375" i="4"/>
  <c r="K375" i="4"/>
  <c r="J375" i="4"/>
  <c r="I375" i="4"/>
  <c r="H375" i="4"/>
  <c r="N375" i="4" s="1"/>
  <c r="G375" i="4"/>
  <c r="M375" i="4" s="1"/>
  <c r="L374" i="4"/>
  <c r="K374" i="4"/>
  <c r="J374" i="4"/>
  <c r="L373" i="4"/>
  <c r="K373" i="4"/>
  <c r="J373" i="4"/>
  <c r="I373" i="4"/>
  <c r="H373" i="4"/>
  <c r="N373" i="4" s="1"/>
  <c r="L372" i="4"/>
  <c r="K372" i="4"/>
  <c r="H372" i="4"/>
  <c r="F371" i="4"/>
  <c r="J598" i="4" s="1"/>
  <c r="E371" i="4"/>
  <c r="I597" i="4" s="1"/>
  <c r="D371" i="4"/>
  <c r="H591" i="4" s="1"/>
  <c r="N591" i="4" s="1"/>
  <c r="C371" i="4"/>
  <c r="G518" i="4" s="1"/>
  <c r="M518" i="4" s="1"/>
  <c r="L363" i="4"/>
  <c r="K363" i="4"/>
  <c r="J363" i="4"/>
  <c r="I363" i="4"/>
  <c r="H363" i="4"/>
  <c r="N363" i="4" s="1"/>
  <c r="G363" i="4"/>
  <c r="M363" i="4" s="1"/>
  <c r="L362" i="4"/>
  <c r="K362" i="4"/>
  <c r="J362" i="4"/>
  <c r="I362" i="4"/>
  <c r="H362" i="4"/>
  <c r="N362" i="4" s="1"/>
  <c r="G362" i="4"/>
  <c r="M362" i="4" s="1"/>
  <c r="L361" i="4"/>
  <c r="K361" i="4"/>
  <c r="J361" i="4"/>
  <c r="I361" i="4"/>
  <c r="H361" i="4"/>
  <c r="N361" i="4" s="1"/>
  <c r="G361" i="4"/>
  <c r="M361" i="4" s="1"/>
  <c r="L360" i="4"/>
  <c r="K360" i="4"/>
  <c r="J360" i="4"/>
  <c r="I360" i="4"/>
  <c r="H360" i="4"/>
  <c r="N360" i="4" s="1"/>
  <c r="G360" i="4"/>
  <c r="M360" i="4" s="1"/>
  <c r="L359" i="4"/>
  <c r="K359" i="4"/>
  <c r="I359" i="4"/>
  <c r="H359" i="4"/>
  <c r="G359" i="4"/>
  <c r="M359" i="4" s="1"/>
  <c r="L358" i="4"/>
  <c r="K358" i="4"/>
  <c r="J358" i="4"/>
  <c r="I358" i="4"/>
  <c r="H358" i="4"/>
  <c r="N358" i="4" s="1"/>
  <c r="G358" i="4"/>
  <c r="M358" i="4" s="1"/>
  <c r="L357" i="4"/>
  <c r="K357" i="4"/>
  <c r="J357" i="4"/>
  <c r="I357" i="4"/>
  <c r="H357" i="4"/>
  <c r="N357" i="4" s="1"/>
  <c r="G357" i="4"/>
  <c r="M357" i="4" s="1"/>
  <c r="L356" i="4"/>
  <c r="K356" i="4"/>
  <c r="J356" i="4"/>
  <c r="I356" i="4"/>
  <c r="H356" i="4"/>
  <c r="N356" i="4" s="1"/>
  <c r="G356" i="4"/>
  <c r="M356" i="4" s="1"/>
  <c r="L355" i="4"/>
  <c r="K355" i="4"/>
  <c r="J355" i="4"/>
  <c r="I355" i="4"/>
  <c r="H355" i="4"/>
  <c r="N355" i="4" s="1"/>
  <c r="G355" i="4"/>
  <c r="M355" i="4" s="1"/>
  <c r="L354" i="4"/>
  <c r="K354" i="4"/>
  <c r="J354" i="4"/>
  <c r="I354" i="4"/>
  <c r="G354" i="4"/>
  <c r="M354" i="4" s="1"/>
  <c r="L353" i="4"/>
  <c r="K353" i="4"/>
  <c r="J353" i="4"/>
  <c r="I353" i="4"/>
  <c r="H353" i="4"/>
  <c r="N353" i="4" s="1"/>
  <c r="G353" i="4"/>
  <c r="M353" i="4" s="1"/>
  <c r="L352" i="4"/>
  <c r="K352" i="4"/>
  <c r="J352" i="4"/>
  <c r="H352" i="4"/>
  <c r="G352" i="4"/>
  <c r="L351" i="4"/>
  <c r="K351" i="4"/>
  <c r="J351" i="4"/>
  <c r="I351" i="4"/>
  <c r="H351" i="4"/>
  <c r="N351" i="4" s="1"/>
  <c r="G351" i="4"/>
  <c r="M351" i="4" s="1"/>
  <c r="L350" i="4"/>
  <c r="K350" i="4"/>
  <c r="J350" i="4"/>
  <c r="I350" i="4"/>
  <c r="H350" i="4"/>
  <c r="N350" i="4" s="1"/>
  <c r="G350" i="4"/>
  <c r="M350" i="4" s="1"/>
  <c r="L349" i="4"/>
  <c r="K349" i="4"/>
  <c r="J349" i="4"/>
  <c r="I349" i="4"/>
  <c r="H349" i="4"/>
  <c r="N349" i="4" s="1"/>
  <c r="G349" i="4"/>
  <c r="M349" i="4" s="1"/>
  <c r="L348" i="4"/>
  <c r="K348" i="4"/>
  <c r="J348" i="4"/>
  <c r="I348" i="4"/>
  <c r="H348" i="4"/>
  <c r="N348" i="4" s="1"/>
  <c r="G348" i="4"/>
  <c r="M348" i="4" s="1"/>
  <c r="L347" i="4"/>
  <c r="K347" i="4"/>
  <c r="J347" i="4"/>
  <c r="I347" i="4"/>
  <c r="H347" i="4"/>
  <c r="N347" i="4" s="1"/>
  <c r="G347" i="4"/>
  <c r="M347" i="4" s="1"/>
  <c r="L346" i="4"/>
  <c r="K346" i="4"/>
  <c r="J346" i="4"/>
  <c r="I346" i="4"/>
  <c r="H346" i="4"/>
  <c r="N346" i="4" s="1"/>
  <c r="G346" i="4"/>
  <c r="M346" i="4" s="1"/>
  <c r="L345" i="4"/>
  <c r="K345" i="4"/>
  <c r="J345" i="4"/>
  <c r="I345" i="4"/>
  <c r="H345" i="4"/>
  <c r="N345" i="4" s="1"/>
  <c r="G345" i="4"/>
  <c r="M345" i="4" s="1"/>
  <c r="L344" i="4"/>
  <c r="K344" i="4"/>
  <c r="J344" i="4"/>
  <c r="I344" i="4"/>
  <c r="H344" i="4"/>
  <c r="N344" i="4" s="1"/>
  <c r="G344" i="4"/>
  <c r="M344" i="4" s="1"/>
  <c r="L343" i="4"/>
  <c r="K343" i="4"/>
  <c r="J343" i="4"/>
  <c r="G343" i="4"/>
  <c r="L342" i="4"/>
  <c r="K342" i="4"/>
  <c r="J342" i="4"/>
  <c r="I342" i="4"/>
  <c r="H342" i="4"/>
  <c r="N342" i="4" s="1"/>
  <c r="G342" i="4"/>
  <c r="M342" i="4" s="1"/>
  <c r="L341" i="4"/>
  <c r="K341" i="4"/>
  <c r="J341" i="4"/>
  <c r="I341" i="4"/>
  <c r="H341" i="4"/>
  <c r="N341" i="4" s="1"/>
  <c r="G341" i="4"/>
  <c r="M341" i="4" s="1"/>
  <c r="L340" i="4"/>
  <c r="K340" i="4"/>
  <c r="I340" i="4"/>
  <c r="G340" i="4"/>
  <c r="M340" i="4" s="1"/>
  <c r="L339" i="4"/>
  <c r="K339" i="4"/>
  <c r="J339" i="4"/>
  <c r="I339" i="4"/>
  <c r="H339" i="4"/>
  <c r="N339" i="4" s="1"/>
  <c r="G339" i="4"/>
  <c r="M339" i="4" s="1"/>
  <c r="L338" i="4"/>
  <c r="K338" i="4"/>
  <c r="I338" i="4"/>
  <c r="G338" i="4"/>
  <c r="L337" i="4"/>
  <c r="K337" i="4"/>
  <c r="J337" i="4"/>
  <c r="I337" i="4"/>
  <c r="G337" i="4"/>
  <c r="M337" i="4" s="1"/>
  <c r="L336" i="4"/>
  <c r="K336" i="4"/>
  <c r="J336" i="4"/>
  <c r="H336" i="4"/>
  <c r="N336" i="4" s="1"/>
  <c r="G336" i="4"/>
  <c r="L335" i="4"/>
  <c r="K335" i="4"/>
  <c r="J335" i="4"/>
  <c r="I335" i="4"/>
  <c r="H335" i="4"/>
  <c r="N335" i="4" s="1"/>
  <c r="G335" i="4"/>
  <c r="M335" i="4" s="1"/>
  <c r="L334" i="4"/>
  <c r="K334" i="4"/>
  <c r="J334" i="4"/>
  <c r="I334" i="4"/>
  <c r="H334" i="4"/>
  <c r="N334" i="4" s="1"/>
  <c r="G334" i="4"/>
  <c r="M334" i="4" s="1"/>
  <c r="L333" i="4"/>
  <c r="K333" i="4"/>
  <c r="J333" i="4"/>
  <c r="I333" i="4"/>
  <c r="H333" i="4"/>
  <c r="N333" i="4" s="1"/>
  <c r="G333" i="4"/>
  <c r="M333" i="4" s="1"/>
  <c r="L332" i="4"/>
  <c r="K332" i="4"/>
  <c r="J332" i="4"/>
  <c r="I332" i="4"/>
  <c r="H332" i="4"/>
  <c r="N332" i="4" s="1"/>
  <c r="G332" i="4"/>
  <c r="M332" i="4" s="1"/>
  <c r="L331" i="4"/>
  <c r="K331" i="4"/>
  <c r="J331" i="4"/>
  <c r="I331" i="4"/>
  <c r="H331" i="4"/>
  <c r="N331" i="4" s="1"/>
  <c r="G331" i="4"/>
  <c r="M331" i="4" s="1"/>
  <c r="L330" i="4"/>
  <c r="K330" i="4"/>
  <c r="J330" i="4"/>
  <c r="I330" i="4"/>
  <c r="H330" i="4"/>
  <c r="N330" i="4" s="1"/>
  <c r="G330" i="4"/>
  <c r="M330" i="4" s="1"/>
  <c r="L329" i="4"/>
  <c r="K329" i="4"/>
  <c r="J329" i="4"/>
  <c r="I329" i="4"/>
  <c r="H329" i="4"/>
  <c r="N329" i="4" s="1"/>
  <c r="G329" i="4"/>
  <c r="M329" i="4" s="1"/>
  <c r="L328" i="4"/>
  <c r="K328" i="4"/>
  <c r="H328" i="4"/>
  <c r="G328" i="4"/>
  <c r="M328" i="4" s="1"/>
  <c r="L327" i="4"/>
  <c r="K327" i="4"/>
  <c r="L326" i="4"/>
  <c r="K326" i="4"/>
  <c r="J326" i="4"/>
  <c r="I326" i="4"/>
  <c r="H326" i="4"/>
  <c r="N326" i="4" s="1"/>
  <c r="G326" i="4"/>
  <c r="M326" i="4" s="1"/>
  <c r="L325" i="4"/>
  <c r="K325" i="4"/>
  <c r="H325" i="4"/>
  <c r="G325" i="4"/>
  <c r="L324" i="4"/>
  <c r="K324" i="4"/>
  <c r="L323" i="4"/>
  <c r="K323" i="4"/>
  <c r="I323" i="4"/>
  <c r="G323" i="4"/>
  <c r="L322" i="4"/>
  <c r="K322" i="4"/>
  <c r="J322" i="4"/>
  <c r="I322" i="4"/>
  <c r="G322" i="4"/>
  <c r="M322" i="4" s="1"/>
  <c r="L321" i="4"/>
  <c r="K321" i="4"/>
  <c r="G321" i="4"/>
  <c r="L320" i="4"/>
  <c r="K320" i="4"/>
  <c r="J320" i="4"/>
  <c r="I320" i="4"/>
  <c r="G320" i="4"/>
  <c r="M320" i="4" s="1"/>
  <c r="L319" i="4"/>
  <c r="K319" i="4"/>
  <c r="J319" i="4"/>
  <c r="I319" i="4"/>
  <c r="H319" i="4"/>
  <c r="N319" i="4" s="1"/>
  <c r="G319" i="4"/>
  <c r="M319" i="4" s="1"/>
  <c r="L318" i="4"/>
  <c r="K318" i="4"/>
  <c r="J318" i="4"/>
  <c r="L317" i="4"/>
  <c r="K317" i="4"/>
  <c r="J317" i="4"/>
  <c r="I317" i="4"/>
  <c r="H317" i="4"/>
  <c r="N317" i="4" s="1"/>
  <c r="G317" i="4"/>
  <c r="M317" i="4" s="1"/>
  <c r="L316" i="4"/>
  <c r="K316" i="4"/>
  <c r="J316" i="4"/>
  <c r="I316" i="4"/>
  <c r="H316" i="4"/>
  <c r="N316" i="4" s="1"/>
  <c r="G316" i="4"/>
  <c r="M316" i="4" s="1"/>
  <c r="L315" i="4"/>
  <c r="K315" i="4"/>
  <c r="J315" i="4"/>
  <c r="I315" i="4"/>
  <c r="H315" i="4"/>
  <c r="N315" i="4" s="1"/>
  <c r="L314" i="4"/>
  <c r="K314" i="4"/>
  <c r="J314" i="4"/>
  <c r="I314" i="4"/>
  <c r="H314" i="4"/>
  <c r="N314" i="4" s="1"/>
  <c r="G314" i="4"/>
  <c r="M314" i="4" s="1"/>
  <c r="L313" i="4"/>
  <c r="K313" i="4"/>
  <c r="J313" i="4"/>
  <c r="I313" i="4"/>
  <c r="H313" i="4"/>
  <c r="N313" i="4" s="1"/>
  <c r="G313" i="4"/>
  <c r="M313" i="4" s="1"/>
  <c r="L312" i="4"/>
  <c r="K312" i="4"/>
  <c r="L311" i="4"/>
  <c r="K311" i="4"/>
  <c r="I311" i="4"/>
  <c r="L310" i="4"/>
  <c r="K310" i="4"/>
  <c r="H310" i="4"/>
  <c r="N310" i="4" s="1"/>
  <c r="G310" i="4"/>
  <c r="L309" i="4"/>
  <c r="K309" i="4"/>
  <c r="I309" i="4"/>
  <c r="H309" i="4"/>
  <c r="N309" i="4" s="1"/>
  <c r="G309" i="4"/>
  <c r="L308" i="4"/>
  <c r="K308" i="4"/>
  <c r="J308" i="4"/>
  <c r="I308" i="4"/>
  <c r="H308" i="4"/>
  <c r="N308" i="4" s="1"/>
  <c r="G308" i="4"/>
  <c r="M308" i="4" s="1"/>
  <c r="L307" i="4"/>
  <c r="K307" i="4"/>
  <c r="I307" i="4"/>
  <c r="L306" i="4"/>
  <c r="K306" i="4"/>
  <c r="L305" i="4"/>
  <c r="K305" i="4"/>
  <c r="I305" i="4"/>
  <c r="L304" i="4"/>
  <c r="K304" i="4"/>
  <c r="L303" i="4"/>
  <c r="K303" i="4"/>
  <c r="J303" i="4"/>
  <c r="I303" i="4"/>
  <c r="H303" i="4"/>
  <c r="N303" i="4" s="1"/>
  <c r="G303" i="4"/>
  <c r="M303" i="4" s="1"/>
  <c r="L302" i="4"/>
  <c r="K302" i="4"/>
  <c r="J302" i="4"/>
  <c r="I302" i="4"/>
  <c r="H302" i="4"/>
  <c r="N302" i="4" s="1"/>
  <c r="G302" i="4"/>
  <c r="M302" i="4" s="1"/>
  <c r="L301" i="4"/>
  <c r="K301" i="4"/>
  <c r="J301" i="4"/>
  <c r="I301" i="4"/>
  <c r="H301" i="4"/>
  <c r="N301" i="4" s="1"/>
  <c r="G301" i="4"/>
  <c r="M301" i="4" s="1"/>
  <c r="L300" i="4"/>
  <c r="K300" i="4"/>
  <c r="I300" i="4"/>
  <c r="G300" i="4"/>
  <c r="L299" i="4"/>
  <c r="K299" i="4"/>
  <c r="I299" i="4"/>
  <c r="H299" i="4"/>
  <c r="L298" i="4"/>
  <c r="K298" i="4"/>
  <c r="J298" i="4"/>
  <c r="I298" i="4"/>
  <c r="H298" i="4"/>
  <c r="N298" i="4" s="1"/>
  <c r="G298" i="4"/>
  <c r="M298" i="4" s="1"/>
  <c r="L297" i="4"/>
  <c r="K297" i="4"/>
  <c r="J297" i="4"/>
  <c r="H297" i="4"/>
  <c r="N297" i="4" s="1"/>
  <c r="L296" i="4"/>
  <c r="K296" i="4"/>
  <c r="J296" i="4"/>
  <c r="I296" i="4"/>
  <c r="H296" i="4"/>
  <c r="N296" i="4" s="1"/>
  <c r="G296" i="4"/>
  <c r="M296" i="4" s="1"/>
  <c r="L295" i="4"/>
  <c r="K295" i="4"/>
  <c r="J295" i="4"/>
  <c r="I295" i="4"/>
  <c r="H295" i="4"/>
  <c r="N295" i="4" s="1"/>
  <c r="G295" i="4"/>
  <c r="M295" i="4" s="1"/>
  <c r="L294" i="4"/>
  <c r="K294" i="4"/>
  <c r="J294" i="4"/>
  <c r="H294" i="4"/>
  <c r="N294" i="4" s="1"/>
  <c r="L293" i="4"/>
  <c r="K293" i="4"/>
  <c r="L292" i="4"/>
  <c r="K292" i="4"/>
  <c r="J292" i="4"/>
  <c r="H292" i="4"/>
  <c r="G292" i="4"/>
  <c r="L291" i="4"/>
  <c r="K291" i="4"/>
  <c r="J291" i="4"/>
  <c r="I291" i="4"/>
  <c r="H291" i="4"/>
  <c r="N291" i="4" s="1"/>
  <c r="G291" i="4"/>
  <c r="M291" i="4" s="1"/>
  <c r="L290" i="4"/>
  <c r="K290" i="4"/>
  <c r="J290" i="4"/>
  <c r="I290" i="4"/>
  <c r="H290" i="4"/>
  <c r="N290" i="4" s="1"/>
  <c r="G290" i="4"/>
  <c r="M290" i="4" s="1"/>
  <c r="L289" i="4"/>
  <c r="K289" i="4"/>
  <c r="J289" i="4"/>
  <c r="I289" i="4"/>
  <c r="H289" i="4"/>
  <c r="N289" i="4" s="1"/>
  <c r="G289" i="4"/>
  <c r="M289" i="4" s="1"/>
  <c r="L288" i="4"/>
  <c r="K288" i="4"/>
  <c r="J288" i="4"/>
  <c r="I288" i="4"/>
  <c r="H288" i="4"/>
  <c r="N288" i="4" s="1"/>
  <c r="L287" i="4"/>
  <c r="K287" i="4"/>
  <c r="I287" i="4"/>
  <c r="G287" i="4"/>
  <c r="L286" i="4"/>
  <c r="K286" i="4"/>
  <c r="J286" i="4"/>
  <c r="I286" i="4"/>
  <c r="H286" i="4"/>
  <c r="N286" i="4" s="1"/>
  <c r="L285" i="4"/>
  <c r="K285" i="4"/>
  <c r="I285" i="4"/>
  <c r="H285" i="4"/>
  <c r="G285" i="4"/>
  <c r="L284" i="4"/>
  <c r="K284" i="4"/>
  <c r="J284" i="4"/>
  <c r="H284" i="4"/>
  <c r="G284" i="4"/>
  <c r="L283" i="4"/>
  <c r="K283" i="4"/>
  <c r="J283" i="4"/>
  <c r="I283" i="4"/>
  <c r="H283" i="4"/>
  <c r="N283" i="4" s="1"/>
  <c r="G283" i="4"/>
  <c r="M283" i="4" s="1"/>
  <c r="L282" i="4"/>
  <c r="K282" i="4"/>
  <c r="J282" i="4"/>
  <c r="I282" i="4"/>
  <c r="H282" i="4"/>
  <c r="N282" i="4" s="1"/>
  <c r="G282" i="4"/>
  <c r="M282" i="4" s="1"/>
  <c r="L281" i="4"/>
  <c r="K281" i="4"/>
  <c r="I281" i="4"/>
  <c r="L280" i="4"/>
  <c r="K280" i="4"/>
  <c r="J280" i="4"/>
  <c r="I280" i="4"/>
  <c r="H280" i="4"/>
  <c r="N280" i="4" s="1"/>
  <c r="G280" i="4"/>
  <c r="M280" i="4" s="1"/>
  <c r="L279" i="4"/>
  <c r="K279" i="4"/>
  <c r="J279" i="4"/>
  <c r="I279" i="4"/>
  <c r="H279" i="4"/>
  <c r="N279" i="4" s="1"/>
  <c r="G279" i="4"/>
  <c r="M279" i="4" s="1"/>
  <c r="L278" i="4"/>
  <c r="K278" i="4"/>
  <c r="J278" i="4"/>
  <c r="I278" i="4"/>
  <c r="H278" i="4"/>
  <c r="N278" i="4" s="1"/>
  <c r="G278" i="4"/>
  <c r="M278" i="4" s="1"/>
  <c r="L277" i="4"/>
  <c r="K277" i="4"/>
  <c r="J277" i="4"/>
  <c r="H277" i="4"/>
  <c r="G277" i="4"/>
  <c r="M277" i="4" s="1"/>
  <c r="L276" i="4"/>
  <c r="K276" i="4"/>
  <c r="I276" i="4"/>
  <c r="H276" i="4"/>
  <c r="N276" i="4" s="1"/>
  <c r="G276" i="4"/>
  <c r="L275" i="4"/>
  <c r="K275" i="4"/>
  <c r="J275" i="4"/>
  <c r="I275" i="4"/>
  <c r="H275" i="4"/>
  <c r="N275" i="4" s="1"/>
  <c r="G275" i="4"/>
  <c r="M275" i="4" s="1"/>
  <c r="L274" i="4"/>
  <c r="K274" i="4"/>
  <c r="J274" i="4"/>
  <c r="I274" i="4"/>
  <c r="H274" i="4"/>
  <c r="N274" i="4" s="1"/>
  <c r="G274" i="4"/>
  <c r="M274" i="4" s="1"/>
  <c r="L273" i="4"/>
  <c r="K273" i="4"/>
  <c r="J273" i="4"/>
  <c r="I273" i="4"/>
  <c r="H273" i="4"/>
  <c r="N273" i="4" s="1"/>
  <c r="G273" i="4"/>
  <c r="M273" i="4" s="1"/>
  <c r="L272" i="4"/>
  <c r="K272" i="4"/>
  <c r="G272" i="4"/>
  <c r="M272" i="4" s="1"/>
  <c r="L271" i="4"/>
  <c r="K271" i="4"/>
  <c r="I271" i="4"/>
  <c r="L270" i="4"/>
  <c r="K270" i="4"/>
  <c r="J270" i="4"/>
  <c r="L269" i="4"/>
  <c r="K269" i="4"/>
  <c r="J269" i="4"/>
  <c r="I269" i="4"/>
  <c r="H269" i="4"/>
  <c r="N269" i="4" s="1"/>
  <c r="G269" i="4"/>
  <c r="M269" i="4" s="1"/>
  <c r="L268" i="4"/>
  <c r="K268" i="4"/>
  <c r="J268" i="4"/>
  <c r="I268" i="4"/>
  <c r="H268" i="4"/>
  <c r="N268" i="4" s="1"/>
  <c r="G268" i="4"/>
  <c r="M268" i="4" s="1"/>
  <c r="L267" i="4"/>
  <c r="K267" i="4"/>
  <c r="J267" i="4"/>
  <c r="H267" i="4"/>
  <c r="G267" i="4"/>
  <c r="L266" i="4"/>
  <c r="K266" i="4"/>
  <c r="J266" i="4"/>
  <c r="I266" i="4"/>
  <c r="H266" i="4"/>
  <c r="N266" i="4" s="1"/>
  <c r="G266" i="4"/>
  <c r="M266" i="4" s="1"/>
  <c r="L265" i="4"/>
  <c r="K265" i="4"/>
  <c r="I265" i="4"/>
  <c r="G265" i="4"/>
  <c r="L264" i="4"/>
  <c r="K264" i="4"/>
  <c r="J264" i="4"/>
  <c r="I264" i="4"/>
  <c r="H264" i="4"/>
  <c r="N264" i="4" s="1"/>
  <c r="G264" i="4"/>
  <c r="M264" i="4" s="1"/>
  <c r="L263" i="4"/>
  <c r="K263" i="4"/>
  <c r="J263" i="4"/>
  <c r="I263" i="4"/>
  <c r="H263" i="4"/>
  <c r="N263" i="4" s="1"/>
  <c r="L262" i="4"/>
  <c r="K262" i="4"/>
  <c r="J262" i="4"/>
  <c r="I262" i="4"/>
  <c r="H262" i="4"/>
  <c r="N262" i="4" s="1"/>
  <c r="G262" i="4"/>
  <c r="M262" i="4" s="1"/>
  <c r="L261" i="4"/>
  <c r="K261" i="4"/>
  <c r="H261" i="4"/>
  <c r="L260" i="4"/>
  <c r="K260" i="4"/>
  <c r="J260" i="4"/>
  <c r="I260" i="4"/>
  <c r="H260" i="4"/>
  <c r="N260" i="4" s="1"/>
  <c r="L259" i="4"/>
  <c r="K259" i="4"/>
  <c r="J259" i="4"/>
  <c r="I259" i="4"/>
  <c r="H259" i="4"/>
  <c r="N259" i="4" s="1"/>
  <c r="G259" i="4"/>
  <c r="M259" i="4" s="1"/>
  <c r="L258" i="4"/>
  <c r="K258" i="4"/>
  <c r="G258" i="4"/>
  <c r="M258" i="4" s="1"/>
  <c r="L257" i="4"/>
  <c r="K257" i="4"/>
  <c r="J257" i="4"/>
  <c r="I257" i="4"/>
  <c r="H257" i="4"/>
  <c r="N257" i="4" s="1"/>
  <c r="G257" i="4"/>
  <c r="M257" i="4" s="1"/>
  <c r="L256" i="4"/>
  <c r="K256" i="4"/>
  <c r="J256" i="4"/>
  <c r="I256" i="4"/>
  <c r="H256" i="4"/>
  <c r="N256" i="4" s="1"/>
  <c r="G256" i="4"/>
  <c r="M256" i="4" s="1"/>
  <c r="L255" i="4"/>
  <c r="K255" i="4"/>
  <c r="L254" i="4"/>
  <c r="K254" i="4"/>
  <c r="J254" i="4"/>
  <c r="I254" i="4"/>
  <c r="H254" i="4"/>
  <c r="N254" i="4" s="1"/>
  <c r="G254" i="4"/>
  <c r="M254" i="4" s="1"/>
  <c r="L253" i="4"/>
  <c r="K253" i="4"/>
  <c r="J253" i="4"/>
  <c r="H253" i="4"/>
  <c r="N253" i="4" s="1"/>
  <c r="G253" i="4"/>
  <c r="L252" i="4"/>
  <c r="K252" i="4"/>
  <c r="I252" i="4"/>
  <c r="H252" i="4"/>
  <c r="G252" i="4"/>
  <c r="L251" i="4"/>
  <c r="K251" i="4"/>
  <c r="J251" i="4"/>
  <c r="I251" i="4"/>
  <c r="H251" i="4"/>
  <c r="N251" i="4" s="1"/>
  <c r="G251" i="4"/>
  <c r="M251" i="4" s="1"/>
  <c r="L250" i="4"/>
  <c r="K250" i="4"/>
  <c r="J250" i="4"/>
  <c r="I250" i="4"/>
  <c r="H250" i="4"/>
  <c r="N250" i="4" s="1"/>
  <c r="G250" i="4"/>
  <c r="M250" i="4" s="1"/>
  <c r="L249" i="4"/>
  <c r="K249" i="4"/>
  <c r="J249" i="4"/>
  <c r="H249" i="4"/>
  <c r="L248" i="4"/>
  <c r="K248" i="4"/>
  <c r="J248" i="4"/>
  <c r="H248" i="4"/>
  <c r="L247" i="4"/>
  <c r="K247" i="4"/>
  <c r="J247" i="4"/>
  <c r="I247" i="4"/>
  <c r="H247" i="4"/>
  <c r="N247" i="4" s="1"/>
  <c r="G247" i="4"/>
  <c r="M247" i="4" s="1"/>
  <c r="L246" i="4"/>
  <c r="K246" i="4"/>
  <c r="J246" i="4"/>
  <c r="I246" i="4"/>
  <c r="H246" i="4"/>
  <c r="N246" i="4" s="1"/>
  <c r="G246" i="4"/>
  <c r="M246" i="4" s="1"/>
  <c r="L245" i="4"/>
  <c r="K245" i="4"/>
  <c r="J245" i="4"/>
  <c r="I245" i="4"/>
  <c r="H245" i="4"/>
  <c r="N245" i="4" s="1"/>
  <c r="G245" i="4"/>
  <c r="M245" i="4" s="1"/>
  <c r="L244" i="4"/>
  <c r="K244" i="4"/>
  <c r="J244" i="4"/>
  <c r="I244" i="4"/>
  <c r="H244" i="4"/>
  <c r="N244" i="4" s="1"/>
  <c r="G244" i="4"/>
  <c r="M244" i="4" s="1"/>
  <c r="L243" i="4"/>
  <c r="K243" i="4"/>
  <c r="J243" i="4"/>
  <c r="I243" i="4"/>
  <c r="H243" i="4"/>
  <c r="N243" i="4" s="1"/>
  <c r="G243" i="4"/>
  <c r="M243" i="4" s="1"/>
  <c r="L242" i="4"/>
  <c r="K242" i="4"/>
  <c r="L241" i="4"/>
  <c r="K241" i="4"/>
  <c r="J241" i="4"/>
  <c r="I241" i="4"/>
  <c r="H241" i="4"/>
  <c r="N241" i="4" s="1"/>
  <c r="G241" i="4"/>
  <c r="M241" i="4" s="1"/>
  <c r="L240" i="4"/>
  <c r="K240" i="4"/>
  <c r="J240" i="4"/>
  <c r="I240" i="4"/>
  <c r="H240" i="4"/>
  <c r="N240" i="4" s="1"/>
  <c r="G240" i="4"/>
  <c r="M240" i="4" s="1"/>
  <c r="L239" i="4"/>
  <c r="K239" i="4"/>
  <c r="J239" i="4"/>
  <c r="I239" i="4"/>
  <c r="H239" i="4"/>
  <c r="N239" i="4" s="1"/>
  <c r="G239" i="4"/>
  <c r="M239" i="4" s="1"/>
  <c r="L238" i="4"/>
  <c r="K238" i="4"/>
  <c r="J238" i="4"/>
  <c r="I238" i="4"/>
  <c r="H238" i="4"/>
  <c r="N238" i="4" s="1"/>
  <c r="G238" i="4"/>
  <c r="M238" i="4" s="1"/>
  <c r="L237" i="4"/>
  <c r="K237" i="4"/>
  <c r="J237" i="4"/>
  <c r="I237" i="4"/>
  <c r="H237" i="4"/>
  <c r="N237" i="4" s="1"/>
  <c r="G237" i="4"/>
  <c r="M237" i="4" s="1"/>
  <c r="L236" i="4"/>
  <c r="K236" i="4"/>
  <c r="J236" i="4"/>
  <c r="I236" i="4"/>
  <c r="H236" i="4"/>
  <c r="N236" i="4" s="1"/>
  <c r="G236" i="4"/>
  <c r="M236" i="4" s="1"/>
  <c r="L235" i="4"/>
  <c r="K235" i="4"/>
  <c r="L234" i="4"/>
  <c r="K234" i="4"/>
  <c r="H234" i="4"/>
  <c r="G234" i="4"/>
  <c r="M234" i="4" s="1"/>
  <c r="L233" i="4"/>
  <c r="K233" i="4"/>
  <c r="J233" i="4"/>
  <c r="I233" i="4"/>
  <c r="L232" i="4"/>
  <c r="K232" i="4"/>
  <c r="J232" i="4"/>
  <c r="I232" i="4"/>
  <c r="H232" i="4"/>
  <c r="N232" i="4" s="1"/>
  <c r="G232" i="4"/>
  <c r="M232" i="4" s="1"/>
  <c r="L231" i="4"/>
  <c r="K231" i="4"/>
  <c r="J231" i="4"/>
  <c r="I231" i="4"/>
  <c r="G231" i="4"/>
  <c r="M231" i="4" s="1"/>
  <c r="L230" i="4"/>
  <c r="K230" i="4"/>
  <c r="L229" i="4"/>
  <c r="K229" i="4"/>
  <c r="J229" i="4"/>
  <c r="I229" i="4"/>
  <c r="H229" i="4"/>
  <c r="N229" i="4" s="1"/>
  <c r="G229" i="4"/>
  <c r="M229" i="4" s="1"/>
  <c r="L228" i="4"/>
  <c r="K228" i="4"/>
  <c r="J228" i="4"/>
  <c r="I228" i="4"/>
  <c r="H228" i="4"/>
  <c r="N228" i="4" s="1"/>
  <c r="G228" i="4"/>
  <c r="M228" i="4" s="1"/>
  <c r="L227" i="4"/>
  <c r="K227" i="4"/>
  <c r="J227" i="4"/>
  <c r="I227" i="4"/>
  <c r="G227" i="4"/>
  <c r="M227" i="4" s="1"/>
  <c r="L226" i="4"/>
  <c r="K226" i="4"/>
  <c r="L225" i="4"/>
  <c r="K225" i="4"/>
  <c r="G225" i="4"/>
  <c r="L224" i="4"/>
  <c r="K224" i="4"/>
  <c r="J224" i="4"/>
  <c r="I224" i="4"/>
  <c r="H224" i="4"/>
  <c r="N224" i="4" s="1"/>
  <c r="G224" i="4"/>
  <c r="M224" i="4" s="1"/>
  <c r="L223" i="4"/>
  <c r="K223" i="4"/>
  <c r="J223" i="4"/>
  <c r="I223" i="4"/>
  <c r="G223" i="4"/>
  <c r="M223" i="4" s="1"/>
  <c r="L222" i="4"/>
  <c r="K222" i="4"/>
  <c r="J222" i="4"/>
  <c r="I222" i="4"/>
  <c r="G222" i="4"/>
  <c r="M222" i="4" s="1"/>
  <c r="L221" i="4"/>
  <c r="K221" i="4"/>
  <c r="G221" i="4"/>
  <c r="L220" i="4"/>
  <c r="K220" i="4"/>
  <c r="L219" i="4"/>
  <c r="K219" i="4"/>
  <c r="I219" i="4"/>
  <c r="L218" i="4"/>
  <c r="K218" i="4"/>
  <c r="G218" i="4"/>
  <c r="L217" i="4"/>
  <c r="K217" i="4"/>
  <c r="J217" i="4"/>
  <c r="I217" i="4"/>
  <c r="H217" i="4"/>
  <c r="N217" i="4" s="1"/>
  <c r="G217" i="4"/>
  <c r="M217" i="4" s="1"/>
  <c r="L216" i="4"/>
  <c r="K216" i="4"/>
  <c r="J216" i="4"/>
  <c r="G216" i="4"/>
  <c r="M216" i="4" s="1"/>
  <c r="L215" i="4"/>
  <c r="K215" i="4"/>
  <c r="L214" i="4"/>
  <c r="K214" i="4"/>
  <c r="J214" i="4"/>
  <c r="I214" i="4"/>
  <c r="H214" i="4"/>
  <c r="N214" i="4" s="1"/>
  <c r="G214" i="4"/>
  <c r="M214" i="4" s="1"/>
  <c r="L213" i="4"/>
  <c r="K213" i="4"/>
  <c r="J213" i="4"/>
  <c r="I213" i="4"/>
  <c r="H213" i="4"/>
  <c r="N213" i="4" s="1"/>
  <c r="G213" i="4"/>
  <c r="M213" i="4" s="1"/>
  <c r="L212" i="4"/>
  <c r="K212" i="4"/>
  <c r="J212" i="4"/>
  <c r="I212" i="4"/>
  <c r="H212" i="4"/>
  <c r="N212" i="4" s="1"/>
  <c r="G212" i="4"/>
  <c r="M212" i="4" s="1"/>
  <c r="L211" i="4"/>
  <c r="K211" i="4"/>
  <c r="J211" i="4"/>
  <c r="I211" i="4"/>
  <c r="H211" i="4"/>
  <c r="N211" i="4" s="1"/>
  <c r="G211" i="4"/>
  <c r="M211" i="4" s="1"/>
  <c r="L210" i="4"/>
  <c r="K210" i="4"/>
  <c r="H210" i="4"/>
  <c r="N210" i="4" s="1"/>
  <c r="G210" i="4"/>
  <c r="L209" i="4"/>
  <c r="K209" i="4"/>
  <c r="L208" i="4"/>
  <c r="K208" i="4"/>
  <c r="J208" i="4"/>
  <c r="I208" i="4"/>
  <c r="H208" i="4"/>
  <c r="N208" i="4" s="1"/>
  <c r="G208" i="4"/>
  <c r="M208" i="4" s="1"/>
  <c r="L207" i="4"/>
  <c r="K207" i="4"/>
  <c r="J207" i="4"/>
  <c r="I207" i="4"/>
  <c r="L206" i="4"/>
  <c r="K206" i="4"/>
  <c r="J206" i="4"/>
  <c r="I206" i="4"/>
  <c r="H206" i="4"/>
  <c r="N206" i="4" s="1"/>
  <c r="G206" i="4"/>
  <c r="M206" i="4" s="1"/>
  <c r="L205" i="4"/>
  <c r="K205" i="4"/>
  <c r="J205" i="4"/>
  <c r="I205" i="4"/>
  <c r="H205" i="4"/>
  <c r="N205" i="4" s="1"/>
  <c r="G205" i="4"/>
  <c r="M205" i="4" s="1"/>
  <c r="L204" i="4"/>
  <c r="K204" i="4"/>
  <c r="L203" i="4"/>
  <c r="K203" i="4"/>
  <c r="L202" i="4"/>
  <c r="K202" i="4"/>
  <c r="J202" i="4"/>
  <c r="H202" i="4"/>
  <c r="L201" i="4"/>
  <c r="K201" i="4"/>
  <c r="J201" i="4"/>
  <c r="I201" i="4"/>
  <c r="H201" i="4"/>
  <c r="N201" i="4" s="1"/>
  <c r="G201" i="4"/>
  <c r="M201" i="4" s="1"/>
  <c r="L200" i="4"/>
  <c r="K200" i="4"/>
  <c r="I200" i="4"/>
  <c r="H200" i="4"/>
  <c r="G200" i="4"/>
  <c r="M200" i="4" s="1"/>
  <c r="L199" i="4"/>
  <c r="K199" i="4"/>
  <c r="J199" i="4"/>
  <c r="I199" i="4"/>
  <c r="H199" i="4"/>
  <c r="N199" i="4" s="1"/>
  <c r="G199" i="4"/>
  <c r="M199" i="4" s="1"/>
  <c r="L198" i="4"/>
  <c r="K198" i="4"/>
  <c r="J198" i="4"/>
  <c r="G198" i="4"/>
  <c r="L197" i="4"/>
  <c r="K197" i="4"/>
  <c r="H197" i="4"/>
  <c r="L196" i="4"/>
  <c r="K196" i="4"/>
  <c r="J196" i="4"/>
  <c r="I196" i="4"/>
  <c r="H196" i="4"/>
  <c r="N196" i="4" s="1"/>
  <c r="G196" i="4"/>
  <c r="M196" i="4" s="1"/>
  <c r="L195" i="4"/>
  <c r="K195" i="4"/>
  <c r="L194" i="4"/>
  <c r="K194" i="4"/>
  <c r="J194" i="4"/>
  <c r="I194" i="4"/>
  <c r="H194" i="4"/>
  <c r="N194" i="4" s="1"/>
  <c r="G194" i="4"/>
  <c r="M194" i="4" s="1"/>
  <c r="L193" i="4"/>
  <c r="K193" i="4"/>
  <c r="L192" i="4"/>
  <c r="K192" i="4"/>
  <c r="J192" i="4"/>
  <c r="I192" i="4"/>
  <c r="H192" i="4"/>
  <c r="N192" i="4" s="1"/>
  <c r="L191" i="4"/>
  <c r="K191" i="4"/>
  <c r="J191" i="4"/>
  <c r="I191" i="4"/>
  <c r="H191" i="4"/>
  <c r="N191" i="4" s="1"/>
  <c r="L190" i="4"/>
  <c r="K190" i="4"/>
  <c r="J190" i="4"/>
  <c r="I190" i="4"/>
  <c r="H190" i="4"/>
  <c r="N190" i="4" s="1"/>
  <c r="G190" i="4"/>
  <c r="M190" i="4" s="1"/>
  <c r="L189" i="4"/>
  <c r="K189" i="4"/>
  <c r="J189" i="4"/>
  <c r="I189" i="4"/>
  <c r="F188" i="4"/>
  <c r="J359" i="4" s="1"/>
  <c r="E188" i="4"/>
  <c r="I352" i="4" s="1"/>
  <c r="D188" i="4"/>
  <c r="H324" i="4" s="1"/>
  <c r="N324" i="4" s="1"/>
  <c r="C188" i="4"/>
  <c r="G311" i="4" s="1"/>
  <c r="M311" i="4" s="1"/>
  <c r="L180" i="4"/>
  <c r="K180" i="4"/>
  <c r="J180" i="4"/>
  <c r="I180" i="4"/>
  <c r="H180" i="4"/>
  <c r="N180" i="4" s="1"/>
  <c r="G180" i="4"/>
  <c r="M180" i="4" s="1"/>
  <c r="L179" i="4"/>
  <c r="K179" i="4"/>
  <c r="J179" i="4"/>
  <c r="I179" i="4"/>
  <c r="H179" i="4"/>
  <c r="N179" i="4" s="1"/>
  <c r="G179" i="4"/>
  <c r="M179" i="4" s="1"/>
  <c r="L178" i="4"/>
  <c r="K178" i="4"/>
  <c r="J178" i="4"/>
  <c r="I178" i="4"/>
  <c r="L177" i="4"/>
  <c r="K177" i="4"/>
  <c r="J177" i="4"/>
  <c r="I177" i="4"/>
  <c r="L176" i="4"/>
  <c r="K176" i="4"/>
  <c r="J176" i="4"/>
  <c r="I176" i="4"/>
  <c r="G176" i="4"/>
  <c r="M176" i="4" s="1"/>
  <c r="L175" i="4"/>
  <c r="K175" i="4"/>
  <c r="J175" i="4"/>
  <c r="I175" i="4"/>
  <c r="G175" i="4"/>
  <c r="L174" i="4"/>
  <c r="K174" i="4"/>
  <c r="H174" i="4"/>
  <c r="G174" i="4"/>
  <c r="M174" i="4" s="1"/>
  <c r="L173" i="4"/>
  <c r="K173" i="4"/>
  <c r="J173" i="4"/>
  <c r="I173" i="4"/>
  <c r="H173" i="4"/>
  <c r="N173" i="4" s="1"/>
  <c r="G173" i="4"/>
  <c r="M173" i="4" s="1"/>
  <c r="L172" i="4"/>
  <c r="K172" i="4"/>
  <c r="J172" i="4"/>
  <c r="I172" i="4"/>
  <c r="H172" i="4"/>
  <c r="N172" i="4" s="1"/>
  <c r="L171" i="4"/>
  <c r="K171" i="4"/>
  <c r="I171" i="4"/>
  <c r="H171" i="4"/>
  <c r="N171" i="4" s="1"/>
  <c r="G171" i="4"/>
  <c r="L170" i="4"/>
  <c r="K170" i="4"/>
  <c r="J170" i="4"/>
  <c r="I170" i="4"/>
  <c r="G170" i="4"/>
  <c r="M170" i="4" s="1"/>
  <c r="L169" i="4"/>
  <c r="K169" i="4"/>
  <c r="I169" i="4"/>
  <c r="G169" i="4"/>
  <c r="M169" i="4" s="1"/>
  <c r="L168" i="4"/>
  <c r="K168" i="4"/>
  <c r="J168" i="4"/>
  <c r="H168" i="4"/>
  <c r="N168" i="4" s="1"/>
  <c r="G168" i="4"/>
  <c r="L167" i="4"/>
  <c r="K167" i="4"/>
  <c r="J167" i="4"/>
  <c r="I167" i="4"/>
  <c r="H167" i="4"/>
  <c r="N167" i="4" s="1"/>
  <c r="G167" i="4"/>
  <c r="M167" i="4" s="1"/>
  <c r="L166" i="4"/>
  <c r="K166" i="4"/>
  <c r="H166" i="4"/>
  <c r="L165" i="4"/>
  <c r="K165" i="4"/>
  <c r="J165" i="4"/>
  <c r="I165" i="4"/>
  <c r="H165" i="4"/>
  <c r="N165" i="4" s="1"/>
  <c r="G165" i="4"/>
  <c r="M165" i="4" s="1"/>
  <c r="L164" i="4"/>
  <c r="K164" i="4"/>
  <c r="J164" i="4"/>
  <c r="I164" i="4"/>
  <c r="H164" i="4"/>
  <c r="N164" i="4" s="1"/>
  <c r="G164" i="4"/>
  <c r="M164" i="4" s="1"/>
  <c r="L163" i="4"/>
  <c r="K163" i="4"/>
  <c r="J163" i="4"/>
  <c r="I163" i="4"/>
  <c r="H163" i="4"/>
  <c r="N163" i="4" s="1"/>
  <c r="G163" i="4"/>
  <c r="M163" i="4" s="1"/>
  <c r="L162" i="4"/>
  <c r="K162" i="4"/>
  <c r="J162" i="4"/>
  <c r="I162" i="4"/>
  <c r="H162" i="4"/>
  <c r="N162" i="4" s="1"/>
  <c r="G162" i="4"/>
  <c r="M162" i="4" s="1"/>
  <c r="L161" i="4"/>
  <c r="K161" i="4"/>
  <c r="I161" i="4"/>
  <c r="H161" i="4"/>
  <c r="G161" i="4"/>
  <c r="L160" i="4"/>
  <c r="K160" i="4"/>
  <c r="J160" i="4"/>
  <c r="I160" i="4"/>
  <c r="H160" i="4"/>
  <c r="N160" i="4" s="1"/>
  <c r="G160" i="4"/>
  <c r="M160" i="4" s="1"/>
  <c r="L159" i="4"/>
  <c r="K159" i="4"/>
  <c r="J159" i="4"/>
  <c r="I159" i="4"/>
  <c r="H159" i="4"/>
  <c r="N159" i="4" s="1"/>
  <c r="G159" i="4"/>
  <c r="M159" i="4" s="1"/>
  <c r="L158" i="4"/>
  <c r="K158" i="4"/>
  <c r="J158" i="4"/>
  <c r="I158" i="4"/>
  <c r="H158" i="4"/>
  <c r="N158" i="4" s="1"/>
  <c r="G158" i="4"/>
  <c r="M158" i="4" s="1"/>
  <c r="L157" i="4"/>
  <c r="K157" i="4"/>
  <c r="J157" i="4"/>
  <c r="H157" i="4"/>
  <c r="L156" i="4"/>
  <c r="K156" i="4"/>
  <c r="J156" i="4"/>
  <c r="L155" i="4"/>
  <c r="K155" i="4"/>
  <c r="J155" i="4"/>
  <c r="H155" i="4"/>
  <c r="N155" i="4" s="1"/>
  <c r="L154" i="4"/>
  <c r="K154" i="4"/>
  <c r="J154" i="4"/>
  <c r="I154" i="4"/>
  <c r="L153" i="4"/>
  <c r="K153" i="4"/>
  <c r="J153" i="4"/>
  <c r="H153" i="4"/>
  <c r="G153" i="4"/>
  <c r="L152" i="4"/>
  <c r="K152" i="4"/>
  <c r="J152" i="4"/>
  <c r="I152" i="4"/>
  <c r="G152" i="4"/>
  <c r="L151" i="4"/>
  <c r="K151" i="4"/>
  <c r="J151" i="4"/>
  <c r="I151" i="4"/>
  <c r="H151" i="4"/>
  <c r="N151" i="4" s="1"/>
  <c r="G151" i="4"/>
  <c r="M151" i="4" s="1"/>
  <c r="L150" i="4"/>
  <c r="K150" i="4"/>
  <c r="J150" i="4"/>
  <c r="L149" i="4"/>
  <c r="K149" i="4"/>
  <c r="H149" i="4"/>
  <c r="N149" i="4" s="1"/>
  <c r="L148" i="4"/>
  <c r="K148" i="4"/>
  <c r="J148" i="4"/>
  <c r="I148" i="4"/>
  <c r="H148" i="4"/>
  <c r="N148" i="4" s="1"/>
  <c r="L147" i="4"/>
  <c r="K147" i="4"/>
  <c r="H147" i="4"/>
  <c r="L146" i="4"/>
  <c r="K146" i="4"/>
  <c r="L145" i="4"/>
  <c r="K145" i="4"/>
  <c r="L144" i="4"/>
  <c r="K144" i="4"/>
  <c r="L143" i="4"/>
  <c r="K143" i="4"/>
  <c r="J143" i="4"/>
  <c r="L142" i="4"/>
  <c r="K142" i="4"/>
  <c r="L141" i="4"/>
  <c r="K141" i="4"/>
  <c r="L140" i="4"/>
  <c r="K140" i="4"/>
  <c r="J140" i="4"/>
  <c r="I140" i="4"/>
  <c r="H140" i="4"/>
  <c r="N140" i="4" s="1"/>
  <c r="G140" i="4"/>
  <c r="M140" i="4" s="1"/>
  <c r="L139" i="4"/>
  <c r="K139" i="4"/>
  <c r="L138" i="4"/>
  <c r="K138" i="4"/>
  <c r="J138" i="4"/>
  <c r="I138" i="4"/>
  <c r="H138" i="4"/>
  <c r="N138" i="4" s="1"/>
  <c r="G138" i="4"/>
  <c r="M138" i="4" s="1"/>
  <c r="L137" i="4"/>
  <c r="K137" i="4"/>
  <c r="L136" i="4"/>
  <c r="K136" i="4"/>
  <c r="H136" i="4"/>
  <c r="N136" i="4" s="1"/>
  <c r="G136" i="4"/>
  <c r="M136" i="4" s="1"/>
  <c r="L135" i="4"/>
  <c r="K135" i="4"/>
  <c r="G135" i="4"/>
  <c r="M135" i="4" s="1"/>
  <c r="L134" i="4"/>
  <c r="K134" i="4"/>
  <c r="H134" i="4"/>
  <c r="L133" i="4"/>
  <c r="K133" i="4"/>
  <c r="L132" i="4"/>
  <c r="K132" i="4"/>
  <c r="J132" i="4"/>
  <c r="H132" i="4"/>
  <c r="N132" i="4" s="1"/>
  <c r="G132" i="4"/>
  <c r="L131" i="4"/>
  <c r="K131" i="4"/>
  <c r="J131" i="4"/>
  <c r="I131" i="4"/>
  <c r="H131" i="4"/>
  <c r="N131" i="4" s="1"/>
  <c r="G131" i="4"/>
  <c r="M131" i="4" s="1"/>
  <c r="L130" i="4"/>
  <c r="K130" i="4"/>
  <c r="J130" i="4"/>
  <c r="I130" i="4"/>
  <c r="H130" i="4"/>
  <c r="N130" i="4" s="1"/>
  <c r="L129" i="4"/>
  <c r="K129" i="4"/>
  <c r="L128" i="4"/>
  <c r="K128" i="4"/>
  <c r="J128" i="4"/>
  <c r="H128" i="4"/>
  <c r="G128" i="4"/>
  <c r="L127" i="4"/>
  <c r="K127" i="4"/>
  <c r="L126" i="4"/>
  <c r="K126" i="4"/>
  <c r="I126" i="4"/>
  <c r="H126" i="4"/>
  <c r="L125" i="4"/>
  <c r="K125" i="4"/>
  <c r="L124" i="4"/>
  <c r="K124" i="4"/>
  <c r="L123" i="4"/>
  <c r="K123" i="4"/>
  <c r="L122" i="4"/>
  <c r="K122" i="4"/>
  <c r="J122" i="4"/>
  <c r="I122" i="4"/>
  <c r="H122" i="4"/>
  <c r="N122" i="4" s="1"/>
  <c r="L121" i="4"/>
  <c r="K121" i="4"/>
  <c r="J121" i="4"/>
  <c r="I121" i="4"/>
  <c r="H121" i="4"/>
  <c r="N121" i="4" s="1"/>
  <c r="G121" i="4"/>
  <c r="M121" i="4" s="1"/>
  <c r="L120" i="4"/>
  <c r="K120" i="4"/>
  <c r="J120" i="4"/>
  <c r="I120" i="4"/>
  <c r="H120" i="4"/>
  <c r="N120" i="4" s="1"/>
  <c r="G120" i="4"/>
  <c r="M120" i="4" s="1"/>
  <c r="L119" i="4"/>
  <c r="K119" i="4"/>
  <c r="J119" i="4"/>
  <c r="I119" i="4"/>
  <c r="H119" i="4"/>
  <c r="N119" i="4" s="1"/>
  <c r="L118" i="4"/>
  <c r="K118" i="4"/>
  <c r="I118" i="4"/>
  <c r="L117" i="4"/>
  <c r="K117" i="4"/>
  <c r="J117" i="4"/>
  <c r="I117" i="4"/>
  <c r="G117" i="4"/>
  <c r="M117" i="4" s="1"/>
  <c r="L116" i="4"/>
  <c r="K116" i="4"/>
  <c r="L115" i="4"/>
  <c r="K115" i="4"/>
  <c r="I115" i="4"/>
  <c r="L114" i="4"/>
  <c r="K114" i="4"/>
  <c r="J114" i="4"/>
  <c r="L113" i="4"/>
  <c r="K113" i="4"/>
  <c r="J113" i="4"/>
  <c r="I113" i="4"/>
  <c r="H113" i="4"/>
  <c r="N113" i="4" s="1"/>
  <c r="G113" i="4"/>
  <c r="M113" i="4" s="1"/>
  <c r="L112" i="4"/>
  <c r="K112" i="4"/>
  <c r="J112" i="4"/>
  <c r="I112" i="4"/>
  <c r="H112" i="4"/>
  <c r="N112" i="4" s="1"/>
  <c r="G112" i="4"/>
  <c r="M112" i="4" s="1"/>
  <c r="L111" i="4"/>
  <c r="K111" i="4"/>
  <c r="L110" i="4"/>
  <c r="K110" i="4"/>
  <c r="J110" i="4"/>
  <c r="I110" i="4"/>
  <c r="H110" i="4"/>
  <c r="N110" i="4" s="1"/>
  <c r="G110" i="4"/>
  <c r="M110" i="4" s="1"/>
  <c r="L109" i="4"/>
  <c r="K109" i="4"/>
  <c r="H109" i="4"/>
  <c r="G109" i="4"/>
  <c r="L108" i="4"/>
  <c r="K108" i="4"/>
  <c r="I108" i="4"/>
  <c r="H108" i="4"/>
  <c r="G108" i="4"/>
  <c r="L107" i="4"/>
  <c r="K107" i="4"/>
  <c r="J107" i="4"/>
  <c r="I107" i="4"/>
  <c r="L106" i="4"/>
  <c r="K106" i="4"/>
  <c r="I106" i="4"/>
  <c r="H106" i="4"/>
  <c r="N106" i="4" s="1"/>
  <c r="G106" i="4"/>
  <c r="L105" i="4"/>
  <c r="K105" i="4"/>
  <c r="I105" i="4"/>
  <c r="L104" i="4"/>
  <c r="K104" i="4"/>
  <c r="I104" i="4"/>
  <c r="G104" i="4"/>
  <c r="M104" i="4" s="1"/>
  <c r="L103" i="4"/>
  <c r="K103" i="4"/>
  <c r="L102" i="4"/>
  <c r="K102" i="4"/>
  <c r="J102" i="4"/>
  <c r="I102" i="4"/>
  <c r="H102" i="4"/>
  <c r="N102" i="4" s="1"/>
  <c r="G102" i="4"/>
  <c r="M102" i="4" s="1"/>
  <c r="L101" i="4"/>
  <c r="K101" i="4"/>
  <c r="I101" i="4"/>
  <c r="H101" i="4"/>
  <c r="G101" i="4"/>
  <c r="L100" i="4"/>
  <c r="K100" i="4"/>
  <c r="J100" i="4"/>
  <c r="L99" i="4"/>
  <c r="K99" i="4"/>
  <c r="L98" i="4"/>
  <c r="K98" i="4"/>
  <c r="J98" i="4"/>
  <c r="I98" i="4"/>
  <c r="H98" i="4"/>
  <c r="N98" i="4" s="1"/>
  <c r="G98" i="4"/>
  <c r="M98" i="4" s="1"/>
  <c r="L97" i="4"/>
  <c r="K97" i="4"/>
  <c r="L96" i="4"/>
  <c r="K96" i="4"/>
  <c r="J96" i="4"/>
  <c r="I96" i="4"/>
  <c r="H96" i="4"/>
  <c r="N96" i="4" s="1"/>
  <c r="G96" i="4"/>
  <c r="M96" i="4" s="1"/>
  <c r="L95" i="4"/>
  <c r="K95" i="4"/>
  <c r="J95" i="4"/>
  <c r="I95" i="4"/>
  <c r="H95" i="4"/>
  <c r="N95" i="4" s="1"/>
  <c r="G95" i="4"/>
  <c r="M95" i="4" s="1"/>
  <c r="L94" i="4"/>
  <c r="K94" i="4"/>
  <c r="J94" i="4"/>
  <c r="I94" i="4"/>
  <c r="H94" i="4"/>
  <c r="N94" i="4" s="1"/>
  <c r="G94" i="4"/>
  <c r="M94" i="4" s="1"/>
  <c r="L93" i="4"/>
  <c r="K93" i="4"/>
  <c r="J93" i="4"/>
  <c r="H93" i="4"/>
  <c r="N93" i="4" s="1"/>
  <c r="G93" i="4"/>
  <c r="L92" i="4"/>
  <c r="K92" i="4"/>
  <c r="I92" i="4"/>
  <c r="G92" i="4"/>
  <c r="L91" i="4"/>
  <c r="K91" i="4"/>
  <c r="J91" i="4"/>
  <c r="I91" i="4"/>
  <c r="H91" i="4"/>
  <c r="N91" i="4" s="1"/>
  <c r="G91" i="4"/>
  <c r="M91" i="4" s="1"/>
  <c r="L90" i="4"/>
  <c r="K90" i="4"/>
  <c r="J90" i="4"/>
  <c r="I90" i="4"/>
  <c r="H90" i="4"/>
  <c r="N90" i="4" s="1"/>
  <c r="G90" i="4"/>
  <c r="M90" i="4" s="1"/>
  <c r="L89" i="4"/>
  <c r="K89" i="4"/>
  <c r="J89" i="4"/>
  <c r="I89" i="4"/>
  <c r="H89" i="4"/>
  <c r="N89" i="4" s="1"/>
  <c r="G89" i="4"/>
  <c r="M89" i="4" s="1"/>
  <c r="L88" i="4"/>
  <c r="K88" i="4"/>
  <c r="J88" i="4"/>
  <c r="H88" i="4"/>
  <c r="L87" i="4"/>
  <c r="K87" i="4"/>
  <c r="I87" i="4"/>
  <c r="H87" i="4"/>
  <c r="G87" i="4"/>
  <c r="L86" i="4"/>
  <c r="K86" i="4"/>
  <c r="L85" i="4"/>
  <c r="K85" i="4"/>
  <c r="L84" i="4"/>
  <c r="K84" i="4"/>
  <c r="J84" i="4"/>
  <c r="G84" i="4"/>
  <c r="L83" i="4"/>
  <c r="K83" i="4"/>
  <c r="H83" i="4"/>
  <c r="L82" i="4"/>
  <c r="K82" i="4"/>
  <c r="J82" i="4"/>
  <c r="F81" i="4"/>
  <c r="J174" i="4" s="1"/>
  <c r="E81" i="4"/>
  <c r="I174" i="4" s="1"/>
  <c r="D81" i="4"/>
  <c r="H178" i="4" s="1"/>
  <c r="N178" i="4" s="1"/>
  <c r="C81" i="4"/>
  <c r="G155" i="4" s="1"/>
  <c r="M155" i="4" s="1"/>
  <c r="L73" i="4"/>
  <c r="K73" i="4"/>
  <c r="J73" i="4"/>
  <c r="I73" i="4"/>
  <c r="H73" i="4"/>
  <c r="N73" i="4" s="1"/>
  <c r="L72" i="4"/>
  <c r="K72" i="4"/>
  <c r="I72" i="4"/>
  <c r="G72" i="4"/>
  <c r="L71" i="4"/>
  <c r="K71" i="4"/>
  <c r="I71" i="4"/>
  <c r="H71" i="4"/>
  <c r="G71" i="4"/>
  <c r="M71" i="4" s="1"/>
  <c r="L70" i="4"/>
  <c r="K70" i="4"/>
  <c r="J70" i="4"/>
  <c r="H70" i="4"/>
  <c r="N70" i="4" s="1"/>
  <c r="L69" i="4"/>
  <c r="K69" i="4"/>
  <c r="J69" i="4"/>
  <c r="I69" i="4"/>
  <c r="H69" i="4"/>
  <c r="N69" i="4" s="1"/>
  <c r="G69" i="4"/>
  <c r="M69" i="4" s="1"/>
  <c r="L68" i="4"/>
  <c r="K68" i="4"/>
  <c r="J68" i="4"/>
  <c r="I68" i="4"/>
  <c r="H68" i="4"/>
  <c r="N68" i="4" s="1"/>
  <c r="G68" i="4"/>
  <c r="M68" i="4" s="1"/>
  <c r="L67" i="4"/>
  <c r="K67" i="4"/>
  <c r="I67" i="4"/>
  <c r="L66" i="4"/>
  <c r="K66" i="4"/>
  <c r="J66" i="4"/>
  <c r="I66" i="4"/>
  <c r="H66" i="4"/>
  <c r="N66" i="4" s="1"/>
  <c r="G66" i="4"/>
  <c r="M66" i="4" s="1"/>
  <c r="L65" i="4"/>
  <c r="K65" i="4"/>
  <c r="J65" i="4"/>
  <c r="I65" i="4"/>
  <c r="H65" i="4"/>
  <c r="N65" i="4" s="1"/>
  <c r="G65" i="4"/>
  <c r="M65" i="4" s="1"/>
  <c r="L64" i="4"/>
  <c r="K64" i="4"/>
  <c r="L63" i="4"/>
  <c r="K63" i="4"/>
  <c r="J63" i="4"/>
  <c r="I63" i="4"/>
  <c r="G63" i="4"/>
  <c r="M63" i="4" s="1"/>
  <c r="L62" i="4"/>
  <c r="K62" i="4"/>
  <c r="J62" i="4"/>
  <c r="I62" i="4"/>
  <c r="H62" i="4"/>
  <c r="N62" i="4" s="1"/>
  <c r="L61" i="4"/>
  <c r="K61" i="4"/>
  <c r="J61" i="4"/>
  <c r="I61" i="4"/>
  <c r="H61" i="4"/>
  <c r="N61" i="4" s="1"/>
  <c r="G61" i="4"/>
  <c r="M61" i="4" s="1"/>
  <c r="L60" i="4"/>
  <c r="K60" i="4"/>
  <c r="J60" i="4"/>
  <c r="I60" i="4"/>
  <c r="H60" i="4"/>
  <c r="N60" i="4" s="1"/>
  <c r="G60" i="4"/>
  <c r="M60" i="4" s="1"/>
  <c r="L59" i="4"/>
  <c r="K59" i="4"/>
  <c r="J59" i="4"/>
  <c r="I59" i="4"/>
  <c r="H59" i="4"/>
  <c r="N59" i="4" s="1"/>
  <c r="G59" i="4"/>
  <c r="M59" i="4" s="1"/>
  <c r="L58" i="4"/>
  <c r="K58" i="4"/>
  <c r="I58" i="4"/>
  <c r="G58" i="4"/>
  <c r="L57" i="4"/>
  <c r="K57" i="4"/>
  <c r="J57" i="4"/>
  <c r="I57" i="4"/>
  <c r="H57" i="4"/>
  <c r="N57" i="4" s="1"/>
  <c r="G57" i="4"/>
  <c r="M57" i="4" s="1"/>
  <c r="L56" i="4"/>
  <c r="K56" i="4"/>
  <c r="J56" i="4"/>
  <c r="I56" i="4"/>
  <c r="H56" i="4"/>
  <c r="N56" i="4" s="1"/>
  <c r="L55" i="4"/>
  <c r="K55" i="4"/>
  <c r="J55" i="4"/>
  <c r="I55" i="4"/>
  <c r="H55" i="4"/>
  <c r="N55" i="4" s="1"/>
  <c r="G55" i="4"/>
  <c r="M55" i="4" s="1"/>
  <c r="L54" i="4"/>
  <c r="K54" i="4"/>
  <c r="J54" i="4"/>
  <c r="I54" i="4"/>
  <c r="H54" i="4"/>
  <c r="N54" i="4" s="1"/>
  <c r="G54" i="4"/>
  <c r="M54" i="4" s="1"/>
  <c r="L53" i="4"/>
  <c r="K53" i="4"/>
  <c r="I53" i="4"/>
  <c r="H53" i="4"/>
  <c r="N53" i="4" s="1"/>
  <c r="L52" i="4"/>
  <c r="K52" i="4"/>
  <c r="J52" i="4"/>
  <c r="I52" i="4"/>
  <c r="H52" i="4"/>
  <c r="N52" i="4" s="1"/>
  <c r="G52" i="4"/>
  <c r="M52" i="4" s="1"/>
  <c r="L51" i="4"/>
  <c r="K51" i="4"/>
  <c r="J51" i="4"/>
  <c r="I51" i="4"/>
  <c r="H51" i="4"/>
  <c r="N51" i="4" s="1"/>
  <c r="G51" i="4"/>
  <c r="M51" i="4" s="1"/>
  <c r="L50" i="4"/>
  <c r="K50" i="4"/>
  <c r="J50" i="4"/>
  <c r="I50" i="4"/>
  <c r="H50" i="4"/>
  <c r="N50" i="4" s="1"/>
  <c r="G50" i="4"/>
  <c r="M50" i="4" s="1"/>
  <c r="L49" i="4"/>
  <c r="K49" i="4"/>
  <c r="J49" i="4"/>
  <c r="I49" i="4"/>
  <c r="H49" i="4"/>
  <c r="N49" i="4" s="1"/>
  <c r="G49" i="4"/>
  <c r="M49" i="4" s="1"/>
  <c r="L48" i="4"/>
  <c r="K48" i="4"/>
  <c r="J48" i="4"/>
  <c r="I48" i="4"/>
  <c r="H48" i="4"/>
  <c r="N48" i="4" s="1"/>
  <c r="L47" i="4"/>
  <c r="K47" i="4"/>
  <c r="H47" i="4"/>
  <c r="N47" i="4" s="1"/>
  <c r="G47" i="4"/>
  <c r="M47" i="4" s="1"/>
  <c r="L46" i="4"/>
  <c r="K46" i="4"/>
  <c r="J46" i="4"/>
  <c r="I46" i="4"/>
  <c r="H46" i="4"/>
  <c r="N46" i="4" s="1"/>
  <c r="G46" i="4"/>
  <c r="M46" i="4" s="1"/>
  <c r="L45" i="4"/>
  <c r="K45" i="4"/>
  <c r="J45" i="4"/>
  <c r="I45" i="4"/>
  <c r="H45" i="4"/>
  <c r="N45" i="4" s="1"/>
  <c r="G45" i="4"/>
  <c r="M45" i="4" s="1"/>
  <c r="L44" i="4"/>
  <c r="K44" i="4"/>
  <c r="J44" i="4"/>
  <c r="I44" i="4"/>
  <c r="H44" i="4"/>
  <c r="N44" i="4" s="1"/>
  <c r="G44" i="4"/>
  <c r="M44" i="4" s="1"/>
  <c r="L43" i="4"/>
  <c r="K43" i="4"/>
  <c r="J43" i="4"/>
  <c r="I43" i="4"/>
  <c r="H43" i="4"/>
  <c r="N43" i="4" s="1"/>
  <c r="G43" i="4"/>
  <c r="M43" i="4" s="1"/>
  <c r="L42" i="4"/>
  <c r="K42" i="4"/>
  <c r="J42" i="4"/>
  <c r="I42" i="4"/>
  <c r="H42" i="4"/>
  <c r="N42" i="4" s="1"/>
  <c r="L41" i="4"/>
  <c r="K41" i="4"/>
  <c r="J41" i="4"/>
  <c r="I41" i="4"/>
  <c r="H41" i="4"/>
  <c r="N41" i="4" s="1"/>
  <c r="G41" i="4"/>
  <c r="M41" i="4" s="1"/>
  <c r="L40" i="4"/>
  <c r="K40" i="4"/>
  <c r="J40" i="4"/>
  <c r="I40" i="4"/>
  <c r="H40" i="4"/>
  <c r="N40" i="4" s="1"/>
  <c r="G40" i="4"/>
  <c r="M40" i="4" s="1"/>
  <c r="L39" i="4"/>
  <c r="K39" i="4"/>
  <c r="J39" i="4"/>
  <c r="I39" i="4"/>
  <c r="G39" i="4"/>
  <c r="M39" i="4" s="1"/>
  <c r="L38" i="4"/>
  <c r="K38" i="4"/>
  <c r="J38" i="4"/>
  <c r="I38" i="4"/>
  <c r="H38" i="4"/>
  <c r="N38" i="4" s="1"/>
  <c r="G38" i="4"/>
  <c r="M38" i="4" s="1"/>
  <c r="L37" i="4"/>
  <c r="K37" i="4"/>
  <c r="J37" i="4"/>
  <c r="I37" i="4"/>
  <c r="H37" i="4"/>
  <c r="N37" i="4" s="1"/>
  <c r="G37" i="4"/>
  <c r="M37" i="4" s="1"/>
  <c r="L36" i="4"/>
  <c r="K36" i="4"/>
  <c r="J36" i="4"/>
  <c r="I36" i="4"/>
  <c r="H36" i="4"/>
  <c r="N36" i="4" s="1"/>
  <c r="G36" i="4"/>
  <c r="M36" i="4" s="1"/>
  <c r="L35" i="4"/>
  <c r="K35" i="4"/>
  <c r="J35" i="4"/>
  <c r="I35" i="4"/>
  <c r="H35" i="4"/>
  <c r="N35" i="4" s="1"/>
  <c r="G35" i="4"/>
  <c r="M35" i="4" s="1"/>
  <c r="L34" i="4"/>
  <c r="K34" i="4"/>
  <c r="J34" i="4"/>
  <c r="I34" i="4"/>
  <c r="H34" i="4"/>
  <c r="N34" i="4" s="1"/>
  <c r="G34" i="4"/>
  <c r="M34" i="4" s="1"/>
  <c r="L33" i="4"/>
  <c r="K33" i="4"/>
  <c r="L32" i="4"/>
  <c r="K32" i="4"/>
  <c r="J32" i="4"/>
  <c r="I32" i="4"/>
  <c r="H32" i="4"/>
  <c r="N32" i="4" s="1"/>
  <c r="G32" i="4"/>
  <c r="M32" i="4" s="1"/>
  <c r="L31" i="4"/>
  <c r="K31" i="4"/>
  <c r="J31" i="4"/>
  <c r="H31" i="4"/>
  <c r="G31" i="4"/>
  <c r="M31" i="4" s="1"/>
  <c r="L30" i="4"/>
  <c r="K30" i="4"/>
  <c r="J30" i="4"/>
  <c r="I30" i="4"/>
  <c r="H30" i="4"/>
  <c r="N30" i="4" s="1"/>
  <c r="G30" i="4"/>
  <c r="M30" i="4" s="1"/>
  <c r="L29" i="4"/>
  <c r="K29" i="4"/>
  <c r="J29" i="4"/>
  <c r="I29" i="4"/>
  <c r="H29" i="4"/>
  <c r="N29" i="4" s="1"/>
  <c r="G29" i="4"/>
  <c r="M29" i="4" s="1"/>
  <c r="L28" i="4"/>
  <c r="K28" i="4"/>
  <c r="H28" i="4"/>
  <c r="G28" i="4"/>
  <c r="L27" i="4"/>
  <c r="K27" i="4"/>
  <c r="J27" i="4"/>
  <c r="I27" i="4"/>
  <c r="H27" i="4"/>
  <c r="N27" i="4" s="1"/>
  <c r="G27" i="4"/>
  <c r="M27" i="4" s="1"/>
  <c r="L26" i="4"/>
  <c r="K26" i="4"/>
  <c r="J26" i="4"/>
  <c r="I26" i="4"/>
  <c r="H26" i="4"/>
  <c r="N26" i="4" s="1"/>
  <c r="G26" i="4"/>
  <c r="M26" i="4" s="1"/>
  <c r="L25" i="4"/>
  <c r="K25" i="4"/>
  <c r="J25" i="4"/>
  <c r="I25" i="4"/>
  <c r="H25" i="4"/>
  <c r="N25" i="4" s="1"/>
  <c r="G25" i="4"/>
  <c r="M25" i="4" s="1"/>
  <c r="L24" i="4"/>
  <c r="K24" i="4"/>
  <c r="I24" i="4"/>
  <c r="H24" i="4"/>
  <c r="L23" i="4"/>
  <c r="K23" i="4"/>
  <c r="J23" i="4"/>
  <c r="I23" i="4"/>
  <c r="F22" i="4"/>
  <c r="J72" i="4" s="1"/>
  <c r="E22" i="4"/>
  <c r="I70" i="4" s="1"/>
  <c r="D22" i="4"/>
  <c r="H67" i="4" s="1"/>
  <c r="N67" i="4" s="1"/>
  <c r="C22" i="4"/>
  <c r="G70" i="4" s="1"/>
  <c r="M70" i="4" s="1"/>
  <c r="F14" i="4"/>
  <c r="E14" i="4"/>
  <c r="D14" i="4"/>
  <c r="C14" i="4"/>
  <c r="K14" i="4" s="1"/>
  <c r="F13" i="4"/>
  <c r="E13" i="4"/>
  <c r="D13" i="4"/>
  <c r="F12" i="4"/>
  <c r="E12" i="4"/>
  <c r="F11" i="4"/>
  <c r="E11" i="4"/>
  <c r="F10" i="4"/>
  <c r="E10" i="4"/>
  <c r="D10" i="4"/>
  <c r="L10" i="4" s="1"/>
  <c r="C10" i="4"/>
  <c r="F9" i="4"/>
  <c r="E9" i="4"/>
  <c r="L640" i="3"/>
  <c r="K640" i="3"/>
  <c r="L639" i="3"/>
  <c r="K639" i="3"/>
  <c r="L638" i="3"/>
  <c r="K638" i="3"/>
  <c r="L637" i="3"/>
  <c r="K637" i="3"/>
  <c r="L636" i="3"/>
  <c r="K636" i="3"/>
  <c r="L635" i="3"/>
  <c r="K635" i="3"/>
  <c r="I635" i="3"/>
  <c r="L634" i="3"/>
  <c r="K634" i="3"/>
  <c r="H634" i="3"/>
  <c r="G634" i="3"/>
  <c r="M634" i="3" s="1"/>
  <c r="L633" i="3"/>
  <c r="K633" i="3"/>
  <c r="L632" i="3"/>
  <c r="K632" i="3"/>
  <c r="L631" i="3"/>
  <c r="K631" i="3"/>
  <c r="L630" i="3"/>
  <c r="K630" i="3"/>
  <c r="L629" i="3"/>
  <c r="K629" i="3"/>
  <c r="L628" i="3"/>
  <c r="K628" i="3"/>
  <c r="L627" i="3"/>
  <c r="K627" i="3"/>
  <c r="L626" i="3"/>
  <c r="K626" i="3"/>
  <c r="L625" i="3"/>
  <c r="K625" i="3"/>
  <c r="L624" i="3"/>
  <c r="K624" i="3"/>
  <c r="J624" i="3"/>
  <c r="I624" i="3"/>
  <c r="G624" i="3"/>
  <c r="M624" i="3" s="1"/>
  <c r="L623" i="3"/>
  <c r="K623" i="3"/>
  <c r="L622" i="3"/>
  <c r="K622" i="3"/>
  <c r="L621" i="3"/>
  <c r="K621" i="3"/>
  <c r="L620" i="3"/>
  <c r="K620" i="3"/>
  <c r="H620" i="3"/>
  <c r="N620" i="3" s="1"/>
  <c r="L619" i="3"/>
  <c r="K619" i="3"/>
  <c r="I619" i="3"/>
  <c r="G619" i="3"/>
  <c r="L618" i="3"/>
  <c r="K618" i="3"/>
  <c r="L617" i="3"/>
  <c r="K617" i="3"/>
  <c r="L616" i="3"/>
  <c r="K616" i="3"/>
  <c r="L615" i="3"/>
  <c r="K615" i="3"/>
  <c r="L614" i="3"/>
  <c r="K614" i="3"/>
  <c r="L613" i="3"/>
  <c r="K613" i="3"/>
  <c r="F612" i="3"/>
  <c r="J640" i="3" s="1"/>
  <c r="E612" i="3"/>
  <c r="I640" i="3" s="1"/>
  <c r="D612" i="3"/>
  <c r="H640" i="3" s="1"/>
  <c r="N640" i="3" s="1"/>
  <c r="C612" i="3"/>
  <c r="G623" i="3" s="1"/>
  <c r="M623" i="3" s="1"/>
  <c r="L604" i="3"/>
  <c r="K604" i="3"/>
  <c r="J604" i="3"/>
  <c r="I604" i="3"/>
  <c r="L603" i="3"/>
  <c r="K603" i="3"/>
  <c r="I603" i="3"/>
  <c r="G603" i="3"/>
  <c r="M603" i="3" s="1"/>
  <c r="L602" i="3"/>
  <c r="K602" i="3"/>
  <c r="L601" i="3"/>
  <c r="K601" i="3"/>
  <c r="I601" i="3"/>
  <c r="G601" i="3"/>
  <c r="L600" i="3"/>
  <c r="K600" i="3"/>
  <c r="I600" i="3"/>
  <c r="L599" i="3"/>
  <c r="K599" i="3"/>
  <c r="L598" i="3"/>
  <c r="K598" i="3"/>
  <c r="I598" i="3"/>
  <c r="G598" i="3"/>
  <c r="M598" i="3" s="1"/>
  <c r="L597" i="3"/>
  <c r="K597" i="3"/>
  <c r="L596" i="3"/>
  <c r="K596" i="3"/>
  <c r="I596" i="3"/>
  <c r="G596" i="3"/>
  <c r="M596" i="3" s="1"/>
  <c r="L595" i="3"/>
  <c r="K595" i="3"/>
  <c r="L594" i="3"/>
  <c r="K594" i="3"/>
  <c r="L593" i="3"/>
  <c r="K593" i="3"/>
  <c r="I593" i="3"/>
  <c r="G593" i="3"/>
  <c r="L592" i="3"/>
  <c r="K592" i="3"/>
  <c r="I592" i="3"/>
  <c r="L591" i="3"/>
  <c r="K591" i="3"/>
  <c r="L590" i="3"/>
  <c r="K590" i="3"/>
  <c r="L589" i="3"/>
  <c r="K589" i="3"/>
  <c r="L588" i="3"/>
  <c r="K588" i="3"/>
  <c r="L587" i="3"/>
  <c r="K587" i="3"/>
  <c r="J587" i="3"/>
  <c r="I587" i="3"/>
  <c r="H587" i="3"/>
  <c r="N587" i="3" s="1"/>
  <c r="G587" i="3"/>
  <c r="M587" i="3" s="1"/>
  <c r="L586" i="3"/>
  <c r="K586" i="3"/>
  <c r="H586" i="3"/>
  <c r="N586" i="3" s="1"/>
  <c r="G586" i="3"/>
  <c r="L585" i="3"/>
  <c r="K585" i="3"/>
  <c r="I585" i="3"/>
  <c r="L584" i="3"/>
  <c r="K584" i="3"/>
  <c r="I584" i="3"/>
  <c r="H584" i="3"/>
  <c r="L583" i="3"/>
  <c r="K583" i="3"/>
  <c r="L582" i="3"/>
  <c r="K582" i="3"/>
  <c r="J582" i="3"/>
  <c r="I582" i="3"/>
  <c r="G582" i="3"/>
  <c r="M582" i="3" s="1"/>
  <c r="L581" i="3"/>
  <c r="K581" i="3"/>
  <c r="I581" i="3"/>
  <c r="L580" i="3"/>
  <c r="K580" i="3"/>
  <c r="I580" i="3"/>
  <c r="G580" i="3"/>
  <c r="L579" i="3"/>
  <c r="K579" i="3"/>
  <c r="I579" i="3"/>
  <c r="G579" i="3"/>
  <c r="M579" i="3" s="1"/>
  <c r="L578" i="3"/>
  <c r="K578" i="3"/>
  <c r="G578" i="3"/>
  <c r="M578" i="3" s="1"/>
  <c r="L577" i="3"/>
  <c r="K577" i="3"/>
  <c r="L576" i="3"/>
  <c r="K576" i="3"/>
  <c r="J576" i="3"/>
  <c r="I576" i="3"/>
  <c r="L575" i="3"/>
  <c r="K575" i="3"/>
  <c r="L574" i="3"/>
  <c r="K574" i="3"/>
  <c r="H574" i="3"/>
  <c r="L573" i="3"/>
  <c r="K573" i="3"/>
  <c r="L572" i="3"/>
  <c r="K572" i="3"/>
  <c r="L571" i="3"/>
  <c r="K571" i="3"/>
  <c r="L570" i="3"/>
  <c r="K570" i="3"/>
  <c r="I570" i="3"/>
  <c r="L569" i="3"/>
  <c r="K569" i="3"/>
  <c r="L568" i="3"/>
  <c r="K568" i="3"/>
  <c r="L567" i="3"/>
  <c r="K567" i="3"/>
  <c r="L566" i="3"/>
  <c r="K566" i="3"/>
  <c r="L565" i="3"/>
  <c r="K565" i="3"/>
  <c r="I565" i="3"/>
  <c r="L564" i="3"/>
  <c r="K564" i="3"/>
  <c r="L563" i="3"/>
  <c r="K563" i="3"/>
  <c r="L562" i="3"/>
  <c r="K562" i="3"/>
  <c r="J562" i="3"/>
  <c r="H562" i="3"/>
  <c r="G562" i="3"/>
  <c r="M562" i="3" s="1"/>
  <c r="L561" i="3"/>
  <c r="K561" i="3"/>
  <c r="L560" i="3"/>
  <c r="K560" i="3"/>
  <c r="L559" i="3"/>
  <c r="K559" i="3"/>
  <c r="L558" i="3"/>
  <c r="K558" i="3"/>
  <c r="L557" i="3"/>
  <c r="K557" i="3"/>
  <c r="I557" i="3"/>
  <c r="L556" i="3"/>
  <c r="K556" i="3"/>
  <c r="J556" i="3"/>
  <c r="I556" i="3"/>
  <c r="H556" i="3"/>
  <c r="N556" i="3" s="1"/>
  <c r="G556" i="3"/>
  <c r="M556" i="3" s="1"/>
  <c r="L555" i="3"/>
  <c r="K555" i="3"/>
  <c r="J555" i="3"/>
  <c r="I555" i="3"/>
  <c r="L554" i="3"/>
  <c r="K554" i="3"/>
  <c r="J554" i="3"/>
  <c r="I554" i="3"/>
  <c r="G554" i="3"/>
  <c r="M554" i="3" s="1"/>
  <c r="L553" i="3"/>
  <c r="K553" i="3"/>
  <c r="L552" i="3"/>
  <c r="K552" i="3"/>
  <c r="G552" i="3"/>
  <c r="M552" i="3" s="1"/>
  <c r="L551" i="3"/>
  <c r="K551" i="3"/>
  <c r="L550" i="3"/>
  <c r="K550" i="3"/>
  <c r="L549" i="3"/>
  <c r="K549" i="3"/>
  <c r="I549" i="3"/>
  <c r="L548" i="3"/>
  <c r="K548" i="3"/>
  <c r="J548" i="3"/>
  <c r="L547" i="3"/>
  <c r="K547" i="3"/>
  <c r="J547" i="3"/>
  <c r="L546" i="3"/>
  <c r="K546" i="3"/>
  <c r="L545" i="3"/>
  <c r="K545" i="3"/>
  <c r="L544" i="3"/>
  <c r="K544" i="3"/>
  <c r="L543" i="3"/>
  <c r="K543" i="3"/>
  <c r="L542" i="3"/>
  <c r="K542" i="3"/>
  <c r="I542" i="3"/>
  <c r="G542" i="3"/>
  <c r="M542" i="3" s="1"/>
  <c r="L541" i="3"/>
  <c r="K541" i="3"/>
  <c r="L540" i="3"/>
  <c r="K540" i="3"/>
  <c r="L539" i="3"/>
  <c r="K539" i="3"/>
  <c r="L538" i="3"/>
  <c r="K538" i="3"/>
  <c r="L537" i="3"/>
  <c r="K537" i="3"/>
  <c r="L536" i="3"/>
  <c r="K536" i="3"/>
  <c r="L535" i="3"/>
  <c r="K535" i="3"/>
  <c r="L534" i="3"/>
  <c r="K534" i="3"/>
  <c r="L533" i="3"/>
  <c r="K533" i="3"/>
  <c r="I533" i="3"/>
  <c r="L532" i="3"/>
  <c r="K532" i="3"/>
  <c r="J532" i="3"/>
  <c r="L531" i="3"/>
  <c r="K531" i="3"/>
  <c r="I531" i="3"/>
  <c r="G531" i="3"/>
  <c r="L530" i="3"/>
  <c r="K530" i="3"/>
  <c r="L529" i="3"/>
  <c r="K529" i="3"/>
  <c r="H529" i="3"/>
  <c r="G529" i="3"/>
  <c r="M529" i="3" s="1"/>
  <c r="L528" i="3"/>
  <c r="K528" i="3"/>
  <c r="L527" i="3"/>
  <c r="K527" i="3"/>
  <c r="I527" i="3"/>
  <c r="L526" i="3"/>
  <c r="K526" i="3"/>
  <c r="L525" i="3"/>
  <c r="K525" i="3"/>
  <c r="L524" i="3"/>
  <c r="K524" i="3"/>
  <c r="I524" i="3"/>
  <c r="H524" i="3"/>
  <c r="N524" i="3" s="1"/>
  <c r="L523" i="3"/>
  <c r="K523" i="3"/>
  <c r="L522" i="3"/>
  <c r="K522" i="3"/>
  <c r="L521" i="3"/>
  <c r="K521" i="3"/>
  <c r="L520" i="3"/>
  <c r="K520" i="3"/>
  <c r="L519" i="3"/>
  <c r="K519" i="3"/>
  <c r="I519" i="3"/>
  <c r="G519" i="3"/>
  <c r="L518" i="3"/>
  <c r="K518" i="3"/>
  <c r="L517" i="3"/>
  <c r="K517" i="3"/>
  <c r="L516" i="3"/>
  <c r="K516" i="3"/>
  <c r="I516" i="3"/>
  <c r="G516" i="3"/>
  <c r="L515" i="3"/>
  <c r="K515" i="3"/>
  <c r="I515" i="3"/>
  <c r="G515" i="3"/>
  <c r="L514" i="3"/>
  <c r="K514" i="3"/>
  <c r="L513" i="3"/>
  <c r="K513" i="3"/>
  <c r="I513" i="3"/>
  <c r="G513" i="3"/>
  <c r="M513" i="3" s="1"/>
  <c r="L512" i="3"/>
  <c r="K512" i="3"/>
  <c r="L511" i="3"/>
  <c r="K511" i="3"/>
  <c r="L510" i="3"/>
  <c r="K510" i="3"/>
  <c r="L509" i="3"/>
  <c r="K509" i="3"/>
  <c r="I509" i="3"/>
  <c r="L508" i="3"/>
  <c r="K508" i="3"/>
  <c r="L507" i="3"/>
  <c r="K507" i="3"/>
  <c r="L506" i="3"/>
  <c r="K506" i="3"/>
  <c r="L505" i="3"/>
  <c r="K505" i="3"/>
  <c r="I505" i="3"/>
  <c r="H505" i="3"/>
  <c r="L504" i="3"/>
  <c r="K504" i="3"/>
  <c r="I504" i="3"/>
  <c r="L503" i="3"/>
  <c r="K503" i="3"/>
  <c r="G503" i="3"/>
  <c r="M503" i="3" s="1"/>
  <c r="L502" i="3"/>
  <c r="K502" i="3"/>
  <c r="I502" i="3"/>
  <c r="H502" i="3"/>
  <c r="N502" i="3" s="1"/>
  <c r="G502" i="3"/>
  <c r="L501" i="3"/>
  <c r="K501" i="3"/>
  <c r="L500" i="3"/>
  <c r="K500" i="3"/>
  <c r="I500" i="3"/>
  <c r="L499" i="3"/>
  <c r="K499" i="3"/>
  <c r="L498" i="3"/>
  <c r="K498" i="3"/>
  <c r="L497" i="3"/>
  <c r="K497" i="3"/>
  <c r="L496" i="3"/>
  <c r="K496" i="3"/>
  <c r="I496" i="3"/>
  <c r="G496" i="3"/>
  <c r="L495" i="3"/>
  <c r="K495" i="3"/>
  <c r="G495" i="3"/>
  <c r="L494" i="3"/>
  <c r="K494" i="3"/>
  <c r="L493" i="3"/>
  <c r="K493" i="3"/>
  <c r="L492" i="3"/>
  <c r="K492" i="3"/>
  <c r="I492" i="3"/>
  <c r="L491" i="3"/>
  <c r="K491" i="3"/>
  <c r="I491" i="3"/>
  <c r="L490" i="3"/>
  <c r="K490" i="3"/>
  <c r="I490" i="3"/>
  <c r="G490" i="3"/>
  <c r="L489" i="3"/>
  <c r="K489" i="3"/>
  <c r="G489" i="3"/>
  <c r="L488" i="3"/>
  <c r="K488" i="3"/>
  <c r="H488" i="3"/>
  <c r="G488" i="3"/>
  <c r="L487" i="3"/>
  <c r="K487" i="3"/>
  <c r="L486" i="3"/>
  <c r="K486" i="3"/>
  <c r="G486" i="3"/>
  <c r="L485" i="3"/>
  <c r="K485" i="3"/>
  <c r="I485" i="3"/>
  <c r="L484" i="3"/>
  <c r="K484" i="3"/>
  <c r="L483" i="3"/>
  <c r="K483" i="3"/>
  <c r="L482" i="3"/>
  <c r="K482" i="3"/>
  <c r="G482" i="3"/>
  <c r="L481" i="3"/>
  <c r="K481" i="3"/>
  <c r="L480" i="3"/>
  <c r="K480" i="3"/>
  <c r="H480" i="3"/>
  <c r="G480" i="3"/>
  <c r="M480" i="3" s="1"/>
  <c r="L479" i="3"/>
  <c r="K479" i="3"/>
  <c r="J479" i="3"/>
  <c r="G479" i="3"/>
  <c r="M479" i="3" s="1"/>
  <c r="L478" i="3"/>
  <c r="K478" i="3"/>
  <c r="L477" i="3"/>
  <c r="K477" i="3"/>
  <c r="G477" i="3"/>
  <c r="L476" i="3"/>
  <c r="K476" i="3"/>
  <c r="I476" i="3"/>
  <c r="G476" i="3"/>
  <c r="L475" i="3"/>
  <c r="K475" i="3"/>
  <c r="J475" i="3"/>
  <c r="I475" i="3"/>
  <c r="L474" i="3"/>
  <c r="K474" i="3"/>
  <c r="J474" i="3"/>
  <c r="I474" i="3"/>
  <c r="G474" i="3"/>
  <c r="M474" i="3" s="1"/>
  <c r="L473" i="3"/>
  <c r="K473" i="3"/>
  <c r="L472" i="3"/>
  <c r="K472" i="3"/>
  <c r="L471" i="3"/>
  <c r="K471" i="3"/>
  <c r="L470" i="3"/>
  <c r="K470" i="3"/>
  <c r="L469" i="3"/>
  <c r="K469" i="3"/>
  <c r="L468" i="3"/>
  <c r="K468" i="3"/>
  <c r="I468" i="3"/>
  <c r="L467" i="3"/>
  <c r="K467" i="3"/>
  <c r="J467" i="3"/>
  <c r="I467" i="3"/>
  <c r="G467" i="3"/>
  <c r="M467" i="3" s="1"/>
  <c r="L466" i="3"/>
  <c r="K466" i="3"/>
  <c r="J466" i="3"/>
  <c r="I466" i="3"/>
  <c r="G466" i="3"/>
  <c r="L465" i="3"/>
  <c r="K465" i="3"/>
  <c r="I465" i="3"/>
  <c r="L464" i="3"/>
  <c r="K464" i="3"/>
  <c r="G464" i="3"/>
  <c r="M464" i="3" s="1"/>
  <c r="L463" i="3"/>
  <c r="K463" i="3"/>
  <c r="J463" i="3"/>
  <c r="I463" i="3"/>
  <c r="H463" i="3"/>
  <c r="N463" i="3" s="1"/>
  <c r="G463" i="3"/>
  <c r="M463" i="3" s="1"/>
  <c r="L462" i="3"/>
  <c r="K462" i="3"/>
  <c r="J462" i="3"/>
  <c r="L461" i="3"/>
  <c r="K461" i="3"/>
  <c r="L460" i="3"/>
  <c r="K460" i="3"/>
  <c r="L459" i="3"/>
  <c r="K459" i="3"/>
  <c r="L458" i="3"/>
  <c r="K458" i="3"/>
  <c r="H458" i="3"/>
  <c r="G458" i="3"/>
  <c r="L457" i="3"/>
  <c r="K457" i="3"/>
  <c r="H457" i="3"/>
  <c r="G457" i="3"/>
  <c r="L456" i="3"/>
  <c r="K456" i="3"/>
  <c r="L455" i="3"/>
  <c r="K455" i="3"/>
  <c r="L454" i="3"/>
  <c r="K454" i="3"/>
  <c r="L453" i="3"/>
  <c r="K453" i="3"/>
  <c r="J453" i="3"/>
  <c r="H453" i="3"/>
  <c r="G453" i="3"/>
  <c r="L452" i="3"/>
  <c r="K452" i="3"/>
  <c r="G452" i="3"/>
  <c r="M452" i="3" s="1"/>
  <c r="L451" i="3"/>
  <c r="K451" i="3"/>
  <c r="L450" i="3"/>
  <c r="K450" i="3"/>
  <c r="L449" i="3"/>
  <c r="K449" i="3"/>
  <c r="J449" i="3"/>
  <c r="L448" i="3"/>
  <c r="K448" i="3"/>
  <c r="L447" i="3"/>
  <c r="K447" i="3"/>
  <c r="I447" i="3"/>
  <c r="G447" i="3"/>
  <c r="M447" i="3" s="1"/>
  <c r="L446" i="3"/>
  <c r="K446" i="3"/>
  <c r="L445" i="3"/>
  <c r="K445" i="3"/>
  <c r="G445" i="3"/>
  <c r="L444" i="3"/>
  <c r="K444" i="3"/>
  <c r="J444" i="3"/>
  <c r="L443" i="3"/>
  <c r="K443" i="3"/>
  <c r="L442" i="3"/>
  <c r="K442" i="3"/>
  <c r="L441" i="3"/>
  <c r="K441" i="3"/>
  <c r="J441" i="3"/>
  <c r="L440" i="3"/>
  <c r="K440" i="3"/>
  <c r="J440" i="3"/>
  <c r="I440" i="3"/>
  <c r="L439" i="3"/>
  <c r="K439" i="3"/>
  <c r="I439" i="3"/>
  <c r="H439" i="3"/>
  <c r="N439" i="3" s="1"/>
  <c r="G439" i="3"/>
  <c r="L438" i="3"/>
  <c r="K438" i="3"/>
  <c r="L437" i="3"/>
  <c r="K437" i="3"/>
  <c r="L436" i="3"/>
  <c r="K436" i="3"/>
  <c r="L435" i="3"/>
  <c r="K435" i="3"/>
  <c r="L434" i="3"/>
  <c r="K434" i="3"/>
  <c r="L433" i="3"/>
  <c r="K433" i="3"/>
  <c r="L432" i="3"/>
  <c r="K432" i="3"/>
  <c r="L431" i="3"/>
  <c r="K431" i="3"/>
  <c r="J431" i="3"/>
  <c r="G431" i="3"/>
  <c r="L430" i="3"/>
  <c r="K430" i="3"/>
  <c r="L429" i="3"/>
  <c r="K429" i="3"/>
  <c r="L428" i="3"/>
  <c r="K428" i="3"/>
  <c r="L427" i="3"/>
  <c r="K427" i="3"/>
  <c r="L426" i="3"/>
  <c r="K426" i="3"/>
  <c r="L425" i="3"/>
  <c r="K425" i="3"/>
  <c r="L424" i="3"/>
  <c r="K424" i="3"/>
  <c r="L423" i="3"/>
  <c r="K423" i="3"/>
  <c r="L422" i="3"/>
  <c r="K422" i="3"/>
  <c r="L421" i="3"/>
  <c r="K421" i="3"/>
  <c r="H421" i="3"/>
  <c r="L420" i="3"/>
  <c r="K420" i="3"/>
  <c r="L419" i="3"/>
  <c r="K419" i="3"/>
  <c r="L418" i="3"/>
  <c r="K418" i="3"/>
  <c r="J418" i="3"/>
  <c r="I418" i="3"/>
  <c r="H418" i="3"/>
  <c r="N418" i="3" s="1"/>
  <c r="G418" i="3"/>
  <c r="M418" i="3" s="1"/>
  <c r="L417" i="3"/>
  <c r="K417" i="3"/>
  <c r="H417" i="3"/>
  <c r="G417" i="3"/>
  <c r="L416" i="3"/>
  <c r="K416" i="3"/>
  <c r="L415" i="3"/>
  <c r="K415" i="3"/>
  <c r="I415" i="3"/>
  <c r="L414" i="3"/>
  <c r="K414" i="3"/>
  <c r="I414" i="3"/>
  <c r="L413" i="3"/>
  <c r="K413" i="3"/>
  <c r="L412" i="3"/>
  <c r="K412" i="3"/>
  <c r="L411" i="3"/>
  <c r="K411" i="3"/>
  <c r="I411" i="3"/>
  <c r="L410" i="3"/>
  <c r="K410" i="3"/>
  <c r="L409" i="3"/>
  <c r="K409" i="3"/>
  <c r="L408" i="3"/>
  <c r="K408" i="3"/>
  <c r="L407" i="3"/>
  <c r="K407" i="3"/>
  <c r="L406" i="3"/>
  <c r="K406" i="3"/>
  <c r="L405" i="3"/>
  <c r="K405" i="3"/>
  <c r="L404" i="3"/>
  <c r="K404" i="3"/>
  <c r="L403" i="3"/>
  <c r="K403" i="3"/>
  <c r="J403" i="3"/>
  <c r="I403" i="3"/>
  <c r="H403" i="3"/>
  <c r="N403" i="3" s="1"/>
  <c r="L402" i="3"/>
  <c r="K402" i="3"/>
  <c r="L401" i="3"/>
  <c r="K401" i="3"/>
  <c r="L400" i="3"/>
  <c r="K400" i="3"/>
  <c r="L399" i="3"/>
  <c r="K399" i="3"/>
  <c r="H399" i="3"/>
  <c r="L398" i="3"/>
  <c r="K398" i="3"/>
  <c r="L397" i="3"/>
  <c r="K397" i="3"/>
  <c r="I397" i="3"/>
  <c r="L396" i="3"/>
  <c r="K396" i="3"/>
  <c r="L395" i="3"/>
  <c r="K395" i="3"/>
  <c r="L394" i="3"/>
  <c r="K394" i="3"/>
  <c r="L393" i="3"/>
  <c r="K393" i="3"/>
  <c r="J393" i="3"/>
  <c r="H393" i="3"/>
  <c r="L392" i="3"/>
  <c r="K392" i="3"/>
  <c r="L391" i="3"/>
  <c r="K391" i="3"/>
  <c r="L390" i="3"/>
  <c r="K390" i="3"/>
  <c r="H390" i="3"/>
  <c r="L389" i="3"/>
  <c r="K389" i="3"/>
  <c r="L388" i="3"/>
  <c r="K388" i="3"/>
  <c r="L387" i="3"/>
  <c r="K387" i="3"/>
  <c r="L386" i="3"/>
  <c r="K386" i="3"/>
  <c r="L385" i="3"/>
  <c r="K385" i="3"/>
  <c r="J385" i="3"/>
  <c r="L384" i="3"/>
  <c r="K384" i="3"/>
  <c r="L383" i="3"/>
  <c r="K383" i="3"/>
  <c r="L382" i="3"/>
  <c r="K382" i="3"/>
  <c r="J382" i="3"/>
  <c r="H382" i="3"/>
  <c r="N382" i="3" s="1"/>
  <c r="L381" i="3"/>
  <c r="K381" i="3"/>
  <c r="L380" i="3"/>
  <c r="K380" i="3"/>
  <c r="L379" i="3"/>
  <c r="K379" i="3"/>
  <c r="L378" i="3"/>
  <c r="K378" i="3"/>
  <c r="L377" i="3"/>
  <c r="K377" i="3"/>
  <c r="L376" i="3"/>
  <c r="K376" i="3"/>
  <c r="I376" i="3"/>
  <c r="L375" i="3"/>
  <c r="K375" i="3"/>
  <c r="J375" i="3"/>
  <c r="I375" i="3"/>
  <c r="H375" i="3"/>
  <c r="N375" i="3" s="1"/>
  <c r="G375" i="3"/>
  <c r="M375" i="3" s="1"/>
  <c r="L374" i="3"/>
  <c r="K374" i="3"/>
  <c r="L373" i="3"/>
  <c r="K373" i="3"/>
  <c r="L372" i="3"/>
  <c r="K372" i="3"/>
  <c r="F371" i="3"/>
  <c r="J603" i="3" s="1"/>
  <c r="E371" i="3"/>
  <c r="I602" i="3" s="1"/>
  <c r="D371" i="3"/>
  <c r="H601" i="3" s="1"/>
  <c r="N601" i="3" s="1"/>
  <c r="C371" i="3"/>
  <c r="G407" i="3" s="1"/>
  <c r="M407" i="3" s="1"/>
  <c r="L363" i="3"/>
  <c r="K363" i="3"/>
  <c r="L362" i="3"/>
  <c r="K362" i="3"/>
  <c r="L361" i="3"/>
  <c r="K361" i="3"/>
  <c r="L360" i="3"/>
  <c r="K360" i="3"/>
  <c r="J360" i="3"/>
  <c r="L359" i="3"/>
  <c r="K359" i="3"/>
  <c r="J359" i="3"/>
  <c r="I359" i="3"/>
  <c r="L358" i="3"/>
  <c r="K358" i="3"/>
  <c r="J358" i="3"/>
  <c r="I358" i="3"/>
  <c r="L357" i="3"/>
  <c r="K357" i="3"/>
  <c r="I357" i="3"/>
  <c r="L356" i="3"/>
  <c r="K356" i="3"/>
  <c r="J356" i="3"/>
  <c r="I356" i="3"/>
  <c r="G356" i="3"/>
  <c r="M356" i="3" s="1"/>
  <c r="L355" i="3"/>
  <c r="K355" i="3"/>
  <c r="H355" i="3"/>
  <c r="N355" i="3" s="1"/>
  <c r="G355" i="3"/>
  <c r="L354" i="3"/>
  <c r="K354" i="3"/>
  <c r="J354" i="3"/>
  <c r="I354" i="3"/>
  <c r="G354" i="3"/>
  <c r="M354" i="3" s="1"/>
  <c r="L353" i="3"/>
  <c r="K353" i="3"/>
  <c r="I353" i="3"/>
  <c r="G353" i="3"/>
  <c r="L352" i="3"/>
  <c r="K352" i="3"/>
  <c r="L351" i="3"/>
  <c r="K351" i="3"/>
  <c r="J351" i="3"/>
  <c r="I351" i="3"/>
  <c r="L350" i="3"/>
  <c r="K350" i="3"/>
  <c r="J350" i="3"/>
  <c r="I350" i="3"/>
  <c r="H350" i="3"/>
  <c r="N350" i="3" s="1"/>
  <c r="L349" i="3"/>
  <c r="K349" i="3"/>
  <c r="J349" i="3"/>
  <c r="G349" i="3"/>
  <c r="M349" i="3" s="1"/>
  <c r="L348" i="3"/>
  <c r="K348" i="3"/>
  <c r="L347" i="3"/>
  <c r="K347" i="3"/>
  <c r="L346" i="3"/>
  <c r="K346" i="3"/>
  <c r="I346" i="3"/>
  <c r="L345" i="3"/>
  <c r="K345" i="3"/>
  <c r="J345" i="3"/>
  <c r="I345" i="3"/>
  <c r="G345" i="3"/>
  <c r="M345" i="3" s="1"/>
  <c r="L344" i="3"/>
  <c r="K344" i="3"/>
  <c r="I344" i="3"/>
  <c r="L343" i="3"/>
  <c r="K343" i="3"/>
  <c r="L342" i="3"/>
  <c r="K342" i="3"/>
  <c r="L341" i="3"/>
  <c r="K341" i="3"/>
  <c r="G341" i="3"/>
  <c r="L340" i="3"/>
  <c r="K340" i="3"/>
  <c r="I340" i="3"/>
  <c r="L339" i="3"/>
  <c r="K339" i="3"/>
  <c r="J339" i="3"/>
  <c r="I339" i="3"/>
  <c r="G339" i="3"/>
  <c r="M339" i="3" s="1"/>
  <c r="L338" i="3"/>
  <c r="K338" i="3"/>
  <c r="L337" i="3"/>
  <c r="K337" i="3"/>
  <c r="J337" i="3"/>
  <c r="I337" i="3"/>
  <c r="G337" i="3"/>
  <c r="M337" i="3" s="1"/>
  <c r="L336" i="3"/>
  <c r="K336" i="3"/>
  <c r="L335" i="3"/>
  <c r="K335" i="3"/>
  <c r="J335" i="3"/>
  <c r="I335" i="3"/>
  <c r="G335" i="3"/>
  <c r="M335" i="3" s="1"/>
  <c r="L334" i="3"/>
  <c r="K334" i="3"/>
  <c r="J334" i="3"/>
  <c r="I334" i="3"/>
  <c r="G334" i="3"/>
  <c r="M334" i="3" s="1"/>
  <c r="L333" i="3"/>
  <c r="K333" i="3"/>
  <c r="I333" i="3"/>
  <c r="H333" i="3"/>
  <c r="G333" i="3"/>
  <c r="L332" i="3"/>
  <c r="K332" i="3"/>
  <c r="L331" i="3"/>
  <c r="K331" i="3"/>
  <c r="I331" i="3"/>
  <c r="H331" i="3"/>
  <c r="G331" i="3"/>
  <c r="M331" i="3" s="1"/>
  <c r="L330" i="3"/>
  <c r="K330" i="3"/>
  <c r="J330" i="3"/>
  <c r="I330" i="3"/>
  <c r="H330" i="3"/>
  <c r="N330" i="3" s="1"/>
  <c r="G330" i="3"/>
  <c r="M330" i="3" s="1"/>
  <c r="L329" i="3"/>
  <c r="K329" i="3"/>
  <c r="L328" i="3"/>
  <c r="K328" i="3"/>
  <c r="I328" i="3"/>
  <c r="L327" i="3"/>
  <c r="K327" i="3"/>
  <c r="L326" i="3"/>
  <c r="K326" i="3"/>
  <c r="J326" i="3"/>
  <c r="H326" i="3"/>
  <c r="G326" i="3"/>
  <c r="L325" i="3"/>
  <c r="K325" i="3"/>
  <c r="L324" i="3"/>
  <c r="K324" i="3"/>
  <c r="L323" i="3"/>
  <c r="K323" i="3"/>
  <c r="J323" i="3"/>
  <c r="I323" i="3"/>
  <c r="L322" i="3"/>
  <c r="K322" i="3"/>
  <c r="L321" i="3"/>
  <c r="K321" i="3"/>
  <c r="L320" i="3"/>
  <c r="K320" i="3"/>
  <c r="L319" i="3"/>
  <c r="K319" i="3"/>
  <c r="I319" i="3"/>
  <c r="H319" i="3"/>
  <c r="G319" i="3"/>
  <c r="L318" i="3"/>
  <c r="K318" i="3"/>
  <c r="L317" i="3"/>
  <c r="K317" i="3"/>
  <c r="J317" i="3"/>
  <c r="I317" i="3"/>
  <c r="H317" i="3"/>
  <c r="N317" i="3" s="1"/>
  <c r="G317" i="3"/>
  <c r="M317" i="3" s="1"/>
  <c r="L316" i="3"/>
  <c r="K316" i="3"/>
  <c r="L315" i="3"/>
  <c r="K315" i="3"/>
  <c r="L314" i="3"/>
  <c r="K314" i="3"/>
  <c r="I314" i="3"/>
  <c r="L313" i="3"/>
  <c r="K313" i="3"/>
  <c r="H313" i="3"/>
  <c r="L312" i="3"/>
  <c r="K312" i="3"/>
  <c r="L311" i="3"/>
  <c r="K311" i="3"/>
  <c r="L310" i="3"/>
  <c r="K310" i="3"/>
  <c r="L309" i="3"/>
  <c r="K309" i="3"/>
  <c r="L308" i="3"/>
  <c r="K308" i="3"/>
  <c r="L307" i="3"/>
  <c r="K307" i="3"/>
  <c r="L306" i="3"/>
  <c r="K306" i="3"/>
  <c r="L305" i="3"/>
  <c r="K305" i="3"/>
  <c r="L304" i="3"/>
  <c r="K304" i="3"/>
  <c r="L303" i="3"/>
  <c r="K303" i="3"/>
  <c r="J303" i="3"/>
  <c r="I303" i="3"/>
  <c r="H303" i="3"/>
  <c r="N303" i="3" s="1"/>
  <c r="G303" i="3"/>
  <c r="M303" i="3" s="1"/>
  <c r="L302" i="3"/>
  <c r="K302" i="3"/>
  <c r="I302" i="3"/>
  <c r="G302" i="3"/>
  <c r="L301" i="3"/>
  <c r="K301" i="3"/>
  <c r="I301" i="3"/>
  <c r="H301" i="3"/>
  <c r="G301" i="3"/>
  <c r="L300" i="3"/>
  <c r="K300" i="3"/>
  <c r="L299" i="3"/>
  <c r="K299" i="3"/>
  <c r="G299" i="3"/>
  <c r="L298" i="3"/>
  <c r="K298" i="3"/>
  <c r="L297" i="3"/>
  <c r="K297" i="3"/>
  <c r="L296" i="3"/>
  <c r="K296" i="3"/>
  <c r="J296" i="3"/>
  <c r="I296" i="3"/>
  <c r="H296" i="3"/>
  <c r="N296" i="3" s="1"/>
  <c r="G296" i="3"/>
  <c r="M296" i="3" s="1"/>
  <c r="L295" i="3"/>
  <c r="K295" i="3"/>
  <c r="L294" i="3"/>
  <c r="K294" i="3"/>
  <c r="L293" i="3"/>
  <c r="K293" i="3"/>
  <c r="L292" i="3"/>
  <c r="K292" i="3"/>
  <c r="L291" i="3"/>
  <c r="K291" i="3"/>
  <c r="L290" i="3"/>
  <c r="K290" i="3"/>
  <c r="J290" i="3"/>
  <c r="I290" i="3"/>
  <c r="L289" i="3"/>
  <c r="K289" i="3"/>
  <c r="J289" i="3"/>
  <c r="L288" i="3"/>
  <c r="K288" i="3"/>
  <c r="L287" i="3"/>
  <c r="K287" i="3"/>
  <c r="L286" i="3"/>
  <c r="K286" i="3"/>
  <c r="L285" i="3"/>
  <c r="K285" i="3"/>
  <c r="L284" i="3"/>
  <c r="K284" i="3"/>
  <c r="L283" i="3"/>
  <c r="K283" i="3"/>
  <c r="L282" i="3"/>
  <c r="K282" i="3"/>
  <c r="G282" i="3"/>
  <c r="L281" i="3"/>
  <c r="K281" i="3"/>
  <c r="L280" i="3"/>
  <c r="K280" i="3"/>
  <c r="L279" i="3"/>
  <c r="K279" i="3"/>
  <c r="L278" i="3"/>
  <c r="K278" i="3"/>
  <c r="L277" i="3"/>
  <c r="K277" i="3"/>
  <c r="L276" i="3"/>
  <c r="K276" i="3"/>
  <c r="L275" i="3"/>
  <c r="K275" i="3"/>
  <c r="L274" i="3"/>
  <c r="K274" i="3"/>
  <c r="H274" i="3"/>
  <c r="N274" i="3" s="1"/>
  <c r="G274" i="3"/>
  <c r="L273" i="3"/>
  <c r="K273" i="3"/>
  <c r="I273" i="3"/>
  <c r="G273" i="3"/>
  <c r="L272" i="3"/>
  <c r="K272" i="3"/>
  <c r="L271" i="3"/>
  <c r="K271" i="3"/>
  <c r="L270" i="3"/>
  <c r="K270" i="3"/>
  <c r="L269" i="3"/>
  <c r="K269" i="3"/>
  <c r="L268" i="3"/>
  <c r="K268" i="3"/>
  <c r="J268" i="3"/>
  <c r="I268" i="3"/>
  <c r="H268" i="3"/>
  <c r="N268" i="3" s="1"/>
  <c r="G268" i="3"/>
  <c r="M268" i="3" s="1"/>
  <c r="L267" i="3"/>
  <c r="K267" i="3"/>
  <c r="L266" i="3"/>
  <c r="K266" i="3"/>
  <c r="L265" i="3"/>
  <c r="K265" i="3"/>
  <c r="L264" i="3"/>
  <c r="K264" i="3"/>
  <c r="L263" i="3"/>
  <c r="K263" i="3"/>
  <c r="L262" i="3"/>
  <c r="K262" i="3"/>
  <c r="J262" i="3"/>
  <c r="H262" i="3"/>
  <c r="L261" i="3"/>
  <c r="K261" i="3"/>
  <c r="L260" i="3"/>
  <c r="K260" i="3"/>
  <c r="L259" i="3"/>
  <c r="K259" i="3"/>
  <c r="I259" i="3"/>
  <c r="L258" i="3"/>
  <c r="K258" i="3"/>
  <c r="L257" i="3"/>
  <c r="K257" i="3"/>
  <c r="L256" i="3"/>
  <c r="K256" i="3"/>
  <c r="G256" i="3"/>
  <c r="M256" i="3" s="1"/>
  <c r="L255" i="3"/>
  <c r="K255" i="3"/>
  <c r="L254" i="3"/>
  <c r="K254" i="3"/>
  <c r="H254" i="3"/>
  <c r="G254" i="3"/>
  <c r="M254" i="3" s="1"/>
  <c r="L253" i="3"/>
  <c r="K253" i="3"/>
  <c r="H253" i="3"/>
  <c r="N253" i="3" s="1"/>
  <c r="G253" i="3"/>
  <c r="L252" i="3"/>
  <c r="K252" i="3"/>
  <c r="L251" i="3"/>
  <c r="K251" i="3"/>
  <c r="L250" i="3"/>
  <c r="K250" i="3"/>
  <c r="I250" i="3"/>
  <c r="H250" i="3"/>
  <c r="G250" i="3"/>
  <c r="M250" i="3" s="1"/>
  <c r="L249" i="3"/>
  <c r="K249" i="3"/>
  <c r="H249" i="3"/>
  <c r="N249" i="3" s="1"/>
  <c r="L248" i="3"/>
  <c r="K248" i="3"/>
  <c r="L247" i="3"/>
  <c r="K247" i="3"/>
  <c r="J247" i="3"/>
  <c r="I247" i="3"/>
  <c r="H247" i="3"/>
  <c r="N247" i="3" s="1"/>
  <c r="G247" i="3"/>
  <c r="M247" i="3" s="1"/>
  <c r="L246" i="3"/>
  <c r="K246" i="3"/>
  <c r="I246" i="3"/>
  <c r="H246" i="3"/>
  <c r="G246" i="3"/>
  <c r="M246" i="3" s="1"/>
  <c r="L245" i="3"/>
  <c r="K245" i="3"/>
  <c r="L244" i="3"/>
  <c r="K244" i="3"/>
  <c r="H244" i="3"/>
  <c r="N244" i="3" s="1"/>
  <c r="L243" i="3"/>
  <c r="K243" i="3"/>
  <c r="L242" i="3"/>
  <c r="K242" i="3"/>
  <c r="L241" i="3"/>
  <c r="K241" i="3"/>
  <c r="I241" i="3"/>
  <c r="G241" i="3"/>
  <c r="L240" i="3"/>
  <c r="K240" i="3"/>
  <c r="H240" i="3"/>
  <c r="N240" i="3" s="1"/>
  <c r="L239" i="3"/>
  <c r="K239" i="3"/>
  <c r="H239" i="3"/>
  <c r="G239" i="3"/>
  <c r="M239" i="3" s="1"/>
  <c r="L238" i="3"/>
  <c r="K238" i="3"/>
  <c r="J238" i="3"/>
  <c r="I238" i="3"/>
  <c r="L237" i="3"/>
  <c r="K237" i="3"/>
  <c r="I237" i="3"/>
  <c r="H237" i="3"/>
  <c r="G237" i="3"/>
  <c r="L236" i="3"/>
  <c r="K236" i="3"/>
  <c r="I236" i="3"/>
  <c r="L235" i="3"/>
  <c r="K235" i="3"/>
  <c r="L234" i="3"/>
  <c r="K234" i="3"/>
  <c r="I234" i="3"/>
  <c r="L233" i="3"/>
  <c r="K233" i="3"/>
  <c r="L232" i="3"/>
  <c r="K232" i="3"/>
  <c r="J232" i="3"/>
  <c r="I232" i="3"/>
  <c r="H232" i="3"/>
  <c r="N232" i="3" s="1"/>
  <c r="G232" i="3"/>
  <c r="M232" i="3" s="1"/>
  <c r="L231" i="3"/>
  <c r="K231" i="3"/>
  <c r="L230" i="3"/>
  <c r="K230" i="3"/>
  <c r="L229" i="3"/>
  <c r="K229" i="3"/>
  <c r="I229" i="3"/>
  <c r="G229" i="3"/>
  <c r="M229" i="3" s="1"/>
  <c r="L228" i="3"/>
  <c r="K228" i="3"/>
  <c r="J228" i="3"/>
  <c r="H228" i="3"/>
  <c r="N228" i="3" s="1"/>
  <c r="L227" i="3"/>
  <c r="K227" i="3"/>
  <c r="L226" i="3"/>
  <c r="K226" i="3"/>
  <c r="L225" i="3"/>
  <c r="K225" i="3"/>
  <c r="L224" i="3"/>
  <c r="K224" i="3"/>
  <c r="I224" i="3"/>
  <c r="L223" i="3"/>
  <c r="K223" i="3"/>
  <c r="L222" i="3"/>
  <c r="K222" i="3"/>
  <c r="L221" i="3"/>
  <c r="K221" i="3"/>
  <c r="L220" i="3"/>
  <c r="K220" i="3"/>
  <c r="L219" i="3"/>
  <c r="K219" i="3"/>
  <c r="L218" i="3"/>
  <c r="K218" i="3"/>
  <c r="L217" i="3"/>
  <c r="K217" i="3"/>
  <c r="J217" i="3"/>
  <c r="I217" i="3"/>
  <c r="H217" i="3"/>
  <c r="N217" i="3" s="1"/>
  <c r="G217" i="3"/>
  <c r="M217" i="3" s="1"/>
  <c r="L216" i="3"/>
  <c r="K216" i="3"/>
  <c r="L215" i="3"/>
  <c r="K215" i="3"/>
  <c r="L214" i="3"/>
  <c r="K214" i="3"/>
  <c r="L213" i="3"/>
  <c r="K213" i="3"/>
  <c r="L212" i="3"/>
  <c r="K212" i="3"/>
  <c r="J212" i="3"/>
  <c r="I212" i="3"/>
  <c r="G212" i="3"/>
  <c r="M212" i="3" s="1"/>
  <c r="L211" i="3"/>
  <c r="K211" i="3"/>
  <c r="L210" i="3"/>
  <c r="K210" i="3"/>
  <c r="L209" i="3"/>
  <c r="K209" i="3"/>
  <c r="L208" i="3"/>
  <c r="K208" i="3"/>
  <c r="L207" i="3"/>
  <c r="K207" i="3"/>
  <c r="L206" i="3"/>
  <c r="K206" i="3"/>
  <c r="L205" i="3"/>
  <c r="K205" i="3"/>
  <c r="L204" i="3"/>
  <c r="K204" i="3"/>
  <c r="L203" i="3"/>
  <c r="K203" i="3"/>
  <c r="L202" i="3"/>
  <c r="K202" i="3"/>
  <c r="L201" i="3"/>
  <c r="K201" i="3"/>
  <c r="L200" i="3"/>
  <c r="K200" i="3"/>
  <c r="J200" i="3"/>
  <c r="L199" i="3"/>
  <c r="K199" i="3"/>
  <c r="I199" i="3"/>
  <c r="L198" i="3"/>
  <c r="K198" i="3"/>
  <c r="L197" i="3"/>
  <c r="K197" i="3"/>
  <c r="L196" i="3"/>
  <c r="K196" i="3"/>
  <c r="L195" i="3"/>
  <c r="K195" i="3"/>
  <c r="L194" i="3"/>
  <c r="K194" i="3"/>
  <c r="H194" i="3"/>
  <c r="G194" i="3"/>
  <c r="L193" i="3"/>
  <c r="K193" i="3"/>
  <c r="L192" i="3"/>
  <c r="K192" i="3"/>
  <c r="I192" i="3"/>
  <c r="L191" i="3"/>
  <c r="K191" i="3"/>
  <c r="L190" i="3"/>
  <c r="K190" i="3"/>
  <c r="L189" i="3"/>
  <c r="K189" i="3"/>
  <c r="F188" i="3"/>
  <c r="J363" i="3" s="1"/>
  <c r="E188" i="3"/>
  <c r="I285" i="3" s="1"/>
  <c r="D188" i="3"/>
  <c r="H360" i="3" s="1"/>
  <c r="N360" i="3" s="1"/>
  <c r="C188" i="3"/>
  <c r="G363" i="3" s="1"/>
  <c r="M363" i="3" s="1"/>
  <c r="L180" i="3"/>
  <c r="K180" i="3"/>
  <c r="J180" i="3"/>
  <c r="H180" i="3"/>
  <c r="N180" i="3" s="1"/>
  <c r="G180" i="3"/>
  <c r="M180" i="3" s="1"/>
  <c r="L179" i="3"/>
  <c r="K179" i="3"/>
  <c r="H179" i="3"/>
  <c r="G179" i="3"/>
  <c r="M179" i="3" s="1"/>
  <c r="L178" i="3"/>
  <c r="K178" i="3"/>
  <c r="L177" i="3"/>
  <c r="K177" i="3"/>
  <c r="L176" i="3"/>
  <c r="K176" i="3"/>
  <c r="L175" i="3"/>
  <c r="K175" i="3"/>
  <c r="L174" i="3"/>
  <c r="K174" i="3"/>
  <c r="L173" i="3"/>
  <c r="K173" i="3"/>
  <c r="L172" i="3"/>
  <c r="K172" i="3"/>
  <c r="L171" i="3"/>
  <c r="K171" i="3"/>
  <c r="L170" i="3"/>
  <c r="K170" i="3"/>
  <c r="L169" i="3"/>
  <c r="K169" i="3"/>
  <c r="L168" i="3"/>
  <c r="K168" i="3"/>
  <c r="L167" i="3"/>
  <c r="K167" i="3"/>
  <c r="L166" i="3"/>
  <c r="K166" i="3"/>
  <c r="L165" i="3"/>
  <c r="K165" i="3"/>
  <c r="L164" i="3"/>
  <c r="K164" i="3"/>
  <c r="L163" i="3"/>
  <c r="K163" i="3"/>
  <c r="I163" i="3"/>
  <c r="H163" i="3"/>
  <c r="G163" i="3"/>
  <c r="M163" i="3" s="1"/>
  <c r="L162" i="3"/>
  <c r="K162" i="3"/>
  <c r="G162" i="3"/>
  <c r="M162" i="3" s="1"/>
  <c r="L161" i="3"/>
  <c r="K161" i="3"/>
  <c r="L160" i="3"/>
  <c r="K160" i="3"/>
  <c r="I160" i="3"/>
  <c r="L159" i="3"/>
  <c r="K159" i="3"/>
  <c r="L158" i="3"/>
  <c r="K158" i="3"/>
  <c r="L157" i="3"/>
  <c r="K157" i="3"/>
  <c r="L156" i="3"/>
  <c r="K156" i="3"/>
  <c r="L155" i="3"/>
  <c r="K155" i="3"/>
  <c r="L154" i="3"/>
  <c r="K154" i="3"/>
  <c r="L153" i="3"/>
  <c r="K153" i="3"/>
  <c r="L152" i="3"/>
  <c r="K152" i="3"/>
  <c r="L151" i="3"/>
  <c r="K151" i="3"/>
  <c r="I151" i="3"/>
  <c r="G151" i="3"/>
  <c r="L150" i="3"/>
  <c r="K150" i="3"/>
  <c r="L149" i="3"/>
  <c r="K149" i="3"/>
  <c r="L148" i="3"/>
  <c r="K148" i="3"/>
  <c r="L147" i="3"/>
  <c r="K147" i="3"/>
  <c r="H147" i="3"/>
  <c r="L146" i="3"/>
  <c r="K146" i="3"/>
  <c r="L145" i="3"/>
  <c r="K145" i="3"/>
  <c r="L144" i="3"/>
  <c r="K144" i="3"/>
  <c r="L143" i="3"/>
  <c r="K143" i="3"/>
  <c r="I143" i="3"/>
  <c r="L142" i="3"/>
  <c r="K142" i="3"/>
  <c r="L141" i="3"/>
  <c r="K141" i="3"/>
  <c r="L140" i="3"/>
  <c r="K140" i="3"/>
  <c r="J140" i="3"/>
  <c r="I140" i="3"/>
  <c r="H140" i="3"/>
  <c r="N140" i="3" s="1"/>
  <c r="G140" i="3"/>
  <c r="M140" i="3" s="1"/>
  <c r="L139" i="3"/>
  <c r="K139" i="3"/>
  <c r="L138" i="3"/>
  <c r="K138" i="3"/>
  <c r="H138" i="3"/>
  <c r="L137" i="3"/>
  <c r="K137" i="3"/>
  <c r="L136" i="3"/>
  <c r="K136" i="3"/>
  <c r="J136" i="3"/>
  <c r="L135" i="3"/>
  <c r="K135" i="3"/>
  <c r="L134" i="3"/>
  <c r="K134" i="3"/>
  <c r="J134" i="3"/>
  <c r="L133" i="3"/>
  <c r="K133" i="3"/>
  <c r="L132" i="3"/>
  <c r="K132" i="3"/>
  <c r="L131" i="3"/>
  <c r="K131" i="3"/>
  <c r="J131" i="3"/>
  <c r="I131" i="3"/>
  <c r="H131" i="3"/>
  <c r="N131" i="3" s="1"/>
  <c r="G131" i="3"/>
  <c r="M131" i="3" s="1"/>
  <c r="L130" i="3"/>
  <c r="K130" i="3"/>
  <c r="I130" i="3"/>
  <c r="H130" i="3"/>
  <c r="L129" i="3"/>
  <c r="K129" i="3"/>
  <c r="L128" i="3"/>
  <c r="K128" i="3"/>
  <c r="L127" i="3"/>
  <c r="K127" i="3"/>
  <c r="L126" i="3"/>
  <c r="K126" i="3"/>
  <c r="L125" i="3"/>
  <c r="K125" i="3"/>
  <c r="L124" i="3"/>
  <c r="K124" i="3"/>
  <c r="L123" i="3"/>
  <c r="K123" i="3"/>
  <c r="L122" i="3"/>
  <c r="K122" i="3"/>
  <c r="L121" i="3"/>
  <c r="K121" i="3"/>
  <c r="L120" i="3"/>
  <c r="K120" i="3"/>
  <c r="L119" i="3"/>
  <c r="K119" i="3"/>
  <c r="H119" i="3"/>
  <c r="L118" i="3"/>
  <c r="K118" i="3"/>
  <c r="L117" i="3"/>
  <c r="K117" i="3"/>
  <c r="I117" i="3"/>
  <c r="G117" i="3"/>
  <c r="L116" i="3"/>
  <c r="K116" i="3"/>
  <c r="L115" i="3"/>
  <c r="K115" i="3"/>
  <c r="L114" i="3"/>
  <c r="K114" i="3"/>
  <c r="I114" i="3"/>
  <c r="L113" i="3"/>
  <c r="K113" i="3"/>
  <c r="L112" i="3"/>
  <c r="K112" i="3"/>
  <c r="L111" i="3"/>
  <c r="K111" i="3"/>
  <c r="L110" i="3"/>
  <c r="K110" i="3"/>
  <c r="J110" i="3"/>
  <c r="H110" i="3"/>
  <c r="N110" i="3" s="1"/>
  <c r="G110" i="3"/>
  <c r="M110" i="3" s="1"/>
  <c r="L109" i="3"/>
  <c r="K109" i="3"/>
  <c r="L108" i="3"/>
  <c r="K108" i="3"/>
  <c r="L107" i="3"/>
  <c r="K107" i="3"/>
  <c r="L106" i="3"/>
  <c r="K106" i="3"/>
  <c r="L105" i="3"/>
  <c r="K105" i="3"/>
  <c r="L104" i="3"/>
  <c r="K104" i="3"/>
  <c r="L103" i="3"/>
  <c r="K103" i="3"/>
  <c r="L102" i="3"/>
  <c r="K102" i="3"/>
  <c r="H102" i="3"/>
  <c r="G102" i="3"/>
  <c r="L101" i="3"/>
  <c r="K101" i="3"/>
  <c r="H101" i="3"/>
  <c r="G101" i="3"/>
  <c r="M101" i="3" s="1"/>
  <c r="L100" i="3"/>
  <c r="K100" i="3"/>
  <c r="L99" i="3"/>
  <c r="K99" i="3"/>
  <c r="L98" i="3"/>
  <c r="K98" i="3"/>
  <c r="L97" i="3"/>
  <c r="K97" i="3"/>
  <c r="L96" i="3"/>
  <c r="K96" i="3"/>
  <c r="J96" i="3"/>
  <c r="I96" i="3"/>
  <c r="H96" i="3"/>
  <c r="N96" i="3" s="1"/>
  <c r="G96" i="3"/>
  <c r="M96" i="3" s="1"/>
  <c r="L95" i="3"/>
  <c r="K95" i="3"/>
  <c r="J95" i="3"/>
  <c r="I95" i="3"/>
  <c r="H95" i="3"/>
  <c r="N95" i="3" s="1"/>
  <c r="G95" i="3"/>
  <c r="M95" i="3" s="1"/>
  <c r="L94" i="3"/>
  <c r="K94" i="3"/>
  <c r="J94" i="3"/>
  <c r="I94" i="3"/>
  <c r="H94" i="3"/>
  <c r="N94" i="3" s="1"/>
  <c r="L93" i="3"/>
  <c r="K93" i="3"/>
  <c r="L92" i="3"/>
  <c r="K92" i="3"/>
  <c r="L91" i="3"/>
  <c r="K91" i="3"/>
  <c r="L90" i="3"/>
  <c r="K90" i="3"/>
  <c r="H90" i="3"/>
  <c r="G90" i="3"/>
  <c r="M90" i="3" s="1"/>
  <c r="L89" i="3"/>
  <c r="K89" i="3"/>
  <c r="H89" i="3"/>
  <c r="G89" i="3"/>
  <c r="M89" i="3" s="1"/>
  <c r="L88" i="3"/>
  <c r="K88" i="3"/>
  <c r="L87" i="3"/>
  <c r="K87" i="3"/>
  <c r="J87" i="3"/>
  <c r="I87" i="3"/>
  <c r="H87" i="3"/>
  <c r="N87" i="3" s="1"/>
  <c r="L86" i="3"/>
  <c r="K86" i="3"/>
  <c r="L85" i="3"/>
  <c r="K85" i="3"/>
  <c r="L84" i="3"/>
  <c r="K84" i="3"/>
  <c r="L83" i="3"/>
  <c r="K83" i="3"/>
  <c r="L82" i="3"/>
  <c r="K82" i="3"/>
  <c r="F81" i="3"/>
  <c r="J179" i="3" s="1"/>
  <c r="E81" i="3"/>
  <c r="I138" i="3" s="1"/>
  <c r="D81" i="3"/>
  <c r="H134" i="3" s="1"/>
  <c r="N134" i="3" s="1"/>
  <c r="C81" i="3"/>
  <c r="G139" i="3" s="1"/>
  <c r="M139" i="3" s="1"/>
  <c r="L73" i="3"/>
  <c r="K73" i="3"/>
  <c r="L72" i="3"/>
  <c r="K72" i="3"/>
  <c r="L71" i="3"/>
  <c r="K71" i="3"/>
  <c r="L70" i="3"/>
  <c r="K70" i="3"/>
  <c r="L69" i="3"/>
  <c r="K69" i="3"/>
  <c r="J69" i="3"/>
  <c r="H69" i="3"/>
  <c r="N69" i="3" s="1"/>
  <c r="G69" i="3"/>
  <c r="M69" i="3" s="1"/>
  <c r="L68" i="3"/>
  <c r="K68" i="3"/>
  <c r="L67" i="3"/>
  <c r="K67" i="3"/>
  <c r="L66" i="3"/>
  <c r="K66" i="3"/>
  <c r="I66" i="3"/>
  <c r="G66" i="3"/>
  <c r="L65" i="3"/>
  <c r="K65" i="3"/>
  <c r="L64" i="3"/>
  <c r="K64" i="3"/>
  <c r="L63" i="3"/>
  <c r="K63" i="3"/>
  <c r="I63" i="3"/>
  <c r="L62" i="3"/>
  <c r="K62" i="3"/>
  <c r="L61" i="3"/>
  <c r="K61" i="3"/>
  <c r="L60" i="3"/>
  <c r="K60" i="3"/>
  <c r="J60" i="3"/>
  <c r="I60" i="3"/>
  <c r="G60" i="3"/>
  <c r="M60" i="3" s="1"/>
  <c r="L59" i="3"/>
  <c r="K59" i="3"/>
  <c r="L58" i="3"/>
  <c r="K58" i="3"/>
  <c r="L57" i="3"/>
  <c r="K57" i="3"/>
  <c r="L56" i="3"/>
  <c r="K56" i="3"/>
  <c r="G56" i="3"/>
  <c r="L55" i="3"/>
  <c r="K55" i="3"/>
  <c r="L54" i="3"/>
  <c r="K54" i="3"/>
  <c r="L53" i="3"/>
  <c r="K53" i="3"/>
  <c r="L52" i="3"/>
  <c r="K52" i="3"/>
  <c r="L51" i="3"/>
  <c r="K51" i="3"/>
  <c r="L50" i="3"/>
  <c r="K50" i="3"/>
  <c r="L49" i="3"/>
  <c r="K49" i="3"/>
  <c r="J49" i="3"/>
  <c r="I49" i="3"/>
  <c r="G49" i="3"/>
  <c r="M49" i="3" s="1"/>
  <c r="L48" i="3"/>
  <c r="K48" i="3"/>
  <c r="L47" i="3"/>
  <c r="K47" i="3"/>
  <c r="L46" i="3"/>
  <c r="K46" i="3"/>
  <c r="I46" i="3"/>
  <c r="L45" i="3"/>
  <c r="K45" i="3"/>
  <c r="J45" i="3"/>
  <c r="I45" i="3"/>
  <c r="H45" i="3"/>
  <c r="N45" i="3" s="1"/>
  <c r="L44" i="3"/>
  <c r="K44" i="3"/>
  <c r="L43" i="3"/>
  <c r="K43" i="3"/>
  <c r="J43" i="3"/>
  <c r="I43" i="3"/>
  <c r="L42" i="3"/>
  <c r="K42" i="3"/>
  <c r="L41" i="3"/>
  <c r="K41" i="3"/>
  <c r="L40" i="3"/>
  <c r="K40" i="3"/>
  <c r="L39" i="3"/>
  <c r="K39" i="3"/>
  <c r="L38" i="3"/>
  <c r="K38" i="3"/>
  <c r="L37" i="3"/>
  <c r="K37" i="3"/>
  <c r="L36" i="3"/>
  <c r="K36" i="3"/>
  <c r="L35" i="3"/>
  <c r="K35" i="3"/>
  <c r="L34" i="3"/>
  <c r="K34" i="3"/>
  <c r="I34" i="3"/>
  <c r="L33" i="3"/>
  <c r="K33" i="3"/>
  <c r="L32" i="3"/>
  <c r="K32" i="3"/>
  <c r="L31" i="3"/>
  <c r="K31" i="3"/>
  <c r="L30" i="3"/>
  <c r="K30" i="3"/>
  <c r="L29" i="3"/>
  <c r="K29" i="3"/>
  <c r="L28" i="3"/>
  <c r="K28" i="3"/>
  <c r="I28" i="3"/>
  <c r="L27" i="3"/>
  <c r="K27" i="3"/>
  <c r="J27" i="3"/>
  <c r="I27" i="3"/>
  <c r="L26" i="3"/>
  <c r="K26" i="3"/>
  <c r="L25" i="3"/>
  <c r="K25" i="3"/>
  <c r="L24" i="3"/>
  <c r="K24" i="3"/>
  <c r="L23" i="3"/>
  <c r="K23" i="3"/>
  <c r="J23" i="3"/>
  <c r="I23" i="3"/>
  <c r="F22" i="3"/>
  <c r="J73" i="3" s="1"/>
  <c r="E22" i="3"/>
  <c r="I73" i="3" s="1"/>
  <c r="D22" i="3"/>
  <c r="H68" i="3" s="1"/>
  <c r="N68" i="3" s="1"/>
  <c r="C22" i="3"/>
  <c r="G65" i="3" s="1"/>
  <c r="M65" i="3" s="1"/>
  <c r="F14" i="3"/>
  <c r="E14" i="3"/>
  <c r="D14" i="3"/>
  <c r="L14" i="3" s="1"/>
  <c r="C14" i="3"/>
  <c r="F13" i="3"/>
  <c r="E13" i="3"/>
  <c r="C13" i="3"/>
  <c r="F12" i="3"/>
  <c r="E12" i="3"/>
  <c r="D12" i="3"/>
  <c r="L12" i="3" s="1"/>
  <c r="F11" i="3"/>
  <c r="C11" i="3"/>
  <c r="F10" i="3"/>
  <c r="E10" i="3"/>
  <c r="F9" i="3"/>
  <c r="C9" i="3"/>
  <c r="G13" i="3" s="1"/>
  <c r="L640" i="2"/>
  <c r="K640" i="2"/>
  <c r="J640" i="2"/>
  <c r="I640" i="2"/>
  <c r="G640" i="2"/>
  <c r="M640" i="2" s="1"/>
  <c r="L639" i="2"/>
  <c r="K639" i="2"/>
  <c r="H639" i="2"/>
  <c r="N639" i="2" s="1"/>
  <c r="G639" i="2"/>
  <c r="M639" i="2" s="1"/>
  <c r="L638" i="2"/>
  <c r="K638" i="2"/>
  <c r="H638" i="2"/>
  <c r="G638" i="2"/>
  <c r="L637" i="2"/>
  <c r="K637" i="2"/>
  <c r="J637" i="2"/>
  <c r="I637" i="2"/>
  <c r="H637" i="2"/>
  <c r="N637" i="2" s="1"/>
  <c r="G637" i="2"/>
  <c r="M637" i="2" s="1"/>
  <c r="L636" i="2"/>
  <c r="K636" i="2"/>
  <c r="J636" i="2"/>
  <c r="I636" i="2"/>
  <c r="H636" i="2"/>
  <c r="N636" i="2" s="1"/>
  <c r="G636" i="2"/>
  <c r="M636" i="2" s="1"/>
  <c r="L635" i="2"/>
  <c r="K635" i="2"/>
  <c r="J635" i="2"/>
  <c r="I635" i="2"/>
  <c r="H635" i="2"/>
  <c r="N635" i="2" s="1"/>
  <c r="G635" i="2"/>
  <c r="M635" i="2" s="1"/>
  <c r="L634" i="2"/>
  <c r="K634" i="2"/>
  <c r="J634" i="2"/>
  <c r="I634" i="2"/>
  <c r="H634" i="2"/>
  <c r="N634" i="2" s="1"/>
  <c r="G634" i="2"/>
  <c r="M634" i="2" s="1"/>
  <c r="L633" i="2"/>
  <c r="K633" i="2"/>
  <c r="J633" i="2"/>
  <c r="I633" i="2"/>
  <c r="H633" i="2"/>
  <c r="N633" i="2" s="1"/>
  <c r="G633" i="2"/>
  <c r="M633" i="2" s="1"/>
  <c r="M632" i="2"/>
  <c r="L632" i="2"/>
  <c r="K632" i="2"/>
  <c r="J632" i="2"/>
  <c r="I632" i="2"/>
  <c r="H632" i="2"/>
  <c r="N632" i="2" s="1"/>
  <c r="G632" i="2"/>
  <c r="L631" i="2"/>
  <c r="K631" i="2"/>
  <c r="H631" i="2"/>
  <c r="G631" i="2"/>
  <c r="L630" i="2"/>
  <c r="K630" i="2"/>
  <c r="L629" i="2"/>
  <c r="K629" i="2"/>
  <c r="H629" i="2"/>
  <c r="G629" i="2"/>
  <c r="L628" i="2"/>
  <c r="K628" i="2"/>
  <c r="H628" i="2"/>
  <c r="G628" i="2"/>
  <c r="M628" i="2" s="1"/>
  <c r="L627" i="2"/>
  <c r="K627" i="2"/>
  <c r="J627" i="2"/>
  <c r="I627" i="2"/>
  <c r="H627" i="2"/>
  <c r="N627" i="2" s="1"/>
  <c r="G627" i="2"/>
  <c r="M627" i="2" s="1"/>
  <c r="L626" i="2"/>
  <c r="K626" i="2"/>
  <c r="J626" i="2"/>
  <c r="I626" i="2"/>
  <c r="H626" i="2"/>
  <c r="N626" i="2" s="1"/>
  <c r="G626" i="2"/>
  <c r="M626" i="2" s="1"/>
  <c r="L625" i="2"/>
  <c r="K625" i="2"/>
  <c r="J625" i="2"/>
  <c r="I625" i="2"/>
  <c r="H625" i="2"/>
  <c r="N625" i="2" s="1"/>
  <c r="G625" i="2"/>
  <c r="M625" i="2" s="1"/>
  <c r="M624" i="2"/>
  <c r="L624" i="2"/>
  <c r="K624" i="2"/>
  <c r="J624" i="2"/>
  <c r="I624" i="2"/>
  <c r="H624" i="2"/>
  <c r="N624" i="2" s="1"/>
  <c r="G624" i="2"/>
  <c r="L623" i="2"/>
  <c r="K623" i="2"/>
  <c r="J623" i="2"/>
  <c r="L622" i="2"/>
  <c r="K622" i="2"/>
  <c r="J622" i="2"/>
  <c r="I622" i="2"/>
  <c r="H622" i="2"/>
  <c r="N622" i="2" s="1"/>
  <c r="G622" i="2"/>
  <c r="M622" i="2" s="1"/>
  <c r="M621" i="2"/>
  <c r="L621" i="2"/>
  <c r="K621" i="2"/>
  <c r="J621" i="2"/>
  <c r="I621" i="2"/>
  <c r="H621" i="2"/>
  <c r="N621" i="2" s="1"/>
  <c r="G621" i="2"/>
  <c r="L620" i="2"/>
  <c r="K620" i="2"/>
  <c r="L619" i="2"/>
  <c r="K619" i="2"/>
  <c r="J619" i="2"/>
  <c r="I619" i="2"/>
  <c r="H619" i="2"/>
  <c r="N619" i="2" s="1"/>
  <c r="G619" i="2"/>
  <c r="M619" i="2" s="1"/>
  <c r="L618" i="2"/>
  <c r="K618" i="2"/>
  <c r="J618" i="2"/>
  <c r="I618" i="2"/>
  <c r="H618" i="2"/>
  <c r="N618" i="2" s="1"/>
  <c r="G618" i="2"/>
  <c r="M618" i="2" s="1"/>
  <c r="L617" i="2"/>
  <c r="K617" i="2"/>
  <c r="H617" i="2"/>
  <c r="G617" i="2"/>
  <c r="M617" i="2" s="1"/>
  <c r="L616" i="2"/>
  <c r="K616" i="2"/>
  <c r="J616" i="2"/>
  <c r="L615" i="2"/>
  <c r="K615" i="2"/>
  <c r="L614" i="2"/>
  <c r="K614" i="2"/>
  <c r="L613" i="2"/>
  <c r="K613" i="2"/>
  <c r="J613" i="2"/>
  <c r="I613" i="2"/>
  <c r="H613" i="2"/>
  <c r="N613" i="2" s="1"/>
  <c r="G613" i="2"/>
  <c r="M613" i="2" s="1"/>
  <c r="F612" i="2"/>
  <c r="J639" i="2" s="1"/>
  <c r="E612" i="2"/>
  <c r="I638" i="2" s="1"/>
  <c r="D612" i="2"/>
  <c r="H640" i="2" s="1"/>
  <c r="N640" i="2" s="1"/>
  <c r="C612" i="2"/>
  <c r="L604" i="2"/>
  <c r="K604" i="2"/>
  <c r="J604" i="2"/>
  <c r="I604" i="2"/>
  <c r="H604" i="2"/>
  <c r="N604" i="2" s="1"/>
  <c r="G604" i="2"/>
  <c r="M604" i="2" s="1"/>
  <c r="L603" i="2"/>
  <c r="K603" i="2"/>
  <c r="J603" i="2"/>
  <c r="I603" i="2"/>
  <c r="H603" i="2"/>
  <c r="N603" i="2" s="1"/>
  <c r="G603" i="2"/>
  <c r="M603" i="2" s="1"/>
  <c r="L602" i="2"/>
  <c r="K602" i="2"/>
  <c r="J602" i="2"/>
  <c r="I602" i="2"/>
  <c r="H602" i="2"/>
  <c r="N602" i="2" s="1"/>
  <c r="G602" i="2"/>
  <c r="M602" i="2" s="1"/>
  <c r="L601" i="2"/>
  <c r="K601" i="2"/>
  <c r="J601" i="2"/>
  <c r="I601" i="2"/>
  <c r="H601" i="2"/>
  <c r="N601" i="2" s="1"/>
  <c r="G601" i="2"/>
  <c r="M601" i="2" s="1"/>
  <c r="L600" i="2"/>
  <c r="K600" i="2"/>
  <c r="J600" i="2"/>
  <c r="I600" i="2"/>
  <c r="H600" i="2"/>
  <c r="N600" i="2" s="1"/>
  <c r="G600" i="2"/>
  <c r="M600" i="2" s="1"/>
  <c r="L599" i="2"/>
  <c r="K599" i="2"/>
  <c r="H599" i="2"/>
  <c r="G599" i="2"/>
  <c r="M599" i="2" s="1"/>
  <c r="L598" i="2"/>
  <c r="K598" i="2"/>
  <c r="J598" i="2"/>
  <c r="I598" i="2"/>
  <c r="H598" i="2"/>
  <c r="N598" i="2" s="1"/>
  <c r="G598" i="2"/>
  <c r="M598" i="2" s="1"/>
  <c r="L597" i="2"/>
  <c r="K597" i="2"/>
  <c r="J597" i="2"/>
  <c r="I597" i="2"/>
  <c r="G597" i="2"/>
  <c r="M596" i="2"/>
  <c r="L596" i="2"/>
  <c r="K596" i="2"/>
  <c r="J596" i="2"/>
  <c r="I596" i="2"/>
  <c r="H596" i="2"/>
  <c r="N596" i="2" s="1"/>
  <c r="G596" i="2"/>
  <c r="L595" i="2"/>
  <c r="K595" i="2"/>
  <c r="J595" i="2"/>
  <c r="I595" i="2"/>
  <c r="H595" i="2"/>
  <c r="N595" i="2" s="1"/>
  <c r="G595" i="2"/>
  <c r="M595" i="2" s="1"/>
  <c r="L594" i="2"/>
  <c r="K594" i="2"/>
  <c r="I594" i="2"/>
  <c r="H594" i="2"/>
  <c r="G594" i="2"/>
  <c r="M594" i="2" s="1"/>
  <c r="L593" i="2"/>
  <c r="K593" i="2"/>
  <c r="J593" i="2"/>
  <c r="I593" i="2"/>
  <c r="H593" i="2"/>
  <c r="N593" i="2" s="1"/>
  <c r="G593" i="2"/>
  <c r="M593" i="2" s="1"/>
  <c r="L592" i="2"/>
  <c r="K592" i="2"/>
  <c r="J592" i="2"/>
  <c r="I592" i="2"/>
  <c r="H592" i="2"/>
  <c r="N592" i="2" s="1"/>
  <c r="G592" i="2"/>
  <c r="M592" i="2" s="1"/>
  <c r="L591" i="2"/>
  <c r="K591" i="2"/>
  <c r="J591" i="2"/>
  <c r="I591" i="2"/>
  <c r="H591" i="2"/>
  <c r="N591" i="2" s="1"/>
  <c r="G591" i="2"/>
  <c r="M591" i="2" s="1"/>
  <c r="L590" i="2"/>
  <c r="K590" i="2"/>
  <c r="I590" i="2"/>
  <c r="L589" i="2"/>
  <c r="K589" i="2"/>
  <c r="J589" i="2"/>
  <c r="I589" i="2"/>
  <c r="G589" i="2"/>
  <c r="M589" i="2" s="1"/>
  <c r="L588" i="2"/>
  <c r="K588" i="2"/>
  <c r="J588" i="2"/>
  <c r="I588" i="2"/>
  <c r="G588" i="2"/>
  <c r="M588" i="2" s="1"/>
  <c r="L587" i="2"/>
  <c r="K587" i="2"/>
  <c r="J587" i="2"/>
  <c r="I587" i="2"/>
  <c r="H587" i="2"/>
  <c r="N587" i="2" s="1"/>
  <c r="G587" i="2"/>
  <c r="M587" i="2" s="1"/>
  <c r="L586" i="2"/>
  <c r="K586" i="2"/>
  <c r="J586" i="2"/>
  <c r="I586" i="2"/>
  <c r="H586" i="2"/>
  <c r="N586" i="2" s="1"/>
  <c r="G586" i="2"/>
  <c r="M586" i="2" s="1"/>
  <c r="L585" i="2"/>
  <c r="K585" i="2"/>
  <c r="J585" i="2"/>
  <c r="I585" i="2"/>
  <c r="H585" i="2"/>
  <c r="N585" i="2" s="1"/>
  <c r="G585" i="2"/>
  <c r="M585" i="2" s="1"/>
  <c r="L584" i="2"/>
  <c r="K584" i="2"/>
  <c r="J584" i="2"/>
  <c r="I584" i="2"/>
  <c r="H584" i="2"/>
  <c r="N584" i="2" s="1"/>
  <c r="G584" i="2"/>
  <c r="M584" i="2" s="1"/>
  <c r="L583" i="2"/>
  <c r="K583" i="2"/>
  <c r="J583" i="2"/>
  <c r="I583" i="2"/>
  <c r="G583" i="2"/>
  <c r="M583" i="2" s="1"/>
  <c r="L582" i="2"/>
  <c r="K582" i="2"/>
  <c r="J582" i="2"/>
  <c r="I582" i="2"/>
  <c r="H582" i="2"/>
  <c r="N582" i="2" s="1"/>
  <c r="G582" i="2"/>
  <c r="M582" i="2" s="1"/>
  <c r="L581" i="2"/>
  <c r="K581" i="2"/>
  <c r="J581" i="2"/>
  <c r="I581" i="2"/>
  <c r="H581" i="2"/>
  <c r="N581" i="2" s="1"/>
  <c r="G581" i="2"/>
  <c r="M581" i="2" s="1"/>
  <c r="L580" i="2"/>
  <c r="K580" i="2"/>
  <c r="J580" i="2"/>
  <c r="I580" i="2"/>
  <c r="H580" i="2"/>
  <c r="N580" i="2" s="1"/>
  <c r="G580" i="2"/>
  <c r="M580" i="2" s="1"/>
  <c r="L579" i="2"/>
  <c r="K579" i="2"/>
  <c r="J579" i="2"/>
  <c r="I579" i="2"/>
  <c r="H579" i="2"/>
  <c r="N579" i="2" s="1"/>
  <c r="G579" i="2"/>
  <c r="M579" i="2" s="1"/>
  <c r="M578" i="2"/>
  <c r="L578" i="2"/>
  <c r="K578" i="2"/>
  <c r="J578" i="2"/>
  <c r="I578" i="2"/>
  <c r="H578" i="2"/>
  <c r="N578" i="2" s="1"/>
  <c r="G578" i="2"/>
  <c r="L577" i="2"/>
  <c r="K577" i="2"/>
  <c r="J577" i="2"/>
  <c r="I577" i="2"/>
  <c r="H577" i="2"/>
  <c r="N577" i="2" s="1"/>
  <c r="G577" i="2"/>
  <c r="M577" i="2" s="1"/>
  <c r="L576" i="2"/>
  <c r="K576" i="2"/>
  <c r="J576" i="2"/>
  <c r="I576" i="2"/>
  <c r="G576" i="2"/>
  <c r="M576" i="2" s="1"/>
  <c r="L575" i="2"/>
  <c r="K575" i="2"/>
  <c r="J575" i="2"/>
  <c r="I575" i="2"/>
  <c r="H575" i="2"/>
  <c r="N575" i="2" s="1"/>
  <c r="G575" i="2"/>
  <c r="M575" i="2" s="1"/>
  <c r="L574" i="2"/>
  <c r="K574" i="2"/>
  <c r="J574" i="2"/>
  <c r="I574" i="2"/>
  <c r="H574" i="2"/>
  <c r="N574" i="2" s="1"/>
  <c r="G574" i="2"/>
  <c r="M574" i="2" s="1"/>
  <c r="L573" i="2"/>
  <c r="K573" i="2"/>
  <c r="J573" i="2"/>
  <c r="I573" i="2"/>
  <c r="H573" i="2"/>
  <c r="N573" i="2" s="1"/>
  <c r="G573" i="2"/>
  <c r="M573" i="2" s="1"/>
  <c r="L572" i="2"/>
  <c r="K572" i="2"/>
  <c r="J572" i="2"/>
  <c r="I572" i="2"/>
  <c r="H572" i="2"/>
  <c r="N572" i="2" s="1"/>
  <c r="G572" i="2"/>
  <c r="M572" i="2" s="1"/>
  <c r="L571" i="2"/>
  <c r="K571" i="2"/>
  <c r="J571" i="2"/>
  <c r="H571" i="2"/>
  <c r="N571" i="2" s="1"/>
  <c r="L570" i="2"/>
  <c r="K570" i="2"/>
  <c r="J570" i="2"/>
  <c r="I570" i="2"/>
  <c r="H570" i="2"/>
  <c r="N570" i="2" s="1"/>
  <c r="G570" i="2"/>
  <c r="M570" i="2" s="1"/>
  <c r="L569" i="2"/>
  <c r="K569" i="2"/>
  <c r="J569" i="2"/>
  <c r="I569" i="2"/>
  <c r="H569" i="2"/>
  <c r="N569" i="2" s="1"/>
  <c r="G569" i="2"/>
  <c r="M569" i="2" s="1"/>
  <c r="L568" i="2"/>
  <c r="K568" i="2"/>
  <c r="I568" i="2"/>
  <c r="H568" i="2"/>
  <c r="G568" i="2"/>
  <c r="L567" i="2"/>
  <c r="K567" i="2"/>
  <c r="I567" i="2"/>
  <c r="G567" i="2"/>
  <c r="M567" i="2" s="1"/>
  <c r="L566" i="2"/>
  <c r="K566" i="2"/>
  <c r="J566" i="2"/>
  <c r="I566" i="2"/>
  <c r="H566" i="2"/>
  <c r="N566" i="2" s="1"/>
  <c r="G566" i="2"/>
  <c r="M566" i="2" s="1"/>
  <c r="L565" i="2"/>
  <c r="K565" i="2"/>
  <c r="J565" i="2"/>
  <c r="I565" i="2"/>
  <c r="H565" i="2"/>
  <c r="N565" i="2" s="1"/>
  <c r="G565" i="2"/>
  <c r="M565" i="2" s="1"/>
  <c r="L564" i="2"/>
  <c r="K564" i="2"/>
  <c r="I564" i="2"/>
  <c r="L563" i="2"/>
  <c r="K563" i="2"/>
  <c r="I563" i="2"/>
  <c r="H563" i="2"/>
  <c r="G563" i="2"/>
  <c r="L562" i="2"/>
  <c r="K562" i="2"/>
  <c r="J562" i="2"/>
  <c r="I562" i="2"/>
  <c r="H562" i="2"/>
  <c r="N562" i="2" s="1"/>
  <c r="G562" i="2"/>
  <c r="M562" i="2" s="1"/>
  <c r="L561" i="2"/>
  <c r="K561" i="2"/>
  <c r="J561" i="2"/>
  <c r="I561" i="2"/>
  <c r="H561" i="2"/>
  <c r="N561" i="2" s="1"/>
  <c r="G561" i="2"/>
  <c r="M561" i="2" s="1"/>
  <c r="L560" i="2"/>
  <c r="K560" i="2"/>
  <c r="J560" i="2"/>
  <c r="I560" i="2"/>
  <c r="H560" i="2"/>
  <c r="N560" i="2" s="1"/>
  <c r="G560" i="2"/>
  <c r="M560" i="2" s="1"/>
  <c r="L559" i="2"/>
  <c r="K559" i="2"/>
  <c r="J559" i="2"/>
  <c r="I559" i="2"/>
  <c r="H559" i="2"/>
  <c r="N559" i="2" s="1"/>
  <c r="G559" i="2"/>
  <c r="M559" i="2" s="1"/>
  <c r="L558" i="2"/>
  <c r="K558" i="2"/>
  <c r="J558" i="2"/>
  <c r="I558" i="2"/>
  <c r="H558" i="2"/>
  <c r="N558" i="2" s="1"/>
  <c r="G558" i="2"/>
  <c r="M558" i="2" s="1"/>
  <c r="L557" i="2"/>
  <c r="K557" i="2"/>
  <c r="J557" i="2"/>
  <c r="I557" i="2"/>
  <c r="H557" i="2"/>
  <c r="N557" i="2" s="1"/>
  <c r="G557" i="2"/>
  <c r="M557" i="2" s="1"/>
  <c r="L556" i="2"/>
  <c r="K556" i="2"/>
  <c r="J556" i="2"/>
  <c r="I556" i="2"/>
  <c r="H556" i="2"/>
  <c r="N556" i="2" s="1"/>
  <c r="G556" i="2"/>
  <c r="M556" i="2" s="1"/>
  <c r="L555" i="2"/>
  <c r="K555" i="2"/>
  <c r="J555" i="2"/>
  <c r="I555" i="2"/>
  <c r="H555" i="2"/>
  <c r="N555" i="2" s="1"/>
  <c r="G555" i="2"/>
  <c r="M555" i="2" s="1"/>
  <c r="M554" i="2"/>
  <c r="L554" i="2"/>
  <c r="K554" i="2"/>
  <c r="J554" i="2"/>
  <c r="I554" i="2"/>
  <c r="H554" i="2"/>
  <c r="N554" i="2" s="1"/>
  <c r="G554" i="2"/>
  <c r="L553" i="2"/>
  <c r="K553" i="2"/>
  <c r="J553" i="2"/>
  <c r="I553" i="2"/>
  <c r="H553" i="2"/>
  <c r="N553" i="2" s="1"/>
  <c r="G553" i="2"/>
  <c r="M553" i="2" s="1"/>
  <c r="L552" i="2"/>
  <c r="K552" i="2"/>
  <c r="J552" i="2"/>
  <c r="I552" i="2"/>
  <c r="H552" i="2"/>
  <c r="N552" i="2" s="1"/>
  <c r="G552" i="2"/>
  <c r="M552" i="2" s="1"/>
  <c r="L551" i="2"/>
  <c r="K551" i="2"/>
  <c r="J551" i="2"/>
  <c r="I551" i="2"/>
  <c r="H551" i="2"/>
  <c r="N551" i="2" s="1"/>
  <c r="G551" i="2"/>
  <c r="M551" i="2" s="1"/>
  <c r="L550" i="2"/>
  <c r="K550" i="2"/>
  <c r="J550" i="2"/>
  <c r="I550" i="2"/>
  <c r="H550" i="2"/>
  <c r="N550" i="2" s="1"/>
  <c r="G550" i="2"/>
  <c r="M550" i="2" s="1"/>
  <c r="M549" i="2"/>
  <c r="L549" i="2"/>
  <c r="K549" i="2"/>
  <c r="J549" i="2"/>
  <c r="I549" i="2"/>
  <c r="H549" i="2"/>
  <c r="N549" i="2" s="1"/>
  <c r="G549" i="2"/>
  <c r="L548" i="2"/>
  <c r="K548" i="2"/>
  <c r="J548" i="2"/>
  <c r="I548" i="2"/>
  <c r="G548" i="2"/>
  <c r="M548" i="2" s="1"/>
  <c r="L547" i="2"/>
  <c r="K547" i="2"/>
  <c r="J547" i="2"/>
  <c r="I547" i="2"/>
  <c r="H547" i="2"/>
  <c r="N547" i="2" s="1"/>
  <c r="G547" i="2"/>
  <c r="M547" i="2" s="1"/>
  <c r="L546" i="2"/>
  <c r="K546" i="2"/>
  <c r="J546" i="2"/>
  <c r="I546" i="2"/>
  <c r="G546" i="2"/>
  <c r="M546" i="2" s="1"/>
  <c r="L545" i="2"/>
  <c r="K545" i="2"/>
  <c r="J545" i="2"/>
  <c r="I545" i="2"/>
  <c r="H545" i="2"/>
  <c r="N545" i="2" s="1"/>
  <c r="G545" i="2"/>
  <c r="M545" i="2" s="1"/>
  <c r="L544" i="2"/>
  <c r="K544" i="2"/>
  <c r="J544" i="2"/>
  <c r="H544" i="2"/>
  <c r="G544" i="2"/>
  <c r="M544" i="2" s="1"/>
  <c r="L543" i="2"/>
  <c r="K543" i="2"/>
  <c r="J543" i="2"/>
  <c r="I543" i="2"/>
  <c r="H543" i="2"/>
  <c r="N543" i="2" s="1"/>
  <c r="G543" i="2"/>
  <c r="M543" i="2" s="1"/>
  <c r="M542" i="2"/>
  <c r="L542" i="2"/>
  <c r="K542" i="2"/>
  <c r="J542" i="2"/>
  <c r="I542" i="2"/>
  <c r="H542" i="2"/>
  <c r="N542" i="2" s="1"/>
  <c r="G542" i="2"/>
  <c r="L541" i="2"/>
  <c r="K541" i="2"/>
  <c r="J541" i="2"/>
  <c r="I541" i="2"/>
  <c r="H541" i="2"/>
  <c r="N541" i="2" s="1"/>
  <c r="G541" i="2"/>
  <c r="M541" i="2" s="1"/>
  <c r="L540" i="2"/>
  <c r="K540" i="2"/>
  <c r="H540" i="2"/>
  <c r="G540" i="2"/>
  <c r="L539" i="2"/>
  <c r="K539" i="2"/>
  <c r="L538" i="2"/>
  <c r="K538" i="2"/>
  <c r="J538" i="2"/>
  <c r="I538" i="2"/>
  <c r="H538" i="2"/>
  <c r="N538" i="2" s="1"/>
  <c r="G538" i="2"/>
  <c r="M538" i="2" s="1"/>
  <c r="L537" i="2"/>
  <c r="K537" i="2"/>
  <c r="J537" i="2"/>
  <c r="I537" i="2"/>
  <c r="H537" i="2"/>
  <c r="N537" i="2" s="1"/>
  <c r="G537" i="2"/>
  <c r="M537" i="2" s="1"/>
  <c r="L536" i="2"/>
  <c r="K536" i="2"/>
  <c r="J536" i="2"/>
  <c r="I536" i="2"/>
  <c r="H536" i="2"/>
  <c r="N536" i="2" s="1"/>
  <c r="G536" i="2"/>
  <c r="M536" i="2" s="1"/>
  <c r="M535" i="2"/>
  <c r="L535" i="2"/>
  <c r="K535" i="2"/>
  <c r="J535" i="2"/>
  <c r="I535" i="2"/>
  <c r="H535" i="2"/>
  <c r="N535" i="2" s="1"/>
  <c r="G535" i="2"/>
  <c r="L534" i="2"/>
  <c r="K534" i="2"/>
  <c r="J534" i="2"/>
  <c r="I534" i="2"/>
  <c r="H534" i="2"/>
  <c r="N534" i="2" s="1"/>
  <c r="G534" i="2"/>
  <c r="M534" i="2" s="1"/>
  <c r="L533" i="2"/>
  <c r="K533" i="2"/>
  <c r="J533" i="2"/>
  <c r="I533" i="2"/>
  <c r="H533" i="2"/>
  <c r="N533" i="2" s="1"/>
  <c r="G533" i="2"/>
  <c r="M533" i="2" s="1"/>
  <c r="M532" i="2"/>
  <c r="L532" i="2"/>
  <c r="K532" i="2"/>
  <c r="J532" i="2"/>
  <c r="I532" i="2"/>
  <c r="H532" i="2"/>
  <c r="N532" i="2" s="1"/>
  <c r="G532" i="2"/>
  <c r="L531" i="2"/>
  <c r="K531" i="2"/>
  <c r="J531" i="2"/>
  <c r="I531" i="2"/>
  <c r="H531" i="2"/>
  <c r="N531" i="2" s="1"/>
  <c r="G531" i="2"/>
  <c r="M531" i="2" s="1"/>
  <c r="L530" i="2"/>
  <c r="K530" i="2"/>
  <c r="J530" i="2"/>
  <c r="I530" i="2"/>
  <c r="H530" i="2"/>
  <c r="N530" i="2" s="1"/>
  <c r="G530" i="2"/>
  <c r="M530" i="2" s="1"/>
  <c r="L529" i="2"/>
  <c r="K529" i="2"/>
  <c r="J529" i="2"/>
  <c r="I529" i="2"/>
  <c r="H529" i="2"/>
  <c r="N529" i="2" s="1"/>
  <c r="G529" i="2"/>
  <c r="M529" i="2" s="1"/>
  <c r="L528" i="2"/>
  <c r="K528" i="2"/>
  <c r="J528" i="2"/>
  <c r="I528" i="2"/>
  <c r="H528" i="2"/>
  <c r="N528" i="2" s="1"/>
  <c r="G528" i="2"/>
  <c r="M528" i="2" s="1"/>
  <c r="L527" i="2"/>
  <c r="K527" i="2"/>
  <c r="J527" i="2"/>
  <c r="I527" i="2"/>
  <c r="H527" i="2"/>
  <c r="N527" i="2" s="1"/>
  <c r="G527" i="2"/>
  <c r="M527" i="2" s="1"/>
  <c r="L526" i="2"/>
  <c r="K526" i="2"/>
  <c r="J526" i="2"/>
  <c r="I526" i="2"/>
  <c r="H526" i="2"/>
  <c r="N526" i="2" s="1"/>
  <c r="G526" i="2"/>
  <c r="M526" i="2" s="1"/>
  <c r="L525" i="2"/>
  <c r="K525" i="2"/>
  <c r="J525" i="2"/>
  <c r="I525" i="2"/>
  <c r="G525" i="2"/>
  <c r="L524" i="2"/>
  <c r="K524" i="2"/>
  <c r="J524" i="2"/>
  <c r="I524" i="2"/>
  <c r="H524" i="2"/>
  <c r="N524" i="2" s="1"/>
  <c r="G524" i="2"/>
  <c r="M524" i="2" s="1"/>
  <c r="L523" i="2"/>
  <c r="K523" i="2"/>
  <c r="I523" i="2"/>
  <c r="H523" i="2"/>
  <c r="G523" i="2"/>
  <c r="L522" i="2"/>
  <c r="K522" i="2"/>
  <c r="J522" i="2"/>
  <c r="I522" i="2"/>
  <c r="H522" i="2"/>
  <c r="N522" i="2" s="1"/>
  <c r="G522" i="2"/>
  <c r="M522" i="2" s="1"/>
  <c r="L521" i="2"/>
  <c r="K521" i="2"/>
  <c r="J521" i="2"/>
  <c r="I521" i="2"/>
  <c r="H521" i="2"/>
  <c r="N521" i="2" s="1"/>
  <c r="G521" i="2"/>
  <c r="M521" i="2" s="1"/>
  <c r="M520" i="2"/>
  <c r="L520" i="2"/>
  <c r="K520" i="2"/>
  <c r="J520" i="2"/>
  <c r="I520" i="2"/>
  <c r="H520" i="2"/>
  <c r="N520" i="2" s="1"/>
  <c r="G520" i="2"/>
  <c r="L519" i="2"/>
  <c r="K519" i="2"/>
  <c r="I519" i="2"/>
  <c r="G519" i="2"/>
  <c r="L518" i="2"/>
  <c r="K518" i="2"/>
  <c r="H518" i="2"/>
  <c r="G518" i="2"/>
  <c r="M518" i="2" s="1"/>
  <c r="L517" i="2"/>
  <c r="K517" i="2"/>
  <c r="J517" i="2"/>
  <c r="I517" i="2"/>
  <c r="H517" i="2"/>
  <c r="N517" i="2" s="1"/>
  <c r="G517" i="2"/>
  <c r="M517" i="2" s="1"/>
  <c r="L516" i="2"/>
  <c r="K516" i="2"/>
  <c r="J516" i="2"/>
  <c r="I516" i="2"/>
  <c r="G516" i="2"/>
  <c r="L515" i="2"/>
  <c r="K515" i="2"/>
  <c r="J515" i="2"/>
  <c r="I515" i="2"/>
  <c r="H515" i="2"/>
  <c r="N515" i="2" s="1"/>
  <c r="G515" i="2"/>
  <c r="M515" i="2" s="1"/>
  <c r="L514" i="2"/>
  <c r="K514" i="2"/>
  <c r="I514" i="2"/>
  <c r="G514" i="2"/>
  <c r="L513" i="2"/>
  <c r="K513" i="2"/>
  <c r="J513" i="2"/>
  <c r="I513" i="2"/>
  <c r="H513" i="2"/>
  <c r="N513" i="2" s="1"/>
  <c r="G513" i="2"/>
  <c r="M513" i="2" s="1"/>
  <c r="L512" i="2"/>
  <c r="K512" i="2"/>
  <c r="J512" i="2"/>
  <c r="I512" i="2"/>
  <c r="H512" i="2"/>
  <c r="N512" i="2" s="1"/>
  <c r="G512" i="2"/>
  <c r="M512" i="2" s="1"/>
  <c r="L511" i="2"/>
  <c r="K511" i="2"/>
  <c r="J511" i="2"/>
  <c r="I511" i="2"/>
  <c r="H511" i="2"/>
  <c r="N511" i="2" s="1"/>
  <c r="G511" i="2"/>
  <c r="M511" i="2" s="1"/>
  <c r="L510" i="2"/>
  <c r="K510" i="2"/>
  <c r="J510" i="2"/>
  <c r="I510" i="2"/>
  <c r="H510" i="2"/>
  <c r="N510" i="2" s="1"/>
  <c r="G510" i="2"/>
  <c r="M510" i="2" s="1"/>
  <c r="L509" i="2"/>
  <c r="K509" i="2"/>
  <c r="J509" i="2"/>
  <c r="I509" i="2"/>
  <c r="H509" i="2"/>
  <c r="N509" i="2" s="1"/>
  <c r="G509" i="2"/>
  <c r="M509" i="2" s="1"/>
  <c r="M508" i="2"/>
  <c r="L508" i="2"/>
  <c r="K508" i="2"/>
  <c r="J508" i="2"/>
  <c r="H508" i="2"/>
  <c r="N508" i="2" s="1"/>
  <c r="G508" i="2"/>
  <c r="L507" i="2"/>
  <c r="K507" i="2"/>
  <c r="J507" i="2"/>
  <c r="I507" i="2"/>
  <c r="H507" i="2"/>
  <c r="N507" i="2" s="1"/>
  <c r="G507" i="2"/>
  <c r="M507" i="2" s="1"/>
  <c r="L506" i="2"/>
  <c r="K506" i="2"/>
  <c r="J506" i="2"/>
  <c r="I506" i="2"/>
  <c r="H506" i="2"/>
  <c r="N506" i="2" s="1"/>
  <c r="G506" i="2"/>
  <c r="M506" i="2" s="1"/>
  <c r="L505" i="2"/>
  <c r="K505" i="2"/>
  <c r="J505" i="2"/>
  <c r="I505" i="2"/>
  <c r="H505" i="2"/>
  <c r="N505" i="2" s="1"/>
  <c r="G505" i="2"/>
  <c r="M505" i="2" s="1"/>
  <c r="L504" i="2"/>
  <c r="K504" i="2"/>
  <c r="J504" i="2"/>
  <c r="I504" i="2"/>
  <c r="H504" i="2"/>
  <c r="N504" i="2" s="1"/>
  <c r="G504" i="2"/>
  <c r="M504" i="2" s="1"/>
  <c r="L503" i="2"/>
  <c r="K503" i="2"/>
  <c r="I503" i="2"/>
  <c r="H503" i="2"/>
  <c r="G503" i="2"/>
  <c r="M503" i="2" s="1"/>
  <c r="L502" i="2"/>
  <c r="K502" i="2"/>
  <c r="J502" i="2"/>
  <c r="I502" i="2"/>
  <c r="H502" i="2"/>
  <c r="N502" i="2" s="1"/>
  <c r="G502" i="2"/>
  <c r="M502" i="2" s="1"/>
  <c r="L501" i="2"/>
  <c r="K501" i="2"/>
  <c r="H501" i="2"/>
  <c r="G501" i="2"/>
  <c r="M501" i="2" s="1"/>
  <c r="L500" i="2"/>
  <c r="K500" i="2"/>
  <c r="J500" i="2"/>
  <c r="I500" i="2"/>
  <c r="H500" i="2"/>
  <c r="N500" i="2" s="1"/>
  <c r="G500" i="2"/>
  <c r="M500" i="2" s="1"/>
  <c r="L499" i="2"/>
  <c r="K499" i="2"/>
  <c r="J499" i="2"/>
  <c r="I499" i="2"/>
  <c r="G499" i="2"/>
  <c r="M498" i="2"/>
  <c r="L498" i="2"/>
  <c r="K498" i="2"/>
  <c r="J498" i="2"/>
  <c r="I498" i="2"/>
  <c r="H498" i="2"/>
  <c r="N498" i="2" s="1"/>
  <c r="G498" i="2"/>
  <c r="L497" i="2"/>
  <c r="K497" i="2"/>
  <c r="G497" i="2"/>
  <c r="L496" i="2"/>
  <c r="K496" i="2"/>
  <c r="J496" i="2"/>
  <c r="I496" i="2"/>
  <c r="H496" i="2"/>
  <c r="N496" i="2" s="1"/>
  <c r="G496" i="2"/>
  <c r="M496" i="2" s="1"/>
  <c r="L495" i="2"/>
  <c r="K495" i="2"/>
  <c r="J495" i="2"/>
  <c r="I495" i="2"/>
  <c r="H495" i="2"/>
  <c r="N495" i="2" s="1"/>
  <c r="G495" i="2"/>
  <c r="M495" i="2" s="1"/>
  <c r="L494" i="2"/>
  <c r="K494" i="2"/>
  <c r="J494" i="2"/>
  <c r="I494" i="2"/>
  <c r="H494" i="2"/>
  <c r="N494" i="2" s="1"/>
  <c r="G494" i="2"/>
  <c r="M494" i="2" s="1"/>
  <c r="L493" i="2"/>
  <c r="K493" i="2"/>
  <c r="I493" i="2"/>
  <c r="G493" i="2"/>
  <c r="L492" i="2"/>
  <c r="K492" i="2"/>
  <c r="H492" i="2"/>
  <c r="G492" i="2"/>
  <c r="M492" i="2" s="1"/>
  <c r="L491" i="2"/>
  <c r="K491" i="2"/>
  <c r="J491" i="2"/>
  <c r="I491" i="2"/>
  <c r="H491" i="2"/>
  <c r="N491" i="2" s="1"/>
  <c r="G491" i="2"/>
  <c r="M491" i="2" s="1"/>
  <c r="L490" i="2"/>
  <c r="K490" i="2"/>
  <c r="J490" i="2"/>
  <c r="I490" i="2"/>
  <c r="H490" i="2"/>
  <c r="N490" i="2" s="1"/>
  <c r="G490" i="2"/>
  <c r="M490" i="2" s="1"/>
  <c r="L489" i="2"/>
  <c r="K489" i="2"/>
  <c r="J489" i="2"/>
  <c r="I489" i="2"/>
  <c r="H489" i="2"/>
  <c r="N489" i="2" s="1"/>
  <c r="G489" i="2"/>
  <c r="M489" i="2" s="1"/>
  <c r="M488" i="2"/>
  <c r="L488" i="2"/>
  <c r="K488" i="2"/>
  <c r="J488" i="2"/>
  <c r="I488" i="2"/>
  <c r="H488" i="2"/>
  <c r="N488" i="2" s="1"/>
  <c r="G488" i="2"/>
  <c r="L487" i="2"/>
  <c r="K487" i="2"/>
  <c r="J487" i="2"/>
  <c r="I487" i="2"/>
  <c r="H487" i="2"/>
  <c r="N487" i="2" s="1"/>
  <c r="G487" i="2"/>
  <c r="M487" i="2" s="1"/>
  <c r="L486" i="2"/>
  <c r="K486" i="2"/>
  <c r="J486" i="2"/>
  <c r="I486" i="2"/>
  <c r="H486" i="2"/>
  <c r="N486" i="2" s="1"/>
  <c r="G486" i="2"/>
  <c r="M486" i="2" s="1"/>
  <c r="L485" i="2"/>
  <c r="K485" i="2"/>
  <c r="J485" i="2"/>
  <c r="I485" i="2"/>
  <c r="H485" i="2"/>
  <c r="N485" i="2" s="1"/>
  <c r="G485" i="2"/>
  <c r="M485" i="2" s="1"/>
  <c r="L484" i="2"/>
  <c r="K484" i="2"/>
  <c r="J484" i="2"/>
  <c r="I484" i="2"/>
  <c r="L483" i="2"/>
  <c r="K483" i="2"/>
  <c r="J483" i="2"/>
  <c r="I483" i="2"/>
  <c r="H483" i="2"/>
  <c r="N483" i="2" s="1"/>
  <c r="G483" i="2"/>
  <c r="M483" i="2" s="1"/>
  <c r="L482" i="2"/>
  <c r="K482" i="2"/>
  <c r="J482" i="2"/>
  <c r="I482" i="2"/>
  <c r="H482" i="2"/>
  <c r="N482" i="2" s="1"/>
  <c r="G482" i="2"/>
  <c r="M482" i="2" s="1"/>
  <c r="L481" i="2"/>
  <c r="K481" i="2"/>
  <c r="J481" i="2"/>
  <c r="I481" i="2"/>
  <c r="H481" i="2"/>
  <c r="N481" i="2" s="1"/>
  <c r="G481" i="2"/>
  <c r="M481" i="2" s="1"/>
  <c r="L480" i="2"/>
  <c r="K480" i="2"/>
  <c r="J480" i="2"/>
  <c r="I480" i="2"/>
  <c r="H480" i="2"/>
  <c r="N480" i="2" s="1"/>
  <c r="G480" i="2"/>
  <c r="M480" i="2" s="1"/>
  <c r="L479" i="2"/>
  <c r="K479" i="2"/>
  <c r="J479" i="2"/>
  <c r="I479" i="2"/>
  <c r="H479" i="2"/>
  <c r="N479" i="2" s="1"/>
  <c r="G479" i="2"/>
  <c r="M479" i="2" s="1"/>
  <c r="L478" i="2"/>
  <c r="K478" i="2"/>
  <c r="I478" i="2"/>
  <c r="H478" i="2"/>
  <c r="G478" i="2"/>
  <c r="L477" i="2"/>
  <c r="K477" i="2"/>
  <c r="J477" i="2"/>
  <c r="I477" i="2"/>
  <c r="H477" i="2"/>
  <c r="N477" i="2" s="1"/>
  <c r="G477" i="2"/>
  <c r="M477" i="2" s="1"/>
  <c r="L476" i="2"/>
  <c r="K476" i="2"/>
  <c r="J476" i="2"/>
  <c r="I476" i="2"/>
  <c r="H476" i="2"/>
  <c r="N476" i="2" s="1"/>
  <c r="G476" i="2"/>
  <c r="M476" i="2" s="1"/>
  <c r="L475" i="2"/>
  <c r="K475" i="2"/>
  <c r="J475" i="2"/>
  <c r="I475" i="2"/>
  <c r="H475" i="2"/>
  <c r="N475" i="2" s="1"/>
  <c r="G475" i="2"/>
  <c r="M475" i="2" s="1"/>
  <c r="L474" i="2"/>
  <c r="K474" i="2"/>
  <c r="H474" i="2"/>
  <c r="G474" i="2"/>
  <c r="M474" i="2" s="1"/>
  <c r="L473" i="2"/>
  <c r="K473" i="2"/>
  <c r="J473" i="2"/>
  <c r="I473" i="2"/>
  <c r="H473" i="2"/>
  <c r="N473" i="2" s="1"/>
  <c r="G473" i="2"/>
  <c r="M473" i="2" s="1"/>
  <c r="L472" i="2"/>
  <c r="K472" i="2"/>
  <c r="J472" i="2"/>
  <c r="I472" i="2"/>
  <c r="H472" i="2"/>
  <c r="N472" i="2" s="1"/>
  <c r="G472" i="2"/>
  <c r="M472" i="2" s="1"/>
  <c r="L471" i="2"/>
  <c r="K471" i="2"/>
  <c r="I471" i="2"/>
  <c r="H471" i="2"/>
  <c r="N471" i="2" s="1"/>
  <c r="G471" i="2"/>
  <c r="L470" i="2"/>
  <c r="K470" i="2"/>
  <c r="L469" i="2"/>
  <c r="K469" i="2"/>
  <c r="J469" i="2"/>
  <c r="I469" i="2"/>
  <c r="H469" i="2"/>
  <c r="N469" i="2" s="1"/>
  <c r="G469" i="2"/>
  <c r="M469" i="2" s="1"/>
  <c r="L468" i="2"/>
  <c r="K468" i="2"/>
  <c r="J468" i="2"/>
  <c r="I468" i="2"/>
  <c r="H468" i="2"/>
  <c r="N468" i="2" s="1"/>
  <c r="G468" i="2"/>
  <c r="M468" i="2" s="1"/>
  <c r="L467" i="2"/>
  <c r="K467" i="2"/>
  <c r="J467" i="2"/>
  <c r="I467" i="2"/>
  <c r="H467" i="2"/>
  <c r="N467" i="2" s="1"/>
  <c r="G467" i="2"/>
  <c r="M467" i="2" s="1"/>
  <c r="L466" i="2"/>
  <c r="K466" i="2"/>
  <c r="J466" i="2"/>
  <c r="I466" i="2"/>
  <c r="H466" i="2"/>
  <c r="N466" i="2" s="1"/>
  <c r="G466" i="2"/>
  <c r="M466" i="2" s="1"/>
  <c r="M465" i="2"/>
  <c r="L465" i="2"/>
  <c r="K465" i="2"/>
  <c r="J465" i="2"/>
  <c r="I465" i="2"/>
  <c r="H465" i="2"/>
  <c r="N465" i="2" s="1"/>
  <c r="G465" i="2"/>
  <c r="L464" i="2"/>
  <c r="K464" i="2"/>
  <c r="J464" i="2"/>
  <c r="I464" i="2"/>
  <c r="H464" i="2"/>
  <c r="N464" i="2" s="1"/>
  <c r="G464" i="2"/>
  <c r="M464" i="2" s="1"/>
  <c r="L463" i="2"/>
  <c r="K463" i="2"/>
  <c r="J463" i="2"/>
  <c r="I463" i="2"/>
  <c r="H463" i="2"/>
  <c r="N463" i="2" s="1"/>
  <c r="G463" i="2"/>
  <c r="M463" i="2" s="1"/>
  <c r="L462" i="2"/>
  <c r="K462" i="2"/>
  <c r="J462" i="2"/>
  <c r="I462" i="2"/>
  <c r="H462" i="2"/>
  <c r="N462" i="2" s="1"/>
  <c r="G462" i="2"/>
  <c r="M462" i="2" s="1"/>
  <c r="L461" i="2"/>
  <c r="K461" i="2"/>
  <c r="J461" i="2"/>
  <c r="I461" i="2"/>
  <c r="H461" i="2"/>
  <c r="N461" i="2" s="1"/>
  <c r="G461" i="2"/>
  <c r="M461" i="2" s="1"/>
  <c r="L460" i="2"/>
  <c r="K460" i="2"/>
  <c r="J460" i="2"/>
  <c r="I460" i="2"/>
  <c r="H460" i="2"/>
  <c r="N460" i="2" s="1"/>
  <c r="L459" i="2"/>
  <c r="K459" i="2"/>
  <c r="J459" i="2"/>
  <c r="I459" i="2"/>
  <c r="H459" i="2"/>
  <c r="N459" i="2" s="1"/>
  <c r="G459" i="2"/>
  <c r="M459" i="2" s="1"/>
  <c r="L458" i="2"/>
  <c r="K458" i="2"/>
  <c r="J458" i="2"/>
  <c r="I458" i="2"/>
  <c r="H458" i="2"/>
  <c r="N458" i="2" s="1"/>
  <c r="G458" i="2"/>
  <c r="M458" i="2" s="1"/>
  <c r="L457" i="2"/>
  <c r="K457" i="2"/>
  <c r="J457" i="2"/>
  <c r="I457" i="2"/>
  <c r="H457" i="2"/>
  <c r="N457" i="2" s="1"/>
  <c r="G457" i="2"/>
  <c r="M457" i="2" s="1"/>
  <c r="L456" i="2"/>
  <c r="K456" i="2"/>
  <c r="J456" i="2"/>
  <c r="H456" i="2"/>
  <c r="N456" i="2" s="1"/>
  <c r="G456" i="2"/>
  <c r="M456" i="2" s="1"/>
  <c r="L455" i="2"/>
  <c r="K455" i="2"/>
  <c r="J455" i="2"/>
  <c r="I455" i="2"/>
  <c r="H455" i="2"/>
  <c r="N455" i="2" s="1"/>
  <c r="G455" i="2"/>
  <c r="M455" i="2" s="1"/>
  <c r="L454" i="2"/>
  <c r="K454" i="2"/>
  <c r="H454" i="2"/>
  <c r="L453" i="2"/>
  <c r="K453" i="2"/>
  <c r="J453" i="2"/>
  <c r="I453" i="2"/>
  <c r="H453" i="2"/>
  <c r="N453" i="2" s="1"/>
  <c r="G453" i="2"/>
  <c r="M453" i="2" s="1"/>
  <c r="L452" i="2"/>
  <c r="K452" i="2"/>
  <c r="J452" i="2"/>
  <c r="I452" i="2"/>
  <c r="H452" i="2"/>
  <c r="N452" i="2" s="1"/>
  <c r="G452" i="2"/>
  <c r="M452" i="2" s="1"/>
  <c r="L451" i="2"/>
  <c r="K451" i="2"/>
  <c r="J451" i="2"/>
  <c r="I451" i="2"/>
  <c r="H451" i="2"/>
  <c r="N451" i="2" s="1"/>
  <c r="G451" i="2"/>
  <c r="M451" i="2" s="1"/>
  <c r="L450" i="2"/>
  <c r="K450" i="2"/>
  <c r="L449" i="2"/>
  <c r="K449" i="2"/>
  <c r="J449" i="2"/>
  <c r="I449" i="2"/>
  <c r="H449" i="2"/>
  <c r="N449" i="2" s="1"/>
  <c r="G449" i="2"/>
  <c r="M449" i="2" s="1"/>
  <c r="L448" i="2"/>
  <c r="K448" i="2"/>
  <c r="J448" i="2"/>
  <c r="I448" i="2"/>
  <c r="H448" i="2"/>
  <c r="N448" i="2" s="1"/>
  <c r="G448" i="2"/>
  <c r="M448" i="2" s="1"/>
  <c r="L447" i="2"/>
  <c r="K447" i="2"/>
  <c r="I447" i="2"/>
  <c r="H447" i="2"/>
  <c r="N447" i="2" s="1"/>
  <c r="G447" i="2"/>
  <c r="M447" i="2" s="1"/>
  <c r="L446" i="2"/>
  <c r="K446" i="2"/>
  <c r="G446" i="2"/>
  <c r="M446" i="2" s="1"/>
  <c r="L445" i="2"/>
  <c r="K445" i="2"/>
  <c r="J445" i="2"/>
  <c r="I445" i="2"/>
  <c r="H445" i="2"/>
  <c r="N445" i="2" s="1"/>
  <c r="G445" i="2"/>
  <c r="M445" i="2" s="1"/>
  <c r="M444" i="2"/>
  <c r="L444" i="2"/>
  <c r="K444" i="2"/>
  <c r="J444" i="2"/>
  <c r="I444" i="2"/>
  <c r="H444" i="2"/>
  <c r="N444" i="2" s="1"/>
  <c r="G444" i="2"/>
  <c r="L443" i="2"/>
  <c r="K443" i="2"/>
  <c r="J443" i="2"/>
  <c r="I443" i="2"/>
  <c r="H443" i="2"/>
  <c r="N443" i="2" s="1"/>
  <c r="G443" i="2"/>
  <c r="M443" i="2" s="1"/>
  <c r="L442" i="2"/>
  <c r="K442" i="2"/>
  <c r="J442" i="2"/>
  <c r="I442" i="2"/>
  <c r="H442" i="2"/>
  <c r="N442" i="2" s="1"/>
  <c r="G442" i="2"/>
  <c r="M442" i="2" s="1"/>
  <c r="M441" i="2"/>
  <c r="L441" i="2"/>
  <c r="K441" i="2"/>
  <c r="J441" i="2"/>
  <c r="I441" i="2"/>
  <c r="H441" i="2"/>
  <c r="N441" i="2" s="1"/>
  <c r="G441" i="2"/>
  <c r="L440" i="2"/>
  <c r="K440" i="2"/>
  <c r="J440" i="2"/>
  <c r="I440" i="2"/>
  <c r="H440" i="2"/>
  <c r="N440" i="2" s="1"/>
  <c r="G440" i="2"/>
  <c r="M440" i="2" s="1"/>
  <c r="L439" i="2"/>
  <c r="K439" i="2"/>
  <c r="J439" i="2"/>
  <c r="I439" i="2"/>
  <c r="H439" i="2"/>
  <c r="N439" i="2" s="1"/>
  <c r="G439" i="2"/>
  <c r="M439" i="2" s="1"/>
  <c r="L438" i="2"/>
  <c r="K438" i="2"/>
  <c r="J438" i="2"/>
  <c r="I438" i="2"/>
  <c r="H438" i="2"/>
  <c r="N438" i="2" s="1"/>
  <c r="G438" i="2"/>
  <c r="M438" i="2" s="1"/>
  <c r="L437" i="2"/>
  <c r="K437" i="2"/>
  <c r="I437" i="2"/>
  <c r="H437" i="2"/>
  <c r="N437" i="2" s="1"/>
  <c r="L436" i="2"/>
  <c r="K436" i="2"/>
  <c r="J436" i="2"/>
  <c r="H436" i="2"/>
  <c r="N436" i="2" s="1"/>
  <c r="G436" i="2"/>
  <c r="L435" i="2"/>
  <c r="K435" i="2"/>
  <c r="L434" i="2"/>
  <c r="K434" i="2"/>
  <c r="G434" i="2"/>
  <c r="M434" i="2" s="1"/>
  <c r="L433" i="2"/>
  <c r="K433" i="2"/>
  <c r="J433" i="2"/>
  <c r="I433" i="2"/>
  <c r="H433" i="2"/>
  <c r="N433" i="2" s="1"/>
  <c r="G433" i="2"/>
  <c r="M433" i="2" s="1"/>
  <c r="M432" i="2"/>
  <c r="L432" i="2"/>
  <c r="K432" i="2"/>
  <c r="J432" i="2"/>
  <c r="I432" i="2"/>
  <c r="H432" i="2"/>
  <c r="N432" i="2" s="1"/>
  <c r="G432" i="2"/>
  <c r="L431" i="2"/>
  <c r="K431" i="2"/>
  <c r="J431" i="2"/>
  <c r="I431" i="2"/>
  <c r="H431" i="2"/>
  <c r="N431" i="2" s="1"/>
  <c r="G431" i="2"/>
  <c r="M431" i="2" s="1"/>
  <c r="L430" i="2"/>
  <c r="K430" i="2"/>
  <c r="G430" i="2"/>
  <c r="M430" i="2" s="1"/>
  <c r="M429" i="2"/>
  <c r="L429" i="2"/>
  <c r="K429" i="2"/>
  <c r="G429" i="2"/>
  <c r="L428" i="2"/>
  <c r="K428" i="2"/>
  <c r="L427" i="2"/>
  <c r="K427" i="2"/>
  <c r="J427" i="2"/>
  <c r="I427" i="2"/>
  <c r="L426" i="2"/>
  <c r="K426" i="2"/>
  <c r="L425" i="2"/>
  <c r="K425" i="2"/>
  <c r="J425" i="2"/>
  <c r="I425" i="2"/>
  <c r="H425" i="2"/>
  <c r="N425" i="2" s="1"/>
  <c r="G425" i="2"/>
  <c r="M425" i="2" s="1"/>
  <c r="L424" i="2"/>
  <c r="K424" i="2"/>
  <c r="L423" i="2"/>
  <c r="K423" i="2"/>
  <c r="L422" i="2"/>
  <c r="K422" i="2"/>
  <c r="L421" i="2"/>
  <c r="K421" i="2"/>
  <c r="J421" i="2"/>
  <c r="I421" i="2"/>
  <c r="H421" i="2"/>
  <c r="N421" i="2" s="1"/>
  <c r="G421" i="2"/>
  <c r="M421" i="2" s="1"/>
  <c r="L420" i="2"/>
  <c r="K420" i="2"/>
  <c r="J420" i="2"/>
  <c r="I420" i="2"/>
  <c r="H420" i="2"/>
  <c r="N420" i="2" s="1"/>
  <c r="G420" i="2"/>
  <c r="M420" i="2" s="1"/>
  <c r="L419" i="2"/>
  <c r="K419" i="2"/>
  <c r="L418" i="2"/>
  <c r="K418" i="2"/>
  <c r="J418" i="2"/>
  <c r="I418" i="2"/>
  <c r="H418" i="2"/>
  <c r="N418" i="2" s="1"/>
  <c r="G418" i="2"/>
  <c r="M418" i="2" s="1"/>
  <c r="L417" i="2"/>
  <c r="K417" i="2"/>
  <c r="I417" i="2"/>
  <c r="H417" i="2"/>
  <c r="G417" i="2"/>
  <c r="L416" i="2"/>
  <c r="K416" i="2"/>
  <c r="J416" i="2"/>
  <c r="I416" i="2"/>
  <c r="H416" i="2"/>
  <c r="N416" i="2" s="1"/>
  <c r="G416" i="2"/>
  <c r="M416" i="2" s="1"/>
  <c r="L415" i="2"/>
  <c r="K415" i="2"/>
  <c r="I415" i="2"/>
  <c r="H415" i="2"/>
  <c r="G415" i="2"/>
  <c r="L414" i="2"/>
  <c r="K414" i="2"/>
  <c r="J414" i="2"/>
  <c r="I414" i="2"/>
  <c r="H414" i="2"/>
  <c r="N414" i="2" s="1"/>
  <c r="G414" i="2"/>
  <c r="M414" i="2" s="1"/>
  <c r="L413" i="2"/>
  <c r="K413" i="2"/>
  <c r="L412" i="2"/>
  <c r="K412" i="2"/>
  <c r="J412" i="2"/>
  <c r="I412" i="2"/>
  <c r="H412" i="2"/>
  <c r="N412" i="2" s="1"/>
  <c r="G412" i="2"/>
  <c r="M412" i="2" s="1"/>
  <c r="M411" i="2"/>
  <c r="L411" i="2"/>
  <c r="K411" i="2"/>
  <c r="J411" i="2"/>
  <c r="I411" i="2"/>
  <c r="H411" i="2"/>
  <c r="N411" i="2" s="1"/>
  <c r="G411" i="2"/>
  <c r="L410" i="2"/>
  <c r="K410" i="2"/>
  <c r="I410" i="2"/>
  <c r="H410" i="2"/>
  <c r="G410" i="2"/>
  <c r="L409" i="2"/>
  <c r="K409" i="2"/>
  <c r="J409" i="2"/>
  <c r="I409" i="2"/>
  <c r="H409" i="2"/>
  <c r="N409" i="2" s="1"/>
  <c r="G409" i="2"/>
  <c r="M409" i="2" s="1"/>
  <c r="L408" i="2"/>
  <c r="K408" i="2"/>
  <c r="I408" i="2"/>
  <c r="L407" i="2"/>
  <c r="K407" i="2"/>
  <c r="L406" i="2"/>
  <c r="K406" i="2"/>
  <c r="L405" i="2"/>
  <c r="K405" i="2"/>
  <c r="L404" i="2"/>
  <c r="K404" i="2"/>
  <c r="J404" i="2"/>
  <c r="I404" i="2"/>
  <c r="H404" i="2"/>
  <c r="N404" i="2" s="1"/>
  <c r="G404" i="2"/>
  <c r="M404" i="2" s="1"/>
  <c r="L403" i="2"/>
  <c r="K403" i="2"/>
  <c r="J403" i="2"/>
  <c r="I403" i="2"/>
  <c r="H403" i="2"/>
  <c r="N403" i="2" s="1"/>
  <c r="G403" i="2"/>
  <c r="M403" i="2" s="1"/>
  <c r="L402" i="2"/>
  <c r="K402" i="2"/>
  <c r="J402" i="2"/>
  <c r="H402" i="2"/>
  <c r="G402" i="2"/>
  <c r="L401" i="2"/>
  <c r="K401" i="2"/>
  <c r="H401" i="2"/>
  <c r="L400" i="2"/>
  <c r="K400" i="2"/>
  <c r="H400" i="2"/>
  <c r="G400" i="2"/>
  <c r="M400" i="2" s="1"/>
  <c r="L399" i="2"/>
  <c r="K399" i="2"/>
  <c r="J399" i="2"/>
  <c r="I399" i="2"/>
  <c r="H399" i="2"/>
  <c r="N399" i="2" s="1"/>
  <c r="L398" i="2"/>
  <c r="K398" i="2"/>
  <c r="J398" i="2"/>
  <c r="I398" i="2"/>
  <c r="H398" i="2"/>
  <c r="N398" i="2" s="1"/>
  <c r="G398" i="2"/>
  <c r="M398" i="2" s="1"/>
  <c r="L397" i="2"/>
  <c r="K397" i="2"/>
  <c r="J397" i="2"/>
  <c r="I397" i="2"/>
  <c r="H397" i="2"/>
  <c r="N397" i="2" s="1"/>
  <c r="G397" i="2"/>
  <c r="M397" i="2" s="1"/>
  <c r="L396" i="2"/>
  <c r="K396" i="2"/>
  <c r="J396" i="2"/>
  <c r="I396" i="2"/>
  <c r="H396" i="2"/>
  <c r="N396" i="2" s="1"/>
  <c r="G396" i="2"/>
  <c r="M396" i="2" s="1"/>
  <c r="L395" i="2"/>
  <c r="K395" i="2"/>
  <c r="I395" i="2"/>
  <c r="L394" i="2"/>
  <c r="K394" i="2"/>
  <c r="I394" i="2"/>
  <c r="H394" i="2"/>
  <c r="G394" i="2"/>
  <c r="M394" i="2" s="1"/>
  <c r="L393" i="2"/>
  <c r="K393" i="2"/>
  <c r="J393" i="2"/>
  <c r="I393" i="2"/>
  <c r="H393" i="2"/>
  <c r="N393" i="2" s="1"/>
  <c r="G393" i="2"/>
  <c r="M393" i="2" s="1"/>
  <c r="M392" i="2"/>
  <c r="L392" i="2"/>
  <c r="K392" i="2"/>
  <c r="I392" i="2"/>
  <c r="H392" i="2"/>
  <c r="N392" i="2" s="1"/>
  <c r="G392" i="2"/>
  <c r="L391" i="2"/>
  <c r="K391" i="2"/>
  <c r="M390" i="2"/>
  <c r="L390" i="2"/>
  <c r="K390" i="2"/>
  <c r="J390" i="2"/>
  <c r="I390" i="2"/>
  <c r="H390" i="2"/>
  <c r="N390" i="2" s="1"/>
  <c r="G390" i="2"/>
  <c r="L389" i="2"/>
  <c r="K389" i="2"/>
  <c r="I389" i="2"/>
  <c r="G389" i="2"/>
  <c r="L388" i="2"/>
  <c r="K388" i="2"/>
  <c r="J388" i="2"/>
  <c r="I388" i="2"/>
  <c r="H388" i="2"/>
  <c r="N388" i="2" s="1"/>
  <c r="L387" i="2"/>
  <c r="K387" i="2"/>
  <c r="H387" i="2"/>
  <c r="N387" i="2" s="1"/>
  <c r="L386" i="2"/>
  <c r="K386" i="2"/>
  <c r="G386" i="2"/>
  <c r="M386" i="2" s="1"/>
  <c r="L385" i="2"/>
  <c r="K385" i="2"/>
  <c r="J385" i="2"/>
  <c r="I385" i="2"/>
  <c r="H385" i="2"/>
  <c r="N385" i="2" s="1"/>
  <c r="G385" i="2"/>
  <c r="M385" i="2" s="1"/>
  <c r="L384" i="2"/>
  <c r="K384" i="2"/>
  <c r="H384" i="2"/>
  <c r="L383" i="2"/>
  <c r="K383" i="2"/>
  <c r="J383" i="2"/>
  <c r="L382" i="2"/>
  <c r="K382" i="2"/>
  <c r="J382" i="2"/>
  <c r="I382" i="2"/>
  <c r="H382" i="2"/>
  <c r="N382" i="2" s="1"/>
  <c r="G382" i="2"/>
  <c r="M382" i="2" s="1"/>
  <c r="L381" i="2"/>
  <c r="K381" i="2"/>
  <c r="H381" i="2"/>
  <c r="G381" i="2"/>
  <c r="M381" i="2" s="1"/>
  <c r="L380" i="2"/>
  <c r="K380" i="2"/>
  <c r="J380" i="2"/>
  <c r="I380" i="2"/>
  <c r="H380" i="2"/>
  <c r="N380" i="2" s="1"/>
  <c r="G380" i="2"/>
  <c r="M380" i="2" s="1"/>
  <c r="M379" i="2"/>
  <c r="L379" i="2"/>
  <c r="K379" i="2"/>
  <c r="J379" i="2"/>
  <c r="I379" i="2"/>
  <c r="H379" i="2"/>
  <c r="N379" i="2" s="1"/>
  <c r="G379" i="2"/>
  <c r="L378" i="2"/>
  <c r="K378" i="2"/>
  <c r="I378" i="2"/>
  <c r="G378" i="2"/>
  <c r="L377" i="2"/>
  <c r="K377" i="2"/>
  <c r="L376" i="2"/>
  <c r="K376" i="2"/>
  <c r="J376" i="2"/>
  <c r="I376" i="2"/>
  <c r="H376" i="2"/>
  <c r="N376" i="2" s="1"/>
  <c r="G376" i="2"/>
  <c r="M376" i="2" s="1"/>
  <c r="L375" i="2"/>
  <c r="K375" i="2"/>
  <c r="J375" i="2"/>
  <c r="I375" i="2"/>
  <c r="H375" i="2"/>
  <c r="N375" i="2" s="1"/>
  <c r="G375" i="2"/>
  <c r="M375" i="2" s="1"/>
  <c r="L374" i="2"/>
  <c r="K374" i="2"/>
  <c r="J374" i="2"/>
  <c r="I374" i="2"/>
  <c r="H374" i="2"/>
  <c r="N374" i="2" s="1"/>
  <c r="L373" i="2"/>
  <c r="K373" i="2"/>
  <c r="J373" i="2"/>
  <c r="I373" i="2"/>
  <c r="H373" i="2"/>
  <c r="N373" i="2" s="1"/>
  <c r="L372" i="2"/>
  <c r="K372" i="2"/>
  <c r="J372" i="2"/>
  <c r="I372" i="2"/>
  <c r="F371" i="2"/>
  <c r="J599" i="2" s="1"/>
  <c r="E371" i="2"/>
  <c r="I571" i="2" s="1"/>
  <c r="D371" i="2"/>
  <c r="H590" i="2" s="1"/>
  <c r="N590" i="2" s="1"/>
  <c r="C371" i="2"/>
  <c r="G564" i="2" s="1"/>
  <c r="M564" i="2" s="1"/>
  <c r="L363" i="2"/>
  <c r="K363" i="2"/>
  <c r="J363" i="2"/>
  <c r="I363" i="2"/>
  <c r="H363" i="2"/>
  <c r="N363" i="2" s="1"/>
  <c r="G363" i="2"/>
  <c r="M363" i="2" s="1"/>
  <c r="L362" i="2"/>
  <c r="K362" i="2"/>
  <c r="J362" i="2"/>
  <c r="I362" i="2"/>
  <c r="H362" i="2"/>
  <c r="N362" i="2" s="1"/>
  <c r="G362" i="2"/>
  <c r="M362" i="2" s="1"/>
  <c r="L361" i="2"/>
  <c r="K361" i="2"/>
  <c r="I361" i="2"/>
  <c r="H361" i="2"/>
  <c r="G361" i="2"/>
  <c r="L360" i="2"/>
  <c r="K360" i="2"/>
  <c r="J360" i="2"/>
  <c r="I360" i="2"/>
  <c r="H360" i="2"/>
  <c r="N360" i="2" s="1"/>
  <c r="G360" i="2"/>
  <c r="M360" i="2" s="1"/>
  <c r="L359" i="2"/>
  <c r="K359" i="2"/>
  <c r="J359" i="2"/>
  <c r="I359" i="2"/>
  <c r="H359" i="2"/>
  <c r="N359" i="2" s="1"/>
  <c r="G359" i="2"/>
  <c r="M359" i="2" s="1"/>
  <c r="L358" i="2"/>
  <c r="K358" i="2"/>
  <c r="J358" i="2"/>
  <c r="I358" i="2"/>
  <c r="H358" i="2"/>
  <c r="N358" i="2" s="1"/>
  <c r="G358" i="2"/>
  <c r="M358" i="2" s="1"/>
  <c r="L357" i="2"/>
  <c r="K357" i="2"/>
  <c r="J357" i="2"/>
  <c r="I357" i="2"/>
  <c r="H357" i="2"/>
  <c r="N357" i="2" s="1"/>
  <c r="G357" i="2"/>
  <c r="M357" i="2" s="1"/>
  <c r="L356" i="2"/>
  <c r="K356" i="2"/>
  <c r="J356" i="2"/>
  <c r="I356" i="2"/>
  <c r="H356" i="2"/>
  <c r="N356" i="2" s="1"/>
  <c r="G356" i="2"/>
  <c r="M356" i="2" s="1"/>
  <c r="M355" i="2"/>
  <c r="L355" i="2"/>
  <c r="K355" i="2"/>
  <c r="J355" i="2"/>
  <c r="I355" i="2"/>
  <c r="H355" i="2"/>
  <c r="N355" i="2" s="1"/>
  <c r="G355" i="2"/>
  <c r="L354" i="2"/>
  <c r="K354" i="2"/>
  <c r="J354" i="2"/>
  <c r="I354" i="2"/>
  <c r="H354" i="2"/>
  <c r="N354" i="2" s="1"/>
  <c r="G354" i="2"/>
  <c r="M354" i="2" s="1"/>
  <c r="L353" i="2"/>
  <c r="K353" i="2"/>
  <c r="J353" i="2"/>
  <c r="I353" i="2"/>
  <c r="H353" i="2"/>
  <c r="N353" i="2" s="1"/>
  <c r="G353" i="2"/>
  <c r="M353" i="2" s="1"/>
  <c r="M352" i="2"/>
  <c r="L352" i="2"/>
  <c r="K352" i="2"/>
  <c r="J352" i="2"/>
  <c r="I352" i="2"/>
  <c r="H352" i="2"/>
  <c r="N352" i="2" s="1"/>
  <c r="G352" i="2"/>
  <c r="L351" i="2"/>
  <c r="K351" i="2"/>
  <c r="J351" i="2"/>
  <c r="I351" i="2"/>
  <c r="H351" i="2"/>
  <c r="N351" i="2" s="1"/>
  <c r="G351" i="2"/>
  <c r="M351" i="2" s="1"/>
  <c r="L350" i="2"/>
  <c r="K350" i="2"/>
  <c r="J350" i="2"/>
  <c r="I350" i="2"/>
  <c r="H350" i="2"/>
  <c r="N350" i="2" s="1"/>
  <c r="G350" i="2"/>
  <c r="M350" i="2" s="1"/>
  <c r="L349" i="2"/>
  <c r="K349" i="2"/>
  <c r="J349" i="2"/>
  <c r="I349" i="2"/>
  <c r="H349" i="2"/>
  <c r="N349" i="2" s="1"/>
  <c r="G349" i="2"/>
  <c r="M349" i="2" s="1"/>
  <c r="L348" i="2"/>
  <c r="K348" i="2"/>
  <c r="J348" i="2"/>
  <c r="I348" i="2"/>
  <c r="H348" i="2"/>
  <c r="N348" i="2" s="1"/>
  <c r="G348" i="2"/>
  <c r="M348" i="2" s="1"/>
  <c r="L347" i="2"/>
  <c r="K347" i="2"/>
  <c r="I347" i="2"/>
  <c r="H347" i="2"/>
  <c r="G347" i="2"/>
  <c r="L346" i="2"/>
  <c r="K346" i="2"/>
  <c r="J346" i="2"/>
  <c r="H346" i="2"/>
  <c r="G346" i="2"/>
  <c r="M346" i="2" s="1"/>
  <c r="L345" i="2"/>
  <c r="K345" i="2"/>
  <c r="J345" i="2"/>
  <c r="I345" i="2"/>
  <c r="H345" i="2"/>
  <c r="N345" i="2" s="1"/>
  <c r="G345" i="2"/>
  <c r="M345" i="2" s="1"/>
  <c r="L344" i="2"/>
  <c r="K344" i="2"/>
  <c r="J344" i="2"/>
  <c r="I344" i="2"/>
  <c r="H344" i="2"/>
  <c r="N344" i="2" s="1"/>
  <c r="G344" i="2"/>
  <c r="M344" i="2" s="1"/>
  <c r="L343" i="2"/>
  <c r="K343" i="2"/>
  <c r="J343" i="2"/>
  <c r="H343" i="2"/>
  <c r="N343" i="2" s="1"/>
  <c r="G343" i="2"/>
  <c r="L342" i="2"/>
  <c r="K342" i="2"/>
  <c r="J342" i="2"/>
  <c r="I342" i="2"/>
  <c r="H342" i="2"/>
  <c r="N342" i="2" s="1"/>
  <c r="G342" i="2"/>
  <c r="M342" i="2" s="1"/>
  <c r="L341" i="2"/>
  <c r="K341" i="2"/>
  <c r="I341" i="2"/>
  <c r="H341" i="2"/>
  <c r="G341" i="2"/>
  <c r="M341" i="2" s="1"/>
  <c r="L340" i="2"/>
  <c r="K340" i="2"/>
  <c r="J340" i="2"/>
  <c r="I340" i="2"/>
  <c r="G340" i="2"/>
  <c r="L339" i="2"/>
  <c r="K339" i="2"/>
  <c r="J339" i="2"/>
  <c r="I339" i="2"/>
  <c r="H339" i="2"/>
  <c r="N339" i="2" s="1"/>
  <c r="G339" i="2"/>
  <c r="M339" i="2" s="1"/>
  <c r="L338" i="2"/>
  <c r="K338" i="2"/>
  <c r="J338" i="2"/>
  <c r="I338" i="2"/>
  <c r="H338" i="2"/>
  <c r="N338" i="2" s="1"/>
  <c r="G338" i="2"/>
  <c r="M338" i="2" s="1"/>
  <c r="L337" i="2"/>
  <c r="K337" i="2"/>
  <c r="J337" i="2"/>
  <c r="I337" i="2"/>
  <c r="H337" i="2"/>
  <c r="N337" i="2" s="1"/>
  <c r="G337" i="2"/>
  <c r="M337" i="2" s="1"/>
  <c r="L336" i="2"/>
  <c r="K336" i="2"/>
  <c r="J336" i="2"/>
  <c r="I336" i="2"/>
  <c r="H336" i="2"/>
  <c r="N336" i="2" s="1"/>
  <c r="G336" i="2"/>
  <c r="M336" i="2" s="1"/>
  <c r="L335" i="2"/>
  <c r="K335" i="2"/>
  <c r="J335" i="2"/>
  <c r="I335" i="2"/>
  <c r="H335" i="2"/>
  <c r="N335" i="2" s="1"/>
  <c r="G335" i="2"/>
  <c r="M335" i="2" s="1"/>
  <c r="L334" i="2"/>
  <c r="K334" i="2"/>
  <c r="J334" i="2"/>
  <c r="I334" i="2"/>
  <c r="H334" i="2"/>
  <c r="N334" i="2" s="1"/>
  <c r="G334" i="2"/>
  <c r="M334" i="2" s="1"/>
  <c r="L333" i="2"/>
  <c r="K333" i="2"/>
  <c r="J333" i="2"/>
  <c r="I333" i="2"/>
  <c r="H333" i="2"/>
  <c r="N333" i="2" s="1"/>
  <c r="G333" i="2"/>
  <c r="M333" i="2" s="1"/>
  <c r="L332" i="2"/>
  <c r="K332" i="2"/>
  <c r="J332" i="2"/>
  <c r="I332" i="2"/>
  <c r="H332" i="2"/>
  <c r="N332" i="2" s="1"/>
  <c r="G332" i="2"/>
  <c r="M332" i="2" s="1"/>
  <c r="L331" i="2"/>
  <c r="K331" i="2"/>
  <c r="J331" i="2"/>
  <c r="I331" i="2"/>
  <c r="H331" i="2"/>
  <c r="N331" i="2" s="1"/>
  <c r="G331" i="2"/>
  <c r="M331" i="2" s="1"/>
  <c r="L330" i="2"/>
  <c r="K330" i="2"/>
  <c r="J330" i="2"/>
  <c r="I330" i="2"/>
  <c r="H330" i="2"/>
  <c r="N330" i="2" s="1"/>
  <c r="G330" i="2"/>
  <c r="M330" i="2" s="1"/>
  <c r="L329" i="2"/>
  <c r="K329" i="2"/>
  <c r="I329" i="2"/>
  <c r="H329" i="2"/>
  <c r="N329" i="2" s="1"/>
  <c r="G329" i="2"/>
  <c r="L328" i="2"/>
  <c r="K328" i="2"/>
  <c r="J328" i="2"/>
  <c r="I328" i="2"/>
  <c r="H328" i="2"/>
  <c r="N328" i="2" s="1"/>
  <c r="G328" i="2"/>
  <c r="M328" i="2" s="1"/>
  <c r="L327" i="2"/>
  <c r="K327" i="2"/>
  <c r="L326" i="2"/>
  <c r="K326" i="2"/>
  <c r="J326" i="2"/>
  <c r="I326" i="2"/>
  <c r="H326" i="2"/>
  <c r="N326" i="2" s="1"/>
  <c r="G326" i="2"/>
  <c r="M326" i="2" s="1"/>
  <c r="L325" i="2"/>
  <c r="K325" i="2"/>
  <c r="H325" i="2"/>
  <c r="N325" i="2" s="1"/>
  <c r="G325" i="2"/>
  <c r="L324" i="2"/>
  <c r="K324" i="2"/>
  <c r="J324" i="2"/>
  <c r="I324" i="2"/>
  <c r="H324" i="2"/>
  <c r="N324" i="2" s="1"/>
  <c r="G324" i="2"/>
  <c r="M324" i="2" s="1"/>
  <c r="L323" i="2"/>
  <c r="K323" i="2"/>
  <c r="J323" i="2"/>
  <c r="I323" i="2"/>
  <c r="H323" i="2"/>
  <c r="N323" i="2" s="1"/>
  <c r="G323" i="2"/>
  <c r="M323" i="2" s="1"/>
  <c r="L322" i="2"/>
  <c r="K322" i="2"/>
  <c r="J322" i="2"/>
  <c r="I322" i="2"/>
  <c r="H322" i="2"/>
  <c r="N322" i="2" s="1"/>
  <c r="G322" i="2"/>
  <c r="M322" i="2" s="1"/>
  <c r="L321" i="2"/>
  <c r="K321" i="2"/>
  <c r="J321" i="2"/>
  <c r="I321" i="2"/>
  <c r="H321" i="2"/>
  <c r="N321" i="2" s="1"/>
  <c r="G321" i="2"/>
  <c r="M321" i="2" s="1"/>
  <c r="L320" i="2"/>
  <c r="K320" i="2"/>
  <c r="J320" i="2"/>
  <c r="I320" i="2"/>
  <c r="H320" i="2"/>
  <c r="N320" i="2" s="1"/>
  <c r="G320" i="2"/>
  <c r="M320" i="2" s="1"/>
  <c r="L319" i="2"/>
  <c r="K319" i="2"/>
  <c r="J319" i="2"/>
  <c r="I319" i="2"/>
  <c r="H319" i="2"/>
  <c r="N319" i="2" s="1"/>
  <c r="G319" i="2"/>
  <c r="M319" i="2" s="1"/>
  <c r="L318" i="2"/>
  <c r="K318" i="2"/>
  <c r="I318" i="2"/>
  <c r="L317" i="2"/>
  <c r="K317" i="2"/>
  <c r="J317" i="2"/>
  <c r="I317" i="2"/>
  <c r="H317" i="2"/>
  <c r="N317" i="2" s="1"/>
  <c r="G317" i="2"/>
  <c r="M317" i="2" s="1"/>
  <c r="L316" i="2"/>
  <c r="K316" i="2"/>
  <c r="J316" i="2"/>
  <c r="I316" i="2"/>
  <c r="H316" i="2"/>
  <c r="N316" i="2" s="1"/>
  <c r="G316" i="2"/>
  <c r="M316" i="2" s="1"/>
  <c r="L315" i="2"/>
  <c r="K315" i="2"/>
  <c r="J315" i="2"/>
  <c r="I315" i="2"/>
  <c r="H315" i="2"/>
  <c r="N315" i="2" s="1"/>
  <c r="G315" i="2"/>
  <c r="M315" i="2" s="1"/>
  <c r="L314" i="2"/>
  <c r="K314" i="2"/>
  <c r="J314" i="2"/>
  <c r="I314" i="2"/>
  <c r="H314" i="2"/>
  <c r="N314" i="2" s="1"/>
  <c r="G314" i="2"/>
  <c r="M314" i="2" s="1"/>
  <c r="L313" i="2"/>
  <c r="K313" i="2"/>
  <c r="J313" i="2"/>
  <c r="I313" i="2"/>
  <c r="H313" i="2"/>
  <c r="N313" i="2" s="1"/>
  <c r="G313" i="2"/>
  <c r="M313" i="2" s="1"/>
  <c r="L312" i="2"/>
  <c r="K312" i="2"/>
  <c r="J312" i="2"/>
  <c r="H312" i="2"/>
  <c r="N312" i="2" s="1"/>
  <c r="G312" i="2"/>
  <c r="L311" i="2"/>
  <c r="K311" i="2"/>
  <c r="L310" i="2"/>
  <c r="K310" i="2"/>
  <c r="H310" i="2"/>
  <c r="N310" i="2" s="1"/>
  <c r="G310" i="2"/>
  <c r="M310" i="2" s="1"/>
  <c r="L309" i="2"/>
  <c r="K309" i="2"/>
  <c r="J309" i="2"/>
  <c r="I309" i="2"/>
  <c r="H309" i="2"/>
  <c r="N309" i="2" s="1"/>
  <c r="G309" i="2"/>
  <c r="M309" i="2" s="1"/>
  <c r="L308" i="2"/>
  <c r="K308" i="2"/>
  <c r="J308" i="2"/>
  <c r="I308" i="2"/>
  <c r="H308" i="2"/>
  <c r="N308" i="2" s="1"/>
  <c r="G308" i="2"/>
  <c r="M308" i="2" s="1"/>
  <c r="L307" i="2"/>
  <c r="K307" i="2"/>
  <c r="I307" i="2"/>
  <c r="H307" i="2"/>
  <c r="N307" i="2" s="1"/>
  <c r="G307" i="2"/>
  <c r="L306" i="2"/>
  <c r="K306" i="2"/>
  <c r="L305" i="2"/>
  <c r="K305" i="2"/>
  <c r="J305" i="2"/>
  <c r="I305" i="2"/>
  <c r="H305" i="2"/>
  <c r="N305" i="2" s="1"/>
  <c r="G305" i="2"/>
  <c r="M305" i="2" s="1"/>
  <c r="L304" i="2"/>
  <c r="K304" i="2"/>
  <c r="J304" i="2"/>
  <c r="I304" i="2"/>
  <c r="H304" i="2"/>
  <c r="N304" i="2" s="1"/>
  <c r="G304" i="2"/>
  <c r="M304" i="2" s="1"/>
  <c r="L303" i="2"/>
  <c r="K303" i="2"/>
  <c r="J303" i="2"/>
  <c r="I303" i="2"/>
  <c r="H303" i="2"/>
  <c r="N303" i="2" s="1"/>
  <c r="G303" i="2"/>
  <c r="M303" i="2" s="1"/>
  <c r="L302" i="2"/>
  <c r="K302" i="2"/>
  <c r="J302" i="2"/>
  <c r="I302" i="2"/>
  <c r="H302" i="2"/>
  <c r="N302" i="2" s="1"/>
  <c r="G302" i="2"/>
  <c r="M302" i="2" s="1"/>
  <c r="L301" i="2"/>
  <c r="K301" i="2"/>
  <c r="J301" i="2"/>
  <c r="I301" i="2"/>
  <c r="H301" i="2"/>
  <c r="N301" i="2" s="1"/>
  <c r="G301" i="2"/>
  <c r="M301" i="2" s="1"/>
  <c r="L300" i="2"/>
  <c r="K300" i="2"/>
  <c r="I300" i="2"/>
  <c r="H300" i="2"/>
  <c r="N300" i="2" s="1"/>
  <c r="G300" i="2"/>
  <c r="L299" i="2"/>
  <c r="K299" i="2"/>
  <c r="I299" i="2"/>
  <c r="G299" i="2"/>
  <c r="L298" i="2"/>
  <c r="K298" i="2"/>
  <c r="J298" i="2"/>
  <c r="I298" i="2"/>
  <c r="H298" i="2"/>
  <c r="N298" i="2" s="1"/>
  <c r="G298" i="2"/>
  <c r="M298" i="2" s="1"/>
  <c r="L297" i="2"/>
  <c r="K297" i="2"/>
  <c r="J297" i="2"/>
  <c r="H297" i="2"/>
  <c r="N297" i="2" s="1"/>
  <c r="G297" i="2"/>
  <c r="M297" i="2" s="1"/>
  <c r="L296" i="2"/>
  <c r="K296" i="2"/>
  <c r="J296" i="2"/>
  <c r="I296" i="2"/>
  <c r="H296" i="2"/>
  <c r="N296" i="2" s="1"/>
  <c r="G296" i="2"/>
  <c r="M296" i="2" s="1"/>
  <c r="L295" i="2"/>
  <c r="K295" i="2"/>
  <c r="J295" i="2"/>
  <c r="I295" i="2"/>
  <c r="H295" i="2"/>
  <c r="N295" i="2" s="1"/>
  <c r="G295" i="2"/>
  <c r="M295" i="2" s="1"/>
  <c r="L294" i="2"/>
  <c r="K294" i="2"/>
  <c r="J294" i="2"/>
  <c r="I294" i="2"/>
  <c r="H294" i="2"/>
  <c r="N294" i="2" s="1"/>
  <c r="G294" i="2"/>
  <c r="M294" i="2" s="1"/>
  <c r="L293" i="2"/>
  <c r="K293" i="2"/>
  <c r="H293" i="2"/>
  <c r="L292" i="2"/>
  <c r="K292" i="2"/>
  <c r="J292" i="2"/>
  <c r="I292" i="2"/>
  <c r="H292" i="2"/>
  <c r="N292" i="2" s="1"/>
  <c r="G292" i="2"/>
  <c r="M292" i="2" s="1"/>
  <c r="L291" i="2"/>
  <c r="K291" i="2"/>
  <c r="J291" i="2"/>
  <c r="I291" i="2"/>
  <c r="H291" i="2"/>
  <c r="N291" i="2" s="1"/>
  <c r="G291" i="2"/>
  <c r="M291" i="2" s="1"/>
  <c r="L290" i="2"/>
  <c r="K290" i="2"/>
  <c r="J290" i="2"/>
  <c r="I290" i="2"/>
  <c r="H290" i="2"/>
  <c r="N290" i="2" s="1"/>
  <c r="G290" i="2"/>
  <c r="M290" i="2" s="1"/>
  <c r="L289" i="2"/>
  <c r="K289" i="2"/>
  <c r="J289" i="2"/>
  <c r="I289" i="2"/>
  <c r="H289" i="2"/>
  <c r="N289" i="2" s="1"/>
  <c r="G289" i="2"/>
  <c r="M289" i="2" s="1"/>
  <c r="L288" i="2"/>
  <c r="K288" i="2"/>
  <c r="J288" i="2"/>
  <c r="I288" i="2"/>
  <c r="H288" i="2"/>
  <c r="N288" i="2" s="1"/>
  <c r="G288" i="2"/>
  <c r="M288" i="2" s="1"/>
  <c r="L287" i="2"/>
  <c r="K287" i="2"/>
  <c r="J287" i="2"/>
  <c r="I287" i="2"/>
  <c r="H287" i="2"/>
  <c r="N287" i="2" s="1"/>
  <c r="G287" i="2"/>
  <c r="M287" i="2" s="1"/>
  <c r="L286" i="2"/>
  <c r="K286" i="2"/>
  <c r="J286" i="2"/>
  <c r="I286" i="2"/>
  <c r="H286" i="2"/>
  <c r="N286" i="2" s="1"/>
  <c r="G286" i="2"/>
  <c r="M286" i="2" s="1"/>
  <c r="L285" i="2"/>
  <c r="K285" i="2"/>
  <c r="I285" i="2"/>
  <c r="H285" i="2"/>
  <c r="N285" i="2" s="1"/>
  <c r="G285" i="2"/>
  <c r="L284" i="2"/>
  <c r="K284" i="2"/>
  <c r="I284" i="2"/>
  <c r="H284" i="2"/>
  <c r="N284" i="2" s="1"/>
  <c r="G284" i="2"/>
  <c r="L283" i="2"/>
  <c r="K283" i="2"/>
  <c r="J283" i="2"/>
  <c r="I283" i="2"/>
  <c r="H283" i="2"/>
  <c r="N283" i="2" s="1"/>
  <c r="G283" i="2"/>
  <c r="M283" i="2" s="1"/>
  <c r="L282" i="2"/>
  <c r="K282" i="2"/>
  <c r="J282" i="2"/>
  <c r="I282" i="2"/>
  <c r="H282" i="2"/>
  <c r="N282" i="2" s="1"/>
  <c r="G282" i="2"/>
  <c r="M282" i="2" s="1"/>
  <c r="L281" i="2"/>
  <c r="K281" i="2"/>
  <c r="J281" i="2"/>
  <c r="I281" i="2"/>
  <c r="H281" i="2"/>
  <c r="N281" i="2" s="1"/>
  <c r="G281" i="2"/>
  <c r="M281" i="2" s="1"/>
  <c r="L280" i="2"/>
  <c r="K280" i="2"/>
  <c r="J280" i="2"/>
  <c r="I280" i="2"/>
  <c r="H280" i="2"/>
  <c r="N280" i="2" s="1"/>
  <c r="G280" i="2"/>
  <c r="M280" i="2" s="1"/>
  <c r="L279" i="2"/>
  <c r="K279" i="2"/>
  <c r="J279" i="2"/>
  <c r="I279" i="2"/>
  <c r="H279" i="2"/>
  <c r="N279" i="2" s="1"/>
  <c r="G279" i="2"/>
  <c r="M279" i="2" s="1"/>
  <c r="L278" i="2"/>
  <c r="K278" i="2"/>
  <c r="J278" i="2"/>
  <c r="I278" i="2"/>
  <c r="H278" i="2"/>
  <c r="N278" i="2" s="1"/>
  <c r="G278" i="2"/>
  <c r="M278" i="2" s="1"/>
  <c r="L277" i="2"/>
  <c r="K277" i="2"/>
  <c r="J277" i="2"/>
  <c r="I277" i="2"/>
  <c r="H277" i="2"/>
  <c r="N277" i="2" s="1"/>
  <c r="G277" i="2"/>
  <c r="M277" i="2" s="1"/>
  <c r="L276" i="2"/>
  <c r="K276" i="2"/>
  <c r="H276" i="2"/>
  <c r="N276" i="2" s="1"/>
  <c r="G276" i="2"/>
  <c r="L275" i="2"/>
  <c r="K275" i="2"/>
  <c r="J275" i="2"/>
  <c r="I275" i="2"/>
  <c r="H275" i="2"/>
  <c r="N275" i="2" s="1"/>
  <c r="G275" i="2"/>
  <c r="M275" i="2" s="1"/>
  <c r="L274" i="2"/>
  <c r="K274" i="2"/>
  <c r="J274" i="2"/>
  <c r="I274" i="2"/>
  <c r="H274" i="2"/>
  <c r="N274" i="2" s="1"/>
  <c r="G274" i="2"/>
  <c r="M274" i="2" s="1"/>
  <c r="L273" i="2"/>
  <c r="K273" i="2"/>
  <c r="J273" i="2"/>
  <c r="I273" i="2"/>
  <c r="H273" i="2"/>
  <c r="N273" i="2" s="1"/>
  <c r="G273" i="2"/>
  <c r="M273" i="2" s="1"/>
  <c r="L272" i="2"/>
  <c r="K272" i="2"/>
  <c r="J272" i="2"/>
  <c r="I272" i="2"/>
  <c r="H272" i="2"/>
  <c r="N272" i="2" s="1"/>
  <c r="G272" i="2"/>
  <c r="M272" i="2" s="1"/>
  <c r="L271" i="2"/>
  <c r="K271" i="2"/>
  <c r="J271" i="2"/>
  <c r="I271" i="2"/>
  <c r="H271" i="2"/>
  <c r="N271" i="2" s="1"/>
  <c r="G271" i="2"/>
  <c r="M271" i="2" s="1"/>
  <c r="L270" i="2"/>
  <c r="K270" i="2"/>
  <c r="L269" i="2"/>
  <c r="K269" i="2"/>
  <c r="H269" i="2"/>
  <c r="N269" i="2" s="1"/>
  <c r="G269" i="2"/>
  <c r="M269" i="2" s="1"/>
  <c r="L268" i="2"/>
  <c r="K268" i="2"/>
  <c r="J268" i="2"/>
  <c r="I268" i="2"/>
  <c r="H268" i="2"/>
  <c r="N268" i="2" s="1"/>
  <c r="G268" i="2"/>
  <c r="M268" i="2" s="1"/>
  <c r="L267" i="2"/>
  <c r="K267" i="2"/>
  <c r="J267" i="2"/>
  <c r="I267" i="2"/>
  <c r="H267" i="2"/>
  <c r="N267" i="2" s="1"/>
  <c r="G267" i="2"/>
  <c r="M267" i="2" s="1"/>
  <c r="L266" i="2"/>
  <c r="K266" i="2"/>
  <c r="J266" i="2"/>
  <c r="I266" i="2"/>
  <c r="G266" i="2"/>
  <c r="M266" i="2" s="1"/>
  <c r="L265" i="2"/>
  <c r="K265" i="2"/>
  <c r="J265" i="2"/>
  <c r="I265" i="2"/>
  <c r="H265" i="2"/>
  <c r="N265" i="2" s="1"/>
  <c r="G265" i="2"/>
  <c r="M265" i="2" s="1"/>
  <c r="L264" i="2"/>
  <c r="K264" i="2"/>
  <c r="J264" i="2"/>
  <c r="I264" i="2"/>
  <c r="H264" i="2"/>
  <c r="N264" i="2" s="1"/>
  <c r="G264" i="2"/>
  <c r="M264" i="2" s="1"/>
  <c r="L263" i="2"/>
  <c r="K263" i="2"/>
  <c r="J263" i="2"/>
  <c r="I263" i="2"/>
  <c r="H263" i="2"/>
  <c r="N263" i="2" s="1"/>
  <c r="G263" i="2"/>
  <c r="M263" i="2" s="1"/>
  <c r="L262" i="2"/>
  <c r="K262" i="2"/>
  <c r="J262" i="2"/>
  <c r="I262" i="2"/>
  <c r="H262" i="2"/>
  <c r="N262" i="2" s="1"/>
  <c r="G262" i="2"/>
  <c r="M262" i="2" s="1"/>
  <c r="L261" i="2"/>
  <c r="K261" i="2"/>
  <c r="J261" i="2"/>
  <c r="I261" i="2"/>
  <c r="H261" i="2"/>
  <c r="N261" i="2" s="1"/>
  <c r="L260" i="2"/>
  <c r="K260" i="2"/>
  <c r="J260" i="2"/>
  <c r="I260" i="2"/>
  <c r="H260" i="2"/>
  <c r="N260" i="2" s="1"/>
  <c r="G260" i="2"/>
  <c r="M260" i="2" s="1"/>
  <c r="L259" i="2"/>
  <c r="K259" i="2"/>
  <c r="J259" i="2"/>
  <c r="I259" i="2"/>
  <c r="H259" i="2"/>
  <c r="N259" i="2" s="1"/>
  <c r="G259" i="2"/>
  <c r="M259" i="2" s="1"/>
  <c r="L258" i="2"/>
  <c r="K258" i="2"/>
  <c r="J258" i="2"/>
  <c r="H258" i="2"/>
  <c r="L257" i="2"/>
  <c r="K257" i="2"/>
  <c r="J257" i="2"/>
  <c r="I257" i="2"/>
  <c r="H257" i="2"/>
  <c r="N257" i="2" s="1"/>
  <c r="G257" i="2"/>
  <c r="M257" i="2" s="1"/>
  <c r="L256" i="2"/>
  <c r="K256" i="2"/>
  <c r="J256" i="2"/>
  <c r="I256" i="2"/>
  <c r="H256" i="2"/>
  <c r="N256" i="2" s="1"/>
  <c r="G256" i="2"/>
  <c r="M256" i="2" s="1"/>
  <c r="L255" i="2"/>
  <c r="K255" i="2"/>
  <c r="L254" i="2"/>
  <c r="K254" i="2"/>
  <c r="J254" i="2"/>
  <c r="I254" i="2"/>
  <c r="H254" i="2"/>
  <c r="N254" i="2" s="1"/>
  <c r="G254" i="2"/>
  <c r="M254" i="2" s="1"/>
  <c r="L253" i="2"/>
  <c r="K253" i="2"/>
  <c r="J253" i="2"/>
  <c r="I253" i="2"/>
  <c r="H253" i="2"/>
  <c r="N253" i="2" s="1"/>
  <c r="G253" i="2"/>
  <c r="M253" i="2" s="1"/>
  <c r="L252" i="2"/>
  <c r="K252" i="2"/>
  <c r="J252" i="2"/>
  <c r="I252" i="2"/>
  <c r="H252" i="2"/>
  <c r="N252" i="2" s="1"/>
  <c r="G252" i="2"/>
  <c r="M252" i="2" s="1"/>
  <c r="L251" i="2"/>
  <c r="K251" i="2"/>
  <c r="J251" i="2"/>
  <c r="I251" i="2"/>
  <c r="H251" i="2"/>
  <c r="N251" i="2" s="1"/>
  <c r="G251" i="2"/>
  <c r="M251" i="2" s="1"/>
  <c r="L250" i="2"/>
  <c r="K250" i="2"/>
  <c r="J250" i="2"/>
  <c r="I250" i="2"/>
  <c r="H250" i="2"/>
  <c r="N250" i="2" s="1"/>
  <c r="G250" i="2"/>
  <c r="M250" i="2" s="1"/>
  <c r="L249" i="2"/>
  <c r="K249" i="2"/>
  <c r="J249" i="2"/>
  <c r="I249" i="2"/>
  <c r="H249" i="2"/>
  <c r="N249" i="2" s="1"/>
  <c r="G249" i="2"/>
  <c r="M249" i="2" s="1"/>
  <c r="L248" i="2"/>
  <c r="K248" i="2"/>
  <c r="I248" i="2"/>
  <c r="H248" i="2"/>
  <c r="N248" i="2" s="1"/>
  <c r="G248" i="2"/>
  <c r="L247" i="2"/>
  <c r="K247" i="2"/>
  <c r="J247" i="2"/>
  <c r="I247" i="2"/>
  <c r="H247" i="2"/>
  <c r="N247" i="2" s="1"/>
  <c r="G247" i="2"/>
  <c r="M247" i="2" s="1"/>
  <c r="L246" i="2"/>
  <c r="K246" i="2"/>
  <c r="J246" i="2"/>
  <c r="I246" i="2"/>
  <c r="H246" i="2"/>
  <c r="N246" i="2" s="1"/>
  <c r="G246" i="2"/>
  <c r="M246" i="2" s="1"/>
  <c r="L245" i="2"/>
  <c r="K245" i="2"/>
  <c r="J245" i="2"/>
  <c r="I245" i="2"/>
  <c r="H245" i="2"/>
  <c r="N245" i="2" s="1"/>
  <c r="G245" i="2"/>
  <c r="M245" i="2" s="1"/>
  <c r="L244" i="2"/>
  <c r="K244" i="2"/>
  <c r="J244" i="2"/>
  <c r="I244" i="2"/>
  <c r="H244" i="2"/>
  <c r="N244" i="2" s="1"/>
  <c r="G244" i="2"/>
  <c r="M244" i="2" s="1"/>
  <c r="L243" i="2"/>
  <c r="K243" i="2"/>
  <c r="J243" i="2"/>
  <c r="H243" i="2"/>
  <c r="N243" i="2" s="1"/>
  <c r="G243" i="2"/>
  <c r="L242" i="2"/>
  <c r="K242" i="2"/>
  <c r="L241" i="2"/>
  <c r="K241" i="2"/>
  <c r="J241" i="2"/>
  <c r="I241" i="2"/>
  <c r="H241" i="2"/>
  <c r="N241" i="2" s="1"/>
  <c r="G241" i="2"/>
  <c r="M241" i="2" s="1"/>
  <c r="L240" i="2"/>
  <c r="K240" i="2"/>
  <c r="J240" i="2"/>
  <c r="I240" i="2"/>
  <c r="H240" i="2"/>
  <c r="N240" i="2" s="1"/>
  <c r="G240" i="2"/>
  <c r="M240" i="2" s="1"/>
  <c r="L239" i="2"/>
  <c r="K239" i="2"/>
  <c r="J239" i="2"/>
  <c r="I239" i="2"/>
  <c r="H239" i="2"/>
  <c r="N239" i="2" s="1"/>
  <c r="G239" i="2"/>
  <c r="M239" i="2" s="1"/>
  <c r="L238" i="2"/>
  <c r="K238" i="2"/>
  <c r="J238" i="2"/>
  <c r="I238" i="2"/>
  <c r="H238" i="2"/>
  <c r="N238" i="2" s="1"/>
  <c r="G238" i="2"/>
  <c r="M238" i="2" s="1"/>
  <c r="L237" i="2"/>
  <c r="K237" i="2"/>
  <c r="J237" i="2"/>
  <c r="I237" i="2"/>
  <c r="H237" i="2"/>
  <c r="N237" i="2" s="1"/>
  <c r="G237" i="2"/>
  <c r="M237" i="2" s="1"/>
  <c r="L236" i="2"/>
  <c r="K236" i="2"/>
  <c r="J236" i="2"/>
  <c r="I236" i="2"/>
  <c r="H236" i="2"/>
  <c r="N236" i="2" s="1"/>
  <c r="G236" i="2"/>
  <c r="M236" i="2" s="1"/>
  <c r="L235" i="2"/>
  <c r="K235" i="2"/>
  <c r="J235" i="2"/>
  <c r="I235" i="2"/>
  <c r="H235" i="2"/>
  <c r="N235" i="2" s="1"/>
  <c r="G235" i="2"/>
  <c r="M235" i="2" s="1"/>
  <c r="L234" i="2"/>
  <c r="K234" i="2"/>
  <c r="J234" i="2"/>
  <c r="I234" i="2"/>
  <c r="H234" i="2"/>
  <c r="N234" i="2" s="1"/>
  <c r="G234" i="2"/>
  <c r="M234" i="2" s="1"/>
  <c r="L233" i="2"/>
  <c r="K233" i="2"/>
  <c r="J233" i="2"/>
  <c r="I233" i="2"/>
  <c r="H233" i="2"/>
  <c r="N233" i="2" s="1"/>
  <c r="G233" i="2"/>
  <c r="M233" i="2" s="1"/>
  <c r="L232" i="2"/>
  <c r="K232" i="2"/>
  <c r="J232" i="2"/>
  <c r="I232" i="2"/>
  <c r="H232" i="2"/>
  <c r="N232" i="2" s="1"/>
  <c r="G232" i="2"/>
  <c r="M232" i="2" s="1"/>
  <c r="L231" i="2"/>
  <c r="K231" i="2"/>
  <c r="J231" i="2"/>
  <c r="I231" i="2"/>
  <c r="H231" i="2"/>
  <c r="N231" i="2" s="1"/>
  <c r="G231" i="2"/>
  <c r="M231" i="2" s="1"/>
  <c r="L230" i="2"/>
  <c r="K230" i="2"/>
  <c r="J230" i="2"/>
  <c r="H230" i="2"/>
  <c r="G230" i="2"/>
  <c r="L229" i="2"/>
  <c r="K229" i="2"/>
  <c r="J229" i="2"/>
  <c r="I229" i="2"/>
  <c r="H229" i="2"/>
  <c r="N229" i="2" s="1"/>
  <c r="G229" i="2"/>
  <c r="M229" i="2" s="1"/>
  <c r="L228" i="2"/>
  <c r="K228" i="2"/>
  <c r="J228" i="2"/>
  <c r="I228" i="2"/>
  <c r="H228" i="2"/>
  <c r="N228" i="2" s="1"/>
  <c r="G228" i="2"/>
  <c r="M228" i="2" s="1"/>
  <c r="L227" i="2"/>
  <c r="K227" i="2"/>
  <c r="J227" i="2"/>
  <c r="I227" i="2"/>
  <c r="H227" i="2"/>
  <c r="N227" i="2" s="1"/>
  <c r="G227" i="2"/>
  <c r="M227" i="2" s="1"/>
  <c r="L226" i="2"/>
  <c r="K226" i="2"/>
  <c r="I226" i="2"/>
  <c r="H226" i="2"/>
  <c r="N226" i="2" s="1"/>
  <c r="G226" i="2"/>
  <c r="L225" i="2"/>
  <c r="K225" i="2"/>
  <c r="J225" i="2"/>
  <c r="I225" i="2"/>
  <c r="H225" i="2"/>
  <c r="N225" i="2" s="1"/>
  <c r="G225" i="2"/>
  <c r="M225" i="2" s="1"/>
  <c r="L224" i="2"/>
  <c r="K224" i="2"/>
  <c r="J224" i="2"/>
  <c r="I224" i="2"/>
  <c r="H224" i="2"/>
  <c r="N224" i="2" s="1"/>
  <c r="G224" i="2"/>
  <c r="M224" i="2" s="1"/>
  <c r="L223" i="2"/>
  <c r="K223" i="2"/>
  <c r="J223" i="2"/>
  <c r="I223" i="2"/>
  <c r="H223" i="2"/>
  <c r="N223" i="2" s="1"/>
  <c r="G223" i="2"/>
  <c r="M223" i="2" s="1"/>
  <c r="L222" i="2"/>
  <c r="K222" i="2"/>
  <c r="J222" i="2"/>
  <c r="I222" i="2"/>
  <c r="H222" i="2"/>
  <c r="N222" i="2" s="1"/>
  <c r="G222" i="2"/>
  <c r="M222" i="2" s="1"/>
  <c r="L221" i="2"/>
  <c r="K221" i="2"/>
  <c r="I221" i="2"/>
  <c r="G221" i="2"/>
  <c r="L220" i="2"/>
  <c r="K220" i="2"/>
  <c r="J220" i="2"/>
  <c r="H220" i="2"/>
  <c r="G220" i="2"/>
  <c r="L219" i="2"/>
  <c r="K219" i="2"/>
  <c r="G219" i="2"/>
  <c r="L218" i="2"/>
  <c r="K218" i="2"/>
  <c r="I218" i="2"/>
  <c r="H218" i="2"/>
  <c r="L217" i="2"/>
  <c r="K217" i="2"/>
  <c r="J217" i="2"/>
  <c r="I217" i="2"/>
  <c r="H217" i="2"/>
  <c r="N217" i="2" s="1"/>
  <c r="G217" i="2"/>
  <c r="M217" i="2" s="1"/>
  <c r="L216" i="2"/>
  <c r="K216" i="2"/>
  <c r="H216" i="2"/>
  <c r="N216" i="2" s="1"/>
  <c r="L215" i="2"/>
  <c r="K215" i="2"/>
  <c r="L214" i="2"/>
  <c r="K214" i="2"/>
  <c r="J214" i="2"/>
  <c r="I214" i="2"/>
  <c r="H214" i="2"/>
  <c r="N214" i="2" s="1"/>
  <c r="G214" i="2"/>
  <c r="M214" i="2" s="1"/>
  <c r="L213" i="2"/>
  <c r="K213" i="2"/>
  <c r="J213" i="2"/>
  <c r="I213" i="2"/>
  <c r="L212" i="2"/>
  <c r="K212" i="2"/>
  <c r="J212" i="2"/>
  <c r="I212" i="2"/>
  <c r="H212" i="2"/>
  <c r="N212" i="2" s="1"/>
  <c r="G212" i="2"/>
  <c r="M212" i="2" s="1"/>
  <c r="L211" i="2"/>
  <c r="K211" i="2"/>
  <c r="J211" i="2"/>
  <c r="I211" i="2"/>
  <c r="H211" i="2"/>
  <c r="N211" i="2" s="1"/>
  <c r="G211" i="2"/>
  <c r="M211" i="2" s="1"/>
  <c r="L210" i="2"/>
  <c r="K210" i="2"/>
  <c r="J210" i="2"/>
  <c r="I210" i="2"/>
  <c r="H210" i="2"/>
  <c r="N210" i="2" s="1"/>
  <c r="G210" i="2"/>
  <c r="M210" i="2" s="1"/>
  <c r="L209" i="2"/>
  <c r="K209" i="2"/>
  <c r="I209" i="2"/>
  <c r="L208" i="2"/>
  <c r="K208" i="2"/>
  <c r="J208" i="2"/>
  <c r="I208" i="2"/>
  <c r="H208" i="2"/>
  <c r="N208" i="2" s="1"/>
  <c r="G208" i="2"/>
  <c r="M208" i="2" s="1"/>
  <c r="L207" i="2"/>
  <c r="K207" i="2"/>
  <c r="J207" i="2"/>
  <c r="I207" i="2"/>
  <c r="H207" i="2"/>
  <c r="N207" i="2" s="1"/>
  <c r="G207" i="2"/>
  <c r="M207" i="2" s="1"/>
  <c r="L206" i="2"/>
  <c r="K206" i="2"/>
  <c r="J206" i="2"/>
  <c r="I206" i="2"/>
  <c r="H206" i="2"/>
  <c r="N206" i="2" s="1"/>
  <c r="G206" i="2"/>
  <c r="M206" i="2" s="1"/>
  <c r="L205" i="2"/>
  <c r="K205" i="2"/>
  <c r="J205" i="2"/>
  <c r="I205" i="2"/>
  <c r="H205" i="2"/>
  <c r="N205" i="2" s="1"/>
  <c r="G205" i="2"/>
  <c r="M205" i="2" s="1"/>
  <c r="L204" i="2"/>
  <c r="K204" i="2"/>
  <c r="J204" i="2"/>
  <c r="I204" i="2"/>
  <c r="H204" i="2"/>
  <c r="N204" i="2" s="1"/>
  <c r="L203" i="2"/>
  <c r="K203" i="2"/>
  <c r="I203" i="2"/>
  <c r="H203" i="2"/>
  <c r="N203" i="2" s="1"/>
  <c r="L202" i="2"/>
  <c r="K202" i="2"/>
  <c r="L201" i="2"/>
  <c r="K201" i="2"/>
  <c r="J201" i="2"/>
  <c r="I201" i="2"/>
  <c r="H201" i="2"/>
  <c r="N201" i="2" s="1"/>
  <c r="G201" i="2"/>
  <c r="M201" i="2" s="1"/>
  <c r="L200" i="2"/>
  <c r="K200" i="2"/>
  <c r="J200" i="2"/>
  <c r="I200" i="2"/>
  <c r="H200" i="2"/>
  <c r="N200" i="2" s="1"/>
  <c r="G200" i="2"/>
  <c r="M200" i="2" s="1"/>
  <c r="L199" i="2"/>
  <c r="K199" i="2"/>
  <c r="J199" i="2"/>
  <c r="I199" i="2"/>
  <c r="H199" i="2"/>
  <c r="N199" i="2" s="1"/>
  <c r="G199" i="2"/>
  <c r="M199" i="2" s="1"/>
  <c r="L198" i="2"/>
  <c r="K198" i="2"/>
  <c r="J198" i="2"/>
  <c r="I198" i="2"/>
  <c r="H198" i="2"/>
  <c r="N198" i="2" s="1"/>
  <c r="G198" i="2"/>
  <c r="M198" i="2" s="1"/>
  <c r="L197" i="2"/>
  <c r="K197" i="2"/>
  <c r="H197" i="2"/>
  <c r="L196" i="2"/>
  <c r="K196" i="2"/>
  <c r="J196" i="2"/>
  <c r="I196" i="2"/>
  <c r="H196" i="2"/>
  <c r="N196" i="2" s="1"/>
  <c r="G196" i="2"/>
  <c r="M196" i="2" s="1"/>
  <c r="L195" i="2"/>
  <c r="K195" i="2"/>
  <c r="L194" i="2"/>
  <c r="K194" i="2"/>
  <c r="J194" i="2"/>
  <c r="I194" i="2"/>
  <c r="H194" i="2"/>
  <c r="N194" i="2" s="1"/>
  <c r="G194" i="2"/>
  <c r="M194" i="2" s="1"/>
  <c r="L193" i="2"/>
  <c r="K193" i="2"/>
  <c r="I193" i="2"/>
  <c r="H193" i="2"/>
  <c r="N193" i="2" s="1"/>
  <c r="G193" i="2"/>
  <c r="M193" i="2" s="1"/>
  <c r="L192" i="2"/>
  <c r="K192" i="2"/>
  <c r="J192" i="2"/>
  <c r="I192" i="2"/>
  <c r="H192" i="2"/>
  <c r="N192" i="2" s="1"/>
  <c r="G192" i="2"/>
  <c r="M192" i="2" s="1"/>
  <c r="L191" i="2"/>
  <c r="K191" i="2"/>
  <c r="J191" i="2"/>
  <c r="I191" i="2"/>
  <c r="H191" i="2"/>
  <c r="N191" i="2" s="1"/>
  <c r="G191" i="2"/>
  <c r="M191" i="2" s="1"/>
  <c r="L190" i="2"/>
  <c r="K190" i="2"/>
  <c r="J190" i="2"/>
  <c r="I190" i="2"/>
  <c r="H190" i="2"/>
  <c r="N190" i="2" s="1"/>
  <c r="G190" i="2"/>
  <c r="M190" i="2" s="1"/>
  <c r="L189" i="2"/>
  <c r="K189" i="2"/>
  <c r="J189" i="2"/>
  <c r="I189" i="2"/>
  <c r="H189" i="2"/>
  <c r="N189" i="2" s="1"/>
  <c r="G189" i="2"/>
  <c r="M189" i="2" s="1"/>
  <c r="F188" i="2"/>
  <c r="J361" i="2" s="1"/>
  <c r="E188" i="2"/>
  <c r="I346" i="2" s="1"/>
  <c r="D188" i="2"/>
  <c r="H340" i="2" s="1"/>
  <c r="N340" i="2" s="1"/>
  <c r="C188" i="2"/>
  <c r="G318" i="2" s="1"/>
  <c r="M318" i="2" s="1"/>
  <c r="L180" i="2"/>
  <c r="K180" i="2"/>
  <c r="J180" i="2"/>
  <c r="I180" i="2"/>
  <c r="H180" i="2"/>
  <c r="N180" i="2" s="1"/>
  <c r="G180" i="2"/>
  <c r="M180" i="2" s="1"/>
  <c r="L179" i="2"/>
  <c r="K179" i="2"/>
  <c r="J179" i="2"/>
  <c r="I179" i="2"/>
  <c r="H179" i="2"/>
  <c r="N179" i="2" s="1"/>
  <c r="G179" i="2"/>
  <c r="M179" i="2" s="1"/>
  <c r="L178" i="2"/>
  <c r="K178" i="2"/>
  <c r="J178" i="2"/>
  <c r="I178" i="2"/>
  <c r="H178" i="2"/>
  <c r="N178" i="2" s="1"/>
  <c r="G178" i="2"/>
  <c r="M178" i="2" s="1"/>
  <c r="L177" i="2"/>
  <c r="K177" i="2"/>
  <c r="J177" i="2"/>
  <c r="I177" i="2"/>
  <c r="H177" i="2"/>
  <c r="N177" i="2" s="1"/>
  <c r="G177" i="2"/>
  <c r="M177" i="2" s="1"/>
  <c r="L176" i="2"/>
  <c r="K176" i="2"/>
  <c r="J176" i="2"/>
  <c r="I176" i="2"/>
  <c r="H176" i="2"/>
  <c r="N176" i="2" s="1"/>
  <c r="G176" i="2"/>
  <c r="M176" i="2" s="1"/>
  <c r="L175" i="2"/>
  <c r="K175" i="2"/>
  <c r="I175" i="2"/>
  <c r="H175" i="2"/>
  <c r="G175" i="2"/>
  <c r="L174" i="2"/>
  <c r="K174" i="2"/>
  <c r="J174" i="2"/>
  <c r="I174" i="2"/>
  <c r="H174" i="2"/>
  <c r="N174" i="2" s="1"/>
  <c r="G174" i="2"/>
  <c r="M174" i="2" s="1"/>
  <c r="L173" i="2"/>
  <c r="K173" i="2"/>
  <c r="J173" i="2"/>
  <c r="I173" i="2"/>
  <c r="H173" i="2"/>
  <c r="N173" i="2" s="1"/>
  <c r="G173" i="2"/>
  <c r="M173" i="2" s="1"/>
  <c r="L172" i="2"/>
  <c r="K172" i="2"/>
  <c r="J172" i="2"/>
  <c r="I172" i="2"/>
  <c r="L171" i="2"/>
  <c r="K171" i="2"/>
  <c r="J171" i="2"/>
  <c r="I171" i="2"/>
  <c r="H171" i="2"/>
  <c r="N171" i="2" s="1"/>
  <c r="G171" i="2"/>
  <c r="M171" i="2" s="1"/>
  <c r="L170" i="2"/>
  <c r="K170" i="2"/>
  <c r="J170" i="2"/>
  <c r="H170" i="2"/>
  <c r="L169" i="2"/>
  <c r="K169" i="2"/>
  <c r="J169" i="2"/>
  <c r="I169" i="2"/>
  <c r="H169" i="2"/>
  <c r="N169" i="2" s="1"/>
  <c r="G169" i="2"/>
  <c r="M169" i="2" s="1"/>
  <c r="L168" i="2"/>
  <c r="K168" i="2"/>
  <c r="J168" i="2"/>
  <c r="I168" i="2"/>
  <c r="H168" i="2"/>
  <c r="N168" i="2" s="1"/>
  <c r="G168" i="2"/>
  <c r="M168" i="2" s="1"/>
  <c r="L167" i="2"/>
  <c r="K167" i="2"/>
  <c r="J167" i="2"/>
  <c r="I167" i="2"/>
  <c r="H167" i="2"/>
  <c r="N167" i="2" s="1"/>
  <c r="G167" i="2"/>
  <c r="M167" i="2" s="1"/>
  <c r="L166" i="2"/>
  <c r="K166" i="2"/>
  <c r="J166" i="2"/>
  <c r="I166" i="2"/>
  <c r="G166" i="2"/>
  <c r="M166" i="2" s="1"/>
  <c r="L165" i="2"/>
  <c r="K165" i="2"/>
  <c r="J165" i="2"/>
  <c r="I165" i="2"/>
  <c r="H165" i="2"/>
  <c r="N165" i="2" s="1"/>
  <c r="L164" i="2"/>
  <c r="K164" i="2"/>
  <c r="J164" i="2"/>
  <c r="I164" i="2"/>
  <c r="H164" i="2"/>
  <c r="N164" i="2" s="1"/>
  <c r="G164" i="2"/>
  <c r="M164" i="2" s="1"/>
  <c r="L163" i="2"/>
  <c r="K163" i="2"/>
  <c r="J163" i="2"/>
  <c r="I163" i="2"/>
  <c r="H163" i="2"/>
  <c r="N163" i="2" s="1"/>
  <c r="G163" i="2"/>
  <c r="M163" i="2" s="1"/>
  <c r="L162" i="2"/>
  <c r="K162" i="2"/>
  <c r="J162" i="2"/>
  <c r="I162" i="2"/>
  <c r="H162" i="2"/>
  <c r="N162" i="2" s="1"/>
  <c r="G162" i="2"/>
  <c r="M162" i="2" s="1"/>
  <c r="L161" i="2"/>
  <c r="K161" i="2"/>
  <c r="J161" i="2"/>
  <c r="I161" i="2"/>
  <c r="H161" i="2"/>
  <c r="N161" i="2" s="1"/>
  <c r="L160" i="2"/>
  <c r="K160" i="2"/>
  <c r="J160" i="2"/>
  <c r="I160" i="2"/>
  <c r="H160" i="2"/>
  <c r="N160" i="2" s="1"/>
  <c r="G160" i="2"/>
  <c r="M160" i="2" s="1"/>
  <c r="L159" i="2"/>
  <c r="K159" i="2"/>
  <c r="J159" i="2"/>
  <c r="I159" i="2"/>
  <c r="H159" i="2"/>
  <c r="N159" i="2" s="1"/>
  <c r="G159" i="2"/>
  <c r="M159" i="2" s="1"/>
  <c r="L158" i="2"/>
  <c r="K158" i="2"/>
  <c r="I158" i="2"/>
  <c r="H158" i="2"/>
  <c r="N158" i="2" s="1"/>
  <c r="G158" i="2"/>
  <c r="L157" i="2"/>
  <c r="K157" i="2"/>
  <c r="J157" i="2"/>
  <c r="I157" i="2"/>
  <c r="H157" i="2"/>
  <c r="N157" i="2" s="1"/>
  <c r="G157" i="2"/>
  <c r="M157" i="2" s="1"/>
  <c r="L156" i="2"/>
  <c r="K156" i="2"/>
  <c r="J156" i="2"/>
  <c r="I156" i="2"/>
  <c r="H156" i="2"/>
  <c r="N156" i="2" s="1"/>
  <c r="G156" i="2"/>
  <c r="M156" i="2" s="1"/>
  <c r="L155" i="2"/>
  <c r="K155" i="2"/>
  <c r="J155" i="2"/>
  <c r="I155" i="2"/>
  <c r="H155" i="2"/>
  <c r="N155" i="2" s="1"/>
  <c r="G155" i="2"/>
  <c r="M155" i="2" s="1"/>
  <c r="L154" i="2"/>
  <c r="K154" i="2"/>
  <c r="J154" i="2"/>
  <c r="G154" i="2"/>
  <c r="M154" i="2" s="1"/>
  <c r="L153" i="2"/>
  <c r="K153" i="2"/>
  <c r="J153" i="2"/>
  <c r="I153" i="2"/>
  <c r="H153" i="2"/>
  <c r="N153" i="2" s="1"/>
  <c r="G153" i="2"/>
  <c r="M153" i="2" s="1"/>
  <c r="L152" i="2"/>
  <c r="K152" i="2"/>
  <c r="J152" i="2"/>
  <c r="I152" i="2"/>
  <c r="H152" i="2"/>
  <c r="N152" i="2" s="1"/>
  <c r="G152" i="2"/>
  <c r="M152" i="2" s="1"/>
  <c r="L151" i="2"/>
  <c r="K151" i="2"/>
  <c r="J151" i="2"/>
  <c r="I151" i="2"/>
  <c r="H151" i="2"/>
  <c r="N151" i="2" s="1"/>
  <c r="G151" i="2"/>
  <c r="M151" i="2" s="1"/>
  <c r="L150" i="2"/>
  <c r="K150" i="2"/>
  <c r="J150" i="2"/>
  <c r="I150" i="2"/>
  <c r="H150" i="2"/>
  <c r="N150" i="2" s="1"/>
  <c r="G150" i="2"/>
  <c r="M150" i="2" s="1"/>
  <c r="L149" i="2"/>
  <c r="K149" i="2"/>
  <c r="J149" i="2"/>
  <c r="I149" i="2"/>
  <c r="H149" i="2"/>
  <c r="N149" i="2" s="1"/>
  <c r="L148" i="2"/>
  <c r="K148" i="2"/>
  <c r="I148" i="2"/>
  <c r="H148" i="2"/>
  <c r="N148" i="2" s="1"/>
  <c r="G148" i="2"/>
  <c r="L147" i="2"/>
  <c r="K147" i="2"/>
  <c r="J147" i="2"/>
  <c r="H147" i="2"/>
  <c r="L146" i="2"/>
  <c r="K146" i="2"/>
  <c r="J146" i="2"/>
  <c r="I146" i="2"/>
  <c r="L145" i="2"/>
  <c r="K145" i="2"/>
  <c r="L144" i="2"/>
  <c r="K144" i="2"/>
  <c r="J144" i="2"/>
  <c r="I144" i="2"/>
  <c r="H144" i="2"/>
  <c r="N144" i="2" s="1"/>
  <c r="L143" i="2"/>
  <c r="K143" i="2"/>
  <c r="J143" i="2"/>
  <c r="I143" i="2"/>
  <c r="H143" i="2"/>
  <c r="N143" i="2" s="1"/>
  <c r="G143" i="2"/>
  <c r="M143" i="2" s="1"/>
  <c r="L142" i="2"/>
  <c r="K142" i="2"/>
  <c r="H142" i="2"/>
  <c r="G142" i="2"/>
  <c r="L141" i="2"/>
  <c r="K141" i="2"/>
  <c r="J141" i="2"/>
  <c r="I141" i="2"/>
  <c r="G141" i="2"/>
  <c r="M141" i="2" s="1"/>
  <c r="L140" i="2"/>
  <c r="K140" i="2"/>
  <c r="J140" i="2"/>
  <c r="I140" i="2"/>
  <c r="H140" i="2"/>
  <c r="N140" i="2" s="1"/>
  <c r="G140" i="2"/>
  <c r="M140" i="2" s="1"/>
  <c r="L139" i="2"/>
  <c r="K139" i="2"/>
  <c r="J139" i="2"/>
  <c r="H139" i="2"/>
  <c r="L138" i="2"/>
  <c r="K138" i="2"/>
  <c r="J138" i="2"/>
  <c r="I138" i="2"/>
  <c r="H138" i="2"/>
  <c r="N138" i="2" s="1"/>
  <c r="G138" i="2"/>
  <c r="M138" i="2" s="1"/>
  <c r="L137" i="2"/>
  <c r="K137" i="2"/>
  <c r="J137" i="2"/>
  <c r="I137" i="2"/>
  <c r="H137" i="2"/>
  <c r="N137" i="2" s="1"/>
  <c r="L136" i="2"/>
  <c r="K136" i="2"/>
  <c r="J136" i="2"/>
  <c r="I136" i="2"/>
  <c r="H136" i="2"/>
  <c r="N136" i="2" s="1"/>
  <c r="G136" i="2"/>
  <c r="M136" i="2" s="1"/>
  <c r="L135" i="2"/>
  <c r="K135" i="2"/>
  <c r="J135" i="2"/>
  <c r="I135" i="2"/>
  <c r="H135" i="2"/>
  <c r="N135" i="2" s="1"/>
  <c r="G135" i="2"/>
  <c r="M135" i="2" s="1"/>
  <c r="L134" i="2"/>
  <c r="K134" i="2"/>
  <c r="J134" i="2"/>
  <c r="H134" i="2"/>
  <c r="N134" i="2" s="1"/>
  <c r="G134" i="2"/>
  <c r="L133" i="2"/>
  <c r="K133" i="2"/>
  <c r="J133" i="2"/>
  <c r="I133" i="2"/>
  <c r="H133" i="2"/>
  <c r="N133" i="2" s="1"/>
  <c r="G133" i="2"/>
  <c r="M133" i="2" s="1"/>
  <c r="L132" i="2"/>
  <c r="K132" i="2"/>
  <c r="J132" i="2"/>
  <c r="I132" i="2"/>
  <c r="H132" i="2"/>
  <c r="N132" i="2" s="1"/>
  <c r="G132" i="2"/>
  <c r="M132" i="2" s="1"/>
  <c r="L131" i="2"/>
  <c r="K131" i="2"/>
  <c r="J131" i="2"/>
  <c r="I131" i="2"/>
  <c r="H131" i="2"/>
  <c r="N131" i="2" s="1"/>
  <c r="G131" i="2"/>
  <c r="M131" i="2" s="1"/>
  <c r="L130" i="2"/>
  <c r="K130" i="2"/>
  <c r="J130" i="2"/>
  <c r="I130" i="2"/>
  <c r="H130" i="2"/>
  <c r="N130" i="2" s="1"/>
  <c r="G130" i="2"/>
  <c r="M130" i="2" s="1"/>
  <c r="L129" i="2"/>
  <c r="K129" i="2"/>
  <c r="I129" i="2"/>
  <c r="L128" i="2"/>
  <c r="K128" i="2"/>
  <c r="I128" i="2"/>
  <c r="H128" i="2"/>
  <c r="N128" i="2" s="1"/>
  <c r="G128" i="2"/>
  <c r="L127" i="2"/>
  <c r="K127" i="2"/>
  <c r="J127" i="2"/>
  <c r="I127" i="2"/>
  <c r="G127" i="2"/>
  <c r="L126" i="2"/>
  <c r="K126" i="2"/>
  <c r="J126" i="2"/>
  <c r="I126" i="2"/>
  <c r="H126" i="2"/>
  <c r="N126" i="2" s="1"/>
  <c r="G126" i="2"/>
  <c r="M126" i="2" s="1"/>
  <c r="L125" i="2"/>
  <c r="K125" i="2"/>
  <c r="G125" i="2"/>
  <c r="L124" i="2"/>
  <c r="K124" i="2"/>
  <c r="J124" i="2"/>
  <c r="I124" i="2"/>
  <c r="L123" i="2"/>
  <c r="K123" i="2"/>
  <c r="G123" i="2"/>
  <c r="L122" i="2"/>
  <c r="K122" i="2"/>
  <c r="J122" i="2"/>
  <c r="I122" i="2"/>
  <c r="H122" i="2"/>
  <c r="N122" i="2" s="1"/>
  <c r="G122" i="2"/>
  <c r="M122" i="2" s="1"/>
  <c r="L121" i="2"/>
  <c r="K121" i="2"/>
  <c r="J121" i="2"/>
  <c r="I121" i="2"/>
  <c r="H121" i="2"/>
  <c r="N121" i="2" s="1"/>
  <c r="G121" i="2"/>
  <c r="M121" i="2" s="1"/>
  <c r="L120" i="2"/>
  <c r="K120" i="2"/>
  <c r="J120" i="2"/>
  <c r="I120" i="2"/>
  <c r="H120" i="2"/>
  <c r="N120" i="2" s="1"/>
  <c r="G120" i="2"/>
  <c r="M120" i="2" s="1"/>
  <c r="L119" i="2"/>
  <c r="K119" i="2"/>
  <c r="J119" i="2"/>
  <c r="I119" i="2"/>
  <c r="H119" i="2"/>
  <c r="N119" i="2" s="1"/>
  <c r="G119" i="2"/>
  <c r="M119" i="2" s="1"/>
  <c r="L118" i="2"/>
  <c r="K118" i="2"/>
  <c r="J118" i="2"/>
  <c r="I118" i="2"/>
  <c r="G118" i="2"/>
  <c r="M118" i="2" s="1"/>
  <c r="L117" i="2"/>
  <c r="K117" i="2"/>
  <c r="J117" i="2"/>
  <c r="I117" i="2"/>
  <c r="H117" i="2"/>
  <c r="N117" i="2" s="1"/>
  <c r="G117" i="2"/>
  <c r="M117" i="2" s="1"/>
  <c r="L116" i="2"/>
  <c r="K116" i="2"/>
  <c r="J116" i="2"/>
  <c r="I116" i="2"/>
  <c r="G116" i="2"/>
  <c r="L115" i="2"/>
  <c r="K115" i="2"/>
  <c r="H115" i="2"/>
  <c r="G115" i="2"/>
  <c r="L114" i="2"/>
  <c r="K114" i="2"/>
  <c r="J114" i="2"/>
  <c r="I114" i="2"/>
  <c r="H114" i="2"/>
  <c r="N114" i="2" s="1"/>
  <c r="G114" i="2"/>
  <c r="M114" i="2" s="1"/>
  <c r="L113" i="2"/>
  <c r="K113" i="2"/>
  <c r="J113" i="2"/>
  <c r="I113" i="2"/>
  <c r="H113" i="2"/>
  <c r="N113" i="2" s="1"/>
  <c r="G113" i="2"/>
  <c r="M113" i="2" s="1"/>
  <c r="L112" i="2"/>
  <c r="K112" i="2"/>
  <c r="J112" i="2"/>
  <c r="I112" i="2"/>
  <c r="H112" i="2"/>
  <c r="N112" i="2" s="1"/>
  <c r="G112" i="2"/>
  <c r="M112" i="2" s="1"/>
  <c r="L111" i="2"/>
  <c r="K111" i="2"/>
  <c r="I111" i="2"/>
  <c r="H111" i="2"/>
  <c r="N111" i="2" s="1"/>
  <c r="L110" i="2"/>
  <c r="K110" i="2"/>
  <c r="J110" i="2"/>
  <c r="I110" i="2"/>
  <c r="H110" i="2"/>
  <c r="N110" i="2" s="1"/>
  <c r="G110" i="2"/>
  <c r="M110" i="2" s="1"/>
  <c r="L109" i="2"/>
  <c r="K109" i="2"/>
  <c r="J109" i="2"/>
  <c r="I109" i="2"/>
  <c r="H109" i="2"/>
  <c r="N109" i="2" s="1"/>
  <c r="G109" i="2"/>
  <c r="M109" i="2" s="1"/>
  <c r="L108" i="2"/>
  <c r="K108" i="2"/>
  <c r="J108" i="2"/>
  <c r="I108" i="2"/>
  <c r="G108" i="2"/>
  <c r="L107" i="2"/>
  <c r="K107" i="2"/>
  <c r="J107" i="2"/>
  <c r="I107" i="2"/>
  <c r="H107" i="2"/>
  <c r="N107" i="2" s="1"/>
  <c r="G107" i="2"/>
  <c r="M107" i="2" s="1"/>
  <c r="L106" i="2"/>
  <c r="K106" i="2"/>
  <c r="J106" i="2"/>
  <c r="I106" i="2"/>
  <c r="H106" i="2"/>
  <c r="N106" i="2" s="1"/>
  <c r="G106" i="2"/>
  <c r="M106" i="2" s="1"/>
  <c r="L105" i="2"/>
  <c r="K105" i="2"/>
  <c r="J105" i="2"/>
  <c r="I105" i="2"/>
  <c r="H105" i="2"/>
  <c r="N105" i="2" s="1"/>
  <c r="G105" i="2"/>
  <c r="M105" i="2" s="1"/>
  <c r="L104" i="2"/>
  <c r="K104" i="2"/>
  <c r="J104" i="2"/>
  <c r="I104" i="2"/>
  <c r="H104" i="2"/>
  <c r="N104" i="2" s="1"/>
  <c r="G104" i="2"/>
  <c r="M104" i="2" s="1"/>
  <c r="L103" i="2"/>
  <c r="K103" i="2"/>
  <c r="J103" i="2"/>
  <c r="I103" i="2"/>
  <c r="G103" i="2"/>
  <c r="L102" i="2"/>
  <c r="K102" i="2"/>
  <c r="J102" i="2"/>
  <c r="I102" i="2"/>
  <c r="H102" i="2"/>
  <c r="N102" i="2" s="1"/>
  <c r="G102" i="2"/>
  <c r="M102" i="2" s="1"/>
  <c r="L101" i="2"/>
  <c r="K101" i="2"/>
  <c r="H101" i="2"/>
  <c r="N101" i="2" s="1"/>
  <c r="G101" i="2"/>
  <c r="L100" i="2"/>
  <c r="K100" i="2"/>
  <c r="I100" i="2"/>
  <c r="H100" i="2"/>
  <c r="N100" i="2" s="1"/>
  <c r="G100" i="2"/>
  <c r="L99" i="2"/>
  <c r="K99" i="2"/>
  <c r="J99" i="2"/>
  <c r="I99" i="2"/>
  <c r="H99" i="2"/>
  <c r="N99" i="2" s="1"/>
  <c r="G99" i="2"/>
  <c r="M99" i="2" s="1"/>
  <c r="L98" i="2"/>
  <c r="K98" i="2"/>
  <c r="J98" i="2"/>
  <c r="I98" i="2"/>
  <c r="H98" i="2"/>
  <c r="N98" i="2" s="1"/>
  <c r="G98" i="2"/>
  <c r="M98" i="2" s="1"/>
  <c r="L97" i="2"/>
  <c r="K97" i="2"/>
  <c r="J97" i="2"/>
  <c r="I97" i="2"/>
  <c r="L96" i="2"/>
  <c r="K96" i="2"/>
  <c r="J96" i="2"/>
  <c r="I96" i="2"/>
  <c r="H96" i="2"/>
  <c r="N96" i="2" s="1"/>
  <c r="G96" i="2"/>
  <c r="M96" i="2" s="1"/>
  <c r="L95" i="2"/>
  <c r="K95" i="2"/>
  <c r="J95" i="2"/>
  <c r="I95" i="2"/>
  <c r="H95" i="2"/>
  <c r="N95" i="2" s="1"/>
  <c r="G95" i="2"/>
  <c r="M95" i="2" s="1"/>
  <c r="L94" i="2"/>
  <c r="K94" i="2"/>
  <c r="J94" i="2"/>
  <c r="I94" i="2"/>
  <c r="H94" i="2"/>
  <c r="N94" i="2" s="1"/>
  <c r="G94" i="2"/>
  <c r="M94" i="2" s="1"/>
  <c r="L93" i="2"/>
  <c r="K93" i="2"/>
  <c r="J93" i="2"/>
  <c r="I93" i="2"/>
  <c r="G93" i="2"/>
  <c r="L92" i="2"/>
  <c r="K92" i="2"/>
  <c r="J92" i="2"/>
  <c r="I92" i="2"/>
  <c r="H92" i="2"/>
  <c r="N92" i="2" s="1"/>
  <c r="G92" i="2"/>
  <c r="M92" i="2" s="1"/>
  <c r="L91" i="2"/>
  <c r="K91" i="2"/>
  <c r="J91" i="2"/>
  <c r="I91" i="2"/>
  <c r="H91" i="2"/>
  <c r="N91" i="2" s="1"/>
  <c r="G91" i="2"/>
  <c r="M91" i="2" s="1"/>
  <c r="L90" i="2"/>
  <c r="K90" i="2"/>
  <c r="J90" i="2"/>
  <c r="I90" i="2"/>
  <c r="H90" i="2"/>
  <c r="N90" i="2" s="1"/>
  <c r="G90" i="2"/>
  <c r="M90" i="2" s="1"/>
  <c r="L89" i="2"/>
  <c r="K89" i="2"/>
  <c r="J89" i="2"/>
  <c r="I89" i="2"/>
  <c r="H89" i="2"/>
  <c r="N89" i="2" s="1"/>
  <c r="G89" i="2"/>
  <c r="M89" i="2" s="1"/>
  <c r="L88" i="2"/>
  <c r="K88" i="2"/>
  <c r="J88" i="2"/>
  <c r="I88" i="2"/>
  <c r="H88" i="2"/>
  <c r="N88" i="2" s="1"/>
  <c r="G88" i="2"/>
  <c r="M88" i="2" s="1"/>
  <c r="L87" i="2"/>
  <c r="K87" i="2"/>
  <c r="J87" i="2"/>
  <c r="I87" i="2"/>
  <c r="H87" i="2"/>
  <c r="N87" i="2" s="1"/>
  <c r="G87" i="2"/>
  <c r="M87" i="2" s="1"/>
  <c r="L86" i="2"/>
  <c r="K86" i="2"/>
  <c r="L85" i="2"/>
  <c r="K85" i="2"/>
  <c r="I85" i="2"/>
  <c r="H85" i="2"/>
  <c r="G85" i="2"/>
  <c r="L84" i="2"/>
  <c r="K84" i="2"/>
  <c r="J84" i="2"/>
  <c r="I84" i="2"/>
  <c r="H84" i="2"/>
  <c r="N84" i="2" s="1"/>
  <c r="L83" i="2"/>
  <c r="K83" i="2"/>
  <c r="J83" i="2"/>
  <c r="I83" i="2"/>
  <c r="H83" i="2"/>
  <c r="N83" i="2" s="1"/>
  <c r="G83" i="2"/>
  <c r="M83" i="2" s="1"/>
  <c r="L82" i="2"/>
  <c r="K82" i="2"/>
  <c r="J82" i="2"/>
  <c r="I82" i="2"/>
  <c r="F81" i="2"/>
  <c r="J175" i="2" s="1"/>
  <c r="E81" i="2"/>
  <c r="I170" i="2" s="1"/>
  <c r="D81" i="2"/>
  <c r="H172" i="2" s="1"/>
  <c r="N172" i="2" s="1"/>
  <c r="C81" i="2"/>
  <c r="G111" i="2" s="1"/>
  <c r="M111" i="2" s="1"/>
  <c r="L73" i="2"/>
  <c r="K73" i="2"/>
  <c r="J73" i="2"/>
  <c r="I73" i="2"/>
  <c r="H73" i="2"/>
  <c r="N73" i="2" s="1"/>
  <c r="G73" i="2"/>
  <c r="M73" i="2" s="1"/>
  <c r="L72" i="2"/>
  <c r="K72" i="2"/>
  <c r="J72" i="2"/>
  <c r="I72" i="2"/>
  <c r="H72" i="2"/>
  <c r="N72" i="2" s="1"/>
  <c r="G72" i="2"/>
  <c r="M72" i="2" s="1"/>
  <c r="L71" i="2"/>
  <c r="K71" i="2"/>
  <c r="J71" i="2"/>
  <c r="I71" i="2"/>
  <c r="G71" i="2"/>
  <c r="L70" i="2"/>
  <c r="K70" i="2"/>
  <c r="J70" i="2"/>
  <c r="I70" i="2"/>
  <c r="H70" i="2"/>
  <c r="N70" i="2" s="1"/>
  <c r="L69" i="2"/>
  <c r="K69" i="2"/>
  <c r="J69" i="2"/>
  <c r="I69" i="2"/>
  <c r="H69" i="2"/>
  <c r="N69" i="2" s="1"/>
  <c r="G69" i="2"/>
  <c r="M69" i="2" s="1"/>
  <c r="L68" i="2"/>
  <c r="K68" i="2"/>
  <c r="J68" i="2"/>
  <c r="I68" i="2"/>
  <c r="H68" i="2"/>
  <c r="N68" i="2" s="1"/>
  <c r="G68" i="2"/>
  <c r="M68" i="2" s="1"/>
  <c r="L67" i="2"/>
  <c r="K67" i="2"/>
  <c r="J67" i="2"/>
  <c r="I67" i="2"/>
  <c r="H67" i="2"/>
  <c r="N67" i="2" s="1"/>
  <c r="G67" i="2"/>
  <c r="M67" i="2" s="1"/>
  <c r="L66" i="2"/>
  <c r="K66" i="2"/>
  <c r="J66" i="2"/>
  <c r="I66" i="2"/>
  <c r="H66" i="2"/>
  <c r="N66" i="2" s="1"/>
  <c r="G66" i="2"/>
  <c r="M66" i="2" s="1"/>
  <c r="L65" i="2"/>
  <c r="K65" i="2"/>
  <c r="I65" i="2"/>
  <c r="H65" i="2"/>
  <c r="G65" i="2"/>
  <c r="M65" i="2" s="1"/>
  <c r="L64" i="2"/>
  <c r="K64" i="2"/>
  <c r="I64" i="2"/>
  <c r="H64" i="2"/>
  <c r="N64" i="2" s="1"/>
  <c r="G64" i="2"/>
  <c r="L63" i="2"/>
  <c r="K63" i="2"/>
  <c r="J63" i="2"/>
  <c r="I63" i="2"/>
  <c r="H63" i="2"/>
  <c r="N63" i="2" s="1"/>
  <c r="G63" i="2"/>
  <c r="M63" i="2" s="1"/>
  <c r="L62" i="2"/>
  <c r="K62" i="2"/>
  <c r="J62" i="2"/>
  <c r="I62" i="2"/>
  <c r="H62" i="2"/>
  <c r="N62" i="2" s="1"/>
  <c r="G62" i="2"/>
  <c r="M62" i="2" s="1"/>
  <c r="L61" i="2"/>
  <c r="K61" i="2"/>
  <c r="J61" i="2"/>
  <c r="I61" i="2"/>
  <c r="H61" i="2"/>
  <c r="N61" i="2" s="1"/>
  <c r="G61" i="2"/>
  <c r="M61" i="2" s="1"/>
  <c r="L60" i="2"/>
  <c r="K60" i="2"/>
  <c r="J60" i="2"/>
  <c r="I60" i="2"/>
  <c r="H60" i="2"/>
  <c r="N60" i="2" s="1"/>
  <c r="G60" i="2"/>
  <c r="M60" i="2" s="1"/>
  <c r="L59" i="2"/>
  <c r="K59" i="2"/>
  <c r="J59" i="2"/>
  <c r="I59" i="2"/>
  <c r="H59" i="2"/>
  <c r="N59" i="2" s="1"/>
  <c r="G59" i="2"/>
  <c r="M59" i="2" s="1"/>
  <c r="L58" i="2"/>
  <c r="K58" i="2"/>
  <c r="J58" i="2"/>
  <c r="I58" i="2"/>
  <c r="H58" i="2"/>
  <c r="N58" i="2" s="1"/>
  <c r="G58" i="2"/>
  <c r="M58" i="2" s="1"/>
  <c r="L57" i="2"/>
  <c r="K57" i="2"/>
  <c r="J57" i="2"/>
  <c r="H57" i="2"/>
  <c r="N57" i="2" s="1"/>
  <c r="L56" i="2"/>
  <c r="K56" i="2"/>
  <c r="J56" i="2"/>
  <c r="I56" i="2"/>
  <c r="H56" i="2"/>
  <c r="N56" i="2" s="1"/>
  <c r="G56" i="2"/>
  <c r="M56" i="2" s="1"/>
  <c r="L55" i="2"/>
  <c r="K55" i="2"/>
  <c r="I55" i="2"/>
  <c r="H55" i="2"/>
  <c r="G55" i="2"/>
  <c r="L54" i="2"/>
  <c r="K54" i="2"/>
  <c r="J54" i="2"/>
  <c r="I54" i="2"/>
  <c r="H54" i="2"/>
  <c r="N54" i="2" s="1"/>
  <c r="G54" i="2"/>
  <c r="M54" i="2" s="1"/>
  <c r="L53" i="2"/>
  <c r="K53" i="2"/>
  <c r="J53" i="2"/>
  <c r="I53" i="2"/>
  <c r="H53" i="2"/>
  <c r="N53" i="2" s="1"/>
  <c r="L52" i="2"/>
  <c r="K52" i="2"/>
  <c r="I52" i="2"/>
  <c r="H52" i="2"/>
  <c r="G52" i="2"/>
  <c r="L51" i="2"/>
  <c r="K51" i="2"/>
  <c r="J51" i="2"/>
  <c r="I51" i="2"/>
  <c r="H51" i="2"/>
  <c r="N51" i="2" s="1"/>
  <c r="G51" i="2"/>
  <c r="M51" i="2" s="1"/>
  <c r="L50" i="2"/>
  <c r="K50" i="2"/>
  <c r="J50" i="2"/>
  <c r="I50" i="2"/>
  <c r="H50" i="2"/>
  <c r="N50" i="2" s="1"/>
  <c r="G50" i="2"/>
  <c r="M50" i="2" s="1"/>
  <c r="L49" i="2"/>
  <c r="K49" i="2"/>
  <c r="J49" i="2"/>
  <c r="I49" i="2"/>
  <c r="H49" i="2"/>
  <c r="N49" i="2" s="1"/>
  <c r="G49" i="2"/>
  <c r="M49" i="2" s="1"/>
  <c r="L48" i="2"/>
  <c r="K48" i="2"/>
  <c r="J48" i="2"/>
  <c r="I48" i="2"/>
  <c r="H48" i="2"/>
  <c r="N48" i="2" s="1"/>
  <c r="G48" i="2"/>
  <c r="M48" i="2" s="1"/>
  <c r="L47" i="2"/>
  <c r="K47" i="2"/>
  <c r="I47" i="2"/>
  <c r="H47" i="2"/>
  <c r="G47" i="2"/>
  <c r="L46" i="2"/>
  <c r="K46" i="2"/>
  <c r="J46" i="2"/>
  <c r="I46" i="2"/>
  <c r="H46" i="2"/>
  <c r="N46" i="2" s="1"/>
  <c r="G46" i="2"/>
  <c r="M46" i="2" s="1"/>
  <c r="L45" i="2"/>
  <c r="K45" i="2"/>
  <c r="J45" i="2"/>
  <c r="I45" i="2"/>
  <c r="H45" i="2"/>
  <c r="N45" i="2" s="1"/>
  <c r="G45" i="2"/>
  <c r="M45" i="2" s="1"/>
  <c r="L44" i="2"/>
  <c r="K44" i="2"/>
  <c r="J44" i="2"/>
  <c r="I44" i="2"/>
  <c r="H44" i="2"/>
  <c r="N44" i="2" s="1"/>
  <c r="G44" i="2"/>
  <c r="M44" i="2" s="1"/>
  <c r="L43" i="2"/>
  <c r="K43" i="2"/>
  <c r="J43" i="2"/>
  <c r="I43" i="2"/>
  <c r="H43" i="2"/>
  <c r="N43" i="2" s="1"/>
  <c r="G43" i="2"/>
  <c r="M43" i="2" s="1"/>
  <c r="L42" i="2"/>
  <c r="K42" i="2"/>
  <c r="J42" i="2"/>
  <c r="I42" i="2"/>
  <c r="H42" i="2"/>
  <c r="N42" i="2" s="1"/>
  <c r="G42" i="2"/>
  <c r="M42" i="2" s="1"/>
  <c r="L41" i="2"/>
  <c r="K41" i="2"/>
  <c r="J41" i="2"/>
  <c r="I41" i="2"/>
  <c r="G41" i="2"/>
  <c r="L40" i="2"/>
  <c r="K40" i="2"/>
  <c r="J40" i="2"/>
  <c r="I40" i="2"/>
  <c r="H40" i="2"/>
  <c r="N40" i="2" s="1"/>
  <c r="G40" i="2"/>
  <c r="M40" i="2" s="1"/>
  <c r="L39" i="2"/>
  <c r="K39" i="2"/>
  <c r="J39" i="2"/>
  <c r="I39" i="2"/>
  <c r="H39" i="2"/>
  <c r="N39" i="2" s="1"/>
  <c r="G39" i="2"/>
  <c r="M39" i="2" s="1"/>
  <c r="L38" i="2"/>
  <c r="K38" i="2"/>
  <c r="J38" i="2"/>
  <c r="I38" i="2"/>
  <c r="H38" i="2"/>
  <c r="N38" i="2" s="1"/>
  <c r="G38" i="2"/>
  <c r="M38" i="2" s="1"/>
  <c r="L37" i="2"/>
  <c r="K37" i="2"/>
  <c r="J37" i="2"/>
  <c r="I37" i="2"/>
  <c r="H37" i="2"/>
  <c r="N37" i="2" s="1"/>
  <c r="G37" i="2"/>
  <c r="M37" i="2" s="1"/>
  <c r="L36" i="2"/>
  <c r="K36" i="2"/>
  <c r="J36" i="2"/>
  <c r="I36" i="2"/>
  <c r="H36" i="2"/>
  <c r="N36" i="2" s="1"/>
  <c r="G36" i="2"/>
  <c r="M36" i="2" s="1"/>
  <c r="L35" i="2"/>
  <c r="K35" i="2"/>
  <c r="J35" i="2"/>
  <c r="I35" i="2"/>
  <c r="H35" i="2"/>
  <c r="N35" i="2" s="1"/>
  <c r="G35" i="2"/>
  <c r="M35" i="2" s="1"/>
  <c r="L34" i="2"/>
  <c r="K34" i="2"/>
  <c r="J34" i="2"/>
  <c r="I34" i="2"/>
  <c r="H34" i="2"/>
  <c r="N34" i="2" s="1"/>
  <c r="G34" i="2"/>
  <c r="M34" i="2" s="1"/>
  <c r="L33" i="2"/>
  <c r="K33" i="2"/>
  <c r="J33" i="2"/>
  <c r="G33" i="2"/>
  <c r="L32" i="2"/>
  <c r="K32" i="2"/>
  <c r="J32" i="2"/>
  <c r="I32" i="2"/>
  <c r="H32" i="2"/>
  <c r="N32" i="2" s="1"/>
  <c r="G32" i="2"/>
  <c r="M32" i="2" s="1"/>
  <c r="L31" i="2"/>
  <c r="K31" i="2"/>
  <c r="J31" i="2"/>
  <c r="I31" i="2"/>
  <c r="H31" i="2"/>
  <c r="N31" i="2" s="1"/>
  <c r="G31" i="2"/>
  <c r="M31" i="2" s="1"/>
  <c r="L30" i="2"/>
  <c r="K30" i="2"/>
  <c r="J30" i="2"/>
  <c r="I30" i="2"/>
  <c r="H30" i="2"/>
  <c r="N30" i="2" s="1"/>
  <c r="L29" i="2"/>
  <c r="K29" i="2"/>
  <c r="J29" i="2"/>
  <c r="I29" i="2"/>
  <c r="H29" i="2"/>
  <c r="N29" i="2" s="1"/>
  <c r="G29" i="2"/>
  <c r="M29" i="2" s="1"/>
  <c r="L28" i="2"/>
  <c r="K28" i="2"/>
  <c r="J28" i="2"/>
  <c r="I28" i="2"/>
  <c r="H28" i="2"/>
  <c r="N28" i="2" s="1"/>
  <c r="G28" i="2"/>
  <c r="M28" i="2" s="1"/>
  <c r="L27" i="2"/>
  <c r="K27" i="2"/>
  <c r="J27" i="2"/>
  <c r="I27" i="2"/>
  <c r="H27" i="2"/>
  <c r="N27" i="2" s="1"/>
  <c r="G27" i="2"/>
  <c r="M27" i="2" s="1"/>
  <c r="L26" i="2"/>
  <c r="K26" i="2"/>
  <c r="J26" i="2"/>
  <c r="I26" i="2"/>
  <c r="H26" i="2"/>
  <c r="N26" i="2" s="1"/>
  <c r="G26" i="2"/>
  <c r="M26" i="2" s="1"/>
  <c r="L25" i="2"/>
  <c r="K25" i="2"/>
  <c r="J25" i="2"/>
  <c r="I25" i="2"/>
  <c r="H25" i="2"/>
  <c r="N25" i="2" s="1"/>
  <c r="G25" i="2"/>
  <c r="M25" i="2" s="1"/>
  <c r="L24" i="2"/>
  <c r="K24" i="2"/>
  <c r="J24" i="2"/>
  <c r="I24" i="2"/>
  <c r="H24" i="2"/>
  <c r="N24" i="2" s="1"/>
  <c r="G24" i="2"/>
  <c r="M24" i="2" s="1"/>
  <c r="L23" i="2"/>
  <c r="K23" i="2"/>
  <c r="J23" i="2"/>
  <c r="I23" i="2"/>
  <c r="H23" i="2"/>
  <c r="N23" i="2" s="1"/>
  <c r="F22" i="2"/>
  <c r="J65" i="2" s="1"/>
  <c r="E22" i="2"/>
  <c r="I57" i="2" s="1"/>
  <c r="D22" i="2"/>
  <c r="H71" i="2" s="1"/>
  <c r="N71" i="2" s="1"/>
  <c r="C22" i="2"/>
  <c r="G23" i="2" s="1"/>
  <c r="M23" i="2" s="1"/>
  <c r="F14" i="2"/>
  <c r="E14" i="2"/>
  <c r="D14" i="2"/>
  <c r="C14" i="2"/>
  <c r="F13" i="2"/>
  <c r="E13" i="2"/>
  <c r="D13" i="2"/>
  <c r="C13" i="2"/>
  <c r="F12" i="2"/>
  <c r="E12" i="2"/>
  <c r="D12" i="2"/>
  <c r="C12" i="2"/>
  <c r="F11" i="2"/>
  <c r="E11" i="2"/>
  <c r="D11" i="2"/>
  <c r="C11" i="2"/>
  <c r="K11" i="2" s="1"/>
  <c r="F10" i="2"/>
  <c r="E10" i="2"/>
  <c r="D10" i="2"/>
  <c r="F9" i="2"/>
  <c r="E9" i="2"/>
  <c r="D9" i="2"/>
  <c r="C9" i="2"/>
  <c r="L640" i="1"/>
  <c r="K640" i="1"/>
  <c r="L639" i="1"/>
  <c r="K639" i="1"/>
  <c r="L638" i="1"/>
  <c r="K638" i="1"/>
  <c r="L637" i="1"/>
  <c r="K637" i="1"/>
  <c r="L636" i="1"/>
  <c r="K636" i="1"/>
  <c r="L635" i="1"/>
  <c r="K635" i="1"/>
  <c r="L634" i="1"/>
  <c r="K634" i="1"/>
  <c r="H634" i="1"/>
  <c r="N634" i="1" s="1"/>
  <c r="G634" i="1"/>
  <c r="L633" i="1"/>
  <c r="K633" i="1"/>
  <c r="L632" i="1"/>
  <c r="K632" i="1"/>
  <c r="L631" i="1"/>
  <c r="K631" i="1"/>
  <c r="L630" i="1"/>
  <c r="K630" i="1"/>
  <c r="L629" i="1"/>
  <c r="K629" i="1"/>
  <c r="L628" i="1"/>
  <c r="K628" i="1"/>
  <c r="L627" i="1"/>
  <c r="K627" i="1"/>
  <c r="L626" i="1"/>
  <c r="K626" i="1"/>
  <c r="L625" i="1"/>
  <c r="K625" i="1"/>
  <c r="L624" i="1"/>
  <c r="K624" i="1"/>
  <c r="I624" i="1"/>
  <c r="L623" i="1"/>
  <c r="K623" i="1"/>
  <c r="L622" i="1"/>
  <c r="K622" i="1"/>
  <c r="L621" i="1"/>
  <c r="K621" i="1"/>
  <c r="L620" i="1"/>
  <c r="K620" i="1"/>
  <c r="L619" i="1"/>
  <c r="K619" i="1"/>
  <c r="L618" i="1"/>
  <c r="K618" i="1"/>
  <c r="L617" i="1"/>
  <c r="K617" i="1"/>
  <c r="L616" i="1"/>
  <c r="K616" i="1"/>
  <c r="L615" i="1"/>
  <c r="K615" i="1"/>
  <c r="L614" i="1"/>
  <c r="K614" i="1"/>
  <c r="L613" i="1"/>
  <c r="K613" i="1"/>
  <c r="F612" i="1"/>
  <c r="J640" i="1" s="1"/>
  <c r="E612" i="1"/>
  <c r="I640" i="1" s="1"/>
  <c r="D612" i="1"/>
  <c r="H629" i="1" s="1"/>
  <c r="N629" i="1" s="1"/>
  <c r="C612" i="1"/>
  <c r="G640" i="1" s="1"/>
  <c r="M640" i="1" s="1"/>
  <c r="L604" i="1"/>
  <c r="K604" i="1"/>
  <c r="L603" i="1"/>
  <c r="K603" i="1"/>
  <c r="G603" i="1"/>
  <c r="L602" i="1"/>
  <c r="K602" i="1"/>
  <c r="L601" i="1"/>
  <c r="K601" i="1"/>
  <c r="I601" i="1"/>
  <c r="L600" i="1"/>
  <c r="K600" i="1"/>
  <c r="L599" i="1"/>
  <c r="K599" i="1"/>
  <c r="L598" i="1"/>
  <c r="K598" i="1"/>
  <c r="L597" i="1"/>
  <c r="K597" i="1"/>
  <c r="L596" i="1"/>
  <c r="K596" i="1"/>
  <c r="L595" i="1"/>
  <c r="K595" i="1"/>
  <c r="L594" i="1"/>
  <c r="K594" i="1"/>
  <c r="L593" i="1"/>
  <c r="K593" i="1"/>
  <c r="L592" i="1"/>
  <c r="K592" i="1"/>
  <c r="L591" i="1"/>
  <c r="K591" i="1"/>
  <c r="L590" i="1"/>
  <c r="K590" i="1"/>
  <c r="L589" i="1"/>
  <c r="K589" i="1"/>
  <c r="L588" i="1"/>
  <c r="K588" i="1"/>
  <c r="L587" i="1"/>
  <c r="K587" i="1"/>
  <c r="G587" i="1"/>
  <c r="M587" i="1" s="1"/>
  <c r="L586" i="1"/>
  <c r="K586" i="1"/>
  <c r="G586" i="1"/>
  <c r="M586" i="1" s="1"/>
  <c r="L585" i="1"/>
  <c r="K585" i="1"/>
  <c r="L584" i="1"/>
  <c r="K584" i="1"/>
  <c r="L583" i="1"/>
  <c r="K583" i="1"/>
  <c r="L582" i="1"/>
  <c r="K582" i="1"/>
  <c r="G582" i="1"/>
  <c r="M582" i="1" s="1"/>
  <c r="L581" i="1"/>
  <c r="K581" i="1"/>
  <c r="L580" i="1"/>
  <c r="K580" i="1"/>
  <c r="L579" i="1"/>
  <c r="K579" i="1"/>
  <c r="G579" i="1"/>
  <c r="M579" i="1" s="1"/>
  <c r="L578" i="1"/>
  <c r="K578" i="1"/>
  <c r="L577" i="1"/>
  <c r="K577" i="1"/>
  <c r="L576" i="1"/>
  <c r="K576" i="1"/>
  <c r="I576" i="1"/>
  <c r="L575" i="1"/>
  <c r="K575" i="1"/>
  <c r="L574" i="1"/>
  <c r="K574" i="1"/>
  <c r="L573" i="1"/>
  <c r="K573" i="1"/>
  <c r="L572" i="1"/>
  <c r="K572" i="1"/>
  <c r="L571" i="1"/>
  <c r="K571" i="1"/>
  <c r="L570" i="1"/>
  <c r="K570" i="1"/>
  <c r="L569" i="1"/>
  <c r="K569" i="1"/>
  <c r="L568" i="1"/>
  <c r="K568" i="1"/>
  <c r="L567" i="1"/>
  <c r="K567" i="1"/>
  <c r="L566" i="1"/>
  <c r="K566" i="1"/>
  <c r="L565" i="1"/>
  <c r="K565" i="1"/>
  <c r="L564" i="1"/>
  <c r="K564" i="1"/>
  <c r="L563" i="1"/>
  <c r="K563" i="1"/>
  <c r="L562" i="1"/>
  <c r="K562" i="1"/>
  <c r="L561" i="1"/>
  <c r="K561" i="1"/>
  <c r="L560" i="1"/>
  <c r="K560" i="1"/>
  <c r="L559" i="1"/>
  <c r="K559" i="1"/>
  <c r="L558" i="1"/>
  <c r="K558" i="1"/>
  <c r="L557" i="1"/>
  <c r="K557" i="1"/>
  <c r="L556" i="1"/>
  <c r="K556" i="1"/>
  <c r="I556" i="1"/>
  <c r="L555" i="1"/>
  <c r="K555" i="1"/>
  <c r="L554" i="1"/>
  <c r="K554" i="1"/>
  <c r="G554" i="1"/>
  <c r="M554" i="1" s="1"/>
  <c r="L553" i="1"/>
  <c r="K553" i="1"/>
  <c r="L552" i="1"/>
  <c r="K552" i="1"/>
  <c r="L551" i="1"/>
  <c r="K551" i="1"/>
  <c r="L550" i="1"/>
  <c r="K550" i="1"/>
  <c r="L549" i="1"/>
  <c r="K549" i="1"/>
  <c r="L548" i="1"/>
  <c r="K548" i="1"/>
  <c r="L547" i="1"/>
  <c r="K547" i="1"/>
  <c r="L546" i="1"/>
  <c r="K546" i="1"/>
  <c r="L545" i="1"/>
  <c r="K545" i="1"/>
  <c r="L544" i="1"/>
  <c r="K544" i="1"/>
  <c r="L543" i="1"/>
  <c r="K543" i="1"/>
  <c r="L542" i="1"/>
  <c r="K542" i="1"/>
  <c r="L541" i="1"/>
  <c r="K541" i="1"/>
  <c r="L540" i="1"/>
  <c r="K540" i="1"/>
  <c r="L539" i="1"/>
  <c r="K539" i="1"/>
  <c r="L538" i="1"/>
  <c r="K538" i="1"/>
  <c r="L537" i="1"/>
  <c r="K537" i="1"/>
  <c r="L536" i="1"/>
  <c r="K536" i="1"/>
  <c r="L535" i="1"/>
  <c r="K535" i="1"/>
  <c r="L534" i="1"/>
  <c r="K534" i="1"/>
  <c r="L533" i="1"/>
  <c r="K533" i="1"/>
  <c r="L532" i="1"/>
  <c r="K532" i="1"/>
  <c r="J532" i="1"/>
  <c r="L531" i="1"/>
  <c r="K531" i="1"/>
  <c r="L530" i="1"/>
  <c r="K530" i="1"/>
  <c r="L529" i="1"/>
  <c r="K529" i="1"/>
  <c r="H529" i="1"/>
  <c r="G529" i="1"/>
  <c r="L528" i="1"/>
  <c r="K528" i="1"/>
  <c r="L527" i="1"/>
  <c r="K527" i="1"/>
  <c r="L526" i="1"/>
  <c r="K526" i="1"/>
  <c r="L525" i="1"/>
  <c r="K525" i="1"/>
  <c r="L524" i="1"/>
  <c r="K524" i="1"/>
  <c r="I524" i="1"/>
  <c r="L523" i="1"/>
  <c r="K523" i="1"/>
  <c r="L522" i="1"/>
  <c r="K522" i="1"/>
  <c r="L521" i="1"/>
  <c r="K521" i="1"/>
  <c r="L520" i="1"/>
  <c r="K520" i="1"/>
  <c r="L519" i="1"/>
  <c r="K519" i="1"/>
  <c r="L518" i="1"/>
  <c r="K518" i="1"/>
  <c r="L517" i="1"/>
  <c r="K517" i="1"/>
  <c r="L516" i="1"/>
  <c r="K516" i="1"/>
  <c r="L515" i="1"/>
  <c r="K515" i="1"/>
  <c r="L514" i="1"/>
  <c r="K514" i="1"/>
  <c r="L513" i="1"/>
  <c r="K513" i="1"/>
  <c r="L512" i="1"/>
  <c r="K512" i="1"/>
  <c r="L511" i="1"/>
  <c r="K511" i="1"/>
  <c r="L510" i="1"/>
  <c r="K510" i="1"/>
  <c r="L509" i="1"/>
  <c r="K509" i="1"/>
  <c r="L508" i="1"/>
  <c r="K508" i="1"/>
  <c r="L507" i="1"/>
  <c r="K507" i="1"/>
  <c r="L506" i="1"/>
  <c r="K506" i="1"/>
  <c r="L505" i="1"/>
  <c r="K505" i="1"/>
  <c r="L504" i="1"/>
  <c r="K504" i="1"/>
  <c r="L503" i="1"/>
  <c r="K503" i="1"/>
  <c r="L502" i="1"/>
  <c r="K502" i="1"/>
  <c r="I502" i="1"/>
  <c r="L501" i="1"/>
  <c r="K501" i="1"/>
  <c r="L500" i="1"/>
  <c r="K500" i="1"/>
  <c r="L499" i="1"/>
  <c r="K499" i="1"/>
  <c r="L498" i="1"/>
  <c r="K498" i="1"/>
  <c r="L497" i="1"/>
  <c r="K497" i="1"/>
  <c r="L496" i="1"/>
  <c r="K496" i="1"/>
  <c r="L495" i="1"/>
  <c r="K495" i="1"/>
  <c r="L494" i="1"/>
  <c r="K494" i="1"/>
  <c r="L493" i="1"/>
  <c r="K493" i="1"/>
  <c r="L492" i="1"/>
  <c r="K492" i="1"/>
  <c r="L491" i="1"/>
  <c r="K491" i="1"/>
  <c r="L490" i="1"/>
  <c r="K490" i="1"/>
  <c r="L489" i="1"/>
  <c r="K489" i="1"/>
  <c r="L488" i="1"/>
  <c r="K488" i="1"/>
  <c r="L487" i="1"/>
  <c r="K487" i="1"/>
  <c r="L486" i="1"/>
  <c r="K486" i="1"/>
  <c r="L485" i="1"/>
  <c r="K485" i="1"/>
  <c r="L484" i="1"/>
  <c r="K484" i="1"/>
  <c r="L483" i="1"/>
  <c r="K483" i="1"/>
  <c r="L482" i="1"/>
  <c r="K482" i="1"/>
  <c r="L481" i="1"/>
  <c r="K481" i="1"/>
  <c r="L480" i="1"/>
  <c r="K480" i="1"/>
  <c r="L479" i="1"/>
  <c r="K479" i="1"/>
  <c r="L478" i="1"/>
  <c r="K478" i="1"/>
  <c r="L477" i="1"/>
  <c r="K477" i="1"/>
  <c r="L476" i="1"/>
  <c r="K476" i="1"/>
  <c r="L475" i="1"/>
  <c r="K475" i="1"/>
  <c r="J475" i="1"/>
  <c r="I475" i="1"/>
  <c r="L474" i="1"/>
  <c r="K474" i="1"/>
  <c r="L473" i="1"/>
  <c r="K473" i="1"/>
  <c r="L472" i="1"/>
  <c r="K472" i="1"/>
  <c r="L471" i="1"/>
  <c r="K471" i="1"/>
  <c r="L470" i="1"/>
  <c r="K470" i="1"/>
  <c r="L469" i="1"/>
  <c r="K469" i="1"/>
  <c r="L468" i="1"/>
  <c r="K468" i="1"/>
  <c r="L467" i="1"/>
  <c r="K467" i="1"/>
  <c r="L466" i="1"/>
  <c r="K466" i="1"/>
  <c r="L465" i="1"/>
  <c r="K465" i="1"/>
  <c r="L464" i="1"/>
  <c r="K464" i="1"/>
  <c r="L463" i="1"/>
  <c r="K463" i="1"/>
  <c r="L462" i="1"/>
  <c r="K462" i="1"/>
  <c r="L461" i="1"/>
  <c r="K461" i="1"/>
  <c r="L460" i="1"/>
  <c r="K460" i="1"/>
  <c r="L459" i="1"/>
  <c r="K459" i="1"/>
  <c r="L458" i="1"/>
  <c r="K458" i="1"/>
  <c r="H458" i="1"/>
  <c r="N458" i="1" s="1"/>
  <c r="G458" i="1"/>
  <c r="L457" i="1"/>
  <c r="K457" i="1"/>
  <c r="H457" i="1"/>
  <c r="N457" i="1" s="1"/>
  <c r="G457" i="1"/>
  <c r="L456" i="1"/>
  <c r="K456" i="1"/>
  <c r="L455" i="1"/>
  <c r="K455" i="1"/>
  <c r="L454" i="1"/>
  <c r="K454" i="1"/>
  <c r="L453" i="1"/>
  <c r="K453" i="1"/>
  <c r="H453" i="1"/>
  <c r="L452" i="1"/>
  <c r="K452" i="1"/>
  <c r="L451" i="1"/>
  <c r="K451" i="1"/>
  <c r="L450" i="1"/>
  <c r="K450" i="1"/>
  <c r="L449" i="1"/>
  <c r="K449" i="1"/>
  <c r="L448" i="1"/>
  <c r="K448" i="1"/>
  <c r="L447" i="1"/>
  <c r="K447" i="1"/>
  <c r="L446" i="1"/>
  <c r="K446" i="1"/>
  <c r="L445" i="1"/>
  <c r="K445" i="1"/>
  <c r="L444" i="1"/>
  <c r="K444" i="1"/>
  <c r="L443" i="1"/>
  <c r="K443" i="1"/>
  <c r="L442" i="1"/>
  <c r="K442" i="1"/>
  <c r="L441" i="1"/>
  <c r="K441" i="1"/>
  <c r="L440" i="1"/>
  <c r="K440" i="1"/>
  <c r="L439" i="1"/>
  <c r="K439" i="1"/>
  <c r="H439" i="1"/>
  <c r="G439" i="1"/>
  <c r="L438" i="1"/>
  <c r="K438" i="1"/>
  <c r="L437" i="1"/>
  <c r="K437" i="1"/>
  <c r="L436" i="1"/>
  <c r="K436" i="1"/>
  <c r="L435" i="1"/>
  <c r="K435" i="1"/>
  <c r="L434" i="1"/>
  <c r="K434" i="1"/>
  <c r="L433" i="1"/>
  <c r="K433" i="1"/>
  <c r="L432" i="1"/>
  <c r="K432" i="1"/>
  <c r="L431" i="1"/>
  <c r="K431" i="1"/>
  <c r="L430" i="1"/>
  <c r="K430" i="1"/>
  <c r="L429" i="1"/>
  <c r="K429" i="1"/>
  <c r="L428" i="1"/>
  <c r="K428" i="1"/>
  <c r="L427" i="1"/>
  <c r="K427" i="1"/>
  <c r="L426" i="1"/>
  <c r="K426" i="1"/>
  <c r="L425" i="1"/>
  <c r="K425" i="1"/>
  <c r="L424" i="1"/>
  <c r="K424" i="1"/>
  <c r="L423" i="1"/>
  <c r="K423" i="1"/>
  <c r="L422" i="1"/>
  <c r="K422" i="1"/>
  <c r="L421" i="1"/>
  <c r="K421" i="1"/>
  <c r="L420" i="1"/>
  <c r="K420" i="1"/>
  <c r="L419" i="1"/>
  <c r="K419" i="1"/>
  <c r="L418" i="1"/>
  <c r="K418" i="1"/>
  <c r="H418" i="1"/>
  <c r="G418" i="1"/>
  <c r="L417" i="1"/>
  <c r="K417" i="1"/>
  <c r="H417" i="1"/>
  <c r="G417" i="1"/>
  <c r="L416" i="1"/>
  <c r="K416" i="1"/>
  <c r="L415" i="1"/>
  <c r="K415" i="1"/>
  <c r="L414" i="1"/>
  <c r="K414" i="1"/>
  <c r="L413" i="1"/>
  <c r="K413" i="1"/>
  <c r="L412" i="1"/>
  <c r="K412" i="1"/>
  <c r="L411" i="1"/>
  <c r="K411" i="1"/>
  <c r="L410" i="1"/>
  <c r="K410" i="1"/>
  <c r="L409" i="1"/>
  <c r="K409" i="1"/>
  <c r="L408" i="1"/>
  <c r="K408" i="1"/>
  <c r="L407" i="1"/>
  <c r="K407" i="1"/>
  <c r="L406" i="1"/>
  <c r="K406" i="1"/>
  <c r="L405" i="1"/>
  <c r="K405" i="1"/>
  <c r="L404" i="1"/>
  <c r="K404" i="1"/>
  <c r="L403" i="1"/>
  <c r="K403" i="1"/>
  <c r="L402" i="1"/>
  <c r="K402" i="1"/>
  <c r="L401" i="1"/>
  <c r="K401" i="1"/>
  <c r="L400" i="1"/>
  <c r="K400" i="1"/>
  <c r="L399" i="1"/>
  <c r="K399" i="1"/>
  <c r="L398" i="1"/>
  <c r="K398" i="1"/>
  <c r="L397" i="1"/>
  <c r="K397" i="1"/>
  <c r="L396" i="1"/>
  <c r="K396" i="1"/>
  <c r="L395" i="1"/>
  <c r="K395" i="1"/>
  <c r="L394" i="1"/>
  <c r="K394" i="1"/>
  <c r="L393" i="1"/>
  <c r="K393" i="1"/>
  <c r="L392" i="1"/>
  <c r="K392" i="1"/>
  <c r="L391" i="1"/>
  <c r="K391" i="1"/>
  <c r="L390" i="1"/>
  <c r="K390" i="1"/>
  <c r="L389" i="1"/>
  <c r="K389" i="1"/>
  <c r="L388" i="1"/>
  <c r="K388" i="1"/>
  <c r="L387" i="1"/>
  <c r="K387" i="1"/>
  <c r="L386" i="1"/>
  <c r="K386" i="1"/>
  <c r="L385" i="1"/>
  <c r="K385" i="1"/>
  <c r="L384" i="1"/>
  <c r="K384" i="1"/>
  <c r="L383" i="1"/>
  <c r="K383" i="1"/>
  <c r="L382" i="1"/>
  <c r="K382" i="1"/>
  <c r="L381" i="1"/>
  <c r="K381" i="1"/>
  <c r="L380" i="1"/>
  <c r="K380" i="1"/>
  <c r="L379" i="1"/>
  <c r="K379" i="1"/>
  <c r="L378" i="1"/>
  <c r="K378" i="1"/>
  <c r="L377" i="1"/>
  <c r="K377" i="1"/>
  <c r="L376" i="1"/>
  <c r="K376" i="1"/>
  <c r="L375" i="1"/>
  <c r="K375" i="1"/>
  <c r="L374" i="1"/>
  <c r="K374" i="1"/>
  <c r="L373" i="1"/>
  <c r="K373" i="1"/>
  <c r="L372" i="1"/>
  <c r="K372" i="1"/>
  <c r="F371" i="1"/>
  <c r="J604" i="1" s="1"/>
  <c r="E371" i="1"/>
  <c r="I504" i="1" s="1"/>
  <c r="D371" i="1"/>
  <c r="H604" i="1" s="1"/>
  <c r="N604" i="1" s="1"/>
  <c r="C371" i="1"/>
  <c r="G556" i="1" s="1"/>
  <c r="M556" i="1" s="1"/>
  <c r="L363" i="1"/>
  <c r="K363" i="1"/>
  <c r="L362" i="1"/>
  <c r="K362" i="1"/>
  <c r="L361" i="1"/>
  <c r="K361" i="1"/>
  <c r="L360" i="1"/>
  <c r="K360" i="1"/>
  <c r="L359" i="1"/>
  <c r="K359" i="1"/>
  <c r="L358" i="1"/>
  <c r="K358" i="1"/>
  <c r="L357" i="1"/>
  <c r="K357" i="1"/>
  <c r="L356" i="1"/>
  <c r="K356" i="1"/>
  <c r="L355" i="1"/>
  <c r="K355" i="1"/>
  <c r="L354" i="1"/>
  <c r="K354" i="1"/>
  <c r="L353" i="1"/>
  <c r="K353" i="1"/>
  <c r="L352" i="1"/>
  <c r="K352" i="1"/>
  <c r="L351" i="1"/>
  <c r="K351" i="1"/>
  <c r="L350" i="1"/>
  <c r="K350" i="1"/>
  <c r="I350" i="1"/>
  <c r="L349" i="1"/>
  <c r="K349" i="1"/>
  <c r="L348" i="1"/>
  <c r="K348" i="1"/>
  <c r="L347" i="1"/>
  <c r="K347" i="1"/>
  <c r="L346" i="1"/>
  <c r="K346" i="1"/>
  <c r="L345" i="1"/>
  <c r="K345" i="1"/>
  <c r="L344" i="1"/>
  <c r="K344" i="1"/>
  <c r="I344" i="1"/>
  <c r="L343" i="1"/>
  <c r="K343" i="1"/>
  <c r="L342" i="1"/>
  <c r="K342" i="1"/>
  <c r="L341" i="1"/>
  <c r="K341" i="1"/>
  <c r="L340" i="1"/>
  <c r="K340" i="1"/>
  <c r="L339" i="1"/>
  <c r="K339" i="1"/>
  <c r="I339" i="1"/>
  <c r="L338" i="1"/>
  <c r="K338" i="1"/>
  <c r="L337" i="1"/>
  <c r="K337" i="1"/>
  <c r="I337" i="1"/>
  <c r="G337" i="1"/>
  <c r="M337" i="1" s="1"/>
  <c r="L336" i="1"/>
  <c r="K336" i="1"/>
  <c r="L335" i="1"/>
  <c r="K335" i="1"/>
  <c r="L334" i="1"/>
  <c r="K334" i="1"/>
  <c r="I334" i="1"/>
  <c r="L333" i="1"/>
  <c r="K333" i="1"/>
  <c r="G333" i="1"/>
  <c r="M333" i="1" s="1"/>
  <c r="L332" i="1"/>
  <c r="K332" i="1"/>
  <c r="L331" i="1"/>
  <c r="K331" i="1"/>
  <c r="L330" i="1"/>
  <c r="K330" i="1"/>
  <c r="M330" i="1" s="1"/>
  <c r="I330" i="1"/>
  <c r="G330" i="1"/>
  <c r="L329" i="1"/>
  <c r="K329" i="1"/>
  <c r="L328" i="1"/>
  <c r="K328" i="1"/>
  <c r="L327" i="1"/>
  <c r="K327" i="1"/>
  <c r="L326" i="1"/>
  <c r="K326" i="1"/>
  <c r="L325" i="1"/>
  <c r="K325" i="1"/>
  <c r="L324" i="1"/>
  <c r="K324" i="1"/>
  <c r="L323" i="1"/>
  <c r="K323" i="1"/>
  <c r="I323" i="1"/>
  <c r="L322" i="1"/>
  <c r="K322" i="1"/>
  <c r="L321" i="1"/>
  <c r="K321" i="1"/>
  <c r="L320" i="1"/>
  <c r="K320" i="1"/>
  <c r="L319" i="1"/>
  <c r="K319" i="1"/>
  <c r="I319" i="1"/>
  <c r="H319" i="1"/>
  <c r="G319" i="1"/>
  <c r="M319" i="1" s="1"/>
  <c r="L318" i="1"/>
  <c r="K318" i="1"/>
  <c r="L317" i="1"/>
  <c r="K317" i="1"/>
  <c r="G317" i="1"/>
  <c r="L316" i="1"/>
  <c r="K316" i="1"/>
  <c r="L315" i="1"/>
  <c r="K315" i="1"/>
  <c r="L314" i="1"/>
  <c r="K314" i="1"/>
  <c r="I314" i="1"/>
  <c r="L313" i="1"/>
  <c r="K313" i="1"/>
  <c r="L312" i="1"/>
  <c r="K312" i="1"/>
  <c r="L311" i="1"/>
  <c r="K311" i="1"/>
  <c r="L310" i="1"/>
  <c r="K310" i="1"/>
  <c r="L309" i="1"/>
  <c r="K309" i="1"/>
  <c r="L308" i="1"/>
  <c r="K308" i="1"/>
  <c r="L307" i="1"/>
  <c r="K307" i="1"/>
  <c r="L306" i="1"/>
  <c r="K306" i="1"/>
  <c r="L305" i="1"/>
  <c r="K305" i="1"/>
  <c r="L304" i="1"/>
  <c r="K304" i="1"/>
  <c r="L303" i="1"/>
  <c r="K303" i="1"/>
  <c r="J303" i="1"/>
  <c r="I303" i="1"/>
  <c r="H303" i="1"/>
  <c r="N303" i="1" s="1"/>
  <c r="G303" i="1"/>
  <c r="M303" i="1" s="1"/>
  <c r="L302" i="1"/>
  <c r="K302" i="1"/>
  <c r="I302" i="1"/>
  <c r="G302" i="1"/>
  <c r="M302" i="1" s="1"/>
  <c r="L301" i="1"/>
  <c r="K301" i="1"/>
  <c r="G301" i="1"/>
  <c r="M301" i="1" s="1"/>
  <c r="L300" i="1"/>
  <c r="K300" i="1"/>
  <c r="L299" i="1"/>
  <c r="K299" i="1"/>
  <c r="L298" i="1"/>
  <c r="K298" i="1"/>
  <c r="L297" i="1"/>
  <c r="K297" i="1"/>
  <c r="L296" i="1"/>
  <c r="K296" i="1"/>
  <c r="I296" i="1"/>
  <c r="L295" i="1"/>
  <c r="K295" i="1"/>
  <c r="L294" i="1"/>
  <c r="K294" i="1"/>
  <c r="L293" i="1"/>
  <c r="K293" i="1"/>
  <c r="L292" i="1"/>
  <c r="K292" i="1"/>
  <c r="L291" i="1"/>
  <c r="K291" i="1"/>
  <c r="L290" i="1"/>
  <c r="K290" i="1"/>
  <c r="I290" i="1"/>
  <c r="L289" i="1"/>
  <c r="K289" i="1"/>
  <c r="L288" i="1"/>
  <c r="K288" i="1"/>
  <c r="L287" i="1"/>
  <c r="K287" i="1"/>
  <c r="L286" i="1"/>
  <c r="K286" i="1"/>
  <c r="L285" i="1"/>
  <c r="K285" i="1"/>
  <c r="L284" i="1"/>
  <c r="K284" i="1"/>
  <c r="L283" i="1"/>
  <c r="K283" i="1"/>
  <c r="L282" i="1"/>
  <c r="K282" i="1"/>
  <c r="L281" i="1"/>
  <c r="K281" i="1"/>
  <c r="L280" i="1"/>
  <c r="K280" i="1"/>
  <c r="L279" i="1"/>
  <c r="K279" i="1"/>
  <c r="L278" i="1"/>
  <c r="K278" i="1"/>
  <c r="L277" i="1"/>
  <c r="K277" i="1"/>
  <c r="L276" i="1"/>
  <c r="K276" i="1"/>
  <c r="L275" i="1"/>
  <c r="K275" i="1"/>
  <c r="L274" i="1"/>
  <c r="K274" i="1"/>
  <c r="L273" i="1"/>
  <c r="K273" i="1"/>
  <c r="L272" i="1"/>
  <c r="K272" i="1"/>
  <c r="L271" i="1"/>
  <c r="K271" i="1"/>
  <c r="L270" i="1"/>
  <c r="K270" i="1"/>
  <c r="L269" i="1"/>
  <c r="K269" i="1"/>
  <c r="L268" i="1"/>
  <c r="K268" i="1"/>
  <c r="L267" i="1"/>
  <c r="K267" i="1"/>
  <c r="L266" i="1"/>
  <c r="K266" i="1"/>
  <c r="L265" i="1"/>
  <c r="K265" i="1"/>
  <c r="L264" i="1"/>
  <c r="K264" i="1"/>
  <c r="L263" i="1"/>
  <c r="K263" i="1"/>
  <c r="L262" i="1"/>
  <c r="K262" i="1"/>
  <c r="L261" i="1"/>
  <c r="K261" i="1"/>
  <c r="L260" i="1"/>
  <c r="K260" i="1"/>
  <c r="L259" i="1"/>
  <c r="K259" i="1"/>
  <c r="L258" i="1"/>
  <c r="K258" i="1"/>
  <c r="L257" i="1"/>
  <c r="K257" i="1"/>
  <c r="L256" i="1"/>
  <c r="K256" i="1"/>
  <c r="L255" i="1"/>
  <c r="K255" i="1"/>
  <c r="L254" i="1"/>
  <c r="K254" i="1"/>
  <c r="H254" i="1"/>
  <c r="G254" i="1"/>
  <c r="M254" i="1" s="1"/>
  <c r="L253" i="1"/>
  <c r="K253" i="1"/>
  <c r="L252" i="1"/>
  <c r="K252" i="1"/>
  <c r="L251" i="1"/>
  <c r="K251" i="1"/>
  <c r="L250" i="1"/>
  <c r="K250" i="1"/>
  <c r="L249" i="1"/>
  <c r="K249" i="1"/>
  <c r="L248" i="1"/>
  <c r="K248" i="1"/>
  <c r="L247" i="1"/>
  <c r="K247" i="1"/>
  <c r="J247" i="1"/>
  <c r="L246" i="1"/>
  <c r="K246" i="1"/>
  <c r="L245" i="1"/>
  <c r="K245" i="1"/>
  <c r="L244" i="1"/>
  <c r="K244" i="1"/>
  <c r="L243" i="1"/>
  <c r="K243" i="1"/>
  <c r="L242" i="1"/>
  <c r="K242" i="1"/>
  <c r="L241" i="1"/>
  <c r="K241" i="1"/>
  <c r="I241" i="1"/>
  <c r="L240" i="1"/>
  <c r="K240" i="1"/>
  <c r="L239" i="1"/>
  <c r="K239" i="1"/>
  <c r="L238" i="1"/>
  <c r="K238" i="1"/>
  <c r="L237" i="1"/>
  <c r="K237" i="1"/>
  <c r="L236" i="1"/>
  <c r="K236" i="1"/>
  <c r="L235" i="1"/>
  <c r="K235" i="1"/>
  <c r="L234" i="1"/>
  <c r="K234" i="1"/>
  <c r="L233" i="1"/>
  <c r="K233" i="1"/>
  <c r="L232" i="1"/>
  <c r="K232" i="1"/>
  <c r="L231" i="1"/>
  <c r="K231" i="1"/>
  <c r="L230" i="1"/>
  <c r="K230" i="1"/>
  <c r="L229" i="1"/>
  <c r="K229" i="1"/>
  <c r="L228" i="1"/>
  <c r="K228" i="1"/>
  <c r="L227" i="1"/>
  <c r="K227" i="1"/>
  <c r="L226" i="1"/>
  <c r="K226" i="1"/>
  <c r="L225" i="1"/>
  <c r="K225" i="1"/>
  <c r="L224" i="1"/>
  <c r="K224" i="1"/>
  <c r="L223" i="1"/>
  <c r="K223" i="1"/>
  <c r="L222" i="1"/>
  <c r="K222" i="1"/>
  <c r="L221" i="1"/>
  <c r="K221" i="1"/>
  <c r="L220" i="1"/>
  <c r="K220" i="1"/>
  <c r="L219" i="1"/>
  <c r="K219" i="1"/>
  <c r="L218" i="1"/>
  <c r="K218" i="1"/>
  <c r="L217" i="1"/>
  <c r="K217" i="1"/>
  <c r="H217" i="1"/>
  <c r="N217" i="1" s="1"/>
  <c r="G217" i="1"/>
  <c r="M217" i="1" s="1"/>
  <c r="L216" i="1"/>
  <c r="K216" i="1"/>
  <c r="L215" i="1"/>
  <c r="K215" i="1"/>
  <c r="L214" i="1"/>
  <c r="K214" i="1"/>
  <c r="L213" i="1"/>
  <c r="K213" i="1"/>
  <c r="L212" i="1"/>
  <c r="K212" i="1"/>
  <c r="I212" i="1"/>
  <c r="L211" i="1"/>
  <c r="K211" i="1"/>
  <c r="L210" i="1"/>
  <c r="K210" i="1"/>
  <c r="L209" i="1"/>
  <c r="K209" i="1"/>
  <c r="L208" i="1"/>
  <c r="K208" i="1"/>
  <c r="L207" i="1"/>
  <c r="K207" i="1"/>
  <c r="L206" i="1"/>
  <c r="K206" i="1"/>
  <c r="L205" i="1"/>
  <c r="K205" i="1"/>
  <c r="L204" i="1"/>
  <c r="K204" i="1"/>
  <c r="L203" i="1"/>
  <c r="K203" i="1"/>
  <c r="L202" i="1"/>
  <c r="K202" i="1"/>
  <c r="L201" i="1"/>
  <c r="K201" i="1"/>
  <c r="L200" i="1"/>
  <c r="K200" i="1"/>
  <c r="L199" i="1"/>
  <c r="K199" i="1"/>
  <c r="L198" i="1"/>
  <c r="K198" i="1"/>
  <c r="L197" i="1"/>
  <c r="K197" i="1"/>
  <c r="L196" i="1"/>
  <c r="K196" i="1"/>
  <c r="L195" i="1"/>
  <c r="K195" i="1"/>
  <c r="L194" i="1"/>
  <c r="K194" i="1"/>
  <c r="H194" i="1"/>
  <c r="N194" i="1" s="1"/>
  <c r="G194" i="1"/>
  <c r="L193" i="1"/>
  <c r="K193" i="1"/>
  <c r="L192" i="1"/>
  <c r="K192" i="1"/>
  <c r="I192" i="1"/>
  <c r="L191" i="1"/>
  <c r="K191" i="1"/>
  <c r="L190" i="1"/>
  <c r="K190" i="1"/>
  <c r="L189" i="1"/>
  <c r="K189" i="1"/>
  <c r="F188" i="1"/>
  <c r="J363" i="1" s="1"/>
  <c r="E188" i="1"/>
  <c r="I301" i="1" s="1"/>
  <c r="D188" i="1"/>
  <c r="H363" i="1" s="1"/>
  <c r="N363" i="1" s="1"/>
  <c r="C188" i="1"/>
  <c r="G299" i="1" s="1"/>
  <c r="M299" i="1" s="1"/>
  <c r="L180" i="1"/>
  <c r="K180" i="1"/>
  <c r="G180" i="1"/>
  <c r="M180" i="1" s="1"/>
  <c r="L179" i="1"/>
  <c r="K179" i="1"/>
  <c r="G179" i="1"/>
  <c r="L178" i="1"/>
  <c r="K178" i="1"/>
  <c r="L177" i="1"/>
  <c r="K177" i="1"/>
  <c r="L176" i="1"/>
  <c r="K176" i="1"/>
  <c r="L175" i="1"/>
  <c r="K175" i="1"/>
  <c r="L174" i="1"/>
  <c r="K174" i="1"/>
  <c r="L173" i="1"/>
  <c r="K173" i="1"/>
  <c r="L172" i="1"/>
  <c r="K172" i="1"/>
  <c r="L171" i="1"/>
  <c r="K171" i="1"/>
  <c r="L170" i="1"/>
  <c r="K170" i="1"/>
  <c r="L169" i="1"/>
  <c r="K169" i="1"/>
  <c r="L168" i="1"/>
  <c r="K168" i="1"/>
  <c r="L167" i="1"/>
  <c r="K167" i="1"/>
  <c r="L166" i="1"/>
  <c r="K166" i="1"/>
  <c r="L165" i="1"/>
  <c r="K165" i="1"/>
  <c r="L164" i="1"/>
  <c r="K164" i="1"/>
  <c r="L163" i="1"/>
  <c r="K163" i="1"/>
  <c r="H163" i="1"/>
  <c r="N163" i="1" s="1"/>
  <c r="L162" i="1"/>
  <c r="K162" i="1"/>
  <c r="L161" i="1"/>
  <c r="K161" i="1"/>
  <c r="L160" i="1"/>
  <c r="K160" i="1"/>
  <c r="L159" i="1"/>
  <c r="K159" i="1"/>
  <c r="L158" i="1"/>
  <c r="K158" i="1"/>
  <c r="L157" i="1"/>
  <c r="K157" i="1"/>
  <c r="L156" i="1"/>
  <c r="K156" i="1"/>
  <c r="L155" i="1"/>
  <c r="K155" i="1"/>
  <c r="L154" i="1"/>
  <c r="K154" i="1"/>
  <c r="L153" i="1"/>
  <c r="K153" i="1"/>
  <c r="L152" i="1"/>
  <c r="K152" i="1"/>
  <c r="L151" i="1"/>
  <c r="K151" i="1"/>
  <c r="M151" i="1" s="1"/>
  <c r="G151" i="1"/>
  <c r="L150" i="1"/>
  <c r="K150" i="1"/>
  <c r="L149" i="1"/>
  <c r="K149" i="1"/>
  <c r="L148" i="1"/>
  <c r="K148" i="1"/>
  <c r="L147" i="1"/>
  <c r="K147" i="1"/>
  <c r="L146" i="1"/>
  <c r="K146" i="1"/>
  <c r="L145" i="1"/>
  <c r="K145" i="1"/>
  <c r="L144" i="1"/>
  <c r="K144" i="1"/>
  <c r="L143" i="1"/>
  <c r="K143" i="1"/>
  <c r="L142" i="1"/>
  <c r="K142" i="1"/>
  <c r="L141" i="1"/>
  <c r="K141" i="1"/>
  <c r="L140" i="1"/>
  <c r="K140" i="1"/>
  <c r="J140" i="1"/>
  <c r="L139" i="1"/>
  <c r="K139" i="1"/>
  <c r="L138" i="1"/>
  <c r="K138" i="1"/>
  <c r="L137" i="1"/>
  <c r="K137" i="1"/>
  <c r="L136" i="1"/>
  <c r="K136" i="1"/>
  <c r="L135" i="1"/>
  <c r="K135" i="1"/>
  <c r="L134" i="1"/>
  <c r="K134" i="1"/>
  <c r="L133" i="1"/>
  <c r="K133" i="1"/>
  <c r="L132" i="1"/>
  <c r="K132" i="1"/>
  <c r="L131" i="1"/>
  <c r="K131" i="1"/>
  <c r="I131" i="1"/>
  <c r="H131" i="1"/>
  <c r="L130" i="1"/>
  <c r="K130" i="1"/>
  <c r="L129" i="1"/>
  <c r="K129" i="1"/>
  <c r="L128" i="1"/>
  <c r="K128" i="1"/>
  <c r="L127" i="1"/>
  <c r="K127" i="1"/>
  <c r="L126" i="1"/>
  <c r="K126" i="1"/>
  <c r="L125" i="1"/>
  <c r="K125" i="1"/>
  <c r="L124" i="1"/>
  <c r="K124" i="1"/>
  <c r="L123" i="1"/>
  <c r="K123" i="1"/>
  <c r="L122" i="1"/>
  <c r="K122" i="1"/>
  <c r="L121" i="1"/>
  <c r="K121" i="1"/>
  <c r="L120" i="1"/>
  <c r="K120" i="1"/>
  <c r="L119" i="1"/>
  <c r="K119" i="1"/>
  <c r="L118" i="1"/>
  <c r="K118" i="1"/>
  <c r="L117" i="1"/>
  <c r="K117" i="1"/>
  <c r="L116" i="1"/>
  <c r="K116" i="1"/>
  <c r="L115" i="1"/>
  <c r="K115" i="1"/>
  <c r="L114" i="1"/>
  <c r="K114" i="1"/>
  <c r="L113" i="1"/>
  <c r="K113" i="1"/>
  <c r="L112" i="1"/>
  <c r="K112" i="1"/>
  <c r="L111" i="1"/>
  <c r="K111" i="1"/>
  <c r="L110" i="1"/>
  <c r="K110" i="1"/>
  <c r="L109" i="1"/>
  <c r="K109" i="1"/>
  <c r="L108" i="1"/>
  <c r="K108" i="1"/>
  <c r="L107" i="1"/>
  <c r="K107" i="1"/>
  <c r="L106" i="1"/>
  <c r="K106" i="1"/>
  <c r="L105" i="1"/>
  <c r="K105" i="1"/>
  <c r="L104" i="1"/>
  <c r="K104" i="1"/>
  <c r="L103" i="1"/>
  <c r="K103" i="1"/>
  <c r="L102" i="1"/>
  <c r="K102" i="1"/>
  <c r="H102" i="1"/>
  <c r="G102" i="1"/>
  <c r="M102" i="1" s="1"/>
  <c r="L101" i="1"/>
  <c r="K101" i="1"/>
  <c r="H101" i="1"/>
  <c r="G101" i="1"/>
  <c r="M101" i="1" s="1"/>
  <c r="L100" i="1"/>
  <c r="K100" i="1"/>
  <c r="L99" i="1"/>
  <c r="K99" i="1"/>
  <c r="L98" i="1"/>
  <c r="K98" i="1"/>
  <c r="L97" i="1"/>
  <c r="K97" i="1"/>
  <c r="L96" i="1"/>
  <c r="K96" i="1"/>
  <c r="H96" i="1"/>
  <c r="N96" i="1" s="1"/>
  <c r="G96" i="1"/>
  <c r="M96" i="1" s="1"/>
  <c r="L95" i="1"/>
  <c r="K95" i="1"/>
  <c r="J95" i="1"/>
  <c r="I95" i="1"/>
  <c r="H95" i="1"/>
  <c r="N95" i="1" s="1"/>
  <c r="G95" i="1"/>
  <c r="M95" i="1" s="1"/>
  <c r="L94" i="1"/>
  <c r="K94" i="1"/>
  <c r="L93" i="1"/>
  <c r="K93" i="1"/>
  <c r="L92" i="1"/>
  <c r="K92" i="1"/>
  <c r="L91" i="1"/>
  <c r="K91" i="1"/>
  <c r="L90" i="1"/>
  <c r="K90" i="1"/>
  <c r="H90" i="1"/>
  <c r="N90" i="1" s="1"/>
  <c r="G90" i="1"/>
  <c r="L89" i="1"/>
  <c r="K89" i="1"/>
  <c r="H89" i="1"/>
  <c r="N89" i="1" s="1"/>
  <c r="G89" i="1"/>
  <c r="M89" i="1" s="1"/>
  <c r="L88" i="1"/>
  <c r="K88" i="1"/>
  <c r="L87" i="1"/>
  <c r="K87" i="1"/>
  <c r="L86" i="1"/>
  <c r="K86" i="1"/>
  <c r="L85" i="1"/>
  <c r="K85" i="1"/>
  <c r="L84" i="1"/>
  <c r="K84" i="1"/>
  <c r="L83" i="1"/>
  <c r="K83" i="1"/>
  <c r="L82" i="1"/>
  <c r="K82" i="1"/>
  <c r="F81" i="1"/>
  <c r="J180" i="1" s="1"/>
  <c r="E81" i="1"/>
  <c r="I140" i="1" s="1"/>
  <c r="D81" i="1"/>
  <c r="H180" i="1" s="1"/>
  <c r="N180" i="1" s="1"/>
  <c r="C81" i="1"/>
  <c r="G139" i="1" s="1"/>
  <c r="M139" i="1" s="1"/>
  <c r="L73" i="1"/>
  <c r="K73" i="1"/>
  <c r="L72" i="1"/>
  <c r="K72" i="1"/>
  <c r="L71" i="1"/>
  <c r="K71" i="1"/>
  <c r="L70" i="1"/>
  <c r="K70" i="1"/>
  <c r="L69" i="1"/>
  <c r="K69" i="1"/>
  <c r="H69" i="1"/>
  <c r="N69" i="1" s="1"/>
  <c r="G69" i="1"/>
  <c r="L68" i="1"/>
  <c r="K68" i="1"/>
  <c r="L67" i="1"/>
  <c r="K67" i="1"/>
  <c r="L66" i="1"/>
  <c r="K66" i="1"/>
  <c r="L65" i="1"/>
  <c r="K65" i="1"/>
  <c r="L64" i="1"/>
  <c r="K64" i="1"/>
  <c r="L63" i="1"/>
  <c r="K63" i="1"/>
  <c r="L62" i="1"/>
  <c r="K62" i="1"/>
  <c r="L61" i="1"/>
  <c r="K61" i="1"/>
  <c r="L60" i="1"/>
  <c r="K60" i="1"/>
  <c r="G60" i="1"/>
  <c r="M60" i="1" s="1"/>
  <c r="L59" i="1"/>
  <c r="K59" i="1"/>
  <c r="L58" i="1"/>
  <c r="K58" i="1"/>
  <c r="L57" i="1"/>
  <c r="K57" i="1"/>
  <c r="L56" i="1"/>
  <c r="K56" i="1"/>
  <c r="L55" i="1"/>
  <c r="K55" i="1"/>
  <c r="L54" i="1"/>
  <c r="K54" i="1"/>
  <c r="L53" i="1"/>
  <c r="K53" i="1"/>
  <c r="L52" i="1"/>
  <c r="K52" i="1"/>
  <c r="L51" i="1"/>
  <c r="K51" i="1"/>
  <c r="L50" i="1"/>
  <c r="K50" i="1"/>
  <c r="L49" i="1"/>
  <c r="K49" i="1"/>
  <c r="L48" i="1"/>
  <c r="K48" i="1"/>
  <c r="L47" i="1"/>
  <c r="K47" i="1"/>
  <c r="L46" i="1"/>
  <c r="K46" i="1"/>
  <c r="L45" i="1"/>
  <c r="K45" i="1"/>
  <c r="L44" i="1"/>
  <c r="K44" i="1"/>
  <c r="L43" i="1"/>
  <c r="K43" i="1"/>
  <c r="J43" i="1"/>
  <c r="I43" i="1"/>
  <c r="L42" i="1"/>
  <c r="K42" i="1"/>
  <c r="L41" i="1"/>
  <c r="K41" i="1"/>
  <c r="L40" i="1"/>
  <c r="K40" i="1"/>
  <c r="L39" i="1"/>
  <c r="K39" i="1"/>
  <c r="L38" i="1"/>
  <c r="K38" i="1"/>
  <c r="L37" i="1"/>
  <c r="K37" i="1"/>
  <c r="L36" i="1"/>
  <c r="K36" i="1"/>
  <c r="L35" i="1"/>
  <c r="K35" i="1"/>
  <c r="L34" i="1"/>
  <c r="K34" i="1"/>
  <c r="L33" i="1"/>
  <c r="K33" i="1"/>
  <c r="L32" i="1"/>
  <c r="K32" i="1"/>
  <c r="L31" i="1"/>
  <c r="K31" i="1"/>
  <c r="L30" i="1"/>
  <c r="K30" i="1"/>
  <c r="L29" i="1"/>
  <c r="K29" i="1"/>
  <c r="L28" i="1"/>
  <c r="K28" i="1"/>
  <c r="L27" i="1"/>
  <c r="K27" i="1"/>
  <c r="L26" i="1"/>
  <c r="K26" i="1"/>
  <c r="L25" i="1"/>
  <c r="K25" i="1"/>
  <c r="L24" i="1"/>
  <c r="K24" i="1"/>
  <c r="L23" i="1"/>
  <c r="K23" i="1"/>
  <c r="F22" i="1"/>
  <c r="J73" i="1" s="1"/>
  <c r="E22" i="1"/>
  <c r="I30" i="1" s="1"/>
  <c r="D22" i="1"/>
  <c r="H60" i="1" s="1"/>
  <c r="N60" i="1" s="1"/>
  <c r="C22" i="1"/>
  <c r="G72" i="1" s="1"/>
  <c r="M72" i="1" s="1"/>
  <c r="F14" i="1"/>
  <c r="E14" i="1"/>
  <c r="D14" i="1"/>
  <c r="C14" i="1"/>
  <c r="F13" i="1"/>
  <c r="E13" i="1"/>
  <c r="D13" i="1"/>
  <c r="C13" i="1"/>
  <c r="F12" i="1"/>
  <c r="E12" i="1"/>
  <c r="D12" i="1"/>
  <c r="C12" i="1"/>
  <c r="F11" i="1"/>
  <c r="E11" i="1"/>
  <c r="D11" i="1"/>
  <c r="L11" i="1" s="1"/>
  <c r="C11" i="1"/>
  <c r="F10" i="1"/>
  <c r="C10" i="1"/>
  <c r="F9" i="1"/>
  <c r="E9" i="1"/>
  <c r="D9" i="1"/>
  <c r="C9" i="1"/>
  <c r="M639" i="11" l="1"/>
  <c r="L14" i="4"/>
  <c r="K14" i="8"/>
  <c r="K14" i="9"/>
  <c r="M632" i="11"/>
  <c r="L14" i="14"/>
  <c r="L14" i="21"/>
  <c r="K14" i="24"/>
  <c r="M626" i="31"/>
  <c r="L14" i="9"/>
  <c r="L14" i="10"/>
  <c r="K14" i="26"/>
  <c r="M471" i="2"/>
  <c r="M382" i="8"/>
  <c r="M573" i="8"/>
  <c r="M553" i="8"/>
  <c r="K13" i="2"/>
  <c r="M500" i="8"/>
  <c r="M505" i="8"/>
  <c r="M552" i="11"/>
  <c r="M411" i="12"/>
  <c r="M545" i="12"/>
  <c r="M596" i="12"/>
  <c r="M593" i="13"/>
  <c r="M519" i="15"/>
  <c r="M503" i="16"/>
  <c r="M532" i="16"/>
  <c r="L13" i="9"/>
  <c r="M561" i="11"/>
  <c r="M580" i="11"/>
  <c r="M479" i="12"/>
  <c r="M498" i="12"/>
  <c r="L13" i="14"/>
  <c r="M467" i="16"/>
  <c r="K13" i="21"/>
  <c r="M579" i="8"/>
  <c r="M581" i="11"/>
  <c r="M559" i="12"/>
  <c r="M585" i="12"/>
  <c r="M467" i="13"/>
  <c r="M480" i="13"/>
  <c r="M575" i="13"/>
  <c r="M581" i="13"/>
  <c r="M495" i="15"/>
  <c r="M523" i="27"/>
  <c r="K9" i="27"/>
  <c r="M485" i="27"/>
  <c r="M492" i="27"/>
  <c r="M503" i="27"/>
  <c r="M598" i="27"/>
  <c r="M445" i="28"/>
  <c r="K13" i="29"/>
  <c r="M522" i="31"/>
  <c r="M534" i="31"/>
  <c r="M430" i="34"/>
  <c r="M481" i="34"/>
  <c r="N453" i="29"/>
  <c r="M416" i="31"/>
  <c r="L13" i="34"/>
  <c r="N442" i="34"/>
  <c r="M473" i="34"/>
  <c r="N506" i="34"/>
  <c r="M494" i="27"/>
  <c r="M551" i="27"/>
  <c r="M442" i="28"/>
  <c r="N474" i="29"/>
  <c r="M465" i="31"/>
  <c r="M519" i="34"/>
  <c r="M317" i="1"/>
  <c r="L9" i="6"/>
  <c r="L12" i="9"/>
  <c r="M200" i="11"/>
  <c r="M208" i="13"/>
  <c r="M360" i="13"/>
  <c r="L12" i="14"/>
  <c r="M306" i="14"/>
  <c r="K9" i="5"/>
  <c r="M253" i="8"/>
  <c r="M267" i="11"/>
  <c r="M225" i="13"/>
  <c r="M337" i="16"/>
  <c r="M362" i="16"/>
  <c r="M328" i="32"/>
  <c r="L12" i="21"/>
  <c r="M206" i="28"/>
  <c r="M224" i="28"/>
  <c r="M265" i="28"/>
  <c r="M347" i="28"/>
  <c r="M98" i="12"/>
  <c r="G10" i="20"/>
  <c r="I11" i="20"/>
  <c r="K11" i="21"/>
  <c r="K11" i="27"/>
  <c r="M126" i="28"/>
  <c r="I12" i="29"/>
  <c r="M90" i="1"/>
  <c r="K9" i="6"/>
  <c r="K11" i="6"/>
  <c r="K9" i="8"/>
  <c r="K11" i="8"/>
  <c r="M90" i="12"/>
  <c r="L11" i="14"/>
  <c r="L11" i="21"/>
  <c r="L11" i="25"/>
  <c r="J10" i="31"/>
  <c r="J12" i="32"/>
  <c r="N138" i="32"/>
  <c r="I13" i="4"/>
  <c r="I14" i="4"/>
  <c r="J11" i="13"/>
  <c r="M108" i="13"/>
  <c r="K9" i="20"/>
  <c r="L9" i="21"/>
  <c r="H12" i="6"/>
  <c r="I12" i="11"/>
  <c r="K9" i="1"/>
  <c r="J14" i="5"/>
  <c r="J11" i="6"/>
  <c r="J12" i="6"/>
  <c r="L9" i="7"/>
  <c r="L10" i="7"/>
  <c r="M46" i="16"/>
  <c r="M59" i="22"/>
  <c r="I13" i="29"/>
  <c r="J11" i="31"/>
  <c r="L10" i="34"/>
  <c r="I11" i="11"/>
  <c r="K10" i="4"/>
  <c r="J11" i="5"/>
  <c r="K10" i="6"/>
  <c r="J12" i="13"/>
  <c r="J13" i="13"/>
  <c r="I11" i="14"/>
  <c r="I13" i="14"/>
  <c r="G14" i="20"/>
  <c r="M69" i="1"/>
  <c r="G12" i="2"/>
  <c r="I12" i="4"/>
  <c r="H11" i="12"/>
  <c r="H12" i="12"/>
  <c r="H13" i="12"/>
  <c r="K10" i="19"/>
  <c r="G12" i="20"/>
  <c r="M71" i="28"/>
  <c r="J12" i="31"/>
  <c r="J11" i="32"/>
  <c r="L9" i="1"/>
  <c r="J10" i="1"/>
  <c r="J11" i="1"/>
  <c r="J12" i="1"/>
  <c r="H13" i="1"/>
  <c r="H14" i="1"/>
  <c r="L14" i="1"/>
  <c r="G29" i="1"/>
  <c r="M29" i="1" s="1"/>
  <c r="G37" i="1"/>
  <c r="M37" i="1" s="1"/>
  <c r="G44" i="1"/>
  <c r="M44" i="1" s="1"/>
  <c r="I82" i="1"/>
  <c r="G99" i="1"/>
  <c r="M99" i="1" s="1"/>
  <c r="I102" i="1"/>
  <c r="G103" i="1"/>
  <c r="M103" i="1" s="1"/>
  <c r="G107" i="1"/>
  <c r="M107" i="1" s="1"/>
  <c r="I116" i="1"/>
  <c r="I124" i="1"/>
  <c r="M179" i="1"/>
  <c r="H191" i="1"/>
  <c r="N191" i="1" s="1"/>
  <c r="H201" i="1"/>
  <c r="N201" i="1" s="1"/>
  <c r="L371" i="1"/>
  <c r="G626" i="1"/>
  <c r="G630" i="1"/>
  <c r="M630" i="1" s="1"/>
  <c r="G639" i="1"/>
  <c r="M639" i="1" s="1"/>
  <c r="G14" i="2"/>
  <c r="M41" i="2"/>
  <c r="N47" i="2"/>
  <c r="M52" i="2"/>
  <c r="N85" i="2"/>
  <c r="M103" i="2"/>
  <c r="M127" i="2"/>
  <c r="M142" i="2"/>
  <c r="N175" i="2"/>
  <c r="M220" i="2"/>
  <c r="M230" i="2"/>
  <c r="N341" i="2"/>
  <c r="N346" i="2"/>
  <c r="M347" i="2"/>
  <c r="K371" i="2"/>
  <c r="I387" i="2"/>
  <c r="M389" i="2"/>
  <c r="I401" i="2"/>
  <c r="N402" i="2"/>
  <c r="H406" i="2"/>
  <c r="N406" i="2" s="1"/>
  <c r="M410" i="2"/>
  <c r="H419" i="2"/>
  <c r="N419" i="2" s="1"/>
  <c r="H422" i="2"/>
  <c r="N422" i="2" s="1"/>
  <c r="G426" i="2"/>
  <c r="M426" i="2" s="1"/>
  <c r="I429" i="2"/>
  <c r="H434" i="2"/>
  <c r="H450" i="2"/>
  <c r="N450" i="2" s="1"/>
  <c r="I454" i="2"/>
  <c r="N474" i="2"/>
  <c r="M478" i="2"/>
  <c r="N492" i="2"/>
  <c r="M499" i="2"/>
  <c r="N501" i="2"/>
  <c r="I508" i="2"/>
  <c r="I539" i="2"/>
  <c r="N544" i="2"/>
  <c r="H548" i="2"/>
  <c r="N548" i="2" s="1"/>
  <c r="M568" i="2"/>
  <c r="H615" i="2"/>
  <c r="N615" i="2" s="1"/>
  <c r="I639" i="2"/>
  <c r="J10" i="3"/>
  <c r="K14" i="3"/>
  <c r="H27" i="3"/>
  <c r="N27" i="3" s="1"/>
  <c r="I42" i="3"/>
  <c r="I44" i="3"/>
  <c r="H51" i="3"/>
  <c r="N51" i="3" s="1"/>
  <c r="H55" i="3"/>
  <c r="N55" i="3" s="1"/>
  <c r="M56" i="3"/>
  <c r="I57" i="3"/>
  <c r="I62" i="3"/>
  <c r="I72" i="3"/>
  <c r="I90" i="3"/>
  <c r="G100" i="3"/>
  <c r="N101" i="3"/>
  <c r="G108" i="3"/>
  <c r="M108" i="3" s="1"/>
  <c r="G113" i="3"/>
  <c r="M113" i="3" s="1"/>
  <c r="M117" i="3"/>
  <c r="I118" i="3"/>
  <c r="G123" i="3"/>
  <c r="M123" i="3" s="1"/>
  <c r="G127" i="3"/>
  <c r="M127" i="3" s="1"/>
  <c r="G138" i="3"/>
  <c r="M138" i="3" s="1"/>
  <c r="G141" i="3"/>
  <c r="M141" i="3" s="1"/>
  <c r="I146" i="3"/>
  <c r="M151" i="3"/>
  <c r="I152" i="3"/>
  <c r="I156" i="3"/>
  <c r="G167" i="3"/>
  <c r="M167" i="3" s="1"/>
  <c r="G171" i="3"/>
  <c r="M171" i="3" s="1"/>
  <c r="G175" i="3"/>
  <c r="M175" i="3" s="1"/>
  <c r="L188" i="3"/>
  <c r="I191" i="3"/>
  <c r="H197" i="3"/>
  <c r="N197" i="3" s="1"/>
  <c r="G203" i="3"/>
  <c r="M203" i="3" s="1"/>
  <c r="I204" i="3"/>
  <c r="H205" i="3"/>
  <c r="G211" i="3"/>
  <c r="M211" i="3" s="1"/>
  <c r="H214" i="3"/>
  <c r="N214" i="3" s="1"/>
  <c r="G218" i="3"/>
  <c r="M218" i="3" s="1"/>
  <c r="I219" i="3"/>
  <c r="H220" i="3"/>
  <c r="G228" i="3"/>
  <c r="M228" i="3" s="1"/>
  <c r="H233" i="3"/>
  <c r="I253" i="3"/>
  <c r="G260" i="3"/>
  <c r="M260" i="3" s="1"/>
  <c r="I261" i="3"/>
  <c r="N262" i="3"/>
  <c r="H263" i="3"/>
  <c r="N263" i="3" s="1"/>
  <c r="H267" i="3"/>
  <c r="N267" i="3" s="1"/>
  <c r="M273" i="3"/>
  <c r="M274" i="3"/>
  <c r="G279" i="3"/>
  <c r="M279" i="3" s="1"/>
  <c r="I280" i="3"/>
  <c r="H281" i="3"/>
  <c r="I282" i="3"/>
  <c r="H283" i="3"/>
  <c r="H291" i="3"/>
  <c r="N291" i="3" s="1"/>
  <c r="H292" i="3"/>
  <c r="N292" i="3" s="1"/>
  <c r="H293" i="3"/>
  <c r="N293" i="3" s="1"/>
  <c r="H294" i="3"/>
  <c r="N294" i="3" s="1"/>
  <c r="H295" i="3"/>
  <c r="N295" i="3" s="1"/>
  <c r="H302" i="3"/>
  <c r="N302" i="3" s="1"/>
  <c r="H324" i="3"/>
  <c r="N324" i="3" s="1"/>
  <c r="H325" i="3"/>
  <c r="N325" i="3" s="1"/>
  <c r="H338" i="3"/>
  <c r="N338" i="3" s="1"/>
  <c r="H339" i="3"/>
  <c r="N339" i="3" s="1"/>
  <c r="H342" i="3"/>
  <c r="N342" i="3" s="1"/>
  <c r="G352" i="3"/>
  <c r="M352" i="3" s="1"/>
  <c r="M353" i="3"/>
  <c r="H359" i="3"/>
  <c r="N359" i="3" s="1"/>
  <c r="H361" i="3"/>
  <c r="N361" i="3" s="1"/>
  <c r="G389" i="3"/>
  <c r="M389" i="3" s="1"/>
  <c r="N390" i="3"/>
  <c r="G396" i="3"/>
  <c r="M396" i="3" s="1"/>
  <c r="G11" i="1"/>
  <c r="G12" i="1"/>
  <c r="K12" i="1"/>
  <c r="I13" i="1"/>
  <c r="I14" i="1"/>
  <c r="G23" i="1"/>
  <c r="M23" i="1" s="1"/>
  <c r="G31" i="1"/>
  <c r="M31" i="1" s="1"/>
  <c r="G39" i="1"/>
  <c r="M39" i="1" s="1"/>
  <c r="I84" i="1"/>
  <c r="I90" i="1"/>
  <c r="I98" i="1"/>
  <c r="I106" i="1"/>
  <c r="I110" i="1"/>
  <c r="I118" i="1"/>
  <c r="I126" i="1"/>
  <c r="H195" i="1"/>
  <c r="N195" i="1" s="1"/>
  <c r="H203" i="1"/>
  <c r="N203" i="1" s="1"/>
  <c r="N453" i="1"/>
  <c r="G625" i="1"/>
  <c r="G629" i="1"/>
  <c r="G632" i="1"/>
  <c r="M632" i="1" s="1"/>
  <c r="K9" i="2"/>
  <c r="L10" i="2"/>
  <c r="L11" i="2"/>
  <c r="L12" i="2"/>
  <c r="L13" i="2"/>
  <c r="L14" i="2"/>
  <c r="N52" i="2"/>
  <c r="N55" i="2"/>
  <c r="N65" i="2"/>
  <c r="N115" i="2"/>
  <c r="M134" i="2"/>
  <c r="N139" i="2"/>
  <c r="N142" i="2"/>
  <c r="N147" i="2"/>
  <c r="M148" i="2"/>
  <c r="N170" i="2"/>
  <c r="N197" i="2"/>
  <c r="N218" i="2"/>
  <c r="N220" i="2"/>
  <c r="M221" i="2"/>
  <c r="N230" i="2"/>
  <c r="M243" i="2"/>
  <c r="N258" i="2"/>
  <c r="M284" i="2"/>
  <c r="N293" i="2"/>
  <c r="M299" i="2"/>
  <c r="N347" i="2"/>
  <c r="L371" i="2"/>
  <c r="M378" i="2"/>
  <c r="G384" i="2"/>
  <c r="M384" i="2" s="1"/>
  <c r="H389" i="2"/>
  <c r="I406" i="2"/>
  <c r="M417" i="2"/>
  <c r="I419" i="2"/>
  <c r="I422" i="2"/>
  <c r="H426" i="2"/>
  <c r="I450" i="2"/>
  <c r="I474" i="2"/>
  <c r="H484" i="2"/>
  <c r="N484" i="2" s="1"/>
  <c r="I492" i="2"/>
  <c r="M493" i="2"/>
  <c r="M497" i="2"/>
  <c r="I501" i="2"/>
  <c r="M514" i="2"/>
  <c r="M516" i="2"/>
  <c r="N518" i="2"/>
  <c r="M563" i="2"/>
  <c r="H589" i="2"/>
  <c r="N589" i="2" s="1"/>
  <c r="M597" i="2"/>
  <c r="N599" i="2"/>
  <c r="I615" i="2"/>
  <c r="N628" i="2"/>
  <c r="G11" i="3"/>
  <c r="J12" i="3"/>
  <c r="J13" i="3"/>
  <c r="J14" i="3"/>
  <c r="I36" i="3"/>
  <c r="I51" i="3"/>
  <c r="I55" i="3"/>
  <c r="H59" i="3"/>
  <c r="N59" i="3" s="1"/>
  <c r="I68" i="3"/>
  <c r="H70" i="3"/>
  <c r="N70" i="3" s="1"/>
  <c r="G82" i="3"/>
  <c r="G93" i="3"/>
  <c r="M93" i="3" s="1"/>
  <c r="I112" i="3"/>
  <c r="I116" i="3"/>
  <c r="I122" i="3"/>
  <c r="I126" i="3"/>
  <c r="G133" i="3"/>
  <c r="M133" i="3" s="1"/>
  <c r="G145" i="3"/>
  <c r="M145" i="3" s="1"/>
  <c r="I150" i="3"/>
  <c r="G155" i="3"/>
  <c r="M155" i="3" s="1"/>
  <c r="G159" i="3"/>
  <c r="M159" i="3" s="1"/>
  <c r="I166" i="3"/>
  <c r="I170" i="3"/>
  <c r="I174" i="3"/>
  <c r="I178" i="3"/>
  <c r="H189" i="3"/>
  <c r="N189" i="3" s="1"/>
  <c r="I197" i="3"/>
  <c r="G201" i="3"/>
  <c r="M201" i="3" s="1"/>
  <c r="I202" i="3"/>
  <c r="H203" i="3"/>
  <c r="G209" i="3"/>
  <c r="M209" i="3" s="1"/>
  <c r="I210" i="3"/>
  <c r="H211" i="3"/>
  <c r="I214" i="3"/>
  <c r="H218" i="3"/>
  <c r="G224" i="3"/>
  <c r="M224" i="3" s="1"/>
  <c r="G226" i="3"/>
  <c r="M226" i="3" s="1"/>
  <c r="I227" i="3"/>
  <c r="H231" i="3"/>
  <c r="N231" i="3" s="1"/>
  <c r="M237" i="3"/>
  <c r="I244" i="3"/>
  <c r="M253" i="3"/>
  <c r="G258" i="3"/>
  <c r="M258" i="3" s="1"/>
  <c r="H260" i="3"/>
  <c r="I263" i="3"/>
  <c r="I267" i="3"/>
  <c r="G271" i="3"/>
  <c r="M271" i="3" s="1"/>
  <c r="I272" i="3"/>
  <c r="H273" i="3"/>
  <c r="G277" i="3"/>
  <c r="M277" i="3" s="1"/>
  <c r="I278" i="3"/>
  <c r="H279" i="3"/>
  <c r="M282" i="3"/>
  <c r="H316" i="3"/>
  <c r="N316" i="3" s="1"/>
  <c r="H341" i="3"/>
  <c r="N341" i="3" s="1"/>
  <c r="H352" i="3"/>
  <c r="N352" i="3" s="1"/>
  <c r="H353" i="3"/>
  <c r="G602" i="3"/>
  <c r="M602" i="3" s="1"/>
  <c r="G591" i="3"/>
  <c r="M591" i="3" s="1"/>
  <c r="G577" i="3"/>
  <c r="M577" i="3" s="1"/>
  <c r="G567" i="3"/>
  <c r="M567" i="3" s="1"/>
  <c r="G550" i="3"/>
  <c r="M550" i="3" s="1"/>
  <c r="G545" i="3"/>
  <c r="M545" i="3" s="1"/>
  <c r="G540" i="3"/>
  <c r="M540" i="3" s="1"/>
  <c r="G536" i="3"/>
  <c r="M536" i="3" s="1"/>
  <c r="G525" i="3"/>
  <c r="M525" i="3" s="1"/>
  <c r="G494" i="3"/>
  <c r="M494" i="3" s="1"/>
  <c r="G483" i="3"/>
  <c r="M483" i="3" s="1"/>
  <c r="G451" i="3"/>
  <c r="M451" i="3" s="1"/>
  <c r="G430" i="3"/>
  <c r="M430" i="3" s="1"/>
  <c r="G426" i="3"/>
  <c r="M426" i="3" s="1"/>
  <c r="G422" i="3"/>
  <c r="M422" i="3" s="1"/>
  <c r="G421" i="3"/>
  <c r="M421" i="3" s="1"/>
  <c r="G413" i="3"/>
  <c r="M413" i="3" s="1"/>
  <c r="G604" i="3"/>
  <c r="M604" i="3" s="1"/>
  <c r="G597" i="3"/>
  <c r="M597" i="3" s="1"/>
  <c r="G592" i="3"/>
  <c r="G588" i="3"/>
  <c r="M588" i="3" s="1"/>
  <c r="G568" i="3"/>
  <c r="M568" i="3" s="1"/>
  <c r="G563" i="3"/>
  <c r="M563" i="3" s="1"/>
  <c r="G551" i="3"/>
  <c r="M551" i="3" s="1"/>
  <c r="G546" i="3"/>
  <c r="M546" i="3" s="1"/>
  <c r="G541" i="3"/>
  <c r="M541" i="3" s="1"/>
  <c r="G537" i="3"/>
  <c r="M537" i="3" s="1"/>
  <c r="G526" i="3"/>
  <c r="M526" i="3" s="1"/>
  <c r="G484" i="3"/>
  <c r="M484" i="3" s="1"/>
  <c r="G478" i="3"/>
  <c r="M478" i="3" s="1"/>
  <c r="G475" i="3"/>
  <c r="M475" i="3" s="1"/>
  <c r="G465" i="3"/>
  <c r="G427" i="3"/>
  <c r="M427" i="3" s="1"/>
  <c r="G423" i="3"/>
  <c r="M423" i="3" s="1"/>
  <c r="G414" i="3"/>
  <c r="G599" i="3"/>
  <c r="M599" i="3" s="1"/>
  <c r="G589" i="3"/>
  <c r="M589" i="3" s="1"/>
  <c r="G583" i="3"/>
  <c r="M583" i="3" s="1"/>
  <c r="G569" i="3"/>
  <c r="M569" i="3" s="1"/>
  <c r="G564" i="3"/>
  <c r="M564" i="3" s="1"/>
  <c r="G547" i="3"/>
  <c r="G543" i="3"/>
  <c r="M543" i="3" s="1"/>
  <c r="G538" i="3"/>
  <c r="M538" i="3" s="1"/>
  <c r="G534" i="3"/>
  <c r="M534" i="3" s="1"/>
  <c r="G528" i="3"/>
  <c r="M528" i="3" s="1"/>
  <c r="G527" i="3"/>
  <c r="M527" i="3" s="1"/>
  <c r="G485" i="3"/>
  <c r="G481" i="3"/>
  <c r="M481" i="3" s="1"/>
  <c r="G448" i="3"/>
  <c r="M448" i="3" s="1"/>
  <c r="G441" i="3"/>
  <c r="G428" i="3"/>
  <c r="M428" i="3" s="1"/>
  <c r="G600" i="3"/>
  <c r="G590" i="3"/>
  <c r="M590" i="3" s="1"/>
  <c r="G584" i="3"/>
  <c r="G570" i="3"/>
  <c r="G566" i="3"/>
  <c r="M566" i="3" s="1"/>
  <c r="G565" i="3"/>
  <c r="M565" i="3" s="1"/>
  <c r="G553" i="3"/>
  <c r="M553" i="3" s="1"/>
  <c r="G544" i="3"/>
  <c r="M544" i="3" s="1"/>
  <c r="G539" i="3"/>
  <c r="M539" i="3" s="1"/>
  <c r="G535" i="3"/>
  <c r="M535" i="3" s="1"/>
  <c r="G530" i="3"/>
  <c r="M530" i="3" s="1"/>
  <c r="G514" i="3"/>
  <c r="M514" i="3" s="1"/>
  <c r="G505" i="3"/>
  <c r="G504" i="3"/>
  <c r="M504" i="3" s="1"/>
  <c r="G493" i="3"/>
  <c r="M493" i="3" s="1"/>
  <c r="G492" i="3"/>
  <c r="M492" i="3" s="1"/>
  <c r="G450" i="3"/>
  <c r="M450" i="3" s="1"/>
  <c r="G449" i="3"/>
  <c r="M449" i="3" s="1"/>
  <c r="G429" i="3"/>
  <c r="M429" i="3" s="1"/>
  <c r="G425" i="3"/>
  <c r="M425" i="3" s="1"/>
  <c r="G420" i="3"/>
  <c r="M420" i="3" s="1"/>
  <c r="G412" i="3"/>
  <c r="M412" i="3" s="1"/>
  <c r="G411" i="3"/>
  <c r="M411" i="3" s="1"/>
  <c r="K371" i="3"/>
  <c r="G388" i="3"/>
  <c r="M388" i="3" s="1"/>
  <c r="G393" i="3"/>
  <c r="M393" i="3" s="1"/>
  <c r="G395" i="3"/>
  <c r="M395" i="3" s="1"/>
  <c r="G406" i="3"/>
  <c r="M406" i="3" s="1"/>
  <c r="G410" i="3"/>
  <c r="M410" i="3" s="1"/>
  <c r="G419" i="3"/>
  <c r="M419" i="3" s="1"/>
  <c r="G424" i="3"/>
  <c r="M424" i="3" s="1"/>
  <c r="H12" i="1"/>
  <c r="N12" i="1" s="1"/>
  <c r="L12" i="1"/>
  <c r="J13" i="1"/>
  <c r="J14" i="1"/>
  <c r="G25" i="1"/>
  <c r="M25" i="1" s="1"/>
  <c r="G33" i="1"/>
  <c r="M33" i="1" s="1"/>
  <c r="G41" i="1"/>
  <c r="M41" i="1" s="1"/>
  <c r="G46" i="1"/>
  <c r="M46" i="1" s="1"/>
  <c r="I86" i="1"/>
  <c r="I92" i="1"/>
  <c r="I96" i="1"/>
  <c r="G97" i="1"/>
  <c r="M97" i="1" s="1"/>
  <c r="G105" i="1"/>
  <c r="M105" i="1" s="1"/>
  <c r="G109" i="1"/>
  <c r="M109" i="1" s="1"/>
  <c r="I112" i="1"/>
  <c r="I120" i="1"/>
  <c r="I128" i="1"/>
  <c r="K188" i="1"/>
  <c r="H193" i="1"/>
  <c r="N193" i="1" s="1"/>
  <c r="H197" i="1"/>
  <c r="N197" i="1" s="1"/>
  <c r="H205" i="1"/>
  <c r="N205" i="1" s="1"/>
  <c r="N319" i="1"/>
  <c r="K612" i="1"/>
  <c r="G628" i="1"/>
  <c r="G635" i="1"/>
  <c r="M635" i="1" s="1"/>
  <c r="L9" i="2"/>
  <c r="I10" i="2"/>
  <c r="I11" i="2"/>
  <c r="I12" i="2"/>
  <c r="I13" i="2"/>
  <c r="I14" i="2"/>
  <c r="H372" i="2"/>
  <c r="N372" i="2" s="1"/>
  <c r="I377" i="2"/>
  <c r="H378" i="2"/>
  <c r="H408" i="2"/>
  <c r="N408" i="2" s="1"/>
  <c r="G413" i="2"/>
  <c r="M413" i="2" s="1"/>
  <c r="H424" i="2"/>
  <c r="N424" i="2" s="1"/>
  <c r="H497" i="2"/>
  <c r="H514" i="2"/>
  <c r="I518" i="2"/>
  <c r="M519" i="2"/>
  <c r="M523" i="2"/>
  <c r="M525" i="2"/>
  <c r="H564" i="2"/>
  <c r="N564" i="2" s="1"/>
  <c r="H576" i="2"/>
  <c r="N576" i="2" s="1"/>
  <c r="I599" i="2"/>
  <c r="L612" i="2"/>
  <c r="I628" i="2"/>
  <c r="M629" i="2"/>
  <c r="H630" i="2"/>
  <c r="N630" i="2" s="1"/>
  <c r="J11" i="3"/>
  <c r="H25" i="3"/>
  <c r="N25" i="3" s="1"/>
  <c r="I30" i="3"/>
  <c r="I38" i="3"/>
  <c r="H53" i="3"/>
  <c r="N53" i="3" s="1"/>
  <c r="I59" i="3"/>
  <c r="I64" i="3"/>
  <c r="I70" i="3"/>
  <c r="G84" i="3"/>
  <c r="I92" i="3"/>
  <c r="G104" i="3"/>
  <c r="G111" i="3"/>
  <c r="M111" i="3" s="1"/>
  <c r="G115" i="3"/>
  <c r="M115" i="3" s="1"/>
  <c r="G121" i="3"/>
  <c r="M121" i="3" s="1"/>
  <c r="G125" i="3"/>
  <c r="M125" i="3" s="1"/>
  <c r="G129" i="3"/>
  <c r="M129" i="3" s="1"/>
  <c r="G136" i="3"/>
  <c r="M136" i="3" s="1"/>
  <c r="G143" i="3"/>
  <c r="M143" i="3" s="1"/>
  <c r="I144" i="3"/>
  <c r="G149" i="3"/>
  <c r="M149" i="3" s="1"/>
  <c r="I154" i="3"/>
  <c r="I158" i="3"/>
  <c r="G165" i="3"/>
  <c r="M165" i="3" s="1"/>
  <c r="G169" i="3"/>
  <c r="M169" i="3" s="1"/>
  <c r="G173" i="3"/>
  <c r="M173" i="3" s="1"/>
  <c r="G177" i="3"/>
  <c r="M177" i="3" s="1"/>
  <c r="I180" i="3"/>
  <c r="I189" i="3"/>
  <c r="H193" i="3"/>
  <c r="N193" i="3" s="1"/>
  <c r="H195" i="3"/>
  <c r="N195" i="3" s="1"/>
  <c r="H199" i="3"/>
  <c r="N199" i="3" s="1"/>
  <c r="H201" i="3"/>
  <c r="G207" i="3"/>
  <c r="M207" i="3" s="1"/>
  <c r="I208" i="3"/>
  <c r="H209" i="3"/>
  <c r="H216" i="3"/>
  <c r="N216" i="3" s="1"/>
  <c r="G222" i="3"/>
  <c r="M222" i="3" s="1"/>
  <c r="I223" i="3"/>
  <c r="H224" i="3"/>
  <c r="I225" i="3"/>
  <c r="H226" i="3"/>
  <c r="H229" i="3"/>
  <c r="N229" i="3" s="1"/>
  <c r="I231" i="3"/>
  <c r="G235" i="3"/>
  <c r="M235" i="3" s="1"/>
  <c r="M241" i="3"/>
  <c r="H242" i="3"/>
  <c r="N242" i="3" s="1"/>
  <c r="G248" i="3"/>
  <c r="M248" i="3" s="1"/>
  <c r="G252" i="3"/>
  <c r="M252" i="3" s="1"/>
  <c r="I257" i="3"/>
  <c r="H258" i="3"/>
  <c r="H265" i="3"/>
  <c r="N265" i="3" s="1"/>
  <c r="G269" i="3"/>
  <c r="M269" i="3" s="1"/>
  <c r="I270" i="3"/>
  <c r="H271" i="3"/>
  <c r="G275" i="3"/>
  <c r="M275" i="3" s="1"/>
  <c r="I276" i="3"/>
  <c r="H277" i="3"/>
  <c r="G285" i="3"/>
  <c r="M285" i="3" s="1"/>
  <c r="H315" i="3"/>
  <c r="N315" i="3" s="1"/>
  <c r="H344" i="3"/>
  <c r="N344" i="3" s="1"/>
  <c r="H348" i="3"/>
  <c r="N348" i="3" s="1"/>
  <c r="H349" i="3"/>
  <c r="N349" i="3" s="1"/>
  <c r="G350" i="3"/>
  <c r="M350" i="3" s="1"/>
  <c r="H363" i="3"/>
  <c r="N363" i="3" s="1"/>
  <c r="G376" i="3"/>
  <c r="G387" i="3"/>
  <c r="M387" i="3" s="1"/>
  <c r="G392" i="3"/>
  <c r="M392" i="3" s="1"/>
  <c r="G394" i="3"/>
  <c r="M394" i="3" s="1"/>
  <c r="G405" i="3"/>
  <c r="M405" i="3" s="1"/>
  <c r="G409" i="3"/>
  <c r="M409" i="3" s="1"/>
  <c r="G10" i="1"/>
  <c r="I11" i="1"/>
  <c r="I12" i="1"/>
  <c r="G13" i="1"/>
  <c r="G14" i="1"/>
  <c r="M14" i="1" s="1"/>
  <c r="K14" i="1"/>
  <c r="G27" i="1"/>
  <c r="M27" i="1" s="1"/>
  <c r="G35" i="1"/>
  <c r="M35" i="1" s="1"/>
  <c r="G43" i="1"/>
  <c r="M43" i="1" s="1"/>
  <c r="I88" i="1"/>
  <c r="I94" i="1"/>
  <c r="I100" i="1"/>
  <c r="N102" i="1"/>
  <c r="I104" i="1"/>
  <c r="I108" i="1"/>
  <c r="I114" i="1"/>
  <c r="I122" i="1"/>
  <c r="I130" i="1"/>
  <c r="H189" i="1"/>
  <c r="N189" i="1" s="1"/>
  <c r="M194" i="1"/>
  <c r="H199" i="1"/>
  <c r="N199" i="1" s="1"/>
  <c r="K371" i="1"/>
  <c r="L612" i="1"/>
  <c r="G627" i="1"/>
  <c r="G637" i="1"/>
  <c r="M637" i="1" s="1"/>
  <c r="J10" i="2"/>
  <c r="J11" i="2"/>
  <c r="J12" i="2"/>
  <c r="J13" i="2"/>
  <c r="J14" i="2"/>
  <c r="G82" i="2"/>
  <c r="M82" i="2" s="1"/>
  <c r="H413" i="2"/>
  <c r="I424" i="2"/>
  <c r="H429" i="2"/>
  <c r="N429" i="2" s="1"/>
  <c r="I435" i="2"/>
  <c r="I456" i="2"/>
  <c r="H539" i="2"/>
  <c r="N539" i="2" s="1"/>
  <c r="H567" i="2"/>
  <c r="N567" i="2" s="1"/>
  <c r="H588" i="2"/>
  <c r="N588" i="2" s="1"/>
  <c r="I630" i="2"/>
  <c r="K13" i="3"/>
  <c r="M13" i="3" s="1"/>
  <c r="L22" i="3"/>
  <c r="I25" i="3"/>
  <c r="I32" i="3"/>
  <c r="I40" i="3"/>
  <c r="H44" i="3"/>
  <c r="N44" i="3" s="1"/>
  <c r="I47" i="3"/>
  <c r="I53" i="3"/>
  <c r="H57" i="3"/>
  <c r="N57" i="3" s="1"/>
  <c r="M66" i="3"/>
  <c r="H72" i="3"/>
  <c r="N72" i="3" s="1"/>
  <c r="G86" i="3"/>
  <c r="M86" i="3" s="1"/>
  <c r="I88" i="3"/>
  <c r="G91" i="3"/>
  <c r="M91" i="3" s="1"/>
  <c r="G98" i="3"/>
  <c r="G106" i="3"/>
  <c r="G119" i="3"/>
  <c r="M119" i="3" s="1"/>
  <c r="I120" i="3"/>
  <c r="I124" i="3"/>
  <c r="I128" i="3"/>
  <c r="I135" i="3"/>
  <c r="I142" i="3"/>
  <c r="G147" i="3"/>
  <c r="M147" i="3" s="1"/>
  <c r="I148" i="3"/>
  <c r="G153" i="3"/>
  <c r="M153" i="3" s="1"/>
  <c r="G157" i="3"/>
  <c r="M157" i="3" s="1"/>
  <c r="G161" i="3"/>
  <c r="M161" i="3" s="1"/>
  <c r="I162" i="3"/>
  <c r="I164" i="3"/>
  <c r="I168" i="3"/>
  <c r="I172" i="3"/>
  <c r="I176" i="3"/>
  <c r="K188" i="3"/>
  <c r="H191" i="3"/>
  <c r="N191" i="3" s="1"/>
  <c r="I193" i="3"/>
  <c r="I195" i="3"/>
  <c r="G205" i="3"/>
  <c r="M205" i="3" s="1"/>
  <c r="I206" i="3"/>
  <c r="H207" i="3"/>
  <c r="I216" i="3"/>
  <c r="G220" i="3"/>
  <c r="M220" i="3" s="1"/>
  <c r="I221" i="3"/>
  <c r="H222" i="3"/>
  <c r="G233" i="3"/>
  <c r="M233" i="3" s="1"/>
  <c r="H235" i="3"/>
  <c r="I240" i="3"/>
  <c r="I242" i="3"/>
  <c r="N246" i="3"/>
  <c r="H248" i="3"/>
  <c r="I249" i="3"/>
  <c r="I251" i="3"/>
  <c r="H252" i="3"/>
  <c r="I255" i="3"/>
  <c r="H256" i="3"/>
  <c r="G262" i="3"/>
  <c r="M262" i="3" s="1"/>
  <c r="I265" i="3"/>
  <c r="H269" i="3"/>
  <c r="I274" i="3"/>
  <c r="H275" i="3"/>
  <c r="G281" i="3"/>
  <c r="M281" i="3" s="1"/>
  <c r="G283" i="3"/>
  <c r="M283" i="3" s="1"/>
  <c r="I284" i="3"/>
  <c r="H285" i="3"/>
  <c r="G291" i="3"/>
  <c r="M291" i="3" s="1"/>
  <c r="G292" i="3"/>
  <c r="M292" i="3" s="1"/>
  <c r="G293" i="3"/>
  <c r="M293" i="3" s="1"/>
  <c r="G294" i="3"/>
  <c r="M294" i="3" s="1"/>
  <c r="G295" i="3"/>
  <c r="M295" i="3" s="1"/>
  <c r="N301" i="3"/>
  <c r="M302" i="3"/>
  <c r="G324" i="3"/>
  <c r="M324" i="3" s="1"/>
  <c r="G325" i="3"/>
  <c r="M325" i="3" s="1"/>
  <c r="M326" i="3"/>
  <c r="H335" i="3"/>
  <c r="N335" i="3" s="1"/>
  <c r="G338" i="3"/>
  <c r="M338" i="3" s="1"/>
  <c r="H343" i="3"/>
  <c r="N343" i="3" s="1"/>
  <c r="H345" i="3"/>
  <c r="N345" i="3" s="1"/>
  <c r="H347" i="3"/>
  <c r="N347" i="3" s="1"/>
  <c r="H356" i="3"/>
  <c r="N356" i="3" s="1"/>
  <c r="G359" i="3"/>
  <c r="M359" i="3" s="1"/>
  <c r="H362" i="3"/>
  <c r="N362" i="3" s="1"/>
  <c r="G386" i="3"/>
  <c r="M386" i="3" s="1"/>
  <c r="G390" i="3"/>
  <c r="M390" i="3" s="1"/>
  <c r="G391" i="3"/>
  <c r="M391" i="3" s="1"/>
  <c r="G397" i="3"/>
  <c r="G404" i="3"/>
  <c r="M404" i="3" s="1"/>
  <c r="G408" i="3"/>
  <c r="M408" i="3" s="1"/>
  <c r="N417" i="3"/>
  <c r="M482" i="3"/>
  <c r="M502" i="3"/>
  <c r="L612" i="3"/>
  <c r="H621" i="3"/>
  <c r="N621" i="3" s="1"/>
  <c r="G628" i="3"/>
  <c r="M628" i="3" s="1"/>
  <c r="G632" i="3"/>
  <c r="M632" i="3" s="1"/>
  <c r="I10" i="4"/>
  <c r="I11" i="4"/>
  <c r="G24" i="4"/>
  <c r="M24" i="4" s="1"/>
  <c r="N28" i="4"/>
  <c r="N31" i="4"/>
  <c r="M93" i="4"/>
  <c r="M132" i="4"/>
  <c r="M153" i="4"/>
  <c r="M168" i="4"/>
  <c r="N197" i="4"/>
  <c r="N202" i="4"/>
  <c r="H203" i="4"/>
  <c r="N203" i="4" s="1"/>
  <c r="H215" i="4"/>
  <c r="N215" i="4" s="1"/>
  <c r="H216" i="4"/>
  <c r="N216" i="4" s="1"/>
  <c r="H220" i="4"/>
  <c r="N220" i="4" s="1"/>
  <c r="H221" i="4"/>
  <c r="N221" i="4" s="1"/>
  <c r="H222" i="4"/>
  <c r="N222" i="4" s="1"/>
  <c r="M225" i="4"/>
  <c r="N248" i="4"/>
  <c r="M265" i="4"/>
  <c r="N267" i="4"/>
  <c r="H270" i="4"/>
  <c r="N270" i="4" s="1"/>
  <c r="M276" i="4"/>
  <c r="H281" i="4"/>
  <c r="N281" i="4" s="1"/>
  <c r="M284" i="4"/>
  <c r="H300" i="4"/>
  <c r="N300" i="4" s="1"/>
  <c r="H377" i="4"/>
  <c r="N377" i="4" s="1"/>
  <c r="M428" i="4"/>
  <c r="M493" i="4"/>
  <c r="M567" i="4"/>
  <c r="H583" i="4"/>
  <c r="N583" i="4" s="1"/>
  <c r="M588" i="4"/>
  <c r="L612" i="4"/>
  <c r="H622" i="4"/>
  <c r="N622" i="4" s="1"/>
  <c r="G628" i="4"/>
  <c r="M628" i="4" s="1"/>
  <c r="H630" i="4"/>
  <c r="N630" i="4" s="1"/>
  <c r="G639" i="4"/>
  <c r="M639" i="4" s="1"/>
  <c r="G640" i="4"/>
  <c r="G10" i="5"/>
  <c r="K10" i="5"/>
  <c r="I11" i="5"/>
  <c r="G12" i="5"/>
  <c r="G13" i="5"/>
  <c r="K13" i="5"/>
  <c r="I14" i="5"/>
  <c r="K22" i="5"/>
  <c r="H24" i="5"/>
  <c r="N24" i="5" s="1"/>
  <c r="H25" i="5"/>
  <c r="G26" i="5"/>
  <c r="G33" i="5"/>
  <c r="M33" i="5" s="1"/>
  <c r="H35" i="5"/>
  <c r="N35" i="5" s="1"/>
  <c r="G36" i="5"/>
  <c r="M36" i="5" s="1"/>
  <c r="G37" i="5"/>
  <c r="M37" i="5" s="1"/>
  <c r="H46" i="5"/>
  <c r="N46" i="5" s="1"/>
  <c r="G47" i="5"/>
  <c r="M47" i="5" s="1"/>
  <c r="H52" i="5"/>
  <c r="N52" i="5" s="1"/>
  <c r="M61" i="5"/>
  <c r="L81" i="5"/>
  <c r="G88" i="5"/>
  <c r="M88" i="5" s="1"/>
  <c r="M89" i="5"/>
  <c r="G99" i="5"/>
  <c r="M99" i="5" s="1"/>
  <c r="G100" i="5"/>
  <c r="M100" i="5" s="1"/>
  <c r="H113" i="5"/>
  <c r="N113" i="5" s="1"/>
  <c r="G115" i="5"/>
  <c r="M115" i="5" s="1"/>
  <c r="H135" i="5"/>
  <c r="N135" i="5" s="1"/>
  <c r="H137" i="5"/>
  <c r="N137" i="5" s="1"/>
  <c r="H138" i="5"/>
  <c r="N138" i="5" s="1"/>
  <c r="H139" i="5"/>
  <c r="N139" i="5" s="1"/>
  <c r="H144" i="5"/>
  <c r="N144" i="5" s="1"/>
  <c r="H148" i="5"/>
  <c r="N148" i="5" s="1"/>
  <c r="N167" i="5"/>
  <c r="G168" i="5"/>
  <c r="M168" i="5" s="1"/>
  <c r="G169" i="5"/>
  <c r="M169" i="5" s="1"/>
  <c r="G170" i="5"/>
  <c r="M170" i="5" s="1"/>
  <c r="G171" i="5"/>
  <c r="M171" i="5" s="1"/>
  <c r="H174" i="5"/>
  <c r="G175" i="5"/>
  <c r="M175" i="5" s="1"/>
  <c r="G211" i="5"/>
  <c r="M211" i="5" s="1"/>
  <c r="G219" i="5"/>
  <c r="M219" i="5" s="1"/>
  <c r="M224" i="5"/>
  <c r="M228" i="5"/>
  <c r="N232" i="5"/>
  <c r="G233" i="5"/>
  <c r="M233" i="5" s="1"/>
  <c r="M253" i="5"/>
  <c r="M266" i="5"/>
  <c r="G270" i="5"/>
  <c r="M270" i="5" s="1"/>
  <c r="G276" i="5"/>
  <c r="M276" i="5" s="1"/>
  <c r="N284" i="5"/>
  <c r="G307" i="5"/>
  <c r="M307" i="5" s="1"/>
  <c r="G311" i="5"/>
  <c r="M311" i="5" s="1"/>
  <c r="G315" i="5"/>
  <c r="M315" i="5" s="1"/>
  <c r="N319" i="5"/>
  <c r="G320" i="5"/>
  <c r="M320" i="5" s="1"/>
  <c r="G324" i="5"/>
  <c r="M324" i="5" s="1"/>
  <c r="G325" i="5"/>
  <c r="M325" i="5" s="1"/>
  <c r="N331" i="5"/>
  <c r="M337" i="5"/>
  <c r="M340" i="5"/>
  <c r="M341" i="5"/>
  <c r="N351" i="5"/>
  <c r="N352" i="5"/>
  <c r="M353" i="5"/>
  <c r="M354" i="5"/>
  <c r="G361" i="5"/>
  <c r="M361" i="5" s="1"/>
  <c r="H378" i="5"/>
  <c r="N378" i="5" s="1"/>
  <c r="M382" i="5"/>
  <c r="G394" i="5"/>
  <c r="M394" i="5" s="1"/>
  <c r="G395" i="5"/>
  <c r="M395" i="5" s="1"/>
  <c r="G396" i="5"/>
  <c r="M396" i="5" s="1"/>
  <c r="G397" i="5"/>
  <c r="M397" i="5" s="1"/>
  <c r="H406" i="5"/>
  <c r="N406" i="5" s="1"/>
  <c r="H410" i="5"/>
  <c r="N410" i="5" s="1"/>
  <c r="H411" i="5"/>
  <c r="N411" i="5" s="1"/>
  <c r="G440" i="5"/>
  <c r="M440" i="5" s="1"/>
  <c r="N454" i="5"/>
  <c r="M464" i="5"/>
  <c r="G472" i="5"/>
  <c r="M472" i="5" s="1"/>
  <c r="M488" i="5"/>
  <c r="H492" i="5"/>
  <c r="N492" i="5" s="1"/>
  <c r="G493" i="5"/>
  <c r="M493" i="5" s="1"/>
  <c r="G497" i="5"/>
  <c r="M497" i="5" s="1"/>
  <c r="H505" i="5"/>
  <c r="N505" i="5" s="1"/>
  <c r="H520" i="5"/>
  <c r="N520" i="5" s="1"/>
  <c r="H625" i="5"/>
  <c r="N625" i="5" s="1"/>
  <c r="H10" i="6"/>
  <c r="I13" i="6"/>
  <c r="I14" i="6"/>
  <c r="H31" i="6"/>
  <c r="N31" i="6" s="1"/>
  <c r="H40" i="6"/>
  <c r="N40" i="6" s="1"/>
  <c r="H50" i="6"/>
  <c r="N50" i="6" s="1"/>
  <c r="H58" i="6"/>
  <c r="N58" i="6" s="1"/>
  <c r="H86" i="6"/>
  <c r="N86" i="6" s="1"/>
  <c r="N96" i="6"/>
  <c r="H106" i="6"/>
  <c r="N106" i="6" s="1"/>
  <c r="H116" i="6"/>
  <c r="N116" i="6" s="1"/>
  <c r="H122" i="6"/>
  <c r="N122" i="6" s="1"/>
  <c r="H130" i="6"/>
  <c r="N130" i="6" s="1"/>
  <c r="H133" i="6"/>
  <c r="N133" i="6" s="1"/>
  <c r="H147" i="6"/>
  <c r="N147" i="6" s="1"/>
  <c r="H168" i="6"/>
  <c r="N168" i="6" s="1"/>
  <c r="H188" i="6"/>
  <c r="H193" i="6"/>
  <c r="N193" i="6" s="1"/>
  <c r="N356" i="6"/>
  <c r="M360" i="6"/>
  <c r="M417" i="6"/>
  <c r="M418" i="6"/>
  <c r="N457" i="6"/>
  <c r="N458" i="6"/>
  <c r="M488" i="6"/>
  <c r="M500" i="6"/>
  <c r="M501" i="6"/>
  <c r="M506" i="6"/>
  <c r="M509" i="6"/>
  <c r="M524" i="6"/>
  <c r="M552" i="6"/>
  <c r="M560" i="6"/>
  <c r="M566" i="6"/>
  <c r="M575" i="6"/>
  <c r="M576" i="6"/>
  <c r="M579" i="6"/>
  <c r="M580" i="6"/>
  <c r="M582" i="6"/>
  <c r="N634" i="6"/>
  <c r="J10" i="7"/>
  <c r="J11" i="7"/>
  <c r="J12" i="7"/>
  <c r="J13" i="7"/>
  <c r="J14" i="7"/>
  <c r="M35" i="7"/>
  <c r="M36" i="7"/>
  <c r="N37" i="7"/>
  <c r="N38" i="7"/>
  <c r="M43" i="7"/>
  <c r="M59" i="7"/>
  <c r="N91" i="7"/>
  <c r="M113" i="7"/>
  <c r="M117" i="7"/>
  <c r="M129" i="7"/>
  <c r="M158" i="7"/>
  <c r="N163" i="7"/>
  <c r="N194" i="7"/>
  <c r="N200" i="7"/>
  <c r="N229" i="7"/>
  <c r="N232" i="7"/>
  <c r="N237" i="7"/>
  <c r="N249" i="7"/>
  <c r="M250" i="7"/>
  <c r="M253" i="7"/>
  <c r="M269" i="7"/>
  <c r="M270" i="7"/>
  <c r="N271" i="7"/>
  <c r="M291" i="7"/>
  <c r="M314" i="7"/>
  <c r="M316" i="7"/>
  <c r="M322" i="7"/>
  <c r="M325" i="7"/>
  <c r="M336" i="7"/>
  <c r="M344" i="7"/>
  <c r="N352" i="7"/>
  <c r="M353" i="7"/>
  <c r="N363" i="7"/>
  <c r="N379" i="7"/>
  <c r="N389" i="7"/>
  <c r="M390" i="7"/>
  <c r="N407" i="7"/>
  <c r="M414" i="7"/>
  <c r="M415" i="7"/>
  <c r="M425" i="7"/>
  <c r="M431" i="7"/>
  <c r="M447" i="7"/>
  <c r="N452" i="7"/>
  <c r="N455" i="7"/>
  <c r="M456" i="7"/>
  <c r="N474" i="7"/>
  <c r="M479" i="7"/>
  <c r="M480" i="7"/>
  <c r="M491" i="7"/>
  <c r="M498" i="7"/>
  <c r="N501" i="7"/>
  <c r="M506" i="7"/>
  <c r="M513" i="7"/>
  <c r="M516" i="7"/>
  <c r="M517" i="7"/>
  <c r="M521" i="7"/>
  <c r="M529" i="7"/>
  <c r="M530" i="7"/>
  <c r="M531" i="7"/>
  <c r="N535" i="7"/>
  <c r="M549" i="7"/>
  <c r="M557" i="7"/>
  <c r="M560" i="7"/>
  <c r="M566" i="7"/>
  <c r="N586" i="7"/>
  <c r="L9" i="8"/>
  <c r="L10" i="8"/>
  <c r="L11" i="8"/>
  <c r="L12" i="8"/>
  <c r="L13" i="8"/>
  <c r="L14" i="8"/>
  <c r="M34" i="8"/>
  <c r="N36" i="8"/>
  <c r="M71" i="8"/>
  <c r="M114" i="8"/>
  <c r="N156" i="8"/>
  <c r="M161" i="8"/>
  <c r="N238" i="8"/>
  <c r="N240" i="8"/>
  <c r="N244" i="8"/>
  <c r="N252" i="8"/>
  <c r="N264" i="8"/>
  <c r="N335" i="8"/>
  <c r="N348" i="8"/>
  <c r="N363" i="8"/>
  <c r="N503" i="8"/>
  <c r="N534" i="8"/>
  <c r="N543" i="8"/>
  <c r="N547" i="8"/>
  <c r="C10" i="9"/>
  <c r="K10" i="9" s="1"/>
  <c r="N25" i="9"/>
  <c r="N39" i="9"/>
  <c r="N41" i="9"/>
  <c r="N62" i="9"/>
  <c r="N122" i="9"/>
  <c r="N157" i="9"/>
  <c r="G158" i="9"/>
  <c r="M158" i="9" s="1"/>
  <c r="M162" i="9"/>
  <c r="M178" i="9"/>
  <c r="M243" i="9"/>
  <c r="N249" i="9"/>
  <c r="G380" i="9"/>
  <c r="M380" i="9" s="1"/>
  <c r="G381" i="9"/>
  <c r="M381" i="9" s="1"/>
  <c r="G627" i="3"/>
  <c r="M627" i="3" s="1"/>
  <c r="G631" i="3"/>
  <c r="M631" i="3" s="1"/>
  <c r="J10" i="4"/>
  <c r="J11" i="4"/>
  <c r="G48" i="4"/>
  <c r="M48" i="4" s="1"/>
  <c r="H107" i="4"/>
  <c r="N107" i="4" s="1"/>
  <c r="H150" i="4"/>
  <c r="N150" i="4" s="1"/>
  <c r="H209" i="4"/>
  <c r="N209" i="4" s="1"/>
  <c r="H233" i="4"/>
  <c r="N233" i="4" s="1"/>
  <c r="H265" i="4"/>
  <c r="N265" i="4" s="1"/>
  <c r="H311" i="4"/>
  <c r="N311" i="4" s="1"/>
  <c r="H406" i="4"/>
  <c r="N406" i="4" s="1"/>
  <c r="H485" i="4"/>
  <c r="N485" i="4" s="1"/>
  <c r="H486" i="4"/>
  <c r="N486" i="4" s="1"/>
  <c r="H518" i="4"/>
  <c r="N518" i="4" s="1"/>
  <c r="G627" i="4"/>
  <c r="M627" i="4" s="1"/>
  <c r="I12" i="5"/>
  <c r="L22" i="5"/>
  <c r="H36" i="5"/>
  <c r="N36" i="5" s="1"/>
  <c r="H37" i="5"/>
  <c r="N37" i="5" s="1"/>
  <c r="H42" i="5"/>
  <c r="N42" i="5" s="1"/>
  <c r="H47" i="5"/>
  <c r="G48" i="5"/>
  <c r="M48" i="5" s="1"/>
  <c r="H51" i="5"/>
  <c r="N51" i="5" s="1"/>
  <c r="H55" i="5"/>
  <c r="N55" i="5" s="1"/>
  <c r="G56" i="5"/>
  <c r="M56" i="5" s="1"/>
  <c r="G65" i="5"/>
  <c r="M65" i="5" s="1"/>
  <c r="G114" i="5"/>
  <c r="M114" i="5" s="1"/>
  <c r="G121" i="5"/>
  <c r="M121" i="5" s="1"/>
  <c r="G122" i="5"/>
  <c r="M122" i="5" s="1"/>
  <c r="G123" i="5"/>
  <c r="M123" i="5" s="1"/>
  <c r="G124" i="5"/>
  <c r="M124" i="5" s="1"/>
  <c r="G125" i="5"/>
  <c r="M125" i="5" s="1"/>
  <c r="G126" i="5"/>
  <c r="M126" i="5" s="1"/>
  <c r="G127" i="5"/>
  <c r="M127" i="5" s="1"/>
  <c r="G128" i="5"/>
  <c r="M128" i="5" s="1"/>
  <c r="G129" i="5"/>
  <c r="M129" i="5" s="1"/>
  <c r="G133" i="5"/>
  <c r="H166" i="5"/>
  <c r="N166" i="5" s="1"/>
  <c r="H168" i="5"/>
  <c r="N168" i="5" s="1"/>
  <c r="H169" i="5"/>
  <c r="N169" i="5" s="1"/>
  <c r="H170" i="5"/>
  <c r="N170" i="5" s="1"/>
  <c r="H171" i="5"/>
  <c r="N171" i="5" s="1"/>
  <c r="K188" i="5"/>
  <c r="G210" i="5"/>
  <c r="M210" i="5" s="1"/>
  <c r="G218" i="5"/>
  <c r="M218" i="5" s="1"/>
  <c r="G222" i="5"/>
  <c r="M222" i="5" s="1"/>
  <c r="G229" i="5"/>
  <c r="G243" i="5"/>
  <c r="G249" i="5"/>
  <c r="M249" i="5" s="1"/>
  <c r="G265" i="5"/>
  <c r="M265" i="5" s="1"/>
  <c r="G306" i="5"/>
  <c r="M306" i="5" s="1"/>
  <c r="H381" i="5"/>
  <c r="N381" i="5" s="1"/>
  <c r="H394" i="5"/>
  <c r="N394" i="5" s="1"/>
  <c r="H395" i="5"/>
  <c r="N395" i="5" s="1"/>
  <c r="H396" i="5"/>
  <c r="N396" i="5" s="1"/>
  <c r="H405" i="5"/>
  <c r="N405" i="5" s="1"/>
  <c r="H414" i="5"/>
  <c r="N414" i="5" s="1"/>
  <c r="G416" i="5"/>
  <c r="M416" i="5" s="1"/>
  <c r="G419" i="5"/>
  <c r="M419" i="5" s="1"/>
  <c r="M459" i="5"/>
  <c r="M461" i="5"/>
  <c r="H464" i="5"/>
  <c r="N464" i="5" s="1"/>
  <c r="M465" i="5"/>
  <c r="M466" i="5"/>
  <c r="G471" i="5"/>
  <c r="M471" i="5" s="1"/>
  <c r="M479" i="5"/>
  <c r="H485" i="5"/>
  <c r="N485" i="5" s="1"/>
  <c r="M486" i="5"/>
  <c r="M489" i="5"/>
  <c r="M515" i="5"/>
  <c r="M522" i="5"/>
  <c r="M529" i="5"/>
  <c r="M532" i="5"/>
  <c r="M537" i="5"/>
  <c r="M542" i="5"/>
  <c r="M548" i="5"/>
  <c r="M554" i="5"/>
  <c r="H570" i="5"/>
  <c r="N570" i="5" s="1"/>
  <c r="H580" i="5"/>
  <c r="N580" i="5" s="1"/>
  <c r="M585" i="5"/>
  <c r="N604" i="5"/>
  <c r="H622" i="5"/>
  <c r="N622" i="5" s="1"/>
  <c r="J13" i="6"/>
  <c r="J14" i="6"/>
  <c r="H28" i="6"/>
  <c r="N28" i="6" s="1"/>
  <c r="H36" i="6"/>
  <c r="N36" i="6" s="1"/>
  <c r="H37" i="6"/>
  <c r="N37" i="6" s="1"/>
  <c r="H55" i="6"/>
  <c r="N55" i="6" s="1"/>
  <c r="H72" i="6"/>
  <c r="N72" i="6" s="1"/>
  <c r="H85" i="6"/>
  <c r="N85" i="6" s="1"/>
  <c r="H93" i="6"/>
  <c r="N93" i="6" s="1"/>
  <c r="M102" i="6"/>
  <c r="H105" i="6"/>
  <c r="N105" i="6" s="1"/>
  <c r="H121" i="6"/>
  <c r="N121" i="6" s="1"/>
  <c r="H129" i="6"/>
  <c r="N129" i="6" s="1"/>
  <c r="M131" i="6"/>
  <c r="H138" i="6"/>
  <c r="N138" i="6" s="1"/>
  <c r="H144" i="6"/>
  <c r="N144" i="6" s="1"/>
  <c r="H172" i="6"/>
  <c r="N172" i="6" s="1"/>
  <c r="N254" i="6"/>
  <c r="M319" i="6"/>
  <c r="M333" i="6"/>
  <c r="M334" i="6"/>
  <c r="M349" i="6"/>
  <c r="N355" i="6"/>
  <c r="N417" i="6"/>
  <c r="M480" i="6"/>
  <c r="M505" i="6"/>
  <c r="M517" i="6"/>
  <c r="M549" i="6"/>
  <c r="M554" i="6"/>
  <c r="M555" i="6"/>
  <c r="N579" i="6"/>
  <c r="K9" i="7"/>
  <c r="K10" i="7"/>
  <c r="K11" i="7"/>
  <c r="K12" i="7"/>
  <c r="K13" i="7"/>
  <c r="K14" i="7"/>
  <c r="N35" i="7"/>
  <c r="M40" i="7"/>
  <c r="M41" i="7"/>
  <c r="N42" i="7"/>
  <c r="N44" i="7"/>
  <c r="M152" i="7"/>
  <c r="N214" i="7"/>
  <c r="N253" i="7"/>
  <c r="N269" i="7"/>
  <c r="N270" i="7"/>
  <c r="N291" i="7"/>
  <c r="M301" i="7"/>
  <c r="M315" i="7"/>
  <c r="M328" i="7"/>
  <c r="M332" i="7"/>
  <c r="M333" i="7"/>
  <c r="M354" i="7"/>
  <c r="M357" i="7"/>
  <c r="M398" i="7"/>
  <c r="M420" i="7"/>
  <c r="N425" i="7"/>
  <c r="N431" i="7"/>
  <c r="M441" i="7"/>
  <c r="N447" i="7"/>
  <c r="N448" i="7"/>
  <c r="N456" i="7"/>
  <c r="M457" i="7"/>
  <c r="M472" i="7"/>
  <c r="N479" i="7"/>
  <c r="N480" i="7"/>
  <c r="M488" i="7"/>
  <c r="M490" i="7"/>
  <c r="M497" i="7"/>
  <c r="M514" i="7"/>
  <c r="M520" i="7"/>
  <c r="N521" i="7"/>
  <c r="M522" i="7"/>
  <c r="N529" i="7"/>
  <c r="N530" i="7"/>
  <c r="N531" i="7"/>
  <c r="N537" i="7"/>
  <c r="M547" i="7"/>
  <c r="N549" i="7"/>
  <c r="M555" i="7"/>
  <c r="N557" i="7"/>
  <c r="M558" i="7"/>
  <c r="M559" i="7"/>
  <c r="N560" i="7"/>
  <c r="M561" i="7"/>
  <c r="M562" i="7"/>
  <c r="M569" i="7"/>
  <c r="M572" i="7"/>
  <c r="M584" i="7"/>
  <c r="M588" i="7"/>
  <c r="M634" i="7"/>
  <c r="M635" i="7"/>
  <c r="I10" i="8"/>
  <c r="I11" i="8"/>
  <c r="I12" i="8"/>
  <c r="I13" i="8"/>
  <c r="I14" i="8"/>
  <c r="M27" i="8"/>
  <c r="M28" i="8"/>
  <c r="N35" i="8"/>
  <c r="M50" i="8"/>
  <c r="M56" i="8"/>
  <c r="M89" i="8"/>
  <c r="M101" i="8"/>
  <c r="N148" i="8"/>
  <c r="M151" i="8"/>
  <c r="M159" i="8"/>
  <c r="N161" i="8"/>
  <c r="M164" i="8"/>
  <c r="M172" i="8"/>
  <c r="N198" i="8"/>
  <c r="M200" i="8"/>
  <c r="N245" i="8"/>
  <c r="N289" i="8"/>
  <c r="N313" i="8"/>
  <c r="N315" i="8"/>
  <c r="N328" i="8"/>
  <c r="N380" i="8"/>
  <c r="N393" i="8"/>
  <c r="N399" i="8"/>
  <c r="N444" i="8"/>
  <c r="N449" i="8"/>
  <c r="N519" i="8"/>
  <c r="N526" i="8"/>
  <c r="N572" i="8"/>
  <c r="N586" i="8"/>
  <c r="N621" i="8"/>
  <c r="D9" i="9"/>
  <c r="L9" i="9" s="1"/>
  <c r="D10" i="9"/>
  <c r="L10" i="9" s="1"/>
  <c r="L11" i="9"/>
  <c r="I12" i="9"/>
  <c r="I13" i="9"/>
  <c r="I14" i="9"/>
  <c r="N30" i="9"/>
  <c r="N57" i="9"/>
  <c r="N147" i="9"/>
  <c r="G161" i="9"/>
  <c r="M161" i="9" s="1"/>
  <c r="G169" i="9"/>
  <c r="M169" i="9" s="1"/>
  <c r="G177" i="9"/>
  <c r="M177" i="9" s="1"/>
  <c r="H201" i="9"/>
  <c r="N201" i="9" s="1"/>
  <c r="H206" i="9"/>
  <c r="N206" i="9" s="1"/>
  <c r="M274" i="9"/>
  <c r="G564" i="9"/>
  <c r="M564" i="9" s="1"/>
  <c r="G487" i="9"/>
  <c r="M487" i="9" s="1"/>
  <c r="G478" i="9"/>
  <c r="M478" i="9" s="1"/>
  <c r="G473" i="9"/>
  <c r="M473" i="9" s="1"/>
  <c r="G456" i="9"/>
  <c r="M456" i="9" s="1"/>
  <c r="G447" i="9"/>
  <c r="G434" i="9"/>
  <c r="M434" i="9" s="1"/>
  <c r="G427" i="9"/>
  <c r="M427" i="9" s="1"/>
  <c r="G474" i="9"/>
  <c r="M474" i="9" s="1"/>
  <c r="G459" i="9"/>
  <c r="M459" i="9" s="1"/>
  <c r="G437" i="9"/>
  <c r="M437" i="9" s="1"/>
  <c r="G435" i="9"/>
  <c r="M435" i="9" s="1"/>
  <c r="G413" i="9"/>
  <c r="M413" i="9" s="1"/>
  <c r="G408" i="9"/>
  <c r="M408" i="9" s="1"/>
  <c r="G407" i="9"/>
  <c r="M407" i="9" s="1"/>
  <c r="G481" i="9"/>
  <c r="M481" i="9" s="1"/>
  <c r="G476" i="9"/>
  <c r="M476" i="9" s="1"/>
  <c r="G438" i="9"/>
  <c r="M438" i="9" s="1"/>
  <c r="G414" i="9"/>
  <c r="M414" i="9" s="1"/>
  <c r="G409" i="9"/>
  <c r="M409" i="9" s="1"/>
  <c r="G404" i="9"/>
  <c r="M404" i="9" s="1"/>
  <c r="G451" i="9"/>
  <c r="G450" i="9"/>
  <c r="M450" i="9" s="1"/>
  <c r="G446" i="9"/>
  <c r="M446" i="9" s="1"/>
  <c r="G426" i="9"/>
  <c r="M426" i="9" s="1"/>
  <c r="G410" i="9"/>
  <c r="M410" i="9" s="1"/>
  <c r="G405" i="9"/>
  <c r="M405" i="9" s="1"/>
  <c r="K371" i="9"/>
  <c r="G385" i="9"/>
  <c r="M385" i="9" s="1"/>
  <c r="G387" i="9"/>
  <c r="M387" i="9" s="1"/>
  <c r="G419" i="9"/>
  <c r="M419" i="9" s="1"/>
  <c r="M466" i="3"/>
  <c r="M495" i="3"/>
  <c r="N562" i="3"/>
  <c r="H623" i="3"/>
  <c r="N623" i="3" s="1"/>
  <c r="H624" i="3"/>
  <c r="N624" i="3" s="1"/>
  <c r="G626" i="3"/>
  <c r="M626" i="3" s="1"/>
  <c r="G630" i="3"/>
  <c r="M630" i="3" s="1"/>
  <c r="G635" i="3"/>
  <c r="J13" i="4"/>
  <c r="K22" i="4"/>
  <c r="M58" i="4"/>
  <c r="N87" i="4"/>
  <c r="N88" i="4"/>
  <c r="H129" i="4"/>
  <c r="N129" i="4" s="1"/>
  <c r="M161" i="4"/>
  <c r="M171" i="4"/>
  <c r="M175" i="4"/>
  <c r="N200" i="4"/>
  <c r="H207" i="4"/>
  <c r="N207" i="4" s="1"/>
  <c r="H230" i="4"/>
  <c r="N230" i="4" s="1"/>
  <c r="H231" i="4"/>
  <c r="N231" i="4" s="1"/>
  <c r="H307" i="4"/>
  <c r="N307" i="4" s="1"/>
  <c r="H337" i="4"/>
  <c r="N337" i="4" s="1"/>
  <c r="N352" i="4"/>
  <c r="N359" i="4"/>
  <c r="N372" i="4"/>
  <c r="N382" i="4"/>
  <c r="M392" i="4"/>
  <c r="M398" i="4"/>
  <c r="H405" i="4"/>
  <c r="N405" i="4" s="1"/>
  <c r="M411" i="4"/>
  <c r="M436" i="4"/>
  <c r="M443" i="4"/>
  <c r="M459" i="4"/>
  <c r="N469" i="4"/>
  <c r="H481" i="4"/>
  <c r="N481" i="4" s="1"/>
  <c r="H484" i="4"/>
  <c r="N484" i="4" s="1"/>
  <c r="M491" i="4"/>
  <c r="M503" i="4"/>
  <c r="M549" i="4"/>
  <c r="N586" i="4"/>
  <c r="H616" i="4"/>
  <c r="N616" i="4" s="1"/>
  <c r="H617" i="4"/>
  <c r="N617" i="4" s="1"/>
  <c r="I10" i="5"/>
  <c r="G11" i="5"/>
  <c r="M11" i="5" s="1"/>
  <c r="K11" i="5"/>
  <c r="J12" i="5"/>
  <c r="I13" i="5"/>
  <c r="G14" i="5"/>
  <c r="K14" i="5"/>
  <c r="H28" i="5"/>
  <c r="N28" i="5" s="1"/>
  <c r="G29" i="5"/>
  <c r="M29" i="5" s="1"/>
  <c r="G31" i="5"/>
  <c r="M31" i="5" s="1"/>
  <c r="H41" i="5"/>
  <c r="N41" i="5" s="1"/>
  <c r="G44" i="5"/>
  <c r="M44" i="5" s="1"/>
  <c r="N50" i="5"/>
  <c r="N54" i="5"/>
  <c r="H56" i="5"/>
  <c r="N56" i="5" s="1"/>
  <c r="G64" i="5"/>
  <c r="M64" i="5" s="1"/>
  <c r="H110" i="5"/>
  <c r="N110" i="5" s="1"/>
  <c r="M112" i="5"/>
  <c r="H121" i="5"/>
  <c r="N121" i="5" s="1"/>
  <c r="H122" i="5"/>
  <c r="N122" i="5" s="1"/>
  <c r="H123" i="5"/>
  <c r="N123" i="5" s="1"/>
  <c r="H124" i="5"/>
  <c r="N124" i="5" s="1"/>
  <c r="H125" i="5"/>
  <c r="N125" i="5" s="1"/>
  <c r="H126" i="5"/>
  <c r="N126" i="5" s="1"/>
  <c r="H127" i="5"/>
  <c r="N127" i="5" s="1"/>
  <c r="H128" i="5"/>
  <c r="N128" i="5" s="1"/>
  <c r="H129" i="5"/>
  <c r="G132" i="5"/>
  <c r="M132" i="5" s="1"/>
  <c r="H146" i="5"/>
  <c r="N146" i="5" s="1"/>
  <c r="H150" i="5"/>
  <c r="N150" i="5" s="1"/>
  <c r="N156" i="5"/>
  <c r="H157" i="5"/>
  <c r="N157" i="5" s="1"/>
  <c r="G164" i="5"/>
  <c r="M179" i="5"/>
  <c r="G200" i="5"/>
  <c r="G209" i="5"/>
  <c r="M209" i="5" s="1"/>
  <c r="M212" i="5"/>
  <c r="G214" i="5"/>
  <c r="G221" i="5"/>
  <c r="M221" i="5" s="1"/>
  <c r="M238" i="5"/>
  <c r="G242" i="5"/>
  <c r="M242" i="5" s="1"/>
  <c r="G248" i="5"/>
  <c r="M248" i="5" s="1"/>
  <c r="G258" i="5"/>
  <c r="M258" i="5" s="1"/>
  <c r="M278" i="5"/>
  <c r="G283" i="5"/>
  <c r="M283" i="5" s="1"/>
  <c r="G305" i="5"/>
  <c r="M305" i="5" s="1"/>
  <c r="G309" i="5"/>
  <c r="M309" i="5" s="1"/>
  <c r="M313" i="5"/>
  <c r="M344" i="5"/>
  <c r="G347" i="5"/>
  <c r="M347" i="5" s="1"/>
  <c r="L371" i="5"/>
  <c r="H380" i="5"/>
  <c r="N380" i="5" s="1"/>
  <c r="H383" i="5"/>
  <c r="N383" i="5" s="1"/>
  <c r="H384" i="5"/>
  <c r="N384" i="5" s="1"/>
  <c r="H385" i="5"/>
  <c r="N403" i="5"/>
  <c r="H404" i="5"/>
  <c r="N404" i="5" s="1"/>
  <c r="H408" i="5"/>
  <c r="N408" i="5" s="1"/>
  <c r="H413" i="5"/>
  <c r="N413" i="5" s="1"/>
  <c r="N415" i="5"/>
  <c r="H416" i="5"/>
  <c r="N416" i="5" s="1"/>
  <c r="H419" i="5"/>
  <c r="N419" i="5" s="1"/>
  <c r="H420" i="5"/>
  <c r="N420" i="5" s="1"/>
  <c r="G426" i="5"/>
  <c r="M426" i="5" s="1"/>
  <c r="G427" i="5"/>
  <c r="M427" i="5" s="1"/>
  <c r="G428" i="5"/>
  <c r="M428" i="5" s="1"/>
  <c r="G429" i="5"/>
  <c r="M429" i="5" s="1"/>
  <c r="M430" i="5"/>
  <c r="G431" i="5"/>
  <c r="M431" i="5" s="1"/>
  <c r="H442" i="5"/>
  <c r="N442" i="5" s="1"/>
  <c r="M443" i="5"/>
  <c r="H445" i="5"/>
  <c r="N445" i="5" s="1"/>
  <c r="G446" i="5"/>
  <c r="M446" i="5" s="1"/>
  <c r="M447" i="5"/>
  <c r="G460" i="5"/>
  <c r="M460" i="5" s="1"/>
  <c r="G470" i="5"/>
  <c r="M470" i="5" s="1"/>
  <c r="H484" i="5"/>
  <c r="N484" i="5" s="1"/>
  <c r="H514" i="5"/>
  <c r="N514" i="5" s="1"/>
  <c r="H515" i="5"/>
  <c r="N515" i="5" s="1"/>
  <c r="M516" i="5"/>
  <c r="H523" i="5"/>
  <c r="N523" i="5" s="1"/>
  <c r="M524" i="5"/>
  <c r="H539" i="5"/>
  <c r="N539" i="5" s="1"/>
  <c r="H545" i="5"/>
  <c r="N545" i="5" s="1"/>
  <c r="M555" i="5"/>
  <c r="M572" i="5"/>
  <c r="M573" i="5"/>
  <c r="H577" i="5"/>
  <c r="N577" i="5" s="1"/>
  <c r="H588" i="5"/>
  <c r="N588" i="5" s="1"/>
  <c r="M591" i="5"/>
  <c r="H596" i="5"/>
  <c r="N596" i="5" s="1"/>
  <c r="M602" i="5"/>
  <c r="H615" i="5"/>
  <c r="N615" i="5" s="1"/>
  <c r="M621" i="5"/>
  <c r="H629" i="5"/>
  <c r="N629" i="5" s="1"/>
  <c r="I10" i="6"/>
  <c r="L11" i="6"/>
  <c r="L12" i="6"/>
  <c r="K13" i="6"/>
  <c r="K14" i="6"/>
  <c r="H14" i="6"/>
  <c r="H27" i="6"/>
  <c r="N27" i="6" s="1"/>
  <c r="H35" i="6"/>
  <c r="N35" i="6" s="1"/>
  <c r="H44" i="6"/>
  <c r="N44" i="6" s="1"/>
  <c r="H54" i="6"/>
  <c r="N54" i="6" s="1"/>
  <c r="H71" i="6"/>
  <c r="N71" i="6" s="1"/>
  <c r="H82" i="6"/>
  <c r="N82" i="6" s="1"/>
  <c r="H100" i="6"/>
  <c r="N100" i="6" s="1"/>
  <c r="H110" i="6"/>
  <c r="N110" i="6" s="1"/>
  <c r="H112" i="6"/>
  <c r="N112" i="6" s="1"/>
  <c r="H126" i="6"/>
  <c r="N126" i="6" s="1"/>
  <c r="H137" i="6"/>
  <c r="N137" i="6" s="1"/>
  <c r="H143" i="6"/>
  <c r="N143" i="6" s="1"/>
  <c r="H154" i="6"/>
  <c r="N154" i="6" s="1"/>
  <c r="H176" i="6"/>
  <c r="N176" i="6" s="1"/>
  <c r="M320" i="6"/>
  <c r="M337" i="6"/>
  <c r="M600" i="6"/>
  <c r="M29" i="7"/>
  <c r="N60" i="7"/>
  <c r="M61" i="7"/>
  <c r="M66" i="7"/>
  <c r="N69" i="7"/>
  <c r="N96" i="7"/>
  <c r="M102" i="7"/>
  <c r="M110" i="7"/>
  <c r="M122" i="7"/>
  <c r="M143" i="7"/>
  <c r="M165" i="7"/>
  <c r="M179" i="7"/>
  <c r="M234" i="7"/>
  <c r="M239" i="7"/>
  <c r="M263" i="7"/>
  <c r="M298" i="7"/>
  <c r="M519" i="7"/>
  <c r="M592" i="7"/>
  <c r="M633" i="7"/>
  <c r="J10" i="8"/>
  <c r="J11" i="8"/>
  <c r="J12" i="8"/>
  <c r="J13" i="8"/>
  <c r="J14" i="8"/>
  <c r="M169" i="8"/>
  <c r="N291" i="8"/>
  <c r="N305" i="8"/>
  <c r="N317" i="8"/>
  <c r="N323" i="8"/>
  <c r="N358" i="8"/>
  <c r="N362" i="8"/>
  <c r="N411" i="8"/>
  <c r="N438" i="8"/>
  <c r="N447" i="8"/>
  <c r="N456" i="8"/>
  <c r="N560" i="8"/>
  <c r="M640" i="8"/>
  <c r="I10" i="9"/>
  <c r="I11" i="9"/>
  <c r="J12" i="9"/>
  <c r="J13" i="9"/>
  <c r="J14" i="9"/>
  <c r="N26" i="9"/>
  <c r="N28" i="9"/>
  <c r="N35" i="9"/>
  <c r="N44" i="9"/>
  <c r="N101" i="9"/>
  <c r="N128" i="9"/>
  <c r="N132" i="9"/>
  <c r="N133" i="9"/>
  <c r="N159" i="9"/>
  <c r="N162" i="9"/>
  <c r="G172" i="9"/>
  <c r="M172" i="9" s="1"/>
  <c r="G174" i="9"/>
  <c r="M174" i="9" s="1"/>
  <c r="H216" i="9"/>
  <c r="N216" i="9" s="1"/>
  <c r="N257" i="9"/>
  <c r="N274" i="9"/>
  <c r="M287" i="9"/>
  <c r="M315" i="9"/>
  <c r="M323" i="9"/>
  <c r="N329" i="9"/>
  <c r="N356" i="9"/>
  <c r="N361" i="9"/>
  <c r="M362" i="9"/>
  <c r="N375" i="9"/>
  <c r="G384" i="9"/>
  <c r="M384" i="9" s="1"/>
  <c r="G386" i="9"/>
  <c r="M386" i="9" s="1"/>
  <c r="G399" i="9"/>
  <c r="M399" i="9" s="1"/>
  <c r="M476" i="3"/>
  <c r="M477" i="3"/>
  <c r="M515" i="3"/>
  <c r="K612" i="3"/>
  <c r="H622" i="3"/>
  <c r="N622" i="3" s="1"/>
  <c r="G625" i="3"/>
  <c r="M625" i="3" s="1"/>
  <c r="G629" i="3"/>
  <c r="M629" i="3" s="1"/>
  <c r="G633" i="3"/>
  <c r="M633" i="3" s="1"/>
  <c r="J12" i="4"/>
  <c r="L13" i="4"/>
  <c r="J14" i="4"/>
  <c r="L22" i="4"/>
  <c r="H39" i="4"/>
  <c r="N39" i="4" s="1"/>
  <c r="H58" i="4"/>
  <c r="N58" i="4" s="1"/>
  <c r="H63" i="4"/>
  <c r="N63" i="4" s="1"/>
  <c r="N134" i="4"/>
  <c r="M152" i="4"/>
  <c r="N174" i="4"/>
  <c r="M198" i="4"/>
  <c r="H204" i="4"/>
  <c r="N204" i="4" s="1"/>
  <c r="M287" i="4"/>
  <c r="N299" i="4"/>
  <c r="M300" i="4"/>
  <c r="H306" i="4"/>
  <c r="N306" i="4" s="1"/>
  <c r="H321" i="4"/>
  <c r="N321" i="4" s="1"/>
  <c r="H322" i="4"/>
  <c r="N322" i="4" s="1"/>
  <c r="N328" i="4"/>
  <c r="N378" i="4"/>
  <c r="M380" i="4"/>
  <c r="H402" i="4"/>
  <c r="N402" i="4" s="1"/>
  <c r="N448" i="4"/>
  <c r="M466" i="4"/>
  <c r="M477" i="4"/>
  <c r="M489" i="4"/>
  <c r="M492" i="4"/>
  <c r="N539" i="4"/>
  <c r="M568" i="4"/>
  <c r="M577" i="4"/>
  <c r="N580" i="4"/>
  <c r="K612" i="4"/>
  <c r="G629" i="4"/>
  <c r="M629" i="4" s="1"/>
  <c r="H631" i="4"/>
  <c r="N631" i="4" s="1"/>
  <c r="H635" i="4"/>
  <c r="N635" i="4" s="1"/>
  <c r="J10" i="5"/>
  <c r="K12" i="5"/>
  <c r="J13" i="5"/>
  <c r="G24" i="5"/>
  <c r="M24" i="5" s="1"/>
  <c r="G25" i="5"/>
  <c r="M25" i="5" s="1"/>
  <c r="H29" i="5"/>
  <c r="G30" i="5"/>
  <c r="M30" i="5" s="1"/>
  <c r="G34" i="5"/>
  <c r="M34" i="5" s="1"/>
  <c r="H53" i="5"/>
  <c r="N53" i="5" s="1"/>
  <c r="H58" i="5"/>
  <c r="N58" i="5" s="1"/>
  <c r="K81" i="5"/>
  <c r="G111" i="5"/>
  <c r="M111" i="5" s="1"/>
  <c r="G116" i="5"/>
  <c r="M116" i="5" s="1"/>
  <c r="H136" i="5"/>
  <c r="N136" i="5" s="1"/>
  <c r="G137" i="5"/>
  <c r="M137" i="5" s="1"/>
  <c r="G138" i="5"/>
  <c r="M138" i="5" s="1"/>
  <c r="G139" i="5"/>
  <c r="M139" i="5" s="1"/>
  <c r="H145" i="5"/>
  <c r="N145" i="5" s="1"/>
  <c r="H149" i="5"/>
  <c r="N149" i="5" s="1"/>
  <c r="G174" i="5"/>
  <c r="M174" i="5" s="1"/>
  <c r="G191" i="5"/>
  <c r="M191" i="5" s="1"/>
  <c r="G213" i="5"/>
  <c r="M213" i="5" s="1"/>
  <c r="G220" i="5"/>
  <c r="M220" i="5" s="1"/>
  <c r="G235" i="5"/>
  <c r="M235" i="5" s="1"/>
  <c r="G277" i="5"/>
  <c r="M277" i="5" s="1"/>
  <c r="G279" i="5"/>
  <c r="G304" i="5"/>
  <c r="M304" i="5" s="1"/>
  <c r="G308" i="5"/>
  <c r="M308" i="5" s="1"/>
  <c r="G312" i="5"/>
  <c r="M312" i="5" s="1"/>
  <c r="G321" i="5"/>
  <c r="M321" i="5" s="1"/>
  <c r="M333" i="5"/>
  <c r="G362" i="5"/>
  <c r="M362" i="5" s="1"/>
  <c r="H379" i="5"/>
  <c r="N379" i="5" s="1"/>
  <c r="H407" i="5"/>
  <c r="N407" i="5" s="1"/>
  <c r="H426" i="5"/>
  <c r="N426" i="5" s="1"/>
  <c r="H427" i="5"/>
  <c r="N427" i="5" s="1"/>
  <c r="H428" i="5"/>
  <c r="N428" i="5" s="1"/>
  <c r="H429" i="5"/>
  <c r="N429" i="5" s="1"/>
  <c r="H430" i="5"/>
  <c r="N430" i="5" s="1"/>
  <c r="H443" i="5"/>
  <c r="H446" i="5"/>
  <c r="N446" i="5" s="1"/>
  <c r="H447" i="5"/>
  <c r="H512" i="5"/>
  <c r="N512" i="5" s="1"/>
  <c r="N513" i="5"/>
  <c r="H559" i="5"/>
  <c r="N559" i="5" s="1"/>
  <c r="H560" i="5"/>
  <c r="N560" i="5" s="1"/>
  <c r="M561" i="5"/>
  <c r="H567" i="5"/>
  <c r="N567" i="5" s="1"/>
  <c r="N573" i="5"/>
  <c r="H574" i="5"/>
  <c r="N574" i="5" s="1"/>
  <c r="M575" i="5"/>
  <c r="M579" i="5"/>
  <c r="M598" i="5"/>
  <c r="H639" i="5"/>
  <c r="N639" i="5" s="1"/>
  <c r="J10" i="6"/>
  <c r="I11" i="6"/>
  <c r="I12" i="6"/>
  <c r="L13" i="6"/>
  <c r="L14" i="6"/>
  <c r="H23" i="6"/>
  <c r="N23" i="6" s="1"/>
  <c r="H24" i="6"/>
  <c r="N24" i="6" s="1"/>
  <c r="H32" i="6"/>
  <c r="N32" i="6" s="1"/>
  <c r="H41" i="6"/>
  <c r="N41" i="6" s="1"/>
  <c r="H51" i="6"/>
  <c r="N51" i="6" s="1"/>
  <c r="H59" i="6"/>
  <c r="N59" i="6" s="1"/>
  <c r="N60" i="6"/>
  <c r="H61" i="6"/>
  <c r="N61" i="6" s="1"/>
  <c r="H62" i="6"/>
  <c r="N62" i="6" s="1"/>
  <c r="H68" i="6"/>
  <c r="N68" i="6" s="1"/>
  <c r="M96" i="6"/>
  <c r="H99" i="6"/>
  <c r="N99" i="6" s="1"/>
  <c r="H109" i="6"/>
  <c r="N109" i="6" s="1"/>
  <c r="H111" i="6"/>
  <c r="N111" i="6" s="1"/>
  <c r="H117" i="6"/>
  <c r="N117" i="6" s="1"/>
  <c r="H125" i="6"/>
  <c r="N125" i="6" s="1"/>
  <c r="H134" i="6"/>
  <c r="N134" i="6" s="1"/>
  <c r="H148" i="6"/>
  <c r="N148" i="6" s="1"/>
  <c r="H158" i="6"/>
  <c r="N158" i="6" s="1"/>
  <c r="N163" i="6"/>
  <c r="H164" i="6"/>
  <c r="N164" i="6" s="1"/>
  <c r="M194" i="6"/>
  <c r="M224" i="6"/>
  <c r="M234" i="6"/>
  <c r="N259" i="6"/>
  <c r="M280" i="6"/>
  <c r="M289" i="6"/>
  <c r="M302" i="6"/>
  <c r="M465" i="6"/>
  <c r="M477" i="6"/>
  <c r="I10" i="7"/>
  <c r="I11" i="7"/>
  <c r="I12" i="7"/>
  <c r="I13" i="7"/>
  <c r="I14" i="7"/>
  <c r="J10" i="9"/>
  <c r="J9" i="9" s="1"/>
  <c r="J11" i="9"/>
  <c r="G166" i="9"/>
  <c r="M166" i="9" s="1"/>
  <c r="G171" i="9"/>
  <c r="M171" i="9" s="1"/>
  <c r="H215" i="9"/>
  <c r="N215" i="9" s="1"/>
  <c r="M298" i="9"/>
  <c r="M299" i="9"/>
  <c r="N310" i="9"/>
  <c r="N353" i="9"/>
  <c r="N354" i="9"/>
  <c r="G383" i="9"/>
  <c r="M383" i="9" s="1"/>
  <c r="G406" i="9"/>
  <c r="M406" i="9" s="1"/>
  <c r="N449" i="9"/>
  <c r="M492" i="9"/>
  <c r="N495" i="9"/>
  <c r="M496" i="9"/>
  <c r="N554" i="9"/>
  <c r="M555" i="9"/>
  <c r="M560" i="9"/>
  <c r="M570" i="9"/>
  <c r="M587" i="9"/>
  <c r="M600" i="9"/>
  <c r="H614" i="9"/>
  <c r="N614" i="9" s="1"/>
  <c r="H615" i="9"/>
  <c r="N615" i="9" s="1"/>
  <c r="H616" i="9"/>
  <c r="N616" i="9" s="1"/>
  <c r="H617" i="9"/>
  <c r="N617" i="9" s="1"/>
  <c r="N618" i="9"/>
  <c r="H628" i="9"/>
  <c r="N628" i="9" s="1"/>
  <c r="H629" i="9"/>
  <c r="N629" i="9" s="1"/>
  <c r="H630" i="9"/>
  <c r="N630" i="9" s="1"/>
  <c r="H631" i="9"/>
  <c r="N631" i="9" s="1"/>
  <c r="H632" i="9"/>
  <c r="N632" i="9" s="1"/>
  <c r="H633" i="9"/>
  <c r="N633" i="9" s="1"/>
  <c r="N634" i="9"/>
  <c r="M635" i="9"/>
  <c r="L12" i="10"/>
  <c r="J13" i="10"/>
  <c r="M35" i="10"/>
  <c r="H40" i="10"/>
  <c r="N40" i="10" s="1"/>
  <c r="M56" i="10"/>
  <c r="M113" i="10"/>
  <c r="M130" i="10"/>
  <c r="M196" i="10"/>
  <c r="M207" i="10"/>
  <c r="M214" i="10"/>
  <c r="N232" i="10"/>
  <c r="N255" i="10"/>
  <c r="M286" i="10"/>
  <c r="M291" i="10"/>
  <c r="M299" i="10"/>
  <c r="M331" i="10"/>
  <c r="M336" i="10"/>
  <c r="N354" i="10"/>
  <c r="M355" i="10"/>
  <c r="G599" i="10"/>
  <c r="M599" i="10" s="1"/>
  <c r="G613" i="10"/>
  <c r="M613" i="10" s="1"/>
  <c r="G630" i="10"/>
  <c r="M630" i="10" s="1"/>
  <c r="J13" i="11"/>
  <c r="J14" i="11"/>
  <c r="I72" i="11"/>
  <c r="I86" i="11"/>
  <c r="I97" i="11"/>
  <c r="I111" i="11"/>
  <c r="I123" i="11"/>
  <c r="I138" i="11"/>
  <c r="I150" i="11"/>
  <c r="I157" i="11"/>
  <c r="I177" i="11"/>
  <c r="G229" i="11"/>
  <c r="M229" i="11" s="1"/>
  <c r="I248" i="11"/>
  <c r="I307" i="11"/>
  <c r="G325" i="11"/>
  <c r="M325" i="11" s="1"/>
  <c r="I326" i="11"/>
  <c r="G339" i="11"/>
  <c r="M339" i="11" s="1"/>
  <c r="H445" i="11"/>
  <c r="N445" i="11" s="1"/>
  <c r="H450" i="11"/>
  <c r="N450" i="11" s="1"/>
  <c r="H459" i="11"/>
  <c r="N459" i="11" s="1"/>
  <c r="H464" i="11"/>
  <c r="N464" i="11" s="1"/>
  <c r="H472" i="11"/>
  <c r="N472" i="11" s="1"/>
  <c r="I480" i="11"/>
  <c r="H487" i="11"/>
  <c r="N487" i="11" s="1"/>
  <c r="I540" i="11"/>
  <c r="I577" i="11"/>
  <c r="H588" i="11"/>
  <c r="N588" i="11" s="1"/>
  <c r="I82" i="12"/>
  <c r="H106" i="12"/>
  <c r="N106" i="12" s="1"/>
  <c r="H111" i="12"/>
  <c r="N111" i="12" s="1"/>
  <c r="I120" i="12"/>
  <c r="H122" i="12"/>
  <c r="N122" i="12" s="1"/>
  <c r="H124" i="12"/>
  <c r="N124" i="12" s="1"/>
  <c r="I130" i="12"/>
  <c r="H134" i="12"/>
  <c r="N134" i="12" s="1"/>
  <c r="H135" i="12"/>
  <c r="N135" i="12" s="1"/>
  <c r="H145" i="12"/>
  <c r="N145" i="12" s="1"/>
  <c r="I156" i="12"/>
  <c r="H174" i="12"/>
  <c r="N174" i="12" s="1"/>
  <c r="K188" i="12"/>
  <c r="I220" i="12"/>
  <c r="I249" i="12"/>
  <c r="G258" i="12"/>
  <c r="M258" i="12" s="1"/>
  <c r="H261" i="12"/>
  <c r="N261" i="12" s="1"/>
  <c r="H264" i="12"/>
  <c r="N264" i="12" s="1"/>
  <c r="I281" i="12"/>
  <c r="H308" i="12"/>
  <c r="N308" i="12" s="1"/>
  <c r="H311" i="12"/>
  <c r="N311" i="12" s="1"/>
  <c r="H327" i="12"/>
  <c r="N327" i="12" s="1"/>
  <c r="H377" i="12"/>
  <c r="N377" i="12" s="1"/>
  <c r="H379" i="12"/>
  <c r="N379" i="12" s="1"/>
  <c r="H394" i="12"/>
  <c r="N394" i="12" s="1"/>
  <c r="H402" i="12"/>
  <c r="N402" i="12" s="1"/>
  <c r="H406" i="12"/>
  <c r="N406" i="12" s="1"/>
  <c r="H422" i="12"/>
  <c r="N422" i="12" s="1"/>
  <c r="H438" i="12"/>
  <c r="N438" i="12" s="1"/>
  <c r="H464" i="12"/>
  <c r="N464" i="12" s="1"/>
  <c r="G483" i="12"/>
  <c r="M483" i="12" s="1"/>
  <c r="H491" i="12"/>
  <c r="N491" i="12" s="1"/>
  <c r="H512" i="12"/>
  <c r="N512" i="12" s="1"/>
  <c r="H543" i="12"/>
  <c r="N543" i="12" s="1"/>
  <c r="H563" i="12"/>
  <c r="N563" i="12" s="1"/>
  <c r="H570" i="12"/>
  <c r="N570" i="12" s="1"/>
  <c r="H573" i="12"/>
  <c r="N573" i="12" s="1"/>
  <c r="H638" i="12"/>
  <c r="N638" i="12" s="1"/>
  <c r="H14" i="13"/>
  <c r="L22" i="13"/>
  <c r="H24" i="13"/>
  <c r="N24" i="13" s="1"/>
  <c r="H31" i="13"/>
  <c r="N31" i="13" s="1"/>
  <c r="I53" i="13"/>
  <c r="H68" i="13"/>
  <c r="N68" i="13" s="1"/>
  <c r="G72" i="13"/>
  <c r="M72" i="13" s="1"/>
  <c r="H128" i="13"/>
  <c r="N128" i="13" s="1"/>
  <c r="I138" i="13"/>
  <c r="I147" i="13"/>
  <c r="H222" i="13"/>
  <c r="N222" i="13" s="1"/>
  <c r="G249" i="13"/>
  <c r="M249" i="13" s="1"/>
  <c r="H261" i="13"/>
  <c r="N261" i="13" s="1"/>
  <c r="H276" i="13"/>
  <c r="N276" i="13" s="1"/>
  <c r="H283" i="13"/>
  <c r="N283" i="13" s="1"/>
  <c r="G311" i="13"/>
  <c r="M311" i="13" s="1"/>
  <c r="H356" i="13"/>
  <c r="N356" i="13" s="1"/>
  <c r="I602" i="13"/>
  <c r="I491" i="13"/>
  <c r="I485" i="13"/>
  <c r="I484" i="13"/>
  <c r="H377" i="13"/>
  <c r="N377" i="13" s="1"/>
  <c r="H380" i="13"/>
  <c r="N380" i="13" s="1"/>
  <c r="H392" i="13"/>
  <c r="N392" i="13" s="1"/>
  <c r="I398" i="13"/>
  <c r="I400" i="13"/>
  <c r="G408" i="13"/>
  <c r="M408" i="13" s="1"/>
  <c r="I409" i="13"/>
  <c r="I419" i="13"/>
  <c r="I424" i="13"/>
  <c r="H426" i="13"/>
  <c r="N426" i="13" s="1"/>
  <c r="G430" i="13"/>
  <c r="M430" i="13" s="1"/>
  <c r="G435" i="13"/>
  <c r="M435" i="13" s="1"/>
  <c r="I436" i="13"/>
  <c r="H443" i="13"/>
  <c r="N443" i="13" s="1"/>
  <c r="G464" i="13"/>
  <c r="M464" i="13" s="1"/>
  <c r="G473" i="13"/>
  <c r="M473" i="13" s="1"/>
  <c r="I487" i="13"/>
  <c r="N491" i="13"/>
  <c r="M503" i="13"/>
  <c r="M511" i="13"/>
  <c r="M436" i="9"/>
  <c r="N444" i="9"/>
  <c r="M468" i="9"/>
  <c r="M525" i="9"/>
  <c r="M549" i="9"/>
  <c r="N560" i="9"/>
  <c r="M561" i="9"/>
  <c r="M578" i="9"/>
  <c r="M579" i="9"/>
  <c r="M580" i="9"/>
  <c r="M601" i="9"/>
  <c r="N621" i="9"/>
  <c r="G622" i="9"/>
  <c r="M622" i="9" s="1"/>
  <c r="J11" i="10"/>
  <c r="J14" i="10"/>
  <c r="M67" i="10"/>
  <c r="G86" i="10"/>
  <c r="M86" i="10" s="1"/>
  <c r="M104" i="10"/>
  <c r="M105" i="10"/>
  <c r="M107" i="10"/>
  <c r="M118" i="10"/>
  <c r="N148" i="10"/>
  <c r="M191" i="10"/>
  <c r="M228" i="10"/>
  <c r="M253" i="10"/>
  <c r="M260" i="10"/>
  <c r="M267" i="10"/>
  <c r="N279" i="10"/>
  <c r="M287" i="10"/>
  <c r="N291" i="10"/>
  <c r="N299" i="10"/>
  <c r="M308" i="10"/>
  <c r="M328" i="10"/>
  <c r="N331" i="10"/>
  <c r="N336" i="10"/>
  <c r="M374" i="10"/>
  <c r="M379" i="10"/>
  <c r="M380" i="10"/>
  <c r="M389" i="10"/>
  <c r="N392" i="10"/>
  <c r="N404" i="10"/>
  <c r="M447" i="10"/>
  <c r="M504" i="10"/>
  <c r="M515" i="10"/>
  <c r="M519" i="10"/>
  <c r="M534" i="10"/>
  <c r="N539" i="10"/>
  <c r="M568" i="10"/>
  <c r="M574" i="10"/>
  <c r="M577" i="10"/>
  <c r="M580" i="10"/>
  <c r="M583" i="10"/>
  <c r="G589" i="10"/>
  <c r="M589" i="10" s="1"/>
  <c r="I590" i="10"/>
  <c r="N592" i="10"/>
  <c r="M619" i="10"/>
  <c r="G632" i="10"/>
  <c r="M632" i="10" s="1"/>
  <c r="J11" i="11"/>
  <c r="J12" i="11"/>
  <c r="K22" i="11"/>
  <c r="M29" i="11"/>
  <c r="N50" i="11"/>
  <c r="I57" i="11"/>
  <c r="M58" i="11"/>
  <c r="H60" i="11"/>
  <c r="N60" i="11" s="1"/>
  <c r="I64" i="11"/>
  <c r="H66" i="11"/>
  <c r="N66" i="11" s="1"/>
  <c r="M92" i="11"/>
  <c r="N98" i="11"/>
  <c r="I102" i="11"/>
  <c r="G116" i="11"/>
  <c r="M116" i="11" s="1"/>
  <c r="G126" i="11"/>
  <c r="M126" i="11" s="1"/>
  <c r="I128" i="11"/>
  <c r="G129" i="11"/>
  <c r="M129" i="11" s="1"/>
  <c r="G139" i="11"/>
  <c r="M139" i="11" s="1"/>
  <c r="G146" i="11"/>
  <c r="M146" i="11" s="1"/>
  <c r="I147" i="11"/>
  <c r="I148" i="11"/>
  <c r="N153" i="11"/>
  <c r="G161" i="11"/>
  <c r="M161" i="11" s="1"/>
  <c r="M175" i="11"/>
  <c r="I191" i="11"/>
  <c r="G220" i="11"/>
  <c r="M220" i="11" s="1"/>
  <c r="M234" i="11"/>
  <c r="N239" i="11"/>
  <c r="I261" i="11"/>
  <c r="I275" i="11"/>
  <c r="I288" i="11"/>
  <c r="M297" i="11"/>
  <c r="M299" i="11"/>
  <c r="G306" i="11"/>
  <c r="M306" i="11" s="1"/>
  <c r="M309" i="11"/>
  <c r="M323" i="11"/>
  <c r="I324" i="11"/>
  <c r="M354" i="11"/>
  <c r="M356" i="11"/>
  <c r="H372" i="11"/>
  <c r="N372" i="11" s="1"/>
  <c r="H377" i="11"/>
  <c r="N377" i="11" s="1"/>
  <c r="H383" i="11"/>
  <c r="N383" i="11" s="1"/>
  <c r="I385" i="11"/>
  <c r="H387" i="11"/>
  <c r="N387" i="11" s="1"/>
  <c r="H391" i="11"/>
  <c r="N391" i="11" s="1"/>
  <c r="N392" i="11"/>
  <c r="I394" i="11"/>
  <c r="I402" i="11"/>
  <c r="H404" i="11"/>
  <c r="N404" i="11" s="1"/>
  <c r="H409" i="11"/>
  <c r="N409" i="11" s="1"/>
  <c r="H423" i="11"/>
  <c r="N423" i="11" s="1"/>
  <c r="H427" i="11"/>
  <c r="N427" i="11" s="1"/>
  <c r="H428" i="11"/>
  <c r="N428" i="11" s="1"/>
  <c r="I430" i="11"/>
  <c r="I450" i="11"/>
  <c r="I460" i="11"/>
  <c r="M465" i="11"/>
  <c r="I472" i="11"/>
  <c r="H492" i="11"/>
  <c r="N492" i="11" s="1"/>
  <c r="M496" i="11"/>
  <c r="I499" i="11"/>
  <c r="H509" i="11"/>
  <c r="N509" i="11" s="1"/>
  <c r="M511" i="11"/>
  <c r="H514" i="11"/>
  <c r="N514" i="11" s="1"/>
  <c r="M517" i="11"/>
  <c r="M520" i="11"/>
  <c r="H543" i="11"/>
  <c r="N543" i="11" s="1"/>
  <c r="I567" i="11"/>
  <c r="H583" i="11"/>
  <c r="N583" i="11" s="1"/>
  <c r="I597" i="11"/>
  <c r="N599" i="11"/>
  <c r="G617" i="11"/>
  <c r="M617" i="11" s="1"/>
  <c r="H620" i="11"/>
  <c r="N620" i="11" s="1"/>
  <c r="G622" i="11"/>
  <c r="M622" i="11" s="1"/>
  <c r="G625" i="11"/>
  <c r="M625" i="11" s="1"/>
  <c r="G627" i="11"/>
  <c r="M627" i="11" s="1"/>
  <c r="N635" i="11"/>
  <c r="J13" i="12"/>
  <c r="J14" i="12"/>
  <c r="H84" i="12"/>
  <c r="N84" i="12" s="1"/>
  <c r="H86" i="12"/>
  <c r="N86" i="12" s="1"/>
  <c r="H88" i="12"/>
  <c r="N88" i="12" s="1"/>
  <c r="N96" i="12"/>
  <c r="M101" i="12"/>
  <c r="I105" i="12"/>
  <c r="I112" i="12"/>
  <c r="H114" i="12"/>
  <c r="N114" i="12" s="1"/>
  <c r="H117" i="12"/>
  <c r="N117" i="12" s="1"/>
  <c r="I123" i="12"/>
  <c r="H129" i="12"/>
  <c r="N129" i="12" s="1"/>
  <c r="I133" i="12"/>
  <c r="I135" i="12"/>
  <c r="N136" i="12"/>
  <c r="H137" i="12"/>
  <c r="N137" i="12" s="1"/>
  <c r="I138" i="12"/>
  <c r="H142" i="12"/>
  <c r="N142" i="12" s="1"/>
  <c r="I145" i="12"/>
  <c r="I150" i="12"/>
  <c r="H166" i="12"/>
  <c r="N166" i="12" s="1"/>
  <c r="N169" i="12"/>
  <c r="H171" i="12"/>
  <c r="N171" i="12" s="1"/>
  <c r="N175" i="12"/>
  <c r="H177" i="12"/>
  <c r="N177" i="12" s="1"/>
  <c r="G189" i="12"/>
  <c r="M189" i="12" s="1"/>
  <c r="N199" i="12"/>
  <c r="G205" i="12"/>
  <c r="M205" i="12" s="1"/>
  <c r="H210" i="12"/>
  <c r="N210" i="12" s="1"/>
  <c r="M211" i="12"/>
  <c r="H213" i="12"/>
  <c r="N213" i="12" s="1"/>
  <c r="H235" i="12"/>
  <c r="N235" i="12" s="1"/>
  <c r="M236" i="12"/>
  <c r="G243" i="12"/>
  <c r="M243" i="12" s="1"/>
  <c r="I244" i="12"/>
  <c r="M245" i="12"/>
  <c r="H252" i="12"/>
  <c r="N252" i="12" s="1"/>
  <c r="I268" i="12"/>
  <c r="G272" i="12"/>
  <c r="M272" i="12" s="1"/>
  <c r="M276" i="12"/>
  <c r="N277" i="12"/>
  <c r="M283" i="12"/>
  <c r="H288" i="12"/>
  <c r="N288" i="12" s="1"/>
  <c r="I294" i="12"/>
  <c r="G316" i="12"/>
  <c r="M316" i="12" s="1"/>
  <c r="I318" i="12"/>
  <c r="M340" i="12"/>
  <c r="G347" i="12"/>
  <c r="M347" i="12" s="1"/>
  <c r="G374" i="12"/>
  <c r="M374" i="12" s="1"/>
  <c r="N375" i="12"/>
  <c r="N380" i="12"/>
  <c r="N385" i="12"/>
  <c r="G386" i="12"/>
  <c r="M386" i="12" s="1"/>
  <c r="H391" i="12"/>
  <c r="N391" i="12" s="1"/>
  <c r="N392" i="12"/>
  <c r="H400" i="12"/>
  <c r="N400" i="12" s="1"/>
  <c r="H404" i="12"/>
  <c r="N404" i="12" s="1"/>
  <c r="H424" i="12"/>
  <c r="N424" i="12" s="1"/>
  <c r="G428" i="12"/>
  <c r="M428" i="12" s="1"/>
  <c r="H429" i="12"/>
  <c r="N429" i="12" s="1"/>
  <c r="G435" i="12"/>
  <c r="M435" i="12" s="1"/>
  <c r="H441" i="12"/>
  <c r="N441" i="12" s="1"/>
  <c r="H473" i="12"/>
  <c r="N473" i="12" s="1"/>
  <c r="G478" i="12"/>
  <c r="M478" i="12" s="1"/>
  <c r="H481" i="12"/>
  <c r="N481" i="12" s="1"/>
  <c r="H507" i="12"/>
  <c r="N507" i="12" s="1"/>
  <c r="H518" i="12"/>
  <c r="N518" i="12" s="1"/>
  <c r="M526" i="12"/>
  <c r="M533" i="12"/>
  <c r="N538" i="12"/>
  <c r="M551" i="12"/>
  <c r="N553" i="12"/>
  <c r="M558" i="12"/>
  <c r="H568" i="12"/>
  <c r="N568" i="12" s="1"/>
  <c r="N579" i="12"/>
  <c r="M598" i="12"/>
  <c r="K612" i="12"/>
  <c r="H615" i="12"/>
  <c r="N615" i="12" s="1"/>
  <c r="N624" i="12"/>
  <c r="N634" i="12"/>
  <c r="G635" i="12"/>
  <c r="M635" i="12" s="1"/>
  <c r="H636" i="12"/>
  <c r="N636" i="12" s="1"/>
  <c r="H640" i="12"/>
  <c r="N640" i="12" s="1"/>
  <c r="J10" i="13"/>
  <c r="L11" i="13"/>
  <c r="I24" i="13"/>
  <c r="I32" i="13"/>
  <c r="H34" i="13"/>
  <c r="N34" i="13" s="1"/>
  <c r="G36" i="13"/>
  <c r="M36" i="13" s="1"/>
  <c r="N58" i="13"/>
  <c r="I61" i="13"/>
  <c r="H63" i="13"/>
  <c r="N63" i="13" s="1"/>
  <c r="I73" i="13"/>
  <c r="I82" i="13"/>
  <c r="I86" i="13"/>
  <c r="H92" i="13"/>
  <c r="N92" i="13" s="1"/>
  <c r="I101" i="13"/>
  <c r="H105" i="13"/>
  <c r="N105" i="13" s="1"/>
  <c r="H107" i="13"/>
  <c r="N107" i="13" s="1"/>
  <c r="I113" i="13"/>
  <c r="H119" i="13"/>
  <c r="N119" i="13" s="1"/>
  <c r="M120" i="13"/>
  <c r="M136" i="13"/>
  <c r="N143" i="13"/>
  <c r="I151" i="13"/>
  <c r="H157" i="13"/>
  <c r="N157" i="13" s="1"/>
  <c r="I178" i="13"/>
  <c r="G189" i="13"/>
  <c r="M189" i="13" s="1"/>
  <c r="M194" i="13"/>
  <c r="N196" i="13"/>
  <c r="H197" i="13"/>
  <c r="N197" i="13" s="1"/>
  <c r="G205" i="13"/>
  <c r="M205" i="13" s="1"/>
  <c r="G210" i="13"/>
  <c r="M210" i="13" s="1"/>
  <c r="H227" i="13"/>
  <c r="N227" i="13" s="1"/>
  <c r="G231" i="13"/>
  <c r="M231" i="13" s="1"/>
  <c r="H235" i="13"/>
  <c r="N235" i="13" s="1"/>
  <c r="H242" i="13"/>
  <c r="N242" i="13" s="1"/>
  <c r="N249" i="13"/>
  <c r="M251" i="13"/>
  <c r="N253" i="13"/>
  <c r="G263" i="13"/>
  <c r="M263" i="13" s="1"/>
  <c r="M266" i="13"/>
  <c r="H271" i="13"/>
  <c r="N271" i="13" s="1"/>
  <c r="G293" i="13"/>
  <c r="M293" i="13" s="1"/>
  <c r="G299" i="13"/>
  <c r="M299" i="13" s="1"/>
  <c r="G307" i="13"/>
  <c r="M307" i="13" s="1"/>
  <c r="N310" i="13"/>
  <c r="H329" i="13"/>
  <c r="N329" i="13" s="1"/>
  <c r="M348" i="13"/>
  <c r="N363" i="13"/>
  <c r="I380" i="13"/>
  <c r="N381" i="13"/>
  <c r="N382" i="13"/>
  <c r="I383" i="13"/>
  <c r="H387" i="13"/>
  <c r="N387" i="13" s="1"/>
  <c r="G389" i="13"/>
  <c r="M389" i="13" s="1"/>
  <c r="G403" i="13"/>
  <c r="M403" i="13" s="1"/>
  <c r="H406" i="13"/>
  <c r="N406" i="13" s="1"/>
  <c r="M412" i="13"/>
  <c r="M414" i="13"/>
  <c r="H415" i="13"/>
  <c r="N415" i="13" s="1"/>
  <c r="I416" i="13"/>
  <c r="G423" i="13"/>
  <c r="M423" i="13" s="1"/>
  <c r="H428" i="13"/>
  <c r="N428" i="13" s="1"/>
  <c r="I429" i="13"/>
  <c r="I434" i="13"/>
  <c r="M445" i="13"/>
  <c r="H446" i="13"/>
  <c r="N446" i="13" s="1"/>
  <c r="H451" i="13"/>
  <c r="N451" i="13" s="1"/>
  <c r="N454" i="13"/>
  <c r="I455" i="13"/>
  <c r="I465" i="13"/>
  <c r="H471" i="13"/>
  <c r="N471" i="13" s="1"/>
  <c r="I474" i="13"/>
  <c r="M420" i="9"/>
  <c r="N436" i="9"/>
  <c r="M529" i="9"/>
  <c r="M577" i="9"/>
  <c r="M581" i="9"/>
  <c r="M640" i="9"/>
  <c r="K612" i="9"/>
  <c r="H622" i="9"/>
  <c r="N622" i="9" s="1"/>
  <c r="G623" i="9"/>
  <c r="M623" i="9" s="1"/>
  <c r="D9" i="10"/>
  <c r="H12" i="10" s="1"/>
  <c r="N12" i="10" s="1"/>
  <c r="J10" i="10"/>
  <c r="J12" i="10"/>
  <c r="L13" i="10"/>
  <c r="H27" i="10"/>
  <c r="N27" i="10" s="1"/>
  <c r="H33" i="10"/>
  <c r="N33" i="10" s="1"/>
  <c r="H67" i="10"/>
  <c r="N67" i="10" s="1"/>
  <c r="N104" i="10"/>
  <c r="M108" i="10"/>
  <c r="M150" i="10"/>
  <c r="N156" i="10"/>
  <c r="M205" i="10"/>
  <c r="M219" i="10"/>
  <c r="M249" i="10"/>
  <c r="M252" i="10"/>
  <c r="M312" i="10"/>
  <c r="M329" i="10"/>
  <c r="N374" i="10"/>
  <c r="M390" i="10"/>
  <c r="M466" i="10"/>
  <c r="M494" i="10"/>
  <c r="M514" i="10"/>
  <c r="M518" i="10"/>
  <c r="M541" i="10"/>
  <c r="M567" i="10"/>
  <c r="M581" i="10"/>
  <c r="I592" i="10"/>
  <c r="G615" i="10"/>
  <c r="M615" i="10" s="1"/>
  <c r="H620" i="10"/>
  <c r="N620" i="10" s="1"/>
  <c r="G625" i="10"/>
  <c r="M625" i="10" s="1"/>
  <c r="M634" i="10"/>
  <c r="H26" i="11"/>
  <c r="N26" i="11" s="1"/>
  <c r="G42" i="11"/>
  <c r="M42" i="11" s="1"/>
  <c r="G62" i="11"/>
  <c r="M62" i="11" s="1"/>
  <c r="I66" i="11"/>
  <c r="G68" i="11"/>
  <c r="M68" i="11" s="1"/>
  <c r="M70" i="11"/>
  <c r="M71" i="11"/>
  <c r="I82" i="11"/>
  <c r="I93" i="11"/>
  <c r="G103" i="11"/>
  <c r="M103" i="11" s="1"/>
  <c r="I104" i="11"/>
  <c r="G105" i="11"/>
  <c r="M105" i="11" s="1"/>
  <c r="I115" i="11"/>
  <c r="I125" i="11"/>
  <c r="G136" i="11"/>
  <c r="M136" i="11" s="1"/>
  <c r="I145" i="11"/>
  <c r="G155" i="11"/>
  <c r="M155" i="11" s="1"/>
  <c r="M168" i="11"/>
  <c r="I197" i="11"/>
  <c r="I203" i="11"/>
  <c r="I219" i="11"/>
  <c r="I223" i="11"/>
  <c r="I226" i="11"/>
  <c r="I233" i="11"/>
  <c r="I235" i="11"/>
  <c r="I245" i="11"/>
  <c r="I258" i="11"/>
  <c r="G265" i="11"/>
  <c r="M265" i="11" s="1"/>
  <c r="G276" i="11"/>
  <c r="M276" i="11" s="1"/>
  <c r="G349" i="11"/>
  <c r="M349" i="11" s="1"/>
  <c r="M361" i="11"/>
  <c r="I372" i="11"/>
  <c r="I383" i="11"/>
  <c r="I386" i="11"/>
  <c r="I391" i="11"/>
  <c r="N398" i="11"/>
  <c r="M400" i="11"/>
  <c r="I409" i="11"/>
  <c r="I410" i="11"/>
  <c r="I413" i="11"/>
  <c r="M416" i="11"/>
  <c r="I423" i="11"/>
  <c r="I426" i="11"/>
  <c r="I428" i="11"/>
  <c r="H432" i="11"/>
  <c r="N432" i="11" s="1"/>
  <c r="H442" i="11"/>
  <c r="N442" i="11" s="1"/>
  <c r="I451" i="11"/>
  <c r="N462" i="11"/>
  <c r="M463" i="11"/>
  <c r="H466" i="11"/>
  <c r="N466" i="11" s="1"/>
  <c r="H470" i="11"/>
  <c r="N470" i="11" s="1"/>
  <c r="M491" i="11"/>
  <c r="H494" i="11"/>
  <c r="N494" i="11" s="1"/>
  <c r="M508" i="11"/>
  <c r="I544" i="11"/>
  <c r="N551" i="11"/>
  <c r="H564" i="11"/>
  <c r="N564" i="11" s="1"/>
  <c r="M582" i="11"/>
  <c r="H590" i="11"/>
  <c r="N590" i="11" s="1"/>
  <c r="N602" i="11"/>
  <c r="H625" i="11"/>
  <c r="N625" i="11" s="1"/>
  <c r="G629" i="11"/>
  <c r="M629" i="11" s="1"/>
  <c r="M633" i="11"/>
  <c r="H636" i="11"/>
  <c r="N636" i="11" s="1"/>
  <c r="G638" i="11"/>
  <c r="M638" i="11" s="1"/>
  <c r="G640" i="11"/>
  <c r="M640" i="11" s="1"/>
  <c r="D10" i="12"/>
  <c r="H10" i="12" s="1"/>
  <c r="J11" i="12"/>
  <c r="J12" i="12"/>
  <c r="M53" i="12"/>
  <c r="K22" i="12"/>
  <c r="H27" i="12"/>
  <c r="N27" i="12" s="1"/>
  <c r="M39" i="12"/>
  <c r="H53" i="12"/>
  <c r="N53" i="12" s="1"/>
  <c r="G65" i="12"/>
  <c r="M65" i="12" s="1"/>
  <c r="L81" i="12"/>
  <c r="I84" i="12"/>
  <c r="I85" i="12"/>
  <c r="I93" i="12"/>
  <c r="I97" i="12"/>
  <c r="H98" i="12"/>
  <c r="N98" i="12" s="1"/>
  <c r="H100" i="12"/>
  <c r="N100" i="12" s="1"/>
  <c r="H104" i="12"/>
  <c r="N104" i="12" s="1"/>
  <c r="H109" i="12"/>
  <c r="N109" i="12" s="1"/>
  <c r="H115" i="12"/>
  <c r="N115" i="12" s="1"/>
  <c r="I129" i="12"/>
  <c r="I141" i="12"/>
  <c r="H147" i="12"/>
  <c r="N147" i="12" s="1"/>
  <c r="H149" i="12"/>
  <c r="N149" i="12" s="1"/>
  <c r="I152" i="12"/>
  <c r="I159" i="12"/>
  <c r="N189" i="12"/>
  <c r="G196" i="12"/>
  <c r="M196" i="12" s="1"/>
  <c r="G203" i="12"/>
  <c r="M203" i="12" s="1"/>
  <c r="H205" i="12"/>
  <c r="N205" i="12" s="1"/>
  <c r="G209" i="12"/>
  <c r="M209" i="12" s="1"/>
  <c r="I210" i="12"/>
  <c r="G215" i="12"/>
  <c r="M215" i="12" s="1"/>
  <c r="H222" i="12"/>
  <c r="N222" i="12" s="1"/>
  <c r="G223" i="12"/>
  <c r="M223" i="12" s="1"/>
  <c r="G226" i="12"/>
  <c r="M226" i="12" s="1"/>
  <c r="H228" i="12"/>
  <c r="N228" i="12" s="1"/>
  <c r="H231" i="12"/>
  <c r="N231" i="12" s="1"/>
  <c r="I235" i="12"/>
  <c r="G263" i="12"/>
  <c r="M263" i="12" s="1"/>
  <c r="H267" i="12"/>
  <c r="N267" i="12" s="1"/>
  <c r="I284" i="12"/>
  <c r="G293" i="12"/>
  <c r="M293" i="12" s="1"/>
  <c r="M298" i="12"/>
  <c r="H299" i="12"/>
  <c r="N299" i="12" s="1"/>
  <c r="H338" i="12"/>
  <c r="N338" i="12" s="1"/>
  <c r="H363" i="12"/>
  <c r="N363" i="12" s="1"/>
  <c r="N373" i="12"/>
  <c r="G381" i="12"/>
  <c r="M381" i="12" s="1"/>
  <c r="G384" i="12"/>
  <c r="M384" i="12" s="1"/>
  <c r="G388" i="12"/>
  <c r="M388" i="12" s="1"/>
  <c r="G390" i="12"/>
  <c r="M390" i="12" s="1"/>
  <c r="G396" i="12"/>
  <c r="M396" i="12" s="1"/>
  <c r="G419" i="12"/>
  <c r="M419" i="12" s="1"/>
  <c r="G447" i="12"/>
  <c r="M447" i="12" s="1"/>
  <c r="G454" i="12"/>
  <c r="M454" i="12" s="1"/>
  <c r="G470" i="12"/>
  <c r="M470" i="12" s="1"/>
  <c r="H498" i="12"/>
  <c r="N498" i="12" s="1"/>
  <c r="N516" i="12"/>
  <c r="M531" i="12"/>
  <c r="M560" i="12"/>
  <c r="G572" i="12"/>
  <c r="M572" i="12" s="1"/>
  <c r="M580" i="12"/>
  <c r="M591" i="12"/>
  <c r="L612" i="12"/>
  <c r="H617" i="12"/>
  <c r="N617" i="12" s="1"/>
  <c r="H631" i="12"/>
  <c r="N631" i="12" s="1"/>
  <c r="H11" i="13"/>
  <c r="N11" i="13" s="1"/>
  <c r="H13" i="13"/>
  <c r="N13" i="13" s="1"/>
  <c r="L13" i="13"/>
  <c r="J14" i="13"/>
  <c r="M28" i="13"/>
  <c r="H40" i="13"/>
  <c r="N40" i="13" s="1"/>
  <c r="I56" i="13"/>
  <c r="M65" i="13"/>
  <c r="M71" i="13"/>
  <c r="M73" i="13"/>
  <c r="I84" i="13"/>
  <c r="I93" i="13"/>
  <c r="I99" i="13"/>
  <c r="H103" i="13"/>
  <c r="N103" i="13" s="1"/>
  <c r="H124" i="13"/>
  <c r="N124" i="13" s="1"/>
  <c r="H142" i="13"/>
  <c r="N142" i="13" s="1"/>
  <c r="I149" i="13"/>
  <c r="M164" i="13"/>
  <c r="M170" i="13"/>
  <c r="M172" i="13"/>
  <c r="M174" i="13"/>
  <c r="H175" i="13"/>
  <c r="N175" i="13" s="1"/>
  <c r="H189" i="13"/>
  <c r="N199" i="13"/>
  <c r="H208" i="13"/>
  <c r="N208" i="13" s="1"/>
  <c r="M211" i="13"/>
  <c r="H218" i="13"/>
  <c r="N218" i="13" s="1"/>
  <c r="H225" i="13"/>
  <c r="N225" i="13" s="1"/>
  <c r="G258" i="13"/>
  <c r="M258" i="13" s="1"/>
  <c r="N269" i="13"/>
  <c r="G285" i="13"/>
  <c r="M285" i="13" s="1"/>
  <c r="H288" i="13"/>
  <c r="N288" i="13" s="1"/>
  <c r="H305" i="13"/>
  <c r="N305" i="13" s="1"/>
  <c r="G309" i="13"/>
  <c r="M309" i="13" s="1"/>
  <c r="H327" i="13"/>
  <c r="N327" i="13" s="1"/>
  <c r="H332" i="13"/>
  <c r="N332" i="13" s="1"/>
  <c r="H338" i="13"/>
  <c r="N338" i="13" s="1"/>
  <c r="H343" i="13"/>
  <c r="N343" i="13" s="1"/>
  <c r="K371" i="13"/>
  <c r="G374" i="13"/>
  <c r="M374" i="13" s="1"/>
  <c r="G376" i="13"/>
  <c r="M376" i="13" s="1"/>
  <c r="G379" i="13"/>
  <c r="M379" i="13" s="1"/>
  <c r="H395" i="13"/>
  <c r="N395" i="13" s="1"/>
  <c r="I402" i="13"/>
  <c r="H413" i="13"/>
  <c r="N413" i="13" s="1"/>
  <c r="I422" i="13"/>
  <c r="M433" i="13"/>
  <c r="M440" i="13"/>
  <c r="M434" i="10"/>
  <c r="M545" i="10"/>
  <c r="I595" i="10"/>
  <c r="G617" i="10"/>
  <c r="M617" i="10" s="1"/>
  <c r="G628" i="10"/>
  <c r="M628" i="10" s="1"/>
  <c r="G639" i="10"/>
  <c r="M639" i="10" s="1"/>
  <c r="F10" i="11"/>
  <c r="J10" i="11" s="1"/>
  <c r="I13" i="11"/>
  <c r="I14" i="11"/>
  <c r="I30" i="11"/>
  <c r="H63" i="11"/>
  <c r="N63" i="11" s="1"/>
  <c r="H71" i="11"/>
  <c r="N71" i="11" s="1"/>
  <c r="H72" i="11"/>
  <c r="N72" i="11" s="1"/>
  <c r="I100" i="11"/>
  <c r="M114" i="11"/>
  <c r="I118" i="11"/>
  <c r="M124" i="11"/>
  <c r="I141" i="11"/>
  <c r="G144" i="11"/>
  <c r="M144" i="11" s="1"/>
  <c r="G195" i="11"/>
  <c r="M195" i="11" s="1"/>
  <c r="G201" i="11"/>
  <c r="M201" i="11" s="1"/>
  <c r="G218" i="11"/>
  <c r="M218" i="11" s="1"/>
  <c r="G222" i="11"/>
  <c r="M222" i="11" s="1"/>
  <c r="M239" i="11"/>
  <c r="I255" i="11"/>
  <c r="I263" i="11"/>
  <c r="I267" i="11"/>
  <c r="I270" i="11"/>
  <c r="I293" i="11"/>
  <c r="G308" i="11"/>
  <c r="M308" i="11" s="1"/>
  <c r="I310" i="11"/>
  <c r="G327" i="11"/>
  <c r="M327" i="11" s="1"/>
  <c r="H433" i="11"/>
  <c r="N433" i="11" s="1"/>
  <c r="H435" i="11"/>
  <c r="N435" i="11" s="1"/>
  <c r="H437" i="11"/>
  <c r="N437" i="11" s="1"/>
  <c r="I454" i="11"/>
  <c r="I470" i="11"/>
  <c r="I483" i="11"/>
  <c r="H507" i="11"/>
  <c r="N507" i="11" s="1"/>
  <c r="H518" i="11"/>
  <c r="N518" i="11" s="1"/>
  <c r="H528" i="11"/>
  <c r="N528" i="11" s="1"/>
  <c r="G613" i="11"/>
  <c r="M613" i="11" s="1"/>
  <c r="G631" i="11"/>
  <c r="M631" i="11" s="1"/>
  <c r="M635" i="11"/>
  <c r="H638" i="11"/>
  <c r="N638" i="11" s="1"/>
  <c r="H640" i="11"/>
  <c r="N640" i="11" s="1"/>
  <c r="L9" i="12"/>
  <c r="J10" i="12"/>
  <c r="H14" i="12"/>
  <c r="I24" i="12"/>
  <c r="H50" i="12"/>
  <c r="N50" i="12" s="1"/>
  <c r="G52" i="12"/>
  <c r="M52" i="12" s="1"/>
  <c r="I53" i="12"/>
  <c r="G62" i="12"/>
  <c r="M62" i="12" s="1"/>
  <c r="H82" i="12"/>
  <c r="N82" i="12" s="1"/>
  <c r="I91" i="12"/>
  <c r="H92" i="12"/>
  <c r="N92" i="12" s="1"/>
  <c r="I99" i="12"/>
  <c r="I101" i="12"/>
  <c r="I103" i="12"/>
  <c r="I115" i="12"/>
  <c r="I118" i="12"/>
  <c r="H121" i="12"/>
  <c r="N121" i="12" s="1"/>
  <c r="I125" i="12"/>
  <c r="H127" i="12"/>
  <c r="N127" i="12" s="1"/>
  <c r="I147" i="12"/>
  <c r="I148" i="12"/>
  <c r="I154" i="12"/>
  <c r="G197" i="12"/>
  <c r="M197" i="12" s="1"/>
  <c r="G207" i="12"/>
  <c r="M207" i="12" s="1"/>
  <c r="G219" i="12"/>
  <c r="M219" i="12" s="1"/>
  <c r="G221" i="12"/>
  <c r="M221" i="12" s="1"/>
  <c r="H226" i="12"/>
  <c r="N226" i="12" s="1"/>
  <c r="G230" i="12"/>
  <c r="M230" i="12" s="1"/>
  <c r="G248" i="12"/>
  <c r="M248" i="12" s="1"/>
  <c r="I253" i="12"/>
  <c r="G255" i="12"/>
  <c r="M255" i="12" s="1"/>
  <c r="H270" i="12"/>
  <c r="N270" i="12" s="1"/>
  <c r="H273" i="12"/>
  <c r="N273" i="12" s="1"/>
  <c r="H280" i="12"/>
  <c r="N280" i="12" s="1"/>
  <c r="I292" i="12"/>
  <c r="I300" i="12"/>
  <c r="H306" i="12"/>
  <c r="N306" i="12" s="1"/>
  <c r="H325" i="12"/>
  <c r="N325" i="12" s="1"/>
  <c r="G329" i="12"/>
  <c r="M329" i="12" s="1"/>
  <c r="G372" i="12"/>
  <c r="M372" i="12" s="1"/>
  <c r="G377" i="12"/>
  <c r="M377" i="12" s="1"/>
  <c r="G379" i="12"/>
  <c r="M379" i="12" s="1"/>
  <c r="H396" i="12"/>
  <c r="N396" i="12" s="1"/>
  <c r="G402" i="12"/>
  <c r="M402" i="12" s="1"/>
  <c r="G406" i="12"/>
  <c r="M406" i="12" s="1"/>
  <c r="N409" i="12"/>
  <c r="G426" i="12"/>
  <c r="M426" i="12" s="1"/>
  <c r="N431" i="12"/>
  <c r="G433" i="12"/>
  <c r="M433" i="12" s="1"/>
  <c r="H443" i="12"/>
  <c r="N443" i="12" s="1"/>
  <c r="N448" i="12"/>
  <c r="N454" i="12"/>
  <c r="N455" i="12"/>
  <c r="N456" i="12"/>
  <c r="N461" i="12"/>
  <c r="G493" i="12"/>
  <c r="M493" i="12" s="1"/>
  <c r="M499" i="12"/>
  <c r="H514" i="12"/>
  <c r="N514" i="12" s="1"/>
  <c r="G537" i="12"/>
  <c r="M537" i="12" s="1"/>
  <c r="H540" i="12"/>
  <c r="N540" i="12" s="1"/>
  <c r="H552" i="12"/>
  <c r="N552" i="12" s="1"/>
  <c r="M553" i="12"/>
  <c r="G562" i="12"/>
  <c r="M562" i="12" s="1"/>
  <c r="M564" i="12"/>
  <c r="M570" i="12"/>
  <c r="M586" i="12"/>
  <c r="M594" i="12"/>
  <c r="M597" i="12"/>
  <c r="N598" i="12"/>
  <c r="G599" i="12"/>
  <c r="M599" i="12" s="1"/>
  <c r="G602" i="12"/>
  <c r="M602" i="12" s="1"/>
  <c r="H613" i="12"/>
  <c r="N613" i="12" s="1"/>
  <c r="H620" i="12"/>
  <c r="N620" i="12" s="1"/>
  <c r="M621" i="12"/>
  <c r="G623" i="12"/>
  <c r="M623" i="12" s="1"/>
  <c r="I627" i="12"/>
  <c r="H629" i="12"/>
  <c r="N629" i="12" s="1"/>
  <c r="D10" i="13"/>
  <c r="H10" i="13" s="1"/>
  <c r="H12" i="13"/>
  <c r="M47" i="13"/>
  <c r="K22" i="13"/>
  <c r="N26" i="13"/>
  <c r="H28" i="13"/>
  <c r="I41" i="13"/>
  <c r="N47" i="13"/>
  <c r="I64" i="13"/>
  <c r="G70" i="13"/>
  <c r="M70" i="13" s="1"/>
  <c r="I115" i="13"/>
  <c r="H121" i="13"/>
  <c r="N121" i="13" s="1"/>
  <c r="H126" i="13"/>
  <c r="N126" i="13" s="1"/>
  <c r="M129" i="13"/>
  <c r="M134" i="13"/>
  <c r="I136" i="13"/>
  <c r="I145" i="13"/>
  <c r="M151" i="13"/>
  <c r="H155" i="13"/>
  <c r="N155" i="13" s="1"/>
  <c r="N159" i="13"/>
  <c r="N165" i="13"/>
  <c r="H166" i="13"/>
  <c r="N166" i="13" s="1"/>
  <c r="H171" i="13"/>
  <c r="N171" i="13" s="1"/>
  <c r="G191" i="13"/>
  <c r="M191" i="13" s="1"/>
  <c r="M201" i="13"/>
  <c r="G215" i="13"/>
  <c r="M215" i="13" s="1"/>
  <c r="H220" i="13"/>
  <c r="N220" i="13" s="1"/>
  <c r="G252" i="13"/>
  <c r="M252" i="13" s="1"/>
  <c r="G255" i="13"/>
  <c r="M255" i="13" s="1"/>
  <c r="H291" i="13"/>
  <c r="N291" i="13" s="1"/>
  <c r="H320" i="13"/>
  <c r="N320" i="13" s="1"/>
  <c r="G324" i="13"/>
  <c r="M324" i="13" s="1"/>
  <c r="H374" i="13"/>
  <c r="N374" i="13" s="1"/>
  <c r="G377" i="13"/>
  <c r="M377" i="13" s="1"/>
  <c r="G401" i="13"/>
  <c r="M401" i="13" s="1"/>
  <c r="G410" i="13"/>
  <c r="M410" i="13" s="1"/>
  <c r="G420" i="13"/>
  <c r="M420" i="13" s="1"/>
  <c r="G437" i="13"/>
  <c r="M437" i="13" s="1"/>
  <c r="I452" i="13"/>
  <c r="H460" i="13"/>
  <c r="N460" i="13" s="1"/>
  <c r="M468" i="13"/>
  <c r="H469" i="13"/>
  <c r="N469" i="13" s="1"/>
  <c r="I480" i="13"/>
  <c r="I481" i="13"/>
  <c r="M494" i="13"/>
  <c r="M510" i="13"/>
  <c r="J10" i="14"/>
  <c r="J11" i="14"/>
  <c r="J12" i="14"/>
  <c r="J13" i="14"/>
  <c r="J14" i="14"/>
  <c r="N30" i="14"/>
  <c r="N116" i="14"/>
  <c r="N122" i="14"/>
  <c r="N137" i="14"/>
  <c r="I177" i="14"/>
  <c r="I195" i="14"/>
  <c r="N209" i="14"/>
  <c r="M396" i="14"/>
  <c r="N402" i="14"/>
  <c r="N400" i="14"/>
  <c r="N526" i="13"/>
  <c r="N565" i="13"/>
  <c r="N594" i="13"/>
  <c r="N596" i="13"/>
  <c r="N634" i="13"/>
  <c r="C9" i="14"/>
  <c r="C10" i="14"/>
  <c r="I133" i="14"/>
  <c r="I142" i="14"/>
  <c r="N189" i="14"/>
  <c r="N203" i="14"/>
  <c r="N226" i="14"/>
  <c r="N270" i="14"/>
  <c r="M338" i="14"/>
  <c r="M373" i="14"/>
  <c r="N510" i="13"/>
  <c r="N535" i="13"/>
  <c r="N554" i="13"/>
  <c r="N621" i="13"/>
  <c r="D9" i="14"/>
  <c r="L9" i="14" s="1"/>
  <c r="D10" i="14"/>
  <c r="L10" i="14" s="1"/>
  <c r="N85" i="14"/>
  <c r="I88" i="14"/>
  <c r="I141" i="14"/>
  <c r="N154" i="14"/>
  <c r="N166" i="14"/>
  <c r="I318" i="14"/>
  <c r="I293" i="14"/>
  <c r="I299" i="14"/>
  <c r="I189" i="14"/>
  <c r="I242" i="14"/>
  <c r="M266" i="14"/>
  <c r="M277" i="14"/>
  <c r="M329" i="14"/>
  <c r="I615" i="14"/>
  <c r="I97" i="15"/>
  <c r="I122" i="15"/>
  <c r="I123" i="15"/>
  <c r="I127" i="15"/>
  <c r="I168" i="15"/>
  <c r="I231" i="15"/>
  <c r="I235" i="15"/>
  <c r="I396" i="15"/>
  <c r="I625" i="15"/>
  <c r="I638" i="15"/>
  <c r="I31" i="16"/>
  <c r="I35" i="16"/>
  <c r="I56" i="16"/>
  <c r="I62" i="16"/>
  <c r="I200" i="16"/>
  <c r="I204" i="16"/>
  <c r="I208" i="16"/>
  <c r="I219" i="16"/>
  <c r="I245" i="16"/>
  <c r="I255" i="16"/>
  <c r="I272" i="16"/>
  <c r="I278" i="16"/>
  <c r="I280" i="16"/>
  <c r="I284" i="16"/>
  <c r="I288" i="16"/>
  <c r="I304" i="16"/>
  <c r="I308" i="16"/>
  <c r="I312" i="16"/>
  <c r="I343" i="16"/>
  <c r="I395" i="16"/>
  <c r="I405" i="16"/>
  <c r="I409" i="16"/>
  <c r="I434" i="16"/>
  <c r="I438" i="16"/>
  <c r="I468" i="16"/>
  <c r="I509" i="16"/>
  <c r="I519" i="16"/>
  <c r="I547" i="16"/>
  <c r="I554" i="16"/>
  <c r="G564" i="16"/>
  <c r="M564" i="16" s="1"/>
  <c r="G568" i="16"/>
  <c r="M568" i="16" s="1"/>
  <c r="I571" i="16"/>
  <c r="G574" i="16"/>
  <c r="M574" i="16" s="1"/>
  <c r="G577" i="16"/>
  <c r="M577" i="16" s="1"/>
  <c r="G588" i="16"/>
  <c r="M588" i="16" s="1"/>
  <c r="K22" i="17"/>
  <c r="H161" i="17"/>
  <c r="N161" i="17" s="1"/>
  <c r="J10" i="18"/>
  <c r="J11" i="18"/>
  <c r="J12" i="18"/>
  <c r="J13" i="18"/>
  <c r="J14" i="18"/>
  <c r="E11" i="19"/>
  <c r="E9" i="19"/>
  <c r="I10" i="19" s="1"/>
  <c r="M620" i="19"/>
  <c r="H167" i="20"/>
  <c r="N167" i="20" s="1"/>
  <c r="H116" i="20"/>
  <c r="N116" i="20" s="1"/>
  <c r="D11" i="20"/>
  <c r="D9" i="20"/>
  <c r="H88" i="20"/>
  <c r="N88" i="20" s="1"/>
  <c r="H114" i="20"/>
  <c r="N114" i="20" s="1"/>
  <c r="L188" i="20"/>
  <c r="N277" i="14"/>
  <c r="N332" i="14"/>
  <c r="N372" i="14"/>
  <c r="N373" i="14"/>
  <c r="N378" i="14"/>
  <c r="N386" i="14"/>
  <c r="N394" i="14"/>
  <c r="N426" i="14"/>
  <c r="N450" i="14"/>
  <c r="N511" i="14"/>
  <c r="N546" i="14"/>
  <c r="I614" i="14"/>
  <c r="I617" i="14"/>
  <c r="I620" i="14"/>
  <c r="I631" i="14"/>
  <c r="E9" i="15"/>
  <c r="I13" i="15" s="1"/>
  <c r="E10" i="15"/>
  <c r="E11" i="15"/>
  <c r="L12" i="15"/>
  <c r="L13" i="15"/>
  <c r="I22" i="15"/>
  <c r="N31" i="15"/>
  <c r="N45" i="15"/>
  <c r="I57" i="15"/>
  <c r="I81" i="15"/>
  <c r="I85" i="15"/>
  <c r="I126" i="15"/>
  <c r="I135" i="15"/>
  <c r="N157" i="15"/>
  <c r="N174" i="15"/>
  <c r="I188" i="15"/>
  <c r="I202" i="15"/>
  <c r="I216" i="15"/>
  <c r="I225" i="15"/>
  <c r="I226" i="15"/>
  <c r="N228" i="15"/>
  <c r="N249" i="15"/>
  <c r="I251" i="15"/>
  <c r="N266" i="15"/>
  <c r="N267" i="15"/>
  <c r="N286" i="15"/>
  <c r="N335" i="15"/>
  <c r="N341" i="15"/>
  <c r="N357" i="15"/>
  <c r="I384" i="15"/>
  <c r="I395" i="15"/>
  <c r="N420" i="15"/>
  <c r="N546" i="15"/>
  <c r="N571" i="15"/>
  <c r="N586" i="15"/>
  <c r="I623" i="15"/>
  <c r="C9" i="16"/>
  <c r="D10" i="16"/>
  <c r="L10" i="16" s="1"/>
  <c r="E12" i="16"/>
  <c r="J14" i="16"/>
  <c r="I30" i="16"/>
  <c r="N38" i="16"/>
  <c r="I55" i="16"/>
  <c r="I61" i="16"/>
  <c r="N89" i="16"/>
  <c r="N143" i="16"/>
  <c r="I203" i="16"/>
  <c r="I207" i="16"/>
  <c r="N212" i="16"/>
  <c r="I218" i="16"/>
  <c r="I222" i="16"/>
  <c r="I261" i="16"/>
  <c r="I265" i="16"/>
  <c r="I266" i="16"/>
  <c r="I267" i="16"/>
  <c r="I271" i="16"/>
  <c r="I279" i="16"/>
  <c r="I283" i="16"/>
  <c r="I287" i="16"/>
  <c r="I307" i="16"/>
  <c r="I311" i="16"/>
  <c r="I342" i="16"/>
  <c r="I393" i="16"/>
  <c r="I394" i="16"/>
  <c r="I404" i="16"/>
  <c r="I408" i="16"/>
  <c r="N417" i="16"/>
  <c r="I433" i="16"/>
  <c r="I437" i="16"/>
  <c r="N444" i="16"/>
  <c r="I457" i="16"/>
  <c r="I497" i="16"/>
  <c r="I505" i="16"/>
  <c r="I508" i="16"/>
  <c r="I512" i="16"/>
  <c r="I518" i="16"/>
  <c r="M566" i="16"/>
  <c r="I567" i="16"/>
  <c r="G570" i="16"/>
  <c r="M570" i="16" s="1"/>
  <c r="H584" i="16"/>
  <c r="N584" i="16" s="1"/>
  <c r="G590" i="16"/>
  <c r="M590" i="16" s="1"/>
  <c r="I591" i="16"/>
  <c r="H597" i="16"/>
  <c r="N597" i="16" s="1"/>
  <c r="G619" i="16"/>
  <c r="M619" i="16" s="1"/>
  <c r="F9" i="17"/>
  <c r="J10" i="17" s="1"/>
  <c r="D11" i="17"/>
  <c r="L11" i="17" s="1"/>
  <c r="I13" i="17"/>
  <c r="L14" i="17"/>
  <c r="L22" i="17"/>
  <c r="N27" i="17"/>
  <c r="M50" i="17"/>
  <c r="N53" i="17"/>
  <c r="M54" i="17"/>
  <c r="N58" i="17"/>
  <c r="N86" i="17"/>
  <c r="M92" i="17"/>
  <c r="H141" i="17"/>
  <c r="N141" i="17" s="1"/>
  <c r="N142" i="17"/>
  <c r="H146" i="17"/>
  <c r="N146" i="17" s="1"/>
  <c r="H154" i="17"/>
  <c r="N154" i="17" s="1"/>
  <c r="M155" i="17"/>
  <c r="M166" i="17"/>
  <c r="K188" i="17"/>
  <c r="N283" i="17"/>
  <c r="G284" i="17"/>
  <c r="M284" i="17" s="1"/>
  <c r="M285" i="17"/>
  <c r="M397" i="17"/>
  <c r="G372" i="17"/>
  <c r="M372" i="17" s="1"/>
  <c r="M396" i="17"/>
  <c r="N410" i="17"/>
  <c r="N428" i="17"/>
  <c r="N485" i="17"/>
  <c r="M486" i="17"/>
  <c r="M493" i="17"/>
  <c r="N495" i="17"/>
  <c r="M550" i="17"/>
  <c r="M569" i="17"/>
  <c r="N589" i="17"/>
  <c r="M614" i="17"/>
  <c r="M617" i="17"/>
  <c r="M620" i="17"/>
  <c r="M631" i="17"/>
  <c r="C9" i="18"/>
  <c r="K9" i="18" s="1"/>
  <c r="K10" i="18"/>
  <c r="C11" i="18"/>
  <c r="K11" i="18" s="1"/>
  <c r="K12" i="18"/>
  <c r="K13" i="18"/>
  <c r="K14" i="18"/>
  <c r="M70" i="18"/>
  <c r="N26" i="18"/>
  <c r="N42" i="18"/>
  <c r="M45" i="18"/>
  <c r="M52" i="18"/>
  <c r="M63" i="18"/>
  <c r="M71" i="18"/>
  <c r="N73" i="18"/>
  <c r="N178" i="18"/>
  <c r="N101" i="18"/>
  <c r="M119" i="18"/>
  <c r="N135" i="18"/>
  <c r="N160" i="18"/>
  <c r="N172" i="18"/>
  <c r="N201" i="18"/>
  <c r="N206" i="18"/>
  <c r="M219" i="18"/>
  <c r="M222" i="18"/>
  <c r="M223" i="18"/>
  <c r="N256" i="18"/>
  <c r="M272" i="18"/>
  <c r="N280" i="18"/>
  <c r="N285" i="18"/>
  <c r="N286" i="18"/>
  <c r="M342" i="18"/>
  <c r="M359" i="18"/>
  <c r="I384" i="18"/>
  <c r="I386" i="18"/>
  <c r="M409" i="18"/>
  <c r="N465" i="18"/>
  <c r="N479" i="18"/>
  <c r="M481" i="18"/>
  <c r="M488" i="18"/>
  <c r="N508" i="18"/>
  <c r="M511" i="18"/>
  <c r="N513" i="18"/>
  <c r="M514" i="18"/>
  <c r="M515" i="18"/>
  <c r="N525" i="18"/>
  <c r="M526" i="18"/>
  <c r="N546" i="18"/>
  <c r="M568" i="18"/>
  <c r="M569" i="18"/>
  <c r="N574" i="18"/>
  <c r="M577" i="18"/>
  <c r="N580" i="18"/>
  <c r="M581" i="18"/>
  <c r="M594" i="18"/>
  <c r="N621" i="18"/>
  <c r="F9" i="19"/>
  <c r="L9" i="19" s="1"/>
  <c r="F10" i="19"/>
  <c r="L12" i="19"/>
  <c r="H347" i="20"/>
  <c r="N347" i="20" s="1"/>
  <c r="H204" i="20"/>
  <c r="N204" i="20" s="1"/>
  <c r="H195" i="20"/>
  <c r="N195" i="20" s="1"/>
  <c r="H205" i="20"/>
  <c r="N205" i="20" s="1"/>
  <c r="H196" i="20"/>
  <c r="N196" i="20" s="1"/>
  <c r="H202" i="20"/>
  <c r="N202" i="20" s="1"/>
  <c r="D12" i="20"/>
  <c r="N266" i="14"/>
  <c r="N300" i="14"/>
  <c r="I392" i="14"/>
  <c r="N396" i="14"/>
  <c r="N427" i="14"/>
  <c r="N523" i="14"/>
  <c r="N543" i="14"/>
  <c r="N594" i="14"/>
  <c r="I612" i="14"/>
  <c r="I630" i="14"/>
  <c r="N632" i="14"/>
  <c r="F9" i="15"/>
  <c r="J14" i="15" s="1"/>
  <c r="F10" i="15"/>
  <c r="F11" i="15"/>
  <c r="L14" i="15"/>
  <c r="N73" i="15"/>
  <c r="I42" i="15"/>
  <c r="N89" i="15"/>
  <c r="N91" i="15"/>
  <c r="N101" i="15"/>
  <c r="I125" i="15"/>
  <c r="I129" i="15"/>
  <c r="I138" i="15"/>
  <c r="I139" i="15"/>
  <c r="I152" i="15"/>
  <c r="I157" i="15"/>
  <c r="I200" i="15"/>
  <c r="N207" i="15"/>
  <c r="I215" i="15"/>
  <c r="I223" i="15"/>
  <c r="I245" i="15"/>
  <c r="I249" i="15"/>
  <c r="I252" i="15"/>
  <c r="N275" i="15"/>
  <c r="N276" i="15"/>
  <c r="N287" i="15"/>
  <c r="N302" i="15"/>
  <c r="I374" i="15"/>
  <c r="I383" i="15"/>
  <c r="N455" i="15"/>
  <c r="M640" i="15"/>
  <c r="I612" i="15"/>
  <c r="I640" i="15"/>
  <c r="E9" i="16"/>
  <c r="I14" i="16" s="1"/>
  <c r="J10" i="16"/>
  <c r="J11" i="16"/>
  <c r="J12" i="16"/>
  <c r="J13" i="16"/>
  <c r="I28" i="16"/>
  <c r="I29" i="16"/>
  <c r="I33" i="16"/>
  <c r="I39" i="16"/>
  <c r="I58" i="16"/>
  <c r="N90" i="16"/>
  <c r="I188" i="16"/>
  <c r="I202" i="16"/>
  <c r="I210" i="16"/>
  <c r="I221" i="16"/>
  <c r="I233" i="16"/>
  <c r="N238" i="16"/>
  <c r="I252" i="16"/>
  <c r="N253" i="16"/>
  <c r="N257" i="16"/>
  <c r="I260" i="16"/>
  <c r="I264" i="16"/>
  <c r="I269" i="16"/>
  <c r="I270" i="16"/>
  <c r="I282" i="16"/>
  <c r="I286" i="16"/>
  <c r="I306" i="16"/>
  <c r="I310" i="16"/>
  <c r="I371" i="16"/>
  <c r="N385" i="16"/>
  <c r="I407" i="16"/>
  <c r="I417" i="16"/>
  <c r="I432" i="16"/>
  <c r="I436" i="16"/>
  <c r="N458" i="16"/>
  <c r="I503" i="16"/>
  <c r="I506" i="16"/>
  <c r="I507" i="16"/>
  <c r="I517" i="16"/>
  <c r="M579" i="16"/>
  <c r="H593" i="16"/>
  <c r="N593" i="16" s="1"/>
  <c r="H595" i="16"/>
  <c r="N595" i="16" s="1"/>
  <c r="H599" i="16"/>
  <c r="N599" i="16" s="1"/>
  <c r="G613" i="16"/>
  <c r="M613" i="16" s="1"/>
  <c r="G625" i="16"/>
  <c r="L10" i="17"/>
  <c r="E11" i="17"/>
  <c r="I11" i="17" s="1"/>
  <c r="I14" i="17"/>
  <c r="H54" i="17"/>
  <c r="N54" i="17" s="1"/>
  <c r="G82" i="17"/>
  <c r="M82" i="17" s="1"/>
  <c r="M122" i="17"/>
  <c r="H145" i="17"/>
  <c r="N145" i="17" s="1"/>
  <c r="M152" i="17"/>
  <c r="M215" i="17"/>
  <c r="M219" i="17"/>
  <c r="N284" i="17"/>
  <c r="G312" i="17"/>
  <c r="M312" i="17" s="1"/>
  <c r="G318" i="17"/>
  <c r="M318" i="17" s="1"/>
  <c r="M395" i="17"/>
  <c r="N406" i="17"/>
  <c r="G450" i="17"/>
  <c r="M450" i="17" s="1"/>
  <c r="N614" i="17"/>
  <c r="N617" i="17"/>
  <c r="D9" i="18"/>
  <c r="L9" i="18" s="1"/>
  <c r="L10" i="18"/>
  <c r="L11" i="18"/>
  <c r="D12" i="18"/>
  <c r="L12" i="18" s="1"/>
  <c r="L13" i="18"/>
  <c r="L14" i="18"/>
  <c r="N25" i="18"/>
  <c r="N62" i="18"/>
  <c r="M105" i="18"/>
  <c r="N114" i="18"/>
  <c r="N134" i="18"/>
  <c r="M210" i="18"/>
  <c r="M392" i="18"/>
  <c r="H408" i="18"/>
  <c r="N408" i="18" s="1"/>
  <c r="M476" i="18"/>
  <c r="N480" i="18"/>
  <c r="M578" i="18"/>
  <c r="M588" i="18"/>
  <c r="M589" i="18"/>
  <c r="L11" i="19"/>
  <c r="J12" i="19"/>
  <c r="J13" i="19"/>
  <c r="J14" i="19"/>
  <c r="M48" i="19"/>
  <c r="G166" i="19"/>
  <c r="M166" i="19" s="1"/>
  <c r="C11" i="19"/>
  <c r="K11" i="19" s="1"/>
  <c r="C9" i="19"/>
  <c r="M101" i="19"/>
  <c r="M102" i="19"/>
  <c r="I347" i="19"/>
  <c r="E12" i="19"/>
  <c r="I13" i="20"/>
  <c r="I73" i="20"/>
  <c r="E10" i="20"/>
  <c r="H115" i="20"/>
  <c r="N115" i="20" s="1"/>
  <c r="K11" i="15"/>
  <c r="J12" i="15"/>
  <c r="J13" i="15"/>
  <c r="I33" i="15"/>
  <c r="I101" i="15"/>
  <c r="I118" i="15"/>
  <c r="I124" i="15"/>
  <c r="I128" i="15"/>
  <c r="I137" i="15"/>
  <c r="I193" i="15"/>
  <c r="I204" i="15"/>
  <c r="I242" i="15"/>
  <c r="N640" i="15"/>
  <c r="I639" i="15"/>
  <c r="K12" i="16"/>
  <c r="K14" i="16"/>
  <c r="I32" i="16"/>
  <c r="I36" i="16"/>
  <c r="I57" i="16"/>
  <c r="I193" i="16"/>
  <c r="I201" i="16"/>
  <c r="I205" i="16"/>
  <c r="I209" i="16"/>
  <c r="I220" i="16"/>
  <c r="I251" i="16"/>
  <c r="I256" i="16"/>
  <c r="I263" i="16"/>
  <c r="I273" i="16"/>
  <c r="I281" i="16"/>
  <c r="I285" i="16"/>
  <c r="I305" i="16"/>
  <c r="I309" i="16"/>
  <c r="I313" i="16"/>
  <c r="I362" i="16"/>
  <c r="I363" i="16"/>
  <c r="I396" i="16"/>
  <c r="I406" i="16"/>
  <c r="I410" i="16"/>
  <c r="I435" i="16"/>
  <c r="I462" i="16"/>
  <c r="I478" i="16"/>
  <c r="I489" i="16"/>
  <c r="I510" i="16"/>
  <c r="I514" i="16"/>
  <c r="I515" i="16"/>
  <c r="I520" i="16"/>
  <c r="M572" i="16"/>
  <c r="I578" i="16"/>
  <c r="H601" i="16"/>
  <c r="N601" i="16" s="1"/>
  <c r="M621" i="16"/>
  <c r="I10" i="17"/>
  <c r="J12" i="17"/>
  <c r="H127" i="17"/>
  <c r="N127" i="17" s="1"/>
  <c r="H149" i="17"/>
  <c r="N149" i="17" s="1"/>
  <c r="H173" i="17"/>
  <c r="N173" i="17" s="1"/>
  <c r="M281" i="17"/>
  <c r="G327" i="17"/>
  <c r="M327" i="17" s="1"/>
  <c r="M422" i="17"/>
  <c r="I10" i="18"/>
  <c r="I11" i="18"/>
  <c r="I12" i="18"/>
  <c r="I13" i="18"/>
  <c r="I14" i="18"/>
  <c r="M379" i="18"/>
  <c r="H396" i="18"/>
  <c r="N396" i="18" s="1"/>
  <c r="M583" i="18"/>
  <c r="D10" i="19"/>
  <c r="L10" i="19" s="1"/>
  <c r="J11" i="19"/>
  <c r="H633" i="19"/>
  <c r="N633" i="19" s="1"/>
  <c r="L612" i="19"/>
  <c r="H615" i="19"/>
  <c r="N615" i="19" s="1"/>
  <c r="H620" i="19"/>
  <c r="N620" i="19" s="1"/>
  <c r="H616" i="19"/>
  <c r="N616" i="19" s="1"/>
  <c r="K12" i="20"/>
  <c r="M12" i="20" s="1"/>
  <c r="K14" i="20"/>
  <c r="M14" i="20" s="1"/>
  <c r="L81" i="20"/>
  <c r="J10" i="22"/>
  <c r="J11" i="22"/>
  <c r="J12" i="22"/>
  <c r="J13" i="22"/>
  <c r="J14" i="22"/>
  <c r="L81" i="22"/>
  <c r="H85" i="22"/>
  <c r="N85" i="22" s="1"/>
  <c r="H86" i="22"/>
  <c r="N86" i="22" s="1"/>
  <c r="H146" i="22"/>
  <c r="N146" i="22" s="1"/>
  <c r="H165" i="22"/>
  <c r="N165" i="22" s="1"/>
  <c r="H170" i="22"/>
  <c r="N170" i="22" s="1"/>
  <c r="H177" i="22"/>
  <c r="N177" i="22" s="1"/>
  <c r="H178" i="22"/>
  <c r="N178" i="22" s="1"/>
  <c r="K371" i="22"/>
  <c r="G416" i="22"/>
  <c r="M416" i="22" s="1"/>
  <c r="G419" i="22"/>
  <c r="M419" i="22" s="1"/>
  <c r="G422" i="22"/>
  <c r="M422" i="22" s="1"/>
  <c r="K12" i="23"/>
  <c r="J13" i="23"/>
  <c r="H125" i="23"/>
  <c r="H151" i="23"/>
  <c r="N151" i="23" s="1"/>
  <c r="H200" i="23"/>
  <c r="N200" i="23" s="1"/>
  <c r="H215" i="23"/>
  <c r="N215" i="23" s="1"/>
  <c r="H219" i="23"/>
  <c r="N219" i="23" s="1"/>
  <c r="H220" i="23"/>
  <c r="N220" i="23" s="1"/>
  <c r="H245" i="23"/>
  <c r="H287" i="23"/>
  <c r="N287" i="23" s="1"/>
  <c r="H325" i="23"/>
  <c r="N325" i="23" s="1"/>
  <c r="H361" i="23"/>
  <c r="N361" i="23" s="1"/>
  <c r="J10" i="26"/>
  <c r="G177" i="26"/>
  <c r="M177" i="26" s="1"/>
  <c r="C11" i="26"/>
  <c r="K11" i="26" s="1"/>
  <c r="C9" i="26"/>
  <c r="K9" i="26" s="1"/>
  <c r="D13" i="29"/>
  <c r="H372" i="29"/>
  <c r="N372" i="29" s="1"/>
  <c r="G639" i="34"/>
  <c r="M639" i="34" s="1"/>
  <c r="C14" i="34"/>
  <c r="K14" i="34" s="1"/>
  <c r="M599" i="18"/>
  <c r="M602" i="18"/>
  <c r="M629" i="18"/>
  <c r="I14" i="19"/>
  <c r="M33" i="19"/>
  <c r="N85" i="19"/>
  <c r="M104" i="19"/>
  <c r="N129" i="19"/>
  <c r="N135" i="19"/>
  <c r="N148" i="19"/>
  <c r="M149" i="19"/>
  <c r="M168" i="19"/>
  <c r="M178" i="19"/>
  <c r="H219" i="19"/>
  <c r="N219" i="19" s="1"/>
  <c r="M258" i="19"/>
  <c r="M305" i="19"/>
  <c r="N347" i="19"/>
  <c r="N445" i="19"/>
  <c r="N484" i="19"/>
  <c r="M485" i="19"/>
  <c r="N543" i="19"/>
  <c r="N570" i="19"/>
  <c r="N571" i="19"/>
  <c r="M583" i="19"/>
  <c r="M593" i="19"/>
  <c r="F9" i="20"/>
  <c r="H10" i="20"/>
  <c r="L10" i="20"/>
  <c r="F11" i="20"/>
  <c r="J13" i="20"/>
  <c r="H14" i="20"/>
  <c r="N29" i="20"/>
  <c r="H30" i="20"/>
  <c r="N30" i="20" s="1"/>
  <c r="M32" i="20"/>
  <c r="G88" i="20"/>
  <c r="M88" i="20" s="1"/>
  <c r="N96" i="20"/>
  <c r="G97" i="20"/>
  <c r="M97" i="20" s="1"/>
  <c r="N113" i="20"/>
  <c r="N179" i="20"/>
  <c r="N214" i="20"/>
  <c r="G215" i="20"/>
  <c r="M215" i="20" s="1"/>
  <c r="M245" i="20"/>
  <c r="M263" i="20"/>
  <c r="M264" i="20"/>
  <c r="M272" i="20"/>
  <c r="M350" i="20"/>
  <c r="N352" i="20"/>
  <c r="M353" i="20"/>
  <c r="M358" i="20"/>
  <c r="M361" i="20"/>
  <c r="N389" i="20"/>
  <c r="N400" i="20"/>
  <c r="N417" i="20"/>
  <c r="M420" i="20"/>
  <c r="N421" i="20"/>
  <c r="M462" i="20"/>
  <c r="M464" i="20"/>
  <c r="M465" i="20"/>
  <c r="N472" i="20"/>
  <c r="M479" i="20"/>
  <c r="M483" i="20"/>
  <c r="M498" i="20"/>
  <c r="M501" i="20"/>
  <c r="M517" i="20"/>
  <c r="N522" i="20"/>
  <c r="N529" i="20"/>
  <c r="N530" i="20"/>
  <c r="M541" i="20"/>
  <c r="M552" i="20"/>
  <c r="M559" i="20"/>
  <c r="M560" i="20"/>
  <c r="N573" i="20"/>
  <c r="M575" i="20"/>
  <c r="N577" i="20"/>
  <c r="M585" i="20"/>
  <c r="M587" i="20"/>
  <c r="M595" i="20"/>
  <c r="M596" i="20"/>
  <c r="M598" i="20"/>
  <c r="M619" i="20"/>
  <c r="E9" i="21"/>
  <c r="I10" i="21" s="1"/>
  <c r="E12" i="21"/>
  <c r="M46" i="21"/>
  <c r="N61" i="21"/>
  <c r="M63" i="21"/>
  <c r="N162" i="21"/>
  <c r="N361" i="21"/>
  <c r="N194" i="21"/>
  <c r="M223" i="21"/>
  <c r="M232" i="21"/>
  <c r="N234" i="21"/>
  <c r="M248" i="21"/>
  <c r="N267" i="21"/>
  <c r="M271" i="21"/>
  <c r="N277" i="21"/>
  <c r="M299" i="21"/>
  <c r="N316" i="21"/>
  <c r="M332" i="21"/>
  <c r="M338" i="21"/>
  <c r="M342" i="21"/>
  <c r="N398" i="21"/>
  <c r="M414" i="21"/>
  <c r="M415" i="21"/>
  <c r="M440" i="21"/>
  <c r="M447" i="21"/>
  <c r="M456" i="21"/>
  <c r="M464" i="21"/>
  <c r="M465" i="21"/>
  <c r="M468" i="21"/>
  <c r="M472" i="21"/>
  <c r="M496" i="21"/>
  <c r="M517" i="21"/>
  <c r="M538" i="21"/>
  <c r="M552" i="21"/>
  <c r="M553" i="21"/>
  <c r="M558" i="21"/>
  <c r="M561" i="21"/>
  <c r="N570" i="21"/>
  <c r="M574" i="21"/>
  <c r="M580" i="21"/>
  <c r="M594" i="21"/>
  <c r="M602" i="21"/>
  <c r="N640" i="21"/>
  <c r="M621" i="21"/>
  <c r="C9" i="22"/>
  <c r="K9" i="22" s="1"/>
  <c r="K10" i="22"/>
  <c r="K11" i="22"/>
  <c r="K12" i="22"/>
  <c r="C13" i="22"/>
  <c r="K13" i="22" s="1"/>
  <c r="K14" i="22"/>
  <c r="M68" i="22"/>
  <c r="N26" i="22"/>
  <c r="M27" i="22"/>
  <c r="M36" i="22"/>
  <c r="M37" i="22"/>
  <c r="N61" i="22"/>
  <c r="G64" i="22"/>
  <c r="M64" i="22" s="1"/>
  <c r="G104" i="22"/>
  <c r="H106" i="22"/>
  <c r="N106" i="22" s="1"/>
  <c r="G107" i="22"/>
  <c r="M107" i="22" s="1"/>
  <c r="G111" i="22"/>
  <c r="M111" i="22" s="1"/>
  <c r="M113" i="22"/>
  <c r="G115" i="22"/>
  <c r="M115" i="22" s="1"/>
  <c r="G128" i="22"/>
  <c r="M128" i="22" s="1"/>
  <c r="G129" i="22"/>
  <c r="M129" i="22" s="1"/>
  <c r="N138" i="22"/>
  <c r="H139" i="22"/>
  <c r="N139" i="22" s="1"/>
  <c r="H145" i="22"/>
  <c r="N145" i="22" s="1"/>
  <c r="N150" i="22"/>
  <c r="M151" i="22"/>
  <c r="M155" i="22"/>
  <c r="G161" i="22"/>
  <c r="M161" i="22" s="1"/>
  <c r="H174" i="22"/>
  <c r="N174" i="22" s="1"/>
  <c r="G202" i="22"/>
  <c r="M202" i="22" s="1"/>
  <c r="M213" i="22"/>
  <c r="G218" i="22"/>
  <c r="M218" i="22" s="1"/>
  <c r="G222" i="22"/>
  <c r="M222" i="22" s="1"/>
  <c r="M236" i="22"/>
  <c r="N244" i="22"/>
  <c r="G245" i="22"/>
  <c r="M245" i="22" s="1"/>
  <c r="M253" i="22"/>
  <c r="G263" i="22"/>
  <c r="M263" i="22" s="1"/>
  <c r="M269" i="22"/>
  <c r="N305" i="22"/>
  <c r="G309" i="22"/>
  <c r="M309" i="22" s="1"/>
  <c r="M316" i="22"/>
  <c r="N325" i="22"/>
  <c r="M328" i="22"/>
  <c r="N454" i="22"/>
  <c r="N455" i="22"/>
  <c r="M489" i="22"/>
  <c r="M490" i="22"/>
  <c r="M495" i="22"/>
  <c r="G496" i="22"/>
  <c r="M496" i="22" s="1"/>
  <c r="M497" i="22"/>
  <c r="M498" i="22"/>
  <c r="M514" i="22"/>
  <c r="M515" i="22"/>
  <c r="N516" i="22"/>
  <c r="M517" i="22"/>
  <c r="N525" i="22"/>
  <c r="N540" i="22"/>
  <c r="N543" i="22"/>
  <c r="M549" i="22"/>
  <c r="M550" i="22"/>
  <c r="M551" i="22"/>
  <c r="M565" i="22"/>
  <c r="M574" i="22"/>
  <c r="M579" i="22"/>
  <c r="M580" i="22"/>
  <c r="M581" i="22"/>
  <c r="M598" i="22"/>
  <c r="M602" i="22"/>
  <c r="M632" i="22"/>
  <c r="K612" i="22"/>
  <c r="G616" i="22"/>
  <c r="M616" i="22" s="1"/>
  <c r="G621" i="22"/>
  <c r="M621" i="22" s="1"/>
  <c r="G622" i="22"/>
  <c r="M622" i="22" s="1"/>
  <c r="G631" i="22"/>
  <c r="M631" i="22" s="1"/>
  <c r="M635" i="22"/>
  <c r="C9" i="23"/>
  <c r="G12" i="23" s="1"/>
  <c r="F10" i="23"/>
  <c r="J10" i="23" s="1"/>
  <c r="D12" i="23"/>
  <c r="F14" i="23"/>
  <c r="J14" i="23" s="1"/>
  <c r="N28" i="23"/>
  <c r="N54" i="23"/>
  <c r="M55" i="23"/>
  <c r="G86" i="23"/>
  <c r="M86" i="23" s="1"/>
  <c r="M89" i="23"/>
  <c r="H97" i="23"/>
  <c r="N97" i="23" s="1"/>
  <c r="J100" i="23"/>
  <c r="N101" i="23"/>
  <c r="N102" i="23"/>
  <c r="J107" i="23"/>
  <c r="H116" i="23"/>
  <c r="N116" i="23" s="1"/>
  <c r="M119" i="23"/>
  <c r="J136" i="23"/>
  <c r="H142" i="23"/>
  <c r="N142" i="23" s="1"/>
  <c r="J145" i="23"/>
  <c r="H149" i="23"/>
  <c r="N149" i="23" s="1"/>
  <c r="J152" i="23"/>
  <c r="J158" i="23"/>
  <c r="M174" i="23"/>
  <c r="G189" i="23"/>
  <c r="M193" i="23"/>
  <c r="H201" i="23"/>
  <c r="N201" i="23" s="1"/>
  <c r="G202" i="23"/>
  <c r="H203" i="23"/>
  <c r="N203" i="23" s="1"/>
  <c r="G204" i="23"/>
  <c r="H205" i="23"/>
  <c r="N205" i="23" s="1"/>
  <c r="G207" i="23"/>
  <c r="G210" i="23"/>
  <c r="M210" i="23" s="1"/>
  <c r="M222" i="23"/>
  <c r="G226" i="23"/>
  <c r="M226" i="23" s="1"/>
  <c r="H252" i="23"/>
  <c r="N252" i="23" s="1"/>
  <c r="H255" i="23"/>
  <c r="N255" i="23" s="1"/>
  <c r="H269" i="23"/>
  <c r="N269" i="23" s="1"/>
  <c r="G280" i="23"/>
  <c r="M280" i="23" s="1"/>
  <c r="J288" i="23"/>
  <c r="N291" i="23"/>
  <c r="M292" i="23"/>
  <c r="N305" i="23"/>
  <c r="G309" i="23"/>
  <c r="N318" i="23"/>
  <c r="G327" i="23"/>
  <c r="M327" i="23" s="1"/>
  <c r="H335" i="23"/>
  <c r="N335" i="23" s="1"/>
  <c r="N343" i="23"/>
  <c r="J372" i="23"/>
  <c r="J373" i="23"/>
  <c r="J374" i="23"/>
  <c r="H383" i="23"/>
  <c r="N383" i="23" s="1"/>
  <c r="J394" i="23"/>
  <c r="J400" i="23"/>
  <c r="N402" i="23"/>
  <c r="N407" i="23"/>
  <c r="M416" i="23"/>
  <c r="J430" i="23"/>
  <c r="N438" i="23"/>
  <c r="N439" i="23"/>
  <c r="H444" i="23"/>
  <c r="N444" i="23" s="1"/>
  <c r="J450" i="23"/>
  <c r="N481" i="23"/>
  <c r="H487" i="23"/>
  <c r="N487" i="23" s="1"/>
  <c r="M488" i="23"/>
  <c r="M494" i="23"/>
  <c r="M508" i="23"/>
  <c r="J512" i="23"/>
  <c r="N543" i="23"/>
  <c r="M573" i="23"/>
  <c r="M576" i="23"/>
  <c r="M583" i="23"/>
  <c r="M584" i="23"/>
  <c r="M593" i="23"/>
  <c r="M633" i="23"/>
  <c r="K612" i="23"/>
  <c r="G623" i="23"/>
  <c r="H627" i="23"/>
  <c r="N627" i="23" s="1"/>
  <c r="H628" i="23"/>
  <c r="N628" i="23" s="1"/>
  <c r="H629" i="23"/>
  <c r="G630" i="23"/>
  <c r="M630" i="23" s="1"/>
  <c r="N634" i="23"/>
  <c r="H635" i="23"/>
  <c r="N635" i="23" s="1"/>
  <c r="E9" i="24"/>
  <c r="I14" i="24" s="1"/>
  <c r="E10" i="24"/>
  <c r="C13" i="24"/>
  <c r="K13" i="24" s="1"/>
  <c r="G24" i="24"/>
  <c r="M24" i="24" s="1"/>
  <c r="N169" i="25"/>
  <c r="N444" i="25"/>
  <c r="N456" i="25"/>
  <c r="N522" i="25"/>
  <c r="J13" i="26"/>
  <c r="F14" i="26"/>
  <c r="J14" i="26" s="1"/>
  <c r="N104" i="26"/>
  <c r="H580" i="26"/>
  <c r="N580" i="26" s="1"/>
  <c r="D13" i="26"/>
  <c r="L13" i="26" s="1"/>
  <c r="D9" i="26"/>
  <c r="L9" i="26" s="1"/>
  <c r="I53" i="30"/>
  <c r="I67" i="30"/>
  <c r="I37" i="30"/>
  <c r="I33" i="30"/>
  <c r="I62" i="30"/>
  <c r="I64" i="30"/>
  <c r="E10" i="30"/>
  <c r="M281" i="19"/>
  <c r="K188" i="19"/>
  <c r="N197" i="19"/>
  <c r="N218" i="19"/>
  <c r="G11" i="20"/>
  <c r="K11" i="20"/>
  <c r="I12" i="20"/>
  <c r="G13" i="20"/>
  <c r="K13" i="20"/>
  <c r="I14" i="20"/>
  <c r="K22" i="20"/>
  <c r="N89" i="20"/>
  <c r="N132" i="20"/>
  <c r="M206" i="20"/>
  <c r="M286" i="20"/>
  <c r="M332" i="20"/>
  <c r="M333" i="20"/>
  <c r="M336" i="20"/>
  <c r="M398" i="20"/>
  <c r="N420" i="20"/>
  <c r="M457" i="20"/>
  <c r="M458" i="20"/>
  <c r="N500" i="20"/>
  <c r="M513" i="20"/>
  <c r="N538" i="20"/>
  <c r="N572" i="20"/>
  <c r="M634" i="20"/>
  <c r="J10" i="21"/>
  <c r="J11" i="21"/>
  <c r="J12" i="21"/>
  <c r="J13" i="21"/>
  <c r="J14" i="21"/>
  <c r="M27" i="21"/>
  <c r="M36" i="21"/>
  <c r="M39" i="21"/>
  <c r="M51" i="21"/>
  <c r="M58" i="21"/>
  <c r="M59" i="21"/>
  <c r="M122" i="21"/>
  <c r="M190" i="21"/>
  <c r="M200" i="21"/>
  <c r="M265" i="21"/>
  <c r="N415" i="21"/>
  <c r="N448" i="21"/>
  <c r="N472" i="21"/>
  <c r="M480" i="21"/>
  <c r="M481" i="21"/>
  <c r="M489" i="21"/>
  <c r="M497" i="21"/>
  <c r="M507" i="21"/>
  <c r="M526" i="21"/>
  <c r="M597" i="21"/>
  <c r="M598" i="21"/>
  <c r="M599" i="21"/>
  <c r="D9" i="22"/>
  <c r="L9" i="22" s="1"/>
  <c r="L10" i="22"/>
  <c r="D11" i="22"/>
  <c r="L11" i="22" s="1"/>
  <c r="D12" i="22"/>
  <c r="L12" i="22" s="1"/>
  <c r="L13" i="22"/>
  <c r="L14" i="22"/>
  <c r="M28" i="22"/>
  <c r="M29" i="22"/>
  <c r="H144" i="22"/>
  <c r="N144" i="22" s="1"/>
  <c r="M152" i="22"/>
  <c r="H154" i="22"/>
  <c r="N154" i="22" s="1"/>
  <c r="H155" i="22"/>
  <c r="N155" i="22" s="1"/>
  <c r="M156" i="22"/>
  <c r="M225" i="22"/>
  <c r="N248" i="22"/>
  <c r="M295" i="22"/>
  <c r="M320" i="22"/>
  <c r="M348" i="22"/>
  <c r="N389" i="22"/>
  <c r="G395" i="22"/>
  <c r="M395" i="22" s="1"/>
  <c r="G401" i="22"/>
  <c r="M401" i="22" s="1"/>
  <c r="G406" i="22"/>
  <c r="M406" i="22" s="1"/>
  <c r="G450" i="22"/>
  <c r="M450" i="22" s="1"/>
  <c r="M459" i="22"/>
  <c r="G478" i="22"/>
  <c r="M478" i="22" s="1"/>
  <c r="M483" i="22"/>
  <c r="G484" i="22"/>
  <c r="M484" i="22" s="1"/>
  <c r="M529" i="22"/>
  <c r="M530" i="22"/>
  <c r="N539" i="22"/>
  <c r="N562" i="22"/>
  <c r="N640" i="22"/>
  <c r="M618" i="22"/>
  <c r="N634" i="22"/>
  <c r="M636" i="22"/>
  <c r="D9" i="23"/>
  <c r="L9" i="23" s="1"/>
  <c r="G10" i="23"/>
  <c r="K10" i="23"/>
  <c r="J11" i="23"/>
  <c r="L13" i="23"/>
  <c r="G14" i="23"/>
  <c r="K14" i="23"/>
  <c r="M65" i="23"/>
  <c r="J102" i="23"/>
  <c r="J113" i="23"/>
  <c r="J116" i="23"/>
  <c r="J123" i="23"/>
  <c r="H128" i="23"/>
  <c r="N128" i="23" s="1"/>
  <c r="H133" i="23"/>
  <c r="N133" i="23" s="1"/>
  <c r="J173" i="23"/>
  <c r="H189" i="23"/>
  <c r="N189" i="23" s="1"/>
  <c r="H193" i="23"/>
  <c r="J209" i="23"/>
  <c r="H210" i="23"/>
  <c r="N210" i="23" s="1"/>
  <c r="J221" i="23"/>
  <c r="H222" i="23"/>
  <c r="N222" i="23" s="1"/>
  <c r="J225" i="23"/>
  <c r="H226" i="23"/>
  <c r="M479" i="23"/>
  <c r="G380" i="23"/>
  <c r="M380" i="23" s="1"/>
  <c r="N472" i="23"/>
  <c r="M477" i="23"/>
  <c r="N494" i="23"/>
  <c r="N514" i="23"/>
  <c r="N564" i="23"/>
  <c r="N567" i="23"/>
  <c r="N568" i="23"/>
  <c r="N640" i="23"/>
  <c r="L612" i="23"/>
  <c r="J10" i="24"/>
  <c r="I11" i="24"/>
  <c r="E12" i="24"/>
  <c r="I12" i="24" s="1"/>
  <c r="G73" i="24"/>
  <c r="M73" i="24" s="1"/>
  <c r="G62" i="24"/>
  <c r="M62" i="24" s="1"/>
  <c r="G33" i="24"/>
  <c r="M33" i="24" s="1"/>
  <c r="K22" i="24"/>
  <c r="G32" i="24"/>
  <c r="M32" i="24" s="1"/>
  <c r="G44" i="24"/>
  <c r="M44" i="24" s="1"/>
  <c r="J640" i="24"/>
  <c r="F14" i="24"/>
  <c r="J14" i="24" s="1"/>
  <c r="N47" i="25"/>
  <c r="N84" i="25"/>
  <c r="N410" i="25"/>
  <c r="N462" i="25"/>
  <c r="N474" i="25"/>
  <c r="N481" i="25"/>
  <c r="N629" i="25"/>
  <c r="J12" i="26"/>
  <c r="N126" i="26"/>
  <c r="C10" i="27"/>
  <c r="K10" i="27" s="1"/>
  <c r="H640" i="29"/>
  <c r="N640" i="29" s="1"/>
  <c r="D14" i="29"/>
  <c r="L14" i="29" s="1"/>
  <c r="N640" i="18"/>
  <c r="M619" i="18"/>
  <c r="M621" i="18"/>
  <c r="M622" i="18"/>
  <c r="M636" i="18"/>
  <c r="K12" i="19"/>
  <c r="M70" i="19"/>
  <c r="N121" i="19"/>
  <c r="M127" i="19"/>
  <c r="N142" i="19"/>
  <c r="N166" i="19"/>
  <c r="N173" i="19"/>
  <c r="M174" i="19"/>
  <c r="M191" i="19"/>
  <c r="M201" i="19"/>
  <c r="H203" i="19"/>
  <c r="N203" i="19" s="1"/>
  <c r="M216" i="19"/>
  <c r="M221" i="19"/>
  <c r="H226" i="19"/>
  <c r="N226" i="19" s="1"/>
  <c r="H227" i="19"/>
  <c r="N227" i="19" s="1"/>
  <c r="G230" i="19"/>
  <c r="M230" i="19" s="1"/>
  <c r="N288" i="19"/>
  <c r="M291" i="19"/>
  <c r="N299" i="19"/>
  <c r="M329" i="19"/>
  <c r="N384" i="19"/>
  <c r="G406" i="19"/>
  <c r="M406" i="19" s="1"/>
  <c r="N429" i="19"/>
  <c r="M435" i="19"/>
  <c r="M478" i="19"/>
  <c r="N500" i="19"/>
  <c r="M507" i="19"/>
  <c r="M520" i="19"/>
  <c r="M527" i="19"/>
  <c r="M561" i="19"/>
  <c r="N567" i="19"/>
  <c r="M569" i="19"/>
  <c r="N614" i="19"/>
  <c r="J10" i="20"/>
  <c r="F12" i="20"/>
  <c r="J12" i="20" s="1"/>
  <c r="H13" i="20"/>
  <c r="L13" i="20"/>
  <c r="F14" i="20"/>
  <c r="J14" i="20" s="1"/>
  <c r="L22" i="20"/>
  <c r="H24" i="20"/>
  <c r="N24" i="20" s="1"/>
  <c r="H25" i="20"/>
  <c r="N25" i="20" s="1"/>
  <c r="G34" i="20"/>
  <c r="M34" i="20" s="1"/>
  <c r="N40" i="20"/>
  <c r="H42" i="20"/>
  <c r="N42" i="20" s="1"/>
  <c r="G50" i="20"/>
  <c r="M50" i="20" s="1"/>
  <c r="H53" i="20"/>
  <c r="N53" i="20" s="1"/>
  <c r="M54" i="20"/>
  <c r="M65" i="20"/>
  <c r="G68" i="20"/>
  <c r="M68" i="20" s="1"/>
  <c r="N71" i="20"/>
  <c r="M72" i="20"/>
  <c r="M158" i="20"/>
  <c r="K81" i="20"/>
  <c r="G111" i="20"/>
  <c r="M111" i="20" s="1"/>
  <c r="N172" i="20"/>
  <c r="K188" i="20"/>
  <c r="N206" i="20"/>
  <c r="M217" i="20"/>
  <c r="M237" i="20"/>
  <c r="N240" i="20"/>
  <c r="M241" i="20"/>
  <c r="M274" i="20"/>
  <c r="M279" i="20"/>
  <c r="M301" i="20"/>
  <c r="N322" i="20"/>
  <c r="M323" i="20"/>
  <c r="M340" i="20"/>
  <c r="N584" i="20"/>
  <c r="M397" i="20"/>
  <c r="M411" i="20"/>
  <c r="M443" i="20"/>
  <c r="M467" i="20"/>
  <c r="M486" i="20"/>
  <c r="M490" i="20"/>
  <c r="N494" i="20"/>
  <c r="N506" i="20"/>
  <c r="M510" i="20"/>
  <c r="M520" i="20"/>
  <c r="M532" i="20"/>
  <c r="M535" i="20"/>
  <c r="M548" i="20"/>
  <c r="M565" i="20"/>
  <c r="M581" i="20"/>
  <c r="M621" i="20"/>
  <c r="N625" i="20"/>
  <c r="M626" i="20"/>
  <c r="C9" i="21"/>
  <c r="K9" i="21" s="1"/>
  <c r="C12" i="21"/>
  <c r="K12" i="21" s="1"/>
  <c r="C14" i="21"/>
  <c r="K14" i="21" s="1"/>
  <c r="N29" i="21"/>
  <c r="M32" i="21"/>
  <c r="N44" i="21"/>
  <c r="M54" i="21"/>
  <c r="N68" i="21"/>
  <c r="M69" i="21"/>
  <c r="M72" i="21"/>
  <c r="M178" i="21"/>
  <c r="M90" i="21"/>
  <c r="M102" i="21"/>
  <c r="M106" i="21"/>
  <c r="M117" i="21"/>
  <c r="N138" i="21"/>
  <c r="N150" i="21"/>
  <c r="M161" i="21"/>
  <c r="M167" i="21"/>
  <c r="M171" i="21"/>
  <c r="M173" i="21"/>
  <c r="M176" i="21"/>
  <c r="N198" i="21"/>
  <c r="M208" i="21"/>
  <c r="M221" i="21"/>
  <c r="N253" i="21"/>
  <c r="M279" i="21"/>
  <c r="N284" i="21"/>
  <c r="N286" i="21"/>
  <c r="M287" i="21"/>
  <c r="M291" i="21"/>
  <c r="M320" i="21"/>
  <c r="N336" i="21"/>
  <c r="M604" i="21"/>
  <c r="N457" i="21"/>
  <c r="M474" i="21"/>
  <c r="M502" i="21"/>
  <c r="N504" i="21"/>
  <c r="M505" i="21"/>
  <c r="N508" i="21"/>
  <c r="M510" i="21"/>
  <c r="M513" i="21"/>
  <c r="M524" i="21"/>
  <c r="M535" i="21"/>
  <c r="M582" i="21"/>
  <c r="M584" i="21"/>
  <c r="M586" i="21"/>
  <c r="M589" i="21"/>
  <c r="N600" i="21"/>
  <c r="N618" i="21"/>
  <c r="M635" i="21"/>
  <c r="I10" i="22"/>
  <c r="I11" i="22"/>
  <c r="I12" i="22"/>
  <c r="I13" i="22"/>
  <c r="I14" i="22"/>
  <c r="I44" i="22"/>
  <c r="N50" i="22"/>
  <c r="N55" i="22"/>
  <c r="G57" i="22"/>
  <c r="M57" i="22" s="1"/>
  <c r="K81" i="22"/>
  <c r="H84" i="22"/>
  <c r="N84" i="22" s="1"/>
  <c r="G85" i="22"/>
  <c r="M85" i="22" s="1"/>
  <c r="G86" i="22"/>
  <c r="M86" i="22" s="1"/>
  <c r="G93" i="22"/>
  <c r="M98" i="22"/>
  <c r="G100" i="22"/>
  <c r="N136" i="22"/>
  <c r="H147" i="22"/>
  <c r="N147" i="22" s="1"/>
  <c r="G148" i="22"/>
  <c r="M148" i="22" s="1"/>
  <c r="M165" i="22"/>
  <c r="M167" i="22"/>
  <c r="M172" i="22"/>
  <c r="M176" i="22"/>
  <c r="N180" i="22"/>
  <c r="G199" i="22"/>
  <c r="M199" i="22" s="1"/>
  <c r="G204" i="22"/>
  <c r="M204" i="22" s="1"/>
  <c r="N214" i="22"/>
  <c r="G220" i="22"/>
  <c r="M220" i="22" s="1"/>
  <c r="M228" i="22"/>
  <c r="M232" i="22"/>
  <c r="M243" i="22"/>
  <c r="N254" i="22"/>
  <c r="M257" i="22"/>
  <c r="N259" i="22"/>
  <c r="M264" i="22"/>
  <c r="M272" i="22"/>
  <c r="N277" i="22"/>
  <c r="M278" i="22"/>
  <c r="M283" i="22"/>
  <c r="G294" i="22"/>
  <c r="M294" i="22" s="1"/>
  <c r="M356" i="22"/>
  <c r="M363" i="22"/>
  <c r="G391" i="22"/>
  <c r="M391" i="22" s="1"/>
  <c r="N392" i="22"/>
  <c r="M393" i="22"/>
  <c r="N397" i="22"/>
  <c r="N425" i="22"/>
  <c r="G428" i="22"/>
  <c r="M428" i="22" s="1"/>
  <c r="G429" i="22"/>
  <c r="M429" i="22" s="1"/>
  <c r="M436" i="22"/>
  <c r="G437" i="22"/>
  <c r="M437" i="22" s="1"/>
  <c r="M440" i="22"/>
  <c r="N444" i="22"/>
  <c r="G448" i="22"/>
  <c r="M448" i="22" s="1"/>
  <c r="N452" i="22"/>
  <c r="G465" i="22"/>
  <c r="M465" i="22" s="1"/>
  <c r="G472" i="22"/>
  <c r="M472" i="22" s="1"/>
  <c r="G473" i="22"/>
  <c r="M473" i="22" s="1"/>
  <c r="M493" i="22"/>
  <c r="N505" i="22"/>
  <c r="M506" i="22"/>
  <c r="M512" i="22"/>
  <c r="M519" i="22"/>
  <c r="M557" i="22"/>
  <c r="N566" i="22"/>
  <c r="M569" i="22"/>
  <c r="M585" i="22"/>
  <c r="N600" i="22"/>
  <c r="N619" i="22"/>
  <c r="G638" i="22"/>
  <c r="M638" i="22" s="1"/>
  <c r="E9" i="23"/>
  <c r="I10" i="23" s="1"/>
  <c r="D10" i="23"/>
  <c r="L10" i="23" s="1"/>
  <c r="G11" i="23"/>
  <c r="K11" i="23"/>
  <c r="F12" i="23"/>
  <c r="J12" i="23" s="1"/>
  <c r="E13" i="23"/>
  <c r="K13" i="23" s="1"/>
  <c r="L14" i="23"/>
  <c r="K22" i="23"/>
  <c r="N30" i="23"/>
  <c r="N31" i="23"/>
  <c r="M63" i="23"/>
  <c r="M159" i="23"/>
  <c r="G82" i="23"/>
  <c r="M82" i="23" s="1"/>
  <c r="G83" i="23"/>
  <c r="M83" i="23" s="1"/>
  <c r="J114" i="23"/>
  <c r="J128" i="23"/>
  <c r="J130" i="23"/>
  <c r="J133" i="23"/>
  <c r="J138" i="23"/>
  <c r="M151" i="23"/>
  <c r="J188" i="23"/>
  <c r="N199" i="23"/>
  <c r="G216" i="23"/>
  <c r="G219" i="23"/>
  <c r="M219" i="23" s="1"/>
  <c r="H230" i="23"/>
  <c r="N230" i="23" s="1"/>
  <c r="G235" i="23"/>
  <c r="M235" i="23" s="1"/>
  <c r="N244" i="23"/>
  <c r="M245" i="23"/>
  <c r="N253" i="23"/>
  <c r="N257" i="23"/>
  <c r="N259" i="23"/>
  <c r="N265" i="23"/>
  <c r="M266" i="23"/>
  <c r="H272" i="23"/>
  <c r="N272" i="23" s="1"/>
  <c r="M275" i="23"/>
  <c r="M277" i="23"/>
  <c r="H281" i="23"/>
  <c r="N281" i="23" s="1"/>
  <c r="J285" i="23"/>
  <c r="G294" i="23"/>
  <c r="M294" i="23" s="1"/>
  <c r="G297" i="23"/>
  <c r="M297" i="23" s="1"/>
  <c r="H307" i="23"/>
  <c r="N307" i="23" s="1"/>
  <c r="N310" i="23"/>
  <c r="N311" i="23"/>
  <c r="H312" i="23"/>
  <c r="N312" i="23" s="1"/>
  <c r="M320" i="23"/>
  <c r="G353" i="23"/>
  <c r="M353" i="23" s="1"/>
  <c r="L371" i="23"/>
  <c r="H376" i="23"/>
  <c r="N376" i="23" s="1"/>
  <c r="G378" i="23"/>
  <c r="M378" i="23" s="1"/>
  <c r="N381" i="23"/>
  <c r="J387" i="23"/>
  <c r="H391" i="23"/>
  <c r="N391" i="23" s="1"/>
  <c r="M392" i="23"/>
  <c r="H394" i="23"/>
  <c r="N394" i="23" s="1"/>
  <c r="G396" i="23"/>
  <c r="M396" i="23" s="1"/>
  <c r="H405" i="23"/>
  <c r="N405" i="23" s="1"/>
  <c r="H411" i="23"/>
  <c r="N427" i="23"/>
  <c r="H428" i="23"/>
  <c r="H435" i="23"/>
  <c r="N435" i="23" s="1"/>
  <c r="J445" i="23"/>
  <c r="N455" i="23"/>
  <c r="J468" i="23"/>
  <c r="N469" i="23"/>
  <c r="H470" i="23"/>
  <c r="N470" i="23" s="1"/>
  <c r="M483" i="23"/>
  <c r="J485" i="23"/>
  <c r="H498" i="23"/>
  <c r="N498" i="23" s="1"/>
  <c r="M512" i="23"/>
  <c r="J518" i="23"/>
  <c r="M535" i="23"/>
  <c r="M553" i="23"/>
  <c r="H563" i="23"/>
  <c r="N563" i="23" s="1"/>
  <c r="H588" i="23"/>
  <c r="N588" i="23" s="1"/>
  <c r="H597" i="23"/>
  <c r="N597" i="23" s="1"/>
  <c r="M632" i="23"/>
  <c r="H637" i="23"/>
  <c r="N637" i="23" s="1"/>
  <c r="C10" i="24"/>
  <c r="K10" i="24" s="1"/>
  <c r="J11" i="24"/>
  <c r="J12" i="24"/>
  <c r="I13" i="24"/>
  <c r="L14" i="24"/>
  <c r="M51" i="24"/>
  <c r="D10" i="25"/>
  <c r="L10" i="25" s="1"/>
  <c r="J338" i="25"/>
  <c r="F12" i="25"/>
  <c r="L12" i="25" s="1"/>
  <c r="F9" i="25"/>
  <c r="L9" i="25" s="1"/>
  <c r="G590" i="25"/>
  <c r="M590" i="25" s="1"/>
  <c r="C13" i="25"/>
  <c r="K13" i="25" s="1"/>
  <c r="C9" i="25"/>
  <c r="K9" i="25" s="1"/>
  <c r="J640" i="25"/>
  <c r="F14" i="25"/>
  <c r="J11" i="26"/>
  <c r="G329" i="26"/>
  <c r="M329" i="26" s="1"/>
  <c r="C12" i="26"/>
  <c r="K12" i="26" s="1"/>
  <c r="J177" i="27"/>
  <c r="F11" i="27"/>
  <c r="F9" i="27"/>
  <c r="H361" i="27"/>
  <c r="N361" i="27" s="1"/>
  <c r="D12" i="27"/>
  <c r="L12" i="27" s="1"/>
  <c r="D9" i="27"/>
  <c r="J13" i="27"/>
  <c r="G618" i="27"/>
  <c r="M618" i="27" s="1"/>
  <c r="G639" i="27"/>
  <c r="M639" i="27" s="1"/>
  <c r="G630" i="27"/>
  <c r="M630" i="27" s="1"/>
  <c r="G623" i="27"/>
  <c r="M623" i="27" s="1"/>
  <c r="G628" i="27"/>
  <c r="M628" i="27" s="1"/>
  <c r="G620" i="27"/>
  <c r="M620" i="27" s="1"/>
  <c r="J178" i="28"/>
  <c r="F9" i="28"/>
  <c r="F11" i="28"/>
  <c r="L22" i="24"/>
  <c r="H24" i="24"/>
  <c r="N24" i="24" s="1"/>
  <c r="H42" i="24"/>
  <c r="N42" i="24" s="1"/>
  <c r="H48" i="24"/>
  <c r="N48" i="24" s="1"/>
  <c r="H51" i="24"/>
  <c r="N51" i="24" s="1"/>
  <c r="H54" i="24"/>
  <c r="N54" i="24" s="1"/>
  <c r="M178" i="24"/>
  <c r="K81" i="24"/>
  <c r="G88" i="24"/>
  <c r="M88" i="24" s="1"/>
  <c r="M101" i="24"/>
  <c r="M102" i="24"/>
  <c r="G103" i="24"/>
  <c r="M103" i="24" s="1"/>
  <c r="G107" i="24"/>
  <c r="M107" i="24" s="1"/>
  <c r="G111" i="24"/>
  <c r="M111" i="24" s="1"/>
  <c r="M130" i="24"/>
  <c r="G136" i="24"/>
  <c r="M136" i="24" s="1"/>
  <c r="G137" i="24"/>
  <c r="M137" i="24" s="1"/>
  <c r="N138" i="24"/>
  <c r="N164" i="24"/>
  <c r="G165" i="24"/>
  <c r="M165" i="24" s="1"/>
  <c r="M175" i="24"/>
  <c r="H201" i="24"/>
  <c r="N201" i="24" s="1"/>
  <c r="H209" i="24"/>
  <c r="N209" i="24" s="1"/>
  <c r="N228" i="24"/>
  <c r="M229" i="24"/>
  <c r="M241" i="24"/>
  <c r="N253" i="24"/>
  <c r="N256" i="24"/>
  <c r="H257" i="24"/>
  <c r="N257" i="24" s="1"/>
  <c r="M268" i="24"/>
  <c r="N289" i="24"/>
  <c r="M290" i="24"/>
  <c r="M315" i="24"/>
  <c r="M342" i="24"/>
  <c r="N355" i="24"/>
  <c r="M356" i="24"/>
  <c r="N604" i="24"/>
  <c r="M376" i="24"/>
  <c r="M389" i="24"/>
  <c r="M397" i="24"/>
  <c r="M417" i="24"/>
  <c r="M438" i="24"/>
  <c r="M477" i="24"/>
  <c r="M486" i="24"/>
  <c r="M489" i="24"/>
  <c r="M501" i="24"/>
  <c r="N502" i="24"/>
  <c r="M503" i="24"/>
  <c r="M519" i="24"/>
  <c r="N529" i="24"/>
  <c r="N538" i="24"/>
  <c r="N551" i="24"/>
  <c r="M552" i="24"/>
  <c r="M585" i="24"/>
  <c r="M602" i="24"/>
  <c r="M619" i="24"/>
  <c r="M627" i="24"/>
  <c r="I10" i="25"/>
  <c r="I11" i="25"/>
  <c r="I12" i="25"/>
  <c r="I13" i="25"/>
  <c r="I14" i="25"/>
  <c r="M31" i="25"/>
  <c r="M51" i="25"/>
  <c r="M61" i="25"/>
  <c r="M83" i="25"/>
  <c r="M115" i="25"/>
  <c r="M193" i="25"/>
  <c r="M196" i="25"/>
  <c r="M199" i="25"/>
  <c r="M209" i="25"/>
  <c r="M211" i="25"/>
  <c r="M213" i="25"/>
  <c r="M253" i="25"/>
  <c r="M284" i="25"/>
  <c r="M300" i="25"/>
  <c r="M324" i="25"/>
  <c r="M331" i="25"/>
  <c r="M333" i="25"/>
  <c r="M336" i="25"/>
  <c r="N597" i="25"/>
  <c r="M404" i="25"/>
  <c r="M428" i="25"/>
  <c r="M440" i="25"/>
  <c r="M466" i="25"/>
  <c r="M467" i="25"/>
  <c r="M483" i="25"/>
  <c r="M511" i="25"/>
  <c r="M514" i="25"/>
  <c r="M528" i="25"/>
  <c r="M553" i="25"/>
  <c r="M556" i="25"/>
  <c r="M581" i="25"/>
  <c r="M589" i="25"/>
  <c r="M598" i="25"/>
  <c r="M620" i="25"/>
  <c r="M639" i="25"/>
  <c r="M25" i="26"/>
  <c r="M28" i="26"/>
  <c r="M32" i="26"/>
  <c r="M42" i="26"/>
  <c r="M48" i="26"/>
  <c r="M65" i="26"/>
  <c r="M67" i="26"/>
  <c r="N179" i="26"/>
  <c r="M91" i="26"/>
  <c r="M101" i="26"/>
  <c r="M107" i="26"/>
  <c r="M132" i="26"/>
  <c r="M135" i="26"/>
  <c r="M167" i="26"/>
  <c r="M189" i="26"/>
  <c r="M249" i="26"/>
  <c r="N251" i="26"/>
  <c r="M272" i="26"/>
  <c r="M299" i="26"/>
  <c r="M433" i="26"/>
  <c r="N456" i="26"/>
  <c r="M461" i="26"/>
  <c r="M466" i="26"/>
  <c r="M508" i="26"/>
  <c r="M515" i="26"/>
  <c r="M516" i="26"/>
  <c r="N545" i="26"/>
  <c r="M550" i="26"/>
  <c r="M553" i="26"/>
  <c r="N557" i="26"/>
  <c r="M558" i="26"/>
  <c r="M570" i="26"/>
  <c r="N585" i="26"/>
  <c r="M588" i="26"/>
  <c r="M589" i="26"/>
  <c r="M613" i="26"/>
  <c r="M632" i="26"/>
  <c r="M633" i="26"/>
  <c r="M634" i="26"/>
  <c r="L10" i="27"/>
  <c r="L11" i="27"/>
  <c r="L13" i="27"/>
  <c r="L14" i="27"/>
  <c r="N73" i="27"/>
  <c r="M41" i="27"/>
  <c r="M48" i="27"/>
  <c r="M55" i="27"/>
  <c r="M56" i="27"/>
  <c r="M177" i="27"/>
  <c r="N162" i="27"/>
  <c r="N194" i="27"/>
  <c r="M205" i="27"/>
  <c r="N211" i="27"/>
  <c r="M233" i="27"/>
  <c r="M243" i="27"/>
  <c r="M251" i="27"/>
  <c r="N254" i="27"/>
  <c r="N257" i="27"/>
  <c r="M260" i="27"/>
  <c r="N297" i="27"/>
  <c r="N316" i="27"/>
  <c r="N346" i="27"/>
  <c r="M351" i="27"/>
  <c r="M354" i="27"/>
  <c r="M425" i="27"/>
  <c r="M436" i="27"/>
  <c r="I447" i="27"/>
  <c r="I466" i="27"/>
  <c r="M472" i="27"/>
  <c r="N476" i="27"/>
  <c r="I481" i="27"/>
  <c r="M483" i="27"/>
  <c r="M493" i="27"/>
  <c r="N536" i="27"/>
  <c r="M537" i="27"/>
  <c r="M549" i="27"/>
  <c r="M586" i="27"/>
  <c r="M588" i="27"/>
  <c r="M622" i="27"/>
  <c r="M29" i="28"/>
  <c r="M130" i="28"/>
  <c r="M295" i="28"/>
  <c r="G473" i="28"/>
  <c r="M473" i="28" s="1"/>
  <c r="C13" i="28"/>
  <c r="K13" i="28" s="1"/>
  <c r="G564" i="28"/>
  <c r="M564" i="28" s="1"/>
  <c r="M386" i="28"/>
  <c r="M413" i="28"/>
  <c r="H622" i="28"/>
  <c r="N622" i="28" s="1"/>
  <c r="H615" i="28"/>
  <c r="N615" i="28" s="1"/>
  <c r="H633" i="28"/>
  <c r="N633" i="28" s="1"/>
  <c r="H628" i="28"/>
  <c r="N628" i="28" s="1"/>
  <c r="H616" i="28"/>
  <c r="N616" i="28" s="1"/>
  <c r="H614" i="28"/>
  <c r="N614" i="28" s="1"/>
  <c r="H640" i="28"/>
  <c r="N640" i="28" s="1"/>
  <c r="H636" i="28"/>
  <c r="N636" i="28" s="1"/>
  <c r="M636" i="28"/>
  <c r="G73" i="29"/>
  <c r="M73" i="29" s="1"/>
  <c r="G66" i="29"/>
  <c r="M66" i="29" s="1"/>
  <c r="G64" i="29"/>
  <c r="M64" i="29" s="1"/>
  <c r="G57" i="29"/>
  <c r="M57" i="29" s="1"/>
  <c r="G26" i="29"/>
  <c r="M26" i="29" s="1"/>
  <c r="G62" i="29"/>
  <c r="M62" i="29" s="1"/>
  <c r="G53" i="29"/>
  <c r="M53" i="29" s="1"/>
  <c r="G52" i="29"/>
  <c r="G51" i="29"/>
  <c r="M51" i="29" s="1"/>
  <c r="G50" i="29"/>
  <c r="G48" i="29"/>
  <c r="M48" i="29" s="1"/>
  <c r="G47" i="29"/>
  <c r="G42" i="29"/>
  <c r="M42" i="29" s="1"/>
  <c r="G31" i="29"/>
  <c r="M31" i="29" s="1"/>
  <c r="G29" i="29"/>
  <c r="M29" i="29" s="1"/>
  <c r="G28" i="29"/>
  <c r="C10" i="29"/>
  <c r="K10" i="29" s="1"/>
  <c r="G72" i="29"/>
  <c r="M72" i="29" s="1"/>
  <c r="G67" i="29"/>
  <c r="M67" i="29" s="1"/>
  <c r="G55" i="29"/>
  <c r="M55" i="29" s="1"/>
  <c r="G39" i="29"/>
  <c r="G33" i="29"/>
  <c r="K22" i="29"/>
  <c r="G71" i="29"/>
  <c r="M71" i="29" s="1"/>
  <c r="J177" i="29"/>
  <c r="J172" i="29"/>
  <c r="J141" i="29"/>
  <c r="J88" i="29"/>
  <c r="J86" i="29"/>
  <c r="J82" i="29"/>
  <c r="J156" i="29"/>
  <c r="J152" i="29"/>
  <c r="J114" i="29"/>
  <c r="J107" i="29"/>
  <c r="J103" i="29"/>
  <c r="J91" i="29"/>
  <c r="J170" i="29"/>
  <c r="J162" i="29"/>
  <c r="J159" i="29"/>
  <c r="J84" i="29"/>
  <c r="L81" i="29"/>
  <c r="J168" i="29"/>
  <c r="J359" i="29"/>
  <c r="J322" i="29"/>
  <c r="J313" i="29"/>
  <c r="J283" i="29"/>
  <c r="J277" i="29"/>
  <c r="J272" i="29"/>
  <c r="J265" i="29"/>
  <c r="J221" i="29"/>
  <c r="J198" i="29"/>
  <c r="J361" i="29"/>
  <c r="J309" i="29"/>
  <c r="J260" i="29"/>
  <c r="J244" i="29"/>
  <c r="J242" i="29"/>
  <c r="J233" i="29"/>
  <c r="J225" i="29"/>
  <c r="J224" i="29"/>
  <c r="J222" i="29"/>
  <c r="J218" i="29"/>
  <c r="J204" i="29"/>
  <c r="J200" i="29"/>
  <c r="J195" i="29"/>
  <c r="J189" i="29"/>
  <c r="J354" i="29"/>
  <c r="J338" i="29"/>
  <c r="J279" i="29"/>
  <c r="J267" i="29"/>
  <c r="J254" i="29"/>
  <c r="J240" i="29"/>
  <c r="J231" i="29"/>
  <c r="J228" i="29"/>
  <c r="J226" i="29"/>
  <c r="J223" i="29"/>
  <c r="J219" i="29"/>
  <c r="J215" i="29"/>
  <c r="J196" i="29"/>
  <c r="J193" i="29"/>
  <c r="J190" i="29"/>
  <c r="J188" i="29"/>
  <c r="F12" i="29"/>
  <c r="J281" i="29"/>
  <c r="J327" i="29"/>
  <c r="J332" i="29"/>
  <c r="N506" i="29"/>
  <c r="N73" i="24"/>
  <c r="N171" i="24"/>
  <c r="G135" i="24"/>
  <c r="M135" i="24" s="1"/>
  <c r="N136" i="24"/>
  <c r="M159" i="24"/>
  <c r="M162" i="24"/>
  <c r="N204" i="24"/>
  <c r="H249" i="24"/>
  <c r="N249" i="24" s="1"/>
  <c r="H267" i="24"/>
  <c r="N267" i="24" s="1"/>
  <c r="M320" i="24"/>
  <c r="M361" i="24"/>
  <c r="N390" i="24"/>
  <c r="M432" i="24"/>
  <c r="M466" i="24"/>
  <c r="M495" i="24"/>
  <c r="M504" i="24"/>
  <c r="M520" i="24"/>
  <c r="M570" i="24"/>
  <c r="M598" i="24"/>
  <c r="M600" i="24"/>
  <c r="M621" i="24"/>
  <c r="M64" i="25"/>
  <c r="M104" i="25"/>
  <c r="M109" i="25"/>
  <c r="M445" i="25"/>
  <c r="M457" i="25"/>
  <c r="M459" i="25"/>
  <c r="M489" i="25"/>
  <c r="M512" i="25"/>
  <c r="M591" i="25"/>
  <c r="N640" i="25"/>
  <c r="L10" i="26"/>
  <c r="L11" i="26"/>
  <c r="L12" i="26"/>
  <c r="L14" i="26"/>
  <c r="M70" i="26"/>
  <c r="M105" i="26"/>
  <c r="M170" i="26"/>
  <c r="H207" i="26"/>
  <c r="N207" i="26" s="1"/>
  <c r="M380" i="26"/>
  <c r="N387" i="26"/>
  <c r="M405" i="26"/>
  <c r="M523" i="26"/>
  <c r="M583" i="26"/>
  <c r="M591" i="26"/>
  <c r="N623" i="26"/>
  <c r="I10" i="27"/>
  <c r="I11" i="27"/>
  <c r="I12" i="27"/>
  <c r="I13" i="27"/>
  <c r="I14" i="27"/>
  <c r="N55" i="27"/>
  <c r="M101" i="27"/>
  <c r="M132" i="27"/>
  <c r="N150" i="27"/>
  <c r="N202" i="27"/>
  <c r="N205" i="27"/>
  <c r="N227" i="27"/>
  <c r="M236" i="27"/>
  <c r="M248" i="27"/>
  <c r="N283" i="27"/>
  <c r="M308" i="27"/>
  <c r="M311" i="27"/>
  <c r="M335" i="27"/>
  <c r="M336" i="27"/>
  <c r="M352" i="27"/>
  <c r="M389" i="27"/>
  <c r="M398" i="27"/>
  <c r="M404" i="27"/>
  <c r="N429" i="27"/>
  <c r="M444" i="27"/>
  <c r="M553" i="27"/>
  <c r="M116" i="28"/>
  <c r="M239" i="28"/>
  <c r="M430" i="28"/>
  <c r="M528" i="28"/>
  <c r="H630" i="28"/>
  <c r="N630" i="28" s="1"/>
  <c r="H631" i="28"/>
  <c r="N631" i="28" s="1"/>
  <c r="H632" i="28"/>
  <c r="N632" i="28" s="1"/>
  <c r="J109" i="29"/>
  <c r="J154" i="29"/>
  <c r="J191" i="29"/>
  <c r="J220" i="29"/>
  <c r="N521" i="29"/>
  <c r="N594" i="29"/>
  <c r="M102" i="30"/>
  <c r="J13" i="24"/>
  <c r="H32" i="24"/>
  <c r="H39" i="24"/>
  <c r="N39" i="24" s="1"/>
  <c r="H72" i="24"/>
  <c r="N72" i="24" s="1"/>
  <c r="G98" i="24"/>
  <c r="M98" i="24" s="1"/>
  <c r="G99" i="24"/>
  <c r="M99" i="24" s="1"/>
  <c r="G105" i="24"/>
  <c r="M105" i="24" s="1"/>
  <c r="G109" i="24"/>
  <c r="G133" i="24"/>
  <c r="M133" i="24" s="1"/>
  <c r="G134" i="24"/>
  <c r="M134" i="24" s="1"/>
  <c r="M192" i="24"/>
  <c r="H203" i="24"/>
  <c r="N203" i="24" s="1"/>
  <c r="H211" i="24"/>
  <c r="N211" i="24" s="1"/>
  <c r="M232" i="24"/>
  <c r="M244" i="24"/>
  <c r="H248" i="24"/>
  <c r="N248" i="24" s="1"/>
  <c r="M259" i="24"/>
  <c r="H265" i="24"/>
  <c r="N265" i="24" s="1"/>
  <c r="N302" i="24"/>
  <c r="N310" i="24"/>
  <c r="N313" i="24"/>
  <c r="M323" i="24"/>
  <c r="M349" i="24"/>
  <c r="M353" i="24"/>
  <c r="M359" i="24"/>
  <c r="N381" i="24"/>
  <c r="N401" i="24"/>
  <c r="N409" i="24"/>
  <c r="N457" i="24"/>
  <c r="M458" i="24"/>
  <c r="M494" i="24"/>
  <c r="N505" i="24"/>
  <c r="N506" i="24"/>
  <c r="N521" i="24"/>
  <c r="M522" i="24"/>
  <c r="M524" i="24"/>
  <c r="M526" i="24"/>
  <c r="M532" i="24"/>
  <c r="M542" i="24"/>
  <c r="N549" i="24"/>
  <c r="M550" i="24"/>
  <c r="M560" i="24"/>
  <c r="M565" i="24"/>
  <c r="N574" i="24"/>
  <c r="M580" i="24"/>
  <c r="M581" i="24"/>
  <c r="M624" i="24"/>
  <c r="K10" i="25"/>
  <c r="K11" i="25"/>
  <c r="K12" i="25"/>
  <c r="K14" i="25"/>
  <c r="M73" i="25"/>
  <c r="M50" i="25"/>
  <c r="M152" i="25"/>
  <c r="M154" i="25"/>
  <c r="M166" i="25"/>
  <c r="M171" i="25"/>
  <c r="M208" i="25"/>
  <c r="M210" i="25"/>
  <c r="M225" i="25"/>
  <c r="M227" i="25"/>
  <c r="M237" i="25"/>
  <c r="M252" i="25"/>
  <c r="M271" i="25"/>
  <c r="M319" i="25"/>
  <c r="M322" i="25"/>
  <c r="M388" i="25"/>
  <c r="M392" i="25"/>
  <c r="M398" i="25"/>
  <c r="M420" i="25"/>
  <c r="M471" i="25"/>
  <c r="M507" i="25"/>
  <c r="M543" i="25"/>
  <c r="M571" i="25"/>
  <c r="M595" i="25"/>
  <c r="M625" i="25"/>
  <c r="M634" i="25"/>
  <c r="M638" i="25"/>
  <c r="I10" i="26"/>
  <c r="I11" i="26"/>
  <c r="I12" i="26"/>
  <c r="I13" i="26"/>
  <c r="I14" i="26"/>
  <c r="M26" i="26"/>
  <c r="M31" i="26"/>
  <c r="M47" i="26"/>
  <c r="M53" i="26"/>
  <c r="M108" i="26"/>
  <c r="M120" i="26"/>
  <c r="M133" i="26"/>
  <c r="M138" i="26"/>
  <c r="M161" i="26"/>
  <c r="M168" i="26"/>
  <c r="M178" i="26"/>
  <c r="H210" i="26"/>
  <c r="N210" i="26" s="1"/>
  <c r="N225" i="26"/>
  <c r="N278" i="26"/>
  <c r="M279" i="26"/>
  <c r="M343" i="26"/>
  <c r="K371" i="26"/>
  <c r="N430" i="26"/>
  <c r="N483" i="26"/>
  <c r="M484" i="26"/>
  <c r="M489" i="26"/>
  <c r="M528" i="26"/>
  <c r="N539" i="26"/>
  <c r="M580" i="26"/>
  <c r="M622" i="26"/>
  <c r="M627" i="26"/>
  <c r="J10" i="27"/>
  <c r="J12" i="27"/>
  <c r="J14" i="27"/>
  <c r="M37" i="27"/>
  <c r="N50" i="27"/>
  <c r="M59" i="27"/>
  <c r="M71" i="27"/>
  <c r="M93" i="27"/>
  <c r="N117" i="27"/>
  <c r="M158" i="27"/>
  <c r="M161" i="27"/>
  <c r="M176" i="27"/>
  <c r="N178" i="27"/>
  <c r="N196" i="27"/>
  <c r="M224" i="27"/>
  <c r="N231" i="27"/>
  <c r="N241" i="27"/>
  <c r="N248" i="27"/>
  <c r="N271" i="27"/>
  <c r="M275" i="27"/>
  <c r="N287" i="27"/>
  <c r="M290" i="27"/>
  <c r="N295" i="27"/>
  <c r="M299" i="27"/>
  <c r="M305" i="27"/>
  <c r="M320" i="27"/>
  <c r="M325" i="27"/>
  <c r="M328" i="27"/>
  <c r="N329" i="27"/>
  <c r="M332" i="27"/>
  <c r="M333" i="27"/>
  <c r="N342" i="27"/>
  <c r="N343" i="27"/>
  <c r="N352" i="27"/>
  <c r="N355" i="27"/>
  <c r="M358" i="27"/>
  <c r="M361" i="27"/>
  <c r="N373" i="27"/>
  <c r="M385" i="27"/>
  <c r="N393" i="27"/>
  <c r="M394" i="27"/>
  <c r="M400" i="27"/>
  <c r="N404" i="27"/>
  <c r="N416" i="27"/>
  <c r="M417" i="27"/>
  <c r="M420" i="27"/>
  <c r="N421" i="27"/>
  <c r="M433" i="27"/>
  <c r="N454" i="27"/>
  <c r="M461" i="27"/>
  <c r="M465" i="27"/>
  <c r="N473" i="27"/>
  <c r="N474" i="27"/>
  <c r="I483" i="27"/>
  <c r="I485" i="27"/>
  <c r="M495" i="27"/>
  <c r="M504" i="27"/>
  <c r="N506" i="27"/>
  <c r="M513" i="27"/>
  <c r="M517" i="27"/>
  <c r="N522" i="27"/>
  <c r="N525" i="27"/>
  <c r="M528" i="27"/>
  <c r="M590" i="27"/>
  <c r="H59" i="28"/>
  <c r="N59" i="28" s="1"/>
  <c r="H71" i="28"/>
  <c r="N71" i="28" s="1"/>
  <c r="L22" i="28"/>
  <c r="H52" i="28"/>
  <c r="N52" i="28" s="1"/>
  <c r="H33" i="28"/>
  <c r="N33" i="28" s="1"/>
  <c r="H29" i="28"/>
  <c r="N29" i="28" s="1"/>
  <c r="M149" i="28"/>
  <c r="G327" i="28"/>
  <c r="M327" i="28" s="1"/>
  <c r="C12" i="28"/>
  <c r="C9" i="28"/>
  <c r="M190" i="28"/>
  <c r="M227" i="28"/>
  <c r="M254" i="28"/>
  <c r="M380" i="28"/>
  <c r="M455" i="28"/>
  <c r="M498" i="28"/>
  <c r="G25" i="29"/>
  <c r="M25" i="29" s="1"/>
  <c r="J93" i="29"/>
  <c r="J116" i="29"/>
  <c r="J197" i="29"/>
  <c r="J210" i="29"/>
  <c r="J230" i="29"/>
  <c r="N262" i="29"/>
  <c r="J307" i="29"/>
  <c r="M632" i="27"/>
  <c r="J12" i="28"/>
  <c r="J13" i="28"/>
  <c r="N32" i="28"/>
  <c r="M33" i="28"/>
  <c r="G85" i="28"/>
  <c r="M85" i="28" s="1"/>
  <c r="M87" i="28"/>
  <c r="M106" i="28"/>
  <c r="M110" i="28"/>
  <c r="N178" i="28"/>
  <c r="N189" i="28"/>
  <c r="N205" i="28"/>
  <c r="N225" i="28"/>
  <c r="N231" i="28"/>
  <c r="N256" i="28"/>
  <c r="N266" i="28"/>
  <c r="N332" i="28"/>
  <c r="N402" i="28"/>
  <c r="N424" i="28"/>
  <c r="N454" i="28"/>
  <c r="M477" i="28"/>
  <c r="J485" i="28"/>
  <c r="H494" i="28"/>
  <c r="N494" i="28" s="1"/>
  <c r="H498" i="28"/>
  <c r="N498" i="28" s="1"/>
  <c r="M512" i="28"/>
  <c r="N558" i="28"/>
  <c r="M583" i="28"/>
  <c r="M588" i="28"/>
  <c r="J590" i="28"/>
  <c r="N591" i="28"/>
  <c r="M592" i="28"/>
  <c r="M599" i="28"/>
  <c r="M617" i="28"/>
  <c r="M633" i="28"/>
  <c r="I14" i="29"/>
  <c r="N73" i="29"/>
  <c r="H24" i="29"/>
  <c r="N24" i="29" s="1"/>
  <c r="N44" i="29"/>
  <c r="M61" i="29"/>
  <c r="N69" i="29"/>
  <c r="N102" i="29"/>
  <c r="N103" i="29"/>
  <c r="N107" i="29"/>
  <c r="N113" i="29"/>
  <c r="N114" i="29"/>
  <c r="N152" i="29"/>
  <c r="N156" i="29"/>
  <c r="M352" i="29"/>
  <c r="G201" i="29"/>
  <c r="M201" i="29" s="1"/>
  <c r="G205" i="29"/>
  <c r="M205" i="29" s="1"/>
  <c r="N206" i="29"/>
  <c r="G207" i="29"/>
  <c r="M207" i="29" s="1"/>
  <c r="N208" i="29"/>
  <c r="G209" i="29"/>
  <c r="M209" i="29" s="1"/>
  <c r="N224" i="29"/>
  <c r="G243" i="29"/>
  <c r="M243" i="29" s="1"/>
  <c r="N244" i="29"/>
  <c r="G245" i="29"/>
  <c r="M245" i="29" s="1"/>
  <c r="M259" i="29"/>
  <c r="G261" i="29"/>
  <c r="M261" i="29" s="1"/>
  <c r="G306" i="29"/>
  <c r="M306" i="29" s="1"/>
  <c r="G310" i="29"/>
  <c r="M310" i="29" s="1"/>
  <c r="N316" i="29"/>
  <c r="M342" i="29"/>
  <c r="M556" i="29"/>
  <c r="M560" i="29"/>
  <c r="M587" i="29"/>
  <c r="G589" i="29"/>
  <c r="M589" i="29" s="1"/>
  <c r="G593" i="29"/>
  <c r="M593" i="29" s="1"/>
  <c r="J26" i="30"/>
  <c r="M32" i="30"/>
  <c r="N37" i="30"/>
  <c r="N57" i="30"/>
  <c r="M59" i="30"/>
  <c r="M92" i="30"/>
  <c r="N483" i="27"/>
  <c r="N490" i="27"/>
  <c r="N491" i="27"/>
  <c r="M501" i="27"/>
  <c r="N515" i="27"/>
  <c r="M521" i="27"/>
  <c r="N528" i="27"/>
  <c r="M532" i="27"/>
  <c r="M561" i="27"/>
  <c r="M573" i="27"/>
  <c r="M581" i="27"/>
  <c r="N586" i="27"/>
  <c r="M596" i="27"/>
  <c r="N640" i="27"/>
  <c r="I615" i="27"/>
  <c r="M617" i="27"/>
  <c r="I622" i="27"/>
  <c r="N629" i="27"/>
  <c r="I631" i="27"/>
  <c r="I640" i="27"/>
  <c r="E9" i="28"/>
  <c r="I13" i="28" s="1"/>
  <c r="J10" i="28"/>
  <c r="J14" i="28"/>
  <c r="N27" i="28"/>
  <c r="N53" i="28"/>
  <c r="N65" i="28"/>
  <c r="M67" i="28"/>
  <c r="N154" i="28"/>
  <c r="I82" i="28"/>
  <c r="N88" i="28"/>
  <c r="M107" i="28"/>
  <c r="N130" i="28"/>
  <c r="N147" i="28"/>
  <c r="N149" i="28"/>
  <c r="I189" i="28"/>
  <c r="I202" i="28"/>
  <c r="N203" i="28"/>
  <c r="N254" i="28"/>
  <c r="N288" i="28"/>
  <c r="N295" i="28"/>
  <c r="N297" i="28"/>
  <c r="N386" i="28"/>
  <c r="N413" i="28"/>
  <c r="N427" i="28"/>
  <c r="N455" i="28"/>
  <c r="M484" i="28"/>
  <c r="M499" i="28"/>
  <c r="M515" i="28"/>
  <c r="M517" i="28"/>
  <c r="M523" i="28"/>
  <c r="M567" i="28"/>
  <c r="M576" i="28"/>
  <c r="M584" i="28"/>
  <c r="N588" i="28"/>
  <c r="M589" i="28"/>
  <c r="G615" i="28"/>
  <c r="M615" i="28" s="1"/>
  <c r="N617" i="28"/>
  <c r="M618" i="28"/>
  <c r="I11" i="29"/>
  <c r="J33" i="29"/>
  <c r="J39" i="29"/>
  <c r="J44" i="29"/>
  <c r="J54" i="29"/>
  <c r="H55" i="29"/>
  <c r="N55" i="29" s="1"/>
  <c r="M59" i="29"/>
  <c r="M63" i="29"/>
  <c r="J66" i="29"/>
  <c r="H67" i="29"/>
  <c r="N67" i="29" s="1"/>
  <c r="J71" i="29"/>
  <c r="H72" i="29"/>
  <c r="N72" i="29" s="1"/>
  <c r="J73" i="29"/>
  <c r="N172" i="29"/>
  <c r="H82" i="29"/>
  <c r="N82" i="29" s="1"/>
  <c r="H86" i="29"/>
  <c r="N86" i="29" s="1"/>
  <c r="M87" i="29"/>
  <c r="H88" i="29"/>
  <c r="N88" i="29" s="1"/>
  <c r="M89" i="29"/>
  <c r="H121" i="29"/>
  <c r="N121" i="29" s="1"/>
  <c r="H129" i="29"/>
  <c r="N129" i="29" s="1"/>
  <c r="H132" i="29"/>
  <c r="N132" i="29" s="1"/>
  <c r="H136" i="29"/>
  <c r="N136" i="29" s="1"/>
  <c r="H141" i="29"/>
  <c r="N141" i="29" s="1"/>
  <c r="H149" i="29"/>
  <c r="N149" i="29" s="1"/>
  <c r="M174" i="29"/>
  <c r="N361" i="29"/>
  <c r="N213" i="29"/>
  <c r="N236" i="29"/>
  <c r="N237" i="29"/>
  <c r="N245" i="29"/>
  <c r="N246" i="29"/>
  <c r="N249" i="29"/>
  <c r="N251" i="29"/>
  <c r="G252" i="29"/>
  <c r="M252" i="29" s="1"/>
  <c r="N253" i="29"/>
  <c r="M257" i="29"/>
  <c r="N259" i="29"/>
  <c r="N263" i="29"/>
  <c r="M264" i="29"/>
  <c r="G266" i="29"/>
  <c r="M266" i="29" s="1"/>
  <c r="N269" i="29"/>
  <c r="M273" i="29"/>
  <c r="N277" i="29"/>
  <c r="G278" i="29"/>
  <c r="M278" i="29" s="1"/>
  <c r="N283" i="29"/>
  <c r="G284" i="29"/>
  <c r="M284" i="29" s="1"/>
  <c r="N313" i="29"/>
  <c r="M323" i="29"/>
  <c r="N342" i="29"/>
  <c r="M346" i="29"/>
  <c r="N352" i="29"/>
  <c r="M353" i="29"/>
  <c r="G378" i="29"/>
  <c r="M378" i="29" s="1"/>
  <c r="G389" i="29"/>
  <c r="M389" i="29" s="1"/>
  <c r="G402" i="29"/>
  <c r="M402" i="29" s="1"/>
  <c r="G405" i="29"/>
  <c r="M405" i="29" s="1"/>
  <c r="G416" i="29"/>
  <c r="M416" i="29" s="1"/>
  <c r="G426" i="29"/>
  <c r="M426" i="29" s="1"/>
  <c r="M431" i="29"/>
  <c r="M461" i="29"/>
  <c r="M504" i="29"/>
  <c r="M505" i="29"/>
  <c r="G507" i="29"/>
  <c r="M507" i="29" s="1"/>
  <c r="G517" i="29"/>
  <c r="M517" i="29" s="1"/>
  <c r="M562" i="29"/>
  <c r="G568" i="29"/>
  <c r="M568" i="29" s="1"/>
  <c r="J613" i="29"/>
  <c r="G617" i="29"/>
  <c r="M617" i="29" s="1"/>
  <c r="G618" i="29"/>
  <c r="M618" i="29" s="1"/>
  <c r="J633" i="29"/>
  <c r="K13" i="30"/>
  <c r="K14" i="30"/>
  <c r="J22" i="30"/>
  <c r="J24" i="30"/>
  <c r="H33" i="30"/>
  <c r="H40" i="30"/>
  <c r="N40" i="30" s="1"/>
  <c r="H59" i="30"/>
  <c r="G178" i="30"/>
  <c r="M178" i="30" s="1"/>
  <c r="G177" i="30"/>
  <c r="G86" i="30"/>
  <c r="M86" i="30" s="1"/>
  <c r="N92" i="30"/>
  <c r="M93" i="30"/>
  <c r="H100" i="30"/>
  <c r="N100" i="30" s="1"/>
  <c r="N102" i="30"/>
  <c r="H108" i="30"/>
  <c r="N108" i="30" s="1"/>
  <c r="H112" i="30"/>
  <c r="N112" i="30" s="1"/>
  <c r="M114" i="30"/>
  <c r="N129" i="30"/>
  <c r="G135" i="30"/>
  <c r="M135" i="30" s="1"/>
  <c r="N152" i="30"/>
  <c r="G153" i="30"/>
  <c r="M153" i="30" s="1"/>
  <c r="G155" i="30"/>
  <c r="M219" i="30"/>
  <c r="M245" i="30"/>
  <c r="M463" i="30"/>
  <c r="G57" i="31"/>
  <c r="M57" i="31" s="1"/>
  <c r="G26" i="31"/>
  <c r="M26" i="31" s="1"/>
  <c r="C9" i="31"/>
  <c r="G52" i="31"/>
  <c r="M52" i="31" s="1"/>
  <c r="M490" i="27"/>
  <c r="N523" i="27"/>
  <c r="M529" i="27"/>
  <c r="M550" i="27"/>
  <c r="N573" i="27"/>
  <c r="M591" i="27"/>
  <c r="M604" i="27"/>
  <c r="I629" i="27"/>
  <c r="I633" i="27"/>
  <c r="C11" i="28"/>
  <c r="K11" i="28" s="1"/>
  <c r="G14" i="28"/>
  <c r="K22" i="28"/>
  <c r="I31" i="28"/>
  <c r="I35" i="28"/>
  <c r="I100" i="28"/>
  <c r="M104" i="28"/>
  <c r="I197" i="28"/>
  <c r="I265" i="28"/>
  <c r="N293" i="28"/>
  <c r="N380" i="28"/>
  <c r="N430" i="28"/>
  <c r="H484" i="28"/>
  <c r="N484" i="28" s="1"/>
  <c r="J512" i="28"/>
  <c r="J528" i="28"/>
  <c r="M561" i="28"/>
  <c r="J583" i="28"/>
  <c r="M628" i="28"/>
  <c r="K612" i="28"/>
  <c r="G630" i="28"/>
  <c r="M630" i="28" s="1"/>
  <c r="N634" i="28"/>
  <c r="I10" i="29"/>
  <c r="K12" i="29"/>
  <c r="K14" i="29"/>
  <c r="J25" i="29"/>
  <c r="J28" i="29"/>
  <c r="H29" i="29"/>
  <c r="N29" i="29" s="1"/>
  <c r="J30" i="29"/>
  <c r="J41" i="29"/>
  <c r="J50" i="29"/>
  <c r="H51" i="29"/>
  <c r="N51" i="29" s="1"/>
  <c r="J52" i="29"/>
  <c r="H53" i="29"/>
  <c r="N53" i="29" s="1"/>
  <c r="J58" i="29"/>
  <c r="H59" i="29"/>
  <c r="N59" i="29" s="1"/>
  <c r="J61" i="29"/>
  <c r="H62" i="29"/>
  <c r="N62" i="29" s="1"/>
  <c r="N87" i="29"/>
  <c r="H93" i="29"/>
  <c r="N93" i="29" s="1"/>
  <c r="H105" i="29"/>
  <c r="N105" i="29" s="1"/>
  <c r="H109" i="29"/>
  <c r="N109" i="29" s="1"/>
  <c r="H111" i="29"/>
  <c r="N111" i="29" s="1"/>
  <c r="H116" i="29"/>
  <c r="N116" i="29" s="1"/>
  <c r="H118" i="29"/>
  <c r="N118" i="29" s="1"/>
  <c r="H123" i="29"/>
  <c r="N123" i="29" s="1"/>
  <c r="H138" i="29"/>
  <c r="N138" i="29" s="1"/>
  <c r="H154" i="29"/>
  <c r="N154" i="29" s="1"/>
  <c r="H161" i="29"/>
  <c r="N161" i="29" s="1"/>
  <c r="H167" i="29"/>
  <c r="N167" i="29" s="1"/>
  <c r="H174" i="29"/>
  <c r="N174" i="29" s="1"/>
  <c r="G203" i="29"/>
  <c r="M203" i="29" s="1"/>
  <c r="G211" i="29"/>
  <c r="M211" i="29" s="1"/>
  <c r="G231" i="29"/>
  <c r="M231" i="29" s="1"/>
  <c r="G276" i="29"/>
  <c r="M276" i="29" s="1"/>
  <c r="G282" i="29"/>
  <c r="M282" i="29" s="1"/>
  <c r="M298" i="29"/>
  <c r="M299" i="29"/>
  <c r="G304" i="29"/>
  <c r="M304" i="29" s="1"/>
  <c r="G308" i="29"/>
  <c r="M308" i="29" s="1"/>
  <c r="G312" i="29"/>
  <c r="M312" i="29" s="1"/>
  <c r="M328" i="29"/>
  <c r="M333" i="29"/>
  <c r="M334" i="29"/>
  <c r="M356" i="29"/>
  <c r="G359" i="29"/>
  <c r="M359" i="29" s="1"/>
  <c r="M363" i="29"/>
  <c r="K371" i="29"/>
  <c r="G382" i="29"/>
  <c r="M382" i="29" s="1"/>
  <c r="G409" i="29"/>
  <c r="M409" i="29" s="1"/>
  <c r="G430" i="29"/>
  <c r="M430" i="29" s="1"/>
  <c r="G434" i="29"/>
  <c r="M434" i="29" s="1"/>
  <c r="G449" i="29"/>
  <c r="M449" i="29" s="1"/>
  <c r="G456" i="29"/>
  <c r="M456" i="29" s="1"/>
  <c r="G460" i="29"/>
  <c r="M460" i="29" s="1"/>
  <c r="G497" i="29"/>
  <c r="M497" i="29" s="1"/>
  <c r="M515" i="29"/>
  <c r="M551" i="29"/>
  <c r="M553" i="29"/>
  <c r="M561" i="29"/>
  <c r="M591" i="29"/>
  <c r="M601" i="29"/>
  <c r="M639" i="29"/>
  <c r="G620" i="29"/>
  <c r="M620" i="29" s="1"/>
  <c r="G622" i="29"/>
  <c r="M622" i="29" s="1"/>
  <c r="G623" i="29"/>
  <c r="M623" i="29" s="1"/>
  <c r="G627" i="29"/>
  <c r="M627" i="29" s="1"/>
  <c r="G636" i="29"/>
  <c r="M636" i="29" s="1"/>
  <c r="G637" i="29"/>
  <c r="M637" i="29" s="1"/>
  <c r="G640" i="29"/>
  <c r="M640" i="29" s="1"/>
  <c r="F11" i="30"/>
  <c r="L11" i="30" s="1"/>
  <c r="L13" i="30"/>
  <c r="L14" i="30"/>
  <c r="H67" i="30"/>
  <c r="N67" i="30" s="1"/>
  <c r="H70" i="30"/>
  <c r="N70" i="30" s="1"/>
  <c r="H65" i="30"/>
  <c r="N65" i="30" s="1"/>
  <c r="H54" i="30"/>
  <c r="N54" i="30" s="1"/>
  <c r="J30" i="30"/>
  <c r="H176" i="30"/>
  <c r="N176" i="30" s="1"/>
  <c r="H145" i="30"/>
  <c r="N145" i="30" s="1"/>
  <c r="H127" i="30"/>
  <c r="H114" i="30"/>
  <c r="H106" i="30"/>
  <c r="H104" i="30"/>
  <c r="N104" i="30" s="1"/>
  <c r="H98" i="30"/>
  <c r="N98" i="30" s="1"/>
  <c r="H93" i="30"/>
  <c r="N93" i="30" s="1"/>
  <c r="H88" i="30"/>
  <c r="N88" i="30" s="1"/>
  <c r="L81" i="30"/>
  <c r="H86" i="30"/>
  <c r="N86" i="30" s="1"/>
  <c r="M98" i="30"/>
  <c r="H109" i="30"/>
  <c r="N109" i="30" s="1"/>
  <c r="N113" i="30"/>
  <c r="H135" i="30"/>
  <c r="G147" i="30"/>
  <c r="M147" i="30" s="1"/>
  <c r="G149" i="30"/>
  <c r="H150" i="30"/>
  <c r="N150" i="30" s="1"/>
  <c r="H154" i="30"/>
  <c r="N154" i="30" s="1"/>
  <c r="H155" i="30"/>
  <c r="N450" i="30"/>
  <c r="C10" i="31"/>
  <c r="K10" i="31" s="1"/>
  <c r="I640" i="31"/>
  <c r="E14" i="31"/>
  <c r="G73" i="32"/>
  <c r="M73" i="32" s="1"/>
  <c r="C9" i="32"/>
  <c r="M195" i="30"/>
  <c r="I218" i="30"/>
  <c r="N226" i="30"/>
  <c r="M227" i="30"/>
  <c r="N249" i="30"/>
  <c r="N254" i="30"/>
  <c r="M283" i="30"/>
  <c r="N285" i="30"/>
  <c r="I293" i="30"/>
  <c r="M300" i="30"/>
  <c r="N332" i="30"/>
  <c r="N340" i="30"/>
  <c r="N347" i="30"/>
  <c r="J580" i="30"/>
  <c r="J541" i="30"/>
  <c r="J486" i="30"/>
  <c r="J567" i="30"/>
  <c r="J561" i="30"/>
  <c r="J553" i="30"/>
  <c r="J517" i="30"/>
  <c r="J498" i="30"/>
  <c r="N389" i="30"/>
  <c r="N401" i="30"/>
  <c r="M404" i="30"/>
  <c r="N406" i="30"/>
  <c r="N407" i="30"/>
  <c r="N408" i="30"/>
  <c r="M411" i="30"/>
  <c r="N432" i="30"/>
  <c r="M436" i="30"/>
  <c r="M454" i="30"/>
  <c r="M469" i="30"/>
  <c r="M474" i="30"/>
  <c r="J480" i="30"/>
  <c r="J484" i="30"/>
  <c r="N486" i="30"/>
  <c r="M529" i="30"/>
  <c r="M550" i="30"/>
  <c r="N561" i="30"/>
  <c r="J578" i="30"/>
  <c r="H70" i="31"/>
  <c r="N70" i="31" s="1"/>
  <c r="H68" i="31"/>
  <c r="N68" i="31" s="1"/>
  <c r="H67" i="31"/>
  <c r="N67" i="31" s="1"/>
  <c r="H56" i="31"/>
  <c r="N56" i="31" s="1"/>
  <c r="H47" i="31"/>
  <c r="N47" i="31" s="1"/>
  <c r="H30" i="31"/>
  <c r="N30" i="31" s="1"/>
  <c r="D10" i="31"/>
  <c r="L10" i="31" s="1"/>
  <c r="H54" i="31"/>
  <c r="H71" i="31"/>
  <c r="N71" i="31" s="1"/>
  <c r="G134" i="31"/>
  <c r="M134" i="31" s="1"/>
  <c r="G137" i="31"/>
  <c r="M137" i="31" s="1"/>
  <c r="G124" i="31"/>
  <c r="M124" i="31" s="1"/>
  <c r="G125" i="31"/>
  <c r="M125" i="31" s="1"/>
  <c r="G88" i="31"/>
  <c r="M88" i="31" s="1"/>
  <c r="K81" i="31"/>
  <c r="H99" i="31"/>
  <c r="H111" i="31"/>
  <c r="H118" i="31"/>
  <c r="N118" i="31" s="1"/>
  <c r="N120" i="31"/>
  <c r="G122" i="31"/>
  <c r="M122" i="31" s="1"/>
  <c r="H133" i="31"/>
  <c r="H146" i="31"/>
  <c r="N146" i="31" s="1"/>
  <c r="H151" i="31"/>
  <c r="N151" i="31" s="1"/>
  <c r="H188" i="31"/>
  <c r="H205" i="31"/>
  <c r="N205" i="31" s="1"/>
  <c r="H207" i="31"/>
  <c r="N207" i="31" s="1"/>
  <c r="H208" i="31"/>
  <c r="N208" i="31" s="1"/>
  <c r="M313" i="31"/>
  <c r="M319" i="31"/>
  <c r="I396" i="31"/>
  <c r="I402" i="31"/>
  <c r="I407" i="31"/>
  <c r="I422" i="31"/>
  <c r="I438" i="31"/>
  <c r="N466" i="31"/>
  <c r="I470" i="31"/>
  <c r="N559" i="31"/>
  <c r="N604" i="31"/>
  <c r="J640" i="31"/>
  <c r="F14" i="31"/>
  <c r="J14" i="31" s="1"/>
  <c r="N314" i="32"/>
  <c r="G148" i="33"/>
  <c r="M148" i="33" s="1"/>
  <c r="G82" i="33"/>
  <c r="M82" i="33" s="1"/>
  <c r="G99" i="33"/>
  <c r="C11" i="33"/>
  <c r="K11" i="33" s="1"/>
  <c r="G145" i="33"/>
  <c r="M145" i="33" s="1"/>
  <c r="K81" i="33"/>
  <c r="I324" i="33"/>
  <c r="E12" i="33"/>
  <c r="I73" i="34"/>
  <c r="E9" i="34"/>
  <c r="I14" i="34" s="1"/>
  <c r="E10" i="34"/>
  <c r="M310" i="30"/>
  <c r="M318" i="30"/>
  <c r="I347" i="30"/>
  <c r="N400" i="30"/>
  <c r="N405" i="30"/>
  <c r="M445" i="30"/>
  <c r="N446" i="30"/>
  <c r="N470" i="30"/>
  <c r="J473" i="30"/>
  <c r="N478" i="30"/>
  <c r="K14" i="31"/>
  <c r="H178" i="31"/>
  <c r="N178" i="31" s="1"/>
  <c r="H177" i="31"/>
  <c r="N177" i="31" s="1"/>
  <c r="H169" i="31"/>
  <c r="H161" i="31"/>
  <c r="N161" i="31" s="1"/>
  <c r="H157" i="31"/>
  <c r="N157" i="31" s="1"/>
  <c r="H156" i="31"/>
  <c r="N156" i="31" s="1"/>
  <c r="H144" i="31"/>
  <c r="H129" i="31"/>
  <c r="H114" i="31"/>
  <c r="N114" i="31" s="1"/>
  <c r="H107" i="31"/>
  <c r="N107" i="31" s="1"/>
  <c r="H103" i="31"/>
  <c r="H97" i="31"/>
  <c r="H91" i="31"/>
  <c r="N91" i="31" s="1"/>
  <c r="H88" i="31"/>
  <c r="H171" i="31"/>
  <c r="H154" i="31"/>
  <c r="N154" i="31" s="1"/>
  <c r="H148" i="31"/>
  <c r="H139" i="31"/>
  <c r="N139" i="31" s="1"/>
  <c r="H132" i="31"/>
  <c r="H104" i="31"/>
  <c r="H98" i="31"/>
  <c r="D11" i="31"/>
  <c r="L11" i="31" s="1"/>
  <c r="L81" i="31"/>
  <c r="H106" i="31"/>
  <c r="H128" i="31"/>
  <c r="H173" i="31"/>
  <c r="N173" i="31" s="1"/>
  <c r="H354" i="31"/>
  <c r="N354" i="31" s="1"/>
  <c r="H331" i="31"/>
  <c r="N331" i="31" s="1"/>
  <c r="H321" i="31"/>
  <c r="N321" i="31" s="1"/>
  <c r="H294" i="31"/>
  <c r="H284" i="31"/>
  <c r="N284" i="31" s="1"/>
  <c r="H283" i="31"/>
  <c r="N283" i="31" s="1"/>
  <c r="H241" i="31"/>
  <c r="N241" i="31" s="1"/>
  <c r="H229" i="31"/>
  <c r="N229" i="31" s="1"/>
  <c r="H226" i="31"/>
  <c r="N226" i="31" s="1"/>
  <c r="H224" i="31"/>
  <c r="N224" i="31" s="1"/>
  <c r="H195" i="31"/>
  <c r="H312" i="31"/>
  <c r="N312" i="31" s="1"/>
  <c r="H311" i="31"/>
  <c r="N311" i="31" s="1"/>
  <c r="H309" i="31"/>
  <c r="N309" i="31" s="1"/>
  <c r="H308" i="31"/>
  <c r="N308" i="31" s="1"/>
  <c r="H298" i="31"/>
  <c r="N298" i="31" s="1"/>
  <c r="H297" i="31"/>
  <c r="H273" i="31"/>
  <c r="N273" i="31" s="1"/>
  <c r="H214" i="31"/>
  <c r="H209" i="31"/>
  <c r="H204" i="31"/>
  <c r="H201" i="31"/>
  <c r="N201" i="31" s="1"/>
  <c r="H196" i="31"/>
  <c r="N196" i="31" s="1"/>
  <c r="H193" i="31"/>
  <c r="N193" i="31" s="1"/>
  <c r="D12" i="31"/>
  <c r="L12" i="31" s="1"/>
  <c r="H189" i="31"/>
  <c r="N189" i="31" s="1"/>
  <c r="H191" i="31"/>
  <c r="N191" i="31" s="1"/>
  <c r="H202" i="31"/>
  <c r="N202" i="31" s="1"/>
  <c r="H216" i="31"/>
  <c r="N216" i="31" s="1"/>
  <c r="H219" i="31"/>
  <c r="N219" i="31" s="1"/>
  <c r="H261" i="31"/>
  <c r="H265" i="31"/>
  <c r="H270" i="31"/>
  <c r="N270" i="31" s="1"/>
  <c r="H276" i="31"/>
  <c r="N276" i="31" s="1"/>
  <c r="M298" i="31"/>
  <c r="I474" i="31"/>
  <c r="I448" i="31"/>
  <c r="I430" i="31"/>
  <c r="I419" i="31"/>
  <c r="I413" i="31"/>
  <c r="I410" i="31"/>
  <c r="I409" i="31"/>
  <c r="I406" i="31"/>
  <c r="I383" i="31"/>
  <c r="E9" i="31"/>
  <c r="I12" i="31" s="1"/>
  <c r="I480" i="31"/>
  <c r="I428" i="31"/>
  <c r="I385" i="31"/>
  <c r="I384" i="31"/>
  <c r="E13" i="31"/>
  <c r="I378" i="31"/>
  <c r="I387" i="31"/>
  <c r="I394" i="31"/>
  <c r="I395" i="31"/>
  <c r="M404" i="31"/>
  <c r="I424" i="31"/>
  <c r="I426" i="31"/>
  <c r="I436" i="31"/>
  <c r="M479" i="31"/>
  <c r="M494" i="31"/>
  <c r="N501" i="31"/>
  <c r="M503" i="31"/>
  <c r="I517" i="31"/>
  <c r="M520" i="31"/>
  <c r="M572" i="31"/>
  <c r="H177" i="32"/>
  <c r="N177" i="32" s="1"/>
  <c r="D11" i="32"/>
  <c r="L11" i="32" s="1"/>
  <c r="D9" i="32"/>
  <c r="L9" i="32" s="1"/>
  <c r="I352" i="32"/>
  <c r="E12" i="32"/>
  <c r="G623" i="32"/>
  <c r="M623" i="32" s="1"/>
  <c r="G640" i="32"/>
  <c r="G636" i="32"/>
  <c r="G633" i="32"/>
  <c r="M633" i="32" s="1"/>
  <c r="G629" i="32"/>
  <c r="M629" i="32" s="1"/>
  <c r="G637" i="32"/>
  <c r="G630" i="32"/>
  <c r="M630" i="32" s="1"/>
  <c r="G638" i="32"/>
  <c r="G628" i="32"/>
  <c r="M628" i="32" s="1"/>
  <c r="G639" i="32"/>
  <c r="G631" i="32"/>
  <c r="M631" i="32" s="1"/>
  <c r="G632" i="32"/>
  <c r="M632" i="32" s="1"/>
  <c r="K612" i="32"/>
  <c r="I11" i="34"/>
  <c r="N41" i="30"/>
  <c r="M64" i="30"/>
  <c r="I90" i="30"/>
  <c r="I97" i="30"/>
  <c r="I103" i="30"/>
  <c r="I113" i="30"/>
  <c r="I144" i="30"/>
  <c r="I188" i="30"/>
  <c r="G197" i="30"/>
  <c r="N201" i="30"/>
  <c r="G203" i="30"/>
  <c r="M203" i="30" s="1"/>
  <c r="G214" i="30"/>
  <c r="G216" i="30"/>
  <c r="M216" i="30" s="1"/>
  <c r="N228" i="30"/>
  <c r="M231" i="30"/>
  <c r="G260" i="30"/>
  <c r="M260" i="30" s="1"/>
  <c r="G261" i="30"/>
  <c r="M261" i="30" s="1"/>
  <c r="I276" i="30"/>
  <c r="G277" i="30"/>
  <c r="M277" i="30" s="1"/>
  <c r="N280" i="30"/>
  <c r="G281" i="30"/>
  <c r="M281" i="30" s="1"/>
  <c r="N286" i="30"/>
  <c r="G292" i="30"/>
  <c r="M295" i="30"/>
  <c r="G306" i="30"/>
  <c r="M306" i="30" s="1"/>
  <c r="N311" i="30"/>
  <c r="G312" i="30"/>
  <c r="M312" i="30" s="1"/>
  <c r="N318" i="30"/>
  <c r="I321" i="30"/>
  <c r="G327" i="30"/>
  <c r="M327" i="30" s="1"/>
  <c r="M329" i="30"/>
  <c r="G352" i="30"/>
  <c r="M352" i="30" s="1"/>
  <c r="H596" i="30"/>
  <c r="N596" i="30" s="1"/>
  <c r="H508" i="30"/>
  <c r="N508" i="30" s="1"/>
  <c r="H484" i="30"/>
  <c r="N484" i="30" s="1"/>
  <c r="H569" i="30"/>
  <c r="N569" i="30" s="1"/>
  <c r="H525" i="30"/>
  <c r="N525" i="30" s="1"/>
  <c r="N385" i="30"/>
  <c r="J404" i="30"/>
  <c r="J423" i="30"/>
  <c r="J434" i="30"/>
  <c r="H437" i="30"/>
  <c r="N437" i="30" s="1"/>
  <c r="N456" i="30"/>
  <c r="J463" i="30"/>
  <c r="N466" i="30"/>
  <c r="M467" i="30"/>
  <c r="N517" i="30"/>
  <c r="J539" i="30"/>
  <c r="N553" i="30"/>
  <c r="N577" i="30"/>
  <c r="H584" i="30"/>
  <c r="N584" i="30" s="1"/>
  <c r="H590" i="30"/>
  <c r="N590" i="30" s="1"/>
  <c r="H591" i="30"/>
  <c r="N591" i="30" s="1"/>
  <c r="M596" i="30"/>
  <c r="C11" i="31"/>
  <c r="K11" i="31" s="1"/>
  <c r="L14" i="31"/>
  <c r="H31" i="31"/>
  <c r="N31" i="31" s="1"/>
  <c r="M32" i="31"/>
  <c r="H35" i="31"/>
  <c r="N35" i="31" s="1"/>
  <c r="H41" i="31"/>
  <c r="N41" i="31" s="1"/>
  <c r="H105" i="31"/>
  <c r="G126" i="31"/>
  <c r="M126" i="31" s="1"/>
  <c r="H127" i="31"/>
  <c r="H142" i="31"/>
  <c r="N142" i="31" s="1"/>
  <c r="H197" i="31"/>
  <c r="N197" i="31" s="1"/>
  <c r="H215" i="31"/>
  <c r="N215" i="31" s="1"/>
  <c r="H218" i="31"/>
  <c r="N218" i="31" s="1"/>
  <c r="H221" i="31"/>
  <c r="H222" i="31"/>
  <c r="H230" i="31"/>
  <c r="H231" i="31"/>
  <c r="N231" i="31" s="1"/>
  <c r="H235" i="31"/>
  <c r="H236" i="31"/>
  <c r="N236" i="31" s="1"/>
  <c r="M249" i="31"/>
  <c r="H252" i="31"/>
  <c r="N253" i="31"/>
  <c r="H255" i="31"/>
  <c r="N257" i="31"/>
  <c r="H258" i="31"/>
  <c r="M273" i="31"/>
  <c r="M334" i="31"/>
  <c r="N342" i="31"/>
  <c r="H343" i="31"/>
  <c r="N343" i="31" s="1"/>
  <c r="N362" i="31"/>
  <c r="M363" i="31"/>
  <c r="J13" i="31"/>
  <c r="J9" i="31" s="1"/>
  <c r="I380" i="31"/>
  <c r="I382" i="31"/>
  <c r="I391" i="31"/>
  <c r="I405" i="31"/>
  <c r="I434" i="31"/>
  <c r="M477" i="31"/>
  <c r="I497" i="31"/>
  <c r="M504" i="31"/>
  <c r="M527" i="31"/>
  <c r="M529" i="31"/>
  <c r="M546" i="31"/>
  <c r="N575" i="31"/>
  <c r="M580" i="31"/>
  <c r="M591" i="31"/>
  <c r="J10" i="32"/>
  <c r="E11" i="32"/>
  <c r="E9" i="32"/>
  <c r="I13" i="32" s="1"/>
  <c r="N247" i="32"/>
  <c r="N468" i="32"/>
  <c r="M587" i="32"/>
  <c r="H635" i="32"/>
  <c r="N635" i="32" s="1"/>
  <c r="H625" i="32"/>
  <c r="N625" i="32" s="1"/>
  <c r="L612" i="32"/>
  <c r="N116" i="33"/>
  <c r="J220" i="33"/>
  <c r="F12" i="33"/>
  <c r="J236" i="33"/>
  <c r="J188" i="33"/>
  <c r="N220" i="33"/>
  <c r="N235" i="33"/>
  <c r="M575" i="34"/>
  <c r="M589" i="34"/>
  <c r="M592" i="34"/>
  <c r="M480" i="30"/>
  <c r="M495" i="30"/>
  <c r="M497" i="30"/>
  <c r="M542" i="30"/>
  <c r="N571" i="30"/>
  <c r="M585" i="30"/>
  <c r="M597" i="30"/>
  <c r="M602" i="30"/>
  <c r="N604" i="30"/>
  <c r="M638" i="30"/>
  <c r="K612" i="30"/>
  <c r="M619" i="30"/>
  <c r="N623" i="30"/>
  <c r="H638" i="30"/>
  <c r="N638" i="30" s="1"/>
  <c r="G639" i="30"/>
  <c r="M639" i="30" s="1"/>
  <c r="M640" i="30"/>
  <c r="M48" i="31"/>
  <c r="N138" i="31"/>
  <c r="M161" i="31"/>
  <c r="M175" i="31"/>
  <c r="M233" i="31"/>
  <c r="M299" i="31"/>
  <c r="M304" i="31"/>
  <c r="M310" i="31"/>
  <c r="N313" i="31"/>
  <c r="N319" i="31"/>
  <c r="M320" i="31"/>
  <c r="M340" i="31"/>
  <c r="M354" i="31"/>
  <c r="M483" i="31"/>
  <c r="M376" i="31"/>
  <c r="G383" i="31"/>
  <c r="M383" i="31" s="1"/>
  <c r="G407" i="31"/>
  <c r="M407" i="31" s="1"/>
  <c r="G410" i="31"/>
  <c r="M410" i="31" s="1"/>
  <c r="N411" i="31"/>
  <c r="G412" i="31"/>
  <c r="M412" i="31" s="1"/>
  <c r="M433" i="31"/>
  <c r="G449" i="31"/>
  <c r="M462" i="31"/>
  <c r="G473" i="31"/>
  <c r="M473" i="31" s="1"/>
  <c r="N474" i="31"/>
  <c r="N479" i="31"/>
  <c r="N491" i="31"/>
  <c r="N520" i="31"/>
  <c r="M640" i="31"/>
  <c r="N613" i="31"/>
  <c r="N618" i="31"/>
  <c r="L10" i="32"/>
  <c r="L12" i="32"/>
  <c r="L13" i="32"/>
  <c r="M51" i="32"/>
  <c r="N87" i="32"/>
  <c r="M96" i="32"/>
  <c r="M117" i="32"/>
  <c r="M159" i="32"/>
  <c r="N167" i="32"/>
  <c r="M180" i="32"/>
  <c r="J243" i="32"/>
  <c r="J225" i="32"/>
  <c r="J224" i="32"/>
  <c r="J219" i="32"/>
  <c r="J218" i="32"/>
  <c r="J200" i="32"/>
  <c r="J197" i="32"/>
  <c r="J193" i="32"/>
  <c r="J191" i="32"/>
  <c r="J248" i="32"/>
  <c r="J245" i="32"/>
  <c r="J242" i="32"/>
  <c r="J223" i="32"/>
  <c r="J222" i="32"/>
  <c r="J216" i="32"/>
  <c r="J213" i="32"/>
  <c r="J204" i="32"/>
  <c r="J203" i="32"/>
  <c r="J198" i="32"/>
  <c r="J188" i="32"/>
  <c r="J194" i="32"/>
  <c r="N204" i="32"/>
  <c r="M224" i="32"/>
  <c r="J229" i="32"/>
  <c r="J230" i="32"/>
  <c r="M253" i="32"/>
  <c r="M268" i="32"/>
  <c r="M269" i="32"/>
  <c r="M322" i="32"/>
  <c r="M344" i="32"/>
  <c r="L22" i="33"/>
  <c r="D9" i="33"/>
  <c r="H14" i="33" s="1"/>
  <c r="H106" i="33"/>
  <c r="N106" i="33" s="1"/>
  <c r="H145" i="33"/>
  <c r="N145" i="33" s="1"/>
  <c r="H148" i="33"/>
  <c r="N148" i="33" s="1"/>
  <c r="M152" i="33"/>
  <c r="M481" i="30"/>
  <c r="M511" i="30"/>
  <c r="L612" i="30"/>
  <c r="H622" i="30"/>
  <c r="N622" i="30" s="1"/>
  <c r="H625" i="30"/>
  <c r="H628" i="30"/>
  <c r="N628" i="30" s="1"/>
  <c r="H629" i="30"/>
  <c r="N629" i="30" s="1"/>
  <c r="G630" i="30"/>
  <c r="M630" i="30" s="1"/>
  <c r="G631" i="30"/>
  <c r="M631" i="30" s="1"/>
  <c r="M632" i="30"/>
  <c r="M633" i="30"/>
  <c r="G636" i="30"/>
  <c r="M636" i="30" s="1"/>
  <c r="H639" i="30"/>
  <c r="N639" i="30" s="1"/>
  <c r="H640" i="30"/>
  <c r="N640" i="30" s="1"/>
  <c r="I11" i="31"/>
  <c r="M39" i="31"/>
  <c r="M101" i="31"/>
  <c r="M102" i="31"/>
  <c r="M164" i="31"/>
  <c r="M173" i="31"/>
  <c r="N233" i="31"/>
  <c r="N310" i="31"/>
  <c r="N376" i="31"/>
  <c r="M405" i="31"/>
  <c r="G447" i="31"/>
  <c r="M447" i="31" s="1"/>
  <c r="N457" i="31"/>
  <c r="M466" i="31"/>
  <c r="M489" i="31"/>
  <c r="N529" i="31"/>
  <c r="N640" i="31"/>
  <c r="I10" i="32"/>
  <c r="J13" i="32"/>
  <c r="J14" i="32"/>
  <c r="M40" i="32"/>
  <c r="N96" i="32"/>
  <c r="N223" i="32"/>
  <c r="M374" i="32"/>
  <c r="H10" i="33"/>
  <c r="L10" i="33"/>
  <c r="D14" i="34"/>
  <c r="L14" i="34" s="1"/>
  <c r="H65" i="34"/>
  <c r="N65" i="34" s="1"/>
  <c r="D9" i="34"/>
  <c r="J118" i="34"/>
  <c r="J81" i="34"/>
  <c r="F11" i="34"/>
  <c r="F9" i="34"/>
  <c r="J12" i="34" s="1"/>
  <c r="M325" i="34"/>
  <c r="M334" i="34"/>
  <c r="N72" i="32"/>
  <c r="N159" i="32"/>
  <c r="M163" i="32"/>
  <c r="M176" i="32"/>
  <c r="N193" i="32"/>
  <c r="N200" i="32"/>
  <c r="H219" i="32"/>
  <c r="N219" i="32" s="1"/>
  <c r="H225" i="32"/>
  <c r="N225" i="32" s="1"/>
  <c r="M228" i="32"/>
  <c r="M236" i="32"/>
  <c r="M238" i="32"/>
  <c r="M349" i="32"/>
  <c r="M353" i="32"/>
  <c r="M354" i="32"/>
  <c r="M355" i="32"/>
  <c r="G377" i="32"/>
  <c r="M377" i="32" s="1"/>
  <c r="G386" i="32"/>
  <c r="M386" i="32" s="1"/>
  <c r="G392" i="32"/>
  <c r="M392" i="32" s="1"/>
  <c r="M415" i="32"/>
  <c r="N417" i="32"/>
  <c r="M445" i="32"/>
  <c r="N464" i="32"/>
  <c r="M488" i="32"/>
  <c r="M490" i="32"/>
  <c r="M501" i="32"/>
  <c r="M516" i="32"/>
  <c r="M579" i="32"/>
  <c r="N586" i="32"/>
  <c r="M603" i="32"/>
  <c r="M634" i="32"/>
  <c r="M635" i="32"/>
  <c r="N88" i="33"/>
  <c r="N99" i="33"/>
  <c r="N100" i="33"/>
  <c r="N103" i="33"/>
  <c r="N126" i="33"/>
  <c r="N127" i="33"/>
  <c r="M128" i="33"/>
  <c r="M166" i="33"/>
  <c r="M169" i="33"/>
  <c r="M284" i="33"/>
  <c r="M219" i="33"/>
  <c r="G230" i="33"/>
  <c r="M230" i="33" s="1"/>
  <c r="N372" i="33"/>
  <c r="M413" i="33"/>
  <c r="L12" i="34"/>
  <c r="I13" i="34"/>
  <c r="N71" i="34"/>
  <c r="G255" i="34"/>
  <c r="M255" i="34" s="1"/>
  <c r="G224" i="34"/>
  <c r="M224" i="34" s="1"/>
  <c r="C12" i="34"/>
  <c r="G221" i="34"/>
  <c r="M221" i="34" s="1"/>
  <c r="G219" i="34"/>
  <c r="M219" i="34" s="1"/>
  <c r="M384" i="34"/>
  <c r="M426" i="34"/>
  <c r="I14" i="32"/>
  <c r="N44" i="32"/>
  <c r="N163" i="32"/>
  <c r="N176" i="32"/>
  <c r="L188" i="32"/>
  <c r="N190" i="32"/>
  <c r="N196" i="32"/>
  <c r="H228" i="32"/>
  <c r="N228" i="32" s="1"/>
  <c r="M229" i="32"/>
  <c r="N234" i="32"/>
  <c r="H235" i="32"/>
  <c r="N235" i="32" s="1"/>
  <c r="H237" i="32"/>
  <c r="N237" i="32" s="1"/>
  <c r="M239" i="32"/>
  <c r="M356" i="32"/>
  <c r="M357" i="32"/>
  <c r="N487" i="32"/>
  <c r="G372" i="32"/>
  <c r="M372" i="32" s="1"/>
  <c r="G379" i="32"/>
  <c r="M379" i="32" s="1"/>
  <c r="H384" i="32"/>
  <c r="N384" i="32" s="1"/>
  <c r="G388" i="32"/>
  <c r="M388" i="32" s="1"/>
  <c r="H395" i="32"/>
  <c r="N395" i="32" s="1"/>
  <c r="M398" i="32"/>
  <c r="H402" i="32"/>
  <c r="N402" i="32" s="1"/>
  <c r="N415" i="32"/>
  <c r="N421" i="32"/>
  <c r="M468" i="32"/>
  <c r="M477" i="32"/>
  <c r="M479" i="32"/>
  <c r="M508" i="32"/>
  <c r="N520" i="32"/>
  <c r="M523" i="32"/>
  <c r="M526" i="32"/>
  <c r="N529" i="32"/>
  <c r="M530" i="32"/>
  <c r="N533" i="32"/>
  <c r="M547" i="32"/>
  <c r="M548" i="32"/>
  <c r="M549" i="32"/>
  <c r="M560" i="32"/>
  <c r="M573" i="32"/>
  <c r="M580" i="32"/>
  <c r="M583" i="32"/>
  <c r="M599" i="32"/>
  <c r="M604" i="32"/>
  <c r="N634" i="32"/>
  <c r="E9" i="33"/>
  <c r="I10" i="33" s="1"/>
  <c r="N82" i="33"/>
  <c r="N86" i="33"/>
  <c r="M105" i="33"/>
  <c r="M111" i="33"/>
  <c r="N128" i="33"/>
  <c r="M137" i="33"/>
  <c r="N139" i="33"/>
  <c r="M144" i="33"/>
  <c r="K188" i="33"/>
  <c r="M281" i="33"/>
  <c r="H391" i="33"/>
  <c r="N391" i="33" s="1"/>
  <c r="N400" i="33"/>
  <c r="N408" i="33"/>
  <c r="N423" i="33"/>
  <c r="M461" i="33"/>
  <c r="N499" i="33"/>
  <c r="M512" i="33"/>
  <c r="I12" i="34"/>
  <c r="N97" i="34"/>
  <c r="M271" i="34"/>
  <c r="M285" i="34"/>
  <c r="N291" i="34"/>
  <c r="M298" i="34"/>
  <c r="M379" i="34"/>
  <c r="M460" i="34"/>
  <c r="M483" i="34"/>
  <c r="N511" i="34"/>
  <c r="N617" i="33"/>
  <c r="N620" i="33"/>
  <c r="M52" i="34"/>
  <c r="N73" i="34"/>
  <c r="N86" i="34"/>
  <c r="N100" i="34"/>
  <c r="M122" i="34"/>
  <c r="M133" i="34"/>
  <c r="M160" i="34"/>
  <c r="N271" i="34"/>
  <c r="N196" i="34"/>
  <c r="M216" i="34"/>
  <c r="M218" i="34"/>
  <c r="M220" i="34"/>
  <c r="N235" i="34"/>
  <c r="N238" i="34"/>
  <c r="N254" i="34"/>
  <c r="N285" i="34"/>
  <c r="M294" i="34"/>
  <c r="N298" i="34"/>
  <c r="M309" i="34"/>
  <c r="M392" i="34"/>
  <c r="M442" i="34"/>
  <c r="N460" i="34"/>
  <c r="M466" i="34"/>
  <c r="M486" i="34"/>
  <c r="M506" i="34"/>
  <c r="M544" i="34"/>
  <c r="M583" i="34"/>
  <c r="M617" i="34"/>
  <c r="N634" i="34"/>
  <c r="M324" i="33"/>
  <c r="M383" i="33"/>
  <c r="M386" i="33"/>
  <c r="M395" i="33"/>
  <c r="M445" i="33"/>
  <c r="N451" i="33"/>
  <c r="C9" i="34"/>
  <c r="K9" i="34" s="1"/>
  <c r="C11" i="34"/>
  <c r="K11" i="34" s="1"/>
  <c r="K13" i="34"/>
  <c r="M53" i="34"/>
  <c r="M57" i="34"/>
  <c r="M65" i="34"/>
  <c r="K81" i="34"/>
  <c r="H103" i="34"/>
  <c r="N103" i="34" s="1"/>
  <c r="H107" i="34"/>
  <c r="N107" i="34" s="1"/>
  <c r="M118" i="34"/>
  <c r="M123" i="34"/>
  <c r="N133" i="34"/>
  <c r="M139" i="34"/>
  <c r="M171" i="34"/>
  <c r="I218" i="34"/>
  <c r="I220" i="34"/>
  <c r="M281" i="34"/>
  <c r="M307" i="34"/>
  <c r="N310" i="34"/>
  <c r="G402" i="34"/>
  <c r="M402" i="34" s="1"/>
  <c r="G395" i="34"/>
  <c r="M395" i="34" s="1"/>
  <c r="G383" i="34"/>
  <c r="M383" i="34" s="1"/>
  <c r="G380" i="34"/>
  <c r="M380" i="34" s="1"/>
  <c r="N483" i="34"/>
  <c r="M559" i="34"/>
  <c r="M568" i="34"/>
  <c r="M570" i="34"/>
  <c r="M400" i="34"/>
  <c r="M407" i="34"/>
  <c r="M410" i="34"/>
  <c r="M602" i="34"/>
  <c r="M636" i="34"/>
  <c r="G9" i="1"/>
  <c r="M9" i="1" s="1"/>
  <c r="H11" i="1"/>
  <c r="N11" i="1" s="1"/>
  <c r="I24" i="1"/>
  <c r="I36" i="1"/>
  <c r="I38" i="1"/>
  <c r="H44" i="1"/>
  <c r="N44" i="1" s="1"/>
  <c r="H48" i="1"/>
  <c r="N48" i="1" s="1"/>
  <c r="H56" i="1"/>
  <c r="N56" i="1" s="1"/>
  <c r="H58" i="1"/>
  <c r="N58" i="1" s="1"/>
  <c r="H62" i="1"/>
  <c r="N62" i="1" s="1"/>
  <c r="H64" i="1"/>
  <c r="N64" i="1" s="1"/>
  <c r="H66" i="1"/>
  <c r="N66" i="1" s="1"/>
  <c r="H70" i="1"/>
  <c r="N70" i="1" s="1"/>
  <c r="H72" i="1"/>
  <c r="N72" i="1" s="1"/>
  <c r="H83" i="1"/>
  <c r="N83" i="1" s="1"/>
  <c r="D10" i="1"/>
  <c r="K11" i="1"/>
  <c r="M11" i="1" s="1"/>
  <c r="K13" i="1"/>
  <c r="M13" i="1" s="1"/>
  <c r="K22" i="1"/>
  <c r="H23" i="1"/>
  <c r="N23" i="1" s="1"/>
  <c r="H25" i="1"/>
  <c r="N25" i="1" s="1"/>
  <c r="H27" i="1"/>
  <c r="N27" i="1" s="1"/>
  <c r="H29" i="1"/>
  <c r="N29" i="1" s="1"/>
  <c r="H31" i="1"/>
  <c r="N31" i="1" s="1"/>
  <c r="H33" i="1"/>
  <c r="N33" i="1" s="1"/>
  <c r="H35" i="1"/>
  <c r="N35" i="1" s="1"/>
  <c r="H37" i="1"/>
  <c r="N37" i="1" s="1"/>
  <c r="H39" i="1"/>
  <c r="N39" i="1" s="1"/>
  <c r="H41" i="1"/>
  <c r="N41" i="1" s="1"/>
  <c r="H43" i="1"/>
  <c r="N43" i="1" s="1"/>
  <c r="I44" i="1"/>
  <c r="G45" i="1"/>
  <c r="M45" i="1" s="1"/>
  <c r="I46" i="1"/>
  <c r="G47" i="1"/>
  <c r="M47" i="1" s="1"/>
  <c r="I48" i="1"/>
  <c r="G49" i="1"/>
  <c r="M49" i="1" s="1"/>
  <c r="I50" i="1"/>
  <c r="G51" i="1"/>
  <c r="M51" i="1" s="1"/>
  <c r="I52" i="1"/>
  <c r="G53" i="1"/>
  <c r="M53" i="1" s="1"/>
  <c r="I54" i="1"/>
  <c r="G55" i="1"/>
  <c r="M55" i="1" s="1"/>
  <c r="I56" i="1"/>
  <c r="G57" i="1"/>
  <c r="M57" i="1" s="1"/>
  <c r="I58" i="1"/>
  <c r="G59" i="1"/>
  <c r="M59" i="1" s="1"/>
  <c r="I60" i="1"/>
  <c r="G61" i="1"/>
  <c r="M61" i="1" s="1"/>
  <c r="I62" i="1"/>
  <c r="G63" i="1"/>
  <c r="M63" i="1" s="1"/>
  <c r="I64" i="1"/>
  <c r="G65" i="1"/>
  <c r="M65" i="1" s="1"/>
  <c r="I66" i="1"/>
  <c r="G67" i="1"/>
  <c r="M67" i="1" s="1"/>
  <c r="I68" i="1"/>
  <c r="I70" i="1"/>
  <c r="G71" i="1"/>
  <c r="M71" i="1" s="1"/>
  <c r="I72" i="1"/>
  <c r="G73" i="1"/>
  <c r="M73" i="1" s="1"/>
  <c r="I81" i="1"/>
  <c r="G82" i="1"/>
  <c r="M82" i="1" s="1"/>
  <c r="I83" i="1"/>
  <c r="G84" i="1"/>
  <c r="M84" i="1" s="1"/>
  <c r="I85" i="1"/>
  <c r="G86" i="1"/>
  <c r="M86" i="1" s="1"/>
  <c r="I87" i="1"/>
  <c r="G88" i="1"/>
  <c r="M88" i="1" s="1"/>
  <c r="I89" i="1"/>
  <c r="I91" i="1"/>
  <c r="G92" i="1"/>
  <c r="M92" i="1" s="1"/>
  <c r="I93" i="1"/>
  <c r="G94" i="1"/>
  <c r="M94" i="1" s="1"/>
  <c r="H97" i="1"/>
  <c r="N97" i="1" s="1"/>
  <c r="H99" i="1"/>
  <c r="N99" i="1" s="1"/>
  <c r="N101" i="1"/>
  <c r="H103" i="1"/>
  <c r="N103" i="1" s="1"/>
  <c r="H105" i="1"/>
  <c r="N105" i="1" s="1"/>
  <c r="H107" i="1"/>
  <c r="N107" i="1" s="1"/>
  <c r="H109" i="1"/>
  <c r="N109" i="1" s="1"/>
  <c r="H111" i="1"/>
  <c r="N111" i="1" s="1"/>
  <c r="H113" i="1"/>
  <c r="N113" i="1" s="1"/>
  <c r="H115" i="1"/>
  <c r="N115" i="1" s="1"/>
  <c r="H117" i="1"/>
  <c r="N117" i="1" s="1"/>
  <c r="H119" i="1"/>
  <c r="N119" i="1" s="1"/>
  <c r="H121" i="1"/>
  <c r="N121" i="1" s="1"/>
  <c r="H123" i="1"/>
  <c r="N123" i="1" s="1"/>
  <c r="H125" i="1"/>
  <c r="N125" i="1" s="1"/>
  <c r="H127" i="1"/>
  <c r="N127" i="1" s="1"/>
  <c r="H129" i="1"/>
  <c r="N129" i="1" s="1"/>
  <c r="N131" i="1"/>
  <c r="H133" i="1"/>
  <c r="N133" i="1" s="1"/>
  <c r="H135" i="1"/>
  <c r="N135" i="1" s="1"/>
  <c r="H137" i="1"/>
  <c r="N137" i="1" s="1"/>
  <c r="H139" i="1"/>
  <c r="N139" i="1" s="1"/>
  <c r="G141" i="1"/>
  <c r="M141" i="1" s="1"/>
  <c r="I142" i="1"/>
  <c r="G143" i="1"/>
  <c r="M143" i="1" s="1"/>
  <c r="I144" i="1"/>
  <c r="G145" i="1"/>
  <c r="M145" i="1" s="1"/>
  <c r="I146" i="1"/>
  <c r="G147" i="1"/>
  <c r="M147" i="1" s="1"/>
  <c r="I148" i="1"/>
  <c r="G149" i="1"/>
  <c r="M149" i="1" s="1"/>
  <c r="I150" i="1"/>
  <c r="I152" i="1"/>
  <c r="G153" i="1"/>
  <c r="M153" i="1" s="1"/>
  <c r="I154" i="1"/>
  <c r="G155" i="1"/>
  <c r="M155" i="1" s="1"/>
  <c r="I156" i="1"/>
  <c r="G157" i="1"/>
  <c r="M157" i="1" s="1"/>
  <c r="I158" i="1"/>
  <c r="G159" i="1"/>
  <c r="M159" i="1" s="1"/>
  <c r="I160" i="1"/>
  <c r="G161" i="1"/>
  <c r="M161" i="1" s="1"/>
  <c r="I162" i="1"/>
  <c r="G163" i="1"/>
  <c r="M163" i="1" s="1"/>
  <c r="I164" i="1"/>
  <c r="G165" i="1"/>
  <c r="M165" i="1" s="1"/>
  <c r="I166" i="1"/>
  <c r="G167" i="1"/>
  <c r="M167" i="1" s="1"/>
  <c r="I168" i="1"/>
  <c r="G169" i="1"/>
  <c r="M169" i="1" s="1"/>
  <c r="I170" i="1"/>
  <c r="G171" i="1"/>
  <c r="M171" i="1" s="1"/>
  <c r="I172" i="1"/>
  <c r="G173" i="1"/>
  <c r="M173" i="1" s="1"/>
  <c r="I174" i="1"/>
  <c r="G175" i="1"/>
  <c r="M175" i="1" s="1"/>
  <c r="I176" i="1"/>
  <c r="G177" i="1"/>
  <c r="M177" i="1" s="1"/>
  <c r="I178" i="1"/>
  <c r="I180" i="1"/>
  <c r="G188" i="1"/>
  <c r="M188" i="1" s="1"/>
  <c r="L188" i="1"/>
  <c r="I189" i="1"/>
  <c r="G190" i="1"/>
  <c r="M190" i="1" s="1"/>
  <c r="I191" i="1"/>
  <c r="G192" i="1"/>
  <c r="M192" i="1" s="1"/>
  <c r="I193" i="1"/>
  <c r="I195" i="1"/>
  <c r="G196" i="1"/>
  <c r="M196" i="1" s="1"/>
  <c r="I197" i="1"/>
  <c r="G198" i="1"/>
  <c r="M198" i="1" s="1"/>
  <c r="I199" i="1"/>
  <c r="G200" i="1"/>
  <c r="M200" i="1" s="1"/>
  <c r="I201" i="1"/>
  <c r="G202" i="1"/>
  <c r="M202" i="1" s="1"/>
  <c r="I203" i="1"/>
  <c r="G204" i="1"/>
  <c r="M204" i="1" s="1"/>
  <c r="I205" i="1"/>
  <c r="G206" i="1"/>
  <c r="M206" i="1" s="1"/>
  <c r="I207" i="1"/>
  <c r="G208" i="1"/>
  <c r="M208" i="1" s="1"/>
  <c r="I209" i="1"/>
  <c r="G210" i="1"/>
  <c r="M210" i="1" s="1"/>
  <c r="I211" i="1"/>
  <c r="G212" i="1"/>
  <c r="M212" i="1" s="1"/>
  <c r="I213" i="1"/>
  <c r="G214" i="1"/>
  <c r="M214" i="1" s="1"/>
  <c r="I215" i="1"/>
  <c r="G216" i="1"/>
  <c r="M216" i="1" s="1"/>
  <c r="I217" i="1"/>
  <c r="G218" i="1"/>
  <c r="M218" i="1" s="1"/>
  <c r="I219" i="1"/>
  <c r="G220" i="1"/>
  <c r="M220" i="1" s="1"/>
  <c r="I221" i="1"/>
  <c r="G222" i="1"/>
  <c r="M222" i="1" s="1"/>
  <c r="I223" i="1"/>
  <c r="G224" i="1"/>
  <c r="M224" i="1" s="1"/>
  <c r="I225" i="1"/>
  <c r="G226" i="1"/>
  <c r="M226" i="1" s="1"/>
  <c r="I227" i="1"/>
  <c r="G228" i="1"/>
  <c r="M228" i="1" s="1"/>
  <c r="I229" i="1"/>
  <c r="G230" i="1"/>
  <c r="M230" i="1" s="1"/>
  <c r="I231" i="1"/>
  <c r="G232" i="1"/>
  <c r="M232" i="1" s="1"/>
  <c r="I233" i="1"/>
  <c r="G234" i="1"/>
  <c r="M234" i="1" s="1"/>
  <c r="I235" i="1"/>
  <c r="G236" i="1"/>
  <c r="M236" i="1" s="1"/>
  <c r="I237" i="1"/>
  <c r="G238" i="1"/>
  <c r="M238" i="1" s="1"/>
  <c r="I239" i="1"/>
  <c r="G240" i="1"/>
  <c r="M240" i="1" s="1"/>
  <c r="G242" i="1"/>
  <c r="M242" i="1" s="1"/>
  <c r="I243" i="1"/>
  <c r="G244" i="1"/>
  <c r="M244" i="1" s="1"/>
  <c r="I245" i="1"/>
  <c r="G246" i="1"/>
  <c r="M246" i="1" s="1"/>
  <c r="I247" i="1"/>
  <c r="H249" i="1"/>
  <c r="N249" i="1" s="1"/>
  <c r="H251" i="1"/>
  <c r="N251" i="1" s="1"/>
  <c r="H253" i="1"/>
  <c r="N253" i="1" s="1"/>
  <c r="H255" i="1"/>
  <c r="N255" i="1" s="1"/>
  <c r="H257" i="1"/>
  <c r="N257" i="1" s="1"/>
  <c r="H259" i="1"/>
  <c r="N259" i="1" s="1"/>
  <c r="H261" i="1"/>
  <c r="N261" i="1" s="1"/>
  <c r="H263" i="1"/>
  <c r="N263" i="1" s="1"/>
  <c r="H265" i="1"/>
  <c r="N265" i="1" s="1"/>
  <c r="H267" i="1"/>
  <c r="N267" i="1" s="1"/>
  <c r="H269" i="1"/>
  <c r="N269" i="1" s="1"/>
  <c r="H271" i="1"/>
  <c r="N271" i="1" s="1"/>
  <c r="H273" i="1"/>
  <c r="N273" i="1" s="1"/>
  <c r="H275" i="1"/>
  <c r="N275" i="1" s="1"/>
  <c r="H277" i="1"/>
  <c r="N277" i="1" s="1"/>
  <c r="H279" i="1"/>
  <c r="N279" i="1" s="1"/>
  <c r="H281" i="1"/>
  <c r="N281" i="1" s="1"/>
  <c r="H283" i="1"/>
  <c r="N283" i="1" s="1"/>
  <c r="H285" i="1"/>
  <c r="N285" i="1" s="1"/>
  <c r="H287" i="1"/>
  <c r="N287" i="1" s="1"/>
  <c r="H289" i="1"/>
  <c r="N289" i="1" s="1"/>
  <c r="H291" i="1"/>
  <c r="N291" i="1" s="1"/>
  <c r="H293" i="1"/>
  <c r="N293" i="1" s="1"/>
  <c r="H295" i="1"/>
  <c r="N295" i="1" s="1"/>
  <c r="H297" i="1"/>
  <c r="N297" i="1" s="1"/>
  <c r="H299" i="1"/>
  <c r="N299" i="1" s="1"/>
  <c r="H301" i="1"/>
  <c r="N301" i="1" s="1"/>
  <c r="I304" i="1"/>
  <c r="G305" i="1"/>
  <c r="M305" i="1" s="1"/>
  <c r="I306" i="1"/>
  <c r="G307" i="1"/>
  <c r="M307" i="1" s="1"/>
  <c r="I308" i="1"/>
  <c r="G309" i="1"/>
  <c r="M309" i="1" s="1"/>
  <c r="I310" i="1"/>
  <c r="G311" i="1"/>
  <c r="M311" i="1" s="1"/>
  <c r="I312" i="1"/>
  <c r="G313" i="1"/>
  <c r="M313" i="1" s="1"/>
  <c r="G315" i="1"/>
  <c r="M315" i="1" s="1"/>
  <c r="I316" i="1"/>
  <c r="I318" i="1"/>
  <c r="I320" i="1"/>
  <c r="G321" i="1"/>
  <c r="M321" i="1" s="1"/>
  <c r="I322" i="1"/>
  <c r="G323" i="1"/>
  <c r="M323" i="1" s="1"/>
  <c r="I324" i="1"/>
  <c r="G325" i="1"/>
  <c r="M325" i="1" s="1"/>
  <c r="I326" i="1"/>
  <c r="G327" i="1"/>
  <c r="M327" i="1" s="1"/>
  <c r="I328" i="1"/>
  <c r="G329" i="1"/>
  <c r="M329" i="1" s="1"/>
  <c r="G331" i="1"/>
  <c r="M331" i="1" s="1"/>
  <c r="I332" i="1"/>
  <c r="G335" i="1"/>
  <c r="M335" i="1" s="1"/>
  <c r="I336" i="1"/>
  <c r="I338" i="1"/>
  <c r="G339" i="1"/>
  <c r="M339" i="1" s="1"/>
  <c r="I340" i="1"/>
  <c r="G341" i="1"/>
  <c r="M341" i="1" s="1"/>
  <c r="I342" i="1"/>
  <c r="G343" i="1"/>
  <c r="M343" i="1" s="1"/>
  <c r="G345" i="1"/>
  <c r="M345" i="1" s="1"/>
  <c r="I346" i="1"/>
  <c r="G347" i="1"/>
  <c r="M347" i="1" s="1"/>
  <c r="I348" i="1"/>
  <c r="G349" i="1"/>
  <c r="M349" i="1" s="1"/>
  <c r="G351" i="1"/>
  <c r="M351" i="1" s="1"/>
  <c r="I352" i="1"/>
  <c r="G353" i="1"/>
  <c r="M353" i="1" s="1"/>
  <c r="I354" i="1"/>
  <c r="G355" i="1"/>
  <c r="M355" i="1" s="1"/>
  <c r="I356" i="1"/>
  <c r="G357" i="1"/>
  <c r="M357" i="1" s="1"/>
  <c r="I358" i="1"/>
  <c r="G359" i="1"/>
  <c r="M359" i="1" s="1"/>
  <c r="G476" i="1"/>
  <c r="M476" i="1" s="1"/>
  <c r="G477" i="1"/>
  <c r="M477" i="1" s="1"/>
  <c r="G478" i="1"/>
  <c r="M478" i="1" s="1"/>
  <c r="G479" i="1"/>
  <c r="M479" i="1" s="1"/>
  <c r="G480" i="1"/>
  <c r="M480" i="1" s="1"/>
  <c r="G481" i="1"/>
  <c r="M481" i="1" s="1"/>
  <c r="G482" i="1"/>
  <c r="M482" i="1" s="1"/>
  <c r="G483" i="1"/>
  <c r="M483" i="1" s="1"/>
  <c r="G484" i="1"/>
  <c r="M484" i="1" s="1"/>
  <c r="G485" i="1"/>
  <c r="M485" i="1" s="1"/>
  <c r="G486" i="1"/>
  <c r="M486" i="1" s="1"/>
  <c r="G487" i="1"/>
  <c r="M487" i="1" s="1"/>
  <c r="G488" i="1"/>
  <c r="M488" i="1" s="1"/>
  <c r="G489" i="1"/>
  <c r="M489" i="1" s="1"/>
  <c r="G490" i="1"/>
  <c r="M490" i="1" s="1"/>
  <c r="G491" i="1"/>
  <c r="M491" i="1" s="1"/>
  <c r="G492" i="1"/>
  <c r="M492" i="1" s="1"/>
  <c r="G493" i="1"/>
  <c r="M493" i="1" s="1"/>
  <c r="G494" i="1"/>
  <c r="M494" i="1" s="1"/>
  <c r="G495" i="1"/>
  <c r="M495" i="1" s="1"/>
  <c r="G496" i="1"/>
  <c r="M496" i="1" s="1"/>
  <c r="G497" i="1"/>
  <c r="M497" i="1" s="1"/>
  <c r="G498" i="1"/>
  <c r="M498" i="1" s="1"/>
  <c r="G499" i="1"/>
  <c r="M499" i="1" s="1"/>
  <c r="G500" i="1"/>
  <c r="M500" i="1" s="1"/>
  <c r="G501" i="1"/>
  <c r="M501" i="1" s="1"/>
  <c r="G502" i="1"/>
  <c r="M502" i="1" s="1"/>
  <c r="H533" i="1"/>
  <c r="N533" i="1" s="1"/>
  <c r="H534" i="1"/>
  <c r="N534" i="1" s="1"/>
  <c r="H535" i="1"/>
  <c r="N535" i="1" s="1"/>
  <c r="H536" i="1"/>
  <c r="N536" i="1" s="1"/>
  <c r="H537" i="1"/>
  <c r="N537" i="1" s="1"/>
  <c r="H538" i="1"/>
  <c r="N538" i="1" s="1"/>
  <c r="H539" i="1"/>
  <c r="N539" i="1" s="1"/>
  <c r="H540" i="1"/>
  <c r="N540" i="1" s="1"/>
  <c r="H541" i="1"/>
  <c r="N541" i="1" s="1"/>
  <c r="H542" i="1"/>
  <c r="N542" i="1" s="1"/>
  <c r="H543" i="1"/>
  <c r="N543" i="1" s="1"/>
  <c r="H544" i="1"/>
  <c r="N544" i="1" s="1"/>
  <c r="H545" i="1"/>
  <c r="N545" i="1" s="1"/>
  <c r="H546" i="1"/>
  <c r="N546" i="1" s="1"/>
  <c r="H547" i="1"/>
  <c r="N547" i="1" s="1"/>
  <c r="H548" i="1"/>
  <c r="N548" i="1" s="1"/>
  <c r="H549" i="1"/>
  <c r="N549" i="1" s="1"/>
  <c r="H550" i="1"/>
  <c r="N550" i="1" s="1"/>
  <c r="H551" i="1"/>
  <c r="N551" i="1" s="1"/>
  <c r="H552" i="1"/>
  <c r="N552" i="1" s="1"/>
  <c r="H553" i="1"/>
  <c r="N553" i="1" s="1"/>
  <c r="H554" i="1"/>
  <c r="N554" i="1" s="1"/>
  <c r="H555" i="1"/>
  <c r="N555" i="1" s="1"/>
  <c r="H556" i="1"/>
  <c r="N556" i="1" s="1"/>
  <c r="G557" i="1"/>
  <c r="M557" i="1" s="1"/>
  <c r="G558" i="1"/>
  <c r="M558" i="1" s="1"/>
  <c r="G559" i="1"/>
  <c r="M559" i="1" s="1"/>
  <c r="G560" i="1"/>
  <c r="M560" i="1" s="1"/>
  <c r="G561" i="1"/>
  <c r="M561" i="1" s="1"/>
  <c r="G562" i="1"/>
  <c r="M562" i="1" s="1"/>
  <c r="G563" i="1"/>
  <c r="M563" i="1" s="1"/>
  <c r="G564" i="1"/>
  <c r="M564" i="1" s="1"/>
  <c r="G565" i="1"/>
  <c r="M565" i="1" s="1"/>
  <c r="G566" i="1"/>
  <c r="M566" i="1" s="1"/>
  <c r="G567" i="1"/>
  <c r="M567" i="1" s="1"/>
  <c r="G568" i="1"/>
  <c r="M568" i="1" s="1"/>
  <c r="G569" i="1"/>
  <c r="M569" i="1" s="1"/>
  <c r="G570" i="1"/>
  <c r="M570" i="1" s="1"/>
  <c r="G571" i="1"/>
  <c r="M571" i="1" s="1"/>
  <c r="G572" i="1"/>
  <c r="M572" i="1" s="1"/>
  <c r="G573" i="1"/>
  <c r="M573" i="1" s="1"/>
  <c r="G574" i="1"/>
  <c r="M574" i="1" s="1"/>
  <c r="G575" i="1"/>
  <c r="M575" i="1" s="1"/>
  <c r="G576" i="1"/>
  <c r="M576" i="1" s="1"/>
  <c r="H625" i="1"/>
  <c r="N625" i="1" s="1"/>
  <c r="H626" i="1"/>
  <c r="N626" i="1" s="1"/>
  <c r="H627" i="1"/>
  <c r="N627" i="1" s="1"/>
  <c r="H628" i="1"/>
  <c r="N628" i="1" s="1"/>
  <c r="G633" i="1"/>
  <c r="M633" i="1" s="1"/>
  <c r="G638" i="1"/>
  <c r="M638" i="1" s="1"/>
  <c r="K12" i="2"/>
  <c r="M12" i="2" s="1"/>
  <c r="K14" i="2"/>
  <c r="M14" i="2" s="1"/>
  <c r="M47" i="2"/>
  <c r="G70" i="2"/>
  <c r="M70" i="2" s="1"/>
  <c r="K81" i="2"/>
  <c r="G84" i="2"/>
  <c r="M84" i="2" s="1"/>
  <c r="M128" i="2"/>
  <c r="G144" i="2"/>
  <c r="M144" i="2" s="1"/>
  <c r="G149" i="2"/>
  <c r="M149" i="2" s="1"/>
  <c r="M158" i="2"/>
  <c r="M219" i="2"/>
  <c r="M226" i="2"/>
  <c r="M307" i="2"/>
  <c r="M312" i="2"/>
  <c r="M631" i="2"/>
  <c r="M638" i="2"/>
  <c r="G14" i="3"/>
  <c r="M14" i="3" s="1"/>
  <c r="G31" i="3"/>
  <c r="M31" i="3" s="1"/>
  <c r="G35" i="3"/>
  <c r="M35" i="3" s="1"/>
  <c r="G39" i="3"/>
  <c r="M39" i="3" s="1"/>
  <c r="G43" i="3"/>
  <c r="M43" i="3" s="1"/>
  <c r="G61" i="3"/>
  <c r="M61" i="3" s="1"/>
  <c r="G67" i="3"/>
  <c r="M67" i="3" s="1"/>
  <c r="H97" i="3"/>
  <c r="N97" i="3" s="1"/>
  <c r="M98" i="3"/>
  <c r="H109" i="3"/>
  <c r="N109" i="3" s="1"/>
  <c r="H137" i="3"/>
  <c r="N137" i="3" s="1"/>
  <c r="H139" i="3"/>
  <c r="N139" i="3" s="1"/>
  <c r="M10" i="5"/>
  <c r="G9" i="5"/>
  <c r="M9" i="5" s="1"/>
  <c r="I22" i="1"/>
  <c r="I26" i="1"/>
  <c r="I32" i="1"/>
  <c r="I34" i="1"/>
  <c r="I40" i="1"/>
  <c r="I42" i="1"/>
  <c r="H50" i="1"/>
  <c r="N50" i="1" s="1"/>
  <c r="H52" i="1"/>
  <c r="N52" i="1" s="1"/>
  <c r="H54" i="1"/>
  <c r="N54" i="1" s="1"/>
  <c r="H68" i="1"/>
  <c r="N68" i="1" s="1"/>
  <c r="E10" i="1"/>
  <c r="L13" i="1"/>
  <c r="N13" i="1" s="1"/>
  <c r="G22" i="1"/>
  <c r="M22" i="1" s="1"/>
  <c r="L22" i="1"/>
  <c r="I23" i="1"/>
  <c r="G24" i="1"/>
  <c r="M24" i="1" s="1"/>
  <c r="I25" i="1"/>
  <c r="G26" i="1"/>
  <c r="M26" i="1" s="1"/>
  <c r="I27" i="1"/>
  <c r="G28" i="1"/>
  <c r="M28" i="1" s="1"/>
  <c r="I29" i="1"/>
  <c r="G30" i="1"/>
  <c r="M30" i="1" s="1"/>
  <c r="I31" i="1"/>
  <c r="G32" i="1"/>
  <c r="M32" i="1" s="1"/>
  <c r="I33" i="1"/>
  <c r="G34" i="1"/>
  <c r="M34" i="1" s="1"/>
  <c r="I35" i="1"/>
  <c r="G36" i="1"/>
  <c r="M36" i="1" s="1"/>
  <c r="I37" i="1"/>
  <c r="G38" i="1"/>
  <c r="M38" i="1" s="1"/>
  <c r="I39" i="1"/>
  <c r="G40" i="1"/>
  <c r="M40" i="1" s="1"/>
  <c r="I41" i="1"/>
  <c r="G42" i="1"/>
  <c r="M42" i="1" s="1"/>
  <c r="H45" i="1"/>
  <c r="N45" i="1" s="1"/>
  <c r="H47" i="1"/>
  <c r="N47" i="1" s="1"/>
  <c r="H49" i="1"/>
  <c r="N49" i="1" s="1"/>
  <c r="H51" i="1"/>
  <c r="N51" i="1" s="1"/>
  <c r="H53" i="1"/>
  <c r="N53" i="1" s="1"/>
  <c r="H55" i="1"/>
  <c r="N55" i="1" s="1"/>
  <c r="H57" i="1"/>
  <c r="N57" i="1" s="1"/>
  <c r="H59" i="1"/>
  <c r="N59" i="1" s="1"/>
  <c r="H61" i="1"/>
  <c r="N61" i="1" s="1"/>
  <c r="H63" i="1"/>
  <c r="N63" i="1" s="1"/>
  <c r="H65" i="1"/>
  <c r="N65" i="1" s="1"/>
  <c r="H67" i="1"/>
  <c r="N67" i="1" s="1"/>
  <c r="H71" i="1"/>
  <c r="N71" i="1" s="1"/>
  <c r="H73" i="1"/>
  <c r="N73" i="1" s="1"/>
  <c r="K81" i="1"/>
  <c r="H82" i="1"/>
  <c r="N82" i="1" s="1"/>
  <c r="H84" i="1"/>
  <c r="N84" i="1" s="1"/>
  <c r="H86" i="1"/>
  <c r="N86" i="1" s="1"/>
  <c r="H88" i="1"/>
  <c r="N88" i="1" s="1"/>
  <c r="H92" i="1"/>
  <c r="N92" i="1" s="1"/>
  <c r="H94" i="1"/>
  <c r="N94" i="1" s="1"/>
  <c r="I97" i="1"/>
  <c r="G98" i="1"/>
  <c r="M98" i="1" s="1"/>
  <c r="I99" i="1"/>
  <c r="G100" i="1"/>
  <c r="M100" i="1" s="1"/>
  <c r="I101" i="1"/>
  <c r="I103" i="1"/>
  <c r="G104" i="1"/>
  <c r="M104" i="1" s="1"/>
  <c r="I105" i="1"/>
  <c r="G106" i="1"/>
  <c r="M106" i="1" s="1"/>
  <c r="I107" i="1"/>
  <c r="G108" i="1"/>
  <c r="M108" i="1" s="1"/>
  <c r="I109" i="1"/>
  <c r="G110" i="1"/>
  <c r="M110" i="1" s="1"/>
  <c r="I111" i="1"/>
  <c r="G112" i="1"/>
  <c r="M112" i="1" s="1"/>
  <c r="I113" i="1"/>
  <c r="G114" i="1"/>
  <c r="M114" i="1" s="1"/>
  <c r="I115" i="1"/>
  <c r="G116" i="1"/>
  <c r="M116" i="1" s="1"/>
  <c r="I117" i="1"/>
  <c r="G118" i="1"/>
  <c r="M118" i="1" s="1"/>
  <c r="I119" i="1"/>
  <c r="G120" i="1"/>
  <c r="M120" i="1" s="1"/>
  <c r="I121" i="1"/>
  <c r="G122" i="1"/>
  <c r="M122" i="1" s="1"/>
  <c r="I123" i="1"/>
  <c r="G124" i="1"/>
  <c r="M124" i="1" s="1"/>
  <c r="I125" i="1"/>
  <c r="G126" i="1"/>
  <c r="M126" i="1" s="1"/>
  <c r="I127" i="1"/>
  <c r="G128" i="1"/>
  <c r="M128" i="1" s="1"/>
  <c r="I129" i="1"/>
  <c r="G130" i="1"/>
  <c r="M130" i="1" s="1"/>
  <c r="G132" i="1"/>
  <c r="M132" i="1" s="1"/>
  <c r="I133" i="1"/>
  <c r="G134" i="1"/>
  <c r="M134" i="1" s="1"/>
  <c r="I135" i="1"/>
  <c r="G136" i="1"/>
  <c r="M136" i="1" s="1"/>
  <c r="I137" i="1"/>
  <c r="G138" i="1"/>
  <c r="M138" i="1" s="1"/>
  <c r="I139" i="1"/>
  <c r="G140" i="1"/>
  <c r="M140" i="1" s="1"/>
  <c r="H141" i="1"/>
  <c r="N141" i="1" s="1"/>
  <c r="H143" i="1"/>
  <c r="N143" i="1" s="1"/>
  <c r="H145" i="1"/>
  <c r="N145" i="1" s="1"/>
  <c r="H147" i="1"/>
  <c r="N147" i="1" s="1"/>
  <c r="H149" i="1"/>
  <c r="N149" i="1" s="1"/>
  <c r="H151" i="1"/>
  <c r="N151" i="1" s="1"/>
  <c r="H153" i="1"/>
  <c r="N153" i="1" s="1"/>
  <c r="H155" i="1"/>
  <c r="N155" i="1" s="1"/>
  <c r="H157" i="1"/>
  <c r="N157" i="1" s="1"/>
  <c r="H159" i="1"/>
  <c r="N159" i="1" s="1"/>
  <c r="H161" i="1"/>
  <c r="N161" i="1" s="1"/>
  <c r="H165" i="1"/>
  <c r="N165" i="1" s="1"/>
  <c r="H167" i="1"/>
  <c r="N167" i="1" s="1"/>
  <c r="H169" i="1"/>
  <c r="N169" i="1" s="1"/>
  <c r="H171" i="1"/>
  <c r="N171" i="1" s="1"/>
  <c r="H173" i="1"/>
  <c r="N173" i="1" s="1"/>
  <c r="H175" i="1"/>
  <c r="N175" i="1" s="1"/>
  <c r="H177" i="1"/>
  <c r="N177" i="1" s="1"/>
  <c r="H179" i="1"/>
  <c r="N179" i="1" s="1"/>
  <c r="H188" i="1"/>
  <c r="H190" i="1"/>
  <c r="N190" i="1" s="1"/>
  <c r="H192" i="1"/>
  <c r="N192" i="1" s="1"/>
  <c r="H196" i="1"/>
  <c r="N196" i="1" s="1"/>
  <c r="H198" i="1"/>
  <c r="N198" i="1" s="1"/>
  <c r="H200" i="1"/>
  <c r="N200" i="1" s="1"/>
  <c r="H202" i="1"/>
  <c r="N202" i="1" s="1"/>
  <c r="H204" i="1"/>
  <c r="N204" i="1" s="1"/>
  <c r="H206" i="1"/>
  <c r="N206" i="1" s="1"/>
  <c r="H208" i="1"/>
  <c r="N208" i="1" s="1"/>
  <c r="H210" i="1"/>
  <c r="N210" i="1" s="1"/>
  <c r="H212" i="1"/>
  <c r="N212" i="1" s="1"/>
  <c r="H214" i="1"/>
  <c r="N214" i="1" s="1"/>
  <c r="H216" i="1"/>
  <c r="N216" i="1" s="1"/>
  <c r="H218" i="1"/>
  <c r="N218" i="1" s="1"/>
  <c r="H220" i="1"/>
  <c r="N220" i="1" s="1"/>
  <c r="H222" i="1"/>
  <c r="N222" i="1" s="1"/>
  <c r="H224" i="1"/>
  <c r="N224" i="1" s="1"/>
  <c r="H226" i="1"/>
  <c r="N226" i="1" s="1"/>
  <c r="H228" i="1"/>
  <c r="N228" i="1" s="1"/>
  <c r="H230" i="1"/>
  <c r="N230" i="1" s="1"/>
  <c r="H232" i="1"/>
  <c r="N232" i="1" s="1"/>
  <c r="H234" i="1"/>
  <c r="N234" i="1" s="1"/>
  <c r="H236" i="1"/>
  <c r="N236" i="1" s="1"/>
  <c r="H238" i="1"/>
  <c r="N238" i="1" s="1"/>
  <c r="H240" i="1"/>
  <c r="N240" i="1" s="1"/>
  <c r="H242" i="1"/>
  <c r="N242" i="1" s="1"/>
  <c r="H244" i="1"/>
  <c r="N244" i="1" s="1"/>
  <c r="H246" i="1"/>
  <c r="N246" i="1" s="1"/>
  <c r="G248" i="1"/>
  <c r="M248" i="1" s="1"/>
  <c r="I249" i="1"/>
  <c r="G250" i="1"/>
  <c r="M250" i="1" s="1"/>
  <c r="I251" i="1"/>
  <c r="G252" i="1"/>
  <c r="M252" i="1" s="1"/>
  <c r="I253" i="1"/>
  <c r="I255" i="1"/>
  <c r="G256" i="1"/>
  <c r="M256" i="1" s="1"/>
  <c r="I257" i="1"/>
  <c r="G258" i="1"/>
  <c r="M258" i="1" s="1"/>
  <c r="I259" i="1"/>
  <c r="G260" i="1"/>
  <c r="M260" i="1" s="1"/>
  <c r="I261" i="1"/>
  <c r="G262" i="1"/>
  <c r="M262" i="1" s="1"/>
  <c r="I263" i="1"/>
  <c r="G264" i="1"/>
  <c r="M264" i="1" s="1"/>
  <c r="I265" i="1"/>
  <c r="G266" i="1"/>
  <c r="M266" i="1" s="1"/>
  <c r="I267" i="1"/>
  <c r="G268" i="1"/>
  <c r="M268" i="1" s="1"/>
  <c r="I269" i="1"/>
  <c r="G270" i="1"/>
  <c r="M270" i="1" s="1"/>
  <c r="I271" i="1"/>
  <c r="G272" i="1"/>
  <c r="M272" i="1" s="1"/>
  <c r="I273" i="1"/>
  <c r="G274" i="1"/>
  <c r="M274" i="1" s="1"/>
  <c r="I275" i="1"/>
  <c r="G276" i="1"/>
  <c r="M276" i="1" s="1"/>
  <c r="I277" i="1"/>
  <c r="G278" i="1"/>
  <c r="M278" i="1" s="1"/>
  <c r="I279" i="1"/>
  <c r="G280" i="1"/>
  <c r="M280" i="1" s="1"/>
  <c r="I281" i="1"/>
  <c r="G282" i="1"/>
  <c r="M282" i="1" s="1"/>
  <c r="I283" i="1"/>
  <c r="G284" i="1"/>
  <c r="M284" i="1" s="1"/>
  <c r="I285" i="1"/>
  <c r="G286" i="1"/>
  <c r="M286" i="1" s="1"/>
  <c r="I287" i="1"/>
  <c r="G288" i="1"/>
  <c r="M288" i="1" s="1"/>
  <c r="I289" i="1"/>
  <c r="G290" i="1"/>
  <c r="M290" i="1" s="1"/>
  <c r="I291" i="1"/>
  <c r="G292" i="1"/>
  <c r="M292" i="1" s="1"/>
  <c r="I293" i="1"/>
  <c r="G294" i="1"/>
  <c r="M294" i="1" s="1"/>
  <c r="I295" i="1"/>
  <c r="G296" i="1"/>
  <c r="M296" i="1" s="1"/>
  <c r="I297" i="1"/>
  <c r="G298" i="1"/>
  <c r="M298" i="1" s="1"/>
  <c r="I299" i="1"/>
  <c r="G300" i="1"/>
  <c r="M300" i="1" s="1"/>
  <c r="H305" i="1"/>
  <c r="N305" i="1" s="1"/>
  <c r="H307" i="1"/>
  <c r="N307" i="1" s="1"/>
  <c r="H309" i="1"/>
  <c r="N309" i="1" s="1"/>
  <c r="H311" i="1"/>
  <c r="N311" i="1" s="1"/>
  <c r="H313" i="1"/>
  <c r="N313" i="1" s="1"/>
  <c r="H315" i="1"/>
  <c r="N315" i="1" s="1"/>
  <c r="H317" i="1"/>
  <c r="N317" i="1" s="1"/>
  <c r="H321" i="1"/>
  <c r="N321" i="1" s="1"/>
  <c r="H323" i="1"/>
  <c r="N323" i="1" s="1"/>
  <c r="H325" i="1"/>
  <c r="N325" i="1" s="1"/>
  <c r="H327" i="1"/>
  <c r="N327" i="1" s="1"/>
  <c r="H329" i="1"/>
  <c r="N329" i="1" s="1"/>
  <c r="H331" i="1"/>
  <c r="N331" i="1" s="1"/>
  <c r="H333" i="1"/>
  <c r="N333" i="1" s="1"/>
  <c r="H335" i="1"/>
  <c r="N335" i="1" s="1"/>
  <c r="H337" i="1"/>
  <c r="N337" i="1" s="1"/>
  <c r="H339" i="1"/>
  <c r="N339" i="1" s="1"/>
  <c r="H341" i="1"/>
  <c r="N341" i="1" s="1"/>
  <c r="H343" i="1"/>
  <c r="N343" i="1" s="1"/>
  <c r="H345" i="1"/>
  <c r="N345" i="1" s="1"/>
  <c r="H347" i="1"/>
  <c r="N347" i="1" s="1"/>
  <c r="H349" i="1"/>
  <c r="N349" i="1" s="1"/>
  <c r="H351" i="1"/>
  <c r="N351" i="1" s="1"/>
  <c r="H353" i="1"/>
  <c r="N353" i="1" s="1"/>
  <c r="H355" i="1"/>
  <c r="N355" i="1" s="1"/>
  <c r="H357" i="1"/>
  <c r="N357" i="1" s="1"/>
  <c r="H359" i="1"/>
  <c r="N359" i="1" s="1"/>
  <c r="H476" i="1"/>
  <c r="N476" i="1" s="1"/>
  <c r="H477" i="1"/>
  <c r="N477" i="1" s="1"/>
  <c r="H478" i="1"/>
  <c r="N478" i="1" s="1"/>
  <c r="H479" i="1"/>
  <c r="N479" i="1" s="1"/>
  <c r="H480" i="1"/>
  <c r="N480" i="1" s="1"/>
  <c r="H481" i="1"/>
  <c r="N481" i="1" s="1"/>
  <c r="H482" i="1"/>
  <c r="N482" i="1" s="1"/>
  <c r="H483" i="1"/>
  <c r="N483" i="1" s="1"/>
  <c r="H484" i="1"/>
  <c r="N484" i="1" s="1"/>
  <c r="H485" i="1"/>
  <c r="N485" i="1" s="1"/>
  <c r="H486" i="1"/>
  <c r="N486" i="1" s="1"/>
  <c r="H487" i="1"/>
  <c r="N487" i="1" s="1"/>
  <c r="H488" i="1"/>
  <c r="N488" i="1" s="1"/>
  <c r="H489" i="1"/>
  <c r="N489" i="1" s="1"/>
  <c r="H490" i="1"/>
  <c r="N490" i="1" s="1"/>
  <c r="H491" i="1"/>
  <c r="N491" i="1" s="1"/>
  <c r="H492" i="1"/>
  <c r="N492" i="1" s="1"/>
  <c r="H493" i="1"/>
  <c r="N493" i="1" s="1"/>
  <c r="H494" i="1"/>
  <c r="N494" i="1" s="1"/>
  <c r="H495" i="1"/>
  <c r="N495" i="1" s="1"/>
  <c r="H496" i="1"/>
  <c r="N496" i="1" s="1"/>
  <c r="H497" i="1"/>
  <c r="N497" i="1" s="1"/>
  <c r="H498" i="1"/>
  <c r="N498" i="1" s="1"/>
  <c r="H499" i="1"/>
  <c r="N499" i="1" s="1"/>
  <c r="H500" i="1"/>
  <c r="N500" i="1" s="1"/>
  <c r="H501" i="1"/>
  <c r="N501" i="1" s="1"/>
  <c r="H502" i="1"/>
  <c r="N502" i="1" s="1"/>
  <c r="G503" i="1"/>
  <c r="M503" i="1" s="1"/>
  <c r="G504" i="1"/>
  <c r="M504" i="1" s="1"/>
  <c r="G505" i="1"/>
  <c r="M505" i="1" s="1"/>
  <c r="G506" i="1"/>
  <c r="M506" i="1" s="1"/>
  <c r="G507" i="1"/>
  <c r="M507" i="1" s="1"/>
  <c r="G508" i="1"/>
  <c r="M508" i="1" s="1"/>
  <c r="G509" i="1"/>
  <c r="M509" i="1" s="1"/>
  <c r="G510" i="1"/>
  <c r="M510" i="1" s="1"/>
  <c r="G511" i="1"/>
  <c r="M511" i="1" s="1"/>
  <c r="G512" i="1"/>
  <c r="M512" i="1" s="1"/>
  <c r="G513" i="1"/>
  <c r="M513" i="1" s="1"/>
  <c r="G514" i="1"/>
  <c r="M514" i="1" s="1"/>
  <c r="G515" i="1"/>
  <c r="M515" i="1" s="1"/>
  <c r="G516" i="1"/>
  <c r="M516" i="1" s="1"/>
  <c r="G517" i="1"/>
  <c r="M517" i="1" s="1"/>
  <c r="G518" i="1"/>
  <c r="M518" i="1" s="1"/>
  <c r="G519" i="1"/>
  <c r="M519" i="1" s="1"/>
  <c r="G520" i="1"/>
  <c r="M520" i="1" s="1"/>
  <c r="G521" i="1"/>
  <c r="M521" i="1" s="1"/>
  <c r="G522" i="1"/>
  <c r="M522" i="1" s="1"/>
  <c r="G523" i="1"/>
  <c r="M523" i="1" s="1"/>
  <c r="G524" i="1"/>
  <c r="M524" i="1" s="1"/>
  <c r="H557" i="1"/>
  <c r="N557" i="1" s="1"/>
  <c r="H558" i="1"/>
  <c r="N558" i="1" s="1"/>
  <c r="H559" i="1"/>
  <c r="N559" i="1" s="1"/>
  <c r="H560" i="1"/>
  <c r="N560" i="1" s="1"/>
  <c r="H561" i="1"/>
  <c r="N561" i="1" s="1"/>
  <c r="H562" i="1"/>
  <c r="N562" i="1" s="1"/>
  <c r="H563" i="1"/>
  <c r="N563" i="1" s="1"/>
  <c r="H564" i="1"/>
  <c r="N564" i="1" s="1"/>
  <c r="H565" i="1"/>
  <c r="N565" i="1" s="1"/>
  <c r="H566" i="1"/>
  <c r="N566" i="1" s="1"/>
  <c r="H567" i="1"/>
  <c r="N567" i="1" s="1"/>
  <c r="H568" i="1"/>
  <c r="N568" i="1" s="1"/>
  <c r="H569" i="1"/>
  <c r="N569" i="1" s="1"/>
  <c r="H570" i="1"/>
  <c r="N570" i="1" s="1"/>
  <c r="H571" i="1"/>
  <c r="N571" i="1" s="1"/>
  <c r="H572" i="1"/>
  <c r="N572" i="1" s="1"/>
  <c r="H573" i="1"/>
  <c r="N573" i="1" s="1"/>
  <c r="H574" i="1"/>
  <c r="N574" i="1" s="1"/>
  <c r="H575" i="1"/>
  <c r="N575" i="1" s="1"/>
  <c r="H576" i="1"/>
  <c r="N576" i="1" s="1"/>
  <c r="G577" i="1"/>
  <c r="M577" i="1" s="1"/>
  <c r="G578" i="1"/>
  <c r="M578" i="1" s="1"/>
  <c r="G580" i="1"/>
  <c r="M580" i="1" s="1"/>
  <c r="G581" i="1"/>
  <c r="M581" i="1" s="1"/>
  <c r="G583" i="1"/>
  <c r="M583" i="1" s="1"/>
  <c r="G584" i="1"/>
  <c r="M584" i="1" s="1"/>
  <c r="G585" i="1"/>
  <c r="M585" i="1" s="1"/>
  <c r="G588" i="1"/>
  <c r="M588" i="1" s="1"/>
  <c r="G589" i="1"/>
  <c r="M589" i="1" s="1"/>
  <c r="G590" i="1"/>
  <c r="M590" i="1" s="1"/>
  <c r="G591" i="1"/>
  <c r="M591" i="1" s="1"/>
  <c r="G592" i="1"/>
  <c r="M592" i="1" s="1"/>
  <c r="G593" i="1"/>
  <c r="M593" i="1" s="1"/>
  <c r="G594" i="1"/>
  <c r="M594" i="1" s="1"/>
  <c r="G595" i="1"/>
  <c r="M595" i="1" s="1"/>
  <c r="G596" i="1"/>
  <c r="M596" i="1" s="1"/>
  <c r="G597" i="1"/>
  <c r="M597" i="1" s="1"/>
  <c r="G598" i="1"/>
  <c r="M598" i="1" s="1"/>
  <c r="G599" i="1"/>
  <c r="M599" i="1" s="1"/>
  <c r="G600" i="1"/>
  <c r="M600" i="1" s="1"/>
  <c r="G601" i="1"/>
  <c r="M601" i="1" s="1"/>
  <c r="G11" i="2"/>
  <c r="M11" i="2" s="1"/>
  <c r="G13" i="2"/>
  <c r="M13" i="2" s="1"/>
  <c r="G22" i="2"/>
  <c r="G30" i="2"/>
  <c r="M30" i="2" s="1"/>
  <c r="G57" i="2"/>
  <c r="M57" i="2" s="1"/>
  <c r="G97" i="2"/>
  <c r="M97" i="2" s="1"/>
  <c r="G124" i="2"/>
  <c r="M124" i="2" s="1"/>
  <c r="G129" i="2"/>
  <c r="M129" i="2" s="1"/>
  <c r="G146" i="2"/>
  <c r="M146" i="2" s="1"/>
  <c r="G161" i="2"/>
  <c r="M161" i="2" s="1"/>
  <c r="G165" i="2"/>
  <c r="M165" i="2" s="1"/>
  <c r="G172" i="2"/>
  <c r="M172" i="2" s="1"/>
  <c r="G188" i="2"/>
  <c r="G209" i="2"/>
  <c r="M209" i="2" s="1"/>
  <c r="G216" i="2"/>
  <c r="M216" i="2" s="1"/>
  <c r="G293" i="2"/>
  <c r="M293" i="2" s="1"/>
  <c r="G306" i="2"/>
  <c r="M306" i="2" s="1"/>
  <c r="G311" i="2"/>
  <c r="M311" i="2" s="1"/>
  <c r="G327" i="2"/>
  <c r="M327" i="2" s="1"/>
  <c r="H81" i="3"/>
  <c r="H85" i="3"/>
  <c r="N85" i="3" s="1"/>
  <c r="H107" i="3"/>
  <c r="N107" i="3" s="1"/>
  <c r="H22" i="1"/>
  <c r="N22" i="1" s="1"/>
  <c r="H24" i="1"/>
  <c r="N24" i="1" s="1"/>
  <c r="H26" i="1"/>
  <c r="N26" i="1" s="1"/>
  <c r="H28" i="1"/>
  <c r="N28" i="1" s="1"/>
  <c r="H30" i="1"/>
  <c r="N30" i="1" s="1"/>
  <c r="H32" i="1"/>
  <c r="N32" i="1" s="1"/>
  <c r="H34" i="1"/>
  <c r="N34" i="1" s="1"/>
  <c r="H36" i="1"/>
  <c r="N36" i="1" s="1"/>
  <c r="H38" i="1"/>
  <c r="N38" i="1" s="1"/>
  <c r="H40" i="1"/>
  <c r="N40" i="1" s="1"/>
  <c r="H42" i="1"/>
  <c r="N42" i="1" s="1"/>
  <c r="I45" i="1"/>
  <c r="I47" i="1"/>
  <c r="G48" i="1"/>
  <c r="M48" i="1" s="1"/>
  <c r="I49" i="1"/>
  <c r="G50" i="1"/>
  <c r="M50" i="1" s="1"/>
  <c r="I51" i="1"/>
  <c r="G52" i="1"/>
  <c r="M52" i="1" s="1"/>
  <c r="I53" i="1"/>
  <c r="G54" i="1"/>
  <c r="M54" i="1" s="1"/>
  <c r="I55" i="1"/>
  <c r="G56" i="1"/>
  <c r="M56" i="1" s="1"/>
  <c r="I57" i="1"/>
  <c r="G58" i="1"/>
  <c r="M58" i="1" s="1"/>
  <c r="I59" i="1"/>
  <c r="I61" i="1"/>
  <c r="G62" i="1"/>
  <c r="M62" i="1" s="1"/>
  <c r="I63" i="1"/>
  <c r="G64" i="1"/>
  <c r="M64" i="1" s="1"/>
  <c r="I65" i="1"/>
  <c r="G66" i="1"/>
  <c r="M66" i="1" s="1"/>
  <c r="I67" i="1"/>
  <c r="G68" i="1"/>
  <c r="M68" i="1" s="1"/>
  <c r="I69" i="1"/>
  <c r="G70" i="1"/>
  <c r="M70" i="1" s="1"/>
  <c r="I71" i="1"/>
  <c r="I73" i="1"/>
  <c r="G81" i="1"/>
  <c r="M81" i="1" s="1"/>
  <c r="L81" i="1"/>
  <c r="G83" i="1"/>
  <c r="M83" i="1" s="1"/>
  <c r="G85" i="1"/>
  <c r="M85" i="1" s="1"/>
  <c r="G87" i="1"/>
  <c r="M87" i="1" s="1"/>
  <c r="G91" i="1"/>
  <c r="M91" i="1" s="1"/>
  <c r="G93" i="1"/>
  <c r="M93" i="1" s="1"/>
  <c r="H98" i="1"/>
  <c r="N98" i="1" s="1"/>
  <c r="H100" i="1"/>
  <c r="N100" i="1" s="1"/>
  <c r="H104" i="1"/>
  <c r="N104" i="1" s="1"/>
  <c r="H106" i="1"/>
  <c r="N106" i="1" s="1"/>
  <c r="H108" i="1"/>
  <c r="N108" i="1" s="1"/>
  <c r="H110" i="1"/>
  <c r="N110" i="1" s="1"/>
  <c r="H112" i="1"/>
  <c r="N112" i="1" s="1"/>
  <c r="H114" i="1"/>
  <c r="N114" i="1" s="1"/>
  <c r="H116" i="1"/>
  <c r="N116" i="1" s="1"/>
  <c r="H118" i="1"/>
  <c r="N118" i="1" s="1"/>
  <c r="H120" i="1"/>
  <c r="N120" i="1" s="1"/>
  <c r="H122" i="1"/>
  <c r="N122" i="1" s="1"/>
  <c r="H124" i="1"/>
  <c r="N124" i="1" s="1"/>
  <c r="H126" i="1"/>
  <c r="N126" i="1" s="1"/>
  <c r="H128" i="1"/>
  <c r="N128" i="1" s="1"/>
  <c r="H130" i="1"/>
  <c r="N130" i="1" s="1"/>
  <c r="H132" i="1"/>
  <c r="N132" i="1" s="1"/>
  <c r="H134" i="1"/>
  <c r="N134" i="1" s="1"/>
  <c r="H136" i="1"/>
  <c r="N136" i="1" s="1"/>
  <c r="H138" i="1"/>
  <c r="N138" i="1" s="1"/>
  <c r="H140" i="1"/>
  <c r="N140" i="1" s="1"/>
  <c r="I141" i="1"/>
  <c r="G142" i="1"/>
  <c r="M142" i="1" s="1"/>
  <c r="I143" i="1"/>
  <c r="G144" i="1"/>
  <c r="M144" i="1" s="1"/>
  <c r="I145" i="1"/>
  <c r="G146" i="1"/>
  <c r="M146" i="1" s="1"/>
  <c r="I147" i="1"/>
  <c r="G148" i="1"/>
  <c r="M148" i="1" s="1"/>
  <c r="I149" i="1"/>
  <c r="G150" i="1"/>
  <c r="M150" i="1" s="1"/>
  <c r="I151" i="1"/>
  <c r="G152" i="1"/>
  <c r="M152" i="1" s="1"/>
  <c r="I153" i="1"/>
  <c r="G154" i="1"/>
  <c r="M154" i="1" s="1"/>
  <c r="I155" i="1"/>
  <c r="G156" i="1"/>
  <c r="M156" i="1" s="1"/>
  <c r="I157" i="1"/>
  <c r="G158" i="1"/>
  <c r="M158" i="1" s="1"/>
  <c r="I159" i="1"/>
  <c r="G160" i="1"/>
  <c r="M160" i="1" s="1"/>
  <c r="I161" i="1"/>
  <c r="G162" i="1"/>
  <c r="M162" i="1" s="1"/>
  <c r="I163" i="1"/>
  <c r="G164" i="1"/>
  <c r="M164" i="1" s="1"/>
  <c r="I165" i="1"/>
  <c r="G166" i="1"/>
  <c r="M166" i="1" s="1"/>
  <c r="I167" i="1"/>
  <c r="G168" i="1"/>
  <c r="M168" i="1" s="1"/>
  <c r="I169" i="1"/>
  <c r="G170" i="1"/>
  <c r="M170" i="1" s="1"/>
  <c r="I171" i="1"/>
  <c r="G172" i="1"/>
  <c r="M172" i="1" s="1"/>
  <c r="I173" i="1"/>
  <c r="G174" i="1"/>
  <c r="M174" i="1" s="1"/>
  <c r="I175" i="1"/>
  <c r="G176" i="1"/>
  <c r="M176" i="1" s="1"/>
  <c r="I177" i="1"/>
  <c r="G178" i="1"/>
  <c r="M178" i="1" s="1"/>
  <c r="I179" i="1"/>
  <c r="I363" i="1"/>
  <c r="I362" i="1"/>
  <c r="I361" i="1"/>
  <c r="I360" i="1"/>
  <c r="I188" i="1"/>
  <c r="G189" i="1"/>
  <c r="M189" i="1" s="1"/>
  <c r="I190" i="1"/>
  <c r="G191" i="1"/>
  <c r="M191" i="1" s="1"/>
  <c r="G193" i="1"/>
  <c r="M193" i="1" s="1"/>
  <c r="I194" i="1"/>
  <c r="G195" i="1"/>
  <c r="M195" i="1" s="1"/>
  <c r="I196" i="1"/>
  <c r="G197" i="1"/>
  <c r="M197" i="1" s="1"/>
  <c r="I198" i="1"/>
  <c r="G199" i="1"/>
  <c r="M199" i="1" s="1"/>
  <c r="I200" i="1"/>
  <c r="G201" i="1"/>
  <c r="M201" i="1" s="1"/>
  <c r="I202" i="1"/>
  <c r="G203" i="1"/>
  <c r="M203" i="1" s="1"/>
  <c r="I204" i="1"/>
  <c r="G205" i="1"/>
  <c r="M205" i="1" s="1"/>
  <c r="I206" i="1"/>
  <c r="G207" i="1"/>
  <c r="M207" i="1" s="1"/>
  <c r="I208" i="1"/>
  <c r="G209" i="1"/>
  <c r="M209" i="1" s="1"/>
  <c r="I210" i="1"/>
  <c r="G211" i="1"/>
  <c r="M211" i="1" s="1"/>
  <c r="G213" i="1"/>
  <c r="M213" i="1" s="1"/>
  <c r="I214" i="1"/>
  <c r="G215" i="1"/>
  <c r="M215" i="1" s="1"/>
  <c r="I216" i="1"/>
  <c r="I218" i="1"/>
  <c r="G219" i="1"/>
  <c r="M219" i="1" s="1"/>
  <c r="I220" i="1"/>
  <c r="G221" i="1"/>
  <c r="M221" i="1" s="1"/>
  <c r="I222" i="1"/>
  <c r="G223" i="1"/>
  <c r="M223" i="1" s="1"/>
  <c r="I224" i="1"/>
  <c r="G225" i="1"/>
  <c r="M225" i="1" s="1"/>
  <c r="I226" i="1"/>
  <c r="G227" i="1"/>
  <c r="M227" i="1" s="1"/>
  <c r="I228" i="1"/>
  <c r="G229" i="1"/>
  <c r="M229" i="1" s="1"/>
  <c r="I230" i="1"/>
  <c r="G231" i="1"/>
  <c r="M231" i="1" s="1"/>
  <c r="I232" i="1"/>
  <c r="G233" i="1"/>
  <c r="M233" i="1" s="1"/>
  <c r="I234" i="1"/>
  <c r="G235" i="1"/>
  <c r="M235" i="1" s="1"/>
  <c r="I236" i="1"/>
  <c r="G237" i="1"/>
  <c r="M237" i="1" s="1"/>
  <c r="I238" i="1"/>
  <c r="G239" i="1"/>
  <c r="M239" i="1" s="1"/>
  <c r="I240" i="1"/>
  <c r="G241" i="1"/>
  <c r="M241" i="1" s="1"/>
  <c r="I242" i="1"/>
  <c r="G243" i="1"/>
  <c r="M243" i="1" s="1"/>
  <c r="I244" i="1"/>
  <c r="G245" i="1"/>
  <c r="M245" i="1" s="1"/>
  <c r="I246" i="1"/>
  <c r="G247" i="1"/>
  <c r="M247" i="1" s="1"/>
  <c r="H248" i="1"/>
  <c r="N248" i="1" s="1"/>
  <c r="H250" i="1"/>
  <c r="N250" i="1" s="1"/>
  <c r="H252" i="1"/>
  <c r="N252" i="1" s="1"/>
  <c r="N254" i="1"/>
  <c r="H256" i="1"/>
  <c r="N256" i="1" s="1"/>
  <c r="H258" i="1"/>
  <c r="N258" i="1" s="1"/>
  <c r="H260" i="1"/>
  <c r="N260" i="1" s="1"/>
  <c r="H262" i="1"/>
  <c r="N262" i="1" s="1"/>
  <c r="H264" i="1"/>
  <c r="N264" i="1" s="1"/>
  <c r="H266" i="1"/>
  <c r="N266" i="1" s="1"/>
  <c r="H268" i="1"/>
  <c r="N268" i="1" s="1"/>
  <c r="H270" i="1"/>
  <c r="N270" i="1" s="1"/>
  <c r="H272" i="1"/>
  <c r="N272" i="1" s="1"/>
  <c r="H274" i="1"/>
  <c r="N274" i="1" s="1"/>
  <c r="H276" i="1"/>
  <c r="N276" i="1" s="1"/>
  <c r="H278" i="1"/>
  <c r="N278" i="1" s="1"/>
  <c r="H280" i="1"/>
  <c r="N280" i="1" s="1"/>
  <c r="H282" i="1"/>
  <c r="N282" i="1" s="1"/>
  <c r="H284" i="1"/>
  <c r="N284" i="1" s="1"/>
  <c r="H286" i="1"/>
  <c r="N286" i="1" s="1"/>
  <c r="H288" i="1"/>
  <c r="N288" i="1" s="1"/>
  <c r="H290" i="1"/>
  <c r="N290" i="1" s="1"/>
  <c r="H292" i="1"/>
  <c r="N292" i="1" s="1"/>
  <c r="H294" i="1"/>
  <c r="N294" i="1" s="1"/>
  <c r="H296" i="1"/>
  <c r="N296" i="1" s="1"/>
  <c r="H298" i="1"/>
  <c r="N298" i="1" s="1"/>
  <c r="H300" i="1"/>
  <c r="N300" i="1" s="1"/>
  <c r="H302" i="1"/>
  <c r="N302" i="1" s="1"/>
  <c r="G304" i="1"/>
  <c r="M304" i="1" s="1"/>
  <c r="I305" i="1"/>
  <c r="G306" i="1"/>
  <c r="M306" i="1" s="1"/>
  <c r="I307" i="1"/>
  <c r="G308" i="1"/>
  <c r="M308" i="1" s="1"/>
  <c r="I309" i="1"/>
  <c r="G310" i="1"/>
  <c r="M310" i="1" s="1"/>
  <c r="I311" i="1"/>
  <c r="G312" i="1"/>
  <c r="M312" i="1" s="1"/>
  <c r="I313" i="1"/>
  <c r="G314" i="1"/>
  <c r="M314" i="1" s="1"/>
  <c r="I315" i="1"/>
  <c r="G316" i="1"/>
  <c r="M316" i="1" s="1"/>
  <c r="I317" i="1"/>
  <c r="G318" i="1"/>
  <c r="M318" i="1" s="1"/>
  <c r="G320" i="1"/>
  <c r="M320" i="1" s="1"/>
  <c r="I321" i="1"/>
  <c r="G322" i="1"/>
  <c r="M322" i="1" s="1"/>
  <c r="G324" i="1"/>
  <c r="M324" i="1" s="1"/>
  <c r="I325" i="1"/>
  <c r="G326" i="1"/>
  <c r="M326" i="1" s="1"/>
  <c r="I327" i="1"/>
  <c r="G328" i="1"/>
  <c r="M328" i="1" s="1"/>
  <c r="I329" i="1"/>
  <c r="I331" i="1"/>
  <c r="G332" i="1"/>
  <c r="M332" i="1" s="1"/>
  <c r="I333" i="1"/>
  <c r="G334" i="1"/>
  <c r="M334" i="1" s="1"/>
  <c r="I335" i="1"/>
  <c r="G336" i="1"/>
  <c r="M336" i="1" s="1"/>
  <c r="G338" i="1"/>
  <c r="M338" i="1" s="1"/>
  <c r="G340" i="1"/>
  <c r="M340" i="1" s="1"/>
  <c r="I341" i="1"/>
  <c r="G342" i="1"/>
  <c r="M342" i="1" s="1"/>
  <c r="I343" i="1"/>
  <c r="G344" i="1"/>
  <c r="M344" i="1" s="1"/>
  <c r="I345" i="1"/>
  <c r="G346" i="1"/>
  <c r="M346" i="1" s="1"/>
  <c r="I347" i="1"/>
  <c r="G348" i="1"/>
  <c r="M348" i="1" s="1"/>
  <c r="I349" i="1"/>
  <c r="G350" i="1"/>
  <c r="M350" i="1" s="1"/>
  <c r="I351" i="1"/>
  <c r="G352" i="1"/>
  <c r="M352" i="1" s="1"/>
  <c r="I353" i="1"/>
  <c r="G354" i="1"/>
  <c r="M354" i="1" s="1"/>
  <c r="I355" i="1"/>
  <c r="G356" i="1"/>
  <c r="M356" i="1" s="1"/>
  <c r="I357" i="1"/>
  <c r="G358" i="1"/>
  <c r="M358" i="1" s="1"/>
  <c r="I359" i="1"/>
  <c r="G360" i="1"/>
  <c r="M360" i="1" s="1"/>
  <c r="G361" i="1"/>
  <c r="M361" i="1" s="1"/>
  <c r="G362" i="1"/>
  <c r="M362" i="1" s="1"/>
  <c r="G363" i="1"/>
  <c r="M363" i="1" s="1"/>
  <c r="G371" i="1"/>
  <c r="M371" i="1" s="1"/>
  <c r="G372" i="1"/>
  <c r="M372" i="1" s="1"/>
  <c r="G373" i="1"/>
  <c r="M373" i="1" s="1"/>
  <c r="G374" i="1"/>
  <c r="M374" i="1" s="1"/>
  <c r="G375" i="1"/>
  <c r="M375" i="1" s="1"/>
  <c r="G376" i="1"/>
  <c r="M376" i="1" s="1"/>
  <c r="G377" i="1"/>
  <c r="M377" i="1" s="1"/>
  <c r="G378" i="1"/>
  <c r="M378" i="1" s="1"/>
  <c r="G379" i="1"/>
  <c r="M379" i="1" s="1"/>
  <c r="G380" i="1"/>
  <c r="M380" i="1" s="1"/>
  <c r="G381" i="1"/>
  <c r="M381" i="1" s="1"/>
  <c r="G382" i="1"/>
  <c r="M382" i="1" s="1"/>
  <c r="G383" i="1"/>
  <c r="M383" i="1" s="1"/>
  <c r="G384" i="1"/>
  <c r="M384" i="1" s="1"/>
  <c r="G385" i="1"/>
  <c r="M385" i="1" s="1"/>
  <c r="G386" i="1"/>
  <c r="M386" i="1" s="1"/>
  <c r="G387" i="1"/>
  <c r="M387" i="1" s="1"/>
  <c r="G388" i="1"/>
  <c r="M388" i="1" s="1"/>
  <c r="G389" i="1"/>
  <c r="M389" i="1" s="1"/>
  <c r="G390" i="1"/>
  <c r="M390" i="1" s="1"/>
  <c r="G391" i="1"/>
  <c r="M391" i="1" s="1"/>
  <c r="G392" i="1"/>
  <c r="M392" i="1" s="1"/>
  <c r="G393" i="1"/>
  <c r="M393" i="1" s="1"/>
  <c r="G394" i="1"/>
  <c r="M394" i="1" s="1"/>
  <c r="G395" i="1"/>
  <c r="M395" i="1" s="1"/>
  <c r="G396" i="1"/>
  <c r="M396" i="1" s="1"/>
  <c r="G397" i="1"/>
  <c r="M397" i="1" s="1"/>
  <c r="G398" i="1"/>
  <c r="M398" i="1" s="1"/>
  <c r="G399" i="1"/>
  <c r="M399" i="1" s="1"/>
  <c r="G400" i="1"/>
  <c r="M400" i="1" s="1"/>
  <c r="G401" i="1"/>
  <c r="M401" i="1" s="1"/>
  <c r="G402" i="1"/>
  <c r="M402" i="1" s="1"/>
  <c r="G403" i="1"/>
  <c r="M403" i="1" s="1"/>
  <c r="G404" i="1"/>
  <c r="M404" i="1" s="1"/>
  <c r="G405" i="1"/>
  <c r="M405" i="1" s="1"/>
  <c r="G406" i="1"/>
  <c r="M406" i="1" s="1"/>
  <c r="G407" i="1"/>
  <c r="M407" i="1" s="1"/>
  <c r="G408" i="1"/>
  <c r="M408" i="1" s="1"/>
  <c r="G409" i="1"/>
  <c r="M409" i="1" s="1"/>
  <c r="G410" i="1"/>
  <c r="M410" i="1" s="1"/>
  <c r="G411" i="1"/>
  <c r="M411" i="1" s="1"/>
  <c r="G412" i="1"/>
  <c r="M412" i="1" s="1"/>
  <c r="G413" i="1"/>
  <c r="M413" i="1" s="1"/>
  <c r="G414" i="1"/>
  <c r="M414" i="1" s="1"/>
  <c r="G415" i="1"/>
  <c r="M415" i="1" s="1"/>
  <c r="G416" i="1"/>
  <c r="M416" i="1" s="1"/>
  <c r="M417" i="1"/>
  <c r="M418" i="1"/>
  <c r="G419" i="1"/>
  <c r="M419" i="1" s="1"/>
  <c r="G420" i="1"/>
  <c r="M420" i="1" s="1"/>
  <c r="G421" i="1"/>
  <c r="M421" i="1" s="1"/>
  <c r="G422" i="1"/>
  <c r="M422" i="1" s="1"/>
  <c r="G423" i="1"/>
  <c r="M423" i="1" s="1"/>
  <c r="G424" i="1"/>
  <c r="M424" i="1" s="1"/>
  <c r="G425" i="1"/>
  <c r="M425" i="1" s="1"/>
  <c r="G426" i="1"/>
  <c r="M426" i="1" s="1"/>
  <c r="G427" i="1"/>
  <c r="M427" i="1" s="1"/>
  <c r="G428" i="1"/>
  <c r="M428" i="1" s="1"/>
  <c r="G429" i="1"/>
  <c r="M429" i="1" s="1"/>
  <c r="G430" i="1"/>
  <c r="M430" i="1" s="1"/>
  <c r="G431" i="1"/>
  <c r="M431" i="1" s="1"/>
  <c r="G432" i="1"/>
  <c r="M432" i="1" s="1"/>
  <c r="G433" i="1"/>
  <c r="M433" i="1" s="1"/>
  <c r="G434" i="1"/>
  <c r="M434" i="1" s="1"/>
  <c r="G435" i="1"/>
  <c r="M435" i="1" s="1"/>
  <c r="G436" i="1"/>
  <c r="M436" i="1" s="1"/>
  <c r="G437" i="1"/>
  <c r="M437" i="1" s="1"/>
  <c r="G438" i="1"/>
  <c r="M438" i="1" s="1"/>
  <c r="M439" i="1"/>
  <c r="G440" i="1"/>
  <c r="M440" i="1" s="1"/>
  <c r="G441" i="1"/>
  <c r="M441" i="1" s="1"/>
  <c r="G442" i="1"/>
  <c r="M442" i="1" s="1"/>
  <c r="G443" i="1"/>
  <c r="M443" i="1" s="1"/>
  <c r="G444" i="1"/>
  <c r="M444" i="1" s="1"/>
  <c r="G445" i="1"/>
  <c r="M445" i="1" s="1"/>
  <c r="G446" i="1"/>
  <c r="M446" i="1" s="1"/>
  <c r="G447" i="1"/>
  <c r="M447" i="1" s="1"/>
  <c r="G448" i="1"/>
  <c r="M448" i="1" s="1"/>
  <c r="G449" i="1"/>
  <c r="M449" i="1" s="1"/>
  <c r="G450" i="1"/>
  <c r="M450" i="1" s="1"/>
  <c r="G451" i="1"/>
  <c r="M451" i="1" s="1"/>
  <c r="G452" i="1"/>
  <c r="M452" i="1" s="1"/>
  <c r="G453" i="1"/>
  <c r="M453" i="1" s="1"/>
  <c r="G454" i="1"/>
  <c r="M454" i="1" s="1"/>
  <c r="G455" i="1"/>
  <c r="M455" i="1" s="1"/>
  <c r="G456" i="1"/>
  <c r="M456" i="1" s="1"/>
  <c r="M457" i="1"/>
  <c r="M458" i="1"/>
  <c r="G459" i="1"/>
  <c r="M459" i="1" s="1"/>
  <c r="G460" i="1"/>
  <c r="M460" i="1" s="1"/>
  <c r="G461" i="1"/>
  <c r="M461" i="1" s="1"/>
  <c r="G462" i="1"/>
  <c r="M462" i="1" s="1"/>
  <c r="G463" i="1"/>
  <c r="M463" i="1" s="1"/>
  <c r="G464" i="1"/>
  <c r="M464" i="1" s="1"/>
  <c r="G465" i="1"/>
  <c r="M465" i="1" s="1"/>
  <c r="G466" i="1"/>
  <c r="M466" i="1" s="1"/>
  <c r="G467" i="1"/>
  <c r="M467" i="1" s="1"/>
  <c r="G468" i="1"/>
  <c r="M468" i="1" s="1"/>
  <c r="G469" i="1"/>
  <c r="M469" i="1" s="1"/>
  <c r="G470" i="1"/>
  <c r="M470" i="1" s="1"/>
  <c r="G471" i="1"/>
  <c r="M471" i="1" s="1"/>
  <c r="G472" i="1"/>
  <c r="M472" i="1" s="1"/>
  <c r="G473" i="1"/>
  <c r="M473" i="1" s="1"/>
  <c r="G474" i="1"/>
  <c r="M474" i="1" s="1"/>
  <c r="G475" i="1"/>
  <c r="M475" i="1" s="1"/>
  <c r="H503" i="1"/>
  <c r="N503" i="1" s="1"/>
  <c r="H504" i="1"/>
  <c r="N504" i="1" s="1"/>
  <c r="H505" i="1"/>
  <c r="N505" i="1" s="1"/>
  <c r="H506" i="1"/>
  <c r="N506" i="1" s="1"/>
  <c r="H507" i="1"/>
  <c r="N507" i="1" s="1"/>
  <c r="H508" i="1"/>
  <c r="N508" i="1" s="1"/>
  <c r="H509" i="1"/>
  <c r="N509" i="1" s="1"/>
  <c r="H510" i="1"/>
  <c r="N510" i="1" s="1"/>
  <c r="H511" i="1"/>
  <c r="N511" i="1" s="1"/>
  <c r="H512" i="1"/>
  <c r="N512" i="1" s="1"/>
  <c r="H513" i="1"/>
  <c r="N513" i="1" s="1"/>
  <c r="H514" i="1"/>
  <c r="N514" i="1" s="1"/>
  <c r="H515" i="1"/>
  <c r="N515" i="1" s="1"/>
  <c r="H516" i="1"/>
  <c r="N516" i="1" s="1"/>
  <c r="H517" i="1"/>
  <c r="N517" i="1" s="1"/>
  <c r="H518" i="1"/>
  <c r="N518" i="1" s="1"/>
  <c r="H519" i="1"/>
  <c r="N519" i="1" s="1"/>
  <c r="H520" i="1"/>
  <c r="N520" i="1" s="1"/>
  <c r="H521" i="1"/>
  <c r="N521" i="1" s="1"/>
  <c r="H522" i="1"/>
  <c r="N522" i="1" s="1"/>
  <c r="H523" i="1"/>
  <c r="N523" i="1" s="1"/>
  <c r="H524" i="1"/>
  <c r="N524" i="1" s="1"/>
  <c r="G525" i="1"/>
  <c r="M525" i="1" s="1"/>
  <c r="G526" i="1"/>
  <c r="M526" i="1" s="1"/>
  <c r="G527" i="1"/>
  <c r="M527" i="1" s="1"/>
  <c r="G528" i="1"/>
  <c r="M528" i="1" s="1"/>
  <c r="M529" i="1"/>
  <c r="G530" i="1"/>
  <c r="M530" i="1" s="1"/>
  <c r="G531" i="1"/>
  <c r="M531" i="1" s="1"/>
  <c r="G532" i="1"/>
  <c r="M532" i="1" s="1"/>
  <c r="H577" i="1"/>
  <c r="N577" i="1" s="1"/>
  <c r="H578" i="1"/>
  <c r="N578" i="1" s="1"/>
  <c r="H579" i="1"/>
  <c r="N579" i="1" s="1"/>
  <c r="H580" i="1"/>
  <c r="N580" i="1" s="1"/>
  <c r="H581" i="1"/>
  <c r="N581" i="1" s="1"/>
  <c r="H582" i="1"/>
  <c r="N582" i="1" s="1"/>
  <c r="H583" i="1"/>
  <c r="N583" i="1" s="1"/>
  <c r="H584" i="1"/>
  <c r="N584" i="1" s="1"/>
  <c r="H585" i="1"/>
  <c r="N585" i="1" s="1"/>
  <c r="H586" i="1"/>
  <c r="N586" i="1" s="1"/>
  <c r="H587" i="1"/>
  <c r="N587" i="1" s="1"/>
  <c r="H588" i="1"/>
  <c r="N588" i="1" s="1"/>
  <c r="H589" i="1"/>
  <c r="N589" i="1" s="1"/>
  <c r="H590" i="1"/>
  <c r="N590" i="1" s="1"/>
  <c r="H591" i="1"/>
  <c r="N591" i="1" s="1"/>
  <c r="H592" i="1"/>
  <c r="N592" i="1" s="1"/>
  <c r="H593" i="1"/>
  <c r="N593" i="1" s="1"/>
  <c r="H594" i="1"/>
  <c r="N594" i="1" s="1"/>
  <c r="H595" i="1"/>
  <c r="N595" i="1" s="1"/>
  <c r="H596" i="1"/>
  <c r="N596" i="1" s="1"/>
  <c r="H597" i="1"/>
  <c r="N597" i="1" s="1"/>
  <c r="H598" i="1"/>
  <c r="N598" i="1" s="1"/>
  <c r="H599" i="1"/>
  <c r="N599" i="1" s="1"/>
  <c r="H600" i="1"/>
  <c r="N600" i="1" s="1"/>
  <c r="H601" i="1"/>
  <c r="N601" i="1" s="1"/>
  <c r="G602" i="1"/>
  <c r="M602" i="1" s="1"/>
  <c r="M603" i="1"/>
  <c r="G604" i="1"/>
  <c r="M604" i="1" s="1"/>
  <c r="G612" i="1"/>
  <c r="M612" i="1" s="1"/>
  <c r="G613" i="1"/>
  <c r="M613" i="1" s="1"/>
  <c r="G614" i="1"/>
  <c r="M614" i="1" s="1"/>
  <c r="G615" i="1"/>
  <c r="M615" i="1" s="1"/>
  <c r="G616" i="1"/>
  <c r="M616" i="1" s="1"/>
  <c r="G617" i="1"/>
  <c r="M617" i="1" s="1"/>
  <c r="G618" i="1"/>
  <c r="M618" i="1" s="1"/>
  <c r="G619" i="1"/>
  <c r="M619" i="1" s="1"/>
  <c r="G620" i="1"/>
  <c r="M620" i="1" s="1"/>
  <c r="G621" i="1"/>
  <c r="M621" i="1" s="1"/>
  <c r="G622" i="1"/>
  <c r="M622" i="1" s="1"/>
  <c r="G623" i="1"/>
  <c r="M623" i="1" s="1"/>
  <c r="G624" i="1"/>
  <c r="M624" i="1" s="1"/>
  <c r="G631" i="1"/>
  <c r="M631" i="1" s="1"/>
  <c r="G636" i="1"/>
  <c r="M636" i="1" s="1"/>
  <c r="J9" i="2"/>
  <c r="K22" i="2"/>
  <c r="G53" i="2"/>
  <c r="M53" i="2" s="1"/>
  <c r="M55" i="2"/>
  <c r="M64" i="2"/>
  <c r="M71" i="2"/>
  <c r="M85" i="2"/>
  <c r="M93" i="2"/>
  <c r="M100" i="2"/>
  <c r="M108" i="2"/>
  <c r="M115" i="2"/>
  <c r="M116" i="2"/>
  <c r="M123" i="2"/>
  <c r="M125" i="2"/>
  <c r="G137" i="2"/>
  <c r="M137" i="2" s="1"/>
  <c r="G139" i="2"/>
  <c r="M139" i="2" s="1"/>
  <c r="G145" i="2"/>
  <c r="M145" i="2" s="1"/>
  <c r="G147" i="2"/>
  <c r="M147" i="2" s="1"/>
  <c r="G170" i="2"/>
  <c r="M170" i="2" s="1"/>
  <c r="M175" i="2"/>
  <c r="K188" i="2"/>
  <c r="G195" i="2"/>
  <c r="M195" i="2" s="1"/>
  <c r="G203" i="2"/>
  <c r="M203" i="2" s="1"/>
  <c r="G215" i="2"/>
  <c r="M215" i="2" s="1"/>
  <c r="G242" i="2"/>
  <c r="M242" i="2" s="1"/>
  <c r="M248" i="2"/>
  <c r="G258" i="2"/>
  <c r="M258" i="2" s="1"/>
  <c r="G270" i="2"/>
  <c r="M270" i="2" s="1"/>
  <c r="M285" i="2"/>
  <c r="M300" i="2"/>
  <c r="M329" i="2"/>
  <c r="M361" i="2"/>
  <c r="M402" i="2"/>
  <c r="M415" i="2"/>
  <c r="G72" i="3"/>
  <c r="M72" i="3" s="1"/>
  <c r="G70" i="3"/>
  <c r="M70" i="3" s="1"/>
  <c r="G59" i="3"/>
  <c r="M59" i="3" s="1"/>
  <c r="G57" i="3"/>
  <c r="M57" i="3" s="1"/>
  <c r="G55" i="3"/>
  <c r="M55" i="3" s="1"/>
  <c r="G53" i="3"/>
  <c r="M53" i="3" s="1"/>
  <c r="G51" i="3"/>
  <c r="M51" i="3" s="1"/>
  <c r="G44" i="3"/>
  <c r="M44" i="3" s="1"/>
  <c r="G27" i="3"/>
  <c r="M27" i="3" s="1"/>
  <c r="G25" i="3"/>
  <c r="M25" i="3" s="1"/>
  <c r="K22" i="3"/>
  <c r="G68" i="3"/>
  <c r="M68" i="3" s="1"/>
  <c r="G64" i="3"/>
  <c r="M64" i="3" s="1"/>
  <c r="G62" i="3"/>
  <c r="M62" i="3" s="1"/>
  <c r="G47" i="3"/>
  <c r="M47" i="3" s="1"/>
  <c r="G42" i="3"/>
  <c r="M42" i="3" s="1"/>
  <c r="G40" i="3"/>
  <c r="M40" i="3" s="1"/>
  <c r="G38" i="3"/>
  <c r="M38" i="3" s="1"/>
  <c r="G36" i="3"/>
  <c r="M36" i="3" s="1"/>
  <c r="G34" i="3"/>
  <c r="M34" i="3" s="1"/>
  <c r="G32" i="3"/>
  <c r="M32" i="3" s="1"/>
  <c r="G30" i="3"/>
  <c r="M30" i="3" s="1"/>
  <c r="G28" i="3"/>
  <c r="M28" i="3" s="1"/>
  <c r="G23" i="3"/>
  <c r="M23" i="3" s="1"/>
  <c r="C10" i="3"/>
  <c r="G73" i="3"/>
  <c r="M73" i="3" s="1"/>
  <c r="G71" i="3"/>
  <c r="M71" i="3" s="1"/>
  <c r="G58" i="3"/>
  <c r="M58" i="3" s="1"/>
  <c r="G54" i="3"/>
  <c r="M54" i="3" s="1"/>
  <c r="G52" i="3"/>
  <c r="M52" i="3" s="1"/>
  <c r="G50" i="3"/>
  <c r="M50" i="3" s="1"/>
  <c r="G45" i="3"/>
  <c r="M45" i="3" s="1"/>
  <c r="G26" i="3"/>
  <c r="M26" i="3" s="1"/>
  <c r="G24" i="3"/>
  <c r="M24" i="3" s="1"/>
  <c r="G22" i="3"/>
  <c r="M22" i="3" s="1"/>
  <c r="G29" i="3"/>
  <c r="M29" i="3" s="1"/>
  <c r="G33" i="3"/>
  <c r="M33" i="3" s="1"/>
  <c r="G37" i="3"/>
  <c r="M37" i="3" s="1"/>
  <c r="G41" i="3"/>
  <c r="M41" i="3" s="1"/>
  <c r="G48" i="3"/>
  <c r="M48" i="3" s="1"/>
  <c r="G63" i="3"/>
  <c r="M63" i="3" s="1"/>
  <c r="H178" i="3"/>
  <c r="N178" i="3" s="1"/>
  <c r="H176" i="3"/>
  <c r="N176" i="3" s="1"/>
  <c r="H174" i="3"/>
  <c r="N174" i="3" s="1"/>
  <c r="H172" i="3"/>
  <c r="N172" i="3" s="1"/>
  <c r="H170" i="3"/>
  <c r="N170" i="3" s="1"/>
  <c r="H168" i="3"/>
  <c r="N168" i="3" s="1"/>
  <c r="H166" i="3"/>
  <c r="N166" i="3" s="1"/>
  <c r="H164" i="3"/>
  <c r="N164" i="3" s="1"/>
  <c r="H162" i="3"/>
  <c r="N162" i="3" s="1"/>
  <c r="H160" i="3"/>
  <c r="N160" i="3" s="1"/>
  <c r="H158" i="3"/>
  <c r="N158" i="3" s="1"/>
  <c r="H156" i="3"/>
  <c r="N156" i="3" s="1"/>
  <c r="H154" i="3"/>
  <c r="N154" i="3" s="1"/>
  <c r="H152" i="3"/>
  <c r="N152" i="3" s="1"/>
  <c r="H150" i="3"/>
  <c r="N150" i="3" s="1"/>
  <c r="H148" i="3"/>
  <c r="N148" i="3" s="1"/>
  <c r="H146" i="3"/>
  <c r="N146" i="3" s="1"/>
  <c r="H144" i="3"/>
  <c r="N144" i="3" s="1"/>
  <c r="H142" i="3"/>
  <c r="N142" i="3" s="1"/>
  <c r="H135" i="3"/>
  <c r="N135" i="3" s="1"/>
  <c r="H128" i="3"/>
  <c r="N128" i="3" s="1"/>
  <c r="H126" i="3"/>
  <c r="N126" i="3" s="1"/>
  <c r="H124" i="3"/>
  <c r="N124" i="3" s="1"/>
  <c r="H122" i="3"/>
  <c r="N122" i="3" s="1"/>
  <c r="H120" i="3"/>
  <c r="N120" i="3" s="1"/>
  <c r="H118" i="3"/>
  <c r="N118" i="3" s="1"/>
  <c r="H116" i="3"/>
  <c r="N116" i="3" s="1"/>
  <c r="H114" i="3"/>
  <c r="N114" i="3" s="1"/>
  <c r="H112" i="3"/>
  <c r="N112" i="3" s="1"/>
  <c r="H92" i="3"/>
  <c r="N92" i="3" s="1"/>
  <c r="H88" i="3"/>
  <c r="N88" i="3" s="1"/>
  <c r="L81" i="3"/>
  <c r="H133" i="3"/>
  <c r="N133" i="3" s="1"/>
  <c r="H108" i="3"/>
  <c r="N108" i="3" s="1"/>
  <c r="H106" i="3"/>
  <c r="N106" i="3" s="1"/>
  <c r="H104" i="3"/>
  <c r="N104" i="3" s="1"/>
  <c r="H100" i="3"/>
  <c r="N100" i="3" s="1"/>
  <c r="H98" i="3"/>
  <c r="N98" i="3" s="1"/>
  <c r="H86" i="3"/>
  <c r="N86" i="3" s="1"/>
  <c r="H84" i="3"/>
  <c r="N84" i="3" s="1"/>
  <c r="H82" i="3"/>
  <c r="N82" i="3" s="1"/>
  <c r="H177" i="3"/>
  <c r="N177" i="3" s="1"/>
  <c r="H175" i="3"/>
  <c r="N175" i="3" s="1"/>
  <c r="H173" i="3"/>
  <c r="N173" i="3" s="1"/>
  <c r="H171" i="3"/>
  <c r="N171" i="3" s="1"/>
  <c r="H169" i="3"/>
  <c r="N169" i="3" s="1"/>
  <c r="H167" i="3"/>
  <c r="N167" i="3" s="1"/>
  <c r="H165" i="3"/>
  <c r="N165" i="3" s="1"/>
  <c r="H161" i="3"/>
  <c r="N161" i="3" s="1"/>
  <c r="H159" i="3"/>
  <c r="N159" i="3" s="1"/>
  <c r="H157" i="3"/>
  <c r="N157" i="3" s="1"/>
  <c r="H155" i="3"/>
  <c r="N155" i="3" s="1"/>
  <c r="H153" i="3"/>
  <c r="N153" i="3" s="1"/>
  <c r="H151" i="3"/>
  <c r="N151" i="3" s="1"/>
  <c r="H149" i="3"/>
  <c r="N149" i="3" s="1"/>
  <c r="H145" i="3"/>
  <c r="N145" i="3" s="1"/>
  <c r="H143" i="3"/>
  <c r="N143" i="3" s="1"/>
  <c r="H141" i="3"/>
  <c r="N141" i="3" s="1"/>
  <c r="H136" i="3"/>
  <c r="N136" i="3" s="1"/>
  <c r="H129" i="3"/>
  <c r="N129" i="3" s="1"/>
  <c r="H127" i="3"/>
  <c r="N127" i="3" s="1"/>
  <c r="H125" i="3"/>
  <c r="N125" i="3" s="1"/>
  <c r="H123" i="3"/>
  <c r="N123" i="3" s="1"/>
  <c r="H121" i="3"/>
  <c r="N121" i="3" s="1"/>
  <c r="H117" i="3"/>
  <c r="N117" i="3" s="1"/>
  <c r="H115" i="3"/>
  <c r="N115" i="3" s="1"/>
  <c r="H113" i="3"/>
  <c r="N113" i="3" s="1"/>
  <c r="H111" i="3"/>
  <c r="N111" i="3" s="1"/>
  <c r="H93" i="3"/>
  <c r="N93" i="3" s="1"/>
  <c r="H91" i="3"/>
  <c r="N91" i="3" s="1"/>
  <c r="D11" i="3"/>
  <c r="D9" i="3"/>
  <c r="L9" i="3" s="1"/>
  <c r="H83" i="3"/>
  <c r="N83" i="3" s="1"/>
  <c r="M84" i="3"/>
  <c r="H105" i="3"/>
  <c r="N105" i="3" s="1"/>
  <c r="M106" i="3"/>
  <c r="H132" i="3"/>
  <c r="N132" i="3" s="1"/>
  <c r="I28" i="1"/>
  <c r="H46" i="1"/>
  <c r="N46" i="1" s="1"/>
  <c r="H81" i="1"/>
  <c r="N81" i="1" s="1"/>
  <c r="H85" i="1"/>
  <c r="N85" i="1" s="1"/>
  <c r="H87" i="1"/>
  <c r="N87" i="1" s="1"/>
  <c r="H91" i="1"/>
  <c r="N91" i="1" s="1"/>
  <c r="H93" i="1"/>
  <c r="N93" i="1" s="1"/>
  <c r="G111" i="1"/>
  <c r="M111" i="1" s="1"/>
  <c r="G113" i="1"/>
  <c r="M113" i="1" s="1"/>
  <c r="G115" i="1"/>
  <c r="M115" i="1" s="1"/>
  <c r="G117" i="1"/>
  <c r="M117" i="1" s="1"/>
  <c r="G119" i="1"/>
  <c r="M119" i="1" s="1"/>
  <c r="G121" i="1"/>
  <c r="M121" i="1" s="1"/>
  <c r="G123" i="1"/>
  <c r="M123" i="1" s="1"/>
  <c r="G125" i="1"/>
  <c r="M125" i="1" s="1"/>
  <c r="G127" i="1"/>
  <c r="M127" i="1" s="1"/>
  <c r="G129" i="1"/>
  <c r="M129" i="1" s="1"/>
  <c r="G131" i="1"/>
  <c r="M131" i="1" s="1"/>
  <c r="I132" i="1"/>
  <c r="G133" i="1"/>
  <c r="M133" i="1" s="1"/>
  <c r="I134" i="1"/>
  <c r="G135" i="1"/>
  <c r="M135" i="1" s="1"/>
  <c r="I136" i="1"/>
  <c r="G137" i="1"/>
  <c r="M137" i="1" s="1"/>
  <c r="I138" i="1"/>
  <c r="H142" i="1"/>
  <c r="N142" i="1" s="1"/>
  <c r="H144" i="1"/>
  <c r="N144" i="1" s="1"/>
  <c r="H146" i="1"/>
  <c r="N146" i="1" s="1"/>
  <c r="H148" i="1"/>
  <c r="N148" i="1" s="1"/>
  <c r="H150" i="1"/>
  <c r="N150" i="1" s="1"/>
  <c r="H152" i="1"/>
  <c r="N152" i="1" s="1"/>
  <c r="H154" i="1"/>
  <c r="N154" i="1" s="1"/>
  <c r="H156" i="1"/>
  <c r="N156" i="1" s="1"/>
  <c r="H158" i="1"/>
  <c r="N158" i="1" s="1"/>
  <c r="H160" i="1"/>
  <c r="N160" i="1" s="1"/>
  <c r="H162" i="1"/>
  <c r="N162" i="1" s="1"/>
  <c r="H164" i="1"/>
  <c r="N164" i="1" s="1"/>
  <c r="H166" i="1"/>
  <c r="N166" i="1" s="1"/>
  <c r="H168" i="1"/>
  <c r="N168" i="1" s="1"/>
  <c r="H170" i="1"/>
  <c r="N170" i="1" s="1"/>
  <c r="H172" i="1"/>
  <c r="N172" i="1" s="1"/>
  <c r="H174" i="1"/>
  <c r="N174" i="1" s="1"/>
  <c r="H176" i="1"/>
  <c r="N176" i="1" s="1"/>
  <c r="H178" i="1"/>
  <c r="N178" i="1" s="1"/>
  <c r="H207" i="1"/>
  <c r="N207" i="1" s="1"/>
  <c r="H209" i="1"/>
  <c r="N209" i="1" s="1"/>
  <c r="H211" i="1"/>
  <c r="N211" i="1" s="1"/>
  <c r="H213" i="1"/>
  <c r="N213" i="1" s="1"/>
  <c r="H215" i="1"/>
  <c r="N215" i="1" s="1"/>
  <c r="H219" i="1"/>
  <c r="N219" i="1" s="1"/>
  <c r="H221" i="1"/>
  <c r="N221" i="1" s="1"/>
  <c r="H223" i="1"/>
  <c r="N223" i="1" s="1"/>
  <c r="H225" i="1"/>
  <c r="N225" i="1" s="1"/>
  <c r="H227" i="1"/>
  <c r="N227" i="1" s="1"/>
  <c r="H229" i="1"/>
  <c r="N229" i="1" s="1"/>
  <c r="H231" i="1"/>
  <c r="N231" i="1" s="1"/>
  <c r="H233" i="1"/>
  <c r="N233" i="1" s="1"/>
  <c r="H235" i="1"/>
  <c r="N235" i="1" s="1"/>
  <c r="H237" i="1"/>
  <c r="N237" i="1" s="1"/>
  <c r="H239" i="1"/>
  <c r="N239" i="1" s="1"/>
  <c r="H241" i="1"/>
  <c r="N241" i="1" s="1"/>
  <c r="H243" i="1"/>
  <c r="N243" i="1" s="1"/>
  <c r="H245" i="1"/>
  <c r="N245" i="1" s="1"/>
  <c r="H247" i="1"/>
  <c r="N247" i="1" s="1"/>
  <c r="I248" i="1"/>
  <c r="G249" i="1"/>
  <c r="M249" i="1" s="1"/>
  <c r="I250" i="1"/>
  <c r="G251" i="1"/>
  <c r="M251" i="1" s="1"/>
  <c r="I252" i="1"/>
  <c r="G253" i="1"/>
  <c r="M253" i="1" s="1"/>
  <c r="I254" i="1"/>
  <c r="G255" i="1"/>
  <c r="M255" i="1" s="1"/>
  <c r="I256" i="1"/>
  <c r="G257" i="1"/>
  <c r="M257" i="1" s="1"/>
  <c r="I258" i="1"/>
  <c r="G259" i="1"/>
  <c r="M259" i="1" s="1"/>
  <c r="I260" i="1"/>
  <c r="G261" i="1"/>
  <c r="M261" i="1" s="1"/>
  <c r="I262" i="1"/>
  <c r="G263" i="1"/>
  <c r="M263" i="1" s="1"/>
  <c r="I264" i="1"/>
  <c r="G265" i="1"/>
  <c r="M265" i="1" s="1"/>
  <c r="I266" i="1"/>
  <c r="G267" i="1"/>
  <c r="M267" i="1" s="1"/>
  <c r="I268" i="1"/>
  <c r="G269" i="1"/>
  <c r="M269" i="1" s="1"/>
  <c r="I270" i="1"/>
  <c r="G271" i="1"/>
  <c r="M271" i="1" s="1"/>
  <c r="I272" i="1"/>
  <c r="G273" i="1"/>
  <c r="M273" i="1" s="1"/>
  <c r="I274" i="1"/>
  <c r="G275" i="1"/>
  <c r="M275" i="1" s="1"/>
  <c r="I276" i="1"/>
  <c r="G277" i="1"/>
  <c r="M277" i="1" s="1"/>
  <c r="I278" i="1"/>
  <c r="G279" i="1"/>
  <c r="M279" i="1" s="1"/>
  <c r="I280" i="1"/>
  <c r="G281" i="1"/>
  <c r="M281" i="1" s="1"/>
  <c r="I282" i="1"/>
  <c r="G283" i="1"/>
  <c r="M283" i="1" s="1"/>
  <c r="I284" i="1"/>
  <c r="G285" i="1"/>
  <c r="M285" i="1" s="1"/>
  <c r="I286" i="1"/>
  <c r="G287" i="1"/>
  <c r="M287" i="1" s="1"/>
  <c r="I288" i="1"/>
  <c r="G289" i="1"/>
  <c r="M289" i="1" s="1"/>
  <c r="G291" i="1"/>
  <c r="M291" i="1" s="1"/>
  <c r="I292" i="1"/>
  <c r="G293" i="1"/>
  <c r="M293" i="1" s="1"/>
  <c r="I294" i="1"/>
  <c r="G295" i="1"/>
  <c r="M295" i="1" s="1"/>
  <c r="G297" i="1"/>
  <c r="M297" i="1" s="1"/>
  <c r="I298" i="1"/>
  <c r="I300" i="1"/>
  <c r="H304" i="1"/>
  <c r="N304" i="1" s="1"/>
  <c r="H306" i="1"/>
  <c r="N306" i="1" s="1"/>
  <c r="H308" i="1"/>
  <c r="N308" i="1" s="1"/>
  <c r="H310" i="1"/>
  <c r="N310" i="1" s="1"/>
  <c r="H312" i="1"/>
  <c r="N312" i="1" s="1"/>
  <c r="H314" i="1"/>
  <c r="N314" i="1" s="1"/>
  <c r="H316" i="1"/>
  <c r="N316" i="1" s="1"/>
  <c r="H318" i="1"/>
  <c r="N318" i="1" s="1"/>
  <c r="H320" i="1"/>
  <c r="N320" i="1" s="1"/>
  <c r="H322" i="1"/>
  <c r="N322" i="1" s="1"/>
  <c r="H324" i="1"/>
  <c r="N324" i="1" s="1"/>
  <c r="H326" i="1"/>
  <c r="N326" i="1" s="1"/>
  <c r="H328" i="1"/>
  <c r="N328" i="1" s="1"/>
  <c r="H330" i="1"/>
  <c r="N330" i="1" s="1"/>
  <c r="H332" i="1"/>
  <c r="N332" i="1" s="1"/>
  <c r="H334" i="1"/>
  <c r="N334" i="1" s="1"/>
  <c r="H336" i="1"/>
  <c r="N336" i="1" s="1"/>
  <c r="H338" i="1"/>
  <c r="N338" i="1" s="1"/>
  <c r="H340" i="1"/>
  <c r="N340" i="1" s="1"/>
  <c r="H342" i="1"/>
  <c r="N342" i="1" s="1"/>
  <c r="H344" i="1"/>
  <c r="N344" i="1" s="1"/>
  <c r="H346" i="1"/>
  <c r="N346" i="1" s="1"/>
  <c r="H348" i="1"/>
  <c r="N348" i="1" s="1"/>
  <c r="H350" i="1"/>
  <c r="N350" i="1" s="1"/>
  <c r="H352" i="1"/>
  <c r="N352" i="1" s="1"/>
  <c r="H354" i="1"/>
  <c r="N354" i="1" s="1"/>
  <c r="H356" i="1"/>
  <c r="N356" i="1" s="1"/>
  <c r="H358" i="1"/>
  <c r="N358" i="1" s="1"/>
  <c r="H360" i="1"/>
  <c r="N360" i="1" s="1"/>
  <c r="H361" i="1"/>
  <c r="N361" i="1" s="1"/>
  <c r="H362" i="1"/>
  <c r="N362" i="1" s="1"/>
  <c r="H371" i="1"/>
  <c r="N371" i="1" s="1"/>
  <c r="H372" i="1"/>
  <c r="N372" i="1" s="1"/>
  <c r="H373" i="1"/>
  <c r="N373" i="1" s="1"/>
  <c r="H374" i="1"/>
  <c r="N374" i="1" s="1"/>
  <c r="H375" i="1"/>
  <c r="N375" i="1" s="1"/>
  <c r="H376" i="1"/>
  <c r="N376" i="1" s="1"/>
  <c r="H377" i="1"/>
  <c r="N377" i="1" s="1"/>
  <c r="H378" i="1"/>
  <c r="N378" i="1" s="1"/>
  <c r="H379" i="1"/>
  <c r="N379" i="1" s="1"/>
  <c r="H380" i="1"/>
  <c r="N380" i="1" s="1"/>
  <c r="H381" i="1"/>
  <c r="N381" i="1" s="1"/>
  <c r="H382" i="1"/>
  <c r="N382" i="1" s="1"/>
  <c r="H383" i="1"/>
  <c r="N383" i="1" s="1"/>
  <c r="H384" i="1"/>
  <c r="N384" i="1" s="1"/>
  <c r="H385" i="1"/>
  <c r="N385" i="1" s="1"/>
  <c r="H386" i="1"/>
  <c r="N386" i="1" s="1"/>
  <c r="H387" i="1"/>
  <c r="N387" i="1" s="1"/>
  <c r="H388" i="1"/>
  <c r="N388" i="1" s="1"/>
  <c r="H389" i="1"/>
  <c r="N389" i="1" s="1"/>
  <c r="H390" i="1"/>
  <c r="N390" i="1" s="1"/>
  <c r="H391" i="1"/>
  <c r="N391" i="1" s="1"/>
  <c r="H392" i="1"/>
  <c r="N392" i="1" s="1"/>
  <c r="H393" i="1"/>
  <c r="N393" i="1" s="1"/>
  <c r="H394" i="1"/>
  <c r="N394" i="1" s="1"/>
  <c r="H395" i="1"/>
  <c r="N395" i="1" s="1"/>
  <c r="H396" i="1"/>
  <c r="N396" i="1" s="1"/>
  <c r="H397" i="1"/>
  <c r="N397" i="1" s="1"/>
  <c r="H398" i="1"/>
  <c r="N398" i="1" s="1"/>
  <c r="H399" i="1"/>
  <c r="N399" i="1" s="1"/>
  <c r="H400" i="1"/>
  <c r="N400" i="1" s="1"/>
  <c r="H401" i="1"/>
  <c r="N401" i="1" s="1"/>
  <c r="H402" i="1"/>
  <c r="N402" i="1" s="1"/>
  <c r="H403" i="1"/>
  <c r="N403" i="1" s="1"/>
  <c r="H404" i="1"/>
  <c r="N404" i="1" s="1"/>
  <c r="H405" i="1"/>
  <c r="N405" i="1" s="1"/>
  <c r="H406" i="1"/>
  <c r="N406" i="1" s="1"/>
  <c r="H407" i="1"/>
  <c r="N407" i="1" s="1"/>
  <c r="H408" i="1"/>
  <c r="N408" i="1" s="1"/>
  <c r="H409" i="1"/>
  <c r="N409" i="1" s="1"/>
  <c r="H410" i="1"/>
  <c r="N410" i="1" s="1"/>
  <c r="H411" i="1"/>
  <c r="N411" i="1" s="1"/>
  <c r="H412" i="1"/>
  <c r="N412" i="1" s="1"/>
  <c r="H413" i="1"/>
  <c r="N413" i="1" s="1"/>
  <c r="H414" i="1"/>
  <c r="N414" i="1" s="1"/>
  <c r="H415" i="1"/>
  <c r="N415" i="1" s="1"/>
  <c r="H416" i="1"/>
  <c r="N416" i="1" s="1"/>
  <c r="N417" i="1"/>
  <c r="N418" i="1"/>
  <c r="H419" i="1"/>
  <c r="N419" i="1" s="1"/>
  <c r="H420" i="1"/>
  <c r="N420" i="1" s="1"/>
  <c r="H421" i="1"/>
  <c r="N421" i="1" s="1"/>
  <c r="H422" i="1"/>
  <c r="N422" i="1" s="1"/>
  <c r="H423" i="1"/>
  <c r="N423" i="1" s="1"/>
  <c r="H424" i="1"/>
  <c r="N424" i="1" s="1"/>
  <c r="H425" i="1"/>
  <c r="N425" i="1" s="1"/>
  <c r="H426" i="1"/>
  <c r="N426" i="1" s="1"/>
  <c r="H427" i="1"/>
  <c r="N427" i="1" s="1"/>
  <c r="H428" i="1"/>
  <c r="N428" i="1" s="1"/>
  <c r="H429" i="1"/>
  <c r="N429" i="1" s="1"/>
  <c r="H430" i="1"/>
  <c r="N430" i="1" s="1"/>
  <c r="H431" i="1"/>
  <c r="N431" i="1" s="1"/>
  <c r="H432" i="1"/>
  <c r="N432" i="1" s="1"/>
  <c r="H433" i="1"/>
  <c r="N433" i="1" s="1"/>
  <c r="H434" i="1"/>
  <c r="N434" i="1" s="1"/>
  <c r="H435" i="1"/>
  <c r="N435" i="1" s="1"/>
  <c r="H436" i="1"/>
  <c r="N436" i="1" s="1"/>
  <c r="H437" i="1"/>
  <c r="N437" i="1" s="1"/>
  <c r="H438" i="1"/>
  <c r="N438" i="1" s="1"/>
  <c r="N439" i="1"/>
  <c r="H440" i="1"/>
  <c r="N440" i="1" s="1"/>
  <c r="H441" i="1"/>
  <c r="N441" i="1" s="1"/>
  <c r="H442" i="1"/>
  <c r="N442" i="1" s="1"/>
  <c r="H443" i="1"/>
  <c r="N443" i="1" s="1"/>
  <c r="H444" i="1"/>
  <c r="N444" i="1" s="1"/>
  <c r="H445" i="1"/>
  <c r="N445" i="1" s="1"/>
  <c r="H446" i="1"/>
  <c r="N446" i="1" s="1"/>
  <c r="H447" i="1"/>
  <c r="N447" i="1" s="1"/>
  <c r="H448" i="1"/>
  <c r="N448" i="1" s="1"/>
  <c r="H449" i="1"/>
  <c r="N449" i="1" s="1"/>
  <c r="H450" i="1"/>
  <c r="N450" i="1" s="1"/>
  <c r="H451" i="1"/>
  <c r="N451" i="1" s="1"/>
  <c r="H452" i="1"/>
  <c r="N452" i="1" s="1"/>
  <c r="H454" i="1"/>
  <c r="N454" i="1" s="1"/>
  <c r="H455" i="1"/>
  <c r="N455" i="1" s="1"/>
  <c r="H456" i="1"/>
  <c r="N456" i="1" s="1"/>
  <c r="H459" i="1"/>
  <c r="N459" i="1" s="1"/>
  <c r="H460" i="1"/>
  <c r="N460" i="1" s="1"/>
  <c r="H461" i="1"/>
  <c r="N461" i="1" s="1"/>
  <c r="H462" i="1"/>
  <c r="N462" i="1" s="1"/>
  <c r="H463" i="1"/>
  <c r="N463" i="1" s="1"/>
  <c r="H464" i="1"/>
  <c r="N464" i="1" s="1"/>
  <c r="H465" i="1"/>
  <c r="N465" i="1" s="1"/>
  <c r="H466" i="1"/>
  <c r="N466" i="1" s="1"/>
  <c r="H467" i="1"/>
  <c r="N467" i="1" s="1"/>
  <c r="H468" i="1"/>
  <c r="N468" i="1" s="1"/>
  <c r="H469" i="1"/>
  <c r="N469" i="1" s="1"/>
  <c r="H470" i="1"/>
  <c r="N470" i="1" s="1"/>
  <c r="H471" i="1"/>
  <c r="N471" i="1" s="1"/>
  <c r="H472" i="1"/>
  <c r="N472" i="1" s="1"/>
  <c r="H473" i="1"/>
  <c r="N473" i="1" s="1"/>
  <c r="H474" i="1"/>
  <c r="N474" i="1" s="1"/>
  <c r="H475" i="1"/>
  <c r="N475" i="1" s="1"/>
  <c r="H525" i="1"/>
  <c r="N525" i="1" s="1"/>
  <c r="H526" i="1"/>
  <c r="N526" i="1" s="1"/>
  <c r="H527" i="1"/>
  <c r="N527" i="1" s="1"/>
  <c r="H528" i="1"/>
  <c r="N528" i="1" s="1"/>
  <c r="N529" i="1"/>
  <c r="H530" i="1"/>
  <c r="N530" i="1" s="1"/>
  <c r="H531" i="1"/>
  <c r="N531" i="1" s="1"/>
  <c r="H532" i="1"/>
  <c r="N532" i="1" s="1"/>
  <c r="G533" i="1"/>
  <c r="M533" i="1" s="1"/>
  <c r="G534" i="1"/>
  <c r="M534" i="1" s="1"/>
  <c r="G535" i="1"/>
  <c r="M535" i="1" s="1"/>
  <c r="G536" i="1"/>
  <c r="M536" i="1" s="1"/>
  <c r="G537" i="1"/>
  <c r="M537" i="1" s="1"/>
  <c r="G538" i="1"/>
  <c r="M538" i="1" s="1"/>
  <c r="G539" i="1"/>
  <c r="M539" i="1" s="1"/>
  <c r="G540" i="1"/>
  <c r="M540" i="1" s="1"/>
  <c r="G541" i="1"/>
  <c r="M541" i="1" s="1"/>
  <c r="G542" i="1"/>
  <c r="M542" i="1" s="1"/>
  <c r="G543" i="1"/>
  <c r="M543" i="1" s="1"/>
  <c r="G544" i="1"/>
  <c r="M544" i="1" s="1"/>
  <c r="G545" i="1"/>
  <c r="M545" i="1" s="1"/>
  <c r="G546" i="1"/>
  <c r="M546" i="1" s="1"/>
  <c r="G547" i="1"/>
  <c r="M547" i="1" s="1"/>
  <c r="G548" i="1"/>
  <c r="M548" i="1" s="1"/>
  <c r="G549" i="1"/>
  <c r="M549" i="1" s="1"/>
  <c r="G550" i="1"/>
  <c r="M550" i="1" s="1"/>
  <c r="G551" i="1"/>
  <c r="M551" i="1" s="1"/>
  <c r="G552" i="1"/>
  <c r="M552" i="1" s="1"/>
  <c r="G553" i="1"/>
  <c r="M553" i="1" s="1"/>
  <c r="G555" i="1"/>
  <c r="M555" i="1" s="1"/>
  <c r="H602" i="1"/>
  <c r="N602" i="1" s="1"/>
  <c r="H603" i="1"/>
  <c r="N603" i="1" s="1"/>
  <c r="H640" i="1"/>
  <c r="N640" i="1" s="1"/>
  <c r="H639" i="1"/>
  <c r="N639" i="1" s="1"/>
  <c r="H638" i="1"/>
  <c r="N638" i="1" s="1"/>
  <c r="H637" i="1"/>
  <c r="N637" i="1" s="1"/>
  <c r="H636" i="1"/>
  <c r="N636" i="1" s="1"/>
  <c r="H635" i="1"/>
  <c r="N635" i="1" s="1"/>
  <c r="H633" i="1"/>
  <c r="N633" i="1" s="1"/>
  <c r="H632" i="1"/>
  <c r="N632" i="1" s="1"/>
  <c r="H631" i="1"/>
  <c r="N631" i="1" s="1"/>
  <c r="H630" i="1"/>
  <c r="N630" i="1" s="1"/>
  <c r="H612" i="1"/>
  <c r="N612" i="1" s="1"/>
  <c r="H613" i="1"/>
  <c r="N613" i="1" s="1"/>
  <c r="H614" i="1"/>
  <c r="N614" i="1" s="1"/>
  <c r="H615" i="1"/>
  <c r="N615" i="1" s="1"/>
  <c r="H616" i="1"/>
  <c r="N616" i="1" s="1"/>
  <c r="H617" i="1"/>
  <c r="N617" i="1" s="1"/>
  <c r="H618" i="1"/>
  <c r="N618" i="1" s="1"/>
  <c r="H619" i="1"/>
  <c r="N619" i="1" s="1"/>
  <c r="H620" i="1"/>
  <c r="N620" i="1" s="1"/>
  <c r="H621" i="1"/>
  <c r="N621" i="1" s="1"/>
  <c r="H622" i="1"/>
  <c r="N622" i="1" s="1"/>
  <c r="H623" i="1"/>
  <c r="N623" i="1" s="1"/>
  <c r="H624" i="1"/>
  <c r="N624" i="1" s="1"/>
  <c r="M625" i="1"/>
  <c r="M626" i="1"/>
  <c r="M627" i="1"/>
  <c r="M628" i="1"/>
  <c r="M629" i="1"/>
  <c r="M634" i="1"/>
  <c r="C10" i="2"/>
  <c r="M33" i="2"/>
  <c r="G81" i="2"/>
  <c r="M81" i="2" s="1"/>
  <c r="G86" i="2"/>
  <c r="M86" i="2" s="1"/>
  <c r="M101" i="2"/>
  <c r="G197" i="2"/>
  <c r="M197" i="2" s="1"/>
  <c r="G202" i="2"/>
  <c r="M202" i="2" s="1"/>
  <c r="G204" i="2"/>
  <c r="M204" i="2" s="1"/>
  <c r="G213" i="2"/>
  <c r="M213" i="2" s="1"/>
  <c r="G218" i="2"/>
  <c r="M218" i="2" s="1"/>
  <c r="G255" i="2"/>
  <c r="M255" i="2" s="1"/>
  <c r="G261" i="2"/>
  <c r="M261" i="2" s="1"/>
  <c r="M276" i="2"/>
  <c r="M325" i="2"/>
  <c r="M340" i="2"/>
  <c r="M343" i="2"/>
  <c r="M436" i="2"/>
  <c r="M540" i="2"/>
  <c r="G630" i="2"/>
  <c r="M630" i="2" s="1"/>
  <c r="G615" i="2"/>
  <c r="M615" i="2" s="1"/>
  <c r="K612" i="2"/>
  <c r="G616" i="2"/>
  <c r="M616" i="2" s="1"/>
  <c r="G614" i="2"/>
  <c r="M614" i="2" s="1"/>
  <c r="G612" i="2"/>
  <c r="M612" i="2" s="1"/>
  <c r="G620" i="2"/>
  <c r="M620" i="2" s="1"/>
  <c r="G623" i="2"/>
  <c r="M623" i="2" s="1"/>
  <c r="G46" i="3"/>
  <c r="M46" i="3" s="1"/>
  <c r="M82" i="3"/>
  <c r="H99" i="3"/>
  <c r="N99" i="3" s="1"/>
  <c r="M100" i="3"/>
  <c r="M102" i="3"/>
  <c r="H103" i="3"/>
  <c r="N103" i="3" s="1"/>
  <c r="M104" i="3"/>
  <c r="M194" i="3"/>
  <c r="H371" i="3"/>
  <c r="H372" i="3"/>
  <c r="N372" i="3" s="1"/>
  <c r="H373" i="3"/>
  <c r="N373" i="3" s="1"/>
  <c r="H374" i="3"/>
  <c r="N374" i="3" s="1"/>
  <c r="H383" i="3"/>
  <c r="N383" i="3" s="1"/>
  <c r="H384" i="3"/>
  <c r="N384" i="3" s="1"/>
  <c r="H385" i="3"/>
  <c r="N385" i="3" s="1"/>
  <c r="H416" i="3"/>
  <c r="N416" i="3" s="1"/>
  <c r="H440" i="3"/>
  <c r="N440" i="3" s="1"/>
  <c r="H445" i="3"/>
  <c r="N445" i="3" s="1"/>
  <c r="H446" i="3"/>
  <c r="N446" i="3" s="1"/>
  <c r="H447" i="3"/>
  <c r="N447" i="3" s="1"/>
  <c r="H469" i="3"/>
  <c r="N469" i="3" s="1"/>
  <c r="H470" i="3"/>
  <c r="N470" i="3" s="1"/>
  <c r="H471" i="3"/>
  <c r="N471" i="3" s="1"/>
  <c r="H472" i="3"/>
  <c r="N472" i="3" s="1"/>
  <c r="H473" i="3"/>
  <c r="N473" i="3" s="1"/>
  <c r="H474" i="3"/>
  <c r="N474" i="3" s="1"/>
  <c r="H476" i="3"/>
  <c r="N476" i="3" s="1"/>
  <c r="H491" i="3"/>
  <c r="N491" i="3" s="1"/>
  <c r="H501" i="3"/>
  <c r="N501" i="3" s="1"/>
  <c r="H510" i="3"/>
  <c r="N510" i="3" s="1"/>
  <c r="H511" i="3"/>
  <c r="N511" i="3" s="1"/>
  <c r="H512" i="3"/>
  <c r="N512" i="3" s="1"/>
  <c r="H513" i="3"/>
  <c r="N513" i="3" s="1"/>
  <c r="H520" i="3"/>
  <c r="N520" i="3" s="1"/>
  <c r="H521" i="3"/>
  <c r="N521" i="3" s="1"/>
  <c r="H522" i="3"/>
  <c r="N522" i="3" s="1"/>
  <c r="H523" i="3"/>
  <c r="N523" i="3" s="1"/>
  <c r="H533" i="3"/>
  <c r="N533" i="3" s="1"/>
  <c r="H549" i="3"/>
  <c r="N549" i="3" s="1"/>
  <c r="H558" i="3"/>
  <c r="N558" i="3" s="1"/>
  <c r="H559" i="3"/>
  <c r="N559" i="3" s="1"/>
  <c r="H560" i="3"/>
  <c r="N560" i="3" s="1"/>
  <c r="H561" i="3"/>
  <c r="N561" i="3" s="1"/>
  <c r="H582" i="3"/>
  <c r="N582" i="3" s="1"/>
  <c r="H594" i="3"/>
  <c r="N594" i="3" s="1"/>
  <c r="H595" i="3"/>
  <c r="N595" i="3" s="1"/>
  <c r="H596" i="3"/>
  <c r="N596" i="3" s="1"/>
  <c r="H602" i="3"/>
  <c r="N602" i="3" s="1"/>
  <c r="H603" i="3"/>
  <c r="N603" i="3" s="1"/>
  <c r="G81" i="4"/>
  <c r="G82" i="4"/>
  <c r="M82" i="4" s="1"/>
  <c r="G99" i="4"/>
  <c r="M99" i="4" s="1"/>
  <c r="G100" i="4"/>
  <c r="M100" i="4" s="1"/>
  <c r="G103" i="4"/>
  <c r="M103" i="4" s="1"/>
  <c r="G111" i="4"/>
  <c r="M111" i="4" s="1"/>
  <c r="G114" i="4"/>
  <c r="M114" i="4" s="1"/>
  <c r="G118" i="4"/>
  <c r="M118" i="4" s="1"/>
  <c r="G133" i="4"/>
  <c r="M133" i="4" s="1"/>
  <c r="G134" i="4"/>
  <c r="M134" i="4" s="1"/>
  <c r="G137" i="4"/>
  <c r="M137" i="4" s="1"/>
  <c r="G141" i="4"/>
  <c r="M141" i="4" s="1"/>
  <c r="G142" i="4"/>
  <c r="M142" i="4" s="1"/>
  <c r="G143" i="4"/>
  <c r="M143" i="4" s="1"/>
  <c r="G156" i="4"/>
  <c r="M156" i="4" s="1"/>
  <c r="G172" i="4"/>
  <c r="M172" i="4" s="1"/>
  <c r="G177" i="4"/>
  <c r="M177" i="4" s="1"/>
  <c r="G188" i="4"/>
  <c r="G189" i="4"/>
  <c r="M189" i="4" s="1"/>
  <c r="G191" i="4"/>
  <c r="M191" i="4" s="1"/>
  <c r="G193" i="4"/>
  <c r="M193" i="4" s="1"/>
  <c r="G197" i="4"/>
  <c r="M197" i="4" s="1"/>
  <c r="G249" i="4"/>
  <c r="M249" i="4" s="1"/>
  <c r="G271" i="4"/>
  <c r="M271" i="4" s="1"/>
  <c r="G312" i="4"/>
  <c r="M312" i="4" s="1"/>
  <c r="G315" i="4"/>
  <c r="M315" i="4" s="1"/>
  <c r="G327" i="4"/>
  <c r="M327" i="4" s="1"/>
  <c r="G371" i="4"/>
  <c r="G372" i="4"/>
  <c r="M372" i="4" s="1"/>
  <c r="G373" i="4"/>
  <c r="M373" i="4" s="1"/>
  <c r="G383" i="4"/>
  <c r="M383" i="4" s="1"/>
  <c r="G384" i="4"/>
  <c r="M384" i="4" s="1"/>
  <c r="G389" i="4"/>
  <c r="M389" i="4" s="1"/>
  <c r="G391" i="4"/>
  <c r="M391" i="4" s="1"/>
  <c r="G394" i="4"/>
  <c r="M394" i="4" s="1"/>
  <c r="G395" i="4"/>
  <c r="M395" i="4" s="1"/>
  <c r="G408" i="4"/>
  <c r="M408" i="4" s="1"/>
  <c r="G419" i="4"/>
  <c r="M419" i="4" s="1"/>
  <c r="G422" i="4"/>
  <c r="M422" i="4" s="1"/>
  <c r="G423" i="4"/>
  <c r="M423" i="4" s="1"/>
  <c r="G424" i="4"/>
  <c r="M424" i="4" s="1"/>
  <c r="G434" i="4"/>
  <c r="M434" i="4" s="1"/>
  <c r="G435" i="4"/>
  <c r="M435" i="4" s="1"/>
  <c r="G448" i="4"/>
  <c r="M448" i="4" s="1"/>
  <c r="G449" i="4"/>
  <c r="M449" i="4" s="1"/>
  <c r="G460" i="4"/>
  <c r="M460" i="4" s="1"/>
  <c r="G470" i="4"/>
  <c r="M470" i="4" s="1"/>
  <c r="G471" i="4"/>
  <c r="M471" i="4" s="1"/>
  <c r="G539" i="4"/>
  <c r="M539" i="4" s="1"/>
  <c r="G540" i="4"/>
  <c r="M540" i="4" s="1"/>
  <c r="G543" i="4"/>
  <c r="M543" i="4" s="1"/>
  <c r="G563" i="4"/>
  <c r="M563" i="4" s="1"/>
  <c r="G602" i="4"/>
  <c r="M602" i="4" s="1"/>
  <c r="H188" i="5"/>
  <c r="H189" i="5"/>
  <c r="N189" i="5" s="1"/>
  <c r="H190" i="5"/>
  <c r="N190" i="5" s="1"/>
  <c r="H197" i="5"/>
  <c r="N197" i="5" s="1"/>
  <c r="H198" i="5"/>
  <c r="N198" i="5" s="1"/>
  <c r="H206" i="5"/>
  <c r="N206" i="5" s="1"/>
  <c r="H207" i="5"/>
  <c r="N207" i="5" s="1"/>
  <c r="H212" i="5"/>
  <c r="N212" i="5" s="1"/>
  <c r="H225" i="5"/>
  <c r="N225" i="5" s="1"/>
  <c r="H226" i="5"/>
  <c r="N226" i="5" s="1"/>
  <c r="H227" i="5"/>
  <c r="N227" i="5" s="1"/>
  <c r="H255" i="5"/>
  <c r="N255" i="5" s="1"/>
  <c r="H256" i="5"/>
  <c r="N256" i="5" s="1"/>
  <c r="H260" i="5"/>
  <c r="N260" i="5" s="1"/>
  <c r="H261" i="5"/>
  <c r="N261" i="5" s="1"/>
  <c r="H267" i="5"/>
  <c r="N267" i="5" s="1"/>
  <c r="H268" i="5"/>
  <c r="N268" i="5" s="1"/>
  <c r="H273" i="5"/>
  <c r="N273" i="5" s="1"/>
  <c r="H275" i="5"/>
  <c r="N275" i="5" s="1"/>
  <c r="H281" i="5"/>
  <c r="N281" i="5" s="1"/>
  <c r="H285" i="5"/>
  <c r="N285" i="5" s="1"/>
  <c r="H287" i="5"/>
  <c r="N287" i="5" s="1"/>
  <c r="H288" i="5"/>
  <c r="N288" i="5" s="1"/>
  <c r="H292" i="5"/>
  <c r="N292" i="5" s="1"/>
  <c r="H293" i="5"/>
  <c r="N293" i="5" s="1"/>
  <c r="H294" i="5"/>
  <c r="N294" i="5" s="1"/>
  <c r="H295" i="5"/>
  <c r="N295" i="5" s="1"/>
  <c r="H329" i="5"/>
  <c r="N329" i="5" s="1"/>
  <c r="H332" i="5"/>
  <c r="N332" i="5" s="1"/>
  <c r="H335" i="5"/>
  <c r="N335" i="5" s="1"/>
  <c r="H340" i="5"/>
  <c r="N340" i="5" s="1"/>
  <c r="H343" i="5"/>
  <c r="N343" i="5" s="1"/>
  <c r="N10" i="6"/>
  <c r="N12" i="6"/>
  <c r="N14" i="6"/>
  <c r="H10" i="2"/>
  <c r="H11" i="2"/>
  <c r="N11" i="2" s="1"/>
  <c r="H12" i="2"/>
  <c r="N12" i="2" s="1"/>
  <c r="H13" i="2"/>
  <c r="N13" i="2" s="1"/>
  <c r="H14" i="2"/>
  <c r="N14" i="2" s="1"/>
  <c r="H22" i="2"/>
  <c r="L22" i="2"/>
  <c r="H33" i="2"/>
  <c r="N33" i="2" s="1"/>
  <c r="H41" i="2"/>
  <c r="N41" i="2" s="1"/>
  <c r="H81" i="2"/>
  <c r="L81" i="2"/>
  <c r="H82" i="2"/>
  <c r="N82" i="2" s="1"/>
  <c r="H86" i="2"/>
  <c r="N86" i="2" s="1"/>
  <c r="H93" i="2"/>
  <c r="N93" i="2" s="1"/>
  <c r="H97" i="2"/>
  <c r="N97" i="2" s="1"/>
  <c r="H103" i="2"/>
  <c r="N103" i="2" s="1"/>
  <c r="H108" i="2"/>
  <c r="N108" i="2" s="1"/>
  <c r="H116" i="2"/>
  <c r="N116" i="2" s="1"/>
  <c r="H118" i="2"/>
  <c r="N118" i="2" s="1"/>
  <c r="H123" i="2"/>
  <c r="N123" i="2" s="1"/>
  <c r="H124" i="2"/>
  <c r="N124" i="2" s="1"/>
  <c r="H125" i="2"/>
  <c r="N125" i="2" s="1"/>
  <c r="H127" i="2"/>
  <c r="N127" i="2" s="1"/>
  <c r="H129" i="2"/>
  <c r="N129" i="2" s="1"/>
  <c r="H141" i="2"/>
  <c r="N141" i="2" s="1"/>
  <c r="H145" i="2"/>
  <c r="N145" i="2" s="1"/>
  <c r="H146" i="2"/>
  <c r="N146" i="2" s="1"/>
  <c r="H154" i="2"/>
  <c r="N154" i="2" s="1"/>
  <c r="H166" i="2"/>
  <c r="N166" i="2" s="1"/>
  <c r="H188" i="2"/>
  <c r="L188" i="2"/>
  <c r="H195" i="2"/>
  <c r="N195" i="2" s="1"/>
  <c r="H202" i="2"/>
  <c r="N202" i="2" s="1"/>
  <c r="H209" i="2"/>
  <c r="N209" i="2" s="1"/>
  <c r="H213" i="2"/>
  <c r="N213" i="2" s="1"/>
  <c r="H215" i="2"/>
  <c r="N215" i="2" s="1"/>
  <c r="H219" i="2"/>
  <c r="N219" i="2" s="1"/>
  <c r="H221" i="2"/>
  <c r="N221" i="2" s="1"/>
  <c r="H242" i="2"/>
  <c r="N242" i="2" s="1"/>
  <c r="H255" i="2"/>
  <c r="N255" i="2" s="1"/>
  <c r="H266" i="2"/>
  <c r="N266" i="2" s="1"/>
  <c r="H270" i="2"/>
  <c r="N270" i="2" s="1"/>
  <c r="H299" i="2"/>
  <c r="N299" i="2" s="1"/>
  <c r="H306" i="2"/>
  <c r="N306" i="2" s="1"/>
  <c r="H311" i="2"/>
  <c r="N311" i="2" s="1"/>
  <c r="H318" i="2"/>
  <c r="N318" i="2" s="1"/>
  <c r="H327" i="2"/>
  <c r="N327" i="2" s="1"/>
  <c r="G371" i="2"/>
  <c r="M371" i="2" s="1"/>
  <c r="G374" i="2"/>
  <c r="M374" i="2" s="1"/>
  <c r="N378" i="2"/>
  <c r="N381" i="2"/>
  <c r="G383" i="2"/>
  <c r="M383" i="2" s="1"/>
  <c r="N384" i="2"/>
  <c r="G388" i="2"/>
  <c r="M388" i="2" s="1"/>
  <c r="N389" i="2"/>
  <c r="G391" i="2"/>
  <c r="M391" i="2" s="1"/>
  <c r="N394" i="2"/>
  <c r="G399" i="2"/>
  <c r="M399" i="2" s="1"/>
  <c r="N400" i="2"/>
  <c r="G405" i="2"/>
  <c r="M405" i="2" s="1"/>
  <c r="G407" i="2"/>
  <c r="M407" i="2" s="1"/>
  <c r="N410" i="2"/>
  <c r="N413" i="2"/>
  <c r="G423" i="2"/>
  <c r="M423" i="2" s="1"/>
  <c r="N426" i="2"/>
  <c r="G428" i="2"/>
  <c r="M428" i="2" s="1"/>
  <c r="N434" i="2"/>
  <c r="G470" i="2"/>
  <c r="M470" i="2" s="1"/>
  <c r="N497" i="2"/>
  <c r="N503" i="2"/>
  <c r="N514" i="2"/>
  <c r="N523" i="2"/>
  <c r="G571" i="2"/>
  <c r="M571" i="2" s="1"/>
  <c r="H612" i="2"/>
  <c r="N612" i="2" s="1"/>
  <c r="N617" i="2"/>
  <c r="H620" i="2"/>
  <c r="N620" i="2" s="1"/>
  <c r="H623" i="2"/>
  <c r="N623" i="2" s="1"/>
  <c r="D13" i="3"/>
  <c r="H22" i="3"/>
  <c r="N22" i="3" s="1"/>
  <c r="H29" i="3"/>
  <c r="N29" i="3" s="1"/>
  <c r="H31" i="3"/>
  <c r="N31" i="3" s="1"/>
  <c r="H33" i="3"/>
  <c r="N33" i="3" s="1"/>
  <c r="H35" i="3"/>
  <c r="N35" i="3" s="1"/>
  <c r="H37" i="3"/>
  <c r="N37" i="3" s="1"/>
  <c r="H39" i="3"/>
  <c r="N39" i="3" s="1"/>
  <c r="H41" i="3"/>
  <c r="N41" i="3" s="1"/>
  <c r="H43" i="3"/>
  <c r="N43" i="3" s="1"/>
  <c r="H46" i="3"/>
  <c r="N46" i="3" s="1"/>
  <c r="H48" i="3"/>
  <c r="N48" i="3" s="1"/>
  <c r="H61" i="3"/>
  <c r="N61" i="3" s="1"/>
  <c r="H63" i="3"/>
  <c r="N63" i="3" s="1"/>
  <c r="H65" i="3"/>
  <c r="N65" i="3" s="1"/>
  <c r="H67" i="3"/>
  <c r="N67" i="3" s="1"/>
  <c r="I81" i="3"/>
  <c r="I83" i="3"/>
  <c r="I85" i="3"/>
  <c r="N89" i="3"/>
  <c r="I97" i="3"/>
  <c r="I99" i="3"/>
  <c r="I101" i="3"/>
  <c r="I103" i="3"/>
  <c r="I105" i="3"/>
  <c r="I107" i="3"/>
  <c r="I109" i="3"/>
  <c r="N119" i="3"/>
  <c r="I132" i="3"/>
  <c r="I134" i="3"/>
  <c r="I137" i="3"/>
  <c r="I139" i="3"/>
  <c r="N147" i="3"/>
  <c r="N163" i="3"/>
  <c r="N179" i="3"/>
  <c r="G188" i="3"/>
  <c r="M188" i="3" s="1"/>
  <c r="G190" i="3"/>
  <c r="M190" i="3" s="1"/>
  <c r="G192" i="3"/>
  <c r="M192" i="3" s="1"/>
  <c r="G196" i="3"/>
  <c r="M196" i="3" s="1"/>
  <c r="G198" i="3"/>
  <c r="M198" i="3" s="1"/>
  <c r="G200" i="3"/>
  <c r="M200" i="3" s="1"/>
  <c r="N201" i="3"/>
  <c r="N203" i="3"/>
  <c r="N205" i="3"/>
  <c r="N207" i="3"/>
  <c r="N209" i="3"/>
  <c r="N211" i="3"/>
  <c r="G213" i="3"/>
  <c r="M213" i="3" s="1"/>
  <c r="G215" i="3"/>
  <c r="M215" i="3" s="1"/>
  <c r="N218" i="3"/>
  <c r="N220" i="3"/>
  <c r="N222" i="3"/>
  <c r="N224" i="3"/>
  <c r="N226" i="3"/>
  <c r="G230" i="3"/>
  <c r="M230" i="3" s="1"/>
  <c r="N233" i="3"/>
  <c r="N235" i="3"/>
  <c r="N237" i="3"/>
  <c r="G243" i="3"/>
  <c r="M243" i="3" s="1"/>
  <c r="G245" i="3"/>
  <c r="M245" i="3" s="1"/>
  <c r="N248" i="3"/>
  <c r="N250" i="3"/>
  <c r="N252" i="3"/>
  <c r="N254" i="3"/>
  <c r="N256" i="3"/>
  <c r="N258" i="3"/>
  <c r="N260" i="3"/>
  <c r="G264" i="3"/>
  <c r="M264" i="3" s="1"/>
  <c r="G266" i="3"/>
  <c r="M266" i="3" s="1"/>
  <c r="N269" i="3"/>
  <c r="N271" i="3"/>
  <c r="N273" i="3"/>
  <c r="N275" i="3"/>
  <c r="N277" i="3"/>
  <c r="N279" i="3"/>
  <c r="N281" i="3"/>
  <c r="N283" i="3"/>
  <c r="N285" i="3"/>
  <c r="G286" i="3"/>
  <c r="M286" i="3" s="1"/>
  <c r="G287" i="3"/>
  <c r="M287" i="3" s="1"/>
  <c r="G288" i="3"/>
  <c r="M288" i="3" s="1"/>
  <c r="G289" i="3"/>
  <c r="M289" i="3" s="1"/>
  <c r="G318" i="3"/>
  <c r="M318" i="3" s="1"/>
  <c r="M319" i="3"/>
  <c r="N326" i="3"/>
  <c r="G327" i="3"/>
  <c r="M327" i="3" s="1"/>
  <c r="G328" i="3"/>
  <c r="M328" i="3" s="1"/>
  <c r="N331" i="3"/>
  <c r="G332" i="3"/>
  <c r="M332" i="3" s="1"/>
  <c r="M333" i="3"/>
  <c r="N353" i="3"/>
  <c r="G357" i="3"/>
  <c r="M357" i="3" s="1"/>
  <c r="M376" i="3"/>
  <c r="H386" i="3"/>
  <c r="N386" i="3" s="1"/>
  <c r="H387" i="3"/>
  <c r="N387" i="3" s="1"/>
  <c r="H388" i="3"/>
  <c r="N388" i="3" s="1"/>
  <c r="H389" i="3"/>
  <c r="N389" i="3" s="1"/>
  <c r="H391" i="3"/>
  <c r="N391" i="3" s="1"/>
  <c r="H392" i="3"/>
  <c r="N392" i="3" s="1"/>
  <c r="N393" i="3"/>
  <c r="M397" i="3"/>
  <c r="H404" i="3"/>
  <c r="N404" i="3" s="1"/>
  <c r="H405" i="3"/>
  <c r="N405" i="3" s="1"/>
  <c r="H406" i="3"/>
  <c r="N406" i="3" s="1"/>
  <c r="H407" i="3"/>
  <c r="N407" i="3" s="1"/>
  <c r="H408" i="3"/>
  <c r="N408" i="3" s="1"/>
  <c r="H409" i="3"/>
  <c r="N409" i="3" s="1"/>
  <c r="H410" i="3"/>
  <c r="N410" i="3" s="1"/>
  <c r="H411" i="3"/>
  <c r="N411" i="3" s="1"/>
  <c r="M414" i="3"/>
  <c r="M431" i="3"/>
  <c r="M441" i="3"/>
  <c r="H448" i="3"/>
  <c r="N448" i="3" s="1"/>
  <c r="H449" i="3"/>
  <c r="N449" i="3" s="1"/>
  <c r="M453" i="3"/>
  <c r="M465" i="3"/>
  <c r="H467" i="3"/>
  <c r="N467" i="3" s="1"/>
  <c r="H477" i="3"/>
  <c r="N477" i="3" s="1"/>
  <c r="H478" i="3"/>
  <c r="N478" i="3" s="1"/>
  <c r="H479" i="3"/>
  <c r="N479" i="3" s="1"/>
  <c r="M485" i="3"/>
  <c r="H492" i="3"/>
  <c r="N492" i="3" s="1"/>
  <c r="M496" i="3"/>
  <c r="H503" i="3"/>
  <c r="N503" i="3" s="1"/>
  <c r="H504" i="3"/>
  <c r="N504" i="3" s="1"/>
  <c r="M505" i="3"/>
  <c r="H514" i="3"/>
  <c r="N514" i="3" s="1"/>
  <c r="H515" i="3"/>
  <c r="N515" i="3" s="1"/>
  <c r="M516" i="3"/>
  <c r="H525" i="3"/>
  <c r="N525" i="3" s="1"/>
  <c r="H526" i="3"/>
  <c r="N526" i="3" s="1"/>
  <c r="H527" i="3"/>
  <c r="N527" i="3" s="1"/>
  <c r="M531" i="3"/>
  <c r="H534" i="3"/>
  <c r="N534" i="3" s="1"/>
  <c r="H535" i="3"/>
  <c r="N535" i="3" s="1"/>
  <c r="H536" i="3"/>
  <c r="N536" i="3" s="1"/>
  <c r="H537" i="3"/>
  <c r="N537" i="3" s="1"/>
  <c r="H538" i="3"/>
  <c r="N538" i="3" s="1"/>
  <c r="H539" i="3"/>
  <c r="N539" i="3" s="1"/>
  <c r="H540" i="3"/>
  <c r="N540" i="3" s="1"/>
  <c r="H541" i="3"/>
  <c r="N541" i="3" s="1"/>
  <c r="H542" i="3"/>
  <c r="N542" i="3" s="1"/>
  <c r="M547" i="3"/>
  <c r="H550" i="3"/>
  <c r="N550" i="3" s="1"/>
  <c r="H551" i="3"/>
  <c r="N551" i="3" s="1"/>
  <c r="H552" i="3"/>
  <c r="N552" i="3" s="1"/>
  <c r="H553" i="3"/>
  <c r="N553" i="3" s="1"/>
  <c r="H554" i="3"/>
  <c r="N554" i="3" s="1"/>
  <c r="H563" i="3"/>
  <c r="N563" i="3" s="1"/>
  <c r="H564" i="3"/>
  <c r="N564" i="3" s="1"/>
  <c r="H565" i="3"/>
  <c r="N565" i="3" s="1"/>
  <c r="M570" i="3"/>
  <c r="H577" i="3"/>
  <c r="N577" i="3" s="1"/>
  <c r="H578" i="3"/>
  <c r="N578" i="3" s="1"/>
  <c r="H579" i="3"/>
  <c r="N579" i="3" s="1"/>
  <c r="M580" i="3"/>
  <c r="M584" i="3"/>
  <c r="M592" i="3"/>
  <c r="H597" i="3"/>
  <c r="N597" i="3" s="1"/>
  <c r="H598" i="3"/>
  <c r="N598" i="3" s="1"/>
  <c r="M600" i="3"/>
  <c r="H604" i="3"/>
  <c r="N604" i="3" s="1"/>
  <c r="M635" i="3"/>
  <c r="N24" i="4"/>
  <c r="N71" i="4"/>
  <c r="M72" i="4"/>
  <c r="H81" i="4"/>
  <c r="H82" i="4"/>
  <c r="N82" i="4" s="1"/>
  <c r="G83" i="4"/>
  <c r="M83" i="4" s="1"/>
  <c r="M84" i="4"/>
  <c r="H99" i="4"/>
  <c r="N99" i="4" s="1"/>
  <c r="H100" i="4"/>
  <c r="N100" i="4" s="1"/>
  <c r="M101" i="4"/>
  <c r="H103" i="4"/>
  <c r="N103" i="4" s="1"/>
  <c r="H104" i="4"/>
  <c r="N104" i="4" s="1"/>
  <c r="G105" i="4"/>
  <c r="M105" i="4" s="1"/>
  <c r="M108" i="4"/>
  <c r="H111" i="4"/>
  <c r="N111" i="4" s="1"/>
  <c r="H114" i="4"/>
  <c r="N114" i="4" s="1"/>
  <c r="G115" i="4"/>
  <c r="M115" i="4" s="1"/>
  <c r="H118" i="4"/>
  <c r="N118" i="4" s="1"/>
  <c r="G119" i="4"/>
  <c r="M119" i="4" s="1"/>
  <c r="G123" i="4"/>
  <c r="M123" i="4" s="1"/>
  <c r="G124" i="4"/>
  <c r="M124" i="4" s="1"/>
  <c r="G125" i="4"/>
  <c r="M125" i="4" s="1"/>
  <c r="G126" i="4"/>
  <c r="M126" i="4" s="1"/>
  <c r="H133" i="4"/>
  <c r="N133" i="4" s="1"/>
  <c r="H135" i="4"/>
  <c r="N135" i="4" s="1"/>
  <c r="H137" i="4"/>
  <c r="N137" i="4" s="1"/>
  <c r="H141" i="4"/>
  <c r="N141" i="4" s="1"/>
  <c r="H142" i="4"/>
  <c r="N142" i="4" s="1"/>
  <c r="H143" i="4"/>
  <c r="N143" i="4" s="1"/>
  <c r="G144" i="4"/>
  <c r="M144" i="4" s="1"/>
  <c r="G145" i="4"/>
  <c r="M145" i="4" s="1"/>
  <c r="G146" i="4"/>
  <c r="M146" i="4" s="1"/>
  <c r="G147" i="4"/>
  <c r="M147" i="4" s="1"/>
  <c r="G148" i="4"/>
  <c r="M148" i="4" s="1"/>
  <c r="N153" i="4"/>
  <c r="G154" i="4"/>
  <c r="M154" i="4" s="1"/>
  <c r="H156" i="4"/>
  <c r="N156" i="4" s="1"/>
  <c r="G157" i="4"/>
  <c r="M157" i="4" s="1"/>
  <c r="N161" i="4"/>
  <c r="G166" i="4"/>
  <c r="M166" i="4" s="1"/>
  <c r="H169" i="4"/>
  <c r="N169" i="4" s="1"/>
  <c r="H175" i="4"/>
  <c r="N175" i="4" s="1"/>
  <c r="H177" i="4"/>
  <c r="N177" i="4" s="1"/>
  <c r="H188" i="4"/>
  <c r="H189" i="4"/>
  <c r="N189" i="4" s="1"/>
  <c r="H193" i="4"/>
  <c r="N193" i="4" s="1"/>
  <c r="H198" i="4"/>
  <c r="N198" i="4" s="1"/>
  <c r="G226" i="4"/>
  <c r="M226" i="4" s="1"/>
  <c r="G235" i="4"/>
  <c r="M235" i="4" s="1"/>
  <c r="G242" i="4"/>
  <c r="M242" i="4" s="1"/>
  <c r="N249" i="4"/>
  <c r="M252" i="4"/>
  <c r="G255" i="4"/>
  <c r="M255" i="4" s="1"/>
  <c r="G261" i="4"/>
  <c r="M261" i="4" s="1"/>
  <c r="H271" i="4"/>
  <c r="N271" i="4" s="1"/>
  <c r="N277" i="4"/>
  <c r="N284" i="4"/>
  <c r="M285" i="4"/>
  <c r="H287" i="4"/>
  <c r="N287" i="4" s="1"/>
  <c r="G288" i="4"/>
  <c r="M288" i="4" s="1"/>
  <c r="M292" i="4"/>
  <c r="H312" i="4"/>
  <c r="N312" i="4" s="1"/>
  <c r="M323" i="4"/>
  <c r="H327" i="4"/>
  <c r="N327" i="4" s="1"/>
  <c r="M338" i="4"/>
  <c r="H340" i="4"/>
  <c r="N340" i="4" s="1"/>
  <c r="M343" i="4"/>
  <c r="H371" i="4"/>
  <c r="G376" i="4"/>
  <c r="M376" i="4" s="1"/>
  <c r="H383" i="4"/>
  <c r="N383" i="4" s="1"/>
  <c r="H384" i="4"/>
  <c r="N384" i="4" s="1"/>
  <c r="H391" i="4"/>
  <c r="N391" i="4" s="1"/>
  <c r="H392" i="4"/>
  <c r="N392" i="4" s="1"/>
  <c r="H395" i="4"/>
  <c r="N395" i="4" s="1"/>
  <c r="H398" i="4"/>
  <c r="N398" i="4" s="1"/>
  <c r="H408" i="4"/>
  <c r="N408" i="4" s="1"/>
  <c r="H419" i="4"/>
  <c r="N419" i="4" s="1"/>
  <c r="H422" i="4"/>
  <c r="N422" i="4" s="1"/>
  <c r="H423" i="4"/>
  <c r="N423" i="4" s="1"/>
  <c r="H424" i="4"/>
  <c r="N424" i="4" s="1"/>
  <c r="H428" i="4"/>
  <c r="N428" i="4" s="1"/>
  <c r="H434" i="4"/>
  <c r="N434" i="4" s="1"/>
  <c r="H435" i="4"/>
  <c r="N435" i="4" s="1"/>
  <c r="N436" i="4"/>
  <c r="G437" i="4"/>
  <c r="M437" i="4" s="1"/>
  <c r="M442" i="4"/>
  <c r="N449" i="4"/>
  <c r="G450" i="4"/>
  <c r="M450" i="4" s="1"/>
  <c r="G451" i="4"/>
  <c r="M451" i="4" s="1"/>
  <c r="G454" i="4"/>
  <c r="M454" i="4" s="1"/>
  <c r="H460" i="4"/>
  <c r="N460" i="4" s="1"/>
  <c r="M464" i="4"/>
  <c r="H466" i="4"/>
  <c r="N466" i="4" s="1"/>
  <c r="M467" i="4"/>
  <c r="H470" i="4"/>
  <c r="N470" i="4" s="1"/>
  <c r="H471" i="4"/>
  <c r="N471" i="4" s="1"/>
  <c r="N477" i="4"/>
  <c r="H487" i="4"/>
  <c r="N487" i="4" s="1"/>
  <c r="N492" i="4"/>
  <c r="M494" i="4"/>
  <c r="N497" i="4"/>
  <c r="G498" i="4"/>
  <c r="M498" i="4" s="1"/>
  <c r="N503" i="4"/>
  <c r="M504" i="4"/>
  <c r="M512" i="4"/>
  <c r="H514" i="4"/>
  <c r="N514" i="4" s="1"/>
  <c r="M520" i="4"/>
  <c r="H528" i="4"/>
  <c r="N528" i="4" s="1"/>
  <c r="H540" i="4"/>
  <c r="N540" i="4" s="1"/>
  <c r="M541" i="4"/>
  <c r="N546" i="4"/>
  <c r="N553" i="4"/>
  <c r="M561" i="4"/>
  <c r="H563" i="4"/>
  <c r="N563" i="4" s="1"/>
  <c r="G564" i="4"/>
  <c r="M564" i="4" s="1"/>
  <c r="M565" i="4"/>
  <c r="H567" i="4"/>
  <c r="N567" i="4" s="1"/>
  <c r="H568" i="4"/>
  <c r="N568" i="4" s="1"/>
  <c r="G571" i="4"/>
  <c r="M571" i="4" s="1"/>
  <c r="M574" i="4"/>
  <c r="M585" i="4"/>
  <c r="G589" i="4"/>
  <c r="M589" i="4" s="1"/>
  <c r="M598" i="4"/>
  <c r="H602" i="4"/>
  <c r="N602" i="4" s="1"/>
  <c r="M633" i="4"/>
  <c r="M640" i="4"/>
  <c r="N25" i="5"/>
  <c r="M26" i="5"/>
  <c r="N29" i="5"/>
  <c r="N38" i="5"/>
  <c r="N47" i="5"/>
  <c r="M66" i="5"/>
  <c r="N89" i="5"/>
  <c r="M91" i="5"/>
  <c r="M117" i="5"/>
  <c r="N129" i="5"/>
  <c r="M133" i="5"/>
  <c r="M159" i="5"/>
  <c r="N161" i="5"/>
  <c r="M164" i="5"/>
  <c r="N174" i="5"/>
  <c r="M176" i="5"/>
  <c r="N179" i="5"/>
  <c r="H191" i="5"/>
  <c r="N191" i="5" s="1"/>
  <c r="M200" i="5"/>
  <c r="M214" i="5"/>
  <c r="H218" i="5"/>
  <c r="N218" i="5" s="1"/>
  <c r="H219" i="5"/>
  <c r="N219" i="5" s="1"/>
  <c r="H220" i="5"/>
  <c r="N220" i="5" s="1"/>
  <c r="H221" i="5"/>
  <c r="N221" i="5" s="1"/>
  <c r="H222" i="5"/>
  <c r="N222" i="5" s="1"/>
  <c r="N228" i="5"/>
  <c r="M229" i="5"/>
  <c r="H233" i="5"/>
  <c r="N233" i="5" s="1"/>
  <c r="H235" i="5"/>
  <c r="N235" i="5" s="1"/>
  <c r="H238" i="5"/>
  <c r="N238" i="5" s="1"/>
  <c r="M239" i="5"/>
  <c r="N241" i="5"/>
  <c r="M243" i="5"/>
  <c r="H245" i="5"/>
  <c r="N245" i="5" s="1"/>
  <c r="H248" i="5"/>
  <c r="N248" i="5" s="1"/>
  <c r="N249" i="5"/>
  <c r="H252" i="5"/>
  <c r="N252" i="5" s="1"/>
  <c r="N253" i="5"/>
  <c r="N257" i="5"/>
  <c r="N269" i="5"/>
  <c r="M271" i="5"/>
  <c r="H276" i="5"/>
  <c r="N276" i="5" s="1"/>
  <c r="H277" i="5"/>
  <c r="N277" i="5" s="1"/>
  <c r="N278" i="5"/>
  <c r="M279" i="5"/>
  <c r="G297" i="5"/>
  <c r="M297" i="5" s="1"/>
  <c r="H304" i="5"/>
  <c r="N304" i="5" s="1"/>
  <c r="H305" i="5"/>
  <c r="N305" i="5" s="1"/>
  <c r="H306" i="5"/>
  <c r="N306" i="5" s="1"/>
  <c r="H307" i="5"/>
  <c r="N307" i="5" s="1"/>
  <c r="H308" i="5"/>
  <c r="N308" i="5" s="1"/>
  <c r="H309" i="5"/>
  <c r="N309" i="5" s="1"/>
  <c r="H310" i="5"/>
  <c r="N310" i="5" s="1"/>
  <c r="H311" i="5"/>
  <c r="N311" i="5" s="1"/>
  <c r="H312" i="5"/>
  <c r="N312" i="5" s="1"/>
  <c r="H313" i="5"/>
  <c r="N313" i="5" s="1"/>
  <c r="H315" i="5"/>
  <c r="N315" i="5" s="1"/>
  <c r="H320" i="5"/>
  <c r="N320" i="5" s="1"/>
  <c r="H321" i="5"/>
  <c r="N321" i="5" s="1"/>
  <c r="G322" i="5"/>
  <c r="M322" i="5" s="1"/>
  <c r="H325" i="5"/>
  <c r="N325" i="5" s="1"/>
  <c r="M326" i="5"/>
  <c r="H333" i="5"/>
  <c r="N333" i="5" s="1"/>
  <c r="H336" i="5"/>
  <c r="N336" i="5" s="1"/>
  <c r="H337" i="5"/>
  <c r="N337" i="5" s="1"/>
  <c r="G338" i="5"/>
  <c r="M338" i="5" s="1"/>
  <c r="H341" i="5"/>
  <c r="N341" i="5" s="1"/>
  <c r="G342" i="5"/>
  <c r="M342" i="5" s="1"/>
  <c r="H347" i="5"/>
  <c r="N347" i="5" s="1"/>
  <c r="H354" i="5"/>
  <c r="N354" i="5" s="1"/>
  <c r="M355" i="5"/>
  <c r="G358" i="5"/>
  <c r="M358" i="5" s="1"/>
  <c r="H361" i="5"/>
  <c r="N361" i="5" s="1"/>
  <c r="H362" i="5"/>
  <c r="N362" i="5" s="1"/>
  <c r="G600" i="5"/>
  <c r="M600" i="5" s="1"/>
  <c r="G599" i="5"/>
  <c r="M599" i="5" s="1"/>
  <c r="G597" i="5"/>
  <c r="M597" i="5" s="1"/>
  <c r="G596" i="5"/>
  <c r="M596" i="5" s="1"/>
  <c r="G595" i="5"/>
  <c r="M595" i="5" s="1"/>
  <c r="G590" i="5"/>
  <c r="M590" i="5" s="1"/>
  <c r="G589" i="5"/>
  <c r="M589" i="5" s="1"/>
  <c r="G588" i="5"/>
  <c r="M588" i="5" s="1"/>
  <c r="G584" i="5"/>
  <c r="M584" i="5" s="1"/>
  <c r="G583" i="5"/>
  <c r="M583" i="5" s="1"/>
  <c r="G578" i="5"/>
  <c r="M578" i="5" s="1"/>
  <c r="G577" i="5"/>
  <c r="M577" i="5" s="1"/>
  <c r="G574" i="5"/>
  <c r="M574" i="5" s="1"/>
  <c r="G571" i="5"/>
  <c r="M571" i="5" s="1"/>
  <c r="G570" i="5"/>
  <c r="M570" i="5" s="1"/>
  <c r="G568" i="5"/>
  <c r="M568" i="5" s="1"/>
  <c r="G567" i="5"/>
  <c r="M567" i="5" s="1"/>
  <c r="G566" i="5"/>
  <c r="M566" i="5" s="1"/>
  <c r="G564" i="5"/>
  <c r="M564" i="5" s="1"/>
  <c r="G563" i="5"/>
  <c r="M563" i="5" s="1"/>
  <c r="G559" i="5"/>
  <c r="M559" i="5" s="1"/>
  <c r="G558" i="5"/>
  <c r="M558" i="5" s="1"/>
  <c r="G557" i="5"/>
  <c r="M557" i="5" s="1"/>
  <c r="G553" i="5"/>
  <c r="M553" i="5" s="1"/>
  <c r="G552" i="5"/>
  <c r="M552" i="5" s="1"/>
  <c r="G550" i="5"/>
  <c r="M550" i="5" s="1"/>
  <c r="G549" i="5"/>
  <c r="M549" i="5" s="1"/>
  <c r="G546" i="5"/>
  <c r="M546" i="5" s="1"/>
  <c r="G545" i="5"/>
  <c r="M545" i="5" s="1"/>
  <c r="G544" i="5"/>
  <c r="M544" i="5" s="1"/>
  <c r="G543" i="5"/>
  <c r="M543" i="5" s="1"/>
  <c r="G541" i="5"/>
  <c r="M541" i="5" s="1"/>
  <c r="G540" i="5"/>
  <c r="M540" i="5" s="1"/>
  <c r="G539" i="5"/>
  <c r="M539" i="5" s="1"/>
  <c r="G538" i="5"/>
  <c r="M538" i="5" s="1"/>
  <c r="G536" i="5"/>
  <c r="M536" i="5" s="1"/>
  <c r="G371" i="5"/>
  <c r="G372" i="5"/>
  <c r="M372" i="5" s="1"/>
  <c r="G373" i="5"/>
  <c r="M373" i="5" s="1"/>
  <c r="G374" i="5"/>
  <c r="M374" i="5" s="1"/>
  <c r="G376" i="5"/>
  <c r="M376" i="5" s="1"/>
  <c r="N385" i="5"/>
  <c r="G386" i="5"/>
  <c r="M386" i="5" s="1"/>
  <c r="G387" i="5"/>
  <c r="M387" i="5" s="1"/>
  <c r="G388" i="5"/>
  <c r="M388" i="5" s="1"/>
  <c r="G389" i="5"/>
  <c r="M389" i="5" s="1"/>
  <c r="M390" i="5"/>
  <c r="N397" i="5"/>
  <c r="G398" i="5"/>
  <c r="M398" i="5" s="1"/>
  <c r="N440" i="5"/>
  <c r="N443" i="5"/>
  <c r="N447" i="5"/>
  <c r="G448" i="5"/>
  <c r="M448" i="5" s="1"/>
  <c r="G449" i="5"/>
  <c r="M449" i="5" s="1"/>
  <c r="M453" i="5"/>
  <c r="N457" i="5"/>
  <c r="M458" i="5"/>
  <c r="H460" i="5"/>
  <c r="N460" i="5" s="1"/>
  <c r="H461" i="5"/>
  <c r="N461" i="5" s="1"/>
  <c r="G462" i="5"/>
  <c r="M462" i="5" s="1"/>
  <c r="H465" i="5"/>
  <c r="N465" i="5" s="1"/>
  <c r="M467" i="5"/>
  <c r="H469" i="5"/>
  <c r="N469" i="5" s="1"/>
  <c r="H470" i="5"/>
  <c r="N470" i="5" s="1"/>
  <c r="H471" i="5"/>
  <c r="N471" i="5" s="1"/>
  <c r="N472" i="5"/>
  <c r="G473" i="5"/>
  <c r="M473" i="5" s="1"/>
  <c r="G474" i="5"/>
  <c r="M474" i="5" s="1"/>
  <c r="G476" i="5"/>
  <c r="M476" i="5" s="1"/>
  <c r="G478" i="5"/>
  <c r="M478" i="5" s="1"/>
  <c r="G481" i="5"/>
  <c r="M481" i="5" s="1"/>
  <c r="M482" i="5"/>
  <c r="H486" i="5"/>
  <c r="N486" i="5" s="1"/>
  <c r="G487" i="5"/>
  <c r="M487" i="5" s="1"/>
  <c r="H489" i="5"/>
  <c r="N489" i="5" s="1"/>
  <c r="M490" i="5"/>
  <c r="H493" i="5"/>
  <c r="N493" i="5" s="1"/>
  <c r="H494" i="5"/>
  <c r="N494" i="5" s="1"/>
  <c r="M495" i="5"/>
  <c r="H497" i="5"/>
  <c r="N497" i="5" s="1"/>
  <c r="G498" i="5"/>
  <c r="M498" i="5" s="1"/>
  <c r="G499" i="5"/>
  <c r="M499" i="5" s="1"/>
  <c r="N502" i="5"/>
  <c r="G503" i="5"/>
  <c r="M503" i="5" s="1"/>
  <c r="M506" i="5"/>
  <c r="H516" i="5"/>
  <c r="N516" i="5" s="1"/>
  <c r="H524" i="5"/>
  <c r="N524" i="5" s="1"/>
  <c r="M525" i="5"/>
  <c r="H528" i="5"/>
  <c r="N528" i="5" s="1"/>
  <c r="N529" i="5"/>
  <c r="M530" i="5"/>
  <c r="H532" i="5"/>
  <c r="N532" i="5" s="1"/>
  <c r="N534" i="5"/>
  <c r="G535" i="5"/>
  <c r="M535" i="5" s="1"/>
  <c r="N536" i="5"/>
  <c r="H538" i="5"/>
  <c r="N538" i="5" s="1"/>
  <c r="H544" i="5"/>
  <c r="N544" i="5" s="1"/>
  <c r="H548" i="5"/>
  <c r="N548" i="5" s="1"/>
  <c r="H555" i="5"/>
  <c r="N555" i="5" s="1"/>
  <c r="H558" i="5"/>
  <c r="N558" i="5" s="1"/>
  <c r="H561" i="5"/>
  <c r="N561" i="5" s="1"/>
  <c r="H564" i="5"/>
  <c r="N564" i="5" s="1"/>
  <c r="N565" i="5"/>
  <c r="H566" i="5"/>
  <c r="N566" i="5" s="1"/>
  <c r="H575" i="5"/>
  <c r="N575" i="5" s="1"/>
  <c r="H581" i="5"/>
  <c r="N581" i="5" s="1"/>
  <c r="H595" i="5"/>
  <c r="N595" i="5" s="1"/>
  <c r="H602" i="5"/>
  <c r="N602" i="5" s="1"/>
  <c r="L612" i="5"/>
  <c r="N612" i="5" s="1"/>
  <c r="H614" i="5"/>
  <c r="N614" i="5" s="1"/>
  <c r="N618" i="5"/>
  <c r="H619" i="5"/>
  <c r="N619" i="5" s="1"/>
  <c r="H620" i="5"/>
  <c r="N620" i="5" s="1"/>
  <c r="H621" i="5"/>
  <c r="N621" i="5" s="1"/>
  <c r="H628" i="5"/>
  <c r="N628" i="5" s="1"/>
  <c r="H638" i="5"/>
  <c r="N638" i="5" s="1"/>
  <c r="N49" i="6"/>
  <c r="N94" i="6"/>
  <c r="H153" i="6"/>
  <c r="N153" i="6" s="1"/>
  <c r="H157" i="6"/>
  <c r="N157" i="6" s="1"/>
  <c r="H161" i="6"/>
  <c r="N161" i="6" s="1"/>
  <c r="H162" i="6"/>
  <c r="N162" i="6" s="1"/>
  <c r="H167" i="6"/>
  <c r="N167" i="6" s="1"/>
  <c r="H171" i="6"/>
  <c r="N171" i="6" s="1"/>
  <c r="H175" i="6"/>
  <c r="N175" i="6" s="1"/>
  <c r="H363" i="6"/>
  <c r="N363" i="6" s="1"/>
  <c r="H362" i="6"/>
  <c r="N362" i="6" s="1"/>
  <c r="H361" i="6"/>
  <c r="N361" i="6" s="1"/>
  <c r="H360" i="6"/>
  <c r="N360" i="6" s="1"/>
  <c r="H359" i="6"/>
  <c r="N359" i="6" s="1"/>
  <c r="H358" i="6"/>
  <c r="N358" i="6" s="1"/>
  <c r="H357" i="6"/>
  <c r="N357" i="6" s="1"/>
  <c r="H354" i="6"/>
  <c r="N354" i="6" s="1"/>
  <c r="H353" i="6"/>
  <c r="N353" i="6" s="1"/>
  <c r="H352" i="6"/>
  <c r="N352" i="6" s="1"/>
  <c r="H351" i="6"/>
  <c r="N351" i="6" s="1"/>
  <c r="H350" i="6"/>
  <c r="N350" i="6" s="1"/>
  <c r="H349" i="6"/>
  <c r="N349" i="6" s="1"/>
  <c r="H348" i="6"/>
  <c r="N348" i="6" s="1"/>
  <c r="H347" i="6"/>
  <c r="N347" i="6" s="1"/>
  <c r="H346" i="6"/>
  <c r="N346" i="6" s="1"/>
  <c r="H344" i="6"/>
  <c r="N344" i="6" s="1"/>
  <c r="H343" i="6"/>
  <c r="N343" i="6" s="1"/>
  <c r="H342" i="6"/>
  <c r="N342" i="6" s="1"/>
  <c r="H340" i="6"/>
  <c r="N340" i="6" s="1"/>
  <c r="H339" i="6"/>
  <c r="N339" i="6" s="1"/>
  <c r="H338" i="6"/>
  <c r="N338" i="6" s="1"/>
  <c r="H337" i="6"/>
  <c r="N337" i="6" s="1"/>
  <c r="H336" i="6"/>
  <c r="N336" i="6" s="1"/>
  <c r="H335" i="6"/>
  <c r="N335" i="6" s="1"/>
  <c r="H334" i="6"/>
  <c r="N334" i="6" s="1"/>
  <c r="H333" i="6"/>
  <c r="N333" i="6" s="1"/>
  <c r="H332" i="6"/>
  <c r="N332" i="6" s="1"/>
  <c r="H331" i="6"/>
  <c r="N331" i="6" s="1"/>
  <c r="H330" i="6"/>
  <c r="N330" i="6" s="1"/>
  <c r="H329" i="6"/>
  <c r="N329" i="6" s="1"/>
  <c r="H328" i="6"/>
  <c r="N328" i="6" s="1"/>
  <c r="H327" i="6"/>
  <c r="N327" i="6" s="1"/>
  <c r="H326" i="6"/>
  <c r="N326" i="6" s="1"/>
  <c r="H325" i="6"/>
  <c r="N325" i="6" s="1"/>
  <c r="H324" i="6"/>
  <c r="N324" i="6" s="1"/>
  <c r="H323" i="6"/>
  <c r="N323" i="6" s="1"/>
  <c r="H322" i="6"/>
  <c r="N322" i="6" s="1"/>
  <c r="H321" i="6"/>
  <c r="N321" i="6" s="1"/>
  <c r="H320" i="6"/>
  <c r="N320" i="6" s="1"/>
  <c r="H318" i="6"/>
  <c r="N318" i="6" s="1"/>
  <c r="H317" i="6"/>
  <c r="N317" i="6" s="1"/>
  <c r="H316" i="6"/>
  <c r="N316" i="6" s="1"/>
  <c r="H315" i="6"/>
  <c r="N315" i="6" s="1"/>
  <c r="H314" i="6"/>
  <c r="N314" i="6" s="1"/>
  <c r="H313" i="6"/>
  <c r="N313" i="6" s="1"/>
  <c r="H312" i="6"/>
  <c r="N312" i="6" s="1"/>
  <c r="H311" i="6"/>
  <c r="N311" i="6" s="1"/>
  <c r="H310" i="6"/>
  <c r="N310" i="6" s="1"/>
  <c r="H309" i="6"/>
  <c r="N309" i="6" s="1"/>
  <c r="H308" i="6"/>
  <c r="N308" i="6" s="1"/>
  <c r="H307" i="6"/>
  <c r="N307" i="6" s="1"/>
  <c r="H306" i="6"/>
  <c r="N306" i="6" s="1"/>
  <c r="H305" i="6"/>
  <c r="N305" i="6" s="1"/>
  <c r="H304" i="6"/>
  <c r="N304" i="6" s="1"/>
  <c r="H302" i="6"/>
  <c r="N302" i="6" s="1"/>
  <c r="H301" i="6"/>
  <c r="N301" i="6" s="1"/>
  <c r="H300" i="6"/>
  <c r="N300" i="6" s="1"/>
  <c r="H299" i="6"/>
  <c r="N299" i="6" s="1"/>
  <c r="H298" i="6"/>
  <c r="N298" i="6" s="1"/>
  <c r="H297" i="6"/>
  <c r="N297" i="6" s="1"/>
  <c r="H296" i="6"/>
  <c r="N296" i="6" s="1"/>
  <c r="H295" i="6"/>
  <c r="N295" i="6" s="1"/>
  <c r="H294" i="6"/>
  <c r="N294" i="6" s="1"/>
  <c r="H293" i="6"/>
  <c r="N293" i="6" s="1"/>
  <c r="H292" i="6"/>
  <c r="N292" i="6" s="1"/>
  <c r="H288" i="6"/>
  <c r="N288" i="6" s="1"/>
  <c r="H287" i="6"/>
  <c r="N287" i="6" s="1"/>
  <c r="H286" i="6"/>
  <c r="N286" i="6" s="1"/>
  <c r="H285" i="6"/>
  <c r="N285" i="6" s="1"/>
  <c r="H284" i="6"/>
  <c r="N284" i="6" s="1"/>
  <c r="H283" i="6"/>
  <c r="N283" i="6" s="1"/>
  <c r="H282" i="6"/>
  <c r="N282" i="6" s="1"/>
  <c r="H281" i="6"/>
  <c r="N281" i="6" s="1"/>
  <c r="H280" i="6"/>
  <c r="N280" i="6" s="1"/>
  <c r="H279" i="6"/>
  <c r="N279" i="6" s="1"/>
  <c r="H278" i="6"/>
  <c r="N278" i="6" s="1"/>
  <c r="H277" i="6"/>
  <c r="N277" i="6" s="1"/>
  <c r="H276" i="6"/>
  <c r="N276" i="6" s="1"/>
  <c r="H275" i="6"/>
  <c r="N275" i="6" s="1"/>
  <c r="H274" i="6"/>
  <c r="N274" i="6" s="1"/>
  <c r="H273" i="6"/>
  <c r="N273" i="6" s="1"/>
  <c r="H272" i="6"/>
  <c r="N272" i="6" s="1"/>
  <c r="H271" i="6"/>
  <c r="N271" i="6" s="1"/>
  <c r="H270" i="6"/>
  <c r="N270" i="6" s="1"/>
  <c r="H269" i="6"/>
  <c r="N269" i="6" s="1"/>
  <c r="H268" i="6"/>
  <c r="N268" i="6" s="1"/>
  <c r="H267" i="6"/>
  <c r="N267" i="6" s="1"/>
  <c r="H266" i="6"/>
  <c r="N266" i="6" s="1"/>
  <c r="H265" i="6"/>
  <c r="N265" i="6" s="1"/>
  <c r="H264" i="6"/>
  <c r="N264" i="6" s="1"/>
  <c r="H263" i="6"/>
  <c r="N263" i="6" s="1"/>
  <c r="H262" i="6"/>
  <c r="N262" i="6" s="1"/>
  <c r="H261" i="6"/>
  <c r="N261" i="6" s="1"/>
  <c r="H260" i="6"/>
  <c r="N260" i="6" s="1"/>
  <c r="H258" i="6"/>
  <c r="N258" i="6" s="1"/>
  <c r="H257" i="6"/>
  <c r="N257" i="6" s="1"/>
  <c r="H256" i="6"/>
  <c r="N256" i="6" s="1"/>
  <c r="H255" i="6"/>
  <c r="N255" i="6" s="1"/>
  <c r="H252" i="6"/>
  <c r="N252" i="6" s="1"/>
  <c r="H251" i="6"/>
  <c r="N251" i="6" s="1"/>
  <c r="H250" i="6"/>
  <c r="N250" i="6" s="1"/>
  <c r="H249" i="6"/>
  <c r="N249" i="6" s="1"/>
  <c r="H248" i="6"/>
  <c r="N248" i="6" s="1"/>
  <c r="H247" i="6"/>
  <c r="N247" i="6" s="1"/>
  <c r="H246" i="6"/>
  <c r="N246" i="6" s="1"/>
  <c r="H245" i="6"/>
  <c r="N245" i="6" s="1"/>
  <c r="H244" i="6"/>
  <c r="N244" i="6" s="1"/>
  <c r="H243" i="6"/>
  <c r="N243" i="6" s="1"/>
  <c r="H242" i="6"/>
  <c r="N242" i="6" s="1"/>
  <c r="H241" i="6"/>
  <c r="N241" i="6" s="1"/>
  <c r="H240" i="6"/>
  <c r="N240" i="6" s="1"/>
  <c r="H239" i="6"/>
  <c r="N239" i="6" s="1"/>
  <c r="H238" i="6"/>
  <c r="N238" i="6" s="1"/>
  <c r="H237" i="6"/>
  <c r="N237" i="6" s="1"/>
  <c r="H236" i="6"/>
  <c r="N236" i="6" s="1"/>
  <c r="H235" i="6"/>
  <c r="N235" i="6" s="1"/>
  <c r="H234" i="6"/>
  <c r="N234" i="6" s="1"/>
  <c r="H233" i="6"/>
  <c r="N233" i="6" s="1"/>
  <c r="H232" i="6"/>
  <c r="N232" i="6" s="1"/>
  <c r="H231" i="6"/>
  <c r="N231" i="6" s="1"/>
  <c r="H230" i="6"/>
  <c r="N230" i="6" s="1"/>
  <c r="H229" i="6"/>
  <c r="N229" i="6" s="1"/>
  <c r="H228" i="6"/>
  <c r="N228" i="6" s="1"/>
  <c r="H227" i="6"/>
  <c r="N227" i="6" s="1"/>
  <c r="H226" i="6"/>
  <c r="N226" i="6" s="1"/>
  <c r="H225" i="6"/>
  <c r="N225" i="6" s="1"/>
  <c r="H224" i="6"/>
  <c r="N224" i="6" s="1"/>
  <c r="H223" i="6"/>
  <c r="N223" i="6" s="1"/>
  <c r="H222" i="6"/>
  <c r="N222" i="6" s="1"/>
  <c r="H221" i="6"/>
  <c r="N221" i="6" s="1"/>
  <c r="H220" i="6"/>
  <c r="N220" i="6" s="1"/>
  <c r="H219" i="6"/>
  <c r="N219" i="6" s="1"/>
  <c r="H218" i="6"/>
  <c r="N218" i="6" s="1"/>
  <c r="H216" i="6"/>
  <c r="N216" i="6" s="1"/>
  <c r="H215" i="6"/>
  <c r="N215" i="6" s="1"/>
  <c r="H214" i="6"/>
  <c r="N214" i="6" s="1"/>
  <c r="H213" i="6"/>
  <c r="N213" i="6" s="1"/>
  <c r="H211" i="6"/>
  <c r="N211" i="6" s="1"/>
  <c r="H210" i="6"/>
  <c r="N210" i="6" s="1"/>
  <c r="H209" i="6"/>
  <c r="N209" i="6" s="1"/>
  <c r="H208" i="6"/>
  <c r="N208" i="6" s="1"/>
  <c r="H207" i="6"/>
  <c r="N207" i="6" s="1"/>
  <c r="H206" i="6"/>
  <c r="N206" i="6" s="1"/>
  <c r="H205" i="6"/>
  <c r="N205" i="6" s="1"/>
  <c r="H204" i="6"/>
  <c r="N204" i="6" s="1"/>
  <c r="H203" i="6"/>
  <c r="N203" i="6" s="1"/>
  <c r="H202" i="6"/>
  <c r="N202" i="6" s="1"/>
  <c r="H201" i="6"/>
  <c r="N201" i="6" s="1"/>
  <c r="H200" i="6"/>
  <c r="N200" i="6" s="1"/>
  <c r="H199" i="6"/>
  <c r="N199" i="6" s="1"/>
  <c r="H198" i="6"/>
  <c r="N198" i="6" s="1"/>
  <c r="H197" i="6"/>
  <c r="N197" i="6" s="1"/>
  <c r="H196" i="6"/>
  <c r="N196" i="6" s="1"/>
  <c r="H195" i="6"/>
  <c r="N195" i="6" s="1"/>
  <c r="L188" i="6"/>
  <c r="N188" i="6" s="1"/>
  <c r="H190" i="6"/>
  <c r="N190" i="6" s="1"/>
  <c r="I505" i="1"/>
  <c r="I506" i="1"/>
  <c r="I507" i="1"/>
  <c r="I508" i="1"/>
  <c r="I509" i="1"/>
  <c r="I510" i="1"/>
  <c r="I511" i="1"/>
  <c r="I512" i="1"/>
  <c r="I513" i="1"/>
  <c r="I514" i="1"/>
  <c r="I515" i="1"/>
  <c r="I516" i="1"/>
  <c r="I517" i="1"/>
  <c r="I518" i="1"/>
  <c r="I519" i="1"/>
  <c r="I520" i="1"/>
  <c r="I521" i="1"/>
  <c r="I522" i="1"/>
  <c r="I523" i="1"/>
  <c r="I525" i="1"/>
  <c r="I526" i="1"/>
  <c r="I527" i="1"/>
  <c r="I528" i="1"/>
  <c r="I529" i="1"/>
  <c r="I530" i="1"/>
  <c r="I531" i="1"/>
  <c r="I532" i="1"/>
  <c r="I533" i="1"/>
  <c r="I534" i="1"/>
  <c r="I535" i="1"/>
  <c r="I536" i="1"/>
  <c r="I537" i="1"/>
  <c r="I538" i="1"/>
  <c r="I539" i="1"/>
  <c r="I540" i="1"/>
  <c r="I541" i="1"/>
  <c r="I542" i="1"/>
  <c r="I543" i="1"/>
  <c r="I544" i="1"/>
  <c r="I545" i="1"/>
  <c r="I546" i="1"/>
  <c r="I547" i="1"/>
  <c r="I548" i="1"/>
  <c r="I549" i="1"/>
  <c r="I550" i="1"/>
  <c r="I551" i="1"/>
  <c r="I552" i="1"/>
  <c r="I553" i="1"/>
  <c r="I554" i="1"/>
  <c r="I555" i="1"/>
  <c r="I557" i="1"/>
  <c r="I558" i="1"/>
  <c r="I559" i="1"/>
  <c r="I560" i="1"/>
  <c r="I561" i="1"/>
  <c r="I562" i="1"/>
  <c r="I563" i="1"/>
  <c r="I564" i="1"/>
  <c r="I565" i="1"/>
  <c r="I566" i="1"/>
  <c r="I567" i="1"/>
  <c r="I568" i="1"/>
  <c r="I569" i="1"/>
  <c r="I570" i="1"/>
  <c r="I571" i="1"/>
  <c r="I572" i="1"/>
  <c r="I573" i="1"/>
  <c r="I574" i="1"/>
  <c r="I575" i="1"/>
  <c r="I577" i="1"/>
  <c r="I578" i="1"/>
  <c r="I579" i="1"/>
  <c r="I580" i="1"/>
  <c r="I581" i="1"/>
  <c r="I582" i="1"/>
  <c r="I583" i="1"/>
  <c r="I584" i="1"/>
  <c r="I585" i="1"/>
  <c r="I586" i="1"/>
  <c r="I587" i="1"/>
  <c r="I588" i="1"/>
  <c r="I589" i="1"/>
  <c r="I590" i="1"/>
  <c r="I591" i="1"/>
  <c r="I592" i="1"/>
  <c r="I593" i="1"/>
  <c r="I594" i="1"/>
  <c r="I595" i="1"/>
  <c r="I596" i="1"/>
  <c r="I597" i="1"/>
  <c r="I598" i="1"/>
  <c r="I599" i="1"/>
  <c r="I600" i="1"/>
  <c r="I602" i="1"/>
  <c r="I603" i="1"/>
  <c r="I604" i="1"/>
  <c r="I612" i="1"/>
  <c r="I613" i="1"/>
  <c r="I614" i="1"/>
  <c r="I615" i="1"/>
  <c r="I616" i="1"/>
  <c r="I617" i="1"/>
  <c r="I618" i="1"/>
  <c r="I619" i="1"/>
  <c r="I620" i="1"/>
  <c r="I621" i="1"/>
  <c r="I622" i="1"/>
  <c r="I623" i="1"/>
  <c r="I625" i="1"/>
  <c r="I626" i="1"/>
  <c r="I627" i="1"/>
  <c r="I628" i="1"/>
  <c r="I629" i="1"/>
  <c r="I630" i="1"/>
  <c r="I631" i="1"/>
  <c r="I632" i="1"/>
  <c r="I633" i="1"/>
  <c r="I634" i="1"/>
  <c r="I635" i="1"/>
  <c r="I636" i="1"/>
  <c r="I637" i="1"/>
  <c r="I638" i="1"/>
  <c r="I639" i="1"/>
  <c r="I22" i="2"/>
  <c r="I33" i="2"/>
  <c r="I81" i="2"/>
  <c r="I86" i="2"/>
  <c r="I101" i="2"/>
  <c r="I115" i="2"/>
  <c r="I123" i="2"/>
  <c r="I125" i="2"/>
  <c r="I134" i="2"/>
  <c r="I139" i="2"/>
  <c r="I142" i="2"/>
  <c r="I145" i="2"/>
  <c r="I147" i="2"/>
  <c r="I154" i="2"/>
  <c r="I188" i="2"/>
  <c r="I195" i="2"/>
  <c r="I197" i="2"/>
  <c r="I202" i="2"/>
  <c r="I215" i="2"/>
  <c r="I216" i="2"/>
  <c r="I219" i="2"/>
  <c r="I220" i="2"/>
  <c r="I230" i="2"/>
  <c r="I242" i="2"/>
  <c r="I243" i="2"/>
  <c r="I255" i="2"/>
  <c r="I258" i="2"/>
  <c r="I269" i="2"/>
  <c r="I270" i="2"/>
  <c r="I276" i="2"/>
  <c r="I293" i="2"/>
  <c r="I297" i="2"/>
  <c r="I306" i="2"/>
  <c r="I310" i="2"/>
  <c r="I311" i="2"/>
  <c r="I312" i="2"/>
  <c r="I325" i="2"/>
  <c r="I327" i="2"/>
  <c r="I343" i="2"/>
  <c r="N361" i="2"/>
  <c r="H371" i="2"/>
  <c r="N371" i="2" s="1"/>
  <c r="G373" i="2"/>
  <c r="M373" i="2" s="1"/>
  <c r="G377" i="2"/>
  <c r="M377" i="2" s="1"/>
  <c r="I381" i="2"/>
  <c r="H383" i="2"/>
  <c r="N383" i="2" s="1"/>
  <c r="I384" i="2"/>
  <c r="H386" i="2"/>
  <c r="N386" i="2" s="1"/>
  <c r="H391" i="2"/>
  <c r="N391" i="2" s="1"/>
  <c r="G395" i="2"/>
  <c r="M395" i="2" s="1"/>
  <c r="I400" i="2"/>
  <c r="G401" i="2"/>
  <c r="M401" i="2" s="1"/>
  <c r="I402" i="2"/>
  <c r="H405" i="2"/>
  <c r="N405" i="2" s="1"/>
  <c r="H407" i="2"/>
  <c r="N407" i="2" s="1"/>
  <c r="I413" i="2"/>
  <c r="N415" i="2"/>
  <c r="H423" i="2"/>
  <c r="N423" i="2" s="1"/>
  <c r="I426" i="2"/>
  <c r="G427" i="2"/>
  <c r="M427" i="2" s="1"/>
  <c r="H428" i="2"/>
  <c r="N428" i="2" s="1"/>
  <c r="H430" i="2"/>
  <c r="N430" i="2" s="1"/>
  <c r="I434" i="2"/>
  <c r="G435" i="2"/>
  <c r="M435" i="2" s="1"/>
  <c r="I436" i="2"/>
  <c r="H446" i="2"/>
  <c r="N446" i="2" s="1"/>
  <c r="G454" i="2"/>
  <c r="M454" i="2" s="1"/>
  <c r="H470" i="2"/>
  <c r="N470" i="2" s="1"/>
  <c r="H493" i="2"/>
  <c r="N493" i="2" s="1"/>
  <c r="I497" i="2"/>
  <c r="H499" i="2"/>
  <c r="N499" i="2" s="1"/>
  <c r="H516" i="2"/>
  <c r="N516" i="2" s="1"/>
  <c r="H519" i="2"/>
  <c r="N519" i="2" s="1"/>
  <c r="H525" i="2"/>
  <c r="N525" i="2" s="1"/>
  <c r="N540" i="2"/>
  <c r="I544" i="2"/>
  <c r="N563" i="2"/>
  <c r="N568" i="2"/>
  <c r="H583" i="2"/>
  <c r="N583" i="2" s="1"/>
  <c r="G590" i="2"/>
  <c r="M590" i="2" s="1"/>
  <c r="N594" i="2"/>
  <c r="H597" i="2"/>
  <c r="N597" i="2" s="1"/>
  <c r="I612" i="2"/>
  <c r="H614" i="2"/>
  <c r="N614" i="2" s="1"/>
  <c r="H616" i="2"/>
  <c r="N616" i="2" s="1"/>
  <c r="I617" i="2"/>
  <c r="I620" i="2"/>
  <c r="I623" i="2"/>
  <c r="N629" i="2"/>
  <c r="N631" i="2"/>
  <c r="N638" i="2"/>
  <c r="E9" i="3"/>
  <c r="K9" i="3" s="1"/>
  <c r="E11" i="3"/>
  <c r="C12" i="3"/>
  <c r="I22" i="3"/>
  <c r="H24" i="3"/>
  <c r="N24" i="3" s="1"/>
  <c r="H26" i="3"/>
  <c r="N26" i="3" s="1"/>
  <c r="I29" i="3"/>
  <c r="I31" i="3"/>
  <c r="I33" i="3"/>
  <c r="I35" i="3"/>
  <c r="I37" i="3"/>
  <c r="I39" i="3"/>
  <c r="I41" i="3"/>
  <c r="I48" i="3"/>
  <c r="H50" i="3"/>
  <c r="N50" i="3" s="1"/>
  <c r="H52" i="3"/>
  <c r="N52" i="3" s="1"/>
  <c r="H54" i="3"/>
  <c r="N54" i="3" s="1"/>
  <c r="H56" i="3"/>
  <c r="N56" i="3" s="1"/>
  <c r="H58" i="3"/>
  <c r="N58" i="3" s="1"/>
  <c r="H60" i="3"/>
  <c r="N60" i="3" s="1"/>
  <c r="I61" i="3"/>
  <c r="I65" i="3"/>
  <c r="I67" i="3"/>
  <c r="I69" i="3"/>
  <c r="H71" i="3"/>
  <c r="N71" i="3" s="1"/>
  <c r="H73" i="3"/>
  <c r="N73" i="3" s="1"/>
  <c r="K81" i="3"/>
  <c r="G88" i="3"/>
  <c r="M88" i="3" s="1"/>
  <c r="I89" i="3"/>
  <c r="I91" i="3"/>
  <c r="G92" i="3"/>
  <c r="M92" i="3" s="1"/>
  <c r="I93" i="3"/>
  <c r="G94" i="3"/>
  <c r="M94" i="3" s="1"/>
  <c r="N102" i="3"/>
  <c r="I111" i="3"/>
  <c r="G112" i="3"/>
  <c r="M112" i="3" s="1"/>
  <c r="I113" i="3"/>
  <c r="G114" i="3"/>
  <c r="M114" i="3" s="1"/>
  <c r="I115" i="3"/>
  <c r="G116" i="3"/>
  <c r="M116" i="3" s="1"/>
  <c r="G118" i="3"/>
  <c r="M118" i="3" s="1"/>
  <c r="I119" i="3"/>
  <c r="G120" i="3"/>
  <c r="M120" i="3" s="1"/>
  <c r="I121" i="3"/>
  <c r="G122" i="3"/>
  <c r="M122" i="3" s="1"/>
  <c r="I123" i="3"/>
  <c r="G124" i="3"/>
  <c r="M124" i="3" s="1"/>
  <c r="I125" i="3"/>
  <c r="G126" i="3"/>
  <c r="M126" i="3" s="1"/>
  <c r="I127" i="3"/>
  <c r="G128" i="3"/>
  <c r="M128" i="3" s="1"/>
  <c r="I129" i="3"/>
  <c r="G130" i="3"/>
  <c r="M130" i="3" s="1"/>
  <c r="G135" i="3"/>
  <c r="M135" i="3" s="1"/>
  <c r="I136" i="3"/>
  <c r="N138" i="3"/>
  <c r="I141" i="3"/>
  <c r="G142" i="3"/>
  <c r="M142" i="3" s="1"/>
  <c r="G144" i="3"/>
  <c r="M144" i="3" s="1"/>
  <c r="I145" i="3"/>
  <c r="G146" i="3"/>
  <c r="M146" i="3" s="1"/>
  <c r="I147" i="3"/>
  <c r="G148" i="3"/>
  <c r="M148" i="3" s="1"/>
  <c r="I149" i="3"/>
  <c r="G150" i="3"/>
  <c r="M150" i="3" s="1"/>
  <c r="G152" i="3"/>
  <c r="M152" i="3" s="1"/>
  <c r="I153" i="3"/>
  <c r="G154" i="3"/>
  <c r="M154" i="3" s="1"/>
  <c r="I155" i="3"/>
  <c r="G156" i="3"/>
  <c r="M156" i="3" s="1"/>
  <c r="I157" i="3"/>
  <c r="G158" i="3"/>
  <c r="M158" i="3" s="1"/>
  <c r="I159" i="3"/>
  <c r="G160" i="3"/>
  <c r="M160" i="3" s="1"/>
  <c r="I161" i="3"/>
  <c r="G164" i="3"/>
  <c r="M164" i="3" s="1"/>
  <c r="I165" i="3"/>
  <c r="G166" i="3"/>
  <c r="M166" i="3" s="1"/>
  <c r="I167" i="3"/>
  <c r="G168" i="3"/>
  <c r="M168" i="3" s="1"/>
  <c r="I169" i="3"/>
  <c r="G170" i="3"/>
  <c r="M170" i="3" s="1"/>
  <c r="I171" i="3"/>
  <c r="G172" i="3"/>
  <c r="M172" i="3" s="1"/>
  <c r="I173" i="3"/>
  <c r="G174" i="3"/>
  <c r="M174" i="3" s="1"/>
  <c r="I175" i="3"/>
  <c r="G176" i="3"/>
  <c r="M176" i="3" s="1"/>
  <c r="I177" i="3"/>
  <c r="G178" i="3"/>
  <c r="M178" i="3" s="1"/>
  <c r="I179" i="3"/>
  <c r="H188" i="3"/>
  <c r="N188" i="3" s="1"/>
  <c r="H190" i="3"/>
  <c r="N190" i="3" s="1"/>
  <c r="H192" i="3"/>
  <c r="N192" i="3" s="1"/>
  <c r="N194" i="3"/>
  <c r="H196" i="3"/>
  <c r="N196" i="3" s="1"/>
  <c r="H198" i="3"/>
  <c r="N198" i="3" s="1"/>
  <c r="H200" i="3"/>
  <c r="N200" i="3" s="1"/>
  <c r="I201" i="3"/>
  <c r="G202" i="3"/>
  <c r="M202" i="3" s="1"/>
  <c r="I203" i="3"/>
  <c r="G204" i="3"/>
  <c r="M204" i="3" s="1"/>
  <c r="I205" i="3"/>
  <c r="G206" i="3"/>
  <c r="M206" i="3" s="1"/>
  <c r="I207" i="3"/>
  <c r="G208" i="3"/>
  <c r="M208" i="3" s="1"/>
  <c r="I209" i="3"/>
  <c r="G210" i="3"/>
  <c r="M210" i="3" s="1"/>
  <c r="I211" i="3"/>
  <c r="H213" i="3"/>
  <c r="N213" i="3" s="1"/>
  <c r="H215" i="3"/>
  <c r="N215" i="3" s="1"/>
  <c r="I218" i="3"/>
  <c r="G219" i="3"/>
  <c r="M219" i="3" s="1"/>
  <c r="I220" i="3"/>
  <c r="G221" i="3"/>
  <c r="M221" i="3" s="1"/>
  <c r="I222" i="3"/>
  <c r="G223" i="3"/>
  <c r="M223" i="3" s="1"/>
  <c r="G225" i="3"/>
  <c r="M225" i="3" s="1"/>
  <c r="I226" i="3"/>
  <c r="G227" i="3"/>
  <c r="M227" i="3" s="1"/>
  <c r="I228" i="3"/>
  <c r="H230" i="3"/>
  <c r="N230" i="3" s="1"/>
  <c r="I233" i="3"/>
  <c r="G234" i="3"/>
  <c r="M234" i="3" s="1"/>
  <c r="I235" i="3"/>
  <c r="G236" i="3"/>
  <c r="M236" i="3" s="1"/>
  <c r="G238" i="3"/>
  <c r="M238" i="3" s="1"/>
  <c r="N239" i="3"/>
  <c r="H241" i="3"/>
  <c r="N241" i="3" s="1"/>
  <c r="H243" i="3"/>
  <c r="N243" i="3" s="1"/>
  <c r="H245" i="3"/>
  <c r="N245" i="3" s="1"/>
  <c r="I248" i="3"/>
  <c r="G249" i="3"/>
  <c r="M249" i="3" s="1"/>
  <c r="G251" i="3"/>
  <c r="M251" i="3" s="1"/>
  <c r="I252" i="3"/>
  <c r="I254" i="3"/>
  <c r="G255" i="3"/>
  <c r="M255" i="3" s="1"/>
  <c r="I256" i="3"/>
  <c r="G257" i="3"/>
  <c r="M257" i="3" s="1"/>
  <c r="I258" i="3"/>
  <c r="G259" i="3"/>
  <c r="M259" i="3" s="1"/>
  <c r="I260" i="3"/>
  <c r="G261" i="3"/>
  <c r="M261" i="3" s="1"/>
  <c r="I262" i="3"/>
  <c r="H264" i="3"/>
  <c r="N264" i="3" s="1"/>
  <c r="H266" i="3"/>
  <c r="N266" i="3" s="1"/>
  <c r="I269" i="3"/>
  <c r="G270" i="3"/>
  <c r="M270" i="3" s="1"/>
  <c r="I271" i="3"/>
  <c r="G272" i="3"/>
  <c r="M272" i="3" s="1"/>
  <c r="I275" i="3"/>
  <c r="G276" i="3"/>
  <c r="M276" i="3" s="1"/>
  <c r="I277" i="3"/>
  <c r="G278" i="3"/>
  <c r="M278" i="3" s="1"/>
  <c r="I279" i="3"/>
  <c r="G280" i="3"/>
  <c r="M280" i="3" s="1"/>
  <c r="I281" i="3"/>
  <c r="I283" i="3"/>
  <c r="G284" i="3"/>
  <c r="M284" i="3" s="1"/>
  <c r="H286" i="3"/>
  <c r="N286" i="3" s="1"/>
  <c r="H287" i="3"/>
  <c r="N287" i="3" s="1"/>
  <c r="H288" i="3"/>
  <c r="N288" i="3" s="1"/>
  <c r="H289" i="3"/>
  <c r="N289" i="3" s="1"/>
  <c r="G290" i="3"/>
  <c r="M290" i="3" s="1"/>
  <c r="G297" i="3"/>
  <c r="M297" i="3" s="1"/>
  <c r="G298" i="3"/>
  <c r="M298" i="3" s="1"/>
  <c r="M299" i="3"/>
  <c r="G300" i="3"/>
  <c r="M300" i="3" s="1"/>
  <c r="M301" i="3"/>
  <c r="G304" i="3"/>
  <c r="M304" i="3" s="1"/>
  <c r="G305" i="3"/>
  <c r="M305" i="3" s="1"/>
  <c r="G306" i="3"/>
  <c r="M306" i="3" s="1"/>
  <c r="G307" i="3"/>
  <c r="M307" i="3" s="1"/>
  <c r="G308" i="3"/>
  <c r="M308" i="3" s="1"/>
  <c r="G309" i="3"/>
  <c r="M309" i="3" s="1"/>
  <c r="G310" i="3"/>
  <c r="M310" i="3" s="1"/>
  <c r="G311" i="3"/>
  <c r="M311" i="3" s="1"/>
  <c r="G312" i="3"/>
  <c r="M312" i="3" s="1"/>
  <c r="G313" i="3"/>
  <c r="M313" i="3" s="1"/>
  <c r="G314" i="3"/>
  <c r="M314" i="3" s="1"/>
  <c r="H318" i="3"/>
  <c r="N318" i="3" s="1"/>
  <c r="N319" i="3"/>
  <c r="G320" i="3"/>
  <c r="M320" i="3" s="1"/>
  <c r="G321" i="3"/>
  <c r="M321" i="3" s="1"/>
  <c r="G322" i="3"/>
  <c r="M322" i="3" s="1"/>
  <c r="G323" i="3"/>
  <c r="M323" i="3" s="1"/>
  <c r="H327" i="3"/>
  <c r="N327" i="3" s="1"/>
  <c r="H328" i="3"/>
  <c r="N328" i="3" s="1"/>
  <c r="G329" i="3"/>
  <c r="M329" i="3" s="1"/>
  <c r="H332" i="3"/>
  <c r="N332" i="3" s="1"/>
  <c r="N333" i="3"/>
  <c r="G336" i="3"/>
  <c r="M336" i="3" s="1"/>
  <c r="G340" i="3"/>
  <c r="M340" i="3" s="1"/>
  <c r="G346" i="3"/>
  <c r="M346" i="3" s="1"/>
  <c r="G351" i="3"/>
  <c r="M351" i="3" s="1"/>
  <c r="H354" i="3"/>
  <c r="N354" i="3" s="1"/>
  <c r="H357" i="3"/>
  <c r="N357" i="3" s="1"/>
  <c r="G358" i="3"/>
  <c r="M358" i="3" s="1"/>
  <c r="G360" i="3"/>
  <c r="M360" i="3" s="1"/>
  <c r="L371" i="3"/>
  <c r="H376" i="3"/>
  <c r="N376" i="3" s="1"/>
  <c r="G377" i="3"/>
  <c r="M377" i="3" s="1"/>
  <c r="G378" i="3"/>
  <c r="M378" i="3" s="1"/>
  <c r="G379" i="3"/>
  <c r="M379" i="3" s="1"/>
  <c r="G380" i="3"/>
  <c r="M380" i="3" s="1"/>
  <c r="G381" i="3"/>
  <c r="M381" i="3" s="1"/>
  <c r="G382" i="3"/>
  <c r="M382" i="3" s="1"/>
  <c r="H394" i="3"/>
  <c r="N394" i="3" s="1"/>
  <c r="H395" i="3"/>
  <c r="N395" i="3" s="1"/>
  <c r="H396" i="3"/>
  <c r="N396" i="3" s="1"/>
  <c r="H397" i="3"/>
  <c r="N397" i="3" s="1"/>
  <c r="G398" i="3"/>
  <c r="M398" i="3" s="1"/>
  <c r="G399" i="3"/>
  <c r="M399" i="3" s="1"/>
  <c r="G400" i="3"/>
  <c r="M400" i="3" s="1"/>
  <c r="G401" i="3"/>
  <c r="M401" i="3" s="1"/>
  <c r="G402" i="3"/>
  <c r="M402" i="3" s="1"/>
  <c r="G403" i="3"/>
  <c r="M403" i="3" s="1"/>
  <c r="H412" i="3"/>
  <c r="N412" i="3" s="1"/>
  <c r="H413" i="3"/>
  <c r="N413" i="3" s="1"/>
  <c r="H414" i="3"/>
  <c r="N414" i="3" s="1"/>
  <c r="G415" i="3"/>
  <c r="M415" i="3" s="1"/>
  <c r="H419" i="3"/>
  <c r="N419" i="3" s="1"/>
  <c r="H420" i="3"/>
  <c r="N420" i="3" s="1"/>
  <c r="N421" i="3"/>
  <c r="H422" i="3"/>
  <c r="N422" i="3" s="1"/>
  <c r="H423" i="3"/>
  <c r="N423" i="3" s="1"/>
  <c r="H424" i="3"/>
  <c r="N424" i="3" s="1"/>
  <c r="H425" i="3"/>
  <c r="N425" i="3" s="1"/>
  <c r="H426" i="3"/>
  <c r="N426" i="3" s="1"/>
  <c r="H427" i="3"/>
  <c r="N427" i="3" s="1"/>
  <c r="H428" i="3"/>
  <c r="N428" i="3" s="1"/>
  <c r="H429" i="3"/>
  <c r="N429" i="3" s="1"/>
  <c r="H430" i="3"/>
  <c r="N430" i="3" s="1"/>
  <c r="H431" i="3"/>
  <c r="N431" i="3" s="1"/>
  <c r="G432" i="3"/>
  <c r="M432" i="3" s="1"/>
  <c r="G433" i="3"/>
  <c r="M433" i="3" s="1"/>
  <c r="G434" i="3"/>
  <c r="M434" i="3" s="1"/>
  <c r="G435" i="3"/>
  <c r="M435" i="3" s="1"/>
  <c r="G436" i="3"/>
  <c r="M436" i="3" s="1"/>
  <c r="G437" i="3"/>
  <c r="M437" i="3" s="1"/>
  <c r="G438" i="3"/>
  <c r="M438" i="3" s="1"/>
  <c r="M439" i="3"/>
  <c r="H441" i="3"/>
  <c r="N441" i="3" s="1"/>
  <c r="G442" i="3"/>
  <c r="M442" i="3" s="1"/>
  <c r="G443" i="3"/>
  <c r="M443" i="3" s="1"/>
  <c r="G444" i="3"/>
  <c r="M444" i="3" s="1"/>
  <c r="H450" i="3"/>
  <c r="N450" i="3" s="1"/>
  <c r="H451" i="3"/>
  <c r="N451" i="3" s="1"/>
  <c r="H452" i="3"/>
  <c r="N452" i="3" s="1"/>
  <c r="N453" i="3"/>
  <c r="G454" i="3"/>
  <c r="M454" i="3" s="1"/>
  <c r="G455" i="3"/>
  <c r="M455" i="3" s="1"/>
  <c r="G456" i="3"/>
  <c r="M456" i="3" s="1"/>
  <c r="M457" i="3"/>
  <c r="M458" i="3"/>
  <c r="G459" i="3"/>
  <c r="M459" i="3" s="1"/>
  <c r="G460" i="3"/>
  <c r="M460" i="3" s="1"/>
  <c r="G461" i="3"/>
  <c r="M461" i="3" s="1"/>
  <c r="G462" i="3"/>
  <c r="M462" i="3" s="1"/>
  <c r="H464" i="3"/>
  <c r="N464" i="3" s="1"/>
  <c r="H465" i="3"/>
  <c r="N465" i="3" s="1"/>
  <c r="G468" i="3"/>
  <c r="M468" i="3" s="1"/>
  <c r="H475" i="3"/>
  <c r="N475" i="3" s="1"/>
  <c r="N480" i="3"/>
  <c r="H481" i="3"/>
  <c r="N481" i="3" s="1"/>
  <c r="H482" i="3"/>
  <c r="N482" i="3" s="1"/>
  <c r="H483" i="3"/>
  <c r="N483" i="3" s="1"/>
  <c r="H484" i="3"/>
  <c r="N484" i="3" s="1"/>
  <c r="H485" i="3"/>
  <c r="N485" i="3" s="1"/>
  <c r="M486" i="3"/>
  <c r="G487" i="3"/>
  <c r="M487" i="3" s="1"/>
  <c r="M488" i="3"/>
  <c r="M489" i="3"/>
  <c r="M490" i="3"/>
  <c r="H493" i="3"/>
  <c r="N493" i="3" s="1"/>
  <c r="H494" i="3"/>
  <c r="N494" i="3" s="1"/>
  <c r="H495" i="3"/>
  <c r="N495" i="3" s="1"/>
  <c r="H496" i="3"/>
  <c r="N496" i="3" s="1"/>
  <c r="G497" i="3"/>
  <c r="M497" i="3" s="1"/>
  <c r="G498" i="3"/>
  <c r="M498" i="3" s="1"/>
  <c r="G499" i="3"/>
  <c r="M499" i="3" s="1"/>
  <c r="G500" i="3"/>
  <c r="M500" i="3" s="1"/>
  <c r="N505" i="3"/>
  <c r="G506" i="3"/>
  <c r="M506" i="3" s="1"/>
  <c r="G507" i="3"/>
  <c r="M507" i="3" s="1"/>
  <c r="G508" i="3"/>
  <c r="M508" i="3" s="1"/>
  <c r="G509" i="3"/>
  <c r="M509" i="3" s="1"/>
  <c r="H516" i="3"/>
  <c r="N516" i="3" s="1"/>
  <c r="G517" i="3"/>
  <c r="M517" i="3" s="1"/>
  <c r="G518" i="3"/>
  <c r="M518" i="3" s="1"/>
  <c r="M519" i="3"/>
  <c r="H528" i="3"/>
  <c r="N528" i="3" s="1"/>
  <c r="N529" i="3"/>
  <c r="H530" i="3"/>
  <c r="N530" i="3" s="1"/>
  <c r="H531" i="3"/>
  <c r="N531" i="3" s="1"/>
  <c r="G532" i="3"/>
  <c r="M532" i="3" s="1"/>
  <c r="H543" i="3"/>
  <c r="N543" i="3" s="1"/>
  <c r="H544" i="3"/>
  <c r="N544" i="3" s="1"/>
  <c r="H545" i="3"/>
  <c r="N545" i="3" s="1"/>
  <c r="H546" i="3"/>
  <c r="N546" i="3" s="1"/>
  <c r="H547" i="3"/>
  <c r="N547" i="3" s="1"/>
  <c r="G548" i="3"/>
  <c r="M548" i="3" s="1"/>
  <c r="G555" i="3"/>
  <c r="M555" i="3" s="1"/>
  <c r="G557" i="3"/>
  <c r="M557" i="3" s="1"/>
  <c r="H566" i="3"/>
  <c r="N566" i="3" s="1"/>
  <c r="H567" i="3"/>
  <c r="N567" i="3" s="1"/>
  <c r="H568" i="3"/>
  <c r="N568" i="3" s="1"/>
  <c r="H569" i="3"/>
  <c r="N569" i="3" s="1"/>
  <c r="H570" i="3"/>
  <c r="N570" i="3" s="1"/>
  <c r="G571" i="3"/>
  <c r="M571" i="3" s="1"/>
  <c r="G572" i="3"/>
  <c r="M572" i="3" s="1"/>
  <c r="G573" i="3"/>
  <c r="M573" i="3" s="1"/>
  <c r="G574" i="3"/>
  <c r="M574" i="3" s="1"/>
  <c r="G575" i="3"/>
  <c r="M575" i="3" s="1"/>
  <c r="G576" i="3"/>
  <c r="M576" i="3" s="1"/>
  <c r="H580" i="3"/>
  <c r="N580" i="3" s="1"/>
  <c r="G581" i="3"/>
  <c r="M581" i="3" s="1"/>
  <c r="H583" i="3"/>
  <c r="N583" i="3" s="1"/>
  <c r="N584" i="3"/>
  <c r="G585" i="3"/>
  <c r="M585" i="3" s="1"/>
  <c r="H588" i="3"/>
  <c r="N588" i="3" s="1"/>
  <c r="H589" i="3"/>
  <c r="N589" i="3" s="1"/>
  <c r="H590" i="3"/>
  <c r="N590" i="3" s="1"/>
  <c r="H591" i="3"/>
  <c r="N591" i="3" s="1"/>
  <c r="H592" i="3"/>
  <c r="N592" i="3" s="1"/>
  <c r="M593" i="3"/>
  <c r="H599" i="3"/>
  <c r="N599" i="3" s="1"/>
  <c r="H600" i="3"/>
  <c r="N600" i="3" s="1"/>
  <c r="M601" i="3"/>
  <c r="G612" i="3"/>
  <c r="M612" i="3" s="1"/>
  <c r="G613" i="3"/>
  <c r="M613" i="3" s="1"/>
  <c r="G614" i="3"/>
  <c r="M614" i="3" s="1"/>
  <c r="G615" i="3"/>
  <c r="M615" i="3" s="1"/>
  <c r="G616" i="3"/>
  <c r="M616" i="3" s="1"/>
  <c r="G617" i="3"/>
  <c r="M617" i="3" s="1"/>
  <c r="G618" i="3"/>
  <c r="M618" i="3" s="1"/>
  <c r="M619" i="3"/>
  <c r="H625" i="3"/>
  <c r="N625" i="3" s="1"/>
  <c r="H626" i="3"/>
  <c r="N626" i="3" s="1"/>
  <c r="H627" i="3"/>
  <c r="N627" i="3" s="1"/>
  <c r="H628" i="3"/>
  <c r="N628" i="3" s="1"/>
  <c r="H629" i="3"/>
  <c r="N629" i="3" s="1"/>
  <c r="H630" i="3"/>
  <c r="N630" i="3" s="1"/>
  <c r="H631" i="3"/>
  <c r="N631" i="3" s="1"/>
  <c r="H632" i="3"/>
  <c r="N632" i="3" s="1"/>
  <c r="H633" i="3"/>
  <c r="N633" i="3" s="1"/>
  <c r="N634" i="3"/>
  <c r="H635" i="3"/>
  <c r="N635" i="3" s="1"/>
  <c r="G636" i="3"/>
  <c r="M636" i="3" s="1"/>
  <c r="G637" i="3"/>
  <c r="M637" i="3" s="1"/>
  <c r="G638" i="3"/>
  <c r="M638" i="3" s="1"/>
  <c r="G639" i="3"/>
  <c r="M639" i="3" s="1"/>
  <c r="G640" i="3"/>
  <c r="M640" i="3" s="1"/>
  <c r="C9" i="4"/>
  <c r="K9" i="4" s="1"/>
  <c r="C11" i="4"/>
  <c r="C12" i="4"/>
  <c r="C13" i="4"/>
  <c r="G22" i="4"/>
  <c r="M22" i="4" s="1"/>
  <c r="G23" i="4"/>
  <c r="M23" i="4" s="1"/>
  <c r="G33" i="4"/>
  <c r="M33" i="4" s="1"/>
  <c r="G42" i="4"/>
  <c r="M42" i="4" s="1"/>
  <c r="G53" i="4"/>
  <c r="M53" i="4" s="1"/>
  <c r="G62" i="4"/>
  <c r="M62" i="4" s="1"/>
  <c r="G64" i="4"/>
  <c r="M64" i="4" s="1"/>
  <c r="G67" i="4"/>
  <c r="M67" i="4" s="1"/>
  <c r="H72" i="4"/>
  <c r="N72" i="4" s="1"/>
  <c r="G73" i="4"/>
  <c r="M73" i="4" s="1"/>
  <c r="K81" i="4"/>
  <c r="N83" i="4"/>
  <c r="H84" i="4"/>
  <c r="N84" i="4" s="1"/>
  <c r="G85" i="4"/>
  <c r="M85" i="4" s="1"/>
  <c r="G86" i="4"/>
  <c r="M86" i="4" s="1"/>
  <c r="M87" i="4"/>
  <c r="M92" i="4"/>
  <c r="G97" i="4"/>
  <c r="M97" i="4" s="1"/>
  <c r="N101" i="4"/>
  <c r="H105" i="4"/>
  <c r="N105" i="4" s="1"/>
  <c r="M106" i="4"/>
  <c r="N108" i="4"/>
  <c r="M109" i="4"/>
  <c r="H115" i="4"/>
  <c r="N115" i="4" s="1"/>
  <c r="G116" i="4"/>
  <c r="M116" i="4" s="1"/>
  <c r="H123" i="4"/>
  <c r="N123" i="4" s="1"/>
  <c r="H124" i="4"/>
  <c r="N124" i="4" s="1"/>
  <c r="H125" i="4"/>
  <c r="N125" i="4" s="1"/>
  <c r="N126" i="4"/>
  <c r="G127" i="4"/>
  <c r="M127" i="4" s="1"/>
  <c r="M128" i="4"/>
  <c r="G139" i="4"/>
  <c r="M139" i="4" s="1"/>
  <c r="H144" i="4"/>
  <c r="N144" i="4" s="1"/>
  <c r="H145" i="4"/>
  <c r="N145" i="4" s="1"/>
  <c r="H146" i="4"/>
  <c r="N146" i="4" s="1"/>
  <c r="N147" i="4"/>
  <c r="H154" i="4"/>
  <c r="N154" i="4" s="1"/>
  <c r="N157" i="4"/>
  <c r="N166" i="4"/>
  <c r="H170" i="4"/>
  <c r="N170" i="4" s="1"/>
  <c r="G178" i="4"/>
  <c r="M178" i="4" s="1"/>
  <c r="K188" i="4"/>
  <c r="G192" i="4"/>
  <c r="M192" i="4" s="1"/>
  <c r="G195" i="4"/>
  <c r="M195" i="4" s="1"/>
  <c r="G202" i="4"/>
  <c r="M202" i="4" s="1"/>
  <c r="M218" i="4"/>
  <c r="G219" i="4"/>
  <c r="M219" i="4" s="1"/>
  <c r="H223" i="4"/>
  <c r="N223" i="4" s="1"/>
  <c r="H225" i="4"/>
  <c r="N225" i="4" s="1"/>
  <c r="H226" i="4"/>
  <c r="N226" i="4" s="1"/>
  <c r="H227" i="4"/>
  <c r="N227" i="4" s="1"/>
  <c r="N234" i="4"/>
  <c r="H235" i="4"/>
  <c r="N235" i="4" s="1"/>
  <c r="H242" i="4"/>
  <c r="N242" i="4" s="1"/>
  <c r="N252" i="4"/>
  <c r="M253" i="4"/>
  <c r="H255" i="4"/>
  <c r="N255" i="4" s="1"/>
  <c r="H258" i="4"/>
  <c r="N258" i="4" s="1"/>
  <c r="N261" i="4"/>
  <c r="M267" i="4"/>
  <c r="H272" i="4"/>
  <c r="N272" i="4" s="1"/>
  <c r="N285" i="4"/>
  <c r="G286" i="4"/>
  <c r="M286" i="4" s="1"/>
  <c r="N292" i="4"/>
  <c r="G293" i="4"/>
  <c r="M293" i="4" s="1"/>
  <c r="G294" i="4"/>
  <c r="M294" i="4" s="1"/>
  <c r="G299" i="4"/>
  <c r="M299" i="4" s="1"/>
  <c r="G304" i="4"/>
  <c r="M304" i="4" s="1"/>
  <c r="G305" i="4"/>
  <c r="M305" i="4" s="1"/>
  <c r="M309" i="4"/>
  <c r="G318" i="4"/>
  <c r="M318" i="4" s="1"/>
  <c r="H320" i="4"/>
  <c r="N320" i="4" s="1"/>
  <c r="H323" i="4"/>
  <c r="N323" i="4" s="1"/>
  <c r="G324" i="4"/>
  <c r="M324" i="4" s="1"/>
  <c r="M325" i="4"/>
  <c r="M336" i="4"/>
  <c r="H338" i="4"/>
  <c r="N338" i="4" s="1"/>
  <c r="H343" i="4"/>
  <c r="N343" i="4" s="1"/>
  <c r="M352" i="4"/>
  <c r="H354" i="4"/>
  <c r="N354" i="4" s="1"/>
  <c r="K371" i="4"/>
  <c r="G374" i="4"/>
  <c r="M374" i="4" s="1"/>
  <c r="N380" i="4"/>
  <c r="G386" i="4"/>
  <c r="M386" i="4" s="1"/>
  <c r="G387" i="4"/>
  <c r="M387" i="4" s="1"/>
  <c r="G388" i="4"/>
  <c r="M388" i="4" s="1"/>
  <c r="M401" i="4"/>
  <c r="G410" i="4"/>
  <c r="M410" i="4" s="1"/>
  <c r="G413" i="4"/>
  <c r="M413" i="4" s="1"/>
  <c r="M426" i="4"/>
  <c r="G427" i="4"/>
  <c r="M427" i="4" s="1"/>
  <c r="G430" i="4"/>
  <c r="M430" i="4" s="1"/>
  <c r="H437" i="4"/>
  <c r="N437" i="4" s="1"/>
  <c r="N442" i="4"/>
  <c r="G445" i="4"/>
  <c r="M445" i="4" s="1"/>
  <c r="G446" i="4"/>
  <c r="M446" i="4" s="1"/>
  <c r="H450" i="4"/>
  <c r="N450" i="4" s="1"/>
  <c r="H451" i="4"/>
  <c r="N451" i="4" s="1"/>
  <c r="N454" i="4"/>
  <c r="M462" i="4"/>
  <c r="H464" i="4"/>
  <c r="N464" i="4" s="1"/>
  <c r="H467" i="4"/>
  <c r="N467" i="4" s="1"/>
  <c r="G473" i="4"/>
  <c r="M473" i="4" s="1"/>
  <c r="H478" i="4"/>
  <c r="N478" i="4" s="1"/>
  <c r="M483" i="4"/>
  <c r="H493" i="4"/>
  <c r="N493" i="4" s="1"/>
  <c r="N494" i="4"/>
  <c r="M495" i="4"/>
  <c r="N498" i="4"/>
  <c r="G499" i="4"/>
  <c r="M499" i="4" s="1"/>
  <c r="N504" i="4"/>
  <c r="M507" i="4"/>
  <c r="M510" i="4"/>
  <c r="H512" i="4"/>
  <c r="N512" i="4" s="1"/>
  <c r="H515" i="4"/>
  <c r="N515" i="4" s="1"/>
  <c r="H520" i="4"/>
  <c r="N520" i="4" s="1"/>
  <c r="N541" i="4"/>
  <c r="G544" i="4"/>
  <c r="M544" i="4" s="1"/>
  <c r="H549" i="4"/>
  <c r="N549" i="4" s="1"/>
  <c r="N558" i="4"/>
  <c r="N561" i="4"/>
  <c r="H564" i="4"/>
  <c r="N564" i="4" s="1"/>
  <c r="N565" i="4"/>
  <c r="N571" i="4"/>
  <c r="N574" i="4"/>
  <c r="M580" i="4"/>
  <c r="H585" i="4"/>
  <c r="N585" i="4" s="1"/>
  <c r="M586" i="4"/>
  <c r="H588" i="4"/>
  <c r="N588" i="4" s="1"/>
  <c r="H589" i="4"/>
  <c r="N589" i="4" s="1"/>
  <c r="G590" i="4"/>
  <c r="M590" i="4" s="1"/>
  <c r="M591" i="4"/>
  <c r="H597" i="4"/>
  <c r="N597" i="4" s="1"/>
  <c r="H598" i="4"/>
  <c r="N598" i="4" s="1"/>
  <c r="G612" i="4"/>
  <c r="M612" i="4" s="1"/>
  <c r="G613" i="4"/>
  <c r="M613" i="4" s="1"/>
  <c r="M619" i="4"/>
  <c r="H627" i="4"/>
  <c r="N627" i="4" s="1"/>
  <c r="H628" i="4"/>
  <c r="N628" i="4" s="1"/>
  <c r="H629" i="4"/>
  <c r="N629" i="4" s="1"/>
  <c r="H633" i="4"/>
  <c r="N633" i="4" s="1"/>
  <c r="M636" i="4"/>
  <c r="M637" i="4"/>
  <c r="N639" i="4"/>
  <c r="H640" i="4"/>
  <c r="N640" i="4" s="1"/>
  <c r="G22" i="5"/>
  <c r="M22" i="5" s="1"/>
  <c r="G23" i="5"/>
  <c r="M23" i="5" s="1"/>
  <c r="H26" i="5"/>
  <c r="N26" i="5" s="1"/>
  <c r="M27" i="5"/>
  <c r="H30" i="5"/>
  <c r="N30" i="5" s="1"/>
  <c r="H31" i="5"/>
  <c r="N31" i="5" s="1"/>
  <c r="H32" i="5"/>
  <c r="N32" i="5" s="1"/>
  <c r="H33" i="5"/>
  <c r="N33" i="5" s="1"/>
  <c r="H34" i="5"/>
  <c r="N34" i="5" s="1"/>
  <c r="H39" i="5"/>
  <c r="N39" i="5" s="1"/>
  <c r="H40" i="5"/>
  <c r="N40" i="5" s="1"/>
  <c r="N44" i="5"/>
  <c r="H48" i="5"/>
  <c r="N48" i="5" s="1"/>
  <c r="G57" i="5"/>
  <c r="M57" i="5" s="1"/>
  <c r="H61" i="5"/>
  <c r="N61" i="5" s="1"/>
  <c r="H64" i="5"/>
  <c r="N64" i="5" s="1"/>
  <c r="H65" i="5"/>
  <c r="N65" i="5" s="1"/>
  <c r="H66" i="5"/>
  <c r="N66" i="5" s="1"/>
  <c r="G67" i="5"/>
  <c r="M67" i="5" s="1"/>
  <c r="G68" i="5"/>
  <c r="M68" i="5" s="1"/>
  <c r="M69" i="5"/>
  <c r="G70" i="5"/>
  <c r="M70" i="5" s="1"/>
  <c r="M71" i="5"/>
  <c r="G72" i="5"/>
  <c r="M72" i="5" s="1"/>
  <c r="M73" i="5"/>
  <c r="G81" i="5"/>
  <c r="M81" i="5" s="1"/>
  <c r="G82" i="5"/>
  <c r="M82" i="5" s="1"/>
  <c r="G83" i="5"/>
  <c r="M83" i="5" s="1"/>
  <c r="G84" i="5"/>
  <c r="M84" i="5" s="1"/>
  <c r="G85" i="5"/>
  <c r="M85" i="5" s="1"/>
  <c r="G86" i="5"/>
  <c r="M86" i="5" s="1"/>
  <c r="G87" i="5"/>
  <c r="M87" i="5" s="1"/>
  <c r="N90" i="5"/>
  <c r="H91" i="5"/>
  <c r="N91" i="5" s="1"/>
  <c r="G92" i="5"/>
  <c r="M92" i="5" s="1"/>
  <c r="G93" i="5"/>
  <c r="M93" i="5" s="1"/>
  <c r="M96" i="5"/>
  <c r="G97" i="5"/>
  <c r="M97" i="5" s="1"/>
  <c r="G98" i="5"/>
  <c r="M98" i="5" s="1"/>
  <c r="G103" i="5"/>
  <c r="M103" i="5" s="1"/>
  <c r="G104" i="5"/>
  <c r="M104" i="5" s="1"/>
  <c r="G105" i="5"/>
  <c r="M105" i="5" s="1"/>
  <c r="G106" i="5"/>
  <c r="M106" i="5" s="1"/>
  <c r="G107" i="5"/>
  <c r="M107" i="5" s="1"/>
  <c r="G108" i="5"/>
  <c r="M108" i="5" s="1"/>
  <c r="G109" i="5"/>
  <c r="M109" i="5" s="1"/>
  <c r="H111" i="5"/>
  <c r="N111" i="5" s="1"/>
  <c r="H112" i="5"/>
  <c r="N112" i="5" s="1"/>
  <c r="H114" i="5"/>
  <c r="N114" i="5" s="1"/>
  <c r="H115" i="5"/>
  <c r="N115" i="5" s="1"/>
  <c r="H116" i="5"/>
  <c r="N116" i="5" s="1"/>
  <c r="H117" i="5"/>
  <c r="N117" i="5" s="1"/>
  <c r="G118" i="5"/>
  <c r="M118" i="5" s="1"/>
  <c r="G119" i="5"/>
  <c r="M119" i="5" s="1"/>
  <c r="H132" i="5"/>
  <c r="N132" i="5" s="1"/>
  <c r="H133" i="5"/>
  <c r="N133" i="5" s="1"/>
  <c r="G134" i="5"/>
  <c r="M134" i="5" s="1"/>
  <c r="G141" i="5"/>
  <c r="M141" i="5" s="1"/>
  <c r="G142" i="5"/>
  <c r="M142" i="5" s="1"/>
  <c r="G143" i="5"/>
  <c r="M143" i="5" s="1"/>
  <c r="G152" i="5"/>
  <c r="M152" i="5" s="1"/>
  <c r="M153" i="5"/>
  <c r="G154" i="5"/>
  <c r="M154" i="5" s="1"/>
  <c r="G155" i="5"/>
  <c r="M155" i="5" s="1"/>
  <c r="G156" i="5"/>
  <c r="M156" i="5" s="1"/>
  <c r="N159" i="5"/>
  <c r="H164" i="5"/>
  <c r="N164" i="5" s="1"/>
  <c r="G165" i="5"/>
  <c r="M165" i="5" s="1"/>
  <c r="G173" i="5"/>
  <c r="M173" i="5" s="1"/>
  <c r="H175" i="5"/>
  <c r="N175" i="5" s="1"/>
  <c r="H176" i="5"/>
  <c r="N176" i="5" s="1"/>
  <c r="G177" i="5"/>
  <c r="M177" i="5" s="1"/>
  <c r="L188" i="5"/>
  <c r="G193" i="5"/>
  <c r="M193" i="5" s="1"/>
  <c r="M194" i="5"/>
  <c r="G195" i="5"/>
  <c r="M195" i="5" s="1"/>
  <c r="M196" i="5"/>
  <c r="H200" i="5"/>
  <c r="N200" i="5" s="1"/>
  <c r="G201" i="5"/>
  <c r="M201" i="5" s="1"/>
  <c r="G202" i="5"/>
  <c r="M202" i="5" s="1"/>
  <c r="G203" i="5"/>
  <c r="M203" i="5" s="1"/>
  <c r="G204" i="5"/>
  <c r="M204" i="5" s="1"/>
  <c r="G205" i="5"/>
  <c r="M205" i="5" s="1"/>
  <c r="H209" i="5"/>
  <c r="N209" i="5" s="1"/>
  <c r="H210" i="5"/>
  <c r="N210" i="5" s="1"/>
  <c r="H213" i="5"/>
  <c r="N213" i="5" s="1"/>
  <c r="N214" i="5"/>
  <c r="G215" i="5"/>
  <c r="M215" i="5" s="1"/>
  <c r="G216" i="5"/>
  <c r="M216" i="5" s="1"/>
  <c r="H223" i="5"/>
  <c r="N223" i="5" s="1"/>
  <c r="H224" i="5"/>
  <c r="N224" i="5" s="1"/>
  <c r="H229" i="5"/>
  <c r="N229" i="5" s="1"/>
  <c r="G230" i="5"/>
  <c r="M230" i="5" s="1"/>
  <c r="M231" i="5"/>
  <c r="N239" i="5"/>
  <c r="H242" i="5"/>
  <c r="N242" i="5" s="1"/>
  <c r="N243" i="5"/>
  <c r="G244" i="5"/>
  <c r="M244" i="5" s="1"/>
  <c r="H258" i="5"/>
  <c r="N258" i="5" s="1"/>
  <c r="H265" i="5"/>
  <c r="N265" i="5" s="1"/>
  <c r="H266" i="5"/>
  <c r="N266" i="5" s="1"/>
  <c r="H270" i="5"/>
  <c r="N270" i="5" s="1"/>
  <c r="H271" i="5"/>
  <c r="N271" i="5" s="1"/>
  <c r="M272" i="5"/>
  <c r="H279" i="5"/>
  <c r="N279" i="5" s="1"/>
  <c r="G280" i="5"/>
  <c r="M280" i="5" s="1"/>
  <c r="N297" i="5"/>
  <c r="M298" i="5"/>
  <c r="G299" i="5"/>
  <c r="M299" i="5" s="1"/>
  <c r="G300" i="5"/>
  <c r="M300" i="5" s="1"/>
  <c r="G318" i="5"/>
  <c r="M318" i="5" s="1"/>
  <c r="H322" i="5"/>
  <c r="N322" i="5" s="1"/>
  <c r="N326" i="5"/>
  <c r="G327" i="5"/>
  <c r="M327" i="5" s="1"/>
  <c r="G328" i="5"/>
  <c r="M328" i="5" s="1"/>
  <c r="M331" i="5"/>
  <c r="H338" i="5"/>
  <c r="N338" i="5" s="1"/>
  <c r="H342" i="5"/>
  <c r="N342" i="5" s="1"/>
  <c r="G346" i="5"/>
  <c r="M346" i="5" s="1"/>
  <c r="M351" i="5"/>
  <c r="H355" i="5"/>
  <c r="N355" i="5" s="1"/>
  <c r="M356" i="5"/>
  <c r="H358" i="5"/>
  <c r="N358" i="5" s="1"/>
  <c r="M359" i="5"/>
  <c r="H363" i="5"/>
  <c r="N363" i="5" s="1"/>
  <c r="H371" i="5"/>
  <c r="N371" i="5" s="1"/>
  <c r="H372" i="5"/>
  <c r="N372" i="5" s="1"/>
  <c r="H373" i="5"/>
  <c r="N373" i="5" s="1"/>
  <c r="H374" i="5"/>
  <c r="N374" i="5" s="1"/>
  <c r="N375" i="5"/>
  <c r="H376" i="5"/>
  <c r="N376" i="5" s="1"/>
  <c r="H386" i="5"/>
  <c r="N386" i="5" s="1"/>
  <c r="H387" i="5"/>
  <c r="N387" i="5" s="1"/>
  <c r="H388" i="5"/>
  <c r="N388" i="5" s="1"/>
  <c r="H389" i="5"/>
  <c r="N389" i="5" s="1"/>
  <c r="N390" i="5"/>
  <c r="G391" i="5"/>
  <c r="M391" i="5" s="1"/>
  <c r="G392" i="5"/>
  <c r="M392" i="5" s="1"/>
  <c r="G393" i="5"/>
  <c r="M393" i="5" s="1"/>
  <c r="H398" i="5"/>
  <c r="N398" i="5" s="1"/>
  <c r="G399" i="5"/>
  <c r="M399" i="5" s="1"/>
  <c r="G400" i="5"/>
  <c r="M400" i="5" s="1"/>
  <c r="G401" i="5"/>
  <c r="M401" i="5" s="1"/>
  <c r="G402" i="5"/>
  <c r="M402" i="5" s="1"/>
  <c r="M403" i="5"/>
  <c r="H412" i="5"/>
  <c r="N412" i="5" s="1"/>
  <c r="G422" i="5"/>
  <c r="M422" i="5" s="1"/>
  <c r="G423" i="5"/>
  <c r="M423" i="5" s="1"/>
  <c r="G424" i="5"/>
  <c r="M424" i="5" s="1"/>
  <c r="G425" i="5"/>
  <c r="M425" i="5" s="1"/>
  <c r="G432" i="5"/>
  <c r="M432" i="5" s="1"/>
  <c r="G433" i="5"/>
  <c r="M433" i="5" s="1"/>
  <c r="G434" i="5"/>
  <c r="M434" i="5" s="1"/>
  <c r="G435" i="5"/>
  <c r="M435" i="5" s="1"/>
  <c r="G436" i="5"/>
  <c r="M436" i="5" s="1"/>
  <c r="G437" i="5"/>
  <c r="M437" i="5" s="1"/>
  <c r="G438" i="5"/>
  <c r="M438" i="5" s="1"/>
  <c r="H441" i="5"/>
  <c r="N441" i="5" s="1"/>
  <c r="H448" i="5"/>
  <c r="N448" i="5" s="1"/>
  <c r="H449" i="5"/>
  <c r="N449" i="5" s="1"/>
  <c r="G450" i="5"/>
  <c r="M450" i="5" s="1"/>
  <c r="G451" i="5"/>
  <c r="M451" i="5" s="1"/>
  <c r="N453" i="5"/>
  <c r="G454" i="5"/>
  <c r="M454" i="5" s="1"/>
  <c r="N458" i="5"/>
  <c r="H462" i="5"/>
  <c r="N462" i="5" s="1"/>
  <c r="H463" i="5"/>
  <c r="N463" i="5" s="1"/>
  <c r="N466" i="5"/>
  <c r="H467" i="5"/>
  <c r="N467" i="5" s="1"/>
  <c r="H473" i="5"/>
  <c r="N473" i="5" s="1"/>
  <c r="H474" i="5"/>
  <c r="N474" i="5" s="1"/>
  <c r="H476" i="5"/>
  <c r="N476" i="5" s="1"/>
  <c r="H478" i="5"/>
  <c r="N478" i="5" s="1"/>
  <c r="N479" i="5"/>
  <c r="H480" i="5"/>
  <c r="N480" i="5" s="1"/>
  <c r="H481" i="5"/>
  <c r="N481" i="5" s="1"/>
  <c r="N482" i="5"/>
  <c r="G483" i="5"/>
  <c r="M483" i="5" s="1"/>
  <c r="H487" i="5"/>
  <c r="N487" i="5" s="1"/>
  <c r="H490" i="5"/>
  <c r="N490" i="5" s="1"/>
  <c r="G491" i="5"/>
  <c r="M491" i="5" s="1"/>
  <c r="H495" i="5"/>
  <c r="N495" i="5" s="1"/>
  <c r="H498" i="5"/>
  <c r="N498" i="5" s="1"/>
  <c r="H499" i="5"/>
  <c r="N499" i="5" s="1"/>
  <c r="H503" i="5"/>
  <c r="N503" i="5" s="1"/>
  <c r="M504" i="5"/>
  <c r="N506" i="5"/>
  <c r="G507" i="5"/>
  <c r="M507" i="5" s="1"/>
  <c r="G508" i="5"/>
  <c r="M508" i="5" s="1"/>
  <c r="G509" i="5"/>
  <c r="M509" i="5" s="1"/>
  <c r="M510" i="5"/>
  <c r="M511" i="5"/>
  <c r="G517" i="5"/>
  <c r="M517" i="5" s="1"/>
  <c r="G518" i="5"/>
  <c r="M518" i="5" s="1"/>
  <c r="M519" i="5"/>
  <c r="H522" i="5"/>
  <c r="N522" i="5" s="1"/>
  <c r="H525" i="5"/>
  <c r="N525" i="5" s="1"/>
  <c r="G526" i="5"/>
  <c r="M526" i="5" s="1"/>
  <c r="N530" i="5"/>
  <c r="G533" i="5"/>
  <c r="M533" i="5" s="1"/>
  <c r="H535" i="5"/>
  <c r="N535" i="5" s="1"/>
  <c r="H537" i="5"/>
  <c r="N537" i="5" s="1"/>
  <c r="H541" i="5"/>
  <c r="N541" i="5" s="1"/>
  <c r="N542" i="5"/>
  <c r="H543" i="5"/>
  <c r="N543" i="5" s="1"/>
  <c r="H549" i="5"/>
  <c r="N549" i="5" s="1"/>
  <c r="H550" i="5"/>
  <c r="N550" i="5" s="1"/>
  <c r="H552" i="5"/>
  <c r="N552" i="5" s="1"/>
  <c r="N556" i="5"/>
  <c r="H557" i="5"/>
  <c r="N557" i="5" s="1"/>
  <c r="H563" i="5"/>
  <c r="N563" i="5" s="1"/>
  <c r="H584" i="5"/>
  <c r="N584" i="5" s="1"/>
  <c r="H613" i="5"/>
  <c r="N613" i="5" s="1"/>
  <c r="H617" i="5"/>
  <c r="N617" i="5" s="1"/>
  <c r="H627" i="5"/>
  <c r="N627" i="5" s="1"/>
  <c r="H631" i="5"/>
  <c r="N631" i="5" s="1"/>
  <c r="H632" i="5"/>
  <c r="N632" i="5" s="1"/>
  <c r="H633" i="5"/>
  <c r="N633" i="5" s="1"/>
  <c r="H637" i="5"/>
  <c r="N637" i="5" s="1"/>
  <c r="I9" i="6"/>
  <c r="H11" i="6"/>
  <c r="N11" i="6" s="1"/>
  <c r="H13" i="6"/>
  <c r="N13" i="6" s="1"/>
  <c r="H22" i="6"/>
  <c r="H26" i="6"/>
  <c r="N26" i="6" s="1"/>
  <c r="H30" i="6"/>
  <c r="N30" i="6" s="1"/>
  <c r="H34" i="6"/>
  <c r="N34" i="6" s="1"/>
  <c r="H39" i="6"/>
  <c r="N39" i="6" s="1"/>
  <c r="H48" i="6"/>
  <c r="N48" i="6" s="1"/>
  <c r="H53" i="6"/>
  <c r="N53" i="6" s="1"/>
  <c r="H57" i="6"/>
  <c r="N57" i="6" s="1"/>
  <c r="H65" i="6"/>
  <c r="N65" i="6" s="1"/>
  <c r="H67" i="6"/>
  <c r="N67" i="6" s="1"/>
  <c r="H70" i="6"/>
  <c r="N70" i="6" s="1"/>
  <c r="H81" i="6"/>
  <c r="H84" i="6"/>
  <c r="N84" i="6" s="1"/>
  <c r="H92" i="6"/>
  <c r="N92" i="6" s="1"/>
  <c r="H98" i="6"/>
  <c r="N98" i="6" s="1"/>
  <c r="H104" i="6"/>
  <c r="N104" i="6" s="1"/>
  <c r="H108" i="6"/>
  <c r="N108" i="6" s="1"/>
  <c r="H115" i="6"/>
  <c r="N115" i="6" s="1"/>
  <c r="H119" i="6"/>
  <c r="N119" i="6" s="1"/>
  <c r="H120" i="6"/>
  <c r="N120" i="6" s="1"/>
  <c r="H124" i="6"/>
  <c r="N124" i="6" s="1"/>
  <c r="H128" i="6"/>
  <c r="N128" i="6" s="1"/>
  <c r="N131" i="6"/>
  <c r="H132" i="6"/>
  <c r="N132" i="6" s="1"/>
  <c r="H136" i="6"/>
  <c r="N136" i="6" s="1"/>
  <c r="H140" i="6"/>
  <c r="N140" i="6" s="1"/>
  <c r="H142" i="6"/>
  <c r="N142" i="6" s="1"/>
  <c r="H146" i="6"/>
  <c r="N146" i="6" s="1"/>
  <c r="H150" i="6"/>
  <c r="N150" i="6" s="1"/>
  <c r="H151" i="6"/>
  <c r="N151" i="6" s="1"/>
  <c r="H152" i="6"/>
  <c r="N152" i="6" s="1"/>
  <c r="H156" i="6"/>
  <c r="N156" i="6" s="1"/>
  <c r="H160" i="6"/>
  <c r="N160" i="6" s="1"/>
  <c r="H166" i="6"/>
  <c r="N166" i="6" s="1"/>
  <c r="H170" i="6"/>
  <c r="N170" i="6" s="1"/>
  <c r="H174" i="6"/>
  <c r="N174" i="6" s="1"/>
  <c r="H178" i="6"/>
  <c r="N178" i="6" s="1"/>
  <c r="H189" i="6"/>
  <c r="N189" i="6" s="1"/>
  <c r="I9" i="9"/>
  <c r="I371" i="1"/>
  <c r="I372" i="1"/>
  <c r="I373" i="1"/>
  <c r="I374" i="1"/>
  <c r="I375" i="1"/>
  <c r="I376" i="1"/>
  <c r="I377" i="1"/>
  <c r="I378" i="1"/>
  <c r="I379" i="1"/>
  <c r="I380" i="1"/>
  <c r="I381" i="1"/>
  <c r="I382" i="1"/>
  <c r="I383" i="1"/>
  <c r="I384" i="1"/>
  <c r="I385" i="1"/>
  <c r="I386" i="1"/>
  <c r="I387" i="1"/>
  <c r="I388" i="1"/>
  <c r="I389" i="1"/>
  <c r="I390" i="1"/>
  <c r="I391" i="1"/>
  <c r="I392" i="1"/>
  <c r="I393" i="1"/>
  <c r="I394" i="1"/>
  <c r="I395" i="1"/>
  <c r="I396" i="1"/>
  <c r="I397" i="1"/>
  <c r="I398" i="1"/>
  <c r="I399" i="1"/>
  <c r="I400" i="1"/>
  <c r="I401" i="1"/>
  <c r="I402" i="1"/>
  <c r="I403" i="1"/>
  <c r="I404" i="1"/>
  <c r="I405" i="1"/>
  <c r="I406" i="1"/>
  <c r="I407" i="1"/>
  <c r="I408" i="1"/>
  <c r="I409" i="1"/>
  <c r="I410" i="1"/>
  <c r="I411" i="1"/>
  <c r="I412" i="1"/>
  <c r="I413" i="1"/>
  <c r="I414" i="1"/>
  <c r="I415" i="1"/>
  <c r="I416" i="1"/>
  <c r="I417" i="1"/>
  <c r="I418" i="1"/>
  <c r="I419" i="1"/>
  <c r="I420" i="1"/>
  <c r="I421" i="1"/>
  <c r="I422" i="1"/>
  <c r="I423" i="1"/>
  <c r="I424" i="1"/>
  <c r="I425" i="1"/>
  <c r="I426" i="1"/>
  <c r="I427" i="1"/>
  <c r="I428" i="1"/>
  <c r="I429" i="1"/>
  <c r="I430" i="1"/>
  <c r="I431" i="1"/>
  <c r="I432" i="1"/>
  <c r="I433" i="1"/>
  <c r="I434" i="1"/>
  <c r="I435" i="1"/>
  <c r="I436" i="1"/>
  <c r="I437" i="1"/>
  <c r="I438" i="1"/>
  <c r="I439" i="1"/>
  <c r="I440" i="1"/>
  <c r="I441" i="1"/>
  <c r="I442" i="1"/>
  <c r="I443" i="1"/>
  <c r="I444" i="1"/>
  <c r="I445" i="1"/>
  <c r="I446" i="1"/>
  <c r="I447" i="1"/>
  <c r="I448" i="1"/>
  <c r="I449" i="1"/>
  <c r="I450" i="1"/>
  <c r="I451" i="1"/>
  <c r="I452" i="1"/>
  <c r="I453" i="1"/>
  <c r="I454" i="1"/>
  <c r="I455" i="1"/>
  <c r="I456" i="1"/>
  <c r="I457" i="1"/>
  <c r="I458" i="1"/>
  <c r="I459" i="1"/>
  <c r="I460" i="1"/>
  <c r="I461" i="1"/>
  <c r="I462" i="1"/>
  <c r="I463" i="1"/>
  <c r="I464" i="1"/>
  <c r="I465" i="1"/>
  <c r="I466" i="1"/>
  <c r="I467" i="1"/>
  <c r="I468" i="1"/>
  <c r="I469" i="1"/>
  <c r="I470" i="1"/>
  <c r="I471" i="1"/>
  <c r="I472" i="1"/>
  <c r="I473" i="1"/>
  <c r="I474" i="1"/>
  <c r="I476" i="1"/>
  <c r="I477" i="1"/>
  <c r="I478" i="1"/>
  <c r="I479" i="1"/>
  <c r="I480" i="1"/>
  <c r="I481" i="1"/>
  <c r="I482" i="1"/>
  <c r="I483" i="1"/>
  <c r="I484" i="1"/>
  <c r="I485" i="1"/>
  <c r="I486" i="1"/>
  <c r="I487" i="1"/>
  <c r="I488" i="1"/>
  <c r="I489" i="1"/>
  <c r="I490" i="1"/>
  <c r="I491" i="1"/>
  <c r="I492" i="1"/>
  <c r="I493" i="1"/>
  <c r="I494" i="1"/>
  <c r="I495" i="1"/>
  <c r="I496" i="1"/>
  <c r="I497" i="1"/>
  <c r="I498" i="1"/>
  <c r="I499" i="1"/>
  <c r="I500" i="1"/>
  <c r="I501" i="1"/>
  <c r="I503" i="1"/>
  <c r="J22" i="1"/>
  <c r="J23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1" i="1"/>
  <c r="J42" i="1"/>
  <c r="J44" i="1"/>
  <c r="J45" i="1"/>
  <c r="J46" i="1"/>
  <c r="J47" i="1"/>
  <c r="J48" i="1"/>
  <c r="J49" i="1"/>
  <c r="J50" i="1"/>
  <c r="J51" i="1"/>
  <c r="J52" i="1"/>
  <c r="J53" i="1"/>
  <c r="J54" i="1"/>
  <c r="J55" i="1"/>
  <c r="J56" i="1"/>
  <c r="J57" i="1"/>
  <c r="J58" i="1"/>
  <c r="J59" i="1"/>
  <c r="J60" i="1"/>
  <c r="J61" i="1"/>
  <c r="J62" i="1"/>
  <c r="J63" i="1"/>
  <c r="J64" i="1"/>
  <c r="J65" i="1"/>
  <c r="J66" i="1"/>
  <c r="J67" i="1"/>
  <c r="J68" i="1"/>
  <c r="J69" i="1"/>
  <c r="J70" i="1"/>
  <c r="J71" i="1"/>
  <c r="J72" i="1"/>
  <c r="J81" i="1"/>
  <c r="J82" i="1"/>
  <c r="J83" i="1"/>
  <c r="J84" i="1"/>
  <c r="J85" i="1"/>
  <c r="J86" i="1"/>
  <c r="J87" i="1"/>
  <c r="J88" i="1"/>
  <c r="J89" i="1"/>
  <c r="J90" i="1"/>
  <c r="J91" i="1"/>
  <c r="J92" i="1"/>
  <c r="J93" i="1"/>
  <c r="J94" i="1"/>
  <c r="J96" i="1"/>
  <c r="J97" i="1"/>
  <c r="J98" i="1"/>
  <c r="J99" i="1"/>
  <c r="J100" i="1"/>
  <c r="J101" i="1"/>
  <c r="J102" i="1"/>
  <c r="J103" i="1"/>
  <c r="J104" i="1"/>
  <c r="J105" i="1"/>
  <c r="J106" i="1"/>
  <c r="J107" i="1"/>
  <c r="J108" i="1"/>
  <c r="J109" i="1"/>
  <c r="J110" i="1"/>
  <c r="J111" i="1"/>
  <c r="J112" i="1"/>
  <c r="J113" i="1"/>
  <c r="J114" i="1"/>
  <c r="J115" i="1"/>
  <c r="J116" i="1"/>
  <c r="J117" i="1"/>
  <c r="J118" i="1"/>
  <c r="J119" i="1"/>
  <c r="J120" i="1"/>
  <c r="J121" i="1"/>
  <c r="J122" i="1"/>
  <c r="J123" i="1"/>
  <c r="J124" i="1"/>
  <c r="J125" i="1"/>
  <c r="J126" i="1"/>
  <c r="J127" i="1"/>
  <c r="J128" i="1"/>
  <c r="J129" i="1"/>
  <c r="J130" i="1"/>
  <c r="J131" i="1"/>
  <c r="J132" i="1"/>
  <c r="J133" i="1"/>
  <c r="J134" i="1"/>
  <c r="J135" i="1"/>
  <c r="J136" i="1"/>
  <c r="J137" i="1"/>
  <c r="J138" i="1"/>
  <c r="J139" i="1"/>
  <c r="J141" i="1"/>
  <c r="J142" i="1"/>
  <c r="J143" i="1"/>
  <c r="J144" i="1"/>
  <c r="J145" i="1"/>
  <c r="J146" i="1"/>
  <c r="J147" i="1"/>
  <c r="J148" i="1"/>
  <c r="J149" i="1"/>
  <c r="J150" i="1"/>
  <c r="J151" i="1"/>
  <c r="J152" i="1"/>
  <c r="J153" i="1"/>
  <c r="J154" i="1"/>
  <c r="J155" i="1"/>
  <c r="J156" i="1"/>
  <c r="J157" i="1"/>
  <c r="J158" i="1"/>
  <c r="J159" i="1"/>
  <c r="J160" i="1"/>
  <c r="J161" i="1"/>
  <c r="J162" i="1"/>
  <c r="J163" i="1"/>
  <c r="J164" i="1"/>
  <c r="J165" i="1"/>
  <c r="J166" i="1"/>
  <c r="J167" i="1"/>
  <c r="J168" i="1"/>
  <c r="J169" i="1"/>
  <c r="J170" i="1"/>
  <c r="J171" i="1"/>
  <c r="J172" i="1"/>
  <c r="J173" i="1"/>
  <c r="J174" i="1"/>
  <c r="J175" i="1"/>
  <c r="J176" i="1"/>
  <c r="J177" i="1"/>
  <c r="J178" i="1"/>
  <c r="J179" i="1"/>
  <c r="J188" i="1"/>
  <c r="J189" i="1"/>
  <c r="J190" i="1"/>
  <c r="J191" i="1"/>
  <c r="J192" i="1"/>
  <c r="J193" i="1"/>
  <c r="J194" i="1"/>
  <c r="J195" i="1"/>
  <c r="J196" i="1"/>
  <c r="J197" i="1"/>
  <c r="J198" i="1"/>
  <c r="J199" i="1"/>
  <c r="J200" i="1"/>
  <c r="J201" i="1"/>
  <c r="J202" i="1"/>
  <c r="J203" i="1"/>
  <c r="J204" i="1"/>
  <c r="J205" i="1"/>
  <c r="J206" i="1"/>
  <c r="J207" i="1"/>
  <c r="J208" i="1"/>
  <c r="J209" i="1"/>
  <c r="J210" i="1"/>
  <c r="J211" i="1"/>
  <c r="J212" i="1"/>
  <c r="J213" i="1"/>
  <c r="J214" i="1"/>
  <c r="J215" i="1"/>
  <c r="J216" i="1"/>
  <c r="J217" i="1"/>
  <c r="J218" i="1"/>
  <c r="J219" i="1"/>
  <c r="J220" i="1"/>
  <c r="J221" i="1"/>
  <c r="J222" i="1"/>
  <c r="J223" i="1"/>
  <c r="J224" i="1"/>
  <c r="J225" i="1"/>
  <c r="J226" i="1"/>
  <c r="J227" i="1"/>
  <c r="J228" i="1"/>
  <c r="J229" i="1"/>
  <c r="J230" i="1"/>
  <c r="J231" i="1"/>
  <c r="J232" i="1"/>
  <c r="J233" i="1"/>
  <c r="J234" i="1"/>
  <c r="J235" i="1"/>
  <c r="J236" i="1"/>
  <c r="J237" i="1"/>
  <c r="J238" i="1"/>
  <c r="J239" i="1"/>
  <c r="J240" i="1"/>
  <c r="J241" i="1"/>
  <c r="J242" i="1"/>
  <c r="J243" i="1"/>
  <c r="J244" i="1"/>
  <c r="J245" i="1"/>
  <c r="J246" i="1"/>
  <c r="J248" i="1"/>
  <c r="J249" i="1"/>
  <c r="J250" i="1"/>
  <c r="J251" i="1"/>
  <c r="J252" i="1"/>
  <c r="J253" i="1"/>
  <c r="J254" i="1"/>
  <c r="J255" i="1"/>
  <c r="J256" i="1"/>
  <c r="J257" i="1"/>
  <c r="J258" i="1"/>
  <c r="J259" i="1"/>
  <c r="J260" i="1"/>
  <c r="J261" i="1"/>
  <c r="J262" i="1"/>
  <c r="J263" i="1"/>
  <c r="J264" i="1"/>
  <c r="J265" i="1"/>
  <c r="J266" i="1"/>
  <c r="J267" i="1"/>
  <c r="J268" i="1"/>
  <c r="J269" i="1"/>
  <c r="J270" i="1"/>
  <c r="J271" i="1"/>
  <c r="J272" i="1"/>
  <c r="J273" i="1"/>
  <c r="J274" i="1"/>
  <c r="J275" i="1"/>
  <c r="J276" i="1"/>
  <c r="J277" i="1"/>
  <c r="J278" i="1"/>
  <c r="J279" i="1"/>
  <c r="J280" i="1"/>
  <c r="J281" i="1"/>
  <c r="J282" i="1"/>
  <c r="J283" i="1"/>
  <c r="J284" i="1"/>
  <c r="J285" i="1"/>
  <c r="J286" i="1"/>
  <c r="J287" i="1"/>
  <c r="J288" i="1"/>
  <c r="J289" i="1"/>
  <c r="J290" i="1"/>
  <c r="J291" i="1"/>
  <c r="J292" i="1"/>
  <c r="J293" i="1"/>
  <c r="J294" i="1"/>
  <c r="J295" i="1"/>
  <c r="J296" i="1"/>
  <c r="J297" i="1"/>
  <c r="J298" i="1"/>
  <c r="J299" i="1"/>
  <c r="J300" i="1"/>
  <c r="J301" i="1"/>
  <c r="J302" i="1"/>
  <c r="J304" i="1"/>
  <c r="J305" i="1"/>
  <c r="J306" i="1"/>
  <c r="J307" i="1"/>
  <c r="J308" i="1"/>
  <c r="J309" i="1"/>
  <c r="J310" i="1"/>
  <c r="J311" i="1"/>
  <c r="J312" i="1"/>
  <c r="J313" i="1"/>
  <c r="J314" i="1"/>
  <c r="J315" i="1"/>
  <c r="J316" i="1"/>
  <c r="J317" i="1"/>
  <c r="J318" i="1"/>
  <c r="J319" i="1"/>
  <c r="J320" i="1"/>
  <c r="J321" i="1"/>
  <c r="J322" i="1"/>
  <c r="J323" i="1"/>
  <c r="J324" i="1"/>
  <c r="J325" i="1"/>
  <c r="J326" i="1"/>
  <c r="J327" i="1"/>
  <c r="J328" i="1"/>
  <c r="J329" i="1"/>
  <c r="J330" i="1"/>
  <c r="J331" i="1"/>
  <c r="J332" i="1"/>
  <c r="J333" i="1"/>
  <c r="J334" i="1"/>
  <c r="J335" i="1"/>
  <c r="J336" i="1"/>
  <c r="J337" i="1"/>
  <c r="J338" i="1"/>
  <c r="J339" i="1"/>
  <c r="J340" i="1"/>
  <c r="J341" i="1"/>
  <c r="J342" i="1"/>
  <c r="J343" i="1"/>
  <c r="J344" i="1"/>
  <c r="J345" i="1"/>
  <c r="J346" i="1"/>
  <c r="J347" i="1"/>
  <c r="J348" i="1"/>
  <c r="J349" i="1"/>
  <c r="J350" i="1"/>
  <c r="J351" i="1"/>
  <c r="J352" i="1"/>
  <c r="J353" i="1"/>
  <c r="J354" i="1"/>
  <c r="J355" i="1"/>
  <c r="J356" i="1"/>
  <c r="J357" i="1"/>
  <c r="J358" i="1"/>
  <c r="J359" i="1"/>
  <c r="J360" i="1"/>
  <c r="J361" i="1"/>
  <c r="J362" i="1"/>
  <c r="J371" i="1"/>
  <c r="J372" i="1"/>
  <c r="J373" i="1"/>
  <c r="J374" i="1"/>
  <c r="J375" i="1"/>
  <c r="J376" i="1"/>
  <c r="J377" i="1"/>
  <c r="J378" i="1"/>
  <c r="J379" i="1"/>
  <c r="J380" i="1"/>
  <c r="J381" i="1"/>
  <c r="J382" i="1"/>
  <c r="J383" i="1"/>
  <c r="J384" i="1"/>
  <c r="J385" i="1"/>
  <c r="J386" i="1"/>
  <c r="J387" i="1"/>
  <c r="J388" i="1"/>
  <c r="J389" i="1"/>
  <c r="J390" i="1"/>
  <c r="J391" i="1"/>
  <c r="J392" i="1"/>
  <c r="J393" i="1"/>
  <c r="J394" i="1"/>
  <c r="J395" i="1"/>
  <c r="J396" i="1"/>
  <c r="J397" i="1"/>
  <c r="J398" i="1"/>
  <c r="J399" i="1"/>
  <c r="J400" i="1"/>
  <c r="J401" i="1"/>
  <c r="J402" i="1"/>
  <c r="J403" i="1"/>
  <c r="J404" i="1"/>
  <c r="J405" i="1"/>
  <c r="J406" i="1"/>
  <c r="J407" i="1"/>
  <c r="J408" i="1"/>
  <c r="J409" i="1"/>
  <c r="J410" i="1"/>
  <c r="J411" i="1"/>
  <c r="J412" i="1"/>
  <c r="J413" i="1"/>
  <c r="J414" i="1"/>
  <c r="J415" i="1"/>
  <c r="J416" i="1"/>
  <c r="J417" i="1"/>
  <c r="J418" i="1"/>
  <c r="J419" i="1"/>
  <c r="J420" i="1"/>
  <c r="J421" i="1"/>
  <c r="J422" i="1"/>
  <c r="J423" i="1"/>
  <c r="J424" i="1"/>
  <c r="J425" i="1"/>
  <c r="J426" i="1"/>
  <c r="J427" i="1"/>
  <c r="J428" i="1"/>
  <c r="J429" i="1"/>
  <c r="J430" i="1"/>
  <c r="J431" i="1"/>
  <c r="J432" i="1"/>
  <c r="J433" i="1"/>
  <c r="J434" i="1"/>
  <c r="J435" i="1"/>
  <c r="J436" i="1"/>
  <c r="J437" i="1"/>
  <c r="J438" i="1"/>
  <c r="J439" i="1"/>
  <c r="J440" i="1"/>
  <c r="J441" i="1"/>
  <c r="J442" i="1"/>
  <c r="J443" i="1"/>
  <c r="J444" i="1"/>
  <c r="J445" i="1"/>
  <c r="J446" i="1"/>
  <c r="J447" i="1"/>
  <c r="J448" i="1"/>
  <c r="J449" i="1"/>
  <c r="J450" i="1"/>
  <c r="J451" i="1"/>
  <c r="J452" i="1"/>
  <c r="J453" i="1"/>
  <c r="J454" i="1"/>
  <c r="J455" i="1"/>
  <c r="J456" i="1"/>
  <c r="J457" i="1"/>
  <c r="J458" i="1"/>
  <c r="J459" i="1"/>
  <c r="J460" i="1"/>
  <c r="J461" i="1"/>
  <c r="J462" i="1"/>
  <c r="J463" i="1"/>
  <c r="J464" i="1"/>
  <c r="J465" i="1"/>
  <c r="J466" i="1"/>
  <c r="J467" i="1"/>
  <c r="J468" i="1"/>
  <c r="J469" i="1"/>
  <c r="J470" i="1"/>
  <c r="J471" i="1"/>
  <c r="J472" i="1"/>
  <c r="J473" i="1"/>
  <c r="J474" i="1"/>
  <c r="J476" i="1"/>
  <c r="J477" i="1"/>
  <c r="J478" i="1"/>
  <c r="J479" i="1"/>
  <c r="J480" i="1"/>
  <c r="J481" i="1"/>
  <c r="J482" i="1"/>
  <c r="J483" i="1"/>
  <c r="J484" i="1"/>
  <c r="J485" i="1"/>
  <c r="J486" i="1"/>
  <c r="J487" i="1"/>
  <c r="J488" i="1"/>
  <c r="J489" i="1"/>
  <c r="J490" i="1"/>
  <c r="J491" i="1"/>
  <c r="J492" i="1"/>
  <c r="J493" i="1"/>
  <c r="J494" i="1"/>
  <c r="J495" i="1"/>
  <c r="J496" i="1"/>
  <c r="J497" i="1"/>
  <c r="J498" i="1"/>
  <c r="J499" i="1"/>
  <c r="J500" i="1"/>
  <c r="J501" i="1"/>
  <c r="J502" i="1"/>
  <c r="J503" i="1"/>
  <c r="J504" i="1"/>
  <c r="J505" i="1"/>
  <c r="J506" i="1"/>
  <c r="J507" i="1"/>
  <c r="J508" i="1"/>
  <c r="J509" i="1"/>
  <c r="J510" i="1"/>
  <c r="J511" i="1"/>
  <c r="J512" i="1"/>
  <c r="J513" i="1"/>
  <c r="J514" i="1"/>
  <c r="J515" i="1"/>
  <c r="J516" i="1"/>
  <c r="J517" i="1"/>
  <c r="J518" i="1"/>
  <c r="J519" i="1"/>
  <c r="J520" i="1"/>
  <c r="J521" i="1"/>
  <c r="J522" i="1"/>
  <c r="J523" i="1"/>
  <c r="J524" i="1"/>
  <c r="J525" i="1"/>
  <c r="J526" i="1"/>
  <c r="J527" i="1"/>
  <c r="J528" i="1"/>
  <c r="J529" i="1"/>
  <c r="J530" i="1"/>
  <c r="J531" i="1"/>
  <c r="J533" i="1"/>
  <c r="J534" i="1"/>
  <c r="J535" i="1"/>
  <c r="J536" i="1"/>
  <c r="J537" i="1"/>
  <c r="J538" i="1"/>
  <c r="J539" i="1"/>
  <c r="J540" i="1"/>
  <c r="J541" i="1"/>
  <c r="J542" i="1"/>
  <c r="J543" i="1"/>
  <c r="J544" i="1"/>
  <c r="J545" i="1"/>
  <c r="J546" i="1"/>
  <c r="J547" i="1"/>
  <c r="J548" i="1"/>
  <c r="J549" i="1"/>
  <c r="J550" i="1"/>
  <c r="J551" i="1"/>
  <c r="J552" i="1"/>
  <c r="J553" i="1"/>
  <c r="J554" i="1"/>
  <c r="J555" i="1"/>
  <c r="J556" i="1"/>
  <c r="J557" i="1"/>
  <c r="J558" i="1"/>
  <c r="J559" i="1"/>
  <c r="J560" i="1"/>
  <c r="J561" i="1"/>
  <c r="J562" i="1"/>
  <c r="J563" i="1"/>
  <c r="J564" i="1"/>
  <c r="J565" i="1"/>
  <c r="J566" i="1"/>
  <c r="J567" i="1"/>
  <c r="J568" i="1"/>
  <c r="J569" i="1"/>
  <c r="J570" i="1"/>
  <c r="J571" i="1"/>
  <c r="J572" i="1"/>
  <c r="J573" i="1"/>
  <c r="J574" i="1"/>
  <c r="J575" i="1"/>
  <c r="J576" i="1"/>
  <c r="J577" i="1"/>
  <c r="J578" i="1"/>
  <c r="J579" i="1"/>
  <c r="J580" i="1"/>
  <c r="J581" i="1"/>
  <c r="J582" i="1"/>
  <c r="J583" i="1"/>
  <c r="J584" i="1"/>
  <c r="J585" i="1"/>
  <c r="J586" i="1"/>
  <c r="J587" i="1"/>
  <c r="J588" i="1"/>
  <c r="J589" i="1"/>
  <c r="J590" i="1"/>
  <c r="J591" i="1"/>
  <c r="J592" i="1"/>
  <c r="J593" i="1"/>
  <c r="J594" i="1"/>
  <c r="J595" i="1"/>
  <c r="J596" i="1"/>
  <c r="J597" i="1"/>
  <c r="J598" i="1"/>
  <c r="J599" i="1"/>
  <c r="J600" i="1"/>
  <c r="J601" i="1"/>
  <c r="J602" i="1"/>
  <c r="J603" i="1"/>
  <c r="J612" i="1"/>
  <c r="J613" i="1"/>
  <c r="J614" i="1"/>
  <c r="J615" i="1"/>
  <c r="J616" i="1"/>
  <c r="J617" i="1"/>
  <c r="J618" i="1"/>
  <c r="J619" i="1"/>
  <c r="J620" i="1"/>
  <c r="J621" i="1"/>
  <c r="J622" i="1"/>
  <c r="J623" i="1"/>
  <c r="J624" i="1"/>
  <c r="J625" i="1"/>
  <c r="J626" i="1"/>
  <c r="J627" i="1"/>
  <c r="J628" i="1"/>
  <c r="J629" i="1"/>
  <c r="J630" i="1"/>
  <c r="J631" i="1"/>
  <c r="J632" i="1"/>
  <c r="J633" i="1"/>
  <c r="J634" i="1"/>
  <c r="J635" i="1"/>
  <c r="J636" i="1"/>
  <c r="J637" i="1"/>
  <c r="J638" i="1"/>
  <c r="J639" i="1"/>
  <c r="J22" i="2"/>
  <c r="J47" i="2"/>
  <c r="J52" i="2"/>
  <c r="J55" i="2"/>
  <c r="J64" i="2"/>
  <c r="J81" i="2"/>
  <c r="J85" i="2"/>
  <c r="J86" i="2"/>
  <c r="J100" i="2"/>
  <c r="J101" i="2"/>
  <c r="J111" i="2"/>
  <c r="J115" i="2"/>
  <c r="J123" i="2"/>
  <c r="J125" i="2"/>
  <c r="J128" i="2"/>
  <c r="J129" i="2"/>
  <c r="J142" i="2"/>
  <c r="J145" i="2"/>
  <c r="J148" i="2"/>
  <c r="J158" i="2"/>
  <c r="J188" i="2"/>
  <c r="J193" i="2"/>
  <c r="J195" i="2"/>
  <c r="J197" i="2"/>
  <c r="J202" i="2"/>
  <c r="J203" i="2"/>
  <c r="J209" i="2"/>
  <c r="J215" i="2"/>
  <c r="J216" i="2"/>
  <c r="J218" i="2"/>
  <c r="J219" i="2"/>
  <c r="J221" i="2"/>
  <c r="J226" i="2"/>
  <c r="J242" i="2"/>
  <c r="J248" i="2"/>
  <c r="J255" i="2"/>
  <c r="J269" i="2"/>
  <c r="J270" i="2"/>
  <c r="J276" i="2"/>
  <c r="J284" i="2"/>
  <c r="J285" i="2"/>
  <c r="J293" i="2"/>
  <c r="J299" i="2"/>
  <c r="J300" i="2"/>
  <c r="J306" i="2"/>
  <c r="J307" i="2"/>
  <c r="J310" i="2"/>
  <c r="J311" i="2"/>
  <c r="J318" i="2"/>
  <c r="J325" i="2"/>
  <c r="J327" i="2"/>
  <c r="J329" i="2"/>
  <c r="J341" i="2"/>
  <c r="J347" i="2"/>
  <c r="I371" i="2"/>
  <c r="G372" i="2"/>
  <c r="M372" i="2" s="1"/>
  <c r="H377" i="2"/>
  <c r="N377" i="2" s="1"/>
  <c r="I383" i="2"/>
  <c r="I386" i="2"/>
  <c r="G387" i="2"/>
  <c r="M387" i="2" s="1"/>
  <c r="I391" i="2"/>
  <c r="H395" i="2"/>
  <c r="N395" i="2" s="1"/>
  <c r="N401" i="2"/>
  <c r="I405" i="2"/>
  <c r="G406" i="2"/>
  <c r="M406" i="2" s="1"/>
  <c r="I407" i="2"/>
  <c r="G408" i="2"/>
  <c r="M408" i="2" s="1"/>
  <c r="N417" i="2"/>
  <c r="G419" i="2"/>
  <c r="M419" i="2" s="1"/>
  <c r="G422" i="2"/>
  <c r="M422" i="2" s="1"/>
  <c r="I423" i="2"/>
  <c r="G424" i="2"/>
  <c r="M424" i="2" s="1"/>
  <c r="H427" i="2"/>
  <c r="N427" i="2" s="1"/>
  <c r="I428" i="2"/>
  <c r="I430" i="2"/>
  <c r="H435" i="2"/>
  <c r="N435" i="2" s="1"/>
  <c r="G437" i="2"/>
  <c r="M437" i="2" s="1"/>
  <c r="I446" i="2"/>
  <c r="G450" i="2"/>
  <c r="M450" i="2" s="1"/>
  <c r="N454" i="2"/>
  <c r="G460" i="2"/>
  <c r="M460" i="2" s="1"/>
  <c r="I470" i="2"/>
  <c r="N478" i="2"/>
  <c r="G484" i="2"/>
  <c r="M484" i="2" s="1"/>
  <c r="G539" i="2"/>
  <c r="M539" i="2" s="1"/>
  <c r="I540" i="2"/>
  <c r="H546" i="2"/>
  <c r="N546" i="2" s="1"/>
  <c r="I614" i="2"/>
  <c r="I616" i="2"/>
  <c r="I629" i="2"/>
  <c r="I631" i="2"/>
  <c r="D10" i="3"/>
  <c r="H23" i="3"/>
  <c r="N23" i="3" s="1"/>
  <c r="I24" i="3"/>
  <c r="I26" i="3"/>
  <c r="H28" i="3"/>
  <c r="N28" i="3" s="1"/>
  <c r="H30" i="3"/>
  <c r="N30" i="3" s="1"/>
  <c r="H32" i="3"/>
  <c r="N32" i="3" s="1"/>
  <c r="H34" i="3"/>
  <c r="N34" i="3" s="1"/>
  <c r="H36" i="3"/>
  <c r="N36" i="3" s="1"/>
  <c r="H38" i="3"/>
  <c r="N38" i="3" s="1"/>
  <c r="H40" i="3"/>
  <c r="N40" i="3" s="1"/>
  <c r="H42" i="3"/>
  <c r="N42" i="3" s="1"/>
  <c r="H47" i="3"/>
  <c r="N47" i="3" s="1"/>
  <c r="H49" i="3"/>
  <c r="N49" i="3" s="1"/>
  <c r="I50" i="3"/>
  <c r="I52" i="3"/>
  <c r="I54" i="3"/>
  <c r="I56" i="3"/>
  <c r="I58" i="3"/>
  <c r="H62" i="3"/>
  <c r="N62" i="3" s="1"/>
  <c r="H64" i="3"/>
  <c r="N64" i="3" s="1"/>
  <c r="H66" i="3"/>
  <c r="N66" i="3" s="1"/>
  <c r="I71" i="3"/>
  <c r="G81" i="3"/>
  <c r="M81" i="3" s="1"/>
  <c r="I82" i="3"/>
  <c r="G83" i="3"/>
  <c r="M83" i="3" s="1"/>
  <c r="I84" i="3"/>
  <c r="G85" i="3"/>
  <c r="M85" i="3" s="1"/>
  <c r="I86" i="3"/>
  <c r="G87" i="3"/>
  <c r="M87" i="3" s="1"/>
  <c r="N90" i="3"/>
  <c r="G97" i="3"/>
  <c r="M97" i="3" s="1"/>
  <c r="I98" i="3"/>
  <c r="G99" i="3"/>
  <c r="M99" i="3" s="1"/>
  <c r="I100" i="3"/>
  <c r="I102" i="3"/>
  <c r="G103" i="3"/>
  <c r="M103" i="3" s="1"/>
  <c r="I104" i="3"/>
  <c r="G105" i="3"/>
  <c r="M105" i="3" s="1"/>
  <c r="I106" i="3"/>
  <c r="G107" i="3"/>
  <c r="M107" i="3" s="1"/>
  <c r="I108" i="3"/>
  <c r="G109" i="3"/>
  <c r="M109" i="3" s="1"/>
  <c r="I110" i="3"/>
  <c r="N130" i="3"/>
  <c r="G132" i="3"/>
  <c r="M132" i="3" s="1"/>
  <c r="I133" i="3"/>
  <c r="G134" i="3"/>
  <c r="M134" i="3" s="1"/>
  <c r="G137" i="3"/>
  <c r="M137" i="3" s="1"/>
  <c r="I363" i="3"/>
  <c r="I362" i="3"/>
  <c r="I361" i="3"/>
  <c r="I360" i="3"/>
  <c r="I355" i="3"/>
  <c r="I352" i="3"/>
  <c r="I349" i="3"/>
  <c r="I348" i="3"/>
  <c r="I347" i="3"/>
  <c r="I343" i="3"/>
  <c r="I342" i="3"/>
  <c r="I341" i="3"/>
  <c r="I338" i="3"/>
  <c r="I336" i="3"/>
  <c r="I332" i="3"/>
  <c r="I329" i="3"/>
  <c r="I327" i="3"/>
  <c r="I326" i="3"/>
  <c r="I325" i="3"/>
  <c r="I324" i="3"/>
  <c r="I322" i="3"/>
  <c r="I321" i="3"/>
  <c r="I320" i="3"/>
  <c r="I318" i="3"/>
  <c r="I316" i="3"/>
  <c r="I315" i="3"/>
  <c r="I313" i="3"/>
  <c r="I312" i="3"/>
  <c r="I311" i="3"/>
  <c r="I310" i="3"/>
  <c r="I309" i="3"/>
  <c r="I308" i="3"/>
  <c r="I307" i="3"/>
  <c r="I306" i="3"/>
  <c r="I305" i="3"/>
  <c r="I304" i="3"/>
  <c r="I300" i="3"/>
  <c r="I299" i="3"/>
  <c r="I298" i="3"/>
  <c r="I297" i="3"/>
  <c r="I295" i="3"/>
  <c r="I294" i="3"/>
  <c r="I293" i="3"/>
  <c r="I292" i="3"/>
  <c r="I291" i="3"/>
  <c r="I289" i="3"/>
  <c r="I288" i="3"/>
  <c r="I287" i="3"/>
  <c r="I286" i="3"/>
  <c r="I188" i="3"/>
  <c r="G189" i="3"/>
  <c r="M189" i="3" s="1"/>
  <c r="I190" i="3"/>
  <c r="G191" i="3"/>
  <c r="M191" i="3" s="1"/>
  <c r="G193" i="3"/>
  <c r="M193" i="3" s="1"/>
  <c r="I194" i="3"/>
  <c r="G195" i="3"/>
  <c r="M195" i="3" s="1"/>
  <c r="I196" i="3"/>
  <c r="G197" i="3"/>
  <c r="M197" i="3" s="1"/>
  <c r="I198" i="3"/>
  <c r="G199" i="3"/>
  <c r="M199" i="3" s="1"/>
  <c r="I200" i="3"/>
  <c r="H202" i="3"/>
  <c r="N202" i="3" s="1"/>
  <c r="H204" i="3"/>
  <c r="N204" i="3" s="1"/>
  <c r="H206" i="3"/>
  <c r="N206" i="3" s="1"/>
  <c r="H208" i="3"/>
  <c r="N208" i="3" s="1"/>
  <c r="H210" i="3"/>
  <c r="N210" i="3" s="1"/>
  <c r="H212" i="3"/>
  <c r="N212" i="3" s="1"/>
  <c r="I213" i="3"/>
  <c r="G214" i="3"/>
  <c r="M214" i="3" s="1"/>
  <c r="I215" i="3"/>
  <c r="G216" i="3"/>
  <c r="M216" i="3" s="1"/>
  <c r="H219" i="3"/>
  <c r="N219" i="3" s="1"/>
  <c r="H221" i="3"/>
  <c r="N221" i="3" s="1"/>
  <c r="H223" i="3"/>
  <c r="N223" i="3" s="1"/>
  <c r="H225" i="3"/>
  <c r="N225" i="3" s="1"/>
  <c r="H227" i="3"/>
  <c r="N227" i="3" s="1"/>
  <c r="I230" i="3"/>
  <c r="G231" i="3"/>
  <c r="M231" i="3" s="1"/>
  <c r="H234" i="3"/>
  <c r="N234" i="3" s="1"/>
  <c r="H236" i="3"/>
  <c r="N236" i="3" s="1"/>
  <c r="H238" i="3"/>
  <c r="N238" i="3" s="1"/>
  <c r="I239" i="3"/>
  <c r="G240" i="3"/>
  <c r="M240" i="3" s="1"/>
  <c r="G242" i="3"/>
  <c r="M242" i="3" s="1"/>
  <c r="I243" i="3"/>
  <c r="G244" i="3"/>
  <c r="M244" i="3" s="1"/>
  <c r="I245" i="3"/>
  <c r="H251" i="3"/>
  <c r="N251" i="3" s="1"/>
  <c r="H255" i="3"/>
  <c r="N255" i="3" s="1"/>
  <c r="H257" i="3"/>
  <c r="N257" i="3" s="1"/>
  <c r="H259" i="3"/>
  <c r="N259" i="3" s="1"/>
  <c r="H261" i="3"/>
  <c r="N261" i="3" s="1"/>
  <c r="G263" i="3"/>
  <c r="M263" i="3" s="1"/>
  <c r="I264" i="3"/>
  <c r="G265" i="3"/>
  <c r="M265" i="3" s="1"/>
  <c r="I266" i="3"/>
  <c r="G267" i="3"/>
  <c r="M267" i="3" s="1"/>
  <c r="H270" i="3"/>
  <c r="N270" i="3" s="1"/>
  <c r="H272" i="3"/>
  <c r="N272" i="3" s="1"/>
  <c r="H276" i="3"/>
  <c r="N276" i="3" s="1"/>
  <c r="H278" i="3"/>
  <c r="N278" i="3" s="1"/>
  <c r="H280" i="3"/>
  <c r="N280" i="3" s="1"/>
  <c r="H282" i="3"/>
  <c r="N282" i="3" s="1"/>
  <c r="H284" i="3"/>
  <c r="N284" i="3" s="1"/>
  <c r="H290" i="3"/>
  <c r="N290" i="3" s="1"/>
  <c r="H297" i="3"/>
  <c r="N297" i="3" s="1"/>
  <c r="H298" i="3"/>
  <c r="N298" i="3" s="1"/>
  <c r="H299" i="3"/>
  <c r="N299" i="3" s="1"/>
  <c r="H300" i="3"/>
  <c r="N300" i="3" s="1"/>
  <c r="H304" i="3"/>
  <c r="N304" i="3" s="1"/>
  <c r="H305" i="3"/>
  <c r="N305" i="3" s="1"/>
  <c r="H306" i="3"/>
  <c r="N306" i="3" s="1"/>
  <c r="H307" i="3"/>
  <c r="N307" i="3" s="1"/>
  <c r="H308" i="3"/>
  <c r="N308" i="3" s="1"/>
  <c r="H309" i="3"/>
  <c r="N309" i="3" s="1"/>
  <c r="H310" i="3"/>
  <c r="N310" i="3" s="1"/>
  <c r="H311" i="3"/>
  <c r="N311" i="3" s="1"/>
  <c r="H312" i="3"/>
  <c r="N312" i="3" s="1"/>
  <c r="N313" i="3"/>
  <c r="H314" i="3"/>
  <c r="N314" i="3" s="1"/>
  <c r="G315" i="3"/>
  <c r="M315" i="3" s="1"/>
  <c r="G316" i="3"/>
  <c r="M316" i="3" s="1"/>
  <c r="H320" i="3"/>
  <c r="N320" i="3" s="1"/>
  <c r="H321" i="3"/>
  <c r="N321" i="3" s="1"/>
  <c r="H322" i="3"/>
  <c r="N322" i="3" s="1"/>
  <c r="H323" i="3"/>
  <c r="N323" i="3" s="1"/>
  <c r="H329" i="3"/>
  <c r="N329" i="3" s="1"/>
  <c r="H334" i="3"/>
  <c r="N334" i="3" s="1"/>
  <c r="H336" i="3"/>
  <c r="N336" i="3" s="1"/>
  <c r="H337" i="3"/>
  <c r="N337" i="3" s="1"/>
  <c r="H340" i="3"/>
  <c r="N340" i="3" s="1"/>
  <c r="M341" i="3"/>
  <c r="G342" i="3"/>
  <c r="M342" i="3" s="1"/>
  <c r="G343" i="3"/>
  <c r="M343" i="3" s="1"/>
  <c r="G344" i="3"/>
  <c r="M344" i="3" s="1"/>
  <c r="H346" i="3"/>
  <c r="N346" i="3" s="1"/>
  <c r="G347" i="3"/>
  <c r="M347" i="3" s="1"/>
  <c r="G348" i="3"/>
  <c r="M348" i="3" s="1"/>
  <c r="H351" i="3"/>
  <c r="N351" i="3" s="1"/>
  <c r="M355" i="3"/>
  <c r="H358" i="3"/>
  <c r="N358" i="3" s="1"/>
  <c r="G361" i="3"/>
  <c r="M361" i="3" s="1"/>
  <c r="G362" i="3"/>
  <c r="M362" i="3" s="1"/>
  <c r="G371" i="3"/>
  <c r="M371" i="3" s="1"/>
  <c r="G372" i="3"/>
  <c r="M372" i="3" s="1"/>
  <c r="G373" i="3"/>
  <c r="M373" i="3" s="1"/>
  <c r="G374" i="3"/>
  <c r="M374" i="3" s="1"/>
  <c r="H377" i="3"/>
  <c r="N377" i="3" s="1"/>
  <c r="H378" i="3"/>
  <c r="N378" i="3" s="1"/>
  <c r="H379" i="3"/>
  <c r="N379" i="3" s="1"/>
  <c r="H380" i="3"/>
  <c r="N380" i="3" s="1"/>
  <c r="H381" i="3"/>
  <c r="N381" i="3" s="1"/>
  <c r="G383" i="3"/>
  <c r="M383" i="3" s="1"/>
  <c r="G384" i="3"/>
  <c r="M384" i="3" s="1"/>
  <c r="G385" i="3"/>
  <c r="M385" i="3" s="1"/>
  <c r="H398" i="3"/>
  <c r="N398" i="3" s="1"/>
  <c r="N399" i="3"/>
  <c r="H400" i="3"/>
  <c r="N400" i="3" s="1"/>
  <c r="H401" i="3"/>
  <c r="N401" i="3" s="1"/>
  <c r="H402" i="3"/>
  <c r="N402" i="3" s="1"/>
  <c r="H415" i="3"/>
  <c r="N415" i="3" s="1"/>
  <c r="G416" i="3"/>
  <c r="M416" i="3" s="1"/>
  <c r="M417" i="3"/>
  <c r="H432" i="3"/>
  <c r="N432" i="3" s="1"/>
  <c r="H433" i="3"/>
  <c r="N433" i="3" s="1"/>
  <c r="H434" i="3"/>
  <c r="N434" i="3" s="1"/>
  <c r="H435" i="3"/>
  <c r="N435" i="3" s="1"/>
  <c r="H436" i="3"/>
  <c r="N436" i="3" s="1"/>
  <c r="H437" i="3"/>
  <c r="N437" i="3" s="1"/>
  <c r="H438" i="3"/>
  <c r="N438" i="3" s="1"/>
  <c r="G440" i="3"/>
  <c r="M440" i="3" s="1"/>
  <c r="H442" i="3"/>
  <c r="N442" i="3" s="1"/>
  <c r="H443" i="3"/>
  <c r="N443" i="3" s="1"/>
  <c r="H444" i="3"/>
  <c r="N444" i="3" s="1"/>
  <c r="M445" i="3"/>
  <c r="G446" i="3"/>
  <c r="M446" i="3" s="1"/>
  <c r="H454" i="3"/>
  <c r="N454" i="3" s="1"/>
  <c r="H455" i="3"/>
  <c r="N455" i="3" s="1"/>
  <c r="H456" i="3"/>
  <c r="N456" i="3" s="1"/>
  <c r="N457" i="3"/>
  <c r="N458" i="3"/>
  <c r="H459" i="3"/>
  <c r="N459" i="3" s="1"/>
  <c r="H460" i="3"/>
  <c r="N460" i="3" s="1"/>
  <c r="H461" i="3"/>
  <c r="N461" i="3" s="1"/>
  <c r="H462" i="3"/>
  <c r="N462" i="3" s="1"/>
  <c r="H466" i="3"/>
  <c r="N466" i="3" s="1"/>
  <c r="H468" i="3"/>
  <c r="N468" i="3" s="1"/>
  <c r="G469" i="3"/>
  <c r="M469" i="3" s="1"/>
  <c r="G470" i="3"/>
  <c r="M470" i="3" s="1"/>
  <c r="G471" i="3"/>
  <c r="M471" i="3" s="1"/>
  <c r="G472" i="3"/>
  <c r="M472" i="3" s="1"/>
  <c r="G473" i="3"/>
  <c r="M473" i="3" s="1"/>
  <c r="H486" i="3"/>
  <c r="N486" i="3" s="1"/>
  <c r="H487" i="3"/>
  <c r="N487" i="3" s="1"/>
  <c r="N488" i="3"/>
  <c r="H489" i="3"/>
  <c r="N489" i="3" s="1"/>
  <c r="H490" i="3"/>
  <c r="N490" i="3" s="1"/>
  <c r="G491" i="3"/>
  <c r="M491" i="3" s="1"/>
  <c r="H497" i="3"/>
  <c r="N497" i="3" s="1"/>
  <c r="H498" i="3"/>
  <c r="N498" i="3" s="1"/>
  <c r="H499" i="3"/>
  <c r="N499" i="3" s="1"/>
  <c r="H500" i="3"/>
  <c r="N500" i="3" s="1"/>
  <c r="G501" i="3"/>
  <c r="M501" i="3" s="1"/>
  <c r="H506" i="3"/>
  <c r="N506" i="3" s="1"/>
  <c r="H507" i="3"/>
  <c r="N507" i="3" s="1"/>
  <c r="H508" i="3"/>
  <c r="N508" i="3" s="1"/>
  <c r="H509" i="3"/>
  <c r="N509" i="3" s="1"/>
  <c r="G510" i="3"/>
  <c r="M510" i="3" s="1"/>
  <c r="G511" i="3"/>
  <c r="M511" i="3" s="1"/>
  <c r="G512" i="3"/>
  <c r="M512" i="3" s="1"/>
  <c r="H517" i="3"/>
  <c r="N517" i="3" s="1"/>
  <c r="H518" i="3"/>
  <c r="N518" i="3" s="1"/>
  <c r="H519" i="3"/>
  <c r="N519" i="3" s="1"/>
  <c r="G520" i="3"/>
  <c r="M520" i="3" s="1"/>
  <c r="G521" i="3"/>
  <c r="M521" i="3" s="1"/>
  <c r="G522" i="3"/>
  <c r="M522" i="3" s="1"/>
  <c r="G523" i="3"/>
  <c r="M523" i="3" s="1"/>
  <c r="G524" i="3"/>
  <c r="M524" i="3" s="1"/>
  <c r="H532" i="3"/>
  <c r="N532" i="3" s="1"/>
  <c r="G533" i="3"/>
  <c r="M533" i="3" s="1"/>
  <c r="H548" i="3"/>
  <c r="N548" i="3" s="1"/>
  <c r="G549" i="3"/>
  <c r="M549" i="3" s="1"/>
  <c r="H555" i="3"/>
  <c r="N555" i="3" s="1"/>
  <c r="H557" i="3"/>
  <c r="N557" i="3" s="1"/>
  <c r="G558" i="3"/>
  <c r="M558" i="3" s="1"/>
  <c r="G559" i="3"/>
  <c r="M559" i="3" s="1"/>
  <c r="G560" i="3"/>
  <c r="M560" i="3" s="1"/>
  <c r="G561" i="3"/>
  <c r="M561" i="3" s="1"/>
  <c r="H571" i="3"/>
  <c r="N571" i="3" s="1"/>
  <c r="H572" i="3"/>
  <c r="N572" i="3" s="1"/>
  <c r="H573" i="3"/>
  <c r="N573" i="3" s="1"/>
  <c r="N574" i="3"/>
  <c r="H575" i="3"/>
  <c r="N575" i="3" s="1"/>
  <c r="H576" i="3"/>
  <c r="N576" i="3" s="1"/>
  <c r="H581" i="3"/>
  <c r="N581" i="3" s="1"/>
  <c r="H585" i="3"/>
  <c r="N585" i="3" s="1"/>
  <c r="M586" i="3"/>
  <c r="H593" i="3"/>
  <c r="N593" i="3" s="1"/>
  <c r="G594" i="3"/>
  <c r="M594" i="3" s="1"/>
  <c r="G595" i="3"/>
  <c r="M595" i="3" s="1"/>
  <c r="H612" i="3"/>
  <c r="N612" i="3" s="1"/>
  <c r="H613" i="3"/>
  <c r="N613" i="3" s="1"/>
  <c r="H614" i="3"/>
  <c r="N614" i="3" s="1"/>
  <c r="H615" i="3"/>
  <c r="N615" i="3" s="1"/>
  <c r="H616" i="3"/>
  <c r="N616" i="3" s="1"/>
  <c r="H617" i="3"/>
  <c r="N617" i="3" s="1"/>
  <c r="H618" i="3"/>
  <c r="N618" i="3" s="1"/>
  <c r="H619" i="3"/>
  <c r="N619" i="3" s="1"/>
  <c r="G620" i="3"/>
  <c r="M620" i="3" s="1"/>
  <c r="G621" i="3"/>
  <c r="M621" i="3" s="1"/>
  <c r="G622" i="3"/>
  <c r="M622" i="3" s="1"/>
  <c r="H636" i="3"/>
  <c r="N636" i="3" s="1"/>
  <c r="H637" i="3"/>
  <c r="N637" i="3" s="1"/>
  <c r="H638" i="3"/>
  <c r="N638" i="3" s="1"/>
  <c r="H639" i="3"/>
  <c r="N639" i="3" s="1"/>
  <c r="D9" i="4"/>
  <c r="L9" i="4" s="1"/>
  <c r="D11" i="4"/>
  <c r="D12" i="4"/>
  <c r="H22" i="4"/>
  <c r="N22" i="4" s="1"/>
  <c r="H23" i="4"/>
  <c r="N23" i="4" s="1"/>
  <c r="M28" i="4"/>
  <c r="H33" i="4"/>
  <c r="N33" i="4" s="1"/>
  <c r="G56" i="4"/>
  <c r="M56" i="4" s="1"/>
  <c r="H64" i="4"/>
  <c r="N64" i="4" s="1"/>
  <c r="L81" i="4"/>
  <c r="H85" i="4"/>
  <c r="N85" i="4" s="1"/>
  <c r="H86" i="4"/>
  <c r="N86" i="4" s="1"/>
  <c r="G88" i="4"/>
  <c r="M88" i="4" s="1"/>
  <c r="H92" i="4"/>
  <c r="N92" i="4" s="1"/>
  <c r="H97" i="4"/>
  <c r="N97" i="4" s="1"/>
  <c r="G107" i="4"/>
  <c r="M107" i="4" s="1"/>
  <c r="N109" i="4"/>
  <c r="H116" i="4"/>
  <c r="N116" i="4" s="1"/>
  <c r="H117" i="4"/>
  <c r="N117" i="4" s="1"/>
  <c r="G122" i="4"/>
  <c r="M122" i="4" s="1"/>
  <c r="H127" i="4"/>
  <c r="N127" i="4" s="1"/>
  <c r="N128" i="4"/>
  <c r="G129" i="4"/>
  <c r="M129" i="4" s="1"/>
  <c r="G130" i="4"/>
  <c r="M130" i="4" s="1"/>
  <c r="H139" i="4"/>
  <c r="N139" i="4" s="1"/>
  <c r="G149" i="4"/>
  <c r="M149" i="4" s="1"/>
  <c r="G150" i="4"/>
  <c r="M150" i="4" s="1"/>
  <c r="H152" i="4"/>
  <c r="N152" i="4" s="1"/>
  <c r="H176" i="4"/>
  <c r="N176" i="4" s="1"/>
  <c r="L188" i="4"/>
  <c r="H195" i="4"/>
  <c r="N195" i="4" s="1"/>
  <c r="G203" i="4"/>
  <c r="M203" i="4" s="1"/>
  <c r="G204" i="4"/>
  <c r="M204" i="4" s="1"/>
  <c r="G207" i="4"/>
  <c r="M207" i="4" s="1"/>
  <c r="G209" i="4"/>
  <c r="M209" i="4" s="1"/>
  <c r="M210" i="4"/>
  <c r="G215" i="4"/>
  <c r="M215" i="4" s="1"/>
  <c r="H218" i="4"/>
  <c r="N218" i="4" s="1"/>
  <c r="H219" i="4"/>
  <c r="N219" i="4" s="1"/>
  <c r="G220" i="4"/>
  <c r="M220" i="4" s="1"/>
  <c r="M221" i="4"/>
  <c r="G230" i="4"/>
  <c r="M230" i="4" s="1"/>
  <c r="G233" i="4"/>
  <c r="M233" i="4" s="1"/>
  <c r="G248" i="4"/>
  <c r="M248" i="4" s="1"/>
  <c r="G260" i="4"/>
  <c r="M260" i="4" s="1"/>
  <c r="G263" i="4"/>
  <c r="M263" i="4" s="1"/>
  <c r="G270" i="4"/>
  <c r="M270" i="4" s="1"/>
  <c r="G281" i="4"/>
  <c r="M281" i="4" s="1"/>
  <c r="H293" i="4"/>
  <c r="N293" i="4" s="1"/>
  <c r="G297" i="4"/>
  <c r="M297" i="4" s="1"/>
  <c r="H304" i="4"/>
  <c r="N304" i="4" s="1"/>
  <c r="H305" i="4"/>
  <c r="N305" i="4" s="1"/>
  <c r="G306" i="4"/>
  <c r="M306" i="4" s="1"/>
  <c r="G307" i="4"/>
  <c r="M307" i="4" s="1"/>
  <c r="M310" i="4"/>
  <c r="H318" i="4"/>
  <c r="N318" i="4" s="1"/>
  <c r="M321" i="4"/>
  <c r="N325" i="4"/>
  <c r="L371" i="4"/>
  <c r="H374" i="4"/>
  <c r="N374" i="4" s="1"/>
  <c r="G377" i="4"/>
  <c r="M377" i="4" s="1"/>
  <c r="G378" i="4"/>
  <c r="M378" i="4" s="1"/>
  <c r="G379" i="4"/>
  <c r="M379" i="4" s="1"/>
  <c r="H386" i="4"/>
  <c r="N386" i="4" s="1"/>
  <c r="H387" i="4"/>
  <c r="N387" i="4" s="1"/>
  <c r="H401" i="4"/>
  <c r="N401" i="4" s="1"/>
  <c r="G402" i="4"/>
  <c r="M402" i="4" s="1"/>
  <c r="G405" i="4"/>
  <c r="M405" i="4" s="1"/>
  <c r="G406" i="4"/>
  <c r="M406" i="4" s="1"/>
  <c r="G407" i="4"/>
  <c r="M407" i="4" s="1"/>
  <c r="H410" i="4"/>
  <c r="N410" i="4" s="1"/>
  <c r="H411" i="4"/>
  <c r="N411" i="4" s="1"/>
  <c r="H413" i="4"/>
  <c r="N413" i="4" s="1"/>
  <c r="N426" i="4"/>
  <c r="N430" i="4"/>
  <c r="H443" i="4"/>
  <c r="N443" i="4" s="1"/>
  <c r="H445" i="4"/>
  <c r="N445" i="4" s="1"/>
  <c r="H446" i="4"/>
  <c r="N446" i="4" s="1"/>
  <c r="H459" i="4"/>
  <c r="N459" i="4" s="1"/>
  <c r="H462" i="4"/>
  <c r="N462" i="4" s="1"/>
  <c r="H473" i="4"/>
  <c r="N473" i="4" s="1"/>
  <c r="M484" i="4"/>
  <c r="G485" i="4"/>
  <c r="M485" i="4" s="1"/>
  <c r="H491" i="4"/>
  <c r="N491" i="4" s="1"/>
  <c r="H495" i="4"/>
  <c r="N495" i="4" s="1"/>
  <c r="H499" i="4"/>
  <c r="N499" i="4" s="1"/>
  <c r="H507" i="4"/>
  <c r="N507" i="4" s="1"/>
  <c r="M536" i="4"/>
  <c r="H544" i="4"/>
  <c r="N544" i="4" s="1"/>
  <c r="M550" i="4"/>
  <c r="H577" i="4"/>
  <c r="N577" i="4" s="1"/>
  <c r="M583" i="4"/>
  <c r="H590" i="4"/>
  <c r="N590" i="4" s="1"/>
  <c r="H612" i="4"/>
  <c r="N612" i="4" s="1"/>
  <c r="H613" i="4"/>
  <c r="N613" i="4" s="1"/>
  <c r="H619" i="4"/>
  <c r="N619" i="4" s="1"/>
  <c r="G630" i="4"/>
  <c r="M630" i="4" s="1"/>
  <c r="G631" i="4"/>
  <c r="M631" i="4" s="1"/>
  <c r="H636" i="4"/>
  <c r="N636" i="4" s="1"/>
  <c r="D9" i="5"/>
  <c r="L9" i="5" s="1"/>
  <c r="D12" i="5"/>
  <c r="H22" i="5"/>
  <c r="N22" i="5" s="1"/>
  <c r="G35" i="5"/>
  <c r="M35" i="5" s="1"/>
  <c r="M41" i="5"/>
  <c r="G42" i="5"/>
  <c r="M42" i="5" s="1"/>
  <c r="G46" i="5"/>
  <c r="M46" i="5" s="1"/>
  <c r="G50" i="5"/>
  <c r="M50" i="5" s="1"/>
  <c r="G51" i="5"/>
  <c r="M51" i="5" s="1"/>
  <c r="G52" i="5"/>
  <c r="M52" i="5" s="1"/>
  <c r="G53" i="5"/>
  <c r="M53" i="5" s="1"/>
  <c r="G54" i="5"/>
  <c r="M54" i="5" s="1"/>
  <c r="G55" i="5"/>
  <c r="M55" i="5" s="1"/>
  <c r="H57" i="5"/>
  <c r="N57" i="5" s="1"/>
  <c r="H67" i="5"/>
  <c r="N67" i="5" s="1"/>
  <c r="H68" i="5"/>
  <c r="N68" i="5" s="1"/>
  <c r="N69" i="5"/>
  <c r="H70" i="5"/>
  <c r="N70" i="5" s="1"/>
  <c r="H71" i="5"/>
  <c r="N71" i="5" s="1"/>
  <c r="N73" i="5"/>
  <c r="H81" i="5"/>
  <c r="N81" i="5" s="1"/>
  <c r="H82" i="5"/>
  <c r="N82" i="5" s="1"/>
  <c r="H83" i="5"/>
  <c r="N83" i="5" s="1"/>
  <c r="H84" i="5"/>
  <c r="N84" i="5" s="1"/>
  <c r="H85" i="5"/>
  <c r="N85" i="5" s="1"/>
  <c r="H86" i="5"/>
  <c r="N86" i="5" s="1"/>
  <c r="H92" i="5"/>
  <c r="N92" i="5" s="1"/>
  <c r="H93" i="5"/>
  <c r="N93" i="5" s="1"/>
  <c r="N96" i="5"/>
  <c r="H97" i="5"/>
  <c r="N97" i="5" s="1"/>
  <c r="H103" i="5"/>
  <c r="N103" i="5" s="1"/>
  <c r="H104" i="5"/>
  <c r="N104" i="5" s="1"/>
  <c r="H105" i="5"/>
  <c r="N105" i="5" s="1"/>
  <c r="H106" i="5"/>
  <c r="N106" i="5" s="1"/>
  <c r="H107" i="5"/>
  <c r="N107" i="5" s="1"/>
  <c r="H108" i="5"/>
  <c r="N108" i="5" s="1"/>
  <c r="H109" i="5"/>
  <c r="N109" i="5" s="1"/>
  <c r="H118" i="5"/>
  <c r="N118" i="5" s="1"/>
  <c r="N119" i="5"/>
  <c r="M120" i="5"/>
  <c r="H134" i="5"/>
  <c r="N134" i="5" s="1"/>
  <c r="G135" i="5"/>
  <c r="M135" i="5" s="1"/>
  <c r="G136" i="5"/>
  <c r="M136" i="5" s="1"/>
  <c r="H141" i="5"/>
  <c r="N141" i="5" s="1"/>
  <c r="H142" i="5"/>
  <c r="N142" i="5" s="1"/>
  <c r="H143" i="5"/>
  <c r="N143" i="5" s="1"/>
  <c r="G144" i="5"/>
  <c r="M144" i="5" s="1"/>
  <c r="G145" i="5"/>
  <c r="M145" i="5" s="1"/>
  <c r="G146" i="5"/>
  <c r="M146" i="5" s="1"/>
  <c r="G147" i="5"/>
  <c r="M147" i="5" s="1"/>
  <c r="G148" i="5"/>
  <c r="M148" i="5" s="1"/>
  <c r="G149" i="5"/>
  <c r="M149" i="5" s="1"/>
  <c r="G150" i="5"/>
  <c r="M150" i="5" s="1"/>
  <c r="N152" i="5"/>
  <c r="H153" i="5"/>
  <c r="N153" i="5" s="1"/>
  <c r="H154" i="5"/>
  <c r="N154" i="5" s="1"/>
  <c r="H155" i="5"/>
  <c r="N155" i="5" s="1"/>
  <c r="G157" i="5"/>
  <c r="M157" i="5" s="1"/>
  <c r="G158" i="5"/>
  <c r="M158" i="5" s="1"/>
  <c r="H165" i="5"/>
  <c r="N165" i="5" s="1"/>
  <c r="G166" i="5"/>
  <c r="M166" i="5" s="1"/>
  <c r="H177" i="5"/>
  <c r="N177" i="5" s="1"/>
  <c r="G188" i="5"/>
  <c r="M188" i="5" s="1"/>
  <c r="G189" i="5"/>
  <c r="M189" i="5" s="1"/>
  <c r="G190" i="5"/>
  <c r="M190" i="5" s="1"/>
  <c r="H193" i="5"/>
  <c r="N193" i="5" s="1"/>
  <c r="N194" i="5"/>
  <c r="H195" i="5"/>
  <c r="N195" i="5" s="1"/>
  <c r="H196" i="5"/>
  <c r="N196" i="5" s="1"/>
  <c r="G197" i="5"/>
  <c r="M197" i="5" s="1"/>
  <c r="G198" i="5"/>
  <c r="M198" i="5" s="1"/>
  <c r="H201" i="5"/>
  <c r="N201" i="5" s="1"/>
  <c r="H202" i="5"/>
  <c r="N202" i="5" s="1"/>
  <c r="H203" i="5"/>
  <c r="N203" i="5" s="1"/>
  <c r="H204" i="5"/>
  <c r="N204" i="5" s="1"/>
  <c r="H205" i="5"/>
  <c r="N205" i="5" s="1"/>
  <c r="G206" i="5"/>
  <c r="M206" i="5" s="1"/>
  <c r="G207" i="5"/>
  <c r="M207" i="5" s="1"/>
  <c r="G208" i="5"/>
  <c r="M208" i="5" s="1"/>
  <c r="H215" i="5"/>
  <c r="N215" i="5" s="1"/>
  <c r="H216" i="5"/>
  <c r="N216" i="5" s="1"/>
  <c r="G225" i="5"/>
  <c r="M225" i="5" s="1"/>
  <c r="G226" i="5"/>
  <c r="M226" i="5" s="1"/>
  <c r="G227" i="5"/>
  <c r="M227" i="5" s="1"/>
  <c r="H230" i="5"/>
  <c r="N230" i="5" s="1"/>
  <c r="H231" i="5"/>
  <c r="N231" i="5" s="1"/>
  <c r="M251" i="5"/>
  <c r="G255" i="5"/>
  <c r="M255" i="5" s="1"/>
  <c r="M256" i="5"/>
  <c r="G260" i="5"/>
  <c r="M260" i="5" s="1"/>
  <c r="G261" i="5"/>
  <c r="M261" i="5" s="1"/>
  <c r="G267" i="5"/>
  <c r="M267" i="5" s="1"/>
  <c r="M268" i="5"/>
  <c r="H272" i="5"/>
  <c r="N272" i="5" s="1"/>
  <c r="G273" i="5"/>
  <c r="M273" i="5" s="1"/>
  <c r="G275" i="5"/>
  <c r="M275" i="5" s="1"/>
  <c r="H280" i="5"/>
  <c r="N280" i="5" s="1"/>
  <c r="G281" i="5"/>
  <c r="M281" i="5" s="1"/>
  <c r="G284" i="5"/>
  <c r="M284" i="5" s="1"/>
  <c r="G285" i="5"/>
  <c r="M285" i="5" s="1"/>
  <c r="G286" i="5"/>
  <c r="M286" i="5" s="1"/>
  <c r="G287" i="5"/>
  <c r="M287" i="5" s="1"/>
  <c r="G288" i="5"/>
  <c r="M288" i="5" s="1"/>
  <c r="G292" i="5"/>
  <c r="M292" i="5" s="1"/>
  <c r="G293" i="5"/>
  <c r="M293" i="5" s="1"/>
  <c r="G294" i="5"/>
  <c r="M294" i="5" s="1"/>
  <c r="G295" i="5"/>
  <c r="M295" i="5" s="1"/>
  <c r="H298" i="5"/>
  <c r="N298" i="5" s="1"/>
  <c r="H299" i="5"/>
  <c r="N299" i="5" s="1"/>
  <c r="H300" i="5"/>
  <c r="N300" i="5" s="1"/>
  <c r="H314" i="5"/>
  <c r="N314" i="5" s="1"/>
  <c r="H316" i="5"/>
  <c r="N316" i="5" s="1"/>
  <c r="H318" i="5"/>
  <c r="N318" i="5" s="1"/>
  <c r="H327" i="5"/>
  <c r="N327" i="5" s="1"/>
  <c r="G329" i="5"/>
  <c r="M329" i="5" s="1"/>
  <c r="G332" i="5"/>
  <c r="M332" i="5" s="1"/>
  <c r="G343" i="5"/>
  <c r="M343" i="5" s="1"/>
  <c r="N359" i="5"/>
  <c r="K371" i="5"/>
  <c r="G377" i="5"/>
  <c r="M377" i="5" s="1"/>
  <c r="G378" i="5"/>
  <c r="M378" i="5" s="1"/>
  <c r="G379" i="5"/>
  <c r="M379" i="5" s="1"/>
  <c r="G380" i="5"/>
  <c r="M380" i="5" s="1"/>
  <c r="G381" i="5"/>
  <c r="M381" i="5" s="1"/>
  <c r="H391" i="5"/>
  <c r="N391" i="5" s="1"/>
  <c r="H392" i="5"/>
  <c r="N392" i="5" s="1"/>
  <c r="N399" i="5"/>
  <c r="H400" i="5"/>
  <c r="N400" i="5" s="1"/>
  <c r="H401" i="5"/>
  <c r="N401" i="5" s="1"/>
  <c r="H402" i="5"/>
  <c r="N402" i="5" s="1"/>
  <c r="G404" i="5"/>
  <c r="M404" i="5" s="1"/>
  <c r="G405" i="5"/>
  <c r="M405" i="5" s="1"/>
  <c r="G406" i="5"/>
  <c r="M406" i="5" s="1"/>
  <c r="G407" i="5"/>
  <c r="M407" i="5" s="1"/>
  <c r="G408" i="5"/>
  <c r="M408" i="5" s="1"/>
  <c r="G409" i="5"/>
  <c r="M409" i="5" s="1"/>
  <c r="G410" i="5"/>
  <c r="M410" i="5" s="1"/>
  <c r="G413" i="5"/>
  <c r="M413" i="5" s="1"/>
  <c r="G414" i="5"/>
  <c r="M414" i="5" s="1"/>
  <c r="H422" i="5"/>
  <c r="N422" i="5" s="1"/>
  <c r="H423" i="5"/>
  <c r="N423" i="5" s="1"/>
  <c r="H424" i="5"/>
  <c r="N424" i="5" s="1"/>
  <c r="H432" i="5"/>
  <c r="N432" i="5" s="1"/>
  <c r="H433" i="5"/>
  <c r="N433" i="5" s="1"/>
  <c r="H434" i="5"/>
  <c r="N434" i="5" s="1"/>
  <c r="H435" i="5"/>
  <c r="N435" i="5" s="1"/>
  <c r="H436" i="5"/>
  <c r="N436" i="5" s="1"/>
  <c r="H437" i="5"/>
  <c r="N437" i="5" s="1"/>
  <c r="H438" i="5"/>
  <c r="N438" i="5" s="1"/>
  <c r="G442" i="5"/>
  <c r="M442" i="5" s="1"/>
  <c r="H450" i="5"/>
  <c r="N450" i="5" s="1"/>
  <c r="H451" i="5"/>
  <c r="N451" i="5" s="1"/>
  <c r="G455" i="5"/>
  <c r="M455" i="5" s="1"/>
  <c r="G456" i="5"/>
  <c r="M456" i="5" s="1"/>
  <c r="H459" i="5"/>
  <c r="N459" i="5" s="1"/>
  <c r="H483" i="5"/>
  <c r="N483" i="5" s="1"/>
  <c r="G484" i="5"/>
  <c r="M484" i="5" s="1"/>
  <c r="G485" i="5"/>
  <c r="M485" i="5" s="1"/>
  <c r="H488" i="5"/>
  <c r="N488" i="5" s="1"/>
  <c r="H491" i="5"/>
  <c r="N491" i="5" s="1"/>
  <c r="G492" i="5"/>
  <c r="M492" i="5" s="1"/>
  <c r="H496" i="5"/>
  <c r="N496" i="5" s="1"/>
  <c r="M501" i="5"/>
  <c r="H504" i="5"/>
  <c r="N504" i="5" s="1"/>
  <c r="H507" i="5"/>
  <c r="N507" i="5" s="1"/>
  <c r="H508" i="5"/>
  <c r="N508" i="5" s="1"/>
  <c r="H509" i="5"/>
  <c r="N509" i="5" s="1"/>
  <c r="H510" i="5"/>
  <c r="N510" i="5" s="1"/>
  <c r="H511" i="5"/>
  <c r="N511" i="5" s="1"/>
  <c r="G512" i="5"/>
  <c r="M512" i="5" s="1"/>
  <c r="M513" i="5"/>
  <c r="G514" i="5"/>
  <c r="M514" i="5" s="1"/>
  <c r="H517" i="5"/>
  <c r="N517" i="5" s="1"/>
  <c r="H518" i="5"/>
  <c r="N518" i="5" s="1"/>
  <c r="H519" i="5"/>
  <c r="N519" i="5" s="1"/>
  <c r="M520" i="5"/>
  <c r="G523" i="5"/>
  <c r="M523" i="5" s="1"/>
  <c r="H526" i="5"/>
  <c r="N526" i="5" s="1"/>
  <c r="H533" i="5"/>
  <c r="N533" i="5" s="1"/>
  <c r="H540" i="5"/>
  <c r="N540" i="5" s="1"/>
  <c r="H546" i="5"/>
  <c r="N546" i="5" s="1"/>
  <c r="H551" i="5"/>
  <c r="N551" i="5" s="1"/>
  <c r="H553" i="5"/>
  <c r="N553" i="5" s="1"/>
  <c r="H554" i="5"/>
  <c r="N554" i="5" s="1"/>
  <c r="H568" i="5"/>
  <c r="N568" i="5" s="1"/>
  <c r="H569" i="5"/>
  <c r="N569" i="5" s="1"/>
  <c r="H571" i="5"/>
  <c r="N571" i="5" s="1"/>
  <c r="H572" i="5"/>
  <c r="N572" i="5" s="1"/>
  <c r="H578" i="5"/>
  <c r="N578" i="5" s="1"/>
  <c r="H583" i="5"/>
  <c r="N583" i="5" s="1"/>
  <c r="H589" i="5"/>
  <c r="N589" i="5" s="1"/>
  <c r="H590" i="5"/>
  <c r="N590" i="5" s="1"/>
  <c r="H591" i="5"/>
  <c r="N591" i="5" s="1"/>
  <c r="H597" i="5"/>
  <c r="N597" i="5" s="1"/>
  <c r="H598" i="5"/>
  <c r="N598" i="5" s="1"/>
  <c r="H599" i="5"/>
  <c r="N599" i="5" s="1"/>
  <c r="H616" i="5"/>
  <c r="N616" i="5" s="1"/>
  <c r="H623" i="5"/>
  <c r="N623" i="5" s="1"/>
  <c r="H630" i="5"/>
  <c r="N630" i="5" s="1"/>
  <c r="N634" i="5"/>
  <c r="N635" i="5"/>
  <c r="H636" i="5"/>
  <c r="N636" i="5" s="1"/>
  <c r="J9" i="6"/>
  <c r="L22" i="6"/>
  <c r="H25" i="6"/>
  <c r="N25" i="6" s="1"/>
  <c r="H29" i="6"/>
  <c r="N29" i="6" s="1"/>
  <c r="H33" i="6"/>
  <c r="N33" i="6" s="1"/>
  <c r="H38" i="6"/>
  <c r="N38" i="6" s="1"/>
  <c r="H42" i="6"/>
  <c r="N42" i="6" s="1"/>
  <c r="H46" i="6"/>
  <c r="N46" i="6" s="1"/>
  <c r="H47" i="6"/>
  <c r="N47" i="6" s="1"/>
  <c r="H52" i="6"/>
  <c r="N52" i="6" s="1"/>
  <c r="H56" i="6"/>
  <c r="N56" i="6" s="1"/>
  <c r="H63" i="6"/>
  <c r="N63" i="6" s="1"/>
  <c r="H64" i="6"/>
  <c r="N64" i="6" s="1"/>
  <c r="H66" i="6"/>
  <c r="N66" i="6" s="1"/>
  <c r="L81" i="6"/>
  <c r="H83" i="6"/>
  <c r="N83" i="6" s="1"/>
  <c r="H87" i="6"/>
  <c r="N87" i="6" s="1"/>
  <c r="H88" i="6"/>
  <c r="N88" i="6" s="1"/>
  <c r="N89" i="6"/>
  <c r="N90" i="6"/>
  <c r="H91" i="6"/>
  <c r="N91" i="6" s="1"/>
  <c r="H97" i="6"/>
  <c r="N97" i="6" s="1"/>
  <c r="H103" i="6"/>
  <c r="N103" i="6" s="1"/>
  <c r="H107" i="6"/>
  <c r="N107" i="6" s="1"/>
  <c r="H113" i="6"/>
  <c r="N113" i="6" s="1"/>
  <c r="H114" i="6"/>
  <c r="N114" i="6" s="1"/>
  <c r="H118" i="6"/>
  <c r="N118" i="6" s="1"/>
  <c r="H123" i="6"/>
  <c r="N123" i="6" s="1"/>
  <c r="H127" i="6"/>
  <c r="N127" i="6" s="1"/>
  <c r="H135" i="6"/>
  <c r="N135" i="6" s="1"/>
  <c r="H139" i="6"/>
  <c r="N139" i="6" s="1"/>
  <c r="H141" i="6"/>
  <c r="N141" i="6" s="1"/>
  <c r="H145" i="6"/>
  <c r="N145" i="6" s="1"/>
  <c r="H149" i="6"/>
  <c r="N149" i="6" s="1"/>
  <c r="H155" i="6"/>
  <c r="N155" i="6" s="1"/>
  <c r="H159" i="6"/>
  <c r="N159" i="6" s="1"/>
  <c r="H165" i="6"/>
  <c r="N165" i="6" s="1"/>
  <c r="H169" i="6"/>
  <c r="N169" i="6" s="1"/>
  <c r="H173" i="6"/>
  <c r="N173" i="6" s="1"/>
  <c r="N179" i="6"/>
  <c r="H192" i="6"/>
  <c r="N192" i="6" s="1"/>
  <c r="I371" i="3"/>
  <c r="I372" i="3"/>
  <c r="I373" i="3"/>
  <c r="I374" i="3"/>
  <c r="I377" i="3"/>
  <c r="I378" i="3"/>
  <c r="I379" i="3"/>
  <c r="I380" i="3"/>
  <c r="I381" i="3"/>
  <c r="I382" i="3"/>
  <c r="I383" i="3"/>
  <c r="I384" i="3"/>
  <c r="I385" i="3"/>
  <c r="I386" i="3"/>
  <c r="I387" i="3"/>
  <c r="I388" i="3"/>
  <c r="I389" i="3"/>
  <c r="I390" i="3"/>
  <c r="I391" i="3"/>
  <c r="I392" i="3"/>
  <c r="I393" i="3"/>
  <c r="I394" i="3"/>
  <c r="I395" i="3"/>
  <c r="I396" i="3"/>
  <c r="I398" i="3"/>
  <c r="I399" i="3"/>
  <c r="I400" i="3"/>
  <c r="I401" i="3"/>
  <c r="I402" i="3"/>
  <c r="I404" i="3"/>
  <c r="I405" i="3"/>
  <c r="I406" i="3"/>
  <c r="I407" i="3"/>
  <c r="I408" i="3"/>
  <c r="I409" i="3"/>
  <c r="I410" i="3"/>
  <c r="I412" i="3"/>
  <c r="I413" i="3"/>
  <c r="I416" i="3"/>
  <c r="I417" i="3"/>
  <c r="I419" i="3"/>
  <c r="I420" i="3"/>
  <c r="I421" i="3"/>
  <c r="I422" i="3"/>
  <c r="I423" i="3"/>
  <c r="I424" i="3"/>
  <c r="I425" i="3"/>
  <c r="I426" i="3"/>
  <c r="I427" i="3"/>
  <c r="I428" i="3"/>
  <c r="I429" i="3"/>
  <c r="I430" i="3"/>
  <c r="I431" i="3"/>
  <c r="I432" i="3"/>
  <c r="I433" i="3"/>
  <c r="I434" i="3"/>
  <c r="I435" i="3"/>
  <c r="I436" i="3"/>
  <c r="I437" i="3"/>
  <c r="I438" i="3"/>
  <c r="I441" i="3"/>
  <c r="I442" i="3"/>
  <c r="I443" i="3"/>
  <c r="I444" i="3"/>
  <c r="I445" i="3"/>
  <c r="I446" i="3"/>
  <c r="I448" i="3"/>
  <c r="I449" i="3"/>
  <c r="I450" i="3"/>
  <c r="I451" i="3"/>
  <c r="I452" i="3"/>
  <c r="I453" i="3"/>
  <c r="I454" i="3"/>
  <c r="I455" i="3"/>
  <c r="I456" i="3"/>
  <c r="I457" i="3"/>
  <c r="I458" i="3"/>
  <c r="I459" i="3"/>
  <c r="I460" i="3"/>
  <c r="I461" i="3"/>
  <c r="I462" i="3"/>
  <c r="I464" i="3"/>
  <c r="I469" i="3"/>
  <c r="I470" i="3"/>
  <c r="I471" i="3"/>
  <c r="I472" i="3"/>
  <c r="I473" i="3"/>
  <c r="I477" i="3"/>
  <c r="I478" i="3"/>
  <c r="I479" i="3"/>
  <c r="I480" i="3"/>
  <c r="I481" i="3"/>
  <c r="I482" i="3"/>
  <c r="I483" i="3"/>
  <c r="I484" i="3"/>
  <c r="I486" i="3"/>
  <c r="I487" i="3"/>
  <c r="I488" i="3"/>
  <c r="I489" i="3"/>
  <c r="I493" i="3"/>
  <c r="I494" i="3"/>
  <c r="I495" i="3"/>
  <c r="I497" i="3"/>
  <c r="I498" i="3"/>
  <c r="I499" i="3"/>
  <c r="I501" i="3"/>
  <c r="I503" i="3"/>
  <c r="I506" i="3"/>
  <c r="I507" i="3"/>
  <c r="I508" i="3"/>
  <c r="I510" i="3"/>
  <c r="I511" i="3"/>
  <c r="I512" i="3"/>
  <c r="I514" i="3"/>
  <c r="I517" i="3"/>
  <c r="I518" i="3"/>
  <c r="I520" i="3"/>
  <c r="I521" i="3"/>
  <c r="I522" i="3"/>
  <c r="I523" i="3"/>
  <c r="I525" i="3"/>
  <c r="I526" i="3"/>
  <c r="I528" i="3"/>
  <c r="I529" i="3"/>
  <c r="I530" i="3"/>
  <c r="I532" i="3"/>
  <c r="I534" i="3"/>
  <c r="I535" i="3"/>
  <c r="I536" i="3"/>
  <c r="I537" i="3"/>
  <c r="I538" i="3"/>
  <c r="I539" i="3"/>
  <c r="I540" i="3"/>
  <c r="I541" i="3"/>
  <c r="I543" i="3"/>
  <c r="I544" i="3"/>
  <c r="I545" i="3"/>
  <c r="I546" i="3"/>
  <c r="I547" i="3"/>
  <c r="I548" i="3"/>
  <c r="I550" i="3"/>
  <c r="I551" i="3"/>
  <c r="I552" i="3"/>
  <c r="I553" i="3"/>
  <c r="I558" i="3"/>
  <c r="I559" i="3"/>
  <c r="I560" i="3"/>
  <c r="I561" i="3"/>
  <c r="I562" i="3"/>
  <c r="I563" i="3"/>
  <c r="I564" i="3"/>
  <c r="I566" i="3"/>
  <c r="I567" i="3"/>
  <c r="I568" i="3"/>
  <c r="I569" i="3"/>
  <c r="I571" i="3"/>
  <c r="I572" i="3"/>
  <c r="I573" i="3"/>
  <c r="I574" i="3"/>
  <c r="I575" i="3"/>
  <c r="I577" i="3"/>
  <c r="I578" i="3"/>
  <c r="I583" i="3"/>
  <c r="I586" i="3"/>
  <c r="I588" i="3"/>
  <c r="I589" i="3"/>
  <c r="I590" i="3"/>
  <c r="I591" i="3"/>
  <c r="I594" i="3"/>
  <c r="I595" i="3"/>
  <c r="I597" i="3"/>
  <c r="I599" i="3"/>
  <c r="I612" i="3"/>
  <c r="I613" i="3"/>
  <c r="I614" i="3"/>
  <c r="I615" i="3"/>
  <c r="I616" i="3"/>
  <c r="I617" i="3"/>
  <c r="I618" i="3"/>
  <c r="I620" i="3"/>
  <c r="I621" i="3"/>
  <c r="I622" i="3"/>
  <c r="I623" i="3"/>
  <c r="I625" i="3"/>
  <c r="I626" i="3"/>
  <c r="I627" i="3"/>
  <c r="I628" i="3"/>
  <c r="I629" i="3"/>
  <c r="I630" i="3"/>
  <c r="I631" i="3"/>
  <c r="I632" i="3"/>
  <c r="I633" i="3"/>
  <c r="I634" i="3"/>
  <c r="I636" i="3"/>
  <c r="I637" i="3"/>
  <c r="I638" i="3"/>
  <c r="I639" i="3"/>
  <c r="I22" i="4"/>
  <c r="I28" i="4"/>
  <c r="I31" i="4"/>
  <c r="I33" i="4"/>
  <c r="I47" i="4"/>
  <c r="I64" i="4"/>
  <c r="I81" i="4"/>
  <c r="I82" i="4"/>
  <c r="I83" i="4"/>
  <c r="I84" i="4"/>
  <c r="I85" i="4"/>
  <c r="I86" i="4"/>
  <c r="I88" i="4"/>
  <c r="I93" i="4"/>
  <c r="I97" i="4"/>
  <c r="I99" i="4"/>
  <c r="I100" i="4"/>
  <c r="I103" i="4"/>
  <c r="I109" i="4"/>
  <c r="I111" i="4"/>
  <c r="I114" i="4"/>
  <c r="I116" i="4"/>
  <c r="I123" i="4"/>
  <c r="I124" i="4"/>
  <c r="I125" i="4"/>
  <c r="I127" i="4"/>
  <c r="I128" i="4"/>
  <c r="I129" i="4"/>
  <c r="I132" i="4"/>
  <c r="I133" i="4"/>
  <c r="I134" i="4"/>
  <c r="I135" i="4"/>
  <c r="I136" i="4"/>
  <c r="I137" i="4"/>
  <c r="I139" i="4"/>
  <c r="I141" i="4"/>
  <c r="I142" i="4"/>
  <c r="I143" i="4"/>
  <c r="I144" i="4"/>
  <c r="I145" i="4"/>
  <c r="I146" i="4"/>
  <c r="I147" i="4"/>
  <c r="I149" i="4"/>
  <c r="I150" i="4"/>
  <c r="I153" i="4"/>
  <c r="I155" i="4"/>
  <c r="I156" i="4"/>
  <c r="I157" i="4"/>
  <c r="I166" i="4"/>
  <c r="I168" i="4"/>
  <c r="I188" i="4"/>
  <c r="I193" i="4"/>
  <c r="I195" i="4"/>
  <c r="I197" i="4"/>
  <c r="I198" i="4"/>
  <c r="I202" i="4"/>
  <c r="I203" i="4"/>
  <c r="I204" i="4"/>
  <c r="I209" i="4"/>
  <c r="I210" i="4"/>
  <c r="I215" i="4"/>
  <c r="I216" i="4"/>
  <c r="I218" i="4"/>
  <c r="I220" i="4"/>
  <c r="I221" i="4"/>
  <c r="I225" i="4"/>
  <c r="I226" i="4"/>
  <c r="I230" i="4"/>
  <c r="I234" i="4"/>
  <c r="I235" i="4"/>
  <c r="I242" i="4"/>
  <c r="I248" i="4"/>
  <c r="I249" i="4"/>
  <c r="I253" i="4"/>
  <c r="I255" i="4"/>
  <c r="I258" i="4"/>
  <c r="I261" i="4"/>
  <c r="I267" i="4"/>
  <c r="I270" i="4"/>
  <c r="I272" i="4"/>
  <c r="I277" i="4"/>
  <c r="I284" i="4"/>
  <c r="I292" i="4"/>
  <c r="I293" i="4"/>
  <c r="I294" i="4"/>
  <c r="I297" i="4"/>
  <c r="I304" i="4"/>
  <c r="I306" i="4"/>
  <c r="I310" i="4"/>
  <c r="I312" i="4"/>
  <c r="I318" i="4"/>
  <c r="I321" i="4"/>
  <c r="I324" i="4"/>
  <c r="I325" i="4"/>
  <c r="I327" i="4"/>
  <c r="I328" i="4"/>
  <c r="I336" i="4"/>
  <c r="I343" i="4"/>
  <c r="I371" i="4"/>
  <c r="I372" i="4"/>
  <c r="I374" i="4"/>
  <c r="I377" i="4"/>
  <c r="I378" i="4"/>
  <c r="I380" i="4"/>
  <c r="I383" i="4"/>
  <c r="I384" i="4"/>
  <c r="I386" i="4"/>
  <c r="I387" i="4"/>
  <c r="I391" i="4"/>
  <c r="I394" i="4"/>
  <c r="I395" i="4"/>
  <c r="I401" i="4"/>
  <c r="I402" i="4"/>
  <c r="I405" i="4"/>
  <c r="I406" i="4"/>
  <c r="I407" i="4"/>
  <c r="I408" i="4"/>
  <c r="I410" i="4"/>
  <c r="I413" i="4"/>
  <c r="I419" i="4"/>
  <c r="I422" i="4"/>
  <c r="I423" i="4"/>
  <c r="I424" i="4"/>
  <c r="I426" i="4"/>
  <c r="I428" i="4"/>
  <c r="I430" i="4"/>
  <c r="I434" i="4"/>
  <c r="I435" i="4"/>
  <c r="I436" i="4"/>
  <c r="I437" i="4"/>
  <c r="I442" i="4"/>
  <c r="I445" i="4"/>
  <c r="I446" i="4"/>
  <c r="I448" i="4"/>
  <c r="I449" i="4"/>
  <c r="I450" i="4"/>
  <c r="I451" i="4"/>
  <c r="I454" i="4"/>
  <c r="I460" i="4"/>
  <c r="I466" i="4"/>
  <c r="I469" i="4"/>
  <c r="I470" i="4"/>
  <c r="I471" i="4"/>
  <c r="I473" i="4"/>
  <c r="I484" i="4"/>
  <c r="I485" i="4"/>
  <c r="I493" i="4"/>
  <c r="I499" i="4"/>
  <c r="I507" i="4"/>
  <c r="I518" i="4"/>
  <c r="I539" i="4"/>
  <c r="I540" i="4"/>
  <c r="I541" i="4"/>
  <c r="I544" i="4"/>
  <c r="I546" i="4"/>
  <c r="I558" i="4"/>
  <c r="I563" i="4"/>
  <c r="I564" i="4"/>
  <c r="I567" i="4"/>
  <c r="I571" i="4"/>
  <c r="I578" i="4"/>
  <c r="I583" i="4"/>
  <c r="I588" i="4"/>
  <c r="I590" i="4"/>
  <c r="I612" i="4"/>
  <c r="I614" i="4"/>
  <c r="I615" i="4"/>
  <c r="I616" i="4"/>
  <c r="I617" i="4"/>
  <c r="I627" i="4"/>
  <c r="I628" i="4"/>
  <c r="I630" i="4"/>
  <c r="I631" i="4"/>
  <c r="I636" i="4"/>
  <c r="I637" i="4"/>
  <c r="I22" i="5"/>
  <c r="I24" i="5"/>
  <c r="I27" i="5"/>
  <c r="I29" i="5"/>
  <c r="I30" i="5"/>
  <c r="I31" i="5"/>
  <c r="I32" i="5"/>
  <c r="I33" i="5"/>
  <c r="I35" i="5"/>
  <c r="I36" i="5"/>
  <c r="I37" i="5"/>
  <c r="I39" i="5"/>
  <c r="I41" i="5"/>
  <c r="I42" i="5"/>
  <c r="I44" i="5"/>
  <c r="I48" i="5"/>
  <c r="I50" i="5"/>
  <c r="I51" i="5"/>
  <c r="I52" i="5"/>
  <c r="I53" i="5"/>
  <c r="I54" i="5"/>
  <c r="I55" i="5"/>
  <c r="I62" i="5"/>
  <c r="I64" i="5"/>
  <c r="I65" i="5"/>
  <c r="I67" i="5"/>
  <c r="I68" i="5"/>
  <c r="I69" i="5"/>
  <c r="I70" i="5"/>
  <c r="I71" i="5"/>
  <c r="I72" i="5"/>
  <c r="I81" i="5"/>
  <c r="I82" i="5"/>
  <c r="I83" i="5"/>
  <c r="I84" i="5"/>
  <c r="I85" i="5"/>
  <c r="I86" i="5"/>
  <c r="I88" i="5"/>
  <c r="I90" i="5"/>
  <c r="I92" i="5"/>
  <c r="I93" i="5"/>
  <c r="I96" i="5"/>
  <c r="I97" i="5"/>
  <c r="I99" i="5"/>
  <c r="I100" i="5"/>
  <c r="I101" i="5"/>
  <c r="I103" i="5"/>
  <c r="I104" i="5"/>
  <c r="I105" i="5"/>
  <c r="I106" i="5"/>
  <c r="I107" i="5"/>
  <c r="I108" i="5"/>
  <c r="I111" i="5"/>
  <c r="I114" i="5"/>
  <c r="I115" i="5"/>
  <c r="I116" i="5"/>
  <c r="I118" i="5"/>
  <c r="I121" i="5"/>
  <c r="I122" i="5"/>
  <c r="I123" i="5"/>
  <c r="I124" i="5"/>
  <c r="I125" i="5"/>
  <c r="I126" i="5"/>
  <c r="I127" i="5"/>
  <c r="I128" i="5"/>
  <c r="I132" i="5"/>
  <c r="I133" i="5"/>
  <c r="I134" i="5"/>
  <c r="I135" i="5"/>
  <c r="I136" i="5"/>
  <c r="I137" i="5"/>
  <c r="I138" i="5"/>
  <c r="I139" i="5"/>
  <c r="I141" i="5"/>
  <c r="I142" i="5"/>
  <c r="I143" i="5"/>
  <c r="I144" i="5"/>
  <c r="I145" i="5"/>
  <c r="I146" i="5"/>
  <c r="I147" i="5"/>
  <c r="I148" i="5"/>
  <c r="I149" i="5"/>
  <c r="I150" i="5"/>
  <c r="I152" i="5"/>
  <c r="I153" i="5"/>
  <c r="I154" i="5"/>
  <c r="I155" i="5"/>
  <c r="I156" i="5"/>
  <c r="I157" i="5"/>
  <c r="I159" i="5"/>
  <c r="I161" i="5"/>
  <c r="I164" i="5"/>
  <c r="I166" i="5"/>
  <c r="I168" i="5"/>
  <c r="I169" i="5"/>
  <c r="I170" i="5"/>
  <c r="I171" i="5"/>
  <c r="I174" i="5"/>
  <c r="I175" i="5"/>
  <c r="I176" i="5"/>
  <c r="I177" i="5"/>
  <c r="I188" i="5"/>
  <c r="I189" i="5"/>
  <c r="I190" i="5"/>
  <c r="I191" i="5"/>
  <c r="I193" i="5"/>
  <c r="I194" i="5"/>
  <c r="I195" i="5"/>
  <c r="I196" i="5"/>
  <c r="I197" i="5"/>
  <c r="I198" i="5"/>
  <c r="I201" i="5"/>
  <c r="I202" i="5"/>
  <c r="I203" i="5"/>
  <c r="I204" i="5"/>
  <c r="I205" i="5"/>
  <c r="I206" i="5"/>
  <c r="I207" i="5"/>
  <c r="I209" i="5"/>
  <c r="I210" i="5"/>
  <c r="I213" i="5"/>
  <c r="I214" i="5"/>
  <c r="I215" i="5"/>
  <c r="I216" i="5"/>
  <c r="I218" i="5"/>
  <c r="I219" i="5"/>
  <c r="I220" i="5"/>
  <c r="I221" i="5"/>
  <c r="I223" i="5"/>
  <c r="I225" i="5"/>
  <c r="I226" i="5"/>
  <c r="I230" i="5"/>
  <c r="I235" i="5"/>
  <c r="I242" i="5"/>
  <c r="I243" i="5"/>
  <c r="I245" i="5"/>
  <c r="I248" i="5"/>
  <c r="I249" i="5"/>
  <c r="I251" i="5"/>
  <c r="I252" i="5"/>
  <c r="I253" i="5"/>
  <c r="I255" i="5"/>
  <c r="I256" i="5"/>
  <c r="I257" i="5"/>
  <c r="I258" i="5"/>
  <c r="I260" i="5"/>
  <c r="I261" i="5"/>
  <c r="I265" i="5"/>
  <c r="I267" i="5"/>
  <c r="I269" i="5"/>
  <c r="I270" i="5"/>
  <c r="I272" i="5"/>
  <c r="I275" i="5"/>
  <c r="I276" i="5"/>
  <c r="I277" i="5"/>
  <c r="I281" i="5"/>
  <c r="I284" i="5"/>
  <c r="I285" i="5"/>
  <c r="I286" i="5"/>
  <c r="I287" i="5"/>
  <c r="I292" i="5"/>
  <c r="I293" i="5"/>
  <c r="I294" i="5"/>
  <c r="I295" i="5"/>
  <c r="I297" i="5"/>
  <c r="I298" i="5"/>
  <c r="I299" i="5"/>
  <c r="I300" i="5"/>
  <c r="I304" i="5"/>
  <c r="I305" i="5"/>
  <c r="I306" i="5"/>
  <c r="I307" i="5"/>
  <c r="I308" i="5"/>
  <c r="I309" i="5"/>
  <c r="I310" i="5"/>
  <c r="I311" i="5"/>
  <c r="I312" i="5"/>
  <c r="I318" i="5"/>
  <c r="I320" i="5"/>
  <c r="I321" i="5"/>
  <c r="I324" i="5"/>
  <c r="I327" i="5"/>
  <c r="I336" i="5"/>
  <c r="I338" i="5"/>
  <c r="I341" i="5"/>
  <c r="I343" i="5"/>
  <c r="I347" i="5"/>
  <c r="I352" i="5"/>
  <c r="I353" i="5"/>
  <c r="I359" i="5"/>
  <c r="I361" i="5"/>
  <c r="I362" i="5"/>
  <c r="I371" i="5"/>
  <c r="I372" i="5"/>
  <c r="I373" i="5"/>
  <c r="I374" i="5"/>
  <c r="I375" i="5"/>
  <c r="I377" i="5"/>
  <c r="I378" i="5"/>
  <c r="I379" i="5"/>
  <c r="I380" i="5"/>
  <c r="I381" i="5"/>
  <c r="I382" i="5"/>
  <c r="I383" i="5"/>
  <c r="I384" i="5"/>
  <c r="I385" i="5"/>
  <c r="I386" i="5"/>
  <c r="I387" i="5"/>
  <c r="I388" i="5"/>
  <c r="I389" i="5"/>
  <c r="I391" i="5"/>
  <c r="I392" i="5"/>
  <c r="I394" i="5"/>
  <c r="I395" i="5"/>
  <c r="I396" i="5"/>
  <c r="I397" i="5"/>
  <c r="I399" i="5"/>
  <c r="I400" i="5"/>
  <c r="I401" i="5"/>
  <c r="I402" i="5"/>
  <c r="I404" i="5"/>
  <c r="I405" i="5"/>
  <c r="I406" i="5"/>
  <c r="I407" i="5"/>
  <c r="I408" i="5"/>
  <c r="I409" i="5"/>
  <c r="I410" i="5"/>
  <c r="I413" i="5"/>
  <c r="I415" i="5"/>
  <c r="I416" i="5"/>
  <c r="I419" i="5"/>
  <c r="I420" i="5"/>
  <c r="I422" i="5"/>
  <c r="I423" i="5"/>
  <c r="I424" i="5"/>
  <c r="I426" i="5"/>
  <c r="I427" i="5"/>
  <c r="I428" i="5"/>
  <c r="I429" i="5"/>
  <c r="I430" i="5"/>
  <c r="I432" i="5"/>
  <c r="I433" i="5"/>
  <c r="I434" i="5"/>
  <c r="I435" i="5"/>
  <c r="I436" i="5"/>
  <c r="I437" i="5"/>
  <c r="I438" i="5"/>
  <c r="I440" i="5"/>
  <c r="I446" i="5"/>
  <c r="I447" i="5"/>
  <c r="I448" i="5"/>
  <c r="I449" i="5"/>
  <c r="I450" i="5"/>
  <c r="I451" i="5"/>
  <c r="I453" i="5"/>
  <c r="I454" i="5"/>
  <c r="I455" i="5"/>
  <c r="I456" i="5"/>
  <c r="I460" i="5"/>
  <c r="I462" i="5"/>
  <c r="I466" i="5"/>
  <c r="I469" i="5"/>
  <c r="I470" i="5"/>
  <c r="I471" i="5"/>
  <c r="I472" i="5"/>
  <c r="I473" i="5"/>
  <c r="I478" i="5"/>
  <c r="I479" i="5"/>
  <c r="I480" i="5"/>
  <c r="I481" i="5"/>
  <c r="I484" i="5"/>
  <c r="I493" i="5"/>
  <c r="I498" i="5"/>
  <c r="I499" i="5"/>
  <c r="I507" i="5"/>
  <c r="I508" i="5"/>
  <c r="I509" i="5"/>
  <c r="I510" i="5"/>
  <c r="I512" i="5"/>
  <c r="I513" i="5"/>
  <c r="I514" i="5"/>
  <c r="I517" i="5"/>
  <c r="I518" i="5"/>
  <c r="I520" i="5"/>
  <c r="I526" i="5"/>
  <c r="I528" i="5"/>
  <c r="I535" i="5"/>
  <c r="I537" i="5"/>
  <c r="I538" i="5"/>
  <c r="I539" i="5"/>
  <c r="I540" i="5"/>
  <c r="I541" i="5"/>
  <c r="I543" i="5"/>
  <c r="I544" i="5"/>
  <c r="I545" i="5"/>
  <c r="I546" i="5"/>
  <c r="I551" i="5"/>
  <c r="I553" i="5"/>
  <c r="I557" i="5"/>
  <c r="I558" i="5"/>
  <c r="I559" i="5"/>
  <c r="I561" i="5"/>
  <c r="I563" i="5"/>
  <c r="I564" i="5"/>
  <c r="I566" i="5"/>
  <c r="I567" i="5"/>
  <c r="I568" i="5"/>
  <c r="I570" i="5"/>
  <c r="I571" i="5"/>
  <c r="I573" i="5"/>
  <c r="I577" i="5"/>
  <c r="I578" i="5"/>
  <c r="I579" i="5"/>
  <c r="I583" i="5"/>
  <c r="I588" i="5"/>
  <c r="I590" i="5"/>
  <c r="I595" i="5"/>
  <c r="I596" i="5"/>
  <c r="I597" i="5"/>
  <c r="I599" i="5"/>
  <c r="I600" i="5"/>
  <c r="I612" i="5"/>
  <c r="I613" i="5"/>
  <c r="I614" i="5"/>
  <c r="I615" i="5"/>
  <c r="I616" i="5"/>
  <c r="I617" i="5"/>
  <c r="I620" i="5"/>
  <c r="I621" i="5"/>
  <c r="I622" i="5"/>
  <c r="I623" i="5"/>
  <c r="I627" i="5"/>
  <c r="I628" i="5"/>
  <c r="I629" i="5"/>
  <c r="I630" i="5"/>
  <c r="I631" i="5"/>
  <c r="I632" i="5"/>
  <c r="I634" i="5"/>
  <c r="I635" i="5"/>
  <c r="I636" i="5"/>
  <c r="I637" i="5"/>
  <c r="I638" i="5"/>
  <c r="I639" i="5"/>
  <c r="I22" i="6"/>
  <c r="I24" i="6"/>
  <c r="I25" i="6"/>
  <c r="I26" i="6"/>
  <c r="I27" i="6"/>
  <c r="I28" i="6"/>
  <c r="I29" i="6"/>
  <c r="I30" i="6"/>
  <c r="I31" i="6"/>
  <c r="I32" i="6"/>
  <c r="I33" i="6"/>
  <c r="I34" i="6"/>
  <c r="I35" i="6"/>
  <c r="I36" i="6"/>
  <c r="I37" i="6"/>
  <c r="I38" i="6"/>
  <c r="I39" i="6"/>
  <c r="I40" i="6"/>
  <c r="I41" i="6"/>
  <c r="I42" i="6"/>
  <c r="I44" i="6"/>
  <c r="I47" i="6"/>
  <c r="I48" i="6"/>
  <c r="I50" i="6"/>
  <c r="I51" i="6"/>
  <c r="I52" i="6"/>
  <c r="I53" i="6"/>
  <c r="I54" i="6"/>
  <c r="I55" i="6"/>
  <c r="I56" i="6"/>
  <c r="I57" i="6"/>
  <c r="I58" i="6"/>
  <c r="I59" i="6"/>
  <c r="I62" i="6"/>
  <c r="I64" i="6"/>
  <c r="I66" i="6"/>
  <c r="I67" i="6"/>
  <c r="I68" i="6"/>
  <c r="I70" i="6"/>
  <c r="I71" i="6"/>
  <c r="I72" i="6"/>
  <c r="I81" i="6"/>
  <c r="I82" i="6"/>
  <c r="I83" i="6"/>
  <c r="I84" i="6"/>
  <c r="I85" i="6"/>
  <c r="I86" i="6"/>
  <c r="I87" i="6"/>
  <c r="I88" i="6"/>
  <c r="I89" i="6"/>
  <c r="I91" i="6"/>
  <c r="I92" i="6"/>
  <c r="I93" i="6"/>
  <c r="I96" i="6"/>
  <c r="I97" i="6"/>
  <c r="I98" i="6"/>
  <c r="I99" i="6"/>
  <c r="I100" i="6"/>
  <c r="I101" i="6"/>
  <c r="I102" i="6"/>
  <c r="I103" i="6"/>
  <c r="I104" i="6"/>
  <c r="I105" i="6"/>
  <c r="I106" i="6"/>
  <c r="I107" i="6"/>
  <c r="I108" i="6"/>
  <c r="I109" i="6"/>
  <c r="I111" i="6"/>
  <c r="I112" i="6"/>
  <c r="I114" i="6"/>
  <c r="I115" i="6"/>
  <c r="I116" i="6"/>
  <c r="I117" i="6"/>
  <c r="I118" i="6"/>
  <c r="I120" i="6"/>
  <c r="I121" i="6"/>
  <c r="I122" i="6"/>
  <c r="I123" i="6"/>
  <c r="I124" i="6"/>
  <c r="I125" i="6"/>
  <c r="I126" i="6"/>
  <c r="I127" i="6"/>
  <c r="I128" i="6"/>
  <c r="I129" i="6"/>
  <c r="I132" i="6"/>
  <c r="I133" i="6"/>
  <c r="I134" i="6"/>
  <c r="I135" i="6"/>
  <c r="I136" i="6"/>
  <c r="I137" i="6"/>
  <c r="I138" i="6"/>
  <c r="I139" i="6"/>
  <c r="I141" i="6"/>
  <c r="I142" i="6"/>
  <c r="I143" i="6"/>
  <c r="I144" i="6"/>
  <c r="I145" i="6"/>
  <c r="I146" i="6"/>
  <c r="I147" i="6"/>
  <c r="I148" i="6"/>
  <c r="I149" i="6"/>
  <c r="I150" i="6"/>
  <c r="I152" i="6"/>
  <c r="I153" i="6"/>
  <c r="I154" i="6"/>
  <c r="I155" i="6"/>
  <c r="I156" i="6"/>
  <c r="I157" i="6"/>
  <c r="I158" i="6"/>
  <c r="I159" i="6"/>
  <c r="I160" i="6"/>
  <c r="I161" i="6"/>
  <c r="I162" i="6"/>
  <c r="I163" i="6"/>
  <c r="I164" i="6"/>
  <c r="I165" i="6"/>
  <c r="I166" i="6"/>
  <c r="I167" i="6"/>
  <c r="I168" i="6"/>
  <c r="I169" i="6"/>
  <c r="I170" i="6"/>
  <c r="I171" i="6"/>
  <c r="I172" i="6"/>
  <c r="I173" i="6"/>
  <c r="I174" i="6"/>
  <c r="I175" i="6"/>
  <c r="I176" i="6"/>
  <c r="I177" i="6"/>
  <c r="I188" i="6"/>
  <c r="I189" i="6"/>
  <c r="I190" i="6"/>
  <c r="I191" i="6"/>
  <c r="I193" i="6"/>
  <c r="I194" i="6"/>
  <c r="I195" i="6"/>
  <c r="I196" i="6"/>
  <c r="I197" i="6"/>
  <c r="I198" i="6"/>
  <c r="I199" i="6"/>
  <c r="I200" i="6"/>
  <c r="I201" i="6"/>
  <c r="I202" i="6"/>
  <c r="I203" i="6"/>
  <c r="I204" i="6"/>
  <c r="I205" i="6"/>
  <c r="I206" i="6"/>
  <c r="I207" i="6"/>
  <c r="I208" i="6"/>
  <c r="I209" i="6"/>
  <c r="I210" i="6"/>
  <c r="I211" i="6"/>
  <c r="I213" i="6"/>
  <c r="I214" i="6"/>
  <c r="I215" i="6"/>
  <c r="I216" i="6"/>
  <c r="I218" i="6"/>
  <c r="I219" i="6"/>
  <c r="I220" i="6"/>
  <c r="I221" i="6"/>
  <c r="I222" i="6"/>
  <c r="I223" i="6"/>
  <c r="I225" i="6"/>
  <c r="I226" i="6"/>
  <c r="I227" i="6"/>
  <c r="I228" i="6"/>
  <c r="I229" i="6"/>
  <c r="I230" i="6"/>
  <c r="I231" i="6"/>
  <c r="I233" i="6"/>
  <c r="I234" i="6"/>
  <c r="I235" i="6"/>
  <c r="I236" i="6"/>
  <c r="I237" i="6"/>
  <c r="I238" i="6"/>
  <c r="I239" i="6"/>
  <c r="I240" i="6"/>
  <c r="I242" i="6"/>
  <c r="I243" i="6"/>
  <c r="I244" i="6"/>
  <c r="I245" i="6"/>
  <c r="I246" i="6"/>
  <c r="I247" i="6"/>
  <c r="I248" i="6"/>
  <c r="I249" i="6"/>
  <c r="I250" i="6"/>
  <c r="I251" i="6"/>
  <c r="I252" i="6"/>
  <c r="I253" i="6"/>
  <c r="I255" i="6"/>
  <c r="I256" i="6"/>
  <c r="I257" i="6"/>
  <c r="I258" i="6"/>
  <c r="I259" i="6"/>
  <c r="I260" i="6"/>
  <c r="I261" i="6"/>
  <c r="I262" i="6"/>
  <c r="I263" i="6"/>
  <c r="I264" i="6"/>
  <c r="I265" i="6"/>
  <c r="I266" i="6"/>
  <c r="I267" i="6"/>
  <c r="I269" i="6"/>
  <c r="I270" i="6"/>
  <c r="I271" i="6"/>
  <c r="I272" i="6"/>
  <c r="I274" i="6"/>
  <c r="I275" i="6"/>
  <c r="I276" i="6"/>
  <c r="I277" i="6"/>
  <c r="I278" i="6"/>
  <c r="I279" i="6"/>
  <c r="I280" i="6"/>
  <c r="I281" i="6"/>
  <c r="I283" i="6"/>
  <c r="I284" i="6"/>
  <c r="I285" i="6"/>
  <c r="I286" i="6"/>
  <c r="I287" i="6"/>
  <c r="I288" i="6"/>
  <c r="I291" i="6"/>
  <c r="I292" i="6"/>
  <c r="I293" i="6"/>
  <c r="I294" i="6"/>
  <c r="I295" i="6"/>
  <c r="I297" i="6"/>
  <c r="I298" i="6"/>
  <c r="I299" i="6"/>
  <c r="I300" i="6"/>
  <c r="I304" i="6"/>
  <c r="I305" i="6"/>
  <c r="I306" i="6"/>
  <c r="I307" i="6"/>
  <c r="I308" i="6"/>
  <c r="I309" i="6"/>
  <c r="I310" i="6"/>
  <c r="I311" i="6"/>
  <c r="I312" i="6"/>
  <c r="I313" i="6"/>
  <c r="I315" i="6"/>
  <c r="I316" i="6"/>
  <c r="I318" i="6"/>
  <c r="I321" i="6"/>
  <c r="I322" i="6"/>
  <c r="I324" i="6"/>
  <c r="I325" i="6"/>
  <c r="I327" i="6"/>
  <c r="I329" i="6"/>
  <c r="I332" i="6"/>
  <c r="I336" i="6"/>
  <c r="I338" i="6"/>
  <c r="I340" i="6"/>
  <c r="I343" i="6"/>
  <c r="I347" i="6"/>
  <c r="I348" i="6"/>
  <c r="I352" i="6"/>
  <c r="I353" i="6"/>
  <c r="I354" i="6"/>
  <c r="I355" i="6"/>
  <c r="I356" i="6"/>
  <c r="I358" i="6"/>
  <c r="I359" i="6"/>
  <c r="I361" i="6"/>
  <c r="I362" i="6"/>
  <c r="I371" i="6"/>
  <c r="I372" i="6"/>
  <c r="I373" i="6"/>
  <c r="I374" i="6"/>
  <c r="I375" i="6"/>
  <c r="I376" i="6"/>
  <c r="I377" i="6"/>
  <c r="I378" i="6"/>
  <c r="I379" i="6"/>
  <c r="I380" i="6"/>
  <c r="I381" i="6"/>
  <c r="I382" i="6"/>
  <c r="I383" i="6"/>
  <c r="I384" i="6"/>
  <c r="I385" i="6"/>
  <c r="I386" i="6"/>
  <c r="I387" i="6"/>
  <c r="I388" i="6"/>
  <c r="I389" i="6"/>
  <c r="I390" i="6"/>
  <c r="I391" i="6"/>
  <c r="I392" i="6"/>
  <c r="I393" i="6"/>
  <c r="I394" i="6"/>
  <c r="I395" i="6"/>
  <c r="I396" i="6"/>
  <c r="I397" i="6"/>
  <c r="I398" i="6"/>
  <c r="I399" i="6"/>
  <c r="I400" i="6"/>
  <c r="I401" i="6"/>
  <c r="I402" i="6"/>
  <c r="I403" i="6"/>
  <c r="I404" i="6"/>
  <c r="I405" i="6"/>
  <c r="I406" i="6"/>
  <c r="I407" i="6"/>
  <c r="I408" i="6"/>
  <c r="I409" i="6"/>
  <c r="I410" i="6"/>
  <c r="I411" i="6"/>
  <c r="I412" i="6"/>
  <c r="I413" i="6"/>
  <c r="I414" i="6"/>
  <c r="I415" i="6"/>
  <c r="I416" i="6"/>
  <c r="I417" i="6"/>
  <c r="I419" i="6"/>
  <c r="I420" i="6"/>
  <c r="I421" i="6"/>
  <c r="I422" i="6"/>
  <c r="I423" i="6"/>
  <c r="I424" i="6"/>
  <c r="I425" i="6"/>
  <c r="I426" i="6"/>
  <c r="I427" i="6"/>
  <c r="I428" i="6"/>
  <c r="I429" i="6"/>
  <c r="I430" i="6"/>
  <c r="I432" i="6"/>
  <c r="I433" i="6"/>
  <c r="I434" i="6"/>
  <c r="I435" i="6"/>
  <c r="I436" i="6"/>
  <c r="I437" i="6"/>
  <c r="I438" i="6"/>
  <c r="I442" i="6"/>
  <c r="I445" i="6"/>
  <c r="I446" i="6"/>
  <c r="I447" i="6"/>
  <c r="I448" i="6"/>
  <c r="I449" i="6"/>
  <c r="I450" i="6"/>
  <c r="I451" i="6"/>
  <c r="I454" i="6"/>
  <c r="I455" i="6"/>
  <c r="I456" i="6"/>
  <c r="I457" i="6"/>
  <c r="I458" i="6"/>
  <c r="I459" i="6"/>
  <c r="I460" i="6"/>
  <c r="I462" i="6"/>
  <c r="I466" i="6"/>
  <c r="I469" i="6"/>
  <c r="I470" i="6"/>
  <c r="I471" i="6"/>
  <c r="I472" i="6"/>
  <c r="I473" i="6"/>
  <c r="I474" i="6"/>
  <c r="I476" i="6"/>
  <c r="I477" i="6"/>
  <c r="I478" i="6"/>
  <c r="I480" i="6"/>
  <c r="I481" i="6"/>
  <c r="I483" i="6"/>
  <c r="I484" i="6"/>
  <c r="I485" i="6"/>
  <c r="I486" i="6"/>
  <c r="I487" i="6"/>
  <c r="I489" i="6"/>
  <c r="I491" i="6"/>
  <c r="I493" i="6"/>
  <c r="I494" i="6"/>
  <c r="I497" i="6"/>
  <c r="I498" i="6"/>
  <c r="I499" i="6"/>
  <c r="I501" i="6"/>
  <c r="I503" i="6"/>
  <c r="I504" i="6"/>
  <c r="I505" i="6"/>
  <c r="I507" i="6"/>
  <c r="I508" i="6"/>
  <c r="I509" i="6"/>
  <c r="I510" i="6"/>
  <c r="I512" i="6"/>
  <c r="I513" i="6"/>
  <c r="I514" i="6"/>
  <c r="I515" i="6"/>
  <c r="I517" i="6"/>
  <c r="I518" i="6"/>
  <c r="I522" i="6"/>
  <c r="I523" i="6"/>
  <c r="I525" i="6"/>
  <c r="I526" i="6"/>
  <c r="I527" i="6"/>
  <c r="I528" i="6"/>
  <c r="I529" i="6"/>
  <c r="I533" i="6"/>
  <c r="I535" i="6"/>
  <c r="I536" i="6"/>
  <c r="I537" i="6"/>
  <c r="I538" i="6"/>
  <c r="I539" i="6"/>
  <c r="I540" i="6"/>
  <c r="I541" i="6"/>
  <c r="I543" i="6"/>
  <c r="I544" i="6"/>
  <c r="I545" i="6"/>
  <c r="I546" i="6"/>
  <c r="I547" i="6"/>
  <c r="I548" i="6"/>
  <c r="I549" i="6"/>
  <c r="I550" i="6"/>
  <c r="I551" i="6"/>
  <c r="I552" i="6"/>
  <c r="I553" i="6"/>
  <c r="I558" i="6"/>
  <c r="I559" i="6"/>
  <c r="I561" i="6"/>
  <c r="I562" i="6"/>
  <c r="I563" i="6"/>
  <c r="I564" i="6"/>
  <c r="I565" i="6"/>
  <c r="I566" i="6"/>
  <c r="I567" i="6"/>
  <c r="I568" i="6"/>
  <c r="I569" i="6"/>
  <c r="I570" i="6"/>
  <c r="I571" i="6"/>
  <c r="I572" i="6"/>
  <c r="I573" i="6"/>
  <c r="I577" i="6"/>
  <c r="I578" i="6"/>
  <c r="I579" i="6"/>
  <c r="I580" i="6"/>
  <c r="I583" i="6"/>
  <c r="I584" i="6"/>
  <c r="I585" i="6"/>
  <c r="I586" i="6"/>
  <c r="I588" i="6"/>
  <c r="I589" i="6"/>
  <c r="I590" i="6"/>
  <c r="I591" i="6"/>
  <c r="I593" i="6"/>
  <c r="I594" i="6"/>
  <c r="I595" i="6"/>
  <c r="I596" i="6"/>
  <c r="I597" i="6"/>
  <c r="I598" i="6"/>
  <c r="I599" i="6"/>
  <c r="I600" i="6"/>
  <c r="I602" i="6"/>
  <c r="I603" i="6"/>
  <c r="I612" i="6"/>
  <c r="I613" i="6"/>
  <c r="I614" i="6"/>
  <c r="I615" i="6"/>
  <c r="I616" i="6"/>
  <c r="I617" i="6"/>
  <c r="I618" i="6"/>
  <c r="I619" i="6"/>
  <c r="I620" i="6"/>
  <c r="I621" i="6"/>
  <c r="I622" i="6"/>
  <c r="I623" i="6"/>
  <c r="I625" i="6"/>
  <c r="I627" i="6"/>
  <c r="I628" i="6"/>
  <c r="I629" i="6"/>
  <c r="I630" i="6"/>
  <c r="I631" i="6"/>
  <c r="I632" i="6"/>
  <c r="I633" i="6"/>
  <c r="I634" i="6"/>
  <c r="I636" i="6"/>
  <c r="I637" i="6"/>
  <c r="I638" i="6"/>
  <c r="I639" i="6"/>
  <c r="I22" i="7"/>
  <c r="I24" i="7"/>
  <c r="I25" i="7"/>
  <c r="I26" i="7"/>
  <c r="I27" i="7"/>
  <c r="I28" i="7"/>
  <c r="I29" i="7"/>
  <c r="I30" i="7"/>
  <c r="I31" i="7"/>
  <c r="I32" i="7"/>
  <c r="I33" i="7"/>
  <c r="I34" i="7"/>
  <c r="I35" i="7"/>
  <c r="I36" i="7"/>
  <c r="I37" i="7"/>
  <c r="I38" i="7"/>
  <c r="I39" i="7"/>
  <c r="I40" i="7"/>
  <c r="I41" i="7"/>
  <c r="I42" i="7"/>
  <c r="I44" i="7"/>
  <c r="I47" i="7"/>
  <c r="I48" i="7"/>
  <c r="I50" i="7"/>
  <c r="I51" i="7"/>
  <c r="I52" i="7"/>
  <c r="I53" i="7"/>
  <c r="I54" i="7"/>
  <c r="I55" i="7"/>
  <c r="I56" i="7"/>
  <c r="I57" i="7"/>
  <c r="I58" i="7"/>
  <c r="I60" i="7"/>
  <c r="I62" i="7"/>
  <c r="I63" i="7"/>
  <c r="I64" i="7"/>
  <c r="I65" i="7"/>
  <c r="I66" i="7"/>
  <c r="I67" i="7"/>
  <c r="I68" i="7"/>
  <c r="I70" i="7"/>
  <c r="I71" i="7"/>
  <c r="I72" i="7"/>
  <c r="I81" i="7"/>
  <c r="I82" i="7"/>
  <c r="I83" i="7"/>
  <c r="I85" i="7"/>
  <c r="I86" i="7"/>
  <c r="I88" i="7"/>
  <c r="I89" i="7"/>
  <c r="I90" i="7"/>
  <c r="I92" i="7"/>
  <c r="I94" i="7"/>
  <c r="I97" i="7"/>
  <c r="I99" i="7"/>
  <c r="I100" i="7"/>
  <c r="I101" i="7"/>
  <c r="I102" i="7"/>
  <c r="I103" i="7"/>
  <c r="I104" i="7"/>
  <c r="I105" i="7"/>
  <c r="I106" i="7"/>
  <c r="I107" i="7"/>
  <c r="I108" i="7"/>
  <c r="I109" i="7"/>
  <c r="I111" i="7"/>
  <c r="I113" i="7"/>
  <c r="I115" i="7"/>
  <c r="I116" i="7"/>
  <c r="I117" i="7"/>
  <c r="I118" i="7"/>
  <c r="I119" i="7"/>
  <c r="I121" i="7"/>
  <c r="I122" i="7"/>
  <c r="I123" i="7"/>
  <c r="I124" i="7"/>
  <c r="I125" i="7"/>
  <c r="I126" i="7"/>
  <c r="I127" i="7"/>
  <c r="I128" i="7"/>
  <c r="I132" i="7"/>
  <c r="I133" i="7"/>
  <c r="I134" i="7"/>
  <c r="I135" i="7"/>
  <c r="I137" i="7"/>
  <c r="I138" i="7"/>
  <c r="I139" i="7"/>
  <c r="I141" i="7"/>
  <c r="I142" i="7"/>
  <c r="I143" i="7"/>
  <c r="I144" i="7"/>
  <c r="I145" i="7"/>
  <c r="I146" i="7"/>
  <c r="I147" i="7"/>
  <c r="I149" i="7"/>
  <c r="I150" i="7"/>
  <c r="I153" i="7"/>
  <c r="I154" i="7"/>
  <c r="I155" i="7"/>
  <c r="I156" i="7"/>
  <c r="I157" i="7"/>
  <c r="I159" i="7"/>
  <c r="I161" i="7"/>
  <c r="I163" i="7"/>
  <c r="I165" i="7"/>
  <c r="I166" i="7"/>
  <c r="I168" i="7"/>
  <c r="I170" i="7"/>
  <c r="I174" i="7"/>
  <c r="I177" i="7"/>
  <c r="I178" i="7"/>
  <c r="I188" i="7"/>
  <c r="I189" i="7"/>
  <c r="I190" i="7"/>
  <c r="I191" i="7"/>
  <c r="I193" i="7"/>
  <c r="I194" i="7"/>
  <c r="I195" i="7"/>
  <c r="I196" i="7"/>
  <c r="I197" i="7"/>
  <c r="I198" i="7"/>
  <c r="I199" i="7"/>
  <c r="I200" i="7"/>
  <c r="I201" i="7"/>
  <c r="I202" i="7"/>
  <c r="I203" i="7"/>
  <c r="I204" i="7"/>
  <c r="I206" i="7"/>
  <c r="I207" i="7"/>
  <c r="I209" i="7"/>
  <c r="I210" i="7"/>
  <c r="I213" i="7"/>
  <c r="I214" i="7"/>
  <c r="I215" i="7"/>
  <c r="I216" i="7"/>
  <c r="I218" i="7"/>
  <c r="I219" i="7"/>
  <c r="I220" i="7"/>
  <c r="I221" i="7"/>
  <c r="I223" i="7"/>
  <c r="I226" i="7"/>
  <c r="I229" i="7"/>
  <c r="I230" i="7"/>
  <c r="I231" i="7"/>
  <c r="I233" i="7"/>
  <c r="I234" i="7"/>
  <c r="I235" i="7"/>
  <c r="I237" i="7"/>
  <c r="I238" i="7"/>
  <c r="I239" i="7"/>
  <c r="I242" i="7"/>
  <c r="I243" i="7"/>
  <c r="I248" i="7"/>
  <c r="I249" i="7"/>
  <c r="I252" i="7"/>
  <c r="I253" i="7"/>
  <c r="I255" i="7"/>
  <c r="I257" i="7"/>
  <c r="I258" i="7"/>
  <c r="I260" i="7"/>
  <c r="I261" i="7"/>
  <c r="I263" i="7"/>
  <c r="I266" i="7"/>
  <c r="I269" i="7"/>
  <c r="I270" i="7"/>
  <c r="I271" i="7"/>
  <c r="I272" i="7"/>
  <c r="I275" i="7"/>
  <c r="I276" i="7"/>
  <c r="I277" i="7"/>
  <c r="I279" i="7"/>
  <c r="I281" i="7"/>
  <c r="I283" i="7"/>
  <c r="I284" i="7"/>
  <c r="I285" i="7"/>
  <c r="I286" i="7"/>
  <c r="I287" i="7"/>
  <c r="I288" i="7"/>
  <c r="I291" i="7"/>
  <c r="I292" i="7"/>
  <c r="I293" i="7"/>
  <c r="I294" i="7"/>
  <c r="I295" i="7"/>
  <c r="I297" i="7"/>
  <c r="I298" i="7"/>
  <c r="I299" i="7"/>
  <c r="I300" i="7"/>
  <c r="I301" i="7"/>
  <c r="I304" i="7"/>
  <c r="I305" i="7"/>
  <c r="I306" i="7"/>
  <c r="I307" i="7"/>
  <c r="I309" i="7"/>
  <c r="I310" i="7"/>
  <c r="I311" i="7"/>
  <c r="I312" i="7"/>
  <c r="I315" i="7"/>
  <c r="I318" i="7"/>
  <c r="I320" i="7"/>
  <c r="I321" i="7"/>
  <c r="I324" i="7"/>
  <c r="I325" i="7"/>
  <c r="I327" i="7"/>
  <c r="I333" i="7"/>
  <c r="I336" i="7"/>
  <c r="I338" i="7"/>
  <c r="I343" i="7"/>
  <c r="I345" i="7"/>
  <c r="I347" i="7"/>
  <c r="I357" i="7"/>
  <c r="I358" i="7"/>
  <c r="I359" i="7"/>
  <c r="I360" i="7"/>
  <c r="I361" i="7"/>
  <c r="I362" i="7"/>
  <c r="I371" i="7"/>
  <c r="I372" i="7"/>
  <c r="I373" i="7"/>
  <c r="I374" i="7"/>
  <c r="I377" i="7"/>
  <c r="I378" i="7"/>
  <c r="I379" i="7"/>
  <c r="I380" i="7"/>
  <c r="I381" i="7"/>
  <c r="I383" i="7"/>
  <c r="I384" i="7"/>
  <c r="I386" i="7"/>
  <c r="I387" i="7"/>
  <c r="I388" i="7"/>
  <c r="I391" i="7"/>
  <c r="I392" i="7"/>
  <c r="I394" i="7"/>
  <c r="I395" i="7"/>
  <c r="I396" i="7"/>
  <c r="I397" i="7"/>
  <c r="I398" i="7"/>
  <c r="I400" i="7"/>
  <c r="I401" i="7"/>
  <c r="I402" i="7"/>
  <c r="I404" i="7"/>
  <c r="I405" i="7"/>
  <c r="I406" i="7"/>
  <c r="I407" i="7"/>
  <c r="I408" i="7"/>
  <c r="I409" i="7"/>
  <c r="I410" i="7"/>
  <c r="I412" i="7"/>
  <c r="I413" i="7"/>
  <c r="I414" i="7"/>
  <c r="I416" i="7"/>
  <c r="I419" i="7"/>
  <c r="I422" i="7"/>
  <c r="I423" i="7"/>
  <c r="I424" i="7"/>
  <c r="I425" i="7"/>
  <c r="I426" i="7"/>
  <c r="I427" i="7"/>
  <c r="I428" i="7"/>
  <c r="I429" i="7"/>
  <c r="I430" i="7"/>
  <c r="I431" i="7"/>
  <c r="I434" i="7"/>
  <c r="I435" i="7"/>
  <c r="I437" i="7"/>
  <c r="I442" i="7"/>
  <c r="I446" i="7"/>
  <c r="I448" i="7"/>
  <c r="I449" i="7"/>
  <c r="I450" i="7"/>
  <c r="I451" i="7"/>
  <c r="I452" i="7"/>
  <c r="I454" i="7"/>
  <c r="I455" i="7"/>
  <c r="I456" i="7"/>
  <c r="I458" i="7"/>
  <c r="I460" i="7"/>
  <c r="I462" i="7"/>
  <c r="I464" i="7"/>
  <c r="I468" i="7"/>
  <c r="I469" i="7"/>
  <c r="I470" i="7"/>
  <c r="I471" i="7"/>
  <c r="I473" i="7"/>
  <c r="I478" i="7"/>
  <c r="I479" i="7"/>
  <c r="I480" i="7"/>
  <c r="I481" i="7"/>
  <c r="I483" i="7"/>
  <c r="I484" i="7"/>
  <c r="I485" i="7"/>
  <c r="I490" i="7"/>
  <c r="I492" i="7"/>
  <c r="I493" i="7"/>
  <c r="I494" i="7"/>
  <c r="I495" i="7"/>
  <c r="I497" i="7"/>
  <c r="I499" i="7"/>
  <c r="I501" i="7"/>
  <c r="I503" i="7"/>
  <c r="I507" i="7"/>
  <c r="I508" i="7"/>
  <c r="I509" i="7"/>
  <c r="I511" i="7"/>
  <c r="I512" i="7"/>
  <c r="I518" i="7"/>
  <c r="I519" i="7"/>
  <c r="I520" i="7"/>
  <c r="I521" i="7"/>
  <c r="I522" i="7"/>
  <c r="I523" i="7"/>
  <c r="I525" i="7"/>
  <c r="I526" i="7"/>
  <c r="I527" i="7"/>
  <c r="I528" i="7"/>
  <c r="I529" i="7"/>
  <c r="I530" i="7"/>
  <c r="I533" i="7"/>
  <c r="I535" i="7"/>
  <c r="I536" i="7"/>
  <c r="I537" i="7"/>
  <c r="I538" i="7"/>
  <c r="I539" i="7"/>
  <c r="I540" i="7"/>
  <c r="I543" i="7"/>
  <c r="I544" i="7"/>
  <c r="I545" i="7"/>
  <c r="I546" i="7"/>
  <c r="I547" i="7"/>
  <c r="I549" i="7"/>
  <c r="I550" i="7"/>
  <c r="I551" i="7"/>
  <c r="I555" i="7"/>
  <c r="I559" i="7"/>
  <c r="I562" i="7"/>
  <c r="I563" i="7"/>
  <c r="I564" i="7"/>
  <c r="I567" i="7"/>
  <c r="I568" i="7"/>
  <c r="I569" i="7"/>
  <c r="I570" i="7"/>
  <c r="I571" i="7"/>
  <c r="I573" i="7"/>
  <c r="I574" i="7"/>
  <c r="I577" i="7"/>
  <c r="I578" i="7"/>
  <c r="I580" i="7"/>
  <c r="I582" i="7"/>
  <c r="I583" i="7"/>
  <c r="I584" i="7"/>
  <c r="I585" i="7"/>
  <c r="I586" i="7"/>
  <c r="I588" i="7"/>
  <c r="I589" i="7"/>
  <c r="I592" i="7"/>
  <c r="I593" i="7"/>
  <c r="I594" i="7"/>
  <c r="I595" i="7"/>
  <c r="I596" i="7"/>
  <c r="I597" i="7"/>
  <c r="I598" i="7"/>
  <c r="I599" i="7"/>
  <c r="I602" i="7"/>
  <c r="I612" i="7"/>
  <c r="I613" i="7"/>
  <c r="I614" i="7"/>
  <c r="I615" i="7"/>
  <c r="I616" i="7"/>
  <c r="I617" i="7"/>
  <c r="I619" i="7"/>
  <c r="I620" i="7"/>
  <c r="I621" i="7"/>
  <c r="I622" i="7"/>
  <c r="I623" i="7"/>
  <c r="I625" i="7"/>
  <c r="I627" i="7"/>
  <c r="I628" i="7"/>
  <c r="I629" i="7"/>
  <c r="I630" i="7"/>
  <c r="I631" i="7"/>
  <c r="I632" i="7"/>
  <c r="I633" i="7"/>
  <c r="I634" i="7"/>
  <c r="I636" i="7"/>
  <c r="I637" i="7"/>
  <c r="I638" i="7"/>
  <c r="I639" i="7"/>
  <c r="I22" i="8"/>
  <c r="I23" i="8"/>
  <c r="I24" i="8"/>
  <c r="I25" i="8"/>
  <c r="I26" i="8"/>
  <c r="I27" i="8"/>
  <c r="I28" i="8"/>
  <c r="I29" i="8"/>
  <c r="I30" i="8"/>
  <c r="I31" i="8"/>
  <c r="I33" i="8"/>
  <c r="I35" i="8"/>
  <c r="I36" i="8"/>
  <c r="I39" i="8"/>
  <c r="I41" i="8"/>
  <c r="I42" i="8"/>
  <c r="I44" i="8"/>
  <c r="I47" i="8"/>
  <c r="I50" i="8"/>
  <c r="I52" i="8"/>
  <c r="I53" i="8"/>
  <c r="I54" i="8"/>
  <c r="I56" i="8"/>
  <c r="I57" i="8"/>
  <c r="I58" i="8"/>
  <c r="I62" i="8"/>
  <c r="I63" i="8"/>
  <c r="I64" i="8"/>
  <c r="I65" i="8"/>
  <c r="I67" i="8"/>
  <c r="I68" i="8"/>
  <c r="I70" i="8"/>
  <c r="I81" i="8"/>
  <c r="I82" i="8"/>
  <c r="I83" i="8"/>
  <c r="I84" i="8"/>
  <c r="I85" i="8"/>
  <c r="I86" i="8"/>
  <c r="I88" i="8"/>
  <c r="I89" i="8"/>
  <c r="I92" i="8"/>
  <c r="I93" i="8"/>
  <c r="I97" i="8"/>
  <c r="I99" i="8"/>
  <c r="I100" i="8"/>
  <c r="I101" i="8"/>
  <c r="I102" i="8"/>
  <c r="I103" i="8"/>
  <c r="I104" i="8"/>
  <c r="I105" i="8"/>
  <c r="I106" i="8"/>
  <c r="I107" i="8"/>
  <c r="I108" i="8"/>
  <c r="I109" i="8"/>
  <c r="I111" i="8"/>
  <c r="I112" i="8"/>
  <c r="I113" i="8"/>
  <c r="I114" i="8"/>
  <c r="I115" i="8"/>
  <c r="I116" i="8"/>
  <c r="I118" i="8"/>
  <c r="I120" i="8"/>
  <c r="I121" i="8"/>
  <c r="I122" i="8"/>
  <c r="I123" i="8"/>
  <c r="I124" i="8"/>
  <c r="I125" i="8"/>
  <c r="I126" i="8"/>
  <c r="I127" i="8"/>
  <c r="I128" i="8"/>
  <c r="I129" i="8"/>
  <c r="I132" i="8"/>
  <c r="I133" i="8"/>
  <c r="I135" i="8"/>
  <c r="I136" i="8"/>
  <c r="I137" i="8"/>
  <c r="I138" i="8"/>
  <c r="I139" i="8"/>
  <c r="I141" i="8"/>
  <c r="I142" i="8"/>
  <c r="I144" i="8"/>
  <c r="I145" i="8"/>
  <c r="I146" i="8"/>
  <c r="I147" i="8"/>
  <c r="I148" i="8"/>
  <c r="I149" i="8"/>
  <c r="I150" i="8"/>
  <c r="I152" i="8"/>
  <c r="I153" i="8"/>
  <c r="I154" i="8"/>
  <c r="I155" i="8"/>
  <c r="I156" i="8"/>
  <c r="I157" i="8"/>
  <c r="I158" i="8"/>
  <c r="I161" i="8"/>
  <c r="I165" i="8"/>
  <c r="I166" i="8"/>
  <c r="I168" i="8"/>
  <c r="I169" i="8"/>
  <c r="I170" i="8"/>
  <c r="I171" i="8"/>
  <c r="I174" i="8"/>
  <c r="I175" i="8"/>
  <c r="I176" i="8"/>
  <c r="I177" i="8"/>
  <c r="I188" i="8"/>
  <c r="I189" i="8"/>
  <c r="I190" i="8"/>
  <c r="I193" i="8"/>
  <c r="I195" i="8"/>
  <c r="I196" i="8"/>
  <c r="I197" i="8"/>
  <c r="I198" i="8"/>
  <c r="I200" i="8"/>
  <c r="I201" i="8"/>
  <c r="I202" i="8"/>
  <c r="I203" i="8"/>
  <c r="I204" i="8"/>
  <c r="I205" i="8"/>
  <c r="I207" i="8"/>
  <c r="I209" i="8"/>
  <c r="I210" i="8"/>
  <c r="I211" i="8"/>
  <c r="I214" i="8"/>
  <c r="I215" i="8"/>
  <c r="I216" i="8"/>
  <c r="I218" i="8"/>
  <c r="I219" i="8"/>
  <c r="I220" i="8"/>
  <c r="I221" i="8"/>
  <c r="I222" i="8"/>
  <c r="I225" i="8"/>
  <c r="I226" i="8"/>
  <c r="I227" i="8"/>
  <c r="I230" i="8"/>
  <c r="I231" i="8"/>
  <c r="I233" i="8"/>
  <c r="I234" i="8"/>
  <c r="I235" i="8"/>
  <c r="I236" i="8"/>
  <c r="I242" i="8"/>
  <c r="I243" i="8"/>
  <c r="I244" i="8"/>
  <c r="I245" i="8"/>
  <c r="I248" i="8"/>
  <c r="I251" i="8"/>
  <c r="I252" i="8"/>
  <c r="I253" i="8"/>
  <c r="I254" i="8"/>
  <c r="I255" i="8"/>
  <c r="I257" i="8"/>
  <c r="I258" i="8"/>
  <c r="I259" i="8"/>
  <c r="I260" i="8"/>
  <c r="I261" i="8"/>
  <c r="I263" i="8"/>
  <c r="I264" i="8"/>
  <c r="I266" i="8"/>
  <c r="I267" i="8"/>
  <c r="I269" i="8"/>
  <c r="I270" i="8"/>
  <c r="I271" i="8"/>
  <c r="I272" i="8"/>
  <c r="I276" i="8"/>
  <c r="I277" i="8"/>
  <c r="I279" i="8"/>
  <c r="I281" i="8"/>
  <c r="I283" i="8"/>
  <c r="I284" i="8"/>
  <c r="I285" i="8"/>
  <c r="I288" i="8"/>
  <c r="I291" i="8"/>
  <c r="I292" i="8"/>
  <c r="I293" i="8"/>
  <c r="I294" i="8"/>
  <c r="I297" i="8"/>
  <c r="I300" i="8"/>
  <c r="I304" i="8"/>
  <c r="I305" i="8"/>
  <c r="I306" i="8"/>
  <c r="I307" i="8"/>
  <c r="I308" i="8"/>
  <c r="I309" i="8"/>
  <c r="I310" i="8"/>
  <c r="I311" i="8"/>
  <c r="I312" i="8"/>
  <c r="I313" i="8"/>
  <c r="I318" i="8"/>
  <c r="I320" i="8"/>
  <c r="I321" i="8"/>
  <c r="I322" i="8"/>
  <c r="I324" i="8"/>
  <c r="I325" i="8"/>
  <c r="I327" i="8"/>
  <c r="I328" i="8"/>
  <c r="I329" i="8"/>
  <c r="I335" i="8"/>
  <c r="I338" i="8"/>
  <c r="I342" i="8"/>
  <c r="I347" i="8"/>
  <c r="I371" i="8"/>
  <c r="I372" i="8"/>
  <c r="I373" i="8"/>
  <c r="I374" i="8"/>
  <c r="I377" i="8"/>
  <c r="I378" i="8"/>
  <c r="I379" i="8"/>
  <c r="I380" i="8"/>
  <c r="I381" i="8"/>
  <c r="I382" i="8"/>
  <c r="I383" i="8"/>
  <c r="I384" i="8"/>
  <c r="I385" i="8"/>
  <c r="I386" i="8"/>
  <c r="I387" i="8"/>
  <c r="I388" i="8"/>
  <c r="I389" i="8"/>
  <c r="I390" i="8"/>
  <c r="I391" i="8"/>
  <c r="I392" i="8"/>
  <c r="I393" i="8"/>
  <c r="I395" i="8"/>
  <c r="I396" i="8"/>
  <c r="I398" i="8"/>
  <c r="I399" i="8"/>
  <c r="I400" i="8"/>
  <c r="I401" i="8"/>
  <c r="I402" i="8"/>
  <c r="I404" i="8"/>
  <c r="I405" i="8"/>
  <c r="I406" i="8"/>
  <c r="I407" i="8"/>
  <c r="I408" i="8"/>
  <c r="I409" i="8"/>
  <c r="I410" i="8"/>
  <c r="I411" i="8"/>
  <c r="I413" i="8"/>
  <c r="I414" i="8"/>
  <c r="I415" i="8"/>
  <c r="I416" i="8"/>
  <c r="I419" i="8"/>
  <c r="I420" i="8"/>
  <c r="I422" i="8"/>
  <c r="I423" i="8"/>
  <c r="I424" i="8"/>
  <c r="I425" i="8"/>
  <c r="I426" i="8"/>
  <c r="I427" i="8"/>
  <c r="I428" i="8"/>
  <c r="I429" i="8"/>
  <c r="I430" i="8"/>
  <c r="I432" i="8"/>
  <c r="I434" i="8"/>
  <c r="I435" i="8"/>
  <c r="I436" i="8"/>
  <c r="I437" i="8"/>
  <c r="I438" i="8"/>
  <c r="I442" i="8"/>
  <c r="I443" i="8"/>
  <c r="I444" i="8"/>
  <c r="I446" i="8"/>
  <c r="I447" i="8"/>
  <c r="I448" i="8"/>
  <c r="I449" i="8"/>
  <c r="I450" i="8"/>
  <c r="I451" i="8"/>
  <c r="I454" i="8"/>
  <c r="I455" i="8"/>
  <c r="I456" i="8"/>
  <c r="I457" i="8"/>
  <c r="I459" i="8"/>
  <c r="I460" i="8"/>
  <c r="I461" i="8"/>
  <c r="I462" i="8"/>
  <c r="I464" i="8"/>
  <c r="I466" i="8"/>
  <c r="I469" i="8"/>
  <c r="I470" i="8"/>
  <c r="I471" i="8"/>
  <c r="I472" i="8"/>
  <c r="I473" i="8"/>
  <c r="I474" i="8"/>
  <c r="I476" i="8"/>
  <c r="I478" i="8"/>
  <c r="I481" i="8"/>
  <c r="I483" i="8"/>
  <c r="I484" i="8"/>
  <c r="I485" i="8"/>
  <c r="I486" i="8"/>
  <c r="I487" i="8"/>
  <c r="I489" i="8"/>
  <c r="I490" i="8"/>
  <c r="I493" i="8"/>
  <c r="I495" i="8"/>
  <c r="I497" i="8"/>
  <c r="I498" i="8"/>
  <c r="I499" i="8"/>
  <c r="I504" i="8"/>
  <c r="I507" i="8"/>
  <c r="I508" i="8"/>
  <c r="I509" i="8"/>
  <c r="I512" i="8"/>
  <c r="I514" i="8"/>
  <c r="I517" i="8"/>
  <c r="I518" i="8"/>
  <c r="I520" i="8"/>
  <c r="I523" i="8"/>
  <c r="I525" i="8"/>
  <c r="I528" i="8"/>
  <c r="I536" i="8"/>
  <c r="I538" i="8"/>
  <c r="I539" i="8"/>
  <c r="I540" i="8"/>
  <c r="I541" i="8"/>
  <c r="I543" i="8"/>
  <c r="I544" i="8"/>
  <c r="I546" i="8"/>
  <c r="I553" i="8"/>
  <c r="I557" i="8"/>
  <c r="I558" i="8"/>
  <c r="I559" i="8"/>
  <c r="I561" i="8"/>
  <c r="I563" i="8"/>
  <c r="I564" i="8"/>
  <c r="I567" i="8"/>
  <c r="I568" i="8"/>
  <c r="I570" i="8"/>
  <c r="I571" i="8"/>
  <c r="I573" i="8"/>
  <c r="I578" i="8"/>
  <c r="I583" i="8"/>
  <c r="I585" i="8"/>
  <c r="I588" i="8"/>
  <c r="I589" i="8"/>
  <c r="I590" i="8"/>
  <c r="I595" i="8"/>
  <c r="I612" i="8"/>
  <c r="I614" i="8"/>
  <c r="I615" i="8"/>
  <c r="I616" i="8"/>
  <c r="I617" i="8"/>
  <c r="I618" i="8"/>
  <c r="I620" i="8"/>
  <c r="I621" i="8"/>
  <c r="I622" i="8"/>
  <c r="I623" i="8"/>
  <c r="I626" i="8"/>
  <c r="I627" i="8"/>
  <c r="I628" i="8"/>
  <c r="I630" i="8"/>
  <c r="I631" i="8"/>
  <c r="I632" i="8"/>
  <c r="I633" i="8"/>
  <c r="I636" i="8"/>
  <c r="I638" i="8"/>
  <c r="I639" i="8"/>
  <c r="I22" i="9"/>
  <c r="I24" i="9"/>
  <c r="I30" i="9"/>
  <c r="I33" i="9"/>
  <c r="I39" i="9"/>
  <c r="I41" i="9"/>
  <c r="I44" i="9"/>
  <c r="I48" i="9"/>
  <c r="I54" i="9"/>
  <c r="I55" i="9"/>
  <c r="I57" i="9"/>
  <c r="I62" i="9"/>
  <c r="I65" i="9"/>
  <c r="I67" i="9"/>
  <c r="I68" i="9"/>
  <c r="I70" i="9"/>
  <c r="I178" i="9"/>
  <c r="I177" i="9"/>
  <c r="I176" i="9"/>
  <c r="I175" i="9"/>
  <c r="I171" i="9"/>
  <c r="I81" i="9"/>
  <c r="I82" i="9"/>
  <c r="I83" i="9"/>
  <c r="I85" i="9"/>
  <c r="I86" i="9"/>
  <c r="I88" i="9"/>
  <c r="I91" i="9"/>
  <c r="I92" i="9"/>
  <c r="I93" i="9"/>
  <c r="I97" i="9"/>
  <c r="I99" i="9"/>
  <c r="I100" i="9"/>
  <c r="I101" i="9"/>
  <c r="I103" i="9"/>
  <c r="I104" i="9"/>
  <c r="I105" i="9"/>
  <c r="I106" i="9"/>
  <c r="I107" i="9"/>
  <c r="I108" i="9"/>
  <c r="I111" i="9"/>
  <c r="I115" i="9"/>
  <c r="I116" i="9"/>
  <c r="I118" i="9"/>
  <c r="I121" i="9"/>
  <c r="I123" i="9"/>
  <c r="I124" i="9"/>
  <c r="I125" i="9"/>
  <c r="I126" i="9"/>
  <c r="I127" i="9"/>
  <c r="I128" i="9"/>
  <c r="I129" i="9"/>
  <c r="I132" i="9"/>
  <c r="I133" i="9"/>
  <c r="I134" i="9"/>
  <c r="I135" i="9"/>
  <c r="I137" i="9"/>
  <c r="I138" i="9"/>
  <c r="I139" i="9"/>
  <c r="I141" i="9"/>
  <c r="I142" i="9"/>
  <c r="I144" i="9"/>
  <c r="I145" i="9"/>
  <c r="I146" i="9"/>
  <c r="I147" i="9"/>
  <c r="I148" i="9"/>
  <c r="I149" i="9"/>
  <c r="I150" i="9"/>
  <c r="I152" i="9"/>
  <c r="I154" i="9"/>
  <c r="I155" i="9"/>
  <c r="I156" i="9"/>
  <c r="N161" i="9"/>
  <c r="H169" i="9"/>
  <c r="N169" i="9" s="1"/>
  <c r="H171" i="9"/>
  <c r="N171" i="9" s="1"/>
  <c r="H177" i="9"/>
  <c r="N177" i="9" s="1"/>
  <c r="H178" i="9"/>
  <c r="N178" i="9" s="1"/>
  <c r="H188" i="9"/>
  <c r="H189" i="9"/>
  <c r="N189" i="9" s="1"/>
  <c r="H193" i="9"/>
  <c r="N193" i="9" s="1"/>
  <c r="H197" i="9"/>
  <c r="N197" i="9" s="1"/>
  <c r="H198" i="9"/>
  <c r="N198" i="9" s="1"/>
  <c r="M199" i="9"/>
  <c r="G202" i="9"/>
  <c r="M202" i="9" s="1"/>
  <c r="G203" i="9"/>
  <c r="M203" i="9" s="1"/>
  <c r="G204" i="9"/>
  <c r="M204" i="9" s="1"/>
  <c r="G205" i="9"/>
  <c r="M205" i="9" s="1"/>
  <c r="G207" i="9"/>
  <c r="M207" i="9" s="1"/>
  <c r="H209" i="9"/>
  <c r="N209" i="9" s="1"/>
  <c r="H210" i="9"/>
  <c r="N210" i="9" s="1"/>
  <c r="H211" i="9"/>
  <c r="N211" i="9" s="1"/>
  <c r="G218" i="9"/>
  <c r="M218" i="9" s="1"/>
  <c r="G219" i="9"/>
  <c r="M219" i="9" s="1"/>
  <c r="M225" i="9"/>
  <c r="H233" i="9"/>
  <c r="N233" i="9" s="1"/>
  <c r="H235" i="9"/>
  <c r="N235" i="9" s="1"/>
  <c r="H236" i="9"/>
  <c r="N236" i="9" s="1"/>
  <c r="H242" i="9"/>
  <c r="N242" i="9" s="1"/>
  <c r="H243" i="9"/>
  <c r="N243" i="9" s="1"/>
  <c r="H252" i="9"/>
  <c r="N252" i="9" s="1"/>
  <c r="H255" i="9"/>
  <c r="N255" i="9" s="1"/>
  <c r="G260" i="9"/>
  <c r="M260" i="9" s="1"/>
  <c r="H266" i="9"/>
  <c r="N266" i="9" s="1"/>
  <c r="G281" i="9"/>
  <c r="M281" i="9" s="1"/>
  <c r="G284" i="9"/>
  <c r="M284" i="9" s="1"/>
  <c r="G285" i="9"/>
  <c r="M285" i="9" s="1"/>
  <c r="M286" i="9"/>
  <c r="N288" i="9"/>
  <c r="H299" i="9"/>
  <c r="N299" i="9" s="1"/>
  <c r="M300" i="9"/>
  <c r="N304" i="9"/>
  <c r="G305" i="9"/>
  <c r="M305" i="9" s="1"/>
  <c r="H312" i="9"/>
  <c r="N312" i="9" s="1"/>
  <c r="H315" i="9"/>
  <c r="N315" i="9" s="1"/>
  <c r="N322" i="9"/>
  <c r="G327" i="9"/>
  <c r="M327" i="9" s="1"/>
  <c r="H332" i="9"/>
  <c r="N332" i="9" s="1"/>
  <c r="N336" i="9"/>
  <c r="M340" i="9"/>
  <c r="G347" i="9"/>
  <c r="M347" i="9" s="1"/>
  <c r="M348" i="9"/>
  <c r="N362" i="9"/>
  <c r="H381" i="9"/>
  <c r="N381" i="9" s="1"/>
  <c r="H383" i="9"/>
  <c r="N383" i="9" s="1"/>
  <c r="H384" i="9"/>
  <c r="N384" i="9" s="1"/>
  <c r="N385" i="9"/>
  <c r="H395" i="9"/>
  <c r="N395" i="9" s="1"/>
  <c r="H396" i="9"/>
  <c r="N396" i="9" s="1"/>
  <c r="H399" i="9"/>
  <c r="N399" i="9" s="1"/>
  <c r="H404" i="9"/>
  <c r="N404" i="9" s="1"/>
  <c r="H405" i="9"/>
  <c r="N405" i="9" s="1"/>
  <c r="H406" i="9"/>
  <c r="N406" i="9" s="1"/>
  <c r="H407" i="9"/>
  <c r="N407" i="9" s="1"/>
  <c r="H419" i="9"/>
  <c r="N419" i="9" s="1"/>
  <c r="H420" i="9"/>
  <c r="N420" i="9" s="1"/>
  <c r="H434" i="9"/>
  <c r="N434" i="9" s="1"/>
  <c r="H435" i="9"/>
  <c r="N435" i="9" s="1"/>
  <c r="H445" i="9"/>
  <c r="N445" i="9" s="1"/>
  <c r="M447" i="9"/>
  <c r="H450" i="9"/>
  <c r="N450" i="9" s="1"/>
  <c r="M451" i="9"/>
  <c r="H456" i="9"/>
  <c r="N456" i="9" s="1"/>
  <c r="H459" i="9"/>
  <c r="N459" i="9" s="1"/>
  <c r="H462" i="9"/>
  <c r="N462" i="9" s="1"/>
  <c r="H464" i="9"/>
  <c r="N464" i="9" s="1"/>
  <c r="H478" i="9"/>
  <c r="N478" i="9" s="1"/>
  <c r="H479" i="9"/>
  <c r="N479" i="9" s="1"/>
  <c r="H481" i="9"/>
  <c r="N481" i="9" s="1"/>
  <c r="H492" i="9"/>
  <c r="N492" i="9" s="1"/>
  <c r="H496" i="9"/>
  <c r="N496" i="9" s="1"/>
  <c r="H503" i="9"/>
  <c r="N503" i="9" s="1"/>
  <c r="H509" i="9"/>
  <c r="N509" i="9" s="1"/>
  <c r="G512" i="9"/>
  <c r="M512" i="9" s="1"/>
  <c r="H520" i="9"/>
  <c r="N520" i="9" s="1"/>
  <c r="G528" i="9"/>
  <c r="M528" i="9" s="1"/>
  <c r="H539" i="9"/>
  <c r="N539" i="9" s="1"/>
  <c r="H540" i="9"/>
  <c r="N540" i="9" s="1"/>
  <c r="H541" i="9"/>
  <c r="N541" i="9" s="1"/>
  <c r="G550" i="9"/>
  <c r="M550" i="9" s="1"/>
  <c r="H563" i="9"/>
  <c r="N563" i="9" s="1"/>
  <c r="H564" i="9"/>
  <c r="N564" i="9" s="1"/>
  <c r="H569" i="9"/>
  <c r="N569" i="9" s="1"/>
  <c r="H577" i="9"/>
  <c r="N577" i="9" s="1"/>
  <c r="H578" i="9"/>
  <c r="N578" i="9" s="1"/>
  <c r="H581" i="9"/>
  <c r="N581" i="9" s="1"/>
  <c r="H601" i="9"/>
  <c r="N601" i="9" s="1"/>
  <c r="G22" i="10"/>
  <c r="G28" i="10"/>
  <c r="M28" i="10" s="1"/>
  <c r="G64" i="10"/>
  <c r="M64" i="10" s="1"/>
  <c r="G65" i="10"/>
  <c r="M65" i="10" s="1"/>
  <c r="H81" i="10"/>
  <c r="H82" i="10"/>
  <c r="N82" i="10" s="1"/>
  <c r="H83" i="10"/>
  <c r="N83" i="10" s="1"/>
  <c r="H85" i="10"/>
  <c r="N85" i="10" s="1"/>
  <c r="H103" i="10"/>
  <c r="N103" i="10" s="1"/>
  <c r="H106" i="10"/>
  <c r="N106" i="10" s="1"/>
  <c r="H111" i="10"/>
  <c r="N111" i="10" s="1"/>
  <c r="H124" i="10"/>
  <c r="N124" i="10" s="1"/>
  <c r="H125" i="10"/>
  <c r="N125" i="10" s="1"/>
  <c r="H137" i="10"/>
  <c r="N137" i="10" s="1"/>
  <c r="H147" i="10"/>
  <c r="N147" i="10" s="1"/>
  <c r="H155" i="10"/>
  <c r="N155" i="10" s="1"/>
  <c r="H170" i="10"/>
  <c r="N170" i="10" s="1"/>
  <c r="H177" i="10"/>
  <c r="N177" i="10" s="1"/>
  <c r="H178" i="10"/>
  <c r="N178" i="10" s="1"/>
  <c r="L188" i="10"/>
  <c r="H233" i="10"/>
  <c r="N233" i="10" s="1"/>
  <c r="H242" i="10"/>
  <c r="N242" i="10" s="1"/>
  <c r="H258" i="10"/>
  <c r="N258" i="10" s="1"/>
  <c r="H283" i="10"/>
  <c r="N283" i="10" s="1"/>
  <c r="H284" i="10"/>
  <c r="N284" i="10" s="1"/>
  <c r="H286" i="10"/>
  <c r="N286" i="10" s="1"/>
  <c r="H298" i="10"/>
  <c r="N298" i="10" s="1"/>
  <c r="H305" i="10"/>
  <c r="N305" i="10" s="1"/>
  <c r="H307" i="10"/>
  <c r="N307" i="10" s="1"/>
  <c r="H604" i="10"/>
  <c r="N604" i="10" s="1"/>
  <c r="H597" i="10"/>
  <c r="N597" i="10" s="1"/>
  <c r="H581" i="10"/>
  <c r="N581" i="10" s="1"/>
  <c r="H580" i="10"/>
  <c r="N580" i="10" s="1"/>
  <c r="H578" i="10"/>
  <c r="N578" i="10" s="1"/>
  <c r="H577" i="10"/>
  <c r="N577" i="10" s="1"/>
  <c r="H574" i="10"/>
  <c r="N574" i="10" s="1"/>
  <c r="H572" i="10"/>
  <c r="N572" i="10" s="1"/>
  <c r="H571" i="10"/>
  <c r="N571" i="10" s="1"/>
  <c r="H570" i="10"/>
  <c r="N570" i="10" s="1"/>
  <c r="H568" i="10"/>
  <c r="N568" i="10" s="1"/>
  <c r="H567" i="10"/>
  <c r="N567" i="10" s="1"/>
  <c r="H565" i="10"/>
  <c r="N565" i="10" s="1"/>
  <c r="H564" i="10"/>
  <c r="N564" i="10" s="1"/>
  <c r="H563" i="10"/>
  <c r="N563" i="10" s="1"/>
  <c r="H561" i="10"/>
  <c r="N561" i="10" s="1"/>
  <c r="H558" i="10"/>
  <c r="N558" i="10" s="1"/>
  <c r="H557" i="10"/>
  <c r="N557" i="10" s="1"/>
  <c r="H553" i="10"/>
  <c r="N553" i="10" s="1"/>
  <c r="H545" i="10"/>
  <c r="N545" i="10" s="1"/>
  <c r="H544" i="10"/>
  <c r="N544" i="10" s="1"/>
  <c r="H543" i="10"/>
  <c r="N543" i="10" s="1"/>
  <c r="H541" i="10"/>
  <c r="N541" i="10" s="1"/>
  <c r="H540" i="10"/>
  <c r="N540" i="10" s="1"/>
  <c r="H534" i="10"/>
  <c r="N534" i="10" s="1"/>
  <c r="H533" i="10"/>
  <c r="N533" i="10" s="1"/>
  <c r="H530" i="10"/>
  <c r="N530" i="10" s="1"/>
  <c r="H528" i="10"/>
  <c r="N528" i="10" s="1"/>
  <c r="H522" i="10"/>
  <c r="N522" i="10" s="1"/>
  <c r="H518" i="10"/>
  <c r="N518" i="10" s="1"/>
  <c r="H515" i="10"/>
  <c r="N515" i="10" s="1"/>
  <c r="H514" i="10"/>
  <c r="N514" i="10" s="1"/>
  <c r="H512" i="10"/>
  <c r="N512" i="10" s="1"/>
  <c r="H507" i="10"/>
  <c r="N507" i="10" s="1"/>
  <c r="H506" i="10"/>
  <c r="N506" i="10" s="1"/>
  <c r="H501" i="10"/>
  <c r="N501" i="10" s="1"/>
  <c r="H499" i="10"/>
  <c r="N499" i="10" s="1"/>
  <c r="H498" i="10"/>
  <c r="N498" i="10" s="1"/>
  <c r="H497" i="10"/>
  <c r="N497" i="10" s="1"/>
  <c r="H493" i="10"/>
  <c r="N493" i="10" s="1"/>
  <c r="H590" i="10"/>
  <c r="N590" i="10" s="1"/>
  <c r="H588" i="10"/>
  <c r="N588" i="10" s="1"/>
  <c r="H583" i="10"/>
  <c r="N583" i="10" s="1"/>
  <c r="H599" i="10"/>
  <c r="N599" i="10" s="1"/>
  <c r="H591" i="10"/>
  <c r="N591" i="10" s="1"/>
  <c r="H589" i="10"/>
  <c r="N589" i="10" s="1"/>
  <c r="L371" i="10"/>
  <c r="H373" i="10"/>
  <c r="N373" i="10" s="1"/>
  <c r="H383" i="10"/>
  <c r="N383" i="10" s="1"/>
  <c r="H391" i="10"/>
  <c r="N391" i="10" s="1"/>
  <c r="H405" i="10"/>
  <c r="N405" i="10" s="1"/>
  <c r="H427" i="10"/>
  <c r="N427" i="10" s="1"/>
  <c r="H434" i="10"/>
  <c r="N434" i="10" s="1"/>
  <c r="H444" i="10"/>
  <c r="N444" i="10" s="1"/>
  <c r="H454" i="10"/>
  <c r="N454" i="10" s="1"/>
  <c r="H469" i="10"/>
  <c r="N469" i="10" s="1"/>
  <c r="H470" i="10"/>
  <c r="N470" i="10" s="1"/>
  <c r="H486" i="10"/>
  <c r="N486" i="10" s="1"/>
  <c r="H487" i="10"/>
  <c r="N487" i="10" s="1"/>
  <c r="H9" i="12"/>
  <c r="N9" i="12" s="1"/>
  <c r="J371" i="2"/>
  <c r="J377" i="2"/>
  <c r="J378" i="2"/>
  <c r="J381" i="2"/>
  <c r="J384" i="2"/>
  <c r="J386" i="2"/>
  <c r="J387" i="2"/>
  <c r="J389" i="2"/>
  <c r="J391" i="2"/>
  <c r="J392" i="2"/>
  <c r="J394" i="2"/>
  <c r="J395" i="2"/>
  <c r="J400" i="2"/>
  <c r="J401" i="2"/>
  <c r="J405" i="2"/>
  <c r="J406" i="2"/>
  <c r="J407" i="2"/>
  <c r="J408" i="2"/>
  <c r="J410" i="2"/>
  <c r="J413" i="2"/>
  <c r="J415" i="2"/>
  <c r="J417" i="2"/>
  <c r="J419" i="2"/>
  <c r="J422" i="2"/>
  <c r="J423" i="2"/>
  <c r="J424" i="2"/>
  <c r="J426" i="2"/>
  <c r="J428" i="2"/>
  <c r="J429" i="2"/>
  <c r="J430" i="2"/>
  <c r="J434" i="2"/>
  <c r="J435" i="2"/>
  <c r="J437" i="2"/>
  <c r="J446" i="2"/>
  <c r="J447" i="2"/>
  <c r="J450" i="2"/>
  <c r="J454" i="2"/>
  <c r="J470" i="2"/>
  <c r="J471" i="2"/>
  <c r="J474" i="2"/>
  <c r="J478" i="2"/>
  <c r="J492" i="2"/>
  <c r="J493" i="2"/>
  <c r="J497" i="2"/>
  <c r="J501" i="2"/>
  <c r="J503" i="2"/>
  <c r="J514" i="2"/>
  <c r="J518" i="2"/>
  <c r="J519" i="2"/>
  <c r="J523" i="2"/>
  <c r="J539" i="2"/>
  <c r="J540" i="2"/>
  <c r="J563" i="2"/>
  <c r="J564" i="2"/>
  <c r="J567" i="2"/>
  <c r="J568" i="2"/>
  <c r="J590" i="2"/>
  <c r="J594" i="2"/>
  <c r="J612" i="2"/>
  <c r="J614" i="2"/>
  <c r="J615" i="2"/>
  <c r="J617" i="2"/>
  <c r="J620" i="2"/>
  <c r="J628" i="2"/>
  <c r="J629" i="2"/>
  <c r="J630" i="2"/>
  <c r="J631" i="2"/>
  <c r="J638" i="2"/>
  <c r="J22" i="3"/>
  <c r="J24" i="3"/>
  <c r="J25" i="3"/>
  <c r="J26" i="3"/>
  <c r="J28" i="3"/>
  <c r="J29" i="3"/>
  <c r="J30" i="3"/>
  <c r="J31" i="3"/>
  <c r="J32" i="3"/>
  <c r="J33" i="3"/>
  <c r="J34" i="3"/>
  <c r="J35" i="3"/>
  <c r="J36" i="3"/>
  <c r="J37" i="3"/>
  <c r="J38" i="3"/>
  <c r="J39" i="3"/>
  <c r="J40" i="3"/>
  <c r="J41" i="3"/>
  <c r="J42" i="3"/>
  <c r="J44" i="3"/>
  <c r="J46" i="3"/>
  <c r="J47" i="3"/>
  <c r="J48" i="3"/>
  <c r="J50" i="3"/>
  <c r="J51" i="3"/>
  <c r="J52" i="3"/>
  <c r="J53" i="3"/>
  <c r="J54" i="3"/>
  <c r="J55" i="3"/>
  <c r="J56" i="3"/>
  <c r="J57" i="3"/>
  <c r="J58" i="3"/>
  <c r="J59" i="3"/>
  <c r="J61" i="3"/>
  <c r="J62" i="3"/>
  <c r="J63" i="3"/>
  <c r="J64" i="3"/>
  <c r="J65" i="3"/>
  <c r="J66" i="3"/>
  <c r="J67" i="3"/>
  <c r="J68" i="3"/>
  <c r="J70" i="3"/>
  <c r="J71" i="3"/>
  <c r="J72" i="3"/>
  <c r="J81" i="3"/>
  <c r="J82" i="3"/>
  <c r="J83" i="3"/>
  <c r="J84" i="3"/>
  <c r="J85" i="3"/>
  <c r="J86" i="3"/>
  <c r="J88" i="3"/>
  <c r="J89" i="3"/>
  <c r="J90" i="3"/>
  <c r="J91" i="3"/>
  <c r="J92" i="3"/>
  <c r="J93" i="3"/>
  <c r="J97" i="3"/>
  <c r="J98" i="3"/>
  <c r="J99" i="3"/>
  <c r="J100" i="3"/>
  <c r="J101" i="3"/>
  <c r="J102" i="3"/>
  <c r="J103" i="3"/>
  <c r="J104" i="3"/>
  <c r="J105" i="3"/>
  <c r="J106" i="3"/>
  <c r="J107" i="3"/>
  <c r="J108" i="3"/>
  <c r="J109" i="3"/>
  <c r="J111" i="3"/>
  <c r="J112" i="3"/>
  <c r="J113" i="3"/>
  <c r="J114" i="3"/>
  <c r="J115" i="3"/>
  <c r="J116" i="3"/>
  <c r="J117" i="3"/>
  <c r="J118" i="3"/>
  <c r="J119" i="3"/>
  <c r="J120" i="3"/>
  <c r="J121" i="3"/>
  <c r="J122" i="3"/>
  <c r="J123" i="3"/>
  <c r="J124" i="3"/>
  <c r="J125" i="3"/>
  <c r="J126" i="3"/>
  <c r="J127" i="3"/>
  <c r="J128" i="3"/>
  <c r="J129" i="3"/>
  <c r="J130" i="3"/>
  <c r="J132" i="3"/>
  <c r="J133" i="3"/>
  <c r="J135" i="3"/>
  <c r="J137" i="3"/>
  <c r="J138" i="3"/>
  <c r="J139" i="3"/>
  <c r="J141" i="3"/>
  <c r="J142" i="3"/>
  <c r="J143" i="3"/>
  <c r="J144" i="3"/>
  <c r="J145" i="3"/>
  <c r="J146" i="3"/>
  <c r="J147" i="3"/>
  <c r="J148" i="3"/>
  <c r="J149" i="3"/>
  <c r="J150" i="3"/>
  <c r="J151" i="3"/>
  <c r="J152" i="3"/>
  <c r="J153" i="3"/>
  <c r="J154" i="3"/>
  <c r="J155" i="3"/>
  <c r="J156" i="3"/>
  <c r="J157" i="3"/>
  <c r="J158" i="3"/>
  <c r="J159" i="3"/>
  <c r="J160" i="3"/>
  <c r="J161" i="3"/>
  <c r="J162" i="3"/>
  <c r="J163" i="3"/>
  <c r="J164" i="3"/>
  <c r="J165" i="3"/>
  <c r="J166" i="3"/>
  <c r="J167" i="3"/>
  <c r="J168" i="3"/>
  <c r="J169" i="3"/>
  <c r="J170" i="3"/>
  <c r="J171" i="3"/>
  <c r="J172" i="3"/>
  <c r="J173" i="3"/>
  <c r="J174" i="3"/>
  <c r="J175" i="3"/>
  <c r="J176" i="3"/>
  <c r="J177" i="3"/>
  <c r="J178" i="3"/>
  <c r="J188" i="3"/>
  <c r="J189" i="3"/>
  <c r="J190" i="3"/>
  <c r="J191" i="3"/>
  <c r="J192" i="3"/>
  <c r="J193" i="3"/>
  <c r="J194" i="3"/>
  <c r="J195" i="3"/>
  <c r="J196" i="3"/>
  <c r="J197" i="3"/>
  <c r="J198" i="3"/>
  <c r="J199" i="3"/>
  <c r="J201" i="3"/>
  <c r="J202" i="3"/>
  <c r="J203" i="3"/>
  <c r="J204" i="3"/>
  <c r="J205" i="3"/>
  <c r="J206" i="3"/>
  <c r="J207" i="3"/>
  <c r="J208" i="3"/>
  <c r="J209" i="3"/>
  <c r="J210" i="3"/>
  <c r="J211" i="3"/>
  <c r="J213" i="3"/>
  <c r="J214" i="3"/>
  <c r="J215" i="3"/>
  <c r="J216" i="3"/>
  <c r="J218" i="3"/>
  <c r="J219" i="3"/>
  <c r="J220" i="3"/>
  <c r="J221" i="3"/>
  <c r="J222" i="3"/>
  <c r="J223" i="3"/>
  <c r="J224" i="3"/>
  <c r="J225" i="3"/>
  <c r="J226" i="3"/>
  <c r="J227" i="3"/>
  <c r="J229" i="3"/>
  <c r="J230" i="3"/>
  <c r="J231" i="3"/>
  <c r="J233" i="3"/>
  <c r="J234" i="3"/>
  <c r="J235" i="3"/>
  <c r="J236" i="3"/>
  <c r="J237" i="3"/>
  <c r="J239" i="3"/>
  <c r="J240" i="3"/>
  <c r="J241" i="3"/>
  <c r="J242" i="3"/>
  <c r="J243" i="3"/>
  <c r="J244" i="3"/>
  <c r="J245" i="3"/>
  <c r="J246" i="3"/>
  <c r="J248" i="3"/>
  <c r="J249" i="3"/>
  <c r="J250" i="3"/>
  <c r="J251" i="3"/>
  <c r="J252" i="3"/>
  <c r="J253" i="3"/>
  <c r="J254" i="3"/>
  <c r="J255" i="3"/>
  <c r="J256" i="3"/>
  <c r="J257" i="3"/>
  <c r="J258" i="3"/>
  <c r="J259" i="3"/>
  <c r="J260" i="3"/>
  <c r="J261" i="3"/>
  <c r="J263" i="3"/>
  <c r="J264" i="3"/>
  <c r="J265" i="3"/>
  <c r="J266" i="3"/>
  <c r="J267" i="3"/>
  <c r="J269" i="3"/>
  <c r="J270" i="3"/>
  <c r="J271" i="3"/>
  <c r="J272" i="3"/>
  <c r="J273" i="3"/>
  <c r="J274" i="3"/>
  <c r="J275" i="3"/>
  <c r="J276" i="3"/>
  <c r="J277" i="3"/>
  <c r="J278" i="3"/>
  <c r="J279" i="3"/>
  <c r="J280" i="3"/>
  <c r="J281" i="3"/>
  <c r="J282" i="3"/>
  <c r="J283" i="3"/>
  <c r="J284" i="3"/>
  <c r="J285" i="3"/>
  <c r="J286" i="3"/>
  <c r="J287" i="3"/>
  <c r="J288" i="3"/>
  <c r="J291" i="3"/>
  <c r="J292" i="3"/>
  <c r="J293" i="3"/>
  <c r="J294" i="3"/>
  <c r="J295" i="3"/>
  <c r="J297" i="3"/>
  <c r="J298" i="3"/>
  <c r="J299" i="3"/>
  <c r="J300" i="3"/>
  <c r="J301" i="3"/>
  <c r="J302" i="3"/>
  <c r="J304" i="3"/>
  <c r="J305" i="3"/>
  <c r="J306" i="3"/>
  <c r="J307" i="3"/>
  <c r="J308" i="3"/>
  <c r="J309" i="3"/>
  <c r="J310" i="3"/>
  <c r="J311" i="3"/>
  <c r="J312" i="3"/>
  <c r="J313" i="3"/>
  <c r="J314" i="3"/>
  <c r="J315" i="3"/>
  <c r="J316" i="3"/>
  <c r="J318" i="3"/>
  <c r="J319" i="3"/>
  <c r="J320" i="3"/>
  <c r="J321" i="3"/>
  <c r="J322" i="3"/>
  <c r="J324" i="3"/>
  <c r="J325" i="3"/>
  <c r="J327" i="3"/>
  <c r="J328" i="3"/>
  <c r="J329" i="3"/>
  <c r="J331" i="3"/>
  <c r="J332" i="3"/>
  <c r="J333" i="3"/>
  <c r="J336" i="3"/>
  <c r="J338" i="3"/>
  <c r="J340" i="3"/>
  <c r="J341" i="3"/>
  <c r="J342" i="3"/>
  <c r="J343" i="3"/>
  <c r="J344" i="3"/>
  <c r="J346" i="3"/>
  <c r="J347" i="3"/>
  <c r="J348" i="3"/>
  <c r="J352" i="3"/>
  <c r="J353" i="3"/>
  <c r="J355" i="3"/>
  <c r="J357" i="3"/>
  <c r="J361" i="3"/>
  <c r="J362" i="3"/>
  <c r="J371" i="3"/>
  <c r="J372" i="3"/>
  <c r="J373" i="3"/>
  <c r="J374" i="3"/>
  <c r="J376" i="3"/>
  <c r="J377" i="3"/>
  <c r="J378" i="3"/>
  <c r="J379" i="3"/>
  <c r="J380" i="3"/>
  <c r="J381" i="3"/>
  <c r="J383" i="3"/>
  <c r="J384" i="3"/>
  <c r="J386" i="3"/>
  <c r="J387" i="3"/>
  <c r="J388" i="3"/>
  <c r="J389" i="3"/>
  <c r="J390" i="3"/>
  <c r="J391" i="3"/>
  <c r="J392" i="3"/>
  <c r="J394" i="3"/>
  <c r="J395" i="3"/>
  <c r="J396" i="3"/>
  <c r="J397" i="3"/>
  <c r="J398" i="3"/>
  <c r="J399" i="3"/>
  <c r="J400" i="3"/>
  <c r="J401" i="3"/>
  <c r="J402" i="3"/>
  <c r="J404" i="3"/>
  <c r="J405" i="3"/>
  <c r="J406" i="3"/>
  <c r="J407" i="3"/>
  <c r="J408" i="3"/>
  <c r="J409" i="3"/>
  <c r="J410" i="3"/>
  <c r="J411" i="3"/>
  <c r="J412" i="3"/>
  <c r="J413" i="3"/>
  <c r="J414" i="3"/>
  <c r="J415" i="3"/>
  <c r="J416" i="3"/>
  <c r="J417" i="3"/>
  <c r="J419" i="3"/>
  <c r="J420" i="3"/>
  <c r="J421" i="3"/>
  <c r="J422" i="3"/>
  <c r="J423" i="3"/>
  <c r="J424" i="3"/>
  <c r="J425" i="3"/>
  <c r="J426" i="3"/>
  <c r="J427" i="3"/>
  <c r="J428" i="3"/>
  <c r="J429" i="3"/>
  <c r="J430" i="3"/>
  <c r="J432" i="3"/>
  <c r="J433" i="3"/>
  <c r="J434" i="3"/>
  <c r="J435" i="3"/>
  <c r="J436" i="3"/>
  <c r="J437" i="3"/>
  <c r="J438" i="3"/>
  <c r="J439" i="3"/>
  <c r="J442" i="3"/>
  <c r="J443" i="3"/>
  <c r="J445" i="3"/>
  <c r="J446" i="3"/>
  <c r="J447" i="3"/>
  <c r="J448" i="3"/>
  <c r="J450" i="3"/>
  <c r="J451" i="3"/>
  <c r="J452" i="3"/>
  <c r="J454" i="3"/>
  <c r="J455" i="3"/>
  <c r="J456" i="3"/>
  <c r="J457" i="3"/>
  <c r="J458" i="3"/>
  <c r="J459" i="3"/>
  <c r="J460" i="3"/>
  <c r="J461" i="3"/>
  <c r="J464" i="3"/>
  <c r="J465" i="3"/>
  <c r="J468" i="3"/>
  <c r="J469" i="3"/>
  <c r="J470" i="3"/>
  <c r="J471" i="3"/>
  <c r="J472" i="3"/>
  <c r="J473" i="3"/>
  <c r="J476" i="3"/>
  <c r="J477" i="3"/>
  <c r="J478" i="3"/>
  <c r="J480" i="3"/>
  <c r="J481" i="3"/>
  <c r="J482" i="3"/>
  <c r="J483" i="3"/>
  <c r="J484" i="3"/>
  <c r="J485" i="3"/>
  <c r="J486" i="3"/>
  <c r="J487" i="3"/>
  <c r="J488" i="3"/>
  <c r="J489" i="3"/>
  <c r="J490" i="3"/>
  <c r="J491" i="3"/>
  <c r="J492" i="3"/>
  <c r="J493" i="3"/>
  <c r="J494" i="3"/>
  <c r="J495" i="3"/>
  <c r="J496" i="3"/>
  <c r="J497" i="3"/>
  <c r="J498" i="3"/>
  <c r="J499" i="3"/>
  <c r="J500" i="3"/>
  <c r="J501" i="3"/>
  <c r="J502" i="3"/>
  <c r="J503" i="3"/>
  <c r="J504" i="3"/>
  <c r="J505" i="3"/>
  <c r="J506" i="3"/>
  <c r="J507" i="3"/>
  <c r="J508" i="3"/>
  <c r="J509" i="3"/>
  <c r="J510" i="3"/>
  <c r="J511" i="3"/>
  <c r="J512" i="3"/>
  <c r="J513" i="3"/>
  <c r="J514" i="3"/>
  <c r="J515" i="3"/>
  <c r="J516" i="3"/>
  <c r="J517" i="3"/>
  <c r="J518" i="3"/>
  <c r="J519" i="3"/>
  <c r="J520" i="3"/>
  <c r="J521" i="3"/>
  <c r="J522" i="3"/>
  <c r="J523" i="3"/>
  <c r="J524" i="3"/>
  <c r="J525" i="3"/>
  <c r="J526" i="3"/>
  <c r="J527" i="3"/>
  <c r="J528" i="3"/>
  <c r="J529" i="3"/>
  <c r="J530" i="3"/>
  <c r="J531" i="3"/>
  <c r="J533" i="3"/>
  <c r="J534" i="3"/>
  <c r="J535" i="3"/>
  <c r="J536" i="3"/>
  <c r="J537" i="3"/>
  <c r="J538" i="3"/>
  <c r="J539" i="3"/>
  <c r="J540" i="3"/>
  <c r="J541" i="3"/>
  <c r="J542" i="3"/>
  <c r="J543" i="3"/>
  <c r="J544" i="3"/>
  <c r="J545" i="3"/>
  <c r="J546" i="3"/>
  <c r="J549" i="3"/>
  <c r="J550" i="3"/>
  <c r="J551" i="3"/>
  <c r="J552" i="3"/>
  <c r="J553" i="3"/>
  <c r="J557" i="3"/>
  <c r="J558" i="3"/>
  <c r="J559" i="3"/>
  <c r="J560" i="3"/>
  <c r="J561" i="3"/>
  <c r="J563" i="3"/>
  <c r="J564" i="3"/>
  <c r="J565" i="3"/>
  <c r="J566" i="3"/>
  <c r="J567" i="3"/>
  <c r="J568" i="3"/>
  <c r="J569" i="3"/>
  <c r="J570" i="3"/>
  <c r="J571" i="3"/>
  <c r="J572" i="3"/>
  <c r="J573" i="3"/>
  <c r="J574" i="3"/>
  <c r="J575" i="3"/>
  <c r="J577" i="3"/>
  <c r="J578" i="3"/>
  <c r="J579" i="3"/>
  <c r="J580" i="3"/>
  <c r="J581" i="3"/>
  <c r="J583" i="3"/>
  <c r="J584" i="3"/>
  <c r="J585" i="3"/>
  <c r="J586" i="3"/>
  <c r="J588" i="3"/>
  <c r="J589" i="3"/>
  <c r="J590" i="3"/>
  <c r="J591" i="3"/>
  <c r="J592" i="3"/>
  <c r="J593" i="3"/>
  <c r="J594" i="3"/>
  <c r="J595" i="3"/>
  <c r="J596" i="3"/>
  <c r="J597" i="3"/>
  <c r="J598" i="3"/>
  <c r="J599" i="3"/>
  <c r="J600" i="3"/>
  <c r="J601" i="3"/>
  <c r="J602" i="3"/>
  <c r="J612" i="3"/>
  <c r="J613" i="3"/>
  <c r="J614" i="3"/>
  <c r="J615" i="3"/>
  <c r="J616" i="3"/>
  <c r="J617" i="3"/>
  <c r="J618" i="3"/>
  <c r="J619" i="3"/>
  <c r="J620" i="3"/>
  <c r="J621" i="3"/>
  <c r="J622" i="3"/>
  <c r="J623" i="3"/>
  <c r="J625" i="3"/>
  <c r="J626" i="3"/>
  <c r="J627" i="3"/>
  <c r="J628" i="3"/>
  <c r="J629" i="3"/>
  <c r="J630" i="3"/>
  <c r="J631" i="3"/>
  <c r="J632" i="3"/>
  <c r="J633" i="3"/>
  <c r="J634" i="3"/>
  <c r="J635" i="3"/>
  <c r="J636" i="3"/>
  <c r="J637" i="3"/>
  <c r="J638" i="3"/>
  <c r="J639" i="3"/>
  <c r="J22" i="4"/>
  <c r="J24" i="4"/>
  <c r="J28" i="4"/>
  <c r="J33" i="4"/>
  <c r="J47" i="4"/>
  <c r="J53" i="4"/>
  <c r="J58" i="4"/>
  <c r="J64" i="4"/>
  <c r="J67" i="4"/>
  <c r="J71" i="4"/>
  <c r="J81" i="4"/>
  <c r="J83" i="4"/>
  <c r="J85" i="4"/>
  <c r="J86" i="4"/>
  <c r="J87" i="4"/>
  <c r="J92" i="4"/>
  <c r="J97" i="4"/>
  <c r="J99" i="4"/>
  <c r="J101" i="4"/>
  <c r="J103" i="4"/>
  <c r="J104" i="4"/>
  <c r="J105" i="4"/>
  <c r="J106" i="4"/>
  <c r="J108" i="4"/>
  <c r="J109" i="4"/>
  <c r="J111" i="4"/>
  <c r="J115" i="4"/>
  <c r="J116" i="4"/>
  <c r="J118" i="4"/>
  <c r="J123" i="4"/>
  <c r="J124" i="4"/>
  <c r="J125" i="4"/>
  <c r="J126" i="4"/>
  <c r="J127" i="4"/>
  <c r="J129" i="4"/>
  <c r="J133" i="4"/>
  <c r="J134" i="4"/>
  <c r="J135" i="4"/>
  <c r="J136" i="4"/>
  <c r="J137" i="4"/>
  <c r="J139" i="4"/>
  <c r="J141" i="4"/>
  <c r="J142" i="4"/>
  <c r="J144" i="4"/>
  <c r="J145" i="4"/>
  <c r="J146" i="4"/>
  <c r="J147" i="4"/>
  <c r="J149" i="4"/>
  <c r="J161" i="4"/>
  <c r="J166" i="4"/>
  <c r="J169" i="4"/>
  <c r="J171" i="4"/>
  <c r="J188" i="4"/>
  <c r="J193" i="4"/>
  <c r="J195" i="4"/>
  <c r="J197" i="4"/>
  <c r="J200" i="4"/>
  <c r="J203" i="4"/>
  <c r="J204" i="4"/>
  <c r="J209" i="4"/>
  <c r="J210" i="4"/>
  <c r="J215" i="4"/>
  <c r="J218" i="4"/>
  <c r="J219" i="4"/>
  <c r="J220" i="4"/>
  <c r="J221" i="4"/>
  <c r="J225" i="4"/>
  <c r="J226" i="4"/>
  <c r="J230" i="4"/>
  <c r="J234" i="4"/>
  <c r="J235" i="4"/>
  <c r="J242" i="4"/>
  <c r="J252" i="4"/>
  <c r="J255" i="4"/>
  <c r="J258" i="4"/>
  <c r="J261" i="4"/>
  <c r="J265" i="4"/>
  <c r="J271" i="4"/>
  <c r="J272" i="4"/>
  <c r="J276" i="4"/>
  <c r="J281" i="4"/>
  <c r="J285" i="4"/>
  <c r="J287" i="4"/>
  <c r="J293" i="4"/>
  <c r="J299" i="4"/>
  <c r="J300" i="4"/>
  <c r="J304" i="4"/>
  <c r="J305" i="4"/>
  <c r="J306" i="4"/>
  <c r="J307" i="4"/>
  <c r="J309" i="4"/>
  <c r="J310" i="4"/>
  <c r="J311" i="4"/>
  <c r="J312" i="4"/>
  <c r="J321" i="4"/>
  <c r="J323" i="4"/>
  <c r="J324" i="4"/>
  <c r="J325" i="4"/>
  <c r="J327" i="4"/>
  <c r="J328" i="4"/>
  <c r="J338" i="4"/>
  <c r="J340" i="4"/>
  <c r="J371" i="4"/>
  <c r="J372" i="4"/>
  <c r="J377" i="4"/>
  <c r="J378" i="4"/>
  <c r="J380" i="4"/>
  <c r="J382" i="4"/>
  <c r="J383" i="4"/>
  <c r="J384" i="4"/>
  <c r="J386" i="4"/>
  <c r="J387" i="4"/>
  <c r="J391" i="4"/>
  <c r="J394" i="4"/>
  <c r="J395" i="4"/>
  <c r="J402" i="4"/>
  <c r="J405" i="4"/>
  <c r="J406" i="4"/>
  <c r="J408" i="4"/>
  <c r="J410" i="4"/>
  <c r="J413" i="4"/>
  <c r="J419" i="4"/>
  <c r="J422" i="4"/>
  <c r="J423" i="4"/>
  <c r="J424" i="4"/>
  <c r="J426" i="4"/>
  <c r="J428" i="4"/>
  <c r="J430" i="4"/>
  <c r="J434" i="4"/>
  <c r="J435" i="4"/>
  <c r="J437" i="4"/>
  <c r="J445" i="4"/>
  <c r="J446" i="4"/>
  <c r="J448" i="4"/>
  <c r="J450" i="4"/>
  <c r="J451" i="4"/>
  <c r="J460" i="4"/>
  <c r="J462" i="4"/>
  <c r="J464" i="4"/>
  <c r="J467" i="4"/>
  <c r="J469" i="4"/>
  <c r="J470" i="4"/>
  <c r="J471" i="4"/>
  <c r="J473" i="4"/>
  <c r="J477" i="4"/>
  <c r="J481" i="4"/>
  <c r="J483" i="4"/>
  <c r="J484" i="4"/>
  <c r="J485" i="4"/>
  <c r="J486" i="4"/>
  <c r="J487" i="4"/>
  <c r="J489" i="4"/>
  <c r="J492" i="4"/>
  <c r="J493" i="4"/>
  <c r="J494" i="4"/>
  <c r="J495" i="4"/>
  <c r="J496" i="4"/>
  <c r="J497" i="4"/>
  <c r="J498" i="4"/>
  <c r="J499" i="4"/>
  <c r="J503" i="4"/>
  <c r="J504" i="4"/>
  <c r="J507" i="4"/>
  <c r="J510" i="4"/>
  <c r="J512" i="4"/>
  <c r="J514" i="4"/>
  <c r="J518" i="4"/>
  <c r="J520" i="4"/>
  <c r="J528" i="4"/>
  <c r="J536" i="4"/>
  <c r="J539" i="4"/>
  <c r="J544" i="4"/>
  <c r="J550" i="4"/>
  <c r="J553" i="4"/>
  <c r="J558" i="4"/>
  <c r="J561" i="4"/>
  <c r="J564" i="4"/>
  <c r="J565" i="4"/>
  <c r="J567" i="4"/>
  <c r="J568" i="4"/>
  <c r="J571" i="4"/>
  <c r="J574" i="4"/>
  <c r="J578" i="4"/>
  <c r="J580" i="4"/>
  <c r="J583" i="4"/>
  <c r="J585" i="4"/>
  <c r="J586" i="4"/>
  <c r="J588" i="4"/>
  <c r="J589" i="4"/>
  <c r="J590" i="4"/>
  <c r="J591" i="4"/>
  <c r="J597" i="4"/>
  <c r="J612" i="4"/>
  <c r="J614" i="4"/>
  <c r="J615" i="4"/>
  <c r="J616" i="4"/>
  <c r="J617" i="4"/>
  <c r="J619" i="4"/>
  <c r="J627" i="4"/>
  <c r="J628" i="4"/>
  <c r="J630" i="4"/>
  <c r="J631" i="4"/>
  <c r="J633" i="4"/>
  <c r="J636" i="4"/>
  <c r="J639" i="4"/>
  <c r="J22" i="5"/>
  <c r="J24" i="5"/>
  <c r="J25" i="5"/>
  <c r="J26" i="5"/>
  <c r="J28" i="5"/>
  <c r="J30" i="5"/>
  <c r="J31" i="5"/>
  <c r="J32" i="5"/>
  <c r="J33" i="5"/>
  <c r="J36" i="5"/>
  <c r="J37" i="5"/>
  <c r="J38" i="5"/>
  <c r="J39" i="5"/>
  <c r="J41" i="5"/>
  <c r="J42" i="5"/>
  <c r="J44" i="5"/>
  <c r="J46" i="5"/>
  <c r="J47" i="5"/>
  <c r="J48" i="5"/>
  <c r="J50" i="5"/>
  <c r="J51" i="5"/>
  <c r="J52" i="5"/>
  <c r="J53" i="5"/>
  <c r="J54" i="5"/>
  <c r="J57" i="5"/>
  <c r="J62" i="5"/>
  <c r="J64" i="5"/>
  <c r="J65" i="5"/>
  <c r="J66" i="5"/>
  <c r="J67" i="5"/>
  <c r="J68" i="5"/>
  <c r="J69" i="5"/>
  <c r="J70" i="5"/>
  <c r="J71" i="5"/>
  <c r="J72" i="5"/>
  <c r="J81" i="5"/>
  <c r="J82" i="5"/>
  <c r="J83" i="5"/>
  <c r="J84" i="5"/>
  <c r="J85" i="5"/>
  <c r="J86" i="5"/>
  <c r="J88" i="5"/>
  <c r="J89" i="5"/>
  <c r="J90" i="5"/>
  <c r="J91" i="5"/>
  <c r="J92" i="5"/>
  <c r="J93" i="5"/>
  <c r="J96" i="5"/>
  <c r="J97" i="5"/>
  <c r="J99" i="5"/>
  <c r="J100" i="5"/>
  <c r="J101" i="5"/>
  <c r="J103" i="5"/>
  <c r="J104" i="5"/>
  <c r="J105" i="5"/>
  <c r="J106" i="5"/>
  <c r="J107" i="5"/>
  <c r="J108" i="5"/>
  <c r="J109" i="5"/>
  <c r="J111" i="5"/>
  <c r="J114" i="5"/>
  <c r="J115" i="5"/>
  <c r="J116" i="5"/>
  <c r="J117" i="5"/>
  <c r="J118" i="5"/>
  <c r="J119" i="5"/>
  <c r="J120" i="5"/>
  <c r="J121" i="5"/>
  <c r="J122" i="5"/>
  <c r="J123" i="5"/>
  <c r="J124" i="5"/>
  <c r="J125" i="5"/>
  <c r="J126" i="5"/>
  <c r="J127" i="5"/>
  <c r="J128" i="5"/>
  <c r="J129" i="5"/>
  <c r="J132" i="5"/>
  <c r="J135" i="5"/>
  <c r="J137" i="5"/>
  <c r="J138" i="5"/>
  <c r="J139" i="5"/>
  <c r="J141" i="5"/>
  <c r="J142" i="5"/>
  <c r="J144" i="5"/>
  <c r="J145" i="5"/>
  <c r="J146" i="5"/>
  <c r="J147" i="5"/>
  <c r="J148" i="5"/>
  <c r="J149" i="5"/>
  <c r="J152" i="5"/>
  <c r="J153" i="5"/>
  <c r="J154" i="5"/>
  <c r="J155" i="5"/>
  <c r="J157" i="5"/>
  <c r="J165" i="5"/>
  <c r="J166" i="5"/>
  <c r="J167" i="5"/>
  <c r="J168" i="5"/>
  <c r="J169" i="5"/>
  <c r="J170" i="5"/>
  <c r="J171" i="5"/>
  <c r="J175" i="5"/>
  <c r="J188" i="5"/>
  <c r="J189" i="5"/>
  <c r="J191" i="5"/>
  <c r="J193" i="5"/>
  <c r="J194" i="5"/>
  <c r="J195" i="5"/>
  <c r="J197" i="5"/>
  <c r="J198" i="5"/>
  <c r="J200" i="5"/>
  <c r="J201" i="5"/>
  <c r="J202" i="5"/>
  <c r="J203" i="5"/>
  <c r="J204" i="5"/>
  <c r="J206" i="5"/>
  <c r="J207" i="5"/>
  <c r="J209" i="5"/>
  <c r="J210" i="5"/>
  <c r="J213" i="5"/>
  <c r="J215" i="5"/>
  <c r="J216" i="5"/>
  <c r="J218" i="5"/>
  <c r="J219" i="5"/>
  <c r="J220" i="5"/>
  <c r="J221" i="5"/>
  <c r="J222" i="5"/>
  <c r="J223" i="5"/>
  <c r="J225" i="5"/>
  <c r="J226" i="5"/>
  <c r="J227" i="5"/>
  <c r="J228" i="5"/>
  <c r="J229" i="5"/>
  <c r="J230" i="5"/>
  <c r="J231" i="5"/>
  <c r="J232" i="5"/>
  <c r="J235" i="5"/>
  <c r="J238" i="5"/>
  <c r="J239" i="5"/>
  <c r="J241" i="5"/>
  <c r="J242" i="5"/>
  <c r="J245" i="5"/>
  <c r="J248" i="5"/>
  <c r="J252" i="5"/>
  <c r="J255" i="5"/>
  <c r="J258" i="5"/>
  <c r="J260" i="5"/>
  <c r="J261" i="5"/>
  <c r="J265" i="5"/>
  <c r="J267" i="5"/>
  <c r="J268" i="5"/>
  <c r="J270" i="5"/>
  <c r="J271" i="5"/>
  <c r="J276" i="5"/>
  <c r="J277" i="5"/>
  <c r="J278" i="5"/>
  <c r="J279" i="5"/>
  <c r="J280" i="5"/>
  <c r="J281" i="5"/>
  <c r="J284" i="5"/>
  <c r="J285" i="5"/>
  <c r="J286" i="5"/>
  <c r="J287" i="5"/>
  <c r="J292" i="5"/>
  <c r="J293" i="5"/>
  <c r="J294" i="5"/>
  <c r="J295" i="5"/>
  <c r="J298" i="5"/>
  <c r="J299" i="5"/>
  <c r="J300" i="5"/>
  <c r="J304" i="5"/>
  <c r="J305" i="5"/>
  <c r="J306" i="5"/>
  <c r="J307" i="5"/>
  <c r="J308" i="5"/>
  <c r="J309" i="5"/>
  <c r="J310" i="5"/>
  <c r="J311" i="5"/>
  <c r="J312" i="5"/>
  <c r="J319" i="5"/>
  <c r="J320" i="5"/>
  <c r="J322" i="5"/>
  <c r="J324" i="5"/>
  <c r="J325" i="5"/>
  <c r="J326" i="5"/>
  <c r="J327" i="5"/>
  <c r="J328" i="5"/>
  <c r="J329" i="5"/>
  <c r="J331" i="5"/>
  <c r="J332" i="5"/>
  <c r="J333" i="5"/>
  <c r="J335" i="5"/>
  <c r="J336" i="5"/>
  <c r="J337" i="5"/>
  <c r="J338" i="5"/>
  <c r="J340" i="5"/>
  <c r="J343" i="5"/>
  <c r="J344" i="5"/>
  <c r="J347" i="5"/>
  <c r="J351" i="5"/>
  <c r="J353" i="5"/>
  <c r="J354" i="5"/>
  <c r="J355" i="5"/>
  <c r="J356" i="5"/>
  <c r="J358" i="5"/>
  <c r="J359" i="5"/>
  <c r="J361" i="5"/>
  <c r="J371" i="5"/>
  <c r="J372" i="5"/>
  <c r="J373" i="5"/>
  <c r="J374" i="5"/>
  <c r="J375" i="5"/>
  <c r="J377" i="5"/>
  <c r="J378" i="5"/>
  <c r="J379" i="5"/>
  <c r="J380" i="5"/>
  <c r="J381" i="5"/>
  <c r="J383" i="5"/>
  <c r="J384" i="5"/>
  <c r="J386" i="5"/>
  <c r="J387" i="5"/>
  <c r="J388" i="5"/>
  <c r="J389" i="5"/>
  <c r="J390" i="5"/>
  <c r="J391" i="5"/>
  <c r="J392" i="5"/>
  <c r="J394" i="5"/>
  <c r="J395" i="5"/>
  <c r="J396" i="5"/>
  <c r="J398" i="5"/>
  <c r="J399" i="5"/>
  <c r="J400" i="5"/>
  <c r="J401" i="5"/>
  <c r="J402" i="5"/>
  <c r="J403" i="5"/>
  <c r="J404" i="5"/>
  <c r="J405" i="5"/>
  <c r="J406" i="5"/>
  <c r="J407" i="5"/>
  <c r="J408" i="5"/>
  <c r="J409" i="5"/>
  <c r="J410" i="5"/>
  <c r="J413" i="5"/>
  <c r="J414" i="5"/>
  <c r="J415" i="5"/>
  <c r="J416" i="5"/>
  <c r="J419" i="5"/>
  <c r="J420" i="5"/>
  <c r="J422" i="5"/>
  <c r="J423" i="5"/>
  <c r="J424" i="5"/>
  <c r="J426" i="5"/>
  <c r="J427" i="5"/>
  <c r="J428" i="5"/>
  <c r="J429" i="5"/>
  <c r="J430" i="5"/>
  <c r="J432" i="5"/>
  <c r="J433" i="5"/>
  <c r="J434" i="5"/>
  <c r="J435" i="5"/>
  <c r="J436" i="5"/>
  <c r="J437" i="5"/>
  <c r="J438" i="5"/>
  <c r="J442" i="5"/>
  <c r="J443" i="5"/>
  <c r="J445" i="5"/>
  <c r="J446" i="5"/>
  <c r="J448" i="5"/>
  <c r="J450" i="5"/>
  <c r="J455" i="5"/>
  <c r="J457" i="5"/>
  <c r="J458" i="5"/>
  <c r="J460" i="5"/>
  <c r="J461" i="5"/>
  <c r="J462" i="5"/>
  <c r="J464" i="5"/>
  <c r="J465" i="5"/>
  <c r="J466" i="5"/>
  <c r="J467" i="5"/>
  <c r="J469" i="5"/>
  <c r="J470" i="5"/>
  <c r="J471" i="5"/>
  <c r="J473" i="5"/>
  <c r="J478" i="5"/>
  <c r="J479" i="5"/>
  <c r="J480" i="5"/>
  <c r="J481" i="5"/>
  <c r="J482" i="5"/>
  <c r="J483" i="5"/>
  <c r="J484" i="5"/>
  <c r="J485" i="5"/>
  <c r="J486" i="5"/>
  <c r="J487" i="5"/>
  <c r="J489" i="5"/>
  <c r="J490" i="5"/>
  <c r="J491" i="5"/>
  <c r="J492" i="5"/>
  <c r="J493" i="5"/>
  <c r="J494" i="5"/>
  <c r="J495" i="5"/>
  <c r="J497" i="5"/>
  <c r="J498" i="5"/>
  <c r="J499" i="5"/>
  <c r="J501" i="5"/>
  <c r="J502" i="5"/>
  <c r="J503" i="5"/>
  <c r="J504" i="5"/>
  <c r="J506" i="5"/>
  <c r="J507" i="5"/>
  <c r="J508" i="5"/>
  <c r="J509" i="5"/>
  <c r="J510" i="5"/>
  <c r="J511" i="5"/>
  <c r="J512" i="5"/>
  <c r="J513" i="5"/>
  <c r="J514" i="5"/>
  <c r="J515" i="5"/>
  <c r="J517" i="5"/>
  <c r="J518" i="5"/>
  <c r="J519" i="5"/>
  <c r="J520" i="5"/>
  <c r="J523" i="5"/>
  <c r="J524" i="5"/>
  <c r="J525" i="5"/>
  <c r="J526" i="5"/>
  <c r="J528" i="5"/>
  <c r="J529" i="5"/>
  <c r="J530" i="5"/>
  <c r="J534" i="5"/>
  <c r="J535" i="5"/>
  <c r="J536" i="5"/>
  <c r="J537" i="5"/>
  <c r="J538" i="5"/>
  <c r="J539" i="5"/>
  <c r="J540" i="5"/>
  <c r="J541" i="5"/>
  <c r="J542" i="5"/>
  <c r="J543" i="5"/>
  <c r="J544" i="5"/>
  <c r="J545" i="5"/>
  <c r="J546" i="5"/>
  <c r="J549" i="5"/>
  <c r="J550" i="5"/>
  <c r="J551" i="5"/>
  <c r="J553" i="5"/>
  <c r="J555" i="5"/>
  <c r="J556" i="5"/>
  <c r="J557" i="5"/>
  <c r="J558" i="5"/>
  <c r="J559" i="5"/>
  <c r="J560" i="5"/>
  <c r="J561" i="5"/>
  <c r="J563" i="5"/>
  <c r="J564" i="5"/>
  <c r="J565" i="5"/>
  <c r="J566" i="5"/>
  <c r="J567" i="5"/>
  <c r="J568" i="5"/>
  <c r="J570" i="5"/>
  <c r="J571" i="5"/>
  <c r="J572" i="5"/>
  <c r="J574" i="5"/>
  <c r="J577" i="5"/>
  <c r="J578" i="5"/>
  <c r="J580" i="5"/>
  <c r="J581" i="5"/>
  <c r="J583" i="5"/>
  <c r="J585" i="5"/>
  <c r="J588" i="5"/>
  <c r="J589" i="5"/>
  <c r="J590" i="5"/>
  <c r="J591" i="5"/>
  <c r="J595" i="5"/>
  <c r="J596" i="5"/>
  <c r="J597" i="5"/>
  <c r="J598" i="5"/>
  <c r="J600" i="5"/>
  <c r="J612" i="5"/>
  <c r="J613" i="5"/>
  <c r="J614" i="5"/>
  <c r="J615" i="5"/>
  <c r="J616" i="5"/>
  <c r="J617" i="5"/>
  <c r="J618" i="5"/>
  <c r="J619" i="5"/>
  <c r="J620" i="5"/>
  <c r="J621" i="5"/>
  <c r="J622" i="5"/>
  <c r="J623" i="5"/>
  <c r="J625" i="5"/>
  <c r="J627" i="5"/>
  <c r="J628" i="5"/>
  <c r="J629" i="5"/>
  <c r="J630" i="5"/>
  <c r="J631" i="5"/>
  <c r="J632" i="5"/>
  <c r="J633" i="5"/>
  <c r="J634" i="5"/>
  <c r="J635" i="5"/>
  <c r="J636" i="5"/>
  <c r="J637" i="5"/>
  <c r="J638" i="5"/>
  <c r="J639" i="5"/>
  <c r="J22" i="6"/>
  <c r="J23" i="6"/>
  <c r="J24" i="6"/>
  <c r="J25" i="6"/>
  <c r="J26" i="6"/>
  <c r="J27" i="6"/>
  <c r="J28" i="6"/>
  <c r="J29" i="6"/>
  <c r="J30" i="6"/>
  <c r="J31" i="6"/>
  <c r="J32" i="6"/>
  <c r="J33" i="6"/>
  <c r="J34" i="6"/>
  <c r="J35" i="6"/>
  <c r="J36" i="6"/>
  <c r="J37" i="6"/>
  <c r="J38" i="6"/>
  <c r="J39" i="6"/>
  <c r="J40" i="6"/>
  <c r="J41" i="6"/>
  <c r="J42" i="6"/>
  <c r="J44" i="6"/>
  <c r="J45" i="6"/>
  <c r="J46" i="6"/>
  <c r="J47" i="6"/>
  <c r="J48" i="6"/>
  <c r="J49" i="6"/>
  <c r="J50" i="6"/>
  <c r="J51" i="6"/>
  <c r="J52" i="6"/>
  <c r="J53" i="6"/>
  <c r="J54" i="6"/>
  <c r="J55" i="6"/>
  <c r="J56" i="6"/>
  <c r="J57" i="6"/>
  <c r="J58" i="6"/>
  <c r="J59" i="6"/>
  <c r="J60" i="6"/>
  <c r="J61" i="6"/>
  <c r="J62" i="6"/>
  <c r="J63" i="6"/>
  <c r="J64" i="6"/>
  <c r="J65" i="6"/>
  <c r="J66" i="6"/>
  <c r="J67" i="6"/>
  <c r="J68" i="6"/>
  <c r="J70" i="6"/>
  <c r="J71" i="6"/>
  <c r="J72" i="6"/>
  <c r="J81" i="6"/>
  <c r="J82" i="6"/>
  <c r="J83" i="6"/>
  <c r="J84" i="6"/>
  <c r="J85" i="6"/>
  <c r="J86" i="6"/>
  <c r="J88" i="6"/>
  <c r="J89" i="6"/>
  <c r="J90" i="6"/>
  <c r="J91" i="6"/>
  <c r="J92" i="6"/>
  <c r="J93" i="6"/>
  <c r="J94" i="6"/>
  <c r="J96" i="6"/>
  <c r="J97" i="6"/>
  <c r="J98" i="6"/>
  <c r="J99" i="6"/>
  <c r="J100" i="6"/>
  <c r="J101" i="6"/>
  <c r="J102" i="6"/>
  <c r="J103" i="6"/>
  <c r="J104" i="6"/>
  <c r="J105" i="6"/>
  <c r="J106" i="6"/>
  <c r="J107" i="6"/>
  <c r="J108" i="6"/>
  <c r="J109" i="6"/>
  <c r="J111" i="6"/>
  <c r="J112" i="6"/>
  <c r="J113" i="6"/>
  <c r="J114" i="6"/>
  <c r="J115" i="6"/>
  <c r="J116" i="6"/>
  <c r="J117" i="6"/>
  <c r="J118" i="6"/>
  <c r="J119" i="6"/>
  <c r="J120" i="6"/>
  <c r="J121" i="6"/>
  <c r="J122" i="6"/>
  <c r="J123" i="6"/>
  <c r="J124" i="6"/>
  <c r="J125" i="6"/>
  <c r="J126" i="6"/>
  <c r="J127" i="6"/>
  <c r="J128" i="6"/>
  <c r="J129" i="6"/>
  <c r="J131" i="6"/>
  <c r="J132" i="6"/>
  <c r="J133" i="6"/>
  <c r="J134" i="6"/>
  <c r="J135" i="6"/>
  <c r="J136" i="6"/>
  <c r="J137" i="6"/>
  <c r="J138" i="6"/>
  <c r="J139" i="6"/>
  <c r="J141" i="6"/>
  <c r="J142" i="6"/>
  <c r="J143" i="6"/>
  <c r="J144" i="6"/>
  <c r="J145" i="6"/>
  <c r="J146" i="6"/>
  <c r="J147" i="6"/>
  <c r="J148" i="6"/>
  <c r="J149" i="6"/>
  <c r="J150" i="6"/>
  <c r="J151" i="6"/>
  <c r="J152" i="6"/>
  <c r="J153" i="6"/>
  <c r="J154" i="6"/>
  <c r="J155" i="6"/>
  <c r="J156" i="6"/>
  <c r="J157" i="6"/>
  <c r="J158" i="6"/>
  <c r="J159" i="6"/>
  <c r="J160" i="6"/>
  <c r="J161" i="6"/>
  <c r="J162" i="6"/>
  <c r="J164" i="6"/>
  <c r="J165" i="6"/>
  <c r="J166" i="6"/>
  <c r="J167" i="6"/>
  <c r="J168" i="6"/>
  <c r="J169" i="6"/>
  <c r="J170" i="6"/>
  <c r="J171" i="6"/>
  <c r="J172" i="6"/>
  <c r="J173" i="6"/>
  <c r="J174" i="6"/>
  <c r="J175" i="6"/>
  <c r="J176" i="6"/>
  <c r="J177" i="6"/>
  <c r="J178" i="6"/>
  <c r="J188" i="6"/>
  <c r="J189" i="6"/>
  <c r="J190" i="6"/>
  <c r="J191" i="6"/>
  <c r="J193" i="6"/>
  <c r="J194" i="6"/>
  <c r="J195" i="6"/>
  <c r="J196" i="6"/>
  <c r="J197" i="6"/>
  <c r="J198" i="6"/>
  <c r="J199" i="6"/>
  <c r="J200" i="6"/>
  <c r="J201" i="6"/>
  <c r="J202" i="6"/>
  <c r="J203" i="6"/>
  <c r="J204" i="6"/>
  <c r="J205" i="6"/>
  <c r="J206" i="6"/>
  <c r="J207" i="6"/>
  <c r="J208" i="6"/>
  <c r="J209" i="6"/>
  <c r="J210" i="6"/>
  <c r="J211" i="6"/>
  <c r="J212" i="6"/>
  <c r="J213" i="6"/>
  <c r="J214" i="6"/>
  <c r="J215" i="6"/>
  <c r="J216" i="6"/>
  <c r="J218" i="6"/>
  <c r="J219" i="6"/>
  <c r="J220" i="6"/>
  <c r="J221" i="6"/>
  <c r="J222" i="6"/>
  <c r="J223" i="6"/>
  <c r="J224" i="6"/>
  <c r="J225" i="6"/>
  <c r="J226" i="6"/>
  <c r="J227" i="6"/>
  <c r="J228" i="6"/>
  <c r="J229" i="6"/>
  <c r="J230" i="6"/>
  <c r="J231" i="6"/>
  <c r="J233" i="6"/>
  <c r="J235" i="6"/>
  <c r="J236" i="6"/>
  <c r="J237" i="6"/>
  <c r="J238" i="6"/>
  <c r="J239" i="6"/>
  <c r="J240" i="6"/>
  <c r="J241" i="6"/>
  <c r="J242" i="6"/>
  <c r="J243" i="6"/>
  <c r="J244" i="6"/>
  <c r="J245" i="6"/>
  <c r="J246" i="6"/>
  <c r="J248" i="6"/>
  <c r="J250" i="6"/>
  <c r="J251" i="6"/>
  <c r="J252" i="6"/>
  <c r="J253" i="6"/>
  <c r="J254" i="6"/>
  <c r="J255" i="6"/>
  <c r="J256" i="6"/>
  <c r="J258" i="6"/>
  <c r="J260" i="6"/>
  <c r="J261" i="6"/>
  <c r="J262" i="6"/>
  <c r="J263" i="6"/>
  <c r="J264" i="6"/>
  <c r="J265" i="6"/>
  <c r="J266" i="6"/>
  <c r="J267" i="6"/>
  <c r="J269" i="6"/>
  <c r="J270" i="6"/>
  <c r="J271" i="6"/>
  <c r="J272" i="6"/>
  <c r="J274" i="6"/>
  <c r="J275" i="6"/>
  <c r="J276" i="6"/>
  <c r="J277" i="6"/>
  <c r="J278" i="6"/>
  <c r="J279" i="6"/>
  <c r="J280" i="6"/>
  <c r="J281" i="6"/>
  <c r="J282" i="6"/>
  <c r="J283" i="6"/>
  <c r="J284" i="6"/>
  <c r="J285" i="6"/>
  <c r="J286" i="6"/>
  <c r="J287" i="6"/>
  <c r="J288" i="6"/>
  <c r="J289" i="6"/>
  <c r="J292" i="6"/>
  <c r="J293" i="6"/>
  <c r="J294" i="6"/>
  <c r="J295" i="6"/>
  <c r="J297" i="6"/>
  <c r="J298" i="6"/>
  <c r="J299" i="6"/>
  <c r="J300" i="6"/>
  <c r="J301" i="6"/>
  <c r="J304" i="6"/>
  <c r="J305" i="6"/>
  <c r="J306" i="6"/>
  <c r="J307" i="6"/>
  <c r="J308" i="6"/>
  <c r="J309" i="6"/>
  <c r="J310" i="6"/>
  <c r="J311" i="6"/>
  <c r="J312" i="6"/>
  <c r="J313" i="6"/>
  <c r="J314" i="6"/>
  <c r="J315" i="6"/>
  <c r="J316" i="6"/>
  <c r="J318" i="6"/>
  <c r="J319" i="6"/>
  <c r="J320" i="6"/>
  <c r="J321" i="6"/>
  <c r="J322" i="6"/>
  <c r="J323" i="6"/>
  <c r="J324" i="6"/>
  <c r="J325" i="6"/>
  <c r="J327" i="6"/>
  <c r="J328" i="6"/>
  <c r="J329" i="6"/>
  <c r="J330" i="6"/>
  <c r="J331" i="6"/>
  <c r="J332" i="6"/>
  <c r="J333" i="6"/>
  <c r="J334" i="6"/>
  <c r="J335" i="6"/>
  <c r="J336" i="6"/>
  <c r="J337" i="6"/>
  <c r="J338" i="6"/>
  <c r="J339" i="6"/>
  <c r="J340" i="6"/>
  <c r="J342" i="6"/>
  <c r="J343" i="6"/>
  <c r="J344" i="6"/>
  <c r="J346" i="6"/>
  <c r="J347" i="6"/>
  <c r="J348" i="6"/>
  <c r="J349" i="6"/>
  <c r="J351" i="6"/>
  <c r="J353" i="6"/>
  <c r="J354" i="6"/>
  <c r="J355" i="6"/>
  <c r="J356" i="6"/>
  <c r="J358" i="6"/>
  <c r="J359" i="6"/>
  <c r="J360" i="6"/>
  <c r="J361" i="6"/>
  <c r="J362" i="6"/>
  <c r="J371" i="6"/>
  <c r="J372" i="6"/>
  <c r="J373" i="6"/>
  <c r="J374" i="6"/>
  <c r="J376" i="6"/>
  <c r="J377" i="6"/>
  <c r="J378" i="6"/>
  <c r="J379" i="6"/>
  <c r="J380" i="6"/>
  <c r="J381" i="6"/>
  <c r="J382" i="6"/>
  <c r="J383" i="6"/>
  <c r="J384" i="6"/>
  <c r="J385" i="6"/>
  <c r="J386" i="6"/>
  <c r="J387" i="6"/>
  <c r="J388" i="6"/>
  <c r="J389" i="6"/>
  <c r="J390" i="6"/>
  <c r="J391" i="6"/>
  <c r="J392" i="6"/>
  <c r="J393" i="6"/>
  <c r="J394" i="6"/>
  <c r="J395" i="6"/>
  <c r="J396" i="6"/>
  <c r="J397" i="6"/>
  <c r="J398" i="6"/>
  <c r="J399" i="6"/>
  <c r="J400" i="6"/>
  <c r="J401" i="6"/>
  <c r="J402" i="6"/>
  <c r="J404" i="6"/>
  <c r="J405" i="6"/>
  <c r="J406" i="6"/>
  <c r="J407" i="6"/>
  <c r="J408" i="6"/>
  <c r="J409" i="6"/>
  <c r="J410" i="6"/>
  <c r="J411" i="6"/>
  <c r="J412" i="6"/>
  <c r="J413" i="6"/>
  <c r="J414" i="6"/>
  <c r="J415" i="6"/>
  <c r="J416" i="6"/>
  <c r="J417" i="6"/>
  <c r="J418" i="6"/>
  <c r="J419" i="6"/>
  <c r="J420" i="6"/>
  <c r="J421" i="6"/>
  <c r="J422" i="6"/>
  <c r="J423" i="6"/>
  <c r="J424" i="6"/>
  <c r="J425" i="6"/>
  <c r="J426" i="6"/>
  <c r="J427" i="6"/>
  <c r="J428" i="6"/>
  <c r="J429" i="6"/>
  <c r="J430" i="6"/>
  <c r="J431" i="6"/>
  <c r="J432" i="6"/>
  <c r="J433" i="6"/>
  <c r="J434" i="6"/>
  <c r="J435" i="6"/>
  <c r="J436" i="6"/>
  <c r="J437" i="6"/>
  <c r="J438" i="6"/>
  <c r="J442" i="6"/>
  <c r="J443" i="6"/>
  <c r="J444" i="6"/>
  <c r="J445" i="6"/>
  <c r="J446" i="6"/>
  <c r="J447" i="6"/>
  <c r="J448" i="6"/>
  <c r="J449" i="6"/>
  <c r="J450" i="6"/>
  <c r="J451" i="6"/>
  <c r="J452" i="6"/>
  <c r="J453" i="6"/>
  <c r="J455" i="6"/>
  <c r="J457" i="6"/>
  <c r="J458" i="6"/>
  <c r="J459" i="6"/>
  <c r="J460" i="6"/>
  <c r="J461" i="6"/>
  <c r="J462" i="6"/>
  <c r="J463" i="6"/>
  <c r="J464" i="6"/>
  <c r="J465" i="6"/>
  <c r="J466" i="6"/>
  <c r="J469" i="6"/>
  <c r="J470" i="6"/>
  <c r="J471" i="6"/>
  <c r="J472" i="6"/>
  <c r="J473" i="6"/>
  <c r="J474" i="6"/>
  <c r="J478" i="6"/>
  <c r="J479" i="6"/>
  <c r="J480" i="6"/>
  <c r="J481" i="6"/>
  <c r="J482" i="6"/>
  <c r="J483" i="6"/>
  <c r="J484" i="6"/>
  <c r="J485" i="6"/>
  <c r="J486" i="6"/>
  <c r="J487" i="6"/>
  <c r="J488" i="6"/>
  <c r="J489" i="6"/>
  <c r="J490" i="6"/>
  <c r="J491" i="6"/>
  <c r="J492" i="6"/>
  <c r="J493" i="6"/>
  <c r="J494" i="6"/>
  <c r="J495" i="6"/>
  <c r="J496" i="6"/>
  <c r="J497" i="6"/>
  <c r="J498" i="6"/>
  <c r="J499" i="6"/>
  <c r="J500" i="6"/>
  <c r="J501" i="6"/>
  <c r="J503" i="6"/>
  <c r="J504" i="6"/>
  <c r="J505" i="6"/>
  <c r="J506" i="6"/>
  <c r="J507" i="6"/>
  <c r="J508" i="6"/>
  <c r="J509" i="6"/>
  <c r="J510" i="6"/>
  <c r="J511" i="6"/>
  <c r="J512" i="6"/>
  <c r="J513" i="6"/>
  <c r="J514" i="6"/>
  <c r="J515" i="6"/>
  <c r="J516" i="6"/>
  <c r="J517" i="6"/>
  <c r="J518" i="6"/>
  <c r="J519" i="6"/>
  <c r="J520" i="6"/>
  <c r="J521" i="6"/>
  <c r="J522" i="6"/>
  <c r="J523" i="6"/>
  <c r="J525" i="6"/>
  <c r="J526" i="6"/>
  <c r="J527" i="6"/>
  <c r="J528" i="6"/>
  <c r="J530" i="6"/>
  <c r="J533" i="6"/>
  <c r="J534" i="6"/>
  <c r="J535" i="6"/>
  <c r="J536" i="6"/>
  <c r="J537" i="6"/>
  <c r="J538" i="6"/>
  <c r="J539" i="6"/>
  <c r="J540" i="6"/>
  <c r="J541" i="6"/>
  <c r="J542" i="6"/>
  <c r="J543" i="6"/>
  <c r="J544" i="6"/>
  <c r="J545" i="6"/>
  <c r="J546" i="6"/>
  <c r="J547" i="6"/>
  <c r="J548" i="6"/>
  <c r="J549" i="6"/>
  <c r="J550" i="6"/>
  <c r="J551" i="6"/>
  <c r="J552" i="6"/>
  <c r="J553" i="6"/>
  <c r="J554" i="6"/>
  <c r="J555" i="6"/>
  <c r="J557" i="6"/>
  <c r="J558" i="6"/>
  <c r="J559" i="6"/>
  <c r="J560" i="6"/>
  <c r="J561" i="6"/>
  <c r="J562" i="6"/>
  <c r="J563" i="6"/>
  <c r="J564" i="6"/>
  <c r="J565" i="6"/>
  <c r="J566" i="6"/>
  <c r="J567" i="6"/>
  <c r="J568" i="6"/>
  <c r="J569" i="6"/>
  <c r="J570" i="6"/>
  <c r="J571" i="6"/>
  <c r="J572" i="6"/>
  <c r="J573" i="6"/>
  <c r="J574" i="6"/>
  <c r="J575" i="6"/>
  <c r="J576" i="6"/>
  <c r="J577" i="6"/>
  <c r="J578" i="6"/>
  <c r="J579" i="6"/>
  <c r="J580" i="6"/>
  <c r="J582" i="6"/>
  <c r="J583" i="6"/>
  <c r="J584" i="6"/>
  <c r="J585" i="6"/>
  <c r="J586" i="6"/>
  <c r="J588" i="6"/>
  <c r="J589" i="6"/>
  <c r="J590" i="6"/>
  <c r="J591" i="6"/>
  <c r="J592" i="6"/>
  <c r="J593" i="6"/>
  <c r="J595" i="6"/>
  <c r="J596" i="6"/>
  <c r="J597" i="6"/>
  <c r="J598" i="6"/>
  <c r="J599" i="6"/>
  <c r="J600" i="6"/>
  <c r="J602" i="6"/>
  <c r="J603" i="6"/>
  <c r="J612" i="6"/>
  <c r="J613" i="6"/>
  <c r="J614" i="6"/>
  <c r="J615" i="6"/>
  <c r="J616" i="6"/>
  <c r="J617" i="6"/>
  <c r="J618" i="6"/>
  <c r="J619" i="6"/>
  <c r="J620" i="6"/>
  <c r="J621" i="6"/>
  <c r="J622" i="6"/>
  <c r="J623" i="6"/>
  <c r="J625" i="6"/>
  <c r="J626" i="6"/>
  <c r="J627" i="6"/>
  <c r="J628" i="6"/>
  <c r="J629" i="6"/>
  <c r="J630" i="6"/>
  <c r="J631" i="6"/>
  <c r="J632" i="6"/>
  <c r="J633" i="6"/>
  <c r="J634" i="6"/>
  <c r="J635" i="6"/>
  <c r="J636" i="6"/>
  <c r="J637" i="6"/>
  <c r="J638" i="6"/>
  <c r="J639" i="6"/>
  <c r="J22" i="7"/>
  <c r="J24" i="7"/>
  <c r="J25" i="7"/>
  <c r="J26" i="7"/>
  <c r="J27" i="7"/>
  <c r="J28" i="7"/>
  <c r="J29" i="7"/>
  <c r="J30" i="7"/>
  <c r="J31" i="7"/>
  <c r="J32" i="7"/>
  <c r="J33" i="7"/>
  <c r="J34" i="7"/>
  <c r="J35" i="7"/>
  <c r="J36" i="7"/>
  <c r="J37" i="7"/>
  <c r="J38" i="7"/>
  <c r="J39" i="7"/>
  <c r="J40" i="7"/>
  <c r="J41" i="7"/>
  <c r="J42" i="7"/>
  <c r="J44" i="7"/>
  <c r="J47" i="7"/>
  <c r="J48" i="7"/>
  <c r="J50" i="7"/>
  <c r="J51" i="7"/>
  <c r="J52" i="7"/>
  <c r="J53" i="7"/>
  <c r="J54" i="7"/>
  <c r="J55" i="7"/>
  <c r="J56" i="7"/>
  <c r="J57" i="7"/>
  <c r="J58" i="7"/>
  <c r="J59" i="7"/>
  <c r="J62" i="7"/>
  <c r="J64" i="7"/>
  <c r="J65" i="7"/>
  <c r="J66" i="7"/>
  <c r="J67" i="7"/>
  <c r="J68" i="7"/>
  <c r="J69" i="7"/>
  <c r="J70" i="7"/>
  <c r="J71" i="7"/>
  <c r="J72" i="7"/>
  <c r="J81" i="7"/>
  <c r="J82" i="7"/>
  <c r="J83" i="7"/>
  <c r="J84" i="7"/>
  <c r="J85" i="7"/>
  <c r="J86" i="7"/>
  <c r="J87" i="7"/>
  <c r="J88" i="7"/>
  <c r="J89" i="7"/>
  <c r="J90" i="7"/>
  <c r="J91" i="7"/>
  <c r="J92" i="7"/>
  <c r="J94" i="7"/>
  <c r="J96" i="7"/>
  <c r="J97" i="7"/>
  <c r="J99" i="7"/>
  <c r="J100" i="7"/>
  <c r="J101" i="7"/>
  <c r="J103" i="7"/>
  <c r="J104" i="7"/>
  <c r="J105" i="7"/>
  <c r="J106" i="7"/>
  <c r="J107" i="7"/>
  <c r="J108" i="7"/>
  <c r="J109" i="7"/>
  <c r="J110" i="7"/>
  <c r="J111" i="7"/>
  <c r="J112" i="7"/>
  <c r="J114" i="7"/>
  <c r="J115" i="7"/>
  <c r="J116" i="7"/>
  <c r="J118" i="7"/>
  <c r="J119" i="7"/>
  <c r="J121" i="7"/>
  <c r="J123" i="7"/>
  <c r="J124" i="7"/>
  <c r="J125" i="7"/>
  <c r="J127" i="7"/>
  <c r="J128" i="7"/>
  <c r="J129" i="7"/>
  <c r="J134" i="7"/>
  <c r="J137" i="7"/>
  <c r="J138" i="7"/>
  <c r="J139" i="7"/>
  <c r="J141" i="7"/>
  <c r="J142" i="7"/>
  <c r="J144" i="7"/>
  <c r="J145" i="7"/>
  <c r="J146" i="7"/>
  <c r="J147" i="7"/>
  <c r="J148" i="7"/>
  <c r="J149" i="7"/>
  <c r="J152" i="7"/>
  <c r="J153" i="7"/>
  <c r="J154" i="7"/>
  <c r="J158" i="7"/>
  <c r="J159" i="7"/>
  <c r="J161" i="7"/>
  <c r="J165" i="7"/>
  <c r="J168" i="7"/>
  <c r="J170" i="7"/>
  <c r="J171" i="7"/>
  <c r="J173" i="7"/>
  <c r="J177" i="7"/>
  <c r="J188" i="7"/>
  <c r="J189" i="7"/>
  <c r="J190" i="7"/>
  <c r="J191" i="7"/>
  <c r="J193" i="7"/>
  <c r="J194" i="7"/>
  <c r="J195" i="7"/>
  <c r="J196" i="7"/>
  <c r="J197" i="7"/>
  <c r="J198" i="7"/>
  <c r="J201" i="7"/>
  <c r="J202" i="7"/>
  <c r="J203" i="7"/>
  <c r="J204" i="7"/>
  <c r="J205" i="7"/>
  <c r="J206" i="7"/>
  <c r="J207" i="7"/>
  <c r="J209" i="7"/>
  <c r="J210" i="7"/>
  <c r="J213" i="7"/>
  <c r="J214" i="7"/>
  <c r="J215" i="7"/>
  <c r="J216" i="7"/>
  <c r="J218" i="7"/>
  <c r="J219" i="7"/>
  <c r="J220" i="7"/>
  <c r="J221" i="7"/>
  <c r="J222" i="7"/>
  <c r="J223" i="7"/>
  <c r="J225" i="7"/>
  <c r="J226" i="7"/>
  <c r="J227" i="7"/>
  <c r="J229" i="7"/>
  <c r="J230" i="7"/>
  <c r="J231" i="7"/>
  <c r="J232" i="7"/>
  <c r="J233" i="7"/>
  <c r="J235" i="7"/>
  <c r="J237" i="7"/>
  <c r="J238" i="7"/>
  <c r="J239" i="7"/>
  <c r="J241" i="7"/>
  <c r="J242" i="7"/>
  <c r="J248" i="7"/>
  <c r="J250" i="7"/>
  <c r="J252" i="7"/>
  <c r="J253" i="7"/>
  <c r="J255" i="7"/>
  <c r="J258" i="7"/>
  <c r="J260" i="7"/>
  <c r="J261" i="7"/>
  <c r="J263" i="7"/>
  <c r="J265" i="7"/>
  <c r="J266" i="7"/>
  <c r="J269" i="7"/>
  <c r="J270" i="7"/>
  <c r="J271" i="7"/>
  <c r="J279" i="7"/>
  <c r="J280" i="7"/>
  <c r="J281" i="7"/>
  <c r="J284" i="7"/>
  <c r="J285" i="7"/>
  <c r="J286" i="7"/>
  <c r="J287" i="7"/>
  <c r="J288" i="7"/>
  <c r="J291" i="7"/>
  <c r="J292" i="7"/>
  <c r="J293" i="7"/>
  <c r="J294" i="7"/>
  <c r="J297" i="7"/>
  <c r="J298" i="7"/>
  <c r="J299" i="7"/>
  <c r="J300" i="7"/>
  <c r="J301" i="7"/>
  <c r="J304" i="7"/>
  <c r="J305" i="7"/>
  <c r="J306" i="7"/>
  <c r="J307" i="7"/>
  <c r="J309" i="7"/>
  <c r="J310" i="7"/>
  <c r="J311" i="7"/>
  <c r="J312" i="7"/>
  <c r="J315" i="7"/>
  <c r="J318" i="7"/>
  <c r="J320" i="7"/>
  <c r="J321" i="7"/>
  <c r="J323" i="7"/>
  <c r="J324" i="7"/>
  <c r="J327" i="7"/>
  <c r="J328" i="7"/>
  <c r="J329" i="7"/>
  <c r="J332" i="7"/>
  <c r="J333" i="7"/>
  <c r="J334" i="7"/>
  <c r="J336" i="7"/>
  <c r="J338" i="7"/>
  <c r="J340" i="7"/>
  <c r="J343" i="7"/>
  <c r="J344" i="7"/>
  <c r="J347" i="7"/>
  <c r="J352" i="7"/>
  <c r="J353" i="7"/>
  <c r="J354" i="7"/>
  <c r="J357" i="7"/>
  <c r="J358" i="7"/>
  <c r="J359" i="7"/>
  <c r="J360" i="7"/>
  <c r="J371" i="7"/>
  <c r="J372" i="7"/>
  <c r="J373" i="7"/>
  <c r="J374" i="7"/>
  <c r="J377" i="7"/>
  <c r="J378" i="7"/>
  <c r="J380" i="7"/>
  <c r="J381" i="7"/>
  <c r="J383" i="7"/>
  <c r="J384" i="7"/>
  <c r="J386" i="7"/>
  <c r="J387" i="7"/>
  <c r="J388" i="7"/>
  <c r="J389" i="7"/>
  <c r="J391" i="7"/>
  <c r="J392" i="7"/>
  <c r="J394" i="7"/>
  <c r="J395" i="7"/>
  <c r="J396" i="7"/>
  <c r="J398" i="7"/>
  <c r="J400" i="7"/>
  <c r="J401" i="7"/>
  <c r="J402" i="7"/>
  <c r="J404" i="7"/>
  <c r="J405" i="7"/>
  <c r="J406" i="7"/>
  <c r="J408" i="7"/>
  <c r="J409" i="7"/>
  <c r="J410" i="7"/>
  <c r="J412" i="7"/>
  <c r="J413" i="7"/>
  <c r="J415" i="7"/>
  <c r="J416" i="7"/>
  <c r="J419" i="7"/>
  <c r="J420" i="7"/>
  <c r="J422" i="7"/>
  <c r="J423" i="7"/>
  <c r="J424" i="7"/>
  <c r="J426" i="7"/>
  <c r="J427" i="7"/>
  <c r="J428" i="7"/>
  <c r="J429" i="7"/>
  <c r="J431" i="7"/>
  <c r="J432" i="7"/>
  <c r="J433" i="7"/>
  <c r="J434" i="7"/>
  <c r="J435" i="7"/>
  <c r="J436" i="7"/>
  <c r="J437" i="7"/>
  <c r="J442" i="7"/>
  <c r="J444" i="7"/>
  <c r="J445" i="7"/>
  <c r="J446" i="7"/>
  <c r="J447" i="7"/>
  <c r="J448" i="7"/>
  <c r="J450" i="7"/>
  <c r="J451" i="7"/>
  <c r="J454" i="7"/>
  <c r="J457" i="7"/>
  <c r="J460" i="7"/>
  <c r="J461" i="7"/>
  <c r="J462" i="7"/>
  <c r="J464" i="7"/>
  <c r="J465" i="7"/>
  <c r="J466" i="7"/>
  <c r="J468" i="7"/>
  <c r="J470" i="7"/>
  <c r="J471" i="7"/>
  <c r="J472" i="7"/>
  <c r="J473" i="7"/>
  <c r="J474" i="7"/>
  <c r="J476" i="7"/>
  <c r="J477" i="7"/>
  <c r="J478" i="7"/>
  <c r="J479" i="7"/>
  <c r="J480" i="7"/>
  <c r="J481" i="7"/>
  <c r="J483" i="7"/>
  <c r="J484" i="7"/>
  <c r="J485" i="7"/>
  <c r="J486" i="7"/>
  <c r="J487" i="7"/>
  <c r="J489" i="7"/>
  <c r="J490" i="7"/>
  <c r="J491" i="7"/>
  <c r="J492" i="7"/>
  <c r="J493" i="7"/>
  <c r="J494" i="7"/>
  <c r="J495" i="7"/>
  <c r="J496" i="7"/>
  <c r="J497" i="7"/>
  <c r="J498" i="7"/>
  <c r="J499" i="7"/>
  <c r="J503" i="7"/>
  <c r="J504" i="7"/>
  <c r="J506" i="7"/>
  <c r="J507" i="7"/>
  <c r="J508" i="7"/>
  <c r="J509" i="7"/>
  <c r="J510" i="7"/>
  <c r="J511" i="7"/>
  <c r="J512" i="7"/>
  <c r="J514" i="7"/>
  <c r="J515" i="7"/>
  <c r="J516" i="7"/>
  <c r="J517" i="7"/>
  <c r="J518" i="7"/>
  <c r="J519" i="7"/>
  <c r="J520" i="7"/>
  <c r="J522" i="7"/>
  <c r="J523" i="7"/>
  <c r="J525" i="7"/>
  <c r="J526" i="7"/>
  <c r="J527" i="7"/>
  <c r="J528" i="7"/>
  <c r="J529" i="7"/>
  <c r="J530" i="7"/>
  <c r="J531" i="7"/>
  <c r="J533" i="7"/>
  <c r="J535" i="7"/>
  <c r="J536" i="7"/>
  <c r="J537" i="7"/>
  <c r="J538" i="7"/>
  <c r="J539" i="7"/>
  <c r="J543" i="7"/>
  <c r="J544" i="7"/>
  <c r="J545" i="7"/>
  <c r="J546" i="7"/>
  <c r="J549" i="7"/>
  <c r="J550" i="7"/>
  <c r="J552" i="7"/>
  <c r="J553" i="7"/>
  <c r="J555" i="7"/>
  <c r="J556" i="7"/>
  <c r="J557" i="7"/>
  <c r="J558" i="7"/>
  <c r="J559" i="7"/>
  <c r="J560" i="7"/>
  <c r="J561" i="7"/>
  <c r="J562" i="7"/>
  <c r="J563" i="7"/>
  <c r="J564" i="7"/>
  <c r="J565" i="7"/>
  <c r="J567" i="7"/>
  <c r="J568" i="7"/>
  <c r="J569" i="7"/>
  <c r="J570" i="7"/>
  <c r="J571" i="7"/>
  <c r="J572" i="7"/>
  <c r="J573" i="7"/>
  <c r="J574" i="7"/>
  <c r="J577" i="7"/>
  <c r="J578" i="7"/>
  <c r="J579" i="7"/>
  <c r="J580" i="7"/>
  <c r="J583" i="7"/>
  <c r="J584" i="7"/>
  <c r="J585" i="7"/>
  <c r="J586" i="7"/>
  <c r="J588" i="7"/>
  <c r="J589" i="7"/>
  <c r="J590" i="7"/>
  <c r="J591" i="7"/>
  <c r="J592" i="7"/>
  <c r="J593" i="7"/>
  <c r="J594" i="7"/>
  <c r="J595" i="7"/>
  <c r="J596" i="7"/>
  <c r="J597" i="7"/>
  <c r="J598" i="7"/>
  <c r="J599" i="7"/>
  <c r="J600" i="7"/>
  <c r="J602" i="7"/>
  <c r="J612" i="7"/>
  <c r="J613" i="7"/>
  <c r="J614" i="7"/>
  <c r="J615" i="7"/>
  <c r="J616" i="7"/>
  <c r="J617" i="7"/>
  <c r="J618" i="7"/>
  <c r="J619" i="7"/>
  <c r="J620" i="7"/>
  <c r="J621" i="7"/>
  <c r="J622" i="7"/>
  <c r="J623" i="7"/>
  <c r="J625" i="7"/>
  <c r="J627" i="7"/>
  <c r="J628" i="7"/>
  <c r="J629" i="7"/>
  <c r="J630" i="7"/>
  <c r="J631" i="7"/>
  <c r="J632" i="7"/>
  <c r="J633" i="7"/>
  <c r="J634" i="7"/>
  <c r="J635" i="7"/>
  <c r="J636" i="7"/>
  <c r="J637" i="7"/>
  <c r="J638" i="7"/>
  <c r="J639" i="7"/>
  <c r="J22" i="8"/>
  <c r="J26" i="8"/>
  <c r="J28" i="8"/>
  <c r="J33" i="8"/>
  <c r="J34" i="8"/>
  <c r="J35" i="8"/>
  <c r="J36" i="8"/>
  <c r="J39" i="8"/>
  <c r="J41" i="8"/>
  <c r="J42" i="8"/>
  <c r="J44" i="8"/>
  <c r="J47" i="8"/>
  <c r="J50" i="8"/>
  <c r="J51" i="8"/>
  <c r="J52" i="8"/>
  <c r="J53" i="8"/>
  <c r="J54" i="8"/>
  <c r="J55" i="8"/>
  <c r="J57" i="8"/>
  <c r="J58" i="8"/>
  <c r="J59" i="8"/>
  <c r="J62" i="8"/>
  <c r="J63" i="8"/>
  <c r="J64" i="8"/>
  <c r="J65" i="8"/>
  <c r="J67" i="8"/>
  <c r="J70" i="8"/>
  <c r="J71" i="8"/>
  <c r="J81" i="8"/>
  <c r="J82" i="8"/>
  <c r="J83" i="8"/>
  <c r="J84" i="8"/>
  <c r="J85" i="8"/>
  <c r="J86" i="8"/>
  <c r="J88" i="8"/>
  <c r="J89" i="8"/>
  <c r="J91" i="8"/>
  <c r="J92" i="8"/>
  <c r="J93" i="8"/>
  <c r="J97" i="8"/>
  <c r="J98" i="8"/>
  <c r="J99" i="8"/>
  <c r="J100" i="8"/>
  <c r="J101" i="8"/>
  <c r="J103" i="8"/>
  <c r="J104" i="8"/>
  <c r="J105" i="8"/>
  <c r="J106" i="8"/>
  <c r="J107" i="8"/>
  <c r="J108" i="8"/>
  <c r="J109" i="8"/>
  <c r="J111" i="8"/>
  <c r="J112" i="8"/>
  <c r="J113" i="8"/>
  <c r="J114" i="8"/>
  <c r="J115" i="8"/>
  <c r="J116" i="8"/>
  <c r="J117" i="8"/>
  <c r="J118" i="8"/>
  <c r="J120" i="8"/>
  <c r="J121" i="8"/>
  <c r="J122" i="8"/>
  <c r="J123" i="8"/>
  <c r="J124" i="8"/>
  <c r="J125" i="8"/>
  <c r="J126" i="8"/>
  <c r="J127" i="8"/>
  <c r="J128" i="8"/>
  <c r="J129" i="8"/>
  <c r="J135" i="8"/>
  <c r="J137" i="8"/>
  <c r="J138" i="8"/>
  <c r="J139" i="8"/>
  <c r="J141" i="8"/>
  <c r="J142" i="8"/>
  <c r="J144" i="8"/>
  <c r="J145" i="8"/>
  <c r="J146" i="8"/>
  <c r="J147" i="8"/>
  <c r="J148" i="8"/>
  <c r="J150" i="8"/>
  <c r="J153" i="8"/>
  <c r="J154" i="8"/>
  <c r="J155" i="8"/>
  <c r="J156" i="8"/>
  <c r="J164" i="8"/>
  <c r="J165" i="8"/>
  <c r="J166" i="8"/>
  <c r="J168" i="8"/>
  <c r="J169" i="8"/>
  <c r="J170" i="8"/>
  <c r="J171" i="8"/>
  <c r="J172" i="8"/>
  <c r="J173" i="8"/>
  <c r="J174" i="8"/>
  <c r="J175" i="8"/>
  <c r="J176" i="8"/>
  <c r="J177" i="8"/>
  <c r="J188" i="8"/>
  <c r="J189" i="8"/>
  <c r="J190" i="8"/>
  <c r="J192" i="8"/>
  <c r="J193" i="8"/>
  <c r="J195" i="8"/>
  <c r="J196" i="8"/>
  <c r="J197" i="8"/>
  <c r="J198" i="8"/>
  <c r="J201" i="8"/>
  <c r="J202" i="8"/>
  <c r="J203" i="8"/>
  <c r="J204" i="8"/>
  <c r="J207" i="8"/>
  <c r="J209" i="8"/>
  <c r="J210" i="8"/>
  <c r="J211" i="8"/>
  <c r="J215" i="8"/>
  <c r="J216" i="8"/>
  <c r="J218" i="8"/>
  <c r="J219" i="8"/>
  <c r="J220" i="8"/>
  <c r="J221" i="8"/>
  <c r="J222" i="8"/>
  <c r="J223" i="8"/>
  <c r="J224" i="8"/>
  <c r="J225" i="8"/>
  <c r="J226" i="8"/>
  <c r="J227" i="8"/>
  <c r="J229" i="8"/>
  <c r="J230" i="8"/>
  <c r="J231" i="8"/>
  <c r="J232" i="8"/>
  <c r="J233" i="8"/>
  <c r="J234" i="8"/>
  <c r="J235" i="8"/>
  <c r="J236" i="8"/>
  <c r="J237" i="8"/>
  <c r="J238" i="8"/>
  <c r="J239" i="8"/>
  <c r="J240" i="8"/>
  <c r="J242" i="8"/>
  <c r="J243" i="8"/>
  <c r="J244" i="8"/>
  <c r="J245" i="8"/>
  <c r="J248" i="8"/>
  <c r="J252" i="8"/>
  <c r="J254" i="8"/>
  <c r="J255" i="8"/>
  <c r="J258" i="8"/>
  <c r="J260" i="8"/>
  <c r="J261" i="8"/>
  <c r="J266" i="8"/>
  <c r="J267" i="8"/>
  <c r="J269" i="8"/>
  <c r="J270" i="8"/>
  <c r="J271" i="8"/>
  <c r="J272" i="8"/>
  <c r="J275" i="8"/>
  <c r="J276" i="8"/>
  <c r="J277" i="8"/>
  <c r="J278" i="8"/>
  <c r="J281" i="8"/>
  <c r="J283" i="8"/>
  <c r="J284" i="8"/>
  <c r="J285" i="8"/>
  <c r="J286" i="8"/>
  <c r="J287" i="8"/>
  <c r="J288" i="8"/>
  <c r="J289" i="8"/>
  <c r="J291" i="8"/>
  <c r="J292" i="8"/>
  <c r="J293" i="8"/>
  <c r="J294" i="8"/>
  <c r="J297" i="8"/>
  <c r="J298" i="8"/>
  <c r="J299" i="8"/>
  <c r="J300" i="8"/>
  <c r="J304" i="8"/>
  <c r="J306" i="8"/>
  <c r="J307" i="8"/>
  <c r="J309" i="8"/>
  <c r="J310" i="8"/>
  <c r="J311" i="8"/>
  <c r="J312" i="8"/>
  <c r="J315" i="8"/>
  <c r="J317" i="8"/>
  <c r="J318" i="8"/>
  <c r="J320" i="8"/>
  <c r="J322" i="8"/>
  <c r="J323" i="8"/>
  <c r="J324" i="8"/>
  <c r="J325" i="8"/>
  <c r="J327" i="8"/>
  <c r="J328" i="8"/>
  <c r="J329" i="8"/>
  <c r="J332" i="8"/>
  <c r="J333" i="8"/>
  <c r="J336" i="8"/>
  <c r="J338" i="8"/>
  <c r="J347" i="8"/>
  <c r="J348" i="8"/>
  <c r="J356" i="8"/>
  <c r="J358" i="8"/>
  <c r="J361" i="8"/>
  <c r="J362" i="8"/>
  <c r="J371" i="8"/>
  <c r="J372" i="8"/>
  <c r="J373" i="8"/>
  <c r="J374" i="8"/>
  <c r="J377" i="8"/>
  <c r="J378" i="8"/>
  <c r="J379" i="8"/>
  <c r="J380" i="8"/>
  <c r="J381" i="8"/>
  <c r="J382" i="8"/>
  <c r="J383" i="8"/>
  <c r="J384" i="8"/>
  <c r="J385" i="8"/>
  <c r="J386" i="8"/>
  <c r="J387" i="8"/>
  <c r="J388" i="8"/>
  <c r="J389" i="8"/>
  <c r="J390" i="8"/>
  <c r="J391" i="8"/>
  <c r="J392" i="8"/>
  <c r="J394" i="8"/>
  <c r="J395" i="8"/>
  <c r="J396" i="8"/>
  <c r="J398" i="8"/>
  <c r="J400" i="8"/>
  <c r="J401" i="8"/>
  <c r="J402" i="8"/>
  <c r="J404" i="8"/>
  <c r="J405" i="8"/>
  <c r="J406" i="8"/>
  <c r="J407" i="8"/>
  <c r="J408" i="8"/>
  <c r="J410" i="8"/>
  <c r="J413" i="8"/>
  <c r="J414" i="8"/>
  <c r="J416" i="8"/>
  <c r="J419" i="8"/>
  <c r="J420" i="8"/>
  <c r="J422" i="8"/>
  <c r="J423" i="8"/>
  <c r="J424" i="8"/>
  <c r="J425" i="8"/>
  <c r="J426" i="8"/>
  <c r="J427" i="8"/>
  <c r="J428" i="8"/>
  <c r="J429" i="8"/>
  <c r="J430" i="8"/>
  <c r="J432" i="8"/>
  <c r="J433" i="8"/>
  <c r="J434" i="8"/>
  <c r="J435" i="8"/>
  <c r="J436" i="8"/>
  <c r="J437" i="8"/>
  <c r="J438" i="8"/>
  <c r="J442" i="8"/>
  <c r="J444" i="8"/>
  <c r="J445" i="8"/>
  <c r="J446" i="8"/>
  <c r="J450" i="8"/>
  <c r="J451" i="8"/>
  <c r="J459" i="8"/>
  <c r="J460" i="8"/>
  <c r="J461" i="8"/>
  <c r="J462" i="8"/>
  <c r="J464" i="8"/>
  <c r="J465" i="8"/>
  <c r="J467" i="8"/>
  <c r="J468" i="8"/>
  <c r="J469" i="8"/>
  <c r="J470" i="8"/>
  <c r="J471" i="8"/>
  <c r="J473" i="8"/>
  <c r="J474" i="8"/>
  <c r="J476" i="8"/>
  <c r="J478" i="8"/>
  <c r="J480" i="8"/>
  <c r="J481" i="8"/>
  <c r="J483" i="8"/>
  <c r="J484" i="8"/>
  <c r="J485" i="8"/>
  <c r="J486" i="8"/>
  <c r="J487" i="8"/>
  <c r="J489" i="8"/>
  <c r="J491" i="8"/>
  <c r="J493" i="8"/>
  <c r="J494" i="8"/>
  <c r="J495" i="8"/>
  <c r="J496" i="8"/>
  <c r="J497" i="8"/>
  <c r="J498" i="8"/>
  <c r="J499" i="8"/>
  <c r="J500" i="8"/>
  <c r="J501" i="8"/>
  <c r="J503" i="8"/>
  <c r="J504" i="8"/>
  <c r="J505" i="8"/>
  <c r="J507" i="8"/>
  <c r="J508" i="8"/>
  <c r="J509" i="8"/>
  <c r="J510" i="8"/>
  <c r="J512" i="8"/>
  <c r="J513" i="8"/>
  <c r="J514" i="8"/>
  <c r="J515" i="8"/>
  <c r="J517" i="8"/>
  <c r="J518" i="8"/>
  <c r="J519" i="8"/>
  <c r="J522" i="8"/>
  <c r="J523" i="8"/>
  <c r="J526" i="8"/>
  <c r="J528" i="8"/>
  <c r="J530" i="8"/>
  <c r="J534" i="8"/>
  <c r="J536" i="8"/>
  <c r="J540" i="8"/>
  <c r="J544" i="8"/>
  <c r="J545" i="8"/>
  <c r="J546" i="8"/>
  <c r="J547" i="8"/>
  <c r="J550" i="8"/>
  <c r="J552" i="8"/>
  <c r="J553" i="8"/>
  <c r="J557" i="8"/>
  <c r="J558" i="8"/>
  <c r="J559" i="8"/>
  <c r="J560" i="8"/>
  <c r="J561" i="8"/>
  <c r="J563" i="8"/>
  <c r="J564" i="8"/>
  <c r="J567" i="8"/>
  <c r="J568" i="8"/>
  <c r="J569" i="8"/>
  <c r="J570" i="8"/>
  <c r="J571" i="8"/>
  <c r="J572" i="8"/>
  <c r="J573" i="8"/>
  <c r="J577" i="8"/>
  <c r="J578" i="8"/>
  <c r="J580" i="8"/>
  <c r="J581" i="8"/>
  <c r="J583" i="8"/>
  <c r="J584" i="8"/>
  <c r="J585" i="8"/>
  <c r="J586" i="8"/>
  <c r="J588" i="8"/>
  <c r="J589" i="8"/>
  <c r="J590" i="8"/>
  <c r="J591" i="8"/>
  <c r="J595" i="8"/>
  <c r="J596" i="8"/>
  <c r="J597" i="8"/>
  <c r="J598" i="8"/>
  <c r="J599" i="8"/>
  <c r="J600" i="8"/>
  <c r="J602" i="8"/>
  <c r="J612" i="8"/>
  <c r="J613" i="8"/>
  <c r="J614" i="8"/>
  <c r="J615" i="8"/>
  <c r="J616" i="8"/>
  <c r="J617" i="8"/>
  <c r="J618" i="8"/>
  <c r="J619" i="8"/>
  <c r="J620" i="8"/>
  <c r="J623" i="8"/>
  <c r="J626" i="8"/>
  <c r="J627" i="8"/>
  <c r="J628" i="8"/>
  <c r="J629" i="8"/>
  <c r="J630" i="8"/>
  <c r="J631" i="8"/>
  <c r="J632" i="8"/>
  <c r="J633" i="8"/>
  <c r="J634" i="8"/>
  <c r="J635" i="8"/>
  <c r="J636" i="8"/>
  <c r="J637" i="8"/>
  <c r="J638" i="8"/>
  <c r="J639" i="8"/>
  <c r="J22" i="9"/>
  <c r="J24" i="9"/>
  <c r="J25" i="9"/>
  <c r="J26" i="9"/>
  <c r="J28" i="9"/>
  <c r="J31" i="9"/>
  <c r="J33" i="9"/>
  <c r="J35" i="9"/>
  <c r="J39" i="9"/>
  <c r="J48" i="9"/>
  <c r="J52" i="9"/>
  <c r="J53" i="9"/>
  <c r="J54" i="9"/>
  <c r="J57" i="9"/>
  <c r="J64" i="9"/>
  <c r="J65" i="9"/>
  <c r="J66" i="9"/>
  <c r="J67" i="9"/>
  <c r="J68" i="9"/>
  <c r="J70" i="9"/>
  <c r="J71" i="9"/>
  <c r="J178" i="9"/>
  <c r="J177" i="9"/>
  <c r="J171" i="9"/>
  <c r="J170" i="9"/>
  <c r="J169" i="9"/>
  <c r="J168" i="9"/>
  <c r="J166" i="9"/>
  <c r="J162" i="9"/>
  <c r="J161" i="9"/>
  <c r="J159" i="9"/>
  <c r="J157" i="9"/>
  <c r="J81" i="9"/>
  <c r="J82" i="9"/>
  <c r="J83" i="9"/>
  <c r="J85" i="9"/>
  <c r="J86" i="9"/>
  <c r="J88" i="9"/>
  <c r="J91" i="9"/>
  <c r="J93" i="9"/>
  <c r="J97" i="9"/>
  <c r="J99" i="9"/>
  <c r="J100" i="9"/>
  <c r="J101" i="9"/>
  <c r="J103" i="9"/>
  <c r="J104" i="9"/>
  <c r="J105" i="9"/>
  <c r="J106" i="9"/>
  <c r="J107" i="9"/>
  <c r="J108" i="9"/>
  <c r="J111" i="9"/>
  <c r="J115" i="9"/>
  <c r="J116" i="9"/>
  <c r="J118" i="9"/>
  <c r="J119" i="9"/>
  <c r="J121" i="9"/>
  <c r="J122" i="9"/>
  <c r="J123" i="9"/>
  <c r="J124" i="9"/>
  <c r="J125" i="9"/>
  <c r="J127" i="9"/>
  <c r="J128" i="9"/>
  <c r="J135" i="9"/>
  <c r="J137" i="9"/>
  <c r="J138" i="9"/>
  <c r="J139" i="9"/>
  <c r="J141" i="9"/>
  <c r="J142" i="9"/>
  <c r="J144" i="9"/>
  <c r="J145" i="9"/>
  <c r="J146" i="9"/>
  <c r="J147" i="9"/>
  <c r="J148" i="9"/>
  <c r="J149" i="9"/>
  <c r="J150" i="9"/>
  <c r="J152" i="9"/>
  <c r="J154" i="9"/>
  <c r="J155" i="9"/>
  <c r="G157" i="9"/>
  <c r="M157" i="9" s="1"/>
  <c r="I158" i="9"/>
  <c r="I161" i="9"/>
  <c r="G165" i="9"/>
  <c r="M165" i="9" s="1"/>
  <c r="H166" i="9"/>
  <c r="N166" i="9" s="1"/>
  <c r="G168" i="9"/>
  <c r="M168" i="9" s="1"/>
  <c r="I169" i="9"/>
  <c r="G170" i="9"/>
  <c r="M170" i="9" s="1"/>
  <c r="M175" i="9"/>
  <c r="K188" i="9"/>
  <c r="G191" i="9"/>
  <c r="M191" i="9" s="1"/>
  <c r="G195" i="9"/>
  <c r="M195" i="9" s="1"/>
  <c r="H199" i="9"/>
  <c r="N199" i="9" s="1"/>
  <c r="M200" i="9"/>
  <c r="H202" i="9"/>
  <c r="N202" i="9" s="1"/>
  <c r="H203" i="9"/>
  <c r="N203" i="9" s="1"/>
  <c r="H204" i="9"/>
  <c r="N204" i="9" s="1"/>
  <c r="H205" i="9"/>
  <c r="N205" i="9" s="1"/>
  <c r="H207" i="9"/>
  <c r="N207" i="9" s="1"/>
  <c r="G208" i="9"/>
  <c r="M208" i="9" s="1"/>
  <c r="M214" i="9"/>
  <c r="H218" i="9"/>
  <c r="N218" i="9" s="1"/>
  <c r="H219" i="9"/>
  <c r="N219" i="9" s="1"/>
  <c r="G220" i="9"/>
  <c r="M220" i="9" s="1"/>
  <c r="G221" i="9"/>
  <c r="M221" i="9" s="1"/>
  <c r="G222" i="9"/>
  <c r="M222" i="9" s="1"/>
  <c r="G223" i="9"/>
  <c r="M223" i="9" s="1"/>
  <c r="N225" i="9"/>
  <c r="G226" i="9"/>
  <c r="M226" i="9" s="1"/>
  <c r="M227" i="9"/>
  <c r="G230" i="9"/>
  <c r="M230" i="9" s="1"/>
  <c r="G231" i="9"/>
  <c r="M231" i="9" s="1"/>
  <c r="G244" i="9"/>
  <c r="M244" i="9" s="1"/>
  <c r="G248" i="9"/>
  <c r="M248" i="9" s="1"/>
  <c r="M253" i="9"/>
  <c r="G257" i="9"/>
  <c r="M257" i="9" s="1"/>
  <c r="H260" i="9"/>
  <c r="N260" i="9" s="1"/>
  <c r="G261" i="9"/>
  <c r="M261" i="9" s="1"/>
  <c r="G264" i="9"/>
  <c r="M264" i="9" s="1"/>
  <c r="G267" i="9"/>
  <c r="M267" i="9" s="1"/>
  <c r="G270" i="9"/>
  <c r="M270" i="9" s="1"/>
  <c r="G271" i="9"/>
  <c r="M271" i="9" s="1"/>
  <c r="G276" i="9"/>
  <c r="M276" i="9" s="1"/>
  <c r="H281" i="9"/>
  <c r="N281" i="9" s="1"/>
  <c r="H284" i="9"/>
  <c r="N284" i="9" s="1"/>
  <c r="H285" i="9"/>
  <c r="N285" i="9" s="1"/>
  <c r="H286" i="9"/>
  <c r="N286" i="9" s="1"/>
  <c r="M297" i="9"/>
  <c r="H300" i="9"/>
  <c r="N300" i="9" s="1"/>
  <c r="H305" i="9"/>
  <c r="N305" i="9" s="1"/>
  <c r="G306" i="9"/>
  <c r="M306" i="9" s="1"/>
  <c r="G307" i="9"/>
  <c r="M307" i="9" s="1"/>
  <c r="G308" i="9"/>
  <c r="M308" i="9" s="1"/>
  <c r="G318" i="9"/>
  <c r="M318" i="9" s="1"/>
  <c r="G321" i="9"/>
  <c r="M321" i="9" s="1"/>
  <c r="H323" i="9"/>
  <c r="N323" i="9" s="1"/>
  <c r="H327" i="9"/>
  <c r="N327" i="9" s="1"/>
  <c r="G331" i="9"/>
  <c r="M331" i="9" s="1"/>
  <c r="N340" i="9"/>
  <c r="G343" i="9"/>
  <c r="M343" i="9" s="1"/>
  <c r="H347" i="9"/>
  <c r="N347" i="9" s="1"/>
  <c r="H348" i="9"/>
  <c r="N348" i="9" s="1"/>
  <c r="M353" i="9"/>
  <c r="M356" i="9"/>
  <c r="H358" i="9"/>
  <c r="N358" i="9" s="1"/>
  <c r="L371" i="9"/>
  <c r="G377" i="9"/>
  <c r="M377" i="9" s="1"/>
  <c r="G378" i="9"/>
  <c r="M378" i="9" s="1"/>
  <c r="G379" i="9"/>
  <c r="M379" i="9" s="1"/>
  <c r="H386" i="9"/>
  <c r="N386" i="9" s="1"/>
  <c r="H387" i="9"/>
  <c r="N387" i="9" s="1"/>
  <c r="G391" i="9"/>
  <c r="M391" i="9" s="1"/>
  <c r="G392" i="9"/>
  <c r="M392" i="9" s="1"/>
  <c r="M393" i="9"/>
  <c r="G400" i="9"/>
  <c r="M400" i="9" s="1"/>
  <c r="G401" i="9"/>
  <c r="M401" i="9" s="1"/>
  <c r="G402" i="9"/>
  <c r="M402" i="9" s="1"/>
  <c r="H408" i="9"/>
  <c r="N408" i="9" s="1"/>
  <c r="H409" i="9"/>
  <c r="N409" i="9" s="1"/>
  <c r="H410" i="9"/>
  <c r="N410" i="9" s="1"/>
  <c r="H413" i="9"/>
  <c r="N413" i="9" s="1"/>
  <c r="H414" i="9"/>
  <c r="N414" i="9" s="1"/>
  <c r="H426" i="9"/>
  <c r="N426" i="9" s="1"/>
  <c r="H427" i="9"/>
  <c r="N427" i="9" s="1"/>
  <c r="M428" i="9"/>
  <c r="G429" i="9"/>
  <c r="M429" i="9" s="1"/>
  <c r="G430" i="9"/>
  <c r="M430" i="9" s="1"/>
  <c r="H437" i="9"/>
  <c r="N437" i="9" s="1"/>
  <c r="H438" i="9"/>
  <c r="N438" i="9" s="1"/>
  <c r="H446" i="9"/>
  <c r="N446" i="9" s="1"/>
  <c r="N447" i="9"/>
  <c r="G448" i="9"/>
  <c r="M448" i="9" s="1"/>
  <c r="H451" i="9"/>
  <c r="N451" i="9" s="1"/>
  <c r="G454" i="9"/>
  <c r="M454" i="9" s="1"/>
  <c r="N457" i="9"/>
  <c r="M460" i="9"/>
  <c r="H469" i="9"/>
  <c r="N469" i="9" s="1"/>
  <c r="H473" i="9"/>
  <c r="N473" i="9" s="1"/>
  <c r="H474" i="9"/>
  <c r="N474" i="9" s="1"/>
  <c r="H476" i="9"/>
  <c r="N476" i="9" s="1"/>
  <c r="G483" i="9"/>
  <c r="M483" i="9" s="1"/>
  <c r="G484" i="9"/>
  <c r="M484" i="9" s="1"/>
  <c r="H487" i="9"/>
  <c r="N487" i="9" s="1"/>
  <c r="M488" i="9"/>
  <c r="M493" i="9"/>
  <c r="G494" i="9"/>
  <c r="M494" i="9" s="1"/>
  <c r="G497" i="9"/>
  <c r="M497" i="9" s="1"/>
  <c r="G498" i="9"/>
  <c r="M498" i="9" s="1"/>
  <c r="N501" i="9"/>
  <c r="M504" i="9"/>
  <c r="N506" i="9"/>
  <c r="G507" i="9"/>
  <c r="M507" i="9" s="1"/>
  <c r="H510" i="9"/>
  <c r="N510" i="9" s="1"/>
  <c r="H512" i="9"/>
  <c r="N512" i="9" s="1"/>
  <c r="M513" i="9"/>
  <c r="M514" i="9"/>
  <c r="M515" i="9"/>
  <c r="N517" i="9"/>
  <c r="G518" i="9"/>
  <c r="M518" i="9" s="1"/>
  <c r="M523" i="9"/>
  <c r="H525" i="9"/>
  <c r="N525" i="9" s="1"/>
  <c r="M526" i="9"/>
  <c r="H528" i="9"/>
  <c r="N528" i="9" s="1"/>
  <c r="N529" i="9"/>
  <c r="M530" i="9"/>
  <c r="G543" i="9"/>
  <c r="M543" i="9" s="1"/>
  <c r="G544" i="9"/>
  <c r="M544" i="9" s="1"/>
  <c r="M545" i="9"/>
  <c r="H555" i="9"/>
  <c r="N555" i="9" s="1"/>
  <c r="H557" i="9"/>
  <c r="N557" i="9" s="1"/>
  <c r="M558" i="9"/>
  <c r="N561" i="9"/>
  <c r="M566" i="9"/>
  <c r="H570" i="9"/>
  <c r="N570" i="9" s="1"/>
  <c r="H572" i="9"/>
  <c r="N572" i="9" s="1"/>
  <c r="N575" i="9"/>
  <c r="H579" i="9"/>
  <c r="N579" i="9" s="1"/>
  <c r="M585" i="9"/>
  <c r="N587" i="9"/>
  <c r="G588" i="9"/>
  <c r="M588" i="9" s="1"/>
  <c r="M589" i="9"/>
  <c r="N595" i="9"/>
  <c r="M596" i="9"/>
  <c r="G602" i="9"/>
  <c r="M602" i="9" s="1"/>
  <c r="M604" i="9"/>
  <c r="L612" i="9"/>
  <c r="H619" i="9"/>
  <c r="N619" i="9" s="1"/>
  <c r="M620" i="9"/>
  <c r="H623" i="9"/>
  <c r="N623" i="9" s="1"/>
  <c r="H635" i="9"/>
  <c r="N635" i="9" s="1"/>
  <c r="C10" i="10"/>
  <c r="H22" i="10"/>
  <c r="N22" i="10" s="1"/>
  <c r="H28" i="10"/>
  <c r="N28" i="10" s="1"/>
  <c r="G39" i="10"/>
  <c r="M39" i="10" s="1"/>
  <c r="G41" i="10"/>
  <c r="M41" i="10" s="1"/>
  <c r="G42" i="10"/>
  <c r="M42" i="10" s="1"/>
  <c r="G47" i="10"/>
  <c r="M47" i="10" s="1"/>
  <c r="G52" i="10"/>
  <c r="M52" i="10" s="1"/>
  <c r="G53" i="10"/>
  <c r="M53" i="10" s="1"/>
  <c r="H55" i="10"/>
  <c r="N55" i="10" s="1"/>
  <c r="G62" i="10"/>
  <c r="M62" i="10" s="1"/>
  <c r="H64" i="10"/>
  <c r="N64" i="10" s="1"/>
  <c r="H65" i="10"/>
  <c r="N65" i="10" s="1"/>
  <c r="H70" i="10"/>
  <c r="N70" i="10" s="1"/>
  <c r="K81" i="10"/>
  <c r="H86" i="10"/>
  <c r="N86" i="10" s="1"/>
  <c r="N89" i="10"/>
  <c r="H97" i="10"/>
  <c r="N97" i="10" s="1"/>
  <c r="H100" i="10"/>
  <c r="N100" i="10" s="1"/>
  <c r="N101" i="10"/>
  <c r="N102" i="10"/>
  <c r="N107" i="10"/>
  <c r="H116" i="10"/>
  <c r="N116" i="10" s="1"/>
  <c r="H123" i="10"/>
  <c r="N123" i="10" s="1"/>
  <c r="H132" i="10"/>
  <c r="N132" i="10" s="1"/>
  <c r="N133" i="10"/>
  <c r="N134" i="10"/>
  <c r="N135" i="10"/>
  <c r="H146" i="10"/>
  <c r="N146" i="10" s="1"/>
  <c r="N160" i="10"/>
  <c r="N161" i="10"/>
  <c r="H171" i="10"/>
  <c r="N171" i="10" s="1"/>
  <c r="H189" i="10"/>
  <c r="N189" i="10" s="1"/>
  <c r="H195" i="10"/>
  <c r="N195" i="10" s="1"/>
  <c r="H196" i="10"/>
  <c r="N196" i="10" s="1"/>
  <c r="H198" i="10"/>
  <c r="N198" i="10" s="1"/>
  <c r="N207" i="10"/>
  <c r="N211" i="10"/>
  <c r="H216" i="10"/>
  <c r="N216" i="10" s="1"/>
  <c r="H225" i="10"/>
  <c r="N225" i="10" s="1"/>
  <c r="H235" i="10"/>
  <c r="N235" i="10" s="1"/>
  <c r="H265" i="10"/>
  <c r="N265" i="10" s="1"/>
  <c r="H267" i="10"/>
  <c r="N267" i="10" s="1"/>
  <c r="H270" i="10"/>
  <c r="N270" i="10" s="1"/>
  <c r="H271" i="10"/>
  <c r="N271" i="10" s="1"/>
  <c r="N276" i="10"/>
  <c r="N277" i="10"/>
  <c r="H295" i="10"/>
  <c r="N295" i="10" s="1"/>
  <c r="H306" i="10"/>
  <c r="N306" i="10" s="1"/>
  <c r="H308" i="10"/>
  <c r="N308" i="10" s="1"/>
  <c r="H310" i="10"/>
  <c r="N310" i="10" s="1"/>
  <c r="H312" i="10"/>
  <c r="N312" i="10" s="1"/>
  <c r="H322" i="10"/>
  <c r="N322" i="10" s="1"/>
  <c r="H343" i="10"/>
  <c r="N343" i="10" s="1"/>
  <c r="H372" i="10"/>
  <c r="N372" i="10" s="1"/>
  <c r="H398" i="10"/>
  <c r="N398" i="10" s="1"/>
  <c r="H408" i="10"/>
  <c r="N408" i="10" s="1"/>
  <c r="H413" i="10"/>
  <c r="N413" i="10" s="1"/>
  <c r="H416" i="10"/>
  <c r="N416" i="10" s="1"/>
  <c r="N417" i="10"/>
  <c r="H424" i="10"/>
  <c r="N424" i="10" s="1"/>
  <c r="H428" i="10"/>
  <c r="N428" i="10" s="1"/>
  <c r="H429" i="10"/>
  <c r="N429" i="10" s="1"/>
  <c r="H430" i="10"/>
  <c r="N430" i="10" s="1"/>
  <c r="H451" i="10"/>
  <c r="N451" i="10" s="1"/>
  <c r="H481" i="10"/>
  <c r="N481" i="10" s="1"/>
  <c r="H484" i="10"/>
  <c r="N484" i="10" s="1"/>
  <c r="H9" i="13"/>
  <c r="N9" i="13" s="1"/>
  <c r="G612" i="5"/>
  <c r="K612" i="5"/>
  <c r="G613" i="5"/>
  <c r="M613" i="5" s="1"/>
  <c r="G614" i="5"/>
  <c r="M614" i="5" s="1"/>
  <c r="G615" i="5"/>
  <c r="M615" i="5" s="1"/>
  <c r="G616" i="5"/>
  <c r="M616" i="5" s="1"/>
  <c r="G617" i="5"/>
  <c r="M617" i="5" s="1"/>
  <c r="G618" i="5"/>
  <c r="M618" i="5" s="1"/>
  <c r="G619" i="5"/>
  <c r="M619" i="5" s="1"/>
  <c r="G620" i="5"/>
  <c r="M620" i="5" s="1"/>
  <c r="G622" i="5"/>
  <c r="M622" i="5" s="1"/>
  <c r="G623" i="5"/>
  <c r="M623" i="5" s="1"/>
  <c r="G625" i="5"/>
  <c r="M625" i="5" s="1"/>
  <c r="G627" i="5"/>
  <c r="M627" i="5" s="1"/>
  <c r="G628" i="5"/>
  <c r="M628" i="5" s="1"/>
  <c r="G629" i="5"/>
  <c r="M629" i="5" s="1"/>
  <c r="G630" i="5"/>
  <c r="M630" i="5" s="1"/>
  <c r="G631" i="5"/>
  <c r="M631" i="5" s="1"/>
  <c r="G637" i="5"/>
  <c r="M637" i="5" s="1"/>
  <c r="G638" i="5"/>
  <c r="M638" i="5" s="1"/>
  <c r="G639" i="5"/>
  <c r="M639" i="5" s="1"/>
  <c r="G10" i="6"/>
  <c r="G11" i="6"/>
  <c r="M11" i="6" s="1"/>
  <c r="G12" i="6"/>
  <c r="M12" i="6" s="1"/>
  <c r="G13" i="6"/>
  <c r="M13" i="6" s="1"/>
  <c r="G14" i="6"/>
  <c r="M14" i="6" s="1"/>
  <c r="G22" i="6"/>
  <c r="K22" i="6"/>
  <c r="G23" i="6"/>
  <c r="M23" i="6" s="1"/>
  <c r="G24" i="6"/>
  <c r="M24" i="6" s="1"/>
  <c r="G25" i="6"/>
  <c r="M25" i="6" s="1"/>
  <c r="G26" i="6"/>
  <c r="M26" i="6" s="1"/>
  <c r="G27" i="6"/>
  <c r="M27" i="6" s="1"/>
  <c r="G28" i="6"/>
  <c r="M28" i="6" s="1"/>
  <c r="G29" i="6"/>
  <c r="M29" i="6" s="1"/>
  <c r="G30" i="6"/>
  <c r="M30" i="6" s="1"/>
  <c r="G31" i="6"/>
  <c r="M31" i="6" s="1"/>
  <c r="G32" i="6"/>
  <c r="M32" i="6" s="1"/>
  <c r="G33" i="6"/>
  <c r="M33" i="6" s="1"/>
  <c r="G34" i="6"/>
  <c r="M34" i="6" s="1"/>
  <c r="G35" i="6"/>
  <c r="M35" i="6" s="1"/>
  <c r="G36" i="6"/>
  <c r="M36" i="6" s="1"/>
  <c r="G38" i="6"/>
  <c r="M38" i="6" s="1"/>
  <c r="G39" i="6"/>
  <c r="M39" i="6" s="1"/>
  <c r="G40" i="6"/>
  <c r="M40" i="6" s="1"/>
  <c r="G41" i="6"/>
  <c r="M41" i="6" s="1"/>
  <c r="G42" i="6"/>
  <c r="M42" i="6" s="1"/>
  <c r="G44" i="6"/>
  <c r="M44" i="6" s="1"/>
  <c r="G45" i="6"/>
  <c r="M45" i="6" s="1"/>
  <c r="G46" i="6"/>
  <c r="M46" i="6" s="1"/>
  <c r="G47" i="6"/>
  <c r="M47" i="6" s="1"/>
  <c r="G48" i="6"/>
  <c r="M48" i="6" s="1"/>
  <c r="G49" i="6"/>
  <c r="M49" i="6" s="1"/>
  <c r="G50" i="6"/>
  <c r="M50" i="6" s="1"/>
  <c r="G51" i="6"/>
  <c r="M51" i="6" s="1"/>
  <c r="G52" i="6"/>
  <c r="M52" i="6" s="1"/>
  <c r="G53" i="6"/>
  <c r="M53" i="6" s="1"/>
  <c r="G54" i="6"/>
  <c r="M54" i="6" s="1"/>
  <c r="G55" i="6"/>
  <c r="M55" i="6" s="1"/>
  <c r="G56" i="6"/>
  <c r="M56" i="6" s="1"/>
  <c r="G57" i="6"/>
  <c r="M57" i="6" s="1"/>
  <c r="G58" i="6"/>
  <c r="M58" i="6" s="1"/>
  <c r="G59" i="6"/>
  <c r="M59" i="6" s="1"/>
  <c r="G61" i="6"/>
  <c r="M61" i="6" s="1"/>
  <c r="G62" i="6"/>
  <c r="M62" i="6" s="1"/>
  <c r="G63" i="6"/>
  <c r="M63" i="6" s="1"/>
  <c r="G64" i="6"/>
  <c r="M64" i="6" s="1"/>
  <c r="G65" i="6"/>
  <c r="M65" i="6" s="1"/>
  <c r="G67" i="6"/>
  <c r="M67" i="6" s="1"/>
  <c r="G68" i="6"/>
  <c r="M68" i="6" s="1"/>
  <c r="G70" i="6"/>
  <c r="M70" i="6" s="1"/>
  <c r="G71" i="6"/>
  <c r="M71" i="6" s="1"/>
  <c r="G72" i="6"/>
  <c r="M72" i="6" s="1"/>
  <c r="G81" i="6"/>
  <c r="K81" i="6"/>
  <c r="G82" i="6"/>
  <c r="M82" i="6" s="1"/>
  <c r="G83" i="6"/>
  <c r="M83" i="6" s="1"/>
  <c r="G84" i="6"/>
  <c r="M84" i="6" s="1"/>
  <c r="G85" i="6"/>
  <c r="M85" i="6" s="1"/>
  <c r="G86" i="6"/>
  <c r="M86" i="6" s="1"/>
  <c r="G87" i="6"/>
  <c r="M87" i="6" s="1"/>
  <c r="G88" i="6"/>
  <c r="M88" i="6" s="1"/>
  <c r="G91" i="6"/>
  <c r="M91" i="6" s="1"/>
  <c r="G92" i="6"/>
  <c r="M92" i="6" s="1"/>
  <c r="G93" i="6"/>
  <c r="M93" i="6" s="1"/>
  <c r="G97" i="6"/>
  <c r="M97" i="6" s="1"/>
  <c r="G98" i="6"/>
  <c r="M98" i="6" s="1"/>
  <c r="G99" i="6"/>
  <c r="M99" i="6" s="1"/>
  <c r="G100" i="6"/>
  <c r="M100" i="6" s="1"/>
  <c r="G103" i="6"/>
  <c r="M103" i="6" s="1"/>
  <c r="G104" i="6"/>
  <c r="M104" i="6" s="1"/>
  <c r="G105" i="6"/>
  <c r="M105" i="6" s="1"/>
  <c r="G106" i="6"/>
  <c r="M106" i="6" s="1"/>
  <c r="G107" i="6"/>
  <c r="M107" i="6" s="1"/>
  <c r="G108" i="6"/>
  <c r="M108" i="6" s="1"/>
  <c r="G109" i="6"/>
  <c r="M109" i="6" s="1"/>
  <c r="G110" i="6"/>
  <c r="M110" i="6" s="1"/>
  <c r="G111" i="6"/>
  <c r="M111" i="6" s="1"/>
  <c r="G112" i="6"/>
  <c r="M112" i="6" s="1"/>
  <c r="G113" i="6"/>
  <c r="M113" i="6" s="1"/>
  <c r="G114" i="6"/>
  <c r="M114" i="6" s="1"/>
  <c r="G115" i="6"/>
  <c r="M115" i="6" s="1"/>
  <c r="G116" i="6"/>
  <c r="M116" i="6" s="1"/>
  <c r="G117" i="6"/>
  <c r="M117" i="6" s="1"/>
  <c r="G118" i="6"/>
  <c r="M118" i="6" s="1"/>
  <c r="G119" i="6"/>
  <c r="M119" i="6" s="1"/>
  <c r="G120" i="6"/>
  <c r="M120" i="6" s="1"/>
  <c r="G121" i="6"/>
  <c r="M121" i="6" s="1"/>
  <c r="G122" i="6"/>
  <c r="M122" i="6" s="1"/>
  <c r="G123" i="6"/>
  <c r="M123" i="6" s="1"/>
  <c r="G124" i="6"/>
  <c r="M124" i="6" s="1"/>
  <c r="G125" i="6"/>
  <c r="M125" i="6" s="1"/>
  <c r="G126" i="6"/>
  <c r="M126" i="6" s="1"/>
  <c r="G127" i="6"/>
  <c r="M127" i="6" s="1"/>
  <c r="G128" i="6"/>
  <c r="M128" i="6" s="1"/>
  <c r="G129" i="6"/>
  <c r="M129" i="6" s="1"/>
  <c r="G130" i="6"/>
  <c r="M130" i="6" s="1"/>
  <c r="G132" i="6"/>
  <c r="M132" i="6" s="1"/>
  <c r="G133" i="6"/>
  <c r="M133" i="6" s="1"/>
  <c r="G134" i="6"/>
  <c r="M134" i="6" s="1"/>
  <c r="G135" i="6"/>
  <c r="M135" i="6" s="1"/>
  <c r="G136" i="6"/>
  <c r="M136" i="6" s="1"/>
  <c r="G137" i="6"/>
  <c r="M137" i="6" s="1"/>
  <c r="G138" i="6"/>
  <c r="M138" i="6" s="1"/>
  <c r="G139" i="6"/>
  <c r="M139" i="6" s="1"/>
  <c r="G140" i="6"/>
  <c r="M140" i="6" s="1"/>
  <c r="G141" i="6"/>
  <c r="M141" i="6" s="1"/>
  <c r="G142" i="6"/>
  <c r="M142" i="6" s="1"/>
  <c r="G143" i="6"/>
  <c r="M143" i="6" s="1"/>
  <c r="G144" i="6"/>
  <c r="M144" i="6" s="1"/>
  <c r="G145" i="6"/>
  <c r="M145" i="6" s="1"/>
  <c r="G146" i="6"/>
  <c r="M146" i="6" s="1"/>
  <c r="G147" i="6"/>
  <c r="M147" i="6" s="1"/>
  <c r="G148" i="6"/>
  <c r="M148" i="6" s="1"/>
  <c r="G149" i="6"/>
  <c r="M149" i="6" s="1"/>
  <c r="G150" i="6"/>
  <c r="M150" i="6" s="1"/>
  <c r="G152" i="6"/>
  <c r="M152" i="6" s="1"/>
  <c r="G153" i="6"/>
  <c r="M153" i="6" s="1"/>
  <c r="G154" i="6"/>
  <c r="M154" i="6" s="1"/>
  <c r="G155" i="6"/>
  <c r="M155" i="6" s="1"/>
  <c r="G156" i="6"/>
  <c r="M156" i="6" s="1"/>
  <c r="G157" i="6"/>
  <c r="M157" i="6" s="1"/>
  <c r="G158" i="6"/>
  <c r="M158" i="6" s="1"/>
  <c r="G159" i="6"/>
  <c r="M159" i="6" s="1"/>
  <c r="G160" i="6"/>
  <c r="M160" i="6" s="1"/>
  <c r="G161" i="6"/>
  <c r="M161" i="6" s="1"/>
  <c r="G163" i="6"/>
  <c r="M163" i="6" s="1"/>
  <c r="G164" i="6"/>
  <c r="M164" i="6" s="1"/>
  <c r="G165" i="6"/>
  <c r="M165" i="6" s="1"/>
  <c r="G166" i="6"/>
  <c r="M166" i="6" s="1"/>
  <c r="G167" i="6"/>
  <c r="M167" i="6" s="1"/>
  <c r="G168" i="6"/>
  <c r="M168" i="6" s="1"/>
  <c r="G169" i="6"/>
  <c r="M169" i="6" s="1"/>
  <c r="G170" i="6"/>
  <c r="M170" i="6" s="1"/>
  <c r="G171" i="6"/>
  <c r="M171" i="6" s="1"/>
  <c r="G172" i="6"/>
  <c r="M172" i="6" s="1"/>
  <c r="G173" i="6"/>
  <c r="M173" i="6" s="1"/>
  <c r="G174" i="6"/>
  <c r="M174" i="6" s="1"/>
  <c r="G175" i="6"/>
  <c r="M175" i="6" s="1"/>
  <c r="G176" i="6"/>
  <c r="M176" i="6" s="1"/>
  <c r="G177" i="6"/>
  <c r="M177" i="6" s="1"/>
  <c r="G188" i="6"/>
  <c r="K188" i="6"/>
  <c r="G189" i="6"/>
  <c r="M189" i="6" s="1"/>
  <c r="G190" i="6"/>
  <c r="M190" i="6" s="1"/>
  <c r="G191" i="6"/>
  <c r="M191" i="6" s="1"/>
  <c r="G192" i="6"/>
  <c r="M192" i="6" s="1"/>
  <c r="G193" i="6"/>
  <c r="M193" i="6" s="1"/>
  <c r="G195" i="6"/>
  <c r="M195" i="6" s="1"/>
  <c r="G196" i="6"/>
  <c r="M196" i="6" s="1"/>
  <c r="G197" i="6"/>
  <c r="M197" i="6" s="1"/>
  <c r="G198" i="6"/>
  <c r="M198" i="6" s="1"/>
  <c r="G199" i="6"/>
  <c r="M199" i="6" s="1"/>
  <c r="G200" i="6"/>
  <c r="M200" i="6" s="1"/>
  <c r="G201" i="6"/>
  <c r="M201" i="6" s="1"/>
  <c r="G202" i="6"/>
  <c r="M202" i="6" s="1"/>
  <c r="G203" i="6"/>
  <c r="M203" i="6" s="1"/>
  <c r="G204" i="6"/>
  <c r="M204" i="6" s="1"/>
  <c r="G205" i="6"/>
  <c r="M205" i="6" s="1"/>
  <c r="G206" i="6"/>
  <c r="M206" i="6" s="1"/>
  <c r="G207" i="6"/>
  <c r="M207" i="6" s="1"/>
  <c r="G208" i="6"/>
  <c r="M208" i="6" s="1"/>
  <c r="G209" i="6"/>
  <c r="M209" i="6" s="1"/>
  <c r="G210" i="6"/>
  <c r="M210" i="6" s="1"/>
  <c r="G211" i="6"/>
  <c r="M211" i="6" s="1"/>
  <c r="G212" i="6"/>
  <c r="M212" i="6" s="1"/>
  <c r="G213" i="6"/>
  <c r="M213" i="6" s="1"/>
  <c r="G214" i="6"/>
  <c r="M214" i="6" s="1"/>
  <c r="G215" i="6"/>
  <c r="M215" i="6" s="1"/>
  <c r="G216" i="6"/>
  <c r="M216" i="6" s="1"/>
  <c r="G218" i="6"/>
  <c r="M218" i="6" s="1"/>
  <c r="G219" i="6"/>
  <c r="M219" i="6" s="1"/>
  <c r="G220" i="6"/>
  <c r="M220" i="6" s="1"/>
  <c r="G221" i="6"/>
  <c r="M221" i="6" s="1"/>
  <c r="G222" i="6"/>
  <c r="M222" i="6" s="1"/>
  <c r="G223" i="6"/>
  <c r="M223" i="6" s="1"/>
  <c r="G225" i="6"/>
  <c r="M225" i="6" s="1"/>
  <c r="G226" i="6"/>
  <c r="M226" i="6" s="1"/>
  <c r="G227" i="6"/>
  <c r="M227" i="6" s="1"/>
  <c r="G228" i="6"/>
  <c r="M228" i="6" s="1"/>
  <c r="G229" i="6"/>
  <c r="M229" i="6" s="1"/>
  <c r="G230" i="6"/>
  <c r="M230" i="6" s="1"/>
  <c r="G231" i="6"/>
  <c r="M231" i="6" s="1"/>
  <c r="G232" i="6"/>
  <c r="M232" i="6" s="1"/>
  <c r="G233" i="6"/>
  <c r="M233" i="6" s="1"/>
  <c r="G235" i="6"/>
  <c r="M235" i="6" s="1"/>
  <c r="G236" i="6"/>
  <c r="M236" i="6" s="1"/>
  <c r="G237" i="6"/>
  <c r="M237" i="6" s="1"/>
  <c r="G239" i="6"/>
  <c r="M239" i="6" s="1"/>
  <c r="G242" i="6"/>
  <c r="M242" i="6" s="1"/>
  <c r="G243" i="6"/>
  <c r="M243" i="6" s="1"/>
  <c r="G244" i="6"/>
  <c r="M244" i="6" s="1"/>
  <c r="G245" i="6"/>
  <c r="M245" i="6" s="1"/>
  <c r="G246" i="6"/>
  <c r="M246" i="6" s="1"/>
  <c r="G247" i="6"/>
  <c r="M247" i="6" s="1"/>
  <c r="G248" i="6"/>
  <c r="M248" i="6" s="1"/>
  <c r="G249" i="6"/>
  <c r="M249" i="6" s="1"/>
  <c r="G250" i="6"/>
  <c r="M250" i="6" s="1"/>
  <c r="G251" i="6"/>
  <c r="M251" i="6" s="1"/>
  <c r="G252" i="6"/>
  <c r="M252" i="6" s="1"/>
  <c r="G253" i="6"/>
  <c r="M253" i="6" s="1"/>
  <c r="G255" i="6"/>
  <c r="M255" i="6" s="1"/>
  <c r="G256" i="6"/>
  <c r="M256" i="6" s="1"/>
  <c r="G257" i="6"/>
  <c r="M257" i="6" s="1"/>
  <c r="G258" i="6"/>
  <c r="M258" i="6" s="1"/>
  <c r="G260" i="6"/>
  <c r="M260" i="6" s="1"/>
  <c r="G261" i="6"/>
  <c r="M261" i="6" s="1"/>
  <c r="G262" i="6"/>
  <c r="M262" i="6" s="1"/>
  <c r="G263" i="6"/>
  <c r="M263" i="6" s="1"/>
  <c r="G264" i="6"/>
  <c r="M264" i="6" s="1"/>
  <c r="G265" i="6"/>
  <c r="M265" i="6" s="1"/>
  <c r="G266" i="6"/>
  <c r="M266" i="6" s="1"/>
  <c r="G267" i="6"/>
  <c r="M267" i="6" s="1"/>
  <c r="G268" i="6"/>
  <c r="M268" i="6" s="1"/>
  <c r="G269" i="6"/>
  <c r="M269" i="6" s="1"/>
  <c r="G270" i="6"/>
  <c r="M270" i="6" s="1"/>
  <c r="G271" i="6"/>
  <c r="M271" i="6" s="1"/>
  <c r="G272" i="6"/>
  <c r="M272" i="6" s="1"/>
  <c r="G273" i="6"/>
  <c r="M273" i="6" s="1"/>
  <c r="G274" i="6"/>
  <c r="M274" i="6" s="1"/>
  <c r="G275" i="6"/>
  <c r="M275" i="6" s="1"/>
  <c r="G276" i="6"/>
  <c r="M276" i="6" s="1"/>
  <c r="G277" i="6"/>
  <c r="M277" i="6" s="1"/>
  <c r="G278" i="6"/>
  <c r="M278" i="6" s="1"/>
  <c r="G279" i="6"/>
  <c r="M279" i="6" s="1"/>
  <c r="G281" i="6"/>
  <c r="M281" i="6" s="1"/>
  <c r="G282" i="6"/>
  <c r="M282" i="6" s="1"/>
  <c r="G283" i="6"/>
  <c r="M283" i="6" s="1"/>
  <c r="G284" i="6"/>
  <c r="M284" i="6" s="1"/>
  <c r="G285" i="6"/>
  <c r="M285" i="6" s="1"/>
  <c r="G286" i="6"/>
  <c r="M286" i="6" s="1"/>
  <c r="G287" i="6"/>
  <c r="M287" i="6" s="1"/>
  <c r="G288" i="6"/>
  <c r="M288" i="6" s="1"/>
  <c r="G291" i="6"/>
  <c r="M291" i="6" s="1"/>
  <c r="G292" i="6"/>
  <c r="M292" i="6" s="1"/>
  <c r="G293" i="6"/>
  <c r="M293" i="6" s="1"/>
  <c r="G294" i="6"/>
  <c r="M294" i="6" s="1"/>
  <c r="G295" i="6"/>
  <c r="M295" i="6" s="1"/>
  <c r="G297" i="6"/>
  <c r="M297" i="6" s="1"/>
  <c r="G298" i="6"/>
  <c r="M298" i="6" s="1"/>
  <c r="G299" i="6"/>
  <c r="M299" i="6" s="1"/>
  <c r="G300" i="6"/>
  <c r="M300" i="6" s="1"/>
  <c r="G304" i="6"/>
  <c r="M304" i="6" s="1"/>
  <c r="G305" i="6"/>
  <c r="M305" i="6" s="1"/>
  <c r="G306" i="6"/>
  <c r="M306" i="6" s="1"/>
  <c r="G307" i="6"/>
  <c r="M307" i="6" s="1"/>
  <c r="G308" i="6"/>
  <c r="M308" i="6" s="1"/>
  <c r="G309" i="6"/>
  <c r="M309" i="6" s="1"/>
  <c r="G310" i="6"/>
  <c r="M310" i="6" s="1"/>
  <c r="G311" i="6"/>
  <c r="M311" i="6" s="1"/>
  <c r="G312" i="6"/>
  <c r="M312" i="6" s="1"/>
  <c r="G313" i="6"/>
  <c r="M313" i="6" s="1"/>
  <c r="G315" i="6"/>
  <c r="M315" i="6" s="1"/>
  <c r="G316" i="6"/>
  <c r="M316" i="6" s="1"/>
  <c r="G318" i="6"/>
  <c r="M318" i="6" s="1"/>
  <c r="G321" i="6"/>
  <c r="M321" i="6" s="1"/>
  <c r="G322" i="6"/>
  <c r="M322" i="6" s="1"/>
  <c r="G323" i="6"/>
  <c r="M323" i="6" s="1"/>
  <c r="G324" i="6"/>
  <c r="M324" i="6" s="1"/>
  <c r="G325" i="6"/>
  <c r="M325" i="6" s="1"/>
  <c r="G326" i="6"/>
  <c r="M326" i="6" s="1"/>
  <c r="G327" i="6"/>
  <c r="M327" i="6" s="1"/>
  <c r="G328" i="6"/>
  <c r="M328" i="6" s="1"/>
  <c r="G329" i="6"/>
  <c r="M329" i="6" s="1"/>
  <c r="G331" i="6"/>
  <c r="M331" i="6" s="1"/>
  <c r="G332" i="6"/>
  <c r="M332" i="6" s="1"/>
  <c r="G335" i="6"/>
  <c r="M335" i="6" s="1"/>
  <c r="G336" i="6"/>
  <c r="M336" i="6" s="1"/>
  <c r="G338" i="6"/>
  <c r="M338" i="6" s="1"/>
  <c r="G340" i="6"/>
  <c r="M340" i="6" s="1"/>
  <c r="G342" i="6"/>
  <c r="M342" i="6" s="1"/>
  <c r="G343" i="6"/>
  <c r="M343" i="6" s="1"/>
  <c r="G344" i="6"/>
  <c r="M344" i="6" s="1"/>
  <c r="G346" i="6"/>
  <c r="M346" i="6" s="1"/>
  <c r="G347" i="6"/>
  <c r="M347" i="6" s="1"/>
  <c r="G348" i="6"/>
  <c r="M348" i="6" s="1"/>
  <c r="G352" i="6"/>
  <c r="M352" i="6" s="1"/>
  <c r="G353" i="6"/>
  <c r="M353" i="6" s="1"/>
  <c r="G354" i="6"/>
  <c r="M354" i="6" s="1"/>
  <c r="G355" i="6"/>
  <c r="M355" i="6" s="1"/>
  <c r="G356" i="6"/>
  <c r="M356" i="6" s="1"/>
  <c r="G358" i="6"/>
  <c r="M358" i="6" s="1"/>
  <c r="G359" i="6"/>
  <c r="M359" i="6" s="1"/>
  <c r="G361" i="6"/>
  <c r="M361" i="6" s="1"/>
  <c r="G362" i="6"/>
  <c r="M362" i="6" s="1"/>
  <c r="G371" i="6"/>
  <c r="K371" i="6"/>
  <c r="G372" i="6"/>
  <c r="M372" i="6" s="1"/>
  <c r="G373" i="6"/>
  <c r="M373" i="6" s="1"/>
  <c r="G374" i="6"/>
  <c r="M374" i="6" s="1"/>
  <c r="G375" i="6"/>
  <c r="M375" i="6" s="1"/>
  <c r="G376" i="6"/>
  <c r="M376" i="6" s="1"/>
  <c r="G377" i="6"/>
  <c r="M377" i="6" s="1"/>
  <c r="G378" i="6"/>
  <c r="M378" i="6" s="1"/>
  <c r="G379" i="6"/>
  <c r="M379" i="6" s="1"/>
  <c r="G380" i="6"/>
  <c r="M380" i="6" s="1"/>
  <c r="G381" i="6"/>
  <c r="M381" i="6" s="1"/>
  <c r="G382" i="6"/>
  <c r="M382" i="6" s="1"/>
  <c r="G383" i="6"/>
  <c r="M383" i="6" s="1"/>
  <c r="G384" i="6"/>
  <c r="M384" i="6" s="1"/>
  <c r="G385" i="6"/>
  <c r="M385" i="6" s="1"/>
  <c r="G386" i="6"/>
  <c r="M386" i="6" s="1"/>
  <c r="G387" i="6"/>
  <c r="M387" i="6" s="1"/>
  <c r="G388" i="6"/>
  <c r="M388" i="6" s="1"/>
  <c r="G389" i="6"/>
  <c r="M389" i="6" s="1"/>
  <c r="G390" i="6"/>
  <c r="M390" i="6" s="1"/>
  <c r="G391" i="6"/>
  <c r="M391" i="6" s="1"/>
  <c r="G392" i="6"/>
  <c r="M392" i="6" s="1"/>
  <c r="G393" i="6"/>
  <c r="M393" i="6" s="1"/>
  <c r="G394" i="6"/>
  <c r="M394" i="6" s="1"/>
  <c r="G395" i="6"/>
  <c r="M395" i="6" s="1"/>
  <c r="G396" i="6"/>
  <c r="M396" i="6" s="1"/>
  <c r="G397" i="6"/>
  <c r="M397" i="6" s="1"/>
  <c r="G398" i="6"/>
  <c r="M398" i="6" s="1"/>
  <c r="G399" i="6"/>
  <c r="M399" i="6" s="1"/>
  <c r="G400" i="6"/>
  <c r="M400" i="6" s="1"/>
  <c r="G401" i="6"/>
  <c r="M401" i="6" s="1"/>
  <c r="G402" i="6"/>
  <c r="M402" i="6" s="1"/>
  <c r="G404" i="6"/>
  <c r="M404" i="6" s="1"/>
  <c r="G405" i="6"/>
  <c r="M405" i="6" s="1"/>
  <c r="G406" i="6"/>
  <c r="M406" i="6" s="1"/>
  <c r="G407" i="6"/>
  <c r="M407" i="6" s="1"/>
  <c r="G408" i="6"/>
  <c r="M408" i="6" s="1"/>
  <c r="G409" i="6"/>
  <c r="M409" i="6" s="1"/>
  <c r="G410" i="6"/>
  <c r="M410" i="6" s="1"/>
  <c r="G411" i="6"/>
  <c r="M411" i="6" s="1"/>
  <c r="G412" i="6"/>
  <c r="M412" i="6" s="1"/>
  <c r="G413" i="6"/>
  <c r="M413" i="6" s="1"/>
  <c r="G414" i="6"/>
  <c r="M414" i="6" s="1"/>
  <c r="G415" i="6"/>
  <c r="M415" i="6" s="1"/>
  <c r="G416" i="6"/>
  <c r="M416" i="6" s="1"/>
  <c r="G419" i="6"/>
  <c r="M419" i="6" s="1"/>
  <c r="G420" i="6"/>
  <c r="M420" i="6" s="1"/>
  <c r="G421" i="6"/>
  <c r="M421" i="6" s="1"/>
  <c r="G422" i="6"/>
  <c r="M422" i="6" s="1"/>
  <c r="G423" i="6"/>
  <c r="M423" i="6" s="1"/>
  <c r="G424" i="6"/>
  <c r="M424" i="6" s="1"/>
  <c r="G425" i="6"/>
  <c r="M425" i="6" s="1"/>
  <c r="G426" i="6"/>
  <c r="M426" i="6" s="1"/>
  <c r="G427" i="6"/>
  <c r="M427" i="6" s="1"/>
  <c r="G428" i="6"/>
  <c r="M428" i="6" s="1"/>
  <c r="G429" i="6"/>
  <c r="M429" i="6" s="1"/>
  <c r="G430" i="6"/>
  <c r="M430" i="6" s="1"/>
  <c r="G431" i="6"/>
  <c r="M431" i="6" s="1"/>
  <c r="G432" i="6"/>
  <c r="M432" i="6" s="1"/>
  <c r="G433" i="6"/>
  <c r="M433" i="6" s="1"/>
  <c r="G434" i="6"/>
  <c r="M434" i="6" s="1"/>
  <c r="G435" i="6"/>
  <c r="M435" i="6" s="1"/>
  <c r="G436" i="6"/>
  <c r="M436" i="6" s="1"/>
  <c r="G437" i="6"/>
  <c r="M437" i="6" s="1"/>
  <c r="G438" i="6"/>
  <c r="M438" i="6" s="1"/>
  <c r="G441" i="6"/>
  <c r="M441" i="6" s="1"/>
  <c r="G442" i="6"/>
  <c r="M442" i="6" s="1"/>
  <c r="G443" i="6"/>
  <c r="M443" i="6" s="1"/>
  <c r="G445" i="6"/>
  <c r="M445" i="6" s="1"/>
  <c r="G446" i="6"/>
  <c r="M446" i="6" s="1"/>
  <c r="G447" i="6"/>
  <c r="M447" i="6" s="1"/>
  <c r="G448" i="6"/>
  <c r="M448" i="6" s="1"/>
  <c r="G449" i="6"/>
  <c r="M449" i="6" s="1"/>
  <c r="G450" i="6"/>
  <c r="M450" i="6" s="1"/>
  <c r="G451" i="6"/>
  <c r="M451" i="6" s="1"/>
  <c r="G454" i="6"/>
  <c r="M454" i="6" s="1"/>
  <c r="G455" i="6"/>
  <c r="M455" i="6" s="1"/>
  <c r="G456" i="6"/>
  <c r="M456" i="6" s="1"/>
  <c r="G459" i="6"/>
  <c r="M459" i="6" s="1"/>
  <c r="G460" i="6"/>
  <c r="M460" i="6" s="1"/>
  <c r="G461" i="6"/>
  <c r="M461" i="6" s="1"/>
  <c r="G462" i="6"/>
  <c r="M462" i="6" s="1"/>
  <c r="G463" i="6"/>
  <c r="M463" i="6" s="1"/>
  <c r="G466" i="6"/>
  <c r="M466" i="6" s="1"/>
  <c r="G468" i="6"/>
  <c r="M468" i="6" s="1"/>
  <c r="G469" i="6"/>
  <c r="M469" i="6" s="1"/>
  <c r="G470" i="6"/>
  <c r="M470" i="6" s="1"/>
  <c r="G471" i="6"/>
  <c r="M471" i="6" s="1"/>
  <c r="G472" i="6"/>
  <c r="M472" i="6" s="1"/>
  <c r="G473" i="6"/>
  <c r="M473" i="6" s="1"/>
  <c r="G474" i="6"/>
  <c r="M474" i="6" s="1"/>
  <c r="G476" i="6"/>
  <c r="M476" i="6" s="1"/>
  <c r="G478" i="6"/>
  <c r="M478" i="6" s="1"/>
  <c r="G479" i="6"/>
  <c r="M479" i="6" s="1"/>
  <c r="G481" i="6"/>
  <c r="M481" i="6" s="1"/>
  <c r="G483" i="6"/>
  <c r="M483" i="6" s="1"/>
  <c r="G484" i="6"/>
  <c r="M484" i="6" s="1"/>
  <c r="G485" i="6"/>
  <c r="M485" i="6" s="1"/>
  <c r="G486" i="6"/>
  <c r="M486" i="6" s="1"/>
  <c r="G487" i="6"/>
  <c r="M487" i="6" s="1"/>
  <c r="G489" i="6"/>
  <c r="M489" i="6" s="1"/>
  <c r="G490" i="6"/>
  <c r="M490" i="6" s="1"/>
  <c r="G491" i="6"/>
  <c r="M491" i="6" s="1"/>
  <c r="G492" i="6"/>
  <c r="M492" i="6" s="1"/>
  <c r="G493" i="6"/>
  <c r="M493" i="6" s="1"/>
  <c r="G494" i="6"/>
  <c r="M494" i="6" s="1"/>
  <c r="G497" i="6"/>
  <c r="M497" i="6" s="1"/>
  <c r="G498" i="6"/>
  <c r="M498" i="6" s="1"/>
  <c r="G499" i="6"/>
  <c r="M499" i="6" s="1"/>
  <c r="G503" i="6"/>
  <c r="M503" i="6" s="1"/>
  <c r="G504" i="6"/>
  <c r="M504" i="6" s="1"/>
  <c r="G507" i="6"/>
  <c r="M507" i="6" s="1"/>
  <c r="G508" i="6"/>
  <c r="M508" i="6" s="1"/>
  <c r="G510" i="6"/>
  <c r="M510" i="6" s="1"/>
  <c r="G511" i="6"/>
  <c r="M511" i="6" s="1"/>
  <c r="G512" i="6"/>
  <c r="M512" i="6" s="1"/>
  <c r="G514" i="6"/>
  <c r="M514" i="6" s="1"/>
  <c r="G515" i="6"/>
  <c r="M515" i="6" s="1"/>
  <c r="G518" i="6"/>
  <c r="M518" i="6" s="1"/>
  <c r="G520" i="6"/>
  <c r="M520" i="6" s="1"/>
  <c r="G521" i="6"/>
  <c r="M521" i="6" s="1"/>
  <c r="G522" i="6"/>
  <c r="M522" i="6" s="1"/>
  <c r="G523" i="6"/>
  <c r="M523" i="6" s="1"/>
  <c r="G525" i="6"/>
  <c r="M525" i="6" s="1"/>
  <c r="G526" i="6"/>
  <c r="M526" i="6" s="1"/>
  <c r="G527" i="6"/>
  <c r="M527" i="6" s="1"/>
  <c r="G528" i="6"/>
  <c r="M528" i="6" s="1"/>
  <c r="G530" i="6"/>
  <c r="M530" i="6" s="1"/>
  <c r="G532" i="6"/>
  <c r="M532" i="6" s="1"/>
  <c r="G533" i="6"/>
  <c r="M533" i="6" s="1"/>
  <c r="G534" i="6"/>
  <c r="M534" i="6" s="1"/>
  <c r="G535" i="6"/>
  <c r="M535" i="6" s="1"/>
  <c r="G536" i="6"/>
  <c r="M536" i="6" s="1"/>
  <c r="G537" i="6"/>
  <c r="M537" i="6" s="1"/>
  <c r="G538" i="6"/>
  <c r="M538" i="6" s="1"/>
  <c r="G539" i="6"/>
  <c r="M539" i="6" s="1"/>
  <c r="G540" i="6"/>
  <c r="M540" i="6" s="1"/>
  <c r="G541" i="6"/>
  <c r="M541" i="6" s="1"/>
  <c r="G542" i="6"/>
  <c r="M542" i="6" s="1"/>
  <c r="G543" i="6"/>
  <c r="M543" i="6" s="1"/>
  <c r="G544" i="6"/>
  <c r="M544" i="6" s="1"/>
  <c r="G545" i="6"/>
  <c r="M545" i="6" s="1"/>
  <c r="G546" i="6"/>
  <c r="M546" i="6" s="1"/>
  <c r="G547" i="6"/>
  <c r="M547" i="6" s="1"/>
  <c r="G548" i="6"/>
  <c r="M548" i="6" s="1"/>
  <c r="G550" i="6"/>
  <c r="M550" i="6" s="1"/>
  <c r="G551" i="6"/>
  <c r="M551" i="6" s="1"/>
  <c r="G553" i="6"/>
  <c r="M553" i="6" s="1"/>
  <c r="G556" i="6"/>
  <c r="M556" i="6" s="1"/>
  <c r="G557" i="6"/>
  <c r="M557" i="6" s="1"/>
  <c r="G558" i="6"/>
  <c r="M558" i="6" s="1"/>
  <c r="G559" i="6"/>
  <c r="M559" i="6" s="1"/>
  <c r="G561" i="6"/>
  <c r="M561" i="6" s="1"/>
  <c r="G563" i="6"/>
  <c r="M563" i="6" s="1"/>
  <c r="G564" i="6"/>
  <c r="M564" i="6" s="1"/>
  <c r="G565" i="6"/>
  <c r="M565" i="6" s="1"/>
  <c r="G567" i="6"/>
  <c r="M567" i="6" s="1"/>
  <c r="G568" i="6"/>
  <c r="M568" i="6" s="1"/>
  <c r="G569" i="6"/>
  <c r="M569" i="6" s="1"/>
  <c r="G570" i="6"/>
  <c r="M570" i="6" s="1"/>
  <c r="G571" i="6"/>
  <c r="M571" i="6" s="1"/>
  <c r="G572" i="6"/>
  <c r="M572" i="6" s="1"/>
  <c r="G573" i="6"/>
  <c r="M573" i="6" s="1"/>
  <c r="G574" i="6"/>
  <c r="M574" i="6" s="1"/>
  <c r="G577" i="6"/>
  <c r="M577" i="6" s="1"/>
  <c r="G578" i="6"/>
  <c r="M578" i="6" s="1"/>
  <c r="G583" i="6"/>
  <c r="M583" i="6" s="1"/>
  <c r="G584" i="6"/>
  <c r="M584" i="6" s="1"/>
  <c r="G585" i="6"/>
  <c r="M585" i="6" s="1"/>
  <c r="G588" i="6"/>
  <c r="M588" i="6" s="1"/>
  <c r="G589" i="6"/>
  <c r="M589" i="6" s="1"/>
  <c r="G590" i="6"/>
  <c r="M590" i="6" s="1"/>
  <c r="G591" i="6"/>
  <c r="M591" i="6" s="1"/>
  <c r="G592" i="6"/>
  <c r="M592" i="6" s="1"/>
  <c r="G593" i="6"/>
  <c r="M593" i="6" s="1"/>
  <c r="G594" i="6"/>
  <c r="M594" i="6" s="1"/>
  <c r="G595" i="6"/>
  <c r="M595" i="6" s="1"/>
  <c r="G596" i="6"/>
  <c r="M596" i="6" s="1"/>
  <c r="G597" i="6"/>
  <c r="M597" i="6" s="1"/>
  <c r="G598" i="6"/>
  <c r="M598" i="6" s="1"/>
  <c r="G599" i="6"/>
  <c r="M599" i="6" s="1"/>
  <c r="G601" i="6"/>
  <c r="M601" i="6" s="1"/>
  <c r="G602" i="6"/>
  <c r="M602" i="6" s="1"/>
  <c r="G612" i="6"/>
  <c r="K612" i="6"/>
  <c r="G613" i="6"/>
  <c r="M613" i="6" s="1"/>
  <c r="G614" i="6"/>
  <c r="M614" i="6" s="1"/>
  <c r="G615" i="6"/>
  <c r="M615" i="6" s="1"/>
  <c r="G616" i="6"/>
  <c r="M616" i="6" s="1"/>
  <c r="G617" i="6"/>
  <c r="M617" i="6" s="1"/>
  <c r="G618" i="6"/>
  <c r="M618" i="6" s="1"/>
  <c r="G619" i="6"/>
  <c r="M619" i="6" s="1"/>
  <c r="G620" i="6"/>
  <c r="M620" i="6" s="1"/>
  <c r="G621" i="6"/>
  <c r="M621" i="6" s="1"/>
  <c r="G622" i="6"/>
  <c r="M622" i="6" s="1"/>
  <c r="G623" i="6"/>
  <c r="M623" i="6" s="1"/>
  <c r="G625" i="6"/>
  <c r="M625" i="6" s="1"/>
  <c r="G626" i="6"/>
  <c r="M626" i="6" s="1"/>
  <c r="G627" i="6"/>
  <c r="M627" i="6" s="1"/>
  <c r="G628" i="6"/>
  <c r="M628" i="6" s="1"/>
  <c r="G629" i="6"/>
  <c r="M629" i="6" s="1"/>
  <c r="G630" i="6"/>
  <c r="M630" i="6" s="1"/>
  <c r="G631" i="6"/>
  <c r="M631" i="6" s="1"/>
  <c r="G632" i="6"/>
  <c r="M632" i="6" s="1"/>
  <c r="G633" i="6"/>
  <c r="M633" i="6" s="1"/>
  <c r="G636" i="6"/>
  <c r="M636" i="6" s="1"/>
  <c r="G637" i="6"/>
  <c r="M637" i="6" s="1"/>
  <c r="G638" i="6"/>
  <c r="M638" i="6" s="1"/>
  <c r="G639" i="6"/>
  <c r="M639" i="6" s="1"/>
  <c r="G10" i="7"/>
  <c r="G11" i="7"/>
  <c r="M11" i="7" s="1"/>
  <c r="G12" i="7"/>
  <c r="M12" i="7" s="1"/>
  <c r="G13" i="7"/>
  <c r="M13" i="7" s="1"/>
  <c r="G14" i="7"/>
  <c r="M14" i="7" s="1"/>
  <c r="G22" i="7"/>
  <c r="K22" i="7"/>
  <c r="G24" i="7"/>
  <c r="M24" i="7" s="1"/>
  <c r="G25" i="7"/>
  <c r="M25" i="7" s="1"/>
  <c r="G26" i="7"/>
  <c r="M26" i="7" s="1"/>
  <c r="G27" i="7"/>
  <c r="M27" i="7" s="1"/>
  <c r="G30" i="7"/>
  <c r="M30" i="7" s="1"/>
  <c r="G31" i="7"/>
  <c r="M31" i="7" s="1"/>
  <c r="G32" i="7"/>
  <c r="M32" i="7" s="1"/>
  <c r="G33" i="7"/>
  <c r="M33" i="7" s="1"/>
  <c r="G39" i="7"/>
  <c r="M39" i="7" s="1"/>
  <c r="G42" i="7"/>
  <c r="M42" i="7" s="1"/>
  <c r="G44" i="7"/>
  <c r="M44" i="7" s="1"/>
  <c r="G47" i="7"/>
  <c r="M47" i="7" s="1"/>
  <c r="G48" i="7"/>
  <c r="M48" i="7" s="1"/>
  <c r="G50" i="7"/>
  <c r="M50" i="7" s="1"/>
  <c r="G52" i="7"/>
  <c r="M52" i="7" s="1"/>
  <c r="G53" i="7"/>
  <c r="M53" i="7" s="1"/>
  <c r="G54" i="7"/>
  <c r="M54" i="7" s="1"/>
  <c r="G55" i="7"/>
  <c r="M55" i="7" s="1"/>
  <c r="G56" i="7"/>
  <c r="M56" i="7" s="1"/>
  <c r="G57" i="7"/>
  <c r="M57" i="7" s="1"/>
  <c r="G62" i="7"/>
  <c r="M62" i="7" s="1"/>
  <c r="G64" i="7"/>
  <c r="M64" i="7" s="1"/>
  <c r="G65" i="7"/>
  <c r="M65" i="7" s="1"/>
  <c r="G67" i="7"/>
  <c r="M67" i="7" s="1"/>
  <c r="G68" i="7"/>
  <c r="M68" i="7" s="1"/>
  <c r="G70" i="7"/>
  <c r="M70" i="7" s="1"/>
  <c r="G71" i="7"/>
  <c r="M71" i="7" s="1"/>
  <c r="G72" i="7"/>
  <c r="M72" i="7" s="1"/>
  <c r="G81" i="7"/>
  <c r="K81" i="7"/>
  <c r="G82" i="7"/>
  <c r="M82" i="7" s="1"/>
  <c r="G83" i="7"/>
  <c r="M83" i="7" s="1"/>
  <c r="G84" i="7"/>
  <c r="M84" i="7" s="1"/>
  <c r="G85" i="7"/>
  <c r="M85" i="7" s="1"/>
  <c r="G86" i="7"/>
  <c r="M86" i="7" s="1"/>
  <c r="G87" i="7"/>
  <c r="M87" i="7" s="1"/>
  <c r="G88" i="7"/>
  <c r="M88" i="7" s="1"/>
  <c r="G92" i="7"/>
  <c r="M92" i="7" s="1"/>
  <c r="G93" i="7"/>
  <c r="M93" i="7" s="1"/>
  <c r="G97" i="7"/>
  <c r="M97" i="7" s="1"/>
  <c r="G99" i="7"/>
  <c r="M99" i="7" s="1"/>
  <c r="G100" i="7"/>
  <c r="M100" i="7" s="1"/>
  <c r="G103" i="7"/>
  <c r="M103" i="7" s="1"/>
  <c r="G104" i="7"/>
  <c r="M104" i="7" s="1"/>
  <c r="G105" i="7"/>
  <c r="M105" i="7" s="1"/>
  <c r="G107" i="7"/>
  <c r="M107" i="7" s="1"/>
  <c r="G108" i="7"/>
  <c r="M108" i="7" s="1"/>
  <c r="G109" i="7"/>
  <c r="M109" i="7" s="1"/>
  <c r="G111" i="7"/>
  <c r="M111" i="7" s="1"/>
  <c r="G112" i="7"/>
  <c r="M112" i="7" s="1"/>
  <c r="G114" i="7"/>
  <c r="M114" i="7" s="1"/>
  <c r="G115" i="7"/>
  <c r="M115" i="7" s="1"/>
  <c r="G116" i="7"/>
  <c r="M116" i="7" s="1"/>
  <c r="G118" i="7"/>
  <c r="M118" i="7" s="1"/>
  <c r="G119" i="7"/>
  <c r="M119" i="7" s="1"/>
  <c r="G121" i="7"/>
  <c r="M121" i="7" s="1"/>
  <c r="G123" i="7"/>
  <c r="M123" i="7" s="1"/>
  <c r="G124" i="7"/>
  <c r="M124" i="7" s="1"/>
  <c r="G125" i="7"/>
  <c r="M125" i="7" s="1"/>
  <c r="G127" i="7"/>
  <c r="M127" i="7" s="1"/>
  <c r="G128" i="7"/>
  <c r="M128" i="7" s="1"/>
  <c r="G132" i="7"/>
  <c r="M132" i="7" s="1"/>
  <c r="G133" i="7"/>
  <c r="M133" i="7" s="1"/>
  <c r="G134" i="7"/>
  <c r="M134" i="7" s="1"/>
  <c r="G135" i="7"/>
  <c r="M135" i="7" s="1"/>
  <c r="G136" i="7"/>
  <c r="M136" i="7" s="1"/>
  <c r="G137" i="7"/>
  <c r="M137" i="7" s="1"/>
  <c r="G138" i="7"/>
  <c r="M138" i="7" s="1"/>
  <c r="G139" i="7"/>
  <c r="M139" i="7" s="1"/>
  <c r="G141" i="7"/>
  <c r="M141" i="7" s="1"/>
  <c r="G142" i="7"/>
  <c r="M142" i="7" s="1"/>
  <c r="G144" i="7"/>
  <c r="M144" i="7" s="1"/>
  <c r="G145" i="7"/>
  <c r="M145" i="7" s="1"/>
  <c r="G146" i="7"/>
  <c r="M146" i="7" s="1"/>
  <c r="G147" i="7"/>
  <c r="M147" i="7" s="1"/>
  <c r="G148" i="7"/>
  <c r="M148" i="7" s="1"/>
  <c r="G149" i="7"/>
  <c r="M149" i="7" s="1"/>
  <c r="G150" i="7"/>
  <c r="M150" i="7" s="1"/>
  <c r="G153" i="7"/>
  <c r="M153" i="7" s="1"/>
  <c r="G154" i="7"/>
  <c r="M154" i="7" s="1"/>
  <c r="G155" i="7"/>
  <c r="M155" i="7" s="1"/>
  <c r="G156" i="7"/>
  <c r="M156" i="7" s="1"/>
  <c r="G157" i="7"/>
  <c r="M157" i="7" s="1"/>
  <c r="G159" i="7"/>
  <c r="M159" i="7" s="1"/>
  <c r="G161" i="7"/>
  <c r="M161" i="7" s="1"/>
  <c r="G162" i="7"/>
  <c r="M162" i="7" s="1"/>
  <c r="G166" i="7"/>
  <c r="M166" i="7" s="1"/>
  <c r="G168" i="7"/>
  <c r="M168" i="7" s="1"/>
  <c r="G169" i="7"/>
  <c r="M169" i="7" s="1"/>
  <c r="G170" i="7"/>
  <c r="M170" i="7" s="1"/>
  <c r="G171" i="7"/>
  <c r="M171" i="7" s="1"/>
  <c r="G173" i="7"/>
  <c r="M173" i="7" s="1"/>
  <c r="G176" i="7"/>
  <c r="M176" i="7" s="1"/>
  <c r="G177" i="7"/>
  <c r="M177" i="7" s="1"/>
  <c r="G188" i="7"/>
  <c r="K188" i="7"/>
  <c r="G189" i="7"/>
  <c r="M189" i="7" s="1"/>
  <c r="G190" i="7"/>
  <c r="M190" i="7" s="1"/>
  <c r="G191" i="7"/>
  <c r="M191" i="7" s="1"/>
  <c r="G193" i="7"/>
  <c r="M193" i="7" s="1"/>
  <c r="G195" i="7"/>
  <c r="M195" i="7" s="1"/>
  <c r="G196" i="7"/>
  <c r="M196" i="7" s="1"/>
  <c r="G197" i="7"/>
  <c r="M197" i="7" s="1"/>
  <c r="G198" i="7"/>
  <c r="M198" i="7" s="1"/>
  <c r="G201" i="7"/>
  <c r="M201" i="7" s="1"/>
  <c r="G202" i="7"/>
  <c r="M202" i="7" s="1"/>
  <c r="G203" i="7"/>
  <c r="M203" i="7" s="1"/>
  <c r="G204" i="7"/>
  <c r="M204" i="7" s="1"/>
  <c r="G205" i="7"/>
  <c r="M205" i="7" s="1"/>
  <c r="G206" i="7"/>
  <c r="M206" i="7" s="1"/>
  <c r="G207" i="7"/>
  <c r="M207" i="7" s="1"/>
  <c r="G208" i="7"/>
  <c r="M208" i="7" s="1"/>
  <c r="G209" i="7"/>
  <c r="M209" i="7" s="1"/>
  <c r="G210" i="7"/>
  <c r="M210" i="7" s="1"/>
  <c r="G211" i="7"/>
  <c r="M211" i="7" s="1"/>
  <c r="G213" i="7"/>
  <c r="M213" i="7" s="1"/>
  <c r="G214" i="7"/>
  <c r="M214" i="7" s="1"/>
  <c r="G215" i="7"/>
  <c r="M215" i="7" s="1"/>
  <c r="G216" i="7"/>
  <c r="M216" i="7" s="1"/>
  <c r="G218" i="7"/>
  <c r="M218" i="7" s="1"/>
  <c r="G219" i="7"/>
  <c r="M219" i="7" s="1"/>
  <c r="G220" i="7"/>
  <c r="M220" i="7" s="1"/>
  <c r="G221" i="7"/>
  <c r="M221" i="7" s="1"/>
  <c r="G223" i="7"/>
  <c r="M223" i="7" s="1"/>
  <c r="G224" i="7"/>
  <c r="M224" i="7" s="1"/>
  <c r="G225" i="7"/>
  <c r="M225" i="7" s="1"/>
  <c r="G226" i="7"/>
  <c r="M226" i="7" s="1"/>
  <c r="G227" i="7"/>
  <c r="M227" i="7" s="1"/>
  <c r="G230" i="7"/>
  <c r="M230" i="7" s="1"/>
  <c r="G231" i="7"/>
  <c r="M231" i="7" s="1"/>
  <c r="G233" i="7"/>
  <c r="M233" i="7" s="1"/>
  <c r="G235" i="7"/>
  <c r="M235" i="7" s="1"/>
  <c r="G242" i="7"/>
  <c r="M242" i="7" s="1"/>
  <c r="G243" i="7"/>
  <c r="M243" i="7" s="1"/>
  <c r="G245" i="7"/>
  <c r="M245" i="7" s="1"/>
  <c r="G248" i="7"/>
  <c r="M248" i="7" s="1"/>
  <c r="G251" i="7"/>
  <c r="M251" i="7" s="1"/>
  <c r="G252" i="7"/>
  <c r="M252" i="7" s="1"/>
  <c r="G255" i="7"/>
  <c r="M255" i="7" s="1"/>
  <c r="G258" i="7"/>
  <c r="M258" i="7" s="1"/>
  <c r="G261" i="7"/>
  <c r="M261" i="7" s="1"/>
  <c r="G265" i="7"/>
  <c r="M265" i="7" s="1"/>
  <c r="G266" i="7"/>
  <c r="M266" i="7" s="1"/>
  <c r="G271" i="7"/>
  <c r="M271" i="7" s="1"/>
  <c r="G272" i="7"/>
  <c r="M272" i="7" s="1"/>
  <c r="G275" i="7"/>
  <c r="M275" i="7" s="1"/>
  <c r="G276" i="7"/>
  <c r="M276" i="7" s="1"/>
  <c r="G277" i="7"/>
  <c r="M277" i="7" s="1"/>
  <c r="G278" i="7"/>
  <c r="M278" i="7" s="1"/>
  <c r="G279" i="7"/>
  <c r="M279" i="7" s="1"/>
  <c r="G281" i="7"/>
  <c r="M281" i="7" s="1"/>
  <c r="G283" i="7"/>
  <c r="M283" i="7" s="1"/>
  <c r="G284" i="7"/>
  <c r="M284" i="7" s="1"/>
  <c r="G285" i="7"/>
  <c r="M285" i="7" s="1"/>
  <c r="G286" i="7"/>
  <c r="M286" i="7" s="1"/>
  <c r="G287" i="7"/>
  <c r="M287" i="7" s="1"/>
  <c r="G288" i="7"/>
  <c r="M288" i="7" s="1"/>
  <c r="G292" i="7"/>
  <c r="M292" i="7" s="1"/>
  <c r="G293" i="7"/>
  <c r="M293" i="7" s="1"/>
  <c r="G294" i="7"/>
  <c r="M294" i="7" s="1"/>
  <c r="G295" i="7"/>
  <c r="M295" i="7" s="1"/>
  <c r="G297" i="7"/>
  <c r="M297" i="7" s="1"/>
  <c r="G299" i="7"/>
  <c r="M299" i="7" s="1"/>
  <c r="G300" i="7"/>
  <c r="M300" i="7" s="1"/>
  <c r="G304" i="7"/>
  <c r="M304" i="7" s="1"/>
  <c r="G306" i="7"/>
  <c r="M306" i="7" s="1"/>
  <c r="G307" i="7"/>
  <c r="M307" i="7" s="1"/>
  <c r="G308" i="7"/>
  <c r="M308" i="7" s="1"/>
  <c r="G309" i="7"/>
  <c r="M309" i="7" s="1"/>
  <c r="G310" i="7"/>
  <c r="M310" i="7" s="1"/>
  <c r="G311" i="7"/>
  <c r="M311" i="7" s="1"/>
  <c r="G312" i="7"/>
  <c r="M312" i="7" s="1"/>
  <c r="G318" i="7"/>
  <c r="M318" i="7" s="1"/>
  <c r="G321" i="7"/>
  <c r="M321" i="7" s="1"/>
  <c r="G324" i="7"/>
  <c r="M324" i="7" s="1"/>
  <c r="G327" i="7"/>
  <c r="M327" i="7" s="1"/>
  <c r="G329" i="7"/>
  <c r="M329" i="7" s="1"/>
  <c r="G334" i="7"/>
  <c r="M334" i="7" s="1"/>
  <c r="G338" i="7"/>
  <c r="M338" i="7" s="1"/>
  <c r="G340" i="7"/>
  <c r="M340" i="7" s="1"/>
  <c r="G343" i="7"/>
  <c r="M343" i="7" s="1"/>
  <c r="G346" i="7"/>
  <c r="M346" i="7" s="1"/>
  <c r="G347" i="7"/>
  <c r="M347" i="7" s="1"/>
  <c r="G358" i="7"/>
  <c r="M358" i="7" s="1"/>
  <c r="G371" i="7"/>
  <c r="K371" i="7"/>
  <c r="G372" i="7"/>
  <c r="M372" i="7" s="1"/>
  <c r="G373" i="7"/>
  <c r="M373" i="7" s="1"/>
  <c r="G374" i="7"/>
  <c r="M374" i="7" s="1"/>
  <c r="G376" i="7"/>
  <c r="M376" i="7" s="1"/>
  <c r="G377" i="7"/>
  <c r="M377" i="7" s="1"/>
  <c r="G378" i="7"/>
  <c r="M378" i="7" s="1"/>
  <c r="G379" i="7"/>
  <c r="M379" i="7" s="1"/>
  <c r="G380" i="7"/>
  <c r="M380" i="7" s="1"/>
  <c r="G381" i="7"/>
  <c r="M381" i="7" s="1"/>
  <c r="G382" i="7"/>
  <c r="M382" i="7" s="1"/>
  <c r="G383" i="7"/>
  <c r="M383" i="7" s="1"/>
  <c r="G384" i="7"/>
  <c r="M384" i="7" s="1"/>
  <c r="G385" i="7"/>
  <c r="M385" i="7" s="1"/>
  <c r="G386" i="7"/>
  <c r="M386" i="7" s="1"/>
  <c r="G387" i="7"/>
  <c r="M387" i="7" s="1"/>
  <c r="G388" i="7"/>
  <c r="M388" i="7" s="1"/>
  <c r="G391" i="7"/>
  <c r="M391" i="7" s="1"/>
  <c r="G392" i="7"/>
  <c r="M392" i="7" s="1"/>
  <c r="G394" i="7"/>
  <c r="M394" i="7" s="1"/>
  <c r="G395" i="7"/>
  <c r="M395" i="7" s="1"/>
  <c r="G396" i="7"/>
  <c r="M396" i="7" s="1"/>
  <c r="G397" i="7"/>
  <c r="M397" i="7" s="1"/>
  <c r="G400" i="7"/>
  <c r="M400" i="7" s="1"/>
  <c r="G401" i="7"/>
  <c r="M401" i="7" s="1"/>
  <c r="G402" i="7"/>
  <c r="M402" i="7" s="1"/>
  <c r="G404" i="7"/>
  <c r="M404" i="7" s="1"/>
  <c r="G405" i="7"/>
  <c r="M405" i="7" s="1"/>
  <c r="G406" i="7"/>
  <c r="M406" i="7" s="1"/>
  <c r="G407" i="7"/>
  <c r="M407" i="7" s="1"/>
  <c r="G408" i="7"/>
  <c r="M408" i="7" s="1"/>
  <c r="G409" i="7"/>
  <c r="M409" i="7" s="1"/>
  <c r="G410" i="7"/>
  <c r="M410" i="7" s="1"/>
  <c r="G412" i="7"/>
  <c r="M412" i="7" s="1"/>
  <c r="G413" i="7"/>
  <c r="M413" i="7" s="1"/>
  <c r="G416" i="7"/>
  <c r="M416" i="7" s="1"/>
  <c r="G419" i="7"/>
  <c r="M419" i="7" s="1"/>
  <c r="G421" i="7"/>
  <c r="M421" i="7" s="1"/>
  <c r="G422" i="7"/>
  <c r="M422" i="7" s="1"/>
  <c r="G423" i="7"/>
  <c r="M423" i="7" s="1"/>
  <c r="G424" i="7"/>
  <c r="M424" i="7" s="1"/>
  <c r="G426" i="7"/>
  <c r="M426" i="7" s="1"/>
  <c r="G427" i="7"/>
  <c r="M427" i="7" s="1"/>
  <c r="G428" i="7"/>
  <c r="M428" i="7" s="1"/>
  <c r="G429" i="7"/>
  <c r="M429" i="7" s="1"/>
  <c r="G430" i="7"/>
  <c r="M430" i="7" s="1"/>
  <c r="G432" i="7"/>
  <c r="M432" i="7" s="1"/>
  <c r="G434" i="7"/>
  <c r="M434" i="7" s="1"/>
  <c r="G435" i="7"/>
  <c r="M435" i="7" s="1"/>
  <c r="G436" i="7"/>
  <c r="M436" i="7" s="1"/>
  <c r="G437" i="7"/>
  <c r="M437" i="7" s="1"/>
  <c r="G438" i="7"/>
  <c r="M438" i="7" s="1"/>
  <c r="G442" i="7"/>
  <c r="M442" i="7" s="1"/>
  <c r="G446" i="7"/>
  <c r="M446" i="7" s="1"/>
  <c r="G448" i="7"/>
  <c r="M448" i="7" s="1"/>
  <c r="G449" i="7"/>
  <c r="M449" i="7" s="1"/>
  <c r="G450" i="7"/>
  <c r="M450" i="7" s="1"/>
  <c r="G451" i="7"/>
  <c r="M451" i="7" s="1"/>
  <c r="G454" i="7"/>
  <c r="M454" i="7" s="1"/>
  <c r="G455" i="7"/>
  <c r="M455" i="7" s="1"/>
  <c r="G460" i="7"/>
  <c r="M460" i="7" s="1"/>
  <c r="G466" i="7"/>
  <c r="M466" i="7" s="1"/>
  <c r="G469" i="7"/>
  <c r="M469" i="7" s="1"/>
  <c r="G470" i="7"/>
  <c r="M470" i="7" s="1"/>
  <c r="G471" i="7"/>
  <c r="M471" i="7" s="1"/>
  <c r="G473" i="7"/>
  <c r="M473" i="7" s="1"/>
  <c r="G474" i="7"/>
  <c r="M474" i="7" s="1"/>
  <c r="G478" i="7"/>
  <c r="M478" i="7" s="1"/>
  <c r="G481" i="7"/>
  <c r="M481" i="7" s="1"/>
  <c r="G483" i="7"/>
  <c r="M483" i="7" s="1"/>
  <c r="G484" i="7"/>
  <c r="M484" i="7" s="1"/>
  <c r="G485" i="7"/>
  <c r="M485" i="7" s="1"/>
  <c r="G487" i="7"/>
  <c r="M487" i="7" s="1"/>
  <c r="G489" i="7"/>
  <c r="M489" i="7" s="1"/>
  <c r="G492" i="7"/>
  <c r="M492" i="7" s="1"/>
  <c r="G493" i="7"/>
  <c r="M493" i="7" s="1"/>
  <c r="G496" i="7"/>
  <c r="M496" i="7" s="1"/>
  <c r="G499" i="7"/>
  <c r="M499" i="7" s="1"/>
  <c r="G502" i="7"/>
  <c r="M502" i="7" s="1"/>
  <c r="G503" i="7"/>
  <c r="M503" i="7" s="1"/>
  <c r="G507" i="7"/>
  <c r="M507" i="7" s="1"/>
  <c r="G508" i="7"/>
  <c r="M508" i="7" s="1"/>
  <c r="G512" i="7"/>
  <c r="M512" i="7" s="1"/>
  <c r="G515" i="7"/>
  <c r="M515" i="7" s="1"/>
  <c r="G518" i="7"/>
  <c r="M518" i="7" s="1"/>
  <c r="G523" i="7"/>
  <c r="M523" i="7" s="1"/>
  <c r="G525" i="7"/>
  <c r="M525" i="7" s="1"/>
  <c r="G526" i="7"/>
  <c r="M526" i="7" s="1"/>
  <c r="G527" i="7"/>
  <c r="M527" i="7" s="1"/>
  <c r="G528" i="7"/>
  <c r="M528" i="7" s="1"/>
  <c r="G535" i="7"/>
  <c r="M535" i="7" s="1"/>
  <c r="G536" i="7"/>
  <c r="M536" i="7" s="1"/>
  <c r="G537" i="7"/>
  <c r="M537" i="7" s="1"/>
  <c r="G538" i="7"/>
  <c r="M538" i="7" s="1"/>
  <c r="G539" i="7"/>
  <c r="M539" i="7" s="1"/>
  <c r="G540" i="7"/>
  <c r="M540" i="7" s="1"/>
  <c r="G544" i="7"/>
  <c r="M544" i="7" s="1"/>
  <c r="G546" i="7"/>
  <c r="M546" i="7" s="1"/>
  <c r="G556" i="7"/>
  <c r="M556" i="7" s="1"/>
  <c r="G563" i="7"/>
  <c r="M563" i="7" s="1"/>
  <c r="G564" i="7"/>
  <c r="M564" i="7" s="1"/>
  <c r="G565" i="7"/>
  <c r="M565" i="7" s="1"/>
  <c r="G567" i="7"/>
  <c r="M567" i="7" s="1"/>
  <c r="G568" i="7"/>
  <c r="M568" i="7" s="1"/>
  <c r="G571" i="7"/>
  <c r="M571" i="7" s="1"/>
  <c r="G573" i="7"/>
  <c r="M573" i="7" s="1"/>
  <c r="G577" i="7"/>
  <c r="M577" i="7" s="1"/>
  <c r="G583" i="7"/>
  <c r="M583" i="7" s="1"/>
  <c r="G590" i="7"/>
  <c r="M590" i="7" s="1"/>
  <c r="G593" i="7"/>
  <c r="M593" i="7" s="1"/>
  <c r="G595" i="7"/>
  <c r="M595" i="7" s="1"/>
  <c r="G596" i="7"/>
  <c r="M596" i="7" s="1"/>
  <c r="G597" i="7"/>
  <c r="M597" i="7" s="1"/>
  <c r="G599" i="7"/>
  <c r="M599" i="7" s="1"/>
  <c r="G600" i="7"/>
  <c r="M600" i="7" s="1"/>
  <c r="G602" i="7"/>
  <c r="M602" i="7" s="1"/>
  <c r="G612" i="7"/>
  <c r="K612" i="7"/>
  <c r="G613" i="7"/>
  <c r="M613" i="7" s="1"/>
  <c r="G614" i="7"/>
  <c r="M614" i="7" s="1"/>
  <c r="G615" i="7"/>
  <c r="M615" i="7" s="1"/>
  <c r="G616" i="7"/>
  <c r="M616" i="7" s="1"/>
  <c r="G617" i="7"/>
  <c r="M617" i="7" s="1"/>
  <c r="G621" i="7"/>
  <c r="M621" i="7" s="1"/>
  <c r="G622" i="7"/>
  <c r="M622" i="7" s="1"/>
  <c r="G623" i="7"/>
  <c r="M623" i="7" s="1"/>
  <c r="G626" i="7"/>
  <c r="M626" i="7" s="1"/>
  <c r="G627" i="7"/>
  <c r="M627" i="7" s="1"/>
  <c r="G628" i="7"/>
  <c r="M628" i="7" s="1"/>
  <c r="G629" i="7"/>
  <c r="M629" i="7" s="1"/>
  <c r="G630" i="7"/>
  <c r="M630" i="7" s="1"/>
  <c r="G631" i="7"/>
  <c r="M631" i="7" s="1"/>
  <c r="G632" i="7"/>
  <c r="M632" i="7" s="1"/>
  <c r="G636" i="7"/>
  <c r="M636" i="7" s="1"/>
  <c r="G637" i="7"/>
  <c r="M637" i="7" s="1"/>
  <c r="G638" i="7"/>
  <c r="M638" i="7" s="1"/>
  <c r="G639" i="7"/>
  <c r="M639" i="7" s="1"/>
  <c r="G10" i="8"/>
  <c r="G11" i="8"/>
  <c r="M11" i="8" s="1"/>
  <c r="G12" i="8"/>
  <c r="M12" i="8" s="1"/>
  <c r="G13" i="8"/>
  <c r="M13" i="8" s="1"/>
  <c r="G14" i="8"/>
  <c r="M14" i="8" s="1"/>
  <c r="G22" i="8"/>
  <c r="K22" i="8"/>
  <c r="G24" i="8"/>
  <c r="M24" i="8" s="1"/>
  <c r="G25" i="8"/>
  <c r="M25" i="8" s="1"/>
  <c r="G26" i="8"/>
  <c r="M26" i="8" s="1"/>
  <c r="G29" i="8"/>
  <c r="M29" i="8" s="1"/>
  <c r="G30" i="8"/>
  <c r="M30" i="8" s="1"/>
  <c r="G31" i="8"/>
  <c r="M31" i="8" s="1"/>
  <c r="G32" i="8"/>
  <c r="M32" i="8" s="1"/>
  <c r="G33" i="8"/>
  <c r="M33" i="8" s="1"/>
  <c r="G35" i="8"/>
  <c r="M35" i="8" s="1"/>
  <c r="G36" i="8"/>
  <c r="M36" i="8" s="1"/>
  <c r="G39" i="8"/>
  <c r="M39" i="8" s="1"/>
  <c r="G41" i="8"/>
  <c r="M41" i="8" s="1"/>
  <c r="G42" i="8"/>
  <c r="M42" i="8" s="1"/>
  <c r="G43" i="8"/>
  <c r="M43" i="8" s="1"/>
  <c r="G44" i="8"/>
  <c r="M44" i="8" s="1"/>
  <c r="G47" i="8"/>
  <c r="M47" i="8" s="1"/>
  <c r="G48" i="8"/>
  <c r="M48" i="8" s="1"/>
  <c r="G51" i="8"/>
  <c r="M51" i="8" s="1"/>
  <c r="G52" i="8"/>
  <c r="M52" i="8" s="1"/>
  <c r="G53" i="8"/>
  <c r="M53" i="8" s="1"/>
  <c r="G55" i="8"/>
  <c r="M55" i="8" s="1"/>
  <c r="G57" i="8"/>
  <c r="M57" i="8" s="1"/>
  <c r="G58" i="8"/>
  <c r="M58" i="8" s="1"/>
  <c r="G59" i="8"/>
  <c r="M59" i="8" s="1"/>
  <c r="G62" i="8"/>
  <c r="M62" i="8" s="1"/>
  <c r="G64" i="8"/>
  <c r="M64" i="8" s="1"/>
  <c r="G65" i="8"/>
  <c r="M65" i="8" s="1"/>
  <c r="G67" i="8"/>
  <c r="M67" i="8" s="1"/>
  <c r="G68" i="8"/>
  <c r="M68" i="8" s="1"/>
  <c r="G70" i="8"/>
  <c r="M70" i="8" s="1"/>
  <c r="G72" i="8"/>
  <c r="M72" i="8" s="1"/>
  <c r="G81" i="8"/>
  <c r="K81" i="8"/>
  <c r="G82" i="8"/>
  <c r="M82" i="8" s="1"/>
  <c r="G83" i="8"/>
  <c r="M83" i="8" s="1"/>
  <c r="G84" i="8"/>
  <c r="M84" i="8" s="1"/>
  <c r="G85" i="8"/>
  <c r="M85" i="8" s="1"/>
  <c r="G86" i="8"/>
  <c r="M86" i="8" s="1"/>
  <c r="G87" i="8"/>
  <c r="M87" i="8" s="1"/>
  <c r="G88" i="8"/>
  <c r="M88" i="8" s="1"/>
  <c r="G91" i="8"/>
  <c r="M91" i="8" s="1"/>
  <c r="G92" i="8"/>
  <c r="M92" i="8" s="1"/>
  <c r="G93" i="8"/>
  <c r="M93" i="8" s="1"/>
  <c r="G97" i="8"/>
  <c r="M97" i="8" s="1"/>
  <c r="G98" i="8"/>
  <c r="M98" i="8" s="1"/>
  <c r="G99" i="8"/>
  <c r="M99" i="8" s="1"/>
  <c r="G100" i="8"/>
  <c r="M100" i="8" s="1"/>
  <c r="G103" i="8"/>
  <c r="M103" i="8" s="1"/>
  <c r="G104" i="8"/>
  <c r="M104" i="8" s="1"/>
  <c r="G105" i="8"/>
  <c r="M105" i="8" s="1"/>
  <c r="G106" i="8"/>
  <c r="M106" i="8" s="1"/>
  <c r="G107" i="8"/>
  <c r="M107" i="8" s="1"/>
  <c r="G108" i="8"/>
  <c r="M108" i="8" s="1"/>
  <c r="G109" i="8"/>
  <c r="M109" i="8" s="1"/>
  <c r="G111" i="8"/>
  <c r="M111" i="8" s="1"/>
  <c r="G112" i="8"/>
  <c r="M112" i="8" s="1"/>
  <c r="G113" i="8"/>
  <c r="M113" i="8" s="1"/>
  <c r="G115" i="8"/>
  <c r="M115" i="8" s="1"/>
  <c r="G116" i="8"/>
  <c r="M116" i="8" s="1"/>
  <c r="G118" i="8"/>
  <c r="M118" i="8" s="1"/>
  <c r="G120" i="8"/>
  <c r="M120" i="8" s="1"/>
  <c r="G121" i="8"/>
  <c r="M121" i="8" s="1"/>
  <c r="G122" i="8"/>
  <c r="M122" i="8" s="1"/>
  <c r="G123" i="8"/>
  <c r="M123" i="8" s="1"/>
  <c r="G124" i="8"/>
  <c r="M124" i="8" s="1"/>
  <c r="G125" i="8"/>
  <c r="M125" i="8" s="1"/>
  <c r="G126" i="8"/>
  <c r="M126" i="8" s="1"/>
  <c r="G127" i="8"/>
  <c r="M127" i="8" s="1"/>
  <c r="G128" i="8"/>
  <c r="M128" i="8" s="1"/>
  <c r="G129" i="8"/>
  <c r="M129" i="8" s="1"/>
  <c r="G132" i="8"/>
  <c r="M132" i="8" s="1"/>
  <c r="G133" i="8"/>
  <c r="M133" i="8" s="1"/>
  <c r="G134" i="8"/>
  <c r="M134" i="8" s="1"/>
  <c r="G135" i="8"/>
  <c r="M135" i="8" s="1"/>
  <c r="G136" i="8"/>
  <c r="M136" i="8" s="1"/>
  <c r="G137" i="8"/>
  <c r="M137" i="8" s="1"/>
  <c r="G138" i="8"/>
  <c r="M138" i="8" s="1"/>
  <c r="G139" i="8"/>
  <c r="M139" i="8" s="1"/>
  <c r="G141" i="8"/>
  <c r="M141" i="8" s="1"/>
  <c r="G142" i="8"/>
  <c r="M142" i="8" s="1"/>
  <c r="G143" i="8"/>
  <c r="M143" i="8" s="1"/>
  <c r="G144" i="8"/>
  <c r="M144" i="8" s="1"/>
  <c r="G145" i="8"/>
  <c r="M145" i="8" s="1"/>
  <c r="G146" i="8"/>
  <c r="M146" i="8" s="1"/>
  <c r="G147" i="8"/>
  <c r="M147" i="8" s="1"/>
  <c r="G148" i="8"/>
  <c r="M148" i="8" s="1"/>
  <c r="G149" i="8"/>
  <c r="M149" i="8" s="1"/>
  <c r="G150" i="8"/>
  <c r="M150" i="8" s="1"/>
  <c r="G152" i="8"/>
  <c r="M152" i="8" s="1"/>
  <c r="G153" i="8"/>
  <c r="M153" i="8" s="1"/>
  <c r="G154" i="8"/>
  <c r="M154" i="8" s="1"/>
  <c r="G155" i="8"/>
  <c r="M155" i="8" s="1"/>
  <c r="G157" i="8"/>
  <c r="M157" i="8" s="1"/>
  <c r="G158" i="8"/>
  <c r="M158" i="8" s="1"/>
  <c r="G165" i="8"/>
  <c r="M165" i="8" s="1"/>
  <c r="G166" i="8"/>
  <c r="M166" i="8" s="1"/>
  <c r="G167" i="8"/>
  <c r="M167" i="8" s="1"/>
  <c r="G168" i="8"/>
  <c r="M168" i="8" s="1"/>
  <c r="G170" i="8"/>
  <c r="M170" i="8" s="1"/>
  <c r="G171" i="8"/>
  <c r="M171" i="8" s="1"/>
  <c r="G173" i="8"/>
  <c r="M173" i="8" s="1"/>
  <c r="G176" i="8"/>
  <c r="M176" i="8" s="1"/>
  <c r="G188" i="8"/>
  <c r="K188" i="8"/>
  <c r="G189" i="8"/>
  <c r="M189" i="8" s="1"/>
  <c r="G190" i="8"/>
  <c r="M190" i="8" s="1"/>
  <c r="G191" i="8"/>
  <c r="M191" i="8" s="1"/>
  <c r="G193" i="8"/>
  <c r="M193" i="8" s="1"/>
  <c r="G195" i="8"/>
  <c r="M195" i="8" s="1"/>
  <c r="G196" i="8"/>
  <c r="M196" i="8" s="1"/>
  <c r="G197" i="8"/>
  <c r="M197" i="8" s="1"/>
  <c r="G198" i="8"/>
  <c r="M198" i="8" s="1"/>
  <c r="G199" i="8"/>
  <c r="M199" i="8" s="1"/>
  <c r="G201" i="8"/>
  <c r="M201" i="8" s="1"/>
  <c r="G202" i="8"/>
  <c r="M202" i="8" s="1"/>
  <c r="G203" i="8"/>
  <c r="M203" i="8" s="1"/>
  <c r="G204" i="8"/>
  <c r="M204" i="8" s="1"/>
  <c r="G205" i="8"/>
  <c r="M205" i="8" s="1"/>
  <c r="G206" i="8"/>
  <c r="M206" i="8" s="1"/>
  <c r="G207" i="8"/>
  <c r="M207" i="8" s="1"/>
  <c r="G209" i="8"/>
  <c r="M209" i="8" s="1"/>
  <c r="G210" i="8"/>
  <c r="M210" i="8" s="1"/>
  <c r="G211" i="8"/>
  <c r="M211" i="8" s="1"/>
  <c r="G213" i="8"/>
  <c r="M213" i="8" s="1"/>
  <c r="G214" i="8"/>
  <c r="M214" i="8" s="1"/>
  <c r="G215" i="8"/>
  <c r="M215" i="8" s="1"/>
  <c r="G216" i="8"/>
  <c r="M216" i="8" s="1"/>
  <c r="G218" i="8"/>
  <c r="M218" i="8" s="1"/>
  <c r="G219" i="8"/>
  <c r="M219" i="8" s="1"/>
  <c r="G220" i="8"/>
  <c r="M220" i="8" s="1"/>
  <c r="G221" i="8"/>
  <c r="M221" i="8" s="1"/>
  <c r="G222" i="8"/>
  <c r="M222" i="8" s="1"/>
  <c r="G226" i="8"/>
  <c r="M226" i="8" s="1"/>
  <c r="G227" i="8"/>
  <c r="M227" i="8" s="1"/>
  <c r="G228" i="8"/>
  <c r="M228" i="8" s="1"/>
  <c r="G230" i="8"/>
  <c r="M230" i="8" s="1"/>
  <c r="G231" i="8"/>
  <c r="M231" i="8" s="1"/>
  <c r="G232" i="8"/>
  <c r="M232" i="8" s="1"/>
  <c r="G233" i="8"/>
  <c r="M233" i="8" s="1"/>
  <c r="G235" i="8"/>
  <c r="M235" i="8" s="1"/>
  <c r="G236" i="8"/>
  <c r="M236" i="8" s="1"/>
  <c r="G242" i="8"/>
  <c r="M242" i="8" s="1"/>
  <c r="G243" i="8"/>
  <c r="M243" i="8" s="1"/>
  <c r="G248" i="8"/>
  <c r="M248" i="8" s="1"/>
  <c r="G249" i="8"/>
  <c r="M249" i="8" s="1"/>
  <c r="G251" i="8"/>
  <c r="M251" i="8" s="1"/>
  <c r="G255" i="8"/>
  <c r="M255" i="8" s="1"/>
  <c r="G258" i="8"/>
  <c r="M258" i="8" s="1"/>
  <c r="G260" i="8"/>
  <c r="M260" i="8" s="1"/>
  <c r="G261" i="8"/>
  <c r="M261" i="8" s="1"/>
  <c r="G264" i="8"/>
  <c r="M264" i="8" s="1"/>
  <c r="G265" i="8"/>
  <c r="M265" i="8" s="1"/>
  <c r="G267" i="8"/>
  <c r="M267" i="8" s="1"/>
  <c r="G270" i="8"/>
  <c r="M270" i="8" s="1"/>
  <c r="G272" i="8"/>
  <c r="M272" i="8" s="1"/>
  <c r="G275" i="8"/>
  <c r="M275" i="8" s="1"/>
  <c r="G276" i="8"/>
  <c r="M276" i="8" s="1"/>
  <c r="G277" i="8"/>
  <c r="M277" i="8" s="1"/>
  <c r="G279" i="8"/>
  <c r="M279" i="8" s="1"/>
  <c r="G280" i="8"/>
  <c r="M280" i="8" s="1"/>
  <c r="G281" i="8"/>
  <c r="M281" i="8" s="1"/>
  <c r="G283" i="8"/>
  <c r="M283" i="8" s="1"/>
  <c r="G284" i="8"/>
  <c r="M284" i="8" s="1"/>
  <c r="G285" i="8"/>
  <c r="M285" i="8" s="1"/>
  <c r="G286" i="8"/>
  <c r="M286" i="8" s="1"/>
  <c r="G288" i="8"/>
  <c r="M288" i="8" s="1"/>
  <c r="G292" i="8"/>
  <c r="M292" i="8" s="1"/>
  <c r="G293" i="8"/>
  <c r="M293" i="8" s="1"/>
  <c r="G294" i="8"/>
  <c r="M294" i="8" s="1"/>
  <c r="G295" i="8"/>
  <c r="M295" i="8" s="1"/>
  <c r="G297" i="8"/>
  <c r="M297" i="8" s="1"/>
  <c r="G298" i="8"/>
  <c r="M298" i="8" s="1"/>
  <c r="G300" i="8"/>
  <c r="M300" i="8" s="1"/>
  <c r="G304" i="8"/>
  <c r="M304" i="8" s="1"/>
  <c r="G305" i="8"/>
  <c r="M305" i="8" s="1"/>
  <c r="G306" i="8"/>
  <c r="M306" i="8" s="1"/>
  <c r="G307" i="8"/>
  <c r="M307" i="8" s="1"/>
  <c r="G308" i="8"/>
  <c r="M308" i="8" s="1"/>
  <c r="G309" i="8"/>
  <c r="M309" i="8" s="1"/>
  <c r="G310" i="8"/>
  <c r="M310" i="8" s="1"/>
  <c r="G311" i="8"/>
  <c r="M311" i="8" s="1"/>
  <c r="G312" i="8"/>
  <c r="M312" i="8" s="1"/>
  <c r="G313" i="8"/>
  <c r="M313" i="8" s="1"/>
  <c r="G318" i="8"/>
  <c r="M318" i="8" s="1"/>
  <c r="G320" i="8"/>
  <c r="M320" i="8" s="1"/>
  <c r="G321" i="8"/>
  <c r="M321" i="8" s="1"/>
  <c r="G324" i="8"/>
  <c r="M324" i="8" s="1"/>
  <c r="G325" i="8"/>
  <c r="M325" i="8" s="1"/>
  <c r="G327" i="8"/>
  <c r="M327" i="8" s="1"/>
  <c r="G329" i="8"/>
  <c r="M329" i="8" s="1"/>
  <c r="G336" i="8"/>
  <c r="M336" i="8" s="1"/>
  <c r="G338" i="8"/>
  <c r="M338" i="8" s="1"/>
  <c r="G340" i="8"/>
  <c r="M340" i="8" s="1"/>
  <c r="G343" i="8"/>
  <c r="M343" i="8" s="1"/>
  <c r="G347" i="8"/>
  <c r="M347" i="8" s="1"/>
  <c r="G348" i="8"/>
  <c r="M348" i="8" s="1"/>
  <c r="G350" i="8"/>
  <c r="M350" i="8" s="1"/>
  <c r="G352" i="8"/>
  <c r="M352" i="8" s="1"/>
  <c r="G371" i="8"/>
  <c r="K371" i="8"/>
  <c r="G372" i="8"/>
  <c r="M372" i="8" s="1"/>
  <c r="G373" i="8"/>
  <c r="M373" i="8" s="1"/>
  <c r="G374" i="8"/>
  <c r="M374" i="8" s="1"/>
  <c r="G376" i="8"/>
  <c r="M376" i="8" s="1"/>
  <c r="G377" i="8"/>
  <c r="M377" i="8" s="1"/>
  <c r="G378" i="8"/>
  <c r="M378" i="8" s="1"/>
  <c r="G379" i="8"/>
  <c r="M379" i="8" s="1"/>
  <c r="G380" i="8"/>
  <c r="M380" i="8" s="1"/>
  <c r="G381" i="8"/>
  <c r="M381" i="8" s="1"/>
  <c r="G383" i="8"/>
  <c r="M383" i="8" s="1"/>
  <c r="G384" i="8"/>
  <c r="M384" i="8" s="1"/>
  <c r="G386" i="8"/>
  <c r="M386" i="8" s="1"/>
  <c r="G387" i="8"/>
  <c r="M387" i="8" s="1"/>
  <c r="G391" i="8"/>
  <c r="M391" i="8" s="1"/>
  <c r="G392" i="8"/>
  <c r="M392" i="8" s="1"/>
  <c r="G394" i="8"/>
  <c r="M394" i="8" s="1"/>
  <c r="G395" i="8"/>
  <c r="M395" i="8" s="1"/>
  <c r="G396" i="8"/>
  <c r="M396" i="8" s="1"/>
  <c r="G397" i="8"/>
  <c r="M397" i="8" s="1"/>
  <c r="G398" i="8"/>
  <c r="M398" i="8" s="1"/>
  <c r="G400" i="8"/>
  <c r="M400" i="8" s="1"/>
  <c r="G401" i="8"/>
  <c r="M401" i="8" s="1"/>
  <c r="G402" i="8"/>
  <c r="M402" i="8" s="1"/>
  <c r="G405" i="8"/>
  <c r="M405" i="8" s="1"/>
  <c r="G406" i="8"/>
  <c r="M406" i="8" s="1"/>
  <c r="G407" i="8"/>
  <c r="M407" i="8" s="1"/>
  <c r="G408" i="8"/>
  <c r="M408" i="8" s="1"/>
  <c r="G409" i="8"/>
  <c r="M409" i="8" s="1"/>
  <c r="G410" i="8"/>
  <c r="M410" i="8" s="1"/>
  <c r="G412" i="8"/>
  <c r="M412" i="8" s="1"/>
  <c r="G413" i="8"/>
  <c r="M413" i="8" s="1"/>
  <c r="G416" i="8"/>
  <c r="M416" i="8" s="1"/>
  <c r="G419" i="8"/>
  <c r="M419" i="8" s="1"/>
  <c r="G420" i="8"/>
  <c r="M420" i="8" s="1"/>
  <c r="G422" i="8"/>
  <c r="M422" i="8" s="1"/>
  <c r="G423" i="8"/>
  <c r="M423" i="8" s="1"/>
  <c r="G424" i="8"/>
  <c r="M424" i="8" s="1"/>
  <c r="G425" i="8"/>
  <c r="M425" i="8" s="1"/>
  <c r="G426" i="8"/>
  <c r="M426" i="8" s="1"/>
  <c r="G427" i="8"/>
  <c r="M427" i="8" s="1"/>
  <c r="G428" i="8"/>
  <c r="M428" i="8" s="1"/>
  <c r="G429" i="8"/>
  <c r="M429" i="8" s="1"/>
  <c r="G430" i="8"/>
  <c r="M430" i="8" s="1"/>
  <c r="G431" i="8"/>
  <c r="M431" i="8" s="1"/>
  <c r="G432" i="8"/>
  <c r="M432" i="8" s="1"/>
  <c r="G433" i="8"/>
  <c r="M433" i="8" s="1"/>
  <c r="G434" i="8"/>
  <c r="M434" i="8" s="1"/>
  <c r="G435" i="8"/>
  <c r="M435" i="8" s="1"/>
  <c r="G437" i="8"/>
  <c r="M437" i="8" s="1"/>
  <c r="G438" i="8"/>
  <c r="M438" i="8" s="1"/>
  <c r="G442" i="8"/>
  <c r="M442" i="8" s="1"/>
  <c r="G445" i="8"/>
  <c r="M445" i="8" s="1"/>
  <c r="G446" i="8"/>
  <c r="M446" i="8" s="1"/>
  <c r="G447" i="8"/>
  <c r="M447" i="8" s="1"/>
  <c r="G448" i="8"/>
  <c r="M448" i="8" s="1"/>
  <c r="G449" i="8"/>
  <c r="M449" i="8" s="1"/>
  <c r="G450" i="8"/>
  <c r="M450" i="8" s="1"/>
  <c r="G451" i="8"/>
  <c r="M451" i="8" s="1"/>
  <c r="G454" i="8"/>
  <c r="M454" i="8" s="1"/>
  <c r="G455" i="8"/>
  <c r="M455" i="8" s="1"/>
  <c r="G456" i="8"/>
  <c r="M456" i="8" s="1"/>
  <c r="G459" i="8"/>
  <c r="M459" i="8" s="1"/>
  <c r="G460" i="8"/>
  <c r="M460" i="8" s="1"/>
  <c r="G461" i="8"/>
  <c r="M461" i="8" s="1"/>
  <c r="G462" i="8"/>
  <c r="M462" i="8" s="1"/>
  <c r="G466" i="8"/>
  <c r="M466" i="8" s="1"/>
  <c r="G467" i="8"/>
  <c r="M467" i="8" s="1"/>
  <c r="G469" i="8"/>
  <c r="M469" i="8" s="1"/>
  <c r="G470" i="8"/>
  <c r="M470" i="8" s="1"/>
  <c r="G471" i="8"/>
  <c r="M471" i="8" s="1"/>
  <c r="G472" i="8"/>
  <c r="M472" i="8" s="1"/>
  <c r="G473" i="8"/>
  <c r="M473" i="8" s="1"/>
  <c r="G476" i="8"/>
  <c r="M476" i="8" s="1"/>
  <c r="G478" i="8"/>
  <c r="M478" i="8" s="1"/>
  <c r="G481" i="8"/>
  <c r="M481" i="8" s="1"/>
  <c r="G483" i="8"/>
  <c r="M483" i="8" s="1"/>
  <c r="G485" i="8"/>
  <c r="M485" i="8" s="1"/>
  <c r="G486" i="8"/>
  <c r="M486" i="8" s="1"/>
  <c r="G487" i="8"/>
  <c r="M487" i="8" s="1"/>
  <c r="G489" i="8"/>
  <c r="M489" i="8" s="1"/>
  <c r="G493" i="8"/>
  <c r="M493" i="8" s="1"/>
  <c r="G497" i="8"/>
  <c r="M497" i="8" s="1"/>
  <c r="G499" i="8"/>
  <c r="M499" i="8" s="1"/>
  <c r="G507" i="8"/>
  <c r="M507" i="8" s="1"/>
  <c r="G508" i="8"/>
  <c r="M508" i="8" s="1"/>
  <c r="G509" i="8"/>
  <c r="M509" i="8" s="1"/>
  <c r="G512" i="8"/>
  <c r="M512" i="8" s="1"/>
  <c r="G514" i="8"/>
  <c r="M514" i="8" s="1"/>
  <c r="G517" i="8"/>
  <c r="M517" i="8" s="1"/>
  <c r="G518" i="8"/>
  <c r="M518" i="8" s="1"/>
  <c r="G521" i="8"/>
  <c r="M521" i="8" s="1"/>
  <c r="G523" i="8"/>
  <c r="M523" i="8" s="1"/>
  <c r="G525" i="8"/>
  <c r="M525" i="8" s="1"/>
  <c r="G528" i="8"/>
  <c r="M528" i="8" s="1"/>
  <c r="G536" i="8"/>
  <c r="M536" i="8" s="1"/>
  <c r="G537" i="8"/>
  <c r="M537" i="8" s="1"/>
  <c r="G538" i="8"/>
  <c r="M538" i="8" s="1"/>
  <c r="G539" i="8"/>
  <c r="M539" i="8" s="1"/>
  <c r="G540" i="8"/>
  <c r="M540" i="8" s="1"/>
  <c r="G543" i="8"/>
  <c r="M543" i="8" s="1"/>
  <c r="G544" i="8"/>
  <c r="M544" i="8" s="1"/>
  <c r="G545" i="8"/>
  <c r="M545" i="8" s="1"/>
  <c r="G546" i="8"/>
  <c r="M546" i="8" s="1"/>
  <c r="G550" i="8"/>
  <c r="M550" i="8" s="1"/>
  <c r="G551" i="8"/>
  <c r="M551" i="8" s="1"/>
  <c r="G558" i="8"/>
  <c r="M558" i="8" s="1"/>
  <c r="G560" i="8"/>
  <c r="M560" i="8" s="1"/>
  <c r="G561" i="8"/>
  <c r="M561" i="8" s="1"/>
  <c r="G563" i="8"/>
  <c r="M563" i="8" s="1"/>
  <c r="G564" i="8"/>
  <c r="M564" i="8" s="1"/>
  <c r="G567" i="8"/>
  <c r="M567" i="8" s="1"/>
  <c r="G568" i="8"/>
  <c r="M568" i="8" s="1"/>
  <c r="G570" i="8"/>
  <c r="M570" i="8" s="1"/>
  <c r="G571" i="8"/>
  <c r="M571" i="8" s="1"/>
  <c r="G578" i="8"/>
  <c r="M578" i="8" s="1"/>
  <c r="G583" i="8"/>
  <c r="M583" i="8" s="1"/>
  <c r="G588" i="8"/>
  <c r="M588" i="8" s="1"/>
  <c r="G590" i="8"/>
  <c r="M590" i="8" s="1"/>
  <c r="G595" i="8"/>
  <c r="M595" i="8" s="1"/>
  <c r="G597" i="8"/>
  <c r="M597" i="8" s="1"/>
  <c r="G598" i="8"/>
  <c r="M598" i="8" s="1"/>
  <c r="G599" i="8"/>
  <c r="M599" i="8" s="1"/>
  <c r="G612" i="8"/>
  <c r="K612" i="8"/>
  <c r="G613" i="8"/>
  <c r="M613" i="8" s="1"/>
  <c r="G614" i="8"/>
  <c r="M614" i="8" s="1"/>
  <c r="G615" i="8"/>
  <c r="M615" i="8" s="1"/>
  <c r="G616" i="8"/>
  <c r="M616" i="8" s="1"/>
  <c r="G617" i="8"/>
  <c r="M617" i="8" s="1"/>
  <c r="G620" i="8"/>
  <c r="M620" i="8" s="1"/>
  <c r="G622" i="8"/>
  <c r="M622" i="8" s="1"/>
  <c r="G623" i="8"/>
  <c r="M623" i="8" s="1"/>
  <c r="G626" i="8"/>
  <c r="M626" i="8" s="1"/>
  <c r="G627" i="8"/>
  <c r="M627" i="8" s="1"/>
  <c r="G628" i="8"/>
  <c r="M628" i="8" s="1"/>
  <c r="G629" i="8"/>
  <c r="M629" i="8" s="1"/>
  <c r="G630" i="8"/>
  <c r="M630" i="8" s="1"/>
  <c r="G631" i="8"/>
  <c r="M631" i="8" s="1"/>
  <c r="G636" i="8"/>
  <c r="M636" i="8" s="1"/>
  <c r="G638" i="8"/>
  <c r="M638" i="8" s="1"/>
  <c r="G639" i="8"/>
  <c r="M639" i="8" s="1"/>
  <c r="C9" i="9"/>
  <c r="K9" i="9" s="1"/>
  <c r="C12" i="9"/>
  <c r="G22" i="9"/>
  <c r="K22" i="9"/>
  <c r="G23" i="9"/>
  <c r="M23" i="9" s="1"/>
  <c r="G24" i="9"/>
  <c r="M24" i="9" s="1"/>
  <c r="G29" i="9"/>
  <c r="M29" i="9" s="1"/>
  <c r="G32" i="9"/>
  <c r="M32" i="9" s="1"/>
  <c r="G33" i="9"/>
  <c r="M33" i="9" s="1"/>
  <c r="G42" i="9"/>
  <c r="M42" i="9" s="1"/>
  <c r="G47" i="9"/>
  <c r="M47" i="9" s="1"/>
  <c r="G48" i="9"/>
  <c r="M48" i="9" s="1"/>
  <c r="G53" i="9"/>
  <c r="M53" i="9" s="1"/>
  <c r="G54" i="9"/>
  <c r="M54" i="9" s="1"/>
  <c r="G56" i="9"/>
  <c r="M56" i="9" s="1"/>
  <c r="G62" i="9"/>
  <c r="M62" i="9" s="1"/>
  <c r="G64" i="9"/>
  <c r="M64" i="9" s="1"/>
  <c r="G65" i="9"/>
  <c r="M65" i="9" s="1"/>
  <c r="G67" i="9"/>
  <c r="M67" i="9" s="1"/>
  <c r="G70" i="9"/>
  <c r="M70" i="9" s="1"/>
  <c r="G72" i="9"/>
  <c r="M72" i="9" s="1"/>
  <c r="G81" i="9"/>
  <c r="K81" i="9"/>
  <c r="G82" i="9"/>
  <c r="M82" i="9" s="1"/>
  <c r="G83" i="9"/>
  <c r="M83" i="9" s="1"/>
  <c r="G84" i="9"/>
  <c r="M84" i="9" s="1"/>
  <c r="G85" i="9"/>
  <c r="M85" i="9" s="1"/>
  <c r="G86" i="9"/>
  <c r="M86" i="9" s="1"/>
  <c r="G88" i="9"/>
  <c r="M88" i="9" s="1"/>
  <c r="G91" i="9"/>
  <c r="M91" i="9" s="1"/>
  <c r="G92" i="9"/>
  <c r="M92" i="9" s="1"/>
  <c r="G93" i="9"/>
  <c r="M93" i="9" s="1"/>
  <c r="G97" i="9"/>
  <c r="M97" i="9" s="1"/>
  <c r="G99" i="9"/>
  <c r="M99" i="9" s="1"/>
  <c r="G100" i="9"/>
  <c r="M100" i="9" s="1"/>
  <c r="G103" i="9"/>
  <c r="M103" i="9" s="1"/>
  <c r="G105" i="9"/>
  <c r="M105" i="9" s="1"/>
  <c r="G106" i="9"/>
  <c r="M106" i="9" s="1"/>
  <c r="G107" i="9"/>
  <c r="M107" i="9" s="1"/>
  <c r="G108" i="9"/>
  <c r="M108" i="9" s="1"/>
  <c r="G111" i="9"/>
  <c r="M111" i="9" s="1"/>
  <c r="G112" i="9"/>
  <c r="M112" i="9" s="1"/>
  <c r="G115" i="9"/>
  <c r="M115" i="9" s="1"/>
  <c r="G116" i="9"/>
  <c r="M116" i="9" s="1"/>
  <c r="G118" i="9"/>
  <c r="M118" i="9" s="1"/>
  <c r="G119" i="9"/>
  <c r="M119" i="9" s="1"/>
  <c r="G123" i="9"/>
  <c r="M123" i="9" s="1"/>
  <c r="G124" i="9"/>
  <c r="M124" i="9" s="1"/>
  <c r="G125" i="9"/>
  <c r="M125" i="9" s="1"/>
  <c r="G127" i="9"/>
  <c r="M127" i="9" s="1"/>
  <c r="G128" i="9"/>
  <c r="M128" i="9" s="1"/>
  <c r="G129" i="9"/>
  <c r="M129" i="9" s="1"/>
  <c r="G132" i="9"/>
  <c r="M132" i="9" s="1"/>
  <c r="G133" i="9"/>
  <c r="M133" i="9" s="1"/>
  <c r="G135" i="9"/>
  <c r="M135" i="9" s="1"/>
  <c r="G137" i="9"/>
  <c r="M137" i="9" s="1"/>
  <c r="G139" i="9"/>
  <c r="M139" i="9" s="1"/>
  <c r="G141" i="9"/>
  <c r="M141" i="9" s="1"/>
  <c r="G142" i="9"/>
  <c r="M142" i="9" s="1"/>
  <c r="G144" i="9"/>
  <c r="M144" i="9" s="1"/>
  <c r="G145" i="9"/>
  <c r="M145" i="9" s="1"/>
  <c r="G146" i="9"/>
  <c r="M146" i="9" s="1"/>
  <c r="G147" i="9"/>
  <c r="M147" i="9" s="1"/>
  <c r="G148" i="9"/>
  <c r="M148" i="9" s="1"/>
  <c r="G149" i="9"/>
  <c r="M149" i="9" s="1"/>
  <c r="G150" i="9"/>
  <c r="M150" i="9" s="1"/>
  <c r="G152" i="9"/>
  <c r="M152" i="9" s="1"/>
  <c r="G153" i="9"/>
  <c r="M153" i="9" s="1"/>
  <c r="G154" i="9"/>
  <c r="M154" i="9" s="1"/>
  <c r="G155" i="9"/>
  <c r="M155" i="9" s="1"/>
  <c r="G156" i="9"/>
  <c r="M156" i="9" s="1"/>
  <c r="H165" i="9"/>
  <c r="N165" i="9" s="1"/>
  <c r="I166" i="9"/>
  <c r="H168" i="9"/>
  <c r="N168" i="9" s="1"/>
  <c r="H170" i="9"/>
  <c r="N170" i="9" s="1"/>
  <c r="L188" i="9"/>
  <c r="H191" i="9"/>
  <c r="N191" i="9" s="1"/>
  <c r="H195" i="9"/>
  <c r="N195" i="9" s="1"/>
  <c r="G201" i="9"/>
  <c r="M201" i="9" s="1"/>
  <c r="G215" i="9"/>
  <c r="M215" i="9" s="1"/>
  <c r="G216" i="9"/>
  <c r="M216" i="9" s="1"/>
  <c r="H220" i="9"/>
  <c r="N220" i="9" s="1"/>
  <c r="H221" i="9"/>
  <c r="N221" i="9" s="1"/>
  <c r="H222" i="9"/>
  <c r="N222" i="9" s="1"/>
  <c r="H223" i="9"/>
  <c r="N223" i="9" s="1"/>
  <c r="H226" i="9"/>
  <c r="N226" i="9" s="1"/>
  <c r="H227" i="9"/>
  <c r="N227" i="9" s="1"/>
  <c r="H230" i="9"/>
  <c r="N230" i="9" s="1"/>
  <c r="H231" i="9"/>
  <c r="N231" i="9" s="1"/>
  <c r="H248" i="9"/>
  <c r="N248" i="9" s="1"/>
  <c r="N253" i="9"/>
  <c r="G258" i="9"/>
  <c r="M258" i="9" s="1"/>
  <c r="H261" i="9"/>
  <c r="N261" i="9" s="1"/>
  <c r="H267" i="9"/>
  <c r="N267" i="9" s="1"/>
  <c r="H270" i="9"/>
  <c r="N270" i="9" s="1"/>
  <c r="H271" i="9"/>
  <c r="N271" i="9" s="1"/>
  <c r="G272" i="9"/>
  <c r="M272" i="9" s="1"/>
  <c r="H276" i="9"/>
  <c r="N276" i="9" s="1"/>
  <c r="G277" i="9"/>
  <c r="M277" i="9" s="1"/>
  <c r="G279" i="9"/>
  <c r="M279" i="9" s="1"/>
  <c r="H287" i="9"/>
  <c r="N287" i="9" s="1"/>
  <c r="G292" i="9"/>
  <c r="M292" i="9" s="1"/>
  <c r="G293" i="9"/>
  <c r="M293" i="9" s="1"/>
  <c r="G294" i="9"/>
  <c r="M294" i="9" s="1"/>
  <c r="H306" i="9"/>
  <c r="N306" i="9" s="1"/>
  <c r="H307" i="9"/>
  <c r="N307" i="9" s="1"/>
  <c r="G309" i="9"/>
  <c r="M309" i="9" s="1"/>
  <c r="G310" i="9"/>
  <c r="M310" i="9" s="1"/>
  <c r="G311" i="9"/>
  <c r="M311" i="9" s="1"/>
  <c r="H318" i="9"/>
  <c r="N318" i="9" s="1"/>
  <c r="G324" i="9"/>
  <c r="M324" i="9" s="1"/>
  <c r="G325" i="9"/>
  <c r="M325" i="9" s="1"/>
  <c r="H335" i="9"/>
  <c r="N335" i="9" s="1"/>
  <c r="G338" i="9"/>
  <c r="M338" i="9" s="1"/>
  <c r="H343" i="9"/>
  <c r="N343" i="9" s="1"/>
  <c r="G344" i="9"/>
  <c r="M344" i="9" s="1"/>
  <c r="G354" i="9"/>
  <c r="M354" i="9" s="1"/>
  <c r="G371" i="9"/>
  <c r="M371" i="9" s="1"/>
  <c r="G372" i="9"/>
  <c r="M372" i="9" s="1"/>
  <c r="G373" i="9"/>
  <c r="M373" i="9" s="1"/>
  <c r="G374" i="9"/>
  <c r="M374" i="9" s="1"/>
  <c r="H377" i="9"/>
  <c r="N377" i="9" s="1"/>
  <c r="H378" i="9"/>
  <c r="N378" i="9" s="1"/>
  <c r="H379" i="9"/>
  <c r="N379" i="9" s="1"/>
  <c r="M389" i="9"/>
  <c r="H391" i="9"/>
  <c r="N391" i="9" s="1"/>
  <c r="H392" i="9"/>
  <c r="N392" i="9" s="1"/>
  <c r="N393" i="9"/>
  <c r="G394" i="9"/>
  <c r="M394" i="9" s="1"/>
  <c r="H400" i="9"/>
  <c r="N400" i="9" s="1"/>
  <c r="H401" i="9"/>
  <c r="N401" i="9" s="1"/>
  <c r="H402" i="9"/>
  <c r="N402" i="9" s="1"/>
  <c r="G412" i="9"/>
  <c r="M412" i="9" s="1"/>
  <c r="G415" i="9"/>
  <c r="M415" i="9" s="1"/>
  <c r="G416" i="9"/>
  <c r="M416" i="9" s="1"/>
  <c r="G422" i="9"/>
  <c r="M422" i="9" s="1"/>
  <c r="G423" i="9"/>
  <c r="M423" i="9" s="1"/>
  <c r="G424" i="9"/>
  <c r="M424" i="9" s="1"/>
  <c r="H428" i="9"/>
  <c r="N428" i="9" s="1"/>
  <c r="H429" i="9"/>
  <c r="N429" i="9" s="1"/>
  <c r="H430" i="9"/>
  <c r="N430" i="9" s="1"/>
  <c r="M433" i="9"/>
  <c r="G442" i="9"/>
  <c r="M442" i="9" s="1"/>
  <c r="M443" i="9"/>
  <c r="H448" i="9"/>
  <c r="N448" i="9" s="1"/>
  <c r="M449" i="9"/>
  <c r="N454" i="9"/>
  <c r="G455" i="9"/>
  <c r="M455" i="9" s="1"/>
  <c r="H460" i="9"/>
  <c r="N460" i="9" s="1"/>
  <c r="M461" i="9"/>
  <c r="G470" i="9"/>
  <c r="M470" i="9" s="1"/>
  <c r="G471" i="9"/>
  <c r="M471" i="9" s="1"/>
  <c r="G472" i="9"/>
  <c r="M472" i="9" s="1"/>
  <c r="H483" i="9"/>
  <c r="N483" i="9" s="1"/>
  <c r="H484" i="9"/>
  <c r="N484" i="9" s="1"/>
  <c r="G485" i="9"/>
  <c r="M485" i="9" s="1"/>
  <c r="N488" i="9"/>
  <c r="M489" i="9"/>
  <c r="H493" i="9"/>
  <c r="N493" i="9" s="1"/>
  <c r="H494" i="9"/>
  <c r="N494" i="9" s="1"/>
  <c r="M495" i="9"/>
  <c r="H497" i="9"/>
  <c r="N497" i="9" s="1"/>
  <c r="H498" i="9"/>
  <c r="N498" i="9" s="1"/>
  <c r="G499" i="9"/>
  <c r="M499" i="9" s="1"/>
  <c r="H502" i="9"/>
  <c r="N502" i="9" s="1"/>
  <c r="N504" i="9"/>
  <c r="H507" i="9"/>
  <c r="N507" i="9" s="1"/>
  <c r="G511" i="9"/>
  <c r="M511" i="9" s="1"/>
  <c r="N513" i="9"/>
  <c r="H514" i="9"/>
  <c r="N514" i="9" s="1"/>
  <c r="N515" i="9"/>
  <c r="H518" i="9"/>
  <c r="N518" i="9" s="1"/>
  <c r="H523" i="9"/>
  <c r="N523" i="9" s="1"/>
  <c r="N526" i="9"/>
  <c r="N530" i="9"/>
  <c r="G533" i="9"/>
  <c r="M533" i="9" s="1"/>
  <c r="M535" i="9"/>
  <c r="G538" i="9"/>
  <c r="M538" i="9" s="1"/>
  <c r="H543" i="9"/>
  <c r="N543" i="9" s="1"/>
  <c r="H544" i="9"/>
  <c r="N544" i="9" s="1"/>
  <c r="H545" i="9"/>
  <c r="N545" i="9" s="1"/>
  <c r="G546" i="9"/>
  <c r="M546" i="9" s="1"/>
  <c r="M553" i="9"/>
  <c r="H558" i="9"/>
  <c r="N558" i="9" s="1"/>
  <c r="N566" i="9"/>
  <c r="G567" i="9"/>
  <c r="M567" i="9" s="1"/>
  <c r="G568" i="9"/>
  <c r="M568" i="9" s="1"/>
  <c r="G571" i="9"/>
  <c r="M571" i="9" s="1"/>
  <c r="G573" i="9"/>
  <c r="M573" i="9" s="1"/>
  <c r="H580" i="9"/>
  <c r="N580" i="9" s="1"/>
  <c r="M583" i="9"/>
  <c r="H585" i="9"/>
  <c r="N585" i="9" s="1"/>
  <c r="H588" i="9"/>
  <c r="N588" i="9" s="1"/>
  <c r="H589" i="9"/>
  <c r="N589" i="9" s="1"/>
  <c r="G590" i="9"/>
  <c r="M590" i="9" s="1"/>
  <c r="M591" i="9"/>
  <c r="N596" i="9"/>
  <c r="G597" i="9"/>
  <c r="M597" i="9" s="1"/>
  <c r="M598" i="9"/>
  <c r="H600" i="9"/>
  <c r="N600" i="9" s="1"/>
  <c r="N604" i="9"/>
  <c r="G612" i="9"/>
  <c r="M612" i="9" s="1"/>
  <c r="M613" i="9"/>
  <c r="H620" i="9"/>
  <c r="N620" i="9" s="1"/>
  <c r="M621" i="9"/>
  <c r="G625" i="9"/>
  <c r="M625" i="9" s="1"/>
  <c r="G626" i="9"/>
  <c r="M626" i="9" s="1"/>
  <c r="M627" i="9"/>
  <c r="G636" i="9"/>
  <c r="M636" i="9" s="1"/>
  <c r="M637" i="9"/>
  <c r="M638" i="9"/>
  <c r="G639" i="9"/>
  <c r="M639" i="9" s="1"/>
  <c r="C9" i="10"/>
  <c r="G11" i="10" s="1"/>
  <c r="M11" i="10" s="1"/>
  <c r="D10" i="10"/>
  <c r="D11" i="10"/>
  <c r="K22" i="10"/>
  <c r="G24" i="10"/>
  <c r="M24" i="10" s="1"/>
  <c r="M26" i="10"/>
  <c r="G33" i="10"/>
  <c r="M33" i="10" s="1"/>
  <c r="H35" i="10"/>
  <c r="N35" i="10" s="1"/>
  <c r="N41" i="10"/>
  <c r="N42" i="10"/>
  <c r="H43" i="10"/>
  <c r="N43" i="10" s="1"/>
  <c r="H47" i="10"/>
  <c r="N47" i="10" s="1"/>
  <c r="N52" i="10"/>
  <c r="H53" i="10"/>
  <c r="N53" i="10" s="1"/>
  <c r="H56" i="10"/>
  <c r="N56" i="10" s="1"/>
  <c r="H58" i="10"/>
  <c r="N58" i="10" s="1"/>
  <c r="G73" i="10"/>
  <c r="M73" i="10" s="1"/>
  <c r="L81" i="10"/>
  <c r="N92" i="10"/>
  <c r="H99" i="10"/>
  <c r="N99" i="10" s="1"/>
  <c r="H108" i="10"/>
  <c r="N108" i="10" s="1"/>
  <c r="H109" i="10"/>
  <c r="N109" i="10" s="1"/>
  <c r="H115" i="10"/>
  <c r="N115" i="10" s="1"/>
  <c r="N122" i="10"/>
  <c r="H128" i="10"/>
  <c r="N128" i="10" s="1"/>
  <c r="H129" i="10"/>
  <c r="N129" i="10" s="1"/>
  <c r="N130" i="10"/>
  <c r="H139" i="10"/>
  <c r="N139" i="10" s="1"/>
  <c r="H142" i="10"/>
  <c r="N142" i="10" s="1"/>
  <c r="H145" i="10"/>
  <c r="N145" i="10" s="1"/>
  <c r="H149" i="10"/>
  <c r="N149" i="10" s="1"/>
  <c r="H150" i="10"/>
  <c r="N150" i="10" s="1"/>
  <c r="H157" i="10"/>
  <c r="N157" i="10" s="1"/>
  <c r="H158" i="10"/>
  <c r="N158" i="10" s="1"/>
  <c r="H168" i="10"/>
  <c r="N168" i="10" s="1"/>
  <c r="N172" i="10"/>
  <c r="H175" i="10"/>
  <c r="N175" i="10" s="1"/>
  <c r="H193" i="10"/>
  <c r="N193" i="10" s="1"/>
  <c r="H197" i="10"/>
  <c r="N197" i="10" s="1"/>
  <c r="H201" i="10"/>
  <c r="N201" i="10" s="1"/>
  <c r="H204" i="10"/>
  <c r="N204" i="10" s="1"/>
  <c r="H205" i="10"/>
  <c r="N205" i="10" s="1"/>
  <c r="N214" i="10"/>
  <c r="H215" i="10"/>
  <c r="N215" i="10" s="1"/>
  <c r="H226" i="10"/>
  <c r="N226" i="10" s="1"/>
  <c r="H230" i="10"/>
  <c r="N230" i="10" s="1"/>
  <c r="H231" i="10"/>
  <c r="N231" i="10" s="1"/>
  <c r="N248" i="10"/>
  <c r="N249" i="10"/>
  <c r="H252" i="10"/>
  <c r="N252" i="10" s="1"/>
  <c r="N253" i="10"/>
  <c r="H280" i="10"/>
  <c r="N280" i="10" s="1"/>
  <c r="H287" i="10"/>
  <c r="N287" i="10" s="1"/>
  <c r="N294" i="10"/>
  <c r="H297" i="10"/>
  <c r="N297" i="10" s="1"/>
  <c r="H309" i="10"/>
  <c r="N309" i="10" s="1"/>
  <c r="H318" i="10"/>
  <c r="N318" i="10" s="1"/>
  <c r="N321" i="10"/>
  <c r="H324" i="10"/>
  <c r="N324" i="10" s="1"/>
  <c r="H325" i="10"/>
  <c r="N325" i="10" s="1"/>
  <c r="H338" i="10"/>
  <c r="N338" i="10" s="1"/>
  <c r="H347" i="10"/>
  <c r="N347" i="10" s="1"/>
  <c r="H378" i="10"/>
  <c r="N378" i="10" s="1"/>
  <c r="N379" i="10"/>
  <c r="N380" i="10"/>
  <c r="H387" i="10"/>
  <c r="N387" i="10" s="1"/>
  <c r="H388" i="10"/>
  <c r="N388" i="10" s="1"/>
  <c r="N396" i="10"/>
  <c r="N401" i="10"/>
  <c r="H402" i="10"/>
  <c r="N402" i="10" s="1"/>
  <c r="N407" i="10"/>
  <c r="H410" i="10"/>
  <c r="N410" i="10" s="1"/>
  <c r="H420" i="10"/>
  <c r="N420" i="10" s="1"/>
  <c r="H423" i="10"/>
  <c r="N423" i="10" s="1"/>
  <c r="H438" i="10"/>
  <c r="N438" i="10" s="1"/>
  <c r="H445" i="10"/>
  <c r="N445" i="10" s="1"/>
  <c r="H446" i="10"/>
  <c r="N446" i="10" s="1"/>
  <c r="H447" i="10"/>
  <c r="N447" i="10" s="1"/>
  <c r="H448" i="10"/>
  <c r="N448" i="10" s="1"/>
  <c r="N449" i="10"/>
  <c r="H450" i="10"/>
  <c r="N450" i="10" s="1"/>
  <c r="N462" i="10"/>
  <c r="H478" i="10"/>
  <c r="N478" i="10" s="1"/>
  <c r="H480" i="10"/>
  <c r="N480" i="10" s="1"/>
  <c r="H485" i="10"/>
  <c r="N485" i="10" s="1"/>
  <c r="H491" i="10"/>
  <c r="N491" i="10" s="1"/>
  <c r="H371" i="6"/>
  <c r="L371" i="6"/>
  <c r="H372" i="6"/>
  <c r="N372" i="6" s="1"/>
  <c r="H373" i="6"/>
  <c r="N373" i="6" s="1"/>
  <c r="H374" i="6"/>
  <c r="N374" i="6" s="1"/>
  <c r="H375" i="6"/>
  <c r="N375" i="6" s="1"/>
  <c r="H376" i="6"/>
  <c r="N376" i="6" s="1"/>
  <c r="H377" i="6"/>
  <c r="N377" i="6" s="1"/>
  <c r="H378" i="6"/>
  <c r="N378" i="6" s="1"/>
  <c r="H379" i="6"/>
  <c r="N379" i="6" s="1"/>
  <c r="H380" i="6"/>
  <c r="N380" i="6" s="1"/>
  <c r="H381" i="6"/>
  <c r="N381" i="6" s="1"/>
  <c r="H382" i="6"/>
  <c r="N382" i="6" s="1"/>
  <c r="H383" i="6"/>
  <c r="N383" i="6" s="1"/>
  <c r="H384" i="6"/>
  <c r="N384" i="6" s="1"/>
  <c r="H385" i="6"/>
  <c r="N385" i="6" s="1"/>
  <c r="H386" i="6"/>
  <c r="N386" i="6" s="1"/>
  <c r="H387" i="6"/>
  <c r="N387" i="6" s="1"/>
  <c r="H388" i="6"/>
  <c r="N388" i="6" s="1"/>
  <c r="H389" i="6"/>
  <c r="N389" i="6" s="1"/>
  <c r="H390" i="6"/>
  <c r="N390" i="6" s="1"/>
  <c r="H391" i="6"/>
  <c r="N391" i="6" s="1"/>
  <c r="H392" i="6"/>
  <c r="N392" i="6" s="1"/>
  <c r="H393" i="6"/>
  <c r="N393" i="6" s="1"/>
  <c r="H394" i="6"/>
  <c r="N394" i="6" s="1"/>
  <c r="H395" i="6"/>
  <c r="N395" i="6" s="1"/>
  <c r="H396" i="6"/>
  <c r="N396" i="6" s="1"/>
  <c r="H397" i="6"/>
  <c r="N397" i="6" s="1"/>
  <c r="H398" i="6"/>
  <c r="N398" i="6" s="1"/>
  <c r="H399" i="6"/>
  <c r="N399" i="6" s="1"/>
  <c r="H400" i="6"/>
  <c r="N400" i="6" s="1"/>
  <c r="H401" i="6"/>
  <c r="N401" i="6" s="1"/>
  <c r="H402" i="6"/>
  <c r="N402" i="6" s="1"/>
  <c r="H404" i="6"/>
  <c r="N404" i="6" s="1"/>
  <c r="H405" i="6"/>
  <c r="N405" i="6" s="1"/>
  <c r="H406" i="6"/>
  <c r="N406" i="6" s="1"/>
  <c r="H407" i="6"/>
  <c r="N407" i="6" s="1"/>
  <c r="H408" i="6"/>
  <c r="N408" i="6" s="1"/>
  <c r="H409" i="6"/>
  <c r="N409" i="6" s="1"/>
  <c r="H410" i="6"/>
  <c r="N410" i="6" s="1"/>
  <c r="H411" i="6"/>
  <c r="N411" i="6" s="1"/>
  <c r="H412" i="6"/>
  <c r="N412" i="6" s="1"/>
  <c r="H413" i="6"/>
  <c r="N413" i="6" s="1"/>
  <c r="H414" i="6"/>
  <c r="N414" i="6" s="1"/>
  <c r="H415" i="6"/>
  <c r="N415" i="6" s="1"/>
  <c r="H416" i="6"/>
  <c r="N416" i="6" s="1"/>
  <c r="H419" i="6"/>
  <c r="N419" i="6" s="1"/>
  <c r="H420" i="6"/>
  <c r="N420" i="6" s="1"/>
  <c r="H421" i="6"/>
  <c r="N421" i="6" s="1"/>
  <c r="H422" i="6"/>
  <c r="N422" i="6" s="1"/>
  <c r="H423" i="6"/>
  <c r="N423" i="6" s="1"/>
  <c r="H424" i="6"/>
  <c r="N424" i="6" s="1"/>
  <c r="H425" i="6"/>
  <c r="N425" i="6" s="1"/>
  <c r="H426" i="6"/>
  <c r="N426" i="6" s="1"/>
  <c r="H427" i="6"/>
  <c r="N427" i="6" s="1"/>
  <c r="H428" i="6"/>
  <c r="N428" i="6" s="1"/>
  <c r="H429" i="6"/>
  <c r="N429" i="6" s="1"/>
  <c r="H430" i="6"/>
  <c r="N430" i="6" s="1"/>
  <c r="H431" i="6"/>
  <c r="N431" i="6" s="1"/>
  <c r="H432" i="6"/>
  <c r="N432" i="6" s="1"/>
  <c r="H433" i="6"/>
  <c r="N433" i="6" s="1"/>
  <c r="H434" i="6"/>
  <c r="N434" i="6" s="1"/>
  <c r="H435" i="6"/>
  <c r="N435" i="6" s="1"/>
  <c r="H436" i="6"/>
  <c r="N436" i="6" s="1"/>
  <c r="H437" i="6"/>
  <c r="N437" i="6" s="1"/>
  <c r="H438" i="6"/>
  <c r="N438" i="6" s="1"/>
  <c r="H441" i="6"/>
  <c r="N441" i="6" s="1"/>
  <c r="H442" i="6"/>
  <c r="N442" i="6" s="1"/>
  <c r="H443" i="6"/>
  <c r="N443" i="6" s="1"/>
  <c r="H444" i="6"/>
  <c r="N444" i="6" s="1"/>
  <c r="H445" i="6"/>
  <c r="N445" i="6" s="1"/>
  <c r="H446" i="6"/>
  <c r="N446" i="6" s="1"/>
  <c r="H447" i="6"/>
  <c r="N447" i="6" s="1"/>
  <c r="H448" i="6"/>
  <c r="N448" i="6" s="1"/>
  <c r="H449" i="6"/>
  <c r="N449" i="6" s="1"/>
  <c r="H450" i="6"/>
  <c r="N450" i="6" s="1"/>
  <c r="H451" i="6"/>
  <c r="N451" i="6" s="1"/>
  <c r="H454" i="6"/>
  <c r="N454" i="6" s="1"/>
  <c r="H455" i="6"/>
  <c r="N455" i="6" s="1"/>
  <c r="H456" i="6"/>
  <c r="N456" i="6" s="1"/>
  <c r="H459" i="6"/>
  <c r="N459" i="6" s="1"/>
  <c r="H460" i="6"/>
  <c r="N460" i="6" s="1"/>
  <c r="H461" i="6"/>
  <c r="N461" i="6" s="1"/>
  <c r="H462" i="6"/>
  <c r="N462" i="6" s="1"/>
  <c r="H463" i="6"/>
  <c r="N463" i="6" s="1"/>
  <c r="H464" i="6"/>
  <c r="N464" i="6" s="1"/>
  <c r="H465" i="6"/>
  <c r="N465" i="6" s="1"/>
  <c r="H466" i="6"/>
  <c r="N466" i="6" s="1"/>
  <c r="H467" i="6"/>
  <c r="N467" i="6" s="1"/>
  <c r="H468" i="6"/>
  <c r="N468" i="6" s="1"/>
  <c r="H469" i="6"/>
  <c r="N469" i="6" s="1"/>
  <c r="H470" i="6"/>
  <c r="N470" i="6" s="1"/>
  <c r="H471" i="6"/>
  <c r="N471" i="6" s="1"/>
  <c r="H472" i="6"/>
  <c r="N472" i="6" s="1"/>
  <c r="H473" i="6"/>
  <c r="N473" i="6" s="1"/>
  <c r="H474" i="6"/>
  <c r="N474" i="6" s="1"/>
  <c r="H476" i="6"/>
  <c r="N476" i="6" s="1"/>
  <c r="H478" i="6"/>
  <c r="N478" i="6" s="1"/>
  <c r="H479" i="6"/>
  <c r="N479" i="6" s="1"/>
  <c r="H480" i="6"/>
  <c r="N480" i="6" s="1"/>
  <c r="H481" i="6"/>
  <c r="N481" i="6" s="1"/>
  <c r="H482" i="6"/>
  <c r="N482" i="6" s="1"/>
  <c r="H483" i="6"/>
  <c r="N483" i="6" s="1"/>
  <c r="H484" i="6"/>
  <c r="N484" i="6" s="1"/>
  <c r="H485" i="6"/>
  <c r="N485" i="6" s="1"/>
  <c r="H486" i="6"/>
  <c r="N486" i="6" s="1"/>
  <c r="H487" i="6"/>
  <c r="N487" i="6" s="1"/>
  <c r="H488" i="6"/>
  <c r="N488" i="6" s="1"/>
  <c r="H489" i="6"/>
  <c r="N489" i="6" s="1"/>
  <c r="H490" i="6"/>
  <c r="N490" i="6" s="1"/>
  <c r="H491" i="6"/>
  <c r="N491" i="6" s="1"/>
  <c r="H492" i="6"/>
  <c r="N492" i="6" s="1"/>
  <c r="H493" i="6"/>
  <c r="N493" i="6" s="1"/>
  <c r="H494" i="6"/>
  <c r="N494" i="6" s="1"/>
  <c r="H495" i="6"/>
  <c r="N495" i="6" s="1"/>
  <c r="H496" i="6"/>
  <c r="N496" i="6" s="1"/>
  <c r="H497" i="6"/>
  <c r="N497" i="6" s="1"/>
  <c r="H498" i="6"/>
  <c r="N498" i="6" s="1"/>
  <c r="H499" i="6"/>
  <c r="N499" i="6" s="1"/>
  <c r="H500" i="6"/>
  <c r="N500" i="6" s="1"/>
  <c r="H501" i="6"/>
  <c r="N501" i="6" s="1"/>
  <c r="H503" i="6"/>
  <c r="N503" i="6" s="1"/>
  <c r="H504" i="6"/>
  <c r="N504" i="6" s="1"/>
  <c r="H505" i="6"/>
  <c r="N505" i="6" s="1"/>
  <c r="H506" i="6"/>
  <c r="N506" i="6" s="1"/>
  <c r="H507" i="6"/>
  <c r="N507" i="6" s="1"/>
  <c r="H508" i="6"/>
  <c r="N508" i="6" s="1"/>
  <c r="H509" i="6"/>
  <c r="N509" i="6" s="1"/>
  <c r="H510" i="6"/>
  <c r="N510" i="6" s="1"/>
  <c r="H511" i="6"/>
  <c r="N511" i="6" s="1"/>
  <c r="H512" i="6"/>
  <c r="N512" i="6" s="1"/>
  <c r="H513" i="6"/>
  <c r="N513" i="6" s="1"/>
  <c r="H514" i="6"/>
  <c r="N514" i="6" s="1"/>
  <c r="H515" i="6"/>
  <c r="N515" i="6" s="1"/>
  <c r="H516" i="6"/>
  <c r="N516" i="6" s="1"/>
  <c r="H517" i="6"/>
  <c r="N517" i="6" s="1"/>
  <c r="H518" i="6"/>
  <c r="N518" i="6" s="1"/>
  <c r="H519" i="6"/>
  <c r="N519" i="6" s="1"/>
  <c r="H520" i="6"/>
  <c r="N520" i="6" s="1"/>
  <c r="H521" i="6"/>
  <c r="N521" i="6" s="1"/>
  <c r="H522" i="6"/>
  <c r="N522" i="6" s="1"/>
  <c r="H523" i="6"/>
  <c r="N523" i="6" s="1"/>
  <c r="H524" i="6"/>
  <c r="N524" i="6" s="1"/>
  <c r="H525" i="6"/>
  <c r="N525" i="6" s="1"/>
  <c r="H526" i="6"/>
  <c r="N526" i="6" s="1"/>
  <c r="H527" i="6"/>
  <c r="N527" i="6" s="1"/>
  <c r="H528" i="6"/>
  <c r="N528" i="6" s="1"/>
  <c r="H530" i="6"/>
  <c r="N530" i="6" s="1"/>
  <c r="H531" i="6"/>
  <c r="N531" i="6" s="1"/>
  <c r="H533" i="6"/>
  <c r="N533" i="6" s="1"/>
  <c r="H534" i="6"/>
  <c r="N534" i="6" s="1"/>
  <c r="H535" i="6"/>
  <c r="N535" i="6" s="1"/>
  <c r="H536" i="6"/>
  <c r="N536" i="6" s="1"/>
  <c r="H537" i="6"/>
  <c r="N537" i="6" s="1"/>
  <c r="H538" i="6"/>
  <c r="N538" i="6" s="1"/>
  <c r="H539" i="6"/>
  <c r="N539" i="6" s="1"/>
  <c r="H540" i="6"/>
  <c r="N540" i="6" s="1"/>
  <c r="H541" i="6"/>
  <c r="N541" i="6" s="1"/>
  <c r="H542" i="6"/>
  <c r="N542" i="6" s="1"/>
  <c r="H543" i="6"/>
  <c r="N543" i="6" s="1"/>
  <c r="H544" i="6"/>
  <c r="N544" i="6" s="1"/>
  <c r="H545" i="6"/>
  <c r="N545" i="6" s="1"/>
  <c r="H546" i="6"/>
  <c r="N546" i="6" s="1"/>
  <c r="H547" i="6"/>
  <c r="N547" i="6" s="1"/>
  <c r="H548" i="6"/>
  <c r="N548" i="6" s="1"/>
  <c r="H549" i="6"/>
  <c r="N549" i="6" s="1"/>
  <c r="H550" i="6"/>
  <c r="N550" i="6" s="1"/>
  <c r="H551" i="6"/>
  <c r="N551" i="6" s="1"/>
  <c r="H552" i="6"/>
  <c r="N552" i="6" s="1"/>
  <c r="H553" i="6"/>
  <c r="N553" i="6" s="1"/>
  <c r="H554" i="6"/>
  <c r="N554" i="6" s="1"/>
  <c r="H555" i="6"/>
  <c r="N555" i="6" s="1"/>
  <c r="H556" i="6"/>
  <c r="N556" i="6" s="1"/>
  <c r="H557" i="6"/>
  <c r="N557" i="6" s="1"/>
  <c r="H558" i="6"/>
  <c r="N558" i="6" s="1"/>
  <c r="H559" i="6"/>
  <c r="N559" i="6" s="1"/>
  <c r="H560" i="6"/>
  <c r="N560" i="6" s="1"/>
  <c r="H561" i="6"/>
  <c r="N561" i="6" s="1"/>
  <c r="H563" i="6"/>
  <c r="N563" i="6" s="1"/>
  <c r="H564" i="6"/>
  <c r="N564" i="6" s="1"/>
  <c r="H565" i="6"/>
  <c r="N565" i="6" s="1"/>
  <c r="H566" i="6"/>
  <c r="N566" i="6" s="1"/>
  <c r="H567" i="6"/>
  <c r="N567" i="6" s="1"/>
  <c r="H568" i="6"/>
  <c r="N568" i="6" s="1"/>
  <c r="H569" i="6"/>
  <c r="N569" i="6" s="1"/>
  <c r="H570" i="6"/>
  <c r="N570" i="6" s="1"/>
  <c r="H571" i="6"/>
  <c r="N571" i="6" s="1"/>
  <c r="H572" i="6"/>
  <c r="N572" i="6" s="1"/>
  <c r="H573" i="6"/>
  <c r="N573" i="6" s="1"/>
  <c r="H574" i="6"/>
  <c r="N574" i="6" s="1"/>
  <c r="H575" i="6"/>
  <c r="N575" i="6" s="1"/>
  <c r="H576" i="6"/>
  <c r="N576" i="6" s="1"/>
  <c r="H577" i="6"/>
  <c r="N577" i="6" s="1"/>
  <c r="H578" i="6"/>
  <c r="N578" i="6" s="1"/>
  <c r="H580" i="6"/>
  <c r="N580" i="6" s="1"/>
  <c r="H581" i="6"/>
  <c r="N581" i="6" s="1"/>
  <c r="H583" i="6"/>
  <c r="N583" i="6" s="1"/>
  <c r="H584" i="6"/>
  <c r="N584" i="6" s="1"/>
  <c r="H585" i="6"/>
  <c r="N585" i="6" s="1"/>
  <c r="H586" i="6"/>
  <c r="N586" i="6" s="1"/>
  <c r="H588" i="6"/>
  <c r="N588" i="6" s="1"/>
  <c r="H589" i="6"/>
  <c r="N589" i="6" s="1"/>
  <c r="H590" i="6"/>
  <c r="N590" i="6" s="1"/>
  <c r="H591" i="6"/>
  <c r="N591" i="6" s="1"/>
  <c r="H592" i="6"/>
  <c r="N592" i="6" s="1"/>
  <c r="H593" i="6"/>
  <c r="N593" i="6" s="1"/>
  <c r="H594" i="6"/>
  <c r="N594" i="6" s="1"/>
  <c r="H595" i="6"/>
  <c r="N595" i="6" s="1"/>
  <c r="H596" i="6"/>
  <c r="N596" i="6" s="1"/>
  <c r="H597" i="6"/>
  <c r="N597" i="6" s="1"/>
  <c r="H598" i="6"/>
  <c r="N598" i="6" s="1"/>
  <c r="H599" i="6"/>
  <c r="N599" i="6" s="1"/>
  <c r="H600" i="6"/>
  <c r="N600" i="6" s="1"/>
  <c r="H601" i="6"/>
  <c r="N601" i="6" s="1"/>
  <c r="H602" i="6"/>
  <c r="N602" i="6" s="1"/>
  <c r="H603" i="6"/>
  <c r="N603" i="6" s="1"/>
  <c r="H612" i="6"/>
  <c r="L612" i="6"/>
  <c r="H613" i="6"/>
  <c r="N613" i="6" s="1"/>
  <c r="H614" i="6"/>
  <c r="N614" i="6" s="1"/>
  <c r="H615" i="6"/>
  <c r="N615" i="6" s="1"/>
  <c r="H616" i="6"/>
  <c r="N616" i="6" s="1"/>
  <c r="H617" i="6"/>
  <c r="N617" i="6" s="1"/>
  <c r="H618" i="6"/>
  <c r="N618" i="6" s="1"/>
  <c r="H619" i="6"/>
  <c r="N619" i="6" s="1"/>
  <c r="H620" i="6"/>
  <c r="N620" i="6" s="1"/>
  <c r="H621" i="6"/>
  <c r="N621" i="6" s="1"/>
  <c r="H622" i="6"/>
  <c r="N622" i="6" s="1"/>
  <c r="H623" i="6"/>
  <c r="N623" i="6" s="1"/>
  <c r="H625" i="6"/>
  <c r="N625" i="6" s="1"/>
  <c r="H626" i="6"/>
  <c r="N626" i="6" s="1"/>
  <c r="H627" i="6"/>
  <c r="N627" i="6" s="1"/>
  <c r="H628" i="6"/>
  <c r="N628" i="6" s="1"/>
  <c r="H629" i="6"/>
  <c r="N629" i="6" s="1"/>
  <c r="H630" i="6"/>
  <c r="N630" i="6" s="1"/>
  <c r="H631" i="6"/>
  <c r="N631" i="6" s="1"/>
  <c r="H632" i="6"/>
  <c r="N632" i="6" s="1"/>
  <c r="H633" i="6"/>
  <c r="N633" i="6" s="1"/>
  <c r="H635" i="6"/>
  <c r="N635" i="6" s="1"/>
  <c r="H636" i="6"/>
  <c r="N636" i="6" s="1"/>
  <c r="H637" i="6"/>
  <c r="N637" i="6" s="1"/>
  <c r="H638" i="6"/>
  <c r="N638" i="6" s="1"/>
  <c r="H639" i="6"/>
  <c r="N639" i="6" s="1"/>
  <c r="H10" i="7"/>
  <c r="H11" i="7"/>
  <c r="N11" i="7" s="1"/>
  <c r="H12" i="7"/>
  <c r="N12" i="7" s="1"/>
  <c r="H13" i="7"/>
  <c r="N13" i="7" s="1"/>
  <c r="H14" i="7"/>
  <c r="N14" i="7" s="1"/>
  <c r="H22" i="7"/>
  <c r="L22" i="7"/>
  <c r="H24" i="7"/>
  <c r="N24" i="7" s="1"/>
  <c r="H25" i="7"/>
  <c r="N25" i="7" s="1"/>
  <c r="H26" i="7"/>
  <c r="N26" i="7" s="1"/>
  <c r="H27" i="7"/>
  <c r="N27" i="7" s="1"/>
  <c r="H28" i="7"/>
  <c r="N28" i="7" s="1"/>
  <c r="H29" i="7"/>
  <c r="N29" i="7" s="1"/>
  <c r="H30" i="7"/>
  <c r="N30" i="7" s="1"/>
  <c r="H31" i="7"/>
  <c r="N31" i="7" s="1"/>
  <c r="H32" i="7"/>
  <c r="N32" i="7" s="1"/>
  <c r="H33" i="7"/>
  <c r="N33" i="7" s="1"/>
  <c r="H34" i="7"/>
  <c r="N34" i="7" s="1"/>
  <c r="H36" i="7"/>
  <c r="N36" i="7" s="1"/>
  <c r="H39" i="7"/>
  <c r="N39" i="7" s="1"/>
  <c r="H43" i="7"/>
  <c r="N43" i="7" s="1"/>
  <c r="H47" i="7"/>
  <c r="N47" i="7" s="1"/>
  <c r="H48" i="7"/>
  <c r="N48" i="7" s="1"/>
  <c r="H51" i="7"/>
  <c r="N51" i="7" s="1"/>
  <c r="H52" i="7"/>
  <c r="N52" i="7" s="1"/>
  <c r="H53" i="7"/>
  <c r="N53" i="7" s="1"/>
  <c r="H54" i="7"/>
  <c r="N54" i="7" s="1"/>
  <c r="H56" i="7"/>
  <c r="N56" i="7" s="1"/>
  <c r="H57" i="7"/>
  <c r="N57" i="7" s="1"/>
  <c r="H58" i="7"/>
  <c r="N58" i="7" s="1"/>
  <c r="H61" i="7"/>
  <c r="N61" i="7" s="1"/>
  <c r="H63" i="7"/>
  <c r="N63" i="7" s="1"/>
  <c r="H64" i="7"/>
  <c r="N64" i="7" s="1"/>
  <c r="H65" i="7"/>
  <c r="N65" i="7" s="1"/>
  <c r="H66" i="7"/>
  <c r="N66" i="7" s="1"/>
  <c r="H67" i="7"/>
  <c r="N67" i="7" s="1"/>
  <c r="H68" i="7"/>
  <c r="N68" i="7" s="1"/>
  <c r="H70" i="7"/>
  <c r="N70" i="7" s="1"/>
  <c r="H71" i="7"/>
  <c r="N71" i="7" s="1"/>
  <c r="H72" i="7"/>
  <c r="N72" i="7" s="1"/>
  <c r="H81" i="7"/>
  <c r="L81" i="7"/>
  <c r="H82" i="7"/>
  <c r="N82" i="7" s="1"/>
  <c r="H83" i="7"/>
  <c r="N83" i="7" s="1"/>
  <c r="H84" i="7"/>
  <c r="N84" i="7" s="1"/>
  <c r="H85" i="7"/>
  <c r="N85" i="7" s="1"/>
  <c r="H86" i="7"/>
  <c r="N86" i="7" s="1"/>
  <c r="H88" i="7"/>
  <c r="N88" i="7" s="1"/>
  <c r="H92" i="7"/>
  <c r="N92" i="7" s="1"/>
  <c r="H97" i="7"/>
  <c r="N97" i="7" s="1"/>
  <c r="H99" i="7"/>
  <c r="N99" i="7" s="1"/>
  <c r="H100" i="7"/>
  <c r="N100" i="7" s="1"/>
  <c r="H103" i="7"/>
  <c r="N103" i="7" s="1"/>
  <c r="H104" i="7"/>
  <c r="N104" i="7" s="1"/>
  <c r="H105" i="7"/>
  <c r="N105" i="7" s="1"/>
  <c r="H106" i="7"/>
  <c r="N106" i="7" s="1"/>
  <c r="H107" i="7"/>
  <c r="N107" i="7" s="1"/>
  <c r="H108" i="7"/>
  <c r="N108" i="7" s="1"/>
  <c r="H109" i="7"/>
  <c r="N109" i="7" s="1"/>
  <c r="H111" i="7"/>
  <c r="N111" i="7" s="1"/>
  <c r="H112" i="7"/>
  <c r="N112" i="7" s="1"/>
  <c r="H114" i="7"/>
  <c r="N114" i="7" s="1"/>
  <c r="H115" i="7"/>
  <c r="N115" i="7" s="1"/>
  <c r="H116" i="7"/>
  <c r="N116" i="7" s="1"/>
  <c r="H117" i="7"/>
  <c r="N117" i="7" s="1"/>
  <c r="H118" i="7"/>
  <c r="N118" i="7" s="1"/>
  <c r="H122" i="7"/>
  <c r="N122" i="7" s="1"/>
  <c r="H123" i="7"/>
  <c r="N123" i="7" s="1"/>
  <c r="H124" i="7"/>
  <c r="N124" i="7" s="1"/>
  <c r="H125" i="7"/>
  <c r="N125" i="7" s="1"/>
  <c r="H126" i="7"/>
  <c r="N126" i="7" s="1"/>
  <c r="H127" i="7"/>
  <c r="N127" i="7" s="1"/>
  <c r="H128" i="7"/>
  <c r="N128" i="7" s="1"/>
  <c r="H129" i="7"/>
  <c r="N129" i="7" s="1"/>
  <c r="H132" i="7"/>
  <c r="N132" i="7" s="1"/>
  <c r="H135" i="7"/>
  <c r="N135" i="7" s="1"/>
  <c r="H137" i="7"/>
  <c r="N137" i="7" s="1"/>
  <c r="H138" i="7"/>
  <c r="N138" i="7" s="1"/>
  <c r="H139" i="7"/>
  <c r="N139" i="7" s="1"/>
  <c r="H141" i="7"/>
  <c r="N141" i="7" s="1"/>
  <c r="H142" i="7"/>
  <c r="N142" i="7" s="1"/>
  <c r="H144" i="7"/>
  <c r="N144" i="7" s="1"/>
  <c r="H145" i="7"/>
  <c r="N145" i="7" s="1"/>
  <c r="H146" i="7"/>
  <c r="N146" i="7" s="1"/>
  <c r="H147" i="7"/>
  <c r="N147" i="7" s="1"/>
  <c r="H148" i="7"/>
  <c r="N148" i="7" s="1"/>
  <c r="H149" i="7"/>
  <c r="N149" i="7" s="1"/>
  <c r="H150" i="7"/>
  <c r="N150" i="7" s="1"/>
  <c r="H152" i="7"/>
  <c r="N152" i="7" s="1"/>
  <c r="H153" i="7"/>
  <c r="N153" i="7" s="1"/>
  <c r="H154" i="7"/>
  <c r="N154" i="7" s="1"/>
  <c r="H157" i="7"/>
  <c r="N157" i="7" s="1"/>
  <c r="H158" i="7"/>
  <c r="N158" i="7" s="1"/>
  <c r="H159" i="7"/>
  <c r="N159" i="7" s="1"/>
  <c r="H161" i="7"/>
  <c r="N161" i="7" s="1"/>
  <c r="H165" i="7"/>
  <c r="N165" i="7" s="1"/>
  <c r="H166" i="7"/>
  <c r="N166" i="7" s="1"/>
  <c r="H168" i="7"/>
  <c r="N168" i="7" s="1"/>
  <c r="H169" i="7"/>
  <c r="N169" i="7" s="1"/>
  <c r="H170" i="7"/>
  <c r="N170" i="7" s="1"/>
  <c r="H171" i="7"/>
  <c r="N171" i="7" s="1"/>
  <c r="H174" i="7"/>
  <c r="N174" i="7" s="1"/>
  <c r="H177" i="7"/>
  <c r="N177" i="7" s="1"/>
  <c r="H188" i="7"/>
  <c r="L188" i="7"/>
  <c r="H189" i="7"/>
  <c r="N189" i="7" s="1"/>
  <c r="H190" i="7"/>
  <c r="N190" i="7" s="1"/>
  <c r="H191" i="7"/>
  <c r="N191" i="7" s="1"/>
  <c r="H193" i="7"/>
  <c r="N193" i="7" s="1"/>
  <c r="H195" i="7"/>
  <c r="N195" i="7" s="1"/>
  <c r="H196" i="7"/>
  <c r="N196" i="7" s="1"/>
  <c r="H197" i="7"/>
  <c r="N197" i="7" s="1"/>
  <c r="H198" i="7"/>
  <c r="N198" i="7" s="1"/>
  <c r="H199" i="7"/>
  <c r="N199" i="7" s="1"/>
  <c r="H201" i="7"/>
  <c r="N201" i="7" s="1"/>
  <c r="H202" i="7"/>
  <c r="N202" i="7" s="1"/>
  <c r="H203" i="7"/>
  <c r="N203" i="7" s="1"/>
  <c r="H204" i="7"/>
  <c r="N204" i="7" s="1"/>
  <c r="H205" i="7"/>
  <c r="N205" i="7" s="1"/>
  <c r="H206" i="7"/>
  <c r="N206" i="7" s="1"/>
  <c r="H207" i="7"/>
  <c r="N207" i="7" s="1"/>
  <c r="H209" i="7"/>
  <c r="N209" i="7" s="1"/>
  <c r="H210" i="7"/>
  <c r="N210" i="7" s="1"/>
  <c r="H213" i="7"/>
  <c r="N213" i="7" s="1"/>
  <c r="H215" i="7"/>
  <c r="N215" i="7" s="1"/>
  <c r="H216" i="7"/>
  <c r="N216" i="7" s="1"/>
  <c r="H218" i="7"/>
  <c r="N218" i="7" s="1"/>
  <c r="H219" i="7"/>
  <c r="N219" i="7" s="1"/>
  <c r="H220" i="7"/>
  <c r="N220" i="7" s="1"/>
  <c r="H221" i="7"/>
  <c r="N221" i="7" s="1"/>
  <c r="H222" i="7"/>
  <c r="N222" i="7" s="1"/>
  <c r="H223" i="7"/>
  <c r="N223" i="7" s="1"/>
  <c r="H225" i="7"/>
  <c r="N225" i="7" s="1"/>
  <c r="H226" i="7"/>
  <c r="N226" i="7" s="1"/>
  <c r="H227" i="7"/>
  <c r="N227" i="7" s="1"/>
  <c r="H230" i="7"/>
  <c r="N230" i="7" s="1"/>
  <c r="H231" i="7"/>
  <c r="N231" i="7" s="1"/>
  <c r="H233" i="7"/>
  <c r="N233" i="7" s="1"/>
  <c r="H235" i="7"/>
  <c r="N235" i="7" s="1"/>
  <c r="H238" i="7"/>
  <c r="N238" i="7" s="1"/>
  <c r="H239" i="7"/>
  <c r="N239" i="7" s="1"/>
  <c r="H240" i="7"/>
  <c r="N240" i="7" s="1"/>
  <c r="H241" i="7"/>
  <c r="N241" i="7" s="1"/>
  <c r="H242" i="7"/>
  <c r="N242" i="7" s="1"/>
  <c r="H243" i="7"/>
  <c r="N243" i="7" s="1"/>
  <c r="H245" i="7"/>
  <c r="N245" i="7" s="1"/>
  <c r="H248" i="7"/>
  <c r="N248" i="7" s="1"/>
  <c r="H252" i="7"/>
  <c r="N252" i="7" s="1"/>
  <c r="H255" i="7"/>
  <c r="N255" i="7" s="1"/>
  <c r="H258" i="7"/>
  <c r="N258" i="7" s="1"/>
  <c r="H260" i="7"/>
  <c r="N260" i="7" s="1"/>
  <c r="H261" i="7"/>
  <c r="N261" i="7" s="1"/>
  <c r="H263" i="7"/>
  <c r="N263" i="7" s="1"/>
  <c r="H265" i="7"/>
  <c r="N265" i="7" s="1"/>
  <c r="H266" i="7"/>
  <c r="N266" i="7" s="1"/>
  <c r="H272" i="7"/>
  <c r="N272" i="7" s="1"/>
  <c r="H275" i="7"/>
  <c r="N275" i="7" s="1"/>
  <c r="H276" i="7"/>
  <c r="N276" i="7" s="1"/>
  <c r="H277" i="7"/>
  <c r="N277" i="7" s="1"/>
  <c r="H279" i="7"/>
  <c r="N279" i="7" s="1"/>
  <c r="H280" i="7"/>
  <c r="N280" i="7" s="1"/>
  <c r="H281" i="7"/>
  <c r="N281" i="7" s="1"/>
  <c r="H284" i="7"/>
  <c r="N284" i="7" s="1"/>
  <c r="H285" i="7"/>
  <c r="N285" i="7" s="1"/>
  <c r="H286" i="7"/>
  <c r="N286" i="7" s="1"/>
  <c r="H287" i="7"/>
  <c r="N287" i="7" s="1"/>
  <c r="H288" i="7"/>
  <c r="N288" i="7" s="1"/>
  <c r="H292" i="7"/>
  <c r="N292" i="7" s="1"/>
  <c r="H293" i="7"/>
  <c r="N293" i="7" s="1"/>
  <c r="H294" i="7"/>
  <c r="N294" i="7" s="1"/>
  <c r="H295" i="7"/>
  <c r="N295" i="7" s="1"/>
  <c r="H298" i="7"/>
  <c r="N298" i="7" s="1"/>
  <c r="H299" i="7"/>
  <c r="N299" i="7" s="1"/>
  <c r="H300" i="7"/>
  <c r="N300" i="7" s="1"/>
  <c r="H304" i="7"/>
  <c r="N304" i="7" s="1"/>
  <c r="H305" i="7"/>
  <c r="N305" i="7" s="1"/>
  <c r="H306" i="7"/>
  <c r="N306" i="7" s="1"/>
  <c r="H307" i="7"/>
  <c r="N307" i="7" s="1"/>
  <c r="H308" i="7"/>
  <c r="N308" i="7" s="1"/>
  <c r="H309" i="7"/>
  <c r="N309" i="7" s="1"/>
  <c r="H310" i="7"/>
  <c r="N310" i="7" s="1"/>
  <c r="H311" i="7"/>
  <c r="N311" i="7" s="1"/>
  <c r="H312" i="7"/>
  <c r="N312" i="7" s="1"/>
  <c r="H314" i="7"/>
  <c r="N314" i="7" s="1"/>
  <c r="H315" i="7"/>
  <c r="N315" i="7" s="1"/>
  <c r="H316" i="7"/>
  <c r="N316" i="7" s="1"/>
  <c r="H318" i="7"/>
  <c r="N318" i="7" s="1"/>
  <c r="H320" i="7"/>
  <c r="N320" i="7" s="1"/>
  <c r="H321" i="7"/>
  <c r="N321" i="7" s="1"/>
  <c r="H322" i="7"/>
  <c r="N322" i="7" s="1"/>
  <c r="H324" i="7"/>
  <c r="N324" i="7" s="1"/>
  <c r="H327" i="7"/>
  <c r="N327" i="7" s="1"/>
  <c r="H328" i="7"/>
  <c r="N328" i="7" s="1"/>
  <c r="H332" i="7"/>
  <c r="N332" i="7" s="1"/>
  <c r="H333" i="7"/>
  <c r="N333" i="7" s="1"/>
  <c r="H334" i="7"/>
  <c r="N334" i="7" s="1"/>
  <c r="H335" i="7"/>
  <c r="N335" i="7" s="1"/>
  <c r="H336" i="7"/>
  <c r="N336" i="7" s="1"/>
  <c r="H337" i="7"/>
  <c r="N337" i="7" s="1"/>
  <c r="H338" i="7"/>
  <c r="N338" i="7" s="1"/>
  <c r="H340" i="7"/>
  <c r="N340" i="7" s="1"/>
  <c r="H342" i="7"/>
  <c r="N342" i="7" s="1"/>
  <c r="H343" i="7"/>
  <c r="N343" i="7" s="1"/>
  <c r="H347" i="7"/>
  <c r="N347" i="7" s="1"/>
  <c r="H348" i="7"/>
  <c r="N348" i="7" s="1"/>
  <c r="H349" i="7"/>
  <c r="N349" i="7" s="1"/>
  <c r="H354" i="7"/>
  <c r="N354" i="7" s="1"/>
  <c r="H358" i="7"/>
  <c r="N358" i="7" s="1"/>
  <c r="H371" i="7"/>
  <c r="L371" i="7"/>
  <c r="H372" i="7"/>
  <c r="N372" i="7" s="1"/>
  <c r="H373" i="7"/>
  <c r="N373" i="7" s="1"/>
  <c r="H374" i="7"/>
  <c r="N374" i="7" s="1"/>
  <c r="H377" i="7"/>
  <c r="N377" i="7" s="1"/>
  <c r="H378" i="7"/>
  <c r="N378" i="7" s="1"/>
  <c r="H380" i="7"/>
  <c r="N380" i="7" s="1"/>
  <c r="H381" i="7"/>
  <c r="N381" i="7" s="1"/>
  <c r="H382" i="7"/>
  <c r="N382" i="7" s="1"/>
  <c r="H383" i="7"/>
  <c r="N383" i="7" s="1"/>
  <c r="H384" i="7"/>
  <c r="N384" i="7" s="1"/>
  <c r="H386" i="7"/>
  <c r="N386" i="7" s="1"/>
  <c r="H387" i="7"/>
  <c r="N387" i="7" s="1"/>
  <c r="H388" i="7"/>
  <c r="N388" i="7" s="1"/>
  <c r="H390" i="7"/>
  <c r="N390" i="7" s="1"/>
  <c r="H391" i="7"/>
  <c r="N391" i="7" s="1"/>
  <c r="H392" i="7"/>
  <c r="N392" i="7" s="1"/>
  <c r="H394" i="7"/>
  <c r="N394" i="7" s="1"/>
  <c r="H395" i="7"/>
  <c r="N395" i="7" s="1"/>
  <c r="H396" i="7"/>
  <c r="N396" i="7" s="1"/>
  <c r="H398" i="7"/>
  <c r="N398" i="7" s="1"/>
  <c r="H400" i="7"/>
  <c r="N400" i="7" s="1"/>
  <c r="H401" i="7"/>
  <c r="N401" i="7" s="1"/>
  <c r="H402" i="7"/>
  <c r="N402" i="7" s="1"/>
  <c r="H404" i="7"/>
  <c r="N404" i="7" s="1"/>
  <c r="H405" i="7"/>
  <c r="N405" i="7" s="1"/>
  <c r="H406" i="7"/>
  <c r="N406" i="7" s="1"/>
  <c r="H408" i="7"/>
  <c r="N408" i="7" s="1"/>
  <c r="H409" i="7"/>
  <c r="N409" i="7" s="1"/>
  <c r="H410" i="7"/>
  <c r="N410" i="7" s="1"/>
  <c r="H411" i="7"/>
  <c r="N411" i="7" s="1"/>
  <c r="H413" i="7"/>
  <c r="N413" i="7" s="1"/>
  <c r="H414" i="7"/>
  <c r="N414" i="7" s="1"/>
  <c r="H416" i="7"/>
  <c r="N416" i="7" s="1"/>
  <c r="H419" i="7"/>
  <c r="N419" i="7" s="1"/>
  <c r="H420" i="7"/>
  <c r="N420" i="7" s="1"/>
  <c r="H422" i="7"/>
  <c r="N422" i="7" s="1"/>
  <c r="H423" i="7"/>
  <c r="N423" i="7" s="1"/>
  <c r="H424" i="7"/>
  <c r="N424" i="7" s="1"/>
  <c r="H426" i="7"/>
  <c r="N426" i="7" s="1"/>
  <c r="H427" i="7"/>
  <c r="N427" i="7" s="1"/>
  <c r="H428" i="7"/>
  <c r="N428" i="7" s="1"/>
  <c r="H429" i="7"/>
  <c r="N429" i="7" s="1"/>
  <c r="H430" i="7"/>
  <c r="N430" i="7" s="1"/>
  <c r="H432" i="7"/>
  <c r="N432" i="7" s="1"/>
  <c r="H433" i="7"/>
  <c r="N433" i="7" s="1"/>
  <c r="H434" i="7"/>
  <c r="N434" i="7" s="1"/>
  <c r="H435" i="7"/>
  <c r="N435" i="7" s="1"/>
  <c r="H436" i="7"/>
  <c r="N436" i="7" s="1"/>
  <c r="H437" i="7"/>
  <c r="N437" i="7" s="1"/>
  <c r="H441" i="7"/>
  <c r="N441" i="7" s="1"/>
  <c r="H442" i="7"/>
  <c r="N442" i="7" s="1"/>
  <c r="H444" i="7"/>
  <c r="N444" i="7" s="1"/>
  <c r="H445" i="7"/>
  <c r="N445" i="7" s="1"/>
  <c r="H446" i="7"/>
  <c r="N446" i="7" s="1"/>
  <c r="H449" i="7"/>
  <c r="N449" i="7" s="1"/>
  <c r="H450" i="7"/>
  <c r="N450" i="7" s="1"/>
  <c r="H451" i="7"/>
  <c r="N451" i="7" s="1"/>
  <c r="H454" i="7"/>
  <c r="N454" i="7" s="1"/>
  <c r="H460" i="7"/>
  <c r="N460" i="7" s="1"/>
  <c r="H461" i="7"/>
  <c r="N461" i="7" s="1"/>
  <c r="H462" i="7"/>
  <c r="N462" i="7" s="1"/>
  <c r="H463" i="7"/>
  <c r="N463" i="7" s="1"/>
  <c r="H464" i="7"/>
  <c r="N464" i="7" s="1"/>
  <c r="H465" i="7"/>
  <c r="N465" i="7" s="1"/>
  <c r="H467" i="7"/>
  <c r="N467" i="7" s="1"/>
  <c r="H468" i="7"/>
  <c r="N468" i="7" s="1"/>
  <c r="H469" i="7"/>
  <c r="N469" i="7" s="1"/>
  <c r="H470" i="7"/>
  <c r="N470" i="7" s="1"/>
  <c r="H471" i="7"/>
  <c r="N471" i="7" s="1"/>
  <c r="H473" i="7"/>
  <c r="N473" i="7" s="1"/>
  <c r="H476" i="7"/>
  <c r="N476" i="7" s="1"/>
  <c r="H477" i="7"/>
  <c r="N477" i="7" s="1"/>
  <c r="H478" i="7"/>
  <c r="N478" i="7" s="1"/>
  <c r="H481" i="7"/>
  <c r="N481" i="7" s="1"/>
  <c r="H483" i="7"/>
  <c r="N483" i="7" s="1"/>
  <c r="H484" i="7"/>
  <c r="N484" i="7" s="1"/>
  <c r="H485" i="7"/>
  <c r="N485" i="7" s="1"/>
  <c r="H486" i="7"/>
  <c r="N486" i="7" s="1"/>
  <c r="H487" i="7"/>
  <c r="N487" i="7" s="1"/>
  <c r="H488" i="7"/>
  <c r="N488" i="7" s="1"/>
  <c r="H489" i="7"/>
  <c r="N489" i="7" s="1"/>
  <c r="H490" i="7"/>
  <c r="N490" i="7" s="1"/>
  <c r="H491" i="7"/>
  <c r="N491" i="7" s="1"/>
  <c r="H492" i="7"/>
  <c r="N492" i="7" s="1"/>
  <c r="H493" i="7"/>
  <c r="N493" i="7" s="1"/>
  <c r="H494" i="7"/>
  <c r="N494" i="7" s="1"/>
  <c r="H495" i="7"/>
  <c r="N495" i="7" s="1"/>
  <c r="H496" i="7"/>
  <c r="N496" i="7" s="1"/>
  <c r="H497" i="7"/>
  <c r="N497" i="7" s="1"/>
  <c r="H498" i="7"/>
  <c r="N498" i="7" s="1"/>
  <c r="H499" i="7"/>
  <c r="N499" i="7" s="1"/>
  <c r="H500" i="7"/>
  <c r="N500" i="7" s="1"/>
  <c r="H503" i="7"/>
  <c r="N503" i="7" s="1"/>
  <c r="H504" i="7"/>
  <c r="N504" i="7" s="1"/>
  <c r="H505" i="7"/>
  <c r="N505" i="7" s="1"/>
  <c r="H506" i="7"/>
  <c r="N506" i="7" s="1"/>
  <c r="H507" i="7"/>
  <c r="N507" i="7" s="1"/>
  <c r="H508" i="7"/>
  <c r="N508" i="7" s="1"/>
  <c r="H509" i="7"/>
  <c r="N509" i="7" s="1"/>
  <c r="H510" i="7"/>
  <c r="N510" i="7" s="1"/>
  <c r="H511" i="7"/>
  <c r="N511" i="7" s="1"/>
  <c r="H512" i="7"/>
  <c r="N512" i="7" s="1"/>
  <c r="H513" i="7"/>
  <c r="N513" i="7" s="1"/>
  <c r="H514" i="7"/>
  <c r="N514" i="7" s="1"/>
  <c r="H515" i="7"/>
  <c r="N515" i="7" s="1"/>
  <c r="H516" i="7"/>
  <c r="N516" i="7" s="1"/>
  <c r="H517" i="7"/>
  <c r="N517" i="7" s="1"/>
  <c r="H518" i="7"/>
  <c r="N518" i="7" s="1"/>
  <c r="H519" i="7"/>
  <c r="N519" i="7" s="1"/>
  <c r="H520" i="7"/>
  <c r="N520" i="7" s="1"/>
  <c r="H522" i="7"/>
  <c r="N522" i="7" s="1"/>
  <c r="H523" i="7"/>
  <c r="N523" i="7" s="1"/>
  <c r="H525" i="7"/>
  <c r="N525" i="7" s="1"/>
  <c r="H526" i="7"/>
  <c r="N526" i="7" s="1"/>
  <c r="H527" i="7"/>
  <c r="N527" i="7" s="1"/>
  <c r="H528" i="7"/>
  <c r="N528" i="7" s="1"/>
  <c r="H533" i="7"/>
  <c r="N533" i="7" s="1"/>
  <c r="H536" i="7"/>
  <c r="N536" i="7" s="1"/>
  <c r="H538" i="7"/>
  <c r="N538" i="7" s="1"/>
  <c r="H539" i="7"/>
  <c r="N539" i="7" s="1"/>
  <c r="H540" i="7"/>
  <c r="N540" i="7" s="1"/>
  <c r="H543" i="7"/>
  <c r="N543" i="7" s="1"/>
  <c r="H544" i="7"/>
  <c r="N544" i="7" s="1"/>
  <c r="H545" i="7"/>
  <c r="N545" i="7" s="1"/>
  <c r="H546" i="7"/>
  <c r="N546" i="7" s="1"/>
  <c r="H550" i="7"/>
  <c r="N550" i="7" s="1"/>
  <c r="H551" i="7"/>
  <c r="N551" i="7" s="1"/>
  <c r="H552" i="7"/>
  <c r="N552" i="7" s="1"/>
  <c r="H553" i="7"/>
  <c r="N553" i="7" s="1"/>
  <c r="H556" i="7"/>
  <c r="N556" i="7" s="1"/>
  <c r="H558" i="7"/>
  <c r="N558" i="7" s="1"/>
  <c r="H559" i="7"/>
  <c r="N559" i="7" s="1"/>
  <c r="H561" i="7"/>
  <c r="N561" i="7" s="1"/>
  <c r="H563" i="7"/>
  <c r="N563" i="7" s="1"/>
  <c r="H564" i="7"/>
  <c r="N564" i="7" s="1"/>
  <c r="H565" i="7"/>
  <c r="N565" i="7" s="1"/>
  <c r="H566" i="7"/>
  <c r="N566" i="7" s="1"/>
  <c r="H567" i="7"/>
  <c r="N567" i="7" s="1"/>
  <c r="H568" i="7"/>
  <c r="N568" i="7" s="1"/>
  <c r="H569" i="7"/>
  <c r="N569" i="7" s="1"/>
  <c r="H570" i="7"/>
  <c r="N570" i="7" s="1"/>
  <c r="H571" i="7"/>
  <c r="N571" i="7" s="1"/>
  <c r="H572" i="7"/>
  <c r="N572" i="7" s="1"/>
  <c r="H573" i="7"/>
  <c r="N573" i="7" s="1"/>
  <c r="H574" i="7"/>
  <c r="N574" i="7" s="1"/>
  <c r="H577" i="7"/>
  <c r="N577" i="7" s="1"/>
  <c r="H578" i="7"/>
  <c r="N578" i="7" s="1"/>
  <c r="H579" i="7"/>
  <c r="N579" i="7" s="1"/>
  <c r="H580" i="7"/>
  <c r="N580" i="7" s="1"/>
  <c r="H581" i="7"/>
  <c r="N581" i="7" s="1"/>
  <c r="H582" i="7"/>
  <c r="N582" i="7" s="1"/>
  <c r="H583" i="7"/>
  <c r="N583" i="7" s="1"/>
  <c r="H584" i="7"/>
  <c r="N584" i="7" s="1"/>
  <c r="H585" i="7"/>
  <c r="N585" i="7" s="1"/>
  <c r="H588" i="7"/>
  <c r="N588" i="7" s="1"/>
  <c r="H589" i="7"/>
  <c r="N589" i="7" s="1"/>
  <c r="H590" i="7"/>
  <c r="N590" i="7" s="1"/>
  <c r="H591" i="7"/>
  <c r="N591" i="7" s="1"/>
  <c r="H592" i="7"/>
  <c r="N592" i="7" s="1"/>
  <c r="H593" i="7"/>
  <c r="N593" i="7" s="1"/>
  <c r="H594" i="7"/>
  <c r="N594" i="7" s="1"/>
  <c r="H595" i="7"/>
  <c r="N595" i="7" s="1"/>
  <c r="H596" i="7"/>
  <c r="N596" i="7" s="1"/>
  <c r="H597" i="7"/>
  <c r="N597" i="7" s="1"/>
  <c r="H598" i="7"/>
  <c r="N598" i="7" s="1"/>
  <c r="H599" i="7"/>
  <c r="N599" i="7" s="1"/>
  <c r="H600" i="7"/>
  <c r="N600" i="7" s="1"/>
  <c r="H612" i="7"/>
  <c r="L612" i="7"/>
  <c r="H613" i="7"/>
  <c r="N613" i="7" s="1"/>
  <c r="H614" i="7"/>
  <c r="N614" i="7" s="1"/>
  <c r="H615" i="7"/>
  <c r="N615" i="7" s="1"/>
  <c r="H616" i="7"/>
  <c r="N616" i="7" s="1"/>
  <c r="H617" i="7"/>
  <c r="N617" i="7" s="1"/>
  <c r="H618" i="7"/>
  <c r="N618" i="7" s="1"/>
  <c r="H619" i="7"/>
  <c r="N619" i="7" s="1"/>
  <c r="H621" i="7"/>
  <c r="N621" i="7" s="1"/>
  <c r="H622" i="7"/>
  <c r="N622" i="7" s="1"/>
  <c r="H623" i="7"/>
  <c r="N623" i="7" s="1"/>
  <c r="H626" i="7"/>
  <c r="N626" i="7" s="1"/>
  <c r="H627" i="7"/>
  <c r="N627" i="7" s="1"/>
  <c r="H628" i="7"/>
  <c r="N628" i="7" s="1"/>
  <c r="H629" i="7"/>
  <c r="N629" i="7" s="1"/>
  <c r="H630" i="7"/>
  <c r="N630" i="7" s="1"/>
  <c r="H631" i="7"/>
  <c r="N631" i="7" s="1"/>
  <c r="H632" i="7"/>
  <c r="N632" i="7" s="1"/>
  <c r="H633" i="7"/>
  <c r="N633" i="7" s="1"/>
  <c r="H635" i="7"/>
  <c r="N635" i="7" s="1"/>
  <c r="H636" i="7"/>
  <c r="N636" i="7" s="1"/>
  <c r="H637" i="7"/>
  <c r="N637" i="7" s="1"/>
  <c r="H638" i="7"/>
  <c r="N638" i="7" s="1"/>
  <c r="H639" i="7"/>
  <c r="N639" i="7" s="1"/>
  <c r="H10" i="8"/>
  <c r="H11" i="8"/>
  <c r="N11" i="8" s="1"/>
  <c r="H12" i="8"/>
  <c r="N12" i="8" s="1"/>
  <c r="H13" i="8"/>
  <c r="N13" i="8" s="1"/>
  <c r="H14" i="8"/>
  <c r="N14" i="8" s="1"/>
  <c r="H22" i="8"/>
  <c r="L22" i="8"/>
  <c r="H23" i="8"/>
  <c r="N23" i="8" s="1"/>
  <c r="H24" i="8"/>
  <c r="N24" i="8" s="1"/>
  <c r="H27" i="8"/>
  <c r="N27" i="8" s="1"/>
  <c r="H28" i="8"/>
  <c r="N28" i="8" s="1"/>
  <c r="H29" i="8"/>
  <c r="N29" i="8" s="1"/>
  <c r="H31" i="8"/>
  <c r="N31" i="8" s="1"/>
  <c r="H32" i="8"/>
  <c r="N32" i="8" s="1"/>
  <c r="H33" i="8"/>
  <c r="N33" i="8" s="1"/>
  <c r="H39" i="8"/>
  <c r="N39" i="8" s="1"/>
  <c r="H44" i="8"/>
  <c r="N44" i="8" s="1"/>
  <c r="H47" i="8"/>
  <c r="N47" i="8" s="1"/>
  <c r="H50" i="8"/>
  <c r="N50" i="8" s="1"/>
  <c r="H51" i="8"/>
  <c r="N51" i="8" s="1"/>
  <c r="H52" i="8"/>
  <c r="N52" i="8" s="1"/>
  <c r="H53" i="8"/>
  <c r="N53" i="8" s="1"/>
  <c r="H54" i="8"/>
  <c r="N54" i="8" s="1"/>
  <c r="H55" i="8"/>
  <c r="N55" i="8" s="1"/>
  <c r="H56" i="8"/>
  <c r="N56" i="8" s="1"/>
  <c r="H57" i="8"/>
  <c r="N57" i="8" s="1"/>
  <c r="H58" i="8"/>
  <c r="N58" i="8" s="1"/>
  <c r="H59" i="8"/>
  <c r="N59" i="8" s="1"/>
  <c r="H62" i="8"/>
  <c r="N62" i="8" s="1"/>
  <c r="H64" i="8"/>
  <c r="N64" i="8" s="1"/>
  <c r="H65" i="8"/>
  <c r="N65" i="8" s="1"/>
  <c r="H66" i="8"/>
  <c r="N66" i="8" s="1"/>
  <c r="H67" i="8"/>
  <c r="N67" i="8" s="1"/>
  <c r="H68" i="8"/>
  <c r="N68" i="8" s="1"/>
  <c r="H70" i="8"/>
  <c r="N70" i="8" s="1"/>
  <c r="H81" i="8"/>
  <c r="L81" i="8"/>
  <c r="H82" i="8"/>
  <c r="N82" i="8" s="1"/>
  <c r="H83" i="8"/>
  <c r="N83" i="8" s="1"/>
  <c r="H84" i="8"/>
  <c r="N84" i="8" s="1"/>
  <c r="H85" i="8"/>
  <c r="N85" i="8" s="1"/>
  <c r="H86" i="8"/>
  <c r="N86" i="8" s="1"/>
  <c r="H87" i="8"/>
  <c r="N87" i="8" s="1"/>
  <c r="H91" i="8"/>
  <c r="N91" i="8" s="1"/>
  <c r="H92" i="8"/>
  <c r="N92" i="8" s="1"/>
  <c r="H93" i="8"/>
  <c r="N93" i="8" s="1"/>
  <c r="H97" i="8"/>
  <c r="N97" i="8" s="1"/>
  <c r="H98" i="8"/>
  <c r="N98" i="8" s="1"/>
  <c r="H99" i="8"/>
  <c r="N99" i="8" s="1"/>
  <c r="H100" i="8"/>
  <c r="N100" i="8" s="1"/>
  <c r="H103" i="8"/>
  <c r="N103" i="8" s="1"/>
  <c r="H104" i="8"/>
  <c r="N104" i="8" s="1"/>
  <c r="H105" i="8"/>
  <c r="N105" i="8" s="1"/>
  <c r="H106" i="8"/>
  <c r="N106" i="8" s="1"/>
  <c r="H107" i="8"/>
  <c r="N107" i="8" s="1"/>
  <c r="H108" i="8"/>
  <c r="N108" i="8" s="1"/>
  <c r="H109" i="8"/>
  <c r="N109" i="8" s="1"/>
  <c r="H111" i="8"/>
  <c r="N111" i="8" s="1"/>
  <c r="H112" i="8"/>
  <c r="N112" i="8" s="1"/>
  <c r="H113" i="8"/>
  <c r="N113" i="8" s="1"/>
  <c r="H114" i="8"/>
  <c r="N114" i="8" s="1"/>
  <c r="H115" i="8"/>
  <c r="N115" i="8" s="1"/>
  <c r="H116" i="8"/>
  <c r="N116" i="8" s="1"/>
  <c r="H117" i="8"/>
  <c r="N117" i="8" s="1"/>
  <c r="H118" i="8"/>
  <c r="N118" i="8" s="1"/>
  <c r="H120" i="8"/>
  <c r="N120" i="8" s="1"/>
  <c r="H121" i="8"/>
  <c r="N121" i="8" s="1"/>
  <c r="H122" i="8"/>
  <c r="N122" i="8" s="1"/>
  <c r="H123" i="8"/>
  <c r="N123" i="8" s="1"/>
  <c r="H124" i="8"/>
  <c r="N124" i="8" s="1"/>
  <c r="H125" i="8"/>
  <c r="N125" i="8" s="1"/>
  <c r="H126" i="8"/>
  <c r="N126" i="8" s="1"/>
  <c r="H127" i="8"/>
  <c r="N127" i="8" s="1"/>
  <c r="H128" i="8"/>
  <c r="N128" i="8" s="1"/>
  <c r="H129" i="8"/>
  <c r="N129" i="8" s="1"/>
  <c r="H133" i="8"/>
  <c r="N133" i="8" s="1"/>
  <c r="H135" i="8"/>
  <c r="N135" i="8" s="1"/>
  <c r="H136" i="8"/>
  <c r="N136" i="8" s="1"/>
  <c r="H137" i="8"/>
  <c r="N137" i="8" s="1"/>
  <c r="H138" i="8"/>
  <c r="N138" i="8" s="1"/>
  <c r="H139" i="8"/>
  <c r="N139" i="8" s="1"/>
  <c r="H141" i="8"/>
  <c r="N141" i="8" s="1"/>
  <c r="H142" i="8"/>
  <c r="N142" i="8" s="1"/>
  <c r="H143" i="8"/>
  <c r="N143" i="8" s="1"/>
  <c r="H144" i="8"/>
  <c r="N144" i="8" s="1"/>
  <c r="H145" i="8"/>
  <c r="N145" i="8" s="1"/>
  <c r="H146" i="8"/>
  <c r="N146" i="8" s="1"/>
  <c r="H149" i="8"/>
  <c r="N149" i="8" s="1"/>
  <c r="H150" i="8"/>
  <c r="N150" i="8" s="1"/>
  <c r="H151" i="8"/>
  <c r="N151" i="8" s="1"/>
  <c r="H152" i="8"/>
  <c r="N152" i="8" s="1"/>
  <c r="H153" i="8"/>
  <c r="N153" i="8" s="1"/>
  <c r="H154" i="8"/>
  <c r="N154" i="8" s="1"/>
  <c r="H155" i="8"/>
  <c r="N155" i="8" s="1"/>
  <c r="H157" i="8"/>
  <c r="N157" i="8" s="1"/>
  <c r="H158" i="8"/>
  <c r="N158" i="8" s="1"/>
  <c r="H159" i="8"/>
  <c r="N159" i="8" s="1"/>
  <c r="H166" i="8"/>
  <c r="N166" i="8" s="1"/>
  <c r="H168" i="8"/>
  <c r="N168" i="8" s="1"/>
  <c r="H169" i="8"/>
  <c r="N169" i="8" s="1"/>
  <c r="H170" i="8"/>
  <c r="N170" i="8" s="1"/>
  <c r="H171" i="8"/>
  <c r="N171" i="8" s="1"/>
  <c r="H172" i="8"/>
  <c r="N172" i="8" s="1"/>
  <c r="H173" i="8"/>
  <c r="N173" i="8" s="1"/>
  <c r="H174" i="8"/>
  <c r="N174" i="8" s="1"/>
  <c r="H175" i="8"/>
  <c r="N175" i="8" s="1"/>
  <c r="H176" i="8"/>
  <c r="N176" i="8" s="1"/>
  <c r="H177" i="8"/>
  <c r="N177" i="8" s="1"/>
  <c r="H188" i="8"/>
  <c r="L188" i="8"/>
  <c r="H189" i="8"/>
  <c r="N189" i="8" s="1"/>
  <c r="H190" i="8"/>
  <c r="N190" i="8" s="1"/>
  <c r="H193" i="8"/>
  <c r="N193" i="8" s="1"/>
  <c r="H195" i="8"/>
  <c r="N195" i="8" s="1"/>
  <c r="H196" i="8"/>
  <c r="N196" i="8" s="1"/>
  <c r="H197" i="8"/>
  <c r="N197" i="8" s="1"/>
  <c r="H201" i="8"/>
  <c r="N201" i="8" s="1"/>
  <c r="H202" i="8"/>
  <c r="N202" i="8" s="1"/>
  <c r="H203" i="8"/>
  <c r="N203" i="8" s="1"/>
  <c r="H204" i="8"/>
  <c r="N204" i="8" s="1"/>
  <c r="H205" i="8"/>
  <c r="N205" i="8" s="1"/>
  <c r="H207" i="8"/>
  <c r="N207" i="8" s="1"/>
  <c r="H209" i="8"/>
  <c r="N209" i="8" s="1"/>
  <c r="H210" i="8"/>
  <c r="N210" i="8" s="1"/>
  <c r="H211" i="8"/>
  <c r="N211" i="8" s="1"/>
  <c r="H214" i="8"/>
  <c r="N214" i="8" s="1"/>
  <c r="H215" i="8"/>
  <c r="N215" i="8" s="1"/>
  <c r="H216" i="8"/>
  <c r="N216" i="8" s="1"/>
  <c r="H218" i="8"/>
  <c r="N218" i="8" s="1"/>
  <c r="H219" i="8"/>
  <c r="N219" i="8" s="1"/>
  <c r="H220" i="8"/>
  <c r="N220" i="8" s="1"/>
  <c r="H221" i="8"/>
  <c r="N221" i="8" s="1"/>
  <c r="H222" i="8"/>
  <c r="N222" i="8" s="1"/>
  <c r="H223" i="8"/>
  <c r="N223" i="8" s="1"/>
  <c r="H225" i="8"/>
  <c r="N225" i="8" s="1"/>
  <c r="H226" i="8"/>
  <c r="N226" i="8" s="1"/>
  <c r="H227" i="8"/>
  <c r="N227" i="8" s="1"/>
  <c r="H230" i="8"/>
  <c r="N230" i="8" s="1"/>
  <c r="H231" i="8"/>
  <c r="N231" i="8" s="1"/>
  <c r="H232" i="8"/>
  <c r="N232" i="8" s="1"/>
  <c r="H233" i="8"/>
  <c r="N233" i="8" s="1"/>
  <c r="H234" i="8"/>
  <c r="N234" i="8" s="1"/>
  <c r="H235" i="8"/>
  <c r="N235" i="8" s="1"/>
  <c r="H241" i="8"/>
  <c r="N241" i="8" s="1"/>
  <c r="H242" i="8"/>
  <c r="N242" i="8" s="1"/>
  <c r="H243" i="8"/>
  <c r="N243" i="8" s="1"/>
  <c r="H248" i="8"/>
  <c r="N248" i="8" s="1"/>
  <c r="H249" i="8"/>
  <c r="N249" i="8" s="1"/>
  <c r="H251" i="8"/>
  <c r="N251" i="8" s="1"/>
  <c r="H255" i="8"/>
  <c r="N255" i="8" s="1"/>
  <c r="H257" i="8"/>
  <c r="N257" i="8" s="1"/>
  <c r="H258" i="8"/>
  <c r="N258" i="8" s="1"/>
  <c r="H259" i="8"/>
  <c r="N259" i="8" s="1"/>
  <c r="H260" i="8"/>
  <c r="N260" i="8" s="1"/>
  <c r="H261" i="8"/>
  <c r="N261" i="8" s="1"/>
  <c r="H263" i="8"/>
  <c r="N263" i="8" s="1"/>
  <c r="H265" i="8"/>
  <c r="N265" i="8" s="1"/>
  <c r="H266" i="8"/>
  <c r="N266" i="8" s="1"/>
  <c r="H267" i="8"/>
  <c r="N267" i="8" s="1"/>
  <c r="H270" i="8"/>
  <c r="N270" i="8" s="1"/>
  <c r="H271" i="8"/>
  <c r="N271" i="8" s="1"/>
  <c r="H272" i="8"/>
  <c r="N272" i="8" s="1"/>
  <c r="H275" i="8"/>
  <c r="N275" i="8" s="1"/>
  <c r="H276" i="8"/>
  <c r="N276" i="8" s="1"/>
  <c r="H277" i="8"/>
  <c r="N277" i="8" s="1"/>
  <c r="H278" i="8"/>
  <c r="N278" i="8" s="1"/>
  <c r="H279" i="8"/>
  <c r="N279" i="8" s="1"/>
  <c r="H280" i="8"/>
  <c r="N280" i="8" s="1"/>
  <c r="H281" i="8"/>
  <c r="N281" i="8" s="1"/>
  <c r="H283" i="8"/>
  <c r="N283" i="8" s="1"/>
  <c r="H284" i="8"/>
  <c r="N284" i="8" s="1"/>
  <c r="H285" i="8"/>
  <c r="N285" i="8" s="1"/>
  <c r="H286" i="8"/>
  <c r="N286" i="8" s="1"/>
  <c r="H287" i="8"/>
  <c r="N287" i="8" s="1"/>
  <c r="H288" i="8"/>
  <c r="N288" i="8" s="1"/>
  <c r="H292" i="8"/>
  <c r="N292" i="8" s="1"/>
  <c r="H293" i="8"/>
  <c r="N293" i="8" s="1"/>
  <c r="H294" i="8"/>
  <c r="N294" i="8" s="1"/>
  <c r="H297" i="8"/>
  <c r="N297" i="8" s="1"/>
  <c r="H298" i="8"/>
  <c r="N298" i="8" s="1"/>
  <c r="H299" i="8"/>
  <c r="N299" i="8" s="1"/>
  <c r="H300" i="8"/>
  <c r="N300" i="8" s="1"/>
  <c r="H301" i="8"/>
  <c r="N301" i="8" s="1"/>
  <c r="H304" i="8"/>
  <c r="N304" i="8" s="1"/>
  <c r="H306" i="8"/>
  <c r="N306" i="8" s="1"/>
  <c r="H307" i="8"/>
  <c r="N307" i="8" s="1"/>
  <c r="H308" i="8"/>
  <c r="N308" i="8" s="1"/>
  <c r="H309" i="8"/>
  <c r="N309" i="8" s="1"/>
  <c r="H310" i="8"/>
  <c r="N310" i="8" s="1"/>
  <c r="H311" i="8"/>
  <c r="N311" i="8" s="1"/>
  <c r="H312" i="8"/>
  <c r="N312" i="8" s="1"/>
  <c r="H318" i="8"/>
  <c r="N318" i="8" s="1"/>
  <c r="H320" i="8"/>
  <c r="N320" i="8" s="1"/>
  <c r="H321" i="8"/>
  <c r="N321" i="8" s="1"/>
  <c r="H322" i="8"/>
  <c r="N322" i="8" s="1"/>
  <c r="H324" i="8"/>
  <c r="N324" i="8" s="1"/>
  <c r="H325" i="8"/>
  <c r="N325" i="8" s="1"/>
  <c r="H327" i="8"/>
  <c r="N327" i="8" s="1"/>
  <c r="H329" i="8"/>
  <c r="N329" i="8" s="1"/>
  <c r="H332" i="8"/>
  <c r="N332" i="8" s="1"/>
  <c r="H336" i="8"/>
  <c r="N336" i="8" s="1"/>
  <c r="H338" i="8"/>
  <c r="N338" i="8" s="1"/>
  <c r="H340" i="8"/>
  <c r="N340" i="8" s="1"/>
  <c r="H342" i="8"/>
  <c r="N342" i="8" s="1"/>
  <c r="H347" i="8"/>
  <c r="N347" i="8" s="1"/>
  <c r="H353" i="8"/>
  <c r="N353" i="8" s="1"/>
  <c r="H356" i="8"/>
  <c r="N356" i="8" s="1"/>
  <c r="H359" i="8"/>
  <c r="N359" i="8" s="1"/>
  <c r="H371" i="8"/>
  <c r="L371" i="8"/>
  <c r="H372" i="8"/>
  <c r="N372" i="8" s="1"/>
  <c r="H373" i="8"/>
  <c r="N373" i="8" s="1"/>
  <c r="H374" i="8"/>
  <c r="N374" i="8" s="1"/>
  <c r="H377" i="8"/>
  <c r="N377" i="8" s="1"/>
  <c r="H378" i="8"/>
  <c r="N378" i="8" s="1"/>
  <c r="H379" i="8"/>
  <c r="N379" i="8" s="1"/>
  <c r="H381" i="8"/>
  <c r="N381" i="8" s="1"/>
  <c r="H382" i="8"/>
  <c r="N382" i="8" s="1"/>
  <c r="H383" i="8"/>
  <c r="N383" i="8" s="1"/>
  <c r="H384" i="8"/>
  <c r="N384" i="8" s="1"/>
  <c r="H386" i="8"/>
  <c r="N386" i="8" s="1"/>
  <c r="H387" i="8"/>
  <c r="N387" i="8" s="1"/>
  <c r="H388" i="8"/>
  <c r="N388" i="8" s="1"/>
  <c r="H390" i="8"/>
  <c r="N390" i="8" s="1"/>
  <c r="H391" i="8"/>
  <c r="N391" i="8" s="1"/>
  <c r="H392" i="8"/>
  <c r="N392" i="8" s="1"/>
  <c r="H394" i="8"/>
  <c r="N394" i="8" s="1"/>
  <c r="H395" i="8"/>
  <c r="N395" i="8" s="1"/>
  <c r="H396" i="8"/>
  <c r="N396" i="8" s="1"/>
  <c r="H398" i="8"/>
  <c r="N398" i="8" s="1"/>
  <c r="H400" i="8"/>
  <c r="N400" i="8" s="1"/>
  <c r="H401" i="8"/>
  <c r="N401" i="8" s="1"/>
  <c r="H402" i="8"/>
  <c r="N402" i="8" s="1"/>
  <c r="H404" i="8"/>
  <c r="N404" i="8" s="1"/>
  <c r="H405" i="8"/>
  <c r="N405" i="8" s="1"/>
  <c r="H406" i="8"/>
  <c r="N406" i="8" s="1"/>
  <c r="H407" i="8"/>
  <c r="N407" i="8" s="1"/>
  <c r="H408" i="8"/>
  <c r="N408" i="8" s="1"/>
  <c r="H410" i="8"/>
  <c r="N410" i="8" s="1"/>
  <c r="H412" i="8"/>
  <c r="N412" i="8" s="1"/>
  <c r="H413" i="8"/>
  <c r="N413" i="8" s="1"/>
  <c r="H414" i="8"/>
  <c r="N414" i="8" s="1"/>
  <c r="H415" i="8"/>
  <c r="N415" i="8" s="1"/>
  <c r="H416" i="8"/>
  <c r="N416" i="8" s="1"/>
  <c r="H419" i="8"/>
  <c r="N419" i="8" s="1"/>
  <c r="H420" i="8"/>
  <c r="N420" i="8" s="1"/>
  <c r="H422" i="8"/>
  <c r="N422" i="8" s="1"/>
  <c r="H423" i="8"/>
  <c r="N423" i="8" s="1"/>
  <c r="H424" i="8"/>
  <c r="N424" i="8" s="1"/>
  <c r="H426" i="8"/>
  <c r="N426" i="8" s="1"/>
  <c r="H428" i="8"/>
  <c r="N428" i="8" s="1"/>
  <c r="H429" i="8"/>
  <c r="N429" i="8" s="1"/>
  <c r="H430" i="8"/>
  <c r="N430" i="8" s="1"/>
  <c r="H432" i="8"/>
  <c r="N432" i="8" s="1"/>
  <c r="H433" i="8"/>
  <c r="N433" i="8" s="1"/>
  <c r="H434" i="8"/>
  <c r="N434" i="8" s="1"/>
  <c r="H435" i="8"/>
  <c r="N435" i="8" s="1"/>
  <c r="H437" i="8"/>
  <c r="N437" i="8" s="1"/>
  <c r="H441" i="8"/>
  <c r="N441" i="8" s="1"/>
  <c r="H442" i="8"/>
  <c r="N442" i="8" s="1"/>
  <c r="H443" i="8"/>
  <c r="N443" i="8" s="1"/>
  <c r="H445" i="8"/>
  <c r="N445" i="8" s="1"/>
  <c r="H446" i="8"/>
  <c r="N446" i="8" s="1"/>
  <c r="H448" i="8"/>
  <c r="N448" i="8" s="1"/>
  <c r="H450" i="8"/>
  <c r="N450" i="8" s="1"/>
  <c r="H451" i="8"/>
  <c r="N451" i="8" s="1"/>
  <c r="H455" i="8"/>
  <c r="N455" i="8" s="1"/>
  <c r="H459" i="8"/>
  <c r="N459" i="8" s="1"/>
  <c r="H460" i="8"/>
  <c r="N460" i="8" s="1"/>
  <c r="H461" i="8"/>
  <c r="N461" i="8" s="1"/>
  <c r="H462" i="8"/>
  <c r="N462" i="8" s="1"/>
  <c r="H463" i="8"/>
  <c r="N463" i="8" s="1"/>
  <c r="H464" i="8"/>
  <c r="N464" i="8" s="1"/>
  <c r="H466" i="8"/>
  <c r="N466" i="8" s="1"/>
  <c r="H467" i="8"/>
  <c r="N467" i="8" s="1"/>
  <c r="H468" i="8"/>
  <c r="N468" i="8" s="1"/>
  <c r="H469" i="8"/>
  <c r="N469" i="8" s="1"/>
  <c r="H470" i="8"/>
  <c r="N470" i="8" s="1"/>
  <c r="H471" i="8"/>
  <c r="N471" i="8" s="1"/>
  <c r="H472" i="8"/>
  <c r="N472" i="8" s="1"/>
  <c r="H473" i="8"/>
  <c r="N473" i="8" s="1"/>
  <c r="H474" i="8"/>
  <c r="N474" i="8" s="1"/>
  <c r="H476" i="8"/>
  <c r="N476" i="8" s="1"/>
  <c r="H478" i="8"/>
  <c r="N478" i="8" s="1"/>
  <c r="H481" i="8"/>
  <c r="N481" i="8" s="1"/>
  <c r="H482" i="8"/>
  <c r="N482" i="8" s="1"/>
  <c r="H483" i="8"/>
  <c r="N483" i="8" s="1"/>
  <c r="H484" i="8"/>
  <c r="N484" i="8" s="1"/>
  <c r="H485" i="8"/>
  <c r="N485" i="8" s="1"/>
  <c r="H487" i="8"/>
  <c r="N487" i="8" s="1"/>
  <c r="H488" i="8"/>
  <c r="N488" i="8" s="1"/>
  <c r="H489" i="8"/>
  <c r="N489" i="8" s="1"/>
  <c r="H490" i="8"/>
  <c r="N490" i="8" s="1"/>
  <c r="H491" i="8"/>
  <c r="N491" i="8" s="1"/>
  <c r="H492" i="8"/>
  <c r="N492" i="8" s="1"/>
  <c r="H493" i="8"/>
  <c r="N493" i="8" s="1"/>
  <c r="H494" i="8"/>
  <c r="N494" i="8" s="1"/>
  <c r="H495" i="8"/>
  <c r="N495" i="8" s="1"/>
  <c r="H496" i="8"/>
  <c r="N496" i="8" s="1"/>
  <c r="H497" i="8"/>
  <c r="N497" i="8" s="1"/>
  <c r="H498" i="8"/>
  <c r="N498" i="8" s="1"/>
  <c r="H499" i="8"/>
  <c r="N499" i="8" s="1"/>
  <c r="H501" i="8"/>
  <c r="N501" i="8" s="1"/>
  <c r="H504" i="8"/>
  <c r="N504" i="8" s="1"/>
  <c r="H507" i="8"/>
  <c r="N507" i="8" s="1"/>
  <c r="H508" i="8"/>
  <c r="N508" i="8" s="1"/>
  <c r="H509" i="8"/>
  <c r="N509" i="8" s="1"/>
  <c r="H510" i="8"/>
  <c r="N510" i="8" s="1"/>
  <c r="H512" i="8"/>
  <c r="N512" i="8" s="1"/>
  <c r="H513" i="8"/>
  <c r="N513" i="8" s="1"/>
  <c r="H514" i="8"/>
  <c r="N514" i="8" s="1"/>
  <c r="H515" i="8"/>
  <c r="N515" i="8" s="1"/>
  <c r="H516" i="8"/>
  <c r="N516" i="8" s="1"/>
  <c r="H517" i="8"/>
  <c r="N517" i="8" s="1"/>
  <c r="H518" i="8"/>
  <c r="N518" i="8" s="1"/>
  <c r="H520" i="8"/>
  <c r="N520" i="8" s="1"/>
  <c r="H521" i="8"/>
  <c r="N521" i="8" s="1"/>
  <c r="H522" i="8"/>
  <c r="N522" i="8" s="1"/>
  <c r="H523" i="8"/>
  <c r="N523" i="8" s="1"/>
  <c r="H525" i="8"/>
  <c r="N525" i="8" s="1"/>
  <c r="H527" i="8"/>
  <c r="N527" i="8" s="1"/>
  <c r="H528" i="8"/>
  <c r="N528" i="8" s="1"/>
  <c r="H530" i="8"/>
  <c r="N530" i="8" s="1"/>
  <c r="H538" i="8"/>
  <c r="N538" i="8" s="1"/>
  <c r="H539" i="8"/>
  <c r="N539" i="8" s="1"/>
  <c r="H540" i="8"/>
  <c r="N540" i="8" s="1"/>
  <c r="H541" i="8"/>
  <c r="N541" i="8" s="1"/>
  <c r="H544" i="8"/>
  <c r="N544" i="8" s="1"/>
  <c r="H545" i="8"/>
  <c r="N545" i="8" s="1"/>
  <c r="H546" i="8"/>
  <c r="N546" i="8" s="1"/>
  <c r="H549" i="8"/>
  <c r="N549" i="8" s="1"/>
  <c r="H550" i="8"/>
  <c r="N550" i="8" s="1"/>
  <c r="H551" i="8"/>
  <c r="N551" i="8" s="1"/>
  <c r="H552" i="8"/>
  <c r="N552" i="8" s="1"/>
  <c r="H553" i="8"/>
  <c r="N553" i="8" s="1"/>
  <c r="H557" i="8"/>
  <c r="N557" i="8" s="1"/>
  <c r="H559" i="8"/>
  <c r="N559" i="8" s="1"/>
  <c r="H561" i="8"/>
  <c r="N561" i="8" s="1"/>
  <c r="H563" i="8"/>
  <c r="N563" i="8" s="1"/>
  <c r="H564" i="8"/>
  <c r="N564" i="8" s="1"/>
  <c r="H565" i="8"/>
  <c r="N565" i="8" s="1"/>
  <c r="H566" i="8"/>
  <c r="N566" i="8" s="1"/>
  <c r="H567" i="8"/>
  <c r="N567" i="8" s="1"/>
  <c r="H568" i="8"/>
  <c r="N568" i="8" s="1"/>
  <c r="H569" i="8"/>
  <c r="N569" i="8" s="1"/>
  <c r="H570" i="8"/>
  <c r="N570" i="8" s="1"/>
  <c r="H571" i="8"/>
  <c r="N571" i="8" s="1"/>
  <c r="H573" i="8"/>
  <c r="N573" i="8" s="1"/>
  <c r="H574" i="8"/>
  <c r="N574" i="8" s="1"/>
  <c r="H577" i="8"/>
  <c r="N577" i="8" s="1"/>
  <c r="H578" i="8"/>
  <c r="N578" i="8" s="1"/>
  <c r="H579" i="8"/>
  <c r="N579" i="8" s="1"/>
  <c r="H580" i="8"/>
  <c r="N580" i="8" s="1"/>
  <c r="H581" i="8"/>
  <c r="N581" i="8" s="1"/>
  <c r="H583" i="8"/>
  <c r="N583" i="8" s="1"/>
  <c r="H585" i="8"/>
  <c r="N585" i="8" s="1"/>
  <c r="H588" i="8"/>
  <c r="N588" i="8" s="1"/>
  <c r="H589" i="8"/>
  <c r="N589" i="8" s="1"/>
  <c r="H590" i="8"/>
  <c r="N590" i="8" s="1"/>
  <c r="H591" i="8"/>
  <c r="N591" i="8" s="1"/>
  <c r="H595" i="8"/>
  <c r="N595" i="8" s="1"/>
  <c r="H597" i="8"/>
  <c r="N597" i="8" s="1"/>
  <c r="H598" i="8"/>
  <c r="N598" i="8" s="1"/>
  <c r="H599" i="8"/>
  <c r="N599" i="8" s="1"/>
  <c r="H600" i="8"/>
  <c r="N600" i="8" s="1"/>
  <c r="H602" i="8"/>
  <c r="N602" i="8" s="1"/>
  <c r="H612" i="8"/>
  <c r="L612" i="8"/>
  <c r="H613" i="8"/>
  <c r="N613" i="8" s="1"/>
  <c r="H614" i="8"/>
  <c r="N614" i="8" s="1"/>
  <c r="H615" i="8"/>
  <c r="N615" i="8" s="1"/>
  <c r="H616" i="8"/>
  <c r="N616" i="8" s="1"/>
  <c r="H617" i="8"/>
  <c r="N617" i="8" s="1"/>
  <c r="H618" i="8"/>
  <c r="N618" i="8" s="1"/>
  <c r="H619" i="8"/>
  <c r="N619" i="8" s="1"/>
  <c r="H620" i="8"/>
  <c r="N620" i="8" s="1"/>
  <c r="H623" i="8"/>
  <c r="N623" i="8" s="1"/>
  <c r="H624" i="8"/>
  <c r="N624" i="8" s="1"/>
  <c r="H625" i="8"/>
  <c r="N625" i="8" s="1"/>
  <c r="H626" i="8"/>
  <c r="N626" i="8" s="1"/>
  <c r="H627" i="8"/>
  <c r="N627" i="8" s="1"/>
  <c r="H628" i="8"/>
  <c r="N628" i="8" s="1"/>
  <c r="H629" i="8"/>
  <c r="N629" i="8" s="1"/>
  <c r="H630" i="8"/>
  <c r="N630" i="8" s="1"/>
  <c r="H631" i="8"/>
  <c r="N631" i="8" s="1"/>
  <c r="H632" i="8"/>
  <c r="N632" i="8" s="1"/>
  <c r="H633" i="8"/>
  <c r="N633" i="8" s="1"/>
  <c r="H635" i="8"/>
  <c r="N635" i="8" s="1"/>
  <c r="H636" i="8"/>
  <c r="N636" i="8" s="1"/>
  <c r="H637" i="8"/>
  <c r="N637" i="8" s="1"/>
  <c r="H638" i="8"/>
  <c r="N638" i="8" s="1"/>
  <c r="H639" i="8"/>
  <c r="N639" i="8" s="1"/>
  <c r="H10" i="9"/>
  <c r="H11" i="9"/>
  <c r="N11" i="9" s="1"/>
  <c r="H12" i="9"/>
  <c r="N12" i="9" s="1"/>
  <c r="H13" i="9"/>
  <c r="N13" i="9" s="1"/>
  <c r="H14" i="9"/>
  <c r="N14" i="9" s="1"/>
  <c r="H22" i="9"/>
  <c r="L22" i="9"/>
  <c r="H27" i="9"/>
  <c r="N27" i="9" s="1"/>
  <c r="H32" i="9"/>
  <c r="N32" i="9" s="1"/>
  <c r="H33" i="9"/>
  <c r="N33" i="9" s="1"/>
  <c r="H38" i="9"/>
  <c r="N38" i="9" s="1"/>
  <c r="H48" i="9"/>
  <c r="N48" i="9" s="1"/>
  <c r="H51" i="9"/>
  <c r="N51" i="9" s="1"/>
  <c r="H52" i="9"/>
  <c r="N52" i="9" s="1"/>
  <c r="H53" i="9"/>
  <c r="N53" i="9" s="1"/>
  <c r="H54" i="9"/>
  <c r="N54" i="9" s="1"/>
  <c r="H56" i="9"/>
  <c r="N56" i="9" s="1"/>
  <c r="H58" i="9"/>
  <c r="N58" i="9" s="1"/>
  <c r="H64" i="9"/>
  <c r="N64" i="9" s="1"/>
  <c r="H65" i="9"/>
  <c r="N65" i="9" s="1"/>
  <c r="H66" i="9"/>
  <c r="N66" i="9" s="1"/>
  <c r="H67" i="9"/>
  <c r="N67" i="9" s="1"/>
  <c r="H68" i="9"/>
  <c r="N68" i="9" s="1"/>
  <c r="H70" i="9"/>
  <c r="N70" i="9" s="1"/>
  <c r="H72" i="9"/>
  <c r="N72" i="9" s="1"/>
  <c r="H81" i="9"/>
  <c r="L81" i="9"/>
  <c r="H82" i="9"/>
  <c r="N82" i="9" s="1"/>
  <c r="H83" i="9"/>
  <c r="N83" i="9" s="1"/>
  <c r="H84" i="9"/>
  <c r="N84" i="9" s="1"/>
  <c r="H85" i="9"/>
  <c r="N85" i="9" s="1"/>
  <c r="H86" i="9"/>
  <c r="N86" i="9" s="1"/>
  <c r="H91" i="9"/>
  <c r="N91" i="9" s="1"/>
  <c r="H92" i="9"/>
  <c r="N92" i="9" s="1"/>
  <c r="H93" i="9"/>
  <c r="N93" i="9" s="1"/>
  <c r="H97" i="9"/>
  <c r="N97" i="9" s="1"/>
  <c r="H99" i="9"/>
  <c r="N99" i="9" s="1"/>
  <c r="H100" i="9"/>
  <c r="N100" i="9" s="1"/>
  <c r="H103" i="9"/>
  <c r="N103" i="9" s="1"/>
  <c r="H104" i="9"/>
  <c r="N104" i="9" s="1"/>
  <c r="H105" i="9"/>
  <c r="N105" i="9" s="1"/>
  <c r="H106" i="9"/>
  <c r="N106" i="9" s="1"/>
  <c r="H107" i="9"/>
  <c r="N107" i="9" s="1"/>
  <c r="H108" i="9"/>
  <c r="N108" i="9" s="1"/>
  <c r="H109" i="9"/>
  <c r="N109" i="9" s="1"/>
  <c r="H111" i="9"/>
  <c r="N111" i="9" s="1"/>
  <c r="H114" i="9"/>
  <c r="N114" i="9" s="1"/>
  <c r="H115" i="9"/>
  <c r="N115" i="9" s="1"/>
  <c r="H116" i="9"/>
  <c r="N116" i="9" s="1"/>
  <c r="H118" i="9"/>
  <c r="N118" i="9" s="1"/>
  <c r="H119" i="9"/>
  <c r="N119" i="9" s="1"/>
  <c r="H121" i="9"/>
  <c r="N121" i="9" s="1"/>
  <c r="H123" i="9"/>
  <c r="N123" i="9" s="1"/>
  <c r="H124" i="9"/>
  <c r="N124" i="9" s="1"/>
  <c r="H125" i="9"/>
  <c r="N125" i="9" s="1"/>
  <c r="H126" i="9"/>
  <c r="N126" i="9" s="1"/>
  <c r="H127" i="9"/>
  <c r="N127" i="9" s="1"/>
  <c r="H129" i="9"/>
  <c r="N129" i="9" s="1"/>
  <c r="H135" i="9"/>
  <c r="N135" i="9" s="1"/>
  <c r="H137" i="9"/>
  <c r="N137" i="9" s="1"/>
  <c r="H138" i="9"/>
  <c r="N138" i="9" s="1"/>
  <c r="H139" i="9"/>
  <c r="N139" i="9" s="1"/>
  <c r="H141" i="9"/>
  <c r="N141" i="9" s="1"/>
  <c r="H142" i="9"/>
  <c r="N142" i="9" s="1"/>
  <c r="H144" i="9"/>
  <c r="N144" i="9" s="1"/>
  <c r="H145" i="9"/>
  <c r="N145" i="9" s="1"/>
  <c r="H146" i="9"/>
  <c r="N146" i="9" s="1"/>
  <c r="H149" i="9"/>
  <c r="N149" i="9" s="1"/>
  <c r="H150" i="9"/>
  <c r="N150" i="9" s="1"/>
  <c r="H152" i="9"/>
  <c r="N152" i="9" s="1"/>
  <c r="H154" i="9"/>
  <c r="N154" i="9" s="1"/>
  <c r="H155" i="9"/>
  <c r="N155" i="9" s="1"/>
  <c r="H156" i="9"/>
  <c r="N156" i="9" s="1"/>
  <c r="I168" i="9"/>
  <c r="G188" i="9"/>
  <c r="M188" i="9" s="1"/>
  <c r="G189" i="9"/>
  <c r="M189" i="9" s="1"/>
  <c r="G193" i="9"/>
  <c r="M193" i="9" s="1"/>
  <c r="G197" i="9"/>
  <c r="M197" i="9" s="1"/>
  <c r="G198" i="9"/>
  <c r="M198" i="9" s="1"/>
  <c r="G209" i="9"/>
  <c r="M209" i="9" s="1"/>
  <c r="G210" i="9"/>
  <c r="M210" i="9" s="1"/>
  <c r="G211" i="9"/>
  <c r="M211" i="9" s="1"/>
  <c r="G233" i="9"/>
  <c r="M233" i="9" s="1"/>
  <c r="G235" i="9"/>
  <c r="M235" i="9" s="1"/>
  <c r="G242" i="9"/>
  <c r="M242" i="9" s="1"/>
  <c r="G252" i="9"/>
  <c r="M252" i="9" s="1"/>
  <c r="G255" i="9"/>
  <c r="M255" i="9" s="1"/>
  <c r="H258" i="9"/>
  <c r="N258" i="9" s="1"/>
  <c r="H265" i="9"/>
  <c r="N265" i="9" s="1"/>
  <c r="H272" i="9"/>
  <c r="N272" i="9" s="1"/>
  <c r="H277" i="9"/>
  <c r="N277" i="9" s="1"/>
  <c r="H279" i="9"/>
  <c r="N279" i="9" s="1"/>
  <c r="H280" i="9"/>
  <c r="N280" i="9" s="1"/>
  <c r="G288" i="9"/>
  <c r="M288" i="9" s="1"/>
  <c r="H292" i="9"/>
  <c r="N292" i="9" s="1"/>
  <c r="H293" i="9"/>
  <c r="N293" i="9" s="1"/>
  <c r="H294" i="9"/>
  <c r="N294" i="9" s="1"/>
  <c r="H298" i="9"/>
  <c r="N298" i="9" s="1"/>
  <c r="H309" i="9"/>
  <c r="N309" i="9" s="1"/>
  <c r="H311" i="9"/>
  <c r="N311" i="9" s="1"/>
  <c r="G312" i="9"/>
  <c r="M312" i="9" s="1"/>
  <c r="G313" i="9"/>
  <c r="M313" i="9" s="1"/>
  <c r="G320" i="9"/>
  <c r="M320" i="9" s="1"/>
  <c r="H324" i="9"/>
  <c r="N324" i="9" s="1"/>
  <c r="H325" i="9"/>
  <c r="N325" i="9" s="1"/>
  <c r="G332" i="9"/>
  <c r="M332" i="9" s="1"/>
  <c r="G336" i="9"/>
  <c r="M336" i="9" s="1"/>
  <c r="H371" i="9"/>
  <c r="N371" i="9" s="1"/>
  <c r="H372" i="9"/>
  <c r="N372" i="9" s="1"/>
  <c r="H373" i="9"/>
  <c r="N373" i="9" s="1"/>
  <c r="H389" i="9"/>
  <c r="N389" i="9" s="1"/>
  <c r="H394" i="9"/>
  <c r="N394" i="9" s="1"/>
  <c r="H415" i="9"/>
  <c r="N415" i="9" s="1"/>
  <c r="H416" i="9"/>
  <c r="N416" i="9" s="1"/>
  <c r="H422" i="9"/>
  <c r="N422" i="9" s="1"/>
  <c r="H423" i="9"/>
  <c r="N423" i="9" s="1"/>
  <c r="H424" i="9"/>
  <c r="N424" i="9" s="1"/>
  <c r="H433" i="9"/>
  <c r="N433" i="9" s="1"/>
  <c r="H442" i="9"/>
  <c r="N442" i="9" s="1"/>
  <c r="H443" i="9"/>
  <c r="N443" i="9" s="1"/>
  <c r="H455" i="9"/>
  <c r="N455" i="9" s="1"/>
  <c r="H461" i="9"/>
  <c r="N461" i="9" s="1"/>
  <c r="H470" i="9"/>
  <c r="N470" i="9" s="1"/>
  <c r="H471" i="9"/>
  <c r="N471" i="9" s="1"/>
  <c r="H472" i="9"/>
  <c r="N472" i="9" s="1"/>
  <c r="H485" i="9"/>
  <c r="N485" i="9" s="1"/>
  <c r="H489" i="9"/>
  <c r="N489" i="9" s="1"/>
  <c r="H499" i="9"/>
  <c r="N499" i="9" s="1"/>
  <c r="G503" i="9"/>
  <c r="M503" i="9" s="1"/>
  <c r="G509" i="9"/>
  <c r="M509" i="9" s="1"/>
  <c r="G522" i="9"/>
  <c r="M522" i="9" s="1"/>
  <c r="G539" i="9"/>
  <c r="M539" i="9" s="1"/>
  <c r="G540" i="9"/>
  <c r="M540" i="9" s="1"/>
  <c r="G541" i="9"/>
  <c r="M541" i="9" s="1"/>
  <c r="H546" i="9"/>
  <c r="N546" i="9" s="1"/>
  <c r="H549" i="9"/>
  <c r="N549" i="9" s="1"/>
  <c r="H551" i="9"/>
  <c r="N551" i="9" s="1"/>
  <c r="G563" i="9"/>
  <c r="M563" i="9" s="1"/>
  <c r="H567" i="9"/>
  <c r="N567" i="9" s="1"/>
  <c r="H568" i="9"/>
  <c r="N568" i="9" s="1"/>
  <c r="H573" i="9"/>
  <c r="N573" i="9" s="1"/>
  <c r="H583" i="9"/>
  <c r="N583" i="9" s="1"/>
  <c r="H590" i="9"/>
  <c r="N590" i="9" s="1"/>
  <c r="H591" i="9"/>
  <c r="N591" i="9" s="1"/>
  <c r="H597" i="9"/>
  <c r="N597" i="9" s="1"/>
  <c r="H612" i="9"/>
  <c r="N612" i="9" s="1"/>
  <c r="H613" i="9"/>
  <c r="N613" i="9" s="1"/>
  <c r="H625" i="9"/>
  <c r="N625" i="9" s="1"/>
  <c r="H626" i="9"/>
  <c r="N626" i="9" s="1"/>
  <c r="H627" i="9"/>
  <c r="N627" i="9" s="1"/>
  <c r="H636" i="9"/>
  <c r="N636" i="9" s="1"/>
  <c r="H638" i="9"/>
  <c r="N638" i="9" s="1"/>
  <c r="H639" i="9"/>
  <c r="N639" i="9" s="1"/>
  <c r="G27" i="10"/>
  <c r="M27" i="10" s="1"/>
  <c r="G40" i="10"/>
  <c r="M40" i="10" s="1"/>
  <c r="G178" i="10"/>
  <c r="M178" i="10" s="1"/>
  <c r="G177" i="10"/>
  <c r="M177" i="10" s="1"/>
  <c r="G176" i="10"/>
  <c r="M176" i="10" s="1"/>
  <c r="G175" i="10"/>
  <c r="M175" i="10" s="1"/>
  <c r="G171" i="10"/>
  <c r="M171" i="10" s="1"/>
  <c r="G170" i="10"/>
  <c r="M170" i="10" s="1"/>
  <c r="G168" i="10"/>
  <c r="M168" i="10" s="1"/>
  <c r="G166" i="10"/>
  <c r="M166" i="10" s="1"/>
  <c r="G161" i="10"/>
  <c r="M161" i="10" s="1"/>
  <c r="G159" i="10"/>
  <c r="M159" i="10" s="1"/>
  <c r="G157" i="10"/>
  <c r="M157" i="10" s="1"/>
  <c r="G156" i="10"/>
  <c r="M156" i="10" s="1"/>
  <c r="G155" i="10"/>
  <c r="M155" i="10" s="1"/>
  <c r="G149" i="10"/>
  <c r="M149" i="10" s="1"/>
  <c r="G148" i="10"/>
  <c r="M148" i="10" s="1"/>
  <c r="G147" i="10"/>
  <c r="M147" i="10" s="1"/>
  <c r="G146" i="10"/>
  <c r="M146" i="10" s="1"/>
  <c r="G145" i="10"/>
  <c r="M145" i="10" s="1"/>
  <c r="G144" i="10"/>
  <c r="M144" i="10" s="1"/>
  <c r="G142" i="10"/>
  <c r="M142" i="10" s="1"/>
  <c r="G141" i="10"/>
  <c r="M141" i="10" s="1"/>
  <c r="G139" i="10"/>
  <c r="M139" i="10" s="1"/>
  <c r="G138" i="10"/>
  <c r="M138" i="10" s="1"/>
  <c r="G137" i="10"/>
  <c r="M137" i="10" s="1"/>
  <c r="G136" i="10"/>
  <c r="M136" i="10" s="1"/>
  <c r="G135" i="10"/>
  <c r="M135" i="10" s="1"/>
  <c r="G134" i="10"/>
  <c r="M134" i="10" s="1"/>
  <c r="G133" i="10"/>
  <c r="M133" i="10" s="1"/>
  <c r="G129" i="10"/>
  <c r="M129" i="10" s="1"/>
  <c r="G128" i="10"/>
  <c r="M128" i="10" s="1"/>
  <c r="G127" i="10"/>
  <c r="M127" i="10" s="1"/>
  <c r="G126" i="10"/>
  <c r="M126" i="10" s="1"/>
  <c r="G124" i="10"/>
  <c r="M124" i="10" s="1"/>
  <c r="G123" i="10"/>
  <c r="M123" i="10" s="1"/>
  <c r="G116" i="10"/>
  <c r="M116" i="10" s="1"/>
  <c r="G115" i="10"/>
  <c r="M115" i="10" s="1"/>
  <c r="G111" i="10"/>
  <c r="M111" i="10" s="1"/>
  <c r="G109" i="10"/>
  <c r="M109" i="10" s="1"/>
  <c r="G106" i="10"/>
  <c r="M106" i="10" s="1"/>
  <c r="G103" i="10"/>
  <c r="M103" i="10" s="1"/>
  <c r="G100" i="10"/>
  <c r="M100" i="10" s="1"/>
  <c r="G99" i="10"/>
  <c r="M99" i="10" s="1"/>
  <c r="G97" i="10"/>
  <c r="M97" i="10" s="1"/>
  <c r="G81" i="10"/>
  <c r="M81" i="10" s="1"/>
  <c r="G82" i="10"/>
  <c r="M82" i="10" s="1"/>
  <c r="G83" i="10"/>
  <c r="M83" i="10" s="1"/>
  <c r="G84" i="10"/>
  <c r="M84" i="10" s="1"/>
  <c r="G85" i="10"/>
  <c r="M85" i="10" s="1"/>
  <c r="H88" i="10"/>
  <c r="N88" i="10" s="1"/>
  <c r="H113" i="10"/>
  <c r="N113" i="10" s="1"/>
  <c r="H118" i="10"/>
  <c r="N118" i="10" s="1"/>
  <c r="H126" i="10"/>
  <c r="N126" i="10" s="1"/>
  <c r="H127" i="10"/>
  <c r="N127" i="10" s="1"/>
  <c r="H141" i="10"/>
  <c r="N141" i="10" s="1"/>
  <c r="H144" i="10"/>
  <c r="N144" i="10" s="1"/>
  <c r="H159" i="10"/>
  <c r="N159" i="10" s="1"/>
  <c r="H188" i="10"/>
  <c r="N188" i="10" s="1"/>
  <c r="H202" i="10"/>
  <c r="N202" i="10" s="1"/>
  <c r="H203" i="10"/>
  <c r="N203" i="10" s="1"/>
  <c r="H209" i="10"/>
  <c r="N209" i="10" s="1"/>
  <c r="H218" i="10"/>
  <c r="N218" i="10" s="1"/>
  <c r="H219" i="10"/>
  <c r="N219" i="10" s="1"/>
  <c r="H220" i="10"/>
  <c r="N220" i="10" s="1"/>
  <c r="H221" i="10"/>
  <c r="N221" i="10" s="1"/>
  <c r="H222" i="10"/>
  <c r="N222" i="10" s="1"/>
  <c r="H261" i="10"/>
  <c r="N261" i="10" s="1"/>
  <c r="H281" i="10"/>
  <c r="N281" i="10" s="1"/>
  <c r="H285" i="10"/>
  <c r="N285" i="10" s="1"/>
  <c r="H288" i="10"/>
  <c r="N288" i="10" s="1"/>
  <c r="H292" i="10"/>
  <c r="N292" i="10" s="1"/>
  <c r="H293" i="10"/>
  <c r="N293" i="10" s="1"/>
  <c r="H304" i="10"/>
  <c r="N304" i="10" s="1"/>
  <c r="H316" i="10"/>
  <c r="N316" i="10" s="1"/>
  <c r="H327" i="10"/>
  <c r="N327" i="10" s="1"/>
  <c r="H328" i="10"/>
  <c r="N328" i="10" s="1"/>
  <c r="N355" i="10"/>
  <c r="H371" i="10"/>
  <c r="N371" i="10" s="1"/>
  <c r="H377" i="10"/>
  <c r="N377" i="10" s="1"/>
  <c r="H381" i="10"/>
  <c r="N381" i="10" s="1"/>
  <c r="H384" i="10"/>
  <c r="N384" i="10" s="1"/>
  <c r="H386" i="10"/>
  <c r="N386" i="10" s="1"/>
  <c r="H394" i="10"/>
  <c r="N394" i="10" s="1"/>
  <c r="H395" i="10"/>
  <c r="N395" i="10" s="1"/>
  <c r="H406" i="10"/>
  <c r="N406" i="10" s="1"/>
  <c r="H419" i="10"/>
  <c r="N419" i="10" s="1"/>
  <c r="H422" i="10"/>
  <c r="N422" i="10" s="1"/>
  <c r="H426" i="10"/>
  <c r="N426" i="10" s="1"/>
  <c r="H433" i="10"/>
  <c r="N433" i="10" s="1"/>
  <c r="H435" i="10"/>
  <c r="N435" i="10" s="1"/>
  <c r="H436" i="10"/>
  <c r="N436" i="10" s="1"/>
  <c r="H437" i="10"/>
  <c r="N437" i="10" s="1"/>
  <c r="H460" i="10"/>
  <c r="N460" i="10" s="1"/>
  <c r="H471" i="10"/>
  <c r="N471" i="10" s="1"/>
  <c r="H473" i="10"/>
  <c r="N473" i="10" s="1"/>
  <c r="I188" i="9"/>
  <c r="I189" i="9"/>
  <c r="I191" i="9"/>
  <c r="I193" i="9"/>
  <c r="I195" i="9"/>
  <c r="I197" i="9"/>
  <c r="I198" i="9"/>
  <c r="I200" i="9"/>
  <c r="I202" i="9"/>
  <c r="I203" i="9"/>
  <c r="I204" i="9"/>
  <c r="I207" i="9"/>
  <c r="I209" i="9"/>
  <c r="I210" i="9"/>
  <c r="I214" i="9"/>
  <c r="I215" i="9"/>
  <c r="I216" i="9"/>
  <c r="I218" i="9"/>
  <c r="I220" i="9"/>
  <c r="I221" i="9"/>
  <c r="I222" i="9"/>
  <c r="I223" i="9"/>
  <c r="I226" i="9"/>
  <c r="I227" i="9"/>
  <c r="I230" i="9"/>
  <c r="I231" i="9"/>
  <c r="I235" i="9"/>
  <c r="I242" i="9"/>
  <c r="I248" i="9"/>
  <c r="I249" i="9"/>
  <c r="I253" i="9"/>
  <c r="I255" i="9"/>
  <c r="I258" i="9"/>
  <c r="I261" i="9"/>
  <c r="I264" i="9"/>
  <c r="I267" i="9"/>
  <c r="I270" i="9"/>
  <c r="I271" i="9"/>
  <c r="I276" i="9"/>
  <c r="I279" i="9"/>
  <c r="I281" i="9"/>
  <c r="I284" i="9"/>
  <c r="I285" i="9"/>
  <c r="I292" i="9"/>
  <c r="I293" i="9"/>
  <c r="I294" i="9"/>
  <c r="I305" i="9"/>
  <c r="I306" i="9"/>
  <c r="I307" i="9"/>
  <c r="I309" i="9"/>
  <c r="I310" i="9"/>
  <c r="I312" i="9"/>
  <c r="I318" i="9"/>
  <c r="I324" i="9"/>
  <c r="I325" i="9"/>
  <c r="I327" i="9"/>
  <c r="I338" i="9"/>
  <c r="I343" i="9"/>
  <c r="I347" i="9"/>
  <c r="I371" i="9"/>
  <c r="I372" i="9"/>
  <c r="I373" i="9"/>
  <c r="I374" i="9"/>
  <c r="I375" i="9"/>
  <c r="I377" i="9"/>
  <c r="I378" i="9"/>
  <c r="I380" i="9"/>
  <c r="I383" i="9"/>
  <c r="I384" i="9"/>
  <c r="I385" i="9"/>
  <c r="I386" i="9"/>
  <c r="I387" i="9"/>
  <c r="I391" i="9"/>
  <c r="I392" i="9"/>
  <c r="I395" i="9"/>
  <c r="I396" i="9"/>
  <c r="I400" i="9"/>
  <c r="I401" i="9"/>
  <c r="I402" i="9"/>
  <c r="I404" i="9"/>
  <c r="I405" i="9"/>
  <c r="I406" i="9"/>
  <c r="I407" i="9"/>
  <c r="I408" i="9"/>
  <c r="I409" i="9"/>
  <c r="I410" i="9"/>
  <c r="I413" i="9"/>
  <c r="I415" i="9"/>
  <c r="I419" i="9"/>
  <c r="I420" i="9"/>
  <c r="I422" i="9"/>
  <c r="I423" i="9"/>
  <c r="I424" i="9"/>
  <c r="I426" i="9"/>
  <c r="I428" i="9"/>
  <c r="I429" i="9"/>
  <c r="I434" i="9"/>
  <c r="I435" i="9"/>
  <c r="I436" i="9"/>
  <c r="I437" i="9"/>
  <c r="I438" i="9"/>
  <c r="I442" i="9"/>
  <c r="I444" i="9"/>
  <c r="I446" i="9"/>
  <c r="I447" i="9"/>
  <c r="I448" i="9"/>
  <c r="I449" i="9"/>
  <c r="I450" i="9"/>
  <c r="I451" i="9"/>
  <c r="I454" i="9"/>
  <c r="I455" i="9"/>
  <c r="I456" i="9"/>
  <c r="I470" i="9"/>
  <c r="I471" i="9"/>
  <c r="I473" i="9"/>
  <c r="I476" i="9"/>
  <c r="I478" i="9"/>
  <c r="I481" i="9"/>
  <c r="I483" i="9"/>
  <c r="I493" i="9"/>
  <c r="I497" i="9"/>
  <c r="I499" i="9"/>
  <c r="I507" i="9"/>
  <c r="I513" i="9"/>
  <c r="I514" i="9"/>
  <c r="I518" i="9"/>
  <c r="I525" i="9"/>
  <c r="I526" i="9"/>
  <c r="I528" i="9"/>
  <c r="I535" i="9"/>
  <c r="I538" i="9"/>
  <c r="I539" i="9"/>
  <c r="I540" i="9"/>
  <c r="I541" i="9"/>
  <c r="I543" i="9"/>
  <c r="I544" i="9"/>
  <c r="I546" i="9"/>
  <c r="I558" i="9"/>
  <c r="I560" i="9"/>
  <c r="I563" i="9"/>
  <c r="I564" i="9"/>
  <c r="I567" i="9"/>
  <c r="I573" i="9"/>
  <c r="I577" i="9"/>
  <c r="I578" i="9"/>
  <c r="I587" i="9"/>
  <c r="I588" i="9"/>
  <c r="I590" i="9"/>
  <c r="I591" i="9"/>
  <c r="I597" i="9"/>
  <c r="I612" i="9"/>
  <c r="I614" i="9"/>
  <c r="I615" i="9"/>
  <c r="I616" i="9"/>
  <c r="I617" i="9"/>
  <c r="I623" i="9"/>
  <c r="I625" i="9"/>
  <c r="I626" i="9"/>
  <c r="I628" i="9"/>
  <c r="I629" i="9"/>
  <c r="I630" i="9"/>
  <c r="I631" i="9"/>
  <c r="I632" i="9"/>
  <c r="I633" i="9"/>
  <c r="I636" i="9"/>
  <c r="I637" i="9"/>
  <c r="I638" i="9"/>
  <c r="I639" i="9"/>
  <c r="E9" i="10"/>
  <c r="I12" i="10" s="1"/>
  <c r="E14" i="10"/>
  <c r="I22" i="10"/>
  <c r="I41" i="10"/>
  <c r="I42" i="10"/>
  <c r="I47" i="10"/>
  <c r="I52" i="10"/>
  <c r="I62" i="10"/>
  <c r="I64" i="10"/>
  <c r="I67" i="10"/>
  <c r="I81" i="10"/>
  <c r="I82" i="10"/>
  <c r="I83" i="10"/>
  <c r="I84" i="10"/>
  <c r="I85" i="10"/>
  <c r="I86" i="10"/>
  <c r="I89" i="10"/>
  <c r="I92" i="10"/>
  <c r="I97" i="10"/>
  <c r="I99" i="10"/>
  <c r="I100" i="10"/>
  <c r="I101" i="10"/>
  <c r="I102" i="10"/>
  <c r="I103" i="10"/>
  <c r="I104" i="10"/>
  <c r="I106" i="10"/>
  <c r="I109" i="10"/>
  <c r="I115" i="10"/>
  <c r="I116" i="10"/>
  <c r="I122" i="10"/>
  <c r="I123" i="10"/>
  <c r="I124" i="10"/>
  <c r="I125" i="10"/>
  <c r="I127" i="10"/>
  <c r="I129" i="10"/>
  <c r="I132" i="10"/>
  <c r="I133" i="10"/>
  <c r="I134" i="10"/>
  <c r="I135" i="10"/>
  <c r="I136" i="10"/>
  <c r="I137" i="10"/>
  <c r="I138" i="10"/>
  <c r="I139" i="10"/>
  <c r="I141" i="10"/>
  <c r="I142" i="10"/>
  <c r="I144" i="10"/>
  <c r="I145" i="10"/>
  <c r="I146" i="10"/>
  <c r="I147" i="10"/>
  <c r="I148" i="10"/>
  <c r="I149" i="10"/>
  <c r="I155" i="10"/>
  <c r="I156" i="10"/>
  <c r="I157" i="10"/>
  <c r="I161" i="10"/>
  <c r="I166" i="10"/>
  <c r="I168" i="10"/>
  <c r="I171" i="10"/>
  <c r="I188" i="10"/>
  <c r="I189" i="10"/>
  <c r="I195" i="10"/>
  <c r="I197" i="10"/>
  <c r="I203" i="10"/>
  <c r="I204" i="10"/>
  <c r="I209" i="10"/>
  <c r="I211" i="10"/>
  <c r="I214" i="10"/>
  <c r="I215" i="10"/>
  <c r="I216" i="10"/>
  <c r="I218" i="10"/>
  <c r="I220" i="10"/>
  <c r="I221" i="10"/>
  <c r="I225" i="10"/>
  <c r="I226" i="10"/>
  <c r="I228" i="10"/>
  <c r="I230" i="10"/>
  <c r="I232" i="10"/>
  <c r="I233" i="10"/>
  <c r="I235" i="10"/>
  <c r="I242" i="10"/>
  <c r="I245" i="10"/>
  <c r="I248" i="10"/>
  <c r="I249" i="10"/>
  <c r="I252" i="10"/>
  <c r="I255" i="10"/>
  <c r="I260" i="10"/>
  <c r="I261" i="10"/>
  <c r="I267" i="10"/>
  <c r="I270" i="10"/>
  <c r="I271" i="10"/>
  <c r="I276" i="10"/>
  <c r="I277" i="10"/>
  <c r="I279" i="10"/>
  <c r="I281" i="10"/>
  <c r="I284" i="10"/>
  <c r="I288" i="10"/>
  <c r="I291" i="10"/>
  <c r="I293" i="10"/>
  <c r="I294" i="10"/>
  <c r="I295" i="10"/>
  <c r="I298" i="10"/>
  <c r="I306" i="10"/>
  <c r="I307" i="10"/>
  <c r="I309" i="10"/>
  <c r="I312" i="10"/>
  <c r="I318" i="10"/>
  <c r="I321" i="10"/>
  <c r="I322" i="10"/>
  <c r="I324" i="10"/>
  <c r="I325" i="10"/>
  <c r="I327" i="10"/>
  <c r="I329" i="10"/>
  <c r="I331" i="10"/>
  <c r="I336" i="10"/>
  <c r="I338" i="10"/>
  <c r="I343" i="10"/>
  <c r="I347" i="10"/>
  <c r="I371" i="10"/>
  <c r="I372" i="10"/>
  <c r="I373" i="10"/>
  <c r="I374" i="10"/>
  <c r="I377" i="10"/>
  <c r="I378" i="10"/>
  <c r="I379" i="10"/>
  <c r="I382" i="10"/>
  <c r="I383" i="10"/>
  <c r="I384" i="10"/>
  <c r="I386" i="10"/>
  <c r="I387" i="10"/>
  <c r="I390" i="10"/>
  <c r="I391" i="10"/>
  <c r="I392" i="10"/>
  <c r="I395" i="10"/>
  <c r="I401" i="10"/>
  <c r="I402" i="10"/>
  <c r="I405" i="10"/>
  <c r="I406" i="10"/>
  <c r="I407" i="10"/>
  <c r="I408" i="10"/>
  <c r="I410" i="10"/>
  <c r="I413" i="10"/>
  <c r="I416" i="10"/>
  <c r="I417" i="10"/>
  <c r="I419" i="10"/>
  <c r="I420" i="10"/>
  <c r="I422" i="10"/>
  <c r="I423" i="10"/>
  <c r="I424" i="10"/>
  <c r="I428" i="10"/>
  <c r="I429" i="10"/>
  <c r="I430" i="10"/>
  <c r="I434" i="10"/>
  <c r="I435" i="10"/>
  <c r="I437" i="10"/>
  <c r="I446" i="10"/>
  <c r="I447" i="10"/>
  <c r="I448" i="10"/>
  <c r="I449" i="10"/>
  <c r="I450" i="10"/>
  <c r="I451" i="10"/>
  <c r="I454" i="10"/>
  <c r="I455" i="10"/>
  <c r="I466" i="10"/>
  <c r="I470" i="10"/>
  <c r="I471" i="10"/>
  <c r="I473" i="10"/>
  <c r="I478" i="10"/>
  <c r="I480" i="10"/>
  <c r="I481" i="10"/>
  <c r="I487" i="10"/>
  <c r="I494" i="10"/>
  <c r="I514" i="10"/>
  <c r="I518" i="10"/>
  <c r="I527" i="10"/>
  <c r="I535" i="10"/>
  <c r="I539" i="10"/>
  <c r="I540" i="10"/>
  <c r="I544" i="10"/>
  <c r="I545" i="10"/>
  <c r="I564" i="10"/>
  <c r="I567" i="10"/>
  <c r="I568" i="10"/>
  <c r="I571" i="10"/>
  <c r="K612" i="10"/>
  <c r="H613" i="10"/>
  <c r="N613" i="10" s="1"/>
  <c r="H615" i="10"/>
  <c r="N615" i="10" s="1"/>
  <c r="H617" i="10"/>
  <c r="N617" i="10" s="1"/>
  <c r="H622" i="10"/>
  <c r="N622" i="10" s="1"/>
  <c r="H628" i="10"/>
  <c r="N628" i="10" s="1"/>
  <c r="H630" i="10"/>
  <c r="N630" i="10" s="1"/>
  <c r="H632" i="10"/>
  <c r="N632" i="10" s="1"/>
  <c r="N634" i="10"/>
  <c r="G636" i="10"/>
  <c r="M636" i="10" s="1"/>
  <c r="H639" i="10"/>
  <c r="N639" i="10" s="1"/>
  <c r="C9" i="11"/>
  <c r="K9" i="11" s="1"/>
  <c r="E10" i="11"/>
  <c r="I10" i="11" s="1"/>
  <c r="I9" i="11" s="1"/>
  <c r="C11" i="11"/>
  <c r="C13" i="11"/>
  <c r="L13" i="11"/>
  <c r="G22" i="11"/>
  <c r="M22" i="11" s="1"/>
  <c r="L22" i="11"/>
  <c r="G24" i="11"/>
  <c r="M24" i="11" s="1"/>
  <c r="N29" i="11"/>
  <c r="I33" i="11"/>
  <c r="I42" i="11"/>
  <c r="G44" i="11"/>
  <c r="M44" i="11" s="1"/>
  <c r="G48" i="11"/>
  <c r="M48" i="11" s="1"/>
  <c r="I50" i="11"/>
  <c r="H52" i="11"/>
  <c r="N52" i="11" s="1"/>
  <c r="H62" i="11"/>
  <c r="N62" i="11" s="1"/>
  <c r="N65" i="11"/>
  <c r="G67" i="11"/>
  <c r="M67" i="11" s="1"/>
  <c r="N68" i="11"/>
  <c r="I71" i="11"/>
  <c r="G73" i="11"/>
  <c r="M73" i="11" s="1"/>
  <c r="I81" i="11"/>
  <c r="G82" i="11"/>
  <c r="M82" i="11" s="1"/>
  <c r="G84" i="11"/>
  <c r="M84" i="11" s="1"/>
  <c r="H85" i="11"/>
  <c r="N85" i="11" s="1"/>
  <c r="G97" i="11"/>
  <c r="M97" i="11" s="1"/>
  <c r="I99" i="11"/>
  <c r="G100" i="11"/>
  <c r="M100" i="11" s="1"/>
  <c r="I101" i="11"/>
  <c r="H103" i="11"/>
  <c r="N103" i="11" s="1"/>
  <c r="H105" i="11"/>
  <c r="N105" i="11" s="1"/>
  <c r="H107" i="11"/>
  <c r="N107" i="11" s="1"/>
  <c r="H112" i="11"/>
  <c r="N112" i="11" s="1"/>
  <c r="H114" i="11"/>
  <c r="N114" i="11" s="1"/>
  <c r="H116" i="11"/>
  <c r="N116" i="11" s="1"/>
  <c r="G118" i="11"/>
  <c r="M118" i="11" s="1"/>
  <c r="G121" i="11"/>
  <c r="M121" i="11" s="1"/>
  <c r="N122" i="11"/>
  <c r="H124" i="11"/>
  <c r="N124" i="11" s="1"/>
  <c r="I127" i="11"/>
  <c r="G128" i="11"/>
  <c r="M128" i="11" s="1"/>
  <c r="H129" i="11"/>
  <c r="N129" i="11" s="1"/>
  <c r="I133" i="11"/>
  <c r="G135" i="11"/>
  <c r="M135" i="11" s="1"/>
  <c r="I137" i="11"/>
  <c r="H139" i="11"/>
  <c r="N139" i="11" s="1"/>
  <c r="G141" i="11"/>
  <c r="M141" i="11" s="1"/>
  <c r="I142" i="11"/>
  <c r="H144" i="11"/>
  <c r="N144" i="11" s="1"/>
  <c r="H146" i="11"/>
  <c r="N146" i="11" s="1"/>
  <c r="G148" i="11"/>
  <c r="M148" i="11" s="1"/>
  <c r="I149" i="11"/>
  <c r="H152" i="11"/>
  <c r="N152" i="11" s="1"/>
  <c r="G154" i="11"/>
  <c r="M154" i="11" s="1"/>
  <c r="H155" i="11"/>
  <c r="N155" i="11" s="1"/>
  <c r="H158" i="11"/>
  <c r="N158" i="11" s="1"/>
  <c r="H161" i="11"/>
  <c r="N161" i="11" s="1"/>
  <c r="H168" i="11"/>
  <c r="N168" i="11" s="1"/>
  <c r="G170" i="11"/>
  <c r="M170" i="11" s="1"/>
  <c r="G172" i="11"/>
  <c r="M172" i="11" s="1"/>
  <c r="N173" i="11"/>
  <c r="H175" i="11"/>
  <c r="N175" i="11" s="1"/>
  <c r="G177" i="11"/>
  <c r="M177" i="11" s="1"/>
  <c r="I188" i="11"/>
  <c r="G189" i="11"/>
  <c r="M189" i="11" s="1"/>
  <c r="I193" i="11"/>
  <c r="H195" i="11"/>
  <c r="N195" i="11" s="1"/>
  <c r="G197" i="11"/>
  <c r="M197" i="11" s="1"/>
  <c r="H201" i="11"/>
  <c r="N201" i="11" s="1"/>
  <c r="I202" i="11"/>
  <c r="G203" i="11"/>
  <c r="M203" i="11" s="1"/>
  <c r="I204" i="11"/>
  <c r="G209" i="11"/>
  <c r="M209" i="11" s="1"/>
  <c r="I210" i="11"/>
  <c r="G215" i="11"/>
  <c r="M215" i="11" s="1"/>
  <c r="I216" i="11"/>
  <c r="H218" i="11"/>
  <c r="N218" i="11" s="1"/>
  <c r="H220" i="11"/>
  <c r="N220" i="11" s="1"/>
  <c r="H222" i="11"/>
  <c r="N222" i="11" s="1"/>
  <c r="G226" i="11"/>
  <c r="M226" i="11" s="1"/>
  <c r="I227" i="11"/>
  <c r="I230" i="11"/>
  <c r="N234" i="11"/>
  <c r="G242" i="11"/>
  <c r="M242" i="11" s="1"/>
  <c r="I260" i="11"/>
  <c r="G261" i="11"/>
  <c r="M261" i="11" s="1"/>
  <c r="N265" i="11"/>
  <c r="G270" i="11"/>
  <c r="M270" i="11" s="1"/>
  <c r="I277" i="11"/>
  <c r="I281" i="11"/>
  <c r="I284" i="11"/>
  <c r="G293" i="11"/>
  <c r="M293" i="11" s="1"/>
  <c r="I294" i="11"/>
  <c r="I300" i="11"/>
  <c r="H306" i="11"/>
  <c r="N306" i="11" s="1"/>
  <c r="I309" i="11"/>
  <c r="N311" i="11"/>
  <c r="I318" i="11"/>
  <c r="H320" i="11"/>
  <c r="N320" i="11" s="1"/>
  <c r="I321" i="11"/>
  <c r="H323" i="11"/>
  <c r="N323" i="11" s="1"/>
  <c r="H325" i="11"/>
  <c r="N325" i="11" s="1"/>
  <c r="H327" i="11"/>
  <c r="N327" i="11" s="1"/>
  <c r="G329" i="11"/>
  <c r="M329" i="11" s="1"/>
  <c r="G336" i="11"/>
  <c r="M336" i="11" s="1"/>
  <c r="I340" i="11"/>
  <c r="H349" i="11"/>
  <c r="N349" i="11" s="1"/>
  <c r="I361" i="11"/>
  <c r="H371" i="11"/>
  <c r="N371" i="11" s="1"/>
  <c r="H373" i="11"/>
  <c r="N373" i="11" s="1"/>
  <c r="I377" i="11"/>
  <c r="G378" i="11"/>
  <c r="M378" i="11" s="1"/>
  <c r="I379" i="11"/>
  <c r="G381" i="11"/>
  <c r="M381" i="11" s="1"/>
  <c r="H384" i="11"/>
  <c r="N384" i="11" s="1"/>
  <c r="G386" i="11"/>
  <c r="M386" i="11" s="1"/>
  <c r="I387" i="11"/>
  <c r="H395" i="11"/>
  <c r="N395" i="11" s="1"/>
  <c r="H403" i="11"/>
  <c r="N403" i="11" s="1"/>
  <c r="I404" i="11"/>
  <c r="G405" i="11"/>
  <c r="M405" i="11" s="1"/>
  <c r="I406" i="11"/>
  <c r="G407" i="11"/>
  <c r="M407" i="11" s="1"/>
  <c r="H408" i="11"/>
  <c r="N408" i="11" s="1"/>
  <c r="G410" i="11"/>
  <c r="M410" i="11" s="1"/>
  <c r="G413" i="11"/>
  <c r="M413" i="11" s="1"/>
  <c r="G419" i="11"/>
  <c r="M419" i="11" s="1"/>
  <c r="H422" i="11"/>
  <c r="N422" i="11" s="1"/>
  <c r="H424" i="11"/>
  <c r="N424" i="11" s="1"/>
  <c r="G426" i="11"/>
  <c r="M426" i="11" s="1"/>
  <c r="I427" i="11"/>
  <c r="N429" i="11"/>
  <c r="I432" i="11"/>
  <c r="H434" i="11"/>
  <c r="N434" i="11" s="1"/>
  <c r="N436" i="11"/>
  <c r="N438" i="11"/>
  <c r="G440" i="11"/>
  <c r="M440" i="11" s="1"/>
  <c r="I442" i="11"/>
  <c r="H446" i="11"/>
  <c r="N446" i="11" s="1"/>
  <c r="I449" i="11"/>
  <c r="G451" i="11"/>
  <c r="M451" i="11" s="1"/>
  <c r="G454" i="11"/>
  <c r="M454" i="11" s="1"/>
  <c r="G460" i="11"/>
  <c r="M460" i="11" s="1"/>
  <c r="N463" i="11"/>
  <c r="H465" i="11"/>
  <c r="N465" i="11" s="1"/>
  <c r="H467" i="11"/>
  <c r="N467" i="11" s="1"/>
  <c r="H469" i="11"/>
  <c r="N469" i="11" s="1"/>
  <c r="H471" i="11"/>
  <c r="N471" i="11" s="1"/>
  <c r="H473" i="11"/>
  <c r="N473" i="11" s="1"/>
  <c r="H476" i="11"/>
  <c r="N476" i="11" s="1"/>
  <c r="G478" i="11"/>
  <c r="M478" i="11" s="1"/>
  <c r="H484" i="11"/>
  <c r="N484" i="11" s="1"/>
  <c r="H486" i="11"/>
  <c r="N486" i="11" s="1"/>
  <c r="N489" i="11"/>
  <c r="G493" i="11"/>
  <c r="M493" i="11" s="1"/>
  <c r="H496" i="11"/>
  <c r="N496" i="11" s="1"/>
  <c r="N498" i="11"/>
  <c r="N503" i="11"/>
  <c r="I507" i="11"/>
  <c r="H511" i="11"/>
  <c r="N511" i="11" s="1"/>
  <c r="I516" i="11"/>
  <c r="I518" i="11"/>
  <c r="H520" i="11"/>
  <c r="N520" i="11" s="1"/>
  <c r="I528" i="11"/>
  <c r="N549" i="11"/>
  <c r="G563" i="11"/>
  <c r="M563" i="11" s="1"/>
  <c r="I564" i="11"/>
  <c r="N566" i="11"/>
  <c r="H568" i="11"/>
  <c r="N568" i="11" s="1"/>
  <c r="H578" i="11"/>
  <c r="N578" i="11" s="1"/>
  <c r="H585" i="11"/>
  <c r="N585" i="11" s="1"/>
  <c r="I588" i="11"/>
  <c r="G589" i="11"/>
  <c r="M589" i="11" s="1"/>
  <c r="I590" i="11"/>
  <c r="H598" i="11"/>
  <c r="N598" i="11" s="1"/>
  <c r="H600" i="11"/>
  <c r="N600" i="11" s="1"/>
  <c r="K612" i="11"/>
  <c r="H613" i="11"/>
  <c r="N613" i="11" s="1"/>
  <c r="H615" i="11"/>
  <c r="N615" i="11" s="1"/>
  <c r="H617" i="11"/>
  <c r="N617" i="11" s="1"/>
  <c r="G619" i="11"/>
  <c r="M619" i="11" s="1"/>
  <c r="H622" i="11"/>
  <c r="N622" i="11" s="1"/>
  <c r="I625" i="11"/>
  <c r="H627" i="11"/>
  <c r="N627" i="11" s="1"/>
  <c r="H629" i="11"/>
  <c r="N629" i="11" s="1"/>
  <c r="H631" i="11"/>
  <c r="N631" i="11" s="1"/>
  <c r="H633" i="11"/>
  <c r="N633" i="11" s="1"/>
  <c r="G637" i="11"/>
  <c r="M637" i="11" s="1"/>
  <c r="I638" i="11"/>
  <c r="I640" i="11"/>
  <c r="C9" i="12"/>
  <c r="G12" i="12" s="1"/>
  <c r="E10" i="12"/>
  <c r="C11" i="12"/>
  <c r="L11" i="12"/>
  <c r="N11" i="12" s="1"/>
  <c r="L13" i="12"/>
  <c r="N13" i="12" s="1"/>
  <c r="G22" i="12"/>
  <c r="M22" i="12" s="1"/>
  <c r="L22" i="12"/>
  <c r="H30" i="12"/>
  <c r="N30" i="12" s="1"/>
  <c r="G32" i="12"/>
  <c r="M32" i="12" s="1"/>
  <c r="H33" i="12"/>
  <c r="N33" i="12" s="1"/>
  <c r="G35" i="12"/>
  <c r="M35" i="12" s="1"/>
  <c r="G42" i="12"/>
  <c r="M42" i="12" s="1"/>
  <c r="G48" i="12"/>
  <c r="M48" i="12" s="1"/>
  <c r="H52" i="12"/>
  <c r="N52" i="12" s="1"/>
  <c r="G57" i="12"/>
  <c r="M57" i="12" s="1"/>
  <c r="N62" i="12"/>
  <c r="G64" i="12"/>
  <c r="M64" i="12" s="1"/>
  <c r="H65" i="12"/>
  <c r="N65" i="12" s="1"/>
  <c r="G67" i="12"/>
  <c r="M67" i="12" s="1"/>
  <c r="N71" i="12"/>
  <c r="G73" i="12"/>
  <c r="M73" i="12" s="1"/>
  <c r="H81" i="12"/>
  <c r="N81" i="12" s="1"/>
  <c r="H83" i="12"/>
  <c r="N83" i="12" s="1"/>
  <c r="G85" i="12"/>
  <c r="M85" i="12" s="1"/>
  <c r="I86" i="12"/>
  <c r="I88" i="12"/>
  <c r="G91" i="12"/>
  <c r="M91" i="12" s="1"/>
  <c r="G97" i="12"/>
  <c r="M97" i="12" s="1"/>
  <c r="G99" i="12"/>
  <c r="M99" i="12" s="1"/>
  <c r="I100" i="12"/>
  <c r="I102" i="12"/>
  <c r="G103" i="12"/>
  <c r="M103" i="12" s="1"/>
  <c r="I104" i="12"/>
  <c r="G105" i="12"/>
  <c r="M105" i="12" s="1"/>
  <c r="I106" i="12"/>
  <c r="G107" i="12"/>
  <c r="M107" i="12" s="1"/>
  <c r="H108" i="12"/>
  <c r="N108" i="12" s="1"/>
  <c r="I111" i="12"/>
  <c r="H116" i="12"/>
  <c r="N116" i="12" s="1"/>
  <c r="G118" i="12"/>
  <c r="M118" i="12" s="1"/>
  <c r="I119" i="12"/>
  <c r="G123" i="12"/>
  <c r="M123" i="12" s="1"/>
  <c r="I124" i="12"/>
  <c r="G125" i="12"/>
  <c r="M125" i="12" s="1"/>
  <c r="I126" i="12"/>
  <c r="H128" i="12"/>
  <c r="N128" i="12" s="1"/>
  <c r="G133" i="12"/>
  <c r="M133" i="12" s="1"/>
  <c r="I134" i="12"/>
  <c r="I137" i="12"/>
  <c r="G138" i="12"/>
  <c r="M138" i="12" s="1"/>
  <c r="H139" i="12"/>
  <c r="N139" i="12" s="1"/>
  <c r="G141" i="12"/>
  <c r="M141" i="12" s="1"/>
  <c r="I142" i="12"/>
  <c r="H144" i="12"/>
  <c r="N144" i="12" s="1"/>
  <c r="H146" i="12"/>
  <c r="N146" i="12" s="1"/>
  <c r="G148" i="12"/>
  <c r="M148" i="12" s="1"/>
  <c r="I149" i="12"/>
  <c r="G150" i="12"/>
  <c r="M150" i="12" s="1"/>
  <c r="H153" i="12"/>
  <c r="N153" i="12" s="1"/>
  <c r="H155" i="12"/>
  <c r="N155" i="12" s="1"/>
  <c r="G157" i="12"/>
  <c r="M157" i="12" s="1"/>
  <c r="I158" i="12"/>
  <c r="H161" i="12"/>
  <c r="N161" i="12" s="1"/>
  <c r="I166" i="12"/>
  <c r="G167" i="12"/>
  <c r="M167" i="12" s="1"/>
  <c r="H168" i="12"/>
  <c r="N168" i="12" s="1"/>
  <c r="G170" i="12"/>
  <c r="M170" i="12" s="1"/>
  <c r="H176" i="12"/>
  <c r="N176" i="12" s="1"/>
  <c r="I177" i="12"/>
  <c r="G178" i="12"/>
  <c r="M178" i="12" s="1"/>
  <c r="G188" i="12"/>
  <c r="M188" i="12" s="1"/>
  <c r="L188" i="12"/>
  <c r="I189" i="12"/>
  <c r="G190" i="12"/>
  <c r="M190" i="12" s="1"/>
  <c r="H191" i="12"/>
  <c r="N191" i="12" s="1"/>
  <c r="G193" i="12"/>
  <c r="M193" i="12" s="1"/>
  <c r="H196" i="12"/>
  <c r="N196" i="12" s="1"/>
  <c r="I197" i="12"/>
  <c r="G198" i="12"/>
  <c r="M198" i="12" s="1"/>
  <c r="G202" i="12"/>
  <c r="M202" i="12" s="1"/>
  <c r="I203" i="12"/>
  <c r="G204" i="12"/>
  <c r="M204" i="12" s="1"/>
  <c r="I205" i="12"/>
  <c r="G206" i="12"/>
  <c r="M206" i="12" s="1"/>
  <c r="H207" i="12"/>
  <c r="N207" i="12" s="1"/>
  <c r="H209" i="12"/>
  <c r="N209" i="12" s="1"/>
  <c r="H211" i="12"/>
  <c r="N211" i="12" s="1"/>
  <c r="G214" i="12"/>
  <c r="M214" i="12" s="1"/>
  <c r="I215" i="12"/>
  <c r="G216" i="12"/>
  <c r="M216" i="12" s="1"/>
  <c r="H219" i="12"/>
  <c r="N219" i="12" s="1"/>
  <c r="H221" i="12"/>
  <c r="N221" i="12" s="1"/>
  <c r="H223" i="12"/>
  <c r="N223" i="12" s="1"/>
  <c r="G225" i="12"/>
  <c r="M225" i="12" s="1"/>
  <c r="I226" i="12"/>
  <c r="G227" i="12"/>
  <c r="M227" i="12" s="1"/>
  <c r="G229" i="12"/>
  <c r="M229" i="12" s="1"/>
  <c r="H230" i="12"/>
  <c r="N230" i="12" s="1"/>
  <c r="H233" i="12"/>
  <c r="N233" i="12" s="1"/>
  <c r="N236" i="12"/>
  <c r="G242" i="12"/>
  <c r="M242" i="12" s="1"/>
  <c r="N245" i="12"/>
  <c r="N248" i="12"/>
  <c r="I252" i="12"/>
  <c r="H255" i="12"/>
  <c r="N255" i="12" s="1"/>
  <c r="G257" i="12"/>
  <c r="M257" i="12" s="1"/>
  <c r="H258" i="12"/>
  <c r="N258" i="12" s="1"/>
  <c r="G260" i="12"/>
  <c r="M260" i="12" s="1"/>
  <c r="I261" i="12"/>
  <c r="G265" i="12"/>
  <c r="M265" i="12" s="1"/>
  <c r="I270" i="12"/>
  <c r="H272" i="12"/>
  <c r="N272" i="12" s="1"/>
  <c r="H276" i="12"/>
  <c r="N276" i="12" s="1"/>
  <c r="I277" i="12"/>
  <c r="G279" i="12"/>
  <c r="M279" i="12" s="1"/>
  <c r="I283" i="12"/>
  <c r="G285" i="12"/>
  <c r="M285" i="12" s="1"/>
  <c r="I286" i="12"/>
  <c r="G287" i="12"/>
  <c r="M287" i="12" s="1"/>
  <c r="I288" i="12"/>
  <c r="G289" i="12"/>
  <c r="M289" i="12" s="1"/>
  <c r="I291" i="12"/>
  <c r="H293" i="12"/>
  <c r="N293" i="12" s="1"/>
  <c r="G295" i="12"/>
  <c r="M295" i="12" s="1"/>
  <c r="I306" i="12"/>
  <c r="G307" i="12"/>
  <c r="M307" i="12" s="1"/>
  <c r="H310" i="12"/>
  <c r="N310" i="12" s="1"/>
  <c r="G312" i="12"/>
  <c r="M312" i="12" s="1"/>
  <c r="N319" i="12"/>
  <c r="G324" i="12"/>
  <c r="M324" i="12" s="1"/>
  <c r="I327" i="12"/>
  <c r="G328" i="12"/>
  <c r="M328" i="12" s="1"/>
  <c r="H329" i="12"/>
  <c r="N329" i="12" s="1"/>
  <c r="H334" i="12"/>
  <c r="N334" i="12" s="1"/>
  <c r="H340" i="12"/>
  <c r="N340" i="12" s="1"/>
  <c r="G343" i="12"/>
  <c r="M343" i="12" s="1"/>
  <c r="H347" i="12"/>
  <c r="N347" i="12" s="1"/>
  <c r="G352" i="12"/>
  <c r="M352" i="12" s="1"/>
  <c r="N353" i="12"/>
  <c r="I360" i="12"/>
  <c r="G361" i="12"/>
  <c r="M361" i="12" s="1"/>
  <c r="K371" i="12"/>
  <c r="H372" i="12"/>
  <c r="N372" i="12" s="1"/>
  <c r="H374" i="12"/>
  <c r="N374" i="12" s="1"/>
  <c r="I377" i="12"/>
  <c r="I379" i="12"/>
  <c r="H381" i="12"/>
  <c r="N381" i="12" s="1"/>
  <c r="H384" i="12"/>
  <c r="N384" i="12" s="1"/>
  <c r="H386" i="12"/>
  <c r="N386" i="12" s="1"/>
  <c r="H388" i="12"/>
  <c r="N388" i="12" s="1"/>
  <c r="I391" i="12"/>
  <c r="G392" i="12"/>
  <c r="M392" i="12" s="1"/>
  <c r="I394" i="12"/>
  <c r="G395" i="12"/>
  <c r="M395" i="12" s="1"/>
  <c r="I396" i="12"/>
  <c r="G398" i="12"/>
  <c r="M398" i="12" s="1"/>
  <c r="I400" i="12"/>
  <c r="G401" i="12"/>
  <c r="M401" i="12" s="1"/>
  <c r="I402" i="12"/>
  <c r="I404" i="12"/>
  <c r="G405" i="12"/>
  <c r="M405" i="12" s="1"/>
  <c r="I406" i="12"/>
  <c r="G407" i="12"/>
  <c r="M407" i="12" s="1"/>
  <c r="H408" i="12"/>
  <c r="N408" i="12" s="1"/>
  <c r="G410" i="12"/>
  <c r="M410" i="12" s="1"/>
  <c r="G412" i="12"/>
  <c r="M412" i="12" s="1"/>
  <c r="H413" i="12"/>
  <c r="N413" i="12" s="1"/>
  <c r="G415" i="12"/>
  <c r="M415" i="12" s="1"/>
  <c r="H416" i="12"/>
  <c r="N416" i="12" s="1"/>
  <c r="H419" i="12"/>
  <c r="N419" i="12" s="1"/>
  <c r="I422" i="12"/>
  <c r="G423" i="12"/>
  <c r="M423" i="12" s="1"/>
  <c r="I424" i="12"/>
  <c r="N426" i="12"/>
  <c r="H428" i="12"/>
  <c r="N428" i="12" s="1"/>
  <c r="I429" i="12"/>
  <c r="G430" i="12"/>
  <c r="M430" i="12" s="1"/>
  <c r="H433" i="12"/>
  <c r="N433" i="12" s="1"/>
  <c r="H435" i="12"/>
  <c r="N435" i="12" s="1"/>
  <c r="G437" i="12"/>
  <c r="M437" i="12" s="1"/>
  <c r="I438" i="12"/>
  <c r="G442" i="12"/>
  <c r="M442" i="12" s="1"/>
  <c r="I443" i="12"/>
  <c r="H445" i="12"/>
  <c r="N445" i="12" s="1"/>
  <c r="H447" i="12"/>
  <c r="N447" i="12" s="1"/>
  <c r="I448" i="12"/>
  <c r="G450" i="12"/>
  <c r="M450" i="12" s="1"/>
  <c r="I451" i="12"/>
  <c r="I455" i="12"/>
  <c r="G460" i="12"/>
  <c r="M460" i="12" s="1"/>
  <c r="G466" i="12"/>
  <c r="M466" i="12" s="1"/>
  <c r="H470" i="12"/>
  <c r="N470" i="12" s="1"/>
  <c r="I473" i="12"/>
  <c r="H478" i="12"/>
  <c r="N478" i="12" s="1"/>
  <c r="H483" i="12"/>
  <c r="N483" i="12" s="1"/>
  <c r="H485" i="12"/>
  <c r="N485" i="12" s="1"/>
  <c r="G487" i="12"/>
  <c r="M487" i="12" s="1"/>
  <c r="H493" i="12"/>
  <c r="N493" i="12" s="1"/>
  <c r="N495" i="12"/>
  <c r="I507" i="12"/>
  <c r="H509" i="12"/>
  <c r="N509" i="12" s="1"/>
  <c r="I512" i="12"/>
  <c r="I514" i="12"/>
  <c r="I516" i="12"/>
  <c r="I518" i="12"/>
  <c r="G523" i="12"/>
  <c r="M523" i="12" s="1"/>
  <c r="N526" i="12"/>
  <c r="G528" i="12"/>
  <c r="M528" i="12" s="1"/>
  <c r="N531" i="12"/>
  <c r="G536" i="12"/>
  <c r="M536" i="12" s="1"/>
  <c r="H537" i="12"/>
  <c r="N537" i="12" s="1"/>
  <c r="I538" i="12"/>
  <c r="G539" i="12"/>
  <c r="M539" i="12" s="1"/>
  <c r="I540" i="12"/>
  <c r="G541" i="12"/>
  <c r="M541" i="12" s="1"/>
  <c r="I543" i="12"/>
  <c r="G544" i="12"/>
  <c r="M544" i="12" s="1"/>
  <c r="G546" i="12"/>
  <c r="M546" i="12" s="1"/>
  <c r="H558" i="12"/>
  <c r="N558" i="12" s="1"/>
  <c r="N560" i="12"/>
  <c r="H562" i="12"/>
  <c r="N562" i="12" s="1"/>
  <c r="I563" i="12"/>
  <c r="G567" i="12"/>
  <c r="M567" i="12" s="1"/>
  <c r="I568" i="12"/>
  <c r="I570" i="12"/>
  <c r="I573" i="12"/>
  <c r="H575" i="12"/>
  <c r="N575" i="12" s="1"/>
  <c r="H589" i="12"/>
  <c r="N589" i="12" s="1"/>
  <c r="H591" i="12"/>
  <c r="N591" i="12" s="1"/>
  <c r="H594" i="12"/>
  <c r="N594" i="12" s="1"/>
  <c r="H597" i="12"/>
  <c r="N597" i="12" s="1"/>
  <c r="H599" i="12"/>
  <c r="N599" i="12" s="1"/>
  <c r="H602" i="12"/>
  <c r="N602" i="12" s="1"/>
  <c r="G612" i="12"/>
  <c r="M612" i="12" s="1"/>
  <c r="G614" i="12"/>
  <c r="M614" i="12" s="1"/>
  <c r="I615" i="12"/>
  <c r="G616" i="12"/>
  <c r="M616" i="12" s="1"/>
  <c r="I617" i="12"/>
  <c r="G618" i="12"/>
  <c r="M618" i="12" s="1"/>
  <c r="I619" i="12"/>
  <c r="N621" i="12"/>
  <c r="G625" i="12"/>
  <c r="M625" i="12" s="1"/>
  <c r="G628" i="12"/>
  <c r="M628" i="12" s="1"/>
  <c r="G630" i="12"/>
  <c r="M630" i="12" s="1"/>
  <c r="I631" i="12"/>
  <c r="G632" i="12"/>
  <c r="M632" i="12" s="1"/>
  <c r="I633" i="12"/>
  <c r="H635" i="12"/>
  <c r="N635" i="12" s="1"/>
  <c r="G637" i="12"/>
  <c r="M637" i="12" s="1"/>
  <c r="I638" i="12"/>
  <c r="G639" i="12"/>
  <c r="M639" i="12" s="1"/>
  <c r="I640" i="12"/>
  <c r="C9" i="13"/>
  <c r="G14" i="13" s="1"/>
  <c r="C11" i="13"/>
  <c r="E12" i="13"/>
  <c r="G22" i="13"/>
  <c r="M22" i="13" s="1"/>
  <c r="N28" i="13"/>
  <c r="G30" i="13"/>
  <c r="M30" i="13" s="1"/>
  <c r="I31" i="13"/>
  <c r="G33" i="13"/>
  <c r="M33" i="13" s="1"/>
  <c r="G35" i="13"/>
  <c r="M35" i="13" s="1"/>
  <c r="H36" i="13"/>
  <c r="N36" i="13" s="1"/>
  <c r="G39" i="13"/>
  <c r="M39" i="13" s="1"/>
  <c r="I40" i="13"/>
  <c r="G42" i="13"/>
  <c r="M42" i="13" s="1"/>
  <c r="I47" i="13"/>
  <c r="G48" i="13"/>
  <c r="M48" i="13" s="1"/>
  <c r="I50" i="13"/>
  <c r="H52" i="13"/>
  <c r="N52" i="13" s="1"/>
  <c r="G57" i="13"/>
  <c r="M57" i="13" s="1"/>
  <c r="G59" i="13"/>
  <c r="M59" i="13" s="1"/>
  <c r="G62" i="13"/>
  <c r="M62" i="13" s="1"/>
  <c r="H65" i="13"/>
  <c r="N65" i="13" s="1"/>
  <c r="G67" i="13"/>
  <c r="M67" i="13" s="1"/>
  <c r="N70" i="13"/>
  <c r="H72" i="13"/>
  <c r="N72" i="13" s="1"/>
  <c r="H81" i="13"/>
  <c r="N81" i="13" s="1"/>
  <c r="H83" i="13"/>
  <c r="N83" i="13" s="1"/>
  <c r="G85" i="13"/>
  <c r="M85" i="13" s="1"/>
  <c r="H88" i="13"/>
  <c r="N88" i="13" s="1"/>
  <c r="I92" i="13"/>
  <c r="G97" i="13"/>
  <c r="M97" i="13" s="1"/>
  <c r="H100" i="13"/>
  <c r="N100" i="13" s="1"/>
  <c r="I103" i="13"/>
  <c r="G104" i="13"/>
  <c r="M104" i="13" s="1"/>
  <c r="G106" i="13"/>
  <c r="M106" i="13" s="1"/>
  <c r="H109" i="13"/>
  <c r="N109" i="13" s="1"/>
  <c r="G111" i="13"/>
  <c r="M111" i="13" s="1"/>
  <c r="H114" i="13"/>
  <c r="N114" i="13" s="1"/>
  <c r="H116" i="13"/>
  <c r="N116" i="13" s="1"/>
  <c r="G118" i="13"/>
  <c r="M118" i="13" s="1"/>
  <c r="I121" i="13"/>
  <c r="G123" i="13"/>
  <c r="M123" i="13" s="1"/>
  <c r="I124" i="13"/>
  <c r="G125" i="13"/>
  <c r="M125" i="13" s="1"/>
  <c r="I126" i="13"/>
  <c r="G127" i="13"/>
  <c r="M127" i="13" s="1"/>
  <c r="I128" i="13"/>
  <c r="I130" i="13"/>
  <c r="H133" i="13"/>
  <c r="N133" i="13" s="1"/>
  <c r="H135" i="13"/>
  <c r="N135" i="13" s="1"/>
  <c r="H137" i="13"/>
  <c r="N137" i="13" s="1"/>
  <c r="H139" i="13"/>
  <c r="N139" i="13" s="1"/>
  <c r="G141" i="13"/>
  <c r="M141" i="13" s="1"/>
  <c r="I142" i="13"/>
  <c r="G143" i="13"/>
  <c r="M143" i="13" s="1"/>
  <c r="H144" i="13"/>
  <c r="N144" i="13" s="1"/>
  <c r="H146" i="13"/>
  <c r="N146" i="13" s="1"/>
  <c r="N148" i="13"/>
  <c r="H150" i="13"/>
  <c r="N150" i="13" s="1"/>
  <c r="H152" i="13"/>
  <c r="N152" i="13" s="1"/>
  <c r="G154" i="13"/>
  <c r="M154" i="13" s="1"/>
  <c r="I155" i="13"/>
  <c r="I157" i="13"/>
  <c r="G158" i="13"/>
  <c r="M158" i="13" s="1"/>
  <c r="I159" i="13"/>
  <c r="G161" i="13"/>
  <c r="M161" i="13" s="1"/>
  <c r="I166" i="13"/>
  <c r="G167" i="13"/>
  <c r="M167" i="13" s="1"/>
  <c r="N168" i="13"/>
  <c r="H170" i="13"/>
  <c r="N170" i="13" s="1"/>
  <c r="I171" i="13"/>
  <c r="I173" i="13"/>
  <c r="G176" i="13"/>
  <c r="M176" i="13" s="1"/>
  <c r="H177" i="13"/>
  <c r="N177" i="13" s="1"/>
  <c r="K188" i="13"/>
  <c r="N189" i="13"/>
  <c r="N194" i="13"/>
  <c r="I197" i="13"/>
  <c r="G198" i="13"/>
  <c r="M198" i="13" s="1"/>
  <c r="I199" i="13"/>
  <c r="H201" i="13"/>
  <c r="N201" i="13" s="1"/>
  <c r="H203" i="13"/>
  <c r="N203" i="13" s="1"/>
  <c r="H205" i="13"/>
  <c r="N205" i="13" s="1"/>
  <c r="G207" i="13"/>
  <c r="M207" i="13" s="1"/>
  <c r="I208" i="13"/>
  <c r="H210" i="13"/>
  <c r="N210" i="13" s="1"/>
  <c r="H215" i="13"/>
  <c r="N215" i="13" s="1"/>
  <c r="I218" i="13"/>
  <c r="G219" i="13"/>
  <c r="M219" i="13" s="1"/>
  <c r="I220" i="13"/>
  <c r="G221" i="13"/>
  <c r="M221" i="13" s="1"/>
  <c r="I222" i="13"/>
  <c r="G223" i="13"/>
  <c r="M223" i="13" s="1"/>
  <c r="G226" i="13"/>
  <c r="M226" i="13" s="1"/>
  <c r="I227" i="13"/>
  <c r="H231" i="13"/>
  <c r="N231" i="13" s="1"/>
  <c r="G233" i="13"/>
  <c r="M233" i="13" s="1"/>
  <c r="I235" i="13"/>
  <c r="H237" i="13"/>
  <c r="N237" i="13" s="1"/>
  <c r="I242" i="13"/>
  <c r="G243" i="13"/>
  <c r="M243" i="13" s="1"/>
  <c r="I244" i="13"/>
  <c r="I253" i="13"/>
  <c r="H255" i="13"/>
  <c r="N255" i="13" s="1"/>
  <c r="H258" i="13"/>
  <c r="N258" i="13" s="1"/>
  <c r="G260" i="13"/>
  <c r="M260" i="13" s="1"/>
  <c r="I261" i="13"/>
  <c r="I264" i="13"/>
  <c r="G265" i="13"/>
  <c r="M265" i="13" s="1"/>
  <c r="H266" i="13"/>
  <c r="N266" i="13" s="1"/>
  <c r="I269" i="13"/>
  <c r="G270" i="13"/>
  <c r="M270" i="13" s="1"/>
  <c r="G272" i="13"/>
  <c r="M272" i="13" s="1"/>
  <c r="G275" i="13"/>
  <c r="M275" i="13" s="1"/>
  <c r="I276" i="13"/>
  <c r="G277" i="13"/>
  <c r="M277" i="13" s="1"/>
  <c r="I280" i="13"/>
  <c r="I283" i="13"/>
  <c r="H285" i="13"/>
  <c r="N285" i="13" s="1"/>
  <c r="G287" i="13"/>
  <c r="M287" i="13" s="1"/>
  <c r="I288" i="13"/>
  <c r="G289" i="13"/>
  <c r="M289" i="13" s="1"/>
  <c r="I291" i="13"/>
  <c r="G292" i="13"/>
  <c r="M292" i="13" s="1"/>
  <c r="H293" i="13"/>
  <c r="N293" i="13" s="1"/>
  <c r="G295" i="13"/>
  <c r="M295" i="13" s="1"/>
  <c r="H299" i="13"/>
  <c r="N299" i="13" s="1"/>
  <c r="G304" i="13"/>
  <c r="M304" i="13" s="1"/>
  <c r="H307" i="13"/>
  <c r="N307" i="13" s="1"/>
  <c r="H309" i="13"/>
  <c r="N309" i="13" s="1"/>
  <c r="H311" i="13"/>
  <c r="N311" i="13" s="1"/>
  <c r="G321" i="13"/>
  <c r="M321" i="13" s="1"/>
  <c r="H324" i="13"/>
  <c r="N324" i="13" s="1"/>
  <c r="I327" i="13"/>
  <c r="G328" i="13"/>
  <c r="M328" i="13" s="1"/>
  <c r="I329" i="13"/>
  <c r="I332" i="13"/>
  <c r="I338" i="13"/>
  <c r="H340" i="13"/>
  <c r="N340" i="13" s="1"/>
  <c r="G342" i="13"/>
  <c r="M342" i="13" s="1"/>
  <c r="I343" i="13"/>
  <c r="H345" i="13"/>
  <c r="N345" i="13" s="1"/>
  <c r="H348" i="13"/>
  <c r="N348" i="13" s="1"/>
  <c r="H355" i="13"/>
  <c r="N355" i="13" s="1"/>
  <c r="I356" i="13"/>
  <c r="H358" i="13"/>
  <c r="N358" i="13" s="1"/>
  <c r="G599" i="13"/>
  <c r="M599" i="13" s="1"/>
  <c r="G598" i="13"/>
  <c r="M598" i="13" s="1"/>
  <c r="G597" i="13"/>
  <c r="M597" i="13" s="1"/>
  <c r="G595" i="13"/>
  <c r="M595" i="13" s="1"/>
  <c r="G590" i="13"/>
  <c r="M590" i="13" s="1"/>
  <c r="G589" i="13"/>
  <c r="M589" i="13" s="1"/>
  <c r="G588" i="13"/>
  <c r="M588" i="13" s="1"/>
  <c r="G585" i="13"/>
  <c r="M585" i="13" s="1"/>
  <c r="G583" i="13"/>
  <c r="M583" i="13" s="1"/>
  <c r="G572" i="13"/>
  <c r="M572" i="13" s="1"/>
  <c r="G571" i="13"/>
  <c r="M571" i="13" s="1"/>
  <c r="G570" i="13"/>
  <c r="M570" i="13" s="1"/>
  <c r="G569" i="13"/>
  <c r="M569" i="13" s="1"/>
  <c r="G568" i="13"/>
  <c r="M568" i="13" s="1"/>
  <c r="G567" i="13"/>
  <c r="M567" i="13" s="1"/>
  <c r="G564" i="13"/>
  <c r="M564" i="13" s="1"/>
  <c r="G563" i="13"/>
  <c r="M563" i="13" s="1"/>
  <c r="G558" i="13"/>
  <c r="M558" i="13" s="1"/>
  <c r="G553" i="13"/>
  <c r="M553" i="13" s="1"/>
  <c r="G550" i="13"/>
  <c r="M550" i="13" s="1"/>
  <c r="G548" i="13"/>
  <c r="M548" i="13" s="1"/>
  <c r="G546" i="13"/>
  <c r="M546" i="13" s="1"/>
  <c r="G545" i="13"/>
  <c r="M545" i="13" s="1"/>
  <c r="G544" i="13"/>
  <c r="M544" i="13" s="1"/>
  <c r="G543" i="13"/>
  <c r="M543" i="13" s="1"/>
  <c r="G541" i="13"/>
  <c r="M541" i="13" s="1"/>
  <c r="G540" i="13"/>
  <c r="M540" i="13" s="1"/>
  <c r="G539" i="13"/>
  <c r="M539" i="13" s="1"/>
  <c r="G528" i="13"/>
  <c r="M528" i="13" s="1"/>
  <c r="G525" i="13"/>
  <c r="M525" i="13" s="1"/>
  <c r="G523" i="13"/>
  <c r="M523" i="13" s="1"/>
  <c r="G518" i="13"/>
  <c r="M518" i="13" s="1"/>
  <c r="G517" i="13"/>
  <c r="M517" i="13" s="1"/>
  <c r="G512" i="13"/>
  <c r="M512" i="13" s="1"/>
  <c r="G509" i="13"/>
  <c r="M509" i="13" s="1"/>
  <c r="G507" i="13"/>
  <c r="M507" i="13" s="1"/>
  <c r="G499" i="13"/>
  <c r="M499" i="13" s="1"/>
  <c r="G498" i="13"/>
  <c r="M498" i="13" s="1"/>
  <c r="G493" i="13"/>
  <c r="M493" i="13" s="1"/>
  <c r="G489" i="13"/>
  <c r="M489" i="13" s="1"/>
  <c r="G487" i="13"/>
  <c r="M487" i="13" s="1"/>
  <c r="G486" i="13"/>
  <c r="M486" i="13" s="1"/>
  <c r="G485" i="13"/>
  <c r="M485" i="13" s="1"/>
  <c r="G484" i="13"/>
  <c r="M484" i="13" s="1"/>
  <c r="G481" i="13"/>
  <c r="M481" i="13" s="1"/>
  <c r="G479" i="13"/>
  <c r="M479" i="13" s="1"/>
  <c r="G478" i="13"/>
  <c r="M478" i="13" s="1"/>
  <c r="G371" i="13"/>
  <c r="M371" i="13" s="1"/>
  <c r="L371" i="13"/>
  <c r="I372" i="13"/>
  <c r="G373" i="13"/>
  <c r="M373" i="13" s="1"/>
  <c r="I374" i="13"/>
  <c r="H376" i="13"/>
  <c r="N376" i="13" s="1"/>
  <c r="I377" i="13"/>
  <c r="G378" i="13"/>
  <c r="M378" i="13" s="1"/>
  <c r="G381" i="13"/>
  <c r="M381" i="13" s="1"/>
  <c r="I382" i="13"/>
  <c r="H384" i="13"/>
  <c r="N384" i="13" s="1"/>
  <c r="G386" i="13"/>
  <c r="M386" i="13" s="1"/>
  <c r="I387" i="13"/>
  <c r="G388" i="13"/>
  <c r="M388" i="13" s="1"/>
  <c r="H389" i="13"/>
  <c r="N389" i="13" s="1"/>
  <c r="G391" i="13"/>
  <c r="M391" i="13" s="1"/>
  <c r="I392" i="13"/>
  <c r="G394" i="13"/>
  <c r="M394" i="13" s="1"/>
  <c r="I395" i="13"/>
  <c r="G396" i="13"/>
  <c r="M396" i="13" s="1"/>
  <c r="I397" i="13"/>
  <c r="N399" i="13"/>
  <c r="H401" i="13"/>
  <c r="N401" i="13" s="1"/>
  <c r="H403" i="13"/>
  <c r="N403" i="13" s="1"/>
  <c r="G405" i="13"/>
  <c r="M405" i="13" s="1"/>
  <c r="I406" i="13"/>
  <c r="G407" i="13"/>
  <c r="M407" i="13" s="1"/>
  <c r="H408" i="13"/>
  <c r="N408" i="13" s="1"/>
  <c r="H410" i="13"/>
  <c r="N410" i="13" s="1"/>
  <c r="H412" i="13"/>
  <c r="N412" i="13" s="1"/>
  <c r="I413" i="13"/>
  <c r="I415" i="13"/>
  <c r="H420" i="13"/>
  <c r="N420" i="13" s="1"/>
  <c r="H423" i="13"/>
  <c r="N423" i="13" s="1"/>
  <c r="H425" i="13"/>
  <c r="N425" i="13" s="1"/>
  <c r="I426" i="13"/>
  <c r="G427" i="13"/>
  <c r="M427" i="13" s="1"/>
  <c r="I428" i="13"/>
  <c r="H430" i="13"/>
  <c r="N430" i="13" s="1"/>
  <c r="H433" i="13"/>
  <c r="N433" i="13" s="1"/>
  <c r="H435" i="13"/>
  <c r="N435" i="13" s="1"/>
  <c r="H437" i="13"/>
  <c r="N437" i="13" s="1"/>
  <c r="N440" i="13"/>
  <c r="G442" i="13"/>
  <c r="M442" i="13" s="1"/>
  <c r="I446" i="13"/>
  <c r="H448" i="13"/>
  <c r="N448" i="13" s="1"/>
  <c r="I449" i="13"/>
  <c r="G450" i="13"/>
  <c r="M450" i="13" s="1"/>
  <c r="I451" i="13"/>
  <c r="I454" i="13"/>
  <c r="G456" i="13"/>
  <c r="M456" i="13" s="1"/>
  <c r="I458" i="13"/>
  <c r="I460" i="13"/>
  <c r="H462" i="13"/>
  <c r="N462" i="13" s="1"/>
  <c r="H464" i="13"/>
  <c r="N464" i="13" s="1"/>
  <c r="G466" i="13"/>
  <c r="M466" i="13" s="1"/>
  <c r="G470" i="13"/>
  <c r="M470" i="13" s="1"/>
  <c r="I471" i="13"/>
  <c r="G472" i="13"/>
  <c r="M472" i="13" s="1"/>
  <c r="I510" i="13"/>
  <c r="I514" i="13"/>
  <c r="I528" i="13"/>
  <c r="I541" i="13"/>
  <c r="I544" i="13"/>
  <c r="I546" i="13"/>
  <c r="I554" i="13"/>
  <c r="I583" i="13"/>
  <c r="I596" i="13"/>
  <c r="I604" i="13"/>
  <c r="I621" i="13"/>
  <c r="I636" i="13"/>
  <c r="I82" i="14"/>
  <c r="I135" i="14"/>
  <c r="I139" i="14"/>
  <c r="I148" i="14"/>
  <c r="I149" i="14"/>
  <c r="I150" i="14"/>
  <c r="I202" i="14"/>
  <c r="I215" i="14"/>
  <c r="I216" i="14"/>
  <c r="I235" i="14"/>
  <c r="I255" i="14"/>
  <c r="I277" i="14"/>
  <c r="I284" i="14"/>
  <c r="I327" i="14"/>
  <c r="I383" i="14"/>
  <c r="I406" i="14"/>
  <c r="I419" i="14"/>
  <c r="I442" i="14"/>
  <c r="I473" i="14"/>
  <c r="I478" i="14"/>
  <c r="I563" i="14"/>
  <c r="I66" i="15"/>
  <c r="I171" i="15"/>
  <c r="I257" i="15"/>
  <c r="I262" i="15"/>
  <c r="I275" i="15"/>
  <c r="I292" i="15"/>
  <c r="I293" i="15"/>
  <c r="I304" i="15"/>
  <c r="I310" i="15"/>
  <c r="I325" i="15"/>
  <c r="I338" i="15"/>
  <c r="I426" i="15"/>
  <c r="I432" i="15"/>
  <c r="I433" i="15"/>
  <c r="I450" i="15"/>
  <c r="I455" i="15"/>
  <c r="I478" i="15"/>
  <c r="I493" i="15"/>
  <c r="I528" i="15"/>
  <c r="I563" i="15"/>
  <c r="I564" i="15"/>
  <c r="I567" i="15"/>
  <c r="I568" i="15"/>
  <c r="I569" i="15"/>
  <c r="I571" i="15"/>
  <c r="I591" i="15"/>
  <c r="I12" i="16"/>
  <c r="I82" i="16"/>
  <c r="I83" i="16"/>
  <c r="I84" i="16"/>
  <c r="I85" i="16"/>
  <c r="I86" i="16"/>
  <c r="I89" i="16"/>
  <c r="I134" i="16"/>
  <c r="I152" i="16"/>
  <c r="I153" i="16"/>
  <c r="I154" i="16"/>
  <c r="I155" i="16"/>
  <c r="I156" i="16"/>
  <c r="I157" i="16"/>
  <c r="I158" i="16"/>
  <c r="I159" i="16"/>
  <c r="I176" i="16"/>
  <c r="I177" i="16"/>
  <c r="I178" i="16"/>
  <c r="H242" i="17"/>
  <c r="N242" i="17" s="1"/>
  <c r="H236" i="17"/>
  <c r="N236" i="17" s="1"/>
  <c r="H195" i="17"/>
  <c r="N195" i="17" s="1"/>
  <c r="H338" i="17"/>
  <c r="N338" i="17" s="1"/>
  <c r="H300" i="17"/>
  <c r="N300" i="17" s="1"/>
  <c r="H294" i="17"/>
  <c r="N294" i="17" s="1"/>
  <c r="H288" i="17"/>
  <c r="N288" i="17" s="1"/>
  <c r="H281" i="17"/>
  <c r="N281" i="17" s="1"/>
  <c r="H216" i="17"/>
  <c r="N216" i="17" s="1"/>
  <c r="H215" i="17"/>
  <c r="N215" i="17" s="1"/>
  <c r="H203" i="17"/>
  <c r="N203" i="17" s="1"/>
  <c r="L188" i="17"/>
  <c r="D9" i="17"/>
  <c r="H327" i="17"/>
  <c r="N327" i="17" s="1"/>
  <c r="H318" i="17"/>
  <c r="N318" i="17" s="1"/>
  <c r="H219" i="17"/>
  <c r="N219" i="17" s="1"/>
  <c r="J188" i="9"/>
  <c r="J189" i="9"/>
  <c r="J191" i="9"/>
  <c r="J193" i="9"/>
  <c r="J195" i="9"/>
  <c r="J197" i="9"/>
  <c r="J199" i="9"/>
  <c r="J202" i="9"/>
  <c r="J203" i="9"/>
  <c r="J204" i="9"/>
  <c r="J209" i="9"/>
  <c r="J210" i="9"/>
  <c r="J215" i="9"/>
  <c r="J216" i="9"/>
  <c r="J218" i="9"/>
  <c r="J219" i="9"/>
  <c r="J220" i="9"/>
  <c r="J221" i="9"/>
  <c r="J222" i="9"/>
  <c r="J225" i="9"/>
  <c r="J226" i="9"/>
  <c r="J227" i="9"/>
  <c r="J230" i="9"/>
  <c r="J231" i="9"/>
  <c r="J235" i="9"/>
  <c r="J242" i="9"/>
  <c r="J253" i="9"/>
  <c r="J255" i="9"/>
  <c r="J257" i="9"/>
  <c r="J258" i="9"/>
  <c r="J260" i="9"/>
  <c r="J261" i="9"/>
  <c r="J265" i="9"/>
  <c r="J267" i="9"/>
  <c r="J270" i="9"/>
  <c r="J274" i="9"/>
  <c r="J279" i="9"/>
  <c r="J281" i="9"/>
  <c r="J284" i="9"/>
  <c r="J285" i="9"/>
  <c r="J286" i="9"/>
  <c r="J288" i="9"/>
  <c r="J292" i="9"/>
  <c r="J293" i="9"/>
  <c r="J294" i="9"/>
  <c r="J295" i="9"/>
  <c r="J297" i="9"/>
  <c r="J298" i="9"/>
  <c r="J299" i="9"/>
  <c r="J300" i="9"/>
  <c r="J304" i="9"/>
  <c r="J306" i="9"/>
  <c r="J307" i="9"/>
  <c r="J308" i="9"/>
  <c r="J309" i="9"/>
  <c r="J310" i="9"/>
  <c r="J311" i="9"/>
  <c r="J312" i="9"/>
  <c r="J318" i="9"/>
  <c r="J322" i="9"/>
  <c r="J324" i="9"/>
  <c r="J325" i="9"/>
  <c r="J327" i="9"/>
  <c r="J329" i="9"/>
  <c r="J336" i="9"/>
  <c r="J338" i="9"/>
  <c r="J340" i="9"/>
  <c r="J347" i="9"/>
  <c r="J348" i="9"/>
  <c r="J353" i="9"/>
  <c r="J354" i="9"/>
  <c r="J356" i="9"/>
  <c r="J371" i="9"/>
  <c r="J372" i="9"/>
  <c r="J373" i="9"/>
  <c r="J374" i="9"/>
  <c r="J377" i="9"/>
  <c r="J378" i="9"/>
  <c r="J380" i="9"/>
  <c r="J383" i="9"/>
  <c r="J384" i="9"/>
  <c r="J386" i="9"/>
  <c r="J387" i="9"/>
  <c r="J389" i="9"/>
  <c r="J391" i="9"/>
  <c r="J392" i="9"/>
  <c r="J393" i="9"/>
  <c r="J394" i="9"/>
  <c r="J395" i="9"/>
  <c r="J396" i="9"/>
  <c r="J400" i="9"/>
  <c r="J401" i="9"/>
  <c r="J402" i="9"/>
  <c r="J404" i="9"/>
  <c r="J405" i="9"/>
  <c r="J406" i="9"/>
  <c r="J408" i="9"/>
  <c r="J409" i="9"/>
  <c r="J410" i="9"/>
  <c r="J413" i="9"/>
  <c r="J415" i="9"/>
  <c r="J416" i="9"/>
  <c r="J419" i="9"/>
  <c r="J422" i="9"/>
  <c r="J423" i="9"/>
  <c r="J424" i="9"/>
  <c r="J426" i="9"/>
  <c r="J427" i="9"/>
  <c r="J428" i="9"/>
  <c r="J429" i="9"/>
  <c r="J430" i="9"/>
  <c r="J433" i="9"/>
  <c r="J434" i="9"/>
  <c r="J435" i="9"/>
  <c r="J437" i="9"/>
  <c r="J438" i="9"/>
  <c r="J442" i="9"/>
  <c r="J443" i="9"/>
  <c r="J444" i="9"/>
  <c r="J445" i="9"/>
  <c r="J446" i="9"/>
  <c r="J457" i="9"/>
  <c r="J460" i="9"/>
  <c r="J461" i="9"/>
  <c r="J468" i="9"/>
  <c r="J470" i="9"/>
  <c r="J471" i="9"/>
  <c r="J473" i="9"/>
  <c r="J478" i="9"/>
  <c r="J481" i="9"/>
  <c r="J483" i="9"/>
  <c r="J484" i="9"/>
  <c r="J485" i="9"/>
  <c r="J486" i="9"/>
  <c r="J487" i="9"/>
  <c r="J488" i="9"/>
  <c r="J489" i="9"/>
  <c r="J493" i="9"/>
  <c r="J494" i="9"/>
  <c r="J495" i="9"/>
  <c r="J497" i="9"/>
  <c r="J498" i="9"/>
  <c r="J499" i="9"/>
  <c r="J501" i="9"/>
  <c r="J504" i="9"/>
  <c r="J506" i="9"/>
  <c r="J507" i="9"/>
  <c r="J509" i="9"/>
  <c r="J512" i="9"/>
  <c r="J513" i="9"/>
  <c r="J514" i="9"/>
  <c r="J515" i="9"/>
  <c r="J517" i="9"/>
  <c r="J518" i="9"/>
  <c r="J523" i="9"/>
  <c r="J528" i="9"/>
  <c r="J529" i="9"/>
  <c r="J530" i="9"/>
  <c r="J535" i="9"/>
  <c r="J539" i="9"/>
  <c r="J540" i="9"/>
  <c r="J541" i="9"/>
  <c r="J543" i="9"/>
  <c r="J544" i="9"/>
  <c r="J545" i="9"/>
  <c r="J546" i="9"/>
  <c r="J553" i="9"/>
  <c r="J554" i="9"/>
  <c r="J557" i="9"/>
  <c r="J558" i="9"/>
  <c r="J561" i="9"/>
  <c r="J563" i="9"/>
  <c r="J564" i="9"/>
  <c r="J566" i="9"/>
  <c r="J567" i="9"/>
  <c r="J568" i="9"/>
  <c r="J569" i="9"/>
  <c r="J573" i="9"/>
  <c r="J575" i="9"/>
  <c r="J577" i="9"/>
  <c r="J579" i="9"/>
  <c r="J581" i="9"/>
  <c r="J583" i="9"/>
  <c r="J585" i="9"/>
  <c r="J588" i="9"/>
  <c r="J589" i="9"/>
  <c r="J590" i="9"/>
  <c r="J591" i="9"/>
  <c r="J595" i="9"/>
  <c r="J596" i="9"/>
  <c r="J597" i="9"/>
  <c r="J612" i="9"/>
  <c r="J613" i="9"/>
  <c r="J614" i="9"/>
  <c r="J615" i="9"/>
  <c r="J616" i="9"/>
  <c r="J617" i="9"/>
  <c r="J618" i="9"/>
  <c r="J619" i="9"/>
  <c r="J620" i="9"/>
  <c r="J621" i="9"/>
  <c r="J622" i="9"/>
  <c r="J623" i="9"/>
  <c r="J625" i="9"/>
  <c r="J626" i="9"/>
  <c r="J627" i="9"/>
  <c r="J628" i="9"/>
  <c r="J629" i="9"/>
  <c r="J630" i="9"/>
  <c r="J631" i="9"/>
  <c r="J632" i="9"/>
  <c r="J633" i="9"/>
  <c r="J634" i="9"/>
  <c r="J636" i="9"/>
  <c r="J637" i="9"/>
  <c r="J638" i="9"/>
  <c r="J639" i="9"/>
  <c r="J22" i="10"/>
  <c r="J26" i="10"/>
  <c r="J27" i="10"/>
  <c r="J33" i="10"/>
  <c r="J41" i="10"/>
  <c r="J42" i="10"/>
  <c r="J47" i="10"/>
  <c r="J52" i="10"/>
  <c r="J53" i="10"/>
  <c r="J55" i="10"/>
  <c r="J64" i="10"/>
  <c r="J81" i="10"/>
  <c r="J82" i="10"/>
  <c r="J83" i="10"/>
  <c r="J84" i="10"/>
  <c r="J86" i="10"/>
  <c r="J92" i="10"/>
  <c r="J97" i="10"/>
  <c r="J99" i="10"/>
  <c r="J100" i="10"/>
  <c r="J101" i="10"/>
  <c r="J102" i="10"/>
  <c r="J103" i="10"/>
  <c r="J104" i="10"/>
  <c r="J105" i="10"/>
  <c r="J107" i="10"/>
  <c r="J108" i="10"/>
  <c r="J111" i="10"/>
  <c r="J115" i="10"/>
  <c r="J116" i="10"/>
  <c r="J118" i="10"/>
  <c r="J122" i="10"/>
  <c r="J123" i="10"/>
  <c r="J124" i="10"/>
  <c r="J125" i="10"/>
  <c r="J126" i="10"/>
  <c r="J127" i="10"/>
  <c r="J128" i="10"/>
  <c r="J129" i="10"/>
  <c r="J130" i="10"/>
  <c r="J135" i="10"/>
  <c r="J137" i="10"/>
  <c r="J138" i="10"/>
  <c r="J139" i="10"/>
  <c r="J141" i="10"/>
  <c r="J142" i="10"/>
  <c r="J144" i="10"/>
  <c r="J145" i="10"/>
  <c r="J146" i="10"/>
  <c r="J147" i="10"/>
  <c r="J148" i="10"/>
  <c r="J149" i="10"/>
  <c r="J150" i="10"/>
  <c r="J153" i="10"/>
  <c r="J154" i="10"/>
  <c r="J155" i="10"/>
  <c r="J156" i="10"/>
  <c r="J157" i="10"/>
  <c r="J160" i="10"/>
  <c r="J161" i="10"/>
  <c r="J172" i="10"/>
  <c r="J177" i="10"/>
  <c r="J188" i="10"/>
  <c r="J191" i="10"/>
  <c r="J195" i="10"/>
  <c r="J197" i="10"/>
  <c r="J202" i="10"/>
  <c r="J203" i="10"/>
  <c r="J204" i="10"/>
  <c r="J205" i="10"/>
  <c r="J207" i="10"/>
  <c r="J209" i="10"/>
  <c r="J215" i="10"/>
  <c r="J216" i="10"/>
  <c r="J218" i="10"/>
  <c r="J219" i="10"/>
  <c r="J220" i="10"/>
  <c r="J221" i="10"/>
  <c r="J226" i="10"/>
  <c r="J230" i="10"/>
  <c r="J233" i="10"/>
  <c r="J235" i="10"/>
  <c r="J242" i="10"/>
  <c r="J245" i="10"/>
  <c r="J248" i="10"/>
  <c r="J249" i="10"/>
  <c r="J252" i="10"/>
  <c r="J253" i="10"/>
  <c r="J258" i="10"/>
  <c r="J261" i="10"/>
  <c r="J270" i="10"/>
  <c r="J271" i="10"/>
  <c r="J279" i="10"/>
  <c r="J280" i="10"/>
  <c r="J281" i="10"/>
  <c r="J283" i="10"/>
  <c r="J284" i="10"/>
  <c r="J285" i="10"/>
  <c r="J288" i="10"/>
  <c r="J292" i="10"/>
  <c r="J293" i="10"/>
  <c r="J294" i="10"/>
  <c r="J295" i="10"/>
  <c r="J298" i="10"/>
  <c r="J299" i="10"/>
  <c r="J306" i="10"/>
  <c r="J309" i="10"/>
  <c r="J312" i="10"/>
  <c r="J318" i="10"/>
  <c r="J321" i="10"/>
  <c r="J322" i="10"/>
  <c r="J325" i="10"/>
  <c r="J327" i="10"/>
  <c r="J329" i="10"/>
  <c r="J338" i="10"/>
  <c r="J343" i="10"/>
  <c r="J347" i="10"/>
  <c r="J597" i="10"/>
  <c r="J595" i="10"/>
  <c r="J592" i="10"/>
  <c r="J591" i="10"/>
  <c r="J590" i="10"/>
  <c r="J589" i="10"/>
  <c r="J588" i="10"/>
  <c r="J585" i="10"/>
  <c r="J583" i="10"/>
  <c r="J371" i="10"/>
  <c r="J372" i="10"/>
  <c r="J373" i="10"/>
  <c r="J374" i="10"/>
  <c r="J377" i="10"/>
  <c r="J378" i="10"/>
  <c r="J379" i="10"/>
  <c r="J380" i="10"/>
  <c r="J382" i="10"/>
  <c r="J383" i="10"/>
  <c r="J384" i="10"/>
  <c r="J386" i="10"/>
  <c r="J387" i="10"/>
  <c r="J389" i="10"/>
  <c r="J390" i="10"/>
  <c r="J391" i="10"/>
  <c r="J394" i="10"/>
  <c r="J395" i="10"/>
  <c r="J396" i="10"/>
  <c r="J401" i="10"/>
  <c r="J403" i="10"/>
  <c r="J404" i="10"/>
  <c r="J405" i="10"/>
  <c r="J406" i="10"/>
  <c r="J407" i="10"/>
  <c r="J410" i="10"/>
  <c r="J413" i="10"/>
  <c r="J416" i="10"/>
  <c r="J419" i="10"/>
  <c r="J420" i="10"/>
  <c r="J422" i="10"/>
  <c r="J423" i="10"/>
  <c r="J424" i="10"/>
  <c r="J430" i="10"/>
  <c r="J432" i="10"/>
  <c r="J433" i="10"/>
  <c r="J434" i="10"/>
  <c r="J435" i="10"/>
  <c r="J436" i="10"/>
  <c r="J437" i="10"/>
  <c r="J443" i="10"/>
  <c r="J445" i="10"/>
  <c r="J446" i="10"/>
  <c r="J450" i="10"/>
  <c r="J451" i="10"/>
  <c r="J455" i="10"/>
  <c r="J460" i="10"/>
  <c r="J462" i="10"/>
  <c r="J466" i="10"/>
  <c r="J469" i="10"/>
  <c r="J470" i="10"/>
  <c r="J471" i="10"/>
  <c r="J473" i="10"/>
  <c r="J478" i="10"/>
  <c r="J480" i="10"/>
  <c r="J481" i="10"/>
  <c r="J484" i="10"/>
  <c r="J486" i="10"/>
  <c r="J487" i="10"/>
  <c r="J493" i="10"/>
  <c r="J494" i="10"/>
  <c r="J495" i="10"/>
  <c r="J497" i="10"/>
  <c r="J498" i="10"/>
  <c r="J499" i="10"/>
  <c r="J500" i="10"/>
  <c r="J504" i="10"/>
  <c r="J505" i="10"/>
  <c r="J507" i="10"/>
  <c r="J512" i="10"/>
  <c r="J514" i="10"/>
  <c r="J518" i="10"/>
  <c r="J519" i="10"/>
  <c r="J527" i="10"/>
  <c r="J528" i="10"/>
  <c r="J529" i="10"/>
  <c r="J539" i="10"/>
  <c r="J540" i="10"/>
  <c r="J541" i="10"/>
  <c r="J544" i="10"/>
  <c r="J545" i="10"/>
  <c r="J561" i="10"/>
  <c r="J563" i="10"/>
  <c r="J564" i="10"/>
  <c r="J567" i="10"/>
  <c r="J568" i="10"/>
  <c r="J581" i="10"/>
  <c r="G590" i="10"/>
  <c r="M590" i="10" s="1"/>
  <c r="G595" i="10"/>
  <c r="M595" i="10" s="1"/>
  <c r="G612" i="10"/>
  <c r="M612" i="10" s="1"/>
  <c r="L612" i="10"/>
  <c r="G614" i="10"/>
  <c r="M614" i="10" s="1"/>
  <c r="I615" i="10"/>
  <c r="G616" i="10"/>
  <c r="M616" i="10" s="1"/>
  <c r="I617" i="10"/>
  <c r="H619" i="10"/>
  <c r="N619" i="10" s="1"/>
  <c r="I622" i="10"/>
  <c r="G623" i="10"/>
  <c r="M623" i="10" s="1"/>
  <c r="I625" i="10"/>
  <c r="G627" i="10"/>
  <c r="M627" i="10" s="1"/>
  <c r="I628" i="10"/>
  <c r="G629" i="10"/>
  <c r="M629" i="10" s="1"/>
  <c r="I630" i="10"/>
  <c r="G631" i="10"/>
  <c r="M631" i="10" s="1"/>
  <c r="I634" i="10"/>
  <c r="H636" i="10"/>
  <c r="N636" i="10" s="1"/>
  <c r="I639" i="10"/>
  <c r="D9" i="11"/>
  <c r="L9" i="11" s="1"/>
  <c r="J9" i="11"/>
  <c r="K10" i="11"/>
  <c r="D11" i="11"/>
  <c r="K12" i="11"/>
  <c r="K14" i="11"/>
  <c r="H22" i="11"/>
  <c r="N22" i="11" s="1"/>
  <c r="H24" i="11"/>
  <c r="N24" i="11" s="1"/>
  <c r="G30" i="11"/>
  <c r="M30" i="11" s="1"/>
  <c r="H31" i="11"/>
  <c r="N31" i="11" s="1"/>
  <c r="N38" i="11"/>
  <c r="I52" i="11"/>
  <c r="G57" i="11"/>
  <c r="M57" i="11" s="1"/>
  <c r="N58" i="11"/>
  <c r="I62" i="11"/>
  <c r="G64" i="11"/>
  <c r="M64" i="11" s="1"/>
  <c r="I65" i="11"/>
  <c r="H67" i="11"/>
  <c r="N67" i="11" s="1"/>
  <c r="N70" i="11"/>
  <c r="K81" i="11"/>
  <c r="H82" i="11"/>
  <c r="N82" i="11" s="1"/>
  <c r="I85" i="11"/>
  <c r="G86" i="11"/>
  <c r="M86" i="11" s="1"/>
  <c r="G93" i="11"/>
  <c r="M93" i="11" s="1"/>
  <c r="H97" i="11"/>
  <c r="N97" i="11" s="1"/>
  <c r="I98" i="11"/>
  <c r="H100" i="11"/>
  <c r="N100" i="11" s="1"/>
  <c r="I103" i="11"/>
  <c r="I105" i="11"/>
  <c r="G106" i="11"/>
  <c r="M106" i="11" s="1"/>
  <c r="I107" i="11"/>
  <c r="G111" i="11"/>
  <c r="M111" i="11" s="1"/>
  <c r="G113" i="11"/>
  <c r="M113" i="11" s="1"/>
  <c r="I114" i="11"/>
  <c r="G115" i="11"/>
  <c r="M115" i="11" s="1"/>
  <c r="I116" i="11"/>
  <c r="H118" i="11"/>
  <c r="N118" i="11" s="1"/>
  <c r="I122" i="11"/>
  <c r="G123" i="11"/>
  <c r="M123" i="11" s="1"/>
  <c r="I124" i="11"/>
  <c r="G125" i="11"/>
  <c r="M125" i="11" s="1"/>
  <c r="H128" i="11"/>
  <c r="N128" i="11" s="1"/>
  <c r="I129" i="11"/>
  <c r="G134" i="11"/>
  <c r="M134" i="11" s="1"/>
  <c r="I139" i="11"/>
  <c r="H141" i="11"/>
  <c r="N141" i="11" s="1"/>
  <c r="I144" i="11"/>
  <c r="G145" i="11"/>
  <c r="M145" i="11" s="1"/>
  <c r="G147" i="11"/>
  <c r="M147" i="11" s="1"/>
  <c r="H148" i="11"/>
  <c r="N148" i="11" s="1"/>
  <c r="G150" i="11"/>
  <c r="M150" i="11" s="1"/>
  <c r="H154" i="11"/>
  <c r="N154" i="11" s="1"/>
  <c r="G157" i="11"/>
  <c r="M157" i="11" s="1"/>
  <c r="G166" i="11"/>
  <c r="M166" i="11" s="1"/>
  <c r="N170" i="11"/>
  <c r="H177" i="11"/>
  <c r="N177" i="11" s="1"/>
  <c r="K188" i="11"/>
  <c r="H189" i="11"/>
  <c r="N189" i="11" s="1"/>
  <c r="G191" i="11"/>
  <c r="M191" i="11" s="1"/>
  <c r="I195" i="11"/>
  <c r="G196" i="11"/>
  <c r="M196" i="11" s="1"/>
  <c r="H197" i="11"/>
  <c r="N197" i="11" s="1"/>
  <c r="H200" i="11"/>
  <c r="N200" i="11" s="1"/>
  <c r="H203" i="11"/>
  <c r="N203" i="11" s="1"/>
  <c r="H205" i="11"/>
  <c r="N205" i="11" s="1"/>
  <c r="H209" i="11"/>
  <c r="N209" i="11" s="1"/>
  <c r="G211" i="11"/>
  <c r="M211" i="11" s="1"/>
  <c r="H215" i="11"/>
  <c r="N215" i="11" s="1"/>
  <c r="I218" i="11"/>
  <c r="G219" i="11"/>
  <c r="M219" i="11" s="1"/>
  <c r="I220" i="11"/>
  <c r="G221" i="11"/>
  <c r="M221" i="11" s="1"/>
  <c r="I222" i="11"/>
  <c r="G223" i="11"/>
  <c r="M223" i="11" s="1"/>
  <c r="H226" i="11"/>
  <c r="N226" i="11" s="1"/>
  <c r="H231" i="11"/>
  <c r="N231" i="11" s="1"/>
  <c r="G233" i="11"/>
  <c r="M233" i="11" s="1"/>
  <c r="G235" i="11"/>
  <c r="M235" i="11" s="1"/>
  <c r="H242" i="11"/>
  <c r="N242" i="11" s="1"/>
  <c r="G248" i="11"/>
  <c r="M248" i="11" s="1"/>
  <c r="G255" i="11"/>
  <c r="M255" i="11" s="1"/>
  <c r="G258" i="11"/>
  <c r="M258" i="11" s="1"/>
  <c r="H261" i="11"/>
  <c r="N261" i="11" s="1"/>
  <c r="G263" i="11"/>
  <c r="M263" i="11" s="1"/>
  <c r="H270" i="11"/>
  <c r="N270" i="11" s="1"/>
  <c r="H272" i="11"/>
  <c r="N272" i="11" s="1"/>
  <c r="I276" i="11"/>
  <c r="I286" i="11"/>
  <c r="G288" i="11"/>
  <c r="M288" i="11" s="1"/>
  <c r="H293" i="11"/>
  <c r="N293" i="11" s="1"/>
  <c r="G295" i="11"/>
  <c r="M295" i="11" s="1"/>
  <c r="I297" i="11"/>
  <c r="H299" i="11"/>
  <c r="N299" i="11" s="1"/>
  <c r="G304" i="11"/>
  <c r="M304" i="11" s="1"/>
  <c r="I306" i="11"/>
  <c r="G307" i="11"/>
  <c r="M307" i="11" s="1"/>
  <c r="I311" i="11"/>
  <c r="G312" i="11"/>
  <c r="M312" i="11" s="1"/>
  <c r="G324" i="11"/>
  <c r="M324" i="11" s="1"/>
  <c r="I325" i="11"/>
  <c r="G326" i="11"/>
  <c r="M326" i="11" s="1"/>
  <c r="H329" i="11"/>
  <c r="N329" i="11" s="1"/>
  <c r="H332" i="11"/>
  <c r="N332" i="11" s="1"/>
  <c r="N336" i="11"/>
  <c r="H348" i="11"/>
  <c r="N348" i="11" s="1"/>
  <c r="N356" i="11"/>
  <c r="H359" i="11"/>
  <c r="N359" i="11" s="1"/>
  <c r="I371" i="11"/>
  <c r="G372" i="11"/>
  <c r="M372" i="11" s="1"/>
  <c r="I373" i="11"/>
  <c r="H378" i="11"/>
  <c r="N378" i="11" s="1"/>
  <c r="G380" i="11"/>
  <c r="M380" i="11" s="1"/>
  <c r="H381" i="11"/>
  <c r="N381" i="11" s="1"/>
  <c r="G383" i="11"/>
  <c r="M383" i="11" s="1"/>
  <c r="I384" i="11"/>
  <c r="H386" i="11"/>
  <c r="N386" i="11" s="1"/>
  <c r="H388" i="11"/>
  <c r="N388" i="11" s="1"/>
  <c r="G391" i="11"/>
  <c r="M391" i="11" s="1"/>
  <c r="I392" i="11"/>
  <c r="I395" i="11"/>
  <c r="G396" i="11"/>
  <c r="M396" i="11" s="1"/>
  <c r="I400" i="11"/>
  <c r="G402" i="11"/>
  <c r="M402" i="11" s="1"/>
  <c r="H405" i="11"/>
  <c r="N405" i="11" s="1"/>
  <c r="I408" i="11"/>
  <c r="G409" i="11"/>
  <c r="M409" i="11" s="1"/>
  <c r="H410" i="11"/>
  <c r="N410" i="11" s="1"/>
  <c r="H413" i="11"/>
  <c r="N413" i="11" s="1"/>
  <c r="H416" i="11"/>
  <c r="N416" i="11" s="1"/>
  <c r="H419" i="11"/>
  <c r="N419" i="11" s="1"/>
  <c r="I422" i="11"/>
  <c r="G423" i="11"/>
  <c r="M423" i="11" s="1"/>
  <c r="I424" i="11"/>
  <c r="H426" i="11"/>
  <c r="N426" i="11" s="1"/>
  <c r="G428" i="11"/>
  <c r="M428" i="11" s="1"/>
  <c r="I429" i="11"/>
  <c r="G430" i="11"/>
  <c r="M430" i="11" s="1"/>
  <c r="I434" i="11"/>
  <c r="G435" i="11"/>
  <c r="M435" i="11" s="1"/>
  <c r="G437" i="11"/>
  <c r="M437" i="11" s="1"/>
  <c r="H443" i="11"/>
  <c r="N443" i="11" s="1"/>
  <c r="I446" i="11"/>
  <c r="G447" i="11"/>
  <c r="M447" i="11" s="1"/>
  <c r="I448" i="11"/>
  <c r="H451" i="11"/>
  <c r="N451" i="11" s="1"/>
  <c r="H460" i="11"/>
  <c r="N460" i="11" s="1"/>
  <c r="G462" i="11"/>
  <c r="M462" i="11" s="1"/>
  <c r="I469" i="11"/>
  <c r="G470" i="11"/>
  <c r="M470" i="11" s="1"/>
  <c r="I471" i="11"/>
  <c r="G472" i="11"/>
  <c r="M472" i="11" s="1"/>
  <c r="I473" i="11"/>
  <c r="I476" i="11"/>
  <c r="H478" i="11"/>
  <c r="N478" i="11" s="1"/>
  <c r="H481" i="11"/>
  <c r="N481" i="11" s="1"/>
  <c r="G483" i="11"/>
  <c r="M483" i="11" s="1"/>
  <c r="I484" i="11"/>
  <c r="G485" i="11"/>
  <c r="M485" i="11" s="1"/>
  <c r="H493" i="11"/>
  <c r="N493" i="11" s="1"/>
  <c r="H495" i="11"/>
  <c r="N495" i="11" s="1"/>
  <c r="G497" i="11"/>
  <c r="M497" i="11" s="1"/>
  <c r="G499" i="11"/>
  <c r="M499" i="11" s="1"/>
  <c r="H505" i="11"/>
  <c r="N505" i="11" s="1"/>
  <c r="H515" i="11"/>
  <c r="N515" i="11" s="1"/>
  <c r="G540" i="11"/>
  <c r="M540" i="11" s="1"/>
  <c r="G544" i="11"/>
  <c r="M544" i="11" s="1"/>
  <c r="G550" i="11"/>
  <c r="M550" i="11" s="1"/>
  <c r="H561" i="11"/>
  <c r="N561" i="11" s="1"/>
  <c r="H563" i="11"/>
  <c r="N563" i="11" s="1"/>
  <c r="G567" i="11"/>
  <c r="M567" i="11" s="1"/>
  <c r="I578" i="11"/>
  <c r="H580" i="11"/>
  <c r="N580" i="11" s="1"/>
  <c r="H589" i="11"/>
  <c r="N589" i="11" s="1"/>
  <c r="H591" i="11"/>
  <c r="N591" i="11" s="1"/>
  <c r="G597" i="11"/>
  <c r="M597" i="11" s="1"/>
  <c r="G612" i="11"/>
  <c r="M612" i="11" s="1"/>
  <c r="L612" i="11"/>
  <c r="I613" i="11"/>
  <c r="G614" i="11"/>
  <c r="M614" i="11" s="1"/>
  <c r="I615" i="11"/>
  <c r="G616" i="11"/>
  <c r="M616" i="11" s="1"/>
  <c r="I617" i="11"/>
  <c r="H619" i="11"/>
  <c r="N619" i="11" s="1"/>
  <c r="I622" i="11"/>
  <c r="G623" i="11"/>
  <c r="M623" i="11" s="1"/>
  <c r="I627" i="11"/>
  <c r="G628" i="11"/>
  <c r="M628" i="11" s="1"/>
  <c r="I629" i="11"/>
  <c r="I631" i="11"/>
  <c r="H637" i="11"/>
  <c r="N637" i="11" s="1"/>
  <c r="H639" i="11"/>
  <c r="N639" i="11" s="1"/>
  <c r="J9" i="12"/>
  <c r="K10" i="12"/>
  <c r="K12" i="12"/>
  <c r="K14" i="12"/>
  <c r="H22" i="12"/>
  <c r="N22" i="12" s="1"/>
  <c r="H29" i="12"/>
  <c r="N29" i="12" s="1"/>
  <c r="I33" i="12"/>
  <c r="H39" i="12"/>
  <c r="N39" i="12" s="1"/>
  <c r="G41" i="12"/>
  <c r="M41" i="12" s="1"/>
  <c r="H42" i="12"/>
  <c r="N42" i="12" s="1"/>
  <c r="H48" i="12"/>
  <c r="N48" i="12" s="1"/>
  <c r="G50" i="12"/>
  <c r="M50" i="12" s="1"/>
  <c r="I52" i="12"/>
  <c r="H57" i="12"/>
  <c r="N57" i="12" s="1"/>
  <c r="I62" i="12"/>
  <c r="H64" i="12"/>
  <c r="N64" i="12" s="1"/>
  <c r="I65" i="12"/>
  <c r="H67" i="12"/>
  <c r="N67" i="12" s="1"/>
  <c r="I81" i="12"/>
  <c r="G82" i="12"/>
  <c r="M82" i="12" s="1"/>
  <c r="I83" i="12"/>
  <c r="G84" i="12"/>
  <c r="M84" i="12" s="1"/>
  <c r="H85" i="12"/>
  <c r="N85" i="12" s="1"/>
  <c r="N87" i="12"/>
  <c r="N89" i="12"/>
  <c r="H91" i="12"/>
  <c r="N91" i="12" s="1"/>
  <c r="H97" i="12"/>
  <c r="N97" i="12" s="1"/>
  <c r="H99" i="12"/>
  <c r="N99" i="12" s="1"/>
  <c r="N101" i="12"/>
  <c r="H103" i="12"/>
  <c r="N103" i="12" s="1"/>
  <c r="H105" i="12"/>
  <c r="N105" i="12" s="1"/>
  <c r="I108" i="12"/>
  <c r="G109" i="12"/>
  <c r="M109" i="12" s="1"/>
  <c r="G115" i="12"/>
  <c r="M115" i="12" s="1"/>
  <c r="I116" i="12"/>
  <c r="H118" i="12"/>
  <c r="N118" i="12" s="1"/>
  <c r="H120" i="12"/>
  <c r="N120" i="12" s="1"/>
  <c r="G122" i="12"/>
  <c r="M122" i="12" s="1"/>
  <c r="H123" i="12"/>
  <c r="N123" i="12" s="1"/>
  <c r="H125" i="12"/>
  <c r="N125" i="12" s="1"/>
  <c r="G127" i="12"/>
  <c r="M127" i="12" s="1"/>
  <c r="I128" i="12"/>
  <c r="G129" i="12"/>
  <c r="M129" i="12" s="1"/>
  <c r="H133" i="12"/>
  <c r="N133" i="12" s="1"/>
  <c r="G135" i="12"/>
  <c r="M135" i="12" s="1"/>
  <c r="I136" i="12"/>
  <c r="I139" i="12"/>
  <c r="H141" i="12"/>
  <c r="N141" i="12" s="1"/>
  <c r="H143" i="12"/>
  <c r="N143" i="12" s="1"/>
  <c r="I144" i="12"/>
  <c r="G145" i="12"/>
  <c r="M145" i="12" s="1"/>
  <c r="I146" i="12"/>
  <c r="G147" i="12"/>
  <c r="M147" i="12" s="1"/>
  <c r="H148" i="12"/>
  <c r="N148" i="12" s="1"/>
  <c r="H150" i="12"/>
  <c r="N150" i="12" s="1"/>
  <c r="G152" i="12"/>
  <c r="M152" i="12" s="1"/>
  <c r="I153" i="12"/>
  <c r="G154" i="12"/>
  <c r="M154" i="12" s="1"/>
  <c r="I155" i="12"/>
  <c r="G156" i="12"/>
  <c r="M156" i="12" s="1"/>
  <c r="H157" i="12"/>
  <c r="N157" i="12" s="1"/>
  <c r="I168" i="12"/>
  <c r="H170" i="12"/>
  <c r="N170" i="12" s="1"/>
  <c r="G175" i="12"/>
  <c r="M175" i="12" s="1"/>
  <c r="N178" i="12"/>
  <c r="H188" i="12"/>
  <c r="N188" i="12" s="1"/>
  <c r="H193" i="12"/>
  <c r="N193" i="12" s="1"/>
  <c r="G195" i="12"/>
  <c r="M195" i="12" s="1"/>
  <c r="I199" i="12"/>
  <c r="G201" i="12"/>
  <c r="M201" i="12" s="1"/>
  <c r="H202" i="12"/>
  <c r="N202" i="12" s="1"/>
  <c r="H204" i="12"/>
  <c r="N204" i="12" s="1"/>
  <c r="I207" i="12"/>
  <c r="G208" i="12"/>
  <c r="M208" i="12" s="1"/>
  <c r="I209" i="12"/>
  <c r="G210" i="12"/>
  <c r="M210" i="12" s="1"/>
  <c r="N214" i="12"/>
  <c r="H216" i="12"/>
  <c r="N216" i="12" s="1"/>
  <c r="G218" i="12"/>
  <c r="M218" i="12" s="1"/>
  <c r="G220" i="12"/>
  <c r="M220" i="12" s="1"/>
  <c r="I221" i="12"/>
  <c r="G222" i="12"/>
  <c r="M222" i="12" s="1"/>
  <c r="I223" i="12"/>
  <c r="H225" i="12"/>
  <c r="N225" i="12" s="1"/>
  <c r="H227" i="12"/>
  <c r="N227" i="12" s="1"/>
  <c r="H229" i="12"/>
  <c r="N229" i="12" s="1"/>
  <c r="I230" i="12"/>
  <c r="G231" i="12"/>
  <c r="M231" i="12" s="1"/>
  <c r="G235" i="12"/>
  <c r="M235" i="12" s="1"/>
  <c r="H242" i="12"/>
  <c r="N242" i="12" s="1"/>
  <c r="I245" i="12"/>
  <c r="I248" i="12"/>
  <c r="G249" i="12"/>
  <c r="M249" i="12" s="1"/>
  <c r="I255" i="12"/>
  <c r="H257" i="12"/>
  <c r="N257" i="12" s="1"/>
  <c r="I258" i="12"/>
  <c r="H260" i="12"/>
  <c r="N260" i="12" s="1"/>
  <c r="H265" i="12"/>
  <c r="N265" i="12" s="1"/>
  <c r="H275" i="12"/>
  <c r="N275" i="12" s="1"/>
  <c r="I276" i="12"/>
  <c r="H279" i="12"/>
  <c r="N279" i="12" s="1"/>
  <c r="G281" i="12"/>
  <c r="M281" i="12" s="1"/>
  <c r="G284" i="12"/>
  <c r="M284" i="12" s="1"/>
  <c r="H285" i="12"/>
  <c r="N285" i="12" s="1"/>
  <c r="H287" i="12"/>
  <c r="N287" i="12" s="1"/>
  <c r="H289" i="12"/>
  <c r="N289" i="12" s="1"/>
  <c r="G292" i="12"/>
  <c r="M292" i="12" s="1"/>
  <c r="I293" i="12"/>
  <c r="G294" i="12"/>
  <c r="M294" i="12" s="1"/>
  <c r="H295" i="12"/>
  <c r="N295" i="12" s="1"/>
  <c r="G297" i="12"/>
  <c r="M297" i="12" s="1"/>
  <c r="H298" i="12"/>
  <c r="N298" i="12" s="1"/>
  <c r="G300" i="12"/>
  <c r="M300" i="12" s="1"/>
  <c r="H304" i="12"/>
  <c r="N304" i="12" s="1"/>
  <c r="I305" i="12"/>
  <c r="H307" i="12"/>
  <c r="N307" i="12" s="1"/>
  <c r="G309" i="12"/>
  <c r="M309" i="12" s="1"/>
  <c r="I310" i="12"/>
  <c r="H312" i="12"/>
  <c r="N312" i="12" s="1"/>
  <c r="H315" i="12"/>
  <c r="N315" i="12" s="1"/>
  <c r="G318" i="12"/>
  <c r="M318" i="12" s="1"/>
  <c r="H321" i="12"/>
  <c r="N321" i="12" s="1"/>
  <c r="H324" i="12"/>
  <c r="N324" i="12" s="1"/>
  <c r="N326" i="12"/>
  <c r="H328" i="12"/>
  <c r="N328" i="12" s="1"/>
  <c r="I329" i="12"/>
  <c r="H343" i="12"/>
  <c r="N343" i="12" s="1"/>
  <c r="I347" i="12"/>
  <c r="G348" i="12"/>
  <c r="M348" i="12" s="1"/>
  <c r="H361" i="12"/>
  <c r="N361" i="12" s="1"/>
  <c r="G371" i="12"/>
  <c r="M371" i="12" s="1"/>
  <c r="L371" i="12"/>
  <c r="I372" i="12"/>
  <c r="G373" i="12"/>
  <c r="M373" i="12" s="1"/>
  <c r="I374" i="12"/>
  <c r="N376" i="12"/>
  <c r="H378" i="12"/>
  <c r="N378" i="12" s="1"/>
  <c r="I381" i="12"/>
  <c r="G383" i="12"/>
  <c r="M383" i="12" s="1"/>
  <c r="I384" i="12"/>
  <c r="G385" i="12"/>
  <c r="M385" i="12" s="1"/>
  <c r="I386" i="12"/>
  <c r="G387" i="12"/>
  <c r="M387" i="12" s="1"/>
  <c r="H395" i="12"/>
  <c r="N395" i="12" s="1"/>
  <c r="H398" i="12"/>
  <c r="N398" i="12" s="1"/>
  <c r="H401" i="12"/>
  <c r="N401" i="12" s="1"/>
  <c r="N403" i="12"/>
  <c r="H405" i="12"/>
  <c r="N405" i="12" s="1"/>
  <c r="I408" i="12"/>
  <c r="G409" i="12"/>
  <c r="M409" i="12" s="1"/>
  <c r="H410" i="12"/>
  <c r="N410" i="12" s="1"/>
  <c r="I413" i="12"/>
  <c r="H415" i="12"/>
  <c r="N415" i="12" s="1"/>
  <c r="I419" i="12"/>
  <c r="H423" i="12"/>
  <c r="N423" i="12" s="1"/>
  <c r="I426" i="12"/>
  <c r="I428" i="12"/>
  <c r="H430" i="12"/>
  <c r="N430" i="12" s="1"/>
  <c r="G434" i="12"/>
  <c r="M434" i="12" s="1"/>
  <c r="I435" i="12"/>
  <c r="H437" i="12"/>
  <c r="N437" i="12" s="1"/>
  <c r="H442" i="12"/>
  <c r="N442" i="12" s="1"/>
  <c r="H444" i="12"/>
  <c r="N444" i="12" s="1"/>
  <c r="G446" i="12"/>
  <c r="M446" i="12" s="1"/>
  <c r="G449" i="12"/>
  <c r="M449" i="12" s="1"/>
  <c r="H450" i="12"/>
  <c r="N450" i="12" s="1"/>
  <c r="I454" i="12"/>
  <c r="G456" i="12"/>
  <c r="M456" i="12" s="1"/>
  <c r="N457" i="12"/>
  <c r="G459" i="12"/>
  <c r="M459" i="12" s="1"/>
  <c r="H460" i="12"/>
  <c r="N460" i="12" s="1"/>
  <c r="H462" i="12"/>
  <c r="N462" i="12" s="1"/>
  <c r="H466" i="12"/>
  <c r="N466" i="12" s="1"/>
  <c r="G469" i="12"/>
  <c r="M469" i="12" s="1"/>
  <c r="I470" i="12"/>
  <c r="G471" i="12"/>
  <c r="M471" i="12" s="1"/>
  <c r="H487" i="12"/>
  <c r="N487" i="12" s="1"/>
  <c r="I493" i="12"/>
  <c r="H497" i="12"/>
  <c r="N497" i="12" s="1"/>
  <c r="H499" i="12"/>
  <c r="N499" i="12" s="1"/>
  <c r="N506" i="12"/>
  <c r="H508" i="12"/>
  <c r="N508" i="12" s="1"/>
  <c r="I509" i="12"/>
  <c r="H511" i="12"/>
  <c r="N511" i="12" s="1"/>
  <c r="H513" i="12"/>
  <c r="N513" i="12" s="1"/>
  <c r="H515" i="12"/>
  <c r="N515" i="12" s="1"/>
  <c r="H517" i="12"/>
  <c r="N517" i="12" s="1"/>
  <c r="H523" i="12"/>
  <c r="N523" i="12" s="1"/>
  <c r="H528" i="12"/>
  <c r="N528" i="12" s="1"/>
  <c r="I531" i="12"/>
  <c r="N533" i="12"/>
  <c r="G535" i="12"/>
  <c r="M535" i="12" s="1"/>
  <c r="H536" i="12"/>
  <c r="N536" i="12" s="1"/>
  <c r="H539" i="12"/>
  <c r="N539" i="12" s="1"/>
  <c r="H541" i="12"/>
  <c r="N541" i="12" s="1"/>
  <c r="H544" i="12"/>
  <c r="N544" i="12" s="1"/>
  <c r="H546" i="12"/>
  <c r="N546" i="12" s="1"/>
  <c r="G548" i="12"/>
  <c r="M548" i="12" s="1"/>
  <c r="H549" i="12"/>
  <c r="N549" i="12" s="1"/>
  <c r="N551" i="12"/>
  <c r="H557" i="12"/>
  <c r="N557" i="12" s="1"/>
  <c r="I560" i="12"/>
  <c r="H564" i="12"/>
  <c r="N564" i="12" s="1"/>
  <c r="H567" i="12"/>
  <c r="N567" i="12" s="1"/>
  <c r="H569" i="12"/>
  <c r="N569" i="12" s="1"/>
  <c r="G571" i="12"/>
  <c r="M571" i="12" s="1"/>
  <c r="H580" i="12"/>
  <c r="N580" i="12" s="1"/>
  <c r="H583" i="12"/>
  <c r="N583" i="12" s="1"/>
  <c r="N586" i="12"/>
  <c r="G588" i="12"/>
  <c r="M588" i="12" s="1"/>
  <c r="G590" i="12"/>
  <c r="M590" i="12" s="1"/>
  <c r="H593" i="12"/>
  <c r="N593" i="12" s="1"/>
  <c r="I597" i="12"/>
  <c r="H601" i="12"/>
  <c r="N601" i="12" s="1"/>
  <c r="H612" i="12"/>
  <c r="N612" i="12" s="1"/>
  <c r="H614" i="12"/>
  <c r="N614" i="12" s="1"/>
  <c r="H616" i="12"/>
  <c r="N616" i="12" s="1"/>
  <c r="N618" i="12"/>
  <c r="G620" i="12"/>
  <c r="M620" i="12" s="1"/>
  <c r="G622" i="12"/>
  <c r="M622" i="12" s="1"/>
  <c r="I623" i="12"/>
  <c r="H625" i="12"/>
  <c r="N625" i="12" s="1"/>
  <c r="H628" i="12"/>
  <c r="N628" i="12" s="1"/>
  <c r="H630" i="12"/>
  <c r="N630" i="12" s="1"/>
  <c r="H632" i="12"/>
  <c r="N632" i="12" s="1"/>
  <c r="I635" i="12"/>
  <c r="H637" i="12"/>
  <c r="N637" i="12" s="1"/>
  <c r="H639" i="12"/>
  <c r="N639" i="12" s="1"/>
  <c r="J9" i="13"/>
  <c r="K12" i="13"/>
  <c r="K14" i="13"/>
  <c r="H22" i="13"/>
  <c r="N22" i="13" s="1"/>
  <c r="G24" i="13"/>
  <c r="M24" i="13" s="1"/>
  <c r="N30" i="13"/>
  <c r="H33" i="13"/>
  <c r="N33" i="13" s="1"/>
  <c r="H35" i="13"/>
  <c r="N35" i="13" s="1"/>
  <c r="I36" i="13"/>
  <c r="H39" i="13"/>
  <c r="N39" i="13" s="1"/>
  <c r="G41" i="13"/>
  <c r="M41" i="13" s="1"/>
  <c r="H42" i="13"/>
  <c r="N42" i="13" s="1"/>
  <c r="H48" i="13"/>
  <c r="N48" i="13" s="1"/>
  <c r="H51" i="13"/>
  <c r="N51" i="13" s="1"/>
  <c r="I52" i="13"/>
  <c r="G53" i="13"/>
  <c r="M53" i="13" s="1"/>
  <c r="I54" i="13"/>
  <c r="G56" i="13"/>
  <c r="M56" i="13" s="1"/>
  <c r="H57" i="13"/>
  <c r="N57" i="13" s="1"/>
  <c r="N59" i="13"/>
  <c r="G61" i="13"/>
  <c r="M61" i="13" s="1"/>
  <c r="N62" i="13"/>
  <c r="G64" i="13"/>
  <c r="M64" i="13" s="1"/>
  <c r="H67" i="13"/>
  <c r="N67" i="13" s="1"/>
  <c r="I70" i="13"/>
  <c r="I81" i="13"/>
  <c r="G82" i="13"/>
  <c r="M82" i="13" s="1"/>
  <c r="I83" i="13"/>
  <c r="G84" i="13"/>
  <c r="M84" i="13" s="1"/>
  <c r="H85" i="13"/>
  <c r="N85" i="13" s="1"/>
  <c r="H87" i="13"/>
  <c r="N87" i="13" s="1"/>
  <c r="I88" i="13"/>
  <c r="I91" i="13"/>
  <c r="G93" i="13"/>
  <c r="M93" i="13" s="1"/>
  <c r="H97" i="13"/>
  <c r="N97" i="13" s="1"/>
  <c r="G99" i="13"/>
  <c r="M99" i="13" s="1"/>
  <c r="I100" i="13"/>
  <c r="H104" i="13"/>
  <c r="N104" i="13" s="1"/>
  <c r="H106" i="13"/>
  <c r="N106" i="13" s="1"/>
  <c r="I109" i="13"/>
  <c r="H111" i="13"/>
  <c r="N111" i="13" s="1"/>
  <c r="G113" i="13"/>
  <c r="M113" i="13" s="1"/>
  <c r="G115" i="13"/>
  <c r="M115" i="13" s="1"/>
  <c r="I116" i="13"/>
  <c r="H118" i="13"/>
  <c r="N118" i="13" s="1"/>
  <c r="N120" i="13"/>
  <c r="G122" i="13"/>
  <c r="M122" i="13" s="1"/>
  <c r="H123" i="13"/>
  <c r="N123" i="13" s="1"/>
  <c r="H125" i="13"/>
  <c r="N125" i="13" s="1"/>
  <c r="H127" i="13"/>
  <c r="N127" i="13" s="1"/>
  <c r="H129" i="13"/>
  <c r="N129" i="13" s="1"/>
  <c r="H132" i="13"/>
  <c r="N132" i="13" s="1"/>
  <c r="I133" i="13"/>
  <c r="I135" i="13"/>
  <c r="I137" i="13"/>
  <c r="G138" i="13"/>
  <c r="M138" i="13" s="1"/>
  <c r="I139" i="13"/>
  <c r="H141" i="13"/>
  <c r="N141" i="13" s="1"/>
  <c r="I144" i="13"/>
  <c r="G145" i="13"/>
  <c r="M145" i="13" s="1"/>
  <c r="I146" i="13"/>
  <c r="G147" i="13"/>
  <c r="M147" i="13" s="1"/>
  <c r="I148" i="13"/>
  <c r="G149" i="13"/>
  <c r="M149" i="13" s="1"/>
  <c r="I150" i="13"/>
  <c r="I152" i="13"/>
  <c r="H154" i="13"/>
  <c r="N154" i="13" s="1"/>
  <c r="H156" i="13"/>
  <c r="N156" i="13" s="1"/>
  <c r="N158" i="13"/>
  <c r="H161" i="13"/>
  <c r="N161" i="13" s="1"/>
  <c r="I165" i="13"/>
  <c r="I168" i="13"/>
  <c r="G169" i="13"/>
  <c r="M169" i="13" s="1"/>
  <c r="N172" i="13"/>
  <c r="H174" i="13"/>
  <c r="N174" i="13" s="1"/>
  <c r="I177" i="13"/>
  <c r="G178" i="13"/>
  <c r="M178" i="13" s="1"/>
  <c r="G188" i="13"/>
  <c r="M188" i="13" s="1"/>
  <c r="L188" i="13"/>
  <c r="I189" i="13"/>
  <c r="N191" i="13"/>
  <c r="G193" i="13"/>
  <c r="M193" i="13" s="1"/>
  <c r="G195" i="13"/>
  <c r="M195" i="13" s="1"/>
  <c r="I196" i="13"/>
  <c r="H198" i="13"/>
  <c r="N198" i="13" s="1"/>
  <c r="I201" i="13"/>
  <c r="G202" i="13"/>
  <c r="M202" i="13" s="1"/>
  <c r="I203" i="13"/>
  <c r="G204" i="13"/>
  <c r="M204" i="13" s="1"/>
  <c r="I205" i="13"/>
  <c r="H207" i="13"/>
  <c r="N207" i="13" s="1"/>
  <c r="G209" i="13"/>
  <c r="M209" i="13" s="1"/>
  <c r="I210" i="13"/>
  <c r="G214" i="13"/>
  <c r="M214" i="13" s="1"/>
  <c r="I215" i="13"/>
  <c r="G216" i="13"/>
  <c r="M216" i="13" s="1"/>
  <c r="H219" i="13"/>
  <c r="N219" i="13" s="1"/>
  <c r="H221" i="13"/>
  <c r="N221" i="13" s="1"/>
  <c r="H223" i="13"/>
  <c r="N223" i="13" s="1"/>
  <c r="H226" i="13"/>
  <c r="N226" i="13" s="1"/>
  <c r="N228" i="13"/>
  <c r="G230" i="13"/>
  <c r="M230" i="13" s="1"/>
  <c r="I231" i="13"/>
  <c r="H233" i="13"/>
  <c r="N233" i="13" s="1"/>
  <c r="H243" i="13"/>
  <c r="N243" i="13" s="1"/>
  <c r="G245" i="13"/>
  <c r="M245" i="13" s="1"/>
  <c r="G248" i="13"/>
  <c r="M248" i="13" s="1"/>
  <c r="I249" i="13"/>
  <c r="I252" i="13"/>
  <c r="I255" i="13"/>
  <c r="I258" i="13"/>
  <c r="N260" i="13"/>
  <c r="G267" i="13"/>
  <c r="M267" i="13" s="1"/>
  <c r="H270" i="13"/>
  <c r="N270" i="13" s="1"/>
  <c r="H272" i="13"/>
  <c r="N272" i="13" s="1"/>
  <c r="H275" i="13"/>
  <c r="N275" i="13" s="1"/>
  <c r="H277" i="13"/>
  <c r="N277" i="13" s="1"/>
  <c r="N279" i="13"/>
  <c r="G281" i="13"/>
  <c r="M281" i="13" s="1"/>
  <c r="G284" i="13"/>
  <c r="M284" i="13" s="1"/>
  <c r="I285" i="13"/>
  <c r="G286" i="13"/>
  <c r="M286" i="13" s="1"/>
  <c r="H287" i="13"/>
  <c r="N287" i="13" s="1"/>
  <c r="H289" i="13"/>
  <c r="N289" i="13" s="1"/>
  <c r="H292" i="13"/>
  <c r="N292" i="13" s="1"/>
  <c r="I293" i="13"/>
  <c r="G294" i="13"/>
  <c r="M294" i="13" s="1"/>
  <c r="H295" i="13"/>
  <c r="N295" i="13" s="1"/>
  <c r="G298" i="13"/>
  <c r="M298" i="13" s="1"/>
  <c r="I299" i="13"/>
  <c r="H304" i="13"/>
  <c r="N304" i="13" s="1"/>
  <c r="G306" i="13"/>
  <c r="M306" i="13" s="1"/>
  <c r="I307" i="13"/>
  <c r="G308" i="13"/>
  <c r="M308" i="13" s="1"/>
  <c r="I309" i="13"/>
  <c r="G310" i="13"/>
  <c r="M310" i="13" s="1"/>
  <c r="I311" i="13"/>
  <c r="G312" i="13"/>
  <c r="M312" i="13" s="1"/>
  <c r="G318" i="13"/>
  <c r="M318" i="13" s="1"/>
  <c r="H321" i="13"/>
  <c r="N321" i="13" s="1"/>
  <c r="I324" i="13"/>
  <c r="G325" i="13"/>
  <c r="M325" i="13" s="1"/>
  <c r="N328" i="13"/>
  <c r="G336" i="13"/>
  <c r="M336" i="13" s="1"/>
  <c r="H342" i="13"/>
  <c r="N342" i="13" s="1"/>
  <c r="G347" i="13"/>
  <c r="M347" i="13" s="1"/>
  <c r="H357" i="13"/>
  <c r="N357" i="13" s="1"/>
  <c r="H604" i="13"/>
  <c r="N604" i="13" s="1"/>
  <c r="H602" i="13"/>
  <c r="N602" i="13" s="1"/>
  <c r="H600" i="13"/>
  <c r="N600" i="13" s="1"/>
  <c r="H599" i="13"/>
  <c r="N599" i="13" s="1"/>
  <c r="H598" i="13"/>
  <c r="N598" i="13" s="1"/>
  <c r="H597" i="13"/>
  <c r="N597" i="13" s="1"/>
  <c r="H595" i="13"/>
  <c r="N595" i="13" s="1"/>
  <c r="H592" i="13"/>
  <c r="N592" i="13" s="1"/>
  <c r="H591" i="13"/>
  <c r="N591" i="13" s="1"/>
  <c r="H590" i="13"/>
  <c r="N590" i="13" s="1"/>
  <c r="H589" i="13"/>
  <c r="N589" i="13" s="1"/>
  <c r="H588" i="13"/>
  <c r="N588" i="13" s="1"/>
  <c r="H586" i="13"/>
  <c r="N586" i="13" s="1"/>
  <c r="H585" i="13"/>
  <c r="N585" i="13" s="1"/>
  <c r="H583" i="13"/>
  <c r="N583" i="13" s="1"/>
  <c r="H582" i="13"/>
  <c r="N582" i="13" s="1"/>
  <c r="H581" i="13"/>
  <c r="N581" i="13" s="1"/>
  <c r="H580" i="13"/>
  <c r="N580" i="13" s="1"/>
  <c r="H578" i="13"/>
  <c r="N578" i="13" s="1"/>
  <c r="H577" i="13"/>
  <c r="N577" i="13" s="1"/>
  <c r="H575" i="13"/>
  <c r="N575" i="13" s="1"/>
  <c r="H574" i="13"/>
  <c r="N574" i="13" s="1"/>
  <c r="H572" i="13"/>
  <c r="N572" i="13" s="1"/>
  <c r="H571" i="13"/>
  <c r="N571" i="13" s="1"/>
  <c r="H570" i="13"/>
  <c r="N570" i="13" s="1"/>
  <c r="H569" i="13"/>
  <c r="N569" i="13" s="1"/>
  <c r="H568" i="13"/>
  <c r="N568" i="13" s="1"/>
  <c r="H567" i="13"/>
  <c r="N567" i="13" s="1"/>
  <c r="H564" i="13"/>
  <c r="N564" i="13" s="1"/>
  <c r="H563" i="13"/>
  <c r="N563" i="13" s="1"/>
  <c r="H562" i="13"/>
  <c r="N562" i="13" s="1"/>
  <c r="H561" i="13"/>
  <c r="N561" i="13" s="1"/>
  <c r="H560" i="13"/>
  <c r="N560" i="13" s="1"/>
  <c r="H558" i="13"/>
  <c r="N558" i="13" s="1"/>
  <c r="H555" i="13"/>
  <c r="N555" i="13" s="1"/>
  <c r="H553" i="13"/>
  <c r="N553" i="13" s="1"/>
  <c r="H552" i="13"/>
  <c r="N552" i="13" s="1"/>
  <c r="H551" i="13"/>
  <c r="N551" i="13" s="1"/>
  <c r="H550" i="13"/>
  <c r="N550" i="13" s="1"/>
  <c r="H546" i="13"/>
  <c r="N546" i="13" s="1"/>
  <c r="H545" i="13"/>
  <c r="N545" i="13" s="1"/>
  <c r="H544" i="13"/>
  <c r="N544" i="13" s="1"/>
  <c r="H543" i="13"/>
  <c r="N543" i="13" s="1"/>
  <c r="H540" i="13"/>
  <c r="N540" i="13" s="1"/>
  <c r="H539" i="13"/>
  <c r="N539" i="13" s="1"/>
  <c r="H538" i="13"/>
  <c r="N538" i="13" s="1"/>
  <c r="H537" i="13"/>
  <c r="N537" i="13" s="1"/>
  <c r="H530" i="13"/>
  <c r="N530" i="13" s="1"/>
  <c r="H528" i="13"/>
  <c r="N528" i="13" s="1"/>
  <c r="H525" i="13"/>
  <c r="N525" i="13" s="1"/>
  <c r="H523" i="13"/>
  <c r="N523" i="13" s="1"/>
  <c r="H522" i="13"/>
  <c r="N522" i="13" s="1"/>
  <c r="H519" i="13"/>
  <c r="N519" i="13" s="1"/>
  <c r="H518" i="13"/>
  <c r="N518" i="13" s="1"/>
  <c r="H517" i="13"/>
  <c r="N517" i="13" s="1"/>
  <c r="H516" i="13"/>
  <c r="N516" i="13" s="1"/>
  <c r="H515" i="13"/>
  <c r="N515" i="13" s="1"/>
  <c r="H514" i="13"/>
  <c r="N514" i="13" s="1"/>
  <c r="H513" i="13"/>
  <c r="N513" i="13" s="1"/>
  <c r="H512" i="13"/>
  <c r="N512" i="13" s="1"/>
  <c r="H511" i="13"/>
  <c r="N511" i="13" s="1"/>
  <c r="H509" i="13"/>
  <c r="N509" i="13" s="1"/>
  <c r="H508" i="13"/>
  <c r="N508" i="13" s="1"/>
  <c r="H507" i="13"/>
  <c r="N507" i="13" s="1"/>
  <c r="H505" i="13"/>
  <c r="N505" i="13" s="1"/>
  <c r="H504" i="13"/>
  <c r="N504" i="13" s="1"/>
  <c r="H503" i="13"/>
  <c r="N503" i="13" s="1"/>
  <c r="H499" i="13"/>
  <c r="N499" i="13" s="1"/>
  <c r="H498" i="13"/>
  <c r="N498" i="13" s="1"/>
  <c r="H497" i="13"/>
  <c r="N497" i="13" s="1"/>
  <c r="H496" i="13"/>
  <c r="N496" i="13" s="1"/>
  <c r="H495" i="13"/>
  <c r="N495" i="13" s="1"/>
  <c r="H494" i="13"/>
  <c r="N494" i="13" s="1"/>
  <c r="H493" i="13"/>
  <c r="N493" i="13" s="1"/>
  <c r="H489" i="13"/>
  <c r="N489" i="13" s="1"/>
  <c r="H487" i="13"/>
  <c r="N487" i="13" s="1"/>
  <c r="H486" i="13"/>
  <c r="N486" i="13" s="1"/>
  <c r="H485" i="13"/>
  <c r="N485" i="13" s="1"/>
  <c r="H484" i="13"/>
  <c r="N484" i="13" s="1"/>
  <c r="H483" i="13"/>
  <c r="N483" i="13" s="1"/>
  <c r="H481" i="13"/>
  <c r="N481" i="13" s="1"/>
  <c r="H479" i="13"/>
  <c r="N479" i="13" s="1"/>
  <c r="H478" i="13"/>
  <c r="N478" i="13" s="1"/>
  <c r="H477" i="13"/>
  <c r="N477" i="13" s="1"/>
  <c r="H476" i="13"/>
  <c r="N476" i="13" s="1"/>
  <c r="H371" i="13"/>
  <c r="N371" i="13" s="1"/>
  <c r="H373" i="13"/>
  <c r="N373" i="13" s="1"/>
  <c r="H378" i="13"/>
  <c r="N378" i="13" s="1"/>
  <c r="G380" i="13"/>
  <c r="M380" i="13" s="1"/>
  <c r="G383" i="13"/>
  <c r="M383" i="13" s="1"/>
  <c r="I384" i="13"/>
  <c r="G385" i="13"/>
  <c r="M385" i="13" s="1"/>
  <c r="H386" i="13"/>
  <c r="N386" i="13" s="1"/>
  <c r="I389" i="13"/>
  <c r="H391" i="13"/>
  <c r="N391" i="13" s="1"/>
  <c r="H394" i="13"/>
  <c r="N394" i="13" s="1"/>
  <c r="H396" i="13"/>
  <c r="N396" i="13" s="1"/>
  <c r="G398" i="13"/>
  <c r="M398" i="13" s="1"/>
  <c r="G400" i="13"/>
  <c r="M400" i="13" s="1"/>
  <c r="I401" i="13"/>
  <c r="G402" i="13"/>
  <c r="M402" i="13" s="1"/>
  <c r="H405" i="13"/>
  <c r="N405" i="13" s="1"/>
  <c r="I408" i="13"/>
  <c r="G409" i="13"/>
  <c r="M409" i="13" s="1"/>
  <c r="I410" i="13"/>
  <c r="G411" i="13"/>
  <c r="M411" i="13" s="1"/>
  <c r="H414" i="13"/>
  <c r="N414" i="13" s="1"/>
  <c r="G416" i="13"/>
  <c r="M416" i="13" s="1"/>
  <c r="G419" i="13"/>
  <c r="M419" i="13" s="1"/>
  <c r="G422" i="13"/>
  <c r="M422" i="13" s="1"/>
  <c r="I423" i="13"/>
  <c r="G424" i="13"/>
  <c r="M424" i="13" s="1"/>
  <c r="H427" i="13"/>
  <c r="N427" i="13" s="1"/>
  <c r="G429" i="13"/>
  <c r="M429" i="13" s="1"/>
  <c r="G432" i="13"/>
  <c r="M432" i="13" s="1"/>
  <c r="I433" i="13"/>
  <c r="G434" i="13"/>
  <c r="M434" i="13" s="1"/>
  <c r="I435" i="13"/>
  <c r="G436" i="13"/>
  <c r="M436" i="13" s="1"/>
  <c r="I437" i="13"/>
  <c r="G438" i="13"/>
  <c r="M438" i="13" s="1"/>
  <c r="I440" i="13"/>
  <c r="H442" i="13"/>
  <c r="N442" i="13" s="1"/>
  <c r="G444" i="13"/>
  <c r="M444" i="13" s="1"/>
  <c r="H445" i="13"/>
  <c r="N445" i="13" s="1"/>
  <c r="I448" i="13"/>
  <c r="H450" i="13"/>
  <c r="N450" i="13" s="1"/>
  <c r="N453" i="13"/>
  <c r="G455" i="13"/>
  <c r="M455" i="13" s="1"/>
  <c r="H456" i="13"/>
  <c r="N456" i="13" s="1"/>
  <c r="N459" i="13"/>
  <c r="H461" i="13"/>
  <c r="N461" i="13" s="1"/>
  <c r="I462" i="13"/>
  <c r="I464" i="13"/>
  <c r="N466" i="13"/>
  <c r="H468" i="13"/>
  <c r="N468" i="13" s="1"/>
  <c r="H470" i="13"/>
  <c r="N470" i="13" s="1"/>
  <c r="H472" i="13"/>
  <c r="N472" i="13" s="1"/>
  <c r="I473" i="13"/>
  <c r="I478" i="13"/>
  <c r="I479" i="13"/>
  <c r="I493" i="13"/>
  <c r="I507" i="13"/>
  <c r="I535" i="13"/>
  <c r="I551" i="13"/>
  <c r="I558" i="13"/>
  <c r="I563" i="13"/>
  <c r="I564" i="13"/>
  <c r="I573" i="13"/>
  <c r="I597" i="13"/>
  <c r="I598" i="13"/>
  <c r="I612" i="13"/>
  <c r="I619" i="13"/>
  <c r="I625" i="13"/>
  <c r="I638" i="13"/>
  <c r="I639" i="13"/>
  <c r="I640" i="13"/>
  <c r="K9" i="14"/>
  <c r="E10" i="14"/>
  <c r="I10" i="14" s="1"/>
  <c r="K11" i="14"/>
  <c r="K13" i="14"/>
  <c r="I22" i="14"/>
  <c r="I122" i="14"/>
  <c r="I137" i="14"/>
  <c r="I144" i="14"/>
  <c r="I145" i="14"/>
  <c r="I146" i="14"/>
  <c r="I155" i="14"/>
  <c r="I166" i="14"/>
  <c r="I209" i="14"/>
  <c r="I261" i="14"/>
  <c r="I324" i="14"/>
  <c r="I377" i="14"/>
  <c r="I384" i="14"/>
  <c r="I386" i="14"/>
  <c r="I395" i="14"/>
  <c r="I407" i="14"/>
  <c r="I413" i="14"/>
  <c r="I422" i="14"/>
  <c r="I423" i="14"/>
  <c r="I424" i="14"/>
  <c r="I427" i="14"/>
  <c r="I450" i="14"/>
  <c r="I454" i="14"/>
  <c r="I499" i="14"/>
  <c r="I540" i="14"/>
  <c r="I543" i="14"/>
  <c r="I546" i="14"/>
  <c r="I599" i="14"/>
  <c r="I616" i="14"/>
  <c r="I628" i="14"/>
  <c r="I639" i="14"/>
  <c r="I39" i="15"/>
  <c r="I50" i="15"/>
  <c r="I52" i="15"/>
  <c r="I53" i="15"/>
  <c r="I67" i="15"/>
  <c r="I89" i="15"/>
  <c r="I99" i="15"/>
  <c r="I100" i="15"/>
  <c r="I111" i="15"/>
  <c r="I114" i="15"/>
  <c r="I115" i="15"/>
  <c r="I116" i="15"/>
  <c r="I154" i="15"/>
  <c r="I177" i="15"/>
  <c r="I194" i="15"/>
  <c r="I197" i="15"/>
  <c r="I227" i="15"/>
  <c r="I266" i="15"/>
  <c r="I281" i="15"/>
  <c r="I295" i="15"/>
  <c r="I306" i="15"/>
  <c r="I307" i="15"/>
  <c r="I318" i="15"/>
  <c r="I371" i="15"/>
  <c r="I385" i="15"/>
  <c r="I391" i="15"/>
  <c r="I405" i="15"/>
  <c r="I406" i="15"/>
  <c r="I407" i="15"/>
  <c r="I408" i="15"/>
  <c r="I409" i="15"/>
  <c r="I410" i="15"/>
  <c r="I415" i="15"/>
  <c r="I416" i="15"/>
  <c r="I420" i="15"/>
  <c r="I422" i="15"/>
  <c r="I423" i="15"/>
  <c r="I424" i="15"/>
  <c r="I434" i="15"/>
  <c r="I435" i="15"/>
  <c r="I451" i="15"/>
  <c r="I460" i="15"/>
  <c r="I469" i="15"/>
  <c r="I470" i="15"/>
  <c r="I471" i="15"/>
  <c r="I539" i="15"/>
  <c r="I544" i="15"/>
  <c r="I613" i="15"/>
  <c r="I614" i="15"/>
  <c r="I615" i="15"/>
  <c r="I616" i="15"/>
  <c r="I617" i="15"/>
  <c r="I627" i="15"/>
  <c r="I628" i="15"/>
  <c r="I22" i="16"/>
  <c r="I40" i="16"/>
  <c r="I41" i="16"/>
  <c r="I42" i="16"/>
  <c r="I46" i="16"/>
  <c r="I64" i="16"/>
  <c r="I65" i="16"/>
  <c r="I87" i="16"/>
  <c r="I101" i="16"/>
  <c r="I111" i="16"/>
  <c r="I112" i="16"/>
  <c r="I114" i="16"/>
  <c r="I115" i="16"/>
  <c r="I116" i="16"/>
  <c r="I135" i="16"/>
  <c r="I136" i="16"/>
  <c r="I141" i="16"/>
  <c r="I142" i="16"/>
  <c r="I161" i="16"/>
  <c r="I164" i="16"/>
  <c r="I165" i="16"/>
  <c r="I166" i="16"/>
  <c r="I167" i="16"/>
  <c r="I168" i="16"/>
  <c r="I169" i="16"/>
  <c r="I170" i="16"/>
  <c r="I171" i="16"/>
  <c r="I179" i="16"/>
  <c r="I225" i="16"/>
  <c r="I226" i="16"/>
  <c r="I227" i="16"/>
  <c r="I228" i="16"/>
  <c r="I234" i="16"/>
  <c r="I242" i="16"/>
  <c r="I243" i="16"/>
  <c r="I248" i="16"/>
  <c r="I257" i="16"/>
  <c r="I258" i="16"/>
  <c r="I275" i="16"/>
  <c r="I276" i="16"/>
  <c r="I277" i="16"/>
  <c r="I291" i="16"/>
  <c r="I327" i="16"/>
  <c r="I328" i="16"/>
  <c r="I329" i="16"/>
  <c r="I338" i="16"/>
  <c r="I358" i="16"/>
  <c r="I359" i="16"/>
  <c r="I376" i="16"/>
  <c r="I377" i="16"/>
  <c r="I378" i="16"/>
  <c r="I379" i="16"/>
  <c r="I380" i="16"/>
  <c r="I381" i="16"/>
  <c r="I382" i="16"/>
  <c r="I383" i="16"/>
  <c r="I384" i="16"/>
  <c r="I398" i="16"/>
  <c r="I399" i="16"/>
  <c r="I413" i="16"/>
  <c r="I414" i="16"/>
  <c r="I442" i="16"/>
  <c r="I453" i="16"/>
  <c r="I454" i="16"/>
  <c r="I455" i="16"/>
  <c r="I466" i="16"/>
  <c r="I470" i="16"/>
  <c r="I471" i="16"/>
  <c r="I472" i="16"/>
  <c r="I473" i="16"/>
  <c r="I476" i="16"/>
  <c r="I480" i="16"/>
  <c r="I481" i="16"/>
  <c r="I483" i="16"/>
  <c r="I484" i="16"/>
  <c r="I485" i="16"/>
  <c r="I493" i="16"/>
  <c r="I494" i="16"/>
  <c r="I498" i="16"/>
  <c r="I499" i="16"/>
  <c r="I500" i="16"/>
  <c r="I525" i="16"/>
  <c r="I526" i="16"/>
  <c r="I527" i="16"/>
  <c r="I528" i="16"/>
  <c r="I535" i="16"/>
  <c r="I536" i="16"/>
  <c r="I537" i="16"/>
  <c r="I538" i="16"/>
  <c r="I539" i="16"/>
  <c r="I540" i="16"/>
  <c r="I541" i="16"/>
  <c r="I549" i="16"/>
  <c r="I555" i="16"/>
  <c r="I565" i="16"/>
  <c r="M594" i="16"/>
  <c r="H618" i="16"/>
  <c r="N618" i="16" s="1"/>
  <c r="H628" i="16"/>
  <c r="N628" i="16" s="1"/>
  <c r="H632" i="16"/>
  <c r="N632" i="16" s="1"/>
  <c r="H638" i="16"/>
  <c r="N638" i="16" s="1"/>
  <c r="D12" i="17"/>
  <c r="M111" i="17"/>
  <c r="H189" i="17"/>
  <c r="N189" i="17" s="1"/>
  <c r="H248" i="17"/>
  <c r="N248" i="17" s="1"/>
  <c r="H324" i="17"/>
  <c r="N324" i="17" s="1"/>
  <c r="G188" i="10"/>
  <c r="K188" i="10"/>
  <c r="G189" i="10"/>
  <c r="M189" i="10" s="1"/>
  <c r="G193" i="10"/>
  <c r="M193" i="10" s="1"/>
  <c r="G195" i="10"/>
  <c r="M195" i="10" s="1"/>
  <c r="G197" i="10"/>
  <c r="M197" i="10" s="1"/>
  <c r="G198" i="10"/>
  <c r="M198" i="10" s="1"/>
  <c r="G200" i="10"/>
  <c r="M200" i="10" s="1"/>
  <c r="G202" i="10"/>
  <c r="M202" i="10" s="1"/>
  <c r="G203" i="10"/>
  <c r="M203" i="10" s="1"/>
  <c r="G204" i="10"/>
  <c r="M204" i="10" s="1"/>
  <c r="G209" i="10"/>
  <c r="M209" i="10" s="1"/>
  <c r="G215" i="10"/>
  <c r="M215" i="10" s="1"/>
  <c r="G216" i="10"/>
  <c r="M216" i="10" s="1"/>
  <c r="G220" i="10"/>
  <c r="M220" i="10" s="1"/>
  <c r="G230" i="10"/>
  <c r="M230" i="10" s="1"/>
  <c r="G233" i="10"/>
  <c r="M233" i="10" s="1"/>
  <c r="G235" i="10"/>
  <c r="M235" i="10" s="1"/>
  <c r="G242" i="10"/>
  <c r="M242" i="10" s="1"/>
  <c r="G245" i="10"/>
  <c r="M245" i="10" s="1"/>
  <c r="G248" i="10"/>
  <c r="M248" i="10" s="1"/>
  <c r="G255" i="10"/>
  <c r="M255" i="10" s="1"/>
  <c r="G258" i="10"/>
  <c r="M258" i="10" s="1"/>
  <c r="G261" i="10"/>
  <c r="M261" i="10" s="1"/>
  <c r="G270" i="10"/>
  <c r="M270" i="10" s="1"/>
  <c r="G277" i="10"/>
  <c r="M277" i="10" s="1"/>
  <c r="G279" i="10"/>
  <c r="M279" i="10" s="1"/>
  <c r="G280" i="10"/>
  <c r="M280" i="10" s="1"/>
  <c r="G283" i="10"/>
  <c r="M283" i="10" s="1"/>
  <c r="G284" i="10"/>
  <c r="M284" i="10" s="1"/>
  <c r="G285" i="10"/>
  <c r="M285" i="10" s="1"/>
  <c r="G288" i="10"/>
  <c r="M288" i="10" s="1"/>
  <c r="G292" i="10"/>
  <c r="M292" i="10" s="1"/>
  <c r="G293" i="10"/>
  <c r="M293" i="10" s="1"/>
  <c r="G294" i="10"/>
  <c r="M294" i="10" s="1"/>
  <c r="G295" i="10"/>
  <c r="M295" i="10" s="1"/>
  <c r="G297" i="10"/>
  <c r="M297" i="10" s="1"/>
  <c r="G300" i="10"/>
  <c r="M300" i="10" s="1"/>
  <c r="G304" i="10"/>
  <c r="M304" i="10" s="1"/>
  <c r="G305" i="10"/>
  <c r="M305" i="10" s="1"/>
  <c r="G306" i="10"/>
  <c r="M306" i="10" s="1"/>
  <c r="G307" i="10"/>
  <c r="M307" i="10" s="1"/>
  <c r="G309" i="10"/>
  <c r="M309" i="10" s="1"/>
  <c r="G310" i="10"/>
  <c r="M310" i="10" s="1"/>
  <c r="G318" i="10"/>
  <c r="M318" i="10" s="1"/>
  <c r="G322" i="10"/>
  <c r="M322" i="10" s="1"/>
  <c r="G324" i="10"/>
  <c r="M324" i="10" s="1"/>
  <c r="G325" i="10"/>
  <c r="M325" i="10" s="1"/>
  <c r="G327" i="10"/>
  <c r="M327" i="10" s="1"/>
  <c r="G332" i="10"/>
  <c r="M332" i="10" s="1"/>
  <c r="G340" i="10"/>
  <c r="M340" i="10" s="1"/>
  <c r="G371" i="10"/>
  <c r="K371" i="10"/>
  <c r="G372" i="10"/>
  <c r="M372" i="10" s="1"/>
  <c r="G373" i="10"/>
  <c r="M373" i="10" s="1"/>
  <c r="G377" i="10"/>
  <c r="M377" i="10" s="1"/>
  <c r="G378" i="10"/>
  <c r="M378" i="10" s="1"/>
  <c r="G383" i="10"/>
  <c r="M383" i="10" s="1"/>
  <c r="G384" i="10"/>
  <c r="M384" i="10" s="1"/>
  <c r="G385" i="10"/>
  <c r="M385" i="10" s="1"/>
  <c r="G386" i="10"/>
  <c r="M386" i="10" s="1"/>
  <c r="G387" i="10"/>
  <c r="M387" i="10" s="1"/>
  <c r="G391" i="10"/>
  <c r="M391" i="10" s="1"/>
  <c r="G395" i="10"/>
  <c r="M395" i="10" s="1"/>
  <c r="G396" i="10"/>
  <c r="M396" i="10" s="1"/>
  <c r="G401" i="10"/>
  <c r="M401" i="10" s="1"/>
  <c r="G405" i="10"/>
  <c r="M405" i="10" s="1"/>
  <c r="G406" i="10"/>
  <c r="M406" i="10" s="1"/>
  <c r="G407" i="10"/>
  <c r="M407" i="10" s="1"/>
  <c r="G408" i="10"/>
  <c r="M408" i="10" s="1"/>
  <c r="G409" i="10"/>
  <c r="M409" i="10" s="1"/>
  <c r="G410" i="10"/>
  <c r="M410" i="10" s="1"/>
  <c r="G413" i="10"/>
  <c r="M413" i="10" s="1"/>
  <c r="G419" i="10"/>
  <c r="M419" i="10" s="1"/>
  <c r="G420" i="10"/>
  <c r="M420" i="10" s="1"/>
  <c r="G422" i="10"/>
  <c r="M422" i="10" s="1"/>
  <c r="G423" i="10"/>
  <c r="M423" i="10" s="1"/>
  <c r="G424" i="10"/>
  <c r="M424" i="10" s="1"/>
  <c r="G427" i="10"/>
  <c r="M427" i="10" s="1"/>
  <c r="G428" i="10"/>
  <c r="M428" i="10" s="1"/>
  <c r="G429" i="10"/>
  <c r="M429" i="10" s="1"/>
  <c r="G430" i="10"/>
  <c r="M430" i="10" s="1"/>
  <c r="G433" i="10"/>
  <c r="M433" i="10" s="1"/>
  <c r="G435" i="10"/>
  <c r="M435" i="10" s="1"/>
  <c r="G437" i="10"/>
  <c r="M437" i="10" s="1"/>
  <c r="G438" i="10"/>
  <c r="M438" i="10" s="1"/>
  <c r="G444" i="10"/>
  <c r="M444" i="10" s="1"/>
  <c r="G446" i="10"/>
  <c r="M446" i="10" s="1"/>
  <c r="G448" i="10"/>
  <c r="M448" i="10" s="1"/>
  <c r="G449" i="10"/>
  <c r="M449" i="10" s="1"/>
  <c r="G450" i="10"/>
  <c r="M450" i="10" s="1"/>
  <c r="G451" i="10"/>
  <c r="M451" i="10" s="1"/>
  <c r="G454" i="10"/>
  <c r="M454" i="10" s="1"/>
  <c r="G455" i="10"/>
  <c r="M455" i="10" s="1"/>
  <c r="G460" i="10"/>
  <c r="M460" i="10" s="1"/>
  <c r="G469" i="10"/>
  <c r="M469" i="10" s="1"/>
  <c r="G470" i="10"/>
  <c r="M470" i="10" s="1"/>
  <c r="G471" i="10"/>
  <c r="M471" i="10" s="1"/>
  <c r="G472" i="10"/>
  <c r="M472" i="10" s="1"/>
  <c r="G473" i="10"/>
  <c r="M473" i="10" s="1"/>
  <c r="G478" i="10"/>
  <c r="M478" i="10" s="1"/>
  <c r="G479" i="10"/>
  <c r="M479" i="10" s="1"/>
  <c r="G480" i="10"/>
  <c r="M480" i="10" s="1"/>
  <c r="G481" i="10"/>
  <c r="M481" i="10" s="1"/>
  <c r="G487" i="10"/>
  <c r="M487" i="10" s="1"/>
  <c r="G493" i="10"/>
  <c r="M493" i="10" s="1"/>
  <c r="G497" i="10"/>
  <c r="M497" i="10" s="1"/>
  <c r="G498" i="10"/>
  <c r="M498" i="10" s="1"/>
  <c r="G533" i="10"/>
  <c r="M533" i="10" s="1"/>
  <c r="G539" i="10"/>
  <c r="M539" i="10" s="1"/>
  <c r="G540" i="10"/>
  <c r="M540" i="10" s="1"/>
  <c r="G544" i="10"/>
  <c r="M544" i="10" s="1"/>
  <c r="G553" i="10"/>
  <c r="M553" i="10" s="1"/>
  <c r="G558" i="10"/>
  <c r="M558" i="10" s="1"/>
  <c r="G563" i="10"/>
  <c r="M563" i="10" s="1"/>
  <c r="G571" i="10"/>
  <c r="M571" i="10" s="1"/>
  <c r="H612" i="10"/>
  <c r="N612" i="10" s="1"/>
  <c r="H614" i="10"/>
  <c r="N614" i="10" s="1"/>
  <c r="H616" i="10"/>
  <c r="N616" i="10" s="1"/>
  <c r="H627" i="10"/>
  <c r="N627" i="10" s="1"/>
  <c r="H629" i="10"/>
  <c r="N629" i="10" s="1"/>
  <c r="H631" i="10"/>
  <c r="N631" i="10" s="1"/>
  <c r="H633" i="10"/>
  <c r="N633" i="10" s="1"/>
  <c r="I636" i="10"/>
  <c r="H638" i="10"/>
  <c r="N638" i="10" s="1"/>
  <c r="L10" i="11"/>
  <c r="L12" i="11"/>
  <c r="L14" i="11"/>
  <c r="I22" i="11"/>
  <c r="I24" i="11"/>
  <c r="I44" i="11"/>
  <c r="I51" i="11"/>
  <c r="I67" i="11"/>
  <c r="I70" i="11"/>
  <c r="G81" i="11"/>
  <c r="M81" i="11" s="1"/>
  <c r="L81" i="11"/>
  <c r="G83" i="11"/>
  <c r="M83" i="11" s="1"/>
  <c r="H86" i="11"/>
  <c r="N86" i="11" s="1"/>
  <c r="G88" i="11"/>
  <c r="M88" i="11" s="1"/>
  <c r="H93" i="11"/>
  <c r="N93" i="11" s="1"/>
  <c r="G99" i="11"/>
  <c r="M99" i="11" s="1"/>
  <c r="H104" i="11"/>
  <c r="N104" i="11" s="1"/>
  <c r="H106" i="11"/>
  <c r="N106" i="11" s="1"/>
  <c r="H108" i="11"/>
  <c r="N108" i="11" s="1"/>
  <c r="H111" i="11"/>
  <c r="N111" i="11" s="1"/>
  <c r="H115" i="11"/>
  <c r="N115" i="11" s="1"/>
  <c r="H123" i="11"/>
  <c r="N123" i="11" s="1"/>
  <c r="H125" i="11"/>
  <c r="N125" i="11" s="1"/>
  <c r="G127" i="11"/>
  <c r="M127" i="11" s="1"/>
  <c r="G133" i="11"/>
  <c r="M133" i="11" s="1"/>
  <c r="G137" i="11"/>
  <c r="M137" i="11" s="1"/>
  <c r="G142" i="11"/>
  <c r="M142" i="11" s="1"/>
  <c r="H145" i="11"/>
  <c r="N145" i="11" s="1"/>
  <c r="G149" i="11"/>
  <c r="M149" i="11" s="1"/>
  <c r="H150" i="11"/>
  <c r="N150" i="11" s="1"/>
  <c r="G156" i="11"/>
  <c r="M156" i="11" s="1"/>
  <c r="H166" i="11"/>
  <c r="N166" i="11" s="1"/>
  <c r="G169" i="11"/>
  <c r="M169" i="11" s="1"/>
  <c r="G171" i="11"/>
  <c r="M171" i="11" s="1"/>
  <c r="G188" i="11"/>
  <c r="M188" i="11" s="1"/>
  <c r="L188" i="11"/>
  <c r="G193" i="11"/>
  <c r="M193" i="11" s="1"/>
  <c r="H196" i="11"/>
  <c r="N196" i="11" s="1"/>
  <c r="H199" i="11"/>
  <c r="N199" i="11" s="1"/>
  <c r="G202" i="11"/>
  <c r="M202" i="11" s="1"/>
  <c r="G204" i="11"/>
  <c r="M204" i="11" s="1"/>
  <c r="G210" i="11"/>
  <c r="M210" i="11" s="1"/>
  <c r="H211" i="11"/>
  <c r="N211" i="11" s="1"/>
  <c r="G216" i="11"/>
  <c r="M216" i="11" s="1"/>
  <c r="H219" i="11"/>
  <c r="N219" i="11" s="1"/>
  <c r="H221" i="11"/>
  <c r="N221" i="11" s="1"/>
  <c r="H223" i="11"/>
  <c r="N223" i="11" s="1"/>
  <c r="G225" i="11"/>
  <c r="M225" i="11" s="1"/>
  <c r="G230" i="11"/>
  <c r="M230" i="11" s="1"/>
  <c r="H233" i="11"/>
  <c r="N233" i="11" s="1"/>
  <c r="H235" i="11"/>
  <c r="N235" i="11" s="1"/>
  <c r="G240" i="11"/>
  <c r="M240" i="11" s="1"/>
  <c r="G251" i="11"/>
  <c r="M251" i="11" s="1"/>
  <c r="H252" i="11"/>
  <c r="N252" i="11" s="1"/>
  <c r="H255" i="11"/>
  <c r="N255" i="11" s="1"/>
  <c r="H258" i="11"/>
  <c r="N258" i="11" s="1"/>
  <c r="G260" i="11"/>
  <c r="M260" i="11" s="1"/>
  <c r="H266" i="11"/>
  <c r="N266" i="11" s="1"/>
  <c r="G271" i="11"/>
  <c r="M271" i="11" s="1"/>
  <c r="G281" i="11"/>
  <c r="M281" i="11" s="1"/>
  <c r="G294" i="11"/>
  <c r="M294" i="11" s="1"/>
  <c r="G298" i="11"/>
  <c r="M298" i="11" s="1"/>
  <c r="G300" i="11"/>
  <c r="M300" i="11" s="1"/>
  <c r="H304" i="11"/>
  <c r="N304" i="11" s="1"/>
  <c r="H307" i="11"/>
  <c r="N307" i="11" s="1"/>
  <c r="H312" i="11"/>
  <c r="N312" i="11" s="1"/>
  <c r="G318" i="11"/>
  <c r="M318" i="11" s="1"/>
  <c r="G321" i="11"/>
  <c r="M321" i="11" s="1"/>
  <c r="H324" i="11"/>
  <c r="N324" i="11" s="1"/>
  <c r="H328" i="11"/>
  <c r="N328" i="11" s="1"/>
  <c r="H338" i="11"/>
  <c r="N338" i="11" s="1"/>
  <c r="G340" i="11"/>
  <c r="M340" i="11" s="1"/>
  <c r="H358" i="11"/>
  <c r="N358" i="11" s="1"/>
  <c r="K371" i="11"/>
  <c r="G374" i="11"/>
  <c r="M374" i="11" s="1"/>
  <c r="G377" i="11"/>
  <c r="M377" i="11" s="1"/>
  <c r="G379" i="11"/>
  <c r="M379" i="11" s="1"/>
  <c r="G387" i="11"/>
  <c r="M387" i="11" s="1"/>
  <c r="G401" i="11"/>
  <c r="M401" i="11" s="1"/>
  <c r="G404" i="11"/>
  <c r="M404" i="11" s="1"/>
  <c r="G406" i="11"/>
  <c r="M406" i="11" s="1"/>
  <c r="G427" i="11"/>
  <c r="M427" i="11" s="1"/>
  <c r="G432" i="11"/>
  <c r="M432" i="11" s="1"/>
  <c r="G442" i="11"/>
  <c r="M442" i="11" s="1"/>
  <c r="G449" i="11"/>
  <c r="M449" i="11" s="1"/>
  <c r="I478" i="11"/>
  <c r="H483" i="11"/>
  <c r="N483" i="11" s="1"/>
  <c r="H485" i="11"/>
  <c r="N485" i="11" s="1"/>
  <c r="G487" i="11"/>
  <c r="M487" i="11" s="1"/>
  <c r="H497" i="11"/>
  <c r="N497" i="11" s="1"/>
  <c r="H499" i="11"/>
  <c r="N499" i="11" s="1"/>
  <c r="H504" i="11"/>
  <c r="N504" i="11" s="1"/>
  <c r="H512" i="11"/>
  <c r="N512" i="11" s="1"/>
  <c r="I517" i="11"/>
  <c r="G518" i="11"/>
  <c r="M518" i="11" s="1"/>
  <c r="G528" i="11"/>
  <c r="M528" i="11" s="1"/>
  <c r="G535" i="11"/>
  <c r="M535" i="11" s="1"/>
  <c r="G539" i="11"/>
  <c r="M539" i="11" s="1"/>
  <c r="G543" i="11"/>
  <c r="M543" i="11" s="1"/>
  <c r="H544" i="11"/>
  <c r="N544" i="11" s="1"/>
  <c r="I551" i="11"/>
  <c r="H560" i="11"/>
  <c r="N560" i="11" s="1"/>
  <c r="I563" i="11"/>
  <c r="G564" i="11"/>
  <c r="M564" i="11" s="1"/>
  <c r="H567" i="11"/>
  <c r="N567" i="11" s="1"/>
  <c r="G572" i="11"/>
  <c r="M572" i="11" s="1"/>
  <c r="I584" i="11"/>
  <c r="G590" i="11"/>
  <c r="M590" i="11" s="1"/>
  <c r="H612" i="11"/>
  <c r="N612" i="11" s="1"/>
  <c r="H614" i="11"/>
  <c r="N614" i="11" s="1"/>
  <c r="H616" i="11"/>
  <c r="N616" i="11" s="1"/>
  <c r="H618" i="11"/>
  <c r="N618" i="11" s="1"/>
  <c r="I619" i="11"/>
  <c r="H628" i="11"/>
  <c r="N628" i="11" s="1"/>
  <c r="H630" i="11"/>
  <c r="N630" i="11" s="1"/>
  <c r="I639" i="11"/>
  <c r="E9" i="12"/>
  <c r="I14" i="12" s="1"/>
  <c r="L10" i="12"/>
  <c r="N10" i="12" s="1"/>
  <c r="L12" i="12"/>
  <c r="N12" i="12" s="1"/>
  <c r="E13" i="12"/>
  <c r="L14" i="12"/>
  <c r="N14" i="12" s="1"/>
  <c r="I22" i="12"/>
  <c r="I42" i="12"/>
  <c r="I48" i="12"/>
  <c r="K81" i="12"/>
  <c r="G86" i="12"/>
  <c r="M86" i="12" s="1"/>
  <c r="G88" i="12"/>
  <c r="M88" i="12" s="1"/>
  <c r="G100" i="12"/>
  <c r="M100" i="12" s="1"/>
  <c r="G104" i="12"/>
  <c r="M104" i="12" s="1"/>
  <c r="G106" i="12"/>
  <c r="M106" i="12" s="1"/>
  <c r="G111" i="12"/>
  <c r="M111" i="12" s="1"/>
  <c r="G121" i="12"/>
  <c r="M121" i="12" s="1"/>
  <c r="G124" i="12"/>
  <c r="M124" i="12" s="1"/>
  <c r="G134" i="12"/>
  <c r="M134" i="12" s="1"/>
  <c r="G137" i="12"/>
  <c r="M137" i="12" s="1"/>
  <c r="G142" i="12"/>
  <c r="M142" i="12" s="1"/>
  <c r="G149" i="12"/>
  <c r="M149" i="12" s="1"/>
  <c r="H152" i="12"/>
  <c r="N152" i="12" s="1"/>
  <c r="H154" i="12"/>
  <c r="N154" i="12" s="1"/>
  <c r="G166" i="12"/>
  <c r="M166" i="12" s="1"/>
  <c r="I170" i="12"/>
  <c r="G177" i="12"/>
  <c r="M177" i="12" s="1"/>
  <c r="I188" i="12"/>
  <c r="I193" i="12"/>
  <c r="I198" i="12"/>
  <c r="I202" i="12"/>
  <c r="I204" i="12"/>
  <c r="I214" i="12"/>
  <c r="I216" i="12"/>
  <c r="I225" i="12"/>
  <c r="I227" i="12"/>
  <c r="I242" i="12"/>
  <c r="G252" i="12"/>
  <c r="M252" i="12" s="1"/>
  <c r="H256" i="12"/>
  <c r="N256" i="12" s="1"/>
  <c r="I260" i="12"/>
  <c r="G261" i="12"/>
  <c r="M261" i="12" s="1"/>
  <c r="G264" i="12"/>
  <c r="M264" i="12" s="1"/>
  <c r="G267" i="12"/>
  <c r="M267" i="12" s="1"/>
  <c r="G270" i="12"/>
  <c r="M270" i="12" s="1"/>
  <c r="G277" i="12"/>
  <c r="M277" i="12" s="1"/>
  <c r="I279" i="12"/>
  <c r="H281" i="12"/>
  <c r="N281" i="12" s="1"/>
  <c r="H284" i="12"/>
  <c r="N284" i="12" s="1"/>
  <c r="I285" i="12"/>
  <c r="G286" i="12"/>
  <c r="M286" i="12" s="1"/>
  <c r="I287" i="12"/>
  <c r="G288" i="12"/>
  <c r="M288" i="12" s="1"/>
  <c r="H292" i="12"/>
  <c r="N292" i="12" s="1"/>
  <c r="H294" i="12"/>
  <c r="N294" i="12" s="1"/>
  <c r="I295" i="12"/>
  <c r="G299" i="12"/>
  <c r="M299" i="12" s="1"/>
  <c r="H300" i="12"/>
  <c r="N300" i="12" s="1"/>
  <c r="I304" i="12"/>
  <c r="G306" i="12"/>
  <c r="M306" i="12" s="1"/>
  <c r="I307" i="12"/>
  <c r="G308" i="12"/>
  <c r="M308" i="12" s="1"/>
  <c r="H309" i="12"/>
  <c r="N309" i="12" s="1"/>
  <c r="G311" i="12"/>
  <c r="M311" i="12" s="1"/>
  <c r="I312" i="12"/>
  <c r="H318" i="12"/>
  <c r="N318" i="12" s="1"/>
  <c r="I324" i="12"/>
  <c r="G325" i="12"/>
  <c r="M325" i="12" s="1"/>
  <c r="G327" i="12"/>
  <c r="M327" i="12" s="1"/>
  <c r="H371" i="12"/>
  <c r="N371" i="12" s="1"/>
  <c r="I378" i="12"/>
  <c r="I380" i="12"/>
  <c r="H383" i="12"/>
  <c r="N383" i="12" s="1"/>
  <c r="H387" i="12"/>
  <c r="N387" i="12" s="1"/>
  <c r="H389" i="12"/>
  <c r="N389" i="12" s="1"/>
  <c r="I392" i="12"/>
  <c r="I395" i="12"/>
  <c r="I401" i="12"/>
  <c r="I403" i="12"/>
  <c r="I405" i="12"/>
  <c r="I407" i="12"/>
  <c r="I410" i="12"/>
  <c r="H414" i="12"/>
  <c r="N414" i="12" s="1"/>
  <c r="I415" i="12"/>
  <c r="H420" i="12"/>
  <c r="N420" i="12" s="1"/>
  <c r="G422" i="12"/>
  <c r="M422" i="12" s="1"/>
  <c r="I423" i="12"/>
  <c r="G424" i="12"/>
  <c r="M424" i="12" s="1"/>
  <c r="G429" i="12"/>
  <c r="M429" i="12" s="1"/>
  <c r="I430" i="12"/>
  <c r="H434" i="12"/>
  <c r="N434" i="12" s="1"/>
  <c r="H436" i="12"/>
  <c r="N436" i="12" s="1"/>
  <c r="I437" i="12"/>
  <c r="G441" i="12"/>
  <c r="M441" i="12" s="1"/>
  <c r="I442" i="12"/>
  <c r="G443" i="12"/>
  <c r="M443" i="12" s="1"/>
  <c r="H446" i="12"/>
  <c r="N446" i="12" s="1"/>
  <c r="G448" i="12"/>
  <c r="M448" i="12" s="1"/>
  <c r="H449" i="12"/>
  <c r="N449" i="12" s="1"/>
  <c r="I450" i="12"/>
  <c r="G451" i="12"/>
  <c r="M451" i="12" s="1"/>
  <c r="G455" i="12"/>
  <c r="M455" i="12" s="1"/>
  <c r="I457" i="12"/>
  <c r="H459" i="12"/>
  <c r="N459" i="12" s="1"/>
  <c r="G461" i="12"/>
  <c r="M461" i="12" s="1"/>
  <c r="H469" i="12"/>
  <c r="N469" i="12" s="1"/>
  <c r="H471" i="12"/>
  <c r="N471" i="12" s="1"/>
  <c r="G473" i="12"/>
  <c r="M473" i="12" s="1"/>
  <c r="G481" i="12"/>
  <c r="M481" i="12" s="1"/>
  <c r="H484" i="12"/>
  <c r="N484" i="12" s="1"/>
  <c r="H486" i="12"/>
  <c r="N486" i="12" s="1"/>
  <c r="I487" i="12"/>
  <c r="H489" i="12"/>
  <c r="N489" i="12" s="1"/>
  <c r="G491" i="12"/>
  <c r="M491" i="12" s="1"/>
  <c r="H494" i="12"/>
  <c r="N494" i="12" s="1"/>
  <c r="I497" i="12"/>
  <c r="I499" i="12"/>
  <c r="H505" i="12"/>
  <c r="N505" i="12" s="1"/>
  <c r="G507" i="12"/>
  <c r="M507" i="12" s="1"/>
  <c r="G512" i="12"/>
  <c r="M512" i="12" s="1"/>
  <c r="G514" i="12"/>
  <c r="M514" i="12" s="1"/>
  <c r="I515" i="12"/>
  <c r="I517" i="12"/>
  <c r="G518" i="12"/>
  <c r="M518" i="12" s="1"/>
  <c r="I528" i="12"/>
  <c r="H530" i="12"/>
  <c r="N530" i="12" s="1"/>
  <c r="I533" i="12"/>
  <c r="H535" i="12"/>
  <c r="N535" i="12" s="1"/>
  <c r="I539" i="12"/>
  <c r="G540" i="12"/>
  <c r="M540" i="12" s="1"/>
  <c r="G543" i="12"/>
  <c r="M543" i="12" s="1"/>
  <c r="I544" i="12"/>
  <c r="I546" i="12"/>
  <c r="H548" i="12"/>
  <c r="N548" i="12" s="1"/>
  <c r="H561" i="12"/>
  <c r="N561" i="12" s="1"/>
  <c r="G563" i="12"/>
  <c r="M563" i="12" s="1"/>
  <c r="I564" i="12"/>
  <c r="I567" i="12"/>
  <c r="G568" i="12"/>
  <c r="M568" i="12" s="1"/>
  <c r="I569" i="12"/>
  <c r="H571" i="12"/>
  <c r="N571" i="12" s="1"/>
  <c r="G573" i="12"/>
  <c r="M573" i="12" s="1"/>
  <c r="H577" i="12"/>
  <c r="N577" i="12" s="1"/>
  <c r="H588" i="12"/>
  <c r="N588" i="12" s="1"/>
  <c r="I612" i="12"/>
  <c r="G613" i="12"/>
  <c r="M613" i="12" s="1"/>
  <c r="I614" i="12"/>
  <c r="G615" i="12"/>
  <c r="M615" i="12" s="1"/>
  <c r="I616" i="12"/>
  <c r="G617" i="12"/>
  <c r="M617" i="12" s="1"/>
  <c r="I625" i="12"/>
  <c r="G626" i="12"/>
  <c r="M626" i="12" s="1"/>
  <c r="I628" i="12"/>
  <c r="I630" i="12"/>
  <c r="G631" i="12"/>
  <c r="M631" i="12" s="1"/>
  <c r="I632" i="12"/>
  <c r="I634" i="12"/>
  <c r="G636" i="12"/>
  <c r="M636" i="12" s="1"/>
  <c r="G638" i="12"/>
  <c r="M638" i="12" s="1"/>
  <c r="E9" i="13"/>
  <c r="I11" i="13" s="1"/>
  <c r="C10" i="13"/>
  <c r="L10" i="13"/>
  <c r="N10" i="13" s="1"/>
  <c r="L12" i="13"/>
  <c r="N12" i="13" s="1"/>
  <c r="L14" i="13"/>
  <c r="N14" i="13" s="1"/>
  <c r="I22" i="13"/>
  <c r="H29" i="13"/>
  <c r="N29" i="13" s="1"/>
  <c r="I30" i="13"/>
  <c r="G31" i="13"/>
  <c r="M31" i="13" s="1"/>
  <c r="H32" i="13"/>
  <c r="N32" i="13" s="1"/>
  <c r="I33" i="13"/>
  <c r="I35" i="13"/>
  <c r="I39" i="13"/>
  <c r="H41" i="13"/>
  <c r="N41" i="13" s="1"/>
  <c r="I42" i="13"/>
  <c r="I48" i="13"/>
  <c r="H53" i="13"/>
  <c r="N53" i="13" s="1"/>
  <c r="H56" i="13"/>
  <c r="N56" i="13" s="1"/>
  <c r="I57" i="13"/>
  <c r="I62" i="13"/>
  <c r="H64" i="13"/>
  <c r="N64" i="13" s="1"/>
  <c r="K81" i="13"/>
  <c r="H82" i="13"/>
  <c r="N82" i="13" s="1"/>
  <c r="H84" i="13"/>
  <c r="N84" i="13" s="1"/>
  <c r="I85" i="13"/>
  <c r="G86" i="13"/>
  <c r="M86" i="13" s="1"/>
  <c r="H93" i="13"/>
  <c r="N93" i="13" s="1"/>
  <c r="I97" i="13"/>
  <c r="H99" i="13"/>
  <c r="N99" i="13" s="1"/>
  <c r="G103" i="13"/>
  <c r="M103" i="13" s="1"/>
  <c r="G107" i="13"/>
  <c r="M107" i="13" s="1"/>
  <c r="H108" i="13"/>
  <c r="N108" i="13" s="1"/>
  <c r="I111" i="13"/>
  <c r="H113" i="13"/>
  <c r="N113" i="13" s="1"/>
  <c r="H115" i="13"/>
  <c r="N115" i="13" s="1"/>
  <c r="I118" i="13"/>
  <c r="G119" i="13"/>
  <c r="M119" i="13" s="1"/>
  <c r="H122" i="13"/>
  <c r="N122" i="13" s="1"/>
  <c r="I123" i="13"/>
  <c r="G124" i="13"/>
  <c r="M124" i="13" s="1"/>
  <c r="I125" i="13"/>
  <c r="G126" i="13"/>
  <c r="M126" i="13" s="1"/>
  <c r="I127" i="13"/>
  <c r="G128" i="13"/>
  <c r="M128" i="13" s="1"/>
  <c r="H134" i="13"/>
  <c r="N134" i="13" s="1"/>
  <c r="N136" i="13"/>
  <c r="H138" i="13"/>
  <c r="N138" i="13" s="1"/>
  <c r="I141" i="13"/>
  <c r="G142" i="13"/>
  <c r="M142" i="13" s="1"/>
  <c r="I143" i="13"/>
  <c r="H145" i="13"/>
  <c r="N145" i="13" s="1"/>
  <c r="H147" i="13"/>
  <c r="N147" i="13" s="1"/>
  <c r="H149" i="13"/>
  <c r="N149" i="13" s="1"/>
  <c r="N151" i="13"/>
  <c r="I154" i="13"/>
  <c r="G155" i="13"/>
  <c r="M155" i="13" s="1"/>
  <c r="I156" i="13"/>
  <c r="G157" i="13"/>
  <c r="M157" i="13" s="1"/>
  <c r="I158" i="13"/>
  <c r="G159" i="13"/>
  <c r="M159" i="13" s="1"/>
  <c r="I161" i="13"/>
  <c r="H164" i="13"/>
  <c r="N164" i="13" s="1"/>
  <c r="G166" i="13"/>
  <c r="M166" i="13" s="1"/>
  <c r="N169" i="13"/>
  <c r="G171" i="13"/>
  <c r="M171" i="13" s="1"/>
  <c r="G173" i="13"/>
  <c r="M173" i="13" s="1"/>
  <c r="I174" i="13"/>
  <c r="H188" i="13"/>
  <c r="N188" i="13" s="1"/>
  <c r="H190" i="13"/>
  <c r="N190" i="13" s="1"/>
  <c r="H193" i="13"/>
  <c r="N193" i="13" s="1"/>
  <c r="H195" i="13"/>
  <c r="N195" i="13" s="1"/>
  <c r="G197" i="13"/>
  <c r="M197" i="13" s="1"/>
  <c r="I198" i="13"/>
  <c r="G199" i="13"/>
  <c r="M199" i="13" s="1"/>
  <c r="H202" i="13"/>
  <c r="N202" i="13" s="1"/>
  <c r="H204" i="13"/>
  <c r="N204" i="13" s="1"/>
  <c r="I207" i="13"/>
  <c r="H209" i="13"/>
  <c r="N209" i="13" s="1"/>
  <c r="H211" i="13"/>
  <c r="N211" i="13" s="1"/>
  <c r="H214" i="13"/>
  <c r="N214" i="13" s="1"/>
  <c r="H216" i="13"/>
  <c r="N216" i="13" s="1"/>
  <c r="G218" i="13"/>
  <c r="M218" i="13" s="1"/>
  <c r="I219" i="13"/>
  <c r="G220" i="13"/>
  <c r="M220" i="13" s="1"/>
  <c r="I221" i="13"/>
  <c r="G222" i="13"/>
  <c r="M222" i="13" s="1"/>
  <c r="I226" i="13"/>
  <c r="G227" i="13"/>
  <c r="M227" i="13" s="1"/>
  <c r="I228" i="13"/>
  <c r="H230" i="13"/>
  <c r="N230" i="13" s="1"/>
  <c r="G235" i="13"/>
  <c r="M235" i="13" s="1"/>
  <c r="G242" i="13"/>
  <c r="M242" i="13" s="1"/>
  <c r="I243" i="13"/>
  <c r="G244" i="13"/>
  <c r="M244" i="13" s="1"/>
  <c r="H245" i="13"/>
  <c r="N245" i="13" s="1"/>
  <c r="H248" i="13"/>
  <c r="N248" i="13" s="1"/>
  <c r="H256" i="13"/>
  <c r="N256" i="13" s="1"/>
  <c r="G261" i="13"/>
  <c r="M261" i="13" s="1"/>
  <c r="H267" i="13"/>
  <c r="N267" i="13" s="1"/>
  <c r="I270" i="13"/>
  <c r="I275" i="13"/>
  <c r="G276" i="13"/>
  <c r="M276" i="13" s="1"/>
  <c r="I277" i="13"/>
  <c r="I279" i="13"/>
  <c r="H281" i="13"/>
  <c r="N281" i="13" s="1"/>
  <c r="G283" i="13"/>
  <c r="M283" i="13" s="1"/>
  <c r="H284" i="13"/>
  <c r="N284" i="13" s="1"/>
  <c r="H286" i="13"/>
  <c r="N286" i="13" s="1"/>
  <c r="I287" i="13"/>
  <c r="G288" i="13"/>
  <c r="M288" i="13" s="1"/>
  <c r="G291" i="13"/>
  <c r="M291" i="13" s="1"/>
  <c r="I292" i="13"/>
  <c r="H294" i="13"/>
  <c r="N294" i="13" s="1"/>
  <c r="H298" i="13"/>
  <c r="N298" i="13" s="1"/>
  <c r="H300" i="13"/>
  <c r="N300" i="13" s="1"/>
  <c r="I304" i="13"/>
  <c r="G305" i="13"/>
  <c r="M305" i="13" s="1"/>
  <c r="H306" i="13"/>
  <c r="N306" i="13" s="1"/>
  <c r="H308" i="13"/>
  <c r="N308" i="13" s="1"/>
  <c r="H312" i="13"/>
  <c r="N312" i="13" s="1"/>
  <c r="H318" i="13"/>
  <c r="N318" i="13" s="1"/>
  <c r="G320" i="13"/>
  <c r="M320" i="13" s="1"/>
  <c r="I321" i="13"/>
  <c r="G322" i="13"/>
  <c r="M322" i="13" s="1"/>
  <c r="H323" i="13"/>
  <c r="N323" i="13" s="1"/>
  <c r="H325" i="13"/>
  <c r="N325" i="13" s="1"/>
  <c r="G327" i="13"/>
  <c r="M327" i="13" s="1"/>
  <c r="G329" i="13"/>
  <c r="M329" i="13" s="1"/>
  <c r="H336" i="13"/>
  <c r="N336" i="13" s="1"/>
  <c r="G338" i="13"/>
  <c r="M338" i="13" s="1"/>
  <c r="G343" i="13"/>
  <c r="M343" i="13" s="1"/>
  <c r="H347" i="13"/>
  <c r="N347" i="13" s="1"/>
  <c r="H354" i="13"/>
  <c r="N354" i="13" s="1"/>
  <c r="I371" i="13"/>
  <c r="I373" i="13"/>
  <c r="I378" i="13"/>
  <c r="I381" i="13"/>
  <c r="H383" i="13"/>
  <c r="N383" i="13" s="1"/>
  <c r="H385" i="13"/>
  <c r="N385" i="13" s="1"/>
  <c r="I386" i="13"/>
  <c r="G387" i="13"/>
  <c r="M387" i="13" s="1"/>
  <c r="H390" i="13"/>
  <c r="N390" i="13" s="1"/>
  <c r="I391" i="13"/>
  <c r="G392" i="13"/>
  <c r="M392" i="13" s="1"/>
  <c r="G395" i="13"/>
  <c r="M395" i="13" s="1"/>
  <c r="I396" i="13"/>
  <c r="H398" i="13"/>
  <c r="N398" i="13" s="1"/>
  <c r="H400" i="13"/>
  <c r="N400" i="13" s="1"/>
  <c r="H402" i="13"/>
  <c r="N402" i="13" s="1"/>
  <c r="H404" i="13"/>
  <c r="N404" i="13" s="1"/>
  <c r="I405" i="13"/>
  <c r="G406" i="13"/>
  <c r="M406" i="13" s="1"/>
  <c r="I407" i="13"/>
  <c r="H411" i="13"/>
  <c r="N411" i="13" s="1"/>
  <c r="G413" i="13"/>
  <c r="M413" i="13" s="1"/>
  <c r="I414" i="13"/>
  <c r="H416" i="13"/>
  <c r="N416" i="13" s="1"/>
  <c r="H419" i="13"/>
  <c r="N419" i="13" s="1"/>
  <c r="H422" i="13"/>
  <c r="N422" i="13" s="1"/>
  <c r="H424" i="13"/>
  <c r="N424" i="13" s="1"/>
  <c r="G426" i="13"/>
  <c r="M426" i="13" s="1"/>
  <c r="I427" i="13"/>
  <c r="G428" i="13"/>
  <c r="M428" i="13" s="1"/>
  <c r="H429" i="13"/>
  <c r="N429" i="13" s="1"/>
  <c r="H432" i="13"/>
  <c r="N432" i="13" s="1"/>
  <c r="H434" i="13"/>
  <c r="N434" i="13" s="1"/>
  <c r="I442" i="13"/>
  <c r="H444" i="13"/>
  <c r="N444" i="13" s="1"/>
  <c r="G446" i="13"/>
  <c r="M446" i="13" s="1"/>
  <c r="G449" i="13"/>
  <c r="M449" i="13" s="1"/>
  <c r="I450" i="13"/>
  <c r="G454" i="13"/>
  <c r="M454" i="13" s="1"/>
  <c r="H455" i="13"/>
  <c r="N455" i="13" s="1"/>
  <c r="I456" i="13"/>
  <c r="I459" i="13"/>
  <c r="G460" i="13"/>
  <c r="M460" i="13" s="1"/>
  <c r="H463" i="13"/>
  <c r="N463" i="13" s="1"/>
  <c r="I466" i="13"/>
  <c r="G469" i="13"/>
  <c r="M469" i="13" s="1"/>
  <c r="I470" i="13"/>
  <c r="G471" i="13"/>
  <c r="M471" i="13" s="1"/>
  <c r="I497" i="13"/>
  <c r="I498" i="13"/>
  <c r="I499" i="13"/>
  <c r="I508" i="13"/>
  <c r="I509" i="13"/>
  <c r="I512" i="13"/>
  <c r="I517" i="13"/>
  <c r="I518" i="13"/>
  <c r="I529" i="13"/>
  <c r="I595" i="13"/>
  <c r="I622" i="13"/>
  <c r="I623" i="13"/>
  <c r="I81" i="14"/>
  <c r="I86" i="14"/>
  <c r="I103" i="14"/>
  <c r="I116" i="14"/>
  <c r="I118" i="14"/>
  <c r="I306" i="14"/>
  <c r="I372" i="14"/>
  <c r="I378" i="14"/>
  <c r="I391" i="14"/>
  <c r="I408" i="14"/>
  <c r="I410" i="14"/>
  <c r="I426" i="14"/>
  <c r="I437" i="14"/>
  <c r="I443" i="14"/>
  <c r="I470" i="14"/>
  <c r="I564" i="14"/>
  <c r="K10" i="15"/>
  <c r="K12" i="15"/>
  <c r="K14" i="15"/>
  <c r="I30" i="15"/>
  <c r="I64" i="15"/>
  <c r="I82" i="15"/>
  <c r="I83" i="15"/>
  <c r="I84" i="15"/>
  <c r="I88" i="15"/>
  <c r="I91" i="15"/>
  <c r="I92" i="15"/>
  <c r="I103" i="15"/>
  <c r="I104" i="15"/>
  <c r="I105" i="15"/>
  <c r="I133" i="15"/>
  <c r="I141" i="15"/>
  <c r="I142" i="15"/>
  <c r="I144" i="15"/>
  <c r="I145" i="15"/>
  <c r="I146" i="15"/>
  <c r="I147" i="15"/>
  <c r="I148" i="15"/>
  <c r="I149" i="15"/>
  <c r="I150" i="15"/>
  <c r="I156" i="15"/>
  <c r="I166" i="15"/>
  <c r="I170" i="15"/>
  <c r="I189" i="15"/>
  <c r="I195" i="15"/>
  <c r="I199" i="15"/>
  <c r="I209" i="15"/>
  <c r="I210" i="15"/>
  <c r="I211" i="15"/>
  <c r="I218" i="15"/>
  <c r="I220" i="15"/>
  <c r="I221" i="15"/>
  <c r="I230" i="15"/>
  <c r="I248" i="15"/>
  <c r="I255" i="15"/>
  <c r="I258" i="15"/>
  <c r="I260" i="15"/>
  <c r="I261" i="15"/>
  <c r="I270" i="15"/>
  <c r="I276" i="15"/>
  <c r="I277" i="15"/>
  <c r="I311" i="15"/>
  <c r="I377" i="15"/>
  <c r="I378" i="15"/>
  <c r="I379" i="15"/>
  <c r="I380" i="15"/>
  <c r="I381" i="15"/>
  <c r="I386" i="15"/>
  <c r="I387" i="15"/>
  <c r="I397" i="15"/>
  <c r="I427" i="15"/>
  <c r="I437" i="15"/>
  <c r="I442" i="15"/>
  <c r="I448" i="15"/>
  <c r="I532" i="15"/>
  <c r="I537" i="15"/>
  <c r="I540" i="15"/>
  <c r="I546" i="15"/>
  <c r="I559" i="15"/>
  <c r="I581" i="15"/>
  <c r="I630" i="15"/>
  <c r="I631" i="15"/>
  <c r="E10" i="16"/>
  <c r="I10" i="16" s="1"/>
  <c r="K11" i="16"/>
  <c r="K13" i="16"/>
  <c r="I47" i="16"/>
  <c r="I48" i="16"/>
  <c r="I49" i="16"/>
  <c r="I66" i="16"/>
  <c r="I67" i="16"/>
  <c r="I68" i="16"/>
  <c r="I70" i="16"/>
  <c r="I71" i="16"/>
  <c r="I72" i="16"/>
  <c r="I73" i="16"/>
  <c r="I81" i="16"/>
  <c r="I88" i="16"/>
  <c r="I90" i="16"/>
  <c r="I92" i="16"/>
  <c r="I93" i="16"/>
  <c r="I118" i="16"/>
  <c r="I119" i="16"/>
  <c r="I120" i="16"/>
  <c r="I121" i="16"/>
  <c r="I137" i="16"/>
  <c r="I138" i="16"/>
  <c r="I143" i="16"/>
  <c r="I144" i="16"/>
  <c r="I145" i="16"/>
  <c r="I146" i="16"/>
  <c r="I147" i="16"/>
  <c r="I148" i="16"/>
  <c r="I149" i="16"/>
  <c r="I150" i="16"/>
  <c r="I189" i="16"/>
  <c r="I190" i="16"/>
  <c r="I191" i="16"/>
  <c r="I194" i="16"/>
  <c r="I195" i="16"/>
  <c r="I196" i="16"/>
  <c r="I197" i="16"/>
  <c r="I198" i="16"/>
  <c r="I214" i="16"/>
  <c r="I215" i="16"/>
  <c r="I216" i="16"/>
  <c r="I230" i="16"/>
  <c r="I231" i="16"/>
  <c r="I235" i="16"/>
  <c r="I237" i="16"/>
  <c r="I249" i="16"/>
  <c r="I253" i="16"/>
  <c r="I292" i="16"/>
  <c r="I293" i="16"/>
  <c r="I294" i="16"/>
  <c r="I295" i="16"/>
  <c r="I321" i="16"/>
  <c r="I324" i="16"/>
  <c r="I325" i="16"/>
  <c r="I340" i="16"/>
  <c r="I346" i="16"/>
  <c r="I360" i="16"/>
  <c r="I361" i="16"/>
  <c r="I604" i="16"/>
  <c r="I602" i="16"/>
  <c r="I600" i="16"/>
  <c r="I598" i="16"/>
  <c r="I585" i="16"/>
  <c r="I583" i="16"/>
  <c r="I590" i="16"/>
  <c r="I588" i="16"/>
  <c r="I579" i="16"/>
  <c r="I577" i="16"/>
  <c r="I574" i="16"/>
  <c r="I572" i="16"/>
  <c r="I570" i="16"/>
  <c r="I568" i="16"/>
  <c r="I564" i="16"/>
  <c r="I599" i="16"/>
  <c r="I597" i="16"/>
  <c r="I595" i="16"/>
  <c r="I593" i="16"/>
  <c r="I586" i="16"/>
  <c r="I584" i="16"/>
  <c r="I372" i="16"/>
  <c r="I373" i="16"/>
  <c r="I374" i="16"/>
  <c r="I385" i="16"/>
  <c r="I386" i="16"/>
  <c r="I387" i="16"/>
  <c r="I388" i="16"/>
  <c r="I389" i="16"/>
  <c r="I390" i="16"/>
  <c r="I391" i="16"/>
  <c r="I392" i="16"/>
  <c r="I400" i="16"/>
  <c r="I401" i="16"/>
  <c r="I402" i="16"/>
  <c r="I415" i="16"/>
  <c r="I416" i="16"/>
  <c r="I418" i="16"/>
  <c r="I419" i="16"/>
  <c r="I420" i="16"/>
  <c r="I421" i="16"/>
  <c r="I422" i="16"/>
  <c r="I423" i="16"/>
  <c r="I424" i="16"/>
  <c r="I425" i="16"/>
  <c r="I426" i="16"/>
  <c r="I427" i="16"/>
  <c r="I428" i="16"/>
  <c r="I429" i="16"/>
  <c r="I430" i="16"/>
  <c r="I431" i="16"/>
  <c r="I444" i="16"/>
  <c r="I445" i="16"/>
  <c r="I446" i="16"/>
  <c r="I448" i="16"/>
  <c r="I449" i="16"/>
  <c r="I450" i="16"/>
  <c r="I451" i="16"/>
  <c r="I456" i="16"/>
  <c r="I458" i="16"/>
  <c r="I459" i="16"/>
  <c r="I460" i="16"/>
  <c r="I474" i="16"/>
  <c r="I486" i="16"/>
  <c r="I487" i="16"/>
  <c r="I522" i="16"/>
  <c r="I523" i="16"/>
  <c r="I542" i="16"/>
  <c r="I543" i="16"/>
  <c r="I544" i="16"/>
  <c r="I550" i="16"/>
  <c r="I551" i="16"/>
  <c r="I557" i="16"/>
  <c r="I558" i="16"/>
  <c r="I559" i="16"/>
  <c r="I560" i="16"/>
  <c r="I561" i="16"/>
  <c r="I562" i="16"/>
  <c r="I569" i="16"/>
  <c r="I573" i="16"/>
  <c r="M596" i="16"/>
  <c r="H612" i="16"/>
  <c r="H616" i="16"/>
  <c r="N616" i="16" s="1"/>
  <c r="M617" i="16"/>
  <c r="H624" i="16"/>
  <c r="N624" i="16" s="1"/>
  <c r="H13" i="17"/>
  <c r="N13" i="17" s="1"/>
  <c r="I612" i="10"/>
  <c r="I614" i="10"/>
  <c r="I616" i="10"/>
  <c r="I621" i="10"/>
  <c r="I623" i="10"/>
  <c r="I627" i="10"/>
  <c r="I629" i="10"/>
  <c r="I631" i="10"/>
  <c r="I638" i="10"/>
  <c r="H81" i="11"/>
  <c r="N81" i="11" s="1"/>
  <c r="H83" i="11"/>
  <c r="N83" i="11" s="1"/>
  <c r="H88" i="11"/>
  <c r="N88" i="11" s="1"/>
  <c r="H92" i="11"/>
  <c r="N92" i="11" s="1"/>
  <c r="H99" i="11"/>
  <c r="N99" i="11" s="1"/>
  <c r="H127" i="11"/>
  <c r="N127" i="11" s="1"/>
  <c r="H137" i="11"/>
  <c r="N137" i="11" s="1"/>
  <c r="H142" i="11"/>
  <c r="N142" i="11" s="1"/>
  <c r="H156" i="11"/>
  <c r="N156" i="11" s="1"/>
  <c r="H169" i="11"/>
  <c r="N169" i="11" s="1"/>
  <c r="H171" i="11"/>
  <c r="N171" i="11" s="1"/>
  <c r="H188" i="11"/>
  <c r="N188" i="11" s="1"/>
  <c r="H193" i="11"/>
  <c r="N193" i="11" s="1"/>
  <c r="H202" i="11"/>
  <c r="N202" i="11" s="1"/>
  <c r="H204" i="11"/>
  <c r="N204" i="11" s="1"/>
  <c r="H207" i="11"/>
  <c r="N207" i="11" s="1"/>
  <c r="H210" i="11"/>
  <c r="N210" i="11" s="1"/>
  <c r="H216" i="11"/>
  <c r="N216" i="11" s="1"/>
  <c r="H225" i="11"/>
  <c r="N225" i="11" s="1"/>
  <c r="H227" i="11"/>
  <c r="N227" i="11" s="1"/>
  <c r="H230" i="11"/>
  <c r="N230" i="11" s="1"/>
  <c r="H240" i="11"/>
  <c r="N240" i="11" s="1"/>
  <c r="H260" i="11"/>
  <c r="N260" i="11" s="1"/>
  <c r="H271" i="11"/>
  <c r="N271" i="11" s="1"/>
  <c r="H281" i="11"/>
  <c r="N281" i="11" s="1"/>
  <c r="H284" i="11"/>
  <c r="N284" i="11" s="1"/>
  <c r="H287" i="11"/>
  <c r="N287" i="11" s="1"/>
  <c r="H294" i="11"/>
  <c r="N294" i="11" s="1"/>
  <c r="H298" i="11"/>
  <c r="N298" i="11" s="1"/>
  <c r="H300" i="11"/>
  <c r="N300" i="11" s="1"/>
  <c r="H309" i="11"/>
  <c r="N309" i="11" s="1"/>
  <c r="H318" i="11"/>
  <c r="N318" i="11" s="1"/>
  <c r="H321" i="11"/>
  <c r="N321" i="11" s="1"/>
  <c r="H340" i="11"/>
  <c r="N340" i="11" s="1"/>
  <c r="H354" i="11"/>
  <c r="N354" i="11" s="1"/>
  <c r="G371" i="11"/>
  <c r="M371" i="11" s="1"/>
  <c r="G373" i="11"/>
  <c r="M373" i="11" s="1"/>
  <c r="G384" i="11"/>
  <c r="M384" i="11" s="1"/>
  <c r="G389" i="11"/>
  <c r="M389" i="11" s="1"/>
  <c r="G392" i="11"/>
  <c r="M392" i="11" s="1"/>
  <c r="G395" i="11"/>
  <c r="M395" i="11" s="1"/>
  <c r="G408" i="11"/>
  <c r="M408" i="11" s="1"/>
  <c r="G422" i="11"/>
  <c r="M422" i="11" s="1"/>
  <c r="G424" i="11"/>
  <c r="M424" i="11" s="1"/>
  <c r="G429" i="11"/>
  <c r="M429" i="11" s="1"/>
  <c r="G436" i="11"/>
  <c r="M436" i="11" s="1"/>
  <c r="G446" i="11"/>
  <c r="M446" i="11" s="1"/>
  <c r="G448" i="11"/>
  <c r="M448" i="11" s="1"/>
  <c r="G467" i="11"/>
  <c r="M467" i="11" s="1"/>
  <c r="G469" i="11"/>
  <c r="M469" i="11" s="1"/>
  <c r="G471" i="11"/>
  <c r="M471" i="11" s="1"/>
  <c r="G473" i="11"/>
  <c r="M473" i="11" s="1"/>
  <c r="G484" i="11"/>
  <c r="M484" i="11" s="1"/>
  <c r="G571" i="11"/>
  <c r="M571" i="11" s="1"/>
  <c r="G578" i="11"/>
  <c r="M578" i="11" s="1"/>
  <c r="I612" i="11"/>
  <c r="I614" i="11"/>
  <c r="I616" i="11"/>
  <c r="I623" i="11"/>
  <c r="I628" i="11"/>
  <c r="I630" i="11"/>
  <c r="I632" i="11"/>
  <c r="G81" i="12"/>
  <c r="M81" i="12" s="1"/>
  <c r="G83" i="12"/>
  <c r="M83" i="12" s="1"/>
  <c r="G108" i="12"/>
  <c r="M108" i="12" s="1"/>
  <c r="G116" i="12"/>
  <c r="M116" i="12" s="1"/>
  <c r="G128" i="12"/>
  <c r="M128" i="12" s="1"/>
  <c r="G139" i="12"/>
  <c r="M139" i="12" s="1"/>
  <c r="G144" i="12"/>
  <c r="M144" i="12" s="1"/>
  <c r="G146" i="12"/>
  <c r="M146" i="12" s="1"/>
  <c r="G153" i="12"/>
  <c r="M153" i="12" s="1"/>
  <c r="G155" i="12"/>
  <c r="M155" i="12" s="1"/>
  <c r="G168" i="12"/>
  <c r="M168" i="12" s="1"/>
  <c r="I371" i="12"/>
  <c r="I373" i="12"/>
  <c r="I375" i="12"/>
  <c r="I383" i="12"/>
  <c r="I387" i="12"/>
  <c r="I389" i="12"/>
  <c r="I409" i="12"/>
  <c r="I434" i="12"/>
  <c r="I436" i="12"/>
  <c r="I446" i="12"/>
  <c r="I449" i="12"/>
  <c r="I456" i="12"/>
  <c r="I459" i="12"/>
  <c r="I469" i="12"/>
  <c r="I471" i="12"/>
  <c r="I484" i="12"/>
  <c r="I489" i="12"/>
  <c r="I494" i="12"/>
  <c r="I571" i="12"/>
  <c r="I585" i="12"/>
  <c r="I588" i="12"/>
  <c r="G81" i="13"/>
  <c r="M81" i="13" s="1"/>
  <c r="G83" i="13"/>
  <c r="M83" i="13" s="1"/>
  <c r="G88" i="13"/>
  <c r="M88" i="13" s="1"/>
  <c r="G91" i="13"/>
  <c r="M91" i="13" s="1"/>
  <c r="G100" i="13"/>
  <c r="M100" i="13" s="1"/>
  <c r="G114" i="13"/>
  <c r="M114" i="13" s="1"/>
  <c r="G116" i="13"/>
  <c r="M116" i="13" s="1"/>
  <c r="G133" i="13"/>
  <c r="M133" i="13" s="1"/>
  <c r="G135" i="13"/>
  <c r="M135" i="13" s="1"/>
  <c r="G137" i="13"/>
  <c r="M137" i="13" s="1"/>
  <c r="G139" i="13"/>
  <c r="M139" i="13" s="1"/>
  <c r="G144" i="13"/>
  <c r="M144" i="13" s="1"/>
  <c r="G146" i="13"/>
  <c r="M146" i="13" s="1"/>
  <c r="G148" i="13"/>
  <c r="M148" i="13" s="1"/>
  <c r="G150" i="13"/>
  <c r="M150" i="13" s="1"/>
  <c r="G152" i="13"/>
  <c r="M152" i="13" s="1"/>
  <c r="G168" i="13"/>
  <c r="M168" i="13" s="1"/>
  <c r="I188" i="13"/>
  <c r="I193" i="13"/>
  <c r="I195" i="13"/>
  <c r="I202" i="13"/>
  <c r="I204" i="13"/>
  <c r="I209" i="13"/>
  <c r="I214" i="13"/>
  <c r="I216" i="13"/>
  <c r="I230" i="13"/>
  <c r="I248" i="13"/>
  <c r="I251" i="13"/>
  <c r="I267" i="13"/>
  <c r="I281" i="13"/>
  <c r="I284" i="13"/>
  <c r="I286" i="13"/>
  <c r="I294" i="13"/>
  <c r="I298" i="13"/>
  <c r="I306" i="13"/>
  <c r="I308" i="13"/>
  <c r="I310" i="13"/>
  <c r="I312" i="13"/>
  <c r="I318" i="13"/>
  <c r="I325" i="13"/>
  <c r="I539" i="13"/>
  <c r="I540" i="13"/>
  <c r="I543" i="13"/>
  <c r="I549" i="13"/>
  <c r="I561" i="13"/>
  <c r="I565" i="13"/>
  <c r="I567" i="13"/>
  <c r="I568" i="13"/>
  <c r="I571" i="13"/>
  <c r="I572" i="13"/>
  <c r="I574" i="13"/>
  <c r="I585" i="13"/>
  <c r="I589" i="13"/>
  <c r="I590" i="13"/>
  <c r="I593" i="13"/>
  <c r="I613" i="13"/>
  <c r="I614" i="13"/>
  <c r="I615" i="13"/>
  <c r="I616" i="13"/>
  <c r="I617" i="13"/>
  <c r="I627" i="13"/>
  <c r="I628" i="13"/>
  <c r="I630" i="13"/>
  <c r="I631" i="13"/>
  <c r="K10" i="14"/>
  <c r="I12" i="14"/>
  <c r="I528" i="14"/>
  <c r="I539" i="14"/>
  <c r="I571" i="14"/>
  <c r="I309" i="15"/>
  <c r="I312" i="15"/>
  <c r="I324" i="15"/>
  <c r="I327" i="15"/>
  <c r="I335" i="15"/>
  <c r="I372" i="15"/>
  <c r="I373" i="15"/>
  <c r="I401" i="15"/>
  <c r="I402" i="15"/>
  <c r="I413" i="15"/>
  <c r="I419" i="15"/>
  <c r="I428" i="15"/>
  <c r="I429" i="15"/>
  <c r="I446" i="15"/>
  <c r="I449" i="15"/>
  <c r="I464" i="15"/>
  <c r="I474" i="15"/>
  <c r="I480" i="15"/>
  <c r="K9" i="16"/>
  <c r="I24" i="16"/>
  <c r="I25" i="16"/>
  <c r="I26" i="16"/>
  <c r="I27" i="16"/>
  <c r="I50" i="16"/>
  <c r="I51" i="16"/>
  <c r="I52" i="16"/>
  <c r="I53" i="16"/>
  <c r="I97" i="16"/>
  <c r="I98" i="16"/>
  <c r="I99" i="16"/>
  <c r="I100" i="16"/>
  <c r="I102" i="16"/>
  <c r="I103" i="16"/>
  <c r="I104" i="16"/>
  <c r="I105" i="16"/>
  <c r="I106" i="16"/>
  <c r="I107" i="16"/>
  <c r="I108" i="16"/>
  <c r="I109" i="16"/>
  <c r="I122" i="16"/>
  <c r="I123" i="16"/>
  <c r="I124" i="16"/>
  <c r="I125" i="16"/>
  <c r="I126" i="16"/>
  <c r="I127" i="16"/>
  <c r="I128" i="16"/>
  <c r="I129" i="16"/>
  <c r="I130" i="16"/>
  <c r="I132" i="16"/>
  <c r="I133" i="16"/>
  <c r="I139" i="16"/>
  <c r="I172" i="16"/>
  <c r="I173" i="16"/>
  <c r="I297" i="16"/>
  <c r="I298" i="16"/>
  <c r="I299" i="16"/>
  <c r="I300" i="16"/>
  <c r="I315" i="16"/>
  <c r="I318" i="16"/>
  <c r="I322" i="16"/>
  <c r="I336" i="16"/>
  <c r="I347" i="16"/>
  <c r="I352" i="16"/>
  <c r="I353" i="16"/>
  <c r="I354" i="16"/>
  <c r="I530" i="16"/>
  <c r="I533" i="16"/>
  <c r="I545" i="16"/>
  <c r="I546" i="16"/>
  <c r="I553" i="16"/>
  <c r="I563" i="16"/>
  <c r="L612" i="16"/>
  <c r="D14" i="16"/>
  <c r="D9" i="16"/>
  <c r="L9" i="16" s="1"/>
  <c r="H639" i="16"/>
  <c r="N639" i="16" s="1"/>
  <c r="H637" i="16"/>
  <c r="N637" i="16" s="1"/>
  <c r="H635" i="16"/>
  <c r="N635" i="16" s="1"/>
  <c r="H633" i="16"/>
  <c r="N633" i="16" s="1"/>
  <c r="H631" i="16"/>
  <c r="N631" i="16" s="1"/>
  <c r="H629" i="16"/>
  <c r="N629" i="16" s="1"/>
  <c r="H627" i="16"/>
  <c r="N627" i="16" s="1"/>
  <c r="H625" i="16"/>
  <c r="N625" i="16" s="1"/>
  <c r="H623" i="16"/>
  <c r="N623" i="16" s="1"/>
  <c r="H621" i="16"/>
  <c r="N621" i="16" s="1"/>
  <c r="H619" i="16"/>
  <c r="N619" i="16" s="1"/>
  <c r="H617" i="16"/>
  <c r="N617" i="16" s="1"/>
  <c r="H615" i="16"/>
  <c r="N615" i="16" s="1"/>
  <c r="H613" i="16"/>
  <c r="N613" i="16" s="1"/>
  <c r="H614" i="16"/>
  <c r="N614" i="16" s="1"/>
  <c r="M615" i="16"/>
  <c r="H622" i="16"/>
  <c r="N622" i="16" s="1"/>
  <c r="M623" i="16"/>
  <c r="M625" i="16"/>
  <c r="H630" i="16"/>
  <c r="N630" i="16" s="1"/>
  <c r="H636" i="16"/>
  <c r="N636" i="16" s="1"/>
  <c r="H640" i="16"/>
  <c r="N640" i="16" s="1"/>
  <c r="H11" i="17"/>
  <c r="N11" i="17" s="1"/>
  <c r="H14" i="17"/>
  <c r="N14" i="17" s="1"/>
  <c r="G177" i="17"/>
  <c r="M177" i="17" s="1"/>
  <c r="G149" i="17"/>
  <c r="M149" i="17" s="1"/>
  <c r="G147" i="17"/>
  <c r="M147" i="17" s="1"/>
  <c r="G146" i="17"/>
  <c r="M146" i="17" s="1"/>
  <c r="G145" i="17"/>
  <c r="M145" i="17" s="1"/>
  <c r="G141" i="17"/>
  <c r="M141" i="17" s="1"/>
  <c r="G133" i="17"/>
  <c r="M133" i="17" s="1"/>
  <c r="G129" i="17"/>
  <c r="M129" i="17" s="1"/>
  <c r="G127" i="17"/>
  <c r="M127" i="17" s="1"/>
  <c r="G97" i="17"/>
  <c r="M97" i="17" s="1"/>
  <c r="G86" i="17"/>
  <c r="M86" i="17" s="1"/>
  <c r="G84" i="17"/>
  <c r="M84" i="17" s="1"/>
  <c r="G144" i="17"/>
  <c r="M144" i="17" s="1"/>
  <c r="G137" i="17"/>
  <c r="M137" i="17" s="1"/>
  <c r="G135" i="17"/>
  <c r="M135" i="17" s="1"/>
  <c r="K81" i="17"/>
  <c r="G156" i="17"/>
  <c r="M156" i="17" s="1"/>
  <c r="G150" i="17"/>
  <c r="M150" i="17" s="1"/>
  <c r="G139" i="17"/>
  <c r="M139" i="17" s="1"/>
  <c r="G128" i="17"/>
  <c r="M128" i="17" s="1"/>
  <c r="G88" i="17"/>
  <c r="M88" i="17" s="1"/>
  <c r="G85" i="17"/>
  <c r="M85" i="17" s="1"/>
  <c r="C11" i="17"/>
  <c r="C9" i="17"/>
  <c r="K9" i="17" s="1"/>
  <c r="G81" i="17"/>
  <c r="M81" i="17" s="1"/>
  <c r="H188" i="17"/>
  <c r="N188" i="17" s="1"/>
  <c r="G592" i="17"/>
  <c r="M592" i="17" s="1"/>
  <c r="G567" i="17"/>
  <c r="M567" i="17" s="1"/>
  <c r="G487" i="17"/>
  <c r="M487" i="17" s="1"/>
  <c r="G446" i="17"/>
  <c r="M446" i="17" s="1"/>
  <c r="G444" i="17"/>
  <c r="M444" i="17" s="1"/>
  <c r="G424" i="17"/>
  <c r="M424" i="17" s="1"/>
  <c r="G408" i="17"/>
  <c r="M408" i="17" s="1"/>
  <c r="G392" i="17"/>
  <c r="M392" i="17" s="1"/>
  <c r="G386" i="17"/>
  <c r="M386" i="17" s="1"/>
  <c r="G377" i="17"/>
  <c r="M377" i="17" s="1"/>
  <c r="G383" i="17"/>
  <c r="M383" i="17" s="1"/>
  <c r="K371" i="17"/>
  <c r="G413" i="17"/>
  <c r="M413" i="17" s="1"/>
  <c r="G406" i="17"/>
  <c r="M406" i="17" s="1"/>
  <c r="G384" i="17"/>
  <c r="M384" i="17" s="1"/>
  <c r="C13" i="17"/>
  <c r="G371" i="17"/>
  <c r="M371" i="17" s="1"/>
  <c r="G391" i="17"/>
  <c r="M391" i="17" s="1"/>
  <c r="G423" i="17"/>
  <c r="M423" i="17" s="1"/>
  <c r="J612" i="10"/>
  <c r="J613" i="10"/>
  <c r="J614" i="10"/>
  <c r="J615" i="10"/>
  <c r="J616" i="10"/>
  <c r="J617" i="10"/>
  <c r="J619" i="10"/>
  <c r="J621" i="10"/>
  <c r="J622" i="10"/>
  <c r="J627" i="10"/>
  <c r="J628" i="10"/>
  <c r="J629" i="10"/>
  <c r="J630" i="10"/>
  <c r="J631" i="10"/>
  <c r="J632" i="10"/>
  <c r="J633" i="10"/>
  <c r="J634" i="10"/>
  <c r="J636" i="10"/>
  <c r="J638" i="10"/>
  <c r="J22" i="11"/>
  <c r="J23" i="11"/>
  <c r="J29" i="11"/>
  <c r="J33" i="11"/>
  <c r="J38" i="11"/>
  <c r="J39" i="11"/>
  <c r="J50" i="11"/>
  <c r="J53" i="11"/>
  <c r="J58" i="11"/>
  <c r="J64" i="11"/>
  <c r="J65" i="11"/>
  <c r="J68" i="11"/>
  <c r="J70" i="11"/>
  <c r="J81" i="11"/>
  <c r="J82" i="11"/>
  <c r="J83" i="11"/>
  <c r="J85" i="11"/>
  <c r="J86" i="11"/>
  <c r="J93" i="11"/>
  <c r="J99" i="11"/>
  <c r="J100" i="11"/>
  <c r="J101" i="11"/>
  <c r="J103" i="11"/>
  <c r="J104" i="11"/>
  <c r="J105" i="11"/>
  <c r="J106" i="11"/>
  <c r="J107" i="11"/>
  <c r="J108" i="11"/>
  <c r="J111" i="11"/>
  <c r="J112" i="11"/>
  <c r="J113" i="11"/>
  <c r="J114" i="11"/>
  <c r="J115" i="11"/>
  <c r="J116" i="11"/>
  <c r="J118" i="11"/>
  <c r="J122" i="11"/>
  <c r="J123" i="11"/>
  <c r="J124" i="11"/>
  <c r="J125" i="11"/>
  <c r="J127" i="11"/>
  <c r="J129" i="11"/>
  <c r="J137" i="11"/>
  <c r="J139" i="11"/>
  <c r="J141" i="11"/>
  <c r="J142" i="11"/>
  <c r="J144" i="11"/>
  <c r="J145" i="11"/>
  <c r="J146" i="11"/>
  <c r="J148" i="11"/>
  <c r="J153" i="11"/>
  <c r="J157" i="11"/>
  <c r="J158" i="11"/>
  <c r="J161" i="11"/>
  <c r="J169" i="11"/>
  <c r="J170" i="11"/>
  <c r="J171" i="11"/>
  <c r="J173" i="11"/>
  <c r="J174" i="11"/>
  <c r="J176" i="11"/>
  <c r="J177" i="11"/>
  <c r="J188" i="11"/>
  <c r="J189" i="11"/>
  <c r="J191" i="11"/>
  <c r="J193" i="11"/>
  <c r="J195" i="11"/>
  <c r="J197" i="11"/>
  <c r="J202" i="11"/>
  <c r="J203" i="11"/>
  <c r="J204" i="11"/>
  <c r="J209" i="11"/>
  <c r="J211" i="11"/>
  <c r="J215" i="11"/>
  <c r="J216" i="11"/>
  <c r="J218" i="11"/>
  <c r="J219" i="11"/>
  <c r="J220" i="11"/>
  <c r="J221" i="11"/>
  <c r="J222" i="11"/>
  <c r="J223" i="11"/>
  <c r="J225" i="11"/>
  <c r="J226" i="11"/>
  <c r="J227" i="11"/>
  <c r="J230" i="11"/>
  <c r="J231" i="11"/>
  <c r="J233" i="11"/>
  <c r="J234" i="11"/>
  <c r="J235" i="11"/>
  <c r="J239" i="11"/>
  <c r="J242" i="11"/>
  <c r="J252" i="11"/>
  <c r="J255" i="11"/>
  <c r="J258" i="11"/>
  <c r="J260" i="11"/>
  <c r="J261" i="11"/>
  <c r="J265" i="11"/>
  <c r="J267" i="11"/>
  <c r="J270" i="11"/>
  <c r="J271" i="11"/>
  <c r="J274" i="11"/>
  <c r="J281" i="11"/>
  <c r="J284" i="11"/>
  <c r="J293" i="11"/>
  <c r="J298" i="11"/>
  <c r="J299" i="11"/>
  <c r="J300" i="11"/>
  <c r="J306" i="11"/>
  <c r="J307" i="11"/>
  <c r="J310" i="11"/>
  <c r="J311" i="11"/>
  <c r="J312" i="11"/>
  <c r="J318" i="11"/>
  <c r="J321" i="11"/>
  <c r="J323" i="11"/>
  <c r="J324" i="11"/>
  <c r="J325" i="11"/>
  <c r="J326" i="11"/>
  <c r="J327" i="11"/>
  <c r="J329" i="11"/>
  <c r="J336" i="11"/>
  <c r="J338" i="11"/>
  <c r="J340" i="11"/>
  <c r="J347" i="11"/>
  <c r="J371" i="11"/>
  <c r="J372" i="11"/>
  <c r="J374" i="11"/>
  <c r="J377" i="11"/>
  <c r="J378" i="11"/>
  <c r="J381" i="11"/>
  <c r="J383" i="11"/>
  <c r="J384" i="11"/>
  <c r="J386" i="11"/>
  <c r="J387" i="11"/>
  <c r="J391" i="11"/>
  <c r="J394" i="11"/>
  <c r="J395" i="11"/>
  <c r="J396" i="11"/>
  <c r="J398" i="11"/>
  <c r="J402" i="11"/>
  <c r="J404" i="11"/>
  <c r="J405" i="11"/>
  <c r="J406" i="11"/>
  <c r="J408" i="11"/>
  <c r="J410" i="11"/>
  <c r="J413" i="11"/>
  <c r="J416" i="11"/>
  <c r="J419" i="11"/>
  <c r="J420" i="11"/>
  <c r="J422" i="11"/>
  <c r="J423" i="11"/>
  <c r="J424" i="11"/>
  <c r="J426" i="11"/>
  <c r="J428" i="11"/>
  <c r="J429" i="11"/>
  <c r="J430" i="11"/>
  <c r="J433" i="11"/>
  <c r="J434" i="11"/>
  <c r="J435" i="11"/>
  <c r="J436" i="11"/>
  <c r="J437" i="11"/>
  <c r="J438" i="11"/>
  <c r="J442" i="11"/>
  <c r="J443" i="11"/>
  <c r="J445" i="11"/>
  <c r="J446" i="11"/>
  <c r="J447" i="11"/>
  <c r="J451" i="11"/>
  <c r="J457" i="11"/>
  <c r="J459" i="11"/>
  <c r="J460" i="11"/>
  <c r="J462" i="11"/>
  <c r="J463" i="11"/>
  <c r="J464" i="11"/>
  <c r="J465" i="11"/>
  <c r="J466" i="11"/>
  <c r="J467" i="11"/>
  <c r="J468" i="11"/>
  <c r="J469" i="11"/>
  <c r="J470" i="11"/>
  <c r="J471" i="11"/>
  <c r="J472" i="11"/>
  <c r="J473" i="11"/>
  <c r="J476" i="11"/>
  <c r="J478" i="11"/>
  <c r="J481" i="11"/>
  <c r="J483" i="11"/>
  <c r="J484" i="11"/>
  <c r="J485" i="11"/>
  <c r="J487" i="11"/>
  <c r="J489" i="11"/>
  <c r="J491" i="11"/>
  <c r="J492" i="11"/>
  <c r="J493" i="11"/>
  <c r="J494" i="11"/>
  <c r="J496" i="11"/>
  <c r="J497" i="11"/>
  <c r="J498" i="11"/>
  <c r="J499" i="11"/>
  <c r="J501" i="11"/>
  <c r="J503" i="11"/>
  <c r="J507" i="11"/>
  <c r="J508" i="11"/>
  <c r="J509" i="11"/>
  <c r="J511" i="11"/>
  <c r="J512" i="11"/>
  <c r="J514" i="11"/>
  <c r="J515" i="11"/>
  <c r="J516" i="11"/>
  <c r="J517" i="11"/>
  <c r="J518" i="11"/>
  <c r="J520" i="11"/>
  <c r="J528" i="11"/>
  <c r="J544" i="11"/>
  <c r="J549" i="11"/>
  <c r="J551" i="11"/>
  <c r="J552" i="11"/>
  <c r="J561" i="11"/>
  <c r="J562" i="11"/>
  <c r="J563" i="11"/>
  <c r="J564" i="11"/>
  <c r="J566" i="11"/>
  <c r="J567" i="11"/>
  <c r="J568" i="11"/>
  <c r="J577" i="11"/>
  <c r="J578" i="11"/>
  <c r="J580" i="11"/>
  <c r="J581" i="11"/>
  <c r="J582" i="11"/>
  <c r="J583" i="11"/>
  <c r="J585" i="11"/>
  <c r="J586" i="11"/>
  <c r="J588" i="11"/>
  <c r="J589" i="11"/>
  <c r="J590" i="11"/>
  <c r="J591" i="11"/>
  <c r="J597" i="11"/>
  <c r="J598" i="11"/>
  <c r="J599" i="11"/>
  <c r="J612" i="11"/>
  <c r="J613" i="11"/>
  <c r="J614" i="11"/>
  <c r="J615" i="11"/>
  <c r="J616" i="11"/>
  <c r="J617" i="11"/>
  <c r="J619" i="11"/>
  <c r="J620" i="11"/>
  <c r="J622" i="11"/>
  <c r="J623" i="11"/>
  <c r="J625" i="11"/>
  <c r="J627" i="11"/>
  <c r="J628" i="11"/>
  <c r="J629" i="11"/>
  <c r="J630" i="11"/>
  <c r="J631" i="11"/>
  <c r="J632" i="11"/>
  <c r="J633" i="11"/>
  <c r="J635" i="11"/>
  <c r="J636" i="11"/>
  <c r="J637" i="11"/>
  <c r="J638" i="11"/>
  <c r="J639" i="11"/>
  <c r="J22" i="12"/>
  <c r="J30" i="12"/>
  <c r="J33" i="12"/>
  <c r="J39" i="12"/>
  <c r="J42" i="12"/>
  <c r="J47" i="12"/>
  <c r="J48" i="12"/>
  <c r="J52" i="12"/>
  <c r="J53" i="12"/>
  <c r="J62" i="12"/>
  <c r="J65" i="12"/>
  <c r="J67" i="12"/>
  <c r="J81" i="12"/>
  <c r="J82" i="12"/>
  <c r="J83" i="12"/>
  <c r="J85" i="12"/>
  <c r="J86" i="12"/>
  <c r="J87" i="12"/>
  <c r="J88" i="12"/>
  <c r="J89" i="12"/>
  <c r="J90" i="12"/>
  <c r="J91" i="12"/>
  <c r="J96" i="12"/>
  <c r="J97" i="12"/>
  <c r="J98" i="12"/>
  <c r="J99" i="12"/>
  <c r="J100" i="12"/>
  <c r="J101" i="12"/>
  <c r="J102" i="12"/>
  <c r="J103" i="12"/>
  <c r="J104" i="12"/>
  <c r="J105" i="12"/>
  <c r="J106" i="12"/>
  <c r="J108" i="12"/>
  <c r="J109" i="12"/>
  <c r="J111" i="12"/>
  <c r="J115" i="12"/>
  <c r="J116" i="12"/>
  <c r="J118" i="12"/>
  <c r="J119" i="12"/>
  <c r="J120" i="12"/>
  <c r="J123" i="12"/>
  <c r="J124" i="12"/>
  <c r="J125" i="12"/>
  <c r="J127" i="12"/>
  <c r="J128" i="12"/>
  <c r="J132" i="12"/>
  <c r="J133" i="12"/>
  <c r="J135" i="12"/>
  <c r="J137" i="12"/>
  <c r="J139" i="12"/>
  <c r="J141" i="12"/>
  <c r="J142" i="12"/>
  <c r="J144" i="12"/>
  <c r="J145" i="12"/>
  <c r="J146" i="12"/>
  <c r="J148" i="12"/>
  <c r="J149" i="12"/>
  <c r="J150" i="12"/>
  <c r="J152" i="12"/>
  <c r="J153" i="12"/>
  <c r="J154" i="12"/>
  <c r="J155" i="12"/>
  <c r="J157" i="12"/>
  <c r="J166" i="12"/>
  <c r="J169" i="12"/>
  <c r="J170" i="12"/>
  <c r="J171" i="12"/>
  <c r="J175" i="12"/>
  <c r="J177" i="12"/>
  <c r="J188" i="12"/>
  <c r="J189" i="12"/>
  <c r="J191" i="12"/>
  <c r="J193" i="12"/>
  <c r="J195" i="12"/>
  <c r="J197" i="12"/>
  <c r="J202" i="12"/>
  <c r="J203" i="12"/>
  <c r="J204" i="12"/>
  <c r="J205" i="12"/>
  <c r="J207" i="12"/>
  <c r="J208" i="12"/>
  <c r="J209" i="12"/>
  <c r="J210" i="12"/>
  <c r="J214" i="12"/>
  <c r="J215" i="12"/>
  <c r="J216" i="12"/>
  <c r="J218" i="12"/>
  <c r="J219" i="12"/>
  <c r="J220" i="12"/>
  <c r="J221" i="12"/>
  <c r="J222" i="12"/>
  <c r="J223" i="12"/>
  <c r="J225" i="12"/>
  <c r="J226" i="12"/>
  <c r="J227" i="12"/>
  <c r="J228" i="12"/>
  <c r="J230" i="12"/>
  <c r="J235" i="12"/>
  <c r="J236" i="12"/>
  <c r="J242" i="12"/>
  <c r="J244" i="12"/>
  <c r="J245" i="12"/>
  <c r="J248" i="12"/>
  <c r="J255" i="12"/>
  <c r="J258" i="12"/>
  <c r="J260" i="12"/>
  <c r="J261" i="12"/>
  <c r="J264" i="12"/>
  <c r="J268" i="12"/>
  <c r="J270" i="12"/>
  <c r="J279" i="12"/>
  <c r="J281" i="12"/>
  <c r="J285" i="12"/>
  <c r="J286" i="12"/>
  <c r="J287" i="12"/>
  <c r="J288" i="12"/>
  <c r="J292" i="12"/>
  <c r="J293" i="12"/>
  <c r="J295" i="12"/>
  <c r="J298" i="12"/>
  <c r="J300" i="12"/>
  <c r="J306" i="12"/>
  <c r="J307" i="12"/>
  <c r="J309" i="12"/>
  <c r="J311" i="12"/>
  <c r="J312" i="12"/>
  <c r="J318" i="12"/>
  <c r="J319" i="12"/>
  <c r="J321" i="12"/>
  <c r="J324" i="12"/>
  <c r="J325" i="12"/>
  <c r="J326" i="12"/>
  <c r="J327" i="12"/>
  <c r="J329" i="12"/>
  <c r="J330" i="12"/>
  <c r="J332" i="12"/>
  <c r="J336" i="12"/>
  <c r="J338" i="12"/>
  <c r="J343" i="12"/>
  <c r="J347" i="12"/>
  <c r="J348" i="12"/>
  <c r="J353" i="12"/>
  <c r="J358" i="12"/>
  <c r="J371" i="12"/>
  <c r="J372" i="12"/>
  <c r="J373" i="12"/>
  <c r="J374" i="12"/>
  <c r="J376" i="12"/>
  <c r="J377" i="12"/>
  <c r="J378" i="12"/>
  <c r="J379" i="12"/>
  <c r="J383" i="12"/>
  <c r="J384" i="12"/>
  <c r="J385" i="12"/>
  <c r="J386" i="12"/>
  <c r="J387" i="12"/>
  <c r="J388" i="12"/>
  <c r="J389" i="12"/>
  <c r="J391" i="12"/>
  <c r="J394" i="12"/>
  <c r="J395" i="12"/>
  <c r="J400" i="12"/>
  <c r="J401" i="12"/>
  <c r="J402" i="12"/>
  <c r="J403" i="12"/>
  <c r="J404" i="12"/>
  <c r="J405" i="12"/>
  <c r="J406" i="12"/>
  <c r="J408" i="12"/>
  <c r="J410" i="12"/>
  <c r="J411" i="12"/>
  <c r="J413" i="12"/>
  <c r="J416" i="12"/>
  <c r="J419" i="12"/>
  <c r="J420" i="12"/>
  <c r="J422" i="12"/>
  <c r="J423" i="12"/>
  <c r="J424" i="12"/>
  <c r="J426" i="12"/>
  <c r="J427" i="12"/>
  <c r="J429" i="12"/>
  <c r="J430" i="12"/>
  <c r="J431" i="12"/>
  <c r="J433" i="12"/>
  <c r="J434" i="12"/>
  <c r="J435" i="12"/>
  <c r="J437" i="12"/>
  <c r="J438" i="12"/>
  <c r="J441" i="12"/>
  <c r="J442" i="12"/>
  <c r="J443" i="12"/>
  <c r="J445" i="12"/>
  <c r="J446" i="12"/>
  <c r="J450" i="12"/>
  <c r="J457" i="12"/>
  <c r="J460" i="12"/>
  <c r="J461" i="12"/>
  <c r="J469" i="12"/>
  <c r="J470" i="12"/>
  <c r="J471" i="12"/>
  <c r="J473" i="12"/>
  <c r="J477" i="12"/>
  <c r="J478" i="12"/>
  <c r="J479" i="12"/>
  <c r="J481" i="12"/>
  <c r="J483" i="12"/>
  <c r="J484" i="12"/>
  <c r="J485" i="12"/>
  <c r="J487" i="12"/>
  <c r="J489" i="12"/>
  <c r="J491" i="12"/>
  <c r="J493" i="12"/>
  <c r="J494" i="12"/>
  <c r="J495" i="12"/>
  <c r="J497" i="12"/>
  <c r="J498" i="12"/>
  <c r="J499" i="12"/>
  <c r="J506" i="12"/>
  <c r="J507" i="12"/>
  <c r="J509" i="12"/>
  <c r="J511" i="12"/>
  <c r="J512" i="12"/>
  <c r="J513" i="12"/>
  <c r="J514" i="12"/>
  <c r="J515" i="12"/>
  <c r="J516" i="12"/>
  <c r="J517" i="12"/>
  <c r="J518" i="12"/>
  <c r="J523" i="12"/>
  <c r="J525" i="12"/>
  <c r="J526" i="12"/>
  <c r="J528" i="12"/>
  <c r="J530" i="12"/>
  <c r="J531" i="12"/>
  <c r="J533" i="12"/>
  <c r="J538" i="12"/>
  <c r="J539" i="12"/>
  <c r="J540" i="12"/>
  <c r="J543" i="12"/>
  <c r="J544" i="12"/>
  <c r="J545" i="12"/>
  <c r="J546" i="12"/>
  <c r="J549" i="12"/>
  <c r="J550" i="12"/>
  <c r="J551" i="12"/>
  <c r="J553" i="12"/>
  <c r="J558" i="12"/>
  <c r="J559" i="12"/>
  <c r="J560" i="12"/>
  <c r="J561" i="12"/>
  <c r="J563" i="12"/>
  <c r="J564" i="12"/>
  <c r="J567" i="12"/>
  <c r="J568" i="12"/>
  <c r="J569" i="12"/>
  <c r="J571" i="12"/>
  <c r="J573" i="12"/>
  <c r="J577" i="12"/>
  <c r="J579" i="12"/>
  <c r="J580" i="12"/>
  <c r="J583" i="12"/>
  <c r="J586" i="12"/>
  <c r="J588" i="12"/>
  <c r="J589" i="12"/>
  <c r="J590" i="12"/>
  <c r="J591" i="12"/>
  <c r="J596" i="12"/>
  <c r="J597" i="12"/>
  <c r="J598" i="12"/>
  <c r="J612" i="12"/>
  <c r="J613" i="12"/>
  <c r="J614" i="12"/>
  <c r="J615" i="12"/>
  <c r="J616" i="12"/>
  <c r="J617" i="12"/>
  <c r="J618" i="12"/>
  <c r="J620" i="12"/>
  <c r="J621" i="12"/>
  <c r="J622" i="12"/>
  <c r="J624" i="12"/>
  <c r="J625" i="12"/>
  <c r="J628" i="12"/>
  <c r="J629" i="12"/>
  <c r="J630" i="12"/>
  <c r="J631" i="12"/>
  <c r="J632" i="12"/>
  <c r="J633" i="12"/>
  <c r="J636" i="12"/>
  <c r="J637" i="12"/>
  <c r="J638" i="12"/>
  <c r="J639" i="12"/>
  <c r="J22" i="13"/>
  <c r="J24" i="13"/>
  <c r="J26" i="13"/>
  <c r="J28" i="13"/>
  <c r="J30" i="13"/>
  <c r="J33" i="13"/>
  <c r="J34" i="13"/>
  <c r="J39" i="13"/>
  <c r="J42" i="13"/>
  <c r="J47" i="13"/>
  <c r="J50" i="13"/>
  <c r="J52" i="13"/>
  <c r="J53" i="13"/>
  <c r="J57" i="13"/>
  <c r="J58" i="13"/>
  <c r="J59" i="13"/>
  <c r="J62" i="13"/>
  <c r="J64" i="13"/>
  <c r="J65" i="13"/>
  <c r="J67" i="13"/>
  <c r="J68" i="13"/>
  <c r="J70" i="13"/>
  <c r="J71" i="13"/>
  <c r="J72" i="13"/>
  <c r="J81" i="13"/>
  <c r="J82" i="13"/>
  <c r="J83" i="13"/>
  <c r="J85" i="13"/>
  <c r="J86" i="13"/>
  <c r="J88" i="13"/>
  <c r="J93" i="13"/>
  <c r="J97" i="13"/>
  <c r="J99" i="13"/>
  <c r="J100" i="13"/>
  <c r="J101" i="13"/>
  <c r="J103" i="13"/>
  <c r="J104" i="13"/>
  <c r="J105" i="13"/>
  <c r="J106" i="13"/>
  <c r="J108" i="13"/>
  <c r="J109" i="13"/>
  <c r="J111" i="13"/>
  <c r="J113" i="13"/>
  <c r="J114" i="13"/>
  <c r="J115" i="13"/>
  <c r="J116" i="13"/>
  <c r="J118" i="13"/>
  <c r="J119" i="13"/>
  <c r="J120" i="13"/>
  <c r="J123" i="13"/>
  <c r="J124" i="13"/>
  <c r="J125" i="13"/>
  <c r="J126" i="13"/>
  <c r="J127" i="13"/>
  <c r="J128" i="13"/>
  <c r="J129" i="13"/>
  <c r="J133" i="13"/>
  <c r="J134" i="13"/>
  <c r="J135" i="13"/>
  <c r="J136" i="13"/>
  <c r="J137" i="13"/>
  <c r="J138" i="13"/>
  <c r="J139" i="13"/>
  <c r="J141" i="13"/>
  <c r="J142" i="13"/>
  <c r="J144" i="13"/>
  <c r="J145" i="13"/>
  <c r="J146" i="13"/>
  <c r="J147" i="13"/>
  <c r="J148" i="13"/>
  <c r="J149" i="13"/>
  <c r="J150" i="13"/>
  <c r="J151" i="13"/>
  <c r="J152" i="13"/>
  <c r="J154" i="13"/>
  <c r="J155" i="13"/>
  <c r="J156" i="13"/>
  <c r="J157" i="13"/>
  <c r="J158" i="13"/>
  <c r="J164" i="13"/>
  <c r="J166" i="13"/>
  <c r="J168" i="13"/>
  <c r="J169" i="13"/>
  <c r="J171" i="13"/>
  <c r="J172" i="13"/>
  <c r="J173" i="13"/>
  <c r="J174" i="13"/>
  <c r="J175" i="13"/>
  <c r="J177" i="13"/>
  <c r="J188" i="13"/>
  <c r="J189" i="13"/>
  <c r="J191" i="13"/>
  <c r="J193" i="13"/>
  <c r="J194" i="13"/>
  <c r="J195" i="13"/>
  <c r="J197" i="13"/>
  <c r="J198" i="13"/>
  <c r="J199" i="13"/>
  <c r="J201" i="13"/>
  <c r="J202" i="13"/>
  <c r="J203" i="13"/>
  <c r="J204" i="13"/>
  <c r="J205" i="13"/>
  <c r="J207" i="13"/>
  <c r="J209" i="13"/>
  <c r="J210" i="13"/>
  <c r="J211" i="13"/>
  <c r="J214" i="13"/>
  <c r="J215" i="13"/>
  <c r="J216" i="13"/>
  <c r="J218" i="13"/>
  <c r="J219" i="13"/>
  <c r="J220" i="13"/>
  <c r="J221" i="13"/>
  <c r="J222" i="13"/>
  <c r="J225" i="13"/>
  <c r="J226" i="13"/>
  <c r="J227" i="13"/>
  <c r="J228" i="13"/>
  <c r="J230" i="13"/>
  <c r="J231" i="13"/>
  <c r="J235" i="13"/>
  <c r="J242" i="13"/>
  <c r="J243" i="13"/>
  <c r="J245" i="13"/>
  <c r="J248" i="13"/>
  <c r="J251" i="13"/>
  <c r="J253" i="13"/>
  <c r="J255" i="13"/>
  <c r="J258" i="13"/>
  <c r="J260" i="13"/>
  <c r="J261" i="13"/>
  <c r="J264" i="13"/>
  <c r="J266" i="13"/>
  <c r="J267" i="13"/>
  <c r="J269" i="13"/>
  <c r="J270" i="13"/>
  <c r="J271" i="13"/>
  <c r="J272" i="13"/>
  <c r="J275" i="13"/>
  <c r="J276" i="13"/>
  <c r="J277" i="13"/>
  <c r="J278" i="13"/>
  <c r="J279" i="13"/>
  <c r="J281" i="13"/>
  <c r="J284" i="13"/>
  <c r="J285" i="13"/>
  <c r="J287" i="13"/>
  <c r="J288" i="13"/>
  <c r="J291" i="13"/>
  <c r="J293" i="13"/>
  <c r="J298" i="13"/>
  <c r="J299" i="13"/>
  <c r="J300" i="13"/>
  <c r="J304" i="13"/>
  <c r="J306" i="13"/>
  <c r="J307" i="13"/>
  <c r="J308" i="13"/>
  <c r="J309" i="13"/>
  <c r="J310" i="13"/>
  <c r="J311" i="13"/>
  <c r="J312" i="13"/>
  <c r="J315" i="13"/>
  <c r="J318" i="13"/>
  <c r="J320" i="13"/>
  <c r="J321" i="13"/>
  <c r="J323" i="13"/>
  <c r="J324" i="13"/>
  <c r="J325" i="13"/>
  <c r="J327" i="13"/>
  <c r="J328" i="13"/>
  <c r="J329" i="13"/>
  <c r="J332" i="13"/>
  <c r="J336" i="13"/>
  <c r="J338" i="13"/>
  <c r="J340" i="13"/>
  <c r="J342" i="13"/>
  <c r="J343" i="13"/>
  <c r="J347" i="13"/>
  <c r="J354" i="13"/>
  <c r="J356" i="13"/>
  <c r="J371" i="13"/>
  <c r="J372" i="13"/>
  <c r="J373" i="13"/>
  <c r="J374" i="13"/>
  <c r="J377" i="13"/>
  <c r="J378" i="13"/>
  <c r="J381" i="13"/>
  <c r="J383" i="13"/>
  <c r="J384" i="13"/>
  <c r="J386" i="13"/>
  <c r="J387" i="13"/>
  <c r="J389" i="13"/>
  <c r="J391" i="13"/>
  <c r="J394" i="13"/>
  <c r="J395" i="13"/>
  <c r="J396" i="13"/>
  <c r="J398" i="13"/>
  <c r="J399" i="13"/>
  <c r="J400" i="13"/>
  <c r="J401" i="13"/>
  <c r="J402" i="13"/>
  <c r="J403" i="13"/>
  <c r="J405" i="13"/>
  <c r="J406" i="13"/>
  <c r="J408" i="13"/>
  <c r="J409" i="13"/>
  <c r="J410" i="13"/>
  <c r="J411" i="13"/>
  <c r="J413" i="13"/>
  <c r="J414" i="13"/>
  <c r="J416" i="13"/>
  <c r="J419" i="13"/>
  <c r="J422" i="13"/>
  <c r="J423" i="13"/>
  <c r="J424" i="13"/>
  <c r="J426" i="13"/>
  <c r="J427" i="13"/>
  <c r="J429" i="13"/>
  <c r="J432" i="13"/>
  <c r="J433" i="13"/>
  <c r="J434" i="13"/>
  <c r="J435" i="13"/>
  <c r="J436" i="13"/>
  <c r="J437" i="13"/>
  <c r="J440" i="13"/>
  <c r="J442" i="13"/>
  <c r="J445" i="13"/>
  <c r="J446" i="13"/>
  <c r="J449" i="13"/>
  <c r="J450" i="13"/>
  <c r="J453" i="13"/>
  <c r="J458" i="13"/>
  <c r="J459" i="13"/>
  <c r="J460" i="13"/>
  <c r="J462" i="13"/>
  <c r="J463" i="13"/>
  <c r="J464" i="13"/>
  <c r="J466" i="13"/>
  <c r="J467" i="13"/>
  <c r="J468" i="13"/>
  <c r="J469" i="13"/>
  <c r="J470" i="13"/>
  <c r="J471" i="13"/>
  <c r="J473" i="13"/>
  <c r="J474" i="13"/>
  <c r="J476" i="13"/>
  <c r="J478" i="13"/>
  <c r="J479" i="13"/>
  <c r="J480" i="13"/>
  <c r="J481" i="13"/>
  <c r="J483" i="13"/>
  <c r="J484" i="13"/>
  <c r="J485" i="13"/>
  <c r="J486" i="13"/>
  <c r="J487" i="13"/>
  <c r="J489" i="13"/>
  <c r="J491" i="13"/>
  <c r="J492" i="13"/>
  <c r="J493" i="13"/>
  <c r="J494" i="13"/>
  <c r="J495" i="13"/>
  <c r="J497" i="13"/>
  <c r="J498" i="13"/>
  <c r="J499" i="13"/>
  <c r="J503" i="13"/>
  <c r="J504" i="13"/>
  <c r="J506" i="13"/>
  <c r="J507" i="13"/>
  <c r="J508" i="13"/>
  <c r="J509" i="13"/>
  <c r="J511" i="13"/>
  <c r="J512" i="13"/>
  <c r="J513" i="13"/>
  <c r="J514" i="13"/>
  <c r="J515" i="13"/>
  <c r="J516" i="13"/>
  <c r="J517" i="13"/>
  <c r="J518" i="13"/>
  <c r="J520" i="13"/>
  <c r="J525" i="13"/>
  <c r="J526" i="13"/>
  <c r="J528" i="13"/>
  <c r="J529" i="13"/>
  <c r="J530" i="13"/>
  <c r="J535" i="13"/>
  <c r="J538" i="13"/>
  <c r="J539" i="13"/>
  <c r="J540" i="13"/>
  <c r="J541" i="13"/>
  <c r="J544" i="13"/>
  <c r="J545" i="13"/>
  <c r="J546" i="13"/>
  <c r="J549" i="13"/>
  <c r="J551" i="13"/>
  <c r="J552" i="13"/>
  <c r="J553" i="13"/>
  <c r="J558" i="13"/>
  <c r="J561" i="13"/>
  <c r="J563" i="13"/>
  <c r="J564" i="13"/>
  <c r="J567" i="13"/>
  <c r="J568" i="13"/>
  <c r="J569" i="13"/>
  <c r="J570" i="13"/>
  <c r="J571" i="13"/>
  <c r="J572" i="13"/>
  <c r="J578" i="13"/>
  <c r="J580" i="13"/>
  <c r="J583" i="13"/>
  <c r="J585" i="13"/>
  <c r="J586" i="13"/>
  <c r="J588" i="13"/>
  <c r="J589" i="13"/>
  <c r="J590" i="13"/>
  <c r="J591" i="13"/>
  <c r="J592" i="13"/>
  <c r="J594" i="13"/>
  <c r="J595" i="13"/>
  <c r="J597" i="13"/>
  <c r="J598" i="13"/>
  <c r="J612" i="13"/>
  <c r="J613" i="13"/>
  <c r="J614" i="13"/>
  <c r="J615" i="13"/>
  <c r="J616" i="13"/>
  <c r="J617" i="13"/>
  <c r="J619" i="13"/>
  <c r="J622" i="13"/>
  <c r="J623" i="13"/>
  <c r="J625" i="13"/>
  <c r="J627" i="13"/>
  <c r="J628" i="13"/>
  <c r="J629" i="13"/>
  <c r="J630" i="13"/>
  <c r="J631" i="13"/>
  <c r="J632" i="13"/>
  <c r="J633" i="13"/>
  <c r="J634" i="13"/>
  <c r="J636" i="13"/>
  <c r="J638" i="13"/>
  <c r="J639" i="13"/>
  <c r="J22" i="14"/>
  <c r="J24" i="14"/>
  <c r="J30" i="14"/>
  <c r="J58" i="14"/>
  <c r="J65" i="14"/>
  <c r="J67" i="14"/>
  <c r="J81" i="14"/>
  <c r="J82" i="14"/>
  <c r="J85" i="14"/>
  <c r="J86" i="14"/>
  <c r="J99" i="14"/>
  <c r="J100" i="14"/>
  <c r="J103" i="14"/>
  <c r="J109" i="14"/>
  <c r="J115" i="14"/>
  <c r="J116" i="14"/>
  <c r="J118" i="14"/>
  <c r="J122" i="14"/>
  <c r="J123" i="14"/>
  <c r="J124" i="14"/>
  <c r="J125" i="14"/>
  <c r="J127" i="14"/>
  <c r="J137" i="14"/>
  <c r="J139" i="14"/>
  <c r="J141" i="14"/>
  <c r="J142" i="14"/>
  <c r="J144" i="14"/>
  <c r="J145" i="14"/>
  <c r="J146" i="14"/>
  <c r="J148" i="14"/>
  <c r="J149" i="14"/>
  <c r="J154" i="14"/>
  <c r="J188" i="14"/>
  <c r="J189" i="14"/>
  <c r="J195" i="14"/>
  <c r="J202" i="14"/>
  <c r="J203" i="14"/>
  <c r="J209" i="14"/>
  <c r="J215" i="14"/>
  <c r="J216" i="14"/>
  <c r="J218" i="14"/>
  <c r="J226" i="14"/>
  <c r="J230" i="14"/>
  <c r="J242" i="14"/>
  <c r="J255" i="14"/>
  <c r="J258" i="14"/>
  <c r="J266" i="14"/>
  <c r="J270" i="14"/>
  <c r="J300" i="14"/>
  <c r="J306" i="14"/>
  <c r="J318" i="14"/>
  <c r="J327" i="14"/>
  <c r="J371" i="14"/>
  <c r="J372" i="14"/>
  <c r="J373" i="14"/>
  <c r="J377" i="14"/>
  <c r="J380" i="14"/>
  <c r="J383" i="14"/>
  <c r="J384" i="14"/>
  <c r="J386" i="14"/>
  <c r="J391" i="14"/>
  <c r="J394" i="14"/>
  <c r="J395" i="14"/>
  <c r="J396" i="14"/>
  <c r="J400" i="14"/>
  <c r="J402" i="14"/>
  <c r="J405" i="14"/>
  <c r="J406" i="14"/>
  <c r="J407" i="14"/>
  <c r="J413" i="14"/>
  <c r="J419" i="14"/>
  <c r="J422" i="14"/>
  <c r="J423" i="14"/>
  <c r="J434" i="14"/>
  <c r="J436" i="14"/>
  <c r="J442" i="14"/>
  <c r="J443" i="14"/>
  <c r="J446" i="14"/>
  <c r="J470" i="14"/>
  <c r="J473" i="14"/>
  <c r="J478" i="14"/>
  <c r="J499" i="14"/>
  <c r="J511" i="14"/>
  <c r="J514" i="14"/>
  <c r="J518" i="14"/>
  <c r="J523" i="14"/>
  <c r="J528" i="14"/>
  <c r="J540" i="14"/>
  <c r="J543" i="14"/>
  <c r="J563" i="14"/>
  <c r="J577" i="14"/>
  <c r="J590" i="14"/>
  <c r="J594" i="14"/>
  <c r="J612" i="14"/>
  <c r="J613" i="14"/>
  <c r="J614" i="14"/>
  <c r="J617" i="14"/>
  <c r="J618" i="14"/>
  <c r="J628" i="14"/>
  <c r="J630" i="14"/>
  <c r="J631" i="14"/>
  <c r="J22" i="15"/>
  <c r="J24" i="15"/>
  <c r="J31" i="15"/>
  <c r="J33" i="15"/>
  <c r="J35" i="15"/>
  <c r="J37" i="15"/>
  <c r="J45" i="15"/>
  <c r="J47" i="15"/>
  <c r="J52" i="15"/>
  <c r="J53" i="15"/>
  <c r="J58" i="15"/>
  <c r="J64" i="15"/>
  <c r="J65" i="15"/>
  <c r="J67" i="15"/>
  <c r="J81" i="15"/>
  <c r="J82" i="15"/>
  <c r="J83" i="15"/>
  <c r="J85" i="15"/>
  <c r="J86" i="15"/>
  <c r="J89" i="15"/>
  <c r="J91" i="15"/>
  <c r="J92" i="15"/>
  <c r="J93" i="15"/>
  <c r="J97" i="15"/>
  <c r="J99" i="15"/>
  <c r="J100" i="15"/>
  <c r="J101" i="15"/>
  <c r="J103" i="15"/>
  <c r="J104" i="15"/>
  <c r="J105" i="15"/>
  <c r="J106" i="15"/>
  <c r="J107" i="15"/>
  <c r="J108" i="15"/>
  <c r="J111" i="15"/>
  <c r="J114" i="15"/>
  <c r="J115" i="15"/>
  <c r="J116" i="15"/>
  <c r="J118" i="15"/>
  <c r="J120" i="15"/>
  <c r="J122" i="15"/>
  <c r="J123" i="15"/>
  <c r="J124" i="15"/>
  <c r="J125" i="15"/>
  <c r="J126" i="15"/>
  <c r="J127" i="15"/>
  <c r="J128" i="15"/>
  <c r="J129" i="15"/>
  <c r="J133" i="15"/>
  <c r="J135" i="15"/>
  <c r="J137" i="15"/>
  <c r="J139" i="15"/>
  <c r="J141" i="15"/>
  <c r="J142" i="15"/>
  <c r="J143" i="15"/>
  <c r="J144" i="15"/>
  <c r="J145" i="15"/>
  <c r="J146" i="15"/>
  <c r="J147" i="15"/>
  <c r="J148" i="15"/>
  <c r="J149" i="15"/>
  <c r="J150" i="15"/>
  <c r="J152" i="15"/>
  <c r="J154" i="15"/>
  <c r="J156" i="15"/>
  <c r="J157" i="15"/>
  <c r="J166" i="15"/>
  <c r="J174" i="15"/>
  <c r="J188" i="15"/>
  <c r="J189" i="15"/>
  <c r="J193" i="15"/>
  <c r="J195" i="15"/>
  <c r="J198" i="15"/>
  <c r="J200" i="15"/>
  <c r="J202" i="15"/>
  <c r="J203" i="15"/>
  <c r="J204" i="15"/>
  <c r="J205" i="15"/>
  <c r="J207" i="15"/>
  <c r="J209" i="15"/>
  <c r="J210" i="15"/>
  <c r="J211" i="15"/>
  <c r="J214" i="15"/>
  <c r="J215" i="15"/>
  <c r="J216" i="15"/>
  <c r="J218" i="15"/>
  <c r="J219" i="15"/>
  <c r="J220" i="15"/>
  <c r="J221" i="15"/>
  <c r="J223" i="15"/>
  <c r="J225" i="15"/>
  <c r="J226" i="15"/>
  <c r="J227" i="15"/>
  <c r="J228" i="15"/>
  <c r="J230" i="15"/>
  <c r="J231" i="15"/>
  <c r="J233" i="15"/>
  <c r="J238" i="15"/>
  <c r="J242" i="15"/>
  <c r="J243" i="15"/>
  <c r="J245" i="15"/>
  <c r="J248" i="15"/>
  <c r="J249" i="15"/>
  <c r="J252" i="15"/>
  <c r="J255" i="15"/>
  <c r="J258" i="15"/>
  <c r="J260" i="15"/>
  <c r="J261" i="15"/>
  <c r="J262" i="15"/>
  <c r="J267" i="15"/>
  <c r="J270" i="15"/>
  <c r="J271" i="15"/>
  <c r="J276" i="15"/>
  <c r="J280" i="15"/>
  <c r="J281" i="15"/>
  <c r="J286" i="15"/>
  <c r="J287" i="15"/>
  <c r="J292" i="15"/>
  <c r="J293" i="15"/>
  <c r="J294" i="15"/>
  <c r="J298" i="15"/>
  <c r="J299" i="15"/>
  <c r="J300" i="15"/>
  <c r="J302" i="15"/>
  <c r="J304" i="15"/>
  <c r="J306" i="15"/>
  <c r="J307" i="15"/>
  <c r="J309" i="15"/>
  <c r="J312" i="15"/>
  <c r="J316" i="15"/>
  <c r="J318" i="15"/>
  <c r="J320" i="15"/>
  <c r="J321" i="15"/>
  <c r="J322" i="15"/>
  <c r="J324" i="15"/>
  <c r="J325" i="15"/>
  <c r="J327" i="15"/>
  <c r="J336" i="15"/>
  <c r="J338" i="15"/>
  <c r="J340" i="15"/>
  <c r="J341" i="15"/>
  <c r="J347" i="15"/>
  <c r="J357" i="15"/>
  <c r="J371" i="15"/>
  <c r="J372" i="15"/>
  <c r="J374" i="15"/>
  <c r="J377" i="15"/>
  <c r="J378" i="15"/>
  <c r="J379" i="15"/>
  <c r="J380" i="15"/>
  <c r="J381" i="15"/>
  <c r="J383" i="15"/>
  <c r="J384" i="15"/>
  <c r="J386" i="15"/>
  <c r="J387" i="15"/>
  <c r="J391" i="15"/>
  <c r="J392" i="15"/>
  <c r="J394" i="15"/>
  <c r="J395" i="15"/>
  <c r="J396" i="15"/>
  <c r="J401" i="15"/>
  <c r="J402" i="15"/>
  <c r="J403" i="15"/>
  <c r="J404" i="15"/>
  <c r="J405" i="15"/>
  <c r="J406" i="15"/>
  <c r="J407" i="15"/>
  <c r="J408" i="15"/>
  <c r="J409" i="15"/>
  <c r="J410" i="15"/>
  <c r="J413" i="15"/>
  <c r="J415" i="15"/>
  <c r="J416" i="15"/>
  <c r="J419" i="15"/>
  <c r="J422" i="15"/>
  <c r="J423" i="15"/>
  <c r="J424" i="15"/>
  <c r="J427" i="15"/>
  <c r="J428" i="15"/>
  <c r="J429" i="15"/>
  <c r="J432" i="15"/>
  <c r="J434" i="15"/>
  <c r="J435" i="15"/>
  <c r="J436" i="15"/>
  <c r="J437" i="15"/>
  <c r="J442" i="15"/>
  <c r="J445" i="15"/>
  <c r="J446" i="15"/>
  <c r="J448" i="15"/>
  <c r="J450" i="15"/>
  <c r="J455" i="15"/>
  <c r="J459" i="15"/>
  <c r="J460" i="15"/>
  <c r="J461" i="15"/>
  <c r="J462" i="15"/>
  <c r="J464" i="15"/>
  <c r="J469" i="15"/>
  <c r="J470" i="15"/>
  <c r="J471" i="15"/>
  <c r="J473" i="15"/>
  <c r="J474" i="15"/>
  <c r="J478" i="15"/>
  <c r="J480" i="15"/>
  <c r="J483" i="15"/>
  <c r="J484" i="15"/>
  <c r="J485" i="15"/>
  <c r="J486" i="15"/>
  <c r="J487" i="15"/>
  <c r="J491" i="15"/>
  <c r="J493" i="15"/>
  <c r="J495" i="15"/>
  <c r="J496" i="15"/>
  <c r="J497" i="15"/>
  <c r="J498" i="15"/>
  <c r="J499" i="15"/>
  <c r="J506" i="15"/>
  <c r="J507" i="15"/>
  <c r="J509" i="15"/>
  <c r="J511" i="15"/>
  <c r="J512" i="15"/>
  <c r="J514" i="15"/>
  <c r="J516" i="15"/>
  <c r="J518" i="15"/>
  <c r="J526" i="15"/>
  <c r="J527" i="15"/>
  <c r="J530" i="15"/>
  <c r="J541" i="15"/>
  <c r="J544" i="15"/>
  <c r="J545" i="15"/>
  <c r="J546" i="15"/>
  <c r="J555" i="15"/>
  <c r="J559" i="15"/>
  <c r="J561" i="15"/>
  <c r="J563" i="15"/>
  <c r="J564" i="15"/>
  <c r="J565" i="15"/>
  <c r="J567" i="15"/>
  <c r="J568" i="15"/>
  <c r="J569" i="15"/>
  <c r="J570" i="15"/>
  <c r="J583" i="15"/>
  <c r="J585" i="15"/>
  <c r="J586" i="15"/>
  <c r="J588" i="15"/>
  <c r="J589" i="15"/>
  <c r="J590" i="15"/>
  <c r="J591" i="15"/>
  <c r="J592" i="15"/>
  <c r="J597" i="15"/>
  <c r="J612" i="15"/>
  <c r="J613" i="15"/>
  <c r="J614" i="15"/>
  <c r="J615" i="15"/>
  <c r="J616" i="15"/>
  <c r="J617" i="15"/>
  <c r="J619" i="15"/>
  <c r="J620" i="15"/>
  <c r="J625" i="15"/>
  <c r="J627" i="15"/>
  <c r="J628" i="15"/>
  <c r="J629" i="15"/>
  <c r="J630" i="15"/>
  <c r="J631" i="15"/>
  <c r="J632" i="15"/>
  <c r="J633" i="15"/>
  <c r="J636" i="15"/>
  <c r="J637" i="15"/>
  <c r="J638" i="15"/>
  <c r="J639" i="15"/>
  <c r="J22" i="16"/>
  <c r="J23" i="16"/>
  <c r="J24" i="16"/>
  <c r="J25" i="16"/>
  <c r="J26" i="16"/>
  <c r="J27" i="16"/>
  <c r="J28" i="16"/>
  <c r="J29" i="16"/>
  <c r="J30" i="16"/>
  <c r="J31" i="16"/>
  <c r="J32" i="16"/>
  <c r="J33" i="16"/>
  <c r="J34" i="16"/>
  <c r="J35" i="16"/>
  <c r="J37" i="16"/>
  <c r="J38" i="16"/>
  <c r="J39" i="16"/>
  <c r="J40" i="16"/>
  <c r="J41" i="16"/>
  <c r="J42" i="16"/>
  <c r="J47" i="16"/>
  <c r="J48" i="16"/>
  <c r="J50" i="16"/>
  <c r="J51" i="16"/>
  <c r="J52" i="16"/>
  <c r="J53" i="16"/>
  <c r="J54" i="16"/>
  <c r="J55" i="16"/>
  <c r="J56" i="16"/>
  <c r="J57" i="16"/>
  <c r="J58" i="16"/>
  <c r="J59" i="16"/>
  <c r="J61" i="16"/>
  <c r="J62" i="16"/>
  <c r="J64" i="16"/>
  <c r="J65" i="16"/>
  <c r="J66" i="16"/>
  <c r="J67" i="16"/>
  <c r="J70" i="16"/>
  <c r="J71" i="16"/>
  <c r="J72" i="16"/>
  <c r="J81" i="16"/>
  <c r="J82" i="16"/>
  <c r="J83" i="16"/>
  <c r="J84" i="16"/>
  <c r="J85" i="16"/>
  <c r="J86" i="16"/>
  <c r="J88" i="16"/>
  <c r="J89" i="16"/>
  <c r="J90" i="16"/>
  <c r="J91" i="16"/>
  <c r="J92" i="16"/>
  <c r="J93" i="16"/>
  <c r="J97" i="16"/>
  <c r="J98" i="16"/>
  <c r="J99" i="16"/>
  <c r="J100" i="16"/>
  <c r="J101" i="16"/>
  <c r="J102" i="16"/>
  <c r="J103" i="16"/>
  <c r="J104" i="16"/>
  <c r="J105" i="16"/>
  <c r="J106" i="16"/>
  <c r="J107" i="16"/>
  <c r="J108" i="16"/>
  <c r="J109" i="16"/>
  <c r="J111" i="16"/>
  <c r="J112" i="16"/>
  <c r="J113" i="16"/>
  <c r="J114" i="16"/>
  <c r="J115" i="16"/>
  <c r="J116" i="16"/>
  <c r="J117" i="16"/>
  <c r="J118" i="16"/>
  <c r="J119" i="16"/>
  <c r="J120" i="16"/>
  <c r="J122" i="16"/>
  <c r="J123" i="16"/>
  <c r="J124" i="16"/>
  <c r="J125" i="16"/>
  <c r="J126" i="16"/>
  <c r="J127" i="16"/>
  <c r="J128" i="16"/>
  <c r="J129" i="16"/>
  <c r="J132" i="16"/>
  <c r="J135" i="16"/>
  <c r="J137" i="16"/>
  <c r="J139" i="16"/>
  <c r="J141" i="16"/>
  <c r="J142" i="16"/>
  <c r="J143" i="16"/>
  <c r="J144" i="16"/>
  <c r="J145" i="16"/>
  <c r="J146" i="16"/>
  <c r="J147" i="16"/>
  <c r="J148" i="16"/>
  <c r="J149" i="16"/>
  <c r="J150" i="16"/>
  <c r="J152" i="16"/>
  <c r="J153" i="16"/>
  <c r="J154" i="16"/>
  <c r="J155" i="16"/>
  <c r="J156" i="16"/>
  <c r="J157" i="16"/>
  <c r="J158" i="16"/>
  <c r="J159" i="16"/>
  <c r="J161" i="16"/>
  <c r="J162" i="16"/>
  <c r="J164" i="16"/>
  <c r="J165" i="16"/>
  <c r="J166" i="16"/>
  <c r="J167" i="16"/>
  <c r="J168" i="16"/>
  <c r="J169" i="16"/>
  <c r="J170" i="16"/>
  <c r="J171" i="16"/>
  <c r="J172" i="16"/>
  <c r="J173" i="16"/>
  <c r="J174" i="16"/>
  <c r="J175" i="16"/>
  <c r="J176" i="16"/>
  <c r="J177" i="16"/>
  <c r="J178" i="16"/>
  <c r="J188" i="16"/>
  <c r="J189" i="16"/>
  <c r="J190" i="16"/>
  <c r="J191" i="16"/>
  <c r="J193" i="16"/>
  <c r="J194" i="16"/>
  <c r="J195" i="16"/>
  <c r="J196" i="16"/>
  <c r="J197" i="16"/>
  <c r="J198" i="16"/>
  <c r="J200" i="16"/>
  <c r="J201" i="16"/>
  <c r="J202" i="16"/>
  <c r="J203" i="16"/>
  <c r="J204" i="16"/>
  <c r="J205" i="16"/>
  <c r="J206" i="16"/>
  <c r="J207" i="16"/>
  <c r="J208" i="16"/>
  <c r="J209" i="16"/>
  <c r="J210" i="16"/>
  <c r="J211" i="16"/>
  <c r="J212" i="16"/>
  <c r="J213" i="16"/>
  <c r="J214" i="16"/>
  <c r="J215" i="16"/>
  <c r="J216" i="16"/>
  <c r="J217" i="16"/>
  <c r="J218" i="16"/>
  <c r="J219" i="16"/>
  <c r="J220" i="16"/>
  <c r="J221" i="16"/>
  <c r="J222" i="16"/>
  <c r="J223" i="16"/>
  <c r="J224" i="16"/>
  <c r="J225" i="16"/>
  <c r="J226" i="16"/>
  <c r="J227" i="16"/>
  <c r="J229" i="16"/>
  <c r="J230" i="16"/>
  <c r="J231" i="16"/>
  <c r="J233" i="16"/>
  <c r="J235" i="16"/>
  <c r="J236" i="16"/>
  <c r="J237" i="16"/>
  <c r="J238" i="16"/>
  <c r="J239" i="16"/>
  <c r="J242" i="16"/>
  <c r="J244" i="16"/>
  <c r="J245" i="16"/>
  <c r="J246" i="16"/>
  <c r="J248" i="16"/>
  <c r="J251" i="16"/>
  <c r="J252" i="16"/>
  <c r="J253" i="16"/>
  <c r="J254" i="16"/>
  <c r="J255" i="16"/>
  <c r="J256" i="16"/>
  <c r="J257" i="16"/>
  <c r="J258" i="16"/>
  <c r="J260" i="16"/>
  <c r="J261" i="16"/>
  <c r="J263" i="16"/>
  <c r="J264" i="16"/>
  <c r="J265" i="16"/>
  <c r="J266" i="16"/>
  <c r="J267" i="16"/>
  <c r="J269" i="16"/>
  <c r="J270" i="16"/>
  <c r="J271" i="16"/>
  <c r="J272" i="16"/>
  <c r="J274" i="16"/>
  <c r="J275" i="16"/>
  <c r="J276" i="16"/>
  <c r="J279" i="16"/>
  <c r="J280" i="16"/>
  <c r="J281" i="16"/>
  <c r="J282" i="16"/>
  <c r="J283" i="16"/>
  <c r="J284" i="16"/>
  <c r="J285" i="16"/>
  <c r="J286" i="16"/>
  <c r="J287" i="16"/>
  <c r="J288" i="16"/>
  <c r="J292" i="16"/>
  <c r="J293" i="16"/>
  <c r="J294" i="16"/>
  <c r="J295" i="16"/>
  <c r="J297" i="16"/>
  <c r="J298" i="16"/>
  <c r="J299" i="16"/>
  <c r="J300" i="16"/>
  <c r="J304" i="16"/>
  <c r="J305" i="16"/>
  <c r="J306" i="16"/>
  <c r="J307" i="16"/>
  <c r="J308" i="16"/>
  <c r="J309" i="16"/>
  <c r="J310" i="16"/>
  <c r="J311" i="16"/>
  <c r="J312" i="16"/>
  <c r="J313" i="16"/>
  <c r="J315" i="16"/>
  <c r="J316" i="16"/>
  <c r="J318" i="16"/>
  <c r="J320" i="16"/>
  <c r="J321" i="16"/>
  <c r="J322" i="16"/>
  <c r="J324" i="16"/>
  <c r="J325" i="16"/>
  <c r="J327" i="16"/>
  <c r="J328" i="16"/>
  <c r="J329" i="16"/>
  <c r="J331" i="16"/>
  <c r="J332" i="16"/>
  <c r="J333" i="16"/>
  <c r="J334" i="16"/>
  <c r="J335" i="16"/>
  <c r="J336" i="16"/>
  <c r="J338" i="16"/>
  <c r="J340" i="16"/>
  <c r="J341" i="16"/>
  <c r="J342" i="16"/>
  <c r="J343" i="16"/>
  <c r="J347" i="16"/>
  <c r="J348" i="16"/>
  <c r="J351" i="16"/>
  <c r="J352" i="16"/>
  <c r="J353" i="16"/>
  <c r="J354" i="16"/>
  <c r="J357" i="16"/>
  <c r="J358" i="16"/>
  <c r="J359" i="16"/>
  <c r="J360" i="16"/>
  <c r="J361" i="16"/>
  <c r="J362" i="16"/>
  <c r="J604" i="16"/>
  <c r="J603" i="16"/>
  <c r="J602" i="16"/>
  <c r="J601" i="16"/>
  <c r="J600" i="16"/>
  <c r="J599" i="16"/>
  <c r="J598" i="16"/>
  <c r="J597" i="16"/>
  <c r="J596" i="16"/>
  <c r="J595" i="16"/>
  <c r="J594" i="16"/>
  <c r="J593" i="16"/>
  <c r="J591" i="16"/>
  <c r="J590" i="16"/>
  <c r="J589" i="16"/>
  <c r="J588" i="16"/>
  <c r="J586" i="16"/>
  <c r="J585" i="16"/>
  <c r="J584" i="16"/>
  <c r="J583" i="16"/>
  <c r="J581" i="16"/>
  <c r="J580" i="16"/>
  <c r="J579" i="16"/>
  <c r="J578" i="16"/>
  <c r="J577" i="16"/>
  <c r="J574" i="16"/>
  <c r="J573" i="16"/>
  <c r="J572" i="16"/>
  <c r="J571" i="16"/>
  <c r="J570" i="16"/>
  <c r="J569" i="16"/>
  <c r="J568" i="16"/>
  <c r="J567" i="16"/>
  <c r="J566" i="16"/>
  <c r="J565" i="16"/>
  <c r="J564" i="16"/>
  <c r="J563" i="16"/>
  <c r="J371" i="16"/>
  <c r="J372" i="16"/>
  <c r="J373" i="16"/>
  <c r="J374" i="16"/>
  <c r="J376" i="16"/>
  <c r="J377" i="16"/>
  <c r="J378" i="16"/>
  <c r="J379" i="16"/>
  <c r="J380" i="16"/>
  <c r="J381" i="16"/>
  <c r="J382" i="16"/>
  <c r="J383" i="16"/>
  <c r="J384" i="16"/>
  <c r="J385" i="16"/>
  <c r="J386" i="16"/>
  <c r="J387" i="16"/>
  <c r="J388" i="16"/>
  <c r="J389" i="16"/>
  <c r="J390" i="16"/>
  <c r="J391" i="16"/>
  <c r="J392" i="16"/>
  <c r="J393" i="16"/>
  <c r="J394" i="16"/>
  <c r="J395" i="16"/>
  <c r="J396" i="16"/>
  <c r="J398" i="16"/>
  <c r="J400" i="16"/>
  <c r="J401" i="16"/>
  <c r="J402" i="16"/>
  <c r="J404" i="16"/>
  <c r="J405" i="16"/>
  <c r="J406" i="16"/>
  <c r="J407" i="16"/>
  <c r="J408" i="16"/>
  <c r="J409" i="16"/>
  <c r="J410" i="16"/>
  <c r="J412" i="16"/>
  <c r="J413" i="16"/>
  <c r="J414" i="16"/>
  <c r="J415" i="16"/>
  <c r="J416" i="16"/>
  <c r="J417" i="16"/>
  <c r="J418" i="16"/>
  <c r="J419" i="16"/>
  <c r="J420" i="16"/>
  <c r="J421" i="16"/>
  <c r="J422" i="16"/>
  <c r="J423" i="16"/>
  <c r="J424" i="16"/>
  <c r="J425" i="16"/>
  <c r="J426" i="16"/>
  <c r="J427" i="16"/>
  <c r="J428" i="16"/>
  <c r="J429" i="16"/>
  <c r="J430" i="16"/>
  <c r="J432" i="16"/>
  <c r="J433" i="16"/>
  <c r="J434" i="16"/>
  <c r="J435" i="16"/>
  <c r="J436" i="16"/>
  <c r="J437" i="16"/>
  <c r="J438" i="16"/>
  <c r="J440" i="16"/>
  <c r="J442" i="16"/>
  <c r="J443" i="16"/>
  <c r="J444" i="16"/>
  <c r="J445" i="16"/>
  <c r="J446" i="16"/>
  <c r="J447" i="16"/>
  <c r="J448" i="16"/>
  <c r="J449" i="16"/>
  <c r="J450" i="16"/>
  <c r="J451" i="16"/>
  <c r="J452" i="16"/>
  <c r="J453" i="16"/>
  <c r="J454" i="16"/>
  <c r="J455" i="16"/>
  <c r="J456" i="16"/>
  <c r="J457" i="16"/>
  <c r="J458" i="16"/>
  <c r="J459" i="16"/>
  <c r="J460" i="16"/>
  <c r="J461" i="16"/>
  <c r="J462" i="16"/>
  <c r="J463" i="16"/>
  <c r="J464" i="16"/>
  <c r="J465" i="16"/>
  <c r="J466" i="16"/>
  <c r="J468" i="16"/>
  <c r="J470" i="16"/>
  <c r="J471" i="16"/>
  <c r="J472" i="16"/>
  <c r="J473" i="16"/>
  <c r="J474" i="16"/>
  <c r="J476" i="16"/>
  <c r="J478" i="16"/>
  <c r="J479" i="16"/>
  <c r="J480" i="16"/>
  <c r="J481" i="16"/>
  <c r="J482" i="16"/>
  <c r="J483" i="16"/>
  <c r="J484" i="16"/>
  <c r="J485" i="16"/>
  <c r="J486" i="16"/>
  <c r="J487" i="16"/>
  <c r="J488" i="16"/>
  <c r="J489" i="16"/>
  <c r="J490" i="16"/>
  <c r="J491" i="16"/>
  <c r="J492" i="16"/>
  <c r="J493" i="16"/>
  <c r="J494" i="16"/>
  <c r="J497" i="16"/>
  <c r="J498" i="16"/>
  <c r="J499" i="16"/>
  <c r="J500" i="16"/>
  <c r="J501" i="16"/>
  <c r="J504" i="16"/>
  <c r="J505" i="16"/>
  <c r="J506" i="16"/>
  <c r="J507" i="16"/>
  <c r="J508" i="16"/>
  <c r="J509" i="16"/>
  <c r="J510" i="16"/>
  <c r="J511" i="16"/>
  <c r="J512" i="16"/>
  <c r="J514" i="16"/>
  <c r="J515" i="16"/>
  <c r="J516" i="16"/>
  <c r="J517" i="16"/>
  <c r="J518" i="16"/>
  <c r="J519" i="16"/>
  <c r="J520" i="16"/>
  <c r="J522" i="16"/>
  <c r="J523" i="16"/>
  <c r="J525" i="16"/>
  <c r="J526" i="16"/>
  <c r="J527" i="16"/>
  <c r="J528" i="16"/>
  <c r="J529" i="16"/>
  <c r="J530" i="16"/>
  <c r="J531" i="16"/>
  <c r="J533" i="16"/>
  <c r="J534" i="16"/>
  <c r="J535" i="16"/>
  <c r="J536" i="16"/>
  <c r="J537" i="16"/>
  <c r="J538" i="16"/>
  <c r="J539" i="16"/>
  <c r="J540" i="16"/>
  <c r="J541" i="16"/>
  <c r="J542" i="16"/>
  <c r="J543" i="16"/>
  <c r="J544" i="16"/>
  <c r="J545" i="16"/>
  <c r="J546" i="16"/>
  <c r="J548" i="16"/>
  <c r="J549" i="16"/>
  <c r="J550" i="16"/>
  <c r="J551" i="16"/>
  <c r="J552" i="16"/>
  <c r="J553" i="16"/>
  <c r="J554" i="16"/>
  <c r="J555" i="16"/>
  <c r="J556" i="16"/>
  <c r="J557" i="16"/>
  <c r="J558" i="16"/>
  <c r="J559" i="16"/>
  <c r="J560" i="16"/>
  <c r="J561" i="16"/>
  <c r="H564" i="16"/>
  <c r="N564" i="16" s="1"/>
  <c r="H566" i="16"/>
  <c r="N566" i="16" s="1"/>
  <c r="H568" i="16"/>
  <c r="N568" i="16" s="1"/>
  <c r="H570" i="16"/>
  <c r="N570" i="16" s="1"/>
  <c r="H572" i="16"/>
  <c r="N572" i="16" s="1"/>
  <c r="H574" i="16"/>
  <c r="N574" i="16" s="1"/>
  <c r="H577" i="16"/>
  <c r="N577" i="16" s="1"/>
  <c r="H579" i="16"/>
  <c r="N579" i="16" s="1"/>
  <c r="H581" i="16"/>
  <c r="N581" i="16" s="1"/>
  <c r="G583" i="16"/>
  <c r="M583" i="16" s="1"/>
  <c r="G585" i="16"/>
  <c r="M585" i="16" s="1"/>
  <c r="H588" i="16"/>
  <c r="N588" i="16" s="1"/>
  <c r="H590" i="16"/>
  <c r="N590" i="16" s="1"/>
  <c r="G598" i="16"/>
  <c r="M598" i="16" s="1"/>
  <c r="G600" i="16"/>
  <c r="M600" i="16" s="1"/>
  <c r="G602" i="16"/>
  <c r="M602" i="16" s="1"/>
  <c r="G604" i="16"/>
  <c r="M604" i="16" s="1"/>
  <c r="I612" i="16"/>
  <c r="I614" i="16"/>
  <c r="I616" i="16"/>
  <c r="I618" i="16"/>
  <c r="I620" i="16"/>
  <c r="I622" i="16"/>
  <c r="G627" i="16"/>
  <c r="M627" i="16" s="1"/>
  <c r="I628" i="16"/>
  <c r="G629" i="16"/>
  <c r="M629" i="16" s="1"/>
  <c r="I630" i="16"/>
  <c r="G631" i="16"/>
  <c r="M631" i="16" s="1"/>
  <c r="I632" i="16"/>
  <c r="G633" i="16"/>
  <c r="M633" i="16" s="1"/>
  <c r="I634" i="16"/>
  <c r="G635" i="16"/>
  <c r="M635" i="16" s="1"/>
  <c r="I636" i="16"/>
  <c r="G637" i="16"/>
  <c r="M637" i="16" s="1"/>
  <c r="I638" i="16"/>
  <c r="G639" i="16"/>
  <c r="M639" i="16" s="1"/>
  <c r="I640" i="16"/>
  <c r="I12" i="17"/>
  <c r="I9" i="17" s="1"/>
  <c r="G22" i="17"/>
  <c r="M22" i="17" s="1"/>
  <c r="H52" i="17"/>
  <c r="N52" i="17" s="1"/>
  <c r="M70" i="17"/>
  <c r="H81" i="17"/>
  <c r="H82" i="17"/>
  <c r="N82" i="17" s="1"/>
  <c r="M100" i="17"/>
  <c r="M103" i="17"/>
  <c r="H107" i="17"/>
  <c r="N107" i="17" s="1"/>
  <c r="H111" i="17"/>
  <c r="N111" i="17" s="1"/>
  <c r="H152" i="17"/>
  <c r="N152" i="17" s="1"/>
  <c r="N155" i="17"/>
  <c r="N197" i="17"/>
  <c r="M198" i="17"/>
  <c r="N202" i="17"/>
  <c r="G203" i="17"/>
  <c r="M203" i="17" s="1"/>
  <c r="M204" i="17"/>
  <c r="G216" i="17"/>
  <c r="M216" i="17" s="1"/>
  <c r="M220" i="17"/>
  <c r="G255" i="17"/>
  <c r="M255" i="17" s="1"/>
  <c r="N258" i="17"/>
  <c r="G261" i="17"/>
  <c r="M261" i="17" s="1"/>
  <c r="N285" i="17"/>
  <c r="G288" i="17"/>
  <c r="M288" i="17" s="1"/>
  <c r="N290" i="17"/>
  <c r="G291" i="17"/>
  <c r="M291" i="17" s="1"/>
  <c r="G293" i="17"/>
  <c r="M293" i="17" s="1"/>
  <c r="G294" i="17"/>
  <c r="M294" i="17" s="1"/>
  <c r="M300" i="17"/>
  <c r="M338" i="17"/>
  <c r="H592" i="17"/>
  <c r="N592" i="17" s="1"/>
  <c r="H569" i="17"/>
  <c r="N569" i="17" s="1"/>
  <c r="H567" i="17"/>
  <c r="N567" i="17" s="1"/>
  <c r="H493" i="17"/>
  <c r="N493" i="17" s="1"/>
  <c r="H486" i="17"/>
  <c r="N486" i="17" s="1"/>
  <c r="H484" i="17"/>
  <c r="N484" i="17" s="1"/>
  <c r="H477" i="17"/>
  <c r="N477" i="17" s="1"/>
  <c r="H473" i="17"/>
  <c r="N473" i="17" s="1"/>
  <c r="H460" i="17"/>
  <c r="N460" i="17" s="1"/>
  <c r="H450" i="17"/>
  <c r="N450" i="17" s="1"/>
  <c r="H446" i="17"/>
  <c r="N446" i="17" s="1"/>
  <c r="H437" i="17"/>
  <c r="N437" i="17" s="1"/>
  <c r="H423" i="17"/>
  <c r="N423" i="17" s="1"/>
  <c r="H422" i="17"/>
  <c r="N422" i="17" s="1"/>
  <c r="H419" i="17"/>
  <c r="N419" i="17" s="1"/>
  <c r="H413" i="17"/>
  <c r="N413" i="17" s="1"/>
  <c r="H408" i="17"/>
  <c r="N408" i="17" s="1"/>
  <c r="H405" i="17"/>
  <c r="N405" i="17" s="1"/>
  <c r="H397" i="17"/>
  <c r="N397" i="17" s="1"/>
  <c r="H395" i="17"/>
  <c r="N395" i="17" s="1"/>
  <c r="H391" i="17"/>
  <c r="N391" i="17" s="1"/>
  <c r="H386" i="17"/>
  <c r="N386" i="17" s="1"/>
  <c r="H384" i="17"/>
  <c r="N384" i="17" s="1"/>
  <c r="H383" i="17"/>
  <c r="N383" i="17" s="1"/>
  <c r="H371" i="17"/>
  <c r="H372" i="17"/>
  <c r="N372" i="17" s="1"/>
  <c r="M373" i="17"/>
  <c r="M400" i="17"/>
  <c r="M414" i="17"/>
  <c r="M448" i="17"/>
  <c r="G612" i="13"/>
  <c r="K612" i="13"/>
  <c r="G613" i="13"/>
  <c r="M613" i="13" s="1"/>
  <c r="G614" i="13"/>
  <c r="M614" i="13" s="1"/>
  <c r="G615" i="13"/>
  <c r="M615" i="13" s="1"/>
  <c r="G616" i="13"/>
  <c r="M616" i="13" s="1"/>
  <c r="G617" i="13"/>
  <c r="M617" i="13" s="1"/>
  <c r="G618" i="13"/>
  <c r="M618" i="13" s="1"/>
  <c r="G620" i="13"/>
  <c r="M620" i="13" s="1"/>
  <c r="G623" i="13"/>
  <c r="M623" i="13" s="1"/>
  <c r="G625" i="13"/>
  <c r="M625" i="13" s="1"/>
  <c r="G627" i="13"/>
  <c r="M627" i="13" s="1"/>
  <c r="G628" i="13"/>
  <c r="M628" i="13" s="1"/>
  <c r="G629" i="13"/>
  <c r="M629" i="13" s="1"/>
  <c r="G630" i="13"/>
  <c r="M630" i="13" s="1"/>
  <c r="G631" i="13"/>
  <c r="M631" i="13" s="1"/>
  <c r="G632" i="13"/>
  <c r="M632" i="13" s="1"/>
  <c r="G633" i="13"/>
  <c r="M633" i="13" s="1"/>
  <c r="G636" i="13"/>
  <c r="M636" i="13" s="1"/>
  <c r="G637" i="13"/>
  <c r="M637" i="13" s="1"/>
  <c r="G638" i="13"/>
  <c r="M638" i="13" s="1"/>
  <c r="G639" i="13"/>
  <c r="M639" i="13" s="1"/>
  <c r="G10" i="14"/>
  <c r="G11" i="14"/>
  <c r="M11" i="14" s="1"/>
  <c r="G12" i="14"/>
  <c r="M12" i="14" s="1"/>
  <c r="G13" i="14"/>
  <c r="M13" i="14" s="1"/>
  <c r="G14" i="14"/>
  <c r="M14" i="14" s="1"/>
  <c r="G22" i="14"/>
  <c r="K22" i="14"/>
  <c r="G26" i="14"/>
  <c r="M26" i="14" s="1"/>
  <c r="G47" i="14"/>
  <c r="M47" i="14" s="1"/>
  <c r="G57" i="14"/>
  <c r="M57" i="14" s="1"/>
  <c r="G64" i="14"/>
  <c r="M64" i="14" s="1"/>
  <c r="G65" i="14"/>
  <c r="M65" i="14" s="1"/>
  <c r="G81" i="14"/>
  <c r="K81" i="14"/>
  <c r="G82" i="14"/>
  <c r="M82" i="14" s="1"/>
  <c r="G83" i="14"/>
  <c r="M83" i="14" s="1"/>
  <c r="G86" i="14"/>
  <c r="M86" i="14" s="1"/>
  <c r="G97" i="14"/>
  <c r="M97" i="14" s="1"/>
  <c r="G99" i="14"/>
  <c r="M99" i="14" s="1"/>
  <c r="G100" i="14"/>
  <c r="M100" i="14" s="1"/>
  <c r="G103" i="14"/>
  <c r="M103" i="14" s="1"/>
  <c r="G116" i="14"/>
  <c r="M116" i="14" s="1"/>
  <c r="G127" i="14"/>
  <c r="M127" i="14" s="1"/>
  <c r="G128" i="14"/>
  <c r="M128" i="14" s="1"/>
  <c r="G132" i="14"/>
  <c r="M132" i="14" s="1"/>
  <c r="G133" i="14"/>
  <c r="M133" i="14" s="1"/>
  <c r="G135" i="14"/>
  <c r="M135" i="14" s="1"/>
  <c r="G137" i="14"/>
  <c r="M137" i="14" s="1"/>
  <c r="G139" i="14"/>
  <c r="M139" i="14" s="1"/>
  <c r="G141" i="14"/>
  <c r="M141" i="14" s="1"/>
  <c r="G142" i="14"/>
  <c r="M142" i="14" s="1"/>
  <c r="G143" i="14"/>
  <c r="M143" i="14" s="1"/>
  <c r="G144" i="14"/>
  <c r="M144" i="14" s="1"/>
  <c r="G145" i="14"/>
  <c r="M145" i="14" s="1"/>
  <c r="G146" i="14"/>
  <c r="M146" i="14" s="1"/>
  <c r="G148" i="14"/>
  <c r="M148" i="14" s="1"/>
  <c r="G149" i="14"/>
  <c r="M149" i="14" s="1"/>
  <c r="G150" i="14"/>
  <c r="M150" i="14" s="1"/>
  <c r="G161" i="14"/>
  <c r="M161" i="14" s="1"/>
  <c r="G168" i="14"/>
  <c r="M168" i="14" s="1"/>
  <c r="G188" i="14"/>
  <c r="K188" i="14"/>
  <c r="G189" i="14"/>
  <c r="M189" i="14" s="1"/>
  <c r="G191" i="14"/>
  <c r="M191" i="14" s="1"/>
  <c r="G193" i="14"/>
  <c r="M193" i="14" s="1"/>
  <c r="G195" i="14"/>
  <c r="M195" i="14" s="1"/>
  <c r="G197" i="14"/>
  <c r="M197" i="14" s="1"/>
  <c r="G202" i="14"/>
  <c r="M202" i="14" s="1"/>
  <c r="G204" i="14"/>
  <c r="M204" i="14" s="1"/>
  <c r="G215" i="14"/>
  <c r="M215" i="14" s="1"/>
  <c r="G216" i="14"/>
  <c r="M216" i="14" s="1"/>
  <c r="G218" i="14"/>
  <c r="M218" i="14" s="1"/>
  <c r="G230" i="14"/>
  <c r="M230" i="14" s="1"/>
  <c r="G242" i="14"/>
  <c r="M242" i="14" s="1"/>
  <c r="G243" i="14"/>
  <c r="M243" i="14" s="1"/>
  <c r="G248" i="14"/>
  <c r="M248" i="14" s="1"/>
  <c r="G255" i="14"/>
  <c r="M255" i="14" s="1"/>
  <c r="G261" i="14"/>
  <c r="M261" i="14" s="1"/>
  <c r="G265" i="14"/>
  <c r="M265" i="14" s="1"/>
  <c r="G288" i="14"/>
  <c r="M288" i="14" s="1"/>
  <c r="G294" i="14"/>
  <c r="M294" i="14" s="1"/>
  <c r="G299" i="14"/>
  <c r="M299" i="14" s="1"/>
  <c r="G311" i="14"/>
  <c r="M311" i="14" s="1"/>
  <c r="G324" i="14"/>
  <c r="M324" i="14" s="1"/>
  <c r="G327" i="14"/>
  <c r="M327" i="14" s="1"/>
  <c r="G371" i="14"/>
  <c r="K371" i="14"/>
  <c r="G372" i="14"/>
  <c r="M372" i="14" s="1"/>
  <c r="G377" i="14"/>
  <c r="M377" i="14" s="1"/>
  <c r="G378" i="14"/>
  <c r="M378" i="14" s="1"/>
  <c r="G379" i="14"/>
  <c r="M379" i="14" s="1"/>
  <c r="G383" i="14"/>
  <c r="M383" i="14" s="1"/>
  <c r="G384" i="14"/>
  <c r="M384" i="14" s="1"/>
  <c r="G386" i="14"/>
  <c r="M386" i="14" s="1"/>
  <c r="G387" i="14"/>
  <c r="M387" i="14" s="1"/>
  <c r="G389" i="14"/>
  <c r="M389" i="14" s="1"/>
  <c r="G391" i="14"/>
  <c r="M391" i="14" s="1"/>
  <c r="G392" i="14"/>
  <c r="M392" i="14" s="1"/>
  <c r="G394" i="14"/>
  <c r="M394" i="14" s="1"/>
  <c r="G400" i="14"/>
  <c r="M400" i="14" s="1"/>
  <c r="G405" i="14"/>
  <c r="M405" i="14" s="1"/>
  <c r="G406" i="14"/>
  <c r="M406" i="14" s="1"/>
  <c r="G407" i="14"/>
  <c r="M407" i="14" s="1"/>
  <c r="G408" i="14"/>
  <c r="M408" i="14" s="1"/>
  <c r="G410" i="14"/>
  <c r="M410" i="14" s="1"/>
  <c r="G413" i="14"/>
  <c r="M413" i="14" s="1"/>
  <c r="G419" i="14"/>
  <c r="M419" i="14" s="1"/>
  <c r="G422" i="14"/>
  <c r="M422" i="14" s="1"/>
  <c r="G423" i="14"/>
  <c r="M423" i="14" s="1"/>
  <c r="G424" i="14"/>
  <c r="M424" i="14" s="1"/>
  <c r="G426" i="14"/>
  <c r="M426" i="14" s="1"/>
  <c r="G430" i="14"/>
  <c r="M430" i="14" s="1"/>
  <c r="G435" i="14"/>
  <c r="M435" i="14" s="1"/>
  <c r="G437" i="14"/>
  <c r="M437" i="14" s="1"/>
  <c r="G442" i="14"/>
  <c r="M442" i="14" s="1"/>
  <c r="G446" i="14"/>
  <c r="M446" i="14" s="1"/>
  <c r="G450" i="14"/>
  <c r="M450" i="14" s="1"/>
  <c r="G470" i="14"/>
  <c r="M470" i="14" s="1"/>
  <c r="G473" i="14"/>
  <c r="M473" i="14" s="1"/>
  <c r="G478" i="14"/>
  <c r="M478" i="14" s="1"/>
  <c r="G518" i="14"/>
  <c r="M518" i="14" s="1"/>
  <c r="G540" i="14"/>
  <c r="M540" i="14" s="1"/>
  <c r="G612" i="14"/>
  <c r="K612" i="14"/>
  <c r="G614" i="14"/>
  <c r="M614" i="14" s="1"/>
  <c r="G615" i="14"/>
  <c r="M615" i="14" s="1"/>
  <c r="G616" i="14"/>
  <c r="M616" i="14" s="1"/>
  <c r="G620" i="14"/>
  <c r="M620" i="14" s="1"/>
  <c r="G628" i="14"/>
  <c r="M628" i="14" s="1"/>
  <c r="G630" i="14"/>
  <c r="M630" i="14" s="1"/>
  <c r="G10" i="15"/>
  <c r="G11" i="15"/>
  <c r="M11" i="15" s="1"/>
  <c r="G12" i="15"/>
  <c r="M12" i="15" s="1"/>
  <c r="G13" i="15"/>
  <c r="M13" i="15" s="1"/>
  <c r="G14" i="15"/>
  <c r="M14" i="15" s="1"/>
  <c r="G22" i="15"/>
  <c r="K22" i="15"/>
  <c r="G26" i="15"/>
  <c r="M26" i="15" s="1"/>
  <c r="G30" i="15"/>
  <c r="M30" i="15" s="1"/>
  <c r="G32" i="15"/>
  <c r="M32" i="15" s="1"/>
  <c r="G33" i="15"/>
  <c r="M33" i="15" s="1"/>
  <c r="G35" i="15"/>
  <c r="M35" i="15" s="1"/>
  <c r="G39" i="15"/>
  <c r="M39" i="15" s="1"/>
  <c r="G41" i="15"/>
  <c r="M41" i="15" s="1"/>
  <c r="G42" i="15"/>
  <c r="M42" i="15" s="1"/>
  <c r="G47" i="15"/>
  <c r="M47" i="15" s="1"/>
  <c r="G48" i="15"/>
  <c r="M48" i="15" s="1"/>
  <c r="G52" i="15"/>
  <c r="M52" i="15" s="1"/>
  <c r="G53" i="15"/>
  <c r="M53" i="15" s="1"/>
  <c r="G56" i="15"/>
  <c r="M56" i="15" s="1"/>
  <c r="G62" i="15"/>
  <c r="M62" i="15" s="1"/>
  <c r="G64" i="15"/>
  <c r="M64" i="15" s="1"/>
  <c r="G65" i="15"/>
  <c r="M65" i="15" s="1"/>
  <c r="G67" i="15"/>
  <c r="M67" i="15" s="1"/>
  <c r="G70" i="15"/>
  <c r="M70" i="15" s="1"/>
  <c r="G81" i="15"/>
  <c r="K81" i="15"/>
  <c r="G82" i="15"/>
  <c r="M82" i="15" s="1"/>
  <c r="G83" i="15"/>
  <c r="M83" i="15" s="1"/>
  <c r="G84" i="15"/>
  <c r="M84" i="15" s="1"/>
  <c r="G85" i="15"/>
  <c r="M85" i="15" s="1"/>
  <c r="G86" i="15"/>
  <c r="M86" i="15" s="1"/>
  <c r="G88" i="15"/>
  <c r="M88" i="15" s="1"/>
  <c r="G92" i="15"/>
  <c r="M92" i="15" s="1"/>
  <c r="G93" i="15"/>
  <c r="M93" i="15" s="1"/>
  <c r="G97" i="15"/>
  <c r="M97" i="15" s="1"/>
  <c r="G99" i="15"/>
  <c r="M99" i="15" s="1"/>
  <c r="G100" i="15"/>
  <c r="M100" i="15" s="1"/>
  <c r="G103" i="15"/>
  <c r="M103" i="15" s="1"/>
  <c r="G104" i="15"/>
  <c r="M104" i="15" s="1"/>
  <c r="G105" i="15"/>
  <c r="M105" i="15" s="1"/>
  <c r="G106" i="15"/>
  <c r="M106" i="15" s="1"/>
  <c r="G107" i="15"/>
  <c r="M107" i="15" s="1"/>
  <c r="G111" i="15"/>
  <c r="M111" i="15" s="1"/>
  <c r="G112" i="15"/>
  <c r="M112" i="15" s="1"/>
  <c r="G113" i="15"/>
  <c r="M113" i="15" s="1"/>
  <c r="G115" i="15"/>
  <c r="M115" i="15" s="1"/>
  <c r="G116" i="15"/>
  <c r="M116" i="15" s="1"/>
  <c r="G118" i="15"/>
  <c r="M118" i="15" s="1"/>
  <c r="G121" i="15"/>
  <c r="M121" i="15" s="1"/>
  <c r="G123" i="15"/>
  <c r="M123" i="15" s="1"/>
  <c r="G124" i="15"/>
  <c r="M124" i="15" s="1"/>
  <c r="G125" i="15"/>
  <c r="M125" i="15" s="1"/>
  <c r="G126" i="15"/>
  <c r="M126" i="15" s="1"/>
  <c r="G127" i="15"/>
  <c r="M127" i="15" s="1"/>
  <c r="G128" i="15"/>
  <c r="M128" i="15" s="1"/>
  <c r="G129" i="15"/>
  <c r="M129" i="15" s="1"/>
  <c r="G130" i="15"/>
  <c r="M130" i="15" s="1"/>
  <c r="G132" i="15"/>
  <c r="M132" i="15" s="1"/>
  <c r="G133" i="15"/>
  <c r="M133" i="15" s="1"/>
  <c r="G134" i="15"/>
  <c r="M134" i="15" s="1"/>
  <c r="G135" i="15"/>
  <c r="M135" i="15" s="1"/>
  <c r="G137" i="15"/>
  <c r="M137" i="15" s="1"/>
  <c r="G138" i="15"/>
  <c r="M138" i="15" s="1"/>
  <c r="G139" i="15"/>
  <c r="M139" i="15" s="1"/>
  <c r="G141" i="15"/>
  <c r="M141" i="15" s="1"/>
  <c r="G142" i="15"/>
  <c r="M142" i="15" s="1"/>
  <c r="G143" i="15"/>
  <c r="M143" i="15" s="1"/>
  <c r="G144" i="15"/>
  <c r="M144" i="15" s="1"/>
  <c r="G145" i="15"/>
  <c r="M145" i="15" s="1"/>
  <c r="G146" i="15"/>
  <c r="M146" i="15" s="1"/>
  <c r="G147" i="15"/>
  <c r="M147" i="15" s="1"/>
  <c r="G148" i="15"/>
  <c r="M148" i="15" s="1"/>
  <c r="G149" i="15"/>
  <c r="M149" i="15" s="1"/>
  <c r="G150" i="15"/>
  <c r="M150" i="15" s="1"/>
  <c r="G152" i="15"/>
  <c r="M152" i="15" s="1"/>
  <c r="G153" i="15"/>
  <c r="M153" i="15" s="1"/>
  <c r="G154" i="15"/>
  <c r="M154" i="15" s="1"/>
  <c r="G155" i="15"/>
  <c r="M155" i="15" s="1"/>
  <c r="G156" i="15"/>
  <c r="M156" i="15" s="1"/>
  <c r="G157" i="15"/>
  <c r="M157" i="15" s="1"/>
  <c r="G161" i="15"/>
  <c r="M161" i="15" s="1"/>
  <c r="G162" i="15"/>
  <c r="M162" i="15" s="1"/>
  <c r="G165" i="15"/>
  <c r="M165" i="15" s="1"/>
  <c r="G166" i="15"/>
  <c r="M166" i="15" s="1"/>
  <c r="G170" i="15"/>
  <c r="M170" i="15" s="1"/>
  <c r="G176" i="15"/>
  <c r="M176" i="15" s="1"/>
  <c r="G177" i="15"/>
  <c r="M177" i="15" s="1"/>
  <c r="G188" i="15"/>
  <c r="K188" i="15"/>
  <c r="G189" i="15"/>
  <c r="M189" i="15" s="1"/>
  <c r="G190" i="15"/>
  <c r="M190" i="15" s="1"/>
  <c r="G191" i="15"/>
  <c r="M191" i="15" s="1"/>
  <c r="G193" i="15"/>
  <c r="M193" i="15" s="1"/>
  <c r="G195" i="15"/>
  <c r="M195" i="15" s="1"/>
  <c r="G197" i="15"/>
  <c r="M197" i="15" s="1"/>
  <c r="G198" i="15"/>
  <c r="M198" i="15" s="1"/>
  <c r="G199" i="15"/>
  <c r="M199" i="15" s="1"/>
  <c r="G200" i="15"/>
  <c r="M200" i="15" s="1"/>
  <c r="G201" i="15"/>
  <c r="M201" i="15" s="1"/>
  <c r="G202" i="15"/>
  <c r="M202" i="15" s="1"/>
  <c r="G203" i="15"/>
  <c r="M203" i="15" s="1"/>
  <c r="G204" i="15"/>
  <c r="M204" i="15" s="1"/>
  <c r="G205" i="15"/>
  <c r="M205" i="15" s="1"/>
  <c r="G206" i="15"/>
  <c r="M206" i="15" s="1"/>
  <c r="G207" i="15"/>
  <c r="M207" i="15" s="1"/>
  <c r="G209" i="15"/>
  <c r="M209" i="15" s="1"/>
  <c r="G210" i="15"/>
  <c r="M210" i="15" s="1"/>
  <c r="G211" i="15"/>
  <c r="M211" i="15" s="1"/>
  <c r="G213" i="15"/>
  <c r="M213" i="15" s="1"/>
  <c r="G214" i="15"/>
  <c r="M214" i="15" s="1"/>
  <c r="G215" i="15"/>
  <c r="M215" i="15" s="1"/>
  <c r="G216" i="15"/>
  <c r="M216" i="15" s="1"/>
  <c r="G218" i="15"/>
  <c r="M218" i="15" s="1"/>
  <c r="G219" i="15"/>
  <c r="M219" i="15" s="1"/>
  <c r="G220" i="15"/>
  <c r="M220" i="15" s="1"/>
  <c r="G221" i="15"/>
  <c r="M221" i="15" s="1"/>
  <c r="G223" i="15"/>
  <c r="M223" i="15" s="1"/>
  <c r="G226" i="15"/>
  <c r="M226" i="15" s="1"/>
  <c r="G230" i="15"/>
  <c r="M230" i="15" s="1"/>
  <c r="G235" i="15"/>
  <c r="M235" i="15" s="1"/>
  <c r="G240" i="15"/>
  <c r="M240" i="15" s="1"/>
  <c r="G242" i="15"/>
  <c r="M242" i="15" s="1"/>
  <c r="G245" i="15"/>
  <c r="M245" i="15" s="1"/>
  <c r="G248" i="15"/>
  <c r="M248" i="15" s="1"/>
  <c r="G249" i="15"/>
  <c r="M249" i="15" s="1"/>
  <c r="G252" i="15"/>
  <c r="M252" i="15" s="1"/>
  <c r="G255" i="15"/>
  <c r="M255" i="15" s="1"/>
  <c r="G256" i="15"/>
  <c r="M256" i="15" s="1"/>
  <c r="G257" i="15"/>
  <c r="M257" i="15" s="1"/>
  <c r="G261" i="15"/>
  <c r="M261" i="15" s="1"/>
  <c r="G263" i="15"/>
  <c r="M263" i="15" s="1"/>
  <c r="G265" i="15"/>
  <c r="M265" i="15" s="1"/>
  <c r="G266" i="15"/>
  <c r="M266" i="15" s="1"/>
  <c r="G267" i="15"/>
  <c r="M267" i="15" s="1"/>
  <c r="G270" i="15"/>
  <c r="M270" i="15" s="1"/>
  <c r="G274" i="15"/>
  <c r="M274" i="15" s="1"/>
  <c r="G275" i="15"/>
  <c r="M275" i="15" s="1"/>
  <c r="G276" i="15"/>
  <c r="M276" i="15" s="1"/>
  <c r="G277" i="15"/>
  <c r="M277" i="15" s="1"/>
  <c r="G281" i="15"/>
  <c r="M281" i="15" s="1"/>
  <c r="G285" i="15"/>
  <c r="M285" i="15" s="1"/>
  <c r="G286" i="15"/>
  <c r="M286" i="15" s="1"/>
  <c r="G288" i="15"/>
  <c r="M288" i="15" s="1"/>
  <c r="G291" i="15"/>
  <c r="M291" i="15" s="1"/>
  <c r="G293" i="15"/>
  <c r="M293" i="15" s="1"/>
  <c r="G294" i="15"/>
  <c r="M294" i="15" s="1"/>
  <c r="G295" i="15"/>
  <c r="M295" i="15" s="1"/>
  <c r="G300" i="15"/>
  <c r="M300" i="15" s="1"/>
  <c r="G305" i="15"/>
  <c r="M305" i="15" s="1"/>
  <c r="G306" i="15"/>
  <c r="M306" i="15" s="1"/>
  <c r="G307" i="15"/>
  <c r="M307" i="15" s="1"/>
  <c r="G308" i="15"/>
  <c r="M308" i="15" s="1"/>
  <c r="G309" i="15"/>
  <c r="M309" i="15" s="1"/>
  <c r="G311" i="15"/>
  <c r="M311" i="15" s="1"/>
  <c r="G312" i="15"/>
  <c r="M312" i="15" s="1"/>
  <c r="G318" i="15"/>
  <c r="M318" i="15" s="1"/>
  <c r="G320" i="15"/>
  <c r="M320" i="15" s="1"/>
  <c r="G321" i="15"/>
  <c r="M321" i="15" s="1"/>
  <c r="G324" i="15"/>
  <c r="M324" i="15" s="1"/>
  <c r="G325" i="15"/>
  <c r="M325" i="15" s="1"/>
  <c r="G327" i="15"/>
  <c r="M327" i="15" s="1"/>
  <c r="G329" i="15"/>
  <c r="M329" i="15" s="1"/>
  <c r="G338" i="15"/>
  <c r="M338" i="15" s="1"/>
  <c r="G343" i="15"/>
  <c r="M343" i="15" s="1"/>
  <c r="G347" i="15"/>
  <c r="M347" i="15" s="1"/>
  <c r="G371" i="15"/>
  <c r="K371" i="15"/>
  <c r="G372" i="15"/>
  <c r="M372" i="15" s="1"/>
  <c r="G373" i="15"/>
  <c r="M373" i="15" s="1"/>
  <c r="G374" i="15"/>
  <c r="M374" i="15" s="1"/>
  <c r="G377" i="15"/>
  <c r="M377" i="15" s="1"/>
  <c r="G378" i="15"/>
  <c r="M378" i="15" s="1"/>
  <c r="G379" i="15"/>
  <c r="M379" i="15" s="1"/>
  <c r="G380" i="15"/>
  <c r="M380" i="15" s="1"/>
  <c r="G381" i="15"/>
  <c r="M381" i="15" s="1"/>
  <c r="G382" i="15"/>
  <c r="M382" i="15" s="1"/>
  <c r="G383" i="15"/>
  <c r="M383" i="15" s="1"/>
  <c r="G384" i="15"/>
  <c r="M384" i="15" s="1"/>
  <c r="G385" i="15"/>
  <c r="M385" i="15" s="1"/>
  <c r="G386" i="15"/>
  <c r="M386" i="15" s="1"/>
  <c r="G387" i="15"/>
  <c r="M387" i="15" s="1"/>
  <c r="G388" i="15"/>
  <c r="M388" i="15" s="1"/>
  <c r="G391" i="15"/>
  <c r="M391" i="15" s="1"/>
  <c r="G392" i="15"/>
  <c r="M392" i="15" s="1"/>
  <c r="G394" i="15"/>
  <c r="M394" i="15" s="1"/>
  <c r="G395" i="15"/>
  <c r="M395" i="15" s="1"/>
  <c r="G396" i="15"/>
  <c r="M396" i="15" s="1"/>
  <c r="G401" i="15"/>
  <c r="M401" i="15" s="1"/>
  <c r="G402" i="15"/>
  <c r="M402" i="15" s="1"/>
  <c r="G405" i="15"/>
  <c r="M405" i="15" s="1"/>
  <c r="G406" i="15"/>
  <c r="M406" i="15" s="1"/>
  <c r="G407" i="15"/>
  <c r="M407" i="15" s="1"/>
  <c r="G408" i="15"/>
  <c r="M408" i="15" s="1"/>
  <c r="G409" i="15"/>
  <c r="M409" i="15" s="1"/>
  <c r="G410" i="15"/>
  <c r="M410" i="15" s="1"/>
  <c r="G413" i="15"/>
  <c r="M413" i="15" s="1"/>
  <c r="G414" i="15"/>
  <c r="M414" i="15" s="1"/>
  <c r="G415" i="15"/>
  <c r="M415" i="15" s="1"/>
  <c r="G416" i="15"/>
  <c r="M416" i="15" s="1"/>
  <c r="G419" i="15"/>
  <c r="M419" i="15" s="1"/>
  <c r="G422" i="15"/>
  <c r="M422" i="15" s="1"/>
  <c r="G423" i="15"/>
  <c r="M423" i="15" s="1"/>
  <c r="G424" i="15"/>
  <c r="M424" i="15" s="1"/>
  <c r="G426" i="15"/>
  <c r="M426" i="15" s="1"/>
  <c r="G429" i="15"/>
  <c r="M429" i="15" s="1"/>
  <c r="G432" i="15"/>
  <c r="M432" i="15" s="1"/>
  <c r="G433" i="15"/>
  <c r="M433" i="15" s="1"/>
  <c r="G434" i="15"/>
  <c r="M434" i="15" s="1"/>
  <c r="G435" i="15"/>
  <c r="M435" i="15" s="1"/>
  <c r="G437" i="15"/>
  <c r="M437" i="15" s="1"/>
  <c r="G442" i="15"/>
  <c r="M442" i="15" s="1"/>
  <c r="G446" i="15"/>
  <c r="M446" i="15" s="1"/>
  <c r="G448" i="15"/>
  <c r="M448" i="15" s="1"/>
  <c r="G449" i="15"/>
  <c r="M449" i="15" s="1"/>
  <c r="G450" i="15"/>
  <c r="M450" i="15" s="1"/>
  <c r="G455" i="15"/>
  <c r="M455" i="15" s="1"/>
  <c r="G456" i="15"/>
  <c r="M456" i="15" s="1"/>
  <c r="G460" i="15"/>
  <c r="M460" i="15" s="1"/>
  <c r="G464" i="15"/>
  <c r="M464" i="15" s="1"/>
  <c r="G470" i="15"/>
  <c r="M470" i="15" s="1"/>
  <c r="G471" i="15"/>
  <c r="M471" i="15" s="1"/>
  <c r="G472" i="15"/>
  <c r="M472" i="15" s="1"/>
  <c r="G473" i="15"/>
  <c r="M473" i="15" s="1"/>
  <c r="G474" i="15"/>
  <c r="M474" i="15" s="1"/>
  <c r="G475" i="15"/>
  <c r="M475" i="15" s="1"/>
  <c r="G476" i="15"/>
  <c r="M476" i="15" s="1"/>
  <c r="G478" i="15"/>
  <c r="M478" i="15" s="1"/>
  <c r="G480" i="15"/>
  <c r="M480" i="15" s="1"/>
  <c r="G481" i="15"/>
  <c r="M481" i="15" s="1"/>
  <c r="G487" i="15"/>
  <c r="M487" i="15" s="1"/>
  <c r="G489" i="15"/>
  <c r="M489" i="15" s="1"/>
  <c r="G491" i="15"/>
  <c r="M491" i="15" s="1"/>
  <c r="G493" i="15"/>
  <c r="M493" i="15" s="1"/>
  <c r="G497" i="15"/>
  <c r="M497" i="15" s="1"/>
  <c r="G499" i="15"/>
  <c r="M499" i="15" s="1"/>
  <c r="G504" i="15"/>
  <c r="M504" i="15" s="1"/>
  <c r="G506" i="15"/>
  <c r="M506" i="15" s="1"/>
  <c r="G508" i="15"/>
  <c r="M508" i="15" s="1"/>
  <c r="G511" i="15"/>
  <c r="M511" i="15" s="1"/>
  <c r="G512" i="15"/>
  <c r="M512" i="15" s="1"/>
  <c r="G514" i="15"/>
  <c r="M514" i="15" s="1"/>
  <c r="G518" i="15"/>
  <c r="M518" i="15" s="1"/>
  <c r="G520" i="15"/>
  <c r="M520" i="15" s="1"/>
  <c r="G523" i="15"/>
  <c r="M523" i="15" s="1"/>
  <c r="G528" i="15"/>
  <c r="M528" i="15" s="1"/>
  <c r="G532" i="15"/>
  <c r="M532" i="15" s="1"/>
  <c r="G536" i="15"/>
  <c r="M536" i="15" s="1"/>
  <c r="G538" i="15"/>
  <c r="M538" i="15" s="1"/>
  <c r="G539" i="15"/>
  <c r="M539" i="15" s="1"/>
  <c r="G540" i="15"/>
  <c r="M540" i="15" s="1"/>
  <c r="G543" i="15"/>
  <c r="M543" i="15" s="1"/>
  <c r="G544" i="15"/>
  <c r="M544" i="15" s="1"/>
  <c r="G545" i="15"/>
  <c r="M545" i="15" s="1"/>
  <c r="G546" i="15"/>
  <c r="M546" i="15" s="1"/>
  <c r="G561" i="15"/>
  <c r="M561" i="15" s="1"/>
  <c r="G563" i="15"/>
  <c r="M563" i="15" s="1"/>
  <c r="G564" i="15"/>
  <c r="M564" i="15" s="1"/>
  <c r="G567" i="15"/>
  <c r="M567" i="15" s="1"/>
  <c r="G568" i="15"/>
  <c r="M568" i="15" s="1"/>
  <c r="G569" i="15"/>
  <c r="M569" i="15" s="1"/>
  <c r="G583" i="15"/>
  <c r="M583" i="15" s="1"/>
  <c r="G589" i="15"/>
  <c r="M589" i="15" s="1"/>
  <c r="G590" i="15"/>
  <c r="M590" i="15" s="1"/>
  <c r="G612" i="15"/>
  <c r="K612" i="15"/>
  <c r="G613" i="15"/>
  <c r="M613" i="15" s="1"/>
  <c r="G614" i="15"/>
  <c r="M614" i="15" s="1"/>
  <c r="G615" i="15"/>
  <c r="M615" i="15" s="1"/>
  <c r="G616" i="15"/>
  <c r="M616" i="15" s="1"/>
  <c r="G617" i="15"/>
  <c r="M617" i="15" s="1"/>
  <c r="G618" i="15"/>
  <c r="M618" i="15" s="1"/>
  <c r="G621" i="15"/>
  <c r="M621" i="15" s="1"/>
  <c r="G623" i="15"/>
  <c r="M623" i="15" s="1"/>
  <c r="G625" i="15"/>
  <c r="M625" i="15" s="1"/>
  <c r="G627" i="15"/>
  <c r="M627" i="15" s="1"/>
  <c r="G628" i="15"/>
  <c r="M628" i="15" s="1"/>
  <c r="G630" i="15"/>
  <c r="M630" i="15" s="1"/>
  <c r="G631" i="15"/>
  <c r="M631" i="15" s="1"/>
  <c r="G636" i="15"/>
  <c r="M636" i="15" s="1"/>
  <c r="G637" i="15"/>
  <c r="M637" i="15" s="1"/>
  <c r="G638" i="15"/>
  <c r="M638" i="15" s="1"/>
  <c r="G639" i="15"/>
  <c r="M639" i="15" s="1"/>
  <c r="G10" i="16"/>
  <c r="G11" i="16"/>
  <c r="M11" i="16" s="1"/>
  <c r="G12" i="16"/>
  <c r="M12" i="16" s="1"/>
  <c r="G13" i="16"/>
  <c r="M13" i="16" s="1"/>
  <c r="G14" i="16"/>
  <c r="M14" i="16" s="1"/>
  <c r="G22" i="16"/>
  <c r="K22" i="16"/>
  <c r="G23" i="16"/>
  <c r="M23" i="16" s="1"/>
  <c r="G24" i="16"/>
  <c r="M24" i="16" s="1"/>
  <c r="G25" i="16"/>
  <c r="M25" i="16" s="1"/>
  <c r="G26" i="16"/>
  <c r="M26" i="16" s="1"/>
  <c r="G27" i="16"/>
  <c r="M27" i="16" s="1"/>
  <c r="G29" i="16"/>
  <c r="M29" i="16" s="1"/>
  <c r="G30" i="16"/>
  <c r="M30" i="16" s="1"/>
  <c r="G31" i="16"/>
  <c r="M31" i="16" s="1"/>
  <c r="G32" i="16"/>
  <c r="M32" i="16" s="1"/>
  <c r="G33" i="16"/>
  <c r="M33" i="16" s="1"/>
  <c r="G34" i="16"/>
  <c r="M34" i="16" s="1"/>
  <c r="G35" i="16"/>
  <c r="M35" i="16" s="1"/>
  <c r="G36" i="16"/>
  <c r="M36" i="16" s="1"/>
  <c r="G39" i="16"/>
  <c r="M39" i="16" s="1"/>
  <c r="G41" i="16"/>
  <c r="M41" i="16" s="1"/>
  <c r="G42" i="16"/>
  <c r="M42" i="16" s="1"/>
  <c r="G43" i="16"/>
  <c r="M43" i="16" s="1"/>
  <c r="G44" i="16"/>
  <c r="M44" i="16" s="1"/>
  <c r="G47" i="16"/>
  <c r="M47" i="16" s="1"/>
  <c r="G48" i="16"/>
  <c r="M48" i="16" s="1"/>
  <c r="G49" i="16"/>
  <c r="M49" i="16" s="1"/>
  <c r="G50" i="16"/>
  <c r="M50" i="16" s="1"/>
  <c r="G51" i="16"/>
  <c r="M51" i="16" s="1"/>
  <c r="G52" i="16"/>
  <c r="M52" i="16" s="1"/>
  <c r="G53" i="16"/>
  <c r="M53" i="16" s="1"/>
  <c r="G54" i="16"/>
  <c r="M54" i="16" s="1"/>
  <c r="G55" i="16"/>
  <c r="M55" i="16" s="1"/>
  <c r="G56" i="16"/>
  <c r="M56" i="16" s="1"/>
  <c r="G57" i="16"/>
  <c r="M57" i="16" s="1"/>
  <c r="G58" i="16"/>
  <c r="M58" i="16" s="1"/>
  <c r="G61" i="16"/>
  <c r="M61" i="16" s="1"/>
  <c r="G62" i="16"/>
  <c r="M62" i="16" s="1"/>
  <c r="G63" i="16"/>
  <c r="M63" i="16" s="1"/>
  <c r="G64" i="16"/>
  <c r="M64" i="16" s="1"/>
  <c r="G65" i="16"/>
  <c r="M65" i="16" s="1"/>
  <c r="G67" i="16"/>
  <c r="M67" i="16" s="1"/>
  <c r="G68" i="16"/>
  <c r="M68" i="16" s="1"/>
  <c r="G70" i="16"/>
  <c r="M70" i="16" s="1"/>
  <c r="G71" i="16"/>
  <c r="M71" i="16" s="1"/>
  <c r="G72" i="16"/>
  <c r="M72" i="16" s="1"/>
  <c r="G81" i="16"/>
  <c r="K81" i="16"/>
  <c r="G82" i="16"/>
  <c r="M82" i="16" s="1"/>
  <c r="G83" i="16"/>
  <c r="M83" i="16" s="1"/>
  <c r="G84" i="16"/>
  <c r="M84" i="16" s="1"/>
  <c r="G85" i="16"/>
  <c r="M85" i="16" s="1"/>
  <c r="G86" i="16"/>
  <c r="M86" i="16" s="1"/>
  <c r="G88" i="16"/>
  <c r="M88" i="16" s="1"/>
  <c r="G91" i="16"/>
  <c r="M91" i="16" s="1"/>
  <c r="G92" i="16"/>
  <c r="M92" i="16" s="1"/>
  <c r="G93" i="16"/>
  <c r="M93" i="16" s="1"/>
  <c r="G97" i="16"/>
  <c r="M97" i="16" s="1"/>
  <c r="G98" i="16"/>
  <c r="M98" i="16" s="1"/>
  <c r="G99" i="16"/>
  <c r="M99" i="16" s="1"/>
  <c r="G100" i="16"/>
  <c r="M100" i="16" s="1"/>
  <c r="G103" i="16"/>
  <c r="M103" i="16" s="1"/>
  <c r="G104" i="16"/>
  <c r="M104" i="16" s="1"/>
  <c r="G105" i="16"/>
  <c r="M105" i="16" s="1"/>
  <c r="G106" i="16"/>
  <c r="M106" i="16" s="1"/>
  <c r="G107" i="16"/>
  <c r="M107" i="16" s="1"/>
  <c r="G108" i="16"/>
  <c r="M108" i="16" s="1"/>
  <c r="G109" i="16"/>
  <c r="M109" i="16" s="1"/>
  <c r="G110" i="16"/>
  <c r="M110" i="16" s="1"/>
  <c r="G111" i="16"/>
  <c r="M111" i="16" s="1"/>
  <c r="G112" i="16"/>
  <c r="M112" i="16" s="1"/>
  <c r="G113" i="16"/>
  <c r="M113" i="16" s="1"/>
  <c r="G114" i="16"/>
  <c r="M114" i="16" s="1"/>
  <c r="G115" i="16"/>
  <c r="M115" i="16" s="1"/>
  <c r="G116" i="16"/>
  <c r="M116" i="16" s="1"/>
  <c r="G118" i="16"/>
  <c r="M118" i="16" s="1"/>
  <c r="G119" i="16"/>
  <c r="M119" i="16" s="1"/>
  <c r="G120" i="16"/>
  <c r="M120" i="16" s="1"/>
  <c r="G121" i="16"/>
  <c r="M121" i="16" s="1"/>
  <c r="G122" i="16"/>
  <c r="M122" i="16" s="1"/>
  <c r="G123" i="16"/>
  <c r="M123" i="16" s="1"/>
  <c r="G124" i="16"/>
  <c r="M124" i="16" s="1"/>
  <c r="G125" i="16"/>
  <c r="M125" i="16" s="1"/>
  <c r="G126" i="16"/>
  <c r="M126" i="16" s="1"/>
  <c r="G127" i="16"/>
  <c r="M127" i="16" s="1"/>
  <c r="G128" i="16"/>
  <c r="M128" i="16" s="1"/>
  <c r="G129" i="16"/>
  <c r="M129" i="16" s="1"/>
  <c r="G130" i="16"/>
  <c r="M130" i="16" s="1"/>
  <c r="G132" i="16"/>
  <c r="M132" i="16" s="1"/>
  <c r="G133" i="16"/>
  <c r="M133" i="16" s="1"/>
  <c r="G134" i="16"/>
  <c r="M134" i="16" s="1"/>
  <c r="G135" i="16"/>
  <c r="M135" i="16" s="1"/>
  <c r="G136" i="16"/>
  <c r="M136" i="16" s="1"/>
  <c r="G137" i="16"/>
  <c r="M137" i="16" s="1"/>
  <c r="G138" i="16"/>
  <c r="M138" i="16" s="1"/>
  <c r="G139" i="16"/>
  <c r="M139" i="16" s="1"/>
  <c r="G140" i="16"/>
  <c r="M140" i="16" s="1"/>
  <c r="G141" i="16"/>
  <c r="M141" i="16" s="1"/>
  <c r="G142" i="16"/>
  <c r="M142" i="16" s="1"/>
  <c r="G143" i="16"/>
  <c r="M143" i="16" s="1"/>
  <c r="G144" i="16"/>
  <c r="M144" i="16" s="1"/>
  <c r="G145" i="16"/>
  <c r="M145" i="16" s="1"/>
  <c r="G146" i="16"/>
  <c r="M146" i="16" s="1"/>
  <c r="G147" i="16"/>
  <c r="M147" i="16" s="1"/>
  <c r="G148" i="16"/>
  <c r="M148" i="16" s="1"/>
  <c r="G149" i="16"/>
  <c r="M149" i="16" s="1"/>
  <c r="G150" i="16"/>
  <c r="M150" i="16" s="1"/>
  <c r="G152" i="16"/>
  <c r="M152" i="16" s="1"/>
  <c r="G153" i="16"/>
  <c r="M153" i="16" s="1"/>
  <c r="G154" i="16"/>
  <c r="M154" i="16" s="1"/>
  <c r="G155" i="16"/>
  <c r="M155" i="16" s="1"/>
  <c r="G156" i="16"/>
  <c r="M156" i="16" s="1"/>
  <c r="G157" i="16"/>
  <c r="M157" i="16" s="1"/>
  <c r="G158" i="16"/>
  <c r="M158" i="16" s="1"/>
  <c r="G159" i="16"/>
  <c r="M159" i="16" s="1"/>
  <c r="G160" i="16"/>
  <c r="M160" i="16" s="1"/>
  <c r="G161" i="16"/>
  <c r="M161" i="16" s="1"/>
  <c r="G164" i="16"/>
  <c r="M164" i="16" s="1"/>
  <c r="G165" i="16"/>
  <c r="M165" i="16" s="1"/>
  <c r="G166" i="16"/>
  <c r="M166" i="16" s="1"/>
  <c r="G167" i="16"/>
  <c r="M167" i="16" s="1"/>
  <c r="G168" i="16"/>
  <c r="M168" i="16" s="1"/>
  <c r="G169" i="16"/>
  <c r="M169" i="16" s="1"/>
  <c r="G170" i="16"/>
  <c r="M170" i="16" s="1"/>
  <c r="G171" i="16"/>
  <c r="M171" i="16" s="1"/>
  <c r="G173" i="16"/>
  <c r="M173" i="16" s="1"/>
  <c r="G174" i="16"/>
  <c r="M174" i="16" s="1"/>
  <c r="G176" i="16"/>
  <c r="M176" i="16" s="1"/>
  <c r="G177" i="16"/>
  <c r="M177" i="16" s="1"/>
  <c r="G188" i="16"/>
  <c r="K188" i="16"/>
  <c r="G189" i="16"/>
  <c r="M189" i="16" s="1"/>
  <c r="G190" i="16"/>
  <c r="M190" i="16" s="1"/>
  <c r="G191" i="16"/>
  <c r="M191" i="16" s="1"/>
  <c r="G193" i="16"/>
  <c r="M193" i="16" s="1"/>
  <c r="G195" i="16"/>
  <c r="M195" i="16" s="1"/>
  <c r="G196" i="16"/>
  <c r="M196" i="16" s="1"/>
  <c r="G197" i="16"/>
  <c r="M197" i="16" s="1"/>
  <c r="G198" i="16"/>
  <c r="M198" i="16" s="1"/>
  <c r="G199" i="16"/>
  <c r="M199" i="16" s="1"/>
  <c r="G200" i="16"/>
  <c r="M200" i="16" s="1"/>
  <c r="G201" i="16"/>
  <c r="M201" i="16" s="1"/>
  <c r="G202" i="16"/>
  <c r="M202" i="16" s="1"/>
  <c r="G203" i="16"/>
  <c r="M203" i="16" s="1"/>
  <c r="G204" i="16"/>
  <c r="M204" i="16" s="1"/>
  <c r="G205" i="16"/>
  <c r="M205" i="16" s="1"/>
  <c r="G206" i="16"/>
  <c r="M206" i="16" s="1"/>
  <c r="G207" i="16"/>
  <c r="M207" i="16" s="1"/>
  <c r="G208" i="16"/>
  <c r="M208" i="16" s="1"/>
  <c r="G209" i="16"/>
  <c r="M209" i="16" s="1"/>
  <c r="G210" i="16"/>
  <c r="M210" i="16" s="1"/>
  <c r="G211" i="16"/>
  <c r="M211" i="16" s="1"/>
  <c r="G213" i="16"/>
  <c r="M213" i="16" s="1"/>
  <c r="G214" i="16"/>
  <c r="M214" i="16" s="1"/>
  <c r="G215" i="16"/>
  <c r="M215" i="16" s="1"/>
  <c r="G216" i="16"/>
  <c r="M216" i="16" s="1"/>
  <c r="G218" i="16"/>
  <c r="M218" i="16" s="1"/>
  <c r="G219" i="16"/>
  <c r="M219" i="16" s="1"/>
  <c r="G220" i="16"/>
  <c r="M220" i="16" s="1"/>
  <c r="G221" i="16"/>
  <c r="M221" i="16" s="1"/>
  <c r="G222" i="16"/>
  <c r="M222" i="16" s="1"/>
  <c r="G223" i="16"/>
  <c r="M223" i="16" s="1"/>
  <c r="G225" i="16"/>
  <c r="M225" i="16" s="1"/>
  <c r="G226" i="16"/>
  <c r="M226" i="16" s="1"/>
  <c r="G227" i="16"/>
  <c r="M227" i="16" s="1"/>
  <c r="G228" i="16"/>
  <c r="M228" i="16" s="1"/>
  <c r="G229" i="16"/>
  <c r="M229" i="16" s="1"/>
  <c r="G230" i="16"/>
  <c r="M230" i="16" s="1"/>
  <c r="G231" i="16"/>
  <c r="M231" i="16" s="1"/>
  <c r="G233" i="16"/>
  <c r="M233" i="16" s="1"/>
  <c r="G235" i="16"/>
  <c r="M235" i="16" s="1"/>
  <c r="G236" i="16"/>
  <c r="M236" i="16" s="1"/>
  <c r="G237" i="16"/>
  <c r="M237" i="16" s="1"/>
  <c r="G240" i="16"/>
  <c r="M240" i="16" s="1"/>
  <c r="G242" i="16"/>
  <c r="M242" i="16" s="1"/>
  <c r="G243" i="16"/>
  <c r="M243" i="16" s="1"/>
  <c r="G244" i="16"/>
  <c r="M244" i="16" s="1"/>
  <c r="G245" i="16"/>
  <c r="M245" i="16" s="1"/>
  <c r="G248" i="16"/>
  <c r="M248" i="16" s="1"/>
  <c r="G249" i="16"/>
  <c r="M249" i="16" s="1"/>
  <c r="G250" i="16"/>
  <c r="M250" i="16" s="1"/>
  <c r="G251" i="16"/>
  <c r="M251" i="16" s="1"/>
  <c r="G252" i="16"/>
  <c r="M252" i="16" s="1"/>
  <c r="G255" i="16"/>
  <c r="M255" i="16" s="1"/>
  <c r="G256" i="16"/>
  <c r="M256" i="16" s="1"/>
  <c r="G257" i="16"/>
  <c r="M257" i="16" s="1"/>
  <c r="G258" i="16"/>
  <c r="M258" i="16" s="1"/>
  <c r="G260" i="16"/>
  <c r="M260" i="16" s="1"/>
  <c r="G261" i="16"/>
  <c r="M261" i="16" s="1"/>
  <c r="G263" i="16"/>
  <c r="M263" i="16" s="1"/>
  <c r="G264" i="16"/>
  <c r="M264" i="16" s="1"/>
  <c r="G265" i="16"/>
  <c r="M265" i="16" s="1"/>
  <c r="G267" i="16"/>
  <c r="M267" i="16" s="1"/>
  <c r="G268" i="16"/>
  <c r="M268" i="16" s="1"/>
  <c r="G270" i="16"/>
  <c r="M270" i="16" s="1"/>
  <c r="G271" i="16"/>
  <c r="M271" i="16" s="1"/>
  <c r="G272" i="16"/>
  <c r="M272" i="16" s="1"/>
  <c r="G273" i="16"/>
  <c r="M273" i="16" s="1"/>
  <c r="G275" i="16"/>
  <c r="M275" i="16" s="1"/>
  <c r="G276" i="16"/>
  <c r="M276" i="16" s="1"/>
  <c r="G277" i="16"/>
  <c r="M277" i="16" s="1"/>
  <c r="G279" i="16"/>
  <c r="M279" i="16" s="1"/>
  <c r="G280" i="16"/>
  <c r="M280" i="16" s="1"/>
  <c r="G281" i="16"/>
  <c r="M281" i="16" s="1"/>
  <c r="G282" i="16"/>
  <c r="M282" i="16" s="1"/>
  <c r="G283" i="16"/>
  <c r="M283" i="16" s="1"/>
  <c r="G284" i="16"/>
  <c r="M284" i="16" s="1"/>
  <c r="G285" i="16"/>
  <c r="M285" i="16" s="1"/>
  <c r="G286" i="16"/>
  <c r="M286" i="16" s="1"/>
  <c r="G287" i="16"/>
  <c r="M287" i="16" s="1"/>
  <c r="G288" i="16"/>
  <c r="M288" i="16" s="1"/>
  <c r="G291" i="16"/>
  <c r="M291" i="16" s="1"/>
  <c r="G292" i="16"/>
  <c r="M292" i="16" s="1"/>
  <c r="G293" i="16"/>
  <c r="M293" i="16" s="1"/>
  <c r="G294" i="16"/>
  <c r="M294" i="16" s="1"/>
  <c r="G295" i="16"/>
  <c r="M295" i="16" s="1"/>
  <c r="G296" i="16"/>
  <c r="M296" i="16" s="1"/>
  <c r="G297" i="16"/>
  <c r="M297" i="16" s="1"/>
  <c r="G298" i="16"/>
  <c r="M298" i="16" s="1"/>
  <c r="G299" i="16"/>
  <c r="M299" i="16" s="1"/>
  <c r="G300" i="16"/>
  <c r="M300" i="16" s="1"/>
  <c r="G304" i="16"/>
  <c r="M304" i="16" s="1"/>
  <c r="G305" i="16"/>
  <c r="M305" i="16" s="1"/>
  <c r="G306" i="16"/>
  <c r="M306" i="16" s="1"/>
  <c r="G307" i="16"/>
  <c r="M307" i="16" s="1"/>
  <c r="G308" i="16"/>
  <c r="M308" i="16" s="1"/>
  <c r="G309" i="16"/>
  <c r="M309" i="16" s="1"/>
  <c r="G310" i="16"/>
  <c r="M310" i="16" s="1"/>
  <c r="G311" i="16"/>
  <c r="M311" i="16" s="1"/>
  <c r="G312" i="16"/>
  <c r="M312" i="16" s="1"/>
  <c r="G313" i="16"/>
  <c r="M313" i="16" s="1"/>
  <c r="G315" i="16"/>
  <c r="M315" i="16" s="1"/>
  <c r="G316" i="16"/>
  <c r="M316" i="16" s="1"/>
  <c r="G318" i="16"/>
  <c r="M318" i="16" s="1"/>
  <c r="G320" i="16"/>
  <c r="M320" i="16" s="1"/>
  <c r="G321" i="16"/>
  <c r="M321" i="16" s="1"/>
  <c r="G324" i="16"/>
  <c r="M324" i="16" s="1"/>
  <c r="G325" i="16"/>
  <c r="M325" i="16" s="1"/>
  <c r="G327" i="16"/>
  <c r="M327" i="16" s="1"/>
  <c r="G328" i="16"/>
  <c r="M328" i="16" s="1"/>
  <c r="G329" i="16"/>
  <c r="M329" i="16" s="1"/>
  <c r="G331" i="16"/>
  <c r="M331" i="16" s="1"/>
  <c r="G332" i="16"/>
  <c r="M332" i="16" s="1"/>
  <c r="G335" i="16"/>
  <c r="M335" i="16" s="1"/>
  <c r="G336" i="16"/>
  <c r="M336" i="16" s="1"/>
  <c r="G338" i="16"/>
  <c r="M338" i="16" s="1"/>
  <c r="G339" i="16"/>
  <c r="M339" i="16" s="1"/>
  <c r="G340" i="16"/>
  <c r="M340" i="16" s="1"/>
  <c r="G342" i="16"/>
  <c r="M342" i="16" s="1"/>
  <c r="G343" i="16"/>
  <c r="M343" i="16" s="1"/>
  <c r="G346" i="16"/>
  <c r="M346" i="16" s="1"/>
  <c r="G347" i="16"/>
  <c r="M347" i="16" s="1"/>
  <c r="G348" i="16"/>
  <c r="M348" i="16" s="1"/>
  <c r="G352" i="16"/>
  <c r="M352" i="16" s="1"/>
  <c r="G353" i="16"/>
  <c r="M353" i="16" s="1"/>
  <c r="G354" i="16"/>
  <c r="M354" i="16" s="1"/>
  <c r="G355" i="16"/>
  <c r="M355" i="16" s="1"/>
  <c r="G358" i="16"/>
  <c r="M358" i="16" s="1"/>
  <c r="G359" i="16"/>
  <c r="M359" i="16" s="1"/>
  <c r="G361" i="16"/>
  <c r="M361" i="16" s="1"/>
  <c r="G371" i="16"/>
  <c r="K371" i="16"/>
  <c r="G372" i="16"/>
  <c r="M372" i="16" s="1"/>
  <c r="G373" i="16"/>
  <c r="M373" i="16" s="1"/>
  <c r="G374" i="16"/>
  <c r="M374" i="16" s="1"/>
  <c r="G376" i="16"/>
  <c r="M376" i="16" s="1"/>
  <c r="G377" i="16"/>
  <c r="M377" i="16" s="1"/>
  <c r="G378" i="16"/>
  <c r="M378" i="16" s="1"/>
  <c r="G379" i="16"/>
  <c r="M379" i="16" s="1"/>
  <c r="G380" i="16"/>
  <c r="M380" i="16" s="1"/>
  <c r="G381" i="16"/>
  <c r="M381" i="16" s="1"/>
  <c r="G382" i="16"/>
  <c r="M382" i="16" s="1"/>
  <c r="G383" i="16"/>
  <c r="M383" i="16" s="1"/>
  <c r="G384" i="16"/>
  <c r="M384" i="16" s="1"/>
  <c r="G385" i="16"/>
  <c r="M385" i="16" s="1"/>
  <c r="G386" i="16"/>
  <c r="M386" i="16" s="1"/>
  <c r="G387" i="16"/>
  <c r="M387" i="16" s="1"/>
  <c r="G388" i="16"/>
  <c r="M388" i="16" s="1"/>
  <c r="G389" i="16"/>
  <c r="M389" i="16" s="1"/>
  <c r="G390" i="16"/>
  <c r="M390" i="16" s="1"/>
  <c r="G391" i="16"/>
  <c r="M391" i="16" s="1"/>
  <c r="G392" i="16"/>
  <c r="M392" i="16" s="1"/>
  <c r="G394" i="16"/>
  <c r="M394" i="16" s="1"/>
  <c r="G395" i="16"/>
  <c r="M395" i="16" s="1"/>
  <c r="G396" i="16"/>
  <c r="M396" i="16" s="1"/>
  <c r="G397" i="16"/>
  <c r="M397" i="16" s="1"/>
  <c r="G398" i="16"/>
  <c r="M398" i="16" s="1"/>
  <c r="G399" i="16"/>
  <c r="M399" i="16" s="1"/>
  <c r="G400" i="16"/>
  <c r="M400" i="16" s="1"/>
  <c r="G401" i="16"/>
  <c r="M401" i="16" s="1"/>
  <c r="G402" i="16"/>
  <c r="M402" i="16" s="1"/>
  <c r="G403" i="16"/>
  <c r="M403" i="16" s="1"/>
  <c r="G404" i="16"/>
  <c r="M404" i="16" s="1"/>
  <c r="G405" i="16"/>
  <c r="M405" i="16" s="1"/>
  <c r="G406" i="16"/>
  <c r="M406" i="16" s="1"/>
  <c r="G407" i="16"/>
  <c r="M407" i="16" s="1"/>
  <c r="G408" i="16"/>
  <c r="M408" i="16" s="1"/>
  <c r="G409" i="16"/>
  <c r="M409" i="16" s="1"/>
  <c r="G410" i="16"/>
  <c r="M410" i="16" s="1"/>
  <c r="G411" i="16"/>
  <c r="M411" i="16" s="1"/>
  <c r="G412" i="16"/>
  <c r="M412" i="16" s="1"/>
  <c r="G413" i="16"/>
  <c r="M413" i="16" s="1"/>
  <c r="G414" i="16"/>
  <c r="M414" i="16" s="1"/>
  <c r="G416" i="16"/>
  <c r="M416" i="16" s="1"/>
  <c r="G419" i="16"/>
  <c r="M419" i="16" s="1"/>
  <c r="G420" i="16"/>
  <c r="M420" i="16" s="1"/>
  <c r="G421" i="16"/>
  <c r="M421" i="16" s="1"/>
  <c r="G422" i="16"/>
  <c r="M422" i="16" s="1"/>
  <c r="G423" i="16"/>
  <c r="M423" i="16" s="1"/>
  <c r="G424" i="16"/>
  <c r="M424" i="16" s="1"/>
  <c r="G425" i="16"/>
  <c r="M425" i="16" s="1"/>
  <c r="G426" i="16"/>
  <c r="M426" i="16" s="1"/>
  <c r="G427" i="16"/>
  <c r="M427" i="16" s="1"/>
  <c r="G428" i="16"/>
  <c r="M428" i="16" s="1"/>
  <c r="G429" i="16"/>
  <c r="M429" i="16" s="1"/>
  <c r="G430" i="16"/>
  <c r="M430" i="16" s="1"/>
  <c r="G431" i="16"/>
  <c r="M431" i="16" s="1"/>
  <c r="G432" i="16"/>
  <c r="M432" i="16" s="1"/>
  <c r="G433" i="16"/>
  <c r="M433" i="16" s="1"/>
  <c r="G434" i="16"/>
  <c r="M434" i="16" s="1"/>
  <c r="G435" i="16"/>
  <c r="M435" i="16" s="1"/>
  <c r="G436" i="16"/>
  <c r="M436" i="16" s="1"/>
  <c r="G437" i="16"/>
  <c r="M437" i="16" s="1"/>
  <c r="G438" i="16"/>
  <c r="M438" i="16" s="1"/>
  <c r="G440" i="16"/>
  <c r="M440" i="16" s="1"/>
  <c r="G442" i="16"/>
  <c r="M442" i="16" s="1"/>
  <c r="G443" i="16"/>
  <c r="M443" i="16" s="1"/>
  <c r="G444" i="16"/>
  <c r="M444" i="16" s="1"/>
  <c r="G445" i="16"/>
  <c r="M445" i="16" s="1"/>
  <c r="G446" i="16"/>
  <c r="M446" i="16" s="1"/>
  <c r="G447" i="16"/>
  <c r="M447" i="16" s="1"/>
  <c r="G448" i="16"/>
  <c r="M448" i="16" s="1"/>
  <c r="G449" i="16"/>
  <c r="M449" i="16" s="1"/>
  <c r="G450" i="16"/>
  <c r="M450" i="16" s="1"/>
  <c r="G451" i="16"/>
  <c r="M451" i="16" s="1"/>
  <c r="G452" i="16"/>
  <c r="M452" i="16" s="1"/>
  <c r="G454" i="16"/>
  <c r="M454" i="16" s="1"/>
  <c r="G455" i="16"/>
  <c r="M455" i="16" s="1"/>
  <c r="G456" i="16"/>
  <c r="M456" i="16" s="1"/>
  <c r="G459" i="16"/>
  <c r="M459" i="16" s="1"/>
  <c r="G460" i="16"/>
  <c r="M460" i="16" s="1"/>
  <c r="G462" i="16"/>
  <c r="M462" i="16" s="1"/>
  <c r="G464" i="16"/>
  <c r="M464" i="16" s="1"/>
  <c r="G466" i="16"/>
  <c r="M466" i="16" s="1"/>
  <c r="G469" i="16"/>
  <c r="M469" i="16" s="1"/>
  <c r="G470" i="16"/>
  <c r="M470" i="16" s="1"/>
  <c r="G471" i="16"/>
  <c r="M471" i="16" s="1"/>
  <c r="G472" i="16"/>
  <c r="M472" i="16" s="1"/>
  <c r="G473" i="16"/>
  <c r="M473" i="16" s="1"/>
  <c r="G476" i="16"/>
  <c r="M476" i="16" s="1"/>
  <c r="G478" i="16"/>
  <c r="M478" i="16" s="1"/>
  <c r="G480" i="16"/>
  <c r="M480" i="16" s="1"/>
  <c r="G481" i="16"/>
  <c r="M481" i="16" s="1"/>
  <c r="G482" i="16"/>
  <c r="M482" i="16" s="1"/>
  <c r="G483" i="16"/>
  <c r="M483" i="16" s="1"/>
  <c r="G484" i="16"/>
  <c r="M484" i="16" s="1"/>
  <c r="G485" i="16"/>
  <c r="M485" i="16" s="1"/>
  <c r="G487" i="16"/>
  <c r="M487" i="16" s="1"/>
  <c r="G488" i="16"/>
  <c r="M488" i="16" s="1"/>
  <c r="G491" i="16"/>
  <c r="M491" i="16" s="1"/>
  <c r="G492" i="16"/>
  <c r="M492" i="16" s="1"/>
  <c r="G493" i="16"/>
  <c r="M493" i="16" s="1"/>
  <c r="G494" i="16"/>
  <c r="M494" i="16" s="1"/>
  <c r="G495" i="16"/>
  <c r="M495" i="16" s="1"/>
  <c r="G497" i="16"/>
  <c r="M497" i="16" s="1"/>
  <c r="G499" i="16"/>
  <c r="M499" i="16" s="1"/>
  <c r="G500" i="16"/>
  <c r="M500" i="16" s="1"/>
  <c r="G502" i="16"/>
  <c r="M502" i="16" s="1"/>
  <c r="G507" i="16"/>
  <c r="M507" i="16" s="1"/>
  <c r="G508" i="16"/>
  <c r="M508" i="16" s="1"/>
  <c r="G509" i="16"/>
  <c r="M509" i="16" s="1"/>
  <c r="G510" i="16"/>
  <c r="M510" i="16" s="1"/>
  <c r="G511" i="16"/>
  <c r="M511" i="16" s="1"/>
  <c r="G512" i="16"/>
  <c r="M512" i="16" s="1"/>
  <c r="G514" i="16"/>
  <c r="M514" i="16" s="1"/>
  <c r="G516" i="16"/>
  <c r="M516" i="16" s="1"/>
  <c r="G517" i="16"/>
  <c r="M517" i="16" s="1"/>
  <c r="G518" i="16"/>
  <c r="M518" i="16" s="1"/>
  <c r="G519" i="16"/>
  <c r="M519" i="16" s="1"/>
  <c r="G520" i="16"/>
  <c r="M520" i="16" s="1"/>
  <c r="G522" i="16"/>
  <c r="M522" i="16" s="1"/>
  <c r="G523" i="16"/>
  <c r="M523" i="16" s="1"/>
  <c r="G525" i="16"/>
  <c r="M525" i="16" s="1"/>
  <c r="G526" i="16"/>
  <c r="M526" i="16" s="1"/>
  <c r="G527" i="16"/>
  <c r="M527" i="16" s="1"/>
  <c r="G528" i="16"/>
  <c r="M528" i="16" s="1"/>
  <c r="G530" i="16"/>
  <c r="M530" i="16" s="1"/>
  <c r="G533" i="16"/>
  <c r="M533" i="16" s="1"/>
  <c r="G535" i="16"/>
  <c r="M535" i="16" s="1"/>
  <c r="G536" i="16"/>
  <c r="M536" i="16" s="1"/>
  <c r="G537" i="16"/>
  <c r="M537" i="16" s="1"/>
  <c r="G538" i="16"/>
  <c r="M538" i="16" s="1"/>
  <c r="G539" i="16"/>
  <c r="M539" i="16" s="1"/>
  <c r="G540" i="16"/>
  <c r="M540" i="16" s="1"/>
  <c r="G541" i="16"/>
  <c r="M541" i="16" s="1"/>
  <c r="G543" i="16"/>
  <c r="M543" i="16" s="1"/>
  <c r="G544" i="16"/>
  <c r="M544" i="16" s="1"/>
  <c r="G546" i="16"/>
  <c r="M546" i="16" s="1"/>
  <c r="G548" i="16"/>
  <c r="M548" i="16" s="1"/>
  <c r="G549" i="16"/>
  <c r="M549" i="16" s="1"/>
  <c r="G551" i="16"/>
  <c r="M551" i="16" s="1"/>
  <c r="G552" i="16"/>
  <c r="M552" i="16" s="1"/>
  <c r="G557" i="16"/>
  <c r="M557" i="16" s="1"/>
  <c r="G558" i="16"/>
  <c r="M558" i="16" s="1"/>
  <c r="G559" i="16"/>
  <c r="M559" i="16" s="1"/>
  <c r="G560" i="16"/>
  <c r="M560" i="16" s="1"/>
  <c r="G561" i="16"/>
  <c r="M561" i="16" s="1"/>
  <c r="G562" i="16"/>
  <c r="M562" i="16" s="1"/>
  <c r="G563" i="16"/>
  <c r="M563" i="16" s="1"/>
  <c r="G565" i="16"/>
  <c r="M565" i="16" s="1"/>
  <c r="G567" i="16"/>
  <c r="M567" i="16" s="1"/>
  <c r="G569" i="16"/>
  <c r="M569" i="16" s="1"/>
  <c r="G571" i="16"/>
  <c r="M571" i="16" s="1"/>
  <c r="G573" i="16"/>
  <c r="M573" i="16" s="1"/>
  <c r="G578" i="16"/>
  <c r="M578" i="16" s="1"/>
  <c r="G580" i="16"/>
  <c r="M580" i="16" s="1"/>
  <c r="H583" i="16"/>
  <c r="N583" i="16" s="1"/>
  <c r="H585" i="16"/>
  <c r="N585" i="16" s="1"/>
  <c r="H587" i="16"/>
  <c r="N587" i="16" s="1"/>
  <c r="G589" i="16"/>
  <c r="M589" i="16" s="1"/>
  <c r="N594" i="16"/>
  <c r="H596" i="16"/>
  <c r="N596" i="16" s="1"/>
  <c r="H598" i="16"/>
  <c r="N598" i="16" s="1"/>
  <c r="H600" i="16"/>
  <c r="N600" i="16" s="1"/>
  <c r="H602" i="16"/>
  <c r="N602" i="16" s="1"/>
  <c r="N604" i="16"/>
  <c r="K612" i="16"/>
  <c r="K14" i="17"/>
  <c r="H22" i="17"/>
  <c r="N22" i="17" s="1"/>
  <c r="M53" i="17"/>
  <c r="M58" i="17"/>
  <c r="N70" i="17"/>
  <c r="H85" i="17"/>
  <c r="N85" i="17" s="1"/>
  <c r="H92" i="17"/>
  <c r="N92" i="17" s="1"/>
  <c r="H100" i="17"/>
  <c r="N100" i="17" s="1"/>
  <c r="M101" i="17"/>
  <c r="H103" i="17"/>
  <c r="N103" i="17" s="1"/>
  <c r="M118" i="17"/>
  <c r="H122" i="17"/>
  <c r="N122" i="17" s="1"/>
  <c r="M126" i="17"/>
  <c r="H128" i="17"/>
  <c r="N128" i="17" s="1"/>
  <c r="H139" i="17"/>
  <c r="N139" i="17" s="1"/>
  <c r="N150" i="17"/>
  <c r="H166" i="17"/>
  <c r="N166" i="17" s="1"/>
  <c r="G195" i="17"/>
  <c r="M195" i="17" s="1"/>
  <c r="N198" i="17"/>
  <c r="N204" i="17"/>
  <c r="M209" i="17"/>
  <c r="N220" i="17"/>
  <c r="M225" i="17"/>
  <c r="G242" i="17"/>
  <c r="M242" i="17" s="1"/>
  <c r="M245" i="17"/>
  <c r="N255" i="17"/>
  <c r="N293" i="17"/>
  <c r="N373" i="17"/>
  <c r="M374" i="17"/>
  <c r="M387" i="17"/>
  <c r="M405" i="17"/>
  <c r="M419" i="17"/>
  <c r="M426" i="17"/>
  <c r="M437" i="17"/>
  <c r="H612" i="13"/>
  <c r="L612" i="13"/>
  <c r="H613" i="13"/>
  <c r="N613" i="13" s="1"/>
  <c r="H614" i="13"/>
  <c r="N614" i="13" s="1"/>
  <c r="H615" i="13"/>
  <c r="N615" i="13" s="1"/>
  <c r="H616" i="13"/>
  <c r="N616" i="13" s="1"/>
  <c r="H617" i="13"/>
  <c r="N617" i="13" s="1"/>
  <c r="H618" i="13"/>
  <c r="N618" i="13" s="1"/>
  <c r="H619" i="13"/>
  <c r="N619" i="13" s="1"/>
  <c r="H620" i="13"/>
  <c r="N620" i="13" s="1"/>
  <c r="H622" i="13"/>
  <c r="N622" i="13" s="1"/>
  <c r="H623" i="13"/>
  <c r="N623" i="13" s="1"/>
  <c r="H625" i="13"/>
  <c r="N625" i="13" s="1"/>
  <c r="H626" i="13"/>
  <c r="N626" i="13" s="1"/>
  <c r="H627" i="13"/>
  <c r="N627" i="13" s="1"/>
  <c r="H628" i="13"/>
  <c r="N628" i="13" s="1"/>
  <c r="H629" i="13"/>
  <c r="N629" i="13" s="1"/>
  <c r="H630" i="13"/>
  <c r="N630" i="13" s="1"/>
  <c r="H631" i="13"/>
  <c r="N631" i="13" s="1"/>
  <c r="H632" i="13"/>
  <c r="N632" i="13" s="1"/>
  <c r="H633" i="13"/>
  <c r="N633" i="13" s="1"/>
  <c r="H636" i="13"/>
  <c r="N636" i="13" s="1"/>
  <c r="H637" i="13"/>
  <c r="N637" i="13" s="1"/>
  <c r="H638" i="13"/>
  <c r="N638" i="13" s="1"/>
  <c r="H639" i="13"/>
  <c r="N639" i="13" s="1"/>
  <c r="H10" i="14"/>
  <c r="H11" i="14"/>
  <c r="N11" i="14" s="1"/>
  <c r="H12" i="14"/>
  <c r="N12" i="14" s="1"/>
  <c r="H13" i="14"/>
  <c r="N13" i="14" s="1"/>
  <c r="H14" i="14"/>
  <c r="N14" i="14" s="1"/>
  <c r="H22" i="14"/>
  <c r="L22" i="14"/>
  <c r="H33" i="14"/>
  <c r="N33" i="14" s="1"/>
  <c r="H81" i="14"/>
  <c r="L81" i="14"/>
  <c r="H82" i="14"/>
  <c r="N82" i="14" s="1"/>
  <c r="H83" i="14"/>
  <c r="N83" i="14" s="1"/>
  <c r="H86" i="14"/>
  <c r="N86" i="14" s="1"/>
  <c r="H97" i="14"/>
  <c r="N97" i="14" s="1"/>
  <c r="H99" i="14"/>
  <c r="N99" i="14" s="1"/>
  <c r="H100" i="14"/>
  <c r="N100" i="14" s="1"/>
  <c r="H103" i="14"/>
  <c r="N103" i="14" s="1"/>
  <c r="H109" i="14"/>
  <c r="N109" i="14" s="1"/>
  <c r="H111" i="14"/>
  <c r="N111" i="14" s="1"/>
  <c r="H115" i="14"/>
  <c r="N115" i="14" s="1"/>
  <c r="H118" i="14"/>
  <c r="N118" i="14" s="1"/>
  <c r="H123" i="14"/>
  <c r="N123" i="14" s="1"/>
  <c r="H124" i="14"/>
  <c r="N124" i="14" s="1"/>
  <c r="H125" i="14"/>
  <c r="N125" i="14" s="1"/>
  <c r="H126" i="14"/>
  <c r="N126" i="14" s="1"/>
  <c r="H127" i="14"/>
  <c r="N127" i="14" s="1"/>
  <c r="H128" i="14"/>
  <c r="N128" i="14" s="1"/>
  <c r="H139" i="14"/>
  <c r="N139" i="14" s="1"/>
  <c r="H141" i="14"/>
  <c r="N141" i="14" s="1"/>
  <c r="H142" i="14"/>
  <c r="N142" i="14" s="1"/>
  <c r="H144" i="14"/>
  <c r="N144" i="14" s="1"/>
  <c r="H145" i="14"/>
  <c r="N145" i="14" s="1"/>
  <c r="H146" i="14"/>
  <c r="N146" i="14" s="1"/>
  <c r="H147" i="14"/>
  <c r="N147" i="14" s="1"/>
  <c r="H149" i="14"/>
  <c r="N149" i="14" s="1"/>
  <c r="H150" i="14"/>
  <c r="N150" i="14" s="1"/>
  <c r="H152" i="14"/>
  <c r="N152" i="14" s="1"/>
  <c r="H188" i="14"/>
  <c r="L188" i="14"/>
  <c r="H193" i="14"/>
  <c r="N193" i="14" s="1"/>
  <c r="H195" i="14"/>
  <c r="N195" i="14" s="1"/>
  <c r="H202" i="14"/>
  <c r="N202" i="14" s="1"/>
  <c r="H204" i="14"/>
  <c r="N204" i="14" s="1"/>
  <c r="H215" i="14"/>
  <c r="N215" i="14" s="1"/>
  <c r="H216" i="14"/>
  <c r="N216" i="14" s="1"/>
  <c r="H218" i="14"/>
  <c r="N218" i="14" s="1"/>
  <c r="H219" i="14"/>
  <c r="N219" i="14" s="1"/>
  <c r="H230" i="14"/>
  <c r="N230" i="14" s="1"/>
  <c r="H242" i="14"/>
  <c r="N242" i="14" s="1"/>
  <c r="H243" i="14"/>
  <c r="N243" i="14" s="1"/>
  <c r="H255" i="14"/>
  <c r="N255" i="14" s="1"/>
  <c r="H258" i="14"/>
  <c r="N258" i="14" s="1"/>
  <c r="H261" i="14"/>
  <c r="N261" i="14" s="1"/>
  <c r="H263" i="14"/>
  <c r="N263" i="14" s="1"/>
  <c r="H265" i="14"/>
  <c r="N265" i="14" s="1"/>
  <c r="H281" i="14"/>
  <c r="N281" i="14" s="1"/>
  <c r="H285" i="14"/>
  <c r="N285" i="14" s="1"/>
  <c r="H288" i="14"/>
  <c r="N288" i="14" s="1"/>
  <c r="H292" i="14"/>
  <c r="N292" i="14" s="1"/>
  <c r="H306" i="14"/>
  <c r="N306" i="14" s="1"/>
  <c r="H307" i="14"/>
  <c r="N307" i="14" s="1"/>
  <c r="H312" i="14"/>
  <c r="N312" i="14" s="1"/>
  <c r="H324" i="14"/>
  <c r="N324" i="14" s="1"/>
  <c r="H327" i="14"/>
  <c r="N327" i="14" s="1"/>
  <c r="H329" i="14"/>
  <c r="N329" i="14" s="1"/>
  <c r="H338" i="14"/>
  <c r="N338" i="14" s="1"/>
  <c r="H371" i="14"/>
  <c r="L371" i="14"/>
  <c r="H377" i="14"/>
  <c r="N377" i="14" s="1"/>
  <c r="H380" i="14"/>
  <c r="N380" i="14" s="1"/>
  <c r="H383" i="14"/>
  <c r="N383" i="14" s="1"/>
  <c r="H387" i="14"/>
  <c r="N387" i="14" s="1"/>
  <c r="H391" i="14"/>
  <c r="N391" i="14" s="1"/>
  <c r="H395" i="14"/>
  <c r="N395" i="14" s="1"/>
  <c r="H405" i="14"/>
  <c r="N405" i="14" s="1"/>
  <c r="H406" i="14"/>
  <c r="N406" i="14" s="1"/>
  <c r="H410" i="14"/>
  <c r="N410" i="14" s="1"/>
  <c r="H413" i="14"/>
  <c r="N413" i="14" s="1"/>
  <c r="H419" i="14"/>
  <c r="N419" i="14" s="1"/>
  <c r="H420" i="14"/>
  <c r="N420" i="14" s="1"/>
  <c r="H422" i="14"/>
  <c r="N422" i="14" s="1"/>
  <c r="H423" i="14"/>
  <c r="N423" i="14" s="1"/>
  <c r="H424" i="14"/>
  <c r="N424" i="14" s="1"/>
  <c r="H430" i="14"/>
  <c r="N430" i="14" s="1"/>
  <c r="H434" i="14"/>
  <c r="N434" i="14" s="1"/>
  <c r="H435" i="14"/>
  <c r="N435" i="14" s="1"/>
  <c r="H437" i="14"/>
  <c r="N437" i="14" s="1"/>
  <c r="H445" i="14"/>
  <c r="N445" i="14" s="1"/>
  <c r="H446" i="14"/>
  <c r="N446" i="14" s="1"/>
  <c r="H468" i="14"/>
  <c r="N468" i="14" s="1"/>
  <c r="H470" i="14"/>
  <c r="N470" i="14" s="1"/>
  <c r="H473" i="14"/>
  <c r="N473" i="14" s="1"/>
  <c r="H478" i="14"/>
  <c r="N478" i="14" s="1"/>
  <c r="H484" i="14"/>
  <c r="N484" i="14" s="1"/>
  <c r="H485" i="14"/>
  <c r="N485" i="14" s="1"/>
  <c r="H487" i="14"/>
  <c r="N487" i="14" s="1"/>
  <c r="H493" i="14"/>
  <c r="N493" i="14" s="1"/>
  <c r="H499" i="14"/>
  <c r="N499" i="14" s="1"/>
  <c r="H509" i="14"/>
  <c r="N509" i="14" s="1"/>
  <c r="H512" i="14"/>
  <c r="N512" i="14" s="1"/>
  <c r="H518" i="14"/>
  <c r="N518" i="14" s="1"/>
  <c r="H558" i="14"/>
  <c r="N558" i="14" s="1"/>
  <c r="H561" i="14"/>
  <c r="N561" i="14" s="1"/>
  <c r="H563" i="14"/>
  <c r="N563" i="14" s="1"/>
  <c r="H581" i="14"/>
  <c r="N581" i="14" s="1"/>
  <c r="H588" i="14"/>
  <c r="N588" i="14" s="1"/>
  <c r="H612" i="14"/>
  <c r="L612" i="14"/>
  <c r="H614" i="14"/>
  <c r="N614" i="14" s="1"/>
  <c r="H615" i="14"/>
  <c r="N615" i="14" s="1"/>
  <c r="H616" i="14"/>
  <c r="N616" i="14" s="1"/>
  <c r="H618" i="14"/>
  <c r="N618" i="14" s="1"/>
  <c r="H620" i="14"/>
  <c r="N620" i="14" s="1"/>
  <c r="H626" i="14"/>
  <c r="N626" i="14" s="1"/>
  <c r="H628" i="14"/>
  <c r="N628" i="14" s="1"/>
  <c r="H630" i="14"/>
  <c r="N630" i="14" s="1"/>
  <c r="H631" i="14"/>
  <c r="N631" i="14" s="1"/>
  <c r="H633" i="14"/>
  <c r="N633" i="14" s="1"/>
  <c r="H10" i="15"/>
  <c r="H11" i="15"/>
  <c r="H12" i="15"/>
  <c r="N12" i="15" s="1"/>
  <c r="H13" i="15"/>
  <c r="N13" i="15" s="1"/>
  <c r="H14" i="15"/>
  <c r="N14" i="15" s="1"/>
  <c r="H22" i="15"/>
  <c r="L22" i="15"/>
  <c r="H24" i="15"/>
  <c r="N24" i="15" s="1"/>
  <c r="H26" i="15"/>
  <c r="N26" i="15" s="1"/>
  <c r="H29" i="15"/>
  <c r="N29" i="15" s="1"/>
  <c r="H30" i="15"/>
  <c r="N30" i="15" s="1"/>
  <c r="H33" i="15"/>
  <c r="N33" i="15" s="1"/>
  <c r="H34" i="15"/>
  <c r="N34" i="15" s="1"/>
  <c r="H35" i="15"/>
  <c r="N35" i="15" s="1"/>
  <c r="H39" i="15"/>
  <c r="N39" i="15" s="1"/>
  <c r="H42" i="15"/>
  <c r="N42" i="15" s="1"/>
  <c r="H47" i="15"/>
  <c r="N47" i="15" s="1"/>
  <c r="H48" i="15"/>
  <c r="N48" i="15" s="1"/>
  <c r="H52" i="15"/>
  <c r="N52" i="15" s="1"/>
  <c r="H53" i="15"/>
  <c r="N53" i="15" s="1"/>
  <c r="H58" i="15"/>
  <c r="N58" i="15" s="1"/>
  <c r="H63" i="15"/>
  <c r="N63" i="15" s="1"/>
  <c r="H64" i="15"/>
  <c r="N64" i="15" s="1"/>
  <c r="H65" i="15"/>
  <c r="N65" i="15" s="1"/>
  <c r="H67" i="15"/>
  <c r="N67" i="15" s="1"/>
  <c r="H70" i="15"/>
  <c r="N70" i="15" s="1"/>
  <c r="H71" i="15"/>
  <c r="N71" i="15" s="1"/>
  <c r="H72" i="15"/>
  <c r="N72" i="15" s="1"/>
  <c r="H81" i="15"/>
  <c r="L81" i="15"/>
  <c r="H82" i="15"/>
  <c r="N82" i="15" s="1"/>
  <c r="H83" i="15"/>
  <c r="N83" i="15" s="1"/>
  <c r="H84" i="15"/>
  <c r="N84" i="15" s="1"/>
  <c r="H85" i="15"/>
  <c r="N85" i="15" s="1"/>
  <c r="H86" i="15"/>
  <c r="N86" i="15" s="1"/>
  <c r="H88" i="15"/>
  <c r="N88" i="15" s="1"/>
  <c r="H92" i="15"/>
  <c r="N92" i="15" s="1"/>
  <c r="H93" i="15"/>
  <c r="N93" i="15" s="1"/>
  <c r="H97" i="15"/>
  <c r="N97" i="15" s="1"/>
  <c r="H98" i="15"/>
  <c r="N98" i="15" s="1"/>
  <c r="H99" i="15"/>
  <c r="N99" i="15" s="1"/>
  <c r="H100" i="15"/>
  <c r="N100" i="15" s="1"/>
  <c r="H103" i="15"/>
  <c r="N103" i="15" s="1"/>
  <c r="H104" i="15"/>
  <c r="N104" i="15" s="1"/>
  <c r="H105" i="15"/>
  <c r="N105" i="15" s="1"/>
  <c r="H106" i="15"/>
  <c r="N106" i="15" s="1"/>
  <c r="H107" i="15"/>
  <c r="N107" i="15" s="1"/>
  <c r="H108" i="15"/>
  <c r="N108" i="15" s="1"/>
  <c r="H111" i="15"/>
  <c r="N111" i="15" s="1"/>
  <c r="H113" i="15"/>
  <c r="N113" i="15" s="1"/>
  <c r="H114" i="15"/>
  <c r="N114" i="15" s="1"/>
  <c r="H115" i="15"/>
  <c r="N115" i="15" s="1"/>
  <c r="H116" i="15"/>
  <c r="N116" i="15" s="1"/>
  <c r="H118" i="15"/>
  <c r="N118" i="15" s="1"/>
  <c r="H119" i="15"/>
  <c r="N119" i="15" s="1"/>
  <c r="H120" i="15"/>
  <c r="N120" i="15" s="1"/>
  <c r="H123" i="15"/>
  <c r="N123" i="15" s="1"/>
  <c r="H124" i="15"/>
  <c r="N124" i="15" s="1"/>
  <c r="H125" i="15"/>
  <c r="N125" i="15" s="1"/>
  <c r="H126" i="15"/>
  <c r="N126" i="15" s="1"/>
  <c r="H127" i="15"/>
  <c r="N127" i="15" s="1"/>
  <c r="H128" i="15"/>
  <c r="N128" i="15" s="1"/>
  <c r="H129" i="15"/>
  <c r="N129" i="15" s="1"/>
  <c r="H133" i="15"/>
  <c r="N133" i="15" s="1"/>
  <c r="H135" i="15"/>
  <c r="N135" i="15" s="1"/>
  <c r="H137" i="15"/>
  <c r="N137" i="15" s="1"/>
  <c r="H138" i="15"/>
  <c r="N138" i="15" s="1"/>
  <c r="H139" i="15"/>
  <c r="N139" i="15" s="1"/>
  <c r="H140" i="15"/>
  <c r="N140" i="15" s="1"/>
  <c r="H141" i="15"/>
  <c r="N141" i="15" s="1"/>
  <c r="H142" i="15"/>
  <c r="N142" i="15" s="1"/>
  <c r="H143" i="15"/>
  <c r="N143" i="15" s="1"/>
  <c r="H144" i="15"/>
  <c r="N144" i="15" s="1"/>
  <c r="H145" i="15"/>
  <c r="N145" i="15" s="1"/>
  <c r="H146" i="15"/>
  <c r="N146" i="15" s="1"/>
  <c r="H147" i="15"/>
  <c r="N147" i="15" s="1"/>
  <c r="H148" i="15"/>
  <c r="N148" i="15" s="1"/>
  <c r="H149" i="15"/>
  <c r="N149" i="15" s="1"/>
  <c r="H150" i="15"/>
  <c r="N150" i="15" s="1"/>
  <c r="H151" i="15"/>
  <c r="N151" i="15" s="1"/>
  <c r="H152" i="15"/>
  <c r="N152" i="15" s="1"/>
  <c r="H153" i="15"/>
  <c r="N153" i="15" s="1"/>
  <c r="H154" i="15"/>
  <c r="N154" i="15" s="1"/>
  <c r="H155" i="15"/>
  <c r="N155" i="15" s="1"/>
  <c r="H156" i="15"/>
  <c r="N156" i="15" s="1"/>
  <c r="H159" i="15"/>
  <c r="N159" i="15" s="1"/>
  <c r="H161" i="15"/>
  <c r="N161" i="15" s="1"/>
  <c r="H166" i="15"/>
  <c r="N166" i="15" s="1"/>
  <c r="H169" i="15"/>
  <c r="N169" i="15" s="1"/>
  <c r="H170" i="15"/>
  <c r="N170" i="15" s="1"/>
  <c r="H171" i="15"/>
  <c r="N171" i="15" s="1"/>
  <c r="H173" i="15"/>
  <c r="N173" i="15" s="1"/>
  <c r="H177" i="15"/>
  <c r="N177" i="15" s="1"/>
  <c r="H188" i="15"/>
  <c r="L188" i="15"/>
  <c r="H189" i="15"/>
  <c r="N189" i="15" s="1"/>
  <c r="H190" i="15"/>
  <c r="N190" i="15" s="1"/>
  <c r="H191" i="15"/>
  <c r="N191" i="15" s="1"/>
  <c r="H193" i="15"/>
  <c r="N193" i="15" s="1"/>
  <c r="H195" i="15"/>
  <c r="N195" i="15" s="1"/>
  <c r="H197" i="15"/>
  <c r="N197" i="15" s="1"/>
  <c r="H198" i="15"/>
  <c r="N198" i="15" s="1"/>
  <c r="H199" i="15"/>
  <c r="N199" i="15" s="1"/>
  <c r="H200" i="15"/>
  <c r="N200" i="15" s="1"/>
  <c r="H201" i="15"/>
  <c r="N201" i="15" s="1"/>
  <c r="H202" i="15"/>
  <c r="N202" i="15" s="1"/>
  <c r="H203" i="15"/>
  <c r="N203" i="15" s="1"/>
  <c r="H204" i="15"/>
  <c r="N204" i="15" s="1"/>
  <c r="H205" i="15"/>
  <c r="N205" i="15" s="1"/>
  <c r="H209" i="15"/>
  <c r="N209" i="15" s="1"/>
  <c r="H210" i="15"/>
  <c r="N210" i="15" s="1"/>
  <c r="H211" i="15"/>
  <c r="N211" i="15" s="1"/>
  <c r="H214" i="15"/>
  <c r="N214" i="15" s="1"/>
  <c r="H215" i="15"/>
  <c r="N215" i="15" s="1"/>
  <c r="H216" i="15"/>
  <c r="N216" i="15" s="1"/>
  <c r="H218" i="15"/>
  <c r="N218" i="15" s="1"/>
  <c r="H219" i="15"/>
  <c r="N219" i="15" s="1"/>
  <c r="H220" i="15"/>
  <c r="N220" i="15" s="1"/>
  <c r="H221" i="15"/>
  <c r="N221" i="15" s="1"/>
  <c r="H222" i="15"/>
  <c r="N222" i="15" s="1"/>
  <c r="H223" i="15"/>
  <c r="N223" i="15" s="1"/>
  <c r="H225" i="15"/>
  <c r="N225" i="15" s="1"/>
  <c r="H226" i="15"/>
  <c r="N226" i="15" s="1"/>
  <c r="H227" i="15"/>
  <c r="N227" i="15" s="1"/>
  <c r="H230" i="15"/>
  <c r="N230" i="15" s="1"/>
  <c r="H231" i="15"/>
  <c r="N231" i="15" s="1"/>
  <c r="H235" i="15"/>
  <c r="N235" i="15" s="1"/>
  <c r="H242" i="15"/>
  <c r="N242" i="15" s="1"/>
  <c r="H243" i="15"/>
  <c r="N243" i="15" s="1"/>
  <c r="H245" i="15"/>
  <c r="N245" i="15" s="1"/>
  <c r="H248" i="15"/>
  <c r="N248" i="15" s="1"/>
  <c r="H250" i="15"/>
  <c r="N250" i="15" s="1"/>
  <c r="H252" i="15"/>
  <c r="N252" i="15" s="1"/>
  <c r="H255" i="15"/>
  <c r="N255" i="15" s="1"/>
  <c r="H257" i="15"/>
  <c r="N257" i="15" s="1"/>
  <c r="H258" i="15"/>
  <c r="N258" i="15" s="1"/>
  <c r="H260" i="15"/>
  <c r="N260" i="15" s="1"/>
  <c r="H261" i="15"/>
  <c r="N261" i="15" s="1"/>
  <c r="H263" i="15"/>
  <c r="N263" i="15" s="1"/>
  <c r="H264" i="15"/>
  <c r="N264" i="15" s="1"/>
  <c r="H265" i="15"/>
  <c r="N265" i="15" s="1"/>
  <c r="H271" i="15"/>
  <c r="N271" i="15" s="1"/>
  <c r="H277" i="15"/>
  <c r="N277" i="15" s="1"/>
  <c r="H279" i="15"/>
  <c r="N279" i="15" s="1"/>
  <c r="H280" i="15"/>
  <c r="N280" i="15" s="1"/>
  <c r="H281" i="15"/>
  <c r="N281" i="15" s="1"/>
  <c r="H284" i="15"/>
  <c r="N284" i="15" s="1"/>
  <c r="H291" i="15"/>
  <c r="N291" i="15" s="1"/>
  <c r="H292" i="15"/>
  <c r="N292" i="15" s="1"/>
  <c r="H293" i="15"/>
  <c r="N293" i="15" s="1"/>
  <c r="H295" i="15"/>
  <c r="N295" i="15" s="1"/>
  <c r="H298" i="15"/>
  <c r="N298" i="15" s="1"/>
  <c r="H299" i="15"/>
  <c r="N299" i="15" s="1"/>
  <c r="H300" i="15"/>
  <c r="N300" i="15" s="1"/>
  <c r="H305" i="15"/>
  <c r="N305" i="15" s="1"/>
  <c r="H306" i="15"/>
  <c r="N306" i="15" s="1"/>
  <c r="H307" i="15"/>
  <c r="N307" i="15" s="1"/>
  <c r="H308" i="15"/>
  <c r="N308" i="15" s="1"/>
  <c r="H310" i="15"/>
  <c r="N310" i="15" s="1"/>
  <c r="H312" i="15"/>
  <c r="N312" i="15" s="1"/>
  <c r="H318" i="15"/>
  <c r="N318" i="15" s="1"/>
  <c r="H320" i="15"/>
  <c r="N320" i="15" s="1"/>
  <c r="H321" i="15"/>
  <c r="N321" i="15" s="1"/>
  <c r="H322" i="15"/>
  <c r="N322" i="15" s="1"/>
  <c r="H323" i="15"/>
  <c r="N323" i="15" s="1"/>
  <c r="H324" i="15"/>
  <c r="N324" i="15" s="1"/>
  <c r="H327" i="15"/>
  <c r="N327" i="15" s="1"/>
  <c r="H329" i="15"/>
  <c r="N329" i="15" s="1"/>
  <c r="H332" i="15"/>
  <c r="N332" i="15" s="1"/>
  <c r="H336" i="15"/>
  <c r="N336" i="15" s="1"/>
  <c r="H338" i="15"/>
  <c r="N338" i="15" s="1"/>
  <c r="H340" i="15"/>
  <c r="N340" i="15" s="1"/>
  <c r="H343" i="15"/>
  <c r="N343" i="15" s="1"/>
  <c r="H347" i="15"/>
  <c r="N347" i="15" s="1"/>
  <c r="H354" i="15"/>
  <c r="N354" i="15" s="1"/>
  <c r="H358" i="15"/>
  <c r="N358" i="15" s="1"/>
  <c r="H371" i="15"/>
  <c r="L371" i="15"/>
  <c r="H372" i="15"/>
  <c r="N372" i="15" s="1"/>
  <c r="H373" i="15"/>
  <c r="N373" i="15" s="1"/>
  <c r="H374" i="15"/>
  <c r="N374" i="15" s="1"/>
  <c r="H377" i="15"/>
  <c r="N377" i="15" s="1"/>
  <c r="H378" i="15"/>
  <c r="N378" i="15" s="1"/>
  <c r="H379" i="15"/>
  <c r="N379" i="15" s="1"/>
  <c r="H380" i="15"/>
  <c r="N380" i="15" s="1"/>
  <c r="H381" i="15"/>
  <c r="N381" i="15" s="1"/>
  <c r="H383" i="15"/>
  <c r="N383" i="15" s="1"/>
  <c r="H384" i="15"/>
  <c r="N384" i="15" s="1"/>
  <c r="H386" i="15"/>
  <c r="N386" i="15" s="1"/>
  <c r="H387" i="15"/>
  <c r="N387" i="15" s="1"/>
  <c r="H388" i="15"/>
  <c r="N388" i="15" s="1"/>
  <c r="H391" i="15"/>
  <c r="N391" i="15" s="1"/>
  <c r="H392" i="15"/>
  <c r="N392" i="15" s="1"/>
  <c r="H394" i="15"/>
  <c r="N394" i="15" s="1"/>
  <c r="H395" i="15"/>
  <c r="N395" i="15" s="1"/>
  <c r="H396" i="15"/>
  <c r="N396" i="15" s="1"/>
  <c r="H398" i="15"/>
  <c r="N398" i="15" s="1"/>
  <c r="H401" i="15"/>
  <c r="N401" i="15" s="1"/>
  <c r="H402" i="15"/>
  <c r="N402" i="15" s="1"/>
  <c r="H403" i="15"/>
  <c r="N403" i="15" s="1"/>
  <c r="H404" i="15"/>
  <c r="N404" i="15" s="1"/>
  <c r="H405" i="15"/>
  <c r="N405" i="15" s="1"/>
  <c r="H406" i="15"/>
  <c r="N406" i="15" s="1"/>
  <c r="H407" i="15"/>
  <c r="N407" i="15" s="1"/>
  <c r="H408" i="15"/>
  <c r="N408" i="15" s="1"/>
  <c r="H409" i="15"/>
  <c r="N409" i="15" s="1"/>
  <c r="H410" i="15"/>
  <c r="N410" i="15" s="1"/>
  <c r="H413" i="15"/>
  <c r="N413" i="15" s="1"/>
  <c r="H414" i="15"/>
  <c r="N414" i="15" s="1"/>
  <c r="H416" i="15"/>
  <c r="N416" i="15" s="1"/>
  <c r="H419" i="15"/>
  <c r="N419" i="15" s="1"/>
  <c r="H422" i="15"/>
  <c r="N422" i="15" s="1"/>
  <c r="H423" i="15"/>
  <c r="N423" i="15" s="1"/>
  <c r="H424" i="15"/>
  <c r="N424" i="15" s="1"/>
  <c r="H426" i="15"/>
  <c r="N426" i="15" s="1"/>
  <c r="H427" i="15"/>
  <c r="N427" i="15" s="1"/>
  <c r="H428" i="15"/>
  <c r="N428" i="15" s="1"/>
  <c r="H429" i="15"/>
  <c r="N429" i="15" s="1"/>
  <c r="H430" i="15"/>
  <c r="N430" i="15" s="1"/>
  <c r="H432" i="15"/>
  <c r="N432" i="15" s="1"/>
  <c r="H433" i="15"/>
  <c r="N433" i="15" s="1"/>
  <c r="H434" i="15"/>
  <c r="N434" i="15" s="1"/>
  <c r="H435" i="15"/>
  <c r="N435" i="15" s="1"/>
  <c r="H436" i="15"/>
  <c r="N436" i="15" s="1"/>
  <c r="H437" i="15"/>
  <c r="N437" i="15" s="1"/>
  <c r="H442" i="15"/>
  <c r="N442" i="15" s="1"/>
  <c r="H443" i="15"/>
  <c r="N443" i="15" s="1"/>
  <c r="H444" i="15"/>
  <c r="N444" i="15" s="1"/>
  <c r="H445" i="15"/>
  <c r="N445" i="15" s="1"/>
  <c r="H446" i="15"/>
  <c r="N446" i="15" s="1"/>
  <c r="H447" i="15"/>
  <c r="N447" i="15" s="1"/>
  <c r="H450" i="15"/>
  <c r="N450" i="15" s="1"/>
  <c r="H451" i="15"/>
  <c r="N451" i="15" s="1"/>
  <c r="H459" i="15"/>
  <c r="N459" i="15" s="1"/>
  <c r="H460" i="15"/>
  <c r="N460" i="15" s="1"/>
  <c r="H462" i="15"/>
  <c r="N462" i="15" s="1"/>
  <c r="H464" i="15"/>
  <c r="N464" i="15" s="1"/>
  <c r="H465" i="15"/>
  <c r="N465" i="15" s="1"/>
  <c r="H467" i="15"/>
  <c r="N467" i="15" s="1"/>
  <c r="H468" i="15"/>
  <c r="N468" i="15" s="1"/>
  <c r="H469" i="15"/>
  <c r="N469" i="15" s="1"/>
  <c r="H470" i="15"/>
  <c r="N470" i="15" s="1"/>
  <c r="H471" i="15"/>
  <c r="N471" i="15" s="1"/>
  <c r="H473" i="15"/>
  <c r="N473" i="15" s="1"/>
  <c r="H474" i="15"/>
  <c r="N474" i="15" s="1"/>
  <c r="H475" i="15"/>
  <c r="N475" i="15" s="1"/>
  <c r="H476" i="15"/>
  <c r="N476" i="15" s="1"/>
  <c r="H478" i="15"/>
  <c r="N478" i="15" s="1"/>
  <c r="H480" i="15"/>
  <c r="N480" i="15" s="1"/>
  <c r="H481" i="15"/>
  <c r="N481" i="15" s="1"/>
  <c r="H482" i="15"/>
  <c r="N482" i="15" s="1"/>
  <c r="H483" i="15"/>
  <c r="N483" i="15" s="1"/>
  <c r="H484" i="15"/>
  <c r="N484" i="15" s="1"/>
  <c r="H485" i="15"/>
  <c r="N485" i="15" s="1"/>
  <c r="H486" i="15"/>
  <c r="N486" i="15" s="1"/>
  <c r="H487" i="15"/>
  <c r="N487" i="15" s="1"/>
  <c r="H489" i="15"/>
  <c r="N489" i="15" s="1"/>
  <c r="H491" i="15"/>
  <c r="N491" i="15" s="1"/>
  <c r="H493" i="15"/>
  <c r="N493" i="15" s="1"/>
  <c r="H494" i="15"/>
  <c r="N494" i="15" s="1"/>
  <c r="H497" i="15"/>
  <c r="N497" i="15" s="1"/>
  <c r="H498" i="15"/>
  <c r="N498" i="15" s="1"/>
  <c r="H499" i="15"/>
  <c r="N499" i="15" s="1"/>
  <c r="H500" i="15"/>
  <c r="N500" i="15" s="1"/>
  <c r="H503" i="15"/>
  <c r="N503" i="15" s="1"/>
  <c r="H506" i="15"/>
  <c r="N506" i="15" s="1"/>
  <c r="H507" i="15"/>
  <c r="N507" i="15" s="1"/>
  <c r="H508" i="15"/>
  <c r="N508" i="15" s="1"/>
  <c r="H509" i="15"/>
  <c r="N509" i="15" s="1"/>
  <c r="H511" i="15"/>
  <c r="N511" i="15" s="1"/>
  <c r="H512" i="15"/>
  <c r="N512" i="15" s="1"/>
  <c r="H514" i="15"/>
  <c r="N514" i="15" s="1"/>
  <c r="H515" i="15"/>
  <c r="N515" i="15" s="1"/>
  <c r="H516" i="15"/>
  <c r="N516" i="15" s="1"/>
  <c r="H517" i="15"/>
  <c r="N517" i="15" s="1"/>
  <c r="H518" i="15"/>
  <c r="N518" i="15" s="1"/>
  <c r="H519" i="15"/>
  <c r="N519" i="15" s="1"/>
  <c r="H520" i="15"/>
  <c r="N520" i="15" s="1"/>
  <c r="H523" i="15"/>
  <c r="N523" i="15" s="1"/>
  <c r="H528" i="15"/>
  <c r="N528" i="15" s="1"/>
  <c r="H533" i="15"/>
  <c r="N533" i="15" s="1"/>
  <c r="H535" i="15"/>
  <c r="N535" i="15" s="1"/>
  <c r="H539" i="15"/>
  <c r="N539" i="15" s="1"/>
  <c r="H540" i="15"/>
  <c r="N540" i="15" s="1"/>
  <c r="H543" i="15"/>
  <c r="N543" i="15" s="1"/>
  <c r="H544" i="15"/>
  <c r="N544" i="15" s="1"/>
  <c r="H545" i="15"/>
  <c r="N545" i="15" s="1"/>
  <c r="H552" i="15"/>
  <c r="N552" i="15" s="1"/>
  <c r="H561" i="15"/>
  <c r="N561" i="15" s="1"/>
  <c r="H563" i="15"/>
  <c r="N563" i="15" s="1"/>
  <c r="H564" i="15"/>
  <c r="N564" i="15" s="1"/>
  <c r="H565" i="15"/>
  <c r="N565" i="15" s="1"/>
  <c r="H567" i="15"/>
  <c r="N567" i="15" s="1"/>
  <c r="H568" i="15"/>
  <c r="N568" i="15" s="1"/>
  <c r="H569" i="15"/>
  <c r="N569" i="15" s="1"/>
  <c r="H574" i="15"/>
  <c r="N574" i="15" s="1"/>
  <c r="H577" i="15"/>
  <c r="N577" i="15" s="1"/>
  <c r="H580" i="15"/>
  <c r="N580" i="15" s="1"/>
  <c r="H581" i="15"/>
  <c r="N581" i="15" s="1"/>
  <c r="H583" i="15"/>
  <c r="N583" i="15" s="1"/>
  <c r="H584" i="15"/>
  <c r="N584" i="15" s="1"/>
  <c r="H585" i="15"/>
  <c r="N585" i="15" s="1"/>
  <c r="H588" i="15"/>
  <c r="N588" i="15" s="1"/>
  <c r="H589" i="15"/>
  <c r="N589" i="15" s="1"/>
  <c r="H590" i="15"/>
  <c r="N590" i="15" s="1"/>
  <c r="H591" i="15"/>
  <c r="N591" i="15" s="1"/>
  <c r="H592" i="15"/>
  <c r="N592" i="15" s="1"/>
  <c r="H597" i="15"/>
  <c r="N597" i="15" s="1"/>
  <c r="H598" i="15"/>
  <c r="N598" i="15" s="1"/>
  <c r="H612" i="15"/>
  <c r="L612" i="15"/>
  <c r="H613" i="15"/>
  <c r="N613" i="15" s="1"/>
  <c r="H614" i="15"/>
  <c r="N614" i="15" s="1"/>
  <c r="H615" i="15"/>
  <c r="N615" i="15" s="1"/>
  <c r="H616" i="15"/>
  <c r="N616" i="15" s="1"/>
  <c r="H617" i="15"/>
  <c r="N617" i="15" s="1"/>
  <c r="H618" i="15"/>
  <c r="N618" i="15" s="1"/>
  <c r="H619" i="15"/>
  <c r="N619" i="15" s="1"/>
  <c r="H620" i="15"/>
  <c r="N620" i="15" s="1"/>
  <c r="H621" i="15"/>
  <c r="N621" i="15" s="1"/>
  <c r="H622" i="15"/>
  <c r="N622" i="15" s="1"/>
  <c r="H623" i="15"/>
  <c r="N623" i="15" s="1"/>
  <c r="H625" i="15"/>
  <c r="N625" i="15" s="1"/>
  <c r="H626" i="15"/>
  <c r="N626" i="15" s="1"/>
  <c r="H627" i="15"/>
  <c r="N627" i="15" s="1"/>
  <c r="H628" i="15"/>
  <c r="N628" i="15" s="1"/>
  <c r="H629" i="15"/>
  <c r="N629" i="15" s="1"/>
  <c r="H630" i="15"/>
  <c r="N630" i="15" s="1"/>
  <c r="H631" i="15"/>
  <c r="N631" i="15" s="1"/>
  <c r="H632" i="15"/>
  <c r="N632" i="15" s="1"/>
  <c r="H633" i="15"/>
  <c r="N633" i="15" s="1"/>
  <c r="H636" i="15"/>
  <c r="N636" i="15" s="1"/>
  <c r="H637" i="15"/>
  <c r="N637" i="15" s="1"/>
  <c r="H639" i="15"/>
  <c r="N639" i="15" s="1"/>
  <c r="H10" i="16"/>
  <c r="H11" i="16"/>
  <c r="N11" i="16" s="1"/>
  <c r="H12" i="16"/>
  <c r="N12" i="16" s="1"/>
  <c r="H13" i="16"/>
  <c r="N13" i="16" s="1"/>
  <c r="H22" i="16"/>
  <c r="L22" i="16"/>
  <c r="H23" i="16"/>
  <c r="N23" i="16" s="1"/>
  <c r="H24" i="16"/>
  <c r="N24" i="16" s="1"/>
  <c r="H25" i="16"/>
  <c r="N25" i="16" s="1"/>
  <c r="H26" i="16"/>
  <c r="N26" i="16" s="1"/>
  <c r="H27" i="16"/>
  <c r="N27" i="16" s="1"/>
  <c r="H28" i="16"/>
  <c r="N28" i="16" s="1"/>
  <c r="H29" i="16"/>
  <c r="N29" i="16" s="1"/>
  <c r="H30" i="16"/>
  <c r="N30" i="16" s="1"/>
  <c r="H31" i="16"/>
  <c r="N31" i="16" s="1"/>
  <c r="H32" i="16"/>
  <c r="N32" i="16" s="1"/>
  <c r="H33" i="16"/>
  <c r="N33" i="16" s="1"/>
  <c r="H34" i="16"/>
  <c r="N34" i="16" s="1"/>
  <c r="H35" i="16"/>
  <c r="N35" i="16" s="1"/>
  <c r="H36" i="16"/>
  <c r="N36" i="16" s="1"/>
  <c r="H37" i="16"/>
  <c r="N37" i="16" s="1"/>
  <c r="H39" i="16"/>
  <c r="N39" i="16" s="1"/>
  <c r="H40" i="16"/>
  <c r="N40" i="16" s="1"/>
  <c r="H41" i="16"/>
  <c r="N41" i="16" s="1"/>
  <c r="H42" i="16"/>
  <c r="N42" i="16" s="1"/>
  <c r="H44" i="16"/>
  <c r="N44" i="16" s="1"/>
  <c r="H47" i="16"/>
  <c r="N47" i="16" s="1"/>
  <c r="H48" i="16"/>
  <c r="N48" i="16" s="1"/>
  <c r="H49" i="16"/>
  <c r="N49" i="16" s="1"/>
  <c r="H50" i="16"/>
  <c r="N50" i="16" s="1"/>
  <c r="H51" i="16"/>
  <c r="N51" i="16" s="1"/>
  <c r="H52" i="16"/>
  <c r="N52" i="16" s="1"/>
  <c r="H53" i="16"/>
  <c r="N53" i="16" s="1"/>
  <c r="H54" i="16"/>
  <c r="N54" i="16" s="1"/>
  <c r="H56" i="16"/>
  <c r="N56" i="16" s="1"/>
  <c r="H57" i="16"/>
  <c r="N57" i="16" s="1"/>
  <c r="H58" i="16"/>
  <c r="N58" i="16" s="1"/>
  <c r="H59" i="16"/>
  <c r="N59" i="16" s="1"/>
  <c r="H61" i="16"/>
  <c r="N61" i="16" s="1"/>
  <c r="H62" i="16"/>
  <c r="N62" i="16" s="1"/>
  <c r="H63" i="16"/>
  <c r="N63" i="16" s="1"/>
  <c r="H64" i="16"/>
  <c r="N64" i="16" s="1"/>
  <c r="H65" i="16"/>
  <c r="N65" i="16" s="1"/>
  <c r="H66" i="16"/>
  <c r="N66" i="16" s="1"/>
  <c r="H67" i="16"/>
  <c r="N67" i="16" s="1"/>
  <c r="H68" i="16"/>
  <c r="N68" i="16" s="1"/>
  <c r="H70" i="16"/>
  <c r="N70" i="16" s="1"/>
  <c r="H71" i="16"/>
  <c r="N71" i="16" s="1"/>
  <c r="H72" i="16"/>
  <c r="N72" i="16" s="1"/>
  <c r="H81" i="16"/>
  <c r="L81" i="16"/>
  <c r="H82" i="16"/>
  <c r="N82" i="16" s="1"/>
  <c r="H83" i="16"/>
  <c r="N83" i="16" s="1"/>
  <c r="H84" i="16"/>
  <c r="N84" i="16" s="1"/>
  <c r="H85" i="16"/>
  <c r="N85" i="16" s="1"/>
  <c r="H86" i="16"/>
  <c r="N86" i="16" s="1"/>
  <c r="H87" i="16"/>
  <c r="N87" i="16" s="1"/>
  <c r="H88" i="16"/>
  <c r="N88" i="16" s="1"/>
  <c r="H91" i="16"/>
  <c r="N91" i="16" s="1"/>
  <c r="H92" i="16"/>
  <c r="N92" i="16" s="1"/>
  <c r="H93" i="16"/>
  <c r="N93" i="16" s="1"/>
  <c r="H97" i="16"/>
  <c r="N97" i="16" s="1"/>
  <c r="H98" i="16"/>
  <c r="N98" i="16" s="1"/>
  <c r="H99" i="16"/>
  <c r="N99" i="16" s="1"/>
  <c r="H100" i="16"/>
  <c r="N100" i="16" s="1"/>
  <c r="H103" i="16"/>
  <c r="N103" i="16" s="1"/>
  <c r="H104" i="16"/>
  <c r="N104" i="16" s="1"/>
  <c r="H105" i="16"/>
  <c r="N105" i="16" s="1"/>
  <c r="H106" i="16"/>
  <c r="N106" i="16" s="1"/>
  <c r="H107" i="16"/>
  <c r="N107" i="16" s="1"/>
  <c r="H108" i="16"/>
  <c r="N108" i="16" s="1"/>
  <c r="H109" i="16"/>
  <c r="N109" i="16" s="1"/>
  <c r="H111" i="16"/>
  <c r="N111" i="16" s="1"/>
  <c r="H112" i="16"/>
  <c r="N112" i="16" s="1"/>
  <c r="H113" i="16"/>
  <c r="N113" i="16" s="1"/>
  <c r="H114" i="16"/>
  <c r="N114" i="16" s="1"/>
  <c r="H115" i="16"/>
  <c r="N115" i="16" s="1"/>
  <c r="H116" i="16"/>
  <c r="N116" i="16" s="1"/>
  <c r="H117" i="16"/>
  <c r="N117" i="16" s="1"/>
  <c r="H118" i="16"/>
  <c r="N118" i="16" s="1"/>
  <c r="H119" i="16"/>
  <c r="N119" i="16" s="1"/>
  <c r="H120" i="16"/>
  <c r="N120" i="16" s="1"/>
  <c r="H121" i="16"/>
  <c r="N121" i="16" s="1"/>
  <c r="H122" i="16"/>
  <c r="N122" i="16" s="1"/>
  <c r="H123" i="16"/>
  <c r="N123" i="16" s="1"/>
  <c r="H124" i="16"/>
  <c r="N124" i="16" s="1"/>
  <c r="H125" i="16"/>
  <c r="N125" i="16" s="1"/>
  <c r="H126" i="16"/>
  <c r="N126" i="16" s="1"/>
  <c r="H127" i="16"/>
  <c r="N127" i="16" s="1"/>
  <c r="H128" i="16"/>
  <c r="N128" i="16" s="1"/>
  <c r="H129" i="16"/>
  <c r="N129" i="16" s="1"/>
  <c r="H130" i="16"/>
  <c r="N130" i="16" s="1"/>
  <c r="H132" i="16"/>
  <c r="N132" i="16" s="1"/>
  <c r="H133" i="16"/>
  <c r="N133" i="16" s="1"/>
  <c r="H134" i="16"/>
  <c r="N134" i="16" s="1"/>
  <c r="H135" i="16"/>
  <c r="N135" i="16" s="1"/>
  <c r="H136" i="16"/>
  <c r="N136" i="16" s="1"/>
  <c r="H137" i="16"/>
  <c r="N137" i="16" s="1"/>
  <c r="H138" i="16"/>
  <c r="N138" i="16" s="1"/>
  <c r="H139" i="16"/>
  <c r="N139" i="16" s="1"/>
  <c r="H141" i="16"/>
  <c r="N141" i="16" s="1"/>
  <c r="H142" i="16"/>
  <c r="N142" i="16" s="1"/>
  <c r="H144" i="16"/>
  <c r="N144" i="16" s="1"/>
  <c r="H145" i="16"/>
  <c r="N145" i="16" s="1"/>
  <c r="H146" i="16"/>
  <c r="N146" i="16" s="1"/>
  <c r="H147" i="16"/>
  <c r="N147" i="16" s="1"/>
  <c r="H148" i="16"/>
  <c r="N148" i="16" s="1"/>
  <c r="H149" i="16"/>
  <c r="N149" i="16" s="1"/>
  <c r="H150" i="16"/>
  <c r="N150" i="16" s="1"/>
  <c r="H151" i="16"/>
  <c r="N151" i="16" s="1"/>
  <c r="H152" i="16"/>
  <c r="N152" i="16" s="1"/>
  <c r="H153" i="16"/>
  <c r="N153" i="16" s="1"/>
  <c r="H154" i="16"/>
  <c r="N154" i="16" s="1"/>
  <c r="H155" i="16"/>
  <c r="N155" i="16" s="1"/>
  <c r="H156" i="16"/>
  <c r="N156" i="16" s="1"/>
  <c r="H157" i="16"/>
  <c r="N157" i="16" s="1"/>
  <c r="H158" i="16"/>
  <c r="N158" i="16" s="1"/>
  <c r="H159" i="16"/>
  <c r="N159" i="16" s="1"/>
  <c r="H160" i="16"/>
  <c r="N160" i="16" s="1"/>
  <c r="H161" i="16"/>
  <c r="N161" i="16" s="1"/>
  <c r="H162" i="16"/>
  <c r="N162" i="16" s="1"/>
  <c r="H164" i="16"/>
  <c r="N164" i="16" s="1"/>
  <c r="H165" i="16"/>
  <c r="N165" i="16" s="1"/>
  <c r="H166" i="16"/>
  <c r="N166" i="16" s="1"/>
  <c r="H167" i="16"/>
  <c r="N167" i="16" s="1"/>
  <c r="H168" i="16"/>
  <c r="N168" i="16" s="1"/>
  <c r="H169" i="16"/>
  <c r="N169" i="16" s="1"/>
  <c r="H170" i="16"/>
  <c r="N170" i="16" s="1"/>
  <c r="H171" i="16"/>
  <c r="N171" i="16" s="1"/>
  <c r="H173" i="16"/>
  <c r="N173" i="16" s="1"/>
  <c r="H174" i="16"/>
  <c r="N174" i="16" s="1"/>
  <c r="H175" i="16"/>
  <c r="N175" i="16" s="1"/>
  <c r="H176" i="16"/>
  <c r="N176" i="16" s="1"/>
  <c r="H177" i="16"/>
  <c r="N177" i="16" s="1"/>
  <c r="H178" i="16"/>
  <c r="N178" i="16" s="1"/>
  <c r="H188" i="16"/>
  <c r="L188" i="16"/>
  <c r="H189" i="16"/>
  <c r="N189" i="16" s="1"/>
  <c r="H190" i="16"/>
  <c r="N190" i="16" s="1"/>
  <c r="H191" i="16"/>
  <c r="N191" i="16" s="1"/>
  <c r="H192" i="16"/>
  <c r="N192" i="16" s="1"/>
  <c r="H193" i="16"/>
  <c r="N193" i="16" s="1"/>
  <c r="H195" i="16"/>
  <c r="N195" i="16" s="1"/>
  <c r="H196" i="16"/>
  <c r="N196" i="16" s="1"/>
  <c r="H197" i="16"/>
  <c r="N197" i="16" s="1"/>
  <c r="H198" i="16"/>
  <c r="N198" i="16" s="1"/>
  <c r="H199" i="16"/>
  <c r="N199" i="16" s="1"/>
  <c r="H201" i="16"/>
  <c r="N201" i="16" s="1"/>
  <c r="H202" i="16"/>
  <c r="N202" i="16" s="1"/>
  <c r="H203" i="16"/>
  <c r="N203" i="16" s="1"/>
  <c r="H204" i="16"/>
  <c r="N204" i="16" s="1"/>
  <c r="H205" i="16"/>
  <c r="N205" i="16" s="1"/>
  <c r="H206" i="16"/>
  <c r="N206" i="16" s="1"/>
  <c r="H207" i="16"/>
  <c r="N207" i="16" s="1"/>
  <c r="H208" i="16"/>
  <c r="N208" i="16" s="1"/>
  <c r="H209" i="16"/>
  <c r="N209" i="16" s="1"/>
  <c r="H210" i="16"/>
  <c r="N210" i="16" s="1"/>
  <c r="H211" i="16"/>
  <c r="N211" i="16" s="1"/>
  <c r="H213" i="16"/>
  <c r="N213" i="16" s="1"/>
  <c r="H214" i="16"/>
  <c r="N214" i="16" s="1"/>
  <c r="H215" i="16"/>
  <c r="N215" i="16" s="1"/>
  <c r="H216" i="16"/>
  <c r="N216" i="16" s="1"/>
  <c r="H218" i="16"/>
  <c r="N218" i="16" s="1"/>
  <c r="H219" i="16"/>
  <c r="N219" i="16" s="1"/>
  <c r="H220" i="16"/>
  <c r="N220" i="16" s="1"/>
  <c r="H221" i="16"/>
  <c r="N221" i="16" s="1"/>
  <c r="H222" i="16"/>
  <c r="N222" i="16" s="1"/>
  <c r="H223" i="16"/>
  <c r="N223" i="16" s="1"/>
  <c r="H224" i="16"/>
  <c r="N224" i="16" s="1"/>
  <c r="H225" i="16"/>
  <c r="N225" i="16" s="1"/>
  <c r="H226" i="16"/>
  <c r="N226" i="16" s="1"/>
  <c r="H227" i="16"/>
  <c r="N227" i="16" s="1"/>
  <c r="H228" i="16"/>
  <c r="N228" i="16" s="1"/>
  <c r="H229" i="16"/>
  <c r="N229" i="16" s="1"/>
  <c r="H230" i="16"/>
  <c r="N230" i="16" s="1"/>
  <c r="H231" i="16"/>
  <c r="N231" i="16" s="1"/>
  <c r="H232" i="16"/>
  <c r="N232" i="16" s="1"/>
  <c r="H233" i="16"/>
  <c r="N233" i="16" s="1"/>
  <c r="H234" i="16"/>
  <c r="N234" i="16" s="1"/>
  <c r="H235" i="16"/>
  <c r="N235" i="16" s="1"/>
  <c r="H236" i="16"/>
  <c r="N236" i="16" s="1"/>
  <c r="H237" i="16"/>
  <c r="N237" i="16" s="1"/>
  <c r="H239" i="16"/>
  <c r="N239" i="16" s="1"/>
  <c r="H241" i="16"/>
  <c r="N241" i="16" s="1"/>
  <c r="H242" i="16"/>
  <c r="N242" i="16" s="1"/>
  <c r="H243" i="16"/>
  <c r="N243" i="16" s="1"/>
  <c r="H245" i="16"/>
  <c r="N245" i="16" s="1"/>
  <c r="H250" i="16"/>
  <c r="N250" i="16" s="1"/>
  <c r="H251" i="16"/>
  <c r="N251" i="16" s="1"/>
  <c r="H252" i="16"/>
  <c r="N252" i="16" s="1"/>
  <c r="H255" i="16"/>
  <c r="N255" i="16" s="1"/>
  <c r="H256" i="16"/>
  <c r="N256" i="16" s="1"/>
  <c r="H258" i="16"/>
  <c r="N258" i="16" s="1"/>
  <c r="H260" i="16"/>
  <c r="N260" i="16" s="1"/>
  <c r="H261" i="16"/>
  <c r="N261" i="16" s="1"/>
  <c r="H263" i="16"/>
  <c r="N263" i="16" s="1"/>
  <c r="H264" i="16"/>
  <c r="N264" i="16" s="1"/>
  <c r="H265" i="16"/>
  <c r="N265" i="16" s="1"/>
  <c r="H266" i="16"/>
  <c r="N266" i="16" s="1"/>
  <c r="H267" i="16"/>
  <c r="N267" i="16" s="1"/>
  <c r="H269" i="16"/>
  <c r="N269" i="16" s="1"/>
  <c r="H270" i="16"/>
  <c r="N270" i="16" s="1"/>
  <c r="H271" i="16"/>
  <c r="N271" i="16" s="1"/>
  <c r="H272" i="16"/>
  <c r="N272" i="16" s="1"/>
  <c r="H273" i="16"/>
  <c r="N273" i="16" s="1"/>
  <c r="H274" i="16"/>
  <c r="N274" i="16" s="1"/>
  <c r="H275" i="16"/>
  <c r="N275" i="16" s="1"/>
  <c r="H276" i="16"/>
  <c r="N276" i="16" s="1"/>
  <c r="H277" i="16"/>
  <c r="N277" i="16" s="1"/>
  <c r="H278" i="16"/>
  <c r="N278" i="16" s="1"/>
  <c r="H279" i="16"/>
  <c r="N279" i="16" s="1"/>
  <c r="H280" i="16"/>
  <c r="N280" i="16" s="1"/>
  <c r="H281" i="16"/>
  <c r="N281" i="16" s="1"/>
  <c r="H282" i="16"/>
  <c r="N282" i="16" s="1"/>
  <c r="H283" i="16"/>
  <c r="N283" i="16" s="1"/>
  <c r="H284" i="16"/>
  <c r="N284" i="16" s="1"/>
  <c r="H285" i="16"/>
  <c r="N285" i="16" s="1"/>
  <c r="H286" i="16"/>
  <c r="N286" i="16" s="1"/>
  <c r="H287" i="16"/>
  <c r="N287" i="16" s="1"/>
  <c r="H288" i="16"/>
  <c r="N288" i="16" s="1"/>
  <c r="H289" i="16"/>
  <c r="N289" i="16" s="1"/>
  <c r="H290" i="16"/>
  <c r="N290" i="16" s="1"/>
  <c r="H292" i="16"/>
  <c r="N292" i="16" s="1"/>
  <c r="H293" i="16"/>
  <c r="N293" i="16" s="1"/>
  <c r="H294" i="16"/>
  <c r="N294" i="16" s="1"/>
  <c r="H295" i="16"/>
  <c r="N295" i="16" s="1"/>
  <c r="H296" i="16"/>
  <c r="N296" i="16" s="1"/>
  <c r="H297" i="16"/>
  <c r="N297" i="16" s="1"/>
  <c r="H298" i="16"/>
  <c r="N298" i="16" s="1"/>
  <c r="H299" i="16"/>
  <c r="N299" i="16" s="1"/>
  <c r="H300" i="16"/>
  <c r="N300" i="16" s="1"/>
  <c r="H304" i="16"/>
  <c r="N304" i="16" s="1"/>
  <c r="H305" i="16"/>
  <c r="N305" i="16" s="1"/>
  <c r="H306" i="16"/>
  <c r="N306" i="16" s="1"/>
  <c r="H307" i="16"/>
  <c r="N307" i="16" s="1"/>
  <c r="H308" i="16"/>
  <c r="N308" i="16" s="1"/>
  <c r="H309" i="16"/>
  <c r="N309" i="16" s="1"/>
  <c r="H310" i="16"/>
  <c r="N310" i="16" s="1"/>
  <c r="H311" i="16"/>
  <c r="N311" i="16" s="1"/>
  <c r="H312" i="16"/>
  <c r="N312" i="16" s="1"/>
  <c r="H313" i="16"/>
  <c r="N313" i="16" s="1"/>
  <c r="H315" i="16"/>
  <c r="N315" i="16" s="1"/>
  <c r="H318" i="16"/>
  <c r="N318" i="16" s="1"/>
  <c r="H320" i="16"/>
  <c r="N320" i="16" s="1"/>
  <c r="H321" i="16"/>
  <c r="N321" i="16" s="1"/>
  <c r="H322" i="16"/>
  <c r="N322" i="16" s="1"/>
  <c r="H324" i="16"/>
  <c r="N324" i="16" s="1"/>
  <c r="H325" i="16"/>
  <c r="N325" i="16" s="1"/>
  <c r="H327" i="16"/>
  <c r="N327" i="16" s="1"/>
  <c r="H328" i="16"/>
  <c r="N328" i="16" s="1"/>
  <c r="H329" i="16"/>
  <c r="N329" i="16" s="1"/>
  <c r="H331" i="16"/>
  <c r="N331" i="16" s="1"/>
  <c r="H332" i="16"/>
  <c r="N332" i="16" s="1"/>
  <c r="H333" i="16"/>
  <c r="N333" i="16" s="1"/>
  <c r="H334" i="16"/>
  <c r="N334" i="16" s="1"/>
  <c r="H336" i="16"/>
  <c r="N336" i="16" s="1"/>
  <c r="H337" i="16"/>
  <c r="N337" i="16" s="1"/>
  <c r="H338" i="16"/>
  <c r="N338" i="16" s="1"/>
  <c r="H339" i="16"/>
  <c r="N339" i="16" s="1"/>
  <c r="H340" i="16"/>
  <c r="N340" i="16" s="1"/>
  <c r="H342" i="16"/>
  <c r="N342" i="16" s="1"/>
  <c r="H343" i="16"/>
  <c r="N343" i="16" s="1"/>
  <c r="H344" i="16"/>
  <c r="N344" i="16" s="1"/>
  <c r="H347" i="16"/>
  <c r="N347" i="16" s="1"/>
  <c r="H348" i="16"/>
  <c r="N348" i="16" s="1"/>
  <c r="H352" i="16"/>
  <c r="N352" i="16" s="1"/>
  <c r="H353" i="16"/>
  <c r="N353" i="16" s="1"/>
  <c r="H354" i="16"/>
  <c r="N354" i="16" s="1"/>
  <c r="H355" i="16"/>
  <c r="N355" i="16" s="1"/>
  <c r="H358" i="16"/>
  <c r="N358" i="16" s="1"/>
  <c r="H359" i="16"/>
  <c r="N359" i="16" s="1"/>
  <c r="H360" i="16"/>
  <c r="N360" i="16" s="1"/>
  <c r="H361" i="16"/>
  <c r="N361" i="16" s="1"/>
  <c r="H371" i="16"/>
  <c r="L371" i="16"/>
  <c r="H372" i="16"/>
  <c r="N372" i="16" s="1"/>
  <c r="H373" i="16"/>
  <c r="N373" i="16" s="1"/>
  <c r="H374" i="16"/>
  <c r="N374" i="16" s="1"/>
  <c r="H376" i="16"/>
  <c r="N376" i="16" s="1"/>
  <c r="H377" i="16"/>
  <c r="N377" i="16" s="1"/>
  <c r="H378" i="16"/>
  <c r="N378" i="16" s="1"/>
  <c r="H379" i="16"/>
  <c r="N379" i="16" s="1"/>
  <c r="H380" i="16"/>
  <c r="N380" i="16" s="1"/>
  <c r="H381" i="16"/>
  <c r="N381" i="16" s="1"/>
  <c r="H382" i="16"/>
  <c r="N382" i="16" s="1"/>
  <c r="H383" i="16"/>
  <c r="N383" i="16" s="1"/>
  <c r="H384" i="16"/>
  <c r="N384" i="16" s="1"/>
  <c r="H386" i="16"/>
  <c r="N386" i="16" s="1"/>
  <c r="H387" i="16"/>
  <c r="N387" i="16" s="1"/>
  <c r="H388" i="16"/>
  <c r="N388" i="16" s="1"/>
  <c r="H389" i="16"/>
  <c r="N389" i="16" s="1"/>
  <c r="H390" i="16"/>
  <c r="N390" i="16" s="1"/>
  <c r="H391" i="16"/>
  <c r="N391" i="16" s="1"/>
  <c r="H392" i="16"/>
  <c r="N392" i="16" s="1"/>
  <c r="H394" i="16"/>
  <c r="N394" i="16" s="1"/>
  <c r="H395" i="16"/>
  <c r="N395" i="16" s="1"/>
  <c r="H396" i="16"/>
  <c r="N396" i="16" s="1"/>
  <c r="H397" i="16"/>
  <c r="N397" i="16" s="1"/>
  <c r="H398" i="16"/>
  <c r="N398" i="16" s="1"/>
  <c r="H399" i="16"/>
  <c r="N399" i="16" s="1"/>
  <c r="H400" i="16"/>
  <c r="N400" i="16" s="1"/>
  <c r="H401" i="16"/>
  <c r="N401" i="16" s="1"/>
  <c r="H402" i="16"/>
  <c r="N402" i="16" s="1"/>
  <c r="H403" i="16"/>
  <c r="N403" i="16" s="1"/>
  <c r="H404" i="16"/>
  <c r="N404" i="16" s="1"/>
  <c r="H405" i="16"/>
  <c r="N405" i="16" s="1"/>
  <c r="H406" i="16"/>
  <c r="N406" i="16" s="1"/>
  <c r="H407" i="16"/>
  <c r="N407" i="16" s="1"/>
  <c r="H408" i="16"/>
  <c r="N408" i="16" s="1"/>
  <c r="H409" i="16"/>
  <c r="N409" i="16" s="1"/>
  <c r="H410" i="16"/>
  <c r="N410" i="16" s="1"/>
  <c r="H411" i="16"/>
  <c r="N411" i="16" s="1"/>
  <c r="H413" i="16"/>
  <c r="N413" i="16" s="1"/>
  <c r="H414" i="16"/>
  <c r="N414" i="16" s="1"/>
  <c r="H415" i="16"/>
  <c r="N415" i="16" s="1"/>
  <c r="H416" i="16"/>
  <c r="N416" i="16" s="1"/>
  <c r="H419" i="16"/>
  <c r="N419" i="16" s="1"/>
  <c r="H420" i="16"/>
  <c r="N420" i="16" s="1"/>
  <c r="H421" i="16"/>
  <c r="N421" i="16" s="1"/>
  <c r="H422" i="16"/>
  <c r="N422" i="16" s="1"/>
  <c r="H423" i="16"/>
  <c r="N423" i="16" s="1"/>
  <c r="H424" i="16"/>
  <c r="N424" i="16" s="1"/>
  <c r="H425" i="16"/>
  <c r="N425" i="16" s="1"/>
  <c r="H426" i="16"/>
  <c r="N426" i="16" s="1"/>
  <c r="H427" i="16"/>
  <c r="N427" i="16" s="1"/>
  <c r="H428" i="16"/>
  <c r="N428" i="16" s="1"/>
  <c r="H429" i="16"/>
  <c r="N429" i="16" s="1"/>
  <c r="H430" i="16"/>
  <c r="N430" i="16" s="1"/>
  <c r="H431" i="16"/>
  <c r="N431" i="16" s="1"/>
  <c r="H432" i="16"/>
  <c r="N432" i="16" s="1"/>
  <c r="H433" i="16"/>
  <c r="N433" i="16" s="1"/>
  <c r="H434" i="16"/>
  <c r="N434" i="16" s="1"/>
  <c r="H435" i="16"/>
  <c r="N435" i="16" s="1"/>
  <c r="H436" i="16"/>
  <c r="N436" i="16" s="1"/>
  <c r="H437" i="16"/>
  <c r="N437" i="16" s="1"/>
  <c r="H438" i="16"/>
  <c r="N438" i="16" s="1"/>
  <c r="H441" i="16"/>
  <c r="N441" i="16" s="1"/>
  <c r="H442" i="16"/>
  <c r="N442" i="16" s="1"/>
  <c r="H443" i="16"/>
  <c r="N443" i="16" s="1"/>
  <c r="H445" i="16"/>
  <c r="N445" i="16" s="1"/>
  <c r="H446" i="16"/>
  <c r="N446" i="16" s="1"/>
  <c r="H447" i="16"/>
  <c r="N447" i="16" s="1"/>
  <c r="H448" i="16"/>
  <c r="N448" i="16" s="1"/>
  <c r="H449" i="16"/>
  <c r="N449" i="16" s="1"/>
  <c r="H450" i="16"/>
  <c r="N450" i="16" s="1"/>
  <c r="H451" i="16"/>
  <c r="N451" i="16" s="1"/>
  <c r="H454" i="16"/>
  <c r="N454" i="16" s="1"/>
  <c r="H455" i="16"/>
  <c r="N455" i="16" s="1"/>
  <c r="H459" i="16"/>
  <c r="N459" i="16" s="1"/>
  <c r="H460" i="16"/>
  <c r="N460" i="16" s="1"/>
  <c r="H461" i="16"/>
  <c r="N461" i="16" s="1"/>
  <c r="H462" i="16"/>
  <c r="N462" i="16" s="1"/>
  <c r="H463" i="16"/>
  <c r="N463" i="16" s="1"/>
  <c r="H464" i="16"/>
  <c r="N464" i="16" s="1"/>
  <c r="H465" i="16"/>
  <c r="N465" i="16" s="1"/>
  <c r="H466" i="16"/>
  <c r="N466" i="16" s="1"/>
  <c r="H467" i="16"/>
  <c r="N467" i="16" s="1"/>
  <c r="H468" i="16"/>
  <c r="N468" i="16" s="1"/>
  <c r="H469" i="16"/>
  <c r="N469" i="16" s="1"/>
  <c r="H470" i="16"/>
  <c r="N470" i="16" s="1"/>
  <c r="H471" i="16"/>
  <c r="N471" i="16" s="1"/>
  <c r="H472" i="16"/>
  <c r="N472" i="16" s="1"/>
  <c r="H473" i="16"/>
  <c r="N473" i="16" s="1"/>
  <c r="H474" i="16"/>
  <c r="N474" i="16" s="1"/>
  <c r="H476" i="16"/>
  <c r="N476" i="16" s="1"/>
  <c r="H477" i="16"/>
  <c r="N477" i="16" s="1"/>
  <c r="H478" i="16"/>
  <c r="N478" i="16" s="1"/>
  <c r="H480" i="16"/>
  <c r="N480" i="16" s="1"/>
  <c r="H481" i="16"/>
  <c r="N481" i="16" s="1"/>
  <c r="H482" i="16"/>
  <c r="N482" i="16" s="1"/>
  <c r="H483" i="16"/>
  <c r="N483" i="16" s="1"/>
  <c r="H484" i="16"/>
  <c r="N484" i="16" s="1"/>
  <c r="H485" i="16"/>
  <c r="N485" i="16" s="1"/>
  <c r="H486" i="16"/>
  <c r="N486" i="16" s="1"/>
  <c r="H487" i="16"/>
  <c r="N487" i="16" s="1"/>
  <c r="H488" i="16"/>
  <c r="N488" i="16" s="1"/>
  <c r="H489" i="16"/>
  <c r="N489" i="16" s="1"/>
  <c r="H491" i="16"/>
  <c r="N491" i="16" s="1"/>
  <c r="H492" i="16"/>
  <c r="N492" i="16" s="1"/>
  <c r="H493" i="16"/>
  <c r="N493" i="16" s="1"/>
  <c r="H494" i="16"/>
  <c r="N494" i="16" s="1"/>
  <c r="H495" i="16"/>
  <c r="N495" i="16" s="1"/>
  <c r="H496" i="16"/>
  <c r="N496" i="16" s="1"/>
  <c r="H497" i="16"/>
  <c r="N497" i="16" s="1"/>
  <c r="H498" i="16"/>
  <c r="N498" i="16" s="1"/>
  <c r="H499" i="16"/>
  <c r="N499" i="16" s="1"/>
  <c r="H500" i="16"/>
  <c r="N500" i="16" s="1"/>
  <c r="H501" i="16"/>
  <c r="N501" i="16" s="1"/>
  <c r="H502" i="16"/>
  <c r="N502" i="16" s="1"/>
  <c r="H503" i="16"/>
  <c r="N503" i="16" s="1"/>
  <c r="H504" i="16"/>
  <c r="N504" i="16" s="1"/>
  <c r="H505" i="16"/>
  <c r="N505" i="16" s="1"/>
  <c r="H506" i="16"/>
  <c r="N506" i="16" s="1"/>
  <c r="H507" i="16"/>
  <c r="N507" i="16" s="1"/>
  <c r="H508" i="16"/>
  <c r="N508" i="16" s="1"/>
  <c r="H509" i="16"/>
  <c r="N509" i="16" s="1"/>
  <c r="H510" i="16"/>
  <c r="N510" i="16" s="1"/>
  <c r="H511" i="16"/>
  <c r="N511" i="16" s="1"/>
  <c r="H512" i="16"/>
  <c r="N512" i="16" s="1"/>
  <c r="H514" i="16"/>
  <c r="N514" i="16" s="1"/>
  <c r="H515" i="16"/>
  <c r="N515" i="16" s="1"/>
  <c r="H516" i="16"/>
  <c r="N516" i="16" s="1"/>
  <c r="H517" i="16"/>
  <c r="N517" i="16" s="1"/>
  <c r="H518" i="16"/>
  <c r="N518" i="16" s="1"/>
  <c r="H519" i="16"/>
  <c r="N519" i="16" s="1"/>
  <c r="H520" i="16"/>
  <c r="N520" i="16" s="1"/>
  <c r="H521" i="16"/>
  <c r="N521" i="16" s="1"/>
  <c r="H522" i="16"/>
  <c r="N522" i="16" s="1"/>
  <c r="H523" i="16"/>
  <c r="N523" i="16" s="1"/>
  <c r="H525" i="16"/>
  <c r="N525" i="16" s="1"/>
  <c r="H526" i="16"/>
  <c r="N526" i="16" s="1"/>
  <c r="H527" i="16"/>
  <c r="N527" i="16" s="1"/>
  <c r="H528" i="16"/>
  <c r="N528" i="16" s="1"/>
  <c r="H530" i="16"/>
  <c r="N530" i="16" s="1"/>
  <c r="H532" i="16"/>
  <c r="N532" i="16" s="1"/>
  <c r="H533" i="16"/>
  <c r="N533" i="16" s="1"/>
  <c r="H535" i="16"/>
  <c r="N535" i="16" s="1"/>
  <c r="H536" i="16"/>
  <c r="N536" i="16" s="1"/>
  <c r="H537" i="16"/>
  <c r="N537" i="16" s="1"/>
  <c r="H538" i="16"/>
  <c r="N538" i="16" s="1"/>
  <c r="H539" i="16"/>
  <c r="N539" i="16" s="1"/>
  <c r="H540" i="16"/>
  <c r="N540" i="16" s="1"/>
  <c r="H541" i="16"/>
  <c r="N541" i="16" s="1"/>
  <c r="H542" i="16"/>
  <c r="N542" i="16" s="1"/>
  <c r="H543" i="16"/>
  <c r="N543" i="16" s="1"/>
  <c r="H544" i="16"/>
  <c r="N544" i="16" s="1"/>
  <c r="H545" i="16"/>
  <c r="N545" i="16" s="1"/>
  <c r="H546" i="16"/>
  <c r="N546" i="16" s="1"/>
  <c r="H547" i="16"/>
  <c r="N547" i="16" s="1"/>
  <c r="H548" i="16"/>
  <c r="N548" i="16" s="1"/>
  <c r="H549" i="16"/>
  <c r="N549" i="16" s="1"/>
  <c r="H550" i="16"/>
  <c r="N550" i="16" s="1"/>
  <c r="H551" i="16"/>
  <c r="N551" i="16" s="1"/>
  <c r="H552" i="16"/>
  <c r="N552" i="16" s="1"/>
  <c r="H553" i="16"/>
  <c r="N553" i="16" s="1"/>
  <c r="H554" i="16"/>
  <c r="N554" i="16" s="1"/>
  <c r="H555" i="16"/>
  <c r="N555" i="16" s="1"/>
  <c r="H556" i="16"/>
  <c r="N556" i="16" s="1"/>
  <c r="H557" i="16"/>
  <c r="N557" i="16" s="1"/>
  <c r="H558" i="16"/>
  <c r="N558" i="16" s="1"/>
  <c r="H559" i="16"/>
  <c r="N559" i="16" s="1"/>
  <c r="H560" i="16"/>
  <c r="N560" i="16" s="1"/>
  <c r="H561" i="16"/>
  <c r="N561" i="16" s="1"/>
  <c r="H562" i="16"/>
  <c r="N562" i="16" s="1"/>
  <c r="H563" i="16"/>
  <c r="N563" i="16" s="1"/>
  <c r="H565" i="16"/>
  <c r="N565" i="16" s="1"/>
  <c r="H567" i="16"/>
  <c r="N567" i="16" s="1"/>
  <c r="H569" i="16"/>
  <c r="N569" i="16" s="1"/>
  <c r="H571" i="16"/>
  <c r="N571" i="16" s="1"/>
  <c r="H573" i="16"/>
  <c r="N573" i="16" s="1"/>
  <c r="H578" i="16"/>
  <c r="N578" i="16" s="1"/>
  <c r="H580" i="16"/>
  <c r="N580" i="16" s="1"/>
  <c r="G584" i="16"/>
  <c r="M584" i="16" s="1"/>
  <c r="H589" i="16"/>
  <c r="N589" i="16" s="1"/>
  <c r="G593" i="16"/>
  <c r="M593" i="16" s="1"/>
  <c r="G595" i="16"/>
  <c r="M595" i="16" s="1"/>
  <c r="G597" i="16"/>
  <c r="M597" i="16" s="1"/>
  <c r="G599" i="16"/>
  <c r="M599" i="16" s="1"/>
  <c r="G612" i="16"/>
  <c r="M612" i="16" s="1"/>
  <c r="I613" i="16"/>
  <c r="G614" i="16"/>
  <c r="M614" i="16" s="1"/>
  <c r="I615" i="16"/>
  <c r="G616" i="16"/>
  <c r="M616" i="16" s="1"/>
  <c r="I617" i="16"/>
  <c r="G618" i="16"/>
  <c r="M618" i="16" s="1"/>
  <c r="I619" i="16"/>
  <c r="G620" i="16"/>
  <c r="M620" i="16" s="1"/>
  <c r="I621" i="16"/>
  <c r="G622" i="16"/>
  <c r="M622" i="16" s="1"/>
  <c r="I623" i="16"/>
  <c r="G624" i="16"/>
  <c r="M624" i="16" s="1"/>
  <c r="I625" i="16"/>
  <c r="G626" i="16"/>
  <c r="M626" i="16" s="1"/>
  <c r="I627" i="16"/>
  <c r="G628" i="16"/>
  <c r="M628" i="16" s="1"/>
  <c r="I629" i="16"/>
  <c r="G630" i="16"/>
  <c r="M630" i="16" s="1"/>
  <c r="I631" i="16"/>
  <c r="G632" i="16"/>
  <c r="M632" i="16" s="1"/>
  <c r="I633" i="16"/>
  <c r="G636" i="16"/>
  <c r="M636" i="16" s="1"/>
  <c r="I637" i="16"/>
  <c r="G638" i="16"/>
  <c r="M638" i="16" s="1"/>
  <c r="C10" i="17"/>
  <c r="I70" i="17"/>
  <c r="I54" i="17"/>
  <c r="I53" i="17"/>
  <c r="I22" i="17"/>
  <c r="L81" i="17"/>
  <c r="H116" i="17"/>
  <c r="N116" i="17" s="1"/>
  <c r="M123" i="17"/>
  <c r="M124" i="17"/>
  <c r="N126" i="17"/>
  <c r="H137" i="17"/>
  <c r="N137" i="17" s="1"/>
  <c r="M142" i="17"/>
  <c r="G188" i="17"/>
  <c r="M188" i="17" s="1"/>
  <c r="G189" i="17"/>
  <c r="M189" i="17" s="1"/>
  <c r="N209" i="17"/>
  <c r="M218" i="17"/>
  <c r="N225" i="17"/>
  <c r="N245" i="17"/>
  <c r="G248" i="17"/>
  <c r="M248" i="17" s="1"/>
  <c r="M257" i="17"/>
  <c r="M283" i="17"/>
  <c r="L371" i="17"/>
  <c r="N374" i="17"/>
  <c r="M378" i="17"/>
  <c r="M434" i="17"/>
  <c r="J612" i="16"/>
  <c r="J613" i="16"/>
  <c r="J614" i="16"/>
  <c r="J615" i="16"/>
  <c r="J616" i="16"/>
  <c r="J617" i="16"/>
  <c r="J618" i="16"/>
  <c r="J619" i="16"/>
  <c r="J620" i="16"/>
  <c r="J621" i="16"/>
  <c r="J622" i="16"/>
  <c r="J623" i="16"/>
  <c r="J624" i="16"/>
  <c r="J625" i="16"/>
  <c r="J626" i="16"/>
  <c r="J627" i="16"/>
  <c r="J628" i="16"/>
  <c r="J629" i="16"/>
  <c r="J630" i="16"/>
  <c r="J631" i="16"/>
  <c r="J632" i="16"/>
  <c r="J633" i="16"/>
  <c r="J634" i="16"/>
  <c r="J635" i="16"/>
  <c r="J636" i="16"/>
  <c r="J637" i="16"/>
  <c r="J638" i="16"/>
  <c r="J639" i="16"/>
  <c r="J22" i="17"/>
  <c r="J27" i="17"/>
  <c r="J51" i="17"/>
  <c r="J81" i="17"/>
  <c r="J86" i="17"/>
  <c r="J101" i="17"/>
  <c r="J103" i="17"/>
  <c r="J118" i="17"/>
  <c r="J123" i="17"/>
  <c r="J124" i="17"/>
  <c r="J133" i="17"/>
  <c r="J139" i="17"/>
  <c r="J141" i="17"/>
  <c r="J142" i="17"/>
  <c r="J145" i="17"/>
  <c r="J146" i="17"/>
  <c r="J154" i="17"/>
  <c r="J188" i="17"/>
  <c r="J189" i="17"/>
  <c r="J195" i="17"/>
  <c r="J198" i="17"/>
  <c r="J203" i="17"/>
  <c r="J215" i="17"/>
  <c r="J216" i="17"/>
  <c r="J218" i="17"/>
  <c r="J219" i="17"/>
  <c r="J225" i="17"/>
  <c r="J242" i="17"/>
  <c r="J245" i="17"/>
  <c r="J255" i="17"/>
  <c r="J257" i="17"/>
  <c r="J281" i="17"/>
  <c r="J284" i="17"/>
  <c r="J285" i="17"/>
  <c r="J288" i="17"/>
  <c r="J290" i="17"/>
  <c r="J293" i="17"/>
  <c r="J300" i="17"/>
  <c r="J318" i="17"/>
  <c r="J371" i="17"/>
  <c r="J377" i="17"/>
  <c r="J381" i="17"/>
  <c r="J383" i="17"/>
  <c r="J386" i="17"/>
  <c r="J387" i="17"/>
  <c r="J391" i="17"/>
  <c r="J392" i="17"/>
  <c r="J395" i="17"/>
  <c r="J400" i="17"/>
  <c r="J405" i="17"/>
  <c r="J406" i="17"/>
  <c r="J408" i="17"/>
  <c r="J410" i="17"/>
  <c r="J414" i="17"/>
  <c r="J419" i="17"/>
  <c r="J422" i="17"/>
  <c r="J423" i="17"/>
  <c r="J426" i="17"/>
  <c r="J434" i="17"/>
  <c r="J446" i="17"/>
  <c r="J448" i="17"/>
  <c r="J457" i="17"/>
  <c r="J477" i="17"/>
  <c r="J495" i="17"/>
  <c r="J497" i="17"/>
  <c r="J499" i="17"/>
  <c r="J544" i="17"/>
  <c r="J550" i="17"/>
  <c r="J567" i="17"/>
  <c r="J589" i="17"/>
  <c r="J591" i="17"/>
  <c r="J612" i="17"/>
  <c r="J614" i="17"/>
  <c r="J615" i="17"/>
  <c r="J616" i="17"/>
  <c r="J617" i="17"/>
  <c r="J630" i="17"/>
  <c r="J631" i="17"/>
  <c r="J22" i="18"/>
  <c r="J24" i="18"/>
  <c r="J25" i="18"/>
  <c r="J26" i="18"/>
  <c r="J27" i="18"/>
  <c r="J29" i="18"/>
  <c r="J30" i="18"/>
  <c r="J33" i="18"/>
  <c r="J52" i="18"/>
  <c r="J57" i="18"/>
  <c r="J62" i="18"/>
  <c r="J63" i="18"/>
  <c r="J64" i="18"/>
  <c r="J65" i="18"/>
  <c r="J67" i="18"/>
  <c r="J81" i="18"/>
  <c r="J82" i="18"/>
  <c r="J83" i="18"/>
  <c r="J84" i="18"/>
  <c r="J85" i="18"/>
  <c r="J86" i="18"/>
  <c r="J87" i="18"/>
  <c r="J93" i="18"/>
  <c r="J97" i="18"/>
  <c r="J99" i="18"/>
  <c r="J100" i="18"/>
  <c r="J101" i="18"/>
  <c r="J103" i="18"/>
  <c r="J104" i="18"/>
  <c r="J105" i="18"/>
  <c r="J106" i="18"/>
  <c r="J108" i="18"/>
  <c r="J111" i="18"/>
  <c r="J113" i="18"/>
  <c r="J114" i="18"/>
  <c r="J115" i="18"/>
  <c r="J116" i="18"/>
  <c r="J118" i="18"/>
  <c r="J120" i="18"/>
  <c r="J122" i="18"/>
  <c r="J123" i="18"/>
  <c r="J124" i="18"/>
  <c r="J125" i="18"/>
  <c r="J126" i="18"/>
  <c r="J127" i="18"/>
  <c r="J128" i="18"/>
  <c r="J129" i="18"/>
  <c r="J133" i="18"/>
  <c r="J134" i="18"/>
  <c r="J135" i="18"/>
  <c r="J137" i="18"/>
  <c r="J138" i="18"/>
  <c r="J139" i="18"/>
  <c r="J141" i="18"/>
  <c r="J142" i="18"/>
  <c r="J144" i="18"/>
  <c r="J145" i="18"/>
  <c r="J146" i="18"/>
  <c r="J147" i="18"/>
  <c r="J148" i="18"/>
  <c r="J149" i="18"/>
  <c r="J150" i="18"/>
  <c r="J152" i="18"/>
  <c r="J154" i="18"/>
  <c r="J156" i="18"/>
  <c r="J166" i="18"/>
  <c r="J167" i="18"/>
  <c r="J171" i="18"/>
  <c r="J172" i="18"/>
  <c r="J176" i="18"/>
  <c r="J177" i="18"/>
  <c r="J188" i="18"/>
  <c r="J189" i="18"/>
  <c r="J193" i="18"/>
  <c r="J195" i="18"/>
  <c r="J197" i="18"/>
  <c r="J199" i="18"/>
  <c r="J200" i="18"/>
  <c r="J202" i="18"/>
  <c r="J203" i="18"/>
  <c r="J206" i="18"/>
  <c r="J209" i="18"/>
  <c r="J210" i="18"/>
  <c r="J211" i="18"/>
  <c r="J215" i="18"/>
  <c r="J216" i="18"/>
  <c r="J218" i="18"/>
  <c r="J219" i="18"/>
  <c r="J220" i="18"/>
  <c r="J221" i="18"/>
  <c r="J222" i="18"/>
  <c r="J223" i="18"/>
  <c r="J225" i="18"/>
  <c r="J227" i="18"/>
  <c r="J230" i="18"/>
  <c r="J231" i="18"/>
  <c r="J235" i="18"/>
  <c r="J242" i="18"/>
  <c r="J252" i="18"/>
  <c r="J255" i="18"/>
  <c r="J258" i="18"/>
  <c r="J260" i="18"/>
  <c r="J276" i="18"/>
  <c r="J277" i="18"/>
  <c r="J280" i="18"/>
  <c r="J281" i="18"/>
  <c r="J284" i="18"/>
  <c r="J285" i="18"/>
  <c r="J286" i="18"/>
  <c r="J288" i="18"/>
  <c r="J293" i="18"/>
  <c r="J294" i="18"/>
  <c r="J299" i="18"/>
  <c r="J300" i="18"/>
  <c r="J306" i="18"/>
  <c r="J307" i="18"/>
  <c r="J309" i="18"/>
  <c r="J311" i="18"/>
  <c r="J312" i="18"/>
  <c r="J318" i="18"/>
  <c r="J321" i="18"/>
  <c r="J324" i="18"/>
  <c r="J325" i="18"/>
  <c r="J327" i="18"/>
  <c r="J332" i="18"/>
  <c r="J336" i="18"/>
  <c r="J338" i="18"/>
  <c r="J343" i="18"/>
  <c r="J597" i="18"/>
  <c r="J596" i="18"/>
  <c r="J594" i="18"/>
  <c r="J590" i="18"/>
  <c r="J589" i="18"/>
  <c r="J588" i="18"/>
  <c r="J583" i="18"/>
  <c r="J582" i="18"/>
  <c r="J581" i="18"/>
  <c r="J580" i="18"/>
  <c r="J578" i="18"/>
  <c r="J577" i="18"/>
  <c r="J569" i="18"/>
  <c r="J568" i="18"/>
  <c r="J567" i="18"/>
  <c r="J565" i="18"/>
  <c r="J564" i="18"/>
  <c r="J563" i="18"/>
  <c r="J561" i="18"/>
  <c r="J552" i="18"/>
  <c r="J546" i="18"/>
  <c r="J544" i="18"/>
  <c r="J539" i="18"/>
  <c r="J530" i="18"/>
  <c r="J529" i="18"/>
  <c r="J528" i="18"/>
  <c r="J526" i="18"/>
  <c r="J525" i="18"/>
  <c r="J523" i="18"/>
  <c r="J518" i="18"/>
  <c r="J517" i="18"/>
  <c r="J516" i="18"/>
  <c r="J514" i="18"/>
  <c r="J513" i="18"/>
  <c r="J512" i="18"/>
  <c r="J509" i="18"/>
  <c r="J507" i="18"/>
  <c r="J504" i="18"/>
  <c r="J499" i="18"/>
  <c r="J498" i="18"/>
  <c r="J497" i="18"/>
  <c r="J495" i="18"/>
  <c r="J494" i="18"/>
  <c r="J493" i="18"/>
  <c r="J492" i="18"/>
  <c r="J489" i="18"/>
  <c r="J486" i="18"/>
  <c r="J485" i="18"/>
  <c r="J484" i="18"/>
  <c r="J483" i="18"/>
  <c r="J481" i="18"/>
  <c r="J480" i="18"/>
  <c r="J479" i="18"/>
  <c r="J478" i="18"/>
  <c r="J477" i="18"/>
  <c r="J474" i="18"/>
  <c r="J473" i="18"/>
  <c r="J472" i="18"/>
  <c r="J471" i="18"/>
  <c r="J470" i="18"/>
  <c r="J468" i="18"/>
  <c r="J465" i="18"/>
  <c r="J464" i="18"/>
  <c r="J461" i="18"/>
  <c r="J460" i="18"/>
  <c r="J459" i="18"/>
  <c r="J458" i="18"/>
  <c r="J450" i="18"/>
  <c r="J446" i="18"/>
  <c r="J445" i="18"/>
  <c r="J442" i="18"/>
  <c r="J437" i="18"/>
  <c r="J436" i="18"/>
  <c r="J435" i="18"/>
  <c r="J434" i="18"/>
  <c r="J433" i="18"/>
  <c r="J430" i="18"/>
  <c r="J429" i="18"/>
  <c r="J428" i="18"/>
  <c r="J427" i="18"/>
  <c r="J426" i="18"/>
  <c r="J424" i="18"/>
  <c r="J423" i="18"/>
  <c r="J422" i="18"/>
  <c r="J419" i="18"/>
  <c r="J416" i="18"/>
  <c r="J415" i="18"/>
  <c r="J413" i="18"/>
  <c r="J411" i="18"/>
  <c r="J410" i="18"/>
  <c r="J408" i="18"/>
  <c r="J406" i="18"/>
  <c r="J405" i="18"/>
  <c r="J404" i="18"/>
  <c r="J402" i="18"/>
  <c r="J401" i="18"/>
  <c r="J400" i="18"/>
  <c r="J398" i="18"/>
  <c r="J396" i="18"/>
  <c r="J395" i="18"/>
  <c r="J394" i="18"/>
  <c r="J392" i="18"/>
  <c r="J391" i="18"/>
  <c r="J388" i="18"/>
  <c r="J387" i="18"/>
  <c r="J386" i="18"/>
  <c r="J385" i="18"/>
  <c r="J384" i="18"/>
  <c r="J383" i="18"/>
  <c r="J371" i="18"/>
  <c r="J373" i="18"/>
  <c r="J374" i="18"/>
  <c r="J377" i="18"/>
  <c r="J378" i="18"/>
  <c r="J379" i="18"/>
  <c r="J380" i="18"/>
  <c r="J381" i="18"/>
  <c r="H384" i="18"/>
  <c r="N384" i="18" s="1"/>
  <c r="H386" i="18"/>
  <c r="N386" i="18" s="1"/>
  <c r="H388" i="18"/>
  <c r="N388" i="18" s="1"/>
  <c r="H391" i="18"/>
  <c r="N391" i="18" s="1"/>
  <c r="G395" i="18"/>
  <c r="M395" i="18" s="1"/>
  <c r="G396" i="18"/>
  <c r="M396" i="18" s="1"/>
  <c r="G400" i="18"/>
  <c r="M400" i="18" s="1"/>
  <c r="H404" i="18"/>
  <c r="N404" i="18" s="1"/>
  <c r="H405" i="18"/>
  <c r="N405" i="18" s="1"/>
  <c r="H406" i="18"/>
  <c r="N406" i="18" s="1"/>
  <c r="G408" i="18"/>
  <c r="M408" i="18" s="1"/>
  <c r="G413" i="18"/>
  <c r="M413" i="18" s="1"/>
  <c r="H416" i="18"/>
  <c r="N416" i="18" s="1"/>
  <c r="H419" i="18"/>
  <c r="N419" i="18" s="1"/>
  <c r="H422" i="18"/>
  <c r="N422" i="18" s="1"/>
  <c r="H423" i="18"/>
  <c r="N423" i="18" s="1"/>
  <c r="H424" i="18"/>
  <c r="N424" i="18" s="1"/>
  <c r="H432" i="18"/>
  <c r="N432" i="18" s="1"/>
  <c r="G433" i="18"/>
  <c r="M433" i="18" s="1"/>
  <c r="H446" i="18"/>
  <c r="N446" i="18" s="1"/>
  <c r="N450" i="18"/>
  <c r="N456" i="18"/>
  <c r="H459" i="18"/>
  <c r="N459" i="18" s="1"/>
  <c r="H460" i="18"/>
  <c r="N460" i="18" s="1"/>
  <c r="H461" i="18"/>
  <c r="N461" i="18" s="1"/>
  <c r="G464" i="18"/>
  <c r="M464" i="18" s="1"/>
  <c r="H467" i="18"/>
  <c r="N467" i="18" s="1"/>
  <c r="G470" i="18"/>
  <c r="M470" i="18" s="1"/>
  <c r="G471" i="18"/>
  <c r="M471" i="18" s="1"/>
  <c r="H478" i="18"/>
  <c r="N478" i="18" s="1"/>
  <c r="M480" i="18"/>
  <c r="H483" i="18"/>
  <c r="N483" i="18" s="1"/>
  <c r="H484" i="18"/>
  <c r="N484" i="18" s="1"/>
  <c r="H485" i="18"/>
  <c r="N485" i="18" s="1"/>
  <c r="H486" i="18"/>
  <c r="N486" i="18" s="1"/>
  <c r="H487" i="18"/>
  <c r="N487" i="18" s="1"/>
  <c r="H489" i="18"/>
  <c r="N489" i="18" s="1"/>
  <c r="G493" i="18"/>
  <c r="M493" i="18" s="1"/>
  <c r="H507" i="18"/>
  <c r="N507" i="18" s="1"/>
  <c r="G509" i="18"/>
  <c r="M509" i="18" s="1"/>
  <c r="G512" i="18"/>
  <c r="M512" i="18" s="1"/>
  <c r="G525" i="18"/>
  <c r="M525" i="18" s="1"/>
  <c r="G528" i="18"/>
  <c r="M528" i="18" s="1"/>
  <c r="M529" i="18"/>
  <c r="H536" i="18"/>
  <c r="N536" i="18" s="1"/>
  <c r="G537" i="18"/>
  <c r="M537" i="18" s="1"/>
  <c r="H539" i="18"/>
  <c r="N539" i="18" s="1"/>
  <c r="G541" i="18"/>
  <c r="M541" i="18" s="1"/>
  <c r="M546" i="18"/>
  <c r="H578" i="18"/>
  <c r="N578" i="18" s="1"/>
  <c r="N10" i="20"/>
  <c r="G612" i="17"/>
  <c r="K612" i="17"/>
  <c r="G615" i="17"/>
  <c r="M615" i="17" s="1"/>
  <c r="G616" i="17"/>
  <c r="M616" i="17" s="1"/>
  <c r="G630" i="17"/>
  <c r="M630" i="17" s="1"/>
  <c r="G10" i="18"/>
  <c r="G11" i="18"/>
  <c r="M11" i="18" s="1"/>
  <c r="G12" i="18"/>
  <c r="M12" i="18" s="1"/>
  <c r="G13" i="18"/>
  <c r="M13" i="18" s="1"/>
  <c r="G14" i="18"/>
  <c r="M14" i="18" s="1"/>
  <c r="G22" i="18"/>
  <c r="K22" i="18"/>
  <c r="G24" i="18"/>
  <c r="M24" i="18" s="1"/>
  <c r="G25" i="18"/>
  <c r="M25" i="18" s="1"/>
  <c r="G26" i="18"/>
  <c r="M26" i="18" s="1"/>
  <c r="G29" i="18"/>
  <c r="M29" i="18" s="1"/>
  <c r="G30" i="18"/>
  <c r="M30" i="18" s="1"/>
  <c r="G31" i="18"/>
  <c r="M31" i="18" s="1"/>
  <c r="G33" i="18"/>
  <c r="M33" i="18" s="1"/>
  <c r="G39" i="18"/>
  <c r="M39" i="18" s="1"/>
  <c r="G42" i="18"/>
  <c r="M42" i="18" s="1"/>
  <c r="G47" i="18"/>
  <c r="M47" i="18" s="1"/>
  <c r="G48" i="18"/>
  <c r="M48" i="18" s="1"/>
  <c r="G53" i="18"/>
  <c r="M53" i="18" s="1"/>
  <c r="G54" i="18"/>
  <c r="M54" i="18" s="1"/>
  <c r="G57" i="18"/>
  <c r="M57" i="18" s="1"/>
  <c r="G62" i="18"/>
  <c r="M62" i="18" s="1"/>
  <c r="G64" i="18"/>
  <c r="M64" i="18" s="1"/>
  <c r="G65" i="18"/>
  <c r="M65" i="18" s="1"/>
  <c r="G67" i="18"/>
  <c r="M67" i="18" s="1"/>
  <c r="G68" i="18"/>
  <c r="M68" i="18" s="1"/>
  <c r="G81" i="18"/>
  <c r="K81" i="18"/>
  <c r="G82" i="18"/>
  <c r="M82" i="18" s="1"/>
  <c r="G83" i="18"/>
  <c r="M83" i="18" s="1"/>
  <c r="G84" i="18"/>
  <c r="M84" i="18" s="1"/>
  <c r="G85" i="18"/>
  <c r="M85" i="18" s="1"/>
  <c r="G86" i="18"/>
  <c r="M86" i="18" s="1"/>
  <c r="G88" i="18"/>
  <c r="M88" i="18" s="1"/>
  <c r="G91" i="18"/>
  <c r="M91" i="18" s="1"/>
  <c r="G93" i="18"/>
  <c r="M93" i="18" s="1"/>
  <c r="G97" i="18"/>
  <c r="M97" i="18" s="1"/>
  <c r="G98" i="18"/>
  <c r="M98" i="18" s="1"/>
  <c r="G99" i="18"/>
  <c r="M99" i="18" s="1"/>
  <c r="G100" i="18"/>
  <c r="M100" i="18" s="1"/>
  <c r="G103" i="18"/>
  <c r="M103" i="18" s="1"/>
  <c r="G104" i="18"/>
  <c r="M104" i="18" s="1"/>
  <c r="G106" i="18"/>
  <c r="M106" i="18" s="1"/>
  <c r="G108" i="18"/>
  <c r="M108" i="18" s="1"/>
  <c r="G109" i="18"/>
  <c r="M109" i="18" s="1"/>
  <c r="G111" i="18"/>
  <c r="M111" i="18" s="1"/>
  <c r="G113" i="18"/>
  <c r="M113" i="18" s="1"/>
  <c r="G114" i="18"/>
  <c r="M114" i="18" s="1"/>
  <c r="G115" i="18"/>
  <c r="M115" i="18" s="1"/>
  <c r="G116" i="18"/>
  <c r="M116" i="18" s="1"/>
  <c r="G118" i="18"/>
  <c r="M118" i="18" s="1"/>
  <c r="G122" i="18"/>
  <c r="M122" i="18" s="1"/>
  <c r="G123" i="18"/>
  <c r="M123" i="18" s="1"/>
  <c r="G124" i="18"/>
  <c r="M124" i="18" s="1"/>
  <c r="G125" i="18"/>
  <c r="M125" i="18" s="1"/>
  <c r="G126" i="18"/>
  <c r="M126" i="18" s="1"/>
  <c r="G127" i="18"/>
  <c r="M127" i="18" s="1"/>
  <c r="G128" i="18"/>
  <c r="M128" i="18" s="1"/>
  <c r="G129" i="18"/>
  <c r="M129" i="18" s="1"/>
  <c r="G133" i="18"/>
  <c r="M133" i="18" s="1"/>
  <c r="G134" i="18"/>
  <c r="M134" i="18" s="1"/>
  <c r="G135" i="18"/>
  <c r="M135" i="18" s="1"/>
  <c r="G136" i="18"/>
  <c r="M136" i="18" s="1"/>
  <c r="G137" i="18"/>
  <c r="M137" i="18" s="1"/>
  <c r="G138" i="18"/>
  <c r="M138" i="18" s="1"/>
  <c r="G139" i="18"/>
  <c r="M139" i="18" s="1"/>
  <c r="G141" i="18"/>
  <c r="M141" i="18" s="1"/>
  <c r="G142" i="18"/>
  <c r="M142" i="18" s="1"/>
  <c r="G143" i="18"/>
  <c r="M143" i="18" s="1"/>
  <c r="G144" i="18"/>
  <c r="M144" i="18" s="1"/>
  <c r="G145" i="18"/>
  <c r="M145" i="18" s="1"/>
  <c r="G146" i="18"/>
  <c r="M146" i="18" s="1"/>
  <c r="G147" i="18"/>
  <c r="M147" i="18" s="1"/>
  <c r="G148" i="18"/>
  <c r="M148" i="18" s="1"/>
  <c r="G149" i="18"/>
  <c r="M149" i="18" s="1"/>
  <c r="G150" i="18"/>
  <c r="M150" i="18" s="1"/>
  <c r="G152" i="18"/>
  <c r="M152" i="18" s="1"/>
  <c r="G153" i="18"/>
  <c r="M153" i="18" s="1"/>
  <c r="G154" i="18"/>
  <c r="M154" i="18" s="1"/>
  <c r="G155" i="18"/>
  <c r="M155" i="18" s="1"/>
  <c r="G156" i="18"/>
  <c r="M156" i="18" s="1"/>
  <c r="G158" i="18"/>
  <c r="M158" i="18" s="1"/>
  <c r="G166" i="18"/>
  <c r="M166" i="18" s="1"/>
  <c r="G167" i="18"/>
  <c r="M167" i="18" s="1"/>
  <c r="G168" i="18"/>
  <c r="M168" i="18" s="1"/>
  <c r="G170" i="18"/>
  <c r="M170" i="18" s="1"/>
  <c r="G171" i="18"/>
  <c r="M171" i="18" s="1"/>
  <c r="G177" i="18"/>
  <c r="M177" i="18" s="1"/>
  <c r="G188" i="18"/>
  <c r="K188" i="18"/>
  <c r="G189" i="18"/>
  <c r="M189" i="18" s="1"/>
  <c r="G190" i="18"/>
  <c r="M190" i="18" s="1"/>
  <c r="G191" i="18"/>
  <c r="M191" i="18" s="1"/>
  <c r="G193" i="18"/>
  <c r="M193" i="18" s="1"/>
  <c r="G195" i="18"/>
  <c r="M195" i="18" s="1"/>
  <c r="G197" i="18"/>
  <c r="M197" i="18" s="1"/>
  <c r="G200" i="18"/>
  <c r="M200" i="18" s="1"/>
  <c r="G202" i="18"/>
  <c r="M202" i="18" s="1"/>
  <c r="G203" i="18"/>
  <c r="M203" i="18" s="1"/>
  <c r="G204" i="18"/>
  <c r="M204" i="18" s="1"/>
  <c r="G205" i="18"/>
  <c r="M205" i="18" s="1"/>
  <c r="G207" i="18"/>
  <c r="M207" i="18" s="1"/>
  <c r="G209" i="18"/>
  <c r="M209" i="18" s="1"/>
  <c r="G211" i="18"/>
  <c r="M211" i="18" s="1"/>
  <c r="G214" i="18"/>
  <c r="M214" i="18" s="1"/>
  <c r="G215" i="18"/>
  <c r="M215" i="18" s="1"/>
  <c r="G216" i="18"/>
  <c r="M216" i="18" s="1"/>
  <c r="G218" i="18"/>
  <c r="M218" i="18" s="1"/>
  <c r="G220" i="18"/>
  <c r="M220" i="18" s="1"/>
  <c r="G221" i="18"/>
  <c r="M221" i="18" s="1"/>
  <c r="G225" i="18"/>
  <c r="M225" i="18" s="1"/>
  <c r="G227" i="18"/>
  <c r="M227" i="18" s="1"/>
  <c r="G230" i="18"/>
  <c r="M230" i="18" s="1"/>
  <c r="G231" i="18"/>
  <c r="M231" i="18" s="1"/>
  <c r="G235" i="18"/>
  <c r="M235" i="18" s="1"/>
  <c r="G242" i="18"/>
  <c r="M242" i="18" s="1"/>
  <c r="G245" i="18"/>
  <c r="M245" i="18" s="1"/>
  <c r="G247" i="18"/>
  <c r="M247" i="18" s="1"/>
  <c r="G248" i="18"/>
  <c r="M248" i="18" s="1"/>
  <c r="G252" i="18"/>
  <c r="M252" i="18" s="1"/>
  <c r="G255" i="18"/>
  <c r="M255" i="18" s="1"/>
  <c r="G258" i="18"/>
  <c r="M258" i="18" s="1"/>
  <c r="G259" i="18"/>
  <c r="M259" i="18" s="1"/>
  <c r="G260" i="18"/>
  <c r="M260" i="18" s="1"/>
  <c r="G261" i="18"/>
  <c r="M261" i="18" s="1"/>
  <c r="G263" i="18"/>
  <c r="M263" i="18" s="1"/>
  <c r="G264" i="18"/>
  <c r="M264" i="18" s="1"/>
  <c r="G265" i="18"/>
  <c r="M265" i="18" s="1"/>
  <c r="G268" i="18"/>
  <c r="M268" i="18" s="1"/>
  <c r="G276" i="18"/>
  <c r="M276" i="18" s="1"/>
  <c r="G277" i="18"/>
  <c r="M277" i="18" s="1"/>
  <c r="G281" i="18"/>
  <c r="M281" i="18" s="1"/>
  <c r="G284" i="18"/>
  <c r="M284" i="18" s="1"/>
  <c r="G285" i="18"/>
  <c r="M285" i="18" s="1"/>
  <c r="G288" i="18"/>
  <c r="M288" i="18" s="1"/>
  <c r="G292" i="18"/>
  <c r="M292" i="18" s="1"/>
  <c r="G293" i="18"/>
  <c r="M293" i="18" s="1"/>
  <c r="G294" i="18"/>
  <c r="M294" i="18" s="1"/>
  <c r="G295" i="18"/>
  <c r="M295" i="18" s="1"/>
  <c r="G297" i="18"/>
  <c r="M297" i="18" s="1"/>
  <c r="G304" i="18"/>
  <c r="M304" i="18" s="1"/>
  <c r="G306" i="18"/>
  <c r="M306" i="18" s="1"/>
  <c r="G307" i="18"/>
  <c r="M307" i="18" s="1"/>
  <c r="G308" i="18"/>
  <c r="M308" i="18" s="1"/>
  <c r="G310" i="18"/>
  <c r="M310" i="18" s="1"/>
  <c r="G311" i="18"/>
  <c r="M311" i="18" s="1"/>
  <c r="G312" i="18"/>
  <c r="M312" i="18" s="1"/>
  <c r="G315" i="18"/>
  <c r="M315" i="18" s="1"/>
  <c r="G318" i="18"/>
  <c r="M318" i="18" s="1"/>
  <c r="G320" i="18"/>
  <c r="M320" i="18" s="1"/>
  <c r="G324" i="18"/>
  <c r="M324" i="18" s="1"/>
  <c r="G325" i="18"/>
  <c r="M325" i="18" s="1"/>
  <c r="G327" i="18"/>
  <c r="M327" i="18" s="1"/>
  <c r="G338" i="18"/>
  <c r="M338" i="18" s="1"/>
  <c r="G343" i="18"/>
  <c r="M343" i="18" s="1"/>
  <c r="G347" i="18"/>
  <c r="M347" i="18" s="1"/>
  <c r="G590" i="18"/>
  <c r="M590" i="18" s="1"/>
  <c r="G571" i="18"/>
  <c r="M571" i="18" s="1"/>
  <c r="G371" i="18"/>
  <c r="K371" i="18"/>
  <c r="G372" i="18"/>
  <c r="M372" i="18" s="1"/>
  <c r="G373" i="18"/>
  <c r="M373" i="18" s="1"/>
  <c r="G374" i="18"/>
  <c r="M374" i="18" s="1"/>
  <c r="G377" i="18"/>
  <c r="M377" i="18" s="1"/>
  <c r="G378" i="18"/>
  <c r="M378" i="18" s="1"/>
  <c r="G380" i="18"/>
  <c r="M380" i="18" s="1"/>
  <c r="G381" i="18"/>
  <c r="M381" i="18" s="1"/>
  <c r="G383" i="18"/>
  <c r="M383" i="18" s="1"/>
  <c r="G387" i="18"/>
  <c r="M387" i="18" s="1"/>
  <c r="G401" i="18"/>
  <c r="M401" i="18" s="1"/>
  <c r="G402" i="18"/>
  <c r="M402" i="18" s="1"/>
  <c r="G410" i="18"/>
  <c r="M410" i="18" s="1"/>
  <c r="H413" i="18"/>
  <c r="N413" i="18" s="1"/>
  <c r="G421" i="18"/>
  <c r="M421" i="18" s="1"/>
  <c r="G426" i="18"/>
  <c r="M426" i="18" s="1"/>
  <c r="G427" i="18"/>
  <c r="M427" i="18" s="1"/>
  <c r="G428" i="18"/>
  <c r="M428" i="18" s="1"/>
  <c r="G429" i="18"/>
  <c r="M429" i="18" s="1"/>
  <c r="G430" i="18"/>
  <c r="M430" i="18" s="1"/>
  <c r="H433" i="18"/>
  <c r="N433" i="18" s="1"/>
  <c r="G434" i="18"/>
  <c r="M434" i="18" s="1"/>
  <c r="G435" i="18"/>
  <c r="M435" i="18" s="1"/>
  <c r="G436" i="18"/>
  <c r="M436" i="18" s="1"/>
  <c r="H444" i="18"/>
  <c r="N444" i="18" s="1"/>
  <c r="G448" i="18"/>
  <c r="M448" i="18" s="1"/>
  <c r="G454" i="18"/>
  <c r="M454" i="18" s="1"/>
  <c r="H462" i="18"/>
  <c r="N462" i="18" s="1"/>
  <c r="H464" i="18"/>
  <c r="N464" i="18" s="1"/>
  <c r="H470" i="18"/>
  <c r="N470" i="18" s="1"/>
  <c r="H471" i="18"/>
  <c r="N471" i="18" s="1"/>
  <c r="G473" i="18"/>
  <c r="M473" i="18" s="1"/>
  <c r="H493" i="18"/>
  <c r="N493" i="18" s="1"/>
  <c r="H494" i="18"/>
  <c r="N494" i="18" s="1"/>
  <c r="H497" i="18"/>
  <c r="N497" i="18" s="1"/>
  <c r="H509" i="18"/>
  <c r="N509" i="18" s="1"/>
  <c r="H512" i="18"/>
  <c r="N512" i="18" s="1"/>
  <c r="G517" i="18"/>
  <c r="M517" i="18" s="1"/>
  <c r="G535" i="18"/>
  <c r="M535" i="18" s="1"/>
  <c r="G567" i="18"/>
  <c r="M567" i="18" s="1"/>
  <c r="H612" i="17"/>
  <c r="N612" i="17" s="1"/>
  <c r="L612" i="17"/>
  <c r="H615" i="17"/>
  <c r="N615" i="17" s="1"/>
  <c r="H616" i="17"/>
  <c r="N616" i="17" s="1"/>
  <c r="H620" i="17"/>
  <c r="N620" i="17" s="1"/>
  <c r="H628" i="17"/>
  <c r="N628" i="17" s="1"/>
  <c r="H630" i="17"/>
  <c r="N630" i="17" s="1"/>
  <c r="H10" i="18"/>
  <c r="H11" i="18"/>
  <c r="N11" i="18" s="1"/>
  <c r="H12" i="18"/>
  <c r="N12" i="18" s="1"/>
  <c r="H13" i="18"/>
  <c r="N13" i="18" s="1"/>
  <c r="H14" i="18"/>
  <c r="N14" i="18" s="1"/>
  <c r="H22" i="18"/>
  <c r="L22" i="18"/>
  <c r="H27" i="18"/>
  <c r="N27" i="18" s="1"/>
  <c r="H30" i="18"/>
  <c r="N30" i="18" s="1"/>
  <c r="H33" i="18"/>
  <c r="N33" i="18" s="1"/>
  <c r="H39" i="18"/>
  <c r="N39" i="18" s="1"/>
  <c r="H48" i="18"/>
  <c r="N48" i="18" s="1"/>
  <c r="H51" i="18"/>
  <c r="N51" i="18" s="1"/>
  <c r="H52" i="18"/>
  <c r="N52" i="18" s="1"/>
  <c r="H53" i="18"/>
  <c r="N53" i="18" s="1"/>
  <c r="H57" i="18"/>
  <c r="N57" i="18" s="1"/>
  <c r="H58" i="18"/>
  <c r="N58" i="18" s="1"/>
  <c r="H64" i="18"/>
  <c r="N64" i="18" s="1"/>
  <c r="H65" i="18"/>
  <c r="N65" i="18" s="1"/>
  <c r="H67" i="18"/>
  <c r="N67" i="18" s="1"/>
  <c r="H70" i="18"/>
  <c r="N70" i="18" s="1"/>
  <c r="H81" i="18"/>
  <c r="N81" i="18" s="1"/>
  <c r="L81" i="18"/>
  <c r="H82" i="18"/>
  <c r="N82" i="18" s="1"/>
  <c r="H83" i="18"/>
  <c r="N83" i="18" s="1"/>
  <c r="H84" i="18"/>
  <c r="N84" i="18" s="1"/>
  <c r="H85" i="18"/>
  <c r="N85" i="18" s="1"/>
  <c r="H86" i="18"/>
  <c r="N86" i="18" s="1"/>
  <c r="H88" i="18"/>
  <c r="N88" i="18" s="1"/>
  <c r="H91" i="18"/>
  <c r="N91" i="18" s="1"/>
  <c r="H97" i="18"/>
  <c r="N97" i="18" s="1"/>
  <c r="H99" i="18"/>
  <c r="N99" i="18" s="1"/>
  <c r="H100" i="18"/>
  <c r="N100" i="18" s="1"/>
  <c r="H103" i="18"/>
  <c r="N103" i="18" s="1"/>
  <c r="H104" i="18"/>
  <c r="N104" i="18" s="1"/>
  <c r="H105" i="18"/>
  <c r="N105" i="18" s="1"/>
  <c r="H106" i="18"/>
  <c r="N106" i="18" s="1"/>
  <c r="H107" i="18"/>
  <c r="N107" i="18" s="1"/>
  <c r="H108" i="18"/>
  <c r="N108" i="18" s="1"/>
  <c r="H111" i="18"/>
  <c r="N111" i="18" s="1"/>
  <c r="H113" i="18"/>
  <c r="N113" i="18" s="1"/>
  <c r="H115" i="18"/>
  <c r="N115" i="18" s="1"/>
  <c r="H116" i="18"/>
  <c r="N116" i="18" s="1"/>
  <c r="H118" i="18"/>
  <c r="N118" i="18" s="1"/>
  <c r="H119" i="18"/>
  <c r="N119" i="18" s="1"/>
  <c r="H122" i="18"/>
  <c r="N122" i="18" s="1"/>
  <c r="H123" i="18"/>
  <c r="N123" i="18" s="1"/>
  <c r="H124" i="18"/>
  <c r="N124" i="18" s="1"/>
  <c r="H125" i="18"/>
  <c r="N125" i="18" s="1"/>
  <c r="H126" i="18"/>
  <c r="N126" i="18" s="1"/>
  <c r="H127" i="18"/>
  <c r="N127" i="18" s="1"/>
  <c r="H128" i="18"/>
  <c r="N128" i="18" s="1"/>
  <c r="H129" i="18"/>
  <c r="N129" i="18" s="1"/>
  <c r="H133" i="18"/>
  <c r="N133" i="18" s="1"/>
  <c r="H137" i="18"/>
  <c r="N137" i="18" s="1"/>
  <c r="H139" i="18"/>
  <c r="N139" i="18" s="1"/>
  <c r="H141" i="18"/>
  <c r="N141" i="18" s="1"/>
  <c r="H142" i="18"/>
  <c r="N142" i="18" s="1"/>
  <c r="H143" i="18"/>
  <c r="N143" i="18" s="1"/>
  <c r="H144" i="18"/>
  <c r="N144" i="18" s="1"/>
  <c r="H145" i="18"/>
  <c r="N145" i="18" s="1"/>
  <c r="H146" i="18"/>
  <c r="N146" i="18" s="1"/>
  <c r="H147" i="18"/>
  <c r="N147" i="18" s="1"/>
  <c r="H148" i="18"/>
  <c r="N148" i="18" s="1"/>
  <c r="H149" i="18"/>
  <c r="N149" i="18" s="1"/>
  <c r="H150" i="18"/>
  <c r="N150" i="18" s="1"/>
  <c r="H152" i="18"/>
  <c r="N152" i="18" s="1"/>
  <c r="H154" i="18"/>
  <c r="N154" i="18" s="1"/>
  <c r="H155" i="18"/>
  <c r="N155" i="18" s="1"/>
  <c r="H156" i="18"/>
  <c r="N156" i="18" s="1"/>
  <c r="H158" i="18"/>
  <c r="N158" i="18" s="1"/>
  <c r="H166" i="18"/>
  <c r="N166" i="18" s="1"/>
  <c r="H167" i="18"/>
  <c r="N167" i="18" s="1"/>
  <c r="H168" i="18"/>
  <c r="N168" i="18" s="1"/>
  <c r="H171" i="18"/>
  <c r="N171" i="18" s="1"/>
  <c r="H177" i="18"/>
  <c r="N177" i="18" s="1"/>
  <c r="H188" i="18"/>
  <c r="L188" i="18"/>
  <c r="H189" i="18"/>
  <c r="N189" i="18" s="1"/>
  <c r="H191" i="18"/>
  <c r="N191" i="18" s="1"/>
  <c r="H193" i="18"/>
  <c r="N193" i="18" s="1"/>
  <c r="H195" i="18"/>
  <c r="N195" i="18" s="1"/>
  <c r="H197" i="18"/>
  <c r="N197" i="18" s="1"/>
  <c r="H202" i="18"/>
  <c r="N202" i="18" s="1"/>
  <c r="H203" i="18"/>
  <c r="N203" i="18" s="1"/>
  <c r="H204" i="18"/>
  <c r="N204" i="18" s="1"/>
  <c r="H205" i="18"/>
  <c r="N205" i="18" s="1"/>
  <c r="H209" i="18"/>
  <c r="N209" i="18" s="1"/>
  <c r="H211" i="18"/>
  <c r="N211" i="18" s="1"/>
  <c r="H214" i="18"/>
  <c r="N214" i="18" s="1"/>
  <c r="H215" i="18"/>
  <c r="N215" i="18" s="1"/>
  <c r="H216" i="18"/>
  <c r="N216" i="18" s="1"/>
  <c r="H218" i="18"/>
  <c r="N218" i="18" s="1"/>
  <c r="H219" i="18"/>
  <c r="N219" i="18" s="1"/>
  <c r="H220" i="18"/>
  <c r="N220" i="18" s="1"/>
  <c r="H221" i="18"/>
  <c r="N221" i="18" s="1"/>
  <c r="H222" i="18"/>
  <c r="N222" i="18" s="1"/>
  <c r="H223" i="18"/>
  <c r="N223" i="18" s="1"/>
  <c r="H227" i="18"/>
  <c r="N227" i="18" s="1"/>
  <c r="H228" i="18"/>
  <c r="N228" i="18" s="1"/>
  <c r="H230" i="18"/>
  <c r="N230" i="18" s="1"/>
  <c r="H231" i="18"/>
  <c r="N231" i="18" s="1"/>
  <c r="H235" i="18"/>
  <c r="N235" i="18" s="1"/>
  <c r="H240" i="18"/>
  <c r="N240" i="18" s="1"/>
  <c r="H242" i="18"/>
  <c r="N242" i="18" s="1"/>
  <c r="H248" i="18"/>
  <c r="N248" i="18" s="1"/>
  <c r="H252" i="18"/>
  <c r="N252" i="18" s="1"/>
  <c r="H255" i="18"/>
  <c r="N255" i="18" s="1"/>
  <c r="H258" i="18"/>
  <c r="N258" i="18" s="1"/>
  <c r="H259" i="18"/>
  <c r="N259" i="18" s="1"/>
  <c r="H260" i="18"/>
  <c r="N260" i="18" s="1"/>
  <c r="H261" i="18"/>
  <c r="N261" i="18" s="1"/>
  <c r="H263" i="18"/>
  <c r="N263" i="18" s="1"/>
  <c r="H265" i="18"/>
  <c r="N265" i="18" s="1"/>
  <c r="H266" i="18"/>
  <c r="N266" i="18" s="1"/>
  <c r="H277" i="18"/>
  <c r="N277" i="18" s="1"/>
  <c r="H281" i="18"/>
  <c r="N281" i="18" s="1"/>
  <c r="H284" i="18"/>
  <c r="N284" i="18" s="1"/>
  <c r="H287" i="18"/>
  <c r="N287" i="18" s="1"/>
  <c r="H288" i="18"/>
  <c r="N288" i="18" s="1"/>
  <c r="H292" i="18"/>
  <c r="N292" i="18" s="1"/>
  <c r="H293" i="18"/>
  <c r="N293" i="18" s="1"/>
  <c r="H294" i="18"/>
  <c r="N294" i="18" s="1"/>
  <c r="H295" i="18"/>
  <c r="N295" i="18" s="1"/>
  <c r="H299" i="18"/>
  <c r="N299" i="18" s="1"/>
  <c r="H300" i="18"/>
  <c r="N300" i="18" s="1"/>
  <c r="H304" i="18"/>
  <c r="N304" i="18" s="1"/>
  <c r="H306" i="18"/>
  <c r="N306" i="18" s="1"/>
  <c r="H307" i="18"/>
  <c r="N307" i="18" s="1"/>
  <c r="H309" i="18"/>
  <c r="N309" i="18" s="1"/>
  <c r="H310" i="18"/>
  <c r="N310" i="18" s="1"/>
  <c r="H311" i="18"/>
  <c r="N311" i="18" s="1"/>
  <c r="H316" i="18"/>
  <c r="N316" i="18" s="1"/>
  <c r="H318" i="18"/>
  <c r="N318" i="18" s="1"/>
  <c r="H320" i="18"/>
  <c r="N320" i="18" s="1"/>
  <c r="H323" i="18"/>
  <c r="N323" i="18" s="1"/>
  <c r="H324" i="18"/>
  <c r="N324" i="18" s="1"/>
  <c r="H325" i="18"/>
  <c r="N325" i="18" s="1"/>
  <c r="H327" i="18"/>
  <c r="N327" i="18" s="1"/>
  <c r="H338" i="18"/>
  <c r="N338" i="18" s="1"/>
  <c r="H342" i="18"/>
  <c r="N342" i="18" s="1"/>
  <c r="H343" i="18"/>
  <c r="N343" i="18" s="1"/>
  <c r="H347" i="18"/>
  <c r="N347" i="18" s="1"/>
  <c r="H602" i="18"/>
  <c r="N602" i="18" s="1"/>
  <c r="H600" i="18"/>
  <c r="N600" i="18" s="1"/>
  <c r="H599" i="18"/>
  <c r="N599" i="18" s="1"/>
  <c r="H597" i="18"/>
  <c r="N597" i="18" s="1"/>
  <c r="H591" i="18"/>
  <c r="N591" i="18" s="1"/>
  <c r="H590" i="18"/>
  <c r="N590" i="18" s="1"/>
  <c r="H589" i="18"/>
  <c r="N589" i="18" s="1"/>
  <c r="H588" i="18"/>
  <c r="N588" i="18" s="1"/>
  <c r="H583" i="18"/>
  <c r="N583" i="18" s="1"/>
  <c r="H371" i="18"/>
  <c r="L371" i="18"/>
  <c r="H372" i="18"/>
  <c r="N372" i="18" s="1"/>
  <c r="H373" i="18"/>
  <c r="N373" i="18" s="1"/>
  <c r="H374" i="18"/>
  <c r="N374" i="18" s="1"/>
  <c r="H377" i="18"/>
  <c r="N377" i="18" s="1"/>
  <c r="H378" i="18"/>
  <c r="N378" i="18" s="1"/>
  <c r="H379" i="18"/>
  <c r="N379" i="18" s="1"/>
  <c r="H380" i="18"/>
  <c r="N380" i="18" s="1"/>
  <c r="H383" i="18"/>
  <c r="N383" i="18" s="1"/>
  <c r="N385" i="18"/>
  <c r="H387" i="18"/>
  <c r="N387" i="18" s="1"/>
  <c r="H392" i="18"/>
  <c r="N392" i="18" s="1"/>
  <c r="M398" i="18"/>
  <c r="H401" i="18"/>
  <c r="N401" i="18" s="1"/>
  <c r="H402" i="18"/>
  <c r="N402" i="18" s="1"/>
  <c r="H410" i="18"/>
  <c r="N410" i="18" s="1"/>
  <c r="H411" i="18"/>
  <c r="N411" i="18" s="1"/>
  <c r="M415" i="18"/>
  <c r="H426" i="18"/>
  <c r="N426" i="18" s="1"/>
  <c r="N427" i="18"/>
  <c r="H428" i="18"/>
  <c r="N428" i="18" s="1"/>
  <c r="H429" i="18"/>
  <c r="N429" i="18" s="1"/>
  <c r="H430" i="18"/>
  <c r="N430" i="18" s="1"/>
  <c r="H434" i="18"/>
  <c r="N434" i="18" s="1"/>
  <c r="H435" i="18"/>
  <c r="N435" i="18" s="1"/>
  <c r="H436" i="18"/>
  <c r="N436" i="18" s="1"/>
  <c r="G437" i="18"/>
  <c r="M437" i="18" s="1"/>
  <c r="G442" i="18"/>
  <c r="M442" i="18" s="1"/>
  <c r="M445" i="18"/>
  <c r="N448" i="18"/>
  <c r="G449" i="18"/>
  <c r="M449" i="18" s="1"/>
  <c r="N454" i="18"/>
  <c r="G455" i="18"/>
  <c r="M455" i="18" s="1"/>
  <c r="M458" i="18"/>
  <c r="N468" i="18"/>
  <c r="H473" i="18"/>
  <c r="N473" i="18" s="1"/>
  <c r="M474" i="18"/>
  <c r="H476" i="18"/>
  <c r="N476" i="18" s="1"/>
  <c r="M477" i="18"/>
  <c r="H488" i="18"/>
  <c r="N488" i="18" s="1"/>
  <c r="N495" i="18"/>
  <c r="H498" i="18"/>
  <c r="N498" i="18" s="1"/>
  <c r="G499" i="18"/>
  <c r="M499" i="18" s="1"/>
  <c r="G502" i="18"/>
  <c r="M502" i="18" s="1"/>
  <c r="M504" i="18"/>
  <c r="H506" i="18"/>
  <c r="N506" i="18" s="1"/>
  <c r="H514" i="18"/>
  <c r="N514" i="18" s="1"/>
  <c r="H517" i="18"/>
  <c r="N517" i="18" s="1"/>
  <c r="G518" i="18"/>
  <c r="M518" i="18" s="1"/>
  <c r="N523" i="18"/>
  <c r="N526" i="18"/>
  <c r="M538" i="18"/>
  <c r="G544" i="18"/>
  <c r="M544" i="18" s="1"/>
  <c r="M552" i="18"/>
  <c r="G563" i="18"/>
  <c r="M563" i="18" s="1"/>
  <c r="G564" i="18"/>
  <c r="M564" i="18" s="1"/>
  <c r="G565" i="18"/>
  <c r="M565" i="18" s="1"/>
  <c r="H567" i="18"/>
  <c r="N567" i="18" s="1"/>
  <c r="H568" i="18"/>
  <c r="N568" i="18" s="1"/>
  <c r="I81" i="17"/>
  <c r="I82" i="17"/>
  <c r="I86" i="17"/>
  <c r="I100" i="17"/>
  <c r="I123" i="17"/>
  <c r="I126" i="17"/>
  <c r="I137" i="17"/>
  <c r="I139" i="17"/>
  <c r="I141" i="17"/>
  <c r="I144" i="17"/>
  <c r="I145" i="17"/>
  <c r="I146" i="17"/>
  <c r="I150" i="17"/>
  <c r="I188" i="17"/>
  <c r="I195" i="17"/>
  <c r="I197" i="17"/>
  <c r="I202" i="17"/>
  <c r="I203" i="17"/>
  <c r="I204" i="17"/>
  <c r="I209" i="17"/>
  <c r="I215" i="17"/>
  <c r="I216" i="17"/>
  <c r="I220" i="17"/>
  <c r="I225" i="17"/>
  <c r="I242" i="17"/>
  <c r="I255" i="17"/>
  <c r="I258" i="17"/>
  <c r="I281" i="17"/>
  <c r="I283" i="17"/>
  <c r="I284" i="17"/>
  <c r="I293" i="17"/>
  <c r="I324" i="17"/>
  <c r="I371" i="17"/>
  <c r="I372" i="17"/>
  <c r="I373" i="17"/>
  <c r="I374" i="17"/>
  <c r="I377" i="17"/>
  <c r="I378" i="17"/>
  <c r="I381" i="17"/>
  <c r="I383" i="17"/>
  <c r="I384" i="17"/>
  <c r="I386" i="17"/>
  <c r="I387" i="17"/>
  <c r="I391" i="17"/>
  <c r="I395" i="17"/>
  <c r="I396" i="17"/>
  <c r="I405" i="17"/>
  <c r="I406" i="17"/>
  <c r="I410" i="17"/>
  <c r="I413" i="17"/>
  <c r="I419" i="17"/>
  <c r="I422" i="17"/>
  <c r="I423" i="17"/>
  <c r="I424" i="17"/>
  <c r="I426" i="17"/>
  <c r="I428" i="17"/>
  <c r="I434" i="17"/>
  <c r="I435" i="17"/>
  <c r="I455" i="17"/>
  <c r="I485" i="17"/>
  <c r="I536" i="17"/>
  <c r="I563" i="17"/>
  <c r="I612" i="17"/>
  <c r="I614" i="17"/>
  <c r="I615" i="17"/>
  <c r="I616" i="17"/>
  <c r="I617" i="17"/>
  <c r="I22" i="18"/>
  <c r="I24" i="18"/>
  <c r="I25" i="18"/>
  <c r="I26" i="18"/>
  <c r="I27" i="18"/>
  <c r="I28" i="18"/>
  <c r="I31" i="18"/>
  <c r="I33" i="18"/>
  <c r="I42" i="18"/>
  <c r="I45" i="18"/>
  <c r="I48" i="18"/>
  <c r="I53" i="18"/>
  <c r="I57" i="18"/>
  <c r="I62" i="18"/>
  <c r="I64" i="18"/>
  <c r="I65" i="18"/>
  <c r="I67" i="18"/>
  <c r="I81" i="18"/>
  <c r="I82" i="18"/>
  <c r="I83" i="18"/>
  <c r="I85" i="18"/>
  <c r="I86" i="18"/>
  <c r="I88" i="18"/>
  <c r="I89" i="18"/>
  <c r="I93" i="18"/>
  <c r="I97" i="18"/>
  <c r="I99" i="18"/>
  <c r="I100" i="18"/>
  <c r="I101" i="18"/>
  <c r="I103" i="18"/>
  <c r="I104" i="18"/>
  <c r="I105" i="18"/>
  <c r="I106" i="18"/>
  <c r="I107" i="18"/>
  <c r="I109" i="18"/>
  <c r="I111" i="18"/>
  <c r="I113" i="18"/>
  <c r="I114" i="18"/>
  <c r="I115" i="18"/>
  <c r="I116" i="18"/>
  <c r="I118" i="18"/>
  <c r="I121" i="18"/>
  <c r="I123" i="18"/>
  <c r="I124" i="18"/>
  <c r="I125" i="18"/>
  <c r="I126" i="18"/>
  <c r="I127" i="18"/>
  <c r="I128" i="18"/>
  <c r="I133" i="18"/>
  <c r="I134" i="18"/>
  <c r="I135" i="18"/>
  <c r="I137" i="18"/>
  <c r="I138" i="18"/>
  <c r="I139" i="18"/>
  <c r="I141" i="18"/>
  <c r="I142" i="18"/>
  <c r="I143" i="18"/>
  <c r="I144" i="18"/>
  <c r="I145" i="18"/>
  <c r="I146" i="18"/>
  <c r="I147" i="18"/>
  <c r="I148" i="18"/>
  <c r="I149" i="18"/>
  <c r="I150" i="18"/>
  <c r="I154" i="18"/>
  <c r="I156" i="18"/>
  <c r="I159" i="18"/>
  <c r="I160" i="18"/>
  <c r="I166" i="18"/>
  <c r="I167" i="18"/>
  <c r="I171" i="18"/>
  <c r="I177" i="18"/>
  <c r="I178" i="18"/>
  <c r="I188" i="18"/>
  <c r="I189" i="18"/>
  <c r="I191" i="18"/>
  <c r="I193" i="18"/>
  <c r="I195" i="18"/>
  <c r="I197" i="18"/>
  <c r="I201" i="18"/>
  <c r="I202" i="18"/>
  <c r="I203" i="18"/>
  <c r="I204" i="18"/>
  <c r="I209" i="18"/>
  <c r="I210" i="18"/>
  <c r="I215" i="18"/>
  <c r="I216" i="18"/>
  <c r="I218" i="18"/>
  <c r="I220" i="18"/>
  <c r="I221" i="18"/>
  <c r="I223" i="18"/>
  <c r="I227" i="18"/>
  <c r="I230" i="18"/>
  <c r="I235" i="18"/>
  <c r="I242" i="18"/>
  <c r="I248" i="18"/>
  <c r="I253" i="18"/>
  <c r="I255" i="18"/>
  <c r="I256" i="18"/>
  <c r="I258" i="18"/>
  <c r="I259" i="18"/>
  <c r="I260" i="18"/>
  <c r="I261" i="18"/>
  <c r="I264" i="18"/>
  <c r="I272" i="18"/>
  <c r="I273" i="18"/>
  <c r="I277" i="18"/>
  <c r="I279" i="18"/>
  <c r="I281" i="18"/>
  <c r="I284" i="18"/>
  <c r="I285" i="18"/>
  <c r="I286" i="18"/>
  <c r="I287" i="18"/>
  <c r="I288" i="18"/>
  <c r="I292" i="18"/>
  <c r="I293" i="18"/>
  <c r="I294" i="18"/>
  <c r="I299" i="18"/>
  <c r="I306" i="18"/>
  <c r="I307" i="18"/>
  <c r="I309" i="18"/>
  <c r="I310" i="18"/>
  <c r="I311" i="18"/>
  <c r="I312" i="18"/>
  <c r="I318" i="18"/>
  <c r="I324" i="18"/>
  <c r="I325" i="18"/>
  <c r="I327" i="18"/>
  <c r="I338" i="18"/>
  <c r="I343" i="18"/>
  <c r="I595" i="18"/>
  <c r="I590" i="18"/>
  <c r="I583" i="18"/>
  <c r="I574" i="18"/>
  <c r="I571" i="18"/>
  <c r="I567" i="18"/>
  <c r="I564" i="18"/>
  <c r="I563" i="18"/>
  <c r="I546" i="18"/>
  <c r="I544" i="18"/>
  <c r="I540" i="18"/>
  <c r="I539" i="18"/>
  <c r="I538" i="18"/>
  <c r="I536" i="18"/>
  <c r="I529" i="18"/>
  <c r="I528" i="18"/>
  <c r="I520" i="18"/>
  <c r="I518" i="18"/>
  <c r="I512" i="18"/>
  <c r="I509" i="18"/>
  <c r="I508" i="18"/>
  <c r="I507" i="18"/>
  <c r="I499" i="18"/>
  <c r="I493" i="18"/>
  <c r="I489" i="18"/>
  <c r="I486" i="18"/>
  <c r="I485" i="18"/>
  <c r="I484" i="18"/>
  <c r="I483" i="18"/>
  <c r="I480" i="18"/>
  <c r="I478" i="18"/>
  <c r="I476" i="18"/>
  <c r="I471" i="18"/>
  <c r="I470" i="18"/>
  <c r="I464" i="18"/>
  <c r="I460" i="18"/>
  <c r="I459" i="18"/>
  <c r="I456" i="18"/>
  <c r="I455" i="18"/>
  <c r="I454" i="18"/>
  <c r="I450" i="18"/>
  <c r="I449" i="18"/>
  <c r="I448" i="18"/>
  <c r="I446" i="18"/>
  <c r="I442" i="18"/>
  <c r="I437" i="18"/>
  <c r="I435" i="18"/>
  <c r="I434" i="18"/>
  <c r="I432" i="18"/>
  <c r="I430" i="18"/>
  <c r="I429" i="18"/>
  <c r="I428" i="18"/>
  <c r="I427" i="18"/>
  <c r="I426" i="18"/>
  <c r="I424" i="18"/>
  <c r="I423" i="18"/>
  <c r="I422" i="18"/>
  <c r="I419" i="18"/>
  <c r="I416" i="18"/>
  <c r="I413" i="18"/>
  <c r="I410" i="18"/>
  <c r="I409" i="18"/>
  <c r="I408" i="18"/>
  <c r="I407" i="18"/>
  <c r="I406" i="18"/>
  <c r="I405" i="18"/>
  <c r="I404" i="18"/>
  <c r="I402" i="18"/>
  <c r="I401" i="18"/>
  <c r="I398" i="18"/>
  <c r="I396" i="18"/>
  <c r="I395" i="18"/>
  <c r="I371" i="18"/>
  <c r="I372" i="18"/>
  <c r="I373" i="18"/>
  <c r="I374" i="18"/>
  <c r="I377" i="18"/>
  <c r="I378" i="18"/>
  <c r="I379" i="18"/>
  <c r="I380" i="18"/>
  <c r="I381" i="18"/>
  <c r="I383" i="18"/>
  <c r="G384" i="18"/>
  <c r="M384" i="18" s="1"/>
  <c r="G386" i="18"/>
  <c r="M386" i="18" s="1"/>
  <c r="I387" i="18"/>
  <c r="G391" i="18"/>
  <c r="M391" i="18" s="1"/>
  <c r="I392" i="18"/>
  <c r="H394" i="18"/>
  <c r="N394" i="18" s="1"/>
  <c r="N398" i="18"/>
  <c r="G404" i="18"/>
  <c r="M404" i="18" s="1"/>
  <c r="G405" i="18"/>
  <c r="M405" i="18" s="1"/>
  <c r="G406" i="18"/>
  <c r="M406" i="18" s="1"/>
  <c r="G407" i="18"/>
  <c r="M407" i="18" s="1"/>
  <c r="N415" i="18"/>
  <c r="G416" i="18"/>
  <c r="M416" i="18" s="1"/>
  <c r="G419" i="18"/>
  <c r="M419" i="18" s="1"/>
  <c r="G422" i="18"/>
  <c r="M422" i="18" s="1"/>
  <c r="G423" i="18"/>
  <c r="M423" i="18" s="1"/>
  <c r="G424" i="18"/>
  <c r="M424" i="18" s="1"/>
  <c r="G432" i="18"/>
  <c r="M432" i="18" s="1"/>
  <c r="H437" i="18"/>
  <c r="N437" i="18" s="1"/>
  <c r="H442" i="18"/>
  <c r="N442" i="18" s="1"/>
  <c r="H445" i="18"/>
  <c r="N445" i="18" s="1"/>
  <c r="G446" i="18"/>
  <c r="M446" i="18" s="1"/>
  <c r="H449" i="18"/>
  <c r="N449" i="18" s="1"/>
  <c r="G450" i="18"/>
  <c r="M450" i="18" s="1"/>
  <c r="H455" i="18"/>
  <c r="N455" i="18" s="1"/>
  <c r="G456" i="18"/>
  <c r="M456" i="18" s="1"/>
  <c r="N458" i="18"/>
  <c r="M459" i="18"/>
  <c r="M460" i="18"/>
  <c r="M461" i="18"/>
  <c r="N474" i="18"/>
  <c r="H477" i="18"/>
  <c r="N477" i="18" s="1"/>
  <c r="G478" i="18"/>
  <c r="M478" i="18" s="1"/>
  <c r="M479" i="18"/>
  <c r="M483" i="18"/>
  <c r="M484" i="18"/>
  <c r="M485" i="18"/>
  <c r="M486" i="18"/>
  <c r="M489" i="18"/>
  <c r="M492" i="18"/>
  <c r="H499" i="18"/>
  <c r="N499" i="18" s="1"/>
  <c r="H504" i="18"/>
  <c r="N504" i="18" s="1"/>
  <c r="G507" i="18"/>
  <c r="M507" i="18" s="1"/>
  <c r="G508" i="18"/>
  <c r="M508" i="18" s="1"/>
  <c r="H511" i="18"/>
  <c r="N511" i="18" s="1"/>
  <c r="H515" i="18"/>
  <c r="N515" i="18" s="1"/>
  <c r="H518" i="18"/>
  <c r="N518" i="18" s="1"/>
  <c r="H524" i="18"/>
  <c r="N524" i="18" s="1"/>
  <c r="M536" i="18"/>
  <c r="N538" i="18"/>
  <c r="G539" i="18"/>
  <c r="M539" i="18" s="1"/>
  <c r="G540" i="18"/>
  <c r="M540" i="18" s="1"/>
  <c r="H544" i="18"/>
  <c r="N544" i="18" s="1"/>
  <c r="N552" i="18"/>
  <c r="M561" i="18"/>
  <c r="H563" i="18"/>
  <c r="N563" i="18" s="1"/>
  <c r="H564" i="18"/>
  <c r="N564" i="18" s="1"/>
  <c r="H565" i="18"/>
  <c r="N565" i="18" s="1"/>
  <c r="N569" i="18"/>
  <c r="N577" i="18"/>
  <c r="G9" i="20"/>
  <c r="M9" i="20" s="1"/>
  <c r="I612" i="18"/>
  <c r="I614" i="18"/>
  <c r="I615" i="18"/>
  <c r="I616" i="18"/>
  <c r="I617" i="18"/>
  <c r="I618" i="18"/>
  <c r="I621" i="18"/>
  <c r="I622" i="18"/>
  <c r="I623" i="18"/>
  <c r="I625" i="18"/>
  <c r="I627" i="18"/>
  <c r="I628" i="18"/>
  <c r="I629" i="18"/>
  <c r="I630" i="18"/>
  <c r="I631" i="18"/>
  <c r="I632" i="18"/>
  <c r="I633" i="18"/>
  <c r="I636" i="18"/>
  <c r="I637" i="18"/>
  <c r="I638" i="18"/>
  <c r="I639" i="18"/>
  <c r="I22" i="19"/>
  <c r="I48" i="19"/>
  <c r="I177" i="19"/>
  <c r="I174" i="19"/>
  <c r="I171" i="19"/>
  <c r="I168" i="19"/>
  <c r="I166" i="19"/>
  <c r="I154" i="19"/>
  <c r="I148" i="19"/>
  <c r="I147" i="19"/>
  <c r="I146" i="19"/>
  <c r="I145" i="19"/>
  <c r="I144" i="19"/>
  <c r="I142" i="19"/>
  <c r="I139" i="19"/>
  <c r="I137" i="19"/>
  <c r="I135" i="19"/>
  <c r="I129" i="19"/>
  <c r="I125" i="19"/>
  <c r="I118" i="19"/>
  <c r="I81" i="19"/>
  <c r="I82" i="19"/>
  <c r="I85" i="19"/>
  <c r="I99" i="19"/>
  <c r="I100" i="19"/>
  <c r="I101" i="19"/>
  <c r="I102" i="19"/>
  <c r="I103" i="19"/>
  <c r="M115" i="19"/>
  <c r="G118" i="19"/>
  <c r="M118" i="19" s="1"/>
  <c r="G123" i="19"/>
  <c r="M123" i="19" s="1"/>
  <c r="H125" i="19"/>
  <c r="N125" i="19" s="1"/>
  <c r="H126" i="19"/>
  <c r="N126" i="19" s="1"/>
  <c r="H128" i="19"/>
  <c r="N128" i="19" s="1"/>
  <c r="G133" i="19"/>
  <c r="M133" i="19" s="1"/>
  <c r="M135" i="19"/>
  <c r="H137" i="19"/>
  <c r="N137" i="19" s="1"/>
  <c r="H141" i="19"/>
  <c r="N141" i="19" s="1"/>
  <c r="M142" i="19"/>
  <c r="H144" i="19"/>
  <c r="N144" i="19" s="1"/>
  <c r="H145" i="19"/>
  <c r="N145" i="19" s="1"/>
  <c r="G146" i="19"/>
  <c r="M146" i="19" s="1"/>
  <c r="G147" i="19"/>
  <c r="M147" i="19" s="1"/>
  <c r="G154" i="19"/>
  <c r="M154" i="19" s="1"/>
  <c r="H171" i="19"/>
  <c r="N171" i="19" s="1"/>
  <c r="G188" i="19"/>
  <c r="M188" i="19" s="1"/>
  <c r="H195" i="19"/>
  <c r="N195" i="19" s="1"/>
  <c r="H201" i="19"/>
  <c r="N201" i="19" s="1"/>
  <c r="H235" i="19"/>
  <c r="N235" i="19" s="1"/>
  <c r="G265" i="19"/>
  <c r="M265" i="19" s="1"/>
  <c r="M275" i="19"/>
  <c r="H281" i="19"/>
  <c r="N281" i="19" s="1"/>
  <c r="M293" i="19"/>
  <c r="N295" i="19"/>
  <c r="H298" i="19"/>
  <c r="N298" i="19" s="1"/>
  <c r="M299" i="19"/>
  <c r="H305" i="19"/>
  <c r="N305" i="19" s="1"/>
  <c r="G308" i="19"/>
  <c r="M308" i="19" s="1"/>
  <c r="G310" i="19"/>
  <c r="M310" i="19" s="1"/>
  <c r="G318" i="19"/>
  <c r="M318" i="19" s="1"/>
  <c r="G327" i="19"/>
  <c r="M327" i="19" s="1"/>
  <c r="H340" i="19"/>
  <c r="N340" i="19" s="1"/>
  <c r="G343" i="19"/>
  <c r="M343" i="19" s="1"/>
  <c r="G347" i="19"/>
  <c r="M347" i="19" s="1"/>
  <c r="L371" i="19"/>
  <c r="H377" i="19"/>
  <c r="N377" i="19" s="1"/>
  <c r="N378" i="19"/>
  <c r="N379" i="19"/>
  <c r="H386" i="19"/>
  <c r="N386" i="19" s="1"/>
  <c r="H387" i="19"/>
  <c r="N387" i="19" s="1"/>
  <c r="H395" i="19"/>
  <c r="N395" i="19" s="1"/>
  <c r="H402" i="19"/>
  <c r="N402" i="19" s="1"/>
  <c r="G405" i="19"/>
  <c r="M405" i="19" s="1"/>
  <c r="G419" i="19"/>
  <c r="M419" i="19" s="1"/>
  <c r="M422" i="19"/>
  <c r="G423" i="19"/>
  <c r="M423" i="19" s="1"/>
  <c r="G424" i="19"/>
  <c r="M424" i="19" s="1"/>
  <c r="H437" i="19"/>
  <c r="N437" i="19" s="1"/>
  <c r="N442" i="19"/>
  <c r="G446" i="19"/>
  <c r="M446" i="19" s="1"/>
  <c r="G454" i="19"/>
  <c r="M454" i="19" s="1"/>
  <c r="G470" i="19"/>
  <c r="M470" i="19" s="1"/>
  <c r="G471" i="19"/>
  <c r="M471" i="19" s="1"/>
  <c r="N498" i="19"/>
  <c r="M499" i="19"/>
  <c r="M512" i="19"/>
  <c r="H514" i="19"/>
  <c r="N514" i="19" s="1"/>
  <c r="N523" i="19"/>
  <c r="H558" i="19"/>
  <c r="N558" i="19" s="1"/>
  <c r="G563" i="19"/>
  <c r="M563" i="19" s="1"/>
  <c r="G564" i="19"/>
  <c r="M564" i="19" s="1"/>
  <c r="M567" i="19"/>
  <c r="H588" i="19"/>
  <c r="N588" i="19" s="1"/>
  <c r="H591" i="19"/>
  <c r="N591" i="19" s="1"/>
  <c r="K612" i="19"/>
  <c r="M614" i="19"/>
  <c r="G615" i="19"/>
  <c r="M615" i="19" s="1"/>
  <c r="G616" i="19"/>
  <c r="M616" i="19" s="1"/>
  <c r="M617" i="19"/>
  <c r="H628" i="19"/>
  <c r="N628" i="19" s="1"/>
  <c r="G630" i="19"/>
  <c r="M630" i="19" s="1"/>
  <c r="M631" i="19"/>
  <c r="G639" i="19"/>
  <c r="M639" i="19" s="1"/>
  <c r="H22" i="20"/>
  <c r="N22" i="20" s="1"/>
  <c r="H23" i="20"/>
  <c r="N23" i="20" s="1"/>
  <c r="G24" i="20"/>
  <c r="M24" i="20" s="1"/>
  <c r="G30" i="20"/>
  <c r="M30" i="20" s="1"/>
  <c r="G31" i="20"/>
  <c r="M31" i="20" s="1"/>
  <c r="G35" i="20"/>
  <c r="M35" i="20" s="1"/>
  <c r="G36" i="20"/>
  <c r="M36" i="20" s="1"/>
  <c r="G39" i="20"/>
  <c r="M39" i="20" s="1"/>
  <c r="H48" i="20"/>
  <c r="N48" i="20" s="1"/>
  <c r="G51" i="20"/>
  <c r="M51" i="20" s="1"/>
  <c r="G56" i="20"/>
  <c r="M56" i="20" s="1"/>
  <c r="G57" i="20"/>
  <c r="M57" i="20" s="1"/>
  <c r="M58" i="20"/>
  <c r="M59" i="20"/>
  <c r="H61" i="20"/>
  <c r="N61" i="20" s="1"/>
  <c r="H62" i="20"/>
  <c r="N62" i="20" s="1"/>
  <c r="G70" i="20"/>
  <c r="M70" i="20" s="1"/>
  <c r="M71" i="20"/>
  <c r="N73" i="20"/>
  <c r="H81" i="20"/>
  <c r="N81" i="20" s="1"/>
  <c r="H82" i="20"/>
  <c r="N82" i="20" s="1"/>
  <c r="H83" i="20"/>
  <c r="N83" i="20" s="1"/>
  <c r="H84" i="20"/>
  <c r="N84" i="20" s="1"/>
  <c r="H85" i="20"/>
  <c r="N85" i="20" s="1"/>
  <c r="H86" i="20"/>
  <c r="N86" i="20" s="1"/>
  <c r="H91" i="20"/>
  <c r="N91" i="20" s="1"/>
  <c r="G92" i="20"/>
  <c r="M92" i="20" s="1"/>
  <c r="H99" i="20"/>
  <c r="N99" i="20" s="1"/>
  <c r="H100" i="20"/>
  <c r="N100" i="20" s="1"/>
  <c r="N101" i="20"/>
  <c r="N102" i="20"/>
  <c r="H103" i="20"/>
  <c r="N103" i="20" s="1"/>
  <c r="H104" i="20"/>
  <c r="N104" i="20" s="1"/>
  <c r="H105" i="20"/>
  <c r="N105" i="20" s="1"/>
  <c r="H106" i="20"/>
  <c r="N106" i="20" s="1"/>
  <c r="H107" i="20"/>
  <c r="N107" i="20" s="1"/>
  <c r="H108" i="20"/>
  <c r="N108" i="20" s="1"/>
  <c r="M109" i="20"/>
  <c r="M113" i="20"/>
  <c r="H118" i="20"/>
  <c r="N118" i="20" s="1"/>
  <c r="H119" i="20"/>
  <c r="N119" i="20" s="1"/>
  <c r="H120" i="20"/>
  <c r="N120" i="20" s="1"/>
  <c r="G137" i="20"/>
  <c r="M137" i="20" s="1"/>
  <c r="H141" i="20"/>
  <c r="N141" i="20" s="1"/>
  <c r="H142" i="20"/>
  <c r="N142" i="20" s="1"/>
  <c r="H143" i="20"/>
  <c r="N143" i="20" s="1"/>
  <c r="H152" i="20"/>
  <c r="N152" i="20" s="1"/>
  <c r="H153" i="20"/>
  <c r="N153" i="20" s="1"/>
  <c r="H154" i="20"/>
  <c r="N154" i="20" s="1"/>
  <c r="H155" i="20"/>
  <c r="N155" i="20" s="1"/>
  <c r="H156" i="20"/>
  <c r="N156" i="20" s="1"/>
  <c r="N157" i="20"/>
  <c r="H158" i="20"/>
  <c r="N158" i="20" s="1"/>
  <c r="M159" i="20"/>
  <c r="M160" i="20"/>
  <c r="G164" i="20"/>
  <c r="M164" i="20" s="1"/>
  <c r="G168" i="20"/>
  <c r="M168" i="20" s="1"/>
  <c r="M169" i="20"/>
  <c r="G170" i="20"/>
  <c r="M170" i="20" s="1"/>
  <c r="G174" i="20"/>
  <c r="M174" i="20" s="1"/>
  <c r="M175" i="20"/>
  <c r="G347" i="20"/>
  <c r="M347" i="20" s="1"/>
  <c r="G343" i="20"/>
  <c r="M343" i="20" s="1"/>
  <c r="G339" i="20"/>
  <c r="M339" i="20" s="1"/>
  <c r="G338" i="20"/>
  <c r="M338" i="20" s="1"/>
  <c r="G329" i="20"/>
  <c r="M329" i="20" s="1"/>
  <c r="G328" i="20"/>
  <c r="M328" i="20" s="1"/>
  <c r="G327" i="20"/>
  <c r="M327" i="20" s="1"/>
  <c r="G324" i="20"/>
  <c r="M324" i="20" s="1"/>
  <c r="G322" i="20"/>
  <c r="M322" i="20" s="1"/>
  <c r="G318" i="20"/>
  <c r="M318" i="20" s="1"/>
  <c r="G316" i="20"/>
  <c r="M316" i="20" s="1"/>
  <c r="G315" i="20"/>
  <c r="M315" i="20" s="1"/>
  <c r="G313" i="20"/>
  <c r="M313" i="20" s="1"/>
  <c r="G312" i="20"/>
  <c r="M312" i="20" s="1"/>
  <c r="G311" i="20"/>
  <c r="M311" i="20" s="1"/>
  <c r="G310" i="20"/>
  <c r="M310" i="20" s="1"/>
  <c r="G309" i="20"/>
  <c r="M309" i="20" s="1"/>
  <c r="G308" i="20"/>
  <c r="M308" i="20" s="1"/>
  <c r="G307" i="20"/>
  <c r="M307" i="20" s="1"/>
  <c r="G306" i="20"/>
  <c r="M306" i="20" s="1"/>
  <c r="G305" i="20"/>
  <c r="M305" i="20" s="1"/>
  <c r="G304" i="20"/>
  <c r="M304" i="20" s="1"/>
  <c r="G300" i="20"/>
  <c r="M300" i="20" s="1"/>
  <c r="G299" i="20"/>
  <c r="M299" i="20" s="1"/>
  <c r="G297" i="20"/>
  <c r="M297" i="20" s="1"/>
  <c r="G295" i="20"/>
  <c r="M295" i="20" s="1"/>
  <c r="G294" i="20"/>
  <c r="M294" i="20" s="1"/>
  <c r="G293" i="20"/>
  <c r="M293" i="20" s="1"/>
  <c r="G292" i="20"/>
  <c r="M292" i="20" s="1"/>
  <c r="G291" i="20"/>
  <c r="M291" i="20" s="1"/>
  <c r="G288" i="20"/>
  <c r="M288" i="20" s="1"/>
  <c r="G287" i="20"/>
  <c r="M287" i="20" s="1"/>
  <c r="G285" i="20"/>
  <c r="M285" i="20" s="1"/>
  <c r="G284" i="20"/>
  <c r="M284" i="20" s="1"/>
  <c r="G283" i="20"/>
  <c r="M283" i="20" s="1"/>
  <c r="G281" i="20"/>
  <c r="M281" i="20" s="1"/>
  <c r="G280" i="20"/>
  <c r="M280" i="20" s="1"/>
  <c r="G278" i="20"/>
  <c r="M278" i="20" s="1"/>
  <c r="G277" i="20"/>
  <c r="M277" i="20" s="1"/>
  <c r="G276" i="20"/>
  <c r="M276" i="20" s="1"/>
  <c r="G275" i="20"/>
  <c r="M275" i="20" s="1"/>
  <c r="G271" i="20"/>
  <c r="M271" i="20" s="1"/>
  <c r="G270" i="20"/>
  <c r="M270" i="20" s="1"/>
  <c r="G269" i="20"/>
  <c r="M269" i="20" s="1"/>
  <c r="G267" i="20"/>
  <c r="M267" i="20" s="1"/>
  <c r="G188" i="20"/>
  <c r="M188" i="20" s="1"/>
  <c r="G189" i="20"/>
  <c r="M189" i="20" s="1"/>
  <c r="G190" i="20"/>
  <c r="M190" i="20" s="1"/>
  <c r="G191" i="20"/>
  <c r="M191" i="20" s="1"/>
  <c r="H193" i="20"/>
  <c r="N193" i="20" s="1"/>
  <c r="H197" i="20"/>
  <c r="N197" i="20" s="1"/>
  <c r="N198" i="20"/>
  <c r="G201" i="20"/>
  <c r="M201" i="20" s="1"/>
  <c r="G209" i="20"/>
  <c r="M209" i="20" s="1"/>
  <c r="G210" i="20"/>
  <c r="M210" i="20" s="1"/>
  <c r="M213" i="20"/>
  <c r="H218" i="20"/>
  <c r="N218" i="20" s="1"/>
  <c r="H219" i="20"/>
  <c r="N219" i="20" s="1"/>
  <c r="H220" i="20"/>
  <c r="N220" i="20" s="1"/>
  <c r="H221" i="20"/>
  <c r="N221" i="20" s="1"/>
  <c r="H222" i="20"/>
  <c r="N222" i="20" s="1"/>
  <c r="H223" i="20"/>
  <c r="N223" i="20" s="1"/>
  <c r="N228" i="20"/>
  <c r="M229" i="20"/>
  <c r="G240" i="20"/>
  <c r="M240" i="20" s="1"/>
  <c r="H245" i="20"/>
  <c r="N245" i="20" s="1"/>
  <c r="H248" i="20"/>
  <c r="N248" i="20" s="1"/>
  <c r="H249" i="20"/>
  <c r="N249" i="20" s="1"/>
  <c r="H250" i="20"/>
  <c r="N250" i="20" s="1"/>
  <c r="G251" i="20"/>
  <c r="M251" i="20" s="1"/>
  <c r="H257" i="20"/>
  <c r="N257" i="20" s="1"/>
  <c r="G258" i="20"/>
  <c r="M258" i="20" s="1"/>
  <c r="M259" i="20"/>
  <c r="N263" i="20"/>
  <c r="N264" i="20"/>
  <c r="H265" i="20"/>
  <c r="N265" i="20" s="1"/>
  <c r="N266" i="20"/>
  <c r="H267" i="20"/>
  <c r="N267" i="20" s="1"/>
  <c r="H270" i="20"/>
  <c r="N270" i="20" s="1"/>
  <c r="H285" i="20"/>
  <c r="N285" i="20" s="1"/>
  <c r="N286" i="20"/>
  <c r="H293" i="20"/>
  <c r="N293" i="20" s="1"/>
  <c r="H298" i="20"/>
  <c r="N298" i="20" s="1"/>
  <c r="H299" i="20"/>
  <c r="N299" i="20" s="1"/>
  <c r="H304" i="20"/>
  <c r="N304" i="20" s="1"/>
  <c r="H308" i="20"/>
  <c r="N308" i="20" s="1"/>
  <c r="H310" i="20"/>
  <c r="N310" i="20" s="1"/>
  <c r="H314" i="20"/>
  <c r="N314" i="20" s="1"/>
  <c r="H316" i="20"/>
  <c r="N316" i="20" s="1"/>
  <c r="H320" i="20"/>
  <c r="N320" i="20" s="1"/>
  <c r="H324" i="20"/>
  <c r="N324" i="20" s="1"/>
  <c r="H325" i="20"/>
  <c r="N325" i="20" s="1"/>
  <c r="N328" i="20"/>
  <c r="H333" i="20"/>
  <c r="N333" i="20" s="1"/>
  <c r="H340" i="20"/>
  <c r="N340" i="20" s="1"/>
  <c r="N341" i="20"/>
  <c r="H354" i="20"/>
  <c r="N354" i="20" s="1"/>
  <c r="H372" i="20"/>
  <c r="N372" i="20" s="1"/>
  <c r="H378" i="20"/>
  <c r="N378" i="20" s="1"/>
  <c r="H384" i="20"/>
  <c r="N384" i="20" s="1"/>
  <c r="H386" i="20"/>
  <c r="N386" i="20" s="1"/>
  <c r="H392" i="20"/>
  <c r="N392" i="20" s="1"/>
  <c r="H396" i="20"/>
  <c r="N396" i="20" s="1"/>
  <c r="H397" i="20"/>
  <c r="N397" i="20" s="1"/>
  <c r="H398" i="20"/>
  <c r="N398" i="20" s="1"/>
  <c r="H405" i="20"/>
  <c r="N405" i="20" s="1"/>
  <c r="H410" i="20"/>
  <c r="N410" i="20" s="1"/>
  <c r="H411" i="20"/>
  <c r="N411" i="20" s="1"/>
  <c r="H414" i="20"/>
  <c r="N414" i="20" s="1"/>
  <c r="N415" i="20"/>
  <c r="H416" i="20"/>
  <c r="N416" i="20" s="1"/>
  <c r="H424" i="20"/>
  <c r="N424" i="20" s="1"/>
  <c r="H425" i="20"/>
  <c r="N425" i="20" s="1"/>
  <c r="H426" i="20"/>
  <c r="N426" i="20" s="1"/>
  <c r="H430" i="20"/>
  <c r="N430" i="20" s="1"/>
  <c r="H433" i="20"/>
  <c r="N433" i="20" s="1"/>
  <c r="H437" i="20"/>
  <c r="N437" i="20" s="1"/>
  <c r="H445" i="20"/>
  <c r="N445" i="20" s="1"/>
  <c r="H451" i="20"/>
  <c r="N451" i="20" s="1"/>
  <c r="N454" i="20"/>
  <c r="N457" i="20"/>
  <c r="N458" i="20"/>
  <c r="H460" i="20"/>
  <c r="N460" i="20" s="1"/>
  <c r="N461" i="20"/>
  <c r="H465" i="20"/>
  <c r="N465" i="20" s="1"/>
  <c r="H466" i="20"/>
  <c r="N466" i="20" s="1"/>
  <c r="H467" i="20"/>
  <c r="N467" i="20" s="1"/>
  <c r="H469" i="20"/>
  <c r="N469" i="20" s="1"/>
  <c r="H473" i="20"/>
  <c r="N473" i="20" s="1"/>
  <c r="H474" i="20"/>
  <c r="N474" i="20" s="1"/>
  <c r="N480" i="20"/>
  <c r="H483" i="20"/>
  <c r="N483" i="20" s="1"/>
  <c r="H485" i="20"/>
  <c r="N485" i="20" s="1"/>
  <c r="N490" i="20"/>
  <c r="H497" i="20"/>
  <c r="N497" i="20" s="1"/>
  <c r="H498" i="20"/>
  <c r="N498" i="20" s="1"/>
  <c r="H508" i="20"/>
  <c r="N508" i="20" s="1"/>
  <c r="H509" i="20"/>
  <c r="N509" i="20" s="1"/>
  <c r="H517" i="20"/>
  <c r="N517" i="20" s="1"/>
  <c r="H520" i="20"/>
  <c r="N520" i="20" s="1"/>
  <c r="H525" i="20"/>
  <c r="N525" i="20" s="1"/>
  <c r="H539" i="20"/>
  <c r="N539" i="20" s="1"/>
  <c r="H545" i="20"/>
  <c r="N545" i="20" s="1"/>
  <c r="H548" i="20"/>
  <c r="N548" i="20" s="1"/>
  <c r="H560" i="20"/>
  <c r="N560" i="20" s="1"/>
  <c r="N566" i="20"/>
  <c r="H567" i="20"/>
  <c r="N567" i="20" s="1"/>
  <c r="H585" i="20"/>
  <c r="N585" i="20" s="1"/>
  <c r="N586" i="20"/>
  <c r="J612" i="18"/>
  <c r="J614" i="18"/>
  <c r="J615" i="18"/>
  <c r="J616" i="18"/>
  <c r="J617" i="18"/>
  <c r="J618" i="18"/>
  <c r="J620" i="18"/>
  <c r="J621" i="18"/>
  <c r="J622" i="18"/>
  <c r="J623" i="18"/>
  <c r="J625" i="18"/>
  <c r="J627" i="18"/>
  <c r="J628" i="18"/>
  <c r="J629" i="18"/>
  <c r="J630" i="18"/>
  <c r="J631" i="18"/>
  <c r="J632" i="18"/>
  <c r="J633" i="18"/>
  <c r="J636" i="18"/>
  <c r="J637" i="18"/>
  <c r="J638" i="18"/>
  <c r="J639" i="18"/>
  <c r="J22" i="19"/>
  <c r="J177" i="19"/>
  <c r="J174" i="19"/>
  <c r="J173" i="19"/>
  <c r="J171" i="19"/>
  <c r="J146" i="19"/>
  <c r="J144" i="19"/>
  <c r="J141" i="19"/>
  <c r="J139" i="19"/>
  <c r="J137" i="19"/>
  <c r="J125" i="19"/>
  <c r="J123" i="19"/>
  <c r="J121" i="19"/>
  <c r="J116" i="19"/>
  <c r="J115" i="19"/>
  <c r="J81" i="19"/>
  <c r="J85" i="19"/>
  <c r="J86" i="19"/>
  <c r="J99" i="19"/>
  <c r="J101" i="19"/>
  <c r="J102" i="19"/>
  <c r="J103" i="19"/>
  <c r="G111" i="19"/>
  <c r="M111" i="19" s="1"/>
  <c r="G116" i="19"/>
  <c r="M116" i="19" s="1"/>
  <c r="H123" i="19"/>
  <c r="N123" i="19" s="1"/>
  <c r="G124" i="19"/>
  <c r="M124" i="19" s="1"/>
  <c r="G129" i="19"/>
  <c r="M129" i="19" s="1"/>
  <c r="G139" i="19"/>
  <c r="M139" i="19" s="1"/>
  <c r="H146" i="19"/>
  <c r="N146" i="19" s="1"/>
  <c r="H147" i="19"/>
  <c r="N147" i="19" s="1"/>
  <c r="H154" i="19"/>
  <c r="N154" i="19" s="1"/>
  <c r="H188" i="19"/>
  <c r="G197" i="19"/>
  <c r="M197" i="19" s="1"/>
  <c r="G202" i="19"/>
  <c r="M202" i="19" s="1"/>
  <c r="G203" i="19"/>
  <c r="M203" i="19" s="1"/>
  <c r="G204" i="19"/>
  <c r="M204" i="19" s="1"/>
  <c r="G219" i="19"/>
  <c r="M219" i="19" s="1"/>
  <c r="H221" i="19"/>
  <c r="N221" i="19" s="1"/>
  <c r="G226" i="19"/>
  <c r="M226" i="19" s="1"/>
  <c r="G242" i="19"/>
  <c r="M242" i="19" s="1"/>
  <c r="G255" i="19"/>
  <c r="M255" i="19" s="1"/>
  <c r="H265" i="19"/>
  <c r="N265" i="19" s="1"/>
  <c r="G283" i="19"/>
  <c r="M283" i="19" s="1"/>
  <c r="G288" i="19"/>
  <c r="M288" i="19" s="1"/>
  <c r="H293" i="19"/>
  <c r="N293" i="19" s="1"/>
  <c r="G306" i="19"/>
  <c r="M306" i="19" s="1"/>
  <c r="H318" i="19"/>
  <c r="N318" i="19" s="1"/>
  <c r="H327" i="19"/>
  <c r="N327" i="19" s="1"/>
  <c r="H338" i="19"/>
  <c r="N338" i="19" s="1"/>
  <c r="G371" i="19"/>
  <c r="G372" i="19"/>
  <c r="M372" i="19" s="1"/>
  <c r="G383" i="19"/>
  <c r="M383" i="19" s="1"/>
  <c r="G384" i="19"/>
  <c r="M384" i="19" s="1"/>
  <c r="G391" i="19"/>
  <c r="M391" i="19" s="1"/>
  <c r="G401" i="19"/>
  <c r="M401" i="19" s="1"/>
  <c r="H405" i="19"/>
  <c r="N405" i="19" s="1"/>
  <c r="G408" i="19"/>
  <c r="M408" i="19" s="1"/>
  <c r="G410" i="19"/>
  <c r="M410" i="19" s="1"/>
  <c r="H419" i="19"/>
  <c r="N419" i="19" s="1"/>
  <c r="H422" i="19"/>
  <c r="N422" i="19" s="1"/>
  <c r="H423" i="19"/>
  <c r="N423" i="19" s="1"/>
  <c r="H424" i="19"/>
  <c r="N424" i="19" s="1"/>
  <c r="G430" i="19"/>
  <c r="M430" i="19" s="1"/>
  <c r="G434" i="19"/>
  <c r="M434" i="19" s="1"/>
  <c r="H446" i="19"/>
  <c r="N446" i="19" s="1"/>
  <c r="G455" i="19"/>
  <c r="M455" i="19" s="1"/>
  <c r="G460" i="19"/>
  <c r="M460" i="19" s="1"/>
  <c r="H470" i="19"/>
  <c r="N470" i="19" s="1"/>
  <c r="H471" i="19"/>
  <c r="N471" i="19" s="1"/>
  <c r="H499" i="19"/>
  <c r="N499" i="19" s="1"/>
  <c r="H508" i="19"/>
  <c r="N508" i="19" s="1"/>
  <c r="G539" i="19"/>
  <c r="M539" i="19" s="1"/>
  <c r="G544" i="19"/>
  <c r="M544" i="19" s="1"/>
  <c r="H563" i="19"/>
  <c r="N563" i="19" s="1"/>
  <c r="H564" i="19"/>
  <c r="N564" i="19" s="1"/>
  <c r="H568" i="19"/>
  <c r="N568" i="19" s="1"/>
  <c r="G571" i="19"/>
  <c r="M571" i="19" s="1"/>
  <c r="H589" i="19"/>
  <c r="N589" i="19" s="1"/>
  <c r="H630" i="19"/>
  <c r="N630" i="19" s="1"/>
  <c r="H631" i="19"/>
  <c r="N631" i="19" s="1"/>
  <c r="H639" i="19"/>
  <c r="N639" i="19" s="1"/>
  <c r="H35" i="20"/>
  <c r="N35" i="20" s="1"/>
  <c r="H36" i="20"/>
  <c r="N36" i="20" s="1"/>
  <c r="G37" i="20"/>
  <c r="M37" i="20" s="1"/>
  <c r="H39" i="20"/>
  <c r="N39" i="20" s="1"/>
  <c r="G42" i="20"/>
  <c r="M42" i="20" s="1"/>
  <c r="G47" i="20"/>
  <c r="M47" i="20" s="1"/>
  <c r="G52" i="20"/>
  <c r="M52" i="20" s="1"/>
  <c r="G53" i="20"/>
  <c r="M53" i="20" s="1"/>
  <c r="H57" i="20"/>
  <c r="N57" i="20" s="1"/>
  <c r="H58" i="20"/>
  <c r="N58" i="20" s="1"/>
  <c r="H59" i="20"/>
  <c r="N59" i="20" s="1"/>
  <c r="G64" i="20"/>
  <c r="M64" i="20" s="1"/>
  <c r="H70" i="20"/>
  <c r="N70" i="20" s="1"/>
  <c r="H92" i="20"/>
  <c r="N92" i="20" s="1"/>
  <c r="G93" i="20"/>
  <c r="M93" i="20" s="1"/>
  <c r="H109" i="20"/>
  <c r="N109" i="20" s="1"/>
  <c r="G114" i="20"/>
  <c r="M114" i="20" s="1"/>
  <c r="G115" i="20"/>
  <c r="M115" i="20" s="1"/>
  <c r="G116" i="20"/>
  <c r="M116" i="20" s="1"/>
  <c r="G121" i="20"/>
  <c r="M121" i="20" s="1"/>
  <c r="H137" i="20"/>
  <c r="N137" i="20" s="1"/>
  <c r="G144" i="20"/>
  <c r="M144" i="20" s="1"/>
  <c r="G145" i="20"/>
  <c r="M145" i="20" s="1"/>
  <c r="G146" i="20"/>
  <c r="M146" i="20" s="1"/>
  <c r="G147" i="20"/>
  <c r="M147" i="20" s="1"/>
  <c r="G148" i="20"/>
  <c r="M148" i="20" s="1"/>
  <c r="G149" i="20"/>
  <c r="M149" i="20" s="1"/>
  <c r="G150" i="20"/>
  <c r="M150" i="20" s="1"/>
  <c r="H159" i="20"/>
  <c r="N159" i="20" s="1"/>
  <c r="N160" i="20"/>
  <c r="G161" i="20"/>
  <c r="M161" i="20" s="1"/>
  <c r="N164" i="20"/>
  <c r="G165" i="20"/>
  <c r="M165" i="20" s="1"/>
  <c r="H168" i="20"/>
  <c r="N168" i="20" s="1"/>
  <c r="H169" i="20"/>
  <c r="N169" i="20" s="1"/>
  <c r="H170" i="20"/>
  <c r="N170" i="20" s="1"/>
  <c r="G171" i="20"/>
  <c r="M171" i="20" s="1"/>
  <c r="G172" i="20"/>
  <c r="M172" i="20" s="1"/>
  <c r="H174" i="20"/>
  <c r="N174" i="20" s="1"/>
  <c r="N175" i="20"/>
  <c r="M176" i="20"/>
  <c r="G177" i="20"/>
  <c r="M177" i="20" s="1"/>
  <c r="M178" i="20"/>
  <c r="M179" i="20"/>
  <c r="H188" i="20"/>
  <c r="N188" i="20" s="1"/>
  <c r="H189" i="20"/>
  <c r="N189" i="20" s="1"/>
  <c r="H190" i="20"/>
  <c r="N190" i="20" s="1"/>
  <c r="H191" i="20"/>
  <c r="N191" i="20" s="1"/>
  <c r="G195" i="20"/>
  <c r="M195" i="20" s="1"/>
  <c r="G196" i="20"/>
  <c r="M196" i="20" s="1"/>
  <c r="N201" i="20"/>
  <c r="G202" i="20"/>
  <c r="M202" i="20" s="1"/>
  <c r="G203" i="20"/>
  <c r="M203" i="20" s="1"/>
  <c r="G204" i="20"/>
  <c r="M204" i="20" s="1"/>
  <c r="G205" i="20"/>
  <c r="M205" i="20" s="1"/>
  <c r="H209" i="20"/>
  <c r="N209" i="20" s="1"/>
  <c r="H210" i="20"/>
  <c r="N210" i="20" s="1"/>
  <c r="N213" i="20"/>
  <c r="M214" i="20"/>
  <c r="G225" i="20"/>
  <c r="M225" i="20" s="1"/>
  <c r="N229" i="20"/>
  <c r="G230" i="20"/>
  <c r="M230" i="20" s="1"/>
  <c r="G231" i="20"/>
  <c r="M231" i="20" s="1"/>
  <c r="M232" i="20"/>
  <c r="G235" i="20"/>
  <c r="M235" i="20" s="1"/>
  <c r="H251" i="20"/>
  <c r="N251" i="20" s="1"/>
  <c r="G252" i="20"/>
  <c r="M252" i="20" s="1"/>
  <c r="M253" i="20"/>
  <c r="M254" i="20"/>
  <c r="G255" i="20"/>
  <c r="M255" i="20" s="1"/>
  <c r="G256" i="20"/>
  <c r="M256" i="20" s="1"/>
  <c r="H258" i="20"/>
  <c r="N258" i="20" s="1"/>
  <c r="H259" i="20"/>
  <c r="N259" i="20" s="1"/>
  <c r="G260" i="20"/>
  <c r="M260" i="20" s="1"/>
  <c r="G261" i="20"/>
  <c r="M261" i="20" s="1"/>
  <c r="H278" i="20"/>
  <c r="N278" i="20" s="1"/>
  <c r="H283" i="20"/>
  <c r="N283" i="20" s="1"/>
  <c r="H284" i="20"/>
  <c r="N284" i="20" s="1"/>
  <c r="H292" i="20"/>
  <c r="N292" i="20" s="1"/>
  <c r="H307" i="20"/>
  <c r="N307" i="20" s="1"/>
  <c r="H309" i="20"/>
  <c r="N309" i="20" s="1"/>
  <c r="H315" i="20"/>
  <c r="N315" i="20" s="1"/>
  <c r="H327" i="20"/>
  <c r="N327" i="20" s="1"/>
  <c r="H336" i="20"/>
  <c r="N336" i="20" s="1"/>
  <c r="H342" i="20"/>
  <c r="N342" i="20" s="1"/>
  <c r="H343" i="20"/>
  <c r="N343" i="20" s="1"/>
  <c r="N358" i="20"/>
  <c r="H377" i="20"/>
  <c r="N377" i="20" s="1"/>
  <c r="H382" i="20"/>
  <c r="N382" i="20" s="1"/>
  <c r="H383" i="20"/>
  <c r="N383" i="20" s="1"/>
  <c r="H390" i="20"/>
  <c r="N390" i="20" s="1"/>
  <c r="H391" i="20"/>
  <c r="N391" i="20" s="1"/>
  <c r="H393" i="20"/>
  <c r="N393" i="20" s="1"/>
  <c r="H395" i="20"/>
  <c r="N395" i="20" s="1"/>
  <c r="H402" i="20"/>
  <c r="N402" i="20" s="1"/>
  <c r="H403" i="20"/>
  <c r="N403" i="20" s="1"/>
  <c r="H404" i="20"/>
  <c r="N404" i="20" s="1"/>
  <c r="H409" i="20"/>
  <c r="N409" i="20" s="1"/>
  <c r="H413" i="20"/>
  <c r="N413" i="20" s="1"/>
  <c r="H423" i="20"/>
  <c r="N423" i="20" s="1"/>
  <c r="H429" i="20"/>
  <c r="N429" i="20" s="1"/>
  <c r="H432" i="20"/>
  <c r="N432" i="20" s="1"/>
  <c r="H436" i="20"/>
  <c r="N436" i="20" s="1"/>
  <c r="H450" i="20"/>
  <c r="N450" i="20" s="1"/>
  <c r="H462" i="20"/>
  <c r="N462" i="20" s="1"/>
  <c r="H463" i="20"/>
  <c r="N463" i="20" s="1"/>
  <c r="H481" i="20"/>
  <c r="N481" i="20" s="1"/>
  <c r="H487" i="20"/>
  <c r="N487" i="20" s="1"/>
  <c r="H488" i="20"/>
  <c r="N488" i="20" s="1"/>
  <c r="H491" i="20"/>
  <c r="N491" i="20" s="1"/>
  <c r="H492" i="20"/>
  <c r="N492" i="20" s="1"/>
  <c r="H493" i="20"/>
  <c r="N493" i="20" s="1"/>
  <c r="H507" i="20"/>
  <c r="N507" i="20" s="1"/>
  <c r="H510" i="20"/>
  <c r="N510" i="20" s="1"/>
  <c r="H528" i="20"/>
  <c r="N528" i="20" s="1"/>
  <c r="H532" i="20"/>
  <c r="N532" i="20" s="1"/>
  <c r="H544" i="20"/>
  <c r="N544" i="20" s="1"/>
  <c r="H553" i="20"/>
  <c r="N553" i="20" s="1"/>
  <c r="H578" i="20"/>
  <c r="N578" i="20" s="1"/>
  <c r="H579" i="20"/>
  <c r="N579" i="20" s="1"/>
  <c r="H583" i="20"/>
  <c r="N583" i="20" s="1"/>
  <c r="M10" i="23"/>
  <c r="G612" i="18"/>
  <c r="K612" i="18"/>
  <c r="G614" i="18"/>
  <c r="M614" i="18" s="1"/>
  <c r="G615" i="18"/>
  <c r="M615" i="18" s="1"/>
  <c r="G616" i="18"/>
  <c r="M616" i="18" s="1"/>
  <c r="G617" i="18"/>
  <c r="M617" i="18" s="1"/>
  <c r="G618" i="18"/>
  <c r="M618" i="18" s="1"/>
  <c r="G620" i="18"/>
  <c r="M620" i="18" s="1"/>
  <c r="G623" i="18"/>
  <c r="M623" i="18" s="1"/>
  <c r="G625" i="18"/>
  <c r="M625" i="18" s="1"/>
  <c r="G627" i="18"/>
  <c r="M627" i="18" s="1"/>
  <c r="G628" i="18"/>
  <c r="M628" i="18" s="1"/>
  <c r="G630" i="18"/>
  <c r="M630" i="18" s="1"/>
  <c r="G631" i="18"/>
  <c r="M631" i="18" s="1"/>
  <c r="G633" i="18"/>
  <c r="M633" i="18" s="1"/>
  <c r="G635" i="18"/>
  <c r="M635" i="18" s="1"/>
  <c r="G638" i="18"/>
  <c r="M638" i="18" s="1"/>
  <c r="G639" i="18"/>
  <c r="M639" i="18" s="1"/>
  <c r="G10" i="19"/>
  <c r="G11" i="19"/>
  <c r="M11" i="19" s="1"/>
  <c r="G12" i="19"/>
  <c r="M12" i="19" s="1"/>
  <c r="G13" i="19"/>
  <c r="M13" i="19" s="1"/>
  <c r="G14" i="19"/>
  <c r="M14" i="19" s="1"/>
  <c r="G22" i="19"/>
  <c r="K22" i="19"/>
  <c r="G24" i="19"/>
  <c r="M24" i="19" s="1"/>
  <c r="G81" i="19"/>
  <c r="K81" i="19"/>
  <c r="G82" i="19"/>
  <c r="M82" i="19" s="1"/>
  <c r="G85" i="19"/>
  <c r="M85" i="19" s="1"/>
  <c r="G86" i="19"/>
  <c r="M86" i="19" s="1"/>
  <c r="G88" i="19"/>
  <c r="M88" i="19" s="1"/>
  <c r="G92" i="19"/>
  <c r="M92" i="19" s="1"/>
  <c r="G99" i="19"/>
  <c r="M99" i="19" s="1"/>
  <c r="G100" i="19"/>
  <c r="M100" i="19" s="1"/>
  <c r="H111" i="19"/>
  <c r="N111" i="19" s="1"/>
  <c r="H124" i="19"/>
  <c r="N124" i="19" s="1"/>
  <c r="H127" i="19"/>
  <c r="N127" i="19" s="1"/>
  <c r="G132" i="19"/>
  <c r="M132" i="19" s="1"/>
  <c r="H139" i="19"/>
  <c r="N139" i="19" s="1"/>
  <c r="H170" i="19"/>
  <c r="N170" i="19" s="1"/>
  <c r="G177" i="19"/>
  <c r="M177" i="19" s="1"/>
  <c r="H242" i="19"/>
  <c r="N242" i="19" s="1"/>
  <c r="H255" i="19"/>
  <c r="N255" i="19" s="1"/>
  <c r="G261" i="19"/>
  <c r="M261" i="19" s="1"/>
  <c r="G284" i="19"/>
  <c r="M284" i="19" s="1"/>
  <c r="G285" i="19"/>
  <c r="M285" i="19" s="1"/>
  <c r="H306" i="19"/>
  <c r="N306" i="19" s="1"/>
  <c r="G307" i="19"/>
  <c r="M307" i="19" s="1"/>
  <c r="G324" i="19"/>
  <c r="M324" i="19" s="1"/>
  <c r="H371" i="19"/>
  <c r="N371" i="19" s="1"/>
  <c r="H383" i="19"/>
  <c r="N383" i="19" s="1"/>
  <c r="H391" i="19"/>
  <c r="N391" i="19" s="1"/>
  <c r="H410" i="19"/>
  <c r="N410" i="19" s="1"/>
  <c r="G413" i="19"/>
  <c r="M413" i="19" s="1"/>
  <c r="H430" i="19"/>
  <c r="N430" i="19" s="1"/>
  <c r="H434" i="19"/>
  <c r="N434" i="19" s="1"/>
  <c r="G450" i="19"/>
  <c r="M450" i="19" s="1"/>
  <c r="G456" i="19"/>
  <c r="M456" i="19" s="1"/>
  <c r="H460" i="19"/>
  <c r="N460" i="19" s="1"/>
  <c r="G469" i="19"/>
  <c r="M469" i="19" s="1"/>
  <c r="G473" i="19"/>
  <c r="M473" i="19" s="1"/>
  <c r="G595" i="19"/>
  <c r="M595" i="19" s="1"/>
  <c r="G612" i="19"/>
  <c r="M612" i="19" s="1"/>
  <c r="G638" i="19"/>
  <c r="M638" i="19" s="1"/>
  <c r="H72" i="20"/>
  <c r="N72" i="20" s="1"/>
  <c r="G122" i="20"/>
  <c r="M122" i="20" s="1"/>
  <c r="G123" i="20"/>
  <c r="M123" i="20" s="1"/>
  <c r="G124" i="20"/>
  <c r="M124" i="20" s="1"/>
  <c r="G125" i="20"/>
  <c r="M125" i="20" s="1"/>
  <c r="G126" i="20"/>
  <c r="M126" i="20" s="1"/>
  <c r="G127" i="20"/>
  <c r="M127" i="20" s="1"/>
  <c r="G128" i="20"/>
  <c r="M128" i="20" s="1"/>
  <c r="G129" i="20"/>
  <c r="M129" i="20" s="1"/>
  <c r="G130" i="20"/>
  <c r="M130" i="20" s="1"/>
  <c r="G132" i="20"/>
  <c r="M132" i="20" s="1"/>
  <c r="G133" i="20"/>
  <c r="M133" i="20" s="1"/>
  <c r="G134" i="20"/>
  <c r="M134" i="20" s="1"/>
  <c r="G135" i="20"/>
  <c r="M135" i="20" s="1"/>
  <c r="G136" i="20"/>
  <c r="M136" i="20" s="1"/>
  <c r="G139" i="20"/>
  <c r="M139" i="20" s="1"/>
  <c r="H144" i="20"/>
  <c r="N144" i="20" s="1"/>
  <c r="H145" i="20"/>
  <c r="N145" i="20" s="1"/>
  <c r="H146" i="20"/>
  <c r="N146" i="20" s="1"/>
  <c r="H147" i="20"/>
  <c r="N147" i="20" s="1"/>
  <c r="H148" i="20"/>
  <c r="N148" i="20" s="1"/>
  <c r="H149" i="20"/>
  <c r="N149" i="20" s="1"/>
  <c r="H150" i="20"/>
  <c r="N150" i="20" s="1"/>
  <c r="G166" i="20"/>
  <c r="M166" i="20" s="1"/>
  <c r="H171" i="20"/>
  <c r="N171" i="20" s="1"/>
  <c r="G173" i="20"/>
  <c r="M173" i="20" s="1"/>
  <c r="H177" i="20"/>
  <c r="N177" i="20" s="1"/>
  <c r="H178" i="20"/>
  <c r="N178" i="20" s="1"/>
  <c r="H225" i="20"/>
  <c r="N225" i="20" s="1"/>
  <c r="G226" i="20"/>
  <c r="M226" i="20" s="1"/>
  <c r="G227" i="20"/>
  <c r="M227" i="20" s="1"/>
  <c r="H230" i="20"/>
  <c r="N230" i="20" s="1"/>
  <c r="H231" i="20"/>
  <c r="N231" i="20" s="1"/>
  <c r="G233" i="20"/>
  <c r="M233" i="20" s="1"/>
  <c r="H235" i="20"/>
  <c r="N235" i="20" s="1"/>
  <c r="H236" i="20"/>
  <c r="N236" i="20" s="1"/>
  <c r="G242" i="20"/>
  <c r="M242" i="20" s="1"/>
  <c r="G243" i="20"/>
  <c r="M243" i="20" s="1"/>
  <c r="H252" i="20"/>
  <c r="N252" i="20" s="1"/>
  <c r="H253" i="20"/>
  <c r="N253" i="20" s="1"/>
  <c r="H255" i="20"/>
  <c r="N255" i="20" s="1"/>
  <c r="H260" i="20"/>
  <c r="N260" i="20" s="1"/>
  <c r="H261" i="20"/>
  <c r="N261" i="20" s="1"/>
  <c r="H274" i="20"/>
  <c r="N274" i="20" s="1"/>
  <c r="H277" i="20"/>
  <c r="N277" i="20" s="1"/>
  <c r="H281" i="20"/>
  <c r="N281" i="20" s="1"/>
  <c r="H282" i="20"/>
  <c r="N282" i="20" s="1"/>
  <c r="H288" i="20"/>
  <c r="N288" i="20" s="1"/>
  <c r="H295" i="20"/>
  <c r="N295" i="20" s="1"/>
  <c r="H306" i="20"/>
  <c r="N306" i="20" s="1"/>
  <c r="H318" i="20"/>
  <c r="N318" i="20" s="1"/>
  <c r="H321" i="20"/>
  <c r="N321" i="20" s="1"/>
  <c r="H350" i="20"/>
  <c r="N350" i="20" s="1"/>
  <c r="H355" i="20"/>
  <c r="N355" i="20" s="1"/>
  <c r="H359" i="20"/>
  <c r="N359" i="20" s="1"/>
  <c r="H371" i="20"/>
  <c r="H374" i="20"/>
  <c r="N374" i="20" s="1"/>
  <c r="H375" i="20"/>
  <c r="N375" i="20" s="1"/>
  <c r="H380" i="20"/>
  <c r="N380" i="20" s="1"/>
  <c r="H381" i="20"/>
  <c r="N381" i="20" s="1"/>
  <c r="H388" i="20"/>
  <c r="N388" i="20" s="1"/>
  <c r="H394" i="20"/>
  <c r="N394" i="20" s="1"/>
  <c r="H401" i="20"/>
  <c r="N401" i="20" s="1"/>
  <c r="H407" i="20"/>
  <c r="N407" i="20" s="1"/>
  <c r="H408" i="20"/>
  <c r="N408" i="20" s="1"/>
  <c r="H422" i="20"/>
  <c r="N422" i="20" s="1"/>
  <c r="H428" i="20"/>
  <c r="N428" i="20" s="1"/>
  <c r="H435" i="20"/>
  <c r="N435" i="20" s="1"/>
  <c r="H441" i="20"/>
  <c r="N441" i="20" s="1"/>
  <c r="H447" i="20"/>
  <c r="N447" i="20" s="1"/>
  <c r="H449" i="20"/>
  <c r="N449" i="20" s="1"/>
  <c r="H471" i="20"/>
  <c r="N471" i="20" s="1"/>
  <c r="H476" i="20"/>
  <c r="N476" i="20" s="1"/>
  <c r="H495" i="20"/>
  <c r="N495" i="20" s="1"/>
  <c r="H501" i="20"/>
  <c r="N501" i="20" s="1"/>
  <c r="H514" i="20"/>
  <c r="N514" i="20" s="1"/>
  <c r="H515" i="20"/>
  <c r="N515" i="20" s="1"/>
  <c r="H523" i="20"/>
  <c r="N523" i="20" s="1"/>
  <c r="H524" i="20"/>
  <c r="N524" i="20" s="1"/>
  <c r="H535" i="20"/>
  <c r="N535" i="20" s="1"/>
  <c r="H561" i="20"/>
  <c r="N561" i="20" s="1"/>
  <c r="H564" i="20"/>
  <c r="N564" i="20" s="1"/>
  <c r="H565" i="20"/>
  <c r="N565" i="20" s="1"/>
  <c r="H569" i="20"/>
  <c r="N569" i="20" s="1"/>
  <c r="H580" i="20"/>
  <c r="N580" i="20" s="1"/>
  <c r="H612" i="18"/>
  <c r="L612" i="18"/>
  <c r="H614" i="18"/>
  <c r="N614" i="18" s="1"/>
  <c r="H615" i="18"/>
  <c r="N615" i="18" s="1"/>
  <c r="H616" i="18"/>
  <c r="N616" i="18" s="1"/>
  <c r="H618" i="18"/>
  <c r="N618" i="18" s="1"/>
  <c r="H619" i="18"/>
  <c r="N619" i="18" s="1"/>
  <c r="H620" i="18"/>
  <c r="N620" i="18" s="1"/>
  <c r="H622" i="18"/>
  <c r="N622" i="18" s="1"/>
  <c r="H623" i="18"/>
  <c r="N623" i="18" s="1"/>
  <c r="H625" i="18"/>
  <c r="N625" i="18" s="1"/>
  <c r="H626" i="18"/>
  <c r="N626" i="18" s="1"/>
  <c r="H627" i="18"/>
  <c r="N627" i="18" s="1"/>
  <c r="H628" i="18"/>
  <c r="N628" i="18" s="1"/>
  <c r="H629" i="18"/>
  <c r="N629" i="18" s="1"/>
  <c r="H630" i="18"/>
  <c r="N630" i="18" s="1"/>
  <c r="H631" i="18"/>
  <c r="N631" i="18" s="1"/>
  <c r="H632" i="18"/>
  <c r="N632" i="18" s="1"/>
  <c r="H633" i="18"/>
  <c r="N633" i="18" s="1"/>
  <c r="H635" i="18"/>
  <c r="N635" i="18" s="1"/>
  <c r="H636" i="18"/>
  <c r="N636" i="18" s="1"/>
  <c r="H637" i="18"/>
  <c r="N637" i="18" s="1"/>
  <c r="H638" i="18"/>
  <c r="N638" i="18" s="1"/>
  <c r="H639" i="18"/>
  <c r="N639" i="18" s="1"/>
  <c r="H10" i="19"/>
  <c r="H11" i="19"/>
  <c r="N11" i="19" s="1"/>
  <c r="H12" i="19"/>
  <c r="N12" i="19" s="1"/>
  <c r="H13" i="19"/>
  <c r="N13" i="19" s="1"/>
  <c r="H14" i="19"/>
  <c r="N14" i="19" s="1"/>
  <c r="H22" i="19"/>
  <c r="L22" i="19"/>
  <c r="H48" i="19"/>
  <c r="N48" i="19" s="1"/>
  <c r="H81" i="19"/>
  <c r="L81" i="19"/>
  <c r="H82" i="19"/>
  <c r="N82" i="19" s="1"/>
  <c r="H86" i="19"/>
  <c r="N86" i="19" s="1"/>
  <c r="H88" i="19"/>
  <c r="N88" i="19" s="1"/>
  <c r="H99" i="19"/>
  <c r="N99" i="19" s="1"/>
  <c r="H103" i="19"/>
  <c r="N103" i="19" s="1"/>
  <c r="H104" i="19"/>
  <c r="N104" i="19" s="1"/>
  <c r="G125" i="19"/>
  <c r="M125" i="19" s="1"/>
  <c r="H132" i="19"/>
  <c r="N132" i="19" s="1"/>
  <c r="G137" i="19"/>
  <c r="M137" i="19" s="1"/>
  <c r="G141" i="19"/>
  <c r="M141" i="19" s="1"/>
  <c r="G144" i="19"/>
  <c r="M144" i="19" s="1"/>
  <c r="M145" i="19"/>
  <c r="H149" i="19"/>
  <c r="N149" i="19" s="1"/>
  <c r="N168" i="19"/>
  <c r="M171" i="19"/>
  <c r="N174" i="19"/>
  <c r="H177" i="19"/>
  <c r="N177" i="19" s="1"/>
  <c r="L188" i="19"/>
  <c r="G195" i="19"/>
  <c r="M195" i="19" s="1"/>
  <c r="G207" i="19"/>
  <c r="M207" i="19" s="1"/>
  <c r="G209" i="19"/>
  <c r="M209" i="19" s="1"/>
  <c r="H215" i="19"/>
  <c r="N215" i="19" s="1"/>
  <c r="H216" i="19"/>
  <c r="N216" i="19" s="1"/>
  <c r="N230" i="19"/>
  <c r="N261" i="19"/>
  <c r="H284" i="19"/>
  <c r="N284" i="19" s="1"/>
  <c r="H285" i="19"/>
  <c r="N285" i="19" s="1"/>
  <c r="N286" i="19"/>
  <c r="H291" i="19"/>
  <c r="N291" i="19" s="1"/>
  <c r="M295" i="19"/>
  <c r="M298" i="19"/>
  <c r="H307" i="19"/>
  <c r="N307" i="19" s="1"/>
  <c r="H324" i="19"/>
  <c r="N324" i="19" s="1"/>
  <c r="M340" i="19"/>
  <c r="K371" i="19"/>
  <c r="G377" i="19"/>
  <c r="M377" i="19" s="1"/>
  <c r="G378" i="19"/>
  <c r="M378" i="19" s="1"/>
  <c r="M379" i="19"/>
  <c r="G386" i="19"/>
  <c r="M386" i="19" s="1"/>
  <c r="M387" i="19"/>
  <c r="G395" i="19"/>
  <c r="M395" i="19" s="1"/>
  <c r="G402" i="19"/>
  <c r="M402" i="19" s="1"/>
  <c r="H406" i="19"/>
  <c r="N406" i="19" s="1"/>
  <c r="G407" i="19"/>
  <c r="M407" i="19" s="1"/>
  <c r="H413" i="19"/>
  <c r="N413" i="19" s="1"/>
  <c r="H416" i="19"/>
  <c r="N416" i="19" s="1"/>
  <c r="M437" i="19"/>
  <c r="M442" i="19"/>
  <c r="M445" i="19"/>
  <c r="N450" i="19"/>
  <c r="N456" i="19"/>
  <c r="H469" i="19"/>
  <c r="N469" i="19" s="1"/>
  <c r="H473" i="19"/>
  <c r="N473" i="19" s="1"/>
  <c r="H478" i="19"/>
  <c r="N478" i="19" s="1"/>
  <c r="N486" i="19"/>
  <c r="M487" i="19"/>
  <c r="H495" i="19"/>
  <c r="N495" i="19" s="1"/>
  <c r="H497" i="19"/>
  <c r="N497" i="19" s="1"/>
  <c r="M498" i="19"/>
  <c r="H507" i="19"/>
  <c r="N507" i="19" s="1"/>
  <c r="N520" i="19"/>
  <c r="M523" i="19"/>
  <c r="N527" i="19"/>
  <c r="H569" i="19"/>
  <c r="N569" i="19" s="1"/>
  <c r="N578" i="19"/>
  <c r="N583" i="19"/>
  <c r="M588" i="19"/>
  <c r="H590" i="19"/>
  <c r="N590" i="19" s="1"/>
  <c r="M591" i="19"/>
  <c r="H612" i="19"/>
  <c r="N612" i="19" s="1"/>
  <c r="N623" i="19"/>
  <c r="M629" i="19"/>
  <c r="M636" i="19"/>
  <c r="G22" i="20"/>
  <c r="M22" i="20" s="1"/>
  <c r="G23" i="20"/>
  <c r="M23" i="20" s="1"/>
  <c r="N26" i="20"/>
  <c r="N27" i="20"/>
  <c r="H28" i="20"/>
  <c r="N28" i="20" s="1"/>
  <c r="M29" i="20"/>
  <c r="H32" i="20"/>
  <c r="N32" i="20" s="1"/>
  <c r="H33" i="20"/>
  <c r="N33" i="20" s="1"/>
  <c r="M38" i="20"/>
  <c r="G44" i="20"/>
  <c r="M44" i="20" s="1"/>
  <c r="G46" i="20"/>
  <c r="M46" i="20" s="1"/>
  <c r="M48" i="20"/>
  <c r="H50" i="20"/>
  <c r="N50" i="20" s="1"/>
  <c r="H54" i="20"/>
  <c r="N54" i="20" s="1"/>
  <c r="G61" i="20"/>
  <c r="M61" i="20" s="1"/>
  <c r="G62" i="20"/>
  <c r="M62" i="20" s="1"/>
  <c r="N66" i="20"/>
  <c r="H67" i="20"/>
  <c r="N67" i="20" s="1"/>
  <c r="G81" i="20"/>
  <c r="M81" i="20" s="1"/>
  <c r="G82" i="20"/>
  <c r="M82" i="20" s="1"/>
  <c r="G83" i="20"/>
  <c r="M83" i="20" s="1"/>
  <c r="G84" i="20"/>
  <c r="M84" i="20" s="1"/>
  <c r="G85" i="20"/>
  <c r="M85" i="20" s="1"/>
  <c r="G86" i="20"/>
  <c r="M86" i="20" s="1"/>
  <c r="G91" i="20"/>
  <c r="M91" i="20" s="1"/>
  <c r="H97" i="20"/>
  <c r="N97" i="20" s="1"/>
  <c r="H98" i="20"/>
  <c r="N98" i="20" s="1"/>
  <c r="G99" i="20"/>
  <c r="M99" i="20" s="1"/>
  <c r="G100" i="20"/>
  <c r="M100" i="20" s="1"/>
  <c r="M101" i="20"/>
  <c r="M102" i="20"/>
  <c r="G103" i="20"/>
  <c r="M103" i="20" s="1"/>
  <c r="M104" i="20"/>
  <c r="G105" i="20"/>
  <c r="M105" i="20" s="1"/>
  <c r="G106" i="20"/>
  <c r="M106" i="20" s="1"/>
  <c r="G107" i="20"/>
  <c r="M107" i="20" s="1"/>
  <c r="G108" i="20"/>
  <c r="M108" i="20" s="1"/>
  <c r="H111" i="20"/>
  <c r="N111" i="20" s="1"/>
  <c r="G118" i="20"/>
  <c r="M118" i="20" s="1"/>
  <c r="G119" i="20"/>
  <c r="M119" i="20" s="1"/>
  <c r="G120" i="20"/>
  <c r="M120" i="20" s="1"/>
  <c r="H122" i="20"/>
  <c r="N122" i="20" s="1"/>
  <c r="H123" i="20"/>
  <c r="N123" i="20" s="1"/>
  <c r="H124" i="20"/>
  <c r="N124" i="20" s="1"/>
  <c r="H125" i="20"/>
  <c r="N125" i="20" s="1"/>
  <c r="H126" i="20"/>
  <c r="N126" i="20" s="1"/>
  <c r="H127" i="20"/>
  <c r="N127" i="20" s="1"/>
  <c r="H128" i="20"/>
  <c r="N128" i="20" s="1"/>
  <c r="H129" i="20"/>
  <c r="N129" i="20" s="1"/>
  <c r="H130" i="20"/>
  <c r="N130" i="20" s="1"/>
  <c r="H133" i="20"/>
  <c r="N133" i="20" s="1"/>
  <c r="H134" i="20"/>
  <c r="N134" i="20" s="1"/>
  <c r="H135" i="20"/>
  <c r="N135" i="20" s="1"/>
  <c r="H139" i="20"/>
  <c r="N139" i="20" s="1"/>
  <c r="N140" i="20"/>
  <c r="G141" i="20"/>
  <c r="M141" i="20" s="1"/>
  <c r="G142" i="20"/>
  <c r="M142" i="20" s="1"/>
  <c r="G143" i="20"/>
  <c r="M143" i="20" s="1"/>
  <c r="G152" i="20"/>
  <c r="M152" i="20" s="1"/>
  <c r="G153" i="20"/>
  <c r="M153" i="20" s="1"/>
  <c r="G154" i="20"/>
  <c r="M154" i="20" s="1"/>
  <c r="G155" i="20"/>
  <c r="M155" i="20" s="1"/>
  <c r="G156" i="20"/>
  <c r="M156" i="20" s="1"/>
  <c r="H166" i="20"/>
  <c r="N166" i="20" s="1"/>
  <c r="G197" i="20"/>
  <c r="M197" i="20" s="1"/>
  <c r="G198" i="20"/>
  <c r="M198" i="20" s="1"/>
  <c r="H207" i="20"/>
  <c r="N207" i="20" s="1"/>
  <c r="H215" i="20"/>
  <c r="N215" i="20" s="1"/>
  <c r="H216" i="20"/>
  <c r="N216" i="20" s="1"/>
  <c r="N217" i="20"/>
  <c r="G218" i="20"/>
  <c r="M218" i="20" s="1"/>
  <c r="G219" i="20"/>
  <c r="M219" i="20" s="1"/>
  <c r="G220" i="20"/>
  <c r="M220" i="20" s="1"/>
  <c r="G221" i="20"/>
  <c r="M221" i="20" s="1"/>
  <c r="G222" i="20"/>
  <c r="M222" i="20" s="1"/>
  <c r="G223" i="20"/>
  <c r="M223" i="20" s="1"/>
  <c r="G224" i="20"/>
  <c r="M224" i="20" s="1"/>
  <c r="H226" i="20"/>
  <c r="N226" i="20" s="1"/>
  <c r="H227" i="20"/>
  <c r="N227" i="20" s="1"/>
  <c r="M228" i="20"/>
  <c r="H233" i="20"/>
  <c r="N233" i="20" s="1"/>
  <c r="H237" i="20"/>
  <c r="N237" i="20" s="1"/>
  <c r="H239" i="20"/>
  <c r="N239" i="20" s="1"/>
  <c r="H242" i="20"/>
  <c r="N242" i="20" s="1"/>
  <c r="H243" i="20"/>
  <c r="N243" i="20" s="1"/>
  <c r="N244" i="20"/>
  <c r="G248" i="20"/>
  <c r="M248" i="20" s="1"/>
  <c r="G249" i="20"/>
  <c r="M249" i="20" s="1"/>
  <c r="G250" i="20"/>
  <c r="M250" i="20" s="1"/>
  <c r="G257" i="20"/>
  <c r="M257" i="20" s="1"/>
  <c r="G265" i="20"/>
  <c r="M265" i="20" s="1"/>
  <c r="G266" i="20"/>
  <c r="M266" i="20" s="1"/>
  <c r="H269" i="20"/>
  <c r="N269" i="20" s="1"/>
  <c r="H271" i="20"/>
  <c r="N271" i="20" s="1"/>
  <c r="H272" i="20"/>
  <c r="N272" i="20" s="1"/>
  <c r="H275" i="20"/>
  <c r="N275" i="20" s="1"/>
  <c r="H276" i="20"/>
  <c r="N276" i="20" s="1"/>
  <c r="N279" i="20"/>
  <c r="H280" i="20"/>
  <c r="N280" i="20" s="1"/>
  <c r="H287" i="20"/>
  <c r="N287" i="20" s="1"/>
  <c r="H294" i="20"/>
  <c r="N294" i="20" s="1"/>
  <c r="H297" i="20"/>
  <c r="N297" i="20" s="1"/>
  <c r="H300" i="20"/>
  <c r="N300" i="20" s="1"/>
  <c r="H301" i="20"/>
  <c r="N301" i="20" s="1"/>
  <c r="H305" i="20"/>
  <c r="N305" i="20" s="1"/>
  <c r="H311" i="20"/>
  <c r="N311" i="20" s="1"/>
  <c r="H312" i="20"/>
  <c r="N312" i="20" s="1"/>
  <c r="H323" i="20"/>
  <c r="N323" i="20" s="1"/>
  <c r="H329" i="20"/>
  <c r="N329" i="20" s="1"/>
  <c r="H332" i="20"/>
  <c r="N332" i="20" s="1"/>
  <c r="H338" i="20"/>
  <c r="N338" i="20" s="1"/>
  <c r="N348" i="20"/>
  <c r="N353" i="20"/>
  <c r="H604" i="20"/>
  <c r="N604" i="20" s="1"/>
  <c r="H602" i="20"/>
  <c r="N602" i="20" s="1"/>
  <c r="H599" i="20"/>
  <c r="N599" i="20" s="1"/>
  <c r="H598" i="20"/>
  <c r="N598" i="20" s="1"/>
  <c r="H597" i="20"/>
  <c r="N597" i="20" s="1"/>
  <c r="H595" i="20"/>
  <c r="N595" i="20" s="1"/>
  <c r="H594" i="20"/>
  <c r="N594" i="20" s="1"/>
  <c r="H591" i="20"/>
  <c r="N591" i="20" s="1"/>
  <c r="H590" i="20"/>
  <c r="N590" i="20" s="1"/>
  <c r="H589" i="20"/>
  <c r="N589" i="20" s="1"/>
  <c r="H588" i="20"/>
  <c r="N588" i="20" s="1"/>
  <c r="L371" i="20"/>
  <c r="H373" i="20"/>
  <c r="N373" i="20" s="1"/>
  <c r="H379" i="20"/>
  <c r="N379" i="20" s="1"/>
  <c r="H387" i="20"/>
  <c r="N387" i="20" s="1"/>
  <c r="H406" i="20"/>
  <c r="N406" i="20" s="1"/>
  <c r="H419" i="20"/>
  <c r="N419" i="20" s="1"/>
  <c r="H427" i="20"/>
  <c r="N427" i="20" s="1"/>
  <c r="H434" i="20"/>
  <c r="N434" i="20" s="1"/>
  <c r="H438" i="20"/>
  <c r="N438" i="20" s="1"/>
  <c r="H442" i="20"/>
  <c r="N442" i="20" s="1"/>
  <c r="H443" i="20"/>
  <c r="N443" i="20" s="1"/>
  <c r="H444" i="20"/>
  <c r="N444" i="20" s="1"/>
  <c r="H446" i="20"/>
  <c r="N446" i="20" s="1"/>
  <c r="H448" i="20"/>
  <c r="N448" i="20" s="1"/>
  <c r="N455" i="20"/>
  <c r="H456" i="20"/>
  <c r="N456" i="20" s="1"/>
  <c r="H459" i="20"/>
  <c r="N459" i="20" s="1"/>
  <c r="H464" i="20"/>
  <c r="N464" i="20" s="1"/>
  <c r="N468" i="20"/>
  <c r="H470" i="20"/>
  <c r="N470" i="20" s="1"/>
  <c r="H477" i="20"/>
  <c r="N477" i="20" s="1"/>
  <c r="H478" i="20"/>
  <c r="N478" i="20" s="1"/>
  <c r="N479" i="20"/>
  <c r="H484" i="20"/>
  <c r="N484" i="20" s="1"/>
  <c r="H489" i="20"/>
  <c r="N489" i="20" s="1"/>
  <c r="H496" i="20"/>
  <c r="N496" i="20" s="1"/>
  <c r="H499" i="20"/>
  <c r="N499" i="20" s="1"/>
  <c r="H504" i="20"/>
  <c r="N504" i="20" s="1"/>
  <c r="H511" i="20"/>
  <c r="N511" i="20" s="1"/>
  <c r="H512" i="20"/>
  <c r="N512" i="20" s="1"/>
  <c r="N513" i="20"/>
  <c r="N516" i="20"/>
  <c r="H518" i="20"/>
  <c r="N518" i="20" s="1"/>
  <c r="N519" i="20"/>
  <c r="N533" i="20"/>
  <c r="N536" i="20"/>
  <c r="H540" i="20"/>
  <c r="N540" i="20" s="1"/>
  <c r="N541" i="20"/>
  <c r="H546" i="20"/>
  <c r="N546" i="20" s="1"/>
  <c r="H550" i="20"/>
  <c r="N550" i="20" s="1"/>
  <c r="H551" i="20"/>
  <c r="N551" i="20" s="1"/>
  <c r="H558" i="20"/>
  <c r="N558" i="20" s="1"/>
  <c r="H559" i="20"/>
  <c r="N559" i="20" s="1"/>
  <c r="H563" i="20"/>
  <c r="N563" i="20" s="1"/>
  <c r="H568" i="20"/>
  <c r="N568" i="20" s="1"/>
  <c r="H570" i="20"/>
  <c r="N570" i="20" s="1"/>
  <c r="H571" i="20"/>
  <c r="N571" i="20" s="1"/>
  <c r="H581" i="20"/>
  <c r="N581" i="20" s="1"/>
  <c r="H612" i="20"/>
  <c r="L612" i="20"/>
  <c r="H613" i="20"/>
  <c r="N613" i="20" s="1"/>
  <c r="H614" i="20"/>
  <c r="N614" i="20" s="1"/>
  <c r="H615" i="20"/>
  <c r="N615" i="20" s="1"/>
  <c r="H616" i="20"/>
  <c r="N616" i="20" s="1"/>
  <c r="H617" i="20"/>
  <c r="N617" i="20" s="1"/>
  <c r="H618" i="20"/>
  <c r="N618" i="20" s="1"/>
  <c r="H619" i="20"/>
  <c r="N619" i="20" s="1"/>
  <c r="H620" i="20"/>
  <c r="N620" i="20" s="1"/>
  <c r="H622" i="20"/>
  <c r="N622" i="20" s="1"/>
  <c r="H623" i="20"/>
  <c r="N623" i="20" s="1"/>
  <c r="H627" i="20"/>
  <c r="N627" i="20" s="1"/>
  <c r="H628" i="20"/>
  <c r="N628" i="20" s="1"/>
  <c r="H629" i="20"/>
  <c r="N629" i="20" s="1"/>
  <c r="H630" i="20"/>
  <c r="N630" i="20" s="1"/>
  <c r="H631" i="20"/>
  <c r="N631" i="20" s="1"/>
  <c r="H632" i="20"/>
  <c r="N632" i="20" s="1"/>
  <c r="H633" i="20"/>
  <c r="N633" i="20" s="1"/>
  <c r="H636" i="20"/>
  <c r="N636" i="20" s="1"/>
  <c r="H637" i="20"/>
  <c r="N637" i="20" s="1"/>
  <c r="H638" i="20"/>
  <c r="N638" i="20" s="1"/>
  <c r="H639" i="20"/>
  <c r="N639" i="20" s="1"/>
  <c r="H10" i="21"/>
  <c r="H11" i="21"/>
  <c r="N11" i="21" s="1"/>
  <c r="H12" i="21"/>
  <c r="N12" i="21" s="1"/>
  <c r="H13" i="21"/>
  <c r="N13" i="21" s="1"/>
  <c r="H14" i="21"/>
  <c r="N14" i="21" s="1"/>
  <c r="H22" i="21"/>
  <c r="L22" i="21"/>
  <c r="H24" i="21"/>
  <c r="N24" i="21" s="1"/>
  <c r="H28" i="21"/>
  <c r="N28" i="21" s="1"/>
  <c r="H31" i="21"/>
  <c r="N31" i="21" s="1"/>
  <c r="H33" i="21"/>
  <c r="N33" i="21" s="1"/>
  <c r="H36" i="21"/>
  <c r="N36" i="21" s="1"/>
  <c r="H39" i="21"/>
  <c r="N39" i="21" s="1"/>
  <c r="H41" i="21"/>
  <c r="N41" i="21" s="1"/>
  <c r="H46" i="21"/>
  <c r="N46" i="21" s="1"/>
  <c r="H47" i="21"/>
  <c r="N47" i="21" s="1"/>
  <c r="H48" i="21"/>
  <c r="N48" i="21" s="1"/>
  <c r="H51" i="21"/>
  <c r="N51" i="21" s="1"/>
  <c r="H52" i="21"/>
  <c r="N52" i="21" s="1"/>
  <c r="H53" i="21"/>
  <c r="N53" i="21" s="1"/>
  <c r="H55" i="21"/>
  <c r="N55" i="21" s="1"/>
  <c r="H57" i="21"/>
  <c r="N57" i="21" s="1"/>
  <c r="H58" i="21"/>
  <c r="N58" i="21" s="1"/>
  <c r="H59" i="21"/>
  <c r="N59" i="21" s="1"/>
  <c r="H62" i="21"/>
  <c r="N62" i="21" s="1"/>
  <c r="H64" i="21"/>
  <c r="N64" i="21" s="1"/>
  <c r="H65" i="21"/>
  <c r="N65" i="21" s="1"/>
  <c r="H66" i="21"/>
  <c r="N66" i="21" s="1"/>
  <c r="H67" i="21"/>
  <c r="N67" i="21" s="1"/>
  <c r="H70" i="21"/>
  <c r="N70" i="21" s="1"/>
  <c r="H72" i="21"/>
  <c r="N72" i="21" s="1"/>
  <c r="H81" i="21"/>
  <c r="L81" i="21"/>
  <c r="H82" i="21"/>
  <c r="N82" i="21" s="1"/>
  <c r="H83" i="21"/>
  <c r="N83" i="21" s="1"/>
  <c r="H84" i="21"/>
  <c r="N84" i="21" s="1"/>
  <c r="H85" i="21"/>
  <c r="N85" i="21" s="1"/>
  <c r="H86" i="21"/>
  <c r="N86" i="21" s="1"/>
  <c r="H88" i="21"/>
  <c r="N88" i="21" s="1"/>
  <c r="H92" i="21"/>
  <c r="N92" i="21" s="1"/>
  <c r="H97" i="21"/>
  <c r="N97" i="21" s="1"/>
  <c r="H99" i="21"/>
  <c r="N99" i="21" s="1"/>
  <c r="H100" i="21"/>
  <c r="N100" i="21" s="1"/>
  <c r="H103" i="21"/>
  <c r="N103" i="21" s="1"/>
  <c r="H104" i="21"/>
  <c r="N104" i="21" s="1"/>
  <c r="H105" i="21"/>
  <c r="N105" i="21" s="1"/>
  <c r="H106" i="21"/>
  <c r="N106" i="21" s="1"/>
  <c r="H107" i="21"/>
  <c r="N107" i="21" s="1"/>
  <c r="H108" i="21"/>
  <c r="N108" i="21" s="1"/>
  <c r="H109" i="21"/>
  <c r="N109" i="21" s="1"/>
  <c r="H110" i="21"/>
  <c r="N110" i="21" s="1"/>
  <c r="H111" i="21"/>
  <c r="N111" i="21" s="1"/>
  <c r="H113" i="21"/>
  <c r="N113" i="21" s="1"/>
  <c r="H114" i="21"/>
  <c r="N114" i="21" s="1"/>
  <c r="H115" i="21"/>
  <c r="N115" i="21" s="1"/>
  <c r="H116" i="21"/>
  <c r="N116" i="21" s="1"/>
  <c r="H117" i="21"/>
  <c r="N117" i="21" s="1"/>
  <c r="H118" i="21"/>
  <c r="N118" i="21" s="1"/>
  <c r="H120" i="21"/>
  <c r="N120" i="21" s="1"/>
  <c r="H122" i="21"/>
  <c r="N122" i="21" s="1"/>
  <c r="H123" i="21"/>
  <c r="N123" i="21" s="1"/>
  <c r="H124" i="21"/>
  <c r="N124" i="21" s="1"/>
  <c r="H125" i="21"/>
  <c r="N125" i="21" s="1"/>
  <c r="H126" i="21"/>
  <c r="N126" i="21" s="1"/>
  <c r="H127" i="21"/>
  <c r="N127" i="21" s="1"/>
  <c r="H128" i="21"/>
  <c r="N128" i="21" s="1"/>
  <c r="H129" i="21"/>
  <c r="N129" i="21" s="1"/>
  <c r="H135" i="21"/>
  <c r="N135" i="21" s="1"/>
  <c r="H136" i="21"/>
  <c r="N136" i="21" s="1"/>
  <c r="H137" i="21"/>
  <c r="N137" i="21" s="1"/>
  <c r="H139" i="21"/>
  <c r="N139" i="21" s="1"/>
  <c r="H141" i="21"/>
  <c r="N141" i="21" s="1"/>
  <c r="H142" i="21"/>
  <c r="N142" i="21" s="1"/>
  <c r="H143" i="21"/>
  <c r="N143" i="21" s="1"/>
  <c r="H144" i="21"/>
  <c r="N144" i="21" s="1"/>
  <c r="H145" i="21"/>
  <c r="N145" i="21" s="1"/>
  <c r="H146" i="21"/>
  <c r="N146" i="21" s="1"/>
  <c r="H148" i="21"/>
  <c r="N148" i="21" s="1"/>
  <c r="H149" i="21"/>
  <c r="N149" i="21" s="1"/>
  <c r="H152" i="21"/>
  <c r="N152" i="21" s="1"/>
  <c r="H153" i="21"/>
  <c r="N153" i="21" s="1"/>
  <c r="H154" i="21"/>
  <c r="N154" i="21" s="1"/>
  <c r="H155" i="21"/>
  <c r="N155" i="21" s="1"/>
  <c r="H156" i="21"/>
  <c r="N156" i="21" s="1"/>
  <c r="H164" i="21"/>
  <c r="N164" i="21" s="1"/>
  <c r="H165" i="21"/>
  <c r="N165" i="21" s="1"/>
  <c r="H166" i="21"/>
  <c r="N166" i="21" s="1"/>
  <c r="H168" i="21"/>
  <c r="N168" i="21" s="1"/>
  <c r="H169" i="21"/>
  <c r="N169" i="21" s="1"/>
  <c r="H170" i="21"/>
  <c r="N170" i="21" s="1"/>
  <c r="H171" i="21"/>
  <c r="N171" i="21" s="1"/>
  <c r="H172" i="21"/>
  <c r="N172" i="21" s="1"/>
  <c r="H174" i="21"/>
  <c r="N174" i="21" s="1"/>
  <c r="H177" i="21"/>
  <c r="N177" i="21" s="1"/>
  <c r="H188" i="21"/>
  <c r="L188" i="21"/>
  <c r="H189" i="21"/>
  <c r="N189" i="21" s="1"/>
  <c r="H190" i="21"/>
  <c r="N190" i="21" s="1"/>
  <c r="H191" i="21"/>
  <c r="N191" i="21" s="1"/>
  <c r="H193" i="21"/>
  <c r="N193" i="21" s="1"/>
  <c r="H195" i="21"/>
  <c r="N195" i="21" s="1"/>
  <c r="H197" i="21"/>
  <c r="N197" i="21" s="1"/>
  <c r="H199" i="21"/>
  <c r="N199" i="21" s="1"/>
  <c r="H200" i="21"/>
  <c r="N200" i="21" s="1"/>
  <c r="H201" i="21"/>
  <c r="N201" i="21" s="1"/>
  <c r="H202" i="21"/>
  <c r="N202" i="21" s="1"/>
  <c r="H203" i="21"/>
  <c r="N203" i="21" s="1"/>
  <c r="H204" i="21"/>
  <c r="N204" i="21" s="1"/>
  <c r="H205" i="21"/>
  <c r="N205" i="21" s="1"/>
  <c r="H206" i="21"/>
  <c r="N206" i="21" s="1"/>
  <c r="H207" i="21"/>
  <c r="N207" i="21" s="1"/>
  <c r="H208" i="21"/>
  <c r="N208" i="21" s="1"/>
  <c r="H209" i="21"/>
  <c r="N209" i="21" s="1"/>
  <c r="H211" i="21"/>
  <c r="N211" i="21" s="1"/>
  <c r="H213" i="21"/>
  <c r="N213" i="21" s="1"/>
  <c r="H214" i="21"/>
  <c r="N214" i="21" s="1"/>
  <c r="H215" i="21"/>
  <c r="N215" i="21" s="1"/>
  <c r="H216" i="21"/>
  <c r="N216" i="21" s="1"/>
  <c r="H218" i="21"/>
  <c r="N218" i="21" s="1"/>
  <c r="H219" i="21"/>
  <c r="N219" i="21" s="1"/>
  <c r="H220" i="21"/>
  <c r="N220" i="21" s="1"/>
  <c r="H221" i="21"/>
  <c r="N221" i="21" s="1"/>
  <c r="H222" i="21"/>
  <c r="N222" i="21" s="1"/>
  <c r="H223" i="21"/>
  <c r="N223" i="21" s="1"/>
  <c r="H225" i="21"/>
  <c r="N225" i="21" s="1"/>
  <c r="H226" i="21"/>
  <c r="N226" i="21" s="1"/>
  <c r="H227" i="21"/>
  <c r="N227" i="21" s="1"/>
  <c r="H230" i="21"/>
  <c r="N230" i="21" s="1"/>
  <c r="H231" i="21"/>
  <c r="N231" i="21" s="1"/>
  <c r="H232" i="21"/>
  <c r="N232" i="21" s="1"/>
  <c r="H233" i="21"/>
  <c r="N233" i="21" s="1"/>
  <c r="H235" i="21"/>
  <c r="N235" i="21" s="1"/>
  <c r="H239" i="21"/>
  <c r="N239" i="21" s="1"/>
  <c r="H242" i="21"/>
  <c r="N242" i="21" s="1"/>
  <c r="H243" i="21"/>
  <c r="N243" i="21" s="1"/>
  <c r="H251" i="21"/>
  <c r="N251" i="21" s="1"/>
  <c r="H252" i="21"/>
  <c r="N252" i="21" s="1"/>
  <c r="H255" i="21"/>
  <c r="N255" i="21" s="1"/>
  <c r="H258" i="21"/>
  <c r="N258" i="21" s="1"/>
  <c r="H260" i="21"/>
  <c r="N260" i="21" s="1"/>
  <c r="H261" i="21"/>
  <c r="N261" i="21" s="1"/>
  <c r="H265" i="21"/>
  <c r="N265" i="21" s="1"/>
  <c r="H266" i="21"/>
  <c r="N266" i="21" s="1"/>
  <c r="H270" i="21"/>
  <c r="N270" i="21" s="1"/>
  <c r="H271" i="21"/>
  <c r="N271" i="21" s="1"/>
  <c r="H273" i="21"/>
  <c r="N273" i="21" s="1"/>
  <c r="H276" i="21"/>
  <c r="N276" i="21" s="1"/>
  <c r="H281" i="21"/>
  <c r="N281" i="21" s="1"/>
  <c r="H285" i="21"/>
  <c r="N285" i="21" s="1"/>
  <c r="H287" i="21"/>
  <c r="N287" i="21" s="1"/>
  <c r="H288" i="21"/>
  <c r="N288" i="21" s="1"/>
  <c r="H292" i="21"/>
  <c r="N292" i="21" s="1"/>
  <c r="H293" i="21"/>
  <c r="N293" i="21" s="1"/>
  <c r="H294" i="21"/>
  <c r="N294" i="21" s="1"/>
  <c r="H295" i="21"/>
  <c r="N295" i="21" s="1"/>
  <c r="H297" i="21"/>
  <c r="N297" i="21" s="1"/>
  <c r="H299" i="21"/>
  <c r="N299" i="21" s="1"/>
  <c r="H300" i="21"/>
  <c r="N300" i="21" s="1"/>
  <c r="H304" i="21"/>
  <c r="N304" i="21" s="1"/>
  <c r="H306" i="21"/>
  <c r="N306" i="21" s="1"/>
  <c r="H307" i="21"/>
  <c r="N307" i="21" s="1"/>
  <c r="H308" i="21"/>
  <c r="N308" i="21" s="1"/>
  <c r="H309" i="21"/>
  <c r="N309" i="21" s="1"/>
  <c r="H310" i="21"/>
  <c r="N310" i="21" s="1"/>
  <c r="H311" i="21"/>
  <c r="N311" i="21" s="1"/>
  <c r="H312" i="21"/>
  <c r="N312" i="21" s="1"/>
  <c r="H313" i="21"/>
  <c r="N313" i="21" s="1"/>
  <c r="H318" i="21"/>
  <c r="N318" i="21" s="1"/>
  <c r="H321" i="21"/>
  <c r="N321" i="21" s="1"/>
  <c r="H322" i="21"/>
  <c r="N322" i="21" s="1"/>
  <c r="H323" i="21"/>
  <c r="N323" i="21" s="1"/>
  <c r="H324" i="21"/>
  <c r="N324" i="21" s="1"/>
  <c r="H325" i="21"/>
  <c r="N325" i="21" s="1"/>
  <c r="H327" i="21"/>
  <c r="N327" i="21" s="1"/>
  <c r="H332" i="21"/>
  <c r="N332" i="21" s="1"/>
  <c r="H338" i="21"/>
  <c r="N338" i="21" s="1"/>
  <c r="H340" i="21"/>
  <c r="N340" i="21" s="1"/>
  <c r="H343" i="21"/>
  <c r="N343" i="21" s="1"/>
  <c r="H347" i="21"/>
  <c r="N347" i="21" s="1"/>
  <c r="H371" i="21"/>
  <c r="L371" i="21"/>
  <c r="H372" i="21"/>
  <c r="N372" i="21" s="1"/>
  <c r="H373" i="21"/>
  <c r="N373" i="21" s="1"/>
  <c r="H374" i="21"/>
  <c r="N374" i="21" s="1"/>
  <c r="H377" i="21"/>
  <c r="N377" i="21" s="1"/>
  <c r="H378" i="21"/>
  <c r="N378" i="21" s="1"/>
  <c r="H379" i="21"/>
  <c r="N379" i="21" s="1"/>
  <c r="H380" i="21"/>
  <c r="N380" i="21" s="1"/>
  <c r="H381" i="21"/>
  <c r="N381" i="21" s="1"/>
  <c r="H382" i="21"/>
  <c r="N382" i="21" s="1"/>
  <c r="H383" i="21"/>
  <c r="N383" i="21" s="1"/>
  <c r="H384" i="21"/>
  <c r="N384" i="21" s="1"/>
  <c r="H385" i="21"/>
  <c r="N385" i="21" s="1"/>
  <c r="H386" i="21"/>
  <c r="N386" i="21" s="1"/>
  <c r="H387" i="21"/>
  <c r="N387" i="21" s="1"/>
  <c r="H388" i="21"/>
  <c r="N388" i="21" s="1"/>
  <c r="H389" i="21"/>
  <c r="N389" i="21" s="1"/>
  <c r="H391" i="21"/>
  <c r="N391" i="21" s="1"/>
  <c r="H392" i="21"/>
  <c r="N392" i="21" s="1"/>
  <c r="H393" i="21"/>
  <c r="N393" i="21" s="1"/>
  <c r="H394" i="21"/>
  <c r="N394" i="21" s="1"/>
  <c r="H395" i="21"/>
  <c r="N395" i="21" s="1"/>
  <c r="H396" i="21"/>
  <c r="N396" i="21" s="1"/>
  <c r="H397" i="21"/>
  <c r="N397" i="21" s="1"/>
  <c r="H400" i="21"/>
  <c r="N400" i="21" s="1"/>
  <c r="H401" i="21"/>
  <c r="N401" i="21" s="1"/>
  <c r="H402" i="21"/>
  <c r="N402" i="21" s="1"/>
  <c r="H403" i="21"/>
  <c r="N403" i="21" s="1"/>
  <c r="H404" i="21"/>
  <c r="N404" i="21" s="1"/>
  <c r="H405" i="21"/>
  <c r="N405" i="21" s="1"/>
  <c r="H406" i="21"/>
  <c r="N406" i="21" s="1"/>
  <c r="H407" i="21"/>
  <c r="N407" i="21" s="1"/>
  <c r="H408" i="21"/>
  <c r="N408" i="21" s="1"/>
  <c r="H410" i="21"/>
  <c r="N410" i="21" s="1"/>
  <c r="H411" i="21"/>
  <c r="N411" i="21" s="1"/>
  <c r="H412" i="21"/>
  <c r="N412" i="21" s="1"/>
  <c r="H413" i="21"/>
  <c r="N413" i="21" s="1"/>
  <c r="H414" i="21"/>
  <c r="N414" i="21" s="1"/>
  <c r="H416" i="21"/>
  <c r="N416" i="21" s="1"/>
  <c r="H419" i="21"/>
  <c r="N419" i="21" s="1"/>
  <c r="H420" i="21"/>
  <c r="N420" i="21" s="1"/>
  <c r="H422" i="21"/>
  <c r="N422" i="21" s="1"/>
  <c r="H423" i="21"/>
  <c r="N423" i="21" s="1"/>
  <c r="H424" i="21"/>
  <c r="N424" i="21" s="1"/>
  <c r="H426" i="21"/>
  <c r="N426" i="21" s="1"/>
  <c r="H427" i="21"/>
  <c r="N427" i="21" s="1"/>
  <c r="H428" i="21"/>
  <c r="N428" i="21" s="1"/>
  <c r="H429" i="21"/>
  <c r="N429" i="21" s="1"/>
  <c r="H430" i="21"/>
  <c r="N430" i="21" s="1"/>
  <c r="H432" i="21"/>
  <c r="N432" i="21" s="1"/>
  <c r="H433" i="21"/>
  <c r="N433" i="21" s="1"/>
  <c r="H434" i="21"/>
  <c r="N434" i="21" s="1"/>
  <c r="H435" i="21"/>
  <c r="N435" i="21" s="1"/>
  <c r="H436" i="21"/>
  <c r="N436" i="21" s="1"/>
  <c r="H437" i="21"/>
  <c r="N437" i="21" s="1"/>
  <c r="H440" i="21"/>
  <c r="N440" i="21" s="1"/>
  <c r="H441" i="21"/>
  <c r="N441" i="21" s="1"/>
  <c r="H442" i="21"/>
  <c r="N442" i="21" s="1"/>
  <c r="H444" i="21"/>
  <c r="N444" i="21" s="1"/>
  <c r="H445" i="21"/>
  <c r="N445" i="21" s="1"/>
  <c r="H446" i="21"/>
  <c r="N446" i="21" s="1"/>
  <c r="H449" i="21"/>
  <c r="N449" i="21" s="1"/>
  <c r="H450" i="21"/>
  <c r="N450" i="21" s="1"/>
  <c r="H451" i="21"/>
  <c r="N451" i="21" s="1"/>
  <c r="H452" i="21"/>
  <c r="N452" i="21" s="1"/>
  <c r="H455" i="21"/>
  <c r="N455" i="21" s="1"/>
  <c r="H460" i="21"/>
  <c r="N460" i="21" s="1"/>
  <c r="H462" i="21"/>
  <c r="N462" i="21" s="1"/>
  <c r="H464" i="21"/>
  <c r="N464" i="21" s="1"/>
  <c r="H465" i="21"/>
  <c r="N465" i="21" s="1"/>
  <c r="H466" i="21"/>
  <c r="N466" i="21" s="1"/>
  <c r="H468" i="21"/>
  <c r="N468" i="21" s="1"/>
  <c r="H469" i="21"/>
  <c r="N469" i="21" s="1"/>
  <c r="H470" i="21"/>
  <c r="N470" i="21" s="1"/>
  <c r="H471" i="21"/>
  <c r="N471" i="21" s="1"/>
  <c r="H473" i="21"/>
  <c r="N473" i="21" s="1"/>
  <c r="H474" i="21"/>
  <c r="N474" i="21" s="1"/>
  <c r="H476" i="21"/>
  <c r="N476" i="21" s="1"/>
  <c r="H477" i="21"/>
  <c r="N477" i="21" s="1"/>
  <c r="H478" i="21"/>
  <c r="N478" i="21" s="1"/>
  <c r="H481" i="21"/>
  <c r="N481" i="21" s="1"/>
  <c r="H483" i="21"/>
  <c r="N483" i="21" s="1"/>
  <c r="H484" i="21"/>
  <c r="N484" i="21" s="1"/>
  <c r="H485" i="21"/>
  <c r="N485" i="21" s="1"/>
  <c r="H487" i="21"/>
  <c r="N487" i="21" s="1"/>
  <c r="H489" i="21"/>
  <c r="N489" i="21" s="1"/>
  <c r="H490" i="21"/>
  <c r="N490" i="21" s="1"/>
  <c r="H491" i="21"/>
  <c r="N491" i="21" s="1"/>
  <c r="H492" i="21"/>
  <c r="N492" i="21" s="1"/>
  <c r="H493" i="21"/>
  <c r="N493" i="21" s="1"/>
  <c r="H494" i="21"/>
  <c r="N494" i="21" s="1"/>
  <c r="H495" i="21"/>
  <c r="N495" i="21" s="1"/>
  <c r="H497" i="21"/>
  <c r="N497" i="21" s="1"/>
  <c r="H498" i="21"/>
  <c r="N498" i="21" s="1"/>
  <c r="H499" i="21"/>
  <c r="N499" i="21" s="1"/>
  <c r="H501" i="21"/>
  <c r="N501" i="21" s="1"/>
  <c r="H507" i="21"/>
  <c r="N507" i="21" s="1"/>
  <c r="H509" i="21"/>
  <c r="N509" i="21" s="1"/>
  <c r="H510" i="21"/>
  <c r="N510" i="21" s="1"/>
  <c r="H511" i="21"/>
  <c r="N511" i="21" s="1"/>
  <c r="H512" i="21"/>
  <c r="N512" i="21" s="1"/>
  <c r="H514" i="21"/>
  <c r="N514" i="21" s="1"/>
  <c r="H515" i="21"/>
  <c r="N515" i="21" s="1"/>
  <c r="H517" i="21"/>
  <c r="N517" i="21" s="1"/>
  <c r="H518" i="21"/>
  <c r="N518" i="21" s="1"/>
  <c r="H519" i="21"/>
  <c r="N519" i="21" s="1"/>
  <c r="H522" i="21"/>
  <c r="N522" i="21" s="1"/>
  <c r="H523" i="21"/>
  <c r="N523" i="21" s="1"/>
  <c r="H526" i="21"/>
  <c r="N526" i="21" s="1"/>
  <c r="H528" i="21"/>
  <c r="N528" i="21" s="1"/>
  <c r="H535" i="21"/>
  <c r="N535" i="21" s="1"/>
  <c r="H538" i="21"/>
  <c r="N538" i="21" s="1"/>
  <c r="H539" i="21"/>
  <c r="N539" i="21" s="1"/>
  <c r="H543" i="21"/>
  <c r="N543" i="21" s="1"/>
  <c r="H544" i="21"/>
  <c r="N544" i="21" s="1"/>
  <c r="H545" i="21"/>
  <c r="N545" i="21" s="1"/>
  <c r="H546" i="21"/>
  <c r="N546" i="21" s="1"/>
  <c r="H552" i="21"/>
  <c r="N552" i="21" s="1"/>
  <c r="H553" i="21"/>
  <c r="N553" i="21" s="1"/>
  <c r="H560" i="21"/>
  <c r="N560" i="21" s="1"/>
  <c r="H561" i="21"/>
  <c r="N561" i="21" s="1"/>
  <c r="H563" i="21"/>
  <c r="N563" i="21" s="1"/>
  <c r="H564" i="21"/>
  <c r="N564" i="21" s="1"/>
  <c r="H567" i="21"/>
  <c r="N567" i="21" s="1"/>
  <c r="H568" i="21"/>
  <c r="N568" i="21" s="1"/>
  <c r="H569" i="21"/>
  <c r="N569" i="21" s="1"/>
  <c r="H571" i="21"/>
  <c r="N571" i="21" s="1"/>
  <c r="H576" i="21"/>
  <c r="N576" i="21" s="1"/>
  <c r="H577" i="21"/>
  <c r="N577" i="21" s="1"/>
  <c r="H578" i="21"/>
  <c r="N578" i="21" s="1"/>
  <c r="H580" i="21"/>
  <c r="N580" i="21" s="1"/>
  <c r="H582" i="21"/>
  <c r="N582" i="21" s="1"/>
  <c r="H583" i="21"/>
  <c r="N583" i="21" s="1"/>
  <c r="H584" i="21"/>
  <c r="N584" i="21" s="1"/>
  <c r="H585" i="21"/>
  <c r="N585" i="21" s="1"/>
  <c r="H586" i="21"/>
  <c r="N586" i="21" s="1"/>
  <c r="H588" i="21"/>
  <c r="N588" i="21" s="1"/>
  <c r="H589" i="21"/>
  <c r="N589" i="21" s="1"/>
  <c r="H590" i="21"/>
  <c r="N590" i="21" s="1"/>
  <c r="H591" i="21"/>
  <c r="N591" i="21" s="1"/>
  <c r="H592" i="21"/>
  <c r="N592" i="21" s="1"/>
  <c r="H593" i="21"/>
  <c r="N593" i="21" s="1"/>
  <c r="H594" i="21"/>
  <c r="N594" i="21" s="1"/>
  <c r="H595" i="21"/>
  <c r="N595" i="21" s="1"/>
  <c r="H596" i="21"/>
  <c r="N596" i="21" s="1"/>
  <c r="H597" i="21"/>
  <c r="N597" i="21" s="1"/>
  <c r="H598" i="21"/>
  <c r="N598" i="21" s="1"/>
  <c r="H599" i="21"/>
  <c r="N599" i="21" s="1"/>
  <c r="H612" i="21"/>
  <c r="L612" i="21"/>
  <c r="H613" i="21"/>
  <c r="N613" i="21" s="1"/>
  <c r="H614" i="21"/>
  <c r="N614" i="21" s="1"/>
  <c r="H615" i="21"/>
  <c r="N615" i="21" s="1"/>
  <c r="H616" i="21"/>
  <c r="N616" i="21" s="1"/>
  <c r="H617" i="21"/>
  <c r="N617" i="21" s="1"/>
  <c r="H619" i="21"/>
  <c r="N619" i="21" s="1"/>
  <c r="H620" i="21"/>
  <c r="N620" i="21" s="1"/>
  <c r="H621" i="21"/>
  <c r="N621" i="21" s="1"/>
  <c r="H622" i="21"/>
  <c r="N622" i="21" s="1"/>
  <c r="H623" i="21"/>
  <c r="N623" i="21" s="1"/>
  <c r="H625" i="21"/>
  <c r="N625" i="21" s="1"/>
  <c r="H626" i="21"/>
  <c r="N626" i="21" s="1"/>
  <c r="H627" i="21"/>
  <c r="N627" i="21" s="1"/>
  <c r="H628" i="21"/>
  <c r="N628" i="21" s="1"/>
  <c r="H629" i="21"/>
  <c r="N629" i="21" s="1"/>
  <c r="H630" i="21"/>
  <c r="N630" i="21" s="1"/>
  <c r="H631" i="21"/>
  <c r="N631" i="21" s="1"/>
  <c r="H632" i="21"/>
  <c r="N632" i="21" s="1"/>
  <c r="H633" i="21"/>
  <c r="N633" i="21" s="1"/>
  <c r="H635" i="21"/>
  <c r="N635" i="21" s="1"/>
  <c r="H636" i="21"/>
  <c r="N636" i="21" s="1"/>
  <c r="H637" i="21"/>
  <c r="N637" i="21" s="1"/>
  <c r="H638" i="21"/>
  <c r="N638" i="21" s="1"/>
  <c r="H639" i="21"/>
  <c r="N639" i="21" s="1"/>
  <c r="H10" i="22"/>
  <c r="H11" i="22"/>
  <c r="N11" i="22" s="1"/>
  <c r="H12" i="22"/>
  <c r="N12" i="22" s="1"/>
  <c r="H13" i="22"/>
  <c r="N13" i="22" s="1"/>
  <c r="H14" i="22"/>
  <c r="N14" i="22" s="1"/>
  <c r="H22" i="22"/>
  <c r="L22" i="22"/>
  <c r="H27" i="22"/>
  <c r="N27" i="22" s="1"/>
  <c r="H28" i="22"/>
  <c r="N28" i="22" s="1"/>
  <c r="H29" i="22"/>
  <c r="N29" i="22" s="1"/>
  <c r="H30" i="22"/>
  <c r="N30" i="22" s="1"/>
  <c r="H31" i="22"/>
  <c r="N31" i="22" s="1"/>
  <c r="H32" i="22"/>
  <c r="N32" i="22" s="1"/>
  <c r="H33" i="22"/>
  <c r="N33" i="22" s="1"/>
  <c r="H35" i="22"/>
  <c r="N35" i="22" s="1"/>
  <c r="H36" i="22"/>
  <c r="N36" i="22" s="1"/>
  <c r="H39" i="22"/>
  <c r="N39" i="22" s="1"/>
  <c r="H41" i="22"/>
  <c r="N41" i="22" s="1"/>
  <c r="H42" i="22"/>
  <c r="N42" i="22" s="1"/>
  <c r="H47" i="22"/>
  <c r="N47" i="22" s="1"/>
  <c r="H52" i="22"/>
  <c r="N52" i="22" s="1"/>
  <c r="H67" i="22"/>
  <c r="N67" i="22" s="1"/>
  <c r="H68" i="22"/>
  <c r="N68" i="22" s="1"/>
  <c r="H70" i="22"/>
  <c r="N70" i="22" s="1"/>
  <c r="H188" i="22"/>
  <c r="H189" i="22"/>
  <c r="N189" i="22" s="1"/>
  <c r="H193" i="22"/>
  <c r="N193" i="22" s="1"/>
  <c r="H197" i="22"/>
  <c r="N197" i="22" s="1"/>
  <c r="H198" i="22"/>
  <c r="N198" i="22" s="1"/>
  <c r="H207" i="22"/>
  <c r="N207" i="22" s="1"/>
  <c r="H235" i="22"/>
  <c r="N235" i="22" s="1"/>
  <c r="H265" i="22"/>
  <c r="N265" i="22" s="1"/>
  <c r="H283" i="22"/>
  <c r="N283" i="22" s="1"/>
  <c r="H292" i="22"/>
  <c r="N292" i="22" s="1"/>
  <c r="H306" i="22"/>
  <c r="N306" i="22" s="1"/>
  <c r="H307" i="22"/>
  <c r="N307" i="22" s="1"/>
  <c r="H308" i="22"/>
  <c r="N308" i="22" s="1"/>
  <c r="H316" i="22"/>
  <c r="N316" i="22" s="1"/>
  <c r="H320" i="22"/>
  <c r="N320" i="22" s="1"/>
  <c r="G321" i="22"/>
  <c r="M321" i="22" s="1"/>
  <c r="G323" i="22"/>
  <c r="M323" i="22" s="1"/>
  <c r="G327" i="22"/>
  <c r="M327" i="22" s="1"/>
  <c r="G338" i="22"/>
  <c r="M338" i="22" s="1"/>
  <c r="G339" i="22"/>
  <c r="M339" i="22" s="1"/>
  <c r="G343" i="22"/>
  <c r="M343" i="22" s="1"/>
  <c r="H348" i="22"/>
  <c r="N348" i="22" s="1"/>
  <c r="H359" i="22"/>
  <c r="N359" i="22" s="1"/>
  <c r="H363" i="22"/>
  <c r="N363" i="22" s="1"/>
  <c r="G513" i="22"/>
  <c r="M513" i="22" s="1"/>
  <c r="G516" i="22"/>
  <c r="M516" i="22" s="1"/>
  <c r="G524" i="22"/>
  <c r="M524" i="22" s="1"/>
  <c r="G544" i="22"/>
  <c r="M544" i="22" s="1"/>
  <c r="G546" i="22"/>
  <c r="M546" i="22" s="1"/>
  <c r="G572" i="22"/>
  <c r="M572" i="22" s="1"/>
  <c r="G103" i="23"/>
  <c r="M103" i="23" s="1"/>
  <c r="G106" i="23"/>
  <c r="M106" i="23" s="1"/>
  <c r="G115" i="23"/>
  <c r="M115" i="23" s="1"/>
  <c r="G137" i="23"/>
  <c r="M137" i="23" s="1"/>
  <c r="M577" i="23"/>
  <c r="I188" i="19"/>
  <c r="I191" i="19"/>
  <c r="I195" i="19"/>
  <c r="I197" i="19"/>
  <c r="I202" i="19"/>
  <c r="I203" i="19"/>
  <c r="I209" i="19"/>
  <c r="I215" i="19"/>
  <c r="I216" i="19"/>
  <c r="I218" i="19"/>
  <c r="I226" i="19"/>
  <c r="I230" i="19"/>
  <c r="I242" i="19"/>
  <c r="I255" i="19"/>
  <c r="I258" i="19"/>
  <c r="I261" i="19"/>
  <c r="I281" i="19"/>
  <c r="I283" i="19"/>
  <c r="I284" i="19"/>
  <c r="I285" i="19"/>
  <c r="I291" i="19"/>
  <c r="I293" i="19"/>
  <c r="I295" i="19"/>
  <c r="I306" i="19"/>
  <c r="I318" i="19"/>
  <c r="I327" i="19"/>
  <c r="I338" i="19"/>
  <c r="I371" i="19"/>
  <c r="I377" i="19"/>
  <c r="I378" i="19"/>
  <c r="I379" i="19"/>
  <c r="I383" i="19"/>
  <c r="I384" i="19"/>
  <c r="I386" i="19"/>
  <c r="I387" i="19"/>
  <c r="I391" i="19"/>
  <c r="I395" i="19"/>
  <c r="I406" i="19"/>
  <c r="I410" i="19"/>
  <c r="I413" i="19"/>
  <c r="I419" i="19"/>
  <c r="I422" i="19"/>
  <c r="I423" i="19"/>
  <c r="I424" i="19"/>
  <c r="I429" i="19"/>
  <c r="I434" i="19"/>
  <c r="I435" i="19"/>
  <c r="I437" i="19"/>
  <c r="I442" i="19"/>
  <c r="I446" i="19"/>
  <c r="I450" i="19"/>
  <c r="I454" i="19"/>
  <c r="I455" i="19"/>
  <c r="I456" i="19"/>
  <c r="I470" i="19"/>
  <c r="I471" i="19"/>
  <c r="I473" i="19"/>
  <c r="I478" i="19"/>
  <c r="I527" i="19"/>
  <c r="I539" i="19"/>
  <c r="I543" i="19"/>
  <c r="I544" i="19"/>
  <c r="I561" i="19"/>
  <c r="I563" i="19"/>
  <c r="I564" i="19"/>
  <c r="I567" i="19"/>
  <c r="I571" i="19"/>
  <c r="I612" i="19"/>
  <c r="I614" i="19"/>
  <c r="I615" i="19"/>
  <c r="I616" i="19"/>
  <c r="I617" i="19"/>
  <c r="I623" i="19"/>
  <c r="I628" i="19"/>
  <c r="I630" i="19"/>
  <c r="I631" i="19"/>
  <c r="I22" i="20"/>
  <c r="I23" i="20"/>
  <c r="I24" i="20"/>
  <c r="I26" i="20"/>
  <c r="I27" i="20"/>
  <c r="I30" i="20"/>
  <c r="I32" i="20"/>
  <c r="I33" i="20"/>
  <c r="I35" i="20"/>
  <c r="I36" i="20"/>
  <c r="I38" i="20"/>
  <c r="I39" i="20"/>
  <c r="I41" i="20"/>
  <c r="I42" i="20"/>
  <c r="I48" i="20"/>
  <c r="I52" i="20"/>
  <c r="I54" i="20"/>
  <c r="I56" i="20"/>
  <c r="I57" i="20"/>
  <c r="I58" i="20"/>
  <c r="I61" i="20"/>
  <c r="I62" i="20"/>
  <c r="I64" i="20"/>
  <c r="I65" i="20"/>
  <c r="I66" i="20"/>
  <c r="I67" i="20"/>
  <c r="I68" i="20"/>
  <c r="I70" i="20"/>
  <c r="I81" i="20"/>
  <c r="I82" i="20"/>
  <c r="I83" i="20"/>
  <c r="I84" i="20"/>
  <c r="I85" i="20"/>
  <c r="I86" i="20"/>
  <c r="I88" i="20"/>
  <c r="I89" i="20"/>
  <c r="I93" i="20"/>
  <c r="I96" i="20"/>
  <c r="I97" i="20"/>
  <c r="I99" i="20"/>
  <c r="I100" i="20"/>
  <c r="I101" i="20"/>
  <c r="I102" i="20"/>
  <c r="I103" i="20"/>
  <c r="I104" i="20"/>
  <c r="I105" i="20"/>
  <c r="I106" i="20"/>
  <c r="I107" i="20"/>
  <c r="I109" i="20"/>
  <c r="I111" i="20"/>
  <c r="I114" i="20"/>
  <c r="I115" i="20"/>
  <c r="I116" i="20"/>
  <c r="I118" i="20"/>
  <c r="I119" i="20"/>
  <c r="I121" i="20"/>
  <c r="I122" i="20"/>
  <c r="I123" i="20"/>
  <c r="I124" i="20"/>
  <c r="I125" i="20"/>
  <c r="I126" i="20"/>
  <c r="I127" i="20"/>
  <c r="I128" i="20"/>
  <c r="I129" i="20"/>
  <c r="I132" i="20"/>
  <c r="I133" i="20"/>
  <c r="I134" i="20"/>
  <c r="I135" i="20"/>
  <c r="I137" i="20"/>
  <c r="I139" i="20"/>
  <c r="I140" i="20"/>
  <c r="I141" i="20"/>
  <c r="I142" i="20"/>
  <c r="I144" i="20"/>
  <c r="I145" i="20"/>
  <c r="I146" i="20"/>
  <c r="I147" i="20"/>
  <c r="I148" i="20"/>
  <c r="I149" i="20"/>
  <c r="I150" i="20"/>
  <c r="I152" i="20"/>
  <c r="I153" i="20"/>
  <c r="I154" i="20"/>
  <c r="I155" i="20"/>
  <c r="I156" i="20"/>
  <c r="I157" i="20"/>
  <c r="I158" i="20"/>
  <c r="I159" i="20"/>
  <c r="I160" i="20"/>
  <c r="I161" i="20"/>
  <c r="I162" i="20"/>
  <c r="I164" i="20"/>
  <c r="I166" i="20"/>
  <c r="I168" i="20"/>
  <c r="I169" i="20"/>
  <c r="I171" i="20"/>
  <c r="I172" i="20"/>
  <c r="I174" i="20"/>
  <c r="I175" i="20"/>
  <c r="I176" i="20"/>
  <c r="I177" i="20"/>
  <c r="I188" i="20"/>
  <c r="I189" i="20"/>
  <c r="I190" i="20"/>
  <c r="I193" i="20"/>
  <c r="I195" i="20"/>
  <c r="I197" i="20"/>
  <c r="I198" i="20"/>
  <c r="I201" i="20"/>
  <c r="I202" i="20"/>
  <c r="I203" i="20"/>
  <c r="I204" i="20"/>
  <c r="I205" i="20"/>
  <c r="I206" i="20"/>
  <c r="I207" i="20"/>
  <c r="I209" i="20"/>
  <c r="I210" i="20"/>
  <c r="I215" i="20"/>
  <c r="I216" i="20"/>
  <c r="I217" i="20"/>
  <c r="I218" i="20"/>
  <c r="I219" i="20"/>
  <c r="I220" i="20"/>
  <c r="I221" i="20"/>
  <c r="I222" i="20"/>
  <c r="I223" i="20"/>
  <c r="I226" i="20"/>
  <c r="I228" i="20"/>
  <c r="I229" i="20"/>
  <c r="I230" i="20"/>
  <c r="I231" i="20"/>
  <c r="I233" i="20"/>
  <c r="I235" i="20"/>
  <c r="I236" i="20"/>
  <c r="I242" i="20"/>
  <c r="I243" i="20"/>
  <c r="I244" i="20"/>
  <c r="I245" i="20"/>
  <c r="I248" i="20"/>
  <c r="I249" i="20"/>
  <c r="I250" i="20"/>
  <c r="I251" i="20"/>
  <c r="I252" i="20"/>
  <c r="I253" i="20"/>
  <c r="I254" i="20"/>
  <c r="I255" i="20"/>
  <c r="I258" i="20"/>
  <c r="I259" i="20"/>
  <c r="I260" i="20"/>
  <c r="I261" i="20"/>
  <c r="I263" i="20"/>
  <c r="I264" i="20"/>
  <c r="I265" i="20"/>
  <c r="I270" i="20"/>
  <c r="I271" i="20"/>
  <c r="I276" i="20"/>
  <c r="I277" i="20"/>
  <c r="I279" i="20"/>
  <c r="I280" i="20"/>
  <c r="I281" i="20"/>
  <c r="I282" i="20"/>
  <c r="I284" i="20"/>
  <c r="I285" i="20"/>
  <c r="I286" i="20"/>
  <c r="I287" i="20"/>
  <c r="I288" i="20"/>
  <c r="I291" i="20"/>
  <c r="I292" i="20"/>
  <c r="I293" i="20"/>
  <c r="I294" i="20"/>
  <c r="I295" i="20"/>
  <c r="I297" i="20"/>
  <c r="I299" i="20"/>
  <c r="I300" i="20"/>
  <c r="I304" i="20"/>
  <c r="I305" i="20"/>
  <c r="I306" i="20"/>
  <c r="I307" i="20"/>
  <c r="I309" i="20"/>
  <c r="I310" i="20"/>
  <c r="I312" i="20"/>
  <c r="I315" i="20"/>
  <c r="I318" i="20"/>
  <c r="I324" i="20"/>
  <c r="I325" i="20"/>
  <c r="I327" i="20"/>
  <c r="I328" i="20"/>
  <c r="I329" i="20"/>
  <c r="I333" i="20"/>
  <c r="I338" i="20"/>
  <c r="I340" i="20"/>
  <c r="I343" i="20"/>
  <c r="I347" i="20"/>
  <c r="I352" i="20"/>
  <c r="I353" i="20"/>
  <c r="I355" i="20"/>
  <c r="I371" i="20"/>
  <c r="I372" i="20"/>
  <c r="I373" i="20"/>
  <c r="I374" i="20"/>
  <c r="I377" i="20"/>
  <c r="I378" i="20"/>
  <c r="I379" i="20"/>
  <c r="I380" i="20"/>
  <c r="I381" i="20"/>
  <c r="I382" i="20"/>
  <c r="I383" i="20"/>
  <c r="I384" i="20"/>
  <c r="I386" i="20"/>
  <c r="I387" i="20"/>
  <c r="I388" i="20"/>
  <c r="I389" i="20"/>
  <c r="I390" i="20"/>
  <c r="I391" i="20"/>
  <c r="I392" i="20"/>
  <c r="I394" i="20"/>
  <c r="I395" i="20"/>
  <c r="I396" i="20"/>
  <c r="I397" i="20"/>
  <c r="I400" i="20"/>
  <c r="I401" i="20"/>
  <c r="I402" i="20"/>
  <c r="I404" i="20"/>
  <c r="I405" i="20"/>
  <c r="I406" i="20"/>
  <c r="I407" i="20"/>
  <c r="I408" i="20"/>
  <c r="I409" i="20"/>
  <c r="I410" i="20"/>
  <c r="I411" i="20"/>
  <c r="I413" i="20"/>
  <c r="I414" i="20"/>
  <c r="I415" i="20"/>
  <c r="I416" i="20"/>
  <c r="I417" i="20"/>
  <c r="I419" i="20"/>
  <c r="I420" i="20"/>
  <c r="I421" i="20"/>
  <c r="I422" i="20"/>
  <c r="I423" i="20"/>
  <c r="I424" i="20"/>
  <c r="I425" i="20"/>
  <c r="I426" i="20"/>
  <c r="I427" i="20"/>
  <c r="I428" i="20"/>
  <c r="I429" i="20"/>
  <c r="I430" i="20"/>
  <c r="I432" i="20"/>
  <c r="I433" i="20"/>
  <c r="I434" i="20"/>
  <c r="I435" i="20"/>
  <c r="I436" i="20"/>
  <c r="I437" i="20"/>
  <c r="I438" i="20"/>
  <c r="I442" i="20"/>
  <c r="I443" i="20"/>
  <c r="I445" i="20"/>
  <c r="I446" i="20"/>
  <c r="I448" i="20"/>
  <c r="I449" i="20"/>
  <c r="I450" i="20"/>
  <c r="I451" i="20"/>
  <c r="I452" i="20"/>
  <c r="I454" i="20"/>
  <c r="I455" i="20"/>
  <c r="I456" i="20"/>
  <c r="I457" i="20"/>
  <c r="I458" i="20"/>
  <c r="I460" i="20"/>
  <c r="I462" i="20"/>
  <c r="I466" i="20"/>
  <c r="I467" i="20"/>
  <c r="I469" i="20"/>
  <c r="I470" i="20"/>
  <c r="I471" i="20"/>
  <c r="I472" i="20"/>
  <c r="I473" i="20"/>
  <c r="I474" i="20"/>
  <c r="I478" i="20"/>
  <c r="I479" i="20"/>
  <c r="I483" i="20"/>
  <c r="I487" i="20"/>
  <c r="I490" i="20"/>
  <c r="I491" i="20"/>
  <c r="I497" i="20"/>
  <c r="I498" i="20"/>
  <c r="I499" i="20"/>
  <c r="I500" i="20"/>
  <c r="I504" i="20"/>
  <c r="I507" i="20"/>
  <c r="I512" i="20"/>
  <c r="I513" i="20"/>
  <c r="I514" i="20"/>
  <c r="I517" i="20"/>
  <c r="I518" i="20"/>
  <c r="I520" i="20"/>
  <c r="I528" i="20"/>
  <c r="I529" i="20"/>
  <c r="I533" i="20"/>
  <c r="I536" i="20"/>
  <c r="I537" i="20"/>
  <c r="I538" i="20"/>
  <c r="I539" i="20"/>
  <c r="I540" i="20"/>
  <c r="I543" i="20"/>
  <c r="I544" i="20"/>
  <c r="I545" i="20"/>
  <c r="I546" i="20"/>
  <c r="I550" i="20"/>
  <c r="I558" i="20"/>
  <c r="I561" i="20"/>
  <c r="I563" i="20"/>
  <c r="I564" i="20"/>
  <c r="I567" i="20"/>
  <c r="I568" i="20"/>
  <c r="I571" i="20"/>
  <c r="I572" i="20"/>
  <c r="I573" i="20"/>
  <c r="I578" i="20"/>
  <c r="I581" i="20"/>
  <c r="I585" i="20"/>
  <c r="I586" i="20"/>
  <c r="I588" i="20"/>
  <c r="I589" i="20"/>
  <c r="I590" i="20"/>
  <c r="I591" i="20"/>
  <c r="I594" i="20"/>
  <c r="I595" i="20"/>
  <c r="I597" i="20"/>
  <c r="I598" i="20"/>
  <c r="I612" i="20"/>
  <c r="I613" i="20"/>
  <c r="I614" i="20"/>
  <c r="I615" i="20"/>
  <c r="I616" i="20"/>
  <c r="I617" i="20"/>
  <c r="I618" i="20"/>
  <c r="I619" i="20"/>
  <c r="I621" i="20"/>
  <c r="I622" i="20"/>
  <c r="I623" i="20"/>
  <c r="I625" i="20"/>
  <c r="I627" i="20"/>
  <c r="I628" i="20"/>
  <c r="I629" i="20"/>
  <c r="I630" i="20"/>
  <c r="I631" i="20"/>
  <c r="I632" i="20"/>
  <c r="I633" i="20"/>
  <c r="I634" i="20"/>
  <c r="I636" i="20"/>
  <c r="I638" i="20"/>
  <c r="I639" i="20"/>
  <c r="I22" i="21"/>
  <c r="I26" i="21"/>
  <c r="I27" i="21"/>
  <c r="I29" i="21"/>
  <c r="I30" i="21"/>
  <c r="I32" i="21"/>
  <c r="I33" i="21"/>
  <c r="I42" i="21"/>
  <c r="I47" i="21"/>
  <c r="I52" i="21"/>
  <c r="I53" i="21"/>
  <c r="I55" i="21"/>
  <c r="I57" i="21"/>
  <c r="I63" i="21"/>
  <c r="I64" i="21"/>
  <c r="I67" i="21"/>
  <c r="I68" i="21"/>
  <c r="I70" i="21"/>
  <c r="I81" i="21"/>
  <c r="I82" i="21"/>
  <c r="I83" i="21"/>
  <c r="I84" i="21"/>
  <c r="I85" i="21"/>
  <c r="I86" i="21"/>
  <c r="I88" i="21"/>
  <c r="I90" i="21"/>
  <c r="I97" i="21"/>
  <c r="I99" i="21"/>
  <c r="I100" i="21"/>
  <c r="I101" i="21"/>
  <c r="I102" i="21"/>
  <c r="I103" i="21"/>
  <c r="I104" i="21"/>
  <c r="I106" i="21"/>
  <c r="I109" i="21"/>
  <c r="I111" i="21"/>
  <c r="I115" i="21"/>
  <c r="I116" i="21"/>
  <c r="I118" i="21"/>
  <c r="I122" i="21"/>
  <c r="I123" i="21"/>
  <c r="I124" i="21"/>
  <c r="I125" i="21"/>
  <c r="I126" i="21"/>
  <c r="I127" i="21"/>
  <c r="I128" i="21"/>
  <c r="I133" i="21"/>
  <c r="I135" i="21"/>
  <c r="I137" i="21"/>
  <c r="I138" i="21"/>
  <c r="I139" i="21"/>
  <c r="I141" i="21"/>
  <c r="I142" i="21"/>
  <c r="I144" i="21"/>
  <c r="I145" i="21"/>
  <c r="I146" i="21"/>
  <c r="I147" i="21"/>
  <c r="I148" i="21"/>
  <c r="I149" i="21"/>
  <c r="I150" i="21"/>
  <c r="I152" i="21"/>
  <c r="I154" i="21"/>
  <c r="I156" i="21"/>
  <c r="I158" i="21"/>
  <c r="I161" i="21"/>
  <c r="I162" i="21"/>
  <c r="I165" i="21"/>
  <c r="I166" i="21"/>
  <c r="I167" i="21"/>
  <c r="I168" i="21"/>
  <c r="I169" i="21"/>
  <c r="I170" i="21"/>
  <c r="I171" i="21"/>
  <c r="I173" i="21"/>
  <c r="I177" i="21"/>
  <c r="I188" i="21"/>
  <c r="I189" i="21"/>
  <c r="I191" i="21"/>
  <c r="I193" i="21"/>
  <c r="I194" i="21"/>
  <c r="I195" i="21"/>
  <c r="I197" i="21"/>
  <c r="I200" i="21"/>
  <c r="I201" i="21"/>
  <c r="I202" i="21"/>
  <c r="I203" i="21"/>
  <c r="I204" i="21"/>
  <c r="I205" i="21"/>
  <c r="I207" i="21"/>
  <c r="I209" i="21"/>
  <c r="I211" i="21"/>
  <c r="I214" i="21"/>
  <c r="I215" i="21"/>
  <c r="I216" i="21"/>
  <c r="I218" i="21"/>
  <c r="I220" i="21"/>
  <c r="I221" i="21"/>
  <c r="I225" i="21"/>
  <c r="I226" i="21"/>
  <c r="I227" i="21"/>
  <c r="I230" i="21"/>
  <c r="I231" i="21"/>
  <c r="I233" i="21"/>
  <c r="I234" i="21"/>
  <c r="I235" i="21"/>
  <c r="I242" i="21"/>
  <c r="I243" i="21"/>
  <c r="I248" i="21"/>
  <c r="I251" i="21"/>
  <c r="I252" i="21"/>
  <c r="I255" i="21"/>
  <c r="I258" i="21"/>
  <c r="I260" i="21"/>
  <c r="I261" i="21"/>
  <c r="I266" i="21"/>
  <c r="I269" i="21"/>
  <c r="I270" i="21"/>
  <c r="I276" i="21"/>
  <c r="I277" i="21"/>
  <c r="I281" i="21"/>
  <c r="I284" i="21"/>
  <c r="I286" i="21"/>
  <c r="I288" i="21"/>
  <c r="I291" i="21"/>
  <c r="I293" i="21"/>
  <c r="I294" i="21"/>
  <c r="I295" i="21"/>
  <c r="I297" i="21"/>
  <c r="I299" i="21"/>
  <c r="I300" i="21"/>
  <c r="I304" i="21"/>
  <c r="I306" i="21"/>
  <c r="I307" i="21"/>
  <c r="I308" i="21"/>
  <c r="I309" i="21"/>
  <c r="I310" i="21"/>
  <c r="I311" i="21"/>
  <c r="I312" i="21"/>
  <c r="I313" i="21"/>
  <c r="I318" i="21"/>
  <c r="I322" i="21"/>
  <c r="I324" i="21"/>
  <c r="I325" i="21"/>
  <c r="I327" i="21"/>
  <c r="I328" i="21"/>
  <c r="I332" i="21"/>
  <c r="I343" i="21"/>
  <c r="I371" i="21"/>
  <c r="I372" i="21"/>
  <c r="I373" i="21"/>
  <c r="I374" i="21"/>
  <c r="I377" i="21"/>
  <c r="I378" i="21"/>
  <c r="I379" i="21"/>
  <c r="I380" i="21"/>
  <c r="I381" i="21"/>
  <c r="I382" i="21"/>
  <c r="I383" i="21"/>
  <c r="I384" i="21"/>
  <c r="I385" i="21"/>
  <c r="I386" i="21"/>
  <c r="I387" i="21"/>
  <c r="I388" i="21"/>
  <c r="I389" i="21"/>
  <c r="I390" i="21"/>
  <c r="I391" i="21"/>
  <c r="I392" i="21"/>
  <c r="I393" i="21"/>
  <c r="I395" i="21"/>
  <c r="I396" i="21"/>
  <c r="I400" i="21"/>
  <c r="I401" i="21"/>
  <c r="I402" i="21"/>
  <c r="I405" i="21"/>
  <c r="I406" i="21"/>
  <c r="I407" i="21"/>
  <c r="I408" i="21"/>
  <c r="I409" i="21"/>
  <c r="I410" i="21"/>
  <c r="I411" i="21"/>
  <c r="I413" i="21"/>
  <c r="I414" i="21"/>
  <c r="I415" i="21"/>
  <c r="I416" i="21"/>
  <c r="I419" i="21"/>
  <c r="I422" i="21"/>
  <c r="I423" i="21"/>
  <c r="I424" i="21"/>
  <c r="I426" i="21"/>
  <c r="I427" i="21"/>
  <c r="I428" i="21"/>
  <c r="I429" i="21"/>
  <c r="I432" i="21"/>
  <c r="I434" i="21"/>
  <c r="I435" i="21"/>
  <c r="I436" i="21"/>
  <c r="I437" i="21"/>
  <c r="I442" i="21"/>
  <c r="I446" i="21"/>
  <c r="I447" i="21"/>
  <c r="I448" i="21"/>
  <c r="I449" i="21"/>
  <c r="I450" i="21"/>
  <c r="I451" i="21"/>
  <c r="I454" i="21"/>
  <c r="I455" i="21"/>
  <c r="I456" i="21"/>
  <c r="I460" i="21"/>
  <c r="I466" i="21"/>
  <c r="I469" i="21"/>
  <c r="I470" i="21"/>
  <c r="I471" i="21"/>
  <c r="I472" i="21"/>
  <c r="I473" i="21"/>
  <c r="I476" i="21"/>
  <c r="I478" i="21"/>
  <c r="I479" i="21"/>
  <c r="I480" i="21"/>
  <c r="I485" i="21"/>
  <c r="I487" i="21"/>
  <c r="I493" i="21"/>
  <c r="I496" i="21"/>
  <c r="I498" i="21"/>
  <c r="I515" i="21"/>
  <c r="I517" i="21"/>
  <c r="I518" i="21"/>
  <c r="I522" i="21"/>
  <c r="I528" i="21"/>
  <c r="I539" i="21"/>
  <c r="I540" i="21"/>
  <c r="I541" i="21"/>
  <c r="I544" i="21"/>
  <c r="I550" i="21"/>
  <c r="I563" i="21"/>
  <c r="I564" i="21"/>
  <c r="I567" i="21"/>
  <c r="I569" i="21"/>
  <c r="I570" i="21"/>
  <c r="I571" i="21"/>
  <c r="I578" i="21"/>
  <c r="I583" i="21"/>
  <c r="I585" i="21"/>
  <c r="I586" i="21"/>
  <c r="I589" i="21"/>
  <c r="I590" i="21"/>
  <c r="I594" i="21"/>
  <c r="I596" i="21"/>
  <c r="I612" i="21"/>
  <c r="I613" i="21"/>
  <c r="I614" i="21"/>
  <c r="I615" i="21"/>
  <c r="I616" i="21"/>
  <c r="I617" i="21"/>
  <c r="I620" i="21"/>
  <c r="I621" i="21"/>
  <c r="I623" i="21"/>
  <c r="I625" i="21"/>
  <c r="I627" i="21"/>
  <c r="I628" i="21"/>
  <c r="I630" i="21"/>
  <c r="I631" i="21"/>
  <c r="I632" i="21"/>
  <c r="I633" i="21"/>
  <c r="I634" i="21"/>
  <c r="I638" i="21"/>
  <c r="I639" i="21"/>
  <c r="I73" i="22"/>
  <c r="I67" i="22"/>
  <c r="I64" i="22"/>
  <c r="I22" i="22"/>
  <c r="I24" i="22"/>
  <c r="I30" i="22"/>
  <c r="I31" i="22"/>
  <c r="I32" i="22"/>
  <c r="I33" i="22"/>
  <c r="I39" i="22"/>
  <c r="I42" i="22"/>
  <c r="G48" i="22"/>
  <c r="M48" i="22" s="1"/>
  <c r="H51" i="22"/>
  <c r="N51" i="22" s="1"/>
  <c r="H57" i="22"/>
  <c r="N57" i="22" s="1"/>
  <c r="H62" i="22"/>
  <c r="N62" i="22" s="1"/>
  <c r="H64" i="22"/>
  <c r="N64" i="22" s="1"/>
  <c r="H65" i="22"/>
  <c r="N65" i="22" s="1"/>
  <c r="G66" i="22"/>
  <c r="M66" i="22" s="1"/>
  <c r="M71" i="22"/>
  <c r="H73" i="22"/>
  <c r="N73" i="22" s="1"/>
  <c r="G81" i="22"/>
  <c r="M81" i="22" s="1"/>
  <c r="G82" i="22"/>
  <c r="M82" i="22" s="1"/>
  <c r="G83" i="22"/>
  <c r="M83" i="22" s="1"/>
  <c r="G88" i="22"/>
  <c r="M88" i="22" s="1"/>
  <c r="H92" i="22"/>
  <c r="N92" i="22" s="1"/>
  <c r="H97" i="22"/>
  <c r="N97" i="22" s="1"/>
  <c r="H98" i="22"/>
  <c r="N98" i="22" s="1"/>
  <c r="H107" i="22"/>
  <c r="N107" i="22" s="1"/>
  <c r="G108" i="22"/>
  <c r="M108" i="22" s="1"/>
  <c r="H111" i="22"/>
  <c r="N111" i="22" s="1"/>
  <c r="H112" i="22"/>
  <c r="N112" i="22" s="1"/>
  <c r="H114" i="22"/>
  <c r="N114" i="22" s="1"/>
  <c r="H115" i="22"/>
  <c r="N115" i="22" s="1"/>
  <c r="H116" i="22"/>
  <c r="N116" i="22" s="1"/>
  <c r="H120" i="22"/>
  <c r="N120" i="22" s="1"/>
  <c r="G121" i="22"/>
  <c r="M121" i="22" s="1"/>
  <c r="H127" i="22"/>
  <c r="N127" i="22" s="1"/>
  <c r="N128" i="22"/>
  <c r="H129" i="22"/>
  <c r="N129" i="22" s="1"/>
  <c r="N135" i="22"/>
  <c r="G136" i="22"/>
  <c r="M136" i="22" s="1"/>
  <c r="G141" i="22"/>
  <c r="M141" i="22" s="1"/>
  <c r="G142" i="22"/>
  <c r="M142" i="22" s="1"/>
  <c r="G143" i="22"/>
  <c r="M143" i="22" s="1"/>
  <c r="H148" i="22"/>
  <c r="N148" i="22" s="1"/>
  <c r="G149" i="22"/>
  <c r="M149" i="22" s="1"/>
  <c r="G150" i="22"/>
  <c r="M150" i="22" s="1"/>
  <c r="H152" i="22"/>
  <c r="N152" i="22" s="1"/>
  <c r="G153" i="22"/>
  <c r="M153" i="22" s="1"/>
  <c r="H156" i="22"/>
  <c r="N156" i="22" s="1"/>
  <c r="G157" i="22"/>
  <c r="M157" i="22" s="1"/>
  <c r="M159" i="22"/>
  <c r="H161" i="22"/>
  <c r="N161" i="22" s="1"/>
  <c r="H166" i="22"/>
  <c r="N166" i="22" s="1"/>
  <c r="N167" i="22"/>
  <c r="M168" i="22"/>
  <c r="H171" i="22"/>
  <c r="N171" i="22" s="1"/>
  <c r="N172" i="22"/>
  <c r="G173" i="22"/>
  <c r="M173" i="22" s="1"/>
  <c r="M179" i="22"/>
  <c r="K188" i="22"/>
  <c r="G191" i="22"/>
  <c r="M191" i="22" s="1"/>
  <c r="G195" i="22"/>
  <c r="M195" i="22" s="1"/>
  <c r="G196" i="22"/>
  <c r="M196" i="22" s="1"/>
  <c r="H199" i="22"/>
  <c r="N199" i="22" s="1"/>
  <c r="H201" i="22"/>
  <c r="N201" i="22" s="1"/>
  <c r="H202" i="22"/>
  <c r="N202" i="22" s="1"/>
  <c r="H203" i="22"/>
  <c r="N203" i="22" s="1"/>
  <c r="H204" i="22"/>
  <c r="N204" i="22" s="1"/>
  <c r="N205" i="22"/>
  <c r="G206" i="22"/>
  <c r="M206" i="22" s="1"/>
  <c r="G209" i="22"/>
  <c r="M209" i="22" s="1"/>
  <c r="G210" i="22"/>
  <c r="M210" i="22" s="1"/>
  <c r="M211" i="22"/>
  <c r="N213" i="22"/>
  <c r="M214" i="22"/>
  <c r="H218" i="22"/>
  <c r="N218" i="22" s="1"/>
  <c r="H219" i="22"/>
  <c r="N219" i="22" s="1"/>
  <c r="H220" i="22"/>
  <c r="N220" i="22" s="1"/>
  <c r="H221" i="22"/>
  <c r="N221" i="22" s="1"/>
  <c r="H222" i="22"/>
  <c r="N222" i="22" s="1"/>
  <c r="G223" i="22"/>
  <c r="M223" i="22" s="1"/>
  <c r="H225" i="22"/>
  <c r="N225" i="22" s="1"/>
  <c r="G226" i="22"/>
  <c r="M226" i="22" s="1"/>
  <c r="G227" i="22"/>
  <c r="M227" i="22" s="1"/>
  <c r="N233" i="22"/>
  <c r="H239" i="22"/>
  <c r="N239" i="22" s="1"/>
  <c r="H241" i="22"/>
  <c r="N241" i="22" s="1"/>
  <c r="H245" i="22"/>
  <c r="N245" i="22" s="1"/>
  <c r="N246" i="22"/>
  <c r="M247" i="22"/>
  <c r="H252" i="22"/>
  <c r="N252" i="22" s="1"/>
  <c r="N253" i="22"/>
  <c r="M254" i="22"/>
  <c r="N257" i="22"/>
  <c r="G258" i="22"/>
  <c r="M258" i="22" s="1"/>
  <c r="M259" i="22"/>
  <c r="M266" i="22"/>
  <c r="N269" i="22"/>
  <c r="G270" i="22"/>
  <c r="M270" i="22" s="1"/>
  <c r="H278" i="22"/>
  <c r="N278" i="22" s="1"/>
  <c r="N280" i="22"/>
  <c r="G281" i="22"/>
  <c r="M281" i="22" s="1"/>
  <c r="G284" i="22"/>
  <c r="M284" i="22" s="1"/>
  <c r="G285" i="22"/>
  <c r="M285" i="22" s="1"/>
  <c r="H287" i="22"/>
  <c r="N287" i="22" s="1"/>
  <c r="G288" i="22"/>
  <c r="M288" i="22" s="1"/>
  <c r="H293" i="22"/>
  <c r="N293" i="22" s="1"/>
  <c r="H294" i="22"/>
  <c r="N294" i="22" s="1"/>
  <c r="H295" i="22"/>
  <c r="N295" i="22" s="1"/>
  <c r="M298" i="22"/>
  <c r="G304" i="22"/>
  <c r="M304" i="22" s="1"/>
  <c r="H309" i="22"/>
  <c r="N309" i="22" s="1"/>
  <c r="G310" i="22"/>
  <c r="M310" i="22" s="1"/>
  <c r="G311" i="22"/>
  <c r="M311" i="22" s="1"/>
  <c r="G312" i="22"/>
  <c r="M312" i="22" s="1"/>
  <c r="M317" i="22"/>
  <c r="G318" i="22"/>
  <c r="M318" i="22" s="1"/>
  <c r="H321" i="22"/>
  <c r="N321" i="22" s="1"/>
  <c r="N322" i="22"/>
  <c r="H323" i="22"/>
  <c r="N323" i="22" s="1"/>
  <c r="G324" i="22"/>
  <c r="M324" i="22" s="1"/>
  <c r="G325" i="22"/>
  <c r="M325" i="22" s="1"/>
  <c r="H327" i="22"/>
  <c r="N327" i="22" s="1"/>
  <c r="H328" i="22"/>
  <c r="N328" i="22" s="1"/>
  <c r="M336" i="22"/>
  <c r="H338" i="22"/>
  <c r="N338" i="22" s="1"/>
  <c r="H343" i="22"/>
  <c r="N343" i="22" s="1"/>
  <c r="G371" i="22"/>
  <c r="M371" i="22" s="1"/>
  <c r="G372" i="22"/>
  <c r="M372" i="22" s="1"/>
  <c r="G373" i="22"/>
  <c r="M373" i="22" s="1"/>
  <c r="G374" i="22"/>
  <c r="M374" i="22" s="1"/>
  <c r="G377" i="22"/>
  <c r="M377" i="22" s="1"/>
  <c r="G378" i="22"/>
  <c r="M378" i="22" s="1"/>
  <c r="G379" i="22"/>
  <c r="M379" i="22" s="1"/>
  <c r="G385" i="22"/>
  <c r="M385" i="22" s="1"/>
  <c r="G388" i="22"/>
  <c r="M388" i="22" s="1"/>
  <c r="G394" i="22"/>
  <c r="M394" i="22" s="1"/>
  <c r="G400" i="22"/>
  <c r="M400" i="22" s="1"/>
  <c r="G405" i="22"/>
  <c r="M405" i="22" s="1"/>
  <c r="G409" i="22"/>
  <c r="M409" i="22" s="1"/>
  <c r="G410" i="22"/>
  <c r="M410" i="22" s="1"/>
  <c r="G425" i="22"/>
  <c r="M425" i="22" s="1"/>
  <c r="G426" i="22"/>
  <c r="M426" i="22" s="1"/>
  <c r="G427" i="22"/>
  <c r="M427" i="22" s="1"/>
  <c r="G435" i="22"/>
  <c r="M435" i="22" s="1"/>
  <c r="M441" i="22"/>
  <c r="G443" i="22"/>
  <c r="M443" i="22" s="1"/>
  <c r="M444" i="22"/>
  <c r="G447" i="22"/>
  <c r="M447" i="22" s="1"/>
  <c r="G454" i="22"/>
  <c r="M454" i="22" s="1"/>
  <c r="G460" i="22"/>
  <c r="M460" i="22" s="1"/>
  <c r="G471" i="22"/>
  <c r="M471" i="22" s="1"/>
  <c r="M491" i="22"/>
  <c r="G499" i="22"/>
  <c r="M499" i="22" s="1"/>
  <c r="G507" i="22"/>
  <c r="M507" i="22" s="1"/>
  <c r="G518" i="22"/>
  <c r="M518" i="22" s="1"/>
  <c r="M520" i="22"/>
  <c r="M523" i="22"/>
  <c r="G537" i="22"/>
  <c r="M537" i="22" s="1"/>
  <c r="M552" i="22"/>
  <c r="G564" i="22"/>
  <c r="M564" i="22" s="1"/>
  <c r="M566" i="22"/>
  <c r="G568" i="22"/>
  <c r="M568" i="22" s="1"/>
  <c r="G571" i="22"/>
  <c r="M571" i="22" s="1"/>
  <c r="M577" i="22"/>
  <c r="M586" i="22"/>
  <c r="M591" i="22"/>
  <c r="M594" i="22"/>
  <c r="M595" i="22"/>
  <c r="G613" i="22"/>
  <c r="M613" i="22" s="1"/>
  <c r="G617" i="22"/>
  <c r="M617" i="22" s="1"/>
  <c r="G620" i="22"/>
  <c r="M620" i="22" s="1"/>
  <c r="G630" i="22"/>
  <c r="M630" i="22" s="1"/>
  <c r="G639" i="22"/>
  <c r="M639" i="22" s="1"/>
  <c r="G31" i="23"/>
  <c r="M31" i="23" s="1"/>
  <c r="G45" i="23"/>
  <c r="M45" i="23" s="1"/>
  <c r="M48" i="23"/>
  <c r="G64" i="23"/>
  <c r="M64" i="23" s="1"/>
  <c r="M70" i="23"/>
  <c r="G72" i="23"/>
  <c r="M72" i="23" s="1"/>
  <c r="G84" i="23"/>
  <c r="M84" i="23" s="1"/>
  <c r="G85" i="23"/>
  <c r="M85" i="23" s="1"/>
  <c r="M88" i="23"/>
  <c r="G93" i="23"/>
  <c r="M93" i="23" s="1"/>
  <c r="G99" i="23"/>
  <c r="M99" i="23" s="1"/>
  <c r="G144" i="23"/>
  <c r="M144" i="23" s="1"/>
  <c r="N190" i="23"/>
  <c r="N193" i="23"/>
  <c r="N275" i="23"/>
  <c r="N277" i="23"/>
  <c r="M286" i="23"/>
  <c r="M300" i="23"/>
  <c r="M309" i="23"/>
  <c r="N353" i="23"/>
  <c r="N411" i="23"/>
  <c r="G422" i="23"/>
  <c r="M422" i="23" s="1"/>
  <c r="M461" i="23"/>
  <c r="M497" i="23"/>
  <c r="G546" i="23"/>
  <c r="M546" i="23" s="1"/>
  <c r="G589" i="23"/>
  <c r="M589" i="23" s="1"/>
  <c r="J188" i="19"/>
  <c r="J195" i="19"/>
  <c r="J197" i="19"/>
  <c r="J202" i="19"/>
  <c r="J203" i="19"/>
  <c r="J215" i="19"/>
  <c r="J218" i="19"/>
  <c r="J219" i="19"/>
  <c r="J221" i="19"/>
  <c r="J226" i="19"/>
  <c r="J227" i="19"/>
  <c r="J242" i="19"/>
  <c r="J255" i="19"/>
  <c r="J261" i="19"/>
  <c r="J275" i="19"/>
  <c r="J281" i="19"/>
  <c r="J284" i="19"/>
  <c r="J285" i="19"/>
  <c r="J286" i="19"/>
  <c r="J288" i="19"/>
  <c r="J291" i="19"/>
  <c r="J295" i="19"/>
  <c r="J298" i="19"/>
  <c r="J299" i="19"/>
  <c r="J318" i="19"/>
  <c r="J327" i="19"/>
  <c r="J371" i="19"/>
  <c r="J377" i="19"/>
  <c r="J378" i="19"/>
  <c r="J379" i="19"/>
  <c r="J383" i="19"/>
  <c r="J384" i="19"/>
  <c r="J386" i="19"/>
  <c r="J387" i="19"/>
  <c r="J391" i="19"/>
  <c r="J395" i="19"/>
  <c r="J402" i="19"/>
  <c r="J413" i="19"/>
  <c r="J419" i="19"/>
  <c r="J422" i="19"/>
  <c r="J423" i="19"/>
  <c r="J424" i="19"/>
  <c r="J434" i="19"/>
  <c r="J435" i="19"/>
  <c r="J437" i="19"/>
  <c r="J442" i="19"/>
  <c r="J445" i="19"/>
  <c r="J446" i="19"/>
  <c r="J450" i="19"/>
  <c r="J460" i="19"/>
  <c r="J470" i="19"/>
  <c r="J471" i="19"/>
  <c r="J473" i="19"/>
  <c r="J478" i="19"/>
  <c r="J484" i="19"/>
  <c r="J485" i="19"/>
  <c r="J486" i="19"/>
  <c r="J487" i="19"/>
  <c r="J497" i="19"/>
  <c r="J498" i="19"/>
  <c r="J499" i="19"/>
  <c r="J500" i="19"/>
  <c r="J512" i="19"/>
  <c r="J514" i="19"/>
  <c r="J520" i="19"/>
  <c r="J523" i="19"/>
  <c r="J544" i="19"/>
  <c r="J563" i="19"/>
  <c r="J564" i="19"/>
  <c r="J567" i="19"/>
  <c r="J570" i="19"/>
  <c r="J578" i="19"/>
  <c r="J583" i="19"/>
  <c r="J588" i="19"/>
  <c r="J590" i="19"/>
  <c r="J612" i="19"/>
  <c r="J614" i="19"/>
  <c r="J615" i="19"/>
  <c r="J616" i="19"/>
  <c r="J617" i="19"/>
  <c r="J628" i="19"/>
  <c r="J629" i="19"/>
  <c r="J630" i="19"/>
  <c r="J631" i="19"/>
  <c r="J633" i="19"/>
  <c r="J22" i="20"/>
  <c r="J24" i="20"/>
  <c r="J26" i="20"/>
  <c r="J27" i="20"/>
  <c r="J28" i="20"/>
  <c r="J29" i="20"/>
  <c r="J30" i="20"/>
  <c r="J32" i="20"/>
  <c r="J33" i="20"/>
  <c r="J35" i="20"/>
  <c r="J39" i="20"/>
  <c r="J40" i="20"/>
  <c r="J41" i="20"/>
  <c r="J42" i="20"/>
  <c r="J51" i="20"/>
  <c r="J52" i="20"/>
  <c r="J53" i="20"/>
  <c r="J54" i="20"/>
  <c r="J56" i="20"/>
  <c r="J57" i="20"/>
  <c r="J58" i="20"/>
  <c r="J59" i="20"/>
  <c r="J61" i="20"/>
  <c r="J62" i="20"/>
  <c r="J64" i="20"/>
  <c r="J66" i="20"/>
  <c r="J67" i="20"/>
  <c r="J68" i="20"/>
  <c r="J70" i="20"/>
  <c r="J71" i="20"/>
  <c r="J81" i="20"/>
  <c r="J82" i="20"/>
  <c r="J83" i="20"/>
  <c r="J84" i="20"/>
  <c r="J85" i="20"/>
  <c r="J86" i="20"/>
  <c r="J88" i="20"/>
  <c r="J89" i="20"/>
  <c r="J91" i="20"/>
  <c r="J92" i="20"/>
  <c r="J93" i="20"/>
  <c r="J97" i="20"/>
  <c r="J98" i="20"/>
  <c r="J99" i="20"/>
  <c r="J100" i="20"/>
  <c r="J101" i="20"/>
  <c r="J102" i="20"/>
  <c r="J103" i="20"/>
  <c r="J104" i="20"/>
  <c r="J105" i="20"/>
  <c r="J106" i="20"/>
  <c r="J107" i="20"/>
  <c r="J108" i="20"/>
  <c r="J109" i="20"/>
  <c r="J111" i="20"/>
  <c r="J113" i="20"/>
  <c r="J114" i="20"/>
  <c r="J115" i="20"/>
  <c r="J116" i="20"/>
  <c r="J118" i="20"/>
  <c r="J119" i="20"/>
  <c r="J122" i="20"/>
  <c r="J123" i="20"/>
  <c r="J124" i="20"/>
  <c r="J125" i="20"/>
  <c r="J126" i="20"/>
  <c r="J127" i="20"/>
  <c r="J128" i="20"/>
  <c r="J129" i="20"/>
  <c r="J132" i="20"/>
  <c r="J133" i="20"/>
  <c r="J134" i="20"/>
  <c r="J135" i="20"/>
  <c r="J137" i="20"/>
  <c r="J139" i="20"/>
  <c r="J141" i="20"/>
  <c r="J142" i="20"/>
  <c r="J144" i="20"/>
  <c r="J145" i="20"/>
  <c r="J146" i="20"/>
  <c r="J147" i="20"/>
  <c r="J148" i="20"/>
  <c r="J149" i="20"/>
  <c r="J150" i="20"/>
  <c r="J152" i="20"/>
  <c r="J153" i="20"/>
  <c r="J154" i="20"/>
  <c r="J155" i="20"/>
  <c r="J156" i="20"/>
  <c r="J157" i="20"/>
  <c r="J159" i="20"/>
  <c r="J162" i="20"/>
  <c r="J165" i="20"/>
  <c r="J166" i="20"/>
  <c r="J168" i="20"/>
  <c r="J169" i="20"/>
  <c r="J170" i="20"/>
  <c r="J171" i="20"/>
  <c r="J174" i="20"/>
  <c r="J176" i="20"/>
  <c r="J177" i="20"/>
  <c r="J178" i="20"/>
  <c r="J188" i="20"/>
  <c r="J189" i="20"/>
  <c r="J190" i="20"/>
  <c r="J191" i="20"/>
  <c r="J193" i="20"/>
  <c r="J195" i="20"/>
  <c r="J197" i="20"/>
  <c r="J202" i="20"/>
  <c r="J203" i="20"/>
  <c r="J204" i="20"/>
  <c r="J206" i="20"/>
  <c r="J207" i="20"/>
  <c r="J209" i="20"/>
  <c r="J210" i="20"/>
  <c r="J213" i="20"/>
  <c r="J214" i="20"/>
  <c r="J215" i="20"/>
  <c r="J216" i="20"/>
  <c r="J218" i="20"/>
  <c r="J219" i="20"/>
  <c r="J220" i="20"/>
  <c r="J221" i="20"/>
  <c r="J222" i="20"/>
  <c r="J223" i="20"/>
  <c r="J225" i="20"/>
  <c r="J226" i="20"/>
  <c r="J227" i="20"/>
  <c r="J230" i="20"/>
  <c r="J231" i="20"/>
  <c r="J232" i="20"/>
  <c r="J235" i="20"/>
  <c r="J240" i="20"/>
  <c r="J241" i="20"/>
  <c r="J242" i="20"/>
  <c r="J243" i="20"/>
  <c r="J245" i="20"/>
  <c r="J248" i="20"/>
  <c r="J249" i="20"/>
  <c r="J252" i="20"/>
  <c r="J253" i="20"/>
  <c r="J254" i="20"/>
  <c r="J255" i="20"/>
  <c r="J257" i="20"/>
  <c r="J258" i="20"/>
  <c r="J260" i="20"/>
  <c r="J261" i="20"/>
  <c r="J263" i="20"/>
  <c r="J264" i="20"/>
  <c r="J265" i="20"/>
  <c r="J266" i="20"/>
  <c r="J270" i="20"/>
  <c r="J271" i="20"/>
  <c r="J272" i="20"/>
  <c r="J275" i="20"/>
  <c r="J276" i="20"/>
  <c r="J277" i="20"/>
  <c r="J280" i="20"/>
  <c r="J281" i="20"/>
  <c r="J282" i="20"/>
  <c r="J283" i="20"/>
  <c r="J284" i="20"/>
  <c r="J285" i="20"/>
  <c r="J286" i="20"/>
  <c r="J287" i="20"/>
  <c r="J288" i="20"/>
  <c r="J292" i="20"/>
  <c r="J293" i="20"/>
  <c r="J294" i="20"/>
  <c r="J295" i="20"/>
  <c r="J298" i="20"/>
  <c r="J299" i="20"/>
  <c r="J300" i="20"/>
  <c r="J304" i="20"/>
  <c r="J305" i="20"/>
  <c r="J306" i="20"/>
  <c r="J307" i="20"/>
  <c r="J309" i="20"/>
  <c r="J310" i="20"/>
  <c r="J311" i="20"/>
  <c r="J312" i="20"/>
  <c r="J315" i="20"/>
  <c r="J316" i="20"/>
  <c r="J318" i="20"/>
  <c r="J321" i="20"/>
  <c r="J322" i="20"/>
  <c r="J324" i="20"/>
  <c r="J325" i="20"/>
  <c r="J327" i="20"/>
  <c r="J328" i="20"/>
  <c r="J329" i="20"/>
  <c r="J332" i="20"/>
  <c r="J336" i="20"/>
  <c r="J338" i="20"/>
  <c r="J340" i="20"/>
  <c r="J341" i="20"/>
  <c r="J342" i="20"/>
  <c r="J347" i="20"/>
  <c r="J348" i="20"/>
  <c r="J356" i="20"/>
  <c r="J358" i="20"/>
  <c r="J371" i="20"/>
  <c r="J372" i="20"/>
  <c r="J373" i="20"/>
  <c r="J374" i="20"/>
  <c r="J377" i="20"/>
  <c r="J378" i="20"/>
  <c r="J379" i="20"/>
  <c r="J381" i="20"/>
  <c r="J383" i="20"/>
  <c r="J384" i="20"/>
  <c r="J386" i="20"/>
  <c r="J387" i="20"/>
  <c r="J389" i="20"/>
  <c r="J391" i="20"/>
  <c r="J394" i="20"/>
  <c r="J395" i="20"/>
  <c r="J396" i="20"/>
  <c r="J397" i="20"/>
  <c r="J398" i="20"/>
  <c r="J400" i="20"/>
  <c r="J401" i="20"/>
  <c r="J402" i="20"/>
  <c r="J403" i="20"/>
  <c r="J404" i="20"/>
  <c r="J405" i="20"/>
  <c r="J406" i="20"/>
  <c r="J408" i="20"/>
  <c r="J409" i="20"/>
  <c r="J410" i="20"/>
  <c r="J411" i="20"/>
  <c r="J413" i="20"/>
  <c r="J414" i="20"/>
  <c r="J419" i="20"/>
  <c r="J420" i="20"/>
  <c r="J422" i="20"/>
  <c r="J423" i="20"/>
  <c r="J424" i="20"/>
  <c r="J426" i="20"/>
  <c r="J427" i="20"/>
  <c r="J428" i="20"/>
  <c r="J429" i="20"/>
  <c r="J430" i="20"/>
  <c r="J432" i="20"/>
  <c r="J433" i="20"/>
  <c r="J434" i="20"/>
  <c r="J435" i="20"/>
  <c r="J436" i="20"/>
  <c r="J437" i="20"/>
  <c r="J438" i="20"/>
  <c r="J442" i="20"/>
  <c r="J443" i="20"/>
  <c r="J445" i="20"/>
  <c r="J446" i="20"/>
  <c r="J448" i="20"/>
  <c r="J449" i="20"/>
  <c r="J450" i="20"/>
  <c r="J451" i="20"/>
  <c r="J452" i="20"/>
  <c r="J454" i="20"/>
  <c r="J457" i="20"/>
  <c r="J458" i="20"/>
  <c r="J460" i="20"/>
  <c r="J461" i="20"/>
  <c r="J462" i="20"/>
  <c r="J464" i="20"/>
  <c r="J465" i="20"/>
  <c r="J466" i="20"/>
  <c r="J467" i="20"/>
  <c r="J468" i="20"/>
  <c r="J469" i="20"/>
  <c r="J470" i="20"/>
  <c r="J471" i="20"/>
  <c r="J472" i="20"/>
  <c r="J473" i="20"/>
  <c r="J474" i="20"/>
  <c r="J476" i="20"/>
  <c r="J477" i="20"/>
  <c r="J478" i="20"/>
  <c r="J480" i="20"/>
  <c r="J481" i="20"/>
  <c r="J483" i="20"/>
  <c r="J484" i="20"/>
  <c r="J485" i="20"/>
  <c r="J486" i="20"/>
  <c r="J487" i="20"/>
  <c r="J489" i="20"/>
  <c r="J491" i="20"/>
  <c r="J492" i="20"/>
  <c r="J493" i="20"/>
  <c r="J494" i="20"/>
  <c r="J495" i="20"/>
  <c r="J497" i="20"/>
  <c r="J498" i="20"/>
  <c r="J499" i="20"/>
  <c r="J500" i="20"/>
  <c r="J504" i="20"/>
  <c r="J506" i="20"/>
  <c r="J507" i="20"/>
  <c r="J508" i="20"/>
  <c r="J509" i="20"/>
  <c r="J511" i="20"/>
  <c r="J512" i="20"/>
  <c r="J513" i="20"/>
  <c r="J514" i="20"/>
  <c r="J515" i="20"/>
  <c r="J516" i="20"/>
  <c r="J517" i="20"/>
  <c r="J518" i="20"/>
  <c r="J519" i="20"/>
  <c r="J520" i="20"/>
  <c r="J522" i="20"/>
  <c r="J523" i="20"/>
  <c r="J529" i="20"/>
  <c r="J530" i="20"/>
  <c r="J536" i="20"/>
  <c r="J537" i="20"/>
  <c r="J538" i="20"/>
  <c r="J539" i="20"/>
  <c r="J540" i="20"/>
  <c r="J541" i="20"/>
  <c r="J544" i="20"/>
  <c r="J545" i="20"/>
  <c r="J546" i="20"/>
  <c r="J550" i="20"/>
  <c r="J552" i="20"/>
  <c r="J558" i="20"/>
  <c r="J559" i="20"/>
  <c r="J561" i="20"/>
  <c r="J563" i="20"/>
  <c r="J564" i="20"/>
  <c r="J566" i="20"/>
  <c r="J567" i="20"/>
  <c r="J568" i="20"/>
  <c r="J569" i="20"/>
  <c r="J570" i="20"/>
  <c r="J571" i="20"/>
  <c r="J572" i="20"/>
  <c r="J573" i="20"/>
  <c r="J575" i="20"/>
  <c r="J577" i="20"/>
  <c r="J578" i="20"/>
  <c r="J579" i="20"/>
  <c r="J580" i="20"/>
  <c r="J581" i="20"/>
  <c r="J583" i="20"/>
  <c r="J585" i="20"/>
  <c r="J587" i="20"/>
  <c r="J588" i="20"/>
  <c r="J589" i="20"/>
  <c r="J590" i="20"/>
  <c r="J591" i="20"/>
  <c r="J594" i="20"/>
  <c r="J596" i="20"/>
  <c r="J597" i="20"/>
  <c r="J598" i="20"/>
  <c r="J599" i="20"/>
  <c r="J600" i="20"/>
  <c r="J612" i="20"/>
  <c r="J613" i="20"/>
  <c r="J614" i="20"/>
  <c r="J615" i="20"/>
  <c r="J616" i="20"/>
  <c r="J617" i="20"/>
  <c r="J618" i="20"/>
  <c r="J619" i="20"/>
  <c r="J620" i="20"/>
  <c r="J622" i="20"/>
  <c r="J623" i="20"/>
  <c r="J626" i="20"/>
  <c r="J627" i="20"/>
  <c r="J628" i="20"/>
  <c r="J629" i="20"/>
  <c r="J630" i="20"/>
  <c r="J631" i="20"/>
  <c r="J632" i="20"/>
  <c r="J633" i="20"/>
  <c r="J634" i="20"/>
  <c r="J636" i="20"/>
  <c r="J637" i="20"/>
  <c r="J638" i="20"/>
  <c r="J639" i="20"/>
  <c r="J22" i="21"/>
  <c r="J24" i="21"/>
  <c r="J27" i="21"/>
  <c r="J30" i="21"/>
  <c r="J33" i="21"/>
  <c r="J36" i="21"/>
  <c r="J39" i="21"/>
  <c r="J44" i="21"/>
  <c r="J48" i="21"/>
  <c r="J50" i="21"/>
  <c r="J51" i="21"/>
  <c r="J53" i="21"/>
  <c r="J54" i="21"/>
  <c r="J55" i="21"/>
  <c r="J57" i="21"/>
  <c r="J58" i="21"/>
  <c r="J59" i="21"/>
  <c r="J61" i="21"/>
  <c r="J64" i="21"/>
  <c r="J67" i="21"/>
  <c r="J69" i="21"/>
  <c r="J71" i="21"/>
  <c r="J81" i="21"/>
  <c r="J82" i="21"/>
  <c r="J83" i="21"/>
  <c r="J84" i="21"/>
  <c r="J85" i="21"/>
  <c r="J86" i="21"/>
  <c r="J88" i="21"/>
  <c r="J97" i="21"/>
  <c r="J99" i="21"/>
  <c r="J100" i="21"/>
  <c r="J101" i="21"/>
  <c r="J103" i="21"/>
  <c r="J104" i="21"/>
  <c r="J105" i="21"/>
  <c r="J106" i="21"/>
  <c r="J108" i="21"/>
  <c r="J109" i="21"/>
  <c r="J110" i="21"/>
  <c r="J111" i="21"/>
  <c r="J115" i="21"/>
  <c r="J116" i="21"/>
  <c r="J118" i="21"/>
  <c r="J123" i="21"/>
  <c r="J124" i="21"/>
  <c r="J125" i="21"/>
  <c r="J127" i="21"/>
  <c r="J128" i="21"/>
  <c r="J129" i="21"/>
  <c r="J133" i="21"/>
  <c r="J135" i="21"/>
  <c r="J137" i="21"/>
  <c r="J139" i="21"/>
  <c r="J141" i="21"/>
  <c r="J142" i="21"/>
  <c r="J143" i="21"/>
  <c r="J144" i="21"/>
  <c r="J145" i="21"/>
  <c r="J146" i="21"/>
  <c r="J147" i="21"/>
  <c r="J148" i="21"/>
  <c r="J149" i="21"/>
  <c r="J152" i="21"/>
  <c r="J154" i="21"/>
  <c r="J155" i="21"/>
  <c r="J158" i="21"/>
  <c r="J162" i="21"/>
  <c r="J165" i="21"/>
  <c r="J166" i="21"/>
  <c r="J168" i="21"/>
  <c r="J170" i="21"/>
  <c r="J171" i="21"/>
  <c r="J176" i="21"/>
  <c r="J177" i="21"/>
  <c r="J188" i="21"/>
  <c r="J189" i="21"/>
  <c r="J190" i="21"/>
  <c r="J191" i="21"/>
  <c r="J193" i="21"/>
  <c r="J195" i="21"/>
  <c r="J197" i="21"/>
  <c r="J198" i="21"/>
  <c r="J199" i="21"/>
  <c r="J201" i="21"/>
  <c r="J202" i="21"/>
  <c r="J203" i="21"/>
  <c r="J204" i="21"/>
  <c r="J205" i="21"/>
  <c r="J206" i="21"/>
  <c r="J209" i="21"/>
  <c r="J211" i="21"/>
  <c r="J215" i="21"/>
  <c r="J216" i="21"/>
  <c r="J218" i="21"/>
  <c r="J219" i="21"/>
  <c r="J220" i="21"/>
  <c r="J221" i="21"/>
  <c r="J222" i="21"/>
  <c r="J223" i="21"/>
  <c r="J225" i="21"/>
  <c r="J226" i="21"/>
  <c r="J227" i="21"/>
  <c r="J230" i="21"/>
  <c r="J231" i="21"/>
  <c r="J233" i="21"/>
  <c r="J234" i="21"/>
  <c r="J235" i="21"/>
  <c r="J242" i="21"/>
  <c r="J243" i="21"/>
  <c r="J252" i="21"/>
  <c r="J253" i="21"/>
  <c r="J255" i="21"/>
  <c r="J258" i="21"/>
  <c r="J261" i="21"/>
  <c r="J265" i="21"/>
  <c r="J266" i="21"/>
  <c r="J267" i="21"/>
  <c r="J269" i="21"/>
  <c r="J270" i="21"/>
  <c r="J271" i="21"/>
  <c r="J276" i="21"/>
  <c r="J279" i="21"/>
  <c r="J281" i="21"/>
  <c r="J285" i="21"/>
  <c r="J293" i="21"/>
  <c r="J294" i="21"/>
  <c r="J295" i="21"/>
  <c r="J297" i="21"/>
  <c r="J299" i="21"/>
  <c r="J300" i="21"/>
  <c r="J304" i="21"/>
  <c r="J306" i="21"/>
  <c r="J307" i="21"/>
  <c r="J309" i="21"/>
  <c r="J310" i="21"/>
  <c r="J312" i="21"/>
  <c r="J316" i="21"/>
  <c r="J318" i="21"/>
  <c r="J320" i="21"/>
  <c r="J321" i="21"/>
  <c r="J322" i="21"/>
  <c r="J324" i="21"/>
  <c r="J325" i="21"/>
  <c r="J327" i="21"/>
  <c r="J328" i="21"/>
  <c r="J332" i="21"/>
  <c r="J336" i="21"/>
  <c r="J338" i="21"/>
  <c r="J340" i="21"/>
  <c r="J342" i="21"/>
  <c r="J343" i="21"/>
  <c r="J371" i="21"/>
  <c r="J372" i="21"/>
  <c r="J373" i="21"/>
  <c r="J374" i="21"/>
  <c r="J377" i="21"/>
  <c r="J378" i="21"/>
  <c r="J379" i="21"/>
  <c r="J380" i="21"/>
  <c r="J381" i="21"/>
  <c r="J382" i="21"/>
  <c r="J383" i="21"/>
  <c r="J384" i="21"/>
  <c r="J386" i="21"/>
  <c r="J387" i="21"/>
  <c r="J391" i="21"/>
  <c r="J392" i="21"/>
  <c r="J393" i="21"/>
  <c r="J394" i="21"/>
  <c r="J395" i="21"/>
  <c r="J397" i="21"/>
  <c r="J398" i="21"/>
  <c r="J400" i="21"/>
  <c r="J401" i="21"/>
  <c r="J402" i="21"/>
  <c r="J403" i="21"/>
  <c r="J404" i="21"/>
  <c r="J405" i="21"/>
  <c r="J406" i="21"/>
  <c r="J407" i="21"/>
  <c r="J408" i="21"/>
  <c r="J409" i="21"/>
  <c r="J410" i="21"/>
  <c r="J411" i="21"/>
  <c r="J413" i="21"/>
  <c r="J415" i="21"/>
  <c r="J416" i="21"/>
  <c r="J419" i="21"/>
  <c r="J420" i="21"/>
  <c r="J422" i="21"/>
  <c r="J423" i="21"/>
  <c r="J424" i="21"/>
  <c r="J426" i="21"/>
  <c r="J428" i="21"/>
  <c r="J429" i="21"/>
  <c r="J430" i="21"/>
  <c r="J432" i="21"/>
  <c r="J433" i="21"/>
  <c r="J434" i="21"/>
  <c r="J435" i="21"/>
  <c r="J436" i="21"/>
  <c r="J437" i="21"/>
  <c r="J442" i="21"/>
  <c r="J444" i="21"/>
  <c r="J445" i="21"/>
  <c r="J446" i="21"/>
  <c r="J448" i="21"/>
  <c r="J450" i="21"/>
  <c r="J451" i="21"/>
  <c r="J457" i="21"/>
  <c r="J460" i="21"/>
  <c r="J462" i="21"/>
  <c r="J464" i="21"/>
  <c r="J465" i="21"/>
  <c r="J466" i="21"/>
  <c r="J469" i="21"/>
  <c r="J470" i="21"/>
  <c r="J471" i="21"/>
  <c r="J472" i="21"/>
  <c r="J473" i="21"/>
  <c r="J476" i="21"/>
  <c r="J478" i="21"/>
  <c r="J479" i="21"/>
  <c r="J480" i="21"/>
  <c r="J481" i="21"/>
  <c r="J483" i="21"/>
  <c r="J484" i="21"/>
  <c r="J485" i="21"/>
  <c r="J486" i="21"/>
  <c r="J487" i="21"/>
  <c r="J489" i="21"/>
  <c r="J491" i="21"/>
  <c r="J493" i="21"/>
  <c r="J494" i="21"/>
  <c r="J497" i="21"/>
  <c r="J498" i="21"/>
  <c r="J499" i="21"/>
  <c r="J502" i="21"/>
  <c r="J504" i="21"/>
  <c r="J505" i="21"/>
  <c r="J507" i="21"/>
  <c r="J508" i="21"/>
  <c r="J509" i="21"/>
  <c r="J511" i="21"/>
  <c r="J512" i="21"/>
  <c r="J513" i="21"/>
  <c r="J514" i="21"/>
  <c r="J517" i="21"/>
  <c r="J518" i="21"/>
  <c r="J523" i="21"/>
  <c r="J524" i="21"/>
  <c r="J526" i="21"/>
  <c r="J528" i="21"/>
  <c r="J536" i="21"/>
  <c r="J538" i="21"/>
  <c r="J544" i="21"/>
  <c r="J550" i="21"/>
  <c r="J552" i="21"/>
  <c r="J553" i="21"/>
  <c r="J558" i="21"/>
  <c r="J561" i="21"/>
  <c r="J563" i="21"/>
  <c r="J564" i="21"/>
  <c r="J567" i="21"/>
  <c r="J568" i="21"/>
  <c r="J570" i="21"/>
  <c r="J571" i="21"/>
  <c r="J574" i="21"/>
  <c r="J577" i="21"/>
  <c r="J578" i="21"/>
  <c r="J580" i="21"/>
  <c r="J583" i="21"/>
  <c r="J585" i="21"/>
  <c r="J586" i="21"/>
  <c r="J588" i="21"/>
  <c r="J589" i="21"/>
  <c r="J590" i="21"/>
  <c r="J591" i="21"/>
  <c r="J592" i="21"/>
  <c r="J595" i="21"/>
  <c r="J596" i="21"/>
  <c r="J597" i="21"/>
  <c r="J598" i="21"/>
  <c r="J599" i="21"/>
  <c r="J612" i="21"/>
  <c r="J613" i="21"/>
  <c r="J614" i="21"/>
  <c r="J615" i="21"/>
  <c r="J616" i="21"/>
  <c r="J617" i="21"/>
  <c r="J618" i="21"/>
  <c r="J619" i="21"/>
  <c r="J620" i="21"/>
  <c r="J621" i="21"/>
  <c r="J623" i="21"/>
  <c r="J625" i="21"/>
  <c r="J627" i="21"/>
  <c r="J628" i="21"/>
  <c r="J629" i="21"/>
  <c r="J630" i="21"/>
  <c r="J631" i="21"/>
  <c r="J632" i="21"/>
  <c r="J633" i="21"/>
  <c r="J634" i="21"/>
  <c r="J636" i="21"/>
  <c r="J637" i="21"/>
  <c r="J638" i="21"/>
  <c r="J639" i="21"/>
  <c r="J71" i="22"/>
  <c r="J67" i="22"/>
  <c r="J65" i="22"/>
  <c r="J64" i="22"/>
  <c r="J62" i="22"/>
  <c r="J61" i="22"/>
  <c r="J59" i="22"/>
  <c r="J57" i="22"/>
  <c r="J55" i="22"/>
  <c r="J53" i="22"/>
  <c r="J50" i="22"/>
  <c r="J48" i="22"/>
  <c r="J47" i="22"/>
  <c r="J22" i="22"/>
  <c r="J24" i="22"/>
  <c r="J26" i="22"/>
  <c r="J28" i="22"/>
  <c r="J29" i="22"/>
  <c r="J30" i="22"/>
  <c r="J31" i="22"/>
  <c r="J33" i="22"/>
  <c r="J36" i="22"/>
  <c r="J37" i="22"/>
  <c r="J42" i="22"/>
  <c r="G53" i="22"/>
  <c r="M53" i="22" s="1"/>
  <c r="I57" i="22"/>
  <c r="I62" i="22"/>
  <c r="G63" i="22"/>
  <c r="M63" i="22" s="1"/>
  <c r="H66" i="22"/>
  <c r="N66" i="22" s="1"/>
  <c r="H81" i="22"/>
  <c r="N81" i="22" s="1"/>
  <c r="H82" i="22"/>
  <c r="N82" i="22" s="1"/>
  <c r="H83" i="22"/>
  <c r="N83" i="22" s="1"/>
  <c r="H88" i="22"/>
  <c r="N88" i="22" s="1"/>
  <c r="M93" i="22"/>
  <c r="M99" i="22"/>
  <c r="M100" i="22"/>
  <c r="M101" i="22"/>
  <c r="M102" i="22"/>
  <c r="M103" i="22"/>
  <c r="M104" i="22"/>
  <c r="H108" i="22"/>
  <c r="N108" i="22" s="1"/>
  <c r="M109" i="22"/>
  <c r="G118" i="22"/>
  <c r="M118" i="22" s="1"/>
  <c r="G119" i="22"/>
  <c r="M119" i="22" s="1"/>
  <c r="M122" i="22"/>
  <c r="G123" i="22"/>
  <c r="M123" i="22" s="1"/>
  <c r="G124" i="22"/>
  <c r="M124" i="22" s="1"/>
  <c r="G125" i="22"/>
  <c r="M125" i="22" s="1"/>
  <c r="G126" i="22"/>
  <c r="M126" i="22" s="1"/>
  <c r="G133" i="22"/>
  <c r="M133" i="22" s="1"/>
  <c r="G137" i="22"/>
  <c r="M137" i="22" s="1"/>
  <c r="G138" i="22"/>
  <c r="M138" i="22" s="1"/>
  <c r="H141" i="22"/>
  <c r="N141" i="22" s="1"/>
  <c r="H142" i="22"/>
  <c r="N142" i="22" s="1"/>
  <c r="H143" i="22"/>
  <c r="N143" i="22" s="1"/>
  <c r="H149" i="22"/>
  <c r="N149" i="22" s="1"/>
  <c r="H153" i="22"/>
  <c r="N153" i="22" s="1"/>
  <c r="H157" i="22"/>
  <c r="N157" i="22" s="1"/>
  <c r="H159" i="22"/>
  <c r="N159" i="22" s="1"/>
  <c r="H168" i="22"/>
  <c r="N168" i="22" s="1"/>
  <c r="L188" i="22"/>
  <c r="H191" i="22"/>
  <c r="N191" i="22" s="1"/>
  <c r="H195" i="22"/>
  <c r="N195" i="22" s="1"/>
  <c r="H196" i="22"/>
  <c r="N196" i="22" s="1"/>
  <c r="H209" i="22"/>
  <c r="N209" i="22" s="1"/>
  <c r="H210" i="22"/>
  <c r="N210" i="22" s="1"/>
  <c r="H211" i="22"/>
  <c r="N211" i="22" s="1"/>
  <c r="G215" i="22"/>
  <c r="M215" i="22" s="1"/>
  <c r="G216" i="22"/>
  <c r="M216" i="22" s="1"/>
  <c r="H223" i="22"/>
  <c r="N223" i="22" s="1"/>
  <c r="H226" i="22"/>
  <c r="N226" i="22" s="1"/>
  <c r="H227" i="22"/>
  <c r="N227" i="22" s="1"/>
  <c r="G230" i="22"/>
  <c r="M230" i="22" s="1"/>
  <c r="M231" i="22"/>
  <c r="G240" i="22"/>
  <c r="M240" i="22" s="1"/>
  <c r="G242" i="22"/>
  <c r="M242" i="22" s="1"/>
  <c r="G248" i="22"/>
  <c r="M248" i="22" s="1"/>
  <c r="G249" i="22"/>
  <c r="M249" i="22" s="1"/>
  <c r="G255" i="22"/>
  <c r="M255" i="22" s="1"/>
  <c r="H258" i="22"/>
  <c r="N258" i="22" s="1"/>
  <c r="G260" i="22"/>
  <c r="M260" i="22" s="1"/>
  <c r="G261" i="22"/>
  <c r="M261" i="22" s="1"/>
  <c r="H266" i="22"/>
  <c r="N266" i="22" s="1"/>
  <c r="G267" i="22"/>
  <c r="M267" i="22" s="1"/>
  <c r="H270" i="22"/>
  <c r="N270" i="22" s="1"/>
  <c r="G271" i="22"/>
  <c r="M271" i="22" s="1"/>
  <c r="G276" i="22"/>
  <c r="M276" i="22" s="1"/>
  <c r="H281" i="22"/>
  <c r="N281" i="22" s="1"/>
  <c r="N284" i="22"/>
  <c r="H285" i="22"/>
  <c r="N285" i="22" s="1"/>
  <c r="N288" i="22"/>
  <c r="H298" i="22"/>
  <c r="N298" i="22" s="1"/>
  <c r="M299" i="22"/>
  <c r="G300" i="22"/>
  <c r="M300" i="22" s="1"/>
  <c r="H304" i="22"/>
  <c r="N304" i="22" s="1"/>
  <c r="H310" i="22"/>
  <c r="N310" i="22" s="1"/>
  <c r="H311" i="22"/>
  <c r="N311" i="22" s="1"/>
  <c r="H312" i="22"/>
  <c r="N312" i="22" s="1"/>
  <c r="N317" i="22"/>
  <c r="H318" i="22"/>
  <c r="N318" i="22" s="1"/>
  <c r="H324" i="22"/>
  <c r="N324" i="22" s="1"/>
  <c r="G329" i="22"/>
  <c r="M329" i="22" s="1"/>
  <c r="H334" i="22"/>
  <c r="N334" i="22" s="1"/>
  <c r="H336" i="22"/>
  <c r="N336" i="22" s="1"/>
  <c r="G347" i="22"/>
  <c r="M347" i="22" s="1"/>
  <c r="G352" i="22"/>
  <c r="M352" i="22" s="1"/>
  <c r="H602" i="22"/>
  <c r="N602" i="22" s="1"/>
  <c r="H599" i="22"/>
  <c r="N599" i="22" s="1"/>
  <c r="H598" i="22"/>
  <c r="N598" i="22" s="1"/>
  <c r="H597" i="22"/>
  <c r="N597" i="22" s="1"/>
  <c r="H594" i="22"/>
  <c r="N594" i="22" s="1"/>
  <c r="H591" i="22"/>
  <c r="N591" i="22" s="1"/>
  <c r="H590" i="22"/>
  <c r="N590" i="22" s="1"/>
  <c r="H589" i="22"/>
  <c r="N589" i="22" s="1"/>
  <c r="H588" i="22"/>
  <c r="N588" i="22" s="1"/>
  <c r="H585" i="22"/>
  <c r="N585" i="22" s="1"/>
  <c r="H584" i="22"/>
  <c r="N584" i="22" s="1"/>
  <c r="H583" i="22"/>
  <c r="N583" i="22" s="1"/>
  <c r="H581" i="22"/>
  <c r="N581" i="22" s="1"/>
  <c r="H580" i="22"/>
  <c r="N580" i="22" s="1"/>
  <c r="H579" i="22"/>
  <c r="N579" i="22" s="1"/>
  <c r="H577" i="22"/>
  <c r="N577" i="22" s="1"/>
  <c r="H571" i="22"/>
  <c r="N571" i="22" s="1"/>
  <c r="H570" i="22"/>
  <c r="N570" i="22" s="1"/>
  <c r="H569" i="22"/>
  <c r="N569" i="22" s="1"/>
  <c r="H568" i="22"/>
  <c r="N568" i="22" s="1"/>
  <c r="H567" i="22"/>
  <c r="N567" i="22" s="1"/>
  <c r="H565" i="22"/>
  <c r="N565" i="22" s="1"/>
  <c r="H564" i="22"/>
  <c r="N564" i="22" s="1"/>
  <c r="H563" i="22"/>
  <c r="N563" i="22" s="1"/>
  <c r="H561" i="22"/>
  <c r="N561" i="22" s="1"/>
  <c r="H557" i="22"/>
  <c r="N557" i="22" s="1"/>
  <c r="H552" i="22"/>
  <c r="N552" i="22" s="1"/>
  <c r="H550" i="22"/>
  <c r="N550" i="22" s="1"/>
  <c r="H549" i="22"/>
  <c r="N549" i="22" s="1"/>
  <c r="H546" i="22"/>
  <c r="N546" i="22" s="1"/>
  <c r="H545" i="22"/>
  <c r="N545" i="22" s="1"/>
  <c r="H544" i="22"/>
  <c r="N544" i="22" s="1"/>
  <c r="H541" i="22"/>
  <c r="N541" i="22" s="1"/>
  <c r="H538" i="22"/>
  <c r="N538" i="22" s="1"/>
  <c r="H537" i="22"/>
  <c r="N537" i="22" s="1"/>
  <c r="H530" i="22"/>
  <c r="N530" i="22" s="1"/>
  <c r="H528" i="22"/>
  <c r="N528" i="22" s="1"/>
  <c r="H523" i="22"/>
  <c r="N523" i="22" s="1"/>
  <c r="H520" i="22"/>
  <c r="N520" i="22" s="1"/>
  <c r="H518" i="22"/>
  <c r="N518" i="22" s="1"/>
  <c r="H517" i="22"/>
  <c r="N517" i="22" s="1"/>
  <c r="H515" i="22"/>
  <c r="N515" i="22" s="1"/>
  <c r="H514" i="22"/>
  <c r="N514" i="22" s="1"/>
  <c r="H513" i="22"/>
  <c r="N513" i="22" s="1"/>
  <c r="H512" i="22"/>
  <c r="N512" i="22" s="1"/>
  <c r="H511" i="22"/>
  <c r="N511" i="22" s="1"/>
  <c r="H510" i="22"/>
  <c r="N510" i="22" s="1"/>
  <c r="H509" i="22"/>
  <c r="N509" i="22" s="1"/>
  <c r="H507" i="22"/>
  <c r="N507" i="22" s="1"/>
  <c r="H504" i="22"/>
  <c r="N504" i="22" s="1"/>
  <c r="H500" i="22"/>
  <c r="N500" i="22" s="1"/>
  <c r="H499" i="22"/>
  <c r="N499" i="22" s="1"/>
  <c r="H498" i="22"/>
  <c r="N498" i="22" s="1"/>
  <c r="H497" i="22"/>
  <c r="N497" i="22" s="1"/>
  <c r="H496" i="22"/>
  <c r="N496" i="22" s="1"/>
  <c r="H495" i="22"/>
  <c r="N495" i="22" s="1"/>
  <c r="H494" i="22"/>
  <c r="N494" i="22" s="1"/>
  <c r="H493" i="22"/>
  <c r="N493" i="22" s="1"/>
  <c r="H492" i="22"/>
  <c r="N492" i="22" s="1"/>
  <c r="H491" i="22"/>
  <c r="N491" i="22" s="1"/>
  <c r="H490" i="22"/>
  <c r="N490" i="22" s="1"/>
  <c r="H489" i="22"/>
  <c r="N489" i="22" s="1"/>
  <c r="H487" i="22"/>
  <c r="N487" i="22" s="1"/>
  <c r="H486" i="22"/>
  <c r="N486" i="22" s="1"/>
  <c r="H485" i="22"/>
  <c r="N485" i="22" s="1"/>
  <c r="H484" i="22"/>
  <c r="N484" i="22" s="1"/>
  <c r="H483" i="22"/>
  <c r="N483" i="22" s="1"/>
  <c r="H481" i="22"/>
  <c r="N481" i="22" s="1"/>
  <c r="H479" i="22"/>
  <c r="N479" i="22" s="1"/>
  <c r="H478" i="22"/>
  <c r="N478" i="22" s="1"/>
  <c r="H477" i="22"/>
  <c r="N477" i="22" s="1"/>
  <c r="H473" i="22"/>
  <c r="N473" i="22" s="1"/>
  <c r="H472" i="22"/>
  <c r="N472" i="22" s="1"/>
  <c r="H471" i="22"/>
  <c r="N471" i="22" s="1"/>
  <c r="H470" i="22"/>
  <c r="N470" i="22" s="1"/>
  <c r="H469" i="22"/>
  <c r="N469" i="22" s="1"/>
  <c r="H468" i="22"/>
  <c r="N468" i="22" s="1"/>
  <c r="H467" i="22"/>
  <c r="N467" i="22" s="1"/>
  <c r="H466" i="22"/>
  <c r="N466" i="22" s="1"/>
  <c r="H465" i="22"/>
  <c r="N465" i="22" s="1"/>
  <c r="H464" i="22"/>
  <c r="N464" i="22" s="1"/>
  <c r="H462" i="22"/>
  <c r="N462" i="22" s="1"/>
  <c r="H460" i="22"/>
  <c r="N460" i="22" s="1"/>
  <c r="H459" i="22"/>
  <c r="N459" i="22" s="1"/>
  <c r="H451" i="22"/>
  <c r="N451" i="22" s="1"/>
  <c r="H450" i="22"/>
  <c r="N450" i="22" s="1"/>
  <c r="H448" i="22"/>
  <c r="N448" i="22" s="1"/>
  <c r="H447" i="22"/>
  <c r="N447" i="22" s="1"/>
  <c r="H446" i="22"/>
  <c r="N446" i="22" s="1"/>
  <c r="H445" i="22"/>
  <c r="N445" i="22" s="1"/>
  <c r="H443" i="22"/>
  <c r="N443" i="22" s="1"/>
  <c r="H442" i="22"/>
  <c r="N442" i="22" s="1"/>
  <c r="H441" i="22"/>
  <c r="N441" i="22" s="1"/>
  <c r="H438" i="22"/>
  <c r="N438" i="22" s="1"/>
  <c r="H437" i="22"/>
  <c r="N437" i="22" s="1"/>
  <c r="H436" i="22"/>
  <c r="N436" i="22" s="1"/>
  <c r="H435" i="22"/>
  <c r="N435" i="22" s="1"/>
  <c r="H434" i="22"/>
  <c r="N434" i="22" s="1"/>
  <c r="H433" i="22"/>
  <c r="N433" i="22" s="1"/>
  <c r="H430" i="22"/>
  <c r="N430" i="22" s="1"/>
  <c r="H429" i="22"/>
  <c r="N429" i="22" s="1"/>
  <c r="H428" i="22"/>
  <c r="N428" i="22" s="1"/>
  <c r="H427" i="22"/>
  <c r="N427" i="22" s="1"/>
  <c r="H426" i="22"/>
  <c r="N426" i="22" s="1"/>
  <c r="H424" i="22"/>
  <c r="N424" i="22" s="1"/>
  <c r="H423" i="22"/>
  <c r="N423" i="22" s="1"/>
  <c r="H422" i="22"/>
  <c r="N422" i="22" s="1"/>
  <c r="H420" i="22"/>
  <c r="N420" i="22" s="1"/>
  <c r="H419" i="22"/>
  <c r="N419" i="22" s="1"/>
  <c r="H416" i="22"/>
  <c r="N416" i="22" s="1"/>
  <c r="H415" i="22"/>
  <c r="N415" i="22" s="1"/>
  <c r="H414" i="22"/>
  <c r="N414" i="22" s="1"/>
  <c r="H413" i="22"/>
  <c r="N413" i="22" s="1"/>
  <c r="H411" i="22"/>
  <c r="N411" i="22" s="1"/>
  <c r="H410" i="22"/>
  <c r="N410" i="22" s="1"/>
  <c r="H408" i="22"/>
  <c r="N408" i="22" s="1"/>
  <c r="H407" i="22"/>
  <c r="N407" i="22" s="1"/>
  <c r="H406" i="22"/>
  <c r="N406" i="22" s="1"/>
  <c r="H405" i="22"/>
  <c r="N405" i="22" s="1"/>
  <c r="H404" i="22"/>
  <c r="N404" i="22" s="1"/>
  <c r="H403" i="22"/>
  <c r="N403" i="22" s="1"/>
  <c r="H402" i="22"/>
  <c r="N402" i="22" s="1"/>
  <c r="H401" i="22"/>
  <c r="N401" i="22" s="1"/>
  <c r="H400" i="22"/>
  <c r="N400" i="22" s="1"/>
  <c r="H398" i="22"/>
  <c r="N398" i="22" s="1"/>
  <c r="H396" i="22"/>
  <c r="N396" i="22" s="1"/>
  <c r="H395" i="22"/>
  <c r="N395" i="22" s="1"/>
  <c r="H394" i="22"/>
  <c r="N394" i="22" s="1"/>
  <c r="H393" i="22"/>
  <c r="N393" i="22" s="1"/>
  <c r="H391" i="22"/>
  <c r="N391" i="22" s="1"/>
  <c r="H388" i="22"/>
  <c r="N388" i="22" s="1"/>
  <c r="H387" i="22"/>
  <c r="N387" i="22" s="1"/>
  <c r="H386" i="22"/>
  <c r="N386" i="22" s="1"/>
  <c r="H384" i="22"/>
  <c r="N384" i="22" s="1"/>
  <c r="H371" i="22"/>
  <c r="N371" i="22" s="1"/>
  <c r="H372" i="22"/>
  <c r="N372" i="22" s="1"/>
  <c r="H373" i="22"/>
  <c r="N373" i="22" s="1"/>
  <c r="H374" i="22"/>
  <c r="N374" i="22" s="1"/>
  <c r="H377" i="22"/>
  <c r="N377" i="22" s="1"/>
  <c r="H378" i="22"/>
  <c r="N378" i="22" s="1"/>
  <c r="G380" i="22"/>
  <c r="M380" i="22" s="1"/>
  <c r="G381" i="22"/>
  <c r="M381" i="22" s="1"/>
  <c r="G383" i="22"/>
  <c r="M383" i="22" s="1"/>
  <c r="G384" i="22"/>
  <c r="M384" i="22" s="1"/>
  <c r="G387" i="22"/>
  <c r="M387" i="22" s="1"/>
  <c r="M389" i="22"/>
  <c r="G397" i="22"/>
  <c r="M397" i="22" s="1"/>
  <c r="G403" i="22"/>
  <c r="M403" i="22" s="1"/>
  <c r="G404" i="22"/>
  <c r="M404" i="22" s="1"/>
  <c r="G408" i="22"/>
  <c r="M408" i="22" s="1"/>
  <c r="G414" i="22"/>
  <c r="M414" i="22" s="1"/>
  <c r="G424" i="22"/>
  <c r="M424" i="22" s="1"/>
  <c r="G433" i="22"/>
  <c r="M433" i="22" s="1"/>
  <c r="G434" i="22"/>
  <c r="M434" i="22" s="1"/>
  <c r="G442" i="22"/>
  <c r="M442" i="22" s="1"/>
  <c r="M445" i="22"/>
  <c r="G446" i="22"/>
  <c r="M446" i="22" s="1"/>
  <c r="G452" i="22"/>
  <c r="M452" i="22" s="1"/>
  <c r="G455" i="22"/>
  <c r="M455" i="22" s="1"/>
  <c r="G462" i="22"/>
  <c r="M462" i="22" s="1"/>
  <c r="M467" i="22"/>
  <c r="G470" i="22"/>
  <c r="M470" i="22" s="1"/>
  <c r="M481" i="22"/>
  <c r="G487" i="22"/>
  <c r="M487" i="22" s="1"/>
  <c r="M492" i="22"/>
  <c r="M521" i="22"/>
  <c r="M525" i="22"/>
  <c r="G528" i="22"/>
  <c r="M528" i="22" s="1"/>
  <c r="M538" i="22"/>
  <c r="G539" i="22"/>
  <c r="M539" i="22" s="1"/>
  <c r="G540" i="22"/>
  <c r="M540" i="22" s="1"/>
  <c r="G541" i="22"/>
  <c r="M541" i="22" s="1"/>
  <c r="G548" i="22"/>
  <c r="M548" i="22" s="1"/>
  <c r="M562" i="22"/>
  <c r="G563" i="22"/>
  <c r="M563" i="22" s="1"/>
  <c r="G567" i="22"/>
  <c r="M567" i="22" s="1"/>
  <c r="M584" i="22"/>
  <c r="G590" i="22"/>
  <c r="M590" i="22" s="1"/>
  <c r="G629" i="22"/>
  <c r="M629" i="22" s="1"/>
  <c r="G633" i="22"/>
  <c r="M633" i="22" s="1"/>
  <c r="M634" i="22"/>
  <c r="G32" i="23"/>
  <c r="M32" i="23" s="1"/>
  <c r="M41" i="23"/>
  <c r="G42" i="23"/>
  <c r="M42" i="23" s="1"/>
  <c r="G46" i="23"/>
  <c r="M46" i="23" s="1"/>
  <c r="G51" i="23"/>
  <c r="M51" i="23" s="1"/>
  <c r="G61" i="23"/>
  <c r="M61" i="23" s="1"/>
  <c r="G62" i="23"/>
  <c r="M62" i="23" s="1"/>
  <c r="M73" i="23"/>
  <c r="G154" i="23"/>
  <c r="M154" i="23" s="1"/>
  <c r="G149" i="23"/>
  <c r="M149" i="23" s="1"/>
  <c r="G142" i="23"/>
  <c r="M142" i="23" s="1"/>
  <c r="G133" i="23"/>
  <c r="M133" i="23" s="1"/>
  <c r="G128" i="23"/>
  <c r="M128" i="23" s="1"/>
  <c r="G125" i="23"/>
  <c r="M125" i="23" s="1"/>
  <c r="G122" i="23"/>
  <c r="M122" i="23" s="1"/>
  <c r="G116" i="23"/>
  <c r="M116" i="23" s="1"/>
  <c r="G97" i="23"/>
  <c r="M97" i="23" s="1"/>
  <c r="G178" i="23"/>
  <c r="M178" i="23" s="1"/>
  <c r="G170" i="23"/>
  <c r="M170" i="23" s="1"/>
  <c r="G157" i="23"/>
  <c r="M157" i="23" s="1"/>
  <c r="G152" i="23"/>
  <c r="M152" i="23" s="1"/>
  <c r="G147" i="23"/>
  <c r="M147" i="23" s="1"/>
  <c r="G145" i="23"/>
  <c r="M145" i="23" s="1"/>
  <c r="G138" i="23"/>
  <c r="M138" i="23" s="1"/>
  <c r="G136" i="23"/>
  <c r="M136" i="23" s="1"/>
  <c r="G126" i="23"/>
  <c r="M126" i="23" s="1"/>
  <c r="G123" i="23"/>
  <c r="M123" i="23" s="1"/>
  <c r="G113" i="23"/>
  <c r="M113" i="23" s="1"/>
  <c r="G107" i="23"/>
  <c r="M107" i="23" s="1"/>
  <c r="G104" i="23"/>
  <c r="M104" i="23" s="1"/>
  <c r="G100" i="23"/>
  <c r="M100" i="23" s="1"/>
  <c r="G162" i="23"/>
  <c r="M162" i="23" s="1"/>
  <c r="G158" i="23"/>
  <c r="M158" i="23" s="1"/>
  <c r="G155" i="23"/>
  <c r="M155" i="23" s="1"/>
  <c r="G150" i="23"/>
  <c r="M150" i="23" s="1"/>
  <c r="G141" i="23"/>
  <c r="M141" i="23" s="1"/>
  <c r="G134" i="23"/>
  <c r="M134" i="23" s="1"/>
  <c r="G129" i="23"/>
  <c r="M129" i="23" s="1"/>
  <c r="G127" i="23"/>
  <c r="M127" i="23" s="1"/>
  <c r="G114" i="23"/>
  <c r="M114" i="23" s="1"/>
  <c r="G111" i="23"/>
  <c r="M111" i="23" s="1"/>
  <c r="G105" i="23"/>
  <c r="M105" i="23" s="1"/>
  <c r="G81" i="23"/>
  <c r="M108" i="23"/>
  <c r="G135" i="23"/>
  <c r="M135" i="23" s="1"/>
  <c r="G148" i="23"/>
  <c r="M148" i="23" s="1"/>
  <c r="M153" i="23"/>
  <c r="G156" i="23"/>
  <c r="M156" i="23" s="1"/>
  <c r="M338" i="23"/>
  <c r="G387" i="23"/>
  <c r="M387" i="23" s="1"/>
  <c r="G413" i="23"/>
  <c r="M413" i="23" s="1"/>
  <c r="G419" i="23"/>
  <c r="M419" i="23" s="1"/>
  <c r="G427" i="23"/>
  <c r="M427" i="23" s="1"/>
  <c r="G437" i="23"/>
  <c r="M437" i="23" s="1"/>
  <c r="G446" i="23"/>
  <c r="M446" i="23" s="1"/>
  <c r="G449" i="23"/>
  <c r="M449" i="23" s="1"/>
  <c r="G451" i="23"/>
  <c r="M451" i="23" s="1"/>
  <c r="M527" i="23"/>
  <c r="G371" i="20"/>
  <c r="K371" i="20"/>
  <c r="G372" i="20"/>
  <c r="M372" i="20" s="1"/>
  <c r="G373" i="20"/>
  <c r="M373" i="20" s="1"/>
  <c r="G374" i="20"/>
  <c r="M374" i="20" s="1"/>
  <c r="G377" i="20"/>
  <c r="M377" i="20" s="1"/>
  <c r="G378" i="20"/>
  <c r="M378" i="20" s="1"/>
  <c r="G379" i="20"/>
  <c r="M379" i="20" s="1"/>
  <c r="G380" i="20"/>
  <c r="M380" i="20" s="1"/>
  <c r="G381" i="20"/>
  <c r="M381" i="20" s="1"/>
  <c r="G382" i="20"/>
  <c r="M382" i="20" s="1"/>
  <c r="G383" i="20"/>
  <c r="M383" i="20" s="1"/>
  <c r="G384" i="20"/>
  <c r="M384" i="20" s="1"/>
  <c r="G385" i="20"/>
  <c r="M385" i="20" s="1"/>
  <c r="G386" i="20"/>
  <c r="M386" i="20" s="1"/>
  <c r="G387" i="20"/>
  <c r="M387" i="20" s="1"/>
  <c r="G388" i="20"/>
  <c r="M388" i="20" s="1"/>
  <c r="G389" i="20"/>
  <c r="M389" i="20" s="1"/>
  <c r="G390" i="20"/>
  <c r="M390" i="20" s="1"/>
  <c r="G391" i="20"/>
  <c r="M391" i="20" s="1"/>
  <c r="G392" i="20"/>
  <c r="M392" i="20" s="1"/>
  <c r="G394" i="20"/>
  <c r="M394" i="20" s="1"/>
  <c r="G395" i="20"/>
  <c r="M395" i="20" s="1"/>
  <c r="G396" i="20"/>
  <c r="M396" i="20" s="1"/>
  <c r="G401" i="20"/>
  <c r="M401" i="20" s="1"/>
  <c r="G402" i="20"/>
  <c r="M402" i="20" s="1"/>
  <c r="G404" i="20"/>
  <c r="M404" i="20" s="1"/>
  <c r="G405" i="20"/>
  <c r="M405" i="20" s="1"/>
  <c r="G406" i="20"/>
  <c r="M406" i="20" s="1"/>
  <c r="G407" i="20"/>
  <c r="M407" i="20" s="1"/>
  <c r="G408" i="20"/>
  <c r="M408" i="20" s="1"/>
  <c r="G409" i="20"/>
  <c r="M409" i="20" s="1"/>
  <c r="G410" i="20"/>
  <c r="M410" i="20" s="1"/>
  <c r="G413" i="20"/>
  <c r="M413" i="20" s="1"/>
  <c r="G414" i="20"/>
  <c r="M414" i="20" s="1"/>
  <c r="G416" i="20"/>
  <c r="M416" i="20" s="1"/>
  <c r="G419" i="20"/>
  <c r="M419" i="20" s="1"/>
  <c r="G421" i="20"/>
  <c r="M421" i="20" s="1"/>
  <c r="G422" i="20"/>
  <c r="M422" i="20" s="1"/>
  <c r="G423" i="20"/>
  <c r="M423" i="20" s="1"/>
  <c r="G424" i="20"/>
  <c r="M424" i="20" s="1"/>
  <c r="G426" i="20"/>
  <c r="M426" i="20" s="1"/>
  <c r="G427" i="20"/>
  <c r="M427" i="20" s="1"/>
  <c r="G428" i="20"/>
  <c r="M428" i="20" s="1"/>
  <c r="G429" i="20"/>
  <c r="M429" i="20" s="1"/>
  <c r="G430" i="20"/>
  <c r="M430" i="20" s="1"/>
  <c r="G432" i="20"/>
  <c r="M432" i="20" s="1"/>
  <c r="G433" i="20"/>
  <c r="M433" i="20" s="1"/>
  <c r="G434" i="20"/>
  <c r="M434" i="20" s="1"/>
  <c r="G435" i="20"/>
  <c r="M435" i="20" s="1"/>
  <c r="G436" i="20"/>
  <c r="M436" i="20" s="1"/>
  <c r="G437" i="20"/>
  <c r="M437" i="20" s="1"/>
  <c r="G438" i="20"/>
  <c r="M438" i="20" s="1"/>
  <c r="G441" i="20"/>
  <c r="M441" i="20" s="1"/>
  <c r="G442" i="20"/>
  <c r="M442" i="20" s="1"/>
  <c r="G445" i="20"/>
  <c r="M445" i="20" s="1"/>
  <c r="G446" i="20"/>
  <c r="M446" i="20" s="1"/>
  <c r="G447" i="20"/>
  <c r="M447" i="20" s="1"/>
  <c r="G448" i="20"/>
  <c r="M448" i="20" s="1"/>
  <c r="G449" i="20"/>
  <c r="M449" i="20" s="1"/>
  <c r="G450" i="20"/>
  <c r="M450" i="20" s="1"/>
  <c r="G451" i="20"/>
  <c r="M451" i="20" s="1"/>
  <c r="G452" i="20"/>
  <c r="M452" i="20" s="1"/>
  <c r="G454" i="20"/>
  <c r="M454" i="20" s="1"/>
  <c r="G455" i="20"/>
  <c r="M455" i="20" s="1"/>
  <c r="G456" i="20"/>
  <c r="M456" i="20" s="1"/>
  <c r="G459" i="20"/>
  <c r="M459" i="20" s="1"/>
  <c r="G460" i="20"/>
  <c r="M460" i="20" s="1"/>
  <c r="G466" i="20"/>
  <c r="M466" i="20" s="1"/>
  <c r="G468" i="20"/>
  <c r="M468" i="20" s="1"/>
  <c r="G470" i="20"/>
  <c r="M470" i="20" s="1"/>
  <c r="G471" i="20"/>
  <c r="M471" i="20" s="1"/>
  <c r="G472" i="20"/>
  <c r="M472" i="20" s="1"/>
  <c r="G473" i="20"/>
  <c r="M473" i="20" s="1"/>
  <c r="G478" i="20"/>
  <c r="M478" i="20" s="1"/>
  <c r="G484" i="20"/>
  <c r="M484" i="20" s="1"/>
  <c r="G487" i="20"/>
  <c r="M487" i="20" s="1"/>
  <c r="G493" i="20"/>
  <c r="M493" i="20" s="1"/>
  <c r="G495" i="20"/>
  <c r="M495" i="20" s="1"/>
  <c r="G497" i="20"/>
  <c r="M497" i="20" s="1"/>
  <c r="G499" i="20"/>
  <c r="M499" i="20" s="1"/>
  <c r="G500" i="20"/>
  <c r="M500" i="20" s="1"/>
  <c r="G504" i="20"/>
  <c r="M504" i="20" s="1"/>
  <c r="G507" i="20"/>
  <c r="M507" i="20" s="1"/>
  <c r="G508" i="20"/>
  <c r="M508" i="20" s="1"/>
  <c r="G509" i="20"/>
  <c r="M509" i="20" s="1"/>
  <c r="G512" i="20"/>
  <c r="M512" i="20" s="1"/>
  <c r="G514" i="20"/>
  <c r="M514" i="20" s="1"/>
  <c r="G518" i="20"/>
  <c r="M518" i="20" s="1"/>
  <c r="G523" i="20"/>
  <c r="M523" i="20" s="1"/>
  <c r="G524" i="20"/>
  <c r="M524" i="20" s="1"/>
  <c r="G528" i="20"/>
  <c r="M528" i="20" s="1"/>
  <c r="G536" i="20"/>
  <c r="M536" i="20" s="1"/>
  <c r="G537" i="20"/>
  <c r="M537" i="20" s="1"/>
  <c r="G538" i="20"/>
  <c r="M538" i="20" s="1"/>
  <c r="G539" i="20"/>
  <c r="M539" i="20" s="1"/>
  <c r="G540" i="20"/>
  <c r="M540" i="20" s="1"/>
  <c r="G543" i="20"/>
  <c r="M543" i="20" s="1"/>
  <c r="G544" i="20"/>
  <c r="M544" i="20" s="1"/>
  <c r="G545" i="20"/>
  <c r="M545" i="20" s="1"/>
  <c r="G546" i="20"/>
  <c r="M546" i="20" s="1"/>
  <c r="G547" i="20"/>
  <c r="M547" i="20" s="1"/>
  <c r="G550" i="20"/>
  <c r="M550" i="20" s="1"/>
  <c r="G553" i="20"/>
  <c r="M553" i="20" s="1"/>
  <c r="G563" i="20"/>
  <c r="M563" i="20" s="1"/>
  <c r="G564" i="20"/>
  <c r="M564" i="20" s="1"/>
  <c r="G567" i="20"/>
  <c r="M567" i="20" s="1"/>
  <c r="G568" i="20"/>
  <c r="M568" i="20" s="1"/>
  <c r="G569" i="20"/>
  <c r="M569" i="20" s="1"/>
  <c r="G571" i="20"/>
  <c r="M571" i="20" s="1"/>
  <c r="G572" i="20"/>
  <c r="M572" i="20" s="1"/>
  <c r="G573" i="20"/>
  <c r="M573" i="20" s="1"/>
  <c r="G574" i="20"/>
  <c r="M574" i="20" s="1"/>
  <c r="G578" i="20"/>
  <c r="M578" i="20" s="1"/>
  <c r="G588" i="20"/>
  <c r="M588" i="20" s="1"/>
  <c r="G589" i="20"/>
  <c r="M589" i="20" s="1"/>
  <c r="G590" i="20"/>
  <c r="M590" i="20" s="1"/>
  <c r="G591" i="20"/>
  <c r="M591" i="20" s="1"/>
  <c r="G599" i="20"/>
  <c r="M599" i="20" s="1"/>
  <c r="G600" i="20"/>
  <c r="M600" i="20" s="1"/>
  <c r="G602" i="20"/>
  <c r="M602" i="20" s="1"/>
  <c r="G612" i="20"/>
  <c r="K612" i="20"/>
  <c r="G613" i="20"/>
  <c r="M613" i="20" s="1"/>
  <c r="G614" i="20"/>
  <c r="M614" i="20" s="1"/>
  <c r="G615" i="20"/>
  <c r="M615" i="20" s="1"/>
  <c r="G616" i="20"/>
  <c r="M616" i="20" s="1"/>
  <c r="G617" i="20"/>
  <c r="M617" i="20" s="1"/>
  <c r="G618" i="20"/>
  <c r="M618" i="20" s="1"/>
  <c r="G620" i="20"/>
  <c r="M620" i="20" s="1"/>
  <c r="G622" i="20"/>
  <c r="M622" i="20" s="1"/>
  <c r="G623" i="20"/>
  <c r="M623" i="20" s="1"/>
  <c r="G627" i="20"/>
  <c r="M627" i="20" s="1"/>
  <c r="G628" i="20"/>
  <c r="M628" i="20" s="1"/>
  <c r="G629" i="20"/>
  <c r="M629" i="20" s="1"/>
  <c r="G630" i="20"/>
  <c r="M630" i="20" s="1"/>
  <c r="G631" i="20"/>
  <c r="M631" i="20" s="1"/>
  <c r="G632" i="20"/>
  <c r="M632" i="20" s="1"/>
  <c r="G633" i="20"/>
  <c r="M633" i="20" s="1"/>
  <c r="G636" i="20"/>
  <c r="M636" i="20" s="1"/>
  <c r="G637" i="20"/>
  <c r="M637" i="20" s="1"/>
  <c r="G638" i="20"/>
  <c r="M638" i="20" s="1"/>
  <c r="G639" i="20"/>
  <c r="M639" i="20" s="1"/>
  <c r="G10" i="21"/>
  <c r="G11" i="21"/>
  <c r="M11" i="21" s="1"/>
  <c r="G12" i="21"/>
  <c r="M12" i="21" s="1"/>
  <c r="G13" i="21"/>
  <c r="M13" i="21" s="1"/>
  <c r="G14" i="21"/>
  <c r="M14" i="21" s="1"/>
  <c r="G22" i="21"/>
  <c r="K22" i="21"/>
  <c r="G24" i="21"/>
  <c r="M24" i="21" s="1"/>
  <c r="G26" i="21"/>
  <c r="M26" i="21" s="1"/>
  <c r="G28" i="21"/>
  <c r="M28" i="21" s="1"/>
  <c r="G31" i="21"/>
  <c r="M31" i="21" s="1"/>
  <c r="G33" i="21"/>
  <c r="M33" i="21" s="1"/>
  <c r="G41" i="21"/>
  <c r="M41" i="21" s="1"/>
  <c r="G42" i="21"/>
  <c r="M42" i="21" s="1"/>
  <c r="G47" i="21"/>
  <c r="M47" i="21" s="1"/>
  <c r="G48" i="21"/>
  <c r="M48" i="21" s="1"/>
  <c r="G50" i="21"/>
  <c r="M50" i="21" s="1"/>
  <c r="G52" i="21"/>
  <c r="M52" i="21" s="1"/>
  <c r="G53" i="21"/>
  <c r="M53" i="21" s="1"/>
  <c r="G56" i="21"/>
  <c r="M56" i="21" s="1"/>
  <c r="G57" i="21"/>
  <c r="M57" i="21" s="1"/>
  <c r="G62" i="21"/>
  <c r="M62" i="21" s="1"/>
  <c r="G64" i="21"/>
  <c r="M64" i="21" s="1"/>
  <c r="G65" i="21"/>
  <c r="M65" i="21" s="1"/>
  <c r="G67" i="21"/>
  <c r="M67" i="21" s="1"/>
  <c r="G68" i="21"/>
  <c r="M68" i="21" s="1"/>
  <c r="G71" i="21"/>
  <c r="M71" i="21" s="1"/>
  <c r="G81" i="21"/>
  <c r="K81" i="21"/>
  <c r="G82" i="21"/>
  <c r="M82" i="21" s="1"/>
  <c r="G83" i="21"/>
  <c r="M83" i="21" s="1"/>
  <c r="G84" i="21"/>
  <c r="M84" i="21" s="1"/>
  <c r="G85" i="21"/>
  <c r="M85" i="21" s="1"/>
  <c r="G86" i="21"/>
  <c r="M86" i="21" s="1"/>
  <c r="G88" i="21"/>
  <c r="M88" i="21" s="1"/>
  <c r="G97" i="21"/>
  <c r="M97" i="21" s="1"/>
  <c r="G99" i="21"/>
  <c r="M99" i="21" s="1"/>
  <c r="G100" i="21"/>
  <c r="M100" i="21" s="1"/>
  <c r="G103" i="21"/>
  <c r="M103" i="21" s="1"/>
  <c r="G104" i="21"/>
  <c r="M104" i="21" s="1"/>
  <c r="G105" i="21"/>
  <c r="M105" i="21" s="1"/>
  <c r="G107" i="21"/>
  <c r="M107" i="21" s="1"/>
  <c r="G108" i="21"/>
  <c r="M108" i="21" s="1"/>
  <c r="G109" i="21"/>
  <c r="M109" i="21" s="1"/>
  <c r="G111" i="21"/>
  <c r="M111" i="21" s="1"/>
  <c r="G113" i="21"/>
  <c r="M113" i="21" s="1"/>
  <c r="G114" i="21"/>
  <c r="M114" i="21" s="1"/>
  <c r="G115" i="21"/>
  <c r="M115" i="21" s="1"/>
  <c r="G116" i="21"/>
  <c r="M116" i="21" s="1"/>
  <c r="G118" i="21"/>
  <c r="M118" i="21" s="1"/>
  <c r="G121" i="21"/>
  <c r="M121" i="21" s="1"/>
  <c r="G123" i="21"/>
  <c r="M123" i="21" s="1"/>
  <c r="G124" i="21"/>
  <c r="M124" i="21" s="1"/>
  <c r="G125" i="21"/>
  <c r="M125" i="21" s="1"/>
  <c r="G126" i="21"/>
  <c r="M126" i="21" s="1"/>
  <c r="G127" i="21"/>
  <c r="M127" i="21" s="1"/>
  <c r="G128" i="21"/>
  <c r="M128" i="21" s="1"/>
  <c r="G129" i="21"/>
  <c r="M129" i="21" s="1"/>
  <c r="G132" i="21"/>
  <c r="M132" i="21" s="1"/>
  <c r="G133" i="21"/>
  <c r="M133" i="21" s="1"/>
  <c r="G134" i="21"/>
  <c r="M134" i="21" s="1"/>
  <c r="G135" i="21"/>
  <c r="M135" i="21" s="1"/>
  <c r="G136" i="21"/>
  <c r="M136" i="21" s="1"/>
  <c r="G137" i="21"/>
  <c r="M137" i="21" s="1"/>
  <c r="G138" i="21"/>
  <c r="M138" i="21" s="1"/>
  <c r="G139" i="21"/>
  <c r="M139" i="21" s="1"/>
  <c r="G141" i="21"/>
  <c r="M141" i="21" s="1"/>
  <c r="G142" i="21"/>
  <c r="M142" i="21" s="1"/>
  <c r="G143" i="21"/>
  <c r="M143" i="21" s="1"/>
  <c r="G144" i="21"/>
  <c r="M144" i="21" s="1"/>
  <c r="G145" i="21"/>
  <c r="M145" i="21" s="1"/>
  <c r="G146" i="21"/>
  <c r="M146" i="21" s="1"/>
  <c r="G147" i="21"/>
  <c r="M147" i="21" s="1"/>
  <c r="G148" i="21"/>
  <c r="M148" i="21" s="1"/>
  <c r="G149" i="21"/>
  <c r="M149" i="21" s="1"/>
  <c r="G150" i="21"/>
  <c r="M150" i="21" s="1"/>
  <c r="G152" i="21"/>
  <c r="M152" i="21" s="1"/>
  <c r="G153" i="21"/>
  <c r="M153" i="21" s="1"/>
  <c r="G154" i="21"/>
  <c r="M154" i="21" s="1"/>
  <c r="G155" i="21"/>
  <c r="M155" i="21" s="1"/>
  <c r="G156" i="21"/>
  <c r="M156" i="21" s="1"/>
  <c r="G157" i="21"/>
  <c r="M157" i="21" s="1"/>
  <c r="G158" i="21"/>
  <c r="M158" i="21" s="1"/>
  <c r="G164" i="21"/>
  <c r="M164" i="21" s="1"/>
  <c r="G166" i="21"/>
  <c r="M166" i="21" s="1"/>
  <c r="G168" i="21"/>
  <c r="M168" i="21" s="1"/>
  <c r="G169" i="21"/>
  <c r="M169" i="21" s="1"/>
  <c r="G170" i="21"/>
  <c r="M170" i="21" s="1"/>
  <c r="G177" i="21"/>
  <c r="M177" i="21" s="1"/>
  <c r="G188" i="21"/>
  <c r="K188" i="21"/>
  <c r="G189" i="21"/>
  <c r="M189" i="21" s="1"/>
  <c r="G191" i="21"/>
  <c r="M191" i="21" s="1"/>
  <c r="G193" i="21"/>
  <c r="M193" i="21" s="1"/>
  <c r="G195" i="21"/>
  <c r="M195" i="21" s="1"/>
  <c r="G197" i="21"/>
  <c r="M197" i="21" s="1"/>
  <c r="G198" i="21"/>
  <c r="M198" i="21" s="1"/>
  <c r="G199" i="21"/>
  <c r="M199" i="21" s="1"/>
  <c r="G201" i="21"/>
  <c r="M201" i="21" s="1"/>
  <c r="G202" i="21"/>
  <c r="M202" i="21" s="1"/>
  <c r="G203" i="21"/>
  <c r="M203" i="21" s="1"/>
  <c r="G204" i="21"/>
  <c r="M204" i="21" s="1"/>
  <c r="G205" i="21"/>
  <c r="M205" i="21" s="1"/>
  <c r="G206" i="21"/>
  <c r="M206" i="21" s="1"/>
  <c r="G209" i="21"/>
  <c r="M209" i="21" s="1"/>
  <c r="G210" i="21"/>
  <c r="M210" i="21" s="1"/>
  <c r="G211" i="21"/>
  <c r="M211" i="21" s="1"/>
  <c r="G213" i="21"/>
  <c r="M213" i="21" s="1"/>
  <c r="G214" i="21"/>
  <c r="M214" i="21" s="1"/>
  <c r="G215" i="21"/>
  <c r="M215" i="21" s="1"/>
  <c r="G216" i="21"/>
  <c r="M216" i="21" s="1"/>
  <c r="G218" i="21"/>
  <c r="M218" i="21" s="1"/>
  <c r="G219" i="21"/>
  <c r="M219" i="21" s="1"/>
  <c r="G220" i="21"/>
  <c r="M220" i="21" s="1"/>
  <c r="G222" i="21"/>
  <c r="M222" i="21" s="1"/>
  <c r="G225" i="21"/>
  <c r="M225" i="21" s="1"/>
  <c r="G226" i="21"/>
  <c r="M226" i="21" s="1"/>
  <c r="G227" i="21"/>
  <c r="M227" i="21" s="1"/>
  <c r="G228" i="21"/>
  <c r="M228" i="21" s="1"/>
  <c r="G230" i="21"/>
  <c r="M230" i="21" s="1"/>
  <c r="G233" i="21"/>
  <c r="M233" i="21" s="1"/>
  <c r="G235" i="21"/>
  <c r="M235" i="21" s="1"/>
  <c r="G242" i="21"/>
  <c r="M242" i="21" s="1"/>
  <c r="G243" i="21"/>
  <c r="M243" i="21" s="1"/>
  <c r="G249" i="21"/>
  <c r="M249" i="21" s="1"/>
  <c r="G251" i="21"/>
  <c r="M251" i="21" s="1"/>
  <c r="G252" i="21"/>
  <c r="M252" i="21" s="1"/>
  <c r="G255" i="21"/>
  <c r="M255" i="21" s="1"/>
  <c r="G256" i="21"/>
  <c r="M256" i="21" s="1"/>
  <c r="G257" i="21"/>
  <c r="M257" i="21" s="1"/>
  <c r="G258" i="21"/>
  <c r="M258" i="21" s="1"/>
  <c r="G260" i="21"/>
  <c r="M260" i="21" s="1"/>
  <c r="G261" i="21"/>
  <c r="M261" i="21" s="1"/>
  <c r="G263" i="21"/>
  <c r="M263" i="21" s="1"/>
  <c r="G264" i="21"/>
  <c r="M264" i="21" s="1"/>
  <c r="G266" i="21"/>
  <c r="M266" i="21" s="1"/>
  <c r="G270" i="21"/>
  <c r="M270" i="21" s="1"/>
  <c r="G272" i="21"/>
  <c r="M272" i="21" s="1"/>
  <c r="G276" i="21"/>
  <c r="M276" i="21" s="1"/>
  <c r="G277" i="21"/>
  <c r="M277" i="21" s="1"/>
  <c r="G280" i="21"/>
  <c r="M280" i="21" s="1"/>
  <c r="G281" i="21"/>
  <c r="M281" i="21" s="1"/>
  <c r="G284" i="21"/>
  <c r="M284" i="21" s="1"/>
  <c r="G286" i="21"/>
  <c r="M286" i="21" s="1"/>
  <c r="G288" i="21"/>
  <c r="M288" i="21" s="1"/>
  <c r="G292" i="21"/>
  <c r="M292" i="21" s="1"/>
  <c r="G293" i="21"/>
  <c r="M293" i="21" s="1"/>
  <c r="G294" i="21"/>
  <c r="M294" i="21" s="1"/>
  <c r="G297" i="21"/>
  <c r="M297" i="21" s="1"/>
  <c r="G300" i="21"/>
  <c r="M300" i="21" s="1"/>
  <c r="G304" i="21"/>
  <c r="M304" i="21" s="1"/>
  <c r="G305" i="21"/>
  <c r="M305" i="21" s="1"/>
  <c r="G306" i="21"/>
  <c r="M306" i="21" s="1"/>
  <c r="G307" i="21"/>
  <c r="M307" i="21" s="1"/>
  <c r="G309" i="21"/>
  <c r="M309" i="21" s="1"/>
  <c r="G310" i="21"/>
  <c r="M310" i="21" s="1"/>
  <c r="G312" i="21"/>
  <c r="M312" i="21" s="1"/>
  <c r="G313" i="21"/>
  <c r="M313" i="21" s="1"/>
  <c r="G318" i="21"/>
  <c r="M318" i="21" s="1"/>
  <c r="G322" i="21"/>
  <c r="M322" i="21" s="1"/>
  <c r="G324" i="21"/>
  <c r="M324" i="21" s="1"/>
  <c r="G325" i="21"/>
  <c r="M325" i="21" s="1"/>
  <c r="G327" i="21"/>
  <c r="M327" i="21" s="1"/>
  <c r="G343" i="21"/>
  <c r="M343" i="21" s="1"/>
  <c r="G371" i="21"/>
  <c r="K371" i="21"/>
  <c r="G372" i="21"/>
  <c r="M372" i="21" s="1"/>
  <c r="G373" i="21"/>
  <c r="M373" i="21" s="1"/>
  <c r="G374" i="21"/>
  <c r="M374" i="21" s="1"/>
  <c r="G377" i="21"/>
  <c r="M377" i="21" s="1"/>
  <c r="G378" i="21"/>
  <c r="M378" i="21" s="1"/>
  <c r="G379" i="21"/>
  <c r="M379" i="21" s="1"/>
  <c r="G380" i="21"/>
  <c r="M380" i="21" s="1"/>
  <c r="G381" i="21"/>
  <c r="M381" i="21" s="1"/>
  <c r="G382" i="21"/>
  <c r="M382" i="21" s="1"/>
  <c r="G383" i="21"/>
  <c r="M383" i="21" s="1"/>
  <c r="G384" i="21"/>
  <c r="M384" i="21" s="1"/>
  <c r="G385" i="21"/>
  <c r="M385" i="21" s="1"/>
  <c r="G386" i="21"/>
  <c r="M386" i="21" s="1"/>
  <c r="G387" i="21"/>
  <c r="M387" i="21" s="1"/>
  <c r="G388" i="21"/>
  <c r="M388" i="21" s="1"/>
  <c r="G389" i="21"/>
  <c r="M389" i="21" s="1"/>
  <c r="G390" i="21"/>
  <c r="M390" i="21" s="1"/>
  <c r="G391" i="21"/>
  <c r="M391" i="21" s="1"/>
  <c r="G392" i="21"/>
  <c r="M392" i="21" s="1"/>
  <c r="G393" i="21"/>
  <c r="M393" i="21" s="1"/>
  <c r="G394" i="21"/>
  <c r="M394" i="21" s="1"/>
  <c r="G395" i="21"/>
  <c r="M395" i="21" s="1"/>
  <c r="G396" i="21"/>
  <c r="M396" i="21" s="1"/>
  <c r="G399" i="21"/>
  <c r="M399" i="21" s="1"/>
  <c r="G400" i="21"/>
  <c r="M400" i="21" s="1"/>
  <c r="G401" i="21"/>
  <c r="M401" i="21" s="1"/>
  <c r="G402" i="21"/>
  <c r="M402" i="21" s="1"/>
  <c r="G404" i="21"/>
  <c r="M404" i="21" s="1"/>
  <c r="G405" i="21"/>
  <c r="M405" i="21" s="1"/>
  <c r="G406" i="21"/>
  <c r="M406" i="21" s="1"/>
  <c r="G407" i="21"/>
  <c r="M407" i="21" s="1"/>
  <c r="G408" i="21"/>
  <c r="M408" i="21" s="1"/>
  <c r="G409" i="21"/>
  <c r="M409" i="21" s="1"/>
  <c r="G410" i="21"/>
  <c r="M410" i="21" s="1"/>
  <c r="G411" i="21"/>
  <c r="M411" i="21" s="1"/>
  <c r="G413" i="21"/>
  <c r="M413" i="21" s="1"/>
  <c r="G416" i="21"/>
  <c r="M416" i="21" s="1"/>
  <c r="G419" i="21"/>
  <c r="M419" i="21" s="1"/>
  <c r="G420" i="21"/>
  <c r="M420" i="21" s="1"/>
  <c r="G422" i="21"/>
  <c r="M422" i="21" s="1"/>
  <c r="G423" i="21"/>
  <c r="M423" i="21" s="1"/>
  <c r="G424" i="21"/>
  <c r="M424" i="21" s="1"/>
  <c r="G426" i="21"/>
  <c r="M426" i="21" s="1"/>
  <c r="G427" i="21"/>
  <c r="M427" i="21" s="1"/>
  <c r="G428" i="21"/>
  <c r="M428" i="21" s="1"/>
  <c r="G429" i="21"/>
  <c r="M429" i="21" s="1"/>
  <c r="G430" i="21"/>
  <c r="M430" i="21" s="1"/>
  <c r="G432" i="21"/>
  <c r="M432" i="21" s="1"/>
  <c r="G433" i="21"/>
  <c r="M433" i="21" s="1"/>
  <c r="G434" i="21"/>
  <c r="M434" i="21" s="1"/>
  <c r="G435" i="21"/>
  <c r="M435" i="21" s="1"/>
  <c r="G436" i="21"/>
  <c r="M436" i="21" s="1"/>
  <c r="G437" i="21"/>
  <c r="M437" i="21" s="1"/>
  <c r="G442" i="21"/>
  <c r="M442" i="21" s="1"/>
  <c r="G446" i="21"/>
  <c r="M446" i="21" s="1"/>
  <c r="G448" i="21"/>
  <c r="M448" i="21" s="1"/>
  <c r="G449" i="21"/>
  <c r="M449" i="21" s="1"/>
  <c r="G450" i="21"/>
  <c r="M450" i="21" s="1"/>
  <c r="G451" i="21"/>
  <c r="M451" i="21" s="1"/>
  <c r="G452" i="21"/>
  <c r="M452" i="21" s="1"/>
  <c r="G454" i="21"/>
  <c r="M454" i="21" s="1"/>
  <c r="G455" i="21"/>
  <c r="M455" i="21" s="1"/>
  <c r="G460" i="21"/>
  <c r="M460" i="21" s="1"/>
  <c r="G466" i="21"/>
  <c r="M466" i="21" s="1"/>
  <c r="G470" i="21"/>
  <c r="M470" i="21" s="1"/>
  <c r="G471" i="21"/>
  <c r="M471" i="21" s="1"/>
  <c r="G473" i="21"/>
  <c r="M473" i="21" s="1"/>
  <c r="G476" i="21"/>
  <c r="M476" i="21" s="1"/>
  <c r="G478" i="21"/>
  <c r="M478" i="21" s="1"/>
  <c r="G479" i="21"/>
  <c r="M479" i="21" s="1"/>
  <c r="G485" i="21"/>
  <c r="M485" i="21" s="1"/>
  <c r="G486" i="21"/>
  <c r="M486" i="21" s="1"/>
  <c r="G487" i="21"/>
  <c r="M487" i="21" s="1"/>
  <c r="G491" i="21"/>
  <c r="M491" i="21" s="1"/>
  <c r="G493" i="21"/>
  <c r="M493" i="21" s="1"/>
  <c r="G494" i="21"/>
  <c r="M494" i="21" s="1"/>
  <c r="G499" i="21"/>
  <c r="M499" i="21" s="1"/>
  <c r="G511" i="21"/>
  <c r="M511" i="21" s="1"/>
  <c r="G514" i="21"/>
  <c r="M514" i="21" s="1"/>
  <c r="G518" i="21"/>
  <c r="M518" i="21" s="1"/>
  <c r="G536" i="21"/>
  <c r="M536" i="21" s="1"/>
  <c r="G537" i="21"/>
  <c r="M537" i="21" s="1"/>
  <c r="G539" i="21"/>
  <c r="M539" i="21" s="1"/>
  <c r="G540" i="21"/>
  <c r="M540" i="21" s="1"/>
  <c r="G541" i="21"/>
  <c r="M541" i="21" s="1"/>
  <c r="G543" i="21"/>
  <c r="M543" i="21" s="1"/>
  <c r="G544" i="21"/>
  <c r="M544" i="21" s="1"/>
  <c r="G546" i="21"/>
  <c r="M546" i="21" s="1"/>
  <c r="G563" i="21"/>
  <c r="M563" i="21" s="1"/>
  <c r="G564" i="21"/>
  <c r="M564" i="21" s="1"/>
  <c r="G567" i="21"/>
  <c r="M567" i="21" s="1"/>
  <c r="G568" i="21"/>
  <c r="M568" i="21" s="1"/>
  <c r="G571" i="21"/>
  <c r="M571" i="21" s="1"/>
  <c r="G572" i="21"/>
  <c r="M572" i="21" s="1"/>
  <c r="G577" i="21"/>
  <c r="M577" i="21" s="1"/>
  <c r="G588" i="21"/>
  <c r="M588" i="21" s="1"/>
  <c r="G590" i="21"/>
  <c r="M590" i="21" s="1"/>
  <c r="G595" i="21"/>
  <c r="M595" i="21" s="1"/>
  <c r="G596" i="21"/>
  <c r="M596" i="21" s="1"/>
  <c r="G612" i="21"/>
  <c r="K612" i="21"/>
  <c r="G613" i="21"/>
  <c r="M613" i="21" s="1"/>
  <c r="G614" i="21"/>
  <c r="M614" i="21" s="1"/>
  <c r="G615" i="21"/>
  <c r="M615" i="21" s="1"/>
  <c r="G616" i="21"/>
  <c r="M616" i="21" s="1"/>
  <c r="G617" i="21"/>
  <c r="M617" i="21" s="1"/>
  <c r="G620" i="21"/>
  <c r="M620" i="21" s="1"/>
  <c r="G622" i="21"/>
  <c r="M622" i="21" s="1"/>
  <c r="G623" i="21"/>
  <c r="M623" i="21" s="1"/>
  <c r="G625" i="21"/>
  <c r="M625" i="21" s="1"/>
  <c r="G627" i="21"/>
  <c r="M627" i="21" s="1"/>
  <c r="G628" i="21"/>
  <c r="M628" i="21" s="1"/>
  <c r="G630" i="21"/>
  <c r="M630" i="21" s="1"/>
  <c r="G631" i="21"/>
  <c r="M631" i="21" s="1"/>
  <c r="G632" i="21"/>
  <c r="M632" i="21" s="1"/>
  <c r="G633" i="21"/>
  <c r="M633" i="21" s="1"/>
  <c r="G636" i="21"/>
  <c r="M636" i="21" s="1"/>
  <c r="G638" i="21"/>
  <c r="M638" i="21" s="1"/>
  <c r="G639" i="21"/>
  <c r="M639" i="21" s="1"/>
  <c r="G10" i="22"/>
  <c r="G11" i="22"/>
  <c r="M11" i="22" s="1"/>
  <c r="G12" i="22"/>
  <c r="M12" i="22" s="1"/>
  <c r="G13" i="22"/>
  <c r="M13" i="22" s="1"/>
  <c r="G14" i="22"/>
  <c r="M14" i="22" s="1"/>
  <c r="G22" i="22"/>
  <c r="K22" i="22"/>
  <c r="G24" i="22"/>
  <c r="M24" i="22" s="1"/>
  <c r="G30" i="22"/>
  <c r="M30" i="22" s="1"/>
  <c r="G31" i="22"/>
  <c r="M31" i="22" s="1"/>
  <c r="G32" i="22"/>
  <c r="M32" i="22" s="1"/>
  <c r="G33" i="22"/>
  <c r="M33" i="22" s="1"/>
  <c r="G35" i="22"/>
  <c r="M35" i="22" s="1"/>
  <c r="G39" i="22"/>
  <c r="M39" i="22" s="1"/>
  <c r="G41" i="22"/>
  <c r="M41" i="22" s="1"/>
  <c r="G42" i="22"/>
  <c r="M42" i="22" s="1"/>
  <c r="G47" i="22"/>
  <c r="M47" i="22" s="1"/>
  <c r="G52" i="22"/>
  <c r="M52" i="22" s="1"/>
  <c r="H53" i="22"/>
  <c r="N53" i="22" s="1"/>
  <c r="H63" i="22"/>
  <c r="N63" i="22" s="1"/>
  <c r="G67" i="22"/>
  <c r="M67" i="22" s="1"/>
  <c r="H93" i="22"/>
  <c r="N93" i="22" s="1"/>
  <c r="H99" i="22"/>
  <c r="N99" i="22" s="1"/>
  <c r="H100" i="22"/>
  <c r="N100" i="22" s="1"/>
  <c r="H103" i="22"/>
  <c r="N103" i="22" s="1"/>
  <c r="H104" i="22"/>
  <c r="N104" i="22" s="1"/>
  <c r="H105" i="22"/>
  <c r="N105" i="22" s="1"/>
  <c r="H109" i="22"/>
  <c r="N109" i="22" s="1"/>
  <c r="H113" i="22"/>
  <c r="N113" i="22" s="1"/>
  <c r="H118" i="22"/>
  <c r="N118" i="22" s="1"/>
  <c r="H123" i="22"/>
  <c r="N123" i="22" s="1"/>
  <c r="H124" i="22"/>
  <c r="N124" i="22" s="1"/>
  <c r="H125" i="22"/>
  <c r="N125" i="22" s="1"/>
  <c r="H126" i="22"/>
  <c r="N126" i="22" s="1"/>
  <c r="G134" i="22"/>
  <c r="M134" i="22" s="1"/>
  <c r="H137" i="22"/>
  <c r="N137" i="22" s="1"/>
  <c r="G139" i="22"/>
  <c r="M139" i="22" s="1"/>
  <c r="G144" i="22"/>
  <c r="M144" i="22" s="1"/>
  <c r="G145" i="22"/>
  <c r="M145" i="22" s="1"/>
  <c r="G146" i="22"/>
  <c r="M146" i="22" s="1"/>
  <c r="G147" i="22"/>
  <c r="M147" i="22" s="1"/>
  <c r="H151" i="22"/>
  <c r="N151" i="22" s="1"/>
  <c r="G154" i="22"/>
  <c r="M154" i="22" s="1"/>
  <c r="G158" i="22"/>
  <c r="M158" i="22" s="1"/>
  <c r="G170" i="22"/>
  <c r="M170" i="22" s="1"/>
  <c r="G174" i="22"/>
  <c r="M174" i="22" s="1"/>
  <c r="G188" i="22"/>
  <c r="M188" i="22" s="1"/>
  <c r="G189" i="22"/>
  <c r="M189" i="22" s="1"/>
  <c r="G193" i="22"/>
  <c r="M193" i="22" s="1"/>
  <c r="G197" i="22"/>
  <c r="M197" i="22" s="1"/>
  <c r="G207" i="22"/>
  <c r="M207" i="22" s="1"/>
  <c r="G208" i="22"/>
  <c r="M208" i="22" s="1"/>
  <c r="H215" i="22"/>
  <c r="N215" i="22" s="1"/>
  <c r="H216" i="22"/>
  <c r="N216" i="22" s="1"/>
  <c r="H228" i="22"/>
  <c r="N228" i="22" s="1"/>
  <c r="H230" i="22"/>
  <c r="N230" i="22" s="1"/>
  <c r="H231" i="22"/>
  <c r="N231" i="22" s="1"/>
  <c r="H232" i="22"/>
  <c r="N232" i="22" s="1"/>
  <c r="G235" i="22"/>
  <c r="M235" i="22" s="1"/>
  <c r="H242" i="22"/>
  <c r="N242" i="22" s="1"/>
  <c r="H255" i="22"/>
  <c r="N255" i="22" s="1"/>
  <c r="H260" i="22"/>
  <c r="N260" i="22" s="1"/>
  <c r="H261" i="22"/>
  <c r="N261" i="22" s="1"/>
  <c r="G265" i="22"/>
  <c r="M265" i="22" s="1"/>
  <c r="H271" i="22"/>
  <c r="N271" i="22" s="1"/>
  <c r="H272" i="22"/>
  <c r="N272" i="22" s="1"/>
  <c r="G292" i="22"/>
  <c r="M292" i="22" s="1"/>
  <c r="G297" i="22"/>
  <c r="M297" i="22" s="1"/>
  <c r="H299" i="22"/>
  <c r="N299" i="22" s="1"/>
  <c r="H300" i="22"/>
  <c r="N300" i="22" s="1"/>
  <c r="G306" i="22"/>
  <c r="M306" i="22" s="1"/>
  <c r="H329" i="22"/>
  <c r="N329" i="22" s="1"/>
  <c r="H332" i="22"/>
  <c r="N332" i="22" s="1"/>
  <c r="H340" i="22"/>
  <c r="N340" i="22" s="1"/>
  <c r="H380" i="22"/>
  <c r="N380" i="22" s="1"/>
  <c r="H381" i="22"/>
  <c r="N381" i="22" s="1"/>
  <c r="H383" i="22"/>
  <c r="N383" i="22" s="1"/>
  <c r="G386" i="22"/>
  <c r="M386" i="22" s="1"/>
  <c r="G396" i="22"/>
  <c r="M396" i="22" s="1"/>
  <c r="G398" i="22"/>
  <c r="M398" i="22" s="1"/>
  <c r="G402" i="22"/>
  <c r="M402" i="22" s="1"/>
  <c r="G407" i="22"/>
  <c r="M407" i="22" s="1"/>
  <c r="G413" i="22"/>
  <c r="M413" i="22" s="1"/>
  <c r="M415" i="22"/>
  <c r="M420" i="22"/>
  <c r="M421" i="22"/>
  <c r="G423" i="22"/>
  <c r="M423" i="22" s="1"/>
  <c r="G430" i="22"/>
  <c r="M430" i="22" s="1"/>
  <c r="M438" i="22"/>
  <c r="G449" i="22"/>
  <c r="M449" i="22" s="1"/>
  <c r="G451" i="22"/>
  <c r="M451" i="22" s="1"/>
  <c r="G456" i="22"/>
  <c r="M456" i="22" s="1"/>
  <c r="M464" i="22"/>
  <c r="G466" i="22"/>
  <c r="M466" i="22" s="1"/>
  <c r="G469" i="22"/>
  <c r="M469" i="22" s="1"/>
  <c r="M476" i="22"/>
  <c r="G477" i="22"/>
  <c r="M477" i="22" s="1"/>
  <c r="M479" i="22"/>
  <c r="M485" i="22"/>
  <c r="M486" i="22"/>
  <c r="G504" i="22"/>
  <c r="M504" i="22" s="1"/>
  <c r="M505" i="22"/>
  <c r="M543" i="22"/>
  <c r="G545" i="22"/>
  <c r="M545" i="22" s="1"/>
  <c r="G558" i="22"/>
  <c r="M558" i="22" s="1"/>
  <c r="G561" i="22"/>
  <c r="M561" i="22" s="1"/>
  <c r="M583" i="22"/>
  <c r="G588" i="22"/>
  <c r="M588" i="22" s="1"/>
  <c r="M599" i="22"/>
  <c r="G612" i="22"/>
  <c r="M612" i="22" s="1"/>
  <c r="G615" i="22"/>
  <c r="M615" i="22" s="1"/>
  <c r="G623" i="22"/>
  <c r="M623" i="22" s="1"/>
  <c r="M626" i="22"/>
  <c r="G628" i="22"/>
  <c r="M628" i="22" s="1"/>
  <c r="M637" i="22"/>
  <c r="G22" i="23"/>
  <c r="M22" i="23" s="1"/>
  <c r="G24" i="23"/>
  <c r="M24" i="23" s="1"/>
  <c r="M26" i="23"/>
  <c r="M29" i="23"/>
  <c r="M38" i="23"/>
  <c r="G43" i="23"/>
  <c r="M43" i="23" s="1"/>
  <c r="G52" i="23"/>
  <c r="M52" i="23" s="1"/>
  <c r="M59" i="23"/>
  <c r="K81" i="23"/>
  <c r="G91" i="23"/>
  <c r="M91" i="23" s="1"/>
  <c r="N109" i="23"/>
  <c r="G118" i="23"/>
  <c r="M118" i="23" s="1"/>
  <c r="G124" i="23"/>
  <c r="M124" i="23" s="1"/>
  <c r="N125" i="23"/>
  <c r="G139" i="23"/>
  <c r="M139" i="23" s="1"/>
  <c r="G146" i="23"/>
  <c r="M146" i="23" s="1"/>
  <c r="G166" i="23"/>
  <c r="M166" i="23" s="1"/>
  <c r="G169" i="23"/>
  <c r="M169" i="23" s="1"/>
  <c r="N174" i="23"/>
  <c r="G177" i="23"/>
  <c r="M177" i="23" s="1"/>
  <c r="M189" i="23"/>
  <c r="N198" i="23"/>
  <c r="N226" i="23"/>
  <c r="M238" i="23"/>
  <c r="N245" i="23"/>
  <c r="G571" i="23"/>
  <c r="M571" i="23" s="1"/>
  <c r="G569" i="23"/>
  <c r="M569" i="23" s="1"/>
  <c r="G564" i="23"/>
  <c r="M564" i="23" s="1"/>
  <c r="G563" i="23"/>
  <c r="M563" i="23" s="1"/>
  <c r="G544" i="23"/>
  <c r="M544" i="23" s="1"/>
  <c r="G514" i="23"/>
  <c r="M514" i="23" s="1"/>
  <c r="G498" i="23"/>
  <c r="M498" i="23" s="1"/>
  <c r="G470" i="23"/>
  <c r="M470" i="23" s="1"/>
  <c r="G455" i="23"/>
  <c r="M455" i="23" s="1"/>
  <c r="G440" i="23"/>
  <c r="M440" i="23" s="1"/>
  <c r="G435" i="23"/>
  <c r="M435" i="23" s="1"/>
  <c r="G428" i="23"/>
  <c r="M428" i="23" s="1"/>
  <c r="G409" i="23"/>
  <c r="M409" i="23" s="1"/>
  <c r="G407" i="23"/>
  <c r="M407" i="23" s="1"/>
  <c r="G405" i="23"/>
  <c r="M405" i="23" s="1"/>
  <c r="G391" i="23"/>
  <c r="M391" i="23" s="1"/>
  <c r="G385" i="23"/>
  <c r="M385" i="23" s="1"/>
  <c r="G383" i="23"/>
  <c r="M383" i="23" s="1"/>
  <c r="K371" i="23"/>
  <c r="G542" i="23"/>
  <c r="M542" i="23" s="1"/>
  <c r="G518" i="23"/>
  <c r="M518" i="23" s="1"/>
  <c r="G507" i="23"/>
  <c r="M507" i="23" s="1"/>
  <c r="G499" i="23"/>
  <c r="M499" i="23" s="1"/>
  <c r="G484" i="23"/>
  <c r="M484" i="23" s="1"/>
  <c r="G478" i="23"/>
  <c r="M478" i="23" s="1"/>
  <c r="G450" i="23"/>
  <c r="M450" i="23" s="1"/>
  <c r="G441" i="23"/>
  <c r="M441" i="23" s="1"/>
  <c r="G423" i="23"/>
  <c r="M423" i="23" s="1"/>
  <c r="G420" i="23"/>
  <c r="M420" i="23" s="1"/>
  <c r="G414" i="23"/>
  <c r="M414" i="23" s="1"/>
  <c r="G400" i="23"/>
  <c r="M400" i="23" s="1"/>
  <c r="G395" i="23"/>
  <c r="M395" i="23" s="1"/>
  <c r="G388" i="23"/>
  <c r="M388" i="23" s="1"/>
  <c r="G386" i="23"/>
  <c r="M386" i="23" s="1"/>
  <c r="G379" i="23"/>
  <c r="M379" i="23" s="1"/>
  <c r="G377" i="23"/>
  <c r="M377" i="23" s="1"/>
  <c r="G374" i="23"/>
  <c r="M374" i="23" s="1"/>
  <c r="G372" i="23"/>
  <c r="M372" i="23" s="1"/>
  <c r="G590" i="23"/>
  <c r="M590" i="23" s="1"/>
  <c r="G545" i="23"/>
  <c r="M545" i="23" s="1"/>
  <c r="G543" i="23"/>
  <c r="M543" i="23" s="1"/>
  <c r="G540" i="23"/>
  <c r="M540" i="23" s="1"/>
  <c r="G522" i="23"/>
  <c r="M522" i="23" s="1"/>
  <c r="G473" i="23"/>
  <c r="M473" i="23" s="1"/>
  <c r="G471" i="23"/>
  <c r="M471" i="23" s="1"/>
  <c r="G454" i="23"/>
  <c r="M454" i="23" s="1"/>
  <c r="G442" i="23"/>
  <c r="M442" i="23" s="1"/>
  <c r="G434" i="23"/>
  <c r="M434" i="23" s="1"/>
  <c r="G426" i="23"/>
  <c r="M426" i="23" s="1"/>
  <c r="G410" i="23"/>
  <c r="M410" i="23" s="1"/>
  <c r="G408" i="23"/>
  <c r="M408" i="23" s="1"/>
  <c r="G406" i="23"/>
  <c r="M406" i="23" s="1"/>
  <c r="G404" i="23"/>
  <c r="M404" i="23" s="1"/>
  <c r="G389" i="23"/>
  <c r="M389" i="23" s="1"/>
  <c r="G384" i="23"/>
  <c r="M384" i="23" s="1"/>
  <c r="G371" i="23"/>
  <c r="M371" i="23" s="1"/>
  <c r="G402" i="23"/>
  <c r="M402" i="23" s="1"/>
  <c r="N413" i="23"/>
  <c r="G424" i="23"/>
  <c r="M424" i="23" s="1"/>
  <c r="N428" i="23"/>
  <c r="M443" i="23"/>
  <c r="N449" i="23"/>
  <c r="G509" i="23"/>
  <c r="M509" i="23" s="1"/>
  <c r="H81" i="24"/>
  <c r="H82" i="24"/>
  <c r="N82" i="24" s="1"/>
  <c r="H83" i="24"/>
  <c r="N83" i="24" s="1"/>
  <c r="H84" i="24"/>
  <c r="N84" i="24" s="1"/>
  <c r="H85" i="24"/>
  <c r="N85" i="24" s="1"/>
  <c r="H86" i="24"/>
  <c r="N86" i="24" s="1"/>
  <c r="H87" i="24"/>
  <c r="N87" i="24" s="1"/>
  <c r="H114" i="24"/>
  <c r="N114" i="24" s="1"/>
  <c r="H115" i="24"/>
  <c r="N115" i="24" s="1"/>
  <c r="H116" i="24"/>
  <c r="N116" i="24" s="1"/>
  <c r="H121" i="24"/>
  <c r="N121" i="24" s="1"/>
  <c r="H122" i="24"/>
  <c r="N122" i="24" s="1"/>
  <c r="H123" i="24"/>
  <c r="N123" i="24" s="1"/>
  <c r="H124" i="24"/>
  <c r="N124" i="24" s="1"/>
  <c r="H125" i="24"/>
  <c r="N125" i="24" s="1"/>
  <c r="H126" i="24"/>
  <c r="N126" i="24" s="1"/>
  <c r="H127" i="24"/>
  <c r="N127" i="24" s="1"/>
  <c r="H128" i="24"/>
  <c r="N128" i="24" s="1"/>
  <c r="H129" i="24"/>
  <c r="N129" i="24" s="1"/>
  <c r="H130" i="24"/>
  <c r="N130" i="24" s="1"/>
  <c r="H132" i="24"/>
  <c r="N132" i="24" s="1"/>
  <c r="H144" i="24"/>
  <c r="N144" i="24" s="1"/>
  <c r="H145" i="24"/>
  <c r="N145" i="24" s="1"/>
  <c r="H146" i="24"/>
  <c r="N146" i="24" s="1"/>
  <c r="H147" i="24"/>
  <c r="N147" i="24" s="1"/>
  <c r="H148" i="24"/>
  <c r="N148" i="24" s="1"/>
  <c r="H149" i="24"/>
  <c r="N149" i="24" s="1"/>
  <c r="H150" i="24"/>
  <c r="N150" i="24" s="1"/>
  <c r="H161" i="24"/>
  <c r="N161" i="24" s="1"/>
  <c r="H173" i="24"/>
  <c r="N173" i="24" s="1"/>
  <c r="H176" i="24"/>
  <c r="N176" i="24" s="1"/>
  <c r="H177" i="24"/>
  <c r="N177" i="24" s="1"/>
  <c r="H178" i="24"/>
  <c r="N178" i="24" s="1"/>
  <c r="G358" i="24"/>
  <c r="M358" i="24" s="1"/>
  <c r="G354" i="24"/>
  <c r="M354" i="24" s="1"/>
  <c r="G352" i="24"/>
  <c r="M352" i="24" s="1"/>
  <c r="G351" i="24"/>
  <c r="M351" i="24" s="1"/>
  <c r="G350" i="24"/>
  <c r="M350" i="24" s="1"/>
  <c r="G348" i="24"/>
  <c r="M348" i="24" s="1"/>
  <c r="G347" i="24"/>
  <c r="M347" i="24" s="1"/>
  <c r="G346" i="24"/>
  <c r="M346" i="24" s="1"/>
  <c r="G345" i="24"/>
  <c r="M345" i="24" s="1"/>
  <c r="G343" i="24"/>
  <c r="M343" i="24" s="1"/>
  <c r="G338" i="24"/>
  <c r="M338" i="24" s="1"/>
  <c r="G336" i="24"/>
  <c r="M336" i="24" s="1"/>
  <c r="G332" i="24"/>
  <c r="M332" i="24" s="1"/>
  <c r="G329" i="24"/>
  <c r="M329" i="24" s="1"/>
  <c r="G328" i="24"/>
  <c r="M328" i="24" s="1"/>
  <c r="G327" i="24"/>
  <c r="M327" i="24" s="1"/>
  <c r="G326" i="24"/>
  <c r="M326" i="24" s="1"/>
  <c r="G325" i="24"/>
  <c r="M325" i="24" s="1"/>
  <c r="G324" i="24"/>
  <c r="M324" i="24" s="1"/>
  <c r="G321" i="24"/>
  <c r="M321" i="24" s="1"/>
  <c r="G318" i="24"/>
  <c r="M318" i="24" s="1"/>
  <c r="G313" i="24"/>
  <c r="M313" i="24" s="1"/>
  <c r="G312" i="24"/>
  <c r="M312" i="24" s="1"/>
  <c r="G311" i="24"/>
  <c r="M311" i="24" s="1"/>
  <c r="G309" i="24"/>
  <c r="M309" i="24" s="1"/>
  <c r="G308" i="24"/>
  <c r="M308" i="24" s="1"/>
  <c r="G307" i="24"/>
  <c r="M307" i="24" s="1"/>
  <c r="G306" i="24"/>
  <c r="M306" i="24" s="1"/>
  <c r="G304" i="24"/>
  <c r="M304" i="24" s="1"/>
  <c r="G300" i="24"/>
  <c r="M300" i="24" s="1"/>
  <c r="G299" i="24"/>
  <c r="M299" i="24" s="1"/>
  <c r="G297" i="24"/>
  <c r="M297" i="24" s="1"/>
  <c r="G295" i="24"/>
  <c r="M295" i="24" s="1"/>
  <c r="G294" i="24"/>
  <c r="M294" i="24" s="1"/>
  <c r="G293" i="24"/>
  <c r="M293" i="24" s="1"/>
  <c r="G292" i="24"/>
  <c r="M292" i="24" s="1"/>
  <c r="G291" i="24"/>
  <c r="M291" i="24" s="1"/>
  <c r="G289" i="24"/>
  <c r="M289" i="24" s="1"/>
  <c r="G288" i="24"/>
  <c r="M288" i="24" s="1"/>
  <c r="G286" i="24"/>
  <c r="M286" i="24" s="1"/>
  <c r="G285" i="24"/>
  <c r="M285" i="24" s="1"/>
  <c r="G284" i="24"/>
  <c r="M284" i="24" s="1"/>
  <c r="G283" i="24"/>
  <c r="M283" i="24" s="1"/>
  <c r="G281" i="24"/>
  <c r="M281" i="24" s="1"/>
  <c r="G279" i="24"/>
  <c r="M279" i="24" s="1"/>
  <c r="G278" i="24"/>
  <c r="M278" i="24" s="1"/>
  <c r="G277" i="24"/>
  <c r="M277" i="24" s="1"/>
  <c r="G276" i="24"/>
  <c r="M276" i="24" s="1"/>
  <c r="G275" i="24"/>
  <c r="M275" i="24" s="1"/>
  <c r="G188" i="24"/>
  <c r="G189" i="24"/>
  <c r="M189" i="24" s="1"/>
  <c r="G195" i="24"/>
  <c r="M195" i="24" s="1"/>
  <c r="G196" i="24"/>
  <c r="M196" i="24" s="1"/>
  <c r="G215" i="24"/>
  <c r="M215" i="24" s="1"/>
  <c r="G216" i="24"/>
  <c r="M216" i="24" s="1"/>
  <c r="G230" i="24"/>
  <c r="M230" i="24" s="1"/>
  <c r="G231" i="24"/>
  <c r="M231" i="24" s="1"/>
  <c r="G242" i="24"/>
  <c r="M242" i="24" s="1"/>
  <c r="G258" i="24"/>
  <c r="M258" i="24" s="1"/>
  <c r="G269" i="24"/>
  <c r="M269" i="24" s="1"/>
  <c r="H612" i="22"/>
  <c r="L612" i="22"/>
  <c r="H613" i="22"/>
  <c r="N613" i="22" s="1"/>
  <c r="H614" i="22"/>
  <c r="N614" i="22" s="1"/>
  <c r="H615" i="22"/>
  <c r="N615" i="22" s="1"/>
  <c r="H616" i="22"/>
  <c r="N616" i="22" s="1"/>
  <c r="H617" i="22"/>
  <c r="N617" i="22" s="1"/>
  <c r="H620" i="22"/>
  <c r="N620" i="22" s="1"/>
  <c r="H621" i="22"/>
  <c r="N621" i="22" s="1"/>
  <c r="H622" i="22"/>
  <c r="N622" i="22" s="1"/>
  <c r="H623" i="22"/>
  <c r="N623" i="22" s="1"/>
  <c r="H625" i="22"/>
  <c r="N625" i="22" s="1"/>
  <c r="H626" i="22"/>
  <c r="N626" i="22" s="1"/>
  <c r="H627" i="22"/>
  <c r="N627" i="22" s="1"/>
  <c r="H628" i="22"/>
  <c r="N628" i="22" s="1"/>
  <c r="H629" i="22"/>
  <c r="N629" i="22" s="1"/>
  <c r="H630" i="22"/>
  <c r="N630" i="22" s="1"/>
  <c r="H631" i="22"/>
  <c r="N631" i="22" s="1"/>
  <c r="H632" i="22"/>
  <c r="N632" i="22" s="1"/>
  <c r="H633" i="22"/>
  <c r="N633" i="22" s="1"/>
  <c r="H636" i="22"/>
  <c r="N636" i="22" s="1"/>
  <c r="H637" i="22"/>
  <c r="N637" i="22" s="1"/>
  <c r="H638" i="22"/>
  <c r="N638" i="22" s="1"/>
  <c r="H639" i="22"/>
  <c r="N639" i="22" s="1"/>
  <c r="H10" i="23"/>
  <c r="H11" i="23"/>
  <c r="N11" i="23" s="1"/>
  <c r="H12" i="23"/>
  <c r="H13" i="23"/>
  <c r="N13" i="23" s="1"/>
  <c r="H14" i="23"/>
  <c r="N14" i="23" s="1"/>
  <c r="H22" i="23"/>
  <c r="L22" i="23"/>
  <c r="H29" i="23"/>
  <c r="N29" i="23" s="1"/>
  <c r="H33" i="23"/>
  <c r="N33" i="23" s="1"/>
  <c r="H39" i="23"/>
  <c r="N39" i="23" s="1"/>
  <c r="H41" i="23"/>
  <c r="N41" i="23" s="1"/>
  <c r="H43" i="23"/>
  <c r="N43" i="23" s="1"/>
  <c r="H44" i="23"/>
  <c r="N44" i="23" s="1"/>
  <c r="H45" i="23"/>
  <c r="N45" i="23" s="1"/>
  <c r="H46" i="23"/>
  <c r="N46" i="23" s="1"/>
  <c r="H48" i="23"/>
  <c r="N48" i="23" s="1"/>
  <c r="H51" i="23"/>
  <c r="N51" i="23" s="1"/>
  <c r="H52" i="23"/>
  <c r="N52" i="23" s="1"/>
  <c r="H53" i="23"/>
  <c r="N53" i="23" s="1"/>
  <c r="H55" i="23"/>
  <c r="N55" i="23" s="1"/>
  <c r="H57" i="23"/>
  <c r="N57" i="23" s="1"/>
  <c r="H58" i="23"/>
  <c r="N58" i="23" s="1"/>
  <c r="H59" i="23"/>
  <c r="N59" i="23" s="1"/>
  <c r="H61" i="23"/>
  <c r="N61" i="23" s="1"/>
  <c r="H64" i="23"/>
  <c r="N64" i="23" s="1"/>
  <c r="H65" i="23"/>
  <c r="N65" i="23" s="1"/>
  <c r="H67" i="23"/>
  <c r="N67" i="23" s="1"/>
  <c r="H70" i="23"/>
  <c r="N70" i="23" s="1"/>
  <c r="H71" i="23"/>
  <c r="N71" i="23" s="1"/>
  <c r="H72" i="23"/>
  <c r="N72" i="23" s="1"/>
  <c r="H81" i="23"/>
  <c r="L81" i="23"/>
  <c r="H82" i="23"/>
  <c r="N82" i="23" s="1"/>
  <c r="H84" i="23"/>
  <c r="N84" i="23" s="1"/>
  <c r="H85" i="23"/>
  <c r="N85" i="23" s="1"/>
  <c r="H86" i="23"/>
  <c r="N86" i="23" s="1"/>
  <c r="H88" i="23"/>
  <c r="N88" i="23" s="1"/>
  <c r="H91" i="23"/>
  <c r="N91" i="23" s="1"/>
  <c r="H92" i="23"/>
  <c r="N92" i="23" s="1"/>
  <c r="H93" i="23"/>
  <c r="N93" i="23" s="1"/>
  <c r="H99" i="23"/>
  <c r="N99" i="23" s="1"/>
  <c r="H103" i="23"/>
  <c r="N103" i="23" s="1"/>
  <c r="H106" i="23"/>
  <c r="N106" i="23" s="1"/>
  <c r="H108" i="23"/>
  <c r="N108" i="23" s="1"/>
  <c r="H115" i="23"/>
  <c r="N115" i="23" s="1"/>
  <c r="H118" i="23"/>
  <c r="N118" i="23" s="1"/>
  <c r="H124" i="23"/>
  <c r="N124" i="23" s="1"/>
  <c r="H135" i="23"/>
  <c r="N135" i="23" s="1"/>
  <c r="H137" i="23"/>
  <c r="N137" i="23" s="1"/>
  <c r="H139" i="23"/>
  <c r="N139" i="23" s="1"/>
  <c r="J142" i="23"/>
  <c r="H144" i="23"/>
  <c r="N144" i="23" s="1"/>
  <c r="H146" i="23"/>
  <c r="N146" i="23" s="1"/>
  <c r="H148" i="23"/>
  <c r="N148" i="23" s="1"/>
  <c r="H153" i="23"/>
  <c r="N153" i="23" s="1"/>
  <c r="J154" i="23"/>
  <c r="H156" i="23"/>
  <c r="N156" i="23" s="1"/>
  <c r="J157" i="23"/>
  <c r="H159" i="23"/>
  <c r="N159" i="23" s="1"/>
  <c r="J161" i="23"/>
  <c r="H166" i="23"/>
  <c r="N166" i="23" s="1"/>
  <c r="H171" i="23"/>
  <c r="N171" i="23" s="1"/>
  <c r="J172" i="23"/>
  <c r="J175" i="23"/>
  <c r="H177" i="23"/>
  <c r="N177" i="23" s="1"/>
  <c r="M195" i="23"/>
  <c r="M197" i="23"/>
  <c r="J201" i="23"/>
  <c r="M202" i="23"/>
  <c r="J203" i="23"/>
  <c r="M204" i="23"/>
  <c r="M207" i="23"/>
  <c r="J215" i="23"/>
  <c r="M216" i="23"/>
  <c r="J220" i="23"/>
  <c r="J230" i="23"/>
  <c r="M231" i="23"/>
  <c r="H235" i="23"/>
  <c r="N235" i="23" s="1"/>
  <c r="H238" i="23"/>
  <c r="N238" i="23" s="1"/>
  <c r="H242" i="23"/>
  <c r="N242" i="23" s="1"/>
  <c r="M244" i="23"/>
  <c r="G247" i="23"/>
  <c r="M247" i="23" s="1"/>
  <c r="H248" i="23"/>
  <c r="N248" i="23" s="1"/>
  <c r="M256" i="23"/>
  <c r="H261" i="23"/>
  <c r="N261" i="23" s="1"/>
  <c r="G263" i="23"/>
  <c r="M263" i="23" s="1"/>
  <c r="J266" i="23"/>
  <c r="G271" i="23"/>
  <c r="M271" i="23" s="1"/>
  <c r="J281" i="23"/>
  <c r="G285" i="23"/>
  <c r="M285" i="23" s="1"/>
  <c r="H286" i="23"/>
  <c r="N286" i="23" s="1"/>
  <c r="H292" i="23"/>
  <c r="N292" i="23" s="1"/>
  <c r="H294" i="23"/>
  <c r="N294" i="23" s="1"/>
  <c r="J298" i="23"/>
  <c r="G299" i="23"/>
  <c r="M299" i="23" s="1"/>
  <c r="H300" i="23"/>
  <c r="N300" i="23" s="1"/>
  <c r="G306" i="23"/>
  <c r="M306" i="23" s="1"/>
  <c r="J307" i="23"/>
  <c r="G311" i="23"/>
  <c r="M311" i="23" s="1"/>
  <c r="J312" i="23"/>
  <c r="J316" i="23"/>
  <c r="H321" i="23"/>
  <c r="N321" i="23" s="1"/>
  <c r="G324" i="23"/>
  <c r="M324" i="23" s="1"/>
  <c r="J325" i="23"/>
  <c r="H327" i="23"/>
  <c r="N327" i="23" s="1"/>
  <c r="J332" i="23"/>
  <c r="J336" i="23"/>
  <c r="H338" i="23"/>
  <c r="N338" i="23" s="1"/>
  <c r="J347" i="23"/>
  <c r="H371" i="23"/>
  <c r="N371" i="23" s="1"/>
  <c r="H373" i="23"/>
  <c r="N373" i="23" s="1"/>
  <c r="H378" i="23"/>
  <c r="N378" i="23" s="1"/>
  <c r="H380" i="23"/>
  <c r="N380" i="23" s="1"/>
  <c r="H387" i="23"/>
  <c r="N387" i="23" s="1"/>
  <c r="M398" i="23"/>
  <c r="H416" i="23"/>
  <c r="N416" i="23" s="1"/>
  <c r="H419" i="23"/>
  <c r="N419" i="23" s="1"/>
  <c r="H422" i="23"/>
  <c r="N422" i="23" s="1"/>
  <c r="H424" i="23"/>
  <c r="N424" i="23" s="1"/>
  <c r="J435" i="23"/>
  <c r="H437" i="23"/>
  <c r="N437" i="23" s="1"/>
  <c r="J438" i="23"/>
  <c r="M439" i="23"/>
  <c r="H443" i="23"/>
  <c r="N443" i="23" s="1"/>
  <c r="H446" i="23"/>
  <c r="N446" i="23" s="1"/>
  <c r="H451" i="23"/>
  <c r="N451" i="23" s="1"/>
  <c r="H461" i="23"/>
  <c r="N461" i="23" s="1"/>
  <c r="J470" i="23"/>
  <c r="J472" i="23"/>
  <c r="J488" i="23"/>
  <c r="H497" i="23"/>
  <c r="N497" i="23" s="1"/>
  <c r="J499" i="23"/>
  <c r="J507" i="23"/>
  <c r="H509" i="23"/>
  <c r="N509" i="23" s="1"/>
  <c r="J514" i="23"/>
  <c r="H527" i="23"/>
  <c r="N527" i="23" s="1"/>
  <c r="H535" i="23"/>
  <c r="N535" i="23" s="1"/>
  <c r="J544" i="23"/>
  <c r="H552" i="23"/>
  <c r="N552" i="23" s="1"/>
  <c r="M575" i="23"/>
  <c r="H577" i="23"/>
  <c r="N577" i="23" s="1"/>
  <c r="H583" i="23"/>
  <c r="N583" i="23" s="1"/>
  <c r="H589" i="23"/>
  <c r="N589" i="23" s="1"/>
  <c r="M591" i="23"/>
  <c r="H593" i="23"/>
  <c r="N593" i="23" s="1"/>
  <c r="M623" i="23"/>
  <c r="N629" i="23"/>
  <c r="M29" i="24"/>
  <c r="N32" i="24"/>
  <c r="M56" i="24"/>
  <c r="H60" i="24"/>
  <c r="N60" i="24" s="1"/>
  <c r="H62" i="24"/>
  <c r="N62" i="24" s="1"/>
  <c r="N63" i="24"/>
  <c r="G64" i="24"/>
  <c r="M64" i="24" s="1"/>
  <c r="G65" i="24"/>
  <c r="M65" i="24" s="1"/>
  <c r="M66" i="24"/>
  <c r="G70" i="24"/>
  <c r="M70" i="24" s="1"/>
  <c r="G71" i="24"/>
  <c r="M71" i="24" s="1"/>
  <c r="M91" i="24"/>
  <c r="H97" i="24"/>
  <c r="N97" i="24" s="1"/>
  <c r="H98" i="24"/>
  <c r="N98" i="24" s="1"/>
  <c r="M109" i="24"/>
  <c r="H111" i="24"/>
  <c r="N111" i="24" s="1"/>
  <c r="H112" i="24"/>
  <c r="N112" i="24" s="1"/>
  <c r="G118" i="24"/>
  <c r="M118" i="24" s="1"/>
  <c r="H134" i="24"/>
  <c r="N134" i="24" s="1"/>
  <c r="H135" i="24"/>
  <c r="N135" i="24" s="1"/>
  <c r="H137" i="24"/>
  <c r="N137" i="24" s="1"/>
  <c r="H139" i="24"/>
  <c r="N139" i="24" s="1"/>
  <c r="M152" i="24"/>
  <c r="H159" i="24"/>
  <c r="N159" i="24" s="1"/>
  <c r="H162" i="24"/>
  <c r="N162" i="24" s="1"/>
  <c r="H165" i="24"/>
  <c r="N165" i="24" s="1"/>
  <c r="G166" i="24"/>
  <c r="M166" i="24" s="1"/>
  <c r="M167" i="24"/>
  <c r="G174" i="24"/>
  <c r="M174" i="24" s="1"/>
  <c r="H363" i="24"/>
  <c r="N363" i="24" s="1"/>
  <c r="H361" i="24"/>
  <c r="N361" i="24" s="1"/>
  <c r="H359" i="24"/>
  <c r="N359" i="24" s="1"/>
  <c r="H358" i="24"/>
  <c r="N358" i="24" s="1"/>
  <c r="H357" i="24"/>
  <c r="N357" i="24" s="1"/>
  <c r="H352" i="24"/>
  <c r="N352" i="24" s="1"/>
  <c r="H351" i="24"/>
  <c r="N351" i="24" s="1"/>
  <c r="H348" i="24"/>
  <c r="N348" i="24" s="1"/>
  <c r="H347" i="24"/>
  <c r="N347" i="24" s="1"/>
  <c r="H345" i="24"/>
  <c r="N345" i="24" s="1"/>
  <c r="H343" i="24"/>
  <c r="N343" i="24" s="1"/>
  <c r="H342" i="24"/>
  <c r="N342" i="24" s="1"/>
  <c r="H338" i="24"/>
  <c r="N338" i="24" s="1"/>
  <c r="H336" i="24"/>
  <c r="N336" i="24" s="1"/>
  <c r="H332" i="24"/>
  <c r="N332" i="24" s="1"/>
  <c r="H329" i="24"/>
  <c r="N329" i="24" s="1"/>
  <c r="H328" i="24"/>
  <c r="N328" i="24" s="1"/>
  <c r="H327" i="24"/>
  <c r="N327" i="24" s="1"/>
  <c r="H326" i="24"/>
  <c r="N326" i="24" s="1"/>
  <c r="H325" i="24"/>
  <c r="N325" i="24" s="1"/>
  <c r="H324" i="24"/>
  <c r="N324" i="24" s="1"/>
  <c r="H322" i="24"/>
  <c r="N322" i="24" s="1"/>
  <c r="H321" i="24"/>
  <c r="N321" i="24" s="1"/>
  <c r="H320" i="24"/>
  <c r="N320" i="24" s="1"/>
  <c r="H318" i="24"/>
  <c r="N318" i="24" s="1"/>
  <c r="H312" i="24"/>
  <c r="N312" i="24" s="1"/>
  <c r="H311" i="24"/>
  <c r="N311" i="24" s="1"/>
  <c r="H309" i="24"/>
  <c r="N309" i="24" s="1"/>
  <c r="H308" i="24"/>
  <c r="N308" i="24" s="1"/>
  <c r="H307" i="24"/>
  <c r="N307" i="24" s="1"/>
  <c r="H306" i="24"/>
  <c r="N306" i="24" s="1"/>
  <c r="H305" i="24"/>
  <c r="N305" i="24" s="1"/>
  <c r="H304" i="24"/>
  <c r="N304" i="24" s="1"/>
  <c r="H300" i="24"/>
  <c r="N300" i="24" s="1"/>
  <c r="H299" i="24"/>
  <c r="N299" i="24" s="1"/>
  <c r="H298" i="24"/>
  <c r="N298" i="24" s="1"/>
  <c r="H297" i="24"/>
  <c r="N297" i="24" s="1"/>
  <c r="H295" i="24"/>
  <c r="N295" i="24" s="1"/>
  <c r="H294" i="24"/>
  <c r="N294" i="24" s="1"/>
  <c r="H293" i="24"/>
  <c r="N293" i="24" s="1"/>
  <c r="H292" i="24"/>
  <c r="N292" i="24" s="1"/>
  <c r="H288" i="24"/>
  <c r="N288" i="24" s="1"/>
  <c r="H287" i="24"/>
  <c r="N287" i="24" s="1"/>
  <c r="H286" i="24"/>
  <c r="N286" i="24" s="1"/>
  <c r="H285" i="24"/>
  <c r="N285" i="24" s="1"/>
  <c r="H281" i="24"/>
  <c r="N281" i="24" s="1"/>
  <c r="H280" i="24"/>
  <c r="N280" i="24" s="1"/>
  <c r="H279" i="24"/>
  <c r="N279" i="24" s="1"/>
  <c r="H277" i="24"/>
  <c r="N277" i="24" s="1"/>
  <c r="H276" i="24"/>
  <c r="N276" i="24" s="1"/>
  <c r="H275" i="24"/>
  <c r="N275" i="24" s="1"/>
  <c r="H271" i="24"/>
  <c r="N271" i="24" s="1"/>
  <c r="H270" i="24"/>
  <c r="N270" i="24" s="1"/>
  <c r="H188" i="24"/>
  <c r="H189" i="24"/>
  <c r="N189" i="24" s="1"/>
  <c r="N190" i="24"/>
  <c r="G191" i="24"/>
  <c r="M191" i="24" s="1"/>
  <c r="H195" i="24"/>
  <c r="N195" i="24" s="1"/>
  <c r="N196" i="24"/>
  <c r="G197" i="24"/>
  <c r="M197" i="24" s="1"/>
  <c r="G199" i="24"/>
  <c r="M199" i="24" s="1"/>
  <c r="G200" i="24"/>
  <c r="M200" i="24" s="1"/>
  <c r="G207" i="24"/>
  <c r="M207" i="24" s="1"/>
  <c r="H215" i="24"/>
  <c r="N215" i="24" s="1"/>
  <c r="H216" i="24"/>
  <c r="N216" i="24" s="1"/>
  <c r="G225" i="24"/>
  <c r="M225" i="24" s="1"/>
  <c r="H230" i="24"/>
  <c r="N230" i="24" s="1"/>
  <c r="H231" i="24"/>
  <c r="N231" i="24" s="1"/>
  <c r="H239" i="24"/>
  <c r="N239" i="24" s="1"/>
  <c r="M240" i="24"/>
  <c r="H242" i="24"/>
  <c r="N242" i="24" s="1"/>
  <c r="H243" i="24"/>
  <c r="N243" i="24" s="1"/>
  <c r="H244" i="24"/>
  <c r="N244" i="24" s="1"/>
  <c r="M251" i="24"/>
  <c r="H258" i="24"/>
  <c r="N258" i="24" s="1"/>
  <c r="H259" i="24"/>
  <c r="N259" i="24" s="1"/>
  <c r="G270" i="24"/>
  <c r="M270" i="24" s="1"/>
  <c r="I81" i="22"/>
  <c r="I82" i="22"/>
  <c r="I85" i="22"/>
  <c r="I86" i="22"/>
  <c r="I88" i="22"/>
  <c r="I93" i="22"/>
  <c r="I97" i="22"/>
  <c r="I99" i="22"/>
  <c r="I100" i="22"/>
  <c r="I101" i="22"/>
  <c r="I102" i="22"/>
  <c r="I103" i="22"/>
  <c r="I104" i="22"/>
  <c r="I109" i="22"/>
  <c r="I111" i="22"/>
  <c r="I114" i="22"/>
  <c r="I115" i="22"/>
  <c r="I116" i="22"/>
  <c r="I118" i="22"/>
  <c r="I122" i="22"/>
  <c r="I123" i="22"/>
  <c r="I124" i="22"/>
  <c r="I125" i="22"/>
  <c r="I127" i="22"/>
  <c r="I128" i="22"/>
  <c r="I129" i="22"/>
  <c r="I133" i="22"/>
  <c r="I134" i="22"/>
  <c r="I135" i="22"/>
  <c r="I136" i="22"/>
  <c r="I137" i="22"/>
  <c r="I138" i="22"/>
  <c r="I139" i="22"/>
  <c r="I141" i="22"/>
  <c r="I142" i="22"/>
  <c r="I144" i="22"/>
  <c r="I145" i="22"/>
  <c r="I146" i="22"/>
  <c r="I147" i="22"/>
  <c r="I148" i="22"/>
  <c r="I149" i="22"/>
  <c r="I150" i="22"/>
  <c r="I152" i="22"/>
  <c r="I154" i="22"/>
  <c r="I155" i="22"/>
  <c r="I161" i="22"/>
  <c r="I166" i="22"/>
  <c r="I168" i="22"/>
  <c r="I171" i="22"/>
  <c r="I174" i="22"/>
  <c r="I188" i="22"/>
  <c r="I189" i="22"/>
  <c r="I191" i="22"/>
  <c r="I193" i="22"/>
  <c r="I195" i="22"/>
  <c r="I197" i="22"/>
  <c r="I198" i="22"/>
  <c r="I201" i="22"/>
  <c r="I202" i="22"/>
  <c r="I203" i="22"/>
  <c r="I204" i="22"/>
  <c r="I207" i="22"/>
  <c r="I209" i="22"/>
  <c r="I210" i="22"/>
  <c r="I214" i="22"/>
  <c r="I215" i="22"/>
  <c r="I216" i="22"/>
  <c r="I218" i="22"/>
  <c r="I219" i="22"/>
  <c r="I220" i="22"/>
  <c r="I221" i="22"/>
  <c r="I226" i="22"/>
  <c r="I230" i="22"/>
  <c r="I231" i="22"/>
  <c r="I233" i="22"/>
  <c r="I235" i="22"/>
  <c r="I242" i="22"/>
  <c r="I243" i="22"/>
  <c r="I244" i="22"/>
  <c r="I245" i="22"/>
  <c r="I247" i="22"/>
  <c r="I248" i="22"/>
  <c r="I252" i="22"/>
  <c r="I253" i="22"/>
  <c r="I255" i="22"/>
  <c r="I257" i="22"/>
  <c r="I258" i="22"/>
  <c r="I259" i="22"/>
  <c r="I260" i="22"/>
  <c r="I261" i="22"/>
  <c r="I264" i="22"/>
  <c r="I267" i="22"/>
  <c r="I271" i="22"/>
  <c r="I276" i="22"/>
  <c r="I277" i="22"/>
  <c r="I281" i="22"/>
  <c r="I284" i="22"/>
  <c r="I285" i="22"/>
  <c r="I288" i="22"/>
  <c r="I293" i="22"/>
  <c r="I294" i="22"/>
  <c r="I295" i="22"/>
  <c r="I299" i="22"/>
  <c r="I306" i="22"/>
  <c r="I307" i="22"/>
  <c r="I309" i="22"/>
  <c r="I310" i="22"/>
  <c r="I311" i="22"/>
  <c r="I312" i="22"/>
  <c r="I317" i="22"/>
  <c r="I318" i="22"/>
  <c r="I321" i="22"/>
  <c r="I322" i="22"/>
  <c r="I324" i="22"/>
  <c r="I327" i="22"/>
  <c r="I329" i="22"/>
  <c r="I338" i="22"/>
  <c r="I371" i="22"/>
  <c r="I372" i="22"/>
  <c r="I373" i="22"/>
  <c r="I374" i="22"/>
  <c r="I377" i="22"/>
  <c r="I378" i="22"/>
  <c r="I380" i="22"/>
  <c r="I383" i="22"/>
  <c r="I384" i="22"/>
  <c r="I386" i="22"/>
  <c r="I387" i="22"/>
  <c r="I389" i="22"/>
  <c r="I391" i="22"/>
  <c r="I394" i="22"/>
  <c r="I395" i="22"/>
  <c r="I396" i="22"/>
  <c r="I397" i="22"/>
  <c r="I400" i="22"/>
  <c r="I401" i="22"/>
  <c r="I402" i="22"/>
  <c r="I404" i="22"/>
  <c r="I405" i="22"/>
  <c r="I406" i="22"/>
  <c r="I407" i="22"/>
  <c r="I408" i="22"/>
  <c r="I409" i="22"/>
  <c r="I410" i="22"/>
  <c r="I413" i="22"/>
  <c r="I419" i="22"/>
  <c r="I420" i="22"/>
  <c r="I421" i="22"/>
  <c r="I422" i="22"/>
  <c r="I423" i="22"/>
  <c r="I424" i="22"/>
  <c r="I425" i="22"/>
  <c r="I426" i="22"/>
  <c r="I427" i="22"/>
  <c r="I428" i="22"/>
  <c r="I429" i="22"/>
  <c r="I430" i="22"/>
  <c r="I434" i="22"/>
  <c r="I435" i="22"/>
  <c r="I437" i="22"/>
  <c r="I438" i="22"/>
  <c r="I440" i="22"/>
  <c r="I442" i="22"/>
  <c r="I444" i="22"/>
  <c r="I446" i="22"/>
  <c r="I447" i="22"/>
  <c r="I448" i="22"/>
  <c r="I449" i="22"/>
  <c r="I450" i="22"/>
  <c r="I451" i="22"/>
  <c r="I454" i="22"/>
  <c r="I455" i="22"/>
  <c r="I460" i="22"/>
  <c r="I462" i="22"/>
  <c r="I465" i="22"/>
  <c r="I466" i="22"/>
  <c r="I469" i="22"/>
  <c r="I470" i="22"/>
  <c r="I471" i="22"/>
  <c r="I473" i="22"/>
  <c r="I476" i="22"/>
  <c r="I478" i="22"/>
  <c r="I484" i="22"/>
  <c r="I486" i="22"/>
  <c r="I493" i="22"/>
  <c r="I494" i="22"/>
  <c r="I499" i="22"/>
  <c r="I507" i="22"/>
  <c r="I509" i="22"/>
  <c r="I512" i="22"/>
  <c r="I518" i="22"/>
  <c r="I523" i="22"/>
  <c r="I525" i="22"/>
  <c r="I528" i="22"/>
  <c r="I529" i="22"/>
  <c r="I538" i="22"/>
  <c r="I539" i="22"/>
  <c r="I540" i="22"/>
  <c r="I541" i="22"/>
  <c r="I543" i="22"/>
  <c r="I544" i="22"/>
  <c r="I546" i="22"/>
  <c r="I549" i="22"/>
  <c r="I558" i="22"/>
  <c r="I561" i="22"/>
  <c r="I562" i="22"/>
  <c r="I563" i="22"/>
  <c r="I564" i="22"/>
  <c r="I567" i="22"/>
  <c r="I568" i="22"/>
  <c r="I571" i="22"/>
  <c r="I583" i="22"/>
  <c r="I585" i="22"/>
  <c r="I586" i="22"/>
  <c r="I589" i="22"/>
  <c r="I590" i="22"/>
  <c r="I612" i="22"/>
  <c r="I613" i="22"/>
  <c r="I614" i="22"/>
  <c r="I615" i="22"/>
  <c r="I616" i="22"/>
  <c r="I617" i="22"/>
  <c r="I618" i="22"/>
  <c r="I620" i="22"/>
  <c r="I622" i="22"/>
  <c r="I623" i="22"/>
  <c r="I625" i="22"/>
  <c r="I627" i="22"/>
  <c r="I628" i="22"/>
  <c r="I629" i="22"/>
  <c r="I630" i="22"/>
  <c r="I631" i="22"/>
  <c r="I632" i="22"/>
  <c r="I634" i="22"/>
  <c r="I639" i="22"/>
  <c r="I22" i="23"/>
  <c r="I30" i="23"/>
  <c r="I33" i="23"/>
  <c r="I38" i="23"/>
  <c r="I39" i="23"/>
  <c r="I42" i="23"/>
  <c r="I53" i="23"/>
  <c r="I57" i="23"/>
  <c r="I63" i="23"/>
  <c r="I64" i="23"/>
  <c r="I67" i="23"/>
  <c r="I178" i="23"/>
  <c r="I177" i="23"/>
  <c r="I174" i="23"/>
  <c r="I172" i="23"/>
  <c r="I170" i="23"/>
  <c r="I169" i="23"/>
  <c r="I166" i="23"/>
  <c r="I165" i="23"/>
  <c r="I156" i="23"/>
  <c r="I154" i="23"/>
  <c r="I152" i="23"/>
  <c r="I150" i="23"/>
  <c r="I149" i="23"/>
  <c r="I147" i="23"/>
  <c r="I146" i="23"/>
  <c r="I145" i="23"/>
  <c r="I144" i="23"/>
  <c r="I142" i="23"/>
  <c r="I141" i="23"/>
  <c r="I139" i="23"/>
  <c r="I138" i="23"/>
  <c r="I137" i="23"/>
  <c r="I136" i="23"/>
  <c r="I135" i="23"/>
  <c r="I133" i="23"/>
  <c r="I130" i="23"/>
  <c r="I129" i="23"/>
  <c r="I128" i="23"/>
  <c r="I127" i="23"/>
  <c r="I123" i="23"/>
  <c r="I118" i="23"/>
  <c r="I116" i="23"/>
  <c r="I111" i="23"/>
  <c r="I107" i="23"/>
  <c r="I106" i="23"/>
  <c r="I103" i="23"/>
  <c r="I102" i="23"/>
  <c r="I101" i="23"/>
  <c r="I100" i="23"/>
  <c r="I99" i="23"/>
  <c r="I97" i="23"/>
  <c r="I81" i="23"/>
  <c r="I82" i="23"/>
  <c r="I83" i="23"/>
  <c r="I84" i="23"/>
  <c r="I85" i="23"/>
  <c r="I86" i="23"/>
  <c r="I88" i="23"/>
  <c r="I91" i="23"/>
  <c r="I92" i="23"/>
  <c r="I93" i="23"/>
  <c r="J99" i="23"/>
  <c r="J101" i="23"/>
  <c r="M102" i="23"/>
  <c r="J103" i="23"/>
  <c r="H105" i="23"/>
  <c r="N105" i="23" s="1"/>
  <c r="J106" i="23"/>
  <c r="J109" i="23"/>
  <c r="H111" i="23"/>
  <c r="N111" i="23" s="1"/>
  <c r="H114" i="23"/>
  <c r="N114" i="23" s="1"/>
  <c r="J118" i="23"/>
  <c r="H120" i="23"/>
  <c r="N120" i="23" s="1"/>
  <c r="J125" i="23"/>
  <c r="H127" i="23"/>
  <c r="N127" i="23" s="1"/>
  <c r="H129" i="23"/>
  <c r="N129" i="23" s="1"/>
  <c r="J135" i="23"/>
  <c r="J137" i="23"/>
  <c r="J139" i="23"/>
  <c r="H141" i="23"/>
  <c r="N141" i="23" s="1"/>
  <c r="J144" i="23"/>
  <c r="J146" i="23"/>
  <c r="H150" i="23"/>
  <c r="N150" i="23" s="1"/>
  <c r="J151" i="23"/>
  <c r="H155" i="23"/>
  <c r="N155" i="23" s="1"/>
  <c r="J156" i="23"/>
  <c r="H158" i="23"/>
  <c r="N158" i="23" s="1"/>
  <c r="M165" i="23"/>
  <c r="J166" i="23"/>
  <c r="J177" i="23"/>
  <c r="G188" i="23"/>
  <c r="M188" i="23" s="1"/>
  <c r="L188" i="23"/>
  <c r="J190" i="23"/>
  <c r="G191" i="23"/>
  <c r="M191" i="23" s="1"/>
  <c r="J193" i="23"/>
  <c r="H195" i="23"/>
  <c r="N195" i="23" s="1"/>
  <c r="H197" i="23"/>
  <c r="N197" i="23" s="1"/>
  <c r="J198" i="23"/>
  <c r="G199" i="23"/>
  <c r="M199" i="23" s="1"/>
  <c r="H202" i="23"/>
  <c r="N202" i="23" s="1"/>
  <c r="H204" i="23"/>
  <c r="N204" i="23" s="1"/>
  <c r="H207" i="23"/>
  <c r="N207" i="23" s="1"/>
  <c r="G209" i="23"/>
  <c r="M209" i="23" s="1"/>
  <c r="H216" i="23"/>
  <c r="N216" i="23" s="1"/>
  <c r="G218" i="23"/>
  <c r="M218" i="23" s="1"/>
  <c r="H221" i="23"/>
  <c r="N221" i="23" s="1"/>
  <c r="G233" i="23"/>
  <c r="M233" i="23" s="1"/>
  <c r="J242" i="23"/>
  <c r="J245" i="23"/>
  <c r="J248" i="23"/>
  <c r="G249" i="23"/>
  <c r="M249" i="23" s="1"/>
  <c r="M253" i="23"/>
  <c r="J257" i="23"/>
  <c r="G258" i="23"/>
  <c r="M258" i="23" s="1"/>
  <c r="G260" i="23"/>
  <c r="M260" i="23" s="1"/>
  <c r="J261" i="23"/>
  <c r="J265" i="23"/>
  <c r="G270" i="23"/>
  <c r="M270" i="23" s="1"/>
  <c r="H271" i="23"/>
  <c r="N271" i="23" s="1"/>
  <c r="J275" i="23"/>
  <c r="G276" i="23"/>
  <c r="M276" i="23" s="1"/>
  <c r="H285" i="23"/>
  <c r="N285" i="23" s="1"/>
  <c r="G288" i="23"/>
  <c r="M288" i="23" s="1"/>
  <c r="M291" i="23"/>
  <c r="J292" i="23"/>
  <c r="G293" i="23"/>
  <c r="M293" i="23" s="1"/>
  <c r="J294" i="23"/>
  <c r="H299" i="23"/>
  <c r="N299" i="23" s="1"/>
  <c r="H306" i="23"/>
  <c r="N306" i="23" s="1"/>
  <c r="J318" i="23"/>
  <c r="H320" i="23"/>
  <c r="N320" i="23" s="1"/>
  <c r="H324" i="23"/>
  <c r="N324" i="23" s="1"/>
  <c r="J327" i="23"/>
  <c r="G328" i="23"/>
  <c r="M328" i="23" s="1"/>
  <c r="J343" i="23"/>
  <c r="M381" i="23"/>
  <c r="H384" i="23"/>
  <c r="N384" i="23" s="1"/>
  <c r="H392" i="23"/>
  <c r="N392" i="23" s="1"/>
  <c r="J396" i="23"/>
  <c r="H398" i="23"/>
  <c r="N398" i="23" s="1"/>
  <c r="H401" i="23"/>
  <c r="N401" i="23" s="1"/>
  <c r="H404" i="23"/>
  <c r="N404" i="23" s="1"/>
  <c r="H406" i="23"/>
  <c r="N406" i="23" s="1"/>
  <c r="H408" i="23"/>
  <c r="N408" i="23" s="1"/>
  <c r="H410" i="23"/>
  <c r="N410" i="23" s="1"/>
  <c r="J411" i="23"/>
  <c r="M412" i="23"/>
  <c r="J413" i="23"/>
  <c r="J419" i="23"/>
  <c r="J422" i="23"/>
  <c r="J424" i="23"/>
  <c r="J428" i="23"/>
  <c r="H434" i="23"/>
  <c r="N434" i="23" s="1"/>
  <c r="H442" i="23"/>
  <c r="N442" i="23" s="1"/>
  <c r="M445" i="23"/>
  <c r="J446" i="23"/>
  <c r="H460" i="23"/>
  <c r="N460" i="23" s="1"/>
  <c r="H471" i="23"/>
  <c r="N471" i="23" s="1"/>
  <c r="H473" i="23"/>
  <c r="N473" i="23" s="1"/>
  <c r="J477" i="23"/>
  <c r="M481" i="23"/>
  <c r="J483" i="23"/>
  <c r="J487" i="23"/>
  <c r="H493" i="23"/>
  <c r="N493" i="23" s="1"/>
  <c r="J494" i="23"/>
  <c r="H508" i="23"/>
  <c r="N508" i="23" s="1"/>
  <c r="H512" i="23"/>
  <c r="N512" i="23" s="1"/>
  <c r="H540" i="23"/>
  <c r="N540" i="23" s="1"/>
  <c r="M555" i="23"/>
  <c r="H573" i="23"/>
  <c r="N573" i="23" s="1"/>
  <c r="N575" i="23"/>
  <c r="H584" i="23"/>
  <c r="N584" i="23" s="1"/>
  <c r="N586" i="23"/>
  <c r="H590" i="23"/>
  <c r="N590" i="23" s="1"/>
  <c r="H591" i="23"/>
  <c r="N591" i="23" s="1"/>
  <c r="M596" i="23"/>
  <c r="G612" i="23"/>
  <c r="M612" i="23" s="1"/>
  <c r="M613" i="23"/>
  <c r="G614" i="23"/>
  <c r="M614" i="23" s="1"/>
  <c r="G615" i="23"/>
  <c r="M615" i="23" s="1"/>
  <c r="G616" i="23"/>
  <c r="M616" i="23" s="1"/>
  <c r="G617" i="23"/>
  <c r="M617" i="23" s="1"/>
  <c r="M618" i="23"/>
  <c r="H622" i="23"/>
  <c r="N622" i="23" s="1"/>
  <c r="N623" i="23"/>
  <c r="H630" i="23"/>
  <c r="N630" i="23" s="1"/>
  <c r="H631" i="23"/>
  <c r="N631" i="23" s="1"/>
  <c r="H632" i="23"/>
  <c r="N632" i="23" s="1"/>
  <c r="M636" i="23"/>
  <c r="G639" i="23"/>
  <c r="M639" i="23" s="1"/>
  <c r="G640" i="23"/>
  <c r="M640" i="23" s="1"/>
  <c r="C9" i="24"/>
  <c r="K9" i="24" s="1"/>
  <c r="C12" i="24"/>
  <c r="G22" i="24"/>
  <c r="M22" i="24" s="1"/>
  <c r="G26" i="24"/>
  <c r="M26" i="24" s="1"/>
  <c r="G27" i="24"/>
  <c r="M27" i="24" s="1"/>
  <c r="N29" i="24"/>
  <c r="G30" i="24"/>
  <c r="M30" i="24" s="1"/>
  <c r="G31" i="24"/>
  <c r="M31" i="24" s="1"/>
  <c r="H33" i="24"/>
  <c r="N33" i="24" s="1"/>
  <c r="H41" i="24"/>
  <c r="N41" i="24" s="1"/>
  <c r="M52" i="24"/>
  <c r="H56" i="24"/>
  <c r="N56" i="24" s="1"/>
  <c r="G57" i="24"/>
  <c r="M57" i="24" s="1"/>
  <c r="M58" i="24"/>
  <c r="H64" i="24"/>
  <c r="N64" i="24" s="1"/>
  <c r="H65" i="24"/>
  <c r="N65" i="24" s="1"/>
  <c r="N66" i="24"/>
  <c r="G67" i="24"/>
  <c r="M67" i="24" s="1"/>
  <c r="M68" i="24"/>
  <c r="H70" i="24"/>
  <c r="N70" i="24" s="1"/>
  <c r="H71" i="24"/>
  <c r="N71" i="24" s="1"/>
  <c r="L81" i="24"/>
  <c r="H88" i="24"/>
  <c r="N88" i="24" s="1"/>
  <c r="H91" i="24"/>
  <c r="N91" i="24" s="1"/>
  <c r="M92" i="24"/>
  <c r="M93" i="24"/>
  <c r="H99" i="24"/>
  <c r="N99" i="24" s="1"/>
  <c r="H100" i="24"/>
  <c r="N100" i="24" s="1"/>
  <c r="N101" i="24"/>
  <c r="N102" i="24"/>
  <c r="H103" i="24"/>
  <c r="N103" i="24" s="1"/>
  <c r="H104" i="24"/>
  <c r="N104" i="24" s="1"/>
  <c r="H105" i="24"/>
  <c r="N105" i="24" s="1"/>
  <c r="H106" i="24"/>
  <c r="N106" i="24" s="1"/>
  <c r="H107" i="24"/>
  <c r="N107" i="24" s="1"/>
  <c r="H108" i="24"/>
  <c r="N108" i="24" s="1"/>
  <c r="H109" i="24"/>
  <c r="N109" i="24" s="1"/>
  <c r="G113" i="24"/>
  <c r="M113" i="24" s="1"/>
  <c r="H118" i="24"/>
  <c r="N118" i="24" s="1"/>
  <c r="G141" i="24"/>
  <c r="M141" i="24" s="1"/>
  <c r="G142" i="24"/>
  <c r="M142" i="24" s="1"/>
  <c r="G143" i="24"/>
  <c r="M143" i="24" s="1"/>
  <c r="H152" i="24"/>
  <c r="N152" i="24" s="1"/>
  <c r="M153" i="24"/>
  <c r="G154" i="24"/>
  <c r="M154" i="24" s="1"/>
  <c r="G155" i="24"/>
  <c r="M155" i="24" s="1"/>
  <c r="G156" i="24"/>
  <c r="M156" i="24" s="1"/>
  <c r="G157" i="24"/>
  <c r="M157" i="24" s="1"/>
  <c r="H160" i="24"/>
  <c r="N160" i="24" s="1"/>
  <c r="H166" i="24"/>
  <c r="N166" i="24" s="1"/>
  <c r="N167" i="24"/>
  <c r="G168" i="24"/>
  <c r="M168" i="24" s="1"/>
  <c r="G169" i="24"/>
  <c r="M169" i="24" s="1"/>
  <c r="M170" i="24"/>
  <c r="G171" i="24"/>
  <c r="M171" i="24" s="1"/>
  <c r="M172" i="24"/>
  <c r="N174" i="24"/>
  <c r="H175" i="24"/>
  <c r="N175" i="24" s="1"/>
  <c r="K188" i="24"/>
  <c r="H191" i="24"/>
  <c r="N191" i="24" s="1"/>
  <c r="H192" i="24"/>
  <c r="N192" i="24" s="1"/>
  <c r="H197" i="24"/>
  <c r="N197" i="24" s="1"/>
  <c r="H198" i="24"/>
  <c r="N198" i="24" s="1"/>
  <c r="H199" i="24"/>
  <c r="N199" i="24" s="1"/>
  <c r="H200" i="24"/>
  <c r="N200" i="24" s="1"/>
  <c r="H206" i="24"/>
  <c r="N206" i="24" s="1"/>
  <c r="H207" i="24"/>
  <c r="N207" i="24" s="1"/>
  <c r="G218" i="24"/>
  <c r="M218" i="24" s="1"/>
  <c r="G219" i="24"/>
  <c r="M219" i="24" s="1"/>
  <c r="G220" i="24"/>
  <c r="M220" i="24" s="1"/>
  <c r="G221" i="24"/>
  <c r="M221" i="24" s="1"/>
  <c r="M222" i="24"/>
  <c r="M223" i="24"/>
  <c r="H225" i="24"/>
  <c r="N225" i="24" s="1"/>
  <c r="G226" i="24"/>
  <c r="M226" i="24" s="1"/>
  <c r="G227" i="24"/>
  <c r="M227" i="24" s="1"/>
  <c r="M228" i="24"/>
  <c r="H232" i="24"/>
  <c r="N232" i="24" s="1"/>
  <c r="G235" i="24"/>
  <c r="M235" i="24" s="1"/>
  <c r="G236" i="24"/>
  <c r="M236" i="24" s="1"/>
  <c r="H240" i="24"/>
  <c r="N240" i="24" s="1"/>
  <c r="G245" i="24"/>
  <c r="M245" i="24" s="1"/>
  <c r="N251" i="24"/>
  <c r="G252" i="24"/>
  <c r="M252" i="24" s="1"/>
  <c r="G255" i="24"/>
  <c r="M255" i="24" s="1"/>
  <c r="M256" i="24"/>
  <c r="G260" i="24"/>
  <c r="M260" i="24" s="1"/>
  <c r="G261" i="24"/>
  <c r="M261" i="24" s="1"/>
  <c r="G264" i="24"/>
  <c r="M264" i="24" s="1"/>
  <c r="J81" i="22"/>
  <c r="J82" i="22"/>
  <c r="J83" i="22"/>
  <c r="J84" i="22"/>
  <c r="J85" i="22"/>
  <c r="J86" i="22"/>
  <c r="J93" i="22"/>
  <c r="J97" i="22"/>
  <c r="J99" i="22"/>
  <c r="J100" i="22"/>
  <c r="J101" i="22"/>
  <c r="J102" i="22"/>
  <c r="J103" i="22"/>
  <c r="J104" i="22"/>
  <c r="J105" i="22"/>
  <c r="J106" i="22"/>
  <c r="J107" i="22"/>
  <c r="J108" i="22"/>
  <c r="J109" i="22"/>
  <c r="J111" i="22"/>
  <c r="J114" i="22"/>
  <c r="J115" i="22"/>
  <c r="J116" i="22"/>
  <c r="J118" i="22"/>
  <c r="J120" i="22"/>
  <c r="J121" i="22"/>
  <c r="J122" i="22"/>
  <c r="J123" i="22"/>
  <c r="J124" i="22"/>
  <c r="J125" i="22"/>
  <c r="J127" i="22"/>
  <c r="J128" i="22"/>
  <c r="J129" i="22"/>
  <c r="J137" i="22"/>
  <c r="J139" i="22"/>
  <c r="J141" i="22"/>
  <c r="J142" i="22"/>
  <c r="J144" i="22"/>
  <c r="J145" i="22"/>
  <c r="J146" i="22"/>
  <c r="J149" i="22"/>
  <c r="J154" i="22"/>
  <c r="J156" i="22"/>
  <c r="J159" i="22"/>
  <c r="J165" i="22"/>
  <c r="J166" i="22"/>
  <c r="J167" i="22"/>
  <c r="J169" i="22"/>
  <c r="J170" i="22"/>
  <c r="J171" i="22"/>
  <c r="J172" i="22"/>
  <c r="J176" i="22"/>
  <c r="J177" i="22"/>
  <c r="J179" i="22"/>
  <c r="J188" i="22"/>
  <c r="J189" i="22"/>
  <c r="J191" i="22"/>
  <c r="J193" i="22"/>
  <c r="J195" i="22"/>
  <c r="J197" i="22"/>
  <c r="J201" i="22"/>
  <c r="J202" i="22"/>
  <c r="J203" i="22"/>
  <c r="J204" i="22"/>
  <c r="J205" i="22"/>
  <c r="J207" i="22"/>
  <c r="J209" i="22"/>
  <c r="J210" i="22"/>
  <c r="J211" i="22"/>
  <c r="J213" i="22"/>
  <c r="J215" i="22"/>
  <c r="J216" i="22"/>
  <c r="J218" i="22"/>
  <c r="J219" i="22"/>
  <c r="J220" i="22"/>
  <c r="J221" i="22"/>
  <c r="J222" i="22"/>
  <c r="J223" i="22"/>
  <c r="J225" i="22"/>
  <c r="J226" i="22"/>
  <c r="J227" i="22"/>
  <c r="J230" i="22"/>
  <c r="J231" i="22"/>
  <c r="J235" i="22"/>
  <c r="J236" i="22"/>
  <c r="J242" i="22"/>
  <c r="J245" i="22"/>
  <c r="J246" i="22"/>
  <c r="J248" i="22"/>
  <c r="J252" i="22"/>
  <c r="J254" i="22"/>
  <c r="J255" i="22"/>
  <c r="J258" i="22"/>
  <c r="J260" i="22"/>
  <c r="J261" i="22"/>
  <c r="J266" i="22"/>
  <c r="J267" i="22"/>
  <c r="J269" i="22"/>
  <c r="J270" i="22"/>
  <c r="J271" i="22"/>
  <c r="J280" i="22"/>
  <c r="J281" i="22"/>
  <c r="J284" i="22"/>
  <c r="J287" i="22"/>
  <c r="J288" i="22"/>
  <c r="J292" i="22"/>
  <c r="J293" i="22"/>
  <c r="J294" i="22"/>
  <c r="J298" i="22"/>
  <c r="J299" i="22"/>
  <c r="J300" i="22"/>
  <c r="J304" i="22"/>
  <c r="J305" i="22"/>
  <c r="J306" i="22"/>
  <c r="J307" i="22"/>
  <c r="J308" i="22"/>
  <c r="J310" i="22"/>
  <c r="J311" i="22"/>
  <c r="J312" i="22"/>
  <c r="J317" i="22"/>
  <c r="J318" i="22"/>
  <c r="J320" i="22"/>
  <c r="J321" i="22"/>
  <c r="J322" i="22"/>
  <c r="J323" i="22"/>
  <c r="J324" i="22"/>
  <c r="J325" i="22"/>
  <c r="J327" i="22"/>
  <c r="J329" i="22"/>
  <c r="J332" i="22"/>
  <c r="J336" i="22"/>
  <c r="J338" i="22"/>
  <c r="J343" i="22"/>
  <c r="J347" i="22"/>
  <c r="J348" i="22"/>
  <c r="J371" i="22"/>
  <c r="J372" i="22"/>
  <c r="J373" i="22"/>
  <c r="J374" i="22"/>
  <c r="J377" i="22"/>
  <c r="J378" i="22"/>
  <c r="J379" i="22"/>
  <c r="J380" i="22"/>
  <c r="J383" i="22"/>
  <c r="J384" i="22"/>
  <c r="J386" i="22"/>
  <c r="J387" i="22"/>
  <c r="J389" i="22"/>
  <c r="J391" i="22"/>
  <c r="J392" i="22"/>
  <c r="J394" i="22"/>
  <c r="J395" i="22"/>
  <c r="J396" i="22"/>
  <c r="J398" i="22"/>
  <c r="J400" i="22"/>
  <c r="J401" i="22"/>
  <c r="J402" i="22"/>
  <c r="J403" i="22"/>
  <c r="J404" i="22"/>
  <c r="J405" i="22"/>
  <c r="J406" i="22"/>
  <c r="J407" i="22"/>
  <c r="J408" i="22"/>
  <c r="J409" i="22"/>
  <c r="J410" i="22"/>
  <c r="J413" i="22"/>
  <c r="J416" i="22"/>
  <c r="J419" i="22"/>
  <c r="J422" i="22"/>
  <c r="J423" i="22"/>
  <c r="J424" i="22"/>
  <c r="J425" i="22"/>
  <c r="J427" i="22"/>
  <c r="J429" i="22"/>
  <c r="J430" i="22"/>
  <c r="J433" i="22"/>
  <c r="J434" i="22"/>
  <c r="J435" i="22"/>
  <c r="J436" i="22"/>
  <c r="J437" i="22"/>
  <c r="J438" i="22"/>
  <c r="J442" i="22"/>
  <c r="J443" i="22"/>
  <c r="J445" i="22"/>
  <c r="J446" i="22"/>
  <c r="J447" i="22"/>
  <c r="J448" i="22"/>
  <c r="J450" i="22"/>
  <c r="J451" i="22"/>
  <c r="J452" i="22"/>
  <c r="J459" i="22"/>
  <c r="J460" i="22"/>
  <c r="J462" i="22"/>
  <c r="J465" i="22"/>
  <c r="J466" i="22"/>
  <c r="J467" i="22"/>
  <c r="J469" i="22"/>
  <c r="J470" i="22"/>
  <c r="J471" i="22"/>
  <c r="J472" i="22"/>
  <c r="J473" i="22"/>
  <c r="J476" i="22"/>
  <c r="J478" i="22"/>
  <c r="J481" i="22"/>
  <c r="J483" i="22"/>
  <c r="J484" i="22"/>
  <c r="J485" i="22"/>
  <c r="J486" i="22"/>
  <c r="J487" i="22"/>
  <c r="J489" i="22"/>
  <c r="J492" i="22"/>
  <c r="J493" i="22"/>
  <c r="J494" i="22"/>
  <c r="J495" i="22"/>
  <c r="J496" i="22"/>
  <c r="J497" i="22"/>
  <c r="J499" i="22"/>
  <c r="J504" i="22"/>
  <c r="J505" i="22"/>
  <c r="J506" i="22"/>
  <c r="J507" i="22"/>
  <c r="J509" i="22"/>
  <c r="J510" i="22"/>
  <c r="J511" i="22"/>
  <c r="J512" i="22"/>
  <c r="J513" i="22"/>
  <c r="J514" i="22"/>
  <c r="J515" i="22"/>
  <c r="J516" i="22"/>
  <c r="J517" i="22"/>
  <c r="J518" i="22"/>
  <c r="J519" i="22"/>
  <c r="J521" i="22"/>
  <c r="J523" i="22"/>
  <c r="J525" i="22"/>
  <c r="J528" i="22"/>
  <c r="J529" i="22"/>
  <c r="J530" i="22"/>
  <c r="J539" i="22"/>
  <c r="J540" i="22"/>
  <c r="J541" i="22"/>
  <c r="J544" i="22"/>
  <c r="J550" i="22"/>
  <c r="J551" i="22"/>
  <c r="J558" i="22"/>
  <c r="J561" i="22"/>
  <c r="J562" i="22"/>
  <c r="J563" i="22"/>
  <c r="J564" i="22"/>
  <c r="J566" i="22"/>
  <c r="J567" i="22"/>
  <c r="J568" i="22"/>
  <c r="J570" i="22"/>
  <c r="J571" i="22"/>
  <c r="J574" i="22"/>
  <c r="J579" i="22"/>
  <c r="J580" i="22"/>
  <c r="J583" i="22"/>
  <c r="J584" i="22"/>
  <c r="J585" i="22"/>
  <c r="J586" i="22"/>
  <c r="J588" i="22"/>
  <c r="J589" i="22"/>
  <c r="J590" i="22"/>
  <c r="J591" i="22"/>
  <c r="J594" i="22"/>
  <c r="J595" i="22"/>
  <c r="J597" i="22"/>
  <c r="J598" i="22"/>
  <c r="J600" i="22"/>
  <c r="J612" i="22"/>
  <c r="J613" i="22"/>
  <c r="J614" i="22"/>
  <c r="J615" i="22"/>
  <c r="J616" i="22"/>
  <c r="J617" i="22"/>
  <c r="J618" i="22"/>
  <c r="J619" i="22"/>
  <c r="J620" i="22"/>
  <c r="J621" i="22"/>
  <c r="J622" i="22"/>
  <c r="J623" i="22"/>
  <c r="J625" i="22"/>
  <c r="J627" i="22"/>
  <c r="J628" i="22"/>
  <c r="J629" i="22"/>
  <c r="J630" i="22"/>
  <c r="J631" i="22"/>
  <c r="J632" i="22"/>
  <c r="J633" i="22"/>
  <c r="J634" i="22"/>
  <c r="J635" i="22"/>
  <c r="J636" i="22"/>
  <c r="J639" i="22"/>
  <c r="J22" i="23"/>
  <c r="J26" i="23"/>
  <c r="J28" i="23"/>
  <c r="J31" i="23"/>
  <c r="J33" i="23"/>
  <c r="J41" i="23"/>
  <c r="J53" i="23"/>
  <c r="J54" i="23"/>
  <c r="J58" i="23"/>
  <c r="J61" i="23"/>
  <c r="J64" i="23"/>
  <c r="J65" i="23"/>
  <c r="J67" i="23"/>
  <c r="J70" i="23"/>
  <c r="J81" i="23"/>
  <c r="J85" i="23"/>
  <c r="J86" i="23"/>
  <c r="J88" i="23"/>
  <c r="J89" i="23"/>
  <c r="J91" i="23"/>
  <c r="J92" i="23"/>
  <c r="J93" i="23"/>
  <c r="H100" i="23"/>
  <c r="N100" i="23" s="1"/>
  <c r="H104" i="23"/>
  <c r="N104" i="23" s="1"/>
  <c r="H107" i="23"/>
  <c r="N107" i="23" s="1"/>
  <c r="J108" i="23"/>
  <c r="J111" i="23"/>
  <c r="J115" i="23"/>
  <c r="H119" i="23"/>
  <c r="N119" i="23" s="1"/>
  <c r="H123" i="23"/>
  <c r="N123" i="23" s="1"/>
  <c r="J124" i="23"/>
  <c r="H126" i="23"/>
  <c r="N126" i="23" s="1"/>
  <c r="J127" i="23"/>
  <c r="M130" i="23"/>
  <c r="H136" i="23"/>
  <c r="N136" i="23" s="1"/>
  <c r="J141" i="23"/>
  <c r="H145" i="23"/>
  <c r="N145" i="23" s="1"/>
  <c r="J148" i="23"/>
  <c r="J150" i="23"/>
  <c r="J153" i="23"/>
  <c r="H157" i="23"/>
  <c r="N157" i="23" s="1"/>
  <c r="H165" i="23"/>
  <c r="N165" i="23" s="1"/>
  <c r="H170" i="23"/>
  <c r="N170" i="23" s="1"/>
  <c r="M172" i="23"/>
  <c r="H188" i="23"/>
  <c r="N188" i="23" s="1"/>
  <c r="J189" i="23"/>
  <c r="H191" i="23"/>
  <c r="N191" i="23" s="1"/>
  <c r="J195" i="23"/>
  <c r="M196" i="23"/>
  <c r="J197" i="23"/>
  <c r="G198" i="23"/>
  <c r="M198" i="23" s="1"/>
  <c r="G201" i="23"/>
  <c r="M201" i="23" s="1"/>
  <c r="G203" i="23"/>
  <c r="M203" i="23" s="1"/>
  <c r="J204" i="23"/>
  <c r="J207" i="23"/>
  <c r="H209" i="23"/>
  <c r="N209" i="23" s="1"/>
  <c r="G215" i="23"/>
  <c r="M215" i="23" s="1"/>
  <c r="J216" i="23"/>
  <c r="H218" i="23"/>
  <c r="N218" i="23" s="1"/>
  <c r="J219" i="23"/>
  <c r="G220" i="23"/>
  <c r="M220" i="23" s="1"/>
  <c r="J222" i="23"/>
  <c r="H227" i="23"/>
  <c r="N227" i="23" s="1"/>
  <c r="G230" i="23"/>
  <c r="M230" i="23" s="1"/>
  <c r="J231" i="23"/>
  <c r="H233" i="23"/>
  <c r="N233" i="23" s="1"/>
  <c r="G252" i="23"/>
  <c r="M252" i="23" s="1"/>
  <c r="G255" i="23"/>
  <c r="M255" i="23" s="1"/>
  <c r="H258" i="23"/>
  <c r="N258" i="23" s="1"/>
  <c r="H260" i="23"/>
  <c r="N260" i="23" s="1"/>
  <c r="G265" i="23"/>
  <c r="M265" i="23" s="1"/>
  <c r="G269" i="23"/>
  <c r="M269" i="23" s="1"/>
  <c r="J271" i="23"/>
  <c r="M272" i="23"/>
  <c r="H276" i="23"/>
  <c r="N276" i="23" s="1"/>
  <c r="G281" i="23"/>
  <c r="M281" i="23" s="1"/>
  <c r="G284" i="23"/>
  <c r="M284" i="23" s="1"/>
  <c r="H288" i="23"/>
  <c r="N288" i="23" s="1"/>
  <c r="H293" i="23"/>
  <c r="N293" i="23" s="1"/>
  <c r="M298" i="23"/>
  <c r="M305" i="23"/>
  <c r="J306" i="23"/>
  <c r="G307" i="23"/>
  <c r="M307" i="23" s="1"/>
  <c r="J309" i="23"/>
  <c r="M310" i="23"/>
  <c r="G312" i="23"/>
  <c r="M312" i="23" s="1"/>
  <c r="J324" i="23"/>
  <c r="G325" i="23"/>
  <c r="M325" i="23" s="1"/>
  <c r="H332" i="23"/>
  <c r="N332" i="23" s="1"/>
  <c r="G343" i="23"/>
  <c r="M343" i="23" s="1"/>
  <c r="G347" i="23"/>
  <c r="M347" i="23" s="1"/>
  <c r="J597" i="23"/>
  <c r="J596" i="23"/>
  <c r="J591" i="23"/>
  <c r="J590" i="23"/>
  <c r="J589" i="23"/>
  <c r="J588" i="23"/>
  <c r="J586" i="23"/>
  <c r="J583" i="23"/>
  <c r="J575" i="23"/>
  <c r="J571" i="23"/>
  <c r="J568" i="23"/>
  <c r="J567" i="23"/>
  <c r="J564" i="23"/>
  <c r="J563" i="23"/>
  <c r="J558" i="23"/>
  <c r="J555" i="23"/>
  <c r="H377" i="23"/>
  <c r="N377" i="23" s="1"/>
  <c r="H379" i="23"/>
  <c r="N379" i="23" s="1"/>
  <c r="J384" i="23"/>
  <c r="H386" i="23"/>
  <c r="N386" i="23" s="1"/>
  <c r="H395" i="23"/>
  <c r="N395" i="23" s="1"/>
  <c r="H400" i="23"/>
  <c r="N400" i="23" s="1"/>
  <c r="J406" i="23"/>
  <c r="J410" i="23"/>
  <c r="H414" i="23"/>
  <c r="N414" i="23" s="1"/>
  <c r="H423" i="23"/>
  <c r="N423" i="23" s="1"/>
  <c r="J427" i="23"/>
  <c r="H433" i="23"/>
  <c r="N433" i="23" s="1"/>
  <c r="J434" i="23"/>
  <c r="M438" i="23"/>
  <c r="J439" i="23"/>
  <c r="H445" i="23"/>
  <c r="N445" i="23" s="1"/>
  <c r="H450" i="23"/>
  <c r="N450" i="23" s="1"/>
  <c r="J451" i="23"/>
  <c r="J454" i="23"/>
  <c r="J469" i="23"/>
  <c r="J471" i="23"/>
  <c r="M472" i="23"/>
  <c r="J473" i="23"/>
  <c r="H478" i="23"/>
  <c r="N478" i="23" s="1"/>
  <c r="H484" i="23"/>
  <c r="N484" i="23" s="1"/>
  <c r="H499" i="23"/>
  <c r="N499" i="23" s="1"/>
  <c r="H507" i="23"/>
  <c r="N507" i="23" s="1"/>
  <c r="H518" i="23"/>
  <c r="N518" i="23" s="1"/>
  <c r="J527" i="23"/>
  <c r="M539" i="23"/>
  <c r="J543" i="23"/>
  <c r="J546" i="23"/>
  <c r="H553" i="23"/>
  <c r="N553" i="23" s="1"/>
  <c r="N555" i="23"/>
  <c r="M558" i="23"/>
  <c r="M567" i="23"/>
  <c r="M568" i="23"/>
  <c r="H576" i="23"/>
  <c r="N576" i="23" s="1"/>
  <c r="H592" i="23"/>
  <c r="N592" i="23" s="1"/>
  <c r="H612" i="23"/>
  <c r="N612" i="23" s="1"/>
  <c r="H613" i="23"/>
  <c r="N613" i="23" s="1"/>
  <c r="H614" i="23"/>
  <c r="N614" i="23" s="1"/>
  <c r="H615" i="23"/>
  <c r="N615" i="23" s="1"/>
  <c r="H616" i="23"/>
  <c r="N616" i="23" s="1"/>
  <c r="N617" i="23"/>
  <c r="H636" i="23"/>
  <c r="N636" i="23" s="1"/>
  <c r="M637" i="23"/>
  <c r="H639" i="23"/>
  <c r="N639" i="23" s="1"/>
  <c r="D9" i="24"/>
  <c r="L9" i="24" s="1"/>
  <c r="D11" i="24"/>
  <c r="H22" i="24"/>
  <c r="N22" i="24" s="1"/>
  <c r="N26" i="24"/>
  <c r="N27" i="24"/>
  <c r="H30" i="24"/>
  <c r="N30" i="24" s="1"/>
  <c r="H31" i="24"/>
  <c r="N31" i="24" s="1"/>
  <c r="G35" i="24"/>
  <c r="M35" i="24" s="1"/>
  <c r="G39" i="24"/>
  <c r="M39" i="24" s="1"/>
  <c r="G42" i="24"/>
  <c r="M42" i="24" s="1"/>
  <c r="G47" i="24"/>
  <c r="M47" i="24" s="1"/>
  <c r="H52" i="24"/>
  <c r="N52" i="24" s="1"/>
  <c r="G53" i="24"/>
  <c r="M53" i="24" s="1"/>
  <c r="G54" i="24"/>
  <c r="M54" i="24" s="1"/>
  <c r="G55" i="24"/>
  <c r="M55" i="24" s="1"/>
  <c r="H57" i="24"/>
  <c r="N57" i="24" s="1"/>
  <c r="H58" i="24"/>
  <c r="N58" i="24" s="1"/>
  <c r="M59" i="24"/>
  <c r="H67" i="24"/>
  <c r="N67" i="24" s="1"/>
  <c r="M72" i="24"/>
  <c r="G81" i="24"/>
  <c r="M81" i="24" s="1"/>
  <c r="G82" i="24"/>
  <c r="M82" i="24" s="1"/>
  <c r="G83" i="24"/>
  <c r="M83" i="24" s="1"/>
  <c r="G84" i="24"/>
  <c r="M84" i="24" s="1"/>
  <c r="G85" i="24"/>
  <c r="M85" i="24" s="1"/>
  <c r="G86" i="24"/>
  <c r="M86" i="24" s="1"/>
  <c r="H92" i="24"/>
  <c r="N92" i="24" s="1"/>
  <c r="H93" i="24"/>
  <c r="N93" i="24" s="1"/>
  <c r="H113" i="24"/>
  <c r="N113" i="24" s="1"/>
  <c r="G114" i="24"/>
  <c r="M114" i="24" s="1"/>
  <c r="G115" i="24"/>
  <c r="M115" i="24" s="1"/>
  <c r="G116" i="24"/>
  <c r="M116" i="24" s="1"/>
  <c r="G120" i="24"/>
  <c r="M120" i="24" s="1"/>
  <c r="G121" i="24"/>
  <c r="M121" i="24" s="1"/>
  <c r="G122" i="24"/>
  <c r="M122" i="24" s="1"/>
  <c r="G123" i="24"/>
  <c r="M123" i="24" s="1"/>
  <c r="G124" i="24"/>
  <c r="M124" i="24" s="1"/>
  <c r="G125" i="24"/>
  <c r="M125" i="24" s="1"/>
  <c r="G126" i="24"/>
  <c r="M126" i="24" s="1"/>
  <c r="G127" i="24"/>
  <c r="M127" i="24" s="1"/>
  <c r="G128" i="24"/>
  <c r="M128" i="24" s="1"/>
  <c r="G129" i="24"/>
  <c r="M129" i="24" s="1"/>
  <c r="G132" i="24"/>
  <c r="M132" i="24" s="1"/>
  <c r="H141" i="24"/>
  <c r="N141" i="24" s="1"/>
  <c r="H142" i="24"/>
  <c r="N142" i="24" s="1"/>
  <c r="N143" i="24"/>
  <c r="G144" i="24"/>
  <c r="M144" i="24" s="1"/>
  <c r="G145" i="24"/>
  <c r="M145" i="24" s="1"/>
  <c r="G146" i="24"/>
  <c r="M146" i="24" s="1"/>
  <c r="G147" i="24"/>
  <c r="M147" i="24" s="1"/>
  <c r="G148" i="24"/>
  <c r="M148" i="24" s="1"/>
  <c r="G149" i="24"/>
  <c r="M149" i="24" s="1"/>
  <c r="G150" i="24"/>
  <c r="M150" i="24" s="1"/>
  <c r="H153" i="24"/>
  <c r="N153" i="24" s="1"/>
  <c r="H154" i="24"/>
  <c r="N154" i="24" s="1"/>
  <c r="H155" i="24"/>
  <c r="N155" i="24" s="1"/>
  <c r="H156" i="24"/>
  <c r="N156" i="24" s="1"/>
  <c r="H157" i="24"/>
  <c r="N157" i="24" s="1"/>
  <c r="G161" i="24"/>
  <c r="M161" i="24" s="1"/>
  <c r="M164" i="24"/>
  <c r="H168" i="24"/>
  <c r="N168" i="24" s="1"/>
  <c r="H169" i="24"/>
  <c r="N169" i="24" s="1"/>
  <c r="H170" i="24"/>
  <c r="N170" i="24" s="1"/>
  <c r="N172" i="24"/>
  <c r="G173" i="24"/>
  <c r="M173" i="24" s="1"/>
  <c r="M176" i="24"/>
  <c r="G177" i="24"/>
  <c r="M177" i="24" s="1"/>
  <c r="L188" i="24"/>
  <c r="G193" i="24"/>
  <c r="M193" i="24" s="1"/>
  <c r="M194" i="24"/>
  <c r="G201" i="24"/>
  <c r="M201" i="24" s="1"/>
  <c r="G202" i="24"/>
  <c r="M202" i="24" s="1"/>
  <c r="G203" i="24"/>
  <c r="M203" i="24" s="1"/>
  <c r="G204" i="24"/>
  <c r="M204" i="24" s="1"/>
  <c r="G205" i="24"/>
  <c r="M205" i="24" s="1"/>
  <c r="G209" i="24"/>
  <c r="M209" i="24" s="1"/>
  <c r="G210" i="24"/>
  <c r="M210" i="24" s="1"/>
  <c r="G211" i="24"/>
  <c r="M211" i="24" s="1"/>
  <c r="G214" i="24"/>
  <c r="M214" i="24" s="1"/>
  <c r="H218" i="24"/>
  <c r="N218" i="24" s="1"/>
  <c r="H219" i="24"/>
  <c r="N219" i="24" s="1"/>
  <c r="H220" i="24"/>
  <c r="N220" i="24" s="1"/>
  <c r="H221" i="24"/>
  <c r="N221" i="24" s="1"/>
  <c r="H222" i="24"/>
  <c r="N222" i="24" s="1"/>
  <c r="H223" i="24"/>
  <c r="N223" i="24" s="1"/>
  <c r="H226" i="24"/>
  <c r="N226" i="24" s="1"/>
  <c r="H227" i="24"/>
  <c r="N227" i="24" s="1"/>
  <c r="G233" i="24"/>
  <c r="M233" i="24" s="1"/>
  <c r="H235" i="24"/>
  <c r="N235" i="24" s="1"/>
  <c r="H241" i="24"/>
  <c r="N241" i="24" s="1"/>
  <c r="H245" i="24"/>
  <c r="N245" i="24" s="1"/>
  <c r="G248" i="24"/>
  <c r="M248" i="24" s="1"/>
  <c r="G249" i="24"/>
  <c r="M249" i="24" s="1"/>
  <c r="H252" i="24"/>
  <c r="N252" i="24" s="1"/>
  <c r="H255" i="24"/>
  <c r="N255" i="24" s="1"/>
  <c r="G257" i="24"/>
  <c r="M257" i="24" s="1"/>
  <c r="H260" i="24"/>
  <c r="N260" i="24" s="1"/>
  <c r="H261" i="24"/>
  <c r="N261" i="24" s="1"/>
  <c r="H264" i="24"/>
  <c r="N264" i="24" s="1"/>
  <c r="G265" i="24"/>
  <c r="M265" i="24" s="1"/>
  <c r="M266" i="24"/>
  <c r="G267" i="24"/>
  <c r="M267" i="24" s="1"/>
  <c r="M272" i="24"/>
  <c r="H371" i="24"/>
  <c r="L371" i="24"/>
  <c r="H372" i="24"/>
  <c r="N372" i="24" s="1"/>
  <c r="H373" i="24"/>
  <c r="N373" i="24" s="1"/>
  <c r="H377" i="24"/>
  <c r="N377" i="24" s="1"/>
  <c r="H378" i="24"/>
  <c r="N378" i="24" s="1"/>
  <c r="H379" i="24"/>
  <c r="N379" i="24" s="1"/>
  <c r="H380" i="24"/>
  <c r="N380" i="24" s="1"/>
  <c r="H383" i="24"/>
  <c r="N383" i="24" s="1"/>
  <c r="H384" i="24"/>
  <c r="N384" i="24" s="1"/>
  <c r="H386" i="24"/>
  <c r="N386" i="24" s="1"/>
  <c r="H387" i="24"/>
  <c r="N387" i="24" s="1"/>
  <c r="H388" i="24"/>
  <c r="N388" i="24" s="1"/>
  <c r="H389" i="24"/>
  <c r="N389" i="24" s="1"/>
  <c r="H391" i="24"/>
  <c r="N391" i="24" s="1"/>
  <c r="H392" i="24"/>
  <c r="N392" i="24" s="1"/>
  <c r="H394" i="24"/>
  <c r="N394" i="24" s="1"/>
  <c r="H395" i="24"/>
  <c r="N395" i="24" s="1"/>
  <c r="H396" i="24"/>
  <c r="N396" i="24" s="1"/>
  <c r="H397" i="24"/>
  <c r="N397" i="24" s="1"/>
  <c r="H399" i="24"/>
  <c r="N399" i="24" s="1"/>
  <c r="H400" i="24"/>
  <c r="N400" i="24" s="1"/>
  <c r="H402" i="24"/>
  <c r="N402" i="24" s="1"/>
  <c r="H403" i="24"/>
  <c r="N403" i="24" s="1"/>
  <c r="H404" i="24"/>
  <c r="N404" i="24" s="1"/>
  <c r="H405" i="24"/>
  <c r="N405" i="24" s="1"/>
  <c r="H406" i="24"/>
  <c r="N406" i="24" s="1"/>
  <c r="H407" i="24"/>
  <c r="N407" i="24" s="1"/>
  <c r="H408" i="24"/>
  <c r="N408" i="24" s="1"/>
  <c r="H410" i="24"/>
  <c r="N410" i="24" s="1"/>
  <c r="H411" i="24"/>
  <c r="N411" i="24" s="1"/>
  <c r="H413" i="24"/>
  <c r="N413" i="24" s="1"/>
  <c r="H414" i="24"/>
  <c r="N414" i="24" s="1"/>
  <c r="H415" i="24"/>
  <c r="N415" i="24" s="1"/>
  <c r="H416" i="24"/>
  <c r="N416" i="24" s="1"/>
  <c r="H419" i="24"/>
  <c r="N419" i="24" s="1"/>
  <c r="H420" i="24"/>
  <c r="N420" i="24" s="1"/>
  <c r="H422" i="24"/>
  <c r="N422" i="24" s="1"/>
  <c r="H423" i="24"/>
  <c r="N423" i="24" s="1"/>
  <c r="H424" i="24"/>
  <c r="N424" i="24" s="1"/>
  <c r="H425" i="24"/>
  <c r="N425" i="24" s="1"/>
  <c r="H426" i="24"/>
  <c r="N426" i="24" s="1"/>
  <c r="H427" i="24"/>
  <c r="N427" i="24" s="1"/>
  <c r="H428" i="24"/>
  <c r="N428" i="24" s="1"/>
  <c r="H429" i="24"/>
  <c r="N429" i="24" s="1"/>
  <c r="H430" i="24"/>
  <c r="N430" i="24" s="1"/>
  <c r="H432" i="24"/>
  <c r="N432" i="24" s="1"/>
  <c r="H433" i="24"/>
  <c r="N433" i="24" s="1"/>
  <c r="H434" i="24"/>
  <c r="N434" i="24" s="1"/>
  <c r="H435" i="24"/>
  <c r="N435" i="24" s="1"/>
  <c r="H436" i="24"/>
  <c r="N436" i="24" s="1"/>
  <c r="H437" i="24"/>
  <c r="N437" i="24" s="1"/>
  <c r="H438" i="24"/>
  <c r="N438" i="24" s="1"/>
  <c r="H442" i="24"/>
  <c r="N442" i="24" s="1"/>
  <c r="H443" i="24"/>
  <c r="N443" i="24" s="1"/>
  <c r="H444" i="24"/>
  <c r="N444" i="24" s="1"/>
  <c r="H445" i="24"/>
  <c r="N445" i="24" s="1"/>
  <c r="H446" i="24"/>
  <c r="N446" i="24" s="1"/>
  <c r="H447" i="24"/>
  <c r="N447" i="24" s="1"/>
  <c r="H448" i="24"/>
  <c r="N448" i="24" s="1"/>
  <c r="H450" i="24"/>
  <c r="N450" i="24" s="1"/>
  <c r="H451" i="24"/>
  <c r="N451" i="24" s="1"/>
  <c r="H454" i="24"/>
  <c r="N454" i="24" s="1"/>
  <c r="H455" i="24"/>
  <c r="N455" i="24" s="1"/>
  <c r="H456" i="24"/>
  <c r="N456" i="24" s="1"/>
  <c r="H459" i="24"/>
  <c r="N459" i="24" s="1"/>
  <c r="H460" i="24"/>
  <c r="N460" i="24" s="1"/>
  <c r="H461" i="24"/>
  <c r="N461" i="24" s="1"/>
  <c r="H462" i="24"/>
  <c r="N462" i="24" s="1"/>
  <c r="H463" i="24"/>
  <c r="N463" i="24" s="1"/>
  <c r="H464" i="24"/>
  <c r="N464" i="24" s="1"/>
  <c r="H466" i="24"/>
  <c r="N466" i="24" s="1"/>
  <c r="H469" i="24"/>
  <c r="N469" i="24" s="1"/>
  <c r="H470" i="24"/>
  <c r="N470" i="24" s="1"/>
  <c r="H471" i="24"/>
  <c r="N471" i="24" s="1"/>
  <c r="H472" i="24"/>
  <c r="N472" i="24" s="1"/>
  <c r="H473" i="24"/>
  <c r="N473" i="24" s="1"/>
  <c r="H474" i="24"/>
  <c r="N474" i="24" s="1"/>
  <c r="H477" i="24"/>
  <c r="N477" i="24" s="1"/>
  <c r="H478" i="24"/>
  <c r="N478" i="24" s="1"/>
  <c r="H481" i="24"/>
  <c r="N481" i="24" s="1"/>
  <c r="H482" i="24"/>
  <c r="N482" i="24" s="1"/>
  <c r="H483" i="24"/>
  <c r="N483" i="24" s="1"/>
  <c r="H484" i="24"/>
  <c r="N484" i="24" s="1"/>
  <c r="H485" i="24"/>
  <c r="N485" i="24" s="1"/>
  <c r="H486" i="24"/>
  <c r="N486" i="24" s="1"/>
  <c r="H487" i="24"/>
  <c r="N487" i="24" s="1"/>
  <c r="H489" i="24"/>
  <c r="N489" i="24" s="1"/>
  <c r="H490" i="24"/>
  <c r="N490" i="24" s="1"/>
  <c r="H491" i="24"/>
  <c r="N491" i="24" s="1"/>
  <c r="H492" i="24"/>
  <c r="N492" i="24" s="1"/>
  <c r="H493" i="24"/>
  <c r="N493" i="24" s="1"/>
  <c r="H494" i="24"/>
  <c r="N494" i="24" s="1"/>
  <c r="H495" i="24"/>
  <c r="N495" i="24" s="1"/>
  <c r="H496" i="24"/>
  <c r="N496" i="24" s="1"/>
  <c r="H497" i="24"/>
  <c r="N497" i="24" s="1"/>
  <c r="H498" i="24"/>
  <c r="N498" i="24" s="1"/>
  <c r="H499" i="24"/>
  <c r="N499" i="24" s="1"/>
  <c r="H500" i="24"/>
  <c r="N500" i="24" s="1"/>
  <c r="H501" i="24"/>
  <c r="N501" i="24" s="1"/>
  <c r="H503" i="24"/>
  <c r="N503" i="24" s="1"/>
  <c r="H504" i="24"/>
  <c r="N504" i="24" s="1"/>
  <c r="H507" i="24"/>
  <c r="N507" i="24" s="1"/>
  <c r="H508" i="24"/>
  <c r="N508" i="24" s="1"/>
  <c r="H509" i="24"/>
  <c r="N509" i="24" s="1"/>
  <c r="H511" i="24"/>
  <c r="N511" i="24" s="1"/>
  <c r="H512" i="24"/>
  <c r="N512" i="24" s="1"/>
  <c r="H513" i="24"/>
  <c r="N513" i="24" s="1"/>
  <c r="H514" i="24"/>
  <c r="N514" i="24" s="1"/>
  <c r="H515" i="24"/>
  <c r="N515" i="24" s="1"/>
  <c r="H516" i="24"/>
  <c r="N516" i="24" s="1"/>
  <c r="H517" i="24"/>
  <c r="N517" i="24" s="1"/>
  <c r="H518" i="24"/>
  <c r="N518" i="24" s="1"/>
  <c r="H520" i="24"/>
  <c r="N520" i="24" s="1"/>
  <c r="H523" i="24"/>
  <c r="N523" i="24" s="1"/>
  <c r="H524" i="24"/>
  <c r="N524" i="24" s="1"/>
  <c r="H525" i="24"/>
  <c r="N525" i="24" s="1"/>
  <c r="H526" i="24"/>
  <c r="N526" i="24" s="1"/>
  <c r="H528" i="24"/>
  <c r="N528" i="24" s="1"/>
  <c r="H530" i="24"/>
  <c r="N530" i="24" s="1"/>
  <c r="H532" i="24"/>
  <c r="N532" i="24" s="1"/>
  <c r="H535" i="24"/>
  <c r="N535" i="24" s="1"/>
  <c r="H537" i="24"/>
  <c r="N537" i="24" s="1"/>
  <c r="H539" i="24"/>
  <c r="N539" i="24" s="1"/>
  <c r="H540" i="24"/>
  <c r="N540" i="24" s="1"/>
  <c r="H541" i="24"/>
  <c r="N541" i="24" s="1"/>
  <c r="H543" i="24"/>
  <c r="N543" i="24" s="1"/>
  <c r="H544" i="24"/>
  <c r="N544" i="24" s="1"/>
  <c r="H545" i="24"/>
  <c r="N545" i="24" s="1"/>
  <c r="H546" i="24"/>
  <c r="N546" i="24" s="1"/>
  <c r="H552" i="24"/>
  <c r="N552" i="24" s="1"/>
  <c r="H553" i="24"/>
  <c r="N553" i="24" s="1"/>
  <c r="H558" i="24"/>
  <c r="N558" i="24" s="1"/>
  <c r="H559" i="24"/>
  <c r="N559" i="24" s="1"/>
  <c r="H561" i="24"/>
  <c r="N561" i="24" s="1"/>
  <c r="H562" i="24"/>
  <c r="N562" i="24" s="1"/>
  <c r="H563" i="24"/>
  <c r="N563" i="24" s="1"/>
  <c r="H564" i="24"/>
  <c r="N564" i="24" s="1"/>
  <c r="H567" i="24"/>
  <c r="N567" i="24" s="1"/>
  <c r="H568" i="24"/>
  <c r="N568" i="24" s="1"/>
  <c r="H569" i="24"/>
  <c r="N569" i="24" s="1"/>
  <c r="H570" i="24"/>
  <c r="N570" i="24" s="1"/>
  <c r="H571" i="24"/>
  <c r="N571" i="24" s="1"/>
  <c r="H572" i="24"/>
  <c r="N572" i="24" s="1"/>
  <c r="H575" i="24"/>
  <c r="N575" i="24" s="1"/>
  <c r="H577" i="24"/>
  <c r="N577" i="24" s="1"/>
  <c r="H578" i="24"/>
  <c r="N578" i="24" s="1"/>
  <c r="H580" i="24"/>
  <c r="N580" i="24" s="1"/>
  <c r="H581" i="24"/>
  <c r="N581" i="24" s="1"/>
  <c r="H583" i="24"/>
  <c r="N583" i="24" s="1"/>
  <c r="H584" i="24"/>
  <c r="N584" i="24" s="1"/>
  <c r="H585" i="24"/>
  <c r="N585" i="24" s="1"/>
  <c r="H588" i="24"/>
  <c r="N588" i="24" s="1"/>
  <c r="H589" i="24"/>
  <c r="N589" i="24" s="1"/>
  <c r="H590" i="24"/>
  <c r="N590" i="24" s="1"/>
  <c r="H591" i="24"/>
  <c r="N591" i="24" s="1"/>
  <c r="H595" i="24"/>
  <c r="N595" i="24" s="1"/>
  <c r="H597" i="24"/>
  <c r="N597" i="24" s="1"/>
  <c r="H598" i="24"/>
  <c r="N598" i="24" s="1"/>
  <c r="H599" i="24"/>
  <c r="N599" i="24" s="1"/>
  <c r="H600" i="24"/>
  <c r="N600" i="24" s="1"/>
  <c r="H602" i="24"/>
  <c r="N602" i="24" s="1"/>
  <c r="H612" i="24"/>
  <c r="L612" i="24"/>
  <c r="H613" i="24"/>
  <c r="N613" i="24" s="1"/>
  <c r="H614" i="24"/>
  <c r="N614" i="24" s="1"/>
  <c r="H615" i="24"/>
  <c r="N615" i="24" s="1"/>
  <c r="H616" i="24"/>
  <c r="N616" i="24" s="1"/>
  <c r="H617" i="24"/>
  <c r="N617" i="24" s="1"/>
  <c r="H618" i="24"/>
  <c r="N618" i="24" s="1"/>
  <c r="H619" i="24"/>
  <c r="N619" i="24" s="1"/>
  <c r="H620" i="24"/>
  <c r="N620" i="24" s="1"/>
  <c r="H622" i="24"/>
  <c r="N622" i="24" s="1"/>
  <c r="H623" i="24"/>
  <c r="N623" i="24" s="1"/>
  <c r="H624" i="24"/>
  <c r="N624" i="24" s="1"/>
  <c r="H625" i="24"/>
  <c r="N625" i="24" s="1"/>
  <c r="H626" i="24"/>
  <c r="N626" i="24" s="1"/>
  <c r="H627" i="24"/>
  <c r="N627" i="24" s="1"/>
  <c r="H628" i="24"/>
  <c r="N628" i="24" s="1"/>
  <c r="H629" i="24"/>
  <c r="N629" i="24" s="1"/>
  <c r="H630" i="24"/>
  <c r="N630" i="24" s="1"/>
  <c r="H631" i="24"/>
  <c r="N631" i="24" s="1"/>
  <c r="H632" i="24"/>
  <c r="N632" i="24" s="1"/>
  <c r="H633" i="24"/>
  <c r="N633" i="24" s="1"/>
  <c r="H636" i="24"/>
  <c r="N636" i="24" s="1"/>
  <c r="H637" i="24"/>
  <c r="N637" i="24" s="1"/>
  <c r="H638" i="24"/>
  <c r="N638" i="24" s="1"/>
  <c r="H639" i="24"/>
  <c r="N639" i="24" s="1"/>
  <c r="H10" i="25"/>
  <c r="H11" i="25"/>
  <c r="N11" i="25" s="1"/>
  <c r="H12" i="25"/>
  <c r="H13" i="25"/>
  <c r="N13" i="25" s="1"/>
  <c r="H14" i="25"/>
  <c r="H22" i="25"/>
  <c r="L22" i="25"/>
  <c r="H24" i="25"/>
  <c r="N24" i="25" s="1"/>
  <c r="H26" i="25"/>
  <c r="N26" i="25" s="1"/>
  <c r="H30" i="25"/>
  <c r="N30" i="25" s="1"/>
  <c r="H31" i="25"/>
  <c r="N31" i="25" s="1"/>
  <c r="H33" i="25"/>
  <c r="N33" i="25" s="1"/>
  <c r="H42" i="25"/>
  <c r="N42" i="25" s="1"/>
  <c r="H53" i="25"/>
  <c r="N53" i="25" s="1"/>
  <c r="H61" i="25"/>
  <c r="N61" i="25" s="1"/>
  <c r="H64" i="25"/>
  <c r="N64" i="25" s="1"/>
  <c r="H66" i="25"/>
  <c r="N66" i="25" s="1"/>
  <c r="H67" i="25"/>
  <c r="N67" i="25" s="1"/>
  <c r="H70" i="25"/>
  <c r="N70" i="25" s="1"/>
  <c r="H71" i="25"/>
  <c r="N71" i="25" s="1"/>
  <c r="H81" i="25"/>
  <c r="L81" i="25"/>
  <c r="H82" i="25"/>
  <c r="N82" i="25" s="1"/>
  <c r="H83" i="25"/>
  <c r="N83" i="25" s="1"/>
  <c r="H85" i="25"/>
  <c r="N85" i="25" s="1"/>
  <c r="H86" i="25"/>
  <c r="N86" i="25" s="1"/>
  <c r="H92" i="25"/>
  <c r="N92" i="25" s="1"/>
  <c r="H93" i="25"/>
  <c r="N93" i="25" s="1"/>
  <c r="H97" i="25"/>
  <c r="N97" i="25" s="1"/>
  <c r="H98" i="25"/>
  <c r="N98" i="25" s="1"/>
  <c r="H99" i="25"/>
  <c r="N99" i="25" s="1"/>
  <c r="H100" i="25"/>
  <c r="N100" i="25" s="1"/>
  <c r="H103" i="25"/>
  <c r="N103" i="25" s="1"/>
  <c r="H104" i="25"/>
  <c r="N104" i="25" s="1"/>
  <c r="H106" i="25"/>
  <c r="N106" i="25" s="1"/>
  <c r="H107" i="25"/>
  <c r="N107" i="25" s="1"/>
  <c r="H109" i="25"/>
  <c r="N109" i="25" s="1"/>
  <c r="H111" i="25"/>
  <c r="N111" i="25" s="1"/>
  <c r="H113" i="25"/>
  <c r="N113" i="25" s="1"/>
  <c r="H114" i="25"/>
  <c r="N114" i="25" s="1"/>
  <c r="H115" i="25"/>
  <c r="N115" i="25" s="1"/>
  <c r="H116" i="25"/>
  <c r="N116" i="25" s="1"/>
  <c r="H118" i="25"/>
  <c r="N118" i="25" s="1"/>
  <c r="H122" i="25"/>
  <c r="N122" i="25" s="1"/>
  <c r="H123" i="25"/>
  <c r="N123" i="25" s="1"/>
  <c r="H124" i="25"/>
  <c r="N124" i="25" s="1"/>
  <c r="H125" i="25"/>
  <c r="N125" i="25" s="1"/>
  <c r="H126" i="25"/>
  <c r="N126" i="25" s="1"/>
  <c r="H127" i="25"/>
  <c r="N127" i="25" s="1"/>
  <c r="H129" i="25"/>
  <c r="N129" i="25" s="1"/>
  <c r="H133" i="25"/>
  <c r="N133" i="25" s="1"/>
  <c r="H137" i="25"/>
  <c r="N137" i="25" s="1"/>
  <c r="H139" i="25"/>
  <c r="N139" i="25" s="1"/>
  <c r="H141" i="25"/>
  <c r="N141" i="25" s="1"/>
  <c r="H142" i="25"/>
  <c r="N142" i="25" s="1"/>
  <c r="H144" i="25"/>
  <c r="N144" i="25" s="1"/>
  <c r="H145" i="25"/>
  <c r="N145" i="25" s="1"/>
  <c r="H146" i="25"/>
  <c r="N146" i="25" s="1"/>
  <c r="H147" i="25"/>
  <c r="N147" i="25" s="1"/>
  <c r="H149" i="25"/>
  <c r="N149" i="25" s="1"/>
  <c r="H154" i="25"/>
  <c r="N154" i="25" s="1"/>
  <c r="H170" i="25"/>
  <c r="N170" i="25" s="1"/>
  <c r="H175" i="25"/>
  <c r="N175" i="25" s="1"/>
  <c r="H188" i="25"/>
  <c r="L188" i="25"/>
  <c r="H193" i="25"/>
  <c r="N193" i="25" s="1"/>
  <c r="H195" i="25"/>
  <c r="N195" i="25" s="1"/>
  <c r="H197" i="25"/>
  <c r="N197" i="25" s="1"/>
  <c r="H198" i="25"/>
  <c r="N198" i="25" s="1"/>
  <c r="H201" i="25"/>
  <c r="N201" i="25" s="1"/>
  <c r="H202" i="25"/>
  <c r="N202" i="25" s="1"/>
  <c r="H203" i="25"/>
  <c r="N203" i="25" s="1"/>
  <c r="H204" i="25"/>
  <c r="N204" i="25" s="1"/>
  <c r="H211" i="25"/>
  <c r="N211" i="25" s="1"/>
  <c r="H213" i="25"/>
  <c r="N213" i="25" s="1"/>
  <c r="H215" i="25"/>
  <c r="N215" i="25" s="1"/>
  <c r="H216" i="25"/>
  <c r="N216" i="25" s="1"/>
  <c r="H218" i="25"/>
  <c r="N218" i="25" s="1"/>
  <c r="H219" i="25"/>
  <c r="N219" i="25" s="1"/>
  <c r="H220" i="25"/>
  <c r="N220" i="25" s="1"/>
  <c r="H221" i="25"/>
  <c r="N221" i="25" s="1"/>
  <c r="H222" i="25"/>
  <c r="N222" i="25" s="1"/>
  <c r="H226" i="25"/>
  <c r="N226" i="25" s="1"/>
  <c r="H227" i="25"/>
  <c r="N227" i="25" s="1"/>
  <c r="H230" i="25"/>
  <c r="N230" i="25" s="1"/>
  <c r="H231" i="25"/>
  <c r="N231" i="25" s="1"/>
  <c r="H235" i="25"/>
  <c r="N235" i="25" s="1"/>
  <c r="H242" i="25"/>
  <c r="N242" i="25" s="1"/>
  <c r="H255" i="25"/>
  <c r="N255" i="25" s="1"/>
  <c r="H258" i="25"/>
  <c r="N258" i="25" s="1"/>
  <c r="H261" i="25"/>
  <c r="N261" i="25" s="1"/>
  <c r="H267" i="25"/>
  <c r="N267" i="25" s="1"/>
  <c r="H270" i="25"/>
  <c r="N270" i="25" s="1"/>
  <c r="H276" i="25"/>
  <c r="N276" i="25" s="1"/>
  <c r="H281" i="25"/>
  <c r="N281" i="25" s="1"/>
  <c r="H293" i="25"/>
  <c r="N293" i="25" s="1"/>
  <c r="H298" i="25"/>
  <c r="N298" i="25" s="1"/>
  <c r="H299" i="25"/>
  <c r="N299" i="25" s="1"/>
  <c r="H300" i="25"/>
  <c r="N300" i="25" s="1"/>
  <c r="H301" i="25"/>
  <c r="N301" i="25" s="1"/>
  <c r="H306" i="25"/>
  <c r="N306" i="25" s="1"/>
  <c r="H312" i="25"/>
  <c r="N312" i="25" s="1"/>
  <c r="H318" i="25"/>
  <c r="N318" i="25" s="1"/>
  <c r="H321" i="25"/>
  <c r="N321" i="25" s="1"/>
  <c r="H322" i="25"/>
  <c r="N322" i="25" s="1"/>
  <c r="H323" i="25"/>
  <c r="N323" i="25" s="1"/>
  <c r="H324" i="25"/>
  <c r="N324" i="25" s="1"/>
  <c r="H327" i="25"/>
  <c r="N327" i="25" s="1"/>
  <c r="H331" i="25"/>
  <c r="N331" i="25" s="1"/>
  <c r="H336" i="25"/>
  <c r="N336" i="25" s="1"/>
  <c r="H338" i="25"/>
  <c r="N338" i="25" s="1"/>
  <c r="H371" i="25"/>
  <c r="L371" i="25"/>
  <c r="H372" i="25"/>
  <c r="N372" i="25" s="1"/>
  <c r="H374" i="25"/>
  <c r="N374" i="25" s="1"/>
  <c r="H377" i="25"/>
  <c r="N377" i="25" s="1"/>
  <c r="H378" i="25"/>
  <c r="N378" i="25" s="1"/>
  <c r="H379" i="25"/>
  <c r="N379" i="25" s="1"/>
  <c r="H383" i="25"/>
  <c r="N383" i="25" s="1"/>
  <c r="H384" i="25"/>
  <c r="N384" i="25" s="1"/>
  <c r="H386" i="25"/>
  <c r="N386" i="25" s="1"/>
  <c r="H387" i="25"/>
  <c r="N387" i="25" s="1"/>
  <c r="H388" i="25"/>
  <c r="N388" i="25" s="1"/>
  <c r="H391" i="25"/>
  <c r="N391" i="25" s="1"/>
  <c r="H394" i="25"/>
  <c r="N394" i="25" s="1"/>
  <c r="H395" i="25"/>
  <c r="N395" i="25" s="1"/>
  <c r="H400" i="25"/>
  <c r="N400" i="25" s="1"/>
  <c r="H401" i="25"/>
  <c r="N401" i="25" s="1"/>
  <c r="H403" i="25"/>
  <c r="N403" i="25" s="1"/>
  <c r="H404" i="25"/>
  <c r="N404" i="25" s="1"/>
  <c r="H405" i="25"/>
  <c r="N405" i="25" s="1"/>
  <c r="H406" i="25"/>
  <c r="N406" i="25" s="1"/>
  <c r="H413" i="25"/>
  <c r="N413" i="25" s="1"/>
  <c r="H416" i="25"/>
  <c r="N416" i="25" s="1"/>
  <c r="H419" i="25"/>
  <c r="N419" i="25" s="1"/>
  <c r="H420" i="25"/>
  <c r="N420" i="25" s="1"/>
  <c r="H422" i="25"/>
  <c r="N422" i="25" s="1"/>
  <c r="H423" i="25"/>
  <c r="N423" i="25" s="1"/>
  <c r="H424" i="25"/>
  <c r="N424" i="25" s="1"/>
  <c r="H426" i="25"/>
  <c r="N426" i="25" s="1"/>
  <c r="H430" i="25"/>
  <c r="N430" i="25" s="1"/>
  <c r="H435" i="25"/>
  <c r="N435" i="25" s="1"/>
  <c r="H443" i="25"/>
  <c r="N443" i="25" s="1"/>
  <c r="H445" i="25"/>
  <c r="N445" i="25" s="1"/>
  <c r="H446" i="25"/>
  <c r="N446" i="25" s="1"/>
  <c r="H447" i="25"/>
  <c r="N447" i="25" s="1"/>
  <c r="H450" i="25"/>
  <c r="N450" i="25" s="1"/>
  <c r="H460" i="25"/>
  <c r="N460" i="25" s="1"/>
  <c r="H465" i="25"/>
  <c r="N465" i="25" s="1"/>
  <c r="H466" i="25"/>
  <c r="N466" i="25" s="1"/>
  <c r="H467" i="25"/>
  <c r="N467" i="25" s="1"/>
  <c r="H469" i="25"/>
  <c r="N469" i="25" s="1"/>
  <c r="H473" i="25"/>
  <c r="N473" i="25" s="1"/>
  <c r="H486" i="25"/>
  <c r="N486" i="25" s="1"/>
  <c r="H487" i="25"/>
  <c r="N487" i="25" s="1"/>
  <c r="H489" i="25"/>
  <c r="N489" i="25" s="1"/>
  <c r="H492" i="25"/>
  <c r="N492" i="25" s="1"/>
  <c r="H493" i="25"/>
  <c r="N493" i="25" s="1"/>
  <c r="H494" i="25"/>
  <c r="N494" i="25" s="1"/>
  <c r="H499" i="25"/>
  <c r="N499" i="25" s="1"/>
  <c r="H504" i="25"/>
  <c r="N504" i="25" s="1"/>
  <c r="H507" i="25"/>
  <c r="N507" i="25" s="1"/>
  <c r="H511" i="25"/>
  <c r="N511" i="25" s="1"/>
  <c r="H512" i="25"/>
  <c r="N512" i="25" s="1"/>
  <c r="H518" i="25"/>
  <c r="N518" i="25" s="1"/>
  <c r="H528" i="25"/>
  <c r="N528" i="25" s="1"/>
  <c r="H543" i="25"/>
  <c r="N543" i="25" s="1"/>
  <c r="H556" i="25"/>
  <c r="N556" i="25" s="1"/>
  <c r="H563" i="25"/>
  <c r="N563" i="25" s="1"/>
  <c r="H564" i="25"/>
  <c r="N564" i="25" s="1"/>
  <c r="H567" i="25"/>
  <c r="N567" i="25" s="1"/>
  <c r="H568" i="25"/>
  <c r="N568" i="25" s="1"/>
  <c r="H580" i="25"/>
  <c r="N580" i="25" s="1"/>
  <c r="H581" i="25"/>
  <c r="N581" i="25" s="1"/>
  <c r="H583" i="25"/>
  <c r="N583" i="25" s="1"/>
  <c r="H588" i="25"/>
  <c r="N588" i="25" s="1"/>
  <c r="H589" i="25"/>
  <c r="N589" i="25" s="1"/>
  <c r="H590" i="25"/>
  <c r="N590" i="25" s="1"/>
  <c r="H591" i="25"/>
  <c r="N591" i="25" s="1"/>
  <c r="H592" i="25"/>
  <c r="N592" i="25" s="1"/>
  <c r="H594" i="25"/>
  <c r="N594" i="25" s="1"/>
  <c r="H595" i="25"/>
  <c r="N595" i="25" s="1"/>
  <c r="H612" i="25"/>
  <c r="L612" i="25"/>
  <c r="H614" i="25"/>
  <c r="N614" i="25" s="1"/>
  <c r="H615" i="25"/>
  <c r="N615" i="25" s="1"/>
  <c r="H616" i="25"/>
  <c r="N616" i="25" s="1"/>
  <c r="H617" i="25"/>
  <c r="N617" i="25" s="1"/>
  <c r="H620" i="25"/>
  <c r="N620" i="25" s="1"/>
  <c r="H625" i="25"/>
  <c r="N625" i="25" s="1"/>
  <c r="H627" i="25"/>
  <c r="N627" i="25" s="1"/>
  <c r="H628" i="25"/>
  <c r="N628" i="25" s="1"/>
  <c r="H630" i="25"/>
  <c r="N630" i="25" s="1"/>
  <c r="H631" i="25"/>
  <c r="N631" i="25" s="1"/>
  <c r="H632" i="25"/>
  <c r="N632" i="25" s="1"/>
  <c r="H633" i="25"/>
  <c r="N633" i="25" s="1"/>
  <c r="H636" i="25"/>
  <c r="N636" i="25" s="1"/>
  <c r="H637" i="25"/>
  <c r="N637" i="25" s="1"/>
  <c r="H639" i="25"/>
  <c r="N639" i="25" s="1"/>
  <c r="H10" i="26"/>
  <c r="H11" i="26"/>
  <c r="N11" i="26" s="1"/>
  <c r="H12" i="26"/>
  <c r="N12" i="26" s="1"/>
  <c r="H13" i="26"/>
  <c r="N13" i="26" s="1"/>
  <c r="H14" i="26"/>
  <c r="N14" i="26" s="1"/>
  <c r="H22" i="26"/>
  <c r="L22" i="26"/>
  <c r="H27" i="26"/>
  <c r="N27" i="26" s="1"/>
  <c r="H28" i="26"/>
  <c r="N28" i="26" s="1"/>
  <c r="H33" i="26"/>
  <c r="N33" i="26" s="1"/>
  <c r="H41" i="26"/>
  <c r="N41" i="26" s="1"/>
  <c r="H53" i="26"/>
  <c r="N53" i="26" s="1"/>
  <c r="H57" i="26"/>
  <c r="N57" i="26" s="1"/>
  <c r="H59" i="26"/>
  <c r="N59" i="26" s="1"/>
  <c r="H65" i="26"/>
  <c r="N65" i="26" s="1"/>
  <c r="H67" i="26"/>
  <c r="N67" i="26" s="1"/>
  <c r="H70" i="26"/>
  <c r="N70" i="26" s="1"/>
  <c r="H81" i="26"/>
  <c r="L81" i="26"/>
  <c r="H82" i="26"/>
  <c r="N82" i="26" s="1"/>
  <c r="H85" i="26"/>
  <c r="N85" i="26" s="1"/>
  <c r="H86" i="26"/>
  <c r="N86" i="26" s="1"/>
  <c r="H91" i="26"/>
  <c r="N91" i="26" s="1"/>
  <c r="H97" i="26"/>
  <c r="N97" i="26" s="1"/>
  <c r="H99" i="26"/>
  <c r="N99" i="26" s="1"/>
  <c r="H100" i="26"/>
  <c r="N100" i="26" s="1"/>
  <c r="H103" i="26"/>
  <c r="N103" i="26" s="1"/>
  <c r="H105" i="26"/>
  <c r="N105" i="26" s="1"/>
  <c r="H106" i="26"/>
  <c r="N106" i="26" s="1"/>
  <c r="H108" i="26"/>
  <c r="N108" i="26" s="1"/>
  <c r="H111" i="26"/>
  <c r="N111" i="26" s="1"/>
  <c r="H115" i="26"/>
  <c r="N115" i="26" s="1"/>
  <c r="H116" i="26"/>
  <c r="N116" i="26" s="1"/>
  <c r="H118" i="26"/>
  <c r="N118" i="26" s="1"/>
  <c r="H120" i="26"/>
  <c r="N120" i="26" s="1"/>
  <c r="H121" i="26"/>
  <c r="N121" i="26" s="1"/>
  <c r="H123" i="26"/>
  <c r="N123" i="26" s="1"/>
  <c r="H124" i="26"/>
  <c r="N124" i="26" s="1"/>
  <c r="H125" i="26"/>
  <c r="N125" i="26" s="1"/>
  <c r="H127" i="26"/>
  <c r="N127" i="26" s="1"/>
  <c r="H128" i="26"/>
  <c r="N128" i="26" s="1"/>
  <c r="H133" i="26"/>
  <c r="N133" i="26" s="1"/>
  <c r="H135" i="26"/>
  <c r="N135" i="26" s="1"/>
  <c r="H137" i="26"/>
  <c r="N137" i="26" s="1"/>
  <c r="H139" i="26"/>
  <c r="N139" i="26" s="1"/>
  <c r="H141" i="26"/>
  <c r="N141" i="26" s="1"/>
  <c r="H142" i="26"/>
  <c r="N142" i="26" s="1"/>
  <c r="H144" i="26"/>
  <c r="N144" i="26" s="1"/>
  <c r="H145" i="26"/>
  <c r="N145" i="26" s="1"/>
  <c r="H146" i="26"/>
  <c r="N146" i="26" s="1"/>
  <c r="H149" i="26"/>
  <c r="N149" i="26" s="1"/>
  <c r="H150" i="26"/>
  <c r="N150" i="26" s="1"/>
  <c r="H154" i="26"/>
  <c r="N154" i="26" s="1"/>
  <c r="H157" i="26"/>
  <c r="N157" i="26" s="1"/>
  <c r="H161" i="26"/>
  <c r="N161" i="26" s="1"/>
  <c r="H165" i="26"/>
  <c r="N165" i="26" s="1"/>
  <c r="H166" i="26"/>
  <c r="N166" i="26" s="1"/>
  <c r="H168" i="26"/>
  <c r="N168" i="26" s="1"/>
  <c r="H169" i="26"/>
  <c r="N169" i="26" s="1"/>
  <c r="H170" i="26"/>
  <c r="N170" i="26" s="1"/>
  <c r="H172" i="26"/>
  <c r="N172" i="26" s="1"/>
  <c r="H177" i="26"/>
  <c r="N177" i="26" s="1"/>
  <c r="H178" i="26"/>
  <c r="N178" i="26" s="1"/>
  <c r="H188" i="26"/>
  <c r="N188" i="26" s="1"/>
  <c r="H189" i="26"/>
  <c r="N189" i="26" s="1"/>
  <c r="N190" i="26"/>
  <c r="G193" i="26"/>
  <c r="M193" i="26" s="1"/>
  <c r="H195" i="26"/>
  <c r="N195" i="26" s="1"/>
  <c r="M199" i="26"/>
  <c r="N201" i="26"/>
  <c r="G202" i="26"/>
  <c r="M202" i="26" s="1"/>
  <c r="G203" i="26"/>
  <c r="M203" i="26" s="1"/>
  <c r="M204" i="26"/>
  <c r="G209" i="26"/>
  <c r="M209" i="26" s="1"/>
  <c r="G218" i="26"/>
  <c r="M218" i="26" s="1"/>
  <c r="H221" i="26"/>
  <c r="N221" i="26" s="1"/>
  <c r="G222" i="26"/>
  <c r="M222" i="26" s="1"/>
  <c r="H227" i="26"/>
  <c r="N227" i="26" s="1"/>
  <c r="G228" i="26"/>
  <c r="M228" i="26" s="1"/>
  <c r="G230" i="26"/>
  <c r="M230" i="26" s="1"/>
  <c r="G235" i="26"/>
  <c r="M235" i="26" s="1"/>
  <c r="N237" i="26"/>
  <c r="G242" i="26"/>
  <c r="M242" i="26" s="1"/>
  <c r="M243" i="26"/>
  <c r="M253" i="26"/>
  <c r="H258" i="26"/>
  <c r="N258" i="26" s="1"/>
  <c r="H263" i="26"/>
  <c r="N263" i="26" s="1"/>
  <c r="H265" i="26"/>
  <c r="N265" i="26" s="1"/>
  <c r="M268" i="26"/>
  <c r="H272" i="26"/>
  <c r="N272" i="26" s="1"/>
  <c r="H276" i="26"/>
  <c r="N276" i="26" s="1"/>
  <c r="M277" i="26"/>
  <c r="N280" i="26"/>
  <c r="G281" i="26"/>
  <c r="M281" i="26" s="1"/>
  <c r="H299" i="26"/>
  <c r="N299" i="26" s="1"/>
  <c r="M300" i="26"/>
  <c r="H304" i="26"/>
  <c r="N304" i="26" s="1"/>
  <c r="G309" i="26"/>
  <c r="M309" i="26" s="1"/>
  <c r="M310" i="26"/>
  <c r="G311" i="26"/>
  <c r="M311" i="26" s="1"/>
  <c r="G312" i="26"/>
  <c r="M312" i="26" s="1"/>
  <c r="G313" i="26"/>
  <c r="M313" i="26" s="1"/>
  <c r="M324" i="26"/>
  <c r="H329" i="26"/>
  <c r="N329" i="26" s="1"/>
  <c r="M344" i="26"/>
  <c r="L371" i="26"/>
  <c r="H377" i="26"/>
  <c r="N377" i="26" s="1"/>
  <c r="N378" i="26"/>
  <c r="H379" i="26"/>
  <c r="N379" i="26" s="1"/>
  <c r="N380" i="26"/>
  <c r="H383" i="26"/>
  <c r="N383" i="26" s="1"/>
  <c r="H384" i="26"/>
  <c r="N384" i="26" s="1"/>
  <c r="H391" i="26"/>
  <c r="N391" i="26" s="1"/>
  <c r="N392" i="26"/>
  <c r="G398" i="26"/>
  <c r="M398" i="26" s="1"/>
  <c r="H402" i="26"/>
  <c r="N402" i="26" s="1"/>
  <c r="N405" i="26"/>
  <c r="H406" i="26"/>
  <c r="N406" i="26" s="1"/>
  <c r="N407" i="26"/>
  <c r="G408" i="26"/>
  <c r="M408" i="26" s="1"/>
  <c r="G410" i="26"/>
  <c r="M410" i="26" s="1"/>
  <c r="N413" i="26"/>
  <c r="H416" i="26"/>
  <c r="N416" i="26" s="1"/>
  <c r="G419" i="26"/>
  <c r="M419" i="26" s="1"/>
  <c r="G420" i="26"/>
  <c r="M420" i="26" s="1"/>
  <c r="G422" i="26"/>
  <c r="M422" i="26" s="1"/>
  <c r="G423" i="26"/>
  <c r="M423" i="26" s="1"/>
  <c r="G424" i="26"/>
  <c r="M424" i="26" s="1"/>
  <c r="M425" i="26"/>
  <c r="G426" i="26"/>
  <c r="M426" i="26" s="1"/>
  <c r="G427" i="26"/>
  <c r="M427" i="26" s="1"/>
  <c r="G432" i="26"/>
  <c r="M432" i="26" s="1"/>
  <c r="H434" i="26"/>
  <c r="N434" i="26" s="1"/>
  <c r="G435" i="26"/>
  <c r="M435" i="26" s="1"/>
  <c r="G436" i="26"/>
  <c r="M436" i="26" s="1"/>
  <c r="G437" i="26"/>
  <c r="M437" i="26" s="1"/>
  <c r="G438" i="26"/>
  <c r="M438" i="26" s="1"/>
  <c r="G446" i="26"/>
  <c r="M446" i="26" s="1"/>
  <c r="H450" i="26"/>
  <c r="N450" i="26" s="1"/>
  <c r="G454" i="26"/>
  <c r="M454" i="26" s="1"/>
  <c r="H470" i="26"/>
  <c r="N470" i="26" s="1"/>
  <c r="H471" i="26"/>
  <c r="N471" i="26" s="1"/>
  <c r="H487" i="26"/>
  <c r="N487" i="26" s="1"/>
  <c r="H512" i="26"/>
  <c r="N512" i="26" s="1"/>
  <c r="H516" i="26"/>
  <c r="N516" i="26" s="1"/>
  <c r="H518" i="26"/>
  <c r="N518" i="26" s="1"/>
  <c r="G540" i="26"/>
  <c r="M540" i="26" s="1"/>
  <c r="H544" i="26"/>
  <c r="N544" i="26" s="1"/>
  <c r="G546" i="26"/>
  <c r="M546" i="26" s="1"/>
  <c r="H553" i="26"/>
  <c r="N553" i="26" s="1"/>
  <c r="G563" i="26"/>
  <c r="M563" i="26" s="1"/>
  <c r="H583" i="26"/>
  <c r="N583" i="26" s="1"/>
  <c r="H588" i="26"/>
  <c r="N588" i="26" s="1"/>
  <c r="H590" i="26"/>
  <c r="N590" i="26" s="1"/>
  <c r="H591" i="26"/>
  <c r="N591" i="26" s="1"/>
  <c r="I188" i="23"/>
  <c r="I193" i="23"/>
  <c r="I195" i="23"/>
  <c r="I196" i="23"/>
  <c r="I197" i="23"/>
  <c r="I199" i="23"/>
  <c r="I201" i="23"/>
  <c r="I202" i="23"/>
  <c r="I203" i="23"/>
  <c r="I204" i="23"/>
  <c r="I207" i="23"/>
  <c r="I209" i="23"/>
  <c r="I215" i="23"/>
  <c r="I216" i="23"/>
  <c r="I218" i="23"/>
  <c r="I220" i="23"/>
  <c r="I226" i="23"/>
  <c r="I230" i="23"/>
  <c r="I231" i="23"/>
  <c r="I235" i="23"/>
  <c r="I242" i="23"/>
  <c r="I244" i="23"/>
  <c r="I248" i="23"/>
  <c r="I253" i="23"/>
  <c r="I255" i="23"/>
  <c r="I256" i="23"/>
  <c r="I258" i="23"/>
  <c r="I259" i="23"/>
  <c r="I260" i="23"/>
  <c r="I261" i="23"/>
  <c r="I271" i="23"/>
  <c r="I272" i="23"/>
  <c r="I276" i="23"/>
  <c r="I277" i="23"/>
  <c r="I281" i="23"/>
  <c r="I284" i="23"/>
  <c r="I288" i="23"/>
  <c r="I291" i="23"/>
  <c r="I292" i="23"/>
  <c r="I293" i="23"/>
  <c r="I294" i="23"/>
  <c r="I298" i="23"/>
  <c r="I305" i="23"/>
  <c r="I306" i="23"/>
  <c r="I307" i="23"/>
  <c r="I310" i="23"/>
  <c r="I311" i="23"/>
  <c r="I312" i="23"/>
  <c r="I318" i="23"/>
  <c r="I324" i="23"/>
  <c r="I325" i="23"/>
  <c r="I327" i="23"/>
  <c r="I347" i="23"/>
  <c r="I371" i="23"/>
  <c r="I372" i="23"/>
  <c r="I373" i="23"/>
  <c r="I374" i="23"/>
  <c r="I377" i="23"/>
  <c r="I378" i="23"/>
  <c r="I379" i="23"/>
  <c r="I380" i="23"/>
  <c r="I381" i="23"/>
  <c r="I383" i="23"/>
  <c r="I384" i="23"/>
  <c r="I386" i="23"/>
  <c r="I387" i="23"/>
  <c r="I391" i="23"/>
  <c r="I395" i="23"/>
  <c r="I396" i="23"/>
  <c r="I398" i="23"/>
  <c r="I402" i="23"/>
  <c r="I404" i="23"/>
  <c r="I405" i="23"/>
  <c r="I406" i="23"/>
  <c r="I407" i="23"/>
  <c r="I408" i="23"/>
  <c r="I409" i="23"/>
  <c r="I410" i="23"/>
  <c r="I412" i="23"/>
  <c r="I413" i="23"/>
  <c r="I416" i="23"/>
  <c r="I419" i="23"/>
  <c r="I422" i="23"/>
  <c r="I423" i="23"/>
  <c r="I424" i="23"/>
  <c r="I434" i="23"/>
  <c r="I435" i="23"/>
  <c r="I438" i="23"/>
  <c r="I439" i="23"/>
  <c r="I445" i="23"/>
  <c r="I446" i="23"/>
  <c r="I449" i="23"/>
  <c r="I450" i="23"/>
  <c r="I454" i="23"/>
  <c r="I455" i="23"/>
  <c r="I470" i="23"/>
  <c r="I471" i="23"/>
  <c r="I472" i="23"/>
  <c r="I473" i="23"/>
  <c r="I477" i="23"/>
  <c r="I478" i="23"/>
  <c r="I481" i="23"/>
  <c r="I494" i="23"/>
  <c r="I514" i="23"/>
  <c r="I518" i="23"/>
  <c r="I535" i="23"/>
  <c r="I539" i="23"/>
  <c r="I540" i="23"/>
  <c r="I543" i="23"/>
  <c r="I544" i="23"/>
  <c r="I558" i="23"/>
  <c r="I563" i="23"/>
  <c r="I564" i="23"/>
  <c r="I567" i="23"/>
  <c r="I568" i="23"/>
  <c r="I571" i="23"/>
  <c r="I586" i="23"/>
  <c r="I612" i="23"/>
  <c r="I613" i="23"/>
  <c r="I614" i="23"/>
  <c r="I615" i="23"/>
  <c r="I616" i="23"/>
  <c r="I617" i="23"/>
  <c r="I622" i="23"/>
  <c r="I623" i="23"/>
  <c r="I627" i="23"/>
  <c r="I628" i="23"/>
  <c r="I630" i="23"/>
  <c r="I631" i="23"/>
  <c r="I634" i="23"/>
  <c r="I639" i="23"/>
  <c r="I22" i="24"/>
  <c r="I24" i="24"/>
  <c r="I26" i="24"/>
  <c r="I27" i="24"/>
  <c r="I29" i="24"/>
  <c r="I30" i="24"/>
  <c r="I33" i="24"/>
  <c r="I39" i="24"/>
  <c r="I42" i="24"/>
  <c r="I47" i="24"/>
  <c r="I48" i="24"/>
  <c r="I53" i="24"/>
  <c r="I54" i="24"/>
  <c r="I56" i="24"/>
  <c r="I57" i="24"/>
  <c r="I62" i="24"/>
  <c r="I64" i="24"/>
  <c r="I65" i="24"/>
  <c r="I67" i="24"/>
  <c r="I68" i="24"/>
  <c r="I70" i="24"/>
  <c r="I72" i="24"/>
  <c r="I81" i="24"/>
  <c r="I82" i="24"/>
  <c r="I83" i="24"/>
  <c r="I84" i="24"/>
  <c r="I85" i="24"/>
  <c r="I86" i="24"/>
  <c r="I88" i="24"/>
  <c r="I91" i="24"/>
  <c r="I92" i="24"/>
  <c r="I93" i="24"/>
  <c r="I97" i="24"/>
  <c r="I99" i="24"/>
  <c r="I100" i="24"/>
  <c r="I101" i="24"/>
  <c r="I102" i="24"/>
  <c r="I103" i="24"/>
  <c r="I104" i="24"/>
  <c r="I105" i="24"/>
  <c r="I106" i="24"/>
  <c r="I107" i="24"/>
  <c r="I108" i="24"/>
  <c r="I111" i="24"/>
  <c r="I113" i="24"/>
  <c r="I114" i="24"/>
  <c r="I115" i="24"/>
  <c r="I116" i="24"/>
  <c r="I118" i="24"/>
  <c r="I120" i="24"/>
  <c r="I121" i="24"/>
  <c r="I122" i="24"/>
  <c r="I123" i="24"/>
  <c r="I124" i="24"/>
  <c r="I125" i="24"/>
  <c r="I126" i="24"/>
  <c r="I127" i="24"/>
  <c r="I128" i="24"/>
  <c r="I129" i="24"/>
  <c r="I132" i="24"/>
  <c r="I133" i="24"/>
  <c r="I134" i="24"/>
  <c r="I135" i="24"/>
  <c r="I136" i="24"/>
  <c r="I137" i="24"/>
  <c r="I138" i="24"/>
  <c r="I139" i="24"/>
  <c r="I141" i="24"/>
  <c r="I142" i="24"/>
  <c r="I143" i="24"/>
  <c r="I144" i="24"/>
  <c r="I145" i="24"/>
  <c r="I146" i="24"/>
  <c r="I147" i="24"/>
  <c r="I148" i="24"/>
  <c r="I149" i="24"/>
  <c r="I150" i="24"/>
  <c r="I152" i="24"/>
  <c r="I153" i="24"/>
  <c r="I154" i="24"/>
  <c r="I155" i="24"/>
  <c r="I156" i="24"/>
  <c r="I157" i="24"/>
  <c r="I159" i="24"/>
  <c r="I161" i="24"/>
  <c r="I162" i="24"/>
  <c r="I166" i="24"/>
  <c r="I167" i="24"/>
  <c r="I168" i="24"/>
  <c r="I169" i="24"/>
  <c r="I170" i="24"/>
  <c r="I171" i="24"/>
  <c r="I172" i="24"/>
  <c r="I174" i="24"/>
  <c r="I176" i="24"/>
  <c r="I177" i="24"/>
  <c r="I188" i="24"/>
  <c r="I189" i="24"/>
  <c r="I191" i="24"/>
  <c r="I193" i="24"/>
  <c r="I195" i="24"/>
  <c r="I196" i="24"/>
  <c r="I197" i="24"/>
  <c r="I198" i="24"/>
  <c r="I199" i="24"/>
  <c r="I201" i="24"/>
  <c r="I202" i="24"/>
  <c r="I203" i="24"/>
  <c r="I204" i="24"/>
  <c r="I206" i="24"/>
  <c r="I207" i="24"/>
  <c r="I209" i="24"/>
  <c r="I210" i="24"/>
  <c r="I211" i="24"/>
  <c r="I214" i="24"/>
  <c r="I215" i="24"/>
  <c r="I216" i="24"/>
  <c r="I218" i="24"/>
  <c r="I219" i="24"/>
  <c r="I220" i="24"/>
  <c r="I221" i="24"/>
  <c r="I222" i="24"/>
  <c r="I226" i="24"/>
  <c r="I227" i="24"/>
  <c r="I229" i="24"/>
  <c r="I230" i="24"/>
  <c r="I233" i="24"/>
  <c r="I235" i="24"/>
  <c r="I240" i="24"/>
  <c r="I242" i="24"/>
  <c r="I243" i="24"/>
  <c r="I245" i="24"/>
  <c r="I248" i="24"/>
  <c r="I249" i="24"/>
  <c r="I251" i="24"/>
  <c r="I253" i="24"/>
  <c r="I255" i="24"/>
  <c r="I256" i="24"/>
  <c r="I257" i="24"/>
  <c r="I258" i="24"/>
  <c r="I260" i="24"/>
  <c r="I261" i="24"/>
  <c r="I265" i="24"/>
  <c r="I266" i="24"/>
  <c r="I267" i="24"/>
  <c r="I269" i="24"/>
  <c r="I270" i="24"/>
  <c r="I271" i="24"/>
  <c r="I272" i="24"/>
  <c r="I276" i="24"/>
  <c r="I277" i="24"/>
  <c r="I281" i="24"/>
  <c r="I284" i="24"/>
  <c r="I285" i="24"/>
  <c r="I286" i="24"/>
  <c r="I287" i="24"/>
  <c r="I288" i="24"/>
  <c r="I292" i="24"/>
  <c r="I293" i="24"/>
  <c r="I294" i="24"/>
  <c r="I295" i="24"/>
  <c r="I297" i="24"/>
  <c r="I299" i="24"/>
  <c r="I300" i="24"/>
  <c r="I304" i="24"/>
  <c r="I306" i="24"/>
  <c r="I307" i="24"/>
  <c r="I308" i="24"/>
  <c r="I309" i="24"/>
  <c r="I311" i="24"/>
  <c r="I312" i="24"/>
  <c r="I313" i="24"/>
  <c r="I318" i="24"/>
  <c r="I321" i="24"/>
  <c r="I322" i="24"/>
  <c r="I324" i="24"/>
  <c r="I325" i="24"/>
  <c r="I326" i="24"/>
  <c r="I327" i="24"/>
  <c r="I329" i="24"/>
  <c r="I332" i="24"/>
  <c r="I336" i="24"/>
  <c r="I338" i="24"/>
  <c r="I343" i="24"/>
  <c r="I345" i="24"/>
  <c r="I347" i="24"/>
  <c r="I349" i="24"/>
  <c r="I352" i="24"/>
  <c r="I371" i="24"/>
  <c r="I372" i="24"/>
  <c r="I373" i="24"/>
  <c r="I374" i="24"/>
  <c r="I377" i="24"/>
  <c r="I378" i="24"/>
  <c r="I380" i="24"/>
  <c r="I381" i="24"/>
  <c r="I382" i="24"/>
  <c r="I383" i="24"/>
  <c r="I384" i="24"/>
  <c r="I386" i="24"/>
  <c r="I387" i="24"/>
  <c r="I388" i="24"/>
  <c r="I390" i="24"/>
  <c r="I391" i="24"/>
  <c r="I392" i="24"/>
  <c r="I394" i="24"/>
  <c r="I395" i="24"/>
  <c r="I396" i="24"/>
  <c r="I397" i="24"/>
  <c r="I398" i="24"/>
  <c r="I400" i="24"/>
  <c r="I401" i="24"/>
  <c r="I402" i="24"/>
  <c r="I404" i="24"/>
  <c r="I405" i="24"/>
  <c r="I406" i="24"/>
  <c r="I407" i="24"/>
  <c r="I408" i="24"/>
  <c r="I410" i="24"/>
  <c r="I413" i="24"/>
  <c r="I415" i="24"/>
  <c r="I416" i="24"/>
  <c r="I417" i="24"/>
  <c r="I419" i="24"/>
  <c r="I420" i="24"/>
  <c r="I421" i="24"/>
  <c r="I422" i="24"/>
  <c r="I423" i="24"/>
  <c r="I424" i="24"/>
  <c r="I426" i="24"/>
  <c r="I427" i="24"/>
  <c r="I428" i="24"/>
  <c r="I429" i="24"/>
  <c r="I430" i="24"/>
  <c r="I434" i="24"/>
  <c r="I435" i="24"/>
  <c r="I436" i="24"/>
  <c r="I437" i="24"/>
  <c r="I438" i="24"/>
  <c r="I442" i="24"/>
  <c r="I446" i="24"/>
  <c r="I447" i="24"/>
  <c r="I448" i="24"/>
  <c r="I449" i="24"/>
  <c r="I450" i="24"/>
  <c r="I451" i="24"/>
  <c r="I454" i="24"/>
  <c r="I455" i="24"/>
  <c r="I456" i="24"/>
  <c r="I458" i="24"/>
  <c r="I460" i="24"/>
  <c r="I461" i="24"/>
  <c r="I463" i="24"/>
  <c r="I469" i="24"/>
  <c r="I470" i="24"/>
  <c r="I471" i="24"/>
  <c r="I472" i="24"/>
  <c r="I473" i="24"/>
  <c r="I478" i="24"/>
  <c r="I480" i="24"/>
  <c r="I481" i="24"/>
  <c r="I483" i="24"/>
  <c r="I484" i="24"/>
  <c r="I485" i="24"/>
  <c r="I486" i="24"/>
  <c r="I489" i="24"/>
  <c r="I490" i="24"/>
  <c r="I491" i="24"/>
  <c r="I493" i="24"/>
  <c r="I494" i="24"/>
  <c r="I497" i="24"/>
  <c r="I498" i="24"/>
  <c r="I499" i="24"/>
  <c r="I501" i="24"/>
  <c r="I506" i="24"/>
  <c r="I507" i="24"/>
  <c r="I508" i="24"/>
  <c r="I512" i="24"/>
  <c r="I513" i="24"/>
  <c r="I514" i="24"/>
  <c r="I517" i="24"/>
  <c r="I518" i="24"/>
  <c r="I528" i="24"/>
  <c r="I535" i="24"/>
  <c r="I536" i="24"/>
  <c r="I537" i="24"/>
  <c r="I539" i="24"/>
  <c r="I540" i="24"/>
  <c r="I541" i="24"/>
  <c r="I542" i="24"/>
  <c r="I543" i="24"/>
  <c r="I544" i="24"/>
  <c r="I546" i="24"/>
  <c r="I552" i="24"/>
  <c r="I559" i="24"/>
  <c r="I561" i="24"/>
  <c r="I563" i="24"/>
  <c r="I564" i="24"/>
  <c r="I567" i="24"/>
  <c r="I568" i="24"/>
  <c r="I571" i="24"/>
  <c r="I572" i="24"/>
  <c r="I573" i="24"/>
  <c r="I584" i="24"/>
  <c r="I588" i="24"/>
  <c r="I589" i="24"/>
  <c r="I590" i="24"/>
  <c r="I595" i="24"/>
  <c r="I597" i="24"/>
  <c r="I602" i="24"/>
  <c r="I612" i="24"/>
  <c r="I613" i="24"/>
  <c r="I614" i="24"/>
  <c r="I615" i="24"/>
  <c r="I616" i="24"/>
  <c r="I617" i="24"/>
  <c r="I618" i="24"/>
  <c r="I619" i="24"/>
  <c r="I620" i="24"/>
  <c r="I621" i="24"/>
  <c r="I622" i="24"/>
  <c r="I623" i="24"/>
  <c r="I625" i="24"/>
  <c r="I626" i="24"/>
  <c r="I627" i="24"/>
  <c r="I628" i="24"/>
  <c r="I629" i="24"/>
  <c r="I630" i="24"/>
  <c r="I631" i="24"/>
  <c r="I632" i="24"/>
  <c r="I633" i="24"/>
  <c r="I634" i="24"/>
  <c r="I636" i="24"/>
  <c r="I637" i="24"/>
  <c r="I638" i="24"/>
  <c r="I639" i="24"/>
  <c r="I22" i="25"/>
  <c r="I24" i="25"/>
  <c r="I29" i="25"/>
  <c r="I41" i="25"/>
  <c r="I44" i="25"/>
  <c r="I47" i="25"/>
  <c r="I48" i="25"/>
  <c r="I52" i="25"/>
  <c r="I64" i="25"/>
  <c r="I67" i="25"/>
  <c r="I70" i="25"/>
  <c r="I71" i="25"/>
  <c r="I81" i="25"/>
  <c r="I82" i="25"/>
  <c r="I83" i="25"/>
  <c r="I84" i="25"/>
  <c r="I85" i="25"/>
  <c r="I86" i="25"/>
  <c r="I93" i="25"/>
  <c r="I97" i="25"/>
  <c r="I98" i="25"/>
  <c r="I99" i="25"/>
  <c r="I100" i="25"/>
  <c r="I101" i="25"/>
  <c r="I103" i="25"/>
  <c r="I107" i="25"/>
  <c r="I111" i="25"/>
  <c r="I115" i="25"/>
  <c r="I116" i="25"/>
  <c r="I118" i="25"/>
  <c r="I122" i="25"/>
  <c r="I123" i="25"/>
  <c r="I124" i="25"/>
  <c r="I125" i="25"/>
  <c r="I127" i="25"/>
  <c r="I133" i="25"/>
  <c r="I134" i="25"/>
  <c r="I137" i="25"/>
  <c r="I139" i="25"/>
  <c r="I141" i="25"/>
  <c r="I142" i="25"/>
  <c r="I144" i="25"/>
  <c r="I145" i="25"/>
  <c r="I146" i="25"/>
  <c r="I149" i="25"/>
  <c r="I150" i="25"/>
  <c r="I152" i="25"/>
  <c r="I154" i="25"/>
  <c r="I166" i="25"/>
  <c r="I188" i="25"/>
  <c r="I189" i="25"/>
  <c r="I193" i="25"/>
  <c r="I195" i="25"/>
  <c r="I197" i="25"/>
  <c r="I198" i="25"/>
  <c r="I201" i="25"/>
  <c r="I202" i="25"/>
  <c r="I203" i="25"/>
  <c r="I204" i="25"/>
  <c r="I215" i="25"/>
  <c r="I216" i="25"/>
  <c r="I218" i="25"/>
  <c r="I219" i="25"/>
  <c r="I220" i="25"/>
  <c r="I222" i="25"/>
  <c r="I226" i="25"/>
  <c r="I227" i="25"/>
  <c r="I230" i="25"/>
  <c r="I235" i="25"/>
  <c r="I237" i="25"/>
  <c r="I242" i="25"/>
  <c r="I253" i="25"/>
  <c r="I255" i="25"/>
  <c r="I258" i="25"/>
  <c r="I270" i="25"/>
  <c r="I276" i="25"/>
  <c r="I292" i="25"/>
  <c r="I293" i="25"/>
  <c r="I300" i="25"/>
  <c r="I304" i="25"/>
  <c r="I306" i="25"/>
  <c r="I307" i="25"/>
  <c r="I310" i="25"/>
  <c r="I312" i="25"/>
  <c r="I327" i="25"/>
  <c r="I371" i="25"/>
  <c r="I372" i="25"/>
  <c r="I374" i="25"/>
  <c r="I377" i="25"/>
  <c r="I378" i="25"/>
  <c r="I379" i="25"/>
  <c r="I380" i="25"/>
  <c r="I383" i="25"/>
  <c r="I384" i="25"/>
  <c r="I386" i="25"/>
  <c r="I387" i="25"/>
  <c r="I391" i="25"/>
  <c r="I392" i="25"/>
  <c r="I395" i="25"/>
  <c r="I405" i="25"/>
  <c r="I406" i="25"/>
  <c r="I407" i="25"/>
  <c r="I408" i="25"/>
  <c r="I409" i="25"/>
  <c r="I413" i="25"/>
  <c r="I416" i="25"/>
  <c r="I419" i="25"/>
  <c r="I422" i="25"/>
  <c r="I423" i="25"/>
  <c r="I424" i="25"/>
  <c r="I427" i="25"/>
  <c r="I428" i="25"/>
  <c r="I435" i="25"/>
  <c r="I437" i="25"/>
  <c r="I440" i="25"/>
  <c r="I446" i="25"/>
  <c r="I450" i="25"/>
  <c r="I451" i="25"/>
  <c r="I455" i="25"/>
  <c r="I457" i="25"/>
  <c r="I459" i="25"/>
  <c r="I460" i="25"/>
  <c r="I470" i="25"/>
  <c r="I471" i="25"/>
  <c r="I474" i="25"/>
  <c r="I478" i="25"/>
  <c r="I484" i="25"/>
  <c r="I528" i="25"/>
  <c r="I539" i="25"/>
  <c r="I540" i="25"/>
  <c r="I553" i="25"/>
  <c r="I562" i="25"/>
  <c r="I563" i="25"/>
  <c r="I564" i="25"/>
  <c r="I567" i="25"/>
  <c r="I571" i="25"/>
  <c r="I589" i="25"/>
  <c r="I590" i="25"/>
  <c r="I612" i="25"/>
  <c r="I614" i="25"/>
  <c r="I615" i="25"/>
  <c r="I616" i="25"/>
  <c r="I617" i="25"/>
  <c r="I623" i="25"/>
  <c r="I625" i="25"/>
  <c r="I627" i="25"/>
  <c r="I628" i="25"/>
  <c r="I629" i="25"/>
  <c r="I630" i="25"/>
  <c r="I631" i="25"/>
  <c r="I22" i="26"/>
  <c r="I25" i="26"/>
  <c r="I27" i="26"/>
  <c r="I31" i="26"/>
  <c r="I32" i="26"/>
  <c r="I33" i="26"/>
  <c r="I39" i="26"/>
  <c r="I42" i="26"/>
  <c r="I47" i="26"/>
  <c r="I48" i="26"/>
  <c r="I53" i="26"/>
  <c r="I61" i="26"/>
  <c r="I62" i="26"/>
  <c r="I64" i="26"/>
  <c r="I67" i="26"/>
  <c r="I81" i="26"/>
  <c r="I82" i="26"/>
  <c r="I83" i="26"/>
  <c r="I84" i="26"/>
  <c r="I85" i="26"/>
  <c r="I86" i="26"/>
  <c r="I92" i="26"/>
  <c r="I93" i="26"/>
  <c r="I97" i="26"/>
  <c r="I100" i="26"/>
  <c r="I101" i="26"/>
  <c r="I103" i="26"/>
  <c r="I106" i="26"/>
  <c r="I111" i="26"/>
  <c r="I116" i="26"/>
  <c r="I118" i="26"/>
  <c r="I125" i="26"/>
  <c r="I126" i="26"/>
  <c r="I127" i="26"/>
  <c r="I129" i="26"/>
  <c r="I132" i="26"/>
  <c r="I134" i="26"/>
  <c r="I135" i="26"/>
  <c r="I136" i="26"/>
  <c r="I137" i="26"/>
  <c r="I139" i="26"/>
  <c r="I141" i="26"/>
  <c r="I142" i="26"/>
  <c r="I144" i="26"/>
  <c r="I145" i="26"/>
  <c r="I146" i="26"/>
  <c r="I147" i="26"/>
  <c r="I150" i="26"/>
  <c r="I152" i="26"/>
  <c r="I154" i="26"/>
  <c r="I156" i="26"/>
  <c r="I159" i="26"/>
  <c r="I166" i="26"/>
  <c r="I169" i="26"/>
  <c r="I352" i="26"/>
  <c r="I347" i="26"/>
  <c r="I327" i="26"/>
  <c r="I324" i="26"/>
  <c r="I318" i="26"/>
  <c r="I312" i="26"/>
  <c r="I311" i="26"/>
  <c r="I310" i="26"/>
  <c r="I309" i="26"/>
  <c r="I307" i="26"/>
  <c r="I306" i="26"/>
  <c r="I304" i="26"/>
  <c r="I297" i="26"/>
  <c r="I295" i="26"/>
  <c r="I294" i="26"/>
  <c r="I293" i="26"/>
  <c r="I292" i="26"/>
  <c r="I287" i="26"/>
  <c r="I285" i="26"/>
  <c r="I284" i="26"/>
  <c r="I278" i="26"/>
  <c r="I277" i="26"/>
  <c r="I276" i="26"/>
  <c r="I265" i="26"/>
  <c r="I261" i="26"/>
  <c r="I255" i="26"/>
  <c r="I253" i="26"/>
  <c r="I251" i="26"/>
  <c r="I249" i="26"/>
  <c r="I248" i="26"/>
  <c r="I243" i="26"/>
  <c r="I242" i="26"/>
  <c r="I235" i="26"/>
  <c r="I230" i="26"/>
  <c r="I219" i="26"/>
  <c r="I216" i="26"/>
  <c r="I215" i="26"/>
  <c r="I210" i="26"/>
  <c r="I209" i="26"/>
  <c r="I203" i="26"/>
  <c r="I202" i="26"/>
  <c r="I201" i="26"/>
  <c r="I197" i="26"/>
  <c r="I195" i="26"/>
  <c r="I190" i="26"/>
  <c r="I189" i="26"/>
  <c r="I188" i="26"/>
  <c r="K188" i="26"/>
  <c r="H191" i="26"/>
  <c r="N191" i="26" s="1"/>
  <c r="H193" i="26"/>
  <c r="N193" i="26" s="1"/>
  <c r="G197" i="26"/>
  <c r="M197" i="26" s="1"/>
  <c r="H202" i="26"/>
  <c r="N202" i="26" s="1"/>
  <c r="H203" i="26"/>
  <c r="N203" i="26" s="1"/>
  <c r="H204" i="26"/>
  <c r="N204" i="26" s="1"/>
  <c r="M207" i="26"/>
  <c r="H209" i="26"/>
  <c r="N209" i="26" s="1"/>
  <c r="G210" i="26"/>
  <c r="M210" i="26" s="1"/>
  <c r="G213" i="26"/>
  <c r="M213" i="26" s="1"/>
  <c r="M215" i="26"/>
  <c r="H218" i="26"/>
  <c r="N218" i="26" s="1"/>
  <c r="M219" i="26"/>
  <c r="H222" i="26"/>
  <c r="N222" i="26" s="1"/>
  <c r="M225" i="26"/>
  <c r="H230" i="26"/>
  <c r="N230" i="26" s="1"/>
  <c r="G231" i="26"/>
  <c r="M231" i="26" s="1"/>
  <c r="N235" i="26"/>
  <c r="H242" i="26"/>
  <c r="N242" i="26" s="1"/>
  <c r="N243" i="26"/>
  <c r="G248" i="26"/>
  <c r="M248" i="26" s="1"/>
  <c r="M251" i="26"/>
  <c r="N253" i="26"/>
  <c r="G261" i="26"/>
  <c r="M261" i="26" s="1"/>
  <c r="H266" i="26"/>
  <c r="N266" i="26" s="1"/>
  <c r="N268" i="26"/>
  <c r="G271" i="26"/>
  <c r="M271" i="26" s="1"/>
  <c r="G275" i="26"/>
  <c r="M275" i="26" s="1"/>
  <c r="N277" i="26"/>
  <c r="G278" i="26"/>
  <c r="M278" i="26" s="1"/>
  <c r="H281" i="26"/>
  <c r="N281" i="26" s="1"/>
  <c r="M284" i="26"/>
  <c r="G287" i="26"/>
  <c r="M287" i="26" s="1"/>
  <c r="G288" i="26"/>
  <c r="M288" i="26" s="1"/>
  <c r="M292" i="26"/>
  <c r="M297" i="26"/>
  <c r="H300" i="26"/>
  <c r="N300" i="26" s="1"/>
  <c r="G306" i="26"/>
  <c r="M306" i="26" s="1"/>
  <c r="M307" i="26"/>
  <c r="H309" i="26"/>
  <c r="N309" i="26" s="1"/>
  <c r="H310" i="26"/>
  <c r="N310" i="26" s="1"/>
  <c r="N311" i="26"/>
  <c r="H312" i="26"/>
  <c r="N312" i="26" s="1"/>
  <c r="H324" i="26"/>
  <c r="N324" i="26" s="1"/>
  <c r="M327" i="26"/>
  <c r="M338" i="26"/>
  <c r="H340" i="26"/>
  <c r="N340" i="26" s="1"/>
  <c r="N344" i="26"/>
  <c r="G347" i="26"/>
  <c r="M347" i="26" s="1"/>
  <c r="G604" i="26"/>
  <c r="M604" i="26" s="1"/>
  <c r="G602" i="26"/>
  <c r="M602" i="26" s="1"/>
  <c r="G590" i="26"/>
  <c r="M590" i="26" s="1"/>
  <c r="G371" i="26"/>
  <c r="M371" i="26" s="1"/>
  <c r="G372" i="26"/>
  <c r="M372" i="26" s="1"/>
  <c r="G373" i="26"/>
  <c r="M373" i="26" s="1"/>
  <c r="G386" i="26"/>
  <c r="M386" i="26" s="1"/>
  <c r="G387" i="26"/>
  <c r="M387" i="26" s="1"/>
  <c r="M394" i="26"/>
  <c r="H398" i="26"/>
  <c r="N398" i="26" s="1"/>
  <c r="H410" i="26"/>
  <c r="N410" i="26" s="1"/>
  <c r="M417" i="26"/>
  <c r="H419" i="26"/>
  <c r="N419" i="26" s="1"/>
  <c r="H422" i="26"/>
  <c r="N422" i="26" s="1"/>
  <c r="H423" i="26"/>
  <c r="N423" i="26" s="1"/>
  <c r="H424" i="26"/>
  <c r="N424" i="26" s="1"/>
  <c r="N425" i="26"/>
  <c r="N426" i="26"/>
  <c r="N427" i="26"/>
  <c r="G428" i="26"/>
  <c r="M428" i="26" s="1"/>
  <c r="M429" i="26"/>
  <c r="M430" i="26"/>
  <c r="H432" i="26"/>
  <c r="N432" i="26" s="1"/>
  <c r="H435" i="26"/>
  <c r="N435" i="26" s="1"/>
  <c r="H436" i="26"/>
  <c r="N436" i="26" s="1"/>
  <c r="H437" i="26"/>
  <c r="N437" i="26" s="1"/>
  <c r="H438" i="26"/>
  <c r="N438" i="26" s="1"/>
  <c r="H446" i="26"/>
  <c r="N446" i="26" s="1"/>
  <c r="N454" i="26"/>
  <c r="G455" i="26"/>
  <c r="M455" i="26" s="1"/>
  <c r="M456" i="26"/>
  <c r="H464" i="26"/>
  <c r="N464" i="26" s="1"/>
  <c r="H466" i="26"/>
  <c r="N466" i="26" s="1"/>
  <c r="G473" i="26"/>
  <c r="M473" i="26" s="1"/>
  <c r="M478" i="26"/>
  <c r="M483" i="26"/>
  <c r="H485" i="26"/>
  <c r="N485" i="26" s="1"/>
  <c r="M493" i="26"/>
  <c r="N497" i="26"/>
  <c r="M498" i="26"/>
  <c r="M499" i="26"/>
  <c r="H507" i="26"/>
  <c r="N507" i="26" s="1"/>
  <c r="N508" i="26"/>
  <c r="H523" i="26"/>
  <c r="N523" i="26" s="1"/>
  <c r="G526" i="26"/>
  <c r="M526" i="26" s="1"/>
  <c r="H528" i="26"/>
  <c r="N528" i="26" s="1"/>
  <c r="M537" i="26"/>
  <c r="N540" i="26"/>
  <c r="G541" i="26"/>
  <c r="M541" i="26" s="1"/>
  <c r="G543" i="26"/>
  <c r="M543" i="26" s="1"/>
  <c r="H546" i="26"/>
  <c r="N546" i="26" s="1"/>
  <c r="N558" i="26"/>
  <c r="M561" i="26"/>
  <c r="H563" i="26"/>
  <c r="N563" i="26" s="1"/>
  <c r="H564" i="26"/>
  <c r="N564" i="26" s="1"/>
  <c r="H567" i="26"/>
  <c r="N567" i="26" s="1"/>
  <c r="M568" i="26"/>
  <c r="N570" i="26"/>
  <c r="H581" i="26"/>
  <c r="N581" i="26" s="1"/>
  <c r="H589" i="26"/>
  <c r="N589" i="26" s="1"/>
  <c r="N596" i="26"/>
  <c r="J612" i="23"/>
  <c r="J613" i="23"/>
  <c r="J614" i="23"/>
  <c r="J615" i="23"/>
  <c r="J616" i="23"/>
  <c r="J617" i="23"/>
  <c r="J618" i="23"/>
  <c r="J622" i="23"/>
  <c r="J627" i="23"/>
  <c r="J628" i="23"/>
  <c r="J629" i="23"/>
  <c r="J630" i="23"/>
  <c r="J631" i="23"/>
  <c r="J633" i="23"/>
  <c r="J634" i="23"/>
  <c r="J636" i="23"/>
  <c r="J637" i="23"/>
  <c r="J639" i="23"/>
  <c r="J22" i="24"/>
  <c r="J24" i="24"/>
  <c r="J26" i="24"/>
  <c r="J30" i="24"/>
  <c r="J32" i="24"/>
  <c r="J33" i="24"/>
  <c r="J39" i="24"/>
  <c r="J42" i="24"/>
  <c r="J48" i="24"/>
  <c r="J52" i="24"/>
  <c r="J53" i="24"/>
  <c r="J54" i="24"/>
  <c r="J57" i="24"/>
  <c r="J58" i="24"/>
  <c r="J59" i="24"/>
  <c r="J62" i="24"/>
  <c r="J63" i="24"/>
  <c r="J64" i="24"/>
  <c r="J65" i="24"/>
  <c r="J66" i="24"/>
  <c r="J67" i="24"/>
  <c r="J70" i="24"/>
  <c r="J72" i="24"/>
  <c r="J81" i="24"/>
  <c r="J82" i="24"/>
  <c r="J83" i="24"/>
  <c r="J84" i="24"/>
  <c r="J85" i="24"/>
  <c r="J86" i="24"/>
  <c r="J88" i="24"/>
  <c r="J92" i="24"/>
  <c r="J93" i="24"/>
  <c r="J97" i="24"/>
  <c r="J98" i="24"/>
  <c r="J99" i="24"/>
  <c r="J100" i="24"/>
  <c r="J101" i="24"/>
  <c r="J102" i="24"/>
  <c r="J103" i="24"/>
  <c r="J104" i="24"/>
  <c r="J105" i="24"/>
  <c r="J106" i="24"/>
  <c r="J107" i="24"/>
  <c r="J108" i="24"/>
  <c r="J109" i="24"/>
  <c r="J111" i="24"/>
  <c r="J114" i="24"/>
  <c r="J115" i="24"/>
  <c r="J116" i="24"/>
  <c r="J118" i="24"/>
  <c r="J120" i="24"/>
  <c r="J121" i="24"/>
  <c r="J122" i="24"/>
  <c r="J123" i="24"/>
  <c r="J124" i="24"/>
  <c r="J125" i="24"/>
  <c r="J126" i="24"/>
  <c r="J127" i="24"/>
  <c r="J128" i="24"/>
  <c r="J129" i="24"/>
  <c r="J133" i="24"/>
  <c r="J134" i="24"/>
  <c r="J135" i="24"/>
  <c r="J136" i="24"/>
  <c r="J137" i="24"/>
  <c r="J138" i="24"/>
  <c r="J139" i="24"/>
  <c r="J141" i="24"/>
  <c r="J142" i="24"/>
  <c r="J144" i="24"/>
  <c r="J145" i="24"/>
  <c r="J146" i="24"/>
  <c r="J147" i="24"/>
  <c r="J148" i="24"/>
  <c r="J149" i="24"/>
  <c r="J150" i="24"/>
  <c r="J153" i="24"/>
  <c r="J154" i="24"/>
  <c r="J155" i="24"/>
  <c r="J156" i="24"/>
  <c r="J157" i="24"/>
  <c r="J164" i="24"/>
  <c r="J165" i="24"/>
  <c r="J166" i="24"/>
  <c r="J168" i="24"/>
  <c r="J169" i="24"/>
  <c r="J170" i="24"/>
  <c r="J171" i="24"/>
  <c r="J174" i="24"/>
  <c r="J176" i="24"/>
  <c r="J188" i="24"/>
  <c r="J189" i="24"/>
  <c r="J190" i="24"/>
  <c r="J191" i="24"/>
  <c r="J193" i="24"/>
  <c r="J194" i="24"/>
  <c r="J195" i="24"/>
  <c r="J197" i="24"/>
  <c r="J198" i="24"/>
  <c r="J199" i="24"/>
  <c r="J201" i="24"/>
  <c r="J202" i="24"/>
  <c r="J203" i="24"/>
  <c r="J204" i="24"/>
  <c r="J206" i="24"/>
  <c r="J207" i="24"/>
  <c r="J209" i="24"/>
  <c r="J210" i="24"/>
  <c r="J211" i="24"/>
  <c r="J215" i="24"/>
  <c r="J216" i="24"/>
  <c r="J218" i="24"/>
  <c r="J219" i="24"/>
  <c r="J220" i="24"/>
  <c r="J221" i="24"/>
  <c r="J222" i="24"/>
  <c r="J223" i="24"/>
  <c r="J225" i="24"/>
  <c r="J226" i="24"/>
  <c r="J227" i="24"/>
  <c r="J228" i="24"/>
  <c r="J230" i="24"/>
  <c r="J231" i="24"/>
  <c r="J235" i="24"/>
  <c r="J239" i="24"/>
  <c r="J242" i="24"/>
  <c r="J243" i="24"/>
  <c r="J248" i="24"/>
  <c r="J249" i="24"/>
  <c r="J253" i="24"/>
  <c r="J255" i="24"/>
  <c r="J258" i="24"/>
  <c r="J260" i="24"/>
  <c r="J261" i="24"/>
  <c r="J264" i="24"/>
  <c r="J265" i="24"/>
  <c r="J266" i="24"/>
  <c r="J267" i="24"/>
  <c r="J268" i="24"/>
  <c r="J270" i="24"/>
  <c r="J271" i="24"/>
  <c r="J272" i="24"/>
  <c r="J276" i="24"/>
  <c r="J277" i="24"/>
  <c r="J279" i="24"/>
  <c r="J280" i="24"/>
  <c r="J281" i="24"/>
  <c r="J284" i="24"/>
  <c r="J286" i="24"/>
  <c r="J287" i="24"/>
  <c r="J288" i="24"/>
  <c r="J289" i="24"/>
  <c r="J290" i="24"/>
  <c r="J292" i="24"/>
  <c r="J293" i="24"/>
  <c r="J294" i="24"/>
  <c r="J295" i="24"/>
  <c r="J298" i="24"/>
  <c r="J299" i="24"/>
  <c r="J300" i="24"/>
  <c r="J302" i="24"/>
  <c r="J306" i="24"/>
  <c r="J307" i="24"/>
  <c r="J309" i="24"/>
  <c r="J310" i="24"/>
  <c r="J311" i="24"/>
  <c r="J312" i="24"/>
  <c r="J315" i="24"/>
  <c r="J318" i="24"/>
  <c r="J320" i="24"/>
  <c r="J321" i="24"/>
  <c r="J322" i="24"/>
  <c r="J323" i="24"/>
  <c r="J324" i="24"/>
  <c r="J325" i="24"/>
  <c r="J326" i="24"/>
  <c r="J327" i="24"/>
  <c r="J328" i="24"/>
  <c r="J329" i="24"/>
  <c r="J332" i="24"/>
  <c r="J336" i="24"/>
  <c r="J338" i="24"/>
  <c r="J342" i="24"/>
  <c r="J343" i="24"/>
  <c r="J347" i="24"/>
  <c r="J352" i="24"/>
  <c r="J353" i="24"/>
  <c r="J355" i="24"/>
  <c r="J356" i="24"/>
  <c r="J361" i="24"/>
  <c r="J371" i="24"/>
  <c r="J372" i="24"/>
  <c r="J373" i="24"/>
  <c r="J374" i="24"/>
  <c r="J376" i="24"/>
  <c r="J377" i="24"/>
  <c r="J378" i="24"/>
  <c r="J379" i="24"/>
  <c r="J380" i="24"/>
  <c r="J381" i="24"/>
  <c r="J383" i="24"/>
  <c r="J384" i="24"/>
  <c r="J386" i="24"/>
  <c r="J387" i="24"/>
  <c r="J388" i="24"/>
  <c r="J390" i="24"/>
  <c r="J391" i="24"/>
  <c r="J394" i="24"/>
  <c r="J395" i="24"/>
  <c r="J396" i="24"/>
  <c r="J397" i="24"/>
  <c r="J398" i="24"/>
  <c r="J400" i="24"/>
  <c r="J401" i="24"/>
  <c r="J402" i="24"/>
  <c r="J403" i="24"/>
  <c r="J404" i="24"/>
  <c r="J405" i="24"/>
  <c r="J406" i="24"/>
  <c r="J407" i="24"/>
  <c r="J408" i="24"/>
  <c r="J409" i="24"/>
  <c r="J410" i="24"/>
  <c r="J411" i="24"/>
  <c r="J413" i="24"/>
  <c r="J414" i="24"/>
  <c r="J415" i="24"/>
  <c r="J419" i="24"/>
  <c r="J420" i="24"/>
  <c r="J422" i="24"/>
  <c r="J423" i="24"/>
  <c r="J424" i="24"/>
  <c r="J426" i="24"/>
  <c r="J427" i="24"/>
  <c r="J428" i="24"/>
  <c r="J429" i="24"/>
  <c r="J430" i="24"/>
  <c r="J432" i="24"/>
  <c r="J433" i="24"/>
  <c r="J434" i="24"/>
  <c r="J435" i="24"/>
  <c r="J436" i="24"/>
  <c r="J437" i="24"/>
  <c r="J438" i="24"/>
  <c r="J442" i="24"/>
  <c r="J443" i="24"/>
  <c r="J445" i="24"/>
  <c r="J446" i="24"/>
  <c r="J448" i="24"/>
  <c r="J450" i="24"/>
  <c r="J451" i="24"/>
  <c r="J454" i="24"/>
  <c r="J455" i="24"/>
  <c r="J456" i="24"/>
  <c r="J457" i="24"/>
  <c r="J459" i="24"/>
  <c r="J460" i="24"/>
  <c r="J461" i="24"/>
  <c r="J462" i="24"/>
  <c r="J464" i="24"/>
  <c r="J466" i="24"/>
  <c r="J469" i="24"/>
  <c r="J470" i="24"/>
  <c r="J471" i="24"/>
  <c r="J472" i="24"/>
  <c r="J473" i="24"/>
  <c r="J478" i="24"/>
  <c r="J480" i="24"/>
  <c r="J481" i="24"/>
  <c r="J483" i="24"/>
  <c r="J484" i="24"/>
  <c r="J485" i="24"/>
  <c r="J486" i="24"/>
  <c r="J487" i="24"/>
  <c r="J489" i="24"/>
  <c r="J490" i="24"/>
  <c r="J491" i="24"/>
  <c r="J492" i="24"/>
  <c r="J493" i="24"/>
  <c r="J494" i="24"/>
  <c r="J495" i="24"/>
  <c r="J497" i="24"/>
  <c r="J498" i="24"/>
  <c r="J499" i="24"/>
  <c r="J500" i="24"/>
  <c r="J501" i="24"/>
  <c r="J502" i="24"/>
  <c r="J504" i="24"/>
  <c r="J505" i="24"/>
  <c r="J506" i="24"/>
  <c r="J507" i="24"/>
  <c r="J508" i="24"/>
  <c r="J509" i="24"/>
  <c r="J511" i="24"/>
  <c r="J512" i="24"/>
  <c r="J513" i="24"/>
  <c r="J514" i="24"/>
  <c r="J515" i="24"/>
  <c r="J516" i="24"/>
  <c r="J517" i="24"/>
  <c r="J518" i="24"/>
  <c r="J519" i="24"/>
  <c r="J520" i="24"/>
  <c r="J521" i="24"/>
  <c r="J522" i="24"/>
  <c r="J523" i="24"/>
  <c r="J525" i="24"/>
  <c r="J526" i="24"/>
  <c r="J529" i="24"/>
  <c r="J530" i="24"/>
  <c r="J535" i="24"/>
  <c r="J536" i="24"/>
  <c r="J537" i="24"/>
  <c r="J538" i="24"/>
  <c r="J539" i="24"/>
  <c r="J540" i="24"/>
  <c r="J541" i="24"/>
  <c r="J543" i="24"/>
  <c r="J544" i="24"/>
  <c r="J546" i="24"/>
  <c r="J549" i="24"/>
  <c r="J550" i="24"/>
  <c r="J551" i="24"/>
  <c r="J552" i="24"/>
  <c r="J553" i="24"/>
  <c r="J557" i="24"/>
  <c r="J558" i="24"/>
  <c r="J559" i="24"/>
  <c r="J560" i="24"/>
  <c r="J561" i="24"/>
  <c r="J563" i="24"/>
  <c r="J564" i="24"/>
  <c r="J565" i="24"/>
  <c r="J567" i="24"/>
  <c r="J568" i="24"/>
  <c r="J569" i="24"/>
  <c r="J570" i="24"/>
  <c r="J571" i="24"/>
  <c r="J572" i="24"/>
  <c r="J574" i="24"/>
  <c r="J575" i="24"/>
  <c r="J577" i="24"/>
  <c r="J578" i="24"/>
  <c r="J580" i="24"/>
  <c r="J581" i="24"/>
  <c r="J583" i="24"/>
  <c r="J588" i="24"/>
  <c r="J589" i="24"/>
  <c r="J590" i="24"/>
  <c r="J591" i="24"/>
  <c r="J597" i="24"/>
  <c r="J598" i="24"/>
  <c r="J600" i="24"/>
  <c r="J602" i="24"/>
  <c r="J612" i="24"/>
  <c r="J613" i="24"/>
  <c r="J614" i="24"/>
  <c r="J615" i="24"/>
  <c r="J616" i="24"/>
  <c r="J617" i="24"/>
  <c r="J618" i="24"/>
  <c r="J619" i="24"/>
  <c r="J620" i="24"/>
  <c r="J621" i="24"/>
  <c r="J622" i="24"/>
  <c r="J623" i="24"/>
  <c r="J625" i="24"/>
  <c r="J626" i="24"/>
  <c r="J627" i="24"/>
  <c r="J628" i="24"/>
  <c r="J629" i="24"/>
  <c r="J630" i="24"/>
  <c r="J631" i="24"/>
  <c r="J632" i="24"/>
  <c r="J633" i="24"/>
  <c r="J634" i="24"/>
  <c r="J636" i="24"/>
  <c r="J637" i="24"/>
  <c r="J638" i="24"/>
  <c r="J639" i="24"/>
  <c r="J22" i="25"/>
  <c r="J26" i="25"/>
  <c r="J27" i="25"/>
  <c r="J28" i="25"/>
  <c r="J29" i="25"/>
  <c r="J30" i="25"/>
  <c r="J41" i="25"/>
  <c r="J42" i="25"/>
  <c r="J50" i="25"/>
  <c r="J51" i="25"/>
  <c r="J62" i="25"/>
  <c r="J65" i="25"/>
  <c r="J70" i="25"/>
  <c r="J71" i="25"/>
  <c r="J81" i="25"/>
  <c r="J82" i="25"/>
  <c r="J83" i="25"/>
  <c r="J85" i="25"/>
  <c r="J86" i="25"/>
  <c r="J99" i="25"/>
  <c r="J100" i="25"/>
  <c r="J101" i="25"/>
  <c r="J103" i="25"/>
  <c r="J104" i="25"/>
  <c r="J105" i="25"/>
  <c r="J106" i="25"/>
  <c r="J107" i="25"/>
  <c r="J109" i="25"/>
  <c r="J111" i="25"/>
  <c r="J114" i="25"/>
  <c r="J115" i="25"/>
  <c r="J116" i="25"/>
  <c r="J117" i="25"/>
  <c r="J118" i="25"/>
  <c r="J122" i="25"/>
  <c r="J123" i="25"/>
  <c r="J124" i="25"/>
  <c r="J125" i="25"/>
  <c r="J127" i="25"/>
  <c r="J137" i="25"/>
  <c r="J139" i="25"/>
  <c r="J141" i="25"/>
  <c r="J142" i="25"/>
  <c r="J144" i="25"/>
  <c r="J145" i="25"/>
  <c r="J146" i="25"/>
  <c r="J149" i="25"/>
  <c r="J165" i="25"/>
  <c r="J166" i="25"/>
  <c r="J168" i="25"/>
  <c r="J169" i="25"/>
  <c r="J171" i="25"/>
  <c r="J188" i="25"/>
  <c r="J189" i="25"/>
  <c r="J193" i="25"/>
  <c r="J195" i="25"/>
  <c r="J196" i="25"/>
  <c r="J198" i="25"/>
  <c r="J199" i="25"/>
  <c r="J201" i="25"/>
  <c r="J202" i="25"/>
  <c r="J203" i="25"/>
  <c r="J204" i="25"/>
  <c r="J208" i="25"/>
  <c r="J209" i="25"/>
  <c r="J210" i="25"/>
  <c r="J215" i="25"/>
  <c r="J216" i="25"/>
  <c r="J218" i="25"/>
  <c r="J220" i="25"/>
  <c r="J221" i="25"/>
  <c r="J225" i="25"/>
  <c r="J226" i="25"/>
  <c r="J227" i="25"/>
  <c r="J231" i="25"/>
  <c r="J232" i="25"/>
  <c r="J235" i="25"/>
  <c r="J242" i="25"/>
  <c r="J243" i="25"/>
  <c r="J252" i="25"/>
  <c r="J253" i="25"/>
  <c r="J257" i="25"/>
  <c r="J261" i="25"/>
  <c r="J271" i="25"/>
  <c r="J284" i="25"/>
  <c r="J292" i="25"/>
  <c r="J293" i="25"/>
  <c r="J298" i="25"/>
  <c r="J300" i="25"/>
  <c r="J304" i="25"/>
  <c r="J306" i="25"/>
  <c r="J307" i="25"/>
  <c r="J310" i="25"/>
  <c r="J312" i="25"/>
  <c r="J319" i="25"/>
  <c r="J321" i="25"/>
  <c r="J327" i="25"/>
  <c r="J333" i="25"/>
  <c r="J371" i="25"/>
  <c r="J372" i="25"/>
  <c r="J377" i="25"/>
  <c r="J378" i="25"/>
  <c r="J379" i="25"/>
  <c r="J380" i="25"/>
  <c r="J383" i="25"/>
  <c r="J386" i="25"/>
  <c r="J387" i="25"/>
  <c r="J391" i="25"/>
  <c r="J394" i="25"/>
  <c r="J395" i="25"/>
  <c r="J398" i="25"/>
  <c r="J400" i="25"/>
  <c r="J402" i="25"/>
  <c r="J405" i="25"/>
  <c r="J406" i="25"/>
  <c r="J409" i="25"/>
  <c r="J410" i="25"/>
  <c r="J416" i="25"/>
  <c r="J419" i="25"/>
  <c r="J422" i="25"/>
  <c r="J423" i="25"/>
  <c r="J424" i="25"/>
  <c r="J427" i="25"/>
  <c r="J435" i="25"/>
  <c r="J437" i="25"/>
  <c r="J443" i="25"/>
  <c r="J444" i="25"/>
  <c r="J445" i="25"/>
  <c r="J446" i="25"/>
  <c r="J451" i="25"/>
  <c r="J456" i="25"/>
  <c r="J457" i="25"/>
  <c r="J459" i="25"/>
  <c r="J460" i="25"/>
  <c r="J462" i="25"/>
  <c r="J466" i="25"/>
  <c r="J467" i="25"/>
  <c r="J469" i="25"/>
  <c r="J470" i="25"/>
  <c r="J478" i="25"/>
  <c r="J480" i="25"/>
  <c r="J481" i="25"/>
  <c r="J483" i="25"/>
  <c r="J484" i="25"/>
  <c r="J485" i="25"/>
  <c r="J489" i="25"/>
  <c r="J493" i="25"/>
  <c r="J499" i="25"/>
  <c r="J512" i="25"/>
  <c r="J514" i="25"/>
  <c r="J518" i="25"/>
  <c r="J522" i="25"/>
  <c r="J528" i="25"/>
  <c r="J544" i="25"/>
  <c r="J562" i="25"/>
  <c r="J563" i="25"/>
  <c r="J564" i="25"/>
  <c r="J567" i="25"/>
  <c r="J568" i="25"/>
  <c r="J571" i="25"/>
  <c r="J583" i="25"/>
  <c r="J588" i="25"/>
  <c r="J589" i="25"/>
  <c r="J590" i="25"/>
  <c r="J591" i="25"/>
  <c r="J595" i="25"/>
  <c r="J597" i="25"/>
  <c r="J612" i="25"/>
  <c r="J614" i="25"/>
  <c r="J615" i="25"/>
  <c r="J616" i="25"/>
  <c r="J617" i="25"/>
  <c r="J623" i="25"/>
  <c r="J625" i="25"/>
  <c r="J627" i="25"/>
  <c r="J628" i="25"/>
  <c r="J629" i="25"/>
  <c r="J630" i="25"/>
  <c r="J631" i="25"/>
  <c r="J632" i="25"/>
  <c r="J633" i="25"/>
  <c r="J634" i="25"/>
  <c r="J636" i="25"/>
  <c r="J637" i="25"/>
  <c r="J638" i="25"/>
  <c r="J22" i="26"/>
  <c r="J24" i="26"/>
  <c r="J26" i="26"/>
  <c r="J33" i="26"/>
  <c r="J53" i="26"/>
  <c r="J64" i="26"/>
  <c r="J81" i="26"/>
  <c r="J82" i="26"/>
  <c r="J84" i="26"/>
  <c r="J85" i="26"/>
  <c r="J86" i="26"/>
  <c r="J93" i="26"/>
  <c r="J97" i="26"/>
  <c r="J99" i="26"/>
  <c r="J103" i="26"/>
  <c r="J104" i="26"/>
  <c r="J105" i="26"/>
  <c r="J106" i="26"/>
  <c r="J107" i="26"/>
  <c r="J109" i="26"/>
  <c r="J111" i="26"/>
  <c r="J115" i="26"/>
  <c r="J116" i="26"/>
  <c r="J118" i="26"/>
  <c r="J123" i="26"/>
  <c r="J125" i="26"/>
  <c r="J127" i="26"/>
  <c r="J128" i="26"/>
  <c r="J129" i="26"/>
  <c r="J135" i="26"/>
  <c r="J136" i="26"/>
  <c r="J137" i="26"/>
  <c r="J138" i="26"/>
  <c r="J139" i="26"/>
  <c r="J141" i="26"/>
  <c r="J142" i="26"/>
  <c r="J144" i="26"/>
  <c r="J145" i="26"/>
  <c r="J146" i="26"/>
  <c r="J150" i="26"/>
  <c r="J152" i="26"/>
  <c r="J154" i="26"/>
  <c r="J156" i="26"/>
  <c r="J157" i="26"/>
  <c r="J164" i="26"/>
  <c r="J165" i="26"/>
  <c r="J166" i="26"/>
  <c r="J167" i="26"/>
  <c r="J169" i="26"/>
  <c r="J170" i="26"/>
  <c r="J171" i="26"/>
  <c r="J173" i="26"/>
  <c r="J174" i="26"/>
  <c r="G198" i="26"/>
  <c r="M198" i="26" s="1"/>
  <c r="H215" i="26"/>
  <c r="N215" i="26" s="1"/>
  <c r="G216" i="26"/>
  <c r="M216" i="26" s="1"/>
  <c r="H219" i="26"/>
  <c r="N219" i="26" s="1"/>
  <c r="G220" i="26"/>
  <c r="M220" i="26" s="1"/>
  <c r="G226" i="26"/>
  <c r="M226" i="26" s="1"/>
  <c r="H231" i="26"/>
  <c r="N231" i="26" s="1"/>
  <c r="H248" i="26"/>
  <c r="N248" i="26" s="1"/>
  <c r="G255" i="26"/>
  <c r="M255" i="26" s="1"/>
  <c r="H261" i="26"/>
  <c r="N261" i="26" s="1"/>
  <c r="G267" i="26"/>
  <c r="M267" i="26" s="1"/>
  <c r="H284" i="26"/>
  <c r="N284" i="26" s="1"/>
  <c r="H287" i="26"/>
  <c r="N287" i="26" s="1"/>
  <c r="H288" i="26"/>
  <c r="N288" i="26" s="1"/>
  <c r="H292" i="26"/>
  <c r="N292" i="26" s="1"/>
  <c r="G293" i="26"/>
  <c r="M293" i="26" s="1"/>
  <c r="G294" i="26"/>
  <c r="M294" i="26" s="1"/>
  <c r="G298" i="26"/>
  <c r="M298" i="26" s="1"/>
  <c r="H306" i="26"/>
  <c r="N306" i="26" s="1"/>
  <c r="G318" i="26"/>
  <c r="M318" i="26" s="1"/>
  <c r="H325" i="26"/>
  <c r="N325" i="26" s="1"/>
  <c r="H327" i="26"/>
  <c r="N327" i="26" s="1"/>
  <c r="H338" i="26"/>
  <c r="N338" i="26" s="1"/>
  <c r="H347" i="26"/>
  <c r="N347" i="26" s="1"/>
  <c r="H371" i="26"/>
  <c r="H372" i="26"/>
  <c r="N372" i="26" s="1"/>
  <c r="H386" i="26"/>
  <c r="N386" i="26" s="1"/>
  <c r="H394" i="26"/>
  <c r="N394" i="26" s="1"/>
  <c r="G395" i="26"/>
  <c r="M395" i="26" s="1"/>
  <c r="G396" i="26"/>
  <c r="M396" i="26" s="1"/>
  <c r="G397" i="26"/>
  <c r="M397" i="26" s="1"/>
  <c r="G409" i="26"/>
  <c r="M409" i="26" s="1"/>
  <c r="H428" i="26"/>
  <c r="N428" i="26" s="1"/>
  <c r="H444" i="26"/>
  <c r="N444" i="26" s="1"/>
  <c r="M448" i="26"/>
  <c r="G449" i="26"/>
  <c r="M449" i="26" s="1"/>
  <c r="H455" i="26"/>
  <c r="N455" i="26" s="1"/>
  <c r="H473" i="26"/>
  <c r="N473" i="26" s="1"/>
  <c r="H478" i="26"/>
  <c r="N478" i="26" s="1"/>
  <c r="H486" i="26"/>
  <c r="N486" i="26" s="1"/>
  <c r="H493" i="26"/>
  <c r="N493" i="26" s="1"/>
  <c r="H498" i="26"/>
  <c r="N498" i="26" s="1"/>
  <c r="H499" i="26"/>
  <c r="N499" i="26" s="1"/>
  <c r="M514" i="26"/>
  <c r="G520" i="26"/>
  <c r="M520" i="26" s="1"/>
  <c r="H526" i="26"/>
  <c r="N526" i="26" s="1"/>
  <c r="G535" i="26"/>
  <c r="M535" i="26" s="1"/>
  <c r="N537" i="26"/>
  <c r="H541" i="26"/>
  <c r="N541" i="26" s="1"/>
  <c r="H559" i="26"/>
  <c r="N559" i="26" s="1"/>
  <c r="H568" i="26"/>
  <c r="N568" i="26" s="1"/>
  <c r="H597" i="26"/>
  <c r="N597" i="26" s="1"/>
  <c r="H602" i="26"/>
  <c r="N602" i="26" s="1"/>
  <c r="G371" i="24"/>
  <c r="K371" i="24"/>
  <c r="G372" i="24"/>
  <c r="M372" i="24" s="1"/>
  <c r="G373" i="24"/>
  <c r="M373" i="24" s="1"/>
  <c r="G374" i="24"/>
  <c r="M374" i="24" s="1"/>
  <c r="G377" i="24"/>
  <c r="M377" i="24" s="1"/>
  <c r="G378" i="24"/>
  <c r="M378" i="24" s="1"/>
  <c r="G379" i="24"/>
  <c r="M379" i="24" s="1"/>
  <c r="G380" i="24"/>
  <c r="M380" i="24" s="1"/>
  <c r="G381" i="24"/>
  <c r="M381" i="24" s="1"/>
  <c r="G382" i="24"/>
  <c r="M382" i="24" s="1"/>
  <c r="G383" i="24"/>
  <c r="M383" i="24" s="1"/>
  <c r="G384" i="24"/>
  <c r="M384" i="24" s="1"/>
  <c r="G385" i="24"/>
  <c r="M385" i="24" s="1"/>
  <c r="G386" i="24"/>
  <c r="M386" i="24" s="1"/>
  <c r="G387" i="24"/>
  <c r="M387" i="24" s="1"/>
  <c r="G388" i="24"/>
  <c r="M388" i="24" s="1"/>
  <c r="G390" i="24"/>
  <c r="M390" i="24" s="1"/>
  <c r="G391" i="24"/>
  <c r="M391" i="24" s="1"/>
  <c r="G392" i="24"/>
  <c r="M392" i="24" s="1"/>
  <c r="G393" i="24"/>
  <c r="M393" i="24" s="1"/>
  <c r="G394" i="24"/>
  <c r="M394" i="24" s="1"/>
  <c r="G395" i="24"/>
  <c r="M395" i="24" s="1"/>
  <c r="G396" i="24"/>
  <c r="M396" i="24" s="1"/>
  <c r="G400" i="24"/>
  <c r="M400" i="24" s="1"/>
  <c r="G401" i="24"/>
  <c r="M401" i="24" s="1"/>
  <c r="G402" i="24"/>
  <c r="M402" i="24" s="1"/>
  <c r="G405" i="24"/>
  <c r="M405" i="24" s="1"/>
  <c r="G406" i="24"/>
  <c r="M406" i="24" s="1"/>
  <c r="G407" i="24"/>
  <c r="M407" i="24" s="1"/>
  <c r="G408" i="24"/>
  <c r="M408" i="24" s="1"/>
  <c r="G409" i="24"/>
  <c r="M409" i="24" s="1"/>
  <c r="G410" i="24"/>
  <c r="M410" i="24" s="1"/>
  <c r="G412" i="24"/>
  <c r="M412" i="24" s="1"/>
  <c r="G413" i="24"/>
  <c r="M413" i="24" s="1"/>
  <c r="G415" i="24"/>
  <c r="M415" i="24" s="1"/>
  <c r="G416" i="24"/>
  <c r="M416" i="24" s="1"/>
  <c r="G419" i="24"/>
  <c r="M419" i="24" s="1"/>
  <c r="G420" i="24"/>
  <c r="M420" i="24" s="1"/>
  <c r="G421" i="24"/>
  <c r="M421" i="24" s="1"/>
  <c r="G422" i="24"/>
  <c r="M422" i="24" s="1"/>
  <c r="G423" i="24"/>
  <c r="M423" i="24" s="1"/>
  <c r="G424" i="24"/>
  <c r="M424" i="24" s="1"/>
  <c r="G426" i="24"/>
  <c r="M426" i="24" s="1"/>
  <c r="G427" i="24"/>
  <c r="M427" i="24" s="1"/>
  <c r="G428" i="24"/>
  <c r="M428" i="24" s="1"/>
  <c r="G429" i="24"/>
  <c r="M429" i="24" s="1"/>
  <c r="G430" i="24"/>
  <c r="M430" i="24" s="1"/>
  <c r="G431" i="24"/>
  <c r="M431" i="24" s="1"/>
  <c r="G433" i="24"/>
  <c r="M433" i="24" s="1"/>
  <c r="G434" i="24"/>
  <c r="M434" i="24" s="1"/>
  <c r="G435" i="24"/>
  <c r="M435" i="24" s="1"/>
  <c r="G436" i="24"/>
  <c r="M436" i="24" s="1"/>
  <c r="G437" i="24"/>
  <c r="M437" i="24" s="1"/>
  <c r="G442" i="24"/>
  <c r="M442" i="24" s="1"/>
  <c r="G446" i="24"/>
  <c r="M446" i="24" s="1"/>
  <c r="G447" i="24"/>
  <c r="M447" i="24" s="1"/>
  <c r="G448" i="24"/>
  <c r="M448" i="24" s="1"/>
  <c r="G449" i="24"/>
  <c r="M449" i="24" s="1"/>
  <c r="G450" i="24"/>
  <c r="M450" i="24" s="1"/>
  <c r="G451" i="24"/>
  <c r="M451" i="24" s="1"/>
  <c r="G454" i="24"/>
  <c r="M454" i="24" s="1"/>
  <c r="G455" i="24"/>
  <c r="M455" i="24" s="1"/>
  <c r="G456" i="24"/>
  <c r="M456" i="24" s="1"/>
  <c r="G460" i="24"/>
  <c r="M460" i="24" s="1"/>
  <c r="G461" i="24"/>
  <c r="M461" i="24" s="1"/>
  <c r="G469" i="24"/>
  <c r="M469" i="24" s="1"/>
  <c r="G470" i="24"/>
  <c r="M470" i="24" s="1"/>
  <c r="G471" i="24"/>
  <c r="M471" i="24" s="1"/>
  <c r="G472" i="24"/>
  <c r="M472" i="24" s="1"/>
  <c r="G473" i="24"/>
  <c r="M473" i="24" s="1"/>
  <c r="G478" i="24"/>
  <c r="M478" i="24" s="1"/>
  <c r="G479" i="24"/>
  <c r="M479" i="24" s="1"/>
  <c r="G480" i="24"/>
  <c r="M480" i="24" s="1"/>
  <c r="G482" i="24"/>
  <c r="M482" i="24" s="1"/>
  <c r="G483" i="24"/>
  <c r="M483" i="24" s="1"/>
  <c r="G484" i="24"/>
  <c r="M484" i="24" s="1"/>
  <c r="G485" i="24"/>
  <c r="M485" i="24" s="1"/>
  <c r="G487" i="24"/>
  <c r="M487" i="24" s="1"/>
  <c r="G491" i="24"/>
  <c r="M491" i="24" s="1"/>
  <c r="G493" i="24"/>
  <c r="M493" i="24" s="1"/>
  <c r="G497" i="24"/>
  <c r="M497" i="24" s="1"/>
  <c r="G498" i="24"/>
  <c r="M498" i="24" s="1"/>
  <c r="G499" i="24"/>
  <c r="M499" i="24" s="1"/>
  <c r="G506" i="24"/>
  <c r="M506" i="24" s="1"/>
  <c r="G507" i="24"/>
  <c r="M507" i="24" s="1"/>
  <c r="G508" i="24"/>
  <c r="M508" i="24" s="1"/>
  <c r="G509" i="24"/>
  <c r="M509" i="24" s="1"/>
  <c r="G511" i="24"/>
  <c r="M511" i="24" s="1"/>
  <c r="G512" i="24"/>
  <c r="M512" i="24" s="1"/>
  <c r="G513" i="24"/>
  <c r="M513" i="24" s="1"/>
  <c r="G514" i="24"/>
  <c r="M514" i="24" s="1"/>
  <c r="G518" i="24"/>
  <c r="M518" i="24" s="1"/>
  <c r="G523" i="24"/>
  <c r="M523" i="24" s="1"/>
  <c r="G525" i="24"/>
  <c r="M525" i="24" s="1"/>
  <c r="G528" i="24"/>
  <c r="M528" i="24" s="1"/>
  <c r="G537" i="24"/>
  <c r="M537" i="24" s="1"/>
  <c r="G538" i="24"/>
  <c r="M538" i="24" s="1"/>
  <c r="G539" i="24"/>
  <c r="M539" i="24" s="1"/>
  <c r="G540" i="24"/>
  <c r="M540" i="24" s="1"/>
  <c r="G541" i="24"/>
  <c r="M541" i="24" s="1"/>
  <c r="G543" i="24"/>
  <c r="M543" i="24" s="1"/>
  <c r="G544" i="24"/>
  <c r="M544" i="24" s="1"/>
  <c r="G545" i="24"/>
  <c r="M545" i="24" s="1"/>
  <c r="G546" i="24"/>
  <c r="M546" i="24" s="1"/>
  <c r="G557" i="24"/>
  <c r="M557" i="24" s="1"/>
  <c r="G558" i="24"/>
  <c r="M558" i="24" s="1"/>
  <c r="G559" i="24"/>
  <c r="M559" i="24" s="1"/>
  <c r="G561" i="24"/>
  <c r="M561" i="24" s="1"/>
  <c r="G563" i="24"/>
  <c r="M563" i="24" s="1"/>
  <c r="G564" i="24"/>
  <c r="M564" i="24" s="1"/>
  <c r="G567" i="24"/>
  <c r="M567" i="24" s="1"/>
  <c r="G569" i="24"/>
  <c r="M569" i="24" s="1"/>
  <c r="G571" i="24"/>
  <c r="M571" i="24" s="1"/>
  <c r="G572" i="24"/>
  <c r="M572" i="24" s="1"/>
  <c r="G573" i="24"/>
  <c r="M573" i="24" s="1"/>
  <c r="G588" i="24"/>
  <c r="M588" i="24" s="1"/>
  <c r="G590" i="24"/>
  <c r="M590" i="24" s="1"/>
  <c r="G595" i="24"/>
  <c r="M595" i="24" s="1"/>
  <c r="G597" i="24"/>
  <c r="M597" i="24" s="1"/>
  <c r="G599" i="24"/>
  <c r="M599" i="24" s="1"/>
  <c r="G612" i="24"/>
  <c r="K612" i="24"/>
  <c r="G613" i="24"/>
  <c r="M613" i="24" s="1"/>
  <c r="G614" i="24"/>
  <c r="M614" i="24" s="1"/>
  <c r="G615" i="24"/>
  <c r="M615" i="24" s="1"/>
  <c r="G616" i="24"/>
  <c r="M616" i="24" s="1"/>
  <c r="G617" i="24"/>
  <c r="M617" i="24" s="1"/>
  <c r="G618" i="24"/>
  <c r="M618" i="24" s="1"/>
  <c r="G620" i="24"/>
  <c r="M620" i="24" s="1"/>
  <c r="G622" i="24"/>
  <c r="M622" i="24" s="1"/>
  <c r="G623" i="24"/>
  <c r="M623" i="24" s="1"/>
  <c r="G625" i="24"/>
  <c r="M625" i="24" s="1"/>
  <c r="G628" i="24"/>
  <c r="M628" i="24" s="1"/>
  <c r="G629" i="24"/>
  <c r="M629" i="24" s="1"/>
  <c r="G630" i="24"/>
  <c r="M630" i="24" s="1"/>
  <c r="G631" i="24"/>
  <c r="M631" i="24" s="1"/>
  <c r="G632" i="24"/>
  <c r="M632" i="24" s="1"/>
  <c r="G636" i="24"/>
  <c r="M636" i="24" s="1"/>
  <c r="G637" i="24"/>
  <c r="M637" i="24" s="1"/>
  <c r="G638" i="24"/>
  <c r="M638" i="24" s="1"/>
  <c r="G639" i="24"/>
  <c r="M639" i="24" s="1"/>
  <c r="G10" i="25"/>
  <c r="G11" i="25"/>
  <c r="M11" i="25" s="1"/>
  <c r="G12" i="25"/>
  <c r="M12" i="25" s="1"/>
  <c r="G13" i="25"/>
  <c r="M13" i="25" s="1"/>
  <c r="G14" i="25"/>
  <c r="M14" i="25" s="1"/>
  <c r="G22" i="25"/>
  <c r="K22" i="25"/>
  <c r="G24" i="25"/>
  <c r="M24" i="25" s="1"/>
  <c r="G33" i="25"/>
  <c r="M33" i="25" s="1"/>
  <c r="G39" i="25"/>
  <c r="M39" i="25" s="1"/>
  <c r="G41" i="25"/>
  <c r="M41" i="25" s="1"/>
  <c r="G52" i="25"/>
  <c r="M52" i="25" s="1"/>
  <c r="G57" i="25"/>
  <c r="M57" i="25" s="1"/>
  <c r="G63" i="25"/>
  <c r="M63" i="25" s="1"/>
  <c r="G67" i="25"/>
  <c r="M67" i="25" s="1"/>
  <c r="G70" i="25"/>
  <c r="M70" i="25" s="1"/>
  <c r="G71" i="25"/>
  <c r="M71" i="25" s="1"/>
  <c r="G81" i="25"/>
  <c r="K81" i="25"/>
  <c r="G82" i="25"/>
  <c r="M82" i="25" s="1"/>
  <c r="G85" i="25"/>
  <c r="M85" i="25" s="1"/>
  <c r="G86" i="25"/>
  <c r="M86" i="25" s="1"/>
  <c r="G92" i="25"/>
  <c r="M92" i="25" s="1"/>
  <c r="G97" i="25"/>
  <c r="M97" i="25" s="1"/>
  <c r="G98" i="25"/>
  <c r="M98" i="25" s="1"/>
  <c r="G99" i="25"/>
  <c r="M99" i="25" s="1"/>
  <c r="G100" i="25"/>
  <c r="M100" i="25" s="1"/>
  <c r="G103" i="25"/>
  <c r="M103" i="25" s="1"/>
  <c r="G111" i="25"/>
  <c r="M111" i="25" s="1"/>
  <c r="G112" i="25"/>
  <c r="M112" i="25" s="1"/>
  <c r="G113" i="25"/>
  <c r="M113" i="25" s="1"/>
  <c r="G116" i="25"/>
  <c r="M116" i="25" s="1"/>
  <c r="G117" i="25"/>
  <c r="M117" i="25" s="1"/>
  <c r="G118" i="25"/>
  <c r="M118" i="25" s="1"/>
  <c r="G122" i="25"/>
  <c r="M122" i="25" s="1"/>
  <c r="G123" i="25"/>
  <c r="M123" i="25" s="1"/>
  <c r="G124" i="25"/>
  <c r="M124" i="25" s="1"/>
  <c r="G126" i="25"/>
  <c r="M126" i="25" s="1"/>
  <c r="G127" i="25"/>
  <c r="M127" i="25" s="1"/>
  <c r="G128" i="25"/>
  <c r="M128" i="25" s="1"/>
  <c r="G129" i="25"/>
  <c r="M129" i="25" s="1"/>
  <c r="G132" i="25"/>
  <c r="M132" i="25" s="1"/>
  <c r="G133" i="25"/>
  <c r="M133" i="25" s="1"/>
  <c r="G135" i="25"/>
  <c r="M135" i="25" s="1"/>
  <c r="G136" i="25"/>
  <c r="M136" i="25" s="1"/>
  <c r="G137" i="25"/>
  <c r="M137" i="25" s="1"/>
  <c r="G138" i="25"/>
  <c r="M138" i="25" s="1"/>
  <c r="G139" i="25"/>
  <c r="M139" i="25" s="1"/>
  <c r="G141" i="25"/>
  <c r="M141" i="25" s="1"/>
  <c r="G142" i="25"/>
  <c r="M142" i="25" s="1"/>
  <c r="G144" i="25"/>
  <c r="M144" i="25" s="1"/>
  <c r="G145" i="25"/>
  <c r="M145" i="25" s="1"/>
  <c r="G146" i="25"/>
  <c r="M146" i="25" s="1"/>
  <c r="G148" i="25"/>
  <c r="M148" i="25" s="1"/>
  <c r="G149" i="25"/>
  <c r="M149" i="25" s="1"/>
  <c r="G150" i="25"/>
  <c r="M150" i="25" s="1"/>
  <c r="G153" i="25"/>
  <c r="M153" i="25" s="1"/>
  <c r="G155" i="25"/>
  <c r="M155" i="25" s="1"/>
  <c r="G156" i="25"/>
  <c r="M156" i="25" s="1"/>
  <c r="G157" i="25"/>
  <c r="M157" i="25" s="1"/>
  <c r="G165" i="25"/>
  <c r="M165" i="25" s="1"/>
  <c r="G168" i="25"/>
  <c r="M168" i="25" s="1"/>
  <c r="G188" i="25"/>
  <c r="K188" i="25"/>
  <c r="G189" i="25"/>
  <c r="M189" i="25" s="1"/>
  <c r="G190" i="25"/>
  <c r="M190" i="25" s="1"/>
  <c r="G195" i="25"/>
  <c r="M195" i="25" s="1"/>
  <c r="G197" i="25"/>
  <c r="M197" i="25" s="1"/>
  <c r="G201" i="25"/>
  <c r="M201" i="25" s="1"/>
  <c r="G202" i="25"/>
  <c r="M202" i="25" s="1"/>
  <c r="G203" i="25"/>
  <c r="M203" i="25" s="1"/>
  <c r="G204" i="25"/>
  <c r="M204" i="25" s="1"/>
  <c r="G214" i="25"/>
  <c r="M214" i="25" s="1"/>
  <c r="G215" i="25"/>
  <c r="M215" i="25" s="1"/>
  <c r="G216" i="25"/>
  <c r="M216" i="25" s="1"/>
  <c r="G218" i="25"/>
  <c r="M218" i="25" s="1"/>
  <c r="G220" i="25"/>
  <c r="M220" i="25" s="1"/>
  <c r="G221" i="25"/>
  <c r="M221" i="25" s="1"/>
  <c r="G222" i="25"/>
  <c r="M222" i="25" s="1"/>
  <c r="G226" i="25"/>
  <c r="M226" i="25" s="1"/>
  <c r="G230" i="25"/>
  <c r="M230" i="25" s="1"/>
  <c r="G231" i="25"/>
  <c r="M231" i="25" s="1"/>
  <c r="G235" i="25"/>
  <c r="M235" i="25" s="1"/>
  <c r="G242" i="25"/>
  <c r="M242" i="25" s="1"/>
  <c r="G243" i="25"/>
  <c r="M243" i="25" s="1"/>
  <c r="G244" i="25"/>
  <c r="M244" i="25" s="1"/>
  <c r="G255" i="25"/>
  <c r="M255" i="25" s="1"/>
  <c r="G257" i="25"/>
  <c r="M257" i="25" s="1"/>
  <c r="G261" i="25"/>
  <c r="M261" i="25" s="1"/>
  <c r="G276" i="25"/>
  <c r="M276" i="25" s="1"/>
  <c r="G277" i="25"/>
  <c r="M277" i="25" s="1"/>
  <c r="G281" i="25"/>
  <c r="M281" i="25" s="1"/>
  <c r="G293" i="25"/>
  <c r="M293" i="25" s="1"/>
  <c r="G294" i="25"/>
  <c r="M294" i="25" s="1"/>
  <c r="G297" i="25"/>
  <c r="M297" i="25" s="1"/>
  <c r="G299" i="25"/>
  <c r="M299" i="25" s="1"/>
  <c r="G306" i="25"/>
  <c r="M306" i="25" s="1"/>
  <c r="G307" i="25"/>
  <c r="M307" i="25" s="1"/>
  <c r="G310" i="25"/>
  <c r="M310" i="25" s="1"/>
  <c r="G312" i="25"/>
  <c r="M312" i="25" s="1"/>
  <c r="G318" i="25"/>
  <c r="M318" i="25" s="1"/>
  <c r="G321" i="25"/>
  <c r="M321" i="25" s="1"/>
  <c r="G325" i="25"/>
  <c r="M325" i="25" s="1"/>
  <c r="G327" i="25"/>
  <c r="M327" i="25" s="1"/>
  <c r="G328" i="25"/>
  <c r="M328" i="25" s="1"/>
  <c r="G371" i="25"/>
  <c r="K371" i="25"/>
  <c r="G372" i="25"/>
  <c r="M372" i="25" s="1"/>
  <c r="G374" i="25"/>
  <c r="M374" i="25" s="1"/>
  <c r="G377" i="25"/>
  <c r="M377" i="25" s="1"/>
  <c r="G378" i="25"/>
  <c r="M378" i="25" s="1"/>
  <c r="G380" i="25"/>
  <c r="M380" i="25" s="1"/>
  <c r="G383" i="25"/>
  <c r="M383" i="25" s="1"/>
  <c r="G384" i="25"/>
  <c r="M384" i="25" s="1"/>
  <c r="G386" i="25"/>
  <c r="M386" i="25" s="1"/>
  <c r="G387" i="25"/>
  <c r="M387" i="25" s="1"/>
  <c r="G389" i="25"/>
  <c r="M389" i="25" s="1"/>
  <c r="G391" i="25"/>
  <c r="M391" i="25" s="1"/>
  <c r="G395" i="25"/>
  <c r="M395" i="25" s="1"/>
  <c r="G396" i="25"/>
  <c r="M396" i="25" s="1"/>
  <c r="G400" i="25"/>
  <c r="M400" i="25" s="1"/>
  <c r="G401" i="25"/>
  <c r="M401" i="25" s="1"/>
  <c r="G402" i="25"/>
  <c r="M402" i="25" s="1"/>
  <c r="G405" i="25"/>
  <c r="M405" i="25" s="1"/>
  <c r="G406" i="25"/>
  <c r="M406" i="25" s="1"/>
  <c r="G407" i="25"/>
  <c r="M407" i="25" s="1"/>
  <c r="G408" i="25"/>
  <c r="M408" i="25" s="1"/>
  <c r="G409" i="25"/>
  <c r="M409" i="25" s="1"/>
  <c r="G413" i="25"/>
  <c r="M413" i="25" s="1"/>
  <c r="G416" i="25"/>
  <c r="M416" i="25" s="1"/>
  <c r="G419" i="25"/>
  <c r="M419" i="25" s="1"/>
  <c r="G422" i="25"/>
  <c r="M422" i="25" s="1"/>
  <c r="G423" i="25"/>
  <c r="M423" i="25" s="1"/>
  <c r="G424" i="25"/>
  <c r="M424" i="25" s="1"/>
  <c r="G426" i="25"/>
  <c r="M426" i="25" s="1"/>
  <c r="G430" i="25"/>
  <c r="M430" i="25" s="1"/>
  <c r="G435" i="25"/>
  <c r="M435" i="25" s="1"/>
  <c r="G437" i="25"/>
  <c r="M437" i="25" s="1"/>
  <c r="G442" i="25"/>
  <c r="M442" i="25" s="1"/>
  <c r="G446" i="25"/>
  <c r="M446" i="25" s="1"/>
  <c r="G447" i="25"/>
  <c r="M447" i="25" s="1"/>
  <c r="G449" i="25"/>
  <c r="M449" i="25" s="1"/>
  <c r="G450" i="25"/>
  <c r="M450" i="25" s="1"/>
  <c r="G460" i="25"/>
  <c r="M460" i="25" s="1"/>
  <c r="G469" i="25"/>
  <c r="M469" i="25" s="1"/>
  <c r="G470" i="25"/>
  <c r="M470" i="25" s="1"/>
  <c r="G473" i="25"/>
  <c r="M473" i="25" s="1"/>
  <c r="G478" i="25"/>
  <c r="M478" i="25" s="1"/>
  <c r="G487" i="25"/>
  <c r="M487" i="25" s="1"/>
  <c r="G494" i="25"/>
  <c r="M494" i="25" s="1"/>
  <c r="G499" i="25"/>
  <c r="M499" i="25" s="1"/>
  <c r="G518" i="25"/>
  <c r="M518" i="25" s="1"/>
  <c r="G540" i="25"/>
  <c r="M540" i="25" s="1"/>
  <c r="G548" i="25"/>
  <c r="M548" i="25" s="1"/>
  <c r="G563" i="25"/>
  <c r="M563" i="25" s="1"/>
  <c r="G564" i="25"/>
  <c r="M564" i="25" s="1"/>
  <c r="G567" i="25"/>
  <c r="M567" i="25" s="1"/>
  <c r="G568" i="25"/>
  <c r="M568" i="25" s="1"/>
  <c r="G612" i="25"/>
  <c r="K612" i="25"/>
  <c r="G614" i="25"/>
  <c r="M614" i="25" s="1"/>
  <c r="G615" i="25"/>
  <c r="M615" i="25" s="1"/>
  <c r="G616" i="25"/>
  <c r="M616" i="25" s="1"/>
  <c r="G617" i="25"/>
  <c r="M617" i="25" s="1"/>
  <c r="G619" i="25"/>
  <c r="M619" i="25" s="1"/>
  <c r="G623" i="25"/>
  <c r="M623" i="25" s="1"/>
  <c r="G627" i="25"/>
  <c r="M627" i="25" s="1"/>
  <c r="G628" i="25"/>
  <c r="M628" i="25" s="1"/>
  <c r="G630" i="25"/>
  <c r="M630" i="25" s="1"/>
  <c r="G631" i="25"/>
  <c r="M631" i="25" s="1"/>
  <c r="G632" i="25"/>
  <c r="M632" i="25" s="1"/>
  <c r="G633" i="25"/>
  <c r="M633" i="25" s="1"/>
  <c r="G637" i="25"/>
  <c r="M637" i="25" s="1"/>
  <c r="G10" i="26"/>
  <c r="G11" i="26"/>
  <c r="M11" i="26" s="1"/>
  <c r="G12" i="26"/>
  <c r="M12" i="26" s="1"/>
  <c r="G13" i="26"/>
  <c r="M13" i="26" s="1"/>
  <c r="G14" i="26"/>
  <c r="M14" i="26" s="1"/>
  <c r="G22" i="26"/>
  <c r="K22" i="26"/>
  <c r="G24" i="26"/>
  <c r="M24" i="26" s="1"/>
  <c r="G30" i="26"/>
  <c r="M30" i="26" s="1"/>
  <c r="G33" i="26"/>
  <c r="M33" i="26" s="1"/>
  <c r="G39" i="26"/>
  <c r="M39" i="26" s="1"/>
  <c r="G57" i="26"/>
  <c r="M57" i="26" s="1"/>
  <c r="G62" i="26"/>
  <c r="M62" i="26" s="1"/>
  <c r="G81" i="26"/>
  <c r="K81" i="26"/>
  <c r="G82" i="26"/>
  <c r="M82" i="26" s="1"/>
  <c r="G85" i="26"/>
  <c r="M85" i="26" s="1"/>
  <c r="G86" i="26"/>
  <c r="M86" i="26" s="1"/>
  <c r="G97" i="26"/>
  <c r="M97" i="26" s="1"/>
  <c r="G99" i="26"/>
  <c r="M99" i="26" s="1"/>
  <c r="G100" i="26"/>
  <c r="M100" i="26" s="1"/>
  <c r="G103" i="26"/>
  <c r="M103" i="26" s="1"/>
  <c r="G109" i="26"/>
  <c r="M109" i="26" s="1"/>
  <c r="G111" i="26"/>
  <c r="M111" i="26" s="1"/>
  <c r="G114" i="26"/>
  <c r="M114" i="26" s="1"/>
  <c r="G115" i="26"/>
  <c r="M115" i="26" s="1"/>
  <c r="G116" i="26"/>
  <c r="M116" i="26" s="1"/>
  <c r="G118" i="26"/>
  <c r="M118" i="26" s="1"/>
  <c r="G123" i="26"/>
  <c r="M123" i="26" s="1"/>
  <c r="G124" i="26"/>
  <c r="M124" i="26" s="1"/>
  <c r="G125" i="26"/>
  <c r="M125" i="26" s="1"/>
  <c r="G126" i="26"/>
  <c r="M126" i="26" s="1"/>
  <c r="G127" i="26"/>
  <c r="M127" i="26" s="1"/>
  <c r="G128" i="26"/>
  <c r="M128" i="26" s="1"/>
  <c r="G129" i="26"/>
  <c r="M129" i="26" s="1"/>
  <c r="G134" i="26"/>
  <c r="M134" i="26" s="1"/>
  <c r="G137" i="26"/>
  <c r="M137" i="26" s="1"/>
  <c r="G139" i="26"/>
  <c r="M139" i="26" s="1"/>
  <c r="G141" i="26"/>
  <c r="M141" i="26" s="1"/>
  <c r="G142" i="26"/>
  <c r="M142" i="26" s="1"/>
  <c r="G144" i="26"/>
  <c r="M144" i="26" s="1"/>
  <c r="G145" i="26"/>
  <c r="M145" i="26" s="1"/>
  <c r="G146" i="26"/>
  <c r="M146" i="26" s="1"/>
  <c r="G147" i="26"/>
  <c r="M147" i="26" s="1"/>
  <c r="G148" i="26"/>
  <c r="M148" i="26" s="1"/>
  <c r="G149" i="26"/>
  <c r="M149" i="26" s="1"/>
  <c r="G150" i="26"/>
  <c r="M150" i="26" s="1"/>
  <c r="G152" i="26"/>
  <c r="M152" i="26" s="1"/>
  <c r="G154" i="26"/>
  <c r="M154" i="26" s="1"/>
  <c r="G157" i="26"/>
  <c r="M157" i="26" s="1"/>
  <c r="G165" i="26"/>
  <c r="M165" i="26" s="1"/>
  <c r="G166" i="26"/>
  <c r="M166" i="26" s="1"/>
  <c r="G169" i="26"/>
  <c r="M169" i="26" s="1"/>
  <c r="G172" i="26"/>
  <c r="M172" i="26" s="1"/>
  <c r="G174" i="26"/>
  <c r="M174" i="26" s="1"/>
  <c r="G188" i="26"/>
  <c r="M188" i="26" s="1"/>
  <c r="G190" i="26"/>
  <c r="M190" i="26" s="1"/>
  <c r="G195" i="26"/>
  <c r="M195" i="26" s="1"/>
  <c r="M201" i="26"/>
  <c r="H216" i="26"/>
  <c r="N216" i="26" s="1"/>
  <c r="H220" i="26"/>
  <c r="N220" i="26" s="1"/>
  <c r="M221" i="26"/>
  <c r="H226" i="26"/>
  <c r="N226" i="26" s="1"/>
  <c r="G227" i="26"/>
  <c r="M227" i="26" s="1"/>
  <c r="M237" i="26"/>
  <c r="N249" i="26"/>
  <c r="H255" i="26"/>
  <c r="N255" i="26" s="1"/>
  <c r="G258" i="26"/>
  <c r="M258" i="26" s="1"/>
  <c r="G265" i="26"/>
  <c r="M265" i="26" s="1"/>
  <c r="H267" i="26"/>
  <c r="N267" i="26" s="1"/>
  <c r="G276" i="26"/>
  <c r="M276" i="26" s="1"/>
  <c r="N279" i="26"/>
  <c r="M280" i="26"/>
  <c r="H285" i="26"/>
  <c r="N285" i="26" s="1"/>
  <c r="H293" i="26"/>
  <c r="N293" i="26" s="1"/>
  <c r="H294" i="26"/>
  <c r="N294" i="26" s="1"/>
  <c r="N295" i="26"/>
  <c r="H298" i="26"/>
  <c r="N298" i="26" s="1"/>
  <c r="G304" i="26"/>
  <c r="M304" i="26" s="1"/>
  <c r="N352" i="26"/>
  <c r="N376" i="26"/>
  <c r="G377" i="26"/>
  <c r="M377" i="26" s="1"/>
  <c r="G378" i="26"/>
  <c r="M378" i="26" s="1"/>
  <c r="G379" i="26"/>
  <c r="M379" i="26" s="1"/>
  <c r="G383" i="26"/>
  <c r="M383" i="26" s="1"/>
  <c r="G384" i="26"/>
  <c r="M384" i="26" s="1"/>
  <c r="G391" i="26"/>
  <c r="M391" i="26" s="1"/>
  <c r="G392" i="26"/>
  <c r="M392" i="26" s="1"/>
  <c r="H395" i="26"/>
  <c r="N395" i="26" s="1"/>
  <c r="H401" i="26"/>
  <c r="N401" i="26" s="1"/>
  <c r="G402" i="26"/>
  <c r="M402" i="26" s="1"/>
  <c r="G406" i="26"/>
  <c r="M406" i="26" s="1"/>
  <c r="G407" i="26"/>
  <c r="M407" i="26" s="1"/>
  <c r="N412" i="26"/>
  <c r="G413" i="26"/>
  <c r="M413" i="26" s="1"/>
  <c r="N433" i="26"/>
  <c r="M434" i="26"/>
  <c r="H442" i="26"/>
  <c r="N442" i="26" s="1"/>
  <c r="M445" i="26"/>
  <c r="N449" i="26"/>
  <c r="G450" i="26"/>
  <c r="M450" i="26" s="1"/>
  <c r="G451" i="26"/>
  <c r="M451" i="26" s="1"/>
  <c r="H461" i="26"/>
  <c r="N461" i="26" s="1"/>
  <c r="N469" i="26"/>
  <c r="G470" i="26"/>
  <c r="M470" i="26" s="1"/>
  <c r="M471" i="26"/>
  <c r="H481" i="26"/>
  <c r="N481" i="26" s="1"/>
  <c r="H484" i="26"/>
  <c r="N484" i="26" s="1"/>
  <c r="M487" i="26"/>
  <c r="N489" i="26"/>
  <c r="M512" i="26"/>
  <c r="H514" i="26"/>
  <c r="N514" i="26" s="1"/>
  <c r="H515" i="26"/>
  <c r="N515" i="26" s="1"/>
  <c r="G518" i="26"/>
  <c r="M518" i="26" s="1"/>
  <c r="N535" i="26"/>
  <c r="G536" i="26"/>
  <c r="M536" i="26" s="1"/>
  <c r="G539" i="26"/>
  <c r="M539" i="26" s="1"/>
  <c r="G544" i="26"/>
  <c r="M544" i="26" s="1"/>
  <c r="M545" i="26"/>
  <c r="H550" i="26"/>
  <c r="N550" i="26" s="1"/>
  <c r="M557" i="26"/>
  <c r="H569" i="26"/>
  <c r="N569" i="26" s="1"/>
  <c r="H612" i="26"/>
  <c r="L612" i="26"/>
  <c r="H613" i="26"/>
  <c r="N613" i="26" s="1"/>
  <c r="H614" i="26"/>
  <c r="N614" i="26" s="1"/>
  <c r="H615" i="26"/>
  <c r="N615" i="26" s="1"/>
  <c r="H616" i="26"/>
  <c r="N616" i="26" s="1"/>
  <c r="H617" i="26"/>
  <c r="N617" i="26" s="1"/>
  <c r="H620" i="26"/>
  <c r="N620" i="26" s="1"/>
  <c r="H621" i="26"/>
  <c r="N621" i="26" s="1"/>
  <c r="H622" i="26"/>
  <c r="N622" i="26" s="1"/>
  <c r="H628" i="26"/>
  <c r="N628" i="26" s="1"/>
  <c r="H629" i="26"/>
  <c r="N629" i="26" s="1"/>
  <c r="H630" i="26"/>
  <c r="N630" i="26" s="1"/>
  <c r="H631" i="26"/>
  <c r="N631" i="26" s="1"/>
  <c r="H632" i="26"/>
  <c r="N632" i="26" s="1"/>
  <c r="H633" i="26"/>
  <c r="N633" i="26" s="1"/>
  <c r="H636" i="26"/>
  <c r="N636" i="26" s="1"/>
  <c r="H639" i="26"/>
  <c r="N639" i="26" s="1"/>
  <c r="H10" i="27"/>
  <c r="H11" i="27"/>
  <c r="N11" i="27" s="1"/>
  <c r="H12" i="27"/>
  <c r="N12" i="27" s="1"/>
  <c r="H13" i="27"/>
  <c r="N13" i="27" s="1"/>
  <c r="H14" i="27"/>
  <c r="N14" i="27" s="1"/>
  <c r="H22" i="27"/>
  <c r="L22" i="27"/>
  <c r="H24" i="27"/>
  <c r="N24" i="27" s="1"/>
  <c r="H27" i="27"/>
  <c r="N27" i="27" s="1"/>
  <c r="H30" i="27"/>
  <c r="N30" i="27" s="1"/>
  <c r="H31" i="27"/>
  <c r="N31" i="27" s="1"/>
  <c r="H33" i="27"/>
  <c r="N33" i="27" s="1"/>
  <c r="H36" i="27"/>
  <c r="N36" i="27" s="1"/>
  <c r="H39" i="27"/>
  <c r="N39" i="27" s="1"/>
  <c r="H40" i="27"/>
  <c r="N40" i="27" s="1"/>
  <c r="H41" i="27"/>
  <c r="N41" i="27" s="1"/>
  <c r="H47" i="27"/>
  <c r="N47" i="27" s="1"/>
  <c r="H48" i="27"/>
  <c r="N48" i="27" s="1"/>
  <c r="H49" i="27"/>
  <c r="N49" i="27" s="1"/>
  <c r="H51" i="27"/>
  <c r="N51" i="27" s="1"/>
  <c r="H52" i="27"/>
  <c r="N52" i="27" s="1"/>
  <c r="H53" i="27"/>
  <c r="N53" i="27" s="1"/>
  <c r="H54" i="27"/>
  <c r="N54" i="27" s="1"/>
  <c r="H57" i="27"/>
  <c r="N57" i="27" s="1"/>
  <c r="H61" i="27"/>
  <c r="N61" i="27" s="1"/>
  <c r="H62" i="27"/>
  <c r="N62" i="27" s="1"/>
  <c r="H64" i="27"/>
  <c r="N64" i="27" s="1"/>
  <c r="H65" i="27"/>
  <c r="N65" i="27" s="1"/>
  <c r="H67" i="27"/>
  <c r="N67" i="27" s="1"/>
  <c r="H68" i="27"/>
  <c r="N68" i="27" s="1"/>
  <c r="H70" i="27"/>
  <c r="N70" i="27" s="1"/>
  <c r="H71" i="27"/>
  <c r="N71" i="27" s="1"/>
  <c r="H72" i="27"/>
  <c r="N72" i="27" s="1"/>
  <c r="H81" i="27"/>
  <c r="L81" i="27"/>
  <c r="H82" i="27"/>
  <c r="N82" i="27" s="1"/>
  <c r="H83" i="27"/>
  <c r="N83" i="27" s="1"/>
  <c r="H84" i="27"/>
  <c r="N84" i="27" s="1"/>
  <c r="H85" i="27"/>
  <c r="N85" i="27" s="1"/>
  <c r="H86" i="27"/>
  <c r="N86" i="27" s="1"/>
  <c r="H88" i="27"/>
  <c r="N88" i="27" s="1"/>
  <c r="H91" i="27"/>
  <c r="N91" i="27" s="1"/>
  <c r="H92" i="27"/>
  <c r="N92" i="27" s="1"/>
  <c r="H93" i="27"/>
  <c r="N93" i="27" s="1"/>
  <c r="H97" i="27"/>
  <c r="N97" i="27" s="1"/>
  <c r="H99" i="27"/>
  <c r="N99" i="27" s="1"/>
  <c r="H100" i="27"/>
  <c r="N100" i="27" s="1"/>
  <c r="H103" i="27"/>
  <c r="N103" i="27" s="1"/>
  <c r="H104" i="27"/>
  <c r="N104" i="27" s="1"/>
  <c r="H105" i="27"/>
  <c r="N105" i="27" s="1"/>
  <c r="H106" i="27"/>
  <c r="N106" i="27" s="1"/>
  <c r="H107" i="27"/>
  <c r="N107" i="27" s="1"/>
  <c r="H108" i="27"/>
  <c r="N108" i="27" s="1"/>
  <c r="H109" i="27"/>
  <c r="N109" i="27" s="1"/>
  <c r="H111" i="27"/>
  <c r="N111" i="27" s="1"/>
  <c r="H115" i="27"/>
  <c r="N115" i="27" s="1"/>
  <c r="H116" i="27"/>
  <c r="N116" i="27" s="1"/>
  <c r="H118" i="27"/>
  <c r="N118" i="27" s="1"/>
  <c r="H120" i="27"/>
  <c r="N120" i="27" s="1"/>
  <c r="H121" i="27"/>
  <c r="N121" i="27" s="1"/>
  <c r="H122" i="27"/>
  <c r="N122" i="27" s="1"/>
  <c r="H123" i="27"/>
  <c r="N123" i="27" s="1"/>
  <c r="H124" i="27"/>
  <c r="N124" i="27" s="1"/>
  <c r="H125" i="27"/>
  <c r="N125" i="27" s="1"/>
  <c r="H126" i="27"/>
  <c r="N126" i="27" s="1"/>
  <c r="H127" i="27"/>
  <c r="N127" i="27" s="1"/>
  <c r="H128" i="27"/>
  <c r="N128" i="27" s="1"/>
  <c r="H129" i="27"/>
  <c r="N129" i="27" s="1"/>
  <c r="H130" i="27"/>
  <c r="N130" i="27" s="1"/>
  <c r="H133" i="27"/>
  <c r="N133" i="27" s="1"/>
  <c r="H134" i="27"/>
  <c r="N134" i="27" s="1"/>
  <c r="H135" i="27"/>
  <c r="N135" i="27" s="1"/>
  <c r="H137" i="27"/>
  <c r="N137" i="27" s="1"/>
  <c r="H138" i="27"/>
  <c r="N138" i="27" s="1"/>
  <c r="H139" i="27"/>
  <c r="N139" i="27" s="1"/>
  <c r="H141" i="27"/>
  <c r="N141" i="27" s="1"/>
  <c r="H142" i="27"/>
  <c r="N142" i="27" s="1"/>
  <c r="H144" i="27"/>
  <c r="N144" i="27" s="1"/>
  <c r="H145" i="27"/>
  <c r="N145" i="27" s="1"/>
  <c r="H146" i="27"/>
  <c r="N146" i="27" s="1"/>
  <c r="H147" i="27"/>
  <c r="N147" i="27" s="1"/>
  <c r="H148" i="27"/>
  <c r="N148" i="27" s="1"/>
  <c r="H149" i="27"/>
  <c r="N149" i="27" s="1"/>
  <c r="H152" i="27"/>
  <c r="N152" i="27" s="1"/>
  <c r="H153" i="27"/>
  <c r="N153" i="27" s="1"/>
  <c r="H154" i="27"/>
  <c r="N154" i="27" s="1"/>
  <c r="H155" i="27"/>
  <c r="N155" i="27" s="1"/>
  <c r="H157" i="27"/>
  <c r="N157" i="27" s="1"/>
  <c r="H158" i="27"/>
  <c r="N158" i="27" s="1"/>
  <c r="H160" i="27"/>
  <c r="N160" i="27" s="1"/>
  <c r="H165" i="27"/>
  <c r="N165" i="27" s="1"/>
  <c r="H166" i="27"/>
  <c r="N166" i="27" s="1"/>
  <c r="H167" i="27"/>
  <c r="N167" i="27" s="1"/>
  <c r="H168" i="27"/>
  <c r="N168" i="27" s="1"/>
  <c r="H169" i="27"/>
  <c r="N169" i="27" s="1"/>
  <c r="H170" i="27"/>
  <c r="N170" i="27" s="1"/>
  <c r="H171" i="27"/>
  <c r="N171" i="27" s="1"/>
  <c r="H173" i="27"/>
  <c r="N173" i="27" s="1"/>
  <c r="H174" i="27"/>
  <c r="N174" i="27" s="1"/>
  <c r="H175" i="27"/>
  <c r="N175" i="27" s="1"/>
  <c r="H176" i="27"/>
  <c r="N176" i="27" s="1"/>
  <c r="H188" i="27"/>
  <c r="L188" i="27"/>
  <c r="H189" i="27"/>
  <c r="N189" i="27" s="1"/>
  <c r="H191" i="27"/>
  <c r="N191" i="27" s="1"/>
  <c r="H193" i="27"/>
  <c r="N193" i="27" s="1"/>
  <c r="H195" i="27"/>
  <c r="N195" i="27" s="1"/>
  <c r="H197" i="27"/>
  <c r="N197" i="27" s="1"/>
  <c r="H198" i="27"/>
  <c r="N198" i="27" s="1"/>
  <c r="H201" i="27"/>
  <c r="N201" i="27" s="1"/>
  <c r="H203" i="27"/>
  <c r="N203" i="27" s="1"/>
  <c r="H204" i="27"/>
  <c r="N204" i="27" s="1"/>
  <c r="H207" i="27"/>
  <c r="N207" i="27" s="1"/>
  <c r="H209" i="27"/>
  <c r="N209" i="27" s="1"/>
  <c r="H210" i="27"/>
  <c r="N210" i="27" s="1"/>
  <c r="H213" i="27"/>
  <c r="N213" i="27" s="1"/>
  <c r="H215" i="27"/>
  <c r="N215" i="27" s="1"/>
  <c r="H216" i="27"/>
  <c r="N216" i="27" s="1"/>
  <c r="H218" i="27"/>
  <c r="N218" i="27" s="1"/>
  <c r="H219" i="27"/>
  <c r="N219" i="27" s="1"/>
  <c r="H220" i="27"/>
  <c r="N220" i="27" s="1"/>
  <c r="H221" i="27"/>
  <c r="N221" i="27" s="1"/>
  <c r="H222" i="27"/>
  <c r="N222" i="27" s="1"/>
  <c r="H225" i="27"/>
  <c r="N225" i="27" s="1"/>
  <c r="H226" i="27"/>
  <c r="N226" i="27" s="1"/>
  <c r="H230" i="27"/>
  <c r="N230" i="27" s="1"/>
  <c r="H235" i="27"/>
  <c r="N235" i="27" s="1"/>
  <c r="H236" i="27"/>
  <c r="N236" i="27" s="1"/>
  <c r="H242" i="27"/>
  <c r="N242" i="27" s="1"/>
  <c r="H244" i="27"/>
  <c r="N244" i="27" s="1"/>
  <c r="H245" i="27"/>
  <c r="N245" i="27" s="1"/>
  <c r="H252" i="27"/>
  <c r="N252" i="27" s="1"/>
  <c r="H255" i="27"/>
  <c r="N255" i="27" s="1"/>
  <c r="H258" i="27"/>
  <c r="N258" i="27" s="1"/>
  <c r="H261" i="27"/>
  <c r="N261" i="27" s="1"/>
  <c r="H264" i="27"/>
  <c r="N264" i="27" s="1"/>
  <c r="H265" i="27"/>
  <c r="N265" i="27" s="1"/>
  <c r="H266" i="27"/>
  <c r="N266" i="27" s="1"/>
  <c r="H267" i="27"/>
  <c r="N267" i="27" s="1"/>
  <c r="H269" i="27"/>
  <c r="N269" i="27" s="1"/>
  <c r="H270" i="27"/>
  <c r="N270" i="27" s="1"/>
  <c r="H272" i="27"/>
  <c r="N272" i="27" s="1"/>
  <c r="H275" i="27"/>
  <c r="N275" i="27" s="1"/>
  <c r="H276" i="27"/>
  <c r="N276" i="27" s="1"/>
  <c r="H278" i="27"/>
  <c r="N278" i="27" s="1"/>
  <c r="H279" i="27"/>
  <c r="N279" i="27" s="1"/>
  <c r="H280" i="27"/>
  <c r="N280" i="27" s="1"/>
  <c r="H281" i="27"/>
  <c r="N281" i="27" s="1"/>
  <c r="H284" i="27"/>
  <c r="N284" i="27" s="1"/>
  <c r="H285" i="27"/>
  <c r="N285" i="27" s="1"/>
  <c r="H286" i="27"/>
  <c r="N286" i="27" s="1"/>
  <c r="H288" i="27"/>
  <c r="N288" i="27" s="1"/>
  <c r="H290" i="27"/>
  <c r="N290" i="27" s="1"/>
  <c r="H291" i="27"/>
  <c r="N291" i="27" s="1"/>
  <c r="H292" i="27"/>
  <c r="N292" i="27" s="1"/>
  <c r="H293" i="27"/>
  <c r="N293" i="27" s="1"/>
  <c r="H294" i="27"/>
  <c r="N294" i="27" s="1"/>
  <c r="H299" i="27"/>
  <c r="N299" i="27" s="1"/>
  <c r="H300" i="27"/>
  <c r="N300" i="27" s="1"/>
  <c r="H301" i="27"/>
  <c r="N301" i="27" s="1"/>
  <c r="H304" i="27"/>
  <c r="N304" i="27" s="1"/>
  <c r="H305" i="27"/>
  <c r="N305" i="27" s="1"/>
  <c r="H306" i="27"/>
  <c r="N306" i="27" s="1"/>
  <c r="H307" i="27"/>
  <c r="N307" i="27" s="1"/>
  <c r="H308" i="27"/>
  <c r="N308" i="27" s="1"/>
  <c r="H309" i="27"/>
  <c r="N309" i="27" s="1"/>
  <c r="H310" i="27"/>
  <c r="N310" i="27" s="1"/>
  <c r="H311" i="27"/>
  <c r="N311" i="27" s="1"/>
  <c r="H312" i="27"/>
  <c r="N312" i="27" s="1"/>
  <c r="H318" i="27"/>
  <c r="N318" i="27" s="1"/>
  <c r="H321" i="27"/>
  <c r="N321" i="27" s="1"/>
  <c r="H324" i="27"/>
  <c r="N324" i="27" s="1"/>
  <c r="H327" i="27"/>
  <c r="N327" i="27" s="1"/>
  <c r="H332" i="27"/>
  <c r="N332" i="27" s="1"/>
  <c r="H335" i="27"/>
  <c r="N335" i="27" s="1"/>
  <c r="H336" i="27"/>
  <c r="N336" i="27" s="1"/>
  <c r="H338" i="27"/>
  <c r="N338" i="27" s="1"/>
  <c r="H347" i="27"/>
  <c r="N347" i="27" s="1"/>
  <c r="H353" i="27"/>
  <c r="N353" i="27" s="1"/>
  <c r="H359" i="27"/>
  <c r="N359" i="27" s="1"/>
  <c r="H371" i="27"/>
  <c r="L371" i="27"/>
  <c r="H372" i="27"/>
  <c r="N372" i="27" s="1"/>
  <c r="H374" i="27"/>
  <c r="N374" i="27" s="1"/>
  <c r="H377" i="27"/>
  <c r="N377" i="27" s="1"/>
  <c r="H378" i="27"/>
  <c r="N378" i="27" s="1"/>
  <c r="H379" i="27"/>
  <c r="N379" i="27" s="1"/>
  <c r="H380" i="27"/>
  <c r="N380" i="27" s="1"/>
  <c r="H381" i="27"/>
  <c r="N381" i="27" s="1"/>
  <c r="H383" i="27"/>
  <c r="N383" i="27" s="1"/>
  <c r="H384" i="27"/>
  <c r="N384" i="27" s="1"/>
  <c r="H386" i="27"/>
  <c r="N386" i="27" s="1"/>
  <c r="H387" i="27"/>
  <c r="N387" i="27" s="1"/>
  <c r="H388" i="27"/>
  <c r="N388" i="27" s="1"/>
  <c r="H389" i="27"/>
  <c r="N389" i="27" s="1"/>
  <c r="H391" i="27"/>
  <c r="N391" i="27" s="1"/>
  <c r="H392" i="27"/>
  <c r="N392" i="27" s="1"/>
  <c r="H395" i="27"/>
  <c r="N395" i="27" s="1"/>
  <c r="H396" i="27"/>
  <c r="N396" i="27" s="1"/>
  <c r="H398" i="27"/>
  <c r="N398" i="27" s="1"/>
  <c r="H401" i="27"/>
  <c r="N401" i="27" s="1"/>
  <c r="H402" i="27"/>
  <c r="N402" i="27" s="1"/>
  <c r="H405" i="27"/>
  <c r="N405" i="27" s="1"/>
  <c r="H406" i="27"/>
  <c r="N406" i="27" s="1"/>
  <c r="H407" i="27"/>
  <c r="N407" i="27" s="1"/>
  <c r="H408" i="27"/>
  <c r="N408" i="27" s="1"/>
  <c r="H409" i="27"/>
  <c r="N409" i="27" s="1"/>
  <c r="H410" i="27"/>
  <c r="N410" i="27" s="1"/>
  <c r="H414" i="27"/>
  <c r="N414" i="27" s="1"/>
  <c r="H419" i="27"/>
  <c r="N419" i="27" s="1"/>
  <c r="H420" i="27"/>
  <c r="N420" i="27" s="1"/>
  <c r="H422" i="27"/>
  <c r="N422" i="27" s="1"/>
  <c r="H423" i="27"/>
  <c r="N423" i="27" s="1"/>
  <c r="H424" i="27"/>
  <c r="N424" i="27" s="1"/>
  <c r="H426" i="27"/>
  <c r="N426" i="27" s="1"/>
  <c r="H427" i="27"/>
  <c r="N427" i="27" s="1"/>
  <c r="H430" i="27"/>
  <c r="N430" i="27" s="1"/>
  <c r="H434" i="27"/>
  <c r="N434" i="27" s="1"/>
  <c r="G438" i="27"/>
  <c r="M438" i="27" s="1"/>
  <c r="H442" i="27"/>
  <c r="N442" i="27" s="1"/>
  <c r="G446" i="27"/>
  <c r="M446" i="27" s="1"/>
  <c r="G448" i="27"/>
  <c r="M448" i="27" s="1"/>
  <c r="G451" i="27"/>
  <c r="M451" i="27" s="1"/>
  <c r="G454" i="27"/>
  <c r="M454" i="27" s="1"/>
  <c r="H455" i="27"/>
  <c r="N455" i="27" s="1"/>
  <c r="H462" i="27"/>
  <c r="N462" i="27" s="1"/>
  <c r="H471" i="27"/>
  <c r="N471" i="27" s="1"/>
  <c r="G484" i="27"/>
  <c r="M484" i="27" s="1"/>
  <c r="H493" i="27"/>
  <c r="N493" i="27" s="1"/>
  <c r="H495" i="27"/>
  <c r="N495" i="27" s="1"/>
  <c r="G497" i="27"/>
  <c r="M497" i="27" s="1"/>
  <c r="G507" i="27"/>
  <c r="M507" i="27" s="1"/>
  <c r="H512" i="27"/>
  <c r="N512" i="27" s="1"/>
  <c r="G514" i="27"/>
  <c r="M514" i="27" s="1"/>
  <c r="G516" i="27"/>
  <c r="M516" i="27" s="1"/>
  <c r="H527" i="27"/>
  <c r="N527" i="27" s="1"/>
  <c r="H532" i="27"/>
  <c r="N532" i="27" s="1"/>
  <c r="I536" i="27"/>
  <c r="G538" i="27"/>
  <c r="M538" i="27" s="1"/>
  <c r="H539" i="27"/>
  <c r="N539" i="27" s="1"/>
  <c r="H541" i="27"/>
  <c r="N541" i="27" s="1"/>
  <c r="G543" i="27"/>
  <c r="M543" i="27" s="1"/>
  <c r="I544" i="27"/>
  <c r="G545" i="27"/>
  <c r="M545" i="27" s="1"/>
  <c r="H548" i="27"/>
  <c r="N548" i="27" s="1"/>
  <c r="I549" i="27"/>
  <c r="G552" i="27"/>
  <c r="M552" i="27" s="1"/>
  <c r="G558" i="27"/>
  <c r="M558" i="27" s="1"/>
  <c r="H559" i="27"/>
  <c r="N559" i="27" s="1"/>
  <c r="I563" i="27"/>
  <c r="G564" i="27"/>
  <c r="M564" i="27" s="1"/>
  <c r="H567" i="27"/>
  <c r="N567" i="27" s="1"/>
  <c r="G571" i="27"/>
  <c r="M571" i="27" s="1"/>
  <c r="H580" i="27"/>
  <c r="N580" i="27" s="1"/>
  <c r="H585" i="27"/>
  <c r="N585" i="27" s="1"/>
  <c r="I588" i="27"/>
  <c r="G589" i="27"/>
  <c r="M589" i="27" s="1"/>
  <c r="I590" i="27"/>
  <c r="H595" i="27"/>
  <c r="N595" i="27" s="1"/>
  <c r="H597" i="27"/>
  <c r="N597" i="27" s="1"/>
  <c r="H599" i="27"/>
  <c r="N599" i="27" s="1"/>
  <c r="H602" i="27"/>
  <c r="N602" i="27" s="1"/>
  <c r="H612" i="27"/>
  <c r="H614" i="27"/>
  <c r="N614" i="27" s="1"/>
  <c r="H616" i="27"/>
  <c r="N616" i="27" s="1"/>
  <c r="H618" i="27"/>
  <c r="N618" i="27" s="1"/>
  <c r="H637" i="27"/>
  <c r="N637" i="27" s="1"/>
  <c r="G11" i="28"/>
  <c r="M11" i="28" s="1"/>
  <c r="G13" i="28"/>
  <c r="M13" i="28" s="1"/>
  <c r="G22" i="28"/>
  <c r="M22" i="28" s="1"/>
  <c r="G44" i="28"/>
  <c r="M44" i="28" s="1"/>
  <c r="G57" i="28"/>
  <c r="M57" i="28" s="1"/>
  <c r="H81" i="28"/>
  <c r="H107" i="28"/>
  <c r="N107" i="28" s="1"/>
  <c r="H111" i="28"/>
  <c r="N111" i="28" s="1"/>
  <c r="H123" i="28"/>
  <c r="N123" i="28" s="1"/>
  <c r="H137" i="28"/>
  <c r="N137" i="28" s="1"/>
  <c r="H146" i="28"/>
  <c r="N146" i="28" s="1"/>
  <c r="I149" i="28"/>
  <c r="H166" i="28"/>
  <c r="N166" i="28" s="1"/>
  <c r="H172" i="28"/>
  <c r="N172" i="28" s="1"/>
  <c r="H338" i="28"/>
  <c r="N338" i="28" s="1"/>
  <c r="H327" i="28"/>
  <c r="N327" i="28" s="1"/>
  <c r="H324" i="28"/>
  <c r="N324" i="28" s="1"/>
  <c r="H318" i="28"/>
  <c r="N318" i="28" s="1"/>
  <c r="H312" i="28"/>
  <c r="N312" i="28" s="1"/>
  <c r="H307" i="28"/>
  <c r="N307" i="28" s="1"/>
  <c r="H306" i="28"/>
  <c r="N306" i="28" s="1"/>
  <c r="H300" i="28"/>
  <c r="N300" i="28" s="1"/>
  <c r="H281" i="28"/>
  <c r="N281" i="28" s="1"/>
  <c r="H270" i="28"/>
  <c r="N270" i="28" s="1"/>
  <c r="H265" i="28"/>
  <c r="N265" i="28" s="1"/>
  <c r="H261" i="28"/>
  <c r="N261" i="28" s="1"/>
  <c r="H258" i="28"/>
  <c r="N258" i="28" s="1"/>
  <c r="H242" i="28"/>
  <c r="N242" i="28" s="1"/>
  <c r="H239" i="28"/>
  <c r="N239" i="28" s="1"/>
  <c r="H238" i="28"/>
  <c r="N238" i="28" s="1"/>
  <c r="H236" i="28"/>
  <c r="N236" i="28" s="1"/>
  <c r="H227" i="28"/>
  <c r="N227" i="28" s="1"/>
  <c r="H224" i="28"/>
  <c r="N224" i="28" s="1"/>
  <c r="H219" i="28"/>
  <c r="N219" i="28" s="1"/>
  <c r="H216" i="28"/>
  <c r="N216" i="28" s="1"/>
  <c r="H206" i="28"/>
  <c r="N206" i="28" s="1"/>
  <c r="H201" i="28"/>
  <c r="N201" i="28" s="1"/>
  <c r="I288" i="28"/>
  <c r="I297" i="28"/>
  <c r="I310" i="28"/>
  <c r="I347" i="28"/>
  <c r="I371" i="26"/>
  <c r="I372" i="26"/>
  <c r="I373" i="26"/>
  <c r="I377" i="26"/>
  <c r="I378" i="26"/>
  <c r="I379" i="26"/>
  <c r="I380" i="26"/>
  <c r="I383" i="26"/>
  <c r="I384" i="26"/>
  <c r="I386" i="26"/>
  <c r="I387" i="26"/>
  <c r="I391" i="26"/>
  <c r="I392" i="26"/>
  <c r="I395" i="26"/>
  <c r="I396" i="26"/>
  <c r="I402" i="26"/>
  <c r="I405" i="26"/>
  <c r="I406" i="26"/>
  <c r="I407" i="26"/>
  <c r="I410" i="26"/>
  <c r="I412" i="26"/>
  <c r="I413" i="26"/>
  <c r="I417" i="26"/>
  <c r="I419" i="26"/>
  <c r="I422" i="26"/>
  <c r="I423" i="26"/>
  <c r="I424" i="26"/>
  <c r="I425" i="26"/>
  <c r="I426" i="26"/>
  <c r="I427" i="26"/>
  <c r="I428" i="26"/>
  <c r="I429" i="26"/>
  <c r="I430" i="26"/>
  <c r="I435" i="26"/>
  <c r="I436" i="26"/>
  <c r="I437" i="26"/>
  <c r="I438" i="26"/>
  <c r="I446" i="26"/>
  <c r="I448" i="26"/>
  <c r="I449" i="26"/>
  <c r="I450" i="26"/>
  <c r="I454" i="26"/>
  <c r="I455" i="26"/>
  <c r="I456" i="26"/>
  <c r="I470" i="26"/>
  <c r="I471" i="26"/>
  <c r="I473" i="26"/>
  <c r="I498" i="26"/>
  <c r="I507" i="26"/>
  <c r="I508" i="26"/>
  <c r="I514" i="26"/>
  <c r="I535" i="26"/>
  <c r="I537" i="26"/>
  <c r="I540" i="26"/>
  <c r="I544" i="26"/>
  <c r="I546" i="26"/>
  <c r="I563" i="26"/>
  <c r="I564" i="26"/>
  <c r="I570" i="26"/>
  <c r="I589" i="26"/>
  <c r="I612" i="26"/>
  <c r="I615" i="26"/>
  <c r="I616" i="26"/>
  <c r="I617" i="26"/>
  <c r="I621" i="26"/>
  <c r="I622" i="26"/>
  <c r="I623" i="26"/>
  <c r="I628" i="26"/>
  <c r="I629" i="26"/>
  <c r="I630" i="26"/>
  <c r="I631" i="26"/>
  <c r="I634" i="26"/>
  <c r="I639" i="26"/>
  <c r="I22" i="27"/>
  <c r="I24" i="27"/>
  <c r="I26" i="27"/>
  <c r="I27" i="27"/>
  <c r="I30" i="27"/>
  <c r="I33" i="27"/>
  <c r="I35" i="27"/>
  <c r="I37" i="27"/>
  <c r="I39" i="27"/>
  <c r="I41" i="27"/>
  <c r="I42" i="27"/>
  <c r="I50" i="27"/>
  <c r="I52" i="27"/>
  <c r="I53" i="27"/>
  <c r="I54" i="27"/>
  <c r="I55" i="27"/>
  <c r="I57" i="27"/>
  <c r="I62" i="27"/>
  <c r="I64" i="27"/>
  <c r="I65" i="27"/>
  <c r="I67" i="27"/>
  <c r="I70" i="27"/>
  <c r="I72" i="27"/>
  <c r="I81" i="27"/>
  <c r="I82" i="27"/>
  <c r="I83" i="27"/>
  <c r="I84" i="27"/>
  <c r="I85" i="27"/>
  <c r="I86" i="27"/>
  <c r="I88" i="27"/>
  <c r="I89" i="27"/>
  <c r="I92" i="27"/>
  <c r="I97" i="27"/>
  <c r="I99" i="27"/>
  <c r="I100" i="27"/>
  <c r="I101" i="27"/>
  <c r="I103" i="27"/>
  <c r="I104" i="27"/>
  <c r="I105" i="27"/>
  <c r="I106" i="27"/>
  <c r="I109" i="27"/>
  <c r="I111" i="27"/>
  <c r="I115" i="27"/>
  <c r="I116" i="27"/>
  <c r="I118" i="27"/>
  <c r="I122" i="27"/>
  <c r="I123" i="27"/>
  <c r="I124" i="27"/>
  <c r="I125" i="27"/>
  <c r="I127" i="27"/>
  <c r="I128" i="27"/>
  <c r="I129" i="27"/>
  <c r="I132" i="27"/>
  <c r="I133" i="27"/>
  <c r="I134" i="27"/>
  <c r="I135" i="27"/>
  <c r="I137" i="27"/>
  <c r="I138" i="27"/>
  <c r="I139" i="27"/>
  <c r="I141" i="27"/>
  <c r="I142" i="27"/>
  <c r="I144" i="27"/>
  <c r="I145" i="27"/>
  <c r="I146" i="27"/>
  <c r="I147" i="27"/>
  <c r="I149" i="27"/>
  <c r="I150" i="27"/>
  <c r="I152" i="27"/>
  <c r="I153" i="27"/>
  <c r="I154" i="27"/>
  <c r="I155" i="27"/>
  <c r="I166" i="27"/>
  <c r="I167" i="27"/>
  <c r="I168" i="27"/>
  <c r="I169" i="27"/>
  <c r="I170" i="27"/>
  <c r="I172" i="27"/>
  <c r="I173" i="27"/>
  <c r="I174" i="27"/>
  <c r="I177" i="27"/>
  <c r="I188" i="27"/>
  <c r="I189" i="27"/>
  <c r="I191" i="27"/>
  <c r="I193" i="27"/>
  <c r="I194" i="27"/>
  <c r="I195" i="27"/>
  <c r="I196" i="27"/>
  <c r="I197" i="27"/>
  <c r="I198" i="27"/>
  <c r="I201" i="27"/>
  <c r="I202" i="27"/>
  <c r="I203" i="27"/>
  <c r="I204" i="27"/>
  <c r="I205" i="27"/>
  <c r="I207" i="27"/>
  <c r="I209" i="27"/>
  <c r="I210" i="27"/>
  <c r="I215" i="27"/>
  <c r="I216" i="27"/>
  <c r="I218" i="27"/>
  <c r="I219" i="27"/>
  <c r="I220" i="27"/>
  <c r="I221" i="27"/>
  <c r="I222" i="27"/>
  <c r="I225" i="27"/>
  <c r="I226" i="27"/>
  <c r="I227" i="27"/>
  <c r="I230" i="27"/>
  <c r="I233" i="27"/>
  <c r="I235" i="27"/>
  <c r="I236" i="27"/>
  <c r="I242" i="27"/>
  <c r="I243" i="27"/>
  <c r="I248" i="27"/>
  <c r="I251" i="27"/>
  <c r="I252" i="27"/>
  <c r="I253" i="27"/>
  <c r="I255" i="27"/>
  <c r="I258" i="27"/>
  <c r="I261" i="27"/>
  <c r="I264" i="27"/>
  <c r="I270" i="27"/>
  <c r="I275" i="27"/>
  <c r="I276" i="27"/>
  <c r="I277" i="27"/>
  <c r="I278" i="27"/>
  <c r="I281" i="27"/>
  <c r="I283" i="27"/>
  <c r="I284" i="27"/>
  <c r="I285" i="27"/>
  <c r="I286" i="27"/>
  <c r="I288" i="27"/>
  <c r="I292" i="27"/>
  <c r="I293" i="27"/>
  <c r="I294" i="27"/>
  <c r="I297" i="27"/>
  <c r="I300" i="27"/>
  <c r="I304" i="27"/>
  <c r="I305" i="27"/>
  <c r="I306" i="27"/>
  <c r="I307" i="27"/>
  <c r="I308" i="27"/>
  <c r="I309" i="27"/>
  <c r="I310" i="27"/>
  <c r="I311" i="27"/>
  <c r="I312" i="27"/>
  <c r="I315" i="27"/>
  <c r="I316" i="27"/>
  <c r="I318" i="27"/>
  <c r="I324" i="27"/>
  <c r="I325" i="27"/>
  <c r="I327" i="27"/>
  <c r="I328" i="27"/>
  <c r="I329" i="27"/>
  <c r="I333" i="27"/>
  <c r="I342" i="27"/>
  <c r="I343" i="27"/>
  <c r="I347" i="27"/>
  <c r="I352" i="27"/>
  <c r="I353" i="27"/>
  <c r="I371" i="27"/>
  <c r="I372" i="27"/>
  <c r="I373" i="27"/>
  <c r="I374" i="27"/>
  <c r="I377" i="27"/>
  <c r="I378" i="27"/>
  <c r="I379" i="27"/>
  <c r="I380" i="27"/>
  <c r="I381" i="27"/>
  <c r="I383" i="27"/>
  <c r="I384" i="27"/>
  <c r="I386" i="27"/>
  <c r="I387" i="27"/>
  <c r="I388" i="27"/>
  <c r="I391" i="27"/>
  <c r="I395" i="27"/>
  <c r="I396" i="27"/>
  <c r="I400" i="27"/>
  <c r="I401" i="27"/>
  <c r="I402" i="27"/>
  <c r="I404" i="27"/>
  <c r="I405" i="27"/>
  <c r="I406" i="27"/>
  <c r="I407" i="27"/>
  <c r="I408" i="27"/>
  <c r="I409" i="27"/>
  <c r="I410" i="27"/>
  <c r="I413" i="27"/>
  <c r="I417" i="27"/>
  <c r="I419" i="27"/>
  <c r="I420" i="27"/>
  <c r="I421" i="27"/>
  <c r="I422" i="27"/>
  <c r="I423" i="27"/>
  <c r="I424" i="27"/>
  <c r="I425" i="27"/>
  <c r="I426" i="27"/>
  <c r="I427" i="27"/>
  <c r="I428" i="27"/>
  <c r="I429" i="27"/>
  <c r="I430" i="27"/>
  <c r="I434" i="27"/>
  <c r="H436" i="27"/>
  <c r="N436" i="27" s="1"/>
  <c r="H438" i="27"/>
  <c r="N438" i="27" s="1"/>
  <c r="H444" i="27"/>
  <c r="N444" i="27" s="1"/>
  <c r="H446" i="27"/>
  <c r="N446" i="27" s="1"/>
  <c r="H448" i="27"/>
  <c r="N448" i="27" s="1"/>
  <c r="I449" i="27"/>
  <c r="H451" i="27"/>
  <c r="N451" i="27" s="1"/>
  <c r="I455" i="27"/>
  <c r="H461" i="27"/>
  <c r="N461" i="27" s="1"/>
  <c r="N465" i="27"/>
  <c r="I469" i="27"/>
  <c r="G470" i="27"/>
  <c r="M470" i="27" s="1"/>
  <c r="I471" i="27"/>
  <c r="I473" i="27"/>
  <c r="I478" i="27"/>
  <c r="N480" i="27"/>
  <c r="H482" i="27"/>
  <c r="N482" i="27" s="1"/>
  <c r="H484" i="27"/>
  <c r="N484" i="27" s="1"/>
  <c r="H486" i="27"/>
  <c r="N486" i="27" s="1"/>
  <c r="I493" i="27"/>
  <c r="H497" i="27"/>
  <c r="N497" i="27" s="1"/>
  <c r="H499" i="27"/>
  <c r="N499" i="27" s="1"/>
  <c r="H507" i="27"/>
  <c r="N507" i="27" s="1"/>
  <c r="N509" i="27"/>
  <c r="I512" i="27"/>
  <c r="H514" i="27"/>
  <c r="N514" i="27" s="1"/>
  <c r="H516" i="27"/>
  <c r="N516" i="27" s="1"/>
  <c r="I517" i="27"/>
  <c r="G518" i="27"/>
  <c r="M518" i="27" s="1"/>
  <c r="N529" i="27"/>
  <c r="I539" i="27"/>
  <c r="G540" i="27"/>
  <c r="M540" i="27" s="1"/>
  <c r="I541" i="27"/>
  <c r="N543" i="27"/>
  <c r="H545" i="27"/>
  <c r="N545" i="27" s="1"/>
  <c r="H550" i="27"/>
  <c r="N550" i="27" s="1"/>
  <c r="H552" i="27"/>
  <c r="N552" i="27" s="1"/>
  <c r="H558" i="27"/>
  <c r="N558" i="27" s="1"/>
  <c r="H564" i="27"/>
  <c r="N564" i="27" s="1"/>
  <c r="I567" i="27"/>
  <c r="G568" i="27"/>
  <c r="M568" i="27" s="1"/>
  <c r="H571" i="27"/>
  <c r="N571" i="27" s="1"/>
  <c r="I580" i="27"/>
  <c r="H584" i="27"/>
  <c r="N584" i="27" s="1"/>
  <c r="H589" i="27"/>
  <c r="N589" i="27" s="1"/>
  <c r="H591" i="27"/>
  <c r="N591" i="27" s="1"/>
  <c r="I595" i="27"/>
  <c r="I597" i="27"/>
  <c r="I612" i="27"/>
  <c r="G613" i="27"/>
  <c r="M613" i="27" s="1"/>
  <c r="I614" i="27"/>
  <c r="G615" i="27"/>
  <c r="M615" i="27" s="1"/>
  <c r="I616" i="27"/>
  <c r="I618" i="27"/>
  <c r="H620" i="27"/>
  <c r="N620" i="27" s="1"/>
  <c r="N623" i="27"/>
  <c r="H628" i="27"/>
  <c r="N628" i="27" s="1"/>
  <c r="H630" i="27"/>
  <c r="N630" i="27" s="1"/>
  <c r="N632" i="27"/>
  <c r="N634" i="27"/>
  <c r="H639" i="27"/>
  <c r="N639" i="27" s="1"/>
  <c r="D9" i="28"/>
  <c r="L9" i="28" s="1"/>
  <c r="D11" i="28"/>
  <c r="K12" i="28"/>
  <c r="K14" i="28"/>
  <c r="M14" i="28" s="1"/>
  <c r="H22" i="28"/>
  <c r="N22" i="28" s="1"/>
  <c r="I33" i="28"/>
  <c r="I52" i="28"/>
  <c r="G53" i="28"/>
  <c r="M53" i="28" s="1"/>
  <c r="H57" i="28"/>
  <c r="N57" i="28" s="1"/>
  <c r="H67" i="28"/>
  <c r="N67" i="28" s="1"/>
  <c r="I81" i="28"/>
  <c r="G82" i="28"/>
  <c r="M82" i="28" s="1"/>
  <c r="H85" i="28"/>
  <c r="N85" i="28" s="1"/>
  <c r="G97" i="28"/>
  <c r="M97" i="28" s="1"/>
  <c r="H104" i="28"/>
  <c r="N104" i="28" s="1"/>
  <c r="H106" i="28"/>
  <c r="N106" i="28" s="1"/>
  <c r="H110" i="28"/>
  <c r="N110" i="28" s="1"/>
  <c r="I111" i="28"/>
  <c r="H119" i="28"/>
  <c r="N119" i="28" s="1"/>
  <c r="H127" i="28"/>
  <c r="N127" i="28" s="1"/>
  <c r="I130" i="28"/>
  <c r="I137" i="28"/>
  <c r="H139" i="28"/>
  <c r="N139" i="28" s="1"/>
  <c r="H141" i="28"/>
  <c r="N141" i="28" s="1"/>
  <c r="I166" i="28"/>
  <c r="H175" i="28"/>
  <c r="N175" i="28" s="1"/>
  <c r="L188" i="28"/>
  <c r="N190" i="28"/>
  <c r="I203" i="28"/>
  <c r="I230" i="28"/>
  <c r="I261" i="28"/>
  <c r="I270" i="28"/>
  <c r="I371" i="28"/>
  <c r="I373" i="28"/>
  <c r="J188" i="26"/>
  <c r="J189" i="26"/>
  <c r="J193" i="26"/>
  <c r="J195" i="26"/>
  <c r="J199" i="26"/>
  <c r="J202" i="26"/>
  <c r="J203" i="26"/>
  <c r="J204" i="26"/>
  <c r="J207" i="26"/>
  <c r="J210" i="26"/>
  <c r="J216" i="26"/>
  <c r="J218" i="26"/>
  <c r="J220" i="26"/>
  <c r="J221" i="26"/>
  <c r="J222" i="26"/>
  <c r="J225" i="26"/>
  <c r="J226" i="26"/>
  <c r="J227" i="26"/>
  <c r="J231" i="26"/>
  <c r="J237" i="26"/>
  <c r="J242" i="26"/>
  <c r="J253" i="26"/>
  <c r="J261" i="26"/>
  <c r="J268" i="26"/>
  <c r="J279" i="26"/>
  <c r="J280" i="26"/>
  <c r="J281" i="26"/>
  <c r="J287" i="26"/>
  <c r="J293" i="26"/>
  <c r="J294" i="26"/>
  <c r="J298" i="26"/>
  <c r="J299" i="26"/>
  <c r="J300" i="26"/>
  <c r="J304" i="26"/>
  <c r="J306" i="26"/>
  <c r="J309" i="26"/>
  <c r="J310" i="26"/>
  <c r="J311" i="26"/>
  <c r="J312" i="26"/>
  <c r="J318" i="26"/>
  <c r="J327" i="26"/>
  <c r="J338" i="26"/>
  <c r="J371" i="26"/>
  <c r="J372" i="26"/>
  <c r="J376" i="26"/>
  <c r="J377" i="26"/>
  <c r="J378" i="26"/>
  <c r="J379" i="26"/>
  <c r="J380" i="26"/>
  <c r="J383" i="26"/>
  <c r="J384" i="26"/>
  <c r="J386" i="26"/>
  <c r="J387" i="26"/>
  <c r="J391" i="26"/>
  <c r="J392" i="26"/>
  <c r="J394" i="26"/>
  <c r="J395" i="26"/>
  <c r="J396" i="26"/>
  <c r="J401" i="26"/>
  <c r="J402" i="26"/>
  <c r="J405" i="26"/>
  <c r="J406" i="26"/>
  <c r="J410" i="26"/>
  <c r="J413" i="26"/>
  <c r="J419" i="26"/>
  <c r="J422" i="26"/>
  <c r="J423" i="26"/>
  <c r="J424" i="26"/>
  <c r="J425" i="26"/>
  <c r="J426" i="26"/>
  <c r="J428" i="26"/>
  <c r="J429" i="26"/>
  <c r="J433" i="26"/>
  <c r="J434" i="26"/>
  <c r="J435" i="26"/>
  <c r="J436" i="26"/>
  <c r="J437" i="26"/>
  <c r="J438" i="26"/>
  <c r="J442" i="26"/>
  <c r="J445" i="26"/>
  <c r="J446" i="26"/>
  <c r="J448" i="26"/>
  <c r="J450" i="26"/>
  <c r="J451" i="26"/>
  <c r="J455" i="26"/>
  <c r="J469" i="26"/>
  <c r="J470" i="26"/>
  <c r="J471" i="26"/>
  <c r="J473" i="26"/>
  <c r="J478" i="26"/>
  <c r="J481" i="26"/>
  <c r="J483" i="26"/>
  <c r="J485" i="26"/>
  <c r="J487" i="26"/>
  <c r="J489" i="26"/>
  <c r="J493" i="26"/>
  <c r="J497" i="26"/>
  <c r="J498" i="26"/>
  <c r="J499" i="26"/>
  <c r="J507" i="26"/>
  <c r="J512" i="26"/>
  <c r="J514" i="26"/>
  <c r="J515" i="26"/>
  <c r="J518" i="26"/>
  <c r="J523" i="26"/>
  <c r="J526" i="26"/>
  <c r="J537" i="26"/>
  <c r="J539" i="26"/>
  <c r="J544" i="26"/>
  <c r="J545" i="26"/>
  <c r="J546" i="26"/>
  <c r="J550" i="26"/>
  <c r="J557" i="26"/>
  <c r="J558" i="26"/>
  <c r="J561" i="26"/>
  <c r="J563" i="26"/>
  <c r="J564" i="26"/>
  <c r="J567" i="26"/>
  <c r="J568" i="26"/>
  <c r="J570" i="26"/>
  <c r="J581" i="26"/>
  <c r="J583" i="26"/>
  <c r="J585" i="26"/>
  <c r="J588" i="26"/>
  <c r="J589" i="26"/>
  <c r="J590" i="26"/>
  <c r="J591" i="26"/>
  <c r="J596" i="26"/>
  <c r="J597" i="26"/>
  <c r="J612" i="26"/>
  <c r="J613" i="26"/>
  <c r="J614" i="26"/>
  <c r="J615" i="26"/>
  <c r="J616" i="26"/>
  <c r="J617" i="26"/>
  <c r="J622" i="26"/>
  <c r="J623" i="26"/>
  <c r="J627" i="26"/>
  <c r="J628" i="26"/>
  <c r="J629" i="26"/>
  <c r="J630" i="26"/>
  <c r="J631" i="26"/>
  <c r="J632" i="26"/>
  <c r="J633" i="26"/>
  <c r="J636" i="26"/>
  <c r="J639" i="26"/>
  <c r="J22" i="27"/>
  <c r="J24" i="27"/>
  <c r="J27" i="27"/>
  <c r="J28" i="27"/>
  <c r="J29" i="27"/>
  <c r="J30" i="27"/>
  <c r="J33" i="27"/>
  <c r="J35" i="27"/>
  <c r="J36" i="27"/>
  <c r="J39" i="27"/>
  <c r="J41" i="27"/>
  <c r="J47" i="27"/>
  <c r="J52" i="27"/>
  <c r="J53" i="27"/>
  <c r="J54" i="27"/>
  <c r="J55" i="27"/>
  <c r="J56" i="27"/>
  <c r="J57" i="27"/>
  <c r="J59" i="27"/>
  <c r="J64" i="27"/>
  <c r="J65" i="27"/>
  <c r="J67" i="27"/>
  <c r="J68" i="27"/>
  <c r="J70" i="27"/>
  <c r="J72" i="27"/>
  <c r="J81" i="27"/>
  <c r="J82" i="27"/>
  <c r="J83" i="27"/>
  <c r="J84" i="27"/>
  <c r="J85" i="27"/>
  <c r="J86" i="27"/>
  <c r="J88" i="27"/>
  <c r="J89" i="27"/>
  <c r="J92" i="27"/>
  <c r="J97" i="27"/>
  <c r="J99" i="27"/>
  <c r="J100" i="27"/>
  <c r="J101" i="27"/>
  <c r="J103" i="27"/>
  <c r="J104" i="27"/>
  <c r="J105" i="27"/>
  <c r="J106" i="27"/>
  <c r="J107" i="27"/>
  <c r="J108" i="27"/>
  <c r="J109" i="27"/>
  <c r="J111" i="27"/>
  <c r="J115" i="27"/>
  <c r="J116" i="27"/>
  <c r="J117" i="27"/>
  <c r="J118" i="27"/>
  <c r="J120" i="27"/>
  <c r="J121" i="27"/>
  <c r="J123" i="27"/>
  <c r="J124" i="27"/>
  <c r="J125" i="27"/>
  <c r="J126" i="27"/>
  <c r="J127" i="27"/>
  <c r="J128" i="27"/>
  <c r="J129" i="27"/>
  <c r="J132" i="27"/>
  <c r="J135" i="27"/>
  <c r="J137" i="27"/>
  <c r="J139" i="27"/>
  <c r="J141" i="27"/>
  <c r="J142" i="27"/>
  <c r="J144" i="27"/>
  <c r="J145" i="27"/>
  <c r="J146" i="27"/>
  <c r="J150" i="27"/>
  <c r="J153" i="27"/>
  <c r="J154" i="27"/>
  <c r="J155" i="27"/>
  <c r="J161" i="27"/>
  <c r="J162" i="27"/>
  <c r="J166" i="27"/>
  <c r="J168" i="27"/>
  <c r="J169" i="27"/>
  <c r="J170" i="27"/>
  <c r="J171" i="27"/>
  <c r="J172" i="27"/>
  <c r="J188" i="27"/>
  <c r="J190" i="27"/>
  <c r="J191" i="27"/>
  <c r="J193" i="27"/>
  <c r="J195" i="27"/>
  <c r="J197" i="27"/>
  <c r="J201" i="27"/>
  <c r="J202" i="27"/>
  <c r="J203" i="27"/>
  <c r="J204" i="27"/>
  <c r="J205" i="27"/>
  <c r="J209" i="27"/>
  <c r="J210" i="27"/>
  <c r="J211" i="27"/>
  <c r="J213" i="27"/>
  <c r="J215" i="27"/>
  <c r="J216" i="27"/>
  <c r="J218" i="27"/>
  <c r="J219" i="27"/>
  <c r="J220" i="27"/>
  <c r="J221" i="27"/>
  <c r="J222" i="27"/>
  <c r="J224" i="27"/>
  <c r="J226" i="27"/>
  <c r="J227" i="27"/>
  <c r="J230" i="27"/>
  <c r="J231" i="27"/>
  <c r="J235" i="27"/>
  <c r="J241" i="27"/>
  <c r="J242" i="27"/>
  <c r="J248" i="27"/>
  <c r="J252" i="27"/>
  <c r="J253" i="27"/>
  <c r="J254" i="27"/>
  <c r="J255" i="27"/>
  <c r="J257" i="27"/>
  <c r="J258" i="27"/>
  <c r="J260" i="27"/>
  <c r="J261" i="27"/>
  <c r="J265" i="27"/>
  <c r="J267" i="27"/>
  <c r="J269" i="27"/>
  <c r="J270" i="27"/>
  <c r="J271" i="27"/>
  <c r="J275" i="27"/>
  <c r="J276" i="27"/>
  <c r="J277" i="27"/>
  <c r="J280" i="27"/>
  <c r="J281" i="27"/>
  <c r="J283" i="27"/>
  <c r="J284" i="27"/>
  <c r="J285" i="27"/>
  <c r="J286" i="27"/>
  <c r="J287" i="27"/>
  <c r="J288" i="27"/>
  <c r="J292" i="27"/>
  <c r="J293" i="27"/>
  <c r="J294" i="27"/>
  <c r="J295" i="27"/>
  <c r="J299" i="27"/>
  <c r="J300" i="27"/>
  <c r="J301" i="27"/>
  <c r="J304" i="27"/>
  <c r="J305" i="27"/>
  <c r="J306" i="27"/>
  <c r="J307" i="27"/>
  <c r="J309" i="27"/>
  <c r="J310" i="27"/>
  <c r="J312" i="27"/>
  <c r="J315" i="27"/>
  <c r="J318" i="27"/>
  <c r="J320" i="27"/>
  <c r="J324" i="27"/>
  <c r="J325" i="27"/>
  <c r="J327" i="27"/>
  <c r="J328" i="27"/>
  <c r="J332" i="27"/>
  <c r="J335" i="27"/>
  <c r="J336" i="27"/>
  <c r="J338" i="27"/>
  <c r="J343" i="27"/>
  <c r="J345" i="27"/>
  <c r="J346" i="27"/>
  <c r="J347" i="27"/>
  <c r="J351" i="27"/>
  <c r="J352" i="27"/>
  <c r="J353" i="27"/>
  <c r="J354" i="27"/>
  <c r="J355" i="27"/>
  <c r="J358" i="27"/>
  <c r="J604" i="27"/>
  <c r="J599" i="27"/>
  <c r="J598" i="27"/>
  <c r="J597" i="27"/>
  <c r="J596" i="27"/>
  <c r="J595" i="27"/>
  <c r="J591" i="27"/>
  <c r="J590" i="27"/>
  <c r="J589" i="27"/>
  <c r="J588" i="27"/>
  <c r="J586" i="27"/>
  <c r="J585" i="27"/>
  <c r="J583" i="27"/>
  <c r="J581" i="27"/>
  <c r="J580" i="27"/>
  <c r="J577" i="27"/>
  <c r="J575" i="27"/>
  <c r="J572" i="27"/>
  <c r="J571" i="27"/>
  <c r="J570" i="27"/>
  <c r="J568" i="27"/>
  <c r="J567" i="27"/>
  <c r="J565" i="27"/>
  <c r="J564" i="27"/>
  <c r="J563" i="27"/>
  <c r="J561" i="27"/>
  <c r="J553" i="27"/>
  <c r="J552" i="27"/>
  <c r="J551" i="27"/>
  <c r="J550" i="27"/>
  <c r="J549" i="27"/>
  <c r="J546" i="27"/>
  <c r="J545" i="27"/>
  <c r="J544" i="27"/>
  <c r="J543" i="27"/>
  <c r="J541" i="27"/>
  <c r="J540" i="27"/>
  <c r="J539" i="27"/>
  <c r="J534" i="27"/>
  <c r="J530" i="27"/>
  <c r="J529" i="27"/>
  <c r="J528" i="27"/>
  <c r="J525" i="27"/>
  <c r="J523" i="27"/>
  <c r="J522" i="27"/>
  <c r="J521" i="27"/>
  <c r="J518" i="27"/>
  <c r="J517" i="27"/>
  <c r="J515" i="27"/>
  <c r="J514" i="27"/>
  <c r="J512" i="27"/>
  <c r="J511" i="27"/>
  <c r="J509" i="27"/>
  <c r="J508" i="27"/>
  <c r="J507" i="27"/>
  <c r="J506" i="27"/>
  <c r="J504" i="27"/>
  <c r="J501" i="27"/>
  <c r="J499" i="27"/>
  <c r="J498" i="27"/>
  <c r="J497" i="27"/>
  <c r="J495" i="27"/>
  <c r="J494" i="27"/>
  <c r="J493" i="27"/>
  <c r="J492" i="27"/>
  <c r="J491" i="27"/>
  <c r="J490" i="27"/>
  <c r="J489" i="27"/>
  <c r="J487" i="27"/>
  <c r="J486" i="27"/>
  <c r="J485" i="27"/>
  <c r="J484" i="27"/>
  <c r="J483" i="27"/>
  <c r="J482" i="27"/>
  <c r="J481" i="27"/>
  <c r="J480" i="27"/>
  <c r="J478" i="27"/>
  <c r="J476" i="27"/>
  <c r="J474" i="27"/>
  <c r="J473" i="27"/>
  <c r="J472" i="27"/>
  <c r="J471" i="27"/>
  <c r="J470" i="27"/>
  <c r="J469" i="27"/>
  <c r="J465" i="27"/>
  <c r="J457" i="27"/>
  <c r="J451" i="27"/>
  <c r="J450" i="27"/>
  <c r="J447" i="27"/>
  <c r="J446" i="27"/>
  <c r="J445" i="27"/>
  <c r="J444" i="27"/>
  <c r="J442" i="27"/>
  <c r="J438" i="27"/>
  <c r="J437" i="27"/>
  <c r="J436" i="27"/>
  <c r="J435" i="27"/>
  <c r="J371" i="27"/>
  <c r="J372" i="27"/>
  <c r="J373" i="27"/>
  <c r="J374" i="27"/>
  <c r="J377" i="27"/>
  <c r="J380" i="27"/>
  <c r="J381" i="27"/>
  <c r="J383" i="27"/>
  <c r="J384" i="27"/>
  <c r="J385" i="27"/>
  <c r="J386" i="27"/>
  <c r="J387" i="27"/>
  <c r="J388" i="27"/>
  <c r="J389" i="27"/>
  <c r="J391" i="27"/>
  <c r="J393" i="27"/>
  <c r="J394" i="27"/>
  <c r="J395" i="27"/>
  <c r="J396" i="27"/>
  <c r="J398" i="27"/>
  <c r="J401" i="27"/>
  <c r="J402" i="27"/>
  <c r="J404" i="27"/>
  <c r="J405" i="27"/>
  <c r="J406" i="27"/>
  <c r="J407" i="27"/>
  <c r="J410" i="27"/>
  <c r="J414" i="27"/>
  <c r="J416" i="27"/>
  <c r="J417" i="27"/>
  <c r="J419" i="27"/>
  <c r="J420" i="27"/>
  <c r="J422" i="27"/>
  <c r="J423" i="27"/>
  <c r="J424" i="27"/>
  <c r="J426" i="27"/>
  <c r="J427" i="27"/>
  <c r="J429" i="27"/>
  <c r="J430" i="27"/>
  <c r="J433" i="27"/>
  <c r="J434" i="27"/>
  <c r="G435" i="27"/>
  <c r="M435" i="27" s="1"/>
  <c r="I436" i="27"/>
  <c r="G437" i="27"/>
  <c r="M437" i="27" s="1"/>
  <c r="I438" i="27"/>
  <c r="H440" i="27"/>
  <c r="N440" i="27" s="1"/>
  <c r="G445" i="27"/>
  <c r="M445" i="27" s="1"/>
  <c r="I446" i="27"/>
  <c r="I448" i="27"/>
  <c r="G450" i="27"/>
  <c r="M450" i="27" s="1"/>
  <c r="I451" i="27"/>
  <c r="I454" i="27"/>
  <c r="G456" i="27"/>
  <c r="M456" i="27" s="1"/>
  <c r="H460" i="27"/>
  <c r="N460" i="27" s="1"/>
  <c r="H470" i="27"/>
  <c r="N470" i="27" s="1"/>
  <c r="H472" i="27"/>
  <c r="N472" i="27" s="1"/>
  <c r="I480" i="27"/>
  <c r="H492" i="27"/>
  <c r="N492" i="27" s="1"/>
  <c r="H494" i="27"/>
  <c r="N494" i="27" s="1"/>
  <c r="I497" i="27"/>
  <c r="I499" i="27"/>
  <c r="H504" i="27"/>
  <c r="N504" i="27" s="1"/>
  <c r="I507" i="27"/>
  <c r="G508" i="27"/>
  <c r="M508" i="27" s="1"/>
  <c r="H513" i="27"/>
  <c r="N513" i="27" s="1"/>
  <c r="I514" i="27"/>
  <c r="H518" i="27"/>
  <c r="N518" i="27" s="1"/>
  <c r="I529" i="27"/>
  <c r="G536" i="27"/>
  <c r="M536" i="27" s="1"/>
  <c r="H537" i="27"/>
  <c r="N537" i="27" s="1"/>
  <c r="I538" i="27"/>
  <c r="H540" i="27"/>
  <c r="N540" i="27" s="1"/>
  <c r="I543" i="27"/>
  <c r="G544" i="27"/>
  <c r="M544" i="27" s="1"/>
  <c r="I545" i="27"/>
  <c r="I550" i="27"/>
  <c r="I552" i="27"/>
  <c r="H561" i="27"/>
  <c r="N561" i="27" s="1"/>
  <c r="G563" i="27"/>
  <c r="M563" i="27" s="1"/>
  <c r="H568" i="27"/>
  <c r="N568" i="27" s="1"/>
  <c r="I571" i="27"/>
  <c r="I573" i="27"/>
  <c r="K612" i="27"/>
  <c r="H613" i="27"/>
  <c r="N613" i="27" s="1"/>
  <c r="H615" i="27"/>
  <c r="N615" i="27" s="1"/>
  <c r="I620" i="27"/>
  <c r="G621" i="27"/>
  <c r="M621" i="27" s="1"/>
  <c r="I623" i="27"/>
  <c r="I628" i="27"/>
  <c r="I630" i="27"/>
  <c r="G631" i="27"/>
  <c r="M631" i="27" s="1"/>
  <c r="H636" i="27"/>
  <c r="N636" i="27" s="1"/>
  <c r="G638" i="27"/>
  <c r="M638" i="27" s="1"/>
  <c r="G640" i="27"/>
  <c r="M640" i="27" s="1"/>
  <c r="C10" i="28"/>
  <c r="L10" i="28"/>
  <c r="L12" i="28"/>
  <c r="L14" i="28"/>
  <c r="I22" i="28"/>
  <c r="G27" i="28"/>
  <c r="M27" i="28" s="1"/>
  <c r="I32" i="28"/>
  <c r="K81" i="28"/>
  <c r="N82" i="28"/>
  <c r="G86" i="28"/>
  <c r="M86" i="28" s="1"/>
  <c r="N87" i="28"/>
  <c r="H97" i="28"/>
  <c r="N97" i="28" s="1"/>
  <c r="H100" i="28"/>
  <c r="N100" i="28" s="1"/>
  <c r="H116" i="28"/>
  <c r="N116" i="28" s="1"/>
  <c r="I122" i="28"/>
  <c r="I127" i="28"/>
  <c r="I139" i="28"/>
  <c r="I141" i="28"/>
  <c r="H142" i="28"/>
  <c r="N142" i="28" s="1"/>
  <c r="H144" i="28"/>
  <c r="N144" i="28" s="1"/>
  <c r="I147" i="28"/>
  <c r="I150" i="28"/>
  <c r="H171" i="28"/>
  <c r="N171" i="28" s="1"/>
  <c r="H177" i="28"/>
  <c r="N177" i="28" s="1"/>
  <c r="H191" i="28"/>
  <c r="N191" i="28" s="1"/>
  <c r="H193" i="28"/>
  <c r="N193" i="28" s="1"/>
  <c r="I293" i="28"/>
  <c r="G612" i="26"/>
  <c r="K612" i="26"/>
  <c r="G614" i="26"/>
  <c r="M614" i="26" s="1"/>
  <c r="G615" i="26"/>
  <c r="M615" i="26" s="1"/>
  <c r="G616" i="26"/>
  <c r="M616" i="26" s="1"/>
  <c r="G620" i="26"/>
  <c r="M620" i="26" s="1"/>
  <c r="G623" i="26"/>
  <c r="M623" i="26" s="1"/>
  <c r="G628" i="26"/>
  <c r="M628" i="26" s="1"/>
  <c r="G630" i="26"/>
  <c r="M630" i="26" s="1"/>
  <c r="G631" i="26"/>
  <c r="M631" i="26" s="1"/>
  <c r="G639" i="26"/>
  <c r="M639" i="26" s="1"/>
  <c r="G10" i="27"/>
  <c r="G11" i="27"/>
  <c r="M11" i="27" s="1"/>
  <c r="G12" i="27"/>
  <c r="M12" i="27" s="1"/>
  <c r="G13" i="27"/>
  <c r="M13" i="27" s="1"/>
  <c r="G14" i="27"/>
  <c r="M14" i="27" s="1"/>
  <c r="G22" i="27"/>
  <c r="K22" i="27"/>
  <c r="G24" i="27"/>
  <c r="M24" i="27" s="1"/>
  <c r="G26" i="27"/>
  <c r="M26" i="27" s="1"/>
  <c r="G27" i="27"/>
  <c r="M27" i="27" s="1"/>
  <c r="G28" i="27"/>
  <c r="M28" i="27" s="1"/>
  <c r="G29" i="27"/>
  <c r="M29" i="27" s="1"/>
  <c r="G30" i="27"/>
  <c r="M30" i="27" s="1"/>
  <c r="G31" i="27"/>
  <c r="M31" i="27" s="1"/>
  <c r="G32" i="27"/>
  <c r="M32" i="27" s="1"/>
  <c r="G33" i="27"/>
  <c r="M33" i="27" s="1"/>
  <c r="G39" i="27"/>
  <c r="M39" i="27" s="1"/>
  <c r="G42" i="27"/>
  <c r="M42" i="27" s="1"/>
  <c r="G44" i="27"/>
  <c r="M44" i="27" s="1"/>
  <c r="G46" i="27"/>
  <c r="M46" i="27" s="1"/>
  <c r="G47" i="27"/>
  <c r="M47" i="27" s="1"/>
  <c r="G50" i="27"/>
  <c r="M50" i="27" s="1"/>
  <c r="G51" i="27"/>
  <c r="M51" i="27" s="1"/>
  <c r="G52" i="27"/>
  <c r="M52" i="27" s="1"/>
  <c r="G53" i="27"/>
  <c r="M53" i="27" s="1"/>
  <c r="G54" i="27"/>
  <c r="M54" i="27" s="1"/>
  <c r="G61" i="27"/>
  <c r="M61" i="27" s="1"/>
  <c r="G62" i="27"/>
  <c r="M62" i="27" s="1"/>
  <c r="G64" i="27"/>
  <c r="M64" i="27" s="1"/>
  <c r="G65" i="27"/>
  <c r="M65" i="27" s="1"/>
  <c r="G67" i="27"/>
  <c r="M67" i="27" s="1"/>
  <c r="G70" i="27"/>
  <c r="M70" i="27" s="1"/>
  <c r="G81" i="27"/>
  <c r="K81" i="27"/>
  <c r="G82" i="27"/>
  <c r="M82" i="27" s="1"/>
  <c r="G83" i="27"/>
  <c r="M83" i="27" s="1"/>
  <c r="G84" i="27"/>
  <c r="M84" i="27" s="1"/>
  <c r="G85" i="27"/>
  <c r="M85" i="27" s="1"/>
  <c r="G86" i="27"/>
  <c r="M86" i="27" s="1"/>
  <c r="G88" i="27"/>
  <c r="M88" i="27" s="1"/>
  <c r="G91" i="27"/>
  <c r="M91" i="27" s="1"/>
  <c r="G92" i="27"/>
  <c r="M92" i="27" s="1"/>
  <c r="G97" i="27"/>
  <c r="M97" i="27" s="1"/>
  <c r="G99" i="27"/>
  <c r="M99" i="27" s="1"/>
  <c r="G100" i="27"/>
  <c r="M100" i="27" s="1"/>
  <c r="G103" i="27"/>
  <c r="M103" i="27" s="1"/>
  <c r="G104" i="27"/>
  <c r="M104" i="27" s="1"/>
  <c r="G105" i="27"/>
  <c r="M105" i="27" s="1"/>
  <c r="G106" i="27"/>
  <c r="M106" i="27" s="1"/>
  <c r="G107" i="27"/>
  <c r="M107" i="27" s="1"/>
  <c r="G108" i="27"/>
  <c r="M108" i="27" s="1"/>
  <c r="G109" i="27"/>
  <c r="M109" i="27" s="1"/>
  <c r="G111" i="27"/>
  <c r="M111" i="27" s="1"/>
  <c r="G115" i="27"/>
  <c r="M115" i="27" s="1"/>
  <c r="G116" i="27"/>
  <c r="M116" i="27" s="1"/>
  <c r="G118" i="27"/>
  <c r="M118" i="27" s="1"/>
  <c r="G121" i="27"/>
  <c r="M121" i="27" s="1"/>
  <c r="G122" i="27"/>
  <c r="M122" i="27" s="1"/>
  <c r="G123" i="27"/>
  <c r="M123" i="27" s="1"/>
  <c r="G124" i="27"/>
  <c r="M124" i="27" s="1"/>
  <c r="G125" i="27"/>
  <c r="M125" i="27" s="1"/>
  <c r="G126" i="27"/>
  <c r="M126" i="27" s="1"/>
  <c r="G127" i="27"/>
  <c r="M127" i="27" s="1"/>
  <c r="G128" i="27"/>
  <c r="M128" i="27" s="1"/>
  <c r="G129" i="27"/>
  <c r="M129" i="27" s="1"/>
  <c r="G130" i="27"/>
  <c r="M130" i="27" s="1"/>
  <c r="G133" i="27"/>
  <c r="M133" i="27" s="1"/>
  <c r="G134" i="27"/>
  <c r="M134" i="27" s="1"/>
  <c r="G135" i="27"/>
  <c r="M135" i="27" s="1"/>
  <c r="G136" i="27"/>
  <c r="M136" i="27" s="1"/>
  <c r="G137" i="27"/>
  <c r="M137" i="27" s="1"/>
  <c r="G138" i="27"/>
  <c r="M138" i="27" s="1"/>
  <c r="G139" i="27"/>
  <c r="M139" i="27" s="1"/>
  <c r="G141" i="27"/>
  <c r="M141" i="27" s="1"/>
  <c r="G142" i="27"/>
  <c r="M142" i="27" s="1"/>
  <c r="G144" i="27"/>
  <c r="M144" i="27" s="1"/>
  <c r="G145" i="27"/>
  <c r="M145" i="27" s="1"/>
  <c r="G146" i="27"/>
  <c r="M146" i="27" s="1"/>
  <c r="G147" i="27"/>
  <c r="M147" i="27" s="1"/>
  <c r="G148" i="27"/>
  <c r="M148" i="27" s="1"/>
  <c r="G149" i="27"/>
  <c r="M149" i="27" s="1"/>
  <c r="G150" i="27"/>
  <c r="M150" i="27" s="1"/>
  <c r="G152" i="27"/>
  <c r="M152" i="27" s="1"/>
  <c r="G154" i="27"/>
  <c r="M154" i="27" s="1"/>
  <c r="G155" i="27"/>
  <c r="M155" i="27" s="1"/>
  <c r="G156" i="27"/>
  <c r="M156" i="27" s="1"/>
  <c r="G165" i="27"/>
  <c r="M165" i="27" s="1"/>
  <c r="G166" i="27"/>
  <c r="M166" i="27" s="1"/>
  <c r="G168" i="27"/>
  <c r="M168" i="27" s="1"/>
  <c r="G169" i="27"/>
  <c r="M169" i="27" s="1"/>
  <c r="G170" i="27"/>
  <c r="M170" i="27" s="1"/>
  <c r="G171" i="27"/>
  <c r="M171" i="27" s="1"/>
  <c r="G172" i="27"/>
  <c r="M172" i="27" s="1"/>
  <c r="G174" i="27"/>
  <c r="M174" i="27" s="1"/>
  <c r="G188" i="27"/>
  <c r="K188" i="27"/>
  <c r="G189" i="27"/>
  <c r="M189" i="27" s="1"/>
  <c r="G190" i="27"/>
  <c r="M190" i="27" s="1"/>
  <c r="G191" i="27"/>
  <c r="M191" i="27" s="1"/>
  <c r="G193" i="27"/>
  <c r="M193" i="27" s="1"/>
  <c r="G195" i="27"/>
  <c r="M195" i="27" s="1"/>
  <c r="G196" i="27"/>
  <c r="M196" i="27" s="1"/>
  <c r="G197" i="27"/>
  <c r="M197" i="27" s="1"/>
  <c r="G198" i="27"/>
  <c r="M198" i="27" s="1"/>
  <c r="G201" i="27"/>
  <c r="M201" i="27" s="1"/>
  <c r="G202" i="27"/>
  <c r="M202" i="27" s="1"/>
  <c r="G203" i="27"/>
  <c r="M203" i="27" s="1"/>
  <c r="G204" i="27"/>
  <c r="M204" i="27" s="1"/>
  <c r="G207" i="27"/>
  <c r="M207" i="27" s="1"/>
  <c r="G209" i="27"/>
  <c r="M209" i="27" s="1"/>
  <c r="G210" i="27"/>
  <c r="M210" i="27" s="1"/>
  <c r="G213" i="27"/>
  <c r="M213" i="27" s="1"/>
  <c r="G215" i="27"/>
  <c r="M215" i="27" s="1"/>
  <c r="G216" i="27"/>
  <c r="M216" i="27" s="1"/>
  <c r="G218" i="27"/>
  <c r="M218" i="27" s="1"/>
  <c r="G219" i="27"/>
  <c r="M219" i="27" s="1"/>
  <c r="G220" i="27"/>
  <c r="M220" i="27" s="1"/>
  <c r="G222" i="27"/>
  <c r="M222" i="27" s="1"/>
  <c r="G226" i="27"/>
  <c r="M226" i="27" s="1"/>
  <c r="G227" i="27"/>
  <c r="M227" i="27" s="1"/>
  <c r="G228" i="27"/>
  <c r="M228" i="27" s="1"/>
  <c r="G230" i="27"/>
  <c r="M230" i="27" s="1"/>
  <c r="G235" i="27"/>
  <c r="M235" i="27" s="1"/>
  <c r="G242" i="27"/>
  <c r="M242" i="27" s="1"/>
  <c r="G244" i="27"/>
  <c r="M244" i="27" s="1"/>
  <c r="G245" i="27"/>
  <c r="M245" i="27" s="1"/>
  <c r="G250" i="27"/>
  <c r="M250" i="27" s="1"/>
  <c r="G252" i="27"/>
  <c r="M252" i="27" s="1"/>
  <c r="G255" i="27"/>
  <c r="M255" i="27" s="1"/>
  <c r="G257" i="27"/>
  <c r="M257" i="27" s="1"/>
  <c r="G258" i="27"/>
  <c r="M258" i="27" s="1"/>
  <c r="G261" i="27"/>
  <c r="M261" i="27" s="1"/>
  <c r="G265" i="27"/>
  <c r="M265" i="27" s="1"/>
  <c r="G266" i="27"/>
  <c r="M266" i="27" s="1"/>
  <c r="G267" i="27"/>
  <c r="M267" i="27" s="1"/>
  <c r="G270" i="27"/>
  <c r="M270" i="27" s="1"/>
  <c r="G272" i="27"/>
  <c r="M272" i="27" s="1"/>
  <c r="G276" i="27"/>
  <c r="M276" i="27" s="1"/>
  <c r="G277" i="27"/>
  <c r="M277" i="27" s="1"/>
  <c r="G278" i="27"/>
  <c r="M278" i="27" s="1"/>
  <c r="G279" i="27"/>
  <c r="M279" i="27" s="1"/>
  <c r="G280" i="27"/>
  <c r="M280" i="27" s="1"/>
  <c r="G281" i="27"/>
  <c r="M281" i="27" s="1"/>
  <c r="G284" i="27"/>
  <c r="M284" i="27" s="1"/>
  <c r="G285" i="27"/>
  <c r="M285" i="27" s="1"/>
  <c r="G286" i="27"/>
  <c r="M286" i="27" s="1"/>
  <c r="G287" i="27"/>
  <c r="M287" i="27" s="1"/>
  <c r="G288" i="27"/>
  <c r="M288" i="27" s="1"/>
  <c r="G291" i="27"/>
  <c r="M291" i="27" s="1"/>
  <c r="G292" i="27"/>
  <c r="M292" i="27" s="1"/>
  <c r="G293" i="27"/>
  <c r="M293" i="27" s="1"/>
  <c r="G294" i="27"/>
  <c r="M294" i="27" s="1"/>
  <c r="G297" i="27"/>
  <c r="M297" i="27" s="1"/>
  <c r="G300" i="27"/>
  <c r="M300" i="27" s="1"/>
  <c r="G304" i="27"/>
  <c r="M304" i="27" s="1"/>
  <c r="G306" i="27"/>
  <c r="M306" i="27" s="1"/>
  <c r="G307" i="27"/>
  <c r="M307" i="27" s="1"/>
  <c r="G309" i="27"/>
  <c r="M309" i="27" s="1"/>
  <c r="G310" i="27"/>
  <c r="M310" i="27" s="1"/>
  <c r="G312" i="27"/>
  <c r="M312" i="27" s="1"/>
  <c r="G318" i="27"/>
  <c r="M318" i="27" s="1"/>
  <c r="G321" i="27"/>
  <c r="M321" i="27" s="1"/>
  <c r="G327" i="27"/>
  <c r="M327" i="27" s="1"/>
  <c r="G329" i="27"/>
  <c r="M329" i="27" s="1"/>
  <c r="G343" i="27"/>
  <c r="M343" i="27" s="1"/>
  <c r="G345" i="27"/>
  <c r="M345" i="27" s="1"/>
  <c r="G347" i="27"/>
  <c r="M347" i="27" s="1"/>
  <c r="G371" i="27"/>
  <c r="K371" i="27"/>
  <c r="G372" i="27"/>
  <c r="M372" i="27" s="1"/>
  <c r="G373" i="27"/>
  <c r="M373" i="27" s="1"/>
  <c r="G374" i="27"/>
  <c r="M374" i="27" s="1"/>
  <c r="G377" i="27"/>
  <c r="M377" i="27" s="1"/>
  <c r="G378" i="27"/>
  <c r="M378" i="27" s="1"/>
  <c r="G379" i="27"/>
  <c r="M379" i="27" s="1"/>
  <c r="G380" i="27"/>
  <c r="M380" i="27" s="1"/>
  <c r="G383" i="27"/>
  <c r="M383" i="27" s="1"/>
  <c r="G384" i="27"/>
  <c r="M384" i="27" s="1"/>
  <c r="G386" i="27"/>
  <c r="M386" i="27" s="1"/>
  <c r="G387" i="27"/>
  <c r="M387" i="27" s="1"/>
  <c r="G388" i="27"/>
  <c r="M388" i="27" s="1"/>
  <c r="G391" i="27"/>
  <c r="M391" i="27" s="1"/>
  <c r="G393" i="27"/>
  <c r="M393" i="27" s="1"/>
  <c r="G395" i="27"/>
  <c r="M395" i="27" s="1"/>
  <c r="G396" i="27"/>
  <c r="M396" i="27" s="1"/>
  <c r="G399" i="27"/>
  <c r="M399" i="27" s="1"/>
  <c r="G401" i="27"/>
  <c r="M401" i="27" s="1"/>
  <c r="G402" i="27"/>
  <c r="M402" i="27" s="1"/>
  <c r="G405" i="27"/>
  <c r="M405" i="27" s="1"/>
  <c r="G406" i="27"/>
  <c r="M406" i="27" s="1"/>
  <c r="G407" i="27"/>
  <c r="M407" i="27" s="1"/>
  <c r="G408" i="27"/>
  <c r="M408" i="27" s="1"/>
  <c r="G409" i="27"/>
  <c r="M409" i="27" s="1"/>
  <c r="G410" i="27"/>
  <c r="M410" i="27" s="1"/>
  <c r="G413" i="27"/>
  <c r="M413" i="27" s="1"/>
  <c r="G419" i="27"/>
  <c r="M419" i="27" s="1"/>
  <c r="G422" i="27"/>
  <c r="M422" i="27" s="1"/>
  <c r="G423" i="27"/>
  <c r="M423" i="27" s="1"/>
  <c r="G424" i="27"/>
  <c r="M424" i="27" s="1"/>
  <c r="G426" i="27"/>
  <c r="M426" i="27" s="1"/>
  <c r="G427" i="27"/>
  <c r="M427" i="27" s="1"/>
  <c r="G428" i="27"/>
  <c r="M428" i="27" s="1"/>
  <c r="G429" i="27"/>
  <c r="M429" i="27" s="1"/>
  <c r="G430" i="27"/>
  <c r="M430" i="27" s="1"/>
  <c r="G434" i="27"/>
  <c r="M434" i="27" s="1"/>
  <c r="H435" i="27"/>
  <c r="N435" i="27" s="1"/>
  <c r="H437" i="27"/>
  <c r="N437" i="27" s="1"/>
  <c r="G442" i="27"/>
  <c r="M442" i="27" s="1"/>
  <c r="H445" i="27"/>
  <c r="N445" i="27" s="1"/>
  <c r="G449" i="27"/>
  <c r="M449" i="27" s="1"/>
  <c r="H450" i="27"/>
  <c r="N450" i="27" s="1"/>
  <c r="G455" i="27"/>
  <c r="M455" i="27" s="1"/>
  <c r="H466" i="27"/>
  <c r="N466" i="27" s="1"/>
  <c r="I470" i="27"/>
  <c r="G471" i="27"/>
  <c r="M471" i="27" s="1"/>
  <c r="I472" i="27"/>
  <c r="G473" i="27"/>
  <c r="M473" i="27" s="1"/>
  <c r="I474" i="27"/>
  <c r="H481" i="27"/>
  <c r="N481" i="27" s="1"/>
  <c r="H487" i="27"/>
  <c r="N487" i="27" s="1"/>
  <c r="I490" i="27"/>
  <c r="I494" i="27"/>
  <c r="H498" i="27"/>
  <c r="N498" i="27" s="1"/>
  <c r="H503" i="27"/>
  <c r="N503" i="27" s="1"/>
  <c r="I504" i="27"/>
  <c r="G505" i="27"/>
  <c r="M505" i="27" s="1"/>
  <c r="H508" i="27"/>
  <c r="N508" i="27" s="1"/>
  <c r="H510" i="27"/>
  <c r="N510" i="27" s="1"/>
  <c r="G512" i="27"/>
  <c r="M512" i="27" s="1"/>
  <c r="I518" i="27"/>
  <c r="I523" i="27"/>
  <c r="H530" i="27"/>
  <c r="N530" i="27" s="1"/>
  <c r="G539" i="27"/>
  <c r="M539" i="27" s="1"/>
  <c r="I540" i="27"/>
  <c r="G541" i="27"/>
  <c r="M541" i="27" s="1"/>
  <c r="H544" i="27"/>
  <c r="N544" i="27" s="1"/>
  <c r="G548" i="27"/>
  <c r="M548" i="27" s="1"/>
  <c r="H549" i="27"/>
  <c r="N549" i="27" s="1"/>
  <c r="H553" i="27"/>
  <c r="N553" i="27" s="1"/>
  <c r="I561" i="27"/>
  <c r="H563" i="27"/>
  <c r="N563" i="27" s="1"/>
  <c r="G567" i="27"/>
  <c r="M567" i="27" s="1"/>
  <c r="H570" i="27"/>
  <c r="N570" i="27" s="1"/>
  <c r="H575" i="27"/>
  <c r="N575" i="27" s="1"/>
  <c r="H583" i="27"/>
  <c r="N583" i="27" s="1"/>
  <c r="H588" i="27"/>
  <c r="N588" i="27" s="1"/>
  <c r="G597" i="27"/>
  <c r="M597" i="27" s="1"/>
  <c r="G612" i="27"/>
  <c r="L612" i="27"/>
  <c r="G614" i="27"/>
  <c r="M614" i="27" s="1"/>
  <c r="G616" i="27"/>
  <c r="M616" i="27" s="1"/>
  <c r="H621" i="27"/>
  <c r="N621" i="27" s="1"/>
  <c r="H627" i="27"/>
  <c r="N627" i="27" s="1"/>
  <c r="H631" i="27"/>
  <c r="N631" i="27" s="1"/>
  <c r="H633" i="27"/>
  <c r="N633" i="27" s="1"/>
  <c r="H638" i="27"/>
  <c r="N638" i="27" s="1"/>
  <c r="G177" i="28"/>
  <c r="M177" i="28" s="1"/>
  <c r="G172" i="28"/>
  <c r="M172" i="28" s="1"/>
  <c r="G168" i="28"/>
  <c r="M168" i="28" s="1"/>
  <c r="G166" i="28"/>
  <c r="M166" i="28" s="1"/>
  <c r="G162" i="28"/>
  <c r="M162" i="28" s="1"/>
  <c r="G156" i="28"/>
  <c r="M156" i="28" s="1"/>
  <c r="G154" i="28"/>
  <c r="M154" i="28" s="1"/>
  <c r="G153" i="28"/>
  <c r="M153" i="28" s="1"/>
  <c r="G150" i="28"/>
  <c r="M150" i="28" s="1"/>
  <c r="G147" i="28"/>
  <c r="M147" i="28" s="1"/>
  <c r="G146" i="28"/>
  <c r="M146" i="28" s="1"/>
  <c r="G145" i="28"/>
  <c r="M145" i="28" s="1"/>
  <c r="G144" i="28"/>
  <c r="M144" i="28" s="1"/>
  <c r="G142" i="28"/>
  <c r="M142" i="28" s="1"/>
  <c r="G141" i="28"/>
  <c r="M141" i="28" s="1"/>
  <c r="G140" i="28"/>
  <c r="M140" i="28" s="1"/>
  <c r="G139" i="28"/>
  <c r="M139" i="28" s="1"/>
  <c r="G137" i="28"/>
  <c r="M137" i="28" s="1"/>
  <c r="G136" i="28"/>
  <c r="M136" i="28" s="1"/>
  <c r="G135" i="28"/>
  <c r="M135" i="28" s="1"/>
  <c r="G134" i="28"/>
  <c r="M134" i="28" s="1"/>
  <c r="G133" i="28"/>
  <c r="M133" i="28" s="1"/>
  <c r="G128" i="28"/>
  <c r="M128" i="28" s="1"/>
  <c r="G127" i="28"/>
  <c r="M127" i="28" s="1"/>
  <c r="G125" i="28"/>
  <c r="M125" i="28" s="1"/>
  <c r="G122" i="28"/>
  <c r="M122" i="28" s="1"/>
  <c r="G119" i="28"/>
  <c r="M119" i="28" s="1"/>
  <c r="G118" i="28"/>
  <c r="M118" i="28" s="1"/>
  <c r="G115" i="28"/>
  <c r="M115" i="28" s="1"/>
  <c r="G81" i="28"/>
  <c r="M81" i="28" s="1"/>
  <c r="L81" i="28"/>
  <c r="H86" i="28"/>
  <c r="N86" i="28" s="1"/>
  <c r="G88" i="28"/>
  <c r="M88" i="28" s="1"/>
  <c r="H103" i="28"/>
  <c r="N103" i="28" s="1"/>
  <c r="G111" i="28"/>
  <c r="M111" i="28" s="1"/>
  <c r="H115" i="28"/>
  <c r="N115" i="28" s="1"/>
  <c r="I116" i="28"/>
  <c r="H118" i="28"/>
  <c r="N118" i="28" s="1"/>
  <c r="I129" i="28"/>
  <c r="I142" i="28"/>
  <c r="H145" i="28"/>
  <c r="N145" i="28" s="1"/>
  <c r="H188" i="28"/>
  <c r="H195" i="28"/>
  <c r="N195" i="28" s="1"/>
  <c r="I256" i="28"/>
  <c r="I295" i="28"/>
  <c r="I595" i="28"/>
  <c r="I584" i="28"/>
  <c r="I561" i="28"/>
  <c r="I489" i="28"/>
  <c r="I484" i="28"/>
  <c r="I455" i="28"/>
  <c r="I454" i="28"/>
  <c r="I449" i="28"/>
  <c r="I446" i="28"/>
  <c r="I437" i="28"/>
  <c r="I436" i="28"/>
  <c r="I435" i="28"/>
  <c r="I430" i="28"/>
  <c r="I428" i="28"/>
  <c r="I427" i="28"/>
  <c r="I424" i="28"/>
  <c r="I423" i="28"/>
  <c r="I422" i="28"/>
  <c r="I419" i="28"/>
  <c r="I413" i="28"/>
  <c r="I406" i="28"/>
  <c r="I402" i="28"/>
  <c r="I395" i="28"/>
  <c r="I391" i="28"/>
  <c r="I387" i="28"/>
  <c r="I386" i="28"/>
  <c r="I384" i="28"/>
  <c r="I383" i="28"/>
  <c r="I380" i="28"/>
  <c r="I378" i="28"/>
  <c r="I377" i="28"/>
  <c r="H592" i="28"/>
  <c r="N592" i="28" s="1"/>
  <c r="H599" i="28"/>
  <c r="N599" i="28" s="1"/>
  <c r="J616" i="28"/>
  <c r="J622" i="28"/>
  <c r="J631" i="28"/>
  <c r="J634" i="28"/>
  <c r="G81" i="29"/>
  <c r="G83" i="29"/>
  <c r="M83" i="29" s="1"/>
  <c r="G85" i="29"/>
  <c r="M85" i="29" s="1"/>
  <c r="G92" i="29"/>
  <c r="M92" i="29" s="1"/>
  <c r="G104" i="29"/>
  <c r="M104" i="29" s="1"/>
  <c r="G106" i="29"/>
  <c r="M106" i="29" s="1"/>
  <c r="G108" i="29"/>
  <c r="M108" i="29" s="1"/>
  <c r="G110" i="29"/>
  <c r="M110" i="29" s="1"/>
  <c r="G115" i="29"/>
  <c r="M115" i="29" s="1"/>
  <c r="G117" i="29"/>
  <c r="M117" i="29" s="1"/>
  <c r="G120" i="29"/>
  <c r="M120" i="29" s="1"/>
  <c r="G131" i="29"/>
  <c r="M131" i="29" s="1"/>
  <c r="G142" i="29"/>
  <c r="M142" i="29" s="1"/>
  <c r="G153" i="29"/>
  <c r="M153" i="29" s="1"/>
  <c r="G155" i="29"/>
  <c r="M155" i="29" s="1"/>
  <c r="G157" i="29"/>
  <c r="M157" i="29" s="1"/>
  <c r="G160" i="29"/>
  <c r="M160" i="29" s="1"/>
  <c r="G169" i="29"/>
  <c r="M169" i="29" s="1"/>
  <c r="G171" i="29"/>
  <c r="M171" i="29" s="1"/>
  <c r="G173" i="29"/>
  <c r="M173" i="29" s="1"/>
  <c r="H188" i="29"/>
  <c r="H190" i="29"/>
  <c r="N190" i="29" s="1"/>
  <c r="H195" i="29"/>
  <c r="N195" i="29" s="1"/>
  <c r="H197" i="29"/>
  <c r="N197" i="29" s="1"/>
  <c r="H199" i="29"/>
  <c r="N199" i="29" s="1"/>
  <c r="H214" i="29"/>
  <c r="N214" i="29" s="1"/>
  <c r="H219" i="29"/>
  <c r="N219" i="29" s="1"/>
  <c r="H221" i="29"/>
  <c r="N221" i="29" s="1"/>
  <c r="H223" i="29"/>
  <c r="N223" i="29" s="1"/>
  <c r="H225" i="29"/>
  <c r="N225" i="29" s="1"/>
  <c r="H227" i="29"/>
  <c r="N227" i="29" s="1"/>
  <c r="H235" i="29"/>
  <c r="N235" i="29" s="1"/>
  <c r="H248" i="29"/>
  <c r="N248" i="29" s="1"/>
  <c r="H250" i="29"/>
  <c r="N250" i="29" s="1"/>
  <c r="H255" i="29"/>
  <c r="N255" i="29" s="1"/>
  <c r="H264" i="29"/>
  <c r="N264" i="29" s="1"/>
  <c r="H271" i="29"/>
  <c r="N271" i="29" s="1"/>
  <c r="H287" i="29"/>
  <c r="N287" i="29" s="1"/>
  <c r="H292" i="29"/>
  <c r="N292" i="29" s="1"/>
  <c r="H294" i="29"/>
  <c r="N294" i="29" s="1"/>
  <c r="H299" i="29"/>
  <c r="N299" i="29" s="1"/>
  <c r="H301" i="29"/>
  <c r="N301" i="29" s="1"/>
  <c r="H315" i="29"/>
  <c r="N315" i="29" s="1"/>
  <c r="H318" i="29"/>
  <c r="N318" i="29" s="1"/>
  <c r="H321" i="29"/>
  <c r="N321" i="29" s="1"/>
  <c r="H324" i="29"/>
  <c r="N324" i="29" s="1"/>
  <c r="H331" i="29"/>
  <c r="N331" i="29" s="1"/>
  <c r="H334" i="29"/>
  <c r="N334" i="29" s="1"/>
  <c r="H340" i="29"/>
  <c r="N340" i="29" s="1"/>
  <c r="H343" i="29"/>
  <c r="N343" i="29" s="1"/>
  <c r="H346" i="29"/>
  <c r="N346" i="29" s="1"/>
  <c r="H356" i="29"/>
  <c r="N356" i="29" s="1"/>
  <c r="H363" i="29"/>
  <c r="N363" i="29" s="1"/>
  <c r="J377" i="29"/>
  <c r="J381" i="29"/>
  <c r="J384" i="29"/>
  <c r="J388" i="29"/>
  <c r="J401" i="29"/>
  <c r="J404" i="29"/>
  <c r="J408" i="29"/>
  <c r="J411" i="29"/>
  <c r="J413" i="29"/>
  <c r="J415" i="29"/>
  <c r="J419" i="29"/>
  <c r="J422" i="29"/>
  <c r="J429" i="29"/>
  <c r="J431" i="29"/>
  <c r="J433" i="29"/>
  <c r="J437" i="29"/>
  <c r="J443" i="29"/>
  <c r="J445" i="29"/>
  <c r="J448" i="29"/>
  <c r="J452" i="29"/>
  <c r="J459" i="29"/>
  <c r="J465" i="29"/>
  <c r="J469" i="29"/>
  <c r="J474" i="29"/>
  <c r="J478" i="29"/>
  <c r="J484" i="29"/>
  <c r="J487" i="29"/>
  <c r="J489" i="29"/>
  <c r="J493" i="29"/>
  <c r="J496" i="29"/>
  <c r="J501" i="29"/>
  <c r="J503" i="29"/>
  <c r="J506" i="29"/>
  <c r="J509" i="29"/>
  <c r="J514" i="29"/>
  <c r="J516" i="29"/>
  <c r="J528" i="29"/>
  <c r="J533" i="29"/>
  <c r="J535" i="29"/>
  <c r="J541" i="29"/>
  <c r="J543" i="29"/>
  <c r="J550" i="29"/>
  <c r="J552" i="29"/>
  <c r="J560" i="29"/>
  <c r="J562" i="29"/>
  <c r="J567" i="29"/>
  <c r="J570" i="29"/>
  <c r="J574" i="29"/>
  <c r="J586" i="29"/>
  <c r="J588" i="29"/>
  <c r="J592" i="29"/>
  <c r="J595" i="29"/>
  <c r="J598" i="29"/>
  <c r="L10" i="30"/>
  <c r="G70" i="30"/>
  <c r="M70" i="30" s="1"/>
  <c r="G67" i="30"/>
  <c r="M67" i="30" s="1"/>
  <c r="G48" i="30"/>
  <c r="M48" i="30" s="1"/>
  <c r="G22" i="30"/>
  <c r="G39" i="30"/>
  <c r="M39" i="30" s="1"/>
  <c r="G62" i="30"/>
  <c r="M62" i="30" s="1"/>
  <c r="H358" i="30"/>
  <c r="N358" i="30" s="1"/>
  <c r="H343" i="30"/>
  <c r="N343" i="30" s="1"/>
  <c r="H338" i="30"/>
  <c r="N338" i="30" s="1"/>
  <c r="H336" i="30"/>
  <c r="N336" i="30" s="1"/>
  <c r="H328" i="30"/>
  <c r="N328" i="30" s="1"/>
  <c r="H327" i="30"/>
  <c r="N327" i="30" s="1"/>
  <c r="H324" i="30"/>
  <c r="N324" i="30" s="1"/>
  <c r="H321" i="30"/>
  <c r="N321" i="30" s="1"/>
  <c r="H312" i="30"/>
  <c r="N312" i="30" s="1"/>
  <c r="H310" i="30"/>
  <c r="N310" i="30" s="1"/>
  <c r="H308" i="30"/>
  <c r="N308" i="30" s="1"/>
  <c r="H307" i="30"/>
  <c r="N307" i="30" s="1"/>
  <c r="H306" i="30"/>
  <c r="N306" i="30" s="1"/>
  <c r="H300" i="30"/>
  <c r="N300" i="30" s="1"/>
  <c r="H299" i="30"/>
  <c r="N299" i="30" s="1"/>
  <c r="H298" i="30"/>
  <c r="N298" i="30" s="1"/>
  <c r="H297" i="30"/>
  <c r="N297" i="30" s="1"/>
  <c r="H295" i="30"/>
  <c r="N295" i="30" s="1"/>
  <c r="H294" i="30"/>
  <c r="N294" i="30" s="1"/>
  <c r="H293" i="30"/>
  <c r="N293" i="30" s="1"/>
  <c r="H292" i="30"/>
  <c r="N292" i="30" s="1"/>
  <c r="H288" i="30"/>
  <c r="N288" i="30" s="1"/>
  <c r="H284" i="30"/>
  <c r="N284" i="30" s="1"/>
  <c r="H283" i="30"/>
  <c r="N283" i="30" s="1"/>
  <c r="H281" i="30"/>
  <c r="N281" i="30" s="1"/>
  <c r="H276" i="30"/>
  <c r="N276" i="30" s="1"/>
  <c r="H266" i="30"/>
  <c r="N266" i="30" s="1"/>
  <c r="H265" i="30"/>
  <c r="N265" i="30" s="1"/>
  <c r="H261" i="30"/>
  <c r="N261" i="30" s="1"/>
  <c r="H258" i="30"/>
  <c r="N258" i="30" s="1"/>
  <c r="H257" i="30"/>
  <c r="N257" i="30" s="1"/>
  <c r="H255" i="30"/>
  <c r="N255" i="30" s="1"/>
  <c r="H252" i="30"/>
  <c r="N252" i="30" s="1"/>
  <c r="H248" i="30"/>
  <c r="N248" i="30" s="1"/>
  <c r="H245" i="30"/>
  <c r="N245" i="30" s="1"/>
  <c r="H242" i="30"/>
  <c r="N242" i="30" s="1"/>
  <c r="H235" i="30"/>
  <c r="N235" i="30" s="1"/>
  <c r="H231" i="30"/>
  <c r="N231" i="30" s="1"/>
  <c r="H230" i="30"/>
  <c r="N230" i="30" s="1"/>
  <c r="H227" i="30"/>
  <c r="N227" i="30" s="1"/>
  <c r="H216" i="30"/>
  <c r="N216" i="30" s="1"/>
  <c r="H213" i="30"/>
  <c r="N213" i="30" s="1"/>
  <c r="H204" i="30"/>
  <c r="N204" i="30" s="1"/>
  <c r="H202" i="30"/>
  <c r="N202" i="30" s="1"/>
  <c r="H191" i="30"/>
  <c r="N191" i="30" s="1"/>
  <c r="L188" i="30"/>
  <c r="H221" i="30"/>
  <c r="N221" i="30" s="1"/>
  <c r="H219" i="30"/>
  <c r="N219" i="30" s="1"/>
  <c r="H199" i="30"/>
  <c r="N199" i="30" s="1"/>
  <c r="H189" i="30"/>
  <c r="N189" i="30" s="1"/>
  <c r="D12" i="30"/>
  <c r="D9" i="30"/>
  <c r="H10" i="30" s="1"/>
  <c r="H220" i="30"/>
  <c r="N220" i="30" s="1"/>
  <c r="G590" i="30"/>
  <c r="M590" i="30" s="1"/>
  <c r="G572" i="30"/>
  <c r="M572" i="30" s="1"/>
  <c r="G471" i="30"/>
  <c r="M471" i="30" s="1"/>
  <c r="G450" i="30"/>
  <c r="M450" i="30" s="1"/>
  <c r="G430" i="30"/>
  <c r="M430" i="30" s="1"/>
  <c r="G408" i="30"/>
  <c r="M408" i="30" s="1"/>
  <c r="G406" i="30"/>
  <c r="M406" i="30" s="1"/>
  <c r="G403" i="30"/>
  <c r="M403" i="30" s="1"/>
  <c r="G401" i="30"/>
  <c r="M401" i="30" s="1"/>
  <c r="G545" i="30"/>
  <c r="M545" i="30" s="1"/>
  <c r="G540" i="30"/>
  <c r="M540" i="30" s="1"/>
  <c r="G518" i="30"/>
  <c r="M518" i="30" s="1"/>
  <c r="G514" i="30"/>
  <c r="M514" i="30" s="1"/>
  <c r="G507" i="30"/>
  <c r="M507" i="30" s="1"/>
  <c r="G499" i="30"/>
  <c r="M499" i="30" s="1"/>
  <c r="G487" i="30"/>
  <c r="M487" i="30" s="1"/>
  <c r="G477" i="30"/>
  <c r="M477" i="30" s="1"/>
  <c r="G460" i="30"/>
  <c r="M460" i="30" s="1"/>
  <c r="G442" i="30"/>
  <c r="M442" i="30" s="1"/>
  <c r="G434" i="30"/>
  <c r="M434" i="30" s="1"/>
  <c r="G428" i="30"/>
  <c r="M428" i="30" s="1"/>
  <c r="G423" i="30"/>
  <c r="M423" i="30" s="1"/>
  <c r="G420" i="30"/>
  <c r="M420" i="30" s="1"/>
  <c r="G571" i="30"/>
  <c r="M571" i="30" s="1"/>
  <c r="G567" i="30"/>
  <c r="M567" i="30" s="1"/>
  <c r="G564" i="30"/>
  <c r="M564" i="30" s="1"/>
  <c r="G543" i="30"/>
  <c r="M543" i="30" s="1"/>
  <c r="G538" i="30"/>
  <c r="M538" i="30" s="1"/>
  <c r="G512" i="30"/>
  <c r="M512" i="30" s="1"/>
  <c r="G478" i="30"/>
  <c r="M478" i="30" s="1"/>
  <c r="G470" i="30"/>
  <c r="M470" i="30" s="1"/>
  <c r="G455" i="30"/>
  <c r="M455" i="30" s="1"/>
  <c r="G449" i="30"/>
  <c r="M449" i="30" s="1"/>
  <c r="G446" i="30"/>
  <c r="M446" i="30" s="1"/>
  <c r="G437" i="30"/>
  <c r="M437" i="30" s="1"/>
  <c r="G429" i="30"/>
  <c r="M429" i="30" s="1"/>
  <c r="G421" i="30"/>
  <c r="M421" i="30" s="1"/>
  <c r="G409" i="30"/>
  <c r="M409" i="30" s="1"/>
  <c r="G407" i="30"/>
  <c r="M407" i="30" s="1"/>
  <c r="G405" i="30"/>
  <c r="M405" i="30" s="1"/>
  <c r="G402" i="30"/>
  <c r="M402" i="30" s="1"/>
  <c r="G583" i="30"/>
  <c r="M583" i="30" s="1"/>
  <c r="G413" i="30"/>
  <c r="M413" i="30" s="1"/>
  <c r="G410" i="30"/>
  <c r="M410" i="30" s="1"/>
  <c r="G392" i="30"/>
  <c r="M392" i="30" s="1"/>
  <c r="G388" i="30"/>
  <c r="M388" i="30" s="1"/>
  <c r="G377" i="30"/>
  <c r="M377" i="30" s="1"/>
  <c r="G544" i="30"/>
  <c r="M544" i="30" s="1"/>
  <c r="G464" i="30"/>
  <c r="M464" i="30" s="1"/>
  <c r="G419" i="30"/>
  <c r="M419" i="30" s="1"/>
  <c r="G395" i="30"/>
  <c r="M395" i="30" s="1"/>
  <c r="G383" i="30"/>
  <c r="M383" i="30" s="1"/>
  <c r="G378" i="30"/>
  <c r="M378" i="30" s="1"/>
  <c r="G372" i="30"/>
  <c r="M372" i="30" s="1"/>
  <c r="G371" i="30"/>
  <c r="G373" i="30"/>
  <c r="M373" i="30" s="1"/>
  <c r="G374" i="30"/>
  <c r="M374" i="30" s="1"/>
  <c r="G385" i="30"/>
  <c r="M385" i="30" s="1"/>
  <c r="G387" i="30"/>
  <c r="M387" i="30" s="1"/>
  <c r="G14" i="31"/>
  <c r="M14" i="31" s="1"/>
  <c r="H602" i="31"/>
  <c r="N602" i="31" s="1"/>
  <c r="H600" i="31"/>
  <c r="N600" i="31" s="1"/>
  <c r="H599" i="31"/>
  <c r="N599" i="31" s="1"/>
  <c r="H598" i="31"/>
  <c r="N598" i="31" s="1"/>
  <c r="H597" i="31"/>
  <c r="N597" i="31" s="1"/>
  <c r="H595" i="31"/>
  <c r="N595" i="31" s="1"/>
  <c r="H591" i="31"/>
  <c r="N591" i="31" s="1"/>
  <c r="H590" i="31"/>
  <c r="N590" i="31" s="1"/>
  <c r="H589" i="31"/>
  <c r="N589" i="31" s="1"/>
  <c r="H588" i="31"/>
  <c r="N588" i="31" s="1"/>
  <c r="H585" i="31"/>
  <c r="N585" i="31" s="1"/>
  <c r="H583" i="31"/>
  <c r="N583" i="31" s="1"/>
  <c r="H582" i="31"/>
  <c r="N582" i="31" s="1"/>
  <c r="H580" i="31"/>
  <c r="N580" i="31" s="1"/>
  <c r="H578" i="31"/>
  <c r="N578" i="31" s="1"/>
  <c r="H577" i="31"/>
  <c r="N577" i="31" s="1"/>
  <c r="H576" i="31"/>
  <c r="N576" i="31" s="1"/>
  <c r="H573" i="31"/>
  <c r="N573" i="31" s="1"/>
  <c r="H572" i="31"/>
  <c r="N572" i="31" s="1"/>
  <c r="H571" i="31"/>
  <c r="N571" i="31" s="1"/>
  <c r="H570" i="31"/>
  <c r="N570" i="31" s="1"/>
  <c r="H568" i="31"/>
  <c r="N568" i="31" s="1"/>
  <c r="H567" i="31"/>
  <c r="N567" i="31" s="1"/>
  <c r="H564" i="31"/>
  <c r="N564" i="31" s="1"/>
  <c r="H563" i="31"/>
  <c r="N563" i="31" s="1"/>
  <c r="H561" i="31"/>
  <c r="N561" i="31" s="1"/>
  <c r="H558" i="31"/>
  <c r="N558" i="31" s="1"/>
  <c r="H553" i="31"/>
  <c r="N553" i="31" s="1"/>
  <c r="H550" i="31"/>
  <c r="N550" i="31" s="1"/>
  <c r="H549" i="31"/>
  <c r="N549" i="31" s="1"/>
  <c r="H548" i="31"/>
  <c r="N548" i="31" s="1"/>
  <c r="H547" i="31"/>
  <c r="N547" i="31" s="1"/>
  <c r="H546" i="31"/>
  <c r="N546" i="31" s="1"/>
  <c r="H544" i="31"/>
  <c r="N544" i="31" s="1"/>
  <c r="H541" i="31"/>
  <c r="N541" i="31" s="1"/>
  <c r="H540" i="31"/>
  <c r="N540" i="31" s="1"/>
  <c r="H539" i="31"/>
  <c r="N539" i="31" s="1"/>
  <c r="H537" i="31"/>
  <c r="N537" i="31" s="1"/>
  <c r="H535" i="31"/>
  <c r="N535" i="31" s="1"/>
  <c r="H534" i="31"/>
  <c r="N534" i="31" s="1"/>
  <c r="H530" i="31"/>
  <c r="N530" i="31" s="1"/>
  <c r="H528" i="31"/>
  <c r="N528" i="31" s="1"/>
  <c r="H527" i="31"/>
  <c r="N527" i="31" s="1"/>
  <c r="H526" i="31"/>
  <c r="N526" i="31" s="1"/>
  <c r="H524" i="31"/>
  <c r="N524" i="31" s="1"/>
  <c r="H523" i="31"/>
  <c r="N523" i="31" s="1"/>
  <c r="H522" i="31"/>
  <c r="N522" i="31" s="1"/>
  <c r="H519" i="31"/>
  <c r="N519" i="31" s="1"/>
  <c r="H518" i="31"/>
  <c r="N518" i="31" s="1"/>
  <c r="H517" i="31"/>
  <c r="N517" i="31" s="1"/>
  <c r="H516" i="31"/>
  <c r="N516" i="31" s="1"/>
  <c r="H515" i="31"/>
  <c r="N515" i="31" s="1"/>
  <c r="H514" i="31"/>
  <c r="N514" i="31" s="1"/>
  <c r="H513" i="31"/>
  <c r="N513" i="31" s="1"/>
  <c r="H512" i="31"/>
  <c r="N512" i="31" s="1"/>
  <c r="H511" i="31"/>
  <c r="N511" i="31" s="1"/>
  <c r="H509" i="31"/>
  <c r="N509" i="31" s="1"/>
  <c r="H508" i="31"/>
  <c r="N508" i="31" s="1"/>
  <c r="H507" i="31"/>
  <c r="N507" i="31" s="1"/>
  <c r="H506" i="31"/>
  <c r="N506" i="31" s="1"/>
  <c r="H505" i="31"/>
  <c r="N505" i="31" s="1"/>
  <c r="H504" i="31"/>
  <c r="N504" i="31" s="1"/>
  <c r="H503" i="31"/>
  <c r="N503" i="31" s="1"/>
  <c r="H499" i="31"/>
  <c r="N499" i="31" s="1"/>
  <c r="H498" i="31"/>
  <c r="N498" i="31" s="1"/>
  <c r="H497" i="31"/>
  <c r="N497" i="31" s="1"/>
  <c r="H495" i="31"/>
  <c r="N495" i="31" s="1"/>
  <c r="H494" i="31"/>
  <c r="N494" i="31" s="1"/>
  <c r="H493" i="31"/>
  <c r="N493" i="31" s="1"/>
  <c r="H490" i="31"/>
  <c r="N490" i="31" s="1"/>
  <c r="H483" i="31"/>
  <c r="N483" i="31" s="1"/>
  <c r="H480" i="31"/>
  <c r="N480" i="31" s="1"/>
  <c r="H477" i="31"/>
  <c r="N477" i="31" s="1"/>
  <c r="H472" i="31"/>
  <c r="N472" i="31" s="1"/>
  <c r="H470" i="31"/>
  <c r="N470" i="31" s="1"/>
  <c r="H465" i="31"/>
  <c r="N465" i="31" s="1"/>
  <c r="H462" i="31"/>
  <c r="N462" i="31" s="1"/>
  <c r="H459" i="31"/>
  <c r="N459" i="31" s="1"/>
  <c r="H448" i="31"/>
  <c r="N448" i="31" s="1"/>
  <c r="H446" i="31"/>
  <c r="N446" i="31" s="1"/>
  <c r="H436" i="31"/>
  <c r="N436" i="31" s="1"/>
  <c r="H434" i="31"/>
  <c r="N434" i="31" s="1"/>
  <c r="H421" i="31"/>
  <c r="N421" i="31" s="1"/>
  <c r="H413" i="31"/>
  <c r="N413" i="31" s="1"/>
  <c r="H409" i="31"/>
  <c r="N409" i="31" s="1"/>
  <c r="H406" i="31"/>
  <c r="N406" i="31" s="1"/>
  <c r="H404" i="31"/>
  <c r="N404" i="31" s="1"/>
  <c r="H396" i="31"/>
  <c r="N396" i="31" s="1"/>
  <c r="H394" i="31"/>
  <c r="N394" i="31" s="1"/>
  <c r="H391" i="31"/>
  <c r="N391" i="31" s="1"/>
  <c r="H384" i="31"/>
  <c r="N384" i="31" s="1"/>
  <c r="H486" i="31"/>
  <c r="N486" i="31" s="1"/>
  <c r="H484" i="31"/>
  <c r="N484" i="31" s="1"/>
  <c r="H481" i="31"/>
  <c r="N481" i="31" s="1"/>
  <c r="H478" i="31"/>
  <c r="N478" i="31" s="1"/>
  <c r="H460" i="31"/>
  <c r="N460" i="31" s="1"/>
  <c r="H454" i="31"/>
  <c r="N454" i="31" s="1"/>
  <c r="H451" i="31"/>
  <c r="N451" i="31" s="1"/>
  <c r="H442" i="31"/>
  <c r="N442" i="31" s="1"/>
  <c r="H430" i="31"/>
  <c r="N430" i="31" s="1"/>
  <c r="H428" i="31"/>
  <c r="N428" i="31" s="1"/>
  <c r="H426" i="31"/>
  <c r="N426" i="31" s="1"/>
  <c r="H424" i="31"/>
  <c r="N424" i="31" s="1"/>
  <c r="H422" i="31"/>
  <c r="N422" i="31" s="1"/>
  <c r="H419" i="31"/>
  <c r="N419" i="31" s="1"/>
  <c r="H416" i="31"/>
  <c r="N416" i="31" s="1"/>
  <c r="H402" i="31"/>
  <c r="N402" i="31" s="1"/>
  <c r="H400" i="31"/>
  <c r="N400" i="31" s="1"/>
  <c r="H389" i="31"/>
  <c r="N389" i="31" s="1"/>
  <c r="H387" i="31"/>
  <c r="N387" i="31" s="1"/>
  <c r="H380" i="31"/>
  <c r="N380" i="31" s="1"/>
  <c r="H378" i="31"/>
  <c r="N378" i="31" s="1"/>
  <c r="H489" i="31"/>
  <c r="N489" i="31" s="1"/>
  <c r="H473" i="31"/>
  <c r="N473" i="31" s="1"/>
  <c r="H471" i="31"/>
  <c r="N471" i="31" s="1"/>
  <c r="H469" i="31"/>
  <c r="N469" i="31" s="1"/>
  <c r="H447" i="31"/>
  <c r="N447" i="31" s="1"/>
  <c r="H445" i="31"/>
  <c r="N445" i="31" s="1"/>
  <c r="H437" i="31"/>
  <c r="N437" i="31" s="1"/>
  <c r="H435" i="31"/>
  <c r="N435" i="31" s="1"/>
  <c r="H433" i="31"/>
  <c r="N433" i="31" s="1"/>
  <c r="H410" i="31"/>
  <c r="N410" i="31" s="1"/>
  <c r="H405" i="31"/>
  <c r="N405" i="31" s="1"/>
  <c r="H397" i="31"/>
  <c r="N397" i="31" s="1"/>
  <c r="H395" i="31"/>
  <c r="N395" i="31" s="1"/>
  <c r="H392" i="31"/>
  <c r="N392" i="31" s="1"/>
  <c r="H385" i="31"/>
  <c r="N385" i="31" s="1"/>
  <c r="H383" i="31"/>
  <c r="N383" i="31" s="1"/>
  <c r="H485" i="31"/>
  <c r="N485" i="31" s="1"/>
  <c r="H408" i="31"/>
  <c r="N408" i="31" s="1"/>
  <c r="H379" i="31"/>
  <c r="N379" i="31" s="1"/>
  <c r="H374" i="31"/>
  <c r="N374" i="31" s="1"/>
  <c r="H371" i="31"/>
  <c r="H487" i="31"/>
  <c r="N487" i="31" s="1"/>
  <c r="H455" i="31"/>
  <c r="N455" i="31" s="1"/>
  <c r="H450" i="31"/>
  <c r="N450" i="31" s="1"/>
  <c r="H427" i="31"/>
  <c r="N427" i="31" s="1"/>
  <c r="H425" i="31"/>
  <c r="N425" i="31" s="1"/>
  <c r="H423" i="31"/>
  <c r="N423" i="31" s="1"/>
  <c r="H386" i="31"/>
  <c r="N386" i="31" s="1"/>
  <c r="H381" i="31"/>
  <c r="N381" i="31" s="1"/>
  <c r="H467" i="31"/>
  <c r="N467" i="31" s="1"/>
  <c r="H431" i="31"/>
  <c r="N431" i="31" s="1"/>
  <c r="H429" i="31"/>
  <c r="N429" i="31" s="1"/>
  <c r="H398" i="31"/>
  <c r="N398" i="31" s="1"/>
  <c r="H388" i="31"/>
  <c r="N388" i="31" s="1"/>
  <c r="H372" i="31"/>
  <c r="N372" i="31" s="1"/>
  <c r="D13" i="31"/>
  <c r="D9" i="31"/>
  <c r="L9" i="31" s="1"/>
  <c r="L371" i="31"/>
  <c r="H420" i="31"/>
  <c r="N420" i="31" s="1"/>
  <c r="H415" i="31"/>
  <c r="N415" i="31" s="1"/>
  <c r="H373" i="31"/>
  <c r="N373" i="31" s="1"/>
  <c r="H452" i="31"/>
  <c r="N452" i="31" s="1"/>
  <c r="J612" i="27"/>
  <c r="J613" i="27"/>
  <c r="J614" i="27"/>
  <c r="J615" i="27"/>
  <c r="J616" i="27"/>
  <c r="J617" i="27"/>
  <c r="J619" i="27"/>
  <c r="J620" i="27"/>
  <c r="J623" i="27"/>
  <c r="J624" i="27"/>
  <c r="J627" i="27"/>
  <c r="J628" i="27"/>
  <c r="J629" i="27"/>
  <c r="J630" i="27"/>
  <c r="J631" i="27"/>
  <c r="J632" i="27"/>
  <c r="J633" i="27"/>
  <c r="J634" i="27"/>
  <c r="J636" i="27"/>
  <c r="J638" i="27"/>
  <c r="J639" i="27"/>
  <c r="J22" i="28"/>
  <c r="J27" i="28"/>
  <c r="J47" i="28"/>
  <c r="J52" i="28"/>
  <c r="J53" i="28"/>
  <c r="J57" i="28"/>
  <c r="J65" i="28"/>
  <c r="J67" i="28"/>
  <c r="J81" i="28"/>
  <c r="J82" i="28"/>
  <c r="J84" i="28"/>
  <c r="J85" i="28"/>
  <c r="J87" i="28"/>
  <c r="J88" i="28"/>
  <c r="J97" i="28"/>
  <c r="J103" i="28"/>
  <c r="J104" i="28"/>
  <c r="J105" i="28"/>
  <c r="J126" i="28"/>
  <c r="J129" i="28"/>
  <c r="J141" i="28"/>
  <c r="J142" i="28"/>
  <c r="J144" i="28"/>
  <c r="J145" i="28"/>
  <c r="J146" i="28"/>
  <c r="J177" i="28"/>
  <c r="J188" i="28"/>
  <c r="J189" i="28"/>
  <c r="J190" i="28"/>
  <c r="J191" i="28"/>
  <c r="J195" i="28"/>
  <c r="J200" i="28"/>
  <c r="J203" i="28"/>
  <c r="J205" i="28"/>
  <c r="J219" i="28"/>
  <c r="J225" i="28"/>
  <c r="J230" i="28"/>
  <c r="J231" i="28"/>
  <c r="J242" i="28"/>
  <c r="J254" i="28"/>
  <c r="J258" i="28"/>
  <c r="J266" i="28"/>
  <c r="J275" i="28"/>
  <c r="J280" i="28"/>
  <c r="J281" i="28"/>
  <c r="J293" i="28"/>
  <c r="J312" i="28"/>
  <c r="J332" i="28"/>
  <c r="J371" i="28"/>
  <c r="J373" i="28"/>
  <c r="J377" i="28"/>
  <c r="J380" i="28"/>
  <c r="J383" i="28"/>
  <c r="J391" i="28"/>
  <c r="J395" i="28"/>
  <c r="J398" i="28"/>
  <c r="J405" i="28"/>
  <c r="J419" i="28"/>
  <c r="J427" i="28"/>
  <c r="J430" i="28"/>
  <c r="J432" i="28"/>
  <c r="J433" i="28"/>
  <c r="J434" i="28"/>
  <c r="J435" i="28"/>
  <c r="J436" i="28"/>
  <c r="J437" i="28"/>
  <c r="J438" i="28"/>
  <c r="J442" i="28"/>
  <c r="J446" i="28"/>
  <c r="J470" i="28"/>
  <c r="J472" i="28"/>
  <c r="J477" i="28"/>
  <c r="J484" i="28"/>
  <c r="M489" i="28"/>
  <c r="H497" i="28"/>
  <c r="N497" i="28" s="1"/>
  <c r="J499" i="28"/>
  <c r="J507" i="28"/>
  <c r="H517" i="28"/>
  <c r="N517" i="28" s="1"/>
  <c r="J523" i="28"/>
  <c r="H561" i="28"/>
  <c r="N561" i="28" s="1"/>
  <c r="G563" i="28"/>
  <c r="M563" i="28" s="1"/>
  <c r="H564" i="28"/>
  <c r="N564" i="28" s="1"/>
  <c r="G571" i="28"/>
  <c r="M571" i="28" s="1"/>
  <c r="H576" i="28"/>
  <c r="N576" i="28" s="1"/>
  <c r="H580" i="28"/>
  <c r="N580" i="28" s="1"/>
  <c r="H584" i="28"/>
  <c r="N584" i="28" s="1"/>
  <c r="H595" i="28"/>
  <c r="N595" i="28" s="1"/>
  <c r="G612" i="28"/>
  <c r="M612" i="28" s="1"/>
  <c r="L612" i="28"/>
  <c r="J619" i="28"/>
  <c r="G620" i="28"/>
  <c r="M620" i="28" s="1"/>
  <c r="G638" i="28"/>
  <c r="M638" i="28" s="1"/>
  <c r="F9" i="29"/>
  <c r="J13" i="29" s="1"/>
  <c r="D10" i="29"/>
  <c r="F11" i="29"/>
  <c r="D12" i="29"/>
  <c r="J24" i="29"/>
  <c r="H26" i="29"/>
  <c r="N26" i="29" s="1"/>
  <c r="J27" i="29"/>
  <c r="M28" i="29"/>
  <c r="H31" i="29"/>
  <c r="N31" i="29" s="1"/>
  <c r="J32" i="29"/>
  <c r="M33" i="29"/>
  <c r="H36" i="29"/>
  <c r="N36" i="29" s="1"/>
  <c r="M39" i="29"/>
  <c r="H42" i="29"/>
  <c r="N42" i="29" s="1"/>
  <c r="M44" i="29"/>
  <c r="M47" i="29"/>
  <c r="M50" i="29"/>
  <c r="J51" i="29"/>
  <c r="M52" i="29"/>
  <c r="J53" i="29"/>
  <c r="G54" i="29"/>
  <c r="M54" i="29" s="1"/>
  <c r="M56" i="29"/>
  <c r="J57" i="29"/>
  <c r="G58" i="29"/>
  <c r="M58" i="29" s="1"/>
  <c r="J59" i="29"/>
  <c r="H61" i="29"/>
  <c r="N61" i="29" s="1"/>
  <c r="J62" i="29"/>
  <c r="H64" i="29"/>
  <c r="N64" i="29" s="1"/>
  <c r="J67" i="29"/>
  <c r="G68" i="29"/>
  <c r="M68" i="29" s="1"/>
  <c r="H71" i="29"/>
  <c r="N71" i="29" s="1"/>
  <c r="H81" i="29"/>
  <c r="N81" i="29" s="1"/>
  <c r="H83" i="29"/>
  <c r="N83" i="29" s="1"/>
  <c r="H85" i="29"/>
  <c r="N85" i="29" s="1"/>
  <c r="J90" i="29"/>
  <c r="G91" i="29"/>
  <c r="M91" i="29" s="1"/>
  <c r="H92" i="29"/>
  <c r="N92" i="29" s="1"/>
  <c r="G97" i="29"/>
  <c r="M97" i="29" s="1"/>
  <c r="J98" i="29"/>
  <c r="G99" i="29"/>
  <c r="M99" i="29" s="1"/>
  <c r="J100" i="29"/>
  <c r="M101" i="29"/>
  <c r="H104" i="29"/>
  <c r="N104" i="29" s="1"/>
  <c r="H106" i="29"/>
  <c r="N106" i="29" s="1"/>
  <c r="H108" i="29"/>
  <c r="N108" i="29" s="1"/>
  <c r="J111" i="29"/>
  <c r="G112" i="29"/>
  <c r="M112" i="29" s="1"/>
  <c r="H115" i="29"/>
  <c r="N115" i="29" s="1"/>
  <c r="H117" i="29"/>
  <c r="N117" i="29" s="1"/>
  <c r="J118" i="29"/>
  <c r="G119" i="29"/>
  <c r="M119" i="29" s="1"/>
  <c r="H120" i="29"/>
  <c r="N120" i="29" s="1"/>
  <c r="J121" i="29"/>
  <c r="G122" i="29"/>
  <c r="M122" i="29" s="1"/>
  <c r="J123" i="29"/>
  <c r="G124" i="29"/>
  <c r="M124" i="29" s="1"/>
  <c r="J125" i="29"/>
  <c r="G126" i="29"/>
  <c r="M126" i="29" s="1"/>
  <c r="J127" i="29"/>
  <c r="G128" i="29"/>
  <c r="M128" i="29" s="1"/>
  <c r="J129" i="29"/>
  <c r="G130" i="29"/>
  <c r="M130" i="29" s="1"/>
  <c r="G133" i="29"/>
  <c r="M133" i="29" s="1"/>
  <c r="J134" i="29"/>
  <c r="G135" i="29"/>
  <c r="M135" i="29" s="1"/>
  <c r="J136" i="29"/>
  <c r="G137" i="29"/>
  <c r="M137" i="29" s="1"/>
  <c r="J138" i="29"/>
  <c r="G139" i="29"/>
  <c r="M139" i="29" s="1"/>
  <c r="H142" i="29"/>
  <c r="N142" i="29" s="1"/>
  <c r="G144" i="29"/>
  <c r="M144" i="29" s="1"/>
  <c r="J145" i="29"/>
  <c r="G146" i="29"/>
  <c r="M146" i="29" s="1"/>
  <c r="J147" i="29"/>
  <c r="G148" i="29"/>
  <c r="M148" i="29" s="1"/>
  <c r="J149" i="29"/>
  <c r="G150" i="29"/>
  <c r="M150" i="29" s="1"/>
  <c r="H153" i="29"/>
  <c r="N153" i="29" s="1"/>
  <c r="H155" i="29"/>
  <c r="N155" i="29" s="1"/>
  <c r="H157" i="29"/>
  <c r="N157" i="29" s="1"/>
  <c r="J158" i="29"/>
  <c r="G159" i="29"/>
  <c r="M159" i="29" s="1"/>
  <c r="H160" i="29"/>
  <c r="N160" i="29" s="1"/>
  <c r="J161" i="29"/>
  <c r="J165" i="29"/>
  <c r="G166" i="29"/>
  <c r="M166" i="29" s="1"/>
  <c r="H169" i="29"/>
  <c r="N169" i="29" s="1"/>
  <c r="H171" i="29"/>
  <c r="N171" i="29" s="1"/>
  <c r="H173" i="29"/>
  <c r="N173" i="29" s="1"/>
  <c r="J174" i="29"/>
  <c r="G175" i="29"/>
  <c r="M175" i="29" s="1"/>
  <c r="J176" i="29"/>
  <c r="G177" i="29"/>
  <c r="M177" i="29" s="1"/>
  <c r="J178" i="29"/>
  <c r="G189" i="29"/>
  <c r="M189" i="29" s="1"/>
  <c r="G191" i="29"/>
  <c r="M191" i="29" s="1"/>
  <c r="G196" i="29"/>
  <c r="M196" i="29" s="1"/>
  <c r="G198" i="29"/>
  <c r="M198" i="29" s="1"/>
  <c r="G200" i="29"/>
  <c r="M200" i="29" s="1"/>
  <c r="H201" i="29"/>
  <c r="N201" i="29" s="1"/>
  <c r="H203" i="29"/>
  <c r="N203" i="29" s="1"/>
  <c r="H205" i="29"/>
  <c r="N205" i="29" s="1"/>
  <c r="H207" i="29"/>
  <c r="N207" i="29" s="1"/>
  <c r="H209" i="29"/>
  <c r="N209" i="29" s="1"/>
  <c r="H211" i="29"/>
  <c r="N211" i="29" s="1"/>
  <c r="M213" i="29"/>
  <c r="H216" i="29"/>
  <c r="N216" i="29" s="1"/>
  <c r="G218" i="29"/>
  <c r="M218" i="29" s="1"/>
  <c r="G220" i="29"/>
  <c r="M220" i="29" s="1"/>
  <c r="G222" i="29"/>
  <c r="M222" i="29" s="1"/>
  <c r="M224" i="29"/>
  <c r="G226" i="29"/>
  <c r="M226" i="29" s="1"/>
  <c r="G228" i="29"/>
  <c r="M228" i="29" s="1"/>
  <c r="H229" i="29"/>
  <c r="N229" i="29" s="1"/>
  <c r="H231" i="29"/>
  <c r="N231" i="29" s="1"/>
  <c r="J235" i="29"/>
  <c r="M236" i="29"/>
  <c r="H240" i="29"/>
  <c r="N240" i="29" s="1"/>
  <c r="H243" i="29"/>
  <c r="N243" i="29" s="1"/>
  <c r="J248" i="29"/>
  <c r="G249" i="29"/>
  <c r="M249" i="29" s="1"/>
  <c r="H252" i="29"/>
  <c r="N252" i="29" s="1"/>
  <c r="J255" i="29"/>
  <c r="M256" i="29"/>
  <c r="G258" i="29"/>
  <c r="M258" i="29" s="1"/>
  <c r="H261" i="29"/>
  <c r="N261" i="29" s="1"/>
  <c r="J262" i="29"/>
  <c r="G263" i="29"/>
  <c r="M263" i="29" s="1"/>
  <c r="H266" i="29"/>
  <c r="N266" i="29" s="1"/>
  <c r="G270" i="29"/>
  <c r="M270" i="29" s="1"/>
  <c r="J271" i="29"/>
  <c r="G272" i="29"/>
  <c r="M272" i="29" s="1"/>
  <c r="H273" i="29"/>
  <c r="N273" i="29" s="1"/>
  <c r="H276" i="29"/>
  <c r="N276" i="29" s="1"/>
  <c r="H278" i="29"/>
  <c r="N278" i="29" s="1"/>
  <c r="H282" i="29"/>
  <c r="N282" i="29" s="1"/>
  <c r="H284" i="29"/>
  <c r="N284" i="29" s="1"/>
  <c r="J285" i="29"/>
  <c r="G286" i="29"/>
  <c r="M286" i="29" s="1"/>
  <c r="J287" i="29"/>
  <c r="G288" i="29"/>
  <c r="M288" i="29" s="1"/>
  <c r="G291" i="29"/>
  <c r="M291" i="29" s="1"/>
  <c r="J292" i="29"/>
  <c r="G293" i="29"/>
  <c r="M293" i="29" s="1"/>
  <c r="J294" i="29"/>
  <c r="G295" i="29"/>
  <c r="M295" i="29" s="1"/>
  <c r="H298" i="29"/>
  <c r="N298" i="29" s="1"/>
  <c r="J299" i="29"/>
  <c r="M300" i="29"/>
  <c r="H304" i="29"/>
  <c r="N304" i="29" s="1"/>
  <c r="H306" i="29"/>
  <c r="N306" i="29" s="1"/>
  <c r="H308" i="29"/>
  <c r="N308" i="29" s="1"/>
  <c r="H310" i="29"/>
  <c r="N310" i="29" s="1"/>
  <c r="H312" i="29"/>
  <c r="N312" i="29" s="1"/>
  <c r="J318" i="29"/>
  <c r="H320" i="29"/>
  <c r="N320" i="29" s="1"/>
  <c r="J321" i="29"/>
  <c r="G322" i="29"/>
  <c r="M322" i="29" s="1"/>
  <c r="H323" i="29"/>
  <c r="N323" i="29" s="1"/>
  <c r="J324" i="29"/>
  <c r="G325" i="29"/>
  <c r="M325" i="29" s="1"/>
  <c r="H333" i="29"/>
  <c r="N333" i="29" s="1"/>
  <c r="M336" i="29"/>
  <c r="H339" i="29"/>
  <c r="N339" i="29" s="1"/>
  <c r="J340" i="29"/>
  <c r="G341" i="29"/>
  <c r="M341" i="29" s="1"/>
  <c r="G347" i="29"/>
  <c r="M347" i="29" s="1"/>
  <c r="G354" i="29"/>
  <c r="M354" i="29" s="1"/>
  <c r="H359" i="29"/>
  <c r="N359" i="29" s="1"/>
  <c r="G371" i="29"/>
  <c r="M371" i="29" s="1"/>
  <c r="L371" i="29"/>
  <c r="J372" i="29"/>
  <c r="G373" i="29"/>
  <c r="M373" i="29" s="1"/>
  <c r="J378" i="29"/>
  <c r="G379" i="29"/>
  <c r="M379" i="29" s="1"/>
  <c r="J385" i="29"/>
  <c r="G386" i="29"/>
  <c r="M386" i="29" s="1"/>
  <c r="J389" i="29"/>
  <c r="J391" i="29"/>
  <c r="G392" i="29"/>
  <c r="M392" i="29" s="1"/>
  <c r="J394" i="29"/>
  <c r="G395" i="29"/>
  <c r="M395" i="29" s="1"/>
  <c r="J397" i="29"/>
  <c r="M398" i="29"/>
  <c r="J402" i="29"/>
  <c r="G403" i="29"/>
  <c r="M403" i="29" s="1"/>
  <c r="J405" i="29"/>
  <c r="G406" i="29"/>
  <c r="M406" i="29" s="1"/>
  <c r="J409" i="29"/>
  <c r="G410" i="29"/>
  <c r="M410" i="29" s="1"/>
  <c r="J416" i="29"/>
  <c r="J420" i="29"/>
  <c r="M421" i="29"/>
  <c r="J423" i="29"/>
  <c r="G424" i="29"/>
  <c r="M424" i="29" s="1"/>
  <c r="J426" i="29"/>
  <c r="G427" i="29"/>
  <c r="M427" i="29" s="1"/>
  <c r="J430" i="29"/>
  <c r="J434" i="29"/>
  <c r="G435" i="29"/>
  <c r="M435" i="29" s="1"/>
  <c r="M440" i="29"/>
  <c r="J441" i="29"/>
  <c r="G442" i="29"/>
  <c r="M442" i="29" s="1"/>
  <c r="J446" i="29"/>
  <c r="G447" i="29"/>
  <c r="M447" i="29" s="1"/>
  <c r="J449" i="29"/>
  <c r="G450" i="29"/>
  <c r="M450" i="29" s="1"/>
  <c r="J460" i="29"/>
  <c r="J466" i="29"/>
  <c r="M467" i="29"/>
  <c r="J470" i="29"/>
  <c r="G471" i="29"/>
  <c r="M471" i="29" s="1"/>
  <c r="G473" i="29"/>
  <c r="M473" i="29" s="1"/>
  <c r="J476" i="29"/>
  <c r="M477" i="29"/>
  <c r="J485" i="29"/>
  <c r="G486" i="29"/>
  <c r="M486" i="29" s="1"/>
  <c r="J491" i="29"/>
  <c r="M492" i="29"/>
  <c r="J494" i="29"/>
  <c r="M495" i="29"/>
  <c r="J497" i="29"/>
  <c r="G498" i="29"/>
  <c r="M498" i="29" s="1"/>
  <c r="J505" i="29"/>
  <c r="J507" i="29"/>
  <c r="G508" i="29"/>
  <c r="M508" i="29" s="1"/>
  <c r="J511" i="29"/>
  <c r="G512" i="29"/>
  <c r="M512" i="29" s="1"/>
  <c r="J517" i="29"/>
  <c r="G518" i="29"/>
  <c r="M518" i="29" s="1"/>
  <c r="J521" i="29"/>
  <c r="G522" i="29"/>
  <c r="M522" i="29" s="1"/>
  <c r="J526" i="29"/>
  <c r="M527" i="29"/>
  <c r="J530" i="29"/>
  <c r="J536" i="29"/>
  <c r="G537" i="29"/>
  <c r="M537" i="29" s="1"/>
  <c r="J538" i="29"/>
  <c r="G539" i="29"/>
  <c r="M539" i="29" s="1"/>
  <c r="J544" i="29"/>
  <c r="G545" i="29"/>
  <c r="M545" i="29" s="1"/>
  <c r="G558" i="29"/>
  <c r="M558" i="29" s="1"/>
  <c r="J561" i="29"/>
  <c r="J563" i="29"/>
  <c r="G564" i="29"/>
  <c r="M564" i="29" s="1"/>
  <c r="M566" i="29"/>
  <c r="J568" i="29"/>
  <c r="M569" i="29"/>
  <c r="J571" i="29"/>
  <c r="G572" i="29"/>
  <c r="M572" i="29" s="1"/>
  <c r="J578" i="29"/>
  <c r="G585" i="29"/>
  <c r="M585" i="29" s="1"/>
  <c r="J589" i="29"/>
  <c r="G590" i="29"/>
  <c r="M590" i="29" s="1"/>
  <c r="J591" i="29"/>
  <c r="J593" i="29"/>
  <c r="M594" i="29"/>
  <c r="J596" i="29"/>
  <c r="G597" i="29"/>
  <c r="M597" i="29" s="1"/>
  <c r="J599" i="29"/>
  <c r="M600" i="29"/>
  <c r="J601" i="29"/>
  <c r="G602" i="29"/>
  <c r="M602" i="29" s="1"/>
  <c r="C9" i="30"/>
  <c r="M27" i="30"/>
  <c r="M29" i="30"/>
  <c r="G31" i="30"/>
  <c r="M31" i="30" s="1"/>
  <c r="G33" i="30"/>
  <c r="M33" i="30" s="1"/>
  <c r="G53" i="30"/>
  <c r="M53" i="30" s="1"/>
  <c r="G65" i="30"/>
  <c r="M65" i="30" s="1"/>
  <c r="M101" i="30"/>
  <c r="N106" i="30"/>
  <c r="I115" i="30"/>
  <c r="M122" i="30"/>
  <c r="I125" i="30"/>
  <c r="M126" i="30"/>
  <c r="I141" i="30"/>
  <c r="N153" i="30"/>
  <c r="N166" i="30"/>
  <c r="M177" i="30"/>
  <c r="I324" i="30"/>
  <c r="I311" i="30"/>
  <c r="I295" i="30"/>
  <c r="I286" i="30"/>
  <c r="I261" i="30"/>
  <c r="I255" i="30"/>
  <c r="I226" i="30"/>
  <c r="I221" i="30"/>
  <c r="I214" i="30"/>
  <c r="I199" i="30"/>
  <c r="I189" i="30"/>
  <c r="E12" i="30"/>
  <c r="K12" i="30" s="1"/>
  <c r="I329" i="30"/>
  <c r="I327" i="30"/>
  <c r="I318" i="30"/>
  <c r="I306" i="30"/>
  <c r="I300" i="30"/>
  <c r="I294" i="30"/>
  <c r="I287" i="30"/>
  <c r="I284" i="30"/>
  <c r="I260" i="30"/>
  <c r="I242" i="30"/>
  <c r="I215" i="30"/>
  <c r="I203" i="30"/>
  <c r="I195" i="30"/>
  <c r="K188" i="30"/>
  <c r="I191" i="30"/>
  <c r="M197" i="30"/>
  <c r="I202" i="30"/>
  <c r="H203" i="30"/>
  <c r="N203" i="30" s="1"/>
  <c r="H209" i="30"/>
  <c r="N209" i="30" s="1"/>
  <c r="H215" i="30"/>
  <c r="N215" i="30" s="1"/>
  <c r="I220" i="30"/>
  <c r="H222" i="30"/>
  <c r="N222" i="30" s="1"/>
  <c r="M226" i="30"/>
  <c r="M266" i="30"/>
  <c r="I283" i="30"/>
  <c r="M287" i="30"/>
  <c r="K371" i="30"/>
  <c r="G384" i="30"/>
  <c r="M384" i="30" s="1"/>
  <c r="G386" i="30"/>
  <c r="M386" i="30" s="1"/>
  <c r="G424" i="30"/>
  <c r="M424" i="30" s="1"/>
  <c r="G473" i="30"/>
  <c r="M473" i="30" s="1"/>
  <c r="G539" i="30"/>
  <c r="M539" i="30" s="1"/>
  <c r="G541" i="30"/>
  <c r="M541" i="30" s="1"/>
  <c r="G188" i="28"/>
  <c r="K188" i="28"/>
  <c r="G189" i="28"/>
  <c r="M189" i="28" s="1"/>
  <c r="G191" i="28"/>
  <c r="M191" i="28" s="1"/>
  <c r="G193" i="28"/>
  <c r="M193" i="28" s="1"/>
  <c r="G195" i="28"/>
  <c r="M195" i="28" s="1"/>
  <c r="G197" i="28"/>
  <c r="M197" i="28" s="1"/>
  <c r="G199" i="28"/>
  <c r="M199" i="28" s="1"/>
  <c r="G201" i="28"/>
  <c r="M201" i="28" s="1"/>
  <c r="G202" i="28"/>
  <c r="M202" i="28" s="1"/>
  <c r="G203" i="28"/>
  <c r="M203" i="28" s="1"/>
  <c r="G210" i="28"/>
  <c r="M210" i="28" s="1"/>
  <c r="G216" i="28"/>
  <c r="M216" i="28" s="1"/>
  <c r="G218" i="28"/>
  <c r="M218" i="28" s="1"/>
  <c r="G230" i="28"/>
  <c r="M230" i="28" s="1"/>
  <c r="G235" i="28"/>
  <c r="M235" i="28" s="1"/>
  <c r="G238" i="28"/>
  <c r="M238" i="28" s="1"/>
  <c r="G245" i="28"/>
  <c r="M245" i="28" s="1"/>
  <c r="G255" i="28"/>
  <c r="M255" i="28" s="1"/>
  <c r="G258" i="28"/>
  <c r="M258" i="28" s="1"/>
  <c r="G261" i="28"/>
  <c r="M261" i="28" s="1"/>
  <c r="G275" i="28"/>
  <c r="M275" i="28" s="1"/>
  <c r="G276" i="28"/>
  <c r="M276" i="28" s="1"/>
  <c r="G284" i="28"/>
  <c r="M284" i="28" s="1"/>
  <c r="G293" i="28"/>
  <c r="M293" i="28" s="1"/>
  <c r="G297" i="28"/>
  <c r="M297" i="28" s="1"/>
  <c r="G313" i="28"/>
  <c r="M313" i="28" s="1"/>
  <c r="G318" i="28"/>
  <c r="M318" i="28" s="1"/>
  <c r="G371" i="28"/>
  <c r="K371" i="28"/>
  <c r="G372" i="28"/>
  <c r="M372" i="28" s="1"/>
  <c r="G373" i="28"/>
  <c r="M373" i="28" s="1"/>
  <c r="G374" i="28"/>
  <c r="M374" i="28" s="1"/>
  <c r="G377" i="28"/>
  <c r="M377" i="28" s="1"/>
  <c r="G378" i="28"/>
  <c r="M378" i="28" s="1"/>
  <c r="G383" i="28"/>
  <c r="M383" i="28" s="1"/>
  <c r="G384" i="28"/>
  <c r="M384" i="28" s="1"/>
  <c r="G391" i="28"/>
  <c r="M391" i="28" s="1"/>
  <c r="G392" i="28"/>
  <c r="M392" i="28" s="1"/>
  <c r="G395" i="28"/>
  <c r="M395" i="28" s="1"/>
  <c r="G402" i="28"/>
  <c r="M402" i="28" s="1"/>
  <c r="G406" i="28"/>
  <c r="M406" i="28" s="1"/>
  <c r="G409" i="28"/>
  <c r="M409" i="28" s="1"/>
  <c r="G410" i="28"/>
  <c r="M410" i="28" s="1"/>
  <c r="G414" i="28"/>
  <c r="M414" i="28" s="1"/>
  <c r="G419" i="28"/>
  <c r="M419" i="28" s="1"/>
  <c r="G422" i="28"/>
  <c r="M422" i="28" s="1"/>
  <c r="G423" i="28"/>
  <c r="M423" i="28" s="1"/>
  <c r="G424" i="28"/>
  <c r="M424" i="28" s="1"/>
  <c r="G427" i="28"/>
  <c r="M427" i="28" s="1"/>
  <c r="G428" i="28"/>
  <c r="M428" i="28" s="1"/>
  <c r="G434" i="28"/>
  <c r="M434" i="28" s="1"/>
  <c r="G435" i="28"/>
  <c r="M435" i="28" s="1"/>
  <c r="G437" i="28"/>
  <c r="M437" i="28" s="1"/>
  <c r="G446" i="28"/>
  <c r="M446" i="28" s="1"/>
  <c r="G448" i="28"/>
  <c r="M448" i="28" s="1"/>
  <c r="G450" i="28"/>
  <c r="M450" i="28" s="1"/>
  <c r="G454" i="28"/>
  <c r="M454" i="28" s="1"/>
  <c r="G456" i="28"/>
  <c r="M456" i="28" s="1"/>
  <c r="G472" i="28"/>
  <c r="M472" i="28" s="1"/>
  <c r="J487" i="28"/>
  <c r="H489" i="28"/>
  <c r="N489" i="28" s="1"/>
  <c r="J490" i="28"/>
  <c r="J494" i="28"/>
  <c r="H504" i="28"/>
  <c r="N504" i="28" s="1"/>
  <c r="H512" i="28"/>
  <c r="N512" i="28" s="1"/>
  <c r="J518" i="28"/>
  <c r="H544" i="28"/>
  <c r="N544" i="28" s="1"/>
  <c r="J558" i="28"/>
  <c r="J561" i="28"/>
  <c r="H563" i="28"/>
  <c r="N563" i="28" s="1"/>
  <c r="H567" i="28"/>
  <c r="N567" i="28" s="1"/>
  <c r="H583" i="28"/>
  <c r="N583" i="28" s="1"/>
  <c r="J584" i="28"/>
  <c r="J588" i="28"/>
  <c r="H590" i="28"/>
  <c r="N590" i="28" s="1"/>
  <c r="J595" i="28"/>
  <c r="H612" i="28"/>
  <c r="N612" i="28" s="1"/>
  <c r="G614" i="28"/>
  <c r="M614" i="28" s="1"/>
  <c r="J615" i="28"/>
  <c r="G616" i="28"/>
  <c r="M616" i="28" s="1"/>
  <c r="J618" i="28"/>
  <c r="H620" i="28"/>
  <c r="N620" i="28" s="1"/>
  <c r="J623" i="28"/>
  <c r="J630" i="28"/>
  <c r="M631" i="28"/>
  <c r="J633" i="28"/>
  <c r="M634" i="28"/>
  <c r="J640" i="28"/>
  <c r="C9" i="29"/>
  <c r="K9" i="29" s="1"/>
  <c r="I9" i="29"/>
  <c r="C11" i="29"/>
  <c r="L11" i="29"/>
  <c r="L13" i="29"/>
  <c r="G22" i="29"/>
  <c r="M22" i="29" s="1"/>
  <c r="L22" i="29"/>
  <c r="G27" i="29"/>
  <c r="M27" i="29" s="1"/>
  <c r="H28" i="29"/>
  <c r="N28" i="29" s="1"/>
  <c r="J29" i="29"/>
  <c r="G30" i="29"/>
  <c r="M30" i="29" s="1"/>
  <c r="J31" i="29"/>
  <c r="H33" i="29"/>
  <c r="N33" i="29" s="1"/>
  <c r="G35" i="29"/>
  <c r="M35" i="29" s="1"/>
  <c r="H39" i="29"/>
  <c r="N39" i="29" s="1"/>
  <c r="G41" i="29"/>
  <c r="M41" i="29" s="1"/>
  <c r="J42" i="29"/>
  <c r="H47" i="29"/>
  <c r="N47" i="29" s="1"/>
  <c r="J48" i="29"/>
  <c r="H50" i="29"/>
  <c r="N50" i="29" s="1"/>
  <c r="H52" i="29"/>
  <c r="N52" i="29" s="1"/>
  <c r="H54" i="29"/>
  <c r="N54" i="29" s="1"/>
  <c r="H58" i="29"/>
  <c r="N58" i="29" s="1"/>
  <c r="H63" i="29"/>
  <c r="N63" i="29" s="1"/>
  <c r="J64" i="29"/>
  <c r="M65" i="29"/>
  <c r="H68" i="29"/>
  <c r="N68" i="29" s="1"/>
  <c r="J69" i="29"/>
  <c r="G70" i="29"/>
  <c r="M70" i="29" s="1"/>
  <c r="J81" i="29"/>
  <c r="G82" i="29"/>
  <c r="M82" i="29" s="1"/>
  <c r="J83" i="29"/>
  <c r="G84" i="29"/>
  <c r="M84" i="29" s="1"/>
  <c r="J85" i="29"/>
  <c r="G86" i="29"/>
  <c r="M86" i="29" s="1"/>
  <c r="J87" i="29"/>
  <c r="G88" i="29"/>
  <c r="M88" i="29" s="1"/>
  <c r="H91" i="29"/>
  <c r="N91" i="29" s="1"/>
  <c r="J92" i="29"/>
  <c r="G93" i="29"/>
  <c r="M93" i="29" s="1"/>
  <c r="H97" i="29"/>
  <c r="N97" i="29" s="1"/>
  <c r="H99" i="29"/>
  <c r="N99" i="29" s="1"/>
  <c r="J102" i="29"/>
  <c r="G103" i="29"/>
  <c r="M103" i="29" s="1"/>
  <c r="J104" i="29"/>
  <c r="G105" i="29"/>
  <c r="M105" i="29" s="1"/>
  <c r="J106" i="29"/>
  <c r="G107" i="29"/>
  <c r="M107" i="29" s="1"/>
  <c r="J108" i="29"/>
  <c r="G109" i="29"/>
  <c r="M109" i="29" s="1"/>
  <c r="H112" i="29"/>
  <c r="N112" i="29" s="1"/>
  <c r="J113" i="29"/>
  <c r="G114" i="29"/>
  <c r="M114" i="29" s="1"/>
  <c r="J115" i="29"/>
  <c r="G116" i="29"/>
  <c r="M116" i="29" s="1"/>
  <c r="H119" i="29"/>
  <c r="N119" i="29" s="1"/>
  <c r="H122" i="29"/>
  <c r="N122" i="29" s="1"/>
  <c r="H124" i="29"/>
  <c r="N124" i="29" s="1"/>
  <c r="H126" i="29"/>
  <c r="N126" i="29" s="1"/>
  <c r="H128" i="29"/>
  <c r="N128" i="29" s="1"/>
  <c r="H130" i="29"/>
  <c r="N130" i="29" s="1"/>
  <c r="H133" i="29"/>
  <c r="N133" i="29" s="1"/>
  <c r="H135" i="29"/>
  <c r="N135" i="29" s="1"/>
  <c r="H137" i="29"/>
  <c r="N137" i="29" s="1"/>
  <c r="H139" i="29"/>
  <c r="N139" i="29" s="1"/>
  <c r="G141" i="29"/>
  <c r="M141" i="29" s="1"/>
  <c r="J142" i="29"/>
  <c r="G143" i="29"/>
  <c r="M143" i="29" s="1"/>
  <c r="H144" i="29"/>
  <c r="N144" i="29" s="1"/>
  <c r="H146" i="29"/>
  <c r="N146" i="29" s="1"/>
  <c r="H148" i="29"/>
  <c r="N148" i="29" s="1"/>
  <c r="H150" i="29"/>
  <c r="N150" i="29" s="1"/>
  <c r="G152" i="29"/>
  <c r="M152" i="29" s="1"/>
  <c r="J153" i="29"/>
  <c r="G154" i="29"/>
  <c r="M154" i="29" s="1"/>
  <c r="J155" i="29"/>
  <c r="G156" i="29"/>
  <c r="M156" i="29" s="1"/>
  <c r="H159" i="29"/>
  <c r="N159" i="29" s="1"/>
  <c r="G165" i="29"/>
  <c r="M165" i="29" s="1"/>
  <c r="H166" i="29"/>
  <c r="N166" i="29" s="1"/>
  <c r="G168" i="29"/>
  <c r="M168" i="29" s="1"/>
  <c r="J169" i="29"/>
  <c r="G170" i="29"/>
  <c r="M170" i="29" s="1"/>
  <c r="J171" i="29"/>
  <c r="M172" i="29"/>
  <c r="H175" i="29"/>
  <c r="N175" i="29" s="1"/>
  <c r="H177" i="29"/>
  <c r="N177" i="29" s="1"/>
  <c r="K188" i="29"/>
  <c r="H189" i="29"/>
  <c r="N189" i="29" s="1"/>
  <c r="H191" i="29"/>
  <c r="N191" i="29" s="1"/>
  <c r="G193" i="29"/>
  <c r="M193" i="29" s="1"/>
  <c r="H196" i="29"/>
  <c r="N196" i="29" s="1"/>
  <c r="H198" i="29"/>
  <c r="N198" i="29" s="1"/>
  <c r="H200" i="29"/>
  <c r="N200" i="29" s="1"/>
  <c r="J201" i="29"/>
  <c r="G202" i="29"/>
  <c r="M202" i="29" s="1"/>
  <c r="J203" i="29"/>
  <c r="G204" i="29"/>
  <c r="M204" i="29" s="1"/>
  <c r="J205" i="29"/>
  <c r="M206" i="29"/>
  <c r="J207" i="29"/>
  <c r="M208" i="29"/>
  <c r="J209" i="29"/>
  <c r="G210" i="29"/>
  <c r="M210" i="29" s="1"/>
  <c r="J211" i="29"/>
  <c r="J214" i="29"/>
  <c r="G215" i="29"/>
  <c r="M215" i="29" s="1"/>
  <c r="J216" i="29"/>
  <c r="H218" i="29"/>
  <c r="N218" i="29" s="1"/>
  <c r="H220" i="29"/>
  <c r="N220" i="29" s="1"/>
  <c r="H222" i="29"/>
  <c r="N222" i="29" s="1"/>
  <c r="H226" i="29"/>
  <c r="N226" i="29" s="1"/>
  <c r="J229" i="29"/>
  <c r="G230" i="29"/>
  <c r="M230" i="29" s="1"/>
  <c r="G233" i="29"/>
  <c r="M233" i="29" s="1"/>
  <c r="J237" i="29"/>
  <c r="G238" i="29"/>
  <c r="M238" i="29" s="1"/>
  <c r="G242" i="29"/>
  <c r="M242" i="29" s="1"/>
  <c r="J243" i="29"/>
  <c r="M244" i="29"/>
  <c r="J245" i="29"/>
  <c r="M246" i="29"/>
  <c r="J250" i="29"/>
  <c r="M251" i="29"/>
  <c r="J252" i="29"/>
  <c r="M253" i="29"/>
  <c r="H256" i="29"/>
  <c r="N256" i="29" s="1"/>
  <c r="H258" i="29"/>
  <c r="N258" i="29" s="1"/>
  <c r="J259" i="29"/>
  <c r="G260" i="29"/>
  <c r="M260" i="29" s="1"/>
  <c r="J261" i="29"/>
  <c r="G265" i="29"/>
  <c r="M265" i="29" s="1"/>
  <c r="J266" i="29"/>
  <c r="G267" i="29"/>
  <c r="M267" i="29" s="1"/>
  <c r="H270" i="29"/>
  <c r="N270" i="29" s="1"/>
  <c r="H272" i="29"/>
  <c r="N272" i="29" s="1"/>
  <c r="J274" i="29"/>
  <c r="G275" i="29"/>
  <c r="M275" i="29" s="1"/>
  <c r="J276" i="29"/>
  <c r="G277" i="29"/>
  <c r="M277" i="29" s="1"/>
  <c r="J278" i="29"/>
  <c r="G279" i="29"/>
  <c r="M279" i="29" s="1"/>
  <c r="J280" i="29"/>
  <c r="G281" i="29"/>
  <c r="M281" i="29" s="1"/>
  <c r="J282" i="29"/>
  <c r="G283" i="29"/>
  <c r="M283" i="29" s="1"/>
  <c r="J284" i="29"/>
  <c r="G285" i="29"/>
  <c r="M285" i="29" s="1"/>
  <c r="H286" i="29"/>
  <c r="N286" i="29" s="1"/>
  <c r="H288" i="29"/>
  <c r="N288" i="29" s="1"/>
  <c r="H291" i="29"/>
  <c r="N291" i="29" s="1"/>
  <c r="H293" i="29"/>
  <c r="N293" i="29" s="1"/>
  <c r="H295" i="29"/>
  <c r="N295" i="29" s="1"/>
  <c r="G297" i="29"/>
  <c r="M297" i="29" s="1"/>
  <c r="H300" i="29"/>
  <c r="N300" i="29" s="1"/>
  <c r="J301" i="29"/>
  <c r="J304" i="29"/>
  <c r="G305" i="29"/>
  <c r="M305" i="29" s="1"/>
  <c r="J306" i="29"/>
  <c r="G307" i="29"/>
  <c r="M307" i="29" s="1"/>
  <c r="J308" i="29"/>
  <c r="G309" i="29"/>
  <c r="M309" i="29" s="1"/>
  <c r="J310" i="29"/>
  <c r="G311" i="29"/>
  <c r="M311" i="29" s="1"/>
  <c r="J312" i="29"/>
  <c r="G313" i="29"/>
  <c r="M313" i="29" s="1"/>
  <c r="M316" i="29"/>
  <c r="H322" i="29"/>
  <c r="N322" i="29" s="1"/>
  <c r="H325" i="29"/>
  <c r="N325" i="29" s="1"/>
  <c r="G327" i="29"/>
  <c r="M327" i="29" s="1"/>
  <c r="J328" i="29"/>
  <c r="G329" i="29"/>
  <c r="M329" i="29" s="1"/>
  <c r="G332" i="29"/>
  <c r="M332" i="29" s="1"/>
  <c r="J334" i="29"/>
  <c r="H336" i="29"/>
  <c r="N336" i="29" s="1"/>
  <c r="G338" i="29"/>
  <c r="M338" i="29" s="1"/>
  <c r="H347" i="29"/>
  <c r="N347" i="29" s="1"/>
  <c r="J352" i="29"/>
  <c r="J356" i="29"/>
  <c r="M361" i="29"/>
  <c r="H604" i="29"/>
  <c r="N604" i="29" s="1"/>
  <c r="H602" i="29"/>
  <c r="N602" i="29" s="1"/>
  <c r="H601" i="29"/>
  <c r="N601" i="29" s="1"/>
  <c r="H600" i="29"/>
  <c r="N600" i="29" s="1"/>
  <c r="H599" i="29"/>
  <c r="N599" i="29" s="1"/>
  <c r="H598" i="29"/>
  <c r="N598" i="29" s="1"/>
  <c r="H597" i="29"/>
  <c r="N597" i="29" s="1"/>
  <c r="H596" i="29"/>
  <c r="N596" i="29" s="1"/>
  <c r="H595" i="29"/>
  <c r="N595" i="29" s="1"/>
  <c r="H593" i="29"/>
  <c r="N593" i="29" s="1"/>
  <c r="H591" i="29"/>
  <c r="N591" i="29" s="1"/>
  <c r="H590" i="29"/>
  <c r="N590" i="29" s="1"/>
  <c r="H589" i="29"/>
  <c r="N589" i="29" s="1"/>
  <c r="H588" i="29"/>
  <c r="N588" i="29" s="1"/>
  <c r="H587" i="29"/>
  <c r="N587" i="29" s="1"/>
  <c r="H586" i="29"/>
  <c r="N586" i="29" s="1"/>
  <c r="H585" i="29"/>
  <c r="N585" i="29" s="1"/>
  <c r="H584" i="29"/>
  <c r="N584" i="29" s="1"/>
  <c r="H583" i="29"/>
  <c r="N583" i="29" s="1"/>
  <c r="H581" i="29"/>
  <c r="N581" i="29" s="1"/>
  <c r="H580" i="29"/>
  <c r="N580" i="29" s="1"/>
  <c r="H578" i="29"/>
  <c r="N578" i="29" s="1"/>
  <c r="H577" i="29"/>
  <c r="N577" i="29" s="1"/>
  <c r="H574" i="29"/>
  <c r="N574" i="29" s="1"/>
  <c r="H573" i="29"/>
  <c r="N573" i="29" s="1"/>
  <c r="H572" i="29"/>
  <c r="N572" i="29" s="1"/>
  <c r="H571" i="29"/>
  <c r="N571" i="29" s="1"/>
  <c r="H570" i="29"/>
  <c r="N570" i="29" s="1"/>
  <c r="H569" i="29"/>
  <c r="N569" i="29" s="1"/>
  <c r="H568" i="29"/>
  <c r="N568" i="29" s="1"/>
  <c r="H567" i="29"/>
  <c r="N567" i="29" s="1"/>
  <c r="H566" i="29"/>
  <c r="N566" i="29" s="1"/>
  <c r="H564" i="29"/>
  <c r="N564" i="29" s="1"/>
  <c r="H563" i="29"/>
  <c r="N563" i="29" s="1"/>
  <c r="H561" i="29"/>
  <c r="N561" i="29" s="1"/>
  <c r="H558" i="29"/>
  <c r="N558" i="29" s="1"/>
  <c r="H557" i="29"/>
  <c r="N557" i="29" s="1"/>
  <c r="H553" i="29"/>
  <c r="N553" i="29" s="1"/>
  <c r="H552" i="29"/>
  <c r="N552" i="29" s="1"/>
  <c r="H551" i="29"/>
  <c r="N551" i="29" s="1"/>
  <c r="H550" i="29"/>
  <c r="N550" i="29" s="1"/>
  <c r="H549" i="29"/>
  <c r="N549" i="29" s="1"/>
  <c r="H548" i="29"/>
  <c r="N548" i="29" s="1"/>
  <c r="H546" i="29"/>
  <c r="N546" i="29" s="1"/>
  <c r="H545" i="29"/>
  <c r="N545" i="29" s="1"/>
  <c r="H544" i="29"/>
  <c r="N544" i="29" s="1"/>
  <c r="H543" i="29"/>
  <c r="N543" i="29" s="1"/>
  <c r="H541" i="29"/>
  <c r="N541" i="29" s="1"/>
  <c r="H540" i="29"/>
  <c r="N540" i="29" s="1"/>
  <c r="H539" i="29"/>
  <c r="N539" i="29" s="1"/>
  <c r="H538" i="29"/>
  <c r="N538" i="29" s="1"/>
  <c r="H537" i="29"/>
  <c r="N537" i="29" s="1"/>
  <c r="H536" i="29"/>
  <c r="N536" i="29" s="1"/>
  <c r="H535" i="29"/>
  <c r="N535" i="29" s="1"/>
  <c r="H533" i="29"/>
  <c r="N533" i="29" s="1"/>
  <c r="H530" i="29"/>
  <c r="N530" i="29" s="1"/>
  <c r="H528" i="29"/>
  <c r="N528" i="29" s="1"/>
  <c r="H527" i="29"/>
  <c r="N527" i="29" s="1"/>
  <c r="H525" i="29"/>
  <c r="N525" i="29" s="1"/>
  <c r="H523" i="29"/>
  <c r="N523" i="29" s="1"/>
  <c r="H522" i="29"/>
  <c r="N522" i="29" s="1"/>
  <c r="H520" i="29"/>
  <c r="N520" i="29" s="1"/>
  <c r="H519" i="29"/>
  <c r="N519" i="29" s="1"/>
  <c r="H518" i="29"/>
  <c r="N518" i="29" s="1"/>
  <c r="H517" i="29"/>
  <c r="N517" i="29" s="1"/>
  <c r="H516" i="29"/>
  <c r="N516" i="29" s="1"/>
  <c r="H515" i="29"/>
  <c r="N515" i="29" s="1"/>
  <c r="H514" i="29"/>
  <c r="N514" i="29" s="1"/>
  <c r="H513" i="29"/>
  <c r="N513" i="29" s="1"/>
  <c r="H512" i="29"/>
  <c r="N512" i="29" s="1"/>
  <c r="H511" i="29"/>
  <c r="N511" i="29" s="1"/>
  <c r="H509" i="29"/>
  <c r="N509" i="29" s="1"/>
  <c r="H508" i="29"/>
  <c r="N508" i="29" s="1"/>
  <c r="H507" i="29"/>
  <c r="N507" i="29" s="1"/>
  <c r="H504" i="29"/>
  <c r="N504" i="29" s="1"/>
  <c r="H503" i="29"/>
  <c r="N503" i="29" s="1"/>
  <c r="H501" i="29"/>
  <c r="N501" i="29" s="1"/>
  <c r="H499" i="29"/>
  <c r="N499" i="29" s="1"/>
  <c r="H498" i="29"/>
  <c r="N498" i="29" s="1"/>
  <c r="H497" i="29"/>
  <c r="N497" i="29" s="1"/>
  <c r="H496" i="29"/>
  <c r="N496" i="29" s="1"/>
  <c r="H495" i="29"/>
  <c r="N495" i="29" s="1"/>
  <c r="H494" i="29"/>
  <c r="N494" i="29" s="1"/>
  <c r="H493" i="29"/>
  <c r="N493" i="29" s="1"/>
  <c r="H492" i="29"/>
  <c r="N492" i="29" s="1"/>
  <c r="H491" i="29"/>
  <c r="N491" i="29" s="1"/>
  <c r="H489" i="29"/>
  <c r="N489" i="29" s="1"/>
  <c r="H487" i="29"/>
  <c r="N487" i="29" s="1"/>
  <c r="H486" i="29"/>
  <c r="N486" i="29" s="1"/>
  <c r="H485" i="29"/>
  <c r="N485" i="29" s="1"/>
  <c r="H484" i="29"/>
  <c r="N484" i="29" s="1"/>
  <c r="H483" i="29"/>
  <c r="N483" i="29" s="1"/>
  <c r="H481" i="29"/>
  <c r="N481" i="29" s="1"/>
  <c r="H478" i="29"/>
  <c r="N478" i="29" s="1"/>
  <c r="H477" i="29"/>
  <c r="N477" i="29" s="1"/>
  <c r="H476" i="29"/>
  <c r="N476" i="29" s="1"/>
  <c r="H473" i="29"/>
  <c r="N473" i="29" s="1"/>
  <c r="H471" i="29"/>
  <c r="N471" i="29" s="1"/>
  <c r="H470" i="29"/>
  <c r="N470" i="29" s="1"/>
  <c r="H469" i="29"/>
  <c r="N469" i="29" s="1"/>
  <c r="H467" i="29"/>
  <c r="N467" i="29" s="1"/>
  <c r="H466" i="29"/>
  <c r="N466" i="29" s="1"/>
  <c r="H465" i="29"/>
  <c r="N465" i="29" s="1"/>
  <c r="H464" i="29"/>
  <c r="N464" i="29" s="1"/>
  <c r="H463" i="29"/>
  <c r="N463" i="29" s="1"/>
  <c r="H462" i="29"/>
  <c r="N462" i="29" s="1"/>
  <c r="H461" i="29"/>
  <c r="N461" i="29" s="1"/>
  <c r="H460" i="29"/>
  <c r="N460" i="29" s="1"/>
  <c r="H459" i="29"/>
  <c r="N459" i="29" s="1"/>
  <c r="H455" i="29"/>
  <c r="N455" i="29" s="1"/>
  <c r="H454" i="29"/>
  <c r="N454" i="29" s="1"/>
  <c r="H452" i="29"/>
  <c r="N452" i="29" s="1"/>
  <c r="H451" i="29"/>
  <c r="N451" i="29" s="1"/>
  <c r="H450" i="29"/>
  <c r="N450" i="29" s="1"/>
  <c r="H449" i="29"/>
  <c r="N449" i="29" s="1"/>
  <c r="H448" i="29"/>
  <c r="N448" i="29" s="1"/>
  <c r="H446" i="29"/>
  <c r="N446" i="29" s="1"/>
  <c r="H445" i="29"/>
  <c r="N445" i="29" s="1"/>
  <c r="H444" i="29"/>
  <c r="N444" i="29" s="1"/>
  <c r="H443" i="29"/>
  <c r="N443" i="29" s="1"/>
  <c r="H442" i="29"/>
  <c r="N442" i="29" s="1"/>
  <c r="H441" i="29"/>
  <c r="N441" i="29" s="1"/>
  <c r="H438" i="29"/>
  <c r="N438" i="29" s="1"/>
  <c r="H437" i="29"/>
  <c r="N437" i="29" s="1"/>
  <c r="H436" i="29"/>
  <c r="N436" i="29" s="1"/>
  <c r="H435" i="29"/>
  <c r="N435" i="29" s="1"/>
  <c r="H434" i="29"/>
  <c r="N434" i="29" s="1"/>
  <c r="H433" i="29"/>
  <c r="N433" i="29" s="1"/>
  <c r="H432" i="29"/>
  <c r="N432" i="29" s="1"/>
  <c r="H430" i="29"/>
  <c r="N430" i="29" s="1"/>
  <c r="H429" i="29"/>
  <c r="N429" i="29" s="1"/>
  <c r="H428" i="29"/>
  <c r="N428" i="29" s="1"/>
  <c r="H427" i="29"/>
  <c r="N427" i="29" s="1"/>
  <c r="H426" i="29"/>
  <c r="N426" i="29" s="1"/>
  <c r="H424" i="29"/>
  <c r="N424" i="29" s="1"/>
  <c r="H423" i="29"/>
  <c r="N423" i="29" s="1"/>
  <c r="H422" i="29"/>
  <c r="N422" i="29" s="1"/>
  <c r="H420" i="29"/>
  <c r="N420" i="29" s="1"/>
  <c r="H419" i="29"/>
  <c r="N419" i="29" s="1"/>
  <c r="H416" i="29"/>
  <c r="N416" i="29" s="1"/>
  <c r="H415" i="29"/>
  <c r="N415" i="29" s="1"/>
  <c r="H413" i="29"/>
  <c r="N413" i="29" s="1"/>
  <c r="H411" i="29"/>
  <c r="N411" i="29" s="1"/>
  <c r="H410" i="29"/>
  <c r="N410" i="29" s="1"/>
  <c r="H409" i="29"/>
  <c r="N409" i="29" s="1"/>
  <c r="H408" i="29"/>
  <c r="N408" i="29" s="1"/>
  <c r="H407" i="29"/>
  <c r="N407" i="29" s="1"/>
  <c r="H406" i="29"/>
  <c r="N406" i="29" s="1"/>
  <c r="H405" i="29"/>
  <c r="N405" i="29" s="1"/>
  <c r="H404" i="29"/>
  <c r="N404" i="29" s="1"/>
  <c r="H403" i="29"/>
  <c r="N403" i="29" s="1"/>
  <c r="H402" i="29"/>
  <c r="N402" i="29" s="1"/>
  <c r="H401" i="29"/>
  <c r="N401" i="29" s="1"/>
  <c r="H400" i="29"/>
  <c r="N400" i="29" s="1"/>
  <c r="H398" i="29"/>
  <c r="N398" i="29" s="1"/>
  <c r="H396" i="29"/>
  <c r="N396" i="29" s="1"/>
  <c r="H395" i="29"/>
  <c r="N395" i="29" s="1"/>
  <c r="H394" i="29"/>
  <c r="N394" i="29" s="1"/>
  <c r="H393" i="29"/>
  <c r="N393" i="29" s="1"/>
  <c r="H392" i="29"/>
  <c r="N392" i="29" s="1"/>
  <c r="H391" i="29"/>
  <c r="N391" i="29" s="1"/>
  <c r="H389" i="29"/>
  <c r="N389" i="29" s="1"/>
  <c r="H388" i="29"/>
  <c r="N388" i="29" s="1"/>
  <c r="H387" i="29"/>
  <c r="N387" i="29" s="1"/>
  <c r="H386" i="29"/>
  <c r="N386" i="29" s="1"/>
  <c r="H385" i="29"/>
  <c r="N385" i="29" s="1"/>
  <c r="H384" i="29"/>
  <c r="N384" i="29" s="1"/>
  <c r="H383" i="29"/>
  <c r="N383" i="29" s="1"/>
  <c r="H381" i="29"/>
  <c r="N381" i="29" s="1"/>
  <c r="H380" i="29"/>
  <c r="N380" i="29" s="1"/>
  <c r="H379" i="29"/>
  <c r="N379" i="29" s="1"/>
  <c r="H378" i="29"/>
  <c r="N378" i="29" s="1"/>
  <c r="H377" i="29"/>
  <c r="N377" i="29" s="1"/>
  <c r="H376" i="29"/>
  <c r="N376" i="29" s="1"/>
  <c r="H374" i="29"/>
  <c r="N374" i="29" s="1"/>
  <c r="H373" i="29"/>
  <c r="N373" i="29" s="1"/>
  <c r="H371" i="29"/>
  <c r="N371" i="29" s="1"/>
  <c r="J373" i="29"/>
  <c r="G374" i="29"/>
  <c r="M374" i="29" s="1"/>
  <c r="G376" i="29"/>
  <c r="M376" i="29" s="1"/>
  <c r="J379" i="29"/>
  <c r="G380" i="29"/>
  <c r="M380" i="29" s="1"/>
  <c r="G383" i="29"/>
  <c r="M383" i="29" s="1"/>
  <c r="J386" i="29"/>
  <c r="G387" i="29"/>
  <c r="M387" i="29" s="1"/>
  <c r="J392" i="29"/>
  <c r="G393" i="29"/>
  <c r="M393" i="29" s="1"/>
  <c r="J395" i="29"/>
  <c r="G396" i="29"/>
  <c r="M396" i="29" s="1"/>
  <c r="G400" i="29"/>
  <c r="M400" i="29" s="1"/>
  <c r="J406" i="29"/>
  <c r="G407" i="29"/>
  <c r="M407" i="29" s="1"/>
  <c r="J410" i="29"/>
  <c r="M411" i="29"/>
  <c r="J424" i="29"/>
  <c r="G425" i="29"/>
  <c r="M425" i="29" s="1"/>
  <c r="J427" i="29"/>
  <c r="G428" i="29"/>
  <c r="M428" i="29" s="1"/>
  <c r="J432" i="29"/>
  <c r="G433" i="29"/>
  <c r="M433" i="29" s="1"/>
  <c r="J435" i="29"/>
  <c r="G436" i="29"/>
  <c r="M436" i="29" s="1"/>
  <c r="J438" i="29"/>
  <c r="J442" i="29"/>
  <c r="G443" i="29"/>
  <c r="M443" i="29" s="1"/>
  <c r="J444" i="29"/>
  <c r="M445" i="29"/>
  <c r="J450" i="29"/>
  <c r="G451" i="29"/>
  <c r="M451" i="29" s="1"/>
  <c r="J453" i="29"/>
  <c r="G454" i="29"/>
  <c r="M454" i="29" s="1"/>
  <c r="M457" i="29"/>
  <c r="J461" i="29"/>
  <c r="M462" i="29"/>
  <c r="J464" i="29"/>
  <c r="M465" i="29"/>
  <c r="J468" i="29"/>
  <c r="G469" i="29"/>
  <c r="M469" i="29" s="1"/>
  <c r="J471" i="29"/>
  <c r="J473" i="29"/>
  <c r="G474" i="29"/>
  <c r="M474" i="29" s="1"/>
  <c r="J480" i="29"/>
  <c r="G481" i="29"/>
  <c r="M481" i="29" s="1"/>
  <c r="G483" i="29"/>
  <c r="M483" i="29" s="1"/>
  <c r="J498" i="29"/>
  <c r="G499" i="29"/>
  <c r="M499" i="29" s="1"/>
  <c r="M501" i="29"/>
  <c r="J504" i="29"/>
  <c r="J508" i="29"/>
  <c r="G509" i="29"/>
  <c r="M509" i="29" s="1"/>
  <c r="J512" i="29"/>
  <c r="M513" i="29"/>
  <c r="J515" i="29"/>
  <c r="G516" i="29"/>
  <c r="M516" i="29" s="1"/>
  <c r="J518" i="29"/>
  <c r="M519" i="29"/>
  <c r="J520" i="29"/>
  <c r="J522" i="29"/>
  <c r="G523" i="29"/>
  <c r="M523" i="29" s="1"/>
  <c r="G525" i="29"/>
  <c r="M525" i="29" s="1"/>
  <c r="J539" i="29"/>
  <c r="G540" i="29"/>
  <c r="M540" i="29" s="1"/>
  <c r="J545" i="29"/>
  <c r="G546" i="29"/>
  <c r="M546" i="29" s="1"/>
  <c r="J547" i="29"/>
  <c r="G548" i="29"/>
  <c r="M548" i="29" s="1"/>
  <c r="J549" i="29"/>
  <c r="G550" i="29"/>
  <c r="M550" i="29" s="1"/>
  <c r="J551" i="29"/>
  <c r="M552" i="29"/>
  <c r="J553" i="29"/>
  <c r="J558" i="29"/>
  <c r="J564" i="29"/>
  <c r="J572" i="29"/>
  <c r="G573" i="29"/>
  <c r="M573" i="29" s="1"/>
  <c r="G577" i="29"/>
  <c r="M577" i="29" s="1"/>
  <c r="J580" i="29"/>
  <c r="M581" i="29"/>
  <c r="J582" i="29"/>
  <c r="G583" i="29"/>
  <c r="M583" i="29" s="1"/>
  <c r="G588" i="29"/>
  <c r="M588" i="29" s="1"/>
  <c r="J597" i="29"/>
  <c r="G598" i="29"/>
  <c r="M598" i="29" s="1"/>
  <c r="G604" i="29"/>
  <c r="M604" i="29" s="1"/>
  <c r="J614" i="29"/>
  <c r="G615" i="29"/>
  <c r="M615" i="29" s="1"/>
  <c r="J618" i="29"/>
  <c r="G619" i="29"/>
  <c r="M619" i="29" s="1"/>
  <c r="J620" i="29"/>
  <c r="G621" i="29"/>
  <c r="M621" i="29" s="1"/>
  <c r="J623" i="29"/>
  <c r="J625" i="29"/>
  <c r="J627" i="29"/>
  <c r="G628" i="29"/>
  <c r="M628" i="29" s="1"/>
  <c r="J631" i="29"/>
  <c r="G632" i="29"/>
  <c r="M632" i="29" s="1"/>
  <c r="J634" i="29"/>
  <c r="M635" i="29"/>
  <c r="J637" i="29"/>
  <c r="G638" i="29"/>
  <c r="M638" i="29" s="1"/>
  <c r="F9" i="30"/>
  <c r="K22" i="30"/>
  <c r="N33" i="30"/>
  <c r="G42" i="30"/>
  <c r="M42" i="30" s="1"/>
  <c r="M56" i="30"/>
  <c r="N59" i="30"/>
  <c r="G73" i="30"/>
  <c r="M73" i="30" s="1"/>
  <c r="I155" i="30"/>
  <c r="I152" i="30"/>
  <c r="I149" i="30"/>
  <c r="I142" i="30"/>
  <c r="I137" i="30"/>
  <c r="I126" i="30"/>
  <c r="I116" i="30"/>
  <c r="I114" i="30"/>
  <c r="I108" i="30"/>
  <c r="I88" i="30"/>
  <c r="E11" i="30"/>
  <c r="E9" i="30"/>
  <c r="I10" i="30" s="1"/>
  <c r="I166" i="30"/>
  <c r="I153" i="30"/>
  <c r="I147" i="30"/>
  <c r="I145" i="30"/>
  <c r="I135" i="30"/>
  <c r="I127" i="30"/>
  <c r="I122" i="30"/>
  <c r="I104" i="30"/>
  <c r="I100" i="30"/>
  <c r="I98" i="30"/>
  <c r="I92" i="30"/>
  <c r="I86" i="30"/>
  <c r="I84" i="30"/>
  <c r="I82" i="30"/>
  <c r="M91" i="30"/>
  <c r="I111" i="30"/>
  <c r="N122" i="30"/>
  <c r="I134" i="30"/>
  <c r="N135" i="30"/>
  <c r="M149" i="30"/>
  <c r="I154" i="30"/>
  <c r="M155" i="30"/>
  <c r="I168" i="30"/>
  <c r="M189" i="30"/>
  <c r="H193" i="30"/>
  <c r="N193" i="30" s="1"/>
  <c r="H195" i="30"/>
  <c r="N195" i="30" s="1"/>
  <c r="I204" i="30"/>
  <c r="I209" i="30"/>
  <c r="I213" i="30"/>
  <c r="I222" i="30"/>
  <c r="M223" i="30"/>
  <c r="I248" i="30"/>
  <c r="M292" i="30"/>
  <c r="M297" i="30"/>
  <c r="M298" i="30"/>
  <c r="I312" i="30"/>
  <c r="M320" i="30"/>
  <c r="M338" i="30"/>
  <c r="I343" i="30"/>
  <c r="M347" i="30"/>
  <c r="G379" i="30"/>
  <c r="M379" i="30" s="1"/>
  <c r="G380" i="30"/>
  <c r="M380" i="30" s="1"/>
  <c r="G396" i="30"/>
  <c r="M396" i="30" s="1"/>
  <c r="G422" i="30"/>
  <c r="M422" i="30" s="1"/>
  <c r="G435" i="30"/>
  <c r="M435" i="30" s="1"/>
  <c r="M440" i="30"/>
  <c r="N539" i="30"/>
  <c r="H401" i="31"/>
  <c r="N401" i="31" s="1"/>
  <c r="H371" i="28"/>
  <c r="L371" i="28"/>
  <c r="H373" i="28"/>
  <c r="N373" i="28" s="1"/>
  <c r="H377" i="28"/>
  <c r="N377" i="28" s="1"/>
  <c r="H383" i="28"/>
  <c r="N383" i="28" s="1"/>
  <c r="H384" i="28"/>
  <c r="N384" i="28" s="1"/>
  <c r="H391" i="28"/>
  <c r="N391" i="28" s="1"/>
  <c r="H394" i="28"/>
  <c r="N394" i="28" s="1"/>
  <c r="H395" i="28"/>
  <c r="N395" i="28" s="1"/>
  <c r="H406" i="28"/>
  <c r="N406" i="28" s="1"/>
  <c r="H411" i="28"/>
  <c r="N411" i="28" s="1"/>
  <c r="H414" i="28"/>
  <c r="N414" i="28" s="1"/>
  <c r="H419" i="28"/>
  <c r="N419" i="28" s="1"/>
  <c r="H422" i="28"/>
  <c r="N422" i="28" s="1"/>
  <c r="H423" i="28"/>
  <c r="N423" i="28" s="1"/>
  <c r="H426" i="28"/>
  <c r="N426" i="28" s="1"/>
  <c r="H428" i="28"/>
  <c r="N428" i="28" s="1"/>
  <c r="H429" i="28"/>
  <c r="N429" i="28" s="1"/>
  <c r="H432" i="28"/>
  <c r="N432" i="28" s="1"/>
  <c r="H433" i="28"/>
  <c r="N433" i="28" s="1"/>
  <c r="H434" i="28"/>
  <c r="N434" i="28" s="1"/>
  <c r="H435" i="28"/>
  <c r="N435" i="28" s="1"/>
  <c r="H436" i="28"/>
  <c r="N436" i="28" s="1"/>
  <c r="H437" i="28"/>
  <c r="N437" i="28" s="1"/>
  <c r="H445" i="28"/>
  <c r="N445" i="28" s="1"/>
  <c r="H446" i="28"/>
  <c r="N446" i="28" s="1"/>
  <c r="H450" i="28"/>
  <c r="N450" i="28" s="1"/>
  <c r="H473" i="28"/>
  <c r="N473" i="28" s="1"/>
  <c r="H499" i="28"/>
  <c r="N499" i="28" s="1"/>
  <c r="H507" i="28"/>
  <c r="N507" i="28" s="1"/>
  <c r="H511" i="28"/>
  <c r="N511" i="28" s="1"/>
  <c r="H515" i="28"/>
  <c r="N515" i="28" s="1"/>
  <c r="H523" i="28"/>
  <c r="N523" i="28" s="1"/>
  <c r="J557" i="28"/>
  <c r="J564" i="28"/>
  <c r="H589" i="28"/>
  <c r="N589" i="28" s="1"/>
  <c r="J612" i="28"/>
  <c r="J617" i="28"/>
  <c r="J620" i="28"/>
  <c r="D9" i="29"/>
  <c r="L9" i="29" s="1"/>
  <c r="H22" i="29"/>
  <c r="N22" i="29" s="1"/>
  <c r="H27" i="29"/>
  <c r="N27" i="29" s="1"/>
  <c r="H30" i="29"/>
  <c r="N30" i="29" s="1"/>
  <c r="H32" i="29"/>
  <c r="N32" i="29" s="1"/>
  <c r="H41" i="29"/>
  <c r="N41" i="29" s="1"/>
  <c r="H70" i="29"/>
  <c r="N70" i="29" s="1"/>
  <c r="K81" i="29"/>
  <c r="J97" i="29"/>
  <c r="G98" i="29"/>
  <c r="M98" i="29" s="1"/>
  <c r="J99" i="29"/>
  <c r="G100" i="29"/>
  <c r="M100" i="29" s="1"/>
  <c r="J101" i="29"/>
  <c r="J110" i="29"/>
  <c r="G111" i="29"/>
  <c r="M111" i="29" s="1"/>
  <c r="J112" i="29"/>
  <c r="G118" i="29"/>
  <c r="M118" i="29" s="1"/>
  <c r="G121" i="29"/>
  <c r="M121" i="29" s="1"/>
  <c r="J122" i="29"/>
  <c r="G123" i="29"/>
  <c r="M123" i="29" s="1"/>
  <c r="J124" i="29"/>
  <c r="G125" i="29"/>
  <c r="M125" i="29" s="1"/>
  <c r="J126" i="29"/>
  <c r="G127" i="29"/>
  <c r="M127" i="29" s="1"/>
  <c r="J128" i="29"/>
  <c r="G129" i="29"/>
  <c r="M129" i="29" s="1"/>
  <c r="G132" i="29"/>
  <c r="M132" i="29" s="1"/>
  <c r="G134" i="29"/>
  <c r="M134" i="29" s="1"/>
  <c r="J135" i="29"/>
  <c r="G136" i="29"/>
  <c r="M136" i="29" s="1"/>
  <c r="J137" i="29"/>
  <c r="G138" i="29"/>
  <c r="M138" i="29" s="1"/>
  <c r="J139" i="29"/>
  <c r="J144" i="29"/>
  <c r="G145" i="29"/>
  <c r="M145" i="29" s="1"/>
  <c r="J146" i="29"/>
  <c r="G147" i="29"/>
  <c r="M147" i="29" s="1"/>
  <c r="J148" i="29"/>
  <c r="G149" i="29"/>
  <c r="M149" i="29" s="1"/>
  <c r="J150" i="29"/>
  <c r="J157" i="29"/>
  <c r="J160" i="29"/>
  <c r="G161" i="29"/>
  <c r="M161" i="29" s="1"/>
  <c r="H165" i="29"/>
  <c r="N165" i="29" s="1"/>
  <c r="J166" i="29"/>
  <c r="H168" i="29"/>
  <c r="N168" i="29" s="1"/>
  <c r="H170" i="29"/>
  <c r="N170" i="29" s="1"/>
  <c r="J175" i="29"/>
  <c r="G176" i="29"/>
  <c r="M176" i="29" s="1"/>
  <c r="G188" i="29"/>
  <c r="M188" i="29" s="1"/>
  <c r="L188" i="29"/>
  <c r="G190" i="29"/>
  <c r="M190" i="29" s="1"/>
  <c r="H193" i="29"/>
  <c r="N193" i="29" s="1"/>
  <c r="G195" i="29"/>
  <c r="M195" i="29" s="1"/>
  <c r="G197" i="29"/>
  <c r="M197" i="29" s="1"/>
  <c r="G199" i="29"/>
  <c r="M199" i="29" s="1"/>
  <c r="H202" i="29"/>
  <c r="N202" i="29" s="1"/>
  <c r="H204" i="29"/>
  <c r="N204" i="29" s="1"/>
  <c r="H210" i="29"/>
  <c r="N210" i="29" s="1"/>
  <c r="G214" i="29"/>
  <c r="M214" i="29" s="1"/>
  <c r="H215" i="29"/>
  <c r="N215" i="29" s="1"/>
  <c r="G219" i="29"/>
  <c r="M219" i="29" s="1"/>
  <c r="G221" i="29"/>
  <c r="M221" i="29" s="1"/>
  <c r="G223" i="29"/>
  <c r="M223" i="29" s="1"/>
  <c r="G227" i="29"/>
  <c r="M227" i="29" s="1"/>
  <c r="H230" i="29"/>
  <c r="N230" i="29" s="1"/>
  <c r="H233" i="29"/>
  <c r="N233" i="29" s="1"/>
  <c r="G235" i="29"/>
  <c r="M235" i="29" s="1"/>
  <c r="G237" i="29"/>
  <c r="M237" i="29" s="1"/>
  <c r="H242" i="29"/>
  <c r="N242" i="29" s="1"/>
  <c r="G248" i="29"/>
  <c r="M248" i="29" s="1"/>
  <c r="G250" i="29"/>
  <c r="M250" i="29" s="1"/>
  <c r="G255" i="29"/>
  <c r="M255" i="29" s="1"/>
  <c r="J258" i="29"/>
  <c r="H260" i="29"/>
  <c r="N260" i="29" s="1"/>
  <c r="H265" i="29"/>
  <c r="N265" i="29" s="1"/>
  <c r="H267" i="29"/>
  <c r="N267" i="29" s="1"/>
  <c r="G269" i="29"/>
  <c r="M269" i="29" s="1"/>
  <c r="J270" i="29"/>
  <c r="G271" i="29"/>
  <c r="M271" i="29" s="1"/>
  <c r="H275" i="29"/>
  <c r="N275" i="29" s="1"/>
  <c r="H279" i="29"/>
  <c r="N279" i="29" s="1"/>
  <c r="H281" i="29"/>
  <c r="N281" i="29" s="1"/>
  <c r="H285" i="29"/>
  <c r="N285" i="29" s="1"/>
  <c r="J286" i="29"/>
  <c r="G287" i="29"/>
  <c r="M287" i="29" s="1"/>
  <c r="J288" i="29"/>
  <c r="H290" i="29"/>
  <c r="N290" i="29" s="1"/>
  <c r="G292" i="29"/>
  <c r="M292" i="29" s="1"/>
  <c r="J293" i="29"/>
  <c r="G294" i="29"/>
  <c r="M294" i="29" s="1"/>
  <c r="J298" i="29"/>
  <c r="J300" i="29"/>
  <c r="H305" i="29"/>
  <c r="N305" i="29" s="1"/>
  <c r="H307" i="29"/>
  <c r="N307" i="29" s="1"/>
  <c r="H309" i="29"/>
  <c r="N309" i="29" s="1"/>
  <c r="H311" i="29"/>
  <c r="N311" i="29" s="1"/>
  <c r="G315" i="29"/>
  <c r="M315" i="29" s="1"/>
  <c r="G318" i="29"/>
  <c r="M318" i="29" s="1"/>
  <c r="J320" i="29"/>
  <c r="G321" i="29"/>
  <c r="M321" i="29" s="1"/>
  <c r="J323" i="29"/>
  <c r="G324" i="29"/>
  <c r="M324" i="29" s="1"/>
  <c r="J325" i="29"/>
  <c r="H327" i="29"/>
  <c r="N327" i="29" s="1"/>
  <c r="H329" i="29"/>
  <c r="N329" i="29" s="1"/>
  <c r="G331" i="29"/>
  <c r="M331" i="29" s="1"/>
  <c r="H332" i="29"/>
  <c r="N332" i="29" s="1"/>
  <c r="J333" i="29"/>
  <c r="H335" i="29"/>
  <c r="N335" i="29" s="1"/>
  <c r="J336" i="29"/>
  <c r="H338" i="29"/>
  <c r="N338" i="29" s="1"/>
  <c r="G340" i="29"/>
  <c r="M340" i="29" s="1"/>
  <c r="J342" i="29"/>
  <c r="G343" i="29"/>
  <c r="M343" i="29" s="1"/>
  <c r="J347" i="29"/>
  <c r="H353" i="29"/>
  <c r="N353" i="29" s="1"/>
  <c r="H357" i="29"/>
  <c r="N357" i="29" s="1"/>
  <c r="J371" i="29"/>
  <c r="G372" i="29"/>
  <c r="M372" i="29" s="1"/>
  <c r="J374" i="29"/>
  <c r="J376" i="29"/>
  <c r="G377" i="29"/>
  <c r="M377" i="29" s="1"/>
  <c r="J380" i="29"/>
  <c r="G381" i="29"/>
  <c r="M381" i="29" s="1"/>
  <c r="J383" i="29"/>
  <c r="G384" i="29"/>
  <c r="M384" i="29" s="1"/>
  <c r="J387" i="29"/>
  <c r="G388" i="29"/>
  <c r="M388" i="29" s="1"/>
  <c r="J396" i="29"/>
  <c r="G397" i="29"/>
  <c r="M397" i="29" s="1"/>
  <c r="J398" i="29"/>
  <c r="G399" i="29"/>
  <c r="M399" i="29" s="1"/>
  <c r="J400" i="29"/>
  <c r="G401" i="29"/>
  <c r="M401" i="29" s="1"/>
  <c r="J403" i="29"/>
  <c r="G404" i="29"/>
  <c r="M404" i="29" s="1"/>
  <c r="J407" i="29"/>
  <c r="G408" i="29"/>
  <c r="M408" i="29" s="1"/>
  <c r="G413" i="29"/>
  <c r="M413" i="29" s="1"/>
  <c r="G415" i="29"/>
  <c r="M415" i="29" s="1"/>
  <c r="G419" i="29"/>
  <c r="M419" i="29" s="1"/>
  <c r="G422" i="29"/>
  <c r="M422" i="29" s="1"/>
  <c r="J428" i="29"/>
  <c r="G429" i="29"/>
  <c r="M429" i="29" s="1"/>
  <c r="J436" i="29"/>
  <c r="G437" i="29"/>
  <c r="M437" i="29" s="1"/>
  <c r="J440" i="29"/>
  <c r="G448" i="29"/>
  <c r="M448" i="29" s="1"/>
  <c r="J451" i="29"/>
  <c r="M452" i="29"/>
  <c r="J454" i="29"/>
  <c r="G455" i="29"/>
  <c r="M455" i="29" s="1"/>
  <c r="J458" i="29"/>
  <c r="G459" i="29"/>
  <c r="M459" i="29" s="1"/>
  <c r="J462" i="29"/>
  <c r="J467" i="29"/>
  <c r="G478" i="29"/>
  <c r="M478" i="29" s="1"/>
  <c r="G480" i="29"/>
  <c r="M480" i="29" s="1"/>
  <c r="J481" i="29"/>
  <c r="G482" i="29"/>
  <c r="M482" i="29" s="1"/>
  <c r="J483" i="29"/>
  <c r="G484" i="29"/>
  <c r="M484" i="29" s="1"/>
  <c r="J486" i="29"/>
  <c r="G487" i="29"/>
  <c r="M487" i="29" s="1"/>
  <c r="J488" i="29"/>
  <c r="M489" i="29"/>
  <c r="G491" i="29"/>
  <c r="M491" i="29" s="1"/>
  <c r="J492" i="29"/>
  <c r="G493" i="29"/>
  <c r="M493" i="29" s="1"/>
  <c r="J495" i="29"/>
  <c r="M496" i="29"/>
  <c r="J499" i="29"/>
  <c r="G503" i="29"/>
  <c r="M503" i="29" s="1"/>
  <c r="G511" i="29"/>
  <c r="M511" i="29" s="1"/>
  <c r="J513" i="29"/>
  <c r="G514" i="29"/>
  <c r="M514" i="29" s="1"/>
  <c r="J523" i="29"/>
  <c r="M528" i="29"/>
  <c r="G530" i="29"/>
  <c r="M530" i="29" s="1"/>
  <c r="M533" i="29"/>
  <c r="J534" i="29"/>
  <c r="G535" i="29"/>
  <c r="M535" i="29" s="1"/>
  <c r="J537" i="29"/>
  <c r="G538" i="29"/>
  <c r="M538" i="29" s="1"/>
  <c r="J540" i="29"/>
  <c r="G541" i="29"/>
  <c r="M541" i="29" s="1"/>
  <c r="G543" i="29"/>
  <c r="M543" i="29" s="1"/>
  <c r="J546" i="29"/>
  <c r="G547" i="29"/>
  <c r="M547" i="29" s="1"/>
  <c r="J556" i="29"/>
  <c r="J566" i="29"/>
  <c r="G567" i="29"/>
  <c r="M567" i="29" s="1"/>
  <c r="J569" i="29"/>
  <c r="M570" i="29"/>
  <c r="J573" i="29"/>
  <c r="M574" i="29"/>
  <c r="J577" i="29"/>
  <c r="G578" i="29"/>
  <c r="M578" i="29" s="1"/>
  <c r="J581" i="29"/>
  <c r="J583" i="29"/>
  <c r="G584" i="29"/>
  <c r="M584" i="29" s="1"/>
  <c r="J585" i="29"/>
  <c r="M586" i="29"/>
  <c r="J590" i="29"/>
  <c r="J600" i="29"/>
  <c r="J602" i="29"/>
  <c r="G612" i="29"/>
  <c r="M612" i="29" s="1"/>
  <c r="G613" i="29"/>
  <c r="M613" i="29" s="1"/>
  <c r="G616" i="29"/>
  <c r="M616" i="29" s="1"/>
  <c r="J628" i="29"/>
  <c r="M629" i="29"/>
  <c r="J632" i="29"/>
  <c r="M633" i="29"/>
  <c r="C10" i="30"/>
  <c r="J73" i="30"/>
  <c r="J64" i="30"/>
  <c r="J59" i="30"/>
  <c r="J58" i="30"/>
  <c r="J57" i="30"/>
  <c r="J53" i="30"/>
  <c r="J42" i="30"/>
  <c r="J41" i="30"/>
  <c r="J33" i="30"/>
  <c r="G24" i="30"/>
  <c r="M24" i="30" s="1"/>
  <c r="G26" i="30"/>
  <c r="M26" i="30" s="1"/>
  <c r="G30" i="30"/>
  <c r="M30" i="30" s="1"/>
  <c r="G49" i="30"/>
  <c r="M49" i="30" s="1"/>
  <c r="G57" i="30"/>
  <c r="M57" i="30" s="1"/>
  <c r="I101" i="30"/>
  <c r="I123" i="30"/>
  <c r="N127" i="30"/>
  <c r="I128" i="30"/>
  <c r="I139" i="30"/>
  <c r="I150" i="30"/>
  <c r="I156" i="30"/>
  <c r="I178" i="30"/>
  <c r="H188" i="30"/>
  <c r="N188" i="30" s="1"/>
  <c r="H190" i="30"/>
  <c r="N190" i="30" s="1"/>
  <c r="I193" i="30"/>
  <c r="M199" i="30"/>
  <c r="I201" i="30"/>
  <c r="M214" i="30"/>
  <c r="H218" i="30"/>
  <c r="N218" i="30" s="1"/>
  <c r="I230" i="30"/>
  <c r="I231" i="30"/>
  <c r="I235" i="30"/>
  <c r="M238" i="30"/>
  <c r="M257" i="30"/>
  <c r="I285" i="30"/>
  <c r="M307" i="30"/>
  <c r="M321" i="30"/>
  <c r="I338" i="30"/>
  <c r="G391" i="30"/>
  <c r="M391" i="30" s="1"/>
  <c r="N416" i="30"/>
  <c r="G12" i="31"/>
  <c r="M12" i="31" s="1"/>
  <c r="G13" i="31"/>
  <c r="H377" i="31"/>
  <c r="N377" i="31" s="1"/>
  <c r="H612" i="29"/>
  <c r="L612" i="29"/>
  <c r="H613" i="29"/>
  <c r="N613" i="29" s="1"/>
  <c r="H614" i="29"/>
  <c r="N614" i="29" s="1"/>
  <c r="H615" i="29"/>
  <c r="N615" i="29" s="1"/>
  <c r="H616" i="29"/>
  <c r="N616" i="29" s="1"/>
  <c r="H617" i="29"/>
  <c r="N617" i="29" s="1"/>
  <c r="H618" i="29"/>
  <c r="N618" i="29" s="1"/>
  <c r="H620" i="29"/>
  <c r="N620" i="29" s="1"/>
  <c r="H622" i="29"/>
  <c r="N622" i="29" s="1"/>
  <c r="H623" i="29"/>
  <c r="N623" i="29" s="1"/>
  <c r="H625" i="29"/>
  <c r="N625" i="29" s="1"/>
  <c r="H627" i="29"/>
  <c r="N627" i="29" s="1"/>
  <c r="H628" i="29"/>
  <c r="N628" i="29" s="1"/>
  <c r="H629" i="29"/>
  <c r="N629" i="29" s="1"/>
  <c r="H630" i="29"/>
  <c r="N630" i="29" s="1"/>
  <c r="H631" i="29"/>
  <c r="N631" i="29" s="1"/>
  <c r="H632" i="29"/>
  <c r="N632" i="29" s="1"/>
  <c r="H633" i="29"/>
  <c r="N633" i="29" s="1"/>
  <c r="H635" i="29"/>
  <c r="N635" i="29" s="1"/>
  <c r="H636" i="29"/>
  <c r="N636" i="29" s="1"/>
  <c r="H637" i="29"/>
  <c r="N637" i="29" s="1"/>
  <c r="H638" i="29"/>
  <c r="N638" i="29" s="1"/>
  <c r="H639" i="29"/>
  <c r="N639" i="29" s="1"/>
  <c r="H11" i="30"/>
  <c r="H13" i="30"/>
  <c r="N13" i="30" s="1"/>
  <c r="H14" i="30"/>
  <c r="N14" i="30" s="1"/>
  <c r="H22" i="30"/>
  <c r="L22" i="30"/>
  <c r="H24" i="30"/>
  <c r="N24" i="30" s="1"/>
  <c r="H29" i="30"/>
  <c r="N29" i="30" s="1"/>
  <c r="H32" i="30"/>
  <c r="N32" i="30" s="1"/>
  <c r="H42" i="30"/>
  <c r="N42" i="30" s="1"/>
  <c r="H53" i="30"/>
  <c r="N53" i="30" s="1"/>
  <c r="H56" i="30"/>
  <c r="N56" i="30" s="1"/>
  <c r="G81" i="30"/>
  <c r="M81" i="30" s="1"/>
  <c r="G83" i="30"/>
  <c r="M83" i="30" s="1"/>
  <c r="G85" i="30"/>
  <c r="M85" i="30" s="1"/>
  <c r="G97" i="30"/>
  <c r="M97" i="30" s="1"/>
  <c r="G99" i="30"/>
  <c r="M99" i="30" s="1"/>
  <c r="G103" i="30"/>
  <c r="M103" i="30" s="1"/>
  <c r="G107" i="30"/>
  <c r="M107" i="30" s="1"/>
  <c r="G111" i="30"/>
  <c r="M111" i="30" s="1"/>
  <c r="N114" i="30"/>
  <c r="N116" i="30"/>
  <c r="G118" i="30"/>
  <c r="M118" i="30" s="1"/>
  <c r="N124" i="30"/>
  <c r="G128" i="30"/>
  <c r="M128" i="30" s="1"/>
  <c r="G134" i="30"/>
  <c r="M134" i="30" s="1"/>
  <c r="N137" i="30"/>
  <c r="G139" i="30"/>
  <c r="M139" i="30" s="1"/>
  <c r="N142" i="30"/>
  <c r="G144" i="30"/>
  <c r="M144" i="30" s="1"/>
  <c r="G146" i="30"/>
  <c r="M146" i="30" s="1"/>
  <c r="G148" i="30"/>
  <c r="M148" i="30" s="1"/>
  <c r="N149" i="30"/>
  <c r="N155" i="30"/>
  <c r="N177" i="30"/>
  <c r="N197" i="30"/>
  <c r="G324" i="30"/>
  <c r="M324" i="30" s="1"/>
  <c r="M376" i="30"/>
  <c r="N427" i="30"/>
  <c r="N580" i="30"/>
  <c r="G10" i="31"/>
  <c r="G67" i="31"/>
  <c r="M67" i="31" s="1"/>
  <c r="G40" i="31"/>
  <c r="M40" i="31" s="1"/>
  <c r="G35" i="31"/>
  <c r="M35" i="31" s="1"/>
  <c r="G31" i="31"/>
  <c r="M31" i="31" s="1"/>
  <c r="G30" i="31"/>
  <c r="M30" i="31" s="1"/>
  <c r="G73" i="31"/>
  <c r="M73" i="31" s="1"/>
  <c r="G70" i="31"/>
  <c r="M70" i="31" s="1"/>
  <c r="G62" i="31"/>
  <c r="M62" i="31" s="1"/>
  <c r="G42" i="31"/>
  <c r="M42" i="31" s="1"/>
  <c r="G33" i="31"/>
  <c r="M33" i="31" s="1"/>
  <c r="G29" i="31"/>
  <c r="M29" i="31" s="1"/>
  <c r="G27" i="31"/>
  <c r="M27" i="31" s="1"/>
  <c r="G24" i="31"/>
  <c r="M24" i="31" s="1"/>
  <c r="K22" i="31"/>
  <c r="G72" i="31"/>
  <c r="M72" i="31" s="1"/>
  <c r="G65" i="31"/>
  <c r="M65" i="31" s="1"/>
  <c r="G54" i="31"/>
  <c r="M54" i="31" s="1"/>
  <c r="G53" i="31"/>
  <c r="M53" i="31" s="1"/>
  <c r="G22" i="31"/>
  <c r="G61" i="31"/>
  <c r="M61" i="31" s="1"/>
  <c r="G64" i="31"/>
  <c r="M64" i="31" s="1"/>
  <c r="I612" i="28"/>
  <c r="I614" i="28"/>
  <c r="I615" i="28"/>
  <c r="I616" i="28"/>
  <c r="I620" i="28"/>
  <c r="I621" i="28"/>
  <c r="I623" i="28"/>
  <c r="I630" i="28"/>
  <c r="I631" i="28"/>
  <c r="I22" i="29"/>
  <c r="I24" i="29"/>
  <c r="I26" i="29"/>
  <c r="I28" i="29"/>
  <c r="I30" i="29"/>
  <c r="I31" i="29"/>
  <c r="I33" i="29"/>
  <c r="I35" i="29"/>
  <c r="I39" i="29"/>
  <c r="I41" i="29"/>
  <c r="I42" i="29"/>
  <c r="I44" i="29"/>
  <c r="I47" i="29"/>
  <c r="I50" i="29"/>
  <c r="I51" i="29"/>
  <c r="I52" i="29"/>
  <c r="I53" i="29"/>
  <c r="I54" i="29"/>
  <c r="I55" i="29"/>
  <c r="I56" i="29"/>
  <c r="I57" i="29"/>
  <c r="I58" i="29"/>
  <c r="I59" i="29"/>
  <c r="I62" i="29"/>
  <c r="I64" i="29"/>
  <c r="I65" i="29"/>
  <c r="I67" i="29"/>
  <c r="I68" i="29"/>
  <c r="I70" i="29"/>
  <c r="I81" i="29"/>
  <c r="I82" i="29"/>
  <c r="I83" i="29"/>
  <c r="I84" i="29"/>
  <c r="I85" i="29"/>
  <c r="I86" i="29"/>
  <c r="I87" i="29"/>
  <c r="I88" i="29"/>
  <c r="I89" i="29"/>
  <c r="I92" i="29"/>
  <c r="I93" i="29"/>
  <c r="I97" i="29"/>
  <c r="I98" i="29"/>
  <c r="I99" i="29"/>
  <c r="I100" i="29"/>
  <c r="I101" i="29"/>
  <c r="I103" i="29"/>
  <c r="I104" i="29"/>
  <c r="I105" i="29"/>
  <c r="I106" i="29"/>
  <c r="I107" i="29"/>
  <c r="I108" i="29"/>
  <c r="I109" i="29"/>
  <c r="I111" i="29"/>
  <c r="I112" i="29"/>
  <c r="I114" i="29"/>
  <c r="I115" i="29"/>
  <c r="I116" i="29"/>
  <c r="I118" i="29"/>
  <c r="I121" i="29"/>
  <c r="I122" i="29"/>
  <c r="I123" i="29"/>
  <c r="I124" i="29"/>
  <c r="I125" i="29"/>
  <c r="I126" i="29"/>
  <c r="I127" i="29"/>
  <c r="I128" i="29"/>
  <c r="I129" i="29"/>
  <c r="I132" i="29"/>
  <c r="I133" i="29"/>
  <c r="I134" i="29"/>
  <c r="I135" i="29"/>
  <c r="I136" i="29"/>
  <c r="I137" i="29"/>
  <c r="I138" i="29"/>
  <c r="I139" i="29"/>
  <c r="I141" i="29"/>
  <c r="I142" i="29"/>
  <c r="I144" i="29"/>
  <c r="I145" i="29"/>
  <c r="I146" i="29"/>
  <c r="I147" i="29"/>
  <c r="I148" i="29"/>
  <c r="I149" i="29"/>
  <c r="I150" i="29"/>
  <c r="I152" i="29"/>
  <c r="I153" i="29"/>
  <c r="I154" i="29"/>
  <c r="I155" i="29"/>
  <c r="I156" i="29"/>
  <c r="I158" i="29"/>
  <c r="I161" i="29"/>
  <c r="I166" i="29"/>
  <c r="I168" i="29"/>
  <c r="I169" i="29"/>
  <c r="I170" i="29"/>
  <c r="I171" i="29"/>
  <c r="I172" i="29"/>
  <c r="I174" i="29"/>
  <c r="I175" i="29"/>
  <c r="I176" i="29"/>
  <c r="I177" i="29"/>
  <c r="I188" i="29"/>
  <c r="I189" i="29"/>
  <c r="I190" i="29"/>
  <c r="I191" i="29"/>
  <c r="I193" i="29"/>
  <c r="I195" i="29"/>
  <c r="I196" i="29"/>
  <c r="I197" i="29"/>
  <c r="I198" i="29"/>
  <c r="I199" i="29"/>
  <c r="I201" i="29"/>
  <c r="I202" i="29"/>
  <c r="I203" i="29"/>
  <c r="I204" i="29"/>
  <c r="I205" i="29"/>
  <c r="I206" i="29"/>
  <c r="I207" i="29"/>
  <c r="I208" i="29"/>
  <c r="I209" i="29"/>
  <c r="I210" i="29"/>
  <c r="I211" i="29"/>
  <c r="I213" i="29"/>
  <c r="I215" i="29"/>
  <c r="I216" i="29"/>
  <c r="I218" i="29"/>
  <c r="I219" i="29"/>
  <c r="I220" i="29"/>
  <c r="I221" i="29"/>
  <c r="I222" i="29"/>
  <c r="I223" i="29"/>
  <c r="I224" i="29"/>
  <c r="I225" i="29"/>
  <c r="I226" i="29"/>
  <c r="I227" i="29"/>
  <c r="I229" i="29"/>
  <c r="I230" i="29"/>
  <c r="I233" i="29"/>
  <c r="I235" i="29"/>
  <c r="I236" i="29"/>
  <c r="I242" i="29"/>
  <c r="I243" i="29"/>
  <c r="I244" i="29"/>
  <c r="I245" i="29"/>
  <c r="I246" i="29"/>
  <c r="I248" i="29"/>
  <c r="I249" i="29"/>
  <c r="I251" i="29"/>
  <c r="I252" i="29"/>
  <c r="I253" i="29"/>
  <c r="I255" i="29"/>
  <c r="I256" i="29"/>
  <c r="I257" i="29"/>
  <c r="I258" i="29"/>
  <c r="I260" i="29"/>
  <c r="I261" i="29"/>
  <c r="I263" i="29"/>
  <c r="I265" i="29"/>
  <c r="I266" i="29"/>
  <c r="I267" i="29"/>
  <c r="I269" i="29"/>
  <c r="I270" i="29"/>
  <c r="I271" i="29"/>
  <c r="I275" i="29"/>
  <c r="I276" i="29"/>
  <c r="I277" i="29"/>
  <c r="I278" i="29"/>
  <c r="I279" i="29"/>
  <c r="I280" i="29"/>
  <c r="I281" i="29"/>
  <c r="I282" i="29"/>
  <c r="I283" i="29"/>
  <c r="I284" i="29"/>
  <c r="I286" i="29"/>
  <c r="I287" i="29"/>
  <c r="I288" i="29"/>
  <c r="I291" i="29"/>
  <c r="I292" i="29"/>
  <c r="I293" i="29"/>
  <c r="I294" i="29"/>
  <c r="I295" i="29"/>
  <c r="I297" i="29"/>
  <c r="I299" i="29"/>
  <c r="I300" i="29"/>
  <c r="I304" i="29"/>
  <c r="I305" i="29"/>
  <c r="I306" i="29"/>
  <c r="I307" i="29"/>
  <c r="I308" i="29"/>
  <c r="I309" i="29"/>
  <c r="I310" i="29"/>
  <c r="I311" i="29"/>
  <c r="I312" i="29"/>
  <c r="I313" i="29"/>
  <c r="I316" i="29"/>
  <c r="I318" i="29"/>
  <c r="I321" i="29"/>
  <c r="I324" i="29"/>
  <c r="I325" i="29"/>
  <c r="I327" i="29"/>
  <c r="I328" i="29"/>
  <c r="I329" i="29"/>
  <c r="I332" i="29"/>
  <c r="I336" i="29"/>
  <c r="I338" i="29"/>
  <c r="I340" i="29"/>
  <c r="I343" i="29"/>
  <c r="I346" i="29"/>
  <c r="I347" i="29"/>
  <c r="I361" i="29"/>
  <c r="I371" i="29"/>
  <c r="I372" i="29"/>
  <c r="I373" i="29"/>
  <c r="I374" i="29"/>
  <c r="I376" i="29"/>
  <c r="I377" i="29"/>
  <c r="I378" i="29"/>
  <c r="I379" i="29"/>
  <c r="I380" i="29"/>
  <c r="I381" i="29"/>
  <c r="I382" i="29"/>
  <c r="I383" i="29"/>
  <c r="I384" i="29"/>
  <c r="I385" i="29"/>
  <c r="I386" i="29"/>
  <c r="I387" i="29"/>
  <c r="I388" i="29"/>
  <c r="I389" i="29"/>
  <c r="I391" i="29"/>
  <c r="I392" i="29"/>
  <c r="I394" i="29"/>
  <c r="I395" i="29"/>
  <c r="I396" i="29"/>
  <c r="I397" i="29"/>
  <c r="I400" i="29"/>
  <c r="I401" i="29"/>
  <c r="I402" i="29"/>
  <c r="I404" i="29"/>
  <c r="I405" i="29"/>
  <c r="I406" i="29"/>
  <c r="I407" i="29"/>
  <c r="I408" i="29"/>
  <c r="I409" i="29"/>
  <c r="I410" i="29"/>
  <c r="I413" i="29"/>
  <c r="I415" i="29"/>
  <c r="I416" i="29"/>
  <c r="I419" i="29"/>
  <c r="I420" i="29"/>
  <c r="I421" i="29"/>
  <c r="I422" i="29"/>
  <c r="I423" i="29"/>
  <c r="I424" i="29"/>
  <c r="I425" i="29"/>
  <c r="I426" i="29"/>
  <c r="I427" i="29"/>
  <c r="I428" i="29"/>
  <c r="I429" i="29"/>
  <c r="I430" i="29"/>
  <c r="I434" i="29"/>
  <c r="I435" i="29"/>
  <c r="I436" i="29"/>
  <c r="I437" i="29"/>
  <c r="I440" i="29"/>
  <c r="I442" i="29"/>
  <c r="I446" i="29"/>
  <c r="I447" i="29"/>
  <c r="I448" i="29"/>
  <c r="I449" i="29"/>
  <c r="I450" i="29"/>
  <c r="I451" i="29"/>
  <c r="I452" i="29"/>
  <c r="I453" i="29"/>
  <c r="I454" i="29"/>
  <c r="I455" i="29"/>
  <c r="I456" i="29"/>
  <c r="I457" i="29"/>
  <c r="I459" i="29"/>
  <c r="I460" i="29"/>
  <c r="I461" i="29"/>
  <c r="I462" i="29"/>
  <c r="I464" i="29"/>
  <c r="I466" i="29"/>
  <c r="I470" i="29"/>
  <c r="I471" i="29"/>
  <c r="I473" i="29"/>
  <c r="I474" i="29"/>
  <c r="I478" i="29"/>
  <c r="I481" i="29"/>
  <c r="I483" i="29"/>
  <c r="I484" i="29"/>
  <c r="I485" i="29"/>
  <c r="I487" i="29"/>
  <c r="I489" i="29"/>
  <c r="I493" i="29"/>
  <c r="I494" i="29"/>
  <c r="I496" i="29"/>
  <c r="I497" i="29"/>
  <c r="I498" i="29"/>
  <c r="I499" i="29"/>
  <c r="I503" i="29"/>
  <c r="I507" i="29"/>
  <c r="I508" i="29"/>
  <c r="I512" i="29"/>
  <c r="I513" i="29"/>
  <c r="I514" i="29"/>
  <c r="I517" i="29"/>
  <c r="I518" i="29"/>
  <c r="I522" i="29"/>
  <c r="I523" i="29"/>
  <c r="I525" i="29"/>
  <c r="I526" i="29"/>
  <c r="I528" i="29"/>
  <c r="I533" i="29"/>
  <c r="I535" i="29"/>
  <c r="I536" i="29"/>
  <c r="I539" i="29"/>
  <c r="I540" i="29"/>
  <c r="I541" i="29"/>
  <c r="I543" i="29"/>
  <c r="I544" i="29"/>
  <c r="I545" i="29"/>
  <c r="I546" i="29"/>
  <c r="I558" i="29"/>
  <c r="I561" i="29"/>
  <c r="I563" i="29"/>
  <c r="I564" i="29"/>
  <c r="I567" i="29"/>
  <c r="I568" i="29"/>
  <c r="I570" i="29"/>
  <c r="I571" i="29"/>
  <c r="I572" i="29"/>
  <c r="I573" i="29"/>
  <c r="I574" i="29"/>
  <c r="I577" i="29"/>
  <c r="I581" i="29"/>
  <c r="I583" i="29"/>
  <c r="I586" i="29"/>
  <c r="I589" i="29"/>
  <c r="I593" i="29"/>
  <c r="I594" i="29"/>
  <c r="I595" i="29"/>
  <c r="I596" i="29"/>
  <c r="I597" i="29"/>
  <c r="I599" i="29"/>
  <c r="I612" i="29"/>
  <c r="I614" i="29"/>
  <c r="I615" i="29"/>
  <c r="I616" i="29"/>
  <c r="I617" i="29"/>
  <c r="I618" i="29"/>
  <c r="I620" i="29"/>
  <c r="I621" i="29"/>
  <c r="I622" i="29"/>
  <c r="I623" i="29"/>
  <c r="I625" i="29"/>
  <c r="I627" i="29"/>
  <c r="I628" i="29"/>
  <c r="I629" i="29"/>
  <c r="I630" i="29"/>
  <c r="I631" i="29"/>
  <c r="I632" i="29"/>
  <c r="I633" i="29"/>
  <c r="I634" i="29"/>
  <c r="I636" i="29"/>
  <c r="I637" i="29"/>
  <c r="I638" i="29"/>
  <c r="I639" i="29"/>
  <c r="I22" i="30"/>
  <c r="I24" i="30"/>
  <c r="I26" i="30"/>
  <c r="I27" i="30"/>
  <c r="I28" i="30"/>
  <c r="I30" i="30"/>
  <c r="I42" i="30"/>
  <c r="H48" i="30"/>
  <c r="N48" i="30" s="1"/>
  <c r="H58" i="30"/>
  <c r="N58" i="30" s="1"/>
  <c r="H64" i="30"/>
  <c r="N64" i="30" s="1"/>
  <c r="H81" i="30"/>
  <c r="N81" i="30" s="1"/>
  <c r="N83" i="30"/>
  <c r="H85" i="30"/>
  <c r="N85" i="30" s="1"/>
  <c r="N91" i="30"/>
  <c r="H97" i="30"/>
  <c r="N97" i="30" s="1"/>
  <c r="H99" i="30"/>
  <c r="N99" i="30" s="1"/>
  <c r="N101" i="30"/>
  <c r="H103" i="30"/>
  <c r="N103" i="30" s="1"/>
  <c r="H105" i="30"/>
  <c r="N105" i="30" s="1"/>
  <c r="H111" i="30"/>
  <c r="N111" i="30" s="1"/>
  <c r="G113" i="30"/>
  <c r="M113" i="30" s="1"/>
  <c r="G115" i="30"/>
  <c r="M115" i="30" s="1"/>
  <c r="H118" i="30"/>
  <c r="N118" i="30" s="1"/>
  <c r="G123" i="30"/>
  <c r="M123" i="30" s="1"/>
  <c r="G125" i="30"/>
  <c r="M125" i="30" s="1"/>
  <c r="H128" i="30"/>
  <c r="N128" i="30" s="1"/>
  <c r="G133" i="30"/>
  <c r="M133" i="30" s="1"/>
  <c r="N134" i="30"/>
  <c r="G138" i="30"/>
  <c r="M138" i="30" s="1"/>
  <c r="H139" i="30"/>
  <c r="N139" i="30" s="1"/>
  <c r="G141" i="30"/>
  <c r="M141" i="30" s="1"/>
  <c r="H144" i="30"/>
  <c r="N144" i="30" s="1"/>
  <c r="H146" i="30"/>
  <c r="N146" i="30" s="1"/>
  <c r="G150" i="30"/>
  <c r="M150" i="30" s="1"/>
  <c r="G154" i="30"/>
  <c r="M154" i="30" s="1"/>
  <c r="G156" i="30"/>
  <c r="M156" i="30" s="1"/>
  <c r="G159" i="30"/>
  <c r="M159" i="30" s="1"/>
  <c r="G171" i="30"/>
  <c r="M171" i="30" s="1"/>
  <c r="G188" i="30"/>
  <c r="G193" i="30"/>
  <c r="M193" i="30" s="1"/>
  <c r="G198" i="30"/>
  <c r="M198" i="30" s="1"/>
  <c r="G209" i="30"/>
  <c r="M209" i="30" s="1"/>
  <c r="G218" i="30"/>
  <c r="M218" i="30" s="1"/>
  <c r="G220" i="30"/>
  <c r="M220" i="30" s="1"/>
  <c r="G230" i="30"/>
  <c r="M230" i="30" s="1"/>
  <c r="G235" i="30"/>
  <c r="M235" i="30" s="1"/>
  <c r="G248" i="30"/>
  <c r="M248" i="30" s="1"/>
  <c r="G276" i="30"/>
  <c r="M276" i="30" s="1"/>
  <c r="G288" i="30"/>
  <c r="M288" i="30" s="1"/>
  <c r="G304" i="30"/>
  <c r="M304" i="30" s="1"/>
  <c r="M443" i="30"/>
  <c r="M485" i="30"/>
  <c r="M489" i="30"/>
  <c r="M568" i="30"/>
  <c r="G11" i="31"/>
  <c r="M11" i="31" s="1"/>
  <c r="H371" i="30"/>
  <c r="L371" i="30"/>
  <c r="H372" i="30"/>
  <c r="N372" i="30" s="1"/>
  <c r="H374" i="30"/>
  <c r="N374" i="30" s="1"/>
  <c r="H376" i="30"/>
  <c r="N376" i="30" s="1"/>
  <c r="H377" i="30"/>
  <c r="N377" i="30" s="1"/>
  <c r="H378" i="30"/>
  <c r="N378" i="30" s="1"/>
  <c r="H380" i="30"/>
  <c r="N380" i="30" s="1"/>
  <c r="H381" i="30"/>
  <c r="N381" i="30" s="1"/>
  <c r="H383" i="30"/>
  <c r="N383" i="30" s="1"/>
  <c r="H384" i="30"/>
  <c r="N384" i="30" s="1"/>
  <c r="H386" i="30"/>
  <c r="N386" i="30" s="1"/>
  <c r="H387" i="30"/>
  <c r="N387" i="30" s="1"/>
  <c r="H391" i="30"/>
  <c r="N391" i="30" s="1"/>
  <c r="H392" i="30"/>
  <c r="N392" i="30" s="1"/>
  <c r="H394" i="30"/>
  <c r="N394" i="30" s="1"/>
  <c r="H395" i="30"/>
  <c r="N395" i="30" s="1"/>
  <c r="H396" i="30"/>
  <c r="N396" i="30" s="1"/>
  <c r="M400" i="30"/>
  <c r="H410" i="30"/>
  <c r="N410" i="30" s="1"/>
  <c r="H413" i="30"/>
  <c r="N413" i="30" s="1"/>
  <c r="H419" i="30"/>
  <c r="N419" i="30" s="1"/>
  <c r="H422" i="30"/>
  <c r="N422" i="30" s="1"/>
  <c r="H424" i="30"/>
  <c r="N424" i="30" s="1"/>
  <c r="M432" i="30"/>
  <c r="H435" i="30"/>
  <c r="N435" i="30" s="1"/>
  <c r="J436" i="30"/>
  <c r="J438" i="30"/>
  <c r="H440" i="30"/>
  <c r="N440" i="30" s="1"/>
  <c r="H443" i="30"/>
  <c r="N443" i="30" s="1"/>
  <c r="J445" i="30"/>
  <c r="J450" i="30"/>
  <c r="J462" i="30"/>
  <c r="H467" i="30"/>
  <c r="N467" i="30" s="1"/>
  <c r="J471" i="30"/>
  <c r="H473" i="30"/>
  <c r="N473" i="30" s="1"/>
  <c r="J477" i="30"/>
  <c r="H481" i="30"/>
  <c r="N481" i="30" s="1"/>
  <c r="H485" i="30"/>
  <c r="N485" i="30" s="1"/>
  <c r="J487" i="30"/>
  <c r="H489" i="30"/>
  <c r="N489" i="30" s="1"/>
  <c r="H493" i="30"/>
  <c r="N493" i="30" s="1"/>
  <c r="J495" i="30"/>
  <c r="H497" i="30"/>
  <c r="N497" i="30" s="1"/>
  <c r="J499" i="30"/>
  <c r="J507" i="30"/>
  <c r="H509" i="30"/>
  <c r="N509" i="30" s="1"/>
  <c r="J511" i="30"/>
  <c r="J514" i="30"/>
  <c r="J518" i="30"/>
  <c r="J525" i="30"/>
  <c r="J529" i="30"/>
  <c r="H541" i="30"/>
  <c r="N541" i="30" s="1"/>
  <c r="J542" i="30"/>
  <c r="H544" i="30"/>
  <c r="N544" i="30" s="1"/>
  <c r="M546" i="30"/>
  <c r="H550" i="30"/>
  <c r="N550" i="30" s="1"/>
  <c r="J563" i="30"/>
  <c r="H568" i="30"/>
  <c r="N568" i="30" s="1"/>
  <c r="J577" i="30"/>
  <c r="H583" i="30"/>
  <c r="N583" i="30" s="1"/>
  <c r="J585" i="30"/>
  <c r="H592" i="30"/>
  <c r="N592" i="30" s="1"/>
  <c r="H595" i="30"/>
  <c r="N595" i="30" s="1"/>
  <c r="H597" i="30"/>
  <c r="N597" i="30" s="1"/>
  <c r="M604" i="30"/>
  <c r="N620" i="30"/>
  <c r="G625" i="30"/>
  <c r="M625" i="30" s="1"/>
  <c r="N636" i="30"/>
  <c r="H10" i="31"/>
  <c r="H22" i="31"/>
  <c r="H32" i="31"/>
  <c r="N32" i="31" s="1"/>
  <c r="M36" i="31"/>
  <c r="M41" i="31"/>
  <c r="H48" i="31"/>
  <c r="N48" i="31" s="1"/>
  <c r="H52" i="31"/>
  <c r="N52" i="31" s="1"/>
  <c r="H57" i="31"/>
  <c r="N57" i="31" s="1"/>
  <c r="H58" i="31"/>
  <c r="N58" i="31" s="1"/>
  <c r="H59" i="31"/>
  <c r="N59" i="31" s="1"/>
  <c r="H61" i="31"/>
  <c r="N61" i="31" s="1"/>
  <c r="H64" i="31"/>
  <c r="N64" i="31" s="1"/>
  <c r="N88" i="31"/>
  <c r="G91" i="31"/>
  <c r="M91" i="31" s="1"/>
  <c r="G97" i="31"/>
  <c r="M97" i="31" s="1"/>
  <c r="G98" i="31"/>
  <c r="M98" i="31" s="1"/>
  <c r="G99" i="31"/>
  <c r="M99" i="31" s="1"/>
  <c r="G100" i="31"/>
  <c r="M100" i="31" s="1"/>
  <c r="G103" i="31"/>
  <c r="M103" i="31" s="1"/>
  <c r="G104" i="31"/>
  <c r="M104" i="31" s="1"/>
  <c r="G105" i="31"/>
  <c r="M105" i="31" s="1"/>
  <c r="G106" i="31"/>
  <c r="M106" i="31" s="1"/>
  <c r="G107" i="31"/>
  <c r="M107" i="31" s="1"/>
  <c r="G111" i="31"/>
  <c r="M111" i="31" s="1"/>
  <c r="G114" i="31"/>
  <c r="M114" i="31" s="1"/>
  <c r="N119" i="31"/>
  <c r="G120" i="31"/>
  <c r="M120" i="31" s="1"/>
  <c r="H122" i="31"/>
  <c r="N122" i="31" s="1"/>
  <c r="H123" i="31"/>
  <c r="N123" i="31" s="1"/>
  <c r="H124" i="31"/>
  <c r="N124" i="31" s="1"/>
  <c r="H125" i="31"/>
  <c r="N125" i="31" s="1"/>
  <c r="H126" i="31"/>
  <c r="N126" i="31" s="1"/>
  <c r="G127" i="31"/>
  <c r="M127" i="31" s="1"/>
  <c r="G128" i="31"/>
  <c r="M128" i="31" s="1"/>
  <c r="G129" i="31"/>
  <c r="M129" i="31" s="1"/>
  <c r="G132" i="31"/>
  <c r="M132" i="31" s="1"/>
  <c r="G133" i="31"/>
  <c r="M133" i="31" s="1"/>
  <c r="H137" i="31"/>
  <c r="N137" i="31" s="1"/>
  <c r="H141" i="31"/>
  <c r="N141" i="31" s="1"/>
  <c r="H145" i="31"/>
  <c r="N145" i="31" s="1"/>
  <c r="N149" i="31"/>
  <c r="H150" i="31"/>
  <c r="N150" i="31" s="1"/>
  <c r="H153" i="31"/>
  <c r="N153" i="31" s="1"/>
  <c r="H170" i="31"/>
  <c r="N170" i="31" s="1"/>
  <c r="N206" i="31"/>
  <c r="H266" i="31"/>
  <c r="N266" i="31" s="1"/>
  <c r="H267" i="31"/>
  <c r="N267" i="31" s="1"/>
  <c r="H295" i="31"/>
  <c r="N295" i="31" s="1"/>
  <c r="H304" i="31"/>
  <c r="N304" i="31" s="1"/>
  <c r="H305" i="31"/>
  <c r="N305" i="31" s="1"/>
  <c r="H307" i="31"/>
  <c r="N307" i="31" s="1"/>
  <c r="H324" i="31"/>
  <c r="N324" i="31" s="1"/>
  <c r="H332" i="31"/>
  <c r="N332" i="31" s="1"/>
  <c r="H334" i="31"/>
  <c r="N334" i="31" s="1"/>
  <c r="H336" i="31"/>
  <c r="N336" i="31" s="1"/>
  <c r="H340" i="31"/>
  <c r="N340" i="31" s="1"/>
  <c r="H347" i="31"/>
  <c r="N347" i="31" s="1"/>
  <c r="N348" i="31"/>
  <c r="M385" i="31"/>
  <c r="N390" i="31"/>
  <c r="M449" i="31"/>
  <c r="I604" i="30"/>
  <c r="I592" i="30"/>
  <c r="I590" i="30"/>
  <c r="I588" i="30"/>
  <c r="I571" i="30"/>
  <c r="I564" i="30"/>
  <c r="I563" i="30"/>
  <c r="I546" i="30"/>
  <c r="I544" i="30"/>
  <c r="I541" i="30"/>
  <c r="I540" i="30"/>
  <c r="I539" i="30"/>
  <c r="I525" i="30"/>
  <c r="I512" i="30"/>
  <c r="I480" i="30"/>
  <c r="I478" i="30"/>
  <c r="I474" i="30"/>
  <c r="I473" i="30"/>
  <c r="I471" i="30"/>
  <c r="I470" i="30"/>
  <c r="I466" i="30"/>
  <c r="I462" i="30"/>
  <c r="I460" i="30"/>
  <c r="I456" i="30"/>
  <c r="I455" i="30"/>
  <c r="I450" i="30"/>
  <c r="I449" i="30"/>
  <c r="I446" i="30"/>
  <c r="I442" i="30"/>
  <c r="I438" i="30"/>
  <c r="I437" i="30"/>
  <c r="I435" i="30"/>
  <c r="I434" i="30"/>
  <c r="I432" i="30"/>
  <c r="I429" i="30"/>
  <c r="I427" i="30"/>
  <c r="I424" i="30"/>
  <c r="I423" i="30"/>
  <c r="I422" i="30"/>
  <c r="I419" i="30"/>
  <c r="I416" i="30"/>
  <c r="I413" i="30"/>
  <c r="I410" i="30"/>
  <c r="I408" i="30"/>
  <c r="I407" i="30"/>
  <c r="I406" i="30"/>
  <c r="I405" i="30"/>
  <c r="I402" i="30"/>
  <c r="I401" i="30"/>
  <c r="I400" i="30"/>
  <c r="I371" i="30"/>
  <c r="I372" i="30"/>
  <c r="I373" i="30"/>
  <c r="I374" i="30"/>
  <c r="I377" i="30"/>
  <c r="I378" i="30"/>
  <c r="I379" i="30"/>
  <c r="I380" i="30"/>
  <c r="I381" i="30"/>
  <c r="I383" i="30"/>
  <c r="I384" i="30"/>
  <c r="I385" i="30"/>
  <c r="I386" i="30"/>
  <c r="I387" i="30"/>
  <c r="I391" i="30"/>
  <c r="I392" i="30"/>
  <c r="I395" i="30"/>
  <c r="H512" i="30"/>
  <c r="N512" i="30" s="1"/>
  <c r="H543" i="30"/>
  <c r="N543" i="30" s="1"/>
  <c r="H549" i="30"/>
  <c r="N549" i="30" s="1"/>
  <c r="H564" i="30"/>
  <c r="N564" i="30" s="1"/>
  <c r="H567" i="30"/>
  <c r="N567" i="30" s="1"/>
  <c r="H578" i="30"/>
  <c r="N578" i="30" s="1"/>
  <c r="M588" i="30"/>
  <c r="H602" i="30"/>
  <c r="N602" i="30" s="1"/>
  <c r="G612" i="30"/>
  <c r="M612" i="30" s="1"/>
  <c r="N625" i="30"/>
  <c r="N53" i="31"/>
  <c r="N54" i="31"/>
  <c r="N65" i="31"/>
  <c r="G178" i="31"/>
  <c r="M178" i="31" s="1"/>
  <c r="G177" i="31"/>
  <c r="M177" i="31" s="1"/>
  <c r="G176" i="31"/>
  <c r="M176" i="31" s="1"/>
  <c r="G174" i="31"/>
  <c r="M174" i="31" s="1"/>
  <c r="G171" i="31"/>
  <c r="M171" i="31" s="1"/>
  <c r="G170" i="31"/>
  <c r="M170" i="31" s="1"/>
  <c r="G169" i="31"/>
  <c r="M169" i="31" s="1"/>
  <c r="G168" i="31"/>
  <c r="M168" i="31" s="1"/>
  <c r="G166" i="31"/>
  <c r="M166" i="31" s="1"/>
  <c r="G165" i="31"/>
  <c r="M165" i="31" s="1"/>
  <c r="G160" i="31"/>
  <c r="M160" i="31" s="1"/>
  <c r="G158" i="31"/>
  <c r="M158" i="31" s="1"/>
  <c r="G157" i="31"/>
  <c r="M157" i="31" s="1"/>
  <c r="G156" i="31"/>
  <c r="M156" i="31" s="1"/>
  <c r="G155" i="31"/>
  <c r="M155" i="31" s="1"/>
  <c r="G154" i="31"/>
  <c r="M154" i="31" s="1"/>
  <c r="G153" i="31"/>
  <c r="M153" i="31" s="1"/>
  <c r="G152" i="31"/>
  <c r="M152" i="31" s="1"/>
  <c r="G150" i="31"/>
  <c r="M150" i="31" s="1"/>
  <c r="G149" i="31"/>
  <c r="M149" i="31" s="1"/>
  <c r="G148" i="31"/>
  <c r="M148" i="31" s="1"/>
  <c r="G147" i="31"/>
  <c r="M147" i="31" s="1"/>
  <c r="G146" i="31"/>
  <c r="M146" i="31" s="1"/>
  <c r="G145" i="31"/>
  <c r="M145" i="31" s="1"/>
  <c r="G144" i="31"/>
  <c r="M144" i="31" s="1"/>
  <c r="G143" i="31"/>
  <c r="M143" i="31" s="1"/>
  <c r="G142" i="31"/>
  <c r="M142" i="31" s="1"/>
  <c r="G141" i="31"/>
  <c r="M141" i="31" s="1"/>
  <c r="G139" i="31"/>
  <c r="M139" i="31" s="1"/>
  <c r="G138" i="31"/>
  <c r="M138" i="31" s="1"/>
  <c r="G81" i="31"/>
  <c r="M81" i="31" s="1"/>
  <c r="G82" i="31"/>
  <c r="M82" i="31" s="1"/>
  <c r="G83" i="31"/>
  <c r="M83" i="31" s="1"/>
  <c r="G84" i="31"/>
  <c r="M84" i="31" s="1"/>
  <c r="G85" i="31"/>
  <c r="M85" i="31" s="1"/>
  <c r="G86" i="31"/>
  <c r="M86" i="31" s="1"/>
  <c r="M92" i="31"/>
  <c r="G93" i="31"/>
  <c r="M93" i="31" s="1"/>
  <c r="N97" i="31"/>
  <c r="N98" i="31"/>
  <c r="N99" i="31"/>
  <c r="N100" i="31"/>
  <c r="N101" i="31"/>
  <c r="N102" i="31"/>
  <c r="N103" i="31"/>
  <c r="N104" i="31"/>
  <c r="N105" i="31"/>
  <c r="N106" i="31"/>
  <c r="M108" i="31"/>
  <c r="G109" i="31"/>
  <c r="M109" i="31" s="1"/>
  <c r="N111" i="31"/>
  <c r="G115" i="31"/>
  <c r="M115" i="31" s="1"/>
  <c r="G116" i="31"/>
  <c r="M116" i="31" s="1"/>
  <c r="G121" i="31"/>
  <c r="M121" i="31" s="1"/>
  <c r="N127" i="31"/>
  <c r="N128" i="31"/>
  <c r="N129" i="31"/>
  <c r="N132" i="31"/>
  <c r="N133" i="31"/>
  <c r="G135" i="31"/>
  <c r="M135" i="31" s="1"/>
  <c r="G136" i="31"/>
  <c r="M136" i="31" s="1"/>
  <c r="N144" i="31"/>
  <c r="N148" i="31"/>
  <c r="N152" i="31"/>
  <c r="N169" i="31"/>
  <c r="N171" i="31"/>
  <c r="N195" i="31"/>
  <c r="N204" i="31"/>
  <c r="N209" i="31"/>
  <c r="N214" i="31"/>
  <c r="N221" i="31"/>
  <c r="N222" i="31"/>
  <c r="N230" i="31"/>
  <c r="N235" i="31"/>
  <c r="N252" i="31"/>
  <c r="N255" i="31"/>
  <c r="N258" i="31"/>
  <c r="N261" i="31"/>
  <c r="N265" i="31"/>
  <c r="N294" i="31"/>
  <c r="N297" i="31"/>
  <c r="H306" i="31"/>
  <c r="N306" i="31" s="1"/>
  <c r="H315" i="31"/>
  <c r="N315" i="31" s="1"/>
  <c r="H318" i="31"/>
  <c r="N318" i="31" s="1"/>
  <c r="J81" i="30"/>
  <c r="J82" i="30"/>
  <c r="J83" i="30"/>
  <c r="J84" i="30"/>
  <c r="J85" i="30"/>
  <c r="J86" i="30"/>
  <c r="J91" i="30"/>
  <c r="J93" i="30"/>
  <c r="J97" i="30"/>
  <c r="J98" i="30"/>
  <c r="J99" i="30"/>
  <c r="J100" i="30"/>
  <c r="J101" i="30"/>
  <c r="J102" i="30"/>
  <c r="J103" i="30"/>
  <c r="J104" i="30"/>
  <c r="J105" i="30"/>
  <c r="J106" i="30"/>
  <c r="J111" i="30"/>
  <c r="J113" i="30"/>
  <c r="J114" i="30"/>
  <c r="J115" i="30"/>
  <c r="J116" i="30"/>
  <c r="J118" i="30"/>
  <c r="J120" i="30"/>
  <c r="J123" i="30"/>
  <c r="J124" i="30"/>
  <c r="J125" i="30"/>
  <c r="J127" i="30"/>
  <c r="J128" i="30"/>
  <c r="J129" i="30"/>
  <c r="J134" i="30"/>
  <c r="J135" i="30"/>
  <c r="J137" i="30"/>
  <c r="J139" i="30"/>
  <c r="J141" i="30"/>
  <c r="J142" i="30"/>
  <c r="J144" i="30"/>
  <c r="J145" i="30"/>
  <c r="J146" i="30"/>
  <c r="J147" i="30"/>
  <c r="J149" i="30"/>
  <c r="J154" i="30"/>
  <c r="J155" i="30"/>
  <c r="J156" i="30"/>
  <c r="J177" i="30"/>
  <c r="J188" i="30"/>
  <c r="J190" i="30"/>
  <c r="J191" i="30"/>
  <c r="J193" i="30"/>
  <c r="J195" i="30"/>
  <c r="J197" i="30"/>
  <c r="J198" i="30"/>
  <c r="J202" i="30"/>
  <c r="J203" i="30"/>
  <c r="J204" i="30"/>
  <c r="J206" i="30"/>
  <c r="J209" i="30"/>
  <c r="J215" i="30"/>
  <c r="J216" i="30"/>
  <c r="J218" i="30"/>
  <c r="J219" i="30"/>
  <c r="J220" i="30"/>
  <c r="J221" i="30"/>
  <c r="J222" i="30"/>
  <c r="J223" i="30"/>
  <c r="J228" i="30"/>
  <c r="J230" i="30"/>
  <c r="J235" i="30"/>
  <c r="J238" i="30"/>
  <c r="J242" i="30"/>
  <c r="J245" i="30"/>
  <c r="J248" i="30"/>
  <c r="J249" i="30"/>
  <c r="J252" i="30"/>
  <c r="J254" i="30"/>
  <c r="J255" i="30"/>
  <c r="J258" i="30"/>
  <c r="J260" i="30"/>
  <c r="J261" i="30"/>
  <c r="J280" i="30"/>
  <c r="J281" i="30"/>
  <c r="J283" i="30"/>
  <c r="J284" i="30"/>
  <c r="J293" i="30"/>
  <c r="J294" i="30"/>
  <c r="J295" i="30"/>
  <c r="J297" i="30"/>
  <c r="J298" i="30"/>
  <c r="J299" i="30"/>
  <c r="J300" i="30"/>
  <c r="J306" i="30"/>
  <c r="J307" i="30"/>
  <c r="J310" i="30"/>
  <c r="J312" i="30"/>
  <c r="J318" i="30"/>
  <c r="J320" i="30"/>
  <c r="J321" i="30"/>
  <c r="J324" i="30"/>
  <c r="J327" i="30"/>
  <c r="J329" i="30"/>
  <c r="J332" i="30"/>
  <c r="J336" i="30"/>
  <c r="J338" i="30"/>
  <c r="J340" i="30"/>
  <c r="J597" i="30"/>
  <c r="J592" i="30"/>
  <c r="J591" i="30"/>
  <c r="J590" i="30"/>
  <c r="J589" i="30"/>
  <c r="J588" i="30"/>
  <c r="J371" i="30"/>
  <c r="J372" i="30"/>
  <c r="J373" i="30"/>
  <c r="J374" i="30"/>
  <c r="J377" i="30"/>
  <c r="J378" i="30"/>
  <c r="J379" i="30"/>
  <c r="J380" i="30"/>
  <c r="J383" i="30"/>
  <c r="J384" i="30"/>
  <c r="J386" i="30"/>
  <c r="J387" i="30"/>
  <c r="J389" i="30"/>
  <c r="J391" i="30"/>
  <c r="J395" i="30"/>
  <c r="J400" i="30"/>
  <c r="J402" i="30"/>
  <c r="H404" i="30"/>
  <c r="N404" i="30" s="1"/>
  <c r="J405" i="30"/>
  <c r="H411" i="30"/>
  <c r="N411" i="30" s="1"/>
  <c r="H423" i="30"/>
  <c r="N423" i="30" s="1"/>
  <c r="J429" i="30"/>
  <c r="H434" i="30"/>
  <c r="N434" i="30" s="1"/>
  <c r="J437" i="30"/>
  <c r="M438" i="30"/>
  <c r="H442" i="30"/>
  <c r="N442" i="30" s="1"/>
  <c r="H445" i="30"/>
  <c r="N445" i="30" s="1"/>
  <c r="J446" i="30"/>
  <c r="H454" i="30"/>
  <c r="N454" i="30" s="1"/>
  <c r="M456" i="30"/>
  <c r="H460" i="30"/>
  <c r="N460" i="30" s="1"/>
  <c r="M462" i="30"/>
  <c r="J467" i="30"/>
  <c r="H469" i="30"/>
  <c r="N469" i="30" s="1"/>
  <c r="J470" i="30"/>
  <c r="H477" i="30"/>
  <c r="N477" i="30" s="1"/>
  <c r="J478" i="30"/>
  <c r="J481" i="30"/>
  <c r="H483" i="30"/>
  <c r="N483" i="30" s="1"/>
  <c r="J485" i="30"/>
  <c r="H487" i="30"/>
  <c r="N487" i="30" s="1"/>
  <c r="J489" i="30"/>
  <c r="H491" i="30"/>
  <c r="N491" i="30" s="1"/>
  <c r="J493" i="30"/>
  <c r="H499" i="30"/>
  <c r="N499" i="30" s="1"/>
  <c r="H503" i="30"/>
  <c r="N503" i="30" s="1"/>
  <c r="H507" i="30"/>
  <c r="N507" i="30" s="1"/>
  <c r="H511" i="30"/>
  <c r="N511" i="30" s="1"/>
  <c r="J512" i="30"/>
  <c r="H514" i="30"/>
  <c r="N514" i="30" s="1"/>
  <c r="H518" i="30"/>
  <c r="N518" i="30" s="1"/>
  <c r="H522" i="30"/>
  <c r="N522" i="30" s="1"/>
  <c r="M525" i="30"/>
  <c r="H540" i="30"/>
  <c r="N540" i="30" s="1"/>
  <c r="H545" i="30"/>
  <c r="N545" i="30" s="1"/>
  <c r="J546" i="30"/>
  <c r="M563" i="30"/>
  <c r="J564" i="30"/>
  <c r="H566" i="30"/>
  <c r="N566" i="30" s="1"/>
  <c r="J568" i="30"/>
  <c r="J583" i="30"/>
  <c r="H585" i="30"/>
  <c r="N585" i="30" s="1"/>
  <c r="H588" i="30"/>
  <c r="N588" i="30" s="1"/>
  <c r="H589" i="30"/>
  <c r="N589" i="30" s="1"/>
  <c r="M591" i="30"/>
  <c r="H612" i="30"/>
  <c r="N612" i="30" s="1"/>
  <c r="H613" i="30"/>
  <c r="N613" i="30" s="1"/>
  <c r="G614" i="30"/>
  <c r="M614" i="30" s="1"/>
  <c r="M622" i="30"/>
  <c r="G623" i="30"/>
  <c r="M623" i="30" s="1"/>
  <c r="G627" i="30"/>
  <c r="M627" i="30" s="1"/>
  <c r="G628" i="30"/>
  <c r="M628" i="30" s="1"/>
  <c r="M629" i="30"/>
  <c r="L22" i="31"/>
  <c r="H24" i="31"/>
  <c r="N24" i="31" s="1"/>
  <c r="H29" i="31"/>
  <c r="N29" i="31" s="1"/>
  <c r="H33" i="31"/>
  <c r="N33" i="31" s="1"/>
  <c r="N34" i="31"/>
  <c r="H39" i="31"/>
  <c r="N39" i="31" s="1"/>
  <c r="N42" i="31"/>
  <c r="M47" i="31"/>
  <c r="N50" i="31"/>
  <c r="M51" i="31"/>
  <c r="M56" i="31"/>
  <c r="H62" i="31"/>
  <c r="N62" i="31" s="1"/>
  <c r="H63" i="31"/>
  <c r="N63" i="31" s="1"/>
  <c r="M68" i="31"/>
  <c r="N73" i="31"/>
  <c r="H81" i="31"/>
  <c r="N81" i="31" s="1"/>
  <c r="H82" i="31"/>
  <c r="N82" i="31" s="1"/>
  <c r="H83" i="31"/>
  <c r="N83" i="31" s="1"/>
  <c r="H84" i="31"/>
  <c r="N84" i="31" s="1"/>
  <c r="H85" i="31"/>
  <c r="N85" i="31" s="1"/>
  <c r="H86" i="31"/>
  <c r="N86" i="31" s="1"/>
  <c r="H92" i="31"/>
  <c r="N92" i="31" s="1"/>
  <c r="H93" i="31"/>
  <c r="N93" i="31" s="1"/>
  <c r="H108" i="31"/>
  <c r="N108" i="31" s="1"/>
  <c r="N109" i="31"/>
  <c r="H115" i="31"/>
  <c r="N115" i="31" s="1"/>
  <c r="H116" i="31"/>
  <c r="N116" i="31" s="1"/>
  <c r="H117" i="31"/>
  <c r="N117" i="31" s="1"/>
  <c r="H121" i="31"/>
  <c r="N121" i="31" s="1"/>
  <c r="H135" i="31"/>
  <c r="N135" i="31" s="1"/>
  <c r="N143" i="31"/>
  <c r="N147" i="31"/>
  <c r="H155" i="31"/>
  <c r="N155" i="31" s="1"/>
  <c r="H164" i="31"/>
  <c r="N164" i="31" s="1"/>
  <c r="H165" i="31"/>
  <c r="N165" i="31" s="1"/>
  <c r="H166" i="31"/>
  <c r="N166" i="31" s="1"/>
  <c r="N167" i="31"/>
  <c r="H168" i="31"/>
  <c r="N168" i="31" s="1"/>
  <c r="N174" i="31"/>
  <c r="N175" i="31"/>
  <c r="H176" i="31"/>
  <c r="N176" i="31" s="1"/>
  <c r="L188" i="31"/>
  <c r="N188" i="31" s="1"/>
  <c r="N190" i="31"/>
  <c r="N198" i="31"/>
  <c r="H203" i="31"/>
  <c r="N203" i="31" s="1"/>
  <c r="H220" i="31"/>
  <c r="N220" i="31" s="1"/>
  <c r="H227" i="31"/>
  <c r="N227" i="31" s="1"/>
  <c r="H237" i="31"/>
  <c r="N237" i="31" s="1"/>
  <c r="H242" i="31"/>
  <c r="N242" i="31" s="1"/>
  <c r="H248" i="31"/>
  <c r="N248" i="31" s="1"/>
  <c r="N249" i="31"/>
  <c r="N254" i="31"/>
  <c r="H260" i="31"/>
  <c r="N260" i="31" s="1"/>
  <c r="H271" i="31"/>
  <c r="N271" i="31" s="1"/>
  <c r="H272" i="31"/>
  <c r="N272" i="31" s="1"/>
  <c r="H275" i="31"/>
  <c r="N275" i="31" s="1"/>
  <c r="H279" i="31"/>
  <c r="N279" i="31" s="1"/>
  <c r="H281" i="31"/>
  <c r="N281" i="31" s="1"/>
  <c r="N285" i="31"/>
  <c r="N286" i="31"/>
  <c r="H292" i="31"/>
  <c r="N292" i="31" s="1"/>
  <c r="H293" i="31"/>
  <c r="N293" i="31" s="1"/>
  <c r="H299" i="31"/>
  <c r="N299" i="31" s="1"/>
  <c r="H300" i="31"/>
  <c r="N300" i="31" s="1"/>
  <c r="H320" i="31"/>
  <c r="N320" i="31" s="1"/>
  <c r="H322" i="31"/>
  <c r="N322" i="31" s="1"/>
  <c r="H328" i="31"/>
  <c r="N328" i="31" s="1"/>
  <c r="H329" i="31"/>
  <c r="N329" i="31" s="1"/>
  <c r="H333" i="31"/>
  <c r="N333" i="31" s="1"/>
  <c r="H338" i="31"/>
  <c r="N338" i="31" s="1"/>
  <c r="N363" i="31"/>
  <c r="M397" i="31"/>
  <c r="I612" i="30"/>
  <c r="I615" i="30"/>
  <c r="I616" i="30"/>
  <c r="I617" i="30"/>
  <c r="I622" i="30"/>
  <c r="I623" i="30"/>
  <c r="I625" i="30"/>
  <c r="I627" i="30"/>
  <c r="I628" i="30"/>
  <c r="I630" i="30"/>
  <c r="I631" i="30"/>
  <c r="I632" i="30"/>
  <c r="I633" i="30"/>
  <c r="I639" i="30"/>
  <c r="I22" i="31"/>
  <c r="I24" i="31"/>
  <c r="I29" i="31"/>
  <c r="I30" i="31"/>
  <c r="I33" i="31"/>
  <c r="I39" i="31"/>
  <c r="I48" i="31"/>
  <c r="I53" i="31"/>
  <c r="I54" i="31"/>
  <c r="I57" i="31"/>
  <c r="I58" i="31"/>
  <c r="I62" i="31"/>
  <c r="I65" i="31"/>
  <c r="I67" i="31"/>
  <c r="I68" i="31"/>
  <c r="I81" i="31"/>
  <c r="I82" i="31"/>
  <c r="I83" i="31"/>
  <c r="I84" i="31"/>
  <c r="I85" i="31"/>
  <c r="I86" i="31"/>
  <c r="I88" i="31"/>
  <c r="I92" i="31"/>
  <c r="I97" i="31"/>
  <c r="I98" i="31"/>
  <c r="I99" i="31"/>
  <c r="I100" i="31"/>
  <c r="I101" i="31"/>
  <c r="I102" i="31"/>
  <c r="I103" i="31"/>
  <c r="I104" i="31"/>
  <c r="I105" i="31"/>
  <c r="I106" i="31"/>
  <c r="I107" i="31"/>
  <c r="I108" i="31"/>
  <c r="I111" i="31"/>
  <c r="I115" i="31"/>
  <c r="I116" i="31"/>
  <c r="I118" i="31"/>
  <c r="I119" i="31"/>
  <c r="I122" i="31"/>
  <c r="I123" i="31"/>
  <c r="I124" i="31"/>
  <c r="I125" i="31"/>
  <c r="I127" i="31"/>
  <c r="I128" i="31"/>
  <c r="I129" i="31"/>
  <c r="I132" i="31"/>
  <c r="I133" i="31"/>
  <c r="I134" i="31"/>
  <c r="I135" i="31"/>
  <c r="I137" i="31"/>
  <c r="I138" i="31"/>
  <c r="I139" i="31"/>
  <c r="I141" i="31"/>
  <c r="I142" i="31"/>
  <c r="I143" i="31"/>
  <c r="I144" i="31"/>
  <c r="I145" i="31"/>
  <c r="I146" i="31"/>
  <c r="I147" i="31"/>
  <c r="I148" i="31"/>
  <c r="I149" i="31"/>
  <c r="I150" i="31"/>
  <c r="I152" i="31"/>
  <c r="I153" i="31"/>
  <c r="I154" i="31"/>
  <c r="I155" i="31"/>
  <c r="I156" i="31"/>
  <c r="I157" i="31"/>
  <c r="I161" i="31"/>
  <c r="I166" i="31"/>
  <c r="I168" i="31"/>
  <c r="I169" i="31"/>
  <c r="I171" i="31"/>
  <c r="I173" i="31"/>
  <c r="I174" i="31"/>
  <c r="I177" i="31"/>
  <c r="I188" i="31"/>
  <c r="I189" i="31"/>
  <c r="I191" i="31"/>
  <c r="I193" i="31"/>
  <c r="I195" i="31"/>
  <c r="I196" i="31"/>
  <c r="I197" i="31"/>
  <c r="I198" i="31"/>
  <c r="I199" i="31"/>
  <c r="I201" i="31"/>
  <c r="I202" i="31"/>
  <c r="I203" i="31"/>
  <c r="I204" i="31"/>
  <c r="I205" i="31"/>
  <c r="I206" i="31"/>
  <c r="I207" i="31"/>
  <c r="I209" i="31"/>
  <c r="I210" i="31"/>
  <c r="I214" i="31"/>
  <c r="I215" i="31"/>
  <c r="I216" i="31"/>
  <c r="I218" i="31"/>
  <c r="I219" i="31"/>
  <c r="I220" i="31"/>
  <c r="I221" i="31"/>
  <c r="I222" i="31"/>
  <c r="I225" i="31"/>
  <c r="I226" i="31"/>
  <c r="I227" i="31"/>
  <c r="I230" i="31"/>
  <c r="I233" i="31"/>
  <c r="I235" i="31"/>
  <c r="I242" i="31"/>
  <c r="I245" i="31"/>
  <c r="I248" i="31"/>
  <c r="I249" i="31"/>
  <c r="I252" i="31"/>
  <c r="I254" i="31"/>
  <c r="I255" i="31"/>
  <c r="I257" i="31"/>
  <c r="I258" i="31"/>
  <c r="I260" i="31"/>
  <c r="I261" i="31"/>
  <c r="I265" i="31"/>
  <c r="I267" i="31"/>
  <c r="I270" i="31"/>
  <c r="I271" i="31"/>
  <c r="I276" i="31"/>
  <c r="I277" i="31"/>
  <c r="I280" i="31"/>
  <c r="I281" i="31"/>
  <c r="I283" i="31"/>
  <c r="I284" i="31"/>
  <c r="I285" i="31"/>
  <c r="I286" i="31"/>
  <c r="I288" i="31"/>
  <c r="I293" i="31"/>
  <c r="I294" i="31"/>
  <c r="I295" i="31"/>
  <c r="I297" i="31"/>
  <c r="I300" i="31"/>
  <c r="I306" i="31"/>
  <c r="I307" i="31"/>
  <c r="I308" i="31"/>
  <c r="I310" i="31"/>
  <c r="I312" i="31"/>
  <c r="I313" i="31"/>
  <c r="I318" i="31"/>
  <c r="I321" i="31"/>
  <c r="I324" i="31"/>
  <c r="I325" i="31"/>
  <c r="I326" i="31"/>
  <c r="I327" i="31"/>
  <c r="I329" i="31"/>
  <c r="I338" i="31"/>
  <c r="I340" i="31"/>
  <c r="I343" i="31"/>
  <c r="I604" i="31"/>
  <c r="I600" i="31"/>
  <c r="I599" i="31"/>
  <c r="I595" i="31"/>
  <c r="I590" i="31"/>
  <c r="I589" i="31"/>
  <c r="I588" i="31"/>
  <c r="I575" i="31"/>
  <c r="I572" i="31"/>
  <c r="I571" i="31"/>
  <c r="I568" i="31"/>
  <c r="I567" i="31"/>
  <c r="I564" i="31"/>
  <c r="I563" i="31"/>
  <c r="I546" i="31"/>
  <c r="I545" i="31"/>
  <c r="I544" i="31"/>
  <c r="I541" i="31"/>
  <c r="I540" i="31"/>
  <c r="I539" i="31"/>
  <c r="I537" i="31"/>
  <c r="I536" i="31"/>
  <c r="I529" i="31"/>
  <c r="I371" i="31"/>
  <c r="I372" i="31"/>
  <c r="I373" i="31"/>
  <c r="I374" i="31"/>
  <c r="I376" i="31"/>
  <c r="I377" i="31"/>
  <c r="G378" i="31"/>
  <c r="M378" i="31" s="1"/>
  <c r="I379" i="31"/>
  <c r="G380" i="31"/>
  <c r="M380" i="31" s="1"/>
  <c r="I386" i="31"/>
  <c r="G387" i="31"/>
  <c r="M387" i="31" s="1"/>
  <c r="I388" i="31"/>
  <c r="G389" i="31"/>
  <c r="M389" i="31" s="1"/>
  <c r="I390" i="31"/>
  <c r="G400" i="31"/>
  <c r="M400" i="31" s="1"/>
  <c r="I401" i="31"/>
  <c r="G402" i="31"/>
  <c r="M402" i="31" s="1"/>
  <c r="I408" i="31"/>
  <c r="N412" i="31"/>
  <c r="I417" i="31"/>
  <c r="G419" i="31"/>
  <c r="M419" i="31" s="1"/>
  <c r="G422" i="31"/>
  <c r="M422" i="31" s="1"/>
  <c r="I423" i="31"/>
  <c r="G424" i="31"/>
  <c r="M424" i="31" s="1"/>
  <c r="G426" i="31"/>
  <c r="M426" i="31" s="1"/>
  <c r="I427" i="31"/>
  <c r="G428" i="31"/>
  <c r="M428" i="31" s="1"/>
  <c r="I429" i="31"/>
  <c r="G430" i="31"/>
  <c r="M430" i="31" s="1"/>
  <c r="G442" i="31"/>
  <c r="M442" i="31" s="1"/>
  <c r="I450" i="31"/>
  <c r="G451" i="31"/>
  <c r="M451" i="31" s="1"/>
  <c r="G454" i="31"/>
  <c r="M454" i="31" s="1"/>
  <c r="I455" i="31"/>
  <c r="G460" i="31"/>
  <c r="M460" i="31" s="1"/>
  <c r="G478" i="31"/>
  <c r="M478" i="31" s="1"/>
  <c r="I479" i="31"/>
  <c r="G481" i="31"/>
  <c r="M481" i="31" s="1"/>
  <c r="G484" i="31"/>
  <c r="M484" i="31" s="1"/>
  <c r="I485" i="31"/>
  <c r="G486" i="31"/>
  <c r="M486" i="31" s="1"/>
  <c r="I487" i="31"/>
  <c r="J612" i="30"/>
  <c r="J613" i="30"/>
  <c r="J614" i="30"/>
  <c r="J615" i="30"/>
  <c r="J616" i="30"/>
  <c r="J617" i="30"/>
  <c r="J620" i="30"/>
  <c r="J622" i="30"/>
  <c r="J623" i="30"/>
  <c r="J625" i="30"/>
  <c r="J627" i="30"/>
  <c r="J628" i="30"/>
  <c r="J629" i="30"/>
  <c r="J630" i="30"/>
  <c r="J631" i="30"/>
  <c r="J632" i="30"/>
  <c r="J633" i="30"/>
  <c r="J636" i="30"/>
  <c r="J638" i="30"/>
  <c r="J639" i="30"/>
  <c r="J22" i="31"/>
  <c r="J24" i="31"/>
  <c r="J30" i="31"/>
  <c r="J31" i="31"/>
  <c r="J33" i="31"/>
  <c r="J34" i="31"/>
  <c r="J36" i="31"/>
  <c r="J41" i="31"/>
  <c r="J42" i="31"/>
  <c r="J47" i="31"/>
  <c r="J48" i="31"/>
  <c r="J50" i="31"/>
  <c r="J51" i="31"/>
  <c r="J52" i="31"/>
  <c r="J53" i="31"/>
  <c r="J54" i="31"/>
  <c r="J56" i="31"/>
  <c r="J57" i="31"/>
  <c r="J58" i="31"/>
  <c r="J62" i="31"/>
  <c r="J64" i="31"/>
  <c r="J65" i="31"/>
  <c r="J67" i="31"/>
  <c r="J70" i="31"/>
  <c r="J72" i="31"/>
  <c r="J81" i="31"/>
  <c r="J82" i="31"/>
  <c r="J83" i="31"/>
  <c r="J84" i="31"/>
  <c r="J85" i="31"/>
  <c r="J86" i="31"/>
  <c r="J91" i="31"/>
  <c r="J92" i="31"/>
  <c r="J93" i="31"/>
  <c r="J97" i="31"/>
  <c r="J98" i="31"/>
  <c r="J99" i="31"/>
  <c r="J100" i="31"/>
  <c r="J101" i="31"/>
  <c r="J102" i="31"/>
  <c r="J103" i="31"/>
  <c r="J104" i="31"/>
  <c r="J105" i="31"/>
  <c r="J106" i="31"/>
  <c r="J108" i="31"/>
  <c r="J109" i="31"/>
  <c r="J111" i="31"/>
  <c r="J114" i="31"/>
  <c r="J115" i="31"/>
  <c r="J116" i="31"/>
  <c r="J118" i="31"/>
  <c r="J120" i="31"/>
  <c r="J122" i="31"/>
  <c r="J123" i="31"/>
  <c r="J124" i="31"/>
  <c r="J125" i="31"/>
  <c r="J126" i="31"/>
  <c r="J127" i="31"/>
  <c r="J128" i="31"/>
  <c r="J129" i="31"/>
  <c r="J132" i="31"/>
  <c r="J133" i="31"/>
  <c r="J135" i="31"/>
  <c r="J137" i="31"/>
  <c r="J139" i="31"/>
  <c r="J141" i="31"/>
  <c r="J142" i="31"/>
  <c r="J143" i="31"/>
  <c r="J144" i="31"/>
  <c r="J145" i="31"/>
  <c r="J146" i="31"/>
  <c r="J147" i="31"/>
  <c r="J148" i="31"/>
  <c r="J151" i="31"/>
  <c r="J152" i="31"/>
  <c r="J153" i="31"/>
  <c r="J154" i="31"/>
  <c r="J155" i="31"/>
  <c r="J158" i="31"/>
  <c r="J164" i="31"/>
  <c r="J165" i="31"/>
  <c r="J166" i="31"/>
  <c r="J167" i="31"/>
  <c r="J168" i="31"/>
  <c r="J169" i="31"/>
  <c r="J171" i="31"/>
  <c r="J173" i="31"/>
  <c r="J174" i="31"/>
  <c r="J175" i="31"/>
  <c r="J177" i="31"/>
  <c r="J188" i="31"/>
  <c r="J189" i="31"/>
  <c r="J190" i="31"/>
  <c r="J191" i="31"/>
  <c r="J193" i="31"/>
  <c r="J195" i="31"/>
  <c r="J196" i="31"/>
  <c r="J197" i="31"/>
  <c r="J199" i="31"/>
  <c r="J201" i="31"/>
  <c r="J202" i="31"/>
  <c r="J203" i="31"/>
  <c r="J204" i="31"/>
  <c r="J205" i="31"/>
  <c r="J207" i="31"/>
  <c r="J209" i="31"/>
  <c r="J210" i="31"/>
  <c r="J214" i="31"/>
  <c r="J215" i="31"/>
  <c r="J216" i="31"/>
  <c r="J218" i="31"/>
  <c r="J219" i="31"/>
  <c r="J220" i="31"/>
  <c r="J221" i="31"/>
  <c r="J222" i="31"/>
  <c r="J225" i="31"/>
  <c r="J226" i="31"/>
  <c r="J227" i="31"/>
  <c r="J230" i="31"/>
  <c r="J231" i="31"/>
  <c r="J233" i="31"/>
  <c r="J235" i="31"/>
  <c r="J237" i="31"/>
  <c r="J242" i="31"/>
  <c r="J245" i="31"/>
  <c r="J248" i="31"/>
  <c r="J252" i="31"/>
  <c r="J253" i="31"/>
  <c r="J254" i="31"/>
  <c r="J255" i="31"/>
  <c r="J258" i="31"/>
  <c r="J260" i="31"/>
  <c r="J261" i="31"/>
  <c r="J265" i="31"/>
  <c r="J266" i="31"/>
  <c r="J267" i="31"/>
  <c r="J270" i="31"/>
  <c r="J271" i="31"/>
  <c r="J272" i="31"/>
  <c r="J280" i="31"/>
  <c r="J281" i="31"/>
  <c r="J284" i="31"/>
  <c r="J285" i="31"/>
  <c r="J286" i="31"/>
  <c r="J287" i="31"/>
  <c r="J292" i="31"/>
  <c r="J293" i="31"/>
  <c r="J294" i="31"/>
  <c r="J295" i="31"/>
  <c r="J297" i="31"/>
  <c r="J298" i="31"/>
  <c r="J299" i="31"/>
  <c r="J300" i="31"/>
  <c r="J304" i="31"/>
  <c r="J306" i="31"/>
  <c r="J307" i="31"/>
  <c r="J309" i="31"/>
  <c r="J310" i="31"/>
  <c r="J311" i="31"/>
  <c r="J312" i="31"/>
  <c r="J315" i="31"/>
  <c r="J318" i="31"/>
  <c r="J319" i="31"/>
  <c r="J321" i="31"/>
  <c r="J322" i="31"/>
  <c r="J324" i="31"/>
  <c r="J325" i="31"/>
  <c r="J327" i="31"/>
  <c r="J328" i="31"/>
  <c r="J329" i="31"/>
  <c r="J336" i="31"/>
  <c r="J338" i="31"/>
  <c r="J342" i="31"/>
  <c r="J343" i="31"/>
  <c r="J347" i="31"/>
  <c r="J348" i="31"/>
  <c r="J362" i="31"/>
  <c r="J602" i="31"/>
  <c r="J600" i="31"/>
  <c r="J599" i="31"/>
  <c r="J598" i="31"/>
  <c r="J597" i="31"/>
  <c r="J596" i="31"/>
  <c r="J595" i="31"/>
  <c r="J591" i="31"/>
  <c r="J590" i="31"/>
  <c r="J589" i="31"/>
  <c r="J588" i="31"/>
  <c r="J585" i="31"/>
  <c r="J583" i="31"/>
  <c r="J582" i="31"/>
  <c r="J581" i="31"/>
  <c r="J580" i="31"/>
  <c r="J577" i="31"/>
  <c r="J573" i="31"/>
  <c r="J571" i="31"/>
  <c r="J568" i="31"/>
  <c r="J567" i="31"/>
  <c r="J566" i="31"/>
  <c r="J564" i="31"/>
  <c r="J563" i="31"/>
  <c r="J561" i="31"/>
  <c r="J559" i="31"/>
  <c r="J557" i="31"/>
  <c r="J553" i="31"/>
  <c r="J546" i="31"/>
  <c r="J545" i="31"/>
  <c r="J544" i="31"/>
  <c r="J543" i="31"/>
  <c r="J540" i="31"/>
  <c r="J539" i="31"/>
  <c r="J538" i="31"/>
  <c r="J537" i="31"/>
  <c r="J535" i="31"/>
  <c r="J529" i="31"/>
  <c r="J528" i="31"/>
  <c r="J526" i="31"/>
  <c r="J523" i="31"/>
  <c r="J520" i="31"/>
  <c r="J518" i="31"/>
  <c r="J517" i="31"/>
  <c r="J516" i="31"/>
  <c r="J515" i="31"/>
  <c r="J514" i="31"/>
  <c r="J513" i="31"/>
  <c r="J512" i="31"/>
  <c r="J511" i="31"/>
  <c r="J509" i="31"/>
  <c r="J507" i="31"/>
  <c r="J506" i="31"/>
  <c r="J505" i="31"/>
  <c r="J504" i="31"/>
  <c r="J501" i="31"/>
  <c r="J499" i="31"/>
  <c r="J498" i="31"/>
  <c r="J497" i="31"/>
  <c r="J494" i="31"/>
  <c r="J493" i="31"/>
  <c r="J491" i="31"/>
  <c r="J489" i="31"/>
  <c r="J487" i="31"/>
  <c r="J486" i="31"/>
  <c r="J485" i="31"/>
  <c r="J484" i="31"/>
  <c r="J481" i="31"/>
  <c r="J478" i="31"/>
  <c r="J474" i="31"/>
  <c r="J473" i="31"/>
  <c r="J472" i="31"/>
  <c r="J471" i="31"/>
  <c r="J470" i="31"/>
  <c r="J469" i="31"/>
  <c r="J467" i="31"/>
  <c r="J466" i="31"/>
  <c r="J462" i="31"/>
  <c r="J460" i="31"/>
  <c r="J457" i="31"/>
  <c r="J454" i="31"/>
  <c r="J451" i="31"/>
  <c r="J450" i="31"/>
  <c r="J448" i="31"/>
  <c r="J447" i="31"/>
  <c r="J446" i="31"/>
  <c r="J445" i="31"/>
  <c r="J444" i="31"/>
  <c r="J442" i="31"/>
  <c r="J438" i="31"/>
  <c r="J437" i="31"/>
  <c r="J436" i="31"/>
  <c r="J435" i="31"/>
  <c r="J434" i="31"/>
  <c r="J433" i="31"/>
  <c r="J431" i="31"/>
  <c r="J430" i="31"/>
  <c r="J429" i="31"/>
  <c r="J428" i="31"/>
  <c r="J427" i="31"/>
  <c r="J426" i="31"/>
  <c r="J425" i="31"/>
  <c r="J424" i="31"/>
  <c r="J423" i="31"/>
  <c r="J422" i="31"/>
  <c r="J419" i="31"/>
  <c r="J416" i="31"/>
  <c r="J415" i="31"/>
  <c r="J413" i="31"/>
  <c r="J412" i="31"/>
  <c r="J411" i="31"/>
  <c r="J410" i="31"/>
  <c r="J409" i="31"/>
  <c r="J406" i="31"/>
  <c r="J405" i="31"/>
  <c r="J404" i="31"/>
  <c r="J402" i="31"/>
  <c r="J401" i="31"/>
  <c r="J400" i="31"/>
  <c r="J396" i="31"/>
  <c r="J395" i="31"/>
  <c r="J394" i="31"/>
  <c r="J391" i="31"/>
  <c r="J389" i="31"/>
  <c r="J388" i="31"/>
  <c r="J387" i="31"/>
  <c r="J386" i="31"/>
  <c r="J384" i="31"/>
  <c r="J383" i="31"/>
  <c r="J381" i="31"/>
  <c r="J380" i="31"/>
  <c r="J379" i="31"/>
  <c r="J378" i="31"/>
  <c r="J377" i="31"/>
  <c r="J371" i="31"/>
  <c r="J372" i="31"/>
  <c r="J373" i="31"/>
  <c r="J374" i="31"/>
  <c r="J376" i="31"/>
  <c r="G384" i="31"/>
  <c r="M384" i="31" s="1"/>
  <c r="G391" i="31"/>
  <c r="M391" i="31" s="1"/>
  <c r="G396" i="31"/>
  <c r="M396" i="31" s="1"/>
  <c r="G406" i="31"/>
  <c r="M406" i="31" s="1"/>
  <c r="G409" i="31"/>
  <c r="M409" i="31" s="1"/>
  <c r="G411" i="31"/>
  <c r="M411" i="31" s="1"/>
  <c r="G413" i="31"/>
  <c r="M413" i="31" s="1"/>
  <c r="I433" i="31"/>
  <c r="G434" i="31"/>
  <c r="M434" i="31" s="1"/>
  <c r="I435" i="31"/>
  <c r="I437" i="31"/>
  <c r="G438" i="31"/>
  <c r="M438" i="31" s="1"/>
  <c r="G446" i="31"/>
  <c r="M446" i="31" s="1"/>
  <c r="G448" i="31"/>
  <c r="M448" i="31" s="1"/>
  <c r="I449" i="31"/>
  <c r="G470" i="31"/>
  <c r="M470" i="31" s="1"/>
  <c r="I471" i="31"/>
  <c r="G472" i="31"/>
  <c r="M472" i="31" s="1"/>
  <c r="I473" i="31"/>
  <c r="G480" i="31"/>
  <c r="M480" i="31" s="1"/>
  <c r="I493" i="31"/>
  <c r="I499" i="31"/>
  <c r="G188" i="31"/>
  <c r="K188" i="31"/>
  <c r="G189" i="31"/>
  <c r="M189" i="31" s="1"/>
  <c r="G190" i="31"/>
  <c r="M190" i="31" s="1"/>
  <c r="G193" i="31"/>
  <c r="M193" i="31" s="1"/>
  <c r="G195" i="31"/>
  <c r="M195" i="31" s="1"/>
  <c r="G196" i="31"/>
  <c r="M196" i="31" s="1"/>
  <c r="G197" i="31"/>
  <c r="M197" i="31" s="1"/>
  <c r="G198" i="31"/>
  <c r="M198" i="31" s="1"/>
  <c r="G201" i="31"/>
  <c r="M201" i="31" s="1"/>
  <c r="G202" i="31"/>
  <c r="M202" i="31" s="1"/>
  <c r="G203" i="31"/>
  <c r="M203" i="31" s="1"/>
  <c r="G204" i="31"/>
  <c r="M204" i="31" s="1"/>
  <c r="G205" i="31"/>
  <c r="M205" i="31" s="1"/>
  <c r="G207" i="31"/>
  <c r="M207" i="31" s="1"/>
  <c r="G209" i="31"/>
  <c r="M209" i="31" s="1"/>
  <c r="G210" i="31"/>
  <c r="M210" i="31" s="1"/>
  <c r="G214" i="31"/>
  <c r="M214" i="31" s="1"/>
  <c r="G215" i="31"/>
  <c r="M215" i="31" s="1"/>
  <c r="G216" i="31"/>
  <c r="M216" i="31" s="1"/>
  <c r="G218" i="31"/>
  <c r="M218" i="31" s="1"/>
  <c r="G219" i="31"/>
  <c r="M219" i="31" s="1"/>
  <c r="G220" i="31"/>
  <c r="M220" i="31" s="1"/>
  <c r="G221" i="31"/>
  <c r="M221" i="31" s="1"/>
  <c r="G225" i="31"/>
  <c r="M225" i="31" s="1"/>
  <c r="G226" i="31"/>
  <c r="M226" i="31" s="1"/>
  <c r="G227" i="31"/>
  <c r="M227" i="31" s="1"/>
  <c r="G230" i="31"/>
  <c r="M230" i="31" s="1"/>
  <c r="G235" i="31"/>
  <c r="M235" i="31" s="1"/>
  <c r="G237" i="31"/>
  <c r="M237" i="31" s="1"/>
  <c r="G242" i="31"/>
  <c r="M242" i="31" s="1"/>
  <c r="G243" i="31"/>
  <c r="M243" i="31" s="1"/>
  <c r="G244" i="31"/>
  <c r="M244" i="31" s="1"/>
  <c r="G245" i="31"/>
  <c r="M245" i="31" s="1"/>
  <c r="G248" i="31"/>
  <c r="M248" i="31" s="1"/>
  <c r="G251" i="31"/>
  <c r="M251" i="31" s="1"/>
  <c r="G252" i="31"/>
  <c r="M252" i="31" s="1"/>
  <c r="G255" i="31"/>
  <c r="M255" i="31" s="1"/>
  <c r="G256" i="31"/>
  <c r="M256" i="31" s="1"/>
  <c r="G257" i="31"/>
  <c r="M257" i="31" s="1"/>
  <c r="G258" i="31"/>
  <c r="M258" i="31" s="1"/>
  <c r="G260" i="31"/>
  <c r="M260" i="31" s="1"/>
  <c r="G261" i="31"/>
  <c r="M261" i="31" s="1"/>
  <c r="G263" i="31"/>
  <c r="M263" i="31" s="1"/>
  <c r="G265" i="31"/>
  <c r="M265" i="31" s="1"/>
  <c r="G266" i="31"/>
  <c r="M266" i="31" s="1"/>
  <c r="G267" i="31"/>
  <c r="M267" i="31" s="1"/>
  <c r="G270" i="31"/>
  <c r="M270" i="31" s="1"/>
  <c r="G271" i="31"/>
  <c r="M271" i="31" s="1"/>
  <c r="G275" i="31"/>
  <c r="M275" i="31" s="1"/>
  <c r="G276" i="31"/>
  <c r="M276" i="31" s="1"/>
  <c r="G277" i="31"/>
  <c r="M277" i="31" s="1"/>
  <c r="G280" i="31"/>
  <c r="M280" i="31" s="1"/>
  <c r="G281" i="31"/>
  <c r="M281" i="31" s="1"/>
  <c r="G283" i="31"/>
  <c r="M283" i="31" s="1"/>
  <c r="G284" i="31"/>
  <c r="M284" i="31" s="1"/>
  <c r="G285" i="31"/>
  <c r="M285" i="31" s="1"/>
  <c r="G287" i="31"/>
  <c r="M287" i="31" s="1"/>
  <c r="G288" i="31"/>
  <c r="M288" i="31" s="1"/>
  <c r="G291" i="31"/>
  <c r="M291" i="31" s="1"/>
  <c r="G292" i="31"/>
  <c r="M292" i="31" s="1"/>
  <c r="G293" i="31"/>
  <c r="M293" i="31" s="1"/>
  <c r="G294" i="31"/>
  <c r="M294" i="31" s="1"/>
  <c r="G295" i="31"/>
  <c r="M295" i="31" s="1"/>
  <c r="G297" i="31"/>
  <c r="M297" i="31" s="1"/>
  <c r="G300" i="31"/>
  <c r="M300" i="31" s="1"/>
  <c r="G305" i="31"/>
  <c r="M305" i="31" s="1"/>
  <c r="G306" i="31"/>
  <c r="M306" i="31" s="1"/>
  <c r="G307" i="31"/>
  <c r="M307" i="31" s="1"/>
  <c r="G308" i="31"/>
  <c r="M308" i="31" s="1"/>
  <c r="G309" i="31"/>
  <c r="M309" i="31" s="1"/>
  <c r="G311" i="31"/>
  <c r="M311" i="31" s="1"/>
  <c r="G312" i="31"/>
  <c r="M312" i="31" s="1"/>
  <c r="G315" i="31"/>
  <c r="M315" i="31" s="1"/>
  <c r="G318" i="31"/>
  <c r="M318" i="31" s="1"/>
  <c r="G321" i="31"/>
  <c r="M321" i="31" s="1"/>
  <c r="G322" i="31"/>
  <c r="M322" i="31" s="1"/>
  <c r="G324" i="31"/>
  <c r="M324" i="31" s="1"/>
  <c r="G325" i="31"/>
  <c r="M325" i="31" s="1"/>
  <c r="G327" i="31"/>
  <c r="M327" i="31" s="1"/>
  <c r="G328" i="31"/>
  <c r="M328" i="31" s="1"/>
  <c r="G329" i="31"/>
  <c r="M329" i="31" s="1"/>
  <c r="G331" i="31"/>
  <c r="M331" i="31" s="1"/>
  <c r="G332" i="31"/>
  <c r="M332" i="31" s="1"/>
  <c r="G338" i="31"/>
  <c r="M338" i="31" s="1"/>
  <c r="G343" i="31"/>
  <c r="M343" i="31" s="1"/>
  <c r="G347" i="31"/>
  <c r="M347" i="31" s="1"/>
  <c r="G353" i="31"/>
  <c r="M353" i="31" s="1"/>
  <c r="G602" i="31"/>
  <c r="M602" i="31" s="1"/>
  <c r="G599" i="31"/>
  <c r="M599" i="31" s="1"/>
  <c r="G597" i="31"/>
  <c r="M597" i="31" s="1"/>
  <c r="G595" i="31"/>
  <c r="M595" i="31" s="1"/>
  <c r="G590" i="31"/>
  <c r="M590" i="31" s="1"/>
  <c r="G589" i="31"/>
  <c r="M589" i="31" s="1"/>
  <c r="G583" i="31"/>
  <c r="M583" i="31" s="1"/>
  <c r="G578" i="31"/>
  <c r="M578" i="31" s="1"/>
  <c r="G577" i="31"/>
  <c r="M577" i="31" s="1"/>
  <c r="G574" i="31"/>
  <c r="M574" i="31" s="1"/>
  <c r="G573" i="31"/>
  <c r="M573" i="31" s="1"/>
  <c r="G571" i="31"/>
  <c r="M571" i="31" s="1"/>
  <c r="G570" i="31"/>
  <c r="M570" i="31" s="1"/>
  <c r="G568" i="31"/>
  <c r="M568" i="31" s="1"/>
  <c r="G567" i="31"/>
  <c r="M567" i="31" s="1"/>
  <c r="G564" i="31"/>
  <c r="M564" i="31" s="1"/>
  <c r="G563" i="31"/>
  <c r="M563" i="31" s="1"/>
  <c r="G558" i="31"/>
  <c r="M558" i="31" s="1"/>
  <c r="G553" i="31"/>
  <c r="M553" i="31" s="1"/>
  <c r="G545" i="31"/>
  <c r="M545" i="31" s="1"/>
  <c r="G544" i="31"/>
  <c r="M544" i="31" s="1"/>
  <c r="G543" i="31"/>
  <c r="M543" i="31" s="1"/>
  <c r="G540" i="31"/>
  <c r="M540" i="31" s="1"/>
  <c r="G539" i="31"/>
  <c r="M539" i="31" s="1"/>
  <c r="G538" i="31"/>
  <c r="M538" i="31" s="1"/>
  <c r="G537" i="31"/>
  <c r="M537" i="31" s="1"/>
  <c r="G535" i="31"/>
  <c r="M535" i="31" s="1"/>
  <c r="G528" i="31"/>
  <c r="M528" i="31" s="1"/>
  <c r="G525" i="31"/>
  <c r="M525" i="31" s="1"/>
  <c r="G518" i="31"/>
  <c r="M518" i="31" s="1"/>
  <c r="G517" i="31"/>
  <c r="M517" i="31" s="1"/>
  <c r="G516" i="31"/>
  <c r="M516" i="31" s="1"/>
  <c r="G509" i="31"/>
  <c r="M509" i="31" s="1"/>
  <c r="G508" i="31"/>
  <c r="M508" i="31" s="1"/>
  <c r="G507" i="31"/>
  <c r="M507" i="31" s="1"/>
  <c r="G497" i="31"/>
  <c r="M497" i="31" s="1"/>
  <c r="G493" i="31"/>
  <c r="M493" i="31" s="1"/>
  <c r="G371" i="31"/>
  <c r="K371" i="31"/>
  <c r="G372" i="31"/>
  <c r="M372" i="31" s="1"/>
  <c r="G373" i="31"/>
  <c r="M373" i="31" s="1"/>
  <c r="G374" i="31"/>
  <c r="M374" i="31" s="1"/>
  <c r="G377" i="31"/>
  <c r="M377" i="31" s="1"/>
  <c r="G379" i="31"/>
  <c r="M379" i="31" s="1"/>
  <c r="G381" i="31"/>
  <c r="M381" i="31" s="1"/>
  <c r="G386" i="31"/>
  <c r="M386" i="31" s="1"/>
  <c r="G388" i="31"/>
  <c r="M388" i="31" s="1"/>
  <c r="G401" i="31"/>
  <c r="M401" i="31" s="1"/>
  <c r="G408" i="31"/>
  <c r="M408" i="31" s="1"/>
  <c r="G415" i="31"/>
  <c r="M415" i="31" s="1"/>
  <c r="G420" i="31"/>
  <c r="M420" i="31" s="1"/>
  <c r="G423" i="31"/>
  <c r="M423" i="31" s="1"/>
  <c r="G427" i="31"/>
  <c r="M427" i="31" s="1"/>
  <c r="G429" i="31"/>
  <c r="M429" i="31" s="1"/>
  <c r="I442" i="31"/>
  <c r="G450" i="31"/>
  <c r="M450" i="31" s="1"/>
  <c r="I451" i="31"/>
  <c r="G452" i="31"/>
  <c r="M452" i="31" s="1"/>
  <c r="I454" i="31"/>
  <c r="G455" i="31"/>
  <c r="M455" i="31" s="1"/>
  <c r="I457" i="31"/>
  <c r="I460" i="31"/>
  <c r="G476" i="31"/>
  <c r="M476" i="31" s="1"/>
  <c r="I478" i="31"/>
  <c r="I481" i="31"/>
  <c r="G485" i="31"/>
  <c r="M485" i="31" s="1"/>
  <c r="G487" i="31"/>
  <c r="M487" i="31" s="1"/>
  <c r="I491" i="31"/>
  <c r="I508" i="31"/>
  <c r="I514" i="31"/>
  <c r="I612" i="31"/>
  <c r="I613" i="31"/>
  <c r="I614" i="31"/>
  <c r="I615" i="31"/>
  <c r="I616" i="31"/>
  <c r="I617" i="31"/>
  <c r="I618" i="31"/>
  <c r="I620" i="31"/>
  <c r="I621" i="31"/>
  <c r="I623" i="31"/>
  <c r="I627" i="31"/>
  <c r="I628" i="31"/>
  <c r="I630" i="31"/>
  <c r="I631" i="31"/>
  <c r="I634" i="31"/>
  <c r="I636" i="31"/>
  <c r="I638" i="31"/>
  <c r="I639" i="31"/>
  <c r="I22" i="32"/>
  <c r="I24" i="32"/>
  <c r="I25" i="32"/>
  <c r="I26" i="32"/>
  <c r="I27" i="32"/>
  <c r="I28" i="32"/>
  <c r="I29" i="32"/>
  <c r="I30" i="32"/>
  <c r="I31" i="32"/>
  <c r="I32" i="32"/>
  <c r="I33" i="32"/>
  <c r="I34" i="32"/>
  <c r="I35" i="32"/>
  <c r="I39" i="32"/>
  <c r="I40" i="32"/>
  <c r="I41" i="32"/>
  <c r="I42" i="32"/>
  <c r="I44" i="32"/>
  <c r="I47" i="32"/>
  <c r="I48" i="32"/>
  <c r="I49" i="32"/>
  <c r="I52" i="32"/>
  <c r="I53" i="32"/>
  <c r="I54" i="32"/>
  <c r="I57" i="32"/>
  <c r="I58" i="32"/>
  <c r="I61" i="32"/>
  <c r="I62" i="32"/>
  <c r="I64" i="32"/>
  <c r="I65" i="32"/>
  <c r="I66" i="32"/>
  <c r="I67" i="32"/>
  <c r="I68" i="32"/>
  <c r="I70" i="32"/>
  <c r="I178" i="32"/>
  <c r="I177" i="32"/>
  <c r="I176" i="32"/>
  <c r="I175" i="32"/>
  <c r="I173" i="32"/>
  <c r="I172" i="32"/>
  <c r="I171" i="32"/>
  <c r="I170" i="32"/>
  <c r="I169" i="32"/>
  <c r="I168" i="32"/>
  <c r="I167" i="32"/>
  <c r="I166" i="32"/>
  <c r="I165" i="32"/>
  <c r="I164" i="32"/>
  <c r="I161" i="32"/>
  <c r="I157" i="32"/>
  <c r="I156" i="32"/>
  <c r="I155" i="32"/>
  <c r="I154" i="32"/>
  <c r="I153" i="32"/>
  <c r="I152" i="32"/>
  <c r="I81" i="32"/>
  <c r="I82" i="32"/>
  <c r="I83" i="32"/>
  <c r="I84" i="32"/>
  <c r="I85" i="32"/>
  <c r="I86" i="32"/>
  <c r="I87" i="32"/>
  <c r="I88" i="32"/>
  <c r="I89" i="32"/>
  <c r="I90" i="32"/>
  <c r="I91" i="32"/>
  <c r="I92" i="32"/>
  <c r="I96" i="32"/>
  <c r="I97" i="32"/>
  <c r="I99" i="32"/>
  <c r="I100" i="32"/>
  <c r="I101" i="32"/>
  <c r="I102" i="32"/>
  <c r="I103" i="32"/>
  <c r="I104" i="32"/>
  <c r="I105" i="32"/>
  <c r="I106" i="32"/>
  <c r="I107" i="32"/>
  <c r="I108" i="32"/>
  <c r="I109" i="32"/>
  <c r="I111" i="32"/>
  <c r="I115" i="32"/>
  <c r="I116" i="32"/>
  <c r="I117" i="32"/>
  <c r="I118" i="32"/>
  <c r="I119" i="32"/>
  <c r="I120" i="32"/>
  <c r="I121" i="32"/>
  <c r="I122" i="32"/>
  <c r="I123" i="32"/>
  <c r="I124" i="32"/>
  <c r="I125" i="32"/>
  <c r="I126" i="32"/>
  <c r="I127" i="32"/>
  <c r="I128" i="32"/>
  <c r="I129" i="32"/>
  <c r="I132" i="32"/>
  <c r="I133" i="32"/>
  <c r="I134" i="32"/>
  <c r="I135" i="32"/>
  <c r="I136" i="32"/>
  <c r="I137" i="32"/>
  <c r="I138" i="32"/>
  <c r="I139" i="32"/>
  <c r="I141" i="32"/>
  <c r="I142" i="32"/>
  <c r="I143" i="32"/>
  <c r="I144" i="32"/>
  <c r="I145" i="32"/>
  <c r="I146" i="32"/>
  <c r="I147" i="32"/>
  <c r="I148" i="32"/>
  <c r="I149" i="32"/>
  <c r="I150" i="32"/>
  <c r="J152" i="32"/>
  <c r="G153" i="32"/>
  <c r="M153" i="32" s="1"/>
  <c r="J154" i="32"/>
  <c r="G155" i="32"/>
  <c r="M155" i="32" s="1"/>
  <c r="J156" i="32"/>
  <c r="G157" i="32"/>
  <c r="M157" i="32" s="1"/>
  <c r="J159" i="32"/>
  <c r="G160" i="32"/>
  <c r="M160" i="32" s="1"/>
  <c r="H161" i="32"/>
  <c r="N161" i="32" s="1"/>
  <c r="H164" i="32"/>
  <c r="N164" i="32" s="1"/>
  <c r="H166" i="32"/>
  <c r="N166" i="32" s="1"/>
  <c r="H168" i="32"/>
  <c r="N168" i="32" s="1"/>
  <c r="H170" i="32"/>
  <c r="N170" i="32" s="1"/>
  <c r="H172" i="32"/>
  <c r="N172" i="32" s="1"/>
  <c r="H174" i="32"/>
  <c r="N174" i="32" s="1"/>
  <c r="J175" i="32"/>
  <c r="J177" i="32"/>
  <c r="G178" i="32"/>
  <c r="M178" i="32" s="1"/>
  <c r="G361" i="32"/>
  <c r="M361" i="32" s="1"/>
  <c r="G351" i="32"/>
  <c r="M351" i="32" s="1"/>
  <c r="G352" i="32"/>
  <c r="M352" i="32" s="1"/>
  <c r="G348" i="32"/>
  <c r="M348" i="32" s="1"/>
  <c r="G347" i="32"/>
  <c r="M347" i="32" s="1"/>
  <c r="G346" i="32"/>
  <c r="M346" i="32" s="1"/>
  <c r="G343" i="32"/>
  <c r="M343" i="32" s="1"/>
  <c r="G340" i="32"/>
  <c r="M340" i="32" s="1"/>
  <c r="G338" i="32"/>
  <c r="M338" i="32" s="1"/>
  <c r="G336" i="32"/>
  <c r="M336" i="32" s="1"/>
  <c r="G332" i="32"/>
  <c r="M332" i="32" s="1"/>
  <c r="G329" i="32"/>
  <c r="M329" i="32" s="1"/>
  <c r="G327" i="32"/>
  <c r="M327" i="32" s="1"/>
  <c r="G326" i="32"/>
  <c r="M326" i="32" s="1"/>
  <c r="G324" i="32"/>
  <c r="M324" i="32" s="1"/>
  <c r="G321" i="32"/>
  <c r="M321" i="32" s="1"/>
  <c r="G320" i="32"/>
  <c r="M320" i="32" s="1"/>
  <c r="G318" i="32"/>
  <c r="M318" i="32" s="1"/>
  <c r="G316" i="32"/>
  <c r="M316" i="32" s="1"/>
  <c r="G315" i="32"/>
  <c r="M315" i="32" s="1"/>
  <c r="G313" i="32"/>
  <c r="M313" i="32" s="1"/>
  <c r="G312" i="32"/>
  <c r="M312" i="32" s="1"/>
  <c r="G311" i="32"/>
  <c r="M311" i="32" s="1"/>
  <c r="G310" i="32"/>
  <c r="M310" i="32" s="1"/>
  <c r="G309" i="32"/>
  <c r="M309" i="32" s="1"/>
  <c r="G308" i="32"/>
  <c r="M308" i="32" s="1"/>
  <c r="G307" i="32"/>
  <c r="M307" i="32" s="1"/>
  <c r="G306" i="32"/>
  <c r="M306" i="32" s="1"/>
  <c r="G305" i="32"/>
  <c r="M305" i="32" s="1"/>
  <c r="G304" i="32"/>
  <c r="M304" i="32" s="1"/>
  <c r="G300" i="32"/>
  <c r="M300" i="32" s="1"/>
  <c r="G299" i="32"/>
  <c r="M299" i="32" s="1"/>
  <c r="G297" i="32"/>
  <c r="M297" i="32" s="1"/>
  <c r="G295" i="32"/>
  <c r="M295" i="32" s="1"/>
  <c r="G294" i="32"/>
  <c r="M294" i="32" s="1"/>
  <c r="G293" i="32"/>
  <c r="M293" i="32" s="1"/>
  <c r="G292" i="32"/>
  <c r="M292" i="32" s="1"/>
  <c r="G291" i="32"/>
  <c r="M291" i="32" s="1"/>
  <c r="G288" i="32"/>
  <c r="M288" i="32" s="1"/>
  <c r="G287" i="32"/>
  <c r="M287" i="32" s="1"/>
  <c r="G286" i="32"/>
  <c r="M286" i="32" s="1"/>
  <c r="G285" i="32"/>
  <c r="M285" i="32" s="1"/>
  <c r="G284" i="32"/>
  <c r="M284" i="32" s="1"/>
  <c r="G281" i="32"/>
  <c r="M281" i="32" s="1"/>
  <c r="G280" i="32"/>
  <c r="M280" i="32" s="1"/>
  <c r="G279" i="32"/>
  <c r="M279" i="32" s="1"/>
  <c r="G278" i="32"/>
  <c r="M278" i="32" s="1"/>
  <c r="G277" i="32"/>
  <c r="M277" i="32" s="1"/>
  <c r="G276" i="32"/>
  <c r="M276" i="32" s="1"/>
  <c r="G275" i="32"/>
  <c r="M275" i="32" s="1"/>
  <c r="G272" i="32"/>
  <c r="M272" i="32" s="1"/>
  <c r="G271" i="32"/>
  <c r="M271" i="32" s="1"/>
  <c r="G270" i="32"/>
  <c r="M270" i="32" s="1"/>
  <c r="G267" i="32"/>
  <c r="M267" i="32" s="1"/>
  <c r="G266" i="32"/>
  <c r="M266" i="32" s="1"/>
  <c r="G265" i="32"/>
  <c r="M265" i="32" s="1"/>
  <c r="G264" i="32"/>
  <c r="M264" i="32" s="1"/>
  <c r="G262" i="32"/>
  <c r="M262" i="32" s="1"/>
  <c r="G261" i="32"/>
  <c r="M261" i="32" s="1"/>
  <c r="G260" i="32"/>
  <c r="M260" i="32" s="1"/>
  <c r="G258" i="32"/>
  <c r="M258" i="32" s="1"/>
  <c r="G257" i="32"/>
  <c r="M257" i="32" s="1"/>
  <c r="G256" i="32"/>
  <c r="M256" i="32" s="1"/>
  <c r="G255" i="32"/>
  <c r="M255" i="32" s="1"/>
  <c r="G252" i="32"/>
  <c r="M252" i="32" s="1"/>
  <c r="G251" i="32"/>
  <c r="M251" i="32" s="1"/>
  <c r="G249" i="32"/>
  <c r="M249" i="32" s="1"/>
  <c r="G248" i="32"/>
  <c r="M248" i="32" s="1"/>
  <c r="G245" i="32"/>
  <c r="M245" i="32" s="1"/>
  <c r="G244" i="32"/>
  <c r="M244" i="32" s="1"/>
  <c r="G243" i="32"/>
  <c r="M243" i="32" s="1"/>
  <c r="G242" i="32"/>
  <c r="M242" i="32" s="1"/>
  <c r="G241" i="32"/>
  <c r="M241" i="32" s="1"/>
  <c r="G237" i="32"/>
  <c r="M237" i="32" s="1"/>
  <c r="G235" i="32"/>
  <c r="M235" i="32" s="1"/>
  <c r="G234" i="32"/>
  <c r="M234" i="32" s="1"/>
  <c r="G233" i="32"/>
  <c r="M233" i="32" s="1"/>
  <c r="G231" i="32"/>
  <c r="M231" i="32" s="1"/>
  <c r="G230" i="32"/>
  <c r="M230" i="32" s="1"/>
  <c r="G227" i="32"/>
  <c r="M227" i="32" s="1"/>
  <c r="G226" i="32"/>
  <c r="M226" i="32" s="1"/>
  <c r="G225" i="32"/>
  <c r="M225" i="32" s="1"/>
  <c r="G223" i="32"/>
  <c r="M223" i="32" s="1"/>
  <c r="G222" i="32"/>
  <c r="M222" i="32" s="1"/>
  <c r="G221" i="32"/>
  <c r="M221" i="32" s="1"/>
  <c r="G220" i="32"/>
  <c r="M220" i="32" s="1"/>
  <c r="G219" i="32"/>
  <c r="M219" i="32" s="1"/>
  <c r="G218" i="32"/>
  <c r="M218" i="32" s="1"/>
  <c r="G216" i="32"/>
  <c r="M216" i="32" s="1"/>
  <c r="G215" i="32"/>
  <c r="M215" i="32" s="1"/>
  <c r="G214" i="32"/>
  <c r="M214" i="32" s="1"/>
  <c r="G213" i="32"/>
  <c r="M213" i="32" s="1"/>
  <c r="G212" i="32"/>
  <c r="M212" i="32" s="1"/>
  <c r="G211" i="32"/>
  <c r="M211" i="32" s="1"/>
  <c r="G210" i="32"/>
  <c r="M210" i="32" s="1"/>
  <c r="G209" i="32"/>
  <c r="M209" i="32" s="1"/>
  <c r="G208" i="32"/>
  <c r="M208" i="32" s="1"/>
  <c r="G207" i="32"/>
  <c r="M207" i="32" s="1"/>
  <c r="G206" i="32"/>
  <c r="M206" i="32" s="1"/>
  <c r="G205" i="32"/>
  <c r="M205" i="32" s="1"/>
  <c r="G204" i="32"/>
  <c r="M204" i="32" s="1"/>
  <c r="G203" i="32"/>
  <c r="M203" i="32" s="1"/>
  <c r="G202" i="32"/>
  <c r="M202" i="32" s="1"/>
  <c r="G363" i="32"/>
  <c r="M363" i="32" s="1"/>
  <c r="G360" i="32"/>
  <c r="M360" i="32" s="1"/>
  <c r="G188" i="32"/>
  <c r="G190" i="32"/>
  <c r="M190" i="32" s="1"/>
  <c r="G192" i="32"/>
  <c r="M192" i="32" s="1"/>
  <c r="G195" i="32"/>
  <c r="M195" i="32" s="1"/>
  <c r="G197" i="32"/>
  <c r="M197" i="32" s="1"/>
  <c r="G199" i="32"/>
  <c r="M199" i="32" s="1"/>
  <c r="G201" i="32"/>
  <c r="M201" i="32" s="1"/>
  <c r="H243" i="32"/>
  <c r="N243" i="32" s="1"/>
  <c r="J612" i="31"/>
  <c r="J613" i="31"/>
  <c r="J614" i="31"/>
  <c r="J615" i="31"/>
  <c r="J616" i="31"/>
  <c r="J617" i="31"/>
  <c r="J618" i="31"/>
  <c r="J620" i="31"/>
  <c r="J621" i="31"/>
  <c r="J622" i="31"/>
  <c r="J623" i="31"/>
  <c r="J626" i="31"/>
  <c r="J627" i="31"/>
  <c r="J628" i="31"/>
  <c r="J629" i="31"/>
  <c r="J630" i="31"/>
  <c r="J631" i="31"/>
  <c r="J632" i="31"/>
  <c r="J633" i="31"/>
  <c r="J635" i="31"/>
  <c r="J636" i="31"/>
  <c r="J637" i="31"/>
  <c r="J638" i="31"/>
  <c r="J639" i="31"/>
  <c r="J22" i="32"/>
  <c r="J24" i="32"/>
  <c r="J25" i="32"/>
  <c r="J28" i="32"/>
  <c r="J29" i="32"/>
  <c r="J30" i="32"/>
  <c r="J32" i="32"/>
  <c r="J33" i="32"/>
  <c r="J34" i="32"/>
  <c r="J35" i="32"/>
  <c r="J36" i="32"/>
  <c r="J37" i="32"/>
  <c r="J39" i="32"/>
  <c r="J40" i="32"/>
  <c r="J41" i="32"/>
  <c r="J42" i="32"/>
  <c r="J47" i="32"/>
  <c r="J48" i="32"/>
  <c r="J50" i="32"/>
  <c r="J52" i="32"/>
  <c r="J53" i="32"/>
  <c r="J54" i="32"/>
  <c r="J55" i="32"/>
  <c r="J57" i="32"/>
  <c r="J58" i="32"/>
  <c r="J59" i="32"/>
  <c r="J62" i="32"/>
  <c r="J64" i="32"/>
  <c r="J65" i="32"/>
  <c r="J66" i="32"/>
  <c r="J67" i="32"/>
  <c r="J70" i="32"/>
  <c r="J71" i="32"/>
  <c r="J72" i="32"/>
  <c r="J81" i="32"/>
  <c r="J82" i="32"/>
  <c r="J83" i="32"/>
  <c r="J84" i="32"/>
  <c r="J85" i="32"/>
  <c r="J86" i="32"/>
  <c r="J87" i="32"/>
  <c r="J88" i="32"/>
  <c r="J89" i="32"/>
  <c r="J90" i="32"/>
  <c r="J91" i="32"/>
  <c r="J92" i="32"/>
  <c r="J93" i="32"/>
  <c r="J96" i="32"/>
  <c r="J97" i="32"/>
  <c r="J98" i="32"/>
  <c r="J99" i="32"/>
  <c r="J100" i="32"/>
  <c r="J101" i="32"/>
  <c r="J102" i="32"/>
  <c r="J103" i="32"/>
  <c r="J104" i="32"/>
  <c r="J105" i="32"/>
  <c r="J106" i="32"/>
  <c r="J107" i="32"/>
  <c r="J108" i="32"/>
  <c r="J109" i="32"/>
  <c r="J111" i="32"/>
  <c r="J112" i="32"/>
  <c r="J114" i="32"/>
  <c r="J115" i="32"/>
  <c r="J116" i="32"/>
  <c r="J118" i="32"/>
  <c r="J120" i="32"/>
  <c r="J121" i="32"/>
  <c r="J122" i="32"/>
  <c r="J123" i="32"/>
  <c r="J124" i="32"/>
  <c r="J125" i="32"/>
  <c r="J126" i="32"/>
  <c r="J127" i="32"/>
  <c r="J128" i="32"/>
  <c r="J129" i="32"/>
  <c r="J132" i="32"/>
  <c r="J133" i="32"/>
  <c r="J135" i="32"/>
  <c r="J137" i="32"/>
  <c r="J138" i="32"/>
  <c r="J139" i="32"/>
  <c r="J141" i="32"/>
  <c r="J142" i="32"/>
  <c r="J144" i="32"/>
  <c r="J145" i="32"/>
  <c r="J146" i="32"/>
  <c r="J147" i="32"/>
  <c r="J148" i="32"/>
  <c r="J149" i="32"/>
  <c r="J150" i="32"/>
  <c r="J151" i="32"/>
  <c r="H153" i="32"/>
  <c r="N153" i="32" s="1"/>
  <c r="H155" i="32"/>
  <c r="N155" i="32" s="1"/>
  <c r="H157" i="32"/>
  <c r="N157" i="32" s="1"/>
  <c r="J158" i="32"/>
  <c r="H160" i="32"/>
  <c r="N160" i="32" s="1"/>
  <c r="J161" i="32"/>
  <c r="G162" i="32"/>
  <c r="M162" i="32" s="1"/>
  <c r="J164" i="32"/>
  <c r="G165" i="32"/>
  <c r="M165" i="32" s="1"/>
  <c r="J166" i="32"/>
  <c r="G167" i="32"/>
  <c r="M167" i="32" s="1"/>
  <c r="J168" i="32"/>
  <c r="G169" i="32"/>
  <c r="M169" i="32" s="1"/>
  <c r="J170" i="32"/>
  <c r="G171" i="32"/>
  <c r="M171" i="32" s="1"/>
  <c r="J172" i="32"/>
  <c r="G173" i="32"/>
  <c r="M173" i="32" s="1"/>
  <c r="H178" i="32"/>
  <c r="N178" i="32" s="1"/>
  <c r="H356" i="32"/>
  <c r="N356" i="32" s="1"/>
  <c r="H354" i="32"/>
  <c r="N354" i="32" s="1"/>
  <c r="H351" i="32"/>
  <c r="N351" i="32" s="1"/>
  <c r="H362" i="32"/>
  <c r="N362" i="32" s="1"/>
  <c r="H352" i="32"/>
  <c r="N352" i="32" s="1"/>
  <c r="H348" i="32"/>
  <c r="N348" i="32" s="1"/>
  <c r="H347" i="32"/>
  <c r="N347" i="32" s="1"/>
  <c r="H346" i="32"/>
  <c r="N346" i="32" s="1"/>
  <c r="H344" i="32"/>
  <c r="N344" i="32" s="1"/>
  <c r="H343" i="32"/>
  <c r="N343" i="32" s="1"/>
  <c r="H342" i="32"/>
  <c r="N342" i="32" s="1"/>
  <c r="H340" i="32"/>
  <c r="N340" i="32" s="1"/>
  <c r="H338" i="32"/>
  <c r="N338" i="32" s="1"/>
  <c r="H336" i="32"/>
  <c r="N336" i="32" s="1"/>
  <c r="H334" i="32"/>
  <c r="N334" i="32" s="1"/>
  <c r="H333" i="32"/>
  <c r="N333" i="32" s="1"/>
  <c r="H332" i="32"/>
  <c r="N332" i="32" s="1"/>
  <c r="H329" i="32"/>
  <c r="N329" i="32" s="1"/>
  <c r="H328" i="32"/>
  <c r="N328" i="32" s="1"/>
  <c r="H327" i="32"/>
  <c r="N327" i="32" s="1"/>
  <c r="H326" i="32"/>
  <c r="N326" i="32" s="1"/>
  <c r="H325" i="32"/>
  <c r="N325" i="32" s="1"/>
  <c r="H324" i="32"/>
  <c r="N324" i="32" s="1"/>
  <c r="H323" i="32"/>
  <c r="N323" i="32" s="1"/>
  <c r="H322" i="32"/>
  <c r="N322" i="32" s="1"/>
  <c r="H321" i="32"/>
  <c r="N321" i="32" s="1"/>
  <c r="H320" i="32"/>
  <c r="N320" i="32" s="1"/>
  <c r="H318" i="32"/>
  <c r="N318" i="32" s="1"/>
  <c r="H313" i="32"/>
  <c r="N313" i="32" s="1"/>
  <c r="H312" i="32"/>
  <c r="N312" i="32" s="1"/>
  <c r="H311" i="32"/>
  <c r="N311" i="32" s="1"/>
  <c r="H310" i="32"/>
  <c r="N310" i="32" s="1"/>
  <c r="H309" i="32"/>
  <c r="N309" i="32" s="1"/>
  <c r="H308" i="32"/>
  <c r="N308" i="32" s="1"/>
  <c r="H307" i="32"/>
  <c r="N307" i="32" s="1"/>
  <c r="H306" i="32"/>
  <c r="N306" i="32" s="1"/>
  <c r="H305" i="32"/>
  <c r="N305" i="32" s="1"/>
  <c r="H304" i="32"/>
  <c r="N304" i="32" s="1"/>
  <c r="H300" i="32"/>
  <c r="N300" i="32" s="1"/>
  <c r="H299" i="32"/>
  <c r="N299" i="32" s="1"/>
  <c r="H298" i="32"/>
  <c r="N298" i="32" s="1"/>
  <c r="H295" i="32"/>
  <c r="N295" i="32" s="1"/>
  <c r="H294" i="32"/>
  <c r="N294" i="32" s="1"/>
  <c r="H293" i="32"/>
  <c r="N293" i="32" s="1"/>
  <c r="H292" i="32"/>
  <c r="N292" i="32" s="1"/>
  <c r="H288" i="32"/>
  <c r="N288" i="32" s="1"/>
  <c r="H287" i="32"/>
  <c r="N287" i="32" s="1"/>
  <c r="H286" i="32"/>
  <c r="N286" i="32" s="1"/>
  <c r="H285" i="32"/>
  <c r="N285" i="32" s="1"/>
  <c r="H284" i="32"/>
  <c r="N284" i="32" s="1"/>
  <c r="H281" i="32"/>
  <c r="N281" i="32" s="1"/>
  <c r="H280" i="32"/>
  <c r="N280" i="32" s="1"/>
  <c r="H279" i="32"/>
  <c r="N279" i="32" s="1"/>
  <c r="H278" i="32"/>
  <c r="N278" i="32" s="1"/>
  <c r="H277" i="32"/>
  <c r="N277" i="32" s="1"/>
  <c r="H276" i="32"/>
  <c r="N276" i="32" s="1"/>
  <c r="H275" i="32"/>
  <c r="N275" i="32" s="1"/>
  <c r="H272" i="32"/>
  <c r="N272" i="32" s="1"/>
  <c r="H271" i="32"/>
  <c r="N271" i="32" s="1"/>
  <c r="H270" i="32"/>
  <c r="N270" i="32" s="1"/>
  <c r="H268" i="32"/>
  <c r="N268" i="32" s="1"/>
  <c r="H267" i="32"/>
  <c r="N267" i="32" s="1"/>
  <c r="H266" i="32"/>
  <c r="N266" i="32" s="1"/>
  <c r="H265" i="32"/>
  <c r="N265" i="32" s="1"/>
  <c r="H264" i="32"/>
  <c r="N264" i="32" s="1"/>
  <c r="H261" i="32"/>
  <c r="N261" i="32" s="1"/>
  <c r="H260" i="32"/>
  <c r="N260" i="32" s="1"/>
  <c r="H259" i="32"/>
  <c r="N259" i="32" s="1"/>
  <c r="H363" i="32"/>
  <c r="N363" i="32" s="1"/>
  <c r="H360" i="32"/>
  <c r="N360" i="32" s="1"/>
  <c r="H357" i="32"/>
  <c r="N357" i="32" s="1"/>
  <c r="H349" i="32"/>
  <c r="N349" i="32" s="1"/>
  <c r="H361" i="32"/>
  <c r="N361" i="32" s="1"/>
  <c r="H358" i="32"/>
  <c r="N358" i="32" s="1"/>
  <c r="H353" i="32"/>
  <c r="N353" i="32" s="1"/>
  <c r="H188" i="32"/>
  <c r="N188" i="32" s="1"/>
  <c r="H192" i="32"/>
  <c r="N192" i="32" s="1"/>
  <c r="H195" i="32"/>
  <c r="N195" i="32" s="1"/>
  <c r="H197" i="32"/>
  <c r="N197" i="32" s="1"/>
  <c r="H201" i="32"/>
  <c r="N201" i="32" s="1"/>
  <c r="H205" i="32"/>
  <c r="N205" i="32" s="1"/>
  <c r="H209" i="32"/>
  <c r="N209" i="32" s="1"/>
  <c r="H214" i="32"/>
  <c r="N214" i="32" s="1"/>
  <c r="H220" i="32"/>
  <c r="N220" i="32" s="1"/>
  <c r="H226" i="32"/>
  <c r="N226" i="32" s="1"/>
  <c r="H231" i="32"/>
  <c r="N231" i="32" s="1"/>
  <c r="J235" i="32"/>
  <c r="J237" i="32"/>
  <c r="J240" i="32"/>
  <c r="H241" i="32"/>
  <c r="N241" i="32" s="1"/>
  <c r="J249" i="32"/>
  <c r="H251" i="32"/>
  <c r="N251" i="32" s="1"/>
  <c r="H255" i="32"/>
  <c r="N255" i="32" s="1"/>
  <c r="N257" i="32"/>
  <c r="H258" i="32"/>
  <c r="N258" i="32" s="1"/>
  <c r="G612" i="31"/>
  <c r="K612" i="31"/>
  <c r="G613" i="31"/>
  <c r="M613" i="31" s="1"/>
  <c r="G614" i="31"/>
  <c r="M614" i="31" s="1"/>
  <c r="G615" i="31"/>
  <c r="M615" i="31" s="1"/>
  <c r="G616" i="31"/>
  <c r="M616" i="31" s="1"/>
  <c r="G617" i="31"/>
  <c r="M617" i="31" s="1"/>
  <c r="G620" i="31"/>
  <c r="M620" i="31" s="1"/>
  <c r="G621" i="31"/>
  <c r="M621" i="31" s="1"/>
  <c r="G623" i="31"/>
  <c r="M623" i="31" s="1"/>
  <c r="G625" i="31"/>
  <c r="M625" i="31" s="1"/>
  <c r="G627" i="31"/>
  <c r="M627" i="31" s="1"/>
  <c r="G628" i="31"/>
  <c r="M628" i="31" s="1"/>
  <c r="G629" i="31"/>
  <c r="M629" i="31" s="1"/>
  <c r="G630" i="31"/>
  <c r="M630" i="31" s="1"/>
  <c r="G631" i="31"/>
  <c r="M631" i="31" s="1"/>
  <c r="G632" i="31"/>
  <c r="M632" i="31" s="1"/>
  <c r="G636" i="31"/>
  <c r="M636" i="31" s="1"/>
  <c r="G637" i="31"/>
  <c r="M637" i="31" s="1"/>
  <c r="G638" i="31"/>
  <c r="M638" i="31" s="1"/>
  <c r="G639" i="31"/>
  <c r="M639" i="31" s="1"/>
  <c r="G10" i="32"/>
  <c r="G11" i="32"/>
  <c r="G12" i="32"/>
  <c r="G13" i="32"/>
  <c r="M13" i="32" s="1"/>
  <c r="G14" i="32"/>
  <c r="M14" i="32" s="1"/>
  <c r="G22" i="32"/>
  <c r="K22" i="32"/>
  <c r="G24" i="32"/>
  <c r="M24" i="32" s="1"/>
  <c r="G26" i="32"/>
  <c r="M26" i="32" s="1"/>
  <c r="G27" i="32"/>
  <c r="M27" i="32" s="1"/>
  <c r="G28" i="32"/>
  <c r="M28" i="32" s="1"/>
  <c r="G29" i="32"/>
  <c r="M29" i="32" s="1"/>
  <c r="G30" i="32"/>
  <c r="M30" i="32" s="1"/>
  <c r="G31" i="32"/>
  <c r="M31" i="32" s="1"/>
  <c r="G32" i="32"/>
  <c r="M32" i="32" s="1"/>
  <c r="G33" i="32"/>
  <c r="M33" i="32" s="1"/>
  <c r="G34" i="32"/>
  <c r="M34" i="32" s="1"/>
  <c r="G35" i="32"/>
  <c r="M35" i="32" s="1"/>
  <c r="G36" i="32"/>
  <c r="M36" i="32" s="1"/>
  <c r="G41" i="32"/>
  <c r="M41" i="32" s="1"/>
  <c r="G42" i="32"/>
  <c r="M42" i="32" s="1"/>
  <c r="G44" i="32"/>
  <c r="M44" i="32" s="1"/>
  <c r="G45" i="32"/>
  <c r="M45" i="32" s="1"/>
  <c r="G47" i="32"/>
  <c r="M47" i="32" s="1"/>
  <c r="G48" i="32"/>
  <c r="M48" i="32" s="1"/>
  <c r="G50" i="32"/>
  <c r="M50" i="32" s="1"/>
  <c r="G52" i="32"/>
  <c r="M52" i="32" s="1"/>
  <c r="G53" i="32"/>
  <c r="M53" i="32" s="1"/>
  <c r="G54" i="32"/>
  <c r="M54" i="32" s="1"/>
  <c r="G55" i="32"/>
  <c r="M55" i="32" s="1"/>
  <c r="G56" i="32"/>
  <c r="M56" i="32" s="1"/>
  <c r="G57" i="32"/>
  <c r="M57" i="32" s="1"/>
  <c r="G59" i="32"/>
  <c r="M59" i="32" s="1"/>
  <c r="G62" i="32"/>
  <c r="M62" i="32" s="1"/>
  <c r="G64" i="32"/>
  <c r="M64" i="32" s="1"/>
  <c r="G65" i="32"/>
  <c r="M65" i="32" s="1"/>
  <c r="G67" i="32"/>
  <c r="M67" i="32" s="1"/>
  <c r="G68" i="32"/>
  <c r="M68" i="32" s="1"/>
  <c r="G70" i="32"/>
  <c r="M70" i="32" s="1"/>
  <c r="G71" i="32"/>
  <c r="M71" i="32" s="1"/>
  <c r="G72" i="32"/>
  <c r="M72" i="32" s="1"/>
  <c r="G81" i="32"/>
  <c r="K81" i="32"/>
  <c r="G82" i="32"/>
  <c r="M82" i="32" s="1"/>
  <c r="G83" i="32"/>
  <c r="M83" i="32" s="1"/>
  <c r="G84" i="32"/>
  <c r="M84" i="32" s="1"/>
  <c r="G85" i="32"/>
  <c r="M85" i="32" s="1"/>
  <c r="G86" i="32"/>
  <c r="M86" i="32" s="1"/>
  <c r="G88" i="32"/>
  <c r="M88" i="32" s="1"/>
  <c r="G91" i="32"/>
  <c r="M91" i="32" s="1"/>
  <c r="G92" i="32"/>
  <c r="M92" i="32" s="1"/>
  <c r="G97" i="32"/>
  <c r="M97" i="32" s="1"/>
  <c r="G98" i="32"/>
  <c r="M98" i="32" s="1"/>
  <c r="G99" i="32"/>
  <c r="M99" i="32" s="1"/>
  <c r="G100" i="32"/>
  <c r="M100" i="32" s="1"/>
  <c r="G103" i="32"/>
  <c r="M103" i="32" s="1"/>
  <c r="G104" i="32"/>
  <c r="M104" i="32" s="1"/>
  <c r="G105" i="32"/>
  <c r="M105" i="32" s="1"/>
  <c r="G106" i="32"/>
  <c r="M106" i="32" s="1"/>
  <c r="G107" i="32"/>
  <c r="M107" i="32" s="1"/>
  <c r="G108" i="32"/>
  <c r="M108" i="32" s="1"/>
  <c r="G109" i="32"/>
  <c r="M109" i="32" s="1"/>
  <c r="G111" i="32"/>
  <c r="M111" i="32" s="1"/>
  <c r="G112" i="32"/>
  <c r="M112" i="32" s="1"/>
  <c r="G113" i="32"/>
  <c r="M113" i="32" s="1"/>
  <c r="G114" i="32"/>
  <c r="M114" i="32" s="1"/>
  <c r="G115" i="32"/>
  <c r="M115" i="32" s="1"/>
  <c r="G116" i="32"/>
  <c r="M116" i="32" s="1"/>
  <c r="G118" i="32"/>
  <c r="M118" i="32" s="1"/>
  <c r="G119" i="32"/>
  <c r="M119" i="32" s="1"/>
  <c r="G120" i="32"/>
  <c r="M120" i="32" s="1"/>
  <c r="G121" i="32"/>
  <c r="M121" i="32" s="1"/>
  <c r="G122" i="32"/>
  <c r="M122" i="32" s="1"/>
  <c r="G123" i="32"/>
  <c r="M123" i="32" s="1"/>
  <c r="G124" i="32"/>
  <c r="M124" i="32" s="1"/>
  <c r="G125" i="32"/>
  <c r="M125" i="32" s="1"/>
  <c r="G126" i="32"/>
  <c r="M126" i="32" s="1"/>
  <c r="G127" i="32"/>
  <c r="M127" i="32" s="1"/>
  <c r="G128" i="32"/>
  <c r="M128" i="32" s="1"/>
  <c r="G129" i="32"/>
  <c r="M129" i="32" s="1"/>
  <c r="G130" i="32"/>
  <c r="M130" i="32" s="1"/>
  <c r="G132" i="32"/>
  <c r="M132" i="32" s="1"/>
  <c r="G133" i="32"/>
  <c r="M133" i="32" s="1"/>
  <c r="G134" i="32"/>
  <c r="M134" i="32" s="1"/>
  <c r="G135" i="32"/>
  <c r="M135" i="32" s="1"/>
  <c r="G136" i="32"/>
  <c r="M136" i="32" s="1"/>
  <c r="G137" i="32"/>
  <c r="M137" i="32" s="1"/>
  <c r="G138" i="32"/>
  <c r="M138" i="32" s="1"/>
  <c r="G139" i="32"/>
  <c r="M139" i="32" s="1"/>
  <c r="G141" i="32"/>
  <c r="M141" i="32" s="1"/>
  <c r="G142" i="32"/>
  <c r="M142" i="32" s="1"/>
  <c r="G143" i="32"/>
  <c r="M143" i="32" s="1"/>
  <c r="G144" i="32"/>
  <c r="M144" i="32" s="1"/>
  <c r="G145" i="32"/>
  <c r="M145" i="32" s="1"/>
  <c r="G146" i="32"/>
  <c r="M146" i="32" s="1"/>
  <c r="G147" i="32"/>
  <c r="M147" i="32" s="1"/>
  <c r="G148" i="32"/>
  <c r="M148" i="32" s="1"/>
  <c r="G149" i="32"/>
  <c r="M149" i="32" s="1"/>
  <c r="G150" i="32"/>
  <c r="M150" i="32" s="1"/>
  <c r="G152" i="32"/>
  <c r="M152" i="32" s="1"/>
  <c r="J153" i="32"/>
  <c r="G154" i="32"/>
  <c r="M154" i="32" s="1"/>
  <c r="J155" i="32"/>
  <c r="G156" i="32"/>
  <c r="M156" i="32" s="1"/>
  <c r="G158" i="32"/>
  <c r="M158" i="32" s="1"/>
  <c r="H165" i="32"/>
  <c r="N165" i="32" s="1"/>
  <c r="H169" i="32"/>
  <c r="N169" i="32" s="1"/>
  <c r="H171" i="32"/>
  <c r="N171" i="32" s="1"/>
  <c r="H173" i="32"/>
  <c r="N173" i="32" s="1"/>
  <c r="J174" i="32"/>
  <c r="G175" i="32"/>
  <c r="M175" i="32" s="1"/>
  <c r="J176" i="32"/>
  <c r="G177" i="32"/>
  <c r="M177" i="32" s="1"/>
  <c r="J178" i="32"/>
  <c r="H180" i="32"/>
  <c r="N180" i="32" s="1"/>
  <c r="G189" i="32"/>
  <c r="M189" i="32" s="1"/>
  <c r="G191" i="32"/>
  <c r="M191" i="32" s="1"/>
  <c r="G196" i="32"/>
  <c r="M196" i="32" s="1"/>
  <c r="G198" i="32"/>
  <c r="M198" i="32" s="1"/>
  <c r="M200" i="32"/>
  <c r="J201" i="32"/>
  <c r="H202" i="32"/>
  <c r="N202" i="32" s="1"/>
  <c r="J205" i="32"/>
  <c r="H206" i="32"/>
  <c r="N206" i="32" s="1"/>
  <c r="J209" i="32"/>
  <c r="H210" i="32"/>
  <c r="N210" i="32" s="1"/>
  <c r="H215" i="32"/>
  <c r="N215" i="32" s="1"/>
  <c r="J220" i="32"/>
  <c r="H221" i="32"/>
  <c r="N221" i="32" s="1"/>
  <c r="H224" i="32"/>
  <c r="N224" i="32" s="1"/>
  <c r="J226" i="32"/>
  <c r="H227" i="32"/>
  <c r="N227" i="32" s="1"/>
  <c r="H229" i="32"/>
  <c r="N229" i="32" s="1"/>
  <c r="H233" i="32"/>
  <c r="N233" i="32" s="1"/>
  <c r="H236" i="32"/>
  <c r="N236" i="32" s="1"/>
  <c r="H238" i="32"/>
  <c r="N238" i="32" s="1"/>
  <c r="H244" i="32"/>
  <c r="N244" i="32" s="1"/>
  <c r="H250" i="32"/>
  <c r="N250" i="32" s="1"/>
  <c r="H612" i="31"/>
  <c r="L612" i="31"/>
  <c r="H614" i="31"/>
  <c r="N614" i="31" s="1"/>
  <c r="H615" i="31"/>
  <c r="N615" i="31" s="1"/>
  <c r="H616" i="31"/>
  <c r="N616" i="31" s="1"/>
  <c r="H617" i="31"/>
  <c r="N617" i="31" s="1"/>
  <c r="H619" i="31"/>
  <c r="N619" i="31" s="1"/>
  <c r="H620" i="31"/>
  <c r="N620" i="31" s="1"/>
  <c r="H621" i="31"/>
  <c r="N621" i="31" s="1"/>
  <c r="H622" i="31"/>
  <c r="N622" i="31" s="1"/>
  <c r="H623" i="31"/>
  <c r="N623" i="31" s="1"/>
  <c r="H625" i="31"/>
  <c r="N625" i="31" s="1"/>
  <c r="H627" i="31"/>
  <c r="N627" i="31" s="1"/>
  <c r="H628" i="31"/>
  <c r="N628" i="31" s="1"/>
  <c r="H629" i="31"/>
  <c r="N629" i="31" s="1"/>
  <c r="H630" i="31"/>
  <c r="N630" i="31" s="1"/>
  <c r="H631" i="31"/>
  <c r="N631" i="31" s="1"/>
  <c r="H632" i="31"/>
  <c r="N632" i="31" s="1"/>
  <c r="H633" i="31"/>
  <c r="N633" i="31" s="1"/>
  <c r="H635" i="31"/>
  <c r="N635" i="31" s="1"/>
  <c r="H636" i="31"/>
  <c r="N636" i="31" s="1"/>
  <c r="H637" i="31"/>
  <c r="N637" i="31" s="1"/>
  <c r="H638" i="31"/>
  <c r="N638" i="31" s="1"/>
  <c r="H639" i="31"/>
  <c r="N639" i="31" s="1"/>
  <c r="H10" i="32"/>
  <c r="H11" i="32"/>
  <c r="N11" i="32" s="1"/>
  <c r="H12" i="32"/>
  <c r="N12" i="32" s="1"/>
  <c r="H13" i="32"/>
  <c r="N13" i="32" s="1"/>
  <c r="H14" i="32"/>
  <c r="N14" i="32" s="1"/>
  <c r="H22" i="32"/>
  <c r="N22" i="32" s="1"/>
  <c r="L22" i="32"/>
  <c r="H24" i="32"/>
  <c r="N24" i="32" s="1"/>
  <c r="H25" i="32"/>
  <c r="N25" i="32" s="1"/>
  <c r="H26" i="32"/>
  <c r="N26" i="32" s="1"/>
  <c r="H27" i="32"/>
  <c r="N27" i="32" s="1"/>
  <c r="H28" i="32"/>
  <c r="N28" i="32" s="1"/>
  <c r="H29" i="32"/>
  <c r="N29" i="32" s="1"/>
  <c r="H30" i="32"/>
  <c r="N30" i="32" s="1"/>
  <c r="H31" i="32"/>
  <c r="N31" i="32" s="1"/>
  <c r="H32" i="32"/>
  <c r="N32" i="32" s="1"/>
  <c r="H33" i="32"/>
  <c r="N33" i="32" s="1"/>
  <c r="H34" i="32"/>
  <c r="N34" i="32" s="1"/>
  <c r="H35" i="32"/>
  <c r="N35" i="32" s="1"/>
  <c r="H36" i="32"/>
  <c r="N36" i="32" s="1"/>
  <c r="H37" i="32"/>
  <c r="N37" i="32" s="1"/>
  <c r="H38" i="32"/>
  <c r="N38" i="32" s="1"/>
  <c r="H39" i="32"/>
  <c r="N39" i="32" s="1"/>
  <c r="H41" i="32"/>
  <c r="N41" i="32" s="1"/>
  <c r="H42" i="32"/>
  <c r="N42" i="32" s="1"/>
  <c r="H47" i="32"/>
  <c r="N47" i="32" s="1"/>
  <c r="H48" i="32"/>
  <c r="N48" i="32" s="1"/>
  <c r="H50" i="32"/>
  <c r="N50" i="32" s="1"/>
  <c r="H51" i="32"/>
  <c r="N51" i="32" s="1"/>
  <c r="H52" i="32"/>
  <c r="N52" i="32" s="1"/>
  <c r="H53" i="32"/>
  <c r="N53" i="32" s="1"/>
  <c r="H54" i="32"/>
  <c r="N54" i="32" s="1"/>
  <c r="H56" i="32"/>
  <c r="N56" i="32" s="1"/>
  <c r="H57" i="32"/>
  <c r="N57" i="32" s="1"/>
  <c r="H58" i="32"/>
  <c r="N58" i="32" s="1"/>
  <c r="H59" i="32"/>
  <c r="N59" i="32" s="1"/>
  <c r="H62" i="32"/>
  <c r="N62" i="32" s="1"/>
  <c r="H63" i="32"/>
  <c r="N63" i="32" s="1"/>
  <c r="H64" i="32"/>
  <c r="N64" i="32" s="1"/>
  <c r="H65" i="32"/>
  <c r="N65" i="32" s="1"/>
  <c r="H66" i="32"/>
  <c r="N66" i="32" s="1"/>
  <c r="H67" i="32"/>
  <c r="N67" i="32" s="1"/>
  <c r="H68" i="32"/>
  <c r="N68" i="32" s="1"/>
  <c r="H70" i="32"/>
  <c r="N70" i="32" s="1"/>
  <c r="H71" i="32"/>
  <c r="N71" i="32" s="1"/>
  <c r="H81" i="32"/>
  <c r="L81" i="32"/>
  <c r="H82" i="32"/>
  <c r="N82" i="32" s="1"/>
  <c r="H83" i="32"/>
  <c r="N83" i="32" s="1"/>
  <c r="H84" i="32"/>
  <c r="N84" i="32" s="1"/>
  <c r="H85" i="32"/>
  <c r="N85" i="32" s="1"/>
  <c r="H86" i="32"/>
  <c r="N86" i="32" s="1"/>
  <c r="H88" i="32"/>
  <c r="N88" i="32" s="1"/>
  <c r="H92" i="32"/>
  <c r="N92" i="32" s="1"/>
  <c r="H93" i="32"/>
  <c r="N93" i="32" s="1"/>
  <c r="H94" i="32"/>
  <c r="N94" i="32" s="1"/>
  <c r="H97" i="32"/>
  <c r="N97" i="32" s="1"/>
  <c r="H98" i="32"/>
  <c r="N98" i="32" s="1"/>
  <c r="H99" i="32"/>
  <c r="N99" i="32" s="1"/>
  <c r="H100" i="32"/>
  <c r="N100" i="32" s="1"/>
  <c r="H103" i="32"/>
  <c r="N103" i="32" s="1"/>
  <c r="H104" i="32"/>
  <c r="N104" i="32" s="1"/>
  <c r="H105" i="32"/>
  <c r="N105" i="32" s="1"/>
  <c r="H106" i="32"/>
  <c r="N106" i="32" s="1"/>
  <c r="H107" i="32"/>
  <c r="N107" i="32" s="1"/>
  <c r="H108" i="32"/>
  <c r="N108" i="32" s="1"/>
  <c r="H109" i="32"/>
  <c r="N109" i="32" s="1"/>
  <c r="H111" i="32"/>
  <c r="N111" i="32" s="1"/>
  <c r="H112" i="32"/>
  <c r="N112" i="32" s="1"/>
  <c r="H113" i="32"/>
  <c r="N113" i="32" s="1"/>
  <c r="H114" i="32"/>
  <c r="N114" i="32" s="1"/>
  <c r="H115" i="32"/>
  <c r="N115" i="32" s="1"/>
  <c r="H116" i="32"/>
  <c r="N116" i="32" s="1"/>
  <c r="H117" i="32"/>
  <c r="N117" i="32" s="1"/>
  <c r="H118" i="32"/>
  <c r="N118" i="32" s="1"/>
  <c r="H120" i="32"/>
  <c r="N120" i="32" s="1"/>
  <c r="H121" i="32"/>
  <c r="N121" i="32" s="1"/>
  <c r="H122" i="32"/>
  <c r="N122" i="32" s="1"/>
  <c r="H123" i="32"/>
  <c r="N123" i="32" s="1"/>
  <c r="H124" i="32"/>
  <c r="N124" i="32" s="1"/>
  <c r="H125" i="32"/>
  <c r="N125" i="32" s="1"/>
  <c r="H126" i="32"/>
  <c r="N126" i="32" s="1"/>
  <c r="H127" i="32"/>
  <c r="N127" i="32" s="1"/>
  <c r="H128" i="32"/>
  <c r="N128" i="32" s="1"/>
  <c r="H129" i="32"/>
  <c r="N129" i="32" s="1"/>
  <c r="H132" i="32"/>
  <c r="N132" i="32" s="1"/>
  <c r="H133" i="32"/>
  <c r="N133" i="32" s="1"/>
  <c r="H134" i="32"/>
  <c r="N134" i="32" s="1"/>
  <c r="H135" i="32"/>
  <c r="N135" i="32" s="1"/>
  <c r="H136" i="32"/>
  <c r="N136" i="32" s="1"/>
  <c r="H137" i="32"/>
  <c r="N137" i="32" s="1"/>
  <c r="H139" i="32"/>
  <c r="N139" i="32" s="1"/>
  <c r="H141" i="32"/>
  <c r="N141" i="32" s="1"/>
  <c r="H142" i="32"/>
  <c r="N142" i="32" s="1"/>
  <c r="H143" i="32"/>
  <c r="N143" i="32" s="1"/>
  <c r="H144" i="32"/>
  <c r="N144" i="32" s="1"/>
  <c r="H145" i="32"/>
  <c r="N145" i="32" s="1"/>
  <c r="H146" i="32"/>
  <c r="N146" i="32" s="1"/>
  <c r="H147" i="32"/>
  <c r="N147" i="32" s="1"/>
  <c r="H149" i="32"/>
  <c r="N149" i="32" s="1"/>
  <c r="H150" i="32"/>
  <c r="N150" i="32" s="1"/>
  <c r="H151" i="32"/>
  <c r="N151" i="32" s="1"/>
  <c r="H152" i="32"/>
  <c r="N152" i="32" s="1"/>
  <c r="H154" i="32"/>
  <c r="N154" i="32" s="1"/>
  <c r="H156" i="32"/>
  <c r="N156" i="32" s="1"/>
  <c r="H158" i="32"/>
  <c r="N158" i="32" s="1"/>
  <c r="M161" i="32"/>
  <c r="J163" i="32"/>
  <c r="G164" i="32"/>
  <c r="M164" i="32" s="1"/>
  <c r="J165" i="32"/>
  <c r="G166" i="32"/>
  <c r="M166" i="32" s="1"/>
  <c r="G168" i="32"/>
  <c r="M168" i="32" s="1"/>
  <c r="J169" i="32"/>
  <c r="G170" i="32"/>
  <c r="M170" i="32" s="1"/>
  <c r="J171" i="32"/>
  <c r="G172" i="32"/>
  <c r="M172" i="32" s="1"/>
  <c r="H175" i="32"/>
  <c r="N175" i="32" s="1"/>
  <c r="J363" i="32"/>
  <c r="J361" i="32"/>
  <c r="J358" i="32"/>
  <c r="J356" i="32"/>
  <c r="J355" i="32"/>
  <c r="J354" i="32"/>
  <c r="J352" i="32"/>
  <c r="J348" i="32"/>
  <c r="J347" i="32"/>
  <c r="J346" i="32"/>
  <c r="J345" i="32"/>
  <c r="J344" i="32"/>
  <c r="J343" i="32"/>
  <c r="J342" i="32"/>
  <c r="J341" i="32"/>
  <c r="J340" i="32"/>
  <c r="J338" i="32"/>
  <c r="J336" i="32"/>
  <c r="J332" i="32"/>
  <c r="J331" i="32"/>
  <c r="J329" i="32"/>
  <c r="J328" i="32"/>
  <c r="J327" i="32"/>
  <c r="J324" i="32"/>
  <c r="J322" i="32"/>
  <c r="J321" i="32"/>
  <c r="J320" i="32"/>
  <c r="J318" i="32"/>
  <c r="J315" i="32"/>
  <c r="J314" i="32"/>
  <c r="J313" i="32"/>
  <c r="J312" i="32"/>
  <c r="J311" i="32"/>
  <c r="J310" i="32"/>
  <c r="J309" i="32"/>
  <c r="J308" i="32"/>
  <c r="J307" i="32"/>
  <c r="J306" i="32"/>
  <c r="J305" i="32"/>
  <c r="J304" i="32"/>
  <c r="J301" i="32"/>
  <c r="J300" i="32"/>
  <c r="J299" i="32"/>
  <c r="J298" i="32"/>
  <c r="J297" i="32"/>
  <c r="J296" i="32"/>
  <c r="J295" i="32"/>
  <c r="J294" i="32"/>
  <c r="J293" i="32"/>
  <c r="J292" i="32"/>
  <c r="J288" i="32"/>
  <c r="J287" i="32"/>
  <c r="J286" i="32"/>
  <c r="J285" i="32"/>
  <c r="J284" i="32"/>
  <c r="J283" i="32"/>
  <c r="J281" i="32"/>
  <c r="J280" i="32"/>
  <c r="J279" i="32"/>
  <c r="J278" i="32"/>
  <c r="J277" i="32"/>
  <c r="J276" i="32"/>
  <c r="J275" i="32"/>
  <c r="J274" i="32"/>
  <c r="J272" i="32"/>
  <c r="J271" i="32"/>
  <c r="J270" i="32"/>
  <c r="J269" i="32"/>
  <c r="J268" i="32"/>
  <c r="J267" i="32"/>
  <c r="J266" i="32"/>
  <c r="J265" i="32"/>
  <c r="J261" i="32"/>
  <c r="J260" i="32"/>
  <c r="J258" i="32"/>
  <c r="J257" i="32"/>
  <c r="J255" i="32"/>
  <c r="J254" i="32"/>
  <c r="J253" i="32"/>
  <c r="J252" i="32"/>
  <c r="K188" i="32"/>
  <c r="H189" i="32"/>
  <c r="N189" i="32" s="1"/>
  <c r="H191" i="32"/>
  <c r="N191" i="32" s="1"/>
  <c r="G193" i="32"/>
  <c r="M193" i="32" s="1"/>
  <c r="H198" i="32"/>
  <c r="N198" i="32" s="1"/>
  <c r="J202" i="32"/>
  <c r="H203" i="32"/>
  <c r="N203" i="32" s="1"/>
  <c r="J206" i="32"/>
  <c r="H207" i="32"/>
  <c r="N207" i="32" s="1"/>
  <c r="J210" i="32"/>
  <c r="H211" i="32"/>
  <c r="N211" i="32" s="1"/>
  <c r="H213" i="32"/>
  <c r="N213" i="32" s="1"/>
  <c r="J215" i="32"/>
  <c r="H216" i="32"/>
  <c r="N216" i="32" s="1"/>
  <c r="H218" i="32"/>
  <c r="N218" i="32" s="1"/>
  <c r="J221" i="32"/>
  <c r="H222" i="32"/>
  <c r="N222" i="32" s="1"/>
  <c r="J227" i="32"/>
  <c r="J231" i="32"/>
  <c r="J233" i="32"/>
  <c r="H242" i="32"/>
  <c r="N242" i="32" s="1"/>
  <c r="J244" i="32"/>
  <c r="H245" i="32"/>
  <c r="N245" i="32" s="1"/>
  <c r="H248" i="32"/>
  <c r="N248" i="32" s="1"/>
  <c r="J251" i="32"/>
  <c r="H252" i="32"/>
  <c r="N252" i="32" s="1"/>
  <c r="N253" i="32"/>
  <c r="I351" i="32"/>
  <c r="I604" i="32"/>
  <c r="I602" i="32"/>
  <c r="I599" i="32"/>
  <c r="I597" i="32"/>
  <c r="I596" i="32"/>
  <c r="I595" i="32"/>
  <c r="I591" i="32"/>
  <c r="I590" i="32"/>
  <c r="I589" i="32"/>
  <c r="I588" i="32"/>
  <c r="I586" i="32"/>
  <c r="I585" i="32"/>
  <c r="I583" i="32"/>
  <c r="I577" i="32"/>
  <c r="I575" i="32"/>
  <c r="I573" i="32"/>
  <c r="I572" i="32"/>
  <c r="I571" i="32"/>
  <c r="I570" i="32"/>
  <c r="I568" i="32"/>
  <c r="I567" i="32"/>
  <c r="I564" i="32"/>
  <c r="I563" i="32"/>
  <c r="I561" i="32"/>
  <c r="I559" i="32"/>
  <c r="I558" i="32"/>
  <c r="I557" i="32"/>
  <c r="I552" i="32"/>
  <c r="I550" i="32"/>
  <c r="I549" i="32"/>
  <c r="I547" i="32"/>
  <c r="I546" i="32"/>
  <c r="I545" i="32"/>
  <c r="I544" i="32"/>
  <c r="I543" i="32"/>
  <c r="I541" i="32"/>
  <c r="I540" i="32"/>
  <c r="I539" i="32"/>
  <c r="I538" i="32"/>
  <c r="I537" i="32"/>
  <c r="I536" i="32"/>
  <c r="I535" i="32"/>
  <c r="I533" i="32"/>
  <c r="I528" i="32"/>
  <c r="I527" i="32"/>
  <c r="I526" i="32"/>
  <c r="I525" i="32"/>
  <c r="I522" i="32"/>
  <c r="I518" i="32"/>
  <c r="I514" i="32"/>
  <c r="I512" i="32"/>
  <c r="I511" i="32"/>
  <c r="I509" i="32"/>
  <c r="I508" i="32"/>
  <c r="I507" i="32"/>
  <c r="I506" i="32"/>
  <c r="I504" i="32"/>
  <c r="I499" i="32"/>
  <c r="I498" i="32"/>
  <c r="I497" i="32"/>
  <c r="I495" i="32"/>
  <c r="I494" i="32"/>
  <c r="I493" i="32"/>
  <c r="I491" i="32"/>
  <c r="I486" i="32"/>
  <c r="I485" i="32"/>
  <c r="I484" i="32"/>
  <c r="I483" i="32"/>
  <c r="I478" i="32"/>
  <c r="I476" i="32"/>
  <c r="I473" i="32"/>
  <c r="I471" i="32"/>
  <c r="I469" i="32"/>
  <c r="I479" i="32"/>
  <c r="I477" i="32"/>
  <c r="I474" i="32"/>
  <c r="I472" i="32"/>
  <c r="I470" i="32"/>
  <c r="I480" i="32"/>
  <c r="I460" i="32"/>
  <c r="I458" i="32"/>
  <c r="I457" i="32"/>
  <c r="I456" i="32"/>
  <c r="I455" i="32"/>
  <c r="I454" i="32"/>
  <c r="I451" i="32"/>
  <c r="I450" i="32"/>
  <c r="I449" i="32"/>
  <c r="I448" i="32"/>
  <c r="I447" i="32"/>
  <c r="I446" i="32"/>
  <c r="I444" i="32"/>
  <c r="I442" i="32"/>
  <c r="I438" i="32"/>
  <c r="I437" i="32"/>
  <c r="I436" i="32"/>
  <c r="I435" i="32"/>
  <c r="I434" i="32"/>
  <c r="I433" i="32"/>
  <c r="I432" i="32"/>
  <c r="I430" i="32"/>
  <c r="I429" i="32"/>
  <c r="I428" i="32"/>
  <c r="I427" i="32"/>
  <c r="I426" i="32"/>
  <c r="I425" i="32"/>
  <c r="I424" i="32"/>
  <c r="I423" i="32"/>
  <c r="I422" i="32"/>
  <c r="I421" i="32"/>
  <c r="I420" i="32"/>
  <c r="I419" i="32"/>
  <c r="I371" i="32"/>
  <c r="I373" i="32"/>
  <c r="I375" i="32"/>
  <c r="I378" i="32"/>
  <c r="I380" i="32"/>
  <c r="I387" i="32"/>
  <c r="I389" i="32"/>
  <c r="I391" i="32"/>
  <c r="I400" i="32"/>
  <c r="G404" i="32"/>
  <c r="M404" i="32" s="1"/>
  <c r="I407" i="32"/>
  <c r="G408" i="32"/>
  <c r="M408" i="32" s="1"/>
  <c r="G412" i="32"/>
  <c r="M412" i="32" s="1"/>
  <c r="I414" i="32"/>
  <c r="I416" i="32"/>
  <c r="G423" i="32"/>
  <c r="M423" i="32" s="1"/>
  <c r="G429" i="32"/>
  <c r="M429" i="32" s="1"/>
  <c r="G432" i="32"/>
  <c r="M432" i="32" s="1"/>
  <c r="G436" i="32"/>
  <c r="M436" i="32" s="1"/>
  <c r="G446" i="32"/>
  <c r="M446" i="32" s="1"/>
  <c r="G460" i="32"/>
  <c r="M460" i="32" s="1"/>
  <c r="I464" i="32"/>
  <c r="H469" i="32"/>
  <c r="N469" i="32" s="1"/>
  <c r="H473" i="32"/>
  <c r="N473" i="32" s="1"/>
  <c r="H478" i="32"/>
  <c r="N478" i="32" s="1"/>
  <c r="G482" i="32"/>
  <c r="M482" i="32" s="1"/>
  <c r="H485" i="32"/>
  <c r="N485" i="32" s="1"/>
  <c r="H503" i="32"/>
  <c r="N503" i="32" s="1"/>
  <c r="G521" i="32"/>
  <c r="M521" i="32" s="1"/>
  <c r="I353" i="32"/>
  <c r="N355" i="32"/>
  <c r="I361" i="32"/>
  <c r="K371" i="32"/>
  <c r="H372" i="32"/>
  <c r="N372" i="32" s="1"/>
  <c r="H374" i="32"/>
  <c r="N374" i="32" s="1"/>
  <c r="G376" i="32"/>
  <c r="M376" i="32" s="1"/>
  <c r="H377" i="32"/>
  <c r="N377" i="32" s="1"/>
  <c r="H379" i="32"/>
  <c r="N379" i="32" s="1"/>
  <c r="H381" i="32"/>
  <c r="N381" i="32" s="1"/>
  <c r="G383" i="32"/>
  <c r="M383" i="32" s="1"/>
  <c r="I384" i="32"/>
  <c r="G385" i="32"/>
  <c r="M385" i="32" s="1"/>
  <c r="H386" i="32"/>
  <c r="N386" i="32" s="1"/>
  <c r="H388" i="32"/>
  <c r="N388" i="32" s="1"/>
  <c r="N390" i="32"/>
  <c r="H392" i="32"/>
  <c r="N392" i="32" s="1"/>
  <c r="G394" i="32"/>
  <c r="M394" i="32" s="1"/>
  <c r="I395" i="32"/>
  <c r="G396" i="32"/>
  <c r="M396" i="32" s="1"/>
  <c r="I397" i="32"/>
  <c r="G401" i="32"/>
  <c r="M401" i="32" s="1"/>
  <c r="I402" i="32"/>
  <c r="I404" i="32"/>
  <c r="G405" i="32"/>
  <c r="M405" i="32" s="1"/>
  <c r="I408" i="32"/>
  <c r="G409" i="32"/>
  <c r="M409" i="32" s="1"/>
  <c r="G421" i="32"/>
  <c r="M421" i="32" s="1"/>
  <c r="G422" i="32"/>
  <c r="M422" i="32" s="1"/>
  <c r="G428" i="32"/>
  <c r="M428" i="32" s="1"/>
  <c r="G435" i="32"/>
  <c r="M435" i="32" s="1"/>
  <c r="G441" i="32"/>
  <c r="M441" i="32" s="1"/>
  <c r="G443" i="32"/>
  <c r="M443" i="32" s="1"/>
  <c r="M444" i="32"/>
  <c r="G449" i="32"/>
  <c r="M449" i="32" s="1"/>
  <c r="G451" i="32"/>
  <c r="M451" i="32" s="1"/>
  <c r="H463" i="32"/>
  <c r="N463" i="32" s="1"/>
  <c r="H476" i="32"/>
  <c r="N476" i="32" s="1"/>
  <c r="I481" i="32"/>
  <c r="H484" i="32"/>
  <c r="N484" i="32" s="1"/>
  <c r="I360" i="32"/>
  <c r="G594" i="32"/>
  <c r="M594" i="32" s="1"/>
  <c r="G566" i="32"/>
  <c r="M566" i="32" s="1"/>
  <c r="G559" i="32"/>
  <c r="M559" i="32" s="1"/>
  <c r="G558" i="32"/>
  <c r="M558" i="32" s="1"/>
  <c r="G557" i="32"/>
  <c r="M557" i="32" s="1"/>
  <c r="G537" i="32"/>
  <c r="M537" i="32" s="1"/>
  <c r="G536" i="32"/>
  <c r="M536" i="32" s="1"/>
  <c r="G528" i="32"/>
  <c r="M528" i="32" s="1"/>
  <c r="G527" i="32"/>
  <c r="M527" i="32" s="1"/>
  <c r="G525" i="32"/>
  <c r="M525" i="32" s="1"/>
  <c r="G517" i="32"/>
  <c r="M517" i="32" s="1"/>
  <c r="G509" i="32"/>
  <c r="M509" i="32" s="1"/>
  <c r="G507" i="32"/>
  <c r="M507" i="32" s="1"/>
  <c r="G495" i="32"/>
  <c r="M495" i="32" s="1"/>
  <c r="G494" i="32"/>
  <c r="M494" i="32" s="1"/>
  <c r="G493" i="32"/>
  <c r="M493" i="32" s="1"/>
  <c r="G474" i="32"/>
  <c r="M474" i="32" s="1"/>
  <c r="G472" i="32"/>
  <c r="M472" i="32" s="1"/>
  <c r="G470" i="32"/>
  <c r="M470" i="32" s="1"/>
  <c r="G574" i="32"/>
  <c r="M574" i="32" s="1"/>
  <c r="G572" i="32"/>
  <c r="M572" i="32" s="1"/>
  <c r="G571" i="32"/>
  <c r="M571" i="32" s="1"/>
  <c r="G570" i="32"/>
  <c r="M570" i="32" s="1"/>
  <c r="G564" i="32"/>
  <c r="M564" i="32" s="1"/>
  <c r="G563" i="32"/>
  <c r="M563" i="32" s="1"/>
  <c r="G546" i="32"/>
  <c r="M546" i="32" s="1"/>
  <c r="G545" i="32"/>
  <c r="M545" i="32" s="1"/>
  <c r="G544" i="32"/>
  <c r="M544" i="32" s="1"/>
  <c r="G543" i="32"/>
  <c r="M543" i="32" s="1"/>
  <c r="G600" i="32"/>
  <c r="M600" i="32" s="1"/>
  <c r="G578" i="32"/>
  <c r="M578" i="32" s="1"/>
  <c r="G577" i="32"/>
  <c r="M577" i="32" s="1"/>
  <c r="G531" i="32"/>
  <c r="M531" i="32" s="1"/>
  <c r="G514" i="32"/>
  <c r="M514" i="32" s="1"/>
  <c r="G487" i="32"/>
  <c r="M487" i="32" s="1"/>
  <c r="G486" i="32"/>
  <c r="M486" i="32" s="1"/>
  <c r="G485" i="32"/>
  <c r="M485" i="32" s="1"/>
  <c r="G484" i="32"/>
  <c r="M484" i="32" s="1"/>
  <c r="G483" i="32"/>
  <c r="M483" i="32" s="1"/>
  <c r="G478" i="32"/>
  <c r="M478" i="32" s="1"/>
  <c r="G476" i="32"/>
  <c r="M476" i="32" s="1"/>
  <c r="G473" i="32"/>
  <c r="M473" i="32" s="1"/>
  <c r="G471" i="32"/>
  <c r="M471" i="32" s="1"/>
  <c r="G469" i="32"/>
  <c r="M469" i="32" s="1"/>
  <c r="G598" i="32"/>
  <c r="M598" i="32" s="1"/>
  <c r="G597" i="32"/>
  <c r="M597" i="32" s="1"/>
  <c r="G596" i="32"/>
  <c r="M596" i="32" s="1"/>
  <c r="G595" i="32"/>
  <c r="M595" i="32" s="1"/>
  <c r="G592" i="32"/>
  <c r="M592" i="32" s="1"/>
  <c r="G591" i="32"/>
  <c r="M591" i="32" s="1"/>
  <c r="G590" i="32"/>
  <c r="M590" i="32" s="1"/>
  <c r="G589" i="32"/>
  <c r="M589" i="32" s="1"/>
  <c r="G588" i="32"/>
  <c r="M588" i="32" s="1"/>
  <c r="G569" i="32"/>
  <c r="M569" i="32" s="1"/>
  <c r="G568" i="32"/>
  <c r="M568" i="32" s="1"/>
  <c r="G567" i="32"/>
  <c r="M567" i="32" s="1"/>
  <c r="G553" i="32"/>
  <c r="M553" i="32" s="1"/>
  <c r="G541" i="32"/>
  <c r="M541" i="32" s="1"/>
  <c r="G540" i="32"/>
  <c r="M540" i="32" s="1"/>
  <c r="G539" i="32"/>
  <c r="M539" i="32" s="1"/>
  <c r="G538" i="32"/>
  <c r="M538" i="32" s="1"/>
  <c r="G519" i="32"/>
  <c r="M519" i="32" s="1"/>
  <c r="G518" i="32"/>
  <c r="M518" i="32" s="1"/>
  <c r="G513" i="32"/>
  <c r="M513" i="32" s="1"/>
  <c r="G512" i="32"/>
  <c r="M512" i="32" s="1"/>
  <c r="G511" i="32"/>
  <c r="M511" i="32" s="1"/>
  <c r="G499" i="32"/>
  <c r="M499" i="32" s="1"/>
  <c r="G498" i="32"/>
  <c r="M498" i="32" s="1"/>
  <c r="G497" i="32"/>
  <c r="M497" i="32" s="1"/>
  <c r="G481" i="32"/>
  <c r="M481" i="32" s="1"/>
  <c r="G461" i="32"/>
  <c r="M461" i="32" s="1"/>
  <c r="G459" i="32"/>
  <c r="M459" i="32" s="1"/>
  <c r="G371" i="32"/>
  <c r="M371" i="32" s="1"/>
  <c r="I372" i="32"/>
  <c r="G373" i="32"/>
  <c r="M373" i="32" s="1"/>
  <c r="I374" i="32"/>
  <c r="I377" i="32"/>
  <c r="G378" i="32"/>
  <c r="M378" i="32" s="1"/>
  <c r="I379" i="32"/>
  <c r="G380" i="32"/>
  <c r="M380" i="32" s="1"/>
  <c r="I381" i="32"/>
  <c r="H383" i="32"/>
  <c r="N383" i="32" s="1"/>
  <c r="H385" i="32"/>
  <c r="N385" i="32" s="1"/>
  <c r="I386" i="32"/>
  <c r="G387" i="32"/>
  <c r="M387" i="32" s="1"/>
  <c r="I388" i="32"/>
  <c r="G389" i="32"/>
  <c r="M389" i="32" s="1"/>
  <c r="I390" i="32"/>
  <c r="G391" i="32"/>
  <c r="M391" i="32" s="1"/>
  <c r="I392" i="32"/>
  <c r="G393" i="32"/>
  <c r="M393" i="32" s="1"/>
  <c r="H394" i="32"/>
  <c r="N394" i="32" s="1"/>
  <c r="H396" i="32"/>
  <c r="N396" i="32" s="1"/>
  <c r="H398" i="32"/>
  <c r="N398" i="32" s="1"/>
  <c r="G400" i="32"/>
  <c r="M400" i="32" s="1"/>
  <c r="H401" i="32"/>
  <c r="N401" i="32" s="1"/>
  <c r="I405" i="32"/>
  <c r="G406" i="32"/>
  <c r="M406" i="32" s="1"/>
  <c r="I409" i="32"/>
  <c r="G410" i="32"/>
  <c r="M410" i="32" s="1"/>
  <c r="G413" i="32"/>
  <c r="M413" i="32" s="1"/>
  <c r="I415" i="32"/>
  <c r="I417" i="32"/>
  <c r="G420" i="32"/>
  <c r="M420" i="32" s="1"/>
  <c r="G425" i="32"/>
  <c r="M425" i="32" s="1"/>
  <c r="G427" i="32"/>
  <c r="M427" i="32" s="1"/>
  <c r="G434" i="32"/>
  <c r="M434" i="32" s="1"/>
  <c r="G438" i="32"/>
  <c r="M438" i="32" s="1"/>
  <c r="G442" i="32"/>
  <c r="M442" i="32" s="1"/>
  <c r="G448" i="32"/>
  <c r="M448" i="32" s="1"/>
  <c r="G450" i="32"/>
  <c r="M450" i="32" s="1"/>
  <c r="H471" i="32"/>
  <c r="N471" i="32" s="1"/>
  <c r="H483" i="32"/>
  <c r="N483" i="32" s="1"/>
  <c r="G492" i="32"/>
  <c r="M492" i="32" s="1"/>
  <c r="N10" i="33"/>
  <c r="K10" i="33"/>
  <c r="I188" i="32"/>
  <c r="I189" i="32"/>
  <c r="I190" i="32"/>
  <c r="I191" i="32"/>
  <c r="I193" i="32"/>
  <c r="I195" i="32"/>
  <c r="I196" i="32"/>
  <c r="I197" i="32"/>
  <c r="I198" i="32"/>
  <c r="I199" i="32"/>
  <c r="I200" i="32"/>
  <c r="I201" i="32"/>
  <c r="I202" i="32"/>
  <c r="I203" i="32"/>
  <c r="I204" i="32"/>
  <c r="I205" i="32"/>
  <c r="I206" i="32"/>
  <c r="I207" i="32"/>
  <c r="I208" i="32"/>
  <c r="I209" i="32"/>
  <c r="I210" i="32"/>
  <c r="I214" i="32"/>
  <c r="I215" i="32"/>
  <c r="I216" i="32"/>
  <c r="I218" i="32"/>
  <c r="I219" i="32"/>
  <c r="I220" i="32"/>
  <c r="I221" i="32"/>
  <c r="I222" i="32"/>
  <c r="I223" i="32"/>
  <c r="I225" i="32"/>
  <c r="I226" i="32"/>
  <c r="I227" i="32"/>
  <c r="I228" i="32"/>
  <c r="I230" i="32"/>
  <c r="I233" i="32"/>
  <c r="I234" i="32"/>
  <c r="I235" i="32"/>
  <c r="I237" i="32"/>
  <c r="I239" i="32"/>
  <c r="I242" i="32"/>
  <c r="I244" i="32"/>
  <c r="I245" i="32"/>
  <c r="I247" i="32"/>
  <c r="I248" i="32"/>
  <c r="I249" i="32"/>
  <c r="I252" i="32"/>
  <c r="I253" i="32"/>
  <c r="I255" i="32"/>
  <c r="I258" i="32"/>
  <c r="I260" i="32"/>
  <c r="I261" i="32"/>
  <c r="I265" i="32"/>
  <c r="I266" i="32"/>
  <c r="I267" i="32"/>
  <c r="I269" i="32"/>
  <c r="I270" i="32"/>
  <c r="I271" i="32"/>
  <c r="I272" i="32"/>
  <c r="I275" i="32"/>
  <c r="I276" i="32"/>
  <c r="I277" i="32"/>
  <c r="I278" i="32"/>
  <c r="I279" i="32"/>
  <c r="I280" i="32"/>
  <c r="I281" i="32"/>
  <c r="I284" i="32"/>
  <c r="I285" i="32"/>
  <c r="I286" i="32"/>
  <c r="I287" i="32"/>
  <c r="I288" i="32"/>
  <c r="I292" i="32"/>
  <c r="I293" i="32"/>
  <c r="I294" i="32"/>
  <c r="I295" i="32"/>
  <c r="I297" i="32"/>
  <c r="I300" i="32"/>
  <c r="I304" i="32"/>
  <c r="I306" i="32"/>
  <c r="I307" i="32"/>
  <c r="I308" i="32"/>
  <c r="I309" i="32"/>
  <c r="I310" i="32"/>
  <c r="I311" i="32"/>
  <c r="I312" i="32"/>
  <c r="I315" i="32"/>
  <c r="I316" i="32"/>
  <c r="I318" i="32"/>
  <c r="I321" i="32"/>
  <c r="I322" i="32"/>
  <c r="I324" i="32"/>
  <c r="I325" i="32"/>
  <c r="I327" i="32"/>
  <c r="I328" i="32"/>
  <c r="I329" i="32"/>
  <c r="I331" i="32"/>
  <c r="I332" i="32"/>
  <c r="I338" i="32"/>
  <c r="I341" i="32"/>
  <c r="I343" i="32"/>
  <c r="I347" i="32"/>
  <c r="H587" i="32"/>
  <c r="N587" i="32" s="1"/>
  <c r="H585" i="32"/>
  <c r="N585" i="32" s="1"/>
  <c r="H579" i="32"/>
  <c r="N579" i="32" s="1"/>
  <c r="H574" i="32"/>
  <c r="N574" i="32" s="1"/>
  <c r="H573" i="32"/>
  <c r="N573" i="32" s="1"/>
  <c r="H570" i="32"/>
  <c r="N570" i="32" s="1"/>
  <c r="H565" i="32"/>
  <c r="N565" i="32" s="1"/>
  <c r="H564" i="32"/>
  <c r="N564" i="32" s="1"/>
  <c r="H563" i="32"/>
  <c r="N563" i="32" s="1"/>
  <c r="H548" i="32"/>
  <c r="N548" i="32" s="1"/>
  <c r="H546" i="32"/>
  <c r="N546" i="32" s="1"/>
  <c r="H545" i="32"/>
  <c r="N545" i="32" s="1"/>
  <c r="H544" i="32"/>
  <c r="N544" i="32" s="1"/>
  <c r="H543" i="32"/>
  <c r="N543" i="32" s="1"/>
  <c r="H521" i="32"/>
  <c r="N521" i="32" s="1"/>
  <c r="H516" i="32"/>
  <c r="N516" i="32" s="1"/>
  <c r="H504" i="32"/>
  <c r="N504" i="32" s="1"/>
  <c r="H492" i="32"/>
  <c r="N492" i="32" s="1"/>
  <c r="H491" i="32"/>
  <c r="N491" i="32" s="1"/>
  <c r="H488" i="32"/>
  <c r="N488" i="32" s="1"/>
  <c r="H462" i="32"/>
  <c r="N462" i="32" s="1"/>
  <c r="H460" i="32"/>
  <c r="N460" i="32" s="1"/>
  <c r="H456" i="32"/>
  <c r="N456" i="32" s="1"/>
  <c r="H455" i="32"/>
  <c r="N455" i="32" s="1"/>
  <c r="H451" i="32"/>
  <c r="N451" i="32" s="1"/>
  <c r="H450" i="32"/>
  <c r="N450" i="32" s="1"/>
  <c r="H448" i="32"/>
  <c r="N448" i="32" s="1"/>
  <c r="H447" i="32"/>
  <c r="N447" i="32" s="1"/>
  <c r="H446" i="32"/>
  <c r="N446" i="32" s="1"/>
  <c r="H445" i="32"/>
  <c r="N445" i="32" s="1"/>
  <c r="H444" i="32"/>
  <c r="N444" i="32" s="1"/>
  <c r="H443" i="32"/>
  <c r="N443" i="32" s="1"/>
  <c r="H442" i="32"/>
  <c r="N442" i="32" s="1"/>
  <c r="H441" i="32"/>
  <c r="N441" i="32" s="1"/>
  <c r="H438" i="32"/>
  <c r="N438" i="32" s="1"/>
  <c r="H437" i="32"/>
  <c r="N437" i="32" s="1"/>
  <c r="H436" i="32"/>
  <c r="N436" i="32" s="1"/>
  <c r="H435" i="32"/>
  <c r="N435" i="32" s="1"/>
  <c r="H434" i="32"/>
  <c r="N434" i="32" s="1"/>
  <c r="H433" i="32"/>
  <c r="N433" i="32" s="1"/>
  <c r="H432" i="32"/>
  <c r="N432" i="32" s="1"/>
  <c r="H430" i="32"/>
  <c r="N430" i="32" s="1"/>
  <c r="H429" i="32"/>
  <c r="N429" i="32" s="1"/>
  <c r="H428" i="32"/>
  <c r="N428" i="32" s="1"/>
  <c r="H427" i="32"/>
  <c r="N427" i="32" s="1"/>
  <c r="H426" i="32"/>
  <c r="N426" i="32" s="1"/>
  <c r="H424" i="32"/>
  <c r="N424" i="32" s="1"/>
  <c r="H423" i="32"/>
  <c r="N423" i="32" s="1"/>
  <c r="H422" i="32"/>
  <c r="N422" i="32" s="1"/>
  <c r="H420" i="32"/>
  <c r="N420" i="32" s="1"/>
  <c r="H419" i="32"/>
  <c r="N419" i="32" s="1"/>
  <c r="H416" i="32"/>
  <c r="N416" i="32" s="1"/>
  <c r="H414" i="32"/>
  <c r="N414" i="32" s="1"/>
  <c r="H413" i="32"/>
  <c r="N413" i="32" s="1"/>
  <c r="H412" i="32"/>
  <c r="N412" i="32" s="1"/>
  <c r="H411" i="32"/>
  <c r="N411" i="32" s="1"/>
  <c r="H410" i="32"/>
  <c r="N410" i="32" s="1"/>
  <c r="H409" i="32"/>
  <c r="N409" i="32" s="1"/>
  <c r="H408" i="32"/>
  <c r="N408" i="32" s="1"/>
  <c r="H407" i="32"/>
  <c r="N407" i="32" s="1"/>
  <c r="H406" i="32"/>
  <c r="N406" i="32" s="1"/>
  <c r="H405" i="32"/>
  <c r="N405" i="32" s="1"/>
  <c r="H404" i="32"/>
  <c r="N404" i="32" s="1"/>
  <c r="H600" i="32"/>
  <c r="N600" i="32" s="1"/>
  <c r="H599" i="32"/>
  <c r="N599" i="32" s="1"/>
  <c r="H584" i="32"/>
  <c r="N584" i="32" s="1"/>
  <c r="H583" i="32"/>
  <c r="N583" i="32" s="1"/>
  <c r="H578" i="32"/>
  <c r="N578" i="32" s="1"/>
  <c r="H577" i="32"/>
  <c r="N577" i="32" s="1"/>
  <c r="H561" i="32"/>
  <c r="N561" i="32" s="1"/>
  <c r="H603" i="32"/>
  <c r="N603" i="32" s="1"/>
  <c r="H602" i="32"/>
  <c r="N602" i="32" s="1"/>
  <c r="H598" i="32"/>
  <c r="N598" i="32" s="1"/>
  <c r="H597" i="32"/>
  <c r="N597" i="32" s="1"/>
  <c r="H596" i="32"/>
  <c r="N596" i="32" s="1"/>
  <c r="H595" i="32"/>
  <c r="N595" i="32" s="1"/>
  <c r="H592" i="32"/>
  <c r="N592" i="32" s="1"/>
  <c r="H591" i="32"/>
  <c r="N591" i="32" s="1"/>
  <c r="H590" i="32"/>
  <c r="N590" i="32" s="1"/>
  <c r="H589" i="32"/>
  <c r="N589" i="32" s="1"/>
  <c r="H588" i="32"/>
  <c r="N588" i="32" s="1"/>
  <c r="H580" i="32"/>
  <c r="N580" i="32" s="1"/>
  <c r="H569" i="32"/>
  <c r="N569" i="32" s="1"/>
  <c r="H568" i="32"/>
  <c r="N568" i="32" s="1"/>
  <c r="H567" i="32"/>
  <c r="N567" i="32" s="1"/>
  <c r="H553" i="32"/>
  <c r="N553" i="32" s="1"/>
  <c r="H552" i="32"/>
  <c r="N552" i="32" s="1"/>
  <c r="H541" i="32"/>
  <c r="N541" i="32" s="1"/>
  <c r="H540" i="32"/>
  <c r="N540" i="32" s="1"/>
  <c r="H539" i="32"/>
  <c r="N539" i="32" s="1"/>
  <c r="H538" i="32"/>
  <c r="N538" i="32" s="1"/>
  <c r="H530" i="32"/>
  <c r="N530" i="32" s="1"/>
  <c r="H523" i="32"/>
  <c r="N523" i="32" s="1"/>
  <c r="H519" i="32"/>
  <c r="N519" i="32" s="1"/>
  <c r="H518" i="32"/>
  <c r="N518" i="32" s="1"/>
  <c r="H513" i="32"/>
  <c r="N513" i="32" s="1"/>
  <c r="H512" i="32"/>
  <c r="N512" i="32" s="1"/>
  <c r="H511" i="32"/>
  <c r="N511" i="32" s="1"/>
  <c r="H499" i="32"/>
  <c r="N499" i="32" s="1"/>
  <c r="H498" i="32"/>
  <c r="N498" i="32" s="1"/>
  <c r="H497" i="32"/>
  <c r="N497" i="32" s="1"/>
  <c r="H490" i="32"/>
  <c r="N490" i="32" s="1"/>
  <c r="H481" i="32"/>
  <c r="N481" i="32" s="1"/>
  <c r="H594" i="32"/>
  <c r="N594" i="32" s="1"/>
  <c r="H576" i="32"/>
  <c r="N576" i="32" s="1"/>
  <c r="H575" i="32"/>
  <c r="N575" i="32" s="1"/>
  <c r="H566" i="32"/>
  <c r="N566" i="32" s="1"/>
  <c r="H560" i="32"/>
  <c r="N560" i="32" s="1"/>
  <c r="H559" i="32"/>
  <c r="N559" i="32" s="1"/>
  <c r="H558" i="32"/>
  <c r="N558" i="32" s="1"/>
  <c r="H557" i="32"/>
  <c r="N557" i="32" s="1"/>
  <c r="H551" i="32"/>
  <c r="N551" i="32" s="1"/>
  <c r="H550" i="32"/>
  <c r="N550" i="32" s="1"/>
  <c r="H549" i="32"/>
  <c r="N549" i="32" s="1"/>
  <c r="H537" i="32"/>
  <c r="N537" i="32" s="1"/>
  <c r="H536" i="32"/>
  <c r="N536" i="32" s="1"/>
  <c r="H528" i="32"/>
  <c r="N528" i="32" s="1"/>
  <c r="H527" i="32"/>
  <c r="N527" i="32" s="1"/>
  <c r="H526" i="32"/>
  <c r="N526" i="32" s="1"/>
  <c r="H525" i="32"/>
  <c r="N525" i="32" s="1"/>
  <c r="H517" i="32"/>
  <c r="N517" i="32" s="1"/>
  <c r="H510" i="32"/>
  <c r="N510" i="32" s="1"/>
  <c r="H509" i="32"/>
  <c r="N509" i="32" s="1"/>
  <c r="H507" i="32"/>
  <c r="N507" i="32" s="1"/>
  <c r="H496" i="32"/>
  <c r="N496" i="32" s="1"/>
  <c r="H495" i="32"/>
  <c r="N495" i="32" s="1"/>
  <c r="H494" i="32"/>
  <c r="N494" i="32" s="1"/>
  <c r="H493" i="32"/>
  <c r="N493" i="32" s="1"/>
  <c r="H489" i="32"/>
  <c r="N489" i="32" s="1"/>
  <c r="H477" i="32"/>
  <c r="N477" i="32" s="1"/>
  <c r="H474" i="32"/>
  <c r="N474" i="32" s="1"/>
  <c r="H472" i="32"/>
  <c r="N472" i="32" s="1"/>
  <c r="H470" i="32"/>
  <c r="N470" i="32" s="1"/>
  <c r="H371" i="32"/>
  <c r="N371" i="32" s="1"/>
  <c r="H373" i="32"/>
  <c r="N373" i="32" s="1"/>
  <c r="H378" i="32"/>
  <c r="N378" i="32" s="1"/>
  <c r="H380" i="32"/>
  <c r="N380" i="32" s="1"/>
  <c r="H382" i="32"/>
  <c r="N382" i="32" s="1"/>
  <c r="I383" i="32"/>
  <c r="G384" i="32"/>
  <c r="M384" i="32" s="1"/>
  <c r="H387" i="32"/>
  <c r="N387" i="32" s="1"/>
  <c r="H389" i="32"/>
  <c r="N389" i="32" s="1"/>
  <c r="H391" i="32"/>
  <c r="N391" i="32" s="1"/>
  <c r="H393" i="32"/>
  <c r="N393" i="32" s="1"/>
  <c r="I394" i="32"/>
  <c r="G395" i="32"/>
  <c r="M395" i="32" s="1"/>
  <c r="I396" i="32"/>
  <c r="G399" i="32"/>
  <c r="M399" i="32" s="1"/>
  <c r="H400" i="32"/>
  <c r="N400" i="32" s="1"/>
  <c r="I401" i="32"/>
  <c r="G402" i="32"/>
  <c r="M402" i="32" s="1"/>
  <c r="I406" i="32"/>
  <c r="G407" i="32"/>
  <c r="M407" i="32" s="1"/>
  <c r="I410" i="32"/>
  <c r="G411" i="32"/>
  <c r="M411" i="32" s="1"/>
  <c r="I413" i="32"/>
  <c r="G414" i="32"/>
  <c r="M414" i="32" s="1"/>
  <c r="G416" i="32"/>
  <c r="M416" i="32" s="1"/>
  <c r="G419" i="32"/>
  <c r="M419" i="32" s="1"/>
  <c r="G424" i="32"/>
  <c r="M424" i="32" s="1"/>
  <c r="G426" i="32"/>
  <c r="M426" i="32" s="1"/>
  <c r="G430" i="32"/>
  <c r="M430" i="32" s="1"/>
  <c r="G433" i="32"/>
  <c r="M433" i="32" s="1"/>
  <c r="G437" i="32"/>
  <c r="M437" i="32" s="1"/>
  <c r="G447" i="32"/>
  <c r="M447" i="32" s="1"/>
  <c r="G455" i="32"/>
  <c r="M455" i="32" s="1"/>
  <c r="G456" i="32"/>
  <c r="M456" i="32" s="1"/>
  <c r="M462" i="32"/>
  <c r="G466" i="32"/>
  <c r="M466" i="32" s="1"/>
  <c r="H486" i="32"/>
  <c r="N486" i="32" s="1"/>
  <c r="G491" i="32"/>
  <c r="M491" i="32" s="1"/>
  <c r="H514" i="32"/>
  <c r="N514" i="32" s="1"/>
  <c r="H515" i="32"/>
  <c r="N515" i="32" s="1"/>
  <c r="N506" i="32"/>
  <c r="N508" i="32"/>
  <c r="M522" i="32"/>
  <c r="N535" i="32"/>
  <c r="M552" i="32"/>
  <c r="M602" i="32"/>
  <c r="H612" i="32"/>
  <c r="N612" i="32" s="1"/>
  <c r="H613" i="32"/>
  <c r="N613" i="32" s="1"/>
  <c r="H614" i="32"/>
  <c r="N614" i="32" s="1"/>
  <c r="H615" i="32"/>
  <c r="N615" i="32" s="1"/>
  <c r="H616" i="32"/>
  <c r="N616" i="32" s="1"/>
  <c r="H617" i="32"/>
  <c r="N617" i="32" s="1"/>
  <c r="H618" i="32"/>
  <c r="N618" i="32" s="1"/>
  <c r="H619" i="32"/>
  <c r="N619" i="32" s="1"/>
  <c r="H620" i="32"/>
  <c r="N620" i="32" s="1"/>
  <c r="H621" i="32"/>
  <c r="N621" i="32" s="1"/>
  <c r="H622" i="32"/>
  <c r="N622" i="32" s="1"/>
  <c r="H623" i="32"/>
  <c r="N623" i="32" s="1"/>
  <c r="M636" i="32"/>
  <c r="M637" i="32"/>
  <c r="M638" i="32"/>
  <c r="M639" i="32"/>
  <c r="M640" i="32"/>
  <c r="C9" i="33"/>
  <c r="G10" i="33" s="1"/>
  <c r="K12" i="33"/>
  <c r="K13" i="33"/>
  <c r="K14" i="33"/>
  <c r="K22" i="33"/>
  <c r="J602" i="32"/>
  <c r="J600" i="32"/>
  <c r="J599" i="32"/>
  <c r="J598" i="32"/>
  <c r="J597" i="32"/>
  <c r="J596" i="32"/>
  <c r="J595" i="32"/>
  <c r="J594" i="32"/>
  <c r="J592" i="32"/>
  <c r="J591" i="32"/>
  <c r="J590" i="32"/>
  <c r="J589" i="32"/>
  <c r="J588" i="32"/>
  <c r="J586" i="32"/>
  <c r="J585" i="32"/>
  <c r="J584" i="32"/>
  <c r="J583" i="32"/>
  <c r="J580" i="32"/>
  <c r="J578" i="32"/>
  <c r="J577" i="32"/>
  <c r="J575" i="32"/>
  <c r="J574" i="32"/>
  <c r="J573" i="32"/>
  <c r="J572" i="32"/>
  <c r="J571" i="32"/>
  <c r="J570" i="32"/>
  <c r="J568" i="32"/>
  <c r="J567" i="32"/>
  <c r="J566" i="32"/>
  <c r="J565" i="32"/>
  <c r="J564" i="32"/>
  <c r="J563" i="32"/>
  <c r="J562" i="32"/>
  <c r="J561" i="32"/>
  <c r="J559" i="32"/>
  <c r="J558" i="32"/>
  <c r="J557" i="32"/>
  <c r="J553" i="32"/>
  <c r="J552" i="32"/>
  <c r="J551" i="32"/>
  <c r="J550" i="32"/>
  <c r="J549" i="32"/>
  <c r="J548" i="32"/>
  <c r="J547" i="32"/>
  <c r="J546" i="32"/>
  <c r="J545" i="32"/>
  <c r="J544" i="32"/>
  <c r="J543" i="32"/>
  <c r="J541" i="32"/>
  <c r="J540" i="32"/>
  <c r="J539" i="32"/>
  <c r="J538" i="32"/>
  <c r="J536" i="32"/>
  <c r="J535" i="32"/>
  <c r="J533" i="32"/>
  <c r="J530" i="32"/>
  <c r="J529" i="32"/>
  <c r="J528" i="32"/>
  <c r="J527" i="32"/>
  <c r="J526" i="32"/>
  <c r="J525" i="32"/>
  <c r="J524" i="32"/>
  <c r="J522" i="32"/>
  <c r="J520" i="32"/>
  <c r="J519" i="32"/>
  <c r="J518" i="32"/>
  <c r="J517" i="32"/>
  <c r="J516" i="32"/>
  <c r="J515" i="32"/>
  <c r="J514" i="32"/>
  <c r="J513" i="32"/>
  <c r="J512" i="32"/>
  <c r="J511" i="32"/>
  <c r="J510" i="32"/>
  <c r="J509" i="32"/>
  <c r="J508" i="32"/>
  <c r="J507" i="32"/>
  <c r="J506" i="32"/>
  <c r="J505" i="32"/>
  <c r="J504" i="32"/>
  <c r="J503" i="32"/>
  <c r="J501" i="32"/>
  <c r="J499" i="32"/>
  <c r="J498" i="32"/>
  <c r="J497" i="32"/>
  <c r="J496" i="32"/>
  <c r="J495" i="32"/>
  <c r="J494" i="32"/>
  <c r="J493" i="32"/>
  <c r="J492" i="32"/>
  <c r="J491" i="32"/>
  <c r="J489" i="32"/>
  <c r="J488" i="32"/>
  <c r="J487" i="32"/>
  <c r="J486" i="32"/>
  <c r="J485" i="32"/>
  <c r="J484" i="32"/>
  <c r="J483" i="32"/>
  <c r="J481" i="32"/>
  <c r="J480" i="32"/>
  <c r="J478" i="32"/>
  <c r="J477" i="32"/>
  <c r="J476" i="32"/>
  <c r="J473" i="32"/>
  <c r="J472" i="32"/>
  <c r="J471" i="32"/>
  <c r="J470" i="32"/>
  <c r="J469" i="32"/>
  <c r="J468" i="32"/>
  <c r="J466" i="32"/>
  <c r="J461" i="32"/>
  <c r="J460" i="32"/>
  <c r="J459" i="32"/>
  <c r="J458" i="32"/>
  <c r="J371" i="32"/>
  <c r="J372" i="32"/>
  <c r="J373" i="32"/>
  <c r="J374" i="32"/>
  <c r="J377" i="32"/>
  <c r="J378" i="32"/>
  <c r="J379" i="32"/>
  <c r="J380" i="32"/>
  <c r="J381" i="32"/>
  <c r="J383" i="32"/>
  <c r="J384" i="32"/>
  <c r="J386" i="32"/>
  <c r="J387" i="32"/>
  <c r="J388" i="32"/>
  <c r="J389" i="32"/>
  <c r="J390" i="32"/>
  <c r="J391" i="32"/>
  <c r="J392" i="32"/>
  <c r="J394" i="32"/>
  <c r="J395" i="32"/>
  <c r="J396" i="32"/>
  <c r="J397" i="32"/>
  <c r="J398" i="32"/>
  <c r="J401" i="32"/>
  <c r="J402" i="32"/>
  <c r="J404" i="32"/>
  <c r="J405" i="32"/>
  <c r="J406" i="32"/>
  <c r="J407" i="32"/>
  <c r="J408" i="32"/>
  <c r="J409" i="32"/>
  <c r="J410" i="32"/>
  <c r="J411" i="32"/>
  <c r="J413" i="32"/>
  <c r="J414" i="32"/>
  <c r="J416" i="32"/>
  <c r="J417" i="32"/>
  <c r="J419" i="32"/>
  <c r="J420" i="32"/>
  <c r="J421" i="32"/>
  <c r="J422" i="32"/>
  <c r="J423" i="32"/>
  <c r="J424" i="32"/>
  <c r="J426" i="32"/>
  <c r="J427" i="32"/>
  <c r="J428" i="32"/>
  <c r="J429" i="32"/>
  <c r="J430" i="32"/>
  <c r="J432" i="32"/>
  <c r="J433" i="32"/>
  <c r="J434" i="32"/>
  <c r="J435" i="32"/>
  <c r="J436" i="32"/>
  <c r="J437" i="32"/>
  <c r="J438" i="32"/>
  <c r="J442" i="32"/>
  <c r="J443" i="32"/>
  <c r="J444" i="32"/>
  <c r="J445" i="32"/>
  <c r="J446" i="32"/>
  <c r="J447" i="32"/>
  <c r="J448" i="32"/>
  <c r="J449" i="32"/>
  <c r="J450" i="32"/>
  <c r="J451" i="32"/>
  <c r="J452" i="32"/>
  <c r="J457" i="32"/>
  <c r="N459" i="32"/>
  <c r="N461" i="32"/>
  <c r="M503" i="32"/>
  <c r="M515" i="32"/>
  <c r="M520" i="32"/>
  <c r="N522" i="32"/>
  <c r="M533" i="32"/>
  <c r="M561" i="32"/>
  <c r="M562" i="32"/>
  <c r="M584" i="32"/>
  <c r="G625" i="32"/>
  <c r="M625" i="32" s="1"/>
  <c r="G626" i="32"/>
  <c r="M626" i="32" s="1"/>
  <c r="H636" i="32"/>
  <c r="N636" i="32" s="1"/>
  <c r="H637" i="32"/>
  <c r="N637" i="32" s="1"/>
  <c r="H638" i="32"/>
  <c r="N638" i="32" s="1"/>
  <c r="H639" i="32"/>
  <c r="N639" i="32" s="1"/>
  <c r="H640" i="32"/>
  <c r="N640" i="32" s="1"/>
  <c r="L12" i="33"/>
  <c r="L13" i="33"/>
  <c r="L14" i="33"/>
  <c r="G22" i="33"/>
  <c r="M22" i="33" s="1"/>
  <c r="N458" i="32"/>
  <c r="N466" i="32"/>
  <c r="N480" i="32"/>
  <c r="M489" i="32"/>
  <c r="M496" i="32"/>
  <c r="N501" i="32"/>
  <c r="N505" i="32"/>
  <c r="M510" i="32"/>
  <c r="N524" i="32"/>
  <c r="M529" i="32"/>
  <c r="M551" i="32"/>
  <c r="N604" i="32"/>
  <c r="G612" i="32"/>
  <c r="M612" i="32" s="1"/>
  <c r="G613" i="32"/>
  <c r="M613" i="32" s="1"/>
  <c r="G614" i="32"/>
  <c r="M614" i="32" s="1"/>
  <c r="G615" i="32"/>
  <c r="M615" i="32" s="1"/>
  <c r="G616" i="32"/>
  <c r="M616" i="32" s="1"/>
  <c r="G617" i="32"/>
  <c r="M617" i="32" s="1"/>
  <c r="G618" i="32"/>
  <c r="M618" i="32" s="1"/>
  <c r="G619" i="32"/>
  <c r="M619" i="32" s="1"/>
  <c r="G620" i="32"/>
  <c r="M620" i="32" s="1"/>
  <c r="G621" i="32"/>
  <c r="M621" i="32" s="1"/>
  <c r="G622" i="32"/>
  <c r="M622" i="32" s="1"/>
  <c r="H627" i="32"/>
  <c r="N627" i="32" s="1"/>
  <c r="H628" i="32"/>
  <c r="N628" i="32" s="1"/>
  <c r="H629" i="32"/>
  <c r="N629" i="32" s="1"/>
  <c r="H630" i="32"/>
  <c r="N630" i="32" s="1"/>
  <c r="H631" i="32"/>
  <c r="N631" i="32" s="1"/>
  <c r="H632" i="32"/>
  <c r="N632" i="32" s="1"/>
  <c r="H633" i="32"/>
  <c r="N633" i="32" s="1"/>
  <c r="H58" i="33"/>
  <c r="N58" i="33" s="1"/>
  <c r="H52" i="33"/>
  <c r="N52" i="33" s="1"/>
  <c r="H22" i="33"/>
  <c r="N22" i="33" s="1"/>
  <c r="N39" i="33"/>
  <c r="M52" i="33"/>
  <c r="M99" i="33"/>
  <c r="J100" i="33"/>
  <c r="J103" i="33"/>
  <c r="J111" i="33"/>
  <c r="J115" i="33"/>
  <c r="J126" i="33"/>
  <c r="M127" i="33"/>
  <c r="M133" i="33"/>
  <c r="M139" i="33"/>
  <c r="G283" i="33"/>
  <c r="M283" i="33" s="1"/>
  <c r="I612" i="32"/>
  <c r="I613" i="32"/>
  <c r="I614" i="32"/>
  <c r="I615" i="32"/>
  <c r="I616" i="32"/>
  <c r="I617" i="32"/>
  <c r="I618" i="32"/>
  <c r="I619" i="32"/>
  <c r="I620" i="32"/>
  <c r="I621" i="32"/>
  <c r="I622" i="32"/>
  <c r="I623" i="32"/>
  <c r="I625" i="32"/>
  <c r="I627" i="32"/>
  <c r="I628" i="32"/>
  <c r="I629" i="32"/>
  <c r="I630" i="32"/>
  <c r="I631" i="32"/>
  <c r="I632" i="32"/>
  <c r="I633" i="32"/>
  <c r="I634" i="32"/>
  <c r="I636" i="32"/>
  <c r="I637" i="32"/>
  <c r="I638" i="32"/>
  <c r="I639" i="32"/>
  <c r="I22" i="33"/>
  <c r="I39" i="33"/>
  <c r="G81" i="33"/>
  <c r="M81" i="33" s="1"/>
  <c r="L81" i="33"/>
  <c r="G115" i="33"/>
  <c r="M115" i="33" s="1"/>
  <c r="J128" i="33"/>
  <c r="M129" i="33"/>
  <c r="J137" i="33"/>
  <c r="M141" i="33"/>
  <c r="J142" i="33"/>
  <c r="J145" i="33"/>
  <c r="M146" i="33"/>
  <c r="J152" i="33"/>
  <c r="G178" i="33"/>
  <c r="M178" i="33" s="1"/>
  <c r="J338" i="33"/>
  <c r="J327" i="33"/>
  <c r="J324" i="33"/>
  <c r="J284" i="33"/>
  <c r="J281" i="33"/>
  <c r="J202" i="33"/>
  <c r="G215" i="33"/>
  <c r="M215" i="33" s="1"/>
  <c r="J219" i="33"/>
  <c r="J235" i="33"/>
  <c r="G255" i="33"/>
  <c r="M255" i="33" s="1"/>
  <c r="J612" i="32"/>
  <c r="J613" i="32"/>
  <c r="J614" i="32"/>
  <c r="J615" i="32"/>
  <c r="J616" i="32"/>
  <c r="J617" i="32"/>
  <c r="J618" i="32"/>
  <c r="J619" i="32"/>
  <c r="J620" i="32"/>
  <c r="J621" i="32"/>
  <c r="J622" i="32"/>
  <c r="J623" i="32"/>
  <c r="J625" i="32"/>
  <c r="J626" i="32"/>
  <c r="J627" i="32"/>
  <c r="J628" i="32"/>
  <c r="J629" i="32"/>
  <c r="J630" i="32"/>
  <c r="J631" i="32"/>
  <c r="J632" i="32"/>
  <c r="J633" i="32"/>
  <c r="J634" i="32"/>
  <c r="J636" i="32"/>
  <c r="J637" i="32"/>
  <c r="J638" i="32"/>
  <c r="J639" i="32"/>
  <c r="F9" i="33"/>
  <c r="L9" i="33" s="1"/>
  <c r="F11" i="33"/>
  <c r="J22" i="33"/>
  <c r="H177" i="33"/>
  <c r="N177" i="33" s="1"/>
  <c r="H156" i="33"/>
  <c r="N156" i="33" s="1"/>
  <c r="H81" i="33"/>
  <c r="N81" i="33" s="1"/>
  <c r="M86" i="33"/>
  <c r="J88" i="33"/>
  <c r="J99" i="33"/>
  <c r="M100" i="33"/>
  <c r="M103" i="33"/>
  <c r="J105" i="33"/>
  <c r="M126" i="33"/>
  <c r="J139" i="33"/>
  <c r="H146" i="33"/>
  <c r="N146" i="33" s="1"/>
  <c r="M156" i="33"/>
  <c r="J169" i="33"/>
  <c r="G299" i="33"/>
  <c r="M299" i="33" s="1"/>
  <c r="G294" i="33"/>
  <c r="M294" i="33" s="1"/>
  <c r="G188" i="33"/>
  <c r="M188" i="33" s="1"/>
  <c r="M189" i="33"/>
  <c r="J215" i="33"/>
  <c r="M216" i="33"/>
  <c r="J116" i="33"/>
  <c r="J141" i="33"/>
  <c r="J144" i="33"/>
  <c r="G571" i="33"/>
  <c r="M571" i="33" s="1"/>
  <c r="G564" i="33"/>
  <c r="M564" i="33" s="1"/>
  <c r="G371" i="33"/>
  <c r="K371" i="33"/>
  <c r="G372" i="33"/>
  <c r="M372" i="33" s="1"/>
  <c r="G374" i="33"/>
  <c r="M374" i="33" s="1"/>
  <c r="G377" i="33"/>
  <c r="M377" i="33" s="1"/>
  <c r="G384" i="33"/>
  <c r="M384" i="33" s="1"/>
  <c r="G424" i="33"/>
  <c r="M424" i="33" s="1"/>
  <c r="G449" i="33"/>
  <c r="M449" i="33" s="1"/>
  <c r="G470" i="33"/>
  <c r="M470" i="33" s="1"/>
  <c r="H188" i="33"/>
  <c r="L188" i="33"/>
  <c r="H189" i="33"/>
  <c r="N189" i="33" s="1"/>
  <c r="H215" i="33"/>
  <c r="N215" i="33" s="1"/>
  <c r="H216" i="33"/>
  <c r="N216" i="33" s="1"/>
  <c r="H242" i="33"/>
  <c r="N242" i="33" s="1"/>
  <c r="H283" i="33"/>
  <c r="N283" i="33" s="1"/>
  <c r="H284" i="33"/>
  <c r="N284" i="33" s="1"/>
  <c r="H324" i="33"/>
  <c r="N324" i="33" s="1"/>
  <c r="H564" i="33"/>
  <c r="N564" i="33" s="1"/>
  <c r="H590" i="33"/>
  <c r="N590" i="33" s="1"/>
  <c r="H512" i="33"/>
  <c r="N512" i="33" s="1"/>
  <c r="H371" i="33"/>
  <c r="L371" i="33"/>
  <c r="H374" i="33"/>
  <c r="N374" i="33" s="1"/>
  <c r="H383" i="33"/>
  <c r="N383" i="33" s="1"/>
  <c r="G391" i="33"/>
  <c r="M391" i="33" s="1"/>
  <c r="H395" i="33"/>
  <c r="N395" i="33" s="1"/>
  <c r="G406" i="33"/>
  <c r="M406" i="33" s="1"/>
  <c r="H413" i="33"/>
  <c r="N413" i="33" s="1"/>
  <c r="H426" i="33"/>
  <c r="N426" i="33" s="1"/>
  <c r="H430" i="33"/>
  <c r="N430" i="33" s="1"/>
  <c r="H434" i="33"/>
  <c r="N434" i="33" s="1"/>
  <c r="M437" i="33"/>
  <c r="H445" i="33"/>
  <c r="N445" i="33" s="1"/>
  <c r="N449" i="33"/>
  <c r="G450" i="33"/>
  <c r="M450" i="33" s="1"/>
  <c r="H470" i="33"/>
  <c r="N470" i="33" s="1"/>
  <c r="H471" i="33"/>
  <c r="N471" i="33" s="1"/>
  <c r="I81" i="33"/>
  <c r="I82" i="33"/>
  <c r="I86" i="33"/>
  <c r="I99" i="33"/>
  <c r="I100" i="33"/>
  <c r="I103" i="33"/>
  <c r="I126" i="33"/>
  <c r="I127" i="33"/>
  <c r="I129" i="33"/>
  <c r="I133" i="33"/>
  <c r="I137" i="33"/>
  <c r="I139" i="33"/>
  <c r="I141" i="33"/>
  <c r="I142" i="33"/>
  <c r="I145" i="33"/>
  <c r="I146" i="33"/>
  <c r="I188" i="33"/>
  <c r="I195" i="33"/>
  <c r="I202" i="33"/>
  <c r="I215" i="33"/>
  <c r="I284" i="33"/>
  <c r="I473" i="33"/>
  <c r="I471" i="33"/>
  <c r="I470" i="33"/>
  <c r="I451" i="33"/>
  <c r="I449" i="33"/>
  <c r="I437" i="33"/>
  <c r="I434" i="33"/>
  <c r="I423" i="33"/>
  <c r="I422" i="33"/>
  <c r="I419" i="33"/>
  <c r="I408" i="33"/>
  <c r="I406" i="33"/>
  <c r="I391" i="33"/>
  <c r="I371" i="33"/>
  <c r="I372" i="33"/>
  <c r="I374" i="33"/>
  <c r="I377" i="33"/>
  <c r="I383" i="33"/>
  <c r="I386" i="33"/>
  <c r="N406" i="33"/>
  <c r="G412" i="33"/>
  <c r="M412" i="33" s="1"/>
  <c r="G429" i="33"/>
  <c r="M429" i="33" s="1"/>
  <c r="G473" i="33"/>
  <c r="M473" i="33" s="1"/>
  <c r="G478" i="33"/>
  <c r="M478" i="33" s="1"/>
  <c r="J594" i="33"/>
  <c r="J590" i="33"/>
  <c r="J589" i="33"/>
  <c r="J588" i="33"/>
  <c r="J499" i="33"/>
  <c r="J473" i="33"/>
  <c r="J471" i="33"/>
  <c r="J470" i="33"/>
  <c r="J422" i="33"/>
  <c r="J419" i="33"/>
  <c r="J413" i="33"/>
  <c r="J406" i="33"/>
  <c r="J400" i="33"/>
  <c r="J371" i="33"/>
  <c r="J374" i="33"/>
  <c r="J383" i="33"/>
  <c r="G419" i="33"/>
  <c r="M419" i="33" s="1"/>
  <c r="G422" i="33"/>
  <c r="M422" i="33" s="1"/>
  <c r="H440" i="33"/>
  <c r="N440" i="33" s="1"/>
  <c r="H446" i="33"/>
  <c r="N446" i="33" s="1"/>
  <c r="H461" i="33"/>
  <c r="N461" i="33" s="1"/>
  <c r="H473" i="33"/>
  <c r="N473" i="33" s="1"/>
  <c r="H612" i="33"/>
  <c r="N615" i="33"/>
  <c r="G616" i="33"/>
  <c r="M616" i="33" s="1"/>
  <c r="K10" i="34"/>
  <c r="K12" i="34"/>
  <c r="M588" i="33"/>
  <c r="K612" i="33"/>
  <c r="N616" i="33"/>
  <c r="M617" i="33"/>
  <c r="G628" i="33"/>
  <c r="M628" i="33" s="1"/>
  <c r="G630" i="33"/>
  <c r="M630" i="33" s="1"/>
  <c r="G11" i="34"/>
  <c r="M11" i="34" s="1"/>
  <c r="G13" i="34"/>
  <c r="M13" i="34" s="1"/>
  <c r="L612" i="33"/>
  <c r="G620" i="33"/>
  <c r="M620" i="33" s="1"/>
  <c r="H626" i="33"/>
  <c r="N626" i="33" s="1"/>
  <c r="H628" i="33"/>
  <c r="N628" i="33" s="1"/>
  <c r="M639" i="33"/>
  <c r="G612" i="33"/>
  <c r="I612" i="33"/>
  <c r="I615" i="33"/>
  <c r="I616" i="33"/>
  <c r="I617" i="33"/>
  <c r="I620" i="33"/>
  <c r="I22" i="34"/>
  <c r="H52" i="34"/>
  <c r="N52" i="34" s="1"/>
  <c r="G169" i="34"/>
  <c r="M169" i="34" s="1"/>
  <c r="G166" i="34"/>
  <c r="M166" i="34" s="1"/>
  <c r="G162" i="34"/>
  <c r="M162" i="34" s="1"/>
  <c r="G154" i="34"/>
  <c r="M154" i="34" s="1"/>
  <c r="G150" i="34"/>
  <c r="M150" i="34" s="1"/>
  <c r="G149" i="34"/>
  <c r="M149" i="34" s="1"/>
  <c r="G148" i="34"/>
  <c r="M148" i="34" s="1"/>
  <c r="G147" i="34"/>
  <c r="M147" i="34" s="1"/>
  <c r="G146" i="34"/>
  <c r="M146" i="34" s="1"/>
  <c r="G145" i="34"/>
  <c r="M145" i="34" s="1"/>
  <c r="G144" i="34"/>
  <c r="M144" i="34" s="1"/>
  <c r="G142" i="34"/>
  <c r="M142" i="34" s="1"/>
  <c r="G141" i="34"/>
  <c r="M141" i="34" s="1"/>
  <c r="G135" i="34"/>
  <c r="M135" i="34" s="1"/>
  <c r="G127" i="34"/>
  <c r="M127" i="34" s="1"/>
  <c r="G124" i="34"/>
  <c r="M124" i="34" s="1"/>
  <c r="G116" i="34"/>
  <c r="M116" i="34" s="1"/>
  <c r="G111" i="34"/>
  <c r="M111" i="34" s="1"/>
  <c r="G103" i="34"/>
  <c r="M103" i="34" s="1"/>
  <c r="G100" i="34"/>
  <c r="M100" i="34" s="1"/>
  <c r="G81" i="34"/>
  <c r="M81" i="34" s="1"/>
  <c r="L81" i="34"/>
  <c r="J86" i="34"/>
  <c r="J100" i="34"/>
  <c r="J103" i="34"/>
  <c r="N137" i="34"/>
  <c r="J612" i="33"/>
  <c r="J22" i="34"/>
  <c r="J39" i="34"/>
  <c r="G46" i="34"/>
  <c r="M46" i="34" s="1"/>
  <c r="J57" i="34"/>
  <c r="G62" i="34"/>
  <c r="M62" i="34" s="1"/>
  <c r="G70" i="34"/>
  <c r="M70" i="34" s="1"/>
  <c r="H178" i="34"/>
  <c r="N178" i="34" s="1"/>
  <c r="H171" i="34"/>
  <c r="N171" i="34" s="1"/>
  <c r="H164" i="34"/>
  <c r="N164" i="34" s="1"/>
  <c r="H160" i="34"/>
  <c r="N160" i="34" s="1"/>
  <c r="H81" i="34"/>
  <c r="N81" i="34" s="1"/>
  <c r="H111" i="34"/>
  <c r="N111" i="34" s="1"/>
  <c r="H115" i="34"/>
  <c r="N115" i="34" s="1"/>
  <c r="H124" i="34"/>
  <c r="N124" i="34" s="1"/>
  <c r="H141" i="34"/>
  <c r="N141" i="34" s="1"/>
  <c r="H142" i="34"/>
  <c r="N142" i="34" s="1"/>
  <c r="G14" i="34"/>
  <c r="M14" i="34" s="1"/>
  <c r="G22" i="34"/>
  <c r="K22" i="34"/>
  <c r="G26" i="34"/>
  <c r="M26" i="34" s="1"/>
  <c r="G29" i="34"/>
  <c r="M29" i="34" s="1"/>
  <c r="G39" i="34"/>
  <c r="M39" i="34" s="1"/>
  <c r="H70" i="34"/>
  <c r="N70" i="34" s="1"/>
  <c r="H122" i="34"/>
  <c r="N122" i="34" s="1"/>
  <c r="H127" i="34"/>
  <c r="N127" i="34" s="1"/>
  <c r="H143" i="34"/>
  <c r="N143" i="34" s="1"/>
  <c r="H147" i="34"/>
  <c r="N147" i="34" s="1"/>
  <c r="H148" i="34"/>
  <c r="N148" i="34" s="1"/>
  <c r="H10" i="34"/>
  <c r="H11" i="34"/>
  <c r="H12" i="34"/>
  <c r="N12" i="34" s="1"/>
  <c r="H13" i="34"/>
  <c r="N13" i="34" s="1"/>
  <c r="H14" i="34"/>
  <c r="N14" i="34" s="1"/>
  <c r="H22" i="34"/>
  <c r="L22" i="34"/>
  <c r="H24" i="34"/>
  <c r="N24" i="34" s="1"/>
  <c r="J146" i="34"/>
  <c r="J145" i="34"/>
  <c r="J144" i="34"/>
  <c r="J141" i="34"/>
  <c r="J111" i="34"/>
  <c r="H116" i="34"/>
  <c r="N116" i="34" s="1"/>
  <c r="N139" i="34"/>
  <c r="H144" i="34"/>
  <c r="N144" i="34" s="1"/>
  <c r="H145" i="34"/>
  <c r="N145" i="34" s="1"/>
  <c r="H146" i="34"/>
  <c r="N146" i="34" s="1"/>
  <c r="H149" i="34"/>
  <c r="N149" i="34" s="1"/>
  <c r="J338" i="34"/>
  <c r="J329" i="34"/>
  <c r="J327" i="34"/>
  <c r="J325" i="34"/>
  <c r="J324" i="34"/>
  <c r="J298" i="34"/>
  <c r="J281" i="34"/>
  <c r="J270" i="34"/>
  <c r="J258" i="34"/>
  <c r="J254" i="34"/>
  <c r="J238" i="34"/>
  <c r="J237" i="34"/>
  <c r="J235" i="34"/>
  <c r="J230" i="34"/>
  <c r="J221" i="34"/>
  <c r="J220" i="34"/>
  <c r="J219" i="34"/>
  <c r="J218" i="34"/>
  <c r="J216" i="34"/>
  <c r="J215" i="34"/>
  <c r="J202" i="34"/>
  <c r="J197" i="34"/>
  <c r="J196" i="34"/>
  <c r="J195" i="34"/>
  <c r="J311" i="34"/>
  <c r="J188" i="34"/>
  <c r="J189" i="34"/>
  <c r="H193" i="34"/>
  <c r="N193" i="34" s="1"/>
  <c r="H202" i="34"/>
  <c r="N202" i="34" s="1"/>
  <c r="G208" i="34"/>
  <c r="M208" i="34" s="1"/>
  <c r="H209" i="34"/>
  <c r="N209" i="34" s="1"/>
  <c r="H216" i="34"/>
  <c r="N216" i="34" s="1"/>
  <c r="I221" i="34"/>
  <c r="G230" i="34"/>
  <c r="M230" i="34" s="1"/>
  <c r="G242" i="34"/>
  <c r="M242" i="34" s="1"/>
  <c r="G329" i="34"/>
  <c r="M329" i="34" s="1"/>
  <c r="G327" i="34"/>
  <c r="M327" i="34" s="1"/>
  <c r="G324" i="34"/>
  <c r="M324" i="34" s="1"/>
  <c r="G318" i="34"/>
  <c r="M318" i="34" s="1"/>
  <c r="G312" i="34"/>
  <c r="M312" i="34" s="1"/>
  <c r="G310" i="34"/>
  <c r="M310" i="34" s="1"/>
  <c r="G306" i="34"/>
  <c r="M306" i="34" s="1"/>
  <c r="G293" i="34"/>
  <c r="M293" i="34" s="1"/>
  <c r="G278" i="34"/>
  <c r="M278" i="34" s="1"/>
  <c r="G188" i="34"/>
  <c r="K188" i="34"/>
  <c r="G190" i="34"/>
  <c r="M190" i="34" s="1"/>
  <c r="G195" i="34"/>
  <c r="M195" i="34" s="1"/>
  <c r="G197" i="34"/>
  <c r="M197" i="34" s="1"/>
  <c r="I202" i="34"/>
  <c r="G203" i="34"/>
  <c r="M203" i="34" s="1"/>
  <c r="G207" i="34"/>
  <c r="M207" i="34" s="1"/>
  <c r="G215" i="34"/>
  <c r="M215" i="34" s="1"/>
  <c r="H218" i="34"/>
  <c r="N218" i="34" s="1"/>
  <c r="H220" i="34"/>
  <c r="N220" i="34" s="1"/>
  <c r="N230" i="34"/>
  <c r="M235" i="34"/>
  <c r="N237" i="34"/>
  <c r="M238" i="34"/>
  <c r="H242" i="34"/>
  <c r="N242" i="34" s="1"/>
  <c r="N255" i="34"/>
  <c r="G258" i="34"/>
  <c r="M258" i="34" s="1"/>
  <c r="H270" i="34"/>
  <c r="N270" i="34" s="1"/>
  <c r="H318" i="34"/>
  <c r="N318" i="34" s="1"/>
  <c r="H315" i="34"/>
  <c r="N315" i="34" s="1"/>
  <c r="H329" i="34"/>
  <c r="N329" i="34" s="1"/>
  <c r="H327" i="34"/>
  <c r="N327" i="34" s="1"/>
  <c r="H312" i="34"/>
  <c r="N312" i="34" s="1"/>
  <c r="H338" i="34"/>
  <c r="N338" i="34" s="1"/>
  <c r="H334" i="34"/>
  <c r="N334" i="34" s="1"/>
  <c r="H324" i="34"/>
  <c r="N324" i="34" s="1"/>
  <c r="H309" i="34"/>
  <c r="N309" i="34" s="1"/>
  <c r="H307" i="34"/>
  <c r="N307" i="34" s="1"/>
  <c r="H306" i="34"/>
  <c r="N306" i="34" s="1"/>
  <c r="H300" i="34"/>
  <c r="N300" i="34" s="1"/>
  <c r="H294" i="34"/>
  <c r="N294" i="34" s="1"/>
  <c r="H293" i="34"/>
  <c r="N293" i="34" s="1"/>
  <c r="H281" i="34"/>
  <c r="N281" i="34" s="1"/>
  <c r="H188" i="34"/>
  <c r="L188" i="34"/>
  <c r="H189" i="34"/>
  <c r="N189" i="34" s="1"/>
  <c r="H195" i="34"/>
  <c r="N195" i="34" s="1"/>
  <c r="H197" i="34"/>
  <c r="N197" i="34" s="1"/>
  <c r="H203" i="34"/>
  <c r="N203" i="34" s="1"/>
  <c r="H215" i="34"/>
  <c r="N215" i="34" s="1"/>
  <c r="H258" i="34"/>
  <c r="N258" i="34" s="1"/>
  <c r="G261" i="34"/>
  <c r="M261" i="34" s="1"/>
  <c r="I81" i="34"/>
  <c r="I86" i="34"/>
  <c r="I97" i="34"/>
  <c r="I116" i="34"/>
  <c r="I133" i="34"/>
  <c r="I137" i="34"/>
  <c r="I139" i="34"/>
  <c r="I142" i="34"/>
  <c r="I146" i="34"/>
  <c r="I329" i="34"/>
  <c r="I327" i="34"/>
  <c r="I293" i="34"/>
  <c r="I291" i="34"/>
  <c r="I285" i="34"/>
  <c r="I270" i="34"/>
  <c r="I255" i="34"/>
  <c r="I242" i="34"/>
  <c r="I310" i="34"/>
  <c r="I188" i="34"/>
  <c r="I189" i="34"/>
  <c r="I190" i="34"/>
  <c r="G193" i="34"/>
  <c r="M193" i="34" s="1"/>
  <c r="I195" i="34"/>
  <c r="G202" i="34"/>
  <c r="M202" i="34" s="1"/>
  <c r="I203" i="34"/>
  <c r="G209" i="34"/>
  <c r="M209" i="34" s="1"/>
  <c r="I215" i="34"/>
  <c r="H219" i="34"/>
  <c r="N219" i="34" s="1"/>
  <c r="N221" i="34"/>
  <c r="M254" i="34"/>
  <c r="N325" i="34"/>
  <c r="J597" i="34"/>
  <c r="J590" i="34"/>
  <c r="J588" i="34"/>
  <c r="J585" i="34"/>
  <c r="J583" i="34"/>
  <c r="J577" i="34"/>
  <c r="J572" i="34"/>
  <c r="J571" i="34"/>
  <c r="J568" i="34"/>
  <c r="J567" i="34"/>
  <c r="J528" i="34"/>
  <c r="J512" i="34"/>
  <c r="J511" i="34"/>
  <c r="J506" i="34"/>
  <c r="J499" i="34"/>
  <c r="J493" i="34"/>
  <c r="J485" i="34"/>
  <c r="J484" i="34"/>
  <c r="J483" i="34"/>
  <c r="J477" i="34"/>
  <c r="J473" i="34"/>
  <c r="J472" i="34"/>
  <c r="J471" i="34"/>
  <c r="J470" i="34"/>
  <c r="J469" i="34"/>
  <c r="J460" i="34"/>
  <c r="J450" i="34"/>
  <c r="J446" i="34"/>
  <c r="J434" i="34"/>
  <c r="J423" i="34"/>
  <c r="J419" i="34"/>
  <c r="J413" i="34"/>
  <c r="J410" i="34"/>
  <c r="J408" i="34"/>
  <c r="J402" i="34"/>
  <c r="J401" i="34"/>
  <c r="J395" i="34"/>
  <c r="J394" i="34"/>
  <c r="J391" i="34"/>
  <c r="J371" i="34"/>
  <c r="J377" i="34"/>
  <c r="J386" i="34"/>
  <c r="G391" i="34"/>
  <c r="M391" i="34" s="1"/>
  <c r="I405" i="34"/>
  <c r="I408" i="34"/>
  <c r="I446" i="34"/>
  <c r="G594" i="34"/>
  <c r="M594" i="34" s="1"/>
  <c r="G567" i="34"/>
  <c r="M567" i="34" s="1"/>
  <c r="G564" i="34"/>
  <c r="M564" i="34" s="1"/>
  <c r="G563" i="34"/>
  <c r="M563" i="34" s="1"/>
  <c r="G512" i="34"/>
  <c r="M512" i="34" s="1"/>
  <c r="G477" i="34"/>
  <c r="M477" i="34" s="1"/>
  <c r="G472" i="34"/>
  <c r="M472" i="34" s="1"/>
  <c r="G471" i="34"/>
  <c r="M471" i="34" s="1"/>
  <c r="G470" i="34"/>
  <c r="M470" i="34" s="1"/>
  <c r="G450" i="34"/>
  <c r="M450" i="34" s="1"/>
  <c r="G449" i="34"/>
  <c r="M449" i="34" s="1"/>
  <c r="G446" i="34"/>
  <c r="M446" i="34" s="1"/>
  <c r="G434" i="34"/>
  <c r="M434" i="34" s="1"/>
  <c r="G429" i="34"/>
  <c r="M429" i="34" s="1"/>
  <c r="G427" i="34"/>
  <c r="M427" i="34" s="1"/>
  <c r="G424" i="34"/>
  <c r="M424" i="34" s="1"/>
  <c r="G423" i="34"/>
  <c r="M423" i="34" s="1"/>
  <c r="G422" i="34"/>
  <c r="M422" i="34" s="1"/>
  <c r="G419" i="34"/>
  <c r="M419" i="34" s="1"/>
  <c r="G571" i="34"/>
  <c r="M571" i="34" s="1"/>
  <c r="G591" i="34"/>
  <c r="M591" i="34" s="1"/>
  <c r="G590" i="34"/>
  <c r="M590" i="34" s="1"/>
  <c r="G371" i="34"/>
  <c r="K371" i="34"/>
  <c r="G372" i="34"/>
  <c r="M372" i="34" s="1"/>
  <c r="G377" i="34"/>
  <c r="M377" i="34" s="1"/>
  <c r="I383" i="34"/>
  <c r="G387" i="34"/>
  <c r="M387" i="34" s="1"/>
  <c r="I391" i="34"/>
  <c r="G394" i="34"/>
  <c r="M394" i="34" s="1"/>
  <c r="G406" i="34"/>
  <c r="M406" i="34" s="1"/>
  <c r="I407" i="34"/>
  <c r="G413" i="34"/>
  <c r="M413" i="34" s="1"/>
  <c r="H602" i="34"/>
  <c r="N602" i="34" s="1"/>
  <c r="H598" i="34"/>
  <c r="N598" i="34" s="1"/>
  <c r="H589" i="34"/>
  <c r="N589" i="34" s="1"/>
  <c r="H577" i="34"/>
  <c r="N577" i="34" s="1"/>
  <c r="H575" i="34"/>
  <c r="N575" i="34" s="1"/>
  <c r="H568" i="34"/>
  <c r="N568" i="34" s="1"/>
  <c r="H597" i="34"/>
  <c r="N597" i="34" s="1"/>
  <c r="H591" i="34"/>
  <c r="N591" i="34" s="1"/>
  <c r="H583" i="34"/>
  <c r="N583" i="34" s="1"/>
  <c r="H590" i="34"/>
  <c r="N590" i="34" s="1"/>
  <c r="H585" i="34"/>
  <c r="N585" i="34" s="1"/>
  <c r="H569" i="34"/>
  <c r="N569" i="34" s="1"/>
  <c r="H594" i="34"/>
  <c r="N594" i="34" s="1"/>
  <c r="H592" i="34"/>
  <c r="N592" i="34" s="1"/>
  <c r="H570" i="34"/>
  <c r="N570" i="34" s="1"/>
  <c r="H567" i="34"/>
  <c r="N567" i="34" s="1"/>
  <c r="H564" i="34"/>
  <c r="N564" i="34" s="1"/>
  <c r="H563" i="34"/>
  <c r="N563" i="34" s="1"/>
  <c r="H559" i="34"/>
  <c r="N559" i="34" s="1"/>
  <c r="H551" i="34"/>
  <c r="N551" i="34" s="1"/>
  <c r="H544" i="34"/>
  <c r="N544" i="34" s="1"/>
  <c r="H530" i="34"/>
  <c r="N530" i="34" s="1"/>
  <c r="H519" i="34"/>
  <c r="N519" i="34" s="1"/>
  <c r="H515" i="34"/>
  <c r="N515" i="34" s="1"/>
  <c r="H514" i="34"/>
  <c r="N514" i="34" s="1"/>
  <c r="H512" i="34"/>
  <c r="N512" i="34" s="1"/>
  <c r="H499" i="34"/>
  <c r="N499" i="34" s="1"/>
  <c r="H497" i="34"/>
  <c r="N497" i="34" s="1"/>
  <c r="H486" i="34"/>
  <c r="N486" i="34" s="1"/>
  <c r="H485" i="34"/>
  <c r="N485" i="34" s="1"/>
  <c r="H484" i="34"/>
  <c r="N484" i="34" s="1"/>
  <c r="H481" i="34"/>
  <c r="N481" i="34" s="1"/>
  <c r="H478" i="34"/>
  <c r="N478" i="34" s="1"/>
  <c r="H477" i="34"/>
  <c r="N477" i="34" s="1"/>
  <c r="H472" i="34"/>
  <c r="N472" i="34" s="1"/>
  <c r="H471" i="34"/>
  <c r="N471" i="34" s="1"/>
  <c r="H470" i="34"/>
  <c r="N470" i="34" s="1"/>
  <c r="H469" i="34"/>
  <c r="N469" i="34" s="1"/>
  <c r="H468" i="34"/>
  <c r="N468" i="34" s="1"/>
  <c r="H466" i="34"/>
  <c r="N466" i="34" s="1"/>
  <c r="H464" i="34"/>
  <c r="N464" i="34" s="1"/>
  <c r="H451" i="34"/>
  <c r="N451" i="34" s="1"/>
  <c r="H450" i="34"/>
  <c r="N450" i="34" s="1"/>
  <c r="H449" i="34"/>
  <c r="N449" i="34" s="1"/>
  <c r="H448" i="34"/>
  <c r="N448" i="34" s="1"/>
  <c r="H446" i="34"/>
  <c r="N446" i="34" s="1"/>
  <c r="H435" i="34"/>
  <c r="N435" i="34" s="1"/>
  <c r="H434" i="34"/>
  <c r="N434" i="34" s="1"/>
  <c r="H430" i="34"/>
  <c r="N430" i="34" s="1"/>
  <c r="H426" i="34"/>
  <c r="N426" i="34" s="1"/>
  <c r="H424" i="34"/>
  <c r="N424" i="34" s="1"/>
  <c r="H423" i="34"/>
  <c r="N423" i="34" s="1"/>
  <c r="H422" i="34"/>
  <c r="N422" i="34" s="1"/>
  <c r="H419" i="34"/>
  <c r="N419" i="34" s="1"/>
  <c r="H413" i="34"/>
  <c r="N413" i="34" s="1"/>
  <c r="H412" i="34"/>
  <c r="N412" i="34" s="1"/>
  <c r="H408" i="34"/>
  <c r="N408" i="34" s="1"/>
  <c r="H406" i="34"/>
  <c r="N406" i="34" s="1"/>
  <c r="H405" i="34"/>
  <c r="N405" i="34" s="1"/>
  <c r="H400" i="34"/>
  <c r="N400" i="34" s="1"/>
  <c r="H395" i="34"/>
  <c r="N395" i="34" s="1"/>
  <c r="H394" i="34"/>
  <c r="N394" i="34" s="1"/>
  <c r="H393" i="34"/>
  <c r="N393" i="34" s="1"/>
  <c r="H392" i="34"/>
  <c r="N392" i="34" s="1"/>
  <c r="H391" i="34"/>
  <c r="N391" i="34" s="1"/>
  <c r="H387" i="34"/>
  <c r="N387" i="34" s="1"/>
  <c r="H386" i="34"/>
  <c r="N386" i="34" s="1"/>
  <c r="H384" i="34"/>
  <c r="N384" i="34" s="1"/>
  <c r="H383" i="34"/>
  <c r="N383" i="34" s="1"/>
  <c r="H379" i="34"/>
  <c r="N379" i="34" s="1"/>
  <c r="H371" i="34"/>
  <c r="L371" i="34"/>
  <c r="H372" i="34"/>
  <c r="N372" i="34" s="1"/>
  <c r="H377" i="34"/>
  <c r="N377" i="34" s="1"/>
  <c r="J383" i="34"/>
  <c r="I387" i="34"/>
  <c r="I394" i="34"/>
  <c r="I402" i="34"/>
  <c r="I406" i="34"/>
  <c r="I413" i="34"/>
  <c r="I419" i="34"/>
  <c r="I567" i="34"/>
  <c r="I564" i="34"/>
  <c r="I472" i="34"/>
  <c r="I571" i="34"/>
  <c r="I568" i="34"/>
  <c r="I371" i="34"/>
  <c r="I372" i="34"/>
  <c r="I377" i="34"/>
  <c r="I386" i="34"/>
  <c r="J387" i="34"/>
  <c r="G405" i="34"/>
  <c r="M405" i="34" s="1"/>
  <c r="G408" i="34"/>
  <c r="M408" i="34" s="1"/>
  <c r="I423" i="34"/>
  <c r="I424" i="34"/>
  <c r="I450" i="34"/>
  <c r="M585" i="34"/>
  <c r="H612" i="34"/>
  <c r="H614" i="34"/>
  <c r="N614" i="34" s="1"/>
  <c r="H639" i="34"/>
  <c r="N639" i="34" s="1"/>
  <c r="H636" i="34"/>
  <c r="N636" i="34" s="1"/>
  <c r="H633" i="34"/>
  <c r="N633" i="34" s="1"/>
  <c r="H632" i="34"/>
  <c r="N632" i="34" s="1"/>
  <c r="H631" i="34"/>
  <c r="N631" i="34" s="1"/>
  <c r="H630" i="34"/>
  <c r="N630" i="34" s="1"/>
  <c r="H629" i="34"/>
  <c r="N629" i="34" s="1"/>
  <c r="H628" i="34"/>
  <c r="N628" i="34" s="1"/>
  <c r="H627" i="34"/>
  <c r="N627" i="34" s="1"/>
  <c r="H617" i="34"/>
  <c r="N617" i="34" s="1"/>
  <c r="H616" i="34"/>
  <c r="N616" i="34" s="1"/>
  <c r="L612" i="34"/>
  <c r="M577" i="34"/>
  <c r="N588" i="34"/>
  <c r="G612" i="34"/>
  <c r="K612" i="34"/>
  <c r="G614" i="34"/>
  <c r="M614" i="34" s="1"/>
  <c r="G615" i="34"/>
  <c r="M615" i="34" s="1"/>
  <c r="G616" i="34"/>
  <c r="M616" i="34" s="1"/>
  <c r="G627" i="34"/>
  <c r="M627" i="34" s="1"/>
  <c r="G628" i="34"/>
  <c r="M628" i="34" s="1"/>
  <c r="G629" i="34"/>
  <c r="M629" i="34" s="1"/>
  <c r="G630" i="34"/>
  <c r="M630" i="34" s="1"/>
  <c r="G631" i="34"/>
  <c r="M631" i="34" s="1"/>
  <c r="G633" i="34"/>
  <c r="M633" i="34" s="1"/>
  <c r="I612" i="34"/>
  <c r="I614" i="34"/>
  <c r="I615" i="34"/>
  <c r="I616" i="34"/>
  <c r="I617" i="34"/>
  <c r="I628" i="34"/>
  <c r="I629" i="34"/>
  <c r="I630" i="34"/>
  <c r="I631" i="34"/>
  <c r="J612" i="34"/>
  <c r="J616" i="34"/>
  <c r="J628" i="34"/>
  <c r="J629" i="34"/>
  <c r="J630" i="34"/>
  <c r="J631" i="34"/>
  <c r="J634" i="34"/>
  <c r="J636" i="34"/>
  <c r="N612" i="26" l="1"/>
  <c r="N14" i="1"/>
  <c r="M14" i="5"/>
  <c r="M13" i="5"/>
  <c r="N371" i="26"/>
  <c r="N371" i="28"/>
  <c r="H14" i="31"/>
  <c r="N14" i="31" s="1"/>
  <c r="M188" i="10"/>
  <c r="H12" i="31"/>
  <c r="N12" i="31" s="1"/>
  <c r="M188" i="30"/>
  <c r="H11" i="31"/>
  <c r="N11" i="31" s="1"/>
  <c r="N188" i="28"/>
  <c r="N188" i="1"/>
  <c r="J14" i="34"/>
  <c r="I10" i="31"/>
  <c r="J13" i="25"/>
  <c r="I13" i="19"/>
  <c r="J11" i="17"/>
  <c r="J13" i="34"/>
  <c r="J11" i="25"/>
  <c r="I14" i="15"/>
  <c r="K9" i="15"/>
  <c r="J13" i="17"/>
  <c r="I11" i="15"/>
  <c r="J9" i="10"/>
  <c r="J9" i="5"/>
  <c r="I9" i="4"/>
  <c r="J10" i="34"/>
  <c r="I13" i="31"/>
  <c r="J10" i="25"/>
  <c r="J14" i="17"/>
  <c r="I12" i="19"/>
  <c r="K9" i="19"/>
  <c r="I12" i="15"/>
  <c r="M11" i="20"/>
  <c r="M81" i="21"/>
  <c r="I13" i="30"/>
  <c r="G13" i="23"/>
  <c r="J11" i="29"/>
  <c r="N22" i="18"/>
  <c r="I10" i="34"/>
  <c r="I9" i="34" s="1"/>
  <c r="J11" i="15"/>
  <c r="J9" i="17"/>
  <c r="M22" i="14"/>
  <c r="G10" i="34"/>
  <c r="M10" i="34" s="1"/>
  <c r="I11" i="32"/>
  <c r="J14" i="25"/>
  <c r="I13" i="21"/>
  <c r="J11" i="33"/>
  <c r="I14" i="10"/>
  <c r="G13" i="9"/>
  <c r="M13" i="9" s="1"/>
  <c r="M12" i="23"/>
  <c r="G9" i="23"/>
  <c r="M188" i="34"/>
  <c r="J10" i="33"/>
  <c r="G13" i="33"/>
  <c r="M13" i="33" s="1"/>
  <c r="N612" i="31"/>
  <c r="N11" i="30"/>
  <c r="M188" i="28"/>
  <c r="N371" i="24"/>
  <c r="N22" i="19"/>
  <c r="M22" i="19"/>
  <c r="M81" i="18"/>
  <c r="N81" i="8"/>
  <c r="N612" i="7"/>
  <c r="N22" i="7"/>
  <c r="N612" i="6"/>
  <c r="N371" i="6"/>
  <c r="I11" i="33"/>
  <c r="J11" i="34"/>
  <c r="I13" i="33"/>
  <c r="H12" i="33"/>
  <c r="N12" i="33" s="1"/>
  <c r="I12" i="32"/>
  <c r="I14" i="28"/>
  <c r="G12" i="28"/>
  <c r="M12" i="28" s="1"/>
  <c r="I9" i="26"/>
  <c r="J11" i="28"/>
  <c r="J9" i="28" s="1"/>
  <c r="N13" i="20"/>
  <c r="M14" i="23"/>
  <c r="J9" i="21"/>
  <c r="M13" i="20"/>
  <c r="I10" i="24"/>
  <c r="I9" i="24" s="1"/>
  <c r="I11" i="23"/>
  <c r="I11" i="21"/>
  <c r="L14" i="20"/>
  <c r="J10" i="19"/>
  <c r="J9" i="19" s="1"/>
  <c r="I13" i="16"/>
  <c r="H11" i="20"/>
  <c r="L11" i="20"/>
  <c r="J9" i="18"/>
  <c r="L9" i="15"/>
  <c r="H13" i="10"/>
  <c r="N13" i="10" s="1"/>
  <c r="I9" i="5"/>
  <c r="I9" i="8"/>
  <c r="J9" i="7"/>
  <c r="N14" i="33"/>
  <c r="G12" i="33"/>
  <c r="M12" i="33" s="1"/>
  <c r="M188" i="32"/>
  <c r="I14" i="30"/>
  <c r="M612" i="27"/>
  <c r="M371" i="27"/>
  <c r="N371" i="16"/>
  <c r="N81" i="16"/>
  <c r="M14" i="13"/>
  <c r="M12" i="12"/>
  <c r="N612" i="8"/>
  <c r="N371" i="7"/>
  <c r="N81" i="7"/>
  <c r="H11" i="33"/>
  <c r="K12" i="32"/>
  <c r="M12" i="32" s="1"/>
  <c r="I12" i="33"/>
  <c r="K11" i="32"/>
  <c r="M11" i="32" s="1"/>
  <c r="K9" i="31"/>
  <c r="I11" i="28"/>
  <c r="L14" i="25"/>
  <c r="N14" i="25" s="1"/>
  <c r="J9" i="23"/>
  <c r="I14" i="21"/>
  <c r="N14" i="20"/>
  <c r="J9" i="26"/>
  <c r="I9" i="18"/>
  <c r="I10" i="20"/>
  <c r="I9" i="20" s="1"/>
  <c r="K10" i="20"/>
  <c r="M10" i="20" s="1"/>
  <c r="J9" i="16"/>
  <c r="M12" i="1"/>
  <c r="M612" i="24"/>
  <c r="N12" i="25"/>
  <c r="N81" i="23"/>
  <c r="N81" i="14"/>
  <c r="L11" i="34"/>
  <c r="N11" i="34" s="1"/>
  <c r="H13" i="33"/>
  <c r="N13" i="33" s="1"/>
  <c r="K13" i="31"/>
  <c r="I14" i="31"/>
  <c r="I9" i="27"/>
  <c r="I9" i="25"/>
  <c r="J12" i="25"/>
  <c r="M11" i="23"/>
  <c r="I9" i="22"/>
  <c r="I12" i="23"/>
  <c r="M13" i="23"/>
  <c r="K9" i="23"/>
  <c r="I14" i="23"/>
  <c r="J10" i="15"/>
  <c r="J9" i="15" s="1"/>
  <c r="I11" i="16"/>
  <c r="I11" i="19"/>
  <c r="L11" i="15"/>
  <c r="J9" i="14"/>
  <c r="I9" i="7"/>
  <c r="J9" i="4"/>
  <c r="M12" i="5"/>
  <c r="J9" i="1"/>
  <c r="J13" i="33"/>
  <c r="N81" i="32"/>
  <c r="N371" i="30"/>
  <c r="M13" i="31"/>
  <c r="M81" i="26"/>
  <c r="M22" i="26"/>
  <c r="M612" i="25"/>
  <c r="M188" i="25"/>
  <c r="M371" i="24"/>
  <c r="N188" i="15"/>
  <c r="N22" i="15"/>
  <c r="N11" i="15"/>
  <c r="M81" i="16"/>
  <c r="M188" i="7"/>
  <c r="M22" i="7"/>
  <c r="M612" i="5"/>
  <c r="G12" i="34"/>
  <c r="M12" i="34" s="1"/>
  <c r="I14" i="33"/>
  <c r="L9" i="34"/>
  <c r="I9" i="32"/>
  <c r="J9" i="32"/>
  <c r="K9" i="32"/>
  <c r="I10" i="28"/>
  <c r="K9" i="28"/>
  <c r="I12" i="28"/>
  <c r="L9" i="27"/>
  <c r="J11" i="27"/>
  <c r="J9" i="27" s="1"/>
  <c r="I13" i="23"/>
  <c r="J9" i="24"/>
  <c r="L12" i="23"/>
  <c r="N12" i="23" s="1"/>
  <c r="I12" i="21"/>
  <c r="J11" i="20"/>
  <c r="J9" i="20" s="1"/>
  <c r="J9" i="22"/>
  <c r="H12" i="20"/>
  <c r="N12" i="20" s="1"/>
  <c r="L12" i="20"/>
  <c r="I10" i="15"/>
  <c r="I9" i="15" s="1"/>
  <c r="L9" i="20"/>
  <c r="L10" i="15"/>
  <c r="H14" i="10"/>
  <c r="N14" i="10" s="1"/>
  <c r="L9" i="10"/>
  <c r="J9" i="8"/>
  <c r="I9" i="2"/>
  <c r="J9" i="3"/>
  <c r="M10" i="33"/>
  <c r="J14" i="30"/>
  <c r="J13" i="30"/>
  <c r="J12" i="30"/>
  <c r="K9" i="30"/>
  <c r="G12" i="30"/>
  <c r="M12" i="30" s="1"/>
  <c r="H12" i="29"/>
  <c r="L12" i="29"/>
  <c r="M371" i="30"/>
  <c r="L9" i="30"/>
  <c r="G12" i="29"/>
  <c r="M12" i="29" s="1"/>
  <c r="J11" i="30"/>
  <c r="M22" i="27"/>
  <c r="M612" i="26"/>
  <c r="H11" i="29"/>
  <c r="N11" i="29" s="1"/>
  <c r="N612" i="27"/>
  <c r="N81" i="26"/>
  <c r="N22" i="26"/>
  <c r="N81" i="25"/>
  <c r="N10" i="25"/>
  <c r="H9" i="25"/>
  <c r="N9" i="25" s="1"/>
  <c r="G12" i="24"/>
  <c r="K12" i="24"/>
  <c r="N10" i="23"/>
  <c r="H9" i="23"/>
  <c r="N9" i="23" s="1"/>
  <c r="N612" i="22"/>
  <c r="G10" i="24"/>
  <c r="M81" i="23"/>
  <c r="G13" i="24"/>
  <c r="M13" i="24" s="1"/>
  <c r="N22" i="22"/>
  <c r="N371" i="21"/>
  <c r="N81" i="21"/>
  <c r="N188" i="19"/>
  <c r="N371" i="18"/>
  <c r="N188" i="18"/>
  <c r="H9" i="18"/>
  <c r="N9" i="18" s="1"/>
  <c r="N10" i="18"/>
  <c r="M371" i="18"/>
  <c r="N371" i="15"/>
  <c r="N81" i="15"/>
  <c r="H9" i="15"/>
  <c r="N9" i="15" s="1"/>
  <c r="N10" i="15"/>
  <c r="N612" i="14"/>
  <c r="N371" i="14"/>
  <c r="M188" i="16"/>
  <c r="M81" i="15"/>
  <c r="M22" i="15"/>
  <c r="N612" i="16"/>
  <c r="I9" i="14"/>
  <c r="K11" i="13"/>
  <c r="G11" i="13"/>
  <c r="I10" i="12"/>
  <c r="K13" i="11"/>
  <c r="G13" i="11"/>
  <c r="G13" i="13"/>
  <c r="M13" i="13" s="1"/>
  <c r="G14" i="11"/>
  <c r="M14" i="11" s="1"/>
  <c r="I11" i="10"/>
  <c r="H9" i="7"/>
  <c r="N9" i="7" s="1"/>
  <c r="N10" i="7"/>
  <c r="K12" i="9"/>
  <c r="G12" i="9"/>
  <c r="M612" i="7"/>
  <c r="G9" i="7"/>
  <c r="M9" i="7" s="1"/>
  <c r="M10" i="7"/>
  <c r="K10" i="10"/>
  <c r="G10" i="10"/>
  <c r="H10" i="11"/>
  <c r="N81" i="10"/>
  <c r="M22" i="10"/>
  <c r="H11" i="4"/>
  <c r="L11" i="4"/>
  <c r="G11" i="4"/>
  <c r="K11" i="4"/>
  <c r="G12" i="3"/>
  <c r="K12" i="3"/>
  <c r="K14" i="10"/>
  <c r="M371" i="5"/>
  <c r="N10" i="2"/>
  <c r="H9" i="2"/>
  <c r="N9" i="2" s="1"/>
  <c r="H14" i="5"/>
  <c r="N14" i="5" s="1"/>
  <c r="G10" i="3"/>
  <c r="K10" i="3"/>
  <c r="H10" i="5"/>
  <c r="N81" i="3"/>
  <c r="M188" i="2"/>
  <c r="K10" i="1"/>
  <c r="M10" i="1" s="1"/>
  <c r="I10" i="1"/>
  <c r="I9" i="1" s="1"/>
  <c r="I13" i="3"/>
  <c r="I12" i="3"/>
  <c r="H9" i="32"/>
  <c r="N9" i="32" s="1"/>
  <c r="N10" i="32"/>
  <c r="M22" i="32"/>
  <c r="M371" i="31"/>
  <c r="I11" i="30"/>
  <c r="K11" i="30"/>
  <c r="M371" i="28"/>
  <c r="L12" i="30"/>
  <c r="H12" i="30"/>
  <c r="G10" i="29"/>
  <c r="H13" i="29"/>
  <c r="N13" i="29" s="1"/>
  <c r="M81" i="27"/>
  <c r="G9" i="27"/>
  <c r="M9" i="27" s="1"/>
  <c r="M10" i="27"/>
  <c r="J14" i="29"/>
  <c r="G10" i="28"/>
  <c r="K10" i="28"/>
  <c r="J10" i="30"/>
  <c r="J9" i="30" s="1"/>
  <c r="H11" i="28"/>
  <c r="L11" i="28"/>
  <c r="H14" i="29"/>
  <c r="N14" i="29" s="1"/>
  <c r="N188" i="27"/>
  <c r="N81" i="27"/>
  <c r="N22" i="27"/>
  <c r="G9" i="26"/>
  <c r="M9" i="26" s="1"/>
  <c r="M10" i="26"/>
  <c r="M371" i="25"/>
  <c r="M81" i="25"/>
  <c r="M22" i="25"/>
  <c r="H14" i="28"/>
  <c r="N14" i="28" s="1"/>
  <c r="N10" i="26"/>
  <c r="H9" i="26"/>
  <c r="N9" i="26" s="1"/>
  <c r="N371" i="25"/>
  <c r="N188" i="25"/>
  <c r="N81" i="24"/>
  <c r="M22" i="22"/>
  <c r="M612" i="20"/>
  <c r="H12" i="24"/>
  <c r="N12" i="24" s="1"/>
  <c r="N188" i="22"/>
  <c r="N10" i="22"/>
  <c r="H9" i="22"/>
  <c r="N9" i="22" s="1"/>
  <c r="N188" i="21"/>
  <c r="N81" i="19"/>
  <c r="H9" i="19"/>
  <c r="N9" i="19" s="1"/>
  <c r="N10" i="19"/>
  <c r="N612" i="18"/>
  <c r="M81" i="19"/>
  <c r="G9" i="19"/>
  <c r="M9" i="19" s="1"/>
  <c r="M10" i="19"/>
  <c r="M22" i="18"/>
  <c r="N188" i="14"/>
  <c r="N22" i="14"/>
  <c r="M371" i="16"/>
  <c r="M22" i="16"/>
  <c r="M612" i="15"/>
  <c r="M188" i="15"/>
  <c r="G9" i="15"/>
  <c r="M9" i="15" s="1"/>
  <c r="M10" i="15"/>
  <c r="M612" i="14"/>
  <c r="M612" i="13"/>
  <c r="N81" i="17"/>
  <c r="G11" i="17"/>
  <c r="K11" i="17"/>
  <c r="G14" i="17"/>
  <c r="M14" i="17" s="1"/>
  <c r="H11" i="11"/>
  <c r="L11" i="11"/>
  <c r="K9" i="13"/>
  <c r="K9" i="12"/>
  <c r="K11" i="11"/>
  <c r="G11" i="11"/>
  <c r="I12" i="12"/>
  <c r="G10" i="11"/>
  <c r="I10" i="10"/>
  <c r="N81" i="9"/>
  <c r="N22" i="9"/>
  <c r="N22" i="8"/>
  <c r="N188" i="7"/>
  <c r="I10" i="13"/>
  <c r="H11" i="10"/>
  <c r="L11" i="10"/>
  <c r="M22" i="9"/>
  <c r="G11" i="9"/>
  <c r="M11" i="9" s="1"/>
  <c r="M81" i="8"/>
  <c r="M371" i="7"/>
  <c r="M81" i="7"/>
  <c r="M22" i="6"/>
  <c r="I13" i="13"/>
  <c r="H12" i="11"/>
  <c r="N12" i="11" s="1"/>
  <c r="G12" i="13"/>
  <c r="M12" i="13" s="1"/>
  <c r="H14" i="11"/>
  <c r="N14" i="11" s="1"/>
  <c r="N188" i="9"/>
  <c r="H12" i="5"/>
  <c r="L12" i="5"/>
  <c r="H10" i="3"/>
  <c r="L10" i="3"/>
  <c r="N22" i="6"/>
  <c r="H9" i="6"/>
  <c r="N9" i="6" s="1"/>
  <c r="I11" i="3"/>
  <c r="G12" i="10"/>
  <c r="M12" i="10" s="1"/>
  <c r="N371" i="4"/>
  <c r="N188" i="4"/>
  <c r="N81" i="4"/>
  <c r="N188" i="5"/>
  <c r="M188" i="4"/>
  <c r="H11" i="5"/>
  <c r="N11" i="5" s="1"/>
  <c r="G10" i="2"/>
  <c r="K10" i="2"/>
  <c r="H11" i="3"/>
  <c r="L11" i="3"/>
  <c r="H12" i="3"/>
  <c r="N12" i="3" s="1"/>
  <c r="H14" i="4"/>
  <c r="N14" i="4" s="1"/>
  <c r="H14" i="3"/>
  <c r="N14" i="3" s="1"/>
  <c r="G14" i="4"/>
  <c r="M14" i="4" s="1"/>
  <c r="M81" i="32"/>
  <c r="M612" i="34"/>
  <c r="N612" i="34"/>
  <c r="M371" i="34"/>
  <c r="N188" i="34"/>
  <c r="N22" i="34"/>
  <c r="M22" i="34"/>
  <c r="M612" i="33"/>
  <c r="N612" i="33"/>
  <c r="M371" i="33"/>
  <c r="J14" i="33"/>
  <c r="J12" i="33"/>
  <c r="G9" i="32"/>
  <c r="M9" i="32" s="1"/>
  <c r="M10" i="32"/>
  <c r="M188" i="31"/>
  <c r="M10" i="31"/>
  <c r="G9" i="31"/>
  <c r="M9" i="31" s="1"/>
  <c r="N22" i="30"/>
  <c r="H9" i="30"/>
  <c r="N9" i="30" s="1"/>
  <c r="N10" i="30"/>
  <c r="N612" i="29"/>
  <c r="G10" i="30"/>
  <c r="K10" i="30"/>
  <c r="G11" i="29"/>
  <c r="K11" i="29"/>
  <c r="H10" i="29"/>
  <c r="L10" i="29"/>
  <c r="N371" i="31"/>
  <c r="M22" i="30"/>
  <c r="G14" i="30"/>
  <c r="M14" i="30" s="1"/>
  <c r="N188" i="29"/>
  <c r="M81" i="29"/>
  <c r="G13" i="29"/>
  <c r="M13" i="29" s="1"/>
  <c r="G11" i="30"/>
  <c r="M11" i="30" s="1"/>
  <c r="J10" i="29"/>
  <c r="N81" i="28"/>
  <c r="N371" i="27"/>
  <c r="N10" i="27"/>
  <c r="H9" i="27"/>
  <c r="N9" i="27" s="1"/>
  <c r="H13" i="28"/>
  <c r="N13" i="28" s="1"/>
  <c r="G9" i="25"/>
  <c r="M9" i="25" s="1"/>
  <c r="M10" i="25"/>
  <c r="H10" i="28"/>
  <c r="N612" i="25"/>
  <c r="N612" i="24"/>
  <c r="H11" i="24"/>
  <c r="L11" i="24"/>
  <c r="H14" i="24"/>
  <c r="N14" i="24" s="1"/>
  <c r="G9" i="22"/>
  <c r="M9" i="22" s="1"/>
  <c r="M10" i="22"/>
  <c r="M612" i="21"/>
  <c r="M188" i="21"/>
  <c r="M22" i="21"/>
  <c r="M371" i="20"/>
  <c r="G11" i="24"/>
  <c r="M11" i="24" s="1"/>
  <c r="N22" i="21"/>
  <c r="N612" i="20"/>
  <c r="M371" i="19"/>
  <c r="M188" i="18"/>
  <c r="M10" i="18"/>
  <c r="G9" i="18"/>
  <c r="M9" i="18" s="1"/>
  <c r="N22" i="16"/>
  <c r="N10" i="16"/>
  <c r="H9" i="14"/>
  <c r="N9" i="14" s="1"/>
  <c r="N10" i="14"/>
  <c r="G9" i="16"/>
  <c r="M9" i="16" s="1"/>
  <c r="M371" i="14"/>
  <c r="G13" i="17"/>
  <c r="K13" i="17"/>
  <c r="K13" i="12"/>
  <c r="I13" i="12"/>
  <c r="L9" i="17"/>
  <c r="H10" i="17"/>
  <c r="I11" i="12"/>
  <c r="I13" i="10"/>
  <c r="H9" i="9"/>
  <c r="N9" i="9" s="1"/>
  <c r="N10" i="9"/>
  <c r="N371" i="8"/>
  <c r="N188" i="8"/>
  <c r="H9" i="8"/>
  <c r="N9" i="8" s="1"/>
  <c r="N10" i="8"/>
  <c r="H10" i="10"/>
  <c r="L10" i="10"/>
  <c r="M81" i="9"/>
  <c r="G14" i="9"/>
  <c r="M14" i="9" s="1"/>
  <c r="G10" i="9"/>
  <c r="M612" i="8"/>
  <c r="M371" i="8"/>
  <c r="M188" i="8"/>
  <c r="M22" i="8"/>
  <c r="M612" i="6"/>
  <c r="M371" i="6"/>
  <c r="M188" i="6"/>
  <c r="M81" i="6"/>
  <c r="G9" i="6"/>
  <c r="M9" i="6" s="1"/>
  <c r="M10" i="6"/>
  <c r="G14" i="12"/>
  <c r="M14" i="12" s="1"/>
  <c r="H13" i="11"/>
  <c r="N13" i="11" s="1"/>
  <c r="N81" i="6"/>
  <c r="G13" i="4"/>
  <c r="K13" i="4"/>
  <c r="M81" i="4"/>
  <c r="H10" i="4"/>
  <c r="G10" i="4"/>
  <c r="K11" i="3"/>
  <c r="M11" i="3" s="1"/>
  <c r="M22" i="2"/>
  <c r="H13" i="4"/>
  <c r="N13" i="4" s="1"/>
  <c r="I14" i="3"/>
  <c r="I10" i="3"/>
  <c r="N371" i="34"/>
  <c r="N371" i="33"/>
  <c r="N188" i="33"/>
  <c r="H9" i="34"/>
  <c r="N9" i="34" s="1"/>
  <c r="N10" i="34"/>
  <c r="L11" i="33"/>
  <c r="N11" i="33" s="1"/>
  <c r="G11" i="33"/>
  <c r="M11" i="33" s="1"/>
  <c r="K9" i="33"/>
  <c r="G14" i="33"/>
  <c r="M14" i="33" s="1"/>
  <c r="M612" i="31"/>
  <c r="N22" i="31"/>
  <c r="N10" i="31"/>
  <c r="M22" i="31"/>
  <c r="I12" i="30"/>
  <c r="L13" i="31"/>
  <c r="H13" i="31"/>
  <c r="G13" i="30"/>
  <c r="M13" i="30" s="1"/>
  <c r="G14" i="29"/>
  <c r="M14" i="29" s="1"/>
  <c r="M188" i="27"/>
  <c r="J12" i="29"/>
  <c r="H12" i="28"/>
  <c r="N12" i="28" s="1"/>
  <c r="N22" i="25"/>
  <c r="N188" i="24"/>
  <c r="N22" i="23"/>
  <c r="M188" i="24"/>
  <c r="H10" i="24"/>
  <c r="M371" i="21"/>
  <c r="G9" i="21"/>
  <c r="M9" i="21" s="1"/>
  <c r="M10" i="21"/>
  <c r="G14" i="24"/>
  <c r="M14" i="24" s="1"/>
  <c r="H13" i="24"/>
  <c r="N13" i="24" s="1"/>
  <c r="N612" i="21"/>
  <c r="N10" i="21"/>
  <c r="H9" i="21"/>
  <c r="N9" i="21" s="1"/>
  <c r="N371" i="20"/>
  <c r="M612" i="18"/>
  <c r="M612" i="17"/>
  <c r="G10" i="17"/>
  <c r="K10" i="17"/>
  <c r="N188" i="16"/>
  <c r="N612" i="15"/>
  <c r="N612" i="13"/>
  <c r="M371" i="15"/>
  <c r="M188" i="14"/>
  <c r="M81" i="14"/>
  <c r="G9" i="14"/>
  <c r="M9" i="14" s="1"/>
  <c r="M10" i="14"/>
  <c r="N371" i="17"/>
  <c r="L14" i="16"/>
  <c r="H14" i="16"/>
  <c r="G10" i="13"/>
  <c r="K10" i="13"/>
  <c r="M371" i="10"/>
  <c r="L12" i="17"/>
  <c r="H12" i="17"/>
  <c r="G12" i="17"/>
  <c r="M12" i="17" s="1"/>
  <c r="K10" i="16"/>
  <c r="M10" i="16" s="1"/>
  <c r="I12" i="13"/>
  <c r="K11" i="12"/>
  <c r="G11" i="12"/>
  <c r="I14" i="13"/>
  <c r="G10" i="12"/>
  <c r="K9" i="10"/>
  <c r="G14" i="10"/>
  <c r="M14" i="10" s="1"/>
  <c r="G9" i="8"/>
  <c r="M9" i="8" s="1"/>
  <c r="M10" i="8"/>
  <c r="G13" i="12"/>
  <c r="M13" i="12" s="1"/>
  <c r="G12" i="11"/>
  <c r="M12" i="11" s="1"/>
  <c r="G13" i="10"/>
  <c r="M13" i="10" s="1"/>
  <c r="H12" i="4"/>
  <c r="L12" i="4"/>
  <c r="G12" i="4"/>
  <c r="K12" i="4"/>
  <c r="H13" i="3"/>
  <c r="L13" i="3"/>
  <c r="N188" i="2"/>
  <c r="N81" i="2"/>
  <c r="N22" i="2"/>
  <c r="M371" i="4"/>
  <c r="N371" i="3"/>
  <c r="H13" i="5"/>
  <c r="N13" i="5" s="1"/>
  <c r="H10" i="1"/>
  <c r="L10" i="1"/>
  <c r="J9" i="34" l="1"/>
  <c r="I9" i="16"/>
  <c r="J9" i="25"/>
  <c r="J9" i="33"/>
  <c r="I9" i="19"/>
  <c r="I9" i="31"/>
  <c r="I9" i="28"/>
  <c r="M11" i="13"/>
  <c r="I9" i="33"/>
  <c r="I9" i="21"/>
  <c r="I9" i="23"/>
  <c r="N11" i="3"/>
  <c r="N12" i="5"/>
  <c r="H9" i="33"/>
  <c r="N9" i="33" s="1"/>
  <c r="N11" i="20"/>
  <c r="H9" i="20"/>
  <c r="N9" i="20" s="1"/>
  <c r="M11" i="4"/>
  <c r="G9" i="34"/>
  <c r="M9" i="34" s="1"/>
  <c r="M9" i="23"/>
  <c r="M13" i="4"/>
  <c r="N13" i="3"/>
  <c r="N12" i="4"/>
  <c r="N14" i="16"/>
  <c r="N11" i="11"/>
  <c r="I9" i="30"/>
  <c r="M12" i="3"/>
  <c r="N11" i="4"/>
  <c r="G9" i="17"/>
  <c r="M9" i="17" s="1"/>
  <c r="M10" i="17"/>
  <c r="N10" i="24"/>
  <c r="H9" i="24"/>
  <c r="N9" i="24" s="1"/>
  <c r="M10" i="4"/>
  <c r="G9" i="4"/>
  <c r="M9" i="4" s="1"/>
  <c r="M13" i="17"/>
  <c r="N11" i="24"/>
  <c r="H9" i="29"/>
  <c r="N9" i="29" s="1"/>
  <c r="N10" i="29"/>
  <c r="M10" i="30"/>
  <c r="G9" i="30"/>
  <c r="M9" i="30" s="1"/>
  <c r="M10" i="11"/>
  <c r="G9" i="11"/>
  <c r="M9" i="11" s="1"/>
  <c r="M10" i="28"/>
  <c r="G9" i="28"/>
  <c r="M9" i="28" s="1"/>
  <c r="M10" i="10"/>
  <c r="G9" i="10"/>
  <c r="M9" i="10" s="1"/>
  <c r="M13" i="11"/>
  <c r="M12" i="24"/>
  <c r="N10" i="1"/>
  <c r="H9" i="1"/>
  <c r="N9" i="1" s="1"/>
  <c r="M10" i="12"/>
  <c r="G9" i="12"/>
  <c r="M9" i="12" s="1"/>
  <c r="N10" i="4"/>
  <c r="H9" i="4"/>
  <c r="N9" i="4" s="1"/>
  <c r="N11" i="10"/>
  <c r="N11" i="28"/>
  <c r="M10" i="3"/>
  <c r="G9" i="3"/>
  <c r="M9" i="3" s="1"/>
  <c r="M12" i="9"/>
  <c r="G9" i="33"/>
  <c r="M9" i="33" s="1"/>
  <c r="M12" i="4"/>
  <c r="M11" i="12"/>
  <c r="N13" i="31"/>
  <c r="H9" i="31"/>
  <c r="N9" i="31" s="1"/>
  <c r="G9" i="9"/>
  <c r="M9" i="9" s="1"/>
  <c r="M10" i="9"/>
  <c r="N10" i="10"/>
  <c r="H9" i="10"/>
  <c r="N9" i="10" s="1"/>
  <c r="M11" i="29"/>
  <c r="M10" i="2"/>
  <c r="G9" i="2"/>
  <c r="M9" i="2" s="1"/>
  <c r="N10" i="3"/>
  <c r="H9" i="3"/>
  <c r="N9" i="3" s="1"/>
  <c r="I9" i="13"/>
  <c r="M11" i="11"/>
  <c r="M11" i="17"/>
  <c r="M10" i="29"/>
  <c r="G9" i="29"/>
  <c r="M9" i="29" s="1"/>
  <c r="I9" i="12"/>
  <c r="N12" i="17"/>
  <c r="M10" i="13"/>
  <c r="G9" i="13"/>
  <c r="M9" i="13" s="1"/>
  <c r="I9" i="3"/>
  <c r="N10" i="17"/>
  <c r="H9" i="17"/>
  <c r="N9" i="17" s="1"/>
  <c r="H9" i="16"/>
  <c r="N9" i="16" s="1"/>
  <c r="N10" i="28"/>
  <c r="H9" i="28"/>
  <c r="N9" i="28" s="1"/>
  <c r="J9" i="29"/>
  <c r="I9" i="10"/>
  <c r="N12" i="30"/>
  <c r="N10" i="5"/>
  <c r="H9" i="5"/>
  <c r="N9" i="5" s="1"/>
  <c r="N10" i="11"/>
  <c r="H9" i="11"/>
  <c r="N9" i="11" s="1"/>
  <c r="M10" i="24"/>
  <c r="G9" i="24"/>
  <c r="M9" i="24" s="1"/>
  <c r="N12" i="29"/>
</calcChain>
</file>

<file path=xl/sharedStrings.xml><?xml version="1.0" encoding="utf-8"?>
<sst xmlns="http://schemas.openxmlformats.org/spreadsheetml/2006/main" count="24310" uniqueCount="671">
  <si>
    <t>NÚMERO DE INSCRITOS REGISTRADOS EN LA AGENCIA PÚBLICA DE EMPLEO POR OCUPACIÓN Y NIVEL DE CUALIFICACIÓN</t>
  </si>
  <si>
    <t>ANUAL ENERO - DICIEMBRE 2021 - 2022</t>
  </si>
  <si>
    <t>Total nacional</t>
  </si>
  <si>
    <t>Nombre de la ocupación</t>
  </si>
  <si>
    <t>Número de inscritos
 Anual Enero - Diciembre</t>
  </si>
  <si>
    <t xml:space="preserve"> Participación (%) </t>
  </si>
  <si>
    <t>% Variación    2022 vs 2021</t>
  </si>
  <si>
    <t xml:space="preserve">Contribución a la variación </t>
  </si>
  <si>
    <t>MUJERES</t>
  </si>
  <si>
    <t>HOMBRES</t>
  </si>
  <si>
    <t>Total inscritos en ocupaciones de nivel Directivo</t>
  </si>
  <si>
    <t>Total inscritos en ocupaciones de nivel Profesional</t>
  </si>
  <si>
    <t>Total inscritos en ocupaciones de nivel Técnicos Profesionales - Tecnólogos</t>
  </si>
  <si>
    <t>Total inscritos en ocupaciones de nivel Calificados</t>
  </si>
  <si>
    <t>Total inscritos en ocupaciones de nivel Elemental</t>
  </si>
  <si>
    <t>Fuente: Aplicativo WEB de la Agencia Pública de Empleo.  Cálculos OLO.</t>
  </si>
  <si>
    <t>Número de inscritos
Anual Enero - Diciembre</t>
  </si>
  <si>
    <t>% Variación 2022 vs 2021</t>
  </si>
  <si>
    <t>Miembros del poder ejecutivo y legislativo</t>
  </si>
  <si>
    <t>Personal directivo de la administración pública</t>
  </si>
  <si>
    <t>Directores y gerentes generales de servicios financieros, de telecomunicaciones y otros servicios a las empresas</t>
  </si>
  <si>
    <t>Directores y gerentes generales de salud, educación, servicio social, comunitario y organizaciones de membresía</t>
  </si>
  <si>
    <t>Directores y gerentes generales de comercio, medios de comunicación y otros servicios</t>
  </si>
  <si>
    <t>Directores y gerentes generales de producción de bienes, servicios públicos, transporte y construcción</t>
  </si>
  <si>
    <t>Directores y gerentes generales de servicios y procesos de negocio</t>
  </si>
  <si>
    <t>Gerentes financieros</t>
  </si>
  <si>
    <t>Gerentes de talento humano</t>
  </si>
  <si>
    <t>Gerentes de compras y adquisiciones</t>
  </si>
  <si>
    <t>Gerentes de otros servicios administrativos</t>
  </si>
  <si>
    <t>Gerentes de seguros, bienes raíces y corretaje financiero</t>
  </si>
  <si>
    <t>Gerentes de banca, crédito e inversiones</t>
  </si>
  <si>
    <t>Gerentes de otros servicios a las empresas</t>
  </si>
  <si>
    <t>Gerentes de empresas de telecomunicaciones</t>
  </si>
  <si>
    <t>Gerentes de servicios de correo y mensajería</t>
  </si>
  <si>
    <t>Gerentes de ingeniería</t>
  </si>
  <si>
    <t>Gerentes de investigación y desarrollo en ciencias naturales y aplicadas</t>
  </si>
  <si>
    <t>Gerentes de sistemas de información y procesamiento de datos</t>
  </si>
  <si>
    <t>Gerentes de servicios a la salud</t>
  </si>
  <si>
    <t>Gerentes de programas de política social y de salud</t>
  </si>
  <si>
    <t>Gerentes de programas de política de desarrollo económico</t>
  </si>
  <si>
    <t>Gerentes de programas de política educativa</t>
  </si>
  <si>
    <t>Otros gerentes de administración pública</t>
  </si>
  <si>
    <t>Administradores de educación superior y formación para el trabajo</t>
  </si>
  <si>
    <t>Directores y administradores de educación básica y media</t>
  </si>
  <si>
    <t>Gerentes de servicios social, comunitario y correccional</t>
  </si>
  <si>
    <t>Gerentes de biblioteca, museo y galería de arte</t>
  </si>
  <si>
    <t>Gerentes de medios de comunicación y artes escénicas</t>
  </si>
  <si>
    <t>Directores de programas de esparcimiento y administradores de deportes</t>
  </si>
  <si>
    <t>Gerentes de ventas, mercadeo y publicidad</t>
  </si>
  <si>
    <t>Gerentes de comercio exterior</t>
  </si>
  <si>
    <t>Gerentes de comercio al por menor</t>
  </si>
  <si>
    <t>Gerentes de restaurantes y servicios de alimentos</t>
  </si>
  <si>
    <t>Gerentes de servicios hoteleros</t>
  </si>
  <si>
    <t>Oficiales de las fuerzas militares</t>
  </si>
  <si>
    <t>Oficiales de policía</t>
  </si>
  <si>
    <t>Oficiales de bomberos</t>
  </si>
  <si>
    <t>Oficiales del cuerpo de custodia y vigilancia</t>
  </si>
  <si>
    <t>Gerentes de otros servicios</t>
  </si>
  <si>
    <t>Gerentes de producción primaria (excepto agricultura)</t>
  </si>
  <si>
    <t>Gerentes de producción agrícola, pecuaria, acuícola y pesquero</t>
  </si>
  <si>
    <t>Gerentes de construcción</t>
  </si>
  <si>
    <t>Gerentes de transporte y distribución</t>
  </si>
  <si>
    <t>Gerentes de logística</t>
  </si>
  <si>
    <t>Gerentes cadena de suministro</t>
  </si>
  <si>
    <t>Gerentes y directores de servicios portuarios</t>
  </si>
  <si>
    <t>Gerentes de operación de instalaciones físicas</t>
  </si>
  <si>
    <t>Gerentes de mantenimiento</t>
  </si>
  <si>
    <t>Gerentes de producción industrial</t>
  </si>
  <si>
    <t>Gerentes de empresas de servicios públicos</t>
  </si>
  <si>
    <t>Contadores</t>
  </si>
  <si>
    <t>Analistas, asesores y agentes de mercado financiero</t>
  </si>
  <si>
    <t>Auditores financieros y contables</t>
  </si>
  <si>
    <t>Profesionales de talento humano</t>
  </si>
  <si>
    <t>Profesionales en organización y administración de las empresas</t>
  </si>
  <si>
    <t>Evaluadores de competencias laborales</t>
  </si>
  <si>
    <t>Archivistas</t>
  </si>
  <si>
    <t>NUEVA</t>
  </si>
  <si>
    <t>Profesionales de formación y desarrollo de personal</t>
  </si>
  <si>
    <t>Profesionales en operaciones y servicios portuarios</t>
  </si>
  <si>
    <t>Físicos y astrónomos</t>
  </si>
  <si>
    <t>Químicos</t>
  </si>
  <si>
    <t>Geólogos, geoquímicos y geofísicos</t>
  </si>
  <si>
    <t>Meteorólogos</t>
  </si>
  <si>
    <t>Oceanógrafos</t>
  </si>
  <si>
    <t>Profesionales en metrología</t>
  </si>
  <si>
    <t>Biólogos, botánicos, zoólogos y relacionados</t>
  </si>
  <si>
    <t>Expertos forestales</t>
  </si>
  <si>
    <t>Expertos agrícolas y pecuarios</t>
  </si>
  <si>
    <t>Administradores ambientales</t>
  </si>
  <si>
    <t>Extensionistas agropecuarios</t>
  </si>
  <si>
    <t>Agroecólogos</t>
  </si>
  <si>
    <t>Ingenieros en construcción y obras civiles</t>
  </si>
  <si>
    <t>Ingenieros mecánicos</t>
  </si>
  <si>
    <t>Ingenieros electricistas</t>
  </si>
  <si>
    <t>Ingenieros electrónicos</t>
  </si>
  <si>
    <t>Ingenieros químicos</t>
  </si>
  <si>
    <t>Ingenieros de automatización e instrumentación</t>
  </si>
  <si>
    <t>Ingenieros de telecomunicaciones</t>
  </si>
  <si>
    <t>Ingenieros navales</t>
  </si>
  <si>
    <t>Ingenieros industriales y de fabricación</t>
  </si>
  <si>
    <t>Ingenieros de materiales y metalurgia</t>
  </si>
  <si>
    <t>Ingenieros de minas</t>
  </si>
  <si>
    <t>Ingenieros de petróleos</t>
  </si>
  <si>
    <t>Ingenieros de tecnologías de la información</t>
  </si>
  <si>
    <t>Otros ingenieros nca</t>
  </si>
  <si>
    <t>Ingenieros y productores de audio y sonido</t>
  </si>
  <si>
    <t>Arquitectos</t>
  </si>
  <si>
    <t>Urbanistas y planificadores del uso del suelo</t>
  </si>
  <si>
    <t>Ingenieros topográficos</t>
  </si>
  <si>
    <t>Diseñadores industriales</t>
  </si>
  <si>
    <t>Matemáticos, estadísticos y actuarios</t>
  </si>
  <si>
    <t>Analistas de sistemas informáticos</t>
  </si>
  <si>
    <t>Administradores de servicios de tecnologías de la información</t>
  </si>
  <si>
    <t>Desarrolladores de aplicaciones informáticas y digitales</t>
  </si>
  <si>
    <t>Médicos especialistas</t>
  </si>
  <si>
    <t>Médicos generales</t>
  </si>
  <si>
    <t>Odontólogos</t>
  </si>
  <si>
    <t>Veterinarios</t>
  </si>
  <si>
    <t>Optómetras</t>
  </si>
  <si>
    <t>Otras ocupaciones profesionales en diagnóstico y tratamiento de la salud nca</t>
  </si>
  <si>
    <t>Farmacéuticos y químicos farmacéuticos</t>
  </si>
  <si>
    <t>Dietistas y nutricionistas</t>
  </si>
  <si>
    <t>Audiólogos y terapeutas del lenguaje</t>
  </si>
  <si>
    <t>Fisioterapeutas</t>
  </si>
  <si>
    <t>Terapeutas ocupacionales</t>
  </si>
  <si>
    <t>Enfermeros</t>
  </si>
  <si>
    <t>Instrumentadores quirúrgicos</t>
  </si>
  <si>
    <t>Psicólogos</t>
  </si>
  <si>
    <t>Jueces</t>
  </si>
  <si>
    <t>Abogados</t>
  </si>
  <si>
    <t>Profesores de educación superior</t>
  </si>
  <si>
    <t>Especialistas en procesos pedagógicos</t>
  </si>
  <si>
    <t>Profesores e instructores de formación para el trabajo</t>
  </si>
  <si>
    <t>Profesores de educación básica secundaria y media</t>
  </si>
  <si>
    <t>Profesores de educación básica primaria</t>
  </si>
  <si>
    <t>Profesores de preescolar</t>
  </si>
  <si>
    <t>Orientadores educativos</t>
  </si>
  <si>
    <t>Pedagogo reeducador</t>
  </si>
  <si>
    <t>Trabajadores sociales y consultores de familia</t>
  </si>
  <si>
    <t>Ministros del culto</t>
  </si>
  <si>
    <t>Sociólogos, antropólogos y afines</t>
  </si>
  <si>
    <t>Filósofos, filólogos y afines</t>
  </si>
  <si>
    <t>Consultores, investigadores y analistas de política económica</t>
  </si>
  <si>
    <t>Consultores y funcionarios de desarrollo económico y comercial</t>
  </si>
  <si>
    <t>Investigadores, consultores y funcionarios de políticas sociales de salud y de educación</t>
  </si>
  <si>
    <t>Funcionarios de programas exclusivos de la administración pública</t>
  </si>
  <si>
    <t>Investigadores, consultores y funcionarios de políticas de ciencias naturales y aplicadas</t>
  </si>
  <si>
    <t>Profesionales en gestión de riesgo de desastres</t>
  </si>
  <si>
    <t>Profesionales en ciencias forenses</t>
  </si>
  <si>
    <t>Bibliotecólogos</t>
  </si>
  <si>
    <t>Restauradores</t>
  </si>
  <si>
    <t>Curadores</t>
  </si>
  <si>
    <t>Escritores</t>
  </si>
  <si>
    <t>Editores y redactores</t>
  </si>
  <si>
    <t>Periodistas</t>
  </si>
  <si>
    <t>Traductores e intérpretes</t>
  </si>
  <si>
    <t>Ocupaciones profesionales en relaciones públicas y comunicaciones</t>
  </si>
  <si>
    <t>Publicistas</t>
  </si>
  <si>
    <t>Productores, directores artísticos, coreógrafos y ocupaciones relacionadas</t>
  </si>
  <si>
    <t>Intérpretes musicales</t>
  </si>
  <si>
    <t>Compositores coreográficos de danza</t>
  </si>
  <si>
    <t>Actores</t>
  </si>
  <si>
    <t>Pintores, escultores y otros artistas visuales</t>
  </si>
  <si>
    <t>Directores e investigadores musicales</t>
  </si>
  <si>
    <t>Autores y compositores musicales</t>
  </si>
  <si>
    <t>Diseñadores gráficos</t>
  </si>
  <si>
    <t>Administradores de explotación acuícola y jefes de laboratorio de cultivo o producción acuícola</t>
  </si>
  <si>
    <t>Directores de planta de procesamiento de alimentos y bebidas</t>
  </si>
  <si>
    <t>Jefe de laboratorio de alimentos</t>
  </si>
  <si>
    <t>Supervisores de empleados de apoyo administrativo</t>
  </si>
  <si>
    <t>Jefes y supervisores de entidades financieras</t>
  </si>
  <si>
    <t>Supervisores y coordinadores de procesos de negocio, empleados de información y servicio al cliente</t>
  </si>
  <si>
    <t>Supervisores de empleados de correo y mensajería</t>
  </si>
  <si>
    <t>Supervisores de almacenamiento, inventario y distribución</t>
  </si>
  <si>
    <t>Coordinadores y supervisores en operaciones y servicios portuarios</t>
  </si>
  <si>
    <t>Asistentes administrativos</t>
  </si>
  <si>
    <t>Administradores de propiedad horizontal</t>
  </si>
  <si>
    <t>Asistentes de talento humano</t>
  </si>
  <si>
    <t>Asistentes de compras</t>
  </si>
  <si>
    <t>Asistentes de juzgados, tribunales y afines</t>
  </si>
  <si>
    <t>Funcionarios de aduanas, impuestos, inmigración y seguridad social</t>
  </si>
  <si>
    <t>Asistentes de comercio exterior</t>
  </si>
  <si>
    <t>Técnicos en archivística</t>
  </si>
  <si>
    <t>Asistentes contables</t>
  </si>
  <si>
    <t>Analistas, asistentes y asesores de servicios financieros</t>
  </si>
  <si>
    <t>Evaluadores, ajustadores, analistas y liquidadores de seguros</t>
  </si>
  <si>
    <t>Agentes de aduana</t>
  </si>
  <si>
    <t>Asistentes financieros</t>
  </si>
  <si>
    <t>Asistentes de tesorería</t>
  </si>
  <si>
    <t>Asistentes de mercadeo, publicidad y comunicaciones</t>
  </si>
  <si>
    <t>Técnicos en química aplicada</t>
  </si>
  <si>
    <t>Técnicos en geología y minería</t>
  </si>
  <si>
    <t>Técnicos en meteorología</t>
  </si>
  <si>
    <t>Técnicos en metrología</t>
  </si>
  <si>
    <t>Técnicos en ciencias biológicas</t>
  </si>
  <si>
    <t>Técnicos en recursos naturales</t>
  </si>
  <si>
    <t>Técnicos en prevención, gestión y control ambiental</t>
  </si>
  <si>
    <t>Gemólogos</t>
  </si>
  <si>
    <t>Técnicos en construcción y arquitectura</t>
  </si>
  <si>
    <t>Técnicos en mecánica y construcción mecánica</t>
  </si>
  <si>
    <t>Técnicos en fabricación industrial</t>
  </si>
  <si>
    <t>Técnicos en electricidad</t>
  </si>
  <si>
    <t>Técnicos en electrónica</t>
  </si>
  <si>
    <t>Técnicos en automatización e instrumentación</t>
  </si>
  <si>
    <t>Técnicos en instrumentos de aeronavegación</t>
  </si>
  <si>
    <t>Técnicos en telecomunicaciones</t>
  </si>
  <si>
    <t>Dibujantes técnicos</t>
  </si>
  <si>
    <t>Topógrafos</t>
  </si>
  <si>
    <t>Técnicos en cartografía</t>
  </si>
  <si>
    <t>Inspectores de pruebas no destructivas</t>
  </si>
  <si>
    <t>Inspectores de sanidad, seguridad y salud ocupacional</t>
  </si>
  <si>
    <t>Inspectores de construcción</t>
  </si>
  <si>
    <t>Inspectores de equipos de transporte e instrumentos de medición</t>
  </si>
  <si>
    <t>Inspectores de productos agrícolas, pecuarios y de pesca</t>
  </si>
  <si>
    <t>Inspectores de riego agrícola</t>
  </si>
  <si>
    <t>Coordinadores de sistemas integrados de gestión</t>
  </si>
  <si>
    <t>Pilotos, ingenieros e instructores de vuelo</t>
  </si>
  <si>
    <t>Controladores de tráfico aéreo</t>
  </si>
  <si>
    <t>Capitanes y oficiales de cubierta</t>
  </si>
  <si>
    <t>Oficiales de máquinas</t>
  </si>
  <si>
    <t>Controladores de tráfico ferroviario y marítimo</t>
  </si>
  <si>
    <t>Despachadores de aeronaves</t>
  </si>
  <si>
    <t>Técnicos en tecnologías de la información</t>
  </si>
  <si>
    <t>Técnicos de laboratorio médico y patología</t>
  </si>
  <si>
    <t>Técnicos en terapia respiratoria y cardiovascular</t>
  </si>
  <si>
    <t>Técnicos y tecnólogos en imágenes diagnósticas</t>
  </si>
  <si>
    <t>Técnicos en radioterapia</t>
  </si>
  <si>
    <t>Técnicos en medicina nuclear</t>
  </si>
  <si>
    <t>Regentes de farmacia</t>
  </si>
  <si>
    <t>Higienistas dentales</t>
  </si>
  <si>
    <t>Técnicos en mecánica oftálmica</t>
  </si>
  <si>
    <t>Practicantes de medicina alternativa</t>
  </si>
  <si>
    <t>Asistentes de ambulancia y otras ocupaciones paramédicas</t>
  </si>
  <si>
    <t>Técnicos en desarrollo de productos para la asistencia en salud</t>
  </si>
  <si>
    <t>Guardavidas</t>
  </si>
  <si>
    <t>Asistentes en servicios social y comunitario</t>
  </si>
  <si>
    <t>Consejeros de servicios de empleo</t>
  </si>
  <si>
    <t>Instructores y profesores de personas en condición de discapacidad</t>
  </si>
  <si>
    <t>Otros instructores</t>
  </si>
  <si>
    <t>Ocupaciones religiosas</t>
  </si>
  <si>
    <t>Investigadores criminalísticos y judiciales</t>
  </si>
  <si>
    <t>Asistentes legales y afines</t>
  </si>
  <si>
    <t>Ocupaciones técnicas relacionadas con museos y galerías</t>
  </si>
  <si>
    <t>Técnicos en biblioteca</t>
  </si>
  <si>
    <t>Técnicos en promoción y animación a la lectura y la escritura</t>
  </si>
  <si>
    <t>Fotógrafos</t>
  </si>
  <si>
    <t>Operadores de cámara de cine y televisión</t>
  </si>
  <si>
    <t>Técnicos en diseño y arte gráfico</t>
  </si>
  <si>
    <t>Técnicos en transmisión de radio y televisión</t>
  </si>
  <si>
    <t>Otras ocupaciones técnicas en cine, televisión y artes escénicas nca</t>
  </si>
  <si>
    <t>Ocupaciones de asistencia en cine, televisión y artes escénicas</t>
  </si>
  <si>
    <t>Productores de campo para cine y televisión</t>
  </si>
  <si>
    <t>Locutores de radio, televisión y otros medios de comunicación</t>
  </si>
  <si>
    <t>Curadores y supervisores musicales</t>
  </si>
  <si>
    <t>Otros artistas nca</t>
  </si>
  <si>
    <t>Diseñadores de interiores</t>
  </si>
  <si>
    <t>Diseñadores de teatro, moda, exhibición y otros diseñadores creativos</t>
  </si>
  <si>
    <t>Patronistas de productos de tela, cuero y piel</t>
  </si>
  <si>
    <t>Ilustradores</t>
  </si>
  <si>
    <t>Graficadores de imágenes computarizadas</t>
  </si>
  <si>
    <t>Deportistas</t>
  </si>
  <si>
    <t>Entrenadores y preparadores físicos</t>
  </si>
  <si>
    <t>Árbitros</t>
  </si>
  <si>
    <t>Ceramistas</t>
  </si>
  <si>
    <t>Tejedores</t>
  </si>
  <si>
    <t>Artesanos trabajos en maderables y no maderables</t>
  </si>
  <si>
    <t>Artesanos trabajos en cuero</t>
  </si>
  <si>
    <t>Artesanos trabajos en metal</t>
  </si>
  <si>
    <t>Otros artesanos nca</t>
  </si>
  <si>
    <t>Artesanos trabajos en vidrio</t>
  </si>
  <si>
    <t>Artesanos trabajos en materiales líticos</t>
  </si>
  <si>
    <t>Artesanos trabajos en papel</t>
  </si>
  <si>
    <t>Supervisores de ventas</t>
  </si>
  <si>
    <t>Administradores y supervisores de comercio al por menor</t>
  </si>
  <si>
    <t>Supervisores de servicios de alimentos</t>
  </si>
  <si>
    <t>Supervisores de personal de manejo doméstico</t>
  </si>
  <si>
    <t>Sommeliers</t>
  </si>
  <si>
    <t>Supervisores de servicios de alojamiento y hospedaje</t>
  </si>
  <si>
    <t>Suboficiales de las fuerzas militares</t>
  </si>
  <si>
    <t>Suboficiales y nivel ejecutivo de la policía</t>
  </si>
  <si>
    <t>Supervisores de vigilantes</t>
  </si>
  <si>
    <t>Suboficiales del cuerpo de custodia y vigilancia</t>
  </si>
  <si>
    <t>Suboficiales de bomberos</t>
  </si>
  <si>
    <t>Poligrafistas</t>
  </si>
  <si>
    <t>Agentes y corredores de seguros</t>
  </si>
  <si>
    <t>Agentes de bienes raíces</t>
  </si>
  <si>
    <t>Vendedores de ventas técnicas</t>
  </si>
  <si>
    <t>Agentes de compras e intermediarios</t>
  </si>
  <si>
    <t>Representante de servicios especializados BPO</t>
  </si>
  <si>
    <t>Administradores de comunidades virtuales</t>
  </si>
  <si>
    <t>Agentes y promotores artísticos</t>
  </si>
  <si>
    <t>Coordinadores y productores de eventos y espectáculos</t>
  </si>
  <si>
    <t>Chefs</t>
  </si>
  <si>
    <t>Auxiliares de vuelo y sobrecargos</t>
  </si>
  <si>
    <t>Tanatopractores</t>
  </si>
  <si>
    <t>Coordinadores de servicios funerarios</t>
  </si>
  <si>
    <t>Intérpretes de lengua de señas colombiana - español</t>
  </si>
  <si>
    <t>Guías-intérpretes</t>
  </si>
  <si>
    <t>Guías de turismo</t>
  </si>
  <si>
    <t>Tatuadores</t>
  </si>
  <si>
    <t>Supervisores de minería y canteras</t>
  </si>
  <si>
    <t>Supervisores de perforación y servicios, pozos de petróleo y gas</t>
  </si>
  <si>
    <t>Inspectores de sistemas e instalaciones de gas</t>
  </si>
  <si>
    <t>Supervisores y analistas de producción de hidrocarburos</t>
  </si>
  <si>
    <t>Supervisores de producción agrícola</t>
  </si>
  <si>
    <t>Supervisores de producción pecuaria</t>
  </si>
  <si>
    <t>Supervisores de explotación forestal y silvicultura</t>
  </si>
  <si>
    <t>Agricultores y administradores agropecuarios</t>
  </si>
  <si>
    <t>Contratistas de servicios agrícolas y relacionados</t>
  </si>
  <si>
    <t>Supervisores de servicios de jardinería y viverismo</t>
  </si>
  <si>
    <t>Capitanes y patrones de pesca</t>
  </si>
  <si>
    <t>Supervisores de ajustadores de máquinas herramientas</t>
  </si>
  <si>
    <t>Supervisores de electricidad y telecomunicaciones</t>
  </si>
  <si>
    <t>Supervisores de instalación de tuberías</t>
  </si>
  <si>
    <t>Supervisores de moldeo de forja y montaje de estructuras metálicas</t>
  </si>
  <si>
    <t>Supervisores de carpintería</t>
  </si>
  <si>
    <t>Supervisores de mecánica</t>
  </si>
  <si>
    <t>Supervisores de operación de equipo pesado</t>
  </si>
  <si>
    <t>Maestros generales de obra y supervisores de construcción, instalación y reparación</t>
  </si>
  <si>
    <t>Supervisores de operación de transporte ferroviario</t>
  </si>
  <si>
    <t>Supervisores de operación de transporte terrestre (no ferroviario)</t>
  </si>
  <si>
    <t>Supervisores de tratamiento de metales y minerales</t>
  </si>
  <si>
    <t>Supervisores de procesamiento de químico, petróleo, gas y tratamiento de agua y generación de energía</t>
  </si>
  <si>
    <t>Supervisores de procesamiento de alimentos y bebidas</t>
  </si>
  <si>
    <t>Supervisores de fabricación de productos de plástico y caucho</t>
  </si>
  <si>
    <t>Supervisores de procesamiento de la madera y producción de pulpa y papel</t>
  </si>
  <si>
    <t>Supervisores de procesamiento textil</t>
  </si>
  <si>
    <t>Inspectores de control de calidad, procesamiento de alimentos y bebidas</t>
  </si>
  <si>
    <t>Supervisores de ensamble de vehículos de motor</t>
  </si>
  <si>
    <t>Supervisores de fabricación de productos electrónicos</t>
  </si>
  <si>
    <t>Supervisores de fabricación de productos eléctricos</t>
  </si>
  <si>
    <t>Supervisores de fabricación de muebles y accesorios</t>
  </si>
  <si>
    <t>Supervisores de fabricación de productos de tela, cuero y piel</t>
  </si>
  <si>
    <t>Supervisores de impresión y ocupaciones relacionadas</t>
  </si>
  <si>
    <t>Supervisores de fabricación de otros productos mecánicos y metálicos</t>
  </si>
  <si>
    <t>Supervisores de fabricación y ensamble de otros productos nca</t>
  </si>
  <si>
    <t>Inspectores de vehículos de motor</t>
  </si>
  <si>
    <t>Operadores de control central de procesos, tratamiento de metales y minerales</t>
  </si>
  <si>
    <t>Operadores de procesos, químicos, gas y petróleo</t>
  </si>
  <si>
    <t>Operadores de control de procesos, producción de pulpa</t>
  </si>
  <si>
    <t>Operadores de control de procesos, fabricación de papel</t>
  </si>
  <si>
    <t>Impresores de artes gráficas</t>
  </si>
  <si>
    <t>Pre-prensistas de artes gráficas</t>
  </si>
  <si>
    <t>Operarios de terminados y acabados de artes gráficas</t>
  </si>
  <si>
    <t>Secretarios</t>
  </si>
  <si>
    <t>Recepcionistas y operadores de conmutador</t>
  </si>
  <si>
    <t>Digitadores</t>
  </si>
  <si>
    <t>Transcriptores y relatores</t>
  </si>
  <si>
    <t>Digitalizadores</t>
  </si>
  <si>
    <t>Auxiliares contables, de tesorería y financieros</t>
  </si>
  <si>
    <t>Cajeros de servicios financieros</t>
  </si>
  <si>
    <t>Auxiliares de servicios financieros</t>
  </si>
  <si>
    <t>Auxiliares de cartera y cobranzas</t>
  </si>
  <si>
    <t>Auxiliares de nómina y prestaciones</t>
  </si>
  <si>
    <t>Avaluadores</t>
  </si>
  <si>
    <t>Auxiliares administrativos</t>
  </si>
  <si>
    <t>Auxiliares de talento humano</t>
  </si>
  <si>
    <t>Auxiliares de tribunales</t>
  </si>
  <si>
    <t>Auxiliares de archivo y registro</t>
  </si>
  <si>
    <t>Auxiliares administrativos en salud</t>
  </si>
  <si>
    <t>Auxiliares de aduana</t>
  </si>
  <si>
    <t>Auxiliares de biblioteca</t>
  </si>
  <si>
    <t>Auxiliares de publicación y afines</t>
  </si>
  <si>
    <t>Auxiliares de información y servicio al cliente</t>
  </si>
  <si>
    <t>Auxiliares de estadística y encuestadores</t>
  </si>
  <si>
    <t>Auxiliares de correo y servicio postal</t>
  </si>
  <si>
    <t>Carteros y mensajeros</t>
  </si>
  <si>
    <t>Auxiliares de almacén</t>
  </si>
  <si>
    <t>Auxiliares de compras e inventarios</t>
  </si>
  <si>
    <t>Operadores de radio y despachadores</t>
  </si>
  <si>
    <t>Programadores de rutas y tripulaciones</t>
  </si>
  <si>
    <t>Operadores telefónicos</t>
  </si>
  <si>
    <t>Asistentes en saneamiento ambiental</t>
  </si>
  <si>
    <t>Auxiliares de laboratorio</t>
  </si>
  <si>
    <t>Auxiliares de seguridad en el trabajo</t>
  </si>
  <si>
    <t>Operarios de exploración geofísica y geológica</t>
  </si>
  <si>
    <t>Auxiliares en automatización e instrumentación industrial</t>
  </si>
  <si>
    <t>Técnicos en asistencia y soporte de tecnologías de la información</t>
  </si>
  <si>
    <t>Auxiliares en enfermería</t>
  </si>
  <si>
    <t>Auxiliares de salud oral</t>
  </si>
  <si>
    <t>Auxiliares en salud pública</t>
  </si>
  <si>
    <t>Auxiliares de laboratorio clínico</t>
  </si>
  <si>
    <t>Auxiliares en servicios farmacéuticos</t>
  </si>
  <si>
    <t>Otros auxiliares de servicios a la salud nca</t>
  </si>
  <si>
    <t>Auxiliares en mecánica dental</t>
  </si>
  <si>
    <t>Auxiliares de educación para la primera infancia</t>
  </si>
  <si>
    <t>Operadores de audio y sonido</t>
  </si>
  <si>
    <t>Ejecutantes musicales</t>
  </si>
  <si>
    <t>Auxiliares de producción de audio y sonido</t>
  </si>
  <si>
    <t>Interpretes para la danza</t>
  </si>
  <si>
    <t>Desfibradores de fibras naturales</t>
  </si>
  <si>
    <t>Vendedores de ventas no técnicas</t>
  </si>
  <si>
    <t>Auxiliares de promoción artística</t>
  </si>
  <si>
    <t>Asesores integrales de imagen</t>
  </si>
  <si>
    <t>Vendedores de mostrador</t>
  </si>
  <si>
    <t>Mercaderistas e impulsadores</t>
  </si>
  <si>
    <t>Cajeros de comercio</t>
  </si>
  <si>
    <t>Modelos</t>
  </si>
  <si>
    <t>Agentes de viajes</t>
  </si>
  <si>
    <t>Empleados de ventas y servicios de líneas aéreas, marítimas y terrestres</t>
  </si>
  <si>
    <t>Empleados de recepción hotelera</t>
  </si>
  <si>
    <t>Informadores turísticos</t>
  </si>
  <si>
    <t>Recreadores</t>
  </si>
  <si>
    <t>Operadores de juegos mecánicos y de salón</t>
  </si>
  <si>
    <t>Auxiliares de producción audiovisual, de eventos y espectáculos</t>
  </si>
  <si>
    <t>Cortadores de carne para comercio mayorista y al detal</t>
  </si>
  <si>
    <t>Panaderos y pasteleros</t>
  </si>
  <si>
    <t>Meseros y capitán de meseros</t>
  </si>
  <si>
    <t>Bartender</t>
  </si>
  <si>
    <t>Cocineros</t>
  </si>
  <si>
    <t>Baristas</t>
  </si>
  <si>
    <t>Transformadores de caña panelera</t>
  </si>
  <si>
    <t>Inspectores de policía</t>
  </si>
  <si>
    <t>Funcionarios de regulación</t>
  </si>
  <si>
    <t>Auxiliares de policía</t>
  </si>
  <si>
    <t>Bomberos</t>
  </si>
  <si>
    <t>Guardianes de prisión</t>
  </si>
  <si>
    <t>Soldados</t>
  </si>
  <si>
    <t>Vigilantes y guardias de seguridad</t>
  </si>
  <si>
    <t>Técnicos investigadores criminalísticos y judiciales</t>
  </si>
  <si>
    <t>Acompañantes domiciliarios</t>
  </si>
  <si>
    <t>Auxiliares del cuidado de niños</t>
  </si>
  <si>
    <t>Peluqueros</t>
  </si>
  <si>
    <t>Trabajadores del cuidado de animales</t>
  </si>
  <si>
    <t>Auxiliares de servicios funerarios</t>
  </si>
  <si>
    <t>Astrólogos, adivinadores y relacionados</t>
  </si>
  <si>
    <t>Manicuristas y pedicuristas</t>
  </si>
  <si>
    <t>Cosmetólogos esteticistas</t>
  </si>
  <si>
    <t>Maquilladores</t>
  </si>
  <si>
    <t>Agentes de tránsito</t>
  </si>
  <si>
    <t>Técnicos operativos de tránsito</t>
  </si>
  <si>
    <t>Operarios de apoyo y servicios en minería bajo tierra</t>
  </si>
  <si>
    <t>Operarios de apoyo y servicios en perforación de petróleo y gas</t>
  </si>
  <si>
    <t>Mineros de producción bajo tierra</t>
  </si>
  <si>
    <t>Perforadores de pozos de gas y petróleo y trabajadores relacionados</t>
  </si>
  <si>
    <t>Inspectores de construcción de oleoductos y gasoductos</t>
  </si>
  <si>
    <t>Operadores de equipo minero</t>
  </si>
  <si>
    <t>Operadores de producción de hidrocarburos</t>
  </si>
  <si>
    <t>Operarios de servicios a pozos de hidrocarburos</t>
  </si>
  <si>
    <t>Operarios torres de perforación de hidrocarburos</t>
  </si>
  <si>
    <t>Trabajadores de explotación forestal</t>
  </si>
  <si>
    <t>Trabajadores de silvicultura y forestación</t>
  </si>
  <si>
    <t>Trabajadores agrícolas</t>
  </si>
  <si>
    <t>Trabajadores pecuarios</t>
  </si>
  <si>
    <t>Trabajadores de vivero</t>
  </si>
  <si>
    <t>Trabajadores del campo</t>
  </si>
  <si>
    <t>Trabajadores de plantas de incubación artificial</t>
  </si>
  <si>
    <t>Rayadores de caucho</t>
  </si>
  <si>
    <t>Operarios de riego agrícola</t>
  </si>
  <si>
    <t>Pescadores</t>
  </si>
  <si>
    <t>Operario acuícola</t>
  </si>
  <si>
    <t>Técnico acuícola en sistemas de reproducción</t>
  </si>
  <si>
    <t>Técnico acuícola en sistemas de levante y engorde</t>
  </si>
  <si>
    <t>Ajustadores y operadores de máquinas herramientas</t>
  </si>
  <si>
    <t>Modelistas y matriceros</t>
  </si>
  <si>
    <t>Electricistas industriales</t>
  </si>
  <si>
    <t>Electricistas residenciales</t>
  </si>
  <si>
    <t>Instaladores de redes de energía eléctrica</t>
  </si>
  <si>
    <t>Técnicos instaladores de redes y líneas de telecomunicaciones</t>
  </si>
  <si>
    <t>Auxiliares técnicos de instalación, mantenimiento y reparación de sistemas de telecomunicaciones</t>
  </si>
  <si>
    <t>Operarios de mantenimiento y servicio de televisión por cable</t>
  </si>
  <si>
    <t>Oficiales fontaneros y plomeros</t>
  </si>
  <si>
    <t>Instaladores de tuberías para sistemas de extinción de incendios</t>
  </si>
  <si>
    <t>Instaladores de redes y equipos a gas</t>
  </si>
  <si>
    <t>Chapistas, caldereros y paileros</t>
  </si>
  <si>
    <t>Soldadores</t>
  </si>
  <si>
    <t>Montadores de estructuras metálicas</t>
  </si>
  <si>
    <t>Ornamentistas, forjadores y herreros</t>
  </si>
  <si>
    <t>Tuberos</t>
  </si>
  <si>
    <t>Carpinteros</t>
  </si>
  <si>
    <t>Ebanistas</t>
  </si>
  <si>
    <t>Oficiales de construcción</t>
  </si>
  <si>
    <t>Trabajadores en concreto, hormigón y enfoscado</t>
  </si>
  <si>
    <t>Enchapadores</t>
  </si>
  <si>
    <t>Techadores</t>
  </si>
  <si>
    <t>Instaladores de material aislante</t>
  </si>
  <si>
    <t>Pintores y empapeladores</t>
  </si>
  <si>
    <t>Instaladores de pisos</t>
  </si>
  <si>
    <t>Revocadores</t>
  </si>
  <si>
    <t>Mecánicos industriales</t>
  </si>
  <si>
    <t>Mecánicos de maquinaria textil, confección, cuero, calzado y marroquinería</t>
  </si>
  <si>
    <t>Mecánicos de equipo pesado</t>
  </si>
  <si>
    <t>Mecánicos de aviación</t>
  </si>
  <si>
    <t>Técnicos de aire acondicionado y refrigeración</t>
  </si>
  <si>
    <t>Mecánicos de vehículos automotores</t>
  </si>
  <si>
    <t>Electricistas de vehículos automotores</t>
  </si>
  <si>
    <t>Mecánicos de motos</t>
  </si>
  <si>
    <t>Latoneros</t>
  </si>
  <si>
    <t>Reparadores de aparatos electrodomésticos</t>
  </si>
  <si>
    <t>Mecánicos electricistas</t>
  </si>
  <si>
    <t>Auxiliares técnicos en electrónica</t>
  </si>
  <si>
    <t>Mecánicos de otras pequeñas máquinas y motores</t>
  </si>
  <si>
    <t>Operadores de máquinas, tratamiento de metales y minerales</t>
  </si>
  <si>
    <t>Trabajadores de fundición, moldeadores y macheros</t>
  </si>
  <si>
    <t>Operadores de fabricación, moldeo y acabado del vidrio</t>
  </si>
  <si>
    <t>Operadores de moldeo de arcilla, piedra y concreto</t>
  </si>
  <si>
    <t>Inspectores de control de calidad, tratamiento de metales y minerales</t>
  </si>
  <si>
    <t>Operadores de máquinas de planta química</t>
  </si>
  <si>
    <t>Operadores de máquinas para procesamiento de plásticos</t>
  </si>
  <si>
    <t>Operadores de máquinas y trabajadores relacionados con el procesamiento del caucho</t>
  </si>
  <si>
    <t>Operadores de plantas de tratamiento de agua</t>
  </si>
  <si>
    <t>Operadores de rellenos sanitarios</t>
  </si>
  <si>
    <t>Operadores de máquinas para procesamiento de la madera</t>
  </si>
  <si>
    <t>Operadores de máquinas para la producción de pulpa</t>
  </si>
  <si>
    <t>Operadores de máquinas para la fabricación de papel</t>
  </si>
  <si>
    <t>Operadores de máquinas para la fabricación de productos de papel</t>
  </si>
  <si>
    <t>Inspectores de control de calidad, procesamiento de la madera</t>
  </si>
  <si>
    <t>Operadores de máquinas para la preparación de fibras textiles</t>
  </si>
  <si>
    <t>Operadores de telares y otras máquinas tejedoras</t>
  </si>
  <si>
    <t>Operadores de máquinas de tintura, acabado textil y prendas</t>
  </si>
  <si>
    <t>Analistas de calidad, textiles</t>
  </si>
  <si>
    <t>Operadores de máquinas para coser y bordar</t>
  </si>
  <si>
    <t>Cortadores de tela, cuero y piel</t>
  </si>
  <si>
    <t>Operadores de máquinas y trabajadores relacionados con la fabricación de calzado y marroquinería</t>
  </si>
  <si>
    <t>Trabajadores del tratamiento de pieles y cueros</t>
  </si>
  <si>
    <t>Inspectores de control de calidad, fabricación de productos de tela, piel y cuero</t>
  </si>
  <si>
    <t>Operadores de control de procesos y máquinas para la elaboración de alimentos y bebidas</t>
  </si>
  <si>
    <t>Operarios de planta de beneficio animal</t>
  </si>
  <si>
    <t>Operarios de planta de procesamiento y empaque de pescado y mariscos</t>
  </si>
  <si>
    <t>Operarios de máquinas para la elaboración de productos de tabaco</t>
  </si>
  <si>
    <t>Procesadores fotográficos y de películas</t>
  </si>
  <si>
    <t>Ensambladores de vehículos automotores</t>
  </si>
  <si>
    <t>Ensambladores de productos electrónicos</t>
  </si>
  <si>
    <t>Ensambladores e inspectores de aparatos y equipo eléctrico</t>
  </si>
  <si>
    <t>Ensambladores, fabricantes e inspectores de transformadores y motores eléctricos industriales</t>
  </si>
  <si>
    <t>Ensambladores e inspectores de productos mecánicos</t>
  </si>
  <si>
    <t>Ensambladores e inspectores de ensamble de aeronaves</t>
  </si>
  <si>
    <t>Operadores de máquinas e inspectores de la fabricación de productos y componentes eléctricos</t>
  </si>
  <si>
    <t>Ensambladores e inspectores de embarcaciones</t>
  </si>
  <si>
    <t>Ensambladores e inspectores de muebles y accesorios</t>
  </si>
  <si>
    <t>Operarios de acabado de muebles</t>
  </si>
  <si>
    <t>Ensambladores de productos plásticos e inspectores</t>
  </si>
  <si>
    <t>Operarios de tratamiento térmico y recubrimientos metálicos</t>
  </si>
  <si>
    <t>Pintores en procesos de manufactura</t>
  </si>
  <si>
    <t>Otros ensambladores e inspectores nca</t>
  </si>
  <si>
    <t>Auxiliares de producción gráfica</t>
  </si>
  <si>
    <t>Instaladores residenciales y comerciales</t>
  </si>
  <si>
    <t>Operarios de mantenimiento de instalaciones de abastecimiento de agua y gas</t>
  </si>
  <si>
    <t>Vidrieros</t>
  </si>
  <si>
    <t>Ayudantes electricistas</t>
  </si>
  <si>
    <t>Ayudantes de mecánica</t>
  </si>
  <si>
    <t>Otros reparadores nca</t>
  </si>
  <si>
    <t>Tapiceros</t>
  </si>
  <si>
    <t>Sastres, modistos, peleteros y sombrereros</t>
  </si>
  <si>
    <t>Zapateros y afines</t>
  </si>
  <si>
    <t>Joyeros y relojeros</t>
  </si>
  <si>
    <t>Tipógrafos</t>
  </si>
  <si>
    <t>Cerrajeros y afines</t>
  </si>
  <si>
    <t>Buzos</t>
  </si>
  <si>
    <t>Operadores de máquinas estacionarias y equipo auxiliar</t>
  </si>
  <si>
    <t>Operadores de plantas de generación y distribución de energía</t>
  </si>
  <si>
    <t>Operadores de planta de gas</t>
  </si>
  <si>
    <t>Operadores de grúa</t>
  </si>
  <si>
    <t>Perforadores y operarios de voladura para minería de superficie de canteras y construcción</t>
  </si>
  <si>
    <t>Perforadores de pozos de agua</t>
  </si>
  <si>
    <t>Operadores de equipo pesado (excepto grúa)</t>
  </si>
  <si>
    <t>Operadores de equipo para limpieza de vías y alcantarillado</t>
  </si>
  <si>
    <t>Operadores de maquinaria agrícola</t>
  </si>
  <si>
    <t>Maquinistas de transporte ferroviario</t>
  </si>
  <si>
    <t>Guardafrenos y otros operadores ferroviarios</t>
  </si>
  <si>
    <t>Conductores de vehículos pesados</t>
  </si>
  <si>
    <t>Operadores de bus, metro y otros medios de transporte colectivo y masivo</t>
  </si>
  <si>
    <t>Conductores de vehículos livianos</t>
  </si>
  <si>
    <t>Conductores de transporte de alimentos</t>
  </si>
  <si>
    <t>Marineros de cubierta</t>
  </si>
  <si>
    <t>Marineros de sala de máquinas</t>
  </si>
  <si>
    <t>Operadores de pequeñas embarcaciones</t>
  </si>
  <si>
    <t>Operarios de rampa de transporte aéreo</t>
  </si>
  <si>
    <t>Operarios portuarios</t>
  </si>
  <si>
    <t>Operarios de cargue y descargue de materiales</t>
  </si>
  <si>
    <t>Aparejadores</t>
  </si>
  <si>
    <t>Operadores de máquinas para el trabajo de la madera</t>
  </si>
  <si>
    <t>Operadores de máquinas para el trabajo del metal</t>
  </si>
  <si>
    <t>Operadores de máquinas para forja</t>
  </si>
  <si>
    <t>Operadores de máquinas de soldadura</t>
  </si>
  <si>
    <t>Operadores de máquinas para la fabricación de otros productos metálicos nca</t>
  </si>
  <si>
    <t>Operadores de máquinas para la fabricación de otros productos nca</t>
  </si>
  <si>
    <t>Trabajadores de estación de servicio</t>
  </si>
  <si>
    <t>Otras ocupaciones elementales de las ventas</t>
  </si>
  <si>
    <t>Ayudantes de establecimientos de alimentos y bebidas</t>
  </si>
  <si>
    <t>Aseadores y servicio doméstico</t>
  </si>
  <si>
    <t>Aseadores especializados y fumigadores</t>
  </si>
  <si>
    <t>Recolectores de material para reciclaje</t>
  </si>
  <si>
    <t>Auxiliares de servicios a viajeros</t>
  </si>
  <si>
    <t>Auxiliares de servicios de recreación y deporte</t>
  </si>
  <si>
    <t>Empleados de lavandería</t>
  </si>
  <si>
    <t>Otras ocupaciones elementales de los servicios nca</t>
  </si>
  <si>
    <t>Auxiliares de servicios hoteleros</t>
  </si>
  <si>
    <t>Operarios de cementerios</t>
  </si>
  <si>
    <t>Anfitriones turísticos locales</t>
  </si>
  <si>
    <t>Obreros y ayudantes de minería</t>
  </si>
  <si>
    <t>Obreros y ayudantes de producción en pozos de petróleo y gas</t>
  </si>
  <si>
    <t>Obreros agropecuarios</t>
  </si>
  <si>
    <t>Jardineros</t>
  </si>
  <si>
    <t>Ayudantes y obreros de construcción</t>
  </si>
  <si>
    <t>Ayudantes de otros oficios</t>
  </si>
  <si>
    <t>Obreros y ayudantes de obras públicas</t>
  </si>
  <si>
    <t>Ayudantes de transporte automotor</t>
  </si>
  <si>
    <t>Ayudantes y operarios de barrido y mantenimiento de áreas públicas</t>
  </si>
  <si>
    <t>Obreros y ayudantes en el tratamiento de metales y minerales</t>
  </si>
  <si>
    <t>Ayudantes en la fabricación metálica</t>
  </si>
  <si>
    <t>Obreros y ayudantes de planta química</t>
  </si>
  <si>
    <t>Obreros y ayudantes en el procesamiento de la madera y producción de pulpa y papel</t>
  </si>
  <si>
    <t>Auxiliares en el procesamiento de alimentos y bebidas</t>
  </si>
  <si>
    <t>Otros obreros y ayudantes en fabricación y procesamiento nca</t>
  </si>
  <si>
    <t>Amazonas</t>
  </si>
  <si>
    <t>Total Amazonas</t>
  </si>
  <si>
    <t>Antioquia</t>
  </si>
  <si>
    <t>Total Antioquia</t>
  </si>
  <si>
    <t>Arauca</t>
  </si>
  <si>
    <t>Total Arauca</t>
  </si>
  <si>
    <t>Atlántico</t>
  </si>
  <si>
    <t>Total Atlántico</t>
  </si>
  <si>
    <t>Bogotá D.C.</t>
  </si>
  <si>
    <t>Total Bogotá D.C.</t>
  </si>
  <si>
    <t>Bolívar</t>
  </si>
  <si>
    <t>Total Bolívar</t>
  </si>
  <si>
    <t>Boyacá</t>
  </si>
  <si>
    <t>Total Boyacá</t>
  </si>
  <si>
    <t>Caldas</t>
  </si>
  <si>
    <t>Total Caldas</t>
  </si>
  <si>
    <t>Caquetá</t>
  </si>
  <si>
    <t>Total Caquetá</t>
  </si>
  <si>
    <t>Casanare</t>
  </si>
  <si>
    <t>Total Casanare</t>
  </si>
  <si>
    <t>Cauca</t>
  </si>
  <si>
    <t>Total Cauca</t>
  </si>
  <si>
    <t>Cesar</t>
  </si>
  <si>
    <t>Total Cesar</t>
  </si>
  <si>
    <t>Chocó</t>
  </si>
  <si>
    <t>Total Chocó</t>
  </si>
  <si>
    <t>Córdoba</t>
  </si>
  <si>
    <t>Total Córdoba</t>
  </si>
  <si>
    <t>Cundinamarca</t>
  </si>
  <si>
    <t>Total Cundinamarca</t>
  </si>
  <si>
    <t>Guainía</t>
  </si>
  <si>
    <t>Total Guainía</t>
  </si>
  <si>
    <t>Guajira</t>
  </si>
  <si>
    <t>Total Guajira</t>
  </si>
  <si>
    <t>Guaviare</t>
  </si>
  <si>
    <t>Total Guaviare</t>
  </si>
  <si>
    <t>Huila</t>
  </si>
  <si>
    <t>Total Huila</t>
  </si>
  <si>
    <t>Magdalena</t>
  </si>
  <si>
    <t>Total Magdalena</t>
  </si>
  <si>
    <t>Meta</t>
  </si>
  <si>
    <t>Total Meta</t>
  </si>
  <si>
    <t>Nariño</t>
  </si>
  <si>
    <t>Total Nariño</t>
  </si>
  <si>
    <t>Norte de Santander</t>
  </si>
  <si>
    <t>Total Norte De Santander</t>
  </si>
  <si>
    <t>Putumayo</t>
  </si>
  <si>
    <t>Total Putumayo</t>
  </si>
  <si>
    <t>Quindío</t>
  </si>
  <si>
    <t>Total Quindío</t>
  </si>
  <si>
    <t>Risaralda</t>
  </si>
  <si>
    <t>Total Risaralda</t>
  </si>
  <si>
    <t>San Andrés y Providencia</t>
  </si>
  <si>
    <t>Total San Andrés Y Providencia</t>
  </si>
  <si>
    <t>Santander</t>
  </si>
  <si>
    <t>Total Santander</t>
  </si>
  <si>
    <t>Sucre</t>
  </si>
  <si>
    <t>Total Sucre</t>
  </si>
  <si>
    <t>Tolima</t>
  </si>
  <si>
    <t>Total Tolima</t>
  </si>
  <si>
    <t>Valle</t>
  </si>
  <si>
    <t>Total Valle</t>
  </si>
  <si>
    <t>Vaupés</t>
  </si>
  <si>
    <t>Total Vaupés</t>
  </si>
  <si>
    <t>Vichada</t>
  </si>
  <si>
    <t>Total Vichada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</si>
</sst>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%"/>
  </numFmts>
  <fonts count="10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4"/>
      <name val="Calibri"/>
      <family val="2"/>
      <scheme val="minor"/>
    </font>
    <font>
      <sz val="14"/>
      <name val="Arial"/>
      <family val="2"/>
    </font>
    <font>
      <sz val="9"/>
      <name val="Calibri"/>
      <family val="2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AEB6"/>
        <bgColor indexed="64"/>
      </patternFill>
    </fill>
    <fill>
      <patternFill patternType="solid">
        <fgColor rgb="FF008B92"/>
        <bgColor indexed="64"/>
      </patternFill>
    </fill>
    <fill>
      <patternFill patternType="solid">
        <fgColor rgb="FF00BBC4"/>
        <bgColor indexed="64"/>
      </patternFill>
    </fill>
    <fill>
      <patternFill patternType="solid">
        <fgColor rgb="FF005B60"/>
        <bgColor indexed="64"/>
      </patternFill>
    </fill>
  </fills>
  <borders count="24">
    <border>
      <left/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medium">
        <color indexed="64"/>
      </top>
      <bottom style="thin">
        <color rgb="FF000000"/>
      </bottom>
      <diagonal/>
    </border>
    <border>
      <left/>
      <right style="thin">
        <color rgb="FF000000"/>
      </right>
      <top style="medium">
        <color indexed="64"/>
      </top>
      <bottom style="thin">
        <color rgb="FF000000"/>
      </bottom>
      <diagonal/>
    </border>
  </borders>
  <cellStyleXfs count="4">
    <xf numFmtId="0" fontId="0" fillId="0" borderId="0"/>
    <xf numFmtId="0" fontId="2" fillId="0" borderId="0"/>
    <xf numFmtId="0" fontId="1" fillId="0" borderId="0"/>
    <xf numFmtId="9" fontId="1" fillId="0" borderId="0"/>
  </cellStyleXfs>
  <cellXfs count="46">
    <xf numFmtId="0" fontId="0" fillId="0" borderId="0" xfId="0"/>
    <xf numFmtId="0" fontId="3" fillId="2" borderId="0" xfId="0" applyFont="1" applyFill="1" applyAlignment="1">
      <alignment horizontal="center" vertical="center"/>
    </xf>
    <xf numFmtId="0" fontId="3" fillId="2" borderId="0" xfId="0" applyFont="1" applyFill="1"/>
    <xf numFmtId="0" fontId="4" fillId="2" borderId="0" xfId="0" applyFont="1" applyFill="1"/>
    <xf numFmtId="0" fontId="3" fillId="2" borderId="0" xfId="0" applyFont="1" applyFill="1" applyAlignment="1">
      <alignment vertical="top"/>
    </xf>
    <xf numFmtId="0" fontId="3" fillId="0" borderId="0" xfId="0" applyFont="1" applyAlignment="1">
      <alignment vertical="top"/>
    </xf>
    <xf numFmtId="0" fontId="5" fillId="2" borderId="0" xfId="0" applyFont="1" applyFill="1" applyAlignment="1">
      <alignment horizontal="center" vertical="center"/>
    </xf>
    <xf numFmtId="3" fontId="0" fillId="0" borderId="6" xfId="0" applyNumberFormat="1" applyBorder="1" applyAlignment="1">
      <alignment horizontal="center" vertical="center" wrapText="1"/>
    </xf>
    <xf numFmtId="164" fontId="0" fillId="0" borderId="6" xfId="0" applyNumberFormat="1" applyBorder="1" applyAlignment="1">
      <alignment horizontal="center" vertical="center" wrapText="1"/>
    </xf>
    <xf numFmtId="0" fontId="3" fillId="2" borderId="0" xfId="0" applyFont="1" applyFill="1" applyAlignment="1">
      <alignment vertical="top"/>
    </xf>
    <xf numFmtId="0" fontId="4" fillId="2" borderId="2" xfId="2" applyFont="1" applyFill="1" applyBorder="1" applyAlignment="1">
      <alignment horizontal="center" vertical="center" wrapText="1"/>
    </xf>
    <xf numFmtId="0" fontId="0" fillId="0" borderId="2" xfId="0" applyBorder="1"/>
    <xf numFmtId="0" fontId="4" fillId="2" borderId="2" xfId="2" applyFont="1" applyFill="1" applyBorder="1" applyAlignment="1">
      <alignment horizontal="center" vertical="center"/>
    </xf>
    <xf numFmtId="0" fontId="6" fillId="4" borderId="5" xfId="2" applyFont="1" applyFill="1" applyBorder="1" applyAlignment="1">
      <alignment horizontal="center" vertical="center" wrapText="1"/>
    </xf>
    <xf numFmtId="0" fontId="0" fillId="0" borderId="9" xfId="0" applyBorder="1"/>
    <xf numFmtId="0" fontId="0" fillId="0" borderId="10" xfId="0" applyBorder="1"/>
    <xf numFmtId="164" fontId="0" fillId="0" borderId="11" xfId="0" applyNumberFormat="1" applyBorder="1" applyAlignment="1">
      <alignment horizontal="center" vertical="center" wrapText="1"/>
    </xf>
    <xf numFmtId="3" fontId="0" fillId="0" borderId="12" xfId="0" applyNumberFormat="1" applyBorder="1" applyAlignment="1">
      <alignment horizontal="center" vertical="center" wrapText="1"/>
    </xf>
    <xf numFmtId="164" fontId="0" fillId="0" borderId="12" xfId="0" applyNumberFormat="1" applyBorder="1" applyAlignment="1">
      <alignment horizontal="center" vertical="center" wrapText="1"/>
    </xf>
    <xf numFmtId="164" fontId="0" fillId="0" borderId="13" xfId="0" applyNumberFormat="1" applyBorder="1" applyAlignment="1">
      <alignment horizontal="center" vertical="center" wrapText="1"/>
    </xf>
    <xf numFmtId="0" fontId="6" fillId="4" borderId="8" xfId="2" applyFont="1" applyFill="1" applyBorder="1" applyAlignment="1">
      <alignment horizontal="center" vertical="center" wrapText="1"/>
    </xf>
    <xf numFmtId="0" fontId="0" fillId="0" borderId="14" xfId="0" applyBorder="1"/>
    <xf numFmtId="0" fontId="0" fillId="0" borderId="15" xfId="0" applyBorder="1"/>
    <xf numFmtId="0" fontId="0" fillId="0" borderId="4" xfId="0" applyBorder="1"/>
    <xf numFmtId="0" fontId="0" fillId="0" borderId="16" xfId="0" applyBorder="1"/>
    <xf numFmtId="0" fontId="0" fillId="0" borderId="1" xfId="0" applyBorder="1"/>
    <xf numFmtId="0" fontId="6" fillId="5" borderId="5" xfId="2" applyFont="1" applyFill="1" applyBorder="1" applyAlignment="1">
      <alignment horizontal="center" vertical="center" wrapText="1"/>
    </xf>
    <xf numFmtId="0" fontId="6" fillId="6" borderId="5" xfId="2" applyFont="1" applyFill="1" applyBorder="1" applyAlignment="1">
      <alignment horizontal="center" vertical="center" wrapText="1"/>
    </xf>
    <xf numFmtId="0" fontId="6" fillId="4" borderId="8" xfId="2" applyFont="1" applyFill="1" applyBorder="1" applyAlignment="1">
      <alignment horizontal="center" vertical="center" wrapText="1"/>
    </xf>
    <xf numFmtId="0" fontId="6" fillId="3" borderId="8" xfId="2" applyFont="1" applyFill="1" applyBorder="1" applyAlignment="1">
      <alignment vertical="center" wrapText="1"/>
    </xf>
    <xf numFmtId="3" fontId="6" fillId="3" borderId="8" xfId="3" applyNumberFormat="1" applyFont="1" applyFill="1" applyBorder="1" applyAlignment="1">
      <alignment horizontal="center" vertical="center" wrapText="1"/>
    </xf>
    <xf numFmtId="9" fontId="6" fillId="3" borderId="8" xfId="3" applyFont="1" applyFill="1" applyBorder="1" applyAlignment="1">
      <alignment horizontal="center" vertical="center" wrapText="1"/>
    </xf>
    <xf numFmtId="3" fontId="0" fillId="0" borderId="7" xfId="0" applyNumberFormat="1" applyBorder="1" applyAlignment="1">
      <alignment horizontal="center" vertical="center" wrapText="1"/>
    </xf>
    <xf numFmtId="3" fontId="0" fillId="0" borderId="17" xfId="0" applyNumberFormat="1" applyBorder="1" applyAlignment="1">
      <alignment horizontal="center" vertical="center" wrapText="1"/>
    </xf>
    <xf numFmtId="0" fontId="0" fillId="0" borderId="18" xfId="0" applyBorder="1" applyAlignment="1">
      <alignment horizontal="left" vertical="center" wrapText="1"/>
    </xf>
    <xf numFmtId="0" fontId="0" fillId="0" borderId="19" xfId="0" applyBorder="1" applyAlignment="1">
      <alignment horizontal="left" vertical="center" wrapText="1"/>
    </xf>
    <xf numFmtId="0" fontId="0" fillId="0" borderId="20" xfId="0" applyBorder="1" applyAlignment="1">
      <alignment horizontal="left" vertical="center" wrapText="1"/>
    </xf>
    <xf numFmtId="3" fontId="0" fillId="0" borderId="21" xfId="0" applyNumberFormat="1" applyBorder="1" applyAlignment="1">
      <alignment horizontal="center" vertical="center" wrapText="1"/>
    </xf>
    <xf numFmtId="164" fontId="0" fillId="0" borderId="21" xfId="0" applyNumberFormat="1" applyBorder="1" applyAlignment="1">
      <alignment horizontal="center" vertical="center" wrapText="1"/>
    </xf>
    <xf numFmtId="164" fontId="0" fillId="0" borderId="22" xfId="0" applyNumberFormat="1" applyBorder="1" applyAlignment="1">
      <alignment horizontal="center" vertical="center" wrapText="1"/>
    </xf>
    <xf numFmtId="3" fontId="0" fillId="0" borderId="23" xfId="0" applyNumberFormat="1" applyBorder="1" applyAlignment="1">
      <alignment horizontal="center" vertical="center" wrapText="1"/>
    </xf>
    <xf numFmtId="0" fontId="7" fillId="2" borderId="4" xfId="2" applyFont="1" applyFill="1" applyBorder="1" applyAlignment="1">
      <alignment horizontal="center" vertical="center"/>
    </xf>
    <xf numFmtId="0" fontId="8" fillId="0" borderId="3" xfId="0" applyFont="1" applyBorder="1"/>
    <xf numFmtId="0" fontId="8" fillId="0" borderId="2" xfId="0" applyFont="1" applyBorder="1"/>
    <xf numFmtId="0" fontId="9" fillId="0" borderId="0" xfId="0" applyFont="1"/>
    <xf numFmtId="0" fontId="9" fillId="0" borderId="0" xfId="0" applyFont="1" applyAlignment="1">
      <alignment horizontal="center" vertical="center" wrapText="1"/>
    </xf>
  </cellXfs>
  <cellStyles count="4">
    <cellStyle name="Normal" xfId="0" builtinId="0"/>
    <cellStyle name="Normal 2" xfId="1" xr:uid="{00000000-0005-0000-0000-000020000000}"/>
    <cellStyle name="Normal 3" xfId="2" xr:uid="{00000000-0005-0000-0000-000029000000}"/>
    <cellStyle name="Porcentaje 2" xfId="3" xr:uid="{00000000-0005-0000-0000-00002A000000}"/>
  </cellStyles>
  <dxfs count="68"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694468</xdr:colOff>
      <xdr:row>4</xdr:row>
      <xdr:rowOff>95250</xdr:rowOff>
    </xdr:to>
    <xdr:pic>
      <xdr:nvPicPr>
        <xdr:cNvPr id="1154" name="1 Imagen">
          <a:extLst>
            <a:ext uri="{FF2B5EF4-FFF2-40B4-BE49-F238E27FC236}">
              <a16:creationId xmlns:a16="http://schemas.microsoft.com/office/drawing/2014/main" id="{00000000-0008-0000-0000-00008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95275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2" name="Image 2" descr="Picture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694468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694468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694468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694468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694468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694468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694468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694468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694468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694468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694468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70560" y="0"/>
          <a:ext cx="4703445" cy="123063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694468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694468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694468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694468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694468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694468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694468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694468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694468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B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694468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694468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694468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D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694468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694468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F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694468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20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694468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21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694468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694468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694468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694468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694468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694468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N641"/>
  <sheetViews>
    <sheetView showGridLines="0" tabSelected="1" zoomScale="89" zoomScaleNormal="89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285156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10" t="s">
        <v>0</v>
      </c>
      <c r="F1" s="9"/>
      <c r="G1" s="9"/>
      <c r="H1" s="9"/>
      <c r="I1" s="9"/>
      <c r="J1" s="9"/>
      <c r="K1" s="9"/>
      <c r="L1" s="9"/>
      <c r="M1" s="9"/>
      <c r="N1" s="9"/>
    </row>
    <row r="2" spans="1:14" ht="30" customHeight="1" thickBot="1" x14ac:dyDescent="0.3">
      <c r="B2" s="2"/>
      <c r="C2" s="3"/>
      <c r="D2" s="2"/>
      <c r="E2" s="11"/>
      <c r="F2" s="11"/>
      <c r="G2" s="11"/>
      <c r="H2" s="11"/>
      <c r="I2" s="11"/>
      <c r="J2" s="11"/>
      <c r="K2" s="11"/>
      <c r="L2" s="11"/>
      <c r="M2" s="11"/>
      <c r="N2" s="11"/>
    </row>
    <row r="3" spans="1:14" ht="20.100000000000001" customHeight="1" thickBot="1" x14ac:dyDescent="0.3">
      <c r="B3" s="2"/>
      <c r="C3" s="3"/>
      <c r="D3" s="2"/>
      <c r="E3" s="12" t="s">
        <v>1</v>
      </c>
      <c r="F3" s="11"/>
      <c r="G3" s="11"/>
      <c r="H3" s="11"/>
      <c r="I3" s="11"/>
      <c r="J3" s="11"/>
      <c r="K3" s="11"/>
      <c r="L3" s="11"/>
      <c r="M3" s="11"/>
      <c r="N3" s="11"/>
    </row>
    <row r="4" spans="1:14" ht="20.100000000000001" customHeight="1" thickBot="1" x14ac:dyDescent="0.3">
      <c r="B4" s="2"/>
      <c r="D4" s="2"/>
      <c r="E4" s="41" t="s">
        <v>2</v>
      </c>
      <c r="F4" s="42"/>
      <c r="G4" s="42"/>
      <c r="H4" s="42"/>
      <c r="I4" s="42"/>
      <c r="J4" s="42"/>
      <c r="K4" s="42"/>
      <c r="L4" s="42"/>
      <c r="M4" s="42"/>
      <c r="N4" s="42"/>
    </row>
    <row r="5" spans="1:14" ht="20.65" customHeight="1" thickBot="1" x14ac:dyDescent="0.25">
      <c r="B5" s="5"/>
      <c r="E5" s="43"/>
      <c r="F5" s="43"/>
      <c r="G5" s="43"/>
      <c r="H5" s="43"/>
      <c r="I5" s="43"/>
      <c r="J5" s="43"/>
      <c r="K5" s="43"/>
      <c r="L5" s="43"/>
      <c r="M5" s="43"/>
      <c r="N5" s="43"/>
    </row>
    <row r="6" spans="1:14" ht="29.25" customHeight="1" thickBot="1" x14ac:dyDescent="0.25">
      <c r="B6" s="20" t="s">
        <v>3</v>
      </c>
      <c r="C6" s="13" t="s">
        <v>4</v>
      </c>
      <c r="D6" s="23"/>
      <c r="E6" s="23"/>
      <c r="F6" s="24"/>
      <c r="G6" s="13" t="s">
        <v>5</v>
      </c>
      <c r="H6" s="23"/>
      <c r="I6" s="23"/>
      <c r="J6" s="23"/>
      <c r="K6" s="13" t="s">
        <v>6</v>
      </c>
      <c r="L6" s="14"/>
      <c r="M6" s="13" t="s">
        <v>7</v>
      </c>
      <c r="N6" s="14"/>
    </row>
    <row r="7" spans="1:14" ht="20.100000000000001" customHeight="1" thickBot="1" x14ac:dyDescent="0.25">
      <c r="B7" s="21"/>
      <c r="C7" s="26">
        <v>2021</v>
      </c>
      <c r="D7" s="24"/>
      <c r="E7" s="27">
        <v>2022</v>
      </c>
      <c r="F7" s="24"/>
      <c r="G7" s="26">
        <v>2021</v>
      </c>
      <c r="H7" s="24"/>
      <c r="I7" s="27">
        <v>2022</v>
      </c>
      <c r="J7" s="24"/>
      <c r="K7" s="25"/>
      <c r="L7" s="15"/>
      <c r="M7" s="25"/>
      <c r="N7" s="15"/>
    </row>
    <row r="8" spans="1:14" ht="20.100000000000001" customHeight="1" thickBot="1" x14ac:dyDescent="0.25">
      <c r="A8" s="44"/>
      <c r="B8" s="22"/>
      <c r="C8" s="28" t="s">
        <v>8</v>
      </c>
      <c r="D8" s="28" t="s">
        <v>9</v>
      </c>
      <c r="E8" s="28" t="s">
        <v>8</v>
      </c>
      <c r="F8" s="28" t="s">
        <v>9</v>
      </c>
      <c r="G8" s="28" t="s">
        <v>8</v>
      </c>
      <c r="H8" s="28" t="s">
        <v>9</v>
      </c>
      <c r="I8" s="28" t="s">
        <v>8</v>
      </c>
      <c r="J8" s="28" t="s">
        <v>9</v>
      </c>
      <c r="K8" s="28" t="s">
        <v>8</v>
      </c>
      <c r="L8" s="28" t="s">
        <v>9</v>
      </c>
      <c r="M8" s="28" t="s">
        <v>8</v>
      </c>
      <c r="N8" s="28" t="s">
        <v>9</v>
      </c>
    </row>
    <row r="9" spans="1:14" ht="15.75" customHeight="1" thickBot="1" x14ac:dyDescent="0.25">
      <c r="A9" s="44"/>
      <c r="B9" s="29" t="s">
        <v>2</v>
      </c>
      <c r="C9" s="30">
        <f>+C22+C81+C188+C371+C612</f>
        <v>511687</v>
      </c>
      <c r="D9" s="30">
        <f>+D22+D81+D188+D371+D612</f>
        <v>475246</v>
      </c>
      <c r="E9" s="30">
        <f>+E22+E81+E188+E371+E612</f>
        <v>547264</v>
      </c>
      <c r="F9" s="30">
        <f>+F22+F81+F188+F371+F612</f>
        <v>488523</v>
      </c>
      <c r="G9" s="31">
        <f>SUM(G10:G14)</f>
        <v>1</v>
      </c>
      <c r="H9" s="31">
        <f>SUM(H10:H14)</f>
        <v>1</v>
      </c>
      <c r="I9" s="31">
        <f>SUM(I10:I14)</f>
        <v>1</v>
      </c>
      <c r="J9" s="31">
        <f>SUM(J10:J14)</f>
        <v>1</v>
      </c>
      <c r="K9" s="31">
        <f t="shared" ref="K9:L14" si="0">+IF(AND(C9=0,E9=0),"",IF(C9=0,1,IF(E9=0,-1,(E9-C9)/C9)))</f>
        <v>6.9528833056145656E-2</v>
      </c>
      <c r="L9" s="31">
        <f t="shared" si="0"/>
        <v>2.7937110464896074E-2</v>
      </c>
      <c r="M9" s="31">
        <f t="shared" ref="M9:N14" si="1">+IF(OR(AND(G9=""),(K9="")),"",G9*K9)</f>
        <v>6.9528833056145656E-2</v>
      </c>
      <c r="N9" s="31">
        <f t="shared" si="1"/>
        <v>2.7937110464896074E-2</v>
      </c>
    </row>
    <row r="10" spans="1:14" x14ac:dyDescent="0.2">
      <c r="A10" s="45"/>
      <c r="B10" s="34" t="s">
        <v>10</v>
      </c>
      <c r="C10" s="32">
        <f>+C22</f>
        <v>4895</v>
      </c>
      <c r="D10" s="7">
        <f>+D22</f>
        <v>4864</v>
      </c>
      <c r="E10" s="7">
        <f>+E22</f>
        <v>5711</v>
      </c>
      <c r="F10" s="7">
        <f>+F22</f>
        <v>5524</v>
      </c>
      <c r="G10" s="8">
        <f t="shared" ref="G10:J14" si="2">+C10/C$9</f>
        <v>9.5663950813681016E-3</v>
      </c>
      <c r="H10" s="8">
        <f t="shared" si="2"/>
        <v>1.0234699502994238E-2</v>
      </c>
      <c r="I10" s="8">
        <f t="shared" si="2"/>
        <v>1.0435548473862705E-2</v>
      </c>
      <c r="J10" s="8">
        <f t="shared" si="2"/>
        <v>1.1307553584989857E-2</v>
      </c>
      <c r="K10" s="8">
        <f t="shared" si="0"/>
        <v>0.16670071501532174</v>
      </c>
      <c r="L10" s="8">
        <f t="shared" si="0"/>
        <v>0.13569078947368421</v>
      </c>
      <c r="M10" s="8">
        <f t="shared" si="1"/>
        <v>1.5947249001831195E-3</v>
      </c>
      <c r="N10" s="16">
        <f t="shared" si="1"/>
        <v>1.3887544555872115E-3</v>
      </c>
    </row>
    <row r="11" spans="1:14" x14ac:dyDescent="0.2">
      <c r="A11" s="45"/>
      <c r="B11" s="35" t="s">
        <v>11</v>
      </c>
      <c r="C11" s="32">
        <f>+C81</f>
        <v>54890</v>
      </c>
      <c r="D11" s="7">
        <f>+D81</f>
        <v>44909</v>
      </c>
      <c r="E11" s="7">
        <f>+E81</f>
        <v>40894</v>
      </c>
      <c r="F11" s="7">
        <f>+F81</f>
        <v>36875</v>
      </c>
      <c r="G11" s="8">
        <f t="shared" si="2"/>
        <v>0.10727261001354343</v>
      </c>
      <c r="H11" s="8">
        <f t="shared" si="2"/>
        <v>9.4496324009039526E-2</v>
      </c>
      <c r="I11" s="8">
        <f t="shared" si="2"/>
        <v>7.4724447433048763E-2</v>
      </c>
      <c r="J11" s="8">
        <f t="shared" si="2"/>
        <v>7.54826282488235E-2</v>
      </c>
      <c r="K11" s="8">
        <f t="shared" si="0"/>
        <v>-0.25498269265804335</v>
      </c>
      <c r="L11" s="8">
        <f t="shared" si="0"/>
        <v>-0.17889509897793315</v>
      </c>
      <c r="M11" s="8">
        <f t="shared" si="1"/>
        <v>-2.735265894970949E-2</v>
      </c>
      <c r="N11" s="16">
        <f t="shared" si="1"/>
        <v>-1.6904929236647968E-2</v>
      </c>
    </row>
    <row r="12" spans="1:14" ht="25.5" x14ac:dyDescent="0.2">
      <c r="A12" s="45"/>
      <c r="B12" s="35" t="s">
        <v>12</v>
      </c>
      <c r="C12" s="32">
        <f>+C188</f>
        <v>85800</v>
      </c>
      <c r="D12" s="7">
        <f>+D188</f>
        <v>73283</v>
      </c>
      <c r="E12" s="7">
        <f>+E188</f>
        <v>83359</v>
      </c>
      <c r="F12" s="7">
        <f>+F188</f>
        <v>73423</v>
      </c>
      <c r="G12" s="8">
        <f t="shared" si="2"/>
        <v>0.16768063288690158</v>
      </c>
      <c r="H12" s="8">
        <f t="shared" si="2"/>
        <v>0.15420014055878428</v>
      </c>
      <c r="I12" s="8">
        <f t="shared" si="2"/>
        <v>0.15231953865045025</v>
      </c>
      <c r="J12" s="8">
        <f t="shared" si="2"/>
        <v>0.1502958919027354</v>
      </c>
      <c r="K12" s="8">
        <f t="shared" si="0"/>
        <v>-2.8449883449883449E-2</v>
      </c>
      <c r="L12" s="8">
        <f t="shared" si="0"/>
        <v>1.9104021396503963E-3</v>
      </c>
      <c r="M12" s="8">
        <f t="shared" si="1"/>
        <v>-4.7704944624350435E-3</v>
      </c>
      <c r="N12" s="16">
        <f t="shared" si="1"/>
        <v>2.9458427845789338E-4</v>
      </c>
    </row>
    <row r="13" spans="1:14" x14ac:dyDescent="0.2">
      <c r="A13" s="45"/>
      <c r="B13" s="35" t="s">
        <v>13</v>
      </c>
      <c r="C13" s="32">
        <f>+C371</f>
        <v>280663</v>
      </c>
      <c r="D13" s="7">
        <f>+D371</f>
        <v>254832</v>
      </c>
      <c r="E13" s="7">
        <f>+E371</f>
        <v>302024</v>
      </c>
      <c r="F13" s="7">
        <f>+F371</f>
        <v>268151</v>
      </c>
      <c r="G13" s="8">
        <f t="shared" si="2"/>
        <v>0.54850523855403788</v>
      </c>
      <c r="H13" s="8">
        <f t="shared" si="2"/>
        <v>0.53621072034272776</v>
      </c>
      <c r="I13" s="8">
        <f t="shared" si="2"/>
        <v>0.55187989708805985</v>
      </c>
      <c r="J13" s="8">
        <f t="shared" si="2"/>
        <v>0.54890148467932931</v>
      </c>
      <c r="K13" s="8">
        <f t="shared" si="0"/>
        <v>7.6109070308519475E-2</v>
      </c>
      <c r="L13" s="8">
        <f t="shared" si="0"/>
        <v>5.2265806492120301E-2</v>
      </c>
      <c r="M13" s="8">
        <f t="shared" si="1"/>
        <v>4.1746223765700516E-2</v>
      </c>
      <c r="N13" s="16">
        <f t="shared" si="1"/>
        <v>2.8025485748433443E-2</v>
      </c>
    </row>
    <row r="14" spans="1:14" ht="15.75" thickBot="1" x14ac:dyDescent="0.25">
      <c r="A14" s="45"/>
      <c r="B14" s="36" t="s">
        <v>14</v>
      </c>
      <c r="C14" s="33">
        <f>+C612</f>
        <v>85439</v>
      </c>
      <c r="D14" s="17">
        <f>+D612</f>
        <v>97358</v>
      </c>
      <c r="E14" s="17">
        <f>+E612</f>
        <v>115276</v>
      </c>
      <c r="F14" s="17">
        <f>+F612</f>
        <v>104550</v>
      </c>
      <c r="G14" s="18">
        <f t="shared" si="2"/>
        <v>0.16697512346414897</v>
      </c>
      <c r="H14" s="18">
        <f t="shared" si="2"/>
        <v>0.20485811558645417</v>
      </c>
      <c r="I14" s="18">
        <f t="shared" si="2"/>
        <v>0.21064056835457842</v>
      </c>
      <c r="J14" s="18">
        <f t="shared" si="2"/>
        <v>0.21401244158412194</v>
      </c>
      <c r="K14" s="18">
        <f t="shared" si="0"/>
        <v>0.34921991128173319</v>
      </c>
      <c r="L14" s="18">
        <f t="shared" si="0"/>
        <v>7.387169005115142E-2</v>
      </c>
      <c r="M14" s="18">
        <f t="shared" si="1"/>
        <v>5.8311037802406547E-2</v>
      </c>
      <c r="N14" s="19">
        <f t="shared" si="1"/>
        <v>1.5133215219065493E-2</v>
      </c>
    </row>
    <row r="15" spans="1:14" x14ac:dyDescent="0.2">
      <c r="A15" s="44"/>
      <c r="B15" t="s">
        <v>15</v>
      </c>
    </row>
    <row r="16" spans="1:14" x14ac:dyDescent="0.2">
      <c r="A16" s="44"/>
    </row>
    <row r="17" spans="1:14" x14ac:dyDescent="0.2">
      <c r="A17" s="44"/>
    </row>
    <row r="18" spans="1:14" ht="15.75" thickBot="1" x14ac:dyDescent="0.25">
      <c r="A18" s="44"/>
    </row>
    <row r="19" spans="1:14" ht="29.25" customHeight="1" thickBot="1" x14ac:dyDescent="0.25">
      <c r="A19" s="45"/>
      <c r="B19" s="20" t="s">
        <v>3</v>
      </c>
      <c r="C19" s="13" t="s">
        <v>16</v>
      </c>
      <c r="D19" s="23"/>
      <c r="E19" s="23"/>
      <c r="F19" s="24"/>
      <c r="G19" s="13" t="s">
        <v>5</v>
      </c>
      <c r="H19" s="23"/>
      <c r="I19" s="23"/>
      <c r="J19" s="23"/>
      <c r="K19" s="13" t="s">
        <v>17</v>
      </c>
      <c r="L19" s="14"/>
      <c r="M19" s="13" t="s">
        <v>7</v>
      </c>
      <c r="N19" s="14"/>
    </row>
    <row r="20" spans="1:14" ht="15.75" thickBot="1" x14ac:dyDescent="0.25">
      <c r="A20" s="44"/>
      <c r="B20" s="21"/>
      <c r="C20" s="26">
        <v>2021</v>
      </c>
      <c r="D20" s="24"/>
      <c r="E20" s="27">
        <v>2022</v>
      </c>
      <c r="F20" s="24"/>
      <c r="G20" s="26">
        <v>2021</v>
      </c>
      <c r="H20" s="24"/>
      <c r="I20" s="27">
        <v>2022</v>
      </c>
      <c r="J20" s="24"/>
      <c r="K20" s="25"/>
      <c r="L20" s="15"/>
      <c r="M20" s="25"/>
      <c r="N20" s="15"/>
    </row>
    <row r="21" spans="1:14" ht="15.75" thickBot="1" x14ac:dyDescent="0.25">
      <c r="A21" s="45"/>
      <c r="B21" s="22"/>
      <c r="C21" s="28" t="s">
        <v>8</v>
      </c>
      <c r="D21" s="28" t="s">
        <v>9</v>
      </c>
      <c r="E21" s="28" t="s">
        <v>8</v>
      </c>
      <c r="F21" s="28" t="s">
        <v>9</v>
      </c>
      <c r="G21" s="28" t="s">
        <v>8</v>
      </c>
      <c r="H21" s="28" t="s">
        <v>9</v>
      </c>
      <c r="I21" s="28" t="s">
        <v>8</v>
      </c>
      <c r="J21" s="28" t="s">
        <v>9</v>
      </c>
      <c r="K21" s="28" t="s">
        <v>8</v>
      </c>
      <c r="L21" s="28" t="s">
        <v>9</v>
      </c>
      <c r="M21" s="28" t="s">
        <v>8</v>
      </c>
      <c r="N21" s="28" t="s">
        <v>9</v>
      </c>
    </row>
    <row r="22" spans="1:14" ht="15.75" thickBot="1" x14ac:dyDescent="0.25">
      <c r="A22" s="45"/>
      <c r="B22" s="29" t="s">
        <v>10</v>
      </c>
      <c r="C22" s="30">
        <f>SUM(C23:C73)</f>
        <v>4895</v>
      </c>
      <c r="D22" s="30">
        <f>SUM(D23:D73)</f>
        <v>4864</v>
      </c>
      <c r="E22" s="30">
        <f>SUM(E23:E73)</f>
        <v>5711</v>
      </c>
      <c r="F22" s="30">
        <f>SUM(F23:F73)</f>
        <v>5524</v>
      </c>
      <c r="G22" s="31">
        <f t="shared" ref="G22:G53" si="3">+IF(C22=0,"",C22/C$22)</f>
        <v>1</v>
      </c>
      <c r="H22" s="31">
        <f t="shared" ref="H22:H53" si="4">+IF(D22=0,"",D22/D$22)</f>
        <v>1</v>
      </c>
      <c r="I22" s="31">
        <f t="shared" ref="I22:I53" si="5">+IF(E22=0,"",E22/E$22)</f>
        <v>1</v>
      </c>
      <c r="J22" s="31">
        <f t="shared" ref="J22:J53" si="6">+IF(F22=0,"",F22/F$22)</f>
        <v>1</v>
      </c>
      <c r="K22" s="31">
        <f>+IF(AND(C22=0,E22=0),"",IF(C22=0,1,IF(E22=0,-1,(E22-C22)/C22)))</f>
        <v>0.16670071501532174</v>
      </c>
      <c r="L22" s="31">
        <f>+IF(AND(D22=0,F22=0),"",IF(D22=0,1,IF(F22=0,-1,(F22-D22)/D22)))</f>
        <v>0.13569078947368421</v>
      </c>
      <c r="M22" s="31">
        <f t="shared" ref="M22:M53" si="7">+IF(OR(AND(G22=""),(K22="")),"",G22*K22)</f>
        <v>0.16670071501532174</v>
      </c>
      <c r="N22" s="31">
        <f t="shared" ref="N22:N53" si="8">+IF(OR(AND(H22=""),(L22="")),"",H22*L22)</f>
        <v>0.13569078947368421</v>
      </c>
    </row>
    <row r="23" spans="1:14" x14ac:dyDescent="0.2">
      <c r="A23" s="45"/>
      <c r="B23" s="34" t="s">
        <v>18</v>
      </c>
      <c r="C23" s="40">
        <v>12</v>
      </c>
      <c r="D23" s="37">
        <v>8</v>
      </c>
      <c r="E23" s="37">
        <v>4</v>
      </c>
      <c r="F23" s="37">
        <v>5</v>
      </c>
      <c r="G23" s="38">
        <f t="shared" si="3"/>
        <v>2.4514811031664963E-3</v>
      </c>
      <c r="H23" s="38">
        <f t="shared" si="4"/>
        <v>1.6447368421052631E-3</v>
      </c>
      <c r="I23" s="38">
        <f t="shared" si="5"/>
        <v>7.0040273157065316E-4</v>
      </c>
      <c r="J23" s="38">
        <f t="shared" si="6"/>
        <v>9.0514120202751628E-4</v>
      </c>
      <c r="K23" s="38">
        <f t="shared" ref="K23:K54" si="9">+IF(AND(C23=0,E23=0)," ",IF(C23=0,1,IF(E23=0,-1,(E23-C23)/C23)))</f>
        <v>-0.66666666666666663</v>
      </c>
      <c r="L23" s="38">
        <f t="shared" ref="L23:L54" si="10">+IF(AND(D23=0,F23=0)," ",IF(D23=0,1,IF(F23=0,-1,(F23-D23)/D23)))</f>
        <v>-0.375</v>
      </c>
      <c r="M23" s="38">
        <f t="shared" si="7"/>
        <v>-1.6343207354443307E-3</v>
      </c>
      <c r="N23" s="39">
        <f t="shared" si="8"/>
        <v>-6.1677631578947365E-4</v>
      </c>
    </row>
    <row r="24" spans="1:14" x14ac:dyDescent="0.2">
      <c r="A24" s="45"/>
      <c r="B24" s="35" t="s">
        <v>19</v>
      </c>
      <c r="C24" s="32">
        <v>305</v>
      </c>
      <c r="D24" s="7">
        <v>131</v>
      </c>
      <c r="E24" s="7">
        <v>229</v>
      </c>
      <c r="F24" s="7">
        <v>257</v>
      </c>
      <c r="G24" s="8">
        <f t="shared" si="3"/>
        <v>6.2308478038815118E-2</v>
      </c>
      <c r="H24" s="8">
        <f t="shared" si="4"/>
        <v>2.6932565789473683E-2</v>
      </c>
      <c r="I24" s="8">
        <f t="shared" si="5"/>
        <v>4.0098056382419894E-2</v>
      </c>
      <c r="J24" s="8">
        <f t="shared" si="6"/>
        <v>4.6524257784214339E-2</v>
      </c>
      <c r="K24" s="8">
        <f t="shared" si="9"/>
        <v>-0.24918032786885247</v>
      </c>
      <c r="L24" s="8">
        <f t="shared" si="10"/>
        <v>0.96183206106870234</v>
      </c>
      <c r="M24" s="8">
        <f t="shared" si="7"/>
        <v>-1.5526046986721146E-2</v>
      </c>
      <c r="N24" s="16">
        <f t="shared" si="8"/>
        <v>2.5904605263157895E-2</v>
      </c>
    </row>
    <row r="25" spans="1:14" ht="38.25" x14ac:dyDescent="0.2">
      <c r="A25" s="45"/>
      <c r="B25" s="35" t="s">
        <v>20</v>
      </c>
      <c r="C25" s="32">
        <v>17</v>
      </c>
      <c r="D25" s="7">
        <v>12</v>
      </c>
      <c r="E25" s="7">
        <v>35</v>
      </c>
      <c r="F25" s="7">
        <v>30</v>
      </c>
      <c r="G25" s="8">
        <f t="shared" si="3"/>
        <v>3.4729315628192034E-3</v>
      </c>
      <c r="H25" s="8">
        <f t="shared" si="4"/>
        <v>2.4671052631578946E-3</v>
      </c>
      <c r="I25" s="8">
        <f t="shared" si="5"/>
        <v>6.1285239012432149E-3</v>
      </c>
      <c r="J25" s="8">
        <f t="shared" si="6"/>
        <v>5.4308472121650979E-3</v>
      </c>
      <c r="K25" s="8">
        <f t="shared" si="9"/>
        <v>1.0588235294117647</v>
      </c>
      <c r="L25" s="8">
        <f t="shared" si="10"/>
        <v>1.5</v>
      </c>
      <c r="M25" s="8">
        <f t="shared" si="7"/>
        <v>3.6772216547497449E-3</v>
      </c>
      <c r="N25" s="16">
        <f t="shared" si="8"/>
        <v>3.7006578947368419E-3</v>
      </c>
    </row>
    <row r="26" spans="1:14" ht="38.25" x14ac:dyDescent="0.2">
      <c r="A26" s="45"/>
      <c r="B26" s="35" t="s">
        <v>21</v>
      </c>
      <c r="C26" s="32">
        <v>53</v>
      </c>
      <c r="D26" s="7">
        <v>31</v>
      </c>
      <c r="E26" s="7">
        <v>181</v>
      </c>
      <c r="F26" s="7">
        <v>108</v>
      </c>
      <c r="G26" s="8">
        <f t="shared" si="3"/>
        <v>1.0827374872318692E-2</v>
      </c>
      <c r="H26" s="8">
        <f t="shared" si="4"/>
        <v>6.3733552631578946E-3</v>
      </c>
      <c r="I26" s="8">
        <f t="shared" si="5"/>
        <v>3.1693223603572053E-2</v>
      </c>
      <c r="J26" s="8">
        <f t="shared" si="6"/>
        <v>1.9551049963794351E-2</v>
      </c>
      <c r="K26" s="8">
        <f t="shared" si="9"/>
        <v>2.4150943396226414</v>
      </c>
      <c r="L26" s="8">
        <f t="shared" si="10"/>
        <v>2.4838709677419355</v>
      </c>
      <c r="M26" s="8">
        <f t="shared" si="7"/>
        <v>2.6149131767109292E-2</v>
      </c>
      <c r="N26" s="16">
        <f t="shared" si="8"/>
        <v>1.5830592105263157E-2</v>
      </c>
    </row>
    <row r="27" spans="1:14" ht="25.5" x14ac:dyDescent="0.2">
      <c r="A27" s="45"/>
      <c r="B27" s="35" t="s">
        <v>22</v>
      </c>
      <c r="C27" s="32">
        <v>38</v>
      </c>
      <c r="D27" s="7">
        <v>60</v>
      </c>
      <c r="E27" s="7">
        <v>101</v>
      </c>
      <c r="F27" s="7">
        <v>187</v>
      </c>
      <c r="G27" s="8">
        <f t="shared" si="3"/>
        <v>7.763023493360572E-3</v>
      </c>
      <c r="H27" s="8">
        <f t="shared" si="4"/>
        <v>1.2335526315789474E-2</v>
      </c>
      <c r="I27" s="8">
        <f t="shared" si="5"/>
        <v>1.768516897215899E-2</v>
      </c>
      <c r="J27" s="8">
        <f t="shared" si="6"/>
        <v>3.3852280955829109E-2</v>
      </c>
      <c r="K27" s="8">
        <f t="shared" si="9"/>
        <v>1.6578947368421053</v>
      </c>
      <c r="L27" s="8">
        <f t="shared" si="10"/>
        <v>2.1166666666666667</v>
      </c>
      <c r="M27" s="8">
        <f t="shared" si="7"/>
        <v>1.2870275791624107E-2</v>
      </c>
      <c r="N27" s="16">
        <f t="shared" si="8"/>
        <v>2.6110197368421052E-2</v>
      </c>
    </row>
    <row r="28" spans="1:14" ht="25.5" x14ac:dyDescent="0.2">
      <c r="A28" s="45"/>
      <c r="B28" s="35" t="s">
        <v>23</v>
      </c>
      <c r="C28" s="32">
        <v>11</v>
      </c>
      <c r="D28" s="7">
        <v>44</v>
      </c>
      <c r="E28" s="7">
        <v>60</v>
      </c>
      <c r="F28" s="7">
        <v>114</v>
      </c>
      <c r="G28" s="8">
        <f t="shared" si="3"/>
        <v>2.2471910112359553E-3</v>
      </c>
      <c r="H28" s="8">
        <f t="shared" si="4"/>
        <v>9.0460526315789477E-3</v>
      </c>
      <c r="I28" s="8">
        <f t="shared" si="5"/>
        <v>1.0506040973559796E-2</v>
      </c>
      <c r="J28" s="8">
        <f t="shared" si="6"/>
        <v>2.0637219406227373E-2</v>
      </c>
      <c r="K28" s="8">
        <f t="shared" si="9"/>
        <v>4.4545454545454541</v>
      </c>
      <c r="L28" s="8">
        <f t="shared" si="10"/>
        <v>1.5909090909090908</v>
      </c>
      <c r="M28" s="8">
        <f t="shared" si="7"/>
        <v>1.0010214504596528E-2</v>
      </c>
      <c r="N28" s="16">
        <f t="shared" si="8"/>
        <v>1.4391447368421052E-2</v>
      </c>
    </row>
    <row r="29" spans="1:14" ht="25.5" x14ac:dyDescent="0.2">
      <c r="A29" s="45"/>
      <c r="B29" s="35" t="s">
        <v>24</v>
      </c>
      <c r="C29" s="32">
        <v>34</v>
      </c>
      <c r="D29" s="7">
        <v>56</v>
      </c>
      <c r="E29" s="7">
        <v>274</v>
      </c>
      <c r="F29" s="7">
        <v>149</v>
      </c>
      <c r="G29" s="8">
        <f t="shared" si="3"/>
        <v>6.9458631256384068E-3</v>
      </c>
      <c r="H29" s="8">
        <f t="shared" si="4"/>
        <v>1.1513157894736841E-2</v>
      </c>
      <c r="I29" s="8">
        <f t="shared" si="5"/>
        <v>4.7977587112589738E-2</v>
      </c>
      <c r="J29" s="8">
        <f t="shared" si="6"/>
        <v>2.6973207820419984E-2</v>
      </c>
      <c r="K29" s="8">
        <f t="shared" si="9"/>
        <v>7.0588235294117645</v>
      </c>
      <c r="L29" s="8">
        <f t="shared" si="10"/>
        <v>1.6607142857142858</v>
      </c>
      <c r="M29" s="8">
        <f t="shared" si="7"/>
        <v>4.9029622063329927E-2</v>
      </c>
      <c r="N29" s="16">
        <f t="shared" si="8"/>
        <v>1.9120065789473683E-2</v>
      </c>
    </row>
    <row r="30" spans="1:14" x14ac:dyDescent="0.2">
      <c r="A30" s="45"/>
      <c r="B30" s="35" t="s">
        <v>25</v>
      </c>
      <c r="C30" s="32">
        <v>201</v>
      </c>
      <c r="D30" s="7">
        <v>119</v>
      </c>
      <c r="E30" s="7">
        <v>61</v>
      </c>
      <c r="F30" s="7">
        <v>48</v>
      </c>
      <c r="G30" s="8">
        <f t="shared" si="3"/>
        <v>4.1062308478038816E-2</v>
      </c>
      <c r="H30" s="8">
        <f t="shared" si="4"/>
        <v>2.4465460526315791E-2</v>
      </c>
      <c r="I30" s="8">
        <f t="shared" si="5"/>
        <v>1.068114165645246E-2</v>
      </c>
      <c r="J30" s="8">
        <f t="shared" si="6"/>
        <v>8.6893555394641567E-3</v>
      </c>
      <c r="K30" s="8">
        <f t="shared" si="9"/>
        <v>-0.69651741293532343</v>
      </c>
      <c r="L30" s="8">
        <f t="shared" si="10"/>
        <v>-0.59663865546218486</v>
      </c>
      <c r="M30" s="8">
        <f t="shared" si="7"/>
        <v>-2.8600612870275793E-2</v>
      </c>
      <c r="N30" s="16">
        <f t="shared" si="8"/>
        <v>-1.4597039473684211E-2</v>
      </c>
    </row>
    <row r="31" spans="1:14" x14ac:dyDescent="0.2">
      <c r="A31" s="45"/>
      <c r="B31" s="35" t="s">
        <v>26</v>
      </c>
      <c r="C31" s="32">
        <v>91</v>
      </c>
      <c r="D31" s="7">
        <v>40</v>
      </c>
      <c r="E31" s="7">
        <v>40</v>
      </c>
      <c r="F31" s="7">
        <v>25</v>
      </c>
      <c r="G31" s="8">
        <f t="shared" si="3"/>
        <v>1.8590398365679266E-2</v>
      </c>
      <c r="H31" s="8">
        <f t="shared" si="4"/>
        <v>8.2236842105263153E-3</v>
      </c>
      <c r="I31" s="8">
        <f t="shared" si="5"/>
        <v>7.0040273157065316E-3</v>
      </c>
      <c r="J31" s="8">
        <f t="shared" si="6"/>
        <v>4.5257060101375817E-3</v>
      </c>
      <c r="K31" s="8">
        <f t="shared" si="9"/>
        <v>-0.56043956043956045</v>
      </c>
      <c r="L31" s="8">
        <f t="shared" si="10"/>
        <v>-0.375</v>
      </c>
      <c r="M31" s="8">
        <f t="shared" si="7"/>
        <v>-1.0418794688457611E-2</v>
      </c>
      <c r="N31" s="16">
        <f t="shared" si="8"/>
        <v>-3.0838815789473685E-3</v>
      </c>
    </row>
    <row r="32" spans="1:14" x14ac:dyDescent="0.2">
      <c r="A32" s="45"/>
      <c r="B32" s="35" t="s">
        <v>27</v>
      </c>
      <c r="C32" s="32">
        <v>53</v>
      </c>
      <c r="D32" s="7">
        <v>52</v>
      </c>
      <c r="E32" s="7">
        <v>34</v>
      </c>
      <c r="F32" s="7">
        <v>36</v>
      </c>
      <c r="G32" s="8">
        <f t="shared" si="3"/>
        <v>1.0827374872318692E-2</v>
      </c>
      <c r="H32" s="8">
        <f t="shared" si="4"/>
        <v>1.0690789473684211E-2</v>
      </c>
      <c r="I32" s="8">
        <f t="shared" si="5"/>
        <v>5.9534232183505514E-3</v>
      </c>
      <c r="J32" s="8">
        <f t="shared" si="6"/>
        <v>6.5170166545981175E-3</v>
      </c>
      <c r="K32" s="8">
        <f t="shared" si="9"/>
        <v>-0.35849056603773582</v>
      </c>
      <c r="L32" s="8">
        <f t="shared" si="10"/>
        <v>-0.30769230769230771</v>
      </c>
      <c r="M32" s="8">
        <f t="shared" si="7"/>
        <v>-3.8815117466802856E-3</v>
      </c>
      <c r="N32" s="16">
        <f t="shared" si="8"/>
        <v>-3.2894736842105266E-3</v>
      </c>
    </row>
    <row r="33" spans="1:14" x14ac:dyDescent="0.2">
      <c r="A33" s="45"/>
      <c r="B33" s="35" t="s">
        <v>28</v>
      </c>
      <c r="C33" s="32">
        <v>442</v>
      </c>
      <c r="D33" s="7">
        <v>452</v>
      </c>
      <c r="E33" s="7">
        <v>286</v>
      </c>
      <c r="F33" s="7">
        <v>291</v>
      </c>
      <c r="G33" s="8">
        <f t="shared" si="3"/>
        <v>9.0296220633299284E-2</v>
      </c>
      <c r="H33" s="8">
        <f t="shared" si="4"/>
        <v>9.2927631578947373E-2</v>
      </c>
      <c r="I33" s="8">
        <f t="shared" si="5"/>
        <v>5.00787953073017E-2</v>
      </c>
      <c r="J33" s="8">
        <f t="shared" si="6"/>
        <v>5.2679217958001449E-2</v>
      </c>
      <c r="K33" s="8">
        <f t="shared" si="9"/>
        <v>-0.35294117647058826</v>
      </c>
      <c r="L33" s="8">
        <f t="shared" si="10"/>
        <v>-0.35619469026548672</v>
      </c>
      <c r="M33" s="8">
        <f t="shared" si="7"/>
        <v>-3.1869254341164457E-2</v>
      </c>
      <c r="N33" s="16">
        <f t="shared" si="8"/>
        <v>-3.3100328947368425E-2</v>
      </c>
    </row>
    <row r="34" spans="1:14" ht="25.5" x14ac:dyDescent="0.2">
      <c r="A34" s="45"/>
      <c r="B34" s="35" t="s">
        <v>29</v>
      </c>
      <c r="C34" s="32">
        <v>20</v>
      </c>
      <c r="D34" s="7">
        <v>36</v>
      </c>
      <c r="E34" s="7">
        <v>8</v>
      </c>
      <c r="F34" s="7">
        <v>14</v>
      </c>
      <c r="G34" s="8">
        <f t="shared" si="3"/>
        <v>4.0858018386108275E-3</v>
      </c>
      <c r="H34" s="8">
        <f t="shared" si="4"/>
        <v>7.4013157894736838E-3</v>
      </c>
      <c r="I34" s="8">
        <f t="shared" si="5"/>
        <v>1.4008054631413063E-3</v>
      </c>
      <c r="J34" s="8">
        <f t="shared" si="6"/>
        <v>2.5343953656770456E-3</v>
      </c>
      <c r="K34" s="8">
        <f t="shared" si="9"/>
        <v>-0.6</v>
      </c>
      <c r="L34" s="8">
        <f t="shared" si="10"/>
        <v>-0.61111111111111116</v>
      </c>
      <c r="M34" s="8">
        <f t="shared" si="7"/>
        <v>-2.4514811031664963E-3</v>
      </c>
      <c r="N34" s="16">
        <f t="shared" si="8"/>
        <v>-4.5230263157894739E-3</v>
      </c>
    </row>
    <row r="35" spans="1:14" x14ac:dyDescent="0.2">
      <c r="A35" s="45"/>
      <c r="B35" s="35" t="s">
        <v>30</v>
      </c>
      <c r="C35" s="32">
        <v>69</v>
      </c>
      <c r="D35" s="7">
        <v>34</v>
      </c>
      <c r="E35" s="7">
        <v>62</v>
      </c>
      <c r="F35" s="7">
        <v>73</v>
      </c>
      <c r="G35" s="8">
        <f t="shared" si="3"/>
        <v>1.4096016343207354E-2</v>
      </c>
      <c r="H35" s="8">
        <f t="shared" si="4"/>
        <v>6.9901315789473685E-3</v>
      </c>
      <c r="I35" s="8">
        <f t="shared" si="5"/>
        <v>1.0856242339345124E-2</v>
      </c>
      <c r="J35" s="8">
        <f t="shared" si="6"/>
        <v>1.3215061549601738E-2</v>
      </c>
      <c r="K35" s="8">
        <f t="shared" si="9"/>
        <v>-0.10144927536231885</v>
      </c>
      <c r="L35" s="8">
        <f t="shared" si="10"/>
        <v>1.1470588235294117</v>
      </c>
      <c r="M35" s="8">
        <f t="shared" si="7"/>
        <v>-1.4300306435137897E-3</v>
      </c>
      <c r="N35" s="16">
        <f t="shared" si="8"/>
        <v>8.0180921052631568E-3</v>
      </c>
    </row>
    <row r="36" spans="1:14" x14ac:dyDescent="0.2">
      <c r="A36" s="45"/>
      <c r="B36" s="35" t="s">
        <v>31</v>
      </c>
      <c r="C36" s="32">
        <v>35</v>
      </c>
      <c r="D36" s="7">
        <v>42</v>
      </c>
      <c r="E36" s="7">
        <v>21</v>
      </c>
      <c r="F36" s="7">
        <v>21</v>
      </c>
      <c r="G36" s="8">
        <f t="shared" si="3"/>
        <v>7.1501532175689483E-3</v>
      </c>
      <c r="H36" s="8">
        <f t="shared" si="4"/>
        <v>8.6348684210526324E-3</v>
      </c>
      <c r="I36" s="8">
        <f t="shared" si="5"/>
        <v>3.6771143407459289E-3</v>
      </c>
      <c r="J36" s="8">
        <f t="shared" si="6"/>
        <v>3.8015930485155685E-3</v>
      </c>
      <c r="K36" s="8">
        <f t="shared" si="9"/>
        <v>-0.4</v>
      </c>
      <c r="L36" s="8">
        <f t="shared" si="10"/>
        <v>-0.5</v>
      </c>
      <c r="M36" s="8">
        <f t="shared" si="7"/>
        <v>-2.8600612870275793E-3</v>
      </c>
      <c r="N36" s="16">
        <f t="shared" si="8"/>
        <v>-4.3174342105263162E-3</v>
      </c>
    </row>
    <row r="37" spans="1:14" x14ac:dyDescent="0.2">
      <c r="A37" s="45"/>
      <c r="B37" s="35" t="s">
        <v>32</v>
      </c>
      <c r="C37" s="32">
        <v>3</v>
      </c>
      <c r="D37" s="7">
        <v>23</v>
      </c>
      <c r="E37" s="7">
        <v>50</v>
      </c>
      <c r="F37" s="7">
        <v>59</v>
      </c>
      <c r="G37" s="8">
        <f t="shared" si="3"/>
        <v>6.1287027579162408E-4</v>
      </c>
      <c r="H37" s="8">
        <f t="shared" si="4"/>
        <v>4.7286184210526315E-3</v>
      </c>
      <c r="I37" s="8">
        <f t="shared" si="5"/>
        <v>8.7550341446331649E-3</v>
      </c>
      <c r="J37" s="8">
        <f t="shared" si="6"/>
        <v>1.0680666183924692E-2</v>
      </c>
      <c r="K37" s="8">
        <f t="shared" si="9"/>
        <v>15.666666666666666</v>
      </c>
      <c r="L37" s="8">
        <f t="shared" si="10"/>
        <v>1.5652173913043479</v>
      </c>
      <c r="M37" s="8">
        <f t="shared" si="7"/>
        <v>9.6016343207354429E-3</v>
      </c>
      <c r="N37" s="16">
        <f t="shared" si="8"/>
        <v>7.4013157894736847E-3</v>
      </c>
    </row>
    <row r="38" spans="1:14" x14ac:dyDescent="0.2">
      <c r="A38" s="45"/>
      <c r="B38" s="35" t="s">
        <v>33</v>
      </c>
      <c r="C38" s="32">
        <v>6</v>
      </c>
      <c r="D38" s="7">
        <v>27</v>
      </c>
      <c r="E38" s="7">
        <v>10</v>
      </c>
      <c r="F38" s="7">
        <v>13</v>
      </c>
      <c r="G38" s="8">
        <f t="shared" si="3"/>
        <v>1.2257405515832482E-3</v>
      </c>
      <c r="H38" s="8">
        <f t="shared" si="4"/>
        <v>5.5509868421052631E-3</v>
      </c>
      <c r="I38" s="8">
        <f t="shared" si="5"/>
        <v>1.7510068289266329E-3</v>
      </c>
      <c r="J38" s="8">
        <f t="shared" si="6"/>
        <v>2.3533671252715426E-3</v>
      </c>
      <c r="K38" s="8">
        <f t="shared" si="9"/>
        <v>0.66666666666666663</v>
      </c>
      <c r="L38" s="8">
        <f t="shared" si="10"/>
        <v>-0.51851851851851849</v>
      </c>
      <c r="M38" s="8">
        <f t="shared" si="7"/>
        <v>8.1716036772216537E-4</v>
      </c>
      <c r="N38" s="16">
        <f t="shared" si="8"/>
        <v>-2.8782894736842104E-3</v>
      </c>
    </row>
    <row r="39" spans="1:14" x14ac:dyDescent="0.2">
      <c r="A39" s="45"/>
      <c r="B39" s="35" t="s">
        <v>34</v>
      </c>
      <c r="C39" s="32">
        <v>82</v>
      </c>
      <c r="D39" s="7">
        <v>120</v>
      </c>
      <c r="E39" s="7">
        <v>74</v>
      </c>
      <c r="F39" s="7">
        <v>95</v>
      </c>
      <c r="G39" s="8">
        <f t="shared" si="3"/>
        <v>1.6751787538304391E-2</v>
      </c>
      <c r="H39" s="8">
        <f t="shared" si="4"/>
        <v>2.4671052631578948E-2</v>
      </c>
      <c r="I39" s="8">
        <f t="shared" si="5"/>
        <v>1.2957450534057082E-2</v>
      </c>
      <c r="J39" s="8">
        <f t="shared" si="6"/>
        <v>1.7197682838522809E-2</v>
      </c>
      <c r="K39" s="8">
        <f t="shared" si="9"/>
        <v>-9.7560975609756101E-2</v>
      </c>
      <c r="L39" s="8">
        <f t="shared" si="10"/>
        <v>-0.20833333333333334</v>
      </c>
      <c r="M39" s="8">
        <f t="shared" si="7"/>
        <v>-1.634320735444331E-3</v>
      </c>
      <c r="N39" s="16">
        <f t="shared" si="8"/>
        <v>-5.1398026315789477E-3</v>
      </c>
    </row>
    <row r="40" spans="1:14" ht="25.5" x14ac:dyDescent="0.2">
      <c r="A40" s="45"/>
      <c r="B40" s="35" t="s">
        <v>35</v>
      </c>
      <c r="C40" s="32">
        <v>11</v>
      </c>
      <c r="D40" s="7">
        <v>14</v>
      </c>
      <c r="E40" s="7">
        <v>11</v>
      </c>
      <c r="F40" s="7">
        <v>22</v>
      </c>
      <c r="G40" s="8">
        <f t="shared" si="3"/>
        <v>2.2471910112359553E-3</v>
      </c>
      <c r="H40" s="8">
        <f t="shared" si="4"/>
        <v>2.8782894736842104E-3</v>
      </c>
      <c r="I40" s="8">
        <f t="shared" si="5"/>
        <v>1.9261075118192962E-3</v>
      </c>
      <c r="J40" s="8">
        <f t="shared" si="6"/>
        <v>3.9826212889210715E-3</v>
      </c>
      <c r="K40" s="8">
        <f t="shared" si="9"/>
        <v>0</v>
      </c>
      <c r="L40" s="8">
        <f t="shared" si="10"/>
        <v>0.5714285714285714</v>
      </c>
      <c r="M40" s="8">
        <f t="shared" si="7"/>
        <v>0</v>
      </c>
      <c r="N40" s="16">
        <f t="shared" si="8"/>
        <v>1.6447368421052631E-3</v>
      </c>
    </row>
    <row r="41" spans="1:14" ht="25.5" x14ac:dyDescent="0.2">
      <c r="A41" s="45"/>
      <c r="B41" s="35" t="s">
        <v>36</v>
      </c>
      <c r="C41" s="32">
        <v>22</v>
      </c>
      <c r="D41" s="7">
        <v>59</v>
      </c>
      <c r="E41" s="7">
        <v>38</v>
      </c>
      <c r="F41" s="7">
        <v>59</v>
      </c>
      <c r="G41" s="8">
        <f t="shared" si="3"/>
        <v>4.4943820224719105E-3</v>
      </c>
      <c r="H41" s="8">
        <f t="shared" si="4"/>
        <v>1.2129934210526315E-2</v>
      </c>
      <c r="I41" s="8">
        <f t="shared" si="5"/>
        <v>6.6538259499212046E-3</v>
      </c>
      <c r="J41" s="8">
        <f t="shared" si="6"/>
        <v>1.0680666183924692E-2</v>
      </c>
      <c r="K41" s="8">
        <f t="shared" si="9"/>
        <v>0.72727272727272729</v>
      </c>
      <c r="L41" s="8">
        <f t="shared" si="10"/>
        <v>0</v>
      </c>
      <c r="M41" s="8">
        <f t="shared" si="7"/>
        <v>3.2686414708886623E-3</v>
      </c>
      <c r="N41" s="16">
        <f t="shared" si="8"/>
        <v>0</v>
      </c>
    </row>
    <row r="42" spans="1:14" x14ac:dyDescent="0.2">
      <c r="A42" s="45"/>
      <c r="B42" s="35" t="s">
        <v>37</v>
      </c>
      <c r="C42" s="32">
        <v>85</v>
      </c>
      <c r="D42" s="7">
        <v>57</v>
      </c>
      <c r="E42" s="7">
        <v>158</v>
      </c>
      <c r="F42" s="7">
        <v>89</v>
      </c>
      <c r="G42" s="8">
        <f t="shared" si="3"/>
        <v>1.7364657814096015E-2</v>
      </c>
      <c r="H42" s="8">
        <f t="shared" si="4"/>
        <v>1.171875E-2</v>
      </c>
      <c r="I42" s="8">
        <f t="shared" si="5"/>
        <v>2.7665907897040799E-2</v>
      </c>
      <c r="J42" s="8">
        <f t="shared" si="6"/>
        <v>1.611151339608979E-2</v>
      </c>
      <c r="K42" s="8">
        <f t="shared" si="9"/>
        <v>0.85882352941176465</v>
      </c>
      <c r="L42" s="8">
        <f t="shared" si="10"/>
        <v>0.56140350877192979</v>
      </c>
      <c r="M42" s="8">
        <f t="shared" si="7"/>
        <v>1.4913176710929519E-2</v>
      </c>
      <c r="N42" s="16">
        <f t="shared" si="8"/>
        <v>6.5789473684210523E-3</v>
      </c>
    </row>
    <row r="43" spans="1:14" ht="26.25" customHeight="1" x14ac:dyDescent="0.2">
      <c r="A43" s="45"/>
      <c r="B43" s="35" t="s">
        <v>38</v>
      </c>
      <c r="C43" s="32">
        <v>5</v>
      </c>
      <c r="D43" s="7">
        <v>5</v>
      </c>
      <c r="E43" s="7">
        <v>0</v>
      </c>
      <c r="F43" s="7">
        <v>0</v>
      </c>
      <c r="G43" s="8">
        <f t="shared" si="3"/>
        <v>1.0214504596527069E-3</v>
      </c>
      <c r="H43" s="8">
        <f t="shared" si="4"/>
        <v>1.0279605263157894E-3</v>
      </c>
      <c r="I43" s="8" t="str">
        <f t="shared" si="5"/>
        <v/>
      </c>
      <c r="J43" s="8" t="str">
        <f t="shared" si="6"/>
        <v/>
      </c>
      <c r="K43" s="8">
        <f t="shared" si="9"/>
        <v>-1</v>
      </c>
      <c r="L43" s="8">
        <f t="shared" si="10"/>
        <v>-1</v>
      </c>
      <c r="M43" s="8">
        <f t="shared" si="7"/>
        <v>-1.0214504596527069E-3</v>
      </c>
      <c r="N43" s="16">
        <f t="shared" si="8"/>
        <v>-1.0279605263157894E-3</v>
      </c>
    </row>
    <row r="44" spans="1:14" ht="25.5" x14ac:dyDescent="0.2">
      <c r="A44" s="45"/>
      <c r="B44" s="35" t="s">
        <v>39</v>
      </c>
      <c r="C44" s="32">
        <v>32</v>
      </c>
      <c r="D44" s="7">
        <v>12</v>
      </c>
      <c r="E44" s="7">
        <v>36</v>
      </c>
      <c r="F44" s="7">
        <v>16</v>
      </c>
      <c r="G44" s="8">
        <f t="shared" si="3"/>
        <v>6.5372829417773238E-3</v>
      </c>
      <c r="H44" s="8">
        <f t="shared" si="4"/>
        <v>2.4671052631578946E-3</v>
      </c>
      <c r="I44" s="8">
        <f t="shared" si="5"/>
        <v>6.3036245841358784E-3</v>
      </c>
      <c r="J44" s="8">
        <f t="shared" si="6"/>
        <v>2.8964518464880519E-3</v>
      </c>
      <c r="K44" s="8">
        <f t="shared" si="9"/>
        <v>0.125</v>
      </c>
      <c r="L44" s="8">
        <f t="shared" si="10"/>
        <v>0.33333333333333331</v>
      </c>
      <c r="M44" s="8">
        <f t="shared" si="7"/>
        <v>8.1716036772216548E-4</v>
      </c>
      <c r="N44" s="16">
        <f t="shared" si="8"/>
        <v>8.2236842105263153E-4</v>
      </c>
    </row>
    <row r="45" spans="1:14" x14ac:dyDescent="0.2">
      <c r="A45" s="45"/>
      <c r="B45" s="35" t="s">
        <v>40</v>
      </c>
      <c r="C45" s="32">
        <v>6</v>
      </c>
      <c r="D45" s="7">
        <v>1</v>
      </c>
      <c r="E45" s="7">
        <v>2</v>
      </c>
      <c r="F45" s="7">
        <v>2</v>
      </c>
      <c r="G45" s="8">
        <f t="shared" si="3"/>
        <v>1.2257405515832482E-3</v>
      </c>
      <c r="H45" s="8">
        <f t="shared" si="4"/>
        <v>2.0559210526315788E-4</v>
      </c>
      <c r="I45" s="8">
        <f t="shared" si="5"/>
        <v>3.5020136578532658E-4</v>
      </c>
      <c r="J45" s="8">
        <f t="shared" si="6"/>
        <v>3.6205648081100649E-4</v>
      </c>
      <c r="K45" s="8">
        <f t="shared" si="9"/>
        <v>-0.66666666666666663</v>
      </c>
      <c r="L45" s="8">
        <f t="shared" si="10"/>
        <v>1</v>
      </c>
      <c r="M45" s="8">
        <f t="shared" si="7"/>
        <v>-8.1716036772216537E-4</v>
      </c>
      <c r="N45" s="16">
        <f t="shared" si="8"/>
        <v>2.0559210526315788E-4</v>
      </c>
    </row>
    <row r="46" spans="1:14" x14ac:dyDescent="0.2">
      <c r="A46" s="45"/>
      <c r="B46" s="35" t="s">
        <v>41</v>
      </c>
      <c r="C46" s="32">
        <v>12</v>
      </c>
      <c r="D46" s="7">
        <v>14</v>
      </c>
      <c r="E46" s="7">
        <v>1</v>
      </c>
      <c r="F46" s="7">
        <v>5</v>
      </c>
      <c r="G46" s="8">
        <f t="shared" si="3"/>
        <v>2.4514811031664963E-3</v>
      </c>
      <c r="H46" s="8">
        <f t="shared" si="4"/>
        <v>2.8782894736842104E-3</v>
      </c>
      <c r="I46" s="8">
        <f t="shared" si="5"/>
        <v>1.7510068289266329E-4</v>
      </c>
      <c r="J46" s="8">
        <f t="shared" si="6"/>
        <v>9.0514120202751628E-4</v>
      </c>
      <c r="K46" s="8">
        <f t="shared" si="9"/>
        <v>-0.91666666666666663</v>
      </c>
      <c r="L46" s="8">
        <f t="shared" si="10"/>
        <v>-0.6428571428571429</v>
      </c>
      <c r="M46" s="8">
        <f t="shared" si="7"/>
        <v>-2.2471910112359548E-3</v>
      </c>
      <c r="N46" s="16">
        <f t="shared" si="8"/>
        <v>-1.8503289473684212E-3</v>
      </c>
    </row>
    <row r="47" spans="1:14" ht="25.5" x14ac:dyDescent="0.2">
      <c r="A47" s="45"/>
      <c r="B47" s="35" t="s">
        <v>42</v>
      </c>
      <c r="C47" s="32">
        <v>143</v>
      </c>
      <c r="D47" s="7">
        <v>118</v>
      </c>
      <c r="E47" s="7">
        <v>54</v>
      </c>
      <c r="F47" s="7">
        <v>37</v>
      </c>
      <c r="G47" s="8">
        <f t="shared" si="3"/>
        <v>2.9213483146067417E-2</v>
      </c>
      <c r="H47" s="8">
        <f t="shared" si="4"/>
        <v>2.4259868421052631E-2</v>
      </c>
      <c r="I47" s="8">
        <f t="shared" si="5"/>
        <v>9.4554368762038172E-3</v>
      </c>
      <c r="J47" s="8">
        <f t="shared" si="6"/>
        <v>6.6980448950036209E-3</v>
      </c>
      <c r="K47" s="8">
        <f t="shared" si="9"/>
        <v>-0.6223776223776224</v>
      </c>
      <c r="L47" s="8">
        <f t="shared" si="10"/>
        <v>-0.68644067796610164</v>
      </c>
      <c r="M47" s="8">
        <f t="shared" si="7"/>
        <v>-1.8181818181818184E-2</v>
      </c>
      <c r="N47" s="16">
        <f t="shared" si="8"/>
        <v>-1.6652960526315787E-2</v>
      </c>
    </row>
    <row r="48" spans="1:14" ht="25.5" x14ac:dyDescent="0.2">
      <c r="A48" s="45"/>
      <c r="B48" s="35" t="s">
        <v>43</v>
      </c>
      <c r="C48" s="32">
        <v>94</v>
      </c>
      <c r="D48" s="7">
        <v>47</v>
      </c>
      <c r="E48" s="7">
        <v>43</v>
      </c>
      <c r="F48" s="7">
        <v>26</v>
      </c>
      <c r="G48" s="8">
        <f t="shared" si="3"/>
        <v>1.9203268641470889E-2</v>
      </c>
      <c r="H48" s="8">
        <f t="shared" si="4"/>
        <v>9.6628289473684216E-3</v>
      </c>
      <c r="I48" s="8">
        <f t="shared" si="5"/>
        <v>7.5293293643845212E-3</v>
      </c>
      <c r="J48" s="8">
        <f t="shared" si="6"/>
        <v>4.7067342505430852E-3</v>
      </c>
      <c r="K48" s="8">
        <f t="shared" si="9"/>
        <v>-0.54255319148936165</v>
      </c>
      <c r="L48" s="8">
        <f t="shared" si="10"/>
        <v>-0.44680851063829785</v>
      </c>
      <c r="M48" s="8">
        <f t="shared" si="7"/>
        <v>-1.0418794688457609E-2</v>
      </c>
      <c r="N48" s="16">
        <f t="shared" si="8"/>
        <v>-4.3174342105263162E-3</v>
      </c>
    </row>
    <row r="49" spans="1:14" ht="25.5" x14ac:dyDescent="0.2">
      <c r="A49" s="45"/>
      <c r="B49" s="35" t="s">
        <v>44</v>
      </c>
      <c r="C49" s="32">
        <v>3</v>
      </c>
      <c r="D49" s="7">
        <v>4</v>
      </c>
      <c r="E49" s="7">
        <v>2</v>
      </c>
      <c r="F49" s="7">
        <v>1</v>
      </c>
      <c r="G49" s="8">
        <f t="shared" si="3"/>
        <v>6.1287027579162408E-4</v>
      </c>
      <c r="H49" s="8">
        <f t="shared" si="4"/>
        <v>8.2236842105263153E-4</v>
      </c>
      <c r="I49" s="8">
        <f t="shared" si="5"/>
        <v>3.5020136578532658E-4</v>
      </c>
      <c r="J49" s="8">
        <f t="shared" si="6"/>
        <v>1.8102824040550325E-4</v>
      </c>
      <c r="K49" s="8">
        <f t="shared" si="9"/>
        <v>-0.33333333333333331</v>
      </c>
      <c r="L49" s="8">
        <f t="shared" si="10"/>
        <v>-0.75</v>
      </c>
      <c r="M49" s="8">
        <f t="shared" si="7"/>
        <v>-2.0429009193054134E-4</v>
      </c>
      <c r="N49" s="16">
        <f t="shared" si="8"/>
        <v>-6.1677631578947365E-4</v>
      </c>
    </row>
    <row r="50" spans="1:14" x14ac:dyDescent="0.2">
      <c r="A50" s="45"/>
      <c r="B50" s="35" t="s">
        <v>45</v>
      </c>
      <c r="C50" s="32">
        <v>23</v>
      </c>
      <c r="D50" s="7">
        <v>16</v>
      </c>
      <c r="E50" s="7">
        <v>82</v>
      </c>
      <c r="F50" s="7">
        <v>66</v>
      </c>
      <c r="G50" s="8">
        <f t="shared" si="3"/>
        <v>4.6986721144024511E-3</v>
      </c>
      <c r="H50" s="8">
        <f t="shared" si="4"/>
        <v>3.2894736842105261E-3</v>
      </c>
      <c r="I50" s="8">
        <f t="shared" si="5"/>
        <v>1.4358255997198388E-2</v>
      </c>
      <c r="J50" s="8">
        <f t="shared" si="6"/>
        <v>1.1947863866763215E-2</v>
      </c>
      <c r="K50" s="8">
        <f t="shared" si="9"/>
        <v>2.5652173913043477</v>
      </c>
      <c r="L50" s="8">
        <f t="shared" si="10"/>
        <v>3.125</v>
      </c>
      <c r="M50" s="8">
        <f t="shared" si="7"/>
        <v>1.2053115423901939E-2</v>
      </c>
      <c r="N50" s="16">
        <f t="shared" si="8"/>
        <v>1.0279605263157894E-2</v>
      </c>
    </row>
    <row r="51" spans="1:14" ht="25.5" x14ac:dyDescent="0.2">
      <c r="A51" s="45"/>
      <c r="B51" s="35" t="s">
        <v>46</v>
      </c>
      <c r="C51" s="32">
        <v>89</v>
      </c>
      <c r="D51" s="7">
        <v>92</v>
      </c>
      <c r="E51" s="7">
        <v>40</v>
      </c>
      <c r="F51" s="7">
        <v>45</v>
      </c>
      <c r="G51" s="8">
        <f t="shared" si="3"/>
        <v>1.8181818181818181E-2</v>
      </c>
      <c r="H51" s="8">
        <f t="shared" si="4"/>
        <v>1.8914473684210526E-2</v>
      </c>
      <c r="I51" s="8">
        <f t="shared" si="5"/>
        <v>7.0040273157065316E-3</v>
      </c>
      <c r="J51" s="8">
        <f t="shared" si="6"/>
        <v>8.1462708182476473E-3</v>
      </c>
      <c r="K51" s="8">
        <f t="shared" si="9"/>
        <v>-0.550561797752809</v>
      </c>
      <c r="L51" s="8">
        <f t="shared" si="10"/>
        <v>-0.51086956521739135</v>
      </c>
      <c r="M51" s="8">
        <f t="shared" si="7"/>
        <v>-1.0010214504596528E-2</v>
      </c>
      <c r="N51" s="16">
        <f t="shared" si="8"/>
        <v>-9.6628289473684216E-3</v>
      </c>
    </row>
    <row r="52" spans="1:14" ht="25.5" x14ac:dyDescent="0.2">
      <c r="A52" s="45"/>
      <c r="B52" s="35" t="s">
        <v>47</v>
      </c>
      <c r="C52" s="32">
        <v>183</v>
      </c>
      <c r="D52" s="7">
        <v>263</v>
      </c>
      <c r="E52" s="7">
        <v>215</v>
      </c>
      <c r="F52" s="7">
        <v>248</v>
      </c>
      <c r="G52" s="8">
        <f t="shared" si="3"/>
        <v>3.7385086823289074E-2</v>
      </c>
      <c r="H52" s="8">
        <f t="shared" si="4"/>
        <v>5.407072368421053E-2</v>
      </c>
      <c r="I52" s="8">
        <f t="shared" si="5"/>
        <v>3.7646646821922605E-2</v>
      </c>
      <c r="J52" s="8">
        <f t="shared" si="6"/>
        <v>4.4895003620564811E-2</v>
      </c>
      <c r="K52" s="8">
        <f t="shared" si="9"/>
        <v>0.17486338797814208</v>
      </c>
      <c r="L52" s="8">
        <f t="shared" si="10"/>
        <v>-5.7034220532319393E-2</v>
      </c>
      <c r="M52" s="8">
        <f t="shared" si="7"/>
        <v>6.5372829417773247E-3</v>
      </c>
      <c r="N52" s="16">
        <f t="shared" si="8"/>
        <v>-3.0838815789473689E-3</v>
      </c>
    </row>
    <row r="53" spans="1:14" x14ac:dyDescent="0.2">
      <c r="A53" s="45"/>
      <c r="B53" s="35" t="s">
        <v>48</v>
      </c>
      <c r="C53" s="32">
        <v>288</v>
      </c>
      <c r="D53" s="7">
        <v>281</v>
      </c>
      <c r="E53" s="7">
        <v>308</v>
      </c>
      <c r="F53" s="7">
        <v>274</v>
      </c>
      <c r="G53" s="8">
        <f t="shared" si="3"/>
        <v>5.8835546475995912E-2</v>
      </c>
      <c r="H53" s="8">
        <f t="shared" si="4"/>
        <v>5.7771381578947366E-2</v>
      </c>
      <c r="I53" s="8">
        <f t="shared" si="5"/>
        <v>5.3931010330940291E-2</v>
      </c>
      <c r="J53" s="8">
        <f t="shared" si="6"/>
        <v>4.9601737871107894E-2</v>
      </c>
      <c r="K53" s="8">
        <f t="shared" si="9"/>
        <v>6.9444444444444448E-2</v>
      </c>
      <c r="L53" s="8">
        <f t="shared" si="10"/>
        <v>-2.491103202846975E-2</v>
      </c>
      <c r="M53" s="8">
        <f t="shared" si="7"/>
        <v>4.0858018386108275E-3</v>
      </c>
      <c r="N53" s="16">
        <f t="shared" si="8"/>
        <v>-1.4391447368421052E-3</v>
      </c>
    </row>
    <row r="54" spans="1:14" x14ac:dyDescent="0.2">
      <c r="A54" s="45"/>
      <c r="B54" s="35" t="s">
        <v>49</v>
      </c>
      <c r="C54" s="32">
        <v>51</v>
      </c>
      <c r="D54" s="7">
        <v>41</v>
      </c>
      <c r="E54" s="7">
        <v>38</v>
      </c>
      <c r="F54" s="7">
        <v>49</v>
      </c>
      <c r="G54" s="8">
        <f t="shared" ref="G54:G73" si="11">+IF(C54=0,"",C54/C$22)</f>
        <v>1.0418794688457609E-2</v>
      </c>
      <c r="H54" s="8">
        <f t="shared" ref="H54:H73" si="12">+IF(D54=0,"",D54/D$22)</f>
        <v>8.4292763157894739E-3</v>
      </c>
      <c r="I54" s="8">
        <f t="shared" ref="I54:I73" si="13">+IF(E54=0,"",E54/E$22)</f>
        <v>6.6538259499212046E-3</v>
      </c>
      <c r="J54" s="8">
        <f t="shared" ref="J54:J73" si="14">+IF(F54=0,"",F54/F$22)</f>
        <v>8.8703837798696592E-3</v>
      </c>
      <c r="K54" s="8">
        <f t="shared" si="9"/>
        <v>-0.25490196078431371</v>
      </c>
      <c r="L54" s="8">
        <f t="shared" si="10"/>
        <v>0.1951219512195122</v>
      </c>
      <c r="M54" s="8">
        <f t="shared" ref="M54:M73" si="15">+IF(OR(AND(G54=""),(K54="")),"",G54*K54)</f>
        <v>-2.6557711950970374E-3</v>
      </c>
      <c r="N54" s="16">
        <f t="shared" ref="N54:N73" si="16">+IF(OR(AND(H54=""),(L54="")),"",H54*L54)</f>
        <v>1.6447368421052633E-3</v>
      </c>
    </row>
    <row r="55" spans="1:14" x14ac:dyDescent="0.2">
      <c r="A55" s="45"/>
      <c r="B55" s="35" t="s">
        <v>50</v>
      </c>
      <c r="C55" s="32">
        <v>17</v>
      </c>
      <c r="D55" s="7">
        <v>16</v>
      </c>
      <c r="E55" s="7">
        <v>67</v>
      </c>
      <c r="F55" s="7">
        <v>50</v>
      </c>
      <c r="G55" s="8">
        <f t="shared" si="11"/>
        <v>3.4729315628192034E-3</v>
      </c>
      <c r="H55" s="8">
        <f t="shared" si="12"/>
        <v>3.2894736842105261E-3</v>
      </c>
      <c r="I55" s="8">
        <f t="shared" si="13"/>
        <v>1.1731745753808439E-2</v>
      </c>
      <c r="J55" s="8">
        <f t="shared" si="14"/>
        <v>9.0514120202751635E-3</v>
      </c>
      <c r="K55" s="8">
        <f t="shared" ref="K55:K73" si="17">+IF(AND(C55=0,E55=0)," ",IF(C55=0,1,IF(E55=0,-1,(E55-C55)/C55)))</f>
        <v>2.9411764705882355</v>
      </c>
      <c r="L55" s="8">
        <f t="shared" ref="L55:L73" si="18">+IF(AND(D55=0,F55=0)," ",IF(D55=0,1,IF(F55=0,-1,(F55-D55)/D55)))</f>
        <v>2.125</v>
      </c>
      <c r="M55" s="8">
        <f t="shared" si="15"/>
        <v>1.021450459652707E-2</v>
      </c>
      <c r="N55" s="16">
        <f t="shared" si="16"/>
        <v>6.9901315789473676E-3</v>
      </c>
    </row>
    <row r="56" spans="1:14" x14ac:dyDescent="0.2">
      <c r="A56" s="45"/>
      <c r="B56" s="35" t="s">
        <v>51</v>
      </c>
      <c r="C56" s="32">
        <v>15</v>
      </c>
      <c r="D56" s="7">
        <v>24</v>
      </c>
      <c r="E56" s="7">
        <v>15</v>
      </c>
      <c r="F56" s="7">
        <v>13</v>
      </c>
      <c r="G56" s="8">
        <f t="shared" si="11"/>
        <v>3.0643513789581204E-3</v>
      </c>
      <c r="H56" s="8">
        <f t="shared" si="12"/>
        <v>4.9342105263157892E-3</v>
      </c>
      <c r="I56" s="8">
        <f t="shared" si="13"/>
        <v>2.6265102433899491E-3</v>
      </c>
      <c r="J56" s="8">
        <f t="shared" si="14"/>
        <v>2.3533671252715426E-3</v>
      </c>
      <c r="K56" s="8">
        <f t="shared" si="17"/>
        <v>0</v>
      </c>
      <c r="L56" s="8">
        <f t="shared" si="18"/>
        <v>-0.45833333333333331</v>
      </c>
      <c r="M56" s="8">
        <f t="shared" si="15"/>
        <v>0</v>
      </c>
      <c r="N56" s="16">
        <f t="shared" si="16"/>
        <v>-2.2615131578947365E-3</v>
      </c>
    </row>
    <row r="57" spans="1:14" x14ac:dyDescent="0.2">
      <c r="A57" s="45"/>
      <c r="B57" s="35" t="s">
        <v>52</v>
      </c>
      <c r="C57" s="32">
        <v>180</v>
      </c>
      <c r="D57" s="7">
        <v>102</v>
      </c>
      <c r="E57" s="7">
        <v>174</v>
      </c>
      <c r="F57" s="7">
        <v>121</v>
      </c>
      <c r="G57" s="8">
        <f t="shared" si="11"/>
        <v>3.6772216547497447E-2</v>
      </c>
      <c r="H57" s="8">
        <f t="shared" si="12"/>
        <v>2.0970394736842105E-2</v>
      </c>
      <c r="I57" s="8">
        <f t="shared" si="13"/>
        <v>3.0467518823323412E-2</v>
      </c>
      <c r="J57" s="8">
        <f t="shared" si="14"/>
        <v>2.1904417089065896E-2</v>
      </c>
      <c r="K57" s="8">
        <f t="shared" si="17"/>
        <v>-3.3333333333333333E-2</v>
      </c>
      <c r="L57" s="8">
        <f t="shared" si="18"/>
        <v>0.18627450980392157</v>
      </c>
      <c r="M57" s="8">
        <f t="shared" si="15"/>
        <v>-1.2257405515832482E-3</v>
      </c>
      <c r="N57" s="16">
        <f t="shared" si="16"/>
        <v>3.90625E-3</v>
      </c>
    </row>
    <row r="58" spans="1:14" x14ac:dyDescent="0.2">
      <c r="A58" s="45"/>
      <c r="B58" s="35" t="s">
        <v>53</v>
      </c>
      <c r="C58" s="32">
        <v>29</v>
      </c>
      <c r="D58" s="7">
        <v>117</v>
      </c>
      <c r="E58" s="7">
        <v>20</v>
      </c>
      <c r="F58" s="7">
        <v>193</v>
      </c>
      <c r="G58" s="8">
        <f t="shared" si="11"/>
        <v>5.9244126659856993E-3</v>
      </c>
      <c r="H58" s="8">
        <f t="shared" si="12"/>
        <v>2.4054276315789474E-2</v>
      </c>
      <c r="I58" s="8">
        <f t="shared" si="13"/>
        <v>3.5020136578532658E-3</v>
      </c>
      <c r="J58" s="8">
        <f t="shared" si="14"/>
        <v>3.4938450398262128E-2</v>
      </c>
      <c r="K58" s="8">
        <f t="shared" si="17"/>
        <v>-0.31034482758620691</v>
      </c>
      <c r="L58" s="8">
        <f t="shared" si="18"/>
        <v>0.6495726495726496</v>
      </c>
      <c r="M58" s="8">
        <f t="shared" si="15"/>
        <v>-1.8386108273748722E-3</v>
      </c>
      <c r="N58" s="16">
        <f t="shared" si="16"/>
        <v>1.5625E-2</v>
      </c>
    </row>
    <row r="59" spans="1:14" x14ac:dyDescent="0.2">
      <c r="A59" s="45"/>
      <c r="B59" s="35" t="s">
        <v>54</v>
      </c>
      <c r="C59" s="32">
        <v>7</v>
      </c>
      <c r="D59" s="7">
        <v>48</v>
      </c>
      <c r="E59" s="7">
        <v>5</v>
      </c>
      <c r="F59" s="7">
        <v>92</v>
      </c>
      <c r="G59" s="8">
        <f t="shared" si="11"/>
        <v>1.4300306435137897E-3</v>
      </c>
      <c r="H59" s="8">
        <f t="shared" si="12"/>
        <v>9.8684210526315784E-3</v>
      </c>
      <c r="I59" s="8">
        <f t="shared" si="13"/>
        <v>8.7550341446331645E-4</v>
      </c>
      <c r="J59" s="8">
        <f t="shared" si="14"/>
        <v>1.66545981173063E-2</v>
      </c>
      <c r="K59" s="8">
        <f t="shared" si="17"/>
        <v>-0.2857142857142857</v>
      </c>
      <c r="L59" s="8">
        <f t="shared" si="18"/>
        <v>0.91666666666666663</v>
      </c>
      <c r="M59" s="8">
        <f t="shared" si="15"/>
        <v>-4.0858018386108274E-4</v>
      </c>
      <c r="N59" s="16">
        <f t="shared" si="16"/>
        <v>9.046052631578946E-3</v>
      </c>
    </row>
    <row r="60" spans="1:14" x14ac:dyDescent="0.2">
      <c r="A60" s="45"/>
      <c r="B60" s="35" t="s">
        <v>55</v>
      </c>
      <c r="C60" s="32">
        <v>0</v>
      </c>
      <c r="D60" s="7">
        <v>3</v>
      </c>
      <c r="E60" s="7">
        <v>1</v>
      </c>
      <c r="F60" s="7">
        <v>1</v>
      </c>
      <c r="G60" s="8" t="str">
        <f t="shared" si="11"/>
        <v/>
      </c>
      <c r="H60" s="8">
        <f t="shared" si="12"/>
        <v>6.1677631578947365E-4</v>
      </c>
      <c r="I60" s="8">
        <f t="shared" si="13"/>
        <v>1.7510068289266329E-4</v>
      </c>
      <c r="J60" s="8">
        <f t="shared" si="14"/>
        <v>1.8102824040550325E-4</v>
      </c>
      <c r="K60" s="8">
        <f t="shared" si="17"/>
        <v>1</v>
      </c>
      <c r="L60" s="8">
        <f t="shared" si="18"/>
        <v>-0.66666666666666663</v>
      </c>
      <c r="M60" s="8" t="str">
        <f t="shared" si="15"/>
        <v/>
      </c>
      <c r="N60" s="16">
        <f t="shared" si="16"/>
        <v>-4.1118421052631577E-4</v>
      </c>
    </row>
    <row r="61" spans="1:14" x14ac:dyDescent="0.2">
      <c r="A61" s="45"/>
      <c r="B61" s="35" t="s">
        <v>56</v>
      </c>
      <c r="C61" s="32">
        <v>33</v>
      </c>
      <c r="D61" s="7">
        <v>39</v>
      </c>
      <c r="E61" s="7">
        <v>7</v>
      </c>
      <c r="F61" s="7">
        <v>28</v>
      </c>
      <c r="G61" s="8">
        <f t="shared" si="11"/>
        <v>6.7415730337078653E-3</v>
      </c>
      <c r="H61" s="8">
        <f t="shared" si="12"/>
        <v>8.0180921052631585E-3</v>
      </c>
      <c r="I61" s="8">
        <f t="shared" si="13"/>
        <v>1.225704780248643E-3</v>
      </c>
      <c r="J61" s="8">
        <f t="shared" si="14"/>
        <v>5.0687907313540911E-3</v>
      </c>
      <c r="K61" s="8">
        <f t="shared" si="17"/>
        <v>-0.78787878787878785</v>
      </c>
      <c r="L61" s="8">
        <f t="shared" si="18"/>
        <v>-0.28205128205128205</v>
      </c>
      <c r="M61" s="8">
        <f t="shared" si="15"/>
        <v>-5.3115423901940757E-3</v>
      </c>
      <c r="N61" s="16">
        <f t="shared" si="16"/>
        <v>-2.2615131578947369E-3</v>
      </c>
    </row>
    <row r="62" spans="1:14" x14ac:dyDescent="0.2">
      <c r="A62" s="45"/>
      <c r="B62" s="35" t="s">
        <v>57</v>
      </c>
      <c r="C62" s="32">
        <v>363</v>
      </c>
      <c r="D62" s="7">
        <v>118</v>
      </c>
      <c r="E62" s="7">
        <v>340</v>
      </c>
      <c r="F62" s="7">
        <v>53</v>
      </c>
      <c r="G62" s="8">
        <f t="shared" si="11"/>
        <v>7.415730337078652E-2</v>
      </c>
      <c r="H62" s="8">
        <f t="shared" si="12"/>
        <v>2.4259868421052631E-2</v>
      </c>
      <c r="I62" s="8">
        <f t="shared" si="13"/>
        <v>5.9534232183505516E-2</v>
      </c>
      <c r="J62" s="8">
        <f t="shared" si="14"/>
        <v>9.5944967414916729E-3</v>
      </c>
      <c r="K62" s="8">
        <f t="shared" si="17"/>
        <v>-6.3360881542699726E-2</v>
      </c>
      <c r="L62" s="8">
        <f t="shared" si="18"/>
        <v>-0.55084745762711862</v>
      </c>
      <c r="M62" s="8">
        <f t="shared" si="15"/>
        <v>-4.698672114402452E-3</v>
      </c>
      <c r="N62" s="16">
        <f t="shared" si="16"/>
        <v>-1.3363486842105261E-2</v>
      </c>
    </row>
    <row r="63" spans="1:14" ht="25.5" x14ac:dyDescent="0.2">
      <c r="A63" s="45"/>
      <c r="B63" s="35" t="s">
        <v>58</v>
      </c>
      <c r="C63" s="32">
        <v>46</v>
      </c>
      <c r="D63" s="7">
        <v>58</v>
      </c>
      <c r="E63" s="7">
        <v>6</v>
      </c>
      <c r="F63" s="7">
        <v>9</v>
      </c>
      <c r="G63" s="8">
        <f t="shared" si="11"/>
        <v>9.3973442288049023E-3</v>
      </c>
      <c r="H63" s="8">
        <f t="shared" si="12"/>
        <v>1.1924342105263159E-2</v>
      </c>
      <c r="I63" s="8">
        <f t="shared" si="13"/>
        <v>1.0506040973559797E-3</v>
      </c>
      <c r="J63" s="8">
        <f t="shared" si="14"/>
        <v>1.6292541636495294E-3</v>
      </c>
      <c r="K63" s="8">
        <f t="shared" si="17"/>
        <v>-0.86956521739130432</v>
      </c>
      <c r="L63" s="8">
        <f t="shared" si="18"/>
        <v>-0.84482758620689657</v>
      </c>
      <c r="M63" s="8">
        <f t="shared" si="15"/>
        <v>-8.1716036772216533E-3</v>
      </c>
      <c r="N63" s="16">
        <f t="shared" si="16"/>
        <v>-1.0074013157894737E-2</v>
      </c>
    </row>
    <row r="64" spans="1:14" ht="25.5" x14ac:dyDescent="0.2">
      <c r="A64" s="45"/>
      <c r="B64" s="35" t="s">
        <v>59</v>
      </c>
      <c r="C64" s="32">
        <v>266</v>
      </c>
      <c r="D64" s="7">
        <v>245</v>
      </c>
      <c r="E64" s="7">
        <v>456</v>
      </c>
      <c r="F64" s="7">
        <v>454</v>
      </c>
      <c r="G64" s="8">
        <f t="shared" si="11"/>
        <v>5.4341164453524007E-2</v>
      </c>
      <c r="H64" s="8">
        <f t="shared" si="12"/>
        <v>5.0370065789473686E-2</v>
      </c>
      <c r="I64" s="8">
        <f t="shared" si="13"/>
        <v>7.9845911399054462E-2</v>
      </c>
      <c r="J64" s="8">
        <f t="shared" si="14"/>
        <v>8.2186821144098476E-2</v>
      </c>
      <c r="K64" s="8">
        <f t="shared" si="17"/>
        <v>0.7142857142857143</v>
      </c>
      <c r="L64" s="8">
        <f t="shared" si="18"/>
        <v>0.85306122448979593</v>
      </c>
      <c r="M64" s="8">
        <f t="shared" si="15"/>
        <v>3.8815117466802863E-2</v>
      </c>
      <c r="N64" s="16">
        <f t="shared" si="16"/>
        <v>4.296875E-2</v>
      </c>
    </row>
    <row r="65" spans="1:14" x14ac:dyDescent="0.2">
      <c r="A65" s="45"/>
      <c r="B65" s="35" t="s">
        <v>60</v>
      </c>
      <c r="C65" s="32">
        <v>179</v>
      </c>
      <c r="D65" s="7">
        <v>334</v>
      </c>
      <c r="E65" s="7">
        <v>88</v>
      </c>
      <c r="F65" s="7">
        <v>264</v>
      </c>
      <c r="G65" s="8">
        <f t="shared" si="11"/>
        <v>3.6567926455566904E-2</v>
      </c>
      <c r="H65" s="8">
        <f t="shared" si="12"/>
        <v>6.8667763157894732E-2</v>
      </c>
      <c r="I65" s="8">
        <f t="shared" si="13"/>
        <v>1.5408860094554369E-2</v>
      </c>
      <c r="J65" s="8">
        <f t="shared" si="14"/>
        <v>4.7791455467052858E-2</v>
      </c>
      <c r="K65" s="8">
        <f t="shared" si="17"/>
        <v>-0.50837988826815639</v>
      </c>
      <c r="L65" s="8">
        <f t="shared" si="18"/>
        <v>-0.20958083832335328</v>
      </c>
      <c r="M65" s="8">
        <f t="shared" si="15"/>
        <v>-1.8590398365679262E-2</v>
      </c>
      <c r="N65" s="16">
        <f t="shared" si="16"/>
        <v>-1.4391447368421051E-2</v>
      </c>
    </row>
    <row r="66" spans="1:14" x14ac:dyDescent="0.2">
      <c r="A66" s="45"/>
      <c r="B66" s="35" t="s">
        <v>61</v>
      </c>
      <c r="C66" s="32">
        <v>2</v>
      </c>
      <c r="D66" s="7">
        <v>24</v>
      </c>
      <c r="E66" s="7">
        <v>38</v>
      </c>
      <c r="F66" s="7">
        <v>100</v>
      </c>
      <c r="G66" s="8">
        <f t="shared" si="11"/>
        <v>4.0858018386108274E-4</v>
      </c>
      <c r="H66" s="8">
        <f t="shared" si="12"/>
        <v>4.9342105263157892E-3</v>
      </c>
      <c r="I66" s="8">
        <f t="shared" si="13"/>
        <v>6.6538259499212046E-3</v>
      </c>
      <c r="J66" s="8">
        <f t="shared" si="14"/>
        <v>1.8102824040550327E-2</v>
      </c>
      <c r="K66" s="8">
        <f t="shared" si="17"/>
        <v>18</v>
      </c>
      <c r="L66" s="8">
        <f t="shared" si="18"/>
        <v>3.1666666666666665</v>
      </c>
      <c r="M66" s="8">
        <f t="shared" si="15"/>
        <v>7.354443309499489E-3</v>
      </c>
      <c r="N66" s="16">
        <f t="shared" si="16"/>
        <v>1.5624999999999998E-2</v>
      </c>
    </row>
    <row r="67" spans="1:14" x14ac:dyDescent="0.2">
      <c r="A67" s="45"/>
      <c r="B67" s="35" t="s">
        <v>62</v>
      </c>
      <c r="C67" s="32">
        <v>845</v>
      </c>
      <c r="D67" s="7">
        <v>1004</v>
      </c>
      <c r="E67" s="7">
        <v>636</v>
      </c>
      <c r="F67" s="7">
        <v>709</v>
      </c>
      <c r="G67" s="8">
        <f t="shared" si="11"/>
        <v>0.17262512768130744</v>
      </c>
      <c r="H67" s="8">
        <f t="shared" si="12"/>
        <v>0.20641447368421054</v>
      </c>
      <c r="I67" s="8">
        <f t="shared" si="13"/>
        <v>0.11136403431973385</v>
      </c>
      <c r="J67" s="8">
        <f t="shared" si="14"/>
        <v>0.12834902244750182</v>
      </c>
      <c r="K67" s="8">
        <f t="shared" si="17"/>
        <v>-0.24733727810650888</v>
      </c>
      <c r="L67" s="8">
        <f t="shared" si="18"/>
        <v>-0.29382470119521914</v>
      </c>
      <c r="M67" s="8">
        <f t="shared" si="15"/>
        <v>-4.2696629213483141E-2</v>
      </c>
      <c r="N67" s="16">
        <f t="shared" si="16"/>
        <v>-6.0649671052631589E-2</v>
      </c>
    </row>
    <row r="68" spans="1:14" x14ac:dyDescent="0.2">
      <c r="A68" s="45"/>
      <c r="B68" s="35" t="s">
        <v>63</v>
      </c>
      <c r="C68" s="32">
        <v>83</v>
      </c>
      <c r="D68" s="7">
        <v>52</v>
      </c>
      <c r="E68" s="7">
        <v>37</v>
      </c>
      <c r="F68" s="7">
        <v>26</v>
      </c>
      <c r="G68" s="8">
        <f t="shared" si="11"/>
        <v>1.6956077630234934E-2</v>
      </c>
      <c r="H68" s="8">
        <f t="shared" si="12"/>
        <v>1.0690789473684211E-2</v>
      </c>
      <c r="I68" s="8">
        <f t="shared" si="13"/>
        <v>6.4787252670285411E-3</v>
      </c>
      <c r="J68" s="8">
        <f t="shared" si="14"/>
        <v>4.7067342505430852E-3</v>
      </c>
      <c r="K68" s="8">
        <f t="shared" si="17"/>
        <v>-0.55421686746987953</v>
      </c>
      <c r="L68" s="8">
        <f t="shared" si="18"/>
        <v>-0.5</v>
      </c>
      <c r="M68" s="8">
        <f t="shared" si="15"/>
        <v>-9.3973442288049023E-3</v>
      </c>
      <c r="N68" s="16">
        <f t="shared" si="16"/>
        <v>-5.3453947368421054E-3</v>
      </c>
    </row>
    <row r="69" spans="1:14" x14ac:dyDescent="0.2">
      <c r="A69" s="45"/>
      <c r="B69" s="35" t="s">
        <v>64</v>
      </c>
      <c r="C69" s="32">
        <v>0</v>
      </c>
      <c r="D69" s="7">
        <v>0</v>
      </c>
      <c r="E69" s="7">
        <v>8</v>
      </c>
      <c r="F69" s="7">
        <v>12</v>
      </c>
      <c r="G69" s="8" t="str">
        <f t="shared" si="11"/>
        <v/>
      </c>
      <c r="H69" s="8" t="str">
        <f t="shared" si="12"/>
        <v/>
      </c>
      <c r="I69" s="8">
        <f t="shared" si="13"/>
        <v>1.4008054631413063E-3</v>
      </c>
      <c r="J69" s="8">
        <f t="shared" si="14"/>
        <v>2.1723388848660392E-3</v>
      </c>
      <c r="K69" s="8">
        <f t="shared" si="17"/>
        <v>1</v>
      </c>
      <c r="L69" s="8">
        <f t="shared" si="18"/>
        <v>1</v>
      </c>
      <c r="M69" s="8" t="str">
        <f t="shared" si="15"/>
        <v/>
      </c>
      <c r="N69" s="16" t="str">
        <f t="shared" si="16"/>
        <v/>
      </c>
    </row>
    <row r="70" spans="1:14" x14ac:dyDescent="0.2">
      <c r="A70" s="45"/>
      <c r="B70" s="35" t="s">
        <v>65</v>
      </c>
      <c r="C70" s="32">
        <v>152</v>
      </c>
      <c r="D70" s="7">
        <v>123</v>
      </c>
      <c r="E70" s="7">
        <v>1137</v>
      </c>
      <c r="F70" s="7">
        <v>690</v>
      </c>
      <c r="G70" s="8">
        <f t="shared" si="11"/>
        <v>3.1052093973442288E-2</v>
      </c>
      <c r="H70" s="8">
        <f t="shared" si="12"/>
        <v>2.5287828947368422E-2</v>
      </c>
      <c r="I70" s="8">
        <f t="shared" si="13"/>
        <v>0.19908947644895816</v>
      </c>
      <c r="J70" s="8">
        <f t="shared" si="14"/>
        <v>0.12490948587979725</v>
      </c>
      <c r="K70" s="8">
        <f t="shared" si="17"/>
        <v>6.4802631578947372</v>
      </c>
      <c r="L70" s="8">
        <f t="shared" si="18"/>
        <v>4.6097560975609753</v>
      </c>
      <c r="M70" s="8">
        <f t="shared" si="15"/>
        <v>0.20122574055158327</v>
      </c>
      <c r="N70" s="16">
        <f t="shared" si="16"/>
        <v>0.11657072368421052</v>
      </c>
    </row>
    <row r="71" spans="1:14" x14ac:dyDescent="0.2">
      <c r="A71" s="45"/>
      <c r="B71" s="35" t="s">
        <v>66</v>
      </c>
      <c r="C71" s="32">
        <v>19</v>
      </c>
      <c r="D71" s="7">
        <v>111</v>
      </c>
      <c r="E71" s="7">
        <v>16</v>
      </c>
      <c r="F71" s="7">
        <v>106</v>
      </c>
      <c r="G71" s="8">
        <f t="shared" si="11"/>
        <v>3.881511746680286E-3</v>
      </c>
      <c r="H71" s="8">
        <f t="shared" si="12"/>
        <v>2.2820723684210526E-2</v>
      </c>
      <c r="I71" s="8">
        <f t="shared" si="13"/>
        <v>2.8016109262826126E-3</v>
      </c>
      <c r="J71" s="8">
        <f t="shared" si="14"/>
        <v>1.9188993482983346E-2</v>
      </c>
      <c r="K71" s="8">
        <f t="shared" si="17"/>
        <v>-0.15789473684210525</v>
      </c>
      <c r="L71" s="8">
        <f t="shared" si="18"/>
        <v>-4.5045045045045043E-2</v>
      </c>
      <c r="M71" s="8">
        <f t="shared" si="15"/>
        <v>-6.1287027579162408E-4</v>
      </c>
      <c r="N71" s="16">
        <f t="shared" si="16"/>
        <v>-1.0279605263157894E-3</v>
      </c>
    </row>
    <row r="72" spans="1:14" x14ac:dyDescent="0.2">
      <c r="A72" s="45"/>
      <c r="B72" s="35" t="s">
        <v>67</v>
      </c>
      <c r="C72" s="32">
        <v>68</v>
      </c>
      <c r="D72" s="7">
        <v>93</v>
      </c>
      <c r="E72" s="7">
        <v>41</v>
      </c>
      <c r="F72" s="7">
        <v>65</v>
      </c>
      <c r="G72" s="8">
        <f t="shared" si="11"/>
        <v>1.3891726251276814E-2</v>
      </c>
      <c r="H72" s="8">
        <f t="shared" si="12"/>
        <v>1.9120065789473683E-2</v>
      </c>
      <c r="I72" s="8">
        <f t="shared" si="13"/>
        <v>7.1791279985991942E-3</v>
      </c>
      <c r="J72" s="8">
        <f t="shared" si="14"/>
        <v>1.1766835626357712E-2</v>
      </c>
      <c r="K72" s="8">
        <f t="shared" si="17"/>
        <v>-0.39705882352941174</v>
      </c>
      <c r="L72" s="8">
        <f t="shared" si="18"/>
        <v>-0.30107526881720431</v>
      </c>
      <c r="M72" s="8">
        <f t="shared" si="15"/>
        <v>-5.5158324821246172E-3</v>
      </c>
      <c r="N72" s="16">
        <f t="shared" si="16"/>
        <v>-5.7565789473684207E-3</v>
      </c>
    </row>
    <row r="73" spans="1:14" ht="15.75" thickBot="1" x14ac:dyDescent="0.25">
      <c r="A73" s="45"/>
      <c r="B73" s="36" t="s">
        <v>68</v>
      </c>
      <c r="C73" s="33">
        <v>72</v>
      </c>
      <c r="D73" s="17">
        <v>42</v>
      </c>
      <c r="E73" s="17">
        <v>61</v>
      </c>
      <c r="F73" s="17">
        <v>74</v>
      </c>
      <c r="G73" s="18">
        <f t="shared" si="11"/>
        <v>1.4708886618998978E-2</v>
      </c>
      <c r="H73" s="18">
        <f t="shared" si="12"/>
        <v>8.6348684210526324E-3</v>
      </c>
      <c r="I73" s="18">
        <f t="shared" si="13"/>
        <v>1.068114165645246E-2</v>
      </c>
      <c r="J73" s="18">
        <f t="shared" si="14"/>
        <v>1.3396089790007242E-2</v>
      </c>
      <c r="K73" s="18">
        <f t="shared" si="17"/>
        <v>-0.15277777777777779</v>
      </c>
      <c r="L73" s="18">
        <f t="shared" si="18"/>
        <v>0.76190476190476186</v>
      </c>
      <c r="M73" s="18">
        <f t="shared" si="15"/>
        <v>-2.2471910112359553E-3</v>
      </c>
      <c r="N73" s="19">
        <f t="shared" si="16"/>
        <v>6.5789473684210531E-3</v>
      </c>
    </row>
    <row r="74" spans="1:14" x14ac:dyDescent="0.2">
      <c r="A74" s="44"/>
    </row>
    <row r="75" spans="1:14" x14ac:dyDescent="0.2">
      <c r="A75" s="44"/>
    </row>
    <row r="76" spans="1:14" x14ac:dyDescent="0.2">
      <c r="A76" s="44"/>
    </row>
    <row r="77" spans="1:14" ht="15.75" thickBot="1" x14ac:dyDescent="0.25">
      <c r="A77" s="44"/>
    </row>
    <row r="78" spans="1:14" ht="29.25" customHeight="1" thickBot="1" x14ac:dyDescent="0.25">
      <c r="A78" s="45"/>
      <c r="B78" s="20" t="s">
        <v>3</v>
      </c>
      <c r="C78" s="13" t="s">
        <v>16</v>
      </c>
      <c r="D78" s="23"/>
      <c r="E78" s="23"/>
      <c r="F78" s="24"/>
      <c r="G78" s="13" t="s">
        <v>5</v>
      </c>
      <c r="H78" s="23"/>
      <c r="I78" s="23"/>
      <c r="J78" s="23"/>
      <c r="K78" s="13" t="s">
        <v>17</v>
      </c>
      <c r="L78" s="14"/>
      <c r="M78" s="13" t="s">
        <v>7</v>
      </c>
      <c r="N78" s="14"/>
    </row>
    <row r="79" spans="1:14" ht="15.75" thickBot="1" x14ac:dyDescent="0.25">
      <c r="A79" s="44"/>
      <c r="B79" s="21"/>
      <c r="C79" s="26">
        <v>2021</v>
      </c>
      <c r="D79" s="24"/>
      <c r="E79" s="27">
        <v>2022</v>
      </c>
      <c r="F79" s="24"/>
      <c r="G79" s="26">
        <v>2021</v>
      </c>
      <c r="H79" s="24"/>
      <c r="I79" s="27">
        <v>2022</v>
      </c>
      <c r="J79" s="24"/>
      <c r="K79" s="25"/>
      <c r="L79" s="15"/>
      <c r="M79" s="25"/>
      <c r="N79" s="15"/>
    </row>
    <row r="80" spans="1:14" ht="15.75" thickBot="1" x14ac:dyDescent="0.25">
      <c r="A80" s="45"/>
      <c r="B80" s="22"/>
      <c r="C80" s="28" t="s">
        <v>8</v>
      </c>
      <c r="D80" s="28" t="s">
        <v>9</v>
      </c>
      <c r="E80" s="28" t="s">
        <v>8</v>
      </c>
      <c r="F80" s="28" t="s">
        <v>9</v>
      </c>
      <c r="G80" s="28" t="s">
        <v>8</v>
      </c>
      <c r="H80" s="28" t="s">
        <v>9</v>
      </c>
      <c r="I80" s="28" t="s">
        <v>8</v>
      </c>
      <c r="J80" s="28" t="s">
        <v>9</v>
      </c>
      <c r="K80" s="28" t="s">
        <v>8</v>
      </c>
      <c r="L80" s="28" t="s">
        <v>9</v>
      </c>
      <c r="M80" s="28" t="s">
        <v>8</v>
      </c>
      <c r="N80" s="28" t="s">
        <v>9</v>
      </c>
    </row>
    <row r="81" spans="1:14" ht="15.75" thickBot="1" x14ac:dyDescent="0.25">
      <c r="A81" s="45"/>
      <c r="B81" s="29" t="s">
        <v>11</v>
      </c>
      <c r="C81" s="30">
        <f>SUM(C82:C180)</f>
        <v>54890</v>
      </c>
      <c r="D81" s="30">
        <f>SUM(D82:D180)</f>
        <v>44909</v>
      </c>
      <c r="E81" s="30">
        <f>SUM(E82:E180)</f>
        <v>40894</v>
      </c>
      <c r="F81" s="30">
        <f>SUM(F82:F180)</f>
        <v>36875</v>
      </c>
      <c r="G81" s="31">
        <f t="shared" ref="G81:G112" si="19">+IF(C81=0,"",C81/C$81)</f>
        <v>1</v>
      </c>
      <c r="H81" s="31">
        <f t="shared" ref="H81:H112" si="20">+IF(D81=0,"",D81/D$81)</f>
        <v>1</v>
      </c>
      <c r="I81" s="31">
        <f t="shared" ref="I81:I112" si="21">+IF(E81=0,"",E81/E$81)</f>
        <v>1</v>
      </c>
      <c r="J81" s="31">
        <f t="shared" ref="J81:J112" si="22">+IF(F81=0,"",F81/F$81)</f>
        <v>1</v>
      </c>
      <c r="K81" s="31">
        <f>+IF(AND(C81=0,E81=0),"",IF(C81=0,1,IF(E81=0,-1,(E81-C81)/C81)))</f>
        <v>-0.25498269265804335</v>
      </c>
      <c r="L81" s="31">
        <f>+IF(AND(D81=0,F81=0),"",IF(D81=0,1,IF(F81=0,-1,(F81-D81)/D81)))</f>
        <v>-0.17889509897793315</v>
      </c>
      <c r="M81" s="31">
        <f t="shared" ref="M81:M112" si="23">+IF(OR(AND(G81=""),(K81="")),"",G81*K81)</f>
        <v>-0.25498269265804335</v>
      </c>
      <c r="N81" s="31">
        <f t="shared" ref="N81:N112" si="24">+IF(OR(AND(H81=""),(L81="")),"",H81*L81)</f>
        <v>-0.17889509897793315</v>
      </c>
    </row>
    <row r="82" spans="1:14" x14ac:dyDescent="0.2">
      <c r="A82" s="45"/>
      <c r="B82" s="34" t="s">
        <v>69</v>
      </c>
      <c r="C82" s="40">
        <v>1289</v>
      </c>
      <c r="D82" s="37">
        <v>828</v>
      </c>
      <c r="E82" s="37">
        <v>836</v>
      </c>
      <c r="F82" s="37">
        <v>544</v>
      </c>
      <c r="G82" s="38">
        <f t="shared" si="19"/>
        <v>2.3483330296957552E-2</v>
      </c>
      <c r="H82" s="38">
        <f t="shared" si="20"/>
        <v>1.8437284286000579E-2</v>
      </c>
      <c r="I82" s="38">
        <f t="shared" si="21"/>
        <v>2.0443096786814691E-2</v>
      </c>
      <c r="J82" s="38">
        <f t="shared" si="22"/>
        <v>1.4752542372881356E-2</v>
      </c>
      <c r="K82" s="38">
        <f t="shared" ref="K82:K113" si="25">+IF(AND(C82=0,E82=0)," ",IF(C82=0,1,IF(E82=0,-1,(E82-C82)/C82)))</f>
        <v>-0.35143522110162917</v>
      </c>
      <c r="L82" s="38">
        <f t="shared" ref="L82:L113" si="26">+IF(AND(D82=0,F82=0)," ",IF(D82=0,1,IF(F82=0,-1,(F82-D82)/D82)))</f>
        <v>-0.34299516908212563</v>
      </c>
      <c r="M82" s="38">
        <f t="shared" si="23"/>
        <v>-8.2528693751138648E-3</v>
      </c>
      <c r="N82" s="39">
        <f t="shared" si="24"/>
        <v>-6.3238994410919867E-3</v>
      </c>
    </row>
    <row r="83" spans="1:14" ht="26.25" customHeight="1" x14ac:dyDescent="0.2">
      <c r="A83" s="45"/>
      <c r="B83" s="35" t="s">
        <v>70</v>
      </c>
      <c r="C83" s="32">
        <v>874</v>
      </c>
      <c r="D83" s="7">
        <v>559</v>
      </c>
      <c r="E83" s="7">
        <v>536</v>
      </c>
      <c r="F83" s="7">
        <v>399</v>
      </c>
      <c r="G83" s="8">
        <f t="shared" si="19"/>
        <v>1.592275460010931E-2</v>
      </c>
      <c r="H83" s="8">
        <f t="shared" si="20"/>
        <v>1.2447393618205705E-2</v>
      </c>
      <c r="I83" s="8">
        <f t="shared" si="21"/>
        <v>1.3107057270015161E-2</v>
      </c>
      <c r="J83" s="8">
        <f t="shared" si="22"/>
        <v>1.0820338983050848E-2</v>
      </c>
      <c r="K83" s="8">
        <f t="shared" si="25"/>
        <v>-0.38672768878718533</v>
      </c>
      <c r="L83" s="8">
        <f t="shared" si="26"/>
        <v>-0.28622540250447226</v>
      </c>
      <c r="M83" s="8">
        <f t="shared" si="23"/>
        <v>-6.1577700856257972E-3</v>
      </c>
      <c r="N83" s="16">
        <f t="shared" si="24"/>
        <v>-3.562760248502527E-3</v>
      </c>
    </row>
    <row r="84" spans="1:14" x14ac:dyDescent="0.2">
      <c r="A84" s="45"/>
      <c r="B84" s="35" t="s">
        <v>71</v>
      </c>
      <c r="C84" s="32">
        <v>358</v>
      </c>
      <c r="D84" s="7">
        <v>231</v>
      </c>
      <c r="E84" s="7">
        <v>95</v>
      </c>
      <c r="F84" s="7">
        <v>112</v>
      </c>
      <c r="G84" s="8">
        <f t="shared" si="19"/>
        <v>6.5221351794498084E-3</v>
      </c>
      <c r="H84" s="8">
        <f t="shared" si="20"/>
        <v>5.1437351087755242E-3</v>
      </c>
      <c r="I84" s="8">
        <f t="shared" si="21"/>
        <v>2.3230791803198515E-3</v>
      </c>
      <c r="J84" s="8">
        <f t="shared" si="22"/>
        <v>3.0372881355932202E-3</v>
      </c>
      <c r="K84" s="8">
        <f t="shared" si="25"/>
        <v>-0.73463687150837986</v>
      </c>
      <c r="L84" s="8">
        <f t="shared" si="26"/>
        <v>-0.51515151515151514</v>
      </c>
      <c r="M84" s="8">
        <f t="shared" si="23"/>
        <v>-4.7914009837857529E-3</v>
      </c>
      <c r="N84" s="16">
        <f t="shared" si="24"/>
        <v>-2.649802934823755E-3</v>
      </c>
    </row>
    <row r="85" spans="1:14" x14ac:dyDescent="0.2">
      <c r="A85" s="45"/>
      <c r="B85" s="35" t="s">
        <v>72</v>
      </c>
      <c r="C85" s="32">
        <v>1933</v>
      </c>
      <c r="D85" s="7">
        <v>845</v>
      </c>
      <c r="E85" s="7">
        <v>1903</v>
      </c>
      <c r="F85" s="7">
        <v>810</v>
      </c>
      <c r="G85" s="8">
        <f t="shared" si="19"/>
        <v>3.5215886318090729E-2</v>
      </c>
      <c r="H85" s="8">
        <f t="shared" si="20"/>
        <v>1.8815827562403971E-2</v>
      </c>
      <c r="I85" s="8">
        <f t="shared" si="21"/>
        <v>4.6534944001565021E-2</v>
      </c>
      <c r="J85" s="8">
        <f t="shared" si="22"/>
        <v>2.1966101694915256E-2</v>
      </c>
      <c r="K85" s="8">
        <f t="shared" si="25"/>
        <v>-1.5519917227108122E-2</v>
      </c>
      <c r="L85" s="8">
        <f t="shared" si="26"/>
        <v>-4.142011834319527E-2</v>
      </c>
      <c r="M85" s="8">
        <f t="shared" si="23"/>
        <v>-5.465476407360175E-4</v>
      </c>
      <c r="N85" s="16">
        <f t="shared" si="24"/>
        <v>-7.7935380435992783E-4</v>
      </c>
    </row>
    <row r="86" spans="1:14" ht="25.5" x14ac:dyDescent="0.2">
      <c r="A86" s="45"/>
      <c r="B86" s="35" t="s">
        <v>73</v>
      </c>
      <c r="C86" s="32">
        <v>3323</v>
      </c>
      <c r="D86" s="7">
        <v>2263</v>
      </c>
      <c r="E86" s="7">
        <v>2992</v>
      </c>
      <c r="F86" s="7">
        <v>2226</v>
      </c>
      <c r="G86" s="8">
        <f t="shared" si="19"/>
        <v>6.0539260338859535E-2</v>
      </c>
      <c r="H86" s="8">
        <f t="shared" si="20"/>
        <v>5.0390790264757623E-2</v>
      </c>
      <c r="I86" s="8">
        <f t="shared" si="21"/>
        <v>7.3164767447547324E-2</v>
      </c>
      <c r="J86" s="8">
        <f t="shared" si="22"/>
        <v>6.0366101694915256E-2</v>
      </c>
      <c r="K86" s="8">
        <f t="shared" si="25"/>
        <v>-9.9608787240445376E-2</v>
      </c>
      <c r="L86" s="8">
        <f t="shared" si="26"/>
        <v>-1.6349977905435263E-2</v>
      </c>
      <c r="M86" s="8">
        <f t="shared" si="23"/>
        <v>-6.0302423027873923E-3</v>
      </c>
      <c r="N86" s="16">
        <f t="shared" si="24"/>
        <v>-8.2388830746620944E-4</v>
      </c>
    </row>
    <row r="87" spans="1:14" x14ac:dyDescent="0.2">
      <c r="A87" s="45"/>
      <c r="B87" s="35" t="s">
        <v>74</v>
      </c>
      <c r="C87" s="32">
        <v>6</v>
      </c>
      <c r="D87" s="7">
        <v>11</v>
      </c>
      <c r="E87" s="7">
        <v>6</v>
      </c>
      <c r="F87" s="7">
        <v>7</v>
      </c>
      <c r="G87" s="8">
        <f t="shared" si="19"/>
        <v>1.093095281472035E-4</v>
      </c>
      <c r="H87" s="8">
        <f t="shared" si="20"/>
        <v>2.4493976708454877E-4</v>
      </c>
      <c r="I87" s="8">
        <f t="shared" si="21"/>
        <v>1.4672079033599061E-4</v>
      </c>
      <c r="J87" s="8">
        <f t="shared" si="22"/>
        <v>1.8983050847457626E-4</v>
      </c>
      <c r="K87" s="8">
        <f t="shared" si="25"/>
        <v>0</v>
      </c>
      <c r="L87" s="8">
        <f t="shared" si="26"/>
        <v>-0.36363636363636365</v>
      </c>
      <c r="M87" s="8">
        <f t="shared" si="23"/>
        <v>0</v>
      </c>
      <c r="N87" s="16">
        <f t="shared" si="24"/>
        <v>-8.9069006212563189E-5</v>
      </c>
    </row>
    <row r="88" spans="1:14" x14ac:dyDescent="0.2">
      <c r="A88" s="45"/>
      <c r="B88" s="35" t="s">
        <v>75</v>
      </c>
      <c r="C88" s="32">
        <v>282</v>
      </c>
      <c r="D88" s="7">
        <v>177</v>
      </c>
      <c r="E88" s="7">
        <v>240</v>
      </c>
      <c r="F88" s="7">
        <v>132</v>
      </c>
      <c r="G88" s="8">
        <f t="shared" si="19"/>
        <v>5.1375478229185641E-3</v>
      </c>
      <c r="H88" s="8">
        <f t="shared" si="20"/>
        <v>3.941303524905921E-3</v>
      </c>
      <c r="I88" s="8">
        <f t="shared" si="21"/>
        <v>5.8688316134396243E-3</v>
      </c>
      <c r="J88" s="8">
        <f t="shared" si="22"/>
        <v>3.5796610169491526E-3</v>
      </c>
      <c r="K88" s="8">
        <f t="shared" si="25"/>
        <v>-0.14893617021276595</v>
      </c>
      <c r="L88" s="8">
        <f t="shared" si="26"/>
        <v>-0.25423728813559321</v>
      </c>
      <c r="M88" s="8">
        <f t="shared" si="23"/>
        <v>-7.6516669703042444E-4</v>
      </c>
      <c r="N88" s="16">
        <f t="shared" si="24"/>
        <v>-1.0020263198913359E-3</v>
      </c>
    </row>
    <row r="89" spans="1:14" ht="23.25" customHeight="1" x14ac:dyDescent="0.2">
      <c r="A89" s="45" t="s">
        <v>76</v>
      </c>
      <c r="B89" s="35" t="s">
        <v>77</v>
      </c>
      <c r="C89" s="32">
        <v>0</v>
      </c>
      <c r="D89" s="7">
        <v>0</v>
      </c>
      <c r="E89" s="7">
        <v>34</v>
      </c>
      <c r="F89" s="7">
        <v>26</v>
      </c>
      <c r="G89" s="8" t="str">
        <f t="shared" si="19"/>
        <v/>
      </c>
      <c r="H89" s="8" t="str">
        <f t="shared" si="20"/>
        <v/>
      </c>
      <c r="I89" s="8">
        <f t="shared" si="21"/>
        <v>8.3141781190394684E-4</v>
      </c>
      <c r="J89" s="8">
        <f t="shared" si="22"/>
        <v>7.0508474576271181E-4</v>
      </c>
      <c r="K89" s="8">
        <f t="shared" si="25"/>
        <v>1</v>
      </c>
      <c r="L89" s="8">
        <f t="shared" si="26"/>
        <v>1</v>
      </c>
      <c r="M89" s="8" t="str">
        <f t="shared" si="23"/>
        <v/>
      </c>
      <c r="N89" s="16" t="str">
        <f t="shared" si="24"/>
        <v/>
      </c>
    </row>
    <row r="90" spans="1:14" ht="26.25" customHeight="1" x14ac:dyDescent="0.2">
      <c r="A90" s="45"/>
      <c r="B90" s="35" t="s">
        <v>78</v>
      </c>
      <c r="C90" s="32">
        <v>0</v>
      </c>
      <c r="D90" s="7">
        <v>0</v>
      </c>
      <c r="E90" s="7">
        <v>29</v>
      </c>
      <c r="F90" s="7">
        <v>38</v>
      </c>
      <c r="G90" s="8" t="str">
        <f t="shared" si="19"/>
        <v/>
      </c>
      <c r="H90" s="8" t="str">
        <f t="shared" si="20"/>
        <v/>
      </c>
      <c r="I90" s="8">
        <f t="shared" si="21"/>
        <v>7.0915048662395464E-4</v>
      </c>
      <c r="J90" s="8">
        <f t="shared" si="22"/>
        <v>1.0305084745762712E-3</v>
      </c>
      <c r="K90" s="8">
        <f t="shared" si="25"/>
        <v>1</v>
      </c>
      <c r="L90" s="8">
        <f t="shared" si="26"/>
        <v>1</v>
      </c>
      <c r="M90" s="8" t="str">
        <f t="shared" si="23"/>
        <v/>
      </c>
      <c r="N90" s="16" t="str">
        <f t="shared" si="24"/>
        <v/>
      </c>
    </row>
    <row r="91" spans="1:14" x14ac:dyDescent="0.2">
      <c r="A91" s="45"/>
      <c r="B91" s="35" t="s">
        <v>79</v>
      </c>
      <c r="C91" s="32">
        <v>54</v>
      </c>
      <c r="D91" s="7">
        <v>70</v>
      </c>
      <c r="E91" s="7">
        <v>37</v>
      </c>
      <c r="F91" s="7">
        <v>44</v>
      </c>
      <c r="G91" s="8">
        <f t="shared" si="19"/>
        <v>9.8378575332483138E-4</v>
      </c>
      <c r="H91" s="8">
        <f t="shared" si="20"/>
        <v>1.5587076087198557E-3</v>
      </c>
      <c r="I91" s="8">
        <f t="shared" si="21"/>
        <v>9.0477820707194213E-4</v>
      </c>
      <c r="J91" s="8">
        <f t="shared" si="22"/>
        <v>1.1932203389830509E-3</v>
      </c>
      <c r="K91" s="8">
        <f t="shared" si="25"/>
        <v>-0.31481481481481483</v>
      </c>
      <c r="L91" s="8">
        <f t="shared" si="26"/>
        <v>-0.37142857142857144</v>
      </c>
      <c r="M91" s="8">
        <f t="shared" si="23"/>
        <v>-3.0971032975040991E-4</v>
      </c>
      <c r="N91" s="16">
        <f t="shared" si="24"/>
        <v>-5.7894854038166067E-4</v>
      </c>
    </row>
    <row r="92" spans="1:14" x14ac:dyDescent="0.2">
      <c r="A92" s="45"/>
      <c r="B92" s="35" t="s">
        <v>80</v>
      </c>
      <c r="C92" s="32">
        <v>143</v>
      </c>
      <c r="D92" s="7">
        <v>126</v>
      </c>
      <c r="E92" s="7">
        <v>91</v>
      </c>
      <c r="F92" s="7">
        <v>89</v>
      </c>
      <c r="G92" s="8">
        <f t="shared" si="19"/>
        <v>2.6052104208416833E-3</v>
      </c>
      <c r="H92" s="8">
        <f t="shared" si="20"/>
        <v>2.8056736956957404E-3</v>
      </c>
      <c r="I92" s="8">
        <f t="shared" si="21"/>
        <v>2.2252653200958575E-3</v>
      </c>
      <c r="J92" s="8">
        <f t="shared" si="22"/>
        <v>2.4135593220338983E-3</v>
      </c>
      <c r="K92" s="8">
        <f t="shared" si="25"/>
        <v>-0.36363636363636365</v>
      </c>
      <c r="L92" s="8">
        <f t="shared" si="26"/>
        <v>-0.29365079365079366</v>
      </c>
      <c r="M92" s="8">
        <f t="shared" si="23"/>
        <v>-9.4734924394243027E-4</v>
      </c>
      <c r="N92" s="16">
        <f t="shared" si="24"/>
        <v>-8.2388830746620955E-4</v>
      </c>
    </row>
    <row r="93" spans="1:14" x14ac:dyDescent="0.2">
      <c r="A93" s="45"/>
      <c r="B93" s="35" t="s">
        <v>81</v>
      </c>
      <c r="C93" s="32">
        <v>104</v>
      </c>
      <c r="D93" s="7">
        <v>181</v>
      </c>
      <c r="E93" s="7">
        <v>47</v>
      </c>
      <c r="F93" s="7">
        <v>116</v>
      </c>
      <c r="G93" s="8">
        <f t="shared" si="19"/>
        <v>1.8946984878848605E-3</v>
      </c>
      <c r="H93" s="8">
        <f t="shared" si="20"/>
        <v>4.0303725311184842E-3</v>
      </c>
      <c r="I93" s="8">
        <f t="shared" si="21"/>
        <v>1.1493128576319264E-3</v>
      </c>
      <c r="J93" s="8">
        <f t="shared" si="22"/>
        <v>3.1457627118644067E-3</v>
      </c>
      <c r="K93" s="8">
        <f t="shared" si="25"/>
        <v>-0.54807692307692313</v>
      </c>
      <c r="L93" s="8">
        <f t="shared" si="26"/>
        <v>-0.35911602209944754</v>
      </c>
      <c r="M93" s="8">
        <f t="shared" si="23"/>
        <v>-1.0384405173984332E-3</v>
      </c>
      <c r="N93" s="16">
        <f t="shared" si="24"/>
        <v>-1.4473713509541518E-3</v>
      </c>
    </row>
    <row r="94" spans="1:14" x14ac:dyDescent="0.2">
      <c r="A94" s="45"/>
      <c r="B94" s="35" t="s">
        <v>82</v>
      </c>
      <c r="C94" s="32">
        <v>1</v>
      </c>
      <c r="D94" s="7">
        <v>1</v>
      </c>
      <c r="E94" s="7">
        <v>1</v>
      </c>
      <c r="F94" s="7">
        <v>2</v>
      </c>
      <c r="G94" s="8">
        <f t="shared" si="19"/>
        <v>1.8218254691200581E-5</v>
      </c>
      <c r="H94" s="8">
        <f t="shared" si="20"/>
        <v>2.2267251553140797E-5</v>
      </c>
      <c r="I94" s="8">
        <f t="shared" si="21"/>
        <v>2.4453465055998436E-5</v>
      </c>
      <c r="J94" s="8">
        <f t="shared" si="22"/>
        <v>5.4237288135593221E-5</v>
      </c>
      <c r="K94" s="8">
        <f t="shared" si="25"/>
        <v>0</v>
      </c>
      <c r="L94" s="8">
        <f t="shared" si="26"/>
        <v>1</v>
      </c>
      <c r="M94" s="8">
        <f t="shared" si="23"/>
        <v>0</v>
      </c>
      <c r="N94" s="16">
        <f t="shared" si="24"/>
        <v>2.2267251553140797E-5</v>
      </c>
    </row>
    <row r="95" spans="1:14" x14ac:dyDescent="0.2">
      <c r="A95" s="45" t="s">
        <v>76</v>
      </c>
      <c r="B95" s="35" t="s">
        <v>83</v>
      </c>
      <c r="C95" s="32">
        <v>0</v>
      </c>
      <c r="D95" s="7">
        <v>0</v>
      </c>
      <c r="E95" s="7">
        <v>0</v>
      </c>
      <c r="F95" s="7">
        <v>0</v>
      </c>
      <c r="G95" s="8" t="str">
        <f t="shared" si="19"/>
        <v/>
      </c>
      <c r="H95" s="8" t="str">
        <f t="shared" si="20"/>
        <v/>
      </c>
      <c r="I95" s="8" t="str">
        <f t="shared" si="21"/>
        <v/>
      </c>
      <c r="J95" s="8" t="str">
        <f t="shared" si="22"/>
        <v/>
      </c>
      <c r="K95" s="8" t="str">
        <f t="shared" si="25"/>
        <v xml:space="preserve"> </v>
      </c>
      <c r="L95" s="8" t="str">
        <f t="shared" si="26"/>
        <v xml:space="preserve"> </v>
      </c>
      <c r="M95" s="8" t="str">
        <f t="shared" si="23"/>
        <v/>
      </c>
      <c r="N95" s="16" t="str">
        <f t="shared" si="24"/>
        <v/>
      </c>
    </row>
    <row r="96" spans="1:14" x14ac:dyDescent="0.2">
      <c r="A96" s="45" t="s">
        <v>76</v>
      </c>
      <c r="B96" s="35" t="s">
        <v>84</v>
      </c>
      <c r="C96" s="32">
        <v>0</v>
      </c>
      <c r="D96" s="7">
        <v>0</v>
      </c>
      <c r="E96" s="7">
        <v>14</v>
      </c>
      <c r="F96" s="7">
        <v>11</v>
      </c>
      <c r="G96" s="8" t="str">
        <f t="shared" si="19"/>
        <v/>
      </c>
      <c r="H96" s="8" t="str">
        <f t="shared" si="20"/>
        <v/>
      </c>
      <c r="I96" s="8">
        <f t="shared" si="21"/>
        <v>3.4234851078397807E-4</v>
      </c>
      <c r="J96" s="8">
        <f t="shared" si="22"/>
        <v>2.9830508474576272E-4</v>
      </c>
      <c r="K96" s="8">
        <f t="shared" si="25"/>
        <v>1</v>
      </c>
      <c r="L96" s="8">
        <f t="shared" si="26"/>
        <v>1</v>
      </c>
      <c r="M96" s="8" t="str">
        <f t="shared" si="23"/>
        <v/>
      </c>
      <c r="N96" s="16" t="str">
        <f t="shared" si="24"/>
        <v/>
      </c>
    </row>
    <row r="97" spans="1:14" x14ac:dyDescent="0.2">
      <c r="A97" s="45"/>
      <c r="B97" s="35" t="s">
        <v>85</v>
      </c>
      <c r="C97" s="32">
        <v>592</v>
      </c>
      <c r="D97" s="7">
        <v>282</v>
      </c>
      <c r="E97" s="7">
        <v>452</v>
      </c>
      <c r="F97" s="7">
        <v>200</v>
      </c>
      <c r="G97" s="8">
        <f t="shared" si="19"/>
        <v>1.0785206777190744E-2</v>
      </c>
      <c r="H97" s="8">
        <f t="shared" si="20"/>
        <v>6.2793649379857047E-3</v>
      </c>
      <c r="I97" s="8">
        <f t="shared" si="21"/>
        <v>1.1052966205311293E-2</v>
      </c>
      <c r="J97" s="8">
        <f t="shared" si="22"/>
        <v>5.4237288135593224E-3</v>
      </c>
      <c r="K97" s="8">
        <f t="shared" si="25"/>
        <v>-0.23648648648648649</v>
      </c>
      <c r="L97" s="8">
        <f t="shared" si="26"/>
        <v>-0.29078014184397161</v>
      </c>
      <c r="M97" s="8">
        <f t="shared" si="23"/>
        <v>-2.5505556567680812E-3</v>
      </c>
      <c r="N97" s="16">
        <f t="shared" si="24"/>
        <v>-1.8259146273575451E-3</v>
      </c>
    </row>
    <row r="98" spans="1:14" x14ac:dyDescent="0.2">
      <c r="A98" s="45"/>
      <c r="B98" s="35" t="s">
        <v>86</v>
      </c>
      <c r="C98" s="32">
        <v>67</v>
      </c>
      <c r="D98" s="7">
        <v>57</v>
      </c>
      <c r="E98" s="7">
        <v>28</v>
      </c>
      <c r="F98" s="7">
        <v>39</v>
      </c>
      <c r="G98" s="8">
        <f t="shared" si="19"/>
        <v>1.220623064310439E-3</v>
      </c>
      <c r="H98" s="8">
        <f t="shared" si="20"/>
        <v>1.2692333385290254E-3</v>
      </c>
      <c r="I98" s="8">
        <f t="shared" si="21"/>
        <v>6.8469702156795614E-4</v>
      </c>
      <c r="J98" s="8">
        <f t="shared" si="22"/>
        <v>1.0576271186440679E-3</v>
      </c>
      <c r="K98" s="8">
        <f t="shared" si="25"/>
        <v>-0.58208955223880599</v>
      </c>
      <c r="L98" s="8">
        <f t="shared" si="26"/>
        <v>-0.31578947368421051</v>
      </c>
      <c r="M98" s="8">
        <f t="shared" si="23"/>
        <v>-7.1051193295682273E-4</v>
      </c>
      <c r="N98" s="16">
        <f t="shared" si="24"/>
        <v>-4.0081052795653432E-4</v>
      </c>
    </row>
    <row r="99" spans="1:14" x14ac:dyDescent="0.2">
      <c r="A99" s="45"/>
      <c r="B99" s="35" t="s">
        <v>87</v>
      </c>
      <c r="C99" s="32">
        <v>835</v>
      </c>
      <c r="D99" s="7">
        <v>874</v>
      </c>
      <c r="E99" s="7">
        <v>471</v>
      </c>
      <c r="F99" s="7">
        <v>577</v>
      </c>
      <c r="G99" s="8">
        <f t="shared" si="19"/>
        <v>1.5212242667152487E-2</v>
      </c>
      <c r="H99" s="8">
        <f t="shared" si="20"/>
        <v>1.9461577857445057E-2</v>
      </c>
      <c r="I99" s="8">
        <f t="shared" si="21"/>
        <v>1.1517582041375263E-2</v>
      </c>
      <c r="J99" s="8">
        <f t="shared" si="22"/>
        <v>1.5647457627118645E-2</v>
      </c>
      <c r="K99" s="8">
        <f t="shared" si="25"/>
        <v>-0.43592814371257482</v>
      </c>
      <c r="L99" s="8">
        <f t="shared" si="26"/>
        <v>-0.33981693363844395</v>
      </c>
      <c r="M99" s="8">
        <f t="shared" si="23"/>
        <v>-6.6314447075970116E-3</v>
      </c>
      <c r="N99" s="16">
        <f t="shared" si="24"/>
        <v>-6.613373711282817E-3</v>
      </c>
    </row>
    <row r="100" spans="1:14" x14ac:dyDescent="0.2">
      <c r="A100" s="45"/>
      <c r="B100" s="35" t="s">
        <v>88</v>
      </c>
      <c r="C100" s="32">
        <v>2216</v>
      </c>
      <c r="D100" s="7">
        <v>1964</v>
      </c>
      <c r="E100" s="7">
        <v>3069</v>
      </c>
      <c r="F100" s="7">
        <v>2206</v>
      </c>
      <c r="G100" s="8">
        <f t="shared" si="19"/>
        <v>4.0371652395700494E-2</v>
      </c>
      <c r="H100" s="8">
        <f t="shared" si="20"/>
        <v>4.3732882050368523E-2</v>
      </c>
      <c r="I100" s="8">
        <f t="shared" si="21"/>
        <v>7.504768425685919E-2</v>
      </c>
      <c r="J100" s="8">
        <f t="shared" si="22"/>
        <v>5.9823728813559324E-2</v>
      </c>
      <c r="K100" s="8">
        <f t="shared" si="25"/>
        <v>0.38492779783393499</v>
      </c>
      <c r="L100" s="8">
        <f t="shared" si="26"/>
        <v>0.12321792260692464</v>
      </c>
      <c r="M100" s="8">
        <f t="shared" si="23"/>
        <v>1.5540171251594096E-2</v>
      </c>
      <c r="N100" s="16">
        <f t="shared" si="24"/>
        <v>5.3886748758600724E-3</v>
      </c>
    </row>
    <row r="101" spans="1:14" x14ac:dyDescent="0.2">
      <c r="A101" s="45"/>
      <c r="B101" s="35" t="s">
        <v>89</v>
      </c>
      <c r="C101" s="32">
        <v>0</v>
      </c>
      <c r="D101" s="7">
        <v>0</v>
      </c>
      <c r="E101" s="7">
        <v>1040</v>
      </c>
      <c r="F101" s="7">
        <v>1033</v>
      </c>
      <c r="G101" s="8" t="str">
        <f t="shared" si="19"/>
        <v/>
      </c>
      <c r="H101" s="8" t="str">
        <f t="shared" si="20"/>
        <v/>
      </c>
      <c r="I101" s="8">
        <f t="shared" si="21"/>
        <v>2.5431603658238374E-2</v>
      </c>
      <c r="J101" s="8">
        <f t="shared" si="22"/>
        <v>2.80135593220339E-2</v>
      </c>
      <c r="K101" s="8">
        <f t="shared" si="25"/>
        <v>1</v>
      </c>
      <c r="L101" s="8">
        <f t="shared" si="26"/>
        <v>1</v>
      </c>
      <c r="M101" s="8" t="str">
        <f t="shared" si="23"/>
        <v/>
      </c>
      <c r="N101" s="16" t="str">
        <f t="shared" si="24"/>
        <v/>
      </c>
    </row>
    <row r="102" spans="1:14" x14ac:dyDescent="0.2">
      <c r="A102" s="45" t="s">
        <v>76</v>
      </c>
      <c r="B102" s="35" t="s">
        <v>90</v>
      </c>
      <c r="C102" s="32">
        <v>0</v>
      </c>
      <c r="D102" s="7">
        <v>0</v>
      </c>
      <c r="E102" s="7">
        <v>304</v>
      </c>
      <c r="F102" s="7">
        <v>215</v>
      </c>
      <c r="G102" s="8" t="str">
        <f t="shared" si="19"/>
        <v/>
      </c>
      <c r="H102" s="8" t="str">
        <f t="shared" si="20"/>
        <v/>
      </c>
      <c r="I102" s="8">
        <f t="shared" si="21"/>
        <v>7.4338533770235242E-3</v>
      </c>
      <c r="J102" s="8">
        <f t="shared" si="22"/>
        <v>5.8305084745762714E-3</v>
      </c>
      <c r="K102" s="8">
        <f t="shared" si="25"/>
        <v>1</v>
      </c>
      <c r="L102" s="8">
        <f t="shared" si="26"/>
        <v>1</v>
      </c>
      <c r="M102" s="8" t="str">
        <f t="shared" si="23"/>
        <v/>
      </c>
      <c r="N102" s="16" t="str">
        <f t="shared" si="24"/>
        <v/>
      </c>
    </row>
    <row r="103" spans="1:14" x14ac:dyDescent="0.2">
      <c r="A103" s="45"/>
      <c r="B103" s="35" t="s">
        <v>91</v>
      </c>
      <c r="C103" s="32">
        <v>1015</v>
      </c>
      <c r="D103" s="7">
        <v>2081</v>
      </c>
      <c r="E103" s="7">
        <v>574</v>
      </c>
      <c r="F103" s="7">
        <v>1393</v>
      </c>
      <c r="G103" s="8">
        <f t="shared" si="19"/>
        <v>1.8491528511568593E-2</v>
      </c>
      <c r="H103" s="8">
        <f t="shared" si="20"/>
        <v>4.6338150482085998E-2</v>
      </c>
      <c r="I103" s="8">
        <f t="shared" si="21"/>
        <v>1.4036288942143102E-2</v>
      </c>
      <c r="J103" s="8">
        <f t="shared" si="22"/>
        <v>3.7776271186440676E-2</v>
      </c>
      <c r="K103" s="8">
        <f t="shared" si="25"/>
        <v>-0.43448275862068964</v>
      </c>
      <c r="L103" s="8">
        <f t="shared" si="26"/>
        <v>-0.33061028351753963</v>
      </c>
      <c r="M103" s="8">
        <f t="shared" si="23"/>
        <v>-8.0342503188194567E-3</v>
      </c>
      <c r="N103" s="16">
        <f t="shared" si="24"/>
        <v>-1.5319869068560867E-2</v>
      </c>
    </row>
    <row r="104" spans="1:14" x14ac:dyDescent="0.2">
      <c r="A104" s="45"/>
      <c r="B104" s="35" t="s">
        <v>92</v>
      </c>
      <c r="C104" s="32">
        <v>118</v>
      </c>
      <c r="D104" s="7">
        <v>1141</v>
      </c>
      <c r="E104" s="7">
        <v>68</v>
      </c>
      <c r="F104" s="7">
        <v>626</v>
      </c>
      <c r="G104" s="8">
        <f t="shared" si="19"/>
        <v>2.1497540535616688E-3</v>
      </c>
      <c r="H104" s="8">
        <f t="shared" si="20"/>
        <v>2.5406934022133648E-2</v>
      </c>
      <c r="I104" s="8">
        <f t="shared" si="21"/>
        <v>1.6628356238078937E-3</v>
      </c>
      <c r="J104" s="8">
        <f t="shared" si="22"/>
        <v>1.6976271186440677E-2</v>
      </c>
      <c r="K104" s="8">
        <f t="shared" si="25"/>
        <v>-0.42372881355932202</v>
      </c>
      <c r="L104" s="8">
        <f t="shared" si="26"/>
        <v>-0.45135845749342685</v>
      </c>
      <c r="M104" s="8">
        <f t="shared" si="23"/>
        <v>-9.1091273456002906E-4</v>
      </c>
      <c r="N104" s="16">
        <f t="shared" si="24"/>
        <v>-1.146763454986751E-2</v>
      </c>
    </row>
    <row r="105" spans="1:14" x14ac:dyDescent="0.2">
      <c r="A105" s="45"/>
      <c r="B105" s="35" t="s">
        <v>93</v>
      </c>
      <c r="C105" s="32">
        <v>137</v>
      </c>
      <c r="D105" s="7">
        <v>609</v>
      </c>
      <c r="E105" s="7">
        <v>94</v>
      </c>
      <c r="F105" s="7">
        <v>445</v>
      </c>
      <c r="G105" s="8">
        <f t="shared" si="19"/>
        <v>2.4959008926944801E-3</v>
      </c>
      <c r="H105" s="8">
        <f t="shared" si="20"/>
        <v>1.3560756195862745E-2</v>
      </c>
      <c r="I105" s="8">
        <f t="shared" si="21"/>
        <v>2.2986257152638528E-3</v>
      </c>
      <c r="J105" s="8">
        <f t="shared" si="22"/>
        <v>1.2067796610169492E-2</v>
      </c>
      <c r="K105" s="8">
        <f t="shared" si="25"/>
        <v>-0.31386861313868614</v>
      </c>
      <c r="L105" s="8">
        <f t="shared" si="26"/>
        <v>-0.26929392446633826</v>
      </c>
      <c r="M105" s="8">
        <f t="shared" si="23"/>
        <v>-7.8338495172162515E-4</v>
      </c>
      <c r="N105" s="16">
        <f t="shared" si="24"/>
        <v>-3.6518292547150907E-3</v>
      </c>
    </row>
    <row r="106" spans="1:14" x14ac:dyDescent="0.2">
      <c r="A106" s="45"/>
      <c r="B106" s="35" t="s">
        <v>94</v>
      </c>
      <c r="C106" s="32">
        <v>214</v>
      </c>
      <c r="D106" s="7">
        <v>558</v>
      </c>
      <c r="E106" s="7">
        <v>145</v>
      </c>
      <c r="F106" s="7">
        <v>331</v>
      </c>
      <c r="G106" s="8">
        <f t="shared" si="19"/>
        <v>3.8987065039169247E-3</v>
      </c>
      <c r="H106" s="8">
        <f t="shared" si="20"/>
        <v>1.2425126366652564E-2</v>
      </c>
      <c r="I106" s="8">
        <f t="shared" si="21"/>
        <v>3.5457524331197732E-3</v>
      </c>
      <c r="J106" s="8">
        <f t="shared" si="22"/>
        <v>8.9762711864406781E-3</v>
      </c>
      <c r="K106" s="8">
        <f t="shared" si="25"/>
        <v>-0.32242990654205606</v>
      </c>
      <c r="L106" s="8">
        <f t="shared" si="26"/>
        <v>-0.40681003584229392</v>
      </c>
      <c r="M106" s="8">
        <f t="shared" si="23"/>
        <v>-1.2570595736928402E-3</v>
      </c>
      <c r="N106" s="16">
        <f t="shared" si="24"/>
        <v>-5.0546661025629609E-3</v>
      </c>
    </row>
    <row r="107" spans="1:14" x14ac:dyDescent="0.2">
      <c r="A107" s="45"/>
      <c r="B107" s="35" t="s">
        <v>95</v>
      </c>
      <c r="C107" s="32">
        <v>386</v>
      </c>
      <c r="D107" s="7">
        <v>378</v>
      </c>
      <c r="E107" s="7">
        <v>133</v>
      </c>
      <c r="F107" s="7">
        <v>159</v>
      </c>
      <c r="G107" s="8">
        <f t="shared" si="19"/>
        <v>7.0322463108034253E-3</v>
      </c>
      <c r="H107" s="8">
        <f t="shared" si="20"/>
        <v>8.4170210870872213E-3</v>
      </c>
      <c r="I107" s="8">
        <f t="shared" si="21"/>
        <v>3.2523108524477921E-3</v>
      </c>
      <c r="J107" s="8">
        <f t="shared" si="22"/>
        <v>4.3118644067796606E-3</v>
      </c>
      <c r="K107" s="8">
        <f t="shared" si="25"/>
        <v>-0.65544041450777202</v>
      </c>
      <c r="L107" s="8">
        <f t="shared" si="26"/>
        <v>-0.57936507936507942</v>
      </c>
      <c r="M107" s="8">
        <f t="shared" si="23"/>
        <v>-4.6092184368737472E-3</v>
      </c>
      <c r="N107" s="16">
        <f t="shared" si="24"/>
        <v>-4.8765280901378353E-3</v>
      </c>
    </row>
    <row r="108" spans="1:14" x14ac:dyDescent="0.2">
      <c r="A108" s="45"/>
      <c r="B108" s="35" t="s">
        <v>96</v>
      </c>
      <c r="C108" s="32">
        <v>85</v>
      </c>
      <c r="D108" s="7">
        <v>470</v>
      </c>
      <c r="E108" s="7">
        <v>49</v>
      </c>
      <c r="F108" s="7">
        <v>376</v>
      </c>
      <c r="G108" s="8">
        <f t="shared" si="19"/>
        <v>1.5485516487520495E-3</v>
      </c>
      <c r="H108" s="8">
        <f t="shared" si="20"/>
        <v>1.0465608229976175E-2</v>
      </c>
      <c r="I108" s="8">
        <f t="shared" si="21"/>
        <v>1.1982197877439234E-3</v>
      </c>
      <c r="J108" s="8">
        <f t="shared" si="22"/>
        <v>1.0196610169491525E-2</v>
      </c>
      <c r="K108" s="8">
        <f t="shared" si="25"/>
        <v>-0.42352941176470588</v>
      </c>
      <c r="L108" s="8">
        <f t="shared" si="26"/>
        <v>-0.2</v>
      </c>
      <c r="M108" s="8">
        <f t="shared" si="23"/>
        <v>-6.5585716888322092E-4</v>
      </c>
      <c r="N108" s="16">
        <f t="shared" si="24"/>
        <v>-2.093121645995235E-3</v>
      </c>
    </row>
    <row r="109" spans="1:14" x14ac:dyDescent="0.2">
      <c r="A109" s="45"/>
      <c r="B109" s="35" t="s">
        <v>97</v>
      </c>
      <c r="C109" s="32">
        <v>82</v>
      </c>
      <c r="D109" s="7">
        <v>164</v>
      </c>
      <c r="E109" s="7">
        <v>71</v>
      </c>
      <c r="F109" s="7">
        <v>193</v>
      </c>
      <c r="G109" s="8">
        <f t="shared" si="19"/>
        <v>1.4938968846784479E-3</v>
      </c>
      <c r="H109" s="8">
        <f t="shared" si="20"/>
        <v>3.6518292547150907E-3</v>
      </c>
      <c r="I109" s="8">
        <f t="shared" si="21"/>
        <v>1.736196018975889E-3</v>
      </c>
      <c r="J109" s="8">
        <f t="shared" si="22"/>
        <v>5.2338983050847455E-3</v>
      </c>
      <c r="K109" s="8">
        <f t="shared" si="25"/>
        <v>-0.13414634146341464</v>
      </c>
      <c r="L109" s="8">
        <f t="shared" si="26"/>
        <v>0.17682926829268292</v>
      </c>
      <c r="M109" s="8">
        <f t="shared" si="23"/>
        <v>-2.0040080160320644E-4</v>
      </c>
      <c r="N109" s="16">
        <f t="shared" si="24"/>
        <v>6.4575029504108309E-4</v>
      </c>
    </row>
    <row r="110" spans="1:14" x14ac:dyDescent="0.2">
      <c r="A110" s="45"/>
      <c r="B110" s="35" t="s">
        <v>98</v>
      </c>
      <c r="C110" s="32">
        <v>3</v>
      </c>
      <c r="D110" s="7">
        <v>6</v>
      </c>
      <c r="E110" s="7">
        <v>1</v>
      </c>
      <c r="F110" s="7">
        <v>4</v>
      </c>
      <c r="G110" s="8">
        <f t="shared" si="19"/>
        <v>5.4654764073601748E-5</v>
      </c>
      <c r="H110" s="8">
        <f t="shared" si="20"/>
        <v>1.3360350931884476E-4</v>
      </c>
      <c r="I110" s="8">
        <f t="shared" si="21"/>
        <v>2.4453465055998436E-5</v>
      </c>
      <c r="J110" s="8">
        <f t="shared" si="22"/>
        <v>1.0847457627118644E-4</v>
      </c>
      <c r="K110" s="8">
        <f t="shared" si="25"/>
        <v>-0.66666666666666663</v>
      </c>
      <c r="L110" s="8">
        <f t="shared" si="26"/>
        <v>-0.33333333333333331</v>
      </c>
      <c r="M110" s="8">
        <f t="shared" si="23"/>
        <v>-3.6436509382401163E-5</v>
      </c>
      <c r="N110" s="16">
        <f t="shared" si="24"/>
        <v>-4.4534503106281588E-5</v>
      </c>
    </row>
    <row r="111" spans="1:14" x14ac:dyDescent="0.2">
      <c r="A111" s="45"/>
      <c r="B111" s="35" t="s">
        <v>99</v>
      </c>
      <c r="C111" s="32">
        <v>1310</v>
      </c>
      <c r="D111" s="7">
        <v>1603</v>
      </c>
      <c r="E111" s="7">
        <v>780</v>
      </c>
      <c r="F111" s="7">
        <v>943</v>
      </c>
      <c r="G111" s="8">
        <f t="shared" si="19"/>
        <v>2.3865913645472765E-2</v>
      </c>
      <c r="H111" s="8">
        <f t="shared" si="20"/>
        <v>3.5694404239684695E-2</v>
      </c>
      <c r="I111" s="8">
        <f t="shared" si="21"/>
        <v>1.907370274367878E-2</v>
      </c>
      <c r="J111" s="8">
        <f t="shared" si="22"/>
        <v>2.5572881355932203E-2</v>
      </c>
      <c r="K111" s="8">
        <f t="shared" si="25"/>
        <v>-0.40458015267175573</v>
      </c>
      <c r="L111" s="8">
        <f t="shared" si="26"/>
        <v>-0.41172800998128511</v>
      </c>
      <c r="M111" s="8">
        <f t="shared" si="23"/>
        <v>-9.655674986336309E-3</v>
      </c>
      <c r="N111" s="16">
        <f t="shared" si="24"/>
        <v>-1.4696386025072925E-2</v>
      </c>
    </row>
    <row r="112" spans="1:14" x14ac:dyDescent="0.2">
      <c r="A112" s="45"/>
      <c r="B112" s="35" t="s">
        <v>100</v>
      </c>
      <c r="C112" s="32">
        <v>28</v>
      </c>
      <c r="D112" s="7">
        <v>71</v>
      </c>
      <c r="E112" s="7">
        <v>10</v>
      </c>
      <c r="F112" s="7">
        <v>37</v>
      </c>
      <c r="G112" s="8">
        <f t="shared" si="19"/>
        <v>5.1011113135361629E-4</v>
      </c>
      <c r="H112" s="8">
        <f t="shared" si="20"/>
        <v>1.5809748602729965E-3</v>
      </c>
      <c r="I112" s="8">
        <f t="shared" si="21"/>
        <v>2.4453465055998433E-4</v>
      </c>
      <c r="J112" s="8">
        <f t="shared" si="22"/>
        <v>1.0033898305084746E-3</v>
      </c>
      <c r="K112" s="8">
        <f t="shared" si="25"/>
        <v>-0.6428571428571429</v>
      </c>
      <c r="L112" s="8">
        <f t="shared" si="26"/>
        <v>-0.47887323943661969</v>
      </c>
      <c r="M112" s="8">
        <f t="shared" si="23"/>
        <v>-3.2792858444161051E-4</v>
      </c>
      <c r="N112" s="16">
        <f t="shared" si="24"/>
        <v>-7.5708655280678702E-4</v>
      </c>
    </row>
    <row r="113" spans="1:14" x14ac:dyDescent="0.2">
      <c r="A113" s="45"/>
      <c r="B113" s="35" t="s">
        <v>101</v>
      </c>
      <c r="C113" s="32">
        <v>26</v>
      </c>
      <c r="D113" s="7">
        <v>66</v>
      </c>
      <c r="E113" s="7">
        <v>16</v>
      </c>
      <c r="F113" s="7">
        <v>44</v>
      </c>
      <c r="G113" s="8">
        <f t="shared" ref="G113:G144" si="27">+IF(C113=0,"",C113/C$81)</f>
        <v>4.7367462197121514E-4</v>
      </c>
      <c r="H113" s="8">
        <f t="shared" ref="H113:H144" si="28">+IF(D113=0,"",D113/D$81)</f>
        <v>1.4696386025072924E-3</v>
      </c>
      <c r="I113" s="8">
        <f t="shared" ref="I113:I144" si="29">+IF(E113=0,"",E113/E$81)</f>
        <v>3.9125544089597497E-4</v>
      </c>
      <c r="J113" s="8">
        <f t="shared" ref="J113:J144" si="30">+IF(F113=0,"",F113/F$81)</f>
        <v>1.1932203389830509E-3</v>
      </c>
      <c r="K113" s="8">
        <f t="shared" si="25"/>
        <v>-0.38461538461538464</v>
      </c>
      <c r="L113" s="8">
        <f t="shared" si="26"/>
        <v>-0.33333333333333331</v>
      </c>
      <c r="M113" s="8">
        <f t="shared" ref="M113:M144" si="31">+IF(OR(AND(G113=""),(K113="")),"",G113*K113)</f>
        <v>-1.8218254691200583E-4</v>
      </c>
      <c r="N113" s="16">
        <f t="shared" ref="N113:N144" si="32">+IF(OR(AND(H113=""),(L113="")),"",H113*L113)</f>
        <v>-4.8987953416909744E-4</v>
      </c>
    </row>
    <row r="114" spans="1:14" x14ac:dyDescent="0.2">
      <c r="A114" s="45"/>
      <c r="B114" s="35" t="s">
        <v>102</v>
      </c>
      <c r="C114" s="32">
        <v>146</v>
      </c>
      <c r="D114" s="7">
        <v>367</v>
      </c>
      <c r="E114" s="7">
        <v>36</v>
      </c>
      <c r="F114" s="7">
        <v>101</v>
      </c>
      <c r="G114" s="8">
        <f t="shared" si="27"/>
        <v>2.6598651849152853E-3</v>
      </c>
      <c r="H114" s="8">
        <f t="shared" si="28"/>
        <v>8.1720813200026714E-3</v>
      </c>
      <c r="I114" s="8">
        <f t="shared" si="29"/>
        <v>8.8032474201594363E-4</v>
      </c>
      <c r="J114" s="8">
        <f t="shared" si="30"/>
        <v>2.7389830508474577E-3</v>
      </c>
      <c r="K114" s="8">
        <f t="shared" ref="K114:K145" si="33">+IF(AND(C114=0,E114=0)," ",IF(C114=0,1,IF(E114=0,-1,(E114-C114)/C114)))</f>
        <v>-0.75342465753424659</v>
      </c>
      <c r="L114" s="8">
        <f t="shared" ref="L114:L145" si="34">+IF(AND(D114=0,F114=0)," ",IF(D114=0,1,IF(F114=0,-1,(F114-D114)/D114)))</f>
        <v>-0.72479564032697552</v>
      </c>
      <c r="M114" s="8">
        <f t="shared" si="31"/>
        <v>-2.0040080160320644E-3</v>
      </c>
      <c r="N114" s="16">
        <f t="shared" si="32"/>
        <v>-5.9230889131354518E-3</v>
      </c>
    </row>
    <row r="115" spans="1:14" x14ac:dyDescent="0.2">
      <c r="A115" s="45"/>
      <c r="B115" s="35" t="s">
        <v>103</v>
      </c>
      <c r="C115" s="32">
        <v>434</v>
      </c>
      <c r="D115" s="7">
        <v>1216</v>
      </c>
      <c r="E115" s="7">
        <v>381</v>
      </c>
      <c r="F115" s="7">
        <v>1059</v>
      </c>
      <c r="G115" s="8">
        <f t="shared" si="27"/>
        <v>7.9067225359810527E-3</v>
      </c>
      <c r="H115" s="8">
        <f t="shared" si="28"/>
        <v>2.7076977888619208E-2</v>
      </c>
      <c r="I115" s="8">
        <f t="shared" si="29"/>
        <v>9.316770186335404E-3</v>
      </c>
      <c r="J115" s="8">
        <f t="shared" si="30"/>
        <v>2.871864406779661E-2</v>
      </c>
      <c r="K115" s="8">
        <f t="shared" si="33"/>
        <v>-0.12211981566820276</v>
      </c>
      <c r="L115" s="8">
        <f t="shared" si="34"/>
        <v>-0.12911184210526316</v>
      </c>
      <c r="M115" s="8">
        <f t="shared" si="31"/>
        <v>-9.6556749863363088E-4</v>
      </c>
      <c r="N115" s="16">
        <f t="shared" si="32"/>
        <v>-3.4959584938431053E-3</v>
      </c>
    </row>
    <row r="116" spans="1:14" x14ac:dyDescent="0.2">
      <c r="A116" s="45"/>
      <c r="B116" s="35" t="s">
        <v>104</v>
      </c>
      <c r="C116" s="32">
        <v>1338</v>
      </c>
      <c r="D116" s="7">
        <v>915</v>
      </c>
      <c r="E116" s="7">
        <v>675</v>
      </c>
      <c r="F116" s="7">
        <v>500</v>
      </c>
      <c r="G116" s="8">
        <f t="shared" si="27"/>
        <v>2.4376024776826381E-2</v>
      </c>
      <c r="H116" s="8">
        <f t="shared" si="28"/>
        <v>2.037453517112383E-2</v>
      </c>
      <c r="I116" s="8">
        <f t="shared" si="29"/>
        <v>1.6506088912798943E-2</v>
      </c>
      <c r="J116" s="8">
        <f t="shared" si="30"/>
        <v>1.3559322033898305E-2</v>
      </c>
      <c r="K116" s="8">
        <f t="shared" si="33"/>
        <v>-0.49551569506726456</v>
      </c>
      <c r="L116" s="8">
        <f t="shared" si="34"/>
        <v>-0.45355191256830601</v>
      </c>
      <c r="M116" s="8">
        <f t="shared" si="31"/>
        <v>-1.2078702860265987E-2</v>
      </c>
      <c r="N116" s="16">
        <f t="shared" si="32"/>
        <v>-9.2409093945534301E-3</v>
      </c>
    </row>
    <row r="117" spans="1:14" x14ac:dyDescent="0.2">
      <c r="A117" s="45"/>
      <c r="B117" s="35" t="s">
        <v>105</v>
      </c>
      <c r="C117" s="32">
        <v>11</v>
      </c>
      <c r="D117" s="7">
        <v>57</v>
      </c>
      <c r="E117" s="7">
        <v>3</v>
      </c>
      <c r="F117" s="7">
        <v>22</v>
      </c>
      <c r="G117" s="8">
        <f t="shared" si="27"/>
        <v>2.0040080160320641E-4</v>
      </c>
      <c r="H117" s="8">
        <f t="shared" si="28"/>
        <v>1.2692333385290254E-3</v>
      </c>
      <c r="I117" s="8">
        <f t="shared" si="29"/>
        <v>7.3360395167995307E-5</v>
      </c>
      <c r="J117" s="8">
        <f t="shared" si="30"/>
        <v>5.9661016949152544E-4</v>
      </c>
      <c r="K117" s="8">
        <f t="shared" si="33"/>
        <v>-0.72727272727272729</v>
      </c>
      <c r="L117" s="8">
        <f t="shared" si="34"/>
        <v>-0.61403508771929827</v>
      </c>
      <c r="M117" s="8">
        <f t="shared" si="31"/>
        <v>-1.4574603752960468E-4</v>
      </c>
      <c r="N117" s="16">
        <f t="shared" si="32"/>
        <v>-7.7935380435992794E-4</v>
      </c>
    </row>
    <row r="118" spans="1:14" x14ac:dyDescent="0.2">
      <c r="A118" s="45"/>
      <c r="B118" s="35" t="s">
        <v>106</v>
      </c>
      <c r="C118" s="32">
        <v>726</v>
      </c>
      <c r="D118" s="7">
        <v>993</v>
      </c>
      <c r="E118" s="7">
        <v>401</v>
      </c>
      <c r="F118" s="7">
        <v>666</v>
      </c>
      <c r="G118" s="8">
        <f t="shared" si="27"/>
        <v>1.3226452905811623E-2</v>
      </c>
      <c r="H118" s="8">
        <f t="shared" si="28"/>
        <v>2.211138079226881E-2</v>
      </c>
      <c r="I118" s="8">
        <f t="shared" si="29"/>
        <v>9.8058394874553732E-3</v>
      </c>
      <c r="J118" s="8">
        <f t="shared" si="30"/>
        <v>1.8061016949152544E-2</v>
      </c>
      <c r="K118" s="8">
        <f t="shared" si="33"/>
        <v>-0.44765840220385678</v>
      </c>
      <c r="L118" s="8">
        <f t="shared" si="34"/>
        <v>-0.32930513595166161</v>
      </c>
      <c r="M118" s="8">
        <f t="shared" si="31"/>
        <v>-5.9209327746401899E-3</v>
      </c>
      <c r="N118" s="16">
        <f t="shared" si="32"/>
        <v>-7.2813912578770391E-3</v>
      </c>
    </row>
    <row r="119" spans="1:14" x14ac:dyDescent="0.2">
      <c r="A119" s="45"/>
      <c r="B119" s="35" t="s">
        <v>107</v>
      </c>
      <c r="C119" s="32">
        <v>25</v>
      </c>
      <c r="D119" s="7">
        <v>24</v>
      </c>
      <c r="E119" s="7">
        <v>10</v>
      </c>
      <c r="F119" s="7">
        <v>16</v>
      </c>
      <c r="G119" s="8">
        <f t="shared" si="27"/>
        <v>4.5545636728001459E-4</v>
      </c>
      <c r="H119" s="8">
        <f t="shared" si="28"/>
        <v>5.3441403727537906E-4</v>
      </c>
      <c r="I119" s="8">
        <f t="shared" si="29"/>
        <v>2.4453465055998433E-4</v>
      </c>
      <c r="J119" s="8">
        <f t="shared" si="30"/>
        <v>4.3389830508474577E-4</v>
      </c>
      <c r="K119" s="8">
        <f t="shared" si="33"/>
        <v>-0.6</v>
      </c>
      <c r="L119" s="8">
        <f t="shared" si="34"/>
        <v>-0.33333333333333331</v>
      </c>
      <c r="M119" s="8">
        <f t="shared" si="31"/>
        <v>-2.7327382036800875E-4</v>
      </c>
      <c r="N119" s="16">
        <f t="shared" si="32"/>
        <v>-1.7813801242512635E-4</v>
      </c>
    </row>
    <row r="120" spans="1:14" x14ac:dyDescent="0.2">
      <c r="A120" s="45"/>
      <c r="B120" s="35" t="s">
        <v>108</v>
      </c>
      <c r="C120" s="32">
        <v>37</v>
      </c>
      <c r="D120" s="7">
        <v>81</v>
      </c>
      <c r="E120" s="7">
        <v>27</v>
      </c>
      <c r="F120" s="7">
        <v>55</v>
      </c>
      <c r="G120" s="8">
        <f t="shared" si="27"/>
        <v>6.7407542357442152E-4</v>
      </c>
      <c r="H120" s="8">
        <f t="shared" si="28"/>
        <v>1.8036473758044045E-3</v>
      </c>
      <c r="I120" s="8">
        <f t="shared" si="29"/>
        <v>6.6024355651195775E-4</v>
      </c>
      <c r="J120" s="8">
        <f t="shared" si="30"/>
        <v>1.4915254237288136E-3</v>
      </c>
      <c r="K120" s="8">
        <f t="shared" si="33"/>
        <v>-0.27027027027027029</v>
      </c>
      <c r="L120" s="8">
        <f t="shared" si="34"/>
        <v>-0.32098765432098764</v>
      </c>
      <c r="M120" s="8">
        <f t="shared" si="31"/>
        <v>-1.8218254691200583E-4</v>
      </c>
      <c r="N120" s="16">
        <f t="shared" si="32"/>
        <v>-5.7894854038166067E-4</v>
      </c>
    </row>
    <row r="121" spans="1:14" x14ac:dyDescent="0.2">
      <c r="A121" s="45"/>
      <c r="B121" s="35" t="s">
        <v>109</v>
      </c>
      <c r="C121" s="32">
        <v>165</v>
      </c>
      <c r="D121" s="7">
        <v>160</v>
      </c>
      <c r="E121" s="7">
        <v>75</v>
      </c>
      <c r="F121" s="7">
        <v>92</v>
      </c>
      <c r="G121" s="8">
        <f t="shared" si="27"/>
        <v>3.0060120240480962E-3</v>
      </c>
      <c r="H121" s="8">
        <f t="shared" si="28"/>
        <v>3.5627602485025275E-3</v>
      </c>
      <c r="I121" s="8">
        <f t="shared" si="29"/>
        <v>1.8340098791998825E-3</v>
      </c>
      <c r="J121" s="8">
        <f t="shared" si="30"/>
        <v>2.4949152542372882E-3</v>
      </c>
      <c r="K121" s="8">
        <f t="shared" si="33"/>
        <v>-0.54545454545454541</v>
      </c>
      <c r="L121" s="8">
        <f t="shared" si="34"/>
        <v>-0.42499999999999999</v>
      </c>
      <c r="M121" s="8">
        <f t="shared" si="31"/>
        <v>-1.6396429222080523E-3</v>
      </c>
      <c r="N121" s="16">
        <f t="shared" si="32"/>
        <v>-1.514173105613574E-3</v>
      </c>
    </row>
    <row r="122" spans="1:14" x14ac:dyDescent="0.2">
      <c r="A122" s="45"/>
      <c r="B122" s="35" t="s">
        <v>110</v>
      </c>
      <c r="C122" s="32">
        <v>253</v>
      </c>
      <c r="D122" s="7">
        <v>162</v>
      </c>
      <c r="E122" s="7">
        <v>345</v>
      </c>
      <c r="F122" s="7">
        <v>224</v>
      </c>
      <c r="G122" s="8">
        <f t="shared" si="27"/>
        <v>4.6092184368737472E-3</v>
      </c>
      <c r="H122" s="8">
        <f t="shared" si="28"/>
        <v>3.6072947516088091E-3</v>
      </c>
      <c r="I122" s="8">
        <f t="shared" si="29"/>
        <v>8.4364454443194604E-3</v>
      </c>
      <c r="J122" s="8">
        <f t="shared" si="30"/>
        <v>6.0745762711864404E-3</v>
      </c>
      <c r="K122" s="8">
        <f t="shared" si="33"/>
        <v>0.36363636363636365</v>
      </c>
      <c r="L122" s="8">
        <f t="shared" si="34"/>
        <v>0.38271604938271603</v>
      </c>
      <c r="M122" s="8">
        <f t="shared" si="31"/>
        <v>1.6760794315904535E-3</v>
      </c>
      <c r="N122" s="16">
        <f t="shared" si="32"/>
        <v>1.3805695962947294E-3</v>
      </c>
    </row>
    <row r="123" spans="1:14" x14ac:dyDescent="0.2">
      <c r="A123" s="45"/>
      <c r="B123" s="35" t="s">
        <v>111</v>
      </c>
      <c r="C123" s="32">
        <v>2521</v>
      </c>
      <c r="D123" s="7">
        <v>3292</v>
      </c>
      <c r="E123" s="7">
        <v>1659</v>
      </c>
      <c r="F123" s="7">
        <v>2736</v>
      </c>
      <c r="G123" s="8">
        <f t="shared" si="27"/>
        <v>4.5928220076516667E-2</v>
      </c>
      <c r="H123" s="8">
        <f t="shared" si="28"/>
        <v>7.3303792112939498E-2</v>
      </c>
      <c r="I123" s="8">
        <f t="shared" si="29"/>
        <v>4.0568298527901406E-2</v>
      </c>
      <c r="J123" s="8">
        <f t="shared" si="30"/>
        <v>7.4196610169491528E-2</v>
      </c>
      <c r="K123" s="8">
        <f t="shared" si="33"/>
        <v>-0.34192780642602144</v>
      </c>
      <c r="L123" s="8">
        <f t="shared" si="34"/>
        <v>-0.16889428918590524</v>
      </c>
      <c r="M123" s="8">
        <f t="shared" si="31"/>
        <v>-1.5704135543814904E-2</v>
      </c>
      <c r="N123" s="16">
        <f t="shared" si="32"/>
        <v>-1.2380591863546283E-2</v>
      </c>
    </row>
    <row r="124" spans="1:14" ht="25.5" x14ac:dyDescent="0.2">
      <c r="A124" s="45"/>
      <c r="B124" s="35" t="s">
        <v>112</v>
      </c>
      <c r="C124" s="32">
        <v>3065</v>
      </c>
      <c r="D124" s="7">
        <v>2949</v>
      </c>
      <c r="E124" s="7">
        <v>3192</v>
      </c>
      <c r="F124" s="7">
        <v>3465</v>
      </c>
      <c r="G124" s="8">
        <f t="shared" si="27"/>
        <v>5.5838950628529789E-2</v>
      </c>
      <c r="H124" s="8">
        <f t="shared" si="28"/>
        <v>6.5666124830212211E-2</v>
      </c>
      <c r="I124" s="8">
        <f t="shared" si="29"/>
        <v>7.8055460458747006E-2</v>
      </c>
      <c r="J124" s="8">
        <f t="shared" si="30"/>
        <v>9.3966101694915261E-2</v>
      </c>
      <c r="K124" s="8">
        <f t="shared" si="33"/>
        <v>4.143556280587276E-2</v>
      </c>
      <c r="L124" s="8">
        <f t="shared" si="34"/>
        <v>0.17497456765005087</v>
      </c>
      <c r="M124" s="8">
        <f t="shared" si="31"/>
        <v>2.3137183457824745E-3</v>
      </c>
      <c r="N124" s="16">
        <f t="shared" si="32"/>
        <v>1.1489901801420652E-2</v>
      </c>
    </row>
    <row r="125" spans="1:14" ht="25.5" x14ac:dyDescent="0.2">
      <c r="A125" s="45"/>
      <c r="B125" s="35" t="s">
        <v>113</v>
      </c>
      <c r="C125" s="32">
        <v>1305</v>
      </c>
      <c r="D125" s="7">
        <v>2165</v>
      </c>
      <c r="E125" s="7">
        <v>1651</v>
      </c>
      <c r="F125" s="7">
        <v>2578</v>
      </c>
      <c r="G125" s="8">
        <f t="shared" si="27"/>
        <v>2.3774822372016762E-2</v>
      </c>
      <c r="H125" s="8">
        <f t="shared" si="28"/>
        <v>4.8208599612549821E-2</v>
      </c>
      <c r="I125" s="8">
        <f t="shared" si="29"/>
        <v>4.0372670807453416E-2</v>
      </c>
      <c r="J125" s="8">
        <f t="shared" si="30"/>
        <v>6.9911864406779656E-2</v>
      </c>
      <c r="K125" s="8">
        <f t="shared" si="33"/>
        <v>0.26513409961685824</v>
      </c>
      <c r="L125" s="8">
        <f t="shared" si="34"/>
        <v>0.1907621247113164</v>
      </c>
      <c r="M125" s="8">
        <f t="shared" si="31"/>
        <v>6.303516123155402E-3</v>
      </c>
      <c r="N125" s="16">
        <f t="shared" si="32"/>
        <v>9.196374891447149E-3</v>
      </c>
    </row>
    <row r="126" spans="1:14" x14ac:dyDescent="0.2">
      <c r="A126" s="45"/>
      <c r="B126" s="35" t="s">
        <v>114</v>
      </c>
      <c r="C126" s="32">
        <v>229</v>
      </c>
      <c r="D126" s="7">
        <v>264</v>
      </c>
      <c r="E126" s="7">
        <v>116</v>
      </c>
      <c r="F126" s="7">
        <v>86</v>
      </c>
      <c r="G126" s="8">
        <f t="shared" si="27"/>
        <v>4.1719803242849336E-3</v>
      </c>
      <c r="H126" s="8">
        <f t="shared" si="28"/>
        <v>5.8785544100291697E-3</v>
      </c>
      <c r="I126" s="8">
        <f t="shared" si="29"/>
        <v>2.8366019464958186E-3</v>
      </c>
      <c r="J126" s="8">
        <f t="shared" si="30"/>
        <v>2.3322033898305083E-3</v>
      </c>
      <c r="K126" s="8">
        <f t="shared" si="33"/>
        <v>-0.49344978165938863</v>
      </c>
      <c r="L126" s="8">
        <f t="shared" si="34"/>
        <v>-0.6742424242424242</v>
      </c>
      <c r="M126" s="8">
        <f t="shared" si="31"/>
        <v>-2.058662780105666E-3</v>
      </c>
      <c r="N126" s="16">
        <f t="shared" si="32"/>
        <v>-3.9635707764590616E-3</v>
      </c>
    </row>
    <row r="127" spans="1:14" x14ac:dyDescent="0.2">
      <c r="A127" s="45"/>
      <c r="B127" s="35" t="s">
        <v>115</v>
      </c>
      <c r="C127" s="32">
        <v>813</v>
      </c>
      <c r="D127" s="7">
        <v>636</v>
      </c>
      <c r="E127" s="7">
        <v>562</v>
      </c>
      <c r="F127" s="7">
        <v>447</v>
      </c>
      <c r="G127" s="8">
        <f t="shared" si="27"/>
        <v>1.4811441063946074E-2</v>
      </c>
      <c r="H127" s="8">
        <f t="shared" si="28"/>
        <v>1.4161971987797546E-2</v>
      </c>
      <c r="I127" s="8">
        <f t="shared" si="29"/>
        <v>1.3742847361471121E-2</v>
      </c>
      <c r="J127" s="8">
        <f t="shared" si="30"/>
        <v>1.2122033898305084E-2</v>
      </c>
      <c r="K127" s="8">
        <f t="shared" si="33"/>
        <v>-0.30873308733087329</v>
      </c>
      <c r="L127" s="8">
        <f t="shared" si="34"/>
        <v>-0.29716981132075471</v>
      </c>
      <c r="M127" s="8">
        <f t="shared" si="31"/>
        <v>-4.5727819274913465E-3</v>
      </c>
      <c r="N127" s="16">
        <f t="shared" si="32"/>
        <v>-4.2085105435436098E-3</v>
      </c>
    </row>
    <row r="128" spans="1:14" x14ac:dyDescent="0.2">
      <c r="A128" s="45"/>
      <c r="B128" s="35" t="s">
        <v>116</v>
      </c>
      <c r="C128" s="32">
        <v>433</v>
      </c>
      <c r="D128" s="7">
        <v>162</v>
      </c>
      <c r="E128" s="7">
        <v>198</v>
      </c>
      <c r="F128" s="7">
        <v>79</v>
      </c>
      <c r="G128" s="8">
        <f t="shared" si="27"/>
        <v>7.8885042812898518E-3</v>
      </c>
      <c r="H128" s="8">
        <f t="shared" si="28"/>
        <v>3.6072947516088091E-3</v>
      </c>
      <c r="I128" s="8">
        <f t="shared" si="29"/>
        <v>4.8417860810876902E-3</v>
      </c>
      <c r="J128" s="8">
        <f t="shared" si="30"/>
        <v>2.1423728813559323E-3</v>
      </c>
      <c r="K128" s="8">
        <f t="shared" si="33"/>
        <v>-0.54272517321016167</v>
      </c>
      <c r="L128" s="8">
        <f t="shared" si="34"/>
        <v>-0.51234567901234573</v>
      </c>
      <c r="M128" s="8">
        <f t="shared" si="31"/>
        <v>-4.2812898524321368E-3</v>
      </c>
      <c r="N128" s="16">
        <f t="shared" si="32"/>
        <v>-1.8481818789106864E-3</v>
      </c>
    </row>
    <row r="129" spans="1:14" x14ac:dyDescent="0.2">
      <c r="A129" s="45"/>
      <c r="B129" s="35" t="s">
        <v>117</v>
      </c>
      <c r="C129" s="32">
        <v>204</v>
      </c>
      <c r="D129" s="7">
        <v>194</v>
      </c>
      <c r="E129" s="7">
        <v>167</v>
      </c>
      <c r="F129" s="7">
        <v>150</v>
      </c>
      <c r="G129" s="8">
        <f t="shared" si="27"/>
        <v>3.7165239570049191E-3</v>
      </c>
      <c r="H129" s="8">
        <f t="shared" si="28"/>
        <v>4.3198468013093145E-3</v>
      </c>
      <c r="I129" s="8">
        <f t="shared" si="29"/>
        <v>4.0837286643517386E-3</v>
      </c>
      <c r="J129" s="8">
        <f t="shared" si="30"/>
        <v>4.0677966101694916E-3</v>
      </c>
      <c r="K129" s="8">
        <f t="shared" si="33"/>
        <v>-0.18137254901960784</v>
      </c>
      <c r="L129" s="8">
        <f t="shared" si="34"/>
        <v>-0.22680412371134021</v>
      </c>
      <c r="M129" s="8">
        <f t="shared" si="31"/>
        <v>-6.7407542357442163E-4</v>
      </c>
      <c r="N129" s="16">
        <f t="shared" si="32"/>
        <v>-9.797590683381951E-4</v>
      </c>
    </row>
    <row r="130" spans="1:14" x14ac:dyDescent="0.2">
      <c r="A130" s="45"/>
      <c r="B130" s="35" t="s">
        <v>118</v>
      </c>
      <c r="C130" s="32">
        <v>133</v>
      </c>
      <c r="D130" s="7">
        <v>85</v>
      </c>
      <c r="E130" s="7">
        <v>7</v>
      </c>
      <c r="F130" s="7">
        <v>5</v>
      </c>
      <c r="G130" s="8">
        <f t="shared" si="27"/>
        <v>2.4230278739296777E-3</v>
      </c>
      <c r="H130" s="8">
        <f t="shared" si="28"/>
        <v>1.8927163820169676E-3</v>
      </c>
      <c r="I130" s="8">
        <f t="shared" si="29"/>
        <v>1.7117425539198904E-4</v>
      </c>
      <c r="J130" s="8">
        <f t="shared" si="30"/>
        <v>1.3559322033898305E-4</v>
      </c>
      <c r="K130" s="8">
        <f t="shared" si="33"/>
        <v>-0.94736842105263153</v>
      </c>
      <c r="L130" s="8">
        <f t="shared" si="34"/>
        <v>-0.94117647058823528</v>
      </c>
      <c r="M130" s="8">
        <f t="shared" si="31"/>
        <v>-2.2955000910912736E-3</v>
      </c>
      <c r="N130" s="16">
        <f t="shared" si="32"/>
        <v>-1.7813801242512635E-3</v>
      </c>
    </row>
    <row r="131" spans="1:14" ht="25.5" x14ac:dyDescent="0.2">
      <c r="A131" s="45"/>
      <c r="B131" s="35" t="s">
        <v>119</v>
      </c>
      <c r="C131" s="32">
        <v>1</v>
      </c>
      <c r="D131" s="7">
        <v>0</v>
      </c>
      <c r="E131" s="7">
        <v>0</v>
      </c>
      <c r="F131" s="7">
        <v>1</v>
      </c>
      <c r="G131" s="8">
        <f t="shared" si="27"/>
        <v>1.8218254691200581E-5</v>
      </c>
      <c r="H131" s="8" t="str">
        <f t="shared" si="28"/>
        <v/>
      </c>
      <c r="I131" s="8" t="str">
        <f t="shared" si="29"/>
        <v/>
      </c>
      <c r="J131" s="8">
        <f t="shared" si="30"/>
        <v>2.711864406779661E-5</v>
      </c>
      <c r="K131" s="8">
        <f t="shared" si="33"/>
        <v>-1</v>
      </c>
      <c r="L131" s="8">
        <f t="shared" si="34"/>
        <v>1</v>
      </c>
      <c r="M131" s="8">
        <f t="shared" si="31"/>
        <v>-1.8218254691200581E-5</v>
      </c>
      <c r="N131" s="16" t="str">
        <f t="shared" si="32"/>
        <v/>
      </c>
    </row>
    <row r="132" spans="1:14" x14ac:dyDescent="0.2">
      <c r="A132" s="45"/>
      <c r="B132" s="35" t="s">
        <v>120</v>
      </c>
      <c r="C132" s="32">
        <v>99</v>
      </c>
      <c r="D132" s="7">
        <v>42</v>
      </c>
      <c r="E132" s="7">
        <v>86</v>
      </c>
      <c r="F132" s="7">
        <v>37</v>
      </c>
      <c r="G132" s="8">
        <f t="shared" si="27"/>
        <v>1.8036072144288577E-3</v>
      </c>
      <c r="H132" s="8">
        <f t="shared" si="28"/>
        <v>9.3522456523191337E-4</v>
      </c>
      <c r="I132" s="8">
        <f t="shared" si="29"/>
        <v>2.1029979948158652E-3</v>
      </c>
      <c r="J132" s="8">
        <f t="shared" si="30"/>
        <v>1.0033898305084746E-3</v>
      </c>
      <c r="K132" s="8">
        <f t="shared" si="33"/>
        <v>-0.13131313131313133</v>
      </c>
      <c r="L132" s="8">
        <f t="shared" si="34"/>
        <v>-0.11904761904761904</v>
      </c>
      <c r="M132" s="8">
        <f t="shared" si="31"/>
        <v>-2.368373109856076E-4</v>
      </c>
      <c r="N132" s="16">
        <f t="shared" si="32"/>
        <v>-1.1133625776570397E-4</v>
      </c>
    </row>
    <row r="133" spans="1:14" x14ac:dyDescent="0.2">
      <c r="A133" s="45"/>
      <c r="B133" s="35" t="s">
        <v>121</v>
      </c>
      <c r="C133" s="32">
        <v>370</v>
      </c>
      <c r="D133" s="7">
        <v>63</v>
      </c>
      <c r="E133" s="7">
        <v>219</v>
      </c>
      <c r="F133" s="7">
        <v>34</v>
      </c>
      <c r="G133" s="8">
        <f t="shared" si="27"/>
        <v>6.7407542357442157E-3</v>
      </c>
      <c r="H133" s="8">
        <f t="shared" si="28"/>
        <v>1.4028368478478702E-3</v>
      </c>
      <c r="I133" s="8">
        <f t="shared" si="29"/>
        <v>5.3553088472636573E-3</v>
      </c>
      <c r="J133" s="8">
        <f t="shared" si="30"/>
        <v>9.2203389830508478E-4</v>
      </c>
      <c r="K133" s="8">
        <f t="shared" si="33"/>
        <v>-0.4081081081081081</v>
      </c>
      <c r="L133" s="8">
        <f t="shared" si="34"/>
        <v>-0.46031746031746029</v>
      </c>
      <c r="M133" s="8">
        <f t="shared" si="31"/>
        <v>-2.7509564583712881E-3</v>
      </c>
      <c r="N133" s="16">
        <f t="shared" si="32"/>
        <v>-6.4575029504108309E-4</v>
      </c>
    </row>
    <row r="134" spans="1:14" x14ac:dyDescent="0.2">
      <c r="A134" s="45"/>
      <c r="B134" s="35" t="s">
        <v>122</v>
      </c>
      <c r="C134" s="32">
        <v>166</v>
      </c>
      <c r="D134" s="7">
        <v>23</v>
      </c>
      <c r="E134" s="7">
        <v>93</v>
      </c>
      <c r="F134" s="7">
        <v>17</v>
      </c>
      <c r="G134" s="8">
        <f t="shared" si="27"/>
        <v>3.024230278739297E-3</v>
      </c>
      <c r="H134" s="8">
        <f t="shared" si="28"/>
        <v>5.1214678572223836E-4</v>
      </c>
      <c r="I134" s="8">
        <f t="shared" si="29"/>
        <v>2.2741722502078545E-3</v>
      </c>
      <c r="J134" s="8">
        <f t="shared" si="30"/>
        <v>4.6101694915254239E-4</v>
      </c>
      <c r="K134" s="8">
        <f t="shared" si="33"/>
        <v>-0.43975903614457829</v>
      </c>
      <c r="L134" s="8">
        <f t="shared" si="34"/>
        <v>-0.2608695652173913</v>
      </c>
      <c r="M134" s="8">
        <f t="shared" si="31"/>
        <v>-1.3299325924576427E-3</v>
      </c>
      <c r="N134" s="16">
        <f t="shared" si="32"/>
        <v>-1.3360350931884479E-4</v>
      </c>
    </row>
    <row r="135" spans="1:14" x14ac:dyDescent="0.2">
      <c r="A135" s="45"/>
      <c r="B135" s="35" t="s">
        <v>123</v>
      </c>
      <c r="C135" s="32">
        <v>844</v>
      </c>
      <c r="D135" s="7">
        <v>271</v>
      </c>
      <c r="E135" s="7">
        <v>447</v>
      </c>
      <c r="F135" s="7">
        <v>143</v>
      </c>
      <c r="G135" s="8">
        <f t="shared" si="27"/>
        <v>1.5376206959373293E-2</v>
      </c>
      <c r="H135" s="8">
        <f t="shared" si="28"/>
        <v>6.0344251709011556E-3</v>
      </c>
      <c r="I135" s="8">
        <f t="shared" si="29"/>
        <v>1.09306988800313E-2</v>
      </c>
      <c r="J135" s="8">
        <f t="shared" si="30"/>
        <v>3.8779661016949151E-3</v>
      </c>
      <c r="K135" s="8">
        <f t="shared" si="33"/>
        <v>-0.47037914691943128</v>
      </c>
      <c r="L135" s="8">
        <f t="shared" si="34"/>
        <v>-0.47232472324723246</v>
      </c>
      <c r="M135" s="8">
        <f t="shared" si="31"/>
        <v>-7.2326471124066318E-3</v>
      </c>
      <c r="N135" s="16">
        <f t="shared" si="32"/>
        <v>-2.8502081988020216E-3</v>
      </c>
    </row>
    <row r="136" spans="1:14" x14ac:dyDescent="0.2">
      <c r="A136" s="45"/>
      <c r="B136" s="35" t="s">
        <v>124</v>
      </c>
      <c r="C136" s="32">
        <v>106</v>
      </c>
      <c r="D136" s="7">
        <v>16</v>
      </c>
      <c r="E136" s="7">
        <v>50</v>
      </c>
      <c r="F136" s="7">
        <v>11</v>
      </c>
      <c r="G136" s="8">
        <f t="shared" si="27"/>
        <v>1.9311349972672618E-3</v>
      </c>
      <c r="H136" s="8">
        <f t="shared" si="28"/>
        <v>3.5627602485025276E-4</v>
      </c>
      <c r="I136" s="8">
        <f t="shared" si="29"/>
        <v>1.2226732527999217E-3</v>
      </c>
      <c r="J136" s="8">
        <f t="shared" si="30"/>
        <v>2.9830508474576272E-4</v>
      </c>
      <c r="K136" s="8">
        <f t="shared" si="33"/>
        <v>-0.52830188679245282</v>
      </c>
      <c r="L136" s="8">
        <f t="shared" si="34"/>
        <v>-0.3125</v>
      </c>
      <c r="M136" s="8">
        <f t="shared" si="31"/>
        <v>-1.0202222627072326E-3</v>
      </c>
      <c r="N136" s="16">
        <f t="shared" si="32"/>
        <v>-1.1133625776570398E-4</v>
      </c>
    </row>
    <row r="137" spans="1:14" x14ac:dyDescent="0.2">
      <c r="A137" s="45"/>
      <c r="B137" s="35" t="s">
        <v>125</v>
      </c>
      <c r="C137" s="32">
        <v>1445</v>
      </c>
      <c r="D137" s="7">
        <v>385</v>
      </c>
      <c r="E137" s="7">
        <v>1201</v>
      </c>
      <c r="F137" s="7">
        <v>380</v>
      </c>
      <c r="G137" s="8">
        <f t="shared" si="27"/>
        <v>2.6325378028784843E-2</v>
      </c>
      <c r="H137" s="8">
        <f t="shared" si="28"/>
        <v>8.5728918479592072E-3</v>
      </c>
      <c r="I137" s="8">
        <f t="shared" si="29"/>
        <v>2.9368611532254122E-2</v>
      </c>
      <c r="J137" s="8">
        <f t="shared" si="30"/>
        <v>1.0305084745762711E-2</v>
      </c>
      <c r="K137" s="8">
        <f t="shared" si="33"/>
        <v>-0.16885813148788928</v>
      </c>
      <c r="L137" s="8">
        <f t="shared" si="34"/>
        <v>-1.2987012987012988E-2</v>
      </c>
      <c r="M137" s="8">
        <f t="shared" si="31"/>
        <v>-4.4452541446529424E-3</v>
      </c>
      <c r="N137" s="16">
        <f t="shared" si="32"/>
        <v>-1.11336257765704E-4</v>
      </c>
    </row>
    <row r="138" spans="1:14" x14ac:dyDescent="0.2">
      <c r="A138" s="45"/>
      <c r="B138" s="35" t="s">
        <v>126</v>
      </c>
      <c r="C138" s="32">
        <v>181</v>
      </c>
      <c r="D138" s="7">
        <v>38</v>
      </c>
      <c r="E138" s="7">
        <v>96</v>
      </c>
      <c r="F138" s="7">
        <v>26</v>
      </c>
      <c r="G138" s="8">
        <f t="shared" si="27"/>
        <v>3.2975040991073054E-3</v>
      </c>
      <c r="H138" s="8">
        <f t="shared" si="28"/>
        <v>8.4615555901935025E-4</v>
      </c>
      <c r="I138" s="8">
        <f t="shared" si="29"/>
        <v>2.3475326453758498E-3</v>
      </c>
      <c r="J138" s="8">
        <f t="shared" si="30"/>
        <v>7.0508474576271181E-4</v>
      </c>
      <c r="K138" s="8">
        <f t="shared" si="33"/>
        <v>-0.46961325966850831</v>
      </c>
      <c r="L138" s="8">
        <f t="shared" si="34"/>
        <v>-0.31578947368421051</v>
      </c>
      <c r="M138" s="8">
        <f t="shared" si="31"/>
        <v>-1.5485516487520495E-3</v>
      </c>
      <c r="N138" s="16">
        <f t="shared" si="32"/>
        <v>-2.6720701863768953E-4</v>
      </c>
    </row>
    <row r="139" spans="1:14" x14ac:dyDescent="0.2">
      <c r="A139" s="45"/>
      <c r="B139" s="35" t="s">
        <v>127</v>
      </c>
      <c r="C139" s="32">
        <v>3165</v>
      </c>
      <c r="D139" s="7">
        <v>713</v>
      </c>
      <c r="E139" s="7">
        <v>2289</v>
      </c>
      <c r="F139" s="7">
        <v>486</v>
      </c>
      <c r="G139" s="8">
        <f t="shared" si="27"/>
        <v>5.7660776097649843E-2</v>
      </c>
      <c r="H139" s="8">
        <f t="shared" si="28"/>
        <v>1.5876550357389389E-2</v>
      </c>
      <c r="I139" s="8">
        <f t="shared" si="29"/>
        <v>5.5973981513180421E-2</v>
      </c>
      <c r="J139" s="8">
        <f t="shared" si="30"/>
        <v>1.3179661016949153E-2</v>
      </c>
      <c r="K139" s="8">
        <f t="shared" si="33"/>
        <v>-0.27677725118483415</v>
      </c>
      <c r="L139" s="8">
        <f t="shared" si="34"/>
        <v>-0.31837307152875177</v>
      </c>
      <c r="M139" s="8">
        <f t="shared" si="31"/>
        <v>-1.5959191109491712E-2</v>
      </c>
      <c r="N139" s="16">
        <f t="shared" si="32"/>
        <v>-5.0546661025629609E-3</v>
      </c>
    </row>
    <row r="140" spans="1:14" x14ac:dyDescent="0.2">
      <c r="A140" s="45"/>
      <c r="B140" s="35" t="s">
        <v>128</v>
      </c>
      <c r="C140" s="32">
        <v>3</v>
      </c>
      <c r="D140" s="7">
        <v>2</v>
      </c>
      <c r="E140" s="7">
        <v>1</v>
      </c>
      <c r="F140" s="7">
        <v>0</v>
      </c>
      <c r="G140" s="8">
        <f t="shared" si="27"/>
        <v>5.4654764073601748E-5</v>
      </c>
      <c r="H140" s="8">
        <f t="shared" si="28"/>
        <v>4.4534503106281595E-5</v>
      </c>
      <c r="I140" s="8">
        <f t="shared" si="29"/>
        <v>2.4453465055998436E-5</v>
      </c>
      <c r="J140" s="8" t="str">
        <f t="shared" si="30"/>
        <v/>
      </c>
      <c r="K140" s="8">
        <f t="shared" si="33"/>
        <v>-0.66666666666666663</v>
      </c>
      <c r="L140" s="8">
        <f t="shared" si="34"/>
        <v>-1</v>
      </c>
      <c r="M140" s="8">
        <f t="shared" si="31"/>
        <v>-3.6436509382401163E-5</v>
      </c>
      <c r="N140" s="16">
        <f t="shared" si="32"/>
        <v>-4.4534503106281595E-5</v>
      </c>
    </row>
    <row r="141" spans="1:14" x14ac:dyDescent="0.2">
      <c r="A141" s="45"/>
      <c r="B141" s="35" t="s">
        <v>129</v>
      </c>
      <c r="C141" s="32">
        <v>2230</v>
      </c>
      <c r="D141" s="7">
        <v>1524</v>
      </c>
      <c r="E141" s="7">
        <v>1675</v>
      </c>
      <c r="F141" s="7">
        <v>1262</v>
      </c>
      <c r="G141" s="8">
        <f t="shared" si="27"/>
        <v>4.0626707961377302E-2</v>
      </c>
      <c r="H141" s="8">
        <f t="shared" si="28"/>
        <v>3.3935291366986572E-2</v>
      </c>
      <c r="I141" s="8">
        <f t="shared" si="29"/>
        <v>4.0959553968797378E-2</v>
      </c>
      <c r="J141" s="8">
        <f t="shared" si="30"/>
        <v>3.4223728813559319E-2</v>
      </c>
      <c r="K141" s="8">
        <f t="shared" si="33"/>
        <v>-0.24887892376681614</v>
      </c>
      <c r="L141" s="8">
        <f t="shared" si="34"/>
        <v>-0.17191601049868765</v>
      </c>
      <c r="M141" s="8">
        <f t="shared" si="31"/>
        <v>-1.0111131353616324E-2</v>
      </c>
      <c r="N141" s="16">
        <f t="shared" si="32"/>
        <v>-5.8340199069228885E-3</v>
      </c>
    </row>
    <row r="142" spans="1:14" x14ac:dyDescent="0.2">
      <c r="A142" s="45"/>
      <c r="B142" s="35" t="s">
        <v>130</v>
      </c>
      <c r="C142" s="32">
        <v>1016</v>
      </c>
      <c r="D142" s="7">
        <v>887</v>
      </c>
      <c r="E142" s="7">
        <v>712</v>
      </c>
      <c r="F142" s="7">
        <v>659</v>
      </c>
      <c r="G142" s="8">
        <f t="shared" si="27"/>
        <v>1.8509746766259792E-2</v>
      </c>
      <c r="H142" s="8">
        <f t="shared" si="28"/>
        <v>1.9751052127635886E-2</v>
      </c>
      <c r="I142" s="8">
        <f t="shared" si="29"/>
        <v>1.7410867119870884E-2</v>
      </c>
      <c r="J142" s="8">
        <f t="shared" si="30"/>
        <v>1.7871186440677967E-2</v>
      </c>
      <c r="K142" s="8">
        <f t="shared" si="33"/>
        <v>-0.29921259842519687</v>
      </c>
      <c r="L142" s="8">
        <f t="shared" si="34"/>
        <v>-0.25704622322435172</v>
      </c>
      <c r="M142" s="8">
        <f t="shared" si="31"/>
        <v>-5.5383494261249779E-3</v>
      </c>
      <c r="N142" s="16">
        <f t="shared" si="32"/>
        <v>-5.0769333541161006E-3</v>
      </c>
    </row>
    <row r="143" spans="1:14" x14ac:dyDescent="0.2">
      <c r="A143" s="45"/>
      <c r="B143" s="35" t="s">
        <v>131</v>
      </c>
      <c r="C143" s="32">
        <v>94</v>
      </c>
      <c r="D143" s="7">
        <v>48</v>
      </c>
      <c r="E143" s="7">
        <v>21</v>
      </c>
      <c r="F143" s="7">
        <v>15</v>
      </c>
      <c r="G143" s="8">
        <f t="shared" si="27"/>
        <v>1.7125159409728547E-3</v>
      </c>
      <c r="H143" s="8">
        <f t="shared" si="28"/>
        <v>1.0688280745507581E-3</v>
      </c>
      <c r="I143" s="8">
        <f t="shared" si="29"/>
        <v>5.1352276617596716E-4</v>
      </c>
      <c r="J143" s="8">
        <f t="shared" si="30"/>
        <v>4.0677966101694915E-4</v>
      </c>
      <c r="K143" s="8">
        <f t="shared" si="33"/>
        <v>-0.77659574468085102</v>
      </c>
      <c r="L143" s="8">
        <f t="shared" si="34"/>
        <v>-0.6875</v>
      </c>
      <c r="M143" s="8">
        <f t="shared" si="31"/>
        <v>-1.3299325924576424E-3</v>
      </c>
      <c r="N143" s="16">
        <f t="shared" si="32"/>
        <v>-7.3481930125364621E-4</v>
      </c>
    </row>
    <row r="144" spans="1:14" ht="25.5" x14ac:dyDescent="0.2">
      <c r="A144" s="45"/>
      <c r="B144" s="35" t="s">
        <v>132</v>
      </c>
      <c r="C144" s="32">
        <v>4391</v>
      </c>
      <c r="D144" s="7">
        <v>1878</v>
      </c>
      <c r="E144" s="7">
        <v>1224</v>
      </c>
      <c r="F144" s="7">
        <v>1058</v>
      </c>
      <c r="G144" s="8">
        <f t="shared" si="27"/>
        <v>7.9996356349061756E-2</v>
      </c>
      <c r="H144" s="8">
        <f t="shared" si="28"/>
        <v>4.1817898416798414E-2</v>
      </c>
      <c r="I144" s="8">
        <f t="shared" si="29"/>
        <v>2.9931041228542083E-2</v>
      </c>
      <c r="J144" s="8">
        <f t="shared" si="30"/>
        <v>2.8691525423728815E-2</v>
      </c>
      <c r="K144" s="8">
        <f t="shared" si="33"/>
        <v>-0.72124800728763383</v>
      </c>
      <c r="L144" s="8">
        <f t="shared" si="34"/>
        <v>-0.4366347177848775</v>
      </c>
      <c r="M144" s="8">
        <f t="shared" si="31"/>
        <v>-5.7697212607032249E-2</v>
      </c>
      <c r="N144" s="16">
        <f t="shared" si="32"/>
        <v>-1.8259146273575451E-2</v>
      </c>
    </row>
    <row r="145" spans="1:14" ht="26.25" customHeight="1" x14ac:dyDescent="0.2">
      <c r="A145" s="45"/>
      <c r="B145" s="35" t="s">
        <v>133</v>
      </c>
      <c r="C145" s="32">
        <v>1906</v>
      </c>
      <c r="D145" s="7">
        <v>1471</v>
      </c>
      <c r="E145" s="7">
        <v>971</v>
      </c>
      <c r="F145" s="7">
        <v>839</v>
      </c>
      <c r="G145" s="8">
        <f t="shared" ref="G145:G180" si="35">+IF(C145=0,"",C145/C$81)</f>
        <v>3.4723993441428312E-2</v>
      </c>
      <c r="H145" s="8">
        <f t="shared" ref="H145:H180" si="36">+IF(D145=0,"",D145/D$81)</f>
        <v>3.2755127034670109E-2</v>
      </c>
      <c r="I145" s="8">
        <f t="shared" ref="I145:I180" si="37">+IF(E145=0,"",E145/E$81)</f>
        <v>2.3744314569374481E-2</v>
      </c>
      <c r="J145" s="8">
        <f t="shared" ref="J145:J180" si="38">+IF(F145=0,"",F145/F$81)</f>
        <v>2.2752542372881355E-2</v>
      </c>
      <c r="K145" s="8">
        <f t="shared" si="33"/>
        <v>-0.49055613850996854</v>
      </c>
      <c r="L145" s="8">
        <f t="shared" si="34"/>
        <v>-0.42963970088375253</v>
      </c>
      <c r="M145" s="8">
        <f t="shared" ref="M145:M180" si="39">+IF(OR(AND(G145=""),(K145="")),"",G145*K145)</f>
        <v>-1.7034068136272545E-2</v>
      </c>
      <c r="N145" s="16">
        <f t="shared" ref="N145:N180" si="40">+IF(OR(AND(H145=""),(L145="")),"",H145*L145)</f>
        <v>-1.4072902981584982E-2</v>
      </c>
    </row>
    <row r="146" spans="1:14" x14ac:dyDescent="0.2">
      <c r="A146" s="45"/>
      <c r="B146" s="35" t="s">
        <v>134</v>
      </c>
      <c r="C146" s="32">
        <v>2455</v>
      </c>
      <c r="D146" s="7">
        <v>1323</v>
      </c>
      <c r="E146" s="7">
        <v>1243</v>
      </c>
      <c r="F146" s="7">
        <v>642</v>
      </c>
      <c r="G146" s="8">
        <f t="shared" si="35"/>
        <v>4.472581526689743E-2</v>
      </c>
      <c r="H146" s="8">
        <f t="shared" si="36"/>
        <v>2.9459573804805274E-2</v>
      </c>
      <c r="I146" s="8">
        <f t="shared" si="37"/>
        <v>3.0395657064606056E-2</v>
      </c>
      <c r="J146" s="8">
        <f t="shared" si="38"/>
        <v>1.7410169491525424E-2</v>
      </c>
      <c r="K146" s="8">
        <f t="shared" ref="K146:K180" si="41">+IF(AND(C146=0,E146=0)," ",IF(C146=0,1,IF(E146=0,-1,(E146-C146)/C146)))</f>
        <v>-0.49368635437881875</v>
      </c>
      <c r="L146" s="8">
        <f t="shared" ref="L146:L180" si="42">+IF(AND(D146=0,F146=0)," ",IF(D146=0,1,IF(F146=0,-1,(F146-D146)/D146)))</f>
        <v>-0.51473922902494329</v>
      </c>
      <c r="M146" s="8">
        <f t="shared" si="39"/>
        <v>-2.2080524685735105E-2</v>
      </c>
      <c r="N146" s="16">
        <f t="shared" si="40"/>
        <v>-1.5163998307688881E-2</v>
      </c>
    </row>
    <row r="147" spans="1:14" x14ac:dyDescent="0.2">
      <c r="A147" s="45"/>
      <c r="B147" s="35" t="s">
        <v>135</v>
      </c>
      <c r="C147" s="32">
        <v>1037</v>
      </c>
      <c r="D147" s="7">
        <v>84</v>
      </c>
      <c r="E147" s="7">
        <v>853</v>
      </c>
      <c r="F147" s="7">
        <v>64</v>
      </c>
      <c r="G147" s="8">
        <f t="shared" si="35"/>
        <v>1.8892330114775004E-2</v>
      </c>
      <c r="H147" s="8">
        <f t="shared" si="36"/>
        <v>1.8704491304638267E-3</v>
      </c>
      <c r="I147" s="8">
        <f t="shared" si="37"/>
        <v>2.0858805692766665E-2</v>
      </c>
      <c r="J147" s="8">
        <f t="shared" si="38"/>
        <v>1.7355932203389831E-3</v>
      </c>
      <c r="K147" s="8">
        <f t="shared" si="41"/>
        <v>-0.17743490838958534</v>
      </c>
      <c r="L147" s="8">
        <f t="shared" si="42"/>
        <v>-0.23809523809523808</v>
      </c>
      <c r="M147" s="8">
        <f t="shared" si="39"/>
        <v>-3.352158863180907E-3</v>
      </c>
      <c r="N147" s="16">
        <f t="shared" si="40"/>
        <v>-4.4534503106281588E-4</v>
      </c>
    </row>
    <row r="148" spans="1:14" x14ac:dyDescent="0.2">
      <c r="A148" s="45"/>
      <c r="B148" s="35" t="s">
        <v>136</v>
      </c>
      <c r="C148" s="32">
        <v>148</v>
      </c>
      <c r="D148" s="7">
        <v>75</v>
      </c>
      <c r="E148" s="7">
        <v>118</v>
      </c>
      <c r="F148" s="7">
        <v>85</v>
      </c>
      <c r="G148" s="8">
        <f t="shared" si="35"/>
        <v>2.6963016942976861E-3</v>
      </c>
      <c r="H148" s="8">
        <f t="shared" si="36"/>
        <v>1.6700438664855597E-3</v>
      </c>
      <c r="I148" s="8">
        <f t="shared" si="37"/>
        <v>2.8855088766078152E-3</v>
      </c>
      <c r="J148" s="8">
        <f t="shared" si="38"/>
        <v>2.3050847457627118E-3</v>
      </c>
      <c r="K148" s="8">
        <f t="shared" si="41"/>
        <v>-0.20270270270270271</v>
      </c>
      <c r="L148" s="8">
        <f t="shared" si="42"/>
        <v>0.13333333333333333</v>
      </c>
      <c r="M148" s="8">
        <f t="shared" si="39"/>
        <v>-5.465476407360175E-4</v>
      </c>
      <c r="N148" s="16">
        <f t="shared" si="40"/>
        <v>2.2267251553140797E-4</v>
      </c>
    </row>
    <row r="149" spans="1:14" x14ac:dyDescent="0.2">
      <c r="A149" s="45"/>
      <c r="B149" s="35" t="s">
        <v>137</v>
      </c>
      <c r="C149" s="32">
        <v>994</v>
      </c>
      <c r="D149" s="7">
        <v>535</v>
      </c>
      <c r="E149" s="7">
        <v>295</v>
      </c>
      <c r="F149" s="7">
        <v>241</v>
      </c>
      <c r="G149" s="8">
        <f t="shared" si="35"/>
        <v>1.8108945163053381E-2</v>
      </c>
      <c r="H149" s="8">
        <f t="shared" si="36"/>
        <v>1.1912979580930325E-2</v>
      </c>
      <c r="I149" s="8">
        <f t="shared" si="37"/>
        <v>7.2137721915195383E-3</v>
      </c>
      <c r="J149" s="8">
        <f t="shared" si="38"/>
        <v>6.5355932203389833E-3</v>
      </c>
      <c r="K149" s="8">
        <f t="shared" si="41"/>
        <v>-0.70321931589537223</v>
      </c>
      <c r="L149" s="8">
        <f t="shared" si="42"/>
        <v>-0.54953271028037387</v>
      </c>
      <c r="M149" s="8">
        <f t="shared" si="39"/>
        <v>-1.2734560029149208E-2</v>
      </c>
      <c r="N149" s="16">
        <f t="shared" si="40"/>
        <v>-6.5465719566233944E-3</v>
      </c>
    </row>
    <row r="150" spans="1:14" x14ac:dyDescent="0.2">
      <c r="A150" s="45"/>
      <c r="B150" s="35" t="s">
        <v>138</v>
      </c>
      <c r="C150" s="32">
        <v>407</v>
      </c>
      <c r="D150" s="7">
        <v>56</v>
      </c>
      <c r="E150" s="7">
        <v>255</v>
      </c>
      <c r="F150" s="7">
        <v>50</v>
      </c>
      <c r="G150" s="8">
        <f t="shared" si="35"/>
        <v>7.4148296593186374E-3</v>
      </c>
      <c r="H150" s="8">
        <f t="shared" si="36"/>
        <v>1.2469660869758846E-3</v>
      </c>
      <c r="I150" s="8">
        <f t="shared" si="37"/>
        <v>6.2356335892796008E-3</v>
      </c>
      <c r="J150" s="8">
        <f t="shared" si="38"/>
        <v>1.3559322033898306E-3</v>
      </c>
      <c r="K150" s="8">
        <f t="shared" si="41"/>
        <v>-0.37346437346437344</v>
      </c>
      <c r="L150" s="8">
        <f t="shared" si="42"/>
        <v>-0.10714285714285714</v>
      </c>
      <c r="M150" s="8">
        <f t="shared" si="39"/>
        <v>-2.7691747130624885E-3</v>
      </c>
      <c r="N150" s="16">
        <f t="shared" si="40"/>
        <v>-1.3360350931884476E-4</v>
      </c>
    </row>
    <row r="151" spans="1:14" x14ac:dyDescent="0.2">
      <c r="A151" s="45"/>
      <c r="B151" s="35" t="s">
        <v>139</v>
      </c>
      <c r="C151" s="32">
        <v>0</v>
      </c>
      <c r="D151" s="7">
        <v>13</v>
      </c>
      <c r="E151" s="7">
        <v>3</v>
      </c>
      <c r="F151" s="7">
        <v>11</v>
      </c>
      <c r="G151" s="8" t="str">
        <f t="shared" si="35"/>
        <v/>
      </c>
      <c r="H151" s="8">
        <f t="shared" si="36"/>
        <v>2.8947427019083034E-4</v>
      </c>
      <c r="I151" s="8">
        <f t="shared" si="37"/>
        <v>7.3360395167995307E-5</v>
      </c>
      <c r="J151" s="8">
        <f t="shared" si="38"/>
        <v>2.9830508474576272E-4</v>
      </c>
      <c r="K151" s="8">
        <f t="shared" si="41"/>
        <v>1</v>
      </c>
      <c r="L151" s="8">
        <f t="shared" si="42"/>
        <v>-0.15384615384615385</v>
      </c>
      <c r="M151" s="8" t="str">
        <f t="shared" si="39"/>
        <v/>
      </c>
      <c r="N151" s="16">
        <f t="shared" si="40"/>
        <v>-4.4534503106281595E-5</v>
      </c>
    </row>
    <row r="152" spans="1:14" x14ac:dyDescent="0.2">
      <c r="A152" s="45"/>
      <c r="B152" s="35" t="s">
        <v>140</v>
      </c>
      <c r="C152" s="32">
        <v>168</v>
      </c>
      <c r="D152" s="7">
        <v>145</v>
      </c>
      <c r="E152" s="7">
        <v>112</v>
      </c>
      <c r="F152" s="7">
        <v>73</v>
      </c>
      <c r="G152" s="8">
        <f t="shared" si="35"/>
        <v>3.0606667881216978E-3</v>
      </c>
      <c r="H152" s="8">
        <f t="shared" si="36"/>
        <v>3.2287514752054156E-3</v>
      </c>
      <c r="I152" s="8">
        <f t="shared" si="37"/>
        <v>2.7387880862718246E-3</v>
      </c>
      <c r="J152" s="8">
        <f t="shared" si="38"/>
        <v>1.9796610169491523E-3</v>
      </c>
      <c r="K152" s="8">
        <f t="shared" si="41"/>
        <v>-0.33333333333333331</v>
      </c>
      <c r="L152" s="8">
        <f t="shared" si="42"/>
        <v>-0.49655172413793103</v>
      </c>
      <c r="M152" s="8">
        <f t="shared" si="39"/>
        <v>-1.0202222627072326E-3</v>
      </c>
      <c r="N152" s="16">
        <f t="shared" si="40"/>
        <v>-1.6032421118261373E-3</v>
      </c>
    </row>
    <row r="153" spans="1:14" x14ac:dyDescent="0.2">
      <c r="A153" s="45"/>
      <c r="B153" s="35" t="s">
        <v>141</v>
      </c>
      <c r="C153" s="32">
        <v>129</v>
      </c>
      <c r="D153" s="7">
        <v>112</v>
      </c>
      <c r="E153" s="7">
        <v>81</v>
      </c>
      <c r="F153" s="7">
        <v>75</v>
      </c>
      <c r="G153" s="8">
        <f t="shared" si="35"/>
        <v>2.3501548551648752E-3</v>
      </c>
      <c r="H153" s="8">
        <f t="shared" si="36"/>
        <v>2.4939321739517691E-3</v>
      </c>
      <c r="I153" s="8">
        <f t="shared" si="37"/>
        <v>1.9807306695358733E-3</v>
      </c>
      <c r="J153" s="8">
        <f t="shared" si="38"/>
        <v>2.0338983050847458E-3</v>
      </c>
      <c r="K153" s="8">
        <f t="shared" si="41"/>
        <v>-0.37209302325581395</v>
      </c>
      <c r="L153" s="8">
        <f t="shared" si="42"/>
        <v>-0.33035714285714285</v>
      </c>
      <c r="M153" s="8">
        <f t="shared" si="39"/>
        <v>-8.7447622517762796E-4</v>
      </c>
      <c r="N153" s="16">
        <f t="shared" si="40"/>
        <v>-8.2388830746620944E-4</v>
      </c>
    </row>
    <row r="154" spans="1:14" ht="25.5" x14ac:dyDescent="0.2">
      <c r="A154" s="45"/>
      <c r="B154" s="35" t="s">
        <v>142</v>
      </c>
      <c r="C154" s="32">
        <v>673</v>
      </c>
      <c r="D154" s="7">
        <v>506</v>
      </c>
      <c r="E154" s="7">
        <v>377</v>
      </c>
      <c r="F154" s="7">
        <v>341</v>
      </c>
      <c r="G154" s="8">
        <f t="shared" si="35"/>
        <v>1.2260885407177992E-2</v>
      </c>
      <c r="H154" s="8">
        <f t="shared" si="36"/>
        <v>1.1267229285889243E-2</v>
      </c>
      <c r="I154" s="8">
        <f t="shared" si="37"/>
        <v>9.2189563261114108E-3</v>
      </c>
      <c r="J154" s="8">
        <f t="shared" si="38"/>
        <v>9.2474576271186441E-3</v>
      </c>
      <c r="K154" s="8">
        <f t="shared" si="41"/>
        <v>-0.43982169390787518</v>
      </c>
      <c r="L154" s="8">
        <f t="shared" si="42"/>
        <v>-0.32608695652173914</v>
      </c>
      <c r="M154" s="8">
        <f t="shared" si="39"/>
        <v>-5.3926033885953722E-3</v>
      </c>
      <c r="N154" s="16">
        <f t="shared" si="40"/>
        <v>-3.6740965062682313E-3</v>
      </c>
    </row>
    <row r="155" spans="1:14" ht="25.5" x14ac:dyDescent="0.2">
      <c r="A155" s="45"/>
      <c r="B155" s="35" t="s">
        <v>143</v>
      </c>
      <c r="C155" s="32">
        <v>325</v>
      </c>
      <c r="D155" s="7">
        <v>180</v>
      </c>
      <c r="E155" s="7">
        <v>239</v>
      </c>
      <c r="F155" s="7">
        <v>172</v>
      </c>
      <c r="G155" s="8">
        <f t="shared" si="35"/>
        <v>5.9209327746401891E-3</v>
      </c>
      <c r="H155" s="8">
        <f t="shared" si="36"/>
        <v>4.0081052795653436E-3</v>
      </c>
      <c r="I155" s="8">
        <f t="shared" si="37"/>
        <v>5.8443781483836256E-3</v>
      </c>
      <c r="J155" s="8">
        <f t="shared" si="38"/>
        <v>4.6644067796610166E-3</v>
      </c>
      <c r="K155" s="8">
        <f t="shared" si="41"/>
        <v>-0.26461538461538464</v>
      </c>
      <c r="L155" s="8">
        <f t="shared" si="42"/>
        <v>-4.4444444444444446E-2</v>
      </c>
      <c r="M155" s="8">
        <f t="shared" si="39"/>
        <v>-1.5667699034432501E-3</v>
      </c>
      <c r="N155" s="16">
        <f t="shared" si="40"/>
        <v>-1.7813801242512638E-4</v>
      </c>
    </row>
    <row r="156" spans="1:14" ht="25.5" x14ac:dyDescent="0.2">
      <c r="A156" s="45"/>
      <c r="B156" s="35" t="s">
        <v>144</v>
      </c>
      <c r="C156" s="32">
        <v>157</v>
      </c>
      <c r="D156" s="7">
        <v>105</v>
      </c>
      <c r="E156" s="7">
        <v>80</v>
      </c>
      <c r="F156" s="7">
        <v>56</v>
      </c>
      <c r="G156" s="8">
        <f t="shared" si="35"/>
        <v>2.8602659865184913E-3</v>
      </c>
      <c r="H156" s="8">
        <f t="shared" si="36"/>
        <v>2.3380614130797837E-3</v>
      </c>
      <c r="I156" s="8">
        <f t="shared" si="37"/>
        <v>1.9562772044798746E-3</v>
      </c>
      <c r="J156" s="8">
        <f t="shared" si="38"/>
        <v>1.5186440677966101E-3</v>
      </c>
      <c r="K156" s="8">
        <f t="shared" si="41"/>
        <v>-0.49044585987261147</v>
      </c>
      <c r="L156" s="8">
        <f t="shared" si="42"/>
        <v>-0.46666666666666667</v>
      </c>
      <c r="M156" s="8">
        <f t="shared" si="39"/>
        <v>-1.4028056112224449E-3</v>
      </c>
      <c r="N156" s="16">
        <f t="shared" si="40"/>
        <v>-1.0910953261038991E-3</v>
      </c>
    </row>
    <row r="157" spans="1:14" ht="25.5" x14ac:dyDescent="0.2">
      <c r="A157" s="45"/>
      <c r="B157" s="35" t="s">
        <v>145</v>
      </c>
      <c r="C157" s="32">
        <v>202</v>
      </c>
      <c r="D157" s="7">
        <v>189</v>
      </c>
      <c r="E157" s="7">
        <v>102</v>
      </c>
      <c r="F157" s="7">
        <v>85</v>
      </c>
      <c r="G157" s="8">
        <f t="shared" si="35"/>
        <v>3.6800874476225179E-3</v>
      </c>
      <c r="H157" s="8">
        <f t="shared" si="36"/>
        <v>4.2085105435436107E-3</v>
      </c>
      <c r="I157" s="8">
        <f t="shared" si="37"/>
        <v>2.4942534357118404E-3</v>
      </c>
      <c r="J157" s="8">
        <f t="shared" si="38"/>
        <v>2.3050847457627118E-3</v>
      </c>
      <c r="K157" s="8">
        <f t="shared" si="41"/>
        <v>-0.49504950495049505</v>
      </c>
      <c r="L157" s="8">
        <f t="shared" si="42"/>
        <v>-0.55026455026455023</v>
      </c>
      <c r="M157" s="8">
        <f t="shared" si="39"/>
        <v>-1.8218254691200583E-3</v>
      </c>
      <c r="N157" s="16">
        <f t="shared" si="40"/>
        <v>-2.3157941615266427E-3</v>
      </c>
    </row>
    <row r="158" spans="1:14" ht="25.5" x14ac:dyDescent="0.2">
      <c r="A158" s="45"/>
      <c r="B158" s="35" t="s">
        <v>146</v>
      </c>
      <c r="C158" s="32">
        <v>51</v>
      </c>
      <c r="D158" s="7">
        <v>29</v>
      </c>
      <c r="E158" s="7">
        <v>23</v>
      </c>
      <c r="F158" s="7">
        <v>22</v>
      </c>
      <c r="G158" s="8">
        <f t="shared" si="35"/>
        <v>9.2913098925122978E-4</v>
      </c>
      <c r="H158" s="8">
        <f t="shared" si="36"/>
        <v>6.4575029504108309E-4</v>
      </c>
      <c r="I158" s="8">
        <f t="shared" si="37"/>
        <v>5.6242969628796406E-4</v>
      </c>
      <c r="J158" s="8">
        <f t="shared" si="38"/>
        <v>5.9661016949152544E-4</v>
      </c>
      <c r="K158" s="8">
        <f t="shared" si="41"/>
        <v>-0.5490196078431373</v>
      </c>
      <c r="L158" s="8">
        <f t="shared" si="42"/>
        <v>-0.2413793103448276</v>
      </c>
      <c r="M158" s="8">
        <f t="shared" si="39"/>
        <v>-5.101111313536164E-4</v>
      </c>
      <c r="N158" s="16">
        <f t="shared" si="40"/>
        <v>-1.5587076087198557E-4</v>
      </c>
    </row>
    <row r="159" spans="1:14" x14ac:dyDescent="0.2">
      <c r="A159" s="45"/>
      <c r="B159" s="35" t="s">
        <v>147</v>
      </c>
      <c r="C159" s="32">
        <v>27</v>
      </c>
      <c r="D159" s="7">
        <v>34</v>
      </c>
      <c r="E159" s="7">
        <v>32</v>
      </c>
      <c r="F159" s="7">
        <v>21</v>
      </c>
      <c r="G159" s="8">
        <f t="shared" si="35"/>
        <v>4.9189287666241569E-4</v>
      </c>
      <c r="H159" s="8">
        <f t="shared" si="36"/>
        <v>7.5708655280678702E-4</v>
      </c>
      <c r="I159" s="8">
        <f t="shared" si="37"/>
        <v>7.8251088179194994E-4</v>
      </c>
      <c r="J159" s="8">
        <f t="shared" si="38"/>
        <v>5.6949152542372882E-4</v>
      </c>
      <c r="K159" s="8">
        <f t="shared" si="41"/>
        <v>0.18518518518518517</v>
      </c>
      <c r="L159" s="8">
        <f t="shared" si="42"/>
        <v>-0.38235294117647056</v>
      </c>
      <c r="M159" s="8">
        <f t="shared" si="39"/>
        <v>9.1091273456002904E-5</v>
      </c>
      <c r="N159" s="16">
        <f t="shared" si="40"/>
        <v>-2.8947427019083034E-4</v>
      </c>
    </row>
    <row r="160" spans="1:14" x14ac:dyDescent="0.2">
      <c r="A160" s="45"/>
      <c r="B160" s="35" t="s">
        <v>148</v>
      </c>
      <c r="C160" s="32">
        <v>11</v>
      </c>
      <c r="D160" s="7">
        <v>10</v>
      </c>
      <c r="E160" s="7">
        <v>3</v>
      </c>
      <c r="F160" s="7">
        <v>10</v>
      </c>
      <c r="G160" s="8">
        <f t="shared" si="35"/>
        <v>2.0040080160320641E-4</v>
      </c>
      <c r="H160" s="8">
        <f t="shared" si="36"/>
        <v>2.2267251553140797E-4</v>
      </c>
      <c r="I160" s="8">
        <f t="shared" si="37"/>
        <v>7.3360395167995307E-5</v>
      </c>
      <c r="J160" s="8">
        <f t="shared" si="38"/>
        <v>2.711864406779661E-4</v>
      </c>
      <c r="K160" s="8">
        <f t="shared" si="41"/>
        <v>-0.72727272727272729</v>
      </c>
      <c r="L160" s="8">
        <f t="shared" si="42"/>
        <v>0</v>
      </c>
      <c r="M160" s="8">
        <f t="shared" si="39"/>
        <v>-1.4574603752960468E-4</v>
      </c>
      <c r="N160" s="16">
        <f t="shared" si="40"/>
        <v>0</v>
      </c>
    </row>
    <row r="161" spans="1:14" x14ac:dyDescent="0.2">
      <c r="A161" s="45"/>
      <c r="B161" s="35" t="s">
        <v>149</v>
      </c>
      <c r="C161" s="32">
        <v>87</v>
      </c>
      <c r="D161" s="7">
        <v>83</v>
      </c>
      <c r="E161" s="7">
        <v>58</v>
      </c>
      <c r="F161" s="7">
        <v>36</v>
      </c>
      <c r="G161" s="8">
        <f t="shared" si="35"/>
        <v>1.5849881581344507E-3</v>
      </c>
      <c r="H161" s="8">
        <f t="shared" si="36"/>
        <v>1.8481818789106862E-3</v>
      </c>
      <c r="I161" s="8">
        <f t="shared" si="37"/>
        <v>1.4183009732479093E-3</v>
      </c>
      <c r="J161" s="8">
        <f t="shared" si="38"/>
        <v>9.7627118644067802E-4</v>
      </c>
      <c r="K161" s="8">
        <f t="shared" si="41"/>
        <v>-0.33333333333333331</v>
      </c>
      <c r="L161" s="8">
        <f t="shared" si="42"/>
        <v>-0.5662650602409639</v>
      </c>
      <c r="M161" s="8">
        <f t="shared" si="39"/>
        <v>-5.283293860448169E-4</v>
      </c>
      <c r="N161" s="16">
        <f t="shared" si="40"/>
        <v>-1.0465608229976175E-3</v>
      </c>
    </row>
    <row r="162" spans="1:14" x14ac:dyDescent="0.2">
      <c r="A162" s="45"/>
      <c r="B162" s="35" t="s">
        <v>150</v>
      </c>
      <c r="C162" s="32">
        <v>8</v>
      </c>
      <c r="D162" s="7">
        <v>10</v>
      </c>
      <c r="E162" s="7">
        <v>6</v>
      </c>
      <c r="F162" s="7">
        <v>20</v>
      </c>
      <c r="G162" s="8">
        <f t="shared" si="35"/>
        <v>1.4574603752960465E-4</v>
      </c>
      <c r="H162" s="8">
        <f t="shared" si="36"/>
        <v>2.2267251553140797E-4</v>
      </c>
      <c r="I162" s="8">
        <f t="shared" si="37"/>
        <v>1.4672079033599061E-4</v>
      </c>
      <c r="J162" s="8">
        <f t="shared" si="38"/>
        <v>5.423728813559322E-4</v>
      </c>
      <c r="K162" s="8">
        <f t="shared" si="41"/>
        <v>-0.25</v>
      </c>
      <c r="L162" s="8">
        <f t="shared" si="42"/>
        <v>1</v>
      </c>
      <c r="M162" s="8">
        <f t="shared" si="39"/>
        <v>-3.6436509382401163E-5</v>
      </c>
      <c r="N162" s="16">
        <f t="shared" si="40"/>
        <v>2.2267251553140797E-4</v>
      </c>
    </row>
    <row r="163" spans="1:14" x14ac:dyDescent="0.2">
      <c r="A163" s="45"/>
      <c r="B163" s="35" t="s">
        <v>151</v>
      </c>
      <c r="C163" s="32">
        <v>1</v>
      </c>
      <c r="D163" s="7">
        <v>0</v>
      </c>
      <c r="E163" s="7">
        <v>2</v>
      </c>
      <c r="F163" s="7">
        <v>2</v>
      </c>
      <c r="G163" s="8">
        <f t="shared" si="35"/>
        <v>1.8218254691200581E-5</v>
      </c>
      <c r="H163" s="8" t="str">
        <f t="shared" si="36"/>
        <v/>
      </c>
      <c r="I163" s="8">
        <f t="shared" si="37"/>
        <v>4.8906930111996871E-5</v>
      </c>
      <c r="J163" s="8">
        <f t="shared" si="38"/>
        <v>5.4237288135593221E-5</v>
      </c>
      <c r="K163" s="8">
        <f t="shared" si="41"/>
        <v>1</v>
      </c>
      <c r="L163" s="8">
        <f t="shared" si="42"/>
        <v>1</v>
      </c>
      <c r="M163" s="8">
        <f t="shared" si="39"/>
        <v>1.8218254691200581E-5</v>
      </c>
      <c r="N163" s="16" t="str">
        <f t="shared" si="40"/>
        <v/>
      </c>
    </row>
    <row r="164" spans="1:14" x14ac:dyDescent="0.2">
      <c r="A164" s="45"/>
      <c r="B164" s="35" t="s">
        <v>152</v>
      </c>
      <c r="C164" s="32">
        <v>27</v>
      </c>
      <c r="D164" s="7">
        <v>21</v>
      </c>
      <c r="E164" s="7">
        <v>31</v>
      </c>
      <c r="F164" s="7">
        <v>54</v>
      </c>
      <c r="G164" s="8">
        <f t="shared" si="35"/>
        <v>4.9189287666241569E-4</v>
      </c>
      <c r="H164" s="8">
        <f t="shared" si="36"/>
        <v>4.6761228261595669E-4</v>
      </c>
      <c r="I164" s="8">
        <f t="shared" si="37"/>
        <v>7.5805741673595143E-4</v>
      </c>
      <c r="J164" s="8">
        <f t="shared" si="38"/>
        <v>1.4644067796610169E-3</v>
      </c>
      <c r="K164" s="8">
        <f t="shared" si="41"/>
        <v>0.14814814814814814</v>
      </c>
      <c r="L164" s="8">
        <f t="shared" si="42"/>
        <v>1.5714285714285714</v>
      </c>
      <c r="M164" s="8">
        <f t="shared" si="39"/>
        <v>7.2873018764802326E-5</v>
      </c>
      <c r="N164" s="16">
        <f t="shared" si="40"/>
        <v>7.3481930125364621E-4</v>
      </c>
    </row>
    <row r="165" spans="1:14" x14ac:dyDescent="0.2">
      <c r="A165" s="45"/>
      <c r="B165" s="35" t="s">
        <v>153</v>
      </c>
      <c r="C165" s="32">
        <v>151</v>
      </c>
      <c r="D165" s="7">
        <v>184</v>
      </c>
      <c r="E165" s="7">
        <v>41</v>
      </c>
      <c r="F165" s="7">
        <v>78</v>
      </c>
      <c r="G165" s="8">
        <f t="shared" si="35"/>
        <v>2.7509564583712881E-3</v>
      </c>
      <c r="H165" s="8">
        <f t="shared" si="36"/>
        <v>4.0971742857779068E-3</v>
      </c>
      <c r="I165" s="8">
        <f t="shared" si="37"/>
        <v>1.0025920672959358E-3</v>
      </c>
      <c r="J165" s="8">
        <f t="shared" si="38"/>
        <v>2.1152542372881358E-3</v>
      </c>
      <c r="K165" s="8">
        <f t="shared" si="41"/>
        <v>-0.72847682119205293</v>
      </c>
      <c r="L165" s="8">
        <f t="shared" si="42"/>
        <v>-0.57608695652173914</v>
      </c>
      <c r="M165" s="8">
        <f t="shared" si="39"/>
        <v>-2.004008016032064E-3</v>
      </c>
      <c r="N165" s="16">
        <f t="shared" si="40"/>
        <v>-2.3603286646329247E-3</v>
      </c>
    </row>
    <row r="166" spans="1:14" x14ac:dyDescent="0.2">
      <c r="A166" s="45"/>
      <c r="B166" s="35" t="s">
        <v>154</v>
      </c>
      <c r="C166" s="32">
        <v>797</v>
      </c>
      <c r="D166" s="7">
        <v>383</v>
      </c>
      <c r="E166" s="7">
        <v>428</v>
      </c>
      <c r="F166" s="7">
        <v>241</v>
      </c>
      <c r="G166" s="8">
        <f t="shared" si="35"/>
        <v>1.4519948988886864E-2</v>
      </c>
      <c r="H166" s="8">
        <f t="shared" si="36"/>
        <v>8.5283573448529243E-3</v>
      </c>
      <c r="I166" s="8">
        <f t="shared" si="37"/>
        <v>1.0466083043967331E-2</v>
      </c>
      <c r="J166" s="8">
        <f t="shared" si="38"/>
        <v>6.5355932203389833E-3</v>
      </c>
      <c r="K166" s="8">
        <f t="shared" si="41"/>
        <v>-0.46298619824341281</v>
      </c>
      <c r="L166" s="8">
        <f t="shared" si="42"/>
        <v>-0.37075718015665798</v>
      </c>
      <c r="M166" s="8">
        <f t="shared" si="39"/>
        <v>-6.7225359810530148E-3</v>
      </c>
      <c r="N166" s="16">
        <f t="shared" si="40"/>
        <v>-3.1619497205459929E-3</v>
      </c>
    </row>
    <row r="167" spans="1:14" x14ac:dyDescent="0.2">
      <c r="A167" s="45"/>
      <c r="B167" s="35" t="s">
        <v>155</v>
      </c>
      <c r="C167" s="32">
        <v>30</v>
      </c>
      <c r="D167" s="7">
        <v>22</v>
      </c>
      <c r="E167" s="7">
        <v>16</v>
      </c>
      <c r="F167" s="7">
        <v>18</v>
      </c>
      <c r="G167" s="8">
        <f t="shared" si="35"/>
        <v>5.465476407360175E-4</v>
      </c>
      <c r="H167" s="8">
        <f t="shared" si="36"/>
        <v>4.8987953416909755E-4</v>
      </c>
      <c r="I167" s="8">
        <f t="shared" si="37"/>
        <v>3.9125544089597497E-4</v>
      </c>
      <c r="J167" s="8">
        <f t="shared" si="38"/>
        <v>4.8813559322033901E-4</v>
      </c>
      <c r="K167" s="8">
        <f t="shared" si="41"/>
        <v>-0.46666666666666667</v>
      </c>
      <c r="L167" s="8">
        <f t="shared" si="42"/>
        <v>-0.18181818181818182</v>
      </c>
      <c r="M167" s="8">
        <f t="shared" si="39"/>
        <v>-2.5505556567680815E-4</v>
      </c>
      <c r="N167" s="16">
        <f t="shared" si="40"/>
        <v>-8.9069006212563189E-5</v>
      </c>
    </row>
    <row r="168" spans="1:14" ht="25.5" x14ac:dyDescent="0.2">
      <c r="A168" s="45"/>
      <c r="B168" s="35" t="s">
        <v>156</v>
      </c>
      <c r="C168" s="32">
        <v>177</v>
      </c>
      <c r="D168" s="7">
        <v>170</v>
      </c>
      <c r="E168" s="7">
        <v>204</v>
      </c>
      <c r="F168" s="7">
        <v>163</v>
      </c>
      <c r="G168" s="8">
        <f t="shared" si="35"/>
        <v>3.224631080342503E-3</v>
      </c>
      <c r="H168" s="8">
        <f t="shared" si="36"/>
        <v>3.7854327640339351E-3</v>
      </c>
      <c r="I168" s="8">
        <f t="shared" si="37"/>
        <v>4.9885068714236808E-3</v>
      </c>
      <c r="J168" s="8">
        <f t="shared" si="38"/>
        <v>4.4203389830508475E-3</v>
      </c>
      <c r="K168" s="8">
        <f t="shared" si="41"/>
        <v>0.15254237288135594</v>
      </c>
      <c r="L168" s="8">
        <f t="shared" si="42"/>
        <v>-4.1176470588235294E-2</v>
      </c>
      <c r="M168" s="8">
        <f t="shared" si="39"/>
        <v>4.9189287666241569E-4</v>
      </c>
      <c r="N168" s="16">
        <f t="shared" si="40"/>
        <v>-1.5587076087198557E-4</v>
      </c>
    </row>
    <row r="169" spans="1:14" x14ac:dyDescent="0.2">
      <c r="A169" s="45"/>
      <c r="B169" s="35" t="s">
        <v>157</v>
      </c>
      <c r="C169" s="32">
        <v>120</v>
      </c>
      <c r="D169" s="7">
        <v>96</v>
      </c>
      <c r="E169" s="7">
        <v>100</v>
      </c>
      <c r="F169" s="7">
        <v>90</v>
      </c>
      <c r="G169" s="8">
        <f t="shared" si="35"/>
        <v>2.18619056294407E-3</v>
      </c>
      <c r="H169" s="8">
        <f t="shared" si="36"/>
        <v>2.1376561491015162E-3</v>
      </c>
      <c r="I169" s="8">
        <f t="shared" si="37"/>
        <v>2.4453465055998434E-3</v>
      </c>
      <c r="J169" s="8">
        <f t="shared" si="38"/>
        <v>2.4406779661016948E-3</v>
      </c>
      <c r="K169" s="8">
        <f t="shared" si="41"/>
        <v>-0.16666666666666666</v>
      </c>
      <c r="L169" s="8">
        <f t="shared" si="42"/>
        <v>-6.25E-2</v>
      </c>
      <c r="M169" s="8">
        <f t="shared" si="39"/>
        <v>-3.6436509382401167E-4</v>
      </c>
      <c r="N169" s="16">
        <f t="shared" si="40"/>
        <v>-1.3360350931884476E-4</v>
      </c>
    </row>
    <row r="170" spans="1:14" ht="25.5" x14ac:dyDescent="0.2">
      <c r="A170" s="45"/>
      <c r="B170" s="35" t="s">
        <v>158</v>
      </c>
      <c r="C170" s="32">
        <v>112</v>
      </c>
      <c r="D170" s="7">
        <v>170</v>
      </c>
      <c r="E170" s="7">
        <v>192</v>
      </c>
      <c r="F170" s="7">
        <v>225</v>
      </c>
      <c r="G170" s="8">
        <f t="shared" si="35"/>
        <v>2.0404445254144652E-3</v>
      </c>
      <c r="H170" s="8">
        <f t="shared" si="36"/>
        <v>3.7854327640339351E-3</v>
      </c>
      <c r="I170" s="8">
        <f t="shared" si="37"/>
        <v>4.6950652907516996E-3</v>
      </c>
      <c r="J170" s="8">
        <f t="shared" si="38"/>
        <v>6.1016949152542374E-3</v>
      </c>
      <c r="K170" s="8">
        <f t="shared" si="41"/>
        <v>0.7142857142857143</v>
      </c>
      <c r="L170" s="8">
        <f t="shared" si="42"/>
        <v>0.3235294117647059</v>
      </c>
      <c r="M170" s="8">
        <f t="shared" si="39"/>
        <v>1.4574603752960467E-3</v>
      </c>
      <c r="N170" s="16">
        <f t="shared" si="40"/>
        <v>1.2246988354227438E-3</v>
      </c>
    </row>
    <row r="171" spans="1:14" x14ac:dyDescent="0.2">
      <c r="A171" s="45"/>
      <c r="B171" s="35" t="s">
        <v>159</v>
      </c>
      <c r="C171" s="32">
        <v>161</v>
      </c>
      <c r="D171" s="7">
        <v>300</v>
      </c>
      <c r="E171" s="7">
        <v>131</v>
      </c>
      <c r="F171" s="7">
        <v>309</v>
      </c>
      <c r="G171" s="8">
        <f t="shared" si="35"/>
        <v>2.9331390052832937E-3</v>
      </c>
      <c r="H171" s="8">
        <f t="shared" si="36"/>
        <v>6.6801754659422388E-3</v>
      </c>
      <c r="I171" s="8">
        <f t="shared" si="37"/>
        <v>3.203403922335795E-3</v>
      </c>
      <c r="J171" s="8">
        <f t="shared" si="38"/>
        <v>8.3796610169491522E-3</v>
      </c>
      <c r="K171" s="8">
        <f t="shared" si="41"/>
        <v>-0.18633540372670807</v>
      </c>
      <c r="L171" s="8">
        <f t="shared" si="42"/>
        <v>0.03</v>
      </c>
      <c r="M171" s="8">
        <f t="shared" si="39"/>
        <v>-5.4654764073601739E-4</v>
      </c>
      <c r="N171" s="16">
        <f t="shared" si="40"/>
        <v>2.0040526397826716E-4</v>
      </c>
    </row>
    <row r="172" spans="1:14" x14ac:dyDescent="0.2">
      <c r="A172" s="45"/>
      <c r="B172" s="35" t="s">
        <v>160</v>
      </c>
      <c r="C172" s="32">
        <v>20</v>
      </c>
      <c r="D172" s="7">
        <v>23</v>
      </c>
      <c r="E172" s="7">
        <v>63</v>
      </c>
      <c r="F172" s="7">
        <v>30</v>
      </c>
      <c r="G172" s="8">
        <f t="shared" si="35"/>
        <v>3.6436509382401167E-4</v>
      </c>
      <c r="H172" s="8">
        <f t="shared" si="36"/>
        <v>5.1214678572223836E-4</v>
      </c>
      <c r="I172" s="8">
        <f t="shared" si="37"/>
        <v>1.5405682985279014E-3</v>
      </c>
      <c r="J172" s="8">
        <f t="shared" si="38"/>
        <v>8.1355932203389829E-4</v>
      </c>
      <c r="K172" s="8">
        <f t="shared" si="41"/>
        <v>2.15</v>
      </c>
      <c r="L172" s="8">
        <f t="shared" si="42"/>
        <v>0.30434782608695654</v>
      </c>
      <c r="M172" s="8">
        <f t="shared" si="39"/>
        <v>7.8338495172162504E-4</v>
      </c>
      <c r="N172" s="16">
        <f t="shared" si="40"/>
        <v>1.558707608719856E-4</v>
      </c>
    </row>
    <row r="173" spans="1:14" x14ac:dyDescent="0.2">
      <c r="A173" s="45"/>
      <c r="B173" s="35" t="s">
        <v>161</v>
      </c>
      <c r="C173" s="32">
        <v>55</v>
      </c>
      <c r="D173" s="7">
        <v>57</v>
      </c>
      <c r="E173" s="7">
        <v>57</v>
      </c>
      <c r="F173" s="7">
        <v>62</v>
      </c>
      <c r="G173" s="8">
        <f t="shared" si="35"/>
        <v>1.002004008016032E-3</v>
      </c>
      <c r="H173" s="8">
        <f t="shared" si="36"/>
        <v>1.2692333385290254E-3</v>
      </c>
      <c r="I173" s="8">
        <f t="shared" si="37"/>
        <v>1.3938475081919108E-3</v>
      </c>
      <c r="J173" s="8">
        <f t="shared" si="38"/>
        <v>1.6813559322033898E-3</v>
      </c>
      <c r="K173" s="8">
        <f t="shared" si="41"/>
        <v>3.6363636363636362E-2</v>
      </c>
      <c r="L173" s="8">
        <f t="shared" si="42"/>
        <v>8.771929824561403E-2</v>
      </c>
      <c r="M173" s="8">
        <f t="shared" si="39"/>
        <v>3.6436509382401163E-5</v>
      </c>
      <c r="N173" s="16">
        <f t="shared" si="40"/>
        <v>1.1133625776570397E-4</v>
      </c>
    </row>
    <row r="174" spans="1:14" x14ac:dyDescent="0.2">
      <c r="A174" s="45"/>
      <c r="B174" s="35" t="s">
        <v>162</v>
      </c>
      <c r="C174" s="32">
        <v>175</v>
      </c>
      <c r="D174" s="7">
        <v>130</v>
      </c>
      <c r="E174" s="7">
        <v>71</v>
      </c>
      <c r="F174" s="7">
        <v>61</v>
      </c>
      <c r="G174" s="8">
        <f t="shared" si="35"/>
        <v>3.1881945709601022E-3</v>
      </c>
      <c r="H174" s="8">
        <f t="shared" si="36"/>
        <v>2.8947427019083032E-3</v>
      </c>
      <c r="I174" s="8">
        <f t="shared" si="37"/>
        <v>1.736196018975889E-3</v>
      </c>
      <c r="J174" s="8">
        <f t="shared" si="38"/>
        <v>1.6542372881355933E-3</v>
      </c>
      <c r="K174" s="8">
        <f t="shared" si="41"/>
        <v>-0.59428571428571431</v>
      </c>
      <c r="L174" s="8">
        <f t="shared" si="42"/>
        <v>-0.53076923076923077</v>
      </c>
      <c r="M174" s="8">
        <f t="shared" si="39"/>
        <v>-1.8946984878848608E-3</v>
      </c>
      <c r="N174" s="16">
        <f t="shared" si="40"/>
        <v>-1.5364403571667149E-3</v>
      </c>
    </row>
    <row r="175" spans="1:14" x14ac:dyDescent="0.2">
      <c r="A175" s="45"/>
      <c r="B175" s="35" t="s">
        <v>163</v>
      </c>
      <c r="C175" s="32">
        <v>19</v>
      </c>
      <c r="D175" s="7">
        <v>38</v>
      </c>
      <c r="E175" s="7">
        <v>14</v>
      </c>
      <c r="F175" s="7">
        <v>26</v>
      </c>
      <c r="G175" s="8">
        <f t="shared" si="35"/>
        <v>3.4614683913281106E-4</v>
      </c>
      <c r="H175" s="8">
        <f t="shared" si="36"/>
        <v>8.4615555901935025E-4</v>
      </c>
      <c r="I175" s="8">
        <f t="shared" si="37"/>
        <v>3.4234851078397807E-4</v>
      </c>
      <c r="J175" s="8">
        <f t="shared" si="38"/>
        <v>7.0508474576271181E-4</v>
      </c>
      <c r="K175" s="8">
        <f t="shared" si="41"/>
        <v>-0.26315789473684209</v>
      </c>
      <c r="L175" s="8">
        <f t="shared" si="42"/>
        <v>-0.31578947368421051</v>
      </c>
      <c r="M175" s="8">
        <f t="shared" si="39"/>
        <v>-9.1091273456002904E-5</v>
      </c>
      <c r="N175" s="16">
        <f t="shared" si="40"/>
        <v>-2.6720701863768953E-4</v>
      </c>
    </row>
    <row r="176" spans="1:14" x14ac:dyDescent="0.2">
      <c r="A176" s="45"/>
      <c r="B176" s="35" t="s">
        <v>164</v>
      </c>
      <c r="C176" s="32">
        <v>46</v>
      </c>
      <c r="D176" s="7">
        <v>74</v>
      </c>
      <c r="E176" s="7">
        <v>29</v>
      </c>
      <c r="F176" s="7">
        <v>52</v>
      </c>
      <c r="G176" s="8">
        <f t="shared" si="35"/>
        <v>8.3803971579522686E-4</v>
      </c>
      <c r="H176" s="8">
        <f t="shared" si="36"/>
        <v>1.6477766149324189E-3</v>
      </c>
      <c r="I176" s="8">
        <f t="shared" si="37"/>
        <v>7.0915048662395464E-4</v>
      </c>
      <c r="J176" s="8">
        <f t="shared" si="38"/>
        <v>1.4101694915254236E-3</v>
      </c>
      <c r="K176" s="8">
        <f t="shared" si="41"/>
        <v>-0.36956521739130432</v>
      </c>
      <c r="L176" s="8">
        <f t="shared" si="42"/>
        <v>-0.29729729729729731</v>
      </c>
      <c r="M176" s="8">
        <f t="shared" si="39"/>
        <v>-3.0971032975040991E-4</v>
      </c>
      <c r="N176" s="16">
        <f t="shared" si="40"/>
        <v>-4.8987953416909755E-4</v>
      </c>
    </row>
    <row r="177" spans="1:14" x14ac:dyDescent="0.2">
      <c r="A177" s="45"/>
      <c r="B177" s="35" t="s">
        <v>165</v>
      </c>
      <c r="C177" s="32">
        <v>2584</v>
      </c>
      <c r="D177" s="7">
        <v>2771</v>
      </c>
      <c r="E177" s="7">
        <v>2731</v>
      </c>
      <c r="F177" s="7">
        <v>2627</v>
      </c>
      <c r="G177" s="8">
        <f t="shared" si="35"/>
        <v>4.7075970122062306E-2</v>
      </c>
      <c r="H177" s="8">
        <f t="shared" si="36"/>
        <v>6.1702554053753148E-2</v>
      </c>
      <c r="I177" s="8">
        <f t="shared" si="37"/>
        <v>6.6782413067931728E-2</v>
      </c>
      <c r="J177" s="8">
        <f t="shared" si="38"/>
        <v>7.1240677966101701E-2</v>
      </c>
      <c r="K177" s="8">
        <f t="shared" si="41"/>
        <v>5.6888544891640865E-2</v>
      </c>
      <c r="L177" s="8">
        <f t="shared" si="42"/>
        <v>-5.1966798989534463E-2</v>
      </c>
      <c r="M177" s="8">
        <f t="shared" si="39"/>
        <v>2.6780834396064857E-3</v>
      </c>
      <c r="N177" s="16">
        <f t="shared" si="40"/>
        <v>-3.2064842236522745E-3</v>
      </c>
    </row>
    <row r="178" spans="1:14" ht="25.5" x14ac:dyDescent="0.2">
      <c r="A178" s="45"/>
      <c r="B178" s="35" t="s">
        <v>166</v>
      </c>
      <c r="C178" s="32">
        <v>200</v>
      </c>
      <c r="D178" s="7">
        <v>278</v>
      </c>
      <c r="E178" s="7">
        <v>139</v>
      </c>
      <c r="F178" s="7">
        <v>197</v>
      </c>
      <c r="G178" s="8">
        <f t="shared" si="35"/>
        <v>3.6436509382401167E-3</v>
      </c>
      <c r="H178" s="8">
        <f t="shared" si="36"/>
        <v>6.1902959317731415E-3</v>
      </c>
      <c r="I178" s="8">
        <f t="shared" si="37"/>
        <v>3.3990316427837826E-3</v>
      </c>
      <c r="J178" s="8">
        <f t="shared" si="38"/>
        <v>5.3423728813559324E-3</v>
      </c>
      <c r="K178" s="8">
        <f t="shared" si="41"/>
        <v>-0.30499999999999999</v>
      </c>
      <c r="L178" s="8">
        <f t="shared" si="42"/>
        <v>-0.29136690647482016</v>
      </c>
      <c r="M178" s="8">
        <f t="shared" si="39"/>
        <v>-1.1113135361632356E-3</v>
      </c>
      <c r="N178" s="16">
        <f t="shared" si="40"/>
        <v>-1.8036473758044048E-3</v>
      </c>
    </row>
    <row r="179" spans="1:14" ht="25.5" x14ac:dyDescent="0.2">
      <c r="A179" s="45"/>
      <c r="B179" s="35" t="s">
        <v>167</v>
      </c>
      <c r="C179" s="32">
        <v>0</v>
      </c>
      <c r="D179" s="7">
        <v>3</v>
      </c>
      <c r="E179" s="7">
        <v>7</v>
      </c>
      <c r="F179" s="7">
        <v>8</v>
      </c>
      <c r="G179" s="8" t="str">
        <f t="shared" si="35"/>
        <v/>
      </c>
      <c r="H179" s="8">
        <f t="shared" si="36"/>
        <v>6.6801754659422382E-5</v>
      </c>
      <c r="I179" s="8">
        <f t="shared" si="37"/>
        <v>1.7117425539198904E-4</v>
      </c>
      <c r="J179" s="8">
        <f t="shared" si="38"/>
        <v>2.1694915254237288E-4</v>
      </c>
      <c r="K179" s="8">
        <f t="shared" si="41"/>
        <v>1</v>
      </c>
      <c r="L179" s="8">
        <f t="shared" si="42"/>
        <v>1.6666666666666667</v>
      </c>
      <c r="M179" s="8" t="str">
        <f t="shared" si="39"/>
        <v/>
      </c>
      <c r="N179" s="16">
        <f t="shared" si="40"/>
        <v>1.1133625776570397E-4</v>
      </c>
    </row>
    <row r="180" spans="1:14" ht="15.75" thickBot="1" x14ac:dyDescent="0.25">
      <c r="A180" s="45"/>
      <c r="B180" s="36" t="s">
        <v>168</v>
      </c>
      <c r="C180" s="33">
        <v>0</v>
      </c>
      <c r="D180" s="17">
        <v>1</v>
      </c>
      <c r="E180" s="17">
        <v>2</v>
      </c>
      <c r="F180" s="17">
        <v>2</v>
      </c>
      <c r="G180" s="18" t="str">
        <f t="shared" si="35"/>
        <v/>
      </c>
      <c r="H180" s="18">
        <f t="shared" si="36"/>
        <v>2.2267251553140797E-5</v>
      </c>
      <c r="I180" s="18">
        <f t="shared" si="37"/>
        <v>4.8906930111996871E-5</v>
      </c>
      <c r="J180" s="18">
        <f t="shared" si="38"/>
        <v>5.4237288135593221E-5</v>
      </c>
      <c r="K180" s="18">
        <f t="shared" si="41"/>
        <v>1</v>
      </c>
      <c r="L180" s="18">
        <f t="shared" si="42"/>
        <v>1</v>
      </c>
      <c r="M180" s="18" t="str">
        <f t="shared" si="39"/>
        <v/>
      </c>
      <c r="N180" s="19">
        <f t="shared" si="40"/>
        <v>2.2267251553140797E-5</v>
      </c>
    </row>
    <row r="181" spans="1:14" x14ac:dyDescent="0.2">
      <c r="A181" s="44"/>
    </row>
    <row r="182" spans="1:14" x14ac:dyDescent="0.2">
      <c r="A182" s="44"/>
    </row>
    <row r="183" spans="1:14" x14ac:dyDescent="0.2">
      <c r="A183" s="44"/>
    </row>
    <row r="184" spans="1:14" ht="15.75" thickBot="1" x14ac:dyDescent="0.25">
      <c r="A184" s="44"/>
    </row>
    <row r="185" spans="1:14" ht="29.25" customHeight="1" thickBot="1" x14ac:dyDescent="0.25">
      <c r="A185" s="45"/>
      <c r="B185" s="20" t="s">
        <v>3</v>
      </c>
      <c r="C185" s="13" t="s">
        <v>16</v>
      </c>
      <c r="D185" s="23"/>
      <c r="E185" s="23"/>
      <c r="F185" s="24"/>
      <c r="G185" s="13" t="s">
        <v>5</v>
      </c>
      <c r="H185" s="23"/>
      <c r="I185" s="23"/>
      <c r="J185" s="23"/>
      <c r="K185" s="13" t="s">
        <v>17</v>
      </c>
      <c r="L185" s="14"/>
      <c r="M185" s="13" t="s">
        <v>7</v>
      </c>
      <c r="N185" s="14"/>
    </row>
    <row r="186" spans="1:14" ht="15.75" thickBot="1" x14ac:dyDescent="0.25">
      <c r="A186" s="44"/>
      <c r="B186" s="21"/>
      <c r="C186" s="26">
        <v>2021</v>
      </c>
      <c r="D186" s="24"/>
      <c r="E186" s="27">
        <v>2022</v>
      </c>
      <c r="F186" s="24"/>
      <c r="G186" s="26">
        <v>2021</v>
      </c>
      <c r="H186" s="24"/>
      <c r="I186" s="27">
        <v>2022</v>
      </c>
      <c r="J186" s="24"/>
      <c r="K186" s="25"/>
      <c r="L186" s="15"/>
      <c r="M186" s="25"/>
      <c r="N186" s="15"/>
    </row>
    <row r="187" spans="1:14" ht="15.75" thickBot="1" x14ac:dyDescent="0.25">
      <c r="A187" s="45"/>
      <c r="B187" s="22"/>
      <c r="C187" s="28" t="s">
        <v>8</v>
      </c>
      <c r="D187" s="28" t="s">
        <v>9</v>
      </c>
      <c r="E187" s="28" t="s">
        <v>8</v>
      </c>
      <c r="F187" s="28" t="s">
        <v>9</v>
      </c>
      <c r="G187" s="28" t="s">
        <v>8</v>
      </c>
      <c r="H187" s="28" t="s">
        <v>9</v>
      </c>
      <c r="I187" s="28" t="s">
        <v>8</v>
      </c>
      <c r="J187" s="28" t="s">
        <v>9</v>
      </c>
      <c r="K187" s="28" t="s">
        <v>8</v>
      </c>
      <c r="L187" s="28" t="s">
        <v>9</v>
      </c>
      <c r="M187" s="28" t="s">
        <v>8</v>
      </c>
      <c r="N187" s="28" t="s">
        <v>9</v>
      </c>
    </row>
    <row r="188" spans="1:14" ht="26.25" thickBot="1" x14ac:dyDescent="0.25">
      <c r="A188" s="45"/>
      <c r="B188" s="29" t="s">
        <v>12</v>
      </c>
      <c r="C188" s="30">
        <f>SUM(C189:C363)</f>
        <v>85800</v>
      </c>
      <c r="D188" s="30">
        <f>SUM(D189:D363)</f>
        <v>73283</v>
      </c>
      <c r="E188" s="30">
        <f>SUM(E189:E363)</f>
        <v>83359</v>
      </c>
      <c r="F188" s="30">
        <f>SUM(F189:F363)</f>
        <v>73423</v>
      </c>
      <c r="G188" s="31">
        <f t="shared" ref="G188:G219" si="43">+IF(C188=0,"",C188/C$188)</f>
        <v>1</v>
      </c>
      <c r="H188" s="31">
        <f t="shared" ref="H188:H219" si="44">+IF(D188=0,"",D188/D$188)</f>
        <v>1</v>
      </c>
      <c r="I188" s="31">
        <f t="shared" ref="I188:I219" si="45">+IF(E188=0,"",E188/E$188)</f>
        <v>1</v>
      </c>
      <c r="J188" s="31">
        <f t="shared" ref="J188:J219" si="46">+IF(F188=0,"",F188/F$188)</f>
        <v>1</v>
      </c>
      <c r="K188" s="31">
        <f>+IF(AND(C188=0,E188=0),"",IF(C188=0,1,IF(E188=0,-1,(E188-C188)/C188)))</f>
        <v>-2.8449883449883449E-2</v>
      </c>
      <c r="L188" s="31">
        <f>+IF(AND(D188=0,F188=0),"",IF(D188=0,1,IF(F188=0,-1,(F188-D188)/D188)))</f>
        <v>1.9104021396503963E-3</v>
      </c>
      <c r="M188" s="31">
        <f t="shared" ref="M188:M219" si="47">+IF(OR(AND(G188=""),(K188="")),"",G188*K188)</f>
        <v>-2.8449883449883449E-2</v>
      </c>
      <c r="N188" s="31">
        <f t="shared" ref="N188:N219" si="48">+IF(OR(AND(H188=""),(L188="")),"",H188*L188)</f>
        <v>1.9104021396503963E-3</v>
      </c>
    </row>
    <row r="189" spans="1:14" ht="24" customHeight="1" x14ac:dyDescent="0.2">
      <c r="A189" s="45"/>
      <c r="B189" s="34" t="s">
        <v>169</v>
      </c>
      <c r="C189" s="40">
        <v>376</v>
      </c>
      <c r="D189" s="37">
        <v>326</v>
      </c>
      <c r="E189" s="37">
        <v>270</v>
      </c>
      <c r="F189" s="37">
        <v>231</v>
      </c>
      <c r="G189" s="38">
        <f t="shared" si="43"/>
        <v>4.3822843822843823E-3</v>
      </c>
      <c r="H189" s="38">
        <f t="shared" si="44"/>
        <v>4.4485078394716372E-3</v>
      </c>
      <c r="I189" s="38">
        <f t="shared" si="45"/>
        <v>3.2390023872647224E-3</v>
      </c>
      <c r="J189" s="38">
        <f t="shared" si="46"/>
        <v>3.1461531127848223E-3</v>
      </c>
      <c r="K189" s="38">
        <f t="shared" ref="K189:K220" si="49">+IF(AND(C189=0,E189=0)," ",IF(C189=0,1,IF(E189=0,-1,(E189-C189)/C189)))</f>
        <v>-0.28191489361702127</v>
      </c>
      <c r="L189" s="38">
        <f t="shared" ref="L189:L220" si="50">+IF(AND(D189=0,F189=0)," ",IF(D189=0,1,IF(F189=0,-1,(F189-D189)/D189)))</f>
        <v>-0.29141104294478526</v>
      </c>
      <c r="M189" s="38">
        <f t="shared" si="47"/>
        <v>-1.2354312354312354E-3</v>
      </c>
      <c r="N189" s="39">
        <f t="shared" si="48"/>
        <v>-1.296344309048483E-3</v>
      </c>
    </row>
    <row r="190" spans="1:14" x14ac:dyDescent="0.2">
      <c r="A190" s="45"/>
      <c r="B190" s="35" t="s">
        <v>170</v>
      </c>
      <c r="C190" s="32">
        <v>84</v>
      </c>
      <c r="D190" s="7">
        <v>44</v>
      </c>
      <c r="E190" s="7">
        <v>83</v>
      </c>
      <c r="F190" s="7">
        <v>41</v>
      </c>
      <c r="G190" s="8">
        <f t="shared" si="43"/>
        <v>9.7902097902097902E-4</v>
      </c>
      <c r="H190" s="8">
        <f t="shared" si="44"/>
        <v>6.0041210103298171E-4</v>
      </c>
      <c r="I190" s="8">
        <f t="shared" si="45"/>
        <v>9.9569332645545162E-4</v>
      </c>
      <c r="J190" s="8">
        <f t="shared" si="46"/>
        <v>5.5840812824319355E-4</v>
      </c>
      <c r="K190" s="8">
        <f t="shared" si="49"/>
        <v>-1.1904761904761904E-2</v>
      </c>
      <c r="L190" s="8">
        <f t="shared" si="50"/>
        <v>-6.8181818181818177E-2</v>
      </c>
      <c r="M190" s="8">
        <f t="shared" si="47"/>
        <v>-1.1655011655011655E-5</v>
      </c>
      <c r="N190" s="16">
        <f t="shared" si="48"/>
        <v>-4.0937188706794207E-5</v>
      </c>
    </row>
    <row r="191" spans="1:14" ht="38.25" x14ac:dyDescent="0.2">
      <c r="A191" s="45"/>
      <c r="B191" s="35" t="s">
        <v>171</v>
      </c>
      <c r="C191" s="32">
        <v>155</v>
      </c>
      <c r="D191" s="7">
        <v>133</v>
      </c>
      <c r="E191" s="7">
        <v>151</v>
      </c>
      <c r="F191" s="7">
        <v>157</v>
      </c>
      <c r="G191" s="8">
        <f t="shared" si="43"/>
        <v>1.8065268065268066E-3</v>
      </c>
      <c r="H191" s="8">
        <f t="shared" si="44"/>
        <v>1.8148820326678765E-3</v>
      </c>
      <c r="I191" s="8">
        <f t="shared" si="45"/>
        <v>1.8114420758406412E-3</v>
      </c>
      <c r="J191" s="8">
        <f t="shared" si="46"/>
        <v>2.1382945398580825E-3</v>
      </c>
      <c r="K191" s="8">
        <f t="shared" si="49"/>
        <v>-2.5806451612903226E-2</v>
      </c>
      <c r="L191" s="8">
        <f t="shared" si="50"/>
        <v>0.18045112781954886</v>
      </c>
      <c r="M191" s="8">
        <f t="shared" si="47"/>
        <v>-4.662004662004662E-5</v>
      </c>
      <c r="N191" s="16">
        <f t="shared" si="48"/>
        <v>3.2749750965435366E-4</v>
      </c>
    </row>
    <row r="192" spans="1:14" ht="26.25" customHeight="1" x14ac:dyDescent="0.2">
      <c r="A192" s="45"/>
      <c r="B192" s="35" t="s">
        <v>172</v>
      </c>
      <c r="C192" s="32">
        <v>6</v>
      </c>
      <c r="D192" s="7">
        <v>48</v>
      </c>
      <c r="E192" s="7">
        <v>0</v>
      </c>
      <c r="F192" s="7">
        <v>3</v>
      </c>
      <c r="G192" s="8">
        <f t="shared" si="43"/>
        <v>6.993006993006993E-5</v>
      </c>
      <c r="H192" s="8">
        <f t="shared" si="44"/>
        <v>6.5499501930870732E-4</v>
      </c>
      <c r="I192" s="8" t="str">
        <f t="shared" si="45"/>
        <v/>
      </c>
      <c r="J192" s="8">
        <f t="shared" si="46"/>
        <v>4.0859131334867823E-5</v>
      </c>
      <c r="K192" s="8">
        <f t="shared" si="49"/>
        <v>-1</v>
      </c>
      <c r="L192" s="8">
        <f t="shared" si="50"/>
        <v>-0.9375</v>
      </c>
      <c r="M192" s="8">
        <f t="shared" si="47"/>
        <v>-6.993006993006993E-5</v>
      </c>
      <c r="N192" s="16">
        <f t="shared" si="48"/>
        <v>-6.1405783060191309E-4</v>
      </c>
    </row>
    <row r="193" spans="1:14" ht="25.5" x14ac:dyDescent="0.2">
      <c r="A193" s="45"/>
      <c r="B193" s="35" t="s">
        <v>173</v>
      </c>
      <c r="C193" s="32">
        <v>559</v>
      </c>
      <c r="D193" s="7">
        <v>974</v>
      </c>
      <c r="E193" s="7">
        <v>532</v>
      </c>
      <c r="F193" s="7">
        <v>936</v>
      </c>
      <c r="G193" s="8">
        <f t="shared" si="43"/>
        <v>6.5151515151515155E-3</v>
      </c>
      <c r="H193" s="8">
        <f t="shared" si="44"/>
        <v>1.3290940600139186E-2</v>
      </c>
      <c r="I193" s="8">
        <f t="shared" si="45"/>
        <v>6.3820343334253047E-3</v>
      </c>
      <c r="J193" s="8">
        <f t="shared" si="46"/>
        <v>1.274804897647876E-2</v>
      </c>
      <c r="K193" s="8">
        <f t="shared" si="49"/>
        <v>-4.8300536672629693E-2</v>
      </c>
      <c r="L193" s="8">
        <f t="shared" si="50"/>
        <v>-3.9014373716632446E-2</v>
      </c>
      <c r="M193" s="8">
        <f t="shared" si="47"/>
        <v>-3.1468531468531469E-4</v>
      </c>
      <c r="N193" s="16">
        <f t="shared" si="48"/>
        <v>-5.1853772361939337E-4</v>
      </c>
    </row>
    <row r="194" spans="1:14" ht="25.5" x14ac:dyDescent="0.2">
      <c r="A194" s="45"/>
      <c r="B194" s="35" t="s">
        <v>174</v>
      </c>
      <c r="C194" s="32">
        <v>0</v>
      </c>
      <c r="D194" s="7">
        <v>0</v>
      </c>
      <c r="E194" s="7">
        <v>25</v>
      </c>
      <c r="F194" s="7">
        <v>49</v>
      </c>
      <c r="G194" s="8" t="str">
        <f t="shared" si="43"/>
        <v/>
      </c>
      <c r="H194" s="8" t="str">
        <f t="shared" si="44"/>
        <v/>
      </c>
      <c r="I194" s="8">
        <f t="shared" si="45"/>
        <v>2.9990762845043728E-4</v>
      </c>
      <c r="J194" s="8">
        <f t="shared" si="46"/>
        <v>6.6736581180284105E-4</v>
      </c>
      <c r="K194" s="8">
        <f t="shared" si="49"/>
        <v>1</v>
      </c>
      <c r="L194" s="8">
        <f t="shared" si="50"/>
        <v>1</v>
      </c>
      <c r="M194" s="8" t="str">
        <f t="shared" si="47"/>
        <v/>
      </c>
      <c r="N194" s="16" t="str">
        <f t="shared" si="48"/>
        <v/>
      </c>
    </row>
    <row r="195" spans="1:14" x14ac:dyDescent="0.2">
      <c r="A195" s="45"/>
      <c r="B195" s="35" t="s">
        <v>175</v>
      </c>
      <c r="C195" s="32">
        <v>17641</v>
      </c>
      <c r="D195" s="7">
        <v>8750</v>
      </c>
      <c r="E195" s="7">
        <v>23479</v>
      </c>
      <c r="F195" s="7">
        <v>12886</v>
      </c>
      <c r="G195" s="8">
        <f t="shared" si="43"/>
        <v>0.2056060606060606</v>
      </c>
      <c r="H195" s="8">
        <f t="shared" si="44"/>
        <v>0.11940013372814978</v>
      </c>
      <c r="I195" s="8">
        <f t="shared" si="45"/>
        <v>0.28166124833551265</v>
      </c>
      <c r="J195" s="8">
        <f t="shared" si="46"/>
        <v>0.17550358879370226</v>
      </c>
      <c r="K195" s="8">
        <f t="shared" si="49"/>
        <v>0.33093362054305314</v>
      </c>
      <c r="L195" s="8">
        <f t="shared" si="50"/>
        <v>0.47268571428571426</v>
      </c>
      <c r="M195" s="8">
        <f t="shared" si="47"/>
        <v>6.8041958041958048E-2</v>
      </c>
      <c r="N195" s="16">
        <f t="shared" si="48"/>
        <v>5.643873749710028E-2</v>
      </c>
    </row>
    <row r="196" spans="1:14" x14ac:dyDescent="0.2">
      <c r="A196" s="45"/>
      <c r="B196" s="35" t="s">
        <v>176</v>
      </c>
      <c r="C196" s="32">
        <v>139</v>
      </c>
      <c r="D196" s="7">
        <v>89</v>
      </c>
      <c r="E196" s="7">
        <v>88</v>
      </c>
      <c r="F196" s="7">
        <v>65</v>
      </c>
      <c r="G196" s="8">
        <f t="shared" si="43"/>
        <v>1.6200466200466202E-3</v>
      </c>
      <c r="H196" s="8">
        <f t="shared" si="44"/>
        <v>1.2144699316348948E-3</v>
      </c>
      <c r="I196" s="8">
        <f t="shared" si="45"/>
        <v>1.0556748521455392E-3</v>
      </c>
      <c r="J196" s="8">
        <f t="shared" si="46"/>
        <v>8.8528117892213614E-4</v>
      </c>
      <c r="K196" s="8">
        <f t="shared" si="49"/>
        <v>-0.36690647482014388</v>
      </c>
      <c r="L196" s="8">
        <f t="shared" si="50"/>
        <v>-0.2696629213483146</v>
      </c>
      <c r="M196" s="8">
        <f t="shared" si="47"/>
        <v>-5.9440559440559441E-4</v>
      </c>
      <c r="N196" s="16">
        <f t="shared" si="48"/>
        <v>-3.2749750965435366E-4</v>
      </c>
    </row>
    <row r="197" spans="1:14" x14ac:dyDescent="0.2">
      <c r="A197" s="45"/>
      <c r="B197" s="35" t="s">
        <v>177</v>
      </c>
      <c r="C197" s="32">
        <v>2410</v>
      </c>
      <c r="D197" s="7">
        <v>786</v>
      </c>
      <c r="E197" s="7">
        <v>1564</v>
      </c>
      <c r="F197" s="7">
        <v>592</v>
      </c>
      <c r="G197" s="8">
        <f t="shared" si="43"/>
        <v>2.8088578088578089E-2</v>
      </c>
      <c r="H197" s="8">
        <f t="shared" si="44"/>
        <v>1.0725543441180083E-2</v>
      </c>
      <c r="I197" s="8">
        <f t="shared" si="45"/>
        <v>1.8762221235859355E-2</v>
      </c>
      <c r="J197" s="8">
        <f t="shared" si="46"/>
        <v>8.0628685834139169E-3</v>
      </c>
      <c r="K197" s="8">
        <f t="shared" si="49"/>
        <v>-0.35103734439834022</v>
      </c>
      <c r="L197" s="8">
        <f t="shared" si="50"/>
        <v>-0.24681933842239187</v>
      </c>
      <c r="M197" s="8">
        <f t="shared" si="47"/>
        <v>-9.860139860139859E-3</v>
      </c>
      <c r="N197" s="16">
        <f t="shared" si="48"/>
        <v>-2.6472715363726924E-3</v>
      </c>
    </row>
    <row r="198" spans="1:14" x14ac:dyDescent="0.2">
      <c r="A198" s="45"/>
      <c r="B198" s="35" t="s">
        <v>178</v>
      </c>
      <c r="C198" s="32">
        <v>126</v>
      </c>
      <c r="D198" s="7">
        <v>78</v>
      </c>
      <c r="E198" s="7">
        <v>72</v>
      </c>
      <c r="F198" s="7">
        <v>60</v>
      </c>
      <c r="G198" s="8">
        <f t="shared" si="43"/>
        <v>1.4685314685314685E-3</v>
      </c>
      <c r="H198" s="8">
        <f t="shared" si="44"/>
        <v>1.0643669063766495E-3</v>
      </c>
      <c r="I198" s="8">
        <f t="shared" si="45"/>
        <v>8.637339699372593E-4</v>
      </c>
      <c r="J198" s="8">
        <f t="shared" si="46"/>
        <v>8.171826266973564E-4</v>
      </c>
      <c r="K198" s="8">
        <f t="shared" si="49"/>
        <v>-0.42857142857142855</v>
      </c>
      <c r="L198" s="8">
        <f t="shared" si="50"/>
        <v>-0.23076923076923078</v>
      </c>
      <c r="M198" s="8">
        <f t="shared" si="47"/>
        <v>-6.2937062937062937E-4</v>
      </c>
      <c r="N198" s="16">
        <f t="shared" si="48"/>
        <v>-2.4562313224076526E-4</v>
      </c>
    </row>
    <row r="199" spans="1:14" x14ac:dyDescent="0.2">
      <c r="A199" s="45"/>
      <c r="B199" s="35" t="s">
        <v>179</v>
      </c>
      <c r="C199" s="32">
        <v>41</v>
      </c>
      <c r="D199" s="7">
        <v>27</v>
      </c>
      <c r="E199" s="7">
        <v>16</v>
      </c>
      <c r="F199" s="7">
        <v>15</v>
      </c>
      <c r="G199" s="8">
        <f t="shared" si="43"/>
        <v>4.7785547785547786E-4</v>
      </c>
      <c r="H199" s="8">
        <f t="shared" si="44"/>
        <v>3.6843469836114789E-4</v>
      </c>
      <c r="I199" s="8">
        <f t="shared" si="45"/>
        <v>1.9194088220827985E-4</v>
      </c>
      <c r="J199" s="8">
        <f t="shared" si="46"/>
        <v>2.042956566743391E-4</v>
      </c>
      <c r="K199" s="8">
        <f t="shared" si="49"/>
        <v>-0.6097560975609756</v>
      </c>
      <c r="L199" s="8">
        <f t="shared" si="50"/>
        <v>-0.44444444444444442</v>
      </c>
      <c r="M199" s="8">
        <f t="shared" si="47"/>
        <v>-2.9137529137529138E-4</v>
      </c>
      <c r="N199" s="16">
        <f t="shared" si="48"/>
        <v>-1.6374875482717683E-4</v>
      </c>
    </row>
    <row r="200" spans="1:14" ht="25.5" x14ac:dyDescent="0.2">
      <c r="A200" s="45"/>
      <c r="B200" s="35" t="s">
        <v>180</v>
      </c>
      <c r="C200" s="32">
        <v>31</v>
      </c>
      <c r="D200" s="7">
        <v>20</v>
      </c>
      <c r="E200" s="7">
        <v>15</v>
      </c>
      <c r="F200" s="7">
        <v>16</v>
      </c>
      <c r="G200" s="8">
        <f t="shared" si="43"/>
        <v>3.6130536130536131E-4</v>
      </c>
      <c r="H200" s="8">
        <f t="shared" si="44"/>
        <v>2.7291459137862806E-4</v>
      </c>
      <c r="I200" s="8">
        <f t="shared" si="45"/>
        <v>1.7994457707026237E-4</v>
      </c>
      <c r="J200" s="8">
        <f t="shared" si="46"/>
        <v>2.1791536711929504E-4</v>
      </c>
      <c r="K200" s="8">
        <f t="shared" si="49"/>
        <v>-0.5161290322580645</v>
      </c>
      <c r="L200" s="8">
        <f t="shared" si="50"/>
        <v>-0.2</v>
      </c>
      <c r="M200" s="8">
        <f t="shared" si="47"/>
        <v>-1.8648018648018648E-4</v>
      </c>
      <c r="N200" s="16">
        <f t="shared" si="48"/>
        <v>-5.4582918275725614E-5</v>
      </c>
    </row>
    <row r="201" spans="1:14" x14ac:dyDescent="0.2">
      <c r="A201" s="45"/>
      <c r="B201" s="35" t="s">
        <v>181</v>
      </c>
      <c r="C201" s="32">
        <v>692</v>
      </c>
      <c r="D201" s="7">
        <v>481</v>
      </c>
      <c r="E201" s="7">
        <v>522</v>
      </c>
      <c r="F201" s="7">
        <v>313</v>
      </c>
      <c r="G201" s="8">
        <f t="shared" si="43"/>
        <v>8.0652680652680657E-3</v>
      </c>
      <c r="H201" s="8">
        <f t="shared" si="44"/>
        <v>6.5635959226560047E-3</v>
      </c>
      <c r="I201" s="8">
        <f t="shared" si="45"/>
        <v>6.2620712820451304E-3</v>
      </c>
      <c r="J201" s="8">
        <f t="shared" si="46"/>
        <v>4.2629693692712092E-3</v>
      </c>
      <c r="K201" s="8">
        <f t="shared" si="49"/>
        <v>-0.24566473988439305</v>
      </c>
      <c r="L201" s="8">
        <f t="shared" si="50"/>
        <v>-0.34927234927234929</v>
      </c>
      <c r="M201" s="8">
        <f t="shared" si="47"/>
        <v>-1.9813519813519816E-3</v>
      </c>
      <c r="N201" s="16">
        <f t="shared" si="48"/>
        <v>-2.2924825675804759E-3</v>
      </c>
    </row>
    <row r="202" spans="1:14" x14ac:dyDescent="0.2">
      <c r="A202" s="45"/>
      <c r="B202" s="35" t="s">
        <v>182</v>
      </c>
      <c r="C202" s="32">
        <v>1004</v>
      </c>
      <c r="D202" s="7">
        <v>659</v>
      </c>
      <c r="E202" s="7">
        <v>778</v>
      </c>
      <c r="F202" s="7">
        <v>413</v>
      </c>
      <c r="G202" s="8">
        <f t="shared" si="43"/>
        <v>1.1701631701631701E-2</v>
      </c>
      <c r="H202" s="8">
        <f t="shared" si="44"/>
        <v>8.9925357859257943E-3</v>
      </c>
      <c r="I202" s="8">
        <f t="shared" si="45"/>
        <v>9.3331253973776077E-3</v>
      </c>
      <c r="J202" s="8">
        <f t="shared" si="46"/>
        <v>5.6249404137668031E-3</v>
      </c>
      <c r="K202" s="8">
        <f t="shared" si="49"/>
        <v>-0.22509960159362549</v>
      </c>
      <c r="L202" s="8">
        <f t="shared" si="50"/>
        <v>-0.37329286798179057</v>
      </c>
      <c r="M202" s="8">
        <f t="shared" si="47"/>
        <v>-2.6340326340326338E-3</v>
      </c>
      <c r="N202" s="16">
        <f t="shared" si="48"/>
        <v>-3.3568494739571247E-3</v>
      </c>
    </row>
    <row r="203" spans="1:14" x14ac:dyDescent="0.2">
      <c r="A203" s="45"/>
      <c r="B203" s="35" t="s">
        <v>183</v>
      </c>
      <c r="C203" s="32">
        <v>3408</v>
      </c>
      <c r="D203" s="7">
        <v>2011</v>
      </c>
      <c r="E203" s="7">
        <v>3263</v>
      </c>
      <c r="F203" s="7">
        <v>2269</v>
      </c>
      <c r="G203" s="8">
        <f t="shared" si="43"/>
        <v>3.9720279720279722E-2</v>
      </c>
      <c r="H203" s="8">
        <f t="shared" si="44"/>
        <v>2.7441562163121051E-2</v>
      </c>
      <c r="I203" s="8">
        <f t="shared" si="45"/>
        <v>3.9143943665351073E-2</v>
      </c>
      <c r="J203" s="8">
        <f t="shared" si="46"/>
        <v>3.0903122999605029E-2</v>
      </c>
      <c r="K203" s="8">
        <f t="shared" si="49"/>
        <v>-4.2546948356807515E-2</v>
      </c>
      <c r="L203" s="8">
        <f t="shared" si="50"/>
        <v>0.12829438090502238</v>
      </c>
      <c r="M203" s="8">
        <f t="shared" si="47"/>
        <v>-1.6899766899766901E-3</v>
      </c>
      <c r="N203" s="16">
        <f t="shared" si="48"/>
        <v>3.5205982287843021E-3</v>
      </c>
    </row>
    <row r="204" spans="1:14" ht="25.5" x14ac:dyDescent="0.2">
      <c r="A204" s="45"/>
      <c r="B204" s="35" t="s">
        <v>184</v>
      </c>
      <c r="C204" s="32">
        <v>1189</v>
      </c>
      <c r="D204" s="7">
        <v>779</v>
      </c>
      <c r="E204" s="7">
        <v>884</v>
      </c>
      <c r="F204" s="7">
        <v>594</v>
      </c>
      <c r="G204" s="8">
        <f t="shared" si="43"/>
        <v>1.3857808857808858E-2</v>
      </c>
      <c r="H204" s="8">
        <f t="shared" si="44"/>
        <v>1.0630023334197563E-2</v>
      </c>
      <c r="I204" s="8">
        <f t="shared" si="45"/>
        <v>1.0604733742007462E-2</v>
      </c>
      <c r="J204" s="8">
        <f t="shared" si="46"/>
        <v>8.0901080043038285E-3</v>
      </c>
      <c r="K204" s="8">
        <f t="shared" si="49"/>
        <v>-0.25651808242220353</v>
      </c>
      <c r="L204" s="8">
        <f t="shared" si="50"/>
        <v>-0.23748395378690629</v>
      </c>
      <c r="M204" s="8">
        <f t="shared" si="47"/>
        <v>-3.5547785547785549E-3</v>
      </c>
      <c r="N204" s="16">
        <f t="shared" si="48"/>
        <v>-2.5244599702523096E-3</v>
      </c>
    </row>
    <row r="205" spans="1:14" ht="25.5" x14ac:dyDescent="0.2">
      <c r="A205" s="45"/>
      <c r="B205" s="35" t="s">
        <v>185</v>
      </c>
      <c r="C205" s="32">
        <v>197</v>
      </c>
      <c r="D205" s="7">
        <v>163</v>
      </c>
      <c r="E205" s="7">
        <v>97</v>
      </c>
      <c r="F205" s="7">
        <v>80</v>
      </c>
      <c r="G205" s="8">
        <f t="shared" si="43"/>
        <v>2.2960372960372961E-3</v>
      </c>
      <c r="H205" s="8">
        <f t="shared" si="44"/>
        <v>2.2242539197358186E-3</v>
      </c>
      <c r="I205" s="8">
        <f t="shared" si="45"/>
        <v>1.1636415983876966E-3</v>
      </c>
      <c r="J205" s="8">
        <f t="shared" si="46"/>
        <v>1.0895768355964751E-3</v>
      </c>
      <c r="K205" s="8">
        <f t="shared" si="49"/>
        <v>-0.50761421319796951</v>
      </c>
      <c r="L205" s="8">
        <f t="shared" si="50"/>
        <v>-0.50920245398773001</v>
      </c>
      <c r="M205" s="8">
        <f t="shared" si="47"/>
        <v>-1.1655011655011655E-3</v>
      </c>
      <c r="N205" s="16">
        <f t="shared" si="48"/>
        <v>-1.1325955542213063E-3</v>
      </c>
    </row>
    <row r="206" spans="1:14" x14ac:dyDescent="0.2">
      <c r="A206" s="45"/>
      <c r="B206" s="35" t="s">
        <v>186</v>
      </c>
      <c r="C206" s="32">
        <v>259</v>
      </c>
      <c r="D206" s="7">
        <v>932</v>
      </c>
      <c r="E206" s="7">
        <v>146</v>
      </c>
      <c r="F206" s="7">
        <v>249</v>
      </c>
      <c r="G206" s="8">
        <f t="shared" si="43"/>
        <v>3.0186480186480185E-3</v>
      </c>
      <c r="H206" s="8">
        <f t="shared" si="44"/>
        <v>1.2717819958244067E-2</v>
      </c>
      <c r="I206" s="8">
        <f t="shared" si="45"/>
        <v>1.7514605501505536E-3</v>
      </c>
      <c r="J206" s="8">
        <f t="shared" si="46"/>
        <v>3.3913079007940293E-3</v>
      </c>
      <c r="K206" s="8">
        <f t="shared" si="49"/>
        <v>-0.43629343629343631</v>
      </c>
      <c r="L206" s="8">
        <f t="shared" si="50"/>
        <v>-0.73283261802575106</v>
      </c>
      <c r="M206" s="8">
        <f t="shared" si="47"/>
        <v>-1.3170163170163171E-3</v>
      </c>
      <c r="N206" s="16">
        <f t="shared" si="48"/>
        <v>-9.3200332955801473E-3</v>
      </c>
    </row>
    <row r="207" spans="1:14" x14ac:dyDescent="0.2">
      <c r="A207" s="45"/>
      <c r="B207" s="35" t="s">
        <v>187</v>
      </c>
      <c r="C207" s="32">
        <v>179</v>
      </c>
      <c r="D207" s="7">
        <v>125</v>
      </c>
      <c r="E207" s="7">
        <v>113</v>
      </c>
      <c r="F207" s="7">
        <v>86</v>
      </c>
      <c r="G207" s="8">
        <f t="shared" si="43"/>
        <v>2.0862470862470861E-3</v>
      </c>
      <c r="H207" s="8">
        <f t="shared" si="44"/>
        <v>1.7057161961164253E-3</v>
      </c>
      <c r="I207" s="8">
        <f t="shared" si="45"/>
        <v>1.3555824805959764E-3</v>
      </c>
      <c r="J207" s="8">
        <f t="shared" si="46"/>
        <v>1.1712950982662109E-3</v>
      </c>
      <c r="K207" s="8">
        <f t="shared" si="49"/>
        <v>-0.36871508379888268</v>
      </c>
      <c r="L207" s="8">
        <f t="shared" si="50"/>
        <v>-0.312</v>
      </c>
      <c r="M207" s="8">
        <f t="shared" si="47"/>
        <v>-7.6923076923076923E-4</v>
      </c>
      <c r="N207" s="16">
        <f t="shared" si="48"/>
        <v>-5.3218345318832474E-4</v>
      </c>
    </row>
    <row r="208" spans="1:14" x14ac:dyDescent="0.2">
      <c r="A208" s="45"/>
      <c r="B208" s="35" t="s">
        <v>188</v>
      </c>
      <c r="C208" s="32">
        <v>35</v>
      </c>
      <c r="D208" s="7">
        <v>11</v>
      </c>
      <c r="E208" s="7">
        <v>34</v>
      </c>
      <c r="F208" s="7">
        <v>15</v>
      </c>
      <c r="G208" s="8">
        <f t="shared" si="43"/>
        <v>4.0792540792540793E-4</v>
      </c>
      <c r="H208" s="8">
        <f t="shared" si="44"/>
        <v>1.5010302525824543E-4</v>
      </c>
      <c r="I208" s="8">
        <f t="shared" si="45"/>
        <v>4.0787437469259468E-4</v>
      </c>
      <c r="J208" s="8">
        <f t="shared" si="46"/>
        <v>2.042956566743391E-4</v>
      </c>
      <c r="K208" s="8">
        <f t="shared" si="49"/>
        <v>-2.8571428571428571E-2</v>
      </c>
      <c r="L208" s="8">
        <f t="shared" si="50"/>
        <v>0.36363636363636365</v>
      </c>
      <c r="M208" s="8">
        <f t="shared" si="47"/>
        <v>-1.1655011655011655E-5</v>
      </c>
      <c r="N208" s="16">
        <f t="shared" si="48"/>
        <v>5.4582918275725614E-5</v>
      </c>
    </row>
    <row r="209" spans="1:14" ht="25.5" x14ac:dyDescent="0.2">
      <c r="A209" s="45"/>
      <c r="B209" s="35" t="s">
        <v>189</v>
      </c>
      <c r="C209" s="32">
        <v>2326</v>
      </c>
      <c r="D209" s="7">
        <v>1302</v>
      </c>
      <c r="E209" s="7">
        <v>1605</v>
      </c>
      <c r="F209" s="7">
        <v>1246</v>
      </c>
      <c r="G209" s="8">
        <f t="shared" si="43"/>
        <v>2.7109557109557109E-2</v>
      </c>
      <c r="H209" s="8">
        <f t="shared" si="44"/>
        <v>1.7766739898748687E-2</v>
      </c>
      <c r="I209" s="8">
        <f t="shared" si="45"/>
        <v>1.9254069746518072E-2</v>
      </c>
      <c r="J209" s="8">
        <f t="shared" si="46"/>
        <v>1.6970159214415102E-2</v>
      </c>
      <c r="K209" s="8">
        <f t="shared" si="49"/>
        <v>-0.30997420464316422</v>
      </c>
      <c r="L209" s="8">
        <f t="shared" si="50"/>
        <v>-4.3010752688172046E-2</v>
      </c>
      <c r="M209" s="8">
        <f t="shared" si="47"/>
        <v>-8.4032634032634029E-3</v>
      </c>
      <c r="N209" s="16">
        <f t="shared" si="48"/>
        <v>-7.6416085586015862E-4</v>
      </c>
    </row>
    <row r="210" spans="1:14" x14ac:dyDescent="0.2">
      <c r="A210" s="45"/>
      <c r="B210" s="35" t="s">
        <v>190</v>
      </c>
      <c r="C210" s="32">
        <v>1118</v>
      </c>
      <c r="D210" s="7">
        <v>714</v>
      </c>
      <c r="E210" s="7">
        <v>657</v>
      </c>
      <c r="F210" s="7">
        <v>433</v>
      </c>
      <c r="G210" s="8">
        <f t="shared" si="43"/>
        <v>1.3030303030303031E-2</v>
      </c>
      <c r="H210" s="8">
        <f t="shared" si="44"/>
        <v>9.743050912217022E-3</v>
      </c>
      <c r="I210" s="8">
        <f t="shared" si="45"/>
        <v>7.8815724756774921E-3</v>
      </c>
      <c r="J210" s="8">
        <f t="shared" si="46"/>
        <v>5.897334622665922E-3</v>
      </c>
      <c r="K210" s="8">
        <f t="shared" si="49"/>
        <v>-0.41234347048300535</v>
      </c>
      <c r="L210" s="8">
        <f t="shared" si="50"/>
        <v>-0.39355742296918766</v>
      </c>
      <c r="M210" s="8">
        <f t="shared" si="47"/>
        <v>-5.3729603729603731E-3</v>
      </c>
      <c r="N210" s="16">
        <f t="shared" si="48"/>
        <v>-3.8344500088697241E-3</v>
      </c>
    </row>
    <row r="211" spans="1:14" x14ac:dyDescent="0.2">
      <c r="A211" s="45"/>
      <c r="B211" s="35" t="s">
        <v>191</v>
      </c>
      <c r="C211" s="32">
        <v>80</v>
      </c>
      <c r="D211" s="7">
        <v>154</v>
      </c>
      <c r="E211" s="7">
        <v>27</v>
      </c>
      <c r="F211" s="7">
        <v>58</v>
      </c>
      <c r="G211" s="8">
        <f t="shared" si="43"/>
        <v>9.324009324009324E-4</v>
      </c>
      <c r="H211" s="8">
        <f t="shared" si="44"/>
        <v>2.1014423536154362E-3</v>
      </c>
      <c r="I211" s="8">
        <f t="shared" si="45"/>
        <v>3.2390023872647225E-4</v>
      </c>
      <c r="J211" s="8">
        <f t="shared" si="46"/>
        <v>7.8994320580744453E-4</v>
      </c>
      <c r="K211" s="8">
        <f t="shared" si="49"/>
        <v>-0.66249999999999998</v>
      </c>
      <c r="L211" s="8">
        <f t="shared" si="50"/>
        <v>-0.62337662337662336</v>
      </c>
      <c r="M211" s="8">
        <f t="shared" si="47"/>
        <v>-6.1771561771561772E-4</v>
      </c>
      <c r="N211" s="16">
        <f t="shared" si="48"/>
        <v>-1.3099900386174148E-3</v>
      </c>
    </row>
    <row r="212" spans="1:14" x14ac:dyDescent="0.2">
      <c r="A212" s="45"/>
      <c r="B212" s="35" t="s">
        <v>192</v>
      </c>
      <c r="C212" s="32">
        <v>2</v>
      </c>
      <c r="D212" s="7">
        <v>3</v>
      </c>
      <c r="E212" s="7">
        <v>0</v>
      </c>
      <c r="F212" s="7">
        <v>2</v>
      </c>
      <c r="G212" s="8">
        <f t="shared" si="43"/>
        <v>2.331002331002331E-5</v>
      </c>
      <c r="H212" s="8">
        <f t="shared" si="44"/>
        <v>4.0937188706794207E-5</v>
      </c>
      <c r="I212" s="8" t="str">
        <f t="shared" si="45"/>
        <v/>
      </c>
      <c r="J212" s="8">
        <f t="shared" si="46"/>
        <v>2.723942088991188E-5</v>
      </c>
      <c r="K212" s="8">
        <f t="shared" si="49"/>
        <v>-1</v>
      </c>
      <c r="L212" s="8">
        <f t="shared" si="50"/>
        <v>-0.33333333333333331</v>
      </c>
      <c r="M212" s="8">
        <f t="shared" si="47"/>
        <v>-2.331002331002331E-5</v>
      </c>
      <c r="N212" s="16">
        <f t="shared" si="48"/>
        <v>-1.3645729568931402E-5</v>
      </c>
    </row>
    <row r="213" spans="1:14" x14ac:dyDescent="0.2">
      <c r="A213" s="45"/>
      <c r="B213" s="35" t="s">
        <v>193</v>
      </c>
      <c r="C213" s="32">
        <v>51</v>
      </c>
      <c r="D213" s="7">
        <v>70</v>
      </c>
      <c r="E213" s="7">
        <v>13</v>
      </c>
      <c r="F213" s="7">
        <v>45</v>
      </c>
      <c r="G213" s="8">
        <f t="shared" si="43"/>
        <v>5.9440559440559441E-4</v>
      </c>
      <c r="H213" s="8">
        <f t="shared" si="44"/>
        <v>9.5520106982519817E-4</v>
      </c>
      <c r="I213" s="8">
        <f t="shared" si="45"/>
        <v>1.5595196679422737E-4</v>
      </c>
      <c r="J213" s="8">
        <f t="shared" si="46"/>
        <v>6.128869700230173E-4</v>
      </c>
      <c r="K213" s="8">
        <f t="shared" si="49"/>
        <v>-0.74509803921568629</v>
      </c>
      <c r="L213" s="8">
        <f t="shared" si="50"/>
        <v>-0.35714285714285715</v>
      </c>
      <c r="M213" s="8">
        <f t="shared" si="47"/>
        <v>-4.4289044289044289E-4</v>
      </c>
      <c r="N213" s="16">
        <f t="shared" si="48"/>
        <v>-3.4114323922328508E-4</v>
      </c>
    </row>
    <row r="214" spans="1:14" x14ac:dyDescent="0.2">
      <c r="A214" s="45"/>
      <c r="B214" s="35" t="s">
        <v>194</v>
      </c>
      <c r="C214" s="32">
        <v>98</v>
      </c>
      <c r="D214" s="7">
        <v>56</v>
      </c>
      <c r="E214" s="7">
        <v>59</v>
      </c>
      <c r="F214" s="7">
        <v>40</v>
      </c>
      <c r="G214" s="8">
        <f t="shared" si="43"/>
        <v>1.1421911421911422E-3</v>
      </c>
      <c r="H214" s="8">
        <f t="shared" si="44"/>
        <v>7.6416085586015852E-4</v>
      </c>
      <c r="I214" s="8">
        <f t="shared" si="45"/>
        <v>7.0778200314303196E-4</v>
      </c>
      <c r="J214" s="8">
        <f t="shared" si="46"/>
        <v>5.4478841779823756E-4</v>
      </c>
      <c r="K214" s="8">
        <f t="shared" si="49"/>
        <v>-0.39795918367346939</v>
      </c>
      <c r="L214" s="8">
        <f t="shared" si="50"/>
        <v>-0.2857142857142857</v>
      </c>
      <c r="M214" s="8">
        <f t="shared" si="47"/>
        <v>-4.5454545454545455E-4</v>
      </c>
      <c r="N214" s="16">
        <f t="shared" si="48"/>
        <v>-2.1833167310290243E-4</v>
      </c>
    </row>
    <row r="215" spans="1:14" x14ac:dyDescent="0.2">
      <c r="A215" s="45"/>
      <c r="B215" s="35" t="s">
        <v>195</v>
      </c>
      <c r="C215" s="32">
        <v>2967</v>
      </c>
      <c r="D215" s="7">
        <v>2268</v>
      </c>
      <c r="E215" s="7">
        <v>2971</v>
      </c>
      <c r="F215" s="7">
        <v>2159</v>
      </c>
      <c r="G215" s="8">
        <f t="shared" si="43"/>
        <v>3.4580419580419582E-2</v>
      </c>
      <c r="H215" s="8">
        <f t="shared" si="44"/>
        <v>3.0948514662336422E-2</v>
      </c>
      <c r="I215" s="8">
        <f t="shared" si="45"/>
        <v>3.5641022565049967E-2</v>
      </c>
      <c r="J215" s="8">
        <f t="shared" si="46"/>
        <v>2.9404954850659876E-2</v>
      </c>
      <c r="K215" s="8">
        <f t="shared" si="49"/>
        <v>1.3481631277384564E-3</v>
      </c>
      <c r="L215" s="8">
        <f t="shared" si="50"/>
        <v>-4.8059964726631391E-2</v>
      </c>
      <c r="M215" s="8">
        <f t="shared" si="47"/>
        <v>4.6620046620046627E-5</v>
      </c>
      <c r="N215" s="16">
        <f t="shared" si="48"/>
        <v>-1.4873845230135229E-3</v>
      </c>
    </row>
    <row r="216" spans="1:14" ht="23.25" customHeight="1" x14ac:dyDescent="0.2">
      <c r="A216" s="45"/>
      <c r="B216" s="35" t="s">
        <v>196</v>
      </c>
      <c r="C216" s="32">
        <v>1458</v>
      </c>
      <c r="D216" s="7">
        <v>1059</v>
      </c>
      <c r="E216" s="7">
        <v>2091</v>
      </c>
      <c r="F216" s="7">
        <v>1629</v>
      </c>
      <c r="G216" s="8">
        <f t="shared" si="43"/>
        <v>1.6993006993006994E-2</v>
      </c>
      <c r="H216" s="8">
        <f t="shared" si="44"/>
        <v>1.4450827613498356E-2</v>
      </c>
      <c r="I216" s="8">
        <f t="shared" si="45"/>
        <v>2.5084274043594573E-2</v>
      </c>
      <c r="J216" s="8">
        <f t="shared" si="46"/>
        <v>2.2186508314833226E-2</v>
      </c>
      <c r="K216" s="8">
        <f t="shared" si="49"/>
        <v>0.43415637860082307</v>
      </c>
      <c r="L216" s="8">
        <f t="shared" si="50"/>
        <v>0.5382436260623229</v>
      </c>
      <c r="M216" s="8">
        <f t="shared" si="47"/>
        <v>7.3776223776223782E-3</v>
      </c>
      <c r="N216" s="16">
        <f t="shared" si="48"/>
        <v>7.7780658542908991E-3</v>
      </c>
    </row>
    <row r="217" spans="1:14" x14ac:dyDescent="0.2">
      <c r="A217" s="45"/>
      <c r="B217" s="35" t="s">
        <v>197</v>
      </c>
      <c r="C217" s="32">
        <v>0</v>
      </c>
      <c r="D217" s="7">
        <v>0</v>
      </c>
      <c r="E217" s="7">
        <v>1</v>
      </c>
      <c r="F217" s="7">
        <v>1</v>
      </c>
      <c r="G217" s="8" t="str">
        <f t="shared" si="43"/>
        <v/>
      </c>
      <c r="H217" s="8" t="str">
        <f t="shared" si="44"/>
        <v/>
      </c>
      <c r="I217" s="8">
        <f t="shared" si="45"/>
        <v>1.1996305138017491E-5</v>
      </c>
      <c r="J217" s="8">
        <f t="shared" si="46"/>
        <v>1.361971044495594E-5</v>
      </c>
      <c r="K217" s="8">
        <f t="shared" si="49"/>
        <v>1</v>
      </c>
      <c r="L217" s="8">
        <f t="shared" si="50"/>
        <v>1</v>
      </c>
      <c r="M217" s="8" t="str">
        <f t="shared" si="47"/>
        <v/>
      </c>
      <c r="N217" s="16" t="str">
        <f t="shared" si="48"/>
        <v/>
      </c>
    </row>
    <row r="218" spans="1:14" x14ac:dyDescent="0.2">
      <c r="A218" s="45"/>
      <c r="B218" s="35" t="s">
        <v>198</v>
      </c>
      <c r="C218" s="32">
        <v>1321</v>
      </c>
      <c r="D218" s="7">
        <v>1926</v>
      </c>
      <c r="E218" s="7">
        <v>833</v>
      </c>
      <c r="F218" s="7">
        <v>1377</v>
      </c>
      <c r="G218" s="8">
        <f t="shared" si="43"/>
        <v>1.5396270396270397E-2</v>
      </c>
      <c r="H218" s="8">
        <f t="shared" si="44"/>
        <v>2.6281675149761881E-2</v>
      </c>
      <c r="I218" s="8">
        <f t="shared" si="45"/>
        <v>9.9929221799685691E-3</v>
      </c>
      <c r="J218" s="8">
        <f t="shared" si="46"/>
        <v>1.8754341282704329E-2</v>
      </c>
      <c r="K218" s="8">
        <f t="shared" si="49"/>
        <v>-0.36941710825132473</v>
      </c>
      <c r="L218" s="8">
        <f t="shared" si="50"/>
        <v>-0.28504672897196259</v>
      </c>
      <c r="M218" s="8">
        <f t="shared" si="47"/>
        <v>-5.6876456876456876E-3</v>
      </c>
      <c r="N218" s="16">
        <f t="shared" si="48"/>
        <v>-7.491505533343339E-3</v>
      </c>
    </row>
    <row r="219" spans="1:14" x14ac:dyDescent="0.2">
      <c r="A219" s="45"/>
      <c r="B219" s="35" t="s">
        <v>199</v>
      </c>
      <c r="C219" s="32">
        <v>156</v>
      </c>
      <c r="D219" s="7">
        <v>1115</v>
      </c>
      <c r="E219" s="7">
        <v>92</v>
      </c>
      <c r="F219" s="7">
        <v>827</v>
      </c>
      <c r="G219" s="8">
        <f t="shared" si="43"/>
        <v>1.8181818181818182E-3</v>
      </c>
      <c r="H219" s="8">
        <f t="shared" si="44"/>
        <v>1.5214988469358514E-2</v>
      </c>
      <c r="I219" s="8">
        <f t="shared" si="45"/>
        <v>1.1036600726976092E-3</v>
      </c>
      <c r="J219" s="8">
        <f t="shared" si="46"/>
        <v>1.1263500537978562E-2</v>
      </c>
      <c r="K219" s="8">
        <f t="shared" si="49"/>
        <v>-0.41025641025641024</v>
      </c>
      <c r="L219" s="8">
        <f t="shared" si="50"/>
        <v>-0.25829596412556055</v>
      </c>
      <c r="M219" s="8">
        <f t="shared" si="47"/>
        <v>-7.4592074592074592E-4</v>
      </c>
      <c r="N219" s="16">
        <f t="shared" si="48"/>
        <v>-3.9299701158522441E-3</v>
      </c>
    </row>
    <row r="220" spans="1:14" x14ac:dyDescent="0.2">
      <c r="A220" s="45"/>
      <c r="B220" s="35" t="s">
        <v>200</v>
      </c>
      <c r="C220" s="32">
        <v>1828</v>
      </c>
      <c r="D220" s="7">
        <v>1945</v>
      </c>
      <c r="E220" s="7">
        <v>2044</v>
      </c>
      <c r="F220" s="7">
        <v>2112</v>
      </c>
      <c r="G220" s="8">
        <f t="shared" ref="G220:G251" si="51">+IF(C220=0,"",C220/C$188)</f>
        <v>2.1305361305361304E-2</v>
      </c>
      <c r="H220" s="8">
        <f t="shared" ref="H220:H251" si="52">+IF(D220=0,"",D220/D$188)</f>
        <v>2.6540944011571577E-2</v>
      </c>
      <c r="I220" s="8">
        <f t="shared" ref="I220:I251" si="53">+IF(E220=0,"",E220/E$188)</f>
        <v>2.4520447702107751E-2</v>
      </c>
      <c r="J220" s="8">
        <f t="shared" ref="J220:J251" si="54">+IF(F220=0,"",F220/F$188)</f>
        <v>2.8764828459746945E-2</v>
      </c>
      <c r="K220" s="8">
        <f t="shared" si="49"/>
        <v>0.11816192560175055</v>
      </c>
      <c r="L220" s="8">
        <f t="shared" si="50"/>
        <v>8.586118251928021E-2</v>
      </c>
      <c r="M220" s="8">
        <f t="shared" ref="M220:M251" si="55">+IF(OR(AND(G220=""),(K220="")),"",G220*K220)</f>
        <v>2.5174825174825175E-3</v>
      </c>
      <c r="N220" s="16">
        <f t="shared" ref="N220:N251" si="56">+IF(OR(AND(H220=""),(L220="")),"",H220*L220)</f>
        <v>2.2788368380115445E-3</v>
      </c>
    </row>
    <row r="221" spans="1:14" x14ac:dyDescent="0.2">
      <c r="A221" s="45"/>
      <c r="B221" s="35" t="s">
        <v>201</v>
      </c>
      <c r="C221" s="32">
        <v>218</v>
      </c>
      <c r="D221" s="7">
        <v>921</v>
      </c>
      <c r="E221" s="7">
        <v>207</v>
      </c>
      <c r="F221" s="7">
        <v>1101</v>
      </c>
      <c r="G221" s="8">
        <f t="shared" si="51"/>
        <v>2.540792540792541E-3</v>
      </c>
      <c r="H221" s="8">
        <f t="shared" si="52"/>
        <v>1.2567716932985822E-2</v>
      </c>
      <c r="I221" s="8">
        <f t="shared" si="53"/>
        <v>2.4832351635696204E-3</v>
      </c>
      <c r="J221" s="8">
        <f t="shared" si="54"/>
        <v>1.4995301199896491E-2</v>
      </c>
      <c r="K221" s="8">
        <f t="shared" ref="K221:K252" si="57">+IF(AND(C221=0,E221=0)," ",IF(C221=0,1,IF(E221=0,-1,(E221-C221)/C221)))</f>
        <v>-5.0458715596330278E-2</v>
      </c>
      <c r="L221" s="8">
        <f t="shared" ref="L221:L252" si="58">+IF(AND(D221=0,F221=0)," ",IF(D221=0,1,IF(F221=0,-1,(F221-D221)/D221)))</f>
        <v>0.19543973941368079</v>
      </c>
      <c r="M221" s="8">
        <f t="shared" si="55"/>
        <v>-1.2820512820512823E-4</v>
      </c>
      <c r="N221" s="16">
        <f t="shared" si="56"/>
        <v>2.4562313224076524E-3</v>
      </c>
    </row>
    <row r="222" spans="1:14" x14ac:dyDescent="0.2">
      <c r="A222" s="45"/>
      <c r="B222" s="35" t="s">
        <v>202</v>
      </c>
      <c r="C222" s="32">
        <v>154</v>
      </c>
      <c r="D222" s="7">
        <v>351</v>
      </c>
      <c r="E222" s="7">
        <v>126</v>
      </c>
      <c r="F222" s="7">
        <v>347</v>
      </c>
      <c r="G222" s="8">
        <f t="shared" si="51"/>
        <v>1.7948717948717949E-3</v>
      </c>
      <c r="H222" s="8">
        <f t="shared" si="52"/>
        <v>4.7896510786949228E-3</v>
      </c>
      <c r="I222" s="8">
        <f t="shared" si="53"/>
        <v>1.5115344473902038E-3</v>
      </c>
      <c r="J222" s="8">
        <f t="shared" si="54"/>
        <v>4.7260395243997116E-3</v>
      </c>
      <c r="K222" s="8">
        <f t="shared" si="57"/>
        <v>-0.18181818181818182</v>
      </c>
      <c r="L222" s="8">
        <f t="shared" si="58"/>
        <v>-1.1396011396011397E-2</v>
      </c>
      <c r="M222" s="8">
        <f t="shared" si="55"/>
        <v>-3.2634032634032634E-4</v>
      </c>
      <c r="N222" s="16">
        <f t="shared" si="56"/>
        <v>-5.4582918275725621E-5</v>
      </c>
    </row>
    <row r="223" spans="1:14" x14ac:dyDescent="0.2">
      <c r="A223" s="45"/>
      <c r="B223" s="35" t="s">
        <v>203</v>
      </c>
      <c r="C223" s="32">
        <v>54</v>
      </c>
      <c r="D223" s="7">
        <v>163</v>
      </c>
      <c r="E223" s="7">
        <v>64</v>
      </c>
      <c r="F223" s="7">
        <v>139</v>
      </c>
      <c r="G223" s="8">
        <f t="shared" si="51"/>
        <v>6.2937062937062937E-4</v>
      </c>
      <c r="H223" s="8">
        <f t="shared" si="52"/>
        <v>2.2242539197358186E-3</v>
      </c>
      <c r="I223" s="8">
        <f t="shared" si="53"/>
        <v>7.6776352883311941E-4</v>
      </c>
      <c r="J223" s="8">
        <f t="shared" si="54"/>
        <v>1.8931397518488758E-3</v>
      </c>
      <c r="K223" s="8">
        <f t="shared" si="57"/>
        <v>0.18518518518518517</v>
      </c>
      <c r="L223" s="8">
        <f t="shared" si="58"/>
        <v>-0.14723926380368099</v>
      </c>
      <c r="M223" s="8">
        <f t="shared" si="55"/>
        <v>1.1655011655011655E-4</v>
      </c>
      <c r="N223" s="16">
        <f t="shared" si="56"/>
        <v>-3.2749750965435366E-4</v>
      </c>
    </row>
    <row r="224" spans="1:14" x14ac:dyDescent="0.2">
      <c r="A224" s="45"/>
      <c r="B224" s="35" t="s">
        <v>204</v>
      </c>
      <c r="C224" s="32">
        <v>4</v>
      </c>
      <c r="D224" s="7">
        <v>21</v>
      </c>
      <c r="E224" s="7">
        <v>2</v>
      </c>
      <c r="F224" s="7">
        <v>18</v>
      </c>
      <c r="G224" s="8">
        <f t="shared" si="51"/>
        <v>4.662004662004662E-5</v>
      </c>
      <c r="H224" s="8">
        <f t="shared" si="52"/>
        <v>2.8656032094755948E-4</v>
      </c>
      <c r="I224" s="8">
        <f t="shared" si="53"/>
        <v>2.3992610276034982E-5</v>
      </c>
      <c r="J224" s="8">
        <f t="shared" si="54"/>
        <v>2.4515478800920691E-4</v>
      </c>
      <c r="K224" s="8">
        <f t="shared" si="57"/>
        <v>-0.5</v>
      </c>
      <c r="L224" s="8">
        <f t="shared" si="58"/>
        <v>-0.14285714285714285</v>
      </c>
      <c r="M224" s="8">
        <f t="shared" si="55"/>
        <v>-2.331002331002331E-5</v>
      </c>
      <c r="N224" s="16">
        <f t="shared" si="56"/>
        <v>-4.0937188706794207E-5</v>
      </c>
    </row>
    <row r="225" spans="1:14" x14ac:dyDescent="0.2">
      <c r="A225" s="45"/>
      <c r="B225" s="35" t="s">
        <v>205</v>
      </c>
      <c r="C225" s="32">
        <v>56</v>
      </c>
      <c r="D225" s="7">
        <v>262</v>
      </c>
      <c r="E225" s="7">
        <v>113</v>
      </c>
      <c r="F225" s="7">
        <v>372</v>
      </c>
      <c r="G225" s="8">
        <f t="shared" si="51"/>
        <v>6.5268065268065268E-4</v>
      </c>
      <c r="H225" s="8">
        <f t="shared" si="52"/>
        <v>3.5751811470600275E-3</v>
      </c>
      <c r="I225" s="8">
        <f t="shared" si="53"/>
        <v>1.3555824805959764E-3</v>
      </c>
      <c r="J225" s="8">
        <f t="shared" si="54"/>
        <v>5.0665322855236094E-3</v>
      </c>
      <c r="K225" s="8">
        <f t="shared" si="57"/>
        <v>1.0178571428571428</v>
      </c>
      <c r="L225" s="8">
        <f t="shared" si="58"/>
        <v>0.41984732824427479</v>
      </c>
      <c r="M225" s="8">
        <f t="shared" si="55"/>
        <v>6.6433566433566434E-4</v>
      </c>
      <c r="N225" s="16">
        <f t="shared" si="56"/>
        <v>1.5010302525824543E-3</v>
      </c>
    </row>
    <row r="226" spans="1:14" x14ac:dyDescent="0.2">
      <c r="A226" s="45"/>
      <c r="B226" s="35" t="s">
        <v>206</v>
      </c>
      <c r="C226" s="32">
        <v>1170</v>
      </c>
      <c r="D226" s="7">
        <v>1287</v>
      </c>
      <c r="E226" s="7">
        <v>979</v>
      </c>
      <c r="F226" s="7">
        <v>1193</v>
      </c>
      <c r="G226" s="8">
        <f t="shared" si="51"/>
        <v>1.3636363636363636E-2</v>
      </c>
      <c r="H226" s="8">
        <f t="shared" si="52"/>
        <v>1.7562053955214714E-2</v>
      </c>
      <c r="I226" s="8">
        <f t="shared" si="53"/>
        <v>1.1744382730119123E-2</v>
      </c>
      <c r="J226" s="8">
        <f t="shared" si="54"/>
        <v>1.6248314560832436E-2</v>
      </c>
      <c r="K226" s="8">
        <f t="shared" si="57"/>
        <v>-0.16324786324786325</v>
      </c>
      <c r="L226" s="8">
        <f t="shared" si="58"/>
        <v>-7.303807303807304E-2</v>
      </c>
      <c r="M226" s="8">
        <f t="shared" si="55"/>
        <v>-2.226107226107226E-3</v>
      </c>
      <c r="N226" s="16">
        <f t="shared" si="56"/>
        <v>-1.2826985794795519E-3</v>
      </c>
    </row>
    <row r="227" spans="1:14" x14ac:dyDescent="0.2">
      <c r="A227" s="45"/>
      <c r="B227" s="35" t="s">
        <v>207</v>
      </c>
      <c r="C227" s="32">
        <v>155</v>
      </c>
      <c r="D227" s="7">
        <v>389</v>
      </c>
      <c r="E227" s="7">
        <v>163</v>
      </c>
      <c r="F227" s="7">
        <v>274</v>
      </c>
      <c r="G227" s="8">
        <f t="shared" si="51"/>
        <v>1.8065268065268066E-3</v>
      </c>
      <c r="H227" s="8">
        <f t="shared" si="52"/>
        <v>5.3081888023143158E-3</v>
      </c>
      <c r="I227" s="8">
        <f t="shared" si="53"/>
        <v>1.9553977374968511E-3</v>
      </c>
      <c r="J227" s="8">
        <f t="shared" si="54"/>
        <v>3.7318006619179275E-3</v>
      </c>
      <c r="K227" s="8">
        <f t="shared" si="57"/>
        <v>5.1612903225806452E-2</v>
      </c>
      <c r="L227" s="8">
        <f t="shared" si="58"/>
        <v>-0.29562982005141386</v>
      </c>
      <c r="M227" s="8">
        <f t="shared" si="55"/>
        <v>9.324009324009324E-5</v>
      </c>
      <c r="N227" s="16">
        <f t="shared" si="56"/>
        <v>-1.5692589004271112E-3</v>
      </c>
    </row>
    <row r="228" spans="1:14" x14ac:dyDescent="0.2">
      <c r="A228" s="45"/>
      <c r="B228" s="35" t="s">
        <v>208</v>
      </c>
      <c r="C228" s="32">
        <v>18</v>
      </c>
      <c r="D228" s="7">
        <v>20</v>
      </c>
      <c r="E228" s="7">
        <v>12</v>
      </c>
      <c r="F228" s="7">
        <v>12</v>
      </c>
      <c r="G228" s="8">
        <f t="shared" si="51"/>
        <v>2.0979020979020979E-4</v>
      </c>
      <c r="H228" s="8">
        <f t="shared" si="52"/>
        <v>2.7291459137862806E-4</v>
      </c>
      <c r="I228" s="8">
        <f t="shared" si="53"/>
        <v>1.4395566165620988E-4</v>
      </c>
      <c r="J228" s="8">
        <f t="shared" si="54"/>
        <v>1.6343652533947129E-4</v>
      </c>
      <c r="K228" s="8">
        <f t="shared" si="57"/>
        <v>-0.33333333333333331</v>
      </c>
      <c r="L228" s="8">
        <f t="shared" si="58"/>
        <v>-0.4</v>
      </c>
      <c r="M228" s="8">
        <f t="shared" si="55"/>
        <v>-6.993006993006993E-5</v>
      </c>
      <c r="N228" s="16">
        <f t="shared" si="56"/>
        <v>-1.0916583655145123E-4</v>
      </c>
    </row>
    <row r="229" spans="1:14" x14ac:dyDescent="0.2">
      <c r="A229" s="45"/>
      <c r="B229" s="35" t="s">
        <v>209</v>
      </c>
      <c r="C229" s="32">
        <v>5</v>
      </c>
      <c r="D229" s="7">
        <v>19</v>
      </c>
      <c r="E229" s="7">
        <v>6</v>
      </c>
      <c r="F229" s="7">
        <v>53</v>
      </c>
      <c r="G229" s="8">
        <f t="shared" si="51"/>
        <v>5.8275058275058275E-5</v>
      </c>
      <c r="H229" s="8">
        <f t="shared" si="52"/>
        <v>2.5926886180969663E-4</v>
      </c>
      <c r="I229" s="8">
        <f t="shared" si="53"/>
        <v>7.1977830828104942E-5</v>
      </c>
      <c r="J229" s="8">
        <f t="shared" si="54"/>
        <v>7.2184465358266479E-4</v>
      </c>
      <c r="K229" s="8">
        <f t="shared" si="57"/>
        <v>0.2</v>
      </c>
      <c r="L229" s="8">
        <f t="shared" si="58"/>
        <v>1.7894736842105263</v>
      </c>
      <c r="M229" s="8">
        <f t="shared" si="55"/>
        <v>1.1655011655011655E-5</v>
      </c>
      <c r="N229" s="16">
        <f t="shared" si="56"/>
        <v>4.6395480534366766E-4</v>
      </c>
    </row>
    <row r="230" spans="1:14" ht="25.5" x14ac:dyDescent="0.2">
      <c r="A230" s="45"/>
      <c r="B230" s="35" t="s">
        <v>210</v>
      </c>
      <c r="C230" s="32">
        <v>1289</v>
      </c>
      <c r="D230" s="7">
        <v>650</v>
      </c>
      <c r="E230" s="7">
        <v>807</v>
      </c>
      <c r="F230" s="7">
        <v>420</v>
      </c>
      <c r="G230" s="8">
        <f t="shared" si="51"/>
        <v>1.5023310023310024E-2</v>
      </c>
      <c r="H230" s="8">
        <f t="shared" si="52"/>
        <v>8.8697242198054124E-3</v>
      </c>
      <c r="I230" s="8">
        <f t="shared" si="53"/>
        <v>9.6810182463801155E-3</v>
      </c>
      <c r="J230" s="8">
        <f t="shared" si="54"/>
        <v>5.7202783868814952E-3</v>
      </c>
      <c r="K230" s="8">
        <f t="shared" si="57"/>
        <v>-0.37393328161365402</v>
      </c>
      <c r="L230" s="8">
        <f t="shared" si="58"/>
        <v>-0.35384615384615387</v>
      </c>
      <c r="M230" s="8">
        <f t="shared" si="55"/>
        <v>-5.6177156177156179E-3</v>
      </c>
      <c r="N230" s="16">
        <f t="shared" si="56"/>
        <v>-3.1385178008542232E-3</v>
      </c>
    </row>
    <row r="231" spans="1:14" x14ac:dyDescent="0.2">
      <c r="A231" s="45"/>
      <c r="B231" s="35" t="s">
        <v>211</v>
      </c>
      <c r="C231" s="32">
        <v>39</v>
      </c>
      <c r="D231" s="7">
        <v>105</v>
      </c>
      <c r="E231" s="7">
        <v>24</v>
      </c>
      <c r="F231" s="7">
        <v>101</v>
      </c>
      <c r="G231" s="8">
        <f t="shared" si="51"/>
        <v>4.5454545454545455E-4</v>
      </c>
      <c r="H231" s="8">
        <f t="shared" si="52"/>
        <v>1.4328016047377972E-3</v>
      </c>
      <c r="I231" s="8">
        <f t="shared" si="53"/>
        <v>2.8791132331241977E-4</v>
      </c>
      <c r="J231" s="8">
        <f t="shared" si="54"/>
        <v>1.3755907549405501E-3</v>
      </c>
      <c r="K231" s="8">
        <f t="shared" si="57"/>
        <v>-0.38461538461538464</v>
      </c>
      <c r="L231" s="8">
        <f t="shared" si="58"/>
        <v>-3.8095238095238099E-2</v>
      </c>
      <c r="M231" s="8">
        <f t="shared" si="55"/>
        <v>-1.7482517482517483E-4</v>
      </c>
      <c r="N231" s="16">
        <f t="shared" si="56"/>
        <v>-5.4582918275725614E-5</v>
      </c>
    </row>
    <row r="232" spans="1:14" ht="25.5" x14ac:dyDescent="0.2">
      <c r="A232" s="45"/>
      <c r="B232" s="35" t="s">
        <v>212</v>
      </c>
      <c r="C232" s="32">
        <v>14</v>
      </c>
      <c r="D232" s="7">
        <v>36</v>
      </c>
      <c r="E232" s="7">
        <v>3</v>
      </c>
      <c r="F232" s="7">
        <v>5</v>
      </c>
      <c r="G232" s="8">
        <f t="shared" si="51"/>
        <v>1.6317016317016317E-4</v>
      </c>
      <c r="H232" s="8">
        <f t="shared" si="52"/>
        <v>4.9124626448153051E-4</v>
      </c>
      <c r="I232" s="8">
        <f t="shared" si="53"/>
        <v>3.5988915414052471E-5</v>
      </c>
      <c r="J232" s="8">
        <f t="shared" si="54"/>
        <v>6.8098552224779696E-5</v>
      </c>
      <c r="K232" s="8">
        <f t="shared" si="57"/>
        <v>-0.7857142857142857</v>
      </c>
      <c r="L232" s="8">
        <f t="shared" si="58"/>
        <v>-0.86111111111111116</v>
      </c>
      <c r="M232" s="8">
        <f t="shared" si="55"/>
        <v>-1.2820512820512821E-4</v>
      </c>
      <c r="N232" s="16">
        <f t="shared" si="56"/>
        <v>-4.2301761663687354E-4</v>
      </c>
    </row>
    <row r="233" spans="1:14" ht="25.5" x14ac:dyDescent="0.2">
      <c r="A233" s="45"/>
      <c r="B233" s="35" t="s">
        <v>213</v>
      </c>
      <c r="C233" s="32">
        <v>151</v>
      </c>
      <c r="D233" s="7">
        <v>139</v>
      </c>
      <c r="E233" s="7">
        <v>88</v>
      </c>
      <c r="F233" s="7">
        <v>57</v>
      </c>
      <c r="G233" s="8">
        <f t="shared" si="51"/>
        <v>1.75990675990676E-3</v>
      </c>
      <c r="H233" s="8">
        <f t="shared" si="52"/>
        <v>1.896756410081465E-3</v>
      </c>
      <c r="I233" s="8">
        <f t="shared" si="53"/>
        <v>1.0556748521455392E-3</v>
      </c>
      <c r="J233" s="8">
        <f t="shared" si="54"/>
        <v>7.7632349536248865E-4</v>
      </c>
      <c r="K233" s="8">
        <f t="shared" si="57"/>
        <v>-0.41721854304635764</v>
      </c>
      <c r="L233" s="8">
        <f t="shared" si="58"/>
        <v>-0.58992805755395683</v>
      </c>
      <c r="M233" s="8">
        <f t="shared" si="55"/>
        <v>-7.3426573426573437E-4</v>
      </c>
      <c r="N233" s="16">
        <f t="shared" si="56"/>
        <v>-1.118949824652375E-3</v>
      </c>
    </row>
    <row r="234" spans="1:14" x14ac:dyDescent="0.2">
      <c r="A234" s="45"/>
      <c r="B234" s="35" t="s">
        <v>214</v>
      </c>
      <c r="C234" s="32">
        <v>3</v>
      </c>
      <c r="D234" s="7">
        <v>5</v>
      </c>
      <c r="E234" s="7">
        <v>10</v>
      </c>
      <c r="F234" s="7">
        <v>8</v>
      </c>
      <c r="G234" s="8">
        <f t="shared" si="51"/>
        <v>3.4965034965034965E-5</v>
      </c>
      <c r="H234" s="8">
        <f t="shared" si="52"/>
        <v>6.8228647844657014E-5</v>
      </c>
      <c r="I234" s="8">
        <f t="shared" si="53"/>
        <v>1.1996305138017491E-4</v>
      </c>
      <c r="J234" s="8">
        <f t="shared" si="54"/>
        <v>1.0895768355964752E-4</v>
      </c>
      <c r="K234" s="8">
        <f t="shared" si="57"/>
        <v>2.3333333333333335</v>
      </c>
      <c r="L234" s="8">
        <f t="shared" si="58"/>
        <v>0.6</v>
      </c>
      <c r="M234" s="8">
        <f t="shared" si="55"/>
        <v>8.1585081585081585E-5</v>
      </c>
      <c r="N234" s="16">
        <f t="shared" si="56"/>
        <v>4.0937188706794207E-5</v>
      </c>
    </row>
    <row r="235" spans="1:14" x14ac:dyDescent="0.2">
      <c r="A235" s="45"/>
      <c r="B235" s="35" t="s">
        <v>215</v>
      </c>
      <c r="C235" s="32">
        <v>1228</v>
      </c>
      <c r="D235" s="7">
        <v>1084</v>
      </c>
      <c r="E235" s="7">
        <v>567</v>
      </c>
      <c r="F235" s="7">
        <v>494</v>
      </c>
      <c r="G235" s="8">
        <f t="shared" si="51"/>
        <v>1.4312354312354312E-2</v>
      </c>
      <c r="H235" s="8">
        <f t="shared" si="52"/>
        <v>1.4791970852721641E-2</v>
      </c>
      <c r="I235" s="8">
        <f t="shared" si="53"/>
        <v>6.8019050132559168E-3</v>
      </c>
      <c r="J235" s="8">
        <f t="shared" si="54"/>
        <v>6.7281369598082346E-3</v>
      </c>
      <c r="K235" s="8">
        <f t="shared" si="57"/>
        <v>-0.53827361563517917</v>
      </c>
      <c r="L235" s="8">
        <f t="shared" si="58"/>
        <v>-0.544280442804428</v>
      </c>
      <c r="M235" s="8">
        <f t="shared" si="55"/>
        <v>-7.7039627039627041E-3</v>
      </c>
      <c r="N235" s="16">
        <f t="shared" si="56"/>
        <v>-8.0509804456695266E-3</v>
      </c>
    </row>
    <row r="236" spans="1:14" x14ac:dyDescent="0.2">
      <c r="A236" s="45"/>
      <c r="B236" s="35" t="s">
        <v>216</v>
      </c>
      <c r="C236" s="32">
        <v>8</v>
      </c>
      <c r="D236" s="7">
        <v>32</v>
      </c>
      <c r="E236" s="7">
        <v>7</v>
      </c>
      <c r="F236" s="7">
        <v>33</v>
      </c>
      <c r="G236" s="8">
        <f t="shared" si="51"/>
        <v>9.324009324009324E-5</v>
      </c>
      <c r="H236" s="8">
        <f t="shared" si="52"/>
        <v>4.3666334620580491E-4</v>
      </c>
      <c r="I236" s="8">
        <f t="shared" si="53"/>
        <v>8.3974135966122441E-5</v>
      </c>
      <c r="J236" s="8">
        <f t="shared" si="54"/>
        <v>4.4945044468354601E-4</v>
      </c>
      <c r="K236" s="8">
        <f t="shared" si="57"/>
        <v>-0.125</v>
      </c>
      <c r="L236" s="8">
        <f t="shared" si="58"/>
        <v>3.125E-2</v>
      </c>
      <c r="M236" s="8">
        <f t="shared" si="55"/>
        <v>-1.1655011655011655E-5</v>
      </c>
      <c r="N236" s="16">
        <f t="shared" si="56"/>
        <v>1.3645729568931404E-5</v>
      </c>
    </row>
    <row r="237" spans="1:14" x14ac:dyDescent="0.2">
      <c r="A237" s="45"/>
      <c r="B237" s="35" t="s">
        <v>217</v>
      </c>
      <c r="C237" s="32">
        <v>8</v>
      </c>
      <c r="D237" s="7">
        <v>11</v>
      </c>
      <c r="E237" s="7">
        <v>9</v>
      </c>
      <c r="F237" s="7">
        <v>22</v>
      </c>
      <c r="G237" s="8">
        <f t="shared" si="51"/>
        <v>9.324009324009324E-5</v>
      </c>
      <c r="H237" s="8">
        <f t="shared" si="52"/>
        <v>1.5010302525824543E-4</v>
      </c>
      <c r="I237" s="8">
        <f t="shared" si="53"/>
        <v>1.0796674624215741E-4</v>
      </c>
      <c r="J237" s="8">
        <f t="shared" si="54"/>
        <v>2.9963362978903071E-4</v>
      </c>
      <c r="K237" s="8">
        <f t="shared" si="57"/>
        <v>0.125</v>
      </c>
      <c r="L237" s="8">
        <f t="shared" si="58"/>
        <v>1</v>
      </c>
      <c r="M237" s="8">
        <f t="shared" si="55"/>
        <v>1.1655011655011655E-5</v>
      </c>
      <c r="N237" s="16">
        <f t="shared" si="56"/>
        <v>1.5010302525824543E-4</v>
      </c>
    </row>
    <row r="238" spans="1:14" x14ac:dyDescent="0.2">
      <c r="A238" s="45"/>
      <c r="B238" s="35" t="s">
        <v>218</v>
      </c>
      <c r="C238" s="32">
        <v>4</v>
      </c>
      <c r="D238" s="7">
        <v>16</v>
      </c>
      <c r="E238" s="7">
        <v>3</v>
      </c>
      <c r="F238" s="7">
        <v>18</v>
      </c>
      <c r="G238" s="8">
        <f t="shared" si="51"/>
        <v>4.662004662004662E-5</v>
      </c>
      <c r="H238" s="8">
        <f t="shared" si="52"/>
        <v>2.1833167310290246E-4</v>
      </c>
      <c r="I238" s="8">
        <f t="shared" si="53"/>
        <v>3.5988915414052471E-5</v>
      </c>
      <c r="J238" s="8">
        <f t="shared" si="54"/>
        <v>2.4515478800920691E-4</v>
      </c>
      <c r="K238" s="8">
        <f t="shared" si="57"/>
        <v>-0.25</v>
      </c>
      <c r="L238" s="8">
        <f t="shared" si="58"/>
        <v>0.125</v>
      </c>
      <c r="M238" s="8">
        <f t="shared" si="55"/>
        <v>-1.1655011655011655E-5</v>
      </c>
      <c r="N238" s="16">
        <f t="shared" si="56"/>
        <v>2.7291459137862807E-5</v>
      </c>
    </row>
    <row r="239" spans="1:14" x14ac:dyDescent="0.2">
      <c r="A239" s="45"/>
      <c r="B239" s="35" t="s">
        <v>219</v>
      </c>
      <c r="C239" s="32">
        <v>1</v>
      </c>
      <c r="D239" s="7">
        <v>18</v>
      </c>
      <c r="E239" s="7">
        <v>4</v>
      </c>
      <c r="F239" s="7">
        <v>12</v>
      </c>
      <c r="G239" s="8">
        <f t="shared" si="51"/>
        <v>1.1655011655011655E-5</v>
      </c>
      <c r="H239" s="8">
        <f t="shared" si="52"/>
        <v>2.4562313224076526E-4</v>
      </c>
      <c r="I239" s="8">
        <f t="shared" si="53"/>
        <v>4.7985220552069963E-5</v>
      </c>
      <c r="J239" s="8">
        <f t="shared" si="54"/>
        <v>1.6343652533947129E-4</v>
      </c>
      <c r="K239" s="8">
        <f t="shared" si="57"/>
        <v>3</v>
      </c>
      <c r="L239" s="8">
        <f t="shared" si="58"/>
        <v>-0.33333333333333331</v>
      </c>
      <c r="M239" s="8">
        <f t="shared" si="55"/>
        <v>3.4965034965034965E-5</v>
      </c>
      <c r="N239" s="16">
        <f t="shared" si="56"/>
        <v>-8.1874377413588414E-5</v>
      </c>
    </row>
    <row r="240" spans="1:14" x14ac:dyDescent="0.2">
      <c r="A240" s="45"/>
      <c r="B240" s="35" t="s">
        <v>220</v>
      </c>
      <c r="C240" s="32">
        <v>8</v>
      </c>
      <c r="D240" s="7">
        <v>9</v>
      </c>
      <c r="E240" s="7">
        <v>7</v>
      </c>
      <c r="F240" s="7">
        <v>12</v>
      </c>
      <c r="G240" s="8">
        <f t="shared" si="51"/>
        <v>9.324009324009324E-5</v>
      </c>
      <c r="H240" s="8">
        <f t="shared" si="52"/>
        <v>1.2281156612038263E-4</v>
      </c>
      <c r="I240" s="8">
        <f t="shared" si="53"/>
        <v>8.3974135966122441E-5</v>
      </c>
      <c r="J240" s="8">
        <f t="shared" si="54"/>
        <v>1.6343652533947129E-4</v>
      </c>
      <c r="K240" s="8">
        <f t="shared" si="57"/>
        <v>-0.125</v>
      </c>
      <c r="L240" s="8">
        <f t="shared" si="58"/>
        <v>0.33333333333333331</v>
      </c>
      <c r="M240" s="8">
        <f t="shared" si="55"/>
        <v>-1.1655011655011655E-5</v>
      </c>
      <c r="N240" s="16">
        <f t="shared" si="56"/>
        <v>4.0937188706794207E-5</v>
      </c>
    </row>
    <row r="241" spans="1:14" x14ac:dyDescent="0.2">
      <c r="A241" s="45"/>
      <c r="B241" s="35" t="s">
        <v>221</v>
      </c>
      <c r="C241" s="32">
        <v>1</v>
      </c>
      <c r="D241" s="7">
        <v>13</v>
      </c>
      <c r="E241" s="7">
        <v>0</v>
      </c>
      <c r="F241" s="7">
        <v>6</v>
      </c>
      <c r="G241" s="8">
        <f t="shared" si="51"/>
        <v>1.1655011655011655E-5</v>
      </c>
      <c r="H241" s="8">
        <f t="shared" si="52"/>
        <v>1.7739448439610823E-4</v>
      </c>
      <c r="I241" s="8" t="str">
        <f t="shared" si="53"/>
        <v/>
      </c>
      <c r="J241" s="8">
        <f t="shared" si="54"/>
        <v>8.1718262669735645E-5</v>
      </c>
      <c r="K241" s="8">
        <f t="shared" si="57"/>
        <v>-1</v>
      </c>
      <c r="L241" s="8">
        <f t="shared" si="58"/>
        <v>-0.53846153846153844</v>
      </c>
      <c r="M241" s="8">
        <f t="shared" si="55"/>
        <v>-1.1655011655011655E-5</v>
      </c>
      <c r="N241" s="16">
        <f t="shared" si="56"/>
        <v>-9.5520106982519815E-5</v>
      </c>
    </row>
    <row r="242" spans="1:14" x14ac:dyDescent="0.2">
      <c r="A242" s="45"/>
      <c r="B242" s="35" t="s">
        <v>222</v>
      </c>
      <c r="C242" s="32">
        <v>7694</v>
      </c>
      <c r="D242" s="7">
        <v>9272</v>
      </c>
      <c r="E242" s="7">
        <v>8829</v>
      </c>
      <c r="F242" s="7">
        <v>10436</v>
      </c>
      <c r="G242" s="8">
        <f t="shared" si="51"/>
        <v>8.9673659673659672E-2</v>
      </c>
      <c r="H242" s="8">
        <f t="shared" si="52"/>
        <v>0.12652320456313196</v>
      </c>
      <c r="I242" s="8">
        <f t="shared" si="53"/>
        <v>0.10591537806355643</v>
      </c>
      <c r="J242" s="8">
        <f t="shared" si="54"/>
        <v>0.14213529820356019</v>
      </c>
      <c r="K242" s="8">
        <f t="shared" si="57"/>
        <v>0.14751754613984924</v>
      </c>
      <c r="L242" s="8">
        <f t="shared" si="58"/>
        <v>0.12553925798101812</v>
      </c>
      <c r="M242" s="8">
        <f t="shared" si="55"/>
        <v>1.3228438228438229E-2</v>
      </c>
      <c r="N242" s="16">
        <f t="shared" si="56"/>
        <v>1.5883629218236151E-2</v>
      </c>
    </row>
    <row r="243" spans="1:14" x14ac:dyDescent="0.2">
      <c r="A243" s="45"/>
      <c r="B243" s="35" t="s">
        <v>223</v>
      </c>
      <c r="C243" s="32">
        <v>99</v>
      </c>
      <c r="D243" s="7">
        <v>50</v>
      </c>
      <c r="E243" s="7">
        <v>69</v>
      </c>
      <c r="F243" s="7">
        <v>26</v>
      </c>
      <c r="G243" s="8">
        <f t="shared" si="51"/>
        <v>1.153846153846154E-3</v>
      </c>
      <c r="H243" s="8">
        <f t="shared" si="52"/>
        <v>6.8228647844657017E-4</v>
      </c>
      <c r="I243" s="8">
        <f t="shared" si="53"/>
        <v>8.2774505452320687E-4</v>
      </c>
      <c r="J243" s="8">
        <f t="shared" si="54"/>
        <v>3.5411247156885445E-4</v>
      </c>
      <c r="K243" s="8">
        <f t="shared" si="57"/>
        <v>-0.30303030303030304</v>
      </c>
      <c r="L243" s="8">
        <f t="shared" si="58"/>
        <v>-0.48</v>
      </c>
      <c r="M243" s="8">
        <f t="shared" si="55"/>
        <v>-3.496503496503497E-4</v>
      </c>
      <c r="N243" s="16">
        <f t="shared" si="56"/>
        <v>-3.2749750965435366E-4</v>
      </c>
    </row>
    <row r="244" spans="1:14" x14ac:dyDescent="0.2">
      <c r="A244" s="45"/>
      <c r="B244" s="35" t="s">
        <v>224</v>
      </c>
      <c r="C244" s="32">
        <v>124</v>
      </c>
      <c r="D244" s="7">
        <v>40</v>
      </c>
      <c r="E244" s="7">
        <v>41</v>
      </c>
      <c r="F244" s="7">
        <v>7</v>
      </c>
      <c r="G244" s="8">
        <f t="shared" si="51"/>
        <v>1.4452214452214452E-3</v>
      </c>
      <c r="H244" s="8">
        <f t="shared" si="52"/>
        <v>5.4582918275725611E-4</v>
      </c>
      <c r="I244" s="8">
        <f t="shared" si="53"/>
        <v>4.9184851065871716E-4</v>
      </c>
      <c r="J244" s="8">
        <f t="shared" si="54"/>
        <v>9.5337973114691582E-5</v>
      </c>
      <c r="K244" s="8">
        <f t="shared" si="57"/>
        <v>-0.66935483870967738</v>
      </c>
      <c r="L244" s="8">
        <f t="shared" si="58"/>
        <v>-0.82499999999999996</v>
      </c>
      <c r="M244" s="8">
        <f t="shared" si="55"/>
        <v>-9.6736596736596726E-4</v>
      </c>
      <c r="N244" s="16">
        <f t="shared" si="56"/>
        <v>-4.5030907577473629E-4</v>
      </c>
    </row>
    <row r="245" spans="1:14" x14ac:dyDescent="0.2">
      <c r="A245" s="45"/>
      <c r="B245" s="35" t="s">
        <v>225</v>
      </c>
      <c r="C245" s="32">
        <v>146</v>
      </c>
      <c r="D245" s="7">
        <v>121</v>
      </c>
      <c r="E245" s="7">
        <v>104</v>
      </c>
      <c r="F245" s="7">
        <v>52</v>
      </c>
      <c r="G245" s="8">
        <f t="shared" si="51"/>
        <v>1.7016317016317016E-3</v>
      </c>
      <c r="H245" s="8">
        <f t="shared" si="52"/>
        <v>1.6511332778406998E-3</v>
      </c>
      <c r="I245" s="8">
        <f t="shared" si="53"/>
        <v>1.247615734353819E-3</v>
      </c>
      <c r="J245" s="8">
        <f t="shared" si="54"/>
        <v>7.0822494313770891E-4</v>
      </c>
      <c r="K245" s="8">
        <f t="shared" si="57"/>
        <v>-0.28767123287671231</v>
      </c>
      <c r="L245" s="8">
        <f t="shared" si="58"/>
        <v>-0.57024793388429751</v>
      </c>
      <c r="M245" s="8">
        <f t="shared" si="55"/>
        <v>-4.8951048951048951E-4</v>
      </c>
      <c r="N245" s="16">
        <f t="shared" si="56"/>
        <v>-9.415553402562668E-4</v>
      </c>
    </row>
    <row r="246" spans="1:14" x14ac:dyDescent="0.2">
      <c r="A246" s="45"/>
      <c r="B246" s="35" t="s">
        <v>226</v>
      </c>
      <c r="C246" s="32">
        <v>1</v>
      </c>
      <c r="D246" s="7">
        <v>3</v>
      </c>
      <c r="E246" s="7">
        <v>3</v>
      </c>
      <c r="F246" s="7">
        <v>7</v>
      </c>
      <c r="G246" s="8">
        <f t="shared" si="51"/>
        <v>1.1655011655011655E-5</v>
      </c>
      <c r="H246" s="8">
        <f t="shared" si="52"/>
        <v>4.0937188706794207E-5</v>
      </c>
      <c r="I246" s="8">
        <f t="shared" si="53"/>
        <v>3.5988915414052471E-5</v>
      </c>
      <c r="J246" s="8">
        <f t="shared" si="54"/>
        <v>9.5337973114691582E-5</v>
      </c>
      <c r="K246" s="8">
        <f t="shared" si="57"/>
        <v>2</v>
      </c>
      <c r="L246" s="8">
        <f t="shared" si="58"/>
        <v>1.3333333333333333</v>
      </c>
      <c r="M246" s="8">
        <f t="shared" si="55"/>
        <v>2.331002331002331E-5</v>
      </c>
      <c r="N246" s="16">
        <f t="shared" si="56"/>
        <v>5.4582918275725607E-5</v>
      </c>
    </row>
    <row r="247" spans="1:14" x14ac:dyDescent="0.2">
      <c r="A247" s="45"/>
      <c r="B247" s="35" t="s">
        <v>227</v>
      </c>
      <c r="C247" s="32">
        <v>7</v>
      </c>
      <c r="D247" s="7">
        <v>3</v>
      </c>
      <c r="E247" s="7">
        <v>4</v>
      </c>
      <c r="F247" s="7">
        <v>0</v>
      </c>
      <c r="G247" s="8">
        <f t="shared" si="51"/>
        <v>8.1585081585081585E-5</v>
      </c>
      <c r="H247" s="8">
        <f t="shared" si="52"/>
        <v>4.0937188706794207E-5</v>
      </c>
      <c r="I247" s="8">
        <f t="shared" si="53"/>
        <v>4.7985220552069963E-5</v>
      </c>
      <c r="J247" s="8" t="str">
        <f t="shared" si="54"/>
        <v/>
      </c>
      <c r="K247" s="8">
        <f t="shared" si="57"/>
        <v>-0.42857142857142855</v>
      </c>
      <c r="L247" s="8">
        <f t="shared" si="58"/>
        <v>-1</v>
      </c>
      <c r="M247" s="8">
        <f t="shared" si="55"/>
        <v>-3.4965034965034965E-5</v>
      </c>
      <c r="N247" s="16">
        <f t="shared" si="56"/>
        <v>-4.0937188706794207E-5</v>
      </c>
    </row>
    <row r="248" spans="1:14" x14ac:dyDescent="0.2">
      <c r="A248" s="45"/>
      <c r="B248" s="35" t="s">
        <v>228</v>
      </c>
      <c r="C248" s="32">
        <v>277</v>
      </c>
      <c r="D248" s="7">
        <v>101</v>
      </c>
      <c r="E248" s="7">
        <v>346</v>
      </c>
      <c r="F248" s="7">
        <v>118</v>
      </c>
      <c r="G248" s="8">
        <f t="shared" si="51"/>
        <v>3.2284382284382285E-3</v>
      </c>
      <c r="H248" s="8">
        <f t="shared" si="52"/>
        <v>1.3782186864620717E-3</v>
      </c>
      <c r="I248" s="8">
        <f t="shared" si="53"/>
        <v>4.1507215777540516E-3</v>
      </c>
      <c r="J248" s="8">
        <f t="shared" si="54"/>
        <v>1.607125832504801E-3</v>
      </c>
      <c r="K248" s="8">
        <f t="shared" si="57"/>
        <v>0.24909747292418771</v>
      </c>
      <c r="L248" s="8">
        <f t="shared" si="58"/>
        <v>0.16831683168316833</v>
      </c>
      <c r="M248" s="8">
        <f t="shared" si="55"/>
        <v>8.041958041958042E-4</v>
      </c>
      <c r="N248" s="16">
        <f t="shared" si="56"/>
        <v>2.3197740267183386E-4</v>
      </c>
    </row>
    <row r="249" spans="1:14" x14ac:dyDescent="0.2">
      <c r="A249" s="45"/>
      <c r="B249" s="35" t="s">
        <v>229</v>
      </c>
      <c r="C249" s="32">
        <v>78</v>
      </c>
      <c r="D249" s="7">
        <v>30</v>
      </c>
      <c r="E249" s="7">
        <v>36</v>
      </c>
      <c r="F249" s="7">
        <v>16</v>
      </c>
      <c r="G249" s="8">
        <f t="shared" si="51"/>
        <v>9.0909090909090909E-4</v>
      </c>
      <c r="H249" s="8">
        <f t="shared" si="52"/>
        <v>4.0937188706794211E-4</v>
      </c>
      <c r="I249" s="8">
        <f t="shared" si="53"/>
        <v>4.3186698496862965E-4</v>
      </c>
      <c r="J249" s="8">
        <f t="shared" si="54"/>
        <v>2.1791536711929504E-4</v>
      </c>
      <c r="K249" s="8">
        <f t="shared" si="57"/>
        <v>-0.53846153846153844</v>
      </c>
      <c r="L249" s="8">
        <f t="shared" si="58"/>
        <v>-0.46666666666666667</v>
      </c>
      <c r="M249" s="8">
        <f t="shared" si="55"/>
        <v>-4.8951048951048951E-4</v>
      </c>
      <c r="N249" s="16">
        <f t="shared" si="56"/>
        <v>-1.9104021396503966E-4</v>
      </c>
    </row>
    <row r="250" spans="1:14" x14ac:dyDescent="0.2">
      <c r="A250" s="45"/>
      <c r="B250" s="35" t="s">
        <v>230</v>
      </c>
      <c r="C250" s="32">
        <v>22</v>
      </c>
      <c r="D250" s="7">
        <v>19</v>
      </c>
      <c r="E250" s="7">
        <v>2</v>
      </c>
      <c r="F250" s="7">
        <v>6</v>
      </c>
      <c r="G250" s="8">
        <f t="shared" si="51"/>
        <v>2.5641025641025641E-4</v>
      </c>
      <c r="H250" s="8">
        <f t="shared" si="52"/>
        <v>2.5926886180969663E-4</v>
      </c>
      <c r="I250" s="8">
        <f t="shared" si="53"/>
        <v>2.3992610276034982E-5</v>
      </c>
      <c r="J250" s="8">
        <f t="shared" si="54"/>
        <v>8.1718262669735645E-5</v>
      </c>
      <c r="K250" s="8">
        <f t="shared" si="57"/>
        <v>-0.90909090909090906</v>
      </c>
      <c r="L250" s="8">
        <f t="shared" si="58"/>
        <v>-0.68421052631578949</v>
      </c>
      <c r="M250" s="8">
        <f t="shared" si="55"/>
        <v>-2.331002331002331E-4</v>
      </c>
      <c r="N250" s="16">
        <f t="shared" si="56"/>
        <v>-1.7739448439610823E-4</v>
      </c>
    </row>
    <row r="251" spans="1:14" x14ac:dyDescent="0.2">
      <c r="A251" s="45"/>
      <c r="B251" s="35" t="s">
        <v>231</v>
      </c>
      <c r="C251" s="32">
        <v>71</v>
      </c>
      <c r="D251" s="7">
        <v>31</v>
      </c>
      <c r="E251" s="7">
        <v>31</v>
      </c>
      <c r="F251" s="7">
        <v>12</v>
      </c>
      <c r="G251" s="8">
        <f t="shared" si="51"/>
        <v>8.2750582750582751E-4</v>
      </c>
      <c r="H251" s="8">
        <f t="shared" si="52"/>
        <v>4.2301761663687349E-4</v>
      </c>
      <c r="I251" s="8">
        <f t="shared" si="53"/>
        <v>3.7188545927854219E-4</v>
      </c>
      <c r="J251" s="8">
        <f t="shared" si="54"/>
        <v>1.6343652533947129E-4</v>
      </c>
      <c r="K251" s="8">
        <f t="shared" si="57"/>
        <v>-0.56338028169014087</v>
      </c>
      <c r="L251" s="8">
        <f t="shared" si="58"/>
        <v>-0.61290322580645162</v>
      </c>
      <c r="M251" s="8">
        <f t="shared" si="55"/>
        <v>-4.662004662004662E-4</v>
      </c>
      <c r="N251" s="16">
        <f t="shared" si="56"/>
        <v>-2.5926886180969668E-4</v>
      </c>
    </row>
    <row r="252" spans="1:14" ht="25.5" x14ac:dyDescent="0.2">
      <c r="A252" s="45"/>
      <c r="B252" s="35" t="s">
        <v>232</v>
      </c>
      <c r="C252" s="32">
        <v>89</v>
      </c>
      <c r="D252" s="7">
        <v>99</v>
      </c>
      <c r="E252" s="7">
        <v>75</v>
      </c>
      <c r="F252" s="7">
        <v>81</v>
      </c>
      <c r="G252" s="8">
        <f t="shared" ref="G252:G283" si="59">+IF(C252=0,"",C252/C$188)</f>
        <v>1.0372960372960374E-3</v>
      </c>
      <c r="H252" s="8">
        <f t="shared" ref="H252:H283" si="60">+IF(D252=0,"",D252/D$188)</f>
        <v>1.350927227324209E-3</v>
      </c>
      <c r="I252" s="8">
        <f t="shared" ref="I252:I283" si="61">+IF(E252=0,"",E252/E$188)</f>
        <v>8.9972288535131184E-4</v>
      </c>
      <c r="J252" s="8">
        <f t="shared" ref="J252:J283" si="62">+IF(F252=0,"",F252/F$188)</f>
        <v>1.1031965460414311E-3</v>
      </c>
      <c r="K252" s="8">
        <f t="shared" si="57"/>
        <v>-0.15730337078651685</v>
      </c>
      <c r="L252" s="8">
        <f t="shared" si="58"/>
        <v>-0.18181818181818182</v>
      </c>
      <c r="M252" s="8">
        <f t="shared" ref="M252:M283" si="63">+IF(OR(AND(G252=""),(K252="")),"",G252*K252)</f>
        <v>-1.6317016317016317E-4</v>
      </c>
      <c r="N252" s="16">
        <f t="shared" ref="N252:N283" si="64">+IF(OR(AND(H252=""),(L252="")),"",H252*L252)</f>
        <v>-2.4562313224076526E-4</v>
      </c>
    </row>
    <row r="253" spans="1:14" ht="25.5" x14ac:dyDescent="0.2">
      <c r="A253" s="45"/>
      <c r="B253" s="35" t="s">
        <v>233</v>
      </c>
      <c r="C253" s="32">
        <v>1</v>
      </c>
      <c r="D253" s="7">
        <v>1</v>
      </c>
      <c r="E253" s="7">
        <v>106</v>
      </c>
      <c r="F253" s="7">
        <v>76</v>
      </c>
      <c r="G253" s="8">
        <f t="shared" si="59"/>
        <v>1.1655011655011655E-5</v>
      </c>
      <c r="H253" s="8">
        <f t="shared" si="60"/>
        <v>1.3645729568931404E-5</v>
      </c>
      <c r="I253" s="8">
        <f t="shared" si="61"/>
        <v>1.271608344629854E-3</v>
      </c>
      <c r="J253" s="8">
        <f t="shared" si="62"/>
        <v>1.0350979938166514E-3</v>
      </c>
      <c r="K253" s="8">
        <f t="shared" ref="K253:K284" si="65">+IF(AND(C253=0,E253=0)," ",IF(C253=0,1,IF(E253=0,-1,(E253-C253)/C253)))</f>
        <v>105</v>
      </c>
      <c r="L253" s="8">
        <f t="shared" ref="L253:L284" si="66">+IF(AND(D253=0,F253=0)," ",IF(D253=0,1,IF(F253=0,-1,(F253-D253)/D253)))</f>
        <v>75</v>
      </c>
      <c r="M253" s="8">
        <f t="shared" si="63"/>
        <v>1.2237762237762239E-3</v>
      </c>
      <c r="N253" s="16">
        <f t="shared" si="64"/>
        <v>1.0234297176698554E-3</v>
      </c>
    </row>
    <row r="254" spans="1:14" x14ac:dyDescent="0.2">
      <c r="A254" s="45"/>
      <c r="B254" s="35" t="s">
        <v>234</v>
      </c>
      <c r="C254" s="32">
        <v>0</v>
      </c>
      <c r="D254" s="7">
        <v>0</v>
      </c>
      <c r="E254" s="7">
        <v>9</v>
      </c>
      <c r="F254" s="7">
        <v>39</v>
      </c>
      <c r="G254" s="8" t="str">
        <f t="shared" si="59"/>
        <v/>
      </c>
      <c r="H254" s="8" t="str">
        <f t="shared" si="60"/>
        <v/>
      </c>
      <c r="I254" s="8">
        <f t="shared" si="61"/>
        <v>1.0796674624215741E-4</v>
      </c>
      <c r="J254" s="8">
        <f t="shared" si="62"/>
        <v>5.3116870735328168E-4</v>
      </c>
      <c r="K254" s="8">
        <f t="shared" si="65"/>
        <v>1</v>
      </c>
      <c r="L254" s="8">
        <f t="shared" si="66"/>
        <v>1</v>
      </c>
      <c r="M254" s="8" t="str">
        <f t="shared" si="63"/>
        <v/>
      </c>
      <c r="N254" s="16" t="str">
        <f t="shared" si="64"/>
        <v/>
      </c>
    </row>
    <row r="255" spans="1:14" x14ac:dyDescent="0.2">
      <c r="A255" s="45"/>
      <c r="B255" s="35" t="s">
        <v>235</v>
      </c>
      <c r="C255" s="32">
        <v>1582</v>
      </c>
      <c r="D255" s="7">
        <v>423</v>
      </c>
      <c r="E255" s="7">
        <v>989</v>
      </c>
      <c r="F255" s="7">
        <v>192</v>
      </c>
      <c r="G255" s="8">
        <f t="shared" si="59"/>
        <v>1.8438228438228437E-2</v>
      </c>
      <c r="H255" s="8">
        <f t="shared" si="60"/>
        <v>5.7721436076579834E-3</v>
      </c>
      <c r="I255" s="8">
        <f t="shared" si="61"/>
        <v>1.1864345781499298E-2</v>
      </c>
      <c r="J255" s="8">
        <f t="shared" si="62"/>
        <v>2.6149844054315407E-3</v>
      </c>
      <c r="K255" s="8">
        <f t="shared" si="65"/>
        <v>-0.37484197218710491</v>
      </c>
      <c r="L255" s="8">
        <f t="shared" si="66"/>
        <v>-0.54609929078014185</v>
      </c>
      <c r="M255" s="8">
        <f t="shared" si="63"/>
        <v>-6.9114219114219102E-3</v>
      </c>
      <c r="N255" s="16">
        <f t="shared" si="64"/>
        <v>-3.1521635304231541E-3</v>
      </c>
    </row>
    <row r="256" spans="1:14" x14ac:dyDescent="0.2">
      <c r="A256" s="45"/>
      <c r="B256" s="35" t="s">
        <v>236</v>
      </c>
      <c r="C256" s="32">
        <v>25</v>
      </c>
      <c r="D256" s="7">
        <v>21</v>
      </c>
      <c r="E256" s="7">
        <v>19</v>
      </c>
      <c r="F256" s="7">
        <v>10</v>
      </c>
      <c r="G256" s="8">
        <f t="shared" si="59"/>
        <v>2.9137529137529138E-4</v>
      </c>
      <c r="H256" s="8">
        <f t="shared" si="60"/>
        <v>2.8656032094755948E-4</v>
      </c>
      <c r="I256" s="8">
        <f t="shared" si="61"/>
        <v>2.2792979762233231E-4</v>
      </c>
      <c r="J256" s="8">
        <f t="shared" si="62"/>
        <v>1.3619710444955939E-4</v>
      </c>
      <c r="K256" s="8">
        <f t="shared" si="65"/>
        <v>-0.24</v>
      </c>
      <c r="L256" s="8">
        <f t="shared" si="66"/>
        <v>-0.52380952380952384</v>
      </c>
      <c r="M256" s="8">
        <f t="shared" si="63"/>
        <v>-6.993006993006993E-5</v>
      </c>
      <c r="N256" s="16">
        <f t="shared" si="64"/>
        <v>-1.5010302525824546E-4</v>
      </c>
    </row>
    <row r="257" spans="1:14" ht="25.5" x14ac:dyDescent="0.2">
      <c r="A257" s="45"/>
      <c r="B257" s="35" t="s">
        <v>237</v>
      </c>
      <c r="C257" s="32">
        <v>39</v>
      </c>
      <c r="D257" s="7">
        <v>16</v>
      </c>
      <c r="E257" s="7">
        <v>16</v>
      </c>
      <c r="F257" s="7">
        <v>11</v>
      </c>
      <c r="G257" s="8">
        <f t="shared" si="59"/>
        <v>4.5454545454545455E-4</v>
      </c>
      <c r="H257" s="8">
        <f t="shared" si="60"/>
        <v>2.1833167310290246E-4</v>
      </c>
      <c r="I257" s="8">
        <f t="shared" si="61"/>
        <v>1.9194088220827985E-4</v>
      </c>
      <c r="J257" s="8">
        <f t="shared" si="62"/>
        <v>1.4981681489451535E-4</v>
      </c>
      <c r="K257" s="8">
        <f t="shared" si="65"/>
        <v>-0.58974358974358976</v>
      </c>
      <c r="L257" s="8">
        <f t="shared" si="66"/>
        <v>-0.3125</v>
      </c>
      <c r="M257" s="8">
        <f t="shared" si="63"/>
        <v>-2.6806526806526807E-4</v>
      </c>
      <c r="N257" s="16">
        <f t="shared" si="64"/>
        <v>-6.8228647844657014E-5</v>
      </c>
    </row>
    <row r="258" spans="1:14" x14ac:dyDescent="0.2">
      <c r="A258" s="45"/>
      <c r="B258" s="35" t="s">
        <v>238</v>
      </c>
      <c r="C258" s="32">
        <v>350</v>
      </c>
      <c r="D258" s="7">
        <v>366</v>
      </c>
      <c r="E258" s="7">
        <v>238</v>
      </c>
      <c r="F258" s="7">
        <v>341</v>
      </c>
      <c r="G258" s="8">
        <f t="shared" si="59"/>
        <v>4.079254079254079E-3</v>
      </c>
      <c r="H258" s="8">
        <f t="shared" si="60"/>
        <v>4.9943370222288938E-3</v>
      </c>
      <c r="I258" s="8">
        <f t="shared" si="61"/>
        <v>2.8551206228481629E-3</v>
      </c>
      <c r="J258" s="8">
        <f t="shared" si="62"/>
        <v>4.6443212617299752E-3</v>
      </c>
      <c r="K258" s="8">
        <f t="shared" si="65"/>
        <v>-0.32</v>
      </c>
      <c r="L258" s="8">
        <f t="shared" si="66"/>
        <v>-6.8306010928961755E-2</v>
      </c>
      <c r="M258" s="8">
        <f t="shared" si="63"/>
        <v>-1.3053613053613054E-3</v>
      </c>
      <c r="N258" s="16">
        <f t="shared" si="64"/>
        <v>-3.4114323922328514E-4</v>
      </c>
    </row>
    <row r="259" spans="1:14" x14ac:dyDescent="0.2">
      <c r="A259" s="45"/>
      <c r="B259" s="35" t="s">
        <v>239</v>
      </c>
      <c r="C259" s="32">
        <v>9</v>
      </c>
      <c r="D259" s="7">
        <v>8</v>
      </c>
      <c r="E259" s="7">
        <v>6</v>
      </c>
      <c r="F259" s="7">
        <v>2</v>
      </c>
      <c r="G259" s="8">
        <f t="shared" si="59"/>
        <v>1.048951048951049E-4</v>
      </c>
      <c r="H259" s="8">
        <f t="shared" si="60"/>
        <v>1.0916583655145123E-4</v>
      </c>
      <c r="I259" s="8">
        <f t="shared" si="61"/>
        <v>7.1977830828104942E-5</v>
      </c>
      <c r="J259" s="8">
        <f t="shared" si="62"/>
        <v>2.723942088991188E-5</v>
      </c>
      <c r="K259" s="8">
        <f t="shared" si="65"/>
        <v>-0.33333333333333331</v>
      </c>
      <c r="L259" s="8">
        <f t="shared" si="66"/>
        <v>-0.75</v>
      </c>
      <c r="M259" s="8">
        <f t="shared" si="63"/>
        <v>-3.4965034965034965E-5</v>
      </c>
      <c r="N259" s="16">
        <f t="shared" si="64"/>
        <v>-8.1874377413588428E-5</v>
      </c>
    </row>
    <row r="260" spans="1:14" x14ac:dyDescent="0.2">
      <c r="A260" s="45"/>
      <c r="B260" s="35" t="s">
        <v>240</v>
      </c>
      <c r="C260" s="32">
        <v>193</v>
      </c>
      <c r="D260" s="7">
        <v>127</v>
      </c>
      <c r="E260" s="7">
        <v>128</v>
      </c>
      <c r="F260" s="7">
        <v>102</v>
      </c>
      <c r="G260" s="8">
        <f t="shared" si="59"/>
        <v>2.2494172494172495E-3</v>
      </c>
      <c r="H260" s="8">
        <f t="shared" si="60"/>
        <v>1.7330076552542881E-3</v>
      </c>
      <c r="I260" s="8">
        <f t="shared" si="61"/>
        <v>1.5355270576662388E-3</v>
      </c>
      <c r="J260" s="8">
        <f t="shared" si="62"/>
        <v>1.3892104653855058E-3</v>
      </c>
      <c r="K260" s="8">
        <f t="shared" si="65"/>
        <v>-0.33678756476683935</v>
      </c>
      <c r="L260" s="8">
        <f t="shared" si="66"/>
        <v>-0.19685039370078741</v>
      </c>
      <c r="M260" s="8">
        <f t="shared" si="63"/>
        <v>-7.5757575757575758E-4</v>
      </c>
      <c r="N260" s="16">
        <f t="shared" si="64"/>
        <v>-3.4114323922328508E-4</v>
      </c>
    </row>
    <row r="261" spans="1:14" x14ac:dyDescent="0.2">
      <c r="A261" s="45"/>
      <c r="B261" s="35" t="s">
        <v>241</v>
      </c>
      <c r="C261" s="32">
        <v>565</v>
      </c>
      <c r="D261" s="7">
        <v>355</v>
      </c>
      <c r="E261" s="7">
        <v>540</v>
      </c>
      <c r="F261" s="7">
        <v>349</v>
      </c>
      <c r="G261" s="8">
        <f t="shared" si="59"/>
        <v>6.5850815850815852E-3</v>
      </c>
      <c r="H261" s="8">
        <f t="shared" si="60"/>
        <v>4.8442339969706483E-3</v>
      </c>
      <c r="I261" s="8">
        <f t="shared" si="61"/>
        <v>6.4780047745294448E-3</v>
      </c>
      <c r="J261" s="8">
        <f t="shared" si="62"/>
        <v>4.7532789452896232E-3</v>
      </c>
      <c r="K261" s="8">
        <f t="shared" si="65"/>
        <v>-4.4247787610619468E-2</v>
      </c>
      <c r="L261" s="8">
        <f t="shared" si="66"/>
        <v>-1.6901408450704224E-2</v>
      </c>
      <c r="M261" s="8">
        <f t="shared" si="63"/>
        <v>-2.9137529137529138E-4</v>
      </c>
      <c r="N261" s="16">
        <f t="shared" si="64"/>
        <v>-8.1874377413588414E-5</v>
      </c>
    </row>
    <row r="262" spans="1:14" ht="25.5" x14ac:dyDescent="0.2">
      <c r="A262" s="45"/>
      <c r="B262" s="35" t="s">
        <v>242</v>
      </c>
      <c r="C262" s="32">
        <v>8</v>
      </c>
      <c r="D262" s="7">
        <v>2</v>
      </c>
      <c r="E262" s="7">
        <v>5</v>
      </c>
      <c r="F262" s="7">
        <v>13</v>
      </c>
      <c r="G262" s="8">
        <f t="shared" si="59"/>
        <v>9.324009324009324E-5</v>
      </c>
      <c r="H262" s="8">
        <f t="shared" si="60"/>
        <v>2.7291459137862807E-5</v>
      </c>
      <c r="I262" s="8">
        <f t="shared" si="61"/>
        <v>5.9981525690087456E-5</v>
      </c>
      <c r="J262" s="8">
        <f t="shared" si="62"/>
        <v>1.7705623578442723E-4</v>
      </c>
      <c r="K262" s="8">
        <f t="shared" si="65"/>
        <v>-0.375</v>
      </c>
      <c r="L262" s="8">
        <f t="shared" si="66"/>
        <v>5.5</v>
      </c>
      <c r="M262" s="8">
        <f t="shared" si="63"/>
        <v>-3.4965034965034965E-5</v>
      </c>
      <c r="N262" s="16">
        <f t="shared" si="64"/>
        <v>1.5010302525824543E-4</v>
      </c>
    </row>
    <row r="263" spans="1:14" x14ac:dyDescent="0.2">
      <c r="A263" s="45"/>
      <c r="B263" s="35" t="s">
        <v>243</v>
      </c>
      <c r="C263" s="32">
        <v>47</v>
      </c>
      <c r="D263" s="7">
        <v>15</v>
      </c>
      <c r="E263" s="7">
        <v>22</v>
      </c>
      <c r="F263" s="7">
        <v>10</v>
      </c>
      <c r="G263" s="8">
        <f t="shared" si="59"/>
        <v>5.4778554778554779E-4</v>
      </c>
      <c r="H263" s="8">
        <f t="shared" si="60"/>
        <v>2.0468594353397106E-4</v>
      </c>
      <c r="I263" s="8">
        <f t="shared" si="61"/>
        <v>2.639187130363848E-4</v>
      </c>
      <c r="J263" s="8">
        <f t="shared" si="62"/>
        <v>1.3619710444955939E-4</v>
      </c>
      <c r="K263" s="8">
        <f t="shared" si="65"/>
        <v>-0.53191489361702127</v>
      </c>
      <c r="L263" s="8">
        <f t="shared" si="66"/>
        <v>-0.33333333333333331</v>
      </c>
      <c r="M263" s="8">
        <f t="shared" si="63"/>
        <v>-2.9137529137529138E-4</v>
      </c>
      <c r="N263" s="16">
        <f t="shared" si="64"/>
        <v>-6.8228647844657014E-5</v>
      </c>
    </row>
    <row r="264" spans="1:14" ht="25.5" x14ac:dyDescent="0.2">
      <c r="A264" s="45"/>
      <c r="B264" s="35" t="s">
        <v>244</v>
      </c>
      <c r="C264" s="32">
        <v>48</v>
      </c>
      <c r="D264" s="7">
        <v>37</v>
      </c>
      <c r="E264" s="7">
        <v>44</v>
      </c>
      <c r="F264" s="7">
        <v>30</v>
      </c>
      <c r="G264" s="8">
        <f t="shared" si="59"/>
        <v>5.5944055944055944E-4</v>
      </c>
      <c r="H264" s="8">
        <f t="shared" si="60"/>
        <v>5.0489199405046189E-4</v>
      </c>
      <c r="I264" s="8">
        <f t="shared" si="61"/>
        <v>5.2783742607276959E-4</v>
      </c>
      <c r="J264" s="8">
        <f t="shared" si="62"/>
        <v>4.085913133486782E-4</v>
      </c>
      <c r="K264" s="8">
        <f t="shared" si="65"/>
        <v>-8.3333333333333329E-2</v>
      </c>
      <c r="L264" s="8">
        <f t="shared" si="66"/>
        <v>-0.1891891891891892</v>
      </c>
      <c r="M264" s="8">
        <f t="shared" si="63"/>
        <v>-4.662004662004662E-5</v>
      </c>
      <c r="N264" s="16">
        <f t="shared" si="64"/>
        <v>-9.5520106982519828E-5</v>
      </c>
    </row>
    <row r="265" spans="1:14" x14ac:dyDescent="0.2">
      <c r="A265" s="45"/>
      <c r="B265" s="35" t="s">
        <v>245</v>
      </c>
      <c r="C265" s="32">
        <v>232</v>
      </c>
      <c r="D265" s="7">
        <v>283</v>
      </c>
      <c r="E265" s="7">
        <v>95</v>
      </c>
      <c r="F265" s="7">
        <v>118</v>
      </c>
      <c r="G265" s="8">
        <f t="shared" si="59"/>
        <v>2.703962703962704E-3</v>
      </c>
      <c r="H265" s="8">
        <f t="shared" si="60"/>
        <v>3.8617414680075868E-3</v>
      </c>
      <c r="I265" s="8">
        <f t="shared" si="61"/>
        <v>1.1396489881116616E-3</v>
      </c>
      <c r="J265" s="8">
        <f t="shared" si="62"/>
        <v>1.607125832504801E-3</v>
      </c>
      <c r="K265" s="8">
        <f t="shared" si="65"/>
        <v>-0.59051724137931039</v>
      </c>
      <c r="L265" s="8">
        <f t="shared" si="66"/>
        <v>-0.58303886925795056</v>
      </c>
      <c r="M265" s="8">
        <f t="shared" si="63"/>
        <v>-1.5967365967365968E-3</v>
      </c>
      <c r="N265" s="16">
        <f t="shared" si="64"/>
        <v>-2.2515453788736813E-3</v>
      </c>
    </row>
    <row r="266" spans="1:14" x14ac:dyDescent="0.2">
      <c r="A266" s="45"/>
      <c r="B266" s="35" t="s">
        <v>246</v>
      </c>
      <c r="C266" s="32">
        <v>33</v>
      </c>
      <c r="D266" s="7">
        <v>86</v>
      </c>
      <c r="E266" s="7">
        <v>31</v>
      </c>
      <c r="F266" s="7">
        <v>68</v>
      </c>
      <c r="G266" s="8">
        <f t="shared" si="59"/>
        <v>3.8461538461538462E-4</v>
      </c>
      <c r="H266" s="8">
        <f t="shared" si="60"/>
        <v>1.1735327429281007E-3</v>
      </c>
      <c r="I266" s="8">
        <f t="shared" si="61"/>
        <v>3.7188545927854219E-4</v>
      </c>
      <c r="J266" s="8">
        <f t="shared" si="62"/>
        <v>9.2614031025700389E-4</v>
      </c>
      <c r="K266" s="8">
        <f t="shared" si="65"/>
        <v>-6.0606060606060608E-2</v>
      </c>
      <c r="L266" s="8">
        <f t="shared" si="66"/>
        <v>-0.20930232558139536</v>
      </c>
      <c r="M266" s="8">
        <f t="shared" si="63"/>
        <v>-2.331002331002331E-5</v>
      </c>
      <c r="N266" s="16">
        <f t="shared" si="64"/>
        <v>-2.4562313224076526E-4</v>
      </c>
    </row>
    <row r="267" spans="1:14" x14ac:dyDescent="0.2">
      <c r="A267" s="45"/>
      <c r="B267" s="35" t="s">
        <v>247</v>
      </c>
      <c r="C267" s="32">
        <v>106</v>
      </c>
      <c r="D267" s="7">
        <v>114</v>
      </c>
      <c r="E267" s="7">
        <v>124</v>
      </c>
      <c r="F267" s="7">
        <v>127</v>
      </c>
      <c r="G267" s="8">
        <f t="shared" si="59"/>
        <v>1.2354312354312354E-3</v>
      </c>
      <c r="H267" s="8">
        <f t="shared" si="60"/>
        <v>1.55561317085818E-3</v>
      </c>
      <c r="I267" s="8">
        <f t="shared" si="61"/>
        <v>1.4875418371141688E-3</v>
      </c>
      <c r="J267" s="8">
        <f t="shared" si="62"/>
        <v>1.7297032265094043E-3</v>
      </c>
      <c r="K267" s="8">
        <f t="shared" si="65"/>
        <v>0.16981132075471697</v>
      </c>
      <c r="L267" s="8">
        <f t="shared" si="66"/>
        <v>0.11403508771929824</v>
      </c>
      <c r="M267" s="8">
        <f t="shared" si="63"/>
        <v>2.0979020979020979E-4</v>
      </c>
      <c r="N267" s="16">
        <f t="shared" si="64"/>
        <v>1.7739448439610823E-4</v>
      </c>
    </row>
    <row r="268" spans="1:14" x14ac:dyDescent="0.2">
      <c r="A268" s="45"/>
      <c r="B268" s="35" t="s">
        <v>248</v>
      </c>
      <c r="C268" s="32">
        <v>3</v>
      </c>
      <c r="D268" s="7">
        <v>3</v>
      </c>
      <c r="E268" s="7">
        <v>5</v>
      </c>
      <c r="F268" s="7">
        <v>13</v>
      </c>
      <c r="G268" s="8">
        <f t="shared" si="59"/>
        <v>3.4965034965034965E-5</v>
      </c>
      <c r="H268" s="8">
        <f t="shared" si="60"/>
        <v>4.0937188706794207E-5</v>
      </c>
      <c r="I268" s="8">
        <f t="shared" si="61"/>
        <v>5.9981525690087456E-5</v>
      </c>
      <c r="J268" s="8">
        <f t="shared" si="62"/>
        <v>1.7705623578442723E-4</v>
      </c>
      <c r="K268" s="8">
        <f t="shared" si="65"/>
        <v>0.66666666666666663</v>
      </c>
      <c r="L268" s="8">
        <f t="shared" si="66"/>
        <v>3.3333333333333335</v>
      </c>
      <c r="M268" s="8">
        <f t="shared" si="63"/>
        <v>2.331002331002331E-5</v>
      </c>
      <c r="N268" s="16">
        <f t="shared" si="64"/>
        <v>1.3645729568931403E-4</v>
      </c>
    </row>
    <row r="269" spans="1:14" ht="25.5" x14ac:dyDescent="0.2">
      <c r="A269" s="45"/>
      <c r="B269" s="35" t="s">
        <v>249</v>
      </c>
      <c r="C269" s="32">
        <v>57</v>
      </c>
      <c r="D269" s="7">
        <v>31</v>
      </c>
      <c r="E269" s="7">
        <v>33</v>
      </c>
      <c r="F269" s="7">
        <v>35</v>
      </c>
      <c r="G269" s="8">
        <f t="shared" si="59"/>
        <v>6.6433566433566434E-4</v>
      </c>
      <c r="H269" s="8">
        <f t="shared" si="60"/>
        <v>4.2301761663687349E-4</v>
      </c>
      <c r="I269" s="8">
        <f t="shared" si="61"/>
        <v>3.9587806955457717E-4</v>
      </c>
      <c r="J269" s="8">
        <f t="shared" si="62"/>
        <v>4.7668986557345788E-4</v>
      </c>
      <c r="K269" s="8">
        <f t="shared" si="65"/>
        <v>-0.42105263157894735</v>
      </c>
      <c r="L269" s="8">
        <f t="shared" si="66"/>
        <v>0.12903225806451613</v>
      </c>
      <c r="M269" s="8">
        <f t="shared" si="63"/>
        <v>-2.7972027972027972E-4</v>
      </c>
      <c r="N269" s="16">
        <f t="shared" si="64"/>
        <v>5.4582918275725607E-5</v>
      </c>
    </row>
    <row r="270" spans="1:14" ht="25.5" x14ac:dyDescent="0.2">
      <c r="A270" s="45"/>
      <c r="B270" s="35" t="s">
        <v>250</v>
      </c>
      <c r="C270" s="32">
        <v>553</v>
      </c>
      <c r="D270" s="7">
        <v>283</v>
      </c>
      <c r="E270" s="7">
        <v>608</v>
      </c>
      <c r="F270" s="7">
        <v>509</v>
      </c>
      <c r="G270" s="8">
        <f t="shared" si="59"/>
        <v>6.4452214452214449E-3</v>
      </c>
      <c r="H270" s="8">
        <f t="shared" si="60"/>
        <v>3.8617414680075868E-3</v>
      </c>
      <c r="I270" s="8">
        <f t="shared" si="61"/>
        <v>7.2937535239146339E-3</v>
      </c>
      <c r="J270" s="8">
        <f t="shared" si="62"/>
        <v>6.9324326164825738E-3</v>
      </c>
      <c r="K270" s="8">
        <f t="shared" si="65"/>
        <v>9.9457504520795659E-2</v>
      </c>
      <c r="L270" s="8">
        <f t="shared" si="66"/>
        <v>0.79858657243816256</v>
      </c>
      <c r="M270" s="8">
        <f t="shared" si="63"/>
        <v>6.4102564102564103E-4</v>
      </c>
      <c r="N270" s="16">
        <f t="shared" si="64"/>
        <v>3.0839348825784968E-3</v>
      </c>
    </row>
    <row r="271" spans="1:14" x14ac:dyDescent="0.2">
      <c r="A271" s="45"/>
      <c r="B271" s="35" t="s">
        <v>251</v>
      </c>
      <c r="C271" s="32">
        <v>88</v>
      </c>
      <c r="D271" s="7">
        <v>149</v>
      </c>
      <c r="E271" s="7">
        <v>169</v>
      </c>
      <c r="F271" s="7">
        <v>267</v>
      </c>
      <c r="G271" s="8">
        <f t="shared" si="59"/>
        <v>1.0256410256410256E-3</v>
      </c>
      <c r="H271" s="8">
        <f t="shared" si="60"/>
        <v>2.0332137057707789E-3</v>
      </c>
      <c r="I271" s="8">
        <f t="shared" si="61"/>
        <v>2.0273755683249558E-3</v>
      </c>
      <c r="J271" s="8">
        <f t="shared" si="62"/>
        <v>3.6364626888032358E-3</v>
      </c>
      <c r="K271" s="8">
        <f t="shared" si="65"/>
        <v>0.92045454545454541</v>
      </c>
      <c r="L271" s="8">
        <f t="shared" si="66"/>
        <v>0.79194630872483218</v>
      </c>
      <c r="M271" s="8">
        <f t="shared" si="63"/>
        <v>9.4405594405594406E-4</v>
      </c>
      <c r="N271" s="16">
        <f t="shared" si="64"/>
        <v>1.6101960891339055E-3</v>
      </c>
    </row>
    <row r="272" spans="1:14" ht="25.5" x14ac:dyDescent="0.2">
      <c r="A272" s="45"/>
      <c r="B272" s="35" t="s">
        <v>252</v>
      </c>
      <c r="C272" s="32">
        <v>29</v>
      </c>
      <c r="D272" s="7">
        <v>58</v>
      </c>
      <c r="E272" s="7">
        <v>21</v>
      </c>
      <c r="F272" s="7">
        <v>42</v>
      </c>
      <c r="G272" s="8">
        <f t="shared" si="59"/>
        <v>3.37995337995338E-4</v>
      </c>
      <c r="H272" s="8">
        <f t="shared" si="60"/>
        <v>7.9145231499802137E-4</v>
      </c>
      <c r="I272" s="8">
        <f t="shared" si="61"/>
        <v>2.5192240789836728E-4</v>
      </c>
      <c r="J272" s="8">
        <f t="shared" si="62"/>
        <v>5.7202783868814944E-4</v>
      </c>
      <c r="K272" s="8">
        <f t="shared" si="65"/>
        <v>-0.27586206896551724</v>
      </c>
      <c r="L272" s="8">
        <f t="shared" si="66"/>
        <v>-0.27586206896551724</v>
      </c>
      <c r="M272" s="8">
        <f t="shared" si="63"/>
        <v>-9.324009324009324E-5</v>
      </c>
      <c r="N272" s="16">
        <f t="shared" si="64"/>
        <v>-2.1833167310290246E-4</v>
      </c>
    </row>
    <row r="273" spans="1:14" x14ac:dyDescent="0.2">
      <c r="A273" s="45"/>
      <c r="B273" s="35" t="s">
        <v>253</v>
      </c>
      <c r="C273" s="32">
        <v>7</v>
      </c>
      <c r="D273" s="7">
        <v>14</v>
      </c>
      <c r="E273" s="7">
        <v>2</v>
      </c>
      <c r="F273" s="7">
        <v>1</v>
      </c>
      <c r="G273" s="8">
        <f t="shared" si="59"/>
        <v>8.1585081585081585E-5</v>
      </c>
      <c r="H273" s="8">
        <f t="shared" si="60"/>
        <v>1.9104021396503963E-4</v>
      </c>
      <c r="I273" s="8">
        <f t="shared" si="61"/>
        <v>2.3992610276034982E-5</v>
      </c>
      <c r="J273" s="8">
        <f t="shared" si="62"/>
        <v>1.361971044495594E-5</v>
      </c>
      <c r="K273" s="8">
        <f t="shared" si="65"/>
        <v>-0.7142857142857143</v>
      </c>
      <c r="L273" s="8">
        <f t="shared" si="66"/>
        <v>-0.9285714285714286</v>
      </c>
      <c r="M273" s="8">
        <f t="shared" si="63"/>
        <v>-5.8275058275058275E-5</v>
      </c>
      <c r="N273" s="16">
        <f t="shared" si="64"/>
        <v>-1.7739448439610823E-4</v>
      </c>
    </row>
    <row r="274" spans="1:14" x14ac:dyDescent="0.2">
      <c r="A274" s="45"/>
      <c r="B274" s="35" t="s">
        <v>254</v>
      </c>
      <c r="C274" s="32">
        <v>9</v>
      </c>
      <c r="D274" s="7">
        <v>7</v>
      </c>
      <c r="E274" s="7">
        <v>25</v>
      </c>
      <c r="F274" s="7">
        <v>19</v>
      </c>
      <c r="G274" s="8">
        <f t="shared" si="59"/>
        <v>1.048951048951049E-4</v>
      </c>
      <c r="H274" s="8">
        <f t="shared" si="60"/>
        <v>9.5520106982519815E-5</v>
      </c>
      <c r="I274" s="8">
        <f t="shared" si="61"/>
        <v>2.9990762845043728E-4</v>
      </c>
      <c r="J274" s="8">
        <f t="shared" si="62"/>
        <v>2.5877449845416285E-4</v>
      </c>
      <c r="K274" s="8">
        <f t="shared" si="65"/>
        <v>1.7777777777777777</v>
      </c>
      <c r="L274" s="8">
        <f t="shared" si="66"/>
        <v>1.7142857142857142</v>
      </c>
      <c r="M274" s="8">
        <f t="shared" si="63"/>
        <v>1.8648018648018648E-4</v>
      </c>
      <c r="N274" s="16">
        <f t="shared" si="64"/>
        <v>1.6374875482717683E-4</v>
      </c>
    </row>
    <row r="275" spans="1:14" x14ac:dyDescent="0.2">
      <c r="A275" s="45"/>
      <c r="B275" s="35" t="s">
        <v>255</v>
      </c>
      <c r="C275" s="32">
        <v>106</v>
      </c>
      <c r="D275" s="7">
        <v>37</v>
      </c>
      <c r="E275" s="7">
        <v>59</v>
      </c>
      <c r="F275" s="7">
        <v>22</v>
      </c>
      <c r="G275" s="8">
        <f t="shared" si="59"/>
        <v>1.2354312354312354E-3</v>
      </c>
      <c r="H275" s="8">
        <f t="shared" si="60"/>
        <v>5.0489199405046189E-4</v>
      </c>
      <c r="I275" s="8">
        <f t="shared" si="61"/>
        <v>7.0778200314303196E-4</v>
      </c>
      <c r="J275" s="8">
        <f t="shared" si="62"/>
        <v>2.9963362978903071E-4</v>
      </c>
      <c r="K275" s="8">
        <f t="shared" si="65"/>
        <v>-0.44339622641509435</v>
      </c>
      <c r="L275" s="8">
        <f t="shared" si="66"/>
        <v>-0.40540540540540543</v>
      </c>
      <c r="M275" s="8">
        <f t="shared" si="63"/>
        <v>-5.4778554778554779E-4</v>
      </c>
      <c r="N275" s="16">
        <f t="shared" si="64"/>
        <v>-2.0468594353397106E-4</v>
      </c>
    </row>
    <row r="276" spans="1:14" ht="25.5" x14ac:dyDescent="0.2">
      <c r="A276" s="45"/>
      <c r="B276" s="35" t="s">
        <v>256</v>
      </c>
      <c r="C276" s="32">
        <v>361</v>
      </c>
      <c r="D276" s="7">
        <v>88</v>
      </c>
      <c r="E276" s="7">
        <v>337</v>
      </c>
      <c r="F276" s="7">
        <v>78</v>
      </c>
      <c r="G276" s="8">
        <f t="shared" si="59"/>
        <v>4.2074592074592071E-3</v>
      </c>
      <c r="H276" s="8">
        <f t="shared" si="60"/>
        <v>1.2008242020659634E-3</v>
      </c>
      <c r="I276" s="8">
        <f t="shared" si="61"/>
        <v>4.042754831511894E-3</v>
      </c>
      <c r="J276" s="8">
        <f t="shared" si="62"/>
        <v>1.0623374147065634E-3</v>
      </c>
      <c r="K276" s="8">
        <f t="shared" si="65"/>
        <v>-6.6481994459833799E-2</v>
      </c>
      <c r="L276" s="8">
        <f t="shared" si="66"/>
        <v>-0.11363636363636363</v>
      </c>
      <c r="M276" s="8">
        <f t="shared" si="63"/>
        <v>-2.7972027972027972E-4</v>
      </c>
      <c r="N276" s="16">
        <f t="shared" si="64"/>
        <v>-1.3645729568931403E-4</v>
      </c>
    </row>
    <row r="277" spans="1:14" x14ac:dyDescent="0.2">
      <c r="A277" s="45"/>
      <c r="B277" s="35" t="s">
        <v>257</v>
      </c>
      <c r="C277" s="32">
        <v>477</v>
      </c>
      <c r="D277" s="7">
        <v>76</v>
      </c>
      <c r="E277" s="7">
        <v>752</v>
      </c>
      <c r="F277" s="7">
        <v>113</v>
      </c>
      <c r="G277" s="8">
        <f t="shared" si="59"/>
        <v>5.5594405594405595E-3</v>
      </c>
      <c r="H277" s="8">
        <f t="shared" si="60"/>
        <v>1.0370754472387865E-3</v>
      </c>
      <c r="I277" s="8">
        <f t="shared" si="61"/>
        <v>9.0212214637891523E-3</v>
      </c>
      <c r="J277" s="8">
        <f t="shared" si="62"/>
        <v>1.5390272802800213E-3</v>
      </c>
      <c r="K277" s="8">
        <f t="shared" si="65"/>
        <v>0.5765199161425576</v>
      </c>
      <c r="L277" s="8">
        <f t="shared" si="66"/>
        <v>0.48684210526315791</v>
      </c>
      <c r="M277" s="8">
        <f t="shared" si="63"/>
        <v>3.205128205128205E-3</v>
      </c>
      <c r="N277" s="16">
        <f t="shared" si="64"/>
        <v>5.0489199405046189E-4</v>
      </c>
    </row>
    <row r="278" spans="1:14" x14ac:dyDescent="0.2">
      <c r="A278" s="45"/>
      <c r="B278" s="35" t="s">
        <v>258</v>
      </c>
      <c r="C278" s="32">
        <v>19</v>
      </c>
      <c r="D278" s="7">
        <v>24</v>
      </c>
      <c r="E278" s="7">
        <v>14</v>
      </c>
      <c r="F278" s="7">
        <v>10</v>
      </c>
      <c r="G278" s="8">
        <f t="shared" si="59"/>
        <v>2.2144522144522145E-4</v>
      </c>
      <c r="H278" s="8">
        <f t="shared" si="60"/>
        <v>3.2749750965435366E-4</v>
      </c>
      <c r="I278" s="8">
        <f t="shared" si="61"/>
        <v>1.6794827193224488E-4</v>
      </c>
      <c r="J278" s="8">
        <f t="shared" si="62"/>
        <v>1.3619710444955939E-4</v>
      </c>
      <c r="K278" s="8">
        <f t="shared" si="65"/>
        <v>-0.26315789473684209</v>
      </c>
      <c r="L278" s="8">
        <f t="shared" si="66"/>
        <v>-0.58333333333333337</v>
      </c>
      <c r="M278" s="8">
        <f t="shared" si="63"/>
        <v>-5.8275058275058275E-5</v>
      </c>
      <c r="N278" s="16">
        <f t="shared" si="64"/>
        <v>-1.9104021396503966E-4</v>
      </c>
    </row>
    <row r="279" spans="1:14" x14ac:dyDescent="0.2">
      <c r="A279" s="45"/>
      <c r="B279" s="35" t="s">
        <v>259</v>
      </c>
      <c r="C279" s="32">
        <v>150</v>
      </c>
      <c r="D279" s="7">
        <v>198</v>
      </c>
      <c r="E279" s="7">
        <v>88</v>
      </c>
      <c r="F279" s="7">
        <v>168</v>
      </c>
      <c r="G279" s="8">
        <f t="shared" si="59"/>
        <v>1.7482517482517483E-3</v>
      </c>
      <c r="H279" s="8">
        <f t="shared" si="60"/>
        <v>2.7018544546484179E-3</v>
      </c>
      <c r="I279" s="8">
        <f t="shared" si="61"/>
        <v>1.0556748521455392E-3</v>
      </c>
      <c r="J279" s="8">
        <f t="shared" si="62"/>
        <v>2.2881113547525977E-3</v>
      </c>
      <c r="K279" s="8">
        <f t="shared" si="65"/>
        <v>-0.41333333333333333</v>
      </c>
      <c r="L279" s="8">
        <f t="shared" si="66"/>
        <v>-0.15151515151515152</v>
      </c>
      <c r="M279" s="8">
        <f t="shared" si="63"/>
        <v>-7.2261072261072261E-4</v>
      </c>
      <c r="N279" s="16">
        <f t="shared" si="64"/>
        <v>-4.0937188706794211E-4</v>
      </c>
    </row>
    <row r="280" spans="1:14" x14ac:dyDescent="0.2">
      <c r="A280" s="45"/>
      <c r="B280" s="35" t="s">
        <v>260</v>
      </c>
      <c r="C280" s="32">
        <v>40</v>
      </c>
      <c r="D280" s="7">
        <v>74</v>
      </c>
      <c r="E280" s="7">
        <v>65</v>
      </c>
      <c r="F280" s="7">
        <v>104</v>
      </c>
      <c r="G280" s="8">
        <f t="shared" si="59"/>
        <v>4.662004662004662E-4</v>
      </c>
      <c r="H280" s="8">
        <f t="shared" si="60"/>
        <v>1.0097839881009238E-3</v>
      </c>
      <c r="I280" s="8">
        <f t="shared" si="61"/>
        <v>7.7975983397113693E-4</v>
      </c>
      <c r="J280" s="8">
        <f t="shared" si="62"/>
        <v>1.4164498862754178E-3</v>
      </c>
      <c r="K280" s="8">
        <f t="shared" si="65"/>
        <v>0.625</v>
      </c>
      <c r="L280" s="8">
        <f t="shared" si="66"/>
        <v>0.40540540540540543</v>
      </c>
      <c r="M280" s="8">
        <f t="shared" si="63"/>
        <v>2.9137529137529138E-4</v>
      </c>
      <c r="N280" s="16">
        <f t="shared" si="64"/>
        <v>4.0937188706794211E-4</v>
      </c>
    </row>
    <row r="281" spans="1:14" x14ac:dyDescent="0.2">
      <c r="A281" s="45"/>
      <c r="B281" s="35" t="s">
        <v>261</v>
      </c>
      <c r="C281" s="32">
        <v>524</v>
      </c>
      <c r="D281" s="7">
        <v>1278</v>
      </c>
      <c r="E281" s="7">
        <v>688</v>
      </c>
      <c r="F281" s="7">
        <v>1647</v>
      </c>
      <c r="G281" s="8">
        <f t="shared" si="59"/>
        <v>6.1072261072261077E-3</v>
      </c>
      <c r="H281" s="8">
        <f t="shared" si="60"/>
        <v>1.7439242389094334E-2</v>
      </c>
      <c r="I281" s="8">
        <f t="shared" si="61"/>
        <v>8.2534579349560332E-3</v>
      </c>
      <c r="J281" s="8">
        <f t="shared" si="62"/>
        <v>2.2431663102842433E-2</v>
      </c>
      <c r="K281" s="8">
        <f t="shared" si="65"/>
        <v>0.31297709923664124</v>
      </c>
      <c r="L281" s="8">
        <f t="shared" si="66"/>
        <v>0.28873239436619719</v>
      </c>
      <c r="M281" s="8">
        <f t="shared" si="63"/>
        <v>1.9114219114219116E-3</v>
      </c>
      <c r="N281" s="16">
        <f t="shared" si="64"/>
        <v>5.0352742109356884E-3</v>
      </c>
    </row>
    <row r="282" spans="1:14" x14ac:dyDescent="0.2">
      <c r="A282" s="45"/>
      <c r="B282" s="35" t="s">
        <v>262</v>
      </c>
      <c r="C282" s="32">
        <v>22</v>
      </c>
      <c r="D282" s="7">
        <v>50</v>
      </c>
      <c r="E282" s="7">
        <v>9</v>
      </c>
      <c r="F282" s="7">
        <v>26</v>
      </c>
      <c r="G282" s="8">
        <f t="shared" si="59"/>
        <v>2.5641025641025641E-4</v>
      </c>
      <c r="H282" s="8">
        <f t="shared" si="60"/>
        <v>6.8228647844657017E-4</v>
      </c>
      <c r="I282" s="8">
        <f t="shared" si="61"/>
        <v>1.0796674624215741E-4</v>
      </c>
      <c r="J282" s="8">
        <f t="shared" si="62"/>
        <v>3.5411247156885445E-4</v>
      </c>
      <c r="K282" s="8">
        <f t="shared" si="65"/>
        <v>-0.59090909090909094</v>
      </c>
      <c r="L282" s="8">
        <f t="shared" si="66"/>
        <v>-0.48</v>
      </c>
      <c r="M282" s="8">
        <f t="shared" si="63"/>
        <v>-1.5151515151515152E-4</v>
      </c>
      <c r="N282" s="16">
        <f t="shared" si="64"/>
        <v>-3.2749750965435366E-4</v>
      </c>
    </row>
    <row r="283" spans="1:14" x14ac:dyDescent="0.2">
      <c r="A283" s="45"/>
      <c r="B283" s="35" t="s">
        <v>263</v>
      </c>
      <c r="C283" s="32">
        <v>223</v>
      </c>
      <c r="D283" s="7">
        <v>47</v>
      </c>
      <c r="E283" s="7">
        <v>39</v>
      </c>
      <c r="F283" s="7">
        <v>26</v>
      </c>
      <c r="G283" s="8">
        <f t="shared" si="59"/>
        <v>2.599067599067599E-3</v>
      </c>
      <c r="H283" s="8">
        <f t="shared" si="60"/>
        <v>6.4134928973977594E-4</v>
      </c>
      <c r="I283" s="8">
        <f t="shared" si="61"/>
        <v>4.6785590038268213E-4</v>
      </c>
      <c r="J283" s="8">
        <f t="shared" si="62"/>
        <v>3.5411247156885445E-4</v>
      </c>
      <c r="K283" s="8">
        <f t="shared" si="65"/>
        <v>-0.82511210762331844</v>
      </c>
      <c r="L283" s="8">
        <f t="shared" si="66"/>
        <v>-0.44680851063829785</v>
      </c>
      <c r="M283" s="8">
        <f t="shared" si="63"/>
        <v>-2.1445221445221445E-3</v>
      </c>
      <c r="N283" s="16">
        <f t="shared" si="64"/>
        <v>-2.8656032094755943E-4</v>
      </c>
    </row>
    <row r="284" spans="1:14" x14ac:dyDescent="0.2">
      <c r="A284" s="45"/>
      <c r="B284" s="35" t="s">
        <v>264</v>
      </c>
      <c r="C284" s="32">
        <v>1182</v>
      </c>
      <c r="D284" s="7">
        <v>284</v>
      </c>
      <c r="E284" s="7">
        <v>1703</v>
      </c>
      <c r="F284" s="7">
        <v>304</v>
      </c>
      <c r="G284" s="8">
        <f t="shared" ref="G284:G315" si="67">+IF(C284=0,"",C284/C$188)</f>
        <v>1.3776223776223777E-2</v>
      </c>
      <c r="H284" s="8">
        <f t="shared" ref="H284:H315" si="68">+IF(D284=0,"",D284/D$188)</f>
        <v>3.8753871975765186E-3</v>
      </c>
      <c r="I284" s="8">
        <f t="shared" ref="I284:I315" si="69">+IF(E284=0,"",E284/E$188)</f>
        <v>2.0429707650043788E-2</v>
      </c>
      <c r="J284" s="8">
        <f t="shared" ref="J284:J315" si="70">+IF(F284=0,"",F284/F$188)</f>
        <v>4.1403919752666055E-3</v>
      </c>
      <c r="K284" s="8">
        <f t="shared" si="65"/>
        <v>0.44077834179357023</v>
      </c>
      <c r="L284" s="8">
        <f t="shared" si="66"/>
        <v>7.0422535211267609E-2</v>
      </c>
      <c r="M284" s="8">
        <f t="shared" ref="M284:M315" si="71">+IF(OR(AND(G284=""),(K284="")),"",G284*K284)</f>
        <v>6.0722610722610728E-3</v>
      </c>
      <c r="N284" s="16">
        <f t="shared" ref="N284:N315" si="72">+IF(OR(AND(H284=""),(L284="")),"",H284*L284)</f>
        <v>2.7291459137862811E-4</v>
      </c>
    </row>
    <row r="285" spans="1:14" ht="27" customHeight="1" x14ac:dyDescent="0.2">
      <c r="A285" s="45"/>
      <c r="B285" s="35" t="s">
        <v>265</v>
      </c>
      <c r="C285" s="32">
        <v>891</v>
      </c>
      <c r="D285" s="7">
        <v>409</v>
      </c>
      <c r="E285" s="7">
        <v>200</v>
      </c>
      <c r="F285" s="7">
        <v>207</v>
      </c>
      <c r="G285" s="8">
        <f t="shared" si="67"/>
        <v>1.0384615384615384E-2</v>
      </c>
      <c r="H285" s="8">
        <f t="shared" si="68"/>
        <v>5.5811033936929441E-3</v>
      </c>
      <c r="I285" s="8">
        <f t="shared" si="69"/>
        <v>2.3992610276034982E-3</v>
      </c>
      <c r="J285" s="8">
        <f t="shared" si="70"/>
        <v>2.8192800621058794E-3</v>
      </c>
      <c r="K285" s="8">
        <f t="shared" ref="K285:K316" si="73">+IF(AND(C285=0,E285=0)," ",IF(C285=0,1,IF(E285=0,-1,(E285-C285)/C285)))</f>
        <v>-0.77553310886644222</v>
      </c>
      <c r="L285" s="8">
        <f t="shared" ref="L285:L316" si="74">+IF(AND(D285=0,F285=0)," ",IF(D285=0,1,IF(F285=0,-1,(F285-D285)/D285)))</f>
        <v>-0.49388753056234719</v>
      </c>
      <c r="M285" s="8">
        <f t="shared" si="71"/>
        <v>-8.0536130536130544E-3</v>
      </c>
      <c r="N285" s="16">
        <f t="shared" si="72"/>
        <v>-2.7564373729241434E-3</v>
      </c>
    </row>
    <row r="286" spans="1:14" x14ac:dyDescent="0.2">
      <c r="A286" s="45"/>
      <c r="B286" s="35" t="s">
        <v>266</v>
      </c>
      <c r="C286" s="32">
        <v>220</v>
      </c>
      <c r="D286" s="7">
        <v>79</v>
      </c>
      <c r="E286" s="7">
        <v>134</v>
      </c>
      <c r="F286" s="7">
        <v>108</v>
      </c>
      <c r="G286" s="8">
        <f t="shared" si="67"/>
        <v>2.5641025641025641E-3</v>
      </c>
      <c r="H286" s="8">
        <f t="shared" si="68"/>
        <v>1.0780126359455809E-3</v>
      </c>
      <c r="I286" s="8">
        <f t="shared" si="69"/>
        <v>1.6075048884943437E-3</v>
      </c>
      <c r="J286" s="8">
        <f t="shared" si="70"/>
        <v>1.4709287280552416E-3</v>
      </c>
      <c r="K286" s="8">
        <f t="shared" si="73"/>
        <v>-0.39090909090909093</v>
      </c>
      <c r="L286" s="8">
        <f t="shared" si="74"/>
        <v>0.36708860759493672</v>
      </c>
      <c r="M286" s="8">
        <f t="shared" si="71"/>
        <v>-1.0023310023310023E-3</v>
      </c>
      <c r="N286" s="16">
        <f t="shared" si="72"/>
        <v>3.9572615749901069E-4</v>
      </c>
    </row>
    <row r="287" spans="1:14" x14ac:dyDescent="0.2">
      <c r="A287" s="45"/>
      <c r="B287" s="35" t="s">
        <v>267</v>
      </c>
      <c r="C287" s="32">
        <v>24</v>
      </c>
      <c r="D287" s="7">
        <v>169</v>
      </c>
      <c r="E287" s="7">
        <v>26</v>
      </c>
      <c r="F287" s="7">
        <v>115</v>
      </c>
      <c r="G287" s="8">
        <f t="shared" si="67"/>
        <v>2.7972027972027972E-4</v>
      </c>
      <c r="H287" s="8">
        <f t="shared" si="68"/>
        <v>2.3061282971494072E-3</v>
      </c>
      <c r="I287" s="8">
        <f t="shared" si="69"/>
        <v>3.1190393358845474E-4</v>
      </c>
      <c r="J287" s="8">
        <f t="shared" si="70"/>
        <v>1.5662667011699331E-3</v>
      </c>
      <c r="K287" s="8">
        <f t="shared" si="73"/>
        <v>8.3333333333333329E-2</v>
      </c>
      <c r="L287" s="8">
        <f t="shared" si="74"/>
        <v>-0.31952662721893493</v>
      </c>
      <c r="M287" s="8">
        <f t="shared" si="71"/>
        <v>2.331002331002331E-5</v>
      </c>
      <c r="N287" s="16">
        <f t="shared" si="72"/>
        <v>-7.3686939672229588E-4</v>
      </c>
    </row>
    <row r="288" spans="1:14" x14ac:dyDescent="0.2">
      <c r="A288" s="45"/>
      <c r="B288" s="35" t="s">
        <v>268</v>
      </c>
      <c r="C288" s="32">
        <v>1898</v>
      </c>
      <c r="D288" s="7">
        <v>419</v>
      </c>
      <c r="E288" s="7">
        <v>435</v>
      </c>
      <c r="F288" s="7">
        <v>172</v>
      </c>
      <c r="G288" s="8">
        <f t="shared" si="67"/>
        <v>2.2121212121212121E-2</v>
      </c>
      <c r="H288" s="8">
        <f t="shared" si="68"/>
        <v>5.7175606893822579E-3</v>
      </c>
      <c r="I288" s="8">
        <f t="shared" si="69"/>
        <v>5.2183927350376086E-3</v>
      </c>
      <c r="J288" s="8">
        <f t="shared" si="70"/>
        <v>2.3425901965324217E-3</v>
      </c>
      <c r="K288" s="8">
        <f t="shared" si="73"/>
        <v>-0.77081138040042152</v>
      </c>
      <c r="L288" s="8">
        <f t="shared" si="74"/>
        <v>-0.58949880668257759</v>
      </c>
      <c r="M288" s="8">
        <f t="shared" si="71"/>
        <v>-1.7051282051282052E-2</v>
      </c>
      <c r="N288" s="16">
        <f t="shared" si="72"/>
        <v>-3.3704952035260565E-3</v>
      </c>
    </row>
    <row r="289" spans="1:14" x14ac:dyDescent="0.2">
      <c r="A289" s="45"/>
      <c r="B289" s="35" t="s">
        <v>269</v>
      </c>
      <c r="C289" s="32">
        <v>14</v>
      </c>
      <c r="D289" s="7">
        <v>11</v>
      </c>
      <c r="E289" s="7">
        <v>8</v>
      </c>
      <c r="F289" s="7">
        <v>5</v>
      </c>
      <c r="G289" s="8">
        <f t="shared" si="67"/>
        <v>1.6317016317016317E-4</v>
      </c>
      <c r="H289" s="8">
        <f t="shared" si="68"/>
        <v>1.5010302525824543E-4</v>
      </c>
      <c r="I289" s="8">
        <f t="shared" si="69"/>
        <v>9.5970441104139927E-5</v>
      </c>
      <c r="J289" s="8">
        <f t="shared" si="70"/>
        <v>6.8098552224779696E-5</v>
      </c>
      <c r="K289" s="8">
        <f t="shared" si="73"/>
        <v>-0.42857142857142855</v>
      </c>
      <c r="L289" s="8">
        <f t="shared" si="74"/>
        <v>-0.54545454545454541</v>
      </c>
      <c r="M289" s="8">
        <f t="shared" si="71"/>
        <v>-6.993006993006993E-5</v>
      </c>
      <c r="N289" s="16">
        <f t="shared" si="72"/>
        <v>-8.1874377413588414E-5</v>
      </c>
    </row>
    <row r="290" spans="1:14" x14ac:dyDescent="0.2">
      <c r="A290" s="45"/>
      <c r="B290" s="35" t="s">
        <v>270</v>
      </c>
      <c r="C290" s="32">
        <v>1</v>
      </c>
      <c r="D290" s="7">
        <v>5</v>
      </c>
      <c r="E290" s="7">
        <v>0</v>
      </c>
      <c r="F290" s="7">
        <v>2</v>
      </c>
      <c r="G290" s="8">
        <f t="shared" si="67"/>
        <v>1.1655011655011655E-5</v>
      </c>
      <c r="H290" s="8">
        <f t="shared" si="68"/>
        <v>6.8228647844657014E-5</v>
      </c>
      <c r="I290" s="8" t="str">
        <f t="shared" si="69"/>
        <v/>
      </c>
      <c r="J290" s="8">
        <f t="shared" si="70"/>
        <v>2.723942088991188E-5</v>
      </c>
      <c r="K290" s="8">
        <f t="shared" si="73"/>
        <v>-1</v>
      </c>
      <c r="L290" s="8">
        <f t="shared" si="74"/>
        <v>-0.6</v>
      </c>
      <c r="M290" s="8">
        <f t="shared" si="71"/>
        <v>-1.1655011655011655E-5</v>
      </c>
      <c r="N290" s="16">
        <f t="shared" si="72"/>
        <v>-4.0937188706794207E-5</v>
      </c>
    </row>
    <row r="291" spans="1:14" x14ac:dyDescent="0.2">
      <c r="A291" s="45"/>
      <c r="B291" s="35" t="s">
        <v>271</v>
      </c>
      <c r="C291" s="32">
        <v>135</v>
      </c>
      <c r="D291" s="7">
        <v>28</v>
      </c>
      <c r="E291" s="7">
        <v>73</v>
      </c>
      <c r="F291" s="7">
        <v>8</v>
      </c>
      <c r="G291" s="8">
        <f t="shared" si="67"/>
        <v>1.5734265734265735E-3</v>
      </c>
      <c r="H291" s="8">
        <f t="shared" si="68"/>
        <v>3.8208042793007926E-4</v>
      </c>
      <c r="I291" s="8">
        <f t="shared" si="69"/>
        <v>8.7573027507527681E-4</v>
      </c>
      <c r="J291" s="8">
        <f t="shared" si="70"/>
        <v>1.0895768355964752E-4</v>
      </c>
      <c r="K291" s="8">
        <f t="shared" si="73"/>
        <v>-0.45925925925925926</v>
      </c>
      <c r="L291" s="8">
        <f t="shared" si="74"/>
        <v>-0.7142857142857143</v>
      </c>
      <c r="M291" s="8">
        <f t="shared" si="71"/>
        <v>-7.2261072261072261E-4</v>
      </c>
      <c r="N291" s="16">
        <f t="shared" si="72"/>
        <v>-2.7291459137862806E-4</v>
      </c>
    </row>
    <row r="292" spans="1:14" x14ac:dyDescent="0.2">
      <c r="A292" s="45"/>
      <c r="B292" s="35" t="s">
        <v>272</v>
      </c>
      <c r="C292" s="32">
        <v>219</v>
      </c>
      <c r="D292" s="7">
        <v>168</v>
      </c>
      <c r="E292" s="7">
        <v>91</v>
      </c>
      <c r="F292" s="7">
        <v>121</v>
      </c>
      <c r="G292" s="8">
        <f t="shared" si="67"/>
        <v>2.5524475524475523E-3</v>
      </c>
      <c r="H292" s="8">
        <f t="shared" si="68"/>
        <v>2.2924825675804759E-3</v>
      </c>
      <c r="I292" s="8">
        <f t="shared" si="69"/>
        <v>1.0916637675595917E-3</v>
      </c>
      <c r="J292" s="8">
        <f t="shared" si="70"/>
        <v>1.6479849638396688E-3</v>
      </c>
      <c r="K292" s="8">
        <f t="shared" si="73"/>
        <v>-0.58447488584474883</v>
      </c>
      <c r="L292" s="8">
        <f t="shared" si="74"/>
        <v>-0.27976190476190477</v>
      </c>
      <c r="M292" s="8">
        <f t="shared" si="71"/>
        <v>-1.4918414918414916E-3</v>
      </c>
      <c r="N292" s="16">
        <f t="shared" si="72"/>
        <v>-6.4134928973977605E-4</v>
      </c>
    </row>
    <row r="293" spans="1:14" ht="25.5" x14ac:dyDescent="0.2">
      <c r="A293" s="45"/>
      <c r="B293" s="35" t="s">
        <v>273</v>
      </c>
      <c r="C293" s="32">
        <v>1811</v>
      </c>
      <c r="D293" s="7">
        <v>1238</v>
      </c>
      <c r="E293" s="7">
        <v>1871</v>
      </c>
      <c r="F293" s="7">
        <v>1526</v>
      </c>
      <c r="G293" s="8">
        <f t="shared" si="67"/>
        <v>2.1107226107226106E-2</v>
      </c>
      <c r="H293" s="8">
        <f t="shared" si="68"/>
        <v>1.6893413206337075E-2</v>
      </c>
      <c r="I293" s="8">
        <f t="shared" si="69"/>
        <v>2.2445086913230727E-2</v>
      </c>
      <c r="J293" s="8">
        <f t="shared" si="70"/>
        <v>2.0783678139002764E-2</v>
      </c>
      <c r="K293" s="8">
        <f t="shared" si="73"/>
        <v>3.3130866924351188E-2</v>
      </c>
      <c r="L293" s="8">
        <f t="shared" si="74"/>
        <v>0.23263327948303716</v>
      </c>
      <c r="M293" s="8">
        <f t="shared" si="71"/>
        <v>6.993006993006993E-4</v>
      </c>
      <c r="N293" s="16">
        <f t="shared" si="72"/>
        <v>3.9299701158522441E-3</v>
      </c>
    </row>
    <row r="294" spans="1:14" x14ac:dyDescent="0.2">
      <c r="A294" s="45"/>
      <c r="B294" s="35" t="s">
        <v>274</v>
      </c>
      <c r="C294" s="32">
        <v>295</v>
      </c>
      <c r="D294" s="7">
        <v>184</v>
      </c>
      <c r="E294" s="7">
        <v>311</v>
      </c>
      <c r="F294" s="7">
        <v>232</v>
      </c>
      <c r="G294" s="8">
        <f t="shared" si="67"/>
        <v>3.4382284382284381E-3</v>
      </c>
      <c r="H294" s="8">
        <f t="shared" si="68"/>
        <v>2.5108142406833783E-3</v>
      </c>
      <c r="I294" s="8">
        <f t="shared" si="69"/>
        <v>3.7308508979234396E-3</v>
      </c>
      <c r="J294" s="8">
        <f t="shared" si="70"/>
        <v>3.1597728232297781E-3</v>
      </c>
      <c r="K294" s="8">
        <f t="shared" si="73"/>
        <v>5.4237288135593219E-2</v>
      </c>
      <c r="L294" s="8">
        <f t="shared" si="74"/>
        <v>0.2608695652173913</v>
      </c>
      <c r="M294" s="8">
        <f t="shared" si="71"/>
        <v>1.8648018648018648E-4</v>
      </c>
      <c r="N294" s="16">
        <f t="shared" si="72"/>
        <v>6.5499501930870732E-4</v>
      </c>
    </row>
    <row r="295" spans="1:14" x14ac:dyDescent="0.2">
      <c r="A295" s="45"/>
      <c r="B295" s="35" t="s">
        <v>275</v>
      </c>
      <c r="C295" s="32">
        <v>636</v>
      </c>
      <c r="D295" s="7">
        <v>520</v>
      </c>
      <c r="E295" s="7">
        <v>138</v>
      </c>
      <c r="F295" s="7">
        <v>157</v>
      </c>
      <c r="G295" s="8">
        <f t="shared" si="67"/>
        <v>7.412587412587413E-3</v>
      </c>
      <c r="H295" s="8">
        <f t="shared" si="68"/>
        <v>7.0957793758443296E-3</v>
      </c>
      <c r="I295" s="8">
        <f t="shared" si="69"/>
        <v>1.6554901090464137E-3</v>
      </c>
      <c r="J295" s="8">
        <f t="shared" si="70"/>
        <v>2.1382945398580825E-3</v>
      </c>
      <c r="K295" s="8">
        <f t="shared" si="73"/>
        <v>-0.78301886792452835</v>
      </c>
      <c r="L295" s="8">
        <f t="shared" si="74"/>
        <v>-0.69807692307692304</v>
      </c>
      <c r="M295" s="8">
        <f t="shared" si="71"/>
        <v>-5.8041958041958053E-3</v>
      </c>
      <c r="N295" s="16">
        <f t="shared" si="72"/>
        <v>-4.9533998335220993E-3</v>
      </c>
    </row>
    <row r="296" spans="1:14" x14ac:dyDescent="0.2">
      <c r="A296" s="45"/>
      <c r="B296" s="35" t="s">
        <v>276</v>
      </c>
      <c r="C296" s="32">
        <v>1</v>
      </c>
      <c r="D296" s="7">
        <v>3</v>
      </c>
      <c r="E296" s="7">
        <v>0</v>
      </c>
      <c r="F296" s="7">
        <v>1</v>
      </c>
      <c r="G296" s="8">
        <f t="shared" si="67"/>
        <v>1.1655011655011655E-5</v>
      </c>
      <c r="H296" s="8">
        <f t="shared" si="68"/>
        <v>4.0937188706794207E-5</v>
      </c>
      <c r="I296" s="8" t="str">
        <f t="shared" si="69"/>
        <v/>
      </c>
      <c r="J296" s="8">
        <f t="shared" si="70"/>
        <v>1.361971044495594E-5</v>
      </c>
      <c r="K296" s="8">
        <f t="shared" si="73"/>
        <v>-1</v>
      </c>
      <c r="L296" s="8">
        <f t="shared" si="74"/>
        <v>-0.66666666666666663</v>
      </c>
      <c r="M296" s="8">
        <f t="shared" si="71"/>
        <v>-1.1655011655011655E-5</v>
      </c>
      <c r="N296" s="16">
        <f t="shared" si="72"/>
        <v>-2.7291459137862804E-5</v>
      </c>
    </row>
    <row r="297" spans="1:14" ht="25.5" x14ac:dyDescent="0.2">
      <c r="A297" s="45"/>
      <c r="B297" s="35" t="s">
        <v>277</v>
      </c>
      <c r="C297" s="32">
        <v>111</v>
      </c>
      <c r="D297" s="7">
        <v>51</v>
      </c>
      <c r="E297" s="7">
        <v>104</v>
      </c>
      <c r="F297" s="7">
        <v>59</v>
      </c>
      <c r="G297" s="8">
        <f t="shared" si="67"/>
        <v>1.2937062937062938E-3</v>
      </c>
      <c r="H297" s="8">
        <f t="shared" si="68"/>
        <v>6.9593220801550154E-4</v>
      </c>
      <c r="I297" s="8">
        <f t="shared" si="69"/>
        <v>1.247615734353819E-3</v>
      </c>
      <c r="J297" s="8">
        <f t="shared" si="70"/>
        <v>8.0356291625240052E-4</v>
      </c>
      <c r="K297" s="8">
        <f t="shared" si="73"/>
        <v>-6.3063063063063057E-2</v>
      </c>
      <c r="L297" s="8">
        <f t="shared" si="74"/>
        <v>0.15686274509803921</v>
      </c>
      <c r="M297" s="8">
        <f t="shared" si="71"/>
        <v>-8.1585081585081585E-5</v>
      </c>
      <c r="N297" s="16">
        <f t="shared" si="72"/>
        <v>1.0916583655145121E-4</v>
      </c>
    </row>
    <row r="298" spans="1:14" x14ac:dyDescent="0.2">
      <c r="A298" s="45"/>
      <c r="B298" s="35" t="s">
        <v>278</v>
      </c>
      <c r="C298" s="32">
        <v>9</v>
      </c>
      <c r="D298" s="7">
        <v>87</v>
      </c>
      <c r="E298" s="7">
        <v>26</v>
      </c>
      <c r="F298" s="7">
        <v>104</v>
      </c>
      <c r="G298" s="8">
        <f t="shared" si="67"/>
        <v>1.048951048951049E-4</v>
      </c>
      <c r="H298" s="8">
        <f t="shared" si="68"/>
        <v>1.1871784724970321E-3</v>
      </c>
      <c r="I298" s="8">
        <f t="shared" si="69"/>
        <v>3.1190393358845474E-4</v>
      </c>
      <c r="J298" s="8">
        <f t="shared" si="70"/>
        <v>1.4164498862754178E-3</v>
      </c>
      <c r="K298" s="8">
        <f t="shared" si="73"/>
        <v>1.8888888888888888</v>
      </c>
      <c r="L298" s="8">
        <f t="shared" si="74"/>
        <v>0.19540229885057472</v>
      </c>
      <c r="M298" s="8">
        <f t="shared" si="71"/>
        <v>1.9813519813519814E-4</v>
      </c>
      <c r="N298" s="16">
        <f t="shared" si="72"/>
        <v>2.3197740267183386E-4</v>
      </c>
    </row>
    <row r="299" spans="1:14" x14ac:dyDescent="0.2">
      <c r="A299" s="45"/>
      <c r="B299" s="35" t="s">
        <v>279</v>
      </c>
      <c r="C299" s="32">
        <v>24</v>
      </c>
      <c r="D299" s="7">
        <v>166</v>
      </c>
      <c r="E299" s="7">
        <v>34</v>
      </c>
      <c r="F299" s="7">
        <v>174</v>
      </c>
      <c r="G299" s="8">
        <f t="shared" si="67"/>
        <v>2.7972027972027972E-4</v>
      </c>
      <c r="H299" s="8">
        <f t="shared" si="68"/>
        <v>2.2651911084426127E-3</v>
      </c>
      <c r="I299" s="8">
        <f t="shared" si="69"/>
        <v>4.0787437469259468E-4</v>
      </c>
      <c r="J299" s="8">
        <f t="shared" si="70"/>
        <v>2.3698296174223337E-3</v>
      </c>
      <c r="K299" s="8">
        <f t="shared" si="73"/>
        <v>0.41666666666666669</v>
      </c>
      <c r="L299" s="8">
        <f t="shared" si="74"/>
        <v>4.8192771084337352E-2</v>
      </c>
      <c r="M299" s="8">
        <f t="shared" si="71"/>
        <v>1.1655011655011655E-4</v>
      </c>
      <c r="N299" s="16">
        <f t="shared" si="72"/>
        <v>1.0916583655145121E-4</v>
      </c>
    </row>
    <row r="300" spans="1:14" x14ac:dyDescent="0.2">
      <c r="A300" s="45"/>
      <c r="B300" s="35" t="s">
        <v>280</v>
      </c>
      <c r="C300" s="32">
        <v>45</v>
      </c>
      <c r="D300" s="7">
        <v>359</v>
      </c>
      <c r="E300" s="7">
        <v>48</v>
      </c>
      <c r="F300" s="7">
        <v>270</v>
      </c>
      <c r="G300" s="8">
        <f t="shared" si="67"/>
        <v>5.2447552447552448E-4</v>
      </c>
      <c r="H300" s="8">
        <f t="shared" si="68"/>
        <v>4.8988169152463738E-3</v>
      </c>
      <c r="I300" s="8">
        <f t="shared" si="69"/>
        <v>5.7582264662483953E-4</v>
      </c>
      <c r="J300" s="8">
        <f t="shared" si="70"/>
        <v>3.677321820138104E-3</v>
      </c>
      <c r="K300" s="8">
        <f t="shared" si="73"/>
        <v>6.6666666666666666E-2</v>
      </c>
      <c r="L300" s="8">
        <f t="shared" si="74"/>
        <v>-0.24791086350974931</v>
      </c>
      <c r="M300" s="8">
        <f t="shared" si="71"/>
        <v>3.4965034965034965E-5</v>
      </c>
      <c r="N300" s="16">
        <f t="shared" si="72"/>
        <v>-1.2144699316348948E-3</v>
      </c>
    </row>
    <row r="301" spans="1:14" x14ac:dyDescent="0.2">
      <c r="A301" s="45"/>
      <c r="B301" s="35" t="s">
        <v>281</v>
      </c>
      <c r="C301" s="32">
        <v>0</v>
      </c>
      <c r="D301" s="7">
        <v>8</v>
      </c>
      <c r="E301" s="7">
        <v>3</v>
      </c>
      <c r="F301" s="7">
        <v>20</v>
      </c>
      <c r="G301" s="8" t="str">
        <f t="shared" si="67"/>
        <v/>
      </c>
      <c r="H301" s="8">
        <f t="shared" si="68"/>
        <v>1.0916583655145123E-4</v>
      </c>
      <c r="I301" s="8">
        <f t="shared" si="69"/>
        <v>3.5988915414052471E-5</v>
      </c>
      <c r="J301" s="8">
        <f t="shared" si="70"/>
        <v>2.7239420889911878E-4</v>
      </c>
      <c r="K301" s="8">
        <f t="shared" si="73"/>
        <v>1</v>
      </c>
      <c r="L301" s="8">
        <f t="shared" si="74"/>
        <v>1.5</v>
      </c>
      <c r="M301" s="8" t="str">
        <f t="shared" si="71"/>
        <v/>
      </c>
      <c r="N301" s="16">
        <f t="shared" si="72"/>
        <v>1.6374875482717686E-4</v>
      </c>
    </row>
    <row r="302" spans="1:14" x14ac:dyDescent="0.2">
      <c r="A302" s="45"/>
      <c r="B302" s="35" t="s">
        <v>282</v>
      </c>
      <c r="C302" s="32">
        <v>0</v>
      </c>
      <c r="D302" s="7">
        <v>2</v>
      </c>
      <c r="E302" s="7">
        <v>0</v>
      </c>
      <c r="F302" s="7">
        <v>3</v>
      </c>
      <c r="G302" s="8" t="str">
        <f t="shared" si="67"/>
        <v/>
      </c>
      <c r="H302" s="8">
        <f t="shared" si="68"/>
        <v>2.7291459137862807E-5</v>
      </c>
      <c r="I302" s="8" t="str">
        <f t="shared" si="69"/>
        <v/>
      </c>
      <c r="J302" s="8">
        <f t="shared" si="70"/>
        <v>4.0859131334867823E-5</v>
      </c>
      <c r="K302" s="8" t="str">
        <f t="shared" si="73"/>
        <v xml:space="preserve"> </v>
      </c>
      <c r="L302" s="8">
        <f t="shared" si="74"/>
        <v>0.5</v>
      </c>
      <c r="M302" s="8" t="str">
        <f t="shared" si="71"/>
        <v/>
      </c>
      <c r="N302" s="16">
        <f t="shared" si="72"/>
        <v>1.3645729568931404E-5</v>
      </c>
    </row>
    <row r="303" spans="1:14" x14ac:dyDescent="0.2">
      <c r="A303" s="45" t="s">
        <v>76</v>
      </c>
      <c r="B303" s="35" t="s">
        <v>283</v>
      </c>
      <c r="C303" s="32">
        <v>0</v>
      </c>
      <c r="D303" s="7">
        <v>0</v>
      </c>
      <c r="E303" s="7">
        <v>0</v>
      </c>
      <c r="F303" s="7">
        <v>0</v>
      </c>
      <c r="G303" s="8" t="str">
        <f t="shared" si="67"/>
        <v/>
      </c>
      <c r="H303" s="8" t="str">
        <f t="shared" si="68"/>
        <v/>
      </c>
      <c r="I303" s="8" t="str">
        <f t="shared" si="69"/>
        <v/>
      </c>
      <c r="J303" s="8" t="str">
        <f t="shared" si="70"/>
        <v/>
      </c>
      <c r="K303" s="8" t="str">
        <f t="shared" si="73"/>
        <v xml:space="preserve"> </v>
      </c>
      <c r="L303" s="8" t="str">
        <f t="shared" si="74"/>
        <v xml:space="preserve"> </v>
      </c>
      <c r="M303" s="8" t="str">
        <f t="shared" si="71"/>
        <v/>
      </c>
      <c r="N303" s="16" t="str">
        <f t="shared" si="72"/>
        <v/>
      </c>
    </row>
    <row r="304" spans="1:14" x14ac:dyDescent="0.2">
      <c r="A304" s="45"/>
      <c r="B304" s="35" t="s">
        <v>284</v>
      </c>
      <c r="C304" s="32">
        <v>1156</v>
      </c>
      <c r="D304" s="7">
        <v>994</v>
      </c>
      <c r="E304" s="7">
        <v>567</v>
      </c>
      <c r="F304" s="7">
        <v>442</v>
      </c>
      <c r="G304" s="8">
        <f t="shared" si="67"/>
        <v>1.3473193473193474E-2</v>
      </c>
      <c r="H304" s="8">
        <f t="shared" si="68"/>
        <v>1.3563855191517815E-2</v>
      </c>
      <c r="I304" s="8">
        <f t="shared" si="69"/>
        <v>6.8019050132559168E-3</v>
      </c>
      <c r="J304" s="8">
        <f t="shared" si="70"/>
        <v>6.0199120166705257E-3</v>
      </c>
      <c r="K304" s="8">
        <f t="shared" si="73"/>
        <v>-0.50951557093425603</v>
      </c>
      <c r="L304" s="8">
        <f t="shared" si="74"/>
        <v>-0.55533199195171024</v>
      </c>
      <c r="M304" s="8">
        <f t="shared" si="71"/>
        <v>-6.8648018648018649E-3</v>
      </c>
      <c r="N304" s="16">
        <f t="shared" si="72"/>
        <v>-7.5324427220501344E-3</v>
      </c>
    </row>
    <row r="305" spans="1:14" x14ac:dyDescent="0.2">
      <c r="A305" s="45"/>
      <c r="B305" s="35" t="s">
        <v>285</v>
      </c>
      <c r="C305" s="32">
        <v>46</v>
      </c>
      <c r="D305" s="7">
        <v>48</v>
      </c>
      <c r="E305" s="7">
        <v>31</v>
      </c>
      <c r="F305" s="7">
        <v>18</v>
      </c>
      <c r="G305" s="8">
        <f t="shared" si="67"/>
        <v>5.3613053613053613E-4</v>
      </c>
      <c r="H305" s="8">
        <f t="shared" si="68"/>
        <v>6.5499501930870732E-4</v>
      </c>
      <c r="I305" s="8">
        <f t="shared" si="69"/>
        <v>3.7188545927854219E-4</v>
      </c>
      <c r="J305" s="8">
        <f t="shared" si="70"/>
        <v>2.4515478800920691E-4</v>
      </c>
      <c r="K305" s="8">
        <f t="shared" si="73"/>
        <v>-0.32608695652173914</v>
      </c>
      <c r="L305" s="8">
        <f t="shared" si="74"/>
        <v>-0.625</v>
      </c>
      <c r="M305" s="8">
        <f t="shared" si="71"/>
        <v>-1.7482517482517483E-4</v>
      </c>
      <c r="N305" s="16">
        <f t="shared" si="72"/>
        <v>-4.0937188706794206E-4</v>
      </c>
    </row>
    <row r="306" spans="1:14" x14ac:dyDescent="0.2">
      <c r="A306" s="45"/>
      <c r="B306" s="35" t="s">
        <v>286</v>
      </c>
      <c r="C306" s="32">
        <v>4538</v>
      </c>
      <c r="D306" s="7">
        <v>3978</v>
      </c>
      <c r="E306" s="7">
        <v>1940</v>
      </c>
      <c r="F306" s="7">
        <v>1610</v>
      </c>
      <c r="G306" s="8">
        <f t="shared" si="67"/>
        <v>5.2890442890442889E-2</v>
      </c>
      <c r="H306" s="8">
        <f t="shared" si="68"/>
        <v>5.4282712225209119E-2</v>
      </c>
      <c r="I306" s="8">
        <f t="shared" si="69"/>
        <v>2.3272831967753933E-2</v>
      </c>
      <c r="J306" s="8">
        <f t="shared" si="70"/>
        <v>2.1927733816379063E-2</v>
      </c>
      <c r="K306" s="8">
        <f t="shared" si="73"/>
        <v>-0.57249889819303657</v>
      </c>
      <c r="L306" s="8">
        <f t="shared" si="74"/>
        <v>-0.59527400703871292</v>
      </c>
      <c r="M306" s="8">
        <f t="shared" si="71"/>
        <v>-3.0279720279720278E-2</v>
      </c>
      <c r="N306" s="16">
        <f t="shared" si="72"/>
        <v>-3.2313087619229561E-2</v>
      </c>
    </row>
    <row r="307" spans="1:14" x14ac:dyDescent="0.2">
      <c r="A307" s="45"/>
      <c r="B307" s="35" t="s">
        <v>287</v>
      </c>
      <c r="C307" s="32">
        <v>1556</v>
      </c>
      <c r="D307" s="7">
        <v>1067</v>
      </c>
      <c r="E307" s="7">
        <v>1066</v>
      </c>
      <c r="F307" s="7">
        <v>843</v>
      </c>
      <c r="G307" s="8">
        <f t="shared" si="67"/>
        <v>1.8135198135198136E-2</v>
      </c>
      <c r="H307" s="8">
        <f t="shared" si="68"/>
        <v>1.4559993450049807E-2</v>
      </c>
      <c r="I307" s="8">
        <f t="shared" si="69"/>
        <v>1.2788061277126644E-2</v>
      </c>
      <c r="J307" s="8">
        <f t="shared" si="70"/>
        <v>1.1481415905097858E-2</v>
      </c>
      <c r="K307" s="8">
        <f t="shared" si="73"/>
        <v>-0.31491002570694088</v>
      </c>
      <c r="L307" s="8">
        <f t="shared" si="74"/>
        <v>-0.2099343955014058</v>
      </c>
      <c r="M307" s="8">
        <f t="shared" si="71"/>
        <v>-5.7109557109557112E-3</v>
      </c>
      <c r="N307" s="16">
        <f t="shared" si="72"/>
        <v>-3.0566434234406341E-3</v>
      </c>
    </row>
    <row r="308" spans="1:14" x14ac:dyDescent="0.2">
      <c r="A308" s="45"/>
      <c r="B308" s="35" t="s">
        <v>288</v>
      </c>
      <c r="C308" s="32">
        <v>138</v>
      </c>
      <c r="D308" s="7">
        <v>159</v>
      </c>
      <c r="E308" s="7">
        <v>79</v>
      </c>
      <c r="F308" s="7">
        <v>65</v>
      </c>
      <c r="G308" s="8">
        <f t="shared" si="67"/>
        <v>1.6083916083916084E-3</v>
      </c>
      <c r="H308" s="8">
        <f t="shared" si="68"/>
        <v>2.1696710014600931E-3</v>
      </c>
      <c r="I308" s="8">
        <f t="shared" si="69"/>
        <v>9.4770810590338178E-4</v>
      </c>
      <c r="J308" s="8">
        <f t="shared" si="70"/>
        <v>8.8528117892213614E-4</v>
      </c>
      <c r="K308" s="8">
        <f t="shared" si="73"/>
        <v>-0.42753623188405798</v>
      </c>
      <c r="L308" s="8">
        <f t="shared" si="74"/>
        <v>-0.5911949685534591</v>
      </c>
      <c r="M308" s="8">
        <f t="shared" si="71"/>
        <v>-6.8764568764568765E-4</v>
      </c>
      <c r="N308" s="16">
        <f t="shared" si="72"/>
        <v>-1.2826985794795519E-3</v>
      </c>
    </row>
    <row r="309" spans="1:14" x14ac:dyDescent="0.2">
      <c r="A309" s="45"/>
      <c r="B309" s="35" t="s">
        <v>289</v>
      </c>
      <c r="C309" s="32">
        <v>397</v>
      </c>
      <c r="D309" s="7">
        <v>254</v>
      </c>
      <c r="E309" s="7">
        <v>169</v>
      </c>
      <c r="F309" s="7">
        <v>126</v>
      </c>
      <c r="G309" s="8">
        <f t="shared" si="67"/>
        <v>4.6270396270396271E-3</v>
      </c>
      <c r="H309" s="8">
        <f t="shared" si="68"/>
        <v>3.4660153105085761E-3</v>
      </c>
      <c r="I309" s="8">
        <f t="shared" si="69"/>
        <v>2.0273755683249558E-3</v>
      </c>
      <c r="J309" s="8">
        <f t="shared" si="70"/>
        <v>1.7160835160644485E-3</v>
      </c>
      <c r="K309" s="8">
        <f t="shared" si="73"/>
        <v>-0.5743073047858942</v>
      </c>
      <c r="L309" s="8">
        <f t="shared" si="74"/>
        <v>-0.50393700787401574</v>
      </c>
      <c r="M309" s="8">
        <f t="shared" si="71"/>
        <v>-2.6573426573426573E-3</v>
      </c>
      <c r="N309" s="16">
        <f t="shared" si="72"/>
        <v>-1.7466533848232194E-3</v>
      </c>
    </row>
    <row r="310" spans="1:14" x14ac:dyDescent="0.2">
      <c r="A310" s="45"/>
      <c r="B310" s="35" t="s">
        <v>290</v>
      </c>
      <c r="C310" s="32">
        <v>181</v>
      </c>
      <c r="D310" s="7">
        <v>156</v>
      </c>
      <c r="E310" s="7">
        <v>522</v>
      </c>
      <c r="F310" s="7">
        <v>532</v>
      </c>
      <c r="G310" s="8">
        <f t="shared" si="67"/>
        <v>2.1095571095571097E-3</v>
      </c>
      <c r="H310" s="8">
        <f t="shared" si="68"/>
        <v>2.128733812753299E-3</v>
      </c>
      <c r="I310" s="8">
        <f t="shared" si="69"/>
        <v>6.2620712820451304E-3</v>
      </c>
      <c r="J310" s="8">
        <f t="shared" si="70"/>
        <v>7.2456859567165601E-3</v>
      </c>
      <c r="K310" s="8">
        <f t="shared" si="73"/>
        <v>1.8839779005524862</v>
      </c>
      <c r="L310" s="8">
        <f t="shared" si="74"/>
        <v>2.4102564102564101</v>
      </c>
      <c r="M310" s="8">
        <f t="shared" si="71"/>
        <v>3.9743589743589745E-3</v>
      </c>
      <c r="N310" s="16">
        <f t="shared" si="72"/>
        <v>5.1307943179182075E-3</v>
      </c>
    </row>
    <row r="311" spans="1:14" ht="25.5" x14ac:dyDescent="0.2">
      <c r="A311" s="45"/>
      <c r="B311" s="35" t="s">
        <v>291</v>
      </c>
      <c r="C311" s="32">
        <v>482</v>
      </c>
      <c r="D311" s="7">
        <v>304</v>
      </c>
      <c r="E311" s="7">
        <v>425</v>
      </c>
      <c r="F311" s="7">
        <v>203</v>
      </c>
      <c r="G311" s="8">
        <f t="shared" si="67"/>
        <v>5.6177156177156179E-3</v>
      </c>
      <c r="H311" s="8">
        <f t="shared" si="68"/>
        <v>4.1483017889551461E-3</v>
      </c>
      <c r="I311" s="8">
        <f t="shared" si="69"/>
        <v>5.0984296836574334E-3</v>
      </c>
      <c r="J311" s="8">
        <f t="shared" si="70"/>
        <v>2.7648012203260559E-3</v>
      </c>
      <c r="K311" s="8">
        <f t="shared" si="73"/>
        <v>-0.11825726141078838</v>
      </c>
      <c r="L311" s="8">
        <f t="shared" si="74"/>
        <v>-0.33223684210526316</v>
      </c>
      <c r="M311" s="8">
        <f t="shared" si="71"/>
        <v>-6.6433566433566434E-4</v>
      </c>
      <c r="N311" s="16">
        <f t="shared" si="72"/>
        <v>-1.3782186864620715E-3</v>
      </c>
    </row>
    <row r="312" spans="1:14" x14ac:dyDescent="0.2">
      <c r="A312" s="45"/>
      <c r="B312" s="35" t="s">
        <v>292</v>
      </c>
      <c r="C312" s="32">
        <v>384</v>
      </c>
      <c r="D312" s="7">
        <v>345</v>
      </c>
      <c r="E312" s="7">
        <v>271</v>
      </c>
      <c r="F312" s="7">
        <v>349</v>
      </c>
      <c r="G312" s="8">
        <f t="shared" si="67"/>
        <v>4.4755244755244755E-3</v>
      </c>
      <c r="H312" s="8">
        <f t="shared" si="68"/>
        <v>4.7077767012813337E-3</v>
      </c>
      <c r="I312" s="8">
        <f t="shared" si="69"/>
        <v>3.2509986924027399E-3</v>
      </c>
      <c r="J312" s="8">
        <f t="shared" si="70"/>
        <v>4.7532789452896232E-3</v>
      </c>
      <c r="K312" s="8">
        <f t="shared" si="73"/>
        <v>-0.29427083333333331</v>
      </c>
      <c r="L312" s="8">
        <f t="shared" si="74"/>
        <v>1.1594202898550725E-2</v>
      </c>
      <c r="M312" s="8">
        <f t="shared" si="71"/>
        <v>-1.3170163170163169E-3</v>
      </c>
      <c r="N312" s="16">
        <f t="shared" si="72"/>
        <v>5.4582918275725607E-5</v>
      </c>
    </row>
    <row r="313" spans="1:14" x14ac:dyDescent="0.2">
      <c r="A313" s="45"/>
      <c r="B313" s="35" t="s">
        <v>293</v>
      </c>
      <c r="C313" s="32">
        <v>99</v>
      </c>
      <c r="D313" s="7">
        <v>10</v>
      </c>
      <c r="E313" s="7">
        <v>77</v>
      </c>
      <c r="F313" s="7">
        <v>25</v>
      </c>
      <c r="G313" s="8">
        <f t="shared" si="67"/>
        <v>1.153846153846154E-3</v>
      </c>
      <c r="H313" s="8">
        <f t="shared" si="68"/>
        <v>1.3645729568931403E-4</v>
      </c>
      <c r="I313" s="8">
        <f t="shared" si="69"/>
        <v>9.2371549562734676E-4</v>
      </c>
      <c r="J313" s="8">
        <f t="shared" si="70"/>
        <v>3.4049276112389852E-4</v>
      </c>
      <c r="K313" s="8">
        <f t="shared" si="73"/>
        <v>-0.22222222222222221</v>
      </c>
      <c r="L313" s="8">
        <f t="shared" si="74"/>
        <v>1.5</v>
      </c>
      <c r="M313" s="8">
        <f t="shared" si="71"/>
        <v>-2.5641025641025641E-4</v>
      </c>
      <c r="N313" s="16">
        <f t="shared" si="72"/>
        <v>2.0468594353397103E-4</v>
      </c>
    </row>
    <row r="314" spans="1:14" x14ac:dyDescent="0.2">
      <c r="A314" s="45"/>
      <c r="B314" s="35" t="s">
        <v>294</v>
      </c>
      <c r="C314" s="32">
        <v>5</v>
      </c>
      <c r="D314" s="7">
        <v>17</v>
      </c>
      <c r="E314" s="7">
        <v>0</v>
      </c>
      <c r="F314" s="7">
        <v>4</v>
      </c>
      <c r="G314" s="8">
        <f t="shared" si="67"/>
        <v>5.8275058275058275E-5</v>
      </c>
      <c r="H314" s="8">
        <f t="shared" si="68"/>
        <v>2.3197740267183386E-4</v>
      </c>
      <c r="I314" s="8" t="str">
        <f t="shared" si="69"/>
        <v/>
      </c>
      <c r="J314" s="8">
        <f t="shared" si="70"/>
        <v>5.4478841779823759E-5</v>
      </c>
      <c r="K314" s="8">
        <f t="shared" si="73"/>
        <v>-1</v>
      </c>
      <c r="L314" s="8">
        <f t="shared" si="74"/>
        <v>-0.76470588235294112</v>
      </c>
      <c r="M314" s="8">
        <f t="shared" si="71"/>
        <v>-5.8275058275058275E-5</v>
      </c>
      <c r="N314" s="16">
        <f t="shared" si="72"/>
        <v>-1.7739448439610823E-4</v>
      </c>
    </row>
    <row r="315" spans="1:14" x14ac:dyDescent="0.2">
      <c r="A315" s="45"/>
      <c r="B315" s="35" t="s">
        <v>295</v>
      </c>
      <c r="C315" s="32">
        <v>30</v>
      </c>
      <c r="D315" s="7">
        <v>43</v>
      </c>
      <c r="E315" s="7">
        <v>19</v>
      </c>
      <c r="F315" s="7">
        <v>53</v>
      </c>
      <c r="G315" s="8">
        <f t="shared" si="67"/>
        <v>3.4965034965034965E-4</v>
      </c>
      <c r="H315" s="8">
        <f t="shared" si="68"/>
        <v>5.8676637146405034E-4</v>
      </c>
      <c r="I315" s="8">
        <f t="shared" si="69"/>
        <v>2.2792979762233231E-4</v>
      </c>
      <c r="J315" s="8">
        <f t="shared" si="70"/>
        <v>7.2184465358266479E-4</v>
      </c>
      <c r="K315" s="8">
        <f t="shared" si="73"/>
        <v>-0.36666666666666664</v>
      </c>
      <c r="L315" s="8">
        <f t="shared" si="74"/>
        <v>0.23255813953488372</v>
      </c>
      <c r="M315" s="8">
        <f t="shared" si="71"/>
        <v>-1.2820512820512821E-4</v>
      </c>
      <c r="N315" s="16">
        <f t="shared" si="72"/>
        <v>1.3645729568931403E-4</v>
      </c>
    </row>
    <row r="316" spans="1:14" ht="24" customHeight="1" x14ac:dyDescent="0.2">
      <c r="A316" s="45"/>
      <c r="B316" s="35" t="s">
        <v>296</v>
      </c>
      <c r="C316" s="32">
        <v>14</v>
      </c>
      <c r="D316" s="7">
        <v>10</v>
      </c>
      <c r="E316" s="7">
        <v>7</v>
      </c>
      <c r="F316" s="7">
        <v>11</v>
      </c>
      <c r="G316" s="8">
        <f t="shared" ref="G316:G347" si="75">+IF(C316=0,"",C316/C$188)</f>
        <v>1.6317016317016317E-4</v>
      </c>
      <c r="H316" s="8">
        <f t="shared" ref="H316:H347" si="76">+IF(D316=0,"",D316/D$188)</f>
        <v>1.3645729568931403E-4</v>
      </c>
      <c r="I316" s="8">
        <f t="shared" ref="I316:I347" si="77">+IF(E316=0,"",E316/E$188)</f>
        <v>8.3974135966122441E-5</v>
      </c>
      <c r="J316" s="8">
        <f t="shared" ref="J316:J347" si="78">+IF(F316=0,"",F316/F$188)</f>
        <v>1.4981681489451535E-4</v>
      </c>
      <c r="K316" s="8">
        <f t="shared" si="73"/>
        <v>-0.5</v>
      </c>
      <c r="L316" s="8">
        <f t="shared" si="74"/>
        <v>0.1</v>
      </c>
      <c r="M316" s="8">
        <f t="shared" ref="M316:M347" si="79">+IF(OR(AND(G316=""),(K316="")),"",G316*K316)</f>
        <v>-8.1585081585081585E-5</v>
      </c>
      <c r="N316" s="16">
        <f t="shared" ref="N316:N347" si="80">+IF(OR(AND(H316=""),(L316="")),"",H316*L316)</f>
        <v>1.3645729568931404E-5</v>
      </c>
    </row>
    <row r="317" spans="1:14" x14ac:dyDescent="0.2">
      <c r="A317" s="45"/>
      <c r="B317" s="35" t="s">
        <v>297</v>
      </c>
      <c r="C317" s="32">
        <v>0</v>
      </c>
      <c r="D317" s="7">
        <v>1</v>
      </c>
      <c r="E317" s="7">
        <v>7</v>
      </c>
      <c r="F317" s="7">
        <v>13</v>
      </c>
      <c r="G317" s="8" t="str">
        <f t="shared" si="75"/>
        <v/>
      </c>
      <c r="H317" s="8">
        <f t="shared" si="76"/>
        <v>1.3645729568931404E-5</v>
      </c>
      <c r="I317" s="8">
        <f t="shared" si="77"/>
        <v>8.3974135966122441E-5</v>
      </c>
      <c r="J317" s="8">
        <f t="shared" si="78"/>
        <v>1.7705623578442723E-4</v>
      </c>
      <c r="K317" s="8">
        <f t="shared" ref="K317:K348" si="81">+IF(AND(C317=0,E317=0)," ",IF(C317=0,1,IF(E317=0,-1,(E317-C317)/C317)))</f>
        <v>1</v>
      </c>
      <c r="L317" s="8">
        <f t="shared" ref="L317:L348" si="82">+IF(AND(D317=0,F317=0)," ",IF(D317=0,1,IF(F317=0,-1,(F317-D317)/D317)))</f>
        <v>12</v>
      </c>
      <c r="M317" s="8" t="str">
        <f t="shared" si="79"/>
        <v/>
      </c>
      <c r="N317" s="16">
        <f t="shared" si="80"/>
        <v>1.6374875482717686E-4</v>
      </c>
    </row>
    <row r="318" spans="1:14" x14ac:dyDescent="0.2">
      <c r="A318" s="45"/>
      <c r="B318" s="35" t="s">
        <v>298</v>
      </c>
      <c r="C318" s="32">
        <v>712</v>
      </c>
      <c r="D318" s="7">
        <v>910</v>
      </c>
      <c r="E318" s="7">
        <v>1259</v>
      </c>
      <c r="F318" s="7">
        <v>934</v>
      </c>
      <c r="G318" s="8">
        <f t="shared" si="75"/>
        <v>8.2983682983682992E-3</v>
      </c>
      <c r="H318" s="8">
        <f t="shared" si="76"/>
        <v>1.2417613907727576E-2</v>
      </c>
      <c r="I318" s="8">
        <f t="shared" si="77"/>
        <v>1.5103348168764021E-2</v>
      </c>
      <c r="J318" s="8">
        <f t="shared" si="78"/>
        <v>1.2720809555588849E-2</v>
      </c>
      <c r="K318" s="8">
        <f t="shared" si="81"/>
        <v>0.7682584269662921</v>
      </c>
      <c r="L318" s="8">
        <f t="shared" si="82"/>
        <v>2.6373626373626374E-2</v>
      </c>
      <c r="M318" s="8">
        <f t="shared" si="79"/>
        <v>6.375291375291376E-3</v>
      </c>
      <c r="N318" s="16">
        <f t="shared" si="80"/>
        <v>3.2749750965435366E-4</v>
      </c>
    </row>
    <row r="319" spans="1:14" x14ac:dyDescent="0.2">
      <c r="A319" s="45" t="s">
        <v>76</v>
      </c>
      <c r="B319" s="35" t="s">
        <v>299</v>
      </c>
      <c r="C319" s="32">
        <v>0</v>
      </c>
      <c r="D319" s="7">
        <v>0</v>
      </c>
      <c r="E319" s="7">
        <v>0</v>
      </c>
      <c r="F319" s="7">
        <v>7</v>
      </c>
      <c r="G319" s="8" t="str">
        <f t="shared" si="75"/>
        <v/>
      </c>
      <c r="H319" s="8" t="str">
        <f t="shared" si="76"/>
        <v/>
      </c>
      <c r="I319" s="8" t="str">
        <f t="shared" si="77"/>
        <v/>
      </c>
      <c r="J319" s="8">
        <f t="shared" si="78"/>
        <v>9.5337973114691582E-5</v>
      </c>
      <c r="K319" s="8" t="str">
        <f t="shared" si="81"/>
        <v xml:space="preserve"> </v>
      </c>
      <c r="L319" s="8">
        <f t="shared" si="82"/>
        <v>1</v>
      </c>
      <c r="M319" s="8" t="str">
        <f t="shared" si="79"/>
        <v/>
      </c>
      <c r="N319" s="16" t="str">
        <f t="shared" si="80"/>
        <v/>
      </c>
    </row>
    <row r="320" spans="1:14" x14ac:dyDescent="0.2">
      <c r="A320" s="45"/>
      <c r="B320" s="35" t="s">
        <v>300</v>
      </c>
      <c r="C320" s="32">
        <v>38</v>
      </c>
      <c r="D320" s="7">
        <v>140</v>
      </c>
      <c r="E320" s="7">
        <v>17</v>
      </c>
      <c r="F320" s="7">
        <v>47</v>
      </c>
      <c r="G320" s="8">
        <f t="shared" si="75"/>
        <v>4.4289044289044289E-4</v>
      </c>
      <c r="H320" s="8">
        <f t="shared" si="76"/>
        <v>1.9104021396503963E-3</v>
      </c>
      <c r="I320" s="8">
        <f t="shared" si="77"/>
        <v>2.0393718734629734E-4</v>
      </c>
      <c r="J320" s="8">
        <f t="shared" si="78"/>
        <v>6.4012639091292917E-4</v>
      </c>
      <c r="K320" s="8">
        <f t="shared" si="81"/>
        <v>-0.55263157894736847</v>
      </c>
      <c r="L320" s="8">
        <f t="shared" si="82"/>
        <v>-0.66428571428571426</v>
      </c>
      <c r="M320" s="8">
        <f t="shared" si="79"/>
        <v>-2.4475524475524476E-4</v>
      </c>
      <c r="N320" s="16">
        <f t="shared" si="80"/>
        <v>-1.2690528499106203E-3</v>
      </c>
    </row>
    <row r="321" spans="1:14" ht="25.5" x14ac:dyDescent="0.2">
      <c r="A321" s="45"/>
      <c r="B321" s="35" t="s">
        <v>301</v>
      </c>
      <c r="C321" s="32">
        <v>56</v>
      </c>
      <c r="D321" s="7">
        <v>121</v>
      </c>
      <c r="E321" s="7">
        <v>58</v>
      </c>
      <c r="F321" s="7">
        <v>116</v>
      </c>
      <c r="G321" s="8">
        <f t="shared" si="75"/>
        <v>6.5268065268065268E-4</v>
      </c>
      <c r="H321" s="8">
        <f t="shared" si="76"/>
        <v>1.6511332778406998E-3</v>
      </c>
      <c r="I321" s="8">
        <f t="shared" si="77"/>
        <v>6.9578569800501444E-4</v>
      </c>
      <c r="J321" s="8">
        <f t="shared" si="78"/>
        <v>1.5798864116148891E-3</v>
      </c>
      <c r="K321" s="8">
        <f t="shared" si="81"/>
        <v>3.5714285714285712E-2</v>
      </c>
      <c r="L321" s="8">
        <f t="shared" si="82"/>
        <v>-4.1322314049586778E-2</v>
      </c>
      <c r="M321" s="8">
        <f t="shared" si="79"/>
        <v>2.331002331002331E-5</v>
      </c>
      <c r="N321" s="16">
        <f t="shared" si="80"/>
        <v>-6.8228647844657014E-5</v>
      </c>
    </row>
    <row r="322" spans="1:14" x14ac:dyDescent="0.2">
      <c r="A322" s="45"/>
      <c r="B322" s="35" t="s">
        <v>302</v>
      </c>
      <c r="C322" s="32">
        <v>22</v>
      </c>
      <c r="D322" s="7">
        <v>60</v>
      </c>
      <c r="E322" s="7">
        <v>16</v>
      </c>
      <c r="F322" s="7">
        <v>45</v>
      </c>
      <c r="G322" s="8">
        <f t="shared" si="75"/>
        <v>2.5641025641025641E-4</v>
      </c>
      <c r="H322" s="8">
        <f t="shared" si="76"/>
        <v>8.1874377413588423E-4</v>
      </c>
      <c r="I322" s="8">
        <f t="shared" si="77"/>
        <v>1.9194088220827985E-4</v>
      </c>
      <c r="J322" s="8">
        <f t="shared" si="78"/>
        <v>6.128869700230173E-4</v>
      </c>
      <c r="K322" s="8">
        <f t="shared" si="81"/>
        <v>-0.27272727272727271</v>
      </c>
      <c r="L322" s="8">
        <f t="shared" si="82"/>
        <v>-0.25</v>
      </c>
      <c r="M322" s="8">
        <f t="shared" si="79"/>
        <v>-6.993006993006993E-5</v>
      </c>
      <c r="N322" s="16">
        <f t="shared" si="80"/>
        <v>-2.0468594353397106E-4</v>
      </c>
    </row>
    <row r="323" spans="1:14" ht="25.5" x14ac:dyDescent="0.2">
      <c r="A323" s="45"/>
      <c r="B323" s="35" t="s">
        <v>303</v>
      </c>
      <c r="C323" s="32">
        <v>5</v>
      </c>
      <c r="D323" s="7">
        <v>25</v>
      </c>
      <c r="E323" s="7">
        <v>0</v>
      </c>
      <c r="F323" s="7">
        <v>15</v>
      </c>
      <c r="G323" s="8">
        <f t="shared" si="75"/>
        <v>5.8275058275058275E-5</v>
      </c>
      <c r="H323" s="8">
        <f t="shared" si="76"/>
        <v>3.4114323922328508E-4</v>
      </c>
      <c r="I323" s="8" t="str">
        <f t="shared" si="77"/>
        <v/>
      </c>
      <c r="J323" s="8">
        <f t="shared" si="78"/>
        <v>2.042956566743391E-4</v>
      </c>
      <c r="K323" s="8">
        <f t="shared" si="81"/>
        <v>-1</v>
      </c>
      <c r="L323" s="8">
        <f t="shared" si="82"/>
        <v>-0.4</v>
      </c>
      <c r="M323" s="8">
        <f t="shared" si="79"/>
        <v>-5.8275058275058275E-5</v>
      </c>
      <c r="N323" s="16">
        <f t="shared" si="80"/>
        <v>-1.3645729568931403E-4</v>
      </c>
    </row>
    <row r="324" spans="1:14" x14ac:dyDescent="0.2">
      <c r="A324" s="45"/>
      <c r="B324" s="35" t="s">
        <v>304</v>
      </c>
      <c r="C324" s="32">
        <v>1535</v>
      </c>
      <c r="D324" s="7">
        <v>1544</v>
      </c>
      <c r="E324" s="7">
        <v>2617</v>
      </c>
      <c r="F324" s="7">
        <v>2223</v>
      </c>
      <c r="G324" s="8">
        <f t="shared" si="75"/>
        <v>1.7890442890442889E-2</v>
      </c>
      <c r="H324" s="8">
        <f t="shared" si="76"/>
        <v>2.1069006454430085E-2</v>
      </c>
      <c r="I324" s="8">
        <f t="shared" si="77"/>
        <v>3.139433054619177E-2</v>
      </c>
      <c r="J324" s="8">
        <f t="shared" si="78"/>
        <v>3.0276616319137056E-2</v>
      </c>
      <c r="K324" s="8">
        <f t="shared" si="81"/>
        <v>0.70488599348534198</v>
      </c>
      <c r="L324" s="8">
        <f t="shared" si="82"/>
        <v>0.43976683937823835</v>
      </c>
      <c r="M324" s="8">
        <f t="shared" si="79"/>
        <v>1.2610722610722609E-2</v>
      </c>
      <c r="N324" s="16">
        <f t="shared" si="80"/>
        <v>9.2654503773044218E-3</v>
      </c>
    </row>
    <row r="325" spans="1:14" x14ac:dyDescent="0.2">
      <c r="A325" s="45"/>
      <c r="B325" s="35" t="s">
        <v>305</v>
      </c>
      <c r="C325" s="32">
        <v>126</v>
      </c>
      <c r="D325" s="7">
        <v>137</v>
      </c>
      <c r="E325" s="7">
        <v>145</v>
      </c>
      <c r="F325" s="7">
        <v>124</v>
      </c>
      <c r="G325" s="8">
        <f t="shared" si="75"/>
        <v>1.4685314685314685E-3</v>
      </c>
      <c r="H325" s="8">
        <f t="shared" si="76"/>
        <v>1.8694649509436022E-3</v>
      </c>
      <c r="I325" s="8">
        <f t="shared" si="77"/>
        <v>1.7394642450125361E-3</v>
      </c>
      <c r="J325" s="8">
        <f t="shared" si="78"/>
        <v>1.6888440951745365E-3</v>
      </c>
      <c r="K325" s="8">
        <f t="shared" si="81"/>
        <v>0.15079365079365079</v>
      </c>
      <c r="L325" s="8">
        <f t="shared" si="82"/>
        <v>-9.4890510948905105E-2</v>
      </c>
      <c r="M325" s="8">
        <f t="shared" si="79"/>
        <v>2.2144522144522145E-4</v>
      </c>
      <c r="N325" s="16">
        <f t="shared" si="80"/>
        <v>-1.7739448439610823E-4</v>
      </c>
    </row>
    <row r="326" spans="1:14" x14ac:dyDescent="0.2">
      <c r="A326" s="45"/>
      <c r="B326" s="35" t="s">
        <v>306</v>
      </c>
      <c r="C326" s="32">
        <v>5</v>
      </c>
      <c r="D326" s="7">
        <v>7</v>
      </c>
      <c r="E326" s="7">
        <v>6</v>
      </c>
      <c r="F326" s="7">
        <v>6</v>
      </c>
      <c r="G326" s="8">
        <f t="shared" si="75"/>
        <v>5.8275058275058275E-5</v>
      </c>
      <c r="H326" s="8">
        <f t="shared" si="76"/>
        <v>9.5520106982519815E-5</v>
      </c>
      <c r="I326" s="8">
        <f t="shared" si="77"/>
        <v>7.1977830828104942E-5</v>
      </c>
      <c r="J326" s="8">
        <f t="shared" si="78"/>
        <v>8.1718262669735645E-5</v>
      </c>
      <c r="K326" s="8">
        <f t="shared" si="81"/>
        <v>0.2</v>
      </c>
      <c r="L326" s="8">
        <f t="shared" si="82"/>
        <v>-0.14285714285714285</v>
      </c>
      <c r="M326" s="8">
        <f t="shared" si="79"/>
        <v>1.1655011655011655E-5</v>
      </c>
      <c r="N326" s="16">
        <f t="shared" si="80"/>
        <v>-1.3645729568931402E-5</v>
      </c>
    </row>
    <row r="327" spans="1:14" x14ac:dyDescent="0.2">
      <c r="A327" s="45"/>
      <c r="B327" s="35" t="s">
        <v>307</v>
      </c>
      <c r="C327" s="32">
        <v>5519</v>
      </c>
      <c r="D327" s="7">
        <v>8598</v>
      </c>
      <c r="E327" s="7">
        <v>5471</v>
      </c>
      <c r="F327" s="7">
        <v>9232</v>
      </c>
      <c r="G327" s="8">
        <f t="shared" si="75"/>
        <v>6.4324009324009321E-2</v>
      </c>
      <c r="H327" s="8">
        <f t="shared" si="76"/>
        <v>0.1173259828336722</v>
      </c>
      <c r="I327" s="8">
        <f t="shared" si="77"/>
        <v>6.5631785410093693E-2</v>
      </c>
      <c r="J327" s="8">
        <f t="shared" si="78"/>
        <v>0.12573716682783323</v>
      </c>
      <c r="K327" s="8">
        <f t="shared" si="81"/>
        <v>-8.6972277586519296E-3</v>
      </c>
      <c r="L327" s="8">
        <f t="shared" si="82"/>
        <v>7.3738078622935563E-2</v>
      </c>
      <c r="M327" s="8">
        <f t="shared" si="79"/>
        <v>-5.5944055944055944E-4</v>
      </c>
      <c r="N327" s="16">
        <f t="shared" si="80"/>
        <v>8.6513925467025087E-3</v>
      </c>
    </row>
    <row r="328" spans="1:14" x14ac:dyDescent="0.2">
      <c r="A328" s="45"/>
      <c r="B328" s="35" t="s">
        <v>308</v>
      </c>
      <c r="C328" s="32">
        <v>31</v>
      </c>
      <c r="D328" s="7">
        <v>56</v>
      </c>
      <c r="E328" s="7">
        <v>24</v>
      </c>
      <c r="F328" s="7">
        <v>48</v>
      </c>
      <c r="G328" s="8">
        <f t="shared" si="75"/>
        <v>3.6130536130536131E-4</v>
      </c>
      <c r="H328" s="8">
        <f t="shared" si="76"/>
        <v>7.6416085586015852E-4</v>
      </c>
      <c r="I328" s="8">
        <f t="shared" si="77"/>
        <v>2.8791132331241977E-4</v>
      </c>
      <c r="J328" s="8">
        <f t="shared" si="78"/>
        <v>6.5374610135788516E-4</v>
      </c>
      <c r="K328" s="8">
        <f t="shared" si="81"/>
        <v>-0.22580645161290322</v>
      </c>
      <c r="L328" s="8">
        <f t="shared" si="82"/>
        <v>-0.14285714285714285</v>
      </c>
      <c r="M328" s="8">
        <f t="shared" si="79"/>
        <v>-8.1585081585081585E-5</v>
      </c>
      <c r="N328" s="16">
        <f t="shared" si="80"/>
        <v>-1.0916583655145121E-4</v>
      </c>
    </row>
    <row r="329" spans="1:14" x14ac:dyDescent="0.2">
      <c r="A329" s="45"/>
      <c r="B329" s="35" t="s">
        <v>309</v>
      </c>
      <c r="C329" s="32">
        <v>251</v>
      </c>
      <c r="D329" s="7">
        <v>352</v>
      </c>
      <c r="E329" s="7">
        <v>191</v>
      </c>
      <c r="F329" s="7">
        <v>135</v>
      </c>
      <c r="G329" s="8">
        <f t="shared" si="75"/>
        <v>2.9254079254079253E-3</v>
      </c>
      <c r="H329" s="8">
        <f t="shared" si="76"/>
        <v>4.8032968082638537E-3</v>
      </c>
      <c r="I329" s="8">
        <f t="shared" si="77"/>
        <v>2.2912942813613406E-3</v>
      </c>
      <c r="J329" s="8">
        <f t="shared" si="78"/>
        <v>1.838660910069052E-3</v>
      </c>
      <c r="K329" s="8">
        <f t="shared" si="81"/>
        <v>-0.23904382470119523</v>
      </c>
      <c r="L329" s="8">
        <f t="shared" si="82"/>
        <v>-0.61647727272727271</v>
      </c>
      <c r="M329" s="8">
        <f t="shared" si="79"/>
        <v>-6.993006993006993E-4</v>
      </c>
      <c r="N329" s="16">
        <f t="shared" si="80"/>
        <v>-2.9611233164581145E-3</v>
      </c>
    </row>
    <row r="330" spans="1:14" x14ac:dyDescent="0.2">
      <c r="A330" s="45"/>
      <c r="B330" s="35" t="s">
        <v>310</v>
      </c>
      <c r="C330" s="32">
        <v>0</v>
      </c>
      <c r="D330" s="7">
        <v>1</v>
      </c>
      <c r="E330" s="7">
        <v>0</v>
      </c>
      <c r="F330" s="7">
        <v>2</v>
      </c>
      <c r="G330" s="8" t="str">
        <f t="shared" si="75"/>
        <v/>
      </c>
      <c r="H330" s="8">
        <f t="shared" si="76"/>
        <v>1.3645729568931404E-5</v>
      </c>
      <c r="I330" s="8" t="str">
        <f t="shared" si="77"/>
        <v/>
      </c>
      <c r="J330" s="8">
        <f t="shared" si="78"/>
        <v>2.723942088991188E-5</v>
      </c>
      <c r="K330" s="8" t="str">
        <f t="shared" si="81"/>
        <v xml:space="preserve"> </v>
      </c>
      <c r="L330" s="8">
        <f t="shared" si="82"/>
        <v>1</v>
      </c>
      <c r="M330" s="8" t="str">
        <f t="shared" si="79"/>
        <v/>
      </c>
      <c r="N330" s="16">
        <f t="shared" si="80"/>
        <v>1.3645729568931404E-5</v>
      </c>
    </row>
    <row r="331" spans="1:14" ht="25.5" x14ac:dyDescent="0.2">
      <c r="A331" s="45"/>
      <c r="B331" s="35" t="s">
        <v>311</v>
      </c>
      <c r="C331" s="32">
        <v>37</v>
      </c>
      <c r="D331" s="7">
        <v>45</v>
      </c>
      <c r="E331" s="7">
        <v>2</v>
      </c>
      <c r="F331" s="7">
        <v>15</v>
      </c>
      <c r="G331" s="8">
        <f t="shared" si="75"/>
        <v>4.3123543123543124E-4</v>
      </c>
      <c r="H331" s="8">
        <f t="shared" si="76"/>
        <v>6.1405783060191309E-4</v>
      </c>
      <c r="I331" s="8">
        <f t="shared" si="77"/>
        <v>2.3992610276034982E-5</v>
      </c>
      <c r="J331" s="8">
        <f t="shared" si="78"/>
        <v>2.042956566743391E-4</v>
      </c>
      <c r="K331" s="8">
        <f t="shared" si="81"/>
        <v>-0.94594594594594594</v>
      </c>
      <c r="L331" s="8">
        <f t="shared" si="82"/>
        <v>-0.66666666666666663</v>
      </c>
      <c r="M331" s="8">
        <f t="shared" si="79"/>
        <v>-4.0792540792540793E-4</v>
      </c>
      <c r="N331" s="16">
        <f t="shared" si="80"/>
        <v>-4.0937188706794206E-4</v>
      </c>
    </row>
    <row r="332" spans="1:14" x14ac:dyDescent="0.2">
      <c r="A332" s="45"/>
      <c r="B332" s="35" t="s">
        <v>312</v>
      </c>
      <c r="C332" s="32">
        <v>33</v>
      </c>
      <c r="D332" s="7">
        <v>128</v>
      </c>
      <c r="E332" s="7">
        <v>11</v>
      </c>
      <c r="F332" s="7">
        <v>94</v>
      </c>
      <c r="G332" s="8">
        <f t="shared" si="75"/>
        <v>3.8461538461538462E-4</v>
      </c>
      <c r="H332" s="8">
        <f t="shared" si="76"/>
        <v>1.7466533848232197E-3</v>
      </c>
      <c r="I332" s="8">
        <f t="shared" si="77"/>
        <v>1.319593565181924E-4</v>
      </c>
      <c r="J332" s="8">
        <f t="shared" si="78"/>
        <v>1.2802527818258583E-3</v>
      </c>
      <c r="K332" s="8">
        <f t="shared" si="81"/>
        <v>-0.66666666666666663</v>
      </c>
      <c r="L332" s="8">
        <f t="shared" si="82"/>
        <v>-0.265625</v>
      </c>
      <c r="M332" s="8">
        <f t="shared" si="79"/>
        <v>-2.5641025641025641E-4</v>
      </c>
      <c r="N332" s="16">
        <f t="shared" si="80"/>
        <v>-4.6395480534366771E-4</v>
      </c>
    </row>
    <row r="333" spans="1:14" x14ac:dyDescent="0.2">
      <c r="A333" s="45"/>
      <c r="B333" s="35" t="s">
        <v>313</v>
      </c>
      <c r="C333" s="32">
        <v>0</v>
      </c>
      <c r="D333" s="7">
        <v>33</v>
      </c>
      <c r="E333" s="7">
        <v>3</v>
      </c>
      <c r="F333" s="7">
        <v>23</v>
      </c>
      <c r="G333" s="8" t="str">
        <f t="shared" si="75"/>
        <v/>
      </c>
      <c r="H333" s="8">
        <f t="shared" si="76"/>
        <v>4.5030907577473629E-4</v>
      </c>
      <c r="I333" s="8">
        <f t="shared" si="77"/>
        <v>3.5988915414052471E-5</v>
      </c>
      <c r="J333" s="8">
        <f t="shared" si="78"/>
        <v>3.1325334023398665E-4</v>
      </c>
      <c r="K333" s="8">
        <f t="shared" si="81"/>
        <v>1</v>
      </c>
      <c r="L333" s="8">
        <f t="shared" si="82"/>
        <v>-0.30303030303030304</v>
      </c>
      <c r="M333" s="8" t="str">
        <f t="shared" si="79"/>
        <v/>
      </c>
      <c r="N333" s="16">
        <f t="shared" si="80"/>
        <v>-1.3645729568931403E-4</v>
      </c>
    </row>
    <row r="334" spans="1:14" ht="25.5" x14ac:dyDescent="0.2">
      <c r="A334" s="45"/>
      <c r="B334" s="35" t="s">
        <v>314</v>
      </c>
      <c r="C334" s="32">
        <v>1</v>
      </c>
      <c r="D334" s="7">
        <v>19</v>
      </c>
      <c r="E334" s="7">
        <v>0</v>
      </c>
      <c r="F334" s="7">
        <v>7</v>
      </c>
      <c r="G334" s="8">
        <f t="shared" si="75"/>
        <v>1.1655011655011655E-5</v>
      </c>
      <c r="H334" s="8">
        <f t="shared" si="76"/>
        <v>2.5926886180969663E-4</v>
      </c>
      <c r="I334" s="8" t="str">
        <f t="shared" si="77"/>
        <v/>
      </c>
      <c r="J334" s="8">
        <f t="shared" si="78"/>
        <v>9.5337973114691582E-5</v>
      </c>
      <c r="K334" s="8">
        <f t="shared" si="81"/>
        <v>-1</v>
      </c>
      <c r="L334" s="8">
        <f t="shared" si="82"/>
        <v>-0.63157894736842102</v>
      </c>
      <c r="M334" s="8">
        <f t="shared" si="79"/>
        <v>-1.1655011655011655E-5</v>
      </c>
      <c r="N334" s="16">
        <f t="shared" si="80"/>
        <v>-1.637487548271768E-4</v>
      </c>
    </row>
    <row r="335" spans="1:14" x14ac:dyDescent="0.2">
      <c r="A335" s="45"/>
      <c r="B335" s="35" t="s">
        <v>315</v>
      </c>
      <c r="C335" s="32">
        <v>2</v>
      </c>
      <c r="D335" s="7">
        <v>10</v>
      </c>
      <c r="E335" s="7">
        <v>2</v>
      </c>
      <c r="F335" s="7">
        <v>15</v>
      </c>
      <c r="G335" s="8">
        <f t="shared" si="75"/>
        <v>2.331002331002331E-5</v>
      </c>
      <c r="H335" s="8">
        <f t="shared" si="76"/>
        <v>1.3645729568931403E-4</v>
      </c>
      <c r="I335" s="8">
        <f t="shared" si="77"/>
        <v>2.3992610276034982E-5</v>
      </c>
      <c r="J335" s="8">
        <f t="shared" si="78"/>
        <v>2.042956566743391E-4</v>
      </c>
      <c r="K335" s="8">
        <f t="shared" si="81"/>
        <v>0</v>
      </c>
      <c r="L335" s="8">
        <f t="shared" si="82"/>
        <v>0.5</v>
      </c>
      <c r="M335" s="8">
        <f t="shared" si="79"/>
        <v>0</v>
      </c>
      <c r="N335" s="16">
        <f t="shared" si="80"/>
        <v>6.8228647844657014E-5</v>
      </c>
    </row>
    <row r="336" spans="1:14" x14ac:dyDescent="0.2">
      <c r="A336" s="45"/>
      <c r="B336" s="35" t="s">
        <v>316</v>
      </c>
      <c r="C336" s="32">
        <v>25</v>
      </c>
      <c r="D336" s="7">
        <v>242</v>
      </c>
      <c r="E336" s="7">
        <v>15</v>
      </c>
      <c r="F336" s="7">
        <v>184</v>
      </c>
      <c r="G336" s="8">
        <f t="shared" si="75"/>
        <v>2.9137529137529138E-4</v>
      </c>
      <c r="H336" s="8">
        <f t="shared" si="76"/>
        <v>3.3022665556813996E-3</v>
      </c>
      <c r="I336" s="8">
        <f t="shared" si="77"/>
        <v>1.7994457707026237E-4</v>
      </c>
      <c r="J336" s="8">
        <f t="shared" si="78"/>
        <v>2.5060267218718932E-3</v>
      </c>
      <c r="K336" s="8">
        <f t="shared" si="81"/>
        <v>-0.4</v>
      </c>
      <c r="L336" s="8">
        <f t="shared" si="82"/>
        <v>-0.23966942148760331</v>
      </c>
      <c r="M336" s="8">
        <f t="shared" si="79"/>
        <v>-1.1655011655011655E-4</v>
      </c>
      <c r="N336" s="16">
        <f t="shared" si="80"/>
        <v>-7.9145231499802137E-4</v>
      </c>
    </row>
    <row r="337" spans="1:14" x14ac:dyDescent="0.2">
      <c r="A337" s="45"/>
      <c r="B337" s="35" t="s">
        <v>317</v>
      </c>
      <c r="C337" s="32">
        <v>0</v>
      </c>
      <c r="D337" s="7">
        <v>9</v>
      </c>
      <c r="E337" s="7">
        <v>0</v>
      </c>
      <c r="F337" s="7">
        <v>2</v>
      </c>
      <c r="G337" s="8" t="str">
        <f t="shared" si="75"/>
        <v/>
      </c>
      <c r="H337" s="8">
        <f t="shared" si="76"/>
        <v>1.2281156612038263E-4</v>
      </c>
      <c r="I337" s="8" t="str">
        <f t="shared" si="77"/>
        <v/>
      </c>
      <c r="J337" s="8">
        <f t="shared" si="78"/>
        <v>2.723942088991188E-5</v>
      </c>
      <c r="K337" s="8" t="str">
        <f t="shared" si="81"/>
        <v xml:space="preserve"> </v>
      </c>
      <c r="L337" s="8">
        <f t="shared" si="82"/>
        <v>-0.77777777777777779</v>
      </c>
      <c r="M337" s="8" t="str">
        <f t="shared" si="79"/>
        <v/>
      </c>
      <c r="N337" s="16">
        <f t="shared" si="80"/>
        <v>-9.5520106982519828E-5</v>
      </c>
    </row>
    <row r="338" spans="1:14" ht="25.5" x14ac:dyDescent="0.2">
      <c r="A338" s="45"/>
      <c r="B338" s="35" t="s">
        <v>318</v>
      </c>
      <c r="C338" s="32">
        <v>131</v>
      </c>
      <c r="D338" s="7">
        <v>1038</v>
      </c>
      <c r="E338" s="7">
        <v>95</v>
      </c>
      <c r="F338" s="7">
        <v>819</v>
      </c>
      <c r="G338" s="8">
        <f t="shared" si="75"/>
        <v>1.5268065268065269E-3</v>
      </c>
      <c r="H338" s="8">
        <f t="shared" si="76"/>
        <v>1.4164267292550796E-2</v>
      </c>
      <c r="I338" s="8">
        <f t="shared" si="77"/>
        <v>1.1396489881116616E-3</v>
      </c>
      <c r="J338" s="8">
        <f t="shared" si="78"/>
        <v>1.1154542854418916E-2</v>
      </c>
      <c r="K338" s="8">
        <f t="shared" si="81"/>
        <v>-0.27480916030534353</v>
      </c>
      <c r="L338" s="8">
        <f t="shared" si="82"/>
        <v>-0.21098265895953758</v>
      </c>
      <c r="M338" s="8">
        <f t="shared" si="79"/>
        <v>-4.1958041958041963E-4</v>
      </c>
      <c r="N338" s="16">
        <f t="shared" si="80"/>
        <v>-2.9884147755959772E-3</v>
      </c>
    </row>
    <row r="339" spans="1:14" ht="26.25" customHeight="1" x14ac:dyDescent="0.2">
      <c r="A339" s="45"/>
      <c r="B339" s="35" t="s">
        <v>319</v>
      </c>
      <c r="C339" s="32">
        <v>4</v>
      </c>
      <c r="D339" s="7">
        <v>6</v>
      </c>
      <c r="E339" s="7">
        <v>0</v>
      </c>
      <c r="F339" s="7">
        <v>1</v>
      </c>
      <c r="G339" s="8">
        <f t="shared" si="75"/>
        <v>4.662004662004662E-5</v>
      </c>
      <c r="H339" s="8">
        <f t="shared" si="76"/>
        <v>8.1874377413588414E-5</v>
      </c>
      <c r="I339" s="8" t="str">
        <f t="shared" si="77"/>
        <v/>
      </c>
      <c r="J339" s="8">
        <f t="shared" si="78"/>
        <v>1.361971044495594E-5</v>
      </c>
      <c r="K339" s="8">
        <f t="shared" si="81"/>
        <v>-1</v>
      </c>
      <c r="L339" s="8">
        <f t="shared" si="82"/>
        <v>-0.83333333333333337</v>
      </c>
      <c r="M339" s="8">
        <f t="shared" si="79"/>
        <v>-4.662004662004662E-5</v>
      </c>
      <c r="N339" s="16">
        <f t="shared" si="80"/>
        <v>-6.8228647844657014E-5</v>
      </c>
    </row>
    <row r="340" spans="1:14" ht="25.5" x14ac:dyDescent="0.2">
      <c r="A340" s="45"/>
      <c r="B340" s="35" t="s">
        <v>320</v>
      </c>
      <c r="C340" s="32">
        <v>19</v>
      </c>
      <c r="D340" s="7">
        <v>79</v>
      </c>
      <c r="E340" s="7">
        <v>12</v>
      </c>
      <c r="F340" s="7">
        <v>54</v>
      </c>
      <c r="G340" s="8">
        <f t="shared" si="75"/>
        <v>2.2144522144522145E-4</v>
      </c>
      <c r="H340" s="8">
        <f t="shared" si="76"/>
        <v>1.0780126359455809E-3</v>
      </c>
      <c r="I340" s="8">
        <f t="shared" si="77"/>
        <v>1.4395566165620988E-4</v>
      </c>
      <c r="J340" s="8">
        <f t="shared" si="78"/>
        <v>7.3546436402762078E-4</v>
      </c>
      <c r="K340" s="8">
        <f t="shared" si="81"/>
        <v>-0.36842105263157893</v>
      </c>
      <c r="L340" s="8">
        <f t="shared" si="82"/>
        <v>-0.31645569620253167</v>
      </c>
      <c r="M340" s="8">
        <f t="shared" si="79"/>
        <v>-8.1585081585081585E-5</v>
      </c>
      <c r="N340" s="16">
        <f t="shared" si="80"/>
        <v>-3.4114323922328508E-4</v>
      </c>
    </row>
    <row r="341" spans="1:14" ht="26.25" customHeight="1" x14ac:dyDescent="0.2">
      <c r="A341" s="45"/>
      <c r="B341" s="35" t="s">
        <v>321</v>
      </c>
      <c r="C341" s="32">
        <v>1</v>
      </c>
      <c r="D341" s="7">
        <v>5</v>
      </c>
      <c r="E341" s="7">
        <v>3</v>
      </c>
      <c r="F341" s="7">
        <v>8</v>
      </c>
      <c r="G341" s="8">
        <f t="shared" si="75"/>
        <v>1.1655011655011655E-5</v>
      </c>
      <c r="H341" s="8">
        <f t="shared" si="76"/>
        <v>6.8228647844657014E-5</v>
      </c>
      <c r="I341" s="8">
        <f t="shared" si="77"/>
        <v>3.5988915414052471E-5</v>
      </c>
      <c r="J341" s="8">
        <f t="shared" si="78"/>
        <v>1.0895768355964752E-4</v>
      </c>
      <c r="K341" s="8">
        <f t="shared" si="81"/>
        <v>2</v>
      </c>
      <c r="L341" s="8">
        <f t="shared" si="82"/>
        <v>0.6</v>
      </c>
      <c r="M341" s="8">
        <f t="shared" si="79"/>
        <v>2.331002331002331E-5</v>
      </c>
      <c r="N341" s="16">
        <f t="shared" si="80"/>
        <v>4.0937188706794207E-5</v>
      </c>
    </row>
    <row r="342" spans="1:14" ht="25.5" x14ac:dyDescent="0.2">
      <c r="A342" s="45"/>
      <c r="B342" s="35" t="s">
        <v>322</v>
      </c>
      <c r="C342" s="32">
        <v>11</v>
      </c>
      <c r="D342" s="7">
        <v>27</v>
      </c>
      <c r="E342" s="7">
        <v>5</v>
      </c>
      <c r="F342" s="7">
        <v>17</v>
      </c>
      <c r="G342" s="8">
        <f t="shared" si="75"/>
        <v>1.2820512820512821E-4</v>
      </c>
      <c r="H342" s="8">
        <f t="shared" si="76"/>
        <v>3.6843469836114789E-4</v>
      </c>
      <c r="I342" s="8">
        <f t="shared" si="77"/>
        <v>5.9981525690087456E-5</v>
      </c>
      <c r="J342" s="8">
        <f t="shared" si="78"/>
        <v>2.3153507756425097E-4</v>
      </c>
      <c r="K342" s="8">
        <f t="shared" si="81"/>
        <v>-0.54545454545454541</v>
      </c>
      <c r="L342" s="8">
        <f t="shared" si="82"/>
        <v>-0.37037037037037035</v>
      </c>
      <c r="M342" s="8">
        <f t="shared" si="79"/>
        <v>-6.993006993006993E-5</v>
      </c>
      <c r="N342" s="16">
        <f t="shared" si="80"/>
        <v>-1.3645729568931403E-4</v>
      </c>
    </row>
    <row r="343" spans="1:14" ht="25.5" x14ac:dyDescent="0.2">
      <c r="A343" s="45"/>
      <c r="B343" s="35" t="s">
        <v>323</v>
      </c>
      <c r="C343" s="32">
        <v>292</v>
      </c>
      <c r="D343" s="7">
        <v>260</v>
      </c>
      <c r="E343" s="7">
        <v>167</v>
      </c>
      <c r="F343" s="7">
        <v>188</v>
      </c>
      <c r="G343" s="8">
        <f t="shared" si="75"/>
        <v>3.4032634032634033E-3</v>
      </c>
      <c r="H343" s="8">
        <f t="shared" si="76"/>
        <v>3.5478896879221648E-3</v>
      </c>
      <c r="I343" s="8">
        <f t="shared" si="77"/>
        <v>2.0033829580489207E-3</v>
      </c>
      <c r="J343" s="8">
        <f t="shared" si="78"/>
        <v>2.5605055636517167E-3</v>
      </c>
      <c r="K343" s="8">
        <f t="shared" si="81"/>
        <v>-0.42808219178082191</v>
      </c>
      <c r="L343" s="8">
        <f t="shared" si="82"/>
        <v>-0.27692307692307694</v>
      </c>
      <c r="M343" s="8">
        <f t="shared" si="79"/>
        <v>-1.4568764568764568E-3</v>
      </c>
      <c r="N343" s="16">
        <f t="shared" si="80"/>
        <v>-9.8249252896306103E-4</v>
      </c>
    </row>
    <row r="344" spans="1:14" ht="25.5" x14ac:dyDescent="0.2">
      <c r="A344" s="45"/>
      <c r="B344" s="35" t="s">
        <v>324</v>
      </c>
      <c r="C344" s="32">
        <v>4</v>
      </c>
      <c r="D344" s="7">
        <v>8</v>
      </c>
      <c r="E344" s="7">
        <v>0</v>
      </c>
      <c r="F344" s="7">
        <v>7</v>
      </c>
      <c r="G344" s="8">
        <f t="shared" si="75"/>
        <v>4.662004662004662E-5</v>
      </c>
      <c r="H344" s="8">
        <f t="shared" si="76"/>
        <v>1.0916583655145123E-4</v>
      </c>
      <c r="I344" s="8" t="str">
        <f t="shared" si="77"/>
        <v/>
      </c>
      <c r="J344" s="8">
        <f t="shared" si="78"/>
        <v>9.5337973114691582E-5</v>
      </c>
      <c r="K344" s="8">
        <f t="shared" si="81"/>
        <v>-1</v>
      </c>
      <c r="L344" s="8">
        <f t="shared" si="82"/>
        <v>-0.125</v>
      </c>
      <c r="M344" s="8">
        <f t="shared" si="79"/>
        <v>-4.662004662004662E-5</v>
      </c>
      <c r="N344" s="16">
        <f t="shared" si="80"/>
        <v>-1.3645729568931404E-5</v>
      </c>
    </row>
    <row r="345" spans="1:14" ht="25.5" x14ac:dyDescent="0.2">
      <c r="A345" s="45"/>
      <c r="B345" s="35" t="s">
        <v>325</v>
      </c>
      <c r="C345" s="32">
        <v>9</v>
      </c>
      <c r="D345" s="7">
        <v>6</v>
      </c>
      <c r="E345" s="7">
        <v>2</v>
      </c>
      <c r="F345" s="7">
        <v>2</v>
      </c>
      <c r="G345" s="8">
        <f t="shared" si="75"/>
        <v>1.048951048951049E-4</v>
      </c>
      <c r="H345" s="8">
        <f t="shared" si="76"/>
        <v>8.1874377413588414E-5</v>
      </c>
      <c r="I345" s="8">
        <f t="shared" si="77"/>
        <v>2.3992610276034982E-5</v>
      </c>
      <c r="J345" s="8">
        <f t="shared" si="78"/>
        <v>2.723942088991188E-5</v>
      </c>
      <c r="K345" s="8">
        <f t="shared" si="81"/>
        <v>-0.77777777777777779</v>
      </c>
      <c r="L345" s="8">
        <f t="shared" si="82"/>
        <v>-0.66666666666666663</v>
      </c>
      <c r="M345" s="8">
        <f t="shared" si="79"/>
        <v>-8.1585081585081585E-5</v>
      </c>
      <c r="N345" s="16">
        <f t="shared" si="80"/>
        <v>-5.4582918275725607E-5</v>
      </c>
    </row>
    <row r="346" spans="1:14" x14ac:dyDescent="0.2">
      <c r="A346" s="45"/>
      <c r="B346" s="35" t="s">
        <v>326</v>
      </c>
      <c r="C346" s="32">
        <v>51</v>
      </c>
      <c r="D346" s="7">
        <v>6</v>
      </c>
      <c r="E346" s="7">
        <v>3</v>
      </c>
      <c r="F346" s="7">
        <v>11</v>
      </c>
      <c r="G346" s="8">
        <f t="shared" si="75"/>
        <v>5.9440559440559441E-4</v>
      </c>
      <c r="H346" s="8">
        <f t="shared" si="76"/>
        <v>8.1874377413588414E-5</v>
      </c>
      <c r="I346" s="8">
        <f t="shared" si="77"/>
        <v>3.5988915414052471E-5</v>
      </c>
      <c r="J346" s="8">
        <f t="shared" si="78"/>
        <v>1.4981681489451535E-4</v>
      </c>
      <c r="K346" s="8">
        <f t="shared" si="81"/>
        <v>-0.94117647058823528</v>
      </c>
      <c r="L346" s="8">
        <f t="shared" si="82"/>
        <v>0.83333333333333337</v>
      </c>
      <c r="M346" s="8">
        <f t="shared" si="79"/>
        <v>-5.5944055944055944E-4</v>
      </c>
      <c r="N346" s="16">
        <f t="shared" si="80"/>
        <v>6.8228647844657014E-5</v>
      </c>
    </row>
    <row r="347" spans="1:14" ht="25.5" x14ac:dyDescent="0.2">
      <c r="A347" s="45"/>
      <c r="B347" s="35" t="s">
        <v>327</v>
      </c>
      <c r="C347" s="32">
        <v>949</v>
      </c>
      <c r="D347" s="7">
        <v>752</v>
      </c>
      <c r="E347" s="7">
        <v>556</v>
      </c>
      <c r="F347" s="7">
        <v>336</v>
      </c>
      <c r="G347" s="8">
        <f t="shared" si="75"/>
        <v>1.1060606060606061E-2</v>
      </c>
      <c r="H347" s="8">
        <f t="shared" si="76"/>
        <v>1.0261588635836415E-2</v>
      </c>
      <c r="I347" s="8">
        <f t="shared" si="77"/>
        <v>6.669945656737725E-3</v>
      </c>
      <c r="J347" s="8">
        <f t="shared" si="78"/>
        <v>4.5762227095051955E-3</v>
      </c>
      <c r="K347" s="8">
        <f t="shared" si="81"/>
        <v>-0.41412012644889357</v>
      </c>
      <c r="L347" s="8">
        <f t="shared" si="82"/>
        <v>-0.55319148936170215</v>
      </c>
      <c r="M347" s="8">
        <f t="shared" si="79"/>
        <v>-4.5804195804195801E-3</v>
      </c>
      <c r="N347" s="16">
        <f t="shared" si="80"/>
        <v>-5.6766235006754642E-3</v>
      </c>
    </row>
    <row r="348" spans="1:14" x14ac:dyDescent="0.2">
      <c r="A348" s="45"/>
      <c r="B348" s="35" t="s">
        <v>328</v>
      </c>
      <c r="C348" s="32">
        <v>17</v>
      </c>
      <c r="D348" s="7">
        <v>34</v>
      </c>
      <c r="E348" s="7">
        <v>3</v>
      </c>
      <c r="F348" s="7">
        <v>19</v>
      </c>
      <c r="G348" s="8">
        <f t="shared" ref="G348:G363" si="83">+IF(C348=0,"",C348/C$188)</f>
        <v>1.9813519813519814E-4</v>
      </c>
      <c r="H348" s="8">
        <f t="shared" ref="H348:H363" si="84">+IF(D348=0,"",D348/D$188)</f>
        <v>4.6395480534366771E-4</v>
      </c>
      <c r="I348" s="8">
        <f t="shared" ref="I348:I363" si="85">+IF(E348=0,"",E348/E$188)</f>
        <v>3.5988915414052471E-5</v>
      </c>
      <c r="J348" s="8">
        <f t="shared" ref="J348:J363" si="86">+IF(F348=0,"",F348/F$188)</f>
        <v>2.5877449845416285E-4</v>
      </c>
      <c r="K348" s="8">
        <f t="shared" si="81"/>
        <v>-0.82352941176470584</v>
      </c>
      <c r="L348" s="8">
        <f t="shared" si="82"/>
        <v>-0.44117647058823528</v>
      </c>
      <c r="M348" s="8">
        <f t="shared" ref="M348:M363" si="87">+IF(OR(AND(G348=""),(K348="")),"",G348*K348)</f>
        <v>-1.6317016317016317E-4</v>
      </c>
      <c r="N348" s="16">
        <f t="shared" ref="N348:N363" si="88">+IF(OR(AND(H348=""),(L348="")),"",H348*L348)</f>
        <v>-2.0468594353397106E-4</v>
      </c>
    </row>
    <row r="349" spans="1:14" ht="25.5" x14ac:dyDescent="0.2">
      <c r="A349" s="45"/>
      <c r="B349" s="35" t="s">
        <v>329</v>
      </c>
      <c r="C349" s="32">
        <v>1</v>
      </c>
      <c r="D349" s="7">
        <v>6</v>
      </c>
      <c r="E349" s="7">
        <v>2</v>
      </c>
      <c r="F349" s="7">
        <v>1</v>
      </c>
      <c r="G349" s="8">
        <f t="shared" si="83"/>
        <v>1.1655011655011655E-5</v>
      </c>
      <c r="H349" s="8">
        <f t="shared" si="84"/>
        <v>8.1874377413588414E-5</v>
      </c>
      <c r="I349" s="8">
        <f t="shared" si="85"/>
        <v>2.3992610276034982E-5</v>
      </c>
      <c r="J349" s="8">
        <f t="shared" si="86"/>
        <v>1.361971044495594E-5</v>
      </c>
      <c r="K349" s="8">
        <f t="shared" ref="K349:K363" si="89">+IF(AND(C349=0,E349=0)," ",IF(C349=0,1,IF(E349=0,-1,(E349-C349)/C349)))</f>
        <v>1</v>
      </c>
      <c r="L349" s="8">
        <f t="shared" ref="L349:L363" si="90">+IF(AND(D349=0,F349=0)," ",IF(D349=0,1,IF(F349=0,-1,(F349-D349)/D349)))</f>
        <v>-0.83333333333333337</v>
      </c>
      <c r="M349" s="8">
        <f t="shared" si="87"/>
        <v>1.1655011655011655E-5</v>
      </c>
      <c r="N349" s="16">
        <f t="shared" si="88"/>
        <v>-6.8228647844657014E-5</v>
      </c>
    </row>
    <row r="350" spans="1:14" ht="26.25" customHeight="1" x14ac:dyDescent="0.2">
      <c r="A350" s="45"/>
      <c r="B350" s="35" t="s">
        <v>330</v>
      </c>
      <c r="C350" s="32">
        <v>3</v>
      </c>
      <c r="D350" s="7">
        <v>3</v>
      </c>
      <c r="E350" s="7">
        <v>0</v>
      </c>
      <c r="F350" s="7">
        <v>1</v>
      </c>
      <c r="G350" s="8">
        <f t="shared" si="83"/>
        <v>3.4965034965034965E-5</v>
      </c>
      <c r="H350" s="8">
        <f t="shared" si="84"/>
        <v>4.0937188706794207E-5</v>
      </c>
      <c r="I350" s="8" t="str">
        <f t="shared" si="85"/>
        <v/>
      </c>
      <c r="J350" s="8">
        <f t="shared" si="86"/>
        <v>1.361971044495594E-5</v>
      </c>
      <c r="K350" s="8">
        <f t="shared" si="89"/>
        <v>-1</v>
      </c>
      <c r="L350" s="8">
        <f t="shared" si="90"/>
        <v>-0.66666666666666663</v>
      </c>
      <c r="M350" s="8">
        <f t="shared" si="87"/>
        <v>-3.4965034965034965E-5</v>
      </c>
      <c r="N350" s="16">
        <f t="shared" si="88"/>
        <v>-2.7291459137862804E-5</v>
      </c>
    </row>
    <row r="351" spans="1:14" ht="26.25" customHeight="1" x14ac:dyDescent="0.2">
      <c r="A351" s="45"/>
      <c r="B351" s="35" t="s">
        <v>331</v>
      </c>
      <c r="C351" s="32">
        <v>7</v>
      </c>
      <c r="D351" s="7">
        <v>7</v>
      </c>
      <c r="E351" s="7">
        <v>3</v>
      </c>
      <c r="F351" s="7">
        <v>6</v>
      </c>
      <c r="G351" s="8">
        <f t="shared" si="83"/>
        <v>8.1585081585081585E-5</v>
      </c>
      <c r="H351" s="8">
        <f t="shared" si="84"/>
        <v>9.5520106982519815E-5</v>
      </c>
      <c r="I351" s="8">
        <f t="shared" si="85"/>
        <v>3.5988915414052471E-5</v>
      </c>
      <c r="J351" s="8">
        <f t="shared" si="86"/>
        <v>8.1718262669735645E-5</v>
      </c>
      <c r="K351" s="8">
        <f t="shared" si="89"/>
        <v>-0.5714285714285714</v>
      </c>
      <c r="L351" s="8">
        <f t="shared" si="90"/>
        <v>-0.14285714285714285</v>
      </c>
      <c r="M351" s="8">
        <f t="shared" si="87"/>
        <v>-4.662004662004662E-5</v>
      </c>
      <c r="N351" s="16">
        <f t="shared" si="88"/>
        <v>-1.3645729568931402E-5</v>
      </c>
    </row>
    <row r="352" spans="1:14" ht="25.5" x14ac:dyDescent="0.2">
      <c r="A352" s="45"/>
      <c r="B352" s="35" t="s">
        <v>332</v>
      </c>
      <c r="C352" s="32">
        <v>53</v>
      </c>
      <c r="D352" s="7">
        <v>10</v>
      </c>
      <c r="E352" s="7">
        <v>84</v>
      </c>
      <c r="F352" s="7">
        <v>29</v>
      </c>
      <c r="G352" s="8">
        <f t="shared" si="83"/>
        <v>6.1771561771561772E-4</v>
      </c>
      <c r="H352" s="8">
        <f t="shared" si="84"/>
        <v>1.3645729568931403E-4</v>
      </c>
      <c r="I352" s="8">
        <f t="shared" si="85"/>
        <v>1.0076896315934691E-3</v>
      </c>
      <c r="J352" s="8">
        <f t="shared" si="86"/>
        <v>3.9497160290372226E-4</v>
      </c>
      <c r="K352" s="8">
        <f t="shared" si="89"/>
        <v>0.58490566037735847</v>
      </c>
      <c r="L352" s="8">
        <f t="shared" si="90"/>
        <v>1.9</v>
      </c>
      <c r="M352" s="8">
        <f t="shared" si="87"/>
        <v>3.6130536130536131E-4</v>
      </c>
      <c r="N352" s="16">
        <f t="shared" si="88"/>
        <v>2.5926886180969663E-4</v>
      </c>
    </row>
    <row r="353" spans="1:14" ht="25.5" x14ac:dyDescent="0.2">
      <c r="A353" s="45"/>
      <c r="B353" s="35" t="s">
        <v>333</v>
      </c>
      <c r="C353" s="32">
        <v>8</v>
      </c>
      <c r="D353" s="7">
        <v>9</v>
      </c>
      <c r="E353" s="7">
        <v>41</v>
      </c>
      <c r="F353" s="7">
        <v>139</v>
      </c>
      <c r="G353" s="8">
        <f t="shared" si="83"/>
        <v>9.324009324009324E-5</v>
      </c>
      <c r="H353" s="8">
        <f t="shared" si="84"/>
        <v>1.2281156612038263E-4</v>
      </c>
      <c r="I353" s="8">
        <f t="shared" si="85"/>
        <v>4.9184851065871716E-4</v>
      </c>
      <c r="J353" s="8">
        <f t="shared" si="86"/>
        <v>1.8931397518488758E-3</v>
      </c>
      <c r="K353" s="8">
        <f t="shared" si="89"/>
        <v>4.125</v>
      </c>
      <c r="L353" s="8">
        <f t="shared" si="90"/>
        <v>14.444444444444445</v>
      </c>
      <c r="M353" s="8">
        <f t="shared" si="87"/>
        <v>3.8461538461538462E-4</v>
      </c>
      <c r="N353" s="16">
        <f t="shared" si="88"/>
        <v>1.7739448439610824E-3</v>
      </c>
    </row>
    <row r="354" spans="1:14" ht="25.5" x14ac:dyDescent="0.2">
      <c r="A354" s="45"/>
      <c r="B354" s="35" t="s">
        <v>334</v>
      </c>
      <c r="C354" s="32">
        <v>7</v>
      </c>
      <c r="D354" s="7">
        <v>23</v>
      </c>
      <c r="E354" s="7">
        <v>5</v>
      </c>
      <c r="F354" s="7">
        <v>46</v>
      </c>
      <c r="G354" s="8">
        <f t="shared" si="83"/>
        <v>8.1585081585081585E-5</v>
      </c>
      <c r="H354" s="8">
        <f t="shared" si="84"/>
        <v>3.1385178008542228E-4</v>
      </c>
      <c r="I354" s="8">
        <f t="shared" si="85"/>
        <v>5.9981525690087456E-5</v>
      </c>
      <c r="J354" s="8">
        <f t="shared" si="86"/>
        <v>6.2650668046797329E-4</v>
      </c>
      <c r="K354" s="8">
        <f t="shared" si="89"/>
        <v>-0.2857142857142857</v>
      </c>
      <c r="L354" s="8">
        <f t="shared" si="90"/>
        <v>1</v>
      </c>
      <c r="M354" s="8">
        <f t="shared" si="87"/>
        <v>-2.331002331002331E-5</v>
      </c>
      <c r="N354" s="16">
        <f t="shared" si="88"/>
        <v>3.1385178008542228E-4</v>
      </c>
    </row>
    <row r="355" spans="1:14" ht="25.5" x14ac:dyDescent="0.2">
      <c r="A355" s="45"/>
      <c r="B355" s="35" t="s">
        <v>335</v>
      </c>
      <c r="C355" s="32">
        <v>12</v>
      </c>
      <c r="D355" s="7">
        <v>5</v>
      </c>
      <c r="E355" s="7">
        <v>9</v>
      </c>
      <c r="F355" s="7">
        <v>15</v>
      </c>
      <c r="G355" s="8">
        <f t="shared" si="83"/>
        <v>1.3986013986013986E-4</v>
      </c>
      <c r="H355" s="8">
        <f t="shared" si="84"/>
        <v>6.8228647844657014E-5</v>
      </c>
      <c r="I355" s="8">
        <f t="shared" si="85"/>
        <v>1.0796674624215741E-4</v>
      </c>
      <c r="J355" s="8">
        <f t="shared" si="86"/>
        <v>2.042956566743391E-4</v>
      </c>
      <c r="K355" s="8">
        <f t="shared" si="89"/>
        <v>-0.25</v>
      </c>
      <c r="L355" s="8">
        <f t="shared" si="90"/>
        <v>2</v>
      </c>
      <c r="M355" s="8">
        <f t="shared" si="87"/>
        <v>-3.4965034965034965E-5</v>
      </c>
      <c r="N355" s="16">
        <f t="shared" si="88"/>
        <v>1.3645729568931403E-4</v>
      </c>
    </row>
    <row r="356" spans="1:14" x14ac:dyDescent="0.2">
      <c r="A356" s="45"/>
      <c r="B356" s="35" t="s">
        <v>336</v>
      </c>
      <c r="C356" s="32">
        <v>9</v>
      </c>
      <c r="D356" s="7">
        <v>24</v>
      </c>
      <c r="E356" s="7">
        <v>6</v>
      </c>
      <c r="F356" s="7">
        <v>32</v>
      </c>
      <c r="G356" s="8">
        <f t="shared" si="83"/>
        <v>1.048951048951049E-4</v>
      </c>
      <c r="H356" s="8">
        <f t="shared" si="84"/>
        <v>3.2749750965435366E-4</v>
      </c>
      <c r="I356" s="8">
        <f t="shared" si="85"/>
        <v>7.1977830828104942E-5</v>
      </c>
      <c r="J356" s="8">
        <f t="shared" si="86"/>
        <v>4.3583073423859007E-4</v>
      </c>
      <c r="K356" s="8">
        <f t="shared" si="89"/>
        <v>-0.33333333333333331</v>
      </c>
      <c r="L356" s="8">
        <f t="shared" si="90"/>
        <v>0.33333333333333331</v>
      </c>
      <c r="M356" s="8">
        <f t="shared" si="87"/>
        <v>-3.4965034965034965E-5</v>
      </c>
      <c r="N356" s="16">
        <f t="shared" si="88"/>
        <v>1.0916583655145121E-4</v>
      </c>
    </row>
    <row r="357" spans="1:14" ht="25.5" x14ac:dyDescent="0.2">
      <c r="A357" s="45"/>
      <c r="B357" s="35" t="s">
        <v>337</v>
      </c>
      <c r="C357" s="32">
        <v>1</v>
      </c>
      <c r="D357" s="7">
        <v>11</v>
      </c>
      <c r="E357" s="7">
        <v>1</v>
      </c>
      <c r="F357" s="7">
        <v>6</v>
      </c>
      <c r="G357" s="8">
        <f t="shared" si="83"/>
        <v>1.1655011655011655E-5</v>
      </c>
      <c r="H357" s="8">
        <f t="shared" si="84"/>
        <v>1.5010302525824543E-4</v>
      </c>
      <c r="I357" s="8">
        <f t="shared" si="85"/>
        <v>1.1996305138017491E-5</v>
      </c>
      <c r="J357" s="8">
        <f t="shared" si="86"/>
        <v>8.1718262669735645E-5</v>
      </c>
      <c r="K357" s="8">
        <f t="shared" si="89"/>
        <v>0</v>
      </c>
      <c r="L357" s="8">
        <f t="shared" si="90"/>
        <v>-0.45454545454545453</v>
      </c>
      <c r="M357" s="8">
        <f t="shared" si="87"/>
        <v>0</v>
      </c>
      <c r="N357" s="16">
        <f t="shared" si="88"/>
        <v>-6.8228647844657014E-5</v>
      </c>
    </row>
    <row r="358" spans="1:14" x14ac:dyDescent="0.2">
      <c r="A358" s="45"/>
      <c r="B358" s="35" t="s">
        <v>338</v>
      </c>
      <c r="C358" s="32">
        <v>28</v>
      </c>
      <c r="D358" s="7">
        <v>37</v>
      </c>
      <c r="E358" s="7">
        <v>6</v>
      </c>
      <c r="F358" s="7">
        <v>12</v>
      </c>
      <c r="G358" s="8">
        <f t="shared" si="83"/>
        <v>3.2634032634032634E-4</v>
      </c>
      <c r="H358" s="8">
        <f t="shared" si="84"/>
        <v>5.0489199405046189E-4</v>
      </c>
      <c r="I358" s="8">
        <f t="shared" si="85"/>
        <v>7.1977830828104942E-5</v>
      </c>
      <c r="J358" s="8">
        <f t="shared" si="86"/>
        <v>1.6343652533947129E-4</v>
      </c>
      <c r="K358" s="8">
        <f t="shared" si="89"/>
        <v>-0.7857142857142857</v>
      </c>
      <c r="L358" s="8">
        <f t="shared" si="90"/>
        <v>-0.67567567567567566</v>
      </c>
      <c r="M358" s="8">
        <f t="shared" si="87"/>
        <v>-2.5641025641025641E-4</v>
      </c>
      <c r="N358" s="16">
        <f t="shared" si="88"/>
        <v>-3.4114323922328503E-4</v>
      </c>
    </row>
    <row r="359" spans="1:14" ht="25.5" x14ac:dyDescent="0.2">
      <c r="A359" s="45"/>
      <c r="B359" s="35" t="s">
        <v>339</v>
      </c>
      <c r="C359" s="32">
        <v>49</v>
      </c>
      <c r="D359" s="7">
        <v>40</v>
      </c>
      <c r="E359" s="7">
        <v>9</v>
      </c>
      <c r="F359" s="7">
        <v>10</v>
      </c>
      <c r="G359" s="8">
        <f t="shared" si="83"/>
        <v>5.710955710955711E-4</v>
      </c>
      <c r="H359" s="8">
        <f t="shared" si="84"/>
        <v>5.4582918275725611E-4</v>
      </c>
      <c r="I359" s="8">
        <f t="shared" si="85"/>
        <v>1.0796674624215741E-4</v>
      </c>
      <c r="J359" s="8">
        <f t="shared" si="86"/>
        <v>1.3619710444955939E-4</v>
      </c>
      <c r="K359" s="8">
        <f t="shared" si="89"/>
        <v>-0.81632653061224492</v>
      </c>
      <c r="L359" s="8">
        <f t="shared" si="90"/>
        <v>-0.75</v>
      </c>
      <c r="M359" s="8">
        <f t="shared" si="87"/>
        <v>-4.662004662004662E-4</v>
      </c>
      <c r="N359" s="16">
        <f t="shared" si="88"/>
        <v>-4.0937188706794206E-4</v>
      </c>
    </row>
    <row r="360" spans="1:14" ht="25.5" x14ac:dyDescent="0.2">
      <c r="A360" s="45"/>
      <c r="B360" s="35" t="s">
        <v>340</v>
      </c>
      <c r="C360" s="32">
        <v>8</v>
      </c>
      <c r="D360" s="7">
        <v>9</v>
      </c>
      <c r="E360" s="7">
        <v>27</v>
      </c>
      <c r="F360" s="7">
        <v>6</v>
      </c>
      <c r="G360" s="8">
        <f t="shared" si="83"/>
        <v>9.324009324009324E-5</v>
      </c>
      <c r="H360" s="8">
        <f t="shared" si="84"/>
        <v>1.2281156612038263E-4</v>
      </c>
      <c r="I360" s="8">
        <f t="shared" si="85"/>
        <v>3.2390023872647225E-4</v>
      </c>
      <c r="J360" s="8">
        <f t="shared" si="86"/>
        <v>8.1718262669735645E-5</v>
      </c>
      <c r="K360" s="8">
        <f t="shared" si="89"/>
        <v>2.375</v>
      </c>
      <c r="L360" s="8">
        <f t="shared" si="90"/>
        <v>-0.33333333333333331</v>
      </c>
      <c r="M360" s="8">
        <f t="shared" si="87"/>
        <v>2.2144522144522145E-4</v>
      </c>
      <c r="N360" s="16">
        <f t="shared" si="88"/>
        <v>-4.0937188706794207E-5</v>
      </c>
    </row>
    <row r="361" spans="1:14" x14ac:dyDescent="0.2">
      <c r="A361" s="45"/>
      <c r="B361" s="35" t="s">
        <v>341</v>
      </c>
      <c r="C361" s="32">
        <v>95</v>
      </c>
      <c r="D361" s="7">
        <v>182</v>
      </c>
      <c r="E361" s="7">
        <v>105</v>
      </c>
      <c r="F361" s="7">
        <v>159</v>
      </c>
      <c r="G361" s="8">
        <f t="shared" si="83"/>
        <v>1.1072261072261073E-3</v>
      </c>
      <c r="H361" s="8">
        <f t="shared" si="84"/>
        <v>2.4835227815455155E-3</v>
      </c>
      <c r="I361" s="8">
        <f t="shared" si="85"/>
        <v>1.2596120394918365E-3</v>
      </c>
      <c r="J361" s="8">
        <f t="shared" si="86"/>
        <v>2.1655339607479945E-3</v>
      </c>
      <c r="K361" s="8">
        <f t="shared" si="89"/>
        <v>0.10526315789473684</v>
      </c>
      <c r="L361" s="8">
        <f t="shared" si="90"/>
        <v>-0.12637362637362637</v>
      </c>
      <c r="M361" s="8">
        <f t="shared" si="87"/>
        <v>1.1655011655011655E-4</v>
      </c>
      <c r="N361" s="16">
        <f t="shared" si="88"/>
        <v>-3.1385178008542228E-4</v>
      </c>
    </row>
    <row r="362" spans="1:14" x14ac:dyDescent="0.2">
      <c r="A362" s="45"/>
      <c r="B362" s="35" t="s">
        <v>342</v>
      </c>
      <c r="C362" s="32">
        <v>25</v>
      </c>
      <c r="D362" s="7">
        <v>9</v>
      </c>
      <c r="E362" s="7">
        <v>1386</v>
      </c>
      <c r="F362" s="7">
        <v>1262</v>
      </c>
      <c r="G362" s="8">
        <f t="shared" si="83"/>
        <v>2.9137529137529138E-4</v>
      </c>
      <c r="H362" s="8">
        <f t="shared" si="84"/>
        <v>1.2281156612038263E-4</v>
      </c>
      <c r="I362" s="8">
        <f t="shared" si="85"/>
        <v>1.6626878921292242E-2</v>
      </c>
      <c r="J362" s="8">
        <f t="shared" si="86"/>
        <v>1.7188074581534398E-2</v>
      </c>
      <c r="K362" s="8">
        <f t="shared" si="89"/>
        <v>54.44</v>
      </c>
      <c r="L362" s="8">
        <f t="shared" si="90"/>
        <v>139.22222222222223</v>
      </c>
      <c r="M362" s="8">
        <f t="shared" si="87"/>
        <v>1.5862470862470862E-2</v>
      </c>
      <c r="N362" s="16">
        <f t="shared" si="88"/>
        <v>1.7098099149871048E-2</v>
      </c>
    </row>
    <row r="363" spans="1:14" ht="26.25" thickBot="1" x14ac:dyDescent="0.25">
      <c r="A363" s="45"/>
      <c r="B363" s="36" t="s">
        <v>343</v>
      </c>
      <c r="C363" s="33">
        <v>28</v>
      </c>
      <c r="D363" s="17">
        <v>35</v>
      </c>
      <c r="E363" s="17">
        <v>55</v>
      </c>
      <c r="F363" s="17">
        <v>56</v>
      </c>
      <c r="G363" s="18">
        <f t="shared" si="83"/>
        <v>3.2634032634032634E-4</v>
      </c>
      <c r="H363" s="18">
        <f t="shared" si="84"/>
        <v>4.7760053491259909E-4</v>
      </c>
      <c r="I363" s="18">
        <f t="shared" si="85"/>
        <v>6.5979678259096201E-4</v>
      </c>
      <c r="J363" s="18">
        <f t="shared" si="86"/>
        <v>7.6270378491753265E-4</v>
      </c>
      <c r="K363" s="18">
        <f t="shared" si="89"/>
        <v>0.9642857142857143</v>
      </c>
      <c r="L363" s="18">
        <f t="shared" si="90"/>
        <v>0.6</v>
      </c>
      <c r="M363" s="18">
        <f t="shared" si="87"/>
        <v>3.1468531468531469E-4</v>
      </c>
      <c r="N363" s="19">
        <f t="shared" si="88"/>
        <v>2.8656032094755943E-4</v>
      </c>
    </row>
    <row r="364" spans="1:14" x14ac:dyDescent="0.2">
      <c r="A364" s="44"/>
    </row>
    <row r="365" spans="1:14" x14ac:dyDescent="0.2">
      <c r="A365" s="44"/>
    </row>
    <row r="366" spans="1:14" x14ac:dyDescent="0.2">
      <c r="A366" s="44"/>
    </row>
    <row r="367" spans="1:14" ht="15.75" thickBot="1" x14ac:dyDescent="0.25">
      <c r="A367" s="44"/>
    </row>
    <row r="368" spans="1:14" ht="29.25" customHeight="1" thickBot="1" x14ac:dyDescent="0.25">
      <c r="A368" s="45"/>
      <c r="B368" s="20" t="s">
        <v>3</v>
      </c>
      <c r="C368" s="13" t="s">
        <v>16</v>
      </c>
      <c r="D368" s="23"/>
      <c r="E368" s="23"/>
      <c r="F368" s="24"/>
      <c r="G368" s="13" t="s">
        <v>5</v>
      </c>
      <c r="H368" s="23"/>
      <c r="I368" s="23"/>
      <c r="J368" s="23"/>
      <c r="K368" s="13" t="s">
        <v>17</v>
      </c>
      <c r="L368" s="14"/>
      <c r="M368" s="13" t="s">
        <v>7</v>
      </c>
      <c r="N368" s="14"/>
    </row>
    <row r="369" spans="1:14" ht="15.75" thickBot="1" x14ac:dyDescent="0.25">
      <c r="A369" s="44"/>
      <c r="B369" s="21"/>
      <c r="C369" s="26">
        <v>2021</v>
      </c>
      <c r="D369" s="24"/>
      <c r="E369" s="27">
        <v>2022</v>
      </c>
      <c r="F369" s="24"/>
      <c r="G369" s="26">
        <v>2021</v>
      </c>
      <c r="H369" s="24"/>
      <c r="I369" s="27">
        <v>2022</v>
      </c>
      <c r="J369" s="24"/>
      <c r="K369" s="25"/>
      <c r="L369" s="15"/>
      <c r="M369" s="25"/>
      <c r="N369" s="15"/>
    </row>
    <row r="370" spans="1:14" ht="15.75" thickBot="1" x14ac:dyDescent="0.25">
      <c r="A370" s="45"/>
      <c r="B370" s="22"/>
      <c r="C370" s="28" t="s">
        <v>8</v>
      </c>
      <c r="D370" s="28" t="s">
        <v>9</v>
      </c>
      <c r="E370" s="28" t="s">
        <v>8</v>
      </c>
      <c r="F370" s="28" t="s">
        <v>9</v>
      </c>
      <c r="G370" s="28" t="s">
        <v>8</v>
      </c>
      <c r="H370" s="28" t="s">
        <v>9</v>
      </c>
      <c r="I370" s="28" t="s">
        <v>8</v>
      </c>
      <c r="J370" s="28" t="s">
        <v>9</v>
      </c>
      <c r="K370" s="28" t="s">
        <v>8</v>
      </c>
      <c r="L370" s="28" t="s">
        <v>9</v>
      </c>
      <c r="M370" s="28" t="s">
        <v>8</v>
      </c>
      <c r="N370" s="28" t="s">
        <v>9</v>
      </c>
    </row>
    <row r="371" spans="1:14" ht="15.75" thickBot="1" x14ac:dyDescent="0.25">
      <c r="A371" s="45"/>
      <c r="B371" s="29" t="s">
        <v>13</v>
      </c>
      <c r="C371" s="30">
        <f>SUM(C372:C604)</f>
        <v>280663</v>
      </c>
      <c r="D371" s="30">
        <f>SUM(D372:D604)</f>
        <v>254832</v>
      </c>
      <c r="E371" s="30">
        <f>SUM(E372:E604)</f>
        <v>302024</v>
      </c>
      <c r="F371" s="30">
        <f>SUM(F372:F604)</f>
        <v>268151</v>
      </c>
      <c r="G371" s="31">
        <f t="shared" ref="G371:G434" si="91">+IF(C371=0,"",C371/C$371)</f>
        <v>1</v>
      </c>
      <c r="H371" s="31">
        <f t="shared" ref="H371:H434" si="92">+IF(D371=0,"",D371/D$371)</f>
        <v>1</v>
      </c>
      <c r="I371" s="31">
        <f t="shared" ref="I371:I434" si="93">+IF(E371=0,"",E371/E$371)</f>
        <v>1</v>
      </c>
      <c r="J371" s="31">
        <f t="shared" ref="J371:J434" si="94">+IF(F371=0,"",F371/F$371)</f>
        <v>1</v>
      </c>
      <c r="K371" s="31">
        <f>+IF(AND(C371=0,E371=0),"",IF(C371=0,1,IF(E371=0,-1,(E371-C371)/C371)))</f>
        <v>7.6109070308519475E-2</v>
      </c>
      <c r="L371" s="31">
        <f>+IF(AND(D371=0,F371=0),"",IF(D371=0,1,IF(F371=0,-1,(F371-D371)/D371)))</f>
        <v>5.2265806492120301E-2</v>
      </c>
      <c r="M371" s="31">
        <f t="shared" ref="M371:M434" si="95">+IF(OR(AND(G371=""),(K371="")),"",G371*K371)</f>
        <v>7.6109070308519475E-2</v>
      </c>
      <c r="N371" s="31">
        <f t="shared" ref="N371:N434" si="96">+IF(OR(AND(H371=""),(L371="")),"",H371*L371)</f>
        <v>5.2265806492120301E-2</v>
      </c>
    </row>
    <row r="372" spans="1:14" x14ac:dyDescent="0.2">
      <c r="A372" s="45"/>
      <c r="B372" s="34" t="s">
        <v>344</v>
      </c>
      <c r="C372" s="40">
        <v>2353</v>
      </c>
      <c r="D372" s="37">
        <v>193</v>
      </c>
      <c r="E372" s="37">
        <v>1448</v>
      </c>
      <c r="F372" s="37">
        <v>205</v>
      </c>
      <c r="G372" s="38">
        <f t="shared" si="91"/>
        <v>8.3837199773393722E-3</v>
      </c>
      <c r="H372" s="38">
        <f t="shared" si="92"/>
        <v>7.573617128147171E-4</v>
      </c>
      <c r="I372" s="38">
        <f t="shared" si="93"/>
        <v>4.7943209811140836E-3</v>
      </c>
      <c r="J372" s="38">
        <f t="shared" si="94"/>
        <v>7.6449463175598824E-4</v>
      </c>
      <c r="K372" s="38">
        <f t="shared" ref="K372:K435" si="97">+IF(AND(C372=0,E372=0)," ",IF(C372=0,1,IF(E372=0,-1,(E372-C372)/C372)))</f>
        <v>-0.38461538461538464</v>
      </c>
      <c r="L372" s="38">
        <f t="shared" ref="L372:L435" si="98">+IF(AND(D372=0,F372=0)," ",IF(D372=0,1,IF(F372=0,-1,(F372-D372)/D372)))</f>
        <v>6.2176165803108807E-2</v>
      </c>
      <c r="M372" s="38">
        <f t="shared" si="95"/>
        <v>-3.2245076835920664E-3</v>
      </c>
      <c r="N372" s="39">
        <f t="shared" si="96"/>
        <v>4.7089847428894326E-5</v>
      </c>
    </row>
    <row r="373" spans="1:14" x14ac:dyDescent="0.2">
      <c r="A373" s="45"/>
      <c r="B373" s="35" t="s">
        <v>345</v>
      </c>
      <c r="C373" s="32">
        <v>1083</v>
      </c>
      <c r="D373" s="7">
        <v>263</v>
      </c>
      <c r="E373" s="7">
        <v>724</v>
      </c>
      <c r="F373" s="7">
        <v>237</v>
      </c>
      <c r="G373" s="8">
        <f t="shared" si="91"/>
        <v>3.858720244563765E-3</v>
      </c>
      <c r="H373" s="8">
        <f t="shared" si="92"/>
        <v>1.0320524894832674E-3</v>
      </c>
      <c r="I373" s="8">
        <f t="shared" si="93"/>
        <v>2.3971604905570418E-3</v>
      </c>
      <c r="J373" s="8">
        <f t="shared" si="94"/>
        <v>8.8383037915204488E-4</v>
      </c>
      <c r="K373" s="8">
        <f t="shared" si="97"/>
        <v>-0.33148661126500462</v>
      </c>
      <c r="L373" s="8">
        <f t="shared" si="98"/>
        <v>-9.8859315589353611E-2</v>
      </c>
      <c r="M373" s="8">
        <f t="shared" si="95"/>
        <v>-1.2791140976901123E-3</v>
      </c>
      <c r="N373" s="16">
        <f t="shared" si="96"/>
        <v>-1.0202800276260437E-4</v>
      </c>
    </row>
    <row r="374" spans="1:14" x14ac:dyDescent="0.2">
      <c r="A374" s="45"/>
      <c r="B374" s="35" t="s">
        <v>346</v>
      </c>
      <c r="C374" s="32">
        <v>2154</v>
      </c>
      <c r="D374" s="7">
        <v>1942</v>
      </c>
      <c r="E374" s="7">
        <v>2935</v>
      </c>
      <c r="F374" s="7">
        <v>2193</v>
      </c>
      <c r="G374" s="8">
        <f t="shared" si="91"/>
        <v>7.6746845861406744E-3</v>
      </c>
      <c r="H374" s="8">
        <f t="shared" si="92"/>
        <v>7.6207069755760658E-3</v>
      </c>
      <c r="I374" s="8">
        <f t="shared" si="93"/>
        <v>9.7177707731835889E-3</v>
      </c>
      <c r="J374" s="8">
        <f t="shared" si="94"/>
        <v>8.1782279387360105E-3</v>
      </c>
      <c r="K374" s="8">
        <f t="shared" si="97"/>
        <v>0.36258124419684307</v>
      </c>
      <c r="L374" s="8">
        <f t="shared" si="98"/>
        <v>0.12924819773429455</v>
      </c>
      <c r="M374" s="8">
        <f t="shared" si="95"/>
        <v>2.7826966860612194E-3</v>
      </c>
      <c r="N374" s="16">
        <f t="shared" si="96"/>
        <v>9.8496264205437324E-4</v>
      </c>
    </row>
    <row r="375" spans="1:14" x14ac:dyDescent="0.2">
      <c r="A375" s="45"/>
      <c r="B375" s="35" t="s">
        <v>347</v>
      </c>
      <c r="C375" s="32">
        <v>3</v>
      </c>
      <c r="D375" s="7">
        <v>4</v>
      </c>
      <c r="E375" s="7">
        <v>17</v>
      </c>
      <c r="F375" s="7">
        <v>1</v>
      </c>
      <c r="G375" s="8">
        <f t="shared" si="91"/>
        <v>1.0688975746714031E-5</v>
      </c>
      <c r="H375" s="8">
        <f t="shared" si="92"/>
        <v>1.5696615809631444E-5</v>
      </c>
      <c r="I375" s="8">
        <f t="shared" si="93"/>
        <v>5.628691759595264E-5</v>
      </c>
      <c r="J375" s="8">
        <f t="shared" si="94"/>
        <v>3.7292421061267719E-6</v>
      </c>
      <c r="K375" s="8">
        <f t="shared" si="97"/>
        <v>4.666666666666667</v>
      </c>
      <c r="L375" s="8">
        <f t="shared" si="98"/>
        <v>-0.75</v>
      </c>
      <c r="M375" s="8">
        <f t="shared" si="95"/>
        <v>4.9881886817998815E-5</v>
      </c>
      <c r="N375" s="16">
        <f t="shared" si="96"/>
        <v>-1.1772461857223583E-5</v>
      </c>
    </row>
    <row r="376" spans="1:14" x14ac:dyDescent="0.2">
      <c r="A376" s="45"/>
      <c r="B376" s="35" t="s">
        <v>348</v>
      </c>
      <c r="C376" s="32">
        <v>26</v>
      </c>
      <c r="D376" s="7">
        <v>22</v>
      </c>
      <c r="E376" s="7">
        <v>5</v>
      </c>
      <c r="F376" s="7">
        <v>13</v>
      </c>
      <c r="G376" s="8">
        <f t="shared" si="91"/>
        <v>9.2637789804854927E-5</v>
      </c>
      <c r="H376" s="8">
        <f t="shared" si="92"/>
        <v>8.6331386952972943E-5</v>
      </c>
      <c r="I376" s="8">
        <f t="shared" si="93"/>
        <v>1.6554975763515483E-5</v>
      </c>
      <c r="J376" s="8">
        <f t="shared" si="94"/>
        <v>4.8480147379648033E-5</v>
      </c>
      <c r="K376" s="8">
        <f t="shared" si="97"/>
        <v>-0.80769230769230771</v>
      </c>
      <c r="L376" s="8">
        <f t="shared" si="98"/>
        <v>-0.40909090909090912</v>
      </c>
      <c r="M376" s="8">
        <f t="shared" si="95"/>
        <v>-7.4822830226998216E-5</v>
      </c>
      <c r="N376" s="16">
        <f t="shared" si="96"/>
        <v>-3.531738557167075E-5</v>
      </c>
    </row>
    <row r="377" spans="1:14" x14ac:dyDescent="0.2">
      <c r="A377" s="45"/>
      <c r="B377" s="35" t="s">
        <v>349</v>
      </c>
      <c r="C377" s="32">
        <v>8592</v>
      </c>
      <c r="D377" s="7">
        <v>4915</v>
      </c>
      <c r="E377" s="7">
        <v>7468</v>
      </c>
      <c r="F377" s="7">
        <v>4996</v>
      </c>
      <c r="G377" s="8">
        <f t="shared" si="91"/>
        <v>3.0613226538588983E-2</v>
      </c>
      <c r="H377" s="8">
        <f t="shared" si="92"/>
        <v>1.9287216676084636E-2</v>
      </c>
      <c r="I377" s="8">
        <f t="shared" si="93"/>
        <v>2.4726511800386725E-2</v>
      </c>
      <c r="J377" s="8">
        <f t="shared" si="94"/>
        <v>1.8631293562209352E-2</v>
      </c>
      <c r="K377" s="8">
        <f t="shared" si="97"/>
        <v>-0.13081936685288639</v>
      </c>
      <c r="L377" s="8">
        <f t="shared" si="98"/>
        <v>1.6480162767039674E-2</v>
      </c>
      <c r="M377" s="8">
        <f t="shared" si="95"/>
        <v>-4.0048029131021894E-3</v>
      </c>
      <c r="N377" s="16">
        <f t="shared" si="96"/>
        <v>3.1785647014503671E-4</v>
      </c>
    </row>
    <row r="378" spans="1:14" x14ac:dyDescent="0.2">
      <c r="A378" s="45"/>
      <c r="B378" s="35" t="s">
        <v>350</v>
      </c>
      <c r="C378" s="32">
        <v>673</v>
      </c>
      <c r="D378" s="7">
        <v>285</v>
      </c>
      <c r="E378" s="7">
        <v>1149</v>
      </c>
      <c r="F378" s="7">
        <v>931</v>
      </c>
      <c r="G378" s="8">
        <f t="shared" si="91"/>
        <v>2.3978935591795142E-3</v>
      </c>
      <c r="H378" s="8">
        <f t="shared" si="92"/>
        <v>1.1183838764362403E-3</v>
      </c>
      <c r="I378" s="8">
        <f t="shared" si="93"/>
        <v>3.8043334304558576E-3</v>
      </c>
      <c r="J378" s="8">
        <f t="shared" si="94"/>
        <v>3.4719244008040244E-3</v>
      </c>
      <c r="K378" s="8">
        <f t="shared" si="97"/>
        <v>0.70728083209509662</v>
      </c>
      <c r="L378" s="8">
        <f t="shared" si="98"/>
        <v>2.2666666666666666</v>
      </c>
      <c r="M378" s="8">
        <f t="shared" si="95"/>
        <v>1.6959841518119597E-3</v>
      </c>
      <c r="N378" s="16">
        <f t="shared" si="96"/>
        <v>2.5350034532554779E-3</v>
      </c>
    </row>
    <row r="379" spans="1:14" x14ac:dyDescent="0.2">
      <c r="A379" s="45"/>
      <c r="B379" s="35" t="s">
        <v>351</v>
      </c>
      <c r="C379" s="32">
        <v>599</v>
      </c>
      <c r="D379" s="7">
        <v>289</v>
      </c>
      <c r="E379" s="7">
        <v>398</v>
      </c>
      <c r="F379" s="7">
        <v>316</v>
      </c>
      <c r="G379" s="8">
        <f t="shared" si="91"/>
        <v>2.1342321574272347E-3</v>
      </c>
      <c r="H379" s="8">
        <f t="shared" si="92"/>
        <v>1.1340804922458719E-3</v>
      </c>
      <c r="I379" s="8">
        <f t="shared" si="93"/>
        <v>1.3177760707758323E-3</v>
      </c>
      <c r="J379" s="8">
        <f t="shared" si="94"/>
        <v>1.1784405055360598E-3</v>
      </c>
      <c r="K379" s="8">
        <f t="shared" si="97"/>
        <v>-0.335559265442404</v>
      </c>
      <c r="L379" s="8">
        <f t="shared" si="98"/>
        <v>9.3425605536332182E-2</v>
      </c>
      <c r="M379" s="8">
        <f t="shared" si="95"/>
        <v>-7.1616137502983996E-4</v>
      </c>
      <c r="N379" s="16">
        <f t="shared" si="96"/>
        <v>1.0595215671501226E-4</v>
      </c>
    </row>
    <row r="380" spans="1:14" x14ac:dyDescent="0.2">
      <c r="A380" s="45"/>
      <c r="B380" s="35" t="s">
        <v>352</v>
      </c>
      <c r="C380" s="32">
        <v>359</v>
      </c>
      <c r="D380" s="7">
        <v>259</v>
      </c>
      <c r="E380" s="7">
        <v>220</v>
      </c>
      <c r="F380" s="7">
        <v>167</v>
      </c>
      <c r="G380" s="8">
        <f t="shared" si="91"/>
        <v>1.2791140976901123E-3</v>
      </c>
      <c r="H380" s="8">
        <f t="shared" si="92"/>
        <v>1.0163558736736359E-3</v>
      </c>
      <c r="I380" s="8">
        <f t="shared" si="93"/>
        <v>7.2841893359468126E-4</v>
      </c>
      <c r="J380" s="8">
        <f t="shared" si="94"/>
        <v>6.227834317231709E-4</v>
      </c>
      <c r="K380" s="8">
        <f t="shared" si="97"/>
        <v>-0.38718662952646238</v>
      </c>
      <c r="L380" s="8">
        <f t="shared" si="98"/>
        <v>-0.35521235521235522</v>
      </c>
      <c r="M380" s="8">
        <f t="shared" si="95"/>
        <v>-4.9525587626441671E-4</v>
      </c>
      <c r="N380" s="16">
        <f t="shared" si="96"/>
        <v>-3.6102216362152319E-4</v>
      </c>
    </row>
    <row r="381" spans="1:14" x14ac:dyDescent="0.2">
      <c r="A381" s="45"/>
      <c r="B381" s="35" t="s">
        <v>353</v>
      </c>
      <c r="C381" s="32">
        <v>557</v>
      </c>
      <c r="D381" s="7">
        <v>286</v>
      </c>
      <c r="E381" s="7">
        <v>340</v>
      </c>
      <c r="F381" s="7">
        <v>213</v>
      </c>
      <c r="G381" s="8">
        <f t="shared" si="91"/>
        <v>1.9845864969732382E-3</v>
      </c>
      <c r="H381" s="8">
        <f t="shared" si="92"/>
        <v>1.1223080303886482E-3</v>
      </c>
      <c r="I381" s="8">
        <f t="shared" si="93"/>
        <v>1.1257383519190528E-3</v>
      </c>
      <c r="J381" s="8">
        <f t="shared" si="94"/>
        <v>7.9432856860500245E-4</v>
      </c>
      <c r="K381" s="8">
        <f t="shared" si="97"/>
        <v>-0.38958707360861761</v>
      </c>
      <c r="L381" s="8">
        <f t="shared" si="98"/>
        <v>-0.25524475524475526</v>
      </c>
      <c r="M381" s="8">
        <f t="shared" si="95"/>
        <v>-7.7316924567898148E-4</v>
      </c>
      <c r="N381" s="16">
        <f t="shared" si="96"/>
        <v>-2.8646323852577388E-4</v>
      </c>
    </row>
    <row r="382" spans="1:14" x14ac:dyDescent="0.2">
      <c r="A382" s="45"/>
      <c r="B382" s="35" t="s">
        <v>354</v>
      </c>
      <c r="C382" s="32">
        <v>29</v>
      </c>
      <c r="D382" s="7">
        <v>13</v>
      </c>
      <c r="E382" s="7">
        <v>16</v>
      </c>
      <c r="F382" s="7">
        <v>23</v>
      </c>
      <c r="G382" s="8">
        <f t="shared" si="91"/>
        <v>1.0332676555156896E-4</v>
      </c>
      <c r="H382" s="8">
        <f t="shared" si="92"/>
        <v>5.1014001381302194E-5</v>
      </c>
      <c r="I382" s="8">
        <f t="shared" si="93"/>
        <v>5.2975922443249545E-5</v>
      </c>
      <c r="J382" s="8">
        <f t="shared" si="94"/>
        <v>8.5772568440915749E-5</v>
      </c>
      <c r="K382" s="8">
        <f t="shared" si="97"/>
        <v>-0.44827586206896552</v>
      </c>
      <c r="L382" s="8">
        <f t="shared" si="98"/>
        <v>0.76923076923076927</v>
      </c>
      <c r="M382" s="8">
        <f t="shared" si="95"/>
        <v>-4.6318894902427464E-5</v>
      </c>
      <c r="N382" s="16">
        <f t="shared" si="96"/>
        <v>3.9241539524078611E-5</v>
      </c>
    </row>
    <row r="383" spans="1:14" x14ac:dyDescent="0.2">
      <c r="A383" s="45"/>
      <c r="B383" s="35" t="s">
        <v>355</v>
      </c>
      <c r="C383" s="32">
        <v>22361</v>
      </c>
      <c r="D383" s="7">
        <v>14180</v>
      </c>
      <c r="E383" s="7">
        <v>23058</v>
      </c>
      <c r="F383" s="7">
        <v>17014</v>
      </c>
      <c r="G383" s="8">
        <f t="shared" si="91"/>
        <v>7.9672062224090817E-2</v>
      </c>
      <c r="H383" s="8">
        <f t="shared" si="92"/>
        <v>5.564450304514347E-2</v>
      </c>
      <c r="I383" s="8">
        <f t="shared" si="93"/>
        <v>7.6344926231027996E-2</v>
      </c>
      <c r="J383" s="8">
        <f t="shared" si="94"/>
        <v>6.3449325193640896E-2</v>
      </c>
      <c r="K383" s="8">
        <f t="shared" si="97"/>
        <v>3.1170341219086801E-2</v>
      </c>
      <c r="L383" s="8">
        <f t="shared" si="98"/>
        <v>0.1998589562764457</v>
      </c>
      <c r="M383" s="8">
        <f t="shared" si="95"/>
        <v>2.4834053651532264E-3</v>
      </c>
      <c r="N383" s="16">
        <f t="shared" si="96"/>
        <v>1.1121052301123879E-2</v>
      </c>
    </row>
    <row r="384" spans="1:14" x14ac:dyDescent="0.2">
      <c r="A384" s="45"/>
      <c r="B384" s="35" t="s">
        <v>356</v>
      </c>
      <c r="C384" s="32">
        <v>4160</v>
      </c>
      <c r="D384" s="7">
        <v>1566</v>
      </c>
      <c r="E384" s="7">
        <v>2295</v>
      </c>
      <c r="F384" s="7">
        <v>970</v>
      </c>
      <c r="G384" s="8">
        <f t="shared" si="91"/>
        <v>1.4822046368776789E-2</v>
      </c>
      <c r="H384" s="8">
        <f t="shared" si="92"/>
        <v>6.1452250894707102E-3</v>
      </c>
      <c r="I384" s="8">
        <f t="shared" si="93"/>
        <v>7.5987338754536062E-3</v>
      </c>
      <c r="J384" s="8">
        <f t="shared" si="94"/>
        <v>3.6173648429429685E-3</v>
      </c>
      <c r="K384" s="8">
        <f t="shared" si="97"/>
        <v>-0.44831730769230771</v>
      </c>
      <c r="L384" s="8">
        <f t="shared" si="98"/>
        <v>-0.38058748403575987</v>
      </c>
      <c r="M384" s="8">
        <f t="shared" si="95"/>
        <v>-6.6449799225405557E-3</v>
      </c>
      <c r="N384" s="16">
        <f t="shared" si="96"/>
        <v>-2.3387957556350847E-3</v>
      </c>
    </row>
    <row r="385" spans="1:14" x14ac:dyDescent="0.2">
      <c r="A385" s="45"/>
      <c r="B385" s="35" t="s">
        <v>357</v>
      </c>
      <c r="C385" s="32">
        <v>30</v>
      </c>
      <c r="D385" s="7">
        <v>13</v>
      </c>
      <c r="E385" s="7">
        <v>38</v>
      </c>
      <c r="F385" s="7">
        <v>13</v>
      </c>
      <c r="G385" s="8">
        <f t="shared" si="91"/>
        <v>1.0688975746714031E-4</v>
      </c>
      <c r="H385" s="8">
        <f t="shared" si="92"/>
        <v>5.1014001381302194E-5</v>
      </c>
      <c r="I385" s="8">
        <f t="shared" si="93"/>
        <v>1.2581781580271766E-4</v>
      </c>
      <c r="J385" s="8">
        <f t="shared" si="94"/>
        <v>4.8480147379648033E-5</v>
      </c>
      <c r="K385" s="8">
        <f t="shared" si="97"/>
        <v>0.26666666666666666</v>
      </c>
      <c r="L385" s="8">
        <f t="shared" si="98"/>
        <v>0</v>
      </c>
      <c r="M385" s="8">
        <f t="shared" si="95"/>
        <v>2.8503935324570749E-5</v>
      </c>
      <c r="N385" s="16">
        <f t="shared" si="96"/>
        <v>0</v>
      </c>
    </row>
    <row r="386" spans="1:14" x14ac:dyDescent="0.2">
      <c r="A386" s="45"/>
      <c r="B386" s="35" t="s">
        <v>358</v>
      </c>
      <c r="C386" s="32">
        <v>4626</v>
      </c>
      <c r="D386" s="7">
        <v>3300</v>
      </c>
      <c r="E386" s="7">
        <v>4284</v>
      </c>
      <c r="F386" s="7">
        <v>3012</v>
      </c>
      <c r="G386" s="8">
        <f t="shared" si="91"/>
        <v>1.6482400601433037E-2</v>
      </c>
      <c r="H386" s="8">
        <f t="shared" si="92"/>
        <v>1.2949708042945941E-2</v>
      </c>
      <c r="I386" s="8">
        <f t="shared" si="93"/>
        <v>1.4184303234180065E-2</v>
      </c>
      <c r="J386" s="8">
        <f t="shared" si="94"/>
        <v>1.1232477223653836E-2</v>
      </c>
      <c r="K386" s="8">
        <f t="shared" si="97"/>
        <v>-7.3929961089494164E-2</v>
      </c>
      <c r="L386" s="8">
        <f t="shared" si="98"/>
        <v>-8.727272727272728E-2</v>
      </c>
      <c r="M386" s="8">
        <f t="shared" si="95"/>
        <v>-1.2185432351253995E-3</v>
      </c>
      <c r="N386" s="16">
        <f t="shared" si="96"/>
        <v>-1.130156338293464E-3</v>
      </c>
    </row>
    <row r="387" spans="1:14" x14ac:dyDescent="0.2">
      <c r="A387" s="45"/>
      <c r="B387" s="35" t="s">
        <v>359</v>
      </c>
      <c r="C387" s="32">
        <v>2101</v>
      </c>
      <c r="D387" s="7">
        <v>649</v>
      </c>
      <c r="E387" s="7">
        <v>1864</v>
      </c>
      <c r="F387" s="7">
        <v>682</v>
      </c>
      <c r="G387" s="8">
        <f t="shared" si="91"/>
        <v>7.4858460146153931E-3</v>
      </c>
      <c r="H387" s="8">
        <f t="shared" si="92"/>
        <v>2.5467759151127016E-3</v>
      </c>
      <c r="I387" s="8">
        <f t="shared" si="93"/>
        <v>6.1716949646385714E-3</v>
      </c>
      <c r="J387" s="8">
        <f t="shared" si="94"/>
        <v>2.5433431163784585E-3</v>
      </c>
      <c r="K387" s="8">
        <f t="shared" si="97"/>
        <v>-0.1128034269395526</v>
      </c>
      <c r="L387" s="8">
        <f t="shared" si="98"/>
        <v>5.0847457627118647E-2</v>
      </c>
      <c r="M387" s="8">
        <f t="shared" si="95"/>
        <v>-8.4442908399040854E-4</v>
      </c>
      <c r="N387" s="16">
        <f t="shared" si="96"/>
        <v>1.2949708042945941E-4</v>
      </c>
    </row>
    <row r="388" spans="1:14" x14ac:dyDescent="0.2">
      <c r="A388" s="45"/>
      <c r="B388" s="35" t="s">
        <v>360</v>
      </c>
      <c r="C388" s="32">
        <v>417</v>
      </c>
      <c r="D388" s="7">
        <v>281</v>
      </c>
      <c r="E388" s="7">
        <v>332</v>
      </c>
      <c r="F388" s="7">
        <v>238</v>
      </c>
      <c r="G388" s="8">
        <f t="shared" si="91"/>
        <v>1.4857676287932504E-3</v>
      </c>
      <c r="H388" s="8">
        <f t="shared" si="92"/>
        <v>1.1026872606266088E-3</v>
      </c>
      <c r="I388" s="8">
        <f t="shared" si="93"/>
        <v>1.0992503906974279E-3</v>
      </c>
      <c r="J388" s="8">
        <f t="shared" si="94"/>
        <v>8.8755962125817176E-4</v>
      </c>
      <c r="K388" s="8">
        <f t="shared" si="97"/>
        <v>-0.2038369304556355</v>
      </c>
      <c r="L388" s="8">
        <f t="shared" si="98"/>
        <v>-0.15302491103202848</v>
      </c>
      <c r="M388" s="8">
        <f t="shared" si="95"/>
        <v>-3.0285431282356422E-4</v>
      </c>
      <c r="N388" s="16">
        <f t="shared" si="96"/>
        <v>-1.6873861995353801E-4</v>
      </c>
    </row>
    <row r="389" spans="1:14" x14ac:dyDescent="0.2">
      <c r="A389" s="45"/>
      <c r="B389" s="35" t="s">
        <v>361</v>
      </c>
      <c r="C389" s="32">
        <v>76</v>
      </c>
      <c r="D389" s="7">
        <v>43</v>
      </c>
      <c r="E389" s="7">
        <v>114</v>
      </c>
      <c r="F389" s="7">
        <v>82</v>
      </c>
      <c r="G389" s="8">
        <f t="shared" si="91"/>
        <v>2.7078738558342211E-4</v>
      </c>
      <c r="H389" s="8">
        <f t="shared" si="92"/>
        <v>1.6873861995353801E-4</v>
      </c>
      <c r="I389" s="8">
        <f t="shared" si="93"/>
        <v>3.7745344740815299E-4</v>
      </c>
      <c r="J389" s="8">
        <f t="shared" si="94"/>
        <v>3.0579785270239531E-4</v>
      </c>
      <c r="K389" s="8">
        <f t="shared" si="97"/>
        <v>0.5</v>
      </c>
      <c r="L389" s="8">
        <f t="shared" si="98"/>
        <v>0.90697674418604646</v>
      </c>
      <c r="M389" s="8">
        <f t="shared" si="95"/>
        <v>1.3539369279171105E-4</v>
      </c>
      <c r="N389" s="16">
        <f t="shared" si="96"/>
        <v>1.5304200414390656E-4</v>
      </c>
    </row>
    <row r="390" spans="1:14" x14ac:dyDescent="0.2">
      <c r="A390" s="45"/>
      <c r="B390" s="35" t="s">
        <v>362</v>
      </c>
      <c r="C390" s="32">
        <v>16</v>
      </c>
      <c r="D390" s="7">
        <v>14</v>
      </c>
      <c r="E390" s="7">
        <v>44</v>
      </c>
      <c r="F390" s="7">
        <v>25</v>
      </c>
      <c r="G390" s="8">
        <f t="shared" si="91"/>
        <v>5.7007870649141498E-5</v>
      </c>
      <c r="H390" s="8">
        <f t="shared" si="92"/>
        <v>5.4938155333710055E-5</v>
      </c>
      <c r="I390" s="8">
        <f t="shared" si="93"/>
        <v>1.4568378671893625E-4</v>
      </c>
      <c r="J390" s="8">
        <f t="shared" si="94"/>
        <v>9.3231052653169303E-5</v>
      </c>
      <c r="K390" s="8">
        <f t="shared" si="97"/>
        <v>1.75</v>
      </c>
      <c r="L390" s="8">
        <f t="shared" si="98"/>
        <v>0.7857142857142857</v>
      </c>
      <c r="M390" s="8">
        <f t="shared" si="95"/>
        <v>9.9763773635997617E-5</v>
      </c>
      <c r="N390" s="16">
        <f t="shared" si="96"/>
        <v>4.3165693476486472E-5</v>
      </c>
    </row>
    <row r="391" spans="1:14" x14ac:dyDescent="0.2">
      <c r="A391" s="45"/>
      <c r="B391" s="35" t="s">
        <v>363</v>
      </c>
      <c r="C391" s="32">
        <v>89884</v>
      </c>
      <c r="D391" s="7">
        <v>72123</v>
      </c>
      <c r="E391" s="7">
        <v>83441</v>
      </c>
      <c r="F391" s="7">
        <v>69545</v>
      </c>
      <c r="G391" s="8">
        <f t="shared" si="91"/>
        <v>0.32025596533921463</v>
      </c>
      <c r="H391" s="8">
        <f t="shared" si="92"/>
        <v>0.28302175550951214</v>
      </c>
      <c r="I391" s="8">
        <f t="shared" si="93"/>
        <v>0.27627274653669909</v>
      </c>
      <c r="J391" s="8">
        <f t="shared" si="94"/>
        <v>0.25935014227058634</v>
      </c>
      <c r="K391" s="8">
        <f t="shared" si="97"/>
        <v>-7.168127809176271E-2</v>
      </c>
      <c r="L391" s="8">
        <f t="shared" si="98"/>
        <v>-3.5744492048306369E-2</v>
      </c>
      <c r="M391" s="8">
        <f t="shared" si="95"/>
        <v>-2.2956356912026164E-2</v>
      </c>
      <c r="N391" s="16">
        <f t="shared" si="96"/>
        <v>-1.0116468889307466E-2</v>
      </c>
    </row>
    <row r="392" spans="1:14" x14ac:dyDescent="0.2">
      <c r="A392" s="45"/>
      <c r="B392" s="35" t="s">
        <v>364</v>
      </c>
      <c r="C392" s="32">
        <v>117</v>
      </c>
      <c r="D392" s="7">
        <v>122</v>
      </c>
      <c r="E392" s="7">
        <v>66</v>
      </c>
      <c r="F392" s="7">
        <v>50</v>
      </c>
      <c r="G392" s="8">
        <f t="shared" si="91"/>
        <v>4.1687005412184721E-4</v>
      </c>
      <c r="H392" s="8">
        <f t="shared" si="92"/>
        <v>4.7874678219375904E-4</v>
      </c>
      <c r="I392" s="8">
        <f t="shared" si="93"/>
        <v>2.1852568007840436E-4</v>
      </c>
      <c r="J392" s="8">
        <f t="shared" si="94"/>
        <v>1.8646210530633861E-4</v>
      </c>
      <c r="K392" s="8">
        <f t="shared" si="97"/>
        <v>-0.4358974358974359</v>
      </c>
      <c r="L392" s="8">
        <f t="shared" si="98"/>
        <v>-0.5901639344262295</v>
      </c>
      <c r="M392" s="8">
        <f t="shared" si="95"/>
        <v>-1.8171258769413852E-4</v>
      </c>
      <c r="N392" s="16">
        <f t="shared" si="96"/>
        <v>-2.82539084573366E-4</v>
      </c>
    </row>
    <row r="393" spans="1:14" x14ac:dyDescent="0.2">
      <c r="A393" s="45"/>
      <c r="B393" s="35" t="s">
        <v>365</v>
      </c>
      <c r="C393" s="32">
        <v>11</v>
      </c>
      <c r="D393" s="7">
        <v>14</v>
      </c>
      <c r="E393" s="7">
        <v>13</v>
      </c>
      <c r="F393" s="7">
        <v>12</v>
      </c>
      <c r="G393" s="8">
        <f t="shared" si="91"/>
        <v>3.9192911071284781E-5</v>
      </c>
      <c r="H393" s="8">
        <f t="shared" si="92"/>
        <v>5.4938155333710055E-5</v>
      </c>
      <c r="I393" s="8">
        <f t="shared" si="93"/>
        <v>4.3042936985140252E-5</v>
      </c>
      <c r="J393" s="8">
        <f t="shared" si="94"/>
        <v>4.4750905273521263E-5</v>
      </c>
      <c r="K393" s="8">
        <f t="shared" si="97"/>
        <v>0.18181818181818182</v>
      </c>
      <c r="L393" s="8">
        <f t="shared" si="98"/>
        <v>-0.14285714285714285</v>
      </c>
      <c r="M393" s="8">
        <f t="shared" si="95"/>
        <v>7.1259838311426873E-6</v>
      </c>
      <c r="N393" s="16">
        <f t="shared" si="96"/>
        <v>-7.8483079048157221E-6</v>
      </c>
    </row>
    <row r="394" spans="1:14" x14ac:dyDescent="0.2">
      <c r="A394" s="45"/>
      <c r="B394" s="35" t="s">
        <v>366</v>
      </c>
      <c r="C394" s="32">
        <v>151</v>
      </c>
      <c r="D394" s="7">
        <v>794</v>
      </c>
      <c r="E394" s="7">
        <v>174</v>
      </c>
      <c r="F394" s="7">
        <v>734</v>
      </c>
      <c r="G394" s="8">
        <f t="shared" si="91"/>
        <v>5.3801177925127291E-4</v>
      </c>
      <c r="H394" s="8">
        <f t="shared" si="92"/>
        <v>3.1157782382118413E-3</v>
      </c>
      <c r="I394" s="8">
        <f t="shared" si="93"/>
        <v>5.7611315657033878E-4</v>
      </c>
      <c r="J394" s="8">
        <f t="shared" si="94"/>
        <v>2.7372637058970506E-3</v>
      </c>
      <c r="K394" s="8">
        <f t="shared" si="97"/>
        <v>0.15231788079470199</v>
      </c>
      <c r="L394" s="8">
        <f t="shared" si="98"/>
        <v>-7.5566750629722929E-2</v>
      </c>
      <c r="M394" s="8">
        <f t="shared" si="95"/>
        <v>8.1948814058140906E-5</v>
      </c>
      <c r="N394" s="16">
        <f t="shared" si="96"/>
        <v>-2.3544923714447166E-4</v>
      </c>
    </row>
    <row r="395" spans="1:14" x14ac:dyDescent="0.2">
      <c r="A395" s="45"/>
      <c r="B395" s="35" t="s">
        <v>367</v>
      </c>
      <c r="C395" s="32">
        <v>2575</v>
      </c>
      <c r="D395" s="7">
        <v>8720</v>
      </c>
      <c r="E395" s="7">
        <v>3471</v>
      </c>
      <c r="F395" s="7">
        <v>9994</v>
      </c>
      <c r="G395" s="8">
        <f t="shared" si="91"/>
        <v>9.1747041825962095E-3</v>
      </c>
      <c r="H395" s="8">
        <f t="shared" si="92"/>
        <v>3.4218622464996545E-2</v>
      </c>
      <c r="I395" s="8">
        <f t="shared" si="93"/>
        <v>1.1492464175032448E-2</v>
      </c>
      <c r="J395" s="8">
        <f t="shared" si="94"/>
        <v>3.727004560863096E-2</v>
      </c>
      <c r="K395" s="8">
        <f t="shared" si="97"/>
        <v>0.34796116504854369</v>
      </c>
      <c r="L395" s="8">
        <f t="shared" si="98"/>
        <v>0.14610091743119266</v>
      </c>
      <c r="M395" s="8">
        <f t="shared" si="95"/>
        <v>3.1924407563519237E-3</v>
      </c>
      <c r="N395" s="16">
        <f t="shared" si="96"/>
        <v>4.9993721353676149E-3</v>
      </c>
    </row>
    <row r="396" spans="1:14" x14ac:dyDescent="0.2">
      <c r="A396" s="45"/>
      <c r="B396" s="35" t="s">
        <v>368</v>
      </c>
      <c r="C396" s="32">
        <v>314</v>
      </c>
      <c r="D396" s="7">
        <v>335</v>
      </c>
      <c r="E396" s="7">
        <v>256</v>
      </c>
      <c r="F396" s="7">
        <v>303</v>
      </c>
      <c r="G396" s="8">
        <f t="shared" si="91"/>
        <v>1.1187794614894019E-3</v>
      </c>
      <c r="H396" s="8">
        <f t="shared" si="92"/>
        <v>1.3145915740566333E-3</v>
      </c>
      <c r="I396" s="8">
        <f t="shared" si="93"/>
        <v>8.4761475909199272E-4</v>
      </c>
      <c r="J396" s="8">
        <f t="shared" si="94"/>
        <v>1.1299603581564118E-3</v>
      </c>
      <c r="K396" s="8">
        <f t="shared" si="97"/>
        <v>-0.18471337579617833</v>
      </c>
      <c r="L396" s="8">
        <f t="shared" si="98"/>
        <v>-9.5522388059701493E-2</v>
      </c>
      <c r="M396" s="8">
        <f t="shared" si="95"/>
        <v>-2.0665353110313792E-4</v>
      </c>
      <c r="N396" s="16">
        <f t="shared" si="96"/>
        <v>-1.2557292647705155E-4</v>
      </c>
    </row>
    <row r="397" spans="1:14" x14ac:dyDescent="0.2">
      <c r="A397" s="45"/>
      <c r="B397" s="35" t="s">
        <v>369</v>
      </c>
      <c r="C397" s="32">
        <v>20</v>
      </c>
      <c r="D397" s="7">
        <v>32</v>
      </c>
      <c r="E397" s="7">
        <v>10</v>
      </c>
      <c r="F397" s="7">
        <v>13</v>
      </c>
      <c r="G397" s="8">
        <f t="shared" si="91"/>
        <v>7.1259838311426871E-5</v>
      </c>
      <c r="H397" s="8">
        <f t="shared" si="92"/>
        <v>1.2557292647705155E-4</v>
      </c>
      <c r="I397" s="8">
        <f t="shared" si="93"/>
        <v>3.3109951527030966E-5</v>
      </c>
      <c r="J397" s="8">
        <f t="shared" si="94"/>
        <v>4.8480147379648033E-5</v>
      </c>
      <c r="K397" s="8">
        <f t="shared" si="97"/>
        <v>-0.5</v>
      </c>
      <c r="L397" s="8">
        <f t="shared" si="98"/>
        <v>-0.59375</v>
      </c>
      <c r="M397" s="8">
        <f t="shared" si="95"/>
        <v>-3.5629919155713436E-5</v>
      </c>
      <c r="N397" s="16">
        <f t="shared" si="96"/>
        <v>-7.4558925095749367E-5</v>
      </c>
    </row>
    <row r="398" spans="1:14" x14ac:dyDescent="0.2">
      <c r="A398" s="45"/>
      <c r="B398" s="35" t="s">
        <v>370</v>
      </c>
      <c r="C398" s="32">
        <v>32</v>
      </c>
      <c r="D398" s="7">
        <v>83</v>
      </c>
      <c r="E398" s="7">
        <v>20</v>
      </c>
      <c r="F398" s="7">
        <v>73</v>
      </c>
      <c r="G398" s="8">
        <f t="shared" si="91"/>
        <v>1.14015741298283E-4</v>
      </c>
      <c r="H398" s="8">
        <f t="shared" si="92"/>
        <v>3.2570477804985248E-4</v>
      </c>
      <c r="I398" s="8">
        <f t="shared" si="93"/>
        <v>6.6219903054061933E-5</v>
      </c>
      <c r="J398" s="8">
        <f t="shared" si="94"/>
        <v>2.7223467374725433E-4</v>
      </c>
      <c r="K398" s="8">
        <f t="shared" si="97"/>
        <v>-0.375</v>
      </c>
      <c r="L398" s="8">
        <f t="shared" si="98"/>
        <v>-0.12048192771084337</v>
      </c>
      <c r="M398" s="8">
        <f t="shared" si="95"/>
        <v>-4.2755902986856125E-5</v>
      </c>
      <c r="N398" s="16">
        <f t="shared" si="96"/>
        <v>-3.9241539524078611E-5</v>
      </c>
    </row>
    <row r="399" spans="1:14" x14ac:dyDescent="0.2">
      <c r="A399" s="45"/>
      <c r="B399" s="35" t="s">
        <v>371</v>
      </c>
      <c r="C399" s="32">
        <v>16</v>
      </c>
      <c r="D399" s="7">
        <v>21</v>
      </c>
      <c r="E399" s="7">
        <v>15</v>
      </c>
      <c r="F399" s="7">
        <v>11</v>
      </c>
      <c r="G399" s="8">
        <f t="shared" si="91"/>
        <v>5.7007870649141498E-5</v>
      </c>
      <c r="H399" s="8">
        <f t="shared" si="92"/>
        <v>8.2407233000565076E-5</v>
      </c>
      <c r="I399" s="8">
        <f t="shared" si="93"/>
        <v>4.966492729054645E-5</v>
      </c>
      <c r="J399" s="8">
        <f t="shared" si="94"/>
        <v>4.1021663167394493E-5</v>
      </c>
      <c r="K399" s="8">
        <f t="shared" si="97"/>
        <v>-6.25E-2</v>
      </c>
      <c r="L399" s="8">
        <f t="shared" si="98"/>
        <v>-0.47619047619047616</v>
      </c>
      <c r="M399" s="8">
        <f t="shared" si="95"/>
        <v>-3.5629919155713437E-6</v>
      </c>
      <c r="N399" s="16">
        <f t="shared" si="96"/>
        <v>-3.9241539524078604E-5</v>
      </c>
    </row>
    <row r="400" spans="1:14" x14ac:dyDescent="0.2">
      <c r="A400" s="45"/>
      <c r="B400" s="35" t="s">
        <v>372</v>
      </c>
      <c r="C400" s="32">
        <v>132</v>
      </c>
      <c r="D400" s="7">
        <v>99</v>
      </c>
      <c r="E400" s="7">
        <v>113</v>
      </c>
      <c r="F400" s="7">
        <v>94</v>
      </c>
      <c r="G400" s="8">
        <f t="shared" si="91"/>
        <v>4.7031493285541737E-4</v>
      </c>
      <c r="H400" s="8">
        <f t="shared" si="92"/>
        <v>3.8849124128837825E-4</v>
      </c>
      <c r="I400" s="8">
        <f t="shared" si="93"/>
        <v>3.7414245225544988E-4</v>
      </c>
      <c r="J400" s="8">
        <f t="shared" si="94"/>
        <v>3.5054875797591658E-4</v>
      </c>
      <c r="K400" s="8">
        <f t="shared" si="97"/>
        <v>-0.14393939393939395</v>
      </c>
      <c r="L400" s="8">
        <f t="shared" si="98"/>
        <v>-5.0505050505050504E-2</v>
      </c>
      <c r="M400" s="8">
        <f t="shared" si="95"/>
        <v>-6.769684639585554E-5</v>
      </c>
      <c r="N400" s="16">
        <f t="shared" si="96"/>
        <v>-1.9620769762039305E-5</v>
      </c>
    </row>
    <row r="401" spans="1:14" x14ac:dyDescent="0.2">
      <c r="A401" s="45"/>
      <c r="B401" s="35" t="s">
        <v>373</v>
      </c>
      <c r="C401" s="32">
        <v>414</v>
      </c>
      <c r="D401" s="7">
        <v>413</v>
      </c>
      <c r="E401" s="7">
        <v>300</v>
      </c>
      <c r="F401" s="7">
        <v>276</v>
      </c>
      <c r="G401" s="8">
        <f t="shared" si="91"/>
        <v>1.4750786530465362E-3</v>
      </c>
      <c r="H401" s="8">
        <f t="shared" si="92"/>
        <v>1.6206755823444466E-3</v>
      </c>
      <c r="I401" s="8">
        <f t="shared" si="93"/>
        <v>9.9329854581092889E-4</v>
      </c>
      <c r="J401" s="8">
        <f t="shared" si="94"/>
        <v>1.0292708212909891E-3</v>
      </c>
      <c r="K401" s="8">
        <f t="shared" si="97"/>
        <v>-0.27536231884057971</v>
      </c>
      <c r="L401" s="8">
        <f t="shared" si="98"/>
        <v>-0.33171912832929784</v>
      </c>
      <c r="M401" s="8">
        <f t="shared" si="95"/>
        <v>-4.0618107837513319E-4</v>
      </c>
      <c r="N401" s="16">
        <f t="shared" si="96"/>
        <v>-5.3760909147987693E-4</v>
      </c>
    </row>
    <row r="402" spans="1:14" x14ac:dyDescent="0.2">
      <c r="A402" s="45"/>
      <c r="B402" s="35" t="s">
        <v>374</v>
      </c>
      <c r="C402" s="32">
        <v>1240</v>
      </c>
      <c r="D402" s="7">
        <v>1186</v>
      </c>
      <c r="E402" s="7">
        <v>767</v>
      </c>
      <c r="F402" s="7">
        <v>559</v>
      </c>
      <c r="G402" s="8">
        <f t="shared" si="91"/>
        <v>4.4181099753084659E-3</v>
      </c>
      <c r="H402" s="8">
        <f t="shared" si="92"/>
        <v>4.654046587555723E-3</v>
      </c>
      <c r="I402" s="8">
        <f t="shared" si="93"/>
        <v>2.5395332821232749E-3</v>
      </c>
      <c r="J402" s="8">
        <f t="shared" si="94"/>
        <v>2.0846463373248654E-3</v>
      </c>
      <c r="K402" s="8">
        <f t="shared" si="97"/>
        <v>-0.38145161290322582</v>
      </c>
      <c r="L402" s="8">
        <f t="shared" si="98"/>
        <v>-0.52866779089376059</v>
      </c>
      <c r="M402" s="8">
        <f t="shared" si="95"/>
        <v>-1.6852951760652456E-3</v>
      </c>
      <c r="N402" s="16">
        <f t="shared" si="96"/>
        <v>-2.4604445281597291E-3</v>
      </c>
    </row>
    <row r="403" spans="1:14" x14ac:dyDescent="0.2">
      <c r="A403" s="45"/>
      <c r="B403" s="35" t="s">
        <v>375</v>
      </c>
      <c r="C403" s="32">
        <v>11</v>
      </c>
      <c r="D403" s="7">
        <v>63</v>
      </c>
      <c r="E403" s="7">
        <v>4</v>
      </c>
      <c r="F403" s="7">
        <v>35</v>
      </c>
      <c r="G403" s="8">
        <f t="shared" si="91"/>
        <v>3.9192911071284781E-5</v>
      </c>
      <c r="H403" s="8">
        <f t="shared" si="92"/>
        <v>2.4722169900169523E-4</v>
      </c>
      <c r="I403" s="8">
        <f t="shared" si="93"/>
        <v>1.3243980610812386E-5</v>
      </c>
      <c r="J403" s="8">
        <f t="shared" si="94"/>
        <v>1.3052347371443702E-4</v>
      </c>
      <c r="K403" s="8">
        <f t="shared" si="97"/>
        <v>-0.63636363636363635</v>
      </c>
      <c r="L403" s="8">
        <f t="shared" si="98"/>
        <v>-0.44444444444444442</v>
      </c>
      <c r="M403" s="8">
        <f t="shared" si="95"/>
        <v>-2.4940943408999404E-5</v>
      </c>
      <c r="N403" s="16">
        <f t="shared" si="96"/>
        <v>-1.098763106674201E-4</v>
      </c>
    </row>
    <row r="404" spans="1:14" ht="25.5" x14ac:dyDescent="0.2">
      <c r="A404" s="45"/>
      <c r="B404" s="35" t="s">
        <v>376</v>
      </c>
      <c r="C404" s="32">
        <v>147</v>
      </c>
      <c r="D404" s="7">
        <v>625</v>
      </c>
      <c r="E404" s="7">
        <v>110</v>
      </c>
      <c r="F404" s="7">
        <v>445</v>
      </c>
      <c r="G404" s="8">
        <f t="shared" si="91"/>
        <v>5.2375981158898747E-4</v>
      </c>
      <c r="H404" s="8">
        <f t="shared" si="92"/>
        <v>2.4525962202549129E-3</v>
      </c>
      <c r="I404" s="8">
        <f t="shared" si="93"/>
        <v>3.6420946679734063E-4</v>
      </c>
      <c r="J404" s="8">
        <f t="shared" si="94"/>
        <v>1.6595127372264135E-3</v>
      </c>
      <c r="K404" s="8">
        <f t="shared" si="97"/>
        <v>-0.25170068027210885</v>
      </c>
      <c r="L404" s="8">
        <f t="shared" si="98"/>
        <v>-0.28799999999999998</v>
      </c>
      <c r="M404" s="8">
        <f t="shared" si="95"/>
        <v>-1.3183070087613969E-4</v>
      </c>
      <c r="N404" s="16">
        <f t="shared" si="96"/>
        <v>-7.0634771143341486E-4</v>
      </c>
    </row>
    <row r="405" spans="1:14" ht="25.5" x14ac:dyDescent="0.2">
      <c r="A405" s="45"/>
      <c r="B405" s="35" t="s">
        <v>377</v>
      </c>
      <c r="C405" s="32">
        <v>2409</v>
      </c>
      <c r="D405" s="7">
        <v>3042</v>
      </c>
      <c r="E405" s="7">
        <v>1956</v>
      </c>
      <c r="F405" s="7">
        <v>2495</v>
      </c>
      <c r="G405" s="8">
        <f t="shared" si="91"/>
        <v>8.5832475246113669E-3</v>
      </c>
      <c r="H405" s="8">
        <f t="shared" si="92"/>
        <v>1.1937276323224713E-2</v>
      </c>
      <c r="I405" s="8">
        <f t="shared" si="93"/>
        <v>6.4763065186872566E-3</v>
      </c>
      <c r="J405" s="8">
        <f t="shared" si="94"/>
        <v>9.3044590547862963E-3</v>
      </c>
      <c r="K405" s="8">
        <f t="shared" si="97"/>
        <v>-0.18804483188044832</v>
      </c>
      <c r="L405" s="8">
        <f t="shared" si="98"/>
        <v>-0.17981591058514135</v>
      </c>
      <c r="M405" s="8">
        <f t="shared" si="95"/>
        <v>-1.6140353377538186E-3</v>
      </c>
      <c r="N405" s="16">
        <f t="shared" si="96"/>
        <v>-2.1465122119670998E-3</v>
      </c>
    </row>
    <row r="406" spans="1:14" x14ac:dyDescent="0.2">
      <c r="A406" s="45"/>
      <c r="B406" s="35" t="s">
        <v>378</v>
      </c>
      <c r="C406" s="32">
        <v>5495</v>
      </c>
      <c r="D406" s="7">
        <v>1084</v>
      </c>
      <c r="E406" s="7">
        <v>5444</v>
      </c>
      <c r="F406" s="7">
        <v>1044</v>
      </c>
      <c r="G406" s="8">
        <f t="shared" si="91"/>
        <v>1.9578640576064534E-2</v>
      </c>
      <c r="H406" s="8">
        <f t="shared" si="92"/>
        <v>4.2537828844101209E-3</v>
      </c>
      <c r="I406" s="8">
        <f t="shared" si="93"/>
        <v>1.8025057611315658E-2</v>
      </c>
      <c r="J406" s="8">
        <f t="shared" si="94"/>
        <v>3.8933287587963497E-3</v>
      </c>
      <c r="K406" s="8">
        <f t="shared" si="97"/>
        <v>-9.2811646951774344E-3</v>
      </c>
      <c r="L406" s="8">
        <f t="shared" si="98"/>
        <v>-3.6900369003690037E-2</v>
      </c>
      <c r="M406" s="8">
        <f t="shared" si="95"/>
        <v>-1.8171258769413855E-4</v>
      </c>
      <c r="N406" s="16">
        <f t="shared" si="96"/>
        <v>-1.5696615809631442E-4</v>
      </c>
    </row>
    <row r="407" spans="1:14" x14ac:dyDescent="0.2">
      <c r="A407" s="45"/>
      <c r="B407" s="35" t="s">
        <v>379</v>
      </c>
      <c r="C407" s="32">
        <v>617</v>
      </c>
      <c r="D407" s="7">
        <v>88</v>
      </c>
      <c r="E407" s="7">
        <v>467</v>
      </c>
      <c r="F407" s="7">
        <v>69</v>
      </c>
      <c r="G407" s="8">
        <f t="shared" si="91"/>
        <v>2.198366011907519E-3</v>
      </c>
      <c r="H407" s="8">
        <f t="shared" si="92"/>
        <v>3.4532554781189177E-4</v>
      </c>
      <c r="I407" s="8">
        <f t="shared" si="93"/>
        <v>1.546234736312346E-3</v>
      </c>
      <c r="J407" s="8">
        <f t="shared" si="94"/>
        <v>2.5731770532274727E-4</v>
      </c>
      <c r="K407" s="8">
        <f t="shared" si="97"/>
        <v>-0.24311183144246354</v>
      </c>
      <c r="L407" s="8">
        <f t="shared" si="98"/>
        <v>-0.21590909090909091</v>
      </c>
      <c r="M407" s="8">
        <f t="shared" si="95"/>
        <v>-5.344487873357016E-4</v>
      </c>
      <c r="N407" s="16">
        <f t="shared" si="96"/>
        <v>-7.4558925095749367E-5</v>
      </c>
    </row>
    <row r="408" spans="1:14" x14ac:dyDescent="0.2">
      <c r="A408" s="45"/>
      <c r="B408" s="35" t="s">
        <v>380</v>
      </c>
      <c r="C408" s="32">
        <v>890</v>
      </c>
      <c r="D408" s="7">
        <v>263</v>
      </c>
      <c r="E408" s="7">
        <v>726</v>
      </c>
      <c r="F408" s="7">
        <v>268</v>
      </c>
      <c r="G408" s="8">
        <f t="shared" si="91"/>
        <v>3.1710628048584959E-3</v>
      </c>
      <c r="H408" s="8">
        <f t="shared" si="92"/>
        <v>1.0320524894832674E-3</v>
      </c>
      <c r="I408" s="8">
        <f t="shared" si="93"/>
        <v>2.4037824808624481E-3</v>
      </c>
      <c r="J408" s="8">
        <f t="shared" si="94"/>
        <v>9.9943688444197477E-4</v>
      </c>
      <c r="K408" s="8">
        <f t="shared" si="97"/>
        <v>-0.1842696629213483</v>
      </c>
      <c r="L408" s="8">
        <f t="shared" si="98"/>
        <v>1.9011406844106463E-2</v>
      </c>
      <c r="M408" s="8">
        <f t="shared" si="95"/>
        <v>-5.843306741537003E-4</v>
      </c>
      <c r="N408" s="16">
        <f t="shared" si="96"/>
        <v>1.9620769762039302E-5</v>
      </c>
    </row>
    <row r="409" spans="1:14" x14ac:dyDescent="0.2">
      <c r="A409" s="45"/>
      <c r="B409" s="35" t="s">
        <v>381</v>
      </c>
      <c r="C409" s="32">
        <v>189</v>
      </c>
      <c r="D409" s="7">
        <v>68</v>
      </c>
      <c r="E409" s="7">
        <v>156</v>
      </c>
      <c r="F409" s="7">
        <v>64</v>
      </c>
      <c r="G409" s="8">
        <f t="shared" si="91"/>
        <v>6.7340547204298399E-4</v>
      </c>
      <c r="H409" s="8">
        <f t="shared" si="92"/>
        <v>2.6684246876373453E-4</v>
      </c>
      <c r="I409" s="8">
        <f t="shared" si="93"/>
        <v>5.1651524382168306E-4</v>
      </c>
      <c r="J409" s="8">
        <f t="shared" si="94"/>
        <v>2.386714947921134E-4</v>
      </c>
      <c r="K409" s="8">
        <f t="shared" si="97"/>
        <v>-0.17460317460317459</v>
      </c>
      <c r="L409" s="8">
        <f t="shared" si="98"/>
        <v>-5.8823529411764705E-2</v>
      </c>
      <c r="M409" s="8">
        <f t="shared" si="95"/>
        <v>-1.1757873321385434E-4</v>
      </c>
      <c r="N409" s="16">
        <f t="shared" si="96"/>
        <v>-1.5696615809631441E-5</v>
      </c>
    </row>
    <row r="410" spans="1:14" x14ac:dyDescent="0.2">
      <c r="A410" s="45"/>
      <c r="B410" s="35" t="s">
        <v>382</v>
      </c>
      <c r="C410" s="32">
        <v>1150</v>
      </c>
      <c r="D410" s="7">
        <v>371</v>
      </c>
      <c r="E410" s="7">
        <v>1226</v>
      </c>
      <c r="F410" s="7">
        <v>400</v>
      </c>
      <c r="G410" s="8">
        <f t="shared" si="91"/>
        <v>4.097440702907045E-3</v>
      </c>
      <c r="H410" s="8">
        <f t="shared" si="92"/>
        <v>1.4558611163433164E-3</v>
      </c>
      <c r="I410" s="8">
        <f t="shared" si="93"/>
        <v>4.0592800572139959E-3</v>
      </c>
      <c r="J410" s="8">
        <f t="shared" si="94"/>
        <v>1.4916968424507088E-3</v>
      </c>
      <c r="K410" s="8">
        <f t="shared" si="97"/>
        <v>6.6086956521739126E-2</v>
      </c>
      <c r="L410" s="8">
        <f t="shared" si="98"/>
        <v>7.8167115902964962E-2</v>
      </c>
      <c r="M410" s="8">
        <f t="shared" si="95"/>
        <v>2.7078738558342211E-4</v>
      </c>
      <c r="N410" s="16">
        <f t="shared" si="96"/>
        <v>1.1380046461982796E-4</v>
      </c>
    </row>
    <row r="411" spans="1:14" x14ac:dyDescent="0.2">
      <c r="A411" s="45"/>
      <c r="B411" s="35" t="s">
        <v>383</v>
      </c>
      <c r="C411" s="32">
        <v>9</v>
      </c>
      <c r="D411" s="7">
        <v>86</v>
      </c>
      <c r="E411" s="7">
        <v>9</v>
      </c>
      <c r="F411" s="7">
        <v>107</v>
      </c>
      <c r="G411" s="8">
        <f t="shared" si="91"/>
        <v>3.2066927240142091E-5</v>
      </c>
      <c r="H411" s="8">
        <f t="shared" si="92"/>
        <v>3.3747723990707601E-4</v>
      </c>
      <c r="I411" s="8">
        <f t="shared" si="93"/>
        <v>2.9798956374327868E-5</v>
      </c>
      <c r="J411" s="8">
        <f t="shared" si="94"/>
        <v>3.9902890535556461E-4</v>
      </c>
      <c r="K411" s="8">
        <f t="shared" si="97"/>
        <v>0</v>
      </c>
      <c r="L411" s="8">
        <f t="shared" si="98"/>
        <v>0.2441860465116279</v>
      </c>
      <c r="M411" s="8">
        <f t="shared" si="95"/>
        <v>0</v>
      </c>
      <c r="N411" s="16">
        <f t="shared" si="96"/>
        <v>8.2407233000565076E-5</v>
      </c>
    </row>
    <row r="412" spans="1:14" x14ac:dyDescent="0.2">
      <c r="A412" s="45"/>
      <c r="B412" s="35" t="s">
        <v>384</v>
      </c>
      <c r="C412" s="32">
        <v>80</v>
      </c>
      <c r="D412" s="7">
        <v>26</v>
      </c>
      <c r="E412" s="7">
        <v>17</v>
      </c>
      <c r="F412" s="7">
        <v>13</v>
      </c>
      <c r="G412" s="8">
        <f t="shared" si="91"/>
        <v>2.8503935324570749E-4</v>
      </c>
      <c r="H412" s="8">
        <f t="shared" si="92"/>
        <v>1.0202800276260439E-4</v>
      </c>
      <c r="I412" s="8">
        <f t="shared" si="93"/>
        <v>5.628691759595264E-5</v>
      </c>
      <c r="J412" s="8">
        <f t="shared" si="94"/>
        <v>4.8480147379648033E-5</v>
      </c>
      <c r="K412" s="8">
        <f t="shared" si="97"/>
        <v>-0.78749999999999998</v>
      </c>
      <c r="L412" s="8">
        <f t="shared" si="98"/>
        <v>-0.5</v>
      </c>
      <c r="M412" s="8">
        <f t="shared" si="95"/>
        <v>-2.2446849068099464E-4</v>
      </c>
      <c r="N412" s="16">
        <f t="shared" si="96"/>
        <v>-5.1014001381302194E-5</v>
      </c>
    </row>
    <row r="413" spans="1:14" x14ac:dyDescent="0.2">
      <c r="A413" s="45"/>
      <c r="B413" s="35" t="s">
        <v>385</v>
      </c>
      <c r="C413" s="32">
        <v>3040</v>
      </c>
      <c r="D413" s="7">
        <v>187</v>
      </c>
      <c r="E413" s="7">
        <v>2839</v>
      </c>
      <c r="F413" s="7">
        <v>265</v>
      </c>
      <c r="G413" s="8">
        <f t="shared" si="91"/>
        <v>1.0831495423336885E-2</v>
      </c>
      <c r="H413" s="8">
        <f t="shared" si="92"/>
        <v>7.3381678910027003E-4</v>
      </c>
      <c r="I413" s="8">
        <f t="shared" si="93"/>
        <v>9.3999152385240911E-3</v>
      </c>
      <c r="J413" s="8">
        <f t="shared" si="94"/>
        <v>9.8824915812359459E-4</v>
      </c>
      <c r="K413" s="8">
        <f t="shared" si="97"/>
        <v>-6.6118421052631576E-2</v>
      </c>
      <c r="L413" s="8">
        <f t="shared" si="98"/>
        <v>0.41711229946524064</v>
      </c>
      <c r="M413" s="8">
        <f t="shared" si="95"/>
        <v>-7.1616137502984007E-4</v>
      </c>
      <c r="N413" s="16">
        <f t="shared" si="96"/>
        <v>3.0608400828781318E-4</v>
      </c>
    </row>
    <row r="414" spans="1:14" x14ac:dyDescent="0.2">
      <c r="A414" s="45"/>
      <c r="B414" s="35" t="s">
        <v>386</v>
      </c>
      <c r="C414" s="32">
        <v>47</v>
      </c>
      <c r="D414" s="7">
        <v>84</v>
      </c>
      <c r="E414" s="7">
        <v>22</v>
      </c>
      <c r="F414" s="7">
        <v>79</v>
      </c>
      <c r="G414" s="8">
        <f t="shared" si="91"/>
        <v>1.6746062003185314E-4</v>
      </c>
      <c r="H414" s="8">
        <f t="shared" si="92"/>
        <v>3.296289320022603E-4</v>
      </c>
      <c r="I414" s="8">
        <f t="shared" si="93"/>
        <v>7.2841893359468124E-5</v>
      </c>
      <c r="J414" s="8">
        <f t="shared" si="94"/>
        <v>2.9461012638401496E-4</v>
      </c>
      <c r="K414" s="8">
        <f t="shared" si="97"/>
        <v>-0.53191489361702127</v>
      </c>
      <c r="L414" s="8">
        <f t="shared" si="98"/>
        <v>-5.9523809523809521E-2</v>
      </c>
      <c r="M414" s="8">
        <f t="shared" si="95"/>
        <v>-8.9074797889283582E-5</v>
      </c>
      <c r="N414" s="16">
        <f t="shared" si="96"/>
        <v>-1.9620769762039302E-5</v>
      </c>
    </row>
    <row r="415" spans="1:14" x14ac:dyDescent="0.2">
      <c r="A415" s="45"/>
      <c r="B415" s="35" t="s">
        <v>387</v>
      </c>
      <c r="C415" s="32">
        <v>102</v>
      </c>
      <c r="D415" s="7">
        <v>137</v>
      </c>
      <c r="E415" s="7">
        <v>48</v>
      </c>
      <c r="F415" s="7">
        <v>58</v>
      </c>
      <c r="G415" s="8">
        <f t="shared" si="91"/>
        <v>3.6342517538827705E-4</v>
      </c>
      <c r="H415" s="8">
        <f t="shared" si="92"/>
        <v>5.3760909147987693E-4</v>
      </c>
      <c r="I415" s="8">
        <f t="shared" si="93"/>
        <v>1.5892776732974863E-4</v>
      </c>
      <c r="J415" s="8">
        <f t="shared" si="94"/>
        <v>2.1629604215535277E-4</v>
      </c>
      <c r="K415" s="8">
        <f t="shared" si="97"/>
        <v>-0.52941176470588236</v>
      </c>
      <c r="L415" s="8">
        <f t="shared" si="98"/>
        <v>-0.57664233576642332</v>
      </c>
      <c r="M415" s="8">
        <f t="shared" si="95"/>
        <v>-1.9240156344085254E-4</v>
      </c>
      <c r="N415" s="16">
        <f t="shared" si="96"/>
        <v>-3.10008162240221E-4</v>
      </c>
    </row>
    <row r="416" spans="1:14" x14ac:dyDescent="0.2">
      <c r="A416" s="45"/>
      <c r="B416" s="35" t="s">
        <v>388</v>
      </c>
      <c r="C416" s="32">
        <v>102</v>
      </c>
      <c r="D416" s="7">
        <v>186</v>
      </c>
      <c r="E416" s="7">
        <v>113</v>
      </c>
      <c r="F416" s="7">
        <v>156</v>
      </c>
      <c r="G416" s="8">
        <f t="shared" si="91"/>
        <v>3.6342517538827705E-4</v>
      </c>
      <c r="H416" s="8">
        <f t="shared" si="92"/>
        <v>7.2989263514786214E-4</v>
      </c>
      <c r="I416" s="8">
        <f t="shared" si="93"/>
        <v>3.7414245225544988E-4</v>
      </c>
      <c r="J416" s="8">
        <f t="shared" si="94"/>
        <v>5.817617685557764E-4</v>
      </c>
      <c r="K416" s="8">
        <f t="shared" si="97"/>
        <v>0.10784313725490197</v>
      </c>
      <c r="L416" s="8">
        <f t="shared" si="98"/>
        <v>-0.16129032258064516</v>
      </c>
      <c r="M416" s="8">
        <f t="shared" si="95"/>
        <v>3.9192911071284781E-5</v>
      </c>
      <c r="N416" s="16">
        <f t="shared" si="96"/>
        <v>-1.1772461857223583E-4</v>
      </c>
    </row>
    <row r="417" spans="1:14" x14ac:dyDescent="0.2">
      <c r="A417" s="45" t="s">
        <v>76</v>
      </c>
      <c r="B417" s="35" t="s">
        <v>389</v>
      </c>
      <c r="C417" s="32">
        <v>0</v>
      </c>
      <c r="D417" s="7">
        <v>0</v>
      </c>
      <c r="E417" s="7">
        <v>49</v>
      </c>
      <c r="F417" s="7">
        <v>34</v>
      </c>
      <c r="G417" s="8" t="str">
        <f t="shared" si="91"/>
        <v/>
      </c>
      <c r="H417" s="8" t="str">
        <f t="shared" si="92"/>
        <v/>
      </c>
      <c r="I417" s="8">
        <f t="shared" si="93"/>
        <v>1.6223876248245173E-4</v>
      </c>
      <c r="J417" s="8">
        <f t="shared" si="94"/>
        <v>1.2679423160831025E-4</v>
      </c>
      <c r="K417" s="8">
        <f t="shared" si="97"/>
        <v>1</v>
      </c>
      <c r="L417" s="8">
        <f t="shared" si="98"/>
        <v>1</v>
      </c>
      <c r="M417" s="8" t="str">
        <f t="shared" si="95"/>
        <v/>
      </c>
      <c r="N417" s="16" t="str">
        <f t="shared" si="96"/>
        <v/>
      </c>
    </row>
    <row r="418" spans="1:14" x14ac:dyDescent="0.2">
      <c r="A418" s="45" t="s">
        <v>76</v>
      </c>
      <c r="B418" s="35" t="s">
        <v>390</v>
      </c>
      <c r="C418" s="32">
        <v>0</v>
      </c>
      <c r="D418" s="7">
        <v>0</v>
      </c>
      <c r="E418" s="7">
        <v>1</v>
      </c>
      <c r="F418" s="7">
        <v>2</v>
      </c>
      <c r="G418" s="8" t="str">
        <f t="shared" si="91"/>
        <v/>
      </c>
      <c r="H418" s="8" t="str">
        <f t="shared" si="92"/>
        <v/>
      </c>
      <c r="I418" s="8">
        <f t="shared" si="93"/>
        <v>3.3109951527030966E-6</v>
      </c>
      <c r="J418" s="8">
        <f t="shared" si="94"/>
        <v>7.4584842122535438E-6</v>
      </c>
      <c r="K418" s="8">
        <f t="shared" si="97"/>
        <v>1</v>
      </c>
      <c r="L418" s="8">
        <f t="shared" si="98"/>
        <v>1</v>
      </c>
      <c r="M418" s="8" t="str">
        <f t="shared" si="95"/>
        <v/>
      </c>
      <c r="N418" s="16" t="str">
        <f t="shared" si="96"/>
        <v/>
      </c>
    </row>
    <row r="419" spans="1:14" x14ac:dyDescent="0.2">
      <c r="A419" s="45"/>
      <c r="B419" s="35" t="s">
        <v>391</v>
      </c>
      <c r="C419" s="32">
        <v>50488</v>
      </c>
      <c r="D419" s="7">
        <v>40886</v>
      </c>
      <c r="E419" s="7">
        <v>57111</v>
      </c>
      <c r="F419" s="7">
        <v>41432</v>
      </c>
      <c r="G419" s="8">
        <f t="shared" si="91"/>
        <v>0.179888335833366</v>
      </c>
      <c r="H419" s="8">
        <f t="shared" si="92"/>
        <v>0.1604429584981478</v>
      </c>
      <c r="I419" s="8">
        <f t="shared" si="93"/>
        <v>0.18909424416602655</v>
      </c>
      <c r="J419" s="8">
        <f t="shared" si="94"/>
        <v>0.15450995894104441</v>
      </c>
      <c r="K419" s="8">
        <f t="shared" si="97"/>
        <v>0.13117968626208207</v>
      </c>
      <c r="L419" s="8">
        <f t="shared" si="98"/>
        <v>1.3354204373135059E-2</v>
      </c>
      <c r="M419" s="8">
        <f t="shared" si="95"/>
        <v>2.3597695456829007E-2</v>
      </c>
      <c r="N419" s="16">
        <f t="shared" si="96"/>
        <v>2.142588058014692E-3</v>
      </c>
    </row>
    <row r="420" spans="1:14" x14ac:dyDescent="0.2">
      <c r="A420" s="45"/>
      <c r="B420" s="35" t="s">
        <v>392</v>
      </c>
      <c r="C420" s="32">
        <v>79</v>
      </c>
      <c r="D420" s="7">
        <v>116</v>
      </c>
      <c r="E420" s="7">
        <v>261</v>
      </c>
      <c r="F420" s="7">
        <v>252</v>
      </c>
      <c r="G420" s="8">
        <f t="shared" si="91"/>
        <v>2.8147636133013613E-4</v>
      </c>
      <c r="H420" s="8">
        <f t="shared" si="92"/>
        <v>4.5520185847931186E-4</v>
      </c>
      <c r="I420" s="8">
        <f t="shared" si="93"/>
        <v>8.6416973485550818E-4</v>
      </c>
      <c r="J420" s="8">
        <f t="shared" si="94"/>
        <v>9.3976901074394655E-4</v>
      </c>
      <c r="K420" s="8">
        <f t="shared" si="97"/>
        <v>2.3037974683544302</v>
      </c>
      <c r="L420" s="8">
        <f t="shared" si="98"/>
        <v>1.1724137931034482</v>
      </c>
      <c r="M420" s="8">
        <f t="shared" si="95"/>
        <v>6.4846452863398442E-4</v>
      </c>
      <c r="N420" s="16">
        <f t="shared" si="96"/>
        <v>5.3368493752746905E-4</v>
      </c>
    </row>
    <row r="421" spans="1:14" x14ac:dyDescent="0.2">
      <c r="A421" s="45"/>
      <c r="B421" s="35" t="s">
        <v>393</v>
      </c>
      <c r="C421" s="32">
        <v>34</v>
      </c>
      <c r="D421" s="7">
        <v>29</v>
      </c>
      <c r="E421" s="7">
        <v>32</v>
      </c>
      <c r="F421" s="7">
        <v>20</v>
      </c>
      <c r="G421" s="8">
        <f t="shared" si="91"/>
        <v>1.2114172512942569E-4</v>
      </c>
      <c r="H421" s="8">
        <f t="shared" si="92"/>
        <v>1.1380046461982796E-4</v>
      </c>
      <c r="I421" s="8">
        <f t="shared" si="93"/>
        <v>1.0595184488649909E-4</v>
      </c>
      <c r="J421" s="8">
        <f t="shared" si="94"/>
        <v>7.4584842122535431E-5</v>
      </c>
      <c r="K421" s="8">
        <f t="shared" si="97"/>
        <v>-5.8823529411764705E-2</v>
      </c>
      <c r="L421" s="8">
        <f t="shared" si="98"/>
        <v>-0.31034482758620691</v>
      </c>
      <c r="M421" s="8">
        <f t="shared" si="95"/>
        <v>-7.1259838311426873E-6</v>
      </c>
      <c r="N421" s="16">
        <f t="shared" si="96"/>
        <v>-3.531738557167075E-5</v>
      </c>
    </row>
    <row r="422" spans="1:14" x14ac:dyDescent="0.2">
      <c r="A422" s="45"/>
      <c r="B422" s="35" t="s">
        <v>394</v>
      </c>
      <c r="C422" s="32">
        <v>5307</v>
      </c>
      <c r="D422" s="7">
        <v>3630</v>
      </c>
      <c r="E422" s="7">
        <v>5382</v>
      </c>
      <c r="F422" s="7">
        <v>3727</v>
      </c>
      <c r="G422" s="8">
        <f t="shared" si="91"/>
        <v>1.890879809593712E-2</v>
      </c>
      <c r="H422" s="8">
        <f t="shared" si="92"/>
        <v>1.4244678847240535E-2</v>
      </c>
      <c r="I422" s="8">
        <f t="shared" si="93"/>
        <v>1.7819775911848065E-2</v>
      </c>
      <c r="J422" s="8">
        <f t="shared" si="94"/>
        <v>1.3898885329534479E-2</v>
      </c>
      <c r="K422" s="8">
        <f t="shared" si="97"/>
        <v>1.4132278123233465E-2</v>
      </c>
      <c r="L422" s="8">
        <f t="shared" si="98"/>
        <v>2.672176308539945E-2</v>
      </c>
      <c r="M422" s="8">
        <f t="shared" si="95"/>
        <v>2.6722439366785075E-4</v>
      </c>
      <c r="N422" s="16">
        <f t="shared" si="96"/>
        <v>3.8064293338356254E-4</v>
      </c>
    </row>
    <row r="423" spans="1:14" x14ac:dyDescent="0.2">
      <c r="A423" s="45"/>
      <c r="B423" s="35" t="s">
        <v>395</v>
      </c>
      <c r="C423" s="32">
        <v>22999</v>
      </c>
      <c r="D423" s="7">
        <v>14722</v>
      </c>
      <c r="E423" s="7">
        <v>31771</v>
      </c>
      <c r="F423" s="7">
        <v>22692</v>
      </c>
      <c r="G423" s="8">
        <f t="shared" si="91"/>
        <v>8.1945251066225328E-2</v>
      </c>
      <c r="H423" s="8">
        <f t="shared" si="92"/>
        <v>5.7771394487348526E-2</v>
      </c>
      <c r="I423" s="8">
        <f t="shared" si="93"/>
        <v>0.10519362699653008</v>
      </c>
      <c r="J423" s="8">
        <f t="shared" si="94"/>
        <v>8.4623961872228703E-2</v>
      </c>
      <c r="K423" s="8">
        <f t="shared" si="97"/>
        <v>0.3814078872994478</v>
      </c>
      <c r="L423" s="8">
        <f t="shared" si="98"/>
        <v>0.54136666213829643</v>
      </c>
      <c r="M423" s="8">
        <f t="shared" si="95"/>
        <v>3.1254565083391826E-2</v>
      </c>
      <c r="N423" s="16">
        <f t="shared" si="96"/>
        <v>3.127550700069065E-2</v>
      </c>
    </row>
    <row r="424" spans="1:14" x14ac:dyDescent="0.2">
      <c r="A424" s="45"/>
      <c r="B424" s="35" t="s">
        <v>396</v>
      </c>
      <c r="C424" s="32">
        <v>3008</v>
      </c>
      <c r="D424" s="7">
        <v>1325</v>
      </c>
      <c r="E424" s="7">
        <v>3049</v>
      </c>
      <c r="F424" s="7">
        <v>1719</v>
      </c>
      <c r="G424" s="8">
        <f t="shared" si="91"/>
        <v>1.0717479682038601E-2</v>
      </c>
      <c r="H424" s="8">
        <f t="shared" si="92"/>
        <v>5.199503986940416E-3</v>
      </c>
      <c r="I424" s="8">
        <f t="shared" si="93"/>
        <v>1.0095224220591741E-2</v>
      </c>
      <c r="J424" s="8">
        <f t="shared" si="94"/>
        <v>6.410567180431921E-3</v>
      </c>
      <c r="K424" s="8">
        <f t="shared" si="97"/>
        <v>1.3630319148936171E-2</v>
      </c>
      <c r="L424" s="8">
        <f t="shared" si="98"/>
        <v>0.29735849056603775</v>
      </c>
      <c r="M424" s="8">
        <f t="shared" si="95"/>
        <v>1.460826685384251E-4</v>
      </c>
      <c r="N424" s="16">
        <f t="shared" si="96"/>
        <v>1.5461166572486972E-3</v>
      </c>
    </row>
    <row r="425" spans="1:14" x14ac:dyDescent="0.2">
      <c r="A425" s="45"/>
      <c r="B425" s="35" t="s">
        <v>397</v>
      </c>
      <c r="C425" s="32">
        <v>18</v>
      </c>
      <c r="D425" s="7">
        <v>12</v>
      </c>
      <c r="E425" s="7">
        <v>15</v>
      </c>
      <c r="F425" s="7">
        <v>13</v>
      </c>
      <c r="G425" s="8">
        <f t="shared" si="91"/>
        <v>6.4133854480284181E-5</v>
      </c>
      <c r="H425" s="8">
        <f t="shared" si="92"/>
        <v>4.7089847428894333E-5</v>
      </c>
      <c r="I425" s="8">
        <f t="shared" si="93"/>
        <v>4.966492729054645E-5</v>
      </c>
      <c r="J425" s="8">
        <f t="shared" si="94"/>
        <v>4.8480147379648033E-5</v>
      </c>
      <c r="K425" s="8">
        <f t="shared" si="97"/>
        <v>-0.16666666666666666</v>
      </c>
      <c r="L425" s="8">
        <f t="shared" si="98"/>
        <v>8.3333333333333329E-2</v>
      </c>
      <c r="M425" s="8">
        <f t="shared" si="95"/>
        <v>-1.068897574671403E-5</v>
      </c>
      <c r="N425" s="16">
        <f t="shared" si="96"/>
        <v>3.9241539524078611E-6</v>
      </c>
    </row>
    <row r="426" spans="1:14" x14ac:dyDescent="0.2">
      <c r="A426" s="45"/>
      <c r="B426" s="35" t="s">
        <v>398</v>
      </c>
      <c r="C426" s="32">
        <v>784</v>
      </c>
      <c r="D426" s="7">
        <v>2099</v>
      </c>
      <c r="E426" s="7">
        <v>466</v>
      </c>
      <c r="F426" s="7">
        <v>314</v>
      </c>
      <c r="G426" s="8">
        <f t="shared" si="91"/>
        <v>2.7933856618079333E-3</v>
      </c>
      <c r="H426" s="8">
        <f t="shared" si="92"/>
        <v>8.2367991461041005E-3</v>
      </c>
      <c r="I426" s="8">
        <f t="shared" si="93"/>
        <v>1.5429237411596429E-3</v>
      </c>
      <c r="J426" s="8">
        <f t="shared" si="94"/>
        <v>1.1709820213238063E-3</v>
      </c>
      <c r="K426" s="8">
        <f t="shared" si="97"/>
        <v>-0.40561224489795916</v>
      </c>
      <c r="L426" s="8">
        <f t="shared" si="98"/>
        <v>-0.8504049547403526</v>
      </c>
      <c r="M426" s="8">
        <f t="shared" si="95"/>
        <v>-1.1330314291516871E-3</v>
      </c>
      <c r="N426" s="16">
        <f t="shared" si="96"/>
        <v>-7.0046148050480327E-3</v>
      </c>
    </row>
    <row r="427" spans="1:14" ht="25.5" x14ac:dyDescent="0.2">
      <c r="A427" s="45"/>
      <c r="B427" s="35" t="s">
        <v>399</v>
      </c>
      <c r="C427" s="32">
        <v>629</v>
      </c>
      <c r="D427" s="7">
        <v>476</v>
      </c>
      <c r="E427" s="7">
        <v>659</v>
      </c>
      <c r="F427" s="7">
        <v>567</v>
      </c>
      <c r="G427" s="8">
        <f t="shared" si="91"/>
        <v>2.2411219148943751E-3</v>
      </c>
      <c r="H427" s="8">
        <f t="shared" si="92"/>
        <v>1.8678972813461418E-3</v>
      </c>
      <c r="I427" s="8">
        <f t="shared" si="93"/>
        <v>2.1819458056313405E-3</v>
      </c>
      <c r="J427" s="8">
        <f t="shared" si="94"/>
        <v>2.1144802741738795E-3</v>
      </c>
      <c r="K427" s="8">
        <f t="shared" si="97"/>
        <v>4.7694753577106522E-2</v>
      </c>
      <c r="L427" s="8">
        <f t="shared" si="98"/>
        <v>0.19117647058823528</v>
      </c>
      <c r="M427" s="8">
        <f t="shared" si="95"/>
        <v>1.0688975746714032E-4</v>
      </c>
      <c r="N427" s="16">
        <f t="shared" si="96"/>
        <v>3.5709800966911531E-4</v>
      </c>
    </row>
    <row r="428" spans="1:14" x14ac:dyDescent="0.2">
      <c r="A428" s="45"/>
      <c r="B428" s="35" t="s">
        <v>400</v>
      </c>
      <c r="C428" s="32">
        <v>313</v>
      </c>
      <c r="D428" s="7">
        <v>169</v>
      </c>
      <c r="E428" s="7">
        <v>424</v>
      </c>
      <c r="F428" s="7">
        <v>199</v>
      </c>
      <c r="G428" s="8">
        <f t="shared" si="91"/>
        <v>1.1152164695738306E-3</v>
      </c>
      <c r="H428" s="8">
        <f t="shared" si="92"/>
        <v>6.6318201795692849E-4</v>
      </c>
      <c r="I428" s="8">
        <f t="shared" si="93"/>
        <v>1.4038619447461129E-3</v>
      </c>
      <c r="J428" s="8">
        <f t="shared" si="94"/>
        <v>7.4211917911922755E-4</v>
      </c>
      <c r="K428" s="8">
        <f t="shared" si="97"/>
        <v>0.35463258785942492</v>
      </c>
      <c r="L428" s="8">
        <f t="shared" si="98"/>
        <v>0.17751479289940827</v>
      </c>
      <c r="M428" s="8">
        <f t="shared" si="95"/>
        <v>3.9549210262841916E-4</v>
      </c>
      <c r="N428" s="16">
        <f t="shared" si="96"/>
        <v>1.1772461857223582E-4</v>
      </c>
    </row>
    <row r="429" spans="1:14" x14ac:dyDescent="0.2">
      <c r="A429" s="45"/>
      <c r="B429" s="35" t="s">
        <v>401</v>
      </c>
      <c r="C429" s="32">
        <v>846</v>
      </c>
      <c r="D429" s="7">
        <v>524</v>
      </c>
      <c r="E429" s="7">
        <v>873</v>
      </c>
      <c r="F429" s="7">
        <v>625</v>
      </c>
      <c r="G429" s="8">
        <f t="shared" si="91"/>
        <v>3.0142911605733568E-3</v>
      </c>
      <c r="H429" s="8">
        <f t="shared" si="92"/>
        <v>2.056256671061719E-3</v>
      </c>
      <c r="I429" s="8">
        <f t="shared" si="93"/>
        <v>2.8904987683098034E-3</v>
      </c>
      <c r="J429" s="8">
        <f t="shared" si="94"/>
        <v>2.3307763163292325E-3</v>
      </c>
      <c r="K429" s="8">
        <f t="shared" si="97"/>
        <v>3.1914893617021274E-2</v>
      </c>
      <c r="L429" s="8">
        <f t="shared" si="98"/>
        <v>0.19274809160305342</v>
      </c>
      <c r="M429" s="8">
        <f t="shared" si="95"/>
        <v>9.6200781720426272E-5</v>
      </c>
      <c r="N429" s="16">
        <f t="shared" si="96"/>
        <v>3.9633954919319391E-4</v>
      </c>
    </row>
    <row r="430" spans="1:14" x14ac:dyDescent="0.2">
      <c r="A430" s="45"/>
      <c r="B430" s="35" t="s">
        <v>402</v>
      </c>
      <c r="C430" s="32">
        <v>400</v>
      </c>
      <c r="D430" s="7">
        <v>371</v>
      </c>
      <c r="E430" s="7">
        <v>408</v>
      </c>
      <c r="F430" s="7">
        <v>409</v>
      </c>
      <c r="G430" s="8">
        <f t="shared" si="91"/>
        <v>1.4251967662285375E-3</v>
      </c>
      <c r="H430" s="8">
        <f t="shared" si="92"/>
        <v>1.4558611163433164E-3</v>
      </c>
      <c r="I430" s="8">
        <f t="shared" si="93"/>
        <v>1.3508860223028633E-3</v>
      </c>
      <c r="J430" s="8">
        <f t="shared" si="94"/>
        <v>1.5252600214058496E-3</v>
      </c>
      <c r="K430" s="8">
        <f t="shared" si="97"/>
        <v>0.02</v>
      </c>
      <c r="L430" s="8">
        <f t="shared" si="98"/>
        <v>0.10242587601078167</v>
      </c>
      <c r="M430" s="8">
        <f t="shared" si="95"/>
        <v>2.8503935324570753E-5</v>
      </c>
      <c r="N430" s="16">
        <f t="shared" si="96"/>
        <v>1.4911785019149871E-4</v>
      </c>
    </row>
    <row r="431" spans="1:14" x14ac:dyDescent="0.2">
      <c r="A431" s="45"/>
      <c r="B431" s="35" t="s">
        <v>403</v>
      </c>
      <c r="C431" s="32">
        <v>14</v>
      </c>
      <c r="D431" s="7">
        <v>8</v>
      </c>
      <c r="E431" s="7">
        <v>3</v>
      </c>
      <c r="F431" s="7">
        <v>8</v>
      </c>
      <c r="G431" s="8">
        <f t="shared" si="91"/>
        <v>4.9881886817998809E-5</v>
      </c>
      <c r="H431" s="8">
        <f t="shared" si="92"/>
        <v>3.1393231619262889E-5</v>
      </c>
      <c r="I431" s="8">
        <f t="shared" si="93"/>
        <v>9.9329854581092893E-6</v>
      </c>
      <c r="J431" s="8">
        <f t="shared" si="94"/>
        <v>2.9833936849014175E-5</v>
      </c>
      <c r="K431" s="8">
        <f t="shared" si="97"/>
        <v>-0.7857142857142857</v>
      </c>
      <c r="L431" s="8">
        <f t="shared" si="98"/>
        <v>0</v>
      </c>
      <c r="M431" s="8">
        <f t="shared" si="95"/>
        <v>-3.9192911071284781E-5</v>
      </c>
      <c r="N431" s="16">
        <f t="shared" si="96"/>
        <v>0</v>
      </c>
    </row>
    <row r="432" spans="1:14" ht="25.5" x14ac:dyDescent="0.2">
      <c r="A432" s="45"/>
      <c r="B432" s="35" t="s">
        <v>404</v>
      </c>
      <c r="C432" s="32">
        <v>255</v>
      </c>
      <c r="D432" s="7">
        <v>209</v>
      </c>
      <c r="E432" s="7">
        <v>163</v>
      </c>
      <c r="F432" s="7">
        <v>141</v>
      </c>
      <c r="G432" s="8">
        <f t="shared" si="91"/>
        <v>9.0856293847069256E-4</v>
      </c>
      <c r="H432" s="8">
        <f t="shared" si="92"/>
        <v>8.2014817605324287E-4</v>
      </c>
      <c r="I432" s="8">
        <f t="shared" si="93"/>
        <v>5.3969220989060472E-4</v>
      </c>
      <c r="J432" s="8">
        <f t="shared" si="94"/>
        <v>5.2582313696387484E-4</v>
      </c>
      <c r="K432" s="8">
        <f t="shared" si="97"/>
        <v>-0.36078431372549019</v>
      </c>
      <c r="L432" s="8">
        <f t="shared" si="98"/>
        <v>-0.32535885167464113</v>
      </c>
      <c r="M432" s="8">
        <f t="shared" si="95"/>
        <v>-3.2779525623256357E-4</v>
      </c>
      <c r="N432" s="16">
        <f t="shared" si="96"/>
        <v>-2.6684246876373453E-4</v>
      </c>
    </row>
    <row r="433" spans="1:14" ht="25.5" x14ac:dyDescent="0.2">
      <c r="A433" s="45"/>
      <c r="B433" s="35" t="s">
        <v>405</v>
      </c>
      <c r="C433" s="32">
        <v>41</v>
      </c>
      <c r="D433" s="7">
        <v>224</v>
      </c>
      <c r="E433" s="7">
        <v>44</v>
      </c>
      <c r="F433" s="7">
        <v>285</v>
      </c>
      <c r="G433" s="8">
        <f t="shared" si="91"/>
        <v>1.4608266853842507E-4</v>
      </c>
      <c r="H433" s="8">
        <f t="shared" si="92"/>
        <v>8.7901048533936088E-4</v>
      </c>
      <c r="I433" s="8">
        <f t="shared" si="93"/>
        <v>1.4568378671893625E-4</v>
      </c>
      <c r="J433" s="8">
        <f t="shared" si="94"/>
        <v>1.0628340002461301E-3</v>
      </c>
      <c r="K433" s="8">
        <f t="shared" si="97"/>
        <v>7.3170731707317069E-2</v>
      </c>
      <c r="L433" s="8">
        <f t="shared" si="98"/>
        <v>0.27232142857142855</v>
      </c>
      <c r="M433" s="8">
        <f t="shared" si="95"/>
        <v>1.068897574671403E-5</v>
      </c>
      <c r="N433" s="16">
        <f t="shared" si="96"/>
        <v>2.3937339109687949E-4</v>
      </c>
    </row>
    <row r="434" spans="1:14" x14ac:dyDescent="0.2">
      <c r="A434" s="45"/>
      <c r="B434" s="35" t="s">
        <v>406</v>
      </c>
      <c r="C434" s="32">
        <v>818</v>
      </c>
      <c r="D434" s="7">
        <v>989</v>
      </c>
      <c r="E434" s="7">
        <v>744</v>
      </c>
      <c r="F434" s="7">
        <v>694</v>
      </c>
      <c r="G434" s="8">
        <f t="shared" si="91"/>
        <v>2.914527386937359E-3</v>
      </c>
      <c r="H434" s="8">
        <f t="shared" si="92"/>
        <v>3.8809882589313743E-3</v>
      </c>
      <c r="I434" s="8">
        <f t="shared" si="93"/>
        <v>2.4633803936111036E-3</v>
      </c>
      <c r="J434" s="8">
        <f t="shared" si="94"/>
        <v>2.5880940216519797E-3</v>
      </c>
      <c r="K434" s="8">
        <f t="shared" si="97"/>
        <v>-9.0464547677261614E-2</v>
      </c>
      <c r="L434" s="8">
        <f t="shared" si="98"/>
        <v>-0.29828109201213349</v>
      </c>
      <c r="M434" s="8">
        <f t="shared" si="95"/>
        <v>-2.6366140175227944E-4</v>
      </c>
      <c r="N434" s="16">
        <f t="shared" si="96"/>
        <v>-1.1576254159603189E-3</v>
      </c>
    </row>
    <row r="435" spans="1:14" x14ac:dyDescent="0.2">
      <c r="A435" s="45"/>
      <c r="B435" s="35" t="s">
        <v>407</v>
      </c>
      <c r="C435" s="32">
        <v>3069</v>
      </c>
      <c r="D435" s="7">
        <v>2874</v>
      </c>
      <c r="E435" s="7">
        <v>3613</v>
      </c>
      <c r="F435" s="7">
        <v>3888</v>
      </c>
      <c r="G435" s="8">
        <f t="shared" ref="G435:G498" si="99">+IF(C435=0,"",C435/C$371)</f>
        <v>1.0934822188888454E-2</v>
      </c>
      <c r="H435" s="8">
        <f t="shared" ref="H435:H498" si="100">+IF(D435=0,"",D435/D$371)</f>
        <v>1.1278018459220192E-2</v>
      </c>
      <c r="I435" s="8">
        <f t="shared" ref="I435:I498" si="101">+IF(E435=0,"",E435/E$371)</f>
        <v>1.1962625486716288E-2</v>
      </c>
      <c r="J435" s="8">
        <f t="shared" ref="J435:J498" si="102">+IF(F435=0,"",F435/F$371)</f>
        <v>1.4499293308620889E-2</v>
      </c>
      <c r="K435" s="8">
        <f t="shared" si="97"/>
        <v>0.17725643532095145</v>
      </c>
      <c r="L435" s="8">
        <f t="shared" si="98"/>
        <v>0.35281837160751567</v>
      </c>
      <c r="M435" s="8">
        <f t="shared" ref="M435:M498" si="103">+IF(OR(AND(G435=""),(K435="")),"",G435*K435)</f>
        <v>1.938267602070811E-3</v>
      </c>
      <c r="N435" s="16">
        <f t="shared" ref="N435:N498" si="104">+IF(OR(AND(H435=""),(L435="")),"",H435*L435)</f>
        <v>3.9790921077415709E-3</v>
      </c>
    </row>
    <row r="436" spans="1:14" x14ac:dyDescent="0.2">
      <c r="A436" s="45"/>
      <c r="B436" s="35" t="s">
        <v>408</v>
      </c>
      <c r="C436" s="32">
        <v>59</v>
      </c>
      <c r="D436" s="7">
        <v>119</v>
      </c>
      <c r="E436" s="7">
        <v>101</v>
      </c>
      <c r="F436" s="7">
        <v>191</v>
      </c>
      <c r="G436" s="8">
        <f t="shared" si="99"/>
        <v>2.1021652301870928E-4</v>
      </c>
      <c r="H436" s="8">
        <f t="shared" si="100"/>
        <v>4.6697432033653545E-4</v>
      </c>
      <c r="I436" s="8">
        <f t="shared" si="101"/>
        <v>3.3441051042301277E-4</v>
      </c>
      <c r="J436" s="8">
        <f t="shared" si="102"/>
        <v>7.1228524227021344E-4</v>
      </c>
      <c r="K436" s="8">
        <f t="shared" ref="K436:K499" si="105">+IF(AND(C436=0,E436=0)," ",IF(C436=0,1,IF(E436=0,-1,(E436-C436)/C436)))</f>
        <v>0.71186440677966101</v>
      </c>
      <c r="L436" s="8">
        <f t="shared" ref="L436:L499" si="106">+IF(AND(D436=0,F436=0)," ",IF(D436=0,1,IF(F436=0,-1,(F436-D436)/D436)))</f>
        <v>0.60504201680672265</v>
      </c>
      <c r="M436" s="8">
        <f t="shared" si="103"/>
        <v>1.4964566045399643E-4</v>
      </c>
      <c r="N436" s="16">
        <f t="shared" si="104"/>
        <v>2.8253908457336594E-4</v>
      </c>
    </row>
    <row r="437" spans="1:14" x14ac:dyDescent="0.2">
      <c r="A437" s="45"/>
      <c r="B437" s="35" t="s">
        <v>409</v>
      </c>
      <c r="C437" s="32">
        <v>1148</v>
      </c>
      <c r="D437" s="7">
        <v>575</v>
      </c>
      <c r="E437" s="7">
        <v>901</v>
      </c>
      <c r="F437" s="7">
        <v>451</v>
      </c>
      <c r="G437" s="8">
        <f t="shared" si="99"/>
        <v>4.0903147190759024E-3</v>
      </c>
      <c r="H437" s="8">
        <f t="shared" si="100"/>
        <v>2.2563885226345201E-3</v>
      </c>
      <c r="I437" s="8">
        <f t="shared" si="101"/>
        <v>2.98320663258549E-3</v>
      </c>
      <c r="J437" s="8">
        <f t="shared" si="102"/>
        <v>1.6818881898631741E-3</v>
      </c>
      <c r="K437" s="8">
        <f t="shared" si="105"/>
        <v>-0.21515679442508712</v>
      </c>
      <c r="L437" s="8">
        <f t="shared" si="106"/>
        <v>-0.21565217391304348</v>
      </c>
      <c r="M437" s="8">
        <f t="shared" si="103"/>
        <v>-8.8005900314612191E-4</v>
      </c>
      <c r="N437" s="16">
        <f t="shared" si="104"/>
        <v>-4.8659509009857475E-4</v>
      </c>
    </row>
    <row r="438" spans="1:14" x14ac:dyDescent="0.2">
      <c r="A438" s="45"/>
      <c r="B438" s="35" t="s">
        <v>410</v>
      </c>
      <c r="C438" s="32">
        <v>109</v>
      </c>
      <c r="D438" s="7">
        <v>135</v>
      </c>
      <c r="E438" s="7">
        <v>246</v>
      </c>
      <c r="F438" s="7">
        <v>262</v>
      </c>
      <c r="G438" s="8">
        <f t="shared" si="99"/>
        <v>3.8836611879727645E-4</v>
      </c>
      <c r="H438" s="8">
        <f t="shared" si="100"/>
        <v>5.2976078357506117E-4</v>
      </c>
      <c r="I438" s="8">
        <f t="shared" si="101"/>
        <v>8.145048075649617E-4</v>
      </c>
      <c r="J438" s="8">
        <f t="shared" si="102"/>
        <v>9.7706143180521419E-4</v>
      </c>
      <c r="K438" s="8">
        <f t="shared" si="105"/>
        <v>1.2568807339449541</v>
      </c>
      <c r="L438" s="8">
        <f t="shared" si="106"/>
        <v>0.94074074074074077</v>
      </c>
      <c r="M438" s="8">
        <f t="shared" si="103"/>
        <v>4.8812989243327405E-4</v>
      </c>
      <c r="N438" s="16">
        <f t="shared" si="104"/>
        <v>4.9836755195579834E-4</v>
      </c>
    </row>
    <row r="439" spans="1:14" x14ac:dyDescent="0.2">
      <c r="A439" s="45" t="s">
        <v>76</v>
      </c>
      <c r="B439" s="35" t="s">
        <v>411</v>
      </c>
      <c r="C439" s="32">
        <v>0</v>
      </c>
      <c r="D439" s="7">
        <v>0</v>
      </c>
      <c r="E439" s="7">
        <v>4</v>
      </c>
      <c r="F439" s="7">
        <v>4</v>
      </c>
      <c r="G439" s="8" t="str">
        <f t="shared" si="99"/>
        <v/>
      </c>
      <c r="H439" s="8" t="str">
        <f t="shared" si="100"/>
        <v/>
      </c>
      <c r="I439" s="8">
        <f t="shared" si="101"/>
        <v>1.3243980610812386E-5</v>
      </c>
      <c r="J439" s="8">
        <f t="shared" si="102"/>
        <v>1.4916968424507088E-5</v>
      </c>
      <c r="K439" s="8">
        <f t="shared" si="105"/>
        <v>1</v>
      </c>
      <c r="L439" s="8">
        <f t="shared" si="106"/>
        <v>1</v>
      </c>
      <c r="M439" s="8" t="str">
        <f t="shared" si="103"/>
        <v/>
      </c>
      <c r="N439" s="16" t="str">
        <f t="shared" si="104"/>
        <v/>
      </c>
    </row>
    <row r="440" spans="1:14" x14ac:dyDescent="0.2">
      <c r="A440" s="45"/>
      <c r="B440" s="35" t="s">
        <v>412</v>
      </c>
      <c r="C440" s="32">
        <v>5</v>
      </c>
      <c r="D440" s="7">
        <v>8</v>
      </c>
      <c r="E440" s="7">
        <v>7</v>
      </c>
      <c r="F440" s="7">
        <v>4</v>
      </c>
      <c r="G440" s="8">
        <f t="shared" si="99"/>
        <v>1.7814959577856718E-5</v>
      </c>
      <c r="H440" s="8">
        <f t="shared" si="100"/>
        <v>3.1393231619262889E-5</v>
      </c>
      <c r="I440" s="8">
        <f t="shared" si="101"/>
        <v>2.3176966068921674E-5</v>
      </c>
      <c r="J440" s="8">
        <f t="shared" si="102"/>
        <v>1.4916968424507088E-5</v>
      </c>
      <c r="K440" s="8">
        <f t="shared" si="105"/>
        <v>0.4</v>
      </c>
      <c r="L440" s="8">
        <f t="shared" si="106"/>
        <v>-0.5</v>
      </c>
      <c r="M440" s="8">
        <f t="shared" si="103"/>
        <v>7.1259838311426873E-6</v>
      </c>
      <c r="N440" s="16">
        <f t="shared" si="104"/>
        <v>-1.5696615809631444E-5</v>
      </c>
    </row>
    <row r="441" spans="1:14" x14ac:dyDescent="0.2">
      <c r="A441" s="45"/>
      <c r="B441" s="35" t="s">
        <v>413</v>
      </c>
      <c r="C441" s="32">
        <v>16</v>
      </c>
      <c r="D441" s="7">
        <v>23</v>
      </c>
      <c r="E441" s="7">
        <v>1</v>
      </c>
      <c r="F441" s="7">
        <v>3</v>
      </c>
      <c r="G441" s="8">
        <f t="shared" si="99"/>
        <v>5.7007870649141498E-5</v>
      </c>
      <c r="H441" s="8">
        <f t="shared" si="100"/>
        <v>9.0255540905380798E-5</v>
      </c>
      <c r="I441" s="8">
        <f t="shared" si="101"/>
        <v>3.3109951527030966E-6</v>
      </c>
      <c r="J441" s="8">
        <f t="shared" si="102"/>
        <v>1.1187726318380316E-5</v>
      </c>
      <c r="K441" s="8">
        <f t="shared" si="105"/>
        <v>-0.9375</v>
      </c>
      <c r="L441" s="8">
        <f t="shared" si="106"/>
        <v>-0.86956521739130432</v>
      </c>
      <c r="M441" s="8">
        <f t="shared" si="103"/>
        <v>-5.3444878733570153E-5</v>
      </c>
      <c r="N441" s="16">
        <f t="shared" si="104"/>
        <v>-7.8483079048157208E-5</v>
      </c>
    </row>
    <row r="442" spans="1:14" x14ac:dyDescent="0.2">
      <c r="A442" s="45"/>
      <c r="B442" s="35" t="s">
        <v>414</v>
      </c>
      <c r="C442" s="32">
        <v>572</v>
      </c>
      <c r="D442" s="7">
        <v>563</v>
      </c>
      <c r="E442" s="7">
        <v>1068</v>
      </c>
      <c r="F442" s="7">
        <v>1012</v>
      </c>
      <c r="G442" s="8">
        <f t="shared" si="99"/>
        <v>2.0380313757068086E-3</v>
      </c>
      <c r="H442" s="8">
        <f t="shared" si="100"/>
        <v>2.2092986752056255E-3</v>
      </c>
      <c r="I442" s="8">
        <f t="shared" si="101"/>
        <v>3.5361428230869072E-3</v>
      </c>
      <c r="J442" s="8">
        <f t="shared" si="102"/>
        <v>3.7739930114002933E-3</v>
      </c>
      <c r="K442" s="8">
        <f t="shared" si="105"/>
        <v>0.86713286713286708</v>
      </c>
      <c r="L442" s="8">
        <f t="shared" si="106"/>
        <v>0.79751332149200715</v>
      </c>
      <c r="M442" s="8">
        <f t="shared" si="103"/>
        <v>1.7672439901233864E-3</v>
      </c>
      <c r="N442" s="16">
        <f t="shared" si="104"/>
        <v>1.7619451246311294E-3</v>
      </c>
    </row>
    <row r="443" spans="1:14" x14ac:dyDescent="0.2">
      <c r="A443" s="45"/>
      <c r="B443" s="35" t="s">
        <v>415</v>
      </c>
      <c r="C443" s="32">
        <v>29</v>
      </c>
      <c r="D443" s="7">
        <v>79</v>
      </c>
      <c r="E443" s="7">
        <v>22</v>
      </c>
      <c r="F443" s="7">
        <v>84</v>
      </c>
      <c r="G443" s="8">
        <f t="shared" si="99"/>
        <v>1.0332676555156896E-4</v>
      </c>
      <c r="H443" s="8">
        <f t="shared" si="100"/>
        <v>3.10008162240221E-4</v>
      </c>
      <c r="I443" s="8">
        <f t="shared" si="101"/>
        <v>7.2841893359468124E-5</v>
      </c>
      <c r="J443" s="8">
        <f t="shared" si="102"/>
        <v>3.1325633691464883E-4</v>
      </c>
      <c r="K443" s="8">
        <f t="shared" si="105"/>
        <v>-0.2413793103448276</v>
      </c>
      <c r="L443" s="8">
        <f t="shared" si="106"/>
        <v>6.3291139240506333E-2</v>
      </c>
      <c r="M443" s="8">
        <f t="shared" si="103"/>
        <v>-2.4940943408999404E-5</v>
      </c>
      <c r="N443" s="16">
        <f t="shared" si="104"/>
        <v>1.9620769762039305E-5</v>
      </c>
    </row>
    <row r="444" spans="1:14" x14ac:dyDescent="0.2">
      <c r="A444" s="45"/>
      <c r="B444" s="35" t="s">
        <v>416</v>
      </c>
      <c r="C444" s="32">
        <v>6</v>
      </c>
      <c r="D444" s="7">
        <v>28</v>
      </c>
      <c r="E444" s="7">
        <v>7</v>
      </c>
      <c r="F444" s="7">
        <v>40</v>
      </c>
      <c r="G444" s="8">
        <f t="shared" si="99"/>
        <v>2.1377951493428063E-5</v>
      </c>
      <c r="H444" s="8">
        <f t="shared" si="100"/>
        <v>1.0987631066742011E-4</v>
      </c>
      <c r="I444" s="8">
        <f t="shared" si="101"/>
        <v>2.3176966068921674E-5</v>
      </c>
      <c r="J444" s="8">
        <f t="shared" si="102"/>
        <v>1.4916968424507086E-4</v>
      </c>
      <c r="K444" s="8">
        <f t="shared" si="105"/>
        <v>0.16666666666666666</v>
      </c>
      <c r="L444" s="8">
        <f t="shared" si="106"/>
        <v>0.42857142857142855</v>
      </c>
      <c r="M444" s="8">
        <f t="shared" si="103"/>
        <v>3.5629919155713437E-6</v>
      </c>
      <c r="N444" s="16">
        <f t="shared" si="104"/>
        <v>4.7089847428894333E-5</v>
      </c>
    </row>
    <row r="445" spans="1:14" x14ac:dyDescent="0.2">
      <c r="A445" s="45"/>
      <c r="B445" s="35" t="s">
        <v>417</v>
      </c>
      <c r="C445" s="32">
        <v>9</v>
      </c>
      <c r="D445" s="7">
        <v>1678</v>
      </c>
      <c r="E445" s="7">
        <v>13</v>
      </c>
      <c r="F445" s="7">
        <v>1346</v>
      </c>
      <c r="G445" s="8">
        <f t="shared" si="99"/>
        <v>3.2066927240142091E-5</v>
      </c>
      <c r="H445" s="8">
        <f t="shared" si="100"/>
        <v>6.5847303321403903E-3</v>
      </c>
      <c r="I445" s="8">
        <f t="shared" si="101"/>
        <v>4.3042936985140252E-5</v>
      </c>
      <c r="J445" s="8">
        <f t="shared" si="102"/>
        <v>5.0195598748466351E-3</v>
      </c>
      <c r="K445" s="8">
        <f t="shared" si="105"/>
        <v>0.44444444444444442</v>
      </c>
      <c r="L445" s="8">
        <f t="shared" si="106"/>
        <v>-0.19785458879618595</v>
      </c>
      <c r="M445" s="8">
        <f t="shared" si="103"/>
        <v>1.4251967662285373E-5</v>
      </c>
      <c r="N445" s="16">
        <f t="shared" si="104"/>
        <v>-1.3028191121994099E-3</v>
      </c>
    </row>
    <row r="446" spans="1:14" x14ac:dyDescent="0.2">
      <c r="A446" s="45"/>
      <c r="B446" s="35" t="s">
        <v>418</v>
      </c>
      <c r="C446" s="32">
        <v>1732</v>
      </c>
      <c r="D446" s="7">
        <v>7943</v>
      </c>
      <c r="E446" s="7">
        <v>1584</v>
      </c>
      <c r="F446" s="7">
        <v>5725</v>
      </c>
      <c r="G446" s="8">
        <f t="shared" si="99"/>
        <v>6.1711019977695666E-3</v>
      </c>
      <c r="H446" s="8">
        <f t="shared" si="100"/>
        <v>3.1169554843975638E-2</v>
      </c>
      <c r="I446" s="8">
        <f t="shared" si="101"/>
        <v>5.244616321881705E-3</v>
      </c>
      <c r="J446" s="8">
        <f t="shared" si="102"/>
        <v>2.134991105757577E-2</v>
      </c>
      <c r="K446" s="8">
        <f t="shared" si="105"/>
        <v>-8.5450346420323328E-2</v>
      </c>
      <c r="L446" s="8">
        <f t="shared" si="106"/>
        <v>-0.27923958202190607</v>
      </c>
      <c r="M446" s="8">
        <f t="shared" si="103"/>
        <v>-5.2732280350455878E-4</v>
      </c>
      <c r="N446" s="16">
        <f t="shared" si="104"/>
        <v>-8.7037734664406341E-3</v>
      </c>
    </row>
    <row r="447" spans="1:14" ht="24" customHeight="1" x14ac:dyDescent="0.2">
      <c r="A447" s="45"/>
      <c r="B447" s="35" t="s">
        <v>419</v>
      </c>
      <c r="C447" s="32">
        <v>43</v>
      </c>
      <c r="D447" s="7">
        <v>30</v>
      </c>
      <c r="E447" s="7">
        <v>14</v>
      </c>
      <c r="F447" s="7">
        <v>17</v>
      </c>
      <c r="G447" s="8">
        <f t="shared" si="99"/>
        <v>1.5320865236956776E-4</v>
      </c>
      <c r="H447" s="8">
        <f t="shared" si="100"/>
        <v>1.1772461857223583E-4</v>
      </c>
      <c r="I447" s="8">
        <f t="shared" si="101"/>
        <v>4.6353932137843348E-5</v>
      </c>
      <c r="J447" s="8">
        <f t="shared" si="102"/>
        <v>6.3397115804155127E-5</v>
      </c>
      <c r="K447" s="8">
        <f t="shared" si="105"/>
        <v>-0.67441860465116277</v>
      </c>
      <c r="L447" s="8">
        <f t="shared" si="106"/>
        <v>-0.43333333333333335</v>
      </c>
      <c r="M447" s="8">
        <f t="shared" si="103"/>
        <v>-1.0332676555156895E-4</v>
      </c>
      <c r="N447" s="16">
        <f t="shared" si="104"/>
        <v>-5.1014001381302194E-5</v>
      </c>
    </row>
    <row r="448" spans="1:14" x14ac:dyDescent="0.2">
      <c r="A448" s="45"/>
      <c r="B448" s="35" t="s">
        <v>420</v>
      </c>
      <c r="C448" s="32">
        <v>1132</v>
      </c>
      <c r="D448" s="7">
        <v>275</v>
      </c>
      <c r="E448" s="7">
        <v>942</v>
      </c>
      <c r="F448" s="7">
        <v>145</v>
      </c>
      <c r="G448" s="8">
        <f t="shared" si="99"/>
        <v>4.0333068484267607E-3</v>
      </c>
      <c r="H448" s="8">
        <f t="shared" si="100"/>
        <v>1.0791423369121617E-3</v>
      </c>
      <c r="I448" s="8">
        <f t="shared" si="101"/>
        <v>3.1189574338463168E-3</v>
      </c>
      <c r="J448" s="8">
        <f t="shared" si="102"/>
        <v>5.4074010538838189E-4</v>
      </c>
      <c r="K448" s="8">
        <f t="shared" si="105"/>
        <v>-0.16784452296819788</v>
      </c>
      <c r="L448" s="8">
        <f t="shared" si="106"/>
        <v>-0.47272727272727272</v>
      </c>
      <c r="M448" s="8">
        <f t="shared" si="103"/>
        <v>-6.7696846395855518E-4</v>
      </c>
      <c r="N448" s="16">
        <f t="shared" si="104"/>
        <v>-5.1014001381302187E-4</v>
      </c>
    </row>
    <row r="449" spans="1:14" x14ac:dyDescent="0.2">
      <c r="A449" s="45"/>
      <c r="B449" s="35" t="s">
        <v>421</v>
      </c>
      <c r="C449" s="32">
        <v>474</v>
      </c>
      <c r="D449" s="7">
        <v>35</v>
      </c>
      <c r="E449" s="7">
        <v>359</v>
      </c>
      <c r="F449" s="7">
        <v>18</v>
      </c>
      <c r="G449" s="8">
        <f t="shared" si="99"/>
        <v>1.6888581679808169E-3</v>
      </c>
      <c r="H449" s="8">
        <f t="shared" si="100"/>
        <v>1.3734538833427512E-4</v>
      </c>
      <c r="I449" s="8">
        <f t="shared" si="101"/>
        <v>1.1886472598204116E-3</v>
      </c>
      <c r="J449" s="8">
        <f t="shared" si="102"/>
        <v>6.7126357910281891E-5</v>
      </c>
      <c r="K449" s="8">
        <f t="shared" si="105"/>
        <v>-0.24261603375527427</v>
      </c>
      <c r="L449" s="8">
        <f t="shared" si="106"/>
        <v>-0.48571428571428571</v>
      </c>
      <c r="M449" s="8">
        <f t="shared" si="103"/>
        <v>-4.0974407029070454E-4</v>
      </c>
      <c r="N449" s="16">
        <f t="shared" si="104"/>
        <v>-6.6710617190933631E-5</v>
      </c>
    </row>
    <row r="450" spans="1:14" x14ac:dyDescent="0.2">
      <c r="A450" s="45"/>
      <c r="B450" s="35" t="s">
        <v>422</v>
      </c>
      <c r="C450" s="32">
        <v>1649</v>
      </c>
      <c r="D450" s="7">
        <v>346</v>
      </c>
      <c r="E450" s="7">
        <v>1364</v>
      </c>
      <c r="F450" s="7">
        <v>363</v>
      </c>
      <c r="G450" s="8">
        <f t="shared" si="99"/>
        <v>5.8753736687771453E-3</v>
      </c>
      <c r="H450" s="8">
        <f t="shared" si="100"/>
        <v>1.3577572675331198E-3</v>
      </c>
      <c r="I450" s="8">
        <f t="shared" si="101"/>
        <v>4.5161973882870236E-3</v>
      </c>
      <c r="J450" s="8">
        <f t="shared" si="102"/>
        <v>1.3537148845240183E-3</v>
      </c>
      <c r="K450" s="8">
        <f t="shared" si="105"/>
        <v>-0.17283201940570042</v>
      </c>
      <c r="L450" s="8">
        <f t="shared" si="106"/>
        <v>4.9132947976878616E-2</v>
      </c>
      <c r="M450" s="8">
        <f t="shared" si="103"/>
        <v>-1.0154526959378328E-3</v>
      </c>
      <c r="N450" s="16">
        <f t="shared" si="104"/>
        <v>6.6710617190933631E-5</v>
      </c>
    </row>
    <row r="451" spans="1:14" x14ac:dyDescent="0.2">
      <c r="A451" s="45"/>
      <c r="B451" s="35" t="s">
        <v>423</v>
      </c>
      <c r="C451" s="32">
        <v>288</v>
      </c>
      <c r="D451" s="7">
        <v>232</v>
      </c>
      <c r="E451" s="7">
        <v>272</v>
      </c>
      <c r="F451" s="7">
        <v>231</v>
      </c>
      <c r="G451" s="8">
        <f t="shared" si="99"/>
        <v>1.0261416716845469E-3</v>
      </c>
      <c r="H451" s="8">
        <f t="shared" si="100"/>
        <v>9.1040371695862371E-4</v>
      </c>
      <c r="I451" s="8">
        <f t="shared" si="101"/>
        <v>9.0059068153524225E-4</v>
      </c>
      <c r="J451" s="8">
        <f t="shared" si="102"/>
        <v>8.614549265152843E-4</v>
      </c>
      <c r="K451" s="8">
        <f t="shared" si="105"/>
        <v>-5.5555555555555552E-2</v>
      </c>
      <c r="L451" s="8">
        <f t="shared" si="106"/>
        <v>-4.3103448275862068E-3</v>
      </c>
      <c r="M451" s="8">
        <f t="shared" si="103"/>
        <v>-5.7007870649141492E-5</v>
      </c>
      <c r="N451" s="16">
        <f t="shared" si="104"/>
        <v>-3.9241539524078611E-6</v>
      </c>
    </row>
    <row r="452" spans="1:14" x14ac:dyDescent="0.2">
      <c r="A452" s="45"/>
      <c r="B452" s="35" t="s">
        <v>424</v>
      </c>
      <c r="C452" s="32">
        <v>13</v>
      </c>
      <c r="D452" s="7">
        <v>23</v>
      </c>
      <c r="E452" s="7">
        <v>10</v>
      </c>
      <c r="F452" s="7">
        <v>13</v>
      </c>
      <c r="G452" s="8">
        <f t="shared" si="99"/>
        <v>4.6318894902427464E-5</v>
      </c>
      <c r="H452" s="8">
        <f t="shared" si="100"/>
        <v>9.0255540905380798E-5</v>
      </c>
      <c r="I452" s="8">
        <f t="shared" si="101"/>
        <v>3.3109951527030966E-5</v>
      </c>
      <c r="J452" s="8">
        <f t="shared" si="102"/>
        <v>4.8480147379648033E-5</v>
      </c>
      <c r="K452" s="8">
        <f t="shared" si="105"/>
        <v>-0.23076923076923078</v>
      </c>
      <c r="L452" s="8">
        <f t="shared" si="106"/>
        <v>-0.43478260869565216</v>
      </c>
      <c r="M452" s="8">
        <f t="shared" si="103"/>
        <v>-1.0688975746714031E-5</v>
      </c>
      <c r="N452" s="16">
        <f t="shared" si="104"/>
        <v>-3.9241539524078604E-5</v>
      </c>
    </row>
    <row r="453" spans="1:14" x14ac:dyDescent="0.2">
      <c r="A453" s="45"/>
      <c r="B453" s="35" t="s">
        <v>425</v>
      </c>
      <c r="C453" s="32">
        <v>1</v>
      </c>
      <c r="D453" s="7">
        <v>0</v>
      </c>
      <c r="E453" s="7">
        <v>6</v>
      </c>
      <c r="F453" s="7">
        <v>7</v>
      </c>
      <c r="G453" s="8">
        <f t="shared" si="99"/>
        <v>3.5629919155713437E-6</v>
      </c>
      <c r="H453" s="8" t="str">
        <f t="shared" si="100"/>
        <v/>
      </c>
      <c r="I453" s="8">
        <f t="shared" si="101"/>
        <v>1.9865970916218579E-5</v>
      </c>
      <c r="J453" s="8">
        <f t="shared" si="102"/>
        <v>2.6104694742887402E-5</v>
      </c>
      <c r="K453" s="8">
        <f t="shared" si="105"/>
        <v>5</v>
      </c>
      <c r="L453" s="8">
        <f t="shared" si="106"/>
        <v>1</v>
      </c>
      <c r="M453" s="8">
        <f t="shared" si="103"/>
        <v>1.7814959577856718E-5</v>
      </c>
      <c r="N453" s="16" t="str">
        <f t="shared" si="104"/>
        <v/>
      </c>
    </row>
    <row r="454" spans="1:14" x14ac:dyDescent="0.2">
      <c r="A454" s="45"/>
      <c r="B454" s="35" t="s">
        <v>426</v>
      </c>
      <c r="C454" s="32">
        <v>735</v>
      </c>
      <c r="D454" s="7">
        <v>20</v>
      </c>
      <c r="E454" s="7">
        <v>869</v>
      </c>
      <c r="F454" s="7">
        <v>31</v>
      </c>
      <c r="G454" s="8">
        <f t="shared" si="99"/>
        <v>2.6187990579449377E-3</v>
      </c>
      <c r="H454" s="8">
        <f t="shared" si="100"/>
        <v>7.8483079048157221E-5</v>
      </c>
      <c r="I454" s="8">
        <f t="shared" si="101"/>
        <v>2.8772547876989908E-3</v>
      </c>
      <c r="J454" s="8">
        <f t="shared" si="102"/>
        <v>1.1560650528992992E-4</v>
      </c>
      <c r="K454" s="8">
        <f t="shared" si="105"/>
        <v>0.18231292517006803</v>
      </c>
      <c r="L454" s="8">
        <f t="shared" si="106"/>
        <v>0.55000000000000004</v>
      </c>
      <c r="M454" s="8">
        <f t="shared" si="103"/>
        <v>4.7744091668656008E-4</v>
      </c>
      <c r="N454" s="16">
        <f t="shared" si="104"/>
        <v>4.3165693476486479E-5</v>
      </c>
    </row>
    <row r="455" spans="1:14" x14ac:dyDescent="0.2">
      <c r="A455" s="45"/>
      <c r="B455" s="35" t="s">
        <v>427</v>
      </c>
      <c r="C455" s="32">
        <v>614</v>
      </c>
      <c r="D455" s="7">
        <v>29</v>
      </c>
      <c r="E455" s="7">
        <v>451</v>
      </c>
      <c r="F455" s="7">
        <v>30</v>
      </c>
      <c r="G455" s="8">
        <f t="shared" si="99"/>
        <v>2.1876770361608051E-3</v>
      </c>
      <c r="H455" s="8">
        <f t="shared" si="100"/>
        <v>1.1380046461982796E-4</v>
      </c>
      <c r="I455" s="8">
        <f t="shared" si="101"/>
        <v>1.4932588138690966E-3</v>
      </c>
      <c r="J455" s="8">
        <f t="shared" si="102"/>
        <v>1.1187726318380316E-4</v>
      </c>
      <c r="K455" s="8">
        <f t="shared" si="105"/>
        <v>-0.26547231270358307</v>
      </c>
      <c r="L455" s="8">
        <f t="shared" si="106"/>
        <v>3.4482758620689655E-2</v>
      </c>
      <c r="M455" s="8">
        <f t="shared" si="103"/>
        <v>-5.807676822381291E-4</v>
      </c>
      <c r="N455" s="16">
        <f t="shared" si="104"/>
        <v>3.9241539524078611E-6</v>
      </c>
    </row>
    <row r="456" spans="1:14" x14ac:dyDescent="0.2">
      <c r="A456" s="45"/>
      <c r="B456" s="35" t="s">
        <v>428</v>
      </c>
      <c r="C456" s="32">
        <v>120</v>
      </c>
      <c r="D456" s="7">
        <v>15</v>
      </c>
      <c r="E456" s="7">
        <v>85</v>
      </c>
      <c r="F456" s="7">
        <v>5</v>
      </c>
      <c r="G456" s="8">
        <f t="shared" si="99"/>
        <v>4.2755902986856123E-4</v>
      </c>
      <c r="H456" s="8">
        <f t="shared" si="100"/>
        <v>5.8862309286117916E-5</v>
      </c>
      <c r="I456" s="8">
        <f t="shared" si="101"/>
        <v>2.8143458797976319E-4</v>
      </c>
      <c r="J456" s="8">
        <f t="shared" si="102"/>
        <v>1.8646210530633858E-5</v>
      </c>
      <c r="K456" s="8">
        <f t="shared" si="105"/>
        <v>-0.29166666666666669</v>
      </c>
      <c r="L456" s="8">
        <f t="shared" si="106"/>
        <v>-0.66666666666666663</v>
      </c>
      <c r="M456" s="8">
        <f t="shared" si="103"/>
        <v>-1.2470471704499703E-4</v>
      </c>
      <c r="N456" s="16">
        <f t="shared" si="104"/>
        <v>-3.9241539524078611E-5</v>
      </c>
    </row>
    <row r="457" spans="1:14" x14ac:dyDescent="0.2">
      <c r="A457" s="45"/>
      <c r="B457" s="35" t="s">
        <v>429</v>
      </c>
      <c r="C457" s="32">
        <v>0</v>
      </c>
      <c r="D457" s="7">
        <v>0</v>
      </c>
      <c r="E457" s="7">
        <v>29</v>
      </c>
      <c r="F457" s="7">
        <v>53</v>
      </c>
      <c r="G457" s="8" t="str">
        <f t="shared" si="99"/>
        <v/>
      </c>
      <c r="H457" s="8" t="str">
        <f t="shared" si="100"/>
        <v/>
      </c>
      <c r="I457" s="8">
        <f t="shared" si="101"/>
        <v>9.6018859428389797E-5</v>
      </c>
      <c r="J457" s="8">
        <f t="shared" si="102"/>
        <v>1.976498316247189E-4</v>
      </c>
      <c r="K457" s="8">
        <f t="shared" si="105"/>
        <v>1</v>
      </c>
      <c r="L457" s="8">
        <f t="shared" si="106"/>
        <v>1</v>
      </c>
      <c r="M457" s="8" t="str">
        <f t="shared" si="103"/>
        <v/>
      </c>
      <c r="N457" s="16" t="str">
        <f t="shared" si="104"/>
        <v/>
      </c>
    </row>
    <row r="458" spans="1:14" x14ac:dyDescent="0.2">
      <c r="A458" s="45"/>
      <c r="B458" s="35" t="s">
        <v>430</v>
      </c>
      <c r="C458" s="32">
        <v>0</v>
      </c>
      <c r="D458" s="7">
        <v>0</v>
      </c>
      <c r="E458" s="7">
        <v>14</v>
      </c>
      <c r="F458" s="7">
        <v>49</v>
      </c>
      <c r="G458" s="8" t="str">
        <f t="shared" si="99"/>
        <v/>
      </c>
      <c r="H458" s="8" t="str">
        <f t="shared" si="100"/>
        <v/>
      </c>
      <c r="I458" s="8">
        <f t="shared" si="101"/>
        <v>4.6353932137843348E-5</v>
      </c>
      <c r="J458" s="8">
        <f t="shared" si="102"/>
        <v>1.8273286320021181E-4</v>
      </c>
      <c r="K458" s="8">
        <f t="shared" si="105"/>
        <v>1</v>
      </c>
      <c r="L458" s="8">
        <f t="shared" si="106"/>
        <v>1</v>
      </c>
      <c r="M458" s="8" t="str">
        <f t="shared" si="103"/>
        <v/>
      </c>
      <c r="N458" s="16" t="str">
        <f t="shared" si="104"/>
        <v/>
      </c>
    </row>
    <row r="459" spans="1:14" ht="24.75" customHeight="1" x14ac:dyDescent="0.2">
      <c r="A459" s="45"/>
      <c r="B459" s="35" t="s">
        <v>431</v>
      </c>
      <c r="C459" s="32">
        <v>49</v>
      </c>
      <c r="D459" s="7">
        <v>117</v>
      </c>
      <c r="E459" s="7">
        <v>31</v>
      </c>
      <c r="F459" s="7">
        <v>77</v>
      </c>
      <c r="G459" s="8">
        <f t="shared" si="99"/>
        <v>1.7458660386299583E-4</v>
      </c>
      <c r="H459" s="8">
        <f t="shared" si="100"/>
        <v>4.5912601243171974E-4</v>
      </c>
      <c r="I459" s="8">
        <f t="shared" si="101"/>
        <v>1.0264084973379599E-4</v>
      </c>
      <c r="J459" s="8">
        <f t="shared" si="102"/>
        <v>2.8715164217176143E-4</v>
      </c>
      <c r="K459" s="8">
        <f t="shared" si="105"/>
        <v>-0.36734693877551022</v>
      </c>
      <c r="L459" s="8">
        <f t="shared" si="106"/>
        <v>-0.34188034188034189</v>
      </c>
      <c r="M459" s="8">
        <f t="shared" si="103"/>
        <v>-6.4133854480284181E-5</v>
      </c>
      <c r="N459" s="16">
        <f t="shared" si="104"/>
        <v>-1.5696615809631444E-4</v>
      </c>
    </row>
    <row r="460" spans="1:14" ht="25.5" x14ac:dyDescent="0.2">
      <c r="A460" s="45"/>
      <c r="B460" s="35" t="s">
        <v>432</v>
      </c>
      <c r="C460" s="32">
        <v>971</v>
      </c>
      <c r="D460" s="7">
        <v>2421</v>
      </c>
      <c r="E460" s="7">
        <v>528</v>
      </c>
      <c r="F460" s="7">
        <v>1762</v>
      </c>
      <c r="G460" s="8">
        <f t="shared" si="99"/>
        <v>3.4596651500197746E-3</v>
      </c>
      <c r="H460" s="8">
        <f t="shared" si="100"/>
        <v>9.5003767187794314E-3</v>
      </c>
      <c r="I460" s="8">
        <f t="shared" si="101"/>
        <v>1.7482054406272349E-3</v>
      </c>
      <c r="J460" s="8">
        <f t="shared" si="102"/>
        <v>6.5709245909953721E-3</v>
      </c>
      <c r="K460" s="8">
        <f t="shared" si="105"/>
        <v>-0.45623069001029865</v>
      </c>
      <c r="L460" s="8">
        <f t="shared" si="106"/>
        <v>-0.27220156959933911</v>
      </c>
      <c r="M460" s="8">
        <f t="shared" si="103"/>
        <v>-1.5784054185981051E-3</v>
      </c>
      <c r="N460" s="16">
        <f t="shared" si="104"/>
        <v>-2.5860174546367804E-3</v>
      </c>
    </row>
    <row r="461" spans="1:14" x14ac:dyDescent="0.2">
      <c r="A461" s="45"/>
      <c r="B461" s="35" t="s">
        <v>433</v>
      </c>
      <c r="C461" s="32">
        <v>17</v>
      </c>
      <c r="D461" s="7">
        <v>348</v>
      </c>
      <c r="E461" s="7">
        <v>16</v>
      </c>
      <c r="F461" s="7">
        <v>162</v>
      </c>
      <c r="G461" s="8">
        <f t="shared" si="99"/>
        <v>6.0570862564712843E-5</v>
      </c>
      <c r="H461" s="8">
        <f t="shared" si="100"/>
        <v>1.3656055754379356E-3</v>
      </c>
      <c r="I461" s="8">
        <f t="shared" si="101"/>
        <v>5.2975922443249545E-5</v>
      </c>
      <c r="J461" s="8">
        <f t="shared" si="102"/>
        <v>6.0413722119253708E-4</v>
      </c>
      <c r="K461" s="8">
        <f t="shared" si="105"/>
        <v>-5.8823529411764705E-2</v>
      </c>
      <c r="L461" s="8">
        <f t="shared" si="106"/>
        <v>-0.53448275862068961</v>
      </c>
      <c r="M461" s="8">
        <f t="shared" si="103"/>
        <v>-3.5629919155713437E-6</v>
      </c>
      <c r="N461" s="16">
        <f t="shared" si="104"/>
        <v>-7.2989263514786204E-4</v>
      </c>
    </row>
    <row r="462" spans="1:14" ht="25.5" x14ac:dyDescent="0.2">
      <c r="A462" s="45"/>
      <c r="B462" s="35" t="s">
        <v>434</v>
      </c>
      <c r="C462" s="32">
        <v>19</v>
      </c>
      <c r="D462" s="7">
        <v>98</v>
      </c>
      <c r="E462" s="7">
        <v>32</v>
      </c>
      <c r="F462" s="7">
        <v>58</v>
      </c>
      <c r="G462" s="8">
        <f t="shared" si="99"/>
        <v>6.7696846395855526E-5</v>
      </c>
      <c r="H462" s="8">
        <f t="shared" si="100"/>
        <v>3.8456708733597037E-4</v>
      </c>
      <c r="I462" s="8">
        <f t="shared" si="101"/>
        <v>1.0595184488649909E-4</v>
      </c>
      <c r="J462" s="8">
        <f t="shared" si="102"/>
        <v>2.1629604215535277E-4</v>
      </c>
      <c r="K462" s="8">
        <f t="shared" si="105"/>
        <v>0.68421052631578949</v>
      </c>
      <c r="L462" s="8">
        <f t="shared" si="106"/>
        <v>-0.40816326530612246</v>
      </c>
      <c r="M462" s="8">
        <f t="shared" si="103"/>
        <v>4.6318894902427464E-5</v>
      </c>
      <c r="N462" s="16">
        <f t="shared" si="104"/>
        <v>-1.5696615809631444E-4</v>
      </c>
    </row>
    <row r="463" spans="1:14" ht="25.5" x14ac:dyDescent="0.2">
      <c r="A463" s="45"/>
      <c r="B463" s="35" t="s">
        <v>435</v>
      </c>
      <c r="C463" s="32">
        <v>1</v>
      </c>
      <c r="D463" s="7">
        <v>12</v>
      </c>
      <c r="E463" s="7">
        <v>1</v>
      </c>
      <c r="F463" s="7">
        <v>7</v>
      </c>
      <c r="G463" s="8">
        <f t="shared" si="99"/>
        <v>3.5629919155713437E-6</v>
      </c>
      <c r="H463" s="8">
        <f t="shared" si="100"/>
        <v>4.7089847428894333E-5</v>
      </c>
      <c r="I463" s="8">
        <f t="shared" si="101"/>
        <v>3.3109951527030966E-6</v>
      </c>
      <c r="J463" s="8">
        <f t="shared" si="102"/>
        <v>2.6104694742887402E-5</v>
      </c>
      <c r="K463" s="8">
        <f t="shared" si="105"/>
        <v>0</v>
      </c>
      <c r="L463" s="8">
        <f t="shared" si="106"/>
        <v>-0.41666666666666669</v>
      </c>
      <c r="M463" s="8">
        <f t="shared" si="103"/>
        <v>0</v>
      </c>
      <c r="N463" s="16">
        <f t="shared" si="104"/>
        <v>-1.9620769762039305E-5</v>
      </c>
    </row>
    <row r="464" spans="1:14" x14ac:dyDescent="0.2">
      <c r="A464" s="45"/>
      <c r="B464" s="35" t="s">
        <v>436</v>
      </c>
      <c r="C464" s="32">
        <v>7</v>
      </c>
      <c r="D464" s="7">
        <v>158</v>
      </c>
      <c r="E464" s="7">
        <v>13</v>
      </c>
      <c r="F464" s="7">
        <v>73</v>
      </c>
      <c r="G464" s="8">
        <f t="shared" si="99"/>
        <v>2.4940943408999404E-5</v>
      </c>
      <c r="H464" s="8">
        <f t="shared" si="100"/>
        <v>6.2001632448044201E-4</v>
      </c>
      <c r="I464" s="8">
        <f t="shared" si="101"/>
        <v>4.3042936985140252E-5</v>
      </c>
      <c r="J464" s="8">
        <f t="shared" si="102"/>
        <v>2.7223467374725433E-4</v>
      </c>
      <c r="K464" s="8">
        <f t="shared" si="105"/>
        <v>0.8571428571428571</v>
      </c>
      <c r="L464" s="8">
        <f t="shared" si="106"/>
        <v>-0.53797468354430378</v>
      </c>
      <c r="M464" s="8">
        <f t="shared" si="103"/>
        <v>2.1377951493428059E-5</v>
      </c>
      <c r="N464" s="16">
        <f t="shared" si="104"/>
        <v>-3.3355308595466813E-4</v>
      </c>
    </row>
    <row r="465" spans="1:14" x14ac:dyDescent="0.2">
      <c r="A465" s="45"/>
      <c r="B465" s="35" t="s">
        <v>437</v>
      </c>
      <c r="C465" s="32">
        <v>3</v>
      </c>
      <c r="D465" s="7">
        <v>39</v>
      </c>
      <c r="E465" s="7">
        <v>2</v>
      </c>
      <c r="F465" s="7">
        <v>34</v>
      </c>
      <c r="G465" s="8">
        <f t="shared" si="99"/>
        <v>1.0688975746714031E-5</v>
      </c>
      <c r="H465" s="8">
        <f t="shared" si="100"/>
        <v>1.5304200414390656E-4</v>
      </c>
      <c r="I465" s="8">
        <f t="shared" si="101"/>
        <v>6.6219903054061931E-6</v>
      </c>
      <c r="J465" s="8">
        <f t="shared" si="102"/>
        <v>1.2679423160831025E-4</v>
      </c>
      <c r="K465" s="8">
        <f t="shared" si="105"/>
        <v>-0.33333333333333331</v>
      </c>
      <c r="L465" s="8">
        <f t="shared" si="106"/>
        <v>-0.12820512820512819</v>
      </c>
      <c r="M465" s="8">
        <f t="shared" si="103"/>
        <v>-3.5629919155713437E-6</v>
      </c>
      <c r="N465" s="16">
        <f t="shared" si="104"/>
        <v>-1.9620769762039302E-5</v>
      </c>
    </row>
    <row r="466" spans="1:14" x14ac:dyDescent="0.2">
      <c r="A466" s="45"/>
      <c r="B466" s="35" t="s">
        <v>438</v>
      </c>
      <c r="C466" s="32">
        <v>41</v>
      </c>
      <c r="D466" s="7">
        <v>66</v>
      </c>
      <c r="E466" s="7">
        <v>88</v>
      </c>
      <c r="F466" s="7">
        <v>95</v>
      </c>
      <c r="G466" s="8">
        <f t="shared" si="99"/>
        <v>1.4608266853842507E-4</v>
      </c>
      <c r="H466" s="8">
        <f t="shared" si="100"/>
        <v>2.5899416085891882E-4</v>
      </c>
      <c r="I466" s="8">
        <f t="shared" si="101"/>
        <v>2.9136757343787249E-4</v>
      </c>
      <c r="J466" s="8">
        <f t="shared" si="102"/>
        <v>3.5427800008204334E-4</v>
      </c>
      <c r="K466" s="8">
        <f t="shared" si="105"/>
        <v>1.1463414634146341</v>
      </c>
      <c r="L466" s="8">
        <f t="shared" si="106"/>
        <v>0.43939393939393939</v>
      </c>
      <c r="M466" s="8">
        <f t="shared" si="103"/>
        <v>1.6746062003185312E-4</v>
      </c>
      <c r="N466" s="16">
        <f t="shared" si="104"/>
        <v>1.1380046461982796E-4</v>
      </c>
    </row>
    <row r="467" spans="1:14" x14ac:dyDescent="0.2">
      <c r="A467" s="45"/>
      <c r="B467" s="35" t="s">
        <v>439</v>
      </c>
      <c r="C467" s="32">
        <v>2</v>
      </c>
      <c r="D467" s="7">
        <v>77</v>
      </c>
      <c r="E467" s="7">
        <v>1</v>
      </c>
      <c r="F467" s="7">
        <v>59</v>
      </c>
      <c r="G467" s="8">
        <f t="shared" si="99"/>
        <v>7.1259838311426873E-6</v>
      </c>
      <c r="H467" s="8">
        <f t="shared" si="100"/>
        <v>3.021598543354053E-4</v>
      </c>
      <c r="I467" s="8">
        <f t="shared" si="101"/>
        <v>3.3109951527030966E-6</v>
      </c>
      <c r="J467" s="8">
        <f t="shared" si="102"/>
        <v>2.2002528426147953E-4</v>
      </c>
      <c r="K467" s="8">
        <f t="shared" si="105"/>
        <v>-0.5</v>
      </c>
      <c r="L467" s="8">
        <f t="shared" si="106"/>
        <v>-0.23376623376623376</v>
      </c>
      <c r="M467" s="8">
        <f t="shared" si="103"/>
        <v>-3.5629919155713437E-6</v>
      </c>
      <c r="N467" s="16">
        <f t="shared" si="104"/>
        <v>-7.0634771143341499E-5</v>
      </c>
    </row>
    <row r="468" spans="1:14" x14ac:dyDescent="0.2">
      <c r="A468" s="45"/>
      <c r="B468" s="35" t="s">
        <v>440</v>
      </c>
      <c r="C468" s="32">
        <v>19</v>
      </c>
      <c r="D468" s="7">
        <v>46</v>
      </c>
      <c r="E468" s="7">
        <v>31</v>
      </c>
      <c r="F468" s="7">
        <v>27</v>
      </c>
      <c r="G468" s="8">
        <f t="shared" si="99"/>
        <v>6.7696846395855526E-5</v>
      </c>
      <c r="H468" s="8">
        <f t="shared" si="100"/>
        <v>1.805110818107616E-4</v>
      </c>
      <c r="I468" s="8">
        <f t="shared" si="101"/>
        <v>1.0264084973379599E-4</v>
      </c>
      <c r="J468" s="8">
        <f t="shared" si="102"/>
        <v>1.0068953686542284E-4</v>
      </c>
      <c r="K468" s="8">
        <f t="shared" si="105"/>
        <v>0.63157894736842102</v>
      </c>
      <c r="L468" s="8">
        <f t="shared" si="106"/>
        <v>-0.41304347826086957</v>
      </c>
      <c r="M468" s="8">
        <f t="shared" si="103"/>
        <v>4.2755902986856119E-5</v>
      </c>
      <c r="N468" s="16">
        <f t="shared" si="104"/>
        <v>-7.4558925095749354E-5</v>
      </c>
    </row>
    <row r="469" spans="1:14" x14ac:dyDescent="0.2">
      <c r="A469" s="45"/>
      <c r="B469" s="35" t="s">
        <v>441</v>
      </c>
      <c r="C469" s="32">
        <v>51</v>
      </c>
      <c r="D469" s="7">
        <v>244</v>
      </c>
      <c r="E469" s="7">
        <v>71</v>
      </c>
      <c r="F469" s="7">
        <v>249</v>
      </c>
      <c r="G469" s="8">
        <f t="shared" si="99"/>
        <v>1.8171258769413852E-4</v>
      </c>
      <c r="H469" s="8">
        <f t="shared" si="100"/>
        <v>9.5749356438751807E-4</v>
      </c>
      <c r="I469" s="8">
        <f t="shared" si="101"/>
        <v>2.3508065584191984E-4</v>
      </c>
      <c r="J469" s="8">
        <f t="shared" si="102"/>
        <v>9.2858128442556615E-4</v>
      </c>
      <c r="K469" s="8">
        <f t="shared" si="105"/>
        <v>0.39215686274509803</v>
      </c>
      <c r="L469" s="8">
        <f t="shared" si="106"/>
        <v>2.0491803278688523E-2</v>
      </c>
      <c r="M469" s="8">
        <f t="shared" si="103"/>
        <v>7.1259838311426871E-5</v>
      </c>
      <c r="N469" s="16">
        <f t="shared" si="104"/>
        <v>1.9620769762039302E-5</v>
      </c>
    </row>
    <row r="470" spans="1:14" x14ac:dyDescent="0.2">
      <c r="A470" s="45"/>
      <c r="B470" s="35" t="s">
        <v>442</v>
      </c>
      <c r="C470" s="32">
        <v>1747</v>
      </c>
      <c r="D470" s="7">
        <v>2650</v>
      </c>
      <c r="E470" s="7">
        <v>2434</v>
      </c>
      <c r="F470" s="7">
        <v>3618</v>
      </c>
      <c r="G470" s="8">
        <f t="shared" si="99"/>
        <v>6.2245468765031375E-3</v>
      </c>
      <c r="H470" s="8">
        <f t="shared" si="100"/>
        <v>1.0399007973880832E-2</v>
      </c>
      <c r="I470" s="8">
        <f t="shared" si="101"/>
        <v>8.0589622016793375E-3</v>
      </c>
      <c r="J470" s="8">
        <f t="shared" si="102"/>
        <v>1.349239793996666E-2</v>
      </c>
      <c r="K470" s="8">
        <f t="shared" si="105"/>
        <v>0.39324556382369774</v>
      </c>
      <c r="L470" s="8">
        <f t="shared" si="106"/>
        <v>0.36528301886792452</v>
      </c>
      <c r="M470" s="8">
        <f t="shared" si="103"/>
        <v>2.4477754459975129E-3</v>
      </c>
      <c r="N470" s="16">
        <f t="shared" si="104"/>
        <v>3.7985810259308097E-3</v>
      </c>
    </row>
    <row r="471" spans="1:14" x14ac:dyDescent="0.2">
      <c r="A471" s="45"/>
      <c r="B471" s="35" t="s">
        <v>443</v>
      </c>
      <c r="C471" s="32">
        <v>864</v>
      </c>
      <c r="D471" s="7">
        <v>1427</v>
      </c>
      <c r="E471" s="7">
        <v>827</v>
      </c>
      <c r="F471" s="7">
        <v>907</v>
      </c>
      <c r="G471" s="8">
        <f t="shared" si="99"/>
        <v>3.0784250150536407E-3</v>
      </c>
      <c r="H471" s="8">
        <f t="shared" si="100"/>
        <v>5.5997676900860173E-3</v>
      </c>
      <c r="I471" s="8">
        <f t="shared" si="101"/>
        <v>2.7381929912854608E-3</v>
      </c>
      <c r="J471" s="8">
        <f t="shared" si="102"/>
        <v>3.3824225902569821E-3</v>
      </c>
      <c r="K471" s="8">
        <f t="shared" si="105"/>
        <v>-4.2824074074074077E-2</v>
      </c>
      <c r="L471" s="8">
        <f t="shared" si="106"/>
        <v>-0.36440084092501751</v>
      </c>
      <c r="M471" s="8">
        <f t="shared" si="103"/>
        <v>-1.3183070087613972E-4</v>
      </c>
      <c r="N471" s="16">
        <f t="shared" si="104"/>
        <v>-2.0405600552520875E-3</v>
      </c>
    </row>
    <row r="472" spans="1:14" x14ac:dyDescent="0.2">
      <c r="A472" s="45"/>
      <c r="B472" s="35" t="s">
        <v>444</v>
      </c>
      <c r="C472" s="32">
        <v>238</v>
      </c>
      <c r="D472" s="7">
        <v>217</v>
      </c>
      <c r="E472" s="7">
        <v>319</v>
      </c>
      <c r="F472" s="7">
        <v>275</v>
      </c>
      <c r="G472" s="8">
        <f t="shared" si="99"/>
        <v>8.4799207590597974E-4</v>
      </c>
      <c r="H472" s="8">
        <f t="shared" si="100"/>
        <v>8.5154140767250582E-4</v>
      </c>
      <c r="I472" s="8">
        <f t="shared" si="101"/>
        <v>1.0562074537122878E-3</v>
      </c>
      <c r="J472" s="8">
        <f t="shared" si="102"/>
        <v>1.0255415791848622E-3</v>
      </c>
      <c r="K472" s="8">
        <f t="shared" si="105"/>
        <v>0.34033613445378152</v>
      </c>
      <c r="L472" s="8">
        <f t="shared" si="106"/>
        <v>0.26728110599078342</v>
      </c>
      <c r="M472" s="8">
        <f t="shared" si="103"/>
        <v>2.8860234516127884E-4</v>
      </c>
      <c r="N472" s="16">
        <f t="shared" si="104"/>
        <v>2.2760092923965593E-4</v>
      </c>
    </row>
    <row r="473" spans="1:14" x14ac:dyDescent="0.2">
      <c r="A473" s="45"/>
      <c r="B473" s="35" t="s">
        <v>445</v>
      </c>
      <c r="C473" s="32">
        <v>1686</v>
      </c>
      <c r="D473" s="7">
        <v>2272</v>
      </c>
      <c r="E473" s="7">
        <v>1459</v>
      </c>
      <c r="F473" s="7">
        <v>1632</v>
      </c>
      <c r="G473" s="8">
        <f t="shared" si="99"/>
        <v>6.0072043696532849E-3</v>
      </c>
      <c r="H473" s="8">
        <f t="shared" si="100"/>
        <v>8.9156777798706597E-3</v>
      </c>
      <c r="I473" s="8">
        <f t="shared" si="101"/>
        <v>4.8307419277938178E-3</v>
      </c>
      <c r="J473" s="8">
        <f t="shared" si="102"/>
        <v>6.0861231171988918E-3</v>
      </c>
      <c r="K473" s="8">
        <f t="shared" si="105"/>
        <v>-0.134638196915777</v>
      </c>
      <c r="L473" s="8">
        <f t="shared" si="106"/>
        <v>-0.28169014084507044</v>
      </c>
      <c r="M473" s="8">
        <f t="shared" si="103"/>
        <v>-8.0879916483469496E-4</v>
      </c>
      <c r="N473" s="16">
        <f t="shared" si="104"/>
        <v>-2.5114585295410311E-3</v>
      </c>
    </row>
    <row r="474" spans="1:14" x14ac:dyDescent="0.2">
      <c r="A474" s="45"/>
      <c r="B474" s="35" t="s">
        <v>446</v>
      </c>
      <c r="C474" s="32">
        <v>215</v>
      </c>
      <c r="D474" s="7">
        <v>212</v>
      </c>
      <c r="E474" s="7">
        <v>135</v>
      </c>
      <c r="F474" s="7">
        <v>94</v>
      </c>
      <c r="G474" s="8">
        <f t="shared" si="99"/>
        <v>7.6604326184783887E-4</v>
      </c>
      <c r="H474" s="8">
        <f t="shared" si="100"/>
        <v>8.3192063791046652E-4</v>
      </c>
      <c r="I474" s="8">
        <f t="shared" si="101"/>
        <v>4.4698434561491802E-4</v>
      </c>
      <c r="J474" s="8">
        <f t="shared" si="102"/>
        <v>3.5054875797591658E-4</v>
      </c>
      <c r="K474" s="8">
        <f t="shared" si="105"/>
        <v>-0.37209302325581395</v>
      </c>
      <c r="L474" s="8">
        <f t="shared" si="106"/>
        <v>-0.55660377358490565</v>
      </c>
      <c r="M474" s="8">
        <f t="shared" si="103"/>
        <v>-2.8503935324570749E-4</v>
      </c>
      <c r="N474" s="16">
        <f t="shared" si="104"/>
        <v>-4.6305016638412757E-4</v>
      </c>
    </row>
    <row r="475" spans="1:14" x14ac:dyDescent="0.2">
      <c r="A475" s="45"/>
      <c r="B475" s="35" t="s">
        <v>447</v>
      </c>
      <c r="C475" s="32">
        <v>12</v>
      </c>
      <c r="D475" s="7">
        <v>41</v>
      </c>
      <c r="E475" s="7">
        <v>0</v>
      </c>
      <c r="F475" s="7">
        <v>0</v>
      </c>
      <c r="G475" s="8">
        <f t="shared" si="99"/>
        <v>4.2755902986856125E-5</v>
      </c>
      <c r="H475" s="8">
        <f t="shared" si="100"/>
        <v>1.608903120487223E-4</v>
      </c>
      <c r="I475" s="8" t="str">
        <f t="shared" si="101"/>
        <v/>
      </c>
      <c r="J475" s="8" t="str">
        <f t="shared" si="102"/>
        <v/>
      </c>
      <c r="K475" s="8">
        <f t="shared" si="105"/>
        <v>-1</v>
      </c>
      <c r="L475" s="8">
        <f t="shared" si="106"/>
        <v>-1</v>
      </c>
      <c r="M475" s="8">
        <f t="shared" si="103"/>
        <v>-4.2755902986856125E-5</v>
      </c>
      <c r="N475" s="16">
        <f t="shared" si="104"/>
        <v>-1.608903120487223E-4</v>
      </c>
    </row>
    <row r="476" spans="1:14" x14ac:dyDescent="0.2">
      <c r="A476" s="45"/>
      <c r="B476" s="35" t="s">
        <v>448</v>
      </c>
      <c r="C476" s="32">
        <v>53</v>
      </c>
      <c r="D476" s="7">
        <v>133</v>
      </c>
      <c r="E476" s="7">
        <v>58</v>
      </c>
      <c r="F476" s="7">
        <v>122</v>
      </c>
      <c r="G476" s="8">
        <f t="shared" si="99"/>
        <v>1.8883857152528121E-4</v>
      </c>
      <c r="H476" s="8">
        <f t="shared" si="100"/>
        <v>5.2191247567024552E-4</v>
      </c>
      <c r="I476" s="8">
        <f t="shared" si="101"/>
        <v>1.9203771885677959E-4</v>
      </c>
      <c r="J476" s="8">
        <f t="shared" si="102"/>
        <v>4.5496753694746617E-4</v>
      </c>
      <c r="K476" s="8">
        <f t="shared" si="105"/>
        <v>9.4339622641509441E-2</v>
      </c>
      <c r="L476" s="8">
        <f t="shared" si="106"/>
        <v>-8.2706766917293228E-2</v>
      </c>
      <c r="M476" s="8">
        <f t="shared" si="103"/>
        <v>1.7814959577856718E-5</v>
      </c>
      <c r="N476" s="16">
        <f t="shared" si="104"/>
        <v>-4.3165693476486472E-5</v>
      </c>
    </row>
    <row r="477" spans="1:14" x14ac:dyDescent="0.2">
      <c r="A477" s="45"/>
      <c r="B477" s="35" t="s">
        <v>449</v>
      </c>
      <c r="C477" s="32">
        <v>21</v>
      </c>
      <c r="D477" s="7">
        <v>137</v>
      </c>
      <c r="E477" s="7">
        <v>7</v>
      </c>
      <c r="F477" s="7">
        <v>72</v>
      </c>
      <c r="G477" s="8">
        <f t="shared" si="99"/>
        <v>7.4822830226998216E-5</v>
      </c>
      <c r="H477" s="8">
        <f t="shared" si="100"/>
        <v>5.3760909147987693E-4</v>
      </c>
      <c r="I477" s="8">
        <f t="shared" si="101"/>
        <v>2.3176966068921674E-5</v>
      </c>
      <c r="J477" s="8">
        <f t="shared" si="102"/>
        <v>2.6850543164112756E-4</v>
      </c>
      <c r="K477" s="8">
        <f t="shared" si="105"/>
        <v>-0.66666666666666663</v>
      </c>
      <c r="L477" s="8">
        <f t="shared" si="106"/>
        <v>-0.47445255474452552</v>
      </c>
      <c r="M477" s="8">
        <f t="shared" si="103"/>
        <v>-4.9881886817998809E-5</v>
      </c>
      <c r="N477" s="16">
        <f t="shared" si="104"/>
        <v>-2.5507000690651094E-4</v>
      </c>
    </row>
    <row r="478" spans="1:14" x14ac:dyDescent="0.2">
      <c r="A478" s="45"/>
      <c r="B478" s="35" t="s">
        <v>450</v>
      </c>
      <c r="C478" s="32">
        <v>494</v>
      </c>
      <c r="D478" s="7">
        <v>612</v>
      </c>
      <c r="E478" s="7">
        <v>361</v>
      </c>
      <c r="F478" s="7">
        <v>627</v>
      </c>
      <c r="G478" s="8">
        <f t="shared" si="99"/>
        <v>1.7601180062922438E-3</v>
      </c>
      <c r="H478" s="8">
        <f t="shared" si="100"/>
        <v>2.4015822188736108E-3</v>
      </c>
      <c r="I478" s="8">
        <f t="shared" si="101"/>
        <v>1.1952692501258177E-3</v>
      </c>
      <c r="J478" s="8">
        <f t="shared" si="102"/>
        <v>2.3382348005414858E-3</v>
      </c>
      <c r="K478" s="8">
        <f t="shared" si="105"/>
        <v>-0.26923076923076922</v>
      </c>
      <c r="L478" s="8">
        <f t="shared" si="106"/>
        <v>2.4509803921568627E-2</v>
      </c>
      <c r="M478" s="8">
        <f t="shared" si="103"/>
        <v>-4.7387792477098873E-4</v>
      </c>
      <c r="N478" s="16">
        <f t="shared" si="104"/>
        <v>5.8862309286117909E-5</v>
      </c>
    </row>
    <row r="479" spans="1:14" x14ac:dyDescent="0.2">
      <c r="A479" s="45"/>
      <c r="B479" s="35" t="s">
        <v>451</v>
      </c>
      <c r="C479" s="32">
        <v>8</v>
      </c>
      <c r="D479" s="7">
        <v>9</v>
      </c>
      <c r="E479" s="7">
        <v>89</v>
      </c>
      <c r="F479" s="7">
        <v>118</v>
      </c>
      <c r="G479" s="8">
        <f t="shared" si="99"/>
        <v>2.8503935324570749E-5</v>
      </c>
      <c r="H479" s="8">
        <f t="shared" si="100"/>
        <v>3.531738557167075E-5</v>
      </c>
      <c r="I479" s="8">
        <f t="shared" si="101"/>
        <v>2.946785685905756E-4</v>
      </c>
      <c r="J479" s="8">
        <f t="shared" si="102"/>
        <v>4.4005056852295906E-4</v>
      </c>
      <c r="K479" s="8">
        <f t="shared" si="105"/>
        <v>10.125</v>
      </c>
      <c r="L479" s="8">
        <f t="shared" si="106"/>
        <v>12.111111111111111</v>
      </c>
      <c r="M479" s="8">
        <f t="shared" si="103"/>
        <v>2.8860234516127884E-4</v>
      </c>
      <c r="N479" s="16">
        <f t="shared" si="104"/>
        <v>4.2773278081245685E-4</v>
      </c>
    </row>
    <row r="480" spans="1:14" x14ac:dyDescent="0.2">
      <c r="A480" s="45"/>
      <c r="B480" s="35" t="s">
        <v>452</v>
      </c>
      <c r="C480" s="32">
        <v>95</v>
      </c>
      <c r="D480" s="7">
        <v>58</v>
      </c>
      <c r="E480" s="7">
        <v>216</v>
      </c>
      <c r="F480" s="7">
        <v>282</v>
      </c>
      <c r="G480" s="8">
        <f t="shared" si="99"/>
        <v>3.3848423197927765E-4</v>
      </c>
      <c r="H480" s="8">
        <f t="shared" si="100"/>
        <v>2.2760092923965593E-4</v>
      </c>
      <c r="I480" s="8">
        <f t="shared" si="101"/>
        <v>7.1517495298386885E-4</v>
      </c>
      <c r="J480" s="8">
        <f t="shared" si="102"/>
        <v>1.0516462739277497E-3</v>
      </c>
      <c r="K480" s="8">
        <f t="shared" si="105"/>
        <v>1.2736842105263158</v>
      </c>
      <c r="L480" s="8">
        <f t="shared" si="106"/>
        <v>3.8620689655172415</v>
      </c>
      <c r="M480" s="8">
        <f t="shared" si="103"/>
        <v>4.3112202178413259E-4</v>
      </c>
      <c r="N480" s="16">
        <f t="shared" si="104"/>
        <v>8.7901048533936088E-4</v>
      </c>
    </row>
    <row r="481" spans="1:14" ht="26.25" customHeight="1" x14ac:dyDescent="0.2">
      <c r="A481" s="45"/>
      <c r="B481" s="35" t="s">
        <v>453</v>
      </c>
      <c r="C481" s="32">
        <v>173</v>
      </c>
      <c r="D481" s="7">
        <v>484</v>
      </c>
      <c r="E481" s="7">
        <v>147</v>
      </c>
      <c r="F481" s="7">
        <v>519</v>
      </c>
      <c r="G481" s="8">
        <f t="shared" si="99"/>
        <v>6.1639760139384247E-4</v>
      </c>
      <c r="H481" s="8">
        <f t="shared" si="100"/>
        <v>1.8992905129654046E-3</v>
      </c>
      <c r="I481" s="8">
        <f t="shared" si="101"/>
        <v>4.8671628744735519E-4</v>
      </c>
      <c r="J481" s="8">
        <f t="shared" si="102"/>
        <v>1.9354766530797947E-3</v>
      </c>
      <c r="K481" s="8">
        <f t="shared" si="105"/>
        <v>-0.15028901734104047</v>
      </c>
      <c r="L481" s="8">
        <f t="shared" si="106"/>
        <v>7.2314049586776855E-2</v>
      </c>
      <c r="M481" s="8">
        <f t="shared" si="103"/>
        <v>-9.2637789804854941E-5</v>
      </c>
      <c r="N481" s="16">
        <f t="shared" si="104"/>
        <v>1.3734538833427512E-4</v>
      </c>
    </row>
    <row r="482" spans="1:14" x14ac:dyDescent="0.2">
      <c r="A482" s="45"/>
      <c r="B482" s="35" t="s">
        <v>454</v>
      </c>
      <c r="C482" s="32">
        <v>6</v>
      </c>
      <c r="D482" s="7">
        <v>19</v>
      </c>
      <c r="E482" s="7">
        <v>1</v>
      </c>
      <c r="F482" s="7">
        <v>15</v>
      </c>
      <c r="G482" s="8">
        <f t="shared" si="99"/>
        <v>2.1377951493428063E-5</v>
      </c>
      <c r="H482" s="8">
        <f t="shared" si="100"/>
        <v>7.4558925095749354E-5</v>
      </c>
      <c r="I482" s="8">
        <f t="shared" si="101"/>
        <v>3.3109951527030966E-6</v>
      </c>
      <c r="J482" s="8">
        <f t="shared" si="102"/>
        <v>5.593863159190158E-5</v>
      </c>
      <c r="K482" s="8">
        <f t="shared" si="105"/>
        <v>-0.83333333333333337</v>
      </c>
      <c r="L482" s="8">
        <f t="shared" si="106"/>
        <v>-0.21052631578947367</v>
      </c>
      <c r="M482" s="8">
        <f t="shared" si="103"/>
        <v>-1.7814959577856721E-5</v>
      </c>
      <c r="N482" s="16">
        <f t="shared" si="104"/>
        <v>-1.5696615809631441E-5</v>
      </c>
    </row>
    <row r="483" spans="1:14" x14ac:dyDescent="0.2">
      <c r="A483" s="45"/>
      <c r="B483" s="35" t="s">
        <v>455</v>
      </c>
      <c r="C483" s="32">
        <v>71</v>
      </c>
      <c r="D483" s="7">
        <v>461</v>
      </c>
      <c r="E483" s="7">
        <v>52</v>
      </c>
      <c r="F483" s="7">
        <v>418</v>
      </c>
      <c r="G483" s="8">
        <f t="shared" si="99"/>
        <v>2.5297242600556537E-4</v>
      </c>
      <c r="H483" s="8">
        <f t="shared" si="100"/>
        <v>1.8090349720600238E-3</v>
      </c>
      <c r="I483" s="8">
        <f t="shared" si="101"/>
        <v>1.7217174794056101E-4</v>
      </c>
      <c r="J483" s="8">
        <f t="shared" si="102"/>
        <v>1.5588232003609906E-3</v>
      </c>
      <c r="K483" s="8">
        <f t="shared" si="105"/>
        <v>-0.26760563380281688</v>
      </c>
      <c r="L483" s="8">
        <f t="shared" si="106"/>
        <v>-9.3275488069414311E-2</v>
      </c>
      <c r="M483" s="8">
        <f t="shared" si="103"/>
        <v>-6.7696846395855513E-5</v>
      </c>
      <c r="N483" s="16">
        <f t="shared" si="104"/>
        <v>-1.6873861995353801E-4</v>
      </c>
    </row>
    <row r="484" spans="1:14" x14ac:dyDescent="0.2">
      <c r="A484" s="45"/>
      <c r="B484" s="35" t="s">
        <v>456</v>
      </c>
      <c r="C484" s="32">
        <v>188</v>
      </c>
      <c r="D484" s="7">
        <v>1003</v>
      </c>
      <c r="E484" s="7">
        <v>210</v>
      </c>
      <c r="F484" s="7">
        <v>905</v>
      </c>
      <c r="G484" s="8">
        <f t="shared" si="99"/>
        <v>6.6984248012741257E-4</v>
      </c>
      <c r="H484" s="8">
        <f t="shared" si="100"/>
        <v>3.9359264142650842E-3</v>
      </c>
      <c r="I484" s="8">
        <f t="shared" si="101"/>
        <v>6.9530898206765024E-4</v>
      </c>
      <c r="J484" s="8">
        <f t="shared" si="102"/>
        <v>3.3749641060447284E-3</v>
      </c>
      <c r="K484" s="8">
        <f t="shared" si="105"/>
        <v>0.11702127659574468</v>
      </c>
      <c r="L484" s="8">
        <f t="shared" si="106"/>
        <v>-9.7706879361914259E-2</v>
      </c>
      <c r="M484" s="8">
        <f t="shared" si="103"/>
        <v>7.8385822142569561E-5</v>
      </c>
      <c r="N484" s="16">
        <f t="shared" si="104"/>
        <v>-3.8456708733597037E-4</v>
      </c>
    </row>
    <row r="485" spans="1:14" x14ac:dyDescent="0.2">
      <c r="A485" s="45"/>
      <c r="B485" s="35" t="s">
        <v>457</v>
      </c>
      <c r="C485" s="32">
        <v>123</v>
      </c>
      <c r="D485" s="7">
        <v>601</v>
      </c>
      <c r="E485" s="7">
        <v>151</v>
      </c>
      <c r="F485" s="7">
        <v>429</v>
      </c>
      <c r="G485" s="8">
        <f t="shared" si="99"/>
        <v>4.3824800561527525E-4</v>
      </c>
      <c r="H485" s="8">
        <f t="shared" si="100"/>
        <v>2.3584165253971246E-3</v>
      </c>
      <c r="I485" s="8">
        <f t="shared" si="101"/>
        <v>4.999602680581676E-4</v>
      </c>
      <c r="J485" s="8">
        <f t="shared" si="102"/>
        <v>1.5998448635283851E-3</v>
      </c>
      <c r="K485" s="8">
        <f t="shared" si="105"/>
        <v>0.22764227642276422</v>
      </c>
      <c r="L485" s="8">
        <f t="shared" si="106"/>
        <v>-0.28618968386023297</v>
      </c>
      <c r="M485" s="8">
        <f t="shared" si="103"/>
        <v>9.9763773635997617E-5</v>
      </c>
      <c r="N485" s="16">
        <f t="shared" si="104"/>
        <v>-6.7495447981415213E-4</v>
      </c>
    </row>
    <row r="486" spans="1:14" ht="25.5" x14ac:dyDescent="0.2">
      <c r="A486" s="45"/>
      <c r="B486" s="35" t="s">
        <v>458</v>
      </c>
      <c r="C486" s="32">
        <v>13</v>
      </c>
      <c r="D486" s="7">
        <v>114</v>
      </c>
      <c r="E486" s="7">
        <v>50</v>
      </c>
      <c r="F486" s="7">
        <v>149</v>
      </c>
      <c r="G486" s="8">
        <f t="shared" si="99"/>
        <v>4.6318894902427464E-5</v>
      </c>
      <c r="H486" s="8">
        <f t="shared" si="100"/>
        <v>4.4735355057449615E-4</v>
      </c>
      <c r="I486" s="8">
        <f t="shared" si="101"/>
        <v>1.6554975763515483E-4</v>
      </c>
      <c r="J486" s="8">
        <f t="shared" si="102"/>
        <v>5.5565707381288905E-4</v>
      </c>
      <c r="K486" s="8">
        <f t="shared" si="105"/>
        <v>2.8461538461538463</v>
      </c>
      <c r="L486" s="8">
        <f t="shared" si="106"/>
        <v>0.30701754385964913</v>
      </c>
      <c r="M486" s="8">
        <f t="shared" si="103"/>
        <v>1.3183070087613972E-4</v>
      </c>
      <c r="N486" s="16">
        <f t="shared" si="104"/>
        <v>1.3734538833427514E-4</v>
      </c>
    </row>
    <row r="487" spans="1:14" ht="25.5" x14ac:dyDescent="0.2">
      <c r="A487" s="45"/>
      <c r="B487" s="35" t="s">
        <v>459</v>
      </c>
      <c r="C487" s="32">
        <v>383</v>
      </c>
      <c r="D487" s="7">
        <v>670</v>
      </c>
      <c r="E487" s="7">
        <v>123</v>
      </c>
      <c r="F487" s="7">
        <v>423</v>
      </c>
      <c r="G487" s="8">
        <f t="shared" si="99"/>
        <v>1.3646259036638245E-3</v>
      </c>
      <c r="H487" s="8">
        <f t="shared" si="100"/>
        <v>2.6291831481132667E-3</v>
      </c>
      <c r="I487" s="8">
        <f t="shared" si="101"/>
        <v>4.0725240378248085E-4</v>
      </c>
      <c r="J487" s="8">
        <f t="shared" si="102"/>
        <v>1.5774694108916245E-3</v>
      </c>
      <c r="K487" s="8">
        <f t="shared" si="105"/>
        <v>-0.6788511749347258</v>
      </c>
      <c r="L487" s="8">
        <f t="shared" si="106"/>
        <v>-0.36865671641791042</v>
      </c>
      <c r="M487" s="8">
        <f t="shared" si="103"/>
        <v>-9.2637789804854919E-4</v>
      </c>
      <c r="N487" s="16">
        <f t="shared" si="104"/>
        <v>-9.692660262447415E-4</v>
      </c>
    </row>
    <row r="488" spans="1:14" ht="25.5" x14ac:dyDescent="0.2">
      <c r="A488" s="45"/>
      <c r="B488" s="35" t="s">
        <v>460</v>
      </c>
      <c r="C488" s="32">
        <v>1</v>
      </c>
      <c r="D488" s="7">
        <v>20</v>
      </c>
      <c r="E488" s="7">
        <v>1</v>
      </c>
      <c r="F488" s="7">
        <v>8</v>
      </c>
      <c r="G488" s="8">
        <f t="shared" si="99"/>
        <v>3.5629919155713437E-6</v>
      </c>
      <c r="H488" s="8">
        <f t="shared" si="100"/>
        <v>7.8483079048157221E-5</v>
      </c>
      <c r="I488" s="8">
        <f t="shared" si="101"/>
        <v>3.3109951527030966E-6</v>
      </c>
      <c r="J488" s="8">
        <f t="shared" si="102"/>
        <v>2.9833936849014175E-5</v>
      </c>
      <c r="K488" s="8">
        <f t="shared" si="105"/>
        <v>0</v>
      </c>
      <c r="L488" s="8">
        <f t="shared" si="106"/>
        <v>-0.6</v>
      </c>
      <c r="M488" s="8">
        <f t="shared" si="103"/>
        <v>0</v>
      </c>
      <c r="N488" s="16">
        <f t="shared" si="104"/>
        <v>-4.7089847428894333E-5</v>
      </c>
    </row>
    <row r="489" spans="1:14" x14ac:dyDescent="0.2">
      <c r="A489" s="45"/>
      <c r="B489" s="35" t="s">
        <v>461</v>
      </c>
      <c r="C489" s="32">
        <v>10</v>
      </c>
      <c r="D489" s="7">
        <v>147</v>
      </c>
      <c r="E489" s="7">
        <v>16</v>
      </c>
      <c r="F489" s="7">
        <v>238</v>
      </c>
      <c r="G489" s="8">
        <f t="shared" si="99"/>
        <v>3.5629919155713436E-5</v>
      </c>
      <c r="H489" s="8">
        <f t="shared" si="100"/>
        <v>5.7685063100395553E-4</v>
      </c>
      <c r="I489" s="8">
        <f t="shared" si="101"/>
        <v>5.2975922443249545E-5</v>
      </c>
      <c r="J489" s="8">
        <f t="shared" si="102"/>
        <v>8.8755962125817176E-4</v>
      </c>
      <c r="K489" s="8">
        <f t="shared" si="105"/>
        <v>0.6</v>
      </c>
      <c r="L489" s="8">
        <f t="shared" si="106"/>
        <v>0.61904761904761907</v>
      </c>
      <c r="M489" s="8">
        <f t="shared" si="103"/>
        <v>2.1377951493428059E-5</v>
      </c>
      <c r="N489" s="16">
        <f t="shared" si="104"/>
        <v>3.5709800966911536E-4</v>
      </c>
    </row>
    <row r="490" spans="1:14" ht="25.5" x14ac:dyDescent="0.2">
      <c r="A490" s="45"/>
      <c r="B490" s="35" t="s">
        <v>462</v>
      </c>
      <c r="C490" s="32">
        <v>1</v>
      </c>
      <c r="D490" s="7">
        <v>26</v>
      </c>
      <c r="E490" s="7">
        <v>9</v>
      </c>
      <c r="F490" s="7">
        <v>19</v>
      </c>
      <c r="G490" s="8">
        <f t="shared" si="99"/>
        <v>3.5629919155713437E-6</v>
      </c>
      <c r="H490" s="8">
        <f t="shared" si="100"/>
        <v>1.0202800276260439E-4</v>
      </c>
      <c r="I490" s="8">
        <f t="shared" si="101"/>
        <v>2.9798956374327868E-5</v>
      </c>
      <c r="J490" s="8">
        <f t="shared" si="102"/>
        <v>7.0855600016408668E-5</v>
      </c>
      <c r="K490" s="8">
        <f t="shared" si="105"/>
        <v>8</v>
      </c>
      <c r="L490" s="8">
        <f t="shared" si="106"/>
        <v>-0.26923076923076922</v>
      </c>
      <c r="M490" s="8">
        <f t="shared" si="103"/>
        <v>2.8503935324570749E-5</v>
      </c>
      <c r="N490" s="16">
        <f t="shared" si="104"/>
        <v>-2.7469077666855027E-5</v>
      </c>
    </row>
    <row r="491" spans="1:14" x14ac:dyDescent="0.2">
      <c r="A491" s="45"/>
      <c r="B491" s="35" t="s">
        <v>463</v>
      </c>
      <c r="C491" s="32">
        <v>20</v>
      </c>
      <c r="D491" s="7">
        <v>106</v>
      </c>
      <c r="E491" s="7">
        <v>13</v>
      </c>
      <c r="F491" s="7">
        <v>83</v>
      </c>
      <c r="G491" s="8">
        <f t="shared" si="99"/>
        <v>7.1259838311426871E-5</v>
      </c>
      <c r="H491" s="8">
        <f t="shared" si="100"/>
        <v>4.1596031895523326E-4</v>
      </c>
      <c r="I491" s="8">
        <f t="shared" si="101"/>
        <v>4.3042936985140252E-5</v>
      </c>
      <c r="J491" s="8">
        <f t="shared" si="102"/>
        <v>3.0952709480852207E-4</v>
      </c>
      <c r="K491" s="8">
        <f t="shared" si="105"/>
        <v>-0.35</v>
      </c>
      <c r="L491" s="8">
        <f t="shared" si="106"/>
        <v>-0.21698113207547171</v>
      </c>
      <c r="M491" s="8">
        <f t="shared" si="103"/>
        <v>-2.4940943408999404E-5</v>
      </c>
      <c r="N491" s="16">
        <f t="shared" si="104"/>
        <v>-9.0255540905380811E-5</v>
      </c>
    </row>
    <row r="492" spans="1:14" x14ac:dyDescent="0.2">
      <c r="A492" s="45"/>
      <c r="B492" s="35" t="s">
        <v>464</v>
      </c>
      <c r="C492" s="32">
        <v>22</v>
      </c>
      <c r="D492" s="7">
        <v>329</v>
      </c>
      <c r="E492" s="7">
        <v>4</v>
      </c>
      <c r="F492" s="7">
        <v>80</v>
      </c>
      <c r="G492" s="8">
        <f t="shared" si="99"/>
        <v>7.8385822142569561E-5</v>
      </c>
      <c r="H492" s="8">
        <f t="shared" si="100"/>
        <v>1.2910466503421863E-3</v>
      </c>
      <c r="I492" s="8">
        <f t="shared" si="101"/>
        <v>1.3243980610812386E-5</v>
      </c>
      <c r="J492" s="8">
        <f t="shared" si="102"/>
        <v>2.9833936849014172E-4</v>
      </c>
      <c r="K492" s="8">
        <f t="shared" si="105"/>
        <v>-0.81818181818181823</v>
      </c>
      <c r="L492" s="8">
        <f t="shared" si="106"/>
        <v>-0.75683890577507595</v>
      </c>
      <c r="M492" s="8">
        <f t="shared" si="103"/>
        <v>-6.4133854480284195E-5</v>
      </c>
      <c r="N492" s="16">
        <f t="shared" si="104"/>
        <v>-9.7711433414955726E-4</v>
      </c>
    </row>
    <row r="493" spans="1:14" x14ac:dyDescent="0.2">
      <c r="A493" s="45"/>
      <c r="B493" s="35" t="s">
        <v>465</v>
      </c>
      <c r="C493" s="32">
        <v>137</v>
      </c>
      <c r="D493" s="7">
        <v>1809</v>
      </c>
      <c r="E493" s="7">
        <v>153</v>
      </c>
      <c r="F493" s="7">
        <v>1540</v>
      </c>
      <c r="G493" s="8">
        <f t="shared" si="99"/>
        <v>4.8812989243327405E-4</v>
      </c>
      <c r="H493" s="8">
        <f t="shared" si="100"/>
        <v>7.0987944999058201E-3</v>
      </c>
      <c r="I493" s="8">
        <f t="shared" si="101"/>
        <v>5.065822583635738E-4</v>
      </c>
      <c r="J493" s="8">
        <f t="shared" si="102"/>
        <v>5.7430328434352283E-3</v>
      </c>
      <c r="K493" s="8">
        <f t="shared" si="105"/>
        <v>0.11678832116788321</v>
      </c>
      <c r="L493" s="8">
        <f t="shared" si="106"/>
        <v>-0.14870093974571585</v>
      </c>
      <c r="M493" s="8">
        <f t="shared" si="103"/>
        <v>5.7007870649141492E-5</v>
      </c>
      <c r="N493" s="16">
        <f t="shared" si="104"/>
        <v>-1.0555974131977145E-3</v>
      </c>
    </row>
    <row r="494" spans="1:14" x14ac:dyDescent="0.2">
      <c r="A494" s="45"/>
      <c r="B494" s="35" t="s">
        <v>466</v>
      </c>
      <c r="C494" s="32">
        <v>31</v>
      </c>
      <c r="D494" s="7">
        <v>254</v>
      </c>
      <c r="E494" s="7">
        <v>46</v>
      </c>
      <c r="F494" s="7">
        <v>265</v>
      </c>
      <c r="G494" s="8">
        <f t="shared" si="99"/>
        <v>1.1045274938271165E-4</v>
      </c>
      <c r="H494" s="8">
        <f t="shared" si="100"/>
        <v>9.9673510391159667E-4</v>
      </c>
      <c r="I494" s="8">
        <f t="shared" si="101"/>
        <v>1.5230577702434242E-4</v>
      </c>
      <c r="J494" s="8">
        <f t="shared" si="102"/>
        <v>9.8824915812359459E-4</v>
      </c>
      <c r="K494" s="8">
        <f t="shared" si="105"/>
        <v>0.4838709677419355</v>
      </c>
      <c r="L494" s="8">
        <f t="shared" si="106"/>
        <v>4.3307086614173228E-2</v>
      </c>
      <c r="M494" s="8">
        <f t="shared" si="103"/>
        <v>5.3444878733570153E-5</v>
      </c>
      <c r="N494" s="16">
        <f t="shared" si="104"/>
        <v>4.3165693476486472E-5</v>
      </c>
    </row>
    <row r="495" spans="1:14" x14ac:dyDescent="0.2">
      <c r="A495" s="45"/>
      <c r="B495" s="35" t="s">
        <v>467</v>
      </c>
      <c r="C495" s="32">
        <v>3</v>
      </c>
      <c r="D495" s="7">
        <v>107</v>
      </c>
      <c r="E495" s="7">
        <v>9</v>
      </c>
      <c r="F495" s="7">
        <v>69</v>
      </c>
      <c r="G495" s="8">
        <f t="shared" si="99"/>
        <v>1.0688975746714031E-5</v>
      </c>
      <c r="H495" s="8">
        <f t="shared" si="100"/>
        <v>4.1988447290764109E-4</v>
      </c>
      <c r="I495" s="8">
        <f t="shared" si="101"/>
        <v>2.9798956374327868E-5</v>
      </c>
      <c r="J495" s="8">
        <f t="shared" si="102"/>
        <v>2.5731770532274727E-4</v>
      </c>
      <c r="K495" s="8">
        <f t="shared" si="105"/>
        <v>2</v>
      </c>
      <c r="L495" s="8">
        <f t="shared" si="106"/>
        <v>-0.35514018691588783</v>
      </c>
      <c r="M495" s="8">
        <f t="shared" si="103"/>
        <v>2.1377951493428063E-5</v>
      </c>
      <c r="N495" s="16">
        <f t="shared" si="104"/>
        <v>-1.4911785019149871E-4</v>
      </c>
    </row>
    <row r="496" spans="1:14" x14ac:dyDescent="0.2">
      <c r="A496" s="45"/>
      <c r="B496" s="35" t="s">
        <v>468</v>
      </c>
      <c r="C496" s="32">
        <v>5</v>
      </c>
      <c r="D496" s="7">
        <v>141</v>
      </c>
      <c r="E496" s="7">
        <v>2</v>
      </c>
      <c r="F496" s="7">
        <v>28</v>
      </c>
      <c r="G496" s="8">
        <f t="shared" si="99"/>
        <v>1.7814959577856718E-5</v>
      </c>
      <c r="H496" s="8">
        <f t="shared" si="100"/>
        <v>5.5330570728950835E-4</v>
      </c>
      <c r="I496" s="8">
        <f t="shared" si="101"/>
        <v>6.6219903054061931E-6</v>
      </c>
      <c r="J496" s="8">
        <f t="shared" si="102"/>
        <v>1.0441877897154961E-4</v>
      </c>
      <c r="K496" s="8">
        <f t="shared" si="105"/>
        <v>-0.6</v>
      </c>
      <c r="L496" s="8">
        <f t="shared" si="106"/>
        <v>-0.8014184397163121</v>
      </c>
      <c r="M496" s="8">
        <f t="shared" si="103"/>
        <v>-1.068897574671403E-5</v>
      </c>
      <c r="N496" s="16">
        <f t="shared" si="104"/>
        <v>-4.4342939662208827E-4</v>
      </c>
    </row>
    <row r="497" spans="1:14" x14ac:dyDescent="0.2">
      <c r="A497" s="45"/>
      <c r="B497" s="35" t="s">
        <v>469</v>
      </c>
      <c r="C497" s="32">
        <v>112</v>
      </c>
      <c r="D497" s="7">
        <v>635</v>
      </c>
      <c r="E497" s="7">
        <v>77</v>
      </c>
      <c r="F497" s="7">
        <v>707</v>
      </c>
      <c r="G497" s="8">
        <f t="shared" si="99"/>
        <v>3.9905509454399047E-4</v>
      </c>
      <c r="H497" s="8">
        <f t="shared" si="100"/>
        <v>2.4918377597789917E-3</v>
      </c>
      <c r="I497" s="8">
        <f t="shared" si="101"/>
        <v>2.5494662675813843E-4</v>
      </c>
      <c r="J497" s="8">
        <f t="shared" si="102"/>
        <v>2.6365741690316277E-3</v>
      </c>
      <c r="K497" s="8">
        <f t="shared" si="105"/>
        <v>-0.3125</v>
      </c>
      <c r="L497" s="8">
        <f t="shared" si="106"/>
        <v>0.11338582677165354</v>
      </c>
      <c r="M497" s="8">
        <f t="shared" si="103"/>
        <v>-1.2470471704499703E-4</v>
      </c>
      <c r="N497" s="16">
        <f t="shared" si="104"/>
        <v>2.82539084573366E-4</v>
      </c>
    </row>
    <row r="498" spans="1:14" x14ac:dyDescent="0.2">
      <c r="A498" s="45"/>
      <c r="B498" s="35" t="s">
        <v>470</v>
      </c>
      <c r="C498" s="32">
        <v>121</v>
      </c>
      <c r="D498" s="7">
        <v>199</v>
      </c>
      <c r="E498" s="7">
        <v>56</v>
      </c>
      <c r="F498" s="7">
        <v>273</v>
      </c>
      <c r="G498" s="8">
        <f t="shared" si="99"/>
        <v>4.3112202178413259E-4</v>
      </c>
      <c r="H498" s="8">
        <f t="shared" si="100"/>
        <v>7.8090663652916428E-4</v>
      </c>
      <c r="I498" s="8">
        <f t="shared" si="101"/>
        <v>1.8541572855137339E-4</v>
      </c>
      <c r="J498" s="8">
        <f t="shared" si="102"/>
        <v>1.0180830949726087E-3</v>
      </c>
      <c r="K498" s="8">
        <f t="shared" si="105"/>
        <v>-0.53719008264462809</v>
      </c>
      <c r="L498" s="8">
        <f t="shared" si="106"/>
        <v>0.37185929648241206</v>
      </c>
      <c r="M498" s="8">
        <f t="shared" si="103"/>
        <v>-2.3159447451213732E-4</v>
      </c>
      <c r="N498" s="16">
        <f t="shared" si="104"/>
        <v>2.9038739247818171E-4</v>
      </c>
    </row>
    <row r="499" spans="1:14" x14ac:dyDescent="0.2">
      <c r="A499" s="45"/>
      <c r="B499" s="35" t="s">
        <v>471</v>
      </c>
      <c r="C499" s="32">
        <v>120</v>
      </c>
      <c r="D499" s="7">
        <v>3106</v>
      </c>
      <c r="E499" s="7">
        <v>89</v>
      </c>
      <c r="F499" s="7">
        <v>2338</v>
      </c>
      <c r="G499" s="8">
        <f t="shared" ref="G499:G562" si="107">+IF(C499=0,"",C499/C$371)</f>
        <v>4.2755902986856123E-4</v>
      </c>
      <c r="H499" s="8">
        <f t="shared" ref="H499:H562" si="108">+IF(D499=0,"",D499/D$371)</f>
        <v>1.2188422176178815E-2</v>
      </c>
      <c r="I499" s="8">
        <f t="shared" ref="I499:I562" si="109">+IF(E499=0,"",E499/E$371)</f>
        <v>2.946785685905756E-4</v>
      </c>
      <c r="J499" s="8">
        <f t="shared" ref="J499:J562" si="110">+IF(F499=0,"",F499/F$371)</f>
        <v>8.7189680441243922E-3</v>
      </c>
      <c r="K499" s="8">
        <f t="shared" si="105"/>
        <v>-0.25833333333333336</v>
      </c>
      <c r="L499" s="8">
        <f t="shared" si="106"/>
        <v>-0.24726336123631681</v>
      </c>
      <c r="M499" s="8">
        <f t="shared" ref="M499:M562" si="111">+IF(OR(AND(G499=""),(K499="")),"",G499*K499)</f>
        <v>-1.1045274938271167E-4</v>
      </c>
      <c r="N499" s="16">
        <f t="shared" ref="N499:N562" si="112">+IF(OR(AND(H499=""),(L499="")),"",H499*L499)</f>
        <v>-3.0137502354492373E-3</v>
      </c>
    </row>
    <row r="500" spans="1:14" x14ac:dyDescent="0.2">
      <c r="A500" s="45"/>
      <c r="B500" s="35" t="s">
        <v>472</v>
      </c>
      <c r="C500" s="32">
        <v>4</v>
      </c>
      <c r="D500" s="7">
        <v>16</v>
      </c>
      <c r="E500" s="7">
        <v>3</v>
      </c>
      <c r="F500" s="7">
        <v>28</v>
      </c>
      <c r="G500" s="8">
        <f t="shared" si="107"/>
        <v>1.4251967662285375E-5</v>
      </c>
      <c r="H500" s="8">
        <f t="shared" si="108"/>
        <v>6.2786463238525777E-5</v>
      </c>
      <c r="I500" s="8">
        <f t="shared" si="109"/>
        <v>9.9329854581092893E-6</v>
      </c>
      <c r="J500" s="8">
        <f t="shared" si="110"/>
        <v>1.0441877897154961E-4</v>
      </c>
      <c r="K500" s="8">
        <f t="shared" ref="K500:K563" si="113">+IF(AND(C500=0,E500=0)," ",IF(C500=0,1,IF(E500=0,-1,(E500-C500)/C500)))</f>
        <v>-0.25</v>
      </c>
      <c r="L500" s="8">
        <f t="shared" ref="L500:L563" si="114">+IF(AND(D500=0,F500=0)," ",IF(D500=0,1,IF(F500=0,-1,(F500-D500)/D500)))</f>
        <v>0.75</v>
      </c>
      <c r="M500" s="8">
        <f t="shared" si="111"/>
        <v>-3.5629919155713437E-6</v>
      </c>
      <c r="N500" s="16">
        <f t="shared" si="112"/>
        <v>4.7089847428894333E-5</v>
      </c>
    </row>
    <row r="501" spans="1:14" x14ac:dyDescent="0.2">
      <c r="A501" s="45"/>
      <c r="B501" s="35" t="s">
        <v>473</v>
      </c>
      <c r="C501" s="32">
        <v>3</v>
      </c>
      <c r="D501" s="7">
        <v>25</v>
      </c>
      <c r="E501" s="7">
        <v>11</v>
      </c>
      <c r="F501" s="7">
        <v>34</v>
      </c>
      <c r="G501" s="8">
        <f t="shared" si="107"/>
        <v>1.0688975746714031E-5</v>
      </c>
      <c r="H501" s="8">
        <f t="shared" si="108"/>
        <v>9.810384881019652E-5</v>
      </c>
      <c r="I501" s="8">
        <f t="shared" si="109"/>
        <v>3.6420946679734062E-5</v>
      </c>
      <c r="J501" s="8">
        <f t="shared" si="110"/>
        <v>1.2679423160831025E-4</v>
      </c>
      <c r="K501" s="8">
        <f t="shared" si="113"/>
        <v>2.6666666666666665</v>
      </c>
      <c r="L501" s="8">
        <f t="shared" si="114"/>
        <v>0.36</v>
      </c>
      <c r="M501" s="8">
        <f t="shared" si="111"/>
        <v>2.8503935324570749E-5</v>
      </c>
      <c r="N501" s="16">
        <f t="shared" si="112"/>
        <v>3.5317385571670743E-5</v>
      </c>
    </row>
    <row r="502" spans="1:14" x14ac:dyDescent="0.2">
      <c r="A502" s="45"/>
      <c r="B502" s="35" t="s">
        <v>474</v>
      </c>
      <c r="C502" s="32">
        <v>3</v>
      </c>
      <c r="D502" s="7">
        <v>3</v>
      </c>
      <c r="E502" s="7">
        <v>0</v>
      </c>
      <c r="F502" s="7">
        <v>7</v>
      </c>
      <c r="G502" s="8">
        <f t="shared" si="107"/>
        <v>1.0688975746714031E-5</v>
      </c>
      <c r="H502" s="8">
        <f t="shared" si="108"/>
        <v>1.1772461857223583E-5</v>
      </c>
      <c r="I502" s="8" t="str">
        <f t="shared" si="109"/>
        <v/>
      </c>
      <c r="J502" s="8">
        <f t="shared" si="110"/>
        <v>2.6104694742887402E-5</v>
      </c>
      <c r="K502" s="8">
        <f t="shared" si="113"/>
        <v>-1</v>
      </c>
      <c r="L502" s="8">
        <f t="shared" si="114"/>
        <v>1.3333333333333333</v>
      </c>
      <c r="M502" s="8">
        <f t="shared" si="111"/>
        <v>-1.0688975746714031E-5</v>
      </c>
      <c r="N502" s="16">
        <f t="shared" si="112"/>
        <v>1.5696615809631444E-5</v>
      </c>
    </row>
    <row r="503" spans="1:14" x14ac:dyDescent="0.2">
      <c r="A503" s="45"/>
      <c r="B503" s="35" t="s">
        <v>475</v>
      </c>
      <c r="C503" s="32">
        <v>12</v>
      </c>
      <c r="D503" s="7">
        <v>89</v>
      </c>
      <c r="E503" s="7">
        <v>7</v>
      </c>
      <c r="F503" s="7">
        <v>62</v>
      </c>
      <c r="G503" s="8">
        <f t="shared" si="107"/>
        <v>4.2755902986856125E-5</v>
      </c>
      <c r="H503" s="8">
        <f t="shared" si="108"/>
        <v>3.492497017642996E-4</v>
      </c>
      <c r="I503" s="8">
        <f t="shared" si="109"/>
        <v>2.3176966068921674E-5</v>
      </c>
      <c r="J503" s="8">
        <f t="shared" si="110"/>
        <v>2.3121301057985985E-4</v>
      </c>
      <c r="K503" s="8">
        <f t="shared" si="113"/>
        <v>-0.41666666666666669</v>
      </c>
      <c r="L503" s="8">
        <f t="shared" si="114"/>
        <v>-0.30337078651685395</v>
      </c>
      <c r="M503" s="8">
        <f t="shared" si="111"/>
        <v>-1.7814959577856721E-5</v>
      </c>
      <c r="N503" s="16">
        <f t="shared" si="112"/>
        <v>-1.0595215671501224E-4</v>
      </c>
    </row>
    <row r="504" spans="1:14" x14ac:dyDescent="0.2">
      <c r="A504" s="45"/>
      <c r="B504" s="35" t="s">
        <v>476</v>
      </c>
      <c r="C504" s="32">
        <v>27</v>
      </c>
      <c r="D504" s="7">
        <v>213</v>
      </c>
      <c r="E504" s="7">
        <v>5</v>
      </c>
      <c r="F504" s="7">
        <v>189</v>
      </c>
      <c r="G504" s="8">
        <f t="shared" si="107"/>
        <v>9.6200781720426272E-5</v>
      </c>
      <c r="H504" s="8">
        <f t="shared" si="108"/>
        <v>8.358447918628744E-4</v>
      </c>
      <c r="I504" s="8">
        <f t="shared" si="109"/>
        <v>1.6554975763515483E-5</v>
      </c>
      <c r="J504" s="8">
        <f t="shared" si="110"/>
        <v>7.0482675805795991E-4</v>
      </c>
      <c r="K504" s="8">
        <f t="shared" si="113"/>
        <v>-0.81481481481481477</v>
      </c>
      <c r="L504" s="8">
        <f t="shared" si="114"/>
        <v>-0.11267605633802817</v>
      </c>
      <c r="M504" s="8">
        <f t="shared" si="111"/>
        <v>-7.8385822142569548E-5</v>
      </c>
      <c r="N504" s="16">
        <f t="shared" si="112"/>
        <v>-9.4179694857788666E-5</v>
      </c>
    </row>
    <row r="505" spans="1:14" x14ac:dyDescent="0.2">
      <c r="A505" s="45"/>
      <c r="B505" s="35" t="s">
        <v>477</v>
      </c>
      <c r="C505" s="32">
        <v>3</v>
      </c>
      <c r="D505" s="7">
        <v>12</v>
      </c>
      <c r="E505" s="7">
        <v>2</v>
      </c>
      <c r="F505" s="7">
        <v>24</v>
      </c>
      <c r="G505" s="8">
        <f t="shared" si="107"/>
        <v>1.0688975746714031E-5</v>
      </c>
      <c r="H505" s="8">
        <f t="shared" si="108"/>
        <v>4.7089847428894333E-5</v>
      </c>
      <c r="I505" s="8">
        <f t="shared" si="109"/>
        <v>6.6219903054061931E-6</v>
      </c>
      <c r="J505" s="8">
        <f t="shared" si="110"/>
        <v>8.9501810547042526E-5</v>
      </c>
      <c r="K505" s="8">
        <f t="shared" si="113"/>
        <v>-0.33333333333333331</v>
      </c>
      <c r="L505" s="8">
        <f t="shared" si="114"/>
        <v>1</v>
      </c>
      <c r="M505" s="8">
        <f t="shared" si="111"/>
        <v>-3.5629919155713437E-6</v>
      </c>
      <c r="N505" s="16">
        <f t="shared" si="112"/>
        <v>4.7089847428894333E-5</v>
      </c>
    </row>
    <row r="506" spans="1:14" x14ac:dyDescent="0.2">
      <c r="A506" s="45"/>
      <c r="B506" s="35" t="s">
        <v>478</v>
      </c>
      <c r="C506" s="32">
        <v>17</v>
      </c>
      <c r="D506" s="7">
        <v>34</v>
      </c>
      <c r="E506" s="7">
        <v>4</v>
      </c>
      <c r="F506" s="7">
        <v>80</v>
      </c>
      <c r="G506" s="8">
        <f t="shared" si="107"/>
        <v>6.0570862564712843E-5</v>
      </c>
      <c r="H506" s="8">
        <f t="shared" si="108"/>
        <v>1.3342123438186726E-4</v>
      </c>
      <c r="I506" s="8">
        <f t="shared" si="109"/>
        <v>1.3243980610812386E-5</v>
      </c>
      <c r="J506" s="8">
        <f t="shared" si="110"/>
        <v>2.9833936849014172E-4</v>
      </c>
      <c r="K506" s="8">
        <f t="shared" si="113"/>
        <v>-0.76470588235294112</v>
      </c>
      <c r="L506" s="8">
        <f t="shared" si="114"/>
        <v>1.3529411764705883</v>
      </c>
      <c r="M506" s="8">
        <f t="shared" si="111"/>
        <v>-4.6318894902427464E-5</v>
      </c>
      <c r="N506" s="16">
        <f t="shared" si="112"/>
        <v>1.805110818107616E-4</v>
      </c>
    </row>
    <row r="507" spans="1:14" x14ac:dyDescent="0.2">
      <c r="A507" s="45"/>
      <c r="B507" s="35" t="s">
        <v>479</v>
      </c>
      <c r="C507" s="32">
        <v>203</v>
      </c>
      <c r="D507" s="7">
        <v>1686</v>
      </c>
      <c r="E507" s="7">
        <v>365</v>
      </c>
      <c r="F507" s="7">
        <v>1280</v>
      </c>
      <c r="G507" s="8">
        <f t="shared" si="107"/>
        <v>7.2328735886098279E-4</v>
      </c>
      <c r="H507" s="8">
        <f t="shared" si="108"/>
        <v>6.6161235637596533E-3</v>
      </c>
      <c r="I507" s="8">
        <f t="shared" si="109"/>
        <v>1.2085132307366301E-3</v>
      </c>
      <c r="J507" s="8">
        <f t="shared" si="110"/>
        <v>4.7734298958422676E-3</v>
      </c>
      <c r="K507" s="8">
        <f t="shared" si="113"/>
        <v>0.79802955665024633</v>
      </c>
      <c r="L507" s="8">
        <f t="shared" si="114"/>
        <v>-0.24080664294187426</v>
      </c>
      <c r="M507" s="8">
        <f t="shared" si="111"/>
        <v>5.7720469032255769E-4</v>
      </c>
      <c r="N507" s="16">
        <f t="shared" si="112"/>
        <v>-1.5932065046775916E-3</v>
      </c>
    </row>
    <row r="508" spans="1:14" ht="25.5" x14ac:dyDescent="0.2">
      <c r="A508" s="45"/>
      <c r="B508" s="35" t="s">
        <v>480</v>
      </c>
      <c r="C508" s="32">
        <v>116</v>
      </c>
      <c r="D508" s="7">
        <v>115</v>
      </c>
      <c r="E508" s="7">
        <v>63</v>
      </c>
      <c r="F508" s="7">
        <v>154</v>
      </c>
      <c r="G508" s="8">
        <f t="shared" si="107"/>
        <v>4.1330706220627585E-4</v>
      </c>
      <c r="H508" s="8">
        <f t="shared" si="108"/>
        <v>4.5127770452690398E-4</v>
      </c>
      <c r="I508" s="8">
        <f t="shared" si="109"/>
        <v>2.0859269462029508E-4</v>
      </c>
      <c r="J508" s="8">
        <f t="shared" si="110"/>
        <v>5.7430328434352287E-4</v>
      </c>
      <c r="K508" s="8">
        <f t="shared" si="113"/>
        <v>-0.45689655172413796</v>
      </c>
      <c r="L508" s="8">
        <f t="shared" si="114"/>
        <v>0.33913043478260868</v>
      </c>
      <c r="M508" s="8">
        <f t="shared" si="111"/>
        <v>-1.8883857152528121E-4</v>
      </c>
      <c r="N508" s="16">
        <f t="shared" si="112"/>
        <v>1.5304200414390656E-4</v>
      </c>
    </row>
    <row r="509" spans="1:14" x14ac:dyDescent="0.2">
      <c r="A509" s="45"/>
      <c r="B509" s="35" t="s">
        <v>481</v>
      </c>
      <c r="C509" s="32">
        <v>20</v>
      </c>
      <c r="D509" s="7">
        <v>147</v>
      </c>
      <c r="E509" s="7">
        <v>67</v>
      </c>
      <c r="F509" s="7">
        <v>187</v>
      </c>
      <c r="G509" s="8">
        <f t="shared" si="107"/>
        <v>7.1259838311426871E-5</v>
      </c>
      <c r="H509" s="8">
        <f t="shared" si="108"/>
        <v>5.7685063100395553E-4</v>
      </c>
      <c r="I509" s="8">
        <f t="shared" si="109"/>
        <v>2.2183667523110746E-4</v>
      </c>
      <c r="J509" s="8">
        <f t="shared" si="110"/>
        <v>6.9736827384570639E-4</v>
      </c>
      <c r="K509" s="8">
        <f t="shared" si="113"/>
        <v>2.35</v>
      </c>
      <c r="L509" s="8">
        <f t="shared" si="114"/>
        <v>0.27210884353741499</v>
      </c>
      <c r="M509" s="8">
        <f t="shared" si="111"/>
        <v>1.6746062003185314E-4</v>
      </c>
      <c r="N509" s="16">
        <f t="shared" si="112"/>
        <v>1.5696615809631444E-4</v>
      </c>
    </row>
    <row r="510" spans="1:14" x14ac:dyDescent="0.2">
      <c r="A510" s="45"/>
      <c r="B510" s="35" t="s">
        <v>482</v>
      </c>
      <c r="C510" s="32">
        <v>14</v>
      </c>
      <c r="D510" s="7">
        <v>83</v>
      </c>
      <c r="E510" s="7">
        <v>10</v>
      </c>
      <c r="F510" s="7">
        <v>91</v>
      </c>
      <c r="G510" s="8">
        <f t="shared" si="107"/>
        <v>4.9881886817998809E-5</v>
      </c>
      <c r="H510" s="8">
        <f t="shared" si="108"/>
        <v>3.2570477804985248E-4</v>
      </c>
      <c r="I510" s="8">
        <f t="shared" si="109"/>
        <v>3.3109951527030966E-5</v>
      </c>
      <c r="J510" s="8">
        <f t="shared" si="110"/>
        <v>3.3936103165753623E-4</v>
      </c>
      <c r="K510" s="8">
        <f t="shared" si="113"/>
        <v>-0.2857142857142857</v>
      </c>
      <c r="L510" s="8">
        <f t="shared" si="114"/>
        <v>9.6385542168674704E-2</v>
      </c>
      <c r="M510" s="8">
        <f t="shared" si="111"/>
        <v>-1.4251967662285373E-5</v>
      </c>
      <c r="N510" s="16">
        <f t="shared" si="112"/>
        <v>3.1393231619262889E-5</v>
      </c>
    </row>
    <row r="511" spans="1:14" x14ac:dyDescent="0.2">
      <c r="A511" s="45"/>
      <c r="B511" s="35" t="s">
        <v>483</v>
      </c>
      <c r="C511" s="32">
        <v>12</v>
      </c>
      <c r="D511" s="7">
        <v>162</v>
      </c>
      <c r="E511" s="7">
        <v>5</v>
      </c>
      <c r="F511" s="7">
        <v>226</v>
      </c>
      <c r="G511" s="8">
        <f t="shared" si="107"/>
        <v>4.2755902986856125E-5</v>
      </c>
      <c r="H511" s="8">
        <f t="shared" si="108"/>
        <v>6.3571294029007343E-4</v>
      </c>
      <c r="I511" s="8">
        <f t="shared" si="109"/>
        <v>1.6554975763515483E-5</v>
      </c>
      <c r="J511" s="8">
        <f t="shared" si="110"/>
        <v>8.4280871598465049E-4</v>
      </c>
      <c r="K511" s="8">
        <f t="shared" si="113"/>
        <v>-0.58333333333333337</v>
      </c>
      <c r="L511" s="8">
        <f t="shared" si="114"/>
        <v>0.39506172839506171</v>
      </c>
      <c r="M511" s="8">
        <f t="shared" si="111"/>
        <v>-2.4940943408999408E-5</v>
      </c>
      <c r="N511" s="16">
        <f t="shared" si="112"/>
        <v>2.5114585295410305E-4</v>
      </c>
    </row>
    <row r="512" spans="1:14" x14ac:dyDescent="0.2">
      <c r="A512" s="45"/>
      <c r="B512" s="35" t="s">
        <v>484</v>
      </c>
      <c r="C512" s="32">
        <v>171</v>
      </c>
      <c r="D512" s="7">
        <v>1590</v>
      </c>
      <c r="E512" s="7">
        <v>118</v>
      </c>
      <c r="F512" s="7">
        <v>1702</v>
      </c>
      <c r="G512" s="8">
        <f t="shared" si="107"/>
        <v>6.0927161756269975E-4</v>
      </c>
      <c r="H512" s="8">
        <f t="shared" si="108"/>
        <v>6.2394047843284985E-3</v>
      </c>
      <c r="I512" s="8">
        <f t="shared" si="109"/>
        <v>3.9069742801896539E-4</v>
      </c>
      <c r="J512" s="8">
        <f t="shared" si="110"/>
        <v>6.3471700646277659E-3</v>
      </c>
      <c r="K512" s="8">
        <f t="shared" si="113"/>
        <v>-0.30994152046783624</v>
      </c>
      <c r="L512" s="8">
        <f t="shared" si="114"/>
        <v>7.0440251572327042E-2</v>
      </c>
      <c r="M512" s="8">
        <f t="shared" si="111"/>
        <v>-1.8883857152528119E-4</v>
      </c>
      <c r="N512" s="16">
        <f t="shared" si="112"/>
        <v>4.3950524266968039E-4</v>
      </c>
    </row>
    <row r="513" spans="1:14" x14ac:dyDescent="0.2">
      <c r="A513" s="45"/>
      <c r="B513" s="35" t="s">
        <v>485</v>
      </c>
      <c r="C513" s="32">
        <v>8</v>
      </c>
      <c r="D513" s="7">
        <v>72</v>
      </c>
      <c r="E513" s="7">
        <v>20</v>
      </c>
      <c r="F513" s="7">
        <v>132</v>
      </c>
      <c r="G513" s="8">
        <f t="shared" si="107"/>
        <v>2.8503935324570749E-5</v>
      </c>
      <c r="H513" s="8">
        <f t="shared" si="108"/>
        <v>2.82539084573366E-4</v>
      </c>
      <c r="I513" s="8">
        <f t="shared" si="109"/>
        <v>6.6219903054061933E-5</v>
      </c>
      <c r="J513" s="8">
        <f t="shared" si="110"/>
        <v>4.9225995800873386E-4</v>
      </c>
      <c r="K513" s="8">
        <f t="shared" si="113"/>
        <v>1.5</v>
      </c>
      <c r="L513" s="8">
        <f t="shared" si="114"/>
        <v>0.83333333333333337</v>
      </c>
      <c r="M513" s="8">
        <f t="shared" si="111"/>
        <v>4.2755902986856125E-5</v>
      </c>
      <c r="N513" s="16">
        <f t="shared" si="112"/>
        <v>2.3544923714447166E-4</v>
      </c>
    </row>
    <row r="514" spans="1:14" x14ac:dyDescent="0.2">
      <c r="A514" s="45"/>
      <c r="B514" s="35" t="s">
        <v>486</v>
      </c>
      <c r="C514" s="32">
        <v>120</v>
      </c>
      <c r="D514" s="7">
        <v>1331</v>
      </c>
      <c r="E514" s="7">
        <v>123</v>
      </c>
      <c r="F514" s="7">
        <v>1137</v>
      </c>
      <c r="G514" s="8">
        <f t="shared" si="107"/>
        <v>4.2755902986856123E-4</v>
      </c>
      <c r="H514" s="8">
        <f t="shared" si="108"/>
        <v>5.2230489106548624E-3</v>
      </c>
      <c r="I514" s="8">
        <f t="shared" si="109"/>
        <v>4.0725240378248085E-4</v>
      </c>
      <c r="J514" s="8">
        <f t="shared" si="110"/>
        <v>4.2401482746661397E-3</v>
      </c>
      <c r="K514" s="8">
        <f t="shared" si="113"/>
        <v>2.5000000000000001E-2</v>
      </c>
      <c r="L514" s="8">
        <f t="shared" si="114"/>
        <v>-0.14575507137490609</v>
      </c>
      <c r="M514" s="8">
        <f t="shared" si="111"/>
        <v>1.0688975746714031E-5</v>
      </c>
      <c r="N514" s="16">
        <f t="shared" si="112"/>
        <v>-7.6128586676712498E-4</v>
      </c>
    </row>
    <row r="515" spans="1:14" x14ac:dyDescent="0.2">
      <c r="A515" s="45"/>
      <c r="B515" s="35" t="s">
        <v>487</v>
      </c>
      <c r="C515" s="32">
        <v>3</v>
      </c>
      <c r="D515" s="7">
        <v>108</v>
      </c>
      <c r="E515" s="7">
        <v>7</v>
      </c>
      <c r="F515" s="7">
        <v>155</v>
      </c>
      <c r="G515" s="8">
        <f t="shared" si="107"/>
        <v>1.0688975746714031E-5</v>
      </c>
      <c r="H515" s="8">
        <f t="shared" si="108"/>
        <v>4.2380862686004897E-4</v>
      </c>
      <c r="I515" s="8">
        <f t="shared" si="109"/>
        <v>2.3176966068921674E-5</v>
      </c>
      <c r="J515" s="8">
        <f t="shared" si="110"/>
        <v>5.7803252644964963E-4</v>
      </c>
      <c r="K515" s="8">
        <f t="shared" si="113"/>
        <v>1.3333333333333333</v>
      </c>
      <c r="L515" s="8">
        <f t="shared" si="114"/>
        <v>0.43518518518518517</v>
      </c>
      <c r="M515" s="8">
        <f t="shared" si="111"/>
        <v>1.4251967662285375E-5</v>
      </c>
      <c r="N515" s="16">
        <f t="shared" si="112"/>
        <v>1.8443523576316945E-4</v>
      </c>
    </row>
    <row r="516" spans="1:14" x14ac:dyDescent="0.2">
      <c r="A516" s="45"/>
      <c r="B516" s="35" t="s">
        <v>488</v>
      </c>
      <c r="C516" s="32">
        <v>7</v>
      </c>
      <c r="D516" s="7">
        <v>45</v>
      </c>
      <c r="E516" s="7">
        <v>2</v>
      </c>
      <c r="F516" s="7">
        <v>31</v>
      </c>
      <c r="G516" s="8">
        <f t="shared" si="107"/>
        <v>2.4940943408999404E-5</v>
      </c>
      <c r="H516" s="8">
        <f t="shared" si="108"/>
        <v>1.7658692785835374E-4</v>
      </c>
      <c r="I516" s="8">
        <f t="shared" si="109"/>
        <v>6.6219903054061931E-6</v>
      </c>
      <c r="J516" s="8">
        <f t="shared" si="110"/>
        <v>1.1560650528992992E-4</v>
      </c>
      <c r="K516" s="8">
        <f t="shared" si="113"/>
        <v>-0.7142857142857143</v>
      </c>
      <c r="L516" s="8">
        <f t="shared" si="114"/>
        <v>-0.31111111111111112</v>
      </c>
      <c r="M516" s="8">
        <f t="shared" si="111"/>
        <v>-1.7814959577856718E-5</v>
      </c>
      <c r="N516" s="16">
        <f t="shared" si="112"/>
        <v>-5.4938155333710055E-5</v>
      </c>
    </row>
    <row r="517" spans="1:14" x14ac:dyDescent="0.2">
      <c r="A517" s="45"/>
      <c r="B517" s="35" t="s">
        <v>489</v>
      </c>
      <c r="C517" s="32">
        <v>29</v>
      </c>
      <c r="D517" s="7">
        <v>424</v>
      </c>
      <c r="E517" s="7">
        <v>34</v>
      </c>
      <c r="F517" s="7">
        <v>364</v>
      </c>
      <c r="G517" s="8">
        <f t="shared" si="107"/>
        <v>1.0332676555156896E-4</v>
      </c>
      <c r="H517" s="8">
        <f t="shared" si="108"/>
        <v>1.663841275820933E-3</v>
      </c>
      <c r="I517" s="8">
        <f t="shared" si="109"/>
        <v>1.1257383519190528E-4</v>
      </c>
      <c r="J517" s="8">
        <f t="shared" si="110"/>
        <v>1.3574441266301449E-3</v>
      </c>
      <c r="K517" s="8">
        <f t="shared" si="113"/>
        <v>0.17241379310344829</v>
      </c>
      <c r="L517" s="8">
        <f t="shared" si="114"/>
        <v>-0.14150943396226415</v>
      </c>
      <c r="M517" s="8">
        <f t="shared" si="111"/>
        <v>1.7814959577856718E-5</v>
      </c>
      <c r="N517" s="16">
        <f t="shared" si="112"/>
        <v>-2.3544923714447164E-4</v>
      </c>
    </row>
    <row r="518" spans="1:14" x14ac:dyDescent="0.2">
      <c r="A518" s="45"/>
      <c r="B518" s="35" t="s">
        <v>490</v>
      </c>
      <c r="C518" s="32">
        <v>383</v>
      </c>
      <c r="D518" s="7">
        <v>1233</v>
      </c>
      <c r="E518" s="7">
        <v>415</v>
      </c>
      <c r="F518" s="7">
        <v>1367</v>
      </c>
      <c r="G518" s="8">
        <f t="shared" si="107"/>
        <v>1.3646259036638245E-3</v>
      </c>
      <c r="H518" s="8">
        <f t="shared" si="108"/>
        <v>4.8384818233188926E-3</v>
      </c>
      <c r="I518" s="8">
        <f t="shared" si="109"/>
        <v>1.3740629883717849E-3</v>
      </c>
      <c r="J518" s="8">
        <f t="shared" si="110"/>
        <v>5.0978739590752968E-3</v>
      </c>
      <c r="K518" s="8">
        <f t="shared" si="113"/>
        <v>8.3550913838120106E-2</v>
      </c>
      <c r="L518" s="8">
        <f t="shared" si="114"/>
        <v>0.10867802108678021</v>
      </c>
      <c r="M518" s="8">
        <f t="shared" si="111"/>
        <v>1.1401574129828298E-4</v>
      </c>
      <c r="N518" s="16">
        <f t="shared" si="112"/>
        <v>5.258366296226534E-4</v>
      </c>
    </row>
    <row r="519" spans="1:14" ht="24.75" customHeight="1" x14ac:dyDescent="0.2">
      <c r="A519" s="45"/>
      <c r="B519" s="35" t="s">
        <v>491</v>
      </c>
      <c r="C519" s="32">
        <v>4</v>
      </c>
      <c r="D519" s="7">
        <v>24</v>
      </c>
      <c r="E519" s="7">
        <v>3</v>
      </c>
      <c r="F519" s="7">
        <v>48</v>
      </c>
      <c r="G519" s="8">
        <f t="shared" si="107"/>
        <v>1.4251967662285375E-5</v>
      </c>
      <c r="H519" s="8">
        <f t="shared" si="108"/>
        <v>9.4179694857788666E-5</v>
      </c>
      <c r="I519" s="8">
        <f t="shared" si="109"/>
        <v>9.9329854581092893E-6</v>
      </c>
      <c r="J519" s="8">
        <f t="shared" si="110"/>
        <v>1.7900362109408505E-4</v>
      </c>
      <c r="K519" s="8">
        <f t="shared" si="113"/>
        <v>-0.25</v>
      </c>
      <c r="L519" s="8">
        <f t="shared" si="114"/>
        <v>1</v>
      </c>
      <c r="M519" s="8">
        <f t="shared" si="111"/>
        <v>-3.5629919155713437E-6</v>
      </c>
      <c r="N519" s="16">
        <f t="shared" si="112"/>
        <v>9.4179694857788666E-5</v>
      </c>
    </row>
    <row r="520" spans="1:14" ht="25.5" x14ac:dyDescent="0.2">
      <c r="A520" s="45"/>
      <c r="B520" s="35" t="s">
        <v>492</v>
      </c>
      <c r="C520" s="32">
        <v>25</v>
      </c>
      <c r="D520" s="7">
        <v>42</v>
      </c>
      <c r="E520" s="7">
        <v>11</v>
      </c>
      <c r="F520" s="7">
        <v>36</v>
      </c>
      <c r="G520" s="8">
        <f t="shared" si="107"/>
        <v>8.9074797889283596E-5</v>
      </c>
      <c r="H520" s="8">
        <f t="shared" si="108"/>
        <v>1.6481446600113015E-4</v>
      </c>
      <c r="I520" s="8">
        <f t="shared" si="109"/>
        <v>3.6420946679734062E-5</v>
      </c>
      <c r="J520" s="8">
        <f t="shared" si="110"/>
        <v>1.3425271582056378E-4</v>
      </c>
      <c r="K520" s="8">
        <f t="shared" si="113"/>
        <v>-0.56000000000000005</v>
      </c>
      <c r="L520" s="8">
        <f t="shared" si="114"/>
        <v>-0.14285714285714285</v>
      </c>
      <c r="M520" s="8">
        <f t="shared" si="111"/>
        <v>-4.9881886817998815E-5</v>
      </c>
      <c r="N520" s="16">
        <f t="shared" si="112"/>
        <v>-2.3544923714447163E-5</v>
      </c>
    </row>
    <row r="521" spans="1:14" ht="24.75" customHeight="1" x14ac:dyDescent="0.2">
      <c r="A521" s="45"/>
      <c r="B521" s="35" t="s">
        <v>493</v>
      </c>
      <c r="C521" s="32">
        <v>28</v>
      </c>
      <c r="D521" s="7">
        <v>23</v>
      </c>
      <c r="E521" s="7">
        <v>3</v>
      </c>
      <c r="F521" s="7">
        <v>23</v>
      </c>
      <c r="G521" s="8">
        <f t="shared" si="107"/>
        <v>9.9763773635997617E-5</v>
      </c>
      <c r="H521" s="8">
        <f t="shared" si="108"/>
        <v>9.0255540905380798E-5</v>
      </c>
      <c r="I521" s="8">
        <f t="shared" si="109"/>
        <v>9.9329854581092893E-6</v>
      </c>
      <c r="J521" s="8">
        <f t="shared" si="110"/>
        <v>8.5772568440915749E-5</v>
      </c>
      <c r="K521" s="8">
        <f t="shared" si="113"/>
        <v>-0.8928571428571429</v>
      </c>
      <c r="L521" s="8">
        <f t="shared" si="114"/>
        <v>0</v>
      </c>
      <c r="M521" s="8">
        <f t="shared" si="111"/>
        <v>-8.9074797889283596E-5</v>
      </c>
      <c r="N521" s="16">
        <f t="shared" si="112"/>
        <v>0</v>
      </c>
    </row>
    <row r="522" spans="1:14" ht="25.5" x14ac:dyDescent="0.2">
      <c r="A522" s="45"/>
      <c r="B522" s="35" t="s">
        <v>494</v>
      </c>
      <c r="C522" s="32">
        <v>32</v>
      </c>
      <c r="D522" s="7">
        <v>48</v>
      </c>
      <c r="E522" s="7">
        <v>51</v>
      </c>
      <c r="F522" s="7">
        <v>33</v>
      </c>
      <c r="G522" s="8">
        <f t="shared" si="107"/>
        <v>1.14015741298283E-4</v>
      </c>
      <c r="H522" s="8">
        <f t="shared" si="108"/>
        <v>1.8835938971557733E-4</v>
      </c>
      <c r="I522" s="8">
        <f t="shared" si="109"/>
        <v>1.6886075278785791E-4</v>
      </c>
      <c r="J522" s="8">
        <f t="shared" si="110"/>
        <v>1.2306498950218346E-4</v>
      </c>
      <c r="K522" s="8">
        <f t="shared" si="113"/>
        <v>0.59375</v>
      </c>
      <c r="L522" s="8">
        <f t="shared" si="114"/>
        <v>-0.3125</v>
      </c>
      <c r="M522" s="8">
        <f t="shared" si="111"/>
        <v>6.7696846395855526E-5</v>
      </c>
      <c r="N522" s="16">
        <f t="shared" si="112"/>
        <v>-5.8862309286117916E-5</v>
      </c>
    </row>
    <row r="523" spans="1:14" x14ac:dyDescent="0.2">
      <c r="A523" s="45"/>
      <c r="B523" s="35" t="s">
        <v>495</v>
      </c>
      <c r="C523" s="32">
        <v>107</v>
      </c>
      <c r="D523" s="7">
        <v>177</v>
      </c>
      <c r="E523" s="7">
        <v>209</v>
      </c>
      <c r="F523" s="7">
        <v>244</v>
      </c>
      <c r="G523" s="8">
        <f t="shared" si="107"/>
        <v>3.8124013496613378E-4</v>
      </c>
      <c r="H523" s="8">
        <f t="shared" si="108"/>
        <v>6.9457524957619132E-4</v>
      </c>
      <c r="I523" s="8">
        <f t="shared" si="109"/>
        <v>6.9199798691494719E-4</v>
      </c>
      <c r="J523" s="8">
        <f t="shared" si="110"/>
        <v>9.0993507389493234E-4</v>
      </c>
      <c r="K523" s="8">
        <f t="shared" si="113"/>
        <v>0.95327102803738317</v>
      </c>
      <c r="L523" s="8">
        <f t="shared" si="114"/>
        <v>0.37853107344632769</v>
      </c>
      <c r="M523" s="8">
        <f t="shared" si="111"/>
        <v>3.6342517538827705E-4</v>
      </c>
      <c r="N523" s="16">
        <f t="shared" si="112"/>
        <v>2.6291831481132664E-4</v>
      </c>
    </row>
    <row r="524" spans="1:14" ht="25.5" x14ac:dyDescent="0.2">
      <c r="A524" s="45"/>
      <c r="B524" s="35" t="s">
        <v>496</v>
      </c>
      <c r="C524" s="32">
        <v>6</v>
      </c>
      <c r="D524" s="7">
        <v>14</v>
      </c>
      <c r="E524" s="7">
        <v>0</v>
      </c>
      <c r="F524" s="7">
        <v>13</v>
      </c>
      <c r="G524" s="8">
        <f t="shared" si="107"/>
        <v>2.1377951493428063E-5</v>
      </c>
      <c r="H524" s="8">
        <f t="shared" si="108"/>
        <v>5.4938155333710055E-5</v>
      </c>
      <c r="I524" s="8" t="str">
        <f t="shared" si="109"/>
        <v/>
      </c>
      <c r="J524" s="8">
        <f t="shared" si="110"/>
        <v>4.8480147379648033E-5</v>
      </c>
      <c r="K524" s="8">
        <f t="shared" si="113"/>
        <v>-1</v>
      </c>
      <c r="L524" s="8">
        <f t="shared" si="114"/>
        <v>-7.1428571428571425E-2</v>
      </c>
      <c r="M524" s="8">
        <f t="shared" si="111"/>
        <v>-2.1377951493428063E-5</v>
      </c>
      <c r="N524" s="16">
        <f t="shared" si="112"/>
        <v>-3.9241539524078611E-6</v>
      </c>
    </row>
    <row r="525" spans="1:14" x14ac:dyDescent="0.2">
      <c r="A525" s="45"/>
      <c r="B525" s="35" t="s">
        <v>497</v>
      </c>
      <c r="C525" s="32">
        <v>71</v>
      </c>
      <c r="D525" s="7">
        <v>165</v>
      </c>
      <c r="E525" s="7">
        <v>41</v>
      </c>
      <c r="F525" s="7">
        <v>147</v>
      </c>
      <c r="G525" s="8">
        <f t="shared" si="107"/>
        <v>2.5297242600556537E-4</v>
      </c>
      <c r="H525" s="8">
        <f t="shared" si="108"/>
        <v>6.4748540214729707E-4</v>
      </c>
      <c r="I525" s="8">
        <f t="shared" si="109"/>
        <v>1.3575080126082694E-4</v>
      </c>
      <c r="J525" s="8">
        <f t="shared" si="110"/>
        <v>5.4819858960063542E-4</v>
      </c>
      <c r="K525" s="8">
        <f t="shared" si="113"/>
        <v>-0.42253521126760563</v>
      </c>
      <c r="L525" s="8">
        <f t="shared" si="114"/>
        <v>-0.10909090909090909</v>
      </c>
      <c r="M525" s="8">
        <f t="shared" si="111"/>
        <v>-1.0688975746714029E-4</v>
      </c>
      <c r="N525" s="16">
        <f t="shared" si="112"/>
        <v>-7.0634771143341499E-5</v>
      </c>
    </row>
    <row r="526" spans="1:14" ht="25.5" x14ac:dyDescent="0.2">
      <c r="A526" s="45"/>
      <c r="B526" s="35" t="s">
        <v>498</v>
      </c>
      <c r="C526" s="32">
        <v>74</v>
      </c>
      <c r="D526" s="7">
        <v>124</v>
      </c>
      <c r="E526" s="7">
        <v>44</v>
      </c>
      <c r="F526" s="7">
        <v>237</v>
      </c>
      <c r="G526" s="8">
        <f t="shared" si="107"/>
        <v>2.6366140175227944E-4</v>
      </c>
      <c r="H526" s="8">
        <f t="shared" si="108"/>
        <v>4.8659509009857475E-4</v>
      </c>
      <c r="I526" s="8">
        <f t="shared" si="109"/>
        <v>1.4568378671893625E-4</v>
      </c>
      <c r="J526" s="8">
        <f t="shared" si="110"/>
        <v>8.8383037915204488E-4</v>
      </c>
      <c r="K526" s="8">
        <f t="shared" si="113"/>
        <v>-0.40540540540540543</v>
      </c>
      <c r="L526" s="8">
        <f t="shared" si="114"/>
        <v>0.91129032258064513</v>
      </c>
      <c r="M526" s="8">
        <f t="shared" si="111"/>
        <v>-1.0688975746714032E-4</v>
      </c>
      <c r="N526" s="16">
        <f t="shared" si="112"/>
        <v>4.4342939662208827E-4</v>
      </c>
    </row>
    <row r="527" spans="1:14" ht="25.5" x14ac:dyDescent="0.2">
      <c r="A527" s="45"/>
      <c r="B527" s="35" t="s">
        <v>499</v>
      </c>
      <c r="C527" s="32">
        <v>9</v>
      </c>
      <c r="D527" s="7">
        <v>34</v>
      </c>
      <c r="E527" s="7">
        <v>10</v>
      </c>
      <c r="F527" s="7">
        <v>18</v>
      </c>
      <c r="G527" s="8">
        <f t="shared" si="107"/>
        <v>3.2066927240142091E-5</v>
      </c>
      <c r="H527" s="8">
        <f t="shared" si="108"/>
        <v>1.3342123438186726E-4</v>
      </c>
      <c r="I527" s="8">
        <f t="shared" si="109"/>
        <v>3.3109951527030966E-5</v>
      </c>
      <c r="J527" s="8">
        <f t="shared" si="110"/>
        <v>6.7126357910281891E-5</v>
      </c>
      <c r="K527" s="8">
        <f t="shared" si="113"/>
        <v>0.1111111111111111</v>
      </c>
      <c r="L527" s="8">
        <f t="shared" si="114"/>
        <v>-0.47058823529411764</v>
      </c>
      <c r="M527" s="8">
        <f t="shared" si="111"/>
        <v>3.5629919155713432E-6</v>
      </c>
      <c r="N527" s="16">
        <f t="shared" si="112"/>
        <v>-6.2786463238525764E-5</v>
      </c>
    </row>
    <row r="528" spans="1:14" x14ac:dyDescent="0.2">
      <c r="A528" s="45"/>
      <c r="B528" s="35" t="s">
        <v>500</v>
      </c>
      <c r="C528" s="32">
        <v>272</v>
      </c>
      <c r="D528" s="7">
        <v>300</v>
      </c>
      <c r="E528" s="7">
        <v>167</v>
      </c>
      <c r="F528" s="7">
        <v>265</v>
      </c>
      <c r="G528" s="8">
        <f t="shared" si="107"/>
        <v>9.6913380103540549E-4</v>
      </c>
      <c r="H528" s="8">
        <f t="shared" si="108"/>
        <v>1.1772461857223583E-3</v>
      </c>
      <c r="I528" s="8">
        <f t="shared" si="109"/>
        <v>5.5293619050141712E-4</v>
      </c>
      <c r="J528" s="8">
        <f t="shared" si="110"/>
        <v>9.8824915812359459E-4</v>
      </c>
      <c r="K528" s="8">
        <f t="shared" si="113"/>
        <v>-0.3860294117647059</v>
      </c>
      <c r="L528" s="8">
        <f t="shared" si="114"/>
        <v>-0.11666666666666667</v>
      </c>
      <c r="M528" s="8">
        <f t="shared" si="111"/>
        <v>-3.7411415113499112E-4</v>
      </c>
      <c r="N528" s="16">
        <f t="shared" si="112"/>
        <v>-1.3734538833427514E-4</v>
      </c>
    </row>
    <row r="529" spans="1:14" x14ac:dyDescent="0.2">
      <c r="A529" s="45" t="s">
        <v>76</v>
      </c>
      <c r="B529" s="35" t="s">
        <v>501</v>
      </c>
      <c r="C529" s="32">
        <v>0</v>
      </c>
      <c r="D529" s="7">
        <v>0</v>
      </c>
      <c r="E529" s="7">
        <v>105</v>
      </c>
      <c r="F529" s="7">
        <v>117</v>
      </c>
      <c r="G529" s="8" t="str">
        <f t="shared" si="107"/>
        <v/>
      </c>
      <c r="H529" s="8" t="str">
        <f t="shared" si="108"/>
        <v/>
      </c>
      <c r="I529" s="8">
        <f t="shared" si="109"/>
        <v>3.4765449103382512E-4</v>
      </c>
      <c r="J529" s="8">
        <f t="shared" si="110"/>
        <v>4.363213264168323E-4</v>
      </c>
      <c r="K529" s="8">
        <f t="shared" si="113"/>
        <v>1</v>
      </c>
      <c r="L529" s="8">
        <f t="shared" si="114"/>
        <v>1</v>
      </c>
      <c r="M529" s="8" t="str">
        <f t="shared" si="111"/>
        <v/>
      </c>
      <c r="N529" s="16" t="str">
        <f t="shared" si="112"/>
        <v/>
      </c>
    </row>
    <row r="530" spans="1:14" ht="25.5" x14ac:dyDescent="0.2">
      <c r="A530" s="45"/>
      <c r="B530" s="35" t="s">
        <v>502</v>
      </c>
      <c r="C530" s="32">
        <v>24</v>
      </c>
      <c r="D530" s="7">
        <v>58</v>
      </c>
      <c r="E530" s="7">
        <v>20</v>
      </c>
      <c r="F530" s="7">
        <v>74</v>
      </c>
      <c r="G530" s="8">
        <f t="shared" si="107"/>
        <v>8.5511805973712251E-5</v>
      </c>
      <c r="H530" s="8">
        <f t="shared" si="108"/>
        <v>2.2760092923965593E-4</v>
      </c>
      <c r="I530" s="8">
        <f t="shared" si="109"/>
        <v>6.6219903054061933E-5</v>
      </c>
      <c r="J530" s="8">
        <f t="shared" si="110"/>
        <v>2.7596391585338114E-4</v>
      </c>
      <c r="K530" s="8">
        <f t="shared" si="113"/>
        <v>-0.16666666666666666</v>
      </c>
      <c r="L530" s="8">
        <f t="shared" si="114"/>
        <v>0.27586206896551724</v>
      </c>
      <c r="M530" s="8">
        <f t="shared" si="111"/>
        <v>-1.4251967662285375E-5</v>
      </c>
      <c r="N530" s="16">
        <f t="shared" si="112"/>
        <v>6.2786463238525777E-5</v>
      </c>
    </row>
    <row r="531" spans="1:14" ht="25.5" x14ac:dyDescent="0.2">
      <c r="A531" s="45"/>
      <c r="B531" s="35" t="s">
        <v>503</v>
      </c>
      <c r="C531" s="32">
        <v>1</v>
      </c>
      <c r="D531" s="7">
        <v>3</v>
      </c>
      <c r="E531" s="7">
        <v>5</v>
      </c>
      <c r="F531" s="7">
        <v>4</v>
      </c>
      <c r="G531" s="8">
        <f t="shared" si="107"/>
        <v>3.5629919155713437E-6</v>
      </c>
      <c r="H531" s="8">
        <f t="shared" si="108"/>
        <v>1.1772461857223583E-5</v>
      </c>
      <c r="I531" s="8">
        <f t="shared" si="109"/>
        <v>1.6554975763515483E-5</v>
      </c>
      <c r="J531" s="8">
        <f t="shared" si="110"/>
        <v>1.4916968424507088E-5</v>
      </c>
      <c r="K531" s="8">
        <f t="shared" si="113"/>
        <v>4</v>
      </c>
      <c r="L531" s="8">
        <f t="shared" si="114"/>
        <v>0.33333333333333331</v>
      </c>
      <c r="M531" s="8">
        <f t="shared" si="111"/>
        <v>1.4251967662285375E-5</v>
      </c>
      <c r="N531" s="16">
        <f t="shared" si="112"/>
        <v>3.9241539524078611E-6</v>
      </c>
    </row>
    <row r="532" spans="1:14" ht="27.75" customHeight="1" x14ac:dyDescent="0.2">
      <c r="A532" s="45"/>
      <c r="B532" s="35" t="s">
        <v>504</v>
      </c>
      <c r="C532" s="32">
        <v>8</v>
      </c>
      <c r="D532" s="7">
        <v>8</v>
      </c>
      <c r="E532" s="7">
        <v>2</v>
      </c>
      <c r="F532" s="7">
        <v>0</v>
      </c>
      <c r="G532" s="8">
        <f t="shared" si="107"/>
        <v>2.8503935324570749E-5</v>
      </c>
      <c r="H532" s="8">
        <f t="shared" si="108"/>
        <v>3.1393231619262889E-5</v>
      </c>
      <c r="I532" s="8">
        <f t="shared" si="109"/>
        <v>6.6219903054061931E-6</v>
      </c>
      <c r="J532" s="8" t="str">
        <f t="shared" si="110"/>
        <v/>
      </c>
      <c r="K532" s="8">
        <f t="shared" si="113"/>
        <v>-0.75</v>
      </c>
      <c r="L532" s="8">
        <f t="shared" si="114"/>
        <v>-1</v>
      </c>
      <c r="M532" s="8">
        <f t="shared" si="111"/>
        <v>-2.1377951493428063E-5</v>
      </c>
      <c r="N532" s="16">
        <f t="shared" si="112"/>
        <v>-3.1393231619262889E-5</v>
      </c>
    </row>
    <row r="533" spans="1:14" ht="25.5" x14ac:dyDescent="0.2">
      <c r="A533" s="45"/>
      <c r="B533" s="35" t="s">
        <v>505</v>
      </c>
      <c r="C533" s="32">
        <v>76</v>
      </c>
      <c r="D533" s="7">
        <v>69</v>
      </c>
      <c r="E533" s="7">
        <v>21</v>
      </c>
      <c r="F533" s="7">
        <v>22</v>
      </c>
      <c r="G533" s="8">
        <f t="shared" si="107"/>
        <v>2.7078738558342211E-4</v>
      </c>
      <c r="H533" s="8">
        <f t="shared" si="108"/>
        <v>2.7076662271614241E-4</v>
      </c>
      <c r="I533" s="8">
        <f t="shared" si="109"/>
        <v>6.9530898206765021E-5</v>
      </c>
      <c r="J533" s="8">
        <f t="shared" si="110"/>
        <v>8.2043326334788985E-5</v>
      </c>
      <c r="K533" s="8">
        <f t="shared" si="113"/>
        <v>-0.72368421052631582</v>
      </c>
      <c r="L533" s="8">
        <f t="shared" si="114"/>
        <v>-0.6811594202898551</v>
      </c>
      <c r="M533" s="8">
        <f t="shared" si="111"/>
        <v>-1.959645553564239E-4</v>
      </c>
      <c r="N533" s="16">
        <f t="shared" si="112"/>
        <v>-1.8443523576316948E-4</v>
      </c>
    </row>
    <row r="534" spans="1:14" ht="25.5" x14ac:dyDescent="0.2">
      <c r="A534" s="45"/>
      <c r="B534" s="35" t="s">
        <v>506</v>
      </c>
      <c r="C534" s="32">
        <v>5</v>
      </c>
      <c r="D534" s="7">
        <v>4</v>
      </c>
      <c r="E534" s="7">
        <v>2</v>
      </c>
      <c r="F534" s="7">
        <v>11</v>
      </c>
      <c r="G534" s="8">
        <f t="shared" si="107"/>
        <v>1.7814959577856718E-5</v>
      </c>
      <c r="H534" s="8">
        <f t="shared" si="108"/>
        <v>1.5696615809631444E-5</v>
      </c>
      <c r="I534" s="8">
        <f t="shared" si="109"/>
        <v>6.6219903054061931E-6</v>
      </c>
      <c r="J534" s="8">
        <f t="shared" si="110"/>
        <v>4.1021663167394493E-5</v>
      </c>
      <c r="K534" s="8">
        <f t="shared" si="113"/>
        <v>-0.6</v>
      </c>
      <c r="L534" s="8">
        <f t="shared" si="114"/>
        <v>1.75</v>
      </c>
      <c r="M534" s="8">
        <f t="shared" si="111"/>
        <v>-1.068897574671403E-5</v>
      </c>
      <c r="N534" s="16">
        <f t="shared" si="112"/>
        <v>2.7469077666855027E-5</v>
      </c>
    </row>
    <row r="535" spans="1:14" ht="25.5" x14ac:dyDescent="0.2">
      <c r="A535" s="45"/>
      <c r="B535" s="35" t="s">
        <v>507</v>
      </c>
      <c r="C535" s="32">
        <v>75</v>
      </c>
      <c r="D535" s="7">
        <v>107</v>
      </c>
      <c r="E535" s="7">
        <v>146</v>
      </c>
      <c r="F535" s="7">
        <v>152</v>
      </c>
      <c r="G535" s="8">
        <f t="shared" si="107"/>
        <v>2.6722439366785075E-4</v>
      </c>
      <c r="H535" s="8">
        <f t="shared" si="108"/>
        <v>4.1988447290764109E-4</v>
      </c>
      <c r="I535" s="8">
        <f t="shared" si="109"/>
        <v>4.8340529229465209E-4</v>
      </c>
      <c r="J535" s="8">
        <f t="shared" si="110"/>
        <v>5.6684480013126934E-4</v>
      </c>
      <c r="K535" s="8">
        <f t="shared" si="113"/>
        <v>0.94666666666666666</v>
      </c>
      <c r="L535" s="8">
        <f t="shared" si="114"/>
        <v>0.42056074766355139</v>
      </c>
      <c r="M535" s="8">
        <f t="shared" si="111"/>
        <v>2.5297242600556537E-4</v>
      </c>
      <c r="N535" s="16">
        <f t="shared" si="112"/>
        <v>1.7658692785835371E-4</v>
      </c>
    </row>
    <row r="536" spans="1:14" x14ac:dyDescent="0.2">
      <c r="A536" s="45"/>
      <c r="B536" s="35" t="s">
        <v>508</v>
      </c>
      <c r="C536" s="32">
        <v>50</v>
      </c>
      <c r="D536" s="7">
        <v>42</v>
      </c>
      <c r="E536" s="7">
        <v>85</v>
      </c>
      <c r="F536" s="7">
        <v>59</v>
      </c>
      <c r="G536" s="8">
        <f t="shared" si="107"/>
        <v>1.7814959577856719E-4</v>
      </c>
      <c r="H536" s="8">
        <f t="shared" si="108"/>
        <v>1.6481446600113015E-4</v>
      </c>
      <c r="I536" s="8">
        <f t="shared" si="109"/>
        <v>2.8143458797976319E-4</v>
      </c>
      <c r="J536" s="8">
        <f t="shared" si="110"/>
        <v>2.2002528426147953E-4</v>
      </c>
      <c r="K536" s="8">
        <f t="shared" si="113"/>
        <v>0.7</v>
      </c>
      <c r="L536" s="8">
        <f t="shared" si="114"/>
        <v>0.40476190476190477</v>
      </c>
      <c r="M536" s="8">
        <f t="shared" si="111"/>
        <v>1.2470471704499703E-4</v>
      </c>
      <c r="N536" s="16">
        <f t="shared" si="112"/>
        <v>6.6710617190933631E-5</v>
      </c>
    </row>
    <row r="537" spans="1:14" ht="25.5" x14ac:dyDescent="0.2">
      <c r="A537" s="45"/>
      <c r="B537" s="35" t="s">
        <v>509</v>
      </c>
      <c r="C537" s="32">
        <v>87</v>
      </c>
      <c r="D537" s="7">
        <v>90</v>
      </c>
      <c r="E537" s="7">
        <v>76</v>
      </c>
      <c r="F537" s="7">
        <v>110</v>
      </c>
      <c r="G537" s="8">
        <f t="shared" si="107"/>
        <v>3.0998029665470689E-4</v>
      </c>
      <c r="H537" s="8">
        <f t="shared" si="108"/>
        <v>3.5317385571670748E-4</v>
      </c>
      <c r="I537" s="8">
        <f t="shared" si="109"/>
        <v>2.5163563160543532E-4</v>
      </c>
      <c r="J537" s="8">
        <f t="shared" si="110"/>
        <v>4.102166316739449E-4</v>
      </c>
      <c r="K537" s="8">
        <f t="shared" si="113"/>
        <v>-0.12643678160919541</v>
      </c>
      <c r="L537" s="8">
        <f t="shared" si="114"/>
        <v>0.22222222222222221</v>
      </c>
      <c r="M537" s="8">
        <f t="shared" si="111"/>
        <v>-3.9192911071284781E-5</v>
      </c>
      <c r="N537" s="16">
        <f t="shared" si="112"/>
        <v>7.8483079048157208E-5</v>
      </c>
    </row>
    <row r="538" spans="1:14" x14ac:dyDescent="0.2">
      <c r="A538" s="45"/>
      <c r="B538" s="35" t="s">
        <v>510</v>
      </c>
      <c r="C538" s="32">
        <v>128</v>
      </c>
      <c r="D538" s="7">
        <v>75</v>
      </c>
      <c r="E538" s="7">
        <v>194</v>
      </c>
      <c r="F538" s="7">
        <v>56</v>
      </c>
      <c r="G538" s="8">
        <f t="shared" si="107"/>
        <v>4.5606296519313199E-4</v>
      </c>
      <c r="H538" s="8">
        <f t="shared" si="108"/>
        <v>2.9431154643058959E-4</v>
      </c>
      <c r="I538" s="8">
        <f t="shared" si="109"/>
        <v>6.4233305962440072E-4</v>
      </c>
      <c r="J538" s="8">
        <f t="shared" si="110"/>
        <v>2.0883755794309921E-4</v>
      </c>
      <c r="K538" s="8">
        <f t="shared" si="113"/>
        <v>0.515625</v>
      </c>
      <c r="L538" s="8">
        <f t="shared" si="114"/>
        <v>-0.25333333333333335</v>
      </c>
      <c r="M538" s="8">
        <f t="shared" si="111"/>
        <v>2.3515746642770868E-4</v>
      </c>
      <c r="N538" s="16">
        <f t="shared" si="112"/>
        <v>-7.4558925095749367E-5</v>
      </c>
    </row>
    <row r="539" spans="1:14" x14ac:dyDescent="0.2">
      <c r="A539" s="45"/>
      <c r="B539" s="35" t="s">
        <v>511</v>
      </c>
      <c r="C539" s="32">
        <v>1935</v>
      </c>
      <c r="D539" s="7">
        <v>522</v>
      </c>
      <c r="E539" s="7">
        <v>2079</v>
      </c>
      <c r="F539" s="7">
        <v>450</v>
      </c>
      <c r="G539" s="8">
        <f t="shared" si="107"/>
        <v>6.8943893566305496E-3</v>
      </c>
      <c r="H539" s="8">
        <f t="shared" si="108"/>
        <v>2.0484083631569032E-3</v>
      </c>
      <c r="I539" s="8">
        <f t="shared" si="109"/>
        <v>6.8835589224697374E-3</v>
      </c>
      <c r="J539" s="8">
        <f t="shared" si="110"/>
        <v>1.6781589477570472E-3</v>
      </c>
      <c r="K539" s="8">
        <f t="shared" si="113"/>
        <v>7.441860465116279E-2</v>
      </c>
      <c r="L539" s="8">
        <f t="shared" si="114"/>
        <v>-0.13793103448275862</v>
      </c>
      <c r="M539" s="8">
        <f t="shared" si="111"/>
        <v>5.1307083584227345E-4</v>
      </c>
      <c r="N539" s="16">
        <f t="shared" si="112"/>
        <v>-2.8253908457336594E-4</v>
      </c>
    </row>
    <row r="540" spans="1:14" x14ac:dyDescent="0.2">
      <c r="A540" s="45"/>
      <c r="B540" s="35" t="s">
        <v>512</v>
      </c>
      <c r="C540" s="32">
        <v>2164</v>
      </c>
      <c r="D540" s="7">
        <v>407</v>
      </c>
      <c r="E540" s="7">
        <v>1995</v>
      </c>
      <c r="F540" s="7">
        <v>427</v>
      </c>
      <c r="G540" s="8">
        <f t="shared" si="107"/>
        <v>7.7103145052963874E-3</v>
      </c>
      <c r="H540" s="8">
        <f t="shared" si="108"/>
        <v>1.5971306586299993E-3</v>
      </c>
      <c r="I540" s="8">
        <f t="shared" si="109"/>
        <v>6.6054353296426775E-3</v>
      </c>
      <c r="J540" s="8">
        <f t="shared" si="110"/>
        <v>1.5923863793161316E-3</v>
      </c>
      <c r="K540" s="8">
        <f t="shared" si="113"/>
        <v>-7.8096118299445474E-2</v>
      </c>
      <c r="L540" s="8">
        <f t="shared" si="114"/>
        <v>4.9140049140049137E-2</v>
      </c>
      <c r="M540" s="8">
        <f t="shared" si="111"/>
        <v>-6.0214563373155703E-4</v>
      </c>
      <c r="N540" s="16">
        <f t="shared" si="112"/>
        <v>7.8483079048157208E-5</v>
      </c>
    </row>
    <row r="541" spans="1:14" ht="38.25" x14ac:dyDescent="0.2">
      <c r="A541" s="45"/>
      <c r="B541" s="35" t="s">
        <v>513</v>
      </c>
      <c r="C541" s="32">
        <v>290</v>
      </c>
      <c r="D541" s="7">
        <v>195</v>
      </c>
      <c r="E541" s="7">
        <v>258</v>
      </c>
      <c r="F541" s="7">
        <v>164</v>
      </c>
      <c r="G541" s="8">
        <f t="shared" si="107"/>
        <v>1.0332676555156897E-3</v>
      </c>
      <c r="H541" s="8">
        <f t="shared" si="108"/>
        <v>7.6521002071953286E-4</v>
      </c>
      <c r="I541" s="8">
        <f t="shared" si="109"/>
        <v>8.5423674939739892E-4</v>
      </c>
      <c r="J541" s="8">
        <f t="shared" si="110"/>
        <v>6.1159570540479061E-4</v>
      </c>
      <c r="K541" s="8">
        <f t="shared" si="113"/>
        <v>-0.1103448275862069</v>
      </c>
      <c r="L541" s="8">
        <f t="shared" si="114"/>
        <v>-0.15897435897435896</v>
      </c>
      <c r="M541" s="8">
        <f t="shared" si="111"/>
        <v>-1.14015741298283E-4</v>
      </c>
      <c r="N541" s="16">
        <f t="shared" si="112"/>
        <v>-1.2164877252464367E-4</v>
      </c>
    </row>
    <row r="542" spans="1:14" x14ac:dyDescent="0.2">
      <c r="A542" s="45"/>
      <c r="B542" s="35" t="s">
        <v>514</v>
      </c>
      <c r="C542" s="32">
        <v>2</v>
      </c>
      <c r="D542" s="7">
        <v>3</v>
      </c>
      <c r="E542" s="7">
        <v>3</v>
      </c>
      <c r="F542" s="7">
        <v>10</v>
      </c>
      <c r="G542" s="8">
        <f t="shared" si="107"/>
        <v>7.1259838311426873E-6</v>
      </c>
      <c r="H542" s="8">
        <f t="shared" si="108"/>
        <v>1.1772461857223583E-5</v>
      </c>
      <c r="I542" s="8">
        <f t="shared" si="109"/>
        <v>9.9329854581092893E-6</v>
      </c>
      <c r="J542" s="8">
        <f t="shared" si="110"/>
        <v>3.7292421061267716E-5</v>
      </c>
      <c r="K542" s="8">
        <f t="shared" si="113"/>
        <v>0.5</v>
      </c>
      <c r="L542" s="8">
        <f t="shared" si="114"/>
        <v>2.3333333333333335</v>
      </c>
      <c r="M542" s="8">
        <f t="shared" si="111"/>
        <v>3.5629919155713437E-6</v>
      </c>
      <c r="N542" s="16">
        <f t="shared" si="112"/>
        <v>2.7469077666855031E-5</v>
      </c>
    </row>
    <row r="543" spans="1:14" ht="25.5" x14ac:dyDescent="0.2">
      <c r="A543" s="45"/>
      <c r="B543" s="35" t="s">
        <v>515</v>
      </c>
      <c r="C543" s="32">
        <v>299</v>
      </c>
      <c r="D543" s="7">
        <v>80</v>
      </c>
      <c r="E543" s="7">
        <v>310</v>
      </c>
      <c r="F543" s="7">
        <v>75</v>
      </c>
      <c r="G543" s="8">
        <f t="shared" si="107"/>
        <v>1.0653345827558317E-3</v>
      </c>
      <c r="H543" s="8">
        <f t="shared" si="108"/>
        <v>3.1393231619262889E-4</v>
      </c>
      <c r="I543" s="8">
        <f t="shared" si="109"/>
        <v>1.0264084973379598E-3</v>
      </c>
      <c r="J543" s="8">
        <f t="shared" si="110"/>
        <v>2.7969315795950791E-4</v>
      </c>
      <c r="K543" s="8">
        <f t="shared" si="113"/>
        <v>3.678929765886288E-2</v>
      </c>
      <c r="L543" s="8">
        <f t="shared" si="114"/>
        <v>-6.25E-2</v>
      </c>
      <c r="M543" s="8">
        <f t="shared" si="111"/>
        <v>3.9192911071284781E-5</v>
      </c>
      <c r="N543" s="16">
        <f t="shared" si="112"/>
        <v>-1.9620769762039305E-5</v>
      </c>
    </row>
    <row r="544" spans="1:14" ht="25.5" x14ac:dyDescent="0.2">
      <c r="A544" s="45"/>
      <c r="B544" s="35" t="s">
        <v>516</v>
      </c>
      <c r="C544" s="32">
        <v>1130</v>
      </c>
      <c r="D544" s="7">
        <v>885</v>
      </c>
      <c r="E544" s="7">
        <v>1193</v>
      </c>
      <c r="F544" s="7">
        <v>818</v>
      </c>
      <c r="G544" s="8">
        <f t="shared" si="107"/>
        <v>4.0261808645956181E-3</v>
      </c>
      <c r="H544" s="8">
        <f t="shared" si="108"/>
        <v>3.4728762478809568E-3</v>
      </c>
      <c r="I544" s="8">
        <f t="shared" si="109"/>
        <v>3.9500172171747939E-3</v>
      </c>
      <c r="J544" s="8">
        <f t="shared" si="110"/>
        <v>3.0505200428116992E-3</v>
      </c>
      <c r="K544" s="8">
        <f t="shared" si="113"/>
        <v>5.575221238938053E-2</v>
      </c>
      <c r="L544" s="8">
        <f t="shared" si="114"/>
        <v>-7.5706214689265541E-2</v>
      </c>
      <c r="M544" s="8">
        <f t="shared" si="111"/>
        <v>2.2446849068099464E-4</v>
      </c>
      <c r="N544" s="16">
        <f t="shared" si="112"/>
        <v>-2.629183148113267E-4</v>
      </c>
    </row>
    <row r="545" spans="1:14" x14ac:dyDescent="0.2">
      <c r="A545" s="45"/>
      <c r="B545" s="35" t="s">
        <v>517</v>
      </c>
      <c r="C545" s="32">
        <v>81</v>
      </c>
      <c r="D545" s="7">
        <v>252</v>
      </c>
      <c r="E545" s="7">
        <v>62</v>
      </c>
      <c r="F545" s="7">
        <v>194</v>
      </c>
      <c r="G545" s="8">
        <f t="shared" si="107"/>
        <v>2.8860234516127884E-4</v>
      </c>
      <c r="H545" s="8">
        <f t="shared" si="108"/>
        <v>9.8888679600678091E-4</v>
      </c>
      <c r="I545" s="8">
        <f t="shared" si="109"/>
        <v>2.0528169946759198E-4</v>
      </c>
      <c r="J545" s="8">
        <f t="shared" si="110"/>
        <v>7.2347296858859373E-4</v>
      </c>
      <c r="K545" s="8">
        <f t="shared" si="113"/>
        <v>-0.23456790123456789</v>
      </c>
      <c r="L545" s="8">
        <f t="shared" si="114"/>
        <v>-0.23015873015873015</v>
      </c>
      <c r="M545" s="8">
        <f t="shared" si="111"/>
        <v>-6.7696846395855526E-5</v>
      </c>
      <c r="N545" s="16">
        <f t="shared" si="112"/>
        <v>-2.276009292396559E-4</v>
      </c>
    </row>
    <row r="546" spans="1:14" ht="25.5" x14ac:dyDescent="0.2">
      <c r="A546" s="45"/>
      <c r="B546" s="35" t="s">
        <v>518</v>
      </c>
      <c r="C546" s="32">
        <v>663</v>
      </c>
      <c r="D546" s="7">
        <v>485</v>
      </c>
      <c r="E546" s="7">
        <v>368</v>
      </c>
      <c r="F546" s="7">
        <v>399</v>
      </c>
      <c r="G546" s="8">
        <f t="shared" si="107"/>
        <v>2.3622636400238007E-3</v>
      </c>
      <c r="H546" s="8">
        <f t="shared" si="108"/>
        <v>1.9032146669178125E-3</v>
      </c>
      <c r="I546" s="8">
        <f t="shared" si="109"/>
        <v>1.2184462161947394E-3</v>
      </c>
      <c r="J546" s="8">
        <f t="shared" si="110"/>
        <v>1.487967600344582E-3</v>
      </c>
      <c r="K546" s="8">
        <f t="shared" si="113"/>
        <v>-0.44494720965309198</v>
      </c>
      <c r="L546" s="8">
        <f t="shared" si="114"/>
        <v>-0.17731958762886599</v>
      </c>
      <c r="M546" s="8">
        <f t="shared" si="111"/>
        <v>-1.0510826150935463E-3</v>
      </c>
      <c r="N546" s="16">
        <f t="shared" si="112"/>
        <v>-3.3747723990707607E-4</v>
      </c>
    </row>
    <row r="547" spans="1:14" ht="25.5" x14ac:dyDescent="0.2">
      <c r="A547" s="45"/>
      <c r="B547" s="35" t="s">
        <v>519</v>
      </c>
      <c r="C547" s="32">
        <v>6</v>
      </c>
      <c r="D547" s="7">
        <v>6</v>
      </c>
      <c r="E547" s="7">
        <v>9</v>
      </c>
      <c r="F547" s="7">
        <v>5</v>
      </c>
      <c r="G547" s="8">
        <f t="shared" si="107"/>
        <v>2.1377951493428063E-5</v>
      </c>
      <c r="H547" s="8">
        <f t="shared" si="108"/>
        <v>2.3544923714447166E-5</v>
      </c>
      <c r="I547" s="8">
        <f t="shared" si="109"/>
        <v>2.9798956374327868E-5</v>
      </c>
      <c r="J547" s="8">
        <f t="shared" si="110"/>
        <v>1.8646210530633858E-5</v>
      </c>
      <c r="K547" s="8">
        <f t="shared" si="113"/>
        <v>0.5</v>
      </c>
      <c r="L547" s="8">
        <f t="shared" si="114"/>
        <v>-0.16666666666666666</v>
      </c>
      <c r="M547" s="8">
        <f t="shared" si="111"/>
        <v>1.0688975746714031E-5</v>
      </c>
      <c r="N547" s="16">
        <f t="shared" si="112"/>
        <v>-3.9241539524078611E-6</v>
      </c>
    </row>
    <row r="548" spans="1:14" x14ac:dyDescent="0.2">
      <c r="A548" s="45"/>
      <c r="B548" s="35" t="s">
        <v>520</v>
      </c>
      <c r="C548" s="32">
        <v>40</v>
      </c>
      <c r="D548" s="7">
        <v>38</v>
      </c>
      <c r="E548" s="7">
        <v>7</v>
      </c>
      <c r="F548" s="7">
        <v>6</v>
      </c>
      <c r="G548" s="8">
        <f t="shared" si="107"/>
        <v>1.4251967662285374E-4</v>
      </c>
      <c r="H548" s="8">
        <f t="shared" si="108"/>
        <v>1.4911785019149871E-4</v>
      </c>
      <c r="I548" s="8">
        <f t="shared" si="109"/>
        <v>2.3176966068921674E-5</v>
      </c>
      <c r="J548" s="8">
        <f t="shared" si="110"/>
        <v>2.2375452636760631E-5</v>
      </c>
      <c r="K548" s="8">
        <f t="shared" si="113"/>
        <v>-0.82499999999999996</v>
      </c>
      <c r="L548" s="8">
        <f t="shared" si="114"/>
        <v>-0.84210526315789469</v>
      </c>
      <c r="M548" s="8">
        <f t="shared" si="111"/>
        <v>-1.1757873321385433E-4</v>
      </c>
      <c r="N548" s="16">
        <f t="shared" si="112"/>
        <v>-1.2557292647705153E-4</v>
      </c>
    </row>
    <row r="549" spans="1:14" x14ac:dyDescent="0.2">
      <c r="A549" s="45"/>
      <c r="B549" s="35" t="s">
        <v>521</v>
      </c>
      <c r="C549" s="32">
        <v>8</v>
      </c>
      <c r="D549" s="7">
        <v>46</v>
      </c>
      <c r="E549" s="7">
        <v>29</v>
      </c>
      <c r="F549" s="7">
        <v>97</v>
      </c>
      <c r="G549" s="8">
        <f t="shared" si="107"/>
        <v>2.8503935324570749E-5</v>
      </c>
      <c r="H549" s="8">
        <f t="shared" si="108"/>
        <v>1.805110818107616E-4</v>
      </c>
      <c r="I549" s="8">
        <f t="shared" si="109"/>
        <v>9.6018859428389797E-5</v>
      </c>
      <c r="J549" s="8">
        <f t="shared" si="110"/>
        <v>3.6173648429429687E-4</v>
      </c>
      <c r="K549" s="8">
        <f t="shared" si="113"/>
        <v>2.625</v>
      </c>
      <c r="L549" s="8">
        <f t="shared" si="114"/>
        <v>1.1086956521739131</v>
      </c>
      <c r="M549" s="8">
        <f t="shared" si="111"/>
        <v>7.4822830226998216E-5</v>
      </c>
      <c r="N549" s="16">
        <f t="shared" si="112"/>
        <v>2.0013185157280089E-4</v>
      </c>
    </row>
    <row r="550" spans="1:14" x14ac:dyDescent="0.2">
      <c r="A550" s="45"/>
      <c r="B550" s="35" t="s">
        <v>522</v>
      </c>
      <c r="C550" s="32">
        <v>19</v>
      </c>
      <c r="D550" s="7">
        <v>67</v>
      </c>
      <c r="E550" s="7">
        <v>30</v>
      </c>
      <c r="F550" s="7">
        <v>128</v>
      </c>
      <c r="G550" s="8">
        <f t="shared" si="107"/>
        <v>6.7696846395855526E-5</v>
      </c>
      <c r="H550" s="8">
        <f t="shared" si="108"/>
        <v>2.629183148113267E-4</v>
      </c>
      <c r="I550" s="8">
        <f t="shared" si="109"/>
        <v>9.9329854581092899E-5</v>
      </c>
      <c r="J550" s="8">
        <f t="shared" si="110"/>
        <v>4.773429895842268E-4</v>
      </c>
      <c r="K550" s="8">
        <f t="shared" si="113"/>
        <v>0.57894736842105265</v>
      </c>
      <c r="L550" s="8">
        <f t="shared" si="114"/>
        <v>0.91044776119402981</v>
      </c>
      <c r="M550" s="8">
        <f t="shared" si="111"/>
        <v>3.9192911071284781E-5</v>
      </c>
      <c r="N550" s="16">
        <f t="shared" si="112"/>
        <v>2.3937339109687952E-4</v>
      </c>
    </row>
    <row r="551" spans="1:14" ht="25.5" x14ac:dyDescent="0.2">
      <c r="A551" s="45"/>
      <c r="B551" s="35" t="s">
        <v>523</v>
      </c>
      <c r="C551" s="32">
        <v>7</v>
      </c>
      <c r="D551" s="7">
        <v>42</v>
      </c>
      <c r="E551" s="7">
        <v>10</v>
      </c>
      <c r="F551" s="7">
        <v>69</v>
      </c>
      <c r="G551" s="8">
        <f t="shared" si="107"/>
        <v>2.4940943408999404E-5</v>
      </c>
      <c r="H551" s="8">
        <f t="shared" si="108"/>
        <v>1.6481446600113015E-4</v>
      </c>
      <c r="I551" s="8">
        <f t="shared" si="109"/>
        <v>3.3109951527030966E-5</v>
      </c>
      <c r="J551" s="8">
        <f t="shared" si="110"/>
        <v>2.5731770532274727E-4</v>
      </c>
      <c r="K551" s="8">
        <f t="shared" si="113"/>
        <v>0.42857142857142855</v>
      </c>
      <c r="L551" s="8">
        <f t="shared" si="114"/>
        <v>0.6428571428571429</v>
      </c>
      <c r="M551" s="8">
        <f t="shared" si="111"/>
        <v>1.068897574671403E-5</v>
      </c>
      <c r="N551" s="16">
        <f t="shared" si="112"/>
        <v>1.0595215671501224E-4</v>
      </c>
    </row>
    <row r="552" spans="1:14" ht="25.5" x14ac:dyDescent="0.2">
      <c r="A552" s="45"/>
      <c r="B552" s="35" t="s">
        <v>524</v>
      </c>
      <c r="C552" s="32">
        <v>9</v>
      </c>
      <c r="D552" s="7">
        <v>81</v>
      </c>
      <c r="E552" s="7">
        <v>7</v>
      </c>
      <c r="F552" s="7">
        <v>50</v>
      </c>
      <c r="G552" s="8">
        <f t="shared" si="107"/>
        <v>3.2066927240142091E-5</v>
      </c>
      <c r="H552" s="8">
        <f t="shared" si="108"/>
        <v>3.1785647014503671E-4</v>
      </c>
      <c r="I552" s="8">
        <f t="shared" si="109"/>
        <v>2.3176966068921674E-5</v>
      </c>
      <c r="J552" s="8">
        <f t="shared" si="110"/>
        <v>1.8646210530633861E-4</v>
      </c>
      <c r="K552" s="8">
        <f t="shared" si="113"/>
        <v>-0.22222222222222221</v>
      </c>
      <c r="L552" s="8">
        <f t="shared" si="114"/>
        <v>-0.38271604938271603</v>
      </c>
      <c r="M552" s="8">
        <f t="shared" si="111"/>
        <v>-7.1259838311426865E-6</v>
      </c>
      <c r="N552" s="16">
        <f t="shared" si="112"/>
        <v>-1.2164877252464367E-4</v>
      </c>
    </row>
    <row r="553" spans="1:14" ht="25.5" x14ac:dyDescent="0.2">
      <c r="A553" s="45"/>
      <c r="B553" s="35" t="s">
        <v>525</v>
      </c>
      <c r="C553" s="32">
        <v>32</v>
      </c>
      <c r="D553" s="7">
        <v>108</v>
      </c>
      <c r="E553" s="7">
        <v>17</v>
      </c>
      <c r="F553" s="7">
        <v>147</v>
      </c>
      <c r="G553" s="8">
        <f t="shared" si="107"/>
        <v>1.14015741298283E-4</v>
      </c>
      <c r="H553" s="8">
        <f t="shared" si="108"/>
        <v>4.2380862686004897E-4</v>
      </c>
      <c r="I553" s="8">
        <f t="shared" si="109"/>
        <v>5.628691759595264E-5</v>
      </c>
      <c r="J553" s="8">
        <f t="shared" si="110"/>
        <v>5.4819858960063542E-4</v>
      </c>
      <c r="K553" s="8">
        <f t="shared" si="113"/>
        <v>-0.46875</v>
      </c>
      <c r="L553" s="8">
        <f t="shared" si="114"/>
        <v>0.3611111111111111</v>
      </c>
      <c r="M553" s="8">
        <f t="shared" si="111"/>
        <v>-5.3444878733570153E-5</v>
      </c>
      <c r="N553" s="16">
        <f t="shared" si="112"/>
        <v>1.5304200414390656E-4</v>
      </c>
    </row>
    <row r="554" spans="1:14" ht="25.5" x14ac:dyDescent="0.2">
      <c r="A554" s="45"/>
      <c r="B554" s="35" t="s">
        <v>526</v>
      </c>
      <c r="C554" s="32">
        <v>0</v>
      </c>
      <c r="D554" s="7">
        <v>12</v>
      </c>
      <c r="E554" s="7">
        <v>4</v>
      </c>
      <c r="F554" s="7">
        <v>7</v>
      </c>
      <c r="G554" s="8" t="str">
        <f t="shared" si="107"/>
        <v/>
      </c>
      <c r="H554" s="8">
        <f t="shared" si="108"/>
        <v>4.7089847428894333E-5</v>
      </c>
      <c r="I554" s="8">
        <f t="shared" si="109"/>
        <v>1.3243980610812386E-5</v>
      </c>
      <c r="J554" s="8">
        <f t="shared" si="110"/>
        <v>2.6104694742887402E-5</v>
      </c>
      <c r="K554" s="8">
        <f t="shared" si="113"/>
        <v>1</v>
      </c>
      <c r="L554" s="8">
        <f t="shared" si="114"/>
        <v>-0.41666666666666669</v>
      </c>
      <c r="M554" s="8" t="str">
        <f t="shared" si="111"/>
        <v/>
      </c>
      <c r="N554" s="16">
        <f t="shared" si="112"/>
        <v>-1.9620769762039305E-5</v>
      </c>
    </row>
    <row r="555" spans="1:14" ht="25.5" x14ac:dyDescent="0.2">
      <c r="A555" s="45"/>
      <c r="B555" s="35" t="s">
        <v>527</v>
      </c>
      <c r="C555" s="32">
        <v>3</v>
      </c>
      <c r="D555" s="7">
        <v>11</v>
      </c>
      <c r="E555" s="7">
        <v>2</v>
      </c>
      <c r="F555" s="7">
        <v>7</v>
      </c>
      <c r="G555" s="8">
        <f t="shared" si="107"/>
        <v>1.0688975746714031E-5</v>
      </c>
      <c r="H555" s="8">
        <f t="shared" si="108"/>
        <v>4.3165693476486472E-5</v>
      </c>
      <c r="I555" s="8">
        <f t="shared" si="109"/>
        <v>6.6219903054061931E-6</v>
      </c>
      <c r="J555" s="8">
        <f t="shared" si="110"/>
        <v>2.6104694742887402E-5</v>
      </c>
      <c r="K555" s="8">
        <f t="shared" si="113"/>
        <v>-0.33333333333333331</v>
      </c>
      <c r="L555" s="8">
        <f t="shared" si="114"/>
        <v>-0.36363636363636365</v>
      </c>
      <c r="M555" s="8">
        <f t="shared" si="111"/>
        <v>-3.5629919155713437E-6</v>
      </c>
      <c r="N555" s="16">
        <f t="shared" si="112"/>
        <v>-1.5696615809631444E-5</v>
      </c>
    </row>
    <row r="556" spans="1:14" x14ac:dyDescent="0.2">
      <c r="A556" s="45"/>
      <c r="B556" s="35" t="s">
        <v>528</v>
      </c>
      <c r="C556" s="32">
        <v>2</v>
      </c>
      <c r="D556" s="7">
        <v>4</v>
      </c>
      <c r="E556" s="7">
        <v>0</v>
      </c>
      <c r="F556" s="7">
        <v>8</v>
      </c>
      <c r="G556" s="8">
        <f t="shared" si="107"/>
        <v>7.1259838311426873E-6</v>
      </c>
      <c r="H556" s="8">
        <f t="shared" si="108"/>
        <v>1.5696615809631444E-5</v>
      </c>
      <c r="I556" s="8" t="str">
        <f t="shared" si="109"/>
        <v/>
      </c>
      <c r="J556" s="8">
        <f t="shared" si="110"/>
        <v>2.9833936849014175E-5</v>
      </c>
      <c r="K556" s="8">
        <f t="shared" si="113"/>
        <v>-1</v>
      </c>
      <c r="L556" s="8">
        <f t="shared" si="114"/>
        <v>1</v>
      </c>
      <c r="M556" s="8">
        <f t="shared" si="111"/>
        <v>-7.1259838311426873E-6</v>
      </c>
      <c r="N556" s="16">
        <f t="shared" si="112"/>
        <v>1.5696615809631444E-5</v>
      </c>
    </row>
    <row r="557" spans="1:14" ht="25.5" x14ac:dyDescent="0.2">
      <c r="A557" s="45"/>
      <c r="B557" s="35" t="s">
        <v>529</v>
      </c>
      <c r="C557" s="32">
        <v>74</v>
      </c>
      <c r="D557" s="7">
        <v>74</v>
      </c>
      <c r="E557" s="7">
        <v>25</v>
      </c>
      <c r="F557" s="7">
        <v>64</v>
      </c>
      <c r="G557" s="8">
        <f t="shared" si="107"/>
        <v>2.6366140175227944E-4</v>
      </c>
      <c r="H557" s="8">
        <f t="shared" si="108"/>
        <v>2.9038739247818171E-4</v>
      </c>
      <c r="I557" s="8">
        <f t="shared" si="109"/>
        <v>8.2774878817577416E-5</v>
      </c>
      <c r="J557" s="8">
        <f t="shared" si="110"/>
        <v>2.386714947921134E-4</v>
      </c>
      <c r="K557" s="8">
        <f t="shared" si="113"/>
        <v>-0.66216216216216217</v>
      </c>
      <c r="L557" s="8">
        <f t="shared" si="114"/>
        <v>-0.13513513513513514</v>
      </c>
      <c r="M557" s="8">
        <f t="shared" si="111"/>
        <v>-1.7458660386299586E-4</v>
      </c>
      <c r="N557" s="16">
        <f t="shared" si="112"/>
        <v>-3.9241539524078611E-5</v>
      </c>
    </row>
    <row r="558" spans="1:14" x14ac:dyDescent="0.2">
      <c r="A558" s="45"/>
      <c r="B558" s="35" t="s">
        <v>530</v>
      </c>
      <c r="C558" s="32">
        <v>285</v>
      </c>
      <c r="D558" s="7">
        <v>300</v>
      </c>
      <c r="E558" s="7">
        <v>132</v>
      </c>
      <c r="F558" s="7">
        <v>294</v>
      </c>
      <c r="G558" s="8">
        <f t="shared" si="107"/>
        <v>1.015452695937833E-3</v>
      </c>
      <c r="H558" s="8">
        <f t="shared" si="108"/>
        <v>1.1772461857223583E-3</v>
      </c>
      <c r="I558" s="8">
        <f t="shared" si="109"/>
        <v>4.3705136015680871E-4</v>
      </c>
      <c r="J558" s="8">
        <f t="shared" si="110"/>
        <v>1.0963971792012708E-3</v>
      </c>
      <c r="K558" s="8">
        <f t="shared" si="113"/>
        <v>-0.5368421052631579</v>
      </c>
      <c r="L558" s="8">
        <f t="shared" si="114"/>
        <v>-0.02</v>
      </c>
      <c r="M558" s="8">
        <f t="shared" si="111"/>
        <v>-5.4513776308241562E-4</v>
      </c>
      <c r="N558" s="16">
        <f t="shared" si="112"/>
        <v>-2.3544923714447166E-5</v>
      </c>
    </row>
    <row r="559" spans="1:14" ht="22.5" customHeight="1" x14ac:dyDescent="0.2">
      <c r="A559" s="45"/>
      <c r="B559" s="35" t="s">
        <v>531</v>
      </c>
      <c r="C559" s="32">
        <v>25</v>
      </c>
      <c r="D559" s="7">
        <v>51</v>
      </c>
      <c r="E559" s="7">
        <v>24</v>
      </c>
      <c r="F559" s="7">
        <v>36</v>
      </c>
      <c r="G559" s="8">
        <f t="shared" si="107"/>
        <v>8.9074797889283596E-5</v>
      </c>
      <c r="H559" s="8">
        <f t="shared" si="108"/>
        <v>2.0013185157280089E-4</v>
      </c>
      <c r="I559" s="8">
        <f t="shared" si="109"/>
        <v>7.9463883664874314E-5</v>
      </c>
      <c r="J559" s="8">
        <f t="shared" si="110"/>
        <v>1.3425271582056378E-4</v>
      </c>
      <c r="K559" s="8">
        <f t="shared" si="113"/>
        <v>-0.04</v>
      </c>
      <c r="L559" s="8">
        <f t="shared" si="114"/>
        <v>-0.29411764705882354</v>
      </c>
      <c r="M559" s="8">
        <f t="shared" si="111"/>
        <v>-3.5629919155713441E-6</v>
      </c>
      <c r="N559" s="16">
        <f t="shared" si="112"/>
        <v>-5.8862309286117909E-5</v>
      </c>
    </row>
    <row r="560" spans="1:14" ht="25.5" x14ac:dyDescent="0.2">
      <c r="A560" s="45"/>
      <c r="B560" s="35" t="s">
        <v>532</v>
      </c>
      <c r="C560" s="32">
        <v>4</v>
      </c>
      <c r="D560" s="7">
        <v>39</v>
      </c>
      <c r="E560" s="7">
        <v>8</v>
      </c>
      <c r="F560" s="7">
        <v>16</v>
      </c>
      <c r="G560" s="8">
        <f t="shared" si="107"/>
        <v>1.4251967662285375E-5</v>
      </c>
      <c r="H560" s="8">
        <f t="shared" si="108"/>
        <v>1.5304200414390656E-4</v>
      </c>
      <c r="I560" s="8">
        <f t="shared" si="109"/>
        <v>2.6487961221624773E-5</v>
      </c>
      <c r="J560" s="8">
        <f t="shared" si="110"/>
        <v>5.966787369802835E-5</v>
      </c>
      <c r="K560" s="8">
        <f t="shared" si="113"/>
        <v>1</v>
      </c>
      <c r="L560" s="8">
        <f t="shared" si="114"/>
        <v>-0.58974358974358976</v>
      </c>
      <c r="M560" s="8">
        <f t="shared" si="111"/>
        <v>1.4251967662285375E-5</v>
      </c>
      <c r="N560" s="16">
        <f t="shared" si="112"/>
        <v>-9.0255540905380798E-5</v>
      </c>
    </row>
    <row r="561" spans="1:14" x14ac:dyDescent="0.2">
      <c r="A561" s="45"/>
      <c r="B561" s="35" t="s">
        <v>533</v>
      </c>
      <c r="C561" s="32">
        <v>107</v>
      </c>
      <c r="D561" s="7">
        <v>240</v>
      </c>
      <c r="E561" s="7">
        <v>23</v>
      </c>
      <c r="F561" s="7">
        <v>225</v>
      </c>
      <c r="G561" s="8">
        <f t="shared" si="107"/>
        <v>3.8124013496613378E-4</v>
      </c>
      <c r="H561" s="8">
        <f t="shared" si="108"/>
        <v>9.4179694857788666E-4</v>
      </c>
      <c r="I561" s="8">
        <f t="shared" si="109"/>
        <v>7.6152888512171212E-5</v>
      </c>
      <c r="J561" s="8">
        <f t="shared" si="110"/>
        <v>8.3907947387852361E-4</v>
      </c>
      <c r="K561" s="8">
        <f t="shared" si="113"/>
        <v>-0.78504672897196259</v>
      </c>
      <c r="L561" s="8">
        <f t="shared" si="114"/>
        <v>-6.25E-2</v>
      </c>
      <c r="M561" s="8">
        <f t="shared" si="111"/>
        <v>-2.9929132090799286E-4</v>
      </c>
      <c r="N561" s="16">
        <f t="shared" si="112"/>
        <v>-5.8862309286117916E-5</v>
      </c>
    </row>
    <row r="562" spans="1:14" x14ac:dyDescent="0.2">
      <c r="A562" s="45"/>
      <c r="B562" s="35" t="s">
        <v>534</v>
      </c>
      <c r="C562" s="32">
        <v>8</v>
      </c>
      <c r="D562" s="7">
        <v>8</v>
      </c>
      <c r="E562" s="7">
        <v>9</v>
      </c>
      <c r="F562" s="7">
        <v>23</v>
      </c>
      <c r="G562" s="8">
        <f t="shared" si="107"/>
        <v>2.8503935324570749E-5</v>
      </c>
      <c r="H562" s="8">
        <f t="shared" si="108"/>
        <v>3.1393231619262889E-5</v>
      </c>
      <c r="I562" s="8">
        <f t="shared" si="109"/>
        <v>2.9798956374327868E-5</v>
      </c>
      <c r="J562" s="8">
        <f t="shared" si="110"/>
        <v>8.5772568440915749E-5</v>
      </c>
      <c r="K562" s="8">
        <f t="shared" si="113"/>
        <v>0.125</v>
      </c>
      <c r="L562" s="8">
        <f t="shared" si="114"/>
        <v>1.875</v>
      </c>
      <c r="M562" s="8">
        <f t="shared" si="111"/>
        <v>3.5629919155713437E-6</v>
      </c>
      <c r="N562" s="16">
        <f t="shared" si="112"/>
        <v>5.8862309286117916E-5</v>
      </c>
    </row>
    <row r="563" spans="1:14" x14ac:dyDescent="0.2">
      <c r="A563" s="45"/>
      <c r="B563" s="35" t="s">
        <v>535</v>
      </c>
      <c r="C563" s="32">
        <v>2075</v>
      </c>
      <c r="D563" s="7">
        <v>2042</v>
      </c>
      <c r="E563" s="7">
        <v>1912</v>
      </c>
      <c r="F563" s="7">
        <v>1712</v>
      </c>
      <c r="G563" s="8">
        <f t="shared" ref="G563:G604" si="115">+IF(C563=0,"",C563/C$371)</f>
        <v>7.3932082248105383E-3</v>
      </c>
      <c r="H563" s="8">
        <f t="shared" ref="H563:H604" si="116">+IF(D563=0,"",D563/D$371)</f>
        <v>8.0131223708168522E-3</v>
      </c>
      <c r="I563" s="8">
        <f t="shared" ref="I563:I604" si="117">+IF(E563=0,"",E563/E$371)</f>
        <v>6.3306227319683203E-3</v>
      </c>
      <c r="J563" s="8">
        <f t="shared" ref="J563:J604" si="118">+IF(F563=0,"",F563/F$371)</f>
        <v>6.3844624856890337E-3</v>
      </c>
      <c r="K563" s="8">
        <f t="shared" si="113"/>
        <v>-7.8554216867469884E-2</v>
      </c>
      <c r="L563" s="8">
        <f t="shared" si="114"/>
        <v>-0.16160626836434869</v>
      </c>
      <c r="M563" s="8">
        <f t="shared" ref="M563:M604" si="119">+IF(OR(AND(G563=""),(K563="")),"",G563*K563)</f>
        <v>-5.807676822381291E-4</v>
      </c>
      <c r="N563" s="16">
        <f t="shared" ref="N563:N604" si="120">+IF(OR(AND(H563=""),(L563="")),"",H563*L563)</f>
        <v>-1.2949708042945941E-3</v>
      </c>
    </row>
    <row r="564" spans="1:14" x14ac:dyDescent="0.2">
      <c r="A564" s="45"/>
      <c r="B564" s="35" t="s">
        <v>536</v>
      </c>
      <c r="C564" s="32">
        <v>546</v>
      </c>
      <c r="D564" s="7">
        <v>1163</v>
      </c>
      <c r="E564" s="7">
        <v>16029</v>
      </c>
      <c r="F564" s="7">
        <v>11964</v>
      </c>
      <c r="G564" s="8">
        <f t="shared" si="115"/>
        <v>1.9453935859019536E-3</v>
      </c>
      <c r="H564" s="8">
        <f t="shared" si="116"/>
        <v>4.5637910466503418E-3</v>
      </c>
      <c r="I564" s="8">
        <f t="shared" si="117"/>
        <v>5.3071941302677936E-2</v>
      </c>
      <c r="J564" s="8">
        <f t="shared" si="118"/>
        <v>4.4616652557700698E-2</v>
      </c>
      <c r="K564" s="8">
        <f t="shared" ref="K564:K604" si="121">+IF(AND(C564=0,E564=0)," ",IF(C564=0,1,IF(E564=0,-1,(E564-C564)/C564)))</f>
        <v>28.357142857142858</v>
      </c>
      <c r="L564" s="8">
        <f t="shared" ref="L564:L604" si="122">+IF(AND(D564=0,F564=0)," ",IF(D564=0,1,IF(F564=0,-1,(F564-D564)/D564)))</f>
        <v>9.2871883061049019</v>
      </c>
      <c r="M564" s="8">
        <f t="shared" si="119"/>
        <v>5.5165803828791111E-2</v>
      </c>
      <c r="N564" s="16">
        <f t="shared" si="120"/>
        <v>4.2384786839957306E-2</v>
      </c>
    </row>
    <row r="565" spans="1:14" ht="25.5" x14ac:dyDescent="0.2">
      <c r="A565" s="45"/>
      <c r="B565" s="35" t="s">
        <v>537</v>
      </c>
      <c r="C565" s="32">
        <v>12</v>
      </c>
      <c r="D565" s="7">
        <v>58</v>
      </c>
      <c r="E565" s="7">
        <v>5</v>
      </c>
      <c r="F565" s="7">
        <v>33</v>
      </c>
      <c r="G565" s="8">
        <f t="shared" si="115"/>
        <v>4.2755902986856125E-5</v>
      </c>
      <c r="H565" s="8">
        <f t="shared" si="116"/>
        <v>2.2760092923965593E-4</v>
      </c>
      <c r="I565" s="8">
        <f t="shared" si="117"/>
        <v>1.6554975763515483E-5</v>
      </c>
      <c r="J565" s="8">
        <f t="shared" si="118"/>
        <v>1.2306498950218346E-4</v>
      </c>
      <c r="K565" s="8">
        <f t="shared" si="121"/>
        <v>-0.58333333333333337</v>
      </c>
      <c r="L565" s="8">
        <f t="shared" si="122"/>
        <v>-0.43103448275862066</v>
      </c>
      <c r="M565" s="8">
        <f t="shared" si="119"/>
        <v>-2.4940943408999408E-5</v>
      </c>
      <c r="N565" s="16">
        <f t="shared" si="120"/>
        <v>-9.810384881019652E-5</v>
      </c>
    </row>
    <row r="566" spans="1:14" x14ac:dyDescent="0.2">
      <c r="A566" s="45"/>
      <c r="B566" s="35" t="s">
        <v>538</v>
      </c>
      <c r="C566" s="32">
        <v>35</v>
      </c>
      <c r="D566" s="7">
        <v>163</v>
      </c>
      <c r="E566" s="7">
        <v>25</v>
      </c>
      <c r="F566" s="7">
        <v>31</v>
      </c>
      <c r="G566" s="8">
        <f t="shared" si="115"/>
        <v>1.2470471704499703E-4</v>
      </c>
      <c r="H566" s="8">
        <f t="shared" si="116"/>
        <v>6.3963709424248131E-4</v>
      </c>
      <c r="I566" s="8">
        <f t="shared" si="117"/>
        <v>8.2774878817577416E-5</v>
      </c>
      <c r="J566" s="8">
        <f t="shared" si="118"/>
        <v>1.1560650528992992E-4</v>
      </c>
      <c r="K566" s="8">
        <f t="shared" si="121"/>
        <v>-0.2857142857142857</v>
      </c>
      <c r="L566" s="8">
        <f t="shared" si="122"/>
        <v>-0.80981595092024539</v>
      </c>
      <c r="M566" s="8">
        <f t="shared" si="119"/>
        <v>-3.5629919155713436E-5</v>
      </c>
      <c r="N566" s="16">
        <f t="shared" si="120"/>
        <v>-5.1798832171783763E-4</v>
      </c>
    </row>
    <row r="567" spans="1:14" x14ac:dyDescent="0.2">
      <c r="A567" s="45"/>
      <c r="B567" s="35" t="s">
        <v>539</v>
      </c>
      <c r="C567" s="32">
        <v>687</v>
      </c>
      <c r="D567" s="7">
        <v>2613</v>
      </c>
      <c r="E567" s="7">
        <v>674</v>
      </c>
      <c r="F567" s="7">
        <v>2239</v>
      </c>
      <c r="G567" s="8">
        <f t="shared" si="115"/>
        <v>2.4477754459975129E-3</v>
      </c>
      <c r="H567" s="8">
        <f t="shared" si="116"/>
        <v>1.0253814277641741E-2</v>
      </c>
      <c r="I567" s="8">
        <f t="shared" si="117"/>
        <v>2.231610732921887E-3</v>
      </c>
      <c r="J567" s="8">
        <f t="shared" si="118"/>
        <v>8.3497730756178414E-3</v>
      </c>
      <c r="K567" s="8">
        <f t="shared" si="121"/>
        <v>-1.8922852983988356E-2</v>
      </c>
      <c r="L567" s="8">
        <f t="shared" si="122"/>
        <v>-0.14313050133945657</v>
      </c>
      <c r="M567" s="8">
        <f t="shared" si="119"/>
        <v>-4.631889490242747E-5</v>
      </c>
      <c r="N567" s="16">
        <f t="shared" si="120"/>
        <v>-1.4676335782005401E-3</v>
      </c>
    </row>
    <row r="568" spans="1:14" x14ac:dyDescent="0.2">
      <c r="A568" s="45"/>
      <c r="B568" s="35" t="s">
        <v>540</v>
      </c>
      <c r="C568" s="32">
        <v>128</v>
      </c>
      <c r="D568" s="7">
        <v>998</v>
      </c>
      <c r="E568" s="7">
        <v>176</v>
      </c>
      <c r="F568" s="7">
        <v>893</v>
      </c>
      <c r="G568" s="8">
        <f t="shared" si="115"/>
        <v>4.5606296519313199E-4</v>
      </c>
      <c r="H568" s="8">
        <f t="shared" si="116"/>
        <v>3.9163056445030448E-3</v>
      </c>
      <c r="I568" s="8">
        <f t="shared" si="117"/>
        <v>5.8273514687574499E-4</v>
      </c>
      <c r="J568" s="8">
        <f t="shared" si="118"/>
        <v>3.3302132007712072E-3</v>
      </c>
      <c r="K568" s="8">
        <f t="shared" si="121"/>
        <v>0.375</v>
      </c>
      <c r="L568" s="8">
        <f t="shared" si="122"/>
        <v>-0.10521042084168336</v>
      </c>
      <c r="M568" s="8">
        <f t="shared" si="119"/>
        <v>1.710236119474245E-4</v>
      </c>
      <c r="N568" s="16">
        <f t="shared" si="120"/>
        <v>-4.1203616500282532E-4</v>
      </c>
    </row>
    <row r="569" spans="1:14" x14ac:dyDescent="0.2">
      <c r="A569" s="45"/>
      <c r="B569" s="35" t="s">
        <v>541</v>
      </c>
      <c r="C569" s="32">
        <v>29</v>
      </c>
      <c r="D569" s="7">
        <v>101</v>
      </c>
      <c r="E569" s="7">
        <v>13</v>
      </c>
      <c r="F569" s="7">
        <v>37</v>
      </c>
      <c r="G569" s="8">
        <f t="shared" si="115"/>
        <v>1.0332676555156896E-4</v>
      </c>
      <c r="H569" s="8">
        <f t="shared" si="116"/>
        <v>3.9633954919319396E-4</v>
      </c>
      <c r="I569" s="8">
        <f t="shared" si="117"/>
        <v>4.3042936985140252E-5</v>
      </c>
      <c r="J569" s="8">
        <f t="shared" si="118"/>
        <v>1.3798195792669057E-4</v>
      </c>
      <c r="K569" s="8">
        <f t="shared" si="121"/>
        <v>-0.55172413793103448</v>
      </c>
      <c r="L569" s="8">
        <f t="shared" si="122"/>
        <v>-0.63366336633663367</v>
      </c>
      <c r="M569" s="8">
        <f t="shared" si="119"/>
        <v>-5.7007870649141498E-5</v>
      </c>
      <c r="N569" s="16">
        <f t="shared" si="120"/>
        <v>-2.5114585295410311E-4</v>
      </c>
    </row>
    <row r="570" spans="1:14" x14ac:dyDescent="0.2">
      <c r="A570" s="45"/>
      <c r="B570" s="35" t="s">
        <v>542</v>
      </c>
      <c r="C570" s="32">
        <v>22</v>
      </c>
      <c r="D570" s="7">
        <v>96</v>
      </c>
      <c r="E570" s="7">
        <v>15</v>
      </c>
      <c r="F570" s="7">
        <v>77</v>
      </c>
      <c r="G570" s="8">
        <f t="shared" si="115"/>
        <v>7.8385822142569561E-5</v>
      </c>
      <c r="H570" s="8">
        <f t="shared" si="116"/>
        <v>3.7671877943115466E-4</v>
      </c>
      <c r="I570" s="8">
        <f t="shared" si="117"/>
        <v>4.966492729054645E-5</v>
      </c>
      <c r="J570" s="8">
        <f t="shared" si="118"/>
        <v>2.8715164217176143E-4</v>
      </c>
      <c r="K570" s="8">
        <f t="shared" si="121"/>
        <v>-0.31818181818181818</v>
      </c>
      <c r="L570" s="8">
        <f t="shared" si="122"/>
        <v>-0.19791666666666666</v>
      </c>
      <c r="M570" s="8">
        <f t="shared" si="119"/>
        <v>-2.4940943408999404E-5</v>
      </c>
      <c r="N570" s="16">
        <f t="shared" si="120"/>
        <v>-7.4558925095749354E-5</v>
      </c>
    </row>
    <row r="571" spans="1:14" x14ac:dyDescent="0.2">
      <c r="A571" s="45"/>
      <c r="B571" s="35" t="s">
        <v>543</v>
      </c>
      <c r="C571" s="32">
        <v>756</v>
      </c>
      <c r="D571" s="7">
        <v>118</v>
      </c>
      <c r="E571" s="7">
        <v>712</v>
      </c>
      <c r="F571" s="7">
        <v>114</v>
      </c>
      <c r="G571" s="8">
        <f t="shared" si="115"/>
        <v>2.6936218881719359E-3</v>
      </c>
      <c r="H571" s="8">
        <f t="shared" si="116"/>
        <v>4.6305016638412757E-4</v>
      </c>
      <c r="I571" s="8">
        <f t="shared" si="117"/>
        <v>2.3574285487246048E-3</v>
      </c>
      <c r="J571" s="8">
        <f t="shared" si="118"/>
        <v>4.2513360009845201E-4</v>
      </c>
      <c r="K571" s="8">
        <f t="shared" si="121"/>
        <v>-5.8201058201058198E-2</v>
      </c>
      <c r="L571" s="8">
        <f t="shared" si="122"/>
        <v>-3.3898305084745763E-2</v>
      </c>
      <c r="M571" s="8">
        <f t="shared" si="119"/>
        <v>-1.5677164428513912E-4</v>
      </c>
      <c r="N571" s="16">
        <f t="shared" si="120"/>
        <v>-1.5696615809631444E-5</v>
      </c>
    </row>
    <row r="572" spans="1:14" x14ac:dyDescent="0.2">
      <c r="A572" s="45"/>
      <c r="B572" s="35" t="s">
        <v>544</v>
      </c>
      <c r="C572" s="32">
        <v>81</v>
      </c>
      <c r="D572" s="7">
        <v>70</v>
      </c>
      <c r="E572" s="7">
        <v>33</v>
      </c>
      <c r="F572" s="7">
        <v>44</v>
      </c>
      <c r="G572" s="8">
        <f t="shared" si="115"/>
        <v>2.8860234516127884E-4</v>
      </c>
      <c r="H572" s="8">
        <f t="shared" si="116"/>
        <v>2.7469077666855023E-4</v>
      </c>
      <c r="I572" s="8">
        <f t="shared" si="117"/>
        <v>1.0926284003920218E-4</v>
      </c>
      <c r="J572" s="8">
        <f t="shared" si="118"/>
        <v>1.6408665266957797E-4</v>
      </c>
      <c r="K572" s="8">
        <f t="shared" si="121"/>
        <v>-0.59259259259259256</v>
      </c>
      <c r="L572" s="8">
        <f t="shared" si="122"/>
        <v>-0.37142857142857144</v>
      </c>
      <c r="M572" s="8">
        <f t="shared" si="119"/>
        <v>-1.710236119474245E-4</v>
      </c>
      <c r="N572" s="16">
        <f t="shared" si="120"/>
        <v>-1.0202800276260437E-4</v>
      </c>
    </row>
    <row r="573" spans="1:14" x14ac:dyDescent="0.2">
      <c r="A573" s="45"/>
      <c r="B573" s="35" t="s">
        <v>545</v>
      </c>
      <c r="C573" s="32">
        <v>85</v>
      </c>
      <c r="D573" s="7">
        <v>71</v>
      </c>
      <c r="E573" s="7">
        <v>130</v>
      </c>
      <c r="F573" s="7">
        <v>107</v>
      </c>
      <c r="G573" s="8">
        <f t="shared" si="115"/>
        <v>3.0285431282356422E-4</v>
      </c>
      <c r="H573" s="8">
        <f t="shared" si="116"/>
        <v>2.7861493062095812E-4</v>
      </c>
      <c r="I573" s="8">
        <f t="shared" si="117"/>
        <v>4.3042936985140256E-4</v>
      </c>
      <c r="J573" s="8">
        <f t="shared" si="118"/>
        <v>3.9902890535556461E-4</v>
      </c>
      <c r="K573" s="8">
        <f t="shared" si="121"/>
        <v>0.52941176470588236</v>
      </c>
      <c r="L573" s="8">
        <f t="shared" si="122"/>
        <v>0.50704225352112675</v>
      </c>
      <c r="M573" s="8">
        <f t="shared" si="119"/>
        <v>1.6033463620071048E-4</v>
      </c>
      <c r="N573" s="16">
        <f t="shared" si="120"/>
        <v>1.41269542286683E-4</v>
      </c>
    </row>
    <row r="574" spans="1:14" x14ac:dyDescent="0.2">
      <c r="A574" s="45"/>
      <c r="B574" s="35" t="s">
        <v>546</v>
      </c>
      <c r="C574" s="32">
        <v>16</v>
      </c>
      <c r="D574" s="7">
        <v>25</v>
      </c>
      <c r="E574" s="7">
        <v>18</v>
      </c>
      <c r="F574" s="7">
        <v>269</v>
      </c>
      <c r="G574" s="8">
        <f t="shared" si="115"/>
        <v>5.7007870649141498E-5</v>
      </c>
      <c r="H574" s="8">
        <f t="shared" si="116"/>
        <v>9.810384881019652E-5</v>
      </c>
      <c r="I574" s="8">
        <f t="shared" si="117"/>
        <v>5.9597912748655736E-5</v>
      </c>
      <c r="J574" s="8">
        <f t="shared" si="118"/>
        <v>1.0031661265481016E-3</v>
      </c>
      <c r="K574" s="8">
        <f t="shared" si="121"/>
        <v>0.125</v>
      </c>
      <c r="L574" s="8">
        <f t="shared" si="122"/>
        <v>9.76</v>
      </c>
      <c r="M574" s="8">
        <f t="shared" si="119"/>
        <v>7.1259838311426873E-6</v>
      </c>
      <c r="N574" s="16">
        <f t="shared" si="120"/>
        <v>9.5749356438751796E-4</v>
      </c>
    </row>
    <row r="575" spans="1:14" x14ac:dyDescent="0.2">
      <c r="A575" s="45"/>
      <c r="B575" s="35" t="s">
        <v>547</v>
      </c>
      <c r="C575" s="32">
        <v>5</v>
      </c>
      <c r="D575" s="7">
        <v>21</v>
      </c>
      <c r="E575" s="7">
        <v>4</v>
      </c>
      <c r="F575" s="7">
        <v>27</v>
      </c>
      <c r="G575" s="8">
        <f t="shared" si="115"/>
        <v>1.7814959577856718E-5</v>
      </c>
      <c r="H575" s="8">
        <f t="shared" si="116"/>
        <v>8.2407233000565076E-5</v>
      </c>
      <c r="I575" s="8">
        <f t="shared" si="117"/>
        <v>1.3243980610812386E-5</v>
      </c>
      <c r="J575" s="8">
        <f t="shared" si="118"/>
        <v>1.0068953686542284E-4</v>
      </c>
      <c r="K575" s="8">
        <f t="shared" si="121"/>
        <v>-0.2</v>
      </c>
      <c r="L575" s="8">
        <f t="shared" si="122"/>
        <v>0.2857142857142857</v>
      </c>
      <c r="M575" s="8">
        <f t="shared" si="119"/>
        <v>-3.5629919155713437E-6</v>
      </c>
      <c r="N575" s="16">
        <f t="shared" si="120"/>
        <v>2.3544923714447163E-5</v>
      </c>
    </row>
    <row r="576" spans="1:14" x14ac:dyDescent="0.2">
      <c r="A576" s="45"/>
      <c r="B576" s="35" t="s">
        <v>548</v>
      </c>
      <c r="C576" s="32">
        <v>2</v>
      </c>
      <c r="D576" s="7">
        <v>14</v>
      </c>
      <c r="E576" s="7">
        <v>0</v>
      </c>
      <c r="F576" s="7">
        <v>1</v>
      </c>
      <c r="G576" s="8">
        <f t="shared" si="115"/>
        <v>7.1259838311426873E-6</v>
      </c>
      <c r="H576" s="8">
        <f t="shared" si="116"/>
        <v>5.4938155333710055E-5</v>
      </c>
      <c r="I576" s="8" t="str">
        <f t="shared" si="117"/>
        <v/>
      </c>
      <c r="J576" s="8">
        <f t="shared" si="118"/>
        <v>3.7292421061267719E-6</v>
      </c>
      <c r="K576" s="8">
        <f t="shared" si="121"/>
        <v>-1</v>
      </c>
      <c r="L576" s="8">
        <f t="shared" si="122"/>
        <v>-0.9285714285714286</v>
      </c>
      <c r="M576" s="8">
        <f t="shared" si="119"/>
        <v>-7.1259838311426873E-6</v>
      </c>
      <c r="N576" s="16">
        <f t="shared" si="120"/>
        <v>-5.1014001381302194E-5</v>
      </c>
    </row>
    <row r="577" spans="1:14" ht="25.5" x14ac:dyDescent="0.2">
      <c r="A577" s="45"/>
      <c r="B577" s="35" t="s">
        <v>549</v>
      </c>
      <c r="C577" s="32">
        <v>198</v>
      </c>
      <c r="D577" s="7">
        <v>513</v>
      </c>
      <c r="E577" s="7">
        <v>1728</v>
      </c>
      <c r="F577" s="7">
        <v>1925</v>
      </c>
      <c r="G577" s="8">
        <f t="shared" si="115"/>
        <v>7.0547239928312605E-4</v>
      </c>
      <c r="H577" s="8">
        <f t="shared" si="116"/>
        <v>2.0130909775852327E-3</v>
      </c>
      <c r="I577" s="8">
        <f t="shared" si="117"/>
        <v>5.7213996238709508E-3</v>
      </c>
      <c r="J577" s="8">
        <f t="shared" si="118"/>
        <v>7.1787910542940358E-3</v>
      </c>
      <c r="K577" s="8">
        <f t="shared" si="121"/>
        <v>7.7272727272727275</v>
      </c>
      <c r="L577" s="8">
        <f t="shared" si="122"/>
        <v>2.7524366471734893</v>
      </c>
      <c r="M577" s="8">
        <f t="shared" si="119"/>
        <v>5.4513776308241562E-3</v>
      </c>
      <c r="N577" s="16">
        <f t="shared" si="120"/>
        <v>5.5409053807998999E-3</v>
      </c>
    </row>
    <row r="578" spans="1:14" ht="25.5" x14ac:dyDescent="0.2">
      <c r="A578" s="45"/>
      <c r="B578" s="35" t="s">
        <v>550</v>
      </c>
      <c r="C578" s="32">
        <v>14</v>
      </c>
      <c r="D578" s="7">
        <v>58</v>
      </c>
      <c r="E578" s="7">
        <v>229</v>
      </c>
      <c r="F578" s="7">
        <v>246</v>
      </c>
      <c r="G578" s="8">
        <f t="shared" si="115"/>
        <v>4.9881886817998809E-5</v>
      </c>
      <c r="H578" s="8">
        <f t="shared" si="116"/>
        <v>2.2760092923965593E-4</v>
      </c>
      <c r="I578" s="8">
        <f t="shared" si="117"/>
        <v>7.5821788996900913E-4</v>
      </c>
      <c r="J578" s="8">
        <f t="shared" si="118"/>
        <v>9.1739355810718586E-4</v>
      </c>
      <c r="K578" s="8">
        <f t="shared" si="121"/>
        <v>15.357142857142858</v>
      </c>
      <c r="L578" s="8">
        <f t="shared" si="122"/>
        <v>3.2413793103448274</v>
      </c>
      <c r="M578" s="8">
        <f t="shared" si="119"/>
        <v>7.6604326184783887E-4</v>
      </c>
      <c r="N578" s="16">
        <f t="shared" si="120"/>
        <v>7.377409430526778E-4</v>
      </c>
    </row>
    <row r="579" spans="1:14" x14ac:dyDescent="0.2">
      <c r="A579" s="45"/>
      <c r="B579" s="35" t="s">
        <v>551</v>
      </c>
      <c r="C579" s="32">
        <v>0</v>
      </c>
      <c r="D579" s="7">
        <v>13</v>
      </c>
      <c r="E579" s="7">
        <v>3</v>
      </c>
      <c r="F579" s="7">
        <v>12</v>
      </c>
      <c r="G579" s="8" t="str">
        <f t="shared" si="115"/>
        <v/>
      </c>
      <c r="H579" s="8">
        <f t="shared" si="116"/>
        <v>5.1014001381302194E-5</v>
      </c>
      <c r="I579" s="8">
        <f t="shared" si="117"/>
        <v>9.9329854581092893E-6</v>
      </c>
      <c r="J579" s="8">
        <f t="shared" si="118"/>
        <v>4.4750905273521263E-5</v>
      </c>
      <c r="K579" s="8">
        <f t="shared" si="121"/>
        <v>1</v>
      </c>
      <c r="L579" s="8">
        <f t="shared" si="122"/>
        <v>-7.6923076923076927E-2</v>
      </c>
      <c r="M579" s="8" t="str">
        <f t="shared" si="119"/>
        <v/>
      </c>
      <c r="N579" s="16">
        <f t="shared" si="120"/>
        <v>-3.9241539524078611E-6</v>
      </c>
    </row>
    <row r="580" spans="1:14" x14ac:dyDescent="0.2">
      <c r="A580" s="45"/>
      <c r="B580" s="35" t="s">
        <v>552</v>
      </c>
      <c r="C580" s="32">
        <v>1</v>
      </c>
      <c r="D580" s="7">
        <v>104</v>
      </c>
      <c r="E580" s="7">
        <v>4</v>
      </c>
      <c r="F580" s="7">
        <v>83</v>
      </c>
      <c r="G580" s="8">
        <f t="shared" si="115"/>
        <v>3.5629919155713437E-6</v>
      </c>
      <c r="H580" s="8">
        <f t="shared" si="116"/>
        <v>4.0811201105041755E-4</v>
      </c>
      <c r="I580" s="8">
        <f t="shared" si="117"/>
        <v>1.3243980610812386E-5</v>
      </c>
      <c r="J580" s="8">
        <f t="shared" si="118"/>
        <v>3.0952709480852207E-4</v>
      </c>
      <c r="K580" s="8">
        <f t="shared" si="121"/>
        <v>3</v>
      </c>
      <c r="L580" s="8">
        <f t="shared" si="122"/>
        <v>-0.20192307692307693</v>
      </c>
      <c r="M580" s="8">
        <f t="shared" si="119"/>
        <v>1.0688975746714031E-5</v>
      </c>
      <c r="N580" s="16">
        <f t="shared" si="120"/>
        <v>-8.2407233000565089E-5</v>
      </c>
    </row>
    <row r="581" spans="1:14" ht="25.5" x14ac:dyDescent="0.2">
      <c r="A581" s="45"/>
      <c r="B581" s="35" t="s">
        <v>553</v>
      </c>
      <c r="C581" s="32">
        <v>1</v>
      </c>
      <c r="D581" s="7">
        <v>51</v>
      </c>
      <c r="E581" s="7">
        <v>4</v>
      </c>
      <c r="F581" s="7">
        <v>32</v>
      </c>
      <c r="G581" s="8">
        <f t="shared" si="115"/>
        <v>3.5629919155713437E-6</v>
      </c>
      <c r="H581" s="8">
        <f t="shared" si="116"/>
        <v>2.0013185157280089E-4</v>
      </c>
      <c r="I581" s="8">
        <f t="shared" si="117"/>
        <v>1.3243980610812386E-5</v>
      </c>
      <c r="J581" s="8">
        <f t="shared" si="118"/>
        <v>1.193357473960567E-4</v>
      </c>
      <c r="K581" s="8">
        <f t="shared" si="121"/>
        <v>3</v>
      </c>
      <c r="L581" s="8">
        <f t="shared" si="122"/>
        <v>-0.37254901960784315</v>
      </c>
      <c r="M581" s="8">
        <f t="shared" si="119"/>
        <v>1.0688975746714031E-5</v>
      </c>
      <c r="N581" s="16">
        <f t="shared" si="120"/>
        <v>-7.4558925095749354E-5</v>
      </c>
    </row>
    <row r="582" spans="1:14" x14ac:dyDescent="0.2">
      <c r="A582" s="45"/>
      <c r="B582" s="35" t="s">
        <v>554</v>
      </c>
      <c r="C582" s="32">
        <v>0</v>
      </c>
      <c r="D582" s="7">
        <v>5</v>
      </c>
      <c r="E582" s="7">
        <v>2</v>
      </c>
      <c r="F582" s="7">
        <v>5</v>
      </c>
      <c r="G582" s="8" t="str">
        <f t="shared" si="115"/>
        <v/>
      </c>
      <c r="H582" s="8">
        <f t="shared" si="116"/>
        <v>1.9620769762039305E-5</v>
      </c>
      <c r="I582" s="8">
        <f t="shared" si="117"/>
        <v>6.6219903054061931E-6</v>
      </c>
      <c r="J582" s="8">
        <f t="shared" si="118"/>
        <v>1.8646210530633858E-5</v>
      </c>
      <c r="K582" s="8">
        <f t="shared" si="121"/>
        <v>1</v>
      </c>
      <c r="L582" s="8">
        <f t="shared" si="122"/>
        <v>0</v>
      </c>
      <c r="M582" s="8" t="str">
        <f t="shared" si="119"/>
        <v/>
      </c>
      <c r="N582" s="16">
        <f t="shared" si="120"/>
        <v>0</v>
      </c>
    </row>
    <row r="583" spans="1:14" x14ac:dyDescent="0.2">
      <c r="A583" s="45"/>
      <c r="B583" s="35" t="s">
        <v>555</v>
      </c>
      <c r="C583" s="32">
        <v>31</v>
      </c>
      <c r="D583" s="7">
        <v>945</v>
      </c>
      <c r="E583" s="7">
        <v>24</v>
      </c>
      <c r="F583" s="7">
        <v>516</v>
      </c>
      <c r="G583" s="8">
        <f t="shared" si="115"/>
        <v>1.1045274938271165E-4</v>
      </c>
      <c r="H583" s="8">
        <f t="shared" si="116"/>
        <v>3.7083254850254284E-3</v>
      </c>
      <c r="I583" s="8">
        <f t="shared" si="117"/>
        <v>7.9463883664874314E-5</v>
      </c>
      <c r="J583" s="8">
        <f t="shared" si="118"/>
        <v>1.9242889267614143E-3</v>
      </c>
      <c r="K583" s="8">
        <f t="shared" si="121"/>
        <v>-0.22580645161290322</v>
      </c>
      <c r="L583" s="8">
        <f t="shared" si="122"/>
        <v>-0.45396825396825397</v>
      </c>
      <c r="M583" s="8">
        <f t="shared" si="119"/>
        <v>-2.4940943408999404E-5</v>
      </c>
      <c r="N583" s="16">
        <f t="shared" si="120"/>
        <v>-1.6834620455829722E-3</v>
      </c>
    </row>
    <row r="584" spans="1:14" ht="25.5" x14ac:dyDescent="0.2">
      <c r="A584" s="45"/>
      <c r="B584" s="35" t="s">
        <v>556</v>
      </c>
      <c r="C584" s="32">
        <v>10</v>
      </c>
      <c r="D584" s="7">
        <v>53</v>
      </c>
      <c r="E584" s="7">
        <v>11</v>
      </c>
      <c r="F584" s="7">
        <v>20</v>
      </c>
      <c r="G584" s="8">
        <f t="shared" si="115"/>
        <v>3.5629919155713436E-5</v>
      </c>
      <c r="H584" s="8">
        <f t="shared" si="116"/>
        <v>2.0798015947761663E-4</v>
      </c>
      <c r="I584" s="8">
        <f t="shared" si="117"/>
        <v>3.6420946679734062E-5</v>
      </c>
      <c r="J584" s="8">
        <f t="shared" si="118"/>
        <v>7.4584842122535431E-5</v>
      </c>
      <c r="K584" s="8">
        <f t="shared" si="121"/>
        <v>0.1</v>
      </c>
      <c r="L584" s="8">
        <f t="shared" si="122"/>
        <v>-0.62264150943396224</v>
      </c>
      <c r="M584" s="8">
        <f t="shared" si="119"/>
        <v>3.5629919155713437E-6</v>
      </c>
      <c r="N584" s="16">
        <f t="shared" si="120"/>
        <v>-1.2949708042945941E-4</v>
      </c>
    </row>
    <row r="585" spans="1:14" x14ac:dyDescent="0.2">
      <c r="A585" s="45"/>
      <c r="B585" s="35" t="s">
        <v>557</v>
      </c>
      <c r="C585" s="32">
        <v>15</v>
      </c>
      <c r="D585" s="7">
        <v>144</v>
      </c>
      <c r="E585" s="7">
        <v>32</v>
      </c>
      <c r="F585" s="7">
        <v>167</v>
      </c>
      <c r="G585" s="8">
        <f t="shared" si="115"/>
        <v>5.3444878733570153E-5</v>
      </c>
      <c r="H585" s="8">
        <f t="shared" si="116"/>
        <v>5.6507816914673199E-4</v>
      </c>
      <c r="I585" s="8">
        <f t="shared" si="117"/>
        <v>1.0595184488649909E-4</v>
      </c>
      <c r="J585" s="8">
        <f t="shared" si="118"/>
        <v>6.227834317231709E-4</v>
      </c>
      <c r="K585" s="8">
        <f t="shared" si="121"/>
        <v>1.1333333333333333</v>
      </c>
      <c r="L585" s="8">
        <f t="shared" si="122"/>
        <v>0.15972222222222221</v>
      </c>
      <c r="M585" s="8">
        <f t="shared" si="119"/>
        <v>6.0570862564712837E-5</v>
      </c>
      <c r="N585" s="16">
        <f t="shared" si="120"/>
        <v>9.0255540905380798E-5</v>
      </c>
    </row>
    <row r="586" spans="1:14" x14ac:dyDescent="0.2">
      <c r="A586" s="45"/>
      <c r="B586" s="35" t="s">
        <v>558</v>
      </c>
      <c r="C586" s="32">
        <v>0</v>
      </c>
      <c r="D586" s="7">
        <v>4</v>
      </c>
      <c r="E586" s="7">
        <v>123</v>
      </c>
      <c r="F586" s="7">
        <v>153</v>
      </c>
      <c r="G586" s="8" t="str">
        <f t="shared" si="115"/>
        <v/>
      </c>
      <c r="H586" s="8">
        <f t="shared" si="116"/>
        <v>1.5696615809631444E-5</v>
      </c>
      <c r="I586" s="8">
        <f t="shared" si="117"/>
        <v>4.0725240378248085E-4</v>
      </c>
      <c r="J586" s="8">
        <f t="shared" si="118"/>
        <v>5.7057404223739611E-4</v>
      </c>
      <c r="K586" s="8">
        <f t="shared" si="121"/>
        <v>1</v>
      </c>
      <c r="L586" s="8">
        <f t="shared" si="122"/>
        <v>37.25</v>
      </c>
      <c r="M586" s="8" t="str">
        <f t="shared" si="119"/>
        <v/>
      </c>
      <c r="N586" s="16">
        <f t="shared" si="120"/>
        <v>5.8469893890877129E-4</v>
      </c>
    </row>
    <row r="587" spans="1:14" x14ac:dyDescent="0.2">
      <c r="A587" s="45"/>
      <c r="B587" s="35" t="s">
        <v>559</v>
      </c>
      <c r="C587" s="32">
        <v>0</v>
      </c>
      <c r="D587" s="7">
        <v>4</v>
      </c>
      <c r="E587" s="7">
        <v>1</v>
      </c>
      <c r="F587" s="7">
        <v>1</v>
      </c>
      <c r="G587" s="8" t="str">
        <f t="shared" si="115"/>
        <v/>
      </c>
      <c r="H587" s="8">
        <f t="shared" si="116"/>
        <v>1.5696615809631444E-5</v>
      </c>
      <c r="I587" s="8">
        <f t="shared" si="117"/>
        <v>3.3109951527030966E-6</v>
      </c>
      <c r="J587" s="8">
        <f t="shared" si="118"/>
        <v>3.7292421061267719E-6</v>
      </c>
      <c r="K587" s="8">
        <f t="shared" si="121"/>
        <v>1</v>
      </c>
      <c r="L587" s="8">
        <f t="shared" si="122"/>
        <v>-0.75</v>
      </c>
      <c r="M587" s="8" t="str">
        <f t="shared" si="119"/>
        <v/>
      </c>
      <c r="N587" s="16">
        <f t="shared" si="120"/>
        <v>-1.1772461857223583E-5</v>
      </c>
    </row>
    <row r="588" spans="1:14" x14ac:dyDescent="0.2">
      <c r="A588" s="45"/>
      <c r="B588" s="35" t="s">
        <v>560</v>
      </c>
      <c r="C588" s="32">
        <v>23</v>
      </c>
      <c r="D588" s="7">
        <v>2344</v>
      </c>
      <c r="E588" s="7">
        <v>30</v>
      </c>
      <c r="F588" s="7">
        <v>2252</v>
      </c>
      <c r="G588" s="8">
        <f t="shared" si="115"/>
        <v>8.1948814058140906E-5</v>
      </c>
      <c r="H588" s="8">
        <f t="shared" si="116"/>
        <v>9.1982168644440254E-3</v>
      </c>
      <c r="I588" s="8">
        <f t="shared" si="117"/>
        <v>9.9329854581092899E-5</v>
      </c>
      <c r="J588" s="8">
        <f t="shared" si="118"/>
        <v>8.3982532229974899E-3</v>
      </c>
      <c r="K588" s="8">
        <f t="shared" si="121"/>
        <v>0.30434782608695654</v>
      </c>
      <c r="L588" s="8">
        <f t="shared" si="122"/>
        <v>-3.9249146757679182E-2</v>
      </c>
      <c r="M588" s="8">
        <f t="shared" si="119"/>
        <v>2.4940943408999408E-5</v>
      </c>
      <c r="N588" s="16">
        <f t="shared" si="120"/>
        <v>-3.6102216362152319E-4</v>
      </c>
    </row>
    <row r="589" spans="1:14" ht="25.5" x14ac:dyDescent="0.2">
      <c r="A589" s="45"/>
      <c r="B589" s="35" t="s">
        <v>561</v>
      </c>
      <c r="C589" s="32">
        <v>48</v>
      </c>
      <c r="D589" s="7">
        <v>1561</v>
      </c>
      <c r="E589" s="7">
        <v>69</v>
      </c>
      <c r="F589" s="7">
        <v>1506</v>
      </c>
      <c r="G589" s="8">
        <f t="shared" si="115"/>
        <v>1.710236119474245E-4</v>
      </c>
      <c r="H589" s="8">
        <f t="shared" si="116"/>
        <v>6.1256043197086708E-3</v>
      </c>
      <c r="I589" s="8">
        <f t="shared" si="117"/>
        <v>2.2845866553651366E-4</v>
      </c>
      <c r="J589" s="8">
        <f t="shared" si="118"/>
        <v>5.6162386118269181E-3</v>
      </c>
      <c r="K589" s="8">
        <f t="shared" si="121"/>
        <v>0.4375</v>
      </c>
      <c r="L589" s="8">
        <f t="shared" si="122"/>
        <v>-3.5233824471492634E-2</v>
      </c>
      <c r="M589" s="8">
        <f t="shared" si="119"/>
        <v>7.4822830226998216E-5</v>
      </c>
      <c r="N589" s="16">
        <f t="shared" si="120"/>
        <v>-2.1582846738243234E-4</v>
      </c>
    </row>
    <row r="590" spans="1:14" x14ac:dyDescent="0.2">
      <c r="A590" s="45"/>
      <c r="B590" s="35" t="s">
        <v>562</v>
      </c>
      <c r="C590" s="32">
        <v>148</v>
      </c>
      <c r="D590" s="7">
        <v>3994</v>
      </c>
      <c r="E590" s="7">
        <v>119</v>
      </c>
      <c r="F590" s="7">
        <v>3315</v>
      </c>
      <c r="G590" s="8">
        <f t="shared" si="115"/>
        <v>5.2732280350455889E-4</v>
      </c>
      <c r="H590" s="8">
        <f t="shared" si="116"/>
        <v>1.5673070885916997E-2</v>
      </c>
      <c r="I590" s="8">
        <f t="shared" si="117"/>
        <v>3.940084231716685E-4</v>
      </c>
      <c r="J590" s="8">
        <f t="shared" si="118"/>
        <v>1.2362437581810248E-2</v>
      </c>
      <c r="K590" s="8">
        <f t="shared" si="121"/>
        <v>-0.19594594594594594</v>
      </c>
      <c r="L590" s="8">
        <f t="shared" si="122"/>
        <v>-0.1700050075112669</v>
      </c>
      <c r="M590" s="8">
        <f t="shared" si="119"/>
        <v>-1.0332676555156898E-4</v>
      </c>
      <c r="N590" s="16">
        <f t="shared" si="120"/>
        <v>-2.6645005336849376E-3</v>
      </c>
    </row>
    <row r="591" spans="1:14" x14ac:dyDescent="0.2">
      <c r="A591" s="45"/>
      <c r="B591" s="35" t="s">
        <v>563</v>
      </c>
      <c r="C591" s="32">
        <v>7</v>
      </c>
      <c r="D591" s="7">
        <v>449</v>
      </c>
      <c r="E591" s="7">
        <v>11</v>
      </c>
      <c r="F591" s="7">
        <v>312</v>
      </c>
      <c r="G591" s="8">
        <f t="shared" si="115"/>
        <v>2.4940943408999404E-5</v>
      </c>
      <c r="H591" s="8">
        <f t="shared" si="116"/>
        <v>1.7619451246311294E-3</v>
      </c>
      <c r="I591" s="8">
        <f t="shared" si="117"/>
        <v>3.6420946679734062E-5</v>
      </c>
      <c r="J591" s="8">
        <f t="shared" si="118"/>
        <v>1.1635235371115528E-3</v>
      </c>
      <c r="K591" s="8">
        <f t="shared" si="121"/>
        <v>0.5714285714285714</v>
      </c>
      <c r="L591" s="8">
        <f t="shared" si="122"/>
        <v>-0.30512249443207129</v>
      </c>
      <c r="M591" s="8">
        <f t="shared" si="119"/>
        <v>1.4251967662285373E-5</v>
      </c>
      <c r="N591" s="16">
        <f t="shared" si="120"/>
        <v>-5.3760909147987693E-4</v>
      </c>
    </row>
    <row r="592" spans="1:14" x14ac:dyDescent="0.2">
      <c r="A592" s="45"/>
      <c r="B592" s="35" t="s">
        <v>564</v>
      </c>
      <c r="C592" s="32">
        <v>9</v>
      </c>
      <c r="D592" s="7">
        <v>61</v>
      </c>
      <c r="E592" s="7">
        <v>3</v>
      </c>
      <c r="F592" s="7">
        <v>37</v>
      </c>
      <c r="G592" s="8">
        <f t="shared" si="115"/>
        <v>3.2066927240142091E-5</v>
      </c>
      <c r="H592" s="8">
        <f t="shared" si="116"/>
        <v>2.3937339109687952E-4</v>
      </c>
      <c r="I592" s="8">
        <f t="shared" si="117"/>
        <v>9.9329854581092893E-6</v>
      </c>
      <c r="J592" s="8">
        <f t="shared" si="118"/>
        <v>1.3798195792669057E-4</v>
      </c>
      <c r="K592" s="8">
        <f t="shared" si="121"/>
        <v>-0.66666666666666663</v>
      </c>
      <c r="L592" s="8">
        <f t="shared" si="122"/>
        <v>-0.39344262295081966</v>
      </c>
      <c r="M592" s="8">
        <f t="shared" si="119"/>
        <v>-2.1377951493428059E-5</v>
      </c>
      <c r="N592" s="16">
        <f t="shared" si="120"/>
        <v>-9.4179694857788666E-5</v>
      </c>
    </row>
    <row r="593" spans="1:14" x14ac:dyDescent="0.2">
      <c r="A593" s="45"/>
      <c r="B593" s="35" t="s">
        <v>565</v>
      </c>
      <c r="C593" s="32">
        <v>16</v>
      </c>
      <c r="D593" s="7">
        <v>35</v>
      </c>
      <c r="E593" s="7">
        <v>26</v>
      </c>
      <c r="F593" s="7">
        <v>27</v>
      </c>
      <c r="G593" s="8">
        <f t="shared" si="115"/>
        <v>5.7007870649141498E-5</v>
      </c>
      <c r="H593" s="8">
        <f t="shared" si="116"/>
        <v>1.3734538833427512E-4</v>
      </c>
      <c r="I593" s="8">
        <f t="shared" si="117"/>
        <v>8.6085873970280505E-5</v>
      </c>
      <c r="J593" s="8">
        <f t="shared" si="118"/>
        <v>1.0068953686542284E-4</v>
      </c>
      <c r="K593" s="8">
        <f t="shared" si="121"/>
        <v>0.625</v>
      </c>
      <c r="L593" s="8">
        <f t="shared" si="122"/>
        <v>-0.22857142857142856</v>
      </c>
      <c r="M593" s="8">
        <f t="shared" si="119"/>
        <v>3.5629919155713436E-5</v>
      </c>
      <c r="N593" s="16">
        <f t="shared" si="120"/>
        <v>-3.1393231619262882E-5</v>
      </c>
    </row>
    <row r="594" spans="1:14" x14ac:dyDescent="0.2">
      <c r="A594" s="45"/>
      <c r="B594" s="35" t="s">
        <v>566</v>
      </c>
      <c r="C594" s="32">
        <v>9</v>
      </c>
      <c r="D594" s="7">
        <v>41</v>
      </c>
      <c r="E594" s="7">
        <v>29</v>
      </c>
      <c r="F594" s="7">
        <v>55</v>
      </c>
      <c r="G594" s="8">
        <f t="shared" si="115"/>
        <v>3.2066927240142091E-5</v>
      </c>
      <c r="H594" s="8">
        <f t="shared" si="116"/>
        <v>1.608903120487223E-4</v>
      </c>
      <c r="I594" s="8">
        <f t="shared" si="117"/>
        <v>9.6018859428389797E-5</v>
      </c>
      <c r="J594" s="8">
        <f t="shared" si="118"/>
        <v>2.0510831583697245E-4</v>
      </c>
      <c r="K594" s="8">
        <f t="shared" si="121"/>
        <v>2.2222222222222223</v>
      </c>
      <c r="L594" s="8">
        <f t="shared" si="122"/>
        <v>0.34146341463414637</v>
      </c>
      <c r="M594" s="8">
        <f t="shared" si="119"/>
        <v>7.1259838311426871E-5</v>
      </c>
      <c r="N594" s="16">
        <f t="shared" si="120"/>
        <v>5.4938155333710055E-5</v>
      </c>
    </row>
    <row r="595" spans="1:14" x14ac:dyDescent="0.2">
      <c r="A595" s="45"/>
      <c r="B595" s="35" t="s">
        <v>567</v>
      </c>
      <c r="C595" s="32">
        <v>55</v>
      </c>
      <c r="D595" s="7">
        <v>149</v>
      </c>
      <c r="E595" s="7">
        <v>259</v>
      </c>
      <c r="F595" s="7">
        <v>422</v>
      </c>
      <c r="G595" s="8">
        <f t="shared" si="115"/>
        <v>1.959645553564239E-4</v>
      </c>
      <c r="H595" s="8">
        <f t="shared" si="116"/>
        <v>5.8469893890877129E-4</v>
      </c>
      <c r="I595" s="8">
        <f t="shared" si="117"/>
        <v>8.5754774455010197E-4</v>
      </c>
      <c r="J595" s="8">
        <f t="shared" si="118"/>
        <v>1.5737401687854976E-3</v>
      </c>
      <c r="K595" s="8">
        <f t="shared" si="121"/>
        <v>3.709090909090909</v>
      </c>
      <c r="L595" s="8">
        <f t="shared" si="122"/>
        <v>1.8322147651006711</v>
      </c>
      <c r="M595" s="8">
        <f t="shared" si="119"/>
        <v>7.2685035077655409E-4</v>
      </c>
      <c r="N595" s="16">
        <f t="shared" si="120"/>
        <v>1.071294029007346E-3</v>
      </c>
    </row>
    <row r="596" spans="1:14" x14ac:dyDescent="0.2">
      <c r="A596" s="45"/>
      <c r="B596" s="35" t="s">
        <v>568</v>
      </c>
      <c r="C596" s="32">
        <v>256</v>
      </c>
      <c r="D596" s="7">
        <v>870</v>
      </c>
      <c r="E596" s="7">
        <v>311</v>
      </c>
      <c r="F596" s="7">
        <v>843</v>
      </c>
      <c r="G596" s="8">
        <f t="shared" si="115"/>
        <v>9.1212593038626397E-4</v>
      </c>
      <c r="H596" s="8">
        <f t="shared" si="116"/>
        <v>3.414013938594839E-3</v>
      </c>
      <c r="I596" s="8">
        <f t="shared" si="117"/>
        <v>1.029719492490663E-3</v>
      </c>
      <c r="J596" s="8">
        <f t="shared" si="118"/>
        <v>3.1437510954648688E-3</v>
      </c>
      <c r="K596" s="8">
        <f t="shared" si="121"/>
        <v>0.21484375</v>
      </c>
      <c r="L596" s="8">
        <f t="shared" si="122"/>
        <v>-3.1034482758620689E-2</v>
      </c>
      <c r="M596" s="8">
        <f t="shared" si="119"/>
        <v>1.959645553564239E-4</v>
      </c>
      <c r="N596" s="16">
        <f t="shared" si="120"/>
        <v>-1.0595215671501224E-4</v>
      </c>
    </row>
    <row r="597" spans="1:14" x14ac:dyDescent="0.2">
      <c r="A597" s="45"/>
      <c r="B597" s="35" t="s">
        <v>569</v>
      </c>
      <c r="C597" s="32">
        <v>107</v>
      </c>
      <c r="D597" s="7">
        <v>1346</v>
      </c>
      <c r="E597" s="7">
        <v>114</v>
      </c>
      <c r="F597" s="7">
        <v>1204</v>
      </c>
      <c r="G597" s="8">
        <f t="shared" si="115"/>
        <v>3.8124013496613378E-4</v>
      </c>
      <c r="H597" s="8">
        <f t="shared" si="116"/>
        <v>5.2819112199409806E-3</v>
      </c>
      <c r="I597" s="8">
        <f t="shared" si="117"/>
        <v>3.7745344740815299E-4</v>
      </c>
      <c r="J597" s="8">
        <f t="shared" si="118"/>
        <v>4.4900074957766331E-3</v>
      </c>
      <c r="K597" s="8">
        <f t="shared" si="121"/>
        <v>6.5420560747663545E-2</v>
      </c>
      <c r="L597" s="8">
        <f t="shared" si="122"/>
        <v>-0.10549777117384844</v>
      </c>
      <c r="M597" s="8">
        <f t="shared" si="119"/>
        <v>2.4940943408999404E-5</v>
      </c>
      <c r="N597" s="16">
        <f t="shared" si="120"/>
        <v>-5.5722986124191623E-4</v>
      </c>
    </row>
    <row r="598" spans="1:14" x14ac:dyDescent="0.2">
      <c r="A598" s="45"/>
      <c r="B598" s="35" t="s">
        <v>570</v>
      </c>
      <c r="C598" s="32">
        <v>12</v>
      </c>
      <c r="D598" s="7">
        <v>130</v>
      </c>
      <c r="E598" s="7">
        <v>11</v>
      </c>
      <c r="F598" s="7">
        <v>93</v>
      </c>
      <c r="G598" s="8">
        <f t="shared" si="115"/>
        <v>4.2755902986856125E-5</v>
      </c>
      <c r="H598" s="8">
        <f t="shared" si="116"/>
        <v>5.1014001381302187E-4</v>
      </c>
      <c r="I598" s="8">
        <f t="shared" si="117"/>
        <v>3.6420946679734062E-5</v>
      </c>
      <c r="J598" s="8">
        <f t="shared" si="118"/>
        <v>3.4681951586978976E-4</v>
      </c>
      <c r="K598" s="8">
        <f t="shared" si="121"/>
        <v>-8.3333333333333329E-2</v>
      </c>
      <c r="L598" s="8">
        <f t="shared" si="122"/>
        <v>-0.2846153846153846</v>
      </c>
      <c r="M598" s="8">
        <f t="shared" si="119"/>
        <v>-3.5629919155713437E-6</v>
      </c>
      <c r="N598" s="16">
        <f t="shared" si="120"/>
        <v>-1.4519369623909083E-4</v>
      </c>
    </row>
    <row r="599" spans="1:14" ht="25.5" x14ac:dyDescent="0.2">
      <c r="A599" s="45"/>
      <c r="B599" s="35" t="s">
        <v>571</v>
      </c>
      <c r="C599" s="32">
        <v>184</v>
      </c>
      <c r="D599" s="7">
        <v>152</v>
      </c>
      <c r="E599" s="7">
        <v>17</v>
      </c>
      <c r="F599" s="7">
        <v>105</v>
      </c>
      <c r="G599" s="8">
        <f t="shared" si="115"/>
        <v>6.5559051246512725E-4</v>
      </c>
      <c r="H599" s="8">
        <f t="shared" si="116"/>
        <v>5.9647140076599483E-4</v>
      </c>
      <c r="I599" s="8">
        <f t="shared" si="117"/>
        <v>5.628691759595264E-5</v>
      </c>
      <c r="J599" s="8">
        <f t="shared" si="118"/>
        <v>3.9157042114331103E-4</v>
      </c>
      <c r="K599" s="8">
        <f t="shared" si="121"/>
        <v>-0.90760869565217395</v>
      </c>
      <c r="L599" s="8">
        <f t="shared" si="122"/>
        <v>-0.30921052631578949</v>
      </c>
      <c r="M599" s="8">
        <f t="shared" si="119"/>
        <v>-5.9501964990041443E-4</v>
      </c>
      <c r="N599" s="16">
        <f t="shared" si="120"/>
        <v>-1.8443523576316948E-4</v>
      </c>
    </row>
    <row r="600" spans="1:14" x14ac:dyDescent="0.2">
      <c r="A600" s="45"/>
      <c r="B600" s="35" t="s">
        <v>572</v>
      </c>
      <c r="C600" s="32">
        <v>22</v>
      </c>
      <c r="D600" s="7">
        <v>110</v>
      </c>
      <c r="E600" s="7">
        <v>9</v>
      </c>
      <c r="F600" s="7">
        <v>60</v>
      </c>
      <c r="G600" s="8">
        <f t="shared" si="115"/>
        <v>7.8385822142569561E-5</v>
      </c>
      <c r="H600" s="8">
        <f t="shared" si="116"/>
        <v>4.3165693476486468E-4</v>
      </c>
      <c r="I600" s="8">
        <f t="shared" si="117"/>
        <v>2.9798956374327868E-5</v>
      </c>
      <c r="J600" s="8">
        <f t="shared" si="118"/>
        <v>2.2375452636760632E-4</v>
      </c>
      <c r="K600" s="8">
        <f t="shared" si="121"/>
        <v>-0.59090909090909094</v>
      </c>
      <c r="L600" s="8">
        <f t="shared" si="122"/>
        <v>-0.45454545454545453</v>
      </c>
      <c r="M600" s="8">
        <f t="shared" si="119"/>
        <v>-4.631889490242747E-5</v>
      </c>
      <c r="N600" s="16">
        <f t="shared" si="120"/>
        <v>-1.9620769762039304E-4</v>
      </c>
    </row>
    <row r="601" spans="1:14" x14ac:dyDescent="0.2">
      <c r="A601" s="45"/>
      <c r="B601" s="35" t="s">
        <v>573</v>
      </c>
      <c r="C601" s="32">
        <v>5</v>
      </c>
      <c r="D601" s="7">
        <v>13</v>
      </c>
      <c r="E601" s="7">
        <v>0</v>
      </c>
      <c r="F601" s="7">
        <v>3</v>
      </c>
      <c r="G601" s="8">
        <f t="shared" si="115"/>
        <v>1.7814959577856718E-5</v>
      </c>
      <c r="H601" s="8">
        <f t="shared" si="116"/>
        <v>5.1014001381302194E-5</v>
      </c>
      <c r="I601" s="8" t="str">
        <f t="shared" si="117"/>
        <v/>
      </c>
      <c r="J601" s="8">
        <f t="shared" si="118"/>
        <v>1.1187726318380316E-5</v>
      </c>
      <c r="K601" s="8">
        <f t="shared" si="121"/>
        <v>-1</v>
      </c>
      <c r="L601" s="8">
        <f t="shared" si="122"/>
        <v>-0.76923076923076927</v>
      </c>
      <c r="M601" s="8">
        <f t="shared" si="119"/>
        <v>-1.7814959577856718E-5</v>
      </c>
      <c r="N601" s="16">
        <f t="shared" si="120"/>
        <v>-3.9241539524078611E-5</v>
      </c>
    </row>
    <row r="602" spans="1:14" x14ac:dyDescent="0.2">
      <c r="A602" s="45"/>
      <c r="B602" s="35" t="s">
        <v>574</v>
      </c>
      <c r="C602" s="32">
        <v>30</v>
      </c>
      <c r="D602" s="7">
        <v>143</v>
      </c>
      <c r="E602" s="7">
        <v>25</v>
      </c>
      <c r="F602" s="7">
        <v>96</v>
      </c>
      <c r="G602" s="8">
        <f t="shared" si="115"/>
        <v>1.0688975746714031E-4</v>
      </c>
      <c r="H602" s="8">
        <f t="shared" si="116"/>
        <v>5.6115401519432411E-4</v>
      </c>
      <c r="I602" s="8">
        <f t="shared" si="117"/>
        <v>8.2774878817577416E-5</v>
      </c>
      <c r="J602" s="8">
        <f t="shared" si="118"/>
        <v>3.580072421881701E-4</v>
      </c>
      <c r="K602" s="8">
        <f t="shared" si="121"/>
        <v>-0.16666666666666666</v>
      </c>
      <c r="L602" s="8">
        <f t="shared" si="122"/>
        <v>-0.32867132867132864</v>
      </c>
      <c r="M602" s="8">
        <f t="shared" si="119"/>
        <v>-1.7814959577856718E-5</v>
      </c>
      <c r="N602" s="16">
        <f t="shared" si="120"/>
        <v>-1.8443523576316945E-4</v>
      </c>
    </row>
    <row r="603" spans="1:14" ht="25.5" x14ac:dyDescent="0.2">
      <c r="A603" s="45"/>
      <c r="B603" s="35" t="s">
        <v>575</v>
      </c>
      <c r="C603" s="32">
        <v>0</v>
      </c>
      <c r="D603" s="7">
        <v>6</v>
      </c>
      <c r="E603" s="7">
        <v>1</v>
      </c>
      <c r="F603" s="7">
        <v>4</v>
      </c>
      <c r="G603" s="8" t="str">
        <f t="shared" si="115"/>
        <v/>
      </c>
      <c r="H603" s="8">
        <f t="shared" si="116"/>
        <v>2.3544923714447166E-5</v>
      </c>
      <c r="I603" s="8">
        <f t="shared" si="117"/>
        <v>3.3109951527030966E-6</v>
      </c>
      <c r="J603" s="8">
        <f t="shared" si="118"/>
        <v>1.4916968424507088E-5</v>
      </c>
      <c r="K603" s="8">
        <f t="shared" si="121"/>
        <v>1</v>
      </c>
      <c r="L603" s="8">
        <f t="shared" si="122"/>
        <v>-0.33333333333333331</v>
      </c>
      <c r="M603" s="8" t="str">
        <f t="shared" si="119"/>
        <v/>
      </c>
      <c r="N603" s="16">
        <f t="shared" si="120"/>
        <v>-7.8483079048157221E-6</v>
      </c>
    </row>
    <row r="604" spans="1:14" ht="26.25" thickBot="1" x14ac:dyDescent="0.25">
      <c r="A604" s="45"/>
      <c r="B604" s="36" t="s">
        <v>576</v>
      </c>
      <c r="C604" s="33">
        <v>135</v>
      </c>
      <c r="D604" s="17">
        <v>17</v>
      </c>
      <c r="E604" s="17">
        <v>126</v>
      </c>
      <c r="F604" s="17">
        <v>17</v>
      </c>
      <c r="G604" s="18">
        <f t="shared" si="115"/>
        <v>4.8100390860213139E-4</v>
      </c>
      <c r="H604" s="18">
        <f t="shared" si="116"/>
        <v>6.6710617190933631E-5</v>
      </c>
      <c r="I604" s="18">
        <f t="shared" si="117"/>
        <v>4.1718538924059016E-4</v>
      </c>
      <c r="J604" s="18">
        <f t="shared" si="118"/>
        <v>6.3397115804155127E-5</v>
      </c>
      <c r="K604" s="18">
        <f t="shared" si="121"/>
        <v>-6.6666666666666666E-2</v>
      </c>
      <c r="L604" s="18">
        <f t="shared" si="122"/>
        <v>0</v>
      </c>
      <c r="M604" s="18">
        <f t="shared" si="119"/>
        <v>-3.2066927240142091E-5</v>
      </c>
      <c r="N604" s="19">
        <f t="shared" si="120"/>
        <v>0</v>
      </c>
    </row>
    <row r="605" spans="1:14" x14ac:dyDescent="0.2">
      <c r="A605" s="44"/>
    </row>
    <row r="606" spans="1:14" x14ac:dyDescent="0.2">
      <c r="A606" s="44"/>
    </row>
    <row r="607" spans="1:14" x14ac:dyDescent="0.2">
      <c r="A607" s="44"/>
    </row>
    <row r="608" spans="1:14" ht="15.75" thickBot="1" x14ac:dyDescent="0.25">
      <c r="A608" s="44"/>
    </row>
    <row r="609" spans="1:14" ht="29.25" customHeight="1" thickBot="1" x14ac:dyDescent="0.25">
      <c r="A609" s="45"/>
      <c r="B609" s="20" t="s">
        <v>3</v>
      </c>
      <c r="C609" s="13" t="s">
        <v>16</v>
      </c>
      <c r="D609" s="23"/>
      <c r="E609" s="23"/>
      <c r="F609" s="24"/>
      <c r="G609" s="13" t="s">
        <v>5</v>
      </c>
      <c r="H609" s="23"/>
      <c r="I609" s="23"/>
      <c r="J609" s="23"/>
      <c r="K609" s="13" t="s">
        <v>17</v>
      </c>
      <c r="L609" s="14"/>
      <c r="M609" s="13" t="s">
        <v>7</v>
      </c>
      <c r="N609" s="14"/>
    </row>
    <row r="610" spans="1:14" ht="15.75" thickBot="1" x14ac:dyDescent="0.25">
      <c r="A610" s="44"/>
      <c r="B610" s="21"/>
      <c r="C610" s="26">
        <v>2021</v>
      </c>
      <c r="D610" s="24"/>
      <c r="E610" s="27">
        <v>2022</v>
      </c>
      <c r="F610" s="24"/>
      <c r="G610" s="26">
        <v>2021</v>
      </c>
      <c r="H610" s="24"/>
      <c r="I610" s="27">
        <v>2022</v>
      </c>
      <c r="J610" s="24"/>
      <c r="K610" s="25"/>
      <c r="L610" s="15"/>
      <c r="M610" s="25"/>
      <c r="N610" s="15"/>
    </row>
    <row r="611" spans="1:14" ht="15.75" thickBot="1" x14ac:dyDescent="0.25">
      <c r="A611" s="45"/>
      <c r="B611" s="22"/>
      <c r="C611" s="28" t="s">
        <v>8</v>
      </c>
      <c r="D611" s="28" t="s">
        <v>9</v>
      </c>
      <c r="E611" s="28" t="s">
        <v>8</v>
      </c>
      <c r="F611" s="28" t="s">
        <v>9</v>
      </c>
      <c r="G611" s="28" t="s">
        <v>8</v>
      </c>
      <c r="H611" s="28" t="s">
        <v>9</v>
      </c>
      <c r="I611" s="28" t="s">
        <v>8</v>
      </c>
      <c r="J611" s="28" t="s">
        <v>9</v>
      </c>
      <c r="K611" s="28" t="s">
        <v>8</v>
      </c>
      <c r="L611" s="28" t="s">
        <v>9</v>
      </c>
      <c r="M611" s="28" t="s">
        <v>8</v>
      </c>
      <c r="N611" s="28" t="s">
        <v>9</v>
      </c>
    </row>
    <row r="612" spans="1:14" ht="15.75" thickBot="1" x14ac:dyDescent="0.25">
      <c r="A612" s="45"/>
      <c r="B612" s="29" t="s">
        <v>14</v>
      </c>
      <c r="C612" s="30">
        <f>SUM(C613:C640)</f>
        <v>85439</v>
      </c>
      <c r="D612" s="30">
        <f>SUM(D613:D640)</f>
        <v>97358</v>
      </c>
      <c r="E612" s="30">
        <f>SUM(E613:E640)</f>
        <v>115276</v>
      </c>
      <c r="F612" s="30">
        <f>SUM(F613:F640)</f>
        <v>104550</v>
      </c>
      <c r="G612" s="31">
        <f t="shared" ref="G612:G640" si="123">+IF(C612=0,"",C612/C$612)</f>
        <v>1</v>
      </c>
      <c r="H612" s="31">
        <f t="shared" ref="H612:H640" si="124">+IF(D612=0,"",D612/D$612)</f>
        <v>1</v>
      </c>
      <c r="I612" s="31">
        <f t="shared" ref="I612:I640" si="125">+IF(E612=0,"",E612/E$612)</f>
        <v>1</v>
      </c>
      <c r="J612" s="31">
        <f t="shared" ref="J612:J640" si="126">+IF(F612=0,"",F612/F$612)</f>
        <v>1</v>
      </c>
      <c r="K612" s="31">
        <f>+IF(AND(C612=0,E612=0),"",IF(C612=0,1,IF(E612=0,-1,(E612-C612)/C612)))</f>
        <v>0.34921991128173319</v>
      </c>
      <c r="L612" s="31">
        <f>+IF(AND(D612=0,F612=0),"",IF(D612=0,1,IF(F612=0,-1,(F612-D612)/D612)))</f>
        <v>7.387169005115142E-2</v>
      </c>
      <c r="M612" s="31">
        <f t="shared" ref="M612:M640" si="127">+IF(OR(AND(G612=""),(K612="")),"",G612*K612)</f>
        <v>0.34921991128173319</v>
      </c>
      <c r="N612" s="31">
        <f t="shared" ref="N612:N640" si="128">+IF(OR(AND(H612=""),(L612="")),"",H612*L612)</f>
        <v>7.387169005115142E-2</v>
      </c>
    </row>
    <row r="613" spans="1:14" x14ac:dyDescent="0.2">
      <c r="A613" s="45"/>
      <c r="B613" s="34" t="s">
        <v>577</v>
      </c>
      <c r="C613" s="40">
        <v>123</v>
      </c>
      <c r="D613" s="37">
        <v>186</v>
      </c>
      <c r="E613" s="37">
        <v>45</v>
      </c>
      <c r="F613" s="37">
        <v>206</v>
      </c>
      <c r="G613" s="38">
        <f t="shared" si="123"/>
        <v>1.4396235911000831E-3</v>
      </c>
      <c r="H613" s="38">
        <f t="shared" si="124"/>
        <v>1.910474742702192E-3</v>
      </c>
      <c r="I613" s="38">
        <f t="shared" si="125"/>
        <v>3.9036746590790798E-4</v>
      </c>
      <c r="J613" s="38">
        <f t="shared" si="126"/>
        <v>1.9703491152558584E-3</v>
      </c>
      <c r="K613" s="38">
        <f t="shared" ref="K613:K640" si="129">+IF(AND(C613=0,E613=0)," ",IF(C613=0,1,IF(E613=0,-1,(E613-C613)/C613)))</f>
        <v>-0.63414634146341464</v>
      </c>
      <c r="L613" s="38">
        <f t="shared" ref="L613:L640" si="130">+IF(AND(D613=0,F613=0)," ",IF(D613=0,1,IF(F613=0,-1,(F613-D613)/D613)))</f>
        <v>0.10752688172043011</v>
      </c>
      <c r="M613" s="38">
        <f t="shared" si="127"/>
        <v>-9.129320333805405E-4</v>
      </c>
      <c r="N613" s="39">
        <f t="shared" si="128"/>
        <v>2.0542739168840775E-4</v>
      </c>
    </row>
    <row r="614" spans="1:14" x14ac:dyDescent="0.2">
      <c r="A614" s="45"/>
      <c r="B614" s="35" t="s">
        <v>578</v>
      </c>
      <c r="C614" s="32">
        <v>1340</v>
      </c>
      <c r="D614" s="7">
        <v>2134</v>
      </c>
      <c r="E614" s="7">
        <v>2358</v>
      </c>
      <c r="F614" s="7">
        <v>2671</v>
      </c>
      <c r="G614" s="8">
        <f t="shared" si="123"/>
        <v>1.5683704163204158E-2</v>
      </c>
      <c r="H614" s="8">
        <f t="shared" si="124"/>
        <v>2.1919102693153104E-2</v>
      </c>
      <c r="I614" s="8">
        <f t="shared" si="125"/>
        <v>2.0455255213574379E-2</v>
      </c>
      <c r="J614" s="8">
        <f t="shared" si="126"/>
        <v>2.5547584887613582E-2</v>
      </c>
      <c r="K614" s="8">
        <f t="shared" si="129"/>
        <v>0.75970149253731345</v>
      </c>
      <c r="L614" s="8">
        <f t="shared" si="130"/>
        <v>0.25164011246485474</v>
      </c>
      <c r="M614" s="8">
        <f t="shared" si="127"/>
        <v>1.1914933461299876E-2</v>
      </c>
      <c r="N614" s="16">
        <f t="shared" si="128"/>
        <v>5.515725466833747E-3</v>
      </c>
    </row>
    <row r="615" spans="1:14" ht="25.5" x14ac:dyDescent="0.2">
      <c r="A615" s="45"/>
      <c r="B615" s="35" t="s">
        <v>579</v>
      </c>
      <c r="C615" s="32">
        <v>11575</v>
      </c>
      <c r="D615" s="7">
        <v>4887</v>
      </c>
      <c r="E615" s="7">
        <v>10819</v>
      </c>
      <c r="F615" s="7">
        <v>4342</v>
      </c>
      <c r="G615" s="8">
        <f t="shared" si="123"/>
        <v>0.13547677290230456</v>
      </c>
      <c r="H615" s="8">
        <f t="shared" si="124"/>
        <v>5.0196183159062428E-2</v>
      </c>
      <c r="I615" s="8">
        <f t="shared" si="125"/>
        <v>9.3853013636836805E-2</v>
      </c>
      <c r="J615" s="8">
        <f t="shared" si="126"/>
        <v>4.1530368244858916E-2</v>
      </c>
      <c r="K615" s="8">
        <f t="shared" si="129"/>
        <v>-6.5313174946004318E-2</v>
      </c>
      <c r="L615" s="8">
        <f t="shared" si="130"/>
        <v>-0.11152036013914467</v>
      </c>
      <c r="M615" s="8">
        <f t="shared" si="127"/>
        <v>-8.8484181696883157E-3</v>
      </c>
      <c r="N615" s="16">
        <f t="shared" si="128"/>
        <v>-5.5978964235091104E-3</v>
      </c>
    </row>
    <row r="616" spans="1:14" x14ac:dyDescent="0.2">
      <c r="A616" s="45"/>
      <c r="B616" s="35" t="s">
        <v>580</v>
      </c>
      <c r="C616" s="32">
        <v>16002</v>
      </c>
      <c r="D616" s="7">
        <v>5553</v>
      </c>
      <c r="E616" s="7">
        <v>22901</v>
      </c>
      <c r="F616" s="7">
        <v>8863</v>
      </c>
      <c r="G616" s="8">
        <f t="shared" si="123"/>
        <v>0.18729151792506935</v>
      </c>
      <c r="H616" s="8">
        <f t="shared" si="124"/>
        <v>5.7036915302286405E-2</v>
      </c>
      <c r="I616" s="8">
        <f t="shared" si="125"/>
        <v>0.19866234081682224</v>
      </c>
      <c r="J616" s="8">
        <f t="shared" si="126"/>
        <v>8.4772835963653759E-2</v>
      </c>
      <c r="K616" s="8">
        <f t="shared" si="129"/>
        <v>0.43113360829896263</v>
      </c>
      <c r="L616" s="8">
        <f t="shared" si="130"/>
        <v>0.59607419412929952</v>
      </c>
      <c r="M616" s="8">
        <f t="shared" si="127"/>
        <v>8.0747667926824987E-2</v>
      </c>
      <c r="N616" s="16">
        <f t="shared" si="128"/>
        <v>3.3998233324431477E-2</v>
      </c>
    </row>
    <row r="617" spans="1:14" x14ac:dyDescent="0.2">
      <c r="A617" s="45"/>
      <c r="B617" s="35" t="s">
        <v>581</v>
      </c>
      <c r="C617" s="32">
        <v>618</v>
      </c>
      <c r="D617" s="7">
        <v>560</v>
      </c>
      <c r="E617" s="7">
        <v>13513</v>
      </c>
      <c r="F617" s="7">
        <v>6378</v>
      </c>
      <c r="G617" s="8">
        <f t="shared" si="123"/>
        <v>7.2332307260150512E-3</v>
      </c>
      <c r="H617" s="8">
        <f t="shared" si="124"/>
        <v>5.7519669672754167E-3</v>
      </c>
      <c r="I617" s="8">
        <f t="shared" si="125"/>
        <v>0.11722301259585689</v>
      </c>
      <c r="J617" s="8">
        <f t="shared" si="126"/>
        <v>6.1004304160688666E-2</v>
      </c>
      <c r="K617" s="8">
        <f t="shared" si="129"/>
        <v>20.86569579288026</v>
      </c>
      <c r="L617" s="8">
        <f t="shared" si="130"/>
        <v>10.389285714285714</v>
      </c>
      <c r="M617" s="8">
        <f t="shared" si="127"/>
        <v>0.15092639192874449</v>
      </c>
      <c r="N617" s="16">
        <f t="shared" si="128"/>
        <v>5.9758828242157815E-2</v>
      </c>
    </row>
    <row r="618" spans="1:14" x14ac:dyDescent="0.2">
      <c r="A618" s="45"/>
      <c r="B618" s="35" t="s">
        <v>582</v>
      </c>
      <c r="C618" s="32">
        <v>62</v>
      </c>
      <c r="D618" s="7">
        <v>73</v>
      </c>
      <c r="E618" s="7">
        <v>30</v>
      </c>
      <c r="F618" s="7">
        <v>83</v>
      </c>
      <c r="G618" s="8">
        <f t="shared" si="123"/>
        <v>7.2566392396914759E-4</v>
      </c>
      <c r="H618" s="8">
        <f t="shared" si="124"/>
        <v>7.4980997966268826E-4</v>
      </c>
      <c r="I618" s="8">
        <f t="shared" si="125"/>
        <v>2.6024497727193864E-4</v>
      </c>
      <c r="J618" s="8">
        <f t="shared" si="126"/>
        <v>7.9387852702056437E-4</v>
      </c>
      <c r="K618" s="8">
        <f t="shared" si="129"/>
        <v>-0.5161290322580645</v>
      </c>
      <c r="L618" s="8">
        <f t="shared" si="130"/>
        <v>0.13698630136986301</v>
      </c>
      <c r="M618" s="8">
        <f t="shared" si="127"/>
        <v>-3.7453621882278587E-4</v>
      </c>
      <c r="N618" s="16">
        <f t="shared" si="128"/>
        <v>1.0271369584420386E-4</v>
      </c>
    </row>
    <row r="619" spans="1:14" x14ac:dyDescent="0.2">
      <c r="A619" s="45"/>
      <c r="B619" s="35" t="s">
        <v>583</v>
      </c>
      <c r="C619" s="32">
        <v>16</v>
      </c>
      <c r="D619" s="7">
        <v>96</v>
      </c>
      <c r="E619" s="7">
        <v>27</v>
      </c>
      <c r="F619" s="7">
        <v>96</v>
      </c>
      <c r="G619" s="8">
        <f t="shared" si="123"/>
        <v>1.8726810941139293E-4</v>
      </c>
      <c r="H619" s="8">
        <f t="shared" si="124"/>
        <v>9.8605148010435704E-4</v>
      </c>
      <c r="I619" s="8">
        <f t="shared" si="125"/>
        <v>2.3422047954474478E-4</v>
      </c>
      <c r="J619" s="8">
        <f t="shared" si="126"/>
        <v>9.1822094691535155E-4</v>
      </c>
      <c r="K619" s="8">
        <f t="shared" si="129"/>
        <v>0.6875</v>
      </c>
      <c r="L619" s="8">
        <f t="shared" si="130"/>
        <v>0</v>
      </c>
      <c r="M619" s="8">
        <f t="shared" si="127"/>
        <v>1.2874682522033264E-4</v>
      </c>
      <c r="N619" s="16">
        <f t="shared" si="128"/>
        <v>0</v>
      </c>
    </row>
    <row r="620" spans="1:14" x14ac:dyDescent="0.2">
      <c r="A620" s="45"/>
      <c r="B620" s="35" t="s">
        <v>584</v>
      </c>
      <c r="C620" s="32">
        <v>309</v>
      </c>
      <c r="D620" s="7">
        <v>325</v>
      </c>
      <c r="E620" s="7">
        <v>318</v>
      </c>
      <c r="F620" s="7">
        <v>365</v>
      </c>
      <c r="G620" s="8">
        <f t="shared" si="123"/>
        <v>3.6166153630075256E-3</v>
      </c>
      <c r="H620" s="8">
        <f t="shared" si="124"/>
        <v>3.3381951149366257E-3</v>
      </c>
      <c r="I620" s="8">
        <f t="shared" si="125"/>
        <v>2.7585967590825497E-3</v>
      </c>
      <c r="J620" s="8">
        <f t="shared" si="126"/>
        <v>3.4911525585844092E-3</v>
      </c>
      <c r="K620" s="8">
        <f t="shared" si="129"/>
        <v>2.9126213592233011E-2</v>
      </c>
      <c r="L620" s="8">
        <f t="shared" si="130"/>
        <v>0.12307692307692308</v>
      </c>
      <c r="M620" s="8">
        <f t="shared" si="127"/>
        <v>1.0533831154390852E-4</v>
      </c>
      <c r="N620" s="16">
        <f t="shared" si="128"/>
        <v>4.108547833768155E-4</v>
      </c>
    </row>
    <row r="621" spans="1:14" x14ac:dyDescent="0.2">
      <c r="A621" s="45"/>
      <c r="B621" s="35" t="s">
        <v>585</v>
      </c>
      <c r="C621" s="32">
        <v>52</v>
      </c>
      <c r="D621" s="7">
        <v>29</v>
      </c>
      <c r="E621" s="7">
        <v>55</v>
      </c>
      <c r="F621" s="7">
        <v>51</v>
      </c>
      <c r="G621" s="8">
        <f t="shared" si="123"/>
        <v>6.08621355587027E-4</v>
      </c>
      <c r="H621" s="8">
        <f t="shared" si="124"/>
        <v>2.9786971794819122E-4</v>
      </c>
      <c r="I621" s="8">
        <f t="shared" si="125"/>
        <v>4.7711579166522086E-4</v>
      </c>
      <c r="J621" s="8">
        <f t="shared" si="126"/>
        <v>4.8780487804878049E-4</v>
      </c>
      <c r="K621" s="8">
        <f t="shared" si="129"/>
        <v>5.7692307692307696E-2</v>
      </c>
      <c r="L621" s="8">
        <f t="shared" si="130"/>
        <v>0.75862068965517238</v>
      </c>
      <c r="M621" s="8">
        <f t="shared" si="127"/>
        <v>3.5112770514636177E-5</v>
      </c>
      <c r="N621" s="16">
        <f t="shared" si="128"/>
        <v>2.2597013085724849E-4</v>
      </c>
    </row>
    <row r="622" spans="1:14" ht="24.75" customHeight="1" x14ac:dyDescent="0.2">
      <c r="A622" s="45"/>
      <c r="B622" s="35" t="s">
        <v>586</v>
      </c>
      <c r="C622" s="32">
        <v>166</v>
      </c>
      <c r="D622" s="7">
        <v>257</v>
      </c>
      <c r="E622" s="7">
        <v>87</v>
      </c>
      <c r="F622" s="7">
        <v>182</v>
      </c>
      <c r="G622" s="8">
        <f t="shared" si="123"/>
        <v>1.9429066351432016E-3</v>
      </c>
      <c r="H622" s="8">
        <f t="shared" si="124"/>
        <v>2.6397419831960395E-3</v>
      </c>
      <c r="I622" s="8">
        <f t="shared" si="125"/>
        <v>7.5471043408862205E-4</v>
      </c>
      <c r="J622" s="8">
        <f t="shared" si="126"/>
        <v>1.7407938785270205E-3</v>
      </c>
      <c r="K622" s="8">
        <f t="shared" si="129"/>
        <v>-0.4759036144578313</v>
      </c>
      <c r="L622" s="8">
        <f t="shared" si="130"/>
        <v>-0.29182879377431908</v>
      </c>
      <c r="M622" s="8">
        <f t="shared" si="127"/>
        <v>-9.2463629021875251E-4</v>
      </c>
      <c r="N622" s="16">
        <f t="shared" si="128"/>
        <v>-7.703527188315291E-4</v>
      </c>
    </row>
    <row r="623" spans="1:14" x14ac:dyDescent="0.2">
      <c r="A623" s="45"/>
      <c r="B623" s="35" t="s">
        <v>587</v>
      </c>
      <c r="C623" s="32">
        <v>598</v>
      </c>
      <c r="D623" s="7">
        <v>149</v>
      </c>
      <c r="E623" s="7">
        <v>798</v>
      </c>
      <c r="F623" s="7">
        <v>269</v>
      </c>
      <c r="G623" s="8">
        <f t="shared" si="123"/>
        <v>6.9991455892508105E-3</v>
      </c>
      <c r="H623" s="8">
        <f t="shared" si="124"/>
        <v>1.5304340680786376E-3</v>
      </c>
      <c r="I623" s="8">
        <f t="shared" si="125"/>
        <v>6.9225163954335679E-3</v>
      </c>
      <c r="J623" s="8">
        <f t="shared" si="126"/>
        <v>2.5729316116690579E-3</v>
      </c>
      <c r="K623" s="8">
        <f t="shared" si="129"/>
        <v>0.33444816053511706</v>
      </c>
      <c r="L623" s="8">
        <f t="shared" si="130"/>
        <v>0.80536912751677847</v>
      </c>
      <c r="M623" s="8">
        <f t="shared" si="127"/>
        <v>2.3408513676424114E-3</v>
      </c>
      <c r="N623" s="16">
        <f t="shared" si="128"/>
        <v>1.2325643501304463E-3</v>
      </c>
    </row>
    <row r="624" spans="1:14" x14ac:dyDescent="0.2">
      <c r="A624" s="45"/>
      <c r="B624" s="35" t="s">
        <v>588</v>
      </c>
      <c r="C624" s="32">
        <v>1</v>
      </c>
      <c r="D624" s="7">
        <v>10</v>
      </c>
      <c r="E624" s="7">
        <v>0</v>
      </c>
      <c r="F624" s="7">
        <v>5</v>
      </c>
      <c r="G624" s="8">
        <f t="shared" si="123"/>
        <v>1.1704256838212058E-5</v>
      </c>
      <c r="H624" s="8">
        <f t="shared" si="124"/>
        <v>1.0271369584420386E-4</v>
      </c>
      <c r="I624" s="8" t="str">
        <f t="shared" si="125"/>
        <v/>
      </c>
      <c r="J624" s="8">
        <f t="shared" si="126"/>
        <v>4.7824007651841225E-5</v>
      </c>
      <c r="K624" s="8">
        <f t="shared" si="129"/>
        <v>-1</v>
      </c>
      <c r="L624" s="8">
        <f t="shared" si="130"/>
        <v>-0.5</v>
      </c>
      <c r="M624" s="8">
        <f t="shared" si="127"/>
        <v>-1.1704256838212058E-5</v>
      </c>
      <c r="N624" s="16">
        <f t="shared" si="128"/>
        <v>-5.1356847922101931E-5</v>
      </c>
    </row>
    <row r="625" spans="1:14" x14ac:dyDescent="0.2">
      <c r="A625" s="45"/>
      <c r="B625" s="35" t="s">
        <v>589</v>
      </c>
      <c r="C625" s="32">
        <v>74</v>
      </c>
      <c r="D625" s="7">
        <v>166</v>
      </c>
      <c r="E625" s="7">
        <v>179</v>
      </c>
      <c r="F625" s="7">
        <v>175</v>
      </c>
      <c r="G625" s="8">
        <f t="shared" si="123"/>
        <v>8.6611500602769222E-4</v>
      </c>
      <c r="H625" s="8">
        <f t="shared" si="124"/>
        <v>1.7050473510137841E-3</v>
      </c>
      <c r="I625" s="8">
        <f t="shared" si="125"/>
        <v>1.5527950310559005E-3</v>
      </c>
      <c r="J625" s="8">
        <f t="shared" si="126"/>
        <v>1.6738402678144429E-3</v>
      </c>
      <c r="K625" s="8">
        <f t="shared" si="129"/>
        <v>1.4189189189189189</v>
      </c>
      <c r="L625" s="8">
        <f t="shared" si="130"/>
        <v>5.4216867469879519E-2</v>
      </c>
      <c r="M625" s="8">
        <f t="shared" si="127"/>
        <v>1.2289469680122659E-3</v>
      </c>
      <c r="N625" s="16">
        <f t="shared" si="128"/>
        <v>9.2442326259783479E-5</v>
      </c>
    </row>
    <row r="626" spans="1:14" x14ac:dyDescent="0.2">
      <c r="A626" s="45"/>
      <c r="B626" s="35" t="s">
        <v>590</v>
      </c>
      <c r="C626" s="32">
        <v>98</v>
      </c>
      <c r="D626" s="7">
        <v>448</v>
      </c>
      <c r="E626" s="7">
        <v>11</v>
      </c>
      <c r="F626" s="7">
        <v>74</v>
      </c>
      <c r="G626" s="8">
        <f t="shared" si="123"/>
        <v>1.1470171701447817E-3</v>
      </c>
      <c r="H626" s="8">
        <f t="shared" si="124"/>
        <v>4.6015735738203336E-3</v>
      </c>
      <c r="I626" s="8">
        <f t="shared" si="125"/>
        <v>9.542315833304417E-5</v>
      </c>
      <c r="J626" s="8">
        <f t="shared" si="126"/>
        <v>7.0779531324725007E-4</v>
      </c>
      <c r="K626" s="8">
        <f t="shared" si="129"/>
        <v>-0.88775510204081631</v>
      </c>
      <c r="L626" s="8">
        <f t="shared" si="130"/>
        <v>-0.8348214285714286</v>
      </c>
      <c r="M626" s="8">
        <f t="shared" si="127"/>
        <v>-1.018270344924449E-3</v>
      </c>
      <c r="N626" s="16">
        <f t="shared" si="128"/>
        <v>-3.8414922245732252E-3</v>
      </c>
    </row>
    <row r="627" spans="1:14" ht="25.5" x14ac:dyDescent="0.2">
      <c r="A627" s="45"/>
      <c r="B627" s="35" t="s">
        <v>591</v>
      </c>
      <c r="C627" s="32">
        <v>645</v>
      </c>
      <c r="D627" s="7">
        <v>3259</v>
      </c>
      <c r="E627" s="7">
        <v>845</v>
      </c>
      <c r="F627" s="7">
        <v>2753</v>
      </c>
      <c r="G627" s="8">
        <f t="shared" si="123"/>
        <v>7.5492456606467773E-3</v>
      </c>
      <c r="H627" s="8">
        <f t="shared" si="124"/>
        <v>3.3474393475626037E-2</v>
      </c>
      <c r="I627" s="8">
        <f t="shared" si="125"/>
        <v>7.3302335264929389E-3</v>
      </c>
      <c r="J627" s="8">
        <f t="shared" si="126"/>
        <v>2.6331898613103779E-2</v>
      </c>
      <c r="K627" s="8">
        <f t="shared" si="129"/>
        <v>0.31007751937984496</v>
      </c>
      <c r="L627" s="8">
        <f t="shared" si="130"/>
        <v>-0.1552623504142375</v>
      </c>
      <c r="M627" s="8">
        <f t="shared" si="127"/>
        <v>2.3408513676424114E-3</v>
      </c>
      <c r="N627" s="16">
        <f t="shared" si="128"/>
        <v>-5.1973130097167156E-3</v>
      </c>
    </row>
    <row r="628" spans="1:14" x14ac:dyDescent="0.2">
      <c r="A628" s="45"/>
      <c r="B628" s="35" t="s">
        <v>592</v>
      </c>
      <c r="C628" s="32">
        <v>4811</v>
      </c>
      <c r="D628" s="7">
        <v>6462</v>
      </c>
      <c r="E628" s="7">
        <v>3316</v>
      </c>
      <c r="F628" s="7">
        <v>4829</v>
      </c>
      <c r="G628" s="8">
        <f t="shared" si="123"/>
        <v>5.6309179648638207E-2</v>
      </c>
      <c r="H628" s="8">
        <f t="shared" si="124"/>
        <v>6.6373590254524537E-2</v>
      </c>
      <c r="I628" s="8">
        <f t="shared" si="125"/>
        <v>2.8765744821124952E-2</v>
      </c>
      <c r="J628" s="8">
        <f t="shared" si="126"/>
        <v>4.6188426590148254E-2</v>
      </c>
      <c r="K628" s="8">
        <f t="shared" si="129"/>
        <v>-0.31074620660985242</v>
      </c>
      <c r="L628" s="8">
        <f t="shared" si="130"/>
        <v>-0.25270813989476942</v>
      </c>
      <c r="M628" s="8">
        <f t="shared" si="127"/>
        <v>-1.7497863973127026E-2</v>
      </c>
      <c r="N628" s="16">
        <f t="shared" si="128"/>
        <v>-1.6773146531358491E-2</v>
      </c>
    </row>
    <row r="629" spans="1:14" x14ac:dyDescent="0.2">
      <c r="A629" s="45"/>
      <c r="B629" s="35" t="s">
        <v>593</v>
      </c>
      <c r="C629" s="32">
        <v>190</v>
      </c>
      <c r="D629" s="7">
        <v>879</v>
      </c>
      <c r="E629" s="7">
        <v>268</v>
      </c>
      <c r="F629" s="7">
        <v>801</v>
      </c>
      <c r="G629" s="8">
        <f t="shared" si="123"/>
        <v>2.2238087992602911E-3</v>
      </c>
      <c r="H629" s="8">
        <f t="shared" si="124"/>
        <v>9.028533864705519E-3</v>
      </c>
      <c r="I629" s="8">
        <f t="shared" si="125"/>
        <v>2.3248551302959852E-3</v>
      </c>
      <c r="J629" s="8">
        <f t="shared" si="126"/>
        <v>7.6614060258249645E-3</v>
      </c>
      <c r="K629" s="8">
        <f t="shared" si="129"/>
        <v>0.41052631578947368</v>
      </c>
      <c r="L629" s="8">
        <f t="shared" si="130"/>
        <v>-8.8737201365187715E-2</v>
      </c>
      <c r="M629" s="8">
        <f t="shared" si="127"/>
        <v>9.129320333805405E-4</v>
      </c>
      <c r="N629" s="16">
        <f t="shared" si="128"/>
        <v>-8.0116682758479005E-4</v>
      </c>
    </row>
    <row r="630" spans="1:14" x14ac:dyDescent="0.2">
      <c r="A630" s="45"/>
      <c r="B630" s="35" t="s">
        <v>594</v>
      </c>
      <c r="C630" s="32">
        <v>2140</v>
      </c>
      <c r="D630" s="7">
        <v>15550</v>
      </c>
      <c r="E630" s="7">
        <v>2456</v>
      </c>
      <c r="F630" s="7">
        <v>14698</v>
      </c>
      <c r="G630" s="8">
        <f t="shared" si="123"/>
        <v>2.5047109633773802E-2</v>
      </c>
      <c r="H630" s="8">
        <f t="shared" si="124"/>
        <v>0.159719797037737</v>
      </c>
      <c r="I630" s="8">
        <f t="shared" si="125"/>
        <v>2.1305388805996046E-2</v>
      </c>
      <c r="J630" s="8">
        <f t="shared" si="126"/>
        <v>0.14058345289335247</v>
      </c>
      <c r="K630" s="8">
        <f t="shared" si="129"/>
        <v>0.14766355140186915</v>
      </c>
      <c r="L630" s="8">
        <f t="shared" si="130"/>
        <v>-5.4790996784565914E-2</v>
      </c>
      <c r="M630" s="8">
        <f t="shared" si="127"/>
        <v>3.6985451608750101E-3</v>
      </c>
      <c r="N630" s="16">
        <f t="shared" si="128"/>
        <v>-8.7512068859261685E-3</v>
      </c>
    </row>
    <row r="631" spans="1:14" x14ac:dyDescent="0.2">
      <c r="A631" s="45"/>
      <c r="B631" s="35" t="s">
        <v>595</v>
      </c>
      <c r="C631" s="32">
        <v>33760</v>
      </c>
      <c r="D631" s="7">
        <v>36279</v>
      </c>
      <c r="E631" s="7">
        <v>41066</v>
      </c>
      <c r="F631" s="7">
        <v>38330</v>
      </c>
      <c r="G631" s="8">
        <f t="shared" si="123"/>
        <v>0.39513571085803906</v>
      </c>
      <c r="H631" s="8">
        <f t="shared" si="124"/>
        <v>0.3726350171531872</v>
      </c>
      <c r="I631" s="8">
        <f t="shared" si="125"/>
        <v>0.3562406745549811</v>
      </c>
      <c r="J631" s="8">
        <f t="shared" si="126"/>
        <v>0.36661884265901484</v>
      </c>
      <c r="K631" s="8">
        <f t="shared" si="129"/>
        <v>0.21640995260663506</v>
      </c>
      <c r="L631" s="8">
        <f t="shared" si="130"/>
        <v>5.6534083078364897E-2</v>
      </c>
      <c r="M631" s="8">
        <f t="shared" si="127"/>
        <v>8.5511300459977291E-2</v>
      </c>
      <c r="N631" s="16">
        <f t="shared" si="128"/>
        <v>2.1066579017646213E-2</v>
      </c>
    </row>
    <row r="632" spans="1:14" x14ac:dyDescent="0.2">
      <c r="A632" s="45"/>
      <c r="B632" s="35" t="s">
        <v>596</v>
      </c>
      <c r="C632" s="32">
        <v>160</v>
      </c>
      <c r="D632" s="7">
        <v>501</v>
      </c>
      <c r="E632" s="7">
        <v>96</v>
      </c>
      <c r="F632" s="7">
        <v>380</v>
      </c>
      <c r="G632" s="8">
        <f t="shared" si="123"/>
        <v>1.8726810941139293E-3</v>
      </c>
      <c r="H632" s="8">
        <f t="shared" si="124"/>
        <v>5.1459561617946134E-3</v>
      </c>
      <c r="I632" s="8">
        <f t="shared" si="125"/>
        <v>8.3278392727020368E-4</v>
      </c>
      <c r="J632" s="8">
        <f t="shared" si="126"/>
        <v>3.6346245815399329E-3</v>
      </c>
      <c r="K632" s="8">
        <f t="shared" si="129"/>
        <v>-0.4</v>
      </c>
      <c r="L632" s="8">
        <f t="shared" si="130"/>
        <v>-0.24151696606786427</v>
      </c>
      <c r="M632" s="8">
        <f t="shared" si="127"/>
        <v>-7.4907243764557173E-4</v>
      </c>
      <c r="N632" s="16">
        <f t="shared" si="128"/>
        <v>-1.2428357197148668E-3</v>
      </c>
    </row>
    <row r="633" spans="1:14" x14ac:dyDescent="0.2">
      <c r="A633" s="45"/>
      <c r="B633" s="35" t="s">
        <v>597</v>
      </c>
      <c r="C633" s="32">
        <v>170</v>
      </c>
      <c r="D633" s="7">
        <v>1303</v>
      </c>
      <c r="E633" s="7">
        <v>158</v>
      </c>
      <c r="F633" s="7">
        <v>698</v>
      </c>
      <c r="G633" s="8">
        <f t="shared" si="123"/>
        <v>1.9897236624960499E-3</v>
      </c>
      <c r="H633" s="8">
        <f t="shared" si="124"/>
        <v>1.3383594568499763E-2</v>
      </c>
      <c r="I633" s="8">
        <f t="shared" si="125"/>
        <v>1.3706235469655437E-3</v>
      </c>
      <c r="J633" s="8">
        <f t="shared" si="126"/>
        <v>6.6762314681970353E-3</v>
      </c>
      <c r="K633" s="8">
        <f t="shared" si="129"/>
        <v>-7.0588235294117646E-2</v>
      </c>
      <c r="L633" s="8">
        <f t="shared" si="130"/>
        <v>-0.46431312356101306</v>
      </c>
      <c r="M633" s="8">
        <f t="shared" si="127"/>
        <v>-1.4045108205854471E-4</v>
      </c>
      <c r="N633" s="16">
        <f t="shared" si="128"/>
        <v>-6.2141785985743341E-3</v>
      </c>
    </row>
    <row r="634" spans="1:14" ht="25.5" x14ac:dyDescent="0.2">
      <c r="A634" s="45" t="s">
        <v>76</v>
      </c>
      <c r="B634" s="35" t="s">
        <v>598</v>
      </c>
      <c r="C634" s="32">
        <v>0</v>
      </c>
      <c r="D634" s="7">
        <v>0</v>
      </c>
      <c r="E634" s="7">
        <v>132</v>
      </c>
      <c r="F634" s="7">
        <v>215</v>
      </c>
      <c r="G634" s="8" t="str">
        <f t="shared" si="123"/>
        <v/>
      </c>
      <c r="H634" s="8" t="str">
        <f t="shared" si="124"/>
        <v/>
      </c>
      <c r="I634" s="8">
        <f t="shared" si="125"/>
        <v>1.14507789999653E-3</v>
      </c>
      <c r="J634" s="8">
        <f t="shared" si="126"/>
        <v>2.0564323290291728E-3</v>
      </c>
      <c r="K634" s="8">
        <f t="shared" si="129"/>
        <v>1</v>
      </c>
      <c r="L634" s="8">
        <f t="shared" si="130"/>
        <v>1</v>
      </c>
      <c r="M634" s="8" t="str">
        <f t="shared" si="127"/>
        <v/>
      </c>
      <c r="N634" s="16" t="str">
        <f t="shared" si="128"/>
        <v/>
      </c>
    </row>
    <row r="635" spans="1:14" ht="25.5" x14ac:dyDescent="0.2">
      <c r="A635" s="45"/>
      <c r="B635" s="35" t="s">
        <v>599</v>
      </c>
      <c r="C635" s="32">
        <v>8</v>
      </c>
      <c r="D635" s="7">
        <v>48</v>
      </c>
      <c r="E635" s="7">
        <v>4</v>
      </c>
      <c r="F635" s="7">
        <v>33</v>
      </c>
      <c r="G635" s="8">
        <f t="shared" si="123"/>
        <v>9.3634054705696467E-5</v>
      </c>
      <c r="H635" s="8">
        <f t="shared" si="124"/>
        <v>4.9302574005217852E-4</v>
      </c>
      <c r="I635" s="8">
        <f t="shared" si="125"/>
        <v>3.4699330302925156E-5</v>
      </c>
      <c r="J635" s="8">
        <f t="shared" si="126"/>
        <v>3.1563845050215211E-4</v>
      </c>
      <c r="K635" s="8">
        <f t="shared" si="129"/>
        <v>-0.5</v>
      </c>
      <c r="L635" s="8">
        <f t="shared" si="130"/>
        <v>-0.3125</v>
      </c>
      <c r="M635" s="8">
        <f t="shared" si="127"/>
        <v>-4.6817027352848233E-5</v>
      </c>
      <c r="N635" s="16">
        <f t="shared" si="128"/>
        <v>-1.5407054376630579E-4</v>
      </c>
    </row>
    <row r="636" spans="1:14" x14ac:dyDescent="0.2">
      <c r="A636" s="45"/>
      <c r="B636" s="35" t="s">
        <v>600</v>
      </c>
      <c r="C636" s="32">
        <v>80</v>
      </c>
      <c r="D636" s="7">
        <v>965</v>
      </c>
      <c r="E636" s="7">
        <v>106</v>
      </c>
      <c r="F636" s="7">
        <v>866</v>
      </c>
      <c r="G636" s="8">
        <f t="shared" si="123"/>
        <v>9.3634054705696464E-4</v>
      </c>
      <c r="H636" s="8">
        <f t="shared" si="124"/>
        <v>9.9118716489656738E-3</v>
      </c>
      <c r="I636" s="8">
        <f t="shared" si="125"/>
        <v>9.1953225302751661E-4</v>
      </c>
      <c r="J636" s="8">
        <f t="shared" si="126"/>
        <v>8.2831181252989005E-3</v>
      </c>
      <c r="K636" s="8">
        <f t="shared" si="129"/>
        <v>0.32500000000000001</v>
      </c>
      <c r="L636" s="8">
        <f t="shared" si="130"/>
        <v>-0.10259067357512953</v>
      </c>
      <c r="M636" s="8">
        <f t="shared" si="127"/>
        <v>3.043106777935135E-4</v>
      </c>
      <c r="N636" s="16">
        <f t="shared" si="128"/>
        <v>-1.0168655888576183E-3</v>
      </c>
    </row>
    <row r="637" spans="1:14" x14ac:dyDescent="0.2">
      <c r="A637" s="45"/>
      <c r="B637" s="35" t="s">
        <v>601</v>
      </c>
      <c r="C637" s="32">
        <v>49</v>
      </c>
      <c r="D637" s="7">
        <v>194</v>
      </c>
      <c r="E637" s="7">
        <v>53</v>
      </c>
      <c r="F637" s="7">
        <v>125</v>
      </c>
      <c r="G637" s="8">
        <f t="shared" si="123"/>
        <v>5.7350858507239084E-4</v>
      </c>
      <c r="H637" s="8">
        <f t="shared" si="124"/>
        <v>1.9926456993775549E-3</v>
      </c>
      <c r="I637" s="8">
        <f t="shared" si="125"/>
        <v>4.5976612651375831E-4</v>
      </c>
      <c r="J637" s="8">
        <f t="shared" si="126"/>
        <v>1.1956001912960307E-3</v>
      </c>
      <c r="K637" s="8">
        <f t="shared" si="129"/>
        <v>8.1632653061224483E-2</v>
      </c>
      <c r="L637" s="8">
        <f t="shared" si="130"/>
        <v>-0.35567010309278352</v>
      </c>
      <c r="M637" s="8">
        <f t="shared" si="127"/>
        <v>4.6817027352848227E-5</v>
      </c>
      <c r="N637" s="16">
        <f t="shared" si="128"/>
        <v>-7.0872450132500667E-4</v>
      </c>
    </row>
    <row r="638" spans="1:14" ht="25.5" x14ac:dyDescent="0.2">
      <c r="A638" s="45"/>
      <c r="B638" s="35" t="s">
        <v>602</v>
      </c>
      <c r="C638" s="32">
        <v>463</v>
      </c>
      <c r="D638" s="7">
        <v>286</v>
      </c>
      <c r="E638" s="7">
        <v>369</v>
      </c>
      <c r="F638" s="7">
        <v>283</v>
      </c>
      <c r="G638" s="8">
        <f t="shared" si="123"/>
        <v>5.4190709160921828E-3</v>
      </c>
      <c r="H638" s="8">
        <f t="shared" si="124"/>
        <v>2.9376117011442305E-3</v>
      </c>
      <c r="I638" s="8">
        <f t="shared" si="125"/>
        <v>3.2010132204448455E-3</v>
      </c>
      <c r="J638" s="8">
        <f t="shared" si="126"/>
        <v>2.7068388330942134E-3</v>
      </c>
      <c r="K638" s="8">
        <f t="shared" si="129"/>
        <v>-0.20302375809935205</v>
      </c>
      <c r="L638" s="8">
        <f t="shared" si="130"/>
        <v>-1.048951048951049E-2</v>
      </c>
      <c r="M638" s="8">
        <f t="shared" si="127"/>
        <v>-1.1002001427919334E-3</v>
      </c>
      <c r="N638" s="16">
        <f t="shared" si="128"/>
        <v>-3.0814108753261157E-5</v>
      </c>
    </row>
    <row r="639" spans="1:14" ht="25.5" x14ac:dyDescent="0.2">
      <c r="A639" s="45"/>
      <c r="B639" s="35" t="s">
        <v>603</v>
      </c>
      <c r="C639" s="32">
        <v>1402</v>
      </c>
      <c r="D639" s="7">
        <v>984</v>
      </c>
      <c r="E639" s="7">
        <v>1644</v>
      </c>
      <c r="F639" s="7">
        <v>1130</v>
      </c>
      <c r="G639" s="8">
        <f t="shared" si="123"/>
        <v>1.6409368087173304E-2</v>
      </c>
      <c r="H639" s="8">
        <f t="shared" si="124"/>
        <v>1.0107027671069661E-2</v>
      </c>
      <c r="I639" s="8">
        <f t="shared" si="125"/>
        <v>1.4261424754502238E-2</v>
      </c>
      <c r="J639" s="8">
        <f t="shared" si="126"/>
        <v>1.0808225729316117E-2</v>
      </c>
      <c r="K639" s="8">
        <f t="shared" si="129"/>
        <v>0.17261055634807418</v>
      </c>
      <c r="L639" s="8">
        <f t="shared" si="130"/>
        <v>0.1483739837398374</v>
      </c>
      <c r="M639" s="8">
        <f t="shared" si="127"/>
        <v>2.8324301548473176E-3</v>
      </c>
      <c r="N639" s="16">
        <f t="shared" si="128"/>
        <v>1.4996199593253765E-3</v>
      </c>
    </row>
    <row r="640" spans="1:14" ht="26.25" thickBot="1" x14ac:dyDescent="0.25">
      <c r="A640" s="45"/>
      <c r="B640" s="36" t="s">
        <v>604</v>
      </c>
      <c r="C640" s="33">
        <v>10527</v>
      </c>
      <c r="D640" s="17">
        <v>15775</v>
      </c>
      <c r="E640" s="17">
        <v>13622</v>
      </c>
      <c r="F640" s="17">
        <v>15649</v>
      </c>
      <c r="G640" s="18">
        <f t="shared" si="123"/>
        <v>0.12321071173585833</v>
      </c>
      <c r="H640" s="18">
        <f t="shared" si="124"/>
        <v>0.1620308551942316</v>
      </c>
      <c r="I640" s="18">
        <f t="shared" si="125"/>
        <v>0.11816856934661162</v>
      </c>
      <c r="J640" s="18">
        <f t="shared" si="126"/>
        <v>0.14967957914873267</v>
      </c>
      <c r="K640" s="18">
        <f t="shared" si="129"/>
        <v>0.29400588961717489</v>
      </c>
      <c r="L640" s="18">
        <f t="shared" si="130"/>
        <v>-7.9873217115689378E-3</v>
      </c>
      <c r="M640" s="18">
        <f t="shared" si="127"/>
        <v>3.6224674914266321E-2</v>
      </c>
      <c r="N640" s="19">
        <f t="shared" si="128"/>
        <v>-1.2941925676369687E-3</v>
      </c>
    </row>
    <row r="641" spans="1:2" x14ac:dyDescent="0.2">
      <c r="A641" s="44"/>
      <c r="B641" t="s">
        <v>15</v>
      </c>
    </row>
  </sheetData>
  <mergeCells count="57">
    <mergeCell ref="E1:N2"/>
    <mergeCell ref="E3:N3"/>
    <mergeCell ref="E4:N5"/>
    <mergeCell ref="B6:B8"/>
    <mergeCell ref="C7:D7"/>
    <mergeCell ref="M6:N7"/>
    <mergeCell ref="E7:F7"/>
    <mergeCell ref="G7:H7"/>
    <mergeCell ref="I7:J7"/>
    <mergeCell ref="G6:J6"/>
    <mergeCell ref="K6:L7"/>
    <mergeCell ref="C6:F6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</mergeCells>
  <conditionalFormatting sqref="A1:A1048576">
    <cfRule type="cellIs" dxfId="33" priority="1" operator="equal">
      <formula>"NUEVA"</formula>
    </cfRule>
  </conditionalFormatting>
  <pageMargins left="0.37" right="0.2" top="1" bottom="1" header="0" footer="0"/>
  <pageSetup scale="54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N641"/>
  <sheetViews>
    <sheetView showGridLines="0" tabSelected="1" zoomScale="89" zoomScaleNormal="89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285156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10" t="s">
        <v>0</v>
      </c>
      <c r="F1" s="9"/>
      <c r="G1" s="9"/>
      <c r="H1" s="9"/>
      <c r="I1" s="9"/>
      <c r="J1" s="9"/>
      <c r="K1" s="9"/>
      <c r="L1" s="9"/>
      <c r="M1" s="9"/>
      <c r="N1" s="9"/>
    </row>
    <row r="2" spans="1:14" ht="30.75" customHeight="1" thickBot="1" x14ac:dyDescent="0.3">
      <c r="B2" s="2"/>
      <c r="C2" s="3"/>
      <c r="D2" s="2"/>
      <c r="E2" s="11"/>
      <c r="F2" s="11"/>
      <c r="G2" s="11"/>
      <c r="H2" s="11"/>
      <c r="I2" s="11"/>
      <c r="J2" s="11"/>
      <c r="K2" s="11"/>
      <c r="L2" s="11"/>
      <c r="M2" s="11"/>
      <c r="N2" s="11"/>
    </row>
    <row r="3" spans="1:14" ht="20.100000000000001" customHeight="1" thickBot="1" x14ac:dyDescent="0.3">
      <c r="B3" s="2"/>
      <c r="C3" s="3"/>
      <c r="D3" s="2"/>
      <c r="E3" s="12" t="s">
        <v>1</v>
      </c>
      <c r="F3" s="11"/>
      <c r="G3" s="11"/>
      <c r="H3" s="11"/>
      <c r="I3" s="11"/>
      <c r="J3" s="11"/>
      <c r="K3" s="11"/>
      <c r="L3" s="11"/>
      <c r="M3" s="11"/>
      <c r="N3" s="11"/>
    </row>
    <row r="4" spans="1:14" ht="20.100000000000001" customHeight="1" thickBot="1" x14ac:dyDescent="0.3">
      <c r="B4" s="2"/>
      <c r="D4" s="2"/>
      <c r="E4" s="41" t="s">
        <v>621</v>
      </c>
      <c r="F4" s="42"/>
      <c r="G4" s="42"/>
      <c r="H4" s="42"/>
      <c r="I4" s="42"/>
      <c r="J4" s="42"/>
      <c r="K4" s="42"/>
      <c r="L4" s="42"/>
      <c r="M4" s="42"/>
      <c r="N4" s="42"/>
    </row>
    <row r="5" spans="1:14" ht="20.65" customHeight="1" thickBot="1" x14ac:dyDescent="0.25">
      <c r="B5" s="5"/>
      <c r="E5" s="43"/>
      <c r="F5" s="43"/>
      <c r="G5" s="43"/>
      <c r="H5" s="43"/>
      <c r="I5" s="43"/>
      <c r="J5" s="43"/>
      <c r="K5" s="43"/>
      <c r="L5" s="43"/>
      <c r="M5" s="43"/>
      <c r="N5" s="43"/>
    </row>
    <row r="6" spans="1:14" ht="29.25" customHeight="1" thickBot="1" x14ac:dyDescent="0.25">
      <c r="B6" s="20" t="s">
        <v>3</v>
      </c>
      <c r="C6" s="13" t="s">
        <v>4</v>
      </c>
      <c r="D6" s="23"/>
      <c r="E6" s="23"/>
      <c r="F6" s="24"/>
      <c r="G6" s="13" t="s">
        <v>5</v>
      </c>
      <c r="H6" s="23"/>
      <c r="I6" s="23"/>
      <c r="J6" s="23"/>
      <c r="K6" s="13" t="s">
        <v>6</v>
      </c>
      <c r="L6" s="14"/>
      <c r="M6" s="13" t="s">
        <v>7</v>
      </c>
      <c r="N6" s="14"/>
    </row>
    <row r="7" spans="1:14" ht="20.100000000000001" customHeight="1" thickBot="1" x14ac:dyDescent="0.25">
      <c r="B7" s="21"/>
      <c r="C7" s="26">
        <v>2021</v>
      </c>
      <c r="D7" s="24"/>
      <c r="E7" s="27">
        <v>2022</v>
      </c>
      <c r="F7" s="24"/>
      <c r="G7" s="26">
        <v>2021</v>
      </c>
      <c r="H7" s="24"/>
      <c r="I7" s="27">
        <v>2022</v>
      </c>
      <c r="J7" s="24"/>
      <c r="K7" s="25"/>
      <c r="L7" s="15"/>
      <c r="M7" s="25"/>
      <c r="N7" s="15"/>
    </row>
    <row r="8" spans="1:14" ht="20.100000000000001" customHeight="1" thickBot="1" x14ac:dyDescent="0.25">
      <c r="A8" s="44"/>
      <c r="B8" s="22"/>
      <c r="C8" s="28" t="s">
        <v>8</v>
      </c>
      <c r="D8" s="28" t="s">
        <v>9</v>
      </c>
      <c r="E8" s="28" t="s">
        <v>8</v>
      </c>
      <c r="F8" s="28" t="s">
        <v>9</v>
      </c>
      <c r="G8" s="28" t="s">
        <v>8</v>
      </c>
      <c r="H8" s="28" t="s">
        <v>9</v>
      </c>
      <c r="I8" s="28" t="s">
        <v>8</v>
      </c>
      <c r="J8" s="28" t="s">
        <v>9</v>
      </c>
      <c r="K8" s="28" t="s">
        <v>8</v>
      </c>
      <c r="L8" s="28" t="s">
        <v>9</v>
      </c>
      <c r="M8" s="28" t="s">
        <v>8</v>
      </c>
      <c r="N8" s="28" t="s">
        <v>9</v>
      </c>
    </row>
    <row r="9" spans="1:14" ht="15.75" customHeight="1" thickBot="1" x14ac:dyDescent="0.25">
      <c r="A9" s="44"/>
      <c r="B9" s="29" t="s">
        <v>622</v>
      </c>
      <c r="C9" s="30">
        <f>+C22+C81+C188+C371+C612</f>
        <v>4374</v>
      </c>
      <c r="D9" s="30">
        <f>+D22+D81+D188+D371+D612</f>
        <v>3750</v>
      </c>
      <c r="E9" s="30">
        <f>+E22+E81+E188+E371+E612</f>
        <v>4321</v>
      </c>
      <c r="F9" s="30">
        <f>+F22+F81+F188+F371+F612</f>
        <v>3796</v>
      </c>
      <c r="G9" s="31">
        <f>SUM(G10:G14)</f>
        <v>1</v>
      </c>
      <c r="H9" s="31">
        <f>SUM(H10:H14)</f>
        <v>1</v>
      </c>
      <c r="I9" s="31">
        <f>SUM(I10:I14)</f>
        <v>1</v>
      </c>
      <c r="J9" s="31">
        <f>SUM(J10:J14)</f>
        <v>1</v>
      </c>
      <c r="K9" s="31">
        <f t="shared" ref="K9:L14" si="0">+IF(AND(C9=0,E9=0),"",IF(C9=0,1,IF(E9=0,-1,(E9-C9)/C9)))</f>
        <v>-1.211705532693187E-2</v>
      </c>
      <c r="L9" s="31">
        <f t="shared" si="0"/>
        <v>1.2266666666666667E-2</v>
      </c>
      <c r="M9" s="31">
        <f t="shared" ref="M9:N14" si="1">+IF(OR(AND(G9=""),(K9="")),"",G9*K9)</f>
        <v>-1.211705532693187E-2</v>
      </c>
      <c r="N9" s="31">
        <f t="shared" si="1"/>
        <v>1.2266666666666667E-2</v>
      </c>
    </row>
    <row r="10" spans="1:14" x14ac:dyDescent="0.2">
      <c r="A10" s="45"/>
      <c r="B10" s="34" t="s">
        <v>10</v>
      </c>
      <c r="C10" s="32">
        <f>+C22</f>
        <v>35</v>
      </c>
      <c r="D10" s="7">
        <f>+D22</f>
        <v>33</v>
      </c>
      <c r="E10" s="7">
        <f>+E22</f>
        <v>22</v>
      </c>
      <c r="F10" s="7">
        <f>+F22</f>
        <v>27</v>
      </c>
      <c r="G10" s="8">
        <f t="shared" ref="G10:J14" si="2">+C10/C$9</f>
        <v>8.0018289894833103E-3</v>
      </c>
      <c r="H10" s="8">
        <f t="shared" si="2"/>
        <v>8.8000000000000005E-3</v>
      </c>
      <c r="I10" s="8">
        <f t="shared" si="2"/>
        <v>5.0914140245313586E-3</v>
      </c>
      <c r="J10" s="8">
        <f t="shared" si="2"/>
        <v>7.1127502634351948E-3</v>
      </c>
      <c r="K10" s="8">
        <f t="shared" si="0"/>
        <v>-0.37142857142857144</v>
      </c>
      <c r="L10" s="8">
        <f t="shared" si="0"/>
        <v>-0.18181818181818182</v>
      </c>
      <c r="M10" s="8">
        <f t="shared" si="1"/>
        <v>-2.9721079103795151E-3</v>
      </c>
      <c r="N10" s="16">
        <f t="shared" si="1"/>
        <v>-1.6000000000000001E-3</v>
      </c>
    </row>
    <row r="11" spans="1:14" x14ac:dyDescent="0.2">
      <c r="A11" s="45"/>
      <c r="B11" s="35" t="s">
        <v>11</v>
      </c>
      <c r="C11" s="32">
        <f>+C81</f>
        <v>435</v>
      </c>
      <c r="D11" s="7">
        <f>+D81</f>
        <v>331</v>
      </c>
      <c r="E11" s="7">
        <f>+E81</f>
        <v>475</v>
      </c>
      <c r="F11" s="7">
        <f>+F81</f>
        <v>406</v>
      </c>
      <c r="G11" s="8">
        <f t="shared" si="2"/>
        <v>9.9451303155006859E-2</v>
      </c>
      <c r="H11" s="8">
        <f t="shared" si="2"/>
        <v>8.826666666666666E-2</v>
      </c>
      <c r="I11" s="8">
        <f t="shared" si="2"/>
        <v>0.10992825734783615</v>
      </c>
      <c r="J11" s="8">
        <f t="shared" si="2"/>
        <v>0.10695468914646997</v>
      </c>
      <c r="K11" s="8">
        <f t="shared" si="0"/>
        <v>9.1954022988505746E-2</v>
      </c>
      <c r="L11" s="8">
        <f t="shared" si="0"/>
        <v>0.22658610271903323</v>
      </c>
      <c r="M11" s="8">
        <f t="shared" si="1"/>
        <v>9.1449474165523556E-3</v>
      </c>
      <c r="N11" s="16">
        <f t="shared" si="1"/>
        <v>1.9999999999999997E-2</v>
      </c>
    </row>
    <row r="12" spans="1:14" ht="25.5" x14ac:dyDescent="0.2">
      <c r="A12" s="45"/>
      <c r="B12" s="35" t="s">
        <v>12</v>
      </c>
      <c r="C12" s="32">
        <f>+C188</f>
        <v>785</v>
      </c>
      <c r="D12" s="7">
        <f>+D188</f>
        <v>845</v>
      </c>
      <c r="E12" s="7">
        <f>+E188</f>
        <v>985</v>
      </c>
      <c r="F12" s="7">
        <f>+F188</f>
        <v>853</v>
      </c>
      <c r="G12" s="8">
        <f t="shared" si="2"/>
        <v>0.17946959304983998</v>
      </c>
      <c r="H12" s="8">
        <f t="shared" si="2"/>
        <v>0.22533333333333333</v>
      </c>
      <c r="I12" s="8">
        <f t="shared" si="2"/>
        <v>0.22795649155288128</v>
      </c>
      <c r="J12" s="8">
        <f t="shared" si="2"/>
        <v>0.22471022128556375</v>
      </c>
      <c r="K12" s="8">
        <f t="shared" si="0"/>
        <v>0.25477707006369427</v>
      </c>
      <c r="L12" s="8">
        <f t="shared" si="0"/>
        <v>9.4674556213017753E-3</v>
      </c>
      <c r="M12" s="8">
        <f t="shared" si="1"/>
        <v>4.5724737082761778E-2</v>
      </c>
      <c r="N12" s="16">
        <f t="shared" si="1"/>
        <v>2.1333333333333334E-3</v>
      </c>
    </row>
    <row r="13" spans="1:14" x14ac:dyDescent="0.2">
      <c r="A13" s="45"/>
      <c r="B13" s="35" t="s">
        <v>13</v>
      </c>
      <c r="C13" s="32">
        <f>+C371</f>
        <v>2460</v>
      </c>
      <c r="D13" s="7">
        <f>+D371</f>
        <v>2013</v>
      </c>
      <c r="E13" s="7">
        <f>+E371</f>
        <v>2289</v>
      </c>
      <c r="F13" s="7">
        <f>+F371</f>
        <v>1959</v>
      </c>
      <c r="G13" s="8">
        <f t="shared" si="2"/>
        <v>0.56241426611796985</v>
      </c>
      <c r="H13" s="8">
        <f t="shared" si="2"/>
        <v>0.53680000000000005</v>
      </c>
      <c r="I13" s="8">
        <f t="shared" si="2"/>
        <v>0.52973848646146726</v>
      </c>
      <c r="J13" s="8">
        <f t="shared" si="2"/>
        <v>0.51606954689146467</v>
      </c>
      <c r="K13" s="8">
        <f t="shared" si="0"/>
        <v>-6.9512195121951226E-2</v>
      </c>
      <c r="L13" s="8">
        <f t="shared" si="0"/>
        <v>-2.6825633383010434E-2</v>
      </c>
      <c r="M13" s="8">
        <f t="shared" si="1"/>
        <v>-3.9094650205761319E-2</v>
      </c>
      <c r="N13" s="16">
        <f t="shared" si="1"/>
        <v>-1.4400000000000003E-2</v>
      </c>
    </row>
    <row r="14" spans="1:14" ht="15.75" thickBot="1" x14ac:dyDescent="0.25">
      <c r="A14" s="45"/>
      <c r="B14" s="36" t="s">
        <v>14</v>
      </c>
      <c r="C14" s="33">
        <f>+C612</f>
        <v>659</v>
      </c>
      <c r="D14" s="17">
        <f>+D612</f>
        <v>528</v>
      </c>
      <c r="E14" s="17">
        <f>+E612</f>
        <v>550</v>
      </c>
      <c r="F14" s="17">
        <f>+F612</f>
        <v>551</v>
      </c>
      <c r="G14" s="18">
        <f t="shared" si="2"/>
        <v>0.15066300868770005</v>
      </c>
      <c r="H14" s="18">
        <f t="shared" si="2"/>
        <v>0.14080000000000001</v>
      </c>
      <c r="I14" s="18">
        <f t="shared" si="2"/>
        <v>0.12728535061328397</v>
      </c>
      <c r="J14" s="18">
        <f t="shared" si="2"/>
        <v>0.14515279241306639</v>
      </c>
      <c r="K14" s="18">
        <f t="shared" si="0"/>
        <v>-0.165402124430956</v>
      </c>
      <c r="L14" s="18">
        <f t="shared" si="0"/>
        <v>4.3560606060606064E-2</v>
      </c>
      <c r="M14" s="18">
        <f t="shared" si="1"/>
        <v>-2.491998171010517E-2</v>
      </c>
      <c r="N14" s="19">
        <f t="shared" si="1"/>
        <v>6.1333333333333344E-3</v>
      </c>
    </row>
    <row r="15" spans="1:14" x14ac:dyDescent="0.2">
      <c r="A15" s="44"/>
      <c r="B15" t="s">
        <v>15</v>
      </c>
    </row>
    <row r="16" spans="1:14" x14ac:dyDescent="0.2">
      <c r="A16" s="44"/>
    </row>
    <row r="17" spans="1:14" x14ac:dyDescent="0.2">
      <c r="A17" s="44"/>
    </row>
    <row r="18" spans="1:14" ht="15.75" thickBot="1" x14ac:dyDescent="0.25">
      <c r="A18" s="44"/>
    </row>
    <row r="19" spans="1:14" ht="29.25" customHeight="1" thickBot="1" x14ac:dyDescent="0.25">
      <c r="A19" s="45"/>
      <c r="B19" s="20" t="s">
        <v>3</v>
      </c>
      <c r="C19" s="13" t="s">
        <v>16</v>
      </c>
      <c r="D19" s="23"/>
      <c r="E19" s="23"/>
      <c r="F19" s="24"/>
      <c r="G19" s="13" t="s">
        <v>5</v>
      </c>
      <c r="H19" s="23"/>
      <c r="I19" s="23"/>
      <c r="J19" s="23"/>
      <c r="K19" s="13" t="s">
        <v>17</v>
      </c>
      <c r="L19" s="14"/>
      <c r="M19" s="13" t="s">
        <v>7</v>
      </c>
      <c r="N19" s="14"/>
    </row>
    <row r="20" spans="1:14" ht="15.75" thickBot="1" x14ac:dyDescent="0.25">
      <c r="A20" s="44"/>
      <c r="B20" s="21"/>
      <c r="C20" s="26">
        <v>2021</v>
      </c>
      <c r="D20" s="24"/>
      <c r="E20" s="27">
        <v>2022</v>
      </c>
      <c r="F20" s="24"/>
      <c r="G20" s="26">
        <v>2021</v>
      </c>
      <c r="H20" s="24"/>
      <c r="I20" s="27">
        <v>2022</v>
      </c>
      <c r="J20" s="24"/>
      <c r="K20" s="25"/>
      <c r="L20" s="15"/>
      <c r="M20" s="25"/>
      <c r="N20" s="15"/>
    </row>
    <row r="21" spans="1:14" ht="15.75" thickBot="1" x14ac:dyDescent="0.25">
      <c r="A21" s="45"/>
      <c r="B21" s="22"/>
      <c r="C21" s="28" t="s">
        <v>8</v>
      </c>
      <c r="D21" s="28" t="s">
        <v>9</v>
      </c>
      <c r="E21" s="28" t="s">
        <v>8</v>
      </c>
      <c r="F21" s="28" t="s">
        <v>9</v>
      </c>
      <c r="G21" s="28" t="s">
        <v>8</v>
      </c>
      <c r="H21" s="28" t="s">
        <v>9</v>
      </c>
      <c r="I21" s="28" t="s">
        <v>8</v>
      </c>
      <c r="J21" s="28" t="s">
        <v>9</v>
      </c>
      <c r="K21" s="28" t="s">
        <v>8</v>
      </c>
      <c r="L21" s="28" t="s">
        <v>9</v>
      </c>
      <c r="M21" s="28" t="s">
        <v>8</v>
      </c>
      <c r="N21" s="28" t="s">
        <v>9</v>
      </c>
    </row>
    <row r="22" spans="1:14" ht="15.75" thickBot="1" x14ac:dyDescent="0.25">
      <c r="A22" s="45"/>
      <c r="B22" s="29" t="s">
        <v>10</v>
      </c>
      <c r="C22" s="30">
        <f>SUM(C23:C73)</f>
        <v>35</v>
      </c>
      <c r="D22" s="30">
        <f>SUM(D23:D73)</f>
        <v>33</v>
      </c>
      <c r="E22" s="30">
        <f>SUM(E23:E73)</f>
        <v>22</v>
      </c>
      <c r="F22" s="30">
        <f>SUM(F23:F73)</f>
        <v>27</v>
      </c>
      <c r="G22" s="31">
        <f t="shared" ref="G22:G53" si="3">+IF(C22=0,"",C22/C$22)</f>
        <v>1</v>
      </c>
      <c r="H22" s="31">
        <f t="shared" ref="H22:H53" si="4">+IF(D22=0,"",D22/D$22)</f>
        <v>1</v>
      </c>
      <c r="I22" s="31">
        <f t="shared" ref="I22:I53" si="5">+IF(E22=0,"",E22/E$22)</f>
        <v>1</v>
      </c>
      <c r="J22" s="31">
        <f t="shared" ref="J22:J53" si="6">+IF(F22=0,"",F22/F$22)</f>
        <v>1</v>
      </c>
      <c r="K22" s="31">
        <f>+IF(AND(C22=0,E22=0),"",IF(C22=0,1,IF(E22=0,-1,(E22-C22)/C22)))</f>
        <v>-0.37142857142857144</v>
      </c>
      <c r="L22" s="31">
        <f>+IF(AND(D22=0,F22=0),"",IF(D22=0,1,IF(F22=0,-1,(F22-D22)/D22)))</f>
        <v>-0.18181818181818182</v>
      </c>
      <c r="M22" s="31">
        <f t="shared" ref="M22:M53" si="7">+IF(OR(AND(G22=""),(K22="")),"",G22*K22)</f>
        <v>-0.37142857142857144</v>
      </c>
      <c r="N22" s="31">
        <f t="shared" ref="N22:N53" si="8">+IF(OR(AND(H22=""),(L22="")),"",H22*L22)</f>
        <v>-0.18181818181818182</v>
      </c>
    </row>
    <row r="23" spans="1:14" x14ac:dyDescent="0.2">
      <c r="A23" s="45"/>
      <c r="B23" s="34" t="s">
        <v>18</v>
      </c>
      <c r="C23" s="40">
        <v>0</v>
      </c>
      <c r="D23" s="37">
        <v>0</v>
      </c>
      <c r="E23" s="37">
        <v>0</v>
      </c>
      <c r="F23" s="37">
        <v>0</v>
      </c>
      <c r="G23" s="38" t="str">
        <f t="shared" si="3"/>
        <v/>
      </c>
      <c r="H23" s="38" t="str">
        <f t="shared" si="4"/>
        <v/>
      </c>
      <c r="I23" s="38" t="str">
        <f t="shared" si="5"/>
        <v/>
      </c>
      <c r="J23" s="38" t="str">
        <f t="shared" si="6"/>
        <v/>
      </c>
      <c r="K23" s="38" t="str">
        <f t="shared" ref="K23:K54" si="9">+IF(AND(C23=0,E23=0)," ",IF(C23=0,1,IF(E23=0,-1,(E23-C23)/C23)))</f>
        <v xml:space="preserve"> </v>
      </c>
      <c r="L23" s="38" t="str">
        <f t="shared" ref="L23:L54" si="10">+IF(AND(D23=0,F23=0)," ",IF(D23=0,1,IF(F23=0,-1,(F23-D23)/D23)))</f>
        <v xml:space="preserve"> </v>
      </c>
      <c r="M23" s="38" t="str">
        <f t="shared" si="7"/>
        <v/>
      </c>
      <c r="N23" s="39" t="str">
        <f t="shared" si="8"/>
        <v/>
      </c>
    </row>
    <row r="24" spans="1:14" x14ac:dyDescent="0.2">
      <c r="A24" s="45"/>
      <c r="B24" s="35" t="s">
        <v>19</v>
      </c>
      <c r="C24" s="32">
        <v>4</v>
      </c>
      <c r="D24" s="7">
        <v>0</v>
      </c>
      <c r="E24" s="7">
        <v>0</v>
      </c>
      <c r="F24" s="7">
        <v>0</v>
      </c>
      <c r="G24" s="8">
        <f t="shared" si="3"/>
        <v>0.11428571428571428</v>
      </c>
      <c r="H24" s="8" t="str">
        <f t="shared" si="4"/>
        <v/>
      </c>
      <c r="I24" s="8" t="str">
        <f t="shared" si="5"/>
        <v/>
      </c>
      <c r="J24" s="8" t="str">
        <f t="shared" si="6"/>
        <v/>
      </c>
      <c r="K24" s="8">
        <f t="shared" si="9"/>
        <v>-1</v>
      </c>
      <c r="L24" s="8" t="str">
        <f t="shared" si="10"/>
        <v xml:space="preserve"> </v>
      </c>
      <c r="M24" s="8">
        <f t="shared" si="7"/>
        <v>-0.11428571428571428</v>
      </c>
      <c r="N24" s="16" t="str">
        <f t="shared" si="8"/>
        <v/>
      </c>
    </row>
    <row r="25" spans="1:14" ht="38.25" x14ac:dyDescent="0.2">
      <c r="A25" s="45"/>
      <c r="B25" s="35" t="s">
        <v>20</v>
      </c>
      <c r="C25" s="32">
        <v>0</v>
      </c>
      <c r="D25" s="7">
        <v>0</v>
      </c>
      <c r="E25" s="7">
        <v>0</v>
      </c>
      <c r="F25" s="7">
        <v>0</v>
      </c>
      <c r="G25" s="8" t="str">
        <f t="shared" si="3"/>
        <v/>
      </c>
      <c r="H25" s="8" t="str">
        <f t="shared" si="4"/>
        <v/>
      </c>
      <c r="I25" s="8" t="str">
        <f t="shared" si="5"/>
        <v/>
      </c>
      <c r="J25" s="8" t="str">
        <f t="shared" si="6"/>
        <v/>
      </c>
      <c r="K25" s="8" t="str">
        <f t="shared" si="9"/>
        <v xml:space="preserve"> </v>
      </c>
      <c r="L25" s="8" t="str">
        <f t="shared" si="10"/>
        <v xml:space="preserve"> </v>
      </c>
      <c r="M25" s="8" t="str">
        <f t="shared" si="7"/>
        <v/>
      </c>
      <c r="N25" s="16" t="str">
        <f t="shared" si="8"/>
        <v/>
      </c>
    </row>
    <row r="26" spans="1:14" ht="38.25" x14ac:dyDescent="0.2">
      <c r="A26" s="45"/>
      <c r="B26" s="35" t="s">
        <v>21</v>
      </c>
      <c r="C26" s="32">
        <v>0</v>
      </c>
      <c r="D26" s="7">
        <v>0</v>
      </c>
      <c r="E26" s="7">
        <v>0</v>
      </c>
      <c r="F26" s="7">
        <v>1</v>
      </c>
      <c r="G26" s="8" t="str">
        <f t="shared" si="3"/>
        <v/>
      </c>
      <c r="H26" s="8" t="str">
        <f t="shared" si="4"/>
        <v/>
      </c>
      <c r="I26" s="8" t="str">
        <f t="shared" si="5"/>
        <v/>
      </c>
      <c r="J26" s="8">
        <f t="shared" si="6"/>
        <v>3.7037037037037035E-2</v>
      </c>
      <c r="K26" s="8" t="str">
        <f t="shared" si="9"/>
        <v xml:space="preserve"> </v>
      </c>
      <c r="L26" s="8">
        <f t="shared" si="10"/>
        <v>1</v>
      </c>
      <c r="M26" s="8" t="str">
        <f t="shared" si="7"/>
        <v/>
      </c>
      <c r="N26" s="16" t="str">
        <f t="shared" si="8"/>
        <v/>
      </c>
    </row>
    <row r="27" spans="1:14" ht="25.5" x14ac:dyDescent="0.2">
      <c r="A27" s="45"/>
      <c r="B27" s="35" t="s">
        <v>22</v>
      </c>
      <c r="C27" s="32">
        <v>3</v>
      </c>
      <c r="D27" s="7">
        <v>3</v>
      </c>
      <c r="E27" s="7">
        <v>0</v>
      </c>
      <c r="F27" s="7">
        <v>2</v>
      </c>
      <c r="G27" s="8">
        <f t="shared" si="3"/>
        <v>8.5714285714285715E-2</v>
      </c>
      <c r="H27" s="8">
        <f t="shared" si="4"/>
        <v>9.0909090909090912E-2</v>
      </c>
      <c r="I27" s="8" t="str">
        <f t="shared" si="5"/>
        <v/>
      </c>
      <c r="J27" s="8">
        <f t="shared" si="6"/>
        <v>7.407407407407407E-2</v>
      </c>
      <c r="K27" s="8">
        <f t="shared" si="9"/>
        <v>-1</v>
      </c>
      <c r="L27" s="8">
        <f t="shared" si="10"/>
        <v>-0.33333333333333331</v>
      </c>
      <c r="M27" s="8">
        <f t="shared" si="7"/>
        <v>-8.5714285714285715E-2</v>
      </c>
      <c r="N27" s="16">
        <f t="shared" si="8"/>
        <v>-3.0303030303030304E-2</v>
      </c>
    </row>
    <row r="28" spans="1:14" ht="25.5" x14ac:dyDescent="0.2">
      <c r="A28" s="45"/>
      <c r="B28" s="35" t="s">
        <v>23</v>
      </c>
      <c r="C28" s="32">
        <v>4</v>
      </c>
      <c r="D28" s="7">
        <v>3</v>
      </c>
      <c r="E28" s="7">
        <v>0</v>
      </c>
      <c r="F28" s="7">
        <v>0</v>
      </c>
      <c r="G28" s="8">
        <f t="shared" si="3"/>
        <v>0.11428571428571428</v>
      </c>
      <c r="H28" s="8">
        <f t="shared" si="4"/>
        <v>9.0909090909090912E-2</v>
      </c>
      <c r="I28" s="8" t="str">
        <f t="shared" si="5"/>
        <v/>
      </c>
      <c r="J28" s="8" t="str">
        <f t="shared" si="6"/>
        <v/>
      </c>
      <c r="K28" s="8">
        <f t="shared" si="9"/>
        <v>-1</v>
      </c>
      <c r="L28" s="8">
        <f t="shared" si="10"/>
        <v>-1</v>
      </c>
      <c r="M28" s="8">
        <f t="shared" si="7"/>
        <v>-0.11428571428571428</v>
      </c>
      <c r="N28" s="16">
        <f t="shared" si="8"/>
        <v>-9.0909090909090912E-2</v>
      </c>
    </row>
    <row r="29" spans="1:14" ht="25.5" x14ac:dyDescent="0.2">
      <c r="A29" s="45"/>
      <c r="B29" s="35" t="s">
        <v>24</v>
      </c>
      <c r="C29" s="32">
        <v>0</v>
      </c>
      <c r="D29" s="7">
        <v>0</v>
      </c>
      <c r="E29" s="7">
        <v>0</v>
      </c>
      <c r="F29" s="7">
        <v>0</v>
      </c>
      <c r="G29" s="8" t="str">
        <f t="shared" si="3"/>
        <v/>
      </c>
      <c r="H29" s="8" t="str">
        <f t="shared" si="4"/>
        <v/>
      </c>
      <c r="I29" s="8" t="str">
        <f t="shared" si="5"/>
        <v/>
      </c>
      <c r="J29" s="8" t="str">
        <f t="shared" si="6"/>
        <v/>
      </c>
      <c r="K29" s="8" t="str">
        <f t="shared" si="9"/>
        <v xml:space="preserve"> </v>
      </c>
      <c r="L29" s="8" t="str">
        <f t="shared" si="10"/>
        <v xml:space="preserve"> </v>
      </c>
      <c r="M29" s="8" t="str">
        <f t="shared" si="7"/>
        <v/>
      </c>
      <c r="N29" s="16" t="str">
        <f t="shared" si="8"/>
        <v/>
      </c>
    </row>
    <row r="30" spans="1:14" x14ac:dyDescent="0.2">
      <c r="A30" s="45"/>
      <c r="B30" s="35" t="s">
        <v>25</v>
      </c>
      <c r="C30" s="32">
        <v>0</v>
      </c>
      <c r="D30" s="7">
        <v>0</v>
      </c>
      <c r="E30" s="7">
        <v>0</v>
      </c>
      <c r="F30" s="7">
        <v>0</v>
      </c>
      <c r="G30" s="8" t="str">
        <f t="shared" si="3"/>
        <v/>
      </c>
      <c r="H30" s="8" t="str">
        <f t="shared" si="4"/>
        <v/>
      </c>
      <c r="I30" s="8" t="str">
        <f t="shared" si="5"/>
        <v/>
      </c>
      <c r="J30" s="8" t="str">
        <f t="shared" si="6"/>
        <v/>
      </c>
      <c r="K30" s="8" t="str">
        <f t="shared" si="9"/>
        <v xml:space="preserve"> </v>
      </c>
      <c r="L30" s="8" t="str">
        <f t="shared" si="10"/>
        <v xml:space="preserve"> </v>
      </c>
      <c r="M30" s="8" t="str">
        <f t="shared" si="7"/>
        <v/>
      </c>
      <c r="N30" s="16" t="str">
        <f t="shared" si="8"/>
        <v/>
      </c>
    </row>
    <row r="31" spans="1:14" x14ac:dyDescent="0.2">
      <c r="A31" s="45"/>
      <c r="B31" s="35" t="s">
        <v>26</v>
      </c>
      <c r="C31" s="32">
        <v>0</v>
      </c>
      <c r="D31" s="7">
        <v>0</v>
      </c>
      <c r="E31" s="7">
        <v>0</v>
      </c>
      <c r="F31" s="7">
        <v>0</v>
      </c>
      <c r="G31" s="8" t="str">
        <f t="shared" si="3"/>
        <v/>
      </c>
      <c r="H31" s="8" t="str">
        <f t="shared" si="4"/>
        <v/>
      </c>
      <c r="I31" s="8" t="str">
        <f t="shared" si="5"/>
        <v/>
      </c>
      <c r="J31" s="8" t="str">
        <f t="shared" si="6"/>
        <v/>
      </c>
      <c r="K31" s="8" t="str">
        <f t="shared" si="9"/>
        <v xml:space="preserve"> </v>
      </c>
      <c r="L31" s="8" t="str">
        <f t="shared" si="10"/>
        <v xml:space="preserve"> </v>
      </c>
      <c r="M31" s="8" t="str">
        <f t="shared" si="7"/>
        <v/>
      </c>
      <c r="N31" s="16" t="str">
        <f t="shared" si="8"/>
        <v/>
      </c>
    </row>
    <row r="32" spans="1:14" x14ac:dyDescent="0.2">
      <c r="A32" s="45"/>
      <c r="B32" s="35" t="s">
        <v>27</v>
      </c>
      <c r="C32" s="32">
        <v>0</v>
      </c>
      <c r="D32" s="7">
        <v>0</v>
      </c>
      <c r="E32" s="7">
        <v>0</v>
      </c>
      <c r="F32" s="7">
        <v>0</v>
      </c>
      <c r="G32" s="8" t="str">
        <f t="shared" si="3"/>
        <v/>
      </c>
      <c r="H32" s="8" t="str">
        <f t="shared" si="4"/>
        <v/>
      </c>
      <c r="I32" s="8" t="str">
        <f t="shared" si="5"/>
        <v/>
      </c>
      <c r="J32" s="8" t="str">
        <f t="shared" si="6"/>
        <v/>
      </c>
      <c r="K32" s="8" t="str">
        <f t="shared" si="9"/>
        <v xml:space="preserve"> </v>
      </c>
      <c r="L32" s="8" t="str">
        <f t="shared" si="10"/>
        <v xml:space="preserve"> </v>
      </c>
      <c r="M32" s="8" t="str">
        <f t="shared" si="7"/>
        <v/>
      </c>
      <c r="N32" s="16" t="str">
        <f t="shared" si="8"/>
        <v/>
      </c>
    </row>
    <row r="33" spans="1:14" x14ac:dyDescent="0.2">
      <c r="A33" s="45"/>
      <c r="B33" s="35" t="s">
        <v>28</v>
      </c>
      <c r="C33" s="32">
        <v>2</v>
      </c>
      <c r="D33" s="7">
        <v>3</v>
      </c>
      <c r="E33" s="7">
        <v>0</v>
      </c>
      <c r="F33" s="7">
        <v>2</v>
      </c>
      <c r="G33" s="8">
        <f t="shared" si="3"/>
        <v>5.7142857142857141E-2</v>
      </c>
      <c r="H33" s="8">
        <f t="shared" si="4"/>
        <v>9.0909090909090912E-2</v>
      </c>
      <c r="I33" s="8" t="str">
        <f t="shared" si="5"/>
        <v/>
      </c>
      <c r="J33" s="8">
        <f t="shared" si="6"/>
        <v>7.407407407407407E-2</v>
      </c>
      <c r="K33" s="8">
        <f t="shared" si="9"/>
        <v>-1</v>
      </c>
      <c r="L33" s="8">
        <f t="shared" si="10"/>
        <v>-0.33333333333333331</v>
      </c>
      <c r="M33" s="8">
        <f t="shared" si="7"/>
        <v>-5.7142857142857141E-2</v>
      </c>
      <c r="N33" s="16">
        <f t="shared" si="8"/>
        <v>-3.0303030303030304E-2</v>
      </c>
    </row>
    <row r="34" spans="1:14" ht="25.5" x14ac:dyDescent="0.2">
      <c r="A34" s="45"/>
      <c r="B34" s="35" t="s">
        <v>29</v>
      </c>
      <c r="C34" s="32">
        <v>0</v>
      </c>
      <c r="D34" s="7">
        <v>0</v>
      </c>
      <c r="E34" s="7">
        <v>0</v>
      </c>
      <c r="F34" s="7">
        <v>0</v>
      </c>
      <c r="G34" s="8" t="str">
        <f t="shared" si="3"/>
        <v/>
      </c>
      <c r="H34" s="8" t="str">
        <f t="shared" si="4"/>
        <v/>
      </c>
      <c r="I34" s="8" t="str">
        <f t="shared" si="5"/>
        <v/>
      </c>
      <c r="J34" s="8" t="str">
        <f t="shared" si="6"/>
        <v/>
      </c>
      <c r="K34" s="8" t="str">
        <f t="shared" si="9"/>
        <v xml:space="preserve"> </v>
      </c>
      <c r="L34" s="8" t="str">
        <f t="shared" si="10"/>
        <v xml:space="preserve"> </v>
      </c>
      <c r="M34" s="8" t="str">
        <f t="shared" si="7"/>
        <v/>
      </c>
      <c r="N34" s="16" t="str">
        <f t="shared" si="8"/>
        <v/>
      </c>
    </row>
    <row r="35" spans="1:14" x14ac:dyDescent="0.2">
      <c r="A35" s="45"/>
      <c r="B35" s="35" t="s">
        <v>30</v>
      </c>
      <c r="C35" s="32">
        <v>0</v>
      </c>
      <c r="D35" s="7">
        <v>2</v>
      </c>
      <c r="E35" s="7">
        <v>0</v>
      </c>
      <c r="F35" s="7">
        <v>0</v>
      </c>
      <c r="G35" s="8" t="str">
        <f t="shared" si="3"/>
        <v/>
      </c>
      <c r="H35" s="8">
        <f t="shared" si="4"/>
        <v>6.0606060606060608E-2</v>
      </c>
      <c r="I35" s="8" t="str">
        <f t="shared" si="5"/>
        <v/>
      </c>
      <c r="J35" s="8" t="str">
        <f t="shared" si="6"/>
        <v/>
      </c>
      <c r="K35" s="8" t="str">
        <f t="shared" si="9"/>
        <v xml:space="preserve"> </v>
      </c>
      <c r="L35" s="8">
        <f t="shared" si="10"/>
        <v>-1</v>
      </c>
      <c r="M35" s="8" t="str">
        <f t="shared" si="7"/>
        <v/>
      </c>
      <c r="N35" s="16">
        <f t="shared" si="8"/>
        <v>-6.0606060606060608E-2</v>
      </c>
    </row>
    <row r="36" spans="1:14" x14ac:dyDescent="0.2">
      <c r="A36" s="45"/>
      <c r="B36" s="35" t="s">
        <v>31</v>
      </c>
      <c r="C36" s="32">
        <v>0</v>
      </c>
      <c r="D36" s="7">
        <v>0</v>
      </c>
      <c r="E36" s="7">
        <v>0</v>
      </c>
      <c r="F36" s="7">
        <v>0</v>
      </c>
      <c r="G36" s="8" t="str">
        <f t="shared" si="3"/>
        <v/>
      </c>
      <c r="H36" s="8" t="str">
        <f t="shared" si="4"/>
        <v/>
      </c>
      <c r="I36" s="8" t="str">
        <f t="shared" si="5"/>
        <v/>
      </c>
      <c r="J36" s="8" t="str">
        <f t="shared" si="6"/>
        <v/>
      </c>
      <c r="K36" s="8" t="str">
        <f t="shared" si="9"/>
        <v xml:space="preserve"> </v>
      </c>
      <c r="L36" s="8" t="str">
        <f t="shared" si="10"/>
        <v xml:space="preserve"> </v>
      </c>
      <c r="M36" s="8" t="str">
        <f t="shared" si="7"/>
        <v/>
      </c>
      <c r="N36" s="16" t="str">
        <f t="shared" si="8"/>
        <v/>
      </c>
    </row>
    <row r="37" spans="1:14" x14ac:dyDescent="0.2">
      <c r="A37" s="45"/>
      <c r="B37" s="35" t="s">
        <v>32</v>
      </c>
      <c r="C37" s="32">
        <v>0</v>
      </c>
      <c r="D37" s="7">
        <v>0</v>
      </c>
      <c r="E37" s="7">
        <v>0</v>
      </c>
      <c r="F37" s="7">
        <v>0</v>
      </c>
      <c r="G37" s="8" t="str">
        <f t="shared" si="3"/>
        <v/>
      </c>
      <c r="H37" s="8" t="str">
        <f t="shared" si="4"/>
        <v/>
      </c>
      <c r="I37" s="8" t="str">
        <f t="shared" si="5"/>
        <v/>
      </c>
      <c r="J37" s="8" t="str">
        <f t="shared" si="6"/>
        <v/>
      </c>
      <c r="K37" s="8" t="str">
        <f t="shared" si="9"/>
        <v xml:space="preserve"> </v>
      </c>
      <c r="L37" s="8" t="str">
        <f t="shared" si="10"/>
        <v xml:space="preserve"> </v>
      </c>
      <c r="M37" s="8" t="str">
        <f t="shared" si="7"/>
        <v/>
      </c>
      <c r="N37" s="16" t="str">
        <f t="shared" si="8"/>
        <v/>
      </c>
    </row>
    <row r="38" spans="1:14" x14ac:dyDescent="0.2">
      <c r="A38" s="45"/>
      <c r="B38" s="35" t="s">
        <v>33</v>
      </c>
      <c r="C38" s="32">
        <v>0</v>
      </c>
      <c r="D38" s="7">
        <v>0</v>
      </c>
      <c r="E38" s="7">
        <v>0</v>
      </c>
      <c r="F38" s="7">
        <v>0</v>
      </c>
      <c r="G38" s="8" t="str">
        <f t="shared" si="3"/>
        <v/>
      </c>
      <c r="H38" s="8" t="str">
        <f t="shared" si="4"/>
        <v/>
      </c>
      <c r="I38" s="8" t="str">
        <f t="shared" si="5"/>
        <v/>
      </c>
      <c r="J38" s="8" t="str">
        <f t="shared" si="6"/>
        <v/>
      </c>
      <c r="K38" s="8" t="str">
        <f t="shared" si="9"/>
        <v xml:space="preserve"> </v>
      </c>
      <c r="L38" s="8" t="str">
        <f t="shared" si="10"/>
        <v xml:space="preserve"> </v>
      </c>
      <c r="M38" s="8" t="str">
        <f t="shared" si="7"/>
        <v/>
      </c>
      <c r="N38" s="16" t="str">
        <f t="shared" si="8"/>
        <v/>
      </c>
    </row>
    <row r="39" spans="1:14" x14ac:dyDescent="0.2">
      <c r="A39" s="45"/>
      <c r="B39" s="35" t="s">
        <v>34</v>
      </c>
      <c r="C39" s="32">
        <v>2</v>
      </c>
      <c r="D39" s="7">
        <v>0</v>
      </c>
      <c r="E39" s="7">
        <v>0</v>
      </c>
      <c r="F39" s="7">
        <v>0</v>
      </c>
      <c r="G39" s="8">
        <f t="shared" si="3"/>
        <v>5.7142857142857141E-2</v>
      </c>
      <c r="H39" s="8" t="str">
        <f t="shared" si="4"/>
        <v/>
      </c>
      <c r="I39" s="8" t="str">
        <f t="shared" si="5"/>
        <v/>
      </c>
      <c r="J39" s="8" t="str">
        <f t="shared" si="6"/>
        <v/>
      </c>
      <c r="K39" s="8">
        <f t="shared" si="9"/>
        <v>-1</v>
      </c>
      <c r="L39" s="8" t="str">
        <f t="shared" si="10"/>
        <v xml:space="preserve"> </v>
      </c>
      <c r="M39" s="8">
        <f t="shared" si="7"/>
        <v>-5.7142857142857141E-2</v>
      </c>
      <c r="N39" s="16" t="str">
        <f t="shared" si="8"/>
        <v/>
      </c>
    </row>
    <row r="40" spans="1:14" ht="25.5" x14ac:dyDescent="0.2">
      <c r="A40" s="45"/>
      <c r="B40" s="35" t="s">
        <v>35</v>
      </c>
      <c r="C40" s="32">
        <v>4</v>
      </c>
      <c r="D40" s="7">
        <v>2</v>
      </c>
      <c r="E40" s="7">
        <v>0</v>
      </c>
      <c r="F40" s="7">
        <v>0</v>
      </c>
      <c r="G40" s="8">
        <f t="shared" si="3"/>
        <v>0.11428571428571428</v>
      </c>
      <c r="H40" s="8">
        <f t="shared" si="4"/>
        <v>6.0606060606060608E-2</v>
      </c>
      <c r="I40" s="8" t="str">
        <f t="shared" si="5"/>
        <v/>
      </c>
      <c r="J40" s="8" t="str">
        <f t="shared" si="6"/>
        <v/>
      </c>
      <c r="K40" s="8">
        <f t="shared" si="9"/>
        <v>-1</v>
      </c>
      <c r="L40" s="8">
        <f t="shared" si="10"/>
        <v>-1</v>
      </c>
      <c r="M40" s="8">
        <f t="shared" si="7"/>
        <v>-0.11428571428571428</v>
      </c>
      <c r="N40" s="16">
        <f t="shared" si="8"/>
        <v>-6.0606060606060608E-2</v>
      </c>
    </row>
    <row r="41" spans="1:14" ht="25.5" x14ac:dyDescent="0.2">
      <c r="A41" s="45"/>
      <c r="B41" s="35" t="s">
        <v>36</v>
      </c>
      <c r="C41" s="32">
        <v>1</v>
      </c>
      <c r="D41" s="7">
        <v>0</v>
      </c>
      <c r="E41" s="7">
        <v>1</v>
      </c>
      <c r="F41" s="7">
        <v>1</v>
      </c>
      <c r="G41" s="8">
        <f t="shared" si="3"/>
        <v>2.8571428571428571E-2</v>
      </c>
      <c r="H41" s="8" t="str">
        <f t="shared" si="4"/>
        <v/>
      </c>
      <c r="I41" s="8">
        <f t="shared" si="5"/>
        <v>4.5454545454545456E-2</v>
      </c>
      <c r="J41" s="8">
        <f t="shared" si="6"/>
        <v>3.7037037037037035E-2</v>
      </c>
      <c r="K41" s="8">
        <f t="shared" si="9"/>
        <v>0</v>
      </c>
      <c r="L41" s="8">
        <f t="shared" si="10"/>
        <v>1</v>
      </c>
      <c r="M41" s="8">
        <f t="shared" si="7"/>
        <v>0</v>
      </c>
      <c r="N41" s="16" t="str">
        <f t="shared" si="8"/>
        <v/>
      </c>
    </row>
    <row r="42" spans="1:14" x14ac:dyDescent="0.2">
      <c r="A42" s="45"/>
      <c r="B42" s="35" t="s">
        <v>37</v>
      </c>
      <c r="C42" s="32">
        <v>1</v>
      </c>
      <c r="D42" s="7">
        <v>0</v>
      </c>
      <c r="E42" s="7">
        <v>4</v>
      </c>
      <c r="F42" s="7">
        <v>2</v>
      </c>
      <c r="G42" s="8">
        <f t="shared" si="3"/>
        <v>2.8571428571428571E-2</v>
      </c>
      <c r="H42" s="8" t="str">
        <f t="shared" si="4"/>
        <v/>
      </c>
      <c r="I42" s="8">
        <f t="shared" si="5"/>
        <v>0.18181818181818182</v>
      </c>
      <c r="J42" s="8">
        <f t="shared" si="6"/>
        <v>7.407407407407407E-2</v>
      </c>
      <c r="K42" s="8">
        <f t="shared" si="9"/>
        <v>3</v>
      </c>
      <c r="L42" s="8">
        <f t="shared" si="10"/>
        <v>1</v>
      </c>
      <c r="M42" s="8">
        <f t="shared" si="7"/>
        <v>8.5714285714285715E-2</v>
      </c>
      <c r="N42" s="16" t="str">
        <f t="shared" si="8"/>
        <v/>
      </c>
    </row>
    <row r="43" spans="1:14" ht="26.25" customHeight="1" x14ac:dyDescent="0.2">
      <c r="A43" s="45"/>
      <c r="B43" s="35" t="s">
        <v>38</v>
      </c>
      <c r="C43" s="32">
        <v>0</v>
      </c>
      <c r="D43" s="7">
        <v>1</v>
      </c>
      <c r="E43" s="7">
        <v>0</v>
      </c>
      <c r="F43" s="7">
        <v>0</v>
      </c>
      <c r="G43" s="8" t="str">
        <f t="shared" si="3"/>
        <v/>
      </c>
      <c r="H43" s="8">
        <f t="shared" si="4"/>
        <v>3.0303030303030304E-2</v>
      </c>
      <c r="I43" s="8" t="str">
        <f t="shared" si="5"/>
        <v/>
      </c>
      <c r="J43" s="8" t="str">
        <f t="shared" si="6"/>
        <v/>
      </c>
      <c r="K43" s="8" t="str">
        <f t="shared" si="9"/>
        <v xml:space="preserve"> </v>
      </c>
      <c r="L43" s="8">
        <f t="shared" si="10"/>
        <v>-1</v>
      </c>
      <c r="M43" s="8" t="str">
        <f t="shared" si="7"/>
        <v/>
      </c>
      <c r="N43" s="16">
        <f t="shared" si="8"/>
        <v>-3.0303030303030304E-2</v>
      </c>
    </row>
    <row r="44" spans="1:14" ht="25.5" x14ac:dyDescent="0.2">
      <c r="A44" s="45"/>
      <c r="B44" s="35" t="s">
        <v>39</v>
      </c>
      <c r="C44" s="32">
        <v>0</v>
      </c>
      <c r="D44" s="7">
        <v>0</v>
      </c>
      <c r="E44" s="7">
        <v>0</v>
      </c>
      <c r="F44" s="7">
        <v>0</v>
      </c>
      <c r="G44" s="8" t="str">
        <f t="shared" si="3"/>
        <v/>
      </c>
      <c r="H44" s="8" t="str">
        <f t="shared" si="4"/>
        <v/>
      </c>
      <c r="I44" s="8" t="str">
        <f t="shared" si="5"/>
        <v/>
      </c>
      <c r="J44" s="8" t="str">
        <f t="shared" si="6"/>
        <v/>
      </c>
      <c r="K44" s="8" t="str">
        <f t="shared" si="9"/>
        <v xml:space="preserve"> </v>
      </c>
      <c r="L44" s="8" t="str">
        <f t="shared" si="10"/>
        <v xml:space="preserve"> </v>
      </c>
      <c r="M44" s="8" t="str">
        <f t="shared" si="7"/>
        <v/>
      </c>
      <c r="N44" s="16" t="str">
        <f t="shared" si="8"/>
        <v/>
      </c>
    </row>
    <row r="45" spans="1:14" x14ac:dyDescent="0.2">
      <c r="A45" s="45"/>
      <c r="B45" s="35" t="s">
        <v>40</v>
      </c>
      <c r="C45" s="32">
        <v>0</v>
      </c>
      <c r="D45" s="7">
        <v>0</v>
      </c>
      <c r="E45" s="7">
        <v>0</v>
      </c>
      <c r="F45" s="7">
        <v>0</v>
      </c>
      <c r="G45" s="8" t="str">
        <f t="shared" si="3"/>
        <v/>
      </c>
      <c r="H45" s="8" t="str">
        <f t="shared" si="4"/>
        <v/>
      </c>
      <c r="I45" s="8" t="str">
        <f t="shared" si="5"/>
        <v/>
      </c>
      <c r="J45" s="8" t="str">
        <f t="shared" si="6"/>
        <v/>
      </c>
      <c r="K45" s="8" t="str">
        <f t="shared" si="9"/>
        <v xml:space="preserve"> </v>
      </c>
      <c r="L45" s="8" t="str">
        <f t="shared" si="10"/>
        <v xml:space="preserve"> </v>
      </c>
      <c r="M45" s="8" t="str">
        <f t="shared" si="7"/>
        <v/>
      </c>
      <c r="N45" s="16" t="str">
        <f t="shared" si="8"/>
        <v/>
      </c>
    </row>
    <row r="46" spans="1:14" x14ac:dyDescent="0.2">
      <c r="A46" s="45"/>
      <c r="B46" s="35" t="s">
        <v>41</v>
      </c>
      <c r="C46" s="32">
        <v>0</v>
      </c>
      <c r="D46" s="7">
        <v>0</v>
      </c>
      <c r="E46" s="7">
        <v>0</v>
      </c>
      <c r="F46" s="7">
        <v>0</v>
      </c>
      <c r="G46" s="8" t="str">
        <f t="shared" si="3"/>
        <v/>
      </c>
      <c r="H46" s="8" t="str">
        <f t="shared" si="4"/>
        <v/>
      </c>
      <c r="I46" s="8" t="str">
        <f t="shared" si="5"/>
        <v/>
      </c>
      <c r="J46" s="8" t="str">
        <f t="shared" si="6"/>
        <v/>
      </c>
      <c r="K46" s="8" t="str">
        <f t="shared" si="9"/>
        <v xml:space="preserve"> </v>
      </c>
      <c r="L46" s="8" t="str">
        <f t="shared" si="10"/>
        <v xml:space="preserve"> </v>
      </c>
      <c r="M46" s="8" t="str">
        <f t="shared" si="7"/>
        <v/>
      </c>
      <c r="N46" s="16" t="str">
        <f t="shared" si="8"/>
        <v/>
      </c>
    </row>
    <row r="47" spans="1:14" ht="25.5" x14ac:dyDescent="0.2">
      <c r="A47" s="45"/>
      <c r="B47" s="35" t="s">
        <v>42</v>
      </c>
      <c r="C47" s="32">
        <v>3</v>
      </c>
      <c r="D47" s="7">
        <v>2</v>
      </c>
      <c r="E47" s="7">
        <v>1</v>
      </c>
      <c r="F47" s="7">
        <v>1</v>
      </c>
      <c r="G47" s="8">
        <f t="shared" si="3"/>
        <v>8.5714285714285715E-2</v>
      </c>
      <c r="H47" s="8">
        <f t="shared" si="4"/>
        <v>6.0606060606060608E-2</v>
      </c>
      <c r="I47" s="8">
        <f t="shared" si="5"/>
        <v>4.5454545454545456E-2</v>
      </c>
      <c r="J47" s="8">
        <f t="shared" si="6"/>
        <v>3.7037037037037035E-2</v>
      </c>
      <c r="K47" s="8">
        <f t="shared" si="9"/>
        <v>-0.66666666666666663</v>
      </c>
      <c r="L47" s="8">
        <f t="shared" si="10"/>
        <v>-0.5</v>
      </c>
      <c r="M47" s="8">
        <f t="shared" si="7"/>
        <v>-5.7142857142857141E-2</v>
      </c>
      <c r="N47" s="16">
        <f t="shared" si="8"/>
        <v>-3.0303030303030304E-2</v>
      </c>
    </row>
    <row r="48" spans="1:14" ht="25.5" x14ac:dyDescent="0.2">
      <c r="A48" s="45"/>
      <c r="B48" s="35" t="s">
        <v>43</v>
      </c>
      <c r="C48" s="32">
        <v>0</v>
      </c>
      <c r="D48" s="7">
        <v>0</v>
      </c>
      <c r="E48" s="7">
        <v>0</v>
      </c>
      <c r="F48" s="7">
        <v>0</v>
      </c>
      <c r="G48" s="8" t="str">
        <f t="shared" si="3"/>
        <v/>
      </c>
      <c r="H48" s="8" t="str">
        <f t="shared" si="4"/>
        <v/>
      </c>
      <c r="I48" s="8" t="str">
        <f t="shared" si="5"/>
        <v/>
      </c>
      <c r="J48" s="8" t="str">
        <f t="shared" si="6"/>
        <v/>
      </c>
      <c r="K48" s="8" t="str">
        <f t="shared" si="9"/>
        <v xml:space="preserve"> </v>
      </c>
      <c r="L48" s="8" t="str">
        <f t="shared" si="10"/>
        <v xml:space="preserve"> </v>
      </c>
      <c r="M48" s="8" t="str">
        <f t="shared" si="7"/>
        <v/>
      </c>
      <c r="N48" s="16" t="str">
        <f t="shared" si="8"/>
        <v/>
      </c>
    </row>
    <row r="49" spans="1:14" ht="25.5" x14ac:dyDescent="0.2">
      <c r="A49" s="45"/>
      <c r="B49" s="35" t="s">
        <v>44</v>
      </c>
      <c r="C49" s="32">
        <v>0</v>
      </c>
      <c r="D49" s="7">
        <v>0</v>
      </c>
      <c r="E49" s="7">
        <v>0</v>
      </c>
      <c r="F49" s="7">
        <v>0</v>
      </c>
      <c r="G49" s="8" t="str">
        <f t="shared" si="3"/>
        <v/>
      </c>
      <c r="H49" s="8" t="str">
        <f t="shared" si="4"/>
        <v/>
      </c>
      <c r="I49" s="8" t="str">
        <f t="shared" si="5"/>
        <v/>
      </c>
      <c r="J49" s="8" t="str">
        <f t="shared" si="6"/>
        <v/>
      </c>
      <c r="K49" s="8" t="str">
        <f t="shared" si="9"/>
        <v xml:space="preserve"> </v>
      </c>
      <c r="L49" s="8" t="str">
        <f t="shared" si="10"/>
        <v xml:space="preserve"> </v>
      </c>
      <c r="M49" s="8" t="str">
        <f t="shared" si="7"/>
        <v/>
      </c>
      <c r="N49" s="16" t="str">
        <f t="shared" si="8"/>
        <v/>
      </c>
    </row>
    <row r="50" spans="1:14" x14ac:dyDescent="0.2">
      <c r="A50" s="45"/>
      <c r="B50" s="35" t="s">
        <v>45</v>
      </c>
      <c r="C50" s="32">
        <v>0</v>
      </c>
      <c r="D50" s="7">
        <v>0</v>
      </c>
      <c r="E50" s="7">
        <v>0</v>
      </c>
      <c r="F50" s="7">
        <v>0</v>
      </c>
      <c r="G50" s="8" t="str">
        <f t="shared" si="3"/>
        <v/>
      </c>
      <c r="H50" s="8" t="str">
        <f t="shared" si="4"/>
        <v/>
      </c>
      <c r="I50" s="8" t="str">
        <f t="shared" si="5"/>
        <v/>
      </c>
      <c r="J50" s="8" t="str">
        <f t="shared" si="6"/>
        <v/>
      </c>
      <c r="K50" s="8" t="str">
        <f t="shared" si="9"/>
        <v xml:space="preserve"> </v>
      </c>
      <c r="L50" s="8" t="str">
        <f t="shared" si="10"/>
        <v xml:space="preserve"> </v>
      </c>
      <c r="M50" s="8" t="str">
        <f t="shared" si="7"/>
        <v/>
      </c>
      <c r="N50" s="16" t="str">
        <f t="shared" si="8"/>
        <v/>
      </c>
    </row>
    <row r="51" spans="1:14" ht="25.5" x14ac:dyDescent="0.2">
      <c r="A51" s="45"/>
      <c r="B51" s="35" t="s">
        <v>46</v>
      </c>
      <c r="C51" s="32">
        <v>0</v>
      </c>
      <c r="D51" s="7">
        <v>0</v>
      </c>
      <c r="E51" s="7">
        <v>0</v>
      </c>
      <c r="F51" s="7">
        <v>0</v>
      </c>
      <c r="G51" s="8" t="str">
        <f t="shared" si="3"/>
        <v/>
      </c>
      <c r="H51" s="8" t="str">
        <f t="shared" si="4"/>
        <v/>
      </c>
      <c r="I51" s="8" t="str">
        <f t="shared" si="5"/>
        <v/>
      </c>
      <c r="J51" s="8" t="str">
        <f t="shared" si="6"/>
        <v/>
      </c>
      <c r="K51" s="8" t="str">
        <f t="shared" si="9"/>
        <v xml:space="preserve"> </v>
      </c>
      <c r="L51" s="8" t="str">
        <f t="shared" si="10"/>
        <v xml:space="preserve"> </v>
      </c>
      <c r="M51" s="8" t="str">
        <f t="shared" si="7"/>
        <v/>
      </c>
      <c r="N51" s="16" t="str">
        <f t="shared" si="8"/>
        <v/>
      </c>
    </row>
    <row r="52" spans="1:14" ht="25.5" x14ac:dyDescent="0.2">
      <c r="A52" s="45"/>
      <c r="B52" s="35" t="s">
        <v>47</v>
      </c>
      <c r="C52" s="32">
        <v>1</v>
      </c>
      <c r="D52" s="7">
        <v>0</v>
      </c>
      <c r="E52" s="7">
        <v>1</v>
      </c>
      <c r="F52" s="7">
        <v>2</v>
      </c>
      <c r="G52" s="8">
        <f t="shared" si="3"/>
        <v>2.8571428571428571E-2</v>
      </c>
      <c r="H52" s="8" t="str">
        <f t="shared" si="4"/>
        <v/>
      </c>
      <c r="I52" s="8">
        <f t="shared" si="5"/>
        <v>4.5454545454545456E-2</v>
      </c>
      <c r="J52" s="8">
        <f t="shared" si="6"/>
        <v>7.407407407407407E-2</v>
      </c>
      <c r="K52" s="8">
        <f t="shared" si="9"/>
        <v>0</v>
      </c>
      <c r="L52" s="8">
        <f t="shared" si="10"/>
        <v>1</v>
      </c>
      <c r="M52" s="8">
        <f t="shared" si="7"/>
        <v>0</v>
      </c>
      <c r="N52" s="16" t="str">
        <f t="shared" si="8"/>
        <v/>
      </c>
    </row>
    <row r="53" spans="1:14" x14ac:dyDescent="0.2">
      <c r="A53" s="45"/>
      <c r="B53" s="35" t="s">
        <v>48</v>
      </c>
      <c r="C53" s="32">
        <v>3</v>
      </c>
      <c r="D53" s="7">
        <v>6</v>
      </c>
      <c r="E53" s="7">
        <v>0</v>
      </c>
      <c r="F53" s="7">
        <v>1</v>
      </c>
      <c r="G53" s="8">
        <f t="shared" si="3"/>
        <v>8.5714285714285715E-2</v>
      </c>
      <c r="H53" s="8">
        <f t="shared" si="4"/>
        <v>0.18181818181818182</v>
      </c>
      <c r="I53" s="8" t="str">
        <f t="shared" si="5"/>
        <v/>
      </c>
      <c r="J53" s="8">
        <f t="shared" si="6"/>
        <v>3.7037037037037035E-2</v>
      </c>
      <c r="K53" s="8">
        <f t="shared" si="9"/>
        <v>-1</v>
      </c>
      <c r="L53" s="8">
        <f t="shared" si="10"/>
        <v>-0.83333333333333337</v>
      </c>
      <c r="M53" s="8">
        <f t="shared" si="7"/>
        <v>-8.5714285714285715E-2</v>
      </c>
      <c r="N53" s="16">
        <f t="shared" si="8"/>
        <v>-0.15151515151515152</v>
      </c>
    </row>
    <row r="54" spans="1:14" x14ac:dyDescent="0.2">
      <c r="A54" s="45"/>
      <c r="B54" s="35" t="s">
        <v>49</v>
      </c>
      <c r="C54" s="32">
        <v>0</v>
      </c>
      <c r="D54" s="7">
        <v>0</v>
      </c>
      <c r="E54" s="7">
        <v>0</v>
      </c>
      <c r="F54" s="7">
        <v>0</v>
      </c>
      <c r="G54" s="8" t="str">
        <f t="shared" ref="G54:G73" si="11">+IF(C54=0,"",C54/C$22)</f>
        <v/>
      </c>
      <c r="H54" s="8" t="str">
        <f t="shared" ref="H54:H73" si="12">+IF(D54=0,"",D54/D$22)</f>
        <v/>
      </c>
      <c r="I54" s="8" t="str">
        <f t="shared" ref="I54:I73" si="13">+IF(E54=0,"",E54/E$22)</f>
        <v/>
      </c>
      <c r="J54" s="8" t="str">
        <f t="shared" ref="J54:J73" si="14">+IF(F54=0,"",F54/F$22)</f>
        <v/>
      </c>
      <c r="K54" s="8" t="str">
        <f t="shared" si="9"/>
        <v xml:space="preserve"> </v>
      </c>
      <c r="L54" s="8" t="str">
        <f t="shared" si="10"/>
        <v xml:space="preserve"> </v>
      </c>
      <c r="M54" s="8" t="str">
        <f t="shared" ref="M54:M73" si="15">+IF(OR(AND(G54=""),(K54="")),"",G54*K54)</f>
        <v/>
      </c>
      <c r="N54" s="16" t="str">
        <f t="shared" ref="N54:N73" si="16">+IF(OR(AND(H54=""),(L54="")),"",H54*L54)</f>
        <v/>
      </c>
    </row>
    <row r="55" spans="1:14" x14ac:dyDescent="0.2">
      <c r="A55" s="45"/>
      <c r="B55" s="35" t="s">
        <v>50</v>
      </c>
      <c r="C55" s="32">
        <v>0</v>
      </c>
      <c r="D55" s="7">
        <v>1</v>
      </c>
      <c r="E55" s="7">
        <v>0</v>
      </c>
      <c r="F55" s="7">
        <v>1</v>
      </c>
      <c r="G55" s="8" t="str">
        <f t="shared" si="11"/>
        <v/>
      </c>
      <c r="H55" s="8">
        <f t="shared" si="12"/>
        <v>3.0303030303030304E-2</v>
      </c>
      <c r="I55" s="8" t="str">
        <f t="shared" si="13"/>
        <v/>
      </c>
      <c r="J55" s="8">
        <f t="shared" si="14"/>
        <v>3.7037037037037035E-2</v>
      </c>
      <c r="K55" s="8" t="str">
        <f t="shared" ref="K55:K73" si="17">+IF(AND(C55=0,E55=0)," ",IF(C55=0,1,IF(E55=0,-1,(E55-C55)/C55)))</f>
        <v xml:space="preserve"> </v>
      </c>
      <c r="L55" s="8">
        <f t="shared" ref="L55:L73" si="18">+IF(AND(D55=0,F55=0)," ",IF(D55=0,1,IF(F55=0,-1,(F55-D55)/D55)))</f>
        <v>0</v>
      </c>
      <c r="M55" s="8" t="str">
        <f t="shared" si="15"/>
        <v/>
      </c>
      <c r="N55" s="16">
        <f t="shared" si="16"/>
        <v>0</v>
      </c>
    </row>
    <row r="56" spans="1:14" x14ac:dyDescent="0.2">
      <c r="A56" s="45"/>
      <c r="B56" s="35" t="s">
        <v>51</v>
      </c>
      <c r="C56" s="32">
        <v>0</v>
      </c>
      <c r="D56" s="7">
        <v>1</v>
      </c>
      <c r="E56" s="7">
        <v>0</v>
      </c>
      <c r="F56" s="7">
        <v>0</v>
      </c>
      <c r="G56" s="8" t="str">
        <f t="shared" si="11"/>
        <v/>
      </c>
      <c r="H56" s="8">
        <f t="shared" si="12"/>
        <v>3.0303030303030304E-2</v>
      </c>
      <c r="I56" s="8" t="str">
        <f t="shared" si="13"/>
        <v/>
      </c>
      <c r="J56" s="8" t="str">
        <f t="shared" si="14"/>
        <v/>
      </c>
      <c r="K56" s="8" t="str">
        <f t="shared" si="17"/>
        <v xml:space="preserve"> </v>
      </c>
      <c r="L56" s="8">
        <f t="shared" si="18"/>
        <v>-1</v>
      </c>
      <c r="M56" s="8" t="str">
        <f t="shared" si="15"/>
        <v/>
      </c>
      <c r="N56" s="16">
        <f t="shared" si="16"/>
        <v>-3.0303030303030304E-2</v>
      </c>
    </row>
    <row r="57" spans="1:14" x14ac:dyDescent="0.2">
      <c r="A57" s="45"/>
      <c r="B57" s="35" t="s">
        <v>52</v>
      </c>
      <c r="C57" s="32">
        <v>1</v>
      </c>
      <c r="D57" s="7">
        <v>0</v>
      </c>
      <c r="E57" s="7">
        <v>0</v>
      </c>
      <c r="F57" s="7">
        <v>0</v>
      </c>
      <c r="G57" s="8">
        <f t="shared" si="11"/>
        <v>2.8571428571428571E-2</v>
      </c>
      <c r="H57" s="8" t="str">
        <f t="shared" si="12"/>
        <v/>
      </c>
      <c r="I57" s="8" t="str">
        <f t="shared" si="13"/>
        <v/>
      </c>
      <c r="J57" s="8" t="str">
        <f t="shared" si="14"/>
        <v/>
      </c>
      <c r="K57" s="8">
        <f t="shared" si="17"/>
        <v>-1</v>
      </c>
      <c r="L57" s="8" t="str">
        <f t="shared" si="18"/>
        <v xml:space="preserve"> </v>
      </c>
      <c r="M57" s="8">
        <f t="shared" si="15"/>
        <v>-2.8571428571428571E-2</v>
      </c>
      <c r="N57" s="16" t="str">
        <f t="shared" si="16"/>
        <v/>
      </c>
    </row>
    <row r="58" spans="1:14" x14ac:dyDescent="0.2">
      <c r="A58" s="45"/>
      <c r="B58" s="35" t="s">
        <v>53</v>
      </c>
      <c r="C58" s="32">
        <v>0</v>
      </c>
      <c r="D58" s="7">
        <v>1</v>
      </c>
      <c r="E58" s="7">
        <v>0</v>
      </c>
      <c r="F58" s="7">
        <v>0</v>
      </c>
      <c r="G58" s="8" t="str">
        <f t="shared" si="11"/>
        <v/>
      </c>
      <c r="H58" s="8">
        <f t="shared" si="12"/>
        <v>3.0303030303030304E-2</v>
      </c>
      <c r="I58" s="8" t="str">
        <f t="shared" si="13"/>
        <v/>
      </c>
      <c r="J58" s="8" t="str">
        <f t="shared" si="14"/>
        <v/>
      </c>
      <c r="K58" s="8" t="str">
        <f t="shared" si="17"/>
        <v xml:space="preserve"> </v>
      </c>
      <c r="L58" s="8">
        <f t="shared" si="18"/>
        <v>-1</v>
      </c>
      <c r="M58" s="8" t="str">
        <f t="shared" si="15"/>
        <v/>
      </c>
      <c r="N58" s="16">
        <f t="shared" si="16"/>
        <v>-3.0303030303030304E-2</v>
      </c>
    </row>
    <row r="59" spans="1:14" x14ac:dyDescent="0.2">
      <c r="A59" s="45"/>
      <c r="B59" s="35" t="s">
        <v>54</v>
      </c>
      <c r="C59" s="32">
        <v>0</v>
      </c>
      <c r="D59" s="7">
        <v>0</v>
      </c>
      <c r="E59" s="7">
        <v>0</v>
      </c>
      <c r="F59" s="7">
        <v>0</v>
      </c>
      <c r="G59" s="8" t="str">
        <f t="shared" si="11"/>
        <v/>
      </c>
      <c r="H59" s="8" t="str">
        <f t="shared" si="12"/>
        <v/>
      </c>
      <c r="I59" s="8" t="str">
        <f t="shared" si="13"/>
        <v/>
      </c>
      <c r="J59" s="8" t="str">
        <f t="shared" si="14"/>
        <v/>
      </c>
      <c r="K59" s="8" t="str">
        <f t="shared" si="17"/>
        <v xml:space="preserve"> </v>
      </c>
      <c r="L59" s="8" t="str">
        <f t="shared" si="18"/>
        <v xml:space="preserve"> </v>
      </c>
      <c r="M59" s="8" t="str">
        <f t="shared" si="15"/>
        <v/>
      </c>
      <c r="N59" s="16" t="str">
        <f t="shared" si="16"/>
        <v/>
      </c>
    </row>
    <row r="60" spans="1:14" x14ac:dyDescent="0.2">
      <c r="A60" s="45"/>
      <c r="B60" s="35" t="s">
        <v>55</v>
      </c>
      <c r="C60" s="32">
        <v>0</v>
      </c>
      <c r="D60" s="7">
        <v>0</v>
      </c>
      <c r="E60" s="7">
        <v>0</v>
      </c>
      <c r="F60" s="7">
        <v>0</v>
      </c>
      <c r="G60" s="8" t="str">
        <f t="shared" si="11"/>
        <v/>
      </c>
      <c r="H60" s="8" t="str">
        <f t="shared" si="12"/>
        <v/>
      </c>
      <c r="I60" s="8" t="str">
        <f t="shared" si="13"/>
        <v/>
      </c>
      <c r="J60" s="8" t="str">
        <f t="shared" si="14"/>
        <v/>
      </c>
      <c r="K60" s="8" t="str">
        <f t="shared" si="17"/>
        <v xml:space="preserve"> </v>
      </c>
      <c r="L60" s="8" t="str">
        <f t="shared" si="18"/>
        <v xml:space="preserve"> </v>
      </c>
      <c r="M60" s="8" t="str">
        <f t="shared" si="15"/>
        <v/>
      </c>
      <c r="N60" s="16" t="str">
        <f t="shared" si="16"/>
        <v/>
      </c>
    </row>
    <row r="61" spans="1:14" x14ac:dyDescent="0.2">
      <c r="A61" s="45"/>
      <c r="B61" s="35" t="s">
        <v>56</v>
      </c>
      <c r="C61" s="32">
        <v>0</v>
      </c>
      <c r="D61" s="7">
        <v>0</v>
      </c>
      <c r="E61" s="7">
        <v>0</v>
      </c>
      <c r="F61" s="7">
        <v>0</v>
      </c>
      <c r="G61" s="8" t="str">
        <f t="shared" si="11"/>
        <v/>
      </c>
      <c r="H61" s="8" t="str">
        <f t="shared" si="12"/>
        <v/>
      </c>
      <c r="I61" s="8" t="str">
        <f t="shared" si="13"/>
        <v/>
      </c>
      <c r="J61" s="8" t="str">
        <f t="shared" si="14"/>
        <v/>
      </c>
      <c r="K61" s="8" t="str">
        <f t="shared" si="17"/>
        <v xml:space="preserve"> </v>
      </c>
      <c r="L61" s="8" t="str">
        <f t="shared" si="18"/>
        <v xml:space="preserve"> </v>
      </c>
      <c r="M61" s="8" t="str">
        <f t="shared" si="15"/>
        <v/>
      </c>
      <c r="N61" s="16" t="str">
        <f t="shared" si="16"/>
        <v/>
      </c>
    </row>
    <row r="62" spans="1:14" x14ac:dyDescent="0.2">
      <c r="A62" s="45"/>
      <c r="B62" s="35" t="s">
        <v>57</v>
      </c>
      <c r="C62" s="32">
        <v>1</v>
      </c>
      <c r="D62" s="7">
        <v>1</v>
      </c>
      <c r="E62" s="7">
        <v>6</v>
      </c>
      <c r="F62" s="7">
        <v>0</v>
      </c>
      <c r="G62" s="8">
        <f t="shared" si="11"/>
        <v>2.8571428571428571E-2</v>
      </c>
      <c r="H62" s="8">
        <f t="shared" si="12"/>
        <v>3.0303030303030304E-2</v>
      </c>
      <c r="I62" s="8">
        <f t="shared" si="13"/>
        <v>0.27272727272727271</v>
      </c>
      <c r="J62" s="8" t="str">
        <f t="shared" si="14"/>
        <v/>
      </c>
      <c r="K62" s="8">
        <f t="shared" si="17"/>
        <v>5</v>
      </c>
      <c r="L62" s="8">
        <f t="shared" si="18"/>
        <v>-1</v>
      </c>
      <c r="M62" s="8">
        <f t="shared" si="15"/>
        <v>0.14285714285714285</v>
      </c>
      <c r="N62" s="16">
        <f t="shared" si="16"/>
        <v>-3.0303030303030304E-2</v>
      </c>
    </row>
    <row r="63" spans="1:14" ht="25.5" x14ac:dyDescent="0.2">
      <c r="A63" s="45"/>
      <c r="B63" s="35" t="s">
        <v>58</v>
      </c>
      <c r="C63" s="32">
        <v>0</v>
      </c>
      <c r="D63" s="7">
        <v>0</v>
      </c>
      <c r="E63" s="7">
        <v>0</v>
      </c>
      <c r="F63" s="7">
        <v>0</v>
      </c>
      <c r="G63" s="8" t="str">
        <f t="shared" si="11"/>
        <v/>
      </c>
      <c r="H63" s="8" t="str">
        <f t="shared" si="12"/>
        <v/>
      </c>
      <c r="I63" s="8" t="str">
        <f t="shared" si="13"/>
        <v/>
      </c>
      <c r="J63" s="8" t="str">
        <f t="shared" si="14"/>
        <v/>
      </c>
      <c r="K63" s="8" t="str">
        <f t="shared" si="17"/>
        <v xml:space="preserve"> </v>
      </c>
      <c r="L63" s="8" t="str">
        <f t="shared" si="18"/>
        <v xml:space="preserve"> </v>
      </c>
      <c r="M63" s="8" t="str">
        <f t="shared" si="15"/>
        <v/>
      </c>
      <c r="N63" s="16" t="str">
        <f t="shared" si="16"/>
        <v/>
      </c>
    </row>
    <row r="64" spans="1:14" ht="25.5" x14ac:dyDescent="0.2">
      <c r="A64" s="45"/>
      <c r="B64" s="35" t="s">
        <v>59</v>
      </c>
      <c r="C64" s="32">
        <v>2</v>
      </c>
      <c r="D64" s="7">
        <v>4</v>
      </c>
      <c r="E64" s="7">
        <v>7</v>
      </c>
      <c r="F64" s="7">
        <v>12</v>
      </c>
      <c r="G64" s="8">
        <f t="shared" si="11"/>
        <v>5.7142857142857141E-2</v>
      </c>
      <c r="H64" s="8">
        <f t="shared" si="12"/>
        <v>0.12121212121212122</v>
      </c>
      <c r="I64" s="8">
        <f t="shared" si="13"/>
        <v>0.31818181818181818</v>
      </c>
      <c r="J64" s="8">
        <f t="shared" si="14"/>
        <v>0.44444444444444442</v>
      </c>
      <c r="K64" s="8">
        <f t="shared" si="17"/>
        <v>2.5</v>
      </c>
      <c r="L64" s="8">
        <f t="shared" si="18"/>
        <v>2</v>
      </c>
      <c r="M64" s="8">
        <f t="shared" si="15"/>
        <v>0.14285714285714285</v>
      </c>
      <c r="N64" s="16">
        <f t="shared" si="16"/>
        <v>0.24242424242424243</v>
      </c>
    </row>
    <row r="65" spans="1:14" x14ac:dyDescent="0.2">
      <c r="A65" s="45"/>
      <c r="B65" s="35" t="s">
        <v>60</v>
      </c>
      <c r="C65" s="32">
        <v>1</v>
      </c>
      <c r="D65" s="7">
        <v>1</v>
      </c>
      <c r="E65" s="7">
        <v>0</v>
      </c>
      <c r="F65" s="7">
        <v>2</v>
      </c>
      <c r="G65" s="8">
        <f t="shared" si="11"/>
        <v>2.8571428571428571E-2</v>
      </c>
      <c r="H65" s="8">
        <f t="shared" si="12"/>
        <v>3.0303030303030304E-2</v>
      </c>
      <c r="I65" s="8" t="str">
        <f t="shared" si="13"/>
        <v/>
      </c>
      <c r="J65" s="8">
        <f t="shared" si="14"/>
        <v>7.407407407407407E-2</v>
      </c>
      <c r="K65" s="8">
        <f t="shared" si="17"/>
        <v>-1</v>
      </c>
      <c r="L65" s="8">
        <f t="shared" si="18"/>
        <v>1</v>
      </c>
      <c r="M65" s="8">
        <f t="shared" si="15"/>
        <v>-2.8571428571428571E-2</v>
      </c>
      <c r="N65" s="16">
        <f t="shared" si="16"/>
        <v>3.0303030303030304E-2</v>
      </c>
    </row>
    <row r="66" spans="1:14" x14ac:dyDescent="0.2">
      <c r="A66" s="45"/>
      <c r="B66" s="35" t="s">
        <v>61</v>
      </c>
      <c r="C66" s="32">
        <v>0</v>
      </c>
      <c r="D66" s="7">
        <v>0</v>
      </c>
      <c r="E66" s="7">
        <v>0</v>
      </c>
      <c r="F66" s="7">
        <v>0</v>
      </c>
      <c r="G66" s="8" t="str">
        <f t="shared" si="11"/>
        <v/>
      </c>
      <c r="H66" s="8" t="str">
        <f t="shared" si="12"/>
        <v/>
      </c>
      <c r="I66" s="8" t="str">
        <f t="shared" si="13"/>
        <v/>
      </c>
      <c r="J66" s="8" t="str">
        <f t="shared" si="14"/>
        <v/>
      </c>
      <c r="K66" s="8" t="str">
        <f t="shared" si="17"/>
        <v xml:space="preserve"> </v>
      </c>
      <c r="L66" s="8" t="str">
        <f t="shared" si="18"/>
        <v xml:space="preserve"> </v>
      </c>
      <c r="M66" s="8" t="str">
        <f t="shared" si="15"/>
        <v/>
      </c>
      <c r="N66" s="16" t="str">
        <f t="shared" si="16"/>
        <v/>
      </c>
    </row>
    <row r="67" spans="1:14" x14ac:dyDescent="0.2">
      <c r="A67" s="45"/>
      <c r="B67" s="35" t="s">
        <v>62</v>
      </c>
      <c r="C67" s="32">
        <v>0</v>
      </c>
      <c r="D67" s="7">
        <v>1</v>
      </c>
      <c r="E67" s="7">
        <v>1</v>
      </c>
      <c r="F67" s="7">
        <v>0</v>
      </c>
      <c r="G67" s="8" t="str">
        <f t="shared" si="11"/>
        <v/>
      </c>
      <c r="H67" s="8">
        <f t="shared" si="12"/>
        <v>3.0303030303030304E-2</v>
      </c>
      <c r="I67" s="8">
        <f t="shared" si="13"/>
        <v>4.5454545454545456E-2</v>
      </c>
      <c r="J67" s="8" t="str">
        <f t="shared" si="14"/>
        <v/>
      </c>
      <c r="K67" s="8">
        <f t="shared" si="17"/>
        <v>1</v>
      </c>
      <c r="L67" s="8">
        <f t="shared" si="18"/>
        <v>-1</v>
      </c>
      <c r="M67" s="8" t="str">
        <f t="shared" si="15"/>
        <v/>
      </c>
      <c r="N67" s="16">
        <f t="shared" si="16"/>
        <v>-3.0303030303030304E-2</v>
      </c>
    </row>
    <row r="68" spans="1:14" x14ac:dyDescent="0.2">
      <c r="A68" s="45"/>
      <c r="B68" s="35" t="s">
        <v>63</v>
      </c>
      <c r="C68" s="32">
        <v>0</v>
      </c>
      <c r="D68" s="7">
        <v>0</v>
      </c>
      <c r="E68" s="7">
        <v>0</v>
      </c>
      <c r="F68" s="7">
        <v>0</v>
      </c>
      <c r="G68" s="8" t="str">
        <f t="shared" si="11"/>
        <v/>
      </c>
      <c r="H68" s="8" t="str">
        <f t="shared" si="12"/>
        <v/>
      </c>
      <c r="I68" s="8" t="str">
        <f t="shared" si="13"/>
        <v/>
      </c>
      <c r="J68" s="8" t="str">
        <f t="shared" si="14"/>
        <v/>
      </c>
      <c r="K68" s="8" t="str">
        <f t="shared" si="17"/>
        <v xml:space="preserve"> </v>
      </c>
      <c r="L68" s="8" t="str">
        <f t="shared" si="18"/>
        <v xml:space="preserve"> </v>
      </c>
      <c r="M68" s="8" t="str">
        <f t="shared" si="15"/>
        <v/>
      </c>
      <c r="N68" s="16" t="str">
        <f t="shared" si="16"/>
        <v/>
      </c>
    </row>
    <row r="69" spans="1:14" x14ac:dyDescent="0.2">
      <c r="A69" s="45"/>
      <c r="B69" s="35" t="s">
        <v>64</v>
      </c>
      <c r="C69" s="32">
        <v>0</v>
      </c>
      <c r="D69" s="7">
        <v>0</v>
      </c>
      <c r="E69" s="7">
        <v>0</v>
      </c>
      <c r="F69" s="7">
        <v>0</v>
      </c>
      <c r="G69" s="8" t="str">
        <f t="shared" si="11"/>
        <v/>
      </c>
      <c r="H69" s="8" t="str">
        <f t="shared" si="12"/>
        <v/>
      </c>
      <c r="I69" s="8" t="str">
        <f t="shared" si="13"/>
        <v/>
      </c>
      <c r="J69" s="8" t="str">
        <f t="shared" si="14"/>
        <v/>
      </c>
      <c r="K69" s="8" t="str">
        <f t="shared" si="17"/>
        <v xml:space="preserve"> </v>
      </c>
      <c r="L69" s="8" t="str">
        <f t="shared" si="18"/>
        <v xml:space="preserve"> </v>
      </c>
      <c r="M69" s="8" t="str">
        <f t="shared" si="15"/>
        <v/>
      </c>
      <c r="N69" s="16" t="str">
        <f t="shared" si="16"/>
        <v/>
      </c>
    </row>
    <row r="70" spans="1:14" x14ac:dyDescent="0.2">
      <c r="A70" s="45"/>
      <c r="B70" s="35" t="s">
        <v>65</v>
      </c>
      <c r="C70" s="32">
        <v>0</v>
      </c>
      <c r="D70" s="7">
        <v>1</v>
      </c>
      <c r="E70" s="7">
        <v>0</v>
      </c>
      <c r="F70" s="7">
        <v>0</v>
      </c>
      <c r="G70" s="8" t="str">
        <f t="shared" si="11"/>
        <v/>
      </c>
      <c r="H70" s="8">
        <f t="shared" si="12"/>
        <v>3.0303030303030304E-2</v>
      </c>
      <c r="I70" s="8" t="str">
        <f t="shared" si="13"/>
        <v/>
      </c>
      <c r="J70" s="8" t="str">
        <f t="shared" si="14"/>
        <v/>
      </c>
      <c r="K70" s="8" t="str">
        <f t="shared" si="17"/>
        <v xml:space="preserve"> </v>
      </c>
      <c r="L70" s="8">
        <f t="shared" si="18"/>
        <v>-1</v>
      </c>
      <c r="M70" s="8" t="str">
        <f t="shared" si="15"/>
        <v/>
      </c>
      <c r="N70" s="16">
        <f t="shared" si="16"/>
        <v>-3.0303030303030304E-2</v>
      </c>
    </row>
    <row r="71" spans="1:14" x14ac:dyDescent="0.2">
      <c r="A71" s="45"/>
      <c r="B71" s="35" t="s">
        <v>66</v>
      </c>
      <c r="C71" s="32">
        <v>0</v>
      </c>
      <c r="D71" s="7">
        <v>0</v>
      </c>
      <c r="E71" s="7">
        <v>0</v>
      </c>
      <c r="F71" s="7">
        <v>0</v>
      </c>
      <c r="G71" s="8" t="str">
        <f t="shared" si="11"/>
        <v/>
      </c>
      <c r="H71" s="8" t="str">
        <f t="shared" si="12"/>
        <v/>
      </c>
      <c r="I71" s="8" t="str">
        <f t="shared" si="13"/>
        <v/>
      </c>
      <c r="J71" s="8" t="str">
        <f t="shared" si="14"/>
        <v/>
      </c>
      <c r="K71" s="8" t="str">
        <f t="shared" si="17"/>
        <v xml:space="preserve"> </v>
      </c>
      <c r="L71" s="8" t="str">
        <f t="shared" si="18"/>
        <v xml:space="preserve"> </v>
      </c>
      <c r="M71" s="8" t="str">
        <f t="shared" si="15"/>
        <v/>
      </c>
      <c r="N71" s="16" t="str">
        <f t="shared" si="16"/>
        <v/>
      </c>
    </row>
    <row r="72" spans="1:14" x14ac:dyDescent="0.2">
      <c r="A72" s="45"/>
      <c r="B72" s="35" t="s">
        <v>67</v>
      </c>
      <c r="C72" s="32">
        <v>0</v>
      </c>
      <c r="D72" s="7">
        <v>0</v>
      </c>
      <c r="E72" s="7">
        <v>0</v>
      </c>
      <c r="F72" s="7">
        <v>0</v>
      </c>
      <c r="G72" s="8" t="str">
        <f t="shared" si="11"/>
        <v/>
      </c>
      <c r="H72" s="8" t="str">
        <f t="shared" si="12"/>
        <v/>
      </c>
      <c r="I72" s="8" t="str">
        <f t="shared" si="13"/>
        <v/>
      </c>
      <c r="J72" s="8" t="str">
        <f t="shared" si="14"/>
        <v/>
      </c>
      <c r="K72" s="8" t="str">
        <f t="shared" si="17"/>
        <v xml:space="preserve"> </v>
      </c>
      <c r="L72" s="8" t="str">
        <f t="shared" si="18"/>
        <v xml:space="preserve"> </v>
      </c>
      <c r="M72" s="8" t="str">
        <f t="shared" si="15"/>
        <v/>
      </c>
      <c r="N72" s="16" t="str">
        <f t="shared" si="16"/>
        <v/>
      </c>
    </row>
    <row r="73" spans="1:14" ht="15.75" thickBot="1" x14ac:dyDescent="0.25">
      <c r="A73" s="45"/>
      <c r="B73" s="36" t="s">
        <v>68</v>
      </c>
      <c r="C73" s="33">
        <v>2</v>
      </c>
      <c r="D73" s="17">
        <v>0</v>
      </c>
      <c r="E73" s="17">
        <v>1</v>
      </c>
      <c r="F73" s="17">
        <v>0</v>
      </c>
      <c r="G73" s="18">
        <f t="shared" si="11"/>
        <v>5.7142857142857141E-2</v>
      </c>
      <c r="H73" s="18" t="str">
        <f t="shared" si="12"/>
        <v/>
      </c>
      <c r="I73" s="18">
        <f t="shared" si="13"/>
        <v>4.5454545454545456E-2</v>
      </c>
      <c r="J73" s="18" t="str">
        <f t="shared" si="14"/>
        <v/>
      </c>
      <c r="K73" s="18">
        <f t="shared" si="17"/>
        <v>-0.5</v>
      </c>
      <c r="L73" s="18" t="str">
        <f t="shared" si="18"/>
        <v xml:space="preserve"> </v>
      </c>
      <c r="M73" s="18">
        <f t="shared" si="15"/>
        <v>-2.8571428571428571E-2</v>
      </c>
      <c r="N73" s="19" t="str">
        <f t="shared" si="16"/>
        <v/>
      </c>
    </row>
    <row r="74" spans="1:14" x14ac:dyDescent="0.2">
      <c r="A74" s="44"/>
    </row>
    <row r="75" spans="1:14" x14ac:dyDescent="0.2">
      <c r="A75" s="44"/>
    </row>
    <row r="76" spans="1:14" x14ac:dyDescent="0.2">
      <c r="A76" s="44"/>
    </row>
    <row r="77" spans="1:14" ht="15.75" thickBot="1" x14ac:dyDescent="0.25">
      <c r="A77" s="44"/>
    </row>
    <row r="78" spans="1:14" ht="29.25" customHeight="1" thickBot="1" x14ac:dyDescent="0.25">
      <c r="A78" s="45"/>
      <c r="B78" s="20" t="s">
        <v>3</v>
      </c>
      <c r="C78" s="13" t="s">
        <v>16</v>
      </c>
      <c r="D78" s="23"/>
      <c r="E78" s="23"/>
      <c r="F78" s="24"/>
      <c r="G78" s="13" t="s">
        <v>5</v>
      </c>
      <c r="H78" s="23"/>
      <c r="I78" s="23"/>
      <c r="J78" s="23"/>
      <c r="K78" s="13" t="s">
        <v>17</v>
      </c>
      <c r="L78" s="14"/>
      <c r="M78" s="13" t="s">
        <v>7</v>
      </c>
      <c r="N78" s="14"/>
    </row>
    <row r="79" spans="1:14" ht="15.75" thickBot="1" x14ac:dyDescent="0.25">
      <c r="A79" s="44"/>
      <c r="B79" s="21"/>
      <c r="C79" s="26">
        <v>2021</v>
      </c>
      <c r="D79" s="24"/>
      <c r="E79" s="27">
        <v>2022</v>
      </c>
      <c r="F79" s="24"/>
      <c r="G79" s="26">
        <v>2021</v>
      </c>
      <c r="H79" s="24"/>
      <c r="I79" s="27">
        <v>2022</v>
      </c>
      <c r="J79" s="24"/>
      <c r="K79" s="25"/>
      <c r="L79" s="15"/>
      <c r="M79" s="25"/>
      <c r="N79" s="15"/>
    </row>
    <row r="80" spans="1:14" ht="15.75" thickBot="1" x14ac:dyDescent="0.25">
      <c r="A80" s="45"/>
      <c r="B80" s="22"/>
      <c r="C80" s="28" t="s">
        <v>8</v>
      </c>
      <c r="D80" s="28" t="s">
        <v>9</v>
      </c>
      <c r="E80" s="28" t="s">
        <v>8</v>
      </c>
      <c r="F80" s="28" t="s">
        <v>9</v>
      </c>
      <c r="G80" s="28" t="s">
        <v>8</v>
      </c>
      <c r="H80" s="28" t="s">
        <v>9</v>
      </c>
      <c r="I80" s="28" t="s">
        <v>8</v>
      </c>
      <c r="J80" s="28" t="s">
        <v>9</v>
      </c>
      <c r="K80" s="28" t="s">
        <v>8</v>
      </c>
      <c r="L80" s="28" t="s">
        <v>9</v>
      </c>
      <c r="M80" s="28" t="s">
        <v>8</v>
      </c>
      <c r="N80" s="28" t="s">
        <v>9</v>
      </c>
    </row>
    <row r="81" spans="1:14" ht="15.75" thickBot="1" x14ac:dyDescent="0.25">
      <c r="A81" s="45"/>
      <c r="B81" s="29" t="s">
        <v>11</v>
      </c>
      <c r="C81" s="30">
        <f>SUM(C82:C180)</f>
        <v>435</v>
      </c>
      <c r="D81" s="30">
        <f>SUM(D82:D180)</f>
        <v>331</v>
      </c>
      <c r="E81" s="30">
        <f>SUM(E82:E180)</f>
        <v>475</v>
      </c>
      <c r="F81" s="30">
        <f>SUM(F82:F180)</f>
        <v>406</v>
      </c>
      <c r="G81" s="31">
        <f t="shared" ref="G81:G112" si="19">+IF(C81=0,"",C81/C$81)</f>
        <v>1</v>
      </c>
      <c r="H81" s="31">
        <f t="shared" ref="H81:H112" si="20">+IF(D81=0,"",D81/D$81)</f>
        <v>1</v>
      </c>
      <c r="I81" s="31">
        <f t="shared" ref="I81:I112" si="21">+IF(E81=0,"",E81/E$81)</f>
        <v>1</v>
      </c>
      <c r="J81" s="31">
        <f t="shared" ref="J81:J112" si="22">+IF(F81=0,"",F81/F$81)</f>
        <v>1</v>
      </c>
      <c r="K81" s="31">
        <f>+IF(AND(C81=0,E81=0),"",IF(C81=0,1,IF(E81=0,-1,(E81-C81)/C81)))</f>
        <v>9.1954022988505746E-2</v>
      </c>
      <c r="L81" s="31">
        <f>+IF(AND(D81=0,F81=0),"",IF(D81=0,1,IF(F81=0,-1,(F81-D81)/D81)))</f>
        <v>0.22658610271903323</v>
      </c>
      <c r="M81" s="31">
        <f t="shared" ref="M81:M112" si="23">+IF(OR(AND(G81=""),(K81="")),"",G81*K81)</f>
        <v>9.1954022988505746E-2</v>
      </c>
      <c r="N81" s="31">
        <f t="shared" ref="N81:N112" si="24">+IF(OR(AND(H81=""),(L81="")),"",H81*L81)</f>
        <v>0.22658610271903323</v>
      </c>
    </row>
    <row r="82" spans="1:14" x14ac:dyDescent="0.2">
      <c r="A82" s="45"/>
      <c r="B82" s="34" t="s">
        <v>69</v>
      </c>
      <c r="C82" s="40">
        <v>4</v>
      </c>
      <c r="D82" s="37">
        <v>4</v>
      </c>
      <c r="E82" s="37">
        <v>8</v>
      </c>
      <c r="F82" s="37">
        <v>3</v>
      </c>
      <c r="G82" s="38">
        <f t="shared" si="19"/>
        <v>9.1954022988505746E-3</v>
      </c>
      <c r="H82" s="38">
        <f t="shared" si="20"/>
        <v>1.2084592145015106E-2</v>
      </c>
      <c r="I82" s="38">
        <f t="shared" si="21"/>
        <v>1.6842105263157894E-2</v>
      </c>
      <c r="J82" s="38">
        <f t="shared" si="22"/>
        <v>7.3891625615763543E-3</v>
      </c>
      <c r="K82" s="38">
        <f t="shared" ref="K82:K113" si="25">+IF(AND(C82=0,E82=0)," ",IF(C82=0,1,IF(E82=0,-1,(E82-C82)/C82)))</f>
        <v>1</v>
      </c>
      <c r="L82" s="38">
        <f t="shared" ref="L82:L113" si="26">+IF(AND(D82=0,F82=0)," ",IF(D82=0,1,IF(F82=0,-1,(F82-D82)/D82)))</f>
        <v>-0.25</v>
      </c>
      <c r="M82" s="38">
        <f t="shared" si="23"/>
        <v>9.1954022988505746E-3</v>
      </c>
      <c r="N82" s="39">
        <f t="shared" si="24"/>
        <v>-3.0211480362537764E-3</v>
      </c>
    </row>
    <row r="83" spans="1:14" ht="26.25" customHeight="1" x14ac:dyDescent="0.2">
      <c r="A83" s="45"/>
      <c r="B83" s="35" t="s">
        <v>70</v>
      </c>
      <c r="C83" s="32">
        <v>4</v>
      </c>
      <c r="D83" s="7">
        <v>5</v>
      </c>
      <c r="E83" s="7">
        <v>2</v>
      </c>
      <c r="F83" s="7">
        <v>2</v>
      </c>
      <c r="G83" s="8">
        <f t="shared" si="19"/>
        <v>9.1954022988505746E-3</v>
      </c>
      <c r="H83" s="8">
        <f t="shared" si="20"/>
        <v>1.5105740181268883E-2</v>
      </c>
      <c r="I83" s="8">
        <f t="shared" si="21"/>
        <v>4.2105263157894736E-3</v>
      </c>
      <c r="J83" s="8">
        <f t="shared" si="22"/>
        <v>4.9261083743842365E-3</v>
      </c>
      <c r="K83" s="8">
        <f t="shared" si="25"/>
        <v>-0.5</v>
      </c>
      <c r="L83" s="8">
        <f t="shared" si="26"/>
        <v>-0.6</v>
      </c>
      <c r="M83" s="8">
        <f t="shared" si="23"/>
        <v>-4.5977011494252873E-3</v>
      </c>
      <c r="N83" s="16">
        <f t="shared" si="24"/>
        <v>-9.0634441087613302E-3</v>
      </c>
    </row>
    <row r="84" spans="1:14" x14ac:dyDescent="0.2">
      <c r="A84" s="45"/>
      <c r="B84" s="35" t="s">
        <v>71</v>
      </c>
      <c r="C84" s="32">
        <v>5</v>
      </c>
      <c r="D84" s="7">
        <v>0</v>
      </c>
      <c r="E84" s="7">
        <v>7</v>
      </c>
      <c r="F84" s="7">
        <v>3</v>
      </c>
      <c r="G84" s="8">
        <f t="shared" si="19"/>
        <v>1.1494252873563218E-2</v>
      </c>
      <c r="H84" s="8" t="str">
        <f t="shared" si="20"/>
        <v/>
      </c>
      <c r="I84" s="8">
        <f t="shared" si="21"/>
        <v>1.4736842105263158E-2</v>
      </c>
      <c r="J84" s="8">
        <f t="shared" si="22"/>
        <v>7.3891625615763543E-3</v>
      </c>
      <c r="K84" s="8">
        <f t="shared" si="25"/>
        <v>0.4</v>
      </c>
      <c r="L84" s="8">
        <f t="shared" si="26"/>
        <v>1</v>
      </c>
      <c r="M84" s="8">
        <f t="shared" si="23"/>
        <v>4.5977011494252873E-3</v>
      </c>
      <c r="N84" s="16" t="str">
        <f t="shared" si="24"/>
        <v/>
      </c>
    </row>
    <row r="85" spans="1:14" x14ac:dyDescent="0.2">
      <c r="A85" s="45"/>
      <c r="B85" s="35" t="s">
        <v>72</v>
      </c>
      <c r="C85" s="32">
        <v>3</v>
      </c>
      <c r="D85" s="7">
        <v>3</v>
      </c>
      <c r="E85" s="7">
        <v>2</v>
      </c>
      <c r="F85" s="7">
        <v>0</v>
      </c>
      <c r="G85" s="8">
        <f t="shared" si="19"/>
        <v>6.8965517241379309E-3</v>
      </c>
      <c r="H85" s="8">
        <f t="shared" si="20"/>
        <v>9.0634441087613302E-3</v>
      </c>
      <c r="I85" s="8">
        <f t="shared" si="21"/>
        <v>4.2105263157894736E-3</v>
      </c>
      <c r="J85" s="8" t="str">
        <f t="shared" si="22"/>
        <v/>
      </c>
      <c r="K85" s="8">
        <f t="shared" si="25"/>
        <v>-0.33333333333333331</v>
      </c>
      <c r="L85" s="8">
        <f t="shared" si="26"/>
        <v>-1</v>
      </c>
      <c r="M85" s="8">
        <f t="shared" si="23"/>
        <v>-2.2988505747126436E-3</v>
      </c>
      <c r="N85" s="16">
        <f t="shared" si="24"/>
        <v>-9.0634441087613302E-3</v>
      </c>
    </row>
    <row r="86" spans="1:14" ht="25.5" x14ac:dyDescent="0.2">
      <c r="A86" s="45"/>
      <c r="B86" s="35" t="s">
        <v>73</v>
      </c>
      <c r="C86" s="32">
        <v>30</v>
      </c>
      <c r="D86" s="7">
        <v>22</v>
      </c>
      <c r="E86" s="7">
        <v>44</v>
      </c>
      <c r="F86" s="7">
        <v>25</v>
      </c>
      <c r="G86" s="8">
        <f t="shared" si="19"/>
        <v>6.8965517241379309E-2</v>
      </c>
      <c r="H86" s="8">
        <f t="shared" si="20"/>
        <v>6.6465256797583083E-2</v>
      </c>
      <c r="I86" s="8">
        <f t="shared" si="21"/>
        <v>9.2631578947368426E-2</v>
      </c>
      <c r="J86" s="8">
        <f t="shared" si="22"/>
        <v>6.1576354679802957E-2</v>
      </c>
      <c r="K86" s="8">
        <f t="shared" si="25"/>
        <v>0.46666666666666667</v>
      </c>
      <c r="L86" s="8">
        <f t="shared" si="26"/>
        <v>0.13636363636363635</v>
      </c>
      <c r="M86" s="8">
        <f t="shared" si="23"/>
        <v>3.2183908045977011E-2</v>
      </c>
      <c r="N86" s="16">
        <f t="shared" si="24"/>
        <v>9.0634441087613284E-3</v>
      </c>
    </row>
    <row r="87" spans="1:14" x14ac:dyDescent="0.2">
      <c r="A87" s="45"/>
      <c r="B87" s="35" t="s">
        <v>74</v>
      </c>
      <c r="C87" s="32">
        <v>0</v>
      </c>
      <c r="D87" s="7">
        <v>0</v>
      </c>
      <c r="E87" s="7">
        <v>0</v>
      </c>
      <c r="F87" s="7">
        <v>0</v>
      </c>
      <c r="G87" s="8" t="str">
        <f t="shared" si="19"/>
        <v/>
      </c>
      <c r="H87" s="8" t="str">
        <f t="shared" si="20"/>
        <v/>
      </c>
      <c r="I87" s="8" t="str">
        <f t="shared" si="21"/>
        <v/>
      </c>
      <c r="J87" s="8" t="str">
        <f t="shared" si="22"/>
        <v/>
      </c>
      <c r="K87" s="8" t="str">
        <f t="shared" si="25"/>
        <v xml:space="preserve"> </v>
      </c>
      <c r="L87" s="8" t="str">
        <f t="shared" si="26"/>
        <v xml:space="preserve"> </v>
      </c>
      <c r="M87" s="8" t="str">
        <f t="shared" si="23"/>
        <v/>
      </c>
      <c r="N87" s="16" t="str">
        <f t="shared" si="24"/>
        <v/>
      </c>
    </row>
    <row r="88" spans="1:14" x14ac:dyDescent="0.2">
      <c r="A88" s="45"/>
      <c r="B88" s="35" t="s">
        <v>75</v>
      </c>
      <c r="C88" s="32">
        <v>4</v>
      </c>
      <c r="D88" s="7">
        <v>2</v>
      </c>
      <c r="E88" s="7">
        <v>0</v>
      </c>
      <c r="F88" s="7">
        <v>0</v>
      </c>
      <c r="G88" s="8">
        <f t="shared" si="19"/>
        <v>9.1954022988505746E-3</v>
      </c>
      <c r="H88" s="8">
        <f t="shared" si="20"/>
        <v>6.0422960725075529E-3</v>
      </c>
      <c r="I88" s="8" t="str">
        <f t="shared" si="21"/>
        <v/>
      </c>
      <c r="J88" s="8" t="str">
        <f t="shared" si="22"/>
        <v/>
      </c>
      <c r="K88" s="8">
        <f t="shared" si="25"/>
        <v>-1</v>
      </c>
      <c r="L88" s="8">
        <f t="shared" si="26"/>
        <v>-1</v>
      </c>
      <c r="M88" s="8">
        <f t="shared" si="23"/>
        <v>-9.1954022988505746E-3</v>
      </c>
      <c r="N88" s="16">
        <f t="shared" si="24"/>
        <v>-6.0422960725075529E-3</v>
      </c>
    </row>
    <row r="89" spans="1:14" ht="23.25" customHeight="1" x14ac:dyDescent="0.2">
      <c r="A89" s="45" t="s">
        <v>76</v>
      </c>
      <c r="B89" s="35" t="s">
        <v>77</v>
      </c>
      <c r="C89" s="32">
        <v>0</v>
      </c>
      <c r="D89" s="7">
        <v>0</v>
      </c>
      <c r="E89" s="7">
        <v>1</v>
      </c>
      <c r="F89" s="7">
        <v>0</v>
      </c>
      <c r="G89" s="8" t="str">
        <f t="shared" si="19"/>
        <v/>
      </c>
      <c r="H89" s="8" t="str">
        <f t="shared" si="20"/>
        <v/>
      </c>
      <c r="I89" s="8">
        <f t="shared" si="21"/>
        <v>2.1052631578947368E-3</v>
      </c>
      <c r="J89" s="8" t="str">
        <f t="shared" si="22"/>
        <v/>
      </c>
      <c r="K89" s="8">
        <f t="shared" si="25"/>
        <v>1</v>
      </c>
      <c r="L89" s="8" t="str">
        <f t="shared" si="26"/>
        <v xml:space="preserve"> </v>
      </c>
      <c r="M89" s="8" t="str">
        <f t="shared" si="23"/>
        <v/>
      </c>
      <c r="N89" s="16" t="str">
        <f t="shared" si="24"/>
        <v/>
      </c>
    </row>
    <row r="90" spans="1:14" ht="26.25" customHeight="1" x14ac:dyDescent="0.2">
      <c r="A90" s="45"/>
      <c r="B90" s="35" t="s">
        <v>78</v>
      </c>
      <c r="C90" s="32">
        <v>0</v>
      </c>
      <c r="D90" s="7">
        <v>0</v>
      </c>
      <c r="E90" s="7">
        <v>0</v>
      </c>
      <c r="F90" s="7">
        <v>0</v>
      </c>
      <c r="G90" s="8" t="str">
        <f t="shared" si="19"/>
        <v/>
      </c>
      <c r="H90" s="8" t="str">
        <f t="shared" si="20"/>
        <v/>
      </c>
      <c r="I90" s="8" t="str">
        <f t="shared" si="21"/>
        <v/>
      </c>
      <c r="J90" s="8" t="str">
        <f t="shared" si="22"/>
        <v/>
      </c>
      <c r="K90" s="8" t="str">
        <f t="shared" si="25"/>
        <v xml:space="preserve"> </v>
      </c>
      <c r="L90" s="8" t="str">
        <f t="shared" si="26"/>
        <v xml:space="preserve"> </v>
      </c>
      <c r="M90" s="8" t="str">
        <f t="shared" si="23"/>
        <v/>
      </c>
      <c r="N90" s="16" t="str">
        <f t="shared" si="24"/>
        <v/>
      </c>
    </row>
    <row r="91" spans="1:14" x14ac:dyDescent="0.2">
      <c r="A91" s="45"/>
      <c r="B91" s="35" t="s">
        <v>79</v>
      </c>
      <c r="C91" s="32">
        <v>0</v>
      </c>
      <c r="D91" s="7">
        <v>0</v>
      </c>
      <c r="E91" s="7">
        <v>0</v>
      </c>
      <c r="F91" s="7">
        <v>0</v>
      </c>
      <c r="G91" s="8" t="str">
        <f t="shared" si="19"/>
        <v/>
      </c>
      <c r="H91" s="8" t="str">
        <f t="shared" si="20"/>
        <v/>
      </c>
      <c r="I91" s="8" t="str">
        <f t="shared" si="21"/>
        <v/>
      </c>
      <c r="J91" s="8" t="str">
        <f t="shared" si="22"/>
        <v/>
      </c>
      <c r="K91" s="8" t="str">
        <f t="shared" si="25"/>
        <v xml:space="preserve"> </v>
      </c>
      <c r="L91" s="8" t="str">
        <f t="shared" si="26"/>
        <v xml:space="preserve"> </v>
      </c>
      <c r="M91" s="8" t="str">
        <f t="shared" si="23"/>
        <v/>
      </c>
      <c r="N91" s="16" t="str">
        <f t="shared" si="24"/>
        <v/>
      </c>
    </row>
    <row r="92" spans="1:14" x14ac:dyDescent="0.2">
      <c r="A92" s="45"/>
      <c r="B92" s="35" t="s">
        <v>80</v>
      </c>
      <c r="C92" s="32">
        <v>0</v>
      </c>
      <c r="D92" s="7">
        <v>0</v>
      </c>
      <c r="E92" s="7">
        <v>5</v>
      </c>
      <c r="F92" s="7">
        <v>4</v>
      </c>
      <c r="G92" s="8" t="str">
        <f t="shared" si="19"/>
        <v/>
      </c>
      <c r="H92" s="8" t="str">
        <f t="shared" si="20"/>
        <v/>
      </c>
      <c r="I92" s="8">
        <f t="shared" si="21"/>
        <v>1.0526315789473684E-2</v>
      </c>
      <c r="J92" s="8">
        <f t="shared" si="22"/>
        <v>9.852216748768473E-3</v>
      </c>
      <c r="K92" s="8">
        <f t="shared" si="25"/>
        <v>1</v>
      </c>
      <c r="L92" s="8">
        <f t="shared" si="26"/>
        <v>1</v>
      </c>
      <c r="M92" s="8" t="str">
        <f t="shared" si="23"/>
        <v/>
      </c>
      <c r="N92" s="16" t="str">
        <f t="shared" si="24"/>
        <v/>
      </c>
    </row>
    <row r="93" spans="1:14" x14ac:dyDescent="0.2">
      <c r="A93" s="45"/>
      <c r="B93" s="35" t="s">
        <v>81</v>
      </c>
      <c r="C93" s="32">
        <v>0</v>
      </c>
      <c r="D93" s="7">
        <v>0</v>
      </c>
      <c r="E93" s="7">
        <v>0</v>
      </c>
      <c r="F93" s="7">
        <v>0</v>
      </c>
      <c r="G93" s="8" t="str">
        <f t="shared" si="19"/>
        <v/>
      </c>
      <c r="H93" s="8" t="str">
        <f t="shared" si="20"/>
        <v/>
      </c>
      <c r="I93" s="8" t="str">
        <f t="shared" si="21"/>
        <v/>
      </c>
      <c r="J93" s="8" t="str">
        <f t="shared" si="22"/>
        <v/>
      </c>
      <c r="K93" s="8" t="str">
        <f t="shared" si="25"/>
        <v xml:space="preserve"> </v>
      </c>
      <c r="L93" s="8" t="str">
        <f t="shared" si="26"/>
        <v xml:space="preserve"> </v>
      </c>
      <c r="M93" s="8" t="str">
        <f t="shared" si="23"/>
        <v/>
      </c>
      <c r="N93" s="16" t="str">
        <f t="shared" si="24"/>
        <v/>
      </c>
    </row>
    <row r="94" spans="1:14" x14ac:dyDescent="0.2">
      <c r="A94" s="45"/>
      <c r="B94" s="35" t="s">
        <v>82</v>
      </c>
      <c r="C94" s="32">
        <v>0</v>
      </c>
      <c r="D94" s="7">
        <v>0</v>
      </c>
      <c r="E94" s="7">
        <v>0</v>
      </c>
      <c r="F94" s="7">
        <v>0</v>
      </c>
      <c r="G94" s="8" t="str">
        <f t="shared" si="19"/>
        <v/>
      </c>
      <c r="H94" s="8" t="str">
        <f t="shared" si="20"/>
        <v/>
      </c>
      <c r="I94" s="8" t="str">
        <f t="shared" si="21"/>
        <v/>
      </c>
      <c r="J94" s="8" t="str">
        <f t="shared" si="22"/>
        <v/>
      </c>
      <c r="K94" s="8" t="str">
        <f t="shared" si="25"/>
        <v xml:space="preserve"> </v>
      </c>
      <c r="L94" s="8" t="str">
        <f t="shared" si="26"/>
        <v xml:space="preserve"> </v>
      </c>
      <c r="M94" s="8" t="str">
        <f t="shared" si="23"/>
        <v/>
      </c>
      <c r="N94" s="16" t="str">
        <f t="shared" si="24"/>
        <v/>
      </c>
    </row>
    <row r="95" spans="1:14" x14ac:dyDescent="0.2">
      <c r="A95" s="45" t="s">
        <v>76</v>
      </c>
      <c r="B95" s="35" t="s">
        <v>83</v>
      </c>
      <c r="C95" s="32">
        <v>0</v>
      </c>
      <c r="D95" s="7">
        <v>0</v>
      </c>
      <c r="E95" s="7">
        <v>0</v>
      </c>
      <c r="F95" s="7">
        <v>0</v>
      </c>
      <c r="G95" s="8" t="str">
        <f t="shared" si="19"/>
        <v/>
      </c>
      <c r="H95" s="8" t="str">
        <f t="shared" si="20"/>
        <v/>
      </c>
      <c r="I95" s="8" t="str">
        <f t="shared" si="21"/>
        <v/>
      </c>
      <c r="J95" s="8" t="str">
        <f t="shared" si="22"/>
        <v/>
      </c>
      <c r="K95" s="8" t="str">
        <f t="shared" si="25"/>
        <v xml:space="preserve"> </v>
      </c>
      <c r="L95" s="8" t="str">
        <f t="shared" si="26"/>
        <v xml:space="preserve"> </v>
      </c>
      <c r="M95" s="8" t="str">
        <f t="shared" si="23"/>
        <v/>
      </c>
      <c r="N95" s="16" t="str">
        <f t="shared" si="24"/>
        <v/>
      </c>
    </row>
    <row r="96" spans="1:14" x14ac:dyDescent="0.2">
      <c r="A96" s="45" t="s">
        <v>76</v>
      </c>
      <c r="B96" s="35" t="s">
        <v>84</v>
      </c>
      <c r="C96" s="32">
        <v>0</v>
      </c>
      <c r="D96" s="7">
        <v>0</v>
      </c>
      <c r="E96" s="7">
        <v>0</v>
      </c>
      <c r="F96" s="7">
        <v>0</v>
      </c>
      <c r="G96" s="8" t="str">
        <f t="shared" si="19"/>
        <v/>
      </c>
      <c r="H96" s="8" t="str">
        <f t="shared" si="20"/>
        <v/>
      </c>
      <c r="I96" s="8" t="str">
        <f t="shared" si="21"/>
        <v/>
      </c>
      <c r="J96" s="8" t="str">
        <f t="shared" si="22"/>
        <v/>
      </c>
      <c r="K96" s="8" t="str">
        <f t="shared" si="25"/>
        <v xml:space="preserve"> </v>
      </c>
      <c r="L96" s="8" t="str">
        <f t="shared" si="26"/>
        <v xml:space="preserve"> </v>
      </c>
      <c r="M96" s="8" t="str">
        <f t="shared" si="23"/>
        <v/>
      </c>
      <c r="N96" s="16" t="str">
        <f t="shared" si="24"/>
        <v/>
      </c>
    </row>
    <row r="97" spans="1:14" x14ac:dyDescent="0.2">
      <c r="A97" s="45"/>
      <c r="B97" s="35" t="s">
        <v>85</v>
      </c>
      <c r="C97" s="32">
        <v>7</v>
      </c>
      <c r="D97" s="7">
        <v>5</v>
      </c>
      <c r="E97" s="7">
        <v>6</v>
      </c>
      <c r="F97" s="7">
        <v>1</v>
      </c>
      <c r="G97" s="8">
        <f t="shared" si="19"/>
        <v>1.6091954022988506E-2</v>
      </c>
      <c r="H97" s="8">
        <f t="shared" si="20"/>
        <v>1.5105740181268883E-2</v>
      </c>
      <c r="I97" s="8">
        <f t="shared" si="21"/>
        <v>1.2631578947368421E-2</v>
      </c>
      <c r="J97" s="8">
        <f t="shared" si="22"/>
        <v>2.4630541871921183E-3</v>
      </c>
      <c r="K97" s="8">
        <f t="shared" si="25"/>
        <v>-0.14285714285714285</v>
      </c>
      <c r="L97" s="8">
        <f t="shared" si="26"/>
        <v>-0.8</v>
      </c>
      <c r="M97" s="8">
        <f t="shared" si="23"/>
        <v>-2.2988505747126436E-3</v>
      </c>
      <c r="N97" s="16">
        <f t="shared" si="24"/>
        <v>-1.2084592145015107E-2</v>
      </c>
    </row>
    <row r="98" spans="1:14" x14ac:dyDescent="0.2">
      <c r="A98" s="45"/>
      <c r="B98" s="35" t="s">
        <v>86</v>
      </c>
      <c r="C98" s="32">
        <v>0</v>
      </c>
      <c r="D98" s="7">
        <v>0</v>
      </c>
      <c r="E98" s="7">
        <v>0</v>
      </c>
      <c r="F98" s="7">
        <v>0</v>
      </c>
      <c r="G98" s="8" t="str">
        <f t="shared" si="19"/>
        <v/>
      </c>
      <c r="H98" s="8" t="str">
        <f t="shared" si="20"/>
        <v/>
      </c>
      <c r="I98" s="8" t="str">
        <f t="shared" si="21"/>
        <v/>
      </c>
      <c r="J98" s="8" t="str">
        <f t="shared" si="22"/>
        <v/>
      </c>
      <c r="K98" s="8" t="str">
        <f t="shared" si="25"/>
        <v xml:space="preserve"> </v>
      </c>
      <c r="L98" s="8" t="str">
        <f t="shared" si="26"/>
        <v xml:space="preserve"> </v>
      </c>
      <c r="M98" s="8" t="str">
        <f t="shared" si="23"/>
        <v/>
      </c>
      <c r="N98" s="16" t="str">
        <f t="shared" si="24"/>
        <v/>
      </c>
    </row>
    <row r="99" spans="1:14" x14ac:dyDescent="0.2">
      <c r="A99" s="45"/>
      <c r="B99" s="35" t="s">
        <v>87</v>
      </c>
      <c r="C99" s="32">
        <v>29</v>
      </c>
      <c r="D99" s="7">
        <v>41</v>
      </c>
      <c r="E99" s="7">
        <v>7</v>
      </c>
      <c r="F99" s="7">
        <v>6</v>
      </c>
      <c r="G99" s="8">
        <f t="shared" si="19"/>
        <v>6.6666666666666666E-2</v>
      </c>
      <c r="H99" s="8">
        <f t="shared" si="20"/>
        <v>0.12386706948640483</v>
      </c>
      <c r="I99" s="8">
        <f t="shared" si="21"/>
        <v>1.4736842105263158E-2</v>
      </c>
      <c r="J99" s="8">
        <f t="shared" si="22"/>
        <v>1.4778325123152709E-2</v>
      </c>
      <c r="K99" s="8">
        <f t="shared" si="25"/>
        <v>-0.75862068965517238</v>
      </c>
      <c r="L99" s="8">
        <f t="shared" si="26"/>
        <v>-0.85365853658536583</v>
      </c>
      <c r="M99" s="8">
        <f t="shared" si="23"/>
        <v>-5.057471264367816E-2</v>
      </c>
      <c r="N99" s="16">
        <f t="shared" si="24"/>
        <v>-0.10574018126888217</v>
      </c>
    </row>
    <row r="100" spans="1:14" x14ac:dyDescent="0.2">
      <c r="A100" s="45"/>
      <c r="B100" s="35" t="s">
        <v>88</v>
      </c>
      <c r="C100" s="32">
        <v>15</v>
      </c>
      <c r="D100" s="7">
        <v>12</v>
      </c>
      <c r="E100" s="7">
        <v>9</v>
      </c>
      <c r="F100" s="7">
        <v>11</v>
      </c>
      <c r="G100" s="8">
        <f t="shared" si="19"/>
        <v>3.4482758620689655E-2</v>
      </c>
      <c r="H100" s="8">
        <f t="shared" si="20"/>
        <v>3.6253776435045321E-2</v>
      </c>
      <c r="I100" s="8">
        <f t="shared" si="21"/>
        <v>1.8947368421052633E-2</v>
      </c>
      <c r="J100" s="8">
        <f t="shared" si="22"/>
        <v>2.7093596059113302E-2</v>
      </c>
      <c r="K100" s="8">
        <f t="shared" si="25"/>
        <v>-0.4</v>
      </c>
      <c r="L100" s="8">
        <f t="shared" si="26"/>
        <v>-8.3333333333333329E-2</v>
      </c>
      <c r="M100" s="8">
        <f t="shared" si="23"/>
        <v>-1.3793103448275862E-2</v>
      </c>
      <c r="N100" s="16">
        <f t="shared" si="24"/>
        <v>-3.0211480362537764E-3</v>
      </c>
    </row>
    <row r="101" spans="1:14" x14ac:dyDescent="0.2">
      <c r="A101" s="45"/>
      <c r="B101" s="35" t="s">
        <v>89</v>
      </c>
      <c r="C101" s="32">
        <v>0</v>
      </c>
      <c r="D101" s="7">
        <v>0</v>
      </c>
      <c r="E101" s="7">
        <v>150</v>
      </c>
      <c r="F101" s="7">
        <v>129</v>
      </c>
      <c r="G101" s="8" t="str">
        <f t="shared" si="19"/>
        <v/>
      </c>
      <c r="H101" s="8" t="str">
        <f t="shared" si="20"/>
        <v/>
      </c>
      <c r="I101" s="8">
        <f t="shared" si="21"/>
        <v>0.31578947368421051</v>
      </c>
      <c r="J101" s="8">
        <f t="shared" si="22"/>
        <v>0.31773399014778325</v>
      </c>
      <c r="K101" s="8">
        <f t="shared" si="25"/>
        <v>1</v>
      </c>
      <c r="L101" s="8">
        <f t="shared" si="26"/>
        <v>1</v>
      </c>
      <c r="M101" s="8" t="str">
        <f t="shared" si="23"/>
        <v/>
      </c>
      <c r="N101" s="16" t="str">
        <f t="shared" si="24"/>
        <v/>
      </c>
    </row>
    <row r="102" spans="1:14" x14ac:dyDescent="0.2">
      <c r="A102" s="45" t="s">
        <v>76</v>
      </c>
      <c r="B102" s="35" t="s">
        <v>90</v>
      </c>
      <c r="C102" s="32">
        <v>0</v>
      </c>
      <c r="D102" s="7">
        <v>0</v>
      </c>
      <c r="E102" s="7">
        <v>8</v>
      </c>
      <c r="F102" s="7">
        <v>10</v>
      </c>
      <c r="G102" s="8" t="str">
        <f t="shared" si="19"/>
        <v/>
      </c>
      <c r="H102" s="8" t="str">
        <f t="shared" si="20"/>
        <v/>
      </c>
      <c r="I102" s="8">
        <f t="shared" si="21"/>
        <v>1.6842105263157894E-2</v>
      </c>
      <c r="J102" s="8">
        <f t="shared" si="22"/>
        <v>2.4630541871921183E-2</v>
      </c>
      <c r="K102" s="8">
        <f t="shared" si="25"/>
        <v>1</v>
      </c>
      <c r="L102" s="8">
        <f t="shared" si="26"/>
        <v>1</v>
      </c>
      <c r="M102" s="8" t="str">
        <f t="shared" si="23"/>
        <v/>
      </c>
      <c r="N102" s="16" t="str">
        <f t="shared" si="24"/>
        <v/>
      </c>
    </row>
    <row r="103" spans="1:14" x14ac:dyDescent="0.2">
      <c r="A103" s="45"/>
      <c r="B103" s="35" t="s">
        <v>91</v>
      </c>
      <c r="C103" s="32">
        <v>7</v>
      </c>
      <c r="D103" s="7">
        <v>10</v>
      </c>
      <c r="E103" s="7">
        <v>1</v>
      </c>
      <c r="F103" s="7">
        <v>10</v>
      </c>
      <c r="G103" s="8">
        <f t="shared" si="19"/>
        <v>1.6091954022988506E-2</v>
      </c>
      <c r="H103" s="8">
        <f t="shared" si="20"/>
        <v>3.0211480362537766E-2</v>
      </c>
      <c r="I103" s="8">
        <f t="shared" si="21"/>
        <v>2.1052631578947368E-3</v>
      </c>
      <c r="J103" s="8">
        <f t="shared" si="22"/>
        <v>2.4630541871921183E-2</v>
      </c>
      <c r="K103" s="8">
        <f t="shared" si="25"/>
        <v>-0.8571428571428571</v>
      </c>
      <c r="L103" s="8">
        <f t="shared" si="26"/>
        <v>0</v>
      </c>
      <c r="M103" s="8">
        <f t="shared" si="23"/>
        <v>-1.3793103448275862E-2</v>
      </c>
      <c r="N103" s="16">
        <f t="shared" si="24"/>
        <v>0</v>
      </c>
    </row>
    <row r="104" spans="1:14" x14ac:dyDescent="0.2">
      <c r="A104" s="45"/>
      <c r="B104" s="35" t="s">
        <v>92</v>
      </c>
      <c r="C104" s="32">
        <v>0</v>
      </c>
      <c r="D104" s="7">
        <v>0</v>
      </c>
      <c r="E104" s="7">
        <v>4</v>
      </c>
      <c r="F104" s="7">
        <v>4</v>
      </c>
      <c r="G104" s="8" t="str">
        <f t="shared" si="19"/>
        <v/>
      </c>
      <c r="H104" s="8" t="str">
        <f t="shared" si="20"/>
        <v/>
      </c>
      <c r="I104" s="8">
        <f t="shared" si="21"/>
        <v>8.4210526315789472E-3</v>
      </c>
      <c r="J104" s="8">
        <f t="shared" si="22"/>
        <v>9.852216748768473E-3</v>
      </c>
      <c r="K104" s="8">
        <f t="shared" si="25"/>
        <v>1</v>
      </c>
      <c r="L104" s="8">
        <f t="shared" si="26"/>
        <v>1</v>
      </c>
      <c r="M104" s="8" t="str">
        <f t="shared" si="23"/>
        <v/>
      </c>
      <c r="N104" s="16" t="str">
        <f t="shared" si="24"/>
        <v/>
      </c>
    </row>
    <row r="105" spans="1:14" x14ac:dyDescent="0.2">
      <c r="A105" s="45"/>
      <c r="B105" s="35" t="s">
        <v>93</v>
      </c>
      <c r="C105" s="32">
        <v>0</v>
      </c>
      <c r="D105" s="7">
        <v>0</v>
      </c>
      <c r="E105" s="7">
        <v>0</v>
      </c>
      <c r="F105" s="7">
        <v>3</v>
      </c>
      <c r="G105" s="8" t="str">
        <f t="shared" si="19"/>
        <v/>
      </c>
      <c r="H105" s="8" t="str">
        <f t="shared" si="20"/>
        <v/>
      </c>
      <c r="I105" s="8" t="str">
        <f t="shared" si="21"/>
        <v/>
      </c>
      <c r="J105" s="8">
        <f t="shared" si="22"/>
        <v>7.3891625615763543E-3</v>
      </c>
      <c r="K105" s="8" t="str">
        <f t="shared" si="25"/>
        <v xml:space="preserve"> </v>
      </c>
      <c r="L105" s="8">
        <f t="shared" si="26"/>
        <v>1</v>
      </c>
      <c r="M105" s="8" t="str">
        <f t="shared" si="23"/>
        <v/>
      </c>
      <c r="N105" s="16" t="str">
        <f t="shared" si="24"/>
        <v/>
      </c>
    </row>
    <row r="106" spans="1:14" x14ac:dyDescent="0.2">
      <c r="A106" s="45"/>
      <c r="B106" s="35" t="s">
        <v>94</v>
      </c>
      <c r="C106" s="32">
        <v>2</v>
      </c>
      <c r="D106" s="7">
        <v>3</v>
      </c>
      <c r="E106" s="7">
        <v>2</v>
      </c>
      <c r="F106" s="7">
        <v>0</v>
      </c>
      <c r="G106" s="8">
        <f t="shared" si="19"/>
        <v>4.5977011494252873E-3</v>
      </c>
      <c r="H106" s="8">
        <f t="shared" si="20"/>
        <v>9.0634441087613302E-3</v>
      </c>
      <c r="I106" s="8">
        <f t="shared" si="21"/>
        <v>4.2105263157894736E-3</v>
      </c>
      <c r="J106" s="8" t="str">
        <f t="shared" si="22"/>
        <v/>
      </c>
      <c r="K106" s="8">
        <f t="shared" si="25"/>
        <v>0</v>
      </c>
      <c r="L106" s="8">
        <f t="shared" si="26"/>
        <v>-1</v>
      </c>
      <c r="M106" s="8">
        <f t="shared" si="23"/>
        <v>0</v>
      </c>
      <c r="N106" s="16">
        <f t="shared" si="24"/>
        <v>-9.0634441087613302E-3</v>
      </c>
    </row>
    <row r="107" spans="1:14" x14ac:dyDescent="0.2">
      <c r="A107" s="45"/>
      <c r="B107" s="35" t="s">
        <v>95</v>
      </c>
      <c r="C107" s="32">
        <v>0</v>
      </c>
      <c r="D107" s="7">
        <v>0</v>
      </c>
      <c r="E107" s="7">
        <v>0</v>
      </c>
      <c r="F107" s="7">
        <v>2</v>
      </c>
      <c r="G107" s="8" t="str">
        <f t="shared" si="19"/>
        <v/>
      </c>
      <c r="H107" s="8" t="str">
        <f t="shared" si="20"/>
        <v/>
      </c>
      <c r="I107" s="8" t="str">
        <f t="shared" si="21"/>
        <v/>
      </c>
      <c r="J107" s="8">
        <f t="shared" si="22"/>
        <v>4.9261083743842365E-3</v>
      </c>
      <c r="K107" s="8" t="str">
        <f t="shared" si="25"/>
        <v xml:space="preserve"> </v>
      </c>
      <c r="L107" s="8">
        <f t="shared" si="26"/>
        <v>1</v>
      </c>
      <c r="M107" s="8" t="str">
        <f t="shared" si="23"/>
        <v/>
      </c>
      <c r="N107" s="16" t="str">
        <f t="shared" si="24"/>
        <v/>
      </c>
    </row>
    <row r="108" spans="1:14" x14ac:dyDescent="0.2">
      <c r="A108" s="45"/>
      <c r="B108" s="35" t="s">
        <v>96</v>
      </c>
      <c r="C108" s="32">
        <v>0</v>
      </c>
      <c r="D108" s="7">
        <v>1</v>
      </c>
      <c r="E108" s="7">
        <v>0</v>
      </c>
      <c r="F108" s="7">
        <v>1</v>
      </c>
      <c r="G108" s="8" t="str">
        <f t="shared" si="19"/>
        <v/>
      </c>
      <c r="H108" s="8">
        <f t="shared" si="20"/>
        <v>3.0211480362537764E-3</v>
      </c>
      <c r="I108" s="8" t="str">
        <f t="shared" si="21"/>
        <v/>
      </c>
      <c r="J108" s="8">
        <f t="shared" si="22"/>
        <v>2.4630541871921183E-3</v>
      </c>
      <c r="K108" s="8" t="str">
        <f t="shared" si="25"/>
        <v xml:space="preserve"> </v>
      </c>
      <c r="L108" s="8">
        <f t="shared" si="26"/>
        <v>0</v>
      </c>
      <c r="M108" s="8" t="str">
        <f t="shared" si="23"/>
        <v/>
      </c>
      <c r="N108" s="16">
        <f t="shared" si="24"/>
        <v>0</v>
      </c>
    </row>
    <row r="109" spans="1:14" x14ac:dyDescent="0.2">
      <c r="A109" s="45"/>
      <c r="B109" s="35" t="s">
        <v>97</v>
      </c>
      <c r="C109" s="32">
        <v>1</v>
      </c>
      <c r="D109" s="7">
        <v>4</v>
      </c>
      <c r="E109" s="7">
        <v>2</v>
      </c>
      <c r="F109" s="7">
        <v>0</v>
      </c>
      <c r="G109" s="8">
        <f t="shared" si="19"/>
        <v>2.2988505747126436E-3</v>
      </c>
      <c r="H109" s="8">
        <f t="shared" si="20"/>
        <v>1.2084592145015106E-2</v>
      </c>
      <c r="I109" s="8">
        <f t="shared" si="21"/>
        <v>4.2105263157894736E-3</v>
      </c>
      <c r="J109" s="8" t="str">
        <f t="shared" si="22"/>
        <v/>
      </c>
      <c r="K109" s="8">
        <f t="shared" si="25"/>
        <v>1</v>
      </c>
      <c r="L109" s="8">
        <f t="shared" si="26"/>
        <v>-1</v>
      </c>
      <c r="M109" s="8">
        <f t="shared" si="23"/>
        <v>2.2988505747126436E-3</v>
      </c>
      <c r="N109" s="16">
        <f t="shared" si="24"/>
        <v>-1.2084592145015106E-2</v>
      </c>
    </row>
    <row r="110" spans="1:14" x14ac:dyDescent="0.2">
      <c r="A110" s="45"/>
      <c r="B110" s="35" t="s">
        <v>98</v>
      </c>
      <c r="C110" s="32">
        <v>0</v>
      </c>
      <c r="D110" s="7">
        <v>0</v>
      </c>
      <c r="E110" s="7">
        <v>0</v>
      </c>
      <c r="F110" s="7">
        <v>0</v>
      </c>
      <c r="G110" s="8" t="str">
        <f t="shared" si="19"/>
        <v/>
      </c>
      <c r="H110" s="8" t="str">
        <f t="shared" si="20"/>
        <v/>
      </c>
      <c r="I110" s="8" t="str">
        <f t="shared" si="21"/>
        <v/>
      </c>
      <c r="J110" s="8" t="str">
        <f t="shared" si="22"/>
        <v/>
      </c>
      <c r="K110" s="8" t="str">
        <f t="shared" si="25"/>
        <v xml:space="preserve"> </v>
      </c>
      <c r="L110" s="8" t="str">
        <f t="shared" si="26"/>
        <v xml:space="preserve"> </v>
      </c>
      <c r="M110" s="8" t="str">
        <f t="shared" si="23"/>
        <v/>
      </c>
      <c r="N110" s="16" t="str">
        <f t="shared" si="24"/>
        <v/>
      </c>
    </row>
    <row r="111" spans="1:14" x14ac:dyDescent="0.2">
      <c r="A111" s="45"/>
      <c r="B111" s="35" t="s">
        <v>99</v>
      </c>
      <c r="C111" s="32">
        <v>2</v>
      </c>
      <c r="D111" s="7">
        <v>2</v>
      </c>
      <c r="E111" s="7">
        <v>0</v>
      </c>
      <c r="F111" s="7">
        <v>3</v>
      </c>
      <c r="G111" s="8">
        <f t="shared" si="19"/>
        <v>4.5977011494252873E-3</v>
      </c>
      <c r="H111" s="8">
        <f t="shared" si="20"/>
        <v>6.0422960725075529E-3</v>
      </c>
      <c r="I111" s="8" t="str">
        <f t="shared" si="21"/>
        <v/>
      </c>
      <c r="J111" s="8">
        <f t="shared" si="22"/>
        <v>7.3891625615763543E-3</v>
      </c>
      <c r="K111" s="8">
        <f t="shared" si="25"/>
        <v>-1</v>
      </c>
      <c r="L111" s="8">
        <f t="shared" si="26"/>
        <v>0.5</v>
      </c>
      <c r="M111" s="8">
        <f t="shared" si="23"/>
        <v>-4.5977011494252873E-3</v>
      </c>
      <c r="N111" s="16">
        <f t="shared" si="24"/>
        <v>3.0211480362537764E-3</v>
      </c>
    </row>
    <row r="112" spans="1:14" x14ac:dyDescent="0.2">
      <c r="A112" s="45"/>
      <c r="B112" s="35" t="s">
        <v>100</v>
      </c>
      <c r="C112" s="32">
        <v>0</v>
      </c>
      <c r="D112" s="7">
        <v>0</v>
      </c>
      <c r="E112" s="7">
        <v>0</v>
      </c>
      <c r="F112" s="7">
        <v>0</v>
      </c>
      <c r="G112" s="8" t="str">
        <f t="shared" si="19"/>
        <v/>
      </c>
      <c r="H112" s="8" t="str">
        <f t="shared" si="20"/>
        <v/>
      </c>
      <c r="I112" s="8" t="str">
        <f t="shared" si="21"/>
        <v/>
      </c>
      <c r="J112" s="8" t="str">
        <f t="shared" si="22"/>
        <v/>
      </c>
      <c r="K112" s="8" t="str">
        <f t="shared" si="25"/>
        <v xml:space="preserve"> </v>
      </c>
      <c r="L112" s="8" t="str">
        <f t="shared" si="26"/>
        <v xml:space="preserve"> </v>
      </c>
      <c r="M112" s="8" t="str">
        <f t="shared" si="23"/>
        <v/>
      </c>
      <c r="N112" s="16" t="str">
        <f t="shared" si="24"/>
        <v/>
      </c>
    </row>
    <row r="113" spans="1:14" x14ac:dyDescent="0.2">
      <c r="A113" s="45"/>
      <c r="B113" s="35" t="s">
        <v>101</v>
      </c>
      <c r="C113" s="32">
        <v>0</v>
      </c>
      <c r="D113" s="7">
        <v>1</v>
      </c>
      <c r="E113" s="7">
        <v>0</v>
      </c>
      <c r="F113" s="7">
        <v>0</v>
      </c>
      <c r="G113" s="8" t="str">
        <f t="shared" ref="G113:G144" si="27">+IF(C113=0,"",C113/C$81)</f>
        <v/>
      </c>
      <c r="H113" s="8">
        <f t="shared" ref="H113:H144" si="28">+IF(D113=0,"",D113/D$81)</f>
        <v>3.0211480362537764E-3</v>
      </c>
      <c r="I113" s="8" t="str">
        <f t="shared" ref="I113:I144" si="29">+IF(E113=0,"",E113/E$81)</f>
        <v/>
      </c>
      <c r="J113" s="8" t="str">
        <f t="shared" ref="J113:J144" si="30">+IF(F113=0,"",F113/F$81)</f>
        <v/>
      </c>
      <c r="K113" s="8" t="str">
        <f t="shared" si="25"/>
        <v xml:space="preserve"> </v>
      </c>
      <c r="L113" s="8">
        <f t="shared" si="26"/>
        <v>-1</v>
      </c>
      <c r="M113" s="8" t="str">
        <f t="shared" ref="M113:M144" si="31">+IF(OR(AND(G113=""),(K113="")),"",G113*K113)</f>
        <v/>
      </c>
      <c r="N113" s="16">
        <f t="shared" ref="N113:N144" si="32">+IF(OR(AND(H113=""),(L113="")),"",H113*L113)</f>
        <v>-3.0211480362537764E-3</v>
      </c>
    </row>
    <row r="114" spans="1:14" x14ac:dyDescent="0.2">
      <c r="A114" s="45"/>
      <c r="B114" s="35" t="s">
        <v>102</v>
      </c>
      <c r="C114" s="32">
        <v>0</v>
      </c>
      <c r="D114" s="7">
        <v>0</v>
      </c>
      <c r="E114" s="7">
        <v>0</v>
      </c>
      <c r="F114" s="7">
        <v>0</v>
      </c>
      <c r="G114" s="8" t="str">
        <f t="shared" si="27"/>
        <v/>
      </c>
      <c r="H114" s="8" t="str">
        <f t="shared" si="28"/>
        <v/>
      </c>
      <c r="I114" s="8" t="str">
        <f t="shared" si="29"/>
        <v/>
      </c>
      <c r="J114" s="8" t="str">
        <f t="shared" si="30"/>
        <v/>
      </c>
      <c r="K114" s="8" t="str">
        <f t="shared" ref="K114:K145" si="33">+IF(AND(C114=0,E114=0)," ",IF(C114=0,1,IF(E114=0,-1,(E114-C114)/C114)))</f>
        <v xml:space="preserve"> </v>
      </c>
      <c r="L114" s="8" t="str">
        <f t="shared" ref="L114:L145" si="34">+IF(AND(D114=0,F114=0)," ",IF(D114=0,1,IF(F114=0,-1,(F114-D114)/D114)))</f>
        <v xml:space="preserve"> </v>
      </c>
      <c r="M114" s="8" t="str">
        <f t="shared" si="31"/>
        <v/>
      </c>
      <c r="N114" s="16" t="str">
        <f t="shared" si="32"/>
        <v/>
      </c>
    </row>
    <row r="115" spans="1:14" x14ac:dyDescent="0.2">
      <c r="A115" s="45"/>
      <c r="B115" s="35" t="s">
        <v>103</v>
      </c>
      <c r="C115" s="32">
        <v>9</v>
      </c>
      <c r="D115" s="7">
        <v>19</v>
      </c>
      <c r="E115" s="7">
        <v>8</v>
      </c>
      <c r="F115" s="7">
        <v>17</v>
      </c>
      <c r="G115" s="8">
        <f t="shared" si="27"/>
        <v>2.0689655172413793E-2</v>
      </c>
      <c r="H115" s="8">
        <f t="shared" si="28"/>
        <v>5.7401812688821753E-2</v>
      </c>
      <c r="I115" s="8">
        <f t="shared" si="29"/>
        <v>1.6842105263157894E-2</v>
      </c>
      <c r="J115" s="8">
        <f t="shared" si="30"/>
        <v>4.1871921182266007E-2</v>
      </c>
      <c r="K115" s="8">
        <f t="shared" si="33"/>
        <v>-0.1111111111111111</v>
      </c>
      <c r="L115" s="8">
        <f t="shared" si="34"/>
        <v>-0.10526315789473684</v>
      </c>
      <c r="M115" s="8">
        <f t="shared" si="31"/>
        <v>-2.2988505747126436E-3</v>
      </c>
      <c r="N115" s="16">
        <f t="shared" si="32"/>
        <v>-6.0422960725075529E-3</v>
      </c>
    </row>
    <row r="116" spans="1:14" x14ac:dyDescent="0.2">
      <c r="A116" s="45"/>
      <c r="B116" s="35" t="s">
        <v>104</v>
      </c>
      <c r="C116" s="32">
        <v>11</v>
      </c>
      <c r="D116" s="7">
        <v>8</v>
      </c>
      <c r="E116" s="7">
        <v>1</v>
      </c>
      <c r="F116" s="7">
        <v>3</v>
      </c>
      <c r="G116" s="8">
        <f t="shared" si="27"/>
        <v>2.528735632183908E-2</v>
      </c>
      <c r="H116" s="8">
        <f t="shared" si="28"/>
        <v>2.4169184290030211E-2</v>
      </c>
      <c r="I116" s="8">
        <f t="shared" si="29"/>
        <v>2.1052631578947368E-3</v>
      </c>
      <c r="J116" s="8">
        <f t="shared" si="30"/>
        <v>7.3891625615763543E-3</v>
      </c>
      <c r="K116" s="8">
        <f t="shared" si="33"/>
        <v>-0.90909090909090906</v>
      </c>
      <c r="L116" s="8">
        <f t="shared" si="34"/>
        <v>-0.625</v>
      </c>
      <c r="M116" s="8">
        <f t="shared" si="31"/>
        <v>-2.2988505747126436E-2</v>
      </c>
      <c r="N116" s="16">
        <f t="shared" si="32"/>
        <v>-1.5105740181268881E-2</v>
      </c>
    </row>
    <row r="117" spans="1:14" x14ac:dyDescent="0.2">
      <c r="A117" s="45"/>
      <c r="B117" s="35" t="s">
        <v>105</v>
      </c>
      <c r="C117" s="32">
        <v>0</v>
      </c>
      <c r="D117" s="7">
        <v>0</v>
      </c>
      <c r="E117" s="7">
        <v>0</v>
      </c>
      <c r="F117" s="7">
        <v>0</v>
      </c>
      <c r="G117" s="8" t="str">
        <f t="shared" si="27"/>
        <v/>
      </c>
      <c r="H117" s="8" t="str">
        <f t="shared" si="28"/>
        <v/>
      </c>
      <c r="I117" s="8" t="str">
        <f t="shared" si="29"/>
        <v/>
      </c>
      <c r="J117" s="8" t="str">
        <f t="shared" si="30"/>
        <v/>
      </c>
      <c r="K117" s="8" t="str">
        <f t="shared" si="33"/>
        <v xml:space="preserve"> </v>
      </c>
      <c r="L117" s="8" t="str">
        <f t="shared" si="34"/>
        <v xml:space="preserve"> </v>
      </c>
      <c r="M117" s="8" t="str">
        <f t="shared" si="31"/>
        <v/>
      </c>
      <c r="N117" s="16" t="str">
        <f t="shared" si="32"/>
        <v/>
      </c>
    </row>
    <row r="118" spans="1:14" x14ac:dyDescent="0.2">
      <c r="A118" s="45"/>
      <c r="B118" s="35" t="s">
        <v>106</v>
      </c>
      <c r="C118" s="32">
        <v>0</v>
      </c>
      <c r="D118" s="7">
        <v>4</v>
      </c>
      <c r="E118" s="7">
        <v>0</v>
      </c>
      <c r="F118" s="7">
        <v>4</v>
      </c>
      <c r="G118" s="8" t="str">
        <f t="shared" si="27"/>
        <v/>
      </c>
      <c r="H118" s="8">
        <f t="shared" si="28"/>
        <v>1.2084592145015106E-2</v>
      </c>
      <c r="I118" s="8" t="str">
        <f t="shared" si="29"/>
        <v/>
      </c>
      <c r="J118" s="8">
        <f t="shared" si="30"/>
        <v>9.852216748768473E-3</v>
      </c>
      <c r="K118" s="8" t="str">
        <f t="shared" si="33"/>
        <v xml:space="preserve"> </v>
      </c>
      <c r="L118" s="8">
        <f t="shared" si="34"/>
        <v>0</v>
      </c>
      <c r="M118" s="8" t="str">
        <f t="shared" si="31"/>
        <v/>
      </c>
      <c r="N118" s="16">
        <f t="shared" si="32"/>
        <v>0</v>
      </c>
    </row>
    <row r="119" spans="1:14" x14ac:dyDescent="0.2">
      <c r="A119" s="45"/>
      <c r="B119" s="35" t="s">
        <v>107</v>
      </c>
      <c r="C119" s="32">
        <v>0</v>
      </c>
      <c r="D119" s="7">
        <v>0</v>
      </c>
      <c r="E119" s="7">
        <v>0</v>
      </c>
      <c r="F119" s="7">
        <v>0</v>
      </c>
      <c r="G119" s="8" t="str">
        <f t="shared" si="27"/>
        <v/>
      </c>
      <c r="H119" s="8" t="str">
        <f t="shared" si="28"/>
        <v/>
      </c>
      <c r="I119" s="8" t="str">
        <f t="shared" si="29"/>
        <v/>
      </c>
      <c r="J119" s="8" t="str">
        <f t="shared" si="30"/>
        <v/>
      </c>
      <c r="K119" s="8" t="str">
        <f t="shared" si="33"/>
        <v xml:space="preserve"> </v>
      </c>
      <c r="L119" s="8" t="str">
        <f t="shared" si="34"/>
        <v xml:space="preserve"> </v>
      </c>
      <c r="M119" s="8" t="str">
        <f t="shared" si="31"/>
        <v/>
      </c>
      <c r="N119" s="16" t="str">
        <f t="shared" si="32"/>
        <v/>
      </c>
    </row>
    <row r="120" spans="1:14" x14ac:dyDescent="0.2">
      <c r="A120" s="45"/>
      <c r="B120" s="35" t="s">
        <v>108</v>
      </c>
      <c r="C120" s="32">
        <v>0</v>
      </c>
      <c r="D120" s="7">
        <v>0</v>
      </c>
      <c r="E120" s="7">
        <v>0</v>
      </c>
      <c r="F120" s="7">
        <v>0</v>
      </c>
      <c r="G120" s="8" t="str">
        <f t="shared" si="27"/>
        <v/>
      </c>
      <c r="H120" s="8" t="str">
        <f t="shared" si="28"/>
        <v/>
      </c>
      <c r="I120" s="8" t="str">
        <f t="shared" si="29"/>
        <v/>
      </c>
      <c r="J120" s="8" t="str">
        <f t="shared" si="30"/>
        <v/>
      </c>
      <c r="K120" s="8" t="str">
        <f t="shared" si="33"/>
        <v xml:space="preserve"> </v>
      </c>
      <c r="L120" s="8" t="str">
        <f t="shared" si="34"/>
        <v xml:space="preserve"> </v>
      </c>
      <c r="M120" s="8" t="str">
        <f t="shared" si="31"/>
        <v/>
      </c>
      <c r="N120" s="16" t="str">
        <f t="shared" si="32"/>
        <v/>
      </c>
    </row>
    <row r="121" spans="1:14" x14ac:dyDescent="0.2">
      <c r="A121" s="45"/>
      <c r="B121" s="35" t="s">
        <v>109</v>
      </c>
      <c r="C121" s="32">
        <v>0</v>
      </c>
      <c r="D121" s="7">
        <v>0</v>
      </c>
      <c r="E121" s="7">
        <v>0</v>
      </c>
      <c r="F121" s="7">
        <v>0</v>
      </c>
      <c r="G121" s="8" t="str">
        <f t="shared" si="27"/>
        <v/>
      </c>
      <c r="H121" s="8" t="str">
        <f t="shared" si="28"/>
        <v/>
      </c>
      <c r="I121" s="8" t="str">
        <f t="shared" si="29"/>
        <v/>
      </c>
      <c r="J121" s="8" t="str">
        <f t="shared" si="30"/>
        <v/>
      </c>
      <c r="K121" s="8" t="str">
        <f t="shared" si="33"/>
        <v xml:space="preserve"> </v>
      </c>
      <c r="L121" s="8" t="str">
        <f t="shared" si="34"/>
        <v xml:space="preserve"> </v>
      </c>
      <c r="M121" s="8" t="str">
        <f t="shared" si="31"/>
        <v/>
      </c>
      <c r="N121" s="16" t="str">
        <f t="shared" si="32"/>
        <v/>
      </c>
    </row>
    <row r="122" spans="1:14" x14ac:dyDescent="0.2">
      <c r="A122" s="45"/>
      <c r="B122" s="35" t="s">
        <v>110</v>
      </c>
      <c r="C122" s="32">
        <v>0</v>
      </c>
      <c r="D122" s="7">
        <v>0</v>
      </c>
      <c r="E122" s="7">
        <v>1</v>
      </c>
      <c r="F122" s="7">
        <v>1</v>
      </c>
      <c r="G122" s="8" t="str">
        <f t="shared" si="27"/>
        <v/>
      </c>
      <c r="H122" s="8" t="str">
        <f t="shared" si="28"/>
        <v/>
      </c>
      <c r="I122" s="8">
        <f t="shared" si="29"/>
        <v>2.1052631578947368E-3</v>
      </c>
      <c r="J122" s="8">
        <f t="shared" si="30"/>
        <v>2.4630541871921183E-3</v>
      </c>
      <c r="K122" s="8">
        <f t="shared" si="33"/>
        <v>1</v>
      </c>
      <c r="L122" s="8">
        <f t="shared" si="34"/>
        <v>1</v>
      </c>
      <c r="M122" s="8" t="str">
        <f t="shared" si="31"/>
        <v/>
      </c>
      <c r="N122" s="16" t="str">
        <f t="shared" si="32"/>
        <v/>
      </c>
    </row>
    <row r="123" spans="1:14" x14ac:dyDescent="0.2">
      <c r="A123" s="45"/>
      <c r="B123" s="35" t="s">
        <v>111</v>
      </c>
      <c r="C123" s="32">
        <v>24</v>
      </c>
      <c r="D123" s="7">
        <v>22</v>
      </c>
      <c r="E123" s="7">
        <v>20</v>
      </c>
      <c r="F123" s="7">
        <v>42</v>
      </c>
      <c r="G123" s="8">
        <f t="shared" si="27"/>
        <v>5.5172413793103448E-2</v>
      </c>
      <c r="H123" s="8">
        <f t="shared" si="28"/>
        <v>6.6465256797583083E-2</v>
      </c>
      <c r="I123" s="8">
        <f t="shared" si="29"/>
        <v>4.2105263157894736E-2</v>
      </c>
      <c r="J123" s="8">
        <f t="shared" si="30"/>
        <v>0.10344827586206896</v>
      </c>
      <c r="K123" s="8">
        <f t="shared" si="33"/>
        <v>-0.16666666666666666</v>
      </c>
      <c r="L123" s="8">
        <f t="shared" si="34"/>
        <v>0.90909090909090906</v>
      </c>
      <c r="M123" s="8">
        <f t="shared" si="31"/>
        <v>-9.1954022988505746E-3</v>
      </c>
      <c r="N123" s="16">
        <f t="shared" si="32"/>
        <v>6.0422960725075525E-2</v>
      </c>
    </row>
    <row r="124" spans="1:14" ht="25.5" x14ac:dyDescent="0.2">
      <c r="A124" s="45"/>
      <c r="B124" s="35" t="s">
        <v>112</v>
      </c>
      <c r="C124" s="32">
        <v>9</v>
      </c>
      <c r="D124" s="7">
        <v>17</v>
      </c>
      <c r="E124" s="7">
        <v>7</v>
      </c>
      <c r="F124" s="7">
        <v>17</v>
      </c>
      <c r="G124" s="8">
        <f t="shared" si="27"/>
        <v>2.0689655172413793E-2</v>
      </c>
      <c r="H124" s="8">
        <f t="shared" si="28"/>
        <v>5.1359516616314202E-2</v>
      </c>
      <c r="I124" s="8">
        <f t="shared" si="29"/>
        <v>1.4736842105263158E-2</v>
      </c>
      <c r="J124" s="8">
        <f t="shared" si="30"/>
        <v>4.1871921182266007E-2</v>
      </c>
      <c r="K124" s="8">
        <f t="shared" si="33"/>
        <v>-0.22222222222222221</v>
      </c>
      <c r="L124" s="8">
        <f t="shared" si="34"/>
        <v>0</v>
      </c>
      <c r="M124" s="8">
        <f t="shared" si="31"/>
        <v>-4.5977011494252873E-3</v>
      </c>
      <c r="N124" s="16">
        <f t="shared" si="32"/>
        <v>0</v>
      </c>
    </row>
    <row r="125" spans="1:14" ht="25.5" x14ac:dyDescent="0.2">
      <c r="A125" s="45"/>
      <c r="B125" s="35" t="s">
        <v>113</v>
      </c>
      <c r="C125" s="32">
        <v>0</v>
      </c>
      <c r="D125" s="7">
        <v>2</v>
      </c>
      <c r="E125" s="7">
        <v>1</v>
      </c>
      <c r="F125" s="7">
        <v>5</v>
      </c>
      <c r="G125" s="8" t="str">
        <f t="shared" si="27"/>
        <v/>
      </c>
      <c r="H125" s="8">
        <f t="shared" si="28"/>
        <v>6.0422960725075529E-3</v>
      </c>
      <c r="I125" s="8">
        <f t="shared" si="29"/>
        <v>2.1052631578947368E-3</v>
      </c>
      <c r="J125" s="8">
        <f t="shared" si="30"/>
        <v>1.2315270935960592E-2</v>
      </c>
      <c r="K125" s="8">
        <f t="shared" si="33"/>
        <v>1</v>
      </c>
      <c r="L125" s="8">
        <f t="shared" si="34"/>
        <v>1.5</v>
      </c>
      <c r="M125" s="8" t="str">
        <f t="shared" si="31"/>
        <v/>
      </c>
      <c r="N125" s="16">
        <f t="shared" si="32"/>
        <v>9.0634441087613302E-3</v>
      </c>
    </row>
    <row r="126" spans="1:14" x14ac:dyDescent="0.2">
      <c r="A126" s="45"/>
      <c r="B126" s="35" t="s">
        <v>114</v>
      </c>
      <c r="C126" s="32">
        <v>2</v>
      </c>
      <c r="D126" s="7">
        <v>1</v>
      </c>
      <c r="E126" s="7">
        <v>0</v>
      </c>
      <c r="F126" s="7">
        <v>1</v>
      </c>
      <c r="G126" s="8">
        <f t="shared" si="27"/>
        <v>4.5977011494252873E-3</v>
      </c>
      <c r="H126" s="8">
        <f t="shared" si="28"/>
        <v>3.0211480362537764E-3</v>
      </c>
      <c r="I126" s="8" t="str">
        <f t="shared" si="29"/>
        <v/>
      </c>
      <c r="J126" s="8">
        <f t="shared" si="30"/>
        <v>2.4630541871921183E-3</v>
      </c>
      <c r="K126" s="8">
        <f t="shared" si="33"/>
        <v>-1</v>
      </c>
      <c r="L126" s="8">
        <f t="shared" si="34"/>
        <v>0</v>
      </c>
      <c r="M126" s="8">
        <f t="shared" si="31"/>
        <v>-4.5977011494252873E-3</v>
      </c>
      <c r="N126" s="16">
        <f t="shared" si="32"/>
        <v>0</v>
      </c>
    </row>
    <row r="127" spans="1:14" x14ac:dyDescent="0.2">
      <c r="A127" s="45"/>
      <c r="B127" s="35" t="s">
        <v>115</v>
      </c>
      <c r="C127" s="32">
        <v>6</v>
      </c>
      <c r="D127" s="7">
        <v>5</v>
      </c>
      <c r="E127" s="7">
        <v>5</v>
      </c>
      <c r="F127" s="7">
        <v>5</v>
      </c>
      <c r="G127" s="8">
        <f t="shared" si="27"/>
        <v>1.3793103448275862E-2</v>
      </c>
      <c r="H127" s="8">
        <f t="shared" si="28"/>
        <v>1.5105740181268883E-2</v>
      </c>
      <c r="I127" s="8">
        <f t="shared" si="29"/>
        <v>1.0526315789473684E-2</v>
      </c>
      <c r="J127" s="8">
        <f t="shared" si="30"/>
        <v>1.2315270935960592E-2</v>
      </c>
      <c r="K127" s="8">
        <f t="shared" si="33"/>
        <v>-0.16666666666666666</v>
      </c>
      <c r="L127" s="8">
        <f t="shared" si="34"/>
        <v>0</v>
      </c>
      <c r="M127" s="8">
        <f t="shared" si="31"/>
        <v>-2.2988505747126436E-3</v>
      </c>
      <c r="N127" s="16">
        <f t="shared" si="32"/>
        <v>0</v>
      </c>
    </row>
    <row r="128" spans="1:14" x14ac:dyDescent="0.2">
      <c r="A128" s="45"/>
      <c r="B128" s="35" t="s">
        <v>116</v>
      </c>
      <c r="C128" s="32">
        <v>3</v>
      </c>
      <c r="D128" s="7">
        <v>2</v>
      </c>
      <c r="E128" s="7">
        <v>0</v>
      </c>
      <c r="F128" s="7">
        <v>2</v>
      </c>
      <c r="G128" s="8">
        <f t="shared" si="27"/>
        <v>6.8965517241379309E-3</v>
      </c>
      <c r="H128" s="8">
        <f t="shared" si="28"/>
        <v>6.0422960725075529E-3</v>
      </c>
      <c r="I128" s="8" t="str">
        <f t="shared" si="29"/>
        <v/>
      </c>
      <c r="J128" s="8">
        <f t="shared" si="30"/>
        <v>4.9261083743842365E-3</v>
      </c>
      <c r="K128" s="8">
        <f t="shared" si="33"/>
        <v>-1</v>
      </c>
      <c r="L128" s="8">
        <f t="shared" si="34"/>
        <v>0</v>
      </c>
      <c r="M128" s="8">
        <f t="shared" si="31"/>
        <v>-6.8965517241379309E-3</v>
      </c>
      <c r="N128" s="16">
        <f t="shared" si="32"/>
        <v>0</v>
      </c>
    </row>
    <row r="129" spans="1:14" x14ac:dyDescent="0.2">
      <c r="A129" s="45"/>
      <c r="B129" s="35" t="s">
        <v>117</v>
      </c>
      <c r="C129" s="32">
        <v>5</v>
      </c>
      <c r="D129" s="7">
        <v>9</v>
      </c>
      <c r="E129" s="7">
        <v>1</v>
      </c>
      <c r="F129" s="7">
        <v>4</v>
      </c>
      <c r="G129" s="8">
        <f t="shared" si="27"/>
        <v>1.1494252873563218E-2</v>
      </c>
      <c r="H129" s="8">
        <f t="shared" si="28"/>
        <v>2.7190332326283987E-2</v>
      </c>
      <c r="I129" s="8">
        <f t="shared" si="29"/>
        <v>2.1052631578947368E-3</v>
      </c>
      <c r="J129" s="8">
        <f t="shared" si="30"/>
        <v>9.852216748768473E-3</v>
      </c>
      <c r="K129" s="8">
        <f t="shared" si="33"/>
        <v>-0.8</v>
      </c>
      <c r="L129" s="8">
        <f t="shared" si="34"/>
        <v>-0.55555555555555558</v>
      </c>
      <c r="M129" s="8">
        <f t="shared" si="31"/>
        <v>-9.1954022988505746E-3</v>
      </c>
      <c r="N129" s="16">
        <f t="shared" si="32"/>
        <v>-1.5105740181268883E-2</v>
      </c>
    </row>
    <row r="130" spans="1:14" x14ac:dyDescent="0.2">
      <c r="A130" s="45"/>
      <c r="B130" s="35" t="s">
        <v>118</v>
      </c>
      <c r="C130" s="32">
        <v>0</v>
      </c>
      <c r="D130" s="7">
        <v>0</v>
      </c>
      <c r="E130" s="7">
        <v>0</v>
      </c>
      <c r="F130" s="7">
        <v>1</v>
      </c>
      <c r="G130" s="8" t="str">
        <f t="shared" si="27"/>
        <v/>
      </c>
      <c r="H130" s="8" t="str">
        <f t="shared" si="28"/>
        <v/>
      </c>
      <c r="I130" s="8" t="str">
        <f t="shared" si="29"/>
        <v/>
      </c>
      <c r="J130" s="8">
        <f t="shared" si="30"/>
        <v>2.4630541871921183E-3</v>
      </c>
      <c r="K130" s="8" t="str">
        <f t="shared" si="33"/>
        <v xml:space="preserve"> </v>
      </c>
      <c r="L130" s="8">
        <f t="shared" si="34"/>
        <v>1</v>
      </c>
      <c r="M130" s="8" t="str">
        <f t="shared" si="31"/>
        <v/>
      </c>
      <c r="N130" s="16" t="str">
        <f t="shared" si="32"/>
        <v/>
      </c>
    </row>
    <row r="131" spans="1:14" ht="25.5" x14ac:dyDescent="0.2">
      <c r="A131" s="45"/>
      <c r="B131" s="35" t="s">
        <v>119</v>
      </c>
      <c r="C131" s="32">
        <v>0</v>
      </c>
      <c r="D131" s="7">
        <v>0</v>
      </c>
      <c r="E131" s="7">
        <v>0</v>
      </c>
      <c r="F131" s="7">
        <v>0</v>
      </c>
      <c r="G131" s="8" t="str">
        <f t="shared" si="27"/>
        <v/>
      </c>
      <c r="H131" s="8" t="str">
        <f t="shared" si="28"/>
        <v/>
      </c>
      <c r="I131" s="8" t="str">
        <f t="shared" si="29"/>
        <v/>
      </c>
      <c r="J131" s="8" t="str">
        <f t="shared" si="30"/>
        <v/>
      </c>
      <c r="K131" s="8" t="str">
        <f t="shared" si="33"/>
        <v xml:space="preserve"> </v>
      </c>
      <c r="L131" s="8" t="str">
        <f t="shared" si="34"/>
        <v xml:space="preserve"> </v>
      </c>
      <c r="M131" s="8" t="str">
        <f t="shared" si="31"/>
        <v/>
      </c>
      <c r="N131" s="16" t="str">
        <f t="shared" si="32"/>
        <v/>
      </c>
    </row>
    <row r="132" spans="1:14" x14ac:dyDescent="0.2">
      <c r="A132" s="45"/>
      <c r="B132" s="35" t="s">
        <v>120</v>
      </c>
      <c r="C132" s="32">
        <v>0</v>
      </c>
      <c r="D132" s="7">
        <v>1</v>
      </c>
      <c r="E132" s="7">
        <v>1</v>
      </c>
      <c r="F132" s="7">
        <v>0</v>
      </c>
      <c r="G132" s="8" t="str">
        <f t="shared" si="27"/>
        <v/>
      </c>
      <c r="H132" s="8">
        <f t="shared" si="28"/>
        <v>3.0211480362537764E-3</v>
      </c>
      <c r="I132" s="8">
        <f t="shared" si="29"/>
        <v>2.1052631578947368E-3</v>
      </c>
      <c r="J132" s="8" t="str">
        <f t="shared" si="30"/>
        <v/>
      </c>
      <c r="K132" s="8">
        <f t="shared" si="33"/>
        <v>1</v>
      </c>
      <c r="L132" s="8">
        <f t="shared" si="34"/>
        <v>-1</v>
      </c>
      <c r="M132" s="8" t="str">
        <f t="shared" si="31"/>
        <v/>
      </c>
      <c r="N132" s="16">
        <f t="shared" si="32"/>
        <v>-3.0211480362537764E-3</v>
      </c>
    </row>
    <row r="133" spans="1:14" x14ac:dyDescent="0.2">
      <c r="A133" s="45"/>
      <c r="B133" s="35" t="s">
        <v>121</v>
      </c>
      <c r="C133" s="32">
        <v>2</v>
      </c>
      <c r="D133" s="7">
        <v>0</v>
      </c>
      <c r="E133" s="7">
        <v>1</v>
      </c>
      <c r="F133" s="7">
        <v>0</v>
      </c>
      <c r="G133" s="8">
        <f t="shared" si="27"/>
        <v>4.5977011494252873E-3</v>
      </c>
      <c r="H133" s="8" t="str">
        <f t="shared" si="28"/>
        <v/>
      </c>
      <c r="I133" s="8">
        <f t="shared" si="29"/>
        <v>2.1052631578947368E-3</v>
      </c>
      <c r="J133" s="8" t="str">
        <f t="shared" si="30"/>
        <v/>
      </c>
      <c r="K133" s="8">
        <f t="shared" si="33"/>
        <v>-0.5</v>
      </c>
      <c r="L133" s="8" t="str">
        <f t="shared" si="34"/>
        <v xml:space="preserve"> </v>
      </c>
      <c r="M133" s="8">
        <f t="shared" si="31"/>
        <v>-2.2988505747126436E-3</v>
      </c>
      <c r="N133" s="16" t="str">
        <f t="shared" si="32"/>
        <v/>
      </c>
    </row>
    <row r="134" spans="1:14" x14ac:dyDescent="0.2">
      <c r="A134" s="45"/>
      <c r="B134" s="35" t="s">
        <v>122</v>
      </c>
      <c r="C134" s="32">
        <v>1</v>
      </c>
      <c r="D134" s="7">
        <v>0</v>
      </c>
      <c r="E134" s="7">
        <v>2</v>
      </c>
      <c r="F134" s="7">
        <v>0</v>
      </c>
      <c r="G134" s="8">
        <f t="shared" si="27"/>
        <v>2.2988505747126436E-3</v>
      </c>
      <c r="H134" s="8" t="str">
        <f t="shared" si="28"/>
        <v/>
      </c>
      <c r="I134" s="8">
        <f t="shared" si="29"/>
        <v>4.2105263157894736E-3</v>
      </c>
      <c r="J134" s="8" t="str">
        <f t="shared" si="30"/>
        <v/>
      </c>
      <c r="K134" s="8">
        <f t="shared" si="33"/>
        <v>1</v>
      </c>
      <c r="L134" s="8" t="str">
        <f t="shared" si="34"/>
        <v xml:space="preserve"> </v>
      </c>
      <c r="M134" s="8">
        <f t="shared" si="31"/>
        <v>2.2988505747126436E-3</v>
      </c>
      <c r="N134" s="16" t="str">
        <f t="shared" si="32"/>
        <v/>
      </c>
    </row>
    <row r="135" spans="1:14" x14ac:dyDescent="0.2">
      <c r="A135" s="45"/>
      <c r="B135" s="35" t="s">
        <v>123</v>
      </c>
      <c r="C135" s="32">
        <v>4</v>
      </c>
      <c r="D135" s="7">
        <v>0</v>
      </c>
      <c r="E135" s="7">
        <v>3</v>
      </c>
      <c r="F135" s="7">
        <v>1</v>
      </c>
      <c r="G135" s="8">
        <f t="shared" si="27"/>
        <v>9.1954022988505746E-3</v>
      </c>
      <c r="H135" s="8" t="str">
        <f t="shared" si="28"/>
        <v/>
      </c>
      <c r="I135" s="8">
        <f t="shared" si="29"/>
        <v>6.3157894736842104E-3</v>
      </c>
      <c r="J135" s="8">
        <f t="shared" si="30"/>
        <v>2.4630541871921183E-3</v>
      </c>
      <c r="K135" s="8">
        <f t="shared" si="33"/>
        <v>-0.25</v>
      </c>
      <c r="L135" s="8">
        <f t="shared" si="34"/>
        <v>1</v>
      </c>
      <c r="M135" s="8">
        <f t="shared" si="31"/>
        <v>-2.2988505747126436E-3</v>
      </c>
      <c r="N135" s="16" t="str">
        <f t="shared" si="32"/>
        <v/>
      </c>
    </row>
    <row r="136" spans="1:14" x14ac:dyDescent="0.2">
      <c r="A136" s="45"/>
      <c r="B136" s="35" t="s">
        <v>124</v>
      </c>
      <c r="C136" s="32">
        <v>1</v>
      </c>
      <c r="D136" s="7">
        <v>0</v>
      </c>
      <c r="E136" s="7">
        <v>2</v>
      </c>
      <c r="F136" s="7">
        <v>0</v>
      </c>
      <c r="G136" s="8">
        <f t="shared" si="27"/>
        <v>2.2988505747126436E-3</v>
      </c>
      <c r="H136" s="8" t="str">
        <f t="shared" si="28"/>
        <v/>
      </c>
      <c r="I136" s="8">
        <f t="shared" si="29"/>
        <v>4.2105263157894736E-3</v>
      </c>
      <c r="J136" s="8" t="str">
        <f t="shared" si="30"/>
        <v/>
      </c>
      <c r="K136" s="8">
        <f t="shared" si="33"/>
        <v>1</v>
      </c>
      <c r="L136" s="8" t="str">
        <f t="shared" si="34"/>
        <v xml:space="preserve"> </v>
      </c>
      <c r="M136" s="8">
        <f t="shared" si="31"/>
        <v>2.2988505747126436E-3</v>
      </c>
      <c r="N136" s="16" t="str">
        <f t="shared" si="32"/>
        <v/>
      </c>
    </row>
    <row r="137" spans="1:14" x14ac:dyDescent="0.2">
      <c r="A137" s="45"/>
      <c r="B137" s="35" t="s">
        <v>125</v>
      </c>
      <c r="C137" s="32">
        <v>20</v>
      </c>
      <c r="D137" s="7">
        <v>8</v>
      </c>
      <c r="E137" s="7">
        <v>6</v>
      </c>
      <c r="F137" s="7">
        <v>3</v>
      </c>
      <c r="G137" s="8">
        <f t="shared" si="27"/>
        <v>4.5977011494252873E-2</v>
      </c>
      <c r="H137" s="8">
        <f t="shared" si="28"/>
        <v>2.4169184290030211E-2</v>
      </c>
      <c r="I137" s="8">
        <f t="shared" si="29"/>
        <v>1.2631578947368421E-2</v>
      </c>
      <c r="J137" s="8">
        <f t="shared" si="30"/>
        <v>7.3891625615763543E-3</v>
      </c>
      <c r="K137" s="8">
        <f t="shared" si="33"/>
        <v>-0.7</v>
      </c>
      <c r="L137" s="8">
        <f t="shared" si="34"/>
        <v>-0.625</v>
      </c>
      <c r="M137" s="8">
        <f t="shared" si="31"/>
        <v>-3.2183908045977011E-2</v>
      </c>
      <c r="N137" s="16">
        <f t="shared" si="32"/>
        <v>-1.5105740181268881E-2</v>
      </c>
    </row>
    <row r="138" spans="1:14" x14ac:dyDescent="0.2">
      <c r="A138" s="45"/>
      <c r="B138" s="35" t="s">
        <v>126</v>
      </c>
      <c r="C138" s="32">
        <v>1</v>
      </c>
      <c r="D138" s="7">
        <v>0</v>
      </c>
      <c r="E138" s="7">
        <v>2</v>
      </c>
      <c r="F138" s="7">
        <v>4</v>
      </c>
      <c r="G138" s="8">
        <f t="shared" si="27"/>
        <v>2.2988505747126436E-3</v>
      </c>
      <c r="H138" s="8" t="str">
        <f t="shared" si="28"/>
        <v/>
      </c>
      <c r="I138" s="8">
        <f t="shared" si="29"/>
        <v>4.2105263157894736E-3</v>
      </c>
      <c r="J138" s="8">
        <f t="shared" si="30"/>
        <v>9.852216748768473E-3</v>
      </c>
      <c r="K138" s="8">
        <f t="shared" si="33"/>
        <v>1</v>
      </c>
      <c r="L138" s="8">
        <f t="shared" si="34"/>
        <v>1</v>
      </c>
      <c r="M138" s="8">
        <f t="shared" si="31"/>
        <v>2.2988505747126436E-3</v>
      </c>
      <c r="N138" s="16" t="str">
        <f t="shared" si="32"/>
        <v/>
      </c>
    </row>
    <row r="139" spans="1:14" x14ac:dyDescent="0.2">
      <c r="A139" s="45"/>
      <c r="B139" s="35" t="s">
        <v>127</v>
      </c>
      <c r="C139" s="32">
        <v>36</v>
      </c>
      <c r="D139" s="7">
        <v>8</v>
      </c>
      <c r="E139" s="7">
        <v>25</v>
      </c>
      <c r="F139" s="7">
        <v>3</v>
      </c>
      <c r="G139" s="8">
        <f t="shared" si="27"/>
        <v>8.2758620689655171E-2</v>
      </c>
      <c r="H139" s="8">
        <f t="shared" si="28"/>
        <v>2.4169184290030211E-2</v>
      </c>
      <c r="I139" s="8">
        <f t="shared" si="29"/>
        <v>5.2631578947368418E-2</v>
      </c>
      <c r="J139" s="8">
        <f t="shared" si="30"/>
        <v>7.3891625615763543E-3</v>
      </c>
      <c r="K139" s="8">
        <f t="shared" si="33"/>
        <v>-0.30555555555555558</v>
      </c>
      <c r="L139" s="8">
        <f t="shared" si="34"/>
        <v>-0.625</v>
      </c>
      <c r="M139" s="8">
        <f t="shared" si="31"/>
        <v>-2.5287356321839084E-2</v>
      </c>
      <c r="N139" s="16">
        <f t="shared" si="32"/>
        <v>-1.5105740181268881E-2</v>
      </c>
    </row>
    <row r="140" spans="1:14" x14ac:dyDescent="0.2">
      <c r="A140" s="45"/>
      <c r="B140" s="35" t="s">
        <v>128</v>
      </c>
      <c r="C140" s="32">
        <v>0</v>
      </c>
      <c r="D140" s="7">
        <v>0</v>
      </c>
      <c r="E140" s="7">
        <v>0</v>
      </c>
      <c r="F140" s="7">
        <v>0</v>
      </c>
      <c r="G140" s="8" t="str">
        <f t="shared" si="27"/>
        <v/>
      </c>
      <c r="H140" s="8" t="str">
        <f t="shared" si="28"/>
        <v/>
      </c>
      <c r="I140" s="8" t="str">
        <f t="shared" si="29"/>
        <v/>
      </c>
      <c r="J140" s="8" t="str">
        <f t="shared" si="30"/>
        <v/>
      </c>
      <c r="K140" s="8" t="str">
        <f t="shared" si="33"/>
        <v xml:space="preserve"> </v>
      </c>
      <c r="L140" s="8" t="str">
        <f t="shared" si="34"/>
        <v xml:space="preserve"> </v>
      </c>
      <c r="M140" s="8" t="str">
        <f t="shared" si="31"/>
        <v/>
      </c>
      <c r="N140" s="16" t="str">
        <f t="shared" si="32"/>
        <v/>
      </c>
    </row>
    <row r="141" spans="1:14" x14ac:dyDescent="0.2">
      <c r="A141" s="45"/>
      <c r="B141" s="35" t="s">
        <v>129</v>
      </c>
      <c r="C141" s="32">
        <v>15</v>
      </c>
      <c r="D141" s="7">
        <v>26</v>
      </c>
      <c r="E141" s="7">
        <v>10</v>
      </c>
      <c r="F141" s="7">
        <v>6</v>
      </c>
      <c r="G141" s="8">
        <f t="shared" si="27"/>
        <v>3.4482758620689655E-2</v>
      </c>
      <c r="H141" s="8">
        <f t="shared" si="28"/>
        <v>7.8549848942598186E-2</v>
      </c>
      <c r="I141" s="8">
        <f t="shared" si="29"/>
        <v>2.1052631578947368E-2</v>
      </c>
      <c r="J141" s="8">
        <f t="shared" si="30"/>
        <v>1.4778325123152709E-2</v>
      </c>
      <c r="K141" s="8">
        <f t="shared" si="33"/>
        <v>-0.33333333333333331</v>
      </c>
      <c r="L141" s="8">
        <f t="shared" si="34"/>
        <v>-0.76923076923076927</v>
      </c>
      <c r="M141" s="8">
        <f t="shared" si="31"/>
        <v>-1.1494252873563218E-2</v>
      </c>
      <c r="N141" s="16">
        <f t="shared" si="32"/>
        <v>-6.0422960725075532E-2</v>
      </c>
    </row>
    <row r="142" spans="1:14" x14ac:dyDescent="0.2">
      <c r="A142" s="45"/>
      <c r="B142" s="35" t="s">
        <v>130</v>
      </c>
      <c r="C142" s="32">
        <v>7</v>
      </c>
      <c r="D142" s="7">
        <v>4</v>
      </c>
      <c r="E142" s="7">
        <v>4</v>
      </c>
      <c r="F142" s="7">
        <v>2</v>
      </c>
      <c r="G142" s="8">
        <f t="shared" si="27"/>
        <v>1.6091954022988506E-2</v>
      </c>
      <c r="H142" s="8">
        <f t="shared" si="28"/>
        <v>1.2084592145015106E-2</v>
      </c>
      <c r="I142" s="8">
        <f t="shared" si="29"/>
        <v>8.4210526315789472E-3</v>
      </c>
      <c r="J142" s="8">
        <f t="shared" si="30"/>
        <v>4.9261083743842365E-3</v>
      </c>
      <c r="K142" s="8">
        <f t="shared" si="33"/>
        <v>-0.42857142857142855</v>
      </c>
      <c r="L142" s="8">
        <f t="shared" si="34"/>
        <v>-0.5</v>
      </c>
      <c r="M142" s="8">
        <f t="shared" si="31"/>
        <v>-6.8965517241379309E-3</v>
      </c>
      <c r="N142" s="16">
        <f t="shared" si="32"/>
        <v>-6.0422960725075529E-3</v>
      </c>
    </row>
    <row r="143" spans="1:14" x14ac:dyDescent="0.2">
      <c r="A143" s="45"/>
      <c r="B143" s="35" t="s">
        <v>131</v>
      </c>
      <c r="C143" s="32">
        <v>0</v>
      </c>
      <c r="D143" s="7">
        <v>0</v>
      </c>
      <c r="E143" s="7">
        <v>0</v>
      </c>
      <c r="F143" s="7">
        <v>0</v>
      </c>
      <c r="G143" s="8" t="str">
        <f t="shared" si="27"/>
        <v/>
      </c>
      <c r="H143" s="8" t="str">
        <f t="shared" si="28"/>
        <v/>
      </c>
      <c r="I143" s="8" t="str">
        <f t="shared" si="29"/>
        <v/>
      </c>
      <c r="J143" s="8" t="str">
        <f t="shared" si="30"/>
        <v/>
      </c>
      <c r="K143" s="8" t="str">
        <f t="shared" si="33"/>
        <v xml:space="preserve"> </v>
      </c>
      <c r="L143" s="8" t="str">
        <f t="shared" si="34"/>
        <v xml:space="preserve"> </v>
      </c>
      <c r="M143" s="8" t="str">
        <f t="shared" si="31"/>
        <v/>
      </c>
      <c r="N143" s="16" t="str">
        <f t="shared" si="32"/>
        <v/>
      </c>
    </row>
    <row r="144" spans="1:14" ht="25.5" x14ac:dyDescent="0.2">
      <c r="A144" s="45"/>
      <c r="B144" s="35" t="s">
        <v>132</v>
      </c>
      <c r="C144" s="32">
        <v>14</v>
      </c>
      <c r="D144" s="7">
        <v>12</v>
      </c>
      <c r="E144" s="7">
        <v>9</v>
      </c>
      <c r="F144" s="7">
        <v>7</v>
      </c>
      <c r="G144" s="8">
        <f t="shared" si="27"/>
        <v>3.2183908045977011E-2</v>
      </c>
      <c r="H144" s="8">
        <f t="shared" si="28"/>
        <v>3.6253776435045321E-2</v>
      </c>
      <c r="I144" s="8">
        <f t="shared" si="29"/>
        <v>1.8947368421052633E-2</v>
      </c>
      <c r="J144" s="8">
        <f t="shared" si="30"/>
        <v>1.7241379310344827E-2</v>
      </c>
      <c r="K144" s="8">
        <f t="shared" si="33"/>
        <v>-0.35714285714285715</v>
      </c>
      <c r="L144" s="8">
        <f t="shared" si="34"/>
        <v>-0.41666666666666669</v>
      </c>
      <c r="M144" s="8">
        <f t="shared" si="31"/>
        <v>-1.1494252873563218E-2</v>
      </c>
      <c r="N144" s="16">
        <f t="shared" si="32"/>
        <v>-1.5105740181268885E-2</v>
      </c>
    </row>
    <row r="145" spans="1:14" ht="26.25" customHeight="1" x14ac:dyDescent="0.2">
      <c r="A145" s="45"/>
      <c r="B145" s="35" t="s">
        <v>133</v>
      </c>
      <c r="C145" s="32">
        <v>14</v>
      </c>
      <c r="D145" s="7">
        <v>7</v>
      </c>
      <c r="E145" s="7">
        <v>11</v>
      </c>
      <c r="F145" s="7">
        <v>8</v>
      </c>
      <c r="G145" s="8">
        <f t="shared" ref="G145:G180" si="35">+IF(C145=0,"",C145/C$81)</f>
        <v>3.2183908045977011E-2</v>
      </c>
      <c r="H145" s="8">
        <f t="shared" ref="H145:H180" si="36">+IF(D145=0,"",D145/D$81)</f>
        <v>2.1148036253776436E-2</v>
      </c>
      <c r="I145" s="8">
        <f t="shared" ref="I145:I180" si="37">+IF(E145=0,"",E145/E$81)</f>
        <v>2.3157894736842106E-2</v>
      </c>
      <c r="J145" s="8">
        <f t="shared" ref="J145:J180" si="38">+IF(F145=0,"",F145/F$81)</f>
        <v>1.9704433497536946E-2</v>
      </c>
      <c r="K145" s="8">
        <f t="shared" si="33"/>
        <v>-0.21428571428571427</v>
      </c>
      <c r="L145" s="8">
        <f t="shared" si="34"/>
        <v>0.14285714285714285</v>
      </c>
      <c r="M145" s="8">
        <f t="shared" ref="M145:M180" si="39">+IF(OR(AND(G145=""),(K145="")),"",G145*K145)</f>
        <v>-6.8965517241379309E-3</v>
      </c>
      <c r="N145" s="16">
        <f t="shared" ref="N145:N180" si="40">+IF(OR(AND(H145=""),(L145="")),"",H145*L145)</f>
        <v>3.0211480362537764E-3</v>
      </c>
    </row>
    <row r="146" spans="1:14" x14ac:dyDescent="0.2">
      <c r="A146" s="45"/>
      <c r="B146" s="35" t="s">
        <v>134</v>
      </c>
      <c r="C146" s="32">
        <v>52</v>
      </c>
      <c r="D146" s="7">
        <v>14</v>
      </c>
      <c r="E146" s="7">
        <v>28</v>
      </c>
      <c r="F146" s="7">
        <v>11</v>
      </c>
      <c r="G146" s="8">
        <f t="shared" si="35"/>
        <v>0.11954022988505747</v>
      </c>
      <c r="H146" s="8">
        <f t="shared" si="36"/>
        <v>4.2296072507552872E-2</v>
      </c>
      <c r="I146" s="8">
        <f t="shared" si="37"/>
        <v>5.894736842105263E-2</v>
      </c>
      <c r="J146" s="8">
        <f t="shared" si="38"/>
        <v>2.7093596059113302E-2</v>
      </c>
      <c r="K146" s="8">
        <f t="shared" ref="K146:K180" si="41">+IF(AND(C146=0,E146=0)," ",IF(C146=0,1,IF(E146=0,-1,(E146-C146)/C146)))</f>
        <v>-0.46153846153846156</v>
      </c>
      <c r="L146" s="8">
        <f t="shared" ref="L146:L180" si="42">+IF(AND(D146=0,F146=0)," ",IF(D146=0,1,IF(F146=0,-1,(F146-D146)/D146)))</f>
        <v>-0.21428571428571427</v>
      </c>
      <c r="M146" s="8">
        <f t="shared" si="39"/>
        <v>-5.5172413793103448E-2</v>
      </c>
      <c r="N146" s="16">
        <f t="shared" si="40"/>
        <v>-9.0634441087613284E-3</v>
      </c>
    </row>
    <row r="147" spans="1:14" x14ac:dyDescent="0.2">
      <c r="A147" s="45"/>
      <c r="B147" s="35" t="s">
        <v>135</v>
      </c>
      <c r="C147" s="32">
        <v>37</v>
      </c>
      <c r="D147" s="7">
        <v>8</v>
      </c>
      <c r="E147" s="7">
        <v>33</v>
      </c>
      <c r="F147" s="7">
        <v>4</v>
      </c>
      <c r="G147" s="8">
        <f t="shared" si="35"/>
        <v>8.5057471264367815E-2</v>
      </c>
      <c r="H147" s="8">
        <f t="shared" si="36"/>
        <v>2.4169184290030211E-2</v>
      </c>
      <c r="I147" s="8">
        <f t="shared" si="37"/>
        <v>6.9473684210526312E-2</v>
      </c>
      <c r="J147" s="8">
        <f t="shared" si="38"/>
        <v>9.852216748768473E-3</v>
      </c>
      <c r="K147" s="8">
        <f t="shared" si="41"/>
        <v>-0.10810810810810811</v>
      </c>
      <c r="L147" s="8">
        <f t="shared" si="42"/>
        <v>-0.5</v>
      </c>
      <c r="M147" s="8">
        <f t="shared" si="39"/>
        <v>-9.1954022988505746E-3</v>
      </c>
      <c r="N147" s="16">
        <f t="shared" si="40"/>
        <v>-1.2084592145015106E-2</v>
      </c>
    </row>
    <row r="148" spans="1:14" x14ac:dyDescent="0.2">
      <c r="A148" s="45"/>
      <c r="B148" s="35" t="s">
        <v>136</v>
      </c>
      <c r="C148" s="32">
        <v>2</v>
      </c>
      <c r="D148" s="7">
        <v>0</v>
      </c>
      <c r="E148" s="7">
        <v>4</v>
      </c>
      <c r="F148" s="7">
        <v>1</v>
      </c>
      <c r="G148" s="8">
        <f t="shared" si="35"/>
        <v>4.5977011494252873E-3</v>
      </c>
      <c r="H148" s="8" t="str">
        <f t="shared" si="36"/>
        <v/>
      </c>
      <c r="I148" s="8">
        <f t="shared" si="37"/>
        <v>8.4210526315789472E-3</v>
      </c>
      <c r="J148" s="8">
        <f t="shared" si="38"/>
        <v>2.4630541871921183E-3</v>
      </c>
      <c r="K148" s="8">
        <f t="shared" si="41"/>
        <v>1</v>
      </c>
      <c r="L148" s="8">
        <f t="shared" si="42"/>
        <v>1</v>
      </c>
      <c r="M148" s="8">
        <f t="shared" si="39"/>
        <v>4.5977011494252873E-3</v>
      </c>
      <c r="N148" s="16" t="str">
        <f t="shared" si="40"/>
        <v/>
      </c>
    </row>
    <row r="149" spans="1:14" x14ac:dyDescent="0.2">
      <c r="A149" s="45"/>
      <c r="B149" s="35" t="s">
        <v>137</v>
      </c>
      <c r="C149" s="32">
        <v>5</v>
      </c>
      <c r="D149" s="7">
        <v>4</v>
      </c>
      <c r="E149" s="7">
        <v>6</v>
      </c>
      <c r="F149" s="7">
        <v>3</v>
      </c>
      <c r="G149" s="8">
        <f t="shared" si="35"/>
        <v>1.1494252873563218E-2</v>
      </c>
      <c r="H149" s="8">
        <f t="shared" si="36"/>
        <v>1.2084592145015106E-2</v>
      </c>
      <c r="I149" s="8">
        <f t="shared" si="37"/>
        <v>1.2631578947368421E-2</v>
      </c>
      <c r="J149" s="8">
        <f t="shared" si="38"/>
        <v>7.3891625615763543E-3</v>
      </c>
      <c r="K149" s="8">
        <f t="shared" si="41"/>
        <v>0.2</v>
      </c>
      <c r="L149" s="8">
        <f t="shared" si="42"/>
        <v>-0.25</v>
      </c>
      <c r="M149" s="8">
        <f t="shared" si="39"/>
        <v>2.2988505747126436E-3</v>
      </c>
      <c r="N149" s="16">
        <f t="shared" si="40"/>
        <v>-3.0211480362537764E-3</v>
      </c>
    </row>
    <row r="150" spans="1:14" x14ac:dyDescent="0.2">
      <c r="A150" s="45"/>
      <c r="B150" s="35" t="s">
        <v>138</v>
      </c>
      <c r="C150" s="32">
        <v>0</v>
      </c>
      <c r="D150" s="7">
        <v>2</v>
      </c>
      <c r="E150" s="7">
        <v>0</v>
      </c>
      <c r="F150" s="7">
        <v>2</v>
      </c>
      <c r="G150" s="8" t="str">
        <f t="shared" si="35"/>
        <v/>
      </c>
      <c r="H150" s="8">
        <f t="shared" si="36"/>
        <v>6.0422960725075529E-3</v>
      </c>
      <c r="I150" s="8" t="str">
        <f t="shared" si="37"/>
        <v/>
      </c>
      <c r="J150" s="8">
        <f t="shared" si="38"/>
        <v>4.9261083743842365E-3</v>
      </c>
      <c r="K150" s="8" t="str">
        <f t="shared" si="41"/>
        <v xml:space="preserve"> </v>
      </c>
      <c r="L150" s="8">
        <f t="shared" si="42"/>
        <v>0</v>
      </c>
      <c r="M150" s="8" t="str">
        <f t="shared" si="39"/>
        <v/>
      </c>
      <c r="N150" s="16">
        <f t="shared" si="40"/>
        <v>0</v>
      </c>
    </row>
    <row r="151" spans="1:14" x14ac:dyDescent="0.2">
      <c r="A151" s="45"/>
      <c r="B151" s="35" t="s">
        <v>139</v>
      </c>
      <c r="C151" s="32">
        <v>0</v>
      </c>
      <c r="D151" s="7">
        <v>0</v>
      </c>
      <c r="E151" s="7">
        <v>0</v>
      </c>
      <c r="F151" s="7">
        <v>0</v>
      </c>
      <c r="G151" s="8" t="str">
        <f t="shared" si="35"/>
        <v/>
      </c>
      <c r="H151" s="8" t="str">
        <f t="shared" si="36"/>
        <v/>
      </c>
      <c r="I151" s="8" t="str">
        <f t="shared" si="37"/>
        <v/>
      </c>
      <c r="J151" s="8" t="str">
        <f t="shared" si="38"/>
        <v/>
      </c>
      <c r="K151" s="8" t="str">
        <f t="shared" si="41"/>
        <v xml:space="preserve"> </v>
      </c>
      <c r="L151" s="8" t="str">
        <f t="shared" si="42"/>
        <v xml:space="preserve"> </v>
      </c>
      <c r="M151" s="8" t="str">
        <f t="shared" si="39"/>
        <v/>
      </c>
      <c r="N151" s="16" t="str">
        <f t="shared" si="40"/>
        <v/>
      </c>
    </row>
    <row r="152" spans="1:14" x14ac:dyDescent="0.2">
      <c r="A152" s="45"/>
      <c r="B152" s="35" t="s">
        <v>140</v>
      </c>
      <c r="C152" s="32">
        <v>0</v>
      </c>
      <c r="D152" s="7">
        <v>0</v>
      </c>
      <c r="E152" s="7">
        <v>0</v>
      </c>
      <c r="F152" s="7">
        <v>0</v>
      </c>
      <c r="G152" s="8" t="str">
        <f t="shared" si="35"/>
        <v/>
      </c>
      <c r="H152" s="8" t="str">
        <f t="shared" si="36"/>
        <v/>
      </c>
      <c r="I152" s="8" t="str">
        <f t="shared" si="37"/>
        <v/>
      </c>
      <c r="J152" s="8" t="str">
        <f t="shared" si="38"/>
        <v/>
      </c>
      <c r="K152" s="8" t="str">
        <f t="shared" si="41"/>
        <v xml:space="preserve"> </v>
      </c>
      <c r="L152" s="8" t="str">
        <f t="shared" si="42"/>
        <v xml:space="preserve"> </v>
      </c>
      <c r="M152" s="8" t="str">
        <f t="shared" si="39"/>
        <v/>
      </c>
      <c r="N152" s="16" t="str">
        <f t="shared" si="40"/>
        <v/>
      </c>
    </row>
    <row r="153" spans="1:14" x14ac:dyDescent="0.2">
      <c r="A153" s="45"/>
      <c r="B153" s="35" t="s">
        <v>141</v>
      </c>
      <c r="C153" s="32">
        <v>0</v>
      </c>
      <c r="D153" s="7">
        <v>0</v>
      </c>
      <c r="E153" s="7">
        <v>0</v>
      </c>
      <c r="F153" s="7">
        <v>1</v>
      </c>
      <c r="G153" s="8" t="str">
        <f t="shared" si="35"/>
        <v/>
      </c>
      <c r="H153" s="8" t="str">
        <f t="shared" si="36"/>
        <v/>
      </c>
      <c r="I153" s="8" t="str">
        <f t="shared" si="37"/>
        <v/>
      </c>
      <c r="J153" s="8">
        <f t="shared" si="38"/>
        <v>2.4630541871921183E-3</v>
      </c>
      <c r="K153" s="8" t="str">
        <f t="shared" si="41"/>
        <v xml:space="preserve"> </v>
      </c>
      <c r="L153" s="8">
        <f t="shared" si="42"/>
        <v>1</v>
      </c>
      <c r="M153" s="8" t="str">
        <f t="shared" si="39"/>
        <v/>
      </c>
      <c r="N153" s="16" t="str">
        <f t="shared" si="40"/>
        <v/>
      </c>
    </row>
    <row r="154" spans="1:14" ht="25.5" x14ac:dyDescent="0.2">
      <c r="A154" s="45"/>
      <c r="B154" s="35" t="s">
        <v>142</v>
      </c>
      <c r="C154" s="32">
        <v>0</v>
      </c>
      <c r="D154" s="7">
        <v>0</v>
      </c>
      <c r="E154" s="7">
        <v>0</v>
      </c>
      <c r="F154" s="7">
        <v>2</v>
      </c>
      <c r="G154" s="8" t="str">
        <f t="shared" si="35"/>
        <v/>
      </c>
      <c r="H154" s="8" t="str">
        <f t="shared" si="36"/>
        <v/>
      </c>
      <c r="I154" s="8" t="str">
        <f t="shared" si="37"/>
        <v/>
      </c>
      <c r="J154" s="8">
        <f t="shared" si="38"/>
        <v>4.9261083743842365E-3</v>
      </c>
      <c r="K154" s="8" t="str">
        <f t="shared" si="41"/>
        <v xml:space="preserve"> </v>
      </c>
      <c r="L154" s="8">
        <f t="shared" si="42"/>
        <v>1</v>
      </c>
      <c r="M154" s="8" t="str">
        <f t="shared" si="39"/>
        <v/>
      </c>
      <c r="N154" s="16" t="str">
        <f t="shared" si="40"/>
        <v/>
      </c>
    </row>
    <row r="155" spans="1:14" ht="25.5" x14ac:dyDescent="0.2">
      <c r="A155" s="45"/>
      <c r="B155" s="35" t="s">
        <v>143</v>
      </c>
      <c r="C155" s="32">
        <v>9</v>
      </c>
      <c r="D155" s="7">
        <v>8</v>
      </c>
      <c r="E155" s="7">
        <v>1</v>
      </c>
      <c r="F155" s="7">
        <v>1</v>
      </c>
      <c r="G155" s="8">
        <f t="shared" si="35"/>
        <v>2.0689655172413793E-2</v>
      </c>
      <c r="H155" s="8">
        <f t="shared" si="36"/>
        <v>2.4169184290030211E-2</v>
      </c>
      <c r="I155" s="8">
        <f t="shared" si="37"/>
        <v>2.1052631578947368E-3</v>
      </c>
      <c r="J155" s="8">
        <f t="shared" si="38"/>
        <v>2.4630541871921183E-3</v>
      </c>
      <c r="K155" s="8">
        <f t="shared" si="41"/>
        <v>-0.88888888888888884</v>
      </c>
      <c r="L155" s="8">
        <f t="shared" si="42"/>
        <v>-0.875</v>
      </c>
      <c r="M155" s="8">
        <f t="shared" si="39"/>
        <v>-1.8390804597701149E-2</v>
      </c>
      <c r="N155" s="16">
        <f t="shared" si="40"/>
        <v>-2.1148036253776436E-2</v>
      </c>
    </row>
    <row r="156" spans="1:14" ht="25.5" x14ac:dyDescent="0.2">
      <c r="A156" s="45"/>
      <c r="B156" s="35" t="s">
        <v>144</v>
      </c>
      <c r="C156" s="32">
        <v>2</v>
      </c>
      <c r="D156" s="7">
        <v>0</v>
      </c>
      <c r="E156" s="7">
        <v>1</v>
      </c>
      <c r="F156" s="7">
        <v>1</v>
      </c>
      <c r="G156" s="8">
        <f t="shared" si="35"/>
        <v>4.5977011494252873E-3</v>
      </c>
      <c r="H156" s="8" t="str">
        <f t="shared" si="36"/>
        <v/>
      </c>
      <c r="I156" s="8">
        <f t="shared" si="37"/>
        <v>2.1052631578947368E-3</v>
      </c>
      <c r="J156" s="8">
        <f t="shared" si="38"/>
        <v>2.4630541871921183E-3</v>
      </c>
      <c r="K156" s="8">
        <f t="shared" si="41"/>
        <v>-0.5</v>
      </c>
      <c r="L156" s="8">
        <f t="shared" si="42"/>
        <v>1</v>
      </c>
      <c r="M156" s="8">
        <f t="shared" si="39"/>
        <v>-2.2988505747126436E-3</v>
      </c>
      <c r="N156" s="16" t="str">
        <f t="shared" si="40"/>
        <v/>
      </c>
    </row>
    <row r="157" spans="1:14" ht="25.5" x14ac:dyDescent="0.2">
      <c r="A157" s="45"/>
      <c r="B157" s="35" t="s">
        <v>145</v>
      </c>
      <c r="C157" s="32">
        <v>6</v>
      </c>
      <c r="D157" s="7">
        <v>3</v>
      </c>
      <c r="E157" s="7">
        <v>3</v>
      </c>
      <c r="F157" s="7">
        <v>2</v>
      </c>
      <c r="G157" s="8">
        <f t="shared" si="35"/>
        <v>1.3793103448275862E-2</v>
      </c>
      <c r="H157" s="8">
        <f t="shared" si="36"/>
        <v>9.0634441087613302E-3</v>
      </c>
      <c r="I157" s="8">
        <f t="shared" si="37"/>
        <v>6.3157894736842104E-3</v>
      </c>
      <c r="J157" s="8">
        <f t="shared" si="38"/>
        <v>4.9261083743842365E-3</v>
      </c>
      <c r="K157" s="8">
        <f t="shared" si="41"/>
        <v>-0.5</v>
      </c>
      <c r="L157" s="8">
        <f t="shared" si="42"/>
        <v>-0.33333333333333331</v>
      </c>
      <c r="M157" s="8">
        <f t="shared" si="39"/>
        <v>-6.8965517241379309E-3</v>
      </c>
      <c r="N157" s="16">
        <f t="shared" si="40"/>
        <v>-3.0211480362537764E-3</v>
      </c>
    </row>
    <row r="158" spans="1:14" ht="25.5" x14ac:dyDescent="0.2">
      <c r="A158" s="45"/>
      <c r="B158" s="35" t="s">
        <v>146</v>
      </c>
      <c r="C158" s="32">
        <v>0</v>
      </c>
      <c r="D158" s="7">
        <v>1</v>
      </c>
      <c r="E158" s="7">
        <v>0</v>
      </c>
      <c r="F158" s="7">
        <v>0</v>
      </c>
      <c r="G158" s="8" t="str">
        <f t="shared" si="35"/>
        <v/>
      </c>
      <c r="H158" s="8">
        <f t="shared" si="36"/>
        <v>3.0211480362537764E-3</v>
      </c>
      <c r="I158" s="8" t="str">
        <f t="shared" si="37"/>
        <v/>
      </c>
      <c r="J158" s="8" t="str">
        <f t="shared" si="38"/>
        <v/>
      </c>
      <c r="K158" s="8" t="str">
        <f t="shared" si="41"/>
        <v xml:space="preserve"> </v>
      </c>
      <c r="L158" s="8">
        <f t="shared" si="42"/>
        <v>-1</v>
      </c>
      <c r="M158" s="8" t="str">
        <f t="shared" si="39"/>
        <v/>
      </c>
      <c r="N158" s="16">
        <f t="shared" si="40"/>
        <v>-3.0211480362537764E-3</v>
      </c>
    </row>
    <row r="159" spans="1:14" x14ac:dyDescent="0.2">
      <c r="A159" s="45"/>
      <c r="B159" s="35" t="s">
        <v>147</v>
      </c>
      <c r="C159" s="32">
        <v>1</v>
      </c>
      <c r="D159" s="7">
        <v>1</v>
      </c>
      <c r="E159" s="7">
        <v>0</v>
      </c>
      <c r="F159" s="7">
        <v>0</v>
      </c>
      <c r="G159" s="8">
        <f t="shared" si="35"/>
        <v>2.2988505747126436E-3</v>
      </c>
      <c r="H159" s="8">
        <f t="shared" si="36"/>
        <v>3.0211480362537764E-3</v>
      </c>
      <c r="I159" s="8" t="str">
        <f t="shared" si="37"/>
        <v/>
      </c>
      <c r="J159" s="8" t="str">
        <f t="shared" si="38"/>
        <v/>
      </c>
      <c r="K159" s="8">
        <f t="shared" si="41"/>
        <v>-1</v>
      </c>
      <c r="L159" s="8">
        <f t="shared" si="42"/>
        <v>-1</v>
      </c>
      <c r="M159" s="8">
        <f t="shared" si="39"/>
        <v>-2.2988505747126436E-3</v>
      </c>
      <c r="N159" s="16">
        <f t="shared" si="40"/>
        <v>-3.0211480362537764E-3</v>
      </c>
    </row>
    <row r="160" spans="1:14" x14ac:dyDescent="0.2">
      <c r="A160" s="45"/>
      <c r="B160" s="35" t="s">
        <v>148</v>
      </c>
      <c r="C160" s="32">
        <v>0</v>
      </c>
      <c r="D160" s="7">
        <v>0</v>
      </c>
      <c r="E160" s="7">
        <v>0</v>
      </c>
      <c r="F160" s="7">
        <v>1</v>
      </c>
      <c r="G160" s="8" t="str">
        <f t="shared" si="35"/>
        <v/>
      </c>
      <c r="H160" s="8" t="str">
        <f t="shared" si="36"/>
        <v/>
      </c>
      <c r="I160" s="8" t="str">
        <f t="shared" si="37"/>
        <v/>
      </c>
      <c r="J160" s="8">
        <f t="shared" si="38"/>
        <v>2.4630541871921183E-3</v>
      </c>
      <c r="K160" s="8" t="str">
        <f t="shared" si="41"/>
        <v xml:space="preserve"> </v>
      </c>
      <c r="L160" s="8">
        <f t="shared" si="42"/>
        <v>1</v>
      </c>
      <c r="M160" s="8" t="str">
        <f t="shared" si="39"/>
        <v/>
      </c>
      <c r="N160" s="16" t="str">
        <f t="shared" si="40"/>
        <v/>
      </c>
    </row>
    <row r="161" spans="1:14" x14ac:dyDescent="0.2">
      <c r="A161" s="45"/>
      <c r="B161" s="35" t="s">
        <v>149</v>
      </c>
      <c r="C161" s="32">
        <v>1</v>
      </c>
      <c r="D161" s="7">
        <v>0</v>
      </c>
      <c r="E161" s="7">
        <v>3</v>
      </c>
      <c r="F161" s="7">
        <v>1</v>
      </c>
      <c r="G161" s="8">
        <f t="shared" si="35"/>
        <v>2.2988505747126436E-3</v>
      </c>
      <c r="H161" s="8" t="str">
        <f t="shared" si="36"/>
        <v/>
      </c>
      <c r="I161" s="8">
        <f t="shared" si="37"/>
        <v>6.3157894736842104E-3</v>
      </c>
      <c r="J161" s="8">
        <f t="shared" si="38"/>
        <v>2.4630541871921183E-3</v>
      </c>
      <c r="K161" s="8">
        <f t="shared" si="41"/>
        <v>2</v>
      </c>
      <c r="L161" s="8">
        <f t="shared" si="42"/>
        <v>1</v>
      </c>
      <c r="M161" s="8">
        <f t="shared" si="39"/>
        <v>4.5977011494252873E-3</v>
      </c>
      <c r="N161" s="16" t="str">
        <f t="shared" si="40"/>
        <v/>
      </c>
    </row>
    <row r="162" spans="1:14" x14ac:dyDescent="0.2">
      <c r="A162" s="45"/>
      <c r="B162" s="35" t="s">
        <v>150</v>
      </c>
      <c r="C162" s="32">
        <v>0</v>
      </c>
      <c r="D162" s="7">
        <v>0</v>
      </c>
      <c r="E162" s="7">
        <v>0</v>
      </c>
      <c r="F162" s="7">
        <v>0</v>
      </c>
      <c r="G162" s="8" t="str">
        <f t="shared" si="35"/>
        <v/>
      </c>
      <c r="H162" s="8" t="str">
        <f t="shared" si="36"/>
        <v/>
      </c>
      <c r="I162" s="8" t="str">
        <f t="shared" si="37"/>
        <v/>
      </c>
      <c r="J162" s="8" t="str">
        <f t="shared" si="38"/>
        <v/>
      </c>
      <c r="K162" s="8" t="str">
        <f t="shared" si="41"/>
        <v xml:space="preserve"> </v>
      </c>
      <c r="L162" s="8" t="str">
        <f t="shared" si="42"/>
        <v xml:space="preserve"> </v>
      </c>
      <c r="M162" s="8" t="str">
        <f t="shared" si="39"/>
        <v/>
      </c>
      <c r="N162" s="16" t="str">
        <f t="shared" si="40"/>
        <v/>
      </c>
    </row>
    <row r="163" spans="1:14" x14ac:dyDescent="0.2">
      <c r="A163" s="45"/>
      <c r="B163" s="35" t="s">
        <v>151</v>
      </c>
      <c r="C163" s="32">
        <v>0</v>
      </c>
      <c r="D163" s="7">
        <v>0</v>
      </c>
      <c r="E163" s="7">
        <v>0</v>
      </c>
      <c r="F163" s="7">
        <v>0</v>
      </c>
      <c r="G163" s="8" t="str">
        <f t="shared" si="35"/>
        <v/>
      </c>
      <c r="H163" s="8" t="str">
        <f t="shared" si="36"/>
        <v/>
      </c>
      <c r="I163" s="8" t="str">
        <f t="shared" si="37"/>
        <v/>
      </c>
      <c r="J163" s="8" t="str">
        <f t="shared" si="38"/>
        <v/>
      </c>
      <c r="K163" s="8" t="str">
        <f t="shared" si="41"/>
        <v xml:space="preserve"> </v>
      </c>
      <c r="L163" s="8" t="str">
        <f t="shared" si="42"/>
        <v xml:space="preserve"> </v>
      </c>
      <c r="M163" s="8" t="str">
        <f t="shared" si="39"/>
        <v/>
      </c>
      <c r="N163" s="16" t="str">
        <f t="shared" si="40"/>
        <v/>
      </c>
    </row>
    <row r="164" spans="1:14" x14ac:dyDescent="0.2">
      <c r="A164" s="45"/>
      <c r="B164" s="35" t="s">
        <v>152</v>
      </c>
      <c r="C164" s="32">
        <v>0</v>
      </c>
      <c r="D164" s="7">
        <v>0</v>
      </c>
      <c r="E164" s="7">
        <v>0</v>
      </c>
      <c r="F164" s="7">
        <v>0</v>
      </c>
      <c r="G164" s="8" t="str">
        <f t="shared" si="35"/>
        <v/>
      </c>
      <c r="H164" s="8" t="str">
        <f t="shared" si="36"/>
        <v/>
      </c>
      <c r="I164" s="8" t="str">
        <f t="shared" si="37"/>
        <v/>
      </c>
      <c r="J164" s="8" t="str">
        <f t="shared" si="38"/>
        <v/>
      </c>
      <c r="K164" s="8" t="str">
        <f t="shared" si="41"/>
        <v xml:space="preserve"> </v>
      </c>
      <c r="L164" s="8" t="str">
        <f t="shared" si="42"/>
        <v xml:space="preserve"> </v>
      </c>
      <c r="M164" s="8" t="str">
        <f t="shared" si="39"/>
        <v/>
      </c>
      <c r="N164" s="16" t="str">
        <f t="shared" si="40"/>
        <v/>
      </c>
    </row>
    <row r="165" spans="1:14" x14ac:dyDescent="0.2">
      <c r="A165" s="45"/>
      <c r="B165" s="35" t="s">
        <v>153</v>
      </c>
      <c r="C165" s="32">
        <v>0</v>
      </c>
      <c r="D165" s="7">
        <v>0</v>
      </c>
      <c r="E165" s="7">
        <v>0</v>
      </c>
      <c r="F165" s="7">
        <v>0</v>
      </c>
      <c r="G165" s="8" t="str">
        <f t="shared" si="35"/>
        <v/>
      </c>
      <c r="H165" s="8" t="str">
        <f t="shared" si="36"/>
        <v/>
      </c>
      <c r="I165" s="8" t="str">
        <f t="shared" si="37"/>
        <v/>
      </c>
      <c r="J165" s="8" t="str">
        <f t="shared" si="38"/>
        <v/>
      </c>
      <c r="K165" s="8" t="str">
        <f t="shared" si="41"/>
        <v xml:space="preserve"> </v>
      </c>
      <c r="L165" s="8" t="str">
        <f t="shared" si="42"/>
        <v xml:space="preserve"> </v>
      </c>
      <c r="M165" s="8" t="str">
        <f t="shared" si="39"/>
        <v/>
      </c>
      <c r="N165" s="16" t="str">
        <f t="shared" si="40"/>
        <v/>
      </c>
    </row>
    <row r="166" spans="1:14" x14ac:dyDescent="0.2">
      <c r="A166" s="45"/>
      <c r="B166" s="35" t="s">
        <v>154</v>
      </c>
      <c r="C166" s="32">
        <v>5</v>
      </c>
      <c r="D166" s="7">
        <v>0</v>
      </c>
      <c r="E166" s="7">
        <v>1</v>
      </c>
      <c r="F166" s="7">
        <v>0</v>
      </c>
      <c r="G166" s="8">
        <f t="shared" si="35"/>
        <v>1.1494252873563218E-2</v>
      </c>
      <c r="H166" s="8" t="str">
        <f t="shared" si="36"/>
        <v/>
      </c>
      <c r="I166" s="8">
        <f t="shared" si="37"/>
        <v>2.1052631578947368E-3</v>
      </c>
      <c r="J166" s="8" t="str">
        <f t="shared" si="38"/>
        <v/>
      </c>
      <c r="K166" s="8">
        <f t="shared" si="41"/>
        <v>-0.8</v>
      </c>
      <c r="L166" s="8" t="str">
        <f t="shared" si="42"/>
        <v xml:space="preserve"> </v>
      </c>
      <c r="M166" s="8">
        <f t="shared" si="39"/>
        <v>-9.1954022988505746E-3</v>
      </c>
      <c r="N166" s="16" t="str">
        <f t="shared" si="40"/>
        <v/>
      </c>
    </row>
    <row r="167" spans="1:14" x14ac:dyDescent="0.2">
      <c r="A167" s="45"/>
      <c r="B167" s="35" t="s">
        <v>155</v>
      </c>
      <c r="C167" s="32">
        <v>0</v>
      </c>
      <c r="D167" s="7">
        <v>0</v>
      </c>
      <c r="E167" s="7">
        <v>0</v>
      </c>
      <c r="F167" s="7">
        <v>0</v>
      </c>
      <c r="G167" s="8" t="str">
        <f t="shared" si="35"/>
        <v/>
      </c>
      <c r="H167" s="8" t="str">
        <f t="shared" si="36"/>
        <v/>
      </c>
      <c r="I167" s="8" t="str">
        <f t="shared" si="37"/>
        <v/>
      </c>
      <c r="J167" s="8" t="str">
        <f t="shared" si="38"/>
        <v/>
      </c>
      <c r="K167" s="8" t="str">
        <f t="shared" si="41"/>
        <v xml:space="preserve"> </v>
      </c>
      <c r="L167" s="8" t="str">
        <f t="shared" si="42"/>
        <v xml:space="preserve"> </v>
      </c>
      <c r="M167" s="8" t="str">
        <f t="shared" si="39"/>
        <v/>
      </c>
      <c r="N167" s="16" t="str">
        <f t="shared" si="40"/>
        <v/>
      </c>
    </row>
    <row r="168" spans="1:14" ht="25.5" x14ac:dyDescent="0.2">
      <c r="A168" s="45"/>
      <c r="B168" s="35" t="s">
        <v>156</v>
      </c>
      <c r="C168" s="32">
        <v>2</v>
      </c>
      <c r="D168" s="7">
        <v>1</v>
      </c>
      <c r="E168" s="7">
        <v>1</v>
      </c>
      <c r="F168" s="7">
        <v>0</v>
      </c>
      <c r="G168" s="8">
        <f t="shared" si="35"/>
        <v>4.5977011494252873E-3</v>
      </c>
      <c r="H168" s="8">
        <f t="shared" si="36"/>
        <v>3.0211480362537764E-3</v>
      </c>
      <c r="I168" s="8">
        <f t="shared" si="37"/>
        <v>2.1052631578947368E-3</v>
      </c>
      <c r="J168" s="8" t="str">
        <f t="shared" si="38"/>
        <v/>
      </c>
      <c r="K168" s="8">
        <f t="shared" si="41"/>
        <v>-0.5</v>
      </c>
      <c r="L168" s="8">
        <f t="shared" si="42"/>
        <v>-1</v>
      </c>
      <c r="M168" s="8">
        <f t="shared" si="39"/>
        <v>-2.2988505747126436E-3</v>
      </c>
      <c r="N168" s="16">
        <f t="shared" si="40"/>
        <v>-3.0211480362537764E-3</v>
      </c>
    </row>
    <row r="169" spans="1:14" x14ac:dyDescent="0.2">
      <c r="A169" s="45"/>
      <c r="B169" s="35" t="s">
        <v>157</v>
      </c>
      <c r="C169" s="32">
        <v>0</v>
      </c>
      <c r="D169" s="7">
        <v>0</v>
      </c>
      <c r="E169" s="7">
        <v>0</v>
      </c>
      <c r="F169" s="7">
        <v>0</v>
      </c>
      <c r="G169" s="8" t="str">
        <f t="shared" si="35"/>
        <v/>
      </c>
      <c r="H169" s="8" t="str">
        <f t="shared" si="36"/>
        <v/>
      </c>
      <c r="I169" s="8" t="str">
        <f t="shared" si="37"/>
        <v/>
      </c>
      <c r="J169" s="8" t="str">
        <f t="shared" si="38"/>
        <v/>
      </c>
      <c r="K169" s="8" t="str">
        <f t="shared" si="41"/>
        <v xml:space="preserve"> </v>
      </c>
      <c r="L169" s="8" t="str">
        <f t="shared" si="42"/>
        <v xml:space="preserve"> </v>
      </c>
      <c r="M169" s="8" t="str">
        <f t="shared" si="39"/>
        <v/>
      </c>
      <c r="N169" s="16" t="str">
        <f t="shared" si="40"/>
        <v/>
      </c>
    </row>
    <row r="170" spans="1:14" ht="25.5" x14ac:dyDescent="0.2">
      <c r="A170" s="45"/>
      <c r="B170" s="35" t="s">
        <v>158</v>
      </c>
      <c r="C170" s="32">
        <v>8</v>
      </c>
      <c r="D170" s="7">
        <v>4</v>
      </c>
      <c r="E170" s="7">
        <v>0</v>
      </c>
      <c r="F170" s="7">
        <v>0</v>
      </c>
      <c r="G170" s="8">
        <f t="shared" si="35"/>
        <v>1.8390804597701149E-2</v>
      </c>
      <c r="H170" s="8">
        <f t="shared" si="36"/>
        <v>1.2084592145015106E-2</v>
      </c>
      <c r="I170" s="8" t="str">
        <f t="shared" si="37"/>
        <v/>
      </c>
      <c r="J170" s="8" t="str">
        <f t="shared" si="38"/>
        <v/>
      </c>
      <c r="K170" s="8">
        <f t="shared" si="41"/>
        <v>-1</v>
      </c>
      <c r="L170" s="8">
        <f t="shared" si="42"/>
        <v>-1</v>
      </c>
      <c r="M170" s="8">
        <f t="shared" si="39"/>
        <v>-1.8390804597701149E-2</v>
      </c>
      <c r="N170" s="16">
        <f t="shared" si="40"/>
        <v>-1.2084592145015106E-2</v>
      </c>
    </row>
    <row r="171" spans="1:14" x14ac:dyDescent="0.2">
      <c r="A171" s="45"/>
      <c r="B171" s="35" t="s">
        <v>159</v>
      </c>
      <c r="C171" s="32">
        <v>3</v>
      </c>
      <c r="D171" s="7">
        <v>4</v>
      </c>
      <c r="E171" s="7">
        <v>1</v>
      </c>
      <c r="F171" s="7">
        <v>0</v>
      </c>
      <c r="G171" s="8">
        <f t="shared" si="35"/>
        <v>6.8965517241379309E-3</v>
      </c>
      <c r="H171" s="8">
        <f t="shared" si="36"/>
        <v>1.2084592145015106E-2</v>
      </c>
      <c r="I171" s="8">
        <f t="shared" si="37"/>
        <v>2.1052631578947368E-3</v>
      </c>
      <c r="J171" s="8" t="str">
        <f t="shared" si="38"/>
        <v/>
      </c>
      <c r="K171" s="8">
        <f t="shared" si="41"/>
        <v>-0.66666666666666663</v>
      </c>
      <c r="L171" s="8">
        <f t="shared" si="42"/>
        <v>-1</v>
      </c>
      <c r="M171" s="8">
        <f t="shared" si="39"/>
        <v>-4.5977011494252873E-3</v>
      </c>
      <c r="N171" s="16">
        <f t="shared" si="40"/>
        <v>-1.2084592145015106E-2</v>
      </c>
    </row>
    <row r="172" spans="1:14" x14ac:dyDescent="0.2">
      <c r="A172" s="45"/>
      <c r="B172" s="35" t="s">
        <v>160</v>
      </c>
      <c r="C172" s="32">
        <v>0</v>
      </c>
      <c r="D172" s="7">
        <v>0</v>
      </c>
      <c r="E172" s="7">
        <v>0</v>
      </c>
      <c r="F172" s="7">
        <v>2</v>
      </c>
      <c r="G172" s="8" t="str">
        <f t="shared" si="35"/>
        <v/>
      </c>
      <c r="H172" s="8" t="str">
        <f t="shared" si="36"/>
        <v/>
      </c>
      <c r="I172" s="8" t="str">
        <f t="shared" si="37"/>
        <v/>
      </c>
      <c r="J172" s="8">
        <f t="shared" si="38"/>
        <v>4.9261083743842365E-3</v>
      </c>
      <c r="K172" s="8" t="str">
        <f t="shared" si="41"/>
        <v xml:space="preserve"> </v>
      </c>
      <c r="L172" s="8">
        <f t="shared" si="42"/>
        <v>1</v>
      </c>
      <c r="M172" s="8" t="str">
        <f t="shared" si="39"/>
        <v/>
      </c>
      <c r="N172" s="16" t="str">
        <f t="shared" si="40"/>
        <v/>
      </c>
    </row>
    <row r="173" spans="1:14" x14ac:dyDescent="0.2">
      <c r="A173" s="45"/>
      <c r="B173" s="35" t="s">
        <v>161</v>
      </c>
      <c r="C173" s="32">
        <v>0</v>
      </c>
      <c r="D173" s="7">
        <v>0</v>
      </c>
      <c r="E173" s="7">
        <v>0</v>
      </c>
      <c r="F173" s="7">
        <v>0</v>
      </c>
      <c r="G173" s="8" t="str">
        <f t="shared" si="35"/>
        <v/>
      </c>
      <c r="H173" s="8" t="str">
        <f t="shared" si="36"/>
        <v/>
      </c>
      <c r="I173" s="8" t="str">
        <f t="shared" si="37"/>
        <v/>
      </c>
      <c r="J173" s="8" t="str">
        <f t="shared" si="38"/>
        <v/>
      </c>
      <c r="K173" s="8" t="str">
        <f t="shared" si="41"/>
        <v xml:space="preserve"> </v>
      </c>
      <c r="L173" s="8" t="str">
        <f t="shared" si="42"/>
        <v xml:space="preserve"> </v>
      </c>
      <c r="M173" s="8" t="str">
        <f t="shared" si="39"/>
        <v/>
      </c>
      <c r="N173" s="16" t="str">
        <f t="shared" si="40"/>
        <v/>
      </c>
    </row>
    <row r="174" spans="1:14" x14ac:dyDescent="0.2">
      <c r="A174" s="45"/>
      <c r="B174" s="35" t="s">
        <v>162</v>
      </c>
      <c r="C174" s="32">
        <v>0</v>
      </c>
      <c r="D174" s="7">
        <v>0</v>
      </c>
      <c r="E174" s="7">
        <v>0</v>
      </c>
      <c r="F174" s="7">
        <v>0</v>
      </c>
      <c r="G174" s="8" t="str">
        <f t="shared" si="35"/>
        <v/>
      </c>
      <c r="H174" s="8" t="str">
        <f t="shared" si="36"/>
        <v/>
      </c>
      <c r="I174" s="8" t="str">
        <f t="shared" si="37"/>
        <v/>
      </c>
      <c r="J174" s="8" t="str">
        <f t="shared" si="38"/>
        <v/>
      </c>
      <c r="K174" s="8" t="str">
        <f t="shared" si="41"/>
        <v xml:space="preserve"> </v>
      </c>
      <c r="L174" s="8" t="str">
        <f t="shared" si="42"/>
        <v xml:space="preserve"> </v>
      </c>
      <c r="M174" s="8" t="str">
        <f t="shared" si="39"/>
        <v/>
      </c>
      <c r="N174" s="16" t="str">
        <f t="shared" si="40"/>
        <v/>
      </c>
    </row>
    <row r="175" spans="1:14" x14ac:dyDescent="0.2">
      <c r="A175" s="45"/>
      <c r="B175" s="35" t="s">
        <v>163</v>
      </c>
      <c r="C175" s="32">
        <v>1</v>
      </c>
      <c r="D175" s="7">
        <v>3</v>
      </c>
      <c r="E175" s="7">
        <v>0</v>
      </c>
      <c r="F175" s="7">
        <v>0</v>
      </c>
      <c r="G175" s="8">
        <f t="shared" si="35"/>
        <v>2.2988505747126436E-3</v>
      </c>
      <c r="H175" s="8">
        <f t="shared" si="36"/>
        <v>9.0634441087613302E-3</v>
      </c>
      <c r="I175" s="8" t="str">
        <f t="shared" si="37"/>
        <v/>
      </c>
      <c r="J175" s="8" t="str">
        <f t="shared" si="38"/>
        <v/>
      </c>
      <c r="K175" s="8">
        <f t="shared" si="41"/>
        <v>-1</v>
      </c>
      <c r="L175" s="8">
        <f t="shared" si="42"/>
        <v>-1</v>
      </c>
      <c r="M175" s="8">
        <f t="shared" si="39"/>
        <v>-2.2988505747126436E-3</v>
      </c>
      <c r="N175" s="16">
        <f t="shared" si="40"/>
        <v>-9.0634441087613302E-3</v>
      </c>
    </row>
    <row r="176" spans="1:14" x14ac:dyDescent="0.2">
      <c r="A176" s="45"/>
      <c r="B176" s="35" t="s">
        <v>164</v>
      </c>
      <c r="C176" s="32">
        <v>1</v>
      </c>
      <c r="D176" s="7">
        <v>1</v>
      </c>
      <c r="E176" s="7">
        <v>0</v>
      </c>
      <c r="F176" s="7">
        <v>0</v>
      </c>
      <c r="G176" s="8">
        <f t="shared" si="35"/>
        <v>2.2988505747126436E-3</v>
      </c>
      <c r="H176" s="8">
        <f t="shared" si="36"/>
        <v>3.0211480362537764E-3</v>
      </c>
      <c r="I176" s="8" t="str">
        <f t="shared" si="37"/>
        <v/>
      </c>
      <c r="J176" s="8" t="str">
        <f t="shared" si="38"/>
        <v/>
      </c>
      <c r="K176" s="8">
        <f t="shared" si="41"/>
        <v>-1</v>
      </c>
      <c r="L176" s="8">
        <f t="shared" si="42"/>
        <v>-1</v>
      </c>
      <c r="M176" s="8">
        <f t="shared" si="39"/>
        <v>-2.2988505747126436E-3</v>
      </c>
      <c r="N176" s="16">
        <f t="shared" si="40"/>
        <v>-3.0211480362537764E-3</v>
      </c>
    </row>
    <row r="177" spans="1:14" x14ac:dyDescent="0.2">
      <c r="A177" s="45"/>
      <c r="B177" s="35" t="s">
        <v>165</v>
      </c>
      <c r="C177" s="32">
        <v>1</v>
      </c>
      <c r="D177" s="7">
        <v>2</v>
      </c>
      <c r="E177" s="7">
        <v>0</v>
      </c>
      <c r="F177" s="7">
        <v>1</v>
      </c>
      <c r="G177" s="8">
        <f t="shared" si="35"/>
        <v>2.2988505747126436E-3</v>
      </c>
      <c r="H177" s="8">
        <f t="shared" si="36"/>
        <v>6.0422960725075529E-3</v>
      </c>
      <c r="I177" s="8" t="str">
        <f t="shared" si="37"/>
        <v/>
      </c>
      <c r="J177" s="8">
        <f t="shared" si="38"/>
        <v>2.4630541871921183E-3</v>
      </c>
      <c r="K177" s="8">
        <f t="shared" si="41"/>
        <v>-1</v>
      </c>
      <c r="L177" s="8">
        <f t="shared" si="42"/>
        <v>-0.5</v>
      </c>
      <c r="M177" s="8">
        <f t="shared" si="39"/>
        <v>-2.2988505747126436E-3</v>
      </c>
      <c r="N177" s="16">
        <f t="shared" si="40"/>
        <v>-3.0211480362537764E-3</v>
      </c>
    </row>
    <row r="178" spans="1:14" ht="25.5" x14ac:dyDescent="0.2">
      <c r="A178" s="45"/>
      <c r="B178" s="35" t="s">
        <v>166</v>
      </c>
      <c r="C178" s="32">
        <v>2</v>
      </c>
      <c r="D178" s="7">
        <v>5</v>
      </c>
      <c r="E178" s="7">
        <v>15</v>
      </c>
      <c r="F178" s="7">
        <v>20</v>
      </c>
      <c r="G178" s="8">
        <f t="shared" si="35"/>
        <v>4.5977011494252873E-3</v>
      </c>
      <c r="H178" s="8">
        <f t="shared" si="36"/>
        <v>1.5105740181268883E-2</v>
      </c>
      <c r="I178" s="8">
        <f t="shared" si="37"/>
        <v>3.1578947368421054E-2</v>
      </c>
      <c r="J178" s="8">
        <f t="shared" si="38"/>
        <v>4.9261083743842367E-2</v>
      </c>
      <c r="K178" s="8">
        <f t="shared" si="41"/>
        <v>6.5</v>
      </c>
      <c r="L178" s="8">
        <f t="shared" si="42"/>
        <v>3</v>
      </c>
      <c r="M178" s="8">
        <f t="shared" si="39"/>
        <v>2.9885057471264367E-2</v>
      </c>
      <c r="N178" s="16">
        <f t="shared" si="40"/>
        <v>4.5317220543806651E-2</v>
      </c>
    </row>
    <row r="179" spans="1:14" ht="25.5" x14ac:dyDescent="0.2">
      <c r="A179" s="45"/>
      <c r="B179" s="35" t="s">
        <v>167</v>
      </c>
      <c r="C179" s="32">
        <v>0</v>
      </c>
      <c r="D179" s="7">
        <v>0</v>
      </c>
      <c r="E179" s="7">
        <v>0</v>
      </c>
      <c r="F179" s="7">
        <v>0</v>
      </c>
      <c r="G179" s="8" t="str">
        <f t="shared" si="35"/>
        <v/>
      </c>
      <c r="H179" s="8" t="str">
        <f t="shared" si="36"/>
        <v/>
      </c>
      <c r="I179" s="8" t="str">
        <f t="shared" si="37"/>
        <v/>
      </c>
      <c r="J179" s="8" t="str">
        <f t="shared" si="38"/>
        <v/>
      </c>
      <c r="K179" s="8" t="str">
        <f t="shared" si="41"/>
        <v xml:space="preserve"> </v>
      </c>
      <c r="L179" s="8" t="str">
        <f t="shared" si="42"/>
        <v xml:space="preserve"> </v>
      </c>
      <c r="M179" s="8" t="str">
        <f t="shared" si="39"/>
        <v/>
      </c>
      <c r="N179" s="16" t="str">
        <f t="shared" si="40"/>
        <v/>
      </c>
    </row>
    <row r="180" spans="1:14" ht="15.75" thickBot="1" x14ac:dyDescent="0.25">
      <c r="A180" s="45"/>
      <c r="B180" s="36" t="s">
        <v>168</v>
      </c>
      <c r="C180" s="33">
        <v>0</v>
      </c>
      <c r="D180" s="17">
        <v>0</v>
      </c>
      <c r="E180" s="17">
        <v>0</v>
      </c>
      <c r="F180" s="17">
        <v>0</v>
      </c>
      <c r="G180" s="18" t="str">
        <f t="shared" si="35"/>
        <v/>
      </c>
      <c r="H180" s="18" t="str">
        <f t="shared" si="36"/>
        <v/>
      </c>
      <c r="I180" s="18" t="str">
        <f t="shared" si="37"/>
        <v/>
      </c>
      <c r="J180" s="18" t="str">
        <f t="shared" si="38"/>
        <v/>
      </c>
      <c r="K180" s="18" t="str">
        <f t="shared" si="41"/>
        <v xml:space="preserve"> </v>
      </c>
      <c r="L180" s="18" t="str">
        <f t="shared" si="42"/>
        <v xml:space="preserve"> </v>
      </c>
      <c r="M180" s="18" t="str">
        <f t="shared" si="39"/>
        <v/>
      </c>
      <c r="N180" s="19" t="str">
        <f t="shared" si="40"/>
        <v/>
      </c>
    </row>
    <row r="181" spans="1:14" x14ac:dyDescent="0.2">
      <c r="A181" s="44"/>
    </row>
    <row r="182" spans="1:14" x14ac:dyDescent="0.2">
      <c r="A182" s="44"/>
    </row>
    <row r="183" spans="1:14" x14ac:dyDescent="0.2">
      <c r="A183" s="44"/>
    </row>
    <row r="184" spans="1:14" ht="15.75" thickBot="1" x14ac:dyDescent="0.25">
      <c r="A184" s="44"/>
    </row>
    <row r="185" spans="1:14" ht="29.25" customHeight="1" thickBot="1" x14ac:dyDescent="0.25">
      <c r="A185" s="45"/>
      <c r="B185" s="20" t="s">
        <v>3</v>
      </c>
      <c r="C185" s="13" t="s">
        <v>16</v>
      </c>
      <c r="D185" s="23"/>
      <c r="E185" s="23"/>
      <c r="F185" s="24"/>
      <c r="G185" s="13" t="s">
        <v>5</v>
      </c>
      <c r="H185" s="23"/>
      <c r="I185" s="23"/>
      <c r="J185" s="23"/>
      <c r="K185" s="13" t="s">
        <v>17</v>
      </c>
      <c r="L185" s="14"/>
      <c r="M185" s="13" t="s">
        <v>7</v>
      </c>
      <c r="N185" s="14"/>
    </row>
    <row r="186" spans="1:14" ht="15.75" thickBot="1" x14ac:dyDescent="0.25">
      <c r="A186" s="44"/>
      <c r="B186" s="21"/>
      <c r="C186" s="26">
        <v>2021</v>
      </c>
      <c r="D186" s="24"/>
      <c r="E186" s="27">
        <v>2022</v>
      </c>
      <c r="F186" s="24"/>
      <c r="G186" s="26">
        <v>2021</v>
      </c>
      <c r="H186" s="24"/>
      <c r="I186" s="27">
        <v>2022</v>
      </c>
      <c r="J186" s="24"/>
      <c r="K186" s="25"/>
      <c r="L186" s="15"/>
      <c r="M186" s="25"/>
      <c r="N186" s="15"/>
    </row>
    <row r="187" spans="1:14" ht="15.75" thickBot="1" x14ac:dyDescent="0.25">
      <c r="A187" s="45"/>
      <c r="B187" s="22"/>
      <c r="C187" s="28" t="s">
        <v>8</v>
      </c>
      <c r="D187" s="28" t="s">
        <v>9</v>
      </c>
      <c r="E187" s="28" t="s">
        <v>8</v>
      </c>
      <c r="F187" s="28" t="s">
        <v>9</v>
      </c>
      <c r="G187" s="28" t="s">
        <v>8</v>
      </c>
      <c r="H187" s="28" t="s">
        <v>9</v>
      </c>
      <c r="I187" s="28" t="s">
        <v>8</v>
      </c>
      <c r="J187" s="28" t="s">
        <v>9</v>
      </c>
      <c r="K187" s="28" t="s">
        <v>8</v>
      </c>
      <c r="L187" s="28" t="s">
        <v>9</v>
      </c>
      <c r="M187" s="28" t="s">
        <v>8</v>
      </c>
      <c r="N187" s="28" t="s">
        <v>9</v>
      </c>
    </row>
    <row r="188" spans="1:14" ht="26.25" thickBot="1" x14ac:dyDescent="0.25">
      <c r="A188" s="45"/>
      <c r="B188" s="29" t="s">
        <v>12</v>
      </c>
      <c r="C188" s="30">
        <f>SUM(C189:C363)</f>
        <v>785</v>
      </c>
      <c r="D188" s="30">
        <f>SUM(D189:D363)</f>
        <v>845</v>
      </c>
      <c r="E188" s="30">
        <f>SUM(E189:E363)</f>
        <v>985</v>
      </c>
      <c r="F188" s="30">
        <f>SUM(F189:F363)</f>
        <v>853</v>
      </c>
      <c r="G188" s="31">
        <f t="shared" ref="G188:G219" si="43">+IF(C188=0,"",C188/C$188)</f>
        <v>1</v>
      </c>
      <c r="H188" s="31">
        <f t="shared" ref="H188:H219" si="44">+IF(D188=0,"",D188/D$188)</f>
        <v>1</v>
      </c>
      <c r="I188" s="31">
        <f t="shared" ref="I188:I219" si="45">+IF(E188=0,"",E188/E$188)</f>
        <v>1</v>
      </c>
      <c r="J188" s="31">
        <f t="shared" ref="J188:J219" si="46">+IF(F188=0,"",F188/F$188)</f>
        <v>1</v>
      </c>
      <c r="K188" s="31">
        <f>+IF(AND(C188=0,E188=0),"",IF(C188=0,1,IF(E188=0,-1,(E188-C188)/C188)))</f>
        <v>0.25477707006369427</v>
      </c>
      <c r="L188" s="31">
        <f>+IF(AND(D188=0,F188=0),"",IF(D188=0,1,IF(F188=0,-1,(F188-D188)/D188)))</f>
        <v>9.4674556213017753E-3</v>
      </c>
      <c r="M188" s="31">
        <f t="shared" ref="M188:M219" si="47">+IF(OR(AND(G188=""),(K188="")),"",G188*K188)</f>
        <v>0.25477707006369427</v>
      </c>
      <c r="N188" s="31">
        <f t="shared" ref="N188:N219" si="48">+IF(OR(AND(H188=""),(L188="")),"",H188*L188)</f>
        <v>9.4674556213017753E-3</v>
      </c>
    </row>
    <row r="189" spans="1:14" ht="24" customHeight="1" x14ac:dyDescent="0.2">
      <c r="A189" s="45"/>
      <c r="B189" s="34" t="s">
        <v>169</v>
      </c>
      <c r="C189" s="40">
        <v>2</v>
      </c>
      <c r="D189" s="37">
        <v>3</v>
      </c>
      <c r="E189" s="37">
        <v>2</v>
      </c>
      <c r="F189" s="37">
        <v>0</v>
      </c>
      <c r="G189" s="38">
        <f t="shared" si="43"/>
        <v>2.5477707006369425E-3</v>
      </c>
      <c r="H189" s="38">
        <f t="shared" si="44"/>
        <v>3.5502958579881655E-3</v>
      </c>
      <c r="I189" s="38">
        <f t="shared" si="45"/>
        <v>2.0304568527918783E-3</v>
      </c>
      <c r="J189" s="38" t="str">
        <f t="shared" si="46"/>
        <v/>
      </c>
      <c r="K189" s="38">
        <f t="shared" ref="K189:K220" si="49">+IF(AND(C189=0,E189=0)," ",IF(C189=0,1,IF(E189=0,-1,(E189-C189)/C189)))</f>
        <v>0</v>
      </c>
      <c r="L189" s="38">
        <f t="shared" ref="L189:L220" si="50">+IF(AND(D189=0,F189=0)," ",IF(D189=0,1,IF(F189=0,-1,(F189-D189)/D189)))</f>
        <v>-1</v>
      </c>
      <c r="M189" s="38">
        <f t="shared" si="47"/>
        <v>0</v>
      </c>
      <c r="N189" s="39">
        <f t="shared" si="48"/>
        <v>-3.5502958579881655E-3</v>
      </c>
    </row>
    <row r="190" spans="1:14" x14ac:dyDescent="0.2">
      <c r="A190" s="45"/>
      <c r="B190" s="35" t="s">
        <v>170</v>
      </c>
      <c r="C190" s="32">
        <v>0</v>
      </c>
      <c r="D190" s="7">
        <v>0</v>
      </c>
      <c r="E190" s="7">
        <v>0</v>
      </c>
      <c r="F190" s="7">
        <v>0</v>
      </c>
      <c r="G190" s="8" t="str">
        <f t="shared" si="43"/>
        <v/>
      </c>
      <c r="H190" s="8" t="str">
        <f t="shared" si="44"/>
        <v/>
      </c>
      <c r="I190" s="8" t="str">
        <f t="shared" si="45"/>
        <v/>
      </c>
      <c r="J190" s="8" t="str">
        <f t="shared" si="46"/>
        <v/>
      </c>
      <c r="K190" s="8" t="str">
        <f t="shared" si="49"/>
        <v xml:space="preserve"> </v>
      </c>
      <c r="L190" s="8" t="str">
        <f t="shared" si="50"/>
        <v xml:space="preserve"> </v>
      </c>
      <c r="M190" s="8" t="str">
        <f t="shared" si="47"/>
        <v/>
      </c>
      <c r="N190" s="16" t="str">
        <f t="shared" si="48"/>
        <v/>
      </c>
    </row>
    <row r="191" spans="1:14" ht="38.25" x14ac:dyDescent="0.2">
      <c r="A191" s="45"/>
      <c r="B191" s="35" t="s">
        <v>171</v>
      </c>
      <c r="C191" s="32">
        <v>0</v>
      </c>
      <c r="D191" s="7">
        <v>0</v>
      </c>
      <c r="E191" s="7">
        <v>0</v>
      </c>
      <c r="F191" s="7">
        <v>1</v>
      </c>
      <c r="G191" s="8" t="str">
        <f t="shared" si="43"/>
        <v/>
      </c>
      <c r="H191" s="8" t="str">
        <f t="shared" si="44"/>
        <v/>
      </c>
      <c r="I191" s="8" t="str">
        <f t="shared" si="45"/>
        <v/>
      </c>
      <c r="J191" s="8">
        <f t="shared" si="46"/>
        <v>1.1723329425556857E-3</v>
      </c>
      <c r="K191" s="8" t="str">
        <f t="shared" si="49"/>
        <v xml:space="preserve"> </v>
      </c>
      <c r="L191" s="8">
        <f t="shared" si="50"/>
        <v>1</v>
      </c>
      <c r="M191" s="8" t="str">
        <f t="shared" si="47"/>
        <v/>
      </c>
      <c r="N191" s="16" t="str">
        <f t="shared" si="48"/>
        <v/>
      </c>
    </row>
    <row r="192" spans="1:14" ht="26.25" customHeight="1" x14ac:dyDescent="0.2">
      <c r="A192" s="45"/>
      <c r="B192" s="35" t="s">
        <v>172</v>
      </c>
      <c r="C192" s="32">
        <v>0</v>
      </c>
      <c r="D192" s="7">
        <v>0</v>
      </c>
      <c r="E192" s="7">
        <v>0</v>
      </c>
      <c r="F192" s="7">
        <v>0</v>
      </c>
      <c r="G192" s="8" t="str">
        <f t="shared" si="43"/>
        <v/>
      </c>
      <c r="H192" s="8" t="str">
        <f t="shared" si="44"/>
        <v/>
      </c>
      <c r="I192" s="8" t="str">
        <f t="shared" si="45"/>
        <v/>
      </c>
      <c r="J192" s="8" t="str">
        <f t="shared" si="46"/>
        <v/>
      </c>
      <c r="K192" s="8" t="str">
        <f t="shared" si="49"/>
        <v xml:space="preserve"> </v>
      </c>
      <c r="L192" s="8" t="str">
        <f t="shared" si="50"/>
        <v xml:space="preserve"> </v>
      </c>
      <c r="M192" s="8" t="str">
        <f t="shared" si="47"/>
        <v/>
      </c>
      <c r="N192" s="16" t="str">
        <f t="shared" si="48"/>
        <v/>
      </c>
    </row>
    <row r="193" spans="1:14" ht="25.5" x14ac:dyDescent="0.2">
      <c r="A193" s="45"/>
      <c r="B193" s="35" t="s">
        <v>173</v>
      </c>
      <c r="C193" s="32">
        <v>2</v>
      </c>
      <c r="D193" s="7">
        <v>4</v>
      </c>
      <c r="E193" s="7">
        <v>0</v>
      </c>
      <c r="F193" s="7">
        <v>0</v>
      </c>
      <c r="G193" s="8">
        <f t="shared" si="43"/>
        <v>2.5477707006369425E-3</v>
      </c>
      <c r="H193" s="8">
        <f t="shared" si="44"/>
        <v>4.7337278106508876E-3</v>
      </c>
      <c r="I193" s="8" t="str">
        <f t="shared" si="45"/>
        <v/>
      </c>
      <c r="J193" s="8" t="str">
        <f t="shared" si="46"/>
        <v/>
      </c>
      <c r="K193" s="8">
        <f t="shared" si="49"/>
        <v>-1</v>
      </c>
      <c r="L193" s="8">
        <f t="shared" si="50"/>
        <v>-1</v>
      </c>
      <c r="M193" s="8">
        <f t="shared" si="47"/>
        <v>-2.5477707006369425E-3</v>
      </c>
      <c r="N193" s="16">
        <f t="shared" si="48"/>
        <v>-4.7337278106508876E-3</v>
      </c>
    </row>
    <row r="194" spans="1:14" ht="25.5" x14ac:dyDescent="0.2">
      <c r="A194" s="45"/>
      <c r="B194" s="35" t="s">
        <v>174</v>
      </c>
      <c r="C194" s="32">
        <v>0</v>
      </c>
      <c r="D194" s="7">
        <v>0</v>
      </c>
      <c r="E194" s="7">
        <v>0</v>
      </c>
      <c r="F194" s="7">
        <v>0</v>
      </c>
      <c r="G194" s="8" t="str">
        <f t="shared" si="43"/>
        <v/>
      </c>
      <c r="H194" s="8" t="str">
        <f t="shared" si="44"/>
        <v/>
      </c>
      <c r="I194" s="8" t="str">
        <f t="shared" si="45"/>
        <v/>
      </c>
      <c r="J194" s="8" t="str">
        <f t="shared" si="46"/>
        <v/>
      </c>
      <c r="K194" s="8" t="str">
        <f t="shared" si="49"/>
        <v xml:space="preserve"> </v>
      </c>
      <c r="L194" s="8" t="str">
        <f t="shared" si="50"/>
        <v xml:space="preserve"> </v>
      </c>
      <c r="M194" s="8" t="str">
        <f t="shared" si="47"/>
        <v/>
      </c>
      <c r="N194" s="16" t="str">
        <f t="shared" si="48"/>
        <v/>
      </c>
    </row>
    <row r="195" spans="1:14" x14ac:dyDescent="0.2">
      <c r="A195" s="45"/>
      <c r="B195" s="35" t="s">
        <v>175</v>
      </c>
      <c r="C195" s="32">
        <v>206</v>
      </c>
      <c r="D195" s="7">
        <v>137</v>
      </c>
      <c r="E195" s="7">
        <v>203</v>
      </c>
      <c r="F195" s="7">
        <v>161</v>
      </c>
      <c r="G195" s="8">
        <f t="shared" si="43"/>
        <v>0.26242038216560509</v>
      </c>
      <c r="H195" s="8">
        <f t="shared" si="44"/>
        <v>0.16213017751479289</v>
      </c>
      <c r="I195" s="8">
        <f t="shared" si="45"/>
        <v>0.20609137055837565</v>
      </c>
      <c r="J195" s="8">
        <f t="shared" si="46"/>
        <v>0.18874560375146543</v>
      </c>
      <c r="K195" s="8">
        <f t="shared" si="49"/>
        <v>-1.4563106796116505E-2</v>
      </c>
      <c r="L195" s="8">
        <f t="shared" si="50"/>
        <v>0.17518248175182483</v>
      </c>
      <c r="M195" s="8">
        <f t="shared" si="47"/>
        <v>-3.821656050955414E-3</v>
      </c>
      <c r="N195" s="16">
        <f t="shared" si="48"/>
        <v>2.8402366863905324E-2</v>
      </c>
    </row>
    <row r="196" spans="1:14" x14ac:dyDescent="0.2">
      <c r="A196" s="45"/>
      <c r="B196" s="35" t="s">
        <v>176</v>
      </c>
      <c r="C196" s="32">
        <v>0</v>
      </c>
      <c r="D196" s="7">
        <v>2</v>
      </c>
      <c r="E196" s="7">
        <v>0</v>
      </c>
      <c r="F196" s="7">
        <v>0</v>
      </c>
      <c r="G196" s="8" t="str">
        <f t="shared" si="43"/>
        <v/>
      </c>
      <c r="H196" s="8">
        <f t="shared" si="44"/>
        <v>2.3668639053254438E-3</v>
      </c>
      <c r="I196" s="8" t="str">
        <f t="shared" si="45"/>
        <v/>
      </c>
      <c r="J196" s="8" t="str">
        <f t="shared" si="46"/>
        <v/>
      </c>
      <c r="K196" s="8" t="str">
        <f t="shared" si="49"/>
        <v xml:space="preserve"> </v>
      </c>
      <c r="L196" s="8">
        <f t="shared" si="50"/>
        <v>-1</v>
      </c>
      <c r="M196" s="8" t="str">
        <f t="shared" si="47"/>
        <v/>
      </c>
      <c r="N196" s="16">
        <f t="shared" si="48"/>
        <v>-2.3668639053254438E-3</v>
      </c>
    </row>
    <row r="197" spans="1:14" x14ac:dyDescent="0.2">
      <c r="A197" s="45"/>
      <c r="B197" s="35" t="s">
        <v>177</v>
      </c>
      <c r="C197" s="32">
        <v>3</v>
      </c>
      <c r="D197" s="7">
        <v>1</v>
      </c>
      <c r="E197" s="7">
        <v>14</v>
      </c>
      <c r="F197" s="7">
        <v>3</v>
      </c>
      <c r="G197" s="8">
        <f t="shared" si="43"/>
        <v>3.821656050955414E-3</v>
      </c>
      <c r="H197" s="8">
        <f t="shared" si="44"/>
        <v>1.1834319526627219E-3</v>
      </c>
      <c r="I197" s="8">
        <f t="shared" si="45"/>
        <v>1.4213197969543147E-2</v>
      </c>
      <c r="J197" s="8">
        <f t="shared" si="46"/>
        <v>3.5169988276670576E-3</v>
      </c>
      <c r="K197" s="8">
        <f t="shared" si="49"/>
        <v>3.6666666666666665</v>
      </c>
      <c r="L197" s="8">
        <f t="shared" si="50"/>
        <v>2</v>
      </c>
      <c r="M197" s="8">
        <f t="shared" si="47"/>
        <v>1.4012738853503185E-2</v>
      </c>
      <c r="N197" s="16">
        <f t="shared" si="48"/>
        <v>2.3668639053254438E-3</v>
      </c>
    </row>
    <row r="198" spans="1:14" x14ac:dyDescent="0.2">
      <c r="A198" s="45"/>
      <c r="B198" s="35" t="s">
        <v>178</v>
      </c>
      <c r="C198" s="32">
        <v>1</v>
      </c>
      <c r="D198" s="7">
        <v>1</v>
      </c>
      <c r="E198" s="7">
        <v>0</v>
      </c>
      <c r="F198" s="7">
        <v>0</v>
      </c>
      <c r="G198" s="8">
        <f t="shared" si="43"/>
        <v>1.2738853503184713E-3</v>
      </c>
      <c r="H198" s="8">
        <f t="shared" si="44"/>
        <v>1.1834319526627219E-3</v>
      </c>
      <c r="I198" s="8" t="str">
        <f t="shared" si="45"/>
        <v/>
      </c>
      <c r="J198" s="8" t="str">
        <f t="shared" si="46"/>
        <v/>
      </c>
      <c r="K198" s="8">
        <f t="shared" si="49"/>
        <v>-1</v>
      </c>
      <c r="L198" s="8">
        <f t="shared" si="50"/>
        <v>-1</v>
      </c>
      <c r="M198" s="8">
        <f t="shared" si="47"/>
        <v>-1.2738853503184713E-3</v>
      </c>
      <c r="N198" s="16">
        <f t="shared" si="48"/>
        <v>-1.1834319526627219E-3</v>
      </c>
    </row>
    <row r="199" spans="1:14" x14ac:dyDescent="0.2">
      <c r="A199" s="45"/>
      <c r="B199" s="35" t="s">
        <v>179</v>
      </c>
      <c r="C199" s="32">
        <v>0</v>
      </c>
      <c r="D199" s="7">
        <v>0</v>
      </c>
      <c r="E199" s="7">
        <v>0</v>
      </c>
      <c r="F199" s="7">
        <v>0</v>
      </c>
      <c r="G199" s="8" t="str">
        <f t="shared" si="43"/>
        <v/>
      </c>
      <c r="H199" s="8" t="str">
        <f t="shared" si="44"/>
        <v/>
      </c>
      <c r="I199" s="8" t="str">
        <f t="shared" si="45"/>
        <v/>
      </c>
      <c r="J199" s="8" t="str">
        <f t="shared" si="46"/>
        <v/>
      </c>
      <c r="K199" s="8" t="str">
        <f t="shared" si="49"/>
        <v xml:space="preserve"> </v>
      </c>
      <c r="L199" s="8" t="str">
        <f t="shared" si="50"/>
        <v xml:space="preserve"> </v>
      </c>
      <c r="M199" s="8" t="str">
        <f t="shared" si="47"/>
        <v/>
      </c>
      <c r="N199" s="16" t="str">
        <f t="shared" si="48"/>
        <v/>
      </c>
    </row>
    <row r="200" spans="1:14" ht="25.5" x14ac:dyDescent="0.2">
      <c r="A200" s="45"/>
      <c r="B200" s="35" t="s">
        <v>180</v>
      </c>
      <c r="C200" s="32">
        <v>1</v>
      </c>
      <c r="D200" s="7">
        <v>0</v>
      </c>
      <c r="E200" s="7">
        <v>0</v>
      </c>
      <c r="F200" s="7">
        <v>0</v>
      </c>
      <c r="G200" s="8">
        <f t="shared" si="43"/>
        <v>1.2738853503184713E-3</v>
      </c>
      <c r="H200" s="8" t="str">
        <f t="shared" si="44"/>
        <v/>
      </c>
      <c r="I200" s="8" t="str">
        <f t="shared" si="45"/>
        <v/>
      </c>
      <c r="J200" s="8" t="str">
        <f t="shared" si="46"/>
        <v/>
      </c>
      <c r="K200" s="8">
        <f t="shared" si="49"/>
        <v>-1</v>
      </c>
      <c r="L200" s="8" t="str">
        <f t="shared" si="50"/>
        <v xml:space="preserve"> </v>
      </c>
      <c r="M200" s="8">
        <f t="shared" si="47"/>
        <v>-1.2738853503184713E-3</v>
      </c>
      <c r="N200" s="16" t="str">
        <f t="shared" si="48"/>
        <v/>
      </c>
    </row>
    <row r="201" spans="1:14" x14ac:dyDescent="0.2">
      <c r="A201" s="45"/>
      <c r="B201" s="35" t="s">
        <v>181</v>
      </c>
      <c r="C201" s="32">
        <v>0</v>
      </c>
      <c r="D201" s="7">
        <v>1</v>
      </c>
      <c r="E201" s="7">
        <v>0</v>
      </c>
      <c r="F201" s="7">
        <v>0</v>
      </c>
      <c r="G201" s="8" t="str">
        <f t="shared" si="43"/>
        <v/>
      </c>
      <c r="H201" s="8">
        <f t="shared" si="44"/>
        <v>1.1834319526627219E-3</v>
      </c>
      <c r="I201" s="8" t="str">
        <f t="shared" si="45"/>
        <v/>
      </c>
      <c r="J201" s="8" t="str">
        <f t="shared" si="46"/>
        <v/>
      </c>
      <c r="K201" s="8" t="str">
        <f t="shared" si="49"/>
        <v xml:space="preserve"> </v>
      </c>
      <c r="L201" s="8">
        <f t="shared" si="50"/>
        <v>-1</v>
      </c>
      <c r="M201" s="8" t="str">
        <f t="shared" si="47"/>
        <v/>
      </c>
      <c r="N201" s="16">
        <f t="shared" si="48"/>
        <v>-1.1834319526627219E-3</v>
      </c>
    </row>
    <row r="202" spans="1:14" x14ac:dyDescent="0.2">
      <c r="A202" s="45"/>
      <c r="B202" s="35" t="s">
        <v>182</v>
      </c>
      <c r="C202" s="32">
        <v>1</v>
      </c>
      <c r="D202" s="7">
        <v>22</v>
      </c>
      <c r="E202" s="7">
        <v>0</v>
      </c>
      <c r="F202" s="7">
        <v>2</v>
      </c>
      <c r="G202" s="8">
        <f t="shared" si="43"/>
        <v>1.2738853503184713E-3</v>
      </c>
      <c r="H202" s="8">
        <f t="shared" si="44"/>
        <v>2.6035502958579881E-2</v>
      </c>
      <c r="I202" s="8" t="str">
        <f t="shared" si="45"/>
        <v/>
      </c>
      <c r="J202" s="8">
        <f t="shared" si="46"/>
        <v>2.3446658851113715E-3</v>
      </c>
      <c r="K202" s="8">
        <f t="shared" si="49"/>
        <v>-1</v>
      </c>
      <c r="L202" s="8">
        <f t="shared" si="50"/>
        <v>-0.90909090909090906</v>
      </c>
      <c r="M202" s="8">
        <f t="shared" si="47"/>
        <v>-1.2738853503184713E-3</v>
      </c>
      <c r="N202" s="16">
        <f t="shared" si="48"/>
        <v>-2.3668639053254437E-2</v>
      </c>
    </row>
    <row r="203" spans="1:14" x14ac:dyDescent="0.2">
      <c r="A203" s="45"/>
      <c r="B203" s="35" t="s">
        <v>183</v>
      </c>
      <c r="C203" s="32">
        <v>16</v>
      </c>
      <c r="D203" s="7">
        <v>11</v>
      </c>
      <c r="E203" s="7">
        <v>83</v>
      </c>
      <c r="F203" s="7">
        <v>46</v>
      </c>
      <c r="G203" s="8">
        <f t="shared" si="43"/>
        <v>2.038216560509554E-2</v>
      </c>
      <c r="H203" s="8">
        <f t="shared" si="44"/>
        <v>1.301775147928994E-2</v>
      </c>
      <c r="I203" s="8">
        <f t="shared" si="45"/>
        <v>8.4263959390862939E-2</v>
      </c>
      <c r="J203" s="8">
        <f t="shared" si="46"/>
        <v>5.3927315357561546E-2</v>
      </c>
      <c r="K203" s="8">
        <f t="shared" si="49"/>
        <v>4.1875</v>
      </c>
      <c r="L203" s="8">
        <f t="shared" si="50"/>
        <v>3.1818181818181817</v>
      </c>
      <c r="M203" s="8">
        <f t="shared" si="47"/>
        <v>8.5350318471337575E-2</v>
      </c>
      <c r="N203" s="16">
        <f t="shared" si="48"/>
        <v>4.1420118343195263E-2</v>
      </c>
    </row>
    <row r="204" spans="1:14" ht="25.5" x14ac:dyDescent="0.2">
      <c r="A204" s="45"/>
      <c r="B204" s="35" t="s">
        <v>184</v>
      </c>
      <c r="C204" s="32">
        <v>3</v>
      </c>
      <c r="D204" s="7">
        <v>3</v>
      </c>
      <c r="E204" s="7">
        <v>12</v>
      </c>
      <c r="F204" s="7">
        <v>7</v>
      </c>
      <c r="G204" s="8">
        <f t="shared" si="43"/>
        <v>3.821656050955414E-3</v>
      </c>
      <c r="H204" s="8">
        <f t="shared" si="44"/>
        <v>3.5502958579881655E-3</v>
      </c>
      <c r="I204" s="8">
        <f t="shared" si="45"/>
        <v>1.2182741116751269E-2</v>
      </c>
      <c r="J204" s="8">
        <f t="shared" si="46"/>
        <v>8.2063305978898014E-3</v>
      </c>
      <c r="K204" s="8">
        <f t="shared" si="49"/>
        <v>3</v>
      </c>
      <c r="L204" s="8">
        <f t="shared" si="50"/>
        <v>1.3333333333333333</v>
      </c>
      <c r="M204" s="8">
        <f t="shared" si="47"/>
        <v>1.1464968152866243E-2</v>
      </c>
      <c r="N204" s="16">
        <f t="shared" si="48"/>
        <v>4.7337278106508868E-3</v>
      </c>
    </row>
    <row r="205" spans="1:14" ht="25.5" x14ac:dyDescent="0.2">
      <c r="A205" s="45"/>
      <c r="B205" s="35" t="s">
        <v>185</v>
      </c>
      <c r="C205" s="32">
        <v>0</v>
      </c>
      <c r="D205" s="7">
        <v>1</v>
      </c>
      <c r="E205" s="7">
        <v>0</v>
      </c>
      <c r="F205" s="7">
        <v>1</v>
      </c>
      <c r="G205" s="8" t="str">
        <f t="shared" si="43"/>
        <v/>
      </c>
      <c r="H205" s="8">
        <f t="shared" si="44"/>
        <v>1.1834319526627219E-3</v>
      </c>
      <c r="I205" s="8" t="str">
        <f t="shared" si="45"/>
        <v/>
      </c>
      <c r="J205" s="8">
        <f t="shared" si="46"/>
        <v>1.1723329425556857E-3</v>
      </c>
      <c r="K205" s="8" t="str">
        <f t="shared" si="49"/>
        <v xml:space="preserve"> </v>
      </c>
      <c r="L205" s="8">
        <f t="shared" si="50"/>
        <v>0</v>
      </c>
      <c r="M205" s="8" t="str">
        <f t="shared" si="47"/>
        <v/>
      </c>
      <c r="N205" s="16">
        <f t="shared" si="48"/>
        <v>0</v>
      </c>
    </row>
    <row r="206" spans="1:14" x14ac:dyDescent="0.2">
      <c r="A206" s="45"/>
      <c r="B206" s="35" t="s">
        <v>186</v>
      </c>
      <c r="C206" s="32">
        <v>0</v>
      </c>
      <c r="D206" s="7">
        <v>0</v>
      </c>
      <c r="E206" s="7">
        <v>0</v>
      </c>
      <c r="F206" s="7">
        <v>0</v>
      </c>
      <c r="G206" s="8" t="str">
        <f t="shared" si="43"/>
        <v/>
      </c>
      <c r="H206" s="8" t="str">
        <f t="shared" si="44"/>
        <v/>
      </c>
      <c r="I206" s="8" t="str">
        <f t="shared" si="45"/>
        <v/>
      </c>
      <c r="J206" s="8" t="str">
        <f t="shared" si="46"/>
        <v/>
      </c>
      <c r="K206" s="8" t="str">
        <f t="shared" si="49"/>
        <v xml:space="preserve"> </v>
      </c>
      <c r="L206" s="8" t="str">
        <f t="shared" si="50"/>
        <v xml:space="preserve"> </v>
      </c>
      <c r="M206" s="8" t="str">
        <f t="shared" si="47"/>
        <v/>
      </c>
      <c r="N206" s="16" t="str">
        <f t="shared" si="48"/>
        <v/>
      </c>
    </row>
    <row r="207" spans="1:14" x14ac:dyDescent="0.2">
      <c r="A207" s="45"/>
      <c r="B207" s="35" t="s">
        <v>187</v>
      </c>
      <c r="C207" s="32">
        <v>0</v>
      </c>
      <c r="D207" s="7">
        <v>0</v>
      </c>
      <c r="E207" s="7">
        <v>0</v>
      </c>
      <c r="F207" s="7">
        <v>1</v>
      </c>
      <c r="G207" s="8" t="str">
        <f t="shared" si="43"/>
        <v/>
      </c>
      <c r="H207" s="8" t="str">
        <f t="shared" si="44"/>
        <v/>
      </c>
      <c r="I207" s="8" t="str">
        <f t="shared" si="45"/>
        <v/>
      </c>
      <c r="J207" s="8">
        <f t="shared" si="46"/>
        <v>1.1723329425556857E-3</v>
      </c>
      <c r="K207" s="8" t="str">
        <f t="shared" si="49"/>
        <v xml:space="preserve"> </v>
      </c>
      <c r="L207" s="8">
        <f t="shared" si="50"/>
        <v>1</v>
      </c>
      <c r="M207" s="8" t="str">
        <f t="shared" si="47"/>
        <v/>
      </c>
      <c r="N207" s="16" t="str">
        <f t="shared" si="48"/>
        <v/>
      </c>
    </row>
    <row r="208" spans="1:14" x14ac:dyDescent="0.2">
      <c r="A208" s="45"/>
      <c r="B208" s="35" t="s">
        <v>188</v>
      </c>
      <c r="C208" s="32">
        <v>0</v>
      </c>
      <c r="D208" s="7">
        <v>0</v>
      </c>
      <c r="E208" s="7">
        <v>0</v>
      </c>
      <c r="F208" s="7">
        <v>0</v>
      </c>
      <c r="G208" s="8" t="str">
        <f t="shared" si="43"/>
        <v/>
      </c>
      <c r="H208" s="8" t="str">
        <f t="shared" si="44"/>
        <v/>
      </c>
      <c r="I208" s="8" t="str">
        <f t="shared" si="45"/>
        <v/>
      </c>
      <c r="J208" s="8" t="str">
        <f t="shared" si="46"/>
        <v/>
      </c>
      <c r="K208" s="8" t="str">
        <f t="shared" si="49"/>
        <v xml:space="preserve"> </v>
      </c>
      <c r="L208" s="8" t="str">
        <f t="shared" si="50"/>
        <v xml:space="preserve"> </v>
      </c>
      <c r="M208" s="8" t="str">
        <f t="shared" si="47"/>
        <v/>
      </c>
      <c r="N208" s="16" t="str">
        <f t="shared" si="48"/>
        <v/>
      </c>
    </row>
    <row r="209" spans="1:14" ht="25.5" x14ac:dyDescent="0.2">
      <c r="A209" s="45"/>
      <c r="B209" s="35" t="s">
        <v>189</v>
      </c>
      <c r="C209" s="32">
        <v>8</v>
      </c>
      <c r="D209" s="7">
        <v>3</v>
      </c>
      <c r="E209" s="7">
        <v>4</v>
      </c>
      <c r="F209" s="7">
        <v>1</v>
      </c>
      <c r="G209" s="8">
        <f t="shared" si="43"/>
        <v>1.019108280254777E-2</v>
      </c>
      <c r="H209" s="8">
        <f t="shared" si="44"/>
        <v>3.5502958579881655E-3</v>
      </c>
      <c r="I209" s="8">
        <f t="shared" si="45"/>
        <v>4.0609137055837565E-3</v>
      </c>
      <c r="J209" s="8">
        <f t="shared" si="46"/>
        <v>1.1723329425556857E-3</v>
      </c>
      <c r="K209" s="8">
        <f t="shared" si="49"/>
        <v>-0.5</v>
      </c>
      <c r="L209" s="8">
        <f t="shared" si="50"/>
        <v>-0.66666666666666663</v>
      </c>
      <c r="M209" s="8">
        <f t="shared" si="47"/>
        <v>-5.0955414012738851E-3</v>
      </c>
      <c r="N209" s="16">
        <f t="shared" si="48"/>
        <v>-2.3668639053254434E-3</v>
      </c>
    </row>
    <row r="210" spans="1:14" x14ac:dyDescent="0.2">
      <c r="A210" s="45"/>
      <c r="B210" s="35" t="s">
        <v>190</v>
      </c>
      <c r="C210" s="32">
        <v>0</v>
      </c>
      <c r="D210" s="7">
        <v>0</v>
      </c>
      <c r="E210" s="7">
        <v>0</v>
      </c>
      <c r="F210" s="7">
        <v>0</v>
      </c>
      <c r="G210" s="8" t="str">
        <f t="shared" si="43"/>
        <v/>
      </c>
      <c r="H210" s="8" t="str">
        <f t="shared" si="44"/>
        <v/>
      </c>
      <c r="I210" s="8" t="str">
        <f t="shared" si="45"/>
        <v/>
      </c>
      <c r="J210" s="8" t="str">
        <f t="shared" si="46"/>
        <v/>
      </c>
      <c r="K210" s="8" t="str">
        <f t="shared" si="49"/>
        <v xml:space="preserve"> </v>
      </c>
      <c r="L210" s="8" t="str">
        <f t="shared" si="50"/>
        <v xml:space="preserve"> </v>
      </c>
      <c r="M210" s="8" t="str">
        <f t="shared" si="47"/>
        <v/>
      </c>
      <c r="N210" s="16" t="str">
        <f t="shared" si="48"/>
        <v/>
      </c>
    </row>
    <row r="211" spans="1:14" x14ac:dyDescent="0.2">
      <c r="A211" s="45"/>
      <c r="B211" s="35" t="s">
        <v>191</v>
      </c>
      <c r="C211" s="32">
        <v>0</v>
      </c>
      <c r="D211" s="7">
        <v>0</v>
      </c>
      <c r="E211" s="7">
        <v>1</v>
      </c>
      <c r="F211" s="7">
        <v>0</v>
      </c>
      <c r="G211" s="8" t="str">
        <f t="shared" si="43"/>
        <v/>
      </c>
      <c r="H211" s="8" t="str">
        <f t="shared" si="44"/>
        <v/>
      </c>
      <c r="I211" s="8">
        <f t="shared" si="45"/>
        <v>1.0152284263959391E-3</v>
      </c>
      <c r="J211" s="8" t="str">
        <f t="shared" si="46"/>
        <v/>
      </c>
      <c r="K211" s="8">
        <f t="shared" si="49"/>
        <v>1</v>
      </c>
      <c r="L211" s="8" t="str">
        <f t="shared" si="50"/>
        <v xml:space="preserve"> </v>
      </c>
      <c r="M211" s="8" t="str">
        <f t="shared" si="47"/>
        <v/>
      </c>
      <c r="N211" s="16" t="str">
        <f t="shared" si="48"/>
        <v/>
      </c>
    </row>
    <row r="212" spans="1:14" x14ac:dyDescent="0.2">
      <c r="A212" s="45"/>
      <c r="B212" s="35" t="s">
        <v>192</v>
      </c>
      <c r="C212" s="32">
        <v>0</v>
      </c>
      <c r="D212" s="7">
        <v>0</v>
      </c>
      <c r="E212" s="7">
        <v>0</v>
      </c>
      <c r="F212" s="7">
        <v>0</v>
      </c>
      <c r="G212" s="8" t="str">
        <f t="shared" si="43"/>
        <v/>
      </c>
      <c r="H212" s="8" t="str">
        <f t="shared" si="44"/>
        <v/>
      </c>
      <c r="I212" s="8" t="str">
        <f t="shared" si="45"/>
        <v/>
      </c>
      <c r="J212" s="8" t="str">
        <f t="shared" si="46"/>
        <v/>
      </c>
      <c r="K212" s="8" t="str">
        <f t="shared" si="49"/>
        <v xml:space="preserve"> </v>
      </c>
      <c r="L212" s="8" t="str">
        <f t="shared" si="50"/>
        <v xml:space="preserve"> </v>
      </c>
      <c r="M212" s="8" t="str">
        <f t="shared" si="47"/>
        <v/>
      </c>
      <c r="N212" s="16" t="str">
        <f t="shared" si="48"/>
        <v/>
      </c>
    </row>
    <row r="213" spans="1:14" x14ac:dyDescent="0.2">
      <c r="A213" s="45"/>
      <c r="B213" s="35" t="s">
        <v>193</v>
      </c>
      <c r="C213" s="32">
        <v>0</v>
      </c>
      <c r="D213" s="7">
        <v>0</v>
      </c>
      <c r="E213" s="7">
        <v>0</v>
      </c>
      <c r="F213" s="7">
        <v>0</v>
      </c>
      <c r="G213" s="8" t="str">
        <f t="shared" si="43"/>
        <v/>
      </c>
      <c r="H213" s="8" t="str">
        <f t="shared" si="44"/>
        <v/>
      </c>
      <c r="I213" s="8" t="str">
        <f t="shared" si="45"/>
        <v/>
      </c>
      <c r="J213" s="8" t="str">
        <f t="shared" si="46"/>
        <v/>
      </c>
      <c r="K213" s="8" t="str">
        <f t="shared" si="49"/>
        <v xml:space="preserve"> </v>
      </c>
      <c r="L213" s="8" t="str">
        <f t="shared" si="50"/>
        <v xml:space="preserve"> </v>
      </c>
      <c r="M213" s="8" t="str">
        <f t="shared" si="47"/>
        <v/>
      </c>
      <c r="N213" s="16" t="str">
        <f t="shared" si="48"/>
        <v/>
      </c>
    </row>
    <row r="214" spans="1:14" x14ac:dyDescent="0.2">
      <c r="A214" s="45"/>
      <c r="B214" s="35" t="s">
        <v>194</v>
      </c>
      <c r="C214" s="32">
        <v>0</v>
      </c>
      <c r="D214" s="7">
        <v>0</v>
      </c>
      <c r="E214" s="7">
        <v>2</v>
      </c>
      <c r="F214" s="7">
        <v>0</v>
      </c>
      <c r="G214" s="8" t="str">
        <f t="shared" si="43"/>
        <v/>
      </c>
      <c r="H214" s="8" t="str">
        <f t="shared" si="44"/>
        <v/>
      </c>
      <c r="I214" s="8">
        <f t="shared" si="45"/>
        <v>2.0304568527918783E-3</v>
      </c>
      <c r="J214" s="8" t="str">
        <f t="shared" si="46"/>
        <v/>
      </c>
      <c r="K214" s="8">
        <f t="shared" si="49"/>
        <v>1</v>
      </c>
      <c r="L214" s="8" t="str">
        <f t="shared" si="50"/>
        <v xml:space="preserve"> </v>
      </c>
      <c r="M214" s="8" t="str">
        <f t="shared" si="47"/>
        <v/>
      </c>
      <c r="N214" s="16" t="str">
        <f t="shared" si="48"/>
        <v/>
      </c>
    </row>
    <row r="215" spans="1:14" x14ac:dyDescent="0.2">
      <c r="A215" s="45"/>
      <c r="B215" s="35" t="s">
        <v>195</v>
      </c>
      <c r="C215" s="32">
        <v>91</v>
      </c>
      <c r="D215" s="7">
        <v>73</v>
      </c>
      <c r="E215" s="7">
        <v>139</v>
      </c>
      <c r="F215" s="7">
        <v>88</v>
      </c>
      <c r="G215" s="8">
        <f t="shared" si="43"/>
        <v>0.11592356687898089</v>
      </c>
      <c r="H215" s="8">
        <f t="shared" si="44"/>
        <v>8.6390532544378701E-2</v>
      </c>
      <c r="I215" s="8">
        <f t="shared" si="45"/>
        <v>0.14111675126903553</v>
      </c>
      <c r="J215" s="8">
        <f t="shared" si="46"/>
        <v>0.10316529894490035</v>
      </c>
      <c r="K215" s="8">
        <f t="shared" si="49"/>
        <v>0.52747252747252749</v>
      </c>
      <c r="L215" s="8">
        <f t="shared" si="50"/>
        <v>0.20547945205479451</v>
      </c>
      <c r="M215" s="8">
        <f t="shared" si="47"/>
        <v>6.1146496815286625E-2</v>
      </c>
      <c r="N215" s="16">
        <f t="shared" si="48"/>
        <v>1.7751479289940829E-2</v>
      </c>
    </row>
    <row r="216" spans="1:14" ht="23.25" customHeight="1" x14ac:dyDescent="0.2">
      <c r="A216" s="45"/>
      <c r="B216" s="35" t="s">
        <v>196</v>
      </c>
      <c r="C216" s="32">
        <v>6</v>
      </c>
      <c r="D216" s="7">
        <v>7</v>
      </c>
      <c r="E216" s="7">
        <v>6</v>
      </c>
      <c r="F216" s="7">
        <v>3</v>
      </c>
      <c r="G216" s="8">
        <f t="shared" si="43"/>
        <v>7.6433121019108281E-3</v>
      </c>
      <c r="H216" s="8">
        <f t="shared" si="44"/>
        <v>8.2840236686390536E-3</v>
      </c>
      <c r="I216" s="8">
        <f t="shared" si="45"/>
        <v>6.0913705583756344E-3</v>
      </c>
      <c r="J216" s="8">
        <f t="shared" si="46"/>
        <v>3.5169988276670576E-3</v>
      </c>
      <c r="K216" s="8">
        <f t="shared" si="49"/>
        <v>0</v>
      </c>
      <c r="L216" s="8">
        <f t="shared" si="50"/>
        <v>-0.5714285714285714</v>
      </c>
      <c r="M216" s="8">
        <f t="shared" si="47"/>
        <v>0</v>
      </c>
      <c r="N216" s="16">
        <f t="shared" si="48"/>
        <v>-4.7337278106508876E-3</v>
      </c>
    </row>
    <row r="217" spans="1:14" x14ac:dyDescent="0.2">
      <c r="A217" s="45"/>
      <c r="B217" s="35" t="s">
        <v>197</v>
      </c>
      <c r="C217" s="32">
        <v>0</v>
      </c>
      <c r="D217" s="7">
        <v>0</v>
      </c>
      <c r="E217" s="7">
        <v>0</v>
      </c>
      <c r="F217" s="7">
        <v>0</v>
      </c>
      <c r="G217" s="8" t="str">
        <f t="shared" si="43"/>
        <v/>
      </c>
      <c r="H217" s="8" t="str">
        <f t="shared" si="44"/>
        <v/>
      </c>
      <c r="I217" s="8" t="str">
        <f t="shared" si="45"/>
        <v/>
      </c>
      <c r="J217" s="8" t="str">
        <f t="shared" si="46"/>
        <v/>
      </c>
      <c r="K217" s="8" t="str">
        <f t="shared" si="49"/>
        <v xml:space="preserve"> </v>
      </c>
      <c r="L217" s="8" t="str">
        <f t="shared" si="50"/>
        <v xml:space="preserve"> </v>
      </c>
      <c r="M217" s="8" t="str">
        <f t="shared" si="47"/>
        <v/>
      </c>
      <c r="N217" s="16" t="str">
        <f t="shared" si="48"/>
        <v/>
      </c>
    </row>
    <row r="218" spans="1:14" x14ac:dyDescent="0.2">
      <c r="A218" s="45"/>
      <c r="B218" s="35" t="s">
        <v>198</v>
      </c>
      <c r="C218" s="32">
        <v>0</v>
      </c>
      <c r="D218" s="7">
        <v>3</v>
      </c>
      <c r="E218" s="7">
        <v>1</v>
      </c>
      <c r="F218" s="7">
        <v>5</v>
      </c>
      <c r="G218" s="8" t="str">
        <f t="shared" si="43"/>
        <v/>
      </c>
      <c r="H218" s="8">
        <f t="shared" si="44"/>
        <v>3.5502958579881655E-3</v>
      </c>
      <c r="I218" s="8">
        <f t="shared" si="45"/>
        <v>1.0152284263959391E-3</v>
      </c>
      <c r="J218" s="8">
        <f t="shared" si="46"/>
        <v>5.8616647127784291E-3</v>
      </c>
      <c r="K218" s="8">
        <f t="shared" si="49"/>
        <v>1</v>
      </c>
      <c r="L218" s="8">
        <f t="shared" si="50"/>
        <v>0.66666666666666663</v>
      </c>
      <c r="M218" s="8" t="str">
        <f t="shared" si="47"/>
        <v/>
      </c>
      <c r="N218" s="16">
        <f t="shared" si="48"/>
        <v>2.3668639053254434E-3</v>
      </c>
    </row>
    <row r="219" spans="1:14" x14ac:dyDescent="0.2">
      <c r="A219" s="45"/>
      <c r="B219" s="35" t="s">
        <v>199</v>
      </c>
      <c r="C219" s="32">
        <v>0</v>
      </c>
      <c r="D219" s="7">
        <v>2</v>
      </c>
      <c r="E219" s="7">
        <v>0</v>
      </c>
      <c r="F219" s="7">
        <v>4</v>
      </c>
      <c r="G219" s="8" t="str">
        <f t="shared" si="43"/>
        <v/>
      </c>
      <c r="H219" s="8">
        <f t="shared" si="44"/>
        <v>2.3668639053254438E-3</v>
      </c>
      <c r="I219" s="8" t="str">
        <f t="shared" si="45"/>
        <v/>
      </c>
      <c r="J219" s="8">
        <f t="shared" si="46"/>
        <v>4.6893317702227429E-3</v>
      </c>
      <c r="K219" s="8" t="str">
        <f t="shared" si="49"/>
        <v xml:space="preserve"> </v>
      </c>
      <c r="L219" s="8">
        <f t="shared" si="50"/>
        <v>1</v>
      </c>
      <c r="M219" s="8" t="str">
        <f t="shared" si="47"/>
        <v/>
      </c>
      <c r="N219" s="16">
        <f t="shared" si="48"/>
        <v>2.3668639053254438E-3</v>
      </c>
    </row>
    <row r="220" spans="1:14" x14ac:dyDescent="0.2">
      <c r="A220" s="45"/>
      <c r="B220" s="35" t="s">
        <v>200</v>
      </c>
      <c r="C220" s="32">
        <v>5</v>
      </c>
      <c r="D220" s="7">
        <v>6</v>
      </c>
      <c r="E220" s="7">
        <v>4</v>
      </c>
      <c r="F220" s="7">
        <v>5</v>
      </c>
      <c r="G220" s="8">
        <f t="shared" ref="G220:G251" si="51">+IF(C220=0,"",C220/C$188)</f>
        <v>6.369426751592357E-3</v>
      </c>
      <c r="H220" s="8">
        <f t="shared" ref="H220:H251" si="52">+IF(D220=0,"",D220/D$188)</f>
        <v>7.100591715976331E-3</v>
      </c>
      <c r="I220" s="8">
        <f t="shared" ref="I220:I251" si="53">+IF(E220=0,"",E220/E$188)</f>
        <v>4.0609137055837565E-3</v>
      </c>
      <c r="J220" s="8">
        <f t="shared" ref="J220:J251" si="54">+IF(F220=0,"",F220/F$188)</f>
        <v>5.8616647127784291E-3</v>
      </c>
      <c r="K220" s="8">
        <f t="shared" si="49"/>
        <v>-0.2</v>
      </c>
      <c r="L220" s="8">
        <f t="shared" si="50"/>
        <v>-0.16666666666666666</v>
      </c>
      <c r="M220" s="8">
        <f t="shared" ref="M220:M251" si="55">+IF(OR(AND(G220=""),(K220="")),"",G220*K220)</f>
        <v>-1.2738853503184715E-3</v>
      </c>
      <c r="N220" s="16">
        <f t="shared" ref="N220:N251" si="56">+IF(OR(AND(H220=""),(L220="")),"",H220*L220)</f>
        <v>-1.1834319526627217E-3</v>
      </c>
    </row>
    <row r="221" spans="1:14" x14ac:dyDescent="0.2">
      <c r="A221" s="45"/>
      <c r="B221" s="35" t="s">
        <v>201</v>
      </c>
      <c r="C221" s="32">
        <v>0</v>
      </c>
      <c r="D221" s="7">
        <v>6</v>
      </c>
      <c r="E221" s="7">
        <v>1</v>
      </c>
      <c r="F221" s="7">
        <v>11</v>
      </c>
      <c r="G221" s="8" t="str">
        <f t="shared" si="51"/>
        <v/>
      </c>
      <c r="H221" s="8">
        <f t="shared" si="52"/>
        <v>7.100591715976331E-3</v>
      </c>
      <c r="I221" s="8">
        <f t="shared" si="53"/>
        <v>1.0152284263959391E-3</v>
      </c>
      <c r="J221" s="8">
        <f t="shared" si="54"/>
        <v>1.2895662368112544E-2</v>
      </c>
      <c r="K221" s="8">
        <f t="shared" ref="K221:K252" si="57">+IF(AND(C221=0,E221=0)," ",IF(C221=0,1,IF(E221=0,-1,(E221-C221)/C221)))</f>
        <v>1</v>
      </c>
      <c r="L221" s="8">
        <f t="shared" ref="L221:L252" si="58">+IF(AND(D221=0,F221=0)," ",IF(D221=0,1,IF(F221=0,-1,(F221-D221)/D221)))</f>
        <v>0.83333333333333337</v>
      </c>
      <c r="M221" s="8" t="str">
        <f t="shared" si="55"/>
        <v/>
      </c>
      <c r="N221" s="16">
        <f t="shared" si="56"/>
        <v>5.9171597633136093E-3</v>
      </c>
    </row>
    <row r="222" spans="1:14" x14ac:dyDescent="0.2">
      <c r="A222" s="45"/>
      <c r="B222" s="35" t="s">
        <v>202</v>
      </c>
      <c r="C222" s="32">
        <v>0</v>
      </c>
      <c r="D222" s="7">
        <v>2</v>
      </c>
      <c r="E222" s="7">
        <v>0</v>
      </c>
      <c r="F222" s="7">
        <v>0</v>
      </c>
      <c r="G222" s="8" t="str">
        <f t="shared" si="51"/>
        <v/>
      </c>
      <c r="H222" s="8">
        <f t="shared" si="52"/>
        <v>2.3668639053254438E-3</v>
      </c>
      <c r="I222" s="8" t="str">
        <f t="shared" si="53"/>
        <v/>
      </c>
      <c r="J222" s="8" t="str">
        <f t="shared" si="54"/>
        <v/>
      </c>
      <c r="K222" s="8" t="str">
        <f t="shared" si="57"/>
        <v xml:space="preserve"> </v>
      </c>
      <c r="L222" s="8">
        <f t="shared" si="58"/>
        <v>-1</v>
      </c>
      <c r="M222" s="8" t="str">
        <f t="shared" si="55"/>
        <v/>
      </c>
      <c r="N222" s="16">
        <f t="shared" si="56"/>
        <v>-2.3668639053254438E-3</v>
      </c>
    </row>
    <row r="223" spans="1:14" x14ac:dyDescent="0.2">
      <c r="A223" s="45"/>
      <c r="B223" s="35" t="s">
        <v>203</v>
      </c>
      <c r="C223" s="32">
        <v>0</v>
      </c>
      <c r="D223" s="7">
        <v>0</v>
      </c>
      <c r="E223" s="7">
        <v>0</v>
      </c>
      <c r="F223" s="7">
        <v>0</v>
      </c>
      <c r="G223" s="8" t="str">
        <f t="shared" si="51"/>
        <v/>
      </c>
      <c r="H223" s="8" t="str">
        <f t="shared" si="52"/>
        <v/>
      </c>
      <c r="I223" s="8" t="str">
        <f t="shared" si="53"/>
        <v/>
      </c>
      <c r="J223" s="8" t="str">
        <f t="shared" si="54"/>
        <v/>
      </c>
      <c r="K223" s="8" t="str">
        <f t="shared" si="57"/>
        <v xml:space="preserve"> </v>
      </c>
      <c r="L223" s="8" t="str">
        <f t="shared" si="58"/>
        <v xml:space="preserve"> </v>
      </c>
      <c r="M223" s="8" t="str">
        <f t="shared" si="55"/>
        <v/>
      </c>
      <c r="N223" s="16" t="str">
        <f t="shared" si="56"/>
        <v/>
      </c>
    </row>
    <row r="224" spans="1:14" x14ac:dyDescent="0.2">
      <c r="A224" s="45"/>
      <c r="B224" s="35" t="s">
        <v>204</v>
      </c>
      <c r="C224" s="32">
        <v>0</v>
      </c>
      <c r="D224" s="7">
        <v>0</v>
      </c>
      <c r="E224" s="7">
        <v>0</v>
      </c>
      <c r="F224" s="7">
        <v>0</v>
      </c>
      <c r="G224" s="8" t="str">
        <f t="shared" si="51"/>
        <v/>
      </c>
      <c r="H224" s="8" t="str">
        <f t="shared" si="52"/>
        <v/>
      </c>
      <c r="I224" s="8" t="str">
        <f t="shared" si="53"/>
        <v/>
      </c>
      <c r="J224" s="8" t="str">
        <f t="shared" si="54"/>
        <v/>
      </c>
      <c r="K224" s="8" t="str">
        <f t="shared" si="57"/>
        <v xml:space="preserve"> </v>
      </c>
      <c r="L224" s="8" t="str">
        <f t="shared" si="58"/>
        <v xml:space="preserve"> </v>
      </c>
      <c r="M224" s="8" t="str">
        <f t="shared" si="55"/>
        <v/>
      </c>
      <c r="N224" s="16" t="str">
        <f t="shared" si="56"/>
        <v/>
      </c>
    </row>
    <row r="225" spans="1:14" x14ac:dyDescent="0.2">
      <c r="A225" s="45"/>
      <c r="B225" s="35" t="s">
        <v>205</v>
      </c>
      <c r="C225" s="32">
        <v>0</v>
      </c>
      <c r="D225" s="7">
        <v>1</v>
      </c>
      <c r="E225" s="7">
        <v>1</v>
      </c>
      <c r="F225" s="7">
        <v>0</v>
      </c>
      <c r="G225" s="8" t="str">
        <f t="shared" si="51"/>
        <v/>
      </c>
      <c r="H225" s="8">
        <f t="shared" si="52"/>
        <v>1.1834319526627219E-3</v>
      </c>
      <c r="I225" s="8">
        <f t="shared" si="53"/>
        <v>1.0152284263959391E-3</v>
      </c>
      <c r="J225" s="8" t="str">
        <f t="shared" si="54"/>
        <v/>
      </c>
      <c r="K225" s="8">
        <f t="shared" si="57"/>
        <v>1</v>
      </c>
      <c r="L225" s="8">
        <f t="shared" si="58"/>
        <v>-1</v>
      </c>
      <c r="M225" s="8" t="str">
        <f t="shared" si="55"/>
        <v/>
      </c>
      <c r="N225" s="16">
        <f t="shared" si="56"/>
        <v>-1.1834319526627219E-3</v>
      </c>
    </row>
    <row r="226" spans="1:14" x14ac:dyDescent="0.2">
      <c r="A226" s="45"/>
      <c r="B226" s="35" t="s">
        <v>206</v>
      </c>
      <c r="C226" s="32">
        <v>0</v>
      </c>
      <c r="D226" s="7">
        <v>1</v>
      </c>
      <c r="E226" s="7">
        <v>45</v>
      </c>
      <c r="F226" s="7">
        <v>27</v>
      </c>
      <c r="G226" s="8" t="str">
        <f t="shared" si="51"/>
        <v/>
      </c>
      <c r="H226" s="8">
        <f t="shared" si="52"/>
        <v>1.1834319526627219E-3</v>
      </c>
      <c r="I226" s="8">
        <f t="shared" si="53"/>
        <v>4.5685279187817257E-2</v>
      </c>
      <c r="J226" s="8">
        <f t="shared" si="54"/>
        <v>3.1652989449003514E-2</v>
      </c>
      <c r="K226" s="8">
        <f t="shared" si="57"/>
        <v>1</v>
      </c>
      <c r="L226" s="8">
        <f t="shared" si="58"/>
        <v>26</v>
      </c>
      <c r="M226" s="8" t="str">
        <f t="shared" si="55"/>
        <v/>
      </c>
      <c r="N226" s="16">
        <f t="shared" si="56"/>
        <v>3.0769230769230771E-2</v>
      </c>
    </row>
    <row r="227" spans="1:14" x14ac:dyDescent="0.2">
      <c r="A227" s="45"/>
      <c r="B227" s="35" t="s">
        <v>207</v>
      </c>
      <c r="C227" s="32">
        <v>0</v>
      </c>
      <c r="D227" s="7">
        <v>0</v>
      </c>
      <c r="E227" s="7">
        <v>0</v>
      </c>
      <c r="F227" s="7">
        <v>0</v>
      </c>
      <c r="G227" s="8" t="str">
        <f t="shared" si="51"/>
        <v/>
      </c>
      <c r="H227" s="8" t="str">
        <f t="shared" si="52"/>
        <v/>
      </c>
      <c r="I227" s="8" t="str">
        <f t="shared" si="53"/>
        <v/>
      </c>
      <c r="J227" s="8" t="str">
        <f t="shared" si="54"/>
        <v/>
      </c>
      <c r="K227" s="8" t="str">
        <f t="shared" si="57"/>
        <v xml:space="preserve"> </v>
      </c>
      <c r="L227" s="8" t="str">
        <f t="shared" si="58"/>
        <v xml:space="preserve"> </v>
      </c>
      <c r="M227" s="8" t="str">
        <f t="shared" si="55"/>
        <v/>
      </c>
      <c r="N227" s="16" t="str">
        <f t="shared" si="56"/>
        <v/>
      </c>
    </row>
    <row r="228" spans="1:14" x14ac:dyDescent="0.2">
      <c r="A228" s="45"/>
      <c r="B228" s="35" t="s">
        <v>208</v>
      </c>
      <c r="C228" s="32">
        <v>0</v>
      </c>
      <c r="D228" s="7">
        <v>0</v>
      </c>
      <c r="E228" s="7">
        <v>1</v>
      </c>
      <c r="F228" s="7">
        <v>0</v>
      </c>
      <c r="G228" s="8" t="str">
        <f t="shared" si="51"/>
        <v/>
      </c>
      <c r="H228" s="8" t="str">
        <f t="shared" si="52"/>
        <v/>
      </c>
      <c r="I228" s="8">
        <f t="shared" si="53"/>
        <v>1.0152284263959391E-3</v>
      </c>
      <c r="J228" s="8" t="str">
        <f t="shared" si="54"/>
        <v/>
      </c>
      <c r="K228" s="8">
        <f t="shared" si="57"/>
        <v>1</v>
      </c>
      <c r="L228" s="8" t="str">
        <f t="shared" si="58"/>
        <v xml:space="preserve"> </v>
      </c>
      <c r="M228" s="8" t="str">
        <f t="shared" si="55"/>
        <v/>
      </c>
      <c r="N228" s="16" t="str">
        <f t="shared" si="56"/>
        <v/>
      </c>
    </row>
    <row r="229" spans="1:14" x14ac:dyDescent="0.2">
      <c r="A229" s="45"/>
      <c r="B229" s="35" t="s">
        <v>209</v>
      </c>
      <c r="C229" s="32">
        <v>0</v>
      </c>
      <c r="D229" s="7">
        <v>0</v>
      </c>
      <c r="E229" s="7">
        <v>0</v>
      </c>
      <c r="F229" s="7">
        <v>0</v>
      </c>
      <c r="G229" s="8" t="str">
        <f t="shared" si="51"/>
        <v/>
      </c>
      <c r="H229" s="8" t="str">
        <f t="shared" si="52"/>
        <v/>
      </c>
      <c r="I229" s="8" t="str">
        <f t="shared" si="53"/>
        <v/>
      </c>
      <c r="J229" s="8" t="str">
        <f t="shared" si="54"/>
        <v/>
      </c>
      <c r="K229" s="8" t="str">
        <f t="shared" si="57"/>
        <v xml:space="preserve"> </v>
      </c>
      <c r="L229" s="8" t="str">
        <f t="shared" si="58"/>
        <v xml:space="preserve"> </v>
      </c>
      <c r="M229" s="8" t="str">
        <f t="shared" si="55"/>
        <v/>
      </c>
      <c r="N229" s="16" t="str">
        <f t="shared" si="56"/>
        <v/>
      </c>
    </row>
    <row r="230" spans="1:14" ht="25.5" x14ac:dyDescent="0.2">
      <c r="A230" s="45"/>
      <c r="B230" s="35" t="s">
        <v>210</v>
      </c>
      <c r="C230" s="32">
        <v>7</v>
      </c>
      <c r="D230" s="7">
        <v>5</v>
      </c>
      <c r="E230" s="7">
        <v>1</v>
      </c>
      <c r="F230" s="7">
        <v>1</v>
      </c>
      <c r="G230" s="8">
        <f t="shared" si="51"/>
        <v>8.9171974522292991E-3</v>
      </c>
      <c r="H230" s="8">
        <f t="shared" si="52"/>
        <v>5.9171597633136093E-3</v>
      </c>
      <c r="I230" s="8">
        <f t="shared" si="53"/>
        <v>1.0152284263959391E-3</v>
      </c>
      <c r="J230" s="8">
        <f t="shared" si="54"/>
        <v>1.1723329425556857E-3</v>
      </c>
      <c r="K230" s="8">
        <f t="shared" si="57"/>
        <v>-0.8571428571428571</v>
      </c>
      <c r="L230" s="8">
        <f t="shared" si="58"/>
        <v>-0.8</v>
      </c>
      <c r="M230" s="8">
        <f t="shared" si="55"/>
        <v>-7.6433121019108272E-3</v>
      </c>
      <c r="N230" s="16">
        <f t="shared" si="56"/>
        <v>-4.7337278106508876E-3</v>
      </c>
    </row>
    <row r="231" spans="1:14" x14ac:dyDescent="0.2">
      <c r="A231" s="45"/>
      <c r="B231" s="35" t="s">
        <v>211</v>
      </c>
      <c r="C231" s="32">
        <v>0</v>
      </c>
      <c r="D231" s="7">
        <v>3</v>
      </c>
      <c r="E231" s="7">
        <v>0</v>
      </c>
      <c r="F231" s="7">
        <v>0</v>
      </c>
      <c r="G231" s="8" t="str">
        <f t="shared" si="51"/>
        <v/>
      </c>
      <c r="H231" s="8">
        <f t="shared" si="52"/>
        <v>3.5502958579881655E-3</v>
      </c>
      <c r="I231" s="8" t="str">
        <f t="shared" si="53"/>
        <v/>
      </c>
      <c r="J231" s="8" t="str">
        <f t="shared" si="54"/>
        <v/>
      </c>
      <c r="K231" s="8" t="str">
        <f t="shared" si="57"/>
        <v xml:space="preserve"> </v>
      </c>
      <c r="L231" s="8">
        <f t="shared" si="58"/>
        <v>-1</v>
      </c>
      <c r="M231" s="8" t="str">
        <f t="shared" si="55"/>
        <v/>
      </c>
      <c r="N231" s="16">
        <f t="shared" si="56"/>
        <v>-3.5502958579881655E-3</v>
      </c>
    </row>
    <row r="232" spans="1:14" ht="25.5" x14ac:dyDescent="0.2">
      <c r="A232" s="45"/>
      <c r="B232" s="35" t="s">
        <v>212</v>
      </c>
      <c r="C232" s="32">
        <v>0</v>
      </c>
      <c r="D232" s="7">
        <v>0</v>
      </c>
      <c r="E232" s="7">
        <v>3</v>
      </c>
      <c r="F232" s="7">
        <v>0</v>
      </c>
      <c r="G232" s="8" t="str">
        <f t="shared" si="51"/>
        <v/>
      </c>
      <c r="H232" s="8" t="str">
        <f t="shared" si="52"/>
        <v/>
      </c>
      <c r="I232" s="8">
        <f t="shared" si="53"/>
        <v>3.0456852791878172E-3</v>
      </c>
      <c r="J232" s="8" t="str">
        <f t="shared" si="54"/>
        <v/>
      </c>
      <c r="K232" s="8">
        <f t="shared" si="57"/>
        <v>1</v>
      </c>
      <c r="L232" s="8" t="str">
        <f t="shared" si="58"/>
        <v xml:space="preserve"> </v>
      </c>
      <c r="M232" s="8" t="str">
        <f t="shared" si="55"/>
        <v/>
      </c>
      <c r="N232" s="16" t="str">
        <f t="shared" si="56"/>
        <v/>
      </c>
    </row>
    <row r="233" spans="1:14" ht="25.5" x14ac:dyDescent="0.2">
      <c r="A233" s="45"/>
      <c r="B233" s="35" t="s">
        <v>213</v>
      </c>
      <c r="C233" s="32">
        <v>22</v>
      </c>
      <c r="D233" s="7">
        <v>15</v>
      </c>
      <c r="E233" s="7">
        <v>8</v>
      </c>
      <c r="F233" s="7">
        <v>5</v>
      </c>
      <c r="G233" s="8">
        <f t="shared" si="51"/>
        <v>2.802547770700637E-2</v>
      </c>
      <c r="H233" s="8">
        <f t="shared" si="52"/>
        <v>1.7751479289940829E-2</v>
      </c>
      <c r="I233" s="8">
        <f t="shared" si="53"/>
        <v>8.1218274111675131E-3</v>
      </c>
      <c r="J233" s="8">
        <f t="shared" si="54"/>
        <v>5.8616647127784291E-3</v>
      </c>
      <c r="K233" s="8">
        <f t="shared" si="57"/>
        <v>-0.63636363636363635</v>
      </c>
      <c r="L233" s="8">
        <f t="shared" si="58"/>
        <v>-0.66666666666666663</v>
      </c>
      <c r="M233" s="8">
        <f t="shared" si="55"/>
        <v>-1.7834394904458598E-2</v>
      </c>
      <c r="N233" s="16">
        <f t="shared" si="56"/>
        <v>-1.1834319526627219E-2</v>
      </c>
    </row>
    <row r="234" spans="1:14" x14ac:dyDescent="0.2">
      <c r="A234" s="45"/>
      <c r="B234" s="35" t="s">
        <v>214</v>
      </c>
      <c r="C234" s="32">
        <v>0</v>
      </c>
      <c r="D234" s="7">
        <v>0</v>
      </c>
      <c r="E234" s="7">
        <v>0</v>
      </c>
      <c r="F234" s="7">
        <v>0</v>
      </c>
      <c r="G234" s="8" t="str">
        <f t="shared" si="51"/>
        <v/>
      </c>
      <c r="H234" s="8" t="str">
        <f t="shared" si="52"/>
        <v/>
      </c>
      <c r="I234" s="8" t="str">
        <f t="shared" si="53"/>
        <v/>
      </c>
      <c r="J234" s="8" t="str">
        <f t="shared" si="54"/>
        <v/>
      </c>
      <c r="K234" s="8" t="str">
        <f t="shared" si="57"/>
        <v xml:space="preserve"> </v>
      </c>
      <c r="L234" s="8" t="str">
        <f t="shared" si="58"/>
        <v xml:space="preserve"> </v>
      </c>
      <c r="M234" s="8" t="str">
        <f t="shared" si="55"/>
        <v/>
      </c>
      <c r="N234" s="16" t="str">
        <f t="shared" si="56"/>
        <v/>
      </c>
    </row>
    <row r="235" spans="1:14" x14ac:dyDescent="0.2">
      <c r="A235" s="45"/>
      <c r="B235" s="35" t="s">
        <v>215</v>
      </c>
      <c r="C235" s="32">
        <v>10</v>
      </c>
      <c r="D235" s="7">
        <v>10</v>
      </c>
      <c r="E235" s="7">
        <v>10</v>
      </c>
      <c r="F235" s="7">
        <v>8</v>
      </c>
      <c r="G235" s="8">
        <f t="shared" si="51"/>
        <v>1.2738853503184714E-2</v>
      </c>
      <c r="H235" s="8">
        <f t="shared" si="52"/>
        <v>1.1834319526627219E-2</v>
      </c>
      <c r="I235" s="8">
        <f t="shared" si="53"/>
        <v>1.015228426395939E-2</v>
      </c>
      <c r="J235" s="8">
        <f t="shared" si="54"/>
        <v>9.3786635404454859E-3</v>
      </c>
      <c r="K235" s="8">
        <f t="shared" si="57"/>
        <v>0</v>
      </c>
      <c r="L235" s="8">
        <f t="shared" si="58"/>
        <v>-0.2</v>
      </c>
      <c r="M235" s="8">
        <f t="shared" si="55"/>
        <v>0</v>
      </c>
      <c r="N235" s="16">
        <f t="shared" si="56"/>
        <v>-2.3668639053254438E-3</v>
      </c>
    </row>
    <row r="236" spans="1:14" x14ac:dyDescent="0.2">
      <c r="A236" s="45"/>
      <c r="B236" s="35" t="s">
        <v>216</v>
      </c>
      <c r="C236" s="32">
        <v>0</v>
      </c>
      <c r="D236" s="7">
        <v>0</v>
      </c>
      <c r="E236" s="7">
        <v>0</v>
      </c>
      <c r="F236" s="7">
        <v>0</v>
      </c>
      <c r="G236" s="8" t="str">
        <f t="shared" si="51"/>
        <v/>
      </c>
      <c r="H236" s="8" t="str">
        <f t="shared" si="52"/>
        <v/>
      </c>
      <c r="I236" s="8" t="str">
        <f t="shared" si="53"/>
        <v/>
      </c>
      <c r="J236" s="8" t="str">
        <f t="shared" si="54"/>
        <v/>
      </c>
      <c r="K236" s="8" t="str">
        <f t="shared" si="57"/>
        <v xml:space="preserve"> </v>
      </c>
      <c r="L236" s="8" t="str">
        <f t="shared" si="58"/>
        <v xml:space="preserve"> </v>
      </c>
      <c r="M236" s="8" t="str">
        <f t="shared" si="55"/>
        <v/>
      </c>
      <c r="N236" s="16" t="str">
        <f t="shared" si="56"/>
        <v/>
      </c>
    </row>
    <row r="237" spans="1:14" x14ac:dyDescent="0.2">
      <c r="A237" s="45"/>
      <c r="B237" s="35" t="s">
        <v>217</v>
      </c>
      <c r="C237" s="32">
        <v>0</v>
      </c>
      <c r="D237" s="7">
        <v>0</v>
      </c>
      <c r="E237" s="7">
        <v>0</v>
      </c>
      <c r="F237" s="7">
        <v>0</v>
      </c>
      <c r="G237" s="8" t="str">
        <f t="shared" si="51"/>
        <v/>
      </c>
      <c r="H237" s="8" t="str">
        <f t="shared" si="52"/>
        <v/>
      </c>
      <c r="I237" s="8" t="str">
        <f t="shared" si="53"/>
        <v/>
      </c>
      <c r="J237" s="8" t="str">
        <f t="shared" si="54"/>
        <v/>
      </c>
      <c r="K237" s="8" t="str">
        <f t="shared" si="57"/>
        <v xml:space="preserve"> </v>
      </c>
      <c r="L237" s="8" t="str">
        <f t="shared" si="58"/>
        <v xml:space="preserve"> </v>
      </c>
      <c r="M237" s="8" t="str">
        <f t="shared" si="55"/>
        <v/>
      </c>
      <c r="N237" s="16" t="str">
        <f t="shared" si="56"/>
        <v/>
      </c>
    </row>
    <row r="238" spans="1:14" x14ac:dyDescent="0.2">
      <c r="A238" s="45"/>
      <c r="B238" s="35" t="s">
        <v>218</v>
      </c>
      <c r="C238" s="32">
        <v>0</v>
      </c>
      <c r="D238" s="7">
        <v>0</v>
      </c>
      <c r="E238" s="7">
        <v>0</v>
      </c>
      <c r="F238" s="7">
        <v>0</v>
      </c>
      <c r="G238" s="8" t="str">
        <f t="shared" si="51"/>
        <v/>
      </c>
      <c r="H238" s="8" t="str">
        <f t="shared" si="52"/>
        <v/>
      </c>
      <c r="I238" s="8" t="str">
        <f t="shared" si="53"/>
        <v/>
      </c>
      <c r="J238" s="8" t="str">
        <f t="shared" si="54"/>
        <v/>
      </c>
      <c r="K238" s="8" t="str">
        <f t="shared" si="57"/>
        <v xml:space="preserve"> </v>
      </c>
      <c r="L238" s="8" t="str">
        <f t="shared" si="58"/>
        <v xml:space="preserve"> </v>
      </c>
      <c r="M238" s="8" t="str">
        <f t="shared" si="55"/>
        <v/>
      </c>
      <c r="N238" s="16" t="str">
        <f t="shared" si="56"/>
        <v/>
      </c>
    </row>
    <row r="239" spans="1:14" x14ac:dyDescent="0.2">
      <c r="A239" s="45"/>
      <c r="B239" s="35" t="s">
        <v>219</v>
      </c>
      <c r="C239" s="32">
        <v>0</v>
      </c>
      <c r="D239" s="7">
        <v>0</v>
      </c>
      <c r="E239" s="7">
        <v>0</v>
      </c>
      <c r="F239" s="7">
        <v>0</v>
      </c>
      <c r="G239" s="8" t="str">
        <f t="shared" si="51"/>
        <v/>
      </c>
      <c r="H239" s="8" t="str">
        <f t="shared" si="52"/>
        <v/>
      </c>
      <c r="I239" s="8" t="str">
        <f t="shared" si="53"/>
        <v/>
      </c>
      <c r="J239" s="8" t="str">
        <f t="shared" si="54"/>
        <v/>
      </c>
      <c r="K239" s="8" t="str">
        <f t="shared" si="57"/>
        <v xml:space="preserve"> </v>
      </c>
      <c r="L239" s="8" t="str">
        <f t="shared" si="58"/>
        <v xml:space="preserve"> </v>
      </c>
      <c r="M239" s="8" t="str">
        <f t="shared" si="55"/>
        <v/>
      </c>
      <c r="N239" s="16" t="str">
        <f t="shared" si="56"/>
        <v/>
      </c>
    </row>
    <row r="240" spans="1:14" x14ac:dyDescent="0.2">
      <c r="A240" s="45"/>
      <c r="B240" s="35" t="s">
        <v>220</v>
      </c>
      <c r="C240" s="32">
        <v>0</v>
      </c>
      <c r="D240" s="7">
        <v>0</v>
      </c>
      <c r="E240" s="7">
        <v>0</v>
      </c>
      <c r="F240" s="7">
        <v>0</v>
      </c>
      <c r="G240" s="8" t="str">
        <f t="shared" si="51"/>
        <v/>
      </c>
      <c r="H240" s="8" t="str">
        <f t="shared" si="52"/>
        <v/>
      </c>
      <c r="I240" s="8" t="str">
        <f t="shared" si="53"/>
        <v/>
      </c>
      <c r="J240" s="8" t="str">
        <f t="shared" si="54"/>
        <v/>
      </c>
      <c r="K240" s="8" t="str">
        <f t="shared" si="57"/>
        <v xml:space="preserve"> </v>
      </c>
      <c r="L240" s="8" t="str">
        <f t="shared" si="58"/>
        <v xml:space="preserve"> </v>
      </c>
      <c r="M240" s="8" t="str">
        <f t="shared" si="55"/>
        <v/>
      </c>
      <c r="N240" s="16" t="str">
        <f t="shared" si="56"/>
        <v/>
      </c>
    </row>
    <row r="241" spans="1:14" x14ac:dyDescent="0.2">
      <c r="A241" s="45"/>
      <c r="B241" s="35" t="s">
        <v>221</v>
      </c>
      <c r="C241" s="32">
        <v>0</v>
      </c>
      <c r="D241" s="7">
        <v>0</v>
      </c>
      <c r="E241" s="7">
        <v>0</v>
      </c>
      <c r="F241" s="7">
        <v>0</v>
      </c>
      <c r="G241" s="8" t="str">
        <f t="shared" si="51"/>
        <v/>
      </c>
      <c r="H241" s="8" t="str">
        <f t="shared" si="52"/>
        <v/>
      </c>
      <c r="I241" s="8" t="str">
        <f t="shared" si="53"/>
        <v/>
      </c>
      <c r="J241" s="8" t="str">
        <f t="shared" si="54"/>
        <v/>
      </c>
      <c r="K241" s="8" t="str">
        <f t="shared" si="57"/>
        <v xml:space="preserve"> </v>
      </c>
      <c r="L241" s="8" t="str">
        <f t="shared" si="58"/>
        <v xml:space="preserve"> </v>
      </c>
      <c r="M241" s="8" t="str">
        <f t="shared" si="55"/>
        <v/>
      </c>
      <c r="N241" s="16" t="str">
        <f t="shared" si="56"/>
        <v/>
      </c>
    </row>
    <row r="242" spans="1:14" x14ac:dyDescent="0.2">
      <c r="A242" s="45"/>
      <c r="B242" s="35" t="s">
        <v>222</v>
      </c>
      <c r="C242" s="32">
        <v>124</v>
      </c>
      <c r="D242" s="7">
        <v>140</v>
      </c>
      <c r="E242" s="7">
        <v>166</v>
      </c>
      <c r="F242" s="7">
        <v>157</v>
      </c>
      <c r="G242" s="8">
        <f t="shared" si="51"/>
        <v>0.15796178343949044</v>
      </c>
      <c r="H242" s="8">
        <f t="shared" si="52"/>
        <v>0.16568047337278108</v>
      </c>
      <c r="I242" s="8">
        <f t="shared" si="53"/>
        <v>0.16852791878172588</v>
      </c>
      <c r="J242" s="8">
        <f t="shared" si="54"/>
        <v>0.18405627198124266</v>
      </c>
      <c r="K242" s="8">
        <f t="shared" si="57"/>
        <v>0.33870967741935482</v>
      </c>
      <c r="L242" s="8">
        <f t="shared" si="58"/>
        <v>0.12142857142857143</v>
      </c>
      <c r="M242" s="8">
        <f t="shared" si="55"/>
        <v>5.3503184713375791E-2</v>
      </c>
      <c r="N242" s="16">
        <f t="shared" si="56"/>
        <v>2.0118343195266272E-2</v>
      </c>
    </row>
    <row r="243" spans="1:14" x14ac:dyDescent="0.2">
      <c r="A243" s="45"/>
      <c r="B243" s="35" t="s">
        <v>223</v>
      </c>
      <c r="C243" s="32">
        <v>0</v>
      </c>
      <c r="D243" s="7">
        <v>0</v>
      </c>
      <c r="E243" s="7">
        <v>0</v>
      </c>
      <c r="F243" s="7">
        <v>0</v>
      </c>
      <c r="G243" s="8" t="str">
        <f t="shared" si="51"/>
        <v/>
      </c>
      <c r="H243" s="8" t="str">
        <f t="shared" si="52"/>
        <v/>
      </c>
      <c r="I243" s="8" t="str">
        <f t="shared" si="53"/>
        <v/>
      </c>
      <c r="J243" s="8" t="str">
        <f t="shared" si="54"/>
        <v/>
      </c>
      <c r="K243" s="8" t="str">
        <f t="shared" si="57"/>
        <v xml:space="preserve"> </v>
      </c>
      <c r="L243" s="8" t="str">
        <f t="shared" si="58"/>
        <v xml:space="preserve"> </v>
      </c>
      <c r="M243" s="8" t="str">
        <f t="shared" si="55"/>
        <v/>
      </c>
      <c r="N243" s="16" t="str">
        <f t="shared" si="56"/>
        <v/>
      </c>
    </row>
    <row r="244" spans="1:14" x14ac:dyDescent="0.2">
      <c r="A244" s="45"/>
      <c r="B244" s="35" t="s">
        <v>224</v>
      </c>
      <c r="C244" s="32">
        <v>0</v>
      </c>
      <c r="D244" s="7">
        <v>0</v>
      </c>
      <c r="E244" s="7">
        <v>0</v>
      </c>
      <c r="F244" s="7">
        <v>0</v>
      </c>
      <c r="G244" s="8" t="str">
        <f t="shared" si="51"/>
        <v/>
      </c>
      <c r="H244" s="8" t="str">
        <f t="shared" si="52"/>
        <v/>
      </c>
      <c r="I244" s="8" t="str">
        <f t="shared" si="53"/>
        <v/>
      </c>
      <c r="J244" s="8" t="str">
        <f t="shared" si="54"/>
        <v/>
      </c>
      <c r="K244" s="8" t="str">
        <f t="shared" si="57"/>
        <v xml:space="preserve"> </v>
      </c>
      <c r="L244" s="8" t="str">
        <f t="shared" si="58"/>
        <v xml:space="preserve"> </v>
      </c>
      <c r="M244" s="8" t="str">
        <f t="shared" si="55"/>
        <v/>
      </c>
      <c r="N244" s="16" t="str">
        <f t="shared" si="56"/>
        <v/>
      </c>
    </row>
    <row r="245" spans="1:14" x14ac:dyDescent="0.2">
      <c r="A245" s="45"/>
      <c r="B245" s="35" t="s">
        <v>225</v>
      </c>
      <c r="C245" s="32">
        <v>1</v>
      </c>
      <c r="D245" s="7">
        <v>0</v>
      </c>
      <c r="E245" s="7">
        <v>1</v>
      </c>
      <c r="F245" s="7">
        <v>1</v>
      </c>
      <c r="G245" s="8">
        <f t="shared" si="51"/>
        <v>1.2738853503184713E-3</v>
      </c>
      <c r="H245" s="8" t="str">
        <f t="shared" si="52"/>
        <v/>
      </c>
      <c r="I245" s="8">
        <f t="shared" si="53"/>
        <v>1.0152284263959391E-3</v>
      </c>
      <c r="J245" s="8">
        <f t="shared" si="54"/>
        <v>1.1723329425556857E-3</v>
      </c>
      <c r="K245" s="8">
        <f t="shared" si="57"/>
        <v>0</v>
      </c>
      <c r="L245" s="8">
        <f t="shared" si="58"/>
        <v>1</v>
      </c>
      <c r="M245" s="8">
        <f t="shared" si="55"/>
        <v>0</v>
      </c>
      <c r="N245" s="16" t="str">
        <f t="shared" si="56"/>
        <v/>
      </c>
    </row>
    <row r="246" spans="1:14" x14ac:dyDescent="0.2">
      <c r="A246" s="45"/>
      <c r="B246" s="35" t="s">
        <v>226</v>
      </c>
      <c r="C246" s="32">
        <v>0</v>
      </c>
      <c r="D246" s="7">
        <v>0</v>
      </c>
      <c r="E246" s="7">
        <v>0</v>
      </c>
      <c r="F246" s="7">
        <v>0</v>
      </c>
      <c r="G246" s="8" t="str">
        <f t="shared" si="51"/>
        <v/>
      </c>
      <c r="H246" s="8" t="str">
        <f t="shared" si="52"/>
        <v/>
      </c>
      <c r="I246" s="8" t="str">
        <f t="shared" si="53"/>
        <v/>
      </c>
      <c r="J246" s="8" t="str">
        <f t="shared" si="54"/>
        <v/>
      </c>
      <c r="K246" s="8" t="str">
        <f t="shared" si="57"/>
        <v xml:space="preserve"> </v>
      </c>
      <c r="L246" s="8" t="str">
        <f t="shared" si="58"/>
        <v xml:space="preserve"> </v>
      </c>
      <c r="M246" s="8" t="str">
        <f t="shared" si="55"/>
        <v/>
      </c>
      <c r="N246" s="16" t="str">
        <f t="shared" si="56"/>
        <v/>
      </c>
    </row>
    <row r="247" spans="1:14" x14ac:dyDescent="0.2">
      <c r="A247" s="45"/>
      <c r="B247" s="35" t="s">
        <v>227</v>
      </c>
      <c r="C247" s="32">
        <v>0</v>
      </c>
      <c r="D247" s="7">
        <v>0</v>
      </c>
      <c r="E247" s="7">
        <v>0</v>
      </c>
      <c r="F247" s="7">
        <v>0</v>
      </c>
      <c r="G247" s="8" t="str">
        <f t="shared" si="51"/>
        <v/>
      </c>
      <c r="H247" s="8" t="str">
        <f t="shared" si="52"/>
        <v/>
      </c>
      <c r="I247" s="8" t="str">
        <f t="shared" si="53"/>
        <v/>
      </c>
      <c r="J247" s="8" t="str">
        <f t="shared" si="54"/>
        <v/>
      </c>
      <c r="K247" s="8" t="str">
        <f t="shared" si="57"/>
        <v xml:space="preserve"> </v>
      </c>
      <c r="L247" s="8" t="str">
        <f t="shared" si="58"/>
        <v xml:space="preserve"> </v>
      </c>
      <c r="M247" s="8" t="str">
        <f t="shared" si="55"/>
        <v/>
      </c>
      <c r="N247" s="16" t="str">
        <f t="shared" si="56"/>
        <v/>
      </c>
    </row>
    <row r="248" spans="1:14" x14ac:dyDescent="0.2">
      <c r="A248" s="45"/>
      <c r="B248" s="35" t="s">
        <v>228</v>
      </c>
      <c r="C248" s="32">
        <v>1</v>
      </c>
      <c r="D248" s="7">
        <v>0</v>
      </c>
      <c r="E248" s="7">
        <v>9</v>
      </c>
      <c r="F248" s="7">
        <v>12</v>
      </c>
      <c r="G248" s="8">
        <f t="shared" si="51"/>
        <v>1.2738853503184713E-3</v>
      </c>
      <c r="H248" s="8" t="str">
        <f t="shared" si="52"/>
        <v/>
      </c>
      <c r="I248" s="8">
        <f t="shared" si="53"/>
        <v>9.1370558375634525E-3</v>
      </c>
      <c r="J248" s="8">
        <f t="shared" si="54"/>
        <v>1.4067995310668231E-2</v>
      </c>
      <c r="K248" s="8">
        <f t="shared" si="57"/>
        <v>8</v>
      </c>
      <c r="L248" s="8">
        <f t="shared" si="58"/>
        <v>1</v>
      </c>
      <c r="M248" s="8">
        <f t="shared" si="55"/>
        <v>1.019108280254777E-2</v>
      </c>
      <c r="N248" s="16" t="str">
        <f t="shared" si="56"/>
        <v/>
      </c>
    </row>
    <row r="249" spans="1:14" x14ac:dyDescent="0.2">
      <c r="A249" s="45"/>
      <c r="B249" s="35" t="s">
        <v>229</v>
      </c>
      <c r="C249" s="32">
        <v>0</v>
      </c>
      <c r="D249" s="7">
        <v>0</v>
      </c>
      <c r="E249" s="7">
        <v>1</v>
      </c>
      <c r="F249" s="7">
        <v>1</v>
      </c>
      <c r="G249" s="8" t="str">
        <f t="shared" si="51"/>
        <v/>
      </c>
      <c r="H249" s="8" t="str">
        <f t="shared" si="52"/>
        <v/>
      </c>
      <c r="I249" s="8">
        <f t="shared" si="53"/>
        <v>1.0152284263959391E-3</v>
      </c>
      <c r="J249" s="8">
        <f t="shared" si="54"/>
        <v>1.1723329425556857E-3</v>
      </c>
      <c r="K249" s="8">
        <f t="shared" si="57"/>
        <v>1</v>
      </c>
      <c r="L249" s="8">
        <f t="shared" si="58"/>
        <v>1</v>
      </c>
      <c r="M249" s="8" t="str">
        <f t="shared" si="55"/>
        <v/>
      </c>
      <c r="N249" s="16" t="str">
        <f t="shared" si="56"/>
        <v/>
      </c>
    </row>
    <row r="250" spans="1:14" x14ac:dyDescent="0.2">
      <c r="A250" s="45"/>
      <c r="B250" s="35" t="s">
        <v>230</v>
      </c>
      <c r="C250" s="32">
        <v>0</v>
      </c>
      <c r="D250" s="7">
        <v>0</v>
      </c>
      <c r="E250" s="7">
        <v>0</v>
      </c>
      <c r="F250" s="7">
        <v>0</v>
      </c>
      <c r="G250" s="8" t="str">
        <f t="shared" si="51"/>
        <v/>
      </c>
      <c r="H250" s="8" t="str">
        <f t="shared" si="52"/>
        <v/>
      </c>
      <c r="I250" s="8" t="str">
        <f t="shared" si="53"/>
        <v/>
      </c>
      <c r="J250" s="8" t="str">
        <f t="shared" si="54"/>
        <v/>
      </c>
      <c r="K250" s="8" t="str">
        <f t="shared" si="57"/>
        <v xml:space="preserve"> </v>
      </c>
      <c r="L250" s="8" t="str">
        <f t="shared" si="58"/>
        <v xml:space="preserve"> </v>
      </c>
      <c r="M250" s="8" t="str">
        <f t="shared" si="55"/>
        <v/>
      </c>
      <c r="N250" s="16" t="str">
        <f t="shared" si="56"/>
        <v/>
      </c>
    </row>
    <row r="251" spans="1:14" x14ac:dyDescent="0.2">
      <c r="A251" s="45"/>
      <c r="B251" s="35" t="s">
        <v>231</v>
      </c>
      <c r="C251" s="32">
        <v>0</v>
      </c>
      <c r="D251" s="7">
        <v>0</v>
      </c>
      <c r="E251" s="7">
        <v>0</v>
      </c>
      <c r="F251" s="7">
        <v>0</v>
      </c>
      <c r="G251" s="8" t="str">
        <f t="shared" si="51"/>
        <v/>
      </c>
      <c r="H251" s="8" t="str">
        <f t="shared" si="52"/>
        <v/>
      </c>
      <c r="I251" s="8" t="str">
        <f t="shared" si="53"/>
        <v/>
      </c>
      <c r="J251" s="8" t="str">
        <f t="shared" si="54"/>
        <v/>
      </c>
      <c r="K251" s="8" t="str">
        <f t="shared" si="57"/>
        <v xml:space="preserve"> </v>
      </c>
      <c r="L251" s="8" t="str">
        <f t="shared" si="58"/>
        <v xml:space="preserve"> </v>
      </c>
      <c r="M251" s="8" t="str">
        <f t="shared" si="55"/>
        <v/>
      </c>
      <c r="N251" s="16" t="str">
        <f t="shared" si="56"/>
        <v/>
      </c>
    </row>
    <row r="252" spans="1:14" ht="25.5" x14ac:dyDescent="0.2">
      <c r="A252" s="45"/>
      <c r="B252" s="35" t="s">
        <v>232</v>
      </c>
      <c r="C252" s="32">
        <v>0</v>
      </c>
      <c r="D252" s="7">
        <v>1</v>
      </c>
      <c r="E252" s="7">
        <v>17</v>
      </c>
      <c r="F252" s="7">
        <v>7</v>
      </c>
      <c r="G252" s="8" t="str">
        <f t="shared" ref="G252:G283" si="59">+IF(C252=0,"",C252/C$188)</f>
        <v/>
      </c>
      <c r="H252" s="8">
        <f t="shared" ref="H252:H283" si="60">+IF(D252=0,"",D252/D$188)</f>
        <v>1.1834319526627219E-3</v>
      </c>
      <c r="I252" s="8">
        <f t="shared" ref="I252:I283" si="61">+IF(E252=0,"",E252/E$188)</f>
        <v>1.7258883248730966E-2</v>
      </c>
      <c r="J252" s="8">
        <f t="shared" ref="J252:J283" si="62">+IF(F252=0,"",F252/F$188)</f>
        <v>8.2063305978898014E-3</v>
      </c>
      <c r="K252" s="8">
        <f t="shared" si="57"/>
        <v>1</v>
      </c>
      <c r="L252" s="8">
        <f t="shared" si="58"/>
        <v>6</v>
      </c>
      <c r="M252" s="8" t="str">
        <f t="shared" ref="M252:M283" si="63">+IF(OR(AND(G252=""),(K252="")),"",G252*K252)</f>
        <v/>
      </c>
      <c r="N252" s="16">
        <f t="shared" ref="N252:N283" si="64">+IF(OR(AND(H252=""),(L252="")),"",H252*L252)</f>
        <v>7.1005917159763319E-3</v>
      </c>
    </row>
    <row r="253" spans="1:14" ht="25.5" x14ac:dyDescent="0.2">
      <c r="A253" s="45"/>
      <c r="B253" s="35" t="s">
        <v>233</v>
      </c>
      <c r="C253" s="32">
        <v>0</v>
      </c>
      <c r="D253" s="7">
        <v>0</v>
      </c>
      <c r="E253" s="7">
        <v>0</v>
      </c>
      <c r="F253" s="7">
        <v>2</v>
      </c>
      <c r="G253" s="8" t="str">
        <f t="shared" si="59"/>
        <v/>
      </c>
      <c r="H253" s="8" t="str">
        <f t="shared" si="60"/>
        <v/>
      </c>
      <c r="I253" s="8" t="str">
        <f t="shared" si="61"/>
        <v/>
      </c>
      <c r="J253" s="8">
        <f t="shared" si="62"/>
        <v>2.3446658851113715E-3</v>
      </c>
      <c r="K253" s="8" t="str">
        <f t="shared" ref="K253:K284" si="65">+IF(AND(C253=0,E253=0)," ",IF(C253=0,1,IF(E253=0,-1,(E253-C253)/C253)))</f>
        <v xml:space="preserve"> </v>
      </c>
      <c r="L253" s="8">
        <f t="shared" ref="L253:L284" si="66">+IF(AND(D253=0,F253=0)," ",IF(D253=0,1,IF(F253=0,-1,(F253-D253)/D253)))</f>
        <v>1</v>
      </c>
      <c r="M253" s="8" t="str">
        <f t="shared" si="63"/>
        <v/>
      </c>
      <c r="N253" s="16" t="str">
        <f t="shared" si="64"/>
        <v/>
      </c>
    </row>
    <row r="254" spans="1:14" x14ac:dyDescent="0.2">
      <c r="A254" s="45"/>
      <c r="B254" s="35" t="s">
        <v>234</v>
      </c>
      <c r="C254" s="32">
        <v>0</v>
      </c>
      <c r="D254" s="7">
        <v>0</v>
      </c>
      <c r="E254" s="7">
        <v>0</v>
      </c>
      <c r="F254" s="7">
        <v>0</v>
      </c>
      <c r="G254" s="8" t="str">
        <f t="shared" si="59"/>
        <v/>
      </c>
      <c r="H254" s="8" t="str">
        <f t="shared" si="60"/>
        <v/>
      </c>
      <c r="I254" s="8" t="str">
        <f t="shared" si="61"/>
        <v/>
      </c>
      <c r="J254" s="8" t="str">
        <f t="shared" si="62"/>
        <v/>
      </c>
      <c r="K254" s="8" t="str">
        <f t="shared" si="65"/>
        <v xml:space="preserve"> </v>
      </c>
      <c r="L254" s="8" t="str">
        <f t="shared" si="66"/>
        <v xml:space="preserve"> </v>
      </c>
      <c r="M254" s="8" t="str">
        <f t="shared" si="63"/>
        <v/>
      </c>
      <c r="N254" s="16" t="str">
        <f t="shared" si="64"/>
        <v/>
      </c>
    </row>
    <row r="255" spans="1:14" x14ac:dyDescent="0.2">
      <c r="A255" s="45"/>
      <c r="B255" s="35" t="s">
        <v>235</v>
      </c>
      <c r="C255" s="32">
        <v>5</v>
      </c>
      <c r="D255" s="7">
        <v>0</v>
      </c>
      <c r="E255" s="7">
        <v>6</v>
      </c>
      <c r="F255" s="7">
        <v>0</v>
      </c>
      <c r="G255" s="8">
        <f t="shared" si="59"/>
        <v>6.369426751592357E-3</v>
      </c>
      <c r="H255" s="8" t="str">
        <f t="shared" si="60"/>
        <v/>
      </c>
      <c r="I255" s="8">
        <f t="shared" si="61"/>
        <v>6.0913705583756344E-3</v>
      </c>
      <c r="J255" s="8" t="str">
        <f t="shared" si="62"/>
        <v/>
      </c>
      <c r="K255" s="8">
        <f t="shared" si="65"/>
        <v>0.2</v>
      </c>
      <c r="L255" s="8" t="str">
        <f t="shared" si="66"/>
        <v xml:space="preserve"> </v>
      </c>
      <c r="M255" s="8">
        <f t="shared" si="63"/>
        <v>1.2738853503184715E-3</v>
      </c>
      <c r="N255" s="16" t="str">
        <f t="shared" si="64"/>
        <v/>
      </c>
    </row>
    <row r="256" spans="1:14" x14ac:dyDescent="0.2">
      <c r="A256" s="45"/>
      <c r="B256" s="35" t="s">
        <v>236</v>
      </c>
      <c r="C256" s="32">
        <v>0</v>
      </c>
      <c r="D256" s="7">
        <v>0</v>
      </c>
      <c r="E256" s="7">
        <v>0</v>
      </c>
      <c r="F256" s="7">
        <v>0</v>
      </c>
      <c r="G256" s="8" t="str">
        <f t="shared" si="59"/>
        <v/>
      </c>
      <c r="H256" s="8" t="str">
        <f t="shared" si="60"/>
        <v/>
      </c>
      <c r="I256" s="8" t="str">
        <f t="shared" si="61"/>
        <v/>
      </c>
      <c r="J256" s="8" t="str">
        <f t="shared" si="62"/>
        <v/>
      </c>
      <c r="K256" s="8" t="str">
        <f t="shared" si="65"/>
        <v xml:space="preserve"> </v>
      </c>
      <c r="L256" s="8" t="str">
        <f t="shared" si="66"/>
        <v xml:space="preserve"> </v>
      </c>
      <c r="M256" s="8" t="str">
        <f t="shared" si="63"/>
        <v/>
      </c>
      <c r="N256" s="16" t="str">
        <f t="shared" si="64"/>
        <v/>
      </c>
    </row>
    <row r="257" spans="1:14" ht="25.5" x14ac:dyDescent="0.2">
      <c r="A257" s="45"/>
      <c r="B257" s="35" t="s">
        <v>237</v>
      </c>
      <c r="C257" s="32">
        <v>0</v>
      </c>
      <c r="D257" s="7">
        <v>0</v>
      </c>
      <c r="E257" s="7">
        <v>0</v>
      </c>
      <c r="F257" s="7">
        <v>0</v>
      </c>
      <c r="G257" s="8" t="str">
        <f t="shared" si="59"/>
        <v/>
      </c>
      <c r="H257" s="8" t="str">
        <f t="shared" si="60"/>
        <v/>
      </c>
      <c r="I257" s="8" t="str">
        <f t="shared" si="61"/>
        <v/>
      </c>
      <c r="J257" s="8" t="str">
        <f t="shared" si="62"/>
        <v/>
      </c>
      <c r="K257" s="8" t="str">
        <f t="shared" si="65"/>
        <v xml:space="preserve"> </v>
      </c>
      <c r="L257" s="8" t="str">
        <f t="shared" si="66"/>
        <v xml:space="preserve"> </v>
      </c>
      <c r="M257" s="8" t="str">
        <f t="shared" si="63"/>
        <v/>
      </c>
      <c r="N257" s="16" t="str">
        <f t="shared" si="64"/>
        <v/>
      </c>
    </row>
    <row r="258" spans="1:14" x14ac:dyDescent="0.2">
      <c r="A258" s="45"/>
      <c r="B258" s="35" t="s">
        <v>238</v>
      </c>
      <c r="C258" s="32">
        <v>5</v>
      </c>
      <c r="D258" s="7">
        <v>8</v>
      </c>
      <c r="E258" s="7">
        <v>0</v>
      </c>
      <c r="F258" s="7">
        <v>6</v>
      </c>
      <c r="G258" s="8">
        <f t="shared" si="59"/>
        <v>6.369426751592357E-3</v>
      </c>
      <c r="H258" s="8">
        <f t="shared" si="60"/>
        <v>9.4674556213017753E-3</v>
      </c>
      <c r="I258" s="8" t="str">
        <f t="shared" si="61"/>
        <v/>
      </c>
      <c r="J258" s="8">
        <f t="shared" si="62"/>
        <v>7.0339976553341153E-3</v>
      </c>
      <c r="K258" s="8">
        <f t="shared" si="65"/>
        <v>-1</v>
      </c>
      <c r="L258" s="8">
        <f t="shared" si="66"/>
        <v>-0.25</v>
      </c>
      <c r="M258" s="8">
        <f t="shared" si="63"/>
        <v>-6.369426751592357E-3</v>
      </c>
      <c r="N258" s="16">
        <f t="shared" si="64"/>
        <v>-2.3668639053254438E-3</v>
      </c>
    </row>
    <row r="259" spans="1:14" x14ac:dyDescent="0.2">
      <c r="A259" s="45"/>
      <c r="B259" s="35" t="s">
        <v>239</v>
      </c>
      <c r="C259" s="32">
        <v>0</v>
      </c>
      <c r="D259" s="7">
        <v>0</v>
      </c>
      <c r="E259" s="7">
        <v>0</v>
      </c>
      <c r="F259" s="7">
        <v>0</v>
      </c>
      <c r="G259" s="8" t="str">
        <f t="shared" si="59"/>
        <v/>
      </c>
      <c r="H259" s="8" t="str">
        <f t="shared" si="60"/>
        <v/>
      </c>
      <c r="I259" s="8" t="str">
        <f t="shared" si="61"/>
        <v/>
      </c>
      <c r="J259" s="8" t="str">
        <f t="shared" si="62"/>
        <v/>
      </c>
      <c r="K259" s="8" t="str">
        <f t="shared" si="65"/>
        <v xml:space="preserve"> </v>
      </c>
      <c r="L259" s="8" t="str">
        <f t="shared" si="66"/>
        <v xml:space="preserve"> </v>
      </c>
      <c r="M259" s="8" t="str">
        <f t="shared" si="63"/>
        <v/>
      </c>
      <c r="N259" s="16" t="str">
        <f t="shared" si="64"/>
        <v/>
      </c>
    </row>
    <row r="260" spans="1:14" x14ac:dyDescent="0.2">
      <c r="A260" s="45"/>
      <c r="B260" s="35" t="s">
        <v>240</v>
      </c>
      <c r="C260" s="32">
        <v>0</v>
      </c>
      <c r="D260" s="7">
        <v>0</v>
      </c>
      <c r="E260" s="7">
        <v>1</v>
      </c>
      <c r="F260" s="7">
        <v>0</v>
      </c>
      <c r="G260" s="8" t="str">
        <f t="shared" si="59"/>
        <v/>
      </c>
      <c r="H260" s="8" t="str">
        <f t="shared" si="60"/>
        <v/>
      </c>
      <c r="I260" s="8">
        <f t="shared" si="61"/>
        <v>1.0152284263959391E-3</v>
      </c>
      <c r="J260" s="8" t="str">
        <f t="shared" si="62"/>
        <v/>
      </c>
      <c r="K260" s="8">
        <f t="shared" si="65"/>
        <v>1</v>
      </c>
      <c r="L260" s="8" t="str">
        <f t="shared" si="66"/>
        <v xml:space="preserve"> </v>
      </c>
      <c r="M260" s="8" t="str">
        <f t="shared" si="63"/>
        <v/>
      </c>
      <c r="N260" s="16" t="str">
        <f t="shared" si="64"/>
        <v/>
      </c>
    </row>
    <row r="261" spans="1:14" x14ac:dyDescent="0.2">
      <c r="A261" s="45"/>
      <c r="B261" s="35" t="s">
        <v>241</v>
      </c>
      <c r="C261" s="32">
        <v>3</v>
      </c>
      <c r="D261" s="7">
        <v>2</v>
      </c>
      <c r="E261" s="7">
        <v>9</v>
      </c>
      <c r="F261" s="7">
        <v>3</v>
      </c>
      <c r="G261" s="8">
        <f t="shared" si="59"/>
        <v>3.821656050955414E-3</v>
      </c>
      <c r="H261" s="8">
        <f t="shared" si="60"/>
        <v>2.3668639053254438E-3</v>
      </c>
      <c r="I261" s="8">
        <f t="shared" si="61"/>
        <v>9.1370558375634525E-3</v>
      </c>
      <c r="J261" s="8">
        <f t="shared" si="62"/>
        <v>3.5169988276670576E-3</v>
      </c>
      <c r="K261" s="8">
        <f t="shared" si="65"/>
        <v>2</v>
      </c>
      <c r="L261" s="8">
        <f t="shared" si="66"/>
        <v>0.5</v>
      </c>
      <c r="M261" s="8">
        <f t="shared" si="63"/>
        <v>7.6433121019108281E-3</v>
      </c>
      <c r="N261" s="16">
        <f t="shared" si="64"/>
        <v>1.1834319526627219E-3</v>
      </c>
    </row>
    <row r="262" spans="1:14" ht="25.5" x14ac:dyDescent="0.2">
      <c r="A262" s="45"/>
      <c r="B262" s="35" t="s">
        <v>242</v>
      </c>
      <c r="C262" s="32">
        <v>0</v>
      </c>
      <c r="D262" s="7">
        <v>0</v>
      </c>
      <c r="E262" s="7">
        <v>0</v>
      </c>
      <c r="F262" s="7">
        <v>0</v>
      </c>
      <c r="G262" s="8" t="str">
        <f t="shared" si="59"/>
        <v/>
      </c>
      <c r="H262" s="8" t="str">
        <f t="shared" si="60"/>
        <v/>
      </c>
      <c r="I262" s="8" t="str">
        <f t="shared" si="61"/>
        <v/>
      </c>
      <c r="J262" s="8" t="str">
        <f t="shared" si="62"/>
        <v/>
      </c>
      <c r="K262" s="8" t="str">
        <f t="shared" si="65"/>
        <v xml:space="preserve"> </v>
      </c>
      <c r="L262" s="8" t="str">
        <f t="shared" si="66"/>
        <v xml:space="preserve"> </v>
      </c>
      <c r="M262" s="8" t="str">
        <f t="shared" si="63"/>
        <v/>
      </c>
      <c r="N262" s="16" t="str">
        <f t="shared" si="64"/>
        <v/>
      </c>
    </row>
    <row r="263" spans="1:14" x14ac:dyDescent="0.2">
      <c r="A263" s="45"/>
      <c r="B263" s="35" t="s">
        <v>243</v>
      </c>
      <c r="C263" s="32">
        <v>0</v>
      </c>
      <c r="D263" s="7">
        <v>0</v>
      </c>
      <c r="E263" s="7">
        <v>0</v>
      </c>
      <c r="F263" s="7">
        <v>0</v>
      </c>
      <c r="G263" s="8" t="str">
        <f t="shared" si="59"/>
        <v/>
      </c>
      <c r="H263" s="8" t="str">
        <f t="shared" si="60"/>
        <v/>
      </c>
      <c r="I263" s="8" t="str">
        <f t="shared" si="61"/>
        <v/>
      </c>
      <c r="J263" s="8" t="str">
        <f t="shared" si="62"/>
        <v/>
      </c>
      <c r="K263" s="8" t="str">
        <f t="shared" si="65"/>
        <v xml:space="preserve"> </v>
      </c>
      <c r="L263" s="8" t="str">
        <f t="shared" si="66"/>
        <v xml:space="preserve"> </v>
      </c>
      <c r="M263" s="8" t="str">
        <f t="shared" si="63"/>
        <v/>
      </c>
      <c r="N263" s="16" t="str">
        <f t="shared" si="64"/>
        <v/>
      </c>
    </row>
    <row r="264" spans="1:14" ht="25.5" x14ac:dyDescent="0.2">
      <c r="A264" s="45"/>
      <c r="B264" s="35" t="s">
        <v>244</v>
      </c>
      <c r="C264" s="32">
        <v>0</v>
      </c>
      <c r="D264" s="7">
        <v>0</v>
      </c>
      <c r="E264" s="7">
        <v>0</v>
      </c>
      <c r="F264" s="7">
        <v>0</v>
      </c>
      <c r="G264" s="8" t="str">
        <f t="shared" si="59"/>
        <v/>
      </c>
      <c r="H264" s="8" t="str">
        <f t="shared" si="60"/>
        <v/>
      </c>
      <c r="I264" s="8" t="str">
        <f t="shared" si="61"/>
        <v/>
      </c>
      <c r="J264" s="8" t="str">
        <f t="shared" si="62"/>
        <v/>
      </c>
      <c r="K264" s="8" t="str">
        <f t="shared" si="65"/>
        <v xml:space="preserve"> </v>
      </c>
      <c r="L264" s="8" t="str">
        <f t="shared" si="66"/>
        <v xml:space="preserve"> </v>
      </c>
      <c r="M264" s="8" t="str">
        <f t="shared" si="63"/>
        <v/>
      </c>
      <c r="N264" s="16" t="str">
        <f t="shared" si="64"/>
        <v/>
      </c>
    </row>
    <row r="265" spans="1:14" x14ac:dyDescent="0.2">
      <c r="A265" s="45"/>
      <c r="B265" s="35" t="s">
        <v>245</v>
      </c>
      <c r="C265" s="32">
        <v>0</v>
      </c>
      <c r="D265" s="7">
        <v>2</v>
      </c>
      <c r="E265" s="7">
        <v>0</v>
      </c>
      <c r="F265" s="7">
        <v>0</v>
      </c>
      <c r="G265" s="8" t="str">
        <f t="shared" si="59"/>
        <v/>
      </c>
      <c r="H265" s="8">
        <f t="shared" si="60"/>
        <v>2.3668639053254438E-3</v>
      </c>
      <c r="I265" s="8" t="str">
        <f t="shared" si="61"/>
        <v/>
      </c>
      <c r="J265" s="8" t="str">
        <f t="shared" si="62"/>
        <v/>
      </c>
      <c r="K265" s="8" t="str">
        <f t="shared" si="65"/>
        <v xml:space="preserve"> </v>
      </c>
      <c r="L265" s="8">
        <f t="shared" si="66"/>
        <v>-1</v>
      </c>
      <c r="M265" s="8" t="str">
        <f t="shared" si="63"/>
        <v/>
      </c>
      <c r="N265" s="16">
        <f t="shared" si="64"/>
        <v>-2.3668639053254438E-3</v>
      </c>
    </row>
    <row r="266" spans="1:14" x14ac:dyDescent="0.2">
      <c r="A266" s="45"/>
      <c r="B266" s="35" t="s">
        <v>246</v>
      </c>
      <c r="C266" s="32">
        <v>0</v>
      </c>
      <c r="D266" s="7">
        <v>0</v>
      </c>
      <c r="E266" s="7">
        <v>0</v>
      </c>
      <c r="F266" s="7">
        <v>0</v>
      </c>
      <c r="G266" s="8" t="str">
        <f t="shared" si="59"/>
        <v/>
      </c>
      <c r="H266" s="8" t="str">
        <f t="shared" si="60"/>
        <v/>
      </c>
      <c r="I266" s="8" t="str">
        <f t="shared" si="61"/>
        <v/>
      </c>
      <c r="J266" s="8" t="str">
        <f t="shared" si="62"/>
        <v/>
      </c>
      <c r="K266" s="8" t="str">
        <f t="shared" si="65"/>
        <v xml:space="preserve"> </v>
      </c>
      <c r="L266" s="8" t="str">
        <f t="shared" si="66"/>
        <v xml:space="preserve"> </v>
      </c>
      <c r="M266" s="8" t="str">
        <f t="shared" si="63"/>
        <v/>
      </c>
      <c r="N266" s="16" t="str">
        <f t="shared" si="64"/>
        <v/>
      </c>
    </row>
    <row r="267" spans="1:14" x14ac:dyDescent="0.2">
      <c r="A267" s="45"/>
      <c r="B267" s="35" t="s">
        <v>247</v>
      </c>
      <c r="C267" s="32">
        <v>0</v>
      </c>
      <c r="D267" s="7">
        <v>1</v>
      </c>
      <c r="E267" s="7">
        <v>1</v>
      </c>
      <c r="F267" s="7">
        <v>0</v>
      </c>
      <c r="G267" s="8" t="str">
        <f t="shared" si="59"/>
        <v/>
      </c>
      <c r="H267" s="8">
        <f t="shared" si="60"/>
        <v>1.1834319526627219E-3</v>
      </c>
      <c r="I267" s="8">
        <f t="shared" si="61"/>
        <v>1.0152284263959391E-3</v>
      </c>
      <c r="J267" s="8" t="str">
        <f t="shared" si="62"/>
        <v/>
      </c>
      <c r="K267" s="8">
        <f t="shared" si="65"/>
        <v>1</v>
      </c>
      <c r="L267" s="8">
        <f t="shared" si="66"/>
        <v>-1</v>
      </c>
      <c r="M267" s="8" t="str">
        <f t="shared" si="63"/>
        <v/>
      </c>
      <c r="N267" s="16">
        <f t="shared" si="64"/>
        <v>-1.1834319526627219E-3</v>
      </c>
    </row>
    <row r="268" spans="1:14" x14ac:dyDescent="0.2">
      <c r="A268" s="45"/>
      <c r="B268" s="35" t="s">
        <v>248</v>
      </c>
      <c r="C268" s="32">
        <v>0</v>
      </c>
      <c r="D268" s="7">
        <v>0</v>
      </c>
      <c r="E268" s="7">
        <v>0</v>
      </c>
      <c r="F268" s="7">
        <v>0</v>
      </c>
      <c r="G268" s="8" t="str">
        <f t="shared" si="59"/>
        <v/>
      </c>
      <c r="H268" s="8" t="str">
        <f t="shared" si="60"/>
        <v/>
      </c>
      <c r="I268" s="8" t="str">
        <f t="shared" si="61"/>
        <v/>
      </c>
      <c r="J268" s="8" t="str">
        <f t="shared" si="62"/>
        <v/>
      </c>
      <c r="K268" s="8" t="str">
        <f t="shared" si="65"/>
        <v xml:space="preserve"> </v>
      </c>
      <c r="L268" s="8" t="str">
        <f t="shared" si="66"/>
        <v xml:space="preserve"> </v>
      </c>
      <c r="M268" s="8" t="str">
        <f t="shared" si="63"/>
        <v/>
      </c>
      <c r="N268" s="16" t="str">
        <f t="shared" si="64"/>
        <v/>
      </c>
    </row>
    <row r="269" spans="1:14" ht="25.5" x14ac:dyDescent="0.2">
      <c r="A269" s="45"/>
      <c r="B269" s="35" t="s">
        <v>249</v>
      </c>
      <c r="C269" s="32">
        <v>0</v>
      </c>
      <c r="D269" s="7">
        <v>0</v>
      </c>
      <c r="E269" s="7">
        <v>0</v>
      </c>
      <c r="F269" s="7">
        <v>0</v>
      </c>
      <c r="G269" s="8" t="str">
        <f t="shared" si="59"/>
        <v/>
      </c>
      <c r="H269" s="8" t="str">
        <f t="shared" si="60"/>
        <v/>
      </c>
      <c r="I269" s="8" t="str">
        <f t="shared" si="61"/>
        <v/>
      </c>
      <c r="J269" s="8" t="str">
        <f t="shared" si="62"/>
        <v/>
      </c>
      <c r="K269" s="8" t="str">
        <f t="shared" si="65"/>
        <v xml:space="preserve"> </v>
      </c>
      <c r="L269" s="8" t="str">
        <f t="shared" si="66"/>
        <v xml:space="preserve"> </v>
      </c>
      <c r="M269" s="8" t="str">
        <f t="shared" si="63"/>
        <v/>
      </c>
      <c r="N269" s="16" t="str">
        <f t="shared" si="64"/>
        <v/>
      </c>
    </row>
    <row r="270" spans="1:14" ht="25.5" x14ac:dyDescent="0.2">
      <c r="A270" s="45"/>
      <c r="B270" s="35" t="s">
        <v>250</v>
      </c>
      <c r="C270" s="32">
        <v>15</v>
      </c>
      <c r="D270" s="7">
        <v>6</v>
      </c>
      <c r="E270" s="7">
        <v>2</v>
      </c>
      <c r="F270" s="7">
        <v>1</v>
      </c>
      <c r="G270" s="8">
        <f t="shared" si="59"/>
        <v>1.9108280254777069E-2</v>
      </c>
      <c r="H270" s="8">
        <f t="shared" si="60"/>
        <v>7.100591715976331E-3</v>
      </c>
      <c r="I270" s="8">
        <f t="shared" si="61"/>
        <v>2.0304568527918783E-3</v>
      </c>
      <c r="J270" s="8">
        <f t="shared" si="62"/>
        <v>1.1723329425556857E-3</v>
      </c>
      <c r="K270" s="8">
        <f t="shared" si="65"/>
        <v>-0.8666666666666667</v>
      </c>
      <c r="L270" s="8">
        <f t="shared" si="66"/>
        <v>-0.83333333333333337</v>
      </c>
      <c r="M270" s="8">
        <f t="shared" si="63"/>
        <v>-1.6560509554140127E-2</v>
      </c>
      <c r="N270" s="16">
        <f t="shared" si="64"/>
        <v>-5.9171597633136093E-3</v>
      </c>
    </row>
    <row r="271" spans="1:14" x14ac:dyDescent="0.2">
      <c r="A271" s="45"/>
      <c r="B271" s="35" t="s">
        <v>251</v>
      </c>
      <c r="C271" s="32">
        <v>0</v>
      </c>
      <c r="D271" s="7">
        <v>1</v>
      </c>
      <c r="E271" s="7">
        <v>14</v>
      </c>
      <c r="F271" s="7">
        <v>3</v>
      </c>
      <c r="G271" s="8" t="str">
        <f t="shared" si="59"/>
        <v/>
      </c>
      <c r="H271" s="8">
        <f t="shared" si="60"/>
        <v>1.1834319526627219E-3</v>
      </c>
      <c r="I271" s="8">
        <f t="shared" si="61"/>
        <v>1.4213197969543147E-2</v>
      </c>
      <c r="J271" s="8">
        <f t="shared" si="62"/>
        <v>3.5169988276670576E-3</v>
      </c>
      <c r="K271" s="8">
        <f t="shared" si="65"/>
        <v>1</v>
      </c>
      <c r="L271" s="8">
        <f t="shared" si="66"/>
        <v>2</v>
      </c>
      <c r="M271" s="8" t="str">
        <f t="shared" si="63"/>
        <v/>
      </c>
      <c r="N271" s="16">
        <f t="shared" si="64"/>
        <v>2.3668639053254438E-3</v>
      </c>
    </row>
    <row r="272" spans="1:14" ht="25.5" x14ac:dyDescent="0.2">
      <c r="A272" s="45"/>
      <c r="B272" s="35" t="s">
        <v>252</v>
      </c>
      <c r="C272" s="32">
        <v>0</v>
      </c>
      <c r="D272" s="7">
        <v>0</v>
      </c>
      <c r="E272" s="7">
        <v>0</v>
      </c>
      <c r="F272" s="7">
        <v>0</v>
      </c>
      <c r="G272" s="8" t="str">
        <f t="shared" si="59"/>
        <v/>
      </c>
      <c r="H272" s="8" t="str">
        <f t="shared" si="60"/>
        <v/>
      </c>
      <c r="I272" s="8" t="str">
        <f t="shared" si="61"/>
        <v/>
      </c>
      <c r="J272" s="8" t="str">
        <f t="shared" si="62"/>
        <v/>
      </c>
      <c r="K272" s="8" t="str">
        <f t="shared" si="65"/>
        <v xml:space="preserve"> </v>
      </c>
      <c r="L272" s="8" t="str">
        <f t="shared" si="66"/>
        <v xml:space="preserve"> </v>
      </c>
      <c r="M272" s="8" t="str">
        <f t="shared" si="63"/>
        <v/>
      </c>
      <c r="N272" s="16" t="str">
        <f t="shared" si="64"/>
        <v/>
      </c>
    </row>
    <row r="273" spans="1:14" x14ac:dyDescent="0.2">
      <c r="A273" s="45"/>
      <c r="B273" s="35" t="s">
        <v>253</v>
      </c>
      <c r="C273" s="32">
        <v>0</v>
      </c>
      <c r="D273" s="7">
        <v>0</v>
      </c>
      <c r="E273" s="7">
        <v>0</v>
      </c>
      <c r="F273" s="7">
        <v>0</v>
      </c>
      <c r="G273" s="8" t="str">
        <f t="shared" si="59"/>
        <v/>
      </c>
      <c r="H273" s="8" t="str">
        <f t="shared" si="60"/>
        <v/>
      </c>
      <c r="I273" s="8" t="str">
        <f t="shared" si="61"/>
        <v/>
      </c>
      <c r="J273" s="8" t="str">
        <f t="shared" si="62"/>
        <v/>
      </c>
      <c r="K273" s="8" t="str">
        <f t="shared" si="65"/>
        <v xml:space="preserve"> </v>
      </c>
      <c r="L273" s="8" t="str">
        <f t="shared" si="66"/>
        <v xml:space="preserve"> </v>
      </c>
      <c r="M273" s="8" t="str">
        <f t="shared" si="63"/>
        <v/>
      </c>
      <c r="N273" s="16" t="str">
        <f t="shared" si="64"/>
        <v/>
      </c>
    </row>
    <row r="274" spans="1:14" x14ac:dyDescent="0.2">
      <c r="A274" s="45"/>
      <c r="B274" s="35" t="s">
        <v>254</v>
      </c>
      <c r="C274" s="32">
        <v>0</v>
      </c>
      <c r="D274" s="7">
        <v>0</v>
      </c>
      <c r="E274" s="7">
        <v>0</v>
      </c>
      <c r="F274" s="7">
        <v>0</v>
      </c>
      <c r="G274" s="8" t="str">
        <f t="shared" si="59"/>
        <v/>
      </c>
      <c r="H274" s="8" t="str">
        <f t="shared" si="60"/>
        <v/>
      </c>
      <c r="I274" s="8" t="str">
        <f t="shared" si="61"/>
        <v/>
      </c>
      <c r="J274" s="8" t="str">
        <f t="shared" si="62"/>
        <v/>
      </c>
      <c r="K274" s="8" t="str">
        <f t="shared" si="65"/>
        <v xml:space="preserve"> </v>
      </c>
      <c r="L274" s="8" t="str">
        <f t="shared" si="66"/>
        <v xml:space="preserve"> </v>
      </c>
      <c r="M274" s="8" t="str">
        <f t="shared" si="63"/>
        <v/>
      </c>
      <c r="N274" s="16" t="str">
        <f t="shared" si="64"/>
        <v/>
      </c>
    </row>
    <row r="275" spans="1:14" x14ac:dyDescent="0.2">
      <c r="A275" s="45"/>
      <c r="B275" s="35" t="s">
        <v>255</v>
      </c>
      <c r="C275" s="32">
        <v>0</v>
      </c>
      <c r="D275" s="7">
        <v>0</v>
      </c>
      <c r="E275" s="7">
        <v>0</v>
      </c>
      <c r="F275" s="7">
        <v>0</v>
      </c>
      <c r="G275" s="8" t="str">
        <f t="shared" si="59"/>
        <v/>
      </c>
      <c r="H275" s="8" t="str">
        <f t="shared" si="60"/>
        <v/>
      </c>
      <c r="I275" s="8" t="str">
        <f t="shared" si="61"/>
        <v/>
      </c>
      <c r="J275" s="8" t="str">
        <f t="shared" si="62"/>
        <v/>
      </c>
      <c r="K275" s="8" t="str">
        <f t="shared" si="65"/>
        <v xml:space="preserve"> </v>
      </c>
      <c r="L275" s="8" t="str">
        <f t="shared" si="66"/>
        <v xml:space="preserve"> </v>
      </c>
      <c r="M275" s="8" t="str">
        <f t="shared" si="63"/>
        <v/>
      </c>
      <c r="N275" s="16" t="str">
        <f t="shared" si="64"/>
        <v/>
      </c>
    </row>
    <row r="276" spans="1:14" ht="25.5" x14ac:dyDescent="0.2">
      <c r="A276" s="45"/>
      <c r="B276" s="35" t="s">
        <v>256</v>
      </c>
      <c r="C276" s="32">
        <v>0</v>
      </c>
      <c r="D276" s="7">
        <v>0</v>
      </c>
      <c r="E276" s="7">
        <v>1</v>
      </c>
      <c r="F276" s="7">
        <v>0</v>
      </c>
      <c r="G276" s="8" t="str">
        <f t="shared" si="59"/>
        <v/>
      </c>
      <c r="H276" s="8" t="str">
        <f t="shared" si="60"/>
        <v/>
      </c>
      <c r="I276" s="8">
        <f t="shared" si="61"/>
        <v>1.0152284263959391E-3</v>
      </c>
      <c r="J276" s="8" t="str">
        <f t="shared" si="62"/>
        <v/>
      </c>
      <c r="K276" s="8">
        <f t="shared" si="65"/>
        <v>1</v>
      </c>
      <c r="L276" s="8" t="str">
        <f t="shared" si="66"/>
        <v xml:space="preserve"> </v>
      </c>
      <c r="M276" s="8" t="str">
        <f t="shared" si="63"/>
        <v/>
      </c>
      <c r="N276" s="16" t="str">
        <f t="shared" si="64"/>
        <v/>
      </c>
    </row>
    <row r="277" spans="1:14" x14ac:dyDescent="0.2">
      <c r="A277" s="45"/>
      <c r="B277" s="35" t="s">
        <v>257</v>
      </c>
      <c r="C277" s="32">
        <v>1</v>
      </c>
      <c r="D277" s="7">
        <v>0</v>
      </c>
      <c r="E277" s="7">
        <v>3</v>
      </c>
      <c r="F277" s="7">
        <v>0</v>
      </c>
      <c r="G277" s="8">
        <f t="shared" si="59"/>
        <v>1.2738853503184713E-3</v>
      </c>
      <c r="H277" s="8" t="str">
        <f t="shared" si="60"/>
        <v/>
      </c>
      <c r="I277" s="8">
        <f t="shared" si="61"/>
        <v>3.0456852791878172E-3</v>
      </c>
      <c r="J277" s="8" t="str">
        <f t="shared" si="62"/>
        <v/>
      </c>
      <c r="K277" s="8">
        <f t="shared" si="65"/>
        <v>2</v>
      </c>
      <c r="L277" s="8" t="str">
        <f t="shared" si="66"/>
        <v xml:space="preserve"> </v>
      </c>
      <c r="M277" s="8">
        <f t="shared" si="63"/>
        <v>2.5477707006369425E-3</v>
      </c>
      <c r="N277" s="16" t="str">
        <f t="shared" si="64"/>
        <v/>
      </c>
    </row>
    <row r="278" spans="1:14" x14ac:dyDescent="0.2">
      <c r="A278" s="45"/>
      <c r="B278" s="35" t="s">
        <v>258</v>
      </c>
      <c r="C278" s="32">
        <v>0</v>
      </c>
      <c r="D278" s="7">
        <v>0</v>
      </c>
      <c r="E278" s="7">
        <v>0</v>
      </c>
      <c r="F278" s="7">
        <v>0</v>
      </c>
      <c r="G278" s="8" t="str">
        <f t="shared" si="59"/>
        <v/>
      </c>
      <c r="H278" s="8" t="str">
        <f t="shared" si="60"/>
        <v/>
      </c>
      <c r="I278" s="8" t="str">
        <f t="shared" si="61"/>
        <v/>
      </c>
      <c r="J278" s="8" t="str">
        <f t="shared" si="62"/>
        <v/>
      </c>
      <c r="K278" s="8" t="str">
        <f t="shared" si="65"/>
        <v xml:space="preserve"> </v>
      </c>
      <c r="L278" s="8" t="str">
        <f t="shared" si="66"/>
        <v xml:space="preserve"> </v>
      </c>
      <c r="M278" s="8" t="str">
        <f t="shared" si="63"/>
        <v/>
      </c>
      <c r="N278" s="16" t="str">
        <f t="shared" si="64"/>
        <v/>
      </c>
    </row>
    <row r="279" spans="1:14" x14ac:dyDescent="0.2">
      <c r="A279" s="45"/>
      <c r="B279" s="35" t="s">
        <v>259</v>
      </c>
      <c r="C279" s="32">
        <v>1</v>
      </c>
      <c r="D279" s="7">
        <v>0</v>
      </c>
      <c r="E279" s="7">
        <v>1</v>
      </c>
      <c r="F279" s="7">
        <v>4</v>
      </c>
      <c r="G279" s="8">
        <f t="shared" si="59"/>
        <v>1.2738853503184713E-3</v>
      </c>
      <c r="H279" s="8" t="str">
        <f t="shared" si="60"/>
        <v/>
      </c>
      <c r="I279" s="8">
        <f t="shared" si="61"/>
        <v>1.0152284263959391E-3</v>
      </c>
      <c r="J279" s="8">
        <f t="shared" si="62"/>
        <v>4.6893317702227429E-3</v>
      </c>
      <c r="K279" s="8">
        <f t="shared" si="65"/>
        <v>0</v>
      </c>
      <c r="L279" s="8">
        <f t="shared" si="66"/>
        <v>1</v>
      </c>
      <c r="M279" s="8">
        <f t="shared" si="63"/>
        <v>0</v>
      </c>
      <c r="N279" s="16" t="str">
        <f t="shared" si="64"/>
        <v/>
      </c>
    </row>
    <row r="280" spans="1:14" x14ac:dyDescent="0.2">
      <c r="A280" s="45"/>
      <c r="B280" s="35" t="s">
        <v>260</v>
      </c>
      <c r="C280" s="32">
        <v>3</v>
      </c>
      <c r="D280" s="7">
        <v>1</v>
      </c>
      <c r="E280" s="7">
        <v>0</v>
      </c>
      <c r="F280" s="7">
        <v>3</v>
      </c>
      <c r="G280" s="8">
        <f t="shared" si="59"/>
        <v>3.821656050955414E-3</v>
      </c>
      <c r="H280" s="8">
        <f t="shared" si="60"/>
        <v>1.1834319526627219E-3</v>
      </c>
      <c r="I280" s="8" t="str">
        <f t="shared" si="61"/>
        <v/>
      </c>
      <c r="J280" s="8">
        <f t="shared" si="62"/>
        <v>3.5169988276670576E-3</v>
      </c>
      <c r="K280" s="8">
        <f t="shared" si="65"/>
        <v>-1</v>
      </c>
      <c r="L280" s="8">
        <f t="shared" si="66"/>
        <v>2</v>
      </c>
      <c r="M280" s="8">
        <f t="shared" si="63"/>
        <v>-3.821656050955414E-3</v>
      </c>
      <c r="N280" s="16">
        <f t="shared" si="64"/>
        <v>2.3668639053254438E-3</v>
      </c>
    </row>
    <row r="281" spans="1:14" x14ac:dyDescent="0.2">
      <c r="A281" s="45"/>
      <c r="B281" s="35" t="s">
        <v>261</v>
      </c>
      <c r="C281" s="32">
        <v>0</v>
      </c>
      <c r="D281" s="7">
        <v>5</v>
      </c>
      <c r="E281" s="7">
        <v>4</v>
      </c>
      <c r="F281" s="7">
        <v>9</v>
      </c>
      <c r="G281" s="8" t="str">
        <f t="shared" si="59"/>
        <v/>
      </c>
      <c r="H281" s="8">
        <f t="shared" si="60"/>
        <v>5.9171597633136093E-3</v>
      </c>
      <c r="I281" s="8">
        <f t="shared" si="61"/>
        <v>4.0609137055837565E-3</v>
      </c>
      <c r="J281" s="8">
        <f t="shared" si="62"/>
        <v>1.0550996483001172E-2</v>
      </c>
      <c r="K281" s="8">
        <f t="shared" si="65"/>
        <v>1</v>
      </c>
      <c r="L281" s="8">
        <f t="shared" si="66"/>
        <v>0.8</v>
      </c>
      <c r="M281" s="8" t="str">
        <f t="shared" si="63"/>
        <v/>
      </c>
      <c r="N281" s="16">
        <f t="shared" si="64"/>
        <v>4.7337278106508876E-3</v>
      </c>
    </row>
    <row r="282" spans="1:14" x14ac:dyDescent="0.2">
      <c r="A282" s="45"/>
      <c r="B282" s="35" t="s">
        <v>262</v>
      </c>
      <c r="C282" s="32">
        <v>0</v>
      </c>
      <c r="D282" s="7">
        <v>0</v>
      </c>
      <c r="E282" s="7">
        <v>0</v>
      </c>
      <c r="F282" s="7">
        <v>0</v>
      </c>
      <c r="G282" s="8" t="str">
        <f t="shared" si="59"/>
        <v/>
      </c>
      <c r="H282" s="8" t="str">
        <f t="shared" si="60"/>
        <v/>
      </c>
      <c r="I282" s="8" t="str">
        <f t="shared" si="61"/>
        <v/>
      </c>
      <c r="J282" s="8" t="str">
        <f t="shared" si="62"/>
        <v/>
      </c>
      <c r="K282" s="8" t="str">
        <f t="shared" si="65"/>
        <v xml:space="preserve"> </v>
      </c>
      <c r="L282" s="8" t="str">
        <f t="shared" si="66"/>
        <v xml:space="preserve"> </v>
      </c>
      <c r="M282" s="8" t="str">
        <f t="shared" si="63"/>
        <v/>
      </c>
      <c r="N282" s="16" t="str">
        <f t="shared" si="64"/>
        <v/>
      </c>
    </row>
    <row r="283" spans="1:14" x14ac:dyDescent="0.2">
      <c r="A283" s="45"/>
      <c r="B283" s="35" t="s">
        <v>263</v>
      </c>
      <c r="C283" s="32">
        <v>1</v>
      </c>
      <c r="D283" s="7">
        <v>3</v>
      </c>
      <c r="E283" s="7">
        <v>0</v>
      </c>
      <c r="F283" s="7">
        <v>1</v>
      </c>
      <c r="G283" s="8">
        <f t="shared" si="59"/>
        <v>1.2738853503184713E-3</v>
      </c>
      <c r="H283" s="8">
        <f t="shared" si="60"/>
        <v>3.5502958579881655E-3</v>
      </c>
      <c r="I283" s="8" t="str">
        <f t="shared" si="61"/>
        <v/>
      </c>
      <c r="J283" s="8">
        <f t="shared" si="62"/>
        <v>1.1723329425556857E-3</v>
      </c>
      <c r="K283" s="8">
        <f t="shared" si="65"/>
        <v>-1</v>
      </c>
      <c r="L283" s="8">
        <f t="shared" si="66"/>
        <v>-0.66666666666666663</v>
      </c>
      <c r="M283" s="8">
        <f t="shared" si="63"/>
        <v>-1.2738853503184713E-3</v>
      </c>
      <c r="N283" s="16">
        <f t="shared" si="64"/>
        <v>-2.3668639053254434E-3</v>
      </c>
    </row>
    <row r="284" spans="1:14" x14ac:dyDescent="0.2">
      <c r="A284" s="45"/>
      <c r="B284" s="35" t="s">
        <v>264</v>
      </c>
      <c r="C284" s="32">
        <v>5</v>
      </c>
      <c r="D284" s="7">
        <v>7</v>
      </c>
      <c r="E284" s="7">
        <v>4</v>
      </c>
      <c r="F284" s="7">
        <v>9</v>
      </c>
      <c r="G284" s="8">
        <f t="shared" ref="G284:G315" si="67">+IF(C284=0,"",C284/C$188)</f>
        <v>6.369426751592357E-3</v>
      </c>
      <c r="H284" s="8">
        <f t="shared" ref="H284:H315" si="68">+IF(D284=0,"",D284/D$188)</f>
        <v>8.2840236686390536E-3</v>
      </c>
      <c r="I284" s="8">
        <f t="shared" ref="I284:I315" si="69">+IF(E284=0,"",E284/E$188)</f>
        <v>4.0609137055837565E-3</v>
      </c>
      <c r="J284" s="8">
        <f t="shared" ref="J284:J315" si="70">+IF(F284=0,"",F284/F$188)</f>
        <v>1.0550996483001172E-2</v>
      </c>
      <c r="K284" s="8">
        <f t="shared" si="65"/>
        <v>-0.2</v>
      </c>
      <c r="L284" s="8">
        <f t="shared" si="66"/>
        <v>0.2857142857142857</v>
      </c>
      <c r="M284" s="8">
        <f t="shared" ref="M284:M315" si="71">+IF(OR(AND(G284=""),(K284="")),"",G284*K284)</f>
        <v>-1.2738853503184715E-3</v>
      </c>
      <c r="N284" s="16">
        <f t="shared" ref="N284:N315" si="72">+IF(OR(AND(H284=""),(L284="")),"",H284*L284)</f>
        <v>2.3668639053254438E-3</v>
      </c>
    </row>
    <row r="285" spans="1:14" ht="27" customHeight="1" x14ac:dyDescent="0.2">
      <c r="A285" s="45"/>
      <c r="B285" s="35" t="s">
        <v>265</v>
      </c>
      <c r="C285" s="32">
        <v>2</v>
      </c>
      <c r="D285" s="7">
        <v>3</v>
      </c>
      <c r="E285" s="7">
        <v>0</v>
      </c>
      <c r="F285" s="7">
        <v>1</v>
      </c>
      <c r="G285" s="8">
        <f t="shared" si="67"/>
        <v>2.5477707006369425E-3</v>
      </c>
      <c r="H285" s="8">
        <f t="shared" si="68"/>
        <v>3.5502958579881655E-3</v>
      </c>
      <c r="I285" s="8" t="str">
        <f t="shared" si="69"/>
        <v/>
      </c>
      <c r="J285" s="8">
        <f t="shared" si="70"/>
        <v>1.1723329425556857E-3</v>
      </c>
      <c r="K285" s="8">
        <f t="shared" ref="K285:K316" si="73">+IF(AND(C285=0,E285=0)," ",IF(C285=0,1,IF(E285=0,-1,(E285-C285)/C285)))</f>
        <v>-1</v>
      </c>
      <c r="L285" s="8">
        <f t="shared" ref="L285:L316" si="74">+IF(AND(D285=0,F285=0)," ",IF(D285=0,1,IF(F285=0,-1,(F285-D285)/D285)))</f>
        <v>-0.66666666666666663</v>
      </c>
      <c r="M285" s="8">
        <f t="shared" si="71"/>
        <v>-2.5477707006369425E-3</v>
      </c>
      <c r="N285" s="16">
        <f t="shared" si="72"/>
        <v>-2.3668639053254434E-3</v>
      </c>
    </row>
    <row r="286" spans="1:14" x14ac:dyDescent="0.2">
      <c r="A286" s="45"/>
      <c r="B286" s="35" t="s">
        <v>266</v>
      </c>
      <c r="C286" s="32">
        <v>0</v>
      </c>
      <c r="D286" s="7">
        <v>8</v>
      </c>
      <c r="E286" s="7">
        <v>0</v>
      </c>
      <c r="F286" s="7">
        <v>0</v>
      </c>
      <c r="G286" s="8" t="str">
        <f t="shared" si="67"/>
        <v/>
      </c>
      <c r="H286" s="8">
        <f t="shared" si="68"/>
        <v>9.4674556213017753E-3</v>
      </c>
      <c r="I286" s="8" t="str">
        <f t="shared" si="69"/>
        <v/>
      </c>
      <c r="J286" s="8" t="str">
        <f t="shared" si="70"/>
        <v/>
      </c>
      <c r="K286" s="8" t="str">
        <f t="shared" si="73"/>
        <v xml:space="preserve"> </v>
      </c>
      <c r="L286" s="8">
        <f t="shared" si="74"/>
        <v>-1</v>
      </c>
      <c r="M286" s="8" t="str">
        <f t="shared" si="71"/>
        <v/>
      </c>
      <c r="N286" s="16">
        <f t="shared" si="72"/>
        <v>-9.4674556213017753E-3</v>
      </c>
    </row>
    <row r="287" spans="1:14" x14ac:dyDescent="0.2">
      <c r="A287" s="45"/>
      <c r="B287" s="35" t="s">
        <v>267</v>
      </c>
      <c r="C287" s="32">
        <v>0</v>
      </c>
      <c r="D287" s="7">
        <v>1</v>
      </c>
      <c r="E287" s="7">
        <v>0</v>
      </c>
      <c r="F287" s="7">
        <v>0</v>
      </c>
      <c r="G287" s="8" t="str">
        <f t="shared" si="67"/>
        <v/>
      </c>
      <c r="H287" s="8">
        <f t="shared" si="68"/>
        <v>1.1834319526627219E-3</v>
      </c>
      <c r="I287" s="8" t="str">
        <f t="shared" si="69"/>
        <v/>
      </c>
      <c r="J287" s="8" t="str">
        <f t="shared" si="70"/>
        <v/>
      </c>
      <c r="K287" s="8" t="str">
        <f t="shared" si="73"/>
        <v xml:space="preserve"> </v>
      </c>
      <c r="L287" s="8">
        <f t="shared" si="74"/>
        <v>-1</v>
      </c>
      <c r="M287" s="8" t="str">
        <f t="shared" si="71"/>
        <v/>
      </c>
      <c r="N287" s="16">
        <f t="shared" si="72"/>
        <v>-1.1834319526627219E-3</v>
      </c>
    </row>
    <row r="288" spans="1:14" x14ac:dyDescent="0.2">
      <c r="A288" s="45"/>
      <c r="B288" s="35" t="s">
        <v>268</v>
      </c>
      <c r="C288" s="32">
        <v>2</v>
      </c>
      <c r="D288" s="7">
        <v>1</v>
      </c>
      <c r="E288" s="7">
        <v>1</v>
      </c>
      <c r="F288" s="7">
        <v>3</v>
      </c>
      <c r="G288" s="8">
        <f t="shared" si="67"/>
        <v>2.5477707006369425E-3</v>
      </c>
      <c r="H288" s="8">
        <f t="shared" si="68"/>
        <v>1.1834319526627219E-3</v>
      </c>
      <c r="I288" s="8">
        <f t="shared" si="69"/>
        <v>1.0152284263959391E-3</v>
      </c>
      <c r="J288" s="8">
        <f t="shared" si="70"/>
        <v>3.5169988276670576E-3</v>
      </c>
      <c r="K288" s="8">
        <f t="shared" si="73"/>
        <v>-0.5</v>
      </c>
      <c r="L288" s="8">
        <f t="shared" si="74"/>
        <v>2</v>
      </c>
      <c r="M288" s="8">
        <f t="shared" si="71"/>
        <v>-1.2738853503184713E-3</v>
      </c>
      <c r="N288" s="16">
        <f t="shared" si="72"/>
        <v>2.3668639053254438E-3</v>
      </c>
    </row>
    <row r="289" spans="1:14" x14ac:dyDescent="0.2">
      <c r="A289" s="45"/>
      <c r="B289" s="35" t="s">
        <v>269</v>
      </c>
      <c r="C289" s="32">
        <v>0</v>
      </c>
      <c r="D289" s="7">
        <v>0</v>
      </c>
      <c r="E289" s="7">
        <v>0</v>
      </c>
      <c r="F289" s="7">
        <v>0</v>
      </c>
      <c r="G289" s="8" t="str">
        <f t="shared" si="67"/>
        <v/>
      </c>
      <c r="H289" s="8" t="str">
        <f t="shared" si="68"/>
        <v/>
      </c>
      <c r="I289" s="8" t="str">
        <f t="shared" si="69"/>
        <v/>
      </c>
      <c r="J289" s="8" t="str">
        <f t="shared" si="70"/>
        <v/>
      </c>
      <c r="K289" s="8" t="str">
        <f t="shared" si="73"/>
        <v xml:space="preserve"> </v>
      </c>
      <c r="L289" s="8" t="str">
        <f t="shared" si="74"/>
        <v xml:space="preserve"> </v>
      </c>
      <c r="M289" s="8" t="str">
        <f t="shared" si="71"/>
        <v/>
      </c>
      <c r="N289" s="16" t="str">
        <f t="shared" si="72"/>
        <v/>
      </c>
    </row>
    <row r="290" spans="1:14" x14ac:dyDescent="0.2">
      <c r="A290" s="45"/>
      <c r="B290" s="35" t="s">
        <v>270</v>
      </c>
      <c r="C290" s="32">
        <v>0</v>
      </c>
      <c r="D290" s="7">
        <v>0</v>
      </c>
      <c r="E290" s="7">
        <v>0</v>
      </c>
      <c r="F290" s="7">
        <v>0</v>
      </c>
      <c r="G290" s="8" t="str">
        <f t="shared" si="67"/>
        <v/>
      </c>
      <c r="H290" s="8" t="str">
        <f t="shared" si="68"/>
        <v/>
      </c>
      <c r="I290" s="8" t="str">
        <f t="shared" si="69"/>
        <v/>
      </c>
      <c r="J290" s="8" t="str">
        <f t="shared" si="70"/>
        <v/>
      </c>
      <c r="K290" s="8" t="str">
        <f t="shared" si="73"/>
        <v xml:space="preserve"> </v>
      </c>
      <c r="L290" s="8" t="str">
        <f t="shared" si="74"/>
        <v xml:space="preserve"> </v>
      </c>
      <c r="M290" s="8" t="str">
        <f t="shared" si="71"/>
        <v/>
      </c>
      <c r="N290" s="16" t="str">
        <f t="shared" si="72"/>
        <v/>
      </c>
    </row>
    <row r="291" spans="1:14" x14ac:dyDescent="0.2">
      <c r="A291" s="45"/>
      <c r="B291" s="35" t="s">
        <v>271</v>
      </c>
      <c r="C291" s="32">
        <v>0</v>
      </c>
      <c r="D291" s="7">
        <v>0</v>
      </c>
      <c r="E291" s="7">
        <v>1</v>
      </c>
      <c r="F291" s="7">
        <v>0</v>
      </c>
      <c r="G291" s="8" t="str">
        <f t="shared" si="67"/>
        <v/>
      </c>
      <c r="H291" s="8" t="str">
        <f t="shared" si="68"/>
        <v/>
      </c>
      <c r="I291" s="8">
        <f t="shared" si="69"/>
        <v>1.0152284263959391E-3</v>
      </c>
      <c r="J291" s="8" t="str">
        <f t="shared" si="70"/>
        <v/>
      </c>
      <c r="K291" s="8">
        <f t="shared" si="73"/>
        <v>1</v>
      </c>
      <c r="L291" s="8" t="str">
        <f t="shared" si="74"/>
        <v xml:space="preserve"> </v>
      </c>
      <c r="M291" s="8" t="str">
        <f t="shared" si="71"/>
        <v/>
      </c>
      <c r="N291" s="16" t="str">
        <f t="shared" si="72"/>
        <v/>
      </c>
    </row>
    <row r="292" spans="1:14" x14ac:dyDescent="0.2">
      <c r="A292" s="45"/>
      <c r="B292" s="35" t="s">
        <v>272</v>
      </c>
      <c r="C292" s="32">
        <v>6</v>
      </c>
      <c r="D292" s="7">
        <v>6</v>
      </c>
      <c r="E292" s="7">
        <v>0</v>
      </c>
      <c r="F292" s="7">
        <v>1</v>
      </c>
      <c r="G292" s="8">
        <f t="shared" si="67"/>
        <v>7.6433121019108281E-3</v>
      </c>
      <c r="H292" s="8">
        <f t="shared" si="68"/>
        <v>7.100591715976331E-3</v>
      </c>
      <c r="I292" s="8" t="str">
        <f t="shared" si="69"/>
        <v/>
      </c>
      <c r="J292" s="8">
        <f t="shared" si="70"/>
        <v>1.1723329425556857E-3</v>
      </c>
      <c r="K292" s="8">
        <f t="shared" si="73"/>
        <v>-1</v>
      </c>
      <c r="L292" s="8">
        <f t="shared" si="74"/>
        <v>-0.83333333333333337</v>
      </c>
      <c r="M292" s="8">
        <f t="shared" si="71"/>
        <v>-7.6433121019108281E-3</v>
      </c>
      <c r="N292" s="16">
        <f t="shared" si="72"/>
        <v>-5.9171597633136093E-3</v>
      </c>
    </row>
    <row r="293" spans="1:14" ht="25.5" x14ac:dyDescent="0.2">
      <c r="A293" s="45"/>
      <c r="B293" s="35" t="s">
        <v>273</v>
      </c>
      <c r="C293" s="32">
        <v>29</v>
      </c>
      <c r="D293" s="7">
        <v>33</v>
      </c>
      <c r="E293" s="7">
        <v>4</v>
      </c>
      <c r="F293" s="7">
        <v>6</v>
      </c>
      <c r="G293" s="8">
        <f t="shared" si="67"/>
        <v>3.6942675159235668E-2</v>
      </c>
      <c r="H293" s="8">
        <f t="shared" si="68"/>
        <v>3.9053254437869819E-2</v>
      </c>
      <c r="I293" s="8">
        <f t="shared" si="69"/>
        <v>4.0609137055837565E-3</v>
      </c>
      <c r="J293" s="8">
        <f t="shared" si="70"/>
        <v>7.0339976553341153E-3</v>
      </c>
      <c r="K293" s="8">
        <f t="shared" si="73"/>
        <v>-0.86206896551724133</v>
      </c>
      <c r="L293" s="8">
        <f t="shared" si="74"/>
        <v>-0.81818181818181823</v>
      </c>
      <c r="M293" s="8">
        <f t="shared" si="71"/>
        <v>-3.1847133757961783E-2</v>
      </c>
      <c r="N293" s="16">
        <f t="shared" si="72"/>
        <v>-3.1952662721893489E-2</v>
      </c>
    </row>
    <row r="294" spans="1:14" x14ac:dyDescent="0.2">
      <c r="A294" s="45"/>
      <c r="B294" s="35" t="s">
        <v>274</v>
      </c>
      <c r="C294" s="32">
        <v>3</v>
      </c>
      <c r="D294" s="7">
        <v>0</v>
      </c>
      <c r="E294" s="7">
        <v>7</v>
      </c>
      <c r="F294" s="7">
        <v>11</v>
      </c>
      <c r="G294" s="8">
        <f t="shared" si="67"/>
        <v>3.821656050955414E-3</v>
      </c>
      <c r="H294" s="8" t="str">
        <f t="shared" si="68"/>
        <v/>
      </c>
      <c r="I294" s="8">
        <f t="shared" si="69"/>
        <v>7.1065989847715737E-3</v>
      </c>
      <c r="J294" s="8">
        <f t="shared" si="70"/>
        <v>1.2895662368112544E-2</v>
      </c>
      <c r="K294" s="8">
        <f t="shared" si="73"/>
        <v>1.3333333333333333</v>
      </c>
      <c r="L294" s="8">
        <f t="shared" si="74"/>
        <v>1</v>
      </c>
      <c r="M294" s="8">
        <f t="shared" si="71"/>
        <v>5.0955414012738851E-3</v>
      </c>
      <c r="N294" s="16" t="str">
        <f t="shared" si="72"/>
        <v/>
      </c>
    </row>
    <row r="295" spans="1:14" x14ac:dyDescent="0.2">
      <c r="A295" s="45"/>
      <c r="B295" s="35" t="s">
        <v>275</v>
      </c>
      <c r="C295" s="32">
        <v>2</v>
      </c>
      <c r="D295" s="7">
        <v>11</v>
      </c>
      <c r="E295" s="7">
        <v>2</v>
      </c>
      <c r="F295" s="7">
        <v>15</v>
      </c>
      <c r="G295" s="8">
        <f t="shared" si="67"/>
        <v>2.5477707006369425E-3</v>
      </c>
      <c r="H295" s="8">
        <f t="shared" si="68"/>
        <v>1.301775147928994E-2</v>
      </c>
      <c r="I295" s="8">
        <f t="shared" si="69"/>
        <v>2.0304568527918783E-3</v>
      </c>
      <c r="J295" s="8">
        <f t="shared" si="70"/>
        <v>1.7584994138335287E-2</v>
      </c>
      <c r="K295" s="8">
        <f t="shared" si="73"/>
        <v>0</v>
      </c>
      <c r="L295" s="8">
        <f t="shared" si="74"/>
        <v>0.36363636363636365</v>
      </c>
      <c r="M295" s="8">
        <f t="shared" si="71"/>
        <v>0</v>
      </c>
      <c r="N295" s="16">
        <f t="shared" si="72"/>
        <v>4.7337278106508876E-3</v>
      </c>
    </row>
    <row r="296" spans="1:14" x14ac:dyDescent="0.2">
      <c r="A296" s="45"/>
      <c r="B296" s="35" t="s">
        <v>276</v>
      </c>
      <c r="C296" s="32">
        <v>0</v>
      </c>
      <c r="D296" s="7">
        <v>0</v>
      </c>
      <c r="E296" s="7">
        <v>0</v>
      </c>
      <c r="F296" s="7">
        <v>0</v>
      </c>
      <c r="G296" s="8" t="str">
        <f t="shared" si="67"/>
        <v/>
      </c>
      <c r="H296" s="8" t="str">
        <f t="shared" si="68"/>
        <v/>
      </c>
      <c r="I296" s="8" t="str">
        <f t="shared" si="69"/>
        <v/>
      </c>
      <c r="J296" s="8" t="str">
        <f t="shared" si="70"/>
        <v/>
      </c>
      <c r="K296" s="8" t="str">
        <f t="shared" si="73"/>
        <v xml:space="preserve"> </v>
      </c>
      <c r="L296" s="8" t="str">
        <f t="shared" si="74"/>
        <v xml:space="preserve"> </v>
      </c>
      <c r="M296" s="8" t="str">
        <f t="shared" si="71"/>
        <v/>
      </c>
      <c r="N296" s="16" t="str">
        <f t="shared" si="72"/>
        <v/>
      </c>
    </row>
    <row r="297" spans="1:14" ht="25.5" x14ac:dyDescent="0.2">
      <c r="A297" s="45"/>
      <c r="B297" s="35" t="s">
        <v>277</v>
      </c>
      <c r="C297" s="32">
        <v>2</v>
      </c>
      <c r="D297" s="7">
        <v>1</v>
      </c>
      <c r="E297" s="7">
        <v>0</v>
      </c>
      <c r="F297" s="7">
        <v>0</v>
      </c>
      <c r="G297" s="8">
        <f t="shared" si="67"/>
        <v>2.5477707006369425E-3</v>
      </c>
      <c r="H297" s="8">
        <f t="shared" si="68"/>
        <v>1.1834319526627219E-3</v>
      </c>
      <c r="I297" s="8" t="str">
        <f t="shared" si="69"/>
        <v/>
      </c>
      <c r="J297" s="8" t="str">
        <f t="shared" si="70"/>
        <v/>
      </c>
      <c r="K297" s="8">
        <f t="shared" si="73"/>
        <v>-1</v>
      </c>
      <c r="L297" s="8">
        <f t="shared" si="74"/>
        <v>-1</v>
      </c>
      <c r="M297" s="8">
        <f t="shared" si="71"/>
        <v>-2.5477707006369425E-3</v>
      </c>
      <c r="N297" s="16">
        <f t="shared" si="72"/>
        <v>-1.1834319526627219E-3</v>
      </c>
    </row>
    <row r="298" spans="1:14" x14ac:dyDescent="0.2">
      <c r="A298" s="45"/>
      <c r="B298" s="35" t="s">
        <v>278</v>
      </c>
      <c r="C298" s="32">
        <v>0</v>
      </c>
      <c r="D298" s="7">
        <v>2</v>
      </c>
      <c r="E298" s="7">
        <v>6</v>
      </c>
      <c r="F298" s="7">
        <v>12</v>
      </c>
      <c r="G298" s="8" t="str">
        <f t="shared" si="67"/>
        <v/>
      </c>
      <c r="H298" s="8">
        <f t="shared" si="68"/>
        <v>2.3668639053254438E-3</v>
      </c>
      <c r="I298" s="8">
        <f t="shared" si="69"/>
        <v>6.0913705583756344E-3</v>
      </c>
      <c r="J298" s="8">
        <f t="shared" si="70"/>
        <v>1.4067995310668231E-2</v>
      </c>
      <c r="K298" s="8">
        <f t="shared" si="73"/>
        <v>1</v>
      </c>
      <c r="L298" s="8">
        <f t="shared" si="74"/>
        <v>5</v>
      </c>
      <c r="M298" s="8" t="str">
        <f t="shared" si="71"/>
        <v/>
      </c>
      <c r="N298" s="16">
        <f t="shared" si="72"/>
        <v>1.1834319526627219E-2</v>
      </c>
    </row>
    <row r="299" spans="1:14" x14ac:dyDescent="0.2">
      <c r="A299" s="45"/>
      <c r="B299" s="35" t="s">
        <v>279</v>
      </c>
      <c r="C299" s="32">
        <v>0</v>
      </c>
      <c r="D299" s="7">
        <v>0</v>
      </c>
      <c r="E299" s="7">
        <v>0</v>
      </c>
      <c r="F299" s="7">
        <v>1</v>
      </c>
      <c r="G299" s="8" t="str">
        <f t="shared" si="67"/>
        <v/>
      </c>
      <c r="H299" s="8" t="str">
        <f t="shared" si="68"/>
        <v/>
      </c>
      <c r="I299" s="8" t="str">
        <f t="shared" si="69"/>
        <v/>
      </c>
      <c r="J299" s="8">
        <f t="shared" si="70"/>
        <v>1.1723329425556857E-3</v>
      </c>
      <c r="K299" s="8" t="str">
        <f t="shared" si="73"/>
        <v xml:space="preserve"> </v>
      </c>
      <c r="L299" s="8">
        <f t="shared" si="74"/>
        <v>1</v>
      </c>
      <c r="M299" s="8" t="str">
        <f t="shared" si="71"/>
        <v/>
      </c>
      <c r="N299" s="16" t="str">
        <f t="shared" si="72"/>
        <v/>
      </c>
    </row>
    <row r="300" spans="1:14" x14ac:dyDescent="0.2">
      <c r="A300" s="45"/>
      <c r="B300" s="35" t="s">
        <v>280</v>
      </c>
      <c r="C300" s="32">
        <v>1</v>
      </c>
      <c r="D300" s="7">
        <v>0</v>
      </c>
      <c r="E300" s="7">
        <v>0</v>
      </c>
      <c r="F300" s="7">
        <v>0</v>
      </c>
      <c r="G300" s="8">
        <f t="shared" si="67"/>
        <v>1.2738853503184713E-3</v>
      </c>
      <c r="H300" s="8" t="str">
        <f t="shared" si="68"/>
        <v/>
      </c>
      <c r="I300" s="8" t="str">
        <f t="shared" si="69"/>
        <v/>
      </c>
      <c r="J300" s="8" t="str">
        <f t="shared" si="70"/>
        <v/>
      </c>
      <c r="K300" s="8">
        <f t="shared" si="73"/>
        <v>-1</v>
      </c>
      <c r="L300" s="8" t="str">
        <f t="shared" si="74"/>
        <v xml:space="preserve"> </v>
      </c>
      <c r="M300" s="8">
        <f t="shared" si="71"/>
        <v>-1.2738853503184713E-3</v>
      </c>
      <c r="N300" s="16" t="str">
        <f t="shared" si="72"/>
        <v/>
      </c>
    </row>
    <row r="301" spans="1:14" x14ac:dyDescent="0.2">
      <c r="A301" s="45"/>
      <c r="B301" s="35" t="s">
        <v>281</v>
      </c>
      <c r="C301" s="32">
        <v>0</v>
      </c>
      <c r="D301" s="7">
        <v>0</v>
      </c>
      <c r="E301" s="7">
        <v>0</v>
      </c>
      <c r="F301" s="7">
        <v>0</v>
      </c>
      <c r="G301" s="8" t="str">
        <f t="shared" si="67"/>
        <v/>
      </c>
      <c r="H301" s="8" t="str">
        <f t="shared" si="68"/>
        <v/>
      </c>
      <c r="I301" s="8" t="str">
        <f t="shared" si="69"/>
        <v/>
      </c>
      <c r="J301" s="8" t="str">
        <f t="shared" si="70"/>
        <v/>
      </c>
      <c r="K301" s="8" t="str">
        <f t="shared" si="73"/>
        <v xml:space="preserve"> </v>
      </c>
      <c r="L301" s="8" t="str">
        <f t="shared" si="74"/>
        <v xml:space="preserve"> </v>
      </c>
      <c r="M301" s="8" t="str">
        <f t="shared" si="71"/>
        <v/>
      </c>
      <c r="N301" s="16" t="str">
        <f t="shared" si="72"/>
        <v/>
      </c>
    </row>
    <row r="302" spans="1:14" x14ac:dyDescent="0.2">
      <c r="A302" s="45"/>
      <c r="B302" s="35" t="s">
        <v>282</v>
      </c>
      <c r="C302" s="32">
        <v>0</v>
      </c>
      <c r="D302" s="7">
        <v>0</v>
      </c>
      <c r="E302" s="7">
        <v>0</v>
      </c>
      <c r="F302" s="7">
        <v>0</v>
      </c>
      <c r="G302" s="8" t="str">
        <f t="shared" si="67"/>
        <v/>
      </c>
      <c r="H302" s="8" t="str">
        <f t="shared" si="68"/>
        <v/>
      </c>
      <c r="I302" s="8" t="str">
        <f t="shared" si="69"/>
        <v/>
      </c>
      <c r="J302" s="8" t="str">
        <f t="shared" si="70"/>
        <v/>
      </c>
      <c r="K302" s="8" t="str">
        <f t="shared" si="73"/>
        <v xml:space="preserve"> </v>
      </c>
      <c r="L302" s="8" t="str">
        <f t="shared" si="74"/>
        <v xml:space="preserve"> </v>
      </c>
      <c r="M302" s="8" t="str">
        <f t="shared" si="71"/>
        <v/>
      </c>
      <c r="N302" s="16" t="str">
        <f t="shared" si="72"/>
        <v/>
      </c>
    </row>
    <row r="303" spans="1:14" x14ac:dyDescent="0.2">
      <c r="A303" s="45" t="s">
        <v>76</v>
      </c>
      <c r="B303" s="35" t="s">
        <v>283</v>
      </c>
      <c r="C303" s="32">
        <v>0</v>
      </c>
      <c r="D303" s="7">
        <v>0</v>
      </c>
      <c r="E303" s="7">
        <v>0</v>
      </c>
      <c r="F303" s="7">
        <v>0</v>
      </c>
      <c r="G303" s="8" t="str">
        <f t="shared" si="67"/>
        <v/>
      </c>
      <c r="H303" s="8" t="str">
        <f t="shared" si="68"/>
        <v/>
      </c>
      <c r="I303" s="8" t="str">
        <f t="shared" si="69"/>
        <v/>
      </c>
      <c r="J303" s="8" t="str">
        <f t="shared" si="70"/>
        <v/>
      </c>
      <c r="K303" s="8" t="str">
        <f t="shared" si="73"/>
        <v xml:space="preserve"> </v>
      </c>
      <c r="L303" s="8" t="str">
        <f t="shared" si="74"/>
        <v xml:space="preserve"> </v>
      </c>
      <c r="M303" s="8" t="str">
        <f t="shared" si="71"/>
        <v/>
      </c>
      <c r="N303" s="16" t="str">
        <f t="shared" si="72"/>
        <v/>
      </c>
    </row>
    <row r="304" spans="1:14" x14ac:dyDescent="0.2">
      <c r="A304" s="45"/>
      <c r="B304" s="35" t="s">
        <v>284</v>
      </c>
      <c r="C304" s="32">
        <v>28</v>
      </c>
      <c r="D304" s="7">
        <v>24</v>
      </c>
      <c r="E304" s="7">
        <v>0</v>
      </c>
      <c r="F304" s="7">
        <v>0</v>
      </c>
      <c r="G304" s="8">
        <f t="shared" si="67"/>
        <v>3.5668789808917196E-2</v>
      </c>
      <c r="H304" s="8">
        <f t="shared" si="68"/>
        <v>2.8402366863905324E-2</v>
      </c>
      <c r="I304" s="8" t="str">
        <f t="shared" si="69"/>
        <v/>
      </c>
      <c r="J304" s="8" t="str">
        <f t="shared" si="70"/>
        <v/>
      </c>
      <c r="K304" s="8">
        <f t="shared" si="73"/>
        <v>-1</v>
      </c>
      <c r="L304" s="8">
        <f t="shared" si="74"/>
        <v>-1</v>
      </c>
      <c r="M304" s="8">
        <f t="shared" si="71"/>
        <v>-3.5668789808917196E-2</v>
      </c>
      <c r="N304" s="16">
        <f t="shared" si="72"/>
        <v>-2.8402366863905324E-2</v>
      </c>
    </row>
    <row r="305" spans="1:14" x14ac:dyDescent="0.2">
      <c r="A305" s="45"/>
      <c r="B305" s="35" t="s">
        <v>285</v>
      </c>
      <c r="C305" s="32">
        <v>2</v>
      </c>
      <c r="D305" s="7">
        <v>1</v>
      </c>
      <c r="E305" s="7">
        <v>0</v>
      </c>
      <c r="F305" s="7">
        <v>0</v>
      </c>
      <c r="G305" s="8">
        <f t="shared" si="67"/>
        <v>2.5477707006369425E-3</v>
      </c>
      <c r="H305" s="8">
        <f t="shared" si="68"/>
        <v>1.1834319526627219E-3</v>
      </c>
      <c r="I305" s="8" t="str">
        <f t="shared" si="69"/>
        <v/>
      </c>
      <c r="J305" s="8" t="str">
        <f t="shared" si="70"/>
        <v/>
      </c>
      <c r="K305" s="8">
        <f t="shared" si="73"/>
        <v>-1</v>
      </c>
      <c r="L305" s="8">
        <f t="shared" si="74"/>
        <v>-1</v>
      </c>
      <c r="M305" s="8">
        <f t="shared" si="71"/>
        <v>-2.5477707006369425E-3</v>
      </c>
      <c r="N305" s="16">
        <f t="shared" si="72"/>
        <v>-1.1834319526627219E-3</v>
      </c>
    </row>
    <row r="306" spans="1:14" x14ac:dyDescent="0.2">
      <c r="A306" s="45"/>
      <c r="B306" s="35" t="s">
        <v>286</v>
      </c>
      <c r="C306" s="32">
        <v>30</v>
      </c>
      <c r="D306" s="7">
        <v>39</v>
      </c>
      <c r="E306" s="7">
        <v>25</v>
      </c>
      <c r="F306" s="7">
        <v>13</v>
      </c>
      <c r="G306" s="8">
        <f t="shared" si="67"/>
        <v>3.8216560509554139E-2</v>
      </c>
      <c r="H306" s="8">
        <f t="shared" si="68"/>
        <v>4.6153846153846156E-2</v>
      </c>
      <c r="I306" s="8">
        <f t="shared" si="69"/>
        <v>2.5380710659898477E-2</v>
      </c>
      <c r="J306" s="8">
        <f t="shared" si="70"/>
        <v>1.5240328253223915E-2</v>
      </c>
      <c r="K306" s="8">
        <f t="shared" si="73"/>
        <v>-0.16666666666666666</v>
      </c>
      <c r="L306" s="8">
        <f t="shared" si="74"/>
        <v>-0.66666666666666663</v>
      </c>
      <c r="M306" s="8">
        <f t="shared" si="71"/>
        <v>-6.3694267515923561E-3</v>
      </c>
      <c r="N306" s="16">
        <f t="shared" si="72"/>
        <v>-3.0769230769230771E-2</v>
      </c>
    </row>
    <row r="307" spans="1:14" x14ac:dyDescent="0.2">
      <c r="A307" s="45"/>
      <c r="B307" s="35" t="s">
        <v>287</v>
      </c>
      <c r="C307" s="32">
        <v>2</v>
      </c>
      <c r="D307" s="7">
        <v>6</v>
      </c>
      <c r="E307" s="7">
        <v>2</v>
      </c>
      <c r="F307" s="7">
        <v>0</v>
      </c>
      <c r="G307" s="8">
        <f t="shared" si="67"/>
        <v>2.5477707006369425E-3</v>
      </c>
      <c r="H307" s="8">
        <f t="shared" si="68"/>
        <v>7.100591715976331E-3</v>
      </c>
      <c r="I307" s="8">
        <f t="shared" si="69"/>
        <v>2.0304568527918783E-3</v>
      </c>
      <c r="J307" s="8" t="str">
        <f t="shared" si="70"/>
        <v/>
      </c>
      <c r="K307" s="8">
        <f t="shared" si="73"/>
        <v>0</v>
      </c>
      <c r="L307" s="8">
        <f t="shared" si="74"/>
        <v>-1</v>
      </c>
      <c r="M307" s="8">
        <f t="shared" si="71"/>
        <v>0</v>
      </c>
      <c r="N307" s="16">
        <f t="shared" si="72"/>
        <v>-7.100591715976331E-3</v>
      </c>
    </row>
    <row r="308" spans="1:14" x14ac:dyDescent="0.2">
      <c r="A308" s="45"/>
      <c r="B308" s="35" t="s">
        <v>288</v>
      </c>
      <c r="C308" s="32">
        <v>0</v>
      </c>
      <c r="D308" s="7">
        <v>1</v>
      </c>
      <c r="E308" s="7">
        <v>0</v>
      </c>
      <c r="F308" s="7">
        <v>0</v>
      </c>
      <c r="G308" s="8" t="str">
        <f t="shared" si="67"/>
        <v/>
      </c>
      <c r="H308" s="8">
        <f t="shared" si="68"/>
        <v>1.1834319526627219E-3</v>
      </c>
      <c r="I308" s="8" t="str">
        <f t="shared" si="69"/>
        <v/>
      </c>
      <c r="J308" s="8" t="str">
        <f t="shared" si="70"/>
        <v/>
      </c>
      <c r="K308" s="8" t="str">
        <f t="shared" si="73"/>
        <v xml:space="preserve"> </v>
      </c>
      <c r="L308" s="8">
        <f t="shared" si="74"/>
        <v>-1</v>
      </c>
      <c r="M308" s="8" t="str">
        <f t="shared" si="71"/>
        <v/>
      </c>
      <c r="N308" s="16">
        <f t="shared" si="72"/>
        <v>-1.1834319526627219E-3</v>
      </c>
    </row>
    <row r="309" spans="1:14" x14ac:dyDescent="0.2">
      <c r="A309" s="45"/>
      <c r="B309" s="35" t="s">
        <v>289</v>
      </c>
      <c r="C309" s="32">
        <v>1</v>
      </c>
      <c r="D309" s="7">
        <v>1</v>
      </c>
      <c r="E309" s="7">
        <v>3</v>
      </c>
      <c r="F309" s="7">
        <v>1</v>
      </c>
      <c r="G309" s="8">
        <f t="shared" si="67"/>
        <v>1.2738853503184713E-3</v>
      </c>
      <c r="H309" s="8">
        <f t="shared" si="68"/>
        <v>1.1834319526627219E-3</v>
      </c>
      <c r="I309" s="8">
        <f t="shared" si="69"/>
        <v>3.0456852791878172E-3</v>
      </c>
      <c r="J309" s="8">
        <f t="shared" si="70"/>
        <v>1.1723329425556857E-3</v>
      </c>
      <c r="K309" s="8">
        <f t="shared" si="73"/>
        <v>2</v>
      </c>
      <c r="L309" s="8">
        <f t="shared" si="74"/>
        <v>0</v>
      </c>
      <c r="M309" s="8">
        <f t="shared" si="71"/>
        <v>2.5477707006369425E-3</v>
      </c>
      <c r="N309" s="16">
        <f t="shared" si="72"/>
        <v>0</v>
      </c>
    </row>
    <row r="310" spans="1:14" x14ac:dyDescent="0.2">
      <c r="A310" s="45"/>
      <c r="B310" s="35" t="s">
        <v>290</v>
      </c>
      <c r="C310" s="32">
        <v>5</v>
      </c>
      <c r="D310" s="7">
        <v>15</v>
      </c>
      <c r="E310" s="7">
        <v>0</v>
      </c>
      <c r="F310" s="7">
        <v>0</v>
      </c>
      <c r="G310" s="8">
        <f t="shared" si="67"/>
        <v>6.369426751592357E-3</v>
      </c>
      <c r="H310" s="8">
        <f t="shared" si="68"/>
        <v>1.7751479289940829E-2</v>
      </c>
      <c r="I310" s="8" t="str">
        <f t="shared" si="69"/>
        <v/>
      </c>
      <c r="J310" s="8" t="str">
        <f t="shared" si="70"/>
        <v/>
      </c>
      <c r="K310" s="8">
        <f t="shared" si="73"/>
        <v>-1</v>
      </c>
      <c r="L310" s="8">
        <f t="shared" si="74"/>
        <v>-1</v>
      </c>
      <c r="M310" s="8">
        <f t="shared" si="71"/>
        <v>-6.369426751592357E-3</v>
      </c>
      <c r="N310" s="16">
        <f t="shared" si="72"/>
        <v>-1.7751479289940829E-2</v>
      </c>
    </row>
    <row r="311" spans="1:14" ht="25.5" x14ac:dyDescent="0.2">
      <c r="A311" s="45"/>
      <c r="B311" s="35" t="s">
        <v>291</v>
      </c>
      <c r="C311" s="32">
        <v>0</v>
      </c>
      <c r="D311" s="7">
        <v>0</v>
      </c>
      <c r="E311" s="7">
        <v>0</v>
      </c>
      <c r="F311" s="7">
        <v>0</v>
      </c>
      <c r="G311" s="8" t="str">
        <f t="shared" si="67"/>
        <v/>
      </c>
      <c r="H311" s="8" t="str">
        <f t="shared" si="68"/>
        <v/>
      </c>
      <c r="I311" s="8" t="str">
        <f t="shared" si="69"/>
        <v/>
      </c>
      <c r="J311" s="8" t="str">
        <f t="shared" si="70"/>
        <v/>
      </c>
      <c r="K311" s="8" t="str">
        <f t="shared" si="73"/>
        <v xml:space="preserve"> </v>
      </c>
      <c r="L311" s="8" t="str">
        <f t="shared" si="74"/>
        <v xml:space="preserve"> </v>
      </c>
      <c r="M311" s="8" t="str">
        <f t="shared" si="71"/>
        <v/>
      </c>
      <c r="N311" s="16" t="str">
        <f t="shared" si="72"/>
        <v/>
      </c>
    </row>
    <row r="312" spans="1:14" x14ac:dyDescent="0.2">
      <c r="A312" s="45"/>
      <c r="B312" s="35" t="s">
        <v>292</v>
      </c>
      <c r="C312" s="32">
        <v>0</v>
      </c>
      <c r="D312" s="7">
        <v>1</v>
      </c>
      <c r="E312" s="7">
        <v>2</v>
      </c>
      <c r="F312" s="7">
        <v>4</v>
      </c>
      <c r="G312" s="8" t="str">
        <f t="shared" si="67"/>
        <v/>
      </c>
      <c r="H312" s="8">
        <f t="shared" si="68"/>
        <v>1.1834319526627219E-3</v>
      </c>
      <c r="I312" s="8">
        <f t="shared" si="69"/>
        <v>2.0304568527918783E-3</v>
      </c>
      <c r="J312" s="8">
        <f t="shared" si="70"/>
        <v>4.6893317702227429E-3</v>
      </c>
      <c r="K312" s="8">
        <f t="shared" si="73"/>
        <v>1</v>
      </c>
      <c r="L312" s="8">
        <f t="shared" si="74"/>
        <v>3</v>
      </c>
      <c r="M312" s="8" t="str">
        <f t="shared" si="71"/>
        <v/>
      </c>
      <c r="N312" s="16">
        <f t="shared" si="72"/>
        <v>3.5502958579881659E-3</v>
      </c>
    </row>
    <row r="313" spans="1:14" x14ac:dyDescent="0.2">
      <c r="A313" s="45"/>
      <c r="B313" s="35" t="s">
        <v>293</v>
      </c>
      <c r="C313" s="32">
        <v>0</v>
      </c>
      <c r="D313" s="7">
        <v>0</v>
      </c>
      <c r="E313" s="7">
        <v>0</v>
      </c>
      <c r="F313" s="7">
        <v>0</v>
      </c>
      <c r="G313" s="8" t="str">
        <f t="shared" si="67"/>
        <v/>
      </c>
      <c r="H313" s="8" t="str">
        <f t="shared" si="68"/>
        <v/>
      </c>
      <c r="I313" s="8" t="str">
        <f t="shared" si="69"/>
        <v/>
      </c>
      <c r="J313" s="8" t="str">
        <f t="shared" si="70"/>
        <v/>
      </c>
      <c r="K313" s="8" t="str">
        <f t="shared" si="73"/>
        <v xml:space="preserve"> </v>
      </c>
      <c r="L313" s="8" t="str">
        <f t="shared" si="74"/>
        <v xml:space="preserve"> </v>
      </c>
      <c r="M313" s="8" t="str">
        <f t="shared" si="71"/>
        <v/>
      </c>
      <c r="N313" s="16" t="str">
        <f t="shared" si="72"/>
        <v/>
      </c>
    </row>
    <row r="314" spans="1:14" x14ac:dyDescent="0.2">
      <c r="A314" s="45"/>
      <c r="B314" s="35" t="s">
        <v>294</v>
      </c>
      <c r="C314" s="32">
        <v>0</v>
      </c>
      <c r="D314" s="7">
        <v>0</v>
      </c>
      <c r="E314" s="7">
        <v>0</v>
      </c>
      <c r="F314" s="7">
        <v>0</v>
      </c>
      <c r="G314" s="8" t="str">
        <f t="shared" si="67"/>
        <v/>
      </c>
      <c r="H314" s="8" t="str">
        <f t="shared" si="68"/>
        <v/>
      </c>
      <c r="I314" s="8" t="str">
        <f t="shared" si="69"/>
        <v/>
      </c>
      <c r="J314" s="8" t="str">
        <f t="shared" si="70"/>
        <v/>
      </c>
      <c r="K314" s="8" t="str">
        <f t="shared" si="73"/>
        <v xml:space="preserve"> </v>
      </c>
      <c r="L314" s="8" t="str">
        <f t="shared" si="74"/>
        <v xml:space="preserve"> </v>
      </c>
      <c r="M314" s="8" t="str">
        <f t="shared" si="71"/>
        <v/>
      </c>
      <c r="N314" s="16" t="str">
        <f t="shared" si="72"/>
        <v/>
      </c>
    </row>
    <row r="315" spans="1:14" x14ac:dyDescent="0.2">
      <c r="A315" s="45"/>
      <c r="B315" s="35" t="s">
        <v>295</v>
      </c>
      <c r="C315" s="32">
        <v>0</v>
      </c>
      <c r="D315" s="7">
        <v>0</v>
      </c>
      <c r="E315" s="7">
        <v>0</v>
      </c>
      <c r="F315" s="7">
        <v>0</v>
      </c>
      <c r="G315" s="8" t="str">
        <f t="shared" si="67"/>
        <v/>
      </c>
      <c r="H315" s="8" t="str">
        <f t="shared" si="68"/>
        <v/>
      </c>
      <c r="I315" s="8" t="str">
        <f t="shared" si="69"/>
        <v/>
      </c>
      <c r="J315" s="8" t="str">
        <f t="shared" si="70"/>
        <v/>
      </c>
      <c r="K315" s="8" t="str">
        <f t="shared" si="73"/>
        <v xml:space="preserve"> </v>
      </c>
      <c r="L315" s="8" t="str">
        <f t="shared" si="74"/>
        <v xml:space="preserve"> </v>
      </c>
      <c r="M315" s="8" t="str">
        <f t="shared" si="71"/>
        <v/>
      </c>
      <c r="N315" s="16" t="str">
        <f t="shared" si="72"/>
        <v/>
      </c>
    </row>
    <row r="316" spans="1:14" ht="24" customHeight="1" x14ac:dyDescent="0.2">
      <c r="A316" s="45"/>
      <c r="B316" s="35" t="s">
        <v>296</v>
      </c>
      <c r="C316" s="32">
        <v>0</v>
      </c>
      <c r="D316" s="7">
        <v>1</v>
      </c>
      <c r="E316" s="7">
        <v>0</v>
      </c>
      <c r="F316" s="7">
        <v>0</v>
      </c>
      <c r="G316" s="8" t="str">
        <f t="shared" ref="G316:G347" si="75">+IF(C316=0,"",C316/C$188)</f>
        <v/>
      </c>
      <c r="H316" s="8">
        <f t="shared" ref="H316:H347" si="76">+IF(D316=0,"",D316/D$188)</f>
        <v>1.1834319526627219E-3</v>
      </c>
      <c r="I316" s="8" t="str">
        <f t="shared" ref="I316:I347" si="77">+IF(E316=0,"",E316/E$188)</f>
        <v/>
      </c>
      <c r="J316" s="8" t="str">
        <f t="shared" ref="J316:J347" si="78">+IF(F316=0,"",F316/F$188)</f>
        <v/>
      </c>
      <c r="K316" s="8" t="str">
        <f t="shared" si="73"/>
        <v xml:space="preserve"> </v>
      </c>
      <c r="L316" s="8">
        <f t="shared" si="74"/>
        <v>-1</v>
      </c>
      <c r="M316" s="8" t="str">
        <f t="shared" ref="M316:M347" si="79">+IF(OR(AND(G316=""),(K316="")),"",G316*K316)</f>
        <v/>
      </c>
      <c r="N316" s="16">
        <f t="shared" ref="N316:N347" si="80">+IF(OR(AND(H316=""),(L316="")),"",H316*L316)</f>
        <v>-1.1834319526627219E-3</v>
      </c>
    </row>
    <row r="317" spans="1:14" x14ac:dyDescent="0.2">
      <c r="A317" s="45"/>
      <c r="B317" s="35" t="s">
        <v>297</v>
      </c>
      <c r="C317" s="32">
        <v>0</v>
      </c>
      <c r="D317" s="7">
        <v>0</v>
      </c>
      <c r="E317" s="7">
        <v>0</v>
      </c>
      <c r="F317" s="7">
        <v>0</v>
      </c>
      <c r="G317" s="8" t="str">
        <f t="shared" si="75"/>
        <v/>
      </c>
      <c r="H317" s="8" t="str">
        <f t="shared" si="76"/>
        <v/>
      </c>
      <c r="I317" s="8" t="str">
        <f t="shared" si="77"/>
        <v/>
      </c>
      <c r="J317" s="8" t="str">
        <f t="shared" si="78"/>
        <v/>
      </c>
      <c r="K317" s="8" t="str">
        <f t="shared" ref="K317:K348" si="81">+IF(AND(C317=0,E317=0)," ",IF(C317=0,1,IF(E317=0,-1,(E317-C317)/C317)))</f>
        <v xml:space="preserve"> </v>
      </c>
      <c r="L317" s="8" t="str">
        <f t="shared" ref="L317:L348" si="82">+IF(AND(D317=0,F317=0)," ",IF(D317=0,1,IF(F317=0,-1,(F317-D317)/D317)))</f>
        <v xml:space="preserve"> </v>
      </c>
      <c r="M317" s="8" t="str">
        <f t="shared" si="79"/>
        <v/>
      </c>
      <c r="N317" s="16" t="str">
        <f t="shared" si="80"/>
        <v/>
      </c>
    </row>
    <row r="318" spans="1:14" x14ac:dyDescent="0.2">
      <c r="A318" s="45"/>
      <c r="B318" s="35" t="s">
        <v>298</v>
      </c>
      <c r="C318" s="32">
        <v>32</v>
      </c>
      <c r="D318" s="7">
        <v>33</v>
      </c>
      <c r="E318" s="7">
        <v>33</v>
      </c>
      <c r="F318" s="7">
        <v>24</v>
      </c>
      <c r="G318" s="8">
        <f t="shared" si="75"/>
        <v>4.0764331210191081E-2</v>
      </c>
      <c r="H318" s="8">
        <f t="shared" si="76"/>
        <v>3.9053254437869819E-2</v>
      </c>
      <c r="I318" s="8">
        <f t="shared" si="77"/>
        <v>3.3502538071065992E-2</v>
      </c>
      <c r="J318" s="8">
        <f t="shared" si="78"/>
        <v>2.8135990621336461E-2</v>
      </c>
      <c r="K318" s="8">
        <f t="shared" si="81"/>
        <v>3.125E-2</v>
      </c>
      <c r="L318" s="8">
        <f t="shared" si="82"/>
        <v>-0.27272727272727271</v>
      </c>
      <c r="M318" s="8">
        <f t="shared" si="79"/>
        <v>1.2738853503184713E-3</v>
      </c>
      <c r="N318" s="16">
        <f t="shared" si="80"/>
        <v>-1.0650887573964495E-2</v>
      </c>
    </row>
    <row r="319" spans="1:14" x14ac:dyDescent="0.2">
      <c r="A319" s="45" t="s">
        <v>76</v>
      </c>
      <c r="B319" s="35" t="s">
        <v>299</v>
      </c>
      <c r="C319" s="32">
        <v>0</v>
      </c>
      <c r="D319" s="7">
        <v>0</v>
      </c>
      <c r="E319" s="7">
        <v>0</v>
      </c>
      <c r="F319" s="7">
        <v>0</v>
      </c>
      <c r="G319" s="8" t="str">
        <f t="shared" si="75"/>
        <v/>
      </c>
      <c r="H319" s="8" t="str">
        <f t="shared" si="76"/>
        <v/>
      </c>
      <c r="I319" s="8" t="str">
        <f t="shared" si="77"/>
        <v/>
      </c>
      <c r="J319" s="8" t="str">
        <f t="shared" si="78"/>
        <v/>
      </c>
      <c r="K319" s="8" t="str">
        <f t="shared" si="81"/>
        <v xml:space="preserve"> </v>
      </c>
      <c r="L319" s="8" t="str">
        <f t="shared" si="82"/>
        <v xml:space="preserve"> </v>
      </c>
      <c r="M319" s="8" t="str">
        <f t="shared" si="79"/>
        <v/>
      </c>
      <c r="N319" s="16" t="str">
        <f t="shared" si="80"/>
        <v/>
      </c>
    </row>
    <row r="320" spans="1:14" x14ac:dyDescent="0.2">
      <c r="A320" s="45"/>
      <c r="B320" s="35" t="s">
        <v>300</v>
      </c>
      <c r="C320" s="32">
        <v>0</v>
      </c>
      <c r="D320" s="7">
        <v>0</v>
      </c>
      <c r="E320" s="7">
        <v>0</v>
      </c>
      <c r="F320" s="7">
        <v>0</v>
      </c>
      <c r="G320" s="8" t="str">
        <f t="shared" si="75"/>
        <v/>
      </c>
      <c r="H320" s="8" t="str">
        <f t="shared" si="76"/>
        <v/>
      </c>
      <c r="I320" s="8" t="str">
        <f t="shared" si="77"/>
        <v/>
      </c>
      <c r="J320" s="8" t="str">
        <f t="shared" si="78"/>
        <v/>
      </c>
      <c r="K320" s="8" t="str">
        <f t="shared" si="81"/>
        <v xml:space="preserve"> </v>
      </c>
      <c r="L320" s="8" t="str">
        <f t="shared" si="82"/>
        <v xml:space="preserve"> </v>
      </c>
      <c r="M320" s="8" t="str">
        <f t="shared" si="79"/>
        <v/>
      </c>
      <c r="N320" s="16" t="str">
        <f t="shared" si="80"/>
        <v/>
      </c>
    </row>
    <row r="321" spans="1:14" ht="25.5" x14ac:dyDescent="0.2">
      <c r="A321" s="45"/>
      <c r="B321" s="35" t="s">
        <v>301</v>
      </c>
      <c r="C321" s="32">
        <v>0</v>
      </c>
      <c r="D321" s="7">
        <v>0</v>
      </c>
      <c r="E321" s="7">
        <v>9</v>
      </c>
      <c r="F321" s="7">
        <v>4</v>
      </c>
      <c r="G321" s="8" t="str">
        <f t="shared" si="75"/>
        <v/>
      </c>
      <c r="H321" s="8" t="str">
        <f t="shared" si="76"/>
        <v/>
      </c>
      <c r="I321" s="8">
        <f t="shared" si="77"/>
        <v>9.1370558375634525E-3</v>
      </c>
      <c r="J321" s="8">
        <f t="shared" si="78"/>
        <v>4.6893317702227429E-3</v>
      </c>
      <c r="K321" s="8">
        <f t="shared" si="81"/>
        <v>1</v>
      </c>
      <c r="L321" s="8">
        <f t="shared" si="82"/>
        <v>1</v>
      </c>
      <c r="M321" s="8" t="str">
        <f t="shared" si="79"/>
        <v/>
      </c>
      <c r="N321" s="16" t="str">
        <f t="shared" si="80"/>
        <v/>
      </c>
    </row>
    <row r="322" spans="1:14" x14ac:dyDescent="0.2">
      <c r="A322" s="45"/>
      <c r="B322" s="35" t="s">
        <v>302</v>
      </c>
      <c r="C322" s="32">
        <v>2</v>
      </c>
      <c r="D322" s="7">
        <v>1</v>
      </c>
      <c r="E322" s="7">
        <v>3</v>
      </c>
      <c r="F322" s="7">
        <v>1</v>
      </c>
      <c r="G322" s="8">
        <f t="shared" si="75"/>
        <v>2.5477707006369425E-3</v>
      </c>
      <c r="H322" s="8">
        <f t="shared" si="76"/>
        <v>1.1834319526627219E-3</v>
      </c>
      <c r="I322" s="8">
        <f t="shared" si="77"/>
        <v>3.0456852791878172E-3</v>
      </c>
      <c r="J322" s="8">
        <f t="shared" si="78"/>
        <v>1.1723329425556857E-3</v>
      </c>
      <c r="K322" s="8">
        <f t="shared" si="81"/>
        <v>0.5</v>
      </c>
      <c r="L322" s="8">
        <f t="shared" si="82"/>
        <v>0</v>
      </c>
      <c r="M322" s="8">
        <f t="shared" si="79"/>
        <v>1.2738853503184713E-3</v>
      </c>
      <c r="N322" s="16">
        <f t="shared" si="80"/>
        <v>0</v>
      </c>
    </row>
    <row r="323" spans="1:14" ht="25.5" x14ac:dyDescent="0.2">
      <c r="A323" s="45"/>
      <c r="B323" s="35" t="s">
        <v>303</v>
      </c>
      <c r="C323" s="32">
        <v>0</v>
      </c>
      <c r="D323" s="7">
        <v>0</v>
      </c>
      <c r="E323" s="7">
        <v>0</v>
      </c>
      <c r="F323" s="7">
        <v>0</v>
      </c>
      <c r="G323" s="8" t="str">
        <f t="shared" si="75"/>
        <v/>
      </c>
      <c r="H323" s="8" t="str">
        <f t="shared" si="76"/>
        <v/>
      </c>
      <c r="I323" s="8" t="str">
        <f t="shared" si="77"/>
        <v/>
      </c>
      <c r="J323" s="8" t="str">
        <f t="shared" si="78"/>
        <v/>
      </c>
      <c r="K323" s="8" t="str">
        <f t="shared" si="81"/>
        <v xml:space="preserve"> </v>
      </c>
      <c r="L323" s="8" t="str">
        <f t="shared" si="82"/>
        <v xml:space="preserve"> </v>
      </c>
      <c r="M323" s="8" t="str">
        <f t="shared" si="79"/>
        <v/>
      </c>
      <c r="N323" s="16" t="str">
        <f t="shared" si="80"/>
        <v/>
      </c>
    </row>
    <row r="324" spans="1:14" x14ac:dyDescent="0.2">
      <c r="A324" s="45"/>
      <c r="B324" s="35" t="s">
        <v>304</v>
      </c>
      <c r="C324" s="32">
        <v>21</v>
      </c>
      <c r="D324" s="7">
        <v>15</v>
      </c>
      <c r="E324" s="7">
        <v>4</v>
      </c>
      <c r="F324" s="7">
        <v>0</v>
      </c>
      <c r="G324" s="8">
        <f t="shared" si="75"/>
        <v>2.6751592356687899E-2</v>
      </c>
      <c r="H324" s="8">
        <f t="shared" si="76"/>
        <v>1.7751479289940829E-2</v>
      </c>
      <c r="I324" s="8">
        <f t="shared" si="77"/>
        <v>4.0609137055837565E-3</v>
      </c>
      <c r="J324" s="8" t="str">
        <f t="shared" si="78"/>
        <v/>
      </c>
      <c r="K324" s="8">
        <f t="shared" si="81"/>
        <v>-0.80952380952380953</v>
      </c>
      <c r="L324" s="8">
        <f t="shared" si="82"/>
        <v>-1</v>
      </c>
      <c r="M324" s="8">
        <f t="shared" si="79"/>
        <v>-2.1656050955414015E-2</v>
      </c>
      <c r="N324" s="16">
        <f t="shared" si="80"/>
        <v>-1.7751479289940829E-2</v>
      </c>
    </row>
    <row r="325" spans="1:14" x14ac:dyDescent="0.2">
      <c r="A325" s="45"/>
      <c r="B325" s="35" t="s">
        <v>305</v>
      </c>
      <c r="C325" s="32">
        <v>11</v>
      </c>
      <c r="D325" s="7">
        <v>7</v>
      </c>
      <c r="E325" s="7">
        <v>8</v>
      </c>
      <c r="F325" s="7">
        <v>4</v>
      </c>
      <c r="G325" s="8">
        <f t="shared" si="75"/>
        <v>1.4012738853503185E-2</v>
      </c>
      <c r="H325" s="8">
        <f t="shared" si="76"/>
        <v>8.2840236686390536E-3</v>
      </c>
      <c r="I325" s="8">
        <f t="shared" si="77"/>
        <v>8.1218274111675131E-3</v>
      </c>
      <c r="J325" s="8">
        <f t="shared" si="78"/>
        <v>4.6893317702227429E-3</v>
      </c>
      <c r="K325" s="8">
        <f t="shared" si="81"/>
        <v>-0.27272727272727271</v>
      </c>
      <c r="L325" s="8">
        <f t="shared" si="82"/>
        <v>-0.42857142857142855</v>
      </c>
      <c r="M325" s="8">
        <f t="shared" si="79"/>
        <v>-3.821656050955414E-3</v>
      </c>
      <c r="N325" s="16">
        <f t="shared" si="80"/>
        <v>-3.5502958579881655E-3</v>
      </c>
    </row>
    <row r="326" spans="1:14" x14ac:dyDescent="0.2">
      <c r="A326" s="45"/>
      <c r="B326" s="35" t="s">
        <v>306</v>
      </c>
      <c r="C326" s="32">
        <v>0</v>
      </c>
      <c r="D326" s="7">
        <v>0</v>
      </c>
      <c r="E326" s="7">
        <v>0</v>
      </c>
      <c r="F326" s="7">
        <v>0</v>
      </c>
      <c r="G326" s="8" t="str">
        <f t="shared" si="75"/>
        <v/>
      </c>
      <c r="H326" s="8" t="str">
        <f t="shared" si="76"/>
        <v/>
      </c>
      <c r="I326" s="8" t="str">
        <f t="shared" si="77"/>
        <v/>
      </c>
      <c r="J326" s="8" t="str">
        <f t="shared" si="78"/>
        <v/>
      </c>
      <c r="K326" s="8" t="str">
        <f t="shared" si="81"/>
        <v xml:space="preserve"> </v>
      </c>
      <c r="L326" s="8" t="str">
        <f t="shared" si="82"/>
        <v xml:space="preserve"> </v>
      </c>
      <c r="M326" s="8" t="str">
        <f t="shared" si="79"/>
        <v/>
      </c>
      <c r="N326" s="16" t="str">
        <f t="shared" si="80"/>
        <v/>
      </c>
    </row>
    <row r="327" spans="1:14" x14ac:dyDescent="0.2">
      <c r="A327" s="45"/>
      <c r="B327" s="35" t="s">
        <v>307</v>
      </c>
      <c r="C327" s="32">
        <v>51</v>
      </c>
      <c r="D327" s="7">
        <v>116</v>
      </c>
      <c r="E327" s="7">
        <v>71</v>
      </c>
      <c r="F327" s="7">
        <v>122</v>
      </c>
      <c r="G327" s="8">
        <f t="shared" si="75"/>
        <v>6.4968152866242038E-2</v>
      </c>
      <c r="H327" s="8">
        <f t="shared" si="76"/>
        <v>0.13727810650887573</v>
      </c>
      <c r="I327" s="8">
        <f t="shared" si="77"/>
        <v>7.208121827411168E-2</v>
      </c>
      <c r="J327" s="8">
        <f t="shared" si="78"/>
        <v>0.14302461899179367</v>
      </c>
      <c r="K327" s="8">
        <f t="shared" si="81"/>
        <v>0.39215686274509803</v>
      </c>
      <c r="L327" s="8">
        <f t="shared" si="82"/>
        <v>5.1724137931034482E-2</v>
      </c>
      <c r="M327" s="8">
        <f t="shared" si="79"/>
        <v>2.5477707006369425E-2</v>
      </c>
      <c r="N327" s="16">
        <f t="shared" si="80"/>
        <v>7.100591715976331E-3</v>
      </c>
    </row>
    <row r="328" spans="1:14" x14ac:dyDescent="0.2">
      <c r="A328" s="45"/>
      <c r="B328" s="35" t="s">
        <v>308</v>
      </c>
      <c r="C328" s="32">
        <v>0</v>
      </c>
      <c r="D328" s="7">
        <v>1</v>
      </c>
      <c r="E328" s="7">
        <v>0</v>
      </c>
      <c r="F328" s="7">
        <v>0</v>
      </c>
      <c r="G328" s="8" t="str">
        <f t="shared" si="75"/>
        <v/>
      </c>
      <c r="H328" s="8">
        <f t="shared" si="76"/>
        <v>1.1834319526627219E-3</v>
      </c>
      <c r="I328" s="8" t="str">
        <f t="shared" si="77"/>
        <v/>
      </c>
      <c r="J328" s="8" t="str">
        <f t="shared" si="78"/>
        <v/>
      </c>
      <c r="K328" s="8" t="str">
        <f t="shared" si="81"/>
        <v xml:space="preserve"> </v>
      </c>
      <c r="L328" s="8">
        <f t="shared" si="82"/>
        <v>-1</v>
      </c>
      <c r="M328" s="8" t="str">
        <f t="shared" si="79"/>
        <v/>
      </c>
      <c r="N328" s="16">
        <f t="shared" si="80"/>
        <v>-1.1834319526627219E-3</v>
      </c>
    </row>
    <row r="329" spans="1:14" x14ac:dyDescent="0.2">
      <c r="A329" s="45"/>
      <c r="B329" s="35" t="s">
        <v>309</v>
      </c>
      <c r="C329" s="32">
        <v>0</v>
      </c>
      <c r="D329" s="7">
        <v>0</v>
      </c>
      <c r="E329" s="7">
        <v>1</v>
      </c>
      <c r="F329" s="7">
        <v>1</v>
      </c>
      <c r="G329" s="8" t="str">
        <f t="shared" si="75"/>
        <v/>
      </c>
      <c r="H329" s="8" t="str">
        <f t="shared" si="76"/>
        <v/>
      </c>
      <c r="I329" s="8">
        <f t="shared" si="77"/>
        <v>1.0152284263959391E-3</v>
      </c>
      <c r="J329" s="8">
        <f t="shared" si="78"/>
        <v>1.1723329425556857E-3</v>
      </c>
      <c r="K329" s="8">
        <f t="shared" si="81"/>
        <v>1</v>
      </c>
      <c r="L329" s="8">
        <f t="shared" si="82"/>
        <v>1</v>
      </c>
      <c r="M329" s="8" t="str">
        <f t="shared" si="79"/>
        <v/>
      </c>
      <c r="N329" s="16" t="str">
        <f t="shared" si="80"/>
        <v/>
      </c>
    </row>
    <row r="330" spans="1:14" x14ac:dyDescent="0.2">
      <c r="A330" s="45"/>
      <c r="B330" s="35" t="s">
        <v>310</v>
      </c>
      <c r="C330" s="32">
        <v>0</v>
      </c>
      <c r="D330" s="7">
        <v>0</v>
      </c>
      <c r="E330" s="7">
        <v>0</v>
      </c>
      <c r="F330" s="7">
        <v>0</v>
      </c>
      <c r="G330" s="8" t="str">
        <f t="shared" si="75"/>
        <v/>
      </c>
      <c r="H330" s="8" t="str">
        <f t="shared" si="76"/>
        <v/>
      </c>
      <c r="I330" s="8" t="str">
        <f t="shared" si="77"/>
        <v/>
      </c>
      <c r="J330" s="8" t="str">
        <f t="shared" si="78"/>
        <v/>
      </c>
      <c r="K330" s="8" t="str">
        <f t="shared" si="81"/>
        <v xml:space="preserve"> </v>
      </c>
      <c r="L330" s="8" t="str">
        <f t="shared" si="82"/>
        <v xml:space="preserve"> </v>
      </c>
      <c r="M330" s="8" t="str">
        <f t="shared" si="79"/>
        <v/>
      </c>
      <c r="N330" s="16" t="str">
        <f t="shared" si="80"/>
        <v/>
      </c>
    </row>
    <row r="331" spans="1:14" ht="25.5" x14ac:dyDescent="0.2">
      <c r="A331" s="45"/>
      <c r="B331" s="35" t="s">
        <v>311</v>
      </c>
      <c r="C331" s="32">
        <v>0</v>
      </c>
      <c r="D331" s="7">
        <v>0</v>
      </c>
      <c r="E331" s="7">
        <v>1</v>
      </c>
      <c r="F331" s="7">
        <v>0</v>
      </c>
      <c r="G331" s="8" t="str">
        <f t="shared" si="75"/>
        <v/>
      </c>
      <c r="H331" s="8" t="str">
        <f t="shared" si="76"/>
        <v/>
      </c>
      <c r="I331" s="8">
        <f t="shared" si="77"/>
        <v>1.0152284263959391E-3</v>
      </c>
      <c r="J331" s="8" t="str">
        <f t="shared" si="78"/>
        <v/>
      </c>
      <c r="K331" s="8">
        <f t="shared" si="81"/>
        <v>1</v>
      </c>
      <c r="L331" s="8" t="str">
        <f t="shared" si="82"/>
        <v xml:space="preserve"> </v>
      </c>
      <c r="M331" s="8" t="str">
        <f t="shared" si="79"/>
        <v/>
      </c>
      <c r="N331" s="16" t="str">
        <f t="shared" si="80"/>
        <v/>
      </c>
    </row>
    <row r="332" spans="1:14" x14ac:dyDescent="0.2">
      <c r="A332" s="45"/>
      <c r="B332" s="35" t="s">
        <v>312</v>
      </c>
      <c r="C332" s="32">
        <v>1</v>
      </c>
      <c r="D332" s="7">
        <v>0</v>
      </c>
      <c r="E332" s="7">
        <v>0</v>
      </c>
      <c r="F332" s="7">
        <v>0</v>
      </c>
      <c r="G332" s="8">
        <f t="shared" si="75"/>
        <v>1.2738853503184713E-3</v>
      </c>
      <c r="H332" s="8" t="str">
        <f t="shared" si="76"/>
        <v/>
      </c>
      <c r="I332" s="8" t="str">
        <f t="shared" si="77"/>
        <v/>
      </c>
      <c r="J332" s="8" t="str">
        <f t="shared" si="78"/>
        <v/>
      </c>
      <c r="K332" s="8">
        <f t="shared" si="81"/>
        <v>-1</v>
      </c>
      <c r="L332" s="8" t="str">
        <f t="shared" si="82"/>
        <v xml:space="preserve"> </v>
      </c>
      <c r="M332" s="8">
        <f t="shared" si="79"/>
        <v>-1.2738853503184713E-3</v>
      </c>
      <c r="N332" s="16" t="str">
        <f t="shared" si="80"/>
        <v/>
      </c>
    </row>
    <row r="333" spans="1:14" x14ac:dyDescent="0.2">
      <c r="A333" s="45"/>
      <c r="B333" s="35" t="s">
        <v>313</v>
      </c>
      <c r="C333" s="32">
        <v>0</v>
      </c>
      <c r="D333" s="7">
        <v>0</v>
      </c>
      <c r="E333" s="7">
        <v>0</v>
      </c>
      <c r="F333" s="7">
        <v>0</v>
      </c>
      <c r="G333" s="8" t="str">
        <f t="shared" si="75"/>
        <v/>
      </c>
      <c r="H333" s="8" t="str">
        <f t="shared" si="76"/>
        <v/>
      </c>
      <c r="I333" s="8" t="str">
        <f t="shared" si="77"/>
        <v/>
      </c>
      <c r="J333" s="8" t="str">
        <f t="shared" si="78"/>
        <v/>
      </c>
      <c r="K333" s="8" t="str">
        <f t="shared" si="81"/>
        <v xml:space="preserve"> </v>
      </c>
      <c r="L333" s="8" t="str">
        <f t="shared" si="82"/>
        <v xml:space="preserve"> </v>
      </c>
      <c r="M333" s="8" t="str">
        <f t="shared" si="79"/>
        <v/>
      </c>
      <c r="N333" s="16" t="str">
        <f t="shared" si="80"/>
        <v/>
      </c>
    </row>
    <row r="334" spans="1:14" ht="25.5" x14ac:dyDescent="0.2">
      <c r="A334" s="45"/>
      <c r="B334" s="35" t="s">
        <v>314</v>
      </c>
      <c r="C334" s="32">
        <v>0</v>
      </c>
      <c r="D334" s="7">
        <v>0</v>
      </c>
      <c r="E334" s="7">
        <v>0</v>
      </c>
      <c r="F334" s="7">
        <v>0</v>
      </c>
      <c r="G334" s="8" t="str">
        <f t="shared" si="75"/>
        <v/>
      </c>
      <c r="H334" s="8" t="str">
        <f t="shared" si="76"/>
        <v/>
      </c>
      <c r="I334" s="8" t="str">
        <f t="shared" si="77"/>
        <v/>
      </c>
      <c r="J334" s="8" t="str">
        <f t="shared" si="78"/>
        <v/>
      </c>
      <c r="K334" s="8" t="str">
        <f t="shared" si="81"/>
        <v xml:space="preserve"> </v>
      </c>
      <c r="L334" s="8" t="str">
        <f t="shared" si="82"/>
        <v xml:space="preserve"> </v>
      </c>
      <c r="M334" s="8" t="str">
        <f t="shared" si="79"/>
        <v/>
      </c>
      <c r="N334" s="16" t="str">
        <f t="shared" si="80"/>
        <v/>
      </c>
    </row>
    <row r="335" spans="1:14" x14ac:dyDescent="0.2">
      <c r="A335" s="45"/>
      <c r="B335" s="35" t="s">
        <v>315</v>
      </c>
      <c r="C335" s="32">
        <v>0</v>
      </c>
      <c r="D335" s="7">
        <v>0</v>
      </c>
      <c r="E335" s="7">
        <v>0</v>
      </c>
      <c r="F335" s="7">
        <v>0</v>
      </c>
      <c r="G335" s="8" t="str">
        <f t="shared" si="75"/>
        <v/>
      </c>
      <c r="H335" s="8" t="str">
        <f t="shared" si="76"/>
        <v/>
      </c>
      <c r="I335" s="8" t="str">
        <f t="shared" si="77"/>
        <v/>
      </c>
      <c r="J335" s="8" t="str">
        <f t="shared" si="78"/>
        <v/>
      </c>
      <c r="K335" s="8" t="str">
        <f t="shared" si="81"/>
        <v xml:space="preserve"> </v>
      </c>
      <c r="L335" s="8" t="str">
        <f t="shared" si="82"/>
        <v xml:space="preserve"> </v>
      </c>
      <c r="M335" s="8" t="str">
        <f t="shared" si="79"/>
        <v/>
      </c>
      <c r="N335" s="16" t="str">
        <f t="shared" si="80"/>
        <v/>
      </c>
    </row>
    <row r="336" spans="1:14" x14ac:dyDescent="0.2">
      <c r="A336" s="45"/>
      <c r="B336" s="35" t="s">
        <v>316</v>
      </c>
      <c r="C336" s="32">
        <v>0</v>
      </c>
      <c r="D336" s="7">
        <v>0</v>
      </c>
      <c r="E336" s="7">
        <v>1</v>
      </c>
      <c r="F336" s="7">
        <v>0</v>
      </c>
      <c r="G336" s="8" t="str">
        <f t="shared" si="75"/>
        <v/>
      </c>
      <c r="H336" s="8" t="str">
        <f t="shared" si="76"/>
        <v/>
      </c>
      <c r="I336" s="8">
        <f t="shared" si="77"/>
        <v>1.0152284263959391E-3</v>
      </c>
      <c r="J336" s="8" t="str">
        <f t="shared" si="78"/>
        <v/>
      </c>
      <c r="K336" s="8">
        <f t="shared" si="81"/>
        <v>1</v>
      </c>
      <c r="L336" s="8" t="str">
        <f t="shared" si="82"/>
        <v xml:space="preserve"> </v>
      </c>
      <c r="M336" s="8" t="str">
        <f t="shared" si="79"/>
        <v/>
      </c>
      <c r="N336" s="16" t="str">
        <f t="shared" si="80"/>
        <v/>
      </c>
    </row>
    <row r="337" spans="1:14" x14ac:dyDescent="0.2">
      <c r="A337" s="45"/>
      <c r="B337" s="35" t="s">
        <v>317</v>
      </c>
      <c r="C337" s="32">
        <v>0</v>
      </c>
      <c r="D337" s="7">
        <v>0</v>
      </c>
      <c r="E337" s="7">
        <v>0</v>
      </c>
      <c r="F337" s="7">
        <v>0</v>
      </c>
      <c r="G337" s="8" t="str">
        <f t="shared" si="75"/>
        <v/>
      </c>
      <c r="H337" s="8" t="str">
        <f t="shared" si="76"/>
        <v/>
      </c>
      <c r="I337" s="8" t="str">
        <f t="shared" si="77"/>
        <v/>
      </c>
      <c r="J337" s="8" t="str">
        <f t="shared" si="78"/>
        <v/>
      </c>
      <c r="K337" s="8" t="str">
        <f t="shared" si="81"/>
        <v xml:space="preserve"> </v>
      </c>
      <c r="L337" s="8" t="str">
        <f t="shared" si="82"/>
        <v xml:space="preserve"> </v>
      </c>
      <c r="M337" s="8" t="str">
        <f t="shared" si="79"/>
        <v/>
      </c>
      <c r="N337" s="16" t="str">
        <f t="shared" si="80"/>
        <v/>
      </c>
    </row>
    <row r="338" spans="1:14" ht="25.5" x14ac:dyDescent="0.2">
      <c r="A338" s="45"/>
      <c r="B338" s="35" t="s">
        <v>318</v>
      </c>
      <c r="C338" s="32">
        <v>0</v>
      </c>
      <c r="D338" s="7">
        <v>10</v>
      </c>
      <c r="E338" s="7">
        <v>2</v>
      </c>
      <c r="F338" s="7">
        <v>13</v>
      </c>
      <c r="G338" s="8" t="str">
        <f t="shared" si="75"/>
        <v/>
      </c>
      <c r="H338" s="8">
        <f t="shared" si="76"/>
        <v>1.1834319526627219E-2</v>
      </c>
      <c r="I338" s="8">
        <f t="shared" si="77"/>
        <v>2.0304568527918783E-3</v>
      </c>
      <c r="J338" s="8">
        <f t="shared" si="78"/>
        <v>1.5240328253223915E-2</v>
      </c>
      <c r="K338" s="8">
        <f t="shared" si="81"/>
        <v>1</v>
      </c>
      <c r="L338" s="8">
        <f t="shared" si="82"/>
        <v>0.3</v>
      </c>
      <c r="M338" s="8" t="str">
        <f t="shared" si="79"/>
        <v/>
      </c>
      <c r="N338" s="16">
        <f t="shared" si="80"/>
        <v>3.5502958579881655E-3</v>
      </c>
    </row>
    <row r="339" spans="1:14" ht="26.25" customHeight="1" x14ac:dyDescent="0.2">
      <c r="A339" s="45"/>
      <c r="B339" s="35" t="s">
        <v>319</v>
      </c>
      <c r="C339" s="32">
        <v>0</v>
      </c>
      <c r="D339" s="7">
        <v>0</v>
      </c>
      <c r="E339" s="7">
        <v>0</v>
      </c>
      <c r="F339" s="7">
        <v>0</v>
      </c>
      <c r="G339" s="8" t="str">
        <f t="shared" si="75"/>
        <v/>
      </c>
      <c r="H339" s="8" t="str">
        <f t="shared" si="76"/>
        <v/>
      </c>
      <c r="I339" s="8" t="str">
        <f t="shared" si="77"/>
        <v/>
      </c>
      <c r="J339" s="8" t="str">
        <f t="shared" si="78"/>
        <v/>
      </c>
      <c r="K339" s="8" t="str">
        <f t="shared" si="81"/>
        <v xml:space="preserve"> </v>
      </c>
      <c r="L339" s="8" t="str">
        <f t="shared" si="82"/>
        <v xml:space="preserve"> </v>
      </c>
      <c r="M339" s="8" t="str">
        <f t="shared" si="79"/>
        <v/>
      </c>
      <c r="N339" s="16" t="str">
        <f t="shared" si="80"/>
        <v/>
      </c>
    </row>
    <row r="340" spans="1:14" ht="25.5" x14ac:dyDescent="0.2">
      <c r="A340" s="45"/>
      <c r="B340" s="35" t="s">
        <v>320</v>
      </c>
      <c r="C340" s="32">
        <v>1</v>
      </c>
      <c r="D340" s="7">
        <v>1</v>
      </c>
      <c r="E340" s="7">
        <v>0</v>
      </c>
      <c r="F340" s="7">
        <v>0</v>
      </c>
      <c r="G340" s="8">
        <f t="shared" si="75"/>
        <v>1.2738853503184713E-3</v>
      </c>
      <c r="H340" s="8">
        <f t="shared" si="76"/>
        <v>1.1834319526627219E-3</v>
      </c>
      <c r="I340" s="8" t="str">
        <f t="shared" si="77"/>
        <v/>
      </c>
      <c r="J340" s="8" t="str">
        <f t="shared" si="78"/>
        <v/>
      </c>
      <c r="K340" s="8">
        <f t="shared" si="81"/>
        <v>-1</v>
      </c>
      <c r="L340" s="8">
        <f t="shared" si="82"/>
        <v>-1</v>
      </c>
      <c r="M340" s="8">
        <f t="shared" si="79"/>
        <v>-1.2738853503184713E-3</v>
      </c>
      <c r="N340" s="16">
        <f t="shared" si="80"/>
        <v>-1.1834319526627219E-3</v>
      </c>
    </row>
    <row r="341" spans="1:14" ht="26.25" customHeight="1" x14ac:dyDescent="0.2">
      <c r="A341" s="45"/>
      <c r="B341" s="35" t="s">
        <v>321</v>
      </c>
      <c r="C341" s="32">
        <v>0</v>
      </c>
      <c r="D341" s="7">
        <v>0</v>
      </c>
      <c r="E341" s="7">
        <v>0</v>
      </c>
      <c r="F341" s="7">
        <v>0</v>
      </c>
      <c r="G341" s="8" t="str">
        <f t="shared" si="75"/>
        <v/>
      </c>
      <c r="H341" s="8" t="str">
        <f t="shared" si="76"/>
        <v/>
      </c>
      <c r="I341" s="8" t="str">
        <f t="shared" si="77"/>
        <v/>
      </c>
      <c r="J341" s="8" t="str">
        <f t="shared" si="78"/>
        <v/>
      </c>
      <c r="K341" s="8" t="str">
        <f t="shared" si="81"/>
        <v xml:space="preserve"> </v>
      </c>
      <c r="L341" s="8" t="str">
        <f t="shared" si="82"/>
        <v xml:space="preserve"> </v>
      </c>
      <c r="M341" s="8" t="str">
        <f t="shared" si="79"/>
        <v/>
      </c>
      <c r="N341" s="16" t="str">
        <f t="shared" si="80"/>
        <v/>
      </c>
    </row>
    <row r="342" spans="1:14" ht="25.5" x14ac:dyDescent="0.2">
      <c r="A342" s="45"/>
      <c r="B342" s="35" t="s">
        <v>322</v>
      </c>
      <c r="C342" s="32">
        <v>0</v>
      </c>
      <c r="D342" s="7">
        <v>0</v>
      </c>
      <c r="E342" s="7">
        <v>0</v>
      </c>
      <c r="F342" s="7">
        <v>0</v>
      </c>
      <c r="G342" s="8" t="str">
        <f t="shared" si="75"/>
        <v/>
      </c>
      <c r="H342" s="8" t="str">
        <f t="shared" si="76"/>
        <v/>
      </c>
      <c r="I342" s="8" t="str">
        <f t="shared" si="77"/>
        <v/>
      </c>
      <c r="J342" s="8" t="str">
        <f t="shared" si="78"/>
        <v/>
      </c>
      <c r="K342" s="8" t="str">
        <f t="shared" si="81"/>
        <v xml:space="preserve"> </v>
      </c>
      <c r="L342" s="8" t="str">
        <f t="shared" si="82"/>
        <v xml:space="preserve"> </v>
      </c>
      <c r="M342" s="8" t="str">
        <f t="shared" si="79"/>
        <v/>
      </c>
      <c r="N342" s="16" t="str">
        <f t="shared" si="80"/>
        <v/>
      </c>
    </row>
    <row r="343" spans="1:14" ht="25.5" x14ac:dyDescent="0.2">
      <c r="A343" s="45"/>
      <c r="B343" s="35" t="s">
        <v>323</v>
      </c>
      <c r="C343" s="32">
        <v>0</v>
      </c>
      <c r="D343" s="7">
        <v>2</v>
      </c>
      <c r="E343" s="7">
        <v>1</v>
      </c>
      <c r="F343" s="7">
        <v>2</v>
      </c>
      <c r="G343" s="8" t="str">
        <f t="shared" si="75"/>
        <v/>
      </c>
      <c r="H343" s="8">
        <f t="shared" si="76"/>
        <v>2.3668639053254438E-3</v>
      </c>
      <c r="I343" s="8">
        <f t="shared" si="77"/>
        <v>1.0152284263959391E-3</v>
      </c>
      <c r="J343" s="8">
        <f t="shared" si="78"/>
        <v>2.3446658851113715E-3</v>
      </c>
      <c r="K343" s="8">
        <f t="shared" si="81"/>
        <v>1</v>
      </c>
      <c r="L343" s="8">
        <f t="shared" si="82"/>
        <v>0</v>
      </c>
      <c r="M343" s="8" t="str">
        <f t="shared" si="79"/>
        <v/>
      </c>
      <c r="N343" s="16">
        <f t="shared" si="80"/>
        <v>0</v>
      </c>
    </row>
    <row r="344" spans="1:14" ht="25.5" x14ac:dyDescent="0.2">
      <c r="A344" s="45"/>
      <c r="B344" s="35" t="s">
        <v>324</v>
      </c>
      <c r="C344" s="32">
        <v>0</v>
      </c>
      <c r="D344" s="7">
        <v>0</v>
      </c>
      <c r="E344" s="7">
        <v>0</v>
      </c>
      <c r="F344" s="7">
        <v>0</v>
      </c>
      <c r="G344" s="8" t="str">
        <f t="shared" si="75"/>
        <v/>
      </c>
      <c r="H344" s="8" t="str">
        <f t="shared" si="76"/>
        <v/>
      </c>
      <c r="I344" s="8" t="str">
        <f t="shared" si="77"/>
        <v/>
      </c>
      <c r="J344" s="8" t="str">
        <f t="shared" si="78"/>
        <v/>
      </c>
      <c r="K344" s="8" t="str">
        <f t="shared" si="81"/>
        <v xml:space="preserve"> </v>
      </c>
      <c r="L344" s="8" t="str">
        <f t="shared" si="82"/>
        <v xml:space="preserve"> </v>
      </c>
      <c r="M344" s="8" t="str">
        <f t="shared" si="79"/>
        <v/>
      </c>
      <c r="N344" s="16" t="str">
        <f t="shared" si="80"/>
        <v/>
      </c>
    </row>
    <row r="345" spans="1:14" ht="25.5" x14ac:dyDescent="0.2">
      <c r="A345" s="45"/>
      <c r="B345" s="35" t="s">
        <v>325</v>
      </c>
      <c r="C345" s="32">
        <v>0</v>
      </c>
      <c r="D345" s="7">
        <v>0</v>
      </c>
      <c r="E345" s="7">
        <v>0</v>
      </c>
      <c r="F345" s="7">
        <v>0</v>
      </c>
      <c r="G345" s="8" t="str">
        <f t="shared" si="75"/>
        <v/>
      </c>
      <c r="H345" s="8" t="str">
        <f t="shared" si="76"/>
        <v/>
      </c>
      <c r="I345" s="8" t="str">
        <f t="shared" si="77"/>
        <v/>
      </c>
      <c r="J345" s="8" t="str">
        <f t="shared" si="78"/>
        <v/>
      </c>
      <c r="K345" s="8" t="str">
        <f t="shared" si="81"/>
        <v xml:space="preserve"> </v>
      </c>
      <c r="L345" s="8" t="str">
        <f t="shared" si="82"/>
        <v xml:space="preserve"> </v>
      </c>
      <c r="M345" s="8" t="str">
        <f t="shared" si="79"/>
        <v/>
      </c>
      <c r="N345" s="16" t="str">
        <f t="shared" si="80"/>
        <v/>
      </c>
    </row>
    <row r="346" spans="1:14" x14ac:dyDescent="0.2">
      <c r="A346" s="45"/>
      <c r="B346" s="35" t="s">
        <v>326</v>
      </c>
      <c r="C346" s="32">
        <v>0</v>
      </c>
      <c r="D346" s="7">
        <v>0</v>
      </c>
      <c r="E346" s="7">
        <v>0</v>
      </c>
      <c r="F346" s="7">
        <v>0</v>
      </c>
      <c r="G346" s="8" t="str">
        <f t="shared" si="75"/>
        <v/>
      </c>
      <c r="H346" s="8" t="str">
        <f t="shared" si="76"/>
        <v/>
      </c>
      <c r="I346" s="8" t="str">
        <f t="shared" si="77"/>
        <v/>
      </c>
      <c r="J346" s="8" t="str">
        <f t="shared" si="78"/>
        <v/>
      </c>
      <c r="K346" s="8" t="str">
        <f t="shared" si="81"/>
        <v xml:space="preserve"> </v>
      </c>
      <c r="L346" s="8" t="str">
        <f t="shared" si="82"/>
        <v xml:space="preserve"> </v>
      </c>
      <c r="M346" s="8" t="str">
        <f t="shared" si="79"/>
        <v/>
      </c>
      <c r="N346" s="16" t="str">
        <f t="shared" si="80"/>
        <v/>
      </c>
    </row>
    <row r="347" spans="1:14" ht="25.5" x14ac:dyDescent="0.2">
      <c r="A347" s="45"/>
      <c r="B347" s="35" t="s">
        <v>327</v>
      </c>
      <c r="C347" s="32">
        <v>2</v>
      </c>
      <c r="D347" s="7">
        <v>4</v>
      </c>
      <c r="E347" s="7">
        <v>13</v>
      </c>
      <c r="F347" s="7">
        <v>14</v>
      </c>
      <c r="G347" s="8">
        <f t="shared" si="75"/>
        <v>2.5477707006369425E-3</v>
      </c>
      <c r="H347" s="8">
        <f t="shared" si="76"/>
        <v>4.7337278106508876E-3</v>
      </c>
      <c r="I347" s="8">
        <f t="shared" si="77"/>
        <v>1.3197969543147208E-2</v>
      </c>
      <c r="J347" s="8">
        <f t="shared" si="78"/>
        <v>1.6412661195779603E-2</v>
      </c>
      <c r="K347" s="8">
        <f t="shared" si="81"/>
        <v>5.5</v>
      </c>
      <c r="L347" s="8">
        <f t="shared" si="82"/>
        <v>2.5</v>
      </c>
      <c r="M347" s="8">
        <f t="shared" si="79"/>
        <v>1.4012738853503183E-2</v>
      </c>
      <c r="N347" s="16">
        <f t="shared" si="80"/>
        <v>1.1834319526627219E-2</v>
      </c>
    </row>
    <row r="348" spans="1:14" x14ac:dyDescent="0.2">
      <c r="A348" s="45"/>
      <c r="B348" s="35" t="s">
        <v>328</v>
      </c>
      <c r="C348" s="32">
        <v>0</v>
      </c>
      <c r="D348" s="7">
        <v>0</v>
      </c>
      <c r="E348" s="7">
        <v>0</v>
      </c>
      <c r="F348" s="7">
        <v>0</v>
      </c>
      <c r="G348" s="8" t="str">
        <f t="shared" ref="G348:G363" si="83">+IF(C348=0,"",C348/C$188)</f>
        <v/>
      </c>
      <c r="H348" s="8" t="str">
        <f t="shared" ref="H348:H363" si="84">+IF(D348=0,"",D348/D$188)</f>
        <v/>
      </c>
      <c r="I348" s="8" t="str">
        <f t="shared" ref="I348:I363" si="85">+IF(E348=0,"",E348/E$188)</f>
        <v/>
      </c>
      <c r="J348" s="8" t="str">
        <f t="shared" ref="J348:J363" si="86">+IF(F348=0,"",F348/F$188)</f>
        <v/>
      </c>
      <c r="K348" s="8" t="str">
        <f t="shared" si="81"/>
        <v xml:space="preserve"> </v>
      </c>
      <c r="L348" s="8" t="str">
        <f t="shared" si="82"/>
        <v xml:space="preserve"> </v>
      </c>
      <c r="M348" s="8" t="str">
        <f t="shared" ref="M348:M363" si="87">+IF(OR(AND(G348=""),(K348="")),"",G348*K348)</f>
        <v/>
      </c>
      <c r="N348" s="16" t="str">
        <f t="shared" ref="N348:N363" si="88">+IF(OR(AND(H348=""),(L348="")),"",H348*L348)</f>
        <v/>
      </c>
    </row>
    <row r="349" spans="1:14" ht="25.5" x14ac:dyDescent="0.2">
      <c r="A349" s="45"/>
      <c r="B349" s="35" t="s">
        <v>329</v>
      </c>
      <c r="C349" s="32">
        <v>0</v>
      </c>
      <c r="D349" s="7">
        <v>0</v>
      </c>
      <c r="E349" s="7">
        <v>0</v>
      </c>
      <c r="F349" s="7">
        <v>0</v>
      </c>
      <c r="G349" s="8" t="str">
        <f t="shared" si="83"/>
        <v/>
      </c>
      <c r="H349" s="8" t="str">
        <f t="shared" si="84"/>
        <v/>
      </c>
      <c r="I349" s="8" t="str">
        <f t="shared" si="85"/>
        <v/>
      </c>
      <c r="J349" s="8" t="str">
        <f t="shared" si="86"/>
        <v/>
      </c>
      <c r="K349" s="8" t="str">
        <f t="shared" ref="K349:K363" si="89">+IF(AND(C349=0,E349=0)," ",IF(C349=0,1,IF(E349=0,-1,(E349-C349)/C349)))</f>
        <v xml:space="preserve"> </v>
      </c>
      <c r="L349" s="8" t="str">
        <f t="shared" ref="L349:L363" si="90">+IF(AND(D349=0,F349=0)," ",IF(D349=0,1,IF(F349=0,-1,(F349-D349)/D349)))</f>
        <v xml:space="preserve"> </v>
      </c>
      <c r="M349" s="8" t="str">
        <f t="shared" si="87"/>
        <v/>
      </c>
      <c r="N349" s="16" t="str">
        <f t="shared" si="88"/>
        <v/>
      </c>
    </row>
    <row r="350" spans="1:14" ht="26.25" customHeight="1" x14ac:dyDescent="0.2">
      <c r="A350" s="45"/>
      <c r="B350" s="35" t="s">
        <v>330</v>
      </c>
      <c r="C350" s="32">
        <v>0</v>
      </c>
      <c r="D350" s="7">
        <v>0</v>
      </c>
      <c r="E350" s="7">
        <v>0</v>
      </c>
      <c r="F350" s="7">
        <v>0</v>
      </c>
      <c r="G350" s="8" t="str">
        <f t="shared" si="83"/>
        <v/>
      </c>
      <c r="H350" s="8" t="str">
        <f t="shared" si="84"/>
        <v/>
      </c>
      <c r="I350" s="8" t="str">
        <f t="shared" si="85"/>
        <v/>
      </c>
      <c r="J350" s="8" t="str">
        <f t="shared" si="86"/>
        <v/>
      </c>
      <c r="K350" s="8" t="str">
        <f t="shared" si="89"/>
        <v xml:space="preserve"> </v>
      </c>
      <c r="L350" s="8" t="str">
        <f t="shared" si="90"/>
        <v xml:space="preserve"> </v>
      </c>
      <c r="M350" s="8" t="str">
        <f t="shared" si="87"/>
        <v/>
      </c>
      <c r="N350" s="16" t="str">
        <f t="shared" si="88"/>
        <v/>
      </c>
    </row>
    <row r="351" spans="1:14" ht="26.25" customHeight="1" x14ac:dyDescent="0.2">
      <c r="A351" s="45"/>
      <c r="B351" s="35" t="s">
        <v>331</v>
      </c>
      <c r="C351" s="32">
        <v>0</v>
      </c>
      <c r="D351" s="7">
        <v>0</v>
      </c>
      <c r="E351" s="7">
        <v>0</v>
      </c>
      <c r="F351" s="7">
        <v>0</v>
      </c>
      <c r="G351" s="8" t="str">
        <f t="shared" si="83"/>
        <v/>
      </c>
      <c r="H351" s="8" t="str">
        <f t="shared" si="84"/>
        <v/>
      </c>
      <c r="I351" s="8" t="str">
        <f t="shared" si="85"/>
        <v/>
      </c>
      <c r="J351" s="8" t="str">
        <f t="shared" si="86"/>
        <v/>
      </c>
      <c r="K351" s="8" t="str">
        <f t="shared" si="89"/>
        <v xml:space="preserve"> </v>
      </c>
      <c r="L351" s="8" t="str">
        <f t="shared" si="90"/>
        <v xml:space="preserve"> </v>
      </c>
      <c r="M351" s="8" t="str">
        <f t="shared" si="87"/>
        <v/>
      </c>
      <c r="N351" s="16" t="str">
        <f t="shared" si="88"/>
        <v/>
      </c>
    </row>
    <row r="352" spans="1:14" ht="25.5" x14ac:dyDescent="0.2">
      <c r="A352" s="45"/>
      <c r="B352" s="35" t="s">
        <v>332</v>
      </c>
      <c r="C352" s="32">
        <v>0</v>
      </c>
      <c r="D352" s="7">
        <v>0</v>
      </c>
      <c r="E352" s="7">
        <v>0</v>
      </c>
      <c r="F352" s="7">
        <v>0</v>
      </c>
      <c r="G352" s="8" t="str">
        <f t="shared" si="83"/>
        <v/>
      </c>
      <c r="H352" s="8" t="str">
        <f t="shared" si="84"/>
        <v/>
      </c>
      <c r="I352" s="8" t="str">
        <f t="shared" si="85"/>
        <v/>
      </c>
      <c r="J352" s="8" t="str">
        <f t="shared" si="86"/>
        <v/>
      </c>
      <c r="K352" s="8" t="str">
        <f t="shared" si="89"/>
        <v xml:space="preserve"> </v>
      </c>
      <c r="L352" s="8" t="str">
        <f t="shared" si="90"/>
        <v xml:space="preserve"> </v>
      </c>
      <c r="M352" s="8" t="str">
        <f t="shared" si="87"/>
        <v/>
      </c>
      <c r="N352" s="16" t="str">
        <f t="shared" si="88"/>
        <v/>
      </c>
    </row>
    <row r="353" spans="1:14" ht="25.5" x14ac:dyDescent="0.2">
      <c r="A353" s="45"/>
      <c r="B353" s="35" t="s">
        <v>333</v>
      </c>
      <c r="C353" s="32">
        <v>0</v>
      </c>
      <c r="D353" s="7">
        <v>0</v>
      </c>
      <c r="E353" s="7">
        <v>0</v>
      </c>
      <c r="F353" s="7">
        <v>0</v>
      </c>
      <c r="G353" s="8" t="str">
        <f t="shared" si="83"/>
        <v/>
      </c>
      <c r="H353" s="8" t="str">
        <f t="shared" si="84"/>
        <v/>
      </c>
      <c r="I353" s="8" t="str">
        <f t="shared" si="85"/>
        <v/>
      </c>
      <c r="J353" s="8" t="str">
        <f t="shared" si="86"/>
        <v/>
      </c>
      <c r="K353" s="8" t="str">
        <f t="shared" si="89"/>
        <v xml:space="preserve"> </v>
      </c>
      <c r="L353" s="8" t="str">
        <f t="shared" si="90"/>
        <v xml:space="preserve"> </v>
      </c>
      <c r="M353" s="8" t="str">
        <f t="shared" si="87"/>
        <v/>
      </c>
      <c r="N353" s="16" t="str">
        <f t="shared" si="88"/>
        <v/>
      </c>
    </row>
    <row r="354" spans="1:14" ht="25.5" x14ac:dyDescent="0.2">
      <c r="A354" s="45"/>
      <c r="B354" s="35" t="s">
        <v>334</v>
      </c>
      <c r="C354" s="32">
        <v>0</v>
      </c>
      <c r="D354" s="7">
        <v>0</v>
      </c>
      <c r="E354" s="7">
        <v>0</v>
      </c>
      <c r="F354" s="7">
        <v>1</v>
      </c>
      <c r="G354" s="8" t="str">
        <f t="shared" si="83"/>
        <v/>
      </c>
      <c r="H354" s="8" t="str">
        <f t="shared" si="84"/>
        <v/>
      </c>
      <c r="I354" s="8" t="str">
        <f t="shared" si="85"/>
        <v/>
      </c>
      <c r="J354" s="8">
        <f t="shared" si="86"/>
        <v>1.1723329425556857E-3</v>
      </c>
      <c r="K354" s="8" t="str">
        <f t="shared" si="89"/>
        <v xml:space="preserve"> </v>
      </c>
      <c r="L354" s="8">
        <f t="shared" si="90"/>
        <v>1</v>
      </c>
      <c r="M354" s="8" t="str">
        <f t="shared" si="87"/>
        <v/>
      </c>
      <c r="N354" s="16" t="str">
        <f t="shared" si="88"/>
        <v/>
      </c>
    </row>
    <row r="355" spans="1:14" ht="25.5" x14ac:dyDescent="0.2">
      <c r="A355" s="45"/>
      <c r="B355" s="35" t="s">
        <v>335</v>
      </c>
      <c r="C355" s="32">
        <v>0</v>
      </c>
      <c r="D355" s="7">
        <v>0</v>
      </c>
      <c r="E355" s="7">
        <v>4</v>
      </c>
      <c r="F355" s="7">
        <v>0</v>
      </c>
      <c r="G355" s="8" t="str">
        <f t="shared" si="83"/>
        <v/>
      </c>
      <c r="H355" s="8" t="str">
        <f t="shared" si="84"/>
        <v/>
      </c>
      <c r="I355" s="8">
        <f t="shared" si="85"/>
        <v>4.0609137055837565E-3</v>
      </c>
      <c r="J355" s="8" t="str">
        <f t="shared" si="86"/>
        <v/>
      </c>
      <c r="K355" s="8">
        <f t="shared" si="89"/>
        <v>1</v>
      </c>
      <c r="L355" s="8" t="str">
        <f t="shared" si="90"/>
        <v xml:space="preserve"> </v>
      </c>
      <c r="M355" s="8" t="str">
        <f t="shared" si="87"/>
        <v/>
      </c>
      <c r="N355" s="16" t="str">
        <f t="shared" si="88"/>
        <v/>
      </c>
    </row>
    <row r="356" spans="1:14" x14ac:dyDescent="0.2">
      <c r="A356" s="45"/>
      <c r="B356" s="35" t="s">
        <v>336</v>
      </c>
      <c r="C356" s="32">
        <v>0</v>
      </c>
      <c r="D356" s="7">
        <v>0</v>
      </c>
      <c r="E356" s="7">
        <v>0</v>
      </c>
      <c r="F356" s="7">
        <v>0</v>
      </c>
      <c r="G356" s="8" t="str">
        <f t="shared" si="83"/>
        <v/>
      </c>
      <c r="H356" s="8" t="str">
        <f t="shared" si="84"/>
        <v/>
      </c>
      <c r="I356" s="8" t="str">
        <f t="shared" si="85"/>
        <v/>
      </c>
      <c r="J356" s="8" t="str">
        <f t="shared" si="86"/>
        <v/>
      </c>
      <c r="K356" s="8" t="str">
        <f t="shared" si="89"/>
        <v xml:space="preserve"> </v>
      </c>
      <c r="L356" s="8" t="str">
        <f t="shared" si="90"/>
        <v xml:space="preserve"> </v>
      </c>
      <c r="M356" s="8" t="str">
        <f t="shared" si="87"/>
        <v/>
      </c>
      <c r="N356" s="16" t="str">
        <f t="shared" si="88"/>
        <v/>
      </c>
    </row>
    <row r="357" spans="1:14" ht="25.5" x14ac:dyDescent="0.2">
      <c r="A357" s="45"/>
      <c r="B357" s="35" t="s">
        <v>337</v>
      </c>
      <c r="C357" s="32">
        <v>0</v>
      </c>
      <c r="D357" s="7">
        <v>0</v>
      </c>
      <c r="E357" s="7">
        <v>0</v>
      </c>
      <c r="F357" s="7">
        <v>0</v>
      </c>
      <c r="G357" s="8" t="str">
        <f t="shared" si="83"/>
        <v/>
      </c>
      <c r="H357" s="8" t="str">
        <f t="shared" si="84"/>
        <v/>
      </c>
      <c r="I357" s="8" t="str">
        <f t="shared" si="85"/>
        <v/>
      </c>
      <c r="J357" s="8" t="str">
        <f t="shared" si="86"/>
        <v/>
      </c>
      <c r="K357" s="8" t="str">
        <f t="shared" si="89"/>
        <v xml:space="preserve"> </v>
      </c>
      <c r="L357" s="8" t="str">
        <f t="shared" si="90"/>
        <v xml:space="preserve"> </v>
      </c>
      <c r="M357" s="8" t="str">
        <f t="shared" si="87"/>
        <v/>
      </c>
      <c r="N357" s="16" t="str">
        <f t="shared" si="88"/>
        <v/>
      </c>
    </row>
    <row r="358" spans="1:14" x14ac:dyDescent="0.2">
      <c r="A358" s="45"/>
      <c r="B358" s="35" t="s">
        <v>338</v>
      </c>
      <c r="C358" s="32">
        <v>0</v>
      </c>
      <c r="D358" s="7">
        <v>0</v>
      </c>
      <c r="E358" s="7">
        <v>0</v>
      </c>
      <c r="F358" s="7">
        <v>0</v>
      </c>
      <c r="G358" s="8" t="str">
        <f t="shared" si="83"/>
        <v/>
      </c>
      <c r="H358" s="8" t="str">
        <f t="shared" si="84"/>
        <v/>
      </c>
      <c r="I358" s="8" t="str">
        <f t="shared" si="85"/>
        <v/>
      </c>
      <c r="J358" s="8" t="str">
        <f t="shared" si="86"/>
        <v/>
      </c>
      <c r="K358" s="8" t="str">
        <f t="shared" si="89"/>
        <v xml:space="preserve"> </v>
      </c>
      <c r="L358" s="8" t="str">
        <f t="shared" si="90"/>
        <v xml:space="preserve"> </v>
      </c>
      <c r="M358" s="8" t="str">
        <f t="shared" si="87"/>
        <v/>
      </c>
      <c r="N358" s="16" t="str">
        <f t="shared" si="88"/>
        <v/>
      </c>
    </row>
    <row r="359" spans="1:14" ht="25.5" x14ac:dyDescent="0.2">
      <c r="A359" s="45"/>
      <c r="B359" s="35" t="s">
        <v>339</v>
      </c>
      <c r="C359" s="32">
        <v>0</v>
      </c>
      <c r="D359" s="7">
        <v>0</v>
      </c>
      <c r="E359" s="7">
        <v>0</v>
      </c>
      <c r="F359" s="7">
        <v>0</v>
      </c>
      <c r="G359" s="8" t="str">
        <f t="shared" si="83"/>
        <v/>
      </c>
      <c r="H359" s="8" t="str">
        <f t="shared" si="84"/>
        <v/>
      </c>
      <c r="I359" s="8" t="str">
        <f t="shared" si="85"/>
        <v/>
      </c>
      <c r="J359" s="8" t="str">
        <f t="shared" si="86"/>
        <v/>
      </c>
      <c r="K359" s="8" t="str">
        <f t="shared" si="89"/>
        <v xml:space="preserve"> </v>
      </c>
      <c r="L359" s="8" t="str">
        <f t="shared" si="90"/>
        <v xml:space="preserve"> </v>
      </c>
      <c r="M359" s="8" t="str">
        <f t="shared" si="87"/>
        <v/>
      </c>
      <c r="N359" s="16" t="str">
        <f t="shared" si="88"/>
        <v/>
      </c>
    </row>
    <row r="360" spans="1:14" ht="25.5" x14ac:dyDescent="0.2">
      <c r="A360" s="45"/>
      <c r="B360" s="35" t="s">
        <v>340</v>
      </c>
      <c r="C360" s="32">
        <v>0</v>
      </c>
      <c r="D360" s="7">
        <v>0</v>
      </c>
      <c r="E360" s="7">
        <v>0</v>
      </c>
      <c r="F360" s="7">
        <v>0</v>
      </c>
      <c r="G360" s="8" t="str">
        <f t="shared" si="83"/>
        <v/>
      </c>
      <c r="H360" s="8" t="str">
        <f t="shared" si="84"/>
        <v/>
      </c>
      <c r="I360" s="8" t="str">
        <f t="shared" si="85"/>
        <v/>
      </c>
      <c r="J360" s="8" t="str">
        <f t="shared" si="86"/>
        <v/>
      </c>
      <c r="K360" s="8" t="str">
        <f t="shared" si="89"/>
        <v xml:space="preserve"> </v>
      </c>
      <c r="L360" s="8" t="str">
        <f t="shared" si="90"/>
        <v xml:space="preserve"> </v>
      </c>
      <c r="M360" s="8" t="str">
        <f t="shared" si="87"/>
        <v/>
      </c>
      <c r="N360" s="16" t="str">
        <f t="shared" si="88"/>
        <v/>
      </c>
    </row>
    <row r="361" spans="1:14" x14ac:dyDescent="0.2">
      <c r="A361" s="45"/>
      <c r="B361" s="35" t="s">
        <v>341</v>
      </c>
      <c r="C361" s="32">
        <v>0</v>
      </c>
      <c r="D361" s="7">
        <v>0</v>
      </c>
      <c r="E361" s="7">
        <v>0</v>
      </c>
      <c r="F361" s="7">
        <v>0</v>
      </c>
      <c r="G361" s="8" t="str">
        <f t="shared" si="83"/>
        <v/>
      </c>
      <c r="H361" s="8" t="str">
        <f t="shared" si="84"/>
        <v/>
      </c>
      <c r="I361" s="8" t="str">
        <f t="shared" si="85"/>
        <v/>
      </c>
      <c r="J361" s="8" t="str">
        <f t="shared" si="86"/>
        <v/>
      </c>
      <c r="K361" s="8" t="str">
        <f t="shared" si="89"/>
        <v xml:space="preserve"> </v>
      </c>
      <c r="L361" s="8" t="str">
        <f t="shared" si="90"/>
        <v xml:space="preserve"> </v>
      </c>
      <c r="M361" s="8" t="str">
        <f t="shared" si="87"/>
        <v/>
      </c>
      <c r="N361" s="16" t="str">
        <f t="shared" si="88"/>
        <v/>
      </c>
    </row>
    <row r="362" spans="1:14" x14ac:dyDescent="0.2">
      <c r="A362" s="45"/>
      <c r="B362" s="35" t="s">
        <v>342</v>
      </c>
      <c r="C362" s="32">
        <v>0</v>
      </c>
      <c r="D362" s="7">
        <v>0</v>
      </c>
      <c r="E362" s="7">
        <v>0</v>
      </c>
      <c r="F362" s="7">
        <v>0</v>
      </c>
      <c r="G362" s="8" t="str">
        <f t="shared" si="83"/>
        <v/>
      </c>
      <c r="H362" s="8" t="str">
        <f t="shared" si="84"/>
        <v/>
      </c>
      <c r="I362" s="8" t="str">
        <f t="shared" si="85"/>
        <v/>
      </c>
      <c r="J362" s="8" t="str">
        <f t="shared" si="86"/>
        <v/>
      </c>
      <c r="K362" s="8" t="str">
        <f t="shared" si="89"/>
        <v xml:space="preserve"> </v>
      </c>
      <c r="L362" s="8" t="str">
        <f t="shared" si="90"/>
        <v xml:space="preserve"> </v>
      </c>
      <c r="M362" s="8" t="str">
        <f t="shared" si="87"/>
        <v/>
      </c>
      <c r="N362" s="16" t="str">
        <f t="shared" si="88"/>
        <v/>
      </c>
    </row>
    <row r="363" spans="1:14" ht="26.25" thickBot="1" x14ac:dyDescent="0.25">
      <c r="A363" s="45"/>
      <c r="B363" s="36" t="s">
        <v>343</v>
      </c>
      <c r="C363" s="33">
        <v>0</v>
      </c>
      <c r="D363" s="17">
        <v>0</v>
      </c>
      <c r="E363" s="17">
        <v>0</v>
      </c>
      <c r="F363" s="17">
        <v>0</v>
      </c>
      <c r="G363" s="18" t="str">
        <f t="shared" si="83"/>
        <v/>
      </c>
      <c r="H363" s="18" t="str">
        <f t="shared" si="84"/>
        <v/>
      </c>
      <c r="I363" s="18" t="str">
        <f t="shared" si="85"/>
        <v/>
      </c>
      <c r="J363" s="18" t="str">
        <f t="shared" si="86"/>
        <v/>
      </c>
      <c r="K363" s="18" t="str">
        <f t="shared" si="89"/>
        <v xml:space="preserve"> </v>
      </c>
      <c r="L363" s="18" t="str">
        <f t="shared" si="90"/>
        <v xml:space="preserve"> </v>
      </c>
      <c r="M363" s="18" t="str">
        <f t="shared" si="87"/>
        <v/>
      </c>
      <c r="N363" s="19" t="str">
        <f t="shared" si="88"/>
        <v/>
      </c>
    </row>
    <row r="364" spans="1:14" x14ac:dyDescent="0.2">
      <c r="A364" s="44"/>
    </row>
    <row r="365" spans="1:14" x14ac:dyDescent="0.2">
      <c r="A365" s="44"/>
    </row>
    <row r="366" spans="1:14" x14ac:dyDescent="0.2">
      <c r="A366" s="44"/>
    </row>
    <row r="367" spans="1:14" ht="15.75" thickBot="1" x14ac:dyDescent="0.25">
      <c r="A367" s="44"/>
    </row>
    <row r="368" spans="1:14" ht="29.25" customHeight="1" thickBot="1" x14ac:dyDescent="0.25">
      <c r="A368" s="45"/>
      <c r="B368" s="20" t="s">
        <v>3</v>
      </c>
      <c r="C368" s="13" t="s">
        <v>16</v>
      </c>
      <c r="D368" s="23"/>
      <c r="E368" s="23"/>
      <c r="F368" s="24"/>
      <c r="G368" s="13" t="s">
        <v>5</v>
      </c>
      <c r="H368" s="23"/>
      <c r="I368" s="23"/>
      <c r="J368" s="23"/>
      <c r="K368" s="13" t="s">
        <v>17</v>
      </c>
      <c r="L368" s="14"/>
      <c r="M368" s="13" t="s">
        <v>7</v>
      </c>
      <c r="N368" s="14"/>
    </row>
    <row r="369" spans="1:14" ht="15.75" thickBot="1" x14ac:dyDescent="0.25">
      <c r="A369" s="44"/>
      <c r="B369" s="21"/>
      <c r="C369" s="26">
        <v>2021</v>
      </c>
      <c r="D369" s="24"/>
      <c r="E369" s="27">
        <v>2022</v>
      </c>
      <c r="F369" s="24"/>
      <c r="G369" s="26">
        <v>2021</v>
      </c>
      <c r="H369" s="24"/>
      <c r="I369" s="27">
        <v>2022</v>
      </c>
      <c r="J369" s="24"/>
      <c r="K369" s="25"/>
      <c r="L369" s="15"/>
      <c r="M369" s="25"/>
      <c r="N369" s="15"/>
    </row>
    <row r="370" spans="1:14" ht="15.75" thickBot="1" x14ac:dyDescent="0.25">
      <c r="A370" s="45"/>
      <c r="B370" s="22"/>
      <c r="C370" s="28" t="s">
        <v>8</v>
      </c>
      <c r="D370" s="28" t="s">
        <v>9</v>
      </c>
      <c r="E370" s="28" t="s">
        <v>8</v>
      </c>
      <c r="F370" s="28" t="s">
        <v>9</v>
      </c>
      <c r="G370" s="28" t="s">
        <v>8</v>
      </c>
      <c r="H370" s="28" t="s">
        <v>9</v>
      </c>
      <c r="I370" s="28" t="s">
        <v>8</v>
      </c>
      <c r="J370" s="28" t="s">
        <v>9</v>
      </c>
      <c r="K370" s="28" t="s">
        <v>8</v>
      </c>
      <c r="L370" s="28" t="s">
        <v>9</v>
      </c>
      <c r="M370" s="28" t="s">
        <v>8</v>
      </c>
      <c r="N370" s="28" t="s">
        <v>9</v>
      </c>
    </row>
    <row r="371" spans="1:14" ht="15.75" thickBot="1" x14ac:dyDescent="0.25">
      <c r="A371" s="45"/>
      <c r="B371" s="29" t="s">
        <v>13</v>
      </c>
      <c r="C371" s="30">
        <f>SUM(C372:C604)</f>
        <v>2460</v>
      </c>
      <c r="D371" s="30">
        <f>SUM(D372:D604)</f>
        <v>2013</v>
      </c>
      <c r="E371" s="30">
        <f>SUM(E372:E604)</f>
        <v>2289</v>
      </c>
      <c r="F371" s="30">
        <f>SUM(F372:F604)</f>
        <v>1959</v>
      </c>
      <c r="G371" s="31">
        <f t="shared" ref="G371:G434" si="91">+IF(C371=0,"",C371/C$371)</f>
        <v>1</v>
      </c>
      <c r="H371" s="31">
        <f t="shared" ref="H371:H434" si="92">+IF(D371=0,"",D371/D$371)</f>
        <v>1</v>
      </c>
      <c r="I371" s="31">
        <f t="shared" ref="I371:I434" si="93">+IF(E371=0,"",E371/E$371)</f>
        <v>1</v>
      </c>
      <c r="J371" s="31">
        <f t="shared" ref="J371:J434" si="94">+IF(F371=0,"",F371/F$371)</f>
        <v>1</v>
      </c>
      <c r="K371" s="31">
        <f>+IF(AND(C371=0,E371=0),"",IF(C371=0,1,IF(E371=0,-1,(E371-C371)/C371)))</f>
        <v>-6.9512195121951226E-2</v>
      </c>
      <c r="L371" s="31">
        <f>+IF(AND(D371=0,F371=0),"",IF(D371=0,1,IF(F371=0,-1,(F371-D371)/D371)))</f>
        <v>-2.6825633383010434E-2</v>
      </c>
      <c r="M371" s="31">
        <f t="shared" ref="M371:M434" si="95">+IF(OR(AND(G371=""),(K371="")),"",G371*K371)</f>
        <v>-6.9512195121951226E-2</v>
      </c>
      <c r="N371" s="31">
        <f t="shared" ref="N371:N434" si="96">+IF(OR(AND(H371=""),(L371="")),"",H371*L371)</f>
        <v>-2.6825633383010434E-2</v>
      </c>
    </row>
    <row r="372" spans="1:14" x14ac:dyDescent="0.2">
      <c r="A372" s="45"/>
      <c r="B372" s="34" t="s">
        <v>344</v>
      </c>
      <c r="C372" s="40">
        <v>33</v>
      </c>
      <c r="D372" s="37">
        <v>4</v>
      </c>
      <c r="E372" s="37">
        <v>6</v>
      </c>
      <c r="F372" s="37">
        <v>2</v>
      </c>
      <c r="G372" s="38">
        <f t="shared" si="91"/>
        <v>1.3414634146341463E-2</v>
      </c>
      <c r="H372" s="38">
        <f t="shared" si="92"/>
        <v>1.987083954297069E-3</v>
      </c>
      <c r="I372" s="38">
        <f t="shared" si="93"/>
        <v>2.6212319790301442E-3</v>
      </c>
      <c r="J372" s="38">
        <f t="shared" si="94"/>
        <v>1.0209290454313426E-3</v>
      </c>
      <c r="K372" s="38">
        <f t="shared" ref="K372:K435" si="97">+IF(AND(C372=0,E372=0)," ",IF(C372=0,1,IF(E372=0,-1,(E372-C372)/C372)))</f>
        <v>-0.81818181818181823</v>
      </c>
      <c r="L372" s="38">
        <f t="shared" ref="L372:L435" si="98">+IF(AND(D372=0,F372=0)," ",IF(D372=0,1,IF(F372=0,-1,(F372-D372)/D372)))</f>
        <v>-0.5</v>
      </c>
      <c r="M372" s="38">
        <f t="shared" si="95"/>
        <v>-1.0975609756097562E-2</v>
      </c>
      <c r="N372" s="39">
        <f t="shared" si="96"/>
        <v>-9.9354197714853452E-4</v>
      </c>
    </row>
    <row r="373" spans="1:14" x14ac:dyDescent="0.2">
      <c r="A373" s="45"/>
      <c r="B373" s="35" t="s">
        <v>345</v>
      </c>
      <c r="C373" s="32">
        <v>1</v>
      </c>
      <c r="D373" s="7">
        <v>1</v>
      </c>
      <c r="E373" s="7">
        <v>1</v>
      </c>
      <c r="F373" s="7">
        <v>1</v>
      </c>
      <c r="G373" s="8">
        <f t="shared" si="91"/>
        <v>4.0650406504065041E-4</v>
      </c>
      <c r="H373" s="8">
        <f t="shared" si="92"/>
        <v>4.9677098857426726E-4</v>
      </c>
      <c r="I373" s="8">
        <f t="shared" si="93"/>
        <v>4.3687199650502403E-4</v>
      </c>
      <c r="J373" s="8">
        <f t="shared" si="94"/>
        <v>5.1046452271567128E-4</v>
      </c>
      <c r="K373" s="8">
        <f t="shared" si="97"/>
        <v>0</v>
      </c>
      <c r="L373" s="8">
        <f t="shared" si="98"/>
        <v>0</v>
      </c>
      <c r="M373" s="8">
        <f t="shared" si="95"/>
        <v>0</v>
      </c>
      <c r="N373" s="16">
        <f t="shared" si="96"/>
        <v>0</v>
      </c>
    </row>
    <row r="374" spans="1:14" x14ac:dyDescent="0.2">
      <c r="A374" s="45"/>
      <c r="B374" s="35" t="s">
        <v>346</v>
      </c>
      <c r="C374" s="32">
        <v>0</v>
      </c>
      <c r="D374" s="7">
        <v>0</v>
      </c>
      <c r="E374" s="7">
        <v>4</v>
      </c>
      <c r="F374" s="7">
        <v>8</v>
      </c>
      <c r="G374" s="8" t="str">
        <f t="shared" si="91"/>
        <v/>
      </c>
      <c r="H374" s="8" t="str">
        <f t="shared" si="92"/>
        <v/>
      </c>
      <c r="I374" s="8">
        <f t="shared" si="93"/>
        <v>1.7474879860200961E-3</v>
      </c>
      <c r="J374" s="8">
        <f t="shared" si="94"/>
        <v>4.0837161817253703E-3</v>
      </c>
      <c r="K374" s="8">
        <f t="shared" si="97"/>
        <v>1</v>
      </c>
      <c r="L374" s="8">
        <f t="shared" si="98"/>
        <v>1</v>
      </c>
      <c r="M374" s="8" t="str">
        <f t="shared" si="95"/>
        <v/>
      </c>
      <c r="N374" s="16" t="str">
        <f t="shared" si="96"/>
        <v/>
      </c>
    </row>
    <row r="375" spans="1:14" x14ac:dyDescent="0.2">
      <c r="A375" s="45"/>
      <c r="B375" s="35" t="s">
        <v>347</v>
      </c>
      <c r="C375" s="32">
        <v>0</v>
      </c>
      <c r="D375" s="7">
        <v>0</v>
      </c>
      <c r="E375" s="7">
        <v>0</v>
      </c>
      <c r="F375" s="7">
        <v>0</v>
      </c>
      <c r="G375" s="8" t="str">
        <f t="shared" si="91"/>
        <v/>
      </c>
      <c r="H375" s="8" t="str">
        <f t="shared" si="92"/>
        <v/>
      </c>
      <c r="I375" s="8" t="str">
        <f t="shared" si="93"/>
        <v/>
      </c>
      <c r="J375" s="8" t="str">
        <f t="shared" si="94"/>
        <v/>
      </c>
      <c r="K375" s="8" t="str">
        <f t="shared" si="97"/>
        <v xml:space="preserve"> </v>
      </c>
      <c r="L375" s="8" t="str">
        <f t="shared" si="98"/>
        <v xml:space="preserve"> </v>
      </c>
      <c r="M375" s="8" t="str">
        <f t="shared" si="95"/>
        <v/>
      </c>
      <c r="N375" s="16" t="str">
        <f t="shared" si="96"/>
        <v/>
      </c>
    </row>
    <row r="376" spans="1:14" x14ac:dyDescent="0.2">
      <c r="A376" s="45"/>
      <c r="B376" s="35" t="s">
        <v>348</v>
      </c>
      <c r="C376" s="32">
        <v>0</v>
      </c>
      <c r="D376" s="7">
        <v>0</v>
      </c>
      <c r="E376" s="7">
        <v>0</v>
      </c>
      <c r="F376" s="7">
        <v>0</v>
      </c>
      <c r="G376" s="8" t="str">
        <f t="shared" si="91"/>
        <v/>
      </c>
      <c r="H376" s="8" t="str">
        <f t="shared" si="92"/>
        <v/>
      </c>
      <c r="I376" s="8" t="str">
        <f t="shared" si="93"/>
        <v/>
      </c>
      <c r="J376" s="8" t="str">
        <f t="shared" si="94"/>
        <v/>
      </c>
      <c r="K376" s="8" t="str">
        <f t="shared" si="97"/>
        <v xml:space="preserve"> </v>
      </c>
      <c r="L376" s="8" t="str">
        <f t="shared" si="98"/>
        <v xml:space="preserve"> </v>
      </c>
      <c r="M376" s="8" t="str">
        <f t="shared" si="95"/>
        <v/>
      </c>
      <c r="N376" s="16" t="str">
        <f t="shared" si="96"/>
        <v/>
      </c>
    </row>
    <row r="377" spans="1:14" x14ac:dyDescent="0.2">
      <c r="A377" s="45"/>
      <c r="B377" s="35" t="s">
        <v>349</v>
      </c>
      <c r="C377" s="32">
        <v>186</v>
      </c>
      <c r="D377" s="7">
        <v>97</v>
      </c>
      <c r="E377" s="7">
        <v>143</v>
      </c>
      <c r="F377" s="7">
        <v>104</v>
      </c>
      <c r="G377" s="8">
        <f t="shared" si="91"/>
        <v>7.5609756097560973E-2</v>
      </c>
      <c r="H377" s="8">
        <f t="shared" si="92"/>
        <v>4.8186785891703922E-2</v>
      </c>
      <c r="I377" s="8">
        <f t="shared" si="93"/>
        <v>6.2472695500218438E-2</v>
      </c>
      <c r="J377" s="8">
        <f t="shared" si="94"/>
        <v>5.3088310362429808E-2</v>
      </c>
      <c r="K377" s="8">
        <f t="shared" si="97"/>
        <v>-0.23118279569892472</v>
      </c>
      <c r="L377" s="8">
        <f t="shared" si="98"/>
        <v>7.2164948453608241E-2</v>
      </c>
      <c r="M377" s="8">
        <f t="shared" si="95"/>
        <v>-1.7479674796747967E-2</v>
      </c>
      <c r="N377" s="16">
        <f t="shared" si="96"/>
        <v>3.4773969200198704E-3</v>
      </c>
    </row>
    <row r="378" spans="1:14" x14ac:dyDescent="0.2">
      <c r="A378" s="45"/>
      <c r="B378" s="35" t="s">
        <v>350</v>
      </c>
      <c r="C378" s="32">
        <v>12</v>
      </c>
      <c r="D378" s="7">
        <v>4</v>
      </c>
      <c r="E378" s="7">
        <v>1</v>
      </c>
      <c r="F378" s="7">
        <v>2</v>
      </c>
      <c r="G378" s="8">
        <f t="shared" si="91"/>
        <v>4.8780487804878049E-3</v>
      </c>
      <c r="H378" s="8">
        <f t="shared" si="92"/>
        <v>1.987083954297069E-3</v>
      </c>
      <c r="I378" s="8">
        <f t="shared" si="93"/>
        <v>4.3687199650502403E-4</v>
      </c>
      <c r="J378" s="8">
        <f t="shared" si="94"/>
        <v>1.0209290454313426E-3</v>
      </c>
      <c r="K378" s="8">
        <f t="shared" si="97"/>
        <v>-0.91666666666666663</v>
      </c>
      <c r="L378" s="8">
        <f t="shared" si="98"/>
        <v>-0.5</v>
      </c>
      <c r="M378" s="8">
        <f t="shared" si="95"/>
        <v>-4.4715447154471547E-3</v>
      </c>
      <c r="N378" s="16">
        <f t="shared" si="96"/>
        <v>-9.9354197714853452E-4</v>
      </c>
    </row>
    <row r="379" spans="1:14" x14ac:dyDescent="0.2">
      <c r="A379" s="45"/>
      <c r="B379" s="35" t="s">
        <v>351</v>
      </c>
      <c r="C379" s="32">
        <v>0</v>
      </c>
      <c r="D379" s="7">
        <v>0</v>
      </c>
      <c r="E379" s="7">
        <v>18</v>
      </c>
      <c r="F379" s="7">
        <v>10</v>
      </c>
      <c r="G379" s="8" t="str">
        <f t="shared" si="91"/>
        <v/>
      </c>
      <c r="H379" s="8" t="str">
        <f t="shared" si="92"/>
        <v/>
      </c>
      <c r="I379" s="8">
        <f t="shared" si="93"/>
        <v>7.8636959370904317E-3</v>
      </c>
      <c r="J379" s="8">
        <f t="shared" si="94"/>
        <v>5.1046452271567124E-3</v>
      </c>
      <c r="K379" s="8">
        <f t="shared" si="97"/>
        <v>1</v>
      </c>
      <c r="L379" s="8">
        <f t="shared" si="98"/>
        <v>1</v>
      </c>
      <c r="M379" s="8" t="str">
        <f t="shared" si="95"/>
        <v/>
      </c>
      <c r="N379" s="16" t="str">
        <f t="shared" si="96"/>
        <v/>
      </c>
    </row>
    <row r="380" spans="1:14" x14ac:dyDescent="0.2">
      <c r="A380" s="45"/>
      <c r="B380" s="35" t="s">
        <v>352</v>
      </c>
      <c r="C380" s="32">
        <v>0</v>
      </c>
      <c r="D380" s="7">
        <v>0</v>
      </c>
      <c r="E380" s="7">
        <v>0</v>
      </c>
      <c r="F380" s="7">
        <v>2</v>
      </c>
      <c r="G380" s="8" t="str">
        <f t="shared" si="91"/>
        <v/>
      </c>
      <c r="H380" s="8" t="str">
        <f t="shared" si="92"/>
        <v/>
      </c>
      <c r="I380" s="8" t="str">
        <f t="shared" si="93"/>
        <v/>
      </c>
      <c r="J380" s="8">
        <f t="shared" si="94"/>
        <v>1.0209290454313426E-3</v>
      </c>
      <c r="K380" s="8" t="str">
        <f t="shared" si="97"/>
        <v xml:space="preserve"> </v>
      </c>
      <c r="L380" s="8">
        <f t="shared" si="98"/>
        <v>1</v>
      </c>
      <c r="M380" s="8" t="str">
        <f t="shared" si="95"/>
        <v/>
      </c>
      <c r="N380" s="16" t="str">
        <f t="shared" si="96"/>
        <v/>
      </c>
    </row>
    <row r="381" spans="1:14" x14ac:dyDescent="0.2">
      <c r="A381" s="45"/>
      <c r="B381" s="35" t="s">
        <v>353</v>
      </c>
      <c r="C381" s="32">
        <v>0</v>
      </c>
      <c r="D381" s="7">
        <v>1</v>
      </c>
      <c r="E381" s="7">
        <v>0</v>
      </c>
      <c r="F381" s="7">
        <v>0</v>
      </c>
      <c r="G381" s="8" t="str">
        <f t="shared" si="91"/>
        <v/>
      </c>
      <c r="H381" s="8">
        <f t="shared" si="92"/>
        <v>4.9677098857426726E-4</v>
      </c>
      <c r="I381" s="8" t="str">
        <f t="shared" si="93"/>
        <v/>
      </c>
      <c r="J381" s="8" t="str">
        <f t="shared" si="94"/>
        <v/>
      </c>
      <c r="K381" s="8" t="str">
        <f t="shared" si="97"/>
        <v xml:space="preserve"> </v>
      </c>
      <c r="L381" s="8">
        <f t="shared" si="98"/>
        <v>-1</v>
      </c>
      <c r="M381" s="8" t="str">
        <f t="shared" si="95"/>
        <v/>
      </c>
      <c r="N381" s="16">
        <f t="shared" si="96"/>
        <v>-4.9677098857426726E-4</v>
      </c>
    </row>
    <row r="382" spans="1:14" x14ac:dyDescent="0.2">
      <c r="A382" s="45"/>
      <c r="B382" s="35" t="s">
        <v>354</v>
      </c>
      <c r="C382" s="32">
        <v>0</v>
      </c>
      <c r="D382" s="7">
        <v>0</v>
      </c>
      <c r="E382" s="7">
        <v>1</v>
      </c>
      <c r="F382" s="7">
        <v>4</v>
      </c>
      <c r="G382" s="8" t="str">
        <f t="shared" si="91"/>
        <v/>
      </c>
      <c r="H382" s="8" t="str">
        <f t="shared" si="92"/>
        <v/>
      </c>
      <c r="I382" s="8">
        <f t="shared" si="93"/>
        <v>4.3687199650502403E-4</v>
      </c>
      <c r="J382" s="8">
        <f t="shared" si="94"/>
        <v>2.0418580908626851E-3</v>
      </c>
      <c r="K382" s="8">
        <f t="shared" si="97"/>
        <v>1</v>
      </c>
      <c r="L382" s="8">
        <f t="shared" si="98"/>
        <v>1</v>
      </c>
      <c r="M382" s="8" t="str">
        <f t="shared" si="95"/>
        <v/>
      </c>
      <c r="N382" s="16" t="str">
        <f t="shared" si="96"/>
        <v/>
      </c>
    </row>
    <row r="383" spans="1:14" x14ac:dyDescent="0.2">
      <c r="A383" s="45"/>
      <c r="B383" s="35" t="s">
        <v>355</v>
      </c>
      <c r="C383" s="32">
        <v>265</v>
      </c>
      <c r="D383" s="7">
        <v>248</v>
      </c>
      <c r="E383" s="7">
        <v>305</v>
      </c>
      <c r="F383" s="7">
        <v>189</v>
      </c>
      <c r="G383" s="8">
        <f t="shared" si="91"/>
        <v>0.10772357723577236</v>
      </c>
      <c r="H383" s="8">
        <f t="shared" si="92"/>
        <v>0.12319920516641829</v>
      </c>
      <c r="I383" s="8">
        <f t="shared" si="93"/>
        <v>0.13324595893403232</v>
      </c>
      <c r="J383" s="8">
        <f t="shared" si="94"/>
        <v>9.6477794793261865E-2</v>
      </c>
      <c r="K383" s="8">
        <f t="shared" si="97"/>
        <v>0.15094339622641509</v>
      </c>
      <c r="L383" s="8">
        <f t="shared" si="98"/>
        <v>-0.23790322580645162</v>
      </c>
      <c r="M383" s="8">
        <f t="shared" si="95"/>
        <v>1.6260162601626015E-2</v>
      </c>
      <c r="N383" s="16">
        <f t="shared" si="96"/>
        <v>-2.9309488325881771E-2</v>
      </c>
    </row>
    <row r="384" spans="1:14" x14ac:dyDescent="0.2">
      <c r="A384" s="45"/>
      <c r="B384" s="35" t="s">
        <v>356</v>
      </c>
      <c r="C384" s="32">
        <v>23</v>
      </c>
      <c r="D384" s="7">
        <v>7</v>
      </c>
      <c r="E384" s="7">
        <v>10</v>
      </c>
      <c r="F384" s="7">
        <v>5</v>
      </c>
      <c r="G384" s="8">
        <f t="shared" si="91"/>
        <v>9.3495934959349596E-3</v>
      </c>
      <c r="H384" s="8">
        <f t="shared" si="92"/>
        <v>3.4773969200198708E-3</v>
      </c>
      <c r="I384" s="8">
        <f t="shared" si="93"/>
        <v>4.3687199650502403E-3</v>
      </c>
      <c r="J384" s="8">
        <f t="shared" si="94"/>
        <v>2.5523226135783562E-3</v>
      </c>
      <c r="K384" s="8">
        <f t="shared" si="97"/>
        <v>-0.56521739130434778</v>
      </c>
      <c r="L384" s="8">
        <f t="shared" si="98"/>
        <v>-0.2857142857142857</v>
      </c>
      <c r="M384" s="8">
        <f t="shared" si="95"/>
        <v>-5.2845528455284551E-3</v>
      </c>
      <c r="N384" s="16">
        <f t="shared" si="96"/>
        <v>-9.9354197714853452E-4</v>
      </c>
    </row>
    <row r="385" spans="1:14" x14ac:dyDescent="0.2">
      <c r="A385" s="45"/>
      <c r="B385" s="35" t="s">
        <v>357</v>
      </c>
      <c r="C385" s="32">
        <v>1</v>
      </c>
      <c r="D385" s="7">
        <v>0</v>
      </c>
      <c r="E385" s="7">
        <v>0</v>
      </c>
      <c r="F385" s="7">
        <v>0</v>
      </c>
      <c r="G385" s="8">
        <f t="shared" si="91"/>
        <v>4.0650406504065041E-4</v>
      </c>
      <c r="H385" s="8" t="str">
        <f t="shared" si="92"/>
        <v/>
      </c>
      <c r="I385" s="8" t="str">
        <f t="shared" si="93"/>
        <v/>
      </c>
      <c r="J385" s="8" t="str">
        <f t="shared" si="94"/>
        <v/>
      </c>
      <c r="K385" s="8">
        <f t="shared" si="97"/>
        <v>-1</v>
      </c>
      <c r="L385" s="8" t="str">
        <f t="shared" si="98"/>
        <v xml:space="preserve"> </v>
      </c>
      <c r="M385" s="8">
        <f t="shared" si="95"/>
        <v>-4.0650406504065041E-4</v>
      </c>
      <c r="N385" s="16" t="str">
        <f t="shared" si="96"/>
        <v/>
      </c>
    </row>
    <row r="386" spans="1:14" x14ac:dyDescent="0.2">
      <c r="A386" s="45"/>
      <c r="B386" s="35" t="s">
        <v>358</v>
      </c>
      <c r="C386" s="32">
        <v>5</v>
      </c>
      <c r="D386" s="7">
        <v>5</v>
      </c>
      <c r="E386" s="7">
        <v>53</v>
      </c>
      <c r="F386" s="7">
        <v>33</v>
      </c>
      <c r="G386" s="8">
        <f t="shared" si="91"/>
        <v>2.0325203252032522E-3</v>
      </c>
      <c r="H386" s="8">
        <f t="shared" si="92"/>
        <v>2.4838549428713363E-3</v>
      </c>
      <c r="I386" s="8">
        <f t="shared" si="93"/>
        <v>2.3154215814766274E-2</v>
      </c>
      <c r="J386" s="8">
        <f t="shared" si="94"/>
        <v>1.6845329249617153E-2</v>
      </c>
      <c r="K386" s="8">
        <f t="shared" si="97"/>
        <v>9.6</v>
      </c>
      <c r="L386" s="8">
        <f t="shared" si="98"/>
        <v>5.6</v>
      </c>
      <c r="M386" s="8">
        <f t="shared" si="95"/>
        <v>1.9512195121951219E-2</v>
      </c>
      <c r="N386" s="16">
        <f t="shared" si="96"/>
        <v>1.3909587680079482E-2</v>
      </c>
    </row>
    <row r="387" spans="1:14" x14ac:dyDescent="0.2">
      <c r="A387" s="45"/>
      <c r="B387" s="35" t="s">
        <v>359</v>
      </c>
      <c r="C387" s="32">
        <v>19</v>
      </c>
      <c r="D387" s="7">
        <v>4</v>
      </c>
      <c r="E387" s="7">
        <v>36</v>
      </c>
      <c r="F387" s="7">
        <v>24</v>
      </c>
      <c r="G387" s="8">
        <f t="shared" si="91"/>
        <v>7.7235772357723579E-3</v>
      </c>
      <c r="H387" s="8">
        <f t="shared" si="92"/>
        <v>1.987083954297069E-3</v>
      </c>
      <c r="I387" s="8">
        <f t="shared" si="93"/>
        <v>1.5727391874180863E-2</v>
      </c>
      <c r="J387" s="8">
        <f t="shared" si="94"/>
        <v>1.2251148545176111E-2</v>
      </c>
      <c r="K387" s="8">
        <f t="shared" si="97"/>
        <v>0.89473684210526316</v>
      </c>
      <c r="L387" s="8">
        <f t="shared" si="98"/>
        <v>5</v>
      </c>
      <c r="M387" s="8">
        <f t="shared" si="95"/>
        <v>6.9105691056910576E-3</v>
      </c>
      <c r="N387" s="16">
        <f t="shared" si="96"/>
        <v>9.9354197714853452E-3</v>
      </c>
    </row>
    <row r="388" spans="1:14" x14ac:dyDescent="0.2">
      <c r="A388" s="45"/>
      <c r="B388" s="35" t="s">
        <v>360</v>
      </c>
      <c r="C388" s="32">
        <v>0</v>
      </c>
      <c r="D388" s="7">
        <v>1</v>
      </c>
      <c r="E388" s="7">
        <v>0</v>
      </c>
      <c r="F388" s="7">
        <v>0</v>
      </c>
      <c r="G388" s="8" t="str">
        <f t="shared" si="91"/>
        <v/>
      </c>
      <c r="H388" s="8">
        <f t="shared" si="92"/>
        <v>4.9677098857426726E-4</v>
      </c>
      <c r="I388" s="8" t="str">
        <f t="shared" si="93"/>
        <v/>
      </c>
      <c r="J388" s="8" t="str">
        <f t="shared" si="94"/>
        <v/>
      </c>
      <c r="K388" s="8" t="str">
        <f t="shared" si="97"/>
        <v xml:space="preserve"> </v>
      </c>
      <c r="L388" s="8">
        <f t="shared" si="98"/>
        <v>-1</v>
      </c>
      <c r="M388" s="8" t="str">
        <f t="shared" si="95"/>
        <v/>
      </c>
      <c r="N388" s="16">
        <f t="shared" si="96"/>
        <v>-4.9677098857426726E-4</v>
      </c>
    </row>
    <row r="389" spans="1:14" x14ac:dyDescent="0.2">
      <c r="A389" s="45"/>
      <c r="B389" s="35" t="s">
        <v>361</v>
      </c>
      <c r="C389" s="32">
        <v>0</v>
      </c>
      <c r="D389" s="7">
        <v>0</v>
      </c>
      <c r="E389" s="7">
        <v>0</v>
      </c>
      <c r="F389" s="7">
        <v>1</v>
      </c>
      <c r="G389" s="8" t="str">
        <f t="shared" si="91"/>
        <v/>
      </c>
      <c r="H389" s="8" t="str">
        <f t="shared" si="92"/>
        <v/>
      </c>
      <c r="I389" s="8" t="str">
        <f t="shared" si="93"/>
        <v/>
      </c>
      <c r="J389" s="8">
        <f t="shared" si="94"/>
        <v>5.1046452271567128E-4</v>
      </c>
      <c r="K389" s="8" t="str">
        <f t="shared" si="97"/>
        <v xml:space="preserve"> </v>
      </c>
      <c r="L389" s="8">
        <f t="shared" si="98"/>
        <v>1</v>
      </c>
      <c r="M389" s="8" t="str">
        <f t="shared" si="95"/>
        <v/>
      </c>
      <c r="N389" s="16" t="str">
        <f t="shared" si="96"/>
        <v/>
      </c>
    </row>
    <row r="390" spans="1:14" x14ac:dyDescent="0.2">
      <c r="A390" s="45"/>
      <c r="B390" s="35" t="s">
        <v>362</v>
      </c>
      <c r="C390" s="32">
        <v>0</v>
      </c>
      <c r="D390" s="7">
        <v>0</v>
      </c>
      <c r="E390" s="7">
        <v>6</v>
      </c>
      <c r="F390" s="7">
        <v>2</v>
      </c>
      <c r="G390" s="8" t="str">
        <f t="shared" si="91"/>
        <v/>
      </c>
      <c r="H390" s="8" t="str">
        <f t="shared" si="92"/>
        <v/>
      </c>
      <c r="I390" s="8">
        <f t="shared" si="93"/>
        <v>2.6212319790301442E-3</v>
      </c>
      <c r="J390" s="8">
        <f t="shared" si="94"/>
        <v>1.0209290454313426E-3</v>
      </c>
      <c r="K390" s="8">
        <f t="shared" si="97"/>
        <v>1</v>
      </c>
      <c r="L390" s="8">
        <f t="shared" si="98"/>
        <v>1</v>
      </c>
      <c r="M390" s="8" t="str">
        <f t="shared" si="95"/>
        <v/>
      </c>
      <c r="N390" s="16" t="str">
        <f t="shared" si="96"/>
        <v/>
      </c>
    </row>
    <row r="391" spans="1:14" x14ac:dyDescent="0.2">
      <c r="A391" s="45"/>
      <c r="B391" s="35" t="s">
        <v>363</v>
      </c>
      <c r="C391" s="32">
        <v>499</v>
      </c>
      <c r="D391" s="7">
        <v>257</v>
      </c>
      <c r="E391" s="7">
        <v>573</v>
      </c>
      <c r="F391" s="7">
        <v>402</v>
      </c>
      <c r="G391" s="8">
        <f t="shared" si="91"/>
        <v>0.20284552845528456</v>
      </c>
      <c r="H391" s="8">
        <f t="shared" si="92"/>
        <v>0.12767014406358668</v>
      </c>
      <c r="I391" s="8">
        <f t="shared" si="93"/>
        <v>0.25032765399737877</v>
      </c>
      <c r="J391" s="8">
        <f t="shared" si="94"/>
        <v>0.20520673813169985</v>
      </c>
      <c r="K391" s="8">
        <f t="shared" si="97"/>
        <v>0.14829659318637275</v>
      </c>
      <c r="L391" s="8">
        <f t="shared" si="98"/>
        <v>0.56420233463035019</v>
      </c>
      <c r="M391" s="8">
        <f t="shared" si="95"/>
        <v>3.0081300813008131E-2</v>
      </c>
      <c r="N391" s="16">
        <f t="shared" si="96"/>
        <v>7.2031793343268744E-2</v>
      </c>
    </row>
    <row r="392" spans="1:14" x14ac:dyDescent="0.2">
      <c r="A392" s="45"/>
      <c r="B392" s="35" t="s">
        <v>364</v>
      </c>
      <c r="C392" s="32">
        <v>0</v>
      </c>
      <c r="D392" s="7">
        <v>0</v>
      </c>
      <c r="E392" s="7">
        <v>1</v>
      </c>
      <c r="F392" s="7">
        <v>0</v>
      </c>
      <c r="G392" s="8" t="str">
        <f t="shared" si="91"/>
        <v/>
      </c>
      <c r="H392" s="8" t="str">
        <f t="shared" si="92"/>
        <v/>
      </c>
      <c r="I392" s="8">
        <f t="shared" si="93"/>
        <v>4.3687199650502403E-4</v>
      </c>
      <c r="J392" s="8" t="str">
        <f t="shared" si="94"/>
        <v/>
      </c>
      <c r="K392" s="8">
        <f t="shared" si="97"/>
        <v>1</v>
      </c>
      <c r="L392" s="8" t="str">
        <f t="shared" si="98"/>
        <v xml:space="preserve"> </v>
      </c>
      <c r="M392" s="8" t="str">
        <f t="shared" si="95"/>
        <v/>
      </c>
      <c r="N392" s="16" t="str">
        <f t="shared" si="96"/>
        <v/>
      </c>
    </row>
    <row r="393" spans="1:14" x14ac:dyDescent="0.2">
      <c r="A393" s="45"/>
      <c r="B393" s="35" t="s">
        <v>365</v>
      </c>
      <c r="C393" s="32">
        <v>0</v>
      </c>
      <c r="D393" s="7">
        <v>0</v>
      </c>
      <c r="E393" s="7">
        <v>0</v>
      </c>
      <c r="F393" s="7">
        <v>0</v>
      </c>
      <c r="G393" s="8" t="str">
        <f t="shared" si="91"/>
        <v/>
      </c>
      <c r="H393" s="8" t="str">
        <f t="shared" si="92"/>
        <v/>
      </c>
      <c r="I393" s="8" t="str">
        <f t="shared" si="93"/>
        <v/>
      </c>
      <c r="J393" s="8" t="str">
        <f t="shared" si="94"/>
        <v/>
      </c>
      <c r="K393" s="8" t="str">
        <f t="shared" si="97"/>
        <v xml:space="preserve"> </v>
      </c>
      <c r="L393" s="8" t="str">
        <f t="shared" si="98"/>
        <v xml:space="preserve"> </v>
      </c>
      <c r="M393" s="8" t="str">
        <f t="shared" si="95"/>
        <v/>
      </c>
      <c r="N393" s="16" t="str">
        <f t="shared" si="96"/>
        <v/>
      </c>
    </row>
    <row r="394" spans="1:14" x14ac:dyDescent="0.2">
      <c r="A394" s="45"/>
      <c r="B394" s="35" t="s">
        <v>366</v>
      </c>
      <c r="C394" s="32">
        <v>0</v>
      </c>
      <c r="D394" s="7">
        <v>3</v>
      </c>
      <c r="E394" s="7">
        <v>0</v>
      </c>
      <c r="F394" s="7">
        <v>4</v>
      </c>
      <c r="G394" s="8" t="str">
        <f t="shared" si="91"/>
        <v/>
      </c>
      <c r="H394" s="8">
        <f t="shared" si="92"/>
        <v>1.4903129657228018E-3</v>
      </c>
      <c r="I394" s="8" t="str">
        <f t="shared" si="93"/>
        <v/>
      </c>
      <c r="J394" s="8">
        <f t="shared" si="94"/>
        <v>2.0418580908626851E-3</v>
      </c>
      <c r="K394" s="8" t="str">
        <f t="shared" si="97"/>
        <v xml:space="preserve"> </v>
      </c>
      <c r="L394" s="8">
        <f t="shared" si="98"/>
        <v>0.33333333333333331</v>
      </c>
      <c r="M394" s="8" t="str">
        <f t="shared" si="95"/>
        <v/>
      </c>
      <c r="N394" s="16">
        <f t="shared" si="96"/>
        <v>4.9677098857426726E-4</v>
      </c>
    </row>
    <row r="395" spans="1:14" x14ac:dyDescent="0.2">
      <c r="A395" s="45"/>
      <c r="B395" s="35" t="s">
        <v>367</v>
      </c>
      <c r="C395" s="32">
        <v>8</v>
      </c>
      <c r="D395" s="7">
        <v>47</v>
      </c>
      <c r="E395" s="7">
        <v>17</v>
      </c>
      <c r="F395" s="7">
        <v>48</v>
      </c>
      <c r="G395" s="8">
        <f t="shared" si="91"/>
        <v>3.2520325203252032E-3</v>
      </c>
      <c r="H395" s="8">
        <f t="shared" si="92"/>
        <v>2.334823646299056E-2</v>
      </c>
      <c r="I395" s="8">
        <f t="shared" si="93"/>
        <v>7.4268239405854081E-3</v>
      </c>
      <c r="J395" s="8">
        <f t="shared" si="94"/>
        <v>2.4502297090352222E-2</v>
      </c>
      <c r="K395" s="8">
        <f t="shared" si="97"/>
        <v>1.125</v>
      </c>
      <c r="L395" s="8">
        <f t="shared" si="98"/>
        <v>2.1276595744680851E-2</v>
      </c>
      <c r="M395" s="8">
        <f t="shared" si="95"/>
        <v>3.6585365853658534E-3</v>
      </c>
      <c r="N395" s="16">
        <f t="shared" si="96"/>
        <v>4.9677098857426726E-4</v>
      </c>
    </row>
    <row r="396" spans="1:14" x14ac:dyDescent="0.2">
      <c r="A396" s="45"/>
      <c r="B396" s="35" t="s">
        <v>368</v>
      </c>
      <c r="C396" s="32">
        <v>1</v>
      </c>
      <c r="D396" s="7">
        <v>0</v>
      </c>
      <c r="E396" s="7">
        <v>0</v>
      </c>
      <c r="F396" s="7">
        <v>1</v>
      </c>
      <c r="G396" s="8">
        <f t="shared" si="91"/>
        <v>4.0650406504065041E-4</v>
      </c>
      <c r="H396" s="8" t="str">
        <f t="shared" si="92"/>
        <v/>
      </c>
      <c r="I396" s="8" t="str">
        <f t="shared" si="93"/>
        <v/>
      </c>
      <c r="J396" s="8">
        <f t="shared" si="94"/>
        <v>5.1046452271567128E-4</v>
      </c>
      <c r="K396" s="8">
        <f t="shared" si="97"/>
        <v>-1</v>
      </c>
      <c r="L396" s="8">
        <f t="shared" si="98"/>
        <v>1</v>
      </c>
      <c r="M396" s="8">
        <f t="shared" si="95"/>
        <v>-4.0650406504065041E-4</v>
      </c>
      <c r="N396" s="16" t="str">
        <f t="shared" si="96"/>
        <v/>
      </c>
    </row>
    <row r="397" spans="1:14" x14ac:dyDescent="0.2">
      <c r="A397" s="45"/>
      <c r="B397" s="35" t="s">
        <v>369</v>
      </c>
      <c r="C397" s="32">
        <v>0</v>
      </c>
      <c r="D397" s="7">
        <v>0</v>
      </c>
      <c r="E397" s="7">
        <v>0</v>
      </c>
      <c r="F397" s="7">
        <v>0</v>
      </c>
      <c r="G397" s="8" t="str">
        <f t="shared" si="91"/>
        <v/>
      </c>
      <c r="H397" s="8" t="str">
        <f t="shared" si="92"/>
        <v/>
      </c>
      <c r="I397" s="8" t="str">
        <f t="shared" si="93"/>
        <v/>
      </c>
      <c r="J397" s="8" t="str">
        <f t="shared" si="94"/>
        <v/>
      </c>
      <c r="K397" s="8" t="str">
        <f t="shared" si="97"/>
        <v xml:space="preserve"> </v>
      </c>
      <c r="L397" s="8" t="str">
        <f t="shared" si="98"/>
        <v xml:space="preserve"> </v>
      </c>
      <c r="M397" s="8" t="str">
        <f t="shared" si="95"/>
        <v/>
      </c>
      <c r="N397" s="16" t="str">
        <f t="shared" si="96"/>
        <v/>
      </c>
    </row>
    <row r="398" spans="1:14" x14ac:dyDescent="0.2">
      <c r="A398" s="45"/>
      <c r="B398" s="35" t="s">
        <v>370</v>
      </c>
      <c r="C398" s="32">
        <v>0</v>
      </c>
      <c r="D398" s="7">
        <v>1</v>
      </c>
      <c r="E398" s="7">
        <v>0</v>
      </c>
      <c r="F398" s="7">
        <v>0</v>
      </c>
      <c r="G398" s="8" t="str">
        <f t="shared" si="91"/>
        <v/>
      </c>
      <c r="H398" s="8">
        <f t="shared" si="92"/>
        <v>4.9677098857426726E-4</v>
      </c>
      <c r="I398" s="8" t="str">
        <f t="shared" si="93"/>
        <v/>
      </c>
      <c r="J398" s="8" t="str">
        <f t="shared" si="94"/>
        <v/>
      </c>
      <c r="K398" s="8" t="str">
        <f t="shared" si="97"/>
        <v xml:space="preserve"> </v>
      </c>
      <c r="L398" s="8">
        <f t="shared" si="98"/>
        <v>-1</v>
      </c>
      <c r="M398" s="8" t="str">
        <f t="shared" si="95"/>
        <v/>
      </c>
      <c r="N398" s="16">
        <f t="shared" si="96"/>
        <v>-4.9677098857426726E-4</v>
      </c>
    </row>
    <row r="399" spans="1:14" x14ac:dyDescent="0.2">
      <c r="A399" s="45"/>
      <c r="B399" s="35" t="s">
        <v>371</v>
      </c>
      <c r="C399" s="32">
        <v>0</v>
      </c>
      <c r="D399" s="7">
        <v>0</v>
      </c>
      <c r="E399" s="7">
        <v>0</v>
      </c>
      <c r="F399" s="7">
        <v>0</v>
      </c>
      <c r="G399" s="8" t="str">
        <f t="shared" si="91"/>
        <v/>
      </c>
      <c r="H399" s="8" t="str">
        <f t="shared" si="92"/>
        <v/>
      </c>
      <c r="I399" s="8" t="str">
        <f t="shared" si="93"/>
        <v/>
      </c>
      <c r="J399" s="8" t="str">
        <f t="shared" si="94"/>
        <v/>
      </c>
      <c r="K399" s="8" t="str">
        <f t="shared" si="97"/>
        <v xml:space="preserve"> </v>
      </c>
      <c r="L399" s="8" t="str">
        <f t="shared" si="98"/>
        <v xml:space="preserve"> </v>
      </c>
      <c r="M399" s="8" t="str">
        <f t="shared" si="95"/>
        <v/>
      </c>
      <c r="N399" s="16" t="str">
        <f t="shared" si="96"/>
        <v/>
      </c>
    </row>
    <row r="400" spans="1:14" x14ac:dyDescent="0.2">
      <c r="A400" s="45"/>
      <c r="B400" s="35" t="s">
        <v>372</v>
      </c>
      <c r="C400" s="32">
        <v>0</v>
      </c>
      <c r="D400" s="7">
        <v>0</v>
      </c>
      <c r="E400" s="7">
        <v>0</v>
      </c>
      <c r="F400" s="7">
        <v>0</v>
      </c>
      <c r="G400" s="8" t="str">
        <f t="shared" si="91"/>
        <v/>
      </c>
      <c r="H400" s="8" t="str">
        <f t="shared" si="92"/>
        <v/>
      </c>
      <c r="I400" s="8" t="str">
        <f t="shared" si="93"/>
        <v/>
      </c>
      <c r="J400" s="8" t="str">
        <f t="shared" si="94"/>
        <v/>
      </c>
      <c r="K400" s="8" t="str">
        <f t="shared" si="97"/>
        <v xml:space="preserve"> </v>
      </c>
      <c r="L400" s="8" t="str">
        <f t="shared" si="98"/>
        <v xml:space="preserve"> </v>
      </c>
      <c r="M400" s="8" t="str">
        <f t="shared" si="95"/>
        <v/>
      </c>
      <c r="N400" s="16" t="str">
        <f t="shared" si="96"/>
        <v/>
      </c>
    </row>
    <row r="401" spans="1:14" x14ac:dyDescent="0.2">
      <c r="A401" s="45"/>
      <c r="B401" s="35" t="s">
        <v>373</v>
      </c>
      <c r="C401" s="32">
        <v>2</v>
      </c>
      <c r="D401" s="7">
        <v>0</v>
      </c>
      <c r="E401" s="7">
        <v>4</v>
      </c>
      <c r="F401" s="7">
        <v>1</v>
      </c>
      <c r="G401" s="8">
        <f t="shared" si="91"/>
        <v>8.1300813008130081E-4</v>
      </c>
      <c r="H401" s="8" t="str">
        <f t="shared" si="92"/>
        <v/>
      </c>
      <c r="I401" s="8">
        <f t="shared" si="93"/>
        <v>1.7474879860200961E-3</v>
      </c>
      <c r="J401" s="8">
        <f t="shared" si="94"/>
        <v>5.1046452271567128E-4</v>
      </c>
      <c r="K401" s="8">
        <f t="shared" si="97"/>
        <v>1</v>
      </c>
      <c r="L401" s="8">
        <f t="shared" si="98"/>
        <v>1</v>
      </c>
      <c r="M401" s="8">
        <f t="shared" si="95"/>
        <v>8.1300813008130081E-4</v>
      </c>
      <c r="N401" s="16" t="str">
        <f t="shared" si="96"/>
        <v/>
      </c>
    </row>
    <row r="402" spans="1:14" x14ac:dyDescent="0.2">
      <c r="A402" s="45"/>
      <c r="B402" s="35" t="s">
        <v>374</v>
      </c>
      <c r="C402" s="32">
        <v>0</v>
      </c>
      <c r="D402" s="7">
        <v>1</v>
      </c>
      <c r="E402" s="7">
        <v>2</v>
      </c>
      <c r="F402" s="7">
        <v>0</v>
      </c>
      <c r="G402" s="8" t="str">
        <f t="shared" si="91"/>
        <v/>
      </c>
      <c r="H402" s="8">
        <f t="shared" si="92"/>
        <v>4.9677098857426726E-4</v>
      </c>
      <c r="I402" s="8">
        <f t="shared" si="93"/>
        <v>8.7374399301004806E-4</v>
      </c>
      <c r="J402" s="8" t="str">
        <f t="shared" si="94"/>
        <v/>
      </c>
      <c r="K402" s="8">
        <f t="shared" si="97"/>
        <v>1</v>
      </c>
      <c r="L402" s="8">
        <f t="shared" si="98"/>
        <v>-1</v>
      </c>
      <c r="M402" s="8" t="str">
        <f t="shared" si="95"/>
        <v/>
      </c>
      <c r="N402" s="16">
        <f t="shared" si="96"/>
        <v>-4.9677098857426726E-4</v>
      </c>
    </row>
    <row r="403" spans="1:14" x14ac:dyDescent="0.2">
      <c r="A403" s="45"/>
      <c r="B403" s="35" t="s">
        <v>375</v>
      </c>
      <c r="C403" s="32">
        <v>0</v>
      </c>
      <c r="D403" s="7">
        <v>0</v>
      </c>
      <c r="E403" s="7">
        <v>0</v>
      </c>
      <c r="F403" s="7">
        <v>1</v>
      </c>
      <c r="G403" s="8" t="str">
        <f t="shared" si="91"/>
        <v/>
      </c>
      <c r="H403" s="8" t="str">
        <f t="shared" si="92"/>
        <v/>
      </c>
      <c r="I403" s="8" t="str">
        <f t="shared" si="93"/>
        <v/>
      </c>
      <c r="J403" s="8">
        <f t="shared" si="94"/>
        <v>5.1046452271567128E-4</v>
      </c>
      <c r="K403" s="8" t="str">
        <f t="shared" si="97"/>
        <v xml:space="preserve"> </v>
      </c>
      <c r="L403" s="8">
        <f t="shared" si="98"/>
        <v>1</v>
      </c>
      <c r="M403" s="8" t="str">
        <f t="shared" si="95"/>
        <v/>
      </c>
      <c r="N403" s="16" t="str">
        <f t="shared" si="96"/>
        <v/>
      </c>
    </row>
    <row r="404" spans="1:14" ht="25.5" x14ac:dyDescent="0.2">
      <c r="A404" s="45"/>
      <c r="B404" s="35" t="s">
        <v>376</v>
      </c>
      <c r="C404" s="32">
        <v>0</v>
      </c>
      <c r="D404" s="7">
        <v>0</v>
      </c>
      <c r="E404" s="7">
        <v>0</v>
      </c>
      <c r="F404" s="7">
        <v>1</v>
      </c>
      <c r="G404" s="8" t="str">
        <f t="shared" si="91"/>
        <v/>
      </c>
      <c r="H404" s="8" t="str">
        <f t="shared" si="92"/>
        <v/>
      </c>
      <c r="I404" s="8" t="str">
        <f t="shared" si="93"/>
        <v/>
      </c>
      <c r="J404" s="8">
        <f t="shared" si="94"/>
        <v>5.1046452271567128E-4</v>
      </c>
      <c r="K404" s="8" t="str">
        <f t="shared" si="97"/>
        <v xml:space="preserve"> </v>
      </c>
      <c r="L404" s="8">
        <f t="shared" si="98"/>
        <v>1</v>
      </c>
      <c r="M404" s="8" t="str">
        <f t="shared" si="95"/>
        <v/>
      </c>
      <c r="N404" s="16" t="str">
        <f t="shared" si="96"/>
        <v/>
      </c>
    </row>
    <row r="405" spans="1:14" ht="25.5" x14ac:dyDescent="0.2">
      <c r="A405" s="45"/>
      <c r="B405" s="35" t="s">
        <v>377</v>
      </c>
      <c r="C405" s="32">
        <v>23</v>
      </c>
      <c r="D405" s="7">
        <v>57</v>
      </c>
      <c r="E405" s="7">
        <v>15</v>
      </c>
      <c r="F405" s="7">
        <v>83</v>
      </c>
      <c r="G405" s="8">
        <f t="shared" si="91"/>
        <v>9.3495934959349596E-3</v>
      </c>
      <c r="H405" s="8">
        <f t="shared" si="92"/>
        <v>2.8315946348733235E-2</v>
      </c>
      <c r="I405" s="8">
        <f t="shared" si="93"/>
        <v>6.55307994757536E-3</v>
      </c>
      <c r="J405" s="8">
        <f t="shared" si="94"/>
        <v>4.2368555385400714E-2</v>
      </c>
      <c r="K405" s="8">
        <f t="shared" si="97"/>
        <v>-0.34782608695652173</v>
      </c>
      <c r="L405" s="8">
        <f t="shared" si="98"/>
        <v>0.45614035087719296</v>
      </c>
      <c r="M405" s="8">
        <f t="shared" si="95"/>
        <v>-3.2520325203252032E-3</v>
      </c>
      <c r="N405" s="16">
        <f t="shared" si="96"/>
        <v>1.2916045702930949E-2</v>
      </c>
    </row>
    <row r="406" spans="1:14" x14ac:dyDescent="0.2">
      <c r="A406" s="45"/>
      <c r="B406" s="35" t="s">
        <v>378</v>
      </c>
      <c r="C406" s="32">
        <v>201</v>
      </c>
      <c r="D406" s="7">
        <v>33</v>
      </c>
      <c r="E406" s="7">
        <v>364</v>
      </c>
      <c r="F406" s="7">
        <v>79</v>
      </c>
      <c r="G406" s="8">
        <f t="shared" si="91"/>
        <v>8.1707317073170735E-2</v>
      </c>
      <c r="H406" s="8">
        <f t="shared" si="92"/>
        <v>1.6393442622950821E-2</v>
      </c>
      <c r="I406" s="8">
        <f t="shared" si="93"/>
        <v>0.15902140672782875</v>
      </c>
      <c r="J406" s="8">
        <f t="shared" si="94"/>
        <v>4.0326697294538028E-2</v>
      </c>
      <c r="K406" s="8">
        <f t="shared" si="97"/>
        <v>0.81094527363184077</v>
      </c>
      <c r="L406" s="8">
        <f t="shared" si="98"/>
        <v>1.393939393939394</v>
      </c>
      <c r="M406" s="8">
        <f t="shared" si="95"/>
        <v>6.626016260162601E-2</v>
      </c>
      <c r="N406" s="16">
        <f t="shared" si="96"/>
        <v>2.2851465474416296E-2</v>
      </c>
    </row>
    <row r="407" spans="1:14" x14ac:dyDescent="0.2">
      <c r="A407" s="45"/>
      <c r="B407" s="35" t="s">
        <v>379</v>
      </c>
      <c r="C407" s="32">
        <v>3</v>
      </c>
      <c r="D407" s="7">
        <v>0</v>
      </c>
      <c r="E407" s="7">
        <v>2</v>
      </c>
      <c r="F407" s="7">
        <v>2</v>
      </c>
      <c r="G407" s="8">
        <f t="shared" si="91"/>
        <v>1.2195121951219512E-3</v>
      </c>
      <c r="H407" s="8" t="str">
        <f t="shared" si="92"/>
        <v/>
      </c>
      <c r="I407" s="8">
        <f t="shared" si="93"/>
        <v>8.7374399301004806E-4</v>
      </c>
      <c r="J407" s="8">
        <f t="shared" si="94"/>
        <v>1.0209290454313426E-3</v>
      </c>
      <c r="K407" s="8">
        <f t="shared" si="97"/>
        <v>-0.33333333333333331</v>
      </c>
      <c r="L407" s="8">
        <f t="shared" si="98"/>
        <v>1</v>
      </c>
      <c r="M407" s="8">
        <f t="shared" si="95"/>
        <v>-4.0650406504065041E-4</v>
      </c>
      <c r="N407" s="16" t="str">
        <f t="shared" si="96"/>
        <v/>
      </c>
    </row>
    <row r="408" spans="1:14" x14ac:dyDescent="0.2">
      <c r="A408" s="45"/>
      <c r="B408" s="35" t="s">
        <v>380</v>
      </c>
      <c r="C408" s="32">
        <v>6</v>
      </c>
      <c r="D408" s="7">
        <v>3</v>
      </c>
      <c r="E408" s="7">
        <v>1</v>
      </c>
      <c r="F408" s="7">
        <v>0</v>
      </c>
      <c r="G408" s="8">
        <f t="shared" si="91"/>
        <v>2.4390243902439024E-3</v>
      </c>
      <c r="H408" s="8">
        <f t="shared" si="92"/>
        <v>1.4903129657228018E-3</v>
      </c>
      <c r="I408" s="8">
        <f t="shared" si="93"/>
        <v>4.3687199650502403E-4</v>
      </c>
      <c r="J408" s="8" t="str">
        <f t="shared" si="94"/>
        <v/>
      </c>
      <c r="K408" s="8">
        <f t="shared" si="97"/>
        <v>-0.83333333333333337</v>
      </c>
      <c r="L408" s="8">
        <f t="shared" si="98"/>
        <v>-1</v>
      </c>
      <c r="M408" s="8">
        <f t="shared" si="95"/>
        <v>-2.0325203252032522E-3</v>
      </c>
      <c r="N408" s="16">
        <f t="shared" si="96"/>
        <v>-1.4903129657228018E-3</v>
      </c>
    </row>
    <row r="409" spans="1:14" x14ac:dyDescent="0.2">
      <c r="A409" s="45"/>
      <c r="B409" s="35" t="s">
        <v>381</v>
      </c>
      <c r="C409" s="32">
        <v>2</v>
      </c>
      <c r="D409" s="7">
        <v>0</v>
      </c>
      <c r="E409" s="7">
        <v>0</v>
      </c>
      <c r="F409" s="7">
        <v>0</v>
      </c>
      <c r="G409" s="8">
        <f t="shared" si="91"/>
        <v>8.1300813008130081E-4</v>
      </c>
      <c r="H409" s="8" t="str">
        <f t="shared" si="92"/>
        <v/>
      </c>
      <c r="I409" s="8" t="str">
        <f t="shared" si="93"/>
        <v/>
      </c>
      <c r="J409" s="8" t="str">
        <f t="shared" si="94"/>
        <v/>
      </c>
      <c r="K409" s="8">
        <f t="shared" si="97"/>
        <v>-1</v>
      </c>
      <c r="L409" s="8" t="str">
        <f t="shared" si="98"/>
        <v xml:space="preserve"> </v>
      </c>
      <c r="M409" s="8">
        <f t="shared" si="95"/>
        <v>-8.1300813008130081E-4</v>
      </c>
      <c r="N409" s="16" t="str">
        <f t="shared" si="96"/>
        <v/>
      </c>
    </row>
    <row r="410" spans="1:14" x14ac:dyDescent="0.2">
      <c r="A410" s="45"/>
      <c r="B410" s="35" t="s">
        <v>382</v>
      </c>
      <c r="C410" s="32">
        <v>15</v>
      </c>
      <c r="D410" s="7">
        <v>5</v>
      </c>
      <c r="E410" s="7">
        <v>24</v>
      </c>
      <c r="F410" s="7">
        <v>8</v>
      </c>
      <c r="G410" s="8">
        <f t="shared" si="91"/>
        <v>6.0975609756097563E-3</v>
      </c>
      <c r="H410" s="8">
        <f t="shared" si="92"/>
        <v>2.4838549428713363E-3</v>
      </c>
      <c r="I410" s="8">
        <f t="shared" si="93"/>
        <v>1.0484927916120577E-2</v>
      </c>
      <c r="J410" s="8">
        <f t="shared" si="94"/>
        <v>4.0837161817253703E-3</v>
      </c>
      <c r="K410" s="8">
        <f t="shared" si="97"/>
        <v>0.6</v>
      </c>
      <c r="L410" s="8">
        <f t="shared" si="98"/>
        <v>0.6</v>
      </c>
      <c r="M410" s="8">
        <f t="shared" si="95"/>
        <v>3.6585365853658534E-3</v>
      </c>
      <c r="N410" s="16">
        <f t="shared" si="96"/>
        <v>1.4903129657228018E-3</v>
      </c>
    </row>
    <row r="411" spans="1:14" x14ac:dyDescent="0.2">
      <c r="A411" s="45"/>
      <c r="B411" s="35" t="s">
        <v>383</v>
      </c>
      <c r="C411" s="32">
        <v>0</v>
      </c>
      <c r="D411" s="7">
        <v>0</v>
      </c>
      <c r="E411" s="7">
        <v>0</v>
      </c>
      <c r="F411" s="7">
        <v>0</v>
      </c>
      <c r="G411" s="8" t="str">
        <f t="shared" si="91"/>
        <v/>
      </c>
      <c r="H411" s="8" t="str">
        <f t="shared" si="92"/>
        <v/>
      </c>
      <c r="I411" s="8" t="str">
        <f t="shared" si="93"/>
        <v/>
      </c>
      <c r="J411" s="8" t="str">
        <f t="shared" si="94"/>
        <v/>
      </c>
      <c r="K411" s="8" t="str">
        <f t="shared" si="97"/>
        <v xml:space="preserve"> </v>
      </c>
      <c r="L411" s="8" t="str">
        <f t="shared" si="98"/>
        <v xml:space="preserve"> </v>
      </c>
      <c r="M411" s="8" t="str">
        <f t="shared" si="95"/>
        <v/>
      </c>
      <c r="N411" s="16" t="str">
        <f t="shared" si="96"/>
        <v/>
      </c>
    </row>
    <row r="412" spans="1:14" x14ac:dyDescent="0.2">
      <c r="A412" s="45"/>
      <c r="B412" s="35" t="s">
        <v>384</v>
      </c>
      <c r="C412" s="32">
        <v>0</v>
      </c>
      <c r="D412" s="7">
        <v>0</v>
      </c>
      <c r="E412" s="7">
        <v>0</v>
      </c>
      <c r="F412" s="7">
        <v>0</v>
      </c>
      <c r="G412" s="8" t="str">
        <f t="shared" si="91"/>
        <v/>
      </c>
      <c r="H412" s="8" t="str">
        <f t="shared" si="92"/>
        <v/>
      </c>
      <c r="I412" s="8" t="str">
        <f t="shared" si="93"/>
        <v/>
      </c>
      <c r="J412" s="8" t="str">
        <f t="shared" si="94"/>
        <v/>
      </c>
      <c r="K412" s="8" t="str">
        <f t="shared" si="97"/>
        <v xml:space="preserve"> </v>
      </c>
      <c r="L412" s="8" t="str">
        <f t="shared" si="98"/>
        <v xml:space="preserve"> </v>
      </c>
      <c r="M412" s="8" t="str">
        <f t="shared" si="95"/>
        <v/>
      </c>
      <c r="N412" s="16" t="str">
        <f t="shared" si="96"/>
        <v/>
      </c>
    </row>
    <row r="413" spans="1:14" x14ac:dyDescent="0.2">
      <c r="A413" s="45"/>
      <c r="B413" s="35" t="s">
        <v>385</v>
      </c>
      <c r="C413" s="32">
        <v>34</v>
      </c>
      <c r="D413" s="7">
        <v>2</v>
      </c>
      <c r="E413" s="7">
        <v>22</v>
      </c>
      <c r="F413" s="7">
        <v>4</v>
      </c>
      <c r="G413" s="8">
        <f t="shared" si="91"/>
        <v>1.3821138211382113E-2</v>
      </c>
      <c r="H413" s="8">
        <f t="shared" si="92"/>
        <v>9.9354197714853452E-4</v>
      </c>
      <c r="I413" s="8">
        <f t="shared" si="93"/>
        <v>9.6111839231105278E-3</v>
      </c>
      <c r="J413" s="8">
        <f t="shared" si="94"/>
        <v>2.0418580908626851E-3</v>
      </c>
      <c r="K413" s="8">
        <f t="shared" si="97"/>
        <v>-0.35294117647058826</v>
      </c>
      <c r="L413" s="8">
        <f t="shared" si="98"/>
        <v>1</v>
      </c>
      <c r="M413" s="8">
        <f t="shared" si="95"/>
        <v>-4.8780487804878049E-3</v>
      </c>
      <c r="N413" s="16">
        <f t="shared" si="96"/>
        <v>9.9354197714853452E-4</v>
      </c>
    </row>
    <row r="414" spans="1:14" x14ac:dyDescent="0.2">
      <c r="A414" s="45"/>
      <c r="B414" s="35" t="s">
        <v>386</v>
      </c>
      <c r="C414" s="32">
        <v>0</v>
      </c>
      <c r="D414" s="7">
        <v>0</v>
      </c>
      <c r="E414" s="7">
        <v>0</v>
      </c>
      <c r="F414" s="7">
        <v>0</v>
      </c>
      <c r="G414" s="8" t="str">
        <f t="shared" si="91"/>
        <v/>
      </c>
      <c r="H414" s="8" t="str">
        <f t="shared" si="92"/>
        <v/>
      </c>
      <c r="I414" s="8" t="str">
        <f t="shared" si="93"/>
        <v/>
      </c>
      <c r="J414" s="8" t="str">
        <f t="shared" si="94"/>
        <v/>
      </c>
      <c r="K414" s="8" t="str">
        <f t="shared" si="97"/>
        <v xml:space="preserve"> </v>
      </c>
      <c r="L414" s="8" t="str">
        <f t="shared" si="98"/>
        <v xml:space="preserve"> </v>
      </c>
      <c r="M414" s="8" t="str">
        <f t="shared" si="95"/>
        <v/>
      </c>
      <c r="N414" s="16" t="str">
        <f t="shared" si="96"/>
        <v/>
      </c>
    </row>
    <row r="415" spans="1:14" x14ac:dyDescent="0.2">
      <c r="A415" s="45"/>
      <c r="B415" s="35" t="s">
        <v>387</v>
      </c>
      <c r="C415" s="32">
        <v>0</v>
      </c>
      <c r="D415" s="7">
        <v>0</v>
      </c>
      <c r="E415" s="7">
        <v>0</v>
      </c>
      <c r="F415" s="7">
        <v>0</v>
      </c>
      <c r="G415" s="8" t="str">
        <f t="shared" si="91"/>
        <v/>
      </c>
      <c r="H415" s="8" t="str">
        <f t="shared" si="92"/>
        <v/>
      </c>
      <c r="I415" s="8" t="str">
        <f t="shared" si="93"/>
        <v/>
      </c>
      <c r="J415" s="8" t="str">
        <f t="shared" si="94"/>
        <v/>
      </c>
      <c r="K415" s="8" t="str">
        <f t="shared" si="97"/>
        <v xml:space="preserve"> </v>
      </c>
      <c r="L415" s="8" t="str">
        <f t="shared" si="98"/>
        <v xml:space="preserve"> </v>
      </c>
      <c r="M415" s="8" t="str">
        <f t="shared" si="95"/>
        <v/>
      </c>
      <c r="N415" s="16" t="str">
        <f t="shared" si="96"/>
        <v/>
      </c>
    </row>
    <row r="416" spans="1:14" x14ac:dyDescent="0.2">
      <c r="A416" s="45"/>
      <c r="B416" s="35" t="s">
        <v>388</v>
      </c>
      <c r="C416" s="32">
        <v>0</v>
      </c>
      <c r="D416" s="7">
        <v>1</v>
      </c>
      <c r="E416" s="7">
        <v>29</v>
      </c>
      <c r="F416" s="7">
        <v>26</v>
      </c>
      <c r="G416" s="8" t="str">
        <f t="shared" si="91"/>
        <v/>
      </c>
      <c r="H416" s="8">
        <f t="shared" si="92"/>
        <v>4.9677098857426726E-4</v>
      </c>
      <c r="I416" s="8">
        <f t="shared" si="93"/>
        <v>1.2669287898645697E-2</v>
      </c>
      <c r="J416" s="8">
        <f t="shared" si="94"/>
        <v>1.3272077590607452E-2</v>
      </c>
      <c r="K416" s="8">
        <f t="shared" si="97"/>
        <v>1</v>
      </c>
      <c r="L416" s="8">
        <f t="shared" si="98"/>
        <v>25</v>
      </c>
      <c r="M416" s="8" t="str">
        <f t="shared" si="95"/>
        <v/>
      </c>
      <c r="N416" s="16">
        <f t="shared" si="96"/>
        <v>1.2419274714356682E-2</v>
      </c>
    </row>
    <row r="417" spans="1:14" x14ac:dyDescent="0.2">
      <c r="A417" s="45" t="s">
        <v>76</v>
      </c>
      <c r="B417" s="35" t="s">
        <v>389</v>
      </c>
      <c r="C417" s="32">
        <v>0</v>
      </c>
      <c r="D417" s="7">
        <v>0</v>
      </c>
      <c r="E417" s="7">
        <v>2</v>
      </c>
      <c r="F417" s="7">
        <v>0</v>
      </c>
      <c r="G417" s="8" t="str">
        <f t="shared" si="91"/>
        <v/>
      </c>
      <c r="H417" s="8" t="str">
        <f t="shared" si="92"/>
        <v/>
      </c>
      <c r="I417" s="8">
        <f t="shared" si="93"/>
        <v>8.7374399301004806E-4</v>
      </c>
      <c r="J417" s="8" t="str">
        <f t="shared" si="94"/>
        <v/>
      </c>
      <c r="K417" s="8">
        <f t="shared" si="97"/>
        <v>1</v>
      </c>
      <c r="L417" s="8" t="str">
        <f t="shared" si="98"/>
        <v xml:space="preserve"> </v>
      </c>
      <c r="M417" s="8" t="str">
        <f t="shared" si="95"/>
        <v/>
      </c>
      <c r="N417" s="16" t="str">
        <f t="shared" si="96"/>
        <v/>
      </c>
    </row>
    <row r="418" spans="1:14" x14ac:dyDescent="0.2">
      <c r="A418" s="45" t="s">
        <v>76</v>
      </c>
      <c r="B418" s="35" t="s">
        <v>390</v>
      </c>
      <c r="C418" s="32">
        <v>0</v>
      </c>
      <c r="D418" s="7">
        <v>0</v>
      </c>
      <c r="E418" s="7">
        <v>0</v>
      </c>
      <c r="F418" s="7">
        <v>0</v>
      </c>
      <c r="G418" s="8" t="str">
        <f t="shared" si="91"/>
        <v/>
      </c>
      <c r="H418" s="8" t="str">
        <f t="shared" si="92"/>
        <v/>
      </c>
      <c r="I418" s="8" t="str">
        <f t="shared" si="93"/>
        <v/>
      </c>
      <c r="J418" s="8" t="str">
        <f t="shared" si="94"/>
        <v/>
      </c>
      <c r="K418" s="8" t="str">
        <f t="shared" si="97"/>
        <v xml:space="preserve"> </v>
      </c>
      <c r="L418" s="8" t="str">
        <f t="shared" si="98"/>
        <v xml:space="preserve"> </v>
      </c>
      <c r="M418" s="8" t="str">
        <f t="shared" si="95"/>
        <v/>
      </c>
      <c r="N418" s="16" t="str">
        <f t="shared" si="96"/>
        <v/>
      </c>
    </row>
    <row r="419" spans="1:14" x14ac:dyDescent="0.2">
      <c r="A419" s="45"/>
      <c r="B419" s="35" t="s">
        <v>391</v>
      </c>
      <c r="C419" s="32">
        <v>222</v>
      </c>
      <c r="D419" s="7">
        <v>237</v>
      </c>
      <c r="E419" s="7">
        <v>149</v>
      </c>
      <c r="F419" s="7">
        <v>109</v>
      </c>
      <c r="G419" s="8">
        <f t="shared" si="91"/>
        <v>9.0243902439024387E-2</v>
      </c>
      <c r="H419" s="8">
        <f t="shared" si="92"/>
        <v>0.11773472429210134</v>
      </c>
      <c r="I419" s="8">
        <f t="shared" si="93"/>
        <v>6.5093927479248581E-2</v>
      </c>
      <c r="J419" s="8">
        <f t="shared" si="94"/>
        <v>5.5640632976008166E-2</v>
      </c>
      <c r="K419" s="8">
        <f t="shared" si="97"/>
        <v>-0.32882882882882886</v>
      </c>
      <c r="L419" s="8">
        <f t="shared" si="98"/>
        <v>-0.54008438818565396</v>
      </c>
      <c r="M419" s="8">
        <f t="shared" si="95"/>
        <v>-2.9674796747967479E-2</v>
      </c>
      <c r="N419" s="16">
        <f t="shared" si="96"/>
        <v>-6.358668653750621E-2</v>
      </c>
    </row>
    <row r="420" spans="1:14" x14ac:dyDescent="0.2">
      <c r="A420" s="45"/>
      <c r="B420" s="35" t="s">
        <v>392</v>
      </c>
      <c r="C420" s="32">
        <v>1</v>
      </c>
      <c r="D420" s="7">
        <v>14</v>
      </c>
      <c r="E420" s="7">
        <v>6</v>
      </c>
      <c r="F420" s="7">
        <v>17</v>
      </c>
      <c r="G420" s="8">
        <f t="shared" si="91"/>
        <v>4.0650406504065041E-4</v>
      </c>
      <c r="H420" s="8">
        <f t="shared" si="92"/>
        <v>6.9547938400397417E-3</v>
      </c>
      <c r="I420" s="8">
        <f t="shared" si="93"/>
        <v>2.6212319790301442E-3</v>
      </c>
      <c r="J420" s="8">
        <f t="shared" si="94"/>
        <v>8.677896886166412E-3</v>
      </c>
      <c r="K420" s="8">
        <f t="shared" si="97"/>
        <v>5</v>
      </c>
      <c r="L420" s="8">
        <f t="shared" si="98"/>
        <v>0.21428571428571427</v>
      </c>
      <c r="M420" s="8">
        <f t="shared" si="95"/>
        <v>2.0325203252032518E-3</v>
      </c>
      <c r="N420" s="16">
        <f t="shared" si="96"/>
        <v>1.4903129657228018E-3</v>
      </c>
    </row>
    <row r="421" spans="1:14" x14ac:dyDescent="0.2">
      <c r="A421" s="45"/>
      <c r="B421" s="35" t="s">
        <v>393</v>
      </c>
      <c r="C421" s="32">
        <v>0</v>
      </c>
      <c r="D421" s="7">
        <v>0</v>
      </c>
      <c r="E421" s="7">
        <v>0</v>
      </c>
      <c r="F421" s="7">
        <v>0</v>
      </c>
      <c r="G421" s="8" t="str">
        <f t="shared" si="91"/>
        <v/>
      </c>
      <c r="H421" s="8" t="str">
        <f t="shared" si="92"/>
        <v/>
      </c>
      <c r="I421" s="8" t="str">
        <f t="shared" si="93"/>
        <v/>
      </c>
      <c r="J421" s="8" t="str">
        <f t="shared" si="94"/>
        <v/>
      </c>
      <c r="K421" s="8" t="str">
        <f t="shared" si="97"/>
        <v xml:space="preserve"> </v>
      </c>
      <c r="L421" s="8" t="str">
        <f t="shared" si="98"/>
        <v xml:space="preserve"> </v>
      </c>
      <c r="M421" s="8" t="str">
        <f t="shared" si="95"/>
        <v/>
      </c>
      <c r="N421" s="16" t="str">
        <f t="shared" si="96"/>
        <v/>
      </c>
    </row>
    <row r="422" spans="1:14" x14ac:dyDescent="0.2">
      <c r="A422" s="45"/>
      <c r="B422" s="35" t="s">
        <v>394</v>
      </c>
      <c r="C422" s="32">
        <v>148</v>
      </c>
      <c r="D422" s="7">
        <v>105</v>
      </c>
      <c r="E422" s="7">
        <v>141</v>
      </c>
      <c r="F422" s="7">
        <v>110</v>
      </c>
      <c r="G422" s="8">
        <f t="shared" si="91"/>
        <v>6.0162601626016263E-2</v>
      </c>
      <c r="H422" s="8">
        <f t="shared" si="92"/>
        <v>5.216095380029806E-2</v>
      </c>
      <c r="I422" s="8">
        <f t="shared" si="93"/>
        <v>6.1598951507208385E-2</v>
      </c>
      <c r="J422" s="8">
        <f t="shared" si="94"/>
        <v>5.6151097498723837E-2</v>
      </c>
      <c r="K422" s="8">
        <f t="shared" si="97"/>
        <v>-4.72972972972973E-2</v>
      </c>
      <c r="L422" s="8">
        <f t="shared" si="98"/>
        <v>4.7619047619047616E-2</v>
      </c>
      <c r="M422" s="8">
        <f t="shared" si="95"/>
        <v>-2.8455284552845531E-3</v>
      </c>
      <c r="N422" s="16">
        <f t="shared" si="96"/>
        <v>2.4838549428713359E-3</v>
      </c>
    </row>
    <row r="423" spans="1:14" x14ac:dyDescent="0.2">
      <c r="A423" s="45"/>
      <c r="B423" s="35" t="s">
        <v>395</v>
      </c>
      <c r="C423" s="32">
        <v>122</v>
      </c>
      <c r="D423" s="7">
        <v>80</v>
      </c>
      <c r="E423" s="7">
        <v>30</v>
      </c>
      <c r="F423" s="7">
        <v>29</v>
      </c>
      <c r="G423" s="8">
        <f t="shared" si="91"/>
        <v>4.9593495934959347E-2</v>
      </c>
      <c r="H423" s="8">
        <f t="shared" si="92"/>
        <v>3.9741679085941381E-2</v>
      </c>
      <c r="I423" s="8">
        <f t="shared" si="93"/>
        <v>1.310615989515072E-2</v>
      </c>
      <c r="J423" s="8">
        <f t="shared" si="94"/>
        <v>1.4803471158754467E-2</v>
      </c>
      <c r="K423" s="8">
        <f t="shared" si="97"/>
        <v>-0.75409836065573765</v>
      </c>
      <c r="L423" s="8">
        <f t="shared" si="98"/>
        <v>-0.63749999999999996</v>
      </c>
      <c r="M423" s="8">
        <f t="shared" si="95"/>
        <v>-3.7398373983739831E-2</v>
      </c>
      <c r="N423" s="16">
        <f t="shared" si="96"/>
        <v>-2.533532041728763E-2</v>
      </c>
    </row>
    <row r="424" spans="1:14" x14ac:dyDescent="0.2">
      <c r="A424" s="45"/>
      <c r="B424" s="35" t="s">
        <v>396</v>
      </c>
      <c r="C424" s="32">
        <v>148</v>
      </c>
      <c r="D424" s="7">
        <v>48</v>
      </c>
      <c r="E424" s="7">
        <v>43</v>
      </c>
      <c r="F424" s="7">
        <v>29</v>
      </c>
      <c r="G424" s="8">
        <f t="shared" si="91"/>
        <v>6.0162601626016263E-2</v>
      </c>
      <c r="H424" s="8">
        <f t="shared" si="92"/>
        <v>2.3845007451564829E-2</v>
      </c>
      <c r="I424" s="8">
        <f t="shared" si="93"/>
        <v>1.8785495849716033E-2</v>
      </c>
      <c r="J424" s="8">
        <f t="shared" si="94"/>
        <v>1.4803471158754467E-2</v>
      </c>
      <c r="K424" s="8">
        <f t="shared" si="97"/>
        <v>-0.70945945945945943</v>
      </c>
      <c r="L424" s="8">
        <f t="shared" si="98"/>
        <v>-0.39583333333333331</v>
      </c>
      <c r="M424" s="8">
        <f t="shared" si="95"/>
        <v>-4.2682926829268296E-2</v>
      </c>
      <c r="N424" s="16">
        <f t="shared" si="96"/>
        <v>-9.4386487829110771E-3</v>
      </c>
    </row>
    <row r="425" spans="1:14" x14ac:dyDescent="0.2">
      <c r="A425" s="45"/>
      <c r="B425" s="35" t="s">
        <v>397</v>
      </c>
      <c r="C425" s="32">
        <v>0</v>
      </c>
      <c r="D425" s="7">
        <v>0</v>
      </c>
      <c r="E425" s="7">
        <v>0</v>
      </c>
      <c r="F425" s="7">
        <v>0</v>
      </c>
      <c r="G425" s="8" t="str">
        <f t="shared" si="91"/>
        <v/>
      </c>
      <c r="H425" s="8" t="str">
        <f t="shared" si="92"/>
        <v/>
      </c>
      <c r="I425" s="8" t="str">
        <f t="shared" si="93"/>
        <v/>
      </c>
      <c r="J425" s="8" t="str">
        <f t="shared" si="94"/>
        <v/>
      </c>
      <c r="K425" s="8" t="str">
        <f t="shared" si="97"/>
        <v xml:space="preserve"> </v>
      </c>
      <c r="L425" s="8" t="str">
        <f t="shared" si="98"/>
        <v xml:space="preserve"> </v>
      </c>
      <c r="M425" s="8" t="str">
        <f t="shared" si="95"/>
        <v/>
      </c>
      <c r="N425" s="16" t="str">
        <f t="shared" si="96"/>
        <v/>
      </c>
    </row>
    <row r="426" spans="1:14" x14ac:dyDescent="0.2">
      <c r="A426" s="45"/>
      <c r="B426" s="35" t="s">
        <v>398</v>
      </c>
      <c r="C426" s="32">
        <v>0</v>
      </c>
      <c r="D426" s="7">
        <v>1</v>
      </c>
      <c r="E426" s="7">
        <v>0</v>
      </c>
      <c r="F426" s="7">
        <v>0</v>
      </c>
      <c r="G426" s="8" t="str">
        <f t="shared" si="91"/>
        <v/>
      </c>
      <c r="H426" s="8">
        <f t="shared" si="92"/>
        <v>4.9677098857426726E-4</v>
      </c>
      <c r="I426" s="8" t="str">
        <f t="shared" si="93"/>
        <v/>
      </c>
      <c r="J426" s="8" t="str">
        <f t="shared" si="94"/>
        <v/>
      </c>
      <c r="K426" s="8" t="str">
        <f t="shared" si="97"/>
        <v xml:space="preserve"> </v>
      </c>
      <c r="L426" s="8">
        <f t="shared" si="98"/>
        <v>-1</v>
      </c>
      <c r="M426" s="8" t="str">
        <f t="shared" si="95"/>
        <v/>
      </c>
      <c r="N426" s="16">
        <f t="shared" si="96"/>
        <v>-4.9677098857426726E-4</v>
      </c>
    </row>
    <row r="427" spans="1:14" ht="25.5" x14ac:dyDescent="0.2">
      <c r="A427" s="45"/>
      <c r="B427" s="35" t="s">
        <v>399</v>
      </c>
      <c r="C427" s="32">
        <v>20</v>
      </c>
      <c r="D427" s="7">
        <v>13</v>
      </c>
      <c r="E427" s="7">
        <v>0</v>
      </c>
      <c r="F427" s="7">
        <v>0</v>
      </c>
      <c r="G427" s="8">
        <f t="shared" si="91"/>
        <v>8.130081300813009E-3</v>
      </c>
      <c r="H427" s="8">
        <f t="shared" si="92"/>
        <v>6.4580228514654744E-3</v>
      </c>
      <c r="I427" s="8" t="str">
        <f t="shared" si="93"/>
        <v/>
      </c>
      <c r="J427" s="8" t="str">
        <f t="shared" si="94"/>
        <v/>
      </c>
      <c r="K427" s="8">
        <f t="shared" si="97"/>
        <v>-1</v>
      </c>
      <c r="L427" s="8">
        <f t="shared" si="98"/>
        <v>-1</v>
      </c>
      <c r="M427" s="8">
        <f t="shared" si="95"/>
        <v>-8.130081300813009E-3</v>
      </c>
      <c r="N427" s="16">
        <f t="shared" si="96"/>
        <v>-6.4580228514654744E-3</v>
      </c>
    </row>
    <row r="428" spans="1:14" x14ac:dyDescent="0.2">
      <c r="A428" s="45"/>
      <c r="B428" s="35" t="s">
        <v>400</v>
      </c>
      <c r="C428" s="32">
        <v>5</v>
      </c>
      <c r="D428" s="7">
        <v>4</v>
      </c>
      <c r="E428" s="7">
        <v>1</v>
      </c>
      <c r="F428" s="7">
        <v>0</v>
      </c>
      <c r="G428" s="8">
        <f t="shared" si="91"/>
        <v>2.0325203252032522E-3</v>
      </c>
      <c r="H428" s="8">
        <f t="shared" si="92"/>
        <v>1.987083954297069E-3</v>
      </c>
      <c r="I428" s="8">
        <f t="shared" si="93"/>
        <v>4.3687199650502403E-4</v>
      </c>
      <c r="J428" s="8" t="str">
        <f t="shared" si="94"/>
        <v/>
      </c>
      <c r="K428" s="8">
        <f t="shared" si="97"/>
        <v>-0.8</v>
      </c>
      <c r="L428" s="8">
        <f t="shared" si="98"/>
        <v>-1</v>
      </c>
      <c r="M428" s="8">
        <f t="shared" si="95"/>
        <v>-1.6260162601626018E-3</v>
      </c>
      <c r="N428" s="16">
        <f t="shared" si="96"/>
        <v>-1.987083954297069E-3</v>
      </c>
    </row>
    <row r="429" spans="1:14" x14ac:dyDescent="0.2">
      <c r="A429" s="45"/>
      <c r="B429" s="35" t="s">
        <v>401</v>
      </c>
      <c r="C429" s="32">
        <v>8</v>
      </c>
      <c r="D429" s="7">
        <v>10</v>
      </c>
      <c r="E429" s="7">
        <v>5</v>
      </c>
      <c r="F429" s="7">
        <v>0</v>
      </c>
      <c r="G429" s="8">
        <f t="shared" si="91"/>
        <v>3.2520325203252032E-3</v>
      </c>
      <c r="H429" s="8">
        <f t="shared" si="92"/>
        <v>4.9677098857426726E-3</v>
      </c>
      <c r="I429" s="8">
        <f t="shared" si="93"/>
        <v>2.1843599825251202E-3</v>
      </c>
      <c r="J429" s="8" t="str">
        <f t="shared" si="94"/>
        <v/>
      </c>
      <c r="K429" s="8">
        <f t="shared" si="97"/>
        <v>-0.375</v>
      </c>
      <c r="L429" s="8">
        <f t="shared" si="98"/>
        <v>-1</v>
      </c>
      <c r="M429" s="8">
        <f t="shared" si="95"/>
        <v>-1.2195121951219512E-3</v>
      </c>
      <c r="N429" s="16">
        <f t="shared" si="96"/>
        <v>-4.9677098857426726E-3</v>
      </c>
    </row>
    <row r="430" spans="1:14" x14ac:dyDescent="0.2">
      <c r="A430" s="45"/>
      <c r="B430" s="35" t="s">
        <v>402</v>
      </c>
      <c r="C430" s="32">
        <v>6</v>
      </c>
      <c r="D430" s="7">
        <v>11</v>
      </c>
      <c r="E430" s="7">
        <v>3</v>
      </c>
      <c r="F430" s="7">
        <v>5</v>
      </c>
      <c r="G430" s="8">
        <f t="shared" si="91"/>
        <v>2.4390243902439024E-3</v>
      </c>
      <c r="H430" s="8">
        <f t="shared" si="92"/>
        <v>5.4644808743169399E-3</v>
      </c>
      <c r="I430" s="8">
        <f t="shared" si="93"/>
        <v>1.3106159895150721E-3</v>
      </c>
      <c r="J430" s="8">
        <f t="shared" si="94"/>
        <v>2.5523226135783562E-3</v>
      </c>
      <c r="K430" s="8">
        <f t="shared" si="97"/>
        <v>-0.5</v>
      </c>
      <c r="L430" s="8">
        <f t="shared" si="98"/>
        <v>-0.54545454545454541</v>
      </c>
      <c r="M430" s="8">
        <f t="shared" si="95"/>
        <v>-1.2195121951219512E-3</v>
      </c>
      <c r="N430" s="16">
        <f t="shared" si="96"/>
        <v>-2.9806259314456031E-3</v>
      </c>
    </row>
    <row r="431" spans="1:14" x14ac:dyDescent="0.2">
      <c r="A431" s="45"/>
      <c r="B431" s="35" t="s">
        <v>403</v>
      </c>
      <c r="C431" s="32">
        <v>0</v>
      </c>
      <c r="D431" s="7">
        <v>0</v>
      </c>
      <c r="E431" s="7">
        <v>0</v>
      </c>
      <c r="F431" s="7">
        <v>0</v>
      </c>
      <c r="G431" s="8" t="str">
        <f t="shared" si="91"/>
        <v/>
      </c>
      <c r="H431" s="8" t="str">
        <f t="shared" si="92"/>
        <v/>
      </c>
      <c r="I431" s="8" t="str">
        <f t="shared" si="93"/>
        <v/>
      </c>
      <c r="J431" s="8" t="str">
        <f t="shared" si="94"/>
        <v/>
      </c>
      <c r="K431" s="8" t="str">
        <f t="shared" si="97"/>
        <v xml:space="preserve"> </v>
      </c>
      <c r="L431" s="8" t="str">
        <f t="shared" si="98"/>
        <v xml:space="preserve"> </v>
      </c>
      <c r="M431" s="8" t="str">
        <f t="shared" si="95"/>
        <v/>
      </c>
      <c r="N431" s="16" t="str">
        <f t="shared" si="96"/>
        <v/>
      </c>
    </row>
    <row r="432" spans="1:14" ht="25.5" x14ac:dyDescent="0.2">
      <c r="A432" s="45"/>
      <c r="B432" s="35" t="s">
        <v>404</v>
      </c>
      <c r="C432" s="32">
        <v>0</v>
      </c>
      <c r="D432" s="7">
        <v>0</v>
      </c>
      <c r="E432" s="7">
        <v>0</v>
      </c>
      <c r="F432" s="7">
        <v>1</v>
      </c>
      <c r="G432" s="8" t="str">
        <f t="shared" si="91"/>
        <v/>
      </c>
      <c r="H432" s="8" t="str">
        <f t="shared" si="92"/>
        <v/>
      </c>
      <c r="I432" s="8" t="str">
        <f t="shared" si="93"/>
        <v/>
      </c>
      <c r="J432" s="8">
        <f t="shared" si="94"/>
        <v>5.1046452271567128E-4</v>
      </c>
      <c r="K432" s="8" t="str">
        <f t="shared" si="97"/>
        <v xml:space="preserve"> </v>
      </c>
      <c r="L432" s="8">
        <f t="shared" si="98"/>
        <v>1</v>
      </c>
      <c r="M432" s="8" t="str">
        <f t="shared" si="95"/>
        <v/>
      </c>
      <c r="N432" s="16" t="str">
        <f t="shared" si="96"/>
        <v/>
      </c>
    </row>
    <row r="433" spans="1:14" ht="25.5" x14ac:dyDescent="0.2">
      <c r="A433" s="45"/>
      <c r="B433" s="35" t="s">
        <v>405</v>
      </c>
      <c r="C433" s="32">
        <v>1</v>
      </c>
      <c r="D433" s="7">
        <v>3</v>
      </c>
      <c r="E433" s="7">
        <v>0</v>
      </c>
      <c r="F433" s="7">
        <v>1</v>
      </c>
      <c r="G433" s="8">
        <f t="shared" si="91"/>
        <v>4.0650406504065041E-4</v>
      </c>
      <c r="H433" s="8">
        <f t="shared" si="92"/>
        <v>1.4903129657228018E-3</v>
      </c>
      <c r="I433" s="8" t="str">
        <f t="shared" si="93"/>
        <v/>
      </c>
      <c r="J433" s="8">
        <f t="shared" si="94"/>
        <v>5.1046452271567128E-4</v>
      </c>
      <c r="K433" s="8">
        <f t="shared" si="97"/>
        <v>-1</v>
      </c>
      <c r="L433" s="8">
        <f t="shared" si="98"/>
        <v>-0.66666666666666663</v>
      </c>
      <c r="M433" s="8">
        <f t="shared" si="95"/>
        <v>-4.0650406504065041E-4</v>
      </c>
      <c r="N433" s="16">
        <f t="shared" si="96"/>
        <v>-9.9354197714853452E-4</v>
      </c>
    </row>
    <row r="434" spans="1:14" x14ac:dyDescent="0.2">
      <c r="A434" s="45"/>
      <c r="B434" s="35" t="s">
        <v>406</v>
      </c>
      <c r="C434" s="32">
        <v>0</v>
      </c>
      <c r="D434" s="7">
        <v>16</v>
      </c>
      <c r="E434" s="7">
        <v>11</v>
      </c>
      <c r="F434" s="7">
        <v>19</v>
      </c>
      <c r="G434" s="8" t="str">
        <f t="shared" si="91"/>
        <v/>
      </c>
      <c r="H434" s="8">
        <f t="shared" si="92"/>
        <v>7.9483358171882762E-3</v>
      </c>
      <c r="I434" s="8">
        <f t="shared" si="93"/>
        <v>4.8055919615552639E-3</v>
      </c>
      <c r="J434" s="8">
        <f t="shared" si="94"/>
        <v>9.6988259315977533E-3</v>
      </c>
      <c r="K434" s="8">
        <f t="shared" si="97"/>
        <v>1</v>
      </c>
      <c r="L434" s="8">
        <f t="shared" si="98"/>
        <v>0.1875</v>
      </c>
      <c r="M434" s="8" t="str">
        <f t="shared" si="95"/>
        <v/>
      </c>
      <c r="N434" s="16">
        <f t="shared" si="96"/>
        <v>1.4903129657228018E-3</v>
      </c>
    </row>
    <row r="435" spans="1:14" x14ac:dyDescent="0.2">
      <c r="A435" s="45"/>
      <c r="B435" s="35" t="s">
        <v>407</v>
      </c>
      <c r="C435" s="32">
        <v>10</v>
      </c>
      <c r="D435" s="7">
        <v>12</v>
      </c>
      <c r="E435" s="7">
        <v>18</v>
      </c>
      <c r="F435" s="7">
        <v>10</v>
      </c>
      <c r="G435" s="8">
        <f t="shared" ref="G435:G498" si="99">+IF(C435=0,"",C435/C$371)</f>
        <v>4.0650406504065045E-3</v>
      </c>
      <c r="H435" s="8">
        <f t="shared" ref="H435:H498" si="100">+IF(D435=0,"",D435/D$371)</f>
        <v>5.9612518628912071E-3</v>
      </c>
      <c r="I435" s="8">
        <f t="shared" ref="I435:I498" si="101">+IF(E435=0,"",E435/E$371)</f>
        <v>7.8636959370904317E-3</v>
      </c>
      <c r="J435" s="8">
        <f t="shared" ref="J435:J498" si="102">+IF(F435=0,"",F435/F$371)</f>
        <v>5.1046452271567124E-3</v>
      </c>
      <c r="K435" s="8">
        <f t="shared" si="97"/>
        <v>0.8</v>
      </c>
      <c r="L435" s="8">
        <f t="shared" si="98"/>
        <v>-0.16666666666666666</v>
      </c>
      <c r="M435" s="8">
        <f t="shared" ref="M435:M498" si="103">+IF(OR(AND(G435=""),(K435="")),"",G435*K435)</f>
        <v>3.2520325203252037E-3</v>
      </c>
      <c r="N435" s="16">
        <f t="shared" ref="N435:N498" si="104">+IF(OR(AND(H435=""),(L435="")),"",H435*L435)</f>
        <v>-9.9354197714853452E-4</v>
      </c>
    </row>
    <row r="436" spans="1:14" x14ac:dyDescent="0.2">
      <c r="A436" s="45"/>
      <c r="B436" s="35" t="s">
        <v>408</v>
      </c>
      <c r="C436" s="32">
        <v>0</v>
      </c>
      <c r="D436" s="7">
        <v>1</v>
      </c>
      <c r="E436" s="7">
        <v>0</v>
      </c>
      <c r="F436" s="7">
        <v>1</v>
      </c>
      <c r="G436" s="8" t="str">
        <f t="shared" si="99"/>
        <v/>
      </c>
      <c r="H436" s="8">
        <f t="shared" si="100"/>
        <v>4.9677098857426726E-4</v>
      </c>
      <c r="I436" s="8" t="str">
        <f t="shared" si="101"/>
        <v/>
      </c>
      <c r="J436" s="8">
        <f t="shared" si="102"/>
        <v>5.1046452271567128E-4</v>
      </c>
      <c r="K436" s="8" t="str">
        <f t="shared" ref="K436:K499" si="105">+IF(AND(C436=0,E436=0)," ",IF(C436=0,1,IF(E436=0,-1,(E436-C436)/C436)))</f>
        <v xml:space="preserve"> </v>
      </c>
      <c r="L436" s="8">
        <f t="shared" ref="L436:L499" si="106">+IF(AND(D436=0,F436=0)," ",IF(D436=0,1,IF(F436=0,-1,(F436-D436)/D436)))</f>
        <v>0</v>
      </c>
      <c r="M436" s="8" t="str">
        <f t="shared" si="103"/>
        <v/>
      </c>
      <c r="N436" s="16">
        <f t="shared" si="104"/>
        <v>0</v>
      </c>
    </row>
    <row r="437" spans="1:14" x14ac:dyDescent="0.2">
      <c r="A437" s="45"/>
      <c r="B437" s="35" t="s">
        <v>409</v>
      </c>
      <c r="C437" s="32">
        <v>9</v>
      </c>
      <c r="D437" s="7">
        <v>2</v>
      </c>
      <c r="E437" s="7">
        <v>14</v>
      </c>
      <c r="F437" s="7">
        <v>1</v>
      </c>
      <c r="G437" s="8">
        <f t="shared" si="99"/>
        <v>3.6585365853658539E-3</v>
      </c>
      <c r="H437" s="8">
        <f t="shared" si="100"/>
        <v>9.9354197714853452E-4</v>
      </c>
      <c r="I437" s="8">
        <f t="shared" si="101"/>
        <v>6.1162079510703364E-3</v>
      </c>
      <c r="J437" s="8">
        <f t="shared" si="102"/>
        <v>5.1046452271567128E-4</v>
      </c>
      <c r="K437" s="8">
        <f t="shared" si="105"/>
        <v>0.55555555555555558</v>
      </c>
      <c r="L437" s="8">
        <f t="shared" si="106"/>
        <v>-0.5</v>
      </c>
      <c r="M437" s="8">
        <f t="shared" si="103"/>
        <v>2.0325203252032522E-3</v>
      </c>
      <c r="N437" s="16">
        <f t="shared" si="104"/>
        <v>-4.9677098857426726E-4</v>
      </c>
    </row>
    <row r="438" spans="1:14" x14ac:dyDescent="0.2">
      <c r="A438" s="45"/>
      <c r="B438" s="35" t="s">
        <v>410</v>
      </c>
      <c r="C438" s="32">
        <v>1</v>
      </c>
      <c r="D438" s="7">
        <v>2</v>
      </c>
      <c r="E438" s="7">
        <v>0</v>
      </c>
      <c r="F438" s="7">
        <v>0</v>
      </c>
      <c r="G438" s="8">
        <f t="shared" si="99"/>
        <v>4.0650406504065041E-4</v>
      </c>
      <c r="H438" s="8">
        <f t="shared" si="100"/>
        <v>9.9354197714853452E-4</v>
      </c>
      <c r="I438" s="8" t="str">
        <f t="shared" si="101"/>
        <v/>
      </c>
      <c r="J438" s="8" t="str">
        <f t="shared" si="102"/>
        <v/>
      </c>
      <c r="K438" s="8">
        <f t="shared" si="105"/>
        <v>-1</v>
      </c>
      <c r="L438" s="8">
        <f t="shared" si="106"/>
        <v>-1</v>
      </c>
      <c r="M438" s="8">
        <f t="shared" si="103"/>
        <v>-4.0650406504065041E-4</v>
      </c>
      <c r="N438" s="16">
        <f t="shared" si="104"/>
        <v>-9.9354197714853452E-4</v>
      </c>
    </row>
    <row r="439" spans="1:14" x14ac:dyDescent="0.2">
      <c r="A439" s="45" t="s">
        <v>76</v>
      </c>
      <c r="B439" s="35" t="s">
        <v>411</v>
      </c>
      <c r="C439" s="32">
        <v>0</v>
      </c>
      <c r="D439" s="7">
        <v>0</v>
      </c>
      <c r="E439" s="7">
        <v>0</v>
      </c>
      <c r="F439" s="7">
        <v>0</v>
      </c>
      <c r="G439" s="8" t="str">
        <f t="shared" si="99"/>
        <v/>
      </c>
      <c r="H439" s="8" t="str">
        <f t="shared" si="100"/>
        <v/>
      </c>
      <c r="I439" s="8" t="str">
        <f t="shared" si="101"/>
        <v/>
      </c>
      <c r="J439" s="8" t="str">
        <f t="shared" si="102"/>
        <v/>
      </c>
      <c r="K439" s="8" t="str">
        <f t="shared" si="105"/>
        <v xml:space="preserve"> </v>
      </c>
      <c r="L439" s="8" t="str">
        <f t="shared" si="106"/>
        <v xml:space="preserve"> </v>
      </c>
      <c r="M439" s="8" t="str">
        <f t="shared" si="103"/>
        <v/>
      </c>
      <c r="N439" s="16" t="str">
        <f t="shared" si="104"/>
        <v/>
      </c>
    </row>
    <row r="440" spans="1:14" x14ac:dyDescent="0.2">
      <c r="A440" s="45"/>
      <c r="B440" s="35" t="s">
        <v>412</v>
      </c>
      <c r="C440" s="32">
        <v>0</v>
      </c>
      <c r="D440" s="7">
        <v>0</v>
      </c>
      <c r="E440" s="7">
        <v>0</v>
      </c>
      <c r="F440" s="7">
        <v>0</v>
      </c>
      <c r="G440" s="8" t="str">
        <f t="shared" si="99"/>
        <v/>
      </c>
      <c r="H440" s="8" t="str">
        <f t="shared" si="100"/>
        <v/>
      </c>
      <c r="I440" s="8" t="str">
        <f t="shared" si="101"/>
        <v/>
      </c>
      <c r="J440" s="8" t="str">
        <f t="shared" si="102"/>
        <v/>
      </c>
      <c r="K440" s="8" t="str">
        <f t="shared" si="105"/>
        <v xml:space="preserve"> </v>
      </c>
      <c r="L440" s="8" t="str">
        <f t="shared" si="106"/>
        <v xml:space="preserve"> </v>
      </c>
      <c r="M440" s="8" t="str">
        <f t="shared" si="103"/>
        <v/>
      </c>
      <c r="N440" s="16" t="str">
        <f t="shared" si="104"/>
        <v/>
      </c>
    </row>
    <row r="441" spans="1:14" x14ac:dyDescent="0.2">
      <c r="A441" s="45"/>
      <c r="B441" s="35" t="s">
        <v>413</v>
      </c>
      <c r="C441" s="32">
        <v>0</v>
      </c>
      <c r="D441" s="7">
        <v>0</v>
      </c>
      <c r="E441" s="7">
        <v>0</v>
      </c>
      <c r="F441" s="7">
        <v>0</v>
      </c>
      <c r="G441" s="8" t="str">
        <f t="shared" si="99"/>
        <v/>
      </c>
      <c r="H441" s="8" t="str">
        <f t="shared" si="100"/>
        <v/>
      </c>
      <c r="I441" s="8" t="str">
        <f t="shared" si="101"/>
        <v/>
      </c>
      <c r="J441" s="8" t="str">
        <f t="shared" si="102"/>
        <v/>
      </c>
      <c r="K441" s="8" t="str">
        <f t="shared" si="105"/>
        <v xml:space="preserve"> </v>
      </c>
      <c r="L441" s="8" t="str">
        <f t="shared" si="106"/>
        <v xml:space="preserve"> </v>
      </c>
      <c r="M441" s="8" t="str">
        <f t="shared" si="103"/>
        <v/>
      </c>
      <c r="N441" s="16" t="str">
        <f t="shared" si="104"/>
        <v/>
      </c>
    </row>
    <row r="442" spans="1:14" x14ac:dyDescent="0.2">
      <c r="A442" s="45"/>
      <c r="B442" s="35" t="s">
        <v>414</v>
      </c>
      <c r="C442" s="32">
        <v>0</v>
      </c>
      <c r="D442" s="7">
        <v>0</v>
      </c>
      <c r="E442" s="7">
        <v>0</v>
      </c>
      <c r="F442" s="7">
        <v>0</v>
      </c>
      <c r="G442" s="8" t="str">
        <f t="shared" si="99"/>
        <v/>
      </c>
      <c r="H442" s="8" t="str">
        <f t="shared" si="100"/>
        <v/>
      </c>
      <c r="I442" s="8" t="str">
        <f t="shared" si="101"/>
        <v/>
      </c>
      <c r="J442" s="8" t="str">
        <f t="shared" si="102"/>
        <v/>
      </c>
      <c r="K442" s="8" t="str">
        <f t="shared" si="105"/>
        <v xml:space="preserve"> </v>
      </c>
      <c r="L442" s="8" t="str">
        <f t="shared" si="106"/>
        <v xml:space="preserve"> </v>
      </c>
      <c r="M442" s="8" t="str">
        <f t="shared" si="103"/>
        <v/>
      </c>
      <c r="N442" s="16" t="str">
        <f t="shared" si="104"/>
        <v/>
      </c>
    </row>
    <row r="443" spans="1:14" x14ac:dyDescent="0.2">
      <c r="A443" s="45"/>
      <c r="B443" s="35" t="s">
        <v>415</v>
      </c>
      <c r="C443" s="32">
        <v>0</v>
      </c>
      <c r="D443" s="7">
        <v>0</v>
      </c>
      <c r="E443" s="7">
        <v>0</v>
      </c>
      <c r="F443" s="7">
        <v>1</v>
      </c>
      <c r="G443" s="8" t="str">
        <f t="shared" si="99"/>
        <v/>
      </c>
      <c r="H443" s="8" t="str">
        <f t="shared" si="100"/>
        <v/>
      </c>
      <c r="I443" s="8" t="str">
        <f t="shared" si="101"/>
        <v/>
      </c>
      <c r="J443" s="8">
        <f t="shared" si="102"/>
        <v>5.1046452271567128E-4</v>
      </c>
      <c r="K443" s="8" t="str">
        <f t="shared" si="105"/>
        <v xml:space="preserve"> </v>
      </c>
      <c r="L443" s="8">
        <f t="shared" si="106"/>
        <v>1</v>
      </c>
      <c r="M443" s="8" t="str">
        <f t="shared" si="103"/>
        <v/>
      </c>
      <c r="N443" s="16" t="str">
        <f t="shared" si="104"/>
        <v/>
      </c>
    </row>
    <row r="444" spans="1:14" x14ac:dyDescent="0.2">
      <c r="A444" s="45"/>
      <c r="B444" s="35" t="s">
        <v>416</v>
      </c>
      <c r="C444" s="32">
        <v>1</v>
      </c>
      <c r="D444" s="7">
        <v>1</v>
      </c>
      <c r="E444" s="7">
        <v>0</v>
      </c>
      <c r="F444" s="7">
        <v>0</v>
      </c>
      <c r="G444" s="8">
        <f t="shared" si="99"/>
        <v>4.0650406504065041E-4</v>
      </c>
      <c r="H444" s="8">
        <f t="shared" si="100"/>
        <v>4.9677098857426726E-4</v>
      </c>
      <c r="I444" s="8" t="str">
        <f t="shared" si="101"/>
        <v/>
      </c>
      <c r="J444" s="8" t="str">
        <f t="shared" si="102"/>
        <v/>
      </c>
      <c r="K444" s="8">
        <f t="shared" si="105"/>
        <v>-1</v>
      </c>
      <c r="L444" s="8">
        <f t="shared" si="106"/>
        <v>-1</v>
      </c>
      <c r="M444" s="8">
        <f t="shared" si="103"/>
        <v>-4.0650406504065041E-4</v>
      </c>
      <c r="N444" s="16">
        <f t="shared" si="104"/>
        <v>-4.9677098857426726E-4</v>
      </c>
    </row>
    <row r="445" spans="1:14" x14ac:dyDescent="0.2">
      <c r="A445" s="45"/>
      <c r="B445" s="35" t="s">
        <v>417</v>
      </c>
      <c r="C445" s="32">
        <v>0</v>
      </c>
      <c r="D445" s="7">
        <v>4</v>
      </c>
      <c r="E445" s="7">
        <v>0</v>
      </c>
      <c r="F445" s="7">
        <v>73</v>
      </c>
      <c r="G445" s="8" t="str">
        <f t="shared" si="99"/>
        <v/>
      </c>
      <c r="H445" s="8">
        <f t="shared" si="100"/>
        <v>1.987083954297069E-3</v>
      </c>
      <c r="I445" s="8" t="str">
        <f t="shared" si="101"/>
        <v/>
      </c>
      <c r="J445" s="8">
        <f t="shared" si="102"/>
        <v>3.7263910158244005E-2</v>
      </c>
      <c r="K445" s="8" t="str">
        <f t="shared" si="105"/>
        <v xml:space="preserve"> </v>
      </c>
      <c r="L445" s="8">
        <f t="shared" si="106"/>
        <v>17.25</v>
      </c>
      <c r="M445" s="8" t="str">
        <f t="shared" si="103"/>
        <v/>
      </c>
      <c r="N445" s="16">
        <f t="shared" si="104"/>
        <v>3.4277198211624442E-2</v>
      </c>
    </row>
    <row r="446" spans="1:14" x14ac:dyDescent="0.2">
      <c r="A446" s="45"/>
      <c r="B446" s="35" t="s">
        <v>418</v>
      </c>
      <c r="C446" s="32">
        <v>11</v>
      </c>
      <c r="D446" s="7">
        <v>42</v>
      </c>
      <c r="E446" s="7">
        <v>6</v>
      </c>
      <c r="F446" s="7">
        <v>47</v>
      </c>
      <c r="G446" s="8">
        <f t="shared" si="99"/>
        <v>4.4715447154471547E-3</v>
      </c>
      <c r="H446" s="8">
        <f t="shared" si="100"/>
        <v>2.0864381520119227E-2</v>
      </c>
      <c r="I446" s="8">
        <f t="shared" si="101"/>
        <v>2.6212319790301442E-3</v>
      </c>
      <c r="J446" s="8">
        <f t="shared" si="102"/>
        <v>2.399183256763655E-2</v>
      </c>
      <c r="K446" s="8">
        <f t="shared" si="105"/>
        <v>-0.45454545454545453</v>
      </c>
      <c r="L446" s="8">
        <f t="shared" si="106"/>
        <v>0.11904761904761904</v>
      </c>
      <c r="M446" s="8">
        <f t="shared" si="103"/>
        <v>-2.0325203252032522E-3</v>
      </c>
      <c r="N446" s="16">
        <f t="shared" si="104"/>
        <v>2.4838549428713363E-3</v>
      </c>
    </row>
    <row r="447" spans="1:14" ht="24" customHeight="1" x14ac:dyDescent="0.2">
      <c r="A447" s="45"/>
      <c r="B447" s="35" t="s">
        <v>419</v>
      </c>
      <c r="C447" s="32">
        <v>0</v>
      </c>
      <c r="D447" s="7">
        <v>2</v>
      </c>
      <c r="E447" s="7">
        <v>1</v>
      </c>
      <c r="F447" s="7">
        <v>0</v>
      </c>
      <c r="G447" s="8" t="str">
        <f t="shared" si="99"/>
        <v/>
      </c>
      <c r="H447" s="8">
        <f t="shared" si="100"/>
        <v>9.9354197714853452E-4</v>
      </c>
      <c r="I447" s="8">
        <f t="shared" si="101"/>
        <v>4.3687199650502403E-4</v>
      </c>
      <c r="J447" s="8" t="str">
        <f t="shared" si="102"/>
        <v/>
      </c>
      <c r="K447" s="8">
        <f t="shared" si="105"/>
        <v>1</v>
      </c>
      <c r="L447" s="8">
        <f t="shared" si="106"/>
        <v>-1</v>
      </c>
      <c r="M447" s="8" t="str">
        <f t="shared" si="103"/>
        <v/>
      </c>
      <c r="N447" s="16">
        <f t="shared" si="104"/>
        <v>-9.9354197714853452E-4</v>
      </c>
    </row>
    <row r="448" spans="1:14" x14ac:dyDescent="0.2">
      <c r="A448" s="45"/>
      <c r="B448" s="35" t="s">
        <v>420</v>
      </c>
      <c r="C448" s="32">
        <v>1</v>
      </c>
      <c r="D448" s="7">
        <v>1</v>
      </c>
      <c r="E448" s="7">
        <v>2</v>
      </c>
      <c r="F448" s="7">
        <v>0</v>
      </c>
      <c r="G448" s="8">
        <f t="shared" si="99"/>
        <v>4.0650406504065041E-4</v>
      </c>
      <c r="H448" s="8">
        <f t="shared" si="100"/>
        <v>4.9677098857426726E-4</v>
      </c>
      <c r="I448" s="8">
        <f t="shared" si="101"/>
        <v>8.7374399301004806E-4</v>
      </c>
      <c r="J448" s="8" t="str">
        <f t="shared" si="102"/>
        <v/>
      </c>
      <c r="K448" s="8">
        <f t="shared" si="105"/>
        <v>1</v>
      </c>
      <c r="L448" s="8">
        <f t="shared" si="106"/>
        <v>-1</v>
      </c>
      <c r="M448" s="8">
        <f t="shared" si="103"/>
        <v>4.0650406504065041E-4</v>
      </c>
      <c r="N448" s="16">
        <f t="shared" si="104"/>
        <v>-4.9677098857426726E-4</v>
      </c>
    </row>
    <row r="449" spans="1:14" x14ac:dyDescent="0.2">
      <c r="A449" s="45"/>
      <c r="B449" s="35" t="s">
        <v>421</v>
      </c>
      <c r="C449" s="32">
        <v>2</v>
      </c>
      <c r="D449" s="7">
        <v>0</v>
      </c>
      <c r="E449" s="7">
        <v>3</v>
      </c>
      <c r="F449" s="7">
        <v>0</v>
      </c>
      <c r="G449" s="8">
        <f t="shared" si="99"/>
        <v>8.1300813008130081E-4</v>
      </c>
      <c r="H449" s="8" t="str">
        <f t="shared" si="100"/>
        <v/>
      </c>
      <c r="I449" s="8">
        <f t="shared" si="101"/>
        <v>1.3106159895150721E-3</v>
      </c>
      <c r="J449" s="8" t="str">
        <f t="shared" si="102"/>
        <v/>
      </c>
      <c r="K449" s="8">
        <f t="shared" si="105"/>
        <v>0.5</v>
      </c>
      <c r="L449" s="8" t="str">
        <f t="shared" si="106"/>
        <v xml:space="preserve"> </v>
      </c>
      <c r="M449" s="8">
        <f t="shared" si="103"/>
        <v>4.0650406504065041E-4</v>
      </c>
      <c r="N449" s="16" t="str">
        <f t="shared" si="104"/>
        <v/>
      </c>
    </row>
    <row r="450" spans="1:14" x14ac:dyDescent="0.2">
      <c r="A450" s="45"/>
      <c r="B450" s="35" t="s">
        <v>422</v>
      </c>
      <c r="C450" s="32">
        <v>11</v>
      </c>
      <c r="D450" s="7">
        <v>2</v>
      </c>
      <c r="E450" s="7">
        <v>7</v>
      </c>
      <c r="F450" s="7">
        <v>10</v>
      </c>
      <c r="G450" s="8">
        <f t="shared" si="99"/>
        <v>4.4715447154471547E-3</v>
      </c>
      <c r="H450" s="8">
        <f t="shared" si="100"/>
        <v>9.9354197714853452E-4</v>
      </c>
      <c r="I450" s="8">
        <f t="shared" si="101"/>
        <v>3.0581039755351682E-3</v>
      </c>
      <c r="J450" s="8">
        <f t="shared" si="102"/>
        <v>5.1046452271567124E-3</v>
      </c>
      <c r="K450" s="8">
        <f t="shared" si="105"/>
        <v>-0.36363636363636365</v>
      </c>
      <c r="L450" s="8">
        <f t="shared" si="106"/>
        <v>4</v>
      </c>
      <c r="M450" s="8">
        <f t="shared" si="103"/>
        <v>-1.6260162601626018E-3</v>
      </c>
      <c r="N450" s="16">
        <f t="shared" si="104"/>
        <v>3.9741679085941381E-3</v>
      </c>
    </row>
    <row r="451" spans="1:14" x14ac:dyDescent="0.2">
      <c r="A451" s="45"/>
      <c r="B451" s="35" t="s">
        <v>423</v>
      </c>
      <c r="C451" s="32">
        <v>1</v>
      </c>
      <c r="D451" s="7">
        <v>1</v>
      </c>
      <c r="E451" s="7">
        <v>5</v>
      </c>
      <c r="F451" s="7">
        <v>4</v>
      </c>
      <c r="G451" s="8">
        <f t="shared" si="99"/>
        <v>4.0650406504065041E-4</v>
      </c>
      <c r="H451" s="8">
        <f t="shared" si="100"/>
        <v>4.9677098857426726E-4</v>
      </c>
      <c r="I451" s="8">
        <f t="shared" si="101"/>
        <v>2.1843599825251202E-3</v>
      </c>
      <c r="J451" s="8">
        <f t="shared" si="102"/>
        <v>2.0418580908626851E-3</v>
      </c>
      <c r="K451" s="8">
        <f t="shared" si="105"/>
        <v>4</v>
      </c>
      <c r="L451" s="8">
        <f t="shared" si="106"/>
        <v>3</v>
      </c>
      <c r="M451" s="8">
        <f t="shared" si="103"/>
        <v>1.6260162601626016E-3</v>
      </c>
      <c r="N451" s="16">
        <f t="shared" si="104"/>
        <v>1.4903129657228018E-3</v>
      </c>
    </row>
    <row r="452" spans="1:14" x14ac:dyDescent="0.2">
      <c r="A452" s="45"/>
      <c r="B452" s="35" t="s">
        <v>424</v>
      </c>
      <c r="C452" s="32">
        <v>0</v>
      </c>
      <c r="D452" s="7">
        <v>0</v>
      </c>
      <c r="E452" s="7">
        <v>0</v>
      </c>
      <c r="F452" s="7">
        <v>0</v>
      </c>
      <c r="G452" s="8" t="str">
        <f t="shared" si="99"/>
        <v/>
      </c>
      <c r="H452" s="8" t="str">
        <f t="shared" si="100"/>
        <v/>
      </c>
      <c r="I452" s="8" t="str">
        <f t="shared" si="101"/>
        <v/>
      </c>
      <c r="J452" s="8" t="str">
        <f t="shared" si="102"/>
        <v/>
      </c>
      <c r="K452" s="8" t="str">
        <f t="shared" si="105"/>
        <v xml:space="preserve"> </v>
      </c>
      <c r="L452" s="8" t="str">
        <f t="shared" si="106"/>
        <v xml:space="preserve"> </v>
      </c>
      <c r="M452" s="8" t="str">
        <f t="shared" si="103"/>
        <v/>
      </c>
      <c r="N452" s="16" t="str">
        <f t="shared" si="104"/>
        <v/>
      </c>
    </row>
    <row r="453" spans="1:14" x14ac:dyDescent="0.2">
      <c r="A453" s="45"/>
      <c r="B453" s="35" t="s">
        <v>425</v>
      </c>
      <c r="C453" s="32">
        <v>0</v>
      </c>
      <c r="D453" s="7">
        <v>0</v>
      </c>
      <c r="E453" s="7">
        <v>0</v>
      </c>
      <c r="F453" s="7">
        <v>0</v>
      </c>
      <c r="G453" s="8" t="str">
        <f t="shared" si="99"/>
        <v/>
      </c>
      <c r="H453" s="8" t="str">
        <f t="shared" si="100"/>
        <v/>
      </c>
      <c r="I453" s="8" t="str">
        <f t="shared" si="101"/>
        <v/>
      </c>
      <c r="J453" s="8" t="str">
        <f t="shared" si="102"/>
        <v/>
      </c>
      <c r="K453" s="8" t="str">
        <f t="shared" si="105"/>
        <v xml:space="preserve"> </v>
      </c>
      <c r="L453" s="8" t="str">
        <f t="shared" si="106"/>
        <v xml:space="preserve"> </v>
      </c>
      <c r="M453" s="8" t="str">
        <f t="shared" si="103"/>
        <v/>
      </c>
      <c r="N453" s="16" t="str">
        <f t="shared" si="104"/>
        <v/>
      </c>
    </row>
    <row r="454" spans="1:14" x14ac:dyDescent="0.2">
      <c r="A454" s="45"/>
      <c r="B454" s="35" t="s">
        <v>426</v>
      </c>
      <c r="C454" s="32">
        <v>8</v>
      </c>
      <c r="D454" s="7">
        <v>1</v>
      </c>
      <c r="E454" s="7">
        <v>4</v>
      </c>
      <c r="F454" s="7">
        <v>0</v>
      </c>
      <c r="G454" s="8">
        <f t="shared" si="99"/>
        <v>3.2520325203252032E-3</v>
      </c>
      <c r="H454" s="8">
        <f t="shared" si="100"/>
        <v>4.9677098857426726E-4</v>
      </c>
      <c r="I454" s="8">
        <f t="shared" si="101"/>
        <v>1.7474879860200961E-3</v>
      </c>
      <c r="J454" s="8" t="str">
        <f t="shared" si="102"/>
        <v/>
      </c>
      <c r="K454" s="8">
        <f t="shared" si="105"/>
        <v>-0.5</v>
      </c>
      <c r="L454" s="8">
        <f t="shared" si="106"/>
        <v>-1</v>
      </c>
      <c r="M454" s="8">
        <f t="shared" si="103"/>
        <v>-1.6260162601626016E-3</v>
      </c>
      <c r="N454" s="16">
        <f t="shared" si="104"/>
        <v>-4.9677098857426726E-4</v>
      </c>
    </row>
    <row r="455" spans="1:14" x14ac:dyDescent="0.2">
      <c r="A455" s="45"/>
      <c r="B455" s="35" t="s">
        <v>427</v>
      </c>
      <c r="C455" s="32">
        <v>1</v>
      </c>
      <c r="D455" s="7">
        <v>0</v>
      </c>
      <c r="E455" s="7">
        <v>1</v>
      </c>
      <c r="F455" s="7">
        <v>1</v>
      </c>
      <c r="G455" s="8">
        <f t="shared" si="99"/>
        <v>4.0650406504065041E-4</v>
      </c>
      <c r="H455" s="8" t="str">
        <f t="shared" si="100"/>
        <v/>
      </c>
      <c r="I455" s="8">
        <f t="shared" si="101"/>
        <v>4.3687199650502403E-4</v>
      </c>
      <c r="J455" s="8">
        <f t="shared" si="102"/>
        <v>5.1046452271567128E-4</v>
      </c>
      <c r="K455" s="8">
        <f t="shared" si="105"/>
        <v>0</v>
      </c>
      <c r="L455" s="8">
        <f t="shared" si="106"/>
        <v>1</v>
      </c>
      <c r="M455" s="8">
        <f t="shared" si="103"/>
        <v>0</v>
      </c>
      <c r="N455" s="16" t="str">
        <f t="shared" si="104"/>
        <v/>
      </c>
    </row>
    <row r="456" spans="1:14" x14ac:dyDescent="0.2">
      <c r="A456" s="45"/>
      <c r="B456" s="35" t="s">
        <v>428</v>
      </c>
      <c r="C456" s="32">
        <v>0</v>
      </c>
      <c r="D456" s="7">
        <v>0</v>
      </c>
      <c r="E456" s="7">
        <v>0</v>
      </c>
      <c r="F456" s="7">
        <v>0</v>
      </c>
      <c r="G456" s="8" t="str">
        <f t="shared" si="99"/>
        <v/>
      </c>
      <c r="H456" s="8" t="str">
        <f t="shared" si="100"/>
        <v/>
      </c>
      <c r="I456" s="8" t="str">
        <f t="shared" si="101"/>
        <v/>
      </c>
      <c r="J456" s="8" t="str">
        <f t="shared" si="102"/>
        <v/>
      </c>
      <c r="K456" s="8" t="str">
        <f t="shared" si="105"/>
        <v xml:space="preserve"> </v>
      </c>
      <c r="L456" s="8" t="str">
        <f t="shared" si="106"/>
        <v xml:space="preserve"> </v>
      </c>
      <c r="M456" s="8" t="str">
        <f t="shared" si="103"/>
        <v/>
      </c>
      <c r="N456" s="16" t="str">
        <f t="shared" si="104"/>
        <v/>
      </c>
    </row>
    <row r="457" spans="1:14" x14ac:dyDescent="0.2">
      <c r="A457" s="45"/>
      <c r="B457" s="35" t="s">
        <v>429</v>
      </c>
      <c r="C457" s="32">
        <v>0</v>
      </c>
      <c r="D457" s="7">
        <v>0</v>
      </c>
      <c r="E457" s="7">
        <v>0</v>
      </c>
      <c r="F457" s="7">
        <v>0</v>
      </c>
      <c r="G457" s="8" t="str">
        <f t="shared" si="99"/>
        <v/>
      </c>
      <c r="H457" s="8" t="str">
        <f t="shared" si="100"/>
        <v/>
      </c>
      <c r="I457" s="8" t="str">
        <f t="shared" si="101"/>
        <v/>
      </c>
      <c r="J457" s="8" t="str">
        <f t="shared" si="102"/>
        <v/>
      </c>
      <c r="K457" s="8" t="str">
        <f t="shared" si="105"/>
        <v xml:space="preserve"> </v>
      </c>
      <c r="L457" s="8" t="str">
        <f t="shared" si="106"/>
        <v xml:space="preserve"> </v>
      </c>
      <c r="M457" s="8" t="str">
        <f t="shared" si="103"/>
        <v/>
      </c>
      <c r="N457" s="16" t="str">
        <f t="shared" si="104"/>
        <v/>
      </c>
    </row>
    <row r="458" spans="1:14" x14ac:dyDescent="0.2">
      <c r="A458" s="45"/>
      <c r="B458" s="35" t="s">
        <v>430</v>
      </c>
      <c r="C458" s="32">
        <v>0</v>
      </c>
      <c r="D458" s="7">
        <v>0</v>
      </c>
      <c r="E458" s="7">
        <v>0</v>
      </c>
      <c r="F458" s="7">
        <v>0</v>
      </c>
      <c r="G458" s="8" t="str">
        <f t="shared" si="99"/>
        <v/>
      </c>
      <c r="H458" s="8" t="str">
        <f t="shared" si="100"/>
        <v/>
      </c>
      <c r="I458" s="8" t="str">
        <f t="shared" si="101"/>
        <v/>
      </c>
      <c r="J458" s="8" t="str">
        <f t="shared" si="102"/>
        <v/>
      </c>
      <c r="K458" s="8" t="str">
        <f t="shared" si="105"/>
        <v xml:space="preserve"> </v>
      </c>
      <c r="L458" s="8" t="str">
        <f t="shared" si="106"/>
        <v xml:space="preserve"> </v>
      </c>
      <c r="M458" s="8" t="str">
        <f t="shared" si="103"/>
        <v/>
      </c>
      <c r="N458" s="16" t="str">
        <f t="shared" si="104"/>
        <v/>
      </c>
    </row>
    <row r="459" spans="1:14" ht="24.75" customHeight="1" x14ac:dyDescent="0.2">
      <c r="A459" s="45"/>
      <c r="B459" s="35" t="s">
        <v>431</v>
      </c>
      <c r="C459" s="32">
        <v>0</v>
      </c>
      <c r="D459" s="7">
        <v>0</v>
      </c>
      <c r="E459" s="7">
        <v>0</v>
      </c>
      <c r="F459" s="7">
        <v>0</v>
      </c>
      <c r="G459" s="8" t="str">
        <f t="shared" si="99"/>
        <v/>
      </c>
      <c r="H459" s="8" t="str">
        <f t="shared" si="100"/>
        <v/>
      </c>
      <c r="I459" s="8" t="str">
        <f t="shared" si="101"/>
        <v/>
      </c>
      <c r="J459" s="8" t="str">
        <f t="shared" si="102"/>
        <v/>
      </c>
      <c r="K459" s="8" t="str">
        <f t="shared" si="105"/>
        <v xml:space="preserve"> </v>
      </c>
      <c r="L459" s="8" t="str">
        <f t="shared" si="106"/>
        <v xml:space="preserve"> </v>
      </c>
      <c r="M459" s="8" t="str">
        <f t="shared" si="103"/>
        <v/>
      </c>
      <c r="N459" s="16" t="str">
        <f t="shared" si="104"/>
        <v/>
      </c>
    </row>
    <row r="460" spans="1:14" ht="25.5" x14ac:dyDescent="0.2">
      <c r="A460" s="45"/>
      <c r="B460" s="35" t="s">
        <v>432</v>
      </c>
      <c r="C460" s="32">
        <v>1</v>
      </c>
      <c r="D460" s="7">
        <v>8</v>
      </c>
      <c r="E460" s="7">
        <v>0</v>
      </c>
      <c r="F460" s="7">
        <v>16</v>
      </c>
      <c r="G460" s="8">
        <f t="shared" si="99"/>
        <v>4.0650406504065041E-4</v>
      </c>
      <c r="H460" s="8">
        <f t="shared" si="100"/>
        <v>3.9741679085941381E-3</v>
      </c>
      <c r="I460" s="8" t="str">
        <f t="shared" si="101"/>
        <v/>
      </c>
      <c r="J460" s="8">
        <f t="shared" si="102"/>
        <v>8.1674323634507405E-3</v>
      </c>
      <c r="K460" s="8">
        <f t="shared" si="105"/>
        <v>-1</v>
      </c>
      <c r="L460" s="8">
        <f t="shared" si="106"/>
        <v>1</v>
      </c>
      <c r="M460" s="8">
        <f t="shared" si="103"/>
        <v>-4.0650406504065041E-4</v>
      </c>
      <c r="N460" s="16">
        <f t="shared" si="104"/>
        <v>3.9741679085941381E-3</v>
      </c>
    </row>
    <row r="461" spans="1:14" x14ac:dyDescent="0.2">
      <c r="A461" s="45"/>
      <c r="B461" s="35" t="s">
        <v>433</v>
      </c>
      <c r="C461" s="32">
        <v>0</v>
      </c>
      <c r="D461" s="7">
        <v>0</v>
      </c>
      <c r="E461" s="7">
        <v>0</v>
      </c>
      <c r="F461" s="7">
        <v>0</v>
      </c>
      <c r="G461" s="8" t="str">
        <f t="shared" si="99"/>
        <v/>
      </c>
      <c r="H461" s="8" t="str">
        <f t="shared" si="100"/>
        <v/>
      </c>
      <c r="I461" s="8" t="str">
        <f t="shared" si="101"/>
        <v/>
      </c>
      <c r="J461" s="8" t="str">
        <f t="shared" si="102"/>
        <v/>
      </c>
      <c r="K461" s="8" t="str">
        <f t="shared" si="105"/>
        <v xml:space="preserve"> </v>
      </c>
      <c r="L461" s="8" t="str">
        <f t="shared" si="106"/>
        <v xml:space="preserve"> </v>
      </c>
      <c r="M461" s="8" t="str">
        <f t="shared" si="103"/>
        <v/>
      </c>
      <c r="N461" s="16" t="str">
        <f t="shared" si="104"/>
        <v/>
      </c>
    </row>
    <row r="462" spans="1:14" ht="25.5" x14ac:dyDescent="0.2">
      <c r="A462" s="45"/>
      <c r="B462" s="35" t="s">
        <v>434</v>
      </c>
      <c r="C462" s="32">
        <v>0</v>
      </c>
      <c r="D462" s="7">
        <v>0</v>
      </c>
      <c r="E462" s="7">
        <v>0</v>
      </c>
      <c r="F462" s="7">
        <v>1</v>
      </c>
      <c r="G462" s="8" t="str">
        <f t="shared" si="99"/>
        <v/>
      </c>
      <c r="H462" s="8" t="str">
        <f t="shared" si="100"/>
        <v/>
      </c>
      <c r="I462" s="8" t="str">
        <f t="shared" si="101"/>
        <v/>
      </c>
      <c r="J462" s="8">
        <f t="shared" si="102"/>
        <v>5.1046452271567128E-4</v>
      </c>
      <c r="K462" s="8" t="str">
        <f t="shared" si="105"/>
        <v xml:space="preserve"> </v>
      </c>
      <c r="L462" s="8">
        <f t="shared" si="106"/>
        <v>1</v>
      </c>
      <c r="M462" s="8" t="str">
        <f t="shared" si="103"/>
        <v/>
      </c>
      <c r="N462" s="16" t="str">
        <f t="shared" si="104"/>
        <v/>
      </c>
    </row>
    <row r="463" spans="1:14" ht="25.5" x14ac:dyDescent="0.2">
      <c r="A463" s="45"/>
      <c r="B463" s="35" t="s">
        <v>435</v>
      </c>
      <c r="C463" s="32">
        <v>0</v>
      </c>
      <c r="D463" s="7">
        <v>0</v>
      </c>
      <c r="E463" s="7">
        <v>0</v>
      </c>
      <c r="F463" s="7">
        <v>0</v>
      </c>
      <c r="G463" s="8" t="str">
        <f t="shared" si="99"/>
        <v/>
      </c>
      <c r="H463" s="8" t="str">
        <f t="shared" si="100"/>
        <v/>
      </c>
      <c r="I463" s="8" t="str">
        <f t="shared" si="101"/>
        <v/>
      </c>
      <c r="J463" s="8" t="str">
        <f t="shared" si="102"/>
        <v/>
      </c>
      <c r="K463" s="8" t="str">
        <f t="shared" si="105"/>
        <v xml:space="preserve"> </v>
      </c>
      <c r="L463" s="8" t="str">
        <f t="shared" si="106"/>
        <v xml:space="preserve"> </v>
      </c>
      <c r="M463" s="8" t="str">
        <f t="shared" si="103"/>
        <v/>
      </c>
      <c r="N463" s="16" t="str">
        <f t="shared" si="104"/>
        <v/>
      </c>
    </row>
    <row r="464" spans="1:14" x14ac:dyDescent="0.2">
      <c r="A464" s="45"/>
      <c r="B464" s="35" t="s">
        <v>436</v>
      </c>
      <c r="C464" s="32">
        <v>0</v>
      </c>
      <c r="D464" s="7">
        <v>0</v>
      </c>
      <c r="E464" s="7">
        <v>0</v>
      </c>
      <c r="F464" s="7">
        <v>0</v>
      </c>
      <c r="G464" s="8" t="str">
        <f t="shared" si="99"/>
        <v/>
      </c>
      <c r="H464" s="8" t="str">
        <f t="shared" si="100"/>
        <v/>
      </c>
      <c r="I464" s="8" t="str">
        <f t="shared" si="101"/>
        <v/>
      </c>
      <c r="J464" s="8" t="str">
        <f t="shared" si="102"/>
        <v/>
      </c>
      <c r="K464" s="8" t="str">
        <f t="shared" si="105"/>
        <v xml:space="preserve"> </v>
      </c>
      <c r="L464" s="8" t="str">
        <f t="shared" si="106"/>
        <v xml:space="preserve"> </v>
      </c>
      <c r="M464" s="8" t="str">
        <f t="shared" si="103"/>
        <v/>
      </c>
      <c r="N464" s="16" t="str">
        <f t="shared" si="104"/>
        <v/>
      </c>
    </row>
    <row r="465" spans="1:14" x14ac:dyDescent="0.2">
      <c r="A465" s="45"/>
      <c r="B465" s="35" t="s">
        <v>437</v>
      </c>
      <c r="C465" s="32">
        <v>0</v>
      </c>
      <c r="D465" s="7">
        <v>0</v>
      </c>
      <c r="E465" s="7">
        <v>0</v>
      </c>
      <c r="F465" s="7">
        <v>0</v>
      </c>
      <c r="G465" s="8" t="str">
        <f t="shared" si="99"/>
        <v/>
      </c>
      <c r="H465" s="8" t="str">
        <f t="shared" si="100"/>
        <v/>
      </c>
      <c r="I465" s="8" t="str">
        <f t="shared" si="101"/>
        <v/>
      </c>
      <c r="J465" s="8" t="str">
        <f t="shared" si="102"/>
        <v/>
      </c>
      <c r="K465" s="8" t="str">
        <f t="shared" si="105"/>
        <v xml:space="preserve"> </v>
      </c>
      <c r="L465" s="8" t="str">
        <f t="shared" si="106"/>
        <v xml:space="preserve"> </v>
      </c>
      <c r="M465" s="8" t="str">
        <f t="shared" si="103"/>
        <v/>
      </c>
      <c r="N465" s="16" t="str">
        <f t="shared" si="104"/>
        <v/>
      </c>
    </row>
    <row r="466" spans="1:14" x14ac:dyDescent="0.2">
      <c r="A466" s="45"/>
      <c r="B466" s="35" t="s">
        <v>438</v>
      </c>
      <c r="C466" s="32">
        <v>0</v>
      </c>
      <c r="D466" s="7">
        <v>0</v>
      </c>
      <c r="E466" s="7">
        <v>19</v>
      </c>
      <c r="F466" s="7">
        <v>18</v>
      </c>
      <c r="G466" s="8" t="str">
        <f t="shared" si="99"/>
        <v/>
      </c>
      <c r="H466" s="8" t="str">
        <f t="shared" si="100"/>
        <v/>
      </c>
      <c r="I466" s="8">
        <f t="shared" si="101"/>
        <v>8.3005679335954562E-3</v>
      </c>
      <c r="J466" s="8">
        <f t="shared" si="102"/>
        <v>9.1883614088820835E-3</v>
      </c>
      <c r="K466" s="8">
        <f t="shared" si="105"/>
        <v>1</v>
      </c>
      <c r="L466" s="8">
        <f t="shared" si="106"/>
        <v>1</v>
      </c>
      <c r="M466" s="8" t="str">
        <f t="shared" si="103"/>
        <v/>
      </c>
      <c r="N466" s="16" t="str">
        <f t="shared" si="104"/>
        <v/>
      </c>
    </row>
    <row r="467" spans="1:14" x14ac:dyDescent="0.2">
      <c r="A467" s="45"/>
      <c r="B467" s="35" t="s">
        <v>439</v>
      </c>
      <c r="C467" s="32">
        <v>0</v>
      </c>
      <c r="D467" s="7">
        <v>0</v>
      </c>
      <c r="E467" s="7">
        <v>0</v>
      </c>
      <c r="F467" s="7">
        <v>0</v>
      </c>
      <c r="G467" s="8" t="str">
        <f t="shared" si="99"/>
        <v/>
      </c>
      <c r="H467" s="8" t="str">
        <f t="shared" si="100"/>
        <v/>
      </c>
      <c r="I467" s="8" t="str">
        <f t="shared" si="101"/>
        <v/>
      </c>
      <c r="J467" s="8" t="str">
        <f t="shared" si="102"/>
        <v/>
      </c>
      <c r="K467" s="8" t="str">
        <f t="shared" si="105"/>
        <v xml:space="preserve"> </v>
      </c>
      <c r="L467" s="8" t="str">
        <f t="shared" si="106"/>
        <v xml:space="preserve"> </v>
      </c>
      <c r="M467" s="8" t="str">
        <f t="shared" si="103"/>
        <v/>
      </c>
      <c r="N467" s="16" t="str">
        <f t="shared" si="104"/>
        <v/>
      </c>
    </row>
    <row r="468" spans="1:14" x14ac:dyDescent="0.2">
      <c r="A468" s="45"/>
      <c r="B468" s="35" t="s">
        <v>440</v>
      </c>
      <c r="C468" s="32">
        <v>0</v>
      </c>
      <c r="D468" s="7">
        <v>0</v>
      </c>
      <c r="E468" s="7">
        <v>0</v>
      </c>
      <c r="F468" s="7">
        <v>0</v>
      </c>
      <c r="G468" s="8" t="str">
        <f t="shared" si="99"/>
        <v/>
      </c>
      <c r="H468" s="8" t="str">
        <f t="shared" si="100"/>
        <v/>
      </c>
      <c r="I468" s="8" t="str">
        <f t="shared" si="101"/>
        <v/>
      </c>
      <c r="J468" s="8" t="str">
        <f t="shared" si="102"/>
        <v/>
      </c>
      <c r="K468" s="8" t="str">
        <f t="shared" si="105"/>
        <v xml:space="preserve"> </v>
      </c>
      <c r="L468" s="8" t="str">
        <f t="shared" si="106"/>
        <v xml:space="preserve"> </v>
      </c>
      <c r="M468" s="8" t="str">
        <f t="shared" si="103"/>
        <v/>
      </c>
      <c r="N468" s="16" t="str">
        <f t="shared" si="104"/>
        <v/>
      </c>
    </row>
    <row r="469" spans="1:14" x14ac:dyDescent="0.2">
      <c r="A469" s="45"/>
      <c r="B469" s="35" t="s">
        <v>441</v>
      </c>
      <c r="C469" s="32">
        <v>1</v>
      </c>
      <c r="D469" s="7">
        <v>4</v>
      </c>
      <c r="E469" s="7">
        <v>0</v>
      </c>
      <c r="F469" s="7">
        <v>14</v>
      </c>
      <c r="G469" s="8">
        <f t="shared" si="99"/>
        <v>4.0650406504065041E-4</v>
      </c>
      <c r="H469" s="8">
        <f t="shared" si="100"/>
        <v>1.987083954297069E-3</v>
      </c>
      <c r="I469" s="8" t="str">
        <f t="shared" si="101"/>
        <v/>
      </c>
      <c r="J469" s="8">
        <f t="shared" si="102"/>
        <v>7.1465033180193975E-3</v>
      </c>
      <c r="K469" s="8">
        <f t="shared" si="105"/>
        <v>-1</v>
      </c>
      <c r="L469" s="8">
        <f t="shared" si="106"/>
        <v>2.5</v>
      </c>
      <c r="M469" s="8">
        <f t="shared" si="103"/>
        <v>-4.0650406504065041E-4</v>
      </c>
      <c r="N469" s="16">
        <f t="shared" si="104"/>
        <v>4.9677098857426726E-3</v>
      </c>
    </row>
    <row r="470" spans="1:14" x14ac:dyDescent="0.2">
      <c r="A470" s="45"/>
      <c r="B470" s="35" t="s">
        <v>442</v>
      </c>
      <c r="C470" s="32">
        <v>9</v>
      </c>
      <c r="D470" s="7">
        <v>24</v>
      </c>
      <c r="E470" s="7">
        <v>2</v>
      </c>
      <c r="F470" s="7">
        <v>1</v>
      </c>
      <c r="G470" s="8">
        <f t="shared" si="99"/>
        <v>3.6585365853658539E-3</v>
      </c>
      <c r="H470" s="8">
        <f t="shared" si="100"/>
        <v>1.1922503725782414E-2</v>
      </c>
      <c r="I470" s="8">
        <f t="shared" si="101"/>
        <v>8.7374399301004806E-4</v>
      </c>
      <c r="J470" s="8">
        <f t="shared" si="102"/>
        <v>5.1046452271567128E-4</v>
      </c>
      <c r="K470" s="8">
        <f t="shared" si="105"/>
        <v>-0.77777777777777779</v>
      </c>
      <c r="L470" s="8">
        <f t="shared" si="106"/>
        <v>-0.95833333333333337</v>
      </c>
      <c r="M470" s="8">
        <f t="shared" si="103"/>
        <v>-2.8455284552845531E-3</v>
      </c>
      <c r="N470" s="16">
        <f t="shared" si="104"/>
        <v>-1.1425732737208148E-2</v>
      </c>
    </row>
    <row r="471" spans="1:14" x14ac:dyDescent="0.2">
      <c r="A471" s="45"/>
      <c r="B471" s="35" t="s">
        <v>443</v>
      </c>
      <c r="C471" s="32">
        <v>38</v>
      </c>
      <c r="D471" s="7">
        <v>83</v>
      </c>
      <c r="E471" s="7">
        <v>9</v>
      </c>
      <c r="F471" s="7">
        <v>29</v>
      </c>
      <c r="G471" s="8">
        <f t="shared" si="99"/>
        <v>1.5447154471544716E-2</v>
      </c>
      <c r="H471" s="8">
        <f t="shared" si="100"/>
        <v>4.1231992051664182E-2</v>
      </c>
      <c r="I471" s="8">
        <f t="shared" si="101"/>
        <v>3.9318479685452159E-3</v>
      </c>
      <c r="J471" s="8">
        <f t="shared" si="102"/>
        <v>1.4803471158754467E-2</v>
      </c>
      <c r="K471" s="8">
        <f t="shared" si="105"/>
        <v>-0.76315789473684215</v>
      </c>
      <c r="L471" s="8">
        <f t="shared" si="106"/>
        <v>-0.6506024096385542</v>
      </c>
      <c r="M471" s="8">
        <f t="shared" si="103"/>
        <v>-1.1788617886178862E-2</v>
      </c>
      <c r="N471" s="16">
        <f t="shared" si="104"/>
        <v>-2.682563338301043E-2</v>
      </c>
    </row>
    <row r="472" spans="1:14" x14ac:dyDescent="0.2">
      <c r="A472" s="45"/>
      <c r="B472" s="35" t="s">
        <v>444</v>
      </c>
      <c r="C472" s="32">
        <v>1</v>
      </c>
      <c r="D472" s="7">
        <v>0</v>
      </c>
      <c r="E472" s="7">
        <v>0</v>
      </c>
      <c r="F472" s="7">
        <v>0</v>
      </c>
      <c r="G472" s="8">
        <f t="shared" si="99"/>
        <v>4.0650406504065041E-4</v>
      </c>
      <c r="H472" s="8" t="str">
        <f t="shared" si="100"/>
        <v/>
      </c>
      <c r="I472" s="8" t="str">
        <f t="shared" si="101"/>
        <v/>
      </c>
      <c r="J472" s="8" t="str">
        <f t="shared" si="102"/>
        <v/>
      </c>
      <c r="K472" s="8">
        <f t="shared" si="105"/>
        <v>-1</v>
      </c>
      <c r="L472" s="8" t="str">
        <f t="shared" si="106"/>
        <v xml:space="preserve"> </v>
      </c>
      <c r="M472" s="8">
        <f t="shared" si="103"/>
        <v>-4.0650406504065041E-4</v>
      </c>
      <c r="N472" s="16" t="str">
        <f t="shared" si="104"/>
        <v/>
      </c>
    </row>
    <row r="473" spans="1:14" x14ac:dyDescent="0.2">
      <c r="A473" s="45"/>
      <c r="B473" s="35" t="s">
        <v>445</v>
      </c>
      <c r="C473" s="32">
        <v>103</v>
      </c>
      <c r="D473" s="7">
        <v>124</v>
      </c>
      <c r="E473" s="7">
        <v>41</v>
      </c>
      <c r="F473" s="7">
        <v>47</v>
      </c>
      <c r="G473" s="8">
        <f t="shared" si="99"/>
        <v>4.1869918699186992E-2</v>
      </c>
      <c r="H473" s="8">
        <f t="shared" si="100"/>
        <v>6.1599602583209144E-2</v>
      </c>
      <c r="I473" s="8">
        <f t="shared" si="101"/>
        <v>1.7911751856705984E-2</v>
      </c>
      <c r="J473" s="8">
        <f t="shared" si="102"/>
        <v>2.399183256763655E-2</v>
      </c>
      <c r="K473" s="8">
        <f t="shared" si="105"/>
        <v>-0.60194174757281549</v>
      </c>
      <c r="L473" s="8">
        <f t="shared" si="106"/>
        <v>-0.62096774193548387</v>
      </c>
      <c r="M473" s="8">
        <f t="shared" si="103"/>
        <v>-2.5203252032520322E-2</v>
      </c>
      <c r="N473" s="16">
        <f t="shared" si="104"/>
        <v>-3.825136612021858E-2</v>
      </c>
    </row>
    <row r="474" spans="1:14" x14ac:dyDescent="0.2">
      <c r="A474" s="45"/>
      <c r="B474" s="35" t="s">
        <v>446</v>
      </c>
      <c r="C474" s="32">
        <v>0</v>
      </c>
      <c r="D474" s="7">
        <v>0</v>
      </c>
      <c r="E474" s="7">
        <v>0</v>
      </c>
      <c r="F474" s="7">
        <v>0</v>
      </c>
      <c r="G474" s="8" t="str">
        <f t="shared" si="99"/>
        <v/>
      </c>
      <c r="H474" s="8" t="str">
        <f t="shared" si="100"/>
        <v/>
      </c>
      <c r="I474" s="8" t="str">
        <f t="shared" si="101"/>
        <v/>
      </c>
      <c r="J474" s="8" t="str">
        <f t="shared" si="102"/>
        <v/>
      </c>
      <c r="K474" s="8" t="str">
        <f t="shared" si="105"/>
        <v xml:space="preserve"> </v>
      </c>
      <c r="L474" s="8" t="str">
        <f t="shared" si="106"/>
        <v xml:space="preserve"> </v>
      </c>
      <c r="M474" s="8" t="str">
        <f t="shared" si="103"/>
        <v/>
      </c>
      <c r="N474" s="16" t="str">
        <f t="shared" si="104"/>
        <v/>
      </c>
    </row>
    <row r="475" spans="1:14" x14ac:dyDescent="0.2">
      <c r="A475" s="45"/>
      <c r="B475" s="35" t="s">
        <v>447</v>
      </c>
      <c r="C475" s="32">
        <v>0</v>
      </c>
      <c r="D475" s="7">
        <v>0</v>
      </c>
      <c r="E475" s="7">
        <v>0</v>
      </c>
      <c r="F475" s="7">
        <v>0</v>
      </c>
      <c r="G475" s="8" t="str">
        <f t="shared" si="99"/>
        <v/>
      </c>
      <c r="H475" s="8" t="str">
        <f t="shared" si="100"/>
        <v/>
      </c>
      <c r="I475" s="8" t="str">
        <f t="shared" si="101"/>
        <v/>
      </c>
      <c r="J475" s="8" t="str">
        <f t="shared" si="102"/>
        <v/>
      </c>
      <c r="K475" s="8" t="str">
        <f t="shared" si="105"/>
        <v xml:space="preserve"> </v>
      </c>
      <c r="L475" s="8" t="str">
        <f t="shared" si="106"/>
        <v xml:space="preserve"> </v>
      </c>
      <c r="M475" s="8" t="str">
        <f t="shared" si="103"/>
        <v/>
      </c>
      <c r="N475" s="16" t="str">
        <f t="shared" si="104"/>
        <v/>
      </c>
    </row>
    <row r="476" spans="1:14" x14ac:dyDescent="0.2">
      <c r="A476" s="45"/>
      <c r="B476" s="35" t="s">
        <v>448</v>
      </c>
      <c r="C476" s="32">
        <v>0</v>
      </c>
      <c r="D476" s="7">
        <v>0</v>
      </c>
      <c r="E476" s="7">
        <v>0</v>
      </c>
      <c r="F476" s="7">
        <v>0</v>
      </c>
      <c r="G476" s="8" t="str">
        <f t="shared" si="99"/>
        <v/>
      </c>
      <c r="H476" s="8" t="str">
        <f t="shared" si="100"/>
        <v/>
      </c>
      <c r="I476" s="8" t="str">
        <f t="shared" si="101"/>
        <v/>
      </c>
      <c r="J476" s="8" t="str">
        <f t="shared" si="102"/>
        <v/>
      </c>
      <c r="K476" s="8" t="str">
        <f t="shared" si="105"/>
        <v xml:space="preserve"> </v>
      </c>
      <c r="L476" s="8" t="str">
        <f t="shared" si="106"/>
        <v xml:space="preserve"> </v>
      </c>
      <c r="M476" s="8" t="str">
        <f t="shared" si="103"/>
        <v/>
      </c>
      <c r="N476" s="16" t="str">
        <f t="shared" si="104"/>
        <v/>
      </c>
    </row>
    <row r="477" spans="1:14" x14ac:dyDescent="0.2">
      <c r="A477" s="45"/>
      <c r="B477" s="35" t="s">
        <v>449</v>
      </c>
      <c r="C477" s="32">
        <v>0</v>
      </c>
      <c r="D477" s="7">
        <v>0</v>
      </c>
      <c r="E477" s="7">
        <v>0</v>
      </c>
      <c r="F477" s="7">
        <v>0</v>
      </c>
      <c r="G477" s="8" t="str">
        <f t="shared" si="99"/>
        <v/>
      </c>
      <c r="H477" s="8" t="str">
        <f t="shared" si="100"/>
        <v/>
      </c>
      <c r="I477" s="8" t="str">
        <f t="shared" si="101"/>
        <v/>
      </c>
      <c r="J477" s="8" t="str">
        <f t="shared" si="102"/>
        <v/>
      </c>
      <c r="K477" s="8" t="str">
        <f t="shared" si="105"/>
        <v xml:space="preserve"> </v>
      </c>
      <c r="L477" s="8" t="str">
        <f t="shared" si="106"/>
        <v xml:space="preserve"> </v>
      </c>
      <c r="M477" s="8" t="str">
        <f t="shared" si="103"/>
        <v/>
      </c>
      <c r="N477" s="16" t="str">
        <f t="shared" si="104"/>
        <v/>
      </c>
    </row>
    <row r="478" spans="1:14" x14ac:dyDescent="0.2">
      <c r="A478" s="45"/>
      <c r="B478" s="35" t="s">
        <v>450</v>
      </c>
      <c r="C478" s="32">
        <v>50</v>
      </c>
      <c r="D478" s="7">
        <v>36</v>
      </c>
      <c r="E478" s="7">
        <v>2</v>
      </c>
      <c r="F478" s="7">
        <v>7</v>
      </c>
      <c r="G478" s="8">
        <f t="shared" si="99"/>
        <v>2.032520325203252E-2</v>
      </c>
      <c r="H478" s="8">
        <f t="shared" si="100"/>
        <v>1.7883755588673621E-2</v>
      </c>
      <c r="I478" s="8">
        <f t="shared" si="101"/>
        <v>8.7374399301004806E-4</v>
      </c>
      <c r="J478" s="8">
        <f t="shared" si="102"/>
        <v>3.5732516590096988E-3</v>
      </c>
      <c r="K478" s="8">
        <f t="shared" si="105"/>
        <v>-0.96</v>
      </c>
      <c r="L478" s="8">
        <f t="shared" si="106"/>
        <v>-0.80555555555555558</v>
      </c>
      <c r="M478" s="8">
        <f t="shared" si="103"/>
        <v>-1.9512195121951219E-2</v>
      </c>
      <c r="N478" s="16">
        <f t="shared" si="104"/>
        <v>-1.4406358668653751E-2</v>
      </c>
    </row>
    <row r="479" spans="1:14" x14ac:dyDescent="0.2">
      <c r="A479" s="45"/>
      <c r="B479" s="35" t="s">
        <v>451</v>
      </c>
      <c r="C479" s="32">
        <v>1</v>
      </c>
      <c r="D479" s="7">
        <v>0</v>
      </c>
      <c r="E479" s="7">
        <v>0</v>
      </c>
      <c r="F479" s="7">
        <v>0</v>
      </c>
      <c r="G479" s="8">
        <f t="shared" si="99"/>
        <v>4.0650406504065041E-4</v>
      </c>
      <c r="H479" s="8" t="str">
        <f t="shared" si="100"/>
        <v/>
      </c>
      <c r="I479" s="8" t="str">
        <f t="shared" si="101"/>
        <v/>
      </c>
      <c r="J479" s="8" t="str">
        <f t="shared" si="102"/>
        <v/>
      </c>
      <c r="K479" s="8">
        <f t="shared" si="105"/>
        <v>-1</v>
      </c>
      <c r="L479" s="8" t="str">
        <f t="shared" si="106"/>
        <v xml:space="preserve"> </v>
      </c>
      <c r="M479" s="8">
        <f t="shared" si="103"/>
        <v>-4.0650406504065041E-4</v>
      </c>
      <c r="N479" s="16" t="str">
        <f t="shared" si="104"/>
        <v/>
      </c>
    </row>
    <row r="480" spans="1:14" x14ac:dyDescent="0.2">
      <c r="A480" s="45"/>
      <c r="B480" s="35" t="s">
        <v>452</v>
      </c>
      <c r="C480" s="32">
        <v>1</v>
      </c>
      <c r="D480" s="7">
        <v>1</v>
      </c>
      <c r="E480" s="7">
        <v>3</v>
      </c>
      <c r="F480" s="7">
        <v>4</v>
      </c>
      <c r="G480" s="8">
        <f t="shared" si="99"/>
        <v>4.0650406504065041E-4</v>
      </c>
      <c r="H480" s="8">
        <f t="shared" si="100"/>
        <v>4.9677098857426726E-4</v>
      </c>
      <c r="I480" s="8">
        <f t="shared" si="101"/>
        <v>1.3106159895150721E-3</v>
      </c>
      <c r="J480" s="8">
        <f t="shared" si="102"/>
        <v>2.0418580908626851E-3</v>
      </c>
      <c r="K480" s="8">
        <f t="shared" si="105"/>
        <v>2</v>
      </c>
      <c r="L480" s="8">
        <f t="shared" si="106"/>
        <v>3</v>
      </c>
      <c r="M480" s="8">
        <f t="shared" si="103"/>
        <v>8.1300813008130081E-4</v>
      </c>
      <c r="N480" s="16">
        <f t="shared" si="104"/>
        <v>1.4903129657228018E-3</v>
      </c>
    </row>
    <row r="481" spans="1:14" ht="26.25" customHeight="1" x14ac:dyDescent="0.2">
      <c r="A481" s="45"/>
      <c r="B481" s="35" t="s">
        <v>453</v>
      </c>
      <c r="C481" s="32">
        <v>7</v>
      </c>
      <c r="D481" s="7">
        <v>15</v>
      </c>
      <c r="E481" s="7">
        <v>3</v>
      </c>
      <c r="F481" s="7">
        <v>10</v>
      </c>
      <c r="G481" s="8">
        <f t="shared" si="99"/>
        <v>2.8455284552845531E-3</v>
      </c>
      <c r="H481" s="8">
        <f t="shared" si="100"/>
        <v>7.4515648286140089E-3</v>
      </c>
      <c r="I481" s="8">
        <f t="shared" si="101"/>
        <v>1.3106159895150721E-3</v>
      </c>
      <c r="J481" s="8">
        <f t="shared" si="102"/>
        <v>5.1046452271567124E-3</v>
      </c>
      <c r="K481" s="8">
        <f t="shared" si="105"/>
        <v>-0.5714285714285714</v>
      </c>
      <c r="L481" s="8">
        <f t="shared" si="106"/>
        <v>-0.33333333333333331</v>
      </c>
      <c r="M481" s="8">
        <f t="shared" si="103"/>
        <v>-1.6260162601626016E-3</v>
      </c>
      <c r="N481" s="16">
        <f t="shared" si="104"/>
        <v>-2.4838549428713363E-3</v>
      </c>
    </row>
    <row r="482" spans="1:14" x14ac:dyDescent="0.2">
      <c r="A482" s="45"/>
      <c r="B482" s="35" t="s">
        <v>454</v>
      </c>
      <c r="C482" s="32">
        <v>0</v>
      </c>
      <c r="D482" s="7">
        <v>0</v>
      </c>
      <c r="E482" s="7">
        <v>0</v>
      </c>
      <c r="F482" s="7">
        <v>0</v>
      </c>
      <c r="G482" s="8" t="str">
        <f t="shared" si="99"/>
        <v/>
      </c>
      <c r="H482" s="8" t="str">
        <f t="shared" si="100"/>
        <v/>
      </c>
      <c r="I482" s="8" t="str">
        <f t="shared" si="101"/>
        <v/>
      </c>
      <c r="J482" s="8" t="str">
        <f t="shared" si="102"/>
        <v/>
      </c>
      <c r="K482" s="8" t="str">
        <f t="shared" si="105"/>
        <v xml:space="preserve"> </v>
      </c>
      <c r="L482" s="8" t="str">
        <f t="shared" si="106"/>
        <v xml:space="preserve"> </v>
      </c>
      <c r="M482" s="8" t="str">
        <f t="shared" si="103"/>
        <v/>
      </c>
      <c r="N482" s="16" t="str">
        <f t="shared" si="104"/>
        <v/>
      </c>
    </row>
    <row r="483" spans="1:14" x14ac:dyDescent="0.2">
      <c r="A483" s="45"/>
      <c r="B483" s="35" t="s">
        <v>455</v>
      </c>
      <c r="C483" s="32">
        <v>0</v>
      </c>
      <c r="D483" s="7">
        <v>0</v>
      </c>
      <c r="E483" s="7">
        <v>0</v>
      </c>
      <c r="F483" s="7">
        <v>0</v>
      </c>
      <c r="G483" s="8" t="str">
        <f t="shared" si="99"/>
        <v/>
      </c>
      <c r="H483" s="8" t="str">
        <f t="shared" si="100"/>
        <v/>
      </c>
      <c r="I483" s="8" t="str">
        <f t="shared" si="101"/>
        <v/>
      </c>
      <c r="J483" s="8" t="str">
        <f t="shared" si="102"/>
        <v/>
      </c>
      <c r="K483" s="8" t="str">
        <f t="shared" si="105"/>
        <v xml:space="preserve"> </v>
      </c>
      <c r="L483" s="8" t="str">
        <f t="shared" si="106"/>
        <v xml:space="preserve"> </v>
      </c>
      <c r="M483" s="8" t="str">
        <f t="shared" si="103"/>
        <v/>
      </c>
      <c r="N483" s="16" t="str">
        <f t="shared" si="104"/>
        <v/>
      </c>
    </row>
    <row r="484" spans="1:14" x14ac:dyDescent="0.2">
      <c r="A484" s="45"/>
      <c r="B484" s="35" t="s">
        <v>456</v>
      </c>
      <c r="C484" s="32">
        <v>0</v>
      </c>
      <c r="D484" s="7">
        <v>1</v>
      </c>
      <c r="E484" s="7">
        <v>0</v>
      </c>
      <c r="F484" s="7">
        <v>6</v>
      </c>
      <c r="G484" s="8" t="str">
        <f t="shared" si="99"/>
        <v/>
      </c>
      <c r="H484" s="8">
        <f t="shared" si="100"/>
        <v>4.9677098857426726E-4</v>
      </c>
      <c r="I484" s="8" t="str">
        <f t="shared" si="101"/>
        <v/>
      </c>
      <c r="J484" s="8">
        <f t="shared" si="102"/>
        <v>3.0627871362940277E-3</v>
      </c>
      <c r="K484" s="8" t="str">
        <f t="shared" si="105"/>
        <v xml:space="preserve"> </v>
      </c>
      <c r="L484" s="8">
        <f t="shared" si="106"/>
        <v>5</v>
      </c>
      <c r="M484" s="8" t="str">
        <f t="shared" si="103"/>
        <v/>
      </c>
      <c r="N484" s="16">
        <f t="shared" si="104"/>
        <v>2.4838549428713363E-3</v>
      </c>
    </row>
    <row r="485" spans="1:14" x14ac:dyDescent="0.2">
      <c r="A485" s="45"/>
      <c r="B485" s="35" t="s">
        <v>457</v>
      </c>
      <c r="C485" s="32">
        <v>0</v>
      </c>
      <c r="D485" s="7">
        <v>1</v>
      </c>
      <c r="E485" s="7">
        <v>0</v>
      </c>
      <c r="F485" s="7">
        <v>0</v>
      </c>
      <c r="G485" s="8" t="str">
        <f t="shared" si="99"/>
        <v/>
      </c>
      <c r="H485" s="8">
        <f t="shared" si="100"/>
        <v>4.9677098857426726E-4</v>
      </c>
      <c r="I485" s="8" t="str">
        <f t="shared" si="101"/>
        <v/>
      </c>
      <c r="J485" s="8" t="str">
        <f t="shared" si="102"/>
        <v/>
      </c>
      <c r="K485" s="8" t="str">
        <f t="shared" si="105"/>
        <v xml:space="preserve"> </v>
      </c>
      <c r="L485" s="8">
        <f t="shared" si="106"/>
        <v>-1</v>
      </c>
      <c r="M485" s="8" t="str">
        <f t="shared" si="103"/>
        <v/>
      </c>
      <c r="N485" s="16">
        <f t="shared" si="104"/>
        <v>-4.9677098857426726E-4</v>
      </c>
    </row>
    <row r="486" spans="1:14" ht="25.5" x14ac:dyDescent="0.2">
      <c r="A486" s="45"/>
      <c r="B486" s="35" t="s">
        <v>458</v>
      </c>
      <c r="C486" s="32">
        <v>0</v>
      </c>
      <c r="D486" s="7">
        <v>1</v>
      </c>
      <c r="E486" s="7">
        <v>0</v>
      </c>
      <c r="F486" s="7">
        <v>1</v>
      </c>
      <c r="G486" s="8" t="str">
        <f t="shared" si="99"/>
        <v/>
      </c>
      <c r="H486" s="8">
        <f t="shared" si="100"/>
        <v>4.9677098857426726E-4</v>
      </c>
      <c r="I486" s="8" t="str">
        <f t="shared" si="101"/>
        <v/>
      </c>
      <c r="J486" s="8">
        <f t="shared" si="102"/>
        <v>5.1046452271567128E-4</v>
      </c>
      <c r="K486" s="8" t="str">
        <f t="shared" si="105"/>
        <v xml:space="preserve"> </v>
      </c>
      <c r="L486" s="8">
        <f t="shared" si="106"/>
        <v>0</v>
      </c>
      <c r="M486" s="8" t="str">
        <f t="shared" si="103"/>
        <v/>
      </c>
      <c r="N486" s="16">
        <f t="shared" si="104"/>
        <v>0</v>
      </c>
    </row>
    <row r="487" spans="1:14" ht="25.5" x14ac:dyDescent="0.2">
      <c r="A487" s="45"/>
      <c r="B487" s="35" t="s">
        <v>459</v>
      </c>
      <c r="C487" s="32">
        <v>1</v>
      </c>
      <c r="D487" s="7">
        <v>1</v>
      </c>
      <c r="E487" s="7">
        <v>10</v>
      </c>
      <c r="F487" s="7">
        <v>7</v>
      </c>
      <c r="G487" s="8">
        <f t="shared" si="99"/>
        <v>4.0650406504065041E-4</v>
      </c>
      <c r="H487" s="8">
        <f t="shared" si="100"/>
        <v>4.9677098857426726E-4</v>
      </c>
      <c r="I487" s="8">
        <f t="shared" si="101"/>
        <v>4.3687199650502403E-3</v>
      </c>
      <c r="J487" s="8">
        <f t="shared" si="102"/>
        <v>3.5732516590096988E-3</v>
      </c>
      <c r="K487" s="8">
        <f t="shared" si="105"/>
        <v>9</v>
      </c>
      <c r="L487" s="8">
        <f t="shared" si="106"/>
        <v>6</v>
      </c>
      <c r="M487" s="8">
        <f t="shared" si="103"/>
        <v>3.6585365853658534E-3</v>
      </c>
      <c r="N487" s="16">
        <f t="shared" si="104"/>
        <v>2.9806259314456036E-3</v>
      </c>
    </row>
    <row r="488" spans="1:14" ht="25.5" x14ac:dyDescent="0.2">
      <c r="A488" s="45"/>
      <c r="B488" s="35" t="s">
        <v>460</v>
      </c>
      <c r="C488" s="32">
        <v>0</v>
      </c>
      <c r="D488" s="7">
        <v>0</v>
      </c>
      <c r="E488" s="7">
        <v>0</v>
      </c>
      <c r="F488" s="7">
        <v>0</v>
      </c>
      <c r="G488" s="8" t="str">
        <f t="shared" si="99"/>
        <v/>
      </c>
      <c r="H488" s="8" t="str">
        <f t="shared" si="100"/>
        <v/>
      </c>
      <c r="I488" s="8" t="str">
        <f t="shared" si="101"/>
        <v/>
      </c>
      <c r="J488" s="8" t="str">
        <f t="shared" si="102"/>
        <v/>
      </c>
      <c r="K488" s="8" t="str">
        <f t="shared" si="105"/>
        <v xml:space="preserve"> </v>
      </c>
      <c r="L488" s="8" t="str">
        <f t="shared" si="106"/>
        <v xml:space="preserve"> </v>
      </c>
      <c r="M488" s="8" t="str">
        <f t="shared" si="103"/>
        <v/>
      </c>
      <c r="N488" s="16" t="str">
        <f t="shared" si="104"/>
        <v/>
      </c>
    </row>
    <row r="489" spans="1:14" x14ac:dyDescent="0.2">
      <c r="A489" s="45"/>
      <c r="B489" s="35" t="s">
        <v>461</v>
      </c>
      <c r="C489" s="32">
        <v>0</v>
      </c>
      <c r="D489" s="7">
        <v>0</v>
      </c>
      <c r="E489" s="7">
        <v>0</v>
      </c>
      <c r="F489" s="7">
        <v>0</v>
      </c>
      <c r="G489" s="8" t="str">
        <f t="shared" si="99"/>
        <v/>
      </c>
      <c r="H489" s="8" t="str">
        <f t="shared" si="100"/>
        <v/>
      </c>
      <c r="I489" s="8" t="str">
        <f t="shared" si="101"/>
        <v/>
      </c>
      <c r="J489" s="8" t="str">
        <f t="shared" si="102"/>
        <v/>
      </c>
      <c r="K489" s="8" t="str">
        <f t="shared" si="105"/>
        <v xml:space="preserve"> </v>
      </c>
      <c r="L489" s="8" t="str">
        <f t="shared" si="106"/>
        <v xml:space="preserve"> </v>
      </c>
      <c r="M489" s="8" t="str">
        <f t="shared" si="103"/>
        <v/>
      </c>
      <c r="N489" s="16" t="str">
        <f t="shared" si="104"/>
        <v/>
      </c>
    </row>
    <row r="490" spans="1:14" ht="25.5" x14ac:dyDescent="0.2">
      <c r="A490" s="45"/>
      <c r="B490" s="35" t="s">
        <v>462</v>
      </c>
      <c r="C490" s="32">
        <v>0</v>
      </c>
      <c r="D490" s="7">
        <v>0</v>
      </c>
      <c r="E490" s="7">
        <v>0</v>
      </c>
      <c r="F490" s="7">
        <v>0</v>
      </c>
      <c r="G490" s="8" t="str">
        <f t="shared" si="99"/>
        <v/>
      </c>
      <c r="H490" s="8" t="str">
        <f t="shared" si="100"/>
        <v/>
      </c>
      <c r="I490" s="8" t="str">
        <f t="shared" si="101"/>
        <v/>
      </c>
      <c r="J490" s="8" t="str">
        <f t="shared" si="102"/>
        <v/>
      </c>
      <c r="K490" s="8" t="str">
        <f t="shared" si="105"/>
        <v xml:space="preserve"> </v>
      </c>
      <c r="L490" s="8" t="str">
        <f t="shared" si="106"/>
        <v xml:space="preserve"> </v>
      </c>
      <c r="M490" s="8" t="str">
        <f t="shared" si="103"/>
        <v/>
      </c>
      <c r="N490" s="16" t="str">
        <f t="shared" si="104"/>
        <v/>
      </c>
    </row>
    <row r="491" spans="1:14" x14ac:dyDescent="0.2">
      <c r="A491" s="45"/>
      <c r="B491" s="35" t="s">
        <v>463</v>
      </c>
      <c r="C491" s="32">
        <v>0</v>
      </c>
      <c r="D491" s="7">
        <v>1</v>
      </c>
      <c r="E491" s="7">
        <v>0</v>
      </c>
      <c r="F491" s="7">
        <v>0</v>
      </c>
      <c r="G491" s="8" t="str">
        <f t="shared" si="99"/>
        <v/>
      </c>
      <c r="H491" s="8">
        <f t="shared" si="100"/>
        <v>4.9677098857426726E-4</v>
      </c>
      <c r="I491" s="8" t="str">
        <f t="shared" si="101"/>
        <v/>
      </c>
      <c r="J491" s="8" t="str">
        <f t="shared" si="102"/>
        <v/>
      </c>
      <c r="K491" s="8" t="str">
        <f t="shared" si="105"/>
        <v xml:space="preserve"> </v>
      </c>
      <c r="L491" s="8">
        <f t="shared" si="106"/>
        <v>-1</v>
      </c>
      <c r="M491" s="8" t="str">
        <f t="shared" si="103"/>
        <v/>
      </c>
      <c r="N491" s="16">
        <f t="shared" si="104"/>
        <v>-4.9677098857426726E-4</v>
      </c>
    </row>
    <row r="492" spans="1:14" x14ac:dyDescent="0.2">
      <c r="A492" s="45"/>
      <c r="B492" s="35" t="s">
        <v>464</v>
      </c>
      <c r="C492" s="32">
        <v>0</v>
      </c>
      <c r="D492" s="7">
        <v>0</v>
      </c>
      <c r="E492" s="7">
        <v>0</v>
      </c>
      <c r="F492" s="7">
        <v>0</v>
      </c>
      <c r="G492" s="8" t="str">
        <f t="shared" si="99"/>
        <v/>
      </c>
      <c r="H492" s="8" t="str">
        <f t="shared" si="100"/>
        <v/>
      </c>
      <c r="I492" s="8" t="str">
        <f t="shared" si="101"/>
        <v/>
      </c>
      <c r="J492" s="8" t="str">
        <f t="shared" si="102"/>
        <v/>
      </c>
      <c r="K492" s="8" t="str">
        <f t="shared" si="105"/>
        <v xml:space="preserve"> </v>
      </c>
      <c r="L492" s="8" t="str">
        <f t="shared" si="106"/>
        <v xml:space="preserve"> </v>
      </c>
      <c r="M492" s="8" t="str">
        <f t="shared" si="103"/>
        <v/>
      </c>
      <c r="N492" s="16" t="str">
        <f t="shared" si="104"/>
        <v/>
      </c>
    </row>
    <row r="493" spans="1:14" x14ac:dyDescent="0.2">
      <c r="A493" s="45"/>
      <c r="B493" s="35" t="s">
        <v>465</v>
      </c>
      <c r="C493" s="32">
        <v>1</v>
      </c>
      <c r="D493" s="7">
        <v>1</v>
      </c>
      <c r="E493" s="7">
        <v>0</v>
      </c>
      <c r="F493" s="7">
        <v>7</v>
      </c>
      <c r="G493" s="8">
        <f t="shared" si="99"/>
        <v>4.0650406504065041E-4</v>
      </c>
      <c r="H493" s="8">
        <f t="shared" si="100"/>
        <v>4.9677098857426726E-4</v>
      </c>
      <c r="I493" s="8" t="str">
        <f t="shared" si="101"/>
        <v/>
      </c>
      <c r="J493" s="8">
        <f t="shared" si="102"/>
        <v>3.5732516590096988E-3</v>
      </c>
      <c r="K493" s="8">
        <f t="shared" si="105"/>
        <v>-1</v>
      </c>
      <c r="L493" s="8">
        <f t="shared" si="106"/>
        <v>6</v>
      </c>
      <c r="M493" s="8">
        <f t="shared" si="103"/>
        <v>-4.0650406504065041E-4</v>
      </c>
      <c r="N493" s="16">
        <f t="shared" si="104"/>
        <v>2.9806259314456036E-3</v>
      </c>
    </row>
    <row r="494" spans="1:14" x14ac:dyDescent="0.2">
      <c r="A494" s="45"/>
      <c r="B494" s="35" t="s">
        <v>466</v>
      </c>
      <c r="C494" s="32">
        <v>0</v>
      </c>
      <c r="D494" s="7">
        <v>0</v>
      </c>
      <c r="E494" s="7">
        <v>3</v>
      </c>
      <c r="F494" s="7">
        <v>3</v>
      </c>
      <c r="G494" s="8" t="str">
        <f t="shared" si="99"/>
        <v/>
      </c>
      <c r="H494" s="8" t="str">
        <f t="shared" si="100"/>
        <v/>
      </c>
      <c r="I494" s="8">
        <f t="shared" si="101"/>
        <v>1.3106159895150721E-3</v>
      </c>
      <c r="J494" s="8">
        <f t="shared" si="102"/>
        <v>1.5313935681470138E-3</v>
      </c>
      <c r="K494" s="8">
        <f t="shared" si="105"/>
        <v>1</v>
      </c>
      <c r="L494" s="8">
        <f t="shared" si="106"/>
        <v>1</v>
      </c>
      <c r="M494" s="8" t="str">
        <f t="shared" si="103"/>
        <v/>
      </c>
      <c r="N494" s="16" t="str">
        <f t="shared" si="104"/>
        <v/>
      </c>
    </row>
    <row r="495" spans="1:14" x14ac:dyDescent="0.2">
      <c r="A495" s="45"/>
      <c r="B495" s="35" t="s">
        <v>467</v>
      </c>
      <c r="C495" s="32">
        <v>0</v>
      </c>
      <c r="D495" s="7">
        <v>0</v>
      </c>
      <c r="E495" s="7">
        <v>0</v>
      </c>
      <c r="F495" s="7">
        <v>1</v>
      </c>
      <c r="G495" s="8" t="str">
        <f t="shared" si="99"/>
        <v/>
      </c>
      <c r="H495" s="8" t="str">
        <f t="shared" si="100"/>
        <v/>
      </c>
      <c r="I495" s="8" t="str">
        <f t="shared" si="101"/>
        <v/>
      </c>
      <c r="J495" s="8">
        <f t="shared" si="102"/>
        <v>5.1046452271567128E-4</v>
      </c>
      <c r="K495" s="8" t="str">
        <f t="shared" si="105"/>
        <v xml:space="preserve"> </v>
      </c>
      <c r="L495" s="8">
        <f t="shared" si="106"/>
        <v>1</v>
      </c>
      <c r="M495" s="8" t="str">
        <f t="shared" si="103"/>
        <v/>
      </c>
      <c r="N495" s="16" t="str">
        <f t="shared" si="104"/>
        <v/>
      </c>
    </row>
    <row r="496" spans="1:14" x14ac:dyDescent="0.2">
      <c r="A496" s="45"/>
      <c r="B496" s="35" t="s">
        <v>468</v>
      </c>
      <c r="C496" s="32">
        <v>0</v>
      </c>
      <c r="D496" s="7">
        <v>0</v>
      </c>
      <c r="E496" s="7">
        <v>0</v>
      </c>
      <c r="F496" s="7">
        <v>0</v>
      </c>
      <c r="G496" s="8" t="str">
        <f t="shared" si="99"/>
        <v/>
      </c>
      <c r="H496" s="8" t="str">
        <f t="shared" si="100"/>
        <v/>
      </c>
      <c r="I496" s="8" t="str">
        <f t="shared" si="101"/>
        <v/>
      </c>
      <c r="J496" s="8" t="str">
        <f t="shared" si="102"/>
        <v/>
      </c>
      <c r="K496" s="8" t="str">
        <f t="shared" si="105"/>
        <v xml:space="preserve"> </v>
      </c>
      <c r="L496" s="8" t="str">
        <f t="shared" si="106"/>
        <v xml:space="preserve"> </v>
      </c>
      <c r="M496" s="8" t="str">
        <f t="shared" si="103"/>
        <v/>
      </c>
      <c r="N496" s="16" t="str">
        <f t="shared" si="104"/>
        <v/>
      </c>
    </row>
    <row r="497" spans="1:14" x14ac:dyDescent="0.2">
      <c r="A497" s="45"/>
      <c r="B497" s="35" t="s">
        <v>469</v>
      </c>
      <c r="C497" s="32">
        <v>1</v>
      </c>
      <c r="D497" s="7">
        <v>6</v>
      </c>
      <c r="E497" s="7">
        <v>0</v>
      </c>
      <c r="F497" s="7">
        <v>2</v>
      </c>
      <c r="G497" s="8">
        <f t="shared" si="99"/>
        <v>4.0650406504065041E-4</v>
      </c>
      <c r="H497" s="8">
        <f t="shared" si="100"/>
        <v>2.9806259314456036E-3</v>
      </c>
      <c r="I497" s="8" t="str">
        <f t="shared" si="101"/>
        <v/>
      </c>
      <c r="J497" s="8">
        <f t="shared" si="102"/>
        <v>1.0209290454313426E-3</v>
      </c>
      <c r="K497" s="8">
        <f t="shared" si="105"/>
        <v>-1</v>
      </c>
      <c r="L497" s="8">
        <f t="shared" si="106"/>
        <v>-0.66666666666666663</v>
      </c>
      <c r="M497" s="8">
        <f t="shared" si="103"/>
        <v>-4.0650406504065041E-4</v>
      </c>
      <c r="N497" s="16">
        <f t="shared" si="104"/>
        <v>-1.987083954297069E-3</v>
      </c>
    </row>
    <row r="498" spans="1:14" x14ac:dyDescent="0.2">
      <c r="A498" s="45"/>
      <c r="B498" s="35" t="s">
        <v>470</v>
      </c>
      <c r="C498" s="32">
        <v>14</v>
      </c>
      <c r="D498" s="7">
        <v>7</v>
      </c>
      <c r="E498" s="7">
        <v>0</v>
      </c>
      <c r="F498" s="7">
        <v>8</v>
      </c>
      <c r="G498" s="8">
        <f t="shared" si="99"/>
        <v>5.6910569105691061E-3</v>
      </c>
      <c r="H498" s="8">
        <f t="shared" si="100"/>
        <v>3.4773969200198708E-3</v>
      </c>
      <c r="I498" s="8" t="str">
        <f t="shared" si="101"/>
        <v/>
      </c>
      <c r="J498" s="8">
        <f t="shared" si="102"/>
        <v>4.0837161817253703E-3</v>
      </c>
      <c r="K498" s="8">
        <f t="shared" si="105"/>
        <v>-1</v>
      </c>
      <c r="L498" s="8">
        <f t="shared" si="106"/>
        <v>0.14285714285714285</v>
      </c>
      <c r="M498" s="8">
        <f t="shared" si="103"/>
        <v>-5.6910569105691061E-3</v>
      </c>
      <c r="N498" s="16">
        <f t="shared" si="104"/>
        <v>4.9677098857426726E-4</v>
      </c>
    </row>
    <row r="499" spans="1:14" x14ac:dyDescent="0.2">
      <c r="A499" s="45"/>
      <c r="B499" s="35" t="s">
        <v>471</v>
      </c>
      <c r="C499" s="32">
        <v>0</v>
      </c>
      <c r="D499" s="7">
        <v>13</v>
      </c>
      <c r="E499" s="7">
        <v>0</v>
      </c>
      <c r="F499" s="7">
        <v>16</v>
      </c>
      <c r="G499" s="8" t="str">
        <f t="shared" ref="G499:G562" si="107">+IF(C499=0,"",C499/C$371)</f>
        <v/>
      </c>
      <c r="H499" s="8">
        <f t="shared" ref="H499:H562" si="108">+IF(D499=0,"",D499/D$371)</f>
        <v>6.4580228514654744E-3</v>
      </c>
      <c r="I499" s="8" t="str">
        <f t="shared" ref="I499:I562" si="109">+IF(E499=0,"",E499/E$371)</f>
        <v/>
      </c>
      <c r="J499" s="8">
        <f t="shared" ref="J499:J562" si="110">+IF(F499=0,"",F499/F$371)</f>
        <v>8.1674323634507405E-3</v>
      </c>
      <c r="K499" s="8" t="str">
        <f t="shared" si="105"/>
        <v xml:space="preserve"> </v>
      </c>
      <c r="L499" s="8">
        <f t="shared" si="106"/>
        <v>0.23076923076923078</v>
      </c>
      <c r="M499" s="8" t="str">
        <f t="shared" ref="M499:M562" si="111">+IF(OR(AND(G499=""),(K499="")),"",G499*K499)</f>
        <v/>
      </c>
      <c r="N499" s="16">
        <f t="shared" ref="N499:N562" si="112">+IF(OR(AND(H499=""),(L499="")),"",H499*L499)</f>
        <v>1.4903129657228018E-3</v>
      </c>
    </row>
    <row r="500" spans="1:14" x14ac:dyDescent="0.2">
      <c r="A500" s="45"/>
      <c r="B500" s="35" t="s">
        <v>472</v>
      </c>
      <c r="C500" s="32">
        <v>0</v>
      </c>
      <c r="D500" s="7">
        <v>0</v>
      </c>
      <c r="E500" s="7">
        <v>0</v>
      </c>
      <c r="F500" s="7">
        <v>1</v>
      </c>
      <c r="G500" s="8" t="str">
        <f t="shared" si="107"/>
        <v/>
      </c>
      <c r="H500" s="8" t="str">
        <f t="shared" si="108"/>
        <v/>
      </c>
      <c r="I500" s="8" t="str">
        <f t="shared" si="109"/>
        <v/>
      </c>
      <c r="J500" s="8">
        <f t="shared" si="110"/>
        <v>5.1046452271567128E-4</v>
      </c>
      <c r="K500" s="8" t="str">
        <f t="shared" ref="K500:K563" si="113">+IF(AND(C500=0,E500=0)," ",IF(C500=0,1,IF(E500=0,-1,(E500-C500)/C500)))</f>
        <v xml:space="preserve"> </v>
      </c>
      <c r="L500" s="8">
        <f t="shared" ref="L500:L563" si="114">+IF(AND(D500=0,F500=0)," ",IF(D500=0,1,IF(F500=0,-1,(F500-D500)/D500)))</f>
        <v>1</v>
      </c>
      <c r="M500" s="8" t="str">
        <f t="shared" si="111"/>
        <v/>
      </c>
      <c r="N500" s="16" t="str">
        <f t="shared" si="112"/>
        <v/>
      </c>
    </row>
    <row r="501" spans="1:14" x14ac:dyDescent="0.2">
      <c r="A501" s="45"/>
      <c r="B501" s="35" t="s">
        <v>473</v>
      </c>
      <c r="C501" s="32">
        <v>0</v>
      </c>
      <c r="D501" s="7">
        <v>1</v>
      </c>
      <c r="E501" s="7">
        <v>0</v>
      </c>
      <c r="F501" s="7">
        <v>0</v>
      </c>
      <c r="G501" s="8" t="str">
        <f t="shared" si="107"/>
        <v/>
      </c>
      <c r="H501" s="8">
        <f t="shared" si="108"/>
        <v>4.9677098857426726E-4</v>
      </c>
      <c r="I501" s="8" t="str">
        <f t="shared" si="109"/>
        <v/>
      </c>
      <c r="J501" s="8" t="str">
        <f t="shared" si="110"/>
        <v/>
      </c>
      <c r="K501" s="8" t="str">
        <f t="shared" si="113"/>
        <v xml:space="preserve"> </v>
      </c>
      <c r="L501" s="8">
        <f t="shared" si="114"/>
        <v>-1</v>
      </c>
      <c r="M501" s="8" t="str">
        <f t="shared" si="111"/>
        <v/>
      </c>
      <c r="N501" s="16">
        <f t="shared" si="112"/>
        <v>-4.9677098857426726E-4</v>
      </c>
    </row>
    <row r="502" spans="1:14" x14ac:dyDescent="0.2">
      <c r="A502" s="45"/>
      <c r="B502" s="35" t="s">
        <v>474</v>
      </c>
      <c r="C502" s="32">
        <v>0</v>
      </c>
      <c r="D502" s="7">
        <v>0</v>
      </c>
      <c r="E502" s="7">
        <v>0</v>
      </c>
      <c r="F502" s="7">
        <v>0</v>
      </c>
      <c r="G502" s="8" t="str">
        <f t="shared" si="107"/>
        <v/>
      </c>
      <c r="H502" s="8" t="str">
        <f t="shared" si="108"/>
        <v/>
      </c>
      <c r="I502" s="8" t="str">
        <f t="shared" si="109"/>
        <v/>
      </c>
      <c r="J502" s="8" t="str">
        <f t="shared" si="110"/>
        <v/>
      </c>
      <c r="K502" s="8" t="str">
        <f t="shared" si="113"/>
        <v xml:space="preserve"> </v>
      </c>
      <c r="L502" s="8" t="str">
        <f t="shared" si="114"/>
        <v xml:space="preserve"> </v>
      </c>
      <c r="M502" s="8" t="str">
        <f t="shared" si="111"/>
        <v/>
      </c>
      <c r="N502" s="16" t="str">
        <f t="shared" si="112"/>
        <v/>
      </c>
    </row>
    <row r="503" spans="1:14" x14ac:dyDescent="0.2">
      <c r="A503" s="45"/>
      <c r="B503" s="35" t="s">
        <v>475</v>
      </c>
      <c r="C503" s="32">
        <v>0</v>
      </c>
      <c r="D503" s="7">
        <v>0</v>
      </c>
      <c r="E503" s="7">
        <v>0</v>
      </c>
      <c r="F503" s="7">
        <v>0</v>
      </c>
      <c r="G503" s="8" t="str">
        <f t="shared" si="107"/>
        <v/>
      </c>
      <c r="H503" s="8" t="str">
        <f t="shared" si="108"/>
        <v/>
      </c>
      <c r="I503" s="8" t="str">
        <f t="shared" si="109"/>
        <v/>
      </c>
      <c r="J503" s="8" t="str">
        <f t="shared" si="110"/>
        <v/>
      </c>
      <c r="K503" s="8" t="str">
        <f t="shared" si="113"/>
        <v xml:space="preserve"> </v>
      </c>
      <c r="L503" s="8" t="str">
        <f t="shared" si="114"/>
        <v xml:space="preserve"> </v>
      </c>
      <c r="M503" s="8" t="str">
        <f t="shared" si="111"/>
        <v/>
      </c>
      <c r="N503" s="16" t="str">
        <f t="shared" si="112"/>
        <v/>
      </c>
    </row>
    <row r="504" spans="1:14" x14ac:dyDescent="0.2">
      <c r="A504" s="45"/>
      <c r="B504" s="35" t="s">
        <v>476</v>
      </c>
      <c r="C504" s="32">
        <v>0</v>
      </c>
      <c r="D504" s="7">
        <v>0</v>
      </c>
      <c r="E504" s="7">
        <v>0</v>
      </c>
      <c r="F504" s="7">
        <v>1</v>
      </c>
      <c r="G504" s="8" t="str">
        <f t="shared" si="107"/>
        <v/>
      </c>
      <c r="H504" s="8" t="str">
        <f t="shared" si="108"/>
        <v/>
      </c>
      <c r="I504" s="8" t="str">
        <f t="shared" si="109"/>
        <v/>
      </c>
      <c r="J504" s="8">
        <f t="shared" si="110"/>
        <v>5.1046452271567128E-4</v>
      </c>
      <c r="K504" s="8" t="str">
        <f t="shared" si="113"/>
        <v xml:space="preserve"> </v>
      </c>
      <c r="L504" s="8">
        <f t="shared" si="114"/>
        <v>1</v>
      </c>
      <c r="M504" s="8" t="str">
        <f t="shared" si="111"/>
        <v/>
      </c>
      <c r="N504" s="16" t="str">
        <f t="shared" si="112"/>
        <v/>
      </c>
    </row>
    <row r="505" spans="1:14" x14ac:dyDescent="0.2">
      <c r="A505" s="45"/>
      <c r="B505" s="35" t="s">
        <v>477</v>
      </c>
      <c r="C505" s="32">
        <v>0</v>
      </c>
      <c r="D505" s="7">
        <v>0</v>
      </c>
      <c r="E505" s="7">
        <v>0</v>
      </c>
      <c r="F505" s="7">
        <v>1</v>
      </c>
      <c r="G505" s="8" t="str">
        <f t="shared" si="107"/>
        <v/>
      </c>
      <c r="H505" s="8" t="str">
        <f t="shared" si="108"/>
        <v/>
      </c>
      <c r="I505" s="8" t="str">
        <f t="shared" si="109"/>
        <v/>
      </c>
      <c r="J505" s="8">
        <f t="shared" si="110"/>
        <v>5.1046452271567128E-4</v>
      </c>
      <c r="K505" s="8" t="str">
        <f t="shared" si="113"/>
        <v xml:space="preserve"> </v>
      </c>
      <c r="L505" s="8">
        <f t="shared" si="114"/>
        <v>1</v>
      </c>
      <c r="M505" s="8" t="str">
        <f t="shared" si="111"/>
        <v/>
      </c>
      <c r="N505" s="16" t="str">
        <f t="shared" si="112"/>
        <v/>
      </c>
    </row>
    <row r="506" spans="1:14" x14ac:dyDescent="0.2">
      <c r="A506" s="45"/>
      <c r="B506" s="35" t="s">
        <v>478</v>
      </c>
      <c r="C506" s="32">
        <v>0</v>
      </c>
      <c r="D506" s="7">
        <v>1</v>
      </c>
      <c r="E506" s="7">
        <v>0</v>
      </c>
      <c r="F506" s="7">
        <v>0</v>
      </c>
      <c r="G506" s="8" t="str">
        <f t="shared" si="107"/>
        <v/>
      </c>
      <c r="H506" s="8">
        <f t="shared" si="108"/>
        <v>4.9677098857426726E-4</v>
      </c>
      <c r="I506" s="8" t="str">
        <f t="shared" si="109"/>
        <v/>
      </c>
      <c r="J506" s="8" t="str">
        <f t="shared" si="110"/>
        <v/>
      </c>
      <c r="K506" s="8" t="str">
        <f t="shared" si="113"/>
        <v xml:space="preserve"> </v>
      </c>
      <c r="L506" s="8">
        <f t="shared" si="114"/>
        <v>-1</v>
      </c>
      <c r="M506" s="8" t="str">
        <f t="shared" si="111"/>
        <v/>
      </c>
      <c r="N506" s="16">
        <f t="shared" si="112"/>
        <v>-4.9677098857426726E-4</v>
      </c>
    </row>
    <row r="507" spans="1:14" x14ac:dyDescent="0.2">
      <c r="A507" s="45"/>
      <c r="B507" s="35" t="s">
        <v>479</v>
      </c>
      <c r="C507" s="32">
        <v>0</v>
      </c>
      <c r="D507" s="7">
        <v>1</v>
      </c>
      <c r="E507" s="7">
        <v>0</v>
      </c>
      <c r="F507" s="7">
        <v>1</v>
      </c>
      <c r="G507" s="8" t="str">
        <f t="shared" si="107"/>
        <v/>
      </c>
      <c r="H507" s="8">
        <f t="shared" si="108"/>
        <v>4.9677098857426726E-4</v>
      </c>
      <c r="I507" s="8" t="str">
        <f t="shared" si="109"/>
        <v/>
      </c>
      <c r="J507" s="8">
        <f t="shared" si="110"/>
        <v>5.1046452271567128E-4</v>
      </c>
      <c r="K507" s="8" t="str">
        <f t="shared" si="113"/>
        <v xml:space="preserve"> </v>
      </c>
      <c r="L507" s="8">
        <f t="shared" si="114"/>
        <v>0</v>
      </c>
      <c r="M507" s="8" t="str">
        <f t="shared" si="111"/>
        <v/>
      </c>
      <c r="N507" s="16">
        <f t="shared" si="112"/>
        <v>0</v>
      </c>
    </row>
    <row r="508" spans="1:14" ht="25.5" x14ac:dyDescent="0.2">
      <c r="A508" s="45"/>
      <c r="B508" s="35" t="s">
        <v>480</v>
      </c>
      <c r="C508" s="32">
        <v>0</v>
      </c>
      <c r="D508" s="7">
        <v>0</v>
      </c>
      <c r="E508" s="7">
        <v>0</v>
      </c>
      <c r="F508" s="7">
        <v>0</v>
      </c>
      <c r="G508" s="8" t="str">
        <f t="shared" si="107"/>
        <v/>
      </c>
      <c r="H508" s="8" t="str">
        <f t="shared" si="108"/>
        <v/>
      </c>
      <c r="I508" s="8" t="str">
        <f t="shared" si="109"/>
        <v/>
      </c>
      <c r="J508" s="8" t="str">
        <f t="shared" si="110"/>
        <v/>
      </c>
      <c r="K508" s="8" t="str">
        <f t="shared" si="113"/>
        <v xml:space="preserve"> </v>
      </c>
      <c r="L508" s="8" t="str">
        <f t="shared" si="114"/>
        <v xml:space="preserve"> </v>
      </c>
      <c r="M508" s="8" t="str">
        <f t="shared" si="111"/>
        <v/>
      </c>
      <c r="N508" s="16" t="str">
        <f t="shared" si="112"/>
        <v/>
      </c>
    </row>
    <row r="509" spans="1:14" x14ac:dyDescent="0.2">
      <c r="A509" s="45"/>
      <c r="B509" s="35" t="s">
        <v>481</v>
      </c>
      <c r="C509" s="32">
        <v>0</v>
      </c>
      <c r="D509" s="7">
        <v>0</v>
      </c>
      <c r="E509" s="7">
        <v>0</v>
      </c>
      <c r="F509" s="7">
        <v>0</v>
      </c>
      <c r="G509" s="8" t="str">
        <f t="shared" si="107"/>
        <v/>
      </c>
      <c r="H509" s="8" t="str">
        <f t="shared" si="108"/>
        <v/>
      </c>
      <c r="I509" s="8" t="str">
        <f t="shared" si="109"/>
        <v/>
      </c>
      <c r="J509" s="8" t="str">
        <f t="shared" si="110"/>
        <v/>
      </c>
      <c r="K509" s="8" t="str">
        <f t="shared" si="113"/>
        <v xml:space="preserve"> </v>
      </c>
      <c r="L509" s="8" t="str">
        <f t="shared" si="114"/>
        <v xml:space="preserve"> </v>
      </c>
      <c r="M509" s="8" t="str">
        <f t="shared" si="111"/>
        <v/>
      </c>
      <c r="N509" s="16" t="str">
        <f t="shared" si="112"/>
        <v/>
      </c>
    </row>
    <row r="510" spans="1:14" x14ac:dyDescent="0.2">
      <c r="A510" s="45"/>
      <c r="B510" s="35" t="s">
        <v>482</v>
      </c>
      <c r="C510" s="32">
        <v>0</v>
      </c>
      <c r="D510" s="7">
        <v>0</v>
      </c>
      <c r="E510" s="7">
        <v>0</v>
      </c>
      <c r="F510" s="7">
        <v>0</v>
      </c>
      <c r="G510" s="8" t="str">
        <f t="shared" si="107"/>
        <v/>
      </c>
      <c r="H510" s="8" t="str">
        <f t="shared" si="108"/>
        <v/>
      </c>
      <c r="I510" s="8" t="str">
        <f t="shared" si="109"/>
        <v/>
      </c>
      <c r="J510" s="8" t="str">
        <f t="shared" si="110"/>
        <v/>
      </c>
      <c r="K510" s="8" t="str">
        <f t="shared" si="113"/>
        <v xml:space="preserve"> </v>
      </c>
      <c r="L510" s="8" t="str">
        <f t="shared" si="114"/>
        <v xml:space="preserve"> </v>
      </c>
      <c r="M510" s="8" t="str">
        <f t="shared" si="111"/>
        <v/>
      </c>
      <c r="N510" s="16" t="str">
        <f t="shared" si="112"/>
        <v/>
      </c>
    </row>
    <row r="511" spans="1:14" x14ac:dyDescent="0.2">
      <c r="A511" s="45"/>
      <c r="B511" s="35" t="s">
        <v>483</v>
      </c>
      <c r="C511" s="32">
        <v>0</v>
      </c>
      <c r="D511" s="7">
        <v>0</v>
      </c>
      <c r="E511" s="7">
        <v>0</v>
      </c>
      <c r="F511" s="7">
        <v>0</v>
      </c>
      <c r="G511" s="8" t="str">
        <f t="shared" si="107"/>
        <v/>
      </c>
      <c r="H511" s="8" t="str">
        <f t="shared" si="108"/>
        <v/>
      </c>
      <c r="I511" s="8" t="str">
        <f t="shared" si="109"/>
        <v/>
      </c>
      <c r="J511" s="8" t="str">
        <f t="shared" si="110"/>
        <v/>
      </c>
      <c r="K511" s="8" t="str">
        <f t="shared" si="113"/>
        <v xml:space="preserve"> </v>
      </c>
      <c r="L511" s="8" t="str">
        <f t="shared" si="114"/>
        <v xml:space="preserve"> </v>
      </c>
      <c r="M511" s="8" t="str">
        <f t="shared" si="111"/>
        <v/>
      </c>
      <c r="N511" s="16" t="str">
        <f t="shared" si="112"/>
        <v/>
      </c>
    </row>
    <row r="512" spans="1:14" x14ac:dyDescent="0.2">
      <c r="A512" s="45"/>
      <c r="B512" s="35" t="s">
        <v>484</v>
      </c>
      <c r="C512" s="32">
        <v>0</v>
      </c>
      <c r="D512" s="7">
        <v>5</v>
      </c>
      <c r="E512" s="7">
        <v>0</v>
      </c>
      <c r="F512" s="7">
        <v>4</v>
      </c>
      <c r="G512" s="8" t="str">
        <f t="shared" si="107"/>
        <v/>
      </c>
      <c r="H512" s="8">
        <f t="shared" si="108"/>
        <v>2.4838549428713363E-3</v>
      </c>
      <c r="I512" s="8" t="str">
        <f t="shared" si="109"/>
        <v/>
      </c>
      <c r="J512" s="8">
        <f t="shared" si="110"/>
        <v>2.0418580908626851E-3</v>
      </c>
      <c r="K512" s="8" t="str">
        <f t="shared" si="113"/>
        <v xml:space="preserve"> </v>
      </c>
      <c r="L512" s="8">
        <f t="shared" si="114"/>
        <v>-0.2</v>
      </c>
      <c r="M512" s="8" t="str">
        <f t="shared" si="111"/>
        <v/>
      </c>
      <c r="N512" s="16">
        <f t="shared" si="112"/>
        <v>-4.9677098857426726E-4</v>
      </c>
    </row>
    <row r="513" spans="1:14" x14ac:dyDescent="0.2">
      <c r="A513" s="45"/>
      <c r="B513" s="35" t="s">
        <v>485</v>
      </c>
      <c r="C513" s="32">
        <v>0</v>
      </c>
      <c r="D513" s="7">
        <v>0</v>
      </c>
      <c r="E513" s="7">
        <v>0</v>
      </c>
      <c r="F513" s="7">
        <v>0</v>
      </c>
      <c r="G513" s="8" t="str">
        <f t="shared" si="107"/>
        <v/>
      </c>
      <c r="H513" s="8" t="str">
        <f t="shared" si="108"/>
        <v/>
      </c>
      <c r="I513" s="8" t="str">
        <f t="shared" si="109"/>
        <v/>
      </c>
      <c r="J513" s="8" t="str">
        <f t="shared" si="110"/>
        <v/>
      </c>
      <c r="K513" s="8" t="str">
        <f t="shared" si="113"/>
        <v xml:space="preserve"> </v>
      </c>
      <c r="L513" s="8" t="str">
        <f t="shared" si="114"/>
        <v xml:space="preserve"> </v>
      </c>
      <c r="M513" s="8" t="str">
        <f t="shared" si="111"/>
        <v/>
      </c>
      <c r="N513" s="16" t="str">
        <f t="shared" si="112"/>
        <v/>
      </c>
    </row>
    <row r="514" spans="1:14" x14ac:dyDescent="0.2">
      <c r="A514" s="45"/>
      <c r="B514" s="35" t="s">
        <v>486</v>
      </c>
      <c r="C514" s="32">
        <v>0</v>
      </c>
      <c r="D514" s="7">
        <v>23</v>
      </c>
      <c r="E514" s="7">
        <v>1</v>
      </c>
      <c r="F514" s="7">
        <v>26</v>
      </c>
      <c r="G514" s="8" t="str">
        <f t="shared" si="107"/>
        <v/>
      </c>
      <c r="H514" s="8">
        <f t="shared" si="108"/>
        <v>1.1425732737208148E-2</v>
      </c>
      <c r="I514" s="8">
        <f t="shared" si="109"/>
        <v>4.3687199650502403E-4</v>
      </c>
      <c r="J514" s="8">
        <f t="shared" si="110"/>
        <v>1.3272077590607452E-2</v>
      </c>
      <c r="K514" s="8">
        <f t="shared" si="113"/>
        <v>1</v>
      </c>
      <c r="L514" s="8">
        <f t="shared" si="114"/>
        <v>0.13043478260869565</v>
      </c>
      <c r="M514" s="8" t="str">
        <f t="shared" si="111"/>
        <v/>
      </c>
      <c r="N514" s="16">
        <f t="shared" si="112"/>
        <v>1.4903129657228018E-3</v>
      </c>
    </row>
    <row r="515" spans="1:14" x14ac:dyDescent="0.2">
      <c r="A515" s="45"/>
      <c r="B515" s="35" t="s">
        <v>487</v>
      </c>
      <c r="C515" s="32">
        <v>0</v>
      </c>
      <c r="D515" s="7">
        <v>1</v>
      </c>
      <c r="E515" s="7">
        <v>0</v>
      </c>
      <c r="F515" s="7">
        <v>0</v>
      </c>
      <c r="G515" s="8" t="str">
        <f t="shared" si="107"/>
        <v/>
      </c>
      <c r="H515" s="8">
        <f t="shared" si="108"/>
        <v>4.9677098857426726E-4</v>
      </c>
      <c r="I515" s="8" t="str">
        <f t="shared" si="109"/>
        <v/>
      </c>
      <c r="J515" s="8" t="str">
        <f t="shared" si="110"/>
        <v/>
      </c>
      <c r="K515" s="8" t="str">
        <f t="shared" si="113"/>
        <v xml:space="preserve"> </v>
      </c>
      <c r="L515" s="8">
        <f t="shared" si="114"/>
        <v>-1</v>
      </c>
      <c r="M515" s="8" t="str">
        <f t="shared" si="111"/>
        <v/>
      </c>
      <c r="N515" s="16">
        <f t="shared" si="112"/>
        <v>-4.9677098857426726E-4</v>
      </c>
    </row>
    <row r="516" spans="1:14" x14ac:dyDescent="0.2">
      <c r="A516" s="45"/>
      <c r="B516" s="35" t="s">
        <v>488</v>
      </c>
      <c r="C516" s="32">
        <v>0</v>
      </c>
      <c r="D516" s="7">
        <v>0</v>
      </c>
      <c r="E516" s="7">
        <v>0</v>
      </c>
      <c r="F516" s="7">
        <v>0</v>
      </c>
      <c r="G516" s="8" t="str">
        <f t="shared" si="107"/>
        <v/>
      </c>
      <c r="H516" s="8" t="str">
        <f t="shared" si="108"/>
        <v/>
      </c>
      <c r="I516" s="8" t="str">
        <f t="shared" si="109"/>
        <v/>
      </c>
      <c r="J516" s="8" t="str">
        <f t="shared" si="110"/>
        <v/>
      </c>
      <c r="K516" s="8" t="str">
        <f t="shared" si="113"/>
        <v xml:space="preserve"> </v>
      </c>
      <c r="L516" s="8" t="str">
        <f t="shared" si="114"/>
        <v xml:space="preserve"> </v>
      </c>
      <c r="M516" s="8" t="str">
        <f t="shared" si="111"/>
        <v/>
      </c>
      <c r="N516" s="16" t="str">
        <f t="shared" si="112"/>
        <v/>
      </c>
    </row>
    <row r="517" spans="1:14" x14ac:dyDescent="0.2">
      <c r="A517" s="45"/>
      <c r="B517" s="35" t="s">
        <v>489</v>
      </c>
      <c r="C517" s="32">
        <v>0</v>
      </c>
      <c r="D517" s="7">
        <v>0</v>
      </c>
      <c r="E517" s="7">
        <v>0</v>
      </c>
      <c r="F517" s="7">
        <v>0</v>
      </c>
      <c r="G517" s="8" t="str">
        <f t="shared" si="107"/>
        <v/>
      </c>
      <c r="H517" s="8" t="str">
        <f t="shared" si="108"/>
        <v/>
      </c>
      <c r="I517" s="8" t="str">
        <f t="shared" si="109"/>
        <v/>
      </c>
      <c r="J517" s="8" t="str">
        <f t="shared" si="110"/>
        <v/>
      </c>
      <c r="K517" s="8" t="str">
        <f t="shared" si="113"/>
        <v xml:space="preserve"> </v>
      </c>
      <c r="L517" s="8" t="str">
        <f t="shared" si="114"/>
        <v xml:space="preserve"> </v>
      </c>
      <c r="M517" s="8" t="str">
        <f t="shared" si="111"/>
        <v/>
      </c>
      <c r="N517" s="16" t="str">
        <f t="shared" si="112"/>
        <v/>
      </c>
    </row>
    <row r="518" spans="1:14" x14ac:dyDescent="0.2">
      <c r="A518" s="45"/>
      <c r="B518" s="35" t="s">
        <v>490</v>
      </c>
      <c r="C518" s="32">
        <v>0</v>
      </c>
      <c r="D518" s="7">
        <v>2</v>
      </c>
      <c r="E518" s="7">
        <v>4</v>
      </c>
      <c r="F518" s="7">
        <v>12</v>
      </c>
      <c r="G518" s="8" t="str">
        <f t="shared" si="107"/>
        <v/>
      </c>
      <c r="H518" s="8">
        <f t="shared" si="108"/>
        <v>9.9354197714853452E-4</v>
      </c>
      <c r="I518" s="8">
        <f t="shared" si="109"/>
        <v>1.7474879860200961E-3</v>
      </c>
      <c r="J518" s="8">
        <f t="shared" si="110"/>
        <v>6.1255742725880554E-3</v>
      </c>
      <c r="K518" s="8">
        <f t="shared" si="113"/>
        <v>1</v>
      </c>
      <c r="L518" s="8">
        <f t="shared" si="114"/>
        <v>5</v>
      </c>
      <c r="M518" s="8" t="str">
        <f t="shared" si="111"/>
        <v/>
      </c>
      <c r="N518" s="16">
        <f t="shared" si="112"/>
        <v>4.9677098857426726E-3</v>
      </c>
    </row>
    <row r="519" spans="1:14" ht="24.75" customHeight="1" x14ac:dyDescent="0.2">
      <c r="A519" s="45"/>
      <c r="B519" s="35" t="s">
        <v>491</v>
      </c>
      <c r="C519" s="32">
        <v>0</v>
      </c>
      <c r="D519" s="7">
        <v>0</v>
      </c>
      <c r="E519" s="7">
        <v>0</v>
      </c>
      <c r="F519" s="7">
        <v>1</v>
      </c>
      <c r="G519" s="8" t="str">
        <f t="shared" si="107"/>
        <v/>
      </c>
      <c r="H519" s="8" t="str">
        <f t="shared" si="108"/>
        <v/>
      </c>
      <c r="I519" s="8" t="str">
        <f t="shared" si="109"/>
        <v/>
      </c>
      <c r="J519" s="8">
        <f t="shared" si="110"/>
        <v>5.1046452271567128E-4</v>
      </c>
      <c r="K519" s="8" t="str">
        <f t="shared" si="113"/>
        <v xml:space="preserve"> </v>
      </c>
      <c r="L519" s="8">
        <f t="shared" si="114"/>
        <v>1</v>
      </c>
      <c r="M519" s="8" t="str">
        <f t="shared" si="111"/>
        <v/>
      </c>
      <c r="N519" s="16" t="str">
        <f t="shared" si="112"/>
        <v/>
      </c>
    </row>
    <row r="520" spans="1:14" ht="25.5" x14ac:dyDescent="0.2">
      <c r="A520" s="45"/>
      <c r="B520" s="35" t="s">
        <v>492</v>
      </c>
      <c r="C520" s="32">
        <v>0</v>
      </c>
      <c r="D520" s="7">
        <v>0</v>
      </c>
      <c r="E520" s="7">
        <v>0</v>
      </c>
      <c r="F520" s="7">
        <v>0</v>
      </c>
      <c r="G520" s="8" t="str">
        <f t="shared" si="107"/>
        <v/>
      </c>
      <c r="H520" s="8" t="str">
        <f t="shared" si="108"/>
        <v/>
      </c>
      <c r="I520" s="8" t="str">
        <f t="shared" si="109"/>
        <v/>
      </c>
      <c r="J520" s="8" t="str">
        <f t="shared" si="110"/>
        <v/>
      </c>
      <c r="K520" s="8" t="str">
        <f t="shared" si="113"/>
        <v xml:space="preserve"> </v>
      </c>
      <c r="L520" s="8" t="str">
        <f t="shared" si="114"/>
        <v xml:space="preserve"> </v>
      </c>
      <c r="M520" s="8" t="str">
        <f t="shared" si="111"/>
        <v/>
      </c>
      <c r="N520" s="16" t="str">
        <f t="shared" si="112"/>
        <v/>
      </c>
    </row>
    <row r="521" spans="1:14" ht="24.75" customHeight="1" x14ac:dyDescent="0.2">
      <c r="A521" s="45"/>
      <c r="B521" s="35" t="s">
        <v>493</v>
      </c>
      <c r="C521" s="32">
        <v>0</v>
      </c>
      <c r="D521" s="7">
        <v>0</v>
      </c>
      <c r="E521" s="7">
        <v>0</v>
      </c>
      <c r="F521" s="7">
        <v>0</v>
      </c>
      <c r="G521" s="8" t="str">
        <f t="shared" si="107"/>
        <v/>
      </c>
      <c r="H521" s="8" t="str">
        <f t="shared" si="108"/>
        <v/>
      </c>
      <c r="I521" s="8" t="str">
        <f t="shared" si="109"/>
        <v/>
      </c>
      <c r="J521" s="8" t="str">
        <f t="shared" si="110"/>
        <v/>
      </c>
      <c r="K521" s="8" t="str">
        <f t="shared" si="113"/>
        <v xml:space="preserve"> </v>
      </c>
      <c r="L521" s="8" t="str">
        <f t="shared" si="114"/>
        <v xml:space="preserve"> </v>
      </c>
      <c r="M521" s="8" t="str">
        <f t="shared" si="111"/>
        <v/>
      </c>
      <c r="N521" s="16" t="str">
        <f t="shared" si="112"/>
        <v/>
      </c>
    </row>
    <row r="522" spans="1:14" ht="25.5" x14ac:dyDescent="0.2">
      <c r="A522" s="45"/>
      <c r="B522" s="35" t="s">
        <v>494</v>
      </c>
      <c r="C522" s="32">
        <v>0</v>
      </c>
      <c r="D522" s="7">
        <v>1</v>
      </c>
      <c r="E522" s="7">
        <v>0</v>
      </c>
      <c r="F522" s="7">
        <v>0</v>
      </c>
      <c r="G522" s="8" t="str">
        <f t="shared" si="107"/>
        <v/>
      </c>
      <c r="H522" s="8">
        <f t="shared" si="108"/>
        <v>4.9677098857426726E-4</v>
      </c>
      <c r="I522" s="8" t="str">
        <f t="shared" si="109"/>
        <v/>
      </c>
      <c r="J522" s="8" t="str">
        <f t="shared" si="110"/>
        <v/>
      </c>
      <c r="K522" s="8" t="str">
        <f t="shared" si="113"/>
        <v xml:space="preserve"> </v>
      </c>
      <c r="L522" s="8">
        <f t="shared" si="114"/>
        <v>-1</v>
      </c>
      <c r="M522" s="8" t="str">
        <f t="shared" si="111"/>
        <v/>
      </c>
      <c r="N522" s="16">
        <f t="shared" si="112"/>
        <v>-4.9677098857426726E-4</v>
      </c>
    </row>
    <row r="523" spans="1:14" x14ac:dyDescent="0.2">
      <c r="A523" s="45"/>
      <c r="B523" s="35" t="s">
        <v>495</v>
      </c>
      <c r="C523" s="32">
        <v>0</v>
      </c>
      <c r="D523" s="7">
        <v>0</v>
      </c>
      <c r="E523" s="7">
        <v>0</v>
      </c>
      <c r="F523" s="7">
        <v>0</v>
      </c>
      <c r="G523" s="8" t="str">
        <f t="shared" si="107"/>
        <v/>
      </c>
      <c r="H523" s="8" t="str">
        <f t="shared" si="108"/>
        <v/>
      </c>
      <c r="I523" s="8" t="str">
        <f t="shared" si="109"/>
        <v/>
      </c>
      <c r="J523" s="8" t="str">
        <f t="shared" si="110"/>
        <v/>
      </c>
      <c r="K523" s="8" t="str">
        <f t="shared" si="113"/>
        <v xml:space="preserve"> </v>
      </c>
      <c r="L523" s="8" t="str">
        <f t="shared" si="114"/>
        <v xml:space="preserve"> </v>
      </c>
      <c r="M523" s="8" t="str">
        <f t="shared" si="111"/>
        <v/>
      </c>
      <c r="N523" s="16" t="str">
        <f t="shared" si="112"/>
        <v/>
      </c>
    </row>
    <row r="524" spans="1:14" ht="25.5" x14ac:dyDescent="0.2">
      <c r="A524" s="45"/>
      <c r="B524" s="35" t="s">
        <v>496</v>
      </c>
      <c r="C524" s="32">
        <v>0</v>
      </c>
      <c r="D524" s="7">
        <v>0</v>
      </c>
      <c r="E524" s="7">
        <v>0</v>
      </c>
      <c r="F524" s="7">
        <v>0</v>
      </c>
      <c r="G524" s="8" t="str">
        <f t="shared" si="107"/>
        <v/>
      </c>
      <c r="H524" s="8" t="str">
        <f t="shared" si="108"/>
        <v/>
      </c>
      <c r="I524" s="8" t="str">
        <f t="shared" si="109"/>
        <v/>
      </c>
      <c r="J524" s="8" t="str">
        <f t="shared" si="110"/>
        <v/>
      </c>
      <c r="K524" s="8" t="str">
        <f t="shared" si="113"/>
        <v xml:space="preserve"> </v>
      </c>
      <c r="L524" s="8" t="str">
        <f t="shared" si="114"/>
        <v xml:space="preserve"> </v>
      </c>
      <c r="M524" s="8" t="str">
        <f t="shared" si="111"/>
        <v/>
      </c>
      <c r="N524" s="16" t="str">
        <f t="shared" si="112"/>
        <v/>
      </c>
    </row>
    <row r="525" spans="1:14" x14ac:dyDescent="0.2">
      <c r="A525" s="45"/>
      <c r="B525" s="35" t="s">
        <v>497</v>
      </c>
      <c r="C525" s="32">
        <v>0</v>
      </c>
      <c r="D525" s="7">
        <v>0</v>
      </c>
      <c r="E525" s="7">
        <v>0</v>
      </c>
      <c r="F525" s="7">
        <v>0</v>
      </c>
      <c r="G525" s="8" t="str">
        <f t="shared" si="107"/>
        <v/>
      </c>
      <c r="H525" s="8" t="str">
        <f t="shared" si="108"/>
        <v/>
      </c>
      <c r="I525" s="8" t="str">
        <f t="shared" si="109"/>
        <v/>
      </c>
      <c r="J525" s="8" t="str">
        <f t="shared" si="110"/>
        <v/>
      </c>
      <c r="K525" s="8" t="str">
        <f t="shared" si="113"/>
        <v xml:space="preserve"> </v>
      </c>
      <c r="L525" s="8" t="str">
        <f t="shared" si="114"/>
        <v xml:space="preserve"> </v>
      </c>
      <c r="M525" s="8" t="str">
        <f t="shared" si="111"/>
        <v/>
      </c>
      <c r="N525" s="16" t="str">
        <f t="shared" si="112"/>
        <v/>
      </c>
    </row>
    <row r="526" spans="1:14" ht="25.5" x14ac:dyDescent="0.2">
      <c r="A526" s="45"/>
      <c r="B526" s="35" t="s">
        <v>498</v>
      </c>
      <c r="C526" s="32">
        <v>0</v>
      </c>
      <c r="D526" s="7">
        <v>0</v>
      </c>
      <c r="E526" s="7">
        <v>0</v>
      </c>
      <c r="F526" s="7">
        <v>0</v>
      </c>
      <c r="G526" s="8" t="str">
        <f t="shared" si="107"/>
        <v/>
      </c>
      <c r="H526" s="8" t="str">
        <f t="shared" si="108"/>
        <v/>
      </c>
      <c r="I526" s="8" t="str">
        <f t="shared" si="109"/>
        <v/>
      </c>
      <c r="J526" s="8" t="str">
        <f t="shared" si="110"/>
        <v/>
      </c>
      <c r="K526" s="8" t="str">
        <f t="shared" si="113"/>
        <v xml:space="preserve"> </v>
      </c>
      <c r="L526" s="8" t="str">
        <f t="shared" si="114"/>
        <v xml:space="preserve"> </v>
      </c>
      <c r="M526" s="8" t="str">
        <f t="shared" si="111"/>
        <v/>
      </c>
      <c r="N526" s="16" t="str">
        <f t="shared" si="112"/>
        <v/>
      </c>
    </row>
    <row r="527" spans="1:14" ht="25.5" x14ac:dyDescent="0.2">
      <c r="A527" s="45"/>
      <c r="B527" s="35" t="s">
        <v>499</v>
      </c>
      <c r="C527" s="32">
        <v>0</v>
      </c>
      <c r="D527" s="7">
        <v>0</v>
      </c>
      <c r="E527" s="7">
        <v>2</v>
      </c>
      <c r="F527" s="7">
        <v>1</v>
      </c>
      <c r="G527" s="8" t="str">
        <f t="shared" si="107"/>
        <v/>
      </c>
      <c r="H527" s="8" t="str">
        <f t="shared" si="108"/>
        <v/>
      </c>
      <c r="I527" s="8">
        <f t="shared" si="109"/>
        <v>8.7374399301004806E-4</v>
      </c>
      <c r="J527" s="8">
        <f t="shared" si="110"/>
        <v>5.1046452271567128E-4</v>
      </c>
      <c r="K527" s="8">
        <f t="shared" si="113"/>
        <v>1</v>
      </c>
      <c r="L527" s="8">
        <f t="shared" si="114"/>
        <v>1</v>
      </c>
      <c r="M527" s="8" t="str">
        <f t="shared" si="111"/>
        <v/>
      </c>
      <c r="N527" s="16" t="str">
        <f t="shared" si="112"/>
        <v/>
      </c>
    </row>
    <row r="528" spans="1:14" x14ac:dyDescent="0.2">
      <c r="A528" s="45"/>
      <c r="B528" s="35" t="s">
        <v>500</v>
      </c>
      <c r="C528" s="32">
        <v>0</v>
      </c>
      <c r="D528" s="7">
        <v>1</v>
      </c>
      <c r="E528" s="7">
        <v>0</v>
      </c>
      <c r="F528" s="7">
        <v>1</v>
      </c>
      <c r="G528" s="8" t="str">
        <f t="shared" si="107"/>
        <v/>
      </c>
      <c r="H528" s="8">
        <f t="shared" si="108"/>
        <v>4.9677098857426726E-4</v>
      </c>
      <c r="I528" s="8" t="str">
        <f t="shared" si="109"/>
        <v/>
      </c>
      <c r="J528" s="8">
        <f t="shared" si="110"/>
        <v>5.1046452271567128E-4</v>
      </c>
      <c r="K528" s="8" t="str">
        <f t="shared" si="113"/>
        <v xml:space="preserve"> </v>
      </c>
      <c r="L528" s="8">
        <f t="shared" si="114"/>
        <v>0</v>
      </c>
      <c r="M528" s="8" t="str">
        <f t="shared" si="111"/>
        <v/>
      </c>
      <c r="N528" s="16">
        <f t="shared" si="112"/>
        <v>0</v>
      </c>
    </row>
    <row r="529" spans="1:14" x14ac:dyDescent="0.2">
      <c r="A529" s="45" t="s">
        <v>76</v>
      </c>
      <c r="B529" s="35" t="s">
        <v>501</v>
      </c>
      <c r="C529" s="32">
        <v>0</v>
      </c>
      <c r="D529" s="7">
        <v>0</v>
      </c>
      <c r="E529" s="7">
        <v>0</v>
      </c>
      <c r="F529" s="7">
        <v>18</v>
      </c>
      <c r="G529" s="8" t="str">
        <f t="shared" si="107"/>
        <v/>
      </c>
      <c r="H529" s="8" t="str">
        <f t="shared" si="108"/>
        <v/>
      </c>
      <c r="I529" s="8" t="str">
        <f t="shared" si="109"/>
        <v/>
      </c>
      <c r="J529" s="8">
        <f t="shared" si="110"/>
        <v>9.1883614088820835E-3</v>
      </c>
      <c r="K529" s="8" t="str">
        <f t="shared" si="113"/>
        <v xml:space="preserve"> </v>
      </c>
      <c r="L529" s="8">
        <f t="shared" si="114"/>
        <v>1</v>
      </c>
      <c r="M529" s="8" t="str">
        <f t="shared" si="111"/>
        <v/>
      </c>
      <c r="N529" s="16" t="str">
        <f t="shared" si="112"/>
        <v/>
      </c>
    </row>
    <row r="530" spans="1:14" ht="25.5" x14ac:dyDescent="0.2">
      <c r="A530" s="45"/>
      <c r="B530" s="35" t="s">
        <v>502</v>
      </c>
      <c r="C530" s="32">
        <v>0</v>
      </c>
      <c r="D530" s="7">
        <v>1</v>
      </c>
      <c r="E530" s="7">
        <v>0</v>
      </c>
      <c r="F530" s="7">
        <v>0</v>
      </c>
      <c r="G530" s="8" t="str">
        <f t="shared" si="107"/>
        <v/>
      </c>
      <c r="H530" s="8">
        <f t="shared" si="108"/>
        <v>4.9677098857426726E-4</v>
      </c>
      <c r="I530" s="8" t="str">
        <f t="shared" si="109"/>
        <v/>
      </c>
      <c r="J530" s="8" t="str">
        <f t="shared" si="110"/>
        <v/>
      </c>
      <c r="K530" s="8" t="str">
        <f t="shared" si="113"/>
        <v xml:space="preserve"> </v>
      </c>
      <c r="L530" s="8">
        <f t="shared" si="114"/>
        <v>-1</v>
      </c>
      <c r="M530" s="8" t="str">
        <f t="shared" si="111"/>
        <v/>
      </c>
      <c r="N530" s="16">
        <f t="shared" si="112"/>
        <v>-4.9677098857426726E-4</v>
      </c>
    </row>
    <row r="531" spans="1:14" ht="25.5" x14ac:dyDescent="0.2">
      <c r="A531" s="45"/>
      <c r="B531" s="35" t="s">
        <v>503</v>
      </c>
      <c r="C531" s="32">
        <v>0</v>
      </c>
      <c r="D531" s="7">
        <v>0</v>
      </c>
      <c r="E531" s="7">
        <v>0</v>
      </c>
      <c r="F531" s="7">
        <v>0</v>
      </c>
      <c r="G531" s="8" t="str">
        <f t="shared" si="107"/>
        <v/>
      </c>
      <c r="H531" s="8" t="str">
        <f t="shared" si="108"/>
        <v/>
      </c>
      <c r="I531" s="8" t="str">
        <f t="shared" si="109"/>
        <v/>
      </c>
      <c r="J531" s="8" t="str">
        <f t="shared" si="110"/>
        <v/>
      </c>
      <c r="K531" s="8" t="str">
        <f t="shared" si="113"/>
        <v xml:space="preserve"> </v>
      </c>
      <c r="L531" s="8" t="str">
        <f t="shared" si="114"/>
        <v xml:space="preserve"> </v>
      </c>
      <c r="M531" s="8" t="str">
        <f t="shared" si="111"/>
        <v/>
      </c>
      <c r="N531" s="16" t="str">
        <f t="shared" si="112"/>
        <v/>
      </c>
    </row>
    <row r="532" spans="1:14" ht="27.75" customHeight="1" x14ac:dyDescent="0.2">
      <c r="A532" s="45"/>
      <c r="B532" s="35" t="s">
        <v>504</v>
      </c>
      <c r="C532" s="32">
        <v>0</v>
      </c>
      <c r="D532" s="7">
        <v>0</v>
      </c>
      <c r="E532" s="7">
        <v>0</v>
      </c>
      <c r="F532" s="7">
        <v>0</v>
      </c>
      <c r="G532" s="8" t="str">
        <f t="shared" si="107"/>
        <v/>
      </c>
      <c r="H532" s="8" t="str">
        <f t="shared" si="108"/>
        <v/>
      </c>
      <c r="I532" s="8" t="str">
        <f t="shared" si="109"/>
        <v/>
      </c>
      <c r="J532" s="8" t="str">
        <f t="shared" si="110"/>
        <v/>
      </c>
      <c r="K532" s="8" t="str">
        <f t="shared" si="113"/>
        <v xml:space="preserve"> </v>
      </c>
      <c r="L532" s="8" t="str">
        <f t="shared" si="114"/>
        <v xml:space="preserve"> </v>
      </c>
      <c r="M532" s="8" t="str">
        <f t="shared" si="111"/>
        <v/>
      </c>
      <c r="N532" s="16" t="str">
        <f t="shared" si="112"/>
        <v/>
      </c>
    </row>
    <row r="533" spans="1:14" ht="25.5" x14ac:dyDescent="0.2">
      <c r="A533" s="45"/>
      <c r="B533" s="35" t="s">
        <v>505</v>
      </c>
      <c r="C533" s="32">
        <v>53</v>
      </c>
      <c r="D533" s="7">
        <v>50</v>
      </c>
      <c r="E533" s="7">
        <v>0</v>
      </c>
      <c r="F533" s="7">
        <v>0</v>
      </c>
      <c r="G533" s="8">
        <f t="shared" si="107"/>
        <v>2.1544715447154472E-2</v>
      </c>
      <c r="H533" s="8">
        <f t="shared" si="108"/>
        <v>2.4838549428713365E-2</v>
      </c>
      <c r="I533" s="8" t="str">
        <f t="shared" si="109"/>
        <v/>
      </c>
      <c r="J533" s="8" t="str">
        <f t="shared" si="110"/>
        <v/>
      </c>
      <c r="K533" s="8">
        <f t="shared" si="113"/>
        <v>-1</v>
      </c>
      <c r="L533" s="8">
        <f t="shared" si="114"/>
        <v>-1</v>
      </c>
      <c r="M533" s="8">
        <f t="shared" si="111"/>
        <v>-2.1544715447154472E-2</v>
      </c>
      <c r="N533" s="16">
        <f t="shared" si="112"/>
        <v>-2.4838549428713365E-2</v>
      </c>
    </row>
    <row r="534" spans="1:14" ht="25.5" x14ac:dyDescent="0.2">
      <c r="A534" s="45"/>
      <c r="B534" s="35" t="s">
        <v>506</v>
      </c>
      <c r="C534" s="32">
        <v>0</v>
      </c>
      <c r="D534" s="7">
        <v>1</v>
      </c>
      <c r="E534" s="7">
        <v>0</v>
      </c>
      <c r="F534" s="7">
        <v>0</v>
      </c>
      <c r="G534" s="8" t="str">
        <f t="shared" si="107"/>
        <v/>
      </c>
      <c r="H534" s="8">
        <f t="shared" si="108"/>
        <v>4.9677098857426726E-4</v>
      </c>
      <c r="I534" s="8" t="str">
        <f t="shared" si="109"/>
        <v/>
      </c>
      <c r="J534" s="8" t="str">
        <f t="shared" si="110"/>
        <v/>
      </c>
      <c r="K534" s="8" t="str">
        <f t="shared" si="113"/>
        <v xml:space="preserve"> </v>
      </c>
      <c r="L534" s="8">
        <f t="shared" si="114"/>
        <v>-1</v>
      </c>
      <c r="M534" s="8" t="str">
        <f t="shared" si="111"/>
        <v/>
      </c>
      <c r="N534" s="16">
        <f t="shared" si="112"/>
        <v>-4.9677098857426726E-4</v>
      </c>
    </row>
    <row r="535" spans="1:14" ht="25.5" x14ac:dyDescent="0.2">
      <c r="A535" s="45"/>
      <c r="B535" s="35" t="s">
        <v>507</v>
      </c>
      <c r="C535" s="32">
        <v>0</v>
      </c>
      <c r="D535" s="7">
        <v>0</v>
      </c>
      <c r="E535" s="7">
        <v>1</v>
      </c>
      <c r="F535" s="7">
        <v>0</v>
      </c>
      <c r="G535" s="8" t="str">
        <f t="shared" si="107"/>
        <v/>
      </c>
      <c r="H535" s="8" t="str">
        <f t="shared" si="108"/>
        <v/>
      </c>
      <c r="I535" s="8">
        <f t="shared" si="109"/>
        <v>4.3687199650502403E-4</v>
      </c>
      <c r="J535" s="8" t="str">
        <f t="shared" si="110"/>
        <v/>
      </c>
      <c r="K535" s="8">
        <f t="shared" si="113"/>
        <v>1</v>
      </c>
      <c r="L535" s="8" t="str">
        <f t="shared" si="114"/>
        <v xml:space="preserve"> </v>
      </c>
      <c r="M535" s="8" t="str">
        <f t="shared" si="111"/>
        <v/>
      </c>
      <c r="N535" s="16" t="str">
        <f t="shared" si="112"/>
        <v/>
      </c>
    </row>
    <row r="536" spans="1:14" x14ac:dyDescent="0.2">
      <c r="A536" s="45"/>
      <c r="B536" s="35" t="s">
        <v>508</v>
      </c>
      <c r="C536" s="32">
        <v>0</v>
      </c>
      <c r="D536" s="7">
        <v>0</v>
      </c>
      <c r="E536" s="7">
        <v>0</v>
      </c>
      <c r="F536" s="7">
        <v>0</v>
      </c>
      <c r="G536" s="8" t="str">
        <f t="shared" si="107"/>
        <v/>
      </c>
      <c r="H536" s="8" t="str">
        <f t="shared" si="108"/>
        <v/>
      </c>
      <c r="I536" s="8" t="str">
        <f t="shared" si="109"/>
        <v/>
      </c>
      <c r="J536" s="8" t="str">
        <f t="shared" si="110"/>
        <v/>
      </c>
      <c r="K536" s="8" t="str">
        <f t="shared" si="113"/>
        <v xml:space="preserve"> </v>
      </c>
      <c r="L536" s="8" t="str">
        <f t="shared" si="114"/>
        <v xml:space="preserve"> </v>
      </c>
      <c r="M536" s="8" t="str">
        <f t="shared" si="111"/>
        <v/>
      </c>
      <c r="N536" s="16" t="str">
        <f t="shared" si="112"/>
        <v/>
      </c>
    </row>
    <row r="537" spans="1:14" ht="25.5" x14ac:dyDescent="0.2">
      <c r="A537" s="45"/>
      <c r="B537" s="35" t="s">
        <v>509</v>
      </c>
      <c r="C537" s="32">
        <v>0</v>
      </c>
      <c r="D537" s="7">
        <v>0</v>
      </c>
      <c r="E537" s="7">
        <v>0</v>
      </c>
      <c r="F537" s="7">
        <v>0</v>
      </c>
      <c r="G537" s="8" t="str">
        <f t="shared" si="107"/>
        <v/>
      </c>
      <c r="H537" s="8" t="str">
        <f t="shared" si="108"/>
        <v/>
      </c>
      <c r="I537" s="8" t="str">
        <f t="shared" si="109"/>
        <v/>
      </c>
      <c r="J537" s="8" t="str">
        <f t="shared" si="110"/>
        <v/>
      </c>
      <c r="K537" s="8" t="str">
        <f t="shared" si="113"/>
        <v xml:space="preserve"> </v>
      </c>
      <c r="L537" s="8" t="str">
        <f t="shared" si="114"/>
        <v xml:space="preserve"> </v>
      </c>
      <c r="M537" s="8" t="str">
        <f t="shared" si="111"/>
        <v/>
      </c>
      <c r="N537" s="16" t="str">
        <f t="shared" si="112"/>
        <v/>
      </c>
    </row>
    <row r="538" spans="1:14" x14ac:dyDescent="0.2">
      <c r="A538" s="45"/>
      <c r="B538" s="35" t="s">
        <v>510</v>
      </c>
      <c r="C538" s="32">
        <v>0</v>
      </c>
      <c r="D538" s="7">
        <v>0</v>
      </c>
      <c r="E538" s="7">
        <v>0</v>
      </c>
      <c r="F538" s="7">
        <v>0</v>
      </c>
      <c r="G538" s="8" t="str">
        <f t="shared" si="107"/>
        <v/>
      </c>
      <c r="H538" s="8" t="str">
        <f t="shared" si="108"/>
        <v/>
      </c>
      <c r="I538" s="8" t="str">
        <f t="shared" si="109"/>
        <v/>
      </c>
      <c r="J538" s="8" t="str">
        <f t="shared" si="110"/>
        <v/>
      </c>
      <c r="K538" s="8" t="str">
        <f t="shared" si="113"/>
        <v xml:space="preserve"> </v>
      </c>
      <c r="L538" s="8" t="str">
        <f t="shared" si="114"/>
        <v xml:space="preserve"> </v>
      </c>
      <c r="M538" s="8" t="str">
        <f t="shared" si="111"/>
        <v/>
      </c>
      <c r="N538" s="16" t="str">
        <f t="shared" si="112"/>
        <v/>
      </c>
    </row>
    <row r="539" spans="1:14" x14ac:dyDescent="0.2">
      <c r="A539" s="45"/>
      <c r="B539" s="35" t="s">
        <v>511</v>
      </c>
      <c r="C539" s="32">
        <v>10</v>
      </c>
      <c r="D539" s="7">
        <v>0</v>
      </c>
      <c r="E539" s="7">
        <v>3</v>
      </c>
      <c r="F539" s="7">
        <v>1</v>
      </c>
      <c r="G539" s="8">
        <f t="shared" si="107"/>
        <v>4.0650406504065045E-3</v>
      </c>
      <c r="H539" s="8" t="str">
        <f t="shared" si="108"/>
        <v/>
      </c>
      <c r="I539" s="8">
        <f t="shared" si="109"/>
        <v>1.3106159895150721E-3</v>
      </c>
      <c r="J539" s="8">
        <f t="shared" si="110"/>
        <v>5.1046452271567128E-4</v>
      </c>
      <c r="K539" s="8">
        <f t="shared" si="113"/>
        <v>-0.7</v>
      </c>
      <c r="L539" s="8">
        <f t="shared" si="114"/>
        <v>1</v>
      </c>
      <c r="M539" s="8">
        <f t="shared" si="111"/>
        <v>-2.8455284552845531E-3</v>
      </c>
      <c r="N539" s="16" t="str">
        <f t="shared" si="112"/>
        <v/>
      </c>
    </row>
    <row r="540" spans="1:14" x14ac:dyDescent="0.2">
      <c r="A540" s="45"/>
      <c r="B540" s="35" t="s">
        <v>512</v>
      </c>
      <c r="C540" s="32">
        <v>7</v>
      </c>
      <c r="D540" s="7">
        <v>2</v>
      </c>
      <c r="E540" s="7">
        <v>3</v>
      </c>
      <c r="F540" s="7">
        <v>1</v>
      </c>
      <c r="G540" s="8">
        <f t="shared" si="107"/>
        <v>2.8455284552845531E-3</v>
      </c>
      <c r="H540" s="8">
        <f t="shared" si="108"/>
        <v>9.9354197714853452E-4</v>
      </c>
      <c r="I540" s="8">
        <f t="shared" si="109"/>
        <v>1.3106159895150721E-3</v>
      </c>
      <c r="J540" s="8">
        <f t="shared" si="110"/>
        <v>5.1046452271567128E-4</v>
      </c>
      <c r="K540" s="8">
        <f t="shared" si="113"/>
        <v>-0.5714285714285714</v>
      </c>
      <c r="L540" s="8">
        <f t="shared" si="114"/>
        <v>-0.5</v>
      </c>
      <c r="M540" s="8">
        <f t="shared" si="111"/>
        <v>-1.6260162601626016E-3</v>
      </c>
      <c r="N540" s="16">
        <f t="shared" si="112"/>
        <v>-4.9677098857426726E-4</v>
      </c>
    </row>
    <row r="541" spans="1:14" ht="38.25" x14ac:dyDescent="0.2">
      <c r="A541" s="45"/>
      <c r="B541" s="35" t="s">
        <v>513</v>
      </c>
      <c r="C541" s="32">
        <v>0</v>
      </c>
      <c r="D541" s="7">
        <v>2</v>
      </c>
      <c r="E541" s="7">
        <v>0</v>
      </c>
      <c r="F541" s="7">
        <v>1</v>
      </c>
      <c r="G541" s="8" t="str">
        <f t="shared" si="107"/>
        <v/>
      </c>
      <c r="H541" s="8">
        <f t="shared" si="108"/>
        <v>9.9354197714853452E-4</v>
      </c>
      <c r="I541" s="8" t="str">
        <f t="shared" si="109"/>
        <v/>
      </c>
      <c r="J541" s="8">
        <f t="shared" si="110"/>
        <v>5.1046452271567128E-4</v>
      </c>
      <c r="K541" s="8" t="str">
        <f t="shared" si="113"/>
        <v xml:space="preserve"> </v>
      </c>
      <c r="L541" s="8">
        <f t="shared" si="114"/>
        <v>-0.5</v>
      </c>
      <c r="M541" s="8" t="str">
        <f t="shared" si="111"/>
        <v/>
      </c>
      <c r="N541" s="16">
        <f t="shared" si="112"/>
        <v>-4.9677098857426726E-4</v>
      </c>
    </row>
    <row r="542" spans="1:14" x14ac:dyDescent="0.2">
      <c r="A542" s="45"/>
      <c r="B542" s="35" t="s">
        <v>514</v>
      </c>
      <c r="C542" s="32">
        <v>0</v>
      </c>
      <c r="D542" s="7">
        <v>0</v>
      </c>
      <c r="E542" s="7">
        <v>0</v>
      </c>
      <c r="F542" s="7">
        <v>0</v>
      </c>
      <c r="G542" s="8" t="str">
        <f t="shared" si="107"/>
        <v/>
      </c>
      <c r="H542" s="8" t="str">
        <f t="shared" si="108"/>
        <v/>
      </c>
      <c r="I542" s="8" t="str">
        <f t="shared" si="109"/>
        <v/>
      </c>
      <c r="J542" s="8" t="str">
        <f t="shared" si="110"/>
        <v/>
      </c>
      <c r="K542" s="8" t="str">
        <f t="shared" si="113"/>
        <v xml:space="preserve"> </v>
      </c>
      <c r="L542" s="8" t="str">
        <f t="shared" si="114"/>
        <v xml:space="preserve"> </v>
      </c>
      <c r="M542" s="8" t="str">
        <f t="shared" si="111"/>
        <v/>
      </c>
      <c r="N542" s="16" t="str">
        <f t="shared" si="112"/>
        <v/>
      </c>
    </row>
    <row r="543" spans="1:14" ht="25.5" x14ac:dyDescent="0.2">
      <c r="A543" s="45"/>
      <c r="B543" s="35" t="s">
        <v>515</v>
      </c>
      <c r="C543" s="32">
        <v>0</v>
      </c>
      <c r="D543" s="7">
        <v>2</v>
      </c>
      <c r="E543" s="7">
        <v>0</v>
      </c>
      <c r="F543" s="7">
        <v>0</v>
      </c>
      <c r="G543" s="8" t="str">
        <f t="shared" si="107"/>
        <v/>
      </c>
      <c r="H543" s="8">
        <f t="shared" si="108"/>
        <v>9.9354197714853452E-4</v>
      </c>
      <c r="I543" s="8" t="str">
        <f t="shared" si="109"/>
        <v/>
      </c>
      <c r="J543" s="8" t="str">
        <f t="shared" si="110"/>
        <v/>
      </c>
      <c r="K543" s="8" t="str">
        <f t="shared" si="113"/>
        <v xml:space="preserve"> </v>
      </c>
      <c r="L543" s="8">
        <f t="shared" si="114"/>
        <v>-1</v>
      </c>
      <c r="M543" s="8" t="str">
        <f t="shared" si="111"/>
        <v/>
      </c>
      <c r="N543" s="16">
        <f t="shared" si="112"/>
        <v>-9.9354197714853452E-4</v>
      </c>
    </row>
    <row r="544" spans="1:14" ht="25.5" x14ac:dyDescent="0.2">
      <c r="A544" s="45"/>
      <c r="B544" s="35" t="s">
        <v>516</v>
      </c>
      <c r="C544" s="32">
        <v>40</v>
      </c>
      <c r="D544" s="7">
        <v>41</v>
      </c>
      <c r="E544" s="7">
        <v>26</v>
      </c>
      <c r="F544" s="7">
        <v>19</v>
      </c>
      <c r="G544" s="8">
        <f t="shared" si="107"/>
        <v>1.6260162601626018E-2</v>
      </c>
      <c r="H544" s="8">
        <f t="shared" si="108"/>
        <v>2.0367610531544959E-2</v>
      </c>
      <c r="I544" s="8">
        <f t="shared" si="109"/>
        <v>1.1358671909130624E-2</v>
      </c>
      <c r="J544" s="8">
        <f t="shared" si="110"/>
        <v>9.6988259315977533E-3</v>
      </c>
      <c r="K544" s="8">
        <f t="shared" si="113"/>
        <v>-0.35</v>
      </c>
      <c r="L544" s="8">
        <f t="shared" si="114"/>
        <v>-0.53658536585365857</v>
      </c>
      <c r="M544" s="8">
        <f t="shared" si="111"/>
        <v>-5.6910569105691061E-3</v>
      </c>
      <c r="N544" s="16">
        <f t="shared" si="112"/>
        <v>-1.0928961748633882E-2</v>
      </c>
    </row>
    <row r="545" spans="1:14" x14ac:dyDescent="0.2">
      <c r="A545" s="45"/>
      <c r="B545" s="35" t="s">
        <v>517</v>
      </c>
      <c r="C545" s="32">
        <v>0</v>
      </c>
      <c r="D545" s="7">
        <v>2</v>
      </c>
      <c r="E545" s="7">
        <v>2</v>
      </c>
      <c r="F545" s="7">
        <v>1</v>
      </c>
      <c r="G545" s="8" t="str">
        <f t="shared" si="107"/>
        <v/>
      </c>
      <c r="H545" s="8">
        <f t="shared" si="108"/>
        <v>9.9354197714853452E-4</v>
      </c>
      <c r="I545" s="8">
        <f t="shared" si="109"/>
        <v>8.7374399301004806E-4</v>
      </c>
      <c r="J545" s="8">
        <f t="shared" si="110"/>
        <v>5.1046452271567128E-4</v>
      </c>
      <c r="K545" s="8">
        <f t="shared" si="113"/>
        <v>1</v>
      </c>
      <c r="L545" s="8">
        <f t="shared" si="114"/>
        <v>-0.5</v>
      </c>
      <c r="M545" s="8" t="str">
        <f t="shared" si="111"/>
        <v/>
      </c>
      <c r="N545" s="16">
        <f t="shared" si="112"/>
        <v>-4.9677098857426726E-4</v>
      </c>
    </row>
    <row r="546" spans="1:14" ht="25.5" x14ac:dyDescent="0.2">
      <c r="A546" s="45"/>
      <c r="B546" s="35" t="s">
        <v>518</v>
      </c>
      <c r="C546" s="32">
        <v>0</v>
      </c>
      <c r="D546" s="7">
        <v>0</v>
      </c>
      <c r="E546" s="7">
        <v>0</v>
      </c>
      <c r="F546" s="7">
        <v>0</v>
      </c>
      <c r="G546" s="8" t="str">
        <f t="shared" si="107"/>
        <v/>
      </c>
      <c r="H546" s="8" t="str">
        <f t="shared" si="108"/>
        <v/>
      </c>
      <c r="I546" s="8" t="str">
        <f t="shared" si="109"/>
        <v/>
      </c>
      <c r="J546" s="8" t="str">
        <f t="shared" si="110"/>
        <v/>
      </c>
      <c r="K546" s="8" t="str">
        <f t="shared" si="113"/>
        <v xml:space="preserve"> </v>
      </c>
      <c r="L546" s="8" t="str">
        <f t="shared" si="114"/>
        <v xml:space="preserve"> </v>
      </c>
      <c r="M546" s="8" t="str">
        <f t="shared" si="111"/>
        <v/>
      </c>
      <c r="N546" s="16" t="str">
        <f t="shared" si="112"/>
        <v/>
      </c>
    </row>
    <row r="547" spans="1:14" ht="25.5" x14ac:dyDescent="0.2">
      <c r="A547" s="45"/>
      <c r="B547" s="35" t="s">
        <v>519</v>
      </c>
      <c r="C547" s="32">
        <v>0</v>
      </c>
      <c r="D547" s="7">
        <v>0</v>
      </c>
      <c r="E547" s="7">
        <v>0</v>
      </c>
      <c r="F547" s="7">
        <v>0</v>
      </c>
      <c r="G547" s="8" t="str">
        <f t="shared" si="107"/>
        <v/>
      </c>
      <c r="H547" s="8" t="str">
        <f t="shared" si="108"/>
        <v/>
      </c>
      <c r="I547" s="8" t="str">
        <f t="shared" si="109"/>
        <v/>
      </c>
      <c r="J547" s="8" t="str">
        <f t="shared" si="110"/>
        <v/>
      </c>
      <c r="K547" s="8" t="str">
        <f t="shared" si="113"/>
        <v xml:space="preserve"> </v>
      </c>
      <c r="L547" s="8" t="str">
        <f t="shared" si="114"/>
        <v xml:space="preserve"> </v>
      </c>
      <c r="M547" s="8" t="str">
        <f t="shared" si="111"/>
        <v/>
      </c>
      <c r="N547" s="16" t="str">
        <f t="shared" si="112"/>
        <v/>
      </c>
    </row>
    <row r="548" spans="1:14" x14ac:dyDescent="0.2">
      <c r="A548" s="45"/>
      <c r="B548" s="35" t="s">
        <v>520</v>
      </c>
      <c r="C548" s="32">
        <v>0</v>
      </c>
      <c r="D548" s="7">
        <v>0</v>
      </c>
      <c r="E548" s="7">
        <v>0</v>
      </c>
      <c r="F548" s="7">
        <v>0</v>
      </c>
      <c r="G548" s="8" t="str">
        <f t="shared" si="107"/>
        <v/>
      </c>
      <c r="H548" s="8" t="str">
        <f t="shared" si="108"/>
        <v/>
      </c>
      <c r="I548" s="8" t="str">
        <f t="shared" si="109"/>
        <v/>
      </c>
      <c r="J548" s="8" t="str">
        <f t="shared" si="110"/>
        <v/>
      </c>
      <c r="K548" s="8" t="str">
        <f t="shared" si="113"/>
        <v xml:space="preserve"> </v>
      </c>
      <c r="L548" s="8" t="str">
        <f t="shared" si="114"/>
        <v xml:space="preserve"> </v>
      </c>
      <c r="M548" s="8" t="str">
        <f t="shared" si="111"/>
        <v/>
      </c>
      <c r="N548" s="16" t="str">
        <f t="shared" si="112"/>
        <v/>
      </c>
    </row>
    <row r="549" spans="1:14" x14ac:dyDescent="0.2">
      <c r="A549" s="45"/>
      <c r="B549" s="35" t="s">
        <v>521</v>
      </c>
      <c r="C549" s="32">
        <v>0</v>
      </c>
      <c r="D549" s="7">
        <v>0</v>
      </c>
      <c r="E549" s="7">
        <v>0</v>
      </c>
      <c r="F549" s="7">
        <v>0</v>
      </c>
      <c r="G549" s="8" t="str">
        <f t="shared" si="107"/>
        <v/>
      </c>
      <c r="H549" s="8" t="str">
        <f t="shared" si="108"/>
        <v/>
      </c>
      <c r="I549" s="8" t="str">
        <f t="shared" si="109"/>
        <v/>
      </c>
      <c r="J549" s="8" t="str">
        <f t="shared" si="110"/>
        <v/>
      </c>
      <c r="K549" s="8" t="str">
        <f t="shared" si="113"/>
        <v xml:space="preserve"> </v>
      </c>
      <c r="L549" s="8" t="str">
        <f t="shared" si="114"/>
        <v xml:space="preserve"> </v>
      </c>
      <c r="M549" s="8" t="str">
        <f t="shared" si="111"/>
        <v/>
      </c>
      <c r="N549" s="16" t="str">
        <f t="shared" si="112"/>
        <v/>
      </c>
    </row>
    <row r="550" spans="1:14" x14ac:dyDescent="0.2">
      <c r="A550" s="45"/>
      <c r="B550" s="35" t="s">
        <v>522</v>
      </c>
      <c r="C550" s="32">
        <v>0</v>
      </c>
      <c r="D550" s="7">
        <v>0</v>
      </c>
      <c r="E550" s="7">
        <v>0</v>
      </c>
      <c r="F550" s="7">
        <v>0</v>
      </c>
      <c r="G550" s="8" t="str">
        <f t="shared" si="107"/>
        <v/>
      </c>
      <c r="H550" s="8" t="str">
        <f t="shared" si="108"/>
        <v/>
      </c>
      <c r="I550" s="8" t="str">
        <f t="shared" si="109"/>
        <v/>
      </c>
      <c r="J550" s="8" t="str">
        <f t="shared" si="110"/>
        <v/>
      </c>
      <c r="K550" s="8" t="str">
        <f t="shared" si="113"/>
        <v xml:space="preserve"> </v>
      </c>
      <c r="L550" s="8" t="str">
        <f t="shared" si="114"/>
        <v xml:space="preserve"> </v>
      </c>
      <c r="M550" s="8" t="str">
        <f t="shared" si="111"/>
        <v/>
      </c>
      <c r="N550" s="16" t="str">
        <f t="shared" si="112"/>
        <v/>
      </c>
    </row>
    <row r="551" spans="1:14" ht="25.5" x14ac:dyDescent="0.2">
      <c r="A551" s="45"/>
      <c r="B551" s="35" t="s">
        <v>523</v>
      </c>
      <c r="C551" s="32">
        <v>0</v>
      </c>
      <c r="D551" s="7">
        <v>0</v>
      </c>
      <c r="E551" s="7">
        <v>0</v>
      </c>
      <c r="F551" s="7">
        <v>0</v>
      </c>
      <c r="G551" s="8" t="str">
        <f t="shared" si="107"/>
        <v/>
      </c>
      <c r="H551" s="8" t="str">
        <f t="shared" si="108"/>
        <v/>
      </c>
      <c r="I551" s="8" t="str">
        <f t="shared" si="109"/>
        <v/>
      </c>
      <c r="J551" s="8" t="str">
        <f t="shared" si="110"/>
        <v/>
      </c>
      <c r="K551" s="8" t="str">
        <f t="shared" si="113"/>
        <v xml:space="preserve"> </v>
      </c>
      <c r="L551" s="8" t="str">
        <f t="shared" si="114"/>
        <v xml:space="preserve"> </v>
      </c>
      <c r="M551" s="8" t="str">
        <f t="shared" si="111"/>
        <v/>
      </c>
      <c r="N551" s="16" t="str">
        <f t="shared" si="112"/>
        <v/>
      </c>
    </row>
    <row r="552" spans="1:14" ht="25.5" x14ac:dyDescent="0.2">
      <c r="A552" s="45"/>
      <c r="B552" s="35" t="s">
        <v>524</v>
      </c>
      <c r="C552" s="32">
        <v>0</v>
      </c>
      <c r="D552" s="7">
        <v>0</v>
      </c>
      <c r="E552" s="7">
        <v>0</v>
      </c>
      <c r="F552" s="7">
        <v>0</v>
      </c>
      <c r="G552" s="8" t="str">
        <f t="shared" si="107"/>
        <v/>
      </c>
      <c r="H552" s="8" t="str">
        <f t="shared" si="108"/>
        <v/>
      </c>
      <c r="I552" s="8" t="str">
        <f t="shared" si="109"/>
        <v/>
      </c>
      <c r="J552" s="8" t="str">
        <f t="shared" si="110"/>
        <v/>
      </c>
      <c r="K552" s="8" t="str">
        <f t="shared" si="113"/>
        <v xml:space="preserve"> </v>
      </c>
      <c r="L552" s="8" t="str">
        <f t="shared" si="114"/>
        <v xml:space="preserve"> </v>
      </c>
      <c r="M552" s="8" t="str">
        <f t="shared" si="111"/>
        <v/>
      </c>
      <c r="N552" s="16" t="str">
        <f t="shared" si="112"/>
        <v/>
      </c>
    </row>
    <row r="553" spans="1:14" ht="25.5" x14ac:dyDescent="0.2">
      <c r="A553" s="45"/>
      <c r="B553" s="35" t="s">
        <v>525</v>
      </c>
      <c r="C553" s="32">
        <v>21</v>
      </c>
      <c r="D553" s="7">
        <v>10</v>
      </c>
      <c r="E553" s="7">
        <v>0</v>
      </c>
      <c r="F553" s="7">
        <v>0</v>
      </c>
      <c r="G553" s="8">
        <f t="shared" si="107"/>
        <v>8.5365853658536592E-3</v>
      </c>
      <c r="H553" s="8">
        <f t="shared" si="108"/>
        <v>4.9677098857426726E-3</v>
      </c>
      <c r="I553" s="8" t="str">
        <f t="shared" si="109"/>
        <v/>
      </c>
      <c r="J553" s="8" t="str">
        <f t="shared" si="110"/>
        <v/>
      </c>
      <c r="K553" s="8">
        <f t="shared" si="113"/>
        <v>-1</v>
      </c>
      <c r="L553" s="8">
        <f t="shared" si="114"/>
        <v>-1</v>
      </c>
      <c r="M553" s="8">
        <f t="shared" si="111"/>
        <v>-8.5365853658536592E-3</v>
      </c>
      <c r="N553" s="16">
        <f t="shared" si="112"/>
        <v>-4.9677098857426726E-3</v>
      </c>
    </row>
    <row r="554" spans="1:14" ht="25.5" x14ac:dyDescent="0.2">
      <c r="A554" s="45"/>
      <c r="B554" s="35" t="s">
        <v>526</v>
      </c>
      <c r="C554" s="32">
        <v>0</v>
      </c>
      <c r="D554" s="7">
        <v>0</v>
      </c>
      <c r="E554" s="7">
        <v>0</v>
      </c>
      <c r="F554" s="7">
        <v>0</v>
      </c>
      <c r="G554" s="8" t="str">
        <f t="shared" si="107"/>
        <v/>
      </c>
      <c r="H554" s="8" t="str">
        <f t="shared" si="108"/>
        <v/>
      </c>
      <c r="I554" s="8" t="str">
        <f t="shared" si="109"/>
        <v/>
      </c>
      <c r="J554" s="8" t="str">
        <f t="shared" si="110"/>
        <v/>
      </c>
      <c r="K554" s="8" t="str">
        <f t="shared" si="113"/>
        <v xml:space="preserve"> </v>
      </c>
      <c r="L554" s="8" t="str">
        <f t="shared" si="114"/>
        <v xml:space="preserve"> </v>
      </c>
      <c r="M554" s="8" t="str">
        <f t="shared" si="111"/>
        <v/>
      </c>
      <c r="N554" s="16" t="str">
        <f t="shared" si="112"/>
        <v/>
      </c>
    </row>
    <row r="555" spans="1:14" ht="25.5" x14ac:dyDescent="0.2">
      <c r="A555" s="45"/>
      <c r="B555" s="35" t="s">
        <v>527</v>
      </c>
      <c r="C555" s="32">
        <v>0</v>
      </c>
      <c r="D555" s="7">
        <v>0</v>
      </c>
      <c r="E555" s="7">
        <v>0</v>
      </c>
      <c r="F555" s="7">
        <v>0</v>
      </c>
      <c r="G555" s="8" t="str">
        <f t="shared" si="107"/>
        <v/>
      </c>
      <c r="H555" s="8" t="str">
        <f t="shared" si="108"/>
        <v/>
      </c>
      <c r="I555" s="8" t="str">
        <f t="shared" si="109"/>
        <v/>
      </c>
      <c r="J555" s="8" t="str">
        <f t="shared" si="110"/>
        <v/>
      </c>
      <c r="K555" s="8" t="str">
        <f t="shared" si="113"/>
        <v xml:space="preserve"> </v>
      </c>
      <c r="L555" s="8" t="str">
        <f t="shared" si="114"/>
        <v xml:space="preserve"> </v>
      </c>
      <c r="M555" s="8" t="str">
        <f t="shared" si="111"/>
        <v/>
      </c>
      <c r="N555" s="16" t="str">
        <f t="shared" si="112"/>
        <v/>
      </c>
    </row>
    <row r="556" spans="1:14" x14ac:dyDescent="0.2">
      <c r="A556" s="45"/>
      <c r="B556" s="35" t="s">
        <v>528</v>
      </c>
      <c r="C556" s="32">
        <v>0</v>
      </c>
      <c r="D556" s="7">
        <v>0</v>
      </c>
      <c r="E556" s="7">
        <v>0</v>
      </c>
      <c r="F556" s="7">
        <v>0</v>
      </c>
      <c r="G556" s="8" t="str">
        <f t="shared" si="107"/>
        <v/>
      </c>
      <c r="H556" s="8" t="str">
        <f t="shared" si="108"/>
        <v/>
      </c>
      <c r="I556" s="8" t="str">
        <f t="shared" si="109"/>
        <v/>
      </c>
      <c r="J556" s="8" t="str">
        <f t="shared" si="110"/>
        <v/>
      </c>
      <c r="K556" s="8" t="str">
        <f t="shared" si="113"/>
        <v xml:space="preserve"> </v>
      </c>
      <c r="L556" s="8" t="str">
        <f t="shared" si="114"/>
        <v xml:space="preserve"> </v>
      </c>
      <c r="M556" s="8" t="str">
        <f t="shared" si="111"/>
        <v/>
      </c>
      <c r="N556" s="16" t="str">
        <f t="shared" si="112"/>
        <v/>
      </c>
    </row>
    <row r="557" spans="1:14" ht="25.5" x14ac:dyDescent="0.2">
      <c r="A557" s="45"/>
      <c r="B557" s="35" t="s">
        <v>529</v>
      </c>
      <c r="C557" s="32">
        <v>0</v>
      </c>
      <c r="D557" s="7">
        <v>1</v>
      </c>
      <c r="E557" s="7">
        <v>0</v>
      </c>
      <c r="F557" s="7">
        <v>0</v>
      </c>
      <c r="G557" s="8" t="str">
        <f t="shared" si="107"/>
        <v/>
      </c>
      <c r="H557" s="8">
        <f t="shared" si="108"/>
        <v>4.9677098857426726E-4</v>
      </c>
      <c r="I557" s="8" t="str">
        <f t="shared" si="109"/>
        <v/>
      </c>
      <c r="J557" s="8" t="str">
        <f t="shared" si="110"/>
        <v/>
      </c>
      <c r="K557" s="8" t="str">
        <f t="shared" si="113"/>
        <v xml:space="preserve"> </v>
      </c>
      <c r="L557" s="8">
        <f t="shared" si="114"/>
        <v>-1</v>
      </c>
      <c r="M557" s="8" t="str">
        <f t="shared" si="111"/>
        <v/>
      </c>
      <c r="N557" s="16">
        <f t="shared" si="112"/>
        <v>-4.9677098857426726E-4</v>
      </c>
    </row>
    <row r="558" spans="1:14" x14ac:dyDescent="0.2">
      <c r="A558" s="45"/>
      <c r="B558" s="35" t="s">
        <v>530</v>
      </c>
      <c r="C558" s="32">
        <v>1</v>
      </c>
      <c r="D558" s="7">
        <v>7</v>
      </c>
      <c r="E558" s="7">
        <v>0</v>
      </c>
      <c r="F558" s="7">
        <v>0</v>
      </c>
      <c r="G558" s="8">
        <f t="shared" si="107"/>
        <v>4.0650406504065041E-4</v>
      </c>
      <c r="H558" s="8">
        <f t="shared" si="108"/>
        <v>3.4773969200198708E-3</v>
      </c>
      <c r="I558" s="8" t="str">
        <f t="shared" si="109"/>
        <v/>
      </c>
      <c r="J558" s="8" t="str">
        <f t="shared" si="110"/>
        <v/>
      </c>
      <c r="K558" s="8">
        <f t="shared" si="113"/>
        <v>-1</v>
      </c>
      <c r="L558" s="8">
        <f t="shared" si="114"/>
        <v>-1</v>
      </c>
      <c r="M558" s="8">
        <f t="shared" si="111"/>
        <v>-4.0650406504065041E-4</v>
      </c>
      <c r="N558" s="16">
        <f t="shared" si="112"/>
        <v>-3.4773969200198708E-3</v>
      </c>
    </row>
    <row r="559" spans="1:14" ht="22.5" customHeight="1" x14ac:dyDescent="0.2">
      <c r="A559" s="45"/>
      <c r="B559" s="35" t="s">
        <v>531</v>
      </c>
      <c r="C559" s="32">
        <v>0</v>
      </c>
      <c r="D559" s="7">
        <v>0</v>
      </c>
      <c r="E559" s="7">
        <v>0</v>
      </c>
      <c r="F559" s="7">
        <v>0</v>
      </c>
      <c r="G559" s="8" t="str">
        <f t="shared" si="107"/>
        <v/>
      </c>
      <c r="H559" s="8" t="str">
        <f t="shared" si="108"/>
        <v/>
      </c>
      <c r="I559" s="8" t="str">
        <f t="shared" si="109"/>
        <v/>
      </c>
      <c r="J559" s="8" t="str">
        <f t="shared" si="110"/>
        <v/>
      </c>
      <c r="K559" s="8" t="str">
        <f t="shared" si="113"/>
        <v xml:space="preserve"> </v>
      </c>
      <c r="L559" s="8" t="str">
        <f t="shared" si="114"/>
        <v xml:space="preserve"> </v>
      </c>
      <c r="M559" s="8" t="str">
        <f t="shared" si="111"/>
        <v/>
      </c>
      <c r="N559" s="16" t="str">
        <f t="shared" si="112"/>
        <v/>
      </c>
    </row>
    <row r="560" spans="1:14" ht="25.5" x14ac:dyDescent="0.2">
      <c r="A560" s="45"/>
      <c r="B560" s="35" t="s">
        <v>532</v>
      </c>
      <c r="C560" s="32">
        <v>0</v>
      </c>
      <c r="D560" s="7">
        <v>0</v>
      </c>
      <c r="E560" s="7">
        <v>0</v>
      </c>
      <c r="F560" s="7">
        <v>0</v>
      </c>
      <c r="G560" s="8" t="str">
        <f t="shared" si="107"/>
        <v/>
      </c>
      <c r="H560" s="8" t="str">
        <f t="shared" si="108"/>
        <v/>
      </c>
      <c r="I560" s="8" t="str">
        <f t="shared" si="109"/>
        <v/>
      </c>
      <c r="J560" s="8" t="str">
        <f t="shared" si="110"/>
        <v/>
      </c>
      <c r="K560" s="8" t="str">
        <f t="shared" si="113"/>
        <v xml:space="preserve"> </v>
      </c>
      <c r="L560" s="8" t="str">
        <f t="shared" si="114"/>
        <v xml:space="preserve"> </v>
      </c>
      <c r="M560" s="8" t="str">
        <f t="shared" si="111"/>
        <v/>
      </c>
      <c r="N560" s="16" t="str">
        <f t="shared" si="112"/>
        <v/>
      </c>
    </row>
    <row r="561" spans="1:14" x14ac:dyDescent="0.2">
      <c r="A561" s="45"/>
      <c r="B561" s="35" t="s">
        <v>533</v>
      </c>
      <c r="C561" s="32">
        <v>0</v>
      </c>
      <c r="D561" s="7">
        <v>1</v>
      </c>
      <c r="E561" s="7">
        <v>0</v>
      </c>
      <c r="F561" s="7">
        <v>1</v>
      </c>
      <c r="G561" s="8" t="str">
        <f t="shared" si="107"/>
        <v/>
      </c>
      <c r="H561" s="8">
        <f t="shared" si="108"/>
        <v>4.9677098857426726E-4</v>
      </c>
      <c r="I561" s="8" t="str">
        <f t="shared" si="109"/>
        <v/>
      </c>
      <c r="J561" s="8">
        <f t="shared" si="110"/>
        <v>5.1046452271567128E-4</v>
      </c>
      <c r="K561" s="8" t="str">
        <f t="shared" si="113"/>
        <v xml:space="preserve"> </v>
      </c>
      <c r="L561" s="8">
        <f t="shared" si="114"/>
        <v>0</v>
      </c>
      <c r="M561" s="8" t="str">
        <f t="shared" si="111"/>
        <v/>
      </c>
      <c r="N561" s="16">
        <f t="shared" si="112"/>
        <v>0</v>
      </c>
    </row>
    <row r="562" spans="1:14" x14ac:dyDescent="0.2">
      <c r="A562" s="45"/>
      <c r="B562" s="35" t="s">
        <v>534</v>
      </c>
      <c r="C562" s="32">
        <v>0</v>
      </c>
      <c r="D562" s="7">
        <v>0</v>
      </c>
      <c r="E562" s="7">
        <v>0</v>
      </c>
      <c r="F562" s="7">
        <v>0</v>
      </c>
      <c r="G562" s="8" t="str">
        <f t="shared" si="107"/>
        <v/>
      </c>
      <c r="H562" s="8" t="str">
        <f t="shared" si="108"/>
        <v/>
      </c>
      <c r="I562" s="8" t="str">
        <f t="shared" si="109"/>
        <v/>
      </c>
      <c r="J562" s="8" t="str">
        <f t="shared" si="110"/>
        <v/>
      </c>
      <c r="K562" s="8" t="str">
        <f t="shared" si="113"/>
        <v xml:space="preserve"> </v>
      </c>
      <c r="L562" s="8" t="str">
        <f t="shared" si="114"/>
        <v xml:space="preserve"> </v>
      </c>
      <c r="M562" s="8" t="str">
        <f t="shared" si="111"/>
        <v/>
      </c>
      <c r="N562" s="16" t="str">
        <f t="shared" si="112"/>
        <v/>
      </c>
    </row>
    <row r="563" spans="1:14" x14ac:dyDescent="0.2">
      <c r="A563" s="45"/>
      <c r="B563" s="35" t="s">
        <v>535</v>
      </c>
      <c r="C563" s="32">
        <v>1</v>
      </c>
      <c r="D563" s="7">
        <v>5</v>
      </c>
      <c r="E563" s="7">
        <v>0</v>
      </c>
      <c r="F563" s="7">
        <v>3</v>
      </c>
      <c r="G563" s="8">
        <f t="shared" ref="G563:G604" si="115">+IF(C563=0,"",C563/C$371)</f>
        <v>4.0650406504065041E-4</v>
      </c>
      <c r="H563" s="8">
        <f t="shared" ref="H563:H604" si="116">+IF(D563=0,"",D563/D$371)</f>
        <v>2.4838549428713363E-3</v>
      </c>
      <c r="I563" s="8" t="str">
        <f t="shared" ref="I563:I604" si="117">+IF(E563=0,"",E563/E$371)</f>
        <v/>
      </c>
      <c r="J563" s="8">
        <f t="shared" ref="J563:J604" si="118">+IF(F563=0,"",F563/F$371)</f>
        <v>1.5313935681470138E-3</v>
      </c>
      <c r="K563" s="8">
        <f t="shared" si="113"/>
        <v>-1</v>
      </c>
      <c r="L563" s="8">
        <f t="shared" si="114"/>
        <v>-0.4</v>
      </c>
      <c r="M563" s="8">
        <f t="shared" ref="M563:M604" si="119">+IF(OR(AND(G563=""),(K563="")),"",G563*K563)</f>
        <v>-4.0650406504065041E-4</v>
      </c>
      <c r="N563" s="16">
        <f t="shared" ref="N563:N604" si="120">+IF(OR(AND(H563=""),(L563="")),"",H563*L563)</f>
        <v>-9.9354197714853452E-4</v>
      </c>
    </row>
    <row r="564" spans="1:14" x14ac:dyDescent="0.2">
      <c r="A564" s="45"/>
      <c r="B564" s="35" t="s">
        <v>536</v>
      </c>
      <c r="C564" s="32">
        <v>0</v>
      </c>
      <c r="D564" s="7">
        <v>3</v>
      </c>
      <c r="E564" s="7">
        <v>3</v>
      </c>
      <c r="F564" s="7">
        <v>2</v>
      </c>
      <c r="G564" s="8" t="str">
        <f t="shared" si="115"/>
        <v/>
      </c>
      <c r="H564" s="8">
        <f t="shared" si="116"/>
        <v>1.4903129657228018E-3</v>
      </c>
      <c r="I564" s="8">
        <f t="shared" si="117"/>
        <v>1.3106159895150721E-3</v>
      </c>
      <c r="J564" s="8">
        <f t="shared" si="118"/>
        <v>1.0209290454313426E-3</v>
      </c>
      <c r="K564" s="8">
        <f t="shared" ref="K564:K604" si="121">+IF(AND(C564=0,E564=0)," ",IF(C564=0,1,IF(E564=0,-1,(E564-C564)/C564)))</f>
        <v>1</v>
      </c>
      <c r="L564" s="8">
        <f t="shared" ref="L564:L604" si="122">+IF(AND(D564=0,F564=0)," ",IF(D564=0,1,IF(F564=0,-1,(F564-D564)/D564)))</f>
        <v>-0.33333333333333331</v>
      </c>
      <c r="M564" s="8" t="str">
        <f t="shared" si="119"/>
        <v/>
      </c>
      <c r="N564" s="16">
        <f t="shared" si="120"/>
        <v>-4.9677098857426726E-4</v>
      </c>
    </row>
    <row r="565" spans="1:14" ht="25.5" x14ac:dyDescent="0.2">
      <c r="A565" s="45"/>
      <c r="B565" s="35" t="s">
        <v>537</v>
      </c>
      <c r="C565" s="32">
        <v>0</v>
      </c>
      <c r="D565" s="7">
        <v>3</v>
      </c>
      <c r="E565" s="7">
        <v>0</v>
      </c>
      <c r="F565" s="7">
        <v>0</v>
      </c>
      <c r="G565" s="8" t="str">
        <f t="shared" si="115"/>
        <v/>
      </c>
      <c r="H565" s="8">
        <f t="shared" si="116"/>
        <v>1.4903129657228018E-3</v>
      </c>
      <c r="I565" s="8" t="str">
        <f t="shared" si="117"/>
        <v/>
      </c>
      <c r="J565" s="8" t="str">
        <f t="shared" si="118"/>
        <v/>
      </c>
      <c r="K565" s="8" t="str">
        <f t="shared" si="121"/>
        <v xml:space="preserve"> </v>
      </c>
      <c r="L565" s="8">
        <f t="shared" si="122"/>
        <v>-1</v>
      </c>
      <c r="M565" s="8" t="str">
        <f t="shared" si="119"/>
        <v/>
      </c>
      <c r="N565" s="16">
        <f t="shared" si="120"/>
        <v>-1.4903129657228018E-3</v>
      </c>
    </row>
    <row r="566" spans="1:14" x14ac:dyDescent="0.2">
      <c r="A566" s="45"/>
      <c r="B566" s="35" t="s">
        <v>538</v>
      </c>
      <c r="C566" s="32">
        <v>0</v>
      </c>
      <c r="D566" s="7">
        <v>0</v>
      </c>
      <c r="E566" s="7">
        <v>0</v>
      </c>
      <c r="F566" s="7">
        <v>0</v>
      </c>
      <c r="G566" s="8" t="str">
        <f t="shared" si="115"/>
        <v/>
      </c>
      <c r="H566" s="8" t="str">
        <f t="shared" si="116"/>
        <v/>
      </c>
      <c r="I566" s="8" t="str">
        <f t="shared" si="117"/>
        <v/>
      </c>
      <c r="J566" s="8" t="str">
        <f t="shared" si="118"/>
        <v/>
      </c>
      <c r="K566" s="8" t="str">
        <f t="shared" si="121"/>
        <v xml:space="preserve"> </v>
      </c>
      <c r="L566" s="8" t="str">
        <f t="shared" si="122"/>
        <v xml:space="preserve"> </v>
      </c>
      <c r="M566" s="8" t="str">
        <f t="shared" si="119"/>
        <v/>
      </c>
      <c r="N566" s="16" t="str">
        <f t="shared" si="120"/>
        <v/>
      </c>
    </row>
    <row r="567" spans="1:14" x14ac:dyDescent="0.2">
      <c r="A567" s="45"/>
      <c r="B567" s="35" t="s">
        <v>539</v>
      </c>
      <c r="C567" s="32">
        <v>0</v>
      </c>
      <c r="D567" s="7">
        <v>7</v>
      </c>
      <c r="E567" s="7">
        <v>43</v>
      </c>
      <c r="F567" s="7">
        <v>76</v>
      </c>
      <c r="G567" s="8" t="str">
        <f t="shared" si="115"/>
        <v/>
      </c>
      <c r="H567" s="8">
        <f t="shared" si="116"/>
        <v>3.4773969200198708E-3</v>
      </c>
      <c r="I567" s="8">
        <f t="shared" si="117"/>
        <v>1.8785495849716033E-2</v>
      </c>
      <c r="J567" s="8">
        <f t="shared" si="118"/>
        <v>3.8795303726391013E-2</v>
      </c>
      <c r="K567" s="8">
        <f t="shared" si="121"/>
        <v>1</v>
      </c>
      <c r="L567" s="8">
        <f t="shared" si="122"/>
        <v>9.8571428571428577</v>
      </c>
      <c r="M567" s="8" t="str">
        <f t="shared" si="119"/>
        <v/>
      </c>
      <c r="N567" s="16">
        <f t="shared" si="120"/>
        <v>3.4277198211624442E-2</v>
      </c>
    </row>
    <row r="568" spans="1:14" x14ac:dyDescent="0.2">
      <c r="A568" s="45"/>
      <c r="B568" s="35" t="s">
        <v>540</v>
      </c>
      <c r="C568" s="32">
        <v>0</v>
      </c>
      <c r="D568" s="7">
        <v>2</v>
      </c>
      <c r="E568" s="7">
        <v>1</v>
      </c>
      <c r="F568" s="7">
        <v>5</v>
      </c>
      <c r="G568" s="8" t="str">
        <f t="shared" si="115"/>
        <v/>
      </c>
      <c r="H568" s="8">
        <f t="shared" si="116"/>
        <v>9.9354197714853452E-4</v>
      </c>
      <c r="I568" s="8">
        <f t="shared" si="117"/>
        <v>4.3687199650502403E-4</v>
      </c>
      <c r="J568" s="8">
        <f t="shared" si="118"/>
        <v>2.5523226135783562E-3</v>
      </c>
      <c r="K568" s="8">
        <f t="shared" si="121"/>
        <v>1</v>
      </c>
      <c r="L568" s="8">
        <f t="shared" si="122"/>
        <v>1.5</v>
      </c>
      <c r="M568" s="8" t="str">
        <f t="shared" si="119"/>
        <v/>
      </c>
      <c r="N568" s="16">
        <f t="shared" si="120"/>
        <v>1.4903129657228018E-3</v>
      </c>
    </row>
    <row r="569" spans="1:14" x14ac:dyDescent="0.2">
      <c r="A569" s="45"/>
      <c r="B569" s="35" t="s">
        <v>541</v>
      </c>
      <c r="C569" s="32">
        <v>0</v>
      </c>
      <c r="D569" s="7">
        <v>0</v>
      </c>
      <c r="E569" s="7">
        <v>0</v>
      </c>
      <c r="F569" s="7">
        <v>0</v>
      </c>
      <c r="G569" s="8" t="str">
        <f t="shared" si="115"/>
        <v/>
      </c>
      <c r="H569" s="8" t="str">
        <f t="shared" si="116"/>
        <v/>
      </c>
      <c r="I569" s="8" t="str">
        <f t="shared" si="117"/>
        <v/>
      </c>
      <c r="J569" s="8" t="str">
        <f t="shared" si="118"/>
        <v/>
      </c>
      <c r="K569" s="8" t="str">
        <f t="shared" si="121"/>
        <v xml:space="preserve"> </v>
      </c>
      <c r="L569" s="8" t="str">
        <f t="shared" si="122"/>
        <v xml:space="preserve"> </v>
      </c>
      <c r="M569" s="8" t="str">
        <f t="shared" si="119"/>
        <v/>
      </c>
      <c r="N569" s="16" t="str">
        <f t="shared" si="120"/>
        <v/>
      </c>
    </row>
    <row r="570" spans="1:14" x14ac:dyDescent="0.2">
      <c r="A570" s="45"/>
      <c r="B570" s="35" t="s">
        <v>542</v>
      </c>
      <c r="C570" s="32">
        <v>0</v>
      </c>
      <c r="D570" s="7">
        <v>7</v>
      </c>
      <c r="E570" s="7">
        <v>0</v>
      </c>
      <c r="F570" s="7">
        <v>0</v>
      </c>
      <c r="G570" s="8" t="str">
        <f t="shared" si="115"/>
        <v/>
      </c>
      <c r="H570" s="8">
        <f t="shared" si="116"/>
        <v>3.4773969200198708E-3</v>
      </c>
      <c r="I570" s="8" t="str">
        <f t="shared" si="117"/>
        <v/>
      </c>
      <c r="J570" s="8" t="str">
        <f t="shared" si="118"/>
        <v/>
      </c>
      <c r="K570" s="8" t="str">
        <f t="shared" si="121"/>
        <v xml:space="preserve"> </v>
      </c>
      <c r="L570" s="8">
        <f t="shared" si="122"/>
        <v>-1</v>
      </c>
      <c r="M570" s="8" t="str">
        <f t="shared" si="119"/>
        <v/>
      </c>
      <c r="N570" s="16">
        <f t="shared" si="120"/>
        <v>-3.4773969200198708E-3</v>
      </c>
    </row>
    <row r="571" spans="1:14" x14ac:dyDescent="0.2">
      <c r="A571" s="45"/>
      <c r="B571" s="35" t="s">
        <v>543</v>
      </c>
      <c r="C571" s="32">
        <v>9</v>
      </c>
      <c r="D571" s="7">
        <v>1</v>
      </c>
      <c r="E571" s="7">
        <v>3</v>
      </c>
      <c r="F571" s="7">
        <v>0</v>
      </c>
      <c r="G571" s="8">
        <f t="shared" si="115"/>
        <v>3.6585365853658539E-3</v>
      </c>
      <c r="H571" s="8">
        <f t="shared" si="116"/>
        <v>4.9677098857426726E-4</v>
      </c>
      <c r="I571" s="8">
        <f t="shared" si="117"/>
        <v>1.3106159895150721E-3</v>
      </c>
      <c r="J571" s="8" t="str">
        <f t="shared" si="118"/>
        <v/>
      </c>
      <c r="K571" s="8">
        <f t="shared" si="121"/>
        <v>-0.66666666666666663</v>
      </c>
      <c r="L571" s="8">
        <f t="shared" si="122"/>
        <v>-1</v>
      </c>
      <c r="M571" s="8">
        <f t="shared" si="119"/>
        <v>-2.4390243902439024E-3</v>
      </c>
      <c r="N571" s="16">
        <f t="shared" si="120"/>
        <v>-4.9677098857426726E-4</v>
      </c>
    </row>
    <row r="572" spans="1:14" x14ac:dyDescent="0.2">
      <c r="A572" s="45"/>
      <c r="B572" s="35" t="s">
        <v>544</v>
      </c>
      <c r="C572" s="32">
        <v>0</v>
      </c>
      <c r="D572" s="7">
        <v>1</v>
      </c>
      <c r="E572" s="7">
        <v>0</v>
      </c>
      <c r="F572" s="7">
        <v>0</v>
      </c>
      <c r="G572" s="8" t="str">
        <f t="shared" si="115"/>
        <v/>
      </c>
      <c r="H572" s="8">
        <f t="shared" si="116"/>
        <v>4.9677098857426726E-4</v>
      </c>
      <c r="I572" s="8" t="str">
        <f t="shared" si="117"/>
        <v/>
      </c>
      <c r="J572" s="8" t="str">
        <f t="shared" si="118"/>
        <v/>
      </c>
      <c r="K572" s="8" t="str">
        <f t="shared" si="121"/>
        <v xml:space="preserve"> </v>
      </c>
      <c r="L572" s="8">
        <f t="shared" si="122"/>
        <v>-1</v>
      </c>
      <c r="M572" s="8" t="str">
        <f t="shared" si="119"/>
        <v/>
      </c>
      <c r="N572" s="16">
        <f t="shared" si="120"/>
        <v>-4.9677098857426726E-4</v>
      </c>
    </row>
    <row r="573" spans="1:14" x14ac:dyDescent="0.2">
      <c r="A573" s="45"/>
      <c r="B573" s="35" t="s">
        <v>545</v>
      </c>
      <c r="C573" s="32">
        <v>0</v>
      </c>
      <c r="D573" s="7">
        <v>0</v>
      </c>
      <c r="E573" s="7">
        <v>0</v>
      </c>
      <c r="F573" s="7">
        <v>0</v>
      </c>
      <c r="G573" s="8" t="str">
        <f t="shared" si="115"/>
        <v/>
      </c>
      <c r="H573" s="8" t="str">
        <f t="shared" si="116"/>
        <v/>
      </c>
      <c r="I573" s="8" t="str">
        <f t="shared" si="117"/>
        <v/>
      </c>
      <c r="J573" s="8" t="str">
        <f t="shared" si="118"/>
        <v/>
      </c>
      <c r="K573" s="8" t="str">
        <f t="shared" si="121"/>
        <v xml:space="preserve"> </v>
      </c>
      <c r="L573" s="8" t="str">
        <f t="shared" si="122"/>
        <v xml:space="preserve"> </v>
      </c>
      <c r="M573" s="8" t="str">
        <f t="shared" si="119"/>
        <v/>
      </c>
      <c r="N573" s="16" t="str">
        <f t="shared" si="120"/>
        <v/>
      </c>
    </row>
    <row r="574" spans="1:14" x14ac:dyDescent="0.2">
      <c r="A574" s="45"/>
      <c r="B574" s="35" t="s">
        <v>546</v>
      </c>
      <c r="C574" s="32">
        <v>0</v>
      </c>
      <c r="D574" s="7">
        <v>1</v>
      </c>
      <c r="E574" s="7">
        <v>0</v>
      </c>
      <c r="F574" s="7">
        <v>0</v>
      </c>
      <c r="G574" s="8" t="str">
        <f t="shared" si="115"/>
        <v/>
      </c>
      <c r="H574" s="8">
        <f t="shared" si="116"/>
        <v>4.9677098857426726E-4</v>
      </c>
      <c r="I574" s="8" t="str">
        <f t="shared" si="117"/>
        <v/>
      </c>
      <c r="J574" s="8" t="str">
        <f t="shared" si="118"/>
        <v/>
      </c>
      <c r="K574" s="8" t="str">
        <f t="shared" si="121"/>
        <v xml:space="preserve"> </v>
      </c>
      <c r="L574" s="8">
        <f t="shared" si="122"/>
        <v>-1</v>
      </c>
      <c r="M574" s="8" t="str">
        <f t="shared" si="119"/>
        <v/>
      </c>
      <c r="N574" s="16">
        <f t="shared" si="120"/>
        <v>-4.9677098857426726E-4</v>
      </c>
    </row>
    <row r="575" spans="1:14" x14ac:dyDescent="0.2">
      <c r="A575" s="45"/>
      <c r="B575" s="35" t="s">
        <v>547</v>
      </c>
      <c r="C575" s="32">
        <v>4</v>
      </c>
      <c r="D575" s="7">
        <v>0</v>
      </c>
      <c r="E575" s="7">
        <v>0</v>
      </c>
      <c r="F575" s="7">
        <v>0</v>
      </c>
      <c r="G575" s="8">
        <f t="shared" si="115"/>
        <v>1.6260162601626016E-3</v>
      </c>
      <c r="H575" s="8" t="str">
        <f t="shared" si="116"/>
        <v/>
      </c>
      <c r="I575" s="8" t="str">
        <f t="shared" si="117"/>
        <v/>
      </c>
      <c r="J575" s="8" t="str">
        <f t="shared" si="118"/>
        <v/>
      </c>
      <c r="K575" s="8">
        <f t="shared" si="121"/>
        <v>-1</v>
      </c>
      <c r="L575" s="8" t="str">
        <f t="shared" si="122"/>
        <v xml:space="preserve"> </v>
      </c>
      <c r="M575" s="8">
        <f t="shared" si="119"/>
        <v>-1.6260162601626016E-3</v>
      </c>
      <c r="N575" s="16" t="str">
        <f t="shared" si="120"/>
        <v/>
      </c>
    </row>
    <row r="576" spans="1:14" x14ac:dyDescent="0.2">
      <c r="A576" s="45"/>
      <c r="B576" s="35" t="s">
        <v>548</v>
      </c>
      <c r="C576" s="32">
        <v>0</v>
      </c>
      <c r="D576" s="7">
        <v>0</v>
      </c>
      <c r="E576" s="7">
        <v>0</v>
      </c>
      <c r="F576" s="7">
        <v>0</v>
      </c>
      <c r="G576" s="8" t="str">
        <f t="shared" si="115"/>
        <v/>
      </c>
      <c r="H576" s="8" t="str">
        <f t="shared" si="116"/>
        <v/>
      </c>
      <c r="I576" s="8" t="str">
        <f t="shared" si="117"/>
        <v/>
      </c>
      <c r="J576" s="8" t="str">
        <f t="shared" si="118"/>
        <v/>
      </c>
      <c r="K576" s="8" t="str">
        <f t="shared" si="121"/>
        <v xml:space="preserve"> </v>
      </c>
      <c r="L576" s="8" t="str">
        <f t="shared" si="122"/>
        <v xml:space="preserve"> </v>
      </c>
      <c r="M576" s="8" t="str">
        <f t="shared" si="119"/>
        <v/>
      </c>
      <c r="N576" s="16" t="str">
        <f t="shared" si="120"/>
        <v/>
      </c>
    </row>
    <row r="577" spans="1:14" ht="25.5" x14ac:dyDescent="0.2">
      <c r="A577" s="45"/>
      <c r="B577" s="35" t="s">
        <v>549</v>
      </c>
      <c r="C577" s="32">
        <v>0</v>
      </c>
      <c r="D577" s="7">
        <v>1</v>
      </c>
      <c r="E577" s="7">
        <v>0</v>
      </c>
      <c r="F577" s="7">
        <v>0</v>
      </c>
      <c r="G577" s="8" t="str">
        <f t="shared" si="115"/>
        <v/>
      </c>
      <c r="H577" s="8">
        <f t="shared" si="116"/>
        <v>4.9677098857426726E-4</v>
      </c>
      <c r="I577" s="8" t="str">
        <f t="shared" si="117"/>
        <v/>
      </c>
      <c r="J577" s="8" t="str">
        <f t="shared" si="118"/>
        <v/>
      </c>
      <c r="K577" s="8" t="str">
        <f t="shared" si="121"/>
        <v xml:space="preserve"> </v>
      </c>
      <c r="L577" s="8">
        <f t="shared" si="122"/>
        <v>-1</v>
      </c>
      <c r="M577" s="8" t="str">
        <f t="shared" si="119"/>
        <v/>
      </c>
      <c r="N577" s="16">
        <f t="shared" si="120"/>
        <v>-4.9677098857426726E-4</v>
      </c>
    </row>
    <row r="578" spans="1:14" ht="25.5" x14ac:dyDescent="0.2">
      <c r="A578" s="45"/>
      <c r="B578" s="35" t="s">
        <v>550</v>
      </c>
      <c r="C578" s="32">
        <v>0</v>
      </c>
      <c r="D578" s="7">
        <v>1</v>
      </c>
      <c r="E578" s="7">
        <v>0</v>
      </c>
      <c r="F578" s="7">
        <v>0</v>
      </c>
      <c r="G578" s="8" t="str">
        <f t="shared" si="115"/>
        <v/>
      </c>
      <c r="H578" s="8">
        <f t="shared" si="116"/>
        <v>4.9677098857426726E-4</v>
      </c>
      <c r="I578" s="8" t="str">
        <f t="shared" si="117"/>
        <v/>
      </c>
      <c r="J578" s="8" t="str">
        <f t="shared" si="118"/>
        <v/>
      </c>
      <c r="K578" s="8" t="str">
        <f t="shared" si="121"/>
        <v xml:space="preserve"> </v>
      </c>
      <c r="L578" s="8">
        <f t="shared" si="122"/>
        <v>-1</v>
      </c>
      <c r="M578" s="8" t="str">
        <f t="shared" si="119"/>
        <v/>
      </c>
      <c r="N578" s="16">
        <f t="shared" si="120"/>
        <v>-4.9677098857426726E-4</v>
      </c>
    </row>
    <row r="579" spans="1:14" x14ac:dyDescent="0.2">
      <c r="A579" s="45"/>
      <c r="B579" s="35" t="s">
        <v>551</v>
      </c>
      <c r="C579" s="32">
        <v>0</v>
      </c>
      <c r="D579" s="7">
        <v>0</v>
      </c>
      <c r="E579" s="7">
        <v>0</v>
      </c>
      <c r="F579" s="7">
        <v>0</v>
      </c>
      <c r="G579" s="8" t="str">
        <f t="shared" si="115"/>
        <v/>
      </c>
      <c r="H579" s="8" t="str">
        <f t="shared" si="116"/>
        <v/>
      </c>
      <c r="I579" s="8" t="str">
        <f t="shared" si="117"/>
        <v/>
      </c>
      <c r="J579" s="8" t="str">
        <f t="shared" si="118"/>
        <v/>
      </c>
      <c r="K579" s="8" t="str">
        <f t="shared" si="121"/>
        <v xml:space="preserve"> </v>
      </c>
      <c r="L579" s="8" t="str">
        <f t="shared" si="122"/>
        <v xml:space="preserve"> </v>
      </c>
      <c r="M579" s="8" t="str">
        <f t="shared" si="119"/>
        <v/>
      </c>
      <c r="N579" s="16" t="str">
        <f t="shared" si="120"/>
        <v/>
      </c>
    </row>
    <row r="580" spans="1:14" x14ac:dyDescent="0.2">
      <c r="A580" s="45"/>
      <c r="B580" s="35" t="s">
        <v>552</v>
      </c>
      <c r="C580" s="32">
        <v>0</v>
      </c>
      <c r="D580" s="7">
        <v>1</v>
      </c>
      <c r="E580" s="7">
        <v>0</v>
      </c>
      <c r="F580" s="7">
        <v>0</v>
      </c>
      <c r="G580" s="8" t="str">
        <f t="shared" si="115"/>
        <v/>
      </c>
      <c r="H580" s="8">
        <f t="shared" si="116"/>
        <v>4.9677098857426726E-4</v>
      </c>
      <c r="I580" s="8" t="str">
        <f t="shared" si="117"/>
        <v/>
      </c>
      <c r="J580" s="8" t="str">
        <f t="shared" si="118"/>
        <v/>
      </c>
      <c r="K580" s="8" t="str">
        <f t="shared" si="121"/>
        <v xml:space="preserve"> </v>
      </c>
      <c r="L580" s="8">
        <f t="shared" si="122"/>
        <v>-1</v>
      </c>
      <c r="M580" s="8" t="str">
        <f t="shared" si="119"/>
        <v/>
      </c>
      <c r="N580" s="16">
        <f t="shared" si="120"/>
        <v>-4.9677098857426726E-4</v>
      </c>
    </row>
    <row r="581" spans="1:14" ht="25.5" x14ac:dyDescent="0.2">
      <c r="A581" s="45"/>
      <c r="B581" s="35" t="s">
        <v>553</v>
      </c>
      <c r="C581" s="32">
        <v>0</v>
      </c>
      <c r="D581" s="7">
        <v>2</v>
      </c>
      <c r="E581" s="7">
        <v>0</v>
      </c>
      <c r="F581" s="7">
        <v>2</v>
      </c>
      <c r="G581" s="8" t="str">
        <f t="shared" si="115"/>
        <v/>
      </c>
      <c r="H581" s="8">
        <f t="shared" si="116"/>
        <v>9.9354197714853452E-4</v>
      </c>
      <c r="I581" s="8" t="str">
        <f t="shared" si="117"/>
        <v/>
      </c>
      <c r="J581" s="8">
        <f t="shared" si="118"/>
        <v>1.0209290454313426E-3</v>
      </c>
      <c r="K581" s="8" t="str">
        <f t="shared" si="121"/>
        <v xml:space="preserve"> </v>
      </c>
      <c r="L581" s="8">
        <f t="shared" si="122"/>
        <v>0</v>
      </c>
      <c r="M581" s="8" t="str">
        <f t="shared" si="119"/>
        <v/>
      </c>
      <c r="N581" s="16">
        <f t="shared" si="120"/>
        <v>0</v>
      </c>
    </row>
    <row r="582" spans="1:14" x14ac:dyDescent="0.2">
      <c r="A582" s="45"/>
      <c r="B582" s="35" t="s">
        <v>554</v>
      </c>
      <c r="C582" s="32">
        <v>0</v>
      </c>
      <c r="D582" s="7">
        <v>0</v>
      </c>
      <c r="E582" s="7">
        <v>0</v>
      </c>
      <c r="F582" s="7">
        <v>0</v>
      </c>
      <c r="G582" s="8" t="str">
        <f t="shared" si="115"/>
        <v/>
      </c>
      <c r="H582" s="8" t="str">
        <f t="shared" si="116"/>
        <v/>
      </c>
      <c r="I582" s="8" t="str">
        <f t="shared" si="117"/>
        <v/>
      </c>
      <c r="J582" s="8" t="str">
        <f t="shared" si="118"/>
        <v/>
      </c>
      <c r="K582" s="8" t="str">
        <f t="shared" si="121"/>
        <v xml:space="preserve"> </v>
      </c>
      <c r="L582" s="8" t="str">
        <f t="shared" si="122"/>
        <v xml:space="preserve"> </v>
      </c>
      <c r="M582" s="8" t="str">
        <f t="shared" si="119"/>
        <v/>
      </c>
      <c r="N582" s="16" t="str">
        <f t="shared" si="120"/>
        <v/>
      </c>
    </row>
    <row r="583" spans="1:14" x14ac:dyDescent="0.2">
      <c r="A583" s="45"/>
      <c r="B583" s="35" t="s">
        <v>555</v>
      </c>
      <c r="C583" s="32">
        <v>0</v>
      </c>
      <c r="D583" s="7">
        <v>11</v>
      </c>
      <c r="E583" s="7">
        <v>1</v>
      </c>
      <c r="F583" s="7">
        <v>3</v>
      </c>
      <c r="G583" s="8" t="str">
        <f t="shared" si="115"/>
        <v/>
      </c>
      <c r="H583" s="8">
        <f t="shared" si="116"/>
        <v>5.4644808743169399E-3</v>
      </c>
      <c r="I583" s="8">
        <f t="shared" si="117"/>
        <v>4.3687199650502403E-4</v>
      </c>
      <c r="J583" s="8">
        <f t="shared" si="118"/>
        <v>1.5313935681470138E-3</v>
      </c>
      <c r="K583" s="8">
        <f t="shared" si="121"/>
        <v>1</v>
      </c>
      <c r="L583" s="8">
        <f t="shared" si="122"/>
        <v>-0.72727272727272729</v>
      </c>
      <c r="M583" s="8" t="str">
        <f t="shared" si="119"/>
        <v/>
      </c>
      <c r="N583" s="16">
        <f t="shared" si="120"/>
        <v>-3.9741679085941381E-3</v>
      </c>
    </row>
    <row r="584" spans="1:14" ht="25.5" x14ac:dyDescent="0.2">
      <c r="A584" s="45"/>
      <c r="B584" s="35" t="s">
        <v>556</v>
      </c>
      <c r="C584" s="32">
        <v>0</v>
      </c>
      <c r="D584" s="7">
        <v>0</v>
      </c>
      <c r="E584" s="7">
        <v>0</v>
      </c>
      <c r="F584" s="7">
        <v>0</v>
      </c>
      <c r="G584" s="8" t="str">
        <f t="shared" si="115"/>
        <v/>
      </c>
      <c r="H584" s="8" t="str">
        <f t="shared" si="116"/>
        <v/>
      </c>
      <c r="I584" s="8" t="str">
        <f t="shared" si="117"/>
        <v/>
      </c>
      <c r="J584" s="8" t="str">
        <f t="shared" si="118"/>
        <v/>
      </c>
      <c r="K584" s="8" t="str">
        <f t="shared" si="121"/>
        <v xml:space="preserve"> </v>
      </c>
      <c r="L584" s="8" t="str">
        <f t="shared" si="122"/>
        <v xml:space="preserve"> </v>
      </c>
      <c r="M584" s="8" t="str">
        <f t="shared" si="119"/>
        <v/>
      </c>
      <c r="N584" s="16" t="str">
        <f t="shared" si="120"/>
        <v/>
      </c>
    </row>
    <row r="585" spans="1:14" x14ac:dyDescent="0.2">
      <c r="A585" s="45"/>
      <c r="B585" s="35" t="s">
        <v>557</v>
      </c>
      <c r="C585" s="32">
        <v>0</v>
      </c>
      <c r="D585" s="7">
        <v>0</v>
      </c>
      <c r="E585" s="7">
        <v>0</v>
      </c>
      <c r="F585" s="7">
        <v>1</v>
      </c>
      <c r="G585" s="8" t="str">
        <f t="shared" si="115"/>
        <v/>
      </c>
      <c r="H585" s="8" t="str">
        <f t="shared" si="116"/>
        <v/>
      </c>
      <c r="I585" s="8" t="str">
        <f t="shared" si="117"/>
        <v/>
      </c>
      <c r="J585" s="8">
        <f t="shared" si="118"/>
        <v>5.1046452271567128E-4</v>
      </c>
      <c r="K585" s="8" t="str">
        <f t="shared" si="121"/>
        <v xml:space="preserve"> </v>
      </c>
      <c r="L585" s="8">
        <f t="shared" si="122"/>
        <v>1</v>
      </c>
      <c r="M585" s="8" t="str">
        <f t="shared" si="119"/>
        <v/>
      </c>
      <c r="N585" s="16" t="str">
        <f t="shared" si="120"/>
        <v/>
      </c>
    </row>
    <row r="586" spans="1:14" x14ac:dyDescent="0.2">
      <c r="A586" s="45"/>
      <c r="B586" s="35" t="s">
        <v>558</v>
      </c>
      <c r="C586" s="32">
        <v>0</v>
      </c>
      <c r="D586" s="7">
        <v>0</v>
      </c>
      <c r="E586" s="7">
        <v>0</v>
      </c>
      <c r="F586" s="7">
        <v>0</v>
      </c>
      <c r="G586" s="8" t="str">
        <f t="shared" si="115"/>
        <v/>
      </c>
      <c r="H586" s="8" t="str">
        <f t="shared" si="116"/>
        <v/>
      </c>
      <c r="I586" s="8" t="str">
        <f t="shared" si="117"/>
        <v/>
      </c>
      <c r="J586" s="8" t="str">
        <f t="shared" si="118"/>
        <v/>
      </c>
      <c r="K586" s="8" t="str">
        <f t="shared" si="121"/>
        <v xml:space="preserve"> </v>
      </c>
      <c r="L586" s="8" t="str">
        <f t="shared" si="122"/>
        <v xml:space="preserve"> </v>
      </c>
      <c r="M586" s="8" t="str">
        <f t="shared" si="119"/>
        <v/>
      </c>
      <c r="N586" s="16" t="str">
        <f t="shared" si="120"/>
        <v/>
      </c>
    </row>
    <row r="587" spans="1:14" x14ac:dyDescent="0.2">
      <c r="A587" s="45"/>
      <c r="B587" s="35" t="s">
        <v>559</v>
      </c>
      <c r="C587" s="32">
        <v>0</v>
      </c>
      <c r="D587" s="7">
        <v>0</v>
      </c>
      <c r="E587" s="7">
        <v>0</v>
      </c>
      <c r="F587" s="7">
        <v>0</v>
      </c>
      <c r="G587" s="8" t="str">
        <f t="shared" si="115"/>
        <v/>
      </c>
      <c r="H587" s="8" t="str">
        <f t="shared" si="116"/>
        <v/>
      </c>
      <c r="I587" s="8" t="str">
        <f t="shared" si="117"/>
        <v/>
      </c>
      <c r="J587" s="8" t="str">
        <f t="shared" si="118"/>
        <v/>
      </c>
      <c r="K587" s="8" t="str">
        <f t="shared" si="121"/>
        <v xml:space="preserve"> </v>
      </c>
      <c r="L587" s="8" t="str">
        <f t="shared" si="122"/>
        <v xml:space="preserve"> </v>
      </c>
      <c r="M587" s="8" t="str">
        <f t="shared" si="119"/>
        <v/>
      </c>
      <c r="N587" s="16" t="str">
        <f t="shared" si="120"/>
        <v/>
      </c>
    </row>
    <row r="588" spans="1:14" x14ac:dyDescent="0.2">
      <c r="A588" s="45"/>
      <c r="B588" s="35" t="s">
        <v>560</v>
      </c>
      <c r="C588" s="32">
        <v>0</v>
      </c>
      <c r="D588" s="7">
        <v>21</v>
      </c>
      <c r="E588" s="7">
        <v>0</v>
      </c>
      <c r="F588" s="7">
        <v>13</v>
      </c>
      <c r="G588" s="8" t="str">
        <f t="shared" si="115"/>
        <v/>
      </c>
      <c r="H588" s="8">
        <f t="shared" si="116"/>
        <v>1.0432190760059613E-2</v>
      </c>
      <c r="I588" s="8" t="str">
        <f t="shared" si="117"/>
        <v/>
      </c>
      <c r="J588" s="8">
        <f t="shared" si="118"/>
        <v>6.636038795303726E-3</v>
      </c>
      <c r="K588" s="8" t="str">
        <f t="shared" si="121"/>
        <v xml:space="preserve"> </v>
      </c>
      <c r="L588" s="8">
        <f t="shared" si="122"/>
        <v>-0.38095238095238093</v>
      </c>
      <c r="M588" s="8" t="str">
        <f t="shared" si="119"/>
        <v/>
      </c>
      <c r="N588" s="16">
        <f t="shared" si="120"/>
        <v>-3.9741679085941381E-3</v>
      </c>
    </row>
    <row r="589" spans="1:14" ht="25.5" x14ac:dyDescent="0.2">
      <c r="A589" s="45"/>
      <c r="B589" s="35" t="s">
        <v>561</v>
      </c>
      <c r="C589" s="32">
        <v>1</v>
      </c>
      <c r="D589" s="7">
        <v>3</v>
      </c>
      <c r="E589" s="7">
        <v>0</v>
      </c>
      <c r="F589" s="7">
        <v>3</v>
      </c>
      <c r="G589" s="8">
        <f t="shared" si="115"/>
        <v>4.0650406504065041E-4</v>
      </c>
      <c r="H589" s="8">
        <f t="shared" si="116"/>
        <v>1.4903129657228018E-3</v>
      </c>
      <c r="I589" s="8" t="str">
        <f t="shared" si="117"/>
        <v/>
      </c>
      <c r="J589" s="8">
        <f t="shared" si="118"/>
        <v>1.5313935681470138E-3</v>
      </c>
      <c r="K589" s="8">
        <f t="shared" si="121"/>
        <v>-1</v>
      </c>
      <c r="L589" s="8">
        <f t="shared" si="122"/>
        <v>0</v>
      </c>
      <c r="M589" s="8">
        <f t="shared" si="119"/>
        <v>-4.0650406504065041E-4</v>
      </c>
      <c r="N589" s="16">
        <f t="shared" si="120"/>
        <v>0</v>
      </c>
    </row>
    <row r="590" spans="1:14" x14ac:dyDescent="0.2">
      <c r="A590" s="45"/>
      <c r="B590" s="35" t="s">
        <v>562</v>
      </c>
      <c r="C590" s="32">
        <v>4</v>
      </c>
      <c r="D590" s="7">
        <v>56</v>
      </c>
      <c r="E590" s="7">
        <v>1</v>
      </c>
      <c r="F590" s="7">
        <v>28</v>
      </c>
      <c r="G590" s="8">
        <f t="shared" si="115"/>
        <v>1.6260162601626016E-3</v>
      </c>
      <c r="H590" s="8">
        <f t="shared" si="116"/>
        <v>2.7819175360158967E-2</v>
      </c>
      <c r="I590" s="8">
        <f t="shared" si="117"/>
        <v>4.3687199650502403E-4</v>
      </c>
      <c r="J590" s="8">
        <f t="shared" si="118"/>
        <v>1.4293006636038795E-2</v>
      </c>
      <c r="K590" s="8">
        <f t="shared" si="121"/>
        <v>-0.75</v>
      </c>
      <c r="L590" s="8">
        <f t="shared" si="122"/>
        <v>-0.5</v>
      </c>
      <c r="M590" s="8">
        <f t="shared" si="119"/>
        <v>-1.2195121951219512E-3</v>
      </c>
      <c r="N590" s="16">
        <f t="shared" si="120"/>
        <v>-1.3909587680079483E-2</v>
      </c>
    </row>
    <row r="591" spans="1:14" x14ac:dyDescent="0.2">
      <c r="A591" s="45"/>
      <c r="B591" s="35" t="s">
        <v>563</v>
      </c>
      <c r="C591" s="32">
        <v>0</v>
      </c>
      <c r="D591" s="7">
        <v>2</v>
      </c>
      <c r="E591" s="7">
        <v>0</v>
      </c>
      <c r="F591" s="7">
        <v>4</v>
      </c>
      <c r="G591" s="8" t="str">
        <f t="shared" si="115"/>
        <v/>
      </c>
      <c r="H591" s="8">
        <f t="shared" si="116"/>
        <v>9.9354197714853452E-4</v>
      </c>
      <c r="I591" s="8" t="str">
        <f t="shared" si="117"/>
        <v/>
      </c>
      <c r="J591" s="8">
        <f t="shared" si="118"/>
        <v>2.0418580908626851E-3</v>
      </c>
      <c r="K591" s="8" t="str">
        <f t="shared" si="121"/>
        <v xml:space="preserve"> </v>
      </c>
      <c r="L591" s="8">
        <f t="shared" si="122"/>
        <v>1</v>
      </c>
      <c r="M591" s="8" t="str">
        <f t="shared" si="119"/>
        <v/>
      </c>
      <c r="N591" s="16">
        <f t="shared" si="120"/>
        <v>9.9354197714853452E-4</v>
      </c>
    </row>
    <row r="592" spans="1:14" x14ac:dyDescent="0.2">
      <c r="A592" s="45"/>
      <c r="B592" s="35" t="s">
        <v>564</v>
      </c>
      <c r="C592" s="32">
        <v>0</v>
      </c>
      <c r="D592" s="7">
        <v>0</v>
      </c>
      <c r="E592" s="7">
        <v>1</v>
      </c>
      <c r="F592" s="7">
        <v>6</v>
      </c>
      <c r="G592" s="8" t="str">
        <f t="shared" si="115"/>
        <v/>
      </c>
      <c r="H592" s="8" t="str">
        <f t="shared" si="116"/>
        <v/>
      </c>
      <c r="I592" s="8">
        <f t="shared" si="117"/>
        <v>4.3687199650502403E-4</v>
      </c>
      <c r="J592" s="8">
        <f t="shared" si="118"/>
        <v>3.0627871362940277E-3</v>
      </c>
      <c r="K592" s="8">
        <f t="shared" si="121"/>
        <v>1</v>
      </c>
      <c r="L592" s="8">
        <f t="shared" si="122"/>
        <v>1</v>
      </c>
      <c r="M592" s="8" t="str">
        <f t="shared" si="119"/>
        <v/>
      </c>
      <c r="N592" s="16" t="str">
        <f t="shared" si="120"/>
        <v/>
      </c>
    </row>
    <row r="593" spans="1:14" x14ac:dyDescent="0.2">
      <c r="A593" s="45"/>
      <c r="B593" s="35" t="s">
        <v>565</v>
      </c>
      <c r="C593" s="32">
        <v>0</v>
      </c>
      <c r="D593" s="7">
        <v>0</v>
      </c>
      <c r="E593" s="7">
        <v>0</v>
      </c>
      <c r="F593" s="7">
        <v>0</v>
      </c>
      <c r="G593" s="8" t="str">
        <f t="shared" si="115"/>
        <v/>
      </c>
      <c r="H593" s="8" t="str">
        <f t="shared" si="116"/>
        <v/>
      </c>
      <c r="I593" s="8" t="str">
        <f t="shared" si="117"/>
        <v/>
      </c>
      <c r="J593" s="8" t="str">
        <f t="shared" si="118"/>
        <v/>
      </c>
      <c r="K593" s="8" t="str">
        <f t="shared" si="121"/>
        <v xml:space="preserve"> </v>
      </c>
      <c r="L593" s="8" t="str">
        <f t="shared" si="122"/>
        <v xml:space="preserve"> </v>
      </c>
      <c r="M593" s="8" t="str">
        <f t="shared" si="119"/>
        <v/>
      </c>
      <c r="N593" s="16" t="str">
        <f t="shared" si="120"/>
        <v/>
      </c>
    </row>
    <row r="594" spans="1:14" x14ac:dyDescent="0.2">
      <c r="A594" s="45"/>
      <c r="B594" s="35" t="s">
        <v>566</v>
      </c>
      <c r="C594" s="32">
        <v>0</v>
      </c>
      <c r="D594" s="7">
        <v>0</v>
      </c>
      <c r="E594" s="7">
        <v>0</v>
      </c>
      <c r="F594" s="7">
        <v>0</v>
      </c>
      <c r="G594" s="8" t="str">
        <f t="shared" si="115"/>
        <v/>
      </c>
      <c r="H594" s="8" t="str">
        <f t="shared" si="116"/>
        <v/>
      </c>
      <c r="I594" s="8" t="str">
        <f t="shared" si="117"/>
        <v/>
      </c>
      <c r="J594" s="8" t="str">
        <f t="shared" si="118"/>
        <v/>
      </c>
      <c r="K594" s="8" t="str">
        <f t="shared" si="121"/>
        <v xml:space="preserve"> </v>
      </c>
      <c r="L594" s="8" t="str">
        <f t="shared" si="122"/>
        <v xml:space="preserve"> </v>
      </c>
      <c r="M594" s="8" t="str">
        <f t="shared" si="119"/>
        <v/>
      </c>
      <c r="N594" s="16" t="str">
        <f t="shared" si="120"/>
        <v/>
      </c>
    </row>
    <row r="595" spans="1:14" x14ac:dyDescent="0.2">
      <c r="A595" s="45"/>
      <c r="B595" s="35" t="s">
        <v>567</v>
      </c>
      <c r="C595" s="32">
        <v>3</v>
      </c>
      <c r="D595" s="7">
        <v>0</v>
      </c>
      <c r="E595" s="7">
        <v>12</v>
      </c>
      <c r="F595" s="7">
        <v>5</v>
      </c>
      <c r="G595" s="8">
        <f t="shared" si="115"/>
        <v>1.2195121951219512E-3</v>
      </c>
      <c r="H595" s="8" t="str">
        <f t="shared" si="116"/>
        <v/>
      </c>
      <c r="I595" s="8">
        <f t="shared" si="117"/>
        <v>5.2424639580602884E-3</v>
      </c>
      <c r="J595" s="8">
        <f t="shared" si="118"/>
        <v>2.5523226135783562E-3</v>
      </c>
      <c r="K595" s="8">
        <f t="shared" si="121"/>
        <v>3</v>
      </c>
      <c r="L595" s="8">
        <f t="shared" si="122"/>
        <v>1</v>
      </c>
      <c r="M595" s="8">
        <f t="shared" si="119"/>
        <v>3.6585365853658534E-3</v>
      </c>
      <c r="N595" s="16" t="str">
        <f t="shared" si="120"/>
        <v/>
      </c>
    </row>
    <row r="596" spans="1:14" x14ac:dyDescent="0.2">
      <c r="A596" s="45"/>
      <c r="B596" s="35" t="s">
        <v>568</v>
      </c>
      <c r="C596" s="32">
        <v>0</v>
      </c>
      <c r="D596" s="7">
        <v>0</v>
      </c>
      <c r="E596" s="7">
        <v>0</v>
      </c>
      <c r="F596" s="7">
        <v>0</v>
      </c>
      <c r="G596" s="8" t="str">
        <f t="shared" si="115"/>
        <v/>
      </c>
      <c r="H596" s="8" t="str">
        <f t="shared" si="116"/>
        <v/>
      </c>
      <c r="I596" s="8" t="str">
        <f t="shared" si="117"/>
        <v/>
      </c>
      <c r="J596" s="8" t="str">
        <f t="shared" si="118"/>
        <v/>
      </c>
      <c r="K596" s="8" t="str">
        <f t="shared" si="121"/>
        <v xml:space="preserve"> </v>
      </c>
      <c r="L596" s="8" t="str">
        <f t="shared" si="122"/>
        <v xml:space="preserve"> </v>
      </c>
      <c r="M596" s="8" t="str">
        <f t="shared" si="119"/>
        <v/>
      </c>
      <c r="N596" s="16" t="str">
        <f t="shared" si="120"/>
        <v/>
      </c>
    </row>
    <row r="597" spans="1:14" x14ac:dyDescent="0.2">
      <c r="A597" s="45"/>
      <c r="B597" s="35" t="s">
        <v>569</v>
      </c>
      <c r="C597" s="32">
        <v>0</v>
      </c>
      <c r="D597" s="7">
        <v>3</v>
      </c>
      <c r="E597" s="7">
        <v>0</v>
      </c>
      <c r="F597" s="7">
        <v>4</v>
      </c>
      <c r="G597" s="8" t="str">
        <f t="shared" si="115"/>
        <v/>
      </c>
      <c r="H597" s="8">
        <f t="shared" si="116"/>
        <v>1.4903129657228018E-3</v>
      </c>
      <c r="I597" s="8" t="str">
        <f t="shared" si="117"/>
        <v/>
      </c>
      <c r="J597" s="8">
        <f t="shared" si="118"/>
        <v>2.0418580908626851E-3</v>
      </c>
      <c r="K597" s="8" t="str">
        <f t="shared" si="121"/>
        <v xml:space="preserve"> </v>
      </c>
      <c r="L597" s="8">
        <f t="shared" si="122"/>
        <v>0.33333333333333331</v>
      </c>
      <c r="M597" s="8" t="str">
        <f t="shared" si="119"/>
        <v/>
      </c>
      <c r="N597" s="16">
        <f t="shared" si="120"/>
        <v>4.9677098857426726E-4</v>
      </c>
    </row>
    <row r="598" spans="1:14" x14ac:dyDescent="0.2">
      <c r="A598" s="45"/>
      <c r="B598" s="35" t="s">
        <v>570</v>
      </c>
      <c r="C598" s="32">
        <v>0</v>
      </c>
      <c r="D598" s="7">
        <v>0</v>
      </c>
      <c r="E598" s="7">
        <v>0</v>
      </c>
      <c r="F598" s="7">
        <v>0</v>
      </c>
      <c r="G598" s="8" t="str">
        <f t="shared" si="115"/>
        <v/>
      </c>
      <c r="H598" s="8" t="str">
        <f t="shared" si="116"/>
        <v/>
      </c>
      <c r="I598" s="8" t="str">
        <f t="shared" si="117"/>
        <v/>
      </c>
      <c r="J598" s="8" t="str">
        <f t="shared" si="118"/>
        <v/>
      </c>
      <c r="K598" s="8" t="str">
        <f t="shared" si="121"/>
        <v xml:space="preserve"> </v>
      </c>
      <c r="L598" s="8" t="str">
        <f t="shared" si="122"/>
        <v xml:space="preserve"> </v>
      </c>
      <c r="M598" s="8" t="str">
        <f t="shared" si="119"/>
        <v/>
      </c>
      <c r="N598" s="16" t="str">
        <f t="shared" si="120"/>
        <v/>
      </c>
    </row>
    <row r="599" spans="1:14" ht="25.5" x14ac:dyDescent="0.2">
      <c r="A599" s="45"/>
      <c r="B599" s="35" t="s">
        <v>571</v>
      </c>
      <c r="C599" s="32">
        <v>1</v>
      </c>
      <c r="D599" s="7">
        <v>1</v>
      </c>
      <c r="E599" s="7">
        <v>0</v>
      </c>
      <c r="F599" s="7">
        <v>0</v>
      </c>
      <c r="G599" s="8">
        <f t="shared" si="115"/>
        <v>4.0650406504065041E-4</v>
      </c>
      <c r="H599" s="8">
        <f t="shared" si="116"/>
        <v>4.9677098857426726E-4</v>
      </c>
      <c r="I599" s="8" t="str">
        <f t="shared" si="117"/>
        <v/>
      </c>
      <c r="J599" s="8" t="str">
        <f t="shared" si="118"/>
        <v/>
      </c>
      <c r="K599" s="8">
        <f t="shared" si="121"/>
        <v>-1</v>
      </c>
      <c r="L599" s="8">
        <f t="shared" si="122"/>
        <v>-1</v>
      </c>
      <c r="M599" s="8">
        <f t="shared" si="119"/>
        <v>-4.0650406504065041E-4</v>
      </c>
      <c r="N599" s="16">
        <f t="shared" si="120"/>
        <v>-4.9677098857426726E-4</v>
      </c>
    </row>
    <row r="600" spans="1:14" x14ac:dyDescent="0.2">
      <c r="A600" s="45"/>
      <c r="B600" s="35" t="s">
        <v>572</v>
      </c>
      <c r="C600" s="32">
        <v>0</v>
      </c>
      <c r="D600" s="7">
        <v>0</v>
      </c>
      <c r="E600" s="7">
        <v>0</v>
      </c>
      <c r="F600" s="7">
        <v>0</v>
      </c>
      <c r="G600" s="8" t="str">
        <f t="shared" si="115"/>
        <v/>
      </c>
      <c r="H600" s="8" t="str">
        <f t="shared" si="116"/>
        <v/>
      </c>
      <c r="I600" s="8" t="str">
        <f t="shared" si="117"/>
        <v/>
      </c>
      <c r="J600" s="8" t="str">
        <f t="shared" si="118"/>
        <v/>
      </c>
      <c r="K600" s="8" t="str">
        <f t="shared" si="121"/>
        <v xml:space="preserve"> </v>
      </c>
      <c r="L600" s="8" t="str">
        <f t="shared" si="122"/>
        <v xml:space="preserve"> </v>
      </c>
      <c r="M600" s="8" t="str">
        <f t="shared" si="119"/>
        <v/>
      </c>
      <c r="N600" s="16" t="str">
        <f t="shared" si="120"/>
        <v/>
      </c>
    </row>
    <row r="601" spans="1:14" x14ac:dyDescent="0.2">
      <c r="A601" s="45"/>
      <c r="B601" s="35" t="s">
        <v>573</v>
      </c>
      <c r="C601" s="32">
        <v>0</v>
      </c>
      <c r="D601" s="7">
        <v>0</v>
      </c>
      <c r="E601" s="7">
        <v>0</v>
      </c>
      <c r="F601" s="7">
        <v>0</v>
      </c>
      <c r="G601" s="8" t="str">
        <f t="shared" si="115"/>
        <v/>
      </c>
      <c r="H601" s="8" t="str">
        <f t="shared" si="116"/>
        <v/>
      </c>
      <c r="I601" s="8" t="str">
        <f t="shared" si="117"/>
        <v/>
      </c>
      <c r="J601" s="8" t="str">
        <f t="shared" si="118"/>
        <v/>
      </c>
      <c r="K601" s="8" t="str">
        <f t="shared" si="121"/>
        <v xml:space="preserve"> </v>
      </c>
      <c r="L601" s="8" t="str">
        <f t="shared" si="122"/>
        <v xml:space="preserve"> </v>
      </c>
      <c r="M601" s="8" t="str">
        <f t="shared" si="119"/>
        <v/>
      </c>
      <c r="N601" s="16" t="str">
        <f t="shared" si="120"/>
        <v/>
      </c>
    </row>
    <row r="602" spans="1:14" x14ac:dyDescent="0.2">
      <c r="A602" s="45"/>
      <c r="B602" s="35" t="s">
        <v>574</v>
      </c>
      <c r="C602" s="32">
        <v>0</v>
      </c>
      <c r="D602" s="7">
        <v>0</v>
      </c>
      <c r="E602" s="7">
        <v>0</v>
      </c>
      <c r="F602" s="7">
        <v>0</v>
      </c>
      <c r="G602" s="8" t="str">
        <f t="shared" si="115"/>
        <v/>
      </c>
      <c r="H602" s="8" t="str">
        <f t="shared" si="116"/>
        <v/>
      </c>
      <c r="I602" s="8" t="str">
        <f t="shared" si="117"/>
        <v/>
      </c>
      <c r="J602" s="8" t="str">
        <f t="shared" si="118"/>
        <v/>
      </c>
      <c r="K602" s="8" t="str">
        <f t="shared" si="121"/>
        <v xml:space="preserve"> </v>
      </c>
      <c r="L602" s="8" t="str">
        <f t="shared" si="122"/>
        <v xml:space="preserve"> </v>
      </c>
      <c r="M602" s="8" t="str">
        <f t="shared" si="119"/>
        <v/>
      </c>
      <c r="N602" s="16" t="str">
        <f t="shared" si="120"/>
        <v/>
      </c>
    </row>
    <row r="603" spans="1:14" ht="25.5" x14ac:dyDescent="0.2">
      <c r="A603" s="45"/>
      <c r="B603" s="35" t="s">
        <v>575</v>
      </c>
      <c r="C603" s="32">
        <v>0</v>
      </c>
      <c r="D603" s="7">
        <v>0</v>
      </c>
      <c r="E603" s="7">
        <v>0</v>
      </c>
      <c r="F603" s="7">
        <v>0</v>
      </c>
      <c r="G603" s="8" t="str">
        <f t="shared" si="115"/>
        <v/>
      </c>
      <c r="H603" s="8" t="str">
        <f t="shared" si="116"/>
        <v/>
      </c>
      <c r="I603" s="8" t="str">
        <f t="shared" si="117"/>
        <v/>
      </c>
      <c r="J603" s="8" t="str">
        <f t="shared" si="118"/>
        <v/>
      </c>
      <c r="K603" s="8" t="str">
        <f t="shared" si="121"/>
        <v xml:space="preserve"> </v>
      </c>
      <c r="L603" s="8" t="str">
        <f t="shared" si="122"/>
        <v xml:space="preserve"> </v>
      </c>
      <c r="M603" s="8" t="str">
        <f t="shared" si="119"/>
        <v/>
      </c>
      <c r="N603" s="16" t="str">
        <f t="shared" si="120"/>
        <v/>
      </c>
    </row>
    <row r="604" spans="1:14" ht="26.25" thickBot="1" x14ac:dyDescent="0.25">
      <c r="A604" s="45"/>
      <c r="B604" s="36" t="s">
        <v>576</v>
      </c>
      <c r="C604" s="33">
        <v>0</v>
      </c>
      <c r="D604" s="17">
        <v>3</v>
      </c>
      <c r="E604" s="17">
        <v>0</v>
      </c>
      <c r="F604" s="17">
        <v>0</v>
      </c>
      <c r="G604" s="18" t="str">
        <f t="shared" si="115"/>
        <v/>
      </c>
      <c r="H604" s="18">
        <f t="shared" si="116"/>
        <v>1.4903129657228018E-3</v>
      </c>
      <c r="I604" s="18" t="str">
        <f t="shared" si="117"/>
        <v/>
      </c>
      <c r="J604" s="18" t="str">
        <f t="shared" si="118"/>
        <v/>
      </c>
      <c r="K604" s="18" t="str">
        <f t="shared" si="121"/>
        <v xml:space="preserve"> </v>
      </c>
      <c r="L604" s="18">
        <f t="shared" si="122"/>
        <v>-1</v>
      </c>
      <c r="M604" s="18" t="str">
        <f t="shared" si="119"/>
        <v/>
      </c>
      <c r="N604" s="19">
        <f t="shared" si="120"/>
        <v>-1.4903129657228018E-3</v>
      </c>
    </row>
    <row r="605" spans="1:14" x14ac:dyDescent="0.2">
      <c r="A605" s="44"/>
    </row>
    <row r="606" spans="1:14" x14ac:dyDescent="0.2">
      <c r="A606" s="44"/>
    </row>
    <row r="607" spans="1:14" x14ac:dyDescent="0.2">
      <c r="A607" s="44"/>
    </row>
    <row r="608" spans="1:14" ht="15.75" thickBot="1" x14ac:dyDescent="0.25">
      <c r="A608" s="44"/>
    </row>
    <row r="609" spans="1:14" ht="29.25" customHeight="1" thickBot="1" x14ac:dyDescent="0.25">
      <c r="A609" s="45"/>
      <c r="B609" s="20" t="s">
        <v>3</v>
      </c>
      <c r="C609" s="13" t="s">
        <v>16</v>
      </c>
      <c r="D609" s="23"/>
      <c r="E609" s="23"/>
      <c r="F609" s="24"/>
      <c r="G609" s="13" t="s">
        <v>5</v>
      </c>
      <c r="H609" s="23"/>
      <c r="I609" s="23"/>
      <c r="J609" s="23"/>
      <c r="K609" s="13" t="s">
        <v>17</v>
      </c>
      <c r="L609" s="14"/>
      <c r="M609" s="13" t="s">
        <v>7</v>
      </c>
      <c r="N609" s="14"/>
    </row>
    <row r="610" spans="1:14" ht="15.75" thickBot="1" x14ac:dyDescent="0.25">
      <c r="A610" s="44"/>
      <c r="B610" s="21"/>
      <c r="C610" s="26">
        <v>2021</v>
      </c>
      <c r="D610" s="24"/>
      <c r="E610" s="27">
        <v>2022</v>
      </c>
      <c r="F610" s="24"/>
      <c r="G610" s="26">
        <v>2021</v>
      </c>
      <c r="H610" s="24"/>
      <c r="I610" s="27">
        <v>2022</v>
      </c>
      <c r="J610" s="24"/>
      <c r="K610" s="25"/>
      <c r="L610" s="15"/>
      <c r="M610" s="25"/>
      <c r="N610" s="15"/>
    </row>
    <row r="611" spans="1:14" ht="15.75" thickBot="1" x14ac:dyDescent="0.25">
      <c r="A611" s="45"/>
      <c r="B611" s="22"/>
      <c r="C611" s="28" t="s">
        <v>8</v>
      </c>
      <c r="D611" s="28" t="s">
        <v>9</v>
      </c>
      <c r="E611" s="28" t="s">
        <v>8</v>
      </c>
      <c r="F611" s="28" t="s">
        <v>9</v>
      </c>
      <c r="G611" s="28" t="s">
        <v>8</v>
      </c>
      <c r="H611" s="28" t="s">
        <v>9</v>
      </c>
      <c r="I611" s="28" t="s">
        <v>8</v>
      </c>
      <c r="J611" s="28" t="s">
        <v>9</v>
      </c>
      <c r="K611" s="28" t="s">
        <v>8</v>
      </c>
      <c r="L611" s="28" t="s">
        <v>9</v>
      </c>
      <c r="M611" s="28" t="s">
        <v>8</v>
      </c>
      <c r="N611" s="28" t="s">
        <v>9</v>
      </c>
    </row>
    <row r="612" spans="1:14" ht="15.75" thickBot="1" x14ac:dyDescent="0.25">
      <c r="A612" s="45"/>
      <c r="B612" s="29" t="s">
        <v>14</v>
      </c>
      <c r="C612" s="30">
        <f>SUM(C613:C640)</f>
        <v>659</v>
      </c>
      <c r="D612" s="30">
        <f>SUM(D613:D640)</f>
        <v>528</v>
      </c>
      <c r="E612" s="30">
        <f>SUM(E613:E640)</f>
        <v>550</v>
      </c>
      <c r="F612" s="30">
        <f>SUM(F613:F640)</f>
        <v>551</v>
      </c>
      <c r="G612" s="31">
        <f t="shared" ref="G612:G640" si="123">+IF(C612=0,"",C612/C$612)</f>
        <v>1</v>
      </c>
      <c r="H612" s="31">
        <f t="shared" ref="H612:H640" si="124">+IF(D612=0,"",D612/D$612)</f>
        <v>1</v>
      </c>
      <c r="I612" s="31">
        <f t="shared" ref="I612:I640" si="125">+IF(E612=0,"",E612/E$612)</f>
        <v>1</v>
      </c>
      <c r="J612" s="31">
        <f t="shared" ref="J612:J640" si="126">+IF(F612=0,"",F612/F$612)</f>
        <v>1</v>
      </c>
      <c r="K612" s="31">
        <f>+IF(AND(C612=0,E612=0),"",IF(C612=0,1,IF(E612=0,-1,(E612-C612)/C612)))</f>
        <v>-0.165402124430956</v>
      </c>
      <c r="L612" s="31">
        <f>+IF(AND(D612=0,F612=0),"",IF(D612=0,1,IF(F612=0,-1,(F612-D612)/D612)))</f>
        <v>4.3560606060606064E-2</v>
      </c>
      <c r="M612" s="31">
        <f t="shared" ref="M612:M640" si="127">+IF(OR(AND(G612=""),(K612="")),"",G612*K612)</f>
        <v>-0.165402124430956</v>
      </c>
      <c r="N612" s="31">
        <f t="shared" ref="N612:N640" si="128">+IF(OR(AND(H612=""),(L612="")),"",H612*L612)</f>
        <v>4.3560606060606064E-2</v>
      </c>
    </row>
    <row r="613" spans="1:14" x14ac:dyDescent="0.2">
      <c r="A613" s="45"/>
      <c r="B613" s="34" t="s">
        <v>577</v>
      </c>
      <c r="C613" s="40">
        <v>1</v>
      </c>
      <c r="D613" s="37">
        <v>2</v>
      </c>
      <c r="E613" s="37">
        <v>0</v>
      </c>
      <c r="F613" s="37">
        <v>5</v>
      </c>
      <c r="G613" s="38">
        <f t="shared" si="123"/>
        <v>1.5174506828528073E-3</v>
      </c>
      <c r="H613" s="38">
        <f t="shared" si="124"/>
        <v>3.787878787878788E-3</v>
      </c>
      <c r="I613" s="38" t="str">
        <f t="shared" si="125"/>
        <v/>
      </c>
      <c r="J613" s="38">
        <f t="shared" si="126"/>
        <v>9.0744101633393835E-3</v>
      </c>
      <c r="K613" s="38">
        <f t="shared" ref="K613:K640" si="129">+IF(AND(C613=0,E613=0)," ",IF(C613=0,1,IF(E613=0,-1,(E613-C613)/C613)))</f>
        <v>-1</v>
      </c>
      <c r="L613" s="38">
        <f t="shared" ref="L613:L640" si="130">+IF(AND(D613=0,F613=0)," ",IF(D613=0,1,IF(F613=0,-1,(F613-D613)/D613)))</f>
        <v>1.5</v>
      </c>
      <c r="M613" s="38">
        <f t="shared" si="127"/>
        <v>-1.5174506828528073E-3</v>
      </c>
      <c r="N613" s="39">
        <f t="shared" si="128"/>
        <v>5.681818181818182E-3</v>
      </c>
    </row>
    <row r="614" spans="1:14" x14ac:dyDescent="0.2">
      <c r="A614" s="45"/>
      <c r="B614" s="35" t="s">
        <v>578</v>
      </c>
      <c r="C614" s="32">
        <v>23</v>
      </c>
      <c r="D614" s="7">
        <v>41</v>
      </c>
      <c r="E614" s="7">
        <v>5</v>
      </c>
      <c r="F614" s="7">
        <v>11</v>
      </c>
      <c r="G614" s="8">
        <f t="shared" si="123"/>
        <v>3.490136570561457E-2</v>
      </c>
      <c r="H614" s="8">
        <f t="shared" si="124"/>
        <v>7.7651515151515152E-2</v>
      </c>
      <c r="I614" s="8">
        <f t="shared" si="125"/>
        <v>9.0909090909090905E-3</v>
      </c>
      <c r="J614" s="8">
        <f t="shared" si="126"/>
        <v>1.9963702359346643E-2</v>
      </c>
      <c r="K614" s="8">
        <f t="shared" si="129"/>
        <v>-0.78260869565217395</v>
      </c>
      <c r="L614" s="8">
        <f t="shared" si="130"/>
        <v>-0.73170731707317072</v>
      </c>
      <c r="M614" s="8">
        <f t="shared" si="127"/>
        <v>-2.7314112291350535E-2</v>
      </c>
      <c r="N614" s="16">
        <f t="shared" si="128"/>
        <v>-5.6818181818181816E-2</v>
      </c>
    </row>
    <row r="615" spans="1:14" ht="25.5" x14ac:dyDescent="0.2">
      <c r="A615" s="45"/>
      <c r="B615" s="35" t="s">
        <v>579</v>
      </c>
      <c r="C615" s="32">
        <v>112</v>
      </c>
      <c r="D615" s="7">
        <v>35</v>
      </c>
      <c r="E615" s="7">
        <v>85</v>
      </c>
      <c r="F615" s="7">
        <v>39</v>
      </c>
      <c r="G615" s="8">
        <f t="shared" si="123"/>
        <v>0.16995447647951442</v>
      </c>
      <c r="H615" s="8">
        <f t="shared" si="124"/>
        <v>6.6287878787878785E-2</v>
      </c>
      <c r="I615" s="8">
        <f t="shared" si="125"/>
        <v>0.15454545454545454</v>
      </c>
      <c r="J615" s="8">
        <f t="shared" si="126"/>
        <v>7.0780399274047182E-2</v>
      </c>
      <c r="K615" s="8">
        <f t="shared" si="129"/>
        <v>-0.24107142857142858</v>
      </c>
      <c r="L615" s="8">
        <f t="shared" si="130"/>
        <v>0.11428571428571428</v>
      </c>
      <c r="M615" s="8">
        <f t="shared" si="127"/>
        <v>-4.09711684370258E-2</v>
      </c>
      <c r="N615" s="16">
        <f t="shared" si="128"/>
        <v>7.5757575757575751E-3</v>
      </c>
    </row>
    <row r="616" spans="1:14" x14ac:dyDescent="0.2">
      <c r="A616" s="45"/>
      <c r="B616" s="35" t="s">
        <v>580</v>
      </c>
      <c r="C616" s="32">
        <v>189</v>
      </c>
      <c r="D616" s="7">
        <v>17</v>
      </c>
      <c r="E616" s="7">
        <v>109</v>
      </c>
      <c r="F616" s="7">
        <v>18</v>
      </c>
      <c r="G616" s="8">
        <f t="shared" si="123"/>
        <v>0.28679817905918059</v>
      </c>
      <c r="H616" s="8">
        <f t="shared" si="124"/>
        <v>3.2196969696969696E-2</v>
      </c>
      <c r="I616" s="8">
        <f t="shared" si="125"/>
        <v>0.19818181818181818</v>
      </c>
      <c r="J616" s="8">
        <f t="shared" si="126"/>
        <v>3.2667876588021776E-2</v>
      </c>
      <c r="K616" s="8">
        <f t="shared" si="129"/>
        <v>-0.42328042328042326</v>
      </c>
      <c r="L616" s="8">
        <f t="shared" si="130"/>
        <v>5.8823529411764705E-2</v>
      </c>
      <c r="M616" s="8">
        <f t="shared" si="127"/>
        <v>-0.12139605462822459</v>
      </c>
      <c r="N616" s="16">
        <f t="shared" si="128"/>
        <v>1.8939393939393938E-3</v>
      </c>
    </row>
    <row r="617" spans="1:14" x14ac:dyDescent="0.2">
      <c r="A617" s="45"/>
      <c r="B617" s="35" t="s">
        <v>581</v>
      </c>
      <c r="C617" s="32">
        <v>1</v>
      </c>
      <c r="D617" s="7">
        <v>1</v>
      </c>
      <c r="E617" s="7">
        <v>24</v>
      </c>
      <c r="F617" s="7">
        <v>4</v>
      </c>
      <c r="G617" s="8">
        <f t="shared" si="123"/>
        <v>1.5174506828528073E-3</v>
      </c>
      <c r="H617" s="8">
        <f t="shared" si="124"/>
        <v>1.893939393939394E-3</v>
      </c>
      <c r="I617" s="8">
        <f t="shared" si="125"/>
        <v>4.363636363636364E-2</v>
      </c>
      <c r="J617" s="8">
        <f t="shared" si="126"/>
        <v>7.2595281306715061E-3</v>
      </c>
      <c r="K617" s="8">
        <f t="shared" si="129"/>
        <v>23</v>
      </c>
      <c r="L617" s="8">
        <f t="shared" si="130"/>
        <v>3</v>
      </c>
      <c r="M617" s="8">
        <f t="shared" si="127"/>
        <v>3.490136570561457E-2</v>
      </c>
      <c r="N617" s="16">
        <f t="shared" si="128"/>
        <v>5.681818181818182E-3</v>
      </c>
    </row>
    <row r="618" spans="1:14" x14ac:dyDescent="0.2">
      <c r="A618" s="45"/>
      <c r="B618" s="35" t="s">
        <v>582</v>
      </c>
      <c r="C618" s="32">
        <v>0</v>
      </c>
      <c r="D618" s="7">
        <v>0</v>
      </c>
      <c r="E618" s="7">
        <v>0</v>
      </c>
      <c r="F618" s="7">
        <v>0</v>
      </c>
      <c r="G618" s="8" t="str">
        <f t="shared" si="123"/>
        <v/>
      </c>
      <c r="H618" s="8" t="str">
        <f t="shared" si="124"/>
        <v/>
      </c>
      <c r="I618" s="8" t="str">
        <f t="shared" si="125"/>
        <v/>
      </c>
      <c r="J618" s="8" t="str">
        <f t="shared" si="126"/>
        <v/>
      </c>
      <c r="K618" s="8" t="str">
        <f t="shared" si="129"/>
        <v xml:space="preserve"> </v>
      </c>
      <c r="L618" s="8" t="str">
        <f t="shared" si="130"/>
        <v xml:space="preserve"> </v>
      </c>
      <c r="M618" s="8" t="str">
        <f t="shared" si="127"/>
        <v/>
      </c>
      <c r="N618" s="16" t="str">
        <f t="shared" si="128"/>
        <v/>
      </c>
    </row>
    <row r="619" spans="1:14" x14ac:dyDescent="0.2">
      <c r="A619" s="45"/>
      <c r="B619" s="35" t="s">
        <v>583</v>
      </c>
      <c r="C619" s="32">
        <v>0</v>
      </c>
      <c r="D619" s="7">
        <v>2</v>
      </c>
      <c r="E619" s="7">
        <v>0</v>
      </c>
      <c r="F619" s="7">
        <v>1</v>
      </c>
      <c r="G619" s="8" t="str">
        <f t="shared" si="123"/>
        <v/>
      </c>
      <c r="H619" s="8">
        <f t="shared" si="124"/>
        <v>3.787878787878788E-3</v>
      </c>
      <c r="I619" s="8" t="str">
        <f t="shared" si="125"/>
        <v/>
      </c>
      <c r="J619" s="8">
        <f t="shared" si="126"/>
        <v>1.8148820326678765E-3</v>
      </c>
      <c r="K619" s="8" t="str">
        <f t="shared" si="129"/>
        <v xml:space="preserve"> </v>
      </c>
      <c r="L619" s="8">
        <f t="shared" si="130"/>
        <v>-0.5</v>
      </c>
      <c r="M619" s="8" t="str">
        <f t="shared" si="127"/>
        <v/>
      </c>
      <c r="N619" s="16">
        <f t="shared" si="128"/>
        <v>-1.893939393939394E-3</v>
      </c>
    </row>
    <row r="620" spans="1:14" x14ac:dyDescent="0.2">
      <c r="A620" s="45"/>
      <c r="B620" s="35" t="s">
        <v>584</v>
      </c>
      <c r="C620" s="32">
        <v>0</v>
      </c>
      <c r="D620" s="7">
        <v>3</v>
      </c>
      <c r="E620" s="7">
        <v>0</v>
      </c>
      <c r="F620" s="7">
        <v>0</v>
      </c>
      <c r="G620" s="8" t="str">
        <f t="shared" si="123"/>
        <v/>
      </c>
      <c r="H620" s="8">
        <f t="shared" si="124"/>
        <v>5.681818181818182E-3</v>
      </c>
      <c r="I620" s="8" t="str">
        <f t="shared" si="125"/>
        <v/>
      </c>
      <c r="J620" s="8" t="str">
        <f t="shared" si="126"/>
        <v/>
      </c>
      <c r="K620" s="8" t="str">
        <f t="shared" si="129"/>
        <v xml:space="preserve"> </v>
      </c>
      <c r="L620" s="8">
        <f t="shared" si="130"/>
        <v>-1</v>
      </c>
      <c r="M620" s="8" t="str">
        <f t="shared" si="127"/>
        <v/>
      </c>
      <c r="N620" s="16">
        <f t="shared" si="128"/>
        <v>-5.681818181818182E-3</v>
      </c>
    </row>
    <row r="621" spans="1:14" x14ac:dyDescent="0.2">
      <c r="A621" s="45"/>
      <c r="B621" s="35" t="s">
        <v>585</v>
      </c>
      <c r="C621" s="32">
        <v>0</v>
      </c>
      <c r="D621" s="7">
        <v>0</v>
      </c>
      <c r="E621" s="7">
        <v>2</v>
      </c>
      <c r="F621" s="7">
        <v>2</v>
      </c>
      <c r="G621" s="8" t="str">
        <f t="shared" si="123"/>
        <v/>
      </c>
      <c r="H621" s="8" t="str">
        <f t="shared" si="124"/>
        <v/>
      </c>
      <c r="I621" s="8">
        <f t="shared" si="125"/>
        <v>3.6363636363636364E-3</v>
      </c>
      <c r="J621" s="8">
        <f t="shared" si="126"/>
        <v>3.629764065335753E-3</v>
      </c>
      <c r="K621" s="8">
        <f t="shared" si="129"/>
        <v>1</v>
      </c>
      <c r="L621" s="8">
        <f t="shared" si="130"/>
        <v>1</v>
      </c>
      <c r="M621" s="8" t="str">
        <f t="shared" si="127"/>
        <v/>
      </c>
      <c r="N621" s="16" t="str">
        <f t="shared" si="128"/>
        <v/>
      </c>
    </row>
    <row r="622" spans="1:14" ht="24.75" customHeight="1" x14ac:dyDescent="0.2">
      <c r="A622" s="45"/>
      <c r="B622" s="35" t="s">
        <v>586</v>
      </c>
      <c r="C622" s="32">
        <v>0</v>
      </c>
      <c r="D622" s="7">
        <v>1</v>
      </c>
      <c r="E622" s="7">
        <v>5</v>
      </c>
      <c r="F622" s="7">
        <v>1</v>
      </c>
      <c r="G622" s="8" t="str">
        <f t="shared" si="123"/>
        <v/>
      </c>
      <c r="H622" s="8">
        <f t="shared" si="124"/>
        <v>1.893939393939394E-3</v>
      </c>
      <c r="I622" s="8">
        <f t="shared" si="125"/>
        <v>9.0909090909090905E-3</v>
      </c>
      <c r="J622" s="8">
        <f t="shared" si="126"/>
        <v>1.8148820326678765E-3</v>
      </c>
      <c r="K622" s="8">
        <f t="shared" si="129"/>
        <v>1</v>
      </c>
      <c r="L622" s="8">
        <f t="shared" si="130"/>
        <v>0</v>
      </c>
      <c r="M622" s="8" t="str">
        <f t="shared" si="127"/>
        <v/>
      </c>
      <c r="N622" s="16">
        <f t="shared" si="128"/>
        <v>0</v>
      </c>
    </row>
    <row r="623" spans="1:14" x14ac:dyDescent="0.2">
      <c r="A623" s="45"/>
      <c r="B623" s="35" t="s">
        <v>587</v>
      </c>
      <c r="C623" s="32">
        <v>4</v>
      </c>
      <c r="D623" s="7">
        <v>0</v>
      </c>
      <c r="E623" s="7">
        <v>1</v>
      </c>
      <c r="F623" s="7">
        <v>0</v>
      </c>
      <c r="G623" s="8">
        <f t="shared" si="123"/>
        <v>6.0698027314112293E-3</v>
      </c>
      <c r="H623" s="8" t="str">
        <f t="shared" si="124"/>
        <v/>
      </c>
      <c r="I623" s="8">
        <f t="shared" si="125"/>
        <v>1.8181818181818182E-3</v>
      </c>
      <c r="J623" s="8" t="str">
        <f t="shared" si="126"/>
        <v/>
      </c>
      <c r="K623" s="8">
        <f t="shared" si="129"/>
        <v>-0.75</v>
      </c>
      <c r="L623" s="8" t="str">
        <f t="shared" si="130"/>
        <v xml:space="preserve"> </v>
      </c>
      <c r="M623" s="8">
        <f t="shared" si="127"/>
        <v>-4.552352048558422E-3</v>
      </c>
      <c r="N623" s="16" t="str">
        <f t="shared" si="128"/>
        <v/>
      </c>
    </row>
    <row r="624" spans="1:14" x14ac:dyDescent="0.2">
      <c r="A624" s="45"/>
      <c r="B624" s="35" t="s">
        <v>588</v>
      </c>
      <c r="C624" s="32">
        <v>0</v>
      </c>
      <c r="D624" s="7">
        <v>0</v>
      </c>
      <c r="E624" s="7">
        <v>0</v>
      </c>
      <c r="F624" s="7">
        <v>0</v>
      </c>
      <c r="G624" s="8" t="str">
        <f t="shared" si="123"/>
        <v/>
      </c>
      <c r="H624" s="8" t="str">
        <f t="shared" si="124"/>
        <v/>
      </c>
      <c r="I624" s="8" t="str">
        <f t="shared" si="125"/>
        <v/>
      </c>
      <c r="J624" s="8" t="str">
        <f t="shared" si="126"/>
        <v/>
      </c>
      <c r="K624" s="8" t="str">
        <f t="shared" si="129"/>
        <v xml:space="preserve"> </v>
      </c>
      <c r="L624" s="8" t="str">
        <f t="shared" si="130"/>
        <v xml:space="preserve"> </v>
      </c>
      <c r="M624" s="8" t="str">
        <f t="shared" si="127"/>
        <v/>
      </c>
      <c r="N624" s="16" t="str">
        <f t="shared" si="128"/>
        <v/>
      </c>
    </row>
    <row r="625" spans="1:14" x14ac:dyDescent="0.2">
      <c r="A625" s="45"/>
      <c r="B625" s="35" t="s">
        <v>589</v>
      </c>
      <c r="C625" s="32">
        <v>1</v>
      </c>
      <c r="D625" s="7">
        <v>0</v>
      </c>
      <c r="E625" s="7">
        <v>1</v>
      </c>
      <c r="F625" s="7">
        <v>0</v>
      </c>
      <c r="G625" s="8">
        <f t="shared" si="123"/>
        <v>1.5174506828528073E-3</v>
      </c>
      <c r="H625" s="8" t="str">
        <f t="shared" si="124"/>
        <v/>
      </c>
      <c r="I625" s="8">
        <f t="shared" si="125"/>
        <v>1.8181818181818182E-3</v>
      </c>
      <c r="J625" s="8" t="str">
        <f t="shared" si="126"/>
        <v/>
      </c>
      <c r="K625" s="8">
        <f t="shared" si="129"/>
        <v>0</v>
      </c>
      <c r="L625" s="8" t="str">
        <f t="shared" si="130"/>
        <v xml:space="preserve"> </v>
      </c>
      <c r="M625" s="8">
        <f t="shared" si="127"/>
        <v>0</v>
      </c>
      <c r="N625" s="16" t="str">
        <f t="shared" si="128"/>
        <v/>
      </c>
    </row>
    <row r="626" spans="1:14" x14ac:dyDescent="0.2">
      <c r="A626" s="45"/>
      <c r="B626" s="35" t="s">
        <v>590</v>
      </c>
      <c r="C626" s="32">
        <v>0</v>
      </c>
      <c r="D626" s="7">
        <v>0</v>
      </c>
      <c r="E626" s="7">
        <v>0</v>
      </c>
      <c r="F626" s="7">
        <v>0</v>
      </c>
      <c r="G626" s="8" t="str">
        <f t="shared" si="123"/>
        <v/>
      </c>
      <c r="H626" s="8" t="str">
        <f t="shared" si="124"/>
        <v/>
      </c>
      <c r="I626" s="8" t="str">
        <f t="shared" si="125"/>
        <v/>
      </c>
      <c r="J626" s="8" t="str">
        <f t="shared" si="126"/>
        <v/>
      </c>
      <c r="K626" s="8" t="str">
        <f t="shared" si="129"/>
        <v xml:space="preserve"> </v>
      </c>
      <c r="L626" s="8" t="str">
        <f t="shared" si="130"/>
        <v xml:space="preserve"> </v>
      </c>
      <c r="M626" s="8" t="str">
        <f t="shared" si="127"/>
        <v/>
      </c>
      <c r="N626" s="16" t="str">
        <f t="shared" si="128"/>
        <v/>
      </c>
    </row>
    <row r="627" spans="1:14" ht="25.5" x14ac:dyDescent="0.2">
      <c r="A627" s="45"/>
      <c r="B627" s="35" t="s">
        <v>591</v>
      </c>
      <c r="C627" s="32">
        <v>120</v>
      </c>
      <c r="D627" s="7">
        <v>115</v>
      </c>
      <c r="E627" s="7">
        <v>8</v>
      </c>
      <c r="F627" s="7">
        <v>16</v>
      </c>
      <c r="G627" s="8">
        <f t="shared" si="123"/>
        <v>0.18209408194233687</v>
      </c>
      <c r="H627" s="8">
        <f t="shared" si="124"/>
        <v>0.2178030303030303</v>
      </c>
      <c r="I627" s="8">
        <f t="shared" si="125"/>
        <v>1.4545454545454545E-2</v>
      </c>
      <c r="J627" s="8">
        <f t="shared" si="126"/>
        <v>2.9038112522686024E-2</v>
      </c>
      <c r="K627" s="8">
        <f t="shared" si="129"/>
        <v>-0.93333333333333335</v>
      </c>
      <c r="L627" s="8">
        <f t="shared" si="130"/>
        <v>-0.86086956521739133</v>
      </c>
      <c r="M627" s="8">
        <f t="shared" si="127"/>
        <v>-0.16995447647951442</v>
      </c>
      <c r="N627" s="16">
        <f t="shared" si="128"/>
        <v>-0.1875</v>
      </c>
    </row>
    <row r="628" spans="1:14" x14ac:dyDescent="0.2">
      <c r="A628" s="45"/>
      <c r="B628" s="35" t="s">
        <v>592</v>
      </c>
      <c r="C628" s="32">
        <v>104</v>
      </c>
      <c r="D628" s="7">
        <v>91</v>
      </c>
      <c r="E628" s="7">
        <v>242</v>
      </c>
      <c r="F628" s="7">
        <v>212</v>
      </c>
      <c r="G628" s="8">
        <f t="shared" si="123"/>
        <v>0.15781487101669195</v>
      </c>
      <c r="H628" s="8">
        <f t="shared" si="124"/>
        <v>0.17234848484848486</v>
      </c>
      <c r="I628" s="8">
        <f t="shared" si="125"/>
        <v>0.44</v>
      </c>
      <c r="J628" s="8">
        <f t="shared" si="126"/>
        <v>0.38475499092558985</v>
      </c>
      <c r="K628" s="8">
        <f t="shared" si="129"/>
        <v>1.3269230769230769</v>
      </c>
      <c r="L628" s="8">
        <f t="shared" si="130"/>
        <v>1.3296703296703296</v>
      </c>
      <c r="M628" s="8">
        <f t="shared" si="127"/>
        <v>0.20940819423368739</v>
      </c>
      <c r="N628" s="16">
        <f t="shared" si="128"/>
        <v>0.22916666666666669</v>
      </c>
    </row>
    <row r="629" spans="1:14" x14ac:dyDescent="0.2">
      <c r="A629" s="45"/>
      <c r="B629" s="35" t="s">
        <v>593</v>
      </c>
      <c r="C629" s="32">
        <v>3</v>
      </c>
      <c r="D629" s="7">
        <v>5</v>
      </c>
      <c r="E629" s="7">
        <v>10</v>
      </c>
      <c r="F629" s="7">
        <v>5</v>
      </c>
      <c r="G629" s="8">
        <f t="shared" si="123"/>
        <v>4.552352048558422E-3</v>
      </c>
      <c r="H629" s="8">
        <f t="shared" si="124"/>
        <v>9.46969696969697E-3</v>
      </c>
      <c r="I629" s="8">
        <f t="shared" si="125"/>
        <v>1.8181818181818181E-2</v>
      </c>
      <c r="J629" s="8">
        <f t="shared" si="126"/>
        <v>9.0744101633393835E-3</v>
      </c>
      <c r="K629" s="8">
        <f t="shared" si="129"/>
        <v>2.3333333333333335</v>
      </c>
      <c r="L629" s="8">
        <f t="shared" si="130"/>
        <v>0</v>
      </c>
      <c r="M629" s="8">
        <f t="shared" si="127"/>
        <v>1.0622154779969651E-2</v>
      </c>
      <c r="N629" s="16">
        <f t="shared" si="128"/>
        <v>0</v>
      </c>
    </row>
    <row r="630" spans="1:14" x14ac:dyDescent="0.2">
      <c r="A630" s="45"/>
      <c r="B630" s="35" t="s">
        <v>594</v>
      </c>
      <c r="C630" s="32">
        <v>20</v>
      </c>
      <c r="D630" s="7">
        <v>135</v>
      </c>
      <c r="E630" s="7">
        <v>9</v>
      </c>
      <c r="F630" s="7">
        <v>100</v>
      </c>
      <c r="G630" s="8">
        <f t="shared" si="123"/>
        <v>3.0349013657056147E-2</v>
      </c>
      <c r="H630" s="8">
        <f t="shared" si="124"/>
        <v>0.25568181818181818</v>
      </c>
      <c r="I630" s="8">
        <f t="shared" si="125"/>
        <v>1.6363636363636365E-2</v>
      </c>
      <c r="J630" s="8">
        <f t="shared" si="126"/>
        <v>0.18148820326678766</v>
      </c>
      <c r="K630" s="8">
        <f t="shared" si="129"/>
        <v>-0.55000000000000004</v>
      </c>
      <c r="L630" s="8">
        <f t="shared" si="130"/>
        <v>-0.25925925925925924</v>
      </c>
      <c r="M630" s="8">
        <f t="shared" si="127"/>
        <v>-1.6691957511380882E-2</v>
      </c>
      <c r="N630" s="16">
        <f t="shared" si="128"/>
        <v>-6.6287878787878785E-2</v>
      </c>
    </row>
    <row r="631" spans="1:14" x14ac:dyDescent="0.2">
      <c r="A631" s="45"/>
      <c r="B631" s="35" t="s">
        <v>595</v>
      </c>
      <c r="C631" s="32">
        <v>68</v>
      </c>
      <c r="D631" s="7">
        <v>47</v>
      </c>
      <c r="E631" s="7">
        <v>11</v>
      </c>
      <c r="F631" s="7">
        <v>54</v>
      </c>
      <c r="G631" s="8">
        <f t="shared" si="123"/>
        <v>0.10318664643399089</v>
      </c>
      <c r="H631" s="8">
        <f t="shared" si="124"/>
        <v>8.9015151515151519E-2</v>
      </c>
      <c r="I631" s="8">
        <f t="shared" si="125"/>
        <v>0.02</v>
      </c>
      <c r="J631" s="8">
        <f t="shared" si="126"/>
        <v>9.8003629764065334E-2</v>
      </c>
      <c r="K631" s="8">
        <f t="shared" si="129"/>
        <v>-0.83823529411764708</v>
      </c>
      <c r="L631" s="8">
        <f t="shared" si="130"/>
        <v>0.14893617021276595</v>
      </c>
      <c r="M631" s="8">
        <f t="shared" si="127"/>
        <v>-8.6494688922610016E-2</v>
      </c>
      <c r="N631" s="16">
        <f t="shared" si="128"/>
        <v>1.3257575757575758E-2</v>
      </c>
    </row>
    <row r="632" spans="1:14" x14ac:dyDescent="0.2">
      <c r="A632" s="45"/>
      <c r="B632" s="35" t="s">
        <v>596</v>
      </c>
      <c r="C632" s="32">
        <v>2</v>
      </c>
      <c r="D632" s="7">
        <v>11</v>
      </c>
      <c r="E632" s="7">
        <v>0</v>
      </c>
      <c r="F632" s="7">
        <v>12</v>
      </c>
      <c r="G632" s="8">
        <f t="shared" si="123"/>
        <v>3.0349013657056147E-3</v>
      </c>
      <c r="H632" s="8">
        <f t="shared" si="124"/>
        <v>2.0833333333333332E-2</v>
      </c>
      <c r="I632" s="8" t="str">
        <f t="shared" si="125"/>
        <v/>
      </c>
      <c r="J632" s="8">
        <f t="shared" si="126"/>
        <v>2.1778584392014518E-2</v>
      </c>
      <c r="K632" s="8">
        <f t="shared" si="129"/>
        <v>-1</v>
      </c>
      <c r="L632" s="8">
        <f t="shared" si="130"/>
        <v>9.0909090909090912E-2</v>
      </c>
      <c r="M632" s="8">
        <f t="shared" si="127"/>
        <v>-3.0349013657056147E-3</v>
      </c>
      <c r="N632" s="16">
        <f t="shared" si="128"/>
        <v>1.893939393939394E-3</v>
      </c>
    </row>
    <row r="633" spans="1:14" x14ac:dyDescent="0.2">
      <c r="A633" s="45"/>
      <c r="B633" s="35" t="s">
        <v>597</v>
      </c>
      <c r="C633" s="32">
        <v>0</v>
      </c>
      <c r="D633" s="7">
        <v>3</v>
      </c>
      <c r="E633" s="7">
        <v>0</v>
      </c>
      <c r="F633" s="7">
        <v>1</v>
      </c>
      <c r="G633" s="8" t="str">
        <f t="shared" si="123"/>
        <v/>
      </c>
      <c r="H633" s="8">
        <f t="shared" si="124"/>
        <v>5.681818181818182E-3</v>
      </c>
      <c r="I633" s="8" t="str">
        <f t="shared" si="125"/>
        <v/>
      </c>
      <c r="J633" s="8">
        <f t="shared" si="126"/>
        <v>1.8148820326678765E-3</v>
      </c>
      <c r="K633" s="8" t="str">
        <f t="shared" si="129"/>
        <v xml:space="preserve"> </v>
      </c>
      <c r="L633" s="8">
        <f t="shared" si="130"/>
        <v>-0.66666666666666663</v>
      </c>
      <c r="M633" s="8" t="str">
        <f t="shared" si="127"/>
        <v/>
      </c>
      <c r="N633" s="16">
        <f t="shared" si="128"/>
        <v>-3.787878787878788E-3</v>
      </c>
    </row>
    <row r="634" spans="1:14" ht="25.5" x14ac:dyDescent="0.2">
      <c r="A634" s="45" t="s">
        <v>76</v>
      </c>
      <c r="B634" s="35" t="s">
        <v>598</v>
      </c>
      <c r="C634" s="32">
        <v>0</v>
      </c>
      <c r="D634" s="7">
        <v>0</v>
      </c>
      <c r="E634" s="7">
        <v>1</v>
      </c>
      <c r="F634" s="7">
        <v>16</v>
      </c>
      <c r="G634" s="8" t="str">
        <f t="shared" si="123"/>
        <v/>
      </c>
      <c r="H634" s="8" t="str">
        <f t="shared" si="124"/>
        <v/>
      </c>
      <c r="I634" s="8">
        <f t="shared" si="125"/>
        <v>1.8181818181818182E-3</v>
      </c>
      <c r="J634" s="8">
        <f t="shared" si="126"/>
        <v>2.9038112522686024E-2</v>
      </c>
      <c r="K634" s="8">
        <f t="shared" si="129"/>
        <v>1</v>
      </c>
      <c r="L634" s="8">
        <f t="shared" si="130"/>
        <v>1</v>
      </c>
      <c r="M634" s="8" t="str">
        <f t="shared" si="127"/>
        <v/>
      </c>
      <c r="N634" s="16" t="str">
        <f t="shared" si="128"/>
        <v/>
      </c>
    </row>
    <row r="635" spans="1:14" ht="25.5" x14ac:dyDescent="0.2">
      <c r="A635" s="45"/>
      <c r="B635" s="35" t="s">
        <v>599</v>
      </c>
      <c r="C635" s="32">
        <v>0</v>
      </c>
      <c r="D635" s="7">
        <v>0</v>
      </c>
      <c r="E635" s="7">
        <v>0</v>
      </c>
      <c r="F635" s="7">
        <v>0</v>
      </c>
      <c r="G635" s="8" t="str">
        <f t="shared" si="123"/>
        <v/>
      </c>
      <c r="H635" s="8" t="str">
        <f t="shared" si="124"/>
        <v/>
      </c>
      <c r="I635" s="8" t="str">
        <f t="shared" si="125"/>
        <v/>
      </c>
      <c r="J635" s="8" t="str">
        <f t="shared" si="126"/>
        <v/>
      </c>
      <c r="K635" s="8" t="str">
        <f t="shared" si="129"/>
        <v xml:space="preserve"> </v>
      </c>
      <c r="L635" s="8" t="str">
        <f t="shared" si="130"/>
        <v xml:space="preserve"> </v>
      </c>
      <c r="M635" s="8" t="str">
        <f t="shared" si="127"/>
        <v/>
      </c>
      <c r="N635" s="16" t="str">
        <f t="shared" si="128"/>
        <v/>
      </c>
    </row>
    <row r="636" spans="1:14" x14ac:dyDescent="0.2">
      <c r="A636" s="45"/>
      <c r="B636" s="35" t="s">
        <v>600</v>
      </c>
      <c r="C636" s="32">
        <v>7</v>
      </c>
      <c r="D636" s="7">
        <v>4</v>
      </c>
      <c r="E636" s="7">
        <v>1</v>
      </c>
      <c r="F636" s="7">
        <v>2</v>
      </c>
      <c r="G636" s="8">
        <f t="shared" si="123"/>
        <v>1.0622154779969651E-2</v>
      </c>
      <c r="H636" s="8">
        <f t="shared" si="124"/>
        <v>7.575757575757576E-3</v>
      </c>
      <c r="I636" s="8">
        <f t="shared" si="125"/>
        <v>1.8181818181818182E-3</v>
      </c>
      <c r="J636" s="8">
        <f t="shared" si="126"/>
        <v>3.629764065335753E-3</v>
      </c>
      <c r="K636" s="8">
        <f t="shared" si="129"/>
        <v>-0.8571428571428571</v>
      </c>
      <c r="L636" s="8">
        <f t="shared" si="130"/>
        <v>-0.5</v>
      </c>
      <c r="M636" s="8">
        <f t="shared" si="127"/>
        <v>-9.104704097116844E-3</v>
      </c>
      <c r="N636" s="16">
        <f t="shared" si="128"/>
        <v>-3.787878787878788E-3</v>
      </c>
    </row>
    <row r="637" spans="1:14" x14ac:dyDescent="0.2">
      <c r="A637" s="45"/>
      <c r="B637" s="35" t="s">
        <v>601</v>
      </c>
      <c r="C637" s="32">
        <v>0</v>
      </c>
      <c r="D637" s="7">
        <v>0</v>
      </c>
      <c r="E637" s="7">
        <v>0</v>
      </c>
      <c r="F637" s="7">
        <v>0</v>
      </c>
      <c r="G637" s="8" t="str">
        <f t="shared" si="123"/>
        <v/>
      </c>
      <c r="H637" s="8" t="str">
        <f t="shared" si="124"/>
        <v/>
      </c>
      <c r="I637" s="8" t="str">
        <f t="shared" si="125"/>
        <v/>
      </c>
      <c r="J637" s="8" t="str">
        <f t="shared" si="126"/>
        <v/>
      </c>
      <c r="K637" s="8" t="str">
        <f t="shared" si="129"/>
        <v xml:space="preserve"> </v>
      </c>
      <c r="L637" s="8" t="str">
        <f t="shared" si="130"/>
        <v xml:space="preserve"> </v>
      </c>
      <c r="M637" s="8" t="str">
        <f t="shared" si="127"/>
        <v/>
      </c>
      <c r="N637" s="16" t="str">
        <f t="shared" si="128"/>
        <v/>
      </c>
    </row>
    <row r="638" spans="1:14" ht="25.5" x14ac:dyDescent="0.2">
      <c r="A638" s="45"/>
      <c r="B638" s="35" t="s">
        <v>602</v>
      </c>
      <c r="C638" s="32">
        <v>1</v>
      </c>
      <c r="D638" s="7">
        <v>1</v>
      </c>
      <c r="E638" s="7">
        <v>11</v>
      </c>
      <c r="F638" s="7">
        <v>12</v>
      </c>
      <c r="G638" s="8">
        <f t="shared" si="123"/>
        <v>1.5174506828528073E-3</v>
      </c>
      <c r="H638" s="8">
        <f t="shared" si="124"/>
        <v>1.893939393939394E-3</v>
      </c>
      <c r="I638" s="8">
        <f t="shared" si="125"/>
        <v>0.02</v>
      </c>
      <c r="J638" s="8">
        <f t="shared" si="126"/>
        <v>2.1778584392014518E-2</v>
      </c>
      <c r="K638" s="8">
        <f t="shared" si="129"/>
        <v>10</v>
      </c>
      <c r="L638" s="8">
        <f t="shared" si="130"/>
        <v>11</v>
      </c>
      <c r="M638" s="8">
        <f t="shared" si="127"/>
        <v>1.5174506828528073E-2</v>
      </c>
      <c r="N638" s="16">
        <f t="shared" si="128"/>
        <v>2.0833333333333336E-2</v>
      </c>
    </row>
    <row r="639" spans="1:14" ht="25.5" x14ac:dyDescent="0.2">
      <c r="A639" s="45"/>
      <c r="B639" s="35" t="s">
        <v>603</v>
      </c>
      <c r="C639" s="32">
        <v>3</v>
      </c>
      <c r="D639" s="7">
        <v>4</v>
      </c>
      <c r="E639" s="7">
        <v>24</v>
      </c>
      <c r="F639" s="7">
        <v>40</v>
      </c>
      <c r="G639" s="8">
        <f t="shared" si="123"/>
        <v>4.552352048558422E-3</v>
      </c>
      <c r="H639" s="8">
        <f t="shared" si="124"/>
        <v>7.575757575757576E-3</v>
      </c>
      <c r="I639" s="8">
        <f t="shared" si="125"/>
        <v>4.363636363636364E-2</v>
      </c>
      <c r="J639" s="8">
        <f t="shared" si="126"/>
        <v>7.2595281306715068E-2</v>
      </c>
      <c r="K639" s="8">
        <f t="shared" si="129"/>
        <v>7</v>
      </c>
      <c r="L639" s="8">
        <f t="shared" si="130"/>
        <v>9</v>
      </c>
      <c r="M639" s="8">
        <f t="shared" si="127"/>
        <v>3.1866464339908952E-2</v>
      </c>
      <c r="N639" s="16">
        <f t="shared" si="128"/>
        <v>6.8181818181818177E-2</v>
      </c>
    </row>
    <row r="640" spans="1:14" ht="26.25" thickBot="1" x14ac:dyDescent="0.25">
      <c r="A640" s="45"/>
      <c r="B640" s="36" t="s">
        <v>604</v>
      </c>
      <c r="C640" s="33">
        <v>0</v>
      </c>
      <c r="D640" s="17">
        <v>10</v>
      </c>
      <c r="E640" s="17">
        <v>1</v>
      </c>
      <c r="F640" s="17">
        <v>0</v>
      </c>
      <c r="G640" s="18" t="str">
        <f t="shared" si="123"/>
        <v/>
      </c>
      <c r="H640" s="18">
        <f t="shared" si="124"/>
        <v>1.893939393939394E-2</v>
      </c>
      <c r="I640" s="18">
        <f t="shared" si="125"/>
        <v>1.8181818181818182E-3</v>
      </c>
      <c r="J640" s="18" t="str">
        <f t="shared" si="126"/>
        <v/>
      </c>
      <c r="K640" s="18">
        <f t="shared" si="129"/>
        <v>1</v>
      </c>
      <c r="L640" s="18">
        <f t="shared" si="130"/>
        <v>-1</v>
      </c>
      <c r="M640" s="18" t="str">
        <f t="shared" si="127"/>
        <v/>
      </c>
      <c r="N640" s="19">
        <f t="shared" si="128"/>
        <v>-1.893939393939394E-2</v>
      </c>
    </row>
    <row r="641" spans="1:2" x14ac:dyDescent="0.2">
      <c r="A641" s="44"/>
      <c r="B641" t="s">
        <v>15</v>
      </c>
    </row>
  </sheetData>
  <mergeCells count="57">
    <mergeCell ref="E1:N2"/>
    <mergeCell ref="E3:N3"/>
    <mergeCell ref="E4:N5"/>
    <mergeCell ref="B6:B8"/>
    <mergeCell ref="C6:F6"/>
    <mergeCell ref="G6:J6"/>
    <mergeCell ref="K6:L7"/>
    <mergeCell ref="M6:N7"/>
    <mergeCell ref="C7:D7"/>
    <mergeCell ref="E7:F7"/>
    <mergeCell ref="G7:H7"/>
    <mergeCell ref="I7:J7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</mergeCells>
  <conditionalFormatting sqref="A1:A1048576">
    <cfRule type="cellIs" dxfId="8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N641"/>
  <sheetViews>
    <sheetView showGridLines="0" tabSelected="1" zoomScale="89" zoomScaleNormal="89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285156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10" t="s">
        <v>0</v>
      </c>
      <c r="F1" s="9"/>
      <c r="G1" s="9"/>
      <c r="H1" s="9"/>
      <c r="I1" s="9"/>
      <c r="J1" s="9"/>
      <c r="K1" s="9"/>
      <c r="L1" s="9"/>
      <c r="M1" s="9"/>
      <c r="N1" s="9"/>
    </row>
    <row r="2" spans="1:14" ht="30" customHeight="1" thickBot="1" x14ac:dyDescent="0.3">
      <c r="B2" s="2"/>
      <c r="C2" s="3"/>
      <c r="D2" s="2"/>
      <c r="E2" s="11"/>
      <c r="F2" s="11"/>
      <c r="G2" s="11"/>
      <c r="H2" s="11"/>
      <c r="I2" s="11"/>
      <c r="J2" s="11"/>
      <c r="K2" s="11"/>
      <c r="L2" s="11"/>
      <c r="M2" s="11"/>
      <c r="N2" s="11"/>
    </row>
    <row r="3" spans="1:14" ht="20.100000000000001" customHeight="1" thickBot="1" x14ac:dyDescent="0.3">
      <c r="B3" s="2"/>
      <c r="C3" s="3"/>
      <c r="D3" s="2"/>
      <c r="E3" s="12" t="s">
        <v>1</v>
      </c>
      <c r="F3" s="11"/>
      <c r="G3" s="11"/>
      <c r="H3" s="11"/>
      <c r="I3" s="11"/>
      <c r="J3" s="11"/>
      <c r="K3" s="11"/>
      <c r="L3" s="11"/>
      <c r="M3" s="11"/>
      <c r="N3" s="11"/>
    </row>
    <row r="4" spans="1:14" ht="20.100000000000001" customHeight="1" thickBot="1" x14ac:dyDescent="0.3">
      <c r="B4" s="2"/>
      <c r="D4" s="2"/>
      <c r="E4" s="41" t="s">
        <v>623</v>
      </c>
      <c r="F4" s="42"/>
      <c r="G4" s="42"/>
      <c r="H4" s="42"/>
      <c r="I4" s="42"/>
      <c r="J4" s="42"/>
      <c r="K4" s="42"/>
      <c r="L4" s="42"/>
      <c r="M4" s="42"/>
      <c r="N4" s="42"/>
    </row>
    <row r="5" spans="1:14" ht="20.65" customHeight="1" thickBot="1" x14ac:dyDescent="0.25">
      <c r="B5" s="5"/>
      <c r="E5" s="43"/>
      <c r="F5" s="43"/>
      <c r="G5" s="43"/>
      <c r="H5" s="43"/>
      <c r="I5" s="43"/>
      <c r="J5" s="43"/>
      <c r="K5" s="43"/>
      <c r="L5" s="43"/>
      <c r="M5" s="43"/>
      <c r="N5" s="43"/>
    </row>
    <row r="6" spans="1:14" ht="29.25" customHeight="1" thickBot="1" x14ac:dyDescent="0.25">
      <c r="B6" s="20" t="s">
        <v>3</v>
      </c>
      <c r="C6" s="13" t="s">
        <v>4</v>
      </c>
      <c r="D6" s="23"/>
      <c r="E6" s="23"/>
      <c r="F6" s="24"/>
      <c r="G6" s="13" t="s">
        <v>5</v>
      </c>
      <c r="H6" s="23"/>
      <c r="I6" s="23"/>
      <c r="J6" s="23"/>
      <c r="K6" s="13" t="s">
        <v>6</v>
      </c>
      <c r="L6" s="14"/>
      <c r="M6" s="13" t="s">
        <v>7</v>
      </c>
      <c r="N6" s="14"/>
    </row>
    <row r="7" spans="1:14" ht="20.100000000000001" customHeight="1" thickBot="1" x14ac:dyDescent="0.25">
      <c r="B7" s="21"/>
      <c r="C7" s="26">
        <v>2021</v>
      </c>
      <c r="D7" s="24"/>
      <c r="E7" s="27">
        <v>2022</v>
      </c>
      <c r="F7" s="24"/>
      <c r="G7" s="26">
        <v>2021</v>
      </c>
      <c r="H7" s="24"/>
      <c r="I7" s="27">
        <v>2022</v>
      </c>
      <c r="J7" s="24"/>
      <c r="K7" s="25"/>
      <c r="L7" s="15"/>
      <c r="M7" s="25"/>
      <c r="N7" s="15"/>
    </row>
    <row r="8" spans="1:14" ht="20.100000000000001" customHeight="1" thickBot="1" x14ac:dyDescent="0.25">
      <c r="A8" s="44"/>
      <c r="B8" s="22"/>
      <c r="C8" s="28" t="s">
        <v>8</v>
      </c>
      <c r="D8" s="28" t="s">
        <v>9</v>
      </c>
      <c r="E8" s="28" t="s">
        <v>8</v>
      </c>
      <c r="F8" s="28" t="s">
        <v>9</v>
      </c>
      <c r="G8" s="28" t="s">
        <v>8</v>
      </c>
      <c r="H8" s="28" t="s">
        <v>9</v>
      </c>
      <c r="I8" s="28" t="s">
        <v>8</v>
      </c>
      <c r="J8" s="28" t="s">
        <v>9</v>
      </c>
      <c r="K8" s="28" t="s">
        <v>8</v>
      </c>
      <c r="L8" s="28" t="s">
        <v>9</v>
      </c>
      <c r="M8" s="28" t="s">
        <v>8</v>
      </c>
      <c r="N8" s="28" t="s">
        <v>9</v>
      </c>
    </row>
    <row r="9" spans="1:14" ht="15.75" customHeight="1" thickBot="1" x14ac:dyDescent="0.25">
      <c r="A9" s="44"/>
      <c r="B9" s="29" t="s">
        <v>624</v>
      </c>
      <c r="C9" s="30">
        <f>+C22+C81+C188+C371+C612</f>
        <v>3346</v>
      </c>
      <c r="D9" s="30">
        <f>+D22+D81+D188+D371+D612</f>
        <v>3510</v>
      </c>
      <c r="E9" s="30">
        <f>+E22+E81+E188+E371+E612</f>
        <v>4049</v>
      </c>
      <c r="F9" s="30">
        <f>+F22+F81+F188+F371+F612</f>
        <v>4108</v>
      </c>
      <c r="G9" s="31">
        <f>SUM(G10:G14)</f>
        <v>1</v>
      </c>
      <c r="H9" s="31">
        <f>SUM(H10:H14)</f>
        <v>1</v>
      </c>
      <c r="I9" s="31">
        <f>SUM(I10:I14)</f>
        <v>1</v>
      </c>
      <c r="J9" s="31">
        <f>SUM(J10:J14)</f>
        <v>1</v>
      </c>
      <c r="K9" s="31">
        <f t="shared" ref="K9:L14" si="0">+IF(AND(C9=0,E9=0),"",IF(C9=0,1,IF(E9=0,-1,(E9-C9)/C9)))</f>
        <v>0.21010161386730425</v>
      </c>
      <c r="L9" s="31">
        <f t="shared" si="0"/>
        <v>0.17037037037037037</v>
      </c>
      <c r="M9" s="31">
        <f t="shared" ref="M9:N14" si="1">+IF(OR(AND(G9=""),(K9="")),"",G9*K9)</f>
        <v>0.21010161386730425</v>
      </c>
      <c r="N9" s="31">
        <f t="shared" si="1"/>
        <v>0.17037037037037037</v>
      </c>
    </row>
    <row r="10" spans="1:14" x14ac:dyDescent="0.2">
      <c r="A10" s="45"/>
      <c r="B10" s="34" t="s">
        <v>10</v>
      </c>
      <c r="C10" s="32">
        <f>+C22</f>
        <v>28</v>
      </c>
      <c r="D10" s="7">
        <f>+D22</f>
        <v>35</v>
      </c>
      <c r="E10" s="7">
        <f>+E22</f>
        <v>35</v>
      </c>
      <c r="F10" s="7">
        <f>+F22</f>
        <v>24</v>
      </c>
      <c r="G10" s="8">
        <f t="shared" ref="G10:J14" si="2">+C10/C$9</f>
        <v>8.368200836820083E-3</v>
      </c>
      <c r="H10" s="8">
        <f t="shared" si="2"/>
        <v>9.9715099715099714E-3</v>
      </c>
      <c r="I10" s="8">
        <f t="shared" si="2"/>
        <v>8.644109656705359E-3</v>
      </c>
      <c r="J10" s="8">
        <f t="shared" si="2"/>
        <v>5.8422590068159686E-3</v>
      </c>
      <c r="K10" s="8">
        <f t="shared" si="0"/>
        <v>0.25</v>
      </c>
      <c r="L10" s="8">
        <f t="shared" si="0"/>
        <v>-0.31428571428571428</v>
      </c>
      <c r="M10" s="8">
        <f t="shared" si="1"/>
        <v>2.0920502092050207E-3</v>
      </c>
      <c r="N10" s="16">
        <f t="shared" si="1"/>
        <v>-3.1339031339031338E-3</v>
      </c>
    </row>
    <row r="11" spans="1:14" x14ac:dyDescent="0.2">
      <c r="A11" s="45"/>
      <c r="B11" s="35" t="s">
        <v>11</v>
      </c>
      <c r="C11" s="32">
        <f>+C81</f>
        <v>393</v>
      </c>
      <c r="D11" s="7">
        <f>+D81</f>
        <v>326</v>
      </c>
      <c r="E11" s="7">
        <f>+E81</f>
        <v>267</v>
      </c>
      <c r="F11" s="7">
        <f>+F81</f>
        <v>241</v>
      </c>
      <c r="G11" s="8">
        <f t="shared" si="2"/>
        <v>0.11745367603108189</v>
      </c>
      <c r="H11" s="8">
        <f t="shared" si="2"/>
        <v>9.2877492877492876E-2</v>
      </c>
      <c r="I11" s="8">
        <f t="shared" si="2"/>
        <v>6.5942207952580878E-2</v>
      </c>
      <c r="J11" s="8">
        <f t="shared" si="2"/>
        <v>5.8666017526777019E-2</v>
      </c>
      <c r="K11" s="8">
        <f t="shared" si="0"/>
        <v>-0.32061068702290074</v>
      </c>
      <c r="L11" s="8">
        <f t="shared" si="0"/>
        <v>-0.2607361963190184</v>
      </c>
      <c r="M11" s="8">
        <f t="shared" si="1"/>
        <v>-3.7656903765690378E-2</v>
      </c>
      <c r="N11" s="16">
        <f t="shared" si="1"/>
        <v>-2.4216524216524215E-2</v>
      </c>
    </row>
    <row r="12" spans="1:14" ht="25.5" x14ac:dyDescent="0.2">
      <c r="A12" s="45"/>
      <c r="B12" s="35" t="s">
        <v>12</v>
      </c>
      <c r="C12" s="32">
        <f>+C188</f>
        <v>653</v>
      </c>
      <c r="D12" s="7">
        <f>+D188</f>
        <v>580</v>
      </c>
      <c r="E12" s="7">
        <f>+E188</f>
        <v>783</v>
      </c>
      <c r="F12" s="7">
        <f>+F188</f>
        <v>620</v>
      </c>
      <c r="G12" s="8">
        <f t="shared" si="2"/>
        <v>0.19515839808726837</v>
      </c>
      <c r="H12" s="8">
        <f t="shared" si="2"/>
        <v>0.16524216524216523</v>
      </c>
      <c r="I12" s="8">
        <f t="shared" si="2"/>
        <v>0.1933810817485799</v>
      </c>
      <c r="J12" s="8">
        <f t="shared" si="2"/>
        <v>0.15092502434274585</v>
      </c>
      <c r="K12" s="8">
        <f t="shared" si="0"/>
        <v>0.19908116385911179</v>
      </c>
      <c r="L12" s="8">
        <f t="shared" si="0"/>
        <v>6.8965517241379309E-2</v>
      </c>
      <c r="M12" s="8">
        <f t="shared" si="1"/>
        <v>3.8852361028093245E-2</v>
      </c>
      <c r="N12" s="16">
        <f t="shared" si="1"/>
        <v>1.1396011396011395E-2</v>
      </c>
    </row>
    <row r="13" spans="1:14" x14ac:dyDescent="0.2">
      <c r="A13" s="45"/>
      <c r="B13" s="35" t="s">
        <v>13</v>
      </c>
      <c r="C13" s="32">
        <f>+C371</f>
        <v>1634</v>
      </c>
      <c r="D13" s="7">
        <f>+D371</f>
        <v>1796</v>
      </c>
      <c r="E13" s="7">
        <f>+E371</f>
        <v>2221</v>
      </c>
      <c r="F13" s="7">
        <f>+F371</f>
        <v>2349</v>
      </c>
      <c r="G13" s="8">
        <f t="shared" si="2"/>
        <v>0.48834429169157201</v>
      </c>
      <c r="H13" s="8">
        <f t="shared" si="2"/>
        <v>0.51168091168091168</v>
      </c>
      <c r="I13" s="8">
        <f t="shared" si="2"/>
        <v>0.54853050135836012</v>
      </c>
      <c r="J13" s="8">
        <f t="shared" si="2"/>
        <v>0.57181110029211291</v>
      </c>
      <c r="K13" s="8">
        <f t="shared" si="0"/>
        <v>0.35924112607099146</v>
      </c>
      <c r="L13" s="8">
        <f t="shared" si="0"/>
        <v>0.30790645879732742</v>
      </c>
      <c r="M13" s="8">
        <f t="shared" si="1"/>
        <v>0.17543335325762105</v>
      </c>
      <c r="N13" s="16">
        <f t="shared" si="1"/>
        <v>0.15754985754985756</v>
      </c>
    </row>
    <row r="14" spans="1:14" ht="15.75" thickBot="1" x14ac:dyDescent="0.25">
      <c r="A14" s="45"/>
      <c r="B14" s="36" t="s">
        <v>14</v>
      </c>
      <c r="C14" s="33">
        <f>+C612</f>
        <v>638</v>
      </c>
      <c r="D14" s="17">
        <f>+D612</f>
        <v>773</v>
      </c>
      <c r="E14" s="17">
        <f>+E612</f>
        <v>743</v>
      </c>
      <c r="F14" s="17">
        <f>+F612</f>
        <v>874</v>
      </c>
      <c r="G14" s="18">
        <f t="shared" si="2"/>
        <v>0.19067543335325762</v>
      </c>
      <c r="H14" s="18">
        <f t="shared" si="2"/>
        <v>0.22022792022792023</v>
      </c>
      <c r="I14" s="18">
        <f t="shared" si="2"/>
        <v>0.18350209928377378</v>
      </c>
      <c r="J14" s="18">
        <f t="shared" si="2"/>
        <v>0.21275559883154821</v>
      </c>
      <c r="K14" s="18">
        <f t="shared" si="0"/>
        <v>0.16457680250783699</v>
      </c>
      <c r="L14" s="18">
        <f t="shared" si="0"/>
        <v>0.13065976714100905</v>
      </c>
      <c r="M14" s="18">
        <f t="shared" si="1"/>
        <v>3.1380753138075312E-2</v>
      </c>
      <c r="N14" s="19">
        <f t="shared" si="1"/>
        <v>2.8774928774928772E-2</v>
      </c>
    </row>
    <row r="15" spans="1:14" x14ac:dyDescent="0.2">
      <c r="A15" s="44"/>
      <c r="B15" t="s">
        <v>15</v>
      </c>
    </row>
    <row r="16" spans="1:14" x14ac:dyDescent="0.2">
      <c r="A16" s="44"/>
    </row>
    <row r="17" spans="1:14" x14ac:dyDescent="0.2">
      <c r="A17" s="44"/>
    </row>
    <row r="18" spans="1:14" ht="15.75" thickBot="1" x14ac:dyDescent="0.25">
      <c r="A18" s="44"/>
    </row>
    <row r="19" spans="1:14" ht="29.25" customHeight="1" thickBot="1" x14ac:dyDescent="0.25">
      <c r="A19" s="45"/>
      <c r="B19" s="20" t="s">
        <v>3</v>
      </c>
      <c r="C19" s="13" t="s">
        <v>16</v>
      </c>
      <c r="D19" s="23"/>
      <c r="E19" s="23"/>
      <c r="F19" s="24"/>
      <c r="G19" s="13" t="s">
        <v>5</v>
      </c>
      <c r="H19" s="23"/>
      <c r="I19" s="23"/>
      <c r="J19" s="23"/>
      <c r="K19" s="13" t="s">
        <v>17</v>
      </c>
      <c r="L19" s="14"/>
      <c r="M19" s="13" t="s">
        <v>7</v>
      </c>
      <c r="N19" s="14"/>
    </row>
    <row r="20" spans="1:14" ht="15.75" thickBot="1" x14ac:dyDescent="0.25">
      <c r="A20" s="44"/>
      <c r="B20" s="21"/>
      <c r="C20" s="26">
        <v>2021</v>
      </c>
      <c r="D20" s="24"/>
      <c r="E20" s="27">
        <v>2022</v>
      </c>
      <c r="F20" s="24"/>
      <c r="G20" s="26">
        <v>2021</v>
      </c>
      <c r="H20" s="24"/>
      <c r="I20" s="27">
        <v>2022</v>
      </c>
      <c r="J20" s="24"/>
      <c r="K20" s="25"/>
      <c r="L20" s="15"/>
      <c r="M20" s="25"/>
      <c r="N20" s="15"/>
    </row>
    <row r="21" spans="1:14" ht="15.75" thickBot="1" x14ac:dyDescent="0.25">
      <c r="A21" s="45"/>
      <c r="B21" s="22"/>
      <c r="C21" s="28" t="s">
        <v>8</v>
      </c>
      <c r="D21" s="28" t="s">
        <v>9</v>
      </c>
      <c r="E21" s="28" t="s">
        <v>8</v>
      </c>
      <c r="F21" s="28" t="s">
        <v>9</v>
      </c>
      <c r="G21" s="28" t="s">
        <v>8</v>
      </c>
      <c r="H21" s="28" t="s">
        <v>9</v>
      </c>
      <c r="I21" s="28" t="s">
        <v>8</v>
      </c>
      <c r="J21" s="28" t="s">
        <v>9</v>
      </c>
      <c r="K21" s="28" t="s">
        <v>8</v>
      </c>
      <c r="L21" s="28" t="s">
        <v>9</v>
      </c>
      <c r="M21" s="28" t="s">
        <v>8</v>
      </c>
      <c r="N21" s="28" t="s">
        <v>9</v>
      </c>
    </row>
    <row r="22" spans="1:14" ht="15.75" thickBot="1" x14ac:dyDescent="0.25">
      <c r="A22" s="45"/>
      <c r="B22" s="29" t="s">
        <v>10</v>
      </c>
      <c r="C22" s="30">
        <f>SUM(C23:C73)</f>
        <v>28</v>
      </c>
      <c r="D22" s="30">
        <f>SUM(D23:D73)</f>
        <v>35</v>
      </c>
      <c r="E22" s="30">
        <f>SUM(E23:E73)</f>
        <v>35</v>
      </c>
      <c r="F22" s="30">
        <f>SUM(F23:F73)</f>
        <v>24</v>
      </c>
      <c r="G22" s="31">
        <f t="shared" ref="G22:G53" si="3">+IF(C22=0,"",C22/C$22)</f>
        <v>1</v>
      </c>
      <c r="H22" s="31">
        <f t="shared" ref="H22:H53" si="4">+IF(D22=0,"",D22/D$22)</f>
        <v>1</v>
      </c>
      <c r="I22" s="31">
        <f t="shared" ref="I22:I53" si="5">+IF(E22=0,"",E22/E$22)</f>
        <v>1</v>
      </c>
      <c r="J22" s="31">
        <f t="shared" ref="J22:J53" si="6">+IF(F22=0,"",F22/F$22)</f>
        <v>1</v>
      </c>
      <c r="K22" s="31">
        <f>+IF(AND(C22=0,E22=0),"",IF(C22=0,1,IF(E22=0,-1,(E22-C22)/C22)))</f>
        <v>0.25</v>
      </c>
      <c r="L22" s="31">
        <f>+IF(AND(D22=0,F22=0),"",IF(D22=0,1,IF(F22=0,-1,(F22-D22)/D22)))</f>
        <v>-0.31428571428571428</v>
      </c>
      <c r="M22" s="31">
        <f t="shared" ref="M22:M53" si="7">+IF(OR(AND(G22=""),(K22="")),"",G22*K22)</f>
        <v>0.25</v>
      </c>
      <c r="N22" s="31">
        <f t="shared" ref="N22:N53" si="8">+IF(OR(AND(H22=""),(L22="")),"",H22*L22)</f>
        <v>-0.31428571428571428</v>
      </c>
    </row>
    <row r="23" spans="1:14" x14ac:dyDescent="0.2">
      <c r="A23" s="45"/>
      <c r="B23" s="34" t="s">
        <v>18</v>
      </c>
      <c r="C23" s="40">
        <v>0</v>
      </c>
      <c r="D23" s="37">
        <v>0</v>
      </c>
      <c r="E23" s="37">
        <v>0</v>
      </c>
      <c r="F23" s="37">
        <v>1</v>
      </c>
      <c r="G23" s="38" t="str">
        <f t="shared" si="3"/>
        <v/>
      </c>
      <c r="H23" s="38" t="str">
        <f t="shared" si="4"/>
        <v/>
      </c>
      <c r="I23" s="38" t="str">
        <f t="shared" si="5"/>
        <v/>
      </c>
      <c r="J23" s="38">
        <f t="shared" si="6"/>
        <v>4.1666666666666664E-2</v>
      </c>
      <c r="K23" s="38" t="str">
        <f t="shared" ref="K23:K54" si="9">+IF(AND(C23=0,E23=0)," ",IF(C23=0,1,IF(E23=0,-1,(E23-C23)/C23)))</f>
        <v xml:space="preserve"> </v>
      </c>
      <c r="L23" s="38">
        <f t="shared" ref="L23:L54" si="10">+IF(AND(D23=0,F23=0)," ",IF(D23=0,1,IF(F23=0,-1,(F23-D23)/D23)))</f>
        <v>1</v>
      </c>
      <c r="M23" s="38" t="str">
        <f t="shared" si="7"/>
        <v/>
      </c>
      <c r="N23" s="39" t="str">
        <f t="shared" si="8"/>
        <v/>
      </c>
    </row>
    <row r="24" spans="1:14" x14ac:dyDescent="0.2">
      <c r="A24" s="45"/>
      <c r="B24" s="35" t="s">
        <v>19</v>
      </c>
      <c r="C24" s="32">
        <v>3</v>
      </c>
      <c r="D24" s="7">
        <v>3</v>
      </c>
      <c r="E24" s="7">
        <v>1</v>
      </c>
      <c r="F24" s="7">
        <v>0</v>
      </c>
      <c r="G24" s="8">
        <f t="shared" si="3"/>
        <v>0.10714285714285714</v>
      </c>
      <c r="H24" s="8">
        <f t="shared" si="4"/>
        <v>8.5714285714285715E-2</v>
      </c>
      <c r="I24" s="8">
        <f t="shared" si="5"/>
        <v>2.8571428571428571E-2</v>
      </c>
      <c r="J24" s="8" t="str">
        <f t="shared" si="6"/>
        <v/>
      </c>
      <c r="K24" s="8">
        <f t="shared" si="9"/>
        <v>-0.66666666666666663</v>
      </c>
      <c r="L24" s="8">
        <f t="shared" si="10"/>
        <v>-1</v>
      </c>
      <c r="M24" s="8">
        <f t="shared" si="7"/>
        <v>-7.1428571428571425E-2</v>
      </c>
      <c r="N24" s="16">
        <f t="shared" si="8"/>
        <v>-8.5714285714285715E-2</v>
      </c>
    </row>
    <row r="25" spans="1:14" ht="38.25" x14ac:dyDescent="0.2">
      <c r="A25" s="45"/>
      <c r="B25" s="35" t="s">
        <v>20</v>
      </c>
      <c r="C25" s="32">
        <v>2</v>
      </c>
      <c r="D25" s="7">
        <v>0</v>
      </c>
      <c r="E25" s="7">
        <v>0</v>
      </c>
      <c r="F25" s="7">
        <v>0</v>
      </c>
      <c r="G25" s="8">
        <f t="shared" si="3"/>
        <v>7.1428571428571425E-2</v>
      </c>
      <c r="H25" s="8" t="str">
        <f t="shared" si="4"/>
        <v/>
      </c>
      <c r="I25" s="8" t="str">
        <f t="shared" si="5"/>
        <v/>
      </c>
      <c r="J25" s="8" t="str">
        <f t="shared" si="6"/>
        <v/>
      </c>
      <c r="K25" s="8">
        <f t="shared" si="9"/>
        <v>-1</v>
      </c>
      <c r="L25" s="8" t="str">
        <f t="shared" si="10"/>
        <v xml:space="preserve"> </v>
      </c>
      <c r="M25" s="8">
        <f t="shared" si="7"/>
        <v>-7.1428571428571425E-2</v>
      </c>
      <c r="N25" s="16" t="str">
        <f t="shared" si="8"/>
        <v/>
      </c>
    </row>
    <row r="26" spans="1:14" ht="38.25" x14ac:dyDescent="0.2">
      <c r="A26" s="45"/>
      <c r="B26" s="35" t="s">
        <v>21</v>
      </c>
      <c r="C26" s="32">
        <v>0</v>
      </c>
      <c r="D26" s="7">
        <v>2</v>
      </c>
      <c r="E26" s="7">
        <v>0</v>
      </c>
      <c r="F26" s="7">
        <v>0</v>
      </c>
      <c r="G26" s="8" t="str">
        <f t="shared" si="3"/>
        <v/>
      </c>
      <c r="H26" s="8">
        <f t="shared" si="4"/>
        <v>5.7142857142857141E-2</v>
      </c>
      <c r="I26" s="8" t="str">
        <f t="shared" si="5"/>
        <v/>
      </c>
      <c r="J26" s="8" t="str">
        <f t="shared" si="6"/>
        <v/>
      </c>
      <c r="K26" s="8" t="str">
        <f t="shared" si="9"/>
        <v xml:space="preserve"> </v>
      </c>
      <c r="L26" s="8">
        <f t="shared" si="10"/>
        <v>-1</v>
      </c>
      <c r="M26" s="8" t="str">
        <f t="shared" si="7"/>
        <v/>
      </c>
      <c r="N26" s="16">
        <f t="shared" si="8"/>
        <v>-5.7142857142857141E-2</v>
      </c>
    </row>
    <row r="27" spans="1:14" ht="25.5" x14ac:dyDescent="0.2">
      <c r="A27" s="45"/>
      <c r="B27" s="35" t="s">
        <v>22</v>
      </c>
      <c r="C27" s="32">
        <v>0</v>
      </c>
      <c r="D27" s="7">
        <v>1</v>
      </c>
      <c r="E27" s="7">
        <v>0</v>
      </c>
      <c r="F27" s="7">
        <v>0</v>
      </c>
      <c r="G27" s="8" t="str">
        <f t="shared" si="3"/>
        <v/>
      </c>
      <c r="H27" s="8">
        <f t="shared" si="4"/>
        <v>2.8571428571428571E-2</v>
      </c>
      <c r="I27" s="8" t="str">
        <f t="shared" si="5"/>
        <v/>
      </c>
      <c r="J27" s="8" t="str">
        <f t="shared" si="6"/>
        <v/>
      </c>
      <c r="K27" s="8" t="str">
        <f t="shared" si="9"/>
        <v xml:space="preserve"> </v>
      </c>
      <c r="L27" s="8">
        <f t="shared" si="10"/>
        <v>-1</v>
      </c>
      <c r="M27" s="8" t="str">
        <f t="shared" si="7"/>
        <v/>
      </c>
      <c r="N27" s="16">
        <f t="shared" si="8"/>
        <v>-2.8571428571428571E-2</v>
      </c>
    </row>
    <row r="28" spans="1:14" ht="25.5" x14ac:dyDescent="0.2">
      <c r="A28" s="45"/>
      <c r="B28" s="35" t="s">
        <v>23</v>
      </c>
      <c r="C28" s="32">
        <v>0</v>
      </c>
      <c r="D28" s="7">
        <v>0</v>
      </c>
      <c r="E28" s="7">
        <v>0</v>
      </c>
      <c r="F28" s="7">
        <v>0</v>
      </c>
      <c r="G28" s="8" t="str">
        <f t="shared" si="3"/>
        <v/>
      </c>
      <c r="H28" s="8" t="str">
        <f t="shared" si="4"/>
        <v/>
      </c>
      <c r="I28" s="8" t="str">
        <f t="shared" si="5"/>
        <v/>
      </c>
      <c r="J28" s="8" t="str">
        <f t="shared" si="6"/>
        <v/>
      </c>
      <c r="K28" s="8" t="str">
        <f t="shared" si="9"/>
        <v xml:space="preserve"> </v>
      </c>
      <c r="L28" s="8" t="str">
        <f t="shared" si="10"/>
        <v xml:space="preserve"> </v>
      </c>
      <c r="M28" s="8" t="str">
        <f t="shared" si="7"/>
        <v/>
      </c>
      <c r="N28" s="16" t="str">
        <f t="shared" si="8"/>
        <v/>
      </c>
    </row>
    <row r="29" spans="1:14" ht="25.5" x14ac:dyDescent="0.2">
      <c r="A29" s="45"/>
      <c r="B29" s="35" t="s">
        <v>24</v>
      </c>
      <c r="C29" s="32">
        <v>0</v>
      </c>
      <c r="D29" s="7">
        <v>0</v>
      </c>
      <c r="E29" s="7">
        <v>0</v>
      </c>
      <c r="F29" s="7">
        <v>1</v>
      </c>
      <c r="G29" s="8" t="str">
        <f t="shared" si="3"/>
        <v/>
      </c>
      <c r="H29" s="8" t="str">
        <f t="shared" si="4"/>
        <v/>
      </c>
      <c r="I29" s="8" t="str">
        <f t="shared" si="5"/>
        <v/>
      </c>
      <c r="J29" s="8">
        <f t="shared" si="6"/>
        <v>4.1666666666666664E-2</v>
      </c>
      <c r="K29" s="8" t="str">
        <f t="shared" si="9"/>
        <v xml:space="preserve"> </v>
      </c>
      <c r="L29" s="8">
        <f t="shared" si="10"/>
        <v>1</v>
      </c>
      <c r="M29" s="8" t="str">
        <f t="shared" si="7"/>
        <v/>
      </c>
      <c r="N29" s="16" t="str">
        <f t="shared" si="8"/>
        <v/>
      </c>
    </row>
    <row r="30" spans="1:14" x14ac:dyDescent="0.2">
      <c r="A30" s="45"/>
      <c r="B30" s="35" t="s">
        <v>25</v>
      </c>
      <c r="C30" s="32">
        <v>1</v>
      </c>
      <c r="D30" s="7">
        <v>0</v>
      </c>
      <c r="E30" s="7">
        <v>1</v>
      </c>
      <c r="F30" s="7">
        <v>0</v>
      </c>
      <c r="G30" s="8">
        <f t="shared" si="3"/>
        <v>3.5714285714285712E-2</v>
      </c>
      <c r="H30" s="8" t="str">
        <f t="shared" si="4"/>
        <v/>
      </c>
      <c r="I30" s="8">
        <f t="shared" si="5"/>
        <v>2.8571428571428571E-2</v>
      </c>
      <c r="J30" s="8" t="str">
        <f t="shared" si="6"/>
        <v/>
      </c>
      <c r="K30" s="8">
        <f t="shared" si="9"/>
        <v>0</v>
      </c>
      <c r="L30" s="8" t="str">
        <f t="shared" si="10"/>
        <v xml:space="preserve"> </v>
      </c>
      <c r="M30" s="8">
        <f t="shared" si="7"/>
        <v>0</v>
      </c>
      <c r="N30" s="16" t="str">
        <f t="shared" si="8"/>
        <v/>
      </c>
    </row>
    <row r="31" spans="1:14" x14ac:dyDescent="0.2">
      <c r="A31" s="45"/>
      <c r="B31" s="35" t="s">
        <v>26</v>
      </c>
      <c r="C31" s="32">
        <v>0</v>
      </c>
      <c r="D31" s="7">
        <v>2</v>
      </c>
      <c r="E31" s="7">
        <v>0</v>
      </c>
      <c r="F31" s="7">
        <v>0</v>
      </c>
      <c r="G31" s="8" t="str">
        <f t="shared" si="3"/>
        <v/>
      </c>
      <c r="H31" s="8">
        <f t="shared" si="4"/>
        <v>5.7142857142857141E-2</v>
      </c>
      <c r="I31" s="8" t="str">
        <f t="shared" si="5"/>
        <v/>
      </c>
      <c r="J31" s="8" t="str">
        <f t="shared" si="6"/>
        <v/>
      </c>
      <c r="K31" s="8" t="str">
        <f t="shared" si="9"/>
        <v xml:space="preserve"> </v>
      </c>
      <c r="L31" s="8">
        <f t="shared" si="10"/>
        <v>-1</v>
      </c>
      <c r="M31" s="8" t="str">
        <f t="shared" si="7"/>
        <v/>
      </c>
      <c r="N31" s="16">
        <f t="shared" si="8"/>
        <v>-5.7142857142857141E-2</v>
      </c>
    </row>
    <row r="32" spans="1:14" x14ac:dyDescent="0.2">
      <c r="A32" s="45"/>
      <c r="B32" s="35" t="s">
        <v>27</v>
      </c>
      <c r="C32" s="32">
        <v>0</v>
      </c>
      <c r="D32" s="7">
        <v>0</v>
      </c>
      <c r="E32" s="7">
        <v>0</v>
      </c>
      <c r="F32" s="7">
        <v>0</v>
      </c>
      <c r="G32" s="8" t="str">
        <f t="shared" si="3"/>
        <v/>
      </c>
      <c r="H32" s="8" t="str">
        <f t="shared" si="4"/>
        <v/>
      </c>
      <c r="I32" s="8" t="str">
        <f t="shared" si="5"/>
        <v/>
      </c>
      <c r="J32" s="8" t="str">
        <f t="shared" si="6"/>
        <v/>
      </c>
      <c r="K32" s="8" t="str">
        <f t="shared" si="9"/>
        <v xml:space="preserve"> </v>
      </c>
      <c r="L32" s="8" t="str">
        <f t="shared" si="10"/>
        <v xml:space="preserve"> </v>
      </c>
      <c r="M32" s="8" t="str">
        <f t="shared" si="7"/>
        <v/>
      </c>
      <c r="N32" s="16" t="str">
        <f t="shared" si="8"/>
        <v/>
      </c>
    </row>
    <row r="33" spans="1:14" x14ac:dyDescent="0.2">
      <c r="A33" s="45"/>
      <c r="B33" s="35" t="s">
        <v>28</v>
      </c>
      <c r="C33" s="32">
        <v>4</v>
      </c>
      <c r="D33" s="7">
        <v>2</v>
      </c>
      <c r="E33" s="7">
        <v>5</v>
      </c>
      <c r="F33" s="7">
        <v>4</v>
      </c>
      <c r="G33" s="8">
        <f t="shared" si="3"/>
        <v>0.14285714285714285</v>
      </c>
      <c r="H33" s="8">
        <f t="shared" si="4"/>
        <v>5.7142857142857141E-2</v>
      </c>
      <c r="I33" s="8">
        <f t="shared" si="5"/>
        <v>0.14285714285714285</v>
      </c>
      <c r="J33" s="8">
        <f t="shared" si="6"/>
        <v>0.16666666666666666</v>
      </c>
      <c r="K33" s="8">
        <f t="shared" si="9"/>
        <v>0.25</v>
      </c>
      <c r="L33" s="8">
        <f t="shared" si="10"/>
        <v>1</v>
      </c>
      <c r="M33" s="8">
        <f t="shared" si="7"/>
        <v>3.5714285714285712E-2</v>
      </c>
      <c r="N33" s="16">
        <f t="shared" si="8"/>
        <v>5.7142857142857141E-2</v>
      </c>
    </row>
    <row r="34" spans="1:14" ht="25.5" x14ac:dyDescent="0.2">
      <c r="A34" s="45"/>
      <c r="B34" s="35" t="s">
        <v>29</v>
      </c>
      <c r="C34" s="32">
        <v>0</v>
      </c>
      <c r="D34" s="7">
        <v>0</v>
      </c>
      <c r="E34" s="7">
        <v>0</v>
      </c>
      <c r="F34" s="7">
        <v>0</v>
      </c>
      <c r="G34" s="8" t="str">
        <f t="shared" si="3"/>
        <v/>
      </c>
      <c r="H34" s="8" t="str">
        <f t="shared" si="4"/>
        <v/>
      </c>
      <c r="I34" s="8" t="str">
        <f t="shared" si="5"/>
        <v/>
      </c>
      <c r="J34" s="8" t="str">
        <f t="shared" si="6"/>
        <v/>
      </c>
      <c r="K34" s="8" t="str">
        <f t="shared" si="9"/>
        <v xml:space="preserve"> </v>
      </c>
      <c r="L34" s="8" t="str">
        <f t="shared" si="10"/>
        <v xml:space="preserve"> </v>
      </c>
      <c r="M34" s="8" t="str">
        <f t="shared" si="7"/>
        <v/>
      </c>
      <c r="N34" s="16" t="str">
        <f t="shared" si="8"/>
        <v/>
      </c>
    </row>
    <row r="35" spans="1:14" x14ac:dyDescent="0.2">
      <c r="A35" s="45"/>
      <c r="B35" s="35" t="s">
        <v>30</v>
      </c>
      <c r="C35" s="32">
        <v>0</v>
      </c>
      <c r="D35" s="7">
        <v>0</v>
      </c>
      <c r="E35" s="7">
        <v>0</v>
      </c>
      <c r="F35" s="7">
        <v>0</v>
      </c>
      <c r="G35" s="8" t="str">
        <f t="shared" si="3"/>
        <v/>
      </c>
      <c r="H35" s="8" t="str">
        <f t="shared" si="4"/>
        <v/>
      </c>
      <c r="I35" s="8" t="str">
        <f t="shared" si="5"/>
        <v/>
      </c>
      <c r="J35" s="8" t="str">
        <f t="shared" si="6"/>
        <v/>
      </c>
      <c r="K35" s="8" t="str">
        <f t="shared" si="9"/>
        <v xml:space="preserve"> </v>
      </c>
      <c r="L35" s="8" t="str">
        <f t="shared" si="10"/>
        <v xml:space="preserve"> </v>
      </c>
      <c r="M35" s="8" t="str">
        <f t="shared" si="7"/>
        <v/>
      </c>
      <c r="N35" s="16" t="str">
        <f t="shared" si="8"/>
        <v/>
      </c>
    </row>
    <row r="36" spans="1:14" x14ac:dyDescent="0.2">
      <c r="A36" s="45"/>
      <c r="B36" s="35" t="s">
        <v>31</v>
      </c>
      <c r="C36" s="32">
        <v>0</v>
      </c>
      <c r="D36" s="7">
        <v>0</v>
      </c>
      <c r="E36" s="7">
        <v>0</v>
      </c>
      <c r="F36" s="7">
        <v>0</v>
      </c>
      <c r="G36" s="8" t="str">
        <f t="shared" si="3"/>
        <v/>
      </c>
      <c r="H36" s="8" t="str">
        <f t="shared" si="4"/>
        <v/>
      </c>
      <c r="I36" s="8" t="str">
        <f t="shared" si="5"/>
        <v/>
      </c>
      <c r="J36" s="8" t="str">
        <f t="shared" si="6"/>
        <v/>
      </c>
      <c r="K36" s="8" t="str">
        <f t="shared" si="9"/>
        <v xml:space="preserve"> </v>
      </c>
      <c r="L36" s="8" t="str">
        <f t="shared" si="10"/>
        <v xml:space="preserve"> </v>
      </c>
      <c r="M36" s="8" t="str">
        <f t="shared" si="7"/>
        <v/>
      </c>
      <c r="N36" s="16" t="str">
        <f t="shared" si="8"/>
        <v/>
      </c>
    </row>
    <row r="37" spans="1:14" x14ac:dyDescent="0.2">
      <c r="A37" s="45"/>
      <c r="B37" s="35" t="s">
        <v>32</v>
      </c>
      <c r="C37" s="32">
        <v>0</v>
      </c>
      <c r="D37" s="7">
        <v>0</v>
      </c>
      <c r="E37" s="7">
        <v>0</v>
      </c>
      <c r="F37" s="7">
        <v>0</v>
      </c>
      <c r="G37" s="8" t="str">
        <f t="shared" si="3"/>
        <v/>
      </c>
      <c r="H37" s="8" t="str">
        <f t="shared" si="4"/>
        <v/>
      </c>
      <c r="I37" s="8" t="str">
        <f t="shared" si="5"/>
        <v/>
      </c>
      <c r="J37" s="8" t="str">
        <f t="shared" si="6"/>
        <v/>
      </c>
      <c r="K37" s="8" t="str">
        <f t="shared" si="9"/>
        <v xml:space="preserve"> </v>
      </c>
      <c r="L37" s="8" t="str">
        <f t="shared" si="10"/>
        <v xml:space="preserve"> </v>
      </c>
      <c r="M37" s="8" t="str">
        <f t="shared" si="7"/>
        <v/>
      </c>
      <c r="N37" s="16" t="str">
        <f t="shared" si="8"/>
        <v/>
      </c>
    </row>
    <row r="38" spans="1:14" x14ac:dyDescent="0.2">
      <c r="A38" s="45"/>
      <c r="B38" s="35" t="s">
        <v>33</v>
      </c>
      <c r="C38" s="32">
        <v>0</v>
      </c>
      <c r="D38" s="7">
        <v>0</v>
      </c>
      <c r="E38" s="7">
        <v>0</v>
      </c>
      <c r="F38" s="7">
        <v>1</v>
      </c>
      <c r="G38" s="8" t="str">
        <f t="shared" si="3"/>
        <v/>
      </c>
      <c r="H38" s="8" t="str">
        <f t="shared" si="4"/>
        <v/>
      </c>
      <c r="I38" s="8" t="str">
        <f t="shared" si="5"/>
        <v/>
      </c>
      <c r="J38" s="8">
        <f t="shared" si="6"/>
        <v>4.1666666666666664E-2</v>
      </c>
      <c r="K38" s="8" t="str">
        <f t="shared" si="9"/>
        <v xml:space="preserve"> </v>
      </c>
      <c r="L38" s="8">
        <f t="shared" si="10"/>
        <v>1</v>
      </c>
      <c r="M38" s="8" t="str">
        <f t="shared" si="7"/>
        <v/>
      </c>
      <c r="N38" s="16" t="str">
        <f t="shared" si="8"/>
        <v/>
      </c>
    </row>
    <row r="39" spans="1:14" x14ac:dyDescent="0.2">
      <c r="A39" s="45"/>
      <c r="B39" s="35" t="s">
        <v>34</v>
      </c>
      <c r="C39" s="32">
        <v>0</v>
      </c>
      <c r="D39" s="7">
        <v>3</v>
      </c>
      <c r="E39" s="7">
        <v>0</v>
      </c>
      <c r="F39" s="7">
        <v>2</v>
      </c>
      <c r="G39" s="8" t="str">
        <f t="shared" si="3"/>
        <v/>
      </c>
      <c r="H39" s="8">
        <f t="shared" si="4"/>
        <v>8.5714285714285715E-2</v>
      </c>
      <c r="I39" s="8" t="str">
        <f t="shared" si="5"/>
        <v/>
      </c>
      <c r="J39" s="8">
        <f t="shared" si="6"/>
        <v>8.3333333333333329E-2</v>
      </c>
      <c r="K39" s="8" t="str">
        <f t="shared" si="9"/>
        <v xml:space="preserve"> </v>
      </c>
      <c r="L39" s="8">
        <f t="shared" si="10"/>
        <v>-0.33333333333333331</v>
      </c>
      <c r="M39" s="8" t="str">
        <f t="shared" si="7"/>
        <v/>
      </c>
      <c r="N39" s="16">
        <f t="shared" si="8"/>
        <v>-2.8571428571428571E-2</v>
      </c>
    </row>
    <row r="40" spans="1:14" ht="25.5" x14ac:dyDescent="0.2">
      <c r="A40" s="45"/>
      <c r="B40" s="35" t="s">
        <v>35</v>
      </c>
      <c r="C40" s="32">
        <v>0</v>
      </c>
      <c r="D40" s="7">
        <v>0</v>
      </c>
      <c r="E40" s="7">
        <v>0</v>
      </c>
      <c r="F40" s="7">
        <v>0</v>
      </c>
      <c r="G40" s="8" t="str">
        <f t="shared" si="3"/>
        <v/>
      </c>
      <c r="H40" s="8" t="str">
        <f t="shared" si="4"/>
        <v/>
      </c>
      <c r="I40" s="8" t="str">
        <f t="shared" si="5"/>
        <v/>
      </c>
      <c r="J40" s="8" t="str">
        <f t="shared" si="6"/>
        <v/>
      </c>
      <c r="K40" s="8" t="str">
        <f t="shared" si="9"/>
        <v xml:space="preserve"> </v>
      </c>
      <c r="L40" s="8" t="str">
        <f t="shared" si="10"/>
        <v xml:space="preserve"> </v>
      </c>
      <c r="M40" s="8" t="str">
        <f t="shared" si="7"/>
        <v/>
      </c>
      <c r="N40" s="16" t="str">
        <f t="shared" si="8"/>
        <v/>
      </c>
    </row>
    <row r="41" spans="1:14" ht="25.5" x14ac:dyDescent="0.2">
      <c r="A41" s="45"/>
      <c r="B41" s="35" t="s">
        <v>36</v>
      </c>
      <c r="C41" s="32">
        <v>0</v>
      </c>
      <c r="D41" s="7">
        <v>0</v>
      </c>
      <c r="E41" s="7">
        <v>0</v>
      </c>
      <c r="F41" s="7">
        <v>0</v>
      </c>
      <c r="G41" s="8" t="str">
        <f t="shared" si="3"/>
        <v/>
      </c>
      <c r="H41" s="8" t="str">
        <f t="shared" si="4"/>
        <v/>
      </c>
      <c r="I41" s="8" t="str">
        <f t="shared" si="5"/>
        <v/>
      </c>
      <c r="J41" s="8" t="str">
        <f t="shared" si="6"/>
        <v/>
      </c>
      <c r="K41" s="8" t="str">
        <f t="shared" si="9"/>
        <v xml:space="preserve"> </v>
      </c>
      <c r="L41" s="8" t="str">
        <f t="shared" si="10"/>
        <v xml:space="preserve"> </v>
      </c>
      <c r="M41" s="8" t="str">
        <f t="shared" si="7"/>
        <v/>
      </c>
      <c r="N41" s="16" t="str">
        <f t="shared" si="8"/>
        <v/>
      </c>
    </row>
    <row r="42" spans="1:14" x14ac:dyDescent="0.2">
      <c r="A42" s="45"/>
      <c r="B42" s="35" t="s">
        <v>37</v>
      </c>
      <c r="C42" s="32">
        <v>1</v>
      </c>
      <c r="D42" s="7">
        <v>0</v>
      </c>
      <c r="E42" s="7">
        <v>1</v>
      </c>
      <c r="F42" s="7">
        <v>0</v>
      </c>
      <c r="G42" s="8">
        <f t="shared" si="3"/>
        <v>3.5714285714285712E-2</v>
      </c>
      <c r="H42" s="8" t="str">
        <f t="shared" si="4"/>
        <v/>
      </c>
      <c r="I42" s="8">
        <f t="shared" si="5"/>
        <v>2.8571428571428571E-2</v>
      </c>
      <c r="J42" s="8" t="str">
        <f t="shared" si="6"/>
        <v/>
      </c>
      <c r="K42" s="8">
        <f t="shared" si="9"/>
        <v>0</v>
      </c>
      <c r="L42" s="8" t="str">
        <f t="shared" si="10"/>
        <v xml:space="preserve"> </v>
      </c>
      <c r="M42" s="8">
        <f t="shared" si="7"/>
        <v>0</v>
      </c>
      <c r="N42" s="16" t="str">
        <f t="shared" si="8"/>
        <v/>
      </c>
    </row>
    <row r="43" spans="1:14" ht="26.25" customHeight="1" x14ac:dyDescent="0.2">
      <c r="A43" s="45"/>
      <c r="B43" s="35" t="s">
        <v>38</v>
      </c>
      <c r="C43" s="32">
        <v>0</v>
      </c>
      <c r="D43" s="7">
        <v>0</v>
      </c>
      <c r="E43" s="7">
        <v>0</v>
      </c>
      <c r="F43" s="7">
        <v>0</v>
      </c>
      <c r="G43" s="8" t="str">
        <f t="shared" si="3"/>
        <v/>
      </c>
      <c r="H43" s="8" t="str">
        <f t="shared" si="4"/>
        <v/>
      </c>
      <c r="I43" s="8" t="str">
        <f t="shared" si="5"/>
        <v/>
      </c>
      <c r="J43" s="8" t="str">
        <f t="shared" si="6"/>
        <v/>
      </c>
      <c r="K43" s="8" t="str">
        <f t="shared" si="9"/>
        <v xml:space="preserve"> </v>
      </c>
      <c r="L43" s="8" t="str">
        <f t="shared" si="10"/>
        <v xml:space="preserve"> </v>
      </c>
      <c r="M43" s="8" t="str">
        <f t="shared" si="7"/>
        <v/>
      </c>
      <c r="N43" s="16" t="str">
        <f t="shared" si="8"/>
        <v/>
      </c>
    </row>
    <row r="44" spans="1:14" ht="25.5" x14ac:dyDescent="0.2">
      <c r="A44" s="45"/>
      <c r="B44" s="35" t="s">
        <v>39</v>
      </c>
      <c r="C44" s="32">
        <v>1</v>
      </c>
      <c r="D44" s="7">
        <v>0</v>
      </c>
      <c r="E44" s="7">
        <v>1</v>
      </c>
      <c r="F44" s="7">
        <v>0</v>
      </c>
      <c r="G44" s="8">
        <f t="shared" si="3"/>
        <v>3.5714285714285712E-2</v>
      </c>
      <c r="H44" s="8" t="str">
        <f t="shared" si="4"/>
        <v/>
      </c>
      <c r="I44" s="8">
        <f t="shared" si="5"/>
        <v>2.8571428571428571E-2</v>
      </c>
      <c r="J44" s="8" t="str">
        <f t="shared" si="6"/>
        <v/>
      </c>
      <c r="K44" s="8">
        <f t="shared" si="9"/>
        <v>0</v>
      </c>
      <c r="L44" s="8" t="str">
        <f t="shared" si="10"/>
        <v xml:space="preserve"> </v>
      </c>
      <c r="M44" s="8">
        <f t="shared" si="7"/>
        <v>0</v>
      </c>
      <c r="N44" s="16" t="str">
        <f t="shared" si="8"/>
        <v/>
      </c>
    </row>
    <row r="45" spans="1:14" x14ac:dyDescent="0.2">
      <c r="A45" s="45"/>
      <c r="B45" s="35" t="s">
        <v>40</v>
      </c>
      <c r="C45" s="32">
        <v>0</v>
      </c>
      <c r="D45" s="7">
        <v>0</v>
      </c>
      <c r="E45" s="7">
        <v>0</v>
      </c>
      <c r="F45" s="7">
        <v>0</v>
      </c>
      <c r="G45" s="8" t="str">
        <f t="shared" si="3"/>
        <v/>
      </c>
      <c r="H45" s="8" t="str">
        <f t="shared" si="4"/>
        <v/>
      </c>
      <c r="I45" s="8" t="str">
        <f t="shared" si="5"/>
        <v/>
      </c>
      <c r="J45" s="8" t="str">
        <f t="shared" si="6"/>
        <v/>
      </c>
      <c r="K45" s="8" t="str">
        <f t="shared" si="9"/>
        <v xml:space="preserve"> </v>
      </c>
      <c r="L45" s="8" t="str">
        <f t="shared" si="10"/>
        <v xml:space="preserve"> </v>
      </c>
      <c r="M45" s="8" t="str">
        <f t="shared" si="7"/>
        <v/>
      </c>
      <c r="N45" s="16" t="str">
        <f t="shared" si="8"/>
        <v/>
      </c>
    </row>
    <row r="46" spans="1:14" x14ac:dyDescent="0.2">
      <c r="A46" s="45"/>
      <c r="B46" s="35" t="s">
        <v>41</v>
      </c>
      <c r="C46" s="32">
        <v>0</v>
      </c>
      <c r="D46" s="7">
        <v>0</v>
      </c>
      <c r="E46" s="7">
        <v>0</v>
      </c>
      <c r="F46" s="7">
        <v>0</v>
      </c>
      <c r="G46" s="8" t="str">
        <f t="shared" si="3"/>
        <v/>
      </c>
      <c r="H46" s="8" t="str">
        <f t="shared" si="4"/>
        <v/>
      </c>
      <c r="I46" s="8" t="str">
        <f t="shared" si="5"/>
        <v/>
      </c>
      <c r="J46" s="8" t="str">
        <f t="shared" si="6"/>
        <v/>
      </c>
      <c r="K46" s="8" t="str">
        <f t="shared" si="9"/>
        <v xml:space="preserve"> </v>
      </c>
      <c r="L46" s="8" t="str">
        <f t="shared" si="10"/>
        <v xml:space="preserve"> </v>
      </c>
      <c r="M46" s="8" t="str">
        <f t="shared" si="7"/>
        <v/>
      </c>
      <c r="N46" s="16" t="str">
        <f t="shared" si="8"/>
        <v/>
      </c>
    </row>
    <row r="47" spans="1:14" ht="25.5" x14ac:dyDescent="0.2">
      <c r="A47" s="45"/>
      <c r="B47" s="35" t="s">
        <v>42</v>
      </c>
      <c r="C47" s="32">
        <v>0</v>
      </c>
      <c r="D47" s="7">
        <v>0</v>
      </c>
      <c r="E47" s="7">
        <v>0</v>
      </c>
      <c r="F47" s="7">
        <v>0</v>
      </c>
      <c r="G47" s="8" t="str">
        <f t="shared" si="3"/>
        <v/>
      </c>
      <c r="H47" s="8" t="str">
        <f t="shared" si="4"/>
        <v/>
      </c>
      <c r="I47" s="8" t="str">
        <f t="shared" si="5"/>
        <v/>
      </c>
      <c r="J47" s="8" t="str">
        <f t="shared" si="6"/>
        <v/>
      </c>
      <c r="K47" s="8" t="str">
        <f t="shared" si="9"/>
        <v xml:space="preserve"> </v>
      </c>
      <c r="L47" s="8" t="str">
        <f t="shared" si="10"/>
        <v xml:space="preserve"> </v>
      </c>
      <c r="M47" s="8" t="str">
        <f t="shared" si="7"/>
        <v/>
      </c>
      <c r="N47" s="16" t="str">
        <f t="shared" si="8"/>
        <v/>
      </c>
    </row>
    <row r="48" spans="1:14" ht="25.5" x14ac:dyDescent="0.2">
      <c r="A48" s="45"/>
      <c r="B48" s="35" t="s">
        <v>43</v>
      </c>
      <c r="C48" s="32">
        <v>1</v>
      </c>
      <c r="D48" s="7">
        <v>0</v>
      </c>
      <c r="E48" s="7">
        <v>0</v>
      </c>
      <c r="F48" s="7">
        <v>0</v>
      </c>
      <c r="G48" s="8">
        <f t="shared" si="3"/>
        <v>3.5714285714285712E-2</v>
      </c>
      <c r="H48" s="8" t="str">
        <f t="shared" si="4"/>
        <v/>
      </c>
      <c r="I48" s="8" t="str">
        <f t="shared" si="5"/>
        <v/>
      </c>
      <c r="J48" s="8" t="str">
        <f t="shared" si="6"/>
        <v/>
      </c>
      <c r="K48" s="8">
        <f t="shared" si="9"/>
        <v>-1</v>
      </c>
      <c r="L48" s="8" t="str">
        <f t="shared" si="10"/>
        <v xml:space="preserve"> </v>
      </c>
      <c r="M48" s="8">
        <f t="shared" si="7"/>
        <v>-3.5714285714285712E-2</v>
      </c>
      <c r="N48" s="16" t="str">
        <f t="shared" si="8"/>
        <v/>
      </c>
    </row>
    <row r="49" spans="1:14" ht="25.5" x14ac:dyDescent="0.2">
      <c r="A49" s="45"/>
      <c r="B49" s="35" t="s">
        <v>44</v>
      </c>
      <c r="C49" s="32">
        <v>0</v>
      </c>
      <c r="D49" s="7">
        <v>0</v>
      </c>
      <c r="E49" s="7">
        <v>0</v>
      </c>
      <c r="F49" s="7">
        <v>0</v>
      </c>
      <c r="G49" s="8" t="str">
        <f t="shared" si="3"/>
        <v/>
      </c>
      <c r="H49" s="8" t="str">
        <f t="shared" si="4"/>
        <v/>
      </c>
      <c r="I49" s="8" t="str">
        <f t="shared" si="5"/>
        <v/>
      </c>
      <c r="J49" s="8" t="str">
        <f t="shared" si="6"/>
        <v/>
      </c>
      <c r="K49" s="8" t="str">
        <f t="shared" si="9"/>
        <v xml:space="preserve"> </v>
      </c>
      <c r="L49" s="8" t="str">
        <f t="shared" si="10"/>
        <v xml:space="preserve"> </v>
      </c>
      <c r="M49" s="8" t="str">
        <f t="shared" si="7"/>
        <v/>
      </c>
      <c r="N49" s="16" t="str">
        <f t="shared" si="8"/>
        <v/>
      </c>
    </row>
    <row r="50" spans="1:14" x14ac:dyDescent="0.2">
      <c r="A50" s="45"/>
      <c r="B50" s="35" t="s">
        <v>45</v>
      </c>
      <c r="C50" s="32">
        <v>0</v>
      </c>
      <c r="D50" s="7">
        <v>0</v>
      </c>
      <c r="E50" s="7">
        <v>5</v>
      </c>
      <c r="F50" s="7">
        <v>3</v>
      </c>
      <c r="G50" s="8" t="str">
        <f t="shared" si="3"/>
        <v/>
      </c>
      <c r="H50" s="8" t="str">
        <f t="shared" si="4"/>
        <v/>
      </c>
      <c r="I50" s="8">
        <f t="shared" si="5"/>
        <v>0.14285714285714285</v>
      </c>
      <c r="J50" s="8">
        <f t="shared" si="6"/>
        <v>0.125</v>
      </c>
      <c r="K50" s="8">
        <f t="shared" si="9"/>
        <v>1</v>
      </c>
      <c r="L50" s="8">
        <f t="shared" si="10"/>
        <v>1</v>
      </c>
      <c r="M50" s="8" t="str">
        <f t="shared" si="7"/>
        <v/>
      </c>
      <c r="N50" s="16" t="str">
        <f t="shared" si="8"/>
        <v/>
      </c>
    </row>
    <row r="51" spans="1:14" ht="25.5" x14ac:dyDescent="0.2">
      <c r="A51" s="45"/>
      <c r="B51" s="35" t="s">
        <v>46</v>
      </c>
      <c r="C51" s="32">
        <v>0</v>
      </c>
      <c r="D51" s="7">
        <v>0</v>
      </c>
      <c r="E51" s="7">
        <v>3</v>
      </c>
      <c r="F51" s="7">
        <v>0</v>
      </c>
      <c r="G51" s="8" t="str">
        <f t="shared" si="3"/>
        <v/>
      </c>
      <c r="H51" s="8" t="str">
        <f t="shared" si="4"/>
        <v/>
      </c>
      <c r="I51" s="8">
        <f t="shared" si="5"/>
        <v>8.5714285714285715E-2</v>
      </c>
      <c r="J51" s="8" t="str">
        <f t="shared" si="6"/>
        <v/>
      </c>
      <c r="K51" s="8">
        <f t="shared" si="9"/>
        <v>1</v>
      </c>
      <c r="L51" s="8" t="str">
        <f t="shared" si="10"/>
        <v xml:space="preserve"> </v>
      </c>
      <c r="M51" s="8" t="str">
        <f t="shared" si="7"/>
        <v/>
      </c>
      <c r="N51" s="16" t="str">
        <f t="shared" si="8"/>
        <v/>
      </c>
    </row>
    <row r="52" spans="1:14" ht="25.5" x14ac:dyDescent="0.2">
      <c r="A52" s="45"/>
      <c r="B52" s="35" t="s">
        <v>47</v>
      </c>
      <c r="C52" s="32">
        <v>0</v>
      </c>
      <c r="D52" s="7">
        <v>1</v>
      </c>
      <c r="E52" s="7">
        <v>2</v>
      </c>
      <c r="F52" s="7">
        <v>0</v>
      </c>
      <c r="G52" s="8" t="str">
        <f t="shared" si="3"/>
        <v/>
      </c>
      <c r="H52" s="8">
        <f t="shared" si="4"/>
        <v>2.8571428571428571E-2</v>
      </c>
      <c r="I52" s="8">
        <f t="shared" si="5"/>
        <v>5.7142857142857141E-2</v>
      </c>
      <c r="J52" s="8" t="str">
        <f t="shared" si="6"/>
        <v/>
      </c>
      <c r="K52" s="8">
        <f t="shared" si="9"/>
        <v>1</v>
      </c>
      <c r="L52" s="8">
        <f t="shared" si="10"/>
        <v>-1</v>
      </c>
      <c r="M52" s="8" t="str">
        <f t="shared" si="7"/>
        <v/>
      </c>
      <c r="N52" s="16">
        <f t="shared" si="8"/>
        <v>-2.8571428571428571E-2</v>
      </c>
    </row>
    <row r="53" spans="1:14" x14ac:dyDescent="0.2">
      <c r="A53" s="45"/>
      <c r="B53" s="35" t="s">
        <v>48</v>
      </c>
      <c r="C53" s="32">
        <v>1</v>
      </c>
      <c r="D53" s="7">
        <v>1</v>
      </c>
      <c r="E53" s="7">
        <v>0</v>
      </c>
      <c r="F53" s="7">
        <v>1</v>
      </c>
      <c r="G53" s="8">
        <f t="shared" si="3"/>
        <v>3.5714285714285712E-2</v>
      </c>
      <c r="H53" s="8">
        <f t="shared" si="4"/>
        <v>2.8571428571428571E-2</v>
      </c>
      <c r="I53" s="8" t="str">
        <f t="shared" si="5"/>
        <v/>
      </c>
      <c r="J53" s="8">
        <f t="shared" si="6"/>
        <v>4.1666666666666664E-2</v>
      </c>
      <c r="K53" s="8">
        <f t="shared" si="9"/>
        <v>-1</v>
      </c>
      <c r="L53" s="8">
        <f t="shared" si="10"/>
        <v>0</v>
      </c>
      <c r="M53" s="8">
        <f t="shared" si="7"/>
        <v>-3.5714285714285712E-2</v>
      </c>
      <c r="N53" s="16">
        <f t="shared" si="8"/>
        <v>0</v>
      </c>
    </row>
    <row r="54" spans="1:14" x14ac:dyDescent="0.2">
      <c r="A54" s="45"/>
      <c r="B54" s="35" t="s">
        <v>49</v>
      </c>
      <c r="C54" s="32">
        <v>0</v>
      </c>
      <c r="D54" s="7">
        <v>0</v>
      </c>
      <c r="E54" s="7">
        <v>0</v>
      </c>
      <c r="F54" s="7">
        <v>0</v>
      </c>
      <c r="G54" s="8" t="str">
        <f t="shared" ref="G54:G73" si="11">+IF(C54=0,"",C54/C$22)</f>
        <v/>
      </c>
      <c r="H54" s="8" t="str">
        <f t="shared" ref="H54:H73" si="12">+IF(D54=0,"",D54/D$22)</f>
        <v/>
      </c>
      <c r="I54" s="8" t="str">
        <f t="shared" ref="I54:I73" si="13">+IF(E54=0,"",E54/E$22)</f>
        <v/>
      </c>
      <c r="J54" s="8" t="str">
        <f t="shared" ref="J54:J73" si="14">+IF(F54=0,"",F54/F$22)</f>
        <v/>
      </c>
      <c r="K54" s="8" t="str">
        <f t="shared" si="9"/>
        <v xml:space="preserve"> </v>
      </c>
      <c r="L54" s="8" t="str">
        <f t="shared" si="10"/>
        <v xml:space="preserve"> </v>
      </c>
      <c r="M54" s="8" t="str">
        <f t="shared" ref="M54:M73" si="15">+IF(OR(AND(G54=""),(K54="")),"",G54*K54)</f>
        <v/>
      </c>
      <c r="N54" s="16" t="str">
        <f t="shared" ref="N54:N73" si="16">+IF(OR(AND(H54=""),(L54="")),"",H54*L54)</f>
        <v/>
      </c>
    </row>
    <row r="55" spans="1:14" x14ac:dyDescent="0.2">
      <c r="A55" s="45"/>
      <c r="B55" s="35" t="s">
        <v>50</v>
      </c>
      <c r="C55" s="32">
        <v>0</v>
      </c>
      <c r="D55" s="7">
        <v>0</v>
      </c>
      <c r="E55" s="7">
        <v>0</v>
      </c>
      <c r="F55" s="7">
        <v>0</v>
      </c>
      <c r="G55" s="8" t="str">
        <f t="shared" si="11"/>
        <v/>
      </c>
      <c r="H55" s="8" t="str">
        <f t="shared" si="12"/>
        <v/>
      </c>
      <c r="I55" s="8" t="str">
        <f t="shared" si="13"/>
        <v/>
      </c>
      <c r="J55" s="8" t="str">
        <f t="shared" si="14"/>
        <v/>
      </c>
      <c r="K55" s="8" t="str">
        <f t="shared" ref="K55:K73" si="17">+IF(AND(C55=0,E55=0)," ",IF(C55=0,1,IF(E55=0,-1,(E55-C55)/C55)))</f>
        <v xml:space="preserve"> </v>
      </c>
      <c r="L55" s="8" t="str">
        <f t="shared" ref="L55:L73" si="18">+IF(AND(D55=0,F55=0)," ",IF(D55=0,1,IF(F55=0,-1,(F55-D55)/D55)))</f>
        <v xml:space="preserve"> </v>
      </c>
      <c r="M55" s="8" t="str">
        <f t="shared" si="15"/>
        <v/>
      </c>
      <c r="N55" s="16" t="str">
        <f t="shared" si="16"/>
        <v/>
      </c>
    </row>
    <row r="56" spans="1:14" x14ac:dyDescent="0.2">
      <c r="A56" s="45"/>
      <c r="B56" s="35" t="s">
        <v>51</v>
      </c>
      <c r="C56" s="32">
        <v>0</v>
      </c>
      <c r="D56" s="7">
        <v>0</v>
      </c>
      <c r="E56" s="7">
        <v>0</v>
      </c>
      <c r="F56" s="7">
        <v>0</v>
      </c>
      <c r="G56" s="8" t="str">
        <f t="shared" si="11"/>
        <v/>
      </c>
      <c r="H56" s="8" t="str">
        <f t="shared" si="12"/>
        <v/>
      </c>
      <c r="I56" s="8" t="str">
        <f t="shared" si="13"/>
        <v/>
      </c>
      <c r="J56" s="8" t="str">
        <f t="shared" si="14"/>
        <v/>
      </c>
      <c r="K56" s="8" t="str">
        <f t="shared" si="17"/>
        <v xml:space="preserve"> </v>
      </c>
      <c r="L56" s="8" t="str">
        <f t="shared" si="18"/>
        <v xml:space="preserve"> </v>
      </c>
      <c r="M56" s="8" t="str">
        <f t="shared" si="15"/>
        <v/>
      </c>
      <c r="N56" s="16" t="str">
        <f t="shared" si="16"/>
        <v/>
      </c>
    </row>
    <row r="57" spans="1:14" x14ac:dyDescent="0.2">
      <c r="A57" s="45"/>
      <c r="B57" s="35" t="s">
        <v>52</v>
      </c>
      <c r="C57" s="32">
        <v>2</v>
      </c>
      <c r="D57" s="7">
        <v>0</v>
      </c>
      <c r="E57" s="7">
        <v>1</v>
      </c>
      <c r="F57" s="7">
        <v>0</v>
      </c>
      <c r="G57" s="8">
        <f t="shared" si="11"/>
        <v>7.1428571428571425E-2</v>
      </c>
      <c r="H57" s="8" t="str">
        <f t="shared" si="12"/>
        <v/>
      </c>
      <c r="I57" s="8">
        <f t="shared" si="13"/>
        <v>2.8571428571428571E-2</v>
      </c>
      <c r="J57" s="8" t="str">
        <f t="shared" si="14"/>
        <v/>
      </c>
      <c r="K57" s="8">
        <f t="shared" si="17"/>
        <v>-0.5</v>
      </c>
      <c r="L57" s="8" t="str">
        <f t="shared" si="18"/>
        <v xml:space="preserve"> </v>
      </c>
      <c r="M57" s="8">
        <f t="shared" si="15"/>
        <v>-3.5714285714285712E-2</v>
      </c>
      <c r="N57" s="16" t="str">
        <f t="shared" si="16"/>
        <v/>
      </c>
    </row>
    <row r="58" spans="1:14" x14ac:dyDescent="0.2">
      <c r="A58" s="45"/>
      <c r="B58" s="35" t="s">
        <v>53</v>
      </c>
      <c r="C58" s="32">
        <v>0</v>
      </c>
      <c r="D58" s="7">
        <v>0</v>
      </c>
      <c r="E58" s="7">
        <v>0</v>
      </c>
      <c r="F58" s="7">
        <v>2</v>
      </c>
      <c r="G58" s="8" t="str">
        <f t="shared" si="11"/>
        <v/>
      </c>
      <c r="H58" s="8" t="str">
        <f t="shared" si="12"/>
        <v/>
      </c>
      <c r="I58" s="8" t="str">
        <f t="shared" si="13"/>
        <v/>
      </c>
      <c r="J58" s="8">
        <f t="shared" si="14"/>
        <v>8.3333333333333329E-2</v>
      </c>
      <c r="K58" s="8" t="str">
        <f t="shared" si="17"/>
        <v xml:space="preserve"> </v>
      </c>
      <c r="L58" s="8">
        <f t="shared" si="18"/>
        <v>1</v>
      </c>
      <c r="M58" s="8" t="str">
        <f t="shared" si="15"/>
        <v/>
      </c>
      <c r="N58" s="16" t="str">
        <f t="shared" si="16"/>
        <v/>
      </c>
    </row>
    <row r="59" spans="1:14" x14ac:dyDescent="0.2">
      <c r="A59" s="45"/>
      <c r="B59" s="35" t="s">
        <v>54</v>
      </c>
      <c r="C59" s="32">
        <v>0</v>
      </c>
      <c r="D59" s="7">
        <v>0</v>
      </c>
      <c r="E59" s="7">
        <v>0</v>
      </c>
      <c r="F59" s="7">
        <v>0</v>
      </c>
      <c r="G59" s="8" t="str">
        <f t="shared" si="11"/>
        <v/>
      </c>
      <c r="H59" s="8" t="str">
        <f t="shared" si="12"/>
        <v/>
      </c>
      <c r="I59" s="8" t="str">
        <f t="shared" si="13"/>
        <v/>
      </c>
      <c r="J59" s="8" t="str">
        <f t="shared" si="14"/>
        <v/>
      </c>
      <c r="K59" s="8" t="str">
        <f t="shared" si="17"/>
        <v xml:space="preserve"> </v>
      </c>
      <c r="L59" s="8" t="str">
        <f t="shared" si="18"/>
        <v xml:space="preserve"> </v>
      </c>
      <c r="M59" s="8" t="str">
        <f t="shared" si="15"/>
        <v/>
      </c>
      <c r="N59" s="16" t="str">
        <f t="shared" si="16"/>
        <v/>
      </c>
    </row>
    <row r="60" spans="1:14" x14ac:dyDescent="0.2">
      <c r="A60" s="45"/>
      <c r="B60" s="35" t="s">
        <v>55</v>
      </c>
      <c r="C60" s="32">
        <v>0</v>
      </c>
      <c r="D60" s="7">
        <v>1</v>
      </c>
      <c r="E60" s="7">
        <v>0</v>
      </c>
      <c r="F60" s="7">
        <v>0</v>
      </c>
      <c r="G60" s="8" t="str">
        <f t="shared" si="11"/>
        <v/>
      </c>
      <c r="H60" s="8">
        <f t="shared" si="12"/>
        <v>2.8571428571428571E-2</v>
      </c>
      <c r="I60" s="8" t="str">
        <f t="shared" si="13"/>
        <v/>
      </c>
      <c r="J60" s="8" t="str">
        <f t="shared" si="14"/>
        <v/>
      </c>
      <c r="K60" s="8" t="str">
        <f t="shared" si="17"/>
        <v xml:space="preserve"> </v>
      </c>
      <c r="L60" s="8">
        <f t="shared" si="18"/>
        <v>-1</v>
      </c>
      <c r="M60" s="8" t="str">
        <f t="shared" si="15"/>
        <v/>
      </c>
      <c r="N60" s="16">
        <f t="shared" si="16"/>
        <v>-2.8571428571428571E-2</v>
      </c>
    </row>
    <row r="61" spans="1:14" x14ac:dyDescent="0.2">
      <c r="A61" s="45"/>
      <c r="B61" s="35" t="s">
        <v>56</v>
      </c>
      <c r="C61" s="32">
        <v>0</v>
      </c>
      <c r="D61" s="7">
        <v>0</v>
      </c>
      <c r="E61" s="7">
        <v>0</v>
      </c>
      <c r="F61" s="7">
        <v>0</v>
      </c>
      <c r="G61" s="8" t="str">
        <f t="shared" si="11"/>
        <v/>
      </c>
      <c r="H61" s="8" t="str">
        <f t="shared" si="12"/>
        <v/>
      </c>
      <c r="I61" s="8" t="str">
        <f t="shared" si="13"/>
        <v/>
      </c>
      <c r="J61" s="8" t="str">
        <f t="shared" si="14"/>
        <v/>
      </c>
      <c r="K61" s="8" t="str">
        <f t="shared" si="17"/>
        <v xml:space="preserve"> </v>
      </c>
      <c r="L61" s="8" t="str">
        <f t="shared" si="18"/>
        <v xml:space="preserve"> </v>
      </c>
      <c r="M61" s="8" t="str">
        <f t="shared" si="15"/>
        <v/>
      </c>
      <c r="N61" s="16" t="str">
        <f t="shared" si="16"/>
        <v/>
      </c>
    </row>
    <row r="62" spans="1:14" x14ac:dyDescent="0.2">
      <c r="A62" s="45"/>
      <c r="B62" s="35" t="s">
        <v>57</v>
      </c>
      <c r="C62" s="32">
        <v>2</v>
      </c>
      <c r="D62" s="7">
        <v>4</v>
      </c>
      <c r="E62" s="7">
        <v>1</v>
      </c>
      <c r="F62" s="7">
        <v>0</v>
      </c>
      <c r="G62" s="8">
        <f t="shared" si="11"/>
        <v>7.1428571428571425E-2</v>
      </c>
      <c r="H62" s="8">
        <f t="shared" si="12"/>
        <v>0.11428571428571428</v>
      </c>
      <c r="I62" s="8">
        <f t="shared" si="13"/>
        <v>2.8571428571428571E-2</v>
      </c>
      <c r="J62" s="8" t="str">
        <f t="shared" si="14"/>
        <v/>
      </c>
      <c r="K62" s="8">
        <f t="shared" si="17"/>
        <v>-0.5</v>
      </c>
      <c r="L62" s="8">
        <f t="shared" si="18"/>
        <v>-1</v>
      </c>
      <c r="M62" s="8">
        <f t="shared" si="15"/>
        <v>-3.5714285714285712E-2</v>
      </c>
      <c r="N62" s="16">
        <f t="shared" si="16"/>
        <v>-0.11428571428571428</v>
      </c>
    </row>
    <row r="63" spans="1:14" ht="25.5" x14ac:dyDescent="0.2">
      <c r="A63" s="45"/>
      <c r="B63" s="35" t="s">
        <v>58</v>
      </c>
      <c r="C63" s="32">
        <v>0</v>
      </c>
      <c r="D63" s="7">
        <v>1</v>
      </c>
      <c r="E63" s="7">
        <v>0</v>
      </c>
      <c r="F63" s="7">
        <v>0</v>
      </c>
      <c r="G63" s="8" t="str">
        <f t="shared" si="11"/>
        <v/>
      </c>
      <c r="H63" s="8">
        <f t="shared" si="12"/>
        <v>2.8571428571428571E-2</v>
      </c>
      <c r="I63" s="8" t="str">
        <f t="shared" si="13"/>
        <v/>
      </c>
      <c r="J63" s="8" t="str">
        <f t="shared" si="14"/>
        <v/>
      </c>
      <c r="K63" s="8" t="str">
        <f t="shared" si="17"/>
        <v xml:space="preserve"> </v>
      </c>
      <c r="L63" s="8">
        <f t="shared" si="18"/>
        <v>-1</v>
      </c>
      <c r="M63" s="8" t="str">
        <f t="shared" si="15"/>
        <v/>
      </c>
      <c r="N63" s="16">
        <f t="shared" si="16"/>
        <v>-2.8571428571428571E-2</v>
      </c>
    </row>
    <row r="64" spans="1:14" ht="25.5" x14ac:dyDescent="0.2">
      <c r="A64" s="45"/>
      <c r="B64" s="35" t="s">
        <v>59</v>
      </c>
      <c r="C64" s="32">
        <v>4</v>
      </c>
      <c r="D64" s="7">
        <v>4</v>
      </c>
      <c r="E64" s="7">
        <v>1</v>
      </c>
      <c r="F64" s="7">
        <v>1</v>
      </c>
      <c r="G64" s="8">
        <f t="shared" si="11"/>
        <v>0.14285714285714285</v>
      </c>
      <c r="H64" s="8">
        <f t="shared" si="12"/>
        <v>0.11428571428571428</v>
      </c>
      <c r="I64" s="8">
        <f t="shared" si="13"/>
        <v>2.8571428571428571E-2</v>
      </c>
      <c r="J64" s="8">
        <f t="shared" si="14"/>
        <v>4.1666666666666664E-2</v>
      </c>
      <c r="K64" s="8">
        <f t="shared" si="17"/>
        <v>-0.75</v>
      </c>
      <c r="L64" s="8">
        <f t="shared" si="18"/>
        <v>-0.75</v>
      </c>
      <c r="M64" s="8">
        <f t="shared" si="15"/>
        <v>-0.10714285714285714</v>
      </c>
      <c r="N64" s="16">
        <f t="shared" si="16"/>
        <v>-8.5714285714285715E-2</v>
      </c>
    </row>
    <row r="65" spans="1:14" x14ac:dyDescent="0.2">
      <c r="A65" s="45"/>
      <c r="B65" s="35" t="s">
        <v>60</v>
      </c>
      <c r="C65" s="32">
        <v>0</v>
      </c>
      <c r="D65" s="7">
        <v>0</v>
      </c>
      <c r="E65" s="7">
        <v>3</v>
      </c>
      <c r="F65" s="7">
        <v>5</v>
      </c>
      <c r="G65" s="8" t="str">
        <f t="shared" si="11"/>
        <v/>
      </c>
      <c r="H65" s="8" t="str">
        <f t="shared" si="12"/>
        <v/>
      </c>
      <c r="I65" s="8">
        <f t="shared" si="13"/>
        <v>8.5714285714285715E-2</v>
      </c>
      <c r="J65" s="8">
        <f t="shared" si="14"/>
        <v>0.20833333333333334</v>
      </c>
      <c r="K65" s="8">
        <f t="shared" si="17"/>
        <v>1</v>
      </c>
      <c r="L65" s="8">
        <f t="shared" si="18"/>
        <v>1</v>
      </c>
      <c r="M65" s="8" t="str">
        <f t="shared" si="15"/>
        <v/>
      </c>
      <c r="N65" s="16" t="str">
        <f t="shared" si="16"/>
        <v/>
      </c>
    </row>
    <row r="66" spans="1:14" x14ac:dyDescent="0.2">
      <c r="A66" s="45"/>
      <c r="B66" s="35" t="s">
        <v>61</v>
      </c>
      <c r="C66" s="32">
        <v>0</v>
      </c>
      <c r="D66" s="7">
        <v>1</v>
      </c>
      <c r="E66" s="7">
        <v>1</v>
      </c>
      <c r="F66" s="7">
        <v>0</v>
      </c>
      <c r="G66" s="8" t="str">
        <f t="shared" si="11"/>
        <v/>
      </c>
      <c r="H66" s="8">
        <f t="shared" si="12"/>
        <v>2.8571428571428571E-2</v>
      </c>
      <c r="I66" s="8">
        <f t="shared" si="13"/>
        <v>2.8571428571428571E-2</v>
      </c>
      <c r="J66" s="8" t="str">
        <f t="shared" si="14"/>
        <v/>
      </c>
      <c r="K66" s="8">
        <f t="shared" si="17"/>
        <v>1</v>
      </c>
      <c r="L66" s="8">
        <f t="shared" si="18"/>
        <v>-1</v>
      </c>
      <c r="M66" s="8" t="str">
        <f t="shared" si="15"/>
        <v/>
      </c>
      <c r="N66" s="16">
        <f t="shared" si="16"/>
        <v>-2.8571428571428571E-2</v>
      </c>
    </row>
    <row r="67" spans="1:14" x14ac:dyDescent="0.2">
      <c r="A67" s="45"/>
      <c r="B67" s="35" t="s">
        <v>62</v>
      </c>
      <c r="C67" s="32">
        <v>1</v>
      </c>
      <c r="D67" s="7">
        <v>3</v>
      </c>
      <c r="E67" s="7">
        <v>1</v>
      </c>
      <c r="F67" s="7">
        <v>0</v>
      </c>
      <c r="G67" s="8">
        <f t="shared" si="11"/>
        <v>3.5714285714285712E-2</v>
      </c>
      <c r="H67" s="8">
        <f t="shared" si="12"/>
        <v>8.5714285714285715E-2</v>
      </c>
      <c r="I67" s="8">
        <f t="shared" si="13"/>
        <v>2.8571428571428571E-2</v>
      </c>
      <c r="J67" s="8" t="str">
        <f t="shared" si="14"/>
        <v/>
      </c>
      <c r="K67" s="8">
        <f t="shared" si="17"/>
        <v>0</v>
      </c>
      <c r="L67" s="8">
        <f t="shared" si="18"/>
        <v>-1</v>
      </c>
      <c r="M67" s="8">
        <f t="shared" si="15"/>
        <v>0</v>
      </c>
      <c r="N67" s="16">
        <f t="shared" si="16"/>
        <v>-8.5714285714285715E-2</v>
      </c>
    </row>
    <row r="68" spans="1:14" x14ac:dyDescent="0.2">
      <c r="A68" s="45"/>
      <c r="B68" s="35" t="s">
        <v>63</v>
      </c>
      <c r="C68" s="32">
        <v>3</v>
      </c>
      <c r="D68" s="7">
        <v>0</v>
      </c>
      <c r="E68" s="7">
        <v>0</v>
      </c>
      <c r="F68" s="7">
        <v>1</v>
      </c>
      <c r="G68" s="8">
        <f t="shared" si="11"/>
        <v>0.10714285714285714</v>
      </c>
      <c r="H68" s="8" t="str">
        <f t="shared" si="12"/>
        <v/>
      </c>
      <c r="I68" s="8" t="str">
        <f t="shared" si="13"/>
        <v/>
      </c>
      <c r="J68" s="8">
        <f t="shared" si="14"/>
        <v>4.1666666666666664E-2</v>
      </c>
      <c r="K68" s="8">
        <f t="shared" si="17"/>
        <v>-1</v>
      </c>
      <c r="L68" s="8">
        <f t="shared" si="18"/>
        <v>1</v>
      </c>
      <c r="M68" s="8">
        <f t="shared" si="15"/>
        <v>-0.10714285714285714</v>
      </c>
      <c r="N68" s="16" t="str">
        <f t="shared" si="16"/>
        <v/>
      </c>
    </row>
    <row r="69" spans="1:14" x14ac:dyDescent="0.2">
      <c r="A69" s="45"/>
      <c r="B69" s="35" t="s">
        <v>64</v>
      </c>
      <c r="C69" s="32">
        <v>0</v>
      </c>
      <c r="D69" s="7">
        <v>0</v>
      </c>
      <c r="E69" s="7">
        <v>0</v>
      </c>
      <c r="F69" s="7">
        <v>0</v>
      </c>
      <c r="G69" s="8" t="str">
        <f t="shared" si="11"/>
        <v/>
      </c>
      <c r="H69" s="8" t="str">
        <f t="shared" si="12"/>
        <v/>
      </c>
      <c r="I69" s="8" t="str">
        <f t="shared" si="13"/>
        <v/>
      </c>
      <c r="J69" s="8" t="str">
        <f t="shared" si="14"/>
        <v/>
      </c>
      <c r="K69" s="8" t="str">
        <f t="shared" si="17"/>
        <v xml:space="preserve"> </v>
      </c>
      <c r="L69" s="8" t="str">
        <f t="shared" si="18"/>
        <v xml:space="preserve"> </v>
      </c>
      <c r="M69" s="8" t="str">
        <f t="shared" si="15"/>
        <v/>
      </c>
      <c r="N69" s="16" t="str">
        <f t="shared" si="16"/>
        <v/>
      </c>
    </row>
    <row r="70" spans="1:14" x14ac:dyDescent="0.2">
      <c r="A70" s="45"/>
      <c r="B70" s="35" t="s">
        <v>65</v>
      </c>
      <c r="C70" s="32">
        <v>0</v>
      </c>
      <c r="D70" s="7">
        <v>0</v>
      </c>
      <c r="E70" s="7">
        <v>2</v>
      </c>
      <c r="F70" s="7">
        <v>1</v>
      </c>
      <c r="G70" s="8" t="str">
        <f t="shared" si="11"/>
        <v/>
      </c>
      <c r="H70" s="8" t="str">
        <f t="shared" si="12"/>
        <v/>
      </c>
      <c r="I70" s="8">
        <f t="shared" si="13"/>
        <v>5.7142857142857141E-2</v>
      </c>
      <c r="J70" s="8">
        <f t="shared" si="14"/>
        <v>4.1666666666666664E-2</v>
      </c>
      <c r="K70" s="8">
        <f t="shared" si="17"/>
        <v>1</v>
      </c>
      <c r="L70" s="8">
        <f t="shared" si="18"/>
        <v>1</v>
      </c>
      <c r="M70" s="8" t="str">
        <f t="shared" si="15"/>
        <v/>
      </c>
      <c r="N70" s="16" t="str">
        <f t="shared" si="16"/>
        <v/>
      </c>
    </row>
    <row r="71" spans="1:14" x14ac:dyDescent="0.2">
      <c r="A71" s="45"/>
      <c r="B71" s="35" t="s">
        <v>66</v>
      </c>
      <c r="C71" s="32">
        <v>0</v>
      </c>
      <c r="D71" s="7">
        <v>3</v>
      </c>
      <c r="E71" s="7">
        <v>1</v>
      </c>
      <c r="F71" s="7">
        <v>0</v>
      </c>
      <c r="G71" s="8" t="str">
        <f t="shared" si="11"/>
        <v/>
      </c>
      <c r="H71" s="8">
        <f t="shared" si="12"/>
        <v>8.5714285714285715E-2</v>
      </c>
      <c r="I71" s="8">
        <f t="shared" si="13"/>
        <v>2.8571428571428571E-2</v>
      </c>
      <c r="J71" s="8" t="str">
        <f t="shared" si="14"/>
        <v/>
      </c>
      <c r="K71" s="8">
        <f t="shared" si="17"/>
        <v>1</v>
      </c>
      <c r="L71" s="8">
        <f t="shared" si="18"/>
        <v>-1</v>
      </c>
      <c r="M71" s="8" t="str">
        <f t="shared" si="15"/>
        <v/>
      </c>
      <c r="N71" s="16">
        <f t="shared" si="16"/>
        <v>-8.5714285714285715E-2</v>
      </c>
    </row>
    <row r="72" spans="1:14" x14ac:dyDescent="0.2">
      <c r="A72" s="45"/>
      <c r="B72" s="35" t="s">
        <v>67</v>
      </c>
      <c r="C72" s="32">
        <v>1</v>
      </c>
      <c r="D72" s="7">
        <v>1</v>
      </c>
      <c r="E72" s="7">
        <v>2</v>
      </c>
      <c r="F72" s="7">
        <v>0</v>
      </c>
      <c r="G72" s="8">
        <f t="shared" si="11"/>
        <v>3.5714285714285712E-2</v>
      </c>
      <c r="H72" s="8">
        <f t="shared" si="12"/>
        <v>2.8571428571428571E-2</v>
      </c>
      <c r="I72" s="8">
        <f t="shared" si="13"/>
        <v>5.7142857142857141E-2</v>
      </c>
      <c r="J72" s="8" t="str">
        <f t="shared" si="14"/>
        <v/>
      </c>
      <c r="K72" s="8">
        <f t="shared" si="17"/>
        <v>1</v>
      </c>
      <c r="L72" s="8">
        <f t="shared" si="18"/>
        <v>-1</v>
      </c>
      <c r="M72" s="8">
        <f t="shared" si="15"/>
        <v>3.5714285714285712E-2</v>
      </c>
      <c r="N72" s="16">
        <f t="shared" si="16"/>
        <v>-2.8571428571428571E-2</v>
      </c>
    </row>
    <row r="73" spans="1:14" ht="15.75" thickBot="1" x14ac:dyDescent="0.25">
      <c r="A73" s="45"/>
      <c r="B73" s="36" t="s">
        <v>68</v>
      </c>
      <c r="C73" s="33">
        <v>1</v>
      </c>
      <c r="D73" s="17">
        <v>2</v>
      </c>
      <c r="E73" s="17">
        <v>3</v>
      </c>
      <c r="F73" s="17">
        <v>1</v>
      </c>
      <c r="G73" s="18">
        <f t="shared" si="11"/>
        <v>3.5714285714285712E-2</v>
      </c>
      <c r="H73" s="18">
        <f t="shared" si="12"/>
        <v>5.7142857142857141E-2</v>
      </c>
      <c r="I73" s="18">
        <f t="shared" si="13"/>
        <v>8.5714285714285715E-2</v>
      </c>
      <c r="J73" s="18">
        <f t="shared" si="14"/>
        <v>4.1666666666666664E-2</v>
      </c>
      <c r="K73" s="18">
        <f t="shared" si="17"/>
        <v>2</v>
      </c>
      <c r="L73" s="18">
        <f t="shared" si="18"/>
        <v>-0.5</v>
      </c>
      <c r="M73" s="18">
        <f t="shared" si="15"/>
        <v>7.1428571428571425E-2</v>
      </c>
      <c r="N73" s="19">
        <f t="shared" si="16"/>
        <v>-2.8571428571428571E-2</v>
      </c>
    </row>
    <row r="74" spans="1:14" x14ac:dyDescent="0.2">
      <c r="A74" s="44"/>
    </row>
    <row r="75" spans="1:14" x14ac:dyDescent="0.2">
      <c r="A75" s="44"/>
    </row>
    <row r="76" spans="1:14" x14ac:dyDescent="0.2">
      <c r="A76" s="44"/>
    </row>
    <row r="77" spans="1:14" ht="15.75" thickBot="1" x14ac:dyDescent="0.25">
      <c r="A77" s="44"/>
    </row>
    <row r="78" spans="1:14" ht="29.25" customHeight="1" thickBot="1" x14ac:dyDescent="0.25">
      <c r="A78" s="45"/>
      <c r="B78" s="20" t="s">
        <v>3</v>
      </c>
      <c r="C78" s="13" t="s">
        <v>16</v>
      </c>
      <c r="D78" s="23"/>
      <c r="E78" s="23"/>
      <c r="F78" s="24"/>
      <c r="G78" s="13" t="s">
        <v>5</v>
      </c>
      <c r="H78" s="23"/>
      <c r="I78" s="23"/>
      <c r="J78" s="23"/>
      <c r="K78" s="13" t="s">
        <v>17</v>
      </c>
      <c r="L78" s="14"/>
      <c r="M78" s="13" t="s">
        <v>7</v>
      </c>
      <c r="N78" s="14"/>
    </row>
    <row r="79" spans="1:14" ht="15.75" thickBot="1" x14ac:dyDescent="0.25">
      <c r="A79" s="44"/>
      <c r="B79" s="21"/>
      <c r="C79" s="26">
        <v>2021</v>
      </c>
      <c r="D79" s="24"/>
      <c r="E79" s="27">
        <v>2022</v>
      </c>
      <c r="F79" s="24"/>
      <c r="G79" s="26">
        <v>2021</v>
      </c>
      <c r="H79" s="24"/>
      <c r="I79" s="27">
        <v>2022</v>
      </c>
      <c r="J79" s="24"/>
      <c r="K79" s="25"/>
      <c r="L79" s="15"/>
      <c r="M79" s="25"/>
      <c r="N79" s="15"/>
    </row>
    <row r="80" spans="1:14" ht="15.75" thickBot="1" x14ac:dyDescent="0.25">
      <c r="A80" s="45"/>
      <c r="B80" s="22"/>
      <c r="C80" s="28" t="s">
        <v>8</v>
      </c>
      <c r="D80" s="28" t="s">
        <v>9</v>
      </c>
      <c r="E80" s="28" t="s">
        <v>8</v>
      </c>
      <c r="F80" s="28" t="s">
        <v>9</v>
      </c>
      <c r="G80" s="28" t="s">
        <v>8</v>
      </c>
      <c r="H80" s="28" t="s">
        <v>9</v>
      </c>
      <c r="I80" s="28" t="s">
        <v>8</v>
      </c>
      <c r="J80" s="28" t="s">
        <v>9</v>
      </c>
      <c r="K80" s="28" t="s">
        <v>8</v>
      </c>
      <c r="L80" s="28" t="s">
        <v>9</v>
      </c>
      <c r="M80" s="28" t="s">
        <v>8</v>
      </c>
      <c r="N80" s="28" t="s">
        <v>9</v>
      </c>
    </row>
    <row r="81" spans="1:14" ht="15.75" thickBot="1" x14ac:dyDescent="0.25">
      <c r="A81" s="45"/>
      <c r="B81" s="29" t="s">
        <v>11</v>
      </c>
      <c r="C81" s="30">
        <f>SUM(C82:C180)</f>
        <v>393</v>
      </c>
      <c r="D81" s="30">
        <f>SUM(D82:D180)</f>
        <v>326</v>
      </c>
      <c r="E81" s="30">
        <f>SUM(E82:E180)</f>
        <v>267</v>
      </c>
      <c r="F81" s="30">
        <f>SUM(F82:F180)</f>
        <v>241</v>
      </c>
      <c r="G81" s="31">
        <f t="shared" ref="G81:G112" si="19">+IF(C81=0,"",C81/C$81)</f>
        <v>1</v>
      </c>
      <c r="H81" s="31">
        <f t="shared" ref="H81:H112" si="20">+IF(D81=0,"",D81/D$81)</f>
        <v>1</v>
      </c>
      <c r="I81" s="31">
        <f t="shared" ref="I81:I112" si="21">+IF(E81=0,"",E81/E$81)</f>
        <v>1</v>
      </c>
      <c r="J81" s="31">
        <f t="shared" ref="J81:J112" si="22">+IF(F81=0,"",F81/F$81)</f>
        <v>1</v>
      </c>
      <c r="K81" s="31">
        <f>+IF(AND(C81=0,E81=0),"",IF(C81=0,1,IF(E81=0,-1,(E81-C81)/C81)))</f>
        <v>-0.32061068702290074</v>
      </c>
      <c r="L81" s="31">
        <f>+IF(AND(D81=0,F81=0),"",IF(D81=0,1,IF(F81=0,-1,(F81-D81)/D81)))</f>
        <v>-0.2607361963190184</v>
      </c>
      <c r="M81" s="31">
        <f t="shared" ref="M81:M112" si="23">+IF(OR(AND(G81=""),(K81="")),"",G81*K81)</f>
        <v>-0.32061068702290074</v>
      </c>
      <c r="N81" s="31">
        <f t="shared" ref="N81:N112" si="24">+IF(OR(AND(H81=""),(L81="")),"",H81*L81)</f>
        <v>-0.2607361963190184</v>
      </c>
    </row>
    <row r="82" spans="1:14" x14ac:dyDescent="0.2">
      <c r="A82" s="45"/>
      <c r="B82" s="34" t="s">
        <v>69</v>
      </c>
      <c r="C82" s="40">
        <v>12</v>
      </c>
      <c r="D82" s="37">
        <v>11</v>
      </c>
      <c r="E82" s="37">
        <v>5</v>
      </c>
      <c r="F82" s="37">
        <v>3</v>
      </c>
      <c r="G82" s="38">
        <f t="shared" si="19"/>
        <v>3.0534351145038167E-2</v>
      </c>
      <c r="H82" s="38">
        <f t="shared" si="20"/>
        <v>3.3742331288343558E-2</v>
      </c>
      <c r="I82" s="38">
        <f t="shared" si="21"/>
        <v>1.8726591760299626E-2</v>
      </c>
      <c r="J82" s="38">
        <f t="shared" si="22"/>
        <v>1.2448132780082987E-2</v>
      </c>
      <c r="K82" s="38">
        <f t="shared" ref="K82:K113" si="25">+IF(AND(C82=0,E82=0)," ",IF(C82=0,1,IF(E82=0,-1,(E82-C82)/C82)))</f>
        <v>-0.58333333333333337</v>
      </c>
      <c r="L82" s="38">
        <f t="shared" ref="L82:L113" si="26">+IF(AND(D82=0,F82=0)," ",IF(D82=0,1,IF(F82=0,-1,(F82-D82)/D82)))</f>
        <v>-0.72727272727272729</v>
      </c>
      <c r="M82" s="38">
        <f t="shared" si="23"/>
        <v>-1.7811704834605598E-2</v>
      </c>
      <c r="N82" s="39">
        <f t="shared" si="24"/>
        <v>-2.4539877300613498E-2</v>
      </c>
    </row>
    <row r="83" spans="1:14" ht="26.25" customHeight="1" x14ac:dyDescent="0.2">
      <c r="A83" s="45"/>
      <c r="B83" s="35" t="s">
        <v>70</v>
      </c>
      <c r="C83" s="32">
        <v>2</v>
      </c>
      <c r="D83" s="7">
        <v>2</v>
      </c>
      <c r="E83" s="7">
        <v>0</v>
      </c>
      <c r="F83" s="7">
        <v>1</v>
      </c>
      <c r="G83" s="8">
        <f t="shared" si="19"/>
        <v>5.0890585241730284E-3</v>
      </c>
      <c r="H83" s="8">
        <f t="shared" si="20"/>
        <v>6.1349693251533744E-3</v>
      </c>
      <c r="I83" s="8" t="str">
        <f t="shared" si="21"/>
        <v/>
      </c>
      <c r="J83" s="8">
        <f t="shared" si="22"/>
        <v>4.1493775933609959E-3</v>
      </c>
      <c r="K83" s="8">
        <f t="shared" si="25"/>
        <v>-1</v>
      </c>
      <c r="L83" s="8">
        <f t="shared" si="26"/>
        <v>-0.5</v>
      </c>
      <c r="M83" s="8">
        <f t="shared" si="23"/>
        <v>-5.0890585241730284E-3</v>
      </c>
      <c r="N83" s="16">
        <f t="shared" si="24"/>
        <v>-3.0674846625766872E-3</v>
      </c>
    </row>
    <row r="84" spans="1:14" x14ac:dyDescent="0.2">
      <c r="A84" s="45"/>
      <c r="B84" s="35" t="s">
        <v>71</v>
      </c>
      <c r="C84" s="32">
        <v>3</v>
      </c>
      <c r="D84" s="7">
        <v>0</v>
      </c>
      <c r="E84" s="7">
        <v>0</v>
      </c>
      <c r="F84" s="7">
        <v>0</v>
      </c>
      <c r="G84" s="8">
        <f t="shared" si="19"/>
        <v>7.6335877862595417E-3</v>
      </c>
      <c r="H84" s="8" t="str">
        <f t="shared" si="20"/>
        <v/>
      </c>
      <c r="I84" s="8" t="str">
        <f t="shared" si="21"/>
        <v/>
      </c>
      <c r="J84" s="8" t="str">
        <f t="shared" si="22"/>
        <v/>
      </c>
      <c r="K84" s="8">
        <f t="shared" si="25"/>
        <v>-1</v>
      </c>
      <c r="L84" s="8" t="str">
        <f t="shared" si="26"/>
        <v xml:space="preserve"> </v>
      </c>
      <c r="M84" s="8">
        <f t="shared" si="23"/>
        <v>-7.6335877862595417E-3</v>
      </c>
      <c r="N84" s="16" t="str">
        <f t="shared" si="24"/>
        <v/>
      </c>
    </row>
    <row r="85" spans="1:14" x14ac:dyDescent="0.2">
      <c r="A85" s="45"/>
      <c r="B85" s="35" t="s">
        <v>72</v>
      </c>
      <c r="C85" s="32">
        <v>9</v>
      </c>
      <c r="D85" s="7">
        <v>6</v>
      </c>
      <c r="E85" s="7">
        <v>8</v>
      </c>
      <c r="F85" s="7">
        <v>3</v>
      </c>
      <c r="G85" s="8">
        <f t="shared" si="19"/>
        <v>2.2900763358778626E-2</v>
      </c>
      <c r="H85" s="8">
        <f t="shared" si="20"/>
        <v>1.8404907975460124E-2</v>
      </c>
      <c r="I85" s="8">
        <f t="shared" si="21"/>
        <v>2.9962546816479401E-2</v>
      </c>
      <c r="J85" s="8">
        <f t="shared" si="22"/>
        <v>1.2448132780082987E-2</v>
      </c>
      <c r="K85" s="8">
        <f t="shared" si="25"/>
        <v>-0.1111111111111111</v>
      </c>
      <c r="L85" s="8">
        <f t="shared" si="26"/>
        <v>-0.5</v>
      </c>
      <c r="M85" s="8">
        <f t="shared" si="23"/>
        <v>-2.5445292620865138E-3</v>
      </c>
      <c r="N85" s="16">
        <f t="shared" si="24"/>
        <v>-9.202453987730062E-3</v>
      </c>
    </row>
    <row r="86" spans="1:14" ht="25.5" x14ac:dyDescent="0.2">
      <c r="A86" s="45"/>
      <c r="B86" s="35" t="s">
        <v>73</v>
      </c>
      <c r="C86" s="32">
        <v>26</v>
      </c>
      <c r="D86" s="7">
        <v>16</v>
      </c>
      <c r="E86" s="7">
        <v>24</v>
      </c>
      <c r="F86" s="7">
        <v>9</v>
      </c>
      <c r="G86" s="8">
        <f t="shared" si="19"/>
        <v>6.6157760814249358E-2</v>
      </c>
      <c r="H86" s="8">
        <f t="shared" si="20"/>
        <v>4.9079754601226995E-2</v>
      </c>
      <c r="I86" s="8">
        <f t="shared" si="21"/>
        <v>8.98876404494382E-2</v>
      </c>
      <c r="J86" s="8">
        <f t="shared" si="22"/>
        <v>3.7344398340248962E-2</v>
      </c>
      <c r="K86" s="8">
        <f t="shared" si="25"/>
        <v>-7.6923076923076927E-2</v>
      </c>
      <c r="L86" s="8">
        <f t="shared" si="26"/>
        <v>-0.4375</v>
      </c>
      <c r="M86" s="8">
        <f t="shared" si="23"/>
        <v>-5.0890585241730275E-3</v>
      </c>
      <c r="N86" s="16">
        <f t="shared" si="24"/>
        <v>-2.1472392638036811E-2</v>
      </c>
    </row>
    <row r="87" spans="1:14" x14ac:dyDescent="0.2">
      <c r="A87" s="45"/>
      <c r="B87" s="35" t="s">
        <v>74</v>
      </c>
      <c r="C87" s="32">
        <v>0</v>
      </c>
      <c r="D87" s="7">
        <v>0</v>
      </c>
      <c r="E87" s="7">
        <v>0</v>
      </c>
      <c r="F87" s="7">
        <v>0</v>
      </c>
      <c r="G87" s="8" t="str">
        <f t="shared" si="19"/>
        <v/>
      </c>
      <c r="H87" s="8" t="str">
        <f t="shared" si="20"/>
        <v/>
      </c>
      <c r="I87" s="8" t="str">
        <f t="shared" si="21"/>
        <v/>
      </c>
      <c r="J87" s="8" t="str">
        <f t="shared" si="22"/>
        <v/>
      </c>
      <c r="K87" s="8" t="str">
        <f t="shared" si="25"/>
        <v xml:space="preserve"> </v>
      </c>
      <c r="L87" s="8" t="str">
        <f t="shared" si="26"/>
        <v xml:space="preserve"> </v>
      </c>
      <c r="M87" s="8" t="str">
        <f t="shared" si="23"/>
        <v/>
      </c>
      <c r="N87" s="16" t="str">
        <f t="shared" si="24"/>
        <v/>
      </c>
    </row>
    <row r="88" spans="1:14" x14ac:dyDescent="0.2">
      <c r="A88" s="45"/>
      <c r="B88" s="35" t="s">
        <v>75</v>
      </c>
      <c r="C88" s="32">
        <v>8</v>
      </c>
      <c r="D88" s="7">
        <v>4</v>
      </c>
      <c r="E88" s="7">
        <v>0</v>
      </c>
      <c r="F88" s="7">
        <v>0</v>
      </c>
      <c r="G88" s="8">
        <f t="shared" si="19"/>
        <v>2.0356234096692113E-2</v>
      </c>
      <c r="H88" s="8">
        <f t="shared" si="20"/>
        <v>1.2269938650306749E-2</v>
      </c>
      <c r="I88" s="8" t="str">
        <f t="shared" si="21"/>
        <v/>
      </c>
      <c r="J88" s="8" t="str">
        <f t="shared" si="22"/>
        <v/>
      </c>
      <c r="K88" s="8">
        <f t="shared" si="25"/>
        <v>-1</v>
      </c>
      <c r="L88" s="8">
        <f t="shared" si="26"/>
        <v>-1</v>
      </c>
      <c r="M88" s="8">
        <f t="shared" si="23"/>
        <v>-2.0356234096692113E-2</v>
      </c>
      <c r="N88" s="16">
        <f t="shared" si="24"/>
        <v>-1.2269938650306749E-2</v>
      </c>
    </row>
    <row r="89" spans="1:14" ht="23.25" customHeight="1" x14ac:dyDescent="0.2">
      <c r="A89" s="45" t="s">
        <v>76</v>
      </c>
      <c r="B89" s="35" t="s">
        <v>77</v>
      </c>
      <c r="C89" s="32">
        <v>0</v>
      </c>
      <c r="D89" s="7">
        <v>0</v>
      </c>
      <c r="E89" s="7">
        <v>0</v>
      </c>
      <c r="F89" s="7">
        <v>0</v>
      </c>
      <c r="G89" s="8" t="str">
        <f t="shared" si="19"/>
        <v/>
      </c>
      <c r="H89" s="8" t="str">
        <f t="shared" si="20"/>
        <v/>
      </c>
      <c r="I89" s="8" t="str">
        <f t="shared" si="21"/>
        <v/>
      </c>
      <c r="J89" s="8" t="str">
        <f t="shared" si="22"/>
        <v/>
      </c>
      <c r="K89" s="8" t="str">
        <f t="shared" si="25"/>
        <v xml:space="preserve"> </v>
      </c>
      <c r="L89" s="8" t="str">
        <f t="shared" si="26"/>
        <v xml:space="preserve"> </v>
      </c>
      <c r="M89" s="8" t="str">
        <f t="shared" si="23"/>
        <v/>
      </c>
      <c r="N89" s="16" t="str">
        <f t="shared" si="24"/>
        <v/>
      </c>
    </row>
    <row r="90" spans="1:14" ht="26.25" customHeight="1" x14ac:dyDescent="0.2">
      <c r="A90" s="45"/>
      <c r="B90" s="35" t="s">
        <v>78</v>
      </c>
      <c r="C90" s="32">
        <v>0</v>
      </c>
      <c r="D90" s="7">
        <v>0</v>
      </c>
      <c r="E90" s="7">
        <v>0</v>
      </c>
      <c r="F90" s="7">
        <v>0</v>
      </c>
      <c r="G90" s="8" t="str">
        <f t="shared" si="19"/>
        <v/>
      </c>
      <c r="H90" s="8" t="str">
        <f t="shared" si="20"/>
        <v/>
      </c>
      <c r="I90" s="8" t="str">
        <f t="shared" si="21"/>
        <v/>
      </c>
      <c r="J90" s="8" t="str">
        <f t="shared" si="22"/>
        <v/>
      </c>
      <c r="K90" s="8" t="str">
        <f t="shared" si="25"/>
        <v xml:space="preserve"> </v>
      </c>
      <c r="L90" s="8" t="str">
        <f t="shared" si="26"/>
        <v xml:space="preserve"> </v>
      </c>
      <c r="M90" s="8" t="str">
        <f t="shared" si="23"/>
        <v/>
      </c>
      <c r="N90" s="16" t="str">
        <f t="shared" si="24"/>
        <v/>
      </c>
    </row>
    <row r="91" spans="1:14" x14ac:dyDescent="0.2">
      <c r="A91" s="45"/>
      <c r="B91" s="35" t="s">
        <v>79</v>
      </c>
      <c r="C91" s="32">
        <v>0</v>
      </c>
      <c r="D91" s="7">
        <v>0</v>
      </c>
      <c r="E91" s="7">
        <v>0</v>
      </c>
      <c r="F91" s="7">
        <v>0</v>
      </c>
      <c r="G91" s="8" t="str">
        <f t="shared" si="19"/>
        <v/>
      </c>
      <c r="H91" s="8" t="str">
        <f t="shared" si="20"/>
        <v/>
      </c>
      <c r="I91" s="8" t="str">
        <f t="shared" si="21"/>
        <v/>
      </c>
      <c r="J91" s="8" t="str">
        <f t="shared" si="22"/>
        <v/>
      </c>
      <c r="K91" s="8" t="str">
        <f t="shared" si="25"/>
        <v xml:space="preserve"> </v>
      </c>
      <c r="L91" s="8" t="str">
        <f t="shared" si="26"/>
        <v xml:space="preserve"> </v>
      </c>
      <c r="M91" s="8" t="str">
        <f t="shared" si="23"/>
        <v/>
      </c>
      <c r="N91" s="16" t="str">
        <f t="shared" si="24"/>
        <v/>
      </c>
    </row>
    <row r="92" spans="1:14" x14ac:dyDescent="0.2">
      <c r="A92" s="45"/>
      <c r="B92" s="35" t="s">
        <v>80</v>
      </c>
      <c r="C92" s="32">
        <v>0</v>
      </c>
      <c r="D92" s="7">
        <v>1</v>
      </c>
      <c r="E92" s="7">
        <v>0</v>
      </c>
      <c r="F92" s="7">
        <v>0</v>
      </c>
      <c r="G92" s="8" t="str">
        <f t="shared" si="19"/>
        <v/>
      </c>
      <c r="H92" s="8">
        <f t="shared" si="20"/>
        <v>3.0674846625766872E-3</v>
      </c>
      <c r="I92" s="8" t="str">
        <f t="shared" si="21"/>
        <v/>
      </c>
      <c r="J92" s="8" t="str">
        <f t="shared" si="22"/>
        <v/>
      </c>
      <c r="K92" s="8" t="str">
        <f t="shared" si="25"/>
        <v xml:space="preserve"> </v>
      </c>
      <c r="L92" s="8">
        <f t="shared" si="26"/>
        <v>-1</v>
      </c>
      <c r="M92" s="8" t="str">
        <f t="shared" si="23"/>
        <v/>
      </c>
      <c r="N92" s="16">
        <f t="shared" si="24"/>
        <v>-3.0674846625766872E-3</v>
      </c>
    </row>
    <row r="93" spans="1:14" x14ac:dyDescent="0.2">
      <c r="A93" s="45"/>
      <c r="B93" s="35" t="s">
        <v>81</v>
      </c>
      <c r="C93" s="32">
        <v>2</v>
      </c>
      <c r="D93" s="7">
        <v>8</v>
      </c>
      <c r="E93" s="7">
        <v>2</v>
      </c>
      <c r="F93" s="7">
        <v>1</v>
      </c>
      <c r="G93" s="8">
        <f t="shared" si="19"/>
        <v>5.0890585241730284E-3</v>
      </c>
      <c r="H93" s="8">
        <f t="shared" si="20"/>
        <v>2.4539877300613498E-2</v>
      </c>
      <c r="I93" s="8">
        <f t="shared" si="21"/>
        <v>7.4906367041198503E-3</v>
      </c>
      <c r="J93" s="8">
        <f t="shared" si="22"/>
        <v>4.1493775933609959E-3</v>
      </c>
      <c r="K93" s="8">
        <f t="shared" si="25"/>
        <v>0</v>
      </c>
      <c r="L93" s="8">
        <f t="shared" si="26"/>
        <v>-0.875</v>
      </c>
      <c r="M93" s="8">
        <f t="shared" si="23"/>
        <v>0</v>
      </c>
      <c r="N93" s="16">
        <f t="shared" si="24"/>
        <v>-2.1472392638036811E-2</v>
      </c>
    </row>
    <row r="94" spans="1:14" x14ac:dyDescent="0.2">
      <c r="A94" s="45"/>
      <c r="B94" s="35" t="s">
        <v>82</v>
      </c>
      <c r="C94" s="32">
        <v>0</v>
      </c>
      <c r="D94" s="7">
        <v>0</v>
      </c>
      <c r="E94" s="7">
        <v>0</v>
      </c>
      <c r="F94" s="7">
        <v>0</v>
      </c>
      <c r="G94" s="8" t="str">
        <f t="shared" si="19"/>
        <v/>
      </c>
      <c r="H94" s="8" t="str">
        <f t="shared" si="20"/>
        <v/>
      </c>
      <c r="I94" s="8" t="str">
        <f t="shared" si="21"/>
        <v/>
      </c>
      <c r="J94" s="8" t="str">
        <f t="shared" si="22"/>
        <v/>
      </c>
      <c r="K94" s="8" t="str">
        <f t="shared" si="25"/>
        <v xml:space="preserve"> </v>
      </c>
      <c r="L94" s="8" t="str">
        <f t="shared" si="26"/>
        <v xml:space="preserve"> </v>
      </c>
      <c r="M94" s="8" t="str">
        <f t="shared" si="23"/>
        <v/>
      </c>
      <c r="N94" s="16" t="str">
        <f t="shared" si="24"/>
        <v/>
      </c>
    </row>
    <row r="95" spans="1:14" x14ac:dyDescent="0.2">
      <c r="A95" s="45" t="s">
        <v>76</v>
      </c>
      <c r="B95" s="35" t="s">
        <v>83</v>
      </c>
      <c r="C95" s="32">
        <v>0</v>
      </c>
      <c r="D95" s="7">
        <v>0</v>
      </c>
      <c r="E95" s="7">
        <v>0</v>
      </c>
      <c r="F95" s="7">
        <v>0</v>
      </c>
      <c r="G95" s="8" t="str">
        <f t="shared" si="19"/>
        <v/>
      </c>
      <c r="H95" s="8" t="str">
        <f t="shared" si="20"/>
        <v/>
      </c>
      <c r="I95" s="8" t="str">
        <f t="shared" si="21"/>
        <v/>
      </c>
      <c r="J95" s="8" t="str">
        <f t="shared" si="22"/>
        <v/>
      </c>
      <c r="K95" s="8" t="str">
        <f t="shared" si="25"/>
        <v xml:space="preserve"> </v>
      </c>
      <c r="L95" s="8" t="str">
        <f t="shared" si="26"/>
        <v xml:space="preserve"> </v>
      </c>
      <c r="M95" s="8" t="str">
        <f t="shared" si="23"/>
        <v/>
      </c>
      <c r="N95" s="16" t="str">
        <f t="shared" si="24"/>
        <v/>
      </c>
    </row>
    <row r="96" spans="1:14" x14ac:dyDescent="0.2">
      <c r="A96" s="45" t="s">
        <v>76</v>
      </c>
      <c r="B96" s="35" t="s">
        <v>84</v>
      </c>
      <c r="C96" s="32">
        <v>0</v>
      </c>
      <c r="D96" s="7">
        <v>0</v>
      </c>
      <c r="E96" s="7">
        <v>0</v>
      </c>
      <c r="F96" s="7">
        <v>0</v>
      </c>
      <c r="G96" s="8" t="str">
        <f t="shared" si="19"/>
        <v/>
      </c>
      <c r="H96" s="8" t="str">
        <f t="shared" si="20"/>
        <v/>
      </c>
      <c r="I96" s="8" t="str">
        <f t="shared" si="21"/>
        <v/>
      </c>
      <c r="J96" s="8" t="str">
        <f t="shared" si="22"/>
        <v/>
      </c>
      <c r="K96" s="8" t="str">
        <f t="shared" si="25"/>
        <v xml:space="preserve"> </v>
      </c>
      <c r="L96" s="8" t="str">
        <f t="shared" si="26"/>
        <v xml:space="preserve"> </v>
      </c>
      <c r="M96" s="8" t="str">
        <f t="shared" si="23"/>
        <v/>
      </c>
      <c r="N96" s="16" t="str">
        <f t="shared" si="24"/>
        <v/>
      </c>
    </row>
    <row r="97" spans="1:14" x14ac:dyDescent="0.2">
      <c r="A97" s="45"/>
      <c r="B97" s="35" t="s">
        <v>85</v>
      </c>
      <c r="C97" s="32">
        <v>4</v>
      </c>
      <c r="D97" s="7">
        <v>4</v>
      </c>
      <c r="E97" s="7">
        <v>3</v>
      </c>
      <c r="F97" s="7">
        <v>0</v>
      </c>
      <c r="G97" s="8">
        <f t="shared" si="19"/>
        <v>1.0178117048346057E-2</v>
      </c>
      <c r="H97" s="8">
        <f t="shared" si="20"/>
        <v>1.2269938650306749E-2</v>
      </c>
      <c r="I97" s="8">
        <f t="shared" si="21"/>
        <v>1.1235955056179775E-2</v>
      </c>
      <c r="J97" s="8" t="str">
        <f t="shared" si="22"/>
        <v/>
      </c>
      <c r="K97" s="8">
        <f t="shared" si="25"/>
        <v>-0.25</v>
      </c>
      <c r="L97" s="8">
        <f t="shared" si="26"/>
        <v>-1</v>
      </c>
      <c r="M97" s="8">
        <f t="shared" si="23"/>
        <v>-2.5445292620865142E-3</v>
      </c>
      <c r="N97" s="16">
        <f t="shared" si="24"/>
        <v>-1.2269938650306749E-2</v>
      </c>
    </row>
    <row r="98" spans="1:14" x14ac:dyDescent="0.2">
      <c r="A98" s="45"/>
      <c r="B98" s="35" t="s">
        <v>86</v>
      </c>
      <c r="C98" s="32">
        <v>2</v>
      </c>
      <c r="D98" s="7">
        <v>0</v>
      </c>
      <c r="E98" s="7">
        <v>1</v>
      </c>
      <c r="F98" s="7">
        <v>0</v>
      </c>
      <c r="G98" s="8">
        <f t="shared" si="19"/>
        <v>5.0890585241730284E-3</v>
      </c>
      <c r="H98" s="8" t="str">
        <f t="shared" si="20"/>
        <v/>
      </c>
      <c r="I98" s="8">
        <f t="shared" si="21"/>
        <v>3.7453183520599251E-3</v>
      </c>
      <c r="J98" s="8" t="str">
        <f t="shared" si="22"/>
        <v/>
      </c>
      <c r="K98" s="8">
        <f t="shared" si="25"/>
        <v>-0.5</v>
      </c>
      <c r="L98" s="8" t="str">
        <f t="shared" si="26"/>
        <v xml:space="preserve"> </v>
      </c>
      <c r="M98" s="8">
        <f t="shared" si="23"/>
        <v>-2.5445292620865142E-3</v>
      </c>
      <c r="N98" s="16" t="str">
        <f t="shared" si="24"/>
        <v/>
      </c>
    </row>
    <row r="99" spans="1:14" x14ac:dyDescent="0.2">
      <c r="A99" s="45"/>
      <c r="B99" s="35" t="s">
        <v>87</v>
      </c>
      <c r="C99" s="32">
        <v>20</v>
      </c>
      <c r="D99" s="7">
        <v>13</v>
      </c>
      <c r="E99" s="7">
        <v>4</v>
      </c>
      <c r="F99" s="7">
        <v>3</v>
      </c>
      <c r="G99" s="8">
        <f t="shared" si="19"/>
        <v>5.0890585241730277E-2</v>
      </c>
      <c r="H99" s="8">
        <f t="shared" si="20"/>
        <v>3.9877300613496931E-2</v>
      </c>
      <c r="I99" s="8">
        <f t="shared" si="21"/>
        <v>1.4981273408239701E-2</v>
      </c>
      <c r="J99" s="8">
        <f t="shared" si="22"/>
        <v>1.2448132780082987E-2</v>
      </c>
      <c r="K99" s="8">
        <f t="shared" si="25"/>
        <v>-0.8</v>
      </c>
      <c r="L99" s="8">
        <f t="shared" si="26"/>
        <v>-0.76923076923076927</v>
      </c>
      <c r="M99" s="8">
        <f t="shared" si="23"/>
        <v>-4.0712468193384227E-2</v>
      </c>
      <c r="N99" s="16">
        <f t="shared" si="24"/>
        <v>-3.0674846625766871E-2</v>
      </c>
    </row>
    <row r="100" spans="1:14" x14ac:dyDescent="0.2">
      <c r="A100" s="45"/>
      <c r="B100" s="35" t="s">
        <v>88</v>
      </c>
      <c r="C100" s="32">
        <v>21</v>
      </c>
      <c r="D100" s="7">
        <v>10</v>
      </c>
      <c r="E100" s="7">
        <v>24</v>
      </c>
      <c r="F100" s="7">
        <v>10</v>
      </c>
      <c r="G100" s="8">
        <f t="shared" si="19"/>
        <v>5.3435114503816793E-2</v>
      </c>
      <c r="H100" s="8">
        <f t="shared" si="20"/>
        <v>3.0674846625766871E-2</v>
      </c>
      <c r="I100" s="8">
        <f t="shared" si="21"/>
        <v>8.98876404494382E-2</v>
      </c>
      <c r="J100" s="8">
        <f t="shared" si="22"/>
        <v>4.1493775933609957E-2</v>
      </c>
      <c r="K100" s="8">
        <f t="shared" si="25"/>
        <v>0.14285714285714285</v>
      </c>
      <c r="L100" s="8">
        <f t="shared" si="26"/>
        <v>0</v>
      </c>
      <c r="M100" s="8">
        <f t="shared" si="23"/>
        <v>7.6335877862595417E-3</v>
      </c>
      <c r="N100" s="16">
        <f t="shared" si="24"/>
        <v>0</v>
      </c>
    </row>
    <row r="101" spans="1:14" x14ac:dyDescent="0.2">
      <c r="A101" s="45"/>
      <c r="B101" s="35" t="s">
        <v>89</v>
      </c>
      <c r="C101" s="32">
        <v>0</v>
      </c>
      <c r="D101" s="7">
        <v>0</v>
      </c>
      <c r="E101" s="7">
        <v>18</v>
      </c>
      <c r="F101" s="7">
        <v>12</v>
      </c>
      <c r="G101" s="8" t="str">
        <f t="shared" si="19"/>
        <v/>
      </c>
      <c r="H101" s="8" t="str">
        <f t="shared" si="20"/>
        <v/>
      </c>
      <c r="I101" s="8">
        <f t="shared" si="21"/>
        <v>6.741573033707865E-2</v>
      </c>
      <c r="J101" s="8">
        <f t="shared" si="22"/>
        <v>4.9792531120331947E-2</v>
      </c>
      <c r="K101" s="8">
        <f t="shared" si="25"/>
        <v>1</v>
      </c>
      <c r="L101" s="8">
        <f t="shared" si="26"/>
        <v>1</v>
      </c>
      <c r="M101" s="8" t="str">
        <f t="shared" si="23"/>
        <v/>
      </c>
      <c r="N101" s="16" t="str">
        <f t="shared" si="24"/>
        <v/>
      </c>
    </row>
    <row r="102" spans="1:14" x14ac:dyDescent="0.2">
      <c r="A102" s="45" t="s">
        <v>76</v>
      </c>
      <c r="B102" s="35" t="s">
        <v>90</v>
      </c>
      <c r="C102" s="32">
        <v>0</v>
      </c>
      <c r="D102" s="7">
        <v>0</v>
      </c>
      <c r="E102" s="7">
        <v>6</v>
      </c>
      <c r="F102" s="7">
        <v>0</v>
      </c>
      <c r="G102" s="8" t="str">
        <f t="shared" si="19"/>
        <v/>
      </c>
      <c r="H102" s="8" t="str">
        <f t="shared" si="20"/>
        <v/>
      </c>
      <c r="I102" s="8">
        <f t="shared" si="21"/>
        <v>2.247191011235955E-2</v>
      </c>
      <c r="J102" s="8" t="str">
        <f t="shared" si="22"/>
        <v/>
      </c>
      <c r="K102" s="8">
        <f t="shared" si="25"/>
        <v>1</v>
      </c>
      <c r="L102" s="8" t="str">
        <f t="shared" si="26"/>
        <v xml:space="preserve"> </v>
      </c>
      <c r="M102" s="8" t="str">
        <f t="shared" si="23"/>
        <v/>
      </c>
      <c r="N102" s="16" t="str">
        <f t="shared" si="24"/>
        <v/>
      </c>
    </row>
    <row r="103" spans="1:14" x14ac:dyDescent="0.2">
      <c r="A103" s="45"/>
      <c r="B103" s="35" t="s">
        <v>91</v>
      </c>
      <c r="C103" s="32">
        <v>21</v>
      </c>
      <c r="D103" s="7">
        <v>33</v>
      </c>
      <c r="E103" s="7">
        <v>11</v>
      </c>
      <c r="F103" s="7">
        <v>34</v>
      </c>
      <c r="G103" s="8">
        <f t="shared" si="19"/>
        <v>5.3435114503816793E-2</v>
      </c>
      <c r="H103" s="8">
        <f t="shared" si="20"/>
        <v>0.10122699386503067</v>
      </c>
      <c r="I103" s="8">
        <f t="shared" si="21"/>
        <v>4.1198501872659173E-2</v>
      </c>
      <c r="J103" s="8">
        <f t="shared" si="22"/>
        <v>0.14107883817427386</v>
      </c>
      <c r="K103" s="8">
        <f t="shared" si="25"/>
        <v>-0.47619047619047616</v>
      </c>
      <c r="L103" s="8">
        <f t="shared" si="26"/>
        <v>3.0303030303030304E-2</v>
      </c>
      <c r="M103" s="8">
        <f t="shared" si="23"/>
        <v>-2.5445292620865138E-2</v>
      </c>
      <c r="N103" s="16">
        <f t="shared" si="24"/>
        <v>3.0674846625766872E-3</v>
      </c>
    </row>
    <row r="104" spans="1:14" x14ac:dyDescent="0.2">
      <c r="A104" s="45"/>
      <c r="B104" s="35" t="s">
        <v>92</v>
      </c>
      <c r="C104" s="32">
        <v>0</v>
      </c>
      <c r="D104" s="7">
        <v>18</v>
      </c>
      <c r="E104" s="7">
        <v>2</v>
      </c>
      <c r="F104" s="7">
        <v>9</v>
      </c>
      <c r="G104" s="8" t="str">
        <f t="shared" si="19"/>
        <v/>
      </c>
      <c r="H104" s="8">
        <f t="shared" si="20"/>
        <v>5.5214723926380369E-2</v>
      </c>
      <c r="I104" s="8">
        <f t="shared" si="21"/>
        <v>7.4906367041198503E-3</v>
      </c>
      <c r="J104" s="8">
        <f t="shared" si="22"/>
        <v>3.7344398340248962E-2</v>
      </c>
      <c r="K104" s="8">
        <f t="shared" si="25"/>
        <v>1</v>
      </c>
      <c r="L104" s="8">
        <f t="shared" si="26"/>
        <v>-0.5</v>
      </c>
      <c r="M104" s="8" t="str">
        <f t="shared" si="23"/>
        <v/>
      </c>
      <c r="N104" s="16">
        <f t="shared" si="24"/>
        <v>-2.7607361963190184E-2</v>
      </c>
    </row>
    <row r="105" spans="1:14" x14ac:dyDescent="0.2">
      <c r="A105" s="45"/>
      <c r="B105" s="35" t="s">
        <v>93</v>
      </c>
      <c r="C105" s="32">
        <v>4</v>
      </c>
      <c r="D105" s="7">
        <v>3</v>
      </c>
      <c r="E105" s="7">
        <v>2</v>
      </c>
      <c r="F105" s="7">
        <v>10</v>
      </c>
      <c r="G105" s="8">
        <f t="shared" si="19"/>
        <v>1.0178117048346057E-2</v>
      </c>
      <c r="H105" s="8">
        <f t="shared" si="20"/>
        <v>9.202453987730062E-3</v>
      </c>
      <c r="I105" s="8">
        <f t="shared" si="21"/>
        <v>7.4906367041198503E-3</v>
      </c>
      <c r="J105" s="8">
        <f t="shared" si="22"/>
        <v>4.1493775933609957E-2</v>
      </c>
      <c r="K105" s="8">
        <f t="shared" si="25"/>
        <v>-0.5</v>
      </c>
      <c r="L105" s="8">
        <f t="shared" si="26"/>
        <v>2.3333333333333335</v>
      </c>
      <c r="M105" s="8">
        <f t="shared" si="23"/>
        <v>-5.0890585241730284E-3</v>
      </c>
      <c r="N105" s="16">
        <f t="shared" si="24"/>
        <v>2.1472392638036814E-2</v>
      </c>
    </row>
    <row r="106" spans="1:14" x14ac:dyDescent="0.2">
      <c r="A106" s="45"/>
      <c r="B106" s="35" t="s">
        <v>94</v>
      </c>
      <c r="C106" s="32">
        <v>1</v>
      </c>
      <c r="D106" s="7">
        <v>6</v>
      </c>
      <c r="E106" s="7">
        <v>0</v>
      </c>
      <c r="F106" s="7">
        <v>2</v>
      </c>
      <c r="G106" s="8">
        <f t="shared" si="19"/>
        <v>2.5445292620865142E-3</v>
      </c>
      <c r="H106" s="8">
        <f t="shared" si="20"/>
        <v>1.8404907975460124E-2</v>
      </c>
      <c r="I106" s="8" t="str">
        <f t="shared" si="21"/>
        <v/>
      </c>
      <c r="J106" s="8">
        <f t="shared" si="22"/>
        <v>8.2987551867219917E-3</v>
      </c>
      <c r="K106" s="8">
        <f t="shared" si="25"/>
        <v>-1</v>
      </c>
      <c r="L106" s="8">
        <f t="shared" si="26"/>
        <v>-0.66666666666666663</v>
      </c>
      <c r="M106" s="8">
        <f t="shared" si="23"/>
        <v>-2.5445292620865142E-3</v>
      </c>
      <c r="N106" s="16">
        <f t="shared" si="24"/>
        <v>-1.2269938650306749E-2</v>
      </c>
    </row>
    <row r="107" spans="1:14" x14ac:dyDescent="0.2">
      <c r="A107" s="45"/>
      <c r="B107" s="35" t="s">
        <v>95</v>
      </c>
      <c r="C107" s="32">
        <v>1</v>
      </c>
      <c r="D107" s="7">
        <v>5</v>
      </c>
      <c r="E107" s="7">
        <v>2</v>
      </c>
      <c r="F107" s="7">
        <v>2</v>
      </c>
      <c r="G107" s="8">
        <f t="shared" si="19"/>
        <v>2.5445292620865142E-3</v>
      </c>
      <c r="H107" s="8">
        <f t="shared" si="20"/>
        <v>1.5337423312883436E-2</v>
      </c>
      <c r="I107" s="8">
        <f t="shared" si="21"/>
        <v>7.4906367041198503E-3</v>
      </c>
      <c r="J107" s="8">
        <f t="shared" si="22"/>
        <v>8.2987551867219917E-3</v>
      </c>
      <c r="K107" s="8">
        <f t="shared" si="25"/>
        <v>1</v>
      </c>
      <c r="L107" s="8">
        <f t="shared" si="26"/>
        <v>-0.6</v>
      </c>
      <c r="M107" s="8">
        <f t="shared" si="23"/>
        <v>2.5445292620865142E-3</v>
      </c>
      <c r="N107" s="16">
        <f t="shared" si="24"/>
        <v>-9.2024539877300603E-3</v>
      </c>
    </row>
    <row r="108" spans="1:14" x14ac:dyDescent="0.2">
      <c r="A108" s="45"/>
      <c r="B108" s="35" t="s">
        <v>96</v>
      </c>
      <c r="C108" s="32">
        <v>0</v>
      </c>
      <c r="D108" s="7">
        <v>1</v>
      </c>
      <c r="E108" s="7">
        <v>0</v>
      </c>
      <c r="F108" s="7">
        <v>2</v>
      </c>
      <c r="G108" s="8" t="str">
        <f t="shared" si="19"/>
        <v/>
      </c>
      <c r="H108" s="8">
        <f t="shared" si="20"/>
        <v>3.0674846625766872E-3</v>
      </c>
      <c r="I108" s="8" t="str">
        <f t="shared" si="21"/>
        <v/>
      </c>
      <c r="J108" s="8">
        <f t="shared" si="22"/>
        <v>8.2987551867219917E-3</v>
      </c>
      <c r="K108" s="8" t="str">
        <f t="shared" si="25"/>
        <v xml:space="preserve"> </v>
      </c>
      <c r="L108" s="8">
        <f t="shared" si="26"/>
        <v>1</v>
      </c>
      <c r="M108" s="8" t="str">
        <f t="shared" si="23"/>
        <v/>
      </c>
      <c r="N108" s="16">
        <f t="shared" si="24"/>
        <v>3.0674846625766872E-3</v>
      </c>
    </row>
    <row r="109" spans="1:14" x14ac:dyDescent="0.2">
      <c r="A109" s="45"/>
      <c r="B109" s="35" t="s">
        <v>97</v>
      </c>
      <c r="C109" s="32">
        <v>0</v>
      </c>
      <c r="D109" s="7">
        <v>0</v>
      </c>
      <c r="E109" s="7">
        <v>0</v>
      </c>
      <c r="F109" s="7">
        <v>0</v>
      </c>
      <c r="G109" s="8" t="str">
        <f t="shared" si="19"/>
        <v/>
      </c>
      <c r="H109" s="8" t="str">
        <f t="shared" si="20"/>
        <v/>
      </c>
      <c r="I109" s="8" t="str">
        <f t="shared" si="21"/>
        <v/>
      </c>
      <c r="J109" s="8" t="str">
        <f t="shared" si="22"/>
        <v/>
      </c>
      <c r="K109" s="8" t="str">
        <f t="shared" si="25"/>
        <v xml:space="preserve"> </v>
      </c>
      <c r="L109" s="8" t="str">
        <f t="shared" si="26"/>
        <v xml:space="preserve"> </v>
      </c>
      <c r="M109" s="8" t="str">
        <f t="shared" si="23"/>
        <v/>
      </c>
      <c r="N109" s="16" t="str">
        <f t="shared" si="24"/>
        <v/>
      </c>
    </row>
    <row r="110" spans="1:14" x14ac:dyDescent="0.2">
      <c r="A110" s="45"/>
      <c r="B110" s="35" t="s">
        <v>98</v>
      </c>
      <c r="C110" s="32">
        <v>0</v>
      </c>
      <c r="D110" s="7">
        <v>0</v>
      </c>
      <c r="E110" s="7">
        <v>0</v>
      </c>
      <c r="F110" s="7">
        <v>0</v>
      </c>
      <c r="G110" s="8" t="str">
        <f t="shared" si="19"/>
        <v/>
      </c>
      <c r="H110" s="8" t="str">
        <f t="shared" si="20"/>
        <v/>
      </c>
      <c r="I110" s="8" t="str">
        <f t="shared" si="21"/>
        <v/>
      </c>
      <c r="J110" s="8" t="str">
        <f t="shared" si="22"/>
        <v/>
      </c>
      <c r="K110" s="8" t="str">
        <f t="shared" si="25"/>
        <v xml:space="preserve"> </v>
      </c>
      <c r="L110" s="8" t="str">
        <f t="shared" si="26"/>
        <v xml:space="preserve"> </v>
      </c>
      <c r="M110" s="8" t="str">
        <f t="shared" si="23"/>
        <v/>
      </c>
      <c r="N110" s="16" t="str">
        <f t="shared" si="24"/>
        <v/>
      </c>
    </row>
    <row r="111" spans="1:14" x14ac:dyDescent="0.2">
      <c r="A111" s="45"/>
      <c r="B111" s="35" t="s">
        <v>99</v>
      </c>
      <c r="C111" s="32">
        <v>8</v>
      </c>
      <c r="D111" s="7">
        <v>11</v>
      </c>
      <c r="E111" s="7">
        <v>5</v>
      </c>
      <c r="F111" s="7">
        <v>9</v>
      </c>
      <c r="G111" s="8">
        <f t="shared" si="19"/>
        <v>2.0356234096692113E-2</v>
      </c>
      <c r="H111" s="8">
        <f t="shared" si="20"/>
        <v>3.3742331288343558E-2</v>
      </c>
      <c r="I111" s="8">
        <f t="shared" si="21"/>
        <v>1.8726591760299626E-2</v>
      </c>
      <c r="J111" s="8">
        <f t="shared" si="22"/>
        <v>3.7344398340248962E-2</v>
      </c>
      <c r="K111" s="8">
        <f t="shared" si="25"/>
        <v>-0.375</v>
      </c>
      <c r="L111" s="8">
        <f t="shared" si="26"/>
        <v>-0.18181818181818182</v>
      </c>
      <c r="M111" s="8">
        <f t="shared" si="23"/>
        <v>-7.6335877862595426E-3</v>
      </c>
      <c r="N111" s="16">
        <f t="shared" si="24"/>
        <v>-6.1349693251533744E-3</v>
      </c>
    </row>
    <row r="112" spans="1:14" x14ac:dyDescent="0.2">
      <c r="A112" s="45"/>
      <c r="B112" s="35" t="s">
        <v>100</v>
      </c>
      <c r="C112" s="32">
        <v>0</v>
      </c>
      <c r="D112" s="7">
        <v>1</v>
      </c>
      <c r="E112" s="7">
        <v>0</v>
      </c>
      <c r="F112" s="7">
        <v>2</v>
      </c>
      <c r="G112" s="8" t="str">
        <f t="shared" si="19"/>
        <v/>
      </c>
      <c r="H112" s="8">
        <f t="shared" si="20"/>
        <v>3.0674846625766872E-3</v>
      </c>
      <c r="I112" s="8" t="str">
        <f t="shared" si="21"/>
        <v/>
      </c>
      <c r="J112" s="8">
        <f t="shared" si="22"/>
        <v>8.2987551867219917E-3</v>
      </c>
      <c r="K112" s="8" t="str">
        <f t="shared" si="25"/>
        <v xml:space="preserve"> </v>
      </c>
      <c r="L112" s="8">
        <f t="shared" si="26"/>
        <v>1</v>
      </c>
      <c r="M112" s="8" t="str">
        <f t="shared" si="23"/>
        <v/>
      </c>
      <c r="N112" s="16">
        <f t="shared" si="24"/>
        <v>3.0674846625766872E-3</v>
      </c>
    </row>
    <row r="113" spans="1:14" x14ac:dyDescent="0.2">
      <c r="A113" s="45"/>
      <c r="B113" s="35" t="s">
        <v>101</v>
      </c>
      <c r="C113" s="32">
        <v>1</v>
      </c>
      <c r="D113" s="7">
        <v>0</v>
      </c>
      <c r="E113" s="7">
        <v>0</v>
      </c>
      <c r="F113" s="7">
        <v>1</v>
      </c>
      <c r="G113" s="8">
        <f t="shared" ref="G113:G144" si="27">+IF(C113=0,"",C113/C$81)</f>
        <v>2.5445292620865142E-3</v>
      </c>
      <c r="H113" s="8" t="str">
        <f t="shared" ref="H113:H144" si="28">+IF(D113=0,"",D113/D$81)</f>
        <v/>
      </c>
      <c r="I113" s="8" t="str">
        <f t="shared" ref="I113:I144" si="29">+IF(E113=0,"",E113/E$81)</f>
        <v/>
      </c>
      <c r="J113" s="8">
        <f t="shared" ref="J113:J144" si="30">+IF(F113=0,"",F113/F$81)</f>
        <v>4.1493775933609959E-3</v>
      </c>
      <c r="K113" s="8">
        <f t="shared" si="25"/>
        <v>-1</v>
      </c>
      <c r="L113" s="8">
        <f t="shared" si="26"/>
        <v>1</v>
      </c>
      <c r="M113" s="8">
        <f t="shared" ref="M113:M144" si="31">+IF(OR(AND(G113=""),(K113="")),"",G113*K113)</f>
        <v>-2.5445292620865142E-3</v>
      </c>
      <c r="N113" s="16" t="str">
        <f t="shared" ref="N113:N144" si="32">+IF(OR(AND(H113=""),(L113="")),"",H113*L113)</f>
        <v/>
      </c>
    </row>
    <row r="114" spans="1:14" x14ac:dyDescent="0.2">
      <c r="A114" s="45"/>
      <c r="B114" s="35" t="s">
        <v>102</v>
      </c>
      <c r="C114" s="32">
        <v>9</v>
      </c>
      <c r="D114" s="7">
        <v>22</v>
      </c>
      <c r="E114" s="7">
        <v>4</v>
      </c>
      <c r="F114" s="7">
        <v>3</v>
      </c>
      <c r="G114" s="8">
        <f t="shared" si="27"/>
        <v>2.2900763358778626E-2</v>
      </c>
      <c r="H114" s="8">
        <f t="shared" si="28"/>
        <v>6.7484662576687116E-2</v>
      </c>
      <c r="I114" s="8">
        <f t="shared" si="29"/>
        <v>1.4981273408239701E-2</v>
      </c>
      <c r="J114" s="8">
        <f t="shared" si="30"/>
        <v>1.2448132780082987E-2</v>
      </c>
      <c r="K114" s="8">
        <f t="shared" ref="K114:K145" si="33">+IF(AND(C114=0,E114=0)," ",IF(C114=0,1,IF(E114=0,-1,(E114-C114)/C114)))</f>
        <v>-0.55555555555555558</v>
      </c>
      <c r="L114" s="8">
        <f t="shared" ref="L114:L145" si="34">+IF(AND(D114=0,F114=0)," ",IF(D114=0,1,IF(F114=0,-1,(F114-D114)/D114)))</f>
        <v>-0.86363636363636365</v>
      </c>
      <c r="M114" s="8">
        <f t="shared" si="31"/>
        <v>-1.2722646310432571E-2</v>
      </c>
      <c r="N114" s="16">
        <f t="shared" si="32"/>
        <v>-5.8282208588957052E-2</v>
      </c>
    </row>
    <row r="115" spans="1:14" x14ac:dyDescent="0.2">
      <c r="A115" s="45"/>
      <c r="B115" s="35" t="s">
        <v>103</v>
      </c>
      <c r="C115" s="32">
        <v>4</v>
      </c>
      <c r="D115" s="7">
        <v>6</v>
      </c>
      <c r="E115" s="7">
        <v>2</v>
      </c>
      <c r="F115" s="7">
        <v>4</v>
      </c>
      <c r="G115" s="8">
        <f t="shared" si="27"/>
        <v>1.0178117048346057E-2</v>
      </c>
      <c r="H115" s="8">
        <f t="shared" si="28"/>
        <v>1.8404907975460124E-2</v>
      </c>
      <c r="I115" s="8">
        <f t="shared" si="29"/>
        <v>7.4906367041198503E-3</v>
      </c>
      <c r="J115" s="8">
        <f t="shared" si="30"/>
        <v>1.6597510373443983E-2</v>
      </c>
      <c r="K115" s="8">
        <f t="shared" si="33"/>
        <v>-0.5</v>
      </c>
      <c r="L115" s="8">
        <f t="shared" si="34"/>
        <v>-0.33333333333333331</v>
      </c>
      <c r="M115" s="8">
        <f t="shared" si="31"/>
        <v>-5.0890585241730284E-3</v>
      </c>
      <c r="N115" s="16">
        <f t="shared" si="32"/>
        <v>-6.1349693251533744E-3</v>
      </c>
    </row>
    <row r="116" spans="1:14" x14ac:dyDescent="0.2">
      <c r="A116" s="45"/>
      <c r="B116" s="35" t="s">
        <v>104</v>
      </c>
      <c r="C116" s="32">
        <v>31</v>
      </c>
      <c r="D116" s="7">
        <v>14</v>
      </c>
      <c r="E116" s="7">
        <v>11</v>
      </c>
      <c r="F116" s="7">
        <v>9</v>
      </c>
      <c r="G116" s="8">
        <f t="shared" si="27"/>
        <v>7.8880407124681931E-2</v>
      </c>
      <c r="H116" s="8">
        <f t="shared" si="28"/>
        <v>4.2944785276073622E-2</v>
      </c>
      <c r="I116" s="8">
        <f t="shared" si="29"/>
        <v>4.1198501872659173E-2</v>
      </c>
      <c r="J116" s="8">
        <f t="shared" si="30"/>
        <v>3.7344398340248962E-2</v>
      </c>
      <c r="K116" s="8">
        <f t="shared" si="33"/>
        <v>-0.64516129032258063</v>
      </c>
      <c r="L116" s="8">
        <f t="shared" si="34"/>
        <v>-0.35714285714285715</v>
      </c>
      <c r="M116" s="8">
        <f t="shared" si="31"/>
        <v>-5.0890585241730277E-2</v>
      </c>
      <c r="N116" s="16">
        <f t="shared" si="32"/>
        <v>-1.5337423312883437E-2</v>
      </c>
    </row>
    <row r="117" spans="1:14" x14ac:dyDescent="0.2">
      <c r="A117" s="45"/>
      <c r="B117" s="35" t="s">
        <v>105</v>
      </c>
      <c r="C117" s="32">
        <v>0</v>
      </c>
      <c r="D117" s="7">
        <v>0</v>
      </c>
      <c r="E117" s="7">
        <v>0</v>
      </c>
      <c r="F117" s="7">
        <v>0</v>
      </c>
      <c r="G117" s="8" t="str">
        <f t="shared" si="27"/>
        <v/>
      </c>
      <c r="H117" s="8" t="str">
        <f t="shared" si="28"/>
        <v/>
      </c>
      <c r="I117" s="8" t="str">
        <f t="shared" si="29"/>
        <v/>
      </c>
      <c r="J117" s="8" t="str">
        <f t="shared" si="30"/>
        <v/>
      </c>
      <c r="K117" s="8" t="str">
        <f t="shared" si="33"/>
        <v xml:space="preserve"> </v>
      </c>
      <c r="L117" s="8" t="str">
        <f t="shared" si="34"/>
        <v xml:space="preserve"> </v>
      </c>
      <c r="M117" s="8" t="str">
        <f t="shared" si="31"/>
        <v/>
      </c>
      <c r="N117" s="16" t="str">
        <f t="shared" si="32"/>
        <v/>
      </c>
    </row>
    <row r="118" spans="1:14" x14ac:dyDescent="0.2">
      <c r="A118" s="45"/>
      <c r="B118" s="35" t="s">
        <v>106</v>
      </c>
      <c r="C118" s="32">
        <v>7</v>
      </c>
      <c r="D118" s="7">
        <v>8</v>
      </c>
      <c r="E118" s="7">
        <v>4</v>
      </c>
      <c r="F118" s="7">
        <v>5</v>
      </c>
      <c r="G118" s="8">
        <f t="shared" si="27"/>
        <v>1.7811704834605598E-2</v>
      </c>
      <c r="H118" s="8">
        <f t="shared" si="28"/>
        <v>2.4539877300613498E-2</v>
      </c>
      <c r="I118" s="8">
        <f t="shared" si="29"/>
        <v>1.4981273408239701E-2</v>
      </c>
      <c r="J118" s="8">
        <f t="shared" si="30"/>
        <v>2.0746887966804978E-2</v>
      </c>
      <c r="K118" s="8">
        <f t="shared" si="33"/>
        <v>-0.42857142857142855</v>
      </c>
      <c r="L118" s="8">
        <f t="shared" si="34"/>
        <v>-0.375</v>
      </c>
      <c r="M118" s="8">
        <f t="shared" si="31"/>
        <v>-7.6335877862595417E-3</v>
      </c>
      <c r="N118" s="16">
        <f t="shared" si="32"/>
        <v>-9.202453987730062E-3</v>
      </c>
    </row>
    <row r="119" spans="1:14" x14ac:dyDescent="0.2">
      <c r="A119" s="45"/>
      <c r="B119" s="35" t="s">
        <v>107</v>
      </c>
      <c r="C119" s="32">
        <v>0</v>
      </c>
      <c r="D119" s="7">
        <v>0</v>
      </c>
      <c r="E119" s="7">
        <v>0</v>
      </c>
      <c r="F119" s="7">
        <v>0</v>
      </c>
      <c r="G119" s="8" t="str">
        <f t="shared" si="27"/>
        <v/>
      </c>
      <c r="H119" s="8" t="str">
        <f t="shared" si="28"/>
        <v/>
      </c>
      <c r="I119" s="8" t="str">
        <f t="shared" si="29"/>
        <v/>
      </c>
      <c r="J119" s="8" t="str">
        <f t="shared" si="30"/>
        <v/>
      </c>
      <c r="K119" s="8" t="str">
        <f t="shared" si="33"/>
        <v xml:space="preserve"> </v>
      </c>
      <c r="L119" s="8" t="str">
        <f t="shared" si="34"/>
        <v xml:space="preserve"> </v>
      </c>
      <c r="M119" s="8" t="str">
        <f t="shared" si="31"/>
        <v/>
      </c>
      <c r="N119" s="16" t="str">
        <f t="shared" si="32"/>
        <v/>
      </c>
    </row>
    <row r="120" spans="1:14" x14ac:dyDescent="0.2">
      <c r="A120" s="45"/>
      <c r="B120" s="35" t="s">
        <v>108</v>
      </c>
      <c r="C120" s="32">
        <v>0</v>
      </c>
      <c r="D120" s="7">
        <v>0</v>
      </c>
      <c r="E120" s="7">
        <v>0</v>
      </c>
      <c r="F120" s="7">
        <v>0</v>
      </c>
      <c r="G120" s="8" t="str">
        <f t="shared" si="27"/>
        <v/>
      </c>
      <c r="H120" s="8" t="str">
        <f t="shared" si="28"/>
        <v/>
      </c>
      <c r="I120" s="8" t="str">
        <f t="shared" si="29"/>
        <v/>
      </c>
      <c r="J120" s="8" t="str">
        <f t="shared" si="30"/>
        <v/>
      </c>
      <c r="K120" s="8" t="str">
        <f t="shared" si="33"/>
        <v xml:space="preserve"> </v>
      </c>
      <c r="L120" s="8" t="str">
        <f t="shared" si="34"/>
        <v xml:space="preserve"> </v>
      </c>
      <c r="M120" s="8" t="str">
        <f t="shared" si="31"/>
        <v/>
      </c>
      <c r="N120" s="16" t="str">
        <f t="shared" si="32"/>
        <v/>
      </c>
    </row>
    <row r="121" spans="1:14" x14ac:dyDescent="0.2">
      <c r="A121" s="45"/>
      <c r="B121" s="35" t="s">
        <v>109</v>
      </c>
      <c r="C121" s="32">
        <v>1</v>
      </c>
      <c r="D121" s="7">
        <v>0</v>
      </c>
      <c r="E121" s="7">
        <v>0</v>
      </c>
      <c r="F121" s="7">
        <v>0</v>
      </c>
      <c r="G121" s="8">
        <f t="shared" si="27"/>
        <v>2.5445292620865142E-3</v>
      </c>
      <c r="H121" s="8" t="str">
        <f t="shared" si="28"/>
        <v/>
      </c>
      <c r="I121" s="8" t="str">
        <f t="shared" si="29"/>
        <v/>
      </c>
      <c r="J121" s="8" t="str">
        <f t="shared" si="30"/>
        <v/>
      </c>
      <c r="K121" s="8">
        <f t="shared" si="33"/>
        <v>-1</v>
      </c>
      <c r="L121" s="8" t="str">
        <f t="shared" si="34"/>
        <v xml:space="preserve"> </v>
      </c>
      <c r="M121" s="8">
        <f t="shared" si="31"/>
        <v>-2.5445292620865142E-3</v>
      </c>
      <c r="N121" s="16" t="str">
        <f t="shared" si="32"/>
        <v/>
      </c>
    </row>
    <row r="122" spans="1:14" x14ac:dyDescent="0.2">
      <c r="A122" s="45"/>
      <c r="B122" s="35" t="s">
        <v>110</v>
      </c>
      <c r="C122" s="32">
        <v>0</v>
      </c>
      <c r="D122" s="7">
        <v>0</v>
      </c>
      <c r="E122" s="7">
        <v>3</v>
      </c>
      <c r="F122" s="7">
        <v>3</v>
      </c>
      <c r="G122" s="8" t="str">
        <f t="shared" si="27"/>
        <v/>
      </c>
      <c r="H122" s="8" t="str">
        <f t="shared" si="28"/>
        <v/>
      </c>
      <c r="I122" s="8">
        <f t="shared" si="29"/>
        <v>1.1235955056179775E-2</v>
      </c>
      <c r="J122" s="8">
        <f t="shared" si="30"/>
        <v>1.2448132780082987E-2</v>
      </c>
      <c r="K122" s="8">
        <f t="shared" si="33"/>
        <v>1</v>
      </c>
      <c r="L122" s="8">
        <f t="shared" si="34"/>
        <v>1</v>
      </c>
      <c r="M122" s="8" t="str">
        <f t="shared" si="31"/>
        <v/>
      </c>
      <c r="N122" s="16" t="str">
        <f t="shared" si="32"/>
        <v/>
      </c>
    </row>
    <row r="123" spans="1:14" x14ac:dyDescent="0.2">
      <c r="A123" s="45"/>
      <c r="B123" s="35" t="s">
        <v>111</v>
      </c>
      <c r="C123" s="32">
        <v>11</v>
      </c>
      <c r="D123" s="7">
        <v>10</v>
      </c>
      <c r="E123" s="7">
        <v>7</v>
      </c>
      <c r="F123" s="7">
        <v>3</v>
      </c>
      <c r="G123" s="8">
        <f t="shared" si="27"/>
        <v>2.7989821882951654E-2</v>
      </c>
      <c r="H123" s="8">
        <f t="shared" si="28"/>
        <v>3.0674846625766871E-2</v>
      </c>
      <c r="I123" s="8">
        <f t="shared" si="29"/>
        <v>2.6217228464419477E-2</v>
      </c>
      <c r="J123" s="8">
        <f t="shared" si="30"/>
        <v>1.2448132780082987E-2</v>
      </c>
      <c r="K123" s="8">
        <f t="shared" si="33"/>
        <v>-0.36363636363636365</v>
      </c>
      <c r="L123" s="8">
        <f t="shared" si="34"/>
        <v>-0.7</v>
      </c>
      <c r="M123" s="8">
        <f t="shared" si="31"/>
        <v>-1.0178117048346057E-2</v>
      </c>
      <c r="N123" s="16">
        <f t="shared" si="32"/>
        <v>-2.1472392638036807E-2</v>
      </c>
    </row>
    <row r="124" spans="1:14" ht="25.5" x14ac:dyDescent="0.2">
      <c r="A124" s="45"/>
      <c r="B124" s="35" t="s">
        <v>112</v>
      </c>
      <c r="C124" s="32">
        <v>15</v>
      </c>
      <c r="D124" s="7">
        <v>20</v>
      </c>
      <c r="E124" s="7">
        <v>5</v>
      </c>
      <c r="F124" s="7">
        <v>5</v>
      </c>
      <c r="G124" s="8">
        <f t="shared" si="27"/>
        <v>3.8167938931297711E-2</v>
      </c>
      <c r="H124" s="8">
        <f t="shared" si="28"/>
        <v>6.1349693251533742E-2</v>
      </c>
      <c r="I124" s="8">
        <f t="shared" si="29"/>
        <v>1.8726591760299626E-2</v>
      </c>
      <c r="J124" s="8">
        <f t="shared" si="30"/>
        <v>2.0746887966804978E-2</v>
      </c>
      <c r="K124" s="8">
        <f t="shared" si="33"/>
        <v>-0.66666666666666663</v>
      </c>
      <c r="L124" s="8">
        <f t="shared" si="34"/>
        <v>-0.75</v>
      </c>
      <c r="M124" s="8">
        <f t="shared" si="31"/>
        <v>-2.5445292620865138E-2</v>
      </c>
      <c r="N124" s="16">
        <f t="shared" si="32"/>
        <v>-4.6012269938650305E-2</v>
      </c>
    </row>
    <row r="125" spans="1:14" ht="25.5" x14ac:dyDescent="0.2">
      <c r="A125" s="45"/>
      <c r="B125" s="35" t="s">
        <v>113</v>
      </c>
      <c r="C125" s="32">
        <v>19</v>
      </c>
      <c r="D125" s="7">
        <v>8</v>
      </c>
      <c r="E125" s="7">
        <v>15</v>
      </c>
      <c r="F125" s="7">
        <v>14</v>
      </c>
      <c r="G125" s="8">
        <f t="shared" si="27"/>
        <v>4.8346055979643768E-2</v>
      </c>
      <c r="H125" s="8">
        <f t="shared" si="28"/>
        <v>2.4539877300613498E-2</v>
      </c>
      <c r="I125" s="8">
        <f t="shared" si="29"/>
        <v>5.6179775280898875E-2</v>
      </c>
      <c r="J125" s="8">
        <f t="shared" si="30"/>
        <v>5.8091286307053944E-2</v>
      </c>
      <c r="K125" s="8">
        <f t="shared" si="33"/>
        <v>-0.21052631578947367</v>
      </c>
      <c r="L125" s="8">
        <f t="shared" si="34"/>
        <v>0.75</v>
      </c>
      <c r="M125" s="8">
        <f t="shared" si="31"/>
        <v>-1.0178117048346055E-2</v>
      </c>
      <c r="N125" s="16">
        <f t="shared" si="32"/>
        <v>1.8404907975460124E-2</v>
      </c>
    </row>
    <row r="126" spans="1:14" x14ac:dyDescent="0.2">
      <c r="A126" s="45"/>
      <c r="B126" s="35" t="s">
        <v>114</v>
      </c>
      <c r="C126" s="32">
        <v>1</v>
      </c>
      <c r="D126" s="7">
        <v>0</v>
      </c>
      <c r="E126" s="7">
        <v>0</v>
      </c>
      <c r="F126" s="7">
        <v>0</v>
      </c>
      <c r="G126" s="8">
        <f t="shared" si="27"/>
        <v>2.5445292620865142E-3</v>
      </c>
      <c r="H126" s="8" t="str">
        <f t="shared" si="28"/>
        <v/>
      </c>
      <c r="I126" s="8" t="str">
        <f t="shared" si="29"/>
        <v/>
      </c>
      <c r="J126" s="8" t="str">
        <f t="shared" si="30"/>
        <v/>
      </c>
      <c r="K126" s="8">
        <f t="shared" si="33"/>
        <v>-1</v>
      </c>
      <c r="L126" s="8" t="str">
        <f t="shared" si="34"/>
        <v xml:space="preserve"> </v>
      </c>
      <c r="M126" s="8">
        <f t="shared" si="31"/>
        <v>-2.5445292620865142E-3</v>
      </c>
      <c r="N126" s="16" t="str">
        <f t="shared" si="32"/>
        <v/>
      </c>
    </row>
    <row r="127" spans="1:14" x14ac:dyDescent="0.2">
      <c r="A127" s="45"/>
      <c r="B127" s="35" t="s">
        <v>115</v>
      </c>
      <c r="C127" s="32">
        <v>5</v>
      </c>
      <c r="D127" s="7">
        <v>4</v>
      </c>
      <c r="E127" s="7">
        <v>2</v>
      </c>
      <c r="F127" s="7">
        <v>3</v>
      </c>
      <c r="G127" s="8">
        <f t="shared" si="27"/>
        <v>1.2722646310432569E-2</v>
      </c>
      <c r="H127" s="8">
        <f t="shared" si="28"/>
        <v>1.2269938650306749E-2</v>
      </c>
      <c r="I127" s="8">
        <f t="shared" si="29"/>
        <v>7.4906367041198503E-3</v>
      </c>
      <c r="J127" s="8">
        <f t="shared" si="30"/>
        <v>1.2448132780082987E-2</v>
      </c>
      <c r="K127" s="8">
        <f t="shared" si="33"/>
        <v>-0.6</v>
      </c>
      <c r="L127" s="8">
        <f t="shared" si="34"/>
        <v>-0.25</v>
      </c>
      <c r="M127" s="8">
        <f t="shared" si="31"/>
        <v>-7.6335877862595408E-3</v>
      </c>
      <c r="N127" s="16">
        <f t="shared" si="32"/>
        <v>-3.0674846625766872E-3</v>
      </c>
    </row>
    <row r="128" spans="1:14" x14ac:dyDescent="0.2">
      <c r="A128" s="45"/>
      <c r="B128" s="35" t="s">
        <v>116</v>
      </c>
      <c r="C128" s="32">
        <v>2</v>
      </c>
      <c r="D128" s="7">
        <v>2</v>
      </c>
      <c r="E128" s="7">
        <v>1</v>
      </c>
      <c r="F128" s="7">
        <v>0</v>
      </c>
      <c r="G128" s="8">
        <f t="shared" si="27"/>
        <v>5.0890585241730284E-3</v>
      </c>
      <c r="H128" s="8">
        <f t="shared" si="28"/>
        <v>6.1349693251533744E-3</v>
      </c>
      <c r="I128" s="8">
        <f t="shared" si="29"/>
        <v>3.7453183520599251E-3</v>
      </c>
      <c r="J128" s="8" t="str">
        <f t="shared" si="30"/>
        <v/>
      </c>
      <c r="K128" s="8">
        <f t="shared" si="33"/>
        <v>-0.5</v>
      </c>
      <c r="L128" s="8">
        <f t="shared" si="34"/>
        <v>-1</v>
      </c>
      <c r="M128" s="8">
        <f t="shared" si="31"/>
        <v>-2.5445292620865142E-3</v>
      </c>
      <c r="N128" s="16">
        <f t="shared" si="32"/>
        <v>-6.1349693251533744E-3</v>
      </c>
    </row>
    <row r="129" spans="1:14" x14ac:dyDescent="0.2">
      <c r="A129" s="45"/>
      <c r="B129" s="35" t="s">
        <v>117</v>
      </c>
      <c r="C129" s="32">
        <v>5</v>
      </c>
      <c r="D129" s="7">
        <v>5</v>
      </c>
      <c r="E129" s="7">
        <v>2</v>
      </c>
      <c r="F129" s="7">
        <v>2</v>
      </c>
      <c r="G129" s="8">
        <f t="shared" si="27"/>
        <v>1.2722646310432569E-2</v>
      </c>
      <c r="H129" s="8">
        <f t="shared" si="28"/>
        <v>1.5337423312883436E-2</v>
      </c>
      <c r="I129" s="8">
        <f t="shared" si="29"/>
        <v>7.4906367041198503E-3</v>
      </c>
      <c r="J129" s="8">
        <f t="shared" si="30"/>
        <v>8.2987551867219917E-3</v>
      </c>
      <c r="K129" s="8">
        <f t="shared" si="33"/>
        <v>-0.6</v>
      </c>
      <c r="L129" s="8">
        <f t="shared" si="34"/>
        <v>-0.6</v>
      </c>
      <c r="M129" s="8">
        <f t="shared" si="31"/>
        <v>-7.6335877862595408E-3</v>
      </c>
      <c r="N129" s="16">
        <f t="shared" si="32"/>
        <v>-9.2024539877300603E-3</v>
      </c>
    </row>
    <row r="130" spans="1:14" x14ac:dyDescent="0.2">
      <c r="A130" s="45"/>
      <c r="B130" s="35" t="s">
        <v>118</v>
      </c>
      <c r="C130" s="32">
        <v>0</v>
      </c>
      <c r="D130" s="7">
        <v>0</v>
      </c>
      <c r="E130" s="7">
        <v>0</v>
      </c>
      <c r="F130" s="7">
        <v>0</v>
      </c>
      <c r="G130" s="8" t="str">
        <f t="shared" si="27"/>
        <v/>
      </c>
      <c r="H130" s="8" t="str">
        <f t="shared" si="28"/>
        <v/>
      </c>
      <c r="I130" s="8" t="str">
        <f t="shared" si="29"/>
        <v/>
      </c>
      <c r="J130" s="8" t="str">
        <f t="shared" si="30"/>
        <v/>
      </c>
      <c r="K130" s="8" t="str">
        <f t="shared" si="33"/>
        <v xml:space="preserve"> </v>
      </c>
      <c r="L130" s="8" t="str">
        <f t="shared" si="34"/>
        <v xml:space="preserve"> </v>
      </c>
      <c r="M130" s="8" t="str">
        <f t="shared" si="31"/>
        <v/>
      </c>
      <c r="N130" s="16" t="str">
        <f t="shared" si="32"/>
        <v/>
      </c>
    </row>
    <row r="131" spans="1:14" ht="25.5" x14ac:dyDescent="0.2">
      <c r="A131" s="45"/>
      <c r="B131" s="35" t="s">
        <v>119</v>
      </c>
      <c r="C131" s="32">
        <v>0</v>
      </c>
      <c r="D131" s="7">
        <v>0</v>
      </c>
      <c r="E131" s="7">
        <v>0</v>
      </c>
      <c r="F131" s="7">
        <v>0</v>
      </c>
      <c r="G131" s="8" t="str">
        <f t="shared" si="27"/>
        <v/>
      </c>
      <c r="H131" s="8" t="str">
        <f t="shared" si="28"/>
        <v/>
      </c>
      <c r="I131" s="8" t="str">
        <f t="shared" si="29"/>
        <v/>
      </c>
      <c r="J131" s="8" t="str">
        <f t="shared" si="30"/>
        <v/>
      </c>
      <c r="K131" s="8" t="str">
        <f t="shared" si="33"/>
        <v xml:space="preserve"> </v>
      </c>
      <c r="L131" s="8" t="str">
        <f t="shared" si="34"/>
        <v xml:space="preserve"> </v>
      </c>
      <c r="M131" s="8" t="str">
        <f t="shared" si="31"/>
        <v/>
      </c>
      <c r="N131" s="16" t="str">
        <f t="shared" si="32"/>
        <v/>
      </c>
    </row>
    <row r="132" spans="1:14" x14ac:dyDescent="0.2">
      <c r="A132" s="45"/>
      <c r="B132" s="35" t="s">
        <v>120</v>
      </c>
      <c r="C132" s="32">
        <v>0</v>
      </c>
      <c r="D132" s="7">
        <v>0</v>
      </c>
      <c r="E132" s="7">
        <v>0</v>
      </c>
      <c r="F132" s="7">
        <v>0</v>
      </c>
      <c r="G132" s="8" t="str">
        <f t="shared" si="27"/>
        <v/>
      </c>
      <c r="H132" s="8" t="str">
        <f t="shared" si="28"/>
        <v/>
      </c>
      <c r="I132" s="8" t="str">
        <f t="shared" si="29"/>
        <v/>
      </c>
      <c r="J132" s="8" t="str">
        <f t="shared" si="30"/>
        <v/>
      </c>
      <c r="K132" s="8" t="str">
        <f t="shared" si="33"/>
        <v xml:space="preserve"> </v>
      </c>
      <c r="L132" s="8" t="str">
        <f t="shared" si="34"/>
        <v xml:space="preserve"> </v>
      </c>
      <c r="M132" s="8" t="str">
        <f t="shared" si="31"/>
        <v/>
      </c>
      <c r="N132" s="16" t="str">
        <f t="shared" si="32"/>
        <v/>
      </c>
    </row>
    <row r="133" spans="1:14" x14ac:dyDescent="0.2">
      <c r="A133" s="45"/>
      <c r="B133" s="35" t="s">
        <v>121</v>
      </c>
      <c r="C133" s="32">
        <v>4</v>
      </c>
      <c r="D133" s="7">
        <v>0</v>
      </c>
      <c r="E133" s="7">
        <v>1</v>
      </c>
      <c r="F133" s="7">
        <v>0</v>
      </c>
      <c r="G133" s="8">
        <f t="shared" si="27"/>
        <v>1.0178117048346057E-2</v>
      </c>
      <c r="H133" s="8" t="str">
        <f t="shared" si="28"/>
        <v/>
      </c>
      <c r="I133" s="8">
        <f t="shared" si="29"/>
        <v>3.7453183520599251E-3</v>
      </c>
      <c r="J133" s="8" t="str">
        <f t="shared" si="30"/>
        <v/>
      </c>
      <c r="K133" s="8">
        <f t="shared" si="33"/>
        <v>-0.75</v>
      </c>
      <c r="L133" s="8" t="str">
        <f t="shared" si="34"/>
        <v xml:space="preserve"> </v>
      </c>
      <c r="M133" s="8">
        <f t="shared" si="31"/>
        <v>-7.6335877862595426E-3</v>
      </c>
      <c r="N133" s="16" t="str">
        <f t="shared" si="32"/>
        <v/>
      </c>
    </row>
    <row r="134" spans="1:14" x14ac:dyDescent="0.2">
      <c r="A134" s="45"/>
      <c r="B134" s="35" t="s">
        <v>122</v>
      </c>
      <c r="C134" s="32">
        <v>1</v>
      </c>
      <c r="D134" s="7">
        <v>0</v>
      </c>
      <c r="E134" s="7">
        <v>0</v>
      </c>
      <c r="F134" s="7">
        <v>0</v>
      </c>
      <c r="G134" s="8">
        <f t="shared" si="27"/>
        <v>2.5445292620865142E-3</v>
      </c>
      <c r="H134" s="8" t="str">
        <f t="shared" si="28"/>
        <v/>
      </c>
      <c r="I134" s="8" t="str">
        <f t="shared" si="29"/>
        <v/>
      </c>
      <c r="J134" s="8" t="str">
        <f t="shared" si="30"/>
        <v/>
      </c>
      <c r="K134" s="8">
        <f t="shared" si="33"/>
        <v>-1</v>
      </c>
      <c r="L134" s="8" t="str">
        <f t="shared" si="34"/>
        <v xml:space="preserve"> </v>
      </c>
      <c r="M134" s="8">
        <f t="shared" si="31"/>
        <v>-2.5445292620865142E-3</v>
      </c>
      <c r="N134" s="16" t="str">
        <f t="shared" si="32"/>
        <v/>
      </c>
    </row>
    <row r="135" spans="1:14" x14ac:dyDescent="0.2">
      <c r="A135" s="45"/>
      <c r="B135" s="35" t="s">
        <v>123</v>
      </c>
      <c r="C135" s="32">
        <v>8</v>
      </c>
      <c r="D135" s="7">
        <v>0</v>
      </c>
      <c r="E135" s="7">
        <v>0</v>
      </c>
      <c r="F135" s="7">
        <v>0</v>
      </c>
      <c r="G135" s="8">
        <f t="shared" si="27"/>
        <v>2.0356234096692113E-2</v>
      </c>
      <c r="H135" s="8" t="str">
        <f t="shared" si="28"/>
        <v/>
      </c>
      <c r="I135" s="8" t="str">
        <f t="shared" si="29"/>
        <v/>
      </c>
      <c r="J135" s="8" t="str">
        <f t="shared" si="30"/>
        <v/>
      </c>
      <c r="K135" s="8">
        <f t="shared" si="33"/>
        <v>-1</v>
      </c>
      <c r="L135" s="8" t="str">
        <f t="shared" si="34"/>
        <v xml:space="preserve"> </v>
      </c>
      <c r="M135" s="8">
        <f t="shared" si="31"/>
        <v>-2.0356234096692113E-2</v>
      </c>
      <c r="N135" s="16" t="str">
        <f t="shared" si="32"/>
        <v/>
      </c>
    </row>
    <row r="136" spans="1:14" x14ac:dyDescent="0.2">
      <c r="A136" s="45"/>
      <c r="B136" s="35" t="s">
        <v>124</v>
      </c>
      <c r="C136" s="32">
        <v>1</v>
      </c>
      <c r="D136" s="7">
        <v>0</v>
      </c>
      <c r="E136" s="7">
        <v>0</v>
      </c>
      <c r="F136" s="7">
        <v>0</v>
      </c>
      <c r="G136" s="8">
        <f t="shared" si="27"/>
        <v>2.5445292620865142E-3</v>
      </c>
      <c r="H136" s="8" t="str">
        <f t="shared" si="28"/>
        <v/>
      </c>
      <c r="I136" s="8" t="str">
        <f t="shared" si="29"/>
        <v/>
      </c>
      <c r="J136" s="8" t="str">
        <f t="shared" si="30"/>
        <v/>
      </c>
      <c r="K136" s="8">
        <f t="shared" si="33"/>
        <v>-1</v>
      </c>
      <c r="L136" s="8" t="str">
        <f t="shared" si="34"/>
        <v xml:space="preserve"> </v>
      </c>
      <c r="M136" s="8">
        <f t="shared" si="31"/>
        <v>-2.5445292620865142E-3</v>
      </c>
      <c r="N136" s="16" t="str">
        <f t="shared" si="32"/>
        <v/>
      </c>
    </row>
    <row r="137" spans="1:14" x14ac:dyDescent="0.2">
      <c r="A137" s="45"/>
      <c r="B137" s="35" t="s">
        <v>125</v>
      </c>
      <c r="C137" s="32">
        <v>11</v>
      </c>
      <c r="D137" s="7">
        <v>3</v>
      </c>
      <c r="E137" s="7">
        <v>7</v>
      </c>
      <c r="F137" s="7">
        <v>2</v>
      </c>
      <c r="G137" s="8">
        <f t="shared" si="27"/>
        <v>2.7989821882951654E-2</v>
      </c>
      <c r="H137" s="8">
        <f t="shared" si="28"/>
        <v>9.202453987730062E-3</v>
      </c>
      <c r="I137" s="8">
        <f t="shared" si="29"/>
        <v>2.6217228464419477E-2</v>
      </c>
      <c r="J137" s="8">
        <f t="shared" si="30"/>
        <v>8.2987551867219917E-3</v>
      </c>
      <c r="K137" s="8">
        <f t="shared" si="33"/>
        <v>-0.36363636363636365</v>
      </c>
      <c r="L137" s="8">
        <f t="shared" si="34"/>
        <v>-0.33333333333333331</v>
      </c>
      <c r="M137" s="8">
        <f t="shared" si="31"/>
        <v>-1.0178117048346057E-2</v>
      </c>
      <c r="N137" s="16">
        <f t="shared" si="32"/>
        <v>-3.0674846625766872E-3</v>
      </c>
    </row>
    <row r="138" spans="1:14" x14ac:dyDescent="0.2">
      <c r="A138" s="45"/>
      <c r="B138" s="35" t="s">
        <v>126</v>
      </c>
      <c r="C138" s="32">
        <v>0</v>
      </c>
      <c r="D138" s="7">
        <v>0</v>
      </c>
      <c r="E138" s="7">
        <v>2</v>
      </c>
      <c r="F138" s="7">
        <v>0</v>
      </c>
      <c r="G138" s="8" t="str">
        <f t="shared" si="27"/>
        <v/>
      </c>
      <c r="H138" s="8" t="str">
        <f t="shared" si="28"/>
        <v/>
      </c>
      <c r="I138" s="8">
        <f t="shared" si="29"/>
        <v>7.4906367041198503E-3</v>
      </c>
      <c r="J138" s="8" t="str">
        <f t="shared" si="30"/>
        <v/>
      </c>
      <c r="K138" s="8">
        <f t="shared" si="33"/>
        <v>1</v>
      </c>
      <c r="L138" s="8" t="str">
        <f t="shared" si="34"/>
        <v xml:space="preserve"> </v>
      </c>
      <c r="M138" s="8" t="str">
        <f t="shared" si="31"/>
        <v/>
      </c>
      <c r="N138" s="16" t="str">
        <f t="shared" si="32"/>
        <v/>
      </c>
    </row>
    <row r="139" spans="1:14" x14ac:dyDescent="0.2">
      <c r="A139" s="45"/>
      <c r="B139" s="35" t="s">
        <v>127</v>
      </c>
      <c r="C139" s="32">
        <v>11</v>
      </c>
      <c r="D139" s="7">
        <v>4</v>
      </c>
      <c r="E139" s="7">
        <v>13</v>
      </c>
      <c r="F139" s="7">
        <v>2</v>
      </c>
      <c r="G139" s="8">
        <f t="shared" si="27"/>
        <v>2.7989821882951654E-2</v>
      </c>
      <c r="H139" s="8">
        <f t="shared" si="28"/>
        <v>1.2269938650306749E-2</v>
      </c>
      <c r="I139" s="8">
        <f t="shared" si="29"/>
        <v>4.8689138576779027E-2</v>
      </c>
      <c r="J139" s="8">
        <f t="shared" si="30"/>
        <v>8.2987551867219917E-3</v>
      </c>
      <c r="K139" s="8">
        <f t="shared" si="33"/>
        <v>0.18181818181818182</v>
      </c>
      <c r="L139" s="8">
        <f t="shared" si="34"/>
        <v>-0.5</v>
      </c>
      <c r="M139" s="8">
        <f t="shared" si="31"/>
        <v>5.0890585241730284E-3</v>
      </c>
      <c r="N139" s="16">
        <f t="shared" si="32"/>
        <v>-6.1349693251533744E-3</v>
      </c>
    </row>
    <row r="140" spans="1:14" x14ac:dyDescent="0.2">
      <c r="A140" s="45"/>
      <c r="B140" s="35" t="s">
        <v>128</v>
      </c>
      <c r="C140" s="32">
        <v>0</v>
      </c>
      <c r="D140" s="7">
        <v>0</v>
      </c>
      <c r="E140" s="7">
        <v>0</v>
      </c>
      <c r="F140" s="7">
        <v>0</v>
      </c>
      <c r="G140" s="8" t="str">
        <f t="shared" si="27"/>
        <v/>
      </c>
      <c r="H140" s="8" t="str">
        <f t="shared" si="28"/>
        <v/>
      </c>
      <c r="I140" s="8" t="str">
        <f t="shared" si="29"/>
        <v/>
      </c>
      <c r="J140" s="8" t="str">
        <f t="shared" si="30"/>
        <v/>
      </c>
      <c r="K140" s="8" t="str">
        <f t="shared" si="33"/>
        <v xml:space="preserve"> </v>
      </c>
      <c r="L140" s="8" t="str">
        <f t="shared" si="34"/>
        <v xml:space="preserve"> </v>
      </c>
      <c r="M140" s="8" t="str">
        <f t="shared" si="31"/>
        <v/>
      </c>
      <c r="N140" s="16" t="str">
        <f t="shared" si="32"/>
        <v/>
      </c>
    </row>
    <row r="141" spans="1:14" x14ac:dyDescent="0.2">
      <c r="A141" s="45"/>
      <c r="B141" s="35" t="s">
        <v>129</v>
      </c>
      <c r="C141" s="32">
        <v>22</v>
      </c>
      <c r="D141" s="7">
        <v>7</v>
      </c>
      <c r="E141" s="7">
        <v>8</v>
      </c>
      <c r="F141" s="7">
        <v>10</v>
      </c>
      <c r="G141" s="8">
        <f t="shared" si="27"/>
        <v>5.5979643765903309E-2</v>
      </c>
      <c r="H141" s="8">
        <f t="shared" si="28"/>
        <v>2.1472392638036811E-2</v>
      </c>
      <c r="I141" s="8">
        <f t="shared" si="29"/>
        <v>2.9962546816479401E-2</v>
      </c>
      <c r="J141" s="8">
        <f t="shared" si="30"/>
        <v>4.1493775933609957E-2</v>
      </c>
      <c r="K141" s="8">
        <f t="shared" si="33"/>
        <v>-0.63636363636363635</v>
      </c>
      <c r="L141" s="8">
        <f t="shared" si="34"/>
        <v>0.42857142857142855</v>
      </c>
      <c r="M141" s="8">
        <f t="shared" si="31"/>
        <v>-3.5623409669211195E-2</v>
      </c>
      <c r="N141" s="16">
        <f t="shared" si="32"/>
        <v>9.202453987730062E-3</v>
      </c>
    </row>
    <row r="142" spans="1:14" x14ac:dyDescent="0.2">
      <c r="A142" s="45"/>
      <c r="B142" s="35" t="s">
        <v>130</v>
      </c>
      <c r="C142" s="32">
        <v>9</v>
      </c>
      <c r="D142" s="7">
        <v>4</v>
      </c>
      <c r="E142" s="7">
        <v>8</v>
      </c>
      <c r="F142" s="7">
        <v>1</v>
      </c>
      <c r="G142" s="8">
        <f t="shared" si="27"/>
        <v>2.2900763358778626E-2</v>
      </c>
      <c r="H142" s="8">
        <f t="shared" si="28"/>
        <v>1.2269938650306749E-2</v>
      </c>
      <c r="I142" s="8">
        <f t="shared" si="29"/>
        <v>2.9962546816479401E-2</v>
      </c>
      <c r="J142" s="8">
        <f t="shared" si="30"/>
        <v>4.1493775933609959E-3</v>
      </c>
      <c r="K142" s="8">
        <f t="shared" si="33"/>
        <v>-0.1111111111111111</v>
      </c>
      <c r="L142" s="8">
        <f t="shared" si="34"/>
        <v>-0.75</v>
      </c>
      <c r="M142" s="8">
        <f t="shared" si="31"/>
        <v>-2.5445292620865138E-3</v>
      </c>
      <c r="N142" s="16">
        <f t="shared" si="32"/>
        <v>-9.202453987730062E-3</v>
      </c>
    </row>
    <row r="143" spans="1:14" x14ac:dyDescent="0.2">
      <c r="A143" s="45"/>
      <c r="B143" s="35" t="s">
        <v>131</v>
      </c>
      <c r="C143" s="32">
        <v>0</v>
      </c>
      <c r="D143" s="7">
        <v>0</v>
      </c>
      <c r="E143" s="7">
        <v>0</v>
      </c>
      <c r="F143" s="7">
        <v>0</v>
      </c>
      <c r="G143" s="8" t="str">
        <f t="shared" si="27"/>
        <v/>
      </c>
      <c r="H143" s="8" t="str">
        <f t="shared" si="28"/>
        <v/>
      </c>
      <c r="I143" s="8" t="str">
        <f t="shared" si="29"/>
        <v/>
      </c>
      <c r="J143" s="8" t="str">
        <f t="shared" si="30"/>
        <v/>
      </c>
      <c r="K143" s="8" t="str">
        <f t="shared" si="33"/>
        <v xml:space="preserve"> </v>
      </c>
      <c r="L143" s="8" t="str">
        <f t="shared" si="34"/>
        <v xml:space="preserve"> </v>
      </c>
      <c r="M143" s="8" t="str">
        <f t="shared" si="31"/>
        <v/>
      </c>
      <c r="N143" s="16" t="str">
        <f t="shared" si="32"/>
        <v/>
      </c>
    </row>
    <row r="144" spans="1:14" ht="25.5" x14ac:dyDescent="0.2">
      <c r="A144" s="45"/>
      <c r="B144" s="35" t="s">
        <v>132</v>
      </c>
      <c r="C144" s="32">
        <v>10</v>
      </c>
      <c r="D144" s="7">
        <v>9</v>
      </c>
      <c r="E144" s="7">
        <v>4</v>
      </c>
      <c r="F144" s="7">
        <v>5</v>
      </c>
      <c r="G144" s="8">
        <f t="shared" si="27"/>
        <v>2.5445292620865138E-2</v>
      </c>
      <c r="H144" s="8">
        <f t="shared" si="28"/>
        <v>2.7607361963190184E-2</v>
      </c>
      <c r="I144" s="8">
        <f t="shared" si="29"/>
        <v>1.4981273408239701E-2</v>
      </c>
      <c r="J144" s="8">
        <f t="shared" si="30"/>
        <v>2.0746887966804978E-2</v>
      </c>
      <c r="K144" s="8">
        <f t="shared" si="33"/>
        <v>-0.6</v>
      </c>
      <c r="L144" s="8">
        <f t="shared" si="34"/>
        <v>-0.44444444444444442</v>
      </c>
      <c r="M144" s="8">
        <f t="shared" si="31"/>
        <v>-1.5267175572519082E-2</v>
      </c>
      <c r="N144" s="16">
        <f t="shared" si="32"/>
        <v>-1.2269938650306747E-2</v>
      </c>
    </row>
    <row r="145" spans="1:14" ht="26.25" customHeight="1" x14ac:dyDescent="0.2">
      <c r="A145" s="45"/>
      <c r="B145" s="35" t="s">
        <v>133</v>
      </c>
      <c r="C145" s="32">
        <v>8</v>
      </c>
      <c r="D145" s="7">
        <v>3</v>
      </c>
      <c r="E145" s="7">
        <v>4</v>
      </c>
      <c r="F145" s="7">
        <v>6</v>
      </c>
      <c r="G145" s="8">
        <f t="shared" ref="G145:G180" si="35">+IF(C145=0,"",C145/C$81)</f>
        <v>2.0356234096692113E-2</v>
      </c>
      <c r="H145" s="8">
        <f t="shared" ref="H145:H180" si="36">+IF(D145=0,"",D145/D$81)</f>
        <v>9.202453987730062E-3</v>
      </c>
      <c r="I145" s="8">
        <f t="shared" ref="I145:I180" si="37">+IF(E145=0,"",E145/E$81)</f>
        <v>1.4981273408239701E-2</v>
      </c>
      <c r="J145" s="8">
        <f t="shared" ref="J145:J180" si="38">+IF(F145=0,"",F145/F$81)</f>
        <v>2.4896265560165973E-2</v>
      </c>
      <c r="K145" s="8">
        <f t="shared" si="33"/>
        <v>-0.5</v>
      </c>
      <c r="L145" s="8">
        <f t="shared" si="34"/>
        <v>1</v>
      </c>
      <c r="M145" s="8">
        <f t="shared" ref="M145:M180" si="39">+IF(OR(AND(G145=""),(K145="")),"",G145*K145)</f>
        <v>-1.0178117048346057E-2</v>
      </c>
      <c r="N145" s="16">
        <f t="shared" ref="N145:N180" si="40">+IF(OR(AND(H145=""),(L145="")),"",H145*L145)</f>
        <v>9.202453987730062E-3</v>
      </c>
    </row>
    <row r="146" spans="1:14" x14ac:dyDescent="0.2">
      <c r="A146" s="45"/>
      <c r="B146" s="35" t="s">
        <v>134</v>
      </c>
      <c r="C146" s="32">
        <v>8</v>
      </c>
      <c r="D146" s="7">
        <v>4</v>
      </c>
      <c r="E146" s="7">
        <v>8</v>
      </c>
      <c r="F146" s="7">
        <v>6</v>
      </c>
      <c r="G146" s="8">
        <f t="shared" si="35"/>
        <v>2.0356234096692113E-2</v>
      </c>
      <c r="H146" s="8">
        <f t="shared" si="36"/>
        <v>1.2269938650306749E-2</v>
      </c>
      <c r="I146" s="8">
        <f t="shared" si="37"/>
        <v>2.9962546816479401E-2</v>
      </c>
      <c r="J146" s="8">
        <f t="shared" si="38"/>
        <v>2.4896265560165973E-2</v>
      </c>
      <c r="K146" s="8">
        <f t="shared" ref="K146:K180" si="41">+IF(AND(C146=0,E146=0)," ",IF(C146=0,1,IF(E146=0,-1,(E146-C146)/C146)))</f>
        <v>0</v>
      </c>
      <c r="L146" s="8">
        <f t="shared" ref="L146:L180" si="42">+IF(AND(D146=0,F146=0)," ",IF(D146=0,1,IF(F146=0,-1,(F146-D146)/D146)))</f>
        <v>0.5</v>
      </c>
      <c r="M146" s="8">
        <f t="shared" si="39"/>
        <v>0</v>
      </c>
      <c r="N146" s="16">
        <f t="shared" si="40"/>
        <v>6.1349693251533744E-3</v>
      </c>
    </row>
    <row r="147" spans="1:14" x14ac:dyDescent="0.2">
      <c r="A147" s="45"/>
      <c r="B147" s="35" t="s">
        <v>135</v>
      </c>
      <c r="C147" s="32">
        <v>8</v>
      </c>
      <c r="D147" s="7">
        <v>0</v>
      </c>
      <c r="E147" s="7">
        <v>9</v>
      </c>
      <c r="F147" s="7">
        <v>0</v>
      </c>
      <c r="G147" s="8">
        <f t="shared" si="35"/>
        <v>2.0356234096692113E-2</v>
      </c>
      <c r="H147" s="8" t="str">
        <f t="shared" si="36"/>
        <v/>
      </c>
      <c r="I147" s="8">
        <f t="shared" si="37"/>
        <v>3.3707865168539325E-2</v>
      </c>
      <c r="J147" s="8" t="str">
        <f t="shared" si="38"/>
        <v/>
      </c>
      <c r="K147" s="8">
        <f t="shared" si="41"/>
        <v>0.125</v>
      </c>
      <c r="L147" s="8" t="str">
        <f t="shared" si="42"/>
        <v xml:space="preserve"> </v>
      </c>
      <c r="M147" s="8">
        <f t="shared" si="39"/>
        <v>2.5445292620865142E-3</v>
      </c>
      <c r="N147" s="16" t="str">
        <f t="shared" si="40"/>
        <v/>
      </c>
    </row>
    <row r="148" spans="1:14" x14ac:dyDescent="0.2">
      <c r="A148" s="45"/>
      <c r="B148" s="35" t="s">
        <v>136</v>
      </c>
      <c r="C148" s="32">
        <v>2</v>
      </c>
      <c r="D148" s="7">
        <v>2</v>
      </c>
      <c r="E148" s="7">
        <v>1</v>
      </c>
      <c r="F148" s="7">
        <v>1</v>
      </c>
      <c r="G148" s="8">
        <f t="shared" si="35"/>
        <v>5.0890585241730284E-3</v>
      </c>
      <c r="H148" s="8">
        <f t="shared" si="36"/>
        <v>6.1349693251533744E-3</v>
      </c>
      <c r="I148" s="8">
        <f t="shared" si="37"/>
        <v>3.7453183520599251E-3</v>
      </c>
      <c r="J148" s="8">
        <f t="shared" si="38"/>
        <v>4.1493775933609959E-3</v>
      </c>
      <c r="K148" s="8">
        <f t="shared" si="41"/>
        <v>-0.5</v>
      </c>
      <c r="L148" s="8">
        <f t="shared" si="42"/>
        <v>-0.5</v>
      </c>
      <c r="M148" s="8">
        <f t="shared" si="39"/>
        <v>-2.5445292620865142E-3</v>
      </c>
      <c r="N148" s="16">
        <f t="shared" si="40"/>
        <v>-3.0674846625766872E-3</v>
      </c>
    </row>
    <row r="149" spans="1:14" x14ac:dyDescent="0.2">
      <c r="A149" s="45"/>
      <c r="B149" s="35" t="s">
        <v>137</v>
      </c>
      <c r="C149" s="32">
        <v>3</v>
      </c>
      <c r="D149" s="7">
        <v>0</v>
      </c>
      <c r="E149" s="7">
        <v>1</v>
      </c>
      <c r="F149" s="7">
        <v>0</v>
      </c>
      <c r="G149" s="8">
        <f t="shared" si="35"/>
        <v>7.6335877862595417E-3</v>
      </c>
      <c r="H149" s="8" t="str">
        <f t="shared" si="36"/>
        <v/>
      </c>
      <c r="I149" s="8">
        <f t="shared" si="37"/>
        <v>3.7453183520599251E-3</v>
      </c>
      <c r="J149" s="8" t="str">
        <f t="shared" si="38"/>
        <v/>
      </c>
      <c r="K149" s="8">
        <f t="shared" si="41"/>
        <v>-0.66666666666666663</v>
      </c>
      <c r="L149" s="8" t="str">
        <f t="shared" si="42"/>
        <v xml:space="preserve"> </v>
      </c>
      <c r="M149" s="8">
        <f t="shared" si="39"/>
        <v>-5.0890585241730275E-3</v>
      </c>
      <c r="N149" s="16" t="str">
        <f t="shared" si="40"/>
        <v/>
      </c>
    </row>
    <row r="150" spans="1:14" x14ac:dyDescent="0.2">
      <c r="A150" s="45"/>
      <c r="B150" s="35" t="s">
        <v>138</v>
      </c>
      <c r="C150" s="32">
        <v>2</v>
      </c>
      <c r="D150" s="7">
        <v>2</v>
      </c>
      <c r="E150" s="7">
        <v>1</v>
      </c>
      <c r="F150" s="7">
        <v>0</v>
      </c>
      <c r="G150" s="8">
        <f t="shared" si="35"/>
        <v>5.0890585241730284E-3</v>
      </c>
      <c r="H150" s="8">
        <f t="shared" si="36"/>
        <v>6.1349693251533744E-3</v>
      </c>
      <c r="I150" s="8">
        <f t="shared" si="37"/>
        <v>3.7453183520599251E-3</v>
      </c>
      <c r="J150" s="8" t="str">
        <f t="shared" si="38"/>
        <v/>
      </c>
      <c r="K150" s="8">
        <f t="shared" si="41"/>
        <v>-0.5</v>
      </c>
      <c r="L150" s="8">
        <f t="shared" si="42"/>
        <v>-1</v>
      </c>
      <c r="M150" s="8">
        <f t="shared" si="39"/>
        <v>-2.5445292620865142E-3</v>
      </c>
      <c r="N150" s="16">
        <f t="shared" si="40"/>
        <v>-6.1349693251533744E-3</v>
      </c>
    </row>
    <row r="151" spans="1:14" x14ac:dyDescent="0.2">
      <c r="A151" s="45"/>
      <c r="B151" s="35" t="s">
        <v>139</v>
      </c>
      <c r="C151" s="32">
        <v>0</v>
      </c>
      <c r="D151" s="7">
        <v>0</v>
      </c>
      <c r="E151" s="7">
        <v>0</v>
      </c>
      <c r="F151" s="7">
        <v>0</v>
      </c>
      <c r="G151" s="8" t="str">
        <f t="shared" si="35"/>
        <v/>
      </c>
      <c r="H151" s="8" t="str">
        <f t="shared" si="36"/>
        <v/>
      </c>
      <c r="I151" s="8" t="str">
        <f t="shared" si="37"/>
        <v/>
      </c>
      <c r="J151" s="8" t="str">
        <f t="shared" si="38"/>
        <v/>
      </c>
      <c r="K151" s="8" t="str">
        <f t="shared" si="41"/>
        <v xml:space="preserve"> </v>
      </c>
      <c r="L151" s="8" t="str">
        <f t="shared" si="42"/>
        <v xml:space="preserve"> </v>
      </c>
      <c r="M151" s="8" t="str">
        <f t="shared" si="39"/>
        <v/>
      </c>
      <c r="N151" s="16" t="str">
        <f t="shared" si="40"/>
        <v/>
      </c>
    </row>
    <row r="152" spans="1:14" x14ac:dyDescent="0.2">
      <c r="A152" s="45"/>
      <c r="B152" s="35" t="s">
        <v>140</v>
      </c>
      <c r="C152" s="32">
        <v>0</v>
      </c>
      <c r="D152" s="7">
        <v>1</v>
      </c>
      <c r="E152" s="7">
        <v>0</v>
      </c>
      <c r="F152" s="7">
        <v>0</v>
      </c>
      <c r="G152" s="8" t="str">
        <f t="shared" si="35"/>
        <v/>
      </c>
      <c r="H152" s="8">
        <f t="shared" si="36"/>
        <v>3.0674846625766872E-3</v>
      </c>
      <c r="I152" s="8" t="str">
        <f t="shared" si="37"/>
        <v/>
      </c>
      <c r="J152" s="8" t="str">
        <f t="shared" si="38"/>
        <v/>
      </c>
      <c r="K152" s="8" t="str">
        <f t="shared" si="41"/>
        <v xml:space="preserve"> </v>
      </c>
      <c r="L152" s="8">
        <f t="shared" si="42"/>
        <v>-1</v>
      </c>
      <c r="M152" s="8" t="str">
        <f t="shared" si="39"/>
        <v/>
      </c>
      <c r="N152" s="16">
        <f t="shared" si="40"/>
        <v>-3.0674846625766872E-3</v>
      </c>
    </row>
    <row r="153" spans="1:14" x14ac:dyDescent="0.2">
      <c r="A153" s="45"/>
      <c r="B153" s="35" t="s">
        <v>141</v>
      </c>
      <c r="C153" s="32">
        <v>0</v>
      </c>
      <c r="D153" s="7">
        <v>0</v>
      </c>
      <c r="E153" s="7">
        <v>0</v>
      </c>
      <c r="F153" s="7">
        <v>1</v>
      </c>
      <c r="G153" s="8" t="str">
        <f t="shared" si="35"/>
        <v/>
      </c>
      <c r="H153" s="8" t="str">
        <f t="shared" si="36"/>
        <v/>
      </c>
      <c r="I153" s="8" t="str">
        <f t="shared" si="37"/>
        <v/>
      </c>
      <c r="J153" s="8">
        <f t="shared" si="38"/>
        <v>4.1493775933609959E-3</v>
      </c>
      <c r="K153" s="8" t="str">
        <f t="shared" si="41"/>
        <v xml:space="preserve"> </v>
      </c>
      <c r="L153" s="8">
        <f t="shared" si="42"/>
        <v>1</v>
      </c>
      <c r="M153" s="8" t="str">
        <f t="shared" si="39"/>
        <v/>
      </c>
      <c r="N153" s="16" t="str">
        <f t="shared" si="40"/>
        <v/>
      </c>
    </row>
    <row r="154" spans="1:14" ht="25.5" x14ac:dyDescent="0.2">
      <c r="A154" s="45"/>
      <c r="B154" s="35" t="s">
        <v>142</v>
      </c>
      <c r="C154" s="32">
        <v>2</v>
      </c>
      <c r="D154" s="7">
        <v>2</v>
      </c>
      <c r="E154" s="7">
        <v>0</v>
      </c>
      <c r="F154" s="7">
        <v>0</v>
      </c>
      <c r="G154" s="8">
        <f t="shared" si="35"/>
        <v>5.0890585241730284E-3</v>
      </c>
      <c r="H154" s="8">
        <f t="shared" si="36"/>
        <v>6.1349693251533744E-3</v>
      </c>
      <c r="I154" s="8" t="str">
        <f t="shared" si="37"/>
        <v/>
      </c>
      <c r="J154" s="8" t="str">
        <f t="shared" si="38"/>
        <v/>
      </c>
      <c r="K154" s="8">
        <f t="shared" si="41"/>
        <v>-1</v>
      </c>
      <c r="L154" s="8">
        <f t="shared" si="42"/>
        <v>-1</v>
      </c>
      <c r="M154" s="8">
        <f t="shared" si="39"/>
        <v>-5.0890585241730284E-3</v>
      </c>
      <c r="N154" s="16">
        <f t="shared" si="40"/>
        <v>-6.1349693251533744E-3</v>
      </c>
    </row>
    <row r="155" spans="1:14" ht="25.5" x14ac:dyDescent="0.2">
      <c r="A155" s="45"/>
      <c r="B155" s="35" t="s">
        <v>143</v>
      </c>
      <c r="C155" s="32">
        <v>1</v>
      </c>
      <c r="D155" s="7">
        <v>1</v>
      </c>
      <c r="E155" s="7">
        <v>0</v>
      </c>
      <c r="F155" s="7">
        <v>0</v>
      </c>
      <c r="G155" s="8">
        <f t="shared" si="35"/>
        <v>2.5445292620865142E-3</v>
      </c>
      <c r="H155" s="8">
        <f t="shared" si="36"/>
        <v>3.0674846625766872E-3</v>
      </c>
      <c r="I155" s="8" t="str">
        <f t="shared" si="37"/>
        <v/>
      </c>
      <c r="J155" s="8" t="str">
        <f t="shared" si="38"/>
        <v/>
      </c>
      <c r="K155" s="8">
        <f t="shared" si="41"/>
        <v>-1</v>
      </c>
      <c r="L155" s="8">
        <f t="shared" si="42"/>
        <v>-1</v>
      </c>
      <c r="M155" s="8">
        <f t="shared" si="39"/>
        <v>-2.5445292620865142E-3</v>
      </c>
      <c r="N155" s="16">
        <f t="shared" si="40"/>
        <v>-3.0674846625766872E-3</v>
      </c>
    </row>
    <row r="156" spans="1:14" ht="25.5" x14ac:dyDescent="0.2">
      <c r="A156" s="45"/>
      <c r="B156" s="35" t="s">
        <v>144</v>
      </c>
      <c r="C156" s="32">
        <v>1</v>
      </c>
      <c r="D156" s="7">
        <v>1</v>
      </c>
      <c r="E156" s="7">
        <v>0</v>
      </c>
      <c r="F156" s="7">
        <v>0</v>
      </c>
      <c r="G156" s="8">
        <f t="shared" si="35"/>
        <v>2.5445292620865142E-3</v>
      </c>
      <c r="H156" s="8">
        <f t="shared" si="36"/>
        <v>3.0674846625766872E-3</v>
      </c>
      <c r="I156" s="8" t="str">
        <f t="shared" si="37"/>
        <v/>
      </c>
      <c r="J156" s="8" t="str">
        <f t="shared" si="38"/>
        <v/>
      </c>
      <c r="K156" s="8">
        <f t="shared" si="41"/>
        <v>-1</v>
      </c>
      <c r="L156" s="8">
        <f t="shared" si="42"/>
        <v>-1</v>
      </c>
      <c r="M156" s="8">
        <f t="shared" si="39"/>
        <v>-2.5445292620865142E-3</v>
      </c>
      <c r="N156" s="16">
        <f t="shared" si="40"/>
        <v>-3.0674846625766872E-3</v>
      </c>
    </row>
    <row r="157" spans="1:14" ht="25.5" x14ac:dyDescent="0.2">
      <c r="A157" s="45"/>
      <c r="B157" s="35" t="s">
        <v>145</v>
      </c>
      <c r="C157" s="32">
        <v>1</v>
      </c>
      <c r="D157" s="7">
        <v>0</v>
      </c>
      <c r="E157" s="7">
        <v>1</v>
      </c>
      <c r="F157" s="7">
        <v>1</v>
      </c>
      <c r="G157" s="8">
        <f t="shared" si="35"/>
        <v>2.5445292620865142E-3</v>
      </c>
      <c r="H157" s="8" t="str">
        <f t="shared" si="36"/>
        <v/>
      </c>
      <c r="I157" s="8">
        <f t="shared" si="37"/>
        <v>3.7453183520599251E-3</v>
      </c>
      <c r="J157" s="8">
        <f t="shared" si="38"/>
        <v>4.1493775933609959E-3</v>
      </c>
      <c r="K157" s="8">
        <f t="shared" si="41"/>
        <v>0</v>
      </c>
      <c r="L157" s="8">
        <f t="shared" si="42"/>
        <v>1</v>
      </c>
      <c r="M157" s="8">
        <f t="shared" si="39"/>
        <v>0</v>
      </c>
      <c r="N157" s="16" t="str">
        <f t="shared" si="40"/>
        <v/>
      </c>
    </row>
    <row r="158" spans="1:14" ht="25.5" x14ac:dyDescent="0.2">
      <c r="A158" s="45"/>
      <c r="B158" s="35" t="s">
        <v>146</v>
      </c>
      <c r="C158" s="32">
        <v>0</v>
      </c>
      <c r="D158" s="7">
        <v>1</v>
      </c>
      <c r="E158" s="7">
        <v>0</v>
      </c>
      <c r="F158" s="7">
        <v>1</v>
      </c>
      <c r="G158" s="8" t="str">
        <f t="shared" si="35"/>
        <v/>
      </c>
      <c r="H158" s="8">
        <f t="shared" si="36"/>
        <v>3.0674846625766872E-3</v>
      </c>
      <c r="I158" s="8" t="str">
        <f t="shared" si="37"/>
        <v/>
      </c>
      <c r="J158" s="8">
        <f t="shared" si="38"/>
        <v>4.1493775933609959E-3</v>
      </c>
      <c r="K158" s="8" t="str">
        <f t="shared" si="41"/>
        <v xml:space="preserve"> </v>
      </c>
      <c r="L158" s="8">
        <f t="shared" si="42"/>
        <v>0</v>
      </c>
      <c r="M158" s="8" t="str">
        <f t="shared" si="39"/>
        <v/>
      </c>
      <c r="N158" s="16">
        <f t="shared" si="40"/>
        <v>0</v>
      </c>
    </row>
    <row r="159" spans="1:14" x14ac:dyDescent="0.2">
      <c r="A159" s="45"/>
      <c r="B159" s="35" t="s">
        <v>147</v>
      </c>
      <c r="C159" s="32">
        <v>0</v>
      </c>
      <c r="D159" s="7">
        <v>0</v>
      </c>
      <c r="E159" s="7">
        <v>0</v>
      </c>
      <c r="F159" s="7">
        <v>0</v>
      </c>
      <c r="G159" s="8" t="str">
        <f t="shared" si="35"/>
        <v/>
      </c>
      <c r="H159" s="8" t="str">
        <f t="shared" si="36"/>
        <v/>
      </c>
      <c r="I159" s="8" t="str">
        <f t="shared" si="37"/>
        <v/>
      </c>
      <c r="J159" s="8" t="str">
        <f t="shared" si="38"/>
        <v/>
      </c>
      <c r="K159" s="8" t="str">
        <f t="shared" si="41"/>
        <v xml:space="preserve"> </v>
      </c>
      <c r="L159" s="8" t="str">
        <f t="shared" si="42"/>
        <v xml:space="preserve"> </v>
      </c>
      <c r="M159" s="8" t="str">
        <f t="shared" si="39"/>
        <v/>
      </c>
      <c r="N159" s="16" t="str">
        <f t="shared" si="40"/>
        <v/>
      </c>
    </row>
    <row r="160" spans="1:14" x14ac:dyDescent="0.2">
      <c r="A160" s="45"/>
      <c r="B160" s="35" t="s">
        <v>148</v>
      </c>
      <c r="C160" s="32">
        <v>0</v>
      </c>
      <c r="D160" s="7">
        <v>0</v>
      </c>
      <c r="E160" s="7">
        <v>0</v>
      </c>
      <c r="F160" s="7">
        <v>0</v>
      </c>
      <c r="G160" s="8" t="str">
        <f t="shared" si="35"/>
        <v/>
      </c>
      <c r="H160" s="8" t="str">
        <f t="shared" si="36"/>
        <v/>
      </c>
      <c r="I160" s="8" t="str">
        <f t="shared" si="37"/>
        <v/>
      </c>
      <c r="J160" s="8" t="str">
        <f t="shared" si="38"/>
        <v/>
      </c>
      <c r="K160" s="8" t="str">
        <f t="shared" si="41"/>
        <v xml:space="preserve"> </v>
      </c>
      <c r="L160" s="8" t="str">
        <f t="shared" si="42"/>
        <v xml:space="preserve"> </v>
      </c>
      <c r="M160" s="8" t="str">
        <f t="shared" si="39"/>
        <v/>
      </c>
      <c r="N160" s="16" t="str">
        <f t="shared" si="40"/>
        <v/>
      </c>
    </row>
    <row r="161" spans="1:14" x14ac:dyDescent="0.2">
      <c r="A161" s="45"/>
      <c r="B161" s="35" t="s">
        <v>149</v>
      </c>
      <c r="C161" s="32">
        <v>1</v>
      </c>
      <c r="D161" s="7">
        <v>4</v>
      </c>
      <c r="E161" s="7">
        <v>0</v>
      </c>
      <c r="F161" s="7">
        <v>1</v>
      </c>
      <c r="G161" s="8">
        <f t="shared" si="35"/>
        <v>2.5445292620865142E-3</v>
      </c>
      <c r="H161" s="8">
        <f t="shared" si="36"/>
        <v>1.2269938650306749E-2</v>
      </c>
      <c r="I161" s="8" t="str">
        <f t="shared" si="37"/>
        <v/>
      </c>
      <c r="J161" s="8">
        <f t="shared" si="38"/>
        <v>4.1493775933609959E-3</v>
      </c>
      <c r="K161" s="8">
        <f t="shared" si="41"/>
        <v>-1</v>
      </c>
      <c r="L161" s="8">
        <f t="shared" si="42"/>
        <v>-0.75</v>
      </c>
      <c r="M161" s="8">
        <f t="shared" si="39"/>
        <v>-2.5445292620865142E-3</v>
      </c>
      <c r="N161" s="16">
        <f t="shared" si="40"/>
        <v>-9.202453987730062E-3</v>
      </c>
    </row>
    <row r="162" spans="1:14" x14ac:dyDescent="0.2">
      <c r="A162" s="45"/>
      <c r="B162" s="35" t="s">
        <v>150</v>
      </c>
      <c r="C162" s="32">
        <v>0</v>
      </c>
      <c r="D162" s="7">
        <v>0</v>
      </c>
      <c r="E162" s="7">
        <v>0</v>
      </c>
      <c r="F162" s="7">
        <v>0</v>
      </c>
      <c r="G162" s="8" t="str">
        <f t="shared" si="35"/>
        <v/>
      </c>
      <c r="H162" s="8" t="str">
        <f t="shared" si="36"/>
        <v/>
      </c>
      <c r="I162" s="8" t="str">
        <f t="shared" si="37"/>
        <v/>
      </c>
      <c r="J162" s="8" t="str">
        <f t="shared" si="38"/>
        <v/>
      </c>
      <c r="K162" s="8" t="str">
        <f t="shared" si="41"/>
        <v xml:space="preserve"> </v>
      </c>
      <c r="L162" s="8" t="str">
        <f t="shared" si="42"/>
        <v xml:space="preserve"> </v>
      </c>
      <c r="M162" s="8" t="str">
        <f t="shared" si="39"/>
        <v/>
      </c>
      <c r="N162" s="16" t="str">
        <f t="shared" si="40"/>
        <v/>
      </c>
    </row>
    <row r="163" spans="1:14" x14ac:dyDescent="0.2">
      <c r="A163" s="45"/>
      <c r="B163" s="35" t="s">
        <v>151</v>
      </c>
      <c r="C163" s="32">
        <v>0</v>
      </c>
      <c r="D163" s="7">
        <v>0</v>
      </c>
      <c r="E163" s="7">
        <v>0</v>
      </c>
      <c r="F163" s="7">
        <v>0</v>
      </c>
      <c r="G163" s="8" t="str">
        <f t="shared" si="35"/>
        <v/>
      </c>
      <c r="H163" s="8" t="str">
        <f t="shared" si="36"/>
        <v/>
      </c>
      <c r="I163" s="8" t="str">
        <f t="shared" si="37"/>
        <v/>
      </c>
      <c r="J163" s="8" t="str">
        <f t="shared" si="38"/>
        <v/>
      </c>
      <c r="K163" s="8" t="str">
        <f t="shared" si="41"/>
        <v xml:space="preserve"> </v>
      </c>
      <c r="L163" s="8" t="str">
        <f t="shared" si="42"/>
        <v xml:space="preserve"> </v>
      </c>
      <c r="M163" s="8" t="str">
        <f t="shared" si="39"/>
        <v/>
      </c>
      <c r="N163" s="16" t="str">
        <f t="shared" si="40"/>
        <v/>
      </c>
    </row>
    <row r="164" spans="1:14" x14ac:dyDescent="0.2">
      <c r="A164" s="45"/>
      <c r="B164" s="35" t="s">
        <v>152</v>
      </c>
      <c r="C164" s="32">
        <v>0</v>
      </c>
      <c r="D164" s="7">
        <v>0</v>
      </c>
      <c r="E164" s="7">
        <v>0</v>
      </c>
      <c r="F164" s="7">
        <v>0</v>
      </c>
      <c r="G164" s="8" t="str">
        <f t="shared" si="35"/>
        <v/>
      </c>
      <c r="H164" s="8" t="str">
        <f t="shared" si="36"/>
        <v/>
      </c>
      <c r="I164" s="8" t="str">
        <f t="shared" si="37"/>
        <v/>
      </c>
      <c r="J164" s="8" t="str">
        <f t="shared" si="38"/>
        <v/>
      </c>
      <c r="K164" s="8" t="str">
        <f t="shared" si="41"/>
        <v xml:space="preserve"> </v>
      </c>
      <c r="L164" s="8" t="str">
        <f t="shared" si="42"/>
        <v xml:space="preserve"> </v>
      </c>
      <c r="M164" s="8" t="str">
        <f t="shared" si="39"/>
        <v/>
      </c>
      <c r="N164" s="16" t="str">
        <f t="shared" si="40"/>
        <v/>
      </c>
    </row>
    <row r="165" spans="1:14" x14ac:dyDescent="0.2">
      <c r="A165" s="45"/>
      <c r="B165" s="35" t="s">
        <v>153</v>
      </c>
      <c r="C165" s="32">
        <v>0</v>
      </c>
      <c r="D165" s="7">
        <v>0</v>
      </c>
      <c r="E165" s="7">
        <v>0</v>
      </c>
      <c r="F165" s="7">
        <v>0</v>
      </c>
      <c r="G165" s="8" t="str">
        <f t="shared" si="35"/>
        <v/>
      </c>
      <c r="H165" s="8" t="str">
        <f t="shared" si="36"/>
        <v/>
      </c>
      <c r="I165" s="8" t="str">
        <f t="shared" si="37"/>
        <v/>
      </c>
      <c r="J165" s="8" t="str">
        <f t="shared" si="38"/>
        <v/>
      </c>
      <c r="K165" s="8" t="str">
        <f t="shared" si="41"/>
        <v xml:space="preserve"> </v>
      </c>
      <c r="L165" s="8" t="str">
        <f t="shared" si="42"/>
        <v xml:space="preserve"> </v>
      </c>
      <c r="M165" s="8" t="str">
        <f t="shared" si="39"/>
        <v/>
      </c>
      <c r="N165" s="16" t="str">
        <f t="shared" si="40"/>
        <v/>
      </c>
    </row>
    <row r="166" spans="1:14" x14ac:dyDescent="0.2">
      <c r="A166" s="45"/>
      <c r="B166" s="35" t="s">
        <v>154</v>
      </c>
      <c r="C166" s="32">
        <v>1</v>
      </c>
      <c r="D166" s="7">
        <v>4</v>
      </c>
      <c r="E166" s="7">
        <v>0</v>
      </c>
      <c r="F166" s="7">
        <v>0</v>
      </c>
      <c r="G166" s="8">
        <f t="shared" si="35"/>
        <v>2.5445292620865142E-3</v>
      </c>
      <c r="H166" s="8">
        <f t="shared" si="36"/>
        <v>1.2269938650306749E-2</v>
      </c>
      <c r="I166" s="8" t="str">
        <f t="shared" si="37"/>
        <v/>
      </c>
      <c r="J166" s="8" t="str">
        <f t="shared" si="38"/>
        <v/>
      </c>
      <c r="K166" s="8">
        <f t="shared" si="41"/>
        <v>-1</v>
      </c>
      <c r="L166" s="8">
        <f t="shared" si="42"/>
        <v>-1</v>
      </c>
      <c r="M166" s="8">
        <f t="shared" si="39"/>
        <v>-2.5445292620865142E-3</v>
      </c>
      <c r="N166" s="16">
        <f t="shared" si="40"/>
        <v>-1.2269938650306749E-2</v>
      </c>
    </row>
    <row r="167" spans="1:14" x14ac:dyDescent="0.2">
      <c r="A167" s="45"/>
      <c r="B167" s="35" t="s">
        <v>155</v>
      </c>
      <c r="C167" s="32">
        <v>0</v>
      </c>
      <c r="D167" s="7">
        <v>0</v>
      </c>
      <c r="E167" s="7">
        <v>0</v>
      </c>
      <c r="F167" s="7">
        <v>0</v>
      </c>
      <c r="G167" s="8" t="str">
        <f t="shared" si="35"/>
        <v/>
      </c>
      <c r="H167" s="8" t="str">
        <f t="shared" si="36"/>
        <v/>
      </c>
      <c r="I167" s="8" t="str">
        <f t="shared" si="37"/>
        <v/>
      </c>
      <c r="J167" s="8" t="str">
        <f t="shared" si="38"/>
        <v/>
      </c>
      <c r="K167" s="8" t="str">
        <f t="shared" si="41"/>
        <v xml:space="preserve"> </v>
      </c>
      <c r="L167" s="8" t="str">
        <f t="shared" si="42"/>
        <v xml:space="preserve"> </v>
      </c>
      <c r="M167" s="8" t="str">
        <f t="shared" si="39"/>
        <v/>
      </c>
      <c r="N167" s="16" t="str">
        <f t="shared" si="40"/>
        <v/>
      </c>
    </row>
    <row r="168" spans="1:14" ht="25.5" x14ac:dyDescent="0.2">
      <c r="A168" s="45"/>
      <c r="B168" s="35" t="s">
        <v>156</v>
      </c>
      <c r="C168" s="32">
        <v>0</v>
      </c>
      <c r="D168" s="7">
        <v>1</v>
      </c>
      <c r="E168" s="7">
        <v>0</v>
      </c>
      <c r="F168" s="7">
        <v>0</v>
      </c>
      <c r="G168" s="8" t="str">
        <f t="shared" si="35"/>
        <v/>
      </c>
      <c r="H168" s="8">
        <f t="shared" si="36"/>
        <v>3.0674846625766872E-3</v>
      </c>
      <c r="I168" s="8" t="str">
        <f t="shared" si="37"/>
        <v/>
      </c>
      <c r="J168" s="8" t="str">
        <f t="shared" si="38"/>
        <v/>
      </c>
      <c r="K168" s="8" t="str">
        <f t="shared" si="41"/>
        <v xml:space="preserve"> </v>
      </c>
      <c r="L168" s="8">
        <f t="shared" si="42"/>
        <v>-1</v>
      </c>
      <c r="M168" s="8" t="str">
        <f t="shared" si="39"/>
        <v/>
      </c>
      <c r="N168" s="16">
        <f t="shared" si="40"/>
        <v>-3.0674846625766872E-3</v>
      </c>
    </row>
    <row r="169" spans="1:14" x14ac:dyDescent="0.2">
      <c r="A169" s="45"/>
      <c r="B169" s="35" t="s">
        <v>157</v>
      </c>
      <c r="C169" s="32">
        <v>1</v>
      </c>
      <c r="D169" s="7">
        <v>1</v>
      </c>
      <c r="E169" s="7">
        <v>0</v>
      </c>
      <c r="F169" s="7">
        <v>1</v>
      </c>
      <c r="G169" s="8">
        <f t="shared" si="35"/>
        <v>2.5445292620865142E-3</v>
      </c>
      <c r="H169" s="8">
        <f t="shared" si="36"/>
        <v>3.0674846625766872E-3</v>
      </c>
      <c r="I169" s="8" t="str">
        <f t="shared" si="37"/>
        <v/>
      </c>
      <c r="J169" s="8">
        <f t="shared" si="38"/>
        <v>4.1493775933609959E-3</v>
      </c>
      <c r="K169" s="8">
        <f t="shared" si="41"/>
        <v>-1</v>
      </c>
      <c r="L169" s="8">
        <f t="shared" si="42"/>
        <v>0</v>
      </c>
      <c r="M169" s="8">
        <f t="shared" si="39"/>
        <v>-2.5445292620865142E-3</v>
      </c>
      <c r="N169" s="16">
        <f t="shared" si="40"/>
        <v>0</v>
      </c>
    </row>
    <row r="170" spans="1:14" ht="25.5" x14ac:dyDescent="0.2">
      <c r="A170" s="45"/>
      <c r="B170" s="35" t="s">
        <v>158</v>
      </c>
      <c r="C170" s="32">
        <v>3</v>
      </c>
      <c r="D170" s="7">
        <v>0</v>
      </c>
      <c r="E170" s="7">
        <v>0</v>
      </c>
      <c r="F170" s="7">
        <v>1</v>
      </c>
      <c r="G170" s="8">
        <f t="shared" si="35"/>
        <v>7.6335877862595417E-3</v>
      </c>
      <c r="H170" s="8" t="str">
        <f t="shared" si="36"/>
        <v/>
      </c>
      <c r="I170" s="8" t="str">
        <f t="shared" si="37"/>
        <v/>
      </c>
      <c r="J170" s="8">
        <f t="shared" si="38"/>
        <v>4.1493775933609959E-3</v>
      </c>
      <c r="K170" s="8">
        <f t="shared" si="41"/>
        <v>-1</v>
      </c>
      <c r="L170" s="8">
        <f t="shared" si="42"/>
        <v>1</v>
      </c>
      <c r="M170" s="8">
        <f t="shared" si="39"/>
        <v>-7.6335877862595417E-3</v>
      </c>
      <c r="N170" s="16" t="str">
        <f t="shared" si="40"/>
        <v/>
      </c>
    </row>
    <row r="171" spans="1:14" x14ac:dyDescent="0.2">
      <c r="A171" s="45"/>
      <c r="B171" s="35" t="s">
        <v>159</v>
      </c>
      <c r="C171" s="32">
        <v>1</v>
      </c>
      <c r="D171" s="7">
        <v>6</v>
      </c>
      <c r="E171" s="7">
        <v>0</v>
      </c>
      <c r="F171" s="7">
        <v>3</v>
      </c>
      <c r="G171" s="8">
        <f t="shared" si="35"/>
        <v>2.5445292620865142E-3</v>
      </c>
      <c r="H171" s="8">
        <f t="shared" si="36"/>
        <v>1.8404907975460124E-2</v>
      </c>
      <c r="I171" s="8" t="str">
        <f t="shared" si="37"/>
        <v/>
      </c>
      <c r="J171" s="8">
        <f t="shared" si="38"/>
        <v>1.2448132780082987E-2</v>
      </c>
      <c r="K171" s="8">
        <f t="shared" si="41"/>
        <v>-1</v>
      </c>
      <c r="L171" s="8">
        <f t="shared" si="42"/>
        <v>-0.5</v>
      </c>
      <c r="M171" s="8">
        <f t="shared" si="39"/>
        <v>-2.5445292620865142E-3</v>
      </c>
      <c r="N171" s="16">
        <f t="shared" si="40"/>
        <v>-9.202453987730062E-3</v>
      </c>
    </row>
    <row r="172" spans="1:14" x14ac:dyDescent="0.2">
      <c r="A172" s="45"/>
      <c r="B172" s="35" t="s">
        <v>160</v>
      </c>
      <c r="C172" s="32">
        <v>1</v>
      </c>
      <c r="D172" s="7">
        <v>0</v>
      </c>
      <c r="E172" s="7">
        <v>0</v>
      </c>
      <c r="F172" s="7">
        <v>0</v>
      </c>
      <c r="G172" s="8">
        <f t="shared" si="35"/>
        <v>2.5445292620865142E-3</v>
      </c>
      <c r="H172" s="8" t="str">
        <f t="shared" si="36"/>
        <v/>
      </c>
      <c r="I172" s="8" t="str">
        <f t="shared" si="37"/>
        <v/>
      </c>
      <c r="J172" s="8" t="str">
        <f t="shared" si="38"/>
        <v/>
      </c>
      <c r="K172" s="8">
        <f t="shared" si="41"/>
        <v>-1</v>
      </c>
      <c r="L172" s="8" t="str">
        <f t="shared" si="42"/>
        <v xml:space="preserve"> </v>
      </c>
      <c r="M172" s="8">
        <f t="shared" si="39"/>
        <v>-2.5445292620865142E-3</v>
      </c>
      <c r="N172" s="16" t="str">
        <f t="shared" si="40"/>
        <v/>
      </c>
    </row>
    <row r="173" spans="1:14" x14ac:dyDescent="0.2">
      <c r="A173" s="45"/>
      <c r="B173" s="35" t="s">
        <v>161</v>
      </c>
      <c r="C173" s="32">
        <v>0</v>
      </c>
      <c r="D173" s="7">
        <v>0</v>
      </c>
      <c r="E173" s="7">
        <v>0</v>
      </c>
      <c r="F173" s="7">
        <v>1</v>
      </c>
      <c r="G173" s="8" t="str">
        <f t="shared" si="35"/>
        <v/>
      </c>
      <c r="H173" s="8" t="str">
        <f t="shared" si="36"/>
        <v/>
      </c>
      <c r="I173" s="8" t="str">
        <f t="shared" si="37"/>
        <v/>
      </c>
      <c r="J173" s="8">
        <f t="shared" si="38"/>
        <v>4.1493775933609959E-3</v>
      </c>
      <c r="K173" s="8" t="str">
        <f t="shared" si="41"/>
        <v xml:space="preserve"> </v>
      </c>
      <c r="L173" s="8">
        <f t="shared" si="42"/>
        <v>1</v>
      </c>
      <c r="M173" s="8" t="str">
        <f t="shared" si="39"/>
        <v/>
      </c>
      <c r="N173" s="16" t="str">
        <f t="shared" si="40"/>
        <v/>
      </c>
    </row>
    <row r="174" spans="1:14" x14ac:dyDescent="0.2">
      <c r="A174" s="45"/>
      <c r="B174" s="35" t="s">
        <v>162</v>
      </c>
      <c r="C174" s="32">
        <v>0</v>
      </c>
      <c r="D174" s="7">
        <v>0</v>
      </c>
      <c r="E174" s="7">
        <v>0</v>
      </c>
      <c r="F174" s="7">
        <v>1</v>
      </c>
      <c r="G174" s="8" t="str">
        <f t="shared" si="35"/>
        <v/>
      </c>
      <c r="H174" s="8" t="str">
        <f t="shared" si="36"/>
        <v/>
      </c>
      <c r="I174" s="8" t="str">
        <f t="shared" si="37"/>
        <v/>
      </c>
      <c r="J174" s="8">
        <f t="shared" si="38"/>
        <v>4.1493775933609959E-3</v>
      </c>
      <c r="K174" s="8" t="str">
        <f t="shared" si="41"/>
        <v xml:space="preserve"> </v>
      </c>
      <c r="L174" s="8">
        <f t="shared" si="42"/>
        <v>1</v>
      </c>
      <c r="M174" s="8" t="str">
        <f t="shared" si="39"/>
        <v/>
      </c>
      <c r="N174" s="16" t="str">
        <f t="shared" si="40"/>
        <v/>
      </c>
    </row>
    <row r="175" spans="1:14" x14ac:dyDescent="0.2">
      <c r="A175" s="45"/>
      <c r="B175" s="35" t="s">
        <v>163</v>
      </c>
      <c r="C175" s="32">
        <v>0</v>
      </c>
      <c r="D175" s="7">
        <v>1</v>
      </c>
      <c r="E175" s="7">
        <v>0</v>
      </c>
      <c r="F175" s="7">
        <v>0</v>
      </c>
      <c r="G175" s="8" t="str">
        <f t="shared" si="35"/>
        <v/>
      </c>
      <c r="H175" s="8">
        <f t="shared" si="36"/>
        <v>3.0674846625766872E-3</v>
      </c>
      <c r="I175" s="8" t="str">
        <f t="shared" si="37"/>
        <v/>
      </c>
      <c r="J175" s="8" t="str">
        <f t="shared" si="38"/>
        <v/>
      </c>
      <c r="K175" s="8" t="str">
        <f t="shared" si="41"/>
        <v xml:space="preserve"> </v>
      </c>
      <c r="L175" s="8">
        <f t="shared" si="42"/>
        <v>-1</v>
      </c>
      <c r="M175" s="8" t="str">
        <f t="shared" si="39"/>
        <v/>
      </c>
      <c r="N175" s="16">
        <f t="shared" si="40"/>
        <v>-3.0674846625766872E-3</v>
      </c>
    </row>
    <row r="176" spans="1:14" x14ac:dyDescent="0.2">
      <c r="A176" s="45"/>
      <c r="B176" s="35" t="s">
        <v>164</v>
      </c>
      <c r="C176" s="32">
        <v>0</v>
      </c>
      <c r="D176" s="7">
        <v>0</v>
      </c>
      <c r="E176" s="7">
        <v>0</v>
      </c>
      <c r="F176" s="7">
        <v>1</v>
      </c>
      <c r="G176" s="8" t="str">
        <f t="shared" si="35"/>
        <v/>
      </c>
      <c r="H176" s="8" t="str">
        <f t="shared" si="36"/>
        <v/>
      </c>
      <c r="I176" s="8" t="str">
        <f t="shared" si="37"/>
        <v/>
      </c>
      <c r="J176" s="8">
        <f t="shared" si="38"/>
        <v>4.1493775933609959E-3</v>
      </c>
      <c r="K176" s="8" t="str">
        <f t="shared" si="41"/>
        <v xml:space="preserve"> </v>
      </c>
      <c r="L176" s="8">
        <f t="shared" si="42"/>
        <v>1</v>
      </c>
      <c r="M176" s="8" t="str">
        <f t="shared" si="39"/>
        <v/>
      </c>
      <c r="N176" s="16" t="str">
        <f t="shared" si="40"/>
        <v/>
      </c>
    </row>
    <row r="177" spans="1:14" x14ac:dyDescent="0.2">
      <c r="A177" s="45"/>
      <c r="B177" s="35" t="s">
        <v>165</v>
      </c>
      <c r="C177" s="32">
        <v>16</v>
      </c>
      <c r="D177" s="7">
        <v>12</v>
      </c>
      <c r="E177" s="7">
        <v>26</v>
      </c>
      <c r="F177" s="7">
        <v>31</v>
      </c>
      <c r="G177" s="8">
        <f t="shared" si="35"/>
        <v>4.0712468193384227E-2</v>
      </c>
      <c r="H177" s="8">
        <f t="shared" si="36"/>
        <v>3.6809815950920248E-2</v>
      </c>
      <c r="I177" s="8">
        <f t="shared" si="37"/>
        <v>9.7378277153558054E-2</v>
      </c>
      <c r="J177" s="8">
        <f t="shared" si="38"/>
        <v>0.12863070539419086</v>
      </c>
      <c r="K177" s="8">
        <f t="shared" si="41"/>
        <v>0.625</v>
      </c>
      <c r="L177" s="8">
        <f t="shared" si="42"/>
        <v>1.5833333333333333</v>
      </c>
      <c r="M177" s="8">
        <f t="shared" si="39"/>
        <v>2.5445292620865142E-2</v>
      </c>
      <c r="N177" s="16">
        <f t="shared" si="40"/>
        <v>5.8282208588957059E-2</v>
      </c>
    </row>
    <row r="178" spans="1:14" ht="25.5" x14ac:dyDescent="0.2">
      <c r="A178" s="45"/>
      <c r="B178" s="35" t="s">
        <v>166</v>
      </c>
      <c r="C178" s="32">
        <v>1</v>
      </c>
      <c r="D178" s="7">
        <v>1</v>
      </c>
      <c r="E178" s="7">
        <v>0</v>
      </c>
      <c r="F178" s="7">
        <v>1</v>
      </c>
      <c r="G178" s="8">
        <f t="shared" si="35"/>
        <v>2.5445292620865142E-3</v>
      </c>
      <c r="H178" s="8">
        <f t="shared" si="36"/>
        <v>3.0674846625766872E-3</v>
      </c>
      <c r="I178" s="8" t="str">
        <f t="shared" si="37"/>
        <v/>
      </c>
      <c r="J178" s="8">
        <f t="shared" si="38"/>
        <v>4.1493775933609959E-3</v>
      </c>
      <c r="K178" s="8">
        <f t="shared" si="41"/>
        <v>-1</v>
      </c>
      <c r="L178" s="8">
        <f t="shared" si="42"/>
        <v>0</v>
      </c>
      <c r="M178" s="8">
        <f t="shared" si="39"/>
        <v>-2.5445292620865142E-3</v>
      </c>
      <c r="N178" s="16">
        <f t="shared" si="40"/>
        <v>0</v>
      </c>
    </row>
    <row r="179" spans="1:14" ht="25.5" x14ac:dyDescent="0.2">
      <c r="A179" s="45"/>
      <c r="B179" s="35" t="s">
        <v>167</v>
      </c>
      <c r="C179" s="32">
        <v>0</v>
      </c>
      <c r="D179" s="7">
        <v>0</v>
      </c>
      <c r="E179" s="7">
        <v>0</v>
      </c>
      <c r="F179" s="7">
        <v>0</v>
      </c>
      <c r="G179" s="8" t="str">
        <f t="shared" si="35"/>
        <v/>
      </c>
      <c r="H179" s="8" t="str">
        <f t="shared" si="36"/>
        <v/>
      </c>
      <c r="I179" s="8" t="str">
        <f t="shared" si="37"/>
        <v/>
      </c>
      <c r="J179" s="8" t="str">
        <f t="shared" si="38"/>
        <v/>
      </c>
      <c r="K179" s="8" t="str">
        <f t="shared" si="41"/>
        <v xml:space="preserve"> </v>
      </c>
      <c r="L179" s="8" t="str">
        <f t="shared" si="42"/>
        <v xml:space="preserve"> </v>
      </c>
      <c r="M179" s="8" t="str">
        <f t="shared" si="39"/>
        <v/>
      </c>
      <c r="N179" s="16" t="str">
        <f t="shared" si="40"/>
        <v/>
      </c>
    </row>
    <row r="180" spans="1:14" ht="15.75" thickBot="1" x14ac:dyDescent="0.25">
      <c r="A180" s="45"/>
      <c r="B180" s="36" t="s">
        <v>168</v>
      </c>
      <c r="C180" s="33">
        <v>0</v>
      </c>
      <c r="D180" s="17">
        <v>0</v>
      </c>
      <c r="E180" s="17">
        <v>0</v>
      </c>
      <c r="F180" s="17">
        <v>0</v>
      </c>
      <c r="G180" s="18" t="str">
        <f t="shared" si="35"/>
        <v/>
      </c>
      <c r="H180" s="18" t="str">
        <f t="shared" si="36"/>
        <v/>
      </c>
      <c r="I180" s="18" t="str">
        <f t="shared" si="37"/>
        <v/>
      </c>
      <c r="J180" s="18" t="str">
        <f t="shared" si="38"/>
        <v/>
      </c>
      <c r="K180" s="18" t="str">
        <f t="shared" si="41"/>
        <v xml:space="preserve"> </v>
      </c>
      <c r="L180" s="18" t="str">
        <f t="shared" si="42"/>
        <v xml:space="preserve"> </v>
      </c>
      <c r="M180" s="18" t="str">
        <f t="shared" si="39"/>
        <v/>
      </c>
      <c r="N180" s="19" t="str">
        <f t="shared" si="40"/>
        <v/>
      </c>
    </row>
    <row r="181" spans="1:14" x14ac:dyDescent="0.2">
      <c r="A181" s="44"/>
    </row>
    <row r="182" spans="1:14" x14ac:dyDescent="0.2">
      <c r="A182" s="44"/>
    </row>
    <row r="183" spans="1:14" x14ac:dyDescent="0.2">
      <c r="A183" s="44"/>
    </row>
    <row r="184" spans="1:14" ht="15.75" thickBot="1" x14ac:dyDescent="0.25">
      <c r="A184" s="44"/>
    </row>
    <row r="185" spans="1:14" ht="29.25" customHeight="1" thickBot="1" x14ac:dyDescent="0.25">
      <c r="A185" s="45"/>
      <c r="B185" s="20" t="s">
        <v>3</v>
      </c>
      <c r="C185" s="13" t="s">
        <v>16</v>
      </c>
      <c r="D185" s="23"/>
      <c r="E185" s="23"/>
      <c r="F185" s="24"/>
      <c r="G185" s="13" t="s">
        <v>5</v>
      </c>
      <c r="H185" s="23"/>
      <c r="I185" s="23"/>
      <c r="J185" s="23"/>
      <c r="K185" s="13" t="s">
        <v>17</v>
      </c>
      <c r="L185" s="14"/>
      <c r="M185" s="13" t="s">
        <v>7</v>
      </c>
      <c r="N185" s="14"/>
    </row>
    <row r="186" spans="1:14" ht="15.75" thickBot="1" x14ac:dyDescent="0.25">
      <c r="A186" s="44"/>
      <c r="B186" s="21"/>
      <c r="C186" s="26">
        <v>2021</v>
      </c>
      <c r="D186" s="24"/>
      <c r="E186" s="27">
        <v>2022</v>
      </c>
      <c r="F186" s="24"/>
      <c r="G186" s="26">
        <v>2021</v>
      </c>
      <c r="H186" s="24"/>
      <c r="I186" s="27">
        <v>2022</v>
      </c>
      <c r="J186" s="24"/>
      <c r="K186" s="25"/>
      <c r="L186" s="15"/>
      <c r="M186" s="25"/>
      <c r="N186" s="15"/>
    </row>
    <row r="187" spans="1:14" ht="15.75" thickBot="1" x14ac:dyDescent="0.25">
      <c r="A187" s="45"/>
      <c r="B187" s="22"/>
      <c r="C187" s="28" t="s">
        <v>8</v>
      </c>
      <c r="D187" s="28" t="s">
        <v>9</v>
      </c>
      <c r="E187" s="28" t="s">
        <v>8</v>
      </c>
      <c r="F187" s="28" t="s">
        <v>9</v>
      </c>
      <c r="G187" s="28" t="s">
        <v>8</v>
      </c>
      <c r="H187" s="28" t="s">
        <v>9</v>
      </c>
      <c r="I187" s="28" t="s">
        <v>8</v>
      </c>
      <c r="J187" s="28" t="s">
        <v>9</v>
      </c>
      <c r="K187" s="28" t="s">
        <v>8</v>
      </c>
      <c r="L187" s="28" t="s">
        <v>9</v>
      </c>
      <c r="M187" s="28" t="s">
        <v>8</v>
      </c>
      <c r="N187" s="28" t="s">
        <v>9</v>
      </c>
    </row>
    <row r="188" spans="1:14" ht="26.25" thickBot="1" x14ac:dyDescent="0.25">
      <c r="A188" s="45"/>
      <c r="B188" s="29" t="s">
        <v>12</v>
      </c>
      <c r="C188" s="30">
        <f>SUM(C189:C363)</f>
        <v>653</v>
      </c>
      <c r="D188" s="30">
        <f>SUM(D189:D363)</f>
        <v>580</v>
      </c>
      <c r="E188" s="30">
        <f>SUM(E189:E363)</f>
        <v>783</v>
      </c>
      <c r="F188" s="30">
        <f>SUM(F189:F363)</f>
        <v>620</v>
      </c>
      <c r="G188" s="31">
        <f t="shared" ref="G188:G219" si="43">+IF(C188=0,"",C188/C$188)</f>
        <v>1</v>
      </c>
      <c r="H188" s="31">
        <f t="shared" ref="H188:H219" si="44">+IF(D188=0,"",D188/D$188)</f>
        <v>1</v>
      </c>
      <c r="I188" s="31">
        <f t="shared" ref="I188:I219" si="45">+IF(E188=0,"",E188/E$188)</f>
        <v>1</v>
      </c>
      <c r="J188" s="31">
        <f t="shared" ref="J188:J219" si="46">+IF(F188=0,"",F188/F$188)</f>
        <v>1</v>
      </c>
      <c r="K188" s="31">
        <f>+IF(AND(C188=0,E188=0),"",IF(C188=0,1,IF(E188=0,-1,(E188-C188)/C188)))</f>
        <v>0.19908116385911179</v>
      </c>
      <c r="L188" s="31">
        <f>+IF(AND(D188=0,F188=0),"",IF(D188=0,1,IF(F188=0,-1,(F188-D188)/D188)))</f>
        <v>6.8965517241379309E-2</v>
      </c>
      <c r="M188" s="31">
        <f t="shared" ref="M188:M219" si="47">+IF(OR(AND(G188=""),(K188="")),"",G188*K188)</f>
        <v>0.19908116385911179</v>
      </c>
      <c r="N188" s="31">
        <f t="shared" ref="N188:N219" si="48">+IF(OR(AND(H188=""),(L188="")),"",H188*L188)</f>
        <v>6.8965517241379309E-2</v>
      </c>
    </row>
    <row r="189" spans="1:14" ht="24" customHeight="1" x14ac:dyDescent="0.2">
      <c r="A189" s="45"/>
      <c r="B189" s="34" t="s">
        <v>169</v>
      </c>
      <c r="C189" s="40">
        <v>3</v>
      </c>
      <c r="D189" s="37">
        <v>3</v>
      </c>
      <c r="E189" s="37">
        <v>3</v>
      </c>
      <c r="F189" s="37">
        <v>3</v>
      </c>
      <c r="G189" s="38">
        <f t="shared" si="43"/>
        <v>4.5941807044410417E-3</v>
      </c>
      <c r="H189" s="38">
        <f t="shared" si="44"/>
        <v>5.1724137931034482E-3</v>
      </c>
      <c r="I189" s="38">
        <f t="shared" si="45"/>
        <v>3.8314176245210726E-3</v>
      </c>
      <c r="J189" s="38">
        <f t="shared" si="46"/>
        <v>4.8387096774193551E-3</v>
      </c>
      <c r="K189" s="38">
        <f t="shared" ref="K189:K220" si="49">+IF(AND(C189=0,E189=0)," ",IF(C189=0,1,IF(E189=0,-1,(E189-C189)/C189)))</f>
        <v>0</v>
      </c>
      <c r="L189" s="38">
        <f t="shared" ref="L189:L220" si="50">+IF(AND(D189=0,F189=0)," ",IF(D189=0,1,IF(F189=0,-1,(F189-D189)/D189)))</f>
        <v>0</v>
      </c>
      <c r="M189" s="38">
        <f t="shared" si="47"/>
        <v>0</v>
      </c>
      <c r="N189" s="39">
        <f t="shared" si="48"/>
        <v>0</v>
      </c>
    </row>
    <row r="190" spans="1:14" x14ac:dyDescent="0.2">
      <c r="A190" s="45"/>
      <c r="B190" s="35" t="s">
        <v>170</v>
      </c>
      <c r="C190" s="32">
        <v>0</v>
      </c>
      <c r="D190" s="7">
        <v>0</v>
      </c>
      <c r="E190" s="7">
        <v>0</v>
      </c>
      <c r="F190" s="7">
        <v>0</v>
      </c>
      <c r="G190" s="8" t="str">
        <f t="shared" si="43"/>
        <v/>
      </c>
      <c r="H190" s="8" t="str">
        <f t="shared" si="44"/>
        <v/>
      </c>
      <c r="I190" s="8" t="str">
        <f t="shared" si="45"/>
        <v/>
      </c>
      <c r="J190" s="8" t="str">
        <f t="shared" si="46"/>
        <v/>
      </c>
      <c r="K190" s="8" t="str">
        <f t="shared" si="49"/>
        <v xml:space="preserve"> </v>
      </c>
      <c r="L190" s="8" t="str">
        <f t="shared" si="50"/>
        <v xml:space="preserve"> </v>
      </c>
      <c r="M190" s="8" t="str">
        <f t="shared" si="47"/>
        <v/>
      </c>
      <c r="N190" s="16" t="str">
        <f t="shared" si="48"/>
        <v/>
      </c>
    </row>
    <row r="191" spans="1:14" ht="38.25" x14ac:dyDescent="0.2">
      <c r="A191" s="45"/>
      <c r="B191" s="35" t="s">
        <v>171</v>
      </c>
      <c r="C191" s="32">
        <v>2</v>
      </c>
      <c r="D191" s="7">
        <v>0</v>
      </c>
      <c r="E191" s="7">
        <v>11</v>
      </c>
      <c r="F191" s="7">
        <v>2</v>
      </c>
      <c r="G191" s="8">
        <f t="shared" si="43"/>
        <v>3.0627871362940277E-3</v>
      </c>
      <c r="H191" s="8" t="str">
        <f t="shared" si="44"/>
        <v/>
      </c>
      <c r="I191" s="8">
        <f t="shared" si="45"/>
        <v>1.40485312899106E-2</v>
      </c>
      <c r="J191" s="8">
        <f t="shared" si="46"/>
        <v>3.2258064516129032E-3</v>
      </c>
      <c r="K191" s="8">
        <f t="shared" si="49"/>
        <v>4.5</v>
      </c>
      <c r="L191" s="8">
        <f t="shared" si="50"/>
        <v>1</v>
      </c>
      <c r="M191" s="8">
        <f t="shared" si="47"/>
        <v>1.3782542113323125E-2</v>
      </c>
      <c r="N191" s="16" t="str">
        <f t="shared" si="48"/>
        <v/>
      </c>
    </row>
    <row r="192" spans="1:14" ht="26.25" customHeight="1" x14ac:dyDescent="0.2">
      <c r="A192" s="45"/>
      <c r="B192" s="35" t="s">
        <v>172</v>
      </c>
      <c r="C192" s="32">
        <v>0</v>
      </c>
      <c r="D192" s="7">
        <v>0</v>
      </c>
      <c r="E192" s="7">
        <v>0</v>
      </c>
      <c r="F192" s="7">
        <v>0</v>
      </c>
      <c r="G192" s="8" t="str">
        <f t="shared" si="43"/>
        <v/>
      </c>
      <c r="H192" s="8" t="str">
        <f t="shared" si="44"/>
        <v/>
      </c>
      <c r="I192" s="8" t="str">
        <f t="shared" si="45"/>
        <v/>
      </c>
      <c r="J192" s="8" t="str">
        <f t="shared" si="46"/>
        <v/>
      </c>
      <c r="K192" s="8" t="str">
        <f t="shared" si="49"/>
        <v xml:space="preserve"> </v>
      </c>
      <c r="L192" s="8" t="str">
        <f t="shared" si="50"/>
        <v xml:space="preserve"> </v>
      </c>
      <c r="M192" s="8" t="str">
        <f t="shared" si="47"/>
        <v/>
      </c>
      <c r="N192" s="16" t="str">
        <f t="shared" si="48"/>
        <v/>
      </c>
    </row>
    <row r="193" spans="1:14" ht="25.5" x14ac:dyDescent="0.2">
      <c r="A193" s="45"/>
      <c r="B193" s="35" t="s">
        <v>173</v>
      </c>
      <c r="C193" s="32">
        <v>3</v>
      </c>
      <c r="D193" s="7">
        <v>4</v>
      </c>
      <c r="E193" s="7">
        <v>2</v>
      </c>
      <c r="F193" s="7">
        <v>5</v>
      </c>
      <c r="G193" s="8">
        <f t="shared" si="43"/>
        <v>4.5941807044410417E-3</v>
      </c>
      <c r="H193" s="8">
        <f t="shared" si="44"/>
        <v>6.8965517241379309E-3</v>
      </c>
      <c r="I193" s="8">
        <f t="shared" si="45"/>
        <v>2.554278416347382E-3</v>
      </c>
      <c r="J193" s="8">
        <f t="shared" si="46"/>
        <v>8.0645161290322578E-3</v>
      </c>
      <c r="K193" s="8">
        <f t="shared" si="49"/>
        <v>-0.33333333333333331</v>
      </c>
      <c r="L193" s="8">
        <f t="shared" si="50"/>
        <v>0.25</v>
      </c>
      <c r="M193" s="8">
        <f t="shared" si="47"/>
        <v>-1.5313935681470138E-3</v>
      </c>
      <c r="N193" s="16">
        <f t="shared" si="48"/>
        <v>1.7241379310344827E-3</v>
      </c>
    </row>
    <row r="194" spans="1:14" ht="25.5" x14ac:dyDescent="0.2">
      <c r="A194" s="45"/>
      <c r="B194" s="35" t="s">
        <v>174</v>
      </c>
      <c r="C194" s="32">
        <v>0</v>
      </c>
      <c r="D194" s="7">
        <v>0</v>
      </c>
      <c r="E194" s="7">
        <v>0</v>
      </c>
      <c r="F194" s="7">
        <v>0</v>
      </c>
      <c r="G194" s="8" t="str">
        <f t="shared" si="43"/>
        <v/>
      </c>
      <c r="H194" s="8" t="str">
        <f t="shared" si="44"/>
        <v/>
      </c>
      <c r="I194" s="8" t="str">
        <f t="shared" si="45"/>
        <v/>
      </c>
      <c r="J194" s="8" t="str">
        <f t="shared" si="46"/>
        <v/>
      </c>
      <c r="K194" s="8" t="str">
        <f t="shared" si="49"/>
        <v xml:space="preserve"> </v>
      </c>
      <c r="L194" s="8" t="str">
        <f t="shared" si="50"/>
        <v xml:space="preserve"> </v>
      </c>
      <c r="M194" s="8" t="str">
        <f t="shared" si="47"/>
        <v/>
      </c>
      <c r="N194" s="16" t="str">
        <f t="shared" si="48"/>
        <v/>
      </c>
    </row>
    <row r="195" spans="1:14" x14ac:dyDescent="0.2">
      <c r="A195" s="45"/>
      <c r="B195" s="35" t="s">
        <v>175</v>
      </c>
      <c r="C195" s="32">
        <v>110</v>
      </c>
      <c r="D195" s="7">
        <v>33</v>
      </c>
      <c r="E195" s="7">
        <v>174</v>
      </c>
      <c r="F195" s="7">
        <v>83</v>
      </c>
      <c r="G195" s="8">
        <f t="shared" si="43"/>
        <v>0.16845329249617153</v>
      </c>
      <c r="H195" s="8">
        <f t="shared" si="44"/>
        <v>5.6896551724137934E-2</v>
      </c>
      <c r="I195" s="8">
        <f t="shared" si="45"/>
        <v>0.22222222222222221</v>
      </c>
      <c r="J195" s="8">
        <f t="shared" si="46"/>
        <v>0.13387096774193549</v>
      </c>
      <c r="K195" s="8">
        <f t="shared" si="49"/>
        <v>0.58181818181818179</v>
      </c>
      <c r="L195" s="8">
        <f t="shared" si="50"/>
        <v>1.5151515151515151</v>
      </c>
      <c r="M195" s="8">
        <f t="shared" si="47"/>
        <v>9.8009188361408886E-2</v>
      </c>
      <c r="N195" s="16">
        <f t="shared" si="48"/>
        <v>8.6206896551724144E-2</v>
      </c>
    </row>
    <row r="196" spans="1:14" x14ac:dyDescent="0.2">
      <c r="A196" s="45"/>
      <c r="B196" s="35" t="s">
        <v>176</v>
      </c>
      <c r="C196" s="32">
        <v>1</v>
      </c>
      <c r="D196" s="7">
        <v>1</v>
      </c>
      <c r="E196" s="7">
        <v>0</v>
      </c>
      <c r="F196" s="7">
        <v>0</v>
      </c>
      <c r="G196" s="8">
        <f t="shared" si="43"/>
        <v>1.5313935681470138E-3</v>
      </c>
      <c r="H196" s="8">
        <f t="shared" si="44"/>
        <v>1.7241379310344827E-3</v>
      </c>
      <c r="I196" s="8" t="str">
        <f t="shared" si="45"/>
        <v/>
      </c>
      <c r="J196" s="8" t="str">
        <f t="shared" si="46"/>
        <v/>
      </c>
      <c r="K196" s="8">
        <f t="shared" si="49"/>
        <v>-1</v>
      </c>
      <c r="L196" s="8">
        <f t="shared" si="50"/>
        <v>-1</v>
      </c>
      <c r="M196" s="8">
        <f t="shared" si="47"/>
        <v>-1.5313935681470138E-3</v>
      </c>
      <c r="N196" s="16">
        <f t="shared" si="48"/>
        <v>-1.7241379310344827E-3</v>
      </c>
    </row>
    <row r="197" spans="1:14" x14ac:dyDescent="0.2">
      <c r="A197" s="45"/>
      <c r="B197" s="35" t="s">
        <v>177</v>
      </c>
      <c r="C197" s="32">
        <v>44</v>
      </c>
      <c r="D197" s="7">
        <v>18</v>
      </c>
      <c r="E197" s="7">
        <v>15</v>
      </c>
      <c r="F197" s="7">
        <v>5</v>
      </c>
      <c r="G197" s="8">
        <f t="shared" si="43"/>
        <v>6.738131699846861E-2</v>
      </c>
      <c r="H197" s="8">
        <f t="shared" si="44"/>
        <v>3.1034482758620689E-2</v>
      </c>
      <c r="I197" s="8">
        <f t="shared" si="45"/>
        <v>1.9157088122605363E-2</v>
      </c>
      <c r="J197" s="8">
        <f t="shared" si="46"/>
        <v>8.0645161290322578E-3</v>
      </c>
      <c r="K197" s="8">
        <f t="shared" si="49"/>
        <v>-0.65909090909090906</v>
      </c>
      <c r="L197" s="8">
        <f t="shared" si="50"/>
        <v>-0.72222222222222221</v>
      </c>
      <c r="M197" s="8">
        <f t="shared" si="47"/>
        <v>-4.44104134762634E-2</v>
      </c>
      <c r="N197" s="16">
        <f t="shared" si="48"/>
        <v>-2.2413793103448276E-2</v>
      </c>
    </row>
    <row r="198" spans="1:14" x14ac:dyDescent="0.2">
      <c r="A198" s="45"/>
      <c r="B198" s="35" t="s">
        <v>178</v>
      </c>
      <c r="C198" s="32">
        <v>0</v>
      </c>
      <c r="D198" s="7">
        <v>0</v>
      </c>
      <c r="E198" s="7">
        <v>0</v>
      </c>
      <c r="F198" s="7">
        <v>0</v>
      </c>
      <c r="G198" s="8" t="str">
        <f t="shared" si="43"/>
        <v/>
      </c>
      <c r="H198" s="8" t="str">
        <f t="shared" si="44"/>
        <v/>
      </c>
      <c r="I198" s="8" t="str">
        <f t="shared" si="45"/>
        <v/>
      </c>
      <c r="J198" s="8" t="str">
        <f t="shared" si="46"/>
        <v/>
      </c>
      <c r="K198" s="8" t="str">
        <f t="shared" si="49"/>
        <v xml:space="preserve"> </v>
      </c>
      <c r="L198" s="8" t="str">
        <f t="shared" si="50"/>
        <v xml:space="preserve"> </v>
      </c>
      <c r="M198" s="8" t="str">
        <f t="shared" si="47"/>
        <v/>
      </c>
      <c r="N198" s="16" t="str">
        <f t="shared" si="48"/>
        <v/>
      </c>
    </row>
    <row r="199" spans="1:14" x14ac:dyDescent="0.2">
      <c r="A199" s="45"/>
      <c r="B199" s="35" t="s">
        <v>179</v>
      </c>
      <c r="C199" s="32">
        <v>0</v>
      </c>
      <c r="D199" s="7">
        <v>1</v>
      </c>
      <c r="E199" s="7">
        <v>0</v>
      </c>
      <c r="F199" s="7">
        <v>0</v>
      </c>
      <c r="G199" s="8" t="str">
        <f t="shared" si="43"/>
        <v/>
      </c>
      <c r="H199" s="8">
        <f t="shared" si="44"/>
        <v>1.7241379310344827E-3</v>
      </c>
      <c r="I199" s="8" t="str">
        <f t="shared" si="45"/>
        <v/>
      </c>
      <c r="J199" s="8" t="str">
        <f t="shared" si="46"/>
        <v/>
      </c>
      <c r="K199" s="8" t="str">
        <f t="shared" si="49"/>
        <v xml:space="preserve"> </v>
      </c>
      <c r="L199" s="8">
        <f t="shared" si="50"/>
        <v>-1</v>
      </c>
      <c r="M199" s="8" t="str">
        <f t="shared" si="47"/>
        <v/>
      </c>
      <c r="N199" s="16">
        <f t="shared" si="48"/>
        <v>-1.7241379310344827E-3</v>
      </c>
    </row>
    <row r="200" spans="1:14" ht="25.5" x14ac:dyDescent="0.2">
      <c r="A200" s="45"/>
      <c r="B200" s="35" t="s">
        <v>180</v>
      </c>
      <c r="C200" s="32">
        <v>0</v>
      </c>
      <c r="D200" s="7">
        <v>2</v>
      </c>
      <c r="E200" s="7">
        <v>0</v>
      </c>
      <c r="F200" s="7">
        <v>0</v>
      </c>
      <c r="G200" s="8" t="str">
        <f t="shared" si="43"/>
        <v/>
      </c>
      <c r="H200" s="8">
        <f t="shared" si="44"/>
        <v>3.4482758620689655E-3</v>
      </c>
      <c r="I200" s="8" t="str">
        <f t="shared" si="45"/>
        <v/>
      </c>
      <c r="J200" s="8" t="str">
        <f t="shared" si="46"/>
        <v/>
      </c>
      <c r="K200" s="8" t="str">
        <f t="shared" si="49"/>
        <v xml:space="preserve"> </v>
      </c>
      <c r="L200" s="8">
        <f t="shared" si="50"/>
        <v>-1</v>
      </c>
      <c r="M200" s="8" t="str">
        <f t="shared" si="47"/>
        <v/>
      </c>
      <c r="N200" s="16">
        <f t="shared" si="48"/>
        <v>-3.4482758620689655E-3</v>
      </c>
    </row>
    <row r="201" spans="1:14" x14ac:dyDescent="0.2">
      <c r="A201" s="45"/>
      <c r="B201" s="35" t="s">
        <v>181</v>
      </c>
      <c r="C201" s="32">
        <v>8</v>
      </c>
      <c r="D201" s="7">
        <v>15</v>
      </c>
      <c r="E201" s="7">
        <v>0</v>
      </c>
      <c r="F201" s="7">
        <v>0</v>
      </c>
      <c r="G201" s="8">
        <f t="shared" si="43"/>
        <v>1.2251148545176111E-2</v>
      </c>
      <c r="H201" s="8">
        <f t="shared" si="44"/>
        <v>2.5862068965517241E-2</v>
      </c>
      <c r="I201" s="8" t="str">
        <f t="shared" si="45"/>
        <v/>
      </c>
      <c r="J201" s="8" t="str">
        <f t="shared" si="46"/>
        <v/>
      </c>
      <c r="K201" s="8">
        <f t="shared" si="49"/>
        <v>-1</v>
      </c>
      <c r="L201" s="8">
        <f t="shared" si="50"/>
        <v>-1</v>
      </c>
      <c r="M201" s="8">
        <f t="shared" si="47"/>
        <v>-1.2251148545176111E-2</v>
      </c>
      <c r="N201" s="16">
        <f t="shared" si="48"/>
        <v>-2.5862068965517241E-2</v>
      </c>
    </row>
    <row r="202" spans="1:14" x14ac:dyDescent="0.2">
      <c r="A202" s="45"/>
      <c r="B202" s="35" t="s">
        <v>182</v>
      </c>
      <c r="C202" s="32">
        <v>4</v>
      </c>
      <c r="D202" s="7">
        <v>4</v>
      </c>
      <c r="E202" s="7">
        <v>5</v>
      </c>
      <c r="F202" s="7">
        <v>2</v>
      </c>
      <c r="G202" s="8">
        <f t="shared" si="43"/>
        <v>6.1255742725880554E-3</v>
      </c>
      <c r="H202" s="8">
        <f t="shared" si="44"/>
        <v>6.8965517241379309E-3</v>
      </c>
      <c r="I202" s="8">
        <f t="shared" si="45"/>
        <v>6.3856960408684551E-3</v>
      </c>
      <c r="J202" s="8">
        <f t="shared" si="46"/>
        <v>3.2258064516129032E-3</v>
      </c>
      <c r="K202" s="8">
        <f t="shared" si="49"/>
        <v>0.25</v>
      </c>
      <c r="L202" s="8">
        <f t="shared" si="50"/>
        <v>-0.5</v>
      </c>
      <c r="M202" s="8">
        <f t="shared" si="47"/>
        <v>1.5313935681470138E-3</v>
      </c>
      <c r="N202" s="16">
        <f t="shared" si="48"/>
        <v>-3.4482758620689655E-3</v>
      </c>
    </row>
    <row r="203" spans="1:14" x14ac:dyDescent="0.2">
      <c r="A203" s="45"/>
      <c r="B203" s="35" t="s">
        <v>183</v>
      </c>
      <c r="C203" s="32">
        <v>84</v>
      </c>
      <c r="D203" s="7">
        <v>30</v>
      </c>
      <c r="E203" s="7">
        <v>92</v>
      </c>
      <c r="F203" s="7">
        <v>65</v>
      </c>
      <c r="G203" s="8">
        <f t="shared" si="43"/>
        <v>0.12863705972434916</v>
      </c>
      <c r="H203" s="8">
        <f t="shared" si="44"/>
        <v>5.1724137931034482E-2</v>
      </c>
      <c r="I203" s="8">
        <f t="shared" si="45"/>
        <v>0.11749680715197956</v>
      </c>
      <c r="J203" s="8">
        <f t="shared" si="46"/>
        <v>0.10483870967741936</v>
      </c>
      <c r="K203" s="8">
        <f t="shared" si="49"/>
        <v>9.5238095238095233E-2</v>
      </c>
      <c r="L203" s="8">
        <f t="shared" si="50"/>
        <v>1.1666666666666667</v>
      </c>
      <c r="M203" s="8">
        <f t="shared" si="47"/>
        <v>1.2251148545176111E-2</v>
      </c>
      <c r="N203" s="16">
        <f t="shared" si="48"/>
        <v>6.0344827586206899E-2</v>
      </c>
    </row>
    <row r="204" spans="1:14" ht="25.5" x14ac:dyDescent="0.2">
      <c r="A204" s="45"/>
      <c r="B204" s="35" t="s">
        <v>184</v>
      </c>
      <c r="C204" s="32">
        <v>3</v>
      </c>
      <c r="D204" s="7">
        <v>2</v>
      </c>
      <c r="E204" s="7">
        <v>7</v>
      </c>
      <c r="F204" s="7">
        <v>5</v>
      </c>
      <c r="G204" s="8">
        <f t="shared" si="43"/>
        <v>4.5941807044410417E-3</v>
      </c>
      <c r="H204" s="8">
        <f t="shared" si="44"/>
        <v>3.4482758620689655E-3</v>
      </c>
      <c r="I204" s="8">
        <f t="shared" si="45"/>
        <v>8.9399744572158362E-3</v>
      </c>
      <c r="J204" s="8">
        <f t="shared" si="46"/>
        <v>8.0645161290322578E-3</v>
      </c>
      <c r="K204" s="8">
        <f t="shared" si="49"/>
        <v>1.3333333333333333</v>
      </c>
      <c r="L204" s="8">
        <f t="shared" si="50"/>
        <v>1.5</v>
      </c>
      <c r="M204" s="8">
        <f t="shared" si="47"/>
        <v>6.1255742725880554E-3</v>
      </c>
      <c r="N204" s="16">
        <f t="shared" si="48"/>
        <v>5.1724137931034482E-3</v>
      </c>
    </row>
    <row r="205" spans="1:14" ht="25.5" x14ac:dyDescent="0.2">
      <c r="A205" s="45"/>
      <c r="B205" s="35" t="s">
        <v>185</v>
      </c>
      <c r="C205" s="32">
        <v>0</v>
      </c>
      <c r="D205" s="7">
        <v>1</v>
      </c>
      <c r="E205" s="7">
        <v>0</v>
      </c>
      <c r="F205" s="7">
        <v>0</v>
      </c>
      <c r="G205" s="8" t="str">
        <f t="shared" si="43"/>
        <v/>
      </c>
      <c r="H205" s="8">
        <f t="shared" si="44"/>
        <v>1.7241379310344827E-3</v>
      </c>
      <c r="I205" s="8" t="str">
        <f t="shared" si="45"/>
        <v/>
      </c>
      <c r="J205" s="8" t="str">
        <f t="shared" si="46"/>
        <v/>
      </c>
      <c r="K205" s="8" t="str">
        <f t="shared" si="49"/>
        <v xml:space="preserve"> </v>
      </c>
      <c r="L205" s="8">
        <f t="shared" si="50"/>
        <v>-1</v>
      </c>
      <c r="M205" s="8" t="str">
        <f t="shared" si="47"/>
        <v/>
      </c>
      <c r="N205" s="16">
        <f t="shared" si="48"/>
        <v>-1.7241379310344827E-3</v>
      </c>
    </row>
    <row r="206" spans="1:14" x14ac:dyDescent="0.2">
      <c r="A206" s="45"/>
      <c r="B206" s="35" t="s">
        <v>186</v>
      </c>
      <c r="C206" s="32">
        <v>0</v>
      </c>
      <c r="D206" s="7">
        <v>0</v>
      </c>
      <c r="E206" s="7">
        <v>0</v>
      </c>
      <c r="F206" s="7">
        <v>0</v>
      </c>
      <c r="G206" s="8" t="str">
        <f t="shared" si="43"/>
        <v/>
      </c>
      <c r="H206" s="8" t="str">
        <f t="shared" si="44"/>
        <v/>
      </c>
      <c r="I206" s="8" t="str">
        <f t="shared" si="45"/>
        <v/>
      </c>
      <c r="J206" s="8" t="str">
        <f t="shared" si="46"/>
        <v/>
      </c>
      <c r="K206" s="8" t="str">
        <f t="shared" si="49"/>
        <v xml:space="preserve"> </v>
      </c>
      <c r="L206" s="8" t="str">
        <f t="shared" si="50"/>
        <v xml:space="preserve"> </v>
      </c>
      <c r="M206" s="8" t="str">
        <f t="shared" si="47"/>
        <v/>
      </c>
      <c r="N206" s="16" t="str">
        <f t="shared" si="48"/>
        <v/>
      </c>
    </row>
    <row r="207" spans="1:14" x14ac:dyDescent="0.2">
      <c r="A207" s="45"/>
      <c r="B207" s="35" t="s">
        <v>187</v>
      </c>
      <c r="C207" s="32">
        <v>0</v>
      </c>
      <c r="D207" s="7">
        <v>1</v>
      </c>
      <c r="E207" s="7">
        <v>0</v>
      </c>
      <c r="F207" s="7">
        <v>0</v>
      </c>
      <c r="G207" s="8" t="str">
        <f t="shared" si="43"/>
        <v/>
      </c>
      <c r="H207" s="8">
        <f t="shared" si="44"/>
        <v>1.7241379310344827E-3</v>
      </c>
      <c r="I207" s="8" t="str">
        <f t="shared" si="45"/>
        <v/>
      </c>
      <c r="J207" s="8" t="str">
        <f t="shared" si="46"/>
        <v/>
      </c>
      <c r="K207" s="8" t="str">
        <f t="shared" si="49"/>
        <v xml:space="preserve"> </v>
      </c>
      <c r="L207" s="8">
        <f t="shared" si="50"/>
        <v>-1</v>
      </c>
      <c r="M207" s="8" t="str">
        <f t="shared" si="47"/>
        <v/>
      </c>
      <c r="N207" s="16">
        <f t="shared" si="48"/>
        <v>-1.7241379310344827E-3</v>
      </c>
    </row>
    <row r="208" spans="1:14" x14ac:dyDescent="0.2">
      <c r="A208" s="45"/>
      <c r="B208" s="35" t="s">
        <v>188</v>
      </c>
      <c r="C208" s="32">
        <v>0</v>
      </c>
      <c r="D208" s="7">
        <v>0</v>
      </c>
      <c r="E208" s="7">
        <v>0</v>
      </c>
      <c r="F208" s="7">
        <v>0</v>
      </c>
      <c r="G208" s="8" t="str">
        <f t="shared" si="43"/>
        <v/>
      </c>
      <c r="H208" s="8" t="str">
        <f t="shared" si="44"/>
        <v/>
      </c>
      <c r="I208" s="8" t="str">
        <f t="shared" si="45"/>
        <v/>
      </c>
      <c r="J208" s="8" t="str">
        <f t="shared" si="46"/>
        <v/>
      </c>
      <c r="K208" s="8" t="str">
        <f t="shared" si="49"/>
        <v xml:space="preserve"> </v>
      </c>
      <c r="L208" s="8" t="str">
        <f t="shared" si="50"/>
        <v xml:space="preserve"> </v>
      </c>
      <c r="M208" s="8" t="str">
        <f t="shared" si="47"/>
        <v/>
      </c>
      <c r="N208" s="16" t="str">
        <f t="shared" si="48"/>
        <v/>
      </c>
    </row>
    <row r="209" spans="1:14" ht="25.5" x14ac:dyDescent="0.2">
      <c r="A209" s="45"/>
      <c r="B209" s="35" t="s">
        <v>189</v>
      </c>
      <c r="C209" s="32">
        <v>13</v>
      </c>
      <c r="D209" s="7">
        <v>1</v>
      </c>
      <c r="E209" s="7">
        <v>5</v>
      </c>
      <c r="F209" s="7">
        <v>8</v>
      </c>
      <c r="G209" s="8">
        <f t="shared" si="43"/>
        <v>1.9908116385911178E-2</v>
      </c>
      <c r="H209" s="8">
        <f t="shared" si="44"/>
        <v>1.7241379310344827E-3</v>
      </c>
      <c r="I209" s="8">
        <f t="shared" si="45"/>
        <v>6.3856960408684551E-3</v>
      </c>
      <c r="J209" s="8">
        <f t="shared" si="46"/>
        <v>1.2903225806451613E-2</v>
      </c>
      <c r="K209" s="8">
        <f t="shared" si="49"/>
        <v>-0.61538461538461542</v>
      </c>
      <c r="L209" s="8">
        <f t="shared" si="50"/>
        <v>7</v>
      </c>
      <c r="M209" s="8">
        <f t="shared" si="47"/>
        <v>-1.2251148545176111E-2</v>
      </c>
      <c r="N209" s="16">
        <f t="shared" si="48"/>
        <v>1.2068965517241379E-2</v>
      </c>
    </row>
    <row r="210" spans="1:14" x14ac:dyDescent="0.2">
      <c r="A210" s="45"/>
      <c r="B210" s="35" t="s">
        <v>190</v>
      </c>
      <c r="C210" s="32">
        <v>4</v>
      </c>
      <c r="D210" s="7">
        <v>3</v>
      </c>
      <c r="E210" s="7">
        <v>3</v>
      </c>
      <c r="F210" s="7">
        <v>0</v>
      </c>
      <c r="G210" s="8">
        <f t="shared" si="43"/>
        <v>6.1255742725880554E-3</v>
      </c>
      <c r="H210" s="8">
        <f t="shared" si="44"/>
        <v>5.1724137931034482E-3</v>
      </c>
      <c r="I210" s="8">
        <f t="shared" si="45"/>
        <v>3.8314176245210726E-3</v>
      </c>
      <c r="J210" s="8" t="str">
        <f t="shared" si="46"/>
        <v/>
      </c>
      <c r="K210" s="8">
        <f t="shared" si="49"/>
        <v>-0.25</v>
      </c>
      <c r="L210" s="8">
        <f t="shared" si="50"/>
        <v>-1</v>
      </c>
      <c r="M210" s="8">
        <f t="shared" si="47"/>
        <v>-1.5313935681470138E-3</v>
      </c>
      <c r="N210" s="16">
        <f t="shared" si="48"/>
        <v>-5.1724137931034482E-3</v>
      </c>
    </row>
    <row r="211" spans="1:14" x14ac:dyDescent="0.2">
      <c r="A211" s="45"/>
      <c r="B211" s="35" t="s">
        <v>191</v>
      </c>
      <c r="C211" s="32">
        <v>1</v>
      </c>
      <c r="D211" s="7">
        <v>1</v>
      </c>
      <c r="E211" s="7">
        <v>0</v>
      </c>
      <c r="F211" s="7">
        <v>1</v>
      </c>
      <c r="G211" s="8">
        <f t="shared" si="43"/>
        <v>1.5313935681470138E-3</v>
      </c>
      <c r="H211" s="8">
        <f t="shared" si="44"/>
        <v>1.7241379310344827E-3</v>
      </c>
      <c r="I211" s="8" t="str">
        <f t="shared" si="45"/>
        <v/>
      </c>
      <c r="J211" s="8">
        <f t="shared" si="46"/>
        <v>1.6129032258064516E-3</v>
      </c>
      <c r="K211" s="8">
        <f t="shared" si="49"/>
        <v>-1</v>
      </c>
      <c r="L211" s="8">
        <f t="shared" si="50"/>
        <v>0</v>
      </c>
      <c r="M211" s="8">
        <f t="shared" si="47"/>
        <v>-1.5313935681470138E-3</v>
      </c>
      <c r="N211" s="16">
        <f t="shared" si="48"/>
        <v>0</v>
      </c>
    </row>
    <row r="212" spans="1:14" x14ac:dyDescent="0.2">
      <c r="A212" s="45"/>
      <c r="B212" s="35" t="s">
        <v>192</v>
      </c>
      <c r="C212" s="32">
        <v>0</v>
      </c>
      <c r="D212" s="7">
        <v>0</v>
      </c>
      <c r="E212" s="7">
        <v>0</v>
      </c>
      <c r="F212" s="7">
        <v>0</v>
      </c>
      <c r="G212" s="8" t="str">
        <f t="shared" si="43"/>
        <v/>
      </c>
      <c r="H212" s="8" t="str">
        <f t="shared" si="44"/>
        <v/>
      </c>
      <c r="I212" s="8" t="str">
        <f t="shared" si="45"/>
        <v/>
      </c>
      <c r="J212" s="8" t="str">
        <f t="shared" si="46"/>
        <v/>
      </c>
      <c r="K212" s="8" t="str">
        <f t="shared" si="49"/>
        <v xml:space="preserve"> </v>
      </c>
      <c r="L212" s="8" t="str">
        <f t="shared" si="50"/>
        <v xml:space="preserve"> </v>
      </c>
      <c r="M212" s="8" t="str">
        <f t="shared" si="47"/>
        <v/>
      </c>
      <c r="N212" s="16" t="str">
        <f t="shared" si="48"/>
        <v/>
      </c>
    </row>
    <row r="213" spans="1:14" x14ac:dyDescent="0.2">
      <c r="A213" s="45"/>
      <c r="B213" s="35" t="s">
        <v>193</v>
      </c>
      <c r="C213" s="32">
        <v>0</v>
      </c>
      <c r="D213" s="7">
        <v>0</v>
      </c>
      <c r="E213" s="7">
        <v>0</v>
      </c>
      <c r="F213" s="7">
        <v>0</v>
      </c>
      <c r="G213" s="8" t="str">
        <f t="shared" si="43"/>
        <v/>
      </c>
      <c r="H213" s="8" t="str">
        <f t="shared" si="44"/>
        <v/>
      </c>
      <c r="I213" s="8" t="str">
        <f t="shared" si="45"/>
        <v/>
      </c>
      <c r="J213" s="8" t="str">
        <f t="shared" si="46"/>
        <v/>
      </c>
      <c r="K213" s="8" t="str">
        <f t="shared" si="49"/>
        <v xml:space="preserve"> </v>
      </c>
      <c r="L213" s="8" t="str">
        <f t="shared" si="50"/>
        <v xml:space="preserve"> </v>
      </c>
      <c r="M213" s="8" t="str">
        <f t="shared" si="47"/>
        <v/>
      </c>
      <c r="N213" s="16" t="str">
        <f t="shared" si="48"/>
        <v/>
      </c>
    </row>
    <row r="214" spans="1:14" x14ac:dyDescent="0.2">
      <c r="A214" s="45"/>
      <c r="B214" s="35" t="s">
        <v>194</v>
      </c>
      <c r="C214" s="32">
        <v>0</v>
      </c>
      <c r="D214" s="7">
        <v>0</v>
      </c>
      <c r="E214" s="7">
        <v>0</v>
      </c>
      <c r="F214" s="7">
        <v>0</v>
      </c>
      <c r="G214" s="8" t="str">
        <f t="shared" si="43"/>
        <v/>
      </c>
      <c r="H214" s="8" t="str">
        <f t="shared" si="44"/>
        <v/>
      </c>
      <c r="I214" s="8" t="str">
        <f t="shared" si="45"/>
        <v/>
      </c>
      <c r="J214" s="8" t="str">
        <f t="shared" si="46"/>
        <v/>
      </c>
      <c r="K214" s="8" t="str">
        <f t="shared" si="49"/>
        <v xml:space="preserve"> </v>
      </c>
      <c r="L214" s="8" t="str">
        <f t="shared" si="50"/>
        <v xml:space="preserve"> </v>
      </c>
      <c r="M214" s="8" t="str">
        <f t="shared" si="47"/>
        <v/>
      </c>
      <c r="N214" s="16" t="str">
        <f t="shared" si="48"/>
        <v/>
      </c>
    </row>
    <row r="215" spans="1:14" x14ac:dyDescent="0.2">
      <c r="A215" s="45"/>
      <c r="B215" s="35" t="s">
        <v>195</v>
      </c>
      <c r="C215" s="32">
        <v>37</v>
      </c>
      <c r="D215" s="7">
        <v>18</v>
      </c>
      <c r="E215" s="7">
        <v>68</v>
      </c>
      <c r="F215" s="7">
        <v>41</v>
      </c>
      <c r="G215" s="8">
        <f t="shared" si="43"/>
        <v>5.6661562021439509E-2</v>
      </c>
      <c r="H215" s="8">
        <f t="shared" si="44"/>
        <v>3.1034482758620689E-2</v>
      </c>
      <c r="I215" s="8">
        <f t="shared" si="45"/>
        <v>8.6845466155810985E-2</v>
      </c>
      <c r="J215" s="8">
        <f t="shared" si="46"/>
        <v>6.6129032258064518E-2</v>
      </c>
      <c r="K215" s="8">
        <f t="shared" si="49"/>
        <v>0.83783783783783783</v>
      </c>
      <c r="L215" s="8">
        <f t="shared" si="50"/>
        <v>1.2777777777777777</v>
      </c>
      <c r="M215" s="8">
        <f t="shared" si="47"/>
        <v>4.7473200612557429E-2</v>
      </c>
      <c r="N215" s="16">
        <f t="shared" si="48"/>
        <v>3.9655172413793099E-2</v>
      </c>
    </row>
    <row r="216" spans="1:14" ht="23.25" customHeight="1" x14ac:dyDescent="0.2">
      <c r="A216" s="45"/>
      <c r="B216" s="35" t="s">
        <v>196</v>
      </c>
      <c r="C216" s="32">
        <v>14</v>
      </c>
      <c r="D216" s="7">
        <v>8</v>
      </c>
      <c r="E216" s="7">
        <v>25</v>
      </c>
      <c r="F216" s="7">
        <v>12</v>
      </c>
      <c r="G216" s="8">
        <f t="shared" si="43"/>
        <v>2.1439509954058193E-2</v>
      </c>
      <c r="H216" s="8">
        <f t="shared" si="44"/>
        <v>1.3793103448275862E-2</v>
      </c>
      <c r="I216" s="8">
        <f t="shared" si="45"/>
        <v>3.1928480204342274E-2</v>
      </c>
      <c r="J216" s="8">
        <f t="shared" si="46"/>
        <v>1.935483870967742E-2</v>
      </c>
      <c r="K216" s="8">
        <f t="shared" si="49"/>
        <v>0.7857142857142857</v>
      </c>
      <c r="L216" s="8">
        <f t="shared" si="50"/>
        <v>0.5</v>
      </c>
      <c r="M216" s="8">
        <f t="shared" si="47"/>
        <v>1.6845329249617153E-2</v>
      </c>
      <c r="N216" s="16">
        <f t="shared" si="48"/>
        <v>6.8965517241379309E-3</v>
      </c>
    </row>
    <row r="217" spans="1:14" x14ac:dyDescent="0.2">
      <c r="A217" s="45"/>
      <c r="B217" s="35" t="s">
        <v>197</v>
      </c>
      <c r="C217" s="32">
        <v>0</v>
      </c>
      <c r="D217" s="7">
        <v>0</v>
      </c>
      <c r="E217" s="7">
        <v>0</v>
      </c>
      <c r="F217" s="7">
        <v>0</v>
      </c>
      <c r="G217" s="8" t="str">
        <f t="shared" si="43"/>
        <v/>
      </c>
      <c r="H217" s="8" t="str">
        <f t="shared" si="44"/>
        <v/>
      </c>
      <c r="I217" s="8" t="str">
        <f t="shared" si="45"/>
        <v/>
      </c>
      <c r="J217" s="8" t="str">
        <f t="shared" si="46"/>
        <v/>
      </c>
      <c r="K217" s="8" t="str">
        <f t="shared" si="49"/>
        <v xml:space="preserve"> </v>
      </c>
      <c r="L217" s="8" t="str">
        <f t="shared" si="50"/>
        <v xml:space="preserve"> </v>
      </c>
      <c r="M217" s="8" t="str">
        <f t="shared" si="47"/>
        <v/>
      </c>
      <c r="N217" s="16" t="str">
        <f t="shared" si="48"/>
        <v/>
      </c>
    </row>
    <row r="218" spans="1:14" x14ac:dyDescent="0.2">
      <c r="A218" s="45"/>
      <c r="B218" s="35" t="s">
        <v>198</v>
      </c>
      <c r="C218" s="32">
        <v>8</v>
      </c>
      <c r="D218" s="7">
        <v>11</v>
      </c>
      <c r="E218" s="7">
        <v>8</v>
      </c>
      <c r="F218" s="7">
        <v>22</v>
      </c>
      <c r="G218" s="8">
        <f t="shared" si="43"/>
        <v>1.2251148545176111E-2</v>
      </c>
      <c r="H218" s="8">
        <f t="shared" si="44"/>
        <v>1.896551724137931E-2</v>
      </c>
      <c r="I218" s="8">
        <f t="shared" si="45"/>
        <v>1.0217113665389528E-2</v>
      </c>
      <c r="J218" s="8">
        <f t="shared" si="46"/>
        <v>3.5483870967741936E-2</v>
      </c>
      <c r="K218" s="8">
        <f t="shared" si="49"/>
        <v>0</v>
      </c>
      <c r="L218" s="8">
        <f t="shared" si="50"/>
        <v>1</v>
      </c>
      <c r="M218" s="8">
        <f t="shared" si="47"/>
        <v>0</v>
      </c>
      <c r="N218" s="16">
        <f t="shared" si="48"/>
        <v>1.896551724137931E-2</v>
      </c>
    </row>
    <row r="219" spans="1:14" x14ac:dyDescent="0.2">
      <c r="A219" s="45"/>
      <c r="B219" s="35" t="s">
        <v>199</v>
      </c>
      <c r="C219" s="32">
        <v>1</v>
      </c>
      <c r="D219" s="7">
        <v>8</v>
      </c>
      <c r="E219" s="7">
        <v>3</v>
      </c>
      <c r="F219" s="7">
        <v>4</v>
      </c>
      <c r="G219" s="8">
        <f t="shared" si="43"/>
        <v>1.5313935681470138E-3</v>
      </c>
      <c r="H219" s="8">
        <f t="shared" si="44"/>
        <v>1.3793103448275862E-2</v>
      </c>
      <c r="I219" s="8">
        <f t="shared" si="45"/>
        <v>3.8314176245210726E-3</v>
      </c>
      <c r="J219" s="8">
        <f t="shared" si="46"/>
        <v>6.4516129032258064E-3</v>
      </c>
      <c r="K219" s="8">
        <f t="shared" si="49"/>
        <v>2</v>
      </c>
      <c r="L219" s="8">
        <f t="shared" si="50"/>
        <v>-0.5</v>
      </c>
      <c r="M219" s="8">
        <f t="shared" si="47"/>
        <v>3.0627871362940277E-3</v>
      </c>
      <c r="N219" s="16">
        <f t="shared" si="48"/>
        <v>-6.8965517241379309E-3</v>
      </c>
    </row>
    <row r="220" spans="1:14" x14ac:dyDescent="0.2">
      <c r="A220" s="45"/>
      <c r="B220" s="35" t="s">
        <v>200</v>
      </c>
      <c r="C220" s="32">
        <v>13</v>
      </c>
      <c r="D220" s="7">
        <v>3</v>
      </c>
      <c r="E220" s="7">
        <v>19</v>
      </c>
      <c r="F220" s="7">
        <v>13</v>
      </c>
      <c r="G220" s="8">
        <f t="shared" ref="G220:G251" si="51">+IF(C220=0,"",C220/C$188)</f>
        <v>1.9908116385911178E-2</v>
      </c>
      <c r="H220" s="8">
        <f t="shared" ref="H220:H251" si="52">+IF(D220=0,"",D220/D$188)</f>
        <v>5.1724137931034482E-3</v>
      </c>
      <c r="I220" s="8">
        <f t="shared" ref="I220:I251" si="53">+IF(E220=0,"",E220/E$188)</f>
        <v>2.4265644955300127E-2</v>
      </c>
      <c r="J220" s="8">
        <f t="shared" ref="J220:J251" si="54">+IF(F220=0,"",F220/F$188)</f>
        <v>2.0967741935483872E-2</v>
      </c>
      <c r="K220" s="8">
        <f t="shared" si="49"/>
        <v>0.46153846153846156</v>
      </c>
      <c r="L220" s="8">
        <f t="shared" si="50"/>
        <v>3.3333333333333335</v>
      </c>
      <c r="M220" s="8">
        <f t="shared" ref="M220:M251" si="55">+IF(OR(AND(G220=""),(K220="")),"",G220*K220)</f>
        <v>9.1883614088820835E-3</v>
      </c>
      <c r="N220" s="16">
        <f t="shared" ref="N220:N251" si="56">+IF(OR(AND(H220=""),(L220="")),"",H220*L220)</f>
        <v>1.7241379310344827E-2</v>
      </c>
    </row>
    <row r="221" spans="1:14" x14ac:dyDescent="0.2">
      <c r="A221" s="45"/>
      <c r="B221" s="35" t="s">
        <v>201</v>
      </c>
      <c r="C221" s="32">
        <v>1</v>
      </c>
      <c r="D221" s="7">
        <v>11</v>
      </c>
      <c r="E221" s="7">
        <v>1</v>
      </c>
      <c r="F221" s="7">
        <v>7</v>
      </c>
      <c r="G221" s="8">
        <f t="shared" si="51"/>
        <v>1.5313935681470138E-3</v>
      </c>
      <c r="H221" s="8">
        <f t="shared" si="52"/>
        <v>1.896551724137931E-2</v>
      </c>
      <c r="I221" s="8">
        <f t="shared" si="53"/>
        <v>1.277139208173691E-3</v>
      </c>
      <c r="J221" s="8">
        <f t="shared" si="54"/>
        <v>1.1290322580645161E-2</v>
      </c>
      <c r="K221" s="8">
        <f t="shared" ref="K221:K252" si="57">+IF(AND(C221=0,E221=0)," ",IF(C221=0,1,IF(E221=0,-1,(E221-C221)/C221)))</f>
        <v>0</v>
      </c>
      <c r="L221" s="8">
        <f t="shared" ref="L221:L252" si="58">+IF(AND(D221=0,F221=0)," ",IF(D221=0,1,IF(F221=0,-1,(F221-D221)/D221)))</f>
        <v>-0.36363636363636365</v>
      </c>
      <c r="M221" s="8">
        <f t="shared" si="55"/>
        <v>0</v>
      </c>
      <c r="N221" s="16">
        <f t="shared" si="56"/>
        <v>-6.8965517241379309E-3</v>
      </c>
    </row>
    <row r="222" spans="1:14" x14ac:dyDescent="0.2">
      <c r="A222" s="45"/>
      <c r="B222" s="35" t="s">
        <v>202</v>
      </c>
      <c r="C222" s="32">
        <v>37</v>
      </c>
      <c r="D222" s="7">
        <v>35</v>
      </c>
      <c r="E222" s="7">
        <v>19</v>
      </c>
      <c r="F222" s="7">
        <v>37</v>
      </c>
      <c r="G222" s="8">
        <f t="shared" si="51"/>
        <v>5.6661562021439509E-2</v>
      </c>
      <c r="H222" s="8">
        <f t="shared" si="52"/>
        <v>6.0344827586206899E-2</v>
      </c>
      <c r="I222" s="8">
        <f t="shared" si="53"/>
        <v>2.4265644955300127E-2</v>
      </c>
      <c r="J222" s="8">
        <f t="shared" si="54"/>
        <v>5.9677419354838709E-2</v>
      </c>
      <c r="K222" s="8">
        <f t="shared" si="57"/>
        <v>-0.48648648648648651</v>
      </c>
      <c r="L222" s="8">
        <f t="shared" si="58"/>
        <v>5.7142857142857141E-2</v>
      </c>
      <c r="M222" s="8">
        <f t="shared" si="55"/>
        <v>-2.756508422664625E-2</v>
      </c>
      <c r="N222" s="16">
        <f t="shared" si="56"/>
        <v>3.4482758620689655E-3</v>
      </c>
    </row>
    <row r="223" spans="1:14" x14ac:dyDescent="0.2">
      <c r="A223" s="45"/>
      <c r="B223" s="35" t="s">
        <v>203</v>
      </c>
      <c r="C223" s="32">
        <v>15</v>
      </c>
      <c r="D223" s="7">
        <v>24</v>
      </c>
      <c r="E223" s="7">
        <v>13</v>
      </c>
      <c r="F223" s="7">
        <v>23</v>
      </c>
      <c r="G223" s="8">
        <f t="shared" si="51"/>
        <v>2.2970903522205207E-2</v>
      </c>
      <c r="H223" s="8">
        <f t="shared" si="52"/>
        <v>4.1379310344827586E-2</v>
      </c>
      <c r="I223" s="8">
        <f t="shared" si="53"/>
        <v>1.6602809706257982E-2</v>
      </c>
      <c r="J223" s="8">
        <f t="shared" si="54"/>
        <v>3.7096774193548385E-2</v>
      </c>
      <c r="K223" s="8">
        <f t="shared" si="57"/>
        <v>-0.13333333333333333</v>
      </c>
      <c r="L223" s="8">
        <f t="shared" si="58"/>
        <v>-4.1666666666666664E-2</v>
      </c>
      <c r="M223" s="8">
        <f t="shared" si="55"/>
        <v>-3.0627871362940277E-3</v>
      </c>
      <c r="N223" s="16">
        <f t="shared" si="56"/>
        <v>-1.7241379310344827E-3</v>
      </c>
    </row>
    <row r="224" spans="1:14" x14ac:dyDescent="0.2">
      <c r="A224" s="45"/>
      <c r="B224" s="35" t="s">
        <v>204</v>
      </c>
      <c r="C224" s="32">
        <v>0</v>
      </c>
      <c r="D224" s="7">
        <v>0</v>
      </c>
      <c r="E224" s="7">
        <v>0</v>
      </c>
      <c r="F224" s="7">
        <v>0</v>
      </c>
      <c r="G224" s="8" t="str">
        <f t="shared" si="51"/>
        <v/>
      </c>
      <c r="H224" s="8" t="str">
        <f t="shared" si="52"/>
        <v/>
      </c>
      <c r="I224" s="8" t="str">
        <f t="shared" si="53"/>
        <v/>
      </c>
      <c r="J224" s="8" t="str">
        <f t="shared" si="54"/>
        <v/>
      </c>
      <c r="K224" s="8" t="str">
        <f t="shared" si="57"/>
        <v xml:space="preserve"> </v>
      </c>
      <c r="L224" s="8" t="str">
        <f t="shared" si="58"/>
        <v xml:space="preserve"> </v>
      </c>
      <c r="M224" s="8" t="str">
        <f t="shared" si="55"/>
        <v/>
      </c>
      <c r="N224" s="16" t="str">
        <f t="shared" si="56"/>
        <v/>
      </c>
    </row>
    <row r="225" spans="1:14" x14ac:dyDescent="0.2">
      <c r="A225" s="45"/>
      <c r="B225" s="35" t="s">
        <v>205</v>
      </c>
      <c r="C225" s="32">
        <v>1</v>
      </c>
      <c r="D225" s="7">
        <v>5</v>
      </c>
      <c r="E225" s="7">
        <v>0</v>
      </c>
      <c r="F225" s="7">
        <v>1</v>
      </c>
      <c r="G225" s="8">
        <f t="shared" si="51"/>
        <v>1.5313935681470138E-3</v>
      </c>
      <c r="H225" s="8">
        <f t="shared" si="52"/>
        <v>8.6206896551724137E-3</v>
      </c>
      <c r="I225" s="8" t="str">
        <f t="shared" si="53"/>
        <v/>
      </c>
      <c r="J225" s="8">
        <f t="shared" si="54"/>
        <v>1.6129032258064516E-3</v>
      </c>
      <c r="K225" s="8">
        <f t="shared" si="57"/>
        <v>-1</v>
      </c>
      <c r="L225" s="8">
        <f t="shared" si="58"/>
        <v>-0.8</v>
      </c>
      <c r="M225" s="8">
        <f t="shared" si="55"/>
        <v>-1.5313935681470138E-3</v>
      </c>
      <c r="N225" s="16">
        <f t="shared" si="56"/>
        <v>-6.8965517241379309E-3</v>
      </c>
    </row>
    <row r="226" spans="1:14" x14ac:dyDescent="0.2">
      <c r="A226" s="45"/>
      <c r="B226" s="35" t="s">
        <v>206</v>
      </c>
      <c r="C226" s="32">
        <v>1</v>
      </c>
      <c r="D226" s="7">
        <v>4</v>
      </c>
      <c r="E226" s="7">
        <v>3</v>
      </c>
      <c r="F226" s="7">
        <v>5</v>
      </c>
      <c r="G226" s="8">
        <f t="shared" si="51"/>
        <v>1.5313935681470138E-3</v>
      </c>
      <c r="H226" s="8">
        <f t="shared" si="52"/>
        <v>6.8965517241379309E-3</v>
      </c>
      <c r="I226" s="8">
        <f t="shared" si="53"/>
        <v>3.8314176245210726E-3</v>
      </c>
      <c r="J226" s="8">
        <f t="shared" si="54"/>
        <v>8.0645161290322578E-3</v>
      </c>
      <c r="K226" s="8">
        <f t="shared" si="57"/>
        <v>2</v>
      </c>
      <c r="L226" s="8">
        <f t="shared" si="58"/>
        <v>0.25</v>
      </c>
      <c r="M226" s="8">
        <f t="shared" si="55"/>
        <v>3.0627871362940277E-3</v>
      </c>
      <c r="N226" s="16">
        <f t="shared" si="56"/>
        <v>1.7241379310344827E-3</v>
      </c>
    </row>
    <row r="227" spans="1:14" x14ac:dyDescent="0.2">
      <c r="A227" s="45"/>
      <c r="B227" s="35" t="s">
        <v>207</v>
      </c>
      <c r="C227" s="32">
        <v>0</v>
      </c>
      <c r="D227" s="7">
        <v>8</v>
      </c>
      <c r="E227" s="7">
        <v>1</v>
      </c>
      <c r="F227" s="7">
        <v>3</v>
      </c>
      <c r="G227" s="8" t="str">
        <f t="shared" si="51"/>
        <v/>
      </c>
      <c r="H227" s="8">
        <f t="shared" si="52"/>
        <v>1.3793103448275862E-2</v>
      </c>
      <c r="I227" s="8">
        <f t="shared" si="53"/>
        <v>1.277139208173691E-3</v>
      </c>
      <c r="J227" s="8">
        <f t="shared" si="54"/>
        <v>4.8387096774193551E-3</v>
      </c>
      <c r="K227" s="8">
        <f t="shared" si="57"/>
        <v>1</v>
      </c>
      <c r="L227" s="8">
        <f t="shared" si="58"/>
        <v>-0.625</v>
      </c>
      <c r="M227" s="8" t="str">
        <f t="shared" si="55"/>
        <v/>
      </c>
      <c r="N227" s="16">
        <f t="shared" si="56"/>
        <v>-8.6206896551724137E-3</v>
      </c>
    </row>
    <row r="228" spans="1:14" x14ac:dyDescent="0.2">
      <c r="A228" s="45"/>
      <c r="B228" s="35" t="s">
        <v>208</v>
      </c>
      <c r="C228" s="32">
        <v>0</v>
      </c>
      <c r="D228" s="7">
        <v>0</v>
      </c>
      <c r="E228" s="7">
        <v>0</v>
      </c>
      <c r="F228" s="7">
        <v>0</v>
      </c>
      <c r="G228" s="8" t="str">
        <f t="shared" si="51"/>
        <v/>
      </c>
      <c r="H228" s="8" t="str">
        <f t="shared" si="52"/>
        <v/>
      </c>
      <c r="I228" s="8" t="str">
        <f t="shared" si="53"/>
        <v/>
      </c>
      <c r="J228" s="8" t="str">
        <f t="shared" si="54"/>
        <v/>
      </c>
      <c r="K228" s="8" t="str">
        <f t="shared" si="57"/>
        <v xml:space="preserve"> </v>
      </c>
      <c r="L228" s="8" t="str">
        <f t="shared" si="58"/>
        <v xml:space="preserve"> </v>
      </c>
      <c r="M228" s="8" t="str">
        <f t="shared" si="55"/>
        <v/>
      </c>
      <c r="N228" s="16" t="str">
        <f t="shared" si="56"/>
        <v/>
      </c>
    </row>
    <row r="229" spans="1:14" x14ac:dyDescent="0.2">
      <c r="A229" s="45"/>
      <c r="B229" s="35" t="s">
        <v>209</v>
      </c>
      <c r="C229" s="32">
        <v>1</v>
      </c>
      <c r="D229" s="7">
        <v>0</v>
      </c>
      <c r="E229" s="7">
        <v>0</v>
      </c>
      <c r="F229" s="7">
        <v>0</v>
      </c>
      <c r="G229" s="8">
        <f t="shared" si="51"/>
        <v>1.5313935681470138E-3</v>
      </c>
      <c r="H229" s="8" t="str">
        <f t="shared" si="52"/>
        <v/>
      </c>
      <c r="I229" s="8" t="str">
        <f t="shared" si="53"/>
        <v/>
      </c>
      <c r="J229" s="8" t="str">
        <f t="shared" si="54"/>
        <v/>
      </c>
      <c r="K229" s="8">
        <f t="shared" si="57"/>
        <v>-1</v>
      </c>
      <c r="L229" s="8" t="str">
        <f t="shared" si="58"/>
        <v xml:space="preserve"> </v>
      </c>
      <c r="M229" s="8">
        <f t="shared" si="55"/>
        <v>-1.5313935681470138E-3</v>
      </c>
      <c r="N229" s="16" t="str">
        <f t="shared" si="56"/>
        <v/>
      </c>
    </row>
    <row r="230" spans="1:14" ht="25.5" x14ac:dyDescent="0.2">
      <c r="A230" s="45"/>
      <c r="B230" s="35" t="s">
        <v>210</v>
      </c>
      <c r="C230" s="32">
        <v>16</v>
      </c>
      <c r="D230" s="7">
        <v>6</v>
      </c>
      <c r="E230" s="7">
        <v>5</v>
      </c>
      <c r="F230" s="7">
        <v>2</v>
      </c>
      <c r="G230" s="8">
        <f t="shared" si="51"/>
        <v>2.4502297090352222E-2</v>
      </c>
      <c r="H230" s="8">
        <f t="shared" si="52"/>
        <v>1.0344827586206896E-2</v>
      </c>
      <c r="I230" s="8">
        <f t="shared" si="53"/>
        <v>6.3856960408684551E-3</v>
      </c>
      <c r="J230" s="8">
        <f t="shared" si="54"/>
        <v>3.2258064516129032E-3</v>
      </c>
      <c r="K230" s="8">
        <f t="shared" si="57"/>
        <v>-0.6875</v>
      </c>
      <c r="L230" s="8">
        <f t="shared" si="58"/>
        <v>-0.66666666666666663</v>
      </c>
      <c r="M230" s="8">
        <f t="shared" si="55"/>
        <v>-1.6845329249617153E-2</v>
      </c>
      <c r="N230" s="16">
        <f t="shared" si="56"/>
        <v>-6.8965517241379309E-3</v>
      </c>
    </row>
    <row r="231" spans="1:14" x14ac:dyDescent="0.2">
      <c r="A231" s="45"/>
      <c r="B231" s="35" t="s">
        <v>211</v>
      </c>
      <c r="C231" s="32">
        <v>0</v>
      </c>
      <c r="D231" s="7">
        <v>1</v>
      </c>
      <c r="E231" s="7">
        <v>0</v>
      </c>
      <c r="F231" s="7">
        <v>3</v>
      </c>
      <c r="G231" s="8" t="str">
        <f t="shared" si="51"/>
        <v/>
      </c>
      <c r="H231" s="8">
        <f t="shared" si="52"/>
        <v>1.7241379310344827E-3</v>
      </c>
      <c r="I231" s="8" t="str">
        <f t="shared" si="53"/>
        <v/>
      </c>
      <c r="J231" s="8">
        <f t="shared" si="54"/>
        <v>4.8387096774193551E-3</v>
      </c>
      <c r="K231" s="8" t="str">
        <f t="shared" si="57"/>
        <v xml:space="preserve"> </v>
      </c>
      <c r="L231" s="8">
        <f t="shared" si="58"/>
        <v>2</v>
      </c>
      <c r="M231" s="8" t="str">
        <f t="shared" si="55"/>
        <v/>
      </c>
      <c r="N231" s="16">
        <f t="shared" si="56"/>
        <v>3.4482758620689655E-3</v>
      </c>
    </row>
    <row r="232" spans="1:14" ht="25.5" x14ac:dyDescent="0.2">
      <c r="A232" s="45"/>
      <c r="B232" s="35" t="s">
        <v>212</v>
      </c>
      <c r="C232" s="32">
        <v>0</v>
      </c>
      <c r="D232" s="7">
        <v>0</v>
      </c>
      <c r="E232" s="7">
        <v>0</v>
      </c>
      <c r="F232" s="7">
        <v>0</v>
      </c>
      <c r="G232" s="8" t="str">
        <f t="shared" si="51"/>
        <v/>
      </c>
      <c r="H232" s="8" t="str">
        <f t="shared" si="52"/>
        <v/>
      </c>
      <c r="I232" s="8" t="str">
        <f t="shared" si="53"/>
        <v/>
      </c>
      <c r="J232" s="8" t="str">
        <f t="shared" si="54"/>
        <v/>
      </c>
      <c r="K232" s="8" t="str">
        <f t="shared" si="57"/>
        <v xml:space="preserve"> </v>
      </c>
      <c r="L232" s="8" t="str">
        <f t="shared" si="58"/>
        <v xml:space="preserve"> </v>
      </c>
      <c r="M232" s="8" t="str">
        <f t="shared" si="55"/>
        <v/>
      </c>
      <c r="N232" s="16" t="str">
        <f t="shared" si="56"/>
        <v/>
      </c>
    </row>
    <row r="233" spans="1:14" ht="25.5" x14ac:dyDescent="0.2">
      <c r="A233" s="45"/>
      <c r="B233" s="35" t="s">
        <v>213</v>
      </c>
      <c r="C233" s="32">
        <v>2</v>
      </c>
      <c r="D233" s="7">
        <v>1</v>
      </c>
      <c r="E233" s="7">
        <v>4</v>
      </c>
      <c r="F233" s="7">
        <v>1</v>
      </c>
      <c r="G233" s="8">
        <f t="shared" si="51"/>
        <v>3.0627871362940277E-3</v>
      </c>
      <c r="H233" s="8">
        <f t="shared" si="52"/>
        <v>1.7241379310344827E-3</v>
      </c>
      <c r="I233" s="8">
        <f t="shared" si="53"/>
        <v>5.108556832694764E-3</v>
      </c>
      <c r="J233" s="8">
        <f t="shared" si="54"/>
        <v>1.6129032258064516E-3</v>
      </c>
      <c r="K233" s="8">
        <f t="shared" si="57"/>
        <v>1</v>
      </c>
      <c r="L233" s="8">
        <f t="shared" si="58"/>
        <v>0</v>
      </c>
      <c r="M233" s="8">
        <f t="shared" si="55"/>
        <v>3.0627871362940277E-3</v>
      </c>
      <c r="N233" s="16">
        <f t="shared" si="56"/>
        <v>0</v>
      </c>
    </row>
    <row r="234" spans="1:14" x14ac:dyDescent="0.2">
      <c r="A234" s="45"/>
      <c r="B234" s="35" t="s">
        <v>214</v>
      </c>
      <c r="C234" s="32">
        <v>0</v>
      </c>
      <c r="D234" s="7">
        <v>0</v>
      </c>
      <c r="E234" s="7">
        <v>0</v>
      </c>
      <c r="F234" s="7">
        <v>1</v>
      </c>
      <c r="G234" s="8" t="str">
        <f t="shared" si="51"/>
        <v/>
      </c>
      <c r="H234" s="8" t="str">
        <f t="shared" si="52"/>
        <v/>
      </c>
      <c r="I234" s="8" t="str">
        <f t="shared" si="53"/>
        <v/>
      </c>
      <c r="J234" s="8">
        <f t="shared" si="54"/>
        <v>1.6129032258064516E-3</v>
      </c>
      <c r="K234" s="8" t="str">
        <f t="shared" si="57"/>
        <v xml:space="preserve"> </v>
      </c>
      <c r="L234" s="8">
        <f t="shared" si="58"/>
        <v>1</v>
      </c>
      <c r="M234" s="8" t="str">
        <f t="shared" si="55"/>
        <v/>
      </c>
      <c r="N234" s="16" t="str">
        <f t="shared" si="56"/>
        <v/>
      </c>
    </row>
    <row r="235" spans="1:14" x14ac:dyDescent="0.2">
      <c r="A235" s="45"/>
      <c r="B235" s="35" t="s">
        <v>215</v>
      </c>
      <c r="C235" s="32">
        <v>14</v>
      </c>
      <c r="D235" s="7">
        <v>5</v>
      </c>
      <c r="E235" s="7">
        <v>6</v>
      </c>
      <c r="F235" s="7">
        <v>3</v>
      </c>
      <c r="G235" s="8">
        <f t="shared" si="51"/>
        <v>2.1439509954058193E-2</v>
      </c>
      <c r="H235" s="8">
        <f t="shared" si="52"/>
        <v>8.6206896551724137E-3</v>
      </c>
      <c r="I235" s="8">
        <f t="shared" si="53"/>
        <v>7.6628352490421452E-3</v>
      </c>
      <c r="J235" s="8">
        <f t="shared" si="54"/>
        <v>4.8387096774193551E-3</v>
      </c>
      <c r="K235" s="8">
        <f t="shared" si="57"/>
        <v>-0.5714285714285714</v>
      </c>
      <c r="L235" s="8">
        <f t="shared" si="58"/>
        <v>-0.4</v>
      </c>
      <c r="M235" s="8">
        <f t="shared" si="55"/>
        <v>-1.2251148545176109E-2</v>
      </c>
      <c r="N235" s="16">
        <f t="shared" si="56"/>
        <v>-3.4482758620689655E-3</v>
      </c>
    </row>
    <row r="236" spans="1:14" x14ac:dyDescent="0.2">
      <c r="A236" s="45"/>
      <c r="B236" s="35" t="s">
        <v>216</v>
      </c>
      <c r="C236" s="32">
        <v>0</v>
      </c>
      <c r="D236" s="7">
        <v>0</v>
      </c>
      <c r="E236" s="7">
        <v>0</v>
      </c>
      <c r="F236" s="7">
        <v>0</v>
      </c>
      <c r="G236" s="8" t="str">
        <f t="shared" si="51"/>
        <v/>
      </c>
      <c r="H236" s="8" t="str">
        <f t="shared" si="52"/>
        <v/>
      </c>
      <c r="I236" s="8" t="str">
        <f t="shared" si="53"/>
        <v/>
      </c>
      <c r="J236" s="8" t="str">
        <f t="shared" si="54"/>
        <v/>
      </c>
      <c r="K236" s="8" t="str">
        <f t="shared" si="57"/>
        <v xml:space="preserve"> </v>
      </c>
      <c r="L236" s="8" t="str">
        <f t="shared" si="58"/>
        <v xml:space="preserve"> </v>
      </c>
      <c r="M236" s="8" t="str">
        <f t="shared" si="55"/>
        <v/>
      </c>
      <c r="N236" s="16" t="str">
        <f t="shared" si="56"/>
        <v/>
      </c>
    </row>
    <row r="237" spans="1:14" x14ac:dyDescent="0.2">
      <c r="A237" s="45"/>
      <c r="B237" s="35" t="s">
        <v>217</v>
      </c>
      <c r="C237" s="32">
        <v>0</v>
      </c>
      <c r="D237" s="7">
        <v>0</v>
      </c>
      <c r="E237" s="7">
        <v>0</v>
      </c>
      <c r="F237" s="7">
        <v>0</v>
      </c>
      <c r="G237" s="8" t="str">
        <f t="shared" si="51"/>
        <v/>
      </c>
      <c r="H237" s="8" t="str">
        <f t="shared" si="52"/>
        <v/>
      </c>
      <c r="I237" s="8" t="str">
        <f t="shared" si="53"/>
        <v/>
      </c>
      <c r="J237" s="8" t="str">
        <f t="shared" si="54"/>
        <v/>
      </c>
      <c r="K237" s="8" t="str">
        <f t="shared" si="57"/>
        <v xml:space="preserve"> </v>
      </c>
      <c r="L237" s="8" t="str">
        <f t="shared" si="58"/>
        <v xml:space="preserve"> </v>
      </c>
      <c r="M237" s="8" t="str">
        <f t="shared" si="55"/>
        <v/>
      </c>
      <c r="N237" s="16" t="str">
        <f t="shared" si="56"/>
        <v/>
      </c>
    </row>
    <row r="238" spans="1:14" x14ac:dyDescent="0.2">
      <c r="A238" s="45"/>
      <c r="B238" s="35" t="s">
        <v>218</v>
      </c>
      <c r="C238" s="32">
        <v>0</v>
      </c>
      <c r="D238" s="7">
        <v>0</v>
      </c>
      <c r="E238" s="7">
        <v>0</v>
      </c>
      <c r="F238" s="7">
        <v>0</v>
      </c>
      <c r="G238" s="8" t="str">
        <f t="shared" si="51"/>
        <v/>
      </c>
      <c r="H238" s="8" t="str">
        <f t="shared" si="52"/>
        <v/>
      </c>
      <c r="I238" s="8" t="str">
        <f t="shared" si="53"/>
        <v/>
      </c>
      <c r="J238" s="8" t="str">
        <f t="shared" si="54"/>
        <v/>
      </c>
      <c r="K238" s="8" t="str">
        <f t="shared" si="57"/>
        <v xml:space="preserve"> </v>
      </c>
      <c r="L238" s="8" t="str">
        <f t="shared" si="58"/>
        <v xml:space="preserve"> </v>
      </c>
      <c r="M238" s="8" t="str">
        <f t="shared" si="55"/>
        <v/>
      </c>
      <c r="N238" s="16" t="str">
        <f t="shared" si="56"/>
        <v/>
      </c>
    </row>
    <row r="239" spans="1:14" x14ac:dyDescent="0.2">
      <c r="A239" s="45"/>
      <c r="B239" s="35" t="s">
        <v>219</v>
      </c>
      <c r="C239" s="32">
        <v>0</v>
      </c>
      <c r="D239" s="7">
        <v>0</v>
      </c>
      <c r="E239" s="7">
        <v>0</v>
      </c>
      <c r="F239" s="7">
        <v>1</v>
      </c>
      <c r="G239" s="8" t="str">
        <f t="shared" si="51"/>
        <v/>
      </c>
      <c r="H239" s="8" t="str">
        <f t="shared" si="52"/>
        <v/>
      </c>
      <c r="I239" s="8" t="str">
        <f t="shared" si="53"/>
        <v/>
      </c>
      <c r="J239" s="8">
        <f t="shared" si="54"/>
        <v>1.6129032258064516E-3</v>
      </c>
      <c r="K239" s="8" t="str">
        <f t="shared" si="57"/>
        <v xml:space="preserve"> </v>
      </c>
      <c r="L239" s="8">
        <f t="shared" si="58"/>
        <v>1</v>
      </c>
      <c r="M239" s="8" t="str">
        <f t="shared" si="55"/>
        <v/>
      </c>
      <c r="N239" s="16" t="str">
        <f t="shared" si="56"/>
        <v/>
      </c>
    </row>
    <row r="240" spans="1:14" x14ac:dyDescent="0.2">
      <c r="A240" s="45"/>
      <c r="B240" s="35" t="s">
        <v>220</v>
      </c>
      <c r="C240" s="32">
        <v>1</v>
      </c>
      <c r="D240" s="7">
        <v>1</v>
      </c>
      <c r="E240" s="7">
        <v>0</v>
      </c>
      <c r="F240" s="7">
        <v>0</v>
      </c>
      <c r="G240" s="8">
        <f t="shared" si="51"/>
        <v>1.5313935681470138E-3</v>
      </c>
      <c r="H240" s="8">
        <f t="shared" si="52"/>
        <v>1.7241379310344827E-3</v>
      </c>
      <c r="I240" s="8" t="str">
        <f t="shared" si="53"/>
        <v/>
      </c>
      <c r="J240" s="8" t="str">
        <f t="shared" si="54"/>
        <v/>
      </c>
      <c r="K240" s="8">
        <f t="shared" si="57"/>
        <v>-1</v>
      </c>
      <c r="L240" s="8">
        <f t="shared" si="58"/>
        <v>-1</v>
      </c>
      <c r="M240" s="8">
        <f t="shared" si="55"/>
        <v>-1.5313935681470138E-3</v>
      </c>
      <c r="N240" s="16">
        <f t="shared" si="56"/>
        <v>-1.7241379310344827E-3</v>
      </c>
    </row>
    <row r="241" spans="1:14" x14ac:dyDescent="0.2">
      <c r="A241" s="45"/>
      <c r="B241" s="35" t="s">
        <v>221</v>
      </c>
      <c r="C241" s="32">
        <v>0</v>
      </c>
      <c r="D241" s="7">
        <v>0</v>
      </c>
      <c r="E241" s="7">
        <v>0</v>
      </c>
      <c r="F241" s="7">
        <v>0</v>
      </c>
      <c r="G241" s="8" t="str">
        <f t="shared" si="51"/>
        <v/>
      </c>
      <c r="H241" s="8" t="str">
        <f t="shared" si="52"/>
        <v/>
      </c>
      <c r="I241" s="8" t="str">
        <f t="shared" si="53"/>
        <v/>
      </c>
      <c r="J241" s="8" t="str">
        <f t="shared" si="54"/>
        <v/>
      </c>
      <c r="K241" s="8" t="str">
        <f t="shared" si="57"/>
        <v xml:space="preserve"> </v>
      </c>
      <c r="L241" s="8" t="str">
        <f t="shared" si="58"/>
        <v xml:space="preserve"> </v>
      </c>
      <c r="M241" s="8" t="str">
        <f t="shared" si="55"/>
        <v/>
      </c>
      <c r="N241" s="16" t="str">
        <f t="shared" si="56"/>
        <v/>
      </c>
    </row>
    <row r="242" spans="1:14" x14ac:dyDescent="0.2">
      <c r="A242" s="45"/>
      <c r="B242" s="35" t="s">
        <v>222</v>
      </c>
      <c r="C242" s="32">
        <v>56</v>
      </c>
      <c r="D242" s="7">
        <v>88</v>
      </c>
      <c r="E242" s="7">
        <v>110</v>
      </c>
      <c r="F242" s="7">
        <v>66</v>
      </c>
      <c r="G242" s="8">
        <f t="shared" si="51"/>
        <v>8.575803981623277E-2</v>
      </c>
      <c r="H242" s="8">
        <f t="shared" si="52"/>
        <v>0.15172413793103448</v>
      </c>
      <c r="I242" s="8">
        <f t="shared" si="53"/>
        <v>0.14048531289910601</v>
      </c>
      <c r="J242" s="8">
        <f t="shared" si="54"/>
        <v>0.1064516129032258</v>
      </c>
      <c r="K242" s="8">
        <f t="shared" si="57"/>
        <v>0.9642857142857143</v>
      </c>
      <c r="L242" s="8">
        <f t="shared" si="58"/>
        <v>-0.25</v>
      </c>
      <c r="M242" s="8">
        <f t="shared" si="55"/>
        <v>8.2695252679938741E-2</v>
      </c>
      <c r="N242" s="16">
        <f t="shared" si="56"/>
        <v>-3.793103448275862E-2</v>
      </c>
    </row>
    <row r="243" spans="1:14" x14ac:dyDescent="0.2">
      <c r="A243" s="45"/>
      <c r="B243" s="35" t="s">
        <v>223</v>
      </c>
      <c r="C243" s="32">
        <v>0</v>
      </c>
      <c r="D243" s="7">
        <v>0</v>
      </c>
      <c r="E243" s="7">
        <v>0</v>
      </c>
      <c r="F243" s="7">
        <v>0</v>
      </c>
      <c r="G243" s="8" t="str">
        <f t="shared" si="51"/>
        <v/>
      </c>
      <c r="H243" s="8" t="str">
        <f t="shared" si="52"/>
        <v/>
      </c>
      <c r="I243" s="8" t="str">
        <f t="shared" si="53"/>
        <v/>
      </c>
      <c r="J243" s="8" t="str">
        <f t="shared" si="54"/>
        <v/>
      </c>
      <c r="K243" s="8" t="str">
        <f t="shared" si="57"/>
        <v xml:space="preserve"> </v>
      </c>
      <c r="L243" s="8" t="str">
        <f t="shared" si="58"/>
        <v xml:space="preserve"> </v>
      </c>
      <c r="M243" s="8" t="str">
        <f t="shared" si="55"/>
        <v/>
      </c>
      <c r="N243" s="16" t="str">
        <f t="shared" si="56"/>
        <v/>
      </c>
    </row>
    <row r="244" spans="1:14" x14ac:dyDescent="0.2">
      <c r="A244" s="45"/>
      <c r="B244" s="35" t="s">
        <v>224</v>
      </c>
      <c r="C244" s="32">
        <v>0</v>
      </c>
      <c r="D244" s="7">
        <v>0</v>
      </c>
      <c r="E244" s="7">
        <v>0</v>
      </c>
      <c r="F244" s="7">
        <v>0</v>
      </c>
      <c r="G244" s="8" t="str">
        <f t="shared" si="51"/>
        <v/>
      </c>
      <c r="H244" s="8" t="str">
        <f t="shared" si="52"/>
        <v/>
      </c>
      <c r="I244" s="8" t="str">
        <f t="shared" si="53"/>
        <v/>
      </c>
      <c r="J244" s="8" t="str">
        <f t="shared" si="54"/>
        <v/>
      </c>
      <c r="K244" s="8" t="str">
        <f t="shared" si="57"/>
        <v xml:space="preserve"> </v>
      </c>
      <c r="L244" s="8" t="str">
        <f t="shared" si="58"/>
        <v xml:space="preserve"> </v>
      </c>
      <c r="M244" s="8" t="str">
        <f t="shared" si="55"/>
        <v/>
      </c>
      <c r="N244" s="16" t="str">
        <f t="shared" si="56"/>
        <v/>
      </c>
    </row>
    <row r="245" spans="1:14" x14ac:dyDescent="0.2">
      <c r="A245" s="45"/>
      <c r="B245" s="35" t="s">
        <v>225</v>
      </c>
      <c r="C245" s="32">
        <v>0</v>
      </c>
      <c r="D245" s="7">
        <v>0</v>
      </c>
      <c r="E245" s="7">
        <v>1</v>
      </c>
      <c r="F245" s="7">
        <v>0</v>
      </c>
      <c r="G245" s="8" t="str">
        <f t="shared" si="51"/>
        <v/>
      </c>
      <c r="H245" s="8" t="str">
        <f t="shared" si="52"/>
        <v/>
      </c>
      <c r="I245" s="8">
        <f t="shared" si="53"/>
        <v>1.277139208173691E-3</v>
      </c>
      <c r="J245" s="8" t="str">
        <f t="shared" si="54"/>
        <v/>
      </c>
      <c r="K245" s="8">
        <f t="shared" si="57"/>
        <v>1</v>
      </c>
      <c r="L245" s="8" t="str">
        <f t="shared" si="58"/>
        <v xml:space="preserve"> </v>
      </c>
      <c r="M245" s="8" t="str">
        <f t="shared" si="55"/>
        <v/>
      </c>
      <c r="N245" s="16" t="str">
        <f t="shared" si="56"/>
        <v/>
      </c>
    </row>
    <row r="246" spans="1:14" x14ac:dyDescent="0.2">
      <c r="A246" s="45"/>
      <c r="B246" s="35" t="s">
        <v>226</v>
      </c>
      <c r="C246" s="32">
        <v>0</v>
      </c>
      <c r="D246" s="7">
        <v>0</v>
      </c>
      <c r="E246" s="7">
        <v>0</v>
      </c>
      <c r="F246" s="7">
        <v>0</v>
      </c>
      <c r="G246" s="8" t="str">
        <f t="shared" si="51"/>
        <v/>
      </c>
      <c r="H246" s="8" t="str">
        <f t="shared" si="52"/>
        <v/>
      </c>
      <c r="I246" s="8" t="str">
        <f t="shared" si="53"/>
        <v/>
      </c>
      <c r="J246" s="8" t="str">
        <f t="shared" si="54"/>
        <v/>
      </c>
      <c r="K246" s="8" t="str">
        <f t="shared" si="57"/>
        <v xml:space="preserve"> </v>
      </c>
      <c r="L246" s="8" t="str">
        <f t="shared" si="58"/>
        <v xml:space="preserve"> </v>
      </c>
      <c r="M246" s="8" t="str">
        <f t="shared" si="55"/>
        <v/>
      </c>
      <c r="N246" s="16" t="str">
        <f t="shared" si="56"/>
        <v/>
      </c>
    </row>
    <row r="247" spans="1:14" x14ac:dyDescent="0.2">
      <c r="A247" s="45"/>
      <c r="B247" s="35" t="s">
        <v>227</v>
      </c>
      <c r="C247" s="32">
        <v>0</v>
      </c>
      <c r="D247" s="7">
        <v>0</v>
      </c>
      <c r="E247" s="7">
        <v>0</v>
      </c>
      <c r="F247" s="7">
        <v>0</v>
      </c>
      <c r="G247" s="8" t="str">
        <f t="shared" si="51"/>
        <v/>
      </c>
      <c r="H247" s="8" t="str">
        <f t="shared" si="52"/>
        <v/>
      </c>
      <c r="I247" s="8" t="str">
        <f t="shared" si="53"/>
        <v/>
      </c>
      <c r="J247" s="8" t="str">
        <f t="shared" si="54"/>
        <v/>
      </c>
      <c r="K247" s="8" t="str">
        <f t="shared" si="57"/>
        <v xml:space="preserve"> </v>
      </c>
      <c r="L247" s="8" t="str">
        <f t="shared" si="58"/>
        <v xml:space="preserve"> </v>
      </c>
      <c r="M247" s="8" t="str">
        <f t="shared" si="55"/>
        <v/>
      </c>
      <c r="N247" s="16" t="str">
        <f t="shared" si="56"/>
        <v/>
      </c>
    </row>
    <row r="248" spans="1:14" x14ac:dyDescent="0.2">
      <c r="A248" s="45"/>
      <c r="B248" s="35" t="s">
        <v>228</v>
      </c>
      <c r="C248" s="32">
        <v>1</v>
      </c>
      <c r="D248" s="7">
        <v>0</v>
      </c>
      <c r="E248" s="7">
        <v>2</v>
      </c>
      <c r="F248" s="7">
        <v>0</v>
      </c>
      <c r="G248" s="8">
        <f t="shared" si="51"/>
        <v>1.5313935681470138E-3</v>
      </c>
      <c r="H248" s="8" t="str">
        <f t="shared" si="52"/>
        <v/>
      </c>
      <c r="I248" s="8">
        <f t="shared" si="53"/>
        <v>2.554278416347382E-3</v>
      </c>
      <c r="J248" s="8" t="str">
        <f t="shared" si="54"/>
        <v/>
      </c>
      <c r="K248" s="8">
        <f t="shared" si="57"/>
        <v>1</v>
      </c>
      <c r="L248" s="8" t="str">
        <f t="shared" si="58"/>
        <v xml:space="preserve"> </v>
      </c>
      <c r="M248" s="8">
        <f t="shared" si="55"/>
        <v>1.5313935681470138E-3</v>
      </c>
      <c r="N248" s="16" t="str">
        <f t="shared" si="56"/>
        <v/>
      </c>
    </row>
    <row r="249" spans="1:14" x14ac:dyDescent="0.2">
      <c r="A249" s="45"/>
      <c r="B249" s="35" t="s">
        <v>229</v>
      </c>
      <c r="C249" s="32">
        <v>0</v>
      </c>
      <c r="D249" s="7">
        <v>0</v>
      </c>
      <c r="E249" s="7">
        <v>0</v>
      </c>
      <c r="F249" s="7">
        <v>0</v>
      </c>
      <c r="G249" s="8" t="str">
        <f t="shared" si="51"/>
        <v/>
      </c>
      <c r="H249" s="8" t="str">
        <f t="shared" si="52"/>
        <v/>
      </c>
      <c r="I249" s="8" t="str">
        <f t="shared" si="53"/>
        <v/>
      </c>
      <c r="J249" s="8" t="str">
        <f t="shared" si="54"/>
        <v/>
      </c>
      <c r="K249" s="8" t="str">
        <f t="shared" si="57"/>
        <v xml:space="preserve"> </v>
      </c>
      <c r="L249" s="8" t="str">
        <f t="shared" si="58"/>
        <v xml:space="preserve"> </v>
      </c>
      <c r="M249" s="8" t="str">
        <f t="shared" si="55"/>
        <v/>
      </c>
      <c r="N249" s="16" t="str">
        <f t="shared" si="56"/>
        <v/>
      </c>
    </row>
    <row r="250" spans="1:14" x14ac:dyDescent="0.2">
      <c r="A250" s="45"/>
      <c r="B250" s="35" t="s">
        <v>230</v>
      </c>
      <c r="C250" s="32">
        <v>0</v>
      </c>
      <c r="D250" s="7">
        <v>0</v>
      </c>
      <c r="E250" s="7">
        <v>0</v>
      </c>
      <c r="F250" s="7">
        <v>0</v>
      </c>
      <c r="G250" s="8" t="str">
        <f t="shared" si="51"/>
        <v/>
      </c>
      <c r="H250" s="8" t="str">
        <f t="shared" si="52"/>
        <v/>
      </c>
      <c r="I250" s="8" t="str">
        <f t="shared" si="53"/>
        <v/>
      </c>
      <c r="J250" s="8" t="str">
        <f t="shared" si="54"/>
        <v/>
      </c>
      <c r="K250" s="8" t="str">
        <f t="shared" si="57"/>
        <v xml:space="preserve"> </v>
      </c>
      <c r="L250" s="8" t="str">
        <f t="shared" si="58"/>
        <v xml:space="preserve"> </v>
      </c>
      <c r="M250" s="8" t="str">
        <f t="shared" si="55"/>
        <v/>
      </c>
      <c r="N250" s="16" t="str">
        <f t="shared" si="56"/>
        <v/>
      </c>
    </row>
    <row r="251" spans="1:14" x14ac:dyDescent="0.2">
      <c r="A251" s="45"/>
      <c r="B251" s="35" t="s">
        <v>231</v>
      </c>
      <c r="C251" s="32">
        <v>1</v>
      </c>
      <c r="D251" s="7">
        <v>0</v>
      </c>
      <c r="E251" s="7">
        <v>0</v>
      </c>
      <c r="F251" s="7">
        <v>0</v>
      </c>
      <c r="G251" s="8">
        <f t="shared" si="51"/>
        <v>1.5313935681470138E-3</v>
      </c>
      <c r="H251" s="8" t="str">
        <f t="shared" si="52"/>
        <v/>
      </c>
      <c r="I251" s="8" t="str">
        <f t="shared" si="53"/>
        <v/>
      </c>
      <c r="J251" s="8" t="str">
        <f t="shared" si="54"/>
        <v/>
      </c>
      <c r="K251" s="8">
        <f t="shared" si="57"/>
        <v>-1</v>
      </c>
      <c r="L251" s="8" t="str">
        <f t="shared" si="58"/>
        <v xml:space="preserve"> </v>
      </c>
      <c r="M251" s="8">
        <f t="shared" si="55"/>
        <v>-1.5313935681470138E-3</v>
      </c>
      <c r="N251" s="16" t="str">
        <f t="shared" si="56"/>
        <v/>
      </c>
    </row>
    <row r="252" spans="1:14" ht="25.5" x14ac:dyDescent="0.2">
      <c r="A252" s="45"/>
      <c r="B252" s="35" t="s">
        <v>232</v>
      </c>
      <c r="C252" s="32">
        <v>0</v>
      </c>
      <c r="D252" s="7">
        <v>1</v>
      </c>
      <c r="E252" s="7">
        <v>0</v>
      </c>
      <c r="F252" s="7">
        <v>1</v>
      </c>
      <c r="G252" s="8" t="str">
        <f t="shared" ref="G252:G283" si="59">+IF(C252=0,"",C252/C$188)</f>
        <v/>
      </c>
      <c r="H252" s="8">
        <f t="shared" ref="H252:H283" si="60">+IF(D252=0,"",D252/D$188)</f>
        <v>1.7241379310344827E-3</v>
      </c>
      <c r="I252" s="8" t="str">
        <f t="shared" ref="I252:I283" si="61">+IF(E252=0,"",E252/E$188)</f>
        <v/>
      </c>
      <c r="J252" s="8">
        <f t="shared" ref="J252:J283" si="62">+IF(F252=0,"",F252/F$188)</f>
        <v>1.6129032258064516E-3</v>
      </c>
      <c r="K252" s="8" t="str">
        <f t="shared" si="57"/>
        <v xml:space="preserve"> </v>
      </c>
      <c r="L252" s="8">
        <f t="shared" si="58"/>
        <v>0</v>
      </c>
      <c r="M252" s="8" t="str">
        <f t="shared" ref="M252:M283" si="63">+IF(OR(AND(G252=""),(K252="")),"",G252*K252)</f>
        <v/>
      </c>
      <c r="N252" s="16">
        <f t="shared" ref="N252:N283" si="64">+IF(OR(AND(H252=""),(L252="")),"",H252*L252)</f>
        <v>0</v>
      </c>
    </row>
    <row r="253" spans="1:14" ht="25.5" x14ac:dyDescent="0.2">
      <c r="A253" s="45"/>
      <c r="B253" s="35" t="s">
        <v>233</v>
      </c>
      <c r="C253" s="32">
        <v>0</v>
      </c>
      <c r="D253" s="7">
        <v>0</v>
      </c>
      <c r="E253" s="7">
        <v>0</v>
      </c>
      <c r="F253" s="7">
        <v>0</v>
      </c>
      <c r="G253" s="8" t="str">
        <f t="shared" si="59"/>
        <v/>
      </c>
      <c r="H253" s="8" t="str">
        <f t="shared" si="60"/>
        <v/>
      </c>
      <c r="I253" s="8" t="str">
        <f t="shared" si="61"/>
        <v/>
      </c>
      <c r="J253" s="8" t="str">
        <f t="shared" si="62"/>
        <v/>
      </c>
      <c r="K253" s="8" t="str">
        <f t="shared" ref="K253:K284" si="65">+IF(AND(C253=0,E253=0)," ",IF(C253=0,1,IF(E253=0,-1,(E253-C253)/C253)))</f>
        <v xml:space="preserve"> </v>
      </c>
      <c r="L253" s="8" t="str">
        <f t="shared" ref="L253:L284" si="66">+IF(AND(D253=0,F253=0)," ",IF(D253=0,1,IF(F253=0,-1,(F253-D253)/D253)))</f>
        <v xml:space="preserve"> </v>
      </c>
      <c r="M253" s="8" t="str">
        <f t="shared" si="63"/>
        <v/>
      </c>
      <c r="N253" s="16" t="str">
        <f t="shared" si="64"/>
        <v/>
      </c>
    </row>
    <row r="254" spans="1:14" x14ac:dyDescent="0.2">
      <c r="A254" s="45"/>
      <c r="B254" s="35" t="s">
        <v>234</v>
      </c>
      <c r="C254" s="32">
        <v>0</v>
      </c>
      <c r="D254" s="7">
        <v>0</v>
      </c>
      <c r="E254" s="7">
        <v>0</v>
      </c>
      <c r="F254" s="7">
        <v>0</v>
      </c>
      <c r="G254" s="8" t="str">
        <f t="shared" si="59"/>
        <v/>
      </c>
      <c r="H254" s="8" t="str">
        <f t="shared" si="60"/>
        <v/>
      </c>
      <c r="I254" s="8" t="str">
        <f t="shared" si="61"/>
        <v/>
      </c>
      <c r="J254" s="8" t="str">
        <f t="shared" si="62"/>
        <v/>
      </c>
      <c r="K254" s="8" t="str">
        <f t="shared" si="65"/>
        <v xml:space="preserve"> </v>
      </c>
      <c r="L254" s="8" t="str">
        <f t="shared" si="66"/>
        <v xml:space="preserve"> </v>
      </c>
      <c r="M254" s="8" t="str">
        <f t="shared" si="63"/>
        <v/>
      </c>
      <c r="N254" s="16" t="str">
        <f t="shared" si="64"/>
        <v/>
      </c>
    </row>
    <row r="255" spans="1:14" x14ac:dyDescent="0.2">
      <c r="A255" s="45"/>
      <c r="B255" s="35" t="s">
        <v>235</v>
      </c>
      <c r="C255" s="32">
        <v>8</v>
      </c>
      <c r="D255" s="7">
        <v>4</v>
      </c>
      <c r="E255" s="7">
        <v>6</v>
      </c>
      <c r="F255" s="7">
        <v>2</v>
      </c>
      <c r="G255" s="8">
        <f t="shared" si="59"/>
        <v>1.2251148545176111E-2</v>
      </c>
      <c r="H255" s="8">
        <f t="shared" si="60"/>
        <v>6.8965517241379309E-3</v>
      </c>
      <c r="I255" s="8">
        <f t="shared" si="61"/>
        <v>7.6628352490421452E-3</v>
      </c>
      <c r="J255" s="8">
        <f t="shared" si="62"/>
        <v>3.2258064516129032E-3</v>
      </c>
      <c r="K255" s="8">
        <f t="shared" si="65"/>
        <v>-0.25</v>
      </c>
      <c r="L255" s="8">
        <f t="shared" si="66"/>
        <v>-0.5</v>
      </c>
      <c r="M255" s="8">
        <f t="shared" si="63"/>
        <v>-3.0627871362940277E-3</v>
      </c>
      <c r="N255" s="16">
        <f t="shared" si="64"/>
        <v>-3.4482758620689655E-3</v>
      </c>
    </row>
    <row r="256" spans="1:14" x14ac:dyDescent="0.2">
      <c r="A256" s="45"/>
      <c r="B256" s="35" t="s">
        <v>236</v>
      </c>
      <c r="C256" s="32">
        <v>0</v>
      </c>
      <c r="D256" s="7">
        <v>0</v>
      </c>
      <c r="E256" s="7">
        <v>0</v>
      </c>
      <c r="F256" s="7">
        <v>0</v>
      </c>
      <c r="G256" s="8" t="str">
        <f t="shared" si="59"/>
        <v/>
      </c>
      <c r="H256" s="8" t="str">
        <f t="shared" si="60"/>
        <v/>
      </c>
      <c r="I256" s="8" t="str">
        <f t="shared" si="61"/>
        <v/>
      </c>
      <c r="J256" s="8" t="str">
        <f t="shared" si="62"/>
        <v/>
      </c>
      <c r="K256" s="8" t="str">
        <f t="shared" si="65"/>
        <v xml:space="preserve"> </v>
      </c>
      <c r="L256" s="8" t="str">
        <f t="shared" si="66"/>
        <v xml:space="preserve"> </v>
      </c>
      <c r="M256" s="8" t="str">
        <f t="shared" si="63"/>
        <v/>
      </c>
      <c r="N256" s="16" t="str">
        <f t="shared" si="64"/>
        <v/>
      </c>
    </row>
    <row r="257" spans="1:14" ht="25.5" x14ac:dyDescent="0.2">
      <c r="A257" s="45"/>
      <c r="B257" s="35" t="s">
        <v>237</v>
      </c>
      <c r="C257" s="32">
        <v>0</v>
      </c>
      <c r="D257" s="7">
        <v>0</v>
      </c>
      <c r="E257" s="7">
        <v>0</v>
      </c>
      <c r="F257" s="7">
        <v>0</v>
      </c>
      <c r="G257" s="8" t="str">
        <f t="shared" si="59"/>
        <v/>
      </c>
      <c r="H257" s="8" t="str">
        <f t="shared" si="60"/>
        <v/>
      </c>
      <c r="I257" s="8" t="str">
        <f t="shared" si="61"/>
        <v/>
      </c>
      <c r="J257" s="8" t="str">
        <f t="shared" si="62"/>
        <v/>
      </c>
      <c r="K257" s="8" t="str">
        <f t="shared" si="65"/>
        <v xml:space="preserve"> </v>
      </c>
      <c r="L257" s="8" t="str">
        <f t="shared" si="66"/>
        <v xml:space="preserve"> </v>
      </c>
      <c r="M257" s="8" t="str">
        <f t="shared" si="63"/>
        <v/>
      </c>
      <c r="N257" s="16" t="str">
        <f t="shared" si="64"/>
        <v/>
      </c>
    </row>
    <row r="258" spans="1:14" x14ac:dyDescent="0.2">
      <c r="A258" s="45"/>
      <c r="B258" s="35" t="s">
        <v>238</v>
      </c>
      <c r="C258" s="32">
        <v>1</v>
      </c>
      <c r="D258" s="7">
        <v>5</v>
      </c>
      <c r="E258" s="7">
        <v>5</v>
      </c>
      <c r="F258" s="7">
        <v>8</v>
      </c>
      <c r="G258" s="8">
        <f t="shared" si="59"/>
        <v>1.5313935681470138E-3</v>
      </c>
      <c r="H258" s="8">
        <f t="shared" si="60"/>
        <v>8.6206896551724137E-3</v>
      </c>
      <c r="I258" s="8">
        <f t="shared" si="61"/>
        <v>6.3856960408684551E-3</v>
      </c>
      <c r="J258" s="8">
        <f t="shared" si="62"/>
        <v>1.2903225806451613E-2</v>
      </c>
      <c r="K258" s="8">
        <f t="shared" si="65"/>
        <v>4</v>
      </c>
      <c r="L258" s="8">
        <f t="shared" si="66"/>
        <v>0.6</v>
      </c>
      <c r="M258" s="8">
        <f t="shared" si="63"/>
        <v>6.1255742725880554E-3</v>
      </c>
      <c r="N258" s="16">
        <f t="shared" si="64"/>
        <v>5.1724137931034482E-3</v>
      </c>
    </row>
    <row r="259" spans="1:14" x14ac:dyDescent="0.2">
      <c r="A259" s="45"/>
      <c r="B259" s="35" t="s">
        <v>239</v>
      </c>
      <c r="C259" s="32">
        <v>0</v>
      </c>
      <c r="D259" s="7">
        <v>0</v>
      </c>
      <c r="E259" s="7">
        <v>0</v>
      </c>
      <c r="F259" s="7">
        <v>0</v>
      </c>
      <c r="G259" s="8" t="str">
        <f t="shared" si="59"/>
        <v/>
      </c>
      <c r="H259" s="8" t="str">
        <f t="shared" si="60"/>
        <v/>
      </c>
      <c r="I259" s="8" t="str">
        <f t="shared" si="61"/>
        <v/>
      </c>
      <c r="J259" s="8" t="str">
        <f t="shared" si="62"/>
        <v/>
      </c>
      <c r="K259" s="8" t="str">
        <f t="shared" si="65"/>
        <v xml:space="preserve"> </v>
      </c>
      <c r="L259" s="8" t="str">
        <f t="shared" si="66"/>
        <v xml:space="preserve"> </v>
      </c>
      <c r="M259" s="8" t="str">
        <f t="shared" si="63"/>
        <v/>
      </c>
      <c r="N259" s="16" t="str">
        <f t="shared" si="64"/>
        <v/>
      </c>
    </row>
    <row r="260" spans="1:14" x14ac:dyDescent="0.2">
      <c r="A260" s="45"/>
      <c r="B260" s="35" t="s">
        <v>240</v>
      </c>
      <c r="C260" s="32">
        <v>2</v>
      </c>
      <c r="D260" s="7">
        <v>1</v>
      </c>
      <c r="E260" s="7">
        <v>4</v>
      </c>
      <c r="F260" s="7">
        <v>1</v>
      </c>
      <c r="G260" s="8">
        <f t="shared" si="59"/>
        <v>3.0627871362940277E-3</v>
      </c>
      <c r="H260" s="8">
        <f t="shared" si="60"/>
        <v>1.7241379310344827E-3</v>
      </c>
      <c r="I260" s="8">
        <f t="shared" si="61"/>
        <v>5.108556832694764E-3</v>
      </c>
      <c r="J260" s="8">
        <f t="shared" si="62"/>
        <v>1.6129032258064516E-3</v>
      </c>
      <c r="K260" s="8">
        <f t="shared" si="65"/>
        <v>1</v>
      </c>
      <c r="L260" s="8">
        <f t="shared" si="66"/>
        <v>0</v>
      </c>
      <c r="M260" s="8">
        <f t="shared" si="63"/>
        <v>3.0627871362940277E-3</v>
      </c>
      <c r="N260" s="16">
        <f t="shared" si="64"/>
        <v>0</v>
      </c>
    </row>
    <row r="261" spans="1:14" x14ac:dyDescent="0.2">
      <c r="A261" s="45"/>
      <c r="B261" s="35" t="s">
        <v>241</v>
      </c>
      <c r="C261" s="32">
        <v>7</v>
      </c>
      <c r="D261" s="7">
        <v>2</v>
      </c>
      <c r="E261" s="7">
        <v>5</v>
      </c>
      <c r="F261" s="7">
        <v>1</v>
      </c>
      <c r="G261" s="8">
        <f t="shared" si="59"/>
        <v>1.0719754977029096E-2</v>
      </c>
      <c r="H261" s="8">
        <f t="shared" si="60"/>
        <v>3.4482758620689655E-3</v>
      </c>
      <c r="I261" s="8">
        <f t="shared" si="61"/>
        <v>6.3856960408684551E-3</v>
      </c>
      <c r="J261" s="8">
        <f t="shared" si="62"/>
        <v>1.6129032258064516E-3</v>
      </c>
      <c r="K261" s="8">
        <f t="shared" si="65"/>
        <v>-0.2857142857142857</v>
      </c>
      <c r="L261" s="8">
        <f t="shared" si="66"/>
        <v>-0.5</v>
      </c>
      <c r="M261" s="8">
        <f t="shared" si="63"/>
        <v>-3.0627871362940273E-3</v>
      </c>
      <c r="N261" s="16">
        <f t="shared" si="64"/>
        <v>-1.7241379310344827E-3</v>
      </c>
    </row>
    <row r="262" spans="1:14" ht="25.5" x14ac:dyDescent="0.2">
      <c r="A262" s="45"/>
      <c r="B262" s="35" t="s">
        <v>242</v>
      </c>
      <c r="C262" s="32">
        <v>0</v>
      </c>
      <c r="D262" s="7">
        <v>0</v>
      </c>
      <c r="E262" s="7">
        <v>0</v>
      </c>
      <c r="F262" s="7">
        <v>0</v>
      </c>
      <c r="G262" s="8" t="str">
        <f t="shared" si="59"/>
        <v/>
      </c>
      <c r="H262" s="8" t="str">
        <f t="shared" si="60"/>
        <v/>
      </c>
      <c r="I262" s="8" t="str">
        <f t="shared" si="61"/>
        <v/>
      </c>
      <c r="J262" s="8" t="str">
        <f t="shared" si="62"/>
        <v/>
      </c>
      <c r="K262" s="8" t="str">
        <f t="shared" si="65"/>
        <v xml:space="preserve"> </v>
      </c>
      <c r="L262" s="8" t="str">
        <f t="shared" si="66"/>
        <v xml:space="preserve"> </v>
      </c>
      <c r="M262" s="8" t="str">
        <f t="shared" si="63"/>
        <v/>
      </c>
      <c r="N262" s="16" t="str">
        <f t="shared" si="64"/>
        <v/>
      </c>
    </row>
    <row r="263" spans="1:14" x14ac:dyDescent="0.2">
      <c r="A263" s="45"/>
      <c r="B263" s="35" t="s">
        <v>243</v>
      </c>
      <c r="C263" s="32">
        <v>1</v>
      </c>
      <c r="D263" s="7">
        <v>0</v>
      </c>
      <c r="E263" s="7">
        <v>1</v>
      </c>
      <c r="F263" s="7">
        <v>0</v>
      </c>
      <c r="G263" s="8">
        <f t="shared" si="59"/>
        <v>1.5313935681470138E-3</v>
      </c>
      <c r="H263" s="8" t="str">
        <f t="shared" si="60"/>
        <v/>
      </c>
      <c r="I263" s="8">
        <f t="shared" si="61"/>
        <v>1.277139208173691E-3</v>
      </c>
      <c r="J263" s="8" t="str">
        <f t="shared" si="62"/>
        <v/>
      </c>
      <c r="K263" s="8">
        <f t="shared" si="65"/>
        <v>0</v>
      </c>
      <c r="L263" s="8" t="str">
        <f t="shared" si="66"/>
        <v xml:space="preserve"> </v>
      </c>
      <c r="M263" s="8">
        <f t="shared" si="63"/>
        <v>0</v>
      </c>
      <c r="N263" s="16" t="str">
        <f t="shared" si="64"/>
        <v/>
      </c>
    </row>
    <row r="264" spans="1:14" ht="25.5" x14ac:dyDescent="0.2">
      <c r="A264" s="45"/>
      <c r="B264" s="35" t="s">
        <v>244</v>
      </c>
      <c r="C264" s="32">
        <v>0</v>
      </c>
      <c r="D264" s="7">
        <v>0</v>
      </c>
      <c r="E264" s="7">
        <v>0</v>
      </c>
      <c r="F264" s="7">
        <v>0</v>
      </c>
      <c r="G264" s="8" t="str">
        <f t="shared" si="59"/>
        <v/>
      </c>
      <c r="H264" s="8" t="str">
        <f t="shared" si="60"/>
        <v/>
      </c>
      <c r="I264" s="8" t="str">
        <f t="shared" si="61"/>
        <v/>
      </c>
      <c r="J264" s="8" t="str">
        <f t="shared" si="62"/>
        <v/>
      </c>
      <c r="K264" s="8" t="str">
        <f t="shared" si="65"/>
        <v xml:space="preserve"> </v>
      </c>
      <c r="L264" s="8" t="str">
        <f t="shared" si="66"/>
        <v xml:space="preserve"> </v>
      </c>
      <c r="M264" s="8" t="str">
        <f t="shared" si="63"/>
        <v/>
      </c>
      <c r="N264" s="16" t="str">
        <f t="shared" si="64"/>
        <v/>
      </c>
    </row>
    <row r="265" spans="1:14" x14ac:dyDescent="0.2">
      <c r="A265" s="45"/>
      <c r="B265" s="35" t="s">
        <v>245</v>
      </c>
      <c r="C265" s="32">
        <v>2</v>
      </c>
      <c r="D265" s="7">
        <v>0</v>
      </c>
      <c r="E265" s="7">
        <v>0</v>
      </c>
      <c r="F265" s="7">
        <v>1</v>
      </c>
      <c r="G265" s="8">
        <f t="shared" si="59"/>
        <v>3.0627871362940277E-3</v>
      </c>
      <c r="H265" s="8" t="str">
        <f t="shared" si="60"/>
        <v/>
      </c>
      <c r="I265" s="8" t="str">
        <f t="shared" si="61"/>
        <v/>
      </c>
      <c r="J265" s="8">
        <f t="shared" si="62"/>
        <v>1.6129032258064516E-3</v>
      </c>
      <c r="K265" s="8">
        <f t="shared" si="65"/>
        <v>-1</v>
      </c>
      <c r="L265" s="8">
        <f t="shared" si="66"/>
        <v>1</v>
      </c>
      <c r="M265" s="8">
        <f t="shared" si="63"/>
        <v>-3.0627871362940277E-3</v>
      </c>
      <c r="N265" s="16" t="str">
        <f t="shared" si="64"/>
        <v/>
      </c>
    </row>
    <row r="266" spans="1:14" x14ac:dyDescent="0.2">
      <c r="A266" s="45"/>
      <c r="B266" s="35" t="s">
        <v>246</v>
      </c>
      <c r="C266" s="32">
        <v>0</v>
      </c>
      <c r="D266" s="7">
        <v>2</v>
      </c>
      <c r="E266" s="7">
        <v>0</v>
      </c>
      <c r="F266" s="7">
        <v>0</v>
      </c>
      <c r="G266" s="8" t="str">
        <f t="shared" si="59"/>
        <v/>
      </c>
      <c r="H266" s="8">
        <f t="shared" si="60"/>
        <v>3.4482758620689655E-3</v>
      </c>
      <c r="I266" s="8" t="str">
        <f t="shared" si="61"/>
        <v/>
      </c>
      <c r="J266" s="8" t="str">
        <f t="shared" si="62"/>
        <v/>
      </c>
      <c r="K266" s="8" t="str">
        <f t="shared" si="65"/>
        <v xml:space="preserve"> </v>
      </c>
      <c r="L266" s="8">
        <f t="shared" si="66"/>
        <v>-1</v>
      </c>
      <c r="M266" s="8" t="str">
        <f t="shared" si="63"/>
        <v/>
      </c>
      <c r="N266" s="16">
        <f t="shared" si="64"/>
        <v>-3.4482758620689655E-3</v>
      </c>
    </row>
    <row r="267" spans="1:14" x14ac:dyDescent="0.2">
      <c r="A267" s="45"/>
      <c r="B267" s="35" t="s">
        <v>247</v>
      </c>
      <c r="C267" s="32">
        <v>0</v>
      </c>
      <c r="D267" s="7">
        <v>0</v>
      </c>
      <c r="E267" s="7">
        <v>10</v>
      </c>
      <c r="F267" s="7">
        <v>19</v>
      </c>
      <c r="G267" s="8" t="str">
        <f t="shared" si="59"/>
        <v/>
      </c>
      <c r="H267" s="8" t="str">
        <f t="shared" si="60"/>
        <v/>
      </c>
      <c r="I267" s="8">
        <f t="shared" si="61"/>
        <v>1.277139208173691E-2</v>
      </c>
      <c r="J267" s="8">
        <f t="shared" si="62"/>
        <v>3.0645161290322579E-2</v>
      </c>
      <c r="K267" s="8">
        <f t="shared" si="65"/>
        <v>1</v>
      </c>
      <c r="L267" s="8">
        <f t="shared" si="66"/>
        <v>1</v>
      </c>
      <c r="M267" s="8" t="str">
        <f t="shared" si="63"/>
        <v/>
      </c>
      <c r="N267" s="16" t="str">
        <f t="shared" si="64"/>
        <v/>
      </c>
    </row>
    <row r="268" spans="1:14" x14ac:dyDescent="0.2">
      <c r="A268" s="45"/>
      <c r="B268" s="35" t="s">
        <v>248</v>
      </c>
      <c r="C268" s="32">
        <v>0</v>
      </c>
      <c r="D268" s="7">
        <v>0</v>
      </c>
      <c r="E268" s="7">
        <v>0</v>
      </c>
      <c r="F268" s="7">
        <v>0</v>
      </c>
      <c r="G268" s="8" t="str">
        <f t="shared" si="59"/>
        <v/>
      </c>
      <c r="H268" s="8" t="str">
        <f t="shared" si="60"/>
        <v/>
      </c>
      <c r="I268" s="8" t="str">
        <f t="shared" si="61"/>
        <v/>
      </c>
      <c r="J268" s="8" t="str">
        <f t="shared" si="62"/>
        <v/>
      </c>
      <c r="K268" s="8" t="str">
        <f t="shared" si="65"/>
        <v xml:space="preserve"> </v>
      </c>
      <c r="L268" s="8" t="str">
        <f t="shared" si="66"/>
        <v xml:space="preserve"> </v>
      </c>
      <c r="M268" s="8" t="str">
        <f t="shared" si="63"/>
        <v/>
      </c>
      <c r="N268" s="16" t="str">
        <f t="shared" si="64"/>
        <v/>
      </c>
    </row>
    <row r="269" spans="1:14" ht="25.5" x14ac:dyDescent="0.2">
      <c r="A269" s="45"/>
      <c r="B269" s="35" t="s">
        <v>249</v>
      </c>
      <c r="C269" s="32">
        <v>0</v>
      </c>
      <c r="D269" s="7">
        <v>0</v>
      </c>
      <c r="E269" s="7">
        <v>0</v>
      </c>
      <c r="F269" s="7">
        <v>0</v>
      </c>
      <c r="G269" s="8" t="str">
        <f t="shared" si="59"/>
        <v/>
      </c>
      <c r="H269" s="8" t="str">
        <f t="shared" si="60"/>
        <v/>
      </c>
      <c r="I269" s="8" t="str">
        <f t="shared" si="61"/>
        <v/>
      </c>
      <c r="J269" s="8" t="str">
        <f t="shared" si="62"/>
        <v/>
      </c>
      <c r="K269" s="8" t="str">
        <f t="shared" si="65"/>
        <v xml:space="preserve"> </v>
      </c>
      <c r="L269" s="8" t="str">
        <f t="shared" si="66"/>
        <v xml:space="preserve"> </v>
      </c>
      <c r="M269" s="8" t="str">
        <f t="shared" si="63"/>
        <v/>
      </c>
      <c r="N269" s="16" t="str">
        <f t="shared" si="64"/>
        <v/>
      </c>
    </row>
    <row r="270" spans="1:14" ht="25.5" x14ac:dyDescent="0.2">
      <c r="A270" s="45"/>
      <c r="B270" s="35" t="s">
        <v>250</v>
      </c>
      <c r="C270" s="32">
        <v>11</v>
      </c>
      <c r="D270" s="7">
        <v>9</v>
      </c>
      <c r="E270" s="7">
        <v>10</v>
      </c>
      <c r="F270" s="7">
        <v>5</v>
      </c>
      <c r="G270" s="8">
        <f t="shared" si="59"/>
        <v>1.6845329249617153E-2</v>
      </c>
      <c r="H270" s="8">
        <f t="shared" si="60"/>
        <v>1.5517241379310345E-2</v>
      </c>
      <c r="I270" s="8">
        <f t="shared" si="61"/>
        <v>1.277139208173691E-2</v>
      </c>
      <c r="J270" s="8">
        <f t="shared" si="62"/>
        <v>8.0645161290322578E-3</v>
      </c>
      <c r="K270" s="8">
        <f t="shared" si="65"/>
        <v>-9.0909090909090912E-2</v>
      </c>
      <c r="L270" s="8">
        <f t="shared" si="66"/>
        <v>-0.44444444444444442</v>
      </c>
      <c r="M270" s="8">
        <f t="shared" si="63"/>
        <v>-1.5313935681470138E-3</v>
      </c>
      <c r="N270" s="16">
        <f t="shared" si="64"/>
        <v>-6.8965517241379309E-3</v>
      </c>
    </row>
    <row r="271" spans="1:14" x14ac:dyDescent="0.2">
      <c r="A271" s="45"/>
      <c r="B271" s="35" t="s">
        <v>251</v>
      </c>
      <c r="C271" s="32">
        <v>2</v>
      </c>
      <c r="D271" s="7">
        <v>2</v>
      </c>
      <c r="E271" s="7">
        <v>0</v>
      </c>
      <c r="F271" s="7">
        <v>6</v>
      </c>
      <c r="G271" s="8">
        <f t="shared" si="59"/>
        <v>3.0627871362940277E-3</v>
      </c>
      <c r="H271" s="8">
        <f t="shared" si="60"/>
        <v>3.4482758620689655E-3</v>
      </c>
      <c r="I271" s="8" t="str">
        <f t="shared" si="61"/>
        <v/>
      </c>
      <c r="J271" s="8">
        <f t="shared" si="62"/>
        <v>9.6774193548387101E-3</v>
      </c>
      <c r="K271" s="8">
        <f t="shared" si="65"/>
        <v>-1</v>
      </c>
      <c r="L271" s="8">
        <f t="shared" si="66"/>
        <v>2</v>
      </c>
      <c r="M271" s="8">
        <f t="shared" si="63"/>
        <v>-3.0627871362940277E-3</v>
      </c>
      <c r="N271" s="16">
        <f t="shared" si="64"/>
        <v>6.8965517241379309E-3</v>
      </c>
    </row>
    <row r="272" spans="1:14" ht="25.5" x14ac:dyDescent="0.2">
      <c r="A272" s="45"/>
      <c r="B272" s="35" t="s">
        <v>252</v>
      </c>
      <c r="C272" s="32">
        <v>0</v>
      </c>
      <c r="D272" s="7">
        <v>1</v>
      </c>
      <c r="E272" s="7">
        <v>0</v>
      </c>
      <c r="F272" s="7">
        <v>0</v>
      </c>
      <c r="G272" s="8" t="str">
        <f t="shared" si="59"/>
        <v/>
      </c>
      <c r="H272" s="8">
        <f t="shared" si="60"/>
        <v>1.7241379310344827E-3</v>
      </c>
      <c r="I272" s="8" t="str">
        <f t="shared" si="61"/>
        <v/>
      </c>
      <c r="J272" s="8" t="str">
        <f t="shared" si="62"/>
        <v/>
      </c>
      <c r="K272" s="8" t="str">
        <f t="shared" si="65"/>
        <v xml:space="preserve"> </v>
      </c>
      <c r="L272" s="8">
        <f t="shared" si="66"/>
        <v>-1</v>
      </c>
      <c r="M272" s="8" t="str">
        <f t="shared" si="63"/>
        <v/>
      </c>
      <c r="N272" s="16">
        <f t="shared" si="64"/>
        <v>-1.7241379310344827E-3</v>
      </c>
    </row>
    <row r="273" spans="1:14" x14ac:dyDescent="0.2">
      <c r="A273" s="45"/>
      <c r="B273" s="35" t="s">
        <v>253</v>
      </c>
      <c r="C273" s="32">
        <v>0</v>
      </c>
      <c r="D273" s="7">
        <v>0</v>
      </c>
      <c r="E273" s="7">
        <v>0</v>
      </c>
      <c r="F273" s="7">
        <v>0</v>
      </c>
      <c r="G273" s="8" t="str">
        <f t="shared" si="59"/>
        <v/>
      </c>
      <c r="H273" s="8" t="str">
        <f t="shared" si="60"/>
        <v/>
      </c>
      <c r="I273" s="8" t="str">
        <f t="shared" si="61"/>
        <v/>
      </c>
      <c r="J273" s="8" t="str">
        <f t="shared" si="62"/>
        <v/>
      </c>
      <c r="K273" s="8" t="str">
        <f t="shared" si="65"/>
        <v xml:space="preserve"> </v>
      </c>
      <c r="L273" s="8" t="str">
        <f t="shared" si="66"/>
        <v xml:space="preserve"> </v>
      </c>
      <c r="M273" s="8" t="str">
        <f t="shared" si="63"/>
        <v/>
      </c>
      <c r="N273" s="16" t="str">
        <f t="shared" si="64"/>
        <v/>
      </c>
    </row>
    <row r="274" spans="1:14" x14ac:dyDescent="0.2">
      <c r="A274" s="45"/>
      <c r="B274" s="35" t="s">
        <v>254</v>
      </c>
      <c r="C274" s="32">
        <v>0</v>
      </c>
      <c r="D274" s="7">
        <v>0</v>
      </c>
      <c r="E274" s="7">
        <v>0</v>
      </c>
      <c r="F274" s="7">
        <v>2</v>
      </c>
      <c r="G274" s="8" t="str">
        <f t="shared" si="59"/>
        <v/>
      </c>
      <c r="H274" s="8" t="str">
        <f t="shared" si="60"/>
        <v/>
      </c>
      <c r="I274" s="8" t="str">
        <f t="shared" si="61"/>
        <v/>
      </c>
      <c r="J274" s="8">
        <f t="shared" si="62"/>
        <v>3.2258064516129032E-3</v>
      </c>
      <c r="K274" s="8" t="str">
        <f t="shared" si="65"/>
        <v xml:space="preserve"> </v>
      </c>
      <c r="L274" s="8">
        <f t="shared" si="66"/>
        <v>1</v>
      </c>
      <c r="M274" s="8" t="str">
        <f t="shared" si="63"/>
        <v/>
      </c>
      <c r="N274" s="16" t="str">
        <f t="shared" si="64"/>
        <v/>
      </c>
    </row>
    <row r="275" spans="1:14" x14ac:dyDescent="0.2">
      <c r="A275" s="45"/>
      <c r="B275" s="35" t="s">
        <v>255</v>
      </c>
      <c r="C275" s="32">
        <v>0</v>
      </c>
      <c r="D275" s="7">
        <v>0</v>
      </c>
      <c r="E275" s="7">
        <v>1</v>
      </c>
      <c r="F275" s="7">
        <v>0</v>
      </c>
      <c r="G275" s="8" t="str">
        <f t="shared" si="59"/>
        <v/>
      </c>
      <c r="H275" s="8" t="str">
        <f t="shared" si="60"/>
        <v/>
      </c>
      <c r="I275" s="8">
        <f t="shared" si="61"/>
        <v>1.277139208173691E-3</v>
      </c>
      <c r="J275" s="8" t="str">
        <f t="shared" si="62"/>
        <v/>
      </c>
      <c r="K275" s="8">
        <f t="shared" si="65"/>
        <v>1</v>
      </c>
      <c r="L275" s="8" t="str">
        <f t="shared" si="66"/>
        <v xml:space="preserve"> </v>
      </c>
      <c r="M275" s="8" t="str">
        <f t="shared" si="63"/>
        <v/>
      </c>
      <c r="N275" s="16" t="str">
        <f t="shared" si="64"/>
        <v/>
      </c>
    </row>
    <row r="276" spans="1:14" ht="25.5" x14ac:dyDescent="0.2">
      <c r="A276" s="45"/>
      <c r="B276" s="35" t="s">
        <v>256</v>
      </c>
      <c r="C276" s="32">
        <v>4</v>
      </c>
      <c r="D276" s="7">
        <v>0</v>
      </c>
      <c r="E276" s="7">
        <v>4</v>
      </c>
      <c r="F276" s="7">
        <v>0</v>
      </c>
      <c r="G276" s="8">
        <f t="shared" si="59"/>
        <v>6.1255742725880554E-3</v>
      </c>
      <c r="H276" s="8" t="str">
        <f t="shared" si="60"/>
        <v/>
      </c>
      <c r="I276" s="8">
        <f t="shared" si="61"/>
        <v>5.108556832694764E-3</v>
      </c>
      <c r="J276" s="8" t="str">
        <f t="shared" si="62"/>
        <v/>
      </c>
      <c r="K276" s="8">
        <f t="shared" si="65"/>
        <v>0</v>
      </c>
      <c r="L276" s="8" t="str">
        <f t="shared" si="66"/>
        <v xml:space="preserve"> </v>
      </c>
      <c r="M276" s="8">
        <f t="shared" si="63"/>
        <v>0</v>
      </c>
      <c r="N276" s="16" t="str">
        <f t="shared" si="64"/>
        <v/>
      </c>
    </row>
    <row r="277" spans="1:14" x14ac:dyDescent="0.2">
      <c r="A277" s="45"/>
      <c r="B277" s="35" t="s">
        <v>257</v>
      </c>
      <c r="C277" s="32">
        <v>0</v>
      </c>
      <c r="D277" s="7">
        <v>0</v>
      </c>
      <c r="E277" s="7">
        <v>1</v>
      </c>
      <c r="F277" s="7">
        <v>0</v>
      </c>
      <c r="G277" s="8" t="str">
        <f t="shared" si="59"/>
        <v/>
      </c>
      <c r="H277" s="8" t="str">
        <f t="shared" si="60"/>
        <v/>
      </c>
      <c r="I277" s="8">
        <f t="shared" si="61"/>
        <v>1.277139208173691E-3</v>
      </c>
      <c r="J277" s="8" t="str">
        <f t="shared" si="62"/>
        <v/>
      </c>
      <c r="K277" s="8">
        <f t="shared" si="65"/>
        <v>1</v>
      </c>
      <c r="L277" s="8" t="str">
        <f t="shared" si="66"/>
        <v xml:space="preserve"> </v>
      </c>
      <c r="M277" s="8" t="str">
        <f t="shared" si="63"/>
        <v/>
      </c>
      <c r="N277" s="16" t="str">
        <f t="shared" si="64"/>
        <v/>
      </c>
    </row>
    <row r="278" spans="1:14" x14ac:dyDescent="0.2">
      <c r="A278" s="45"/>
      <c r="B278" s="35" t="s">
        <v>258</v>
      </c>
      <c r="C278" s="32">
        <v>0</v>
      </c>
      <c r="D278" s="7">
        <v>0</v>
      </c>
      <c r="E278" s="7">
        <v>0</v>
      </c>
      <c r="F278" s="7">
        <v>0</v>
      </c>
      <c r="G278" s="8" t="str">
        <f t="shared" si="59"/>
        <v/>
      </c>
      <c r="H278" s="8" t="str">
        <f t="shared" si="60"/>
        <v/>
      </c>
      <c r="I278" s="8" t="str">
        <f t="shared" si="61"/>
        <v/>
      </c>
      <c r="J278" s="8" t="str">
        <f t="shared" si="62"/>
        <v/>
      </c>
      <c r="K278" s="8" t="str">
        <f t="shared" si="65"/>
        <v xml:space="preserve"> </v>
      </c>
      <c r="L278" s="8" t="str">
        <f t="shared" si="66"/>
        <v xml:space="preserve"> </v>
      </c>
      <c r="M278" s="8" t="str">
        <f t="shared" si="63"/>
        <v/>
      </c>
      <c r="N278" s="16" t="str">
        <f t="shared" si="64"/>
        <v/>
      </c>
    </row>
    <row r="279" spans="1:14" x14ac:dyDescent="0.2">
      <c r="A279" s="45"/>
      <c r="B279" s="35" t="s">
        <v>259</v>
      </c>
      <c r="C279" s="32">
        <v>0</v>
      </c>
      <c r="D279" s="7">
        <v>0</v>
      </c>
      <c r="E279" s="7">
        <v>0</v>
      </c>
      <c r="F279" s="7">
        <v>0</v>
      </c>
      <c r="G279" s="8" t="str">
        <f t="shared" si="59"/>
        <v/>
      </c>
      <c r="H279" s="8" t="str">
        <f t="shared" si="60"/>
        <v/>
      </c>
      <c r="I279" s="8" t="str">
        <f t="shared" si="61"/>
        <v/>
      </c>
      <c r="J279" s="8" t="str">
        <f t="shared" si="62"/>
        <v/>
      </c>
      <c r="K279" s="8" t="str">
        <f t="shared" si="65"/>
        <v xml:space="preserve"> </v>
      </c>
      <c r="L279" s="8" t="str">
        <f t="shared" si="66"/>
        <v xml:space="preserve"> </v>
      </c>
      <c r="M279" s="8" t="str">
        <f t="shared" si="63"/>
        <v/>
      </c>
      <c r="N279" s="16" t="str">
        <f t="shared" si="64"/>
        <v/>
      </c>
    </row>
    <row r="280" spans="1:14" x14ac:dyDescent="0.2">
      <c r="A280" s="45"/>
      <c r="B280" s="35" t="s">
        <v>260</v>
      </c>
      <c r="C280" s="32">
        <v>0</v>
      </c>
      <c r="D280" s="7">
        <v>0</v>
      </c>
      <c r="E280" s="7">
        <v>0</v>
      </c>
      <c r="F280" s="7">
        <v>0</v>
      </c>
      <c r="G280" s="8" t="str">
        <f t="shared" si="59"/>
        <v/>
      </c>
      <c r="H280" s="8" t="str">
        <f t="shared" si="60"/>
        <v/>
      </c>
      <c r="I280" s="8" t="str">
        <f t="shared" si="61"/>
        <v/>
      </c>
      <c r="J280" s="8" t="str">
        <f t="shared" si="62"/>
        <v/>
      </c>
      <c r="K280" s="8" t="str">
        <f t="shared" si="65"/>
        <v xml:space="preserve"> </v>
      </c>
      <c r="L280" s="8" t="str">
        <f t="shared" si="66"/>
        <v xml:space="preserve"> </v>
      </c>
      <c r="M280" s="8" t="str">
        <f t="shared" si="63"/>
        <v/>
      </c>
      <c r="N280" s="16" t="str">
        <f t="shared" si="64"/>
        <v/>
      </c>
    </row>
    <row r="281" spans="1:14" x14ac:dyDescent="0.2">
      <c r="A281" s="45"/>
      <c r="B281" s="35" t="s">
        <v>261</v>
      </c>
      <c r="C281" s="32">
        <v>2</v>
      </c>
      <c r="D281" s="7">
        <v>8</v>
      </c>
      <c r="E281" s="7">
        <v>2</v>
      </c>
      <c r="F281" s="7">
        <v>18</v>
      </c>
      <c r="G281" s="8">
        <f t="shared" si="59"/>
        <v>3.0627871362940277E-3</v>
      </c>
      <c r="H281" s="8">
        <f t="shared" si="60"/>
        <v>1.3793103448275862E-2</v>
      </c>
      <c r="I281" s="8">
        <f t="shared" si="61"/>
        <v>2.554278416347382E-3</v>
      </c>
      <c r="J281" s="8">
        <f t="shared" si="62"/>
        <v>2.903225806451613E-2</v>
      </c>
      <c r="K281" s="8">
        <f t="shared" si="65"/>
        <v>0</v>
      </c>
      <c r="L281" s="8">
        <f t="shared" si="66"/>
        <v>1.25</v>
      </c>
      <c r="M281" s="8">
        <f t="shared" si="63"/>
        <v>0</v>
      </c>
      <c r="N281" s="16">
        <f t="shared" si="64"/>
        <v>1.7241379310344827E-2</v>
      </c>
    </row>
    <row r="282" spans="1:14" x14ac:dyDescent="0.2">
      <c r="A282" s="45"/>
      <c r="B282" s="35" t="s">
        <v>262</v>
      </c>
      <c r="C282" s="32">
        <v>0</v>
      </c>
      <c r="D282" s="7">
        <v>0</v>
      </c>
      <c r="E282" s="7">
        <v>0</v>
      </c>
      <c r="F282" s="7">
        <v>0</v>
      </c>
      <c r="G282" s="8" t="str">
        <f t="shared" si="59"/>
        <v/>
      </c>
      <c r="H282" s="8" t="str">
        <f t="shared" si="60"/>
        <v/>
      </c>
      <c r="I282" s="8" t="str">
        <f t="shared" si="61"/>
        <v/>
      </c>
      <c r="J282" s="8" t="str">
        <f t="shared" si="62"/>
        <v/>
      </c>
      <c r="K282" s="8" t="str">
        <f t="shared" si="65"/>
        <v xml:space="preserve"> </v>
      </c>
      <c r="L282" s="8" t="str">
        <f t="shared" si="66"/>
        <v xml:space="preserve"> </v>
      </c>
      <c r="M282" s="8" t="str">
        <f t="shared" si="63"/>
        <v/>
      </c>
      <c r="N282" s="16" t="str">
        <f t="shared" si="64"/>
        <v/>
      </c>
    </row>
    <row r="283" spans="1:14" x14ac:dyDescent="0.2">
      <c r="A283" s="45"/>
      <c r="B283" s="35" t="s">
        <v>263</v>
      </c>
      <c r="C283" s="32">
        <v>0</v>
      </c>
      <c r="D283" s="7">
        <v>0</v>
      </c>
      <c r="E283" s="7">
        <v>0</v>
      </c>
      <c r="F283" s="7">
        <v>0</v>
      </c>
      <c r="G283" s="8" t="str">
        <f t="shared" si="59"/>
        <v/>
      </c>
      <c r="H283" s="8" t="str">
        <f t="shared" si="60"/>
        <v/>
      </c>
      <c r="I283" s="8" t="str">
        <f t="shared" si="61"/>
        <v/>
      </c>
      <c r="J283" s="8" t="str">
        <f t="shared" si="62"/>
        <v/>
      </c>
      <c r="K283" s="8" t="str">
        <f t="shared" si="65"/>
        <v xml:space="preserve"> </v>
      </c>
      <c r="L283" s="8" t="str">
        <f t="shared" si="66"/>
        <v xml:space="preserve"> </v>
      </c>
      <c r="M283" s="8" t="str">
        <f t="shared" si="63"/>
        <v/>
      </c>
      <c r="N283" s="16" t="str">
        <f t="shared" si="64"/>
        <v/>
      </c>
    </row>
    <row r="284" spans="1:14" x14ac:dyDescent="0.2">
      <c r="A284" s="45"/>
      <c r="B284" s="35" t="s">
        <v>264</v>
      </c>
      <c r="C284" s="32">
        <v>0</v>
      </c>
      <c r="D284" s="7">
        <v>6</v>
      </c>
      <c r="E284" s="7">
        <v>4</v>
      </c>
      <c r="F284" s="7">
        <v>1</v>
      </c>
      <c r="G284" s="8" t="str">
        <f t="shared" ref="G284:G315" si="67">+IF(C284=0,"",C284/C$188)</f>
        <v/>
      </c>
      <c r="H284" s="8">
        <f t="shared" ref="H284:H315" si="68">+IF(D284=0,"",D284/D$188)</f>
        <v>1.0344827586206896E-2</v>
      </c>
      <c r="I284" s="8">
        <f t="shared" ref="I284:I315" si="69">+IF(E284=0,"",E284/E$188)</f>
        <v>5.108556832694764E-3</v>
      </c>
      <c r="J284" s="8">
        <f t="shared" ref="J284:J315" si="70">+IF(F284=0,"",F284/F$188)</f>
        <v>1.6129032258064516E-3</v>
      </c>
      <c r="K284" s="8">
        <f t="shared" si="65"/>
        <v>1</v>
      </c>
      <c r="L284" s="8">
        <f t="shared" si="66"/>
        <v>-0.83333333333333337</v>
      </c>
      <c r="M284" s="8" t="str">
        <f t="shared" ref="M284:M315" si="71">+IF(OR(AND(G284=""),(K284="")),"",G284*K284)</f>
        <v/>
      </c>
      <c r="N284" s="16">
        <f t="shared" ref="N284:N315" si="72">+IF(OR(AND(H284=""),(L284="")),"",H284*L284)</f>
        <v>-8.6206896551724137E-3</v>
      </c>
    </row>
    <row r="285" spans="1:14" ht="27" customHeight="1" x14ac:dyDescent="0.2">
      <c r="A285" s="45"/>
      <c r="B285" s="35" t="s">
        <v>265</v>
      </c>
      <c r="C285" s="32">
        <v>0</v>
      </c>
      <c r="D285" s="7">
        <v>0</v>
      </c>
      <c r="E285" s="7">
        <v>0</v>
      </c>
      <c r="F285" s="7">
        <v>0</v>
      </c>
      <c r="G285" s="8" t="str">
        <f t="shared" si="67"/>
        <v/>
      </c>
      <c r="H285" s="8" t="str">
        <f t="shared" si="68"/>
        <v/>
      </c>
      <c r="I285" s="8" t="str">
        <f t="shared" si="69"/>
        <v/>
      </c>
      <c r="J285" s="8" t="str">
        <f t="shared" si="70"/>
        <v/>
      </c>
      <c r="K285" s="8" t="str">
        <f t="shared" ref="K285:K316" si="73">+IF(AND(C285=0,E285=0)," ",IF(C285=0,1,IF(E285=0,-1,(E285-C285)/C285)))</f>
        <v xml:space="preserve"> </v>
      </c>
      <c r="L285" s="8" t="str">
        <f t="shared" ref="L285:L316" si="74">+IF(AND(D285=0,F285=0)," ",IF(D285=0,1,IF(F285=0,-1,(F285-D285)/D285)))</f>
        <v xml:space="preserve"> </v>
      </c>
      <c r="M285" s="8" t="str">
        <f t="shared" si="71"/>
        <v/>
      </c>
      <c r="N285" s="16" t="str">
        <f t="shared" si="72"/>
        <v/>
      </c>
    </row>
    <row r="286" spans="1:14" x14ac:dyDescent="0.2">
      <c r="A286" s="45"/>
      <c r="B286" s="35" t="s">
        <v>266</v>
      </c>
      <c r="C286" s="32">
        <v>0</v>
      </c>
      <c r="D286" s="7">
        <v>0</v>
      </c>
      <c r="E286" s="7">
        <v>2</v>
      </c>
      <c r="F286" s="7">
        <v>0</v>
      </c>
      <c r="G286" s="8" t="str">
        <f t="shared" si="67"/>
        <v/>
      </c>
      <c r="H286" s="8" t="str">
        <f t="shared" si="68"/>
        <v/>
      </c>
      <c r="I286" s="8">
        <f t="shared" si="69"/>
        <v>2.554278416347382E-3</v>
      </c>
      <c r="J286" s="8" t="str">
        <f t="shared" si="70"/>
        <v/>
      </c>
      <c r="K286" s="8">
        <f t="shared" si="73"/>
        <v>1</v>
      </c>
      <c r="L286" s="8" t="str">
        <f t="shared" si="74"/>
        <v xml:space="preserve"> </v>
      </c>
      <c r="M286" s="8" t="str">
        <f t="shared" si="71"/>
        <v/>
      </c>
      <c r="N286" s="16" t="str">
        <f t="shared" si="72"/>
        <v/>
      </c>
    </row>
    <row r="287" spans="1:14" x14ac:dyDescent="0.2">
      <c r="A287" s="45"/>
      <c r="B287" s="35" t="s">
        <v>267</v>
      </c>
      <c r="C287" s="32">
        <v>0</v>
      </c>
      <c r="D287" s="7">
        <v>1</v>
      </c>
      <c r="E287" s="7">
        <v>0</v>
      </c>
      <c r="F287" s="7">
        <v>0</v>
      </c>
      <c r="G287" s="8" t="str">
        <f t="shared" si="67"/>
        <v/>
      </c>
      <c r="H287" s="8">
        <f t="shared" si="68"/>
        <v>1.7241379310344827E-3</v>
      </c>
      <c r="I287" s="8" t="str">
        <f t="shared" si="69"/>
        <v/>
      </c>
      <c r="J287" s="8" t="str">
        <f t="shared" si="70"/>
        <v/>
      </c>
      <c r="K287" s="8" t="str">
        <f t="shared" si="73"/>
        <v xml:space="preserve"> </v>
      </c>
      <c r="L287" s="8">
        <f t="shared" si="74"/>
        <v>-1</v>
      </c>
      <c r="M287" s="8" t="str">
        <f t="shared" si="71"/>
        <v/>
      </c>
      <c r="N287" s="16">
        <f t="shared" si="72"/>
        <v>-1.7241379310344827E-3</v>
      </c>
    </row>
    <row r="288" spans="1:14" x14ac:dyDescent="0.2">
      <c r="A288" s="45"/>
      <c r="B288" s="35" t="s">
        <v>268</v>
      </c>
      <c r="C288" s="32">
        <v>2</v>
      </c>
      <c r="D288" s="7">
        <v>0</v>
      </c>
      <c r="E288" s="7">
        <v>2</v>
      </c>
      <c r="F288" s="7">
        <v>0</v>
      </c>
      <c r="G288" s="8">
        <f t="shared" si="67"/>
        <v>3.0627871362940277E-3</v>
      </c>
      <c r="H288" s="8" t="str">
        <f t="shared" si="68"/>
        <v/>
      </c>
      <c r="I288" s="8">
        <f t="shared" si="69"/>
        <v>2.554278416347382E-3</v>
      </c>
      <c r="J288" s="8" t="str">
        <f t="shared" si="70"/>
        <v/>
      </c>
      <c r="K288" s="8">
        <f t="shared" si="73"/>
        <v>0</v>
      </c>
      <c r="L288" s="8" t="str">
        <f t="shared" si="74"/>
        <v xml:space="preserve"> </v>
      </c>
      <c r="M288" s="8">
        <f t="shared" si="71"/>
        <v>0</v>
      </c>
      <c r="N288" s="16" t="str">
        <f t="shared" si="72"/>
        <v/>
      </c>
    </row>
    <row r="289" spans="1:14" x14ac:dyDescent="0.2">
      <c r="A289" s="45"/>
      <c r="B289" s="35" t="s">
        <v>269</v>
      </c>
      <c r="C289" s="32">
        <v>0</v>
      </c>
      <c r="D289" s="7">
        <v>0</v>
      </c>
      <c r="E289" s="7">
        <v>0</v>
      </c>
      <c r="F289" s="7">
        <v>0</v>
      </c>
      <c r="G289" s="8" t="str">
        <f t="shared" si="67"/>
        <v/>
      </c>
      <c r="H289" s="8" t="str">
        <f t="shared" si="68"/>
        <v/>
      </c>
      <c r="I289" s="8" t="str">
        <f t="shared" si="69"/>
        <v/>
      </c>
      <c r="J289" s="8" t="str">
        <f t="shared" si="70"/>
        <v/>
      </c>
      <c r="K289" s="8" t="str">
        <f t="shared" si="73"/>
        <v xml:space="preserve"> </v>
      </c>
      <c r="L289" s="8" t="str">
        <f t="shared" si="74"/>
        <v xml:space="preserve"> </v>
      </c>
      <c r="M289" s="8" t="str">
        <f t="shared" si="71"/>
        <v/>
      </c>
      <c r="N289" s="16" t="str">
        <f t="shared" si="72"/>
        <v/>
      </c>
    </row>
    <row r="290" spans="1:14" x14ac:dyDescent="0.2">
      <c r="A290" s="45"/>
      <c r="B290" s="35" t="s">
        <v>270</v>
      </c>
      <c r="C290" s="32">
        <v>0</v>
      </c>
      <c r="D290" s="7">
        <v>0</v>
      </c>
      <c r="E290" s="7">
        <v>0</v>
      </c>
      <c r="F290" s="7">
        <v>0</v>
      </c>
      <c r="G290" s="8" t="str">
        <f t="shared" si="67"/>
        <v/>
      </c>
      <c r="H290" s="8" t="str">
        <f t="shared" si="68"/>
        <v/>
      </c>
      <c r="I290" s="8" t="str">
        <f t="shared" si="69"/>
        <v/>
      </c>
      <c r="J290" s="8" t="str">
        <f t="shared" si="70"/>
        <v/>
      </c>
      <c r="K290" s="8" t="str">
        <f t="shared" si="73"/>
        <v xml:space="preserve"> </v>
      </c>
      <c r="L290" s="8" t="str">
        <f t="shared" si="74"/>
        <v xml:space="preserve"> </v>
      </c>
      <c r="M290" s="8" t="str">
        <f t="shared" si="71"/>
        <v/>
      </c>
      <c r="N290" s="16" t="str">
        <f t="shared" si="72"/>
        <v/>
      </c>
    </row>
    <row r="291" spans="1:14" x14ac:dyDescent="0.2">
      <c r="A291" s="45"/>
      <c r="B291" s="35" t="s">
        <v>271</v>
      </c>
      <c r="C291" s="32">
        <v>0</v>
      </c>
      <c r="D291" s="7">
        <v>0</v>
      </c>
      <c r="E291" s="7">
        <v>0</v>
      </c>
      <c r="F291" s="7">
        <v>0</v>
      </c>
      <c r="G291" s="8" t="str">
        <f t="shared" si="67"/>
        <v/>
      </c>
      <c r="H291" s="8" t="str">
        <f t="shared" si="68"/>
        <v/>
      </c>
      <c r="I291" s="8" t="str">
        <f t="shared" si="69"/>
        <v/>
      </c>
      <c r="J291" s="8" t="str">
        <f t="shared" si="70"/>
        <v/>
      </c>
      <c r="K291" s="8" t="str">
        <f t="shared" si="73"/>
        <v xml:space="preserve"> </v>
      </c>
      <c r="L291" s="8" t="str">
        <f t="shared" si="74"/>
        <v xml:space="preserve"> </v>
      </c>
      <c r="M291" s="8" t="str">
        <f t="shared" si="71"/>
        <v/>
      </c>
      <c r="N291" s="16" t="str">
        <f t="shared" si="72"/>
        <v/>
      </c>
    </row>
    <row r="292" spans="1:14" x14ac:dyDescent="0.2">
      <c r="A292" s="45"/>
      <c r="B292" s="35" t="s">
        <v>272</v>
      </c>
      <c r="C292" s="32">
        <v>0</v>
      </c>
      <c r="D292" s="7">
        <v>0</v>
      </c>
      <c r="E292" s="7">
        <v>0</v>
      </c>
      <c r="F292" s="7">
        <v>0</v>
      </c>
      <c r="G292" s="8" t="str">
        <f t="shared" si="67"/>
        <v/>
      </c>
      <c r="H292" s="8" t="str">
        <f t="shared" si="68"/>
        <v/>
      </c>
      <c r="I292" s="8" t="str">
        <f t="shared" si="69"/>
        <v/>
      </c>
      <c r="J292" s="8" t="str">
        <f t="shared" si="70"/>
        <v/>
      </c>
      <c r="K292" s="8" t="str">
        <f t="shared" si="73"/>
        <v xml:space="preserve"> </v>
      </c>
      <c r="L292" s="8" t="str">
        <f t="shared" si="74"/>
        <v xml:space="preserve"> </v>
      </c>
      <c r="M292" s="8" t="str">
        <f t="shared" si="71"/>
        <v/>
      </c>
      <c r="N292" s="16" t="str">
        <f t="shared" si="72"/>
        <v/>
      </c>
    </row>
    <row r="293" spans="1:14" ht="25.5" x14ac:dyDescent="0.2">
      <c r="A293" s="45"/>
      <c r="B293" s="35" t="s">
        <v>273</v>
      </c>
      <c r="C293" s="32">
        <v>13</v>
      </c>
      <c r="D293" s="7">
        <v>15</v>
      </c>
      <c r="E293" s="7">
        <v>9</v>
      </c>
      <c r="F293" s="7">
        <v>6</v>
      </c>
      <c r="G293" s="8">
        <f t="shared" si="67"/>
        <v>1.9908116385911178E-2</v>
      </c>
      <c r="H293" s="8">
        <f t="shared" si="68"/>
        <v>2.5862068965517241E-2</v>
      </c>
      <c r="I293" s="8">
        <f t="shared" si="69"/>
        <v>1.1494252873563218E-2</v>
      </c>
      <c r="J293" s="8">
        <f t="shared" si="70"/>
        <v>9.6774193548387101E-3</v>
      </c>
      <c r="K293" s="8">
        <f t="shared" si="73"/>
        <v>-0.30769230769230771</v>
      </c>
      <c r="L293" s="8">
        <f t="shared" si="74"/>
        <v>-0.6</v>
      </c>
      <c r="M293" s="8">
        <f t="shared" si="71"/>
        <v>-6.1255742725880554E-3</v>
      </c>
      <c r="N293" s="16">
        <f t="shared" si="72"/>
        <v>-1.5517241379310345E-2</v>
      </c>
    </row>
    <row r="294" spans="1:14" x14ac:dyDescent="0.2">
      <c r="A294" s="45"/>
      <c r="B294" s="35" t="s">
        <v>274</v>
      </c>
      <c r="C294" s="32">
        <v>2</v>
      </c>
      <c r="D294" s="7">
        <v>1</v>
      </c>
      <c r="E294" s="7">
        <v>6</v>
      </c>
      <c r="F294" s="7">
        <v>0</v>
      </c>
      <c r="G294" s="8">
        <f t="shared" si="67"/>
        <v>3.0627871362940277E-3</v>
      </c>
      <c r="H294" s="8">
        <f t="shared" si="68"/>
        <v>1.7241379310344827E-3</v>
      </c>
      <c r="I294" s="8">
        <f t="shared" si="69"/>
        <v>7.6628352490421452E-3</v>
      </c>
      <c r="J294" s="8" t="str">
        <f t="shared" si="70"/>
        <v/>
      </c>
      <c r="K294" s="8">
        <f t="shared" si="73"/>
        <v>2</v>
      </c>
      <c r="L294" s="8">
        <f t="shared" si="74"/>
        <v>-1</v>
      </c>
      <c r="M294" s="8">
        <f t="shared" si="71"/>
        <v>6.1255742725880554E-3</v>
      </c>
      <c r="N294" s="16">
        <f t="shared" si="72"/>
        <v>-1.7241379310344827E-3</v>
      </c>
    </row>
    <row r="295" spans="1:14" x14ac:dyDescent="0.2">
      <c r="A295" s="45"/>
      <c r="B295" s="35" t="s">
        <v>275</v>
      </c>
      <c r="C295" s="32">
        <v>1</v>
      </c>
      <c r="D295" s="7">
        <v>0</v>
      </c>
      <c r="E295" s="7">
        <v>0</v>
      </c>
      <c r="F295" s="7">
        <v>0</v>
      </c>
      <c r="G295" s="8">
        <f t="shared" si="67"/>
        <v>1.5313935681470138E-3</v>
      </c>
      <c r="H295" s="8" t="str">
        <f t="shared" si="68"/>
        <v/>
      </c>
      <c r="I295" s="8" t="str">
        <f t="shared" si="69"/>
        <v/>
      </c>
      <c r="J295" s="8" t="str">
        <f t="shared" si="70"/>
        <v/>
      </c>
      <c r="K295" s="8">
        <f t="shared" si="73"/>
        <v>-1</v>
      </c>
      <c r="L295" s="8" t="str">
        <f t="shared" si="74"/>
        <v xml:space="preserve"> </v>
      </c>
      <c r="M295" s="8">
        <f t="shared" si="71"/>
        <v>-1.5313935681470138E-3</v>
      </c>
      <c r="N295" s="16" t="str">
        <f t="shared" si="72"/>
        <v/>
      </c>
    </row>
    <row r="296" spans="1:14" x14ac:dyDescent="0.2">
      <c r="A296" s="45"/>
      <c r="B296" s="35" t="s">
        <v>276</v>
      </c>
      <c r="C296" s="32">
        <v>0</v>
      </c>
      <c r="D296" s="7">
        <v>0</v>
      </c>
      <c r="E296" s="7">
        <v>0</v>
      </c>
      <c r="F296" s="7">
        <v>0</v>
      </c>
      <c r="G296" s="8" t="str">
        <f t="shared" si="67"/>
        <v/>
      </c>
      <c r="H296" s="8" t="str">
        <f t="shared" si="68"/>
        <v/>
      </c>
      <c r="I296" s="8" t="str">
        <f t="shared" si="69"/>
        <v/>
      </c>
      <c r="J296" s="8" t="str">
        <f t="shared" si="70"/>
        <v/>
      </c>
      <c r="K296" s="8" t="str">
        <f t="shared" si="73"/>
        <v xml:space="preserve"> </v>
      </c>
      <c r="L296" s="8" t="str">
        <f t="shared" si="74"/>
        <v xml:space="preserve"> </v>
      </c>
      <c r="M296" s="8" t="str">
        <f t="shared" si="71"/>
        <v/>
      </c>
      <c r="N296" s="16" t="str">
        <f t="shared" si="72"/>
        <v/>
      </c>
    </row>
    <row r="297" spans="1:14" ht="25.5" x14ac:dyDescent="0.2">
      <c r="A297" s="45"/>
      <c r="B297" s="35" t="s">
        <v>277</v>
      </c>
      <c r="C297" s="32">
        <v>0</v>
      </c>
      <c r="D297" s="7">
        <v>0</v>
      </c>
      <c r="E297" s="7">
        <v>1</v>
      </c>
      <c r="F297" s="7">
        <v>0</v>
      </c>
      <c r="G297" s="8" t="str">
        <f t="shared" si="67"/>
        <v/>
      </c>
      <c r="H297" s="8" t="str">
        <f t="shared" si="68"/>
        <v/>
      </c>
      <c r="I297" s="8">
        <f t="shared" si="69"/>
        <v>1.277139208173691E-3</v>
      </c>
      <c r="J297" s="8" t="str">
        <f t="shared" si="70"/>
        <v/>
      </c>
      <c r="K297" s="8">
        <f t="shared" si="73"/>
        <v>1</v>
      </c>
      <c r="L297" s="8" t="str">
        <f t="shared" si="74"/>
        <v xml:space="preserve"> </v>
      </c>
      <c r="M297" s="8" t="str">
        <f t="shared" si="71"/>
        <v/>
      </c>
      <c r="N297" s="16" t="str">
        <f t="shared" si="72"/>
        <v/>
      </c>
    </row>
    <row r="298" spans="1:14" x14ac:dyDescent="0.2">
      <c r="A298" s="45"/>
      <c r="B298" s="35" t="s">
        <v>278</v>
      </c>
      <c r="C298" s="32">
        <v>1</v>
      </c>
      <c r="D298" s="7">
        <v>1</v>
      </c>
      <c r="E298" s="7">
        <v>0</v>
      </c>
      <c r="F298" s="7">
        <v>3</v>
      </c>
      <c r="G298" s="8">
        <f t="shared" si="67"/>
        <v>1.5313935681470138E-3</v>
      </c>
      <c r="H298" s="8">
        <f t="shared" si="68"/>
        <v>1.7241379310344827E-3</v>
      </c>
      <c r="I298" s="8" t="str">
        <f t="shared" si="69"/>
        <v/>
      </c>
      <c r="J298" s="8">
        <f t="shared" si="70"/>
        <v>4.8387096774193551E-3</v>
      </c>
      <c r="K298" s="8">
        <f t="shared" si="73"/>
        <v>-1</v>
      </c>
      <c r="L298" s="8">
        <f t="shared" si="74"/>
        <v>2</v>
      </c>
      <c r="M298" s="8">
        <f t="shared" si="71"/>
        <v>-1.5313935681470138E-3</v>
      </c>
      <c r="N298" s="16">
        <f t="shared" si="72"/>
        <v>3.4482758620689655E-3</v>
      </c>
    </row>
    <row r="299" spans="1:14" x14ac:dyDescent="0.2">
      <c r="A299" s="45"/>
      <c r="B299" s="35" t="s">
        <v>279</v>
      </c>
      <c r="C299" s="32">
        <v>0</v>
      </c>
      <c r="D299" s="7">
        <v>4</v>
      </c>
      <c r="E299" s="7">
        <v>0</v>
      </c>
      <c r="F299" s="7">
        <v>4</v>
      </c>
      <c r="G299" s="8" t="str">
        <f t="shared" si="67"/>
        <v/>
      </c>
      <c r="H299" s="8">
        <f t="shared" si="68"/>
        <v>6.8965517241379309E-3</v>
      </c>
      <c r="I299" s="8" t="str">
        <f t="shared" si="69"/>
        <v/>
      </c>
      <c r="J299" s="8">
        <f t="shared" si="70"/>
        <v>6.4516129032258064E-3</v>
      </c>
      <c r="K299" s="8" t="str">
        <f t="shared" si="73"/>
        <v xml:space="preserve"> </v>
      </c>
      <c r="L299" s="8">
        <f t="shared" si="74"/>
        <v>0</v>
      </c>
      <c r="M299" s="8" t="str">
        <f t="shared" si="71"/>
        <v/>
      </c>
      <c r="N299" s="16">
        <f t="shared" si="72"/>
        <v>0</v>
      </c>
    </row>
    <row r="300" spans="1:14" x14ac:dyDescent="0.2">
      <c r="A300" s="45"/>
      <c r="B300" s="35" t="s">
        <v>280</v>
      </c>
      <c r="C300" s="32">
        <v>1</v>
      </c>
      <c r="D300" s="7">
        <v>12</v>
      </c>
      <c r="E300" s="7">
        <v>2</v>
      </c>
      <c r="F300" s="7">
        <v>11</v>
      </c>
      <c r="G300" s="8">
        <f t="shared" si="67"/>
        <v>1.5313935681470138E-3</v>
      </c>
      <c r="H300" s="8">
        <f t="shared" si="68"/>
        <v>2.0689655172413793E-2</v>
      </c>
      <c r="I300" s="8">
        <f t="shared" si="69"/>
        <v>2.554278416347382E-3</v>
      </c>
      <c r="J300" s="8">
        <f t="shared" si="70"/>
        <v>1.7741935483870968E-2</v>
      </c>
      <c r="K300" s="8">
        <f t="shared" si="73"/>
        <v>1</v>
      </c>
      <c r="L300" s="8">
        <f t="shared" si="74"/>
        <v>-8.3333333333333329E-2</v>
      </c>
      <c r="M300" s="8">
        <f t="shared" si="71"/>
        <v>1.5313935681470138E-3</v>
      </c>
      <c r="N300" s="16">
        <f t="shared" si="72"/>
        <v>-1.7241379310344827E-3</v>
      </c>
    </row>
    <row r="301" spans="1:14" x14ac:dyDescent="0.2">
      <c r="A301" s="45"/>
      <c r="B301" s="35" t="s">
        <v>281</v>
      </c>
      <c r="C301" s="32">
        <v>0</v>
      </c>
      <c r="D301" s="7">
        <v>0</v>
      </c>
      <c r="E301" s="7">
        <v>0</v>
      </c>
      <c r="F301" s="7">
        <v>0</v>
      </c>
      <c r="G301" s="8" t="str">
        <f t="shared" si="67"/>
        <v/>
      </c>
      <c r="H301" s="8" t="str">
        <f t="shared" si="68"/>
        <v/>
      </c>
      <c r="I301" s="8" t="str">
        <f t="shared" si="69"/>
        <v/>
      </c>
      <c r="J301" s="8" t="str">
        <f t="shared" si="70"/>
        <v/>
      </c>
      <c r="K301" s="8" t="str">
        <f t="shared" si="73"/>
        <v xml:space="preserve"> </v>
      </c>
      <c r="L301" s="8" t="str">
        <f t="shared" si="74"/>
        <v xml:space="preserve"> </v>
      </c>
      <c r="M301" s="8" t="str">
        <f t="shared" si="71"/>
        <v/>
      </c>
      <c r="N301" s="16" t="str">
        <f t="shared" si="72"/>
        <v/>
      </c>
    </row>
    <row r="302" spans="1:14" x14ac:dyDescent="0.2">
      <c r="A302" s="45"/>
      <c r="B302" s="35" t="s">
        <v>282</v>
      </c>
      <c r="C302" s="32">
        <v>0</v>
      </c>
      <c r="D302" s="7">
        <v>0</v>
      </c>
      <c r="E302" s="7">
        <v>0</v>
      </c>
      <c r="F302" s="7">
        <v>0</v>
      </c>
      <c r="G302" s="8" t="str">
        <f t="shared" si="67"/>
        <v/>
      </c>
      <c r="H302" s="8" t="str">
        <f t="shared" si="68"/>
        <v/>
      </c>
      <c r="I302" s="8" t="str">
        <f t="shared" si="69"/>
        <v/>
      </c>
      <c r="J302" s="8" t="str">
        <f t="shared" si="70"/>
        <v/>
      </c>
      <c r="K302" s="8" t="str">
        <f t="shared" si="73"/>
        <v xml:space="preserve"> </v>
      </c>
      <c r="L302" s="8" t="str">
        <f t="shared" si="74"/>
        <v xml:space="preserve"> </v>
      </c>
      <c r="M302" s="8" t="str">
        <f t="shared" si="71"/>
        <v/>
      </c>
      <c r="N302" s="16" t="str">
        <f t="shared" si="72"/>
        <v/>
      </c>
    </row>
    <row r="303" spans="1:14" x14ac:dyDescent="0.2">
      <c r="A303" s="45" t="s">
        <v>76</v>
      </c>
      <c r="B303" s="35" t="s">
        <v>283</v>
      </c>
      <c r="C303" s="32">
        <v>0</v>
      </c>
      <c r="D303" s="7">
        <v>0</v>
      </c>
      <c r="E303" s="7">
        <v>0</v>
      </c>
      <c r="F303" s="7">
        <v>0</v>
      </c>
      <c r="G303" s="8" t="str">
        <f t="shared" si="67"/>
        <v/>
      </c>
      <c r="H303" s="8" t="str">
        <f t="shared" si="68"/>
        <v/>
      </c>
      <c r="I303" s="8" t="str">
        <f t="shared" si="69"/>
        <v/>
      </c>
      <c r="J303" s="8" t="str">
        <f t="shared" si="70"/>
        <v/>
      </c>
      <c r="K303" s="8" t="str">
        <f t="shared" si="73"/>
        <v xml:space="preserve"> </v>
      </c>
      <c r="L303" s="8" t="str">
        <f t="shared" si="74"/>
        <v xml:space="preserve"> </v>
      </c>
      <c r="M303" s="8" t="str">
        <f t="shared" si="71"/>
        <v/>
      </c>
      <c r="N303" s="16" t="str">
        <f t="shared" si="72"/>
        <v/>
      </c>
    </row>
    <row r="304" spans="1:14" x14ac:dyDescent="0.2">
      <c r="A304" s="45"/>
      <c r="B304" s="35" t="s">
        <v>284</v>
      </c>
      <c r="C304" s="32">
        <v>1</v>
      </c>
      <c r="D304" s="7">
        <v>1</v>
      </c>
      <c r="E304" s="7">
        <v>0</v>
      </c>
      <c r="F304" s="7">
        <v>0</v>
      </c>
      <c r="G304" s="8">
        <f t="shared" si="67"/>
        <v>1.5313935681470138E-3</v>
      </c>
      <c r="H304" s="8">
        <f t="shared" si="68"/>
        <v>1.7241379310344827E-3</v>
      </c>
      <c r="I304" s="8" t="str">
        <f t="shared" si="69"/>
        <v/>
      </c>
      <c r="J304" s="8" t="str">
        <f t="shared" si="70"/>
        <v/>
      </c>
      <c r="K304" s="8">
        <f t="shared" si="73"/>
        <v>-1</v>
      </c>
      <c r="L304" s="8">
        <f t="shared" si="74"/>
        <v>-1</v>
      </c>
      <c r="M304" s="8">
        <f t="shared" si="71"/>
        <v>-1.5313935681470138E-3</v>
      </c>
      <c r="N304" s="16">
        <f t="shared" si="72"/>
        <v>-1.7241379310344827E-3</v>
      </c>
    </row>
    <row r="305" spans="1:14" x14ac:dyDescent="0.2">
      <c r="A305" s="45"/>
      <c r="B305" s="35" t="s">
        <v>285</v>
      </c>
      <c r="C305" s="32">
        <v>0</v>
      </c>
      <c r="D305" s="7">
        <v>0</v>
      </c>
      <c r="E305" s="7">
        <v>0</v>
      </c>
      <c r="F305" s="7">
        <v>0</v>
      </c>
      <c r="G305" s="8" t="str">
        <f t="shared" si="67"/>
        <v/>
      </c>
      <c r="H305" s="8" t="str">
        <f t="shared" si="68"/>
        <v/>
      </c>
      <c r="I305" s="8" t="str">
        <f t="shared" si="69"/>
        <v/>
      </c>
      <c r="J305" s="8" t="str">
        <f t="shared" si="70"/>
        <v/>
      </c>
      <c r="K305" s="8" t="str">
        <f t="shared" si="73"/>
        <v xml:space="preserve"> </v>
      </c>
      <c r="L305" s="8" t="str">
        <f t="shared" si="74"/>
        <v xml:space="preserve"> </v>
      </c>
      <c r="M305" s="8" t="str">
        <f t="shared" si="71"/>
        <v/>
      </c>
      <c r="N305" s="16" t="str">
        <f t="shared" si="72"/>
        <v/>
      </c>
    </row>
    <row r="306" spans="1:14" x14ac:dyDescent="0.2">
      <c r="A306" s="45"/>
      <c r="B306" s="35" t="s">
        <v>286</v>
      </c>
      <c r="C306" s="32">
        <v>1</v>
      </c>
      <c r="D306" s="7">
        <v>2</v>
      </c>
      <c r="E306" s="7">
        <v>2</v>
      </c>
      <c r="F306" s="7">
        <v>2</v>
      </c>
      <c r="G306" s="8">
        <f t="shared" si="67"/>
        <v>1.5313935681470138E-3</v>
      </c>
      <c r="H306" s="8">
        <f t="shared" si="68"/>
        <v>3.4482758620689655E-3</v>
      </c>
      <c r="I306" s="8">
        <f t="shared" si="69"/>
        <v>2.554278416347382E-3</v>
      </c>
      <c r="J306" s="8">
        <f t="shared" si="70"/>
        <v>3.2258064516129032E-3</v>
      </c>
      <c r="K306" s="8">
        <f t="shared" si="73"/>
        <v>1</v>
      </c>
      <c r="L306" s="8">
        <f t="shared" si="74"/>
        <v>0</v>
      </c>
      <c r="M306" s="8">
        <f t="shared" si="71"/>
        <v>1.5313935681470138E-3</v>
      </c>
      <c r="N306" s="16">
        <f t="shared" si="72"/>
        <v>0</v>
      </c>
    </row>
    <row r="307" spans="1:14" x14ac:dyDescent="0.2">
      <c r="A307" s="45"/>
      <c r="B307" s="35" t="s">
        <v>287</v>
      </c>
      <c r="C307" s="32">
        <v>2</v>
      </c>
      <c r="D307" s="7">
        <v>1</v>
      </c>
      <c r="E307" s="7">
        <v>34</v>
      </c>
      <c r="F307" s="7">
        <v>6</v>
      </c>
      <c r="G307" s="8">
        <f t="shared" si="67"/>
        <v>3.0627871362940277E-3</v>
      </c>
      <c r="H307" s="8">
        <f t="shared" si="68"/>
        <v>1.7241379310344827E-3</v>
      </c>
      <c r="I307" s="8">
        <f t="shared" si="69"/>
        <v>4.3422733077905493E-2</v>
      </c>
      <c r="J307" s="8">
        <f t="shared" si="70"/>
        <v>9.6774193548387101E-3</v>
      </c>
      <c r="K307" s="8">
        <f t="shared" si="73"/>
        <v>16</v>
      </c>
      <c r="L307" s="8">
        <f t="shared" si="74"/>
        <v>5</v>
      </c>
      <c r="M307" s="8">
        <f t="shared" si="71"/>
        <v>4.9004594180704443E-2</v>
      </c>
      <c r="N307" s="16">
        <f t="shared" si="72"/>
        <v>8.6206896551724137E-3</v>
      </c>
    </row>
    <row r="308" spans="1:14" x14ac:dyDescent="0.2">
      <c r="A308" s="45"/>
      <c r="B308" s="35" t="s">
        <v>288</v>
      </c>
      <c r="C308" s="32">
        <v>1</v>
      </c>
      <c r="D308" s="7">
        <v>0</v>
      </c>
      <c r="E308" s="7">
        <v>0</v>
      </c>
      <c r="F308" s="7">
        <v>0</v>
      </c>
      <c r="G308" s="8">
        <f t="shared" si="67"/>
        <v>1.5313935681470138E-3</v>
      </c>
      <c r="H308" s="8" t="str">
        <f t="shared" si="68"/>
        <v/>
      </c>
      <c r="I308" s="8" t="str">
        <f t="shared" si="69"/>
        <v/>
      </c>
      <c r="J308" s="8" t="str">
        <f t="shared" si="70"/>
        <v/>
      </c>
      <c r="K308" s="8">
        <f t="shared" si="73"/>
        <v>-1</v>
      </c>
      <c r="L308" s="8" t="str">
        <f t="shared" si="74"/>
        <v xml:space="preserve"> </v>
      </c>
      <c r="M308" s="8">
        <f t="shared" si="71"/>
        <v>-1.5313935681470138E-3</v>
      </c>
      <c r="N308" s="16" t="str">
        <f t="shared" si="72"/>
        <v/>
      </c>
    </row>
    <row r="309" spans="1:14" x14ac:dyDescent="0.2">
      <c r="A309" s="45"/>
      <c r="B309" s="35" t="s">
        <v>289</v>
      </c>
      <c r="C309" s="32">
        <v>0</v>
      </c>
      <c r="D309" s="7">
        <v>1</v>
      </c>
      <c r="E309" s="7">
        <v>2</v>
      </c>
      <c r="F309" s="7">
        <v>0</v>
      </c>
      <c r="G309" s="8" t="str">
        <f t="shared" si="67"/>
        <v/>
      </c>
      <c r="H309" s="8">
        <f t="shared" si="68"/>
        <v>1.7241379310344827E-3</v>
      </c>
      <c r="I309" s="8">
        <f t="shared" si="69"/>
        <v>2.554278416347382E-3</v>
      </c>
      <c r="J309" s="8" t="str">
        <f t="shared" si="70"/>
        <v/>
      </c>
      <c r="K309" s="8">
        <f t="shared" si="73"/>
        <v>1</v>
      </c>
      <c r="L309" s="8">
        <f t="shared" si="74"/>
        <v>-1</v>
      </c>
      <c r="M309" s="8" t="str">
        <f t="shared" si="71"/>
        <v/>
      </c>
      <c r="N309" s="16">
        <f t="shared" si="72"/>
        <v>-1.7241379310344827E-3</v>
      </c>
    </row>
    <row r="310" spans="1:14" x14ac:dyDescent="0.2">
      <c r="A310" s="45"/>
      <c r="B310" s="35" t="s">
        <v>290</v>
      </c>
      <c r="C310" s="32">
        <v>0</v>
      </c>
      <c r="D310" s="7">
        <v>0</v>
      </c>
      <c r="E310" s="7">
        <v>2</v>
      </c>
      <c r="F310" s="7">
        <v>1</v>
      </c>
      <c r="G310" s="8" t="str">
        <f t="shared" si="67"/>
        <v/>
      </c>
      <c r="H310" s="8" t="str">
        <f t="shared" si="68"/>
        <v/>
      </c>
      <c r="I310" s="8">
        <f t="shared" si="69"/>
        <v>2.554278416347382E-3</v>
      </c>
      <c r="J310" s="8">
        <f t="shared" si="70"/>
        <v>1.6129032258064516E-3</v>
      </c>
      <c r="K310" s="8">
        <f t="shared" si="73"/>
        <v>1</v>
      </c>
      <c r="L310" s="8">
        <f t="shared" si="74"/>
        <v>1</v>
      </c>
      <c r="M310" s="8" t="str">
        <f t="shared" si="71"/>
        <v/>
      </c>
      <c r="N310" s="16" t="str">
        <f t="shared" si="72"/>
        <v/>
      </c>
    </row>
    <row r="311" spans="1:14" ht="25.5" x14ac:dyDescent="0.2">
      <c r="A311" s="45"/>
      <c r="B311" s="35" t="s">
        <v>291</v>
      </c>
      <c r="C311" s="32">
        <v>0</v>
      </c>
      <c r="D311" s="7">
        <v>0</v>
      </c>
      <c r="E311" s="7">
        <v>1</v>
      </c>
      <c r="F311" s="7">
        <v>5</v>
      </c>
      <c r="G311" s="8" t="str">
        <f t="shared" si="67"/>
        <v/>
      </c>
      <c r="H311" s="8" t="str">
        <f t="shared" si="68"/>
        <v/>
      </c>
      <c r="I311" s="8">
        <f t="shared" si="69"/>
        <v>1.277139208173691E-3</v>
      </c>
      <c r="J311" s="8">
        <f t="shared" si="70"/>
        <v>8.0645161290322578E-3</v>
      </c>
      <c r="K311" s="8">
        <f t="shared" si="73"/>
        <v>1</v>
      </c>
      <c r="L311" s="8">
        <f t="shared" si="74"/>
        <v>1</v>
      </c>
      <c r="M311" s="8" t="str">
        <f t="shared" si="71"/>
        <v/>
      </c>
      <c r="N311" s="16" t="str">
        <f t="shared" si="72"/>
        <v/>
      </c>
    </row>
    <row r="312" spans="1:14" x14ac:dyDescent="0.2">
      <c r="A312" s="45"/>
      <c r="B312" s="35" t="s">
        <v>292</v>
      </c>
      <c r="C312" s="32">
        <v>5</v>
      </c>
      <c r="D312" s="7">
        <v>4</v>
      </c>
      <c r="E312" s="7">
        <v>0</v>
      </c>
      <c r="F312" s="7">
        <v>5</v>
      </c>
      <c r="G312" s="8">
        <f t="shared" si="67"/>
        <v>7.656967840735069E-3</v>
      </c>
      <c r="H312" s="8">
        <f t="shared" si="68"/>
        <v>6.8965517241379309E-3</v>
      </c>
      <c r="I312" s="8" t="str">
        <f t="shared" si="69"/>
        <v/>
      </c>
      <c r="J312" s="8">
        <f t="shared" si="70"/>
        <v>8.0645161290322578E-3</v>
      </c>
      <c r="K312" s="8">
        <f t="shared" si="73"/>
        <v>-1</v>
      </c>
      <c r="L312" s="8">
        <f t="shared" si="74"/>
        <v>0.25</v>
      </c>
      <c r="M312" s="8">
        <f t="shared" si="71"/>
        <v>-7.656967840735069E-3</v>
      </c>
      <c r="N312" s="16">
        <f t="shared" si="72"/>
        <v>1.7241379310344827E-3</v>
      </c>
    </row>
    <row r="313" spans="1:14" x14ac:dyDescent="0.2">
      <c r="A313" s="45"/>
      <c r="B313" s="35" t="s">
        <v>293</v>
      </c>
      <c r="C313" s="32">
        <v>0</v>
      </c>
      <c r="D313" s="7">
        <v>0</v>
      </c>
      <c r="E313" s="7">
        <v>0</v>
      </c>
      <c r="F313" s="7">
        <v>0</v>
      </c>
      <c r="G313" s="8" t="str">
        <f t="shared" si="67"/>
        <v/>
      </c>
      <c r="H313" s="8" t="str">
        <f t="shared" si="68"/>
        <v/>
      </c>
      <c r="I313" s="8" t="str">
        <f t="shared" si="69"/>
        <v/>
      </c>
      <c r="J313" s="8" t="str">
        <f t="shared" si="70"/>
        <v/>
      </c>
      <c r="K313" s="8" t="str">
        <f t="shared" si="73"/>
        <v xml:space="preserve"> </v>
      </c>
      <c r="L313" s="8" t="str">
        <f t="shared" si="74"/>
        <v xml:space="preserve"> </v>
      </c>
      <c r="M313" s="8" t="str">
        <f t="shared" si="71"/>
        <v/>
      </c>
      <c r="N313" s="16" t="str">
        <f t="shared" si="72"/>
        <v/>
      </c>
    </row>
    <row r="314" spans="1:14" x14ac:dyDescent="0.2">
      <c r="A314" s="45"/>
      <c r="B314" s="35" t="s">
        <v>294</v>
      </c>
      <c r="C314" s="32">
        <v>0</v>
      </c>
      <c r="D314" s="7">
        <v>0</v>
      </c>
      <c r="E314" s="7">
        <v>0</v>
      </c>
      <c r="F314" s="7">
        <v>0</v>
      </c>
      <c r="G314" s="8" t="str">
        <f t="shared" si="67"/>
        <v/>
      </c>
      <c r="H314" s="8" t="str">
        <f t="shared" si="68"/>
        <v/>
      </c>
      <c r="I314" s="8" t="str">
        <f t="shared" si="69"/>
        <v/>
      </c>
      <c r="J314" s="8" t="str">
        <f t="shared" si="70"/>
        <v/>
      </c>
      <c r="K314" s="8" t="str">
        <f t="shared" si="73"/>
        <v xml:space="preserve"> </v>
      </c>
      <c r="L314" s="8" t="str">
        <f t="shared" si="74"/>
        <v xml:space="preserve"> </v>
      </c>
      <c r="M314" s="8" t="str">
        <f t="shared" si="71"/>
        <v/>
      </c>
      <c r="N314" s="16" t="str">
        <f t="shared" si="72"/>
        <v/>
      </c>
    </row>
    <row r="315" spans="1:14" x14ac:dyDescent="0.2">
      <c r="A315" s="45"/>
      <c r="B315" s="35" t="s">
        <v>295</v>
      </c>
      <c r="C315" s="32">
        <v>0</v>
      </c>
      <c r="D315" s="7">
        <v>0</v>
      </c>
      <c r="E315" s="7">
        <v>0</v>
      </c>
      <c r="F315" s="7">
        <v>0</v>
      </c>
      <c r="G315" s="8" t="str">
        <f t="shared" si="67"/>
        <v/>
      </c>
      <c r="H315" s="8" t="str">
        <f t="shared" si="68"/>
        <v/>
      </c>
      <c r="I315" s="8" t="str">
        <f t="shared" si="69"/>
        <v/>
      </c>
      <c r="J315" s="8" t="str">
        <f t="shared" si="70"/>
        <v/>
      </c>
      <c r="K315" s="8" t="str">
        <f t="shared" si="73"/>
        <v xml:space="preserve"> </v>
      </c>
      <c r="L315" s="8" t="str">
        <f t="shared" si="74"/>
        <v xml:space="preserve"> </v>
      </c>
      <c r="M315" s="8" t="str">
        <f t="shared" si="71"/>
        <v/>
      </c>
      <c r="N315" s="16" t="str">
        <f t="shared" si="72"/>
        <v/>
      </c>
    </row>
    <row r="316" spans="1:14" ht="24" customHeight="1" x14ac:dyDescent="0.2">
      <c r="A316" s="45"/>
      <c r="B316" s="35" t="s">
        <v>296</v>
      </c>
      <c r="C316" s="32">
        <v>0</v>
      </c>
      <c r="D316" s="7">
        <v>0</v>
      </c>
      <c r="E316" s="7">
        <v>0</v>
      </c>
      <c r="F316" s="7">
        <v>0</v>
      </c>
      <c r="G316" s="8" t="str">
        <f t="shared" ref="G316:G347" si="75">+IF(C316=0,"",C316/C$188)</f>
        <v/>
      </c>
      <c r="H316" s="8" t="str">
        <f t="shared" ref="H316:H347" si="76">+IF(D316=0,"",D316/D$188)</f>
        <v/>
      </c>
      <c r="I316" s="8" t="str">
        <f t="shared" ref="I316:I347" si="77">+IF(E316=0,"",E316/E$188)</f>
        <v/>
      </c>
      <c r="J316" s="8" t="str">
        <f t="shared" ref="J316:J347" si="78">+IF(F316=0,"",F316/F$188)</f>
        <v/>
      </c>
      <c r="K316" s="8" t="str">
        <f t="shared" si="73"/>
        <v xml:space="preserve"> </v>
      </c>
      <c r="L316" s="8" t="str">
        <f t="shared" si="74"/>
        <v xml:space="preserve"> </v>
      </c>
      <c r="M316" s="8" t="str">
        <f t="shared" ref="M316:M347" si="79">+IF(OR(AND(G316=""),(K316="")),"",G316*K316)</f>
        <v/>
      </c>
      <c r="N316" s="16" t="str">
        <f t="shared" ref="N316:N347" si="80">+IF(OR(AND(H316=""),(L316="")),"",H316*L316)</f>
        <v/>
      </c>
    </row>
    <row r="317" spans="1:14" x14ac:dyDescent="0.2">
      <c r="A317" s="45"/>
      <c r="B317" s="35" t="s">
        <v>297</v>
      </c>
      <c r="C317" s="32">
        <v>0</v>
      </c>
      <c r="D317" s="7">
        <v>0</v>
      </c>
      <c r="E317" s="7">
        <v>0</v>
      </c>
      <c r="F317" s="7">
        <v>0</v>
      </c>
      <c r="G317" s="8" t="str">
        <f t="shared" si="75"/>
        <v/>
      </c>
      <c r="H317" s="8" t="str">
        <f t="shared" si="76"/>
        <v/>
      </c>
      <c r="I317" s="8" t="str">
        <f t="shared" si="77"/>
        <v/>
      </c>
      <c r="J317" s="8" t="str">
        <f t="shared" si="78"/>
        <v/>
      </c>
      <c r="K317" s="8" t="str">
        <f t="shared" ref="K317:K348" si="81">+IF(AND(C317=0,E317=0)," ",IF(C317=0,1,IF(E317=0,-1,(E317-C317)/C317)))</f>
        <v xml:space="preserve"> </v>
      </c>
      <c r="L317" s="8" t="str">
        <f t="shared" ref="L317:L348" si="82">+IF(AND(D317=0,F317=0)," ",IF(D317=0,1,IF(F317=0,-1,(F317-D317)/D317)))</f>
        <v xml:space="preserve"> </v>
      </c>
      <c r="M317" s="8" t="str">
        <f t="shared" si="79"/>
        <v/>
      </c>
      <c r="N317" s="16" t="str">
        <f t="shared" si="80"/>
        <v/>
      </c>
    </row>
    <row r="318" spans="1:14" x14ac:dyDescent="0.2">
      <c r="A318" s="45"/>
      <c r="B318" s="35" t="s">
        <v>298</v>
      </c>
      <c r="C318" s="32">
        <v>5</v>
      </c>
      <c r="D318" s="7">
        <v>3</v>
      </c>
      <c r="E318" s="7">
        <v>11</v>
      </c>
      <c r="F318" s="7">
        <v>3</v>
      </c>
      <c r="G318" s="8">
        <f t="shared" si="75"/>
        <v>7.656967840735069E-3</v>
      </c>
      <c r="H318" s="8">
        <f t="shared" si="76"/>
        <v>5.1724137931034482E-3</v>
      </c>
      <c r="I318" s="8">
        <f t="shared" si="77"/>
        <v>1.40485312899106E-2</v>
      </c>
      <c r="J318" s="8">
        <f t="shared" si="78"/>
        <v>4.8387096774193551E-3</v>
      </c>
      <c r="K318" s="8">
        <f t="shared" si="81"/>
        <v>1.2</v>
      </c>
      <c r="L318" s="8">
        <f t="shared" si="82"/>
        <v>0</v>
      </c>
      <c r="M318" s="8">
        <f t="shared" si="79"/>
        <v>9.1883614088820818E-3</v>
      </c>
      <c r="N318" s="16">
        <f t="shared" si="80"/>
        <v>0</v>
      </c>
    </row>
    <row r="319" spans="1:14" x14ac:dyDescent="0.2">
      <c r="A319" s="45" t="s">
        <v>76</v>
      </c>
      <c r="B319" s="35" t="s">
        <v>299</v>
      </c>
      <c r="C319" s="32">
        <v>0</v>
      </c>
      <c r="D319" s="7">
        <v>0</v>
      </c>
      <c r="E319" s="7">
        <v>0</v>
      </c>
      <c r="F319" s="7">
        <v>0</v>
      </c>
      <c r="G319" s="8" t="str">
        <f t="shared" si="75"/>
        <v/>
      </c>
      <c r="H319" s="8" t="str">
        <f t="shared" si="76"/>
        <v/>
      </c>
      <c r="I319" s="8" t="str">
        <f t="shared" si="77"/>
        <v/>
      </c>
      <c r="J319" s="8" t="str">
        <f t="shared" si="78"/>
        <v/>
      </c>
      <c r="K319" s="8" t="str">
        <f t="shared" si="81"/>
        <v xml:space="preserve"> </v>
      </c>
      <c r="L319" s="8" t="str">
        <f t="shared" si="82"/>
        <v xml:space="preserve"> </v>
      </c>
      <c r="M319" s="8" t="str">
        <f t="shared" si="79"/>
        <v/>
      </c>
      <c r="N319" s="16" t="str">
        <f t="shared" si="80"/>
        <v/>
      </c>
    </row>
    <row r="320" spans="1:14" x14ac:dyDescent="0.2">
      <c r="A320" s="45"/>
      <c r="B320" s="35" t="s">
        <v>300</v>
      </c>
      <c r="C320" s="32">
        <v>0</v>
      </c>
      <c r="D320" s="7">
        <v>2</v>
      </c>
      <c r="E320" s="7">
        <v>0</v>
      </c>
      <c r="F320" s="7">
        <v>0</v>
      </c>
      <c r="G320" s="8" t="str">
        <f t="shared" si="75"/>
        <v/>
      </c>
      <c r="H320" s="8">
        <f t="shared" si="76"/>
        <v>3.4482758620689655E-3</v>
      </c>
      <c r="I320" s="8" t="str">
        <f t="shared" si="77"/>
        <v/>
      </c>
      <c r="J320" s="8" t="str">
        <f t="shared" si="78"/>
        <v/>
      </c>
      <c r="K320" s="8" t="str">
        <f t="shared" si="81"/>
        <v xml:space="preserve"> </v>
      </c>
      <c r="L320" s="8">
        <f t="shared" si="82"/>
        <v>-1</v>
      </c>
      <c r="M320" s="8" t="str">
        <f t="shared" si="79"/>
        <v/>
      </c>
      <c r="N320" s="16">
        <f t="shared" si="80"/>
        <v>-3.4482758620689655E-3</v>
      </c>
    </row>
    <row r="321" spans="1:14" ht="25.5" x14ac:dyDescent="0.2">
      <c r="A321" s="45"/>
      <c r="B321" s="35" t="s">
        <v>301</v>
      </c>
      <c r="C321" s="32">
        <v>7</v>
      </c>
      <c r="D321" s="7">
        <v>12</v>
      </c>
      <c r="E321" s="7">
        <v>4</v>
      </c>
      <c r="F321" s="7">
        <v>10</v>
      </c>
      <c r="G321" s="8">
        <f t="shared" si="75"/>
        <v>1.0719754977029096E-2</v>
      </c>
      <c r="H321" s="8">
        <f t="shared" si="76"/>
        <v>2.0689655172413793E-2</v>
      </c>
      <c r="I321" s="8">
        <f t="shared" si="77"/>
        <v>5.108556832694764E-3</v>
      </c>
      <c r="J321" s="8">
        <f t="shared" si="78"/>
        <v>1.6129032258064516E-2</v>
      </c>
      <c r="K321" s="8">
        <f t="shared" si="81"/>
        <v>-0.42857142857142855</v>
      </c>
      <c r="L321" s="8">
        <f t="shared" si="82"/>
        <v>-0.16666666666666666</v>
      </c>
      <c r="M321" s="8">
        <f t="shared" si="79"/>
        <v>-4.5941807044410409E-3</v>
      </c>
      <c r="N321" s="16">
        <f t="shared" si="80"/>
        <v>-3.4482758620689655E-3</v>
      </c>
    </row>
    <row r="322" spans="1:14" x14ac:dyDescent="0.2">
      <c r="A322" s="45"/>
      <c r="B322" s="35" t="s">
        <v>302</v>
      </c>
      <c r="C322" s="32">
        <v>0</v>
      </c>
      <c r="D322" s="7">
        <v>0</v>
      </c>
      <c r="E322" s="7">
        <v>0</v>
      </c>
      <c r="F322" s="7">
        <v>0</v>
      </c>
      <c r="G322" s="8" t="str">
        <f t="shared" si="75"/>
        <v/>
      </c>
      <c r="H322" s="8" t="str">
        <f t="shared" si="76"/>
        <v/>
      </c>
      <c r="I322" s="8" t="str">
        <f t="shared" si="77"/>
        <v/>
      </c>
      <c r="J322" s="8" t="str">
        <f t="shared" si="78"/>
        <v/>
      </c>
      <c r="K322" s="8" t="str">
        <f t="shared" si="81"/>
        <v xml:space="preserve"> </v>
      </c>
      <c r="L322" s="8" t="str">
        <f t="shared" si="82"/>
        <v xml:space="preserve"> </v>
      </c>
      <c r="M322" s="8" t="str">
        <f t="shared" si="79"/>
        <v/>
      </c>
      <c r="N322" s="16" t="str">
        <f t="shared" si="80"/>
        <v/>
      </c>
    </row>
    <row r="323" spans="1:14" ht="25.5" x14ac:dyDescent="0.2">
      <c r="A323" s="45"/>
      <c r="B323" s="35" t="s">
        <v>303</v>
      </c>
      <c r="C323" s="32">
        <v>0</v>
      </c>
      <c r="D323" s="7">
        <v>2</v>
      </c>
      <c r="E323" s="7">
        <v>0</v>
      </c>
      <c r="F323" s="7">
        <v>2</v>
      </c>
      <c r="G323" s="8" t="str">
        <f t="shared" si="75"/>
        <v/>
      </c>
      <c r="H323" s="8">
        <f t="shared" si="76"/>
        <v>3.4482758620689655E-3</v>
      </c>
      <c r="I323" s="8" t="str">
        <f t="shared" si="77"/>
        <v/>
      </c>
      <c r="J323" s="8">
        <f t="shared" si="78"/>
        <v>3.2258064516129032E-3</v>
      </c>
      <c r="K323" s="8" t="str">
        <f t="shared" si="81"/>
        <v xml:space="preserve"> </v>
      </c>
      <c r="L323" s="8">
        <f t="shared" si="82"/>
        <v>0</v>
      </c>
      <c r="M323" s="8" t="str">
        <f t="shared" si="79"/>
        <v/>
      </c>
      <c r="N323" s="16">
        <f t="shared" si="80"/>
        <v>0</v>
      </c>
    </row>
    <row r="324" spans="1:14" x14ac:dyDescent="0.2">
      <c r="A324" s="45"/>
      <c r="B324" s="35" t="s">
        <v>304</v>
      </c>
      <c r="C324" s="32">
        <v>36</v>
      </c>
      <c r="D324" s="7">
        <v>30</v>
      </c>
      <c r="E324" s="7">
        <v>31</v>
      </c>
      <c r="F324" s="7">
        <v>29</v>
      </c>
      <c r="G324" s="8">
        <f t="shared" si="75"/>
        <v>5.5130168453292494E-2</v>
      </c>
      <c r="H324" s="8">
        <f t="shared" si="76"/>
        <v>5.1724137931034482E-2</v>
      </c>
      <c r="I324" s="8">
        <f t="shared" si="77"/>
        <v>3.9591315453384422E-2</v>
      </c>
      <c r="J324" s="8">
        <f t="shared" si="78"/>
        <v>4.6774193548387098E-2</v>
      </c>
      <c r="K324" s="8">
        <f t="shared" si="81"/>
        <v>-0.1388888888888889</v>
      </c>
      <c r="L324" s="8">
        <f t="shared" si="82"/>
        <v>-3.3333333333333333E-2</v>
      </c>
      <c r="M324" s="8">
        <f t="shared" si="79"/>
        <v>-7.656967840735069E-3</v>
      </c>
      <c r="N324" s="16">
        <f t="shared" si="80"/>
        <v>-1.7241379310344827E-3</v>
      </c>
    </row>
    <row r="325" spans="1:14" x14ac:dyDescent="0.2">
      <c r="A325" s="45"/>
      <c r="B325" s="35" t="s">
        <v>305</v>
      </c>
      <c r="C325" s="32">
        <v>3</v>
      </c>
      <c r="D325" s="7">
        <v>5</v>
      </c>
      <c r="E325" s="7">
        <v>1</v>
      </c>
      <c r="F325" s="7">
        <v>1</v>
      </c>
      <c r="G325" s="8">
        <f t="shared" si="75"/>
        <v>4.5941807044410417E-3</v>
      </c>
      <c r="H325" s="8">
        <f t="shared" si="76"/>
        <v>8.6206896551724137E-3</v>
      </c>
      <c r="I325" s="8">
        <f t="shared" si="77"/>
        <v>1.277139208173691E-3</v>
      </c>
      <c r="J325" s="8">
        <f t="shared" si="78"/>
        <v>1.6129032258064516E-3</v>
      </c>
      <c r="K325" s="8">
        <f t="shared" si="81"/>
        <v>-0.66666666666666663</v>
      </c>
      <c r="L325" s="8">
        <f t="shared" si="82"/>
        <v>-0.8</v>
      </c>
      <c r="M325" s="8">
        <f t="shared" si="79"/>
        <v>-3.0627871362940277E-3</v>
      </c>
      <c r="N325" s="16">
        <f t="shared" si="80"/>
        <v>-6.8965517241379309E-3</v>
      </c>
    </row>
    <row r="326" spans="1:14" x14ac:dyDescent="0.2">
      <c r="A326" s="45"/>
      <c r="B326" s="35" t="s">
        <v>306</v>
      </c>
      <c r="C326" s="32">
        <v>1</v>
      </c>
      <c r="D326" s="7">
        <v>0</v>
      </c>
      <c r="E326" s="7">
        <v>1</v>
      </c>
      <c r="F326" s="7">
        <v>2</v>
      </c>
      <c r="G326" s="8">
        <f t="shared" si="75"/>
        <v>1.5313935681470138E-3</v>
      </c>
      <c r="H326" s="8" t="str">
        <f t="shared" si="76"/>
        <v/>
      </c>
      <c r="I326" s="8">
        <f t="shared" si="77"/>
        <v>1.277139208173691E-3</v>
      </c>
      <c r="J326" s="8">
        <f t="shared" si="78"/>
        <v>3.2258064516129032E-3</v>
      </c>
      <c r="K326" s="8">
        <f t="shared" si="81"/>
        <v>0</v>
      </c>
      <c r="L326" s="8">
        <f t="shared" si="82"/>
        <v>1</v>
      </c>
      <c r="M326" s="8">
        <f t="shared" si="79"/>
        <v>0</v>
      </c>
      <c r="N326" s="16" t="str">
        <f t="shared" si="80"/>
        <v/>
      </c>
    </row>
    <row r="327" spans="1:14" x14ac:dyDescent="0.2">
      <c r="A327" s="45"/>
      <c r="B327" s="35" t="s">
        <v>307</v>
      </c>
      <c r="C327" s="32">
        <v>19</v>
      </c>
      <c r="D327" s="7">
        <v>25</v>
      </c>
      <c r="E327" s="7">
        <v>12</v>
      </c>
      <c r="F327" s="7">
        <v>17</v>
      </c>
      <c r="G327" s="8">
        <f t="shared" si="75"/>
        <v>2.9096477794793262E-2</v>
      </c>
      <c r="H327" s="8">
        <f t="shared" si="76"/>
        <v>4.3103448275862072E-2</v>
      </c>
      <c r="I327" s="8">
        <f t="shared" si="77"/>
        <v>1.532567049808429E-2</v>
      </c>
      <c r="J327" s="8">
        <f t="shared" si="78"/>
        <v>2.7419354838709678E-2</v>
      </c>
      <c r="K327" s="8">
        <f t="shared" si="81"/>
        <v>-0.36842105263157893</v>
      </c>
      <c r="L327" s="8">
        <f t="shared" si="82"/>
        <v>-0.32</v>
      </c>
      <c r="M327" s="8">
        <f t="shared" si="79"/>
        <v>-1.0719754977029096E-2</v>
      </c>
      <c r="N327" s="16">
        <f t="shared" si="80"/>
        <v>-1.3793103448275864E-2</v>
      </c>
    </row>
    <row r="328" spans="1:14" x14ac:dyDescent="0.2">
      <c r="A328" s="45"/>
      <c r="B328" s="35" t="s">
        <v>308</v>
      </c>
      <c r="C328" s="32">
        <v>0</v>
      </c>
      <c r="D328" s="7">
        <v>2</v>
      </c>
      <c r="E328" s="7">
        <v>0</v>
      </c>
      <c r="F328" s="7">
        <v>0</v>
      </c>
      <c r="G328" s="8" t="str">
        <f t="shared" si="75"/>
        <v/>
      </c>
      <c r="H328" s="8">
        <f t="shared" si="76"/>
        <v>3.4482758620689655E-3</v>
      </c>
      <c r="I328" s="8" t="str">
        <f t="shared" si="77"/>
        <v/>
      </c>
      <c r="J328" s="8" t="str">
        <f t="shared" si="78"/>
        <v/>
      </c>
      <c r="K328" s="8" t="str">
        <f t="shared" si="81"/>
        <v xml:space="preserve"> </v>
      </c>
      <c r="L328" s="8">
        <f t="shared" si="82"/>
        <v>-1</v>
      </c>
      <c r="M328" s="8" t="str">
        <f t="shared" si="79"/>
        <v/>
      </c>
      <c r="N328" s="16">
        <f t="shared" si="80"/>
        <v>-3.4482758620689655E-3</v>
      </c>
    </row>
    <row r="329" spans="1:14" x14ac:dyDescent="0.2">
      <c r="A329" s="45"/>
      <c r="B329" s="35" t="s">
        <v>309</v>
      </c>
      <c r="C329" s="32">
        <v>7</v>
      </c>
      <c r="D329" s="7">
        <v>13</v>
      </c>
      <c r="E329" s="7">
        <v>0</v>
      </c>
      <c r="F329" s="7">
        <v>2</v>
      </c>
      <c r="G329" s="8">
        <f t="shared" si="75"/>
        <v>1.0719754977029096E-2</v>
      </c>
      <c r="H329" s="8">
        <f t="shared" si="76"/>
        <v>2.2413793103448276E-2</v>
      </c>
      <c r="I329" s="8" t="str">
        <f t="shared" si="77"/>
        <v/>
      </c>
      <c r="J329" s="8">
        <f t="shared" si="78"/>
        <v>3.2258064516129032E-3</v>
      </c>
      <c r="K329" s="8">
        <f t="shared" si="81"/>
        <v>-1</v>
      </c>
      <c r="L329" s="8">
        <f t="shared" si="82"/>
        <v>-0.84615384615384615</v>
      </c>
      <c r="M329" s="8">
        <f t="shared" si="79"/>
        <v>-1.0719754977029096E-2</v>
      </c>
      <c r="N329" s="16">
        <f t="shared" si="80"/>
        <v>-1.896551724137931E-2</v>
      </c>
    </row>
    <row r="330" spans="1:14" x14ac:dyDescent="0.2">
      <c r="A330" s="45"/>
      <c r="B330" s="35" t="s">
        <v>310</v>
      </c>
      <c r="C330" s="32">
        <v>0</v>
      </c>
      <c r="D330" s="7">
        <v>0</v>
      </c>
      <c r="E330" s="7">
        <v>0</v>
      </c>
      <c r="F330" s="7">
        <v>0</v>
      </c>
      <c r="G330" s="8" t="str">
        <f t="shared" si="75"/>
        <v/>
      </c>
      <c r="H330" s="8" t="str">
        <f t="shared" si="76"/>
        <v/>
      </c>
      <c r="I330" s="8" t="str">
        <f t="shared" si="77"/>
        <v/>
      </c>
      <c r="J330" s="8" t="str">
        <f t="shared" si="78"/>
        <v/>
      </c>
      <c r="K330" s="8" t="str">
        <f t="shared" si="81"/>
        <v xml:space="preserve"> </v>
      </c>
      <c r="L330" s="8" t="str">
        <f t="shared" si="82"/>
        <v xml:space="preserve"> </v>
      </c>
      <c r="M330" s="8" t="str">
        <f t="shared" si="79"/>
        <v/>
      </c>
      <c r="N330" s="16" t="str">
        <f t="shared" si="80"/>
        <v/>
      </c>
    </row>
    <row r="331" spans="1:14" ht="25.5" x14ac:dyDescent="0.2">
      <c r="A331" s="45"/>
      <c r="B331" s="35" t="s">
        <v>311</v>
      </c>
      <c r="C331" s="32">
        <v>0</v>
      </c>
      <c r="D331" s="7">
        <v>0</v>
      </c>
      <c r="E331" s="7">
        <v>0</v>
      </c>
      <c r="F331" s="7">
        <v>0</v>
      </c>
      <c r="G331" s="8" t="str">
        <f t="shared" si="75"/>
        <v/>
      </c>
      <c r="H331" s="8" t="str">
        <f t="shared" si="76"/>
        <v/>
      </c>
      <c r="I331" s="8" t="str">
        <f t="shared" si="77"/>
        <v/>
      </c>
      <c r="J331" s="8" t="str">
        <f t="shared" si="78"/>
        <v/>
      </c>
      <c r="K331" s="8" t="str">
        <f t="shared" si="81"/>
        <v xml:space="preserve"> </v>
      </c>
      <c r="L331" s="8" t="str">
        <f t="shared" si="82"/>
        <v xml:space="preserve"> </v>
      </c>
      <c r="M331" s="8" t="str">
        <f t="shared" si="79"/>
        <v/>
      </c>
      <c r="N331" s="16" t="str">
        <f t="shared" si="80"/>
        <v/>
      </c>
    </row>
    <row r="332" spans="1:14" x14ac:dyDescent="0.2">
      <c r="A332" s="45"/>
      <c r="B332" s="35" t="s">
        <v>312</v>
      </c>
      <c r="C332" s="32">
        <v>0</v>
      </c>
      <c r="D332" s="7">
        <v>4</v>
      </c>
      <c r="E332" s="7">
        <v>0</v>
      </c>
      <c r="F332" s="7">
        <v>0</v>
      </c>
      <c r="G332" s="8" t="str">
        <f t="shared" si="75"/>
        <v/>
      </c>
      <c r="H332" s="8">
        <f t="shared" si="76"/>
        <v>6.8965517241379309E-3</v>
      </c>
      <c r="I332" s="8" t="str">
        <f t="shared" si="77"/>
        <v/>
      </c>
      <c r="J332" s="8" t="str">
        <f t="shared" si="78"/>
        <v/>
      </c>
      <c r="K332" s="8" t="str">
        <f t="shared" si="81"/>
        <v xml:space="preserve"> </v>
      </c>
      <c r="L332" s="8">
        <f t="shared" si="82"/>
        <v>-1</v>
      </c>
      <c r="M332" s="8" t="str">
        <f t="shared" si="79"/>
        <v/>
      </c>
      <c r="N332" s="16">
        <f t="shared" si="80"/>
        <v>-6.8965517241379309E-3</v>
      </c>
    </row>
    <row r="333" spans="1:14" x14ac:dyDescent="0.2">
      <c r="A333" s="45"/>
      <c r="B333" s="35" t="s">
        <v>313</v>
      </c>
      <c r="C333" s="32">
        <v>0</v>
      </c>
      <c r="D333" s="7">
        <v>0</v>
      </c>
      <c r="E333" s="7">
        <v>0</v>
      </c>
      <c r="F333" s="7">
        <v>0</v>
      </c>
      <c r="G333" s="8" t="str">
        <f t="shared" si="75"/>
        <v/>
      </c>
      <c r="H333" s="8" t="str">
        <f t="shared" si="76"/>
        <v/>
      </c>
      <c r="I333" s="8" t="str">
        <f t="shared" si="77"/>
        <v/>
      </c>
      <c r="J333" s="8" t="str">
        <f t="shared" si="78"/>
        <v/>
      </c>
      <c r="K333" s="8" t="str">
        <f t="shared" si="81"/>
        <v xml:space="preserve"> </v>
      </c>
      <c r="L333" s="8" t="str">
        <f t="shared" si="82"/>
        <v xml:space="preserve"> </v>
      </c>
      <c r="M333" s="8" t="str">
        <f t="shared" si="79"/>
        <v/>
      </c>
      <c r="N333" s="16" t="str">
        <f t="shared" si="80"/>
        <v/>
      </c>
    </row>
    <row r="334" spans="1:14" ht="25.5" x14ac:dyDescent="0.2">
      <c r="A334" s="45"/>
      <c r="B334" s="35" t="s">
        <v>314</v>
      </c>
      <c r="C334" s="32">
        <v>0</v>
      </c>
      <c r="D334" s="7">
        <v>0</v>
      </c>
      <c r="E334" s="7">
        <v>0</v>
      </c>
      <c r="F334" s="7">
        <v>0</v>
      </c>
      <c r="G334" s="8" t="str">
        <f t="shared" si="75"/>
        <v/>
      </c>
      <c r="H334" s="8" t="str">
        <f t="shared" si="76"/>
        <v/>
      </c>
      <c r="I334" s="8" t="str">
        <f t="shared" si="77"/>
        <v/>
      </c>
      <c r="J334" s="8" t="str">
        <f t="shared" si="78"/>
        <v/>
      </c>
      <c r="K334" s="8" t="str">
        <f t="shared" si="81"/>
        <v xml:space="preserve"> </v>
      </c>
      <c r="L334" s="8" t="str">
        <f t="shared" si="82"/>
        <v xml:space="preserve"> </v>
      </c>
      <c r="M334" s="8" t="str">
        <f t="shared" si="79"/>
        <v/>
      </c>
      <c r="N334" s="16" t="str">
        <f t="shared" si="80"/>
        <v/>
      </c>
    </row>
    <row r="335" spans="1:14" x14ac:dyDescent="0.2">
      <c r="A335" s="45"/>
      <c r="B335" s="35" t="s">
        <v>315</v>
      </c>
      <c r="C335" s="32">
        <v>0</v>
      </c>
      <c r="D335" s="7">
        <v>0</v>
      </c>
      <c r="E335" s="7">
        <v>0</v>
      </c>
      <c r="F335" s="7">
        <v>0</v>
      </c>
      <c r="G335" s="8" t="str">
        <f t="shared" si="75"/>
        <v/>
      </c>
      <c r="H335" s="8" t="str">
        <f t="shared" si="76"/>
        <v/>
      </c>
      <c r="I335" s="8" t="str">
        <f t="shared" si="77"/>
        <v/>
      </c>
      <c r="J335" s="8" t="str">
        <f t="shared" si="78"/>
        <v/>
      </c>
      <c r="K335" s="8" t="str">
        <f t="shared" si="81"/>
        <v xml:space="preserve"> </v>
      </c>
      <c r="L335" s="8" t="str">
        <f t="shared" si="82"/>
        <v xml:space="preserve"> </v>
      </c>
      <c r="M335" s="8" t="str">
        <f t="shared" si="79"/>
        <v/>
      </c>
      <c r="N335" s="16" t="str">
        <f t="shared" si="80"/>
        <v/>
      </c>
    </row>
    <row r="336" spans="1:14" x14ac:dyDescent="0.2">
      <c r="A336" s="45"/>
      <c r="B336" s="35" t="s">
        <v>316</v>
      </c>
      <c r="C336" s="32">
        <v>1</v>
      </c>
      <c r="D336" s="7">
        <v>0</v>
      </c>
      <c r="E336" s="7">
        <v>0</v>
      </c>
      <c r="F336" s="7">
        <v>2</v>
      </c>
      <c r="G336" s="8">
        <f t="shared" si="75"/>
        <v>1.5313935681470138E-3</v>
      </c>
      <c r="H336" s="8" t="str">
        <f t="shared" si="76"/>
        <v/>
      </c>
      <c r="I336" s="8" t="str">
        <f t="shared" si="77"/>
        <v/>
      </c>
      <c r="J336" s="8">
        <f t="shared" si="78"/>
        <v>3.2258064516129032E-3</v>
      </c>
      <c r="K336" s="8">
        <f t="shared" si="81"/>
        <v>-1</v>
      </c>
      <c r="L336" s="8">
        <f t="shared" si="82"/>
        <v>1</v>
      </c>
      <c r="M336" s="8">
        <f t="shared" si="79"/>
        <v>-1.5313935681470138E-3</v>
      </c>
      <c r="N336" s="16" t="str">
        <f t="shared" si="80"/>
        <v/>
      </c>
    </row>
    <row r="337" spans="1:14" x14ac:dyDescent="0.2">
      <c r="A337" s="45"/>
      <c r="B337" s="35" t="s">
        <v>317</v>
      </c>
      <c r="C337" s="32">
        <v>0</v>
      </c>
      <c r="D337" s="7">
        <v>0</v>
      </c>
      <c r="E337" s="7">
        <v>0</v>
      </c>
      <c r="F337" s="7">
        <v>0</v>
      </c>
      <c r="G337" s="8" t="str">
        <f t="shared" si="75"/>
        <v/>
      </c>
      <c r="H337" s="8" t="str">
        <f t="shared" si="76"/>
        <v/>
      </c>
      <c r="I337" s="8" t="str">
        <f t="shared" si="77"/>
        <v/>
      </c>
      <c r="J337" s="8" t="str">
        <f t="shared" si="78"/>
        <v/>
      </c>
      <c r="K337" s="8" t="str">
        <f t="shared" si="81"/>
        <v xml:space="preserve"> </v>
      </c>
      <c r="L337" s="8" t="str">
        <f t="shared" si="82"/>
        <v xml:space="preserve"> </v>
      </c>
      <c r="M337" s="8" t="str">
        <f t="shared" si="79"/>
        <v/>
      </c>
      <c r="N337" s="16" t="str">
        <f t="shared" si="80"/>
        <v/>
      </c>
    </row>
    <row r="338" spans="1:14" ht="25.5" x14ac:dyDescent="0.2">
      <c r="A338" s="45"/>
      <c r="B338" s="35" t="s">
        <v>318</v>
      </c>
      <c r="C338" s="32">
        <v>0</v>
      </c>
      <c r="D338" s="7">
        <v>32</v>
      </c>
      <c r="E338" s="7">
        <v>0</v>
      </c>
      <c r="F338" s="7">
        <v>15</v>
      </c>
      <c r="G338" s="8" t="str">
        <f t="shared" si="75"/>
        <v/>
      </c>
      <c r="H338" s="8">
        <f t="shared" si="76"/>
        <v>5.5172413793103448E-2</v>
      </c>
      <c r="I338" s="8" t="str">
        <f t="shared" si="77"/>
        <v/>
      </c>
      <c r="J338" s="8">
        <f t="shared" si="78"/>
        <v>2.4193548387096774E-2</v>
      </c>
      <c r="K338" s="8" t="str">
        <f t="shared" si="81"/>
        <v xml:space="preserve"> </v>
      </c>
      <c r="L338" s="8">
        <f t="shared" si="82"/>
        <v>-0.53125</v>
      </c>
      <c r="M338" s="8" t="str">
        <f t="shared" si="79"/>
        <v/>
      </c>
      <c r="N338" s="16">
        <f t="shared" si="80"/>
        <v>-2.9310344827586206E-2</v>
      </c>
    </row>
    <row r="339" spans="1:14" ht="26.25" customHeight="1" x14ac:dyDescent="0.2">
      <c r="A339" s="45"/>
      <c r="B339" s="35" t="s">
        <v>319</v>
      </c>
      <c r="C339" s="32">
        <v>1</v>
      </c>
      <c r="D339" s="7">
        <v>0</v>
      </c>
      <c r="E339" s="7">
        <v>0</v>
      </c>
      <c r="F339" s="7">
        <v>0</v>
      </c>
      <c r="G339" s="8">
        <f t="shared" si="75"/>
        <v>1.5313935681470138E-3</v>
      </c>
      <c r="H339" s="8" t="str">
        <f t="shared" si="76"/>
        <v/>
      </c>
      <c r="I339" s="8" t="str">
        <f t="shared" si="77"/>
        <v/>
      </c>
      <c r="J339" s="8" t="str">
        <f t="shared" si="78"/>
        <v/>
      </c>
      <c r="K339" s="8">
        <f t="shared" si="81"/>
        <v>-1</v>
      </c>
      <c r="L339" s="8" t="str">
        <f t="shared" si="82"/>
        <v xml:space="preserve"> </v>
      </c>
      <c r="M339" s="8">
        <f t="shared" si="79"/>
        <v>-1.5313935681470138E-3</v>
      </c>
      <c r="N339" s="16" t="str">
        <f t="shared" si="80"/>
        <v/>
      </c>
    </row>
    <row r="340" spans="1:14" ht="25.5" x14ac:dyDescent="0.2">
      <c r="A340" s="45"/>
      <c r="B340" s="35" t="s">
        <v>320</v>
      </c>
      <c r="C340" s="32">
        <v>1</v>
      </c>
      <c r="D340" s="7">
        <v>1</v>
      </c>
      <c r="E340" s="7">
        <v>1</v>
      </c>
      <c r="F340" s="7">
        <v>2</v>
      </c>
      <c r="G340" s="8">
        <f t="shared" si="75"/>
        <v>1.5313935681470138E-3</v>
      </c>
      <c r="H340" s="8">
        <f t="shared" si="76"/>
        <v>1.7241379310344827E-3</v>
      </c>
      <c r="I340" s="8">
        <f t="shared" si="77"/>
        <v>1.277139208173691E-3</v>
      </c>
      <c r="J340" s="8">
        <f t="shared" si="78"/>
        <v>3.2258064516129032E-3</v>
      </c>
      <c r="K340" s="8">
        <f t="shared" si="81"/>
        <v>0</v>
      </c>
      <c r="L340" s="8">
        <f t="shared" si="82"/>
        <v>1</v>
      </c>
      <c r="M340" s="8">
        <f t="shared" si="79"/>
        <v>0</v>
      </c>
      <c r="N340" s="16">
        <f t="shared" si="80"/>
        <v>1.7241379310344827E-3</v>
      </c>
    </row>
    <row r="341" spans="1:14" ht="26.25" customHeight="1" x14ac:dyDescent="0.2">
      <c r="A341" s="45"/>
      <c r="B341" s="35" t="s">
        <v>321</v>
      </c>
      <c r="C341" s="32">
        <v>0</v>
      </c>
      <c r="D341" s="7">
        <v>0</v>
      </c>
      <c r="E341" s="7">
        <v>0</v>
      </c>
      <c r="F341" s="7">
        <v>0</v>
      </c>
      <c r="G341" s="8" t="str">
        <f t="shared" si="75"/>
        <v/>
      </c>
      <c r="H341" s="8" t="str">
        <f t="shared" si="76"/>
        <v/>
      </c>
      <c r="I341" s="8" t="str">
        <f t="shared" si="77"/>
        <v/>
      </c>
      <c r="J341" s="8" t="str">
        <f t="shared" si="78"/>
        <v/>
      </c>
      <c r="K341" s="8" t="str">
        <f t="shared" si="81"/>
        <v xml:space="preserve"> </v>
      </c>
      <c r="L341" s="8" t="str">
        <f t="shared" si="82"/>
        <v xml:space="preserve"> </v>
      </c>
      <c r="M341" s="8" t="str">
        <f t="shared" si="79"/>
        <v/>
      </c>
      <c r="N341" s="16" t="str">
        <f t="shared" si="80"/>
        <v/>
      </c>
    </row>
    <row r="342" spans="1:14" ht="25.5" x14ac:dyDescent="0.2">
      <c r="A342" s="45"/>
      <c r="B342" s="35" t="s">
        <v>322</v>
      </c>
      <c r="C342" s="32">
        <v>0</v>
      </c>
      <c r="D342" s="7">
        <v>0</v>
      </c>
      <c r="E342" s="7">
        <v>0</v>
      </c>
      <c r="F342" s="7">
        <v>0</v>
      </c>
      <c r="G342" s="8" t="str">
        <f t="shared" si="75"/>
        <v/>
      </c>
      <c r="H342" s="8" t="str">
        <f t="shared" si="76"/>
        <v/>
      </c>
      <c r="I342" s="8" t="str">
        <f t="shared" si="77"/>
        <v/>
      </c>
      <c r="J342" s="8" t="str">
        <f t="shared" si="78"/>
        <v/>
      </c>
      <c r="K342" s="8" t="str">
        <f t="shared" si="81"/>
        <v xml:space="preserve"> </v>
      </c>
      <c r="L342" s="8" t="str">
        <f t="shared" si="82"/>
        <v xml:space="preserve"> </v>
      </c>
      <c r="M342" s="8" t="str">
        <f t="shared" si="79"/>
        <v/>
      </c>
      <c r="N342" s="16" t="str">
        <f t="shared" si="80"/>
        <v/>
      </c>
    </row>
    <row r="343" spans="1:14" ht="25.5" x14ac:dyDescent="0.2">
      <c r="A343" s="45"/>
      <c r="B343" s="35" t="s">
        <v>323</v>
      </c>
      <c r="C343" s="32">
        <v>1</v>
      </c>
      <c r="D343" s="7">
        <v>0</v>
      </c>
      <c r="E343" s="7">
        <v>0</v>
      </c>
      <c r="F343" s="7">
        <v>0</v>
      </c>
      <c r="G343" s="8">
        <f t="shared" si="75"/>
        <v>1.5313935681470138E-3</v>
      </c>
      <c r="H343" s="8" t="str">
        <f t="shared" si="76"/>
        <v/>
      </c>
      <c r="I343" s="8" t="str">
        <f t="shared" si="77"/>
        <v/>
      </c>
      <c r="J343" s="8" t="str">
        <f t="shared" si="78"/>
        <v/>
      </c>
      <c r="K343" s="8">
        <f t="shared" si="81"/>
        <v>-1</v>
      </c>
      <c r="L343" s="8" t="str">
        <f t="shared" si="82"/>
        <v xml:space="preserve"> </v>
      </c>
      <c r="M343" s="8">
        <f t="shared" si="79"/>
        <v>-1.5313935681470138E-3</v>
      </c>
      <c r="N343" s="16" t="str">
        <f t="shared" si="80"/>
        <v/>
      </c>
    </row>
    <row r="344" spans="1:14" ht="25.5" x14ac:dyDescent="0.2">
      <c r="A344" s="45"/>
      <c r="B344" s="35" t="s">
        <v>324</v>
      </c>
      <c r="C344" s="32">
        <v>0</v>
      </c>
      <c r="D344" s="7">
        <v>0</v>
      </c>
      <c r="E344" s="7">
        <v>0</v>
      </c>
      <c r="F344" s="7">
        <v>0</v>
      </c>
      <c r="G344" s="8" t="str">
        <f t="shared" si="75"/>
        <v/>
      </c>
      <c r="H344" s="8" t="str">
        <f t="shared" si="76"/>
        <v/>
      </c>
      <c r="I344" s="8" t="str">
        <f t="shared" si="77"/>
        <v/>
      </c>
      <c r="J344" s="8" t="str">
        <f t="shared" si="78"/>
        <v/>
      </c>
      <c r="K344" s="8" t="str">
        <f t="shared" si="81"/>
        <v xml:space="preserve"> </v>
      </c>
      <c r="L344" s="8" t="str">
        <f t="shared" si="82"/>
        <v xml:space="preserve"> </v>
      </c>
      <c r="M344" s="8" t="str">
        <f t="shared" si="79"/>
        <v/>
      </c>
      <c r="N344" s="16" t="str">
        <f t="shared" si="80"/>
        <v/>
      </c>
    </row>
    <row r="345" spans="1:14" ht="25.5" x14ac:dyDescent="0.2">
      <c r="A345" s="45"/>
      <c r="B345" s="35" t="s">
        <v>325</v>
      </c>
      <c r="C345" s="32">
        <v>0</v>
      </c>
      <c r="D345" s="7">
        <v>0</v>
      </c>
      <c r="E345" s="7">
        <v>0</v>
      </c>
      <c r="F345" s="7">
        <v>0</v>
      </c>
      <c r="G345" s="8" t="str">
        <f t="shared" si="75"/>
        <v/>
      </c>
      <c r="H345" s="8" t="str">
        <f t="shared" si="76"/>
        <v/>
      </c>
      <c r="I345" s="8" t="str">
        <f t="shared" si="77"/>
        <v/>
      </c>
      <c r="J345" s="8" t="str">
        <f t="shared" si="78"/>
        <v/>
      </c>
      <c r="K345" s="8" t="str">
        <f t="shared" si="81"/>
        <v xml:space="preserve"> </v>
      </c>
      <c r="L345" s="8" t="str">
        <f t="shared" si="82"/>
        <v xml:space="preserve"> </v>
      </c>
      <c r="M345" s="8" t="str">
        <f t="shared" si="79"/>
        <v/>
      </c>
      <c r="N345" s="16" t="str">
        <f t="shared" si="80"/>
        <v/>
      </c>
    </row>
    <row r="346" spans="1:14" x14ac:dyDescent="0.2">
      <c r="A346" s="45"/>
      <c r="B346" s="35" t="s">
        <v>326</v>
      </c>
      <c r="C346" s="32">
        <v>0</v>
      </c>
      <c r="D346" s="7">
        <v>0</v>
      </c>
      <c r="E346" s="7">
        <v>0</v>
      </c>
      <c r="F346" s="7">
        <v>0</v>
      </c>
      <c r="G346" s="8" t="str">
        <f t="shared" si="75"/>
        <v/>
      </c>
      <c r="H346" s="8" t="str">
        <f t="shared" si="76"/>
        <v/>
      </c>
      <c r="I346" s="8" t="str">
        <f t="shared" si="77"/>
        <v/>
      </c>
      <c r="J346" s="8" t="str">
        <f t="shared" si="78"/>
        <v/>
      </c>
      <c r="K346" s="8" t="str">
        <f t="shared" si="81"/>
        <v xml:space="preserve"> </v>
      </c>
      <c r="L346" s="8" t="str">
        <f t="shared" si="82"/>
        <v xml:space="preserve"> </v>
      </c>
      <c r="M346" s="8" t="str">
        <f t="shared" si="79"/>
        <v/>
      </c>
      <c r="N346" s="16" t="str">
        <f t="shared" si="80"/>
        <v/>
      </c>
    </row>
    <row r="347" spans="1:14" ht="25.5" x14ac:dyDescent="0.2">
      <c r="A347" s="45"/>
      <c r="B347" s="35" t="s">
        <v>327</v>
      </c>
      <c r="C347" s="32">
        <v>0</v>
      </c>
      <c r="D347" s="7">
        <v>0</v>
      </c>
      <c r="E347" s="7">
        <v>0</v>
      </c>
      <c r="F347" s="7">
        <v>1</v>
      </c>
      <c r="G347" s="8" t="str">
        <f t="shared" si="75"/>
        <v/>
      </c>
      <c r="H347" s="8" t="str">
        <f t="shared" si="76"/>
        <v/>
      </c>
      <c r="I347" s="8" t="str">
        <f t="shared" si="77"/>
        <v/>
      </c>
      <c r="J347" s="8">
        <f t="shared" si="78"/>
        <v>1.6129032258064516E-3</v>
      </c>
      <c r="K347" s="8" t="str">
        <f t="shared" si="81"/>
        <v xml:space="preserve"> </v>
      </c>
      <c r="L347" s="8">
        <f t="shared" si="82"/>
        <v>1</v>
      </c>
      <c r="M347" s="8" t="str">
        <f t="shared" si="79"/>
        <v/>
      </c>
      <c r="N347" s="16" t="str">
        <f t="shared" si="80"/>
        <v/>
      </c>
    </row>
    <row r="348" spans="1:14" x14ac:dyDescent="0.2">
      <c r="A348" s="45"/>
      <c r="B348" s="35" t="s">
        <v>328</v>
      </c>
      <c r="C348" s="32">
        <v>0</v>
      </c>
      <c r="D348" s="7">
        <v>1</v>
      </c>
      <c r="E348" s="7">
        <v>0</v>
      </c>
      <c r="F348" s="7">
        <v>0</v>
      </c>
      <c r="G348" s="8" t="str">
        <f t="shared" ref="G348:G363" si="83">+IF(C348=0,"",C348/C$188)</f>
        <v/>
      </c>
      <c r="H348" s="8">
        <f t="shared" ref="H348:H363" si="84">+IF(D348=0,"",D348/D$188)</f>
        <v>1.7241379310344827E-3</v>
      </c>
      <c r="I348" s="8" t="str">
        <f t="shared" ref="I348:I363" si="85">+IF(E348=0,"",E348/E$188)</f>
        <v/>
      </c>
      <c r="J348" s="8" t="str">
        <f t="shared" ref="J348:J363" si="86">+IF(F348=0,"",F348/F$188)</f>
        <v/>
      </c>
      <c r="K348" s="8" t="str">
        <f t="shared" si="81"/>
        <v xml:space="preserve"> </v>
      </c>
      <c r="L348" s="8">
        <f t="shared" si="82"/>
        <v>-1</v>
      </c>
      <c r="M348" s="8" t="str">
        <f t="shared" ref="M348:M363" si="87">+IF(OR(AND(G348=""),(K348="")),"",G348*K348)</f>
        <v/>
      </c>
      <c r="N348" s="16">
        <f t="shared" ref="N348:N363" si="88">+IF(OR(AND(H348=""),(L348="")),"",H348*L348)</f>
        <v>-1.7241379310344827E-3</v>
      </c>
    </row>
    <row r="349" spans="1:14" ht="25.5" x14ac:dyDescent="0.2">
      <c r="A349" s="45"/>
      <c r="B349" s="35" t="s">
        <v>329</v>
      </c>
      <c r="C349" s="32">
        <v>1</v>
      </c>
      <c r="D349" s="7">
        <v>2</v>
      </c>
      <c r="E349" s="7">
        <v>0</v>
      </c>
      <c r="F349" s="7">
        <v>0</v>
      </c>
      <c r="G349" s="8">
        <f t="shared" si="83"/>
        <v>1.5313935681470138E-3</v>
      </c>
      <c r="H349" s="8">
        <f t="shared" si="84"/>
        <v>3.4482758620689655E-3</v>
      </c>
      <c r="I349" s="8" t="str">
        <f t="shared" si="85"/>
        <v/>
      </c>
      <c r="J349" s="8" t="str">
        <f t="shared" si="86"/>
        <v/>
      </c>
      <c r="K349" s="8">
        <f t="shared" ref="K349:K363" si="89">+IF(AND(C349=0,E349=0)," ",IF(C349=0,1,IF(E349=0,-1,(E349-C349)/C349)))</f>
        <v>-1</v>
      </c>
      <c r="L349" s="8">
        <f t="shared" ref="L349:L363" si="90">+IF(AND(D349=0,F349=0)," ",IF(D349=0,1,IF(F349=0,-1,(F349-D349)/D349)))</f>
        <v>-1</v>
      </c>
      <c r="M349" s="8">
        <f t="shared" si="87"/>
        <v>-1.5313935681470138E-3</v>
      </c>
      <c r="N349" s="16">
        <f t="shared" si="88"/>
        <v>-3.4482758620689655E-3</v>
      </c>
    </row>
    <row r="350" spans="1:14" ht="26.25" customHeight="1" x14ac:dyDescent="0.2">
      <c r="A350" s="45"/>
      <c r="B350" s="35" t="s">
        <v>330</v>
      </c>
      <c r="C350" s="32">
        <v>0</v>
      </c>
      <c r="D350" s="7">
        <v>0</v>
      </c>
      <c r="E350" s="7">
        <v>0</v>
      </c>
      <c r="F350" s="7">
        <v>0</v>
      </c>
      <c r="G350" s="8" t="str">
        <f t="shared" si="83"/>
        <v/>
      </c>
      <c r="H350" s="8" t="str">
        <f t="shared" si="84"/>
        <v/>
      </c>
      <c r="I350" s="8" t="str">
        <f t="shared" si="85"/>
        <v/>
      </c>
      <c r="J350" s="8" t="str">
        <f t="shared" si="86"/>
        <v/>
      </c>
      <c r="K350" s="8" t="str">
        <f t="shared" si="89"/>
        <v xml:space="preserve"> </v>
      </c>
      <c r="L350" s="8" t="str">
        <f t="shared" si="90"/>
        <v xml:space="preserve"> </v>
      </c>
      <c r="M350" s="8" t="str">
        <f t="shared" si="87"/>
        <v/>
      </c>
      <c r="N350" s="16" t="str">
        <f t="shared" si="88"/>
        <v/>
      </c>
    </row>
    <row r="351" spans="1:14" ht="26.25" customHeight="1" x14ac:dyDescent="0.2">
      <c r="A351" s="45"/>
      <c r="B351" s="35" t="s">
        <v>331</v>
      </c>
      <c r="C351" s="32">
        <v>0</v>
      </c>
      <c r="D351" s="7">
        <v>0</v>
      </c>
      <c r="E351" s="7">
        <v>0</v>
      </c>
      <c r="F351" s="7">
        <v>0</v>
      </c>
      <c r="G351" s="8" t="str">
        <f t="shared" si="83"/>
        <v/>
      </c>
      <c r="H351" s="8" t="str">
        <f t="shared" si="84"/>
        <v/>
      </c>
      <c r="I351" s="8" t="str">
        <f t="shared" si="85"/>
        <v/>
      </c>
      <c r="J351" s="8" t="str">
        <f t="shared" si="86"/>
        <v/>
      </c>
      <c r="K351" s="8" t="str">
        <f t="shared" si="89"/>
        <v xml:space="preserve"> </v>
      </c>
      <c r="L351" s="8" t="str">
        <f t="shared" si="90"/>
        <v xml:space="preserve"> </v>
      </c>
      <c r="M351" s="8" t="str">
        <f t="shared" si="87"/>
        <v/>
      </c>
      <c r="N351" s="16" t="str">
        <f t="shared" si="88"/>
        <v/>
      </c>
    </row>
    <row r="352" spans="1:14" ht="25.5" x14ac:dyDescent="0.2">
      <c r="A352" s="45"/>
      <c r="B352" s="35" t="s">
        <v>332</v>
      </c>
      <c r="C352" s="32">
        <v>0</v>
      </c>
      <c r="D352" s="7">
        <v>0</v>
      </c>
      <c r="E352" s="7">
        <v>0</v>
      </c>
      <c r="F352" s="7">
        <v>0</v>
      </c>
      <c r="G352" s="8" t="str">
        <f t="shared" si="83"/>
        <v/>
      </c>
      <c r="H352" s="8" t="str">
        <f t="shared" si="84"/>
        <v/>
      </c>
      <c r="I352" s="8" t="str">
        <f t="shared" si="85"/>
        <v/>
      </c>
      <c r="J352" s="8" t="str">
        <f t="shared" si="86"/>
        <v/>
      </c>
      <c r="K352" s="8" t="str">
        <f t="shared" si="89"/>
        <v xml:space="preserve"> </v>
      </c>
      <c r="L352" s="8" t="str">
        <f t="shared" si="90"/>
        <v xml:space="preserve"> </v>
      </c>
      <c r="M352" s="8" t="str">
        <f t="shared" si="87"/>
        <v/>
      </c>
      <c r="N352" s="16" t="str">
        <f t="shared" si="88"/>
        <v/>
      </c>
    </row>
    <row r="353" spans="1:14" ht="25.5" x14ac:dyDescent="0.2">
      <c r="A353" s="45"/>
      <c r="B353" s="35" t="s">
        <v>333</v>
      </c>
      <c r="C353" s="32">
        <v>0</v>
      </c>
      <c r="D353" s="7">
        <v>0</v>
      </c>
      <c r="E353" s="7">
        <v>0</v>
      </c>
      <c r="F353" s="7">
        <v>0</v>
      </c>
      <c r="G353" s="8" t="str">
        <f t="shared" si="83"/>
        <v/>
      </c>
      <c r="H353" s="8" t="str">
        <f t="shared" si="84"/>
        <v/>
      </c>
      <c r="I353" s="8" t="str">
        <f t="shared" si="85"/>
        <v/>
      </c>
      <c r="J353" s="8" t="str">
        <f t="shared" si="86"/>
        <v/>
      </c>
      <c r="K353" s="8" t="str">
        <f t="shared" si="89"/>
        <v xml:space="preserve"> </v>
      </c>
      <c r="L353" s="8" t="str">
        <f t="shared" si="90"/>
        <v xml:space="preserve"> </v>
      </c>
      <c r="M353" s="8" t="str">
        <f t="shared" si="87"/>
        <v/>
      </c>
      <c r="N353" s="16" t="str">
        <f t="shared" si="88"/>
        <v/>
      </c>
    </row>
    <row r="354" spans="1:14" ht="25.5" x14ac:dyDescent="0.2">
      <c r="A354" s="45"/>
      <c r="B354" s="35" t="s">
        <v>334</v>
      </c>
      <c r="C354" s="32">
        <v>0</v>
      </c>
      <c r="D354" s="7">
        <v>1</v>
      </c>
      <c r="E354" s="7">
        <v>0</v>
      </c>
      <c r="F354" s="7">
        <v>0</v>
      </c>
      <c r="G354" s="8" t="str">
        <f t="shared" si="83"/>
        <v/>
      </c>
      <c r="H354" s="8">
        <f t="shared" si="84"/>
        <v>1.7241379310344827E-3</v>
      </c>
      <c r="I354" s="8" t="str">
        <f t="shared" si="85"/>
        <v/>
      </c>
      <c r="J354" s="8" t="str">
        <f t="shared" si="86"/>
        <v/>
      </c>
      <c r="K354" s="8" t="str">
        <f t="shared" si="89"/>
        <v xml:space="preserve"> </v>
      </c>
      <c r="L354" s="8">
        <f t="shared" si="90"/>
        <v>-1</v>
      </c>
      <c r="M354" s="8" t="str">
        <f t="shared" si="87"/>
        <v/>
      </c>
      <c r="N354" s="16">
        <f t="shared" si="88"/>
        <v>-1.7241379310344827E-3</v>
      </c>
    </row>
    <row r="355" spans="1:14" ht="25.5" x14ac:dyDescent="0.2">
      <c r="A355" s="45"/>
      <c r="B355" s="35" t="s">
        <v>335</v>
      </c>
      <c r="C355" s="32">
        <v>0</v>
      </c>
      <c r="D355" s="7">
        <v>0</v>
      </c>
      <c r="E355" s="7">
        <v>0</v>
      </c>
      <c r="F355" s="7">
        <v>0</v>
      </c>
      <c r="G355" s="8" t="str">
        <f t="shared" si="83"/>
        <v/>
      </c>
      <c r="H355" s="8" t="str">
        <f t="shared" si="84"/>
        <v/>
      </c>
      <c r="I355" s="8" t="str">
        <f t="shared" si="85"/>
        <v/>
      </c>
      <c r="J355" s="8" t="str">
        <f t="shared" si="86"/>
        <v/>
      </c>
      <c r="K355" s="8" t="str">
        <f t="shared" si="89"/>
        <v xml:space="preserve"> </v>
      </c>
      <c r="L355" s="8" t="str">
        <f t="shared" si="90"/>
        <v xml:space="preserve"> </v>
      </c>
      <c r="M355" s="8" t="str">
        <f t="shared" si="87"/>
        <v/>
      </c>
      <c r="N355" s="16" t="str">
        <f t="shared" si="88"/>
        <v/>
      </c>
    </row>
    <row r="356" spans="1:14" x14ac:dyDescent="0.2">
      <c r="A356" s="45"/>
      <c r="B356" s="35" t="s">
        <v>336</v>
      </c>
      <c r="C356" s="32">
        <v>0</v>
      </c>
      <c r="D356" s="7">
        <v>0</v>
      </c>
      <c r="E356" s="7">
        <v>0</v>
      </c>
      <c r="F356" s="7">
        <v>2</v>
      </c>
      <c r="G356" s="8" t="str">
        <f t="shared" si="83"/>
        <v/>
      </c>
      <c r="H356" s="8" t="str">
        <f t="shared" si="84"/>
        <v/>
      </c>
      <c r="I356" s="8" t="str">
        <f t="shared" si="85"/>
        <v/>
      </c>
      <c r="J356" s="8">
        <f t="shared" si="86"/>
        <v>3.2258064516129032E-3</v>
      </c>
      <c r="K356" s="8" t="str">
        <f t="shared" si="89"/>
        <v xml:space="preserve"> </v>
      </c>
      <c r="L356" s="8">
        <f t="shared" si="90"/>
        <v>1</v>
      </c>
      <c r="M356" s="8" t="str">
        <f t="shared" si="87"/>
        <v/>
      </c>
      <c r="N356" s="16" t="str">
        <f t="shared" si="88"/>
        <v/>
      </c>
    </row>
    <row r="357" spans="1:14" ht="25.5" x14ac:dyDescent="0.2">
      <c r="A357" s="45"/>
      <c r="B357" s="35" t="s">
        <v>337</v>
      </c>
      <c r="C357" s="32">
        <v>0</v>
      </c>
      <c r="D357" s="7">
        <v>0</v>
      </c>
      <c r="E357" s="7">
        <v>0</v>
      </c>
      <c r="F357" s="7">
        <v>0</v>
      </c>
      <c r="G357" s="8" t="str">
        <f t="shared" si="83"/>
        <v/>
      </c>
      <c r="H357" s="8" t="str">
        <f t="shared" si="84"/>
        <v/>
      </c>
      <c r="I357" s="8" t="str">
        <f t="shared" si="85"/>
        <v/>
      </c>
      <c r="J357" s="8" t="str">
        <f t="shared" si="86"/>
        <v/>
      </c>
      <c r="K357" s="8" t="str">
        <f t="shared" si="89"/>
        <v xml:space="preserve"> </v>
      </c>
      <c r="L357" s="8" t="str">
        <f t="shared" si="90"/>
        <v xml:space="preserve"> </v>
      </c>
      <c r="M357" s="8" t="str">
        <f t="shared" si="87"/>
        <v/>
      </c>
      <c r="N357" s="16" t="str">
        <f t="shared" si="88"/>
        <v/>
      </c>
    </row>
    <row r="358" spans="1:14" x14ac:dyDescent="0.2">
      <c r="A358" s="45"/>
      <c r="B358" s="35" t="s">
        <v>338</v>
      </c>
      <c r="C358" s="32">
        <v>0</v>
      </c>
      <c r="D358" s="7">
        <v>1</v>
      </c>
      <c r="E358" s="7">
        <v>0</v>
      </c>
      <c r="F358" s="7">
        <v>0</v>
      </c>
      <c r="G358" s="8" t="str">
        <f t="shared" si="83"/>
        <v/>
      </c>
      <c r="H358" s="8">
        <f t="shared" si="84"/>
        <v>1.7241379310344827E-3</v>
      </c>
      <c r="I358" s="8" t="str">
        <f t="shared" si="85"/>
        <v/>
      </c>
      <c r="J358" s="8" t="str">
        <f t="shared" si="86"/>
        <v/>
      </c>
      <c r="K358" s="8" t="str">
        <f t="shared" si="89"/>
        <v xml:space="preserve"> </v>
      </c>
      <c r="L358" s="8">
        <f t="shared" si="90"/>
        <v>-1</v>
      </c>
      <c r="M358" s="8" t="str">
        <f t="shared" si="87"/>
        <v/>
      </c>
      <c r="N358" s="16">
        <f t="shared" si="88"/>
        <v>-1.7241379310344827E-3</v>
      </c>
    </row>
    <row r="359" spans="1:14" ht="25.5" x14ac:dyDescent="0.2">
      <c r="A359" s="45"/>
      <c r="B359" s="35" t="s">
        <v>339</v>
      </c>
      <c r="C359" s="32">
        <v>0</v>
      </c>
      <c r="D359" s="7">
        <v>2</v>
      </c>
      <c r="E359" s="7">
        <v>0</v>
      </c>
      <c r="F359" s="7">
        <v>0</v>
      </c>
      <c r="G359" s="8" t="str">
        <f t="shared" si="83"/>
        <v/>
      </c>
      <c r="H359" s="8">
        <f t="shared" si="84"/>
        <v>3.4482758620689655E-3</v>
      </c>
      <c r="I359" s="8" t="str">
        <f t="shared" si="85"/>
        <v/>
      </c>
      <c r="J359" s="8" t="str">
        <f t="shared" si="86"/>
        <v/>
      </c>
      <c r="K359" s="8" t="str">
        <f t="shared" si="89"/>
        <v xml:space="preserve"> </v>
      </c>
      <c r="L359" s="8">
        <f t="shared" si="90"/>
        <v>-1</v>
      </c>
      <c r="M359" s="8" t="str">
        <f t="shared" si="87"/>
        <v/>
      </c>
      <c r="N359" s="16">
        <f t="shared" si="88"/>
        <v>-3.4482758620689655E-3</v>
      </c>
    </row>
    <row r="360" spans="1:14" ht="25.5" x14ac:dyDescent="0.2">
      <c r="A360" s="45"/>
      <c r="B360" s="35" t="s">
        <v>340</v>
      </c>
      <c r="C360" s="32">
        <v>0</v>
      </c>
      <c r="D360" s="7">
        <v>0</v>
      </c>
      <c r="E360" s="7">
        <v>0</v>
      </c>
      <c r="F360" s="7">
        <v>0</v>
      </c>
      <c r="G360" s="8" t="str">
        <f t="shared" si="83"/>
        <v/>
      </c>
      <c r="H360" s="8" t="str">
        <f t="shared" si="84"/>
        <v/>
      </c>
      <c r="I360" s="8" t="str">
        <f t="shared" si="85"/>
        <v/>
      </c>
      <c r="J360" s="8" t="str">
        <f t="shared" si="86"/>
        <v/>
      </c>
      <c r="K360" s="8" t="str">
        <f t="shared" si="89"/>
        <v xml:space="preserve"> </v>
      </c>
      <c r="L360" s="8" t="str">
        <f t="shared" si="90"/>
        <v xml:space="preserve"> </v>
      </c>
      <c r="M360" s="8" t="str">
        <f t="shared" si="87"/>
        <v/>
      </c>
      <c r="N360" s="16" t="str">
        <f t="shared" si="88"/>
        <v/>
      </c>
    </row>
    <row r="361" spans="1:14" x14ac:dyDescent="0.2">
      <c r="A361" s="45"/>
      <c r="B361" s="35" t="s">
        <v>341</v>
      </c>
      <c r="C361" s="32">
        <v>0</v>
      </c>
      <c r="D361" s="7">
        <v>1</v>
      </c>
      <c r="E361" s="7">
        <v>1</v>
      </c>
      <c r="F361" s="7">
        <v>0</v>
      </c>
      <c r="G361" s="8" t="str">
        <f t="shared" si="83"/>
        <v/>
      </c>
      <c r="H361" s="8">
        <f t="shared" si="84"/>
        <v>1.7241379310344827E-3</v>
      </c>
      <c r="I361" s="8">
        <f t="shared" si="85"/>
        <v>1.277139208173691E-3</v>
      </c>
      <c r="J361" s="8" t="str">
        <f t="shared" si="86"/>
        <v/>
      </c>
      <c r="K361" s="8">
        <f t="shared" si="89"/>
        <v>1</v>
      </c>
      <c r="L361" s="8">
        <f t="shared" si="90"/>
        <v>-1</v>
      </c>
      <c r="M361" s="8" t="str">
        <f t="shared" si="87"/>
        <v/>
      </c>
      <c r="N361" s="16">
        <f t="shared" si="88"/>
        <v>-1.7241379310344827E-3</v>
      </c>
    </row>
    <row r="362" spans="1:14" x14ac:dyDescent="0.2">
      <c r="A362" s="45"/>
      <c r="B362" s="35" t="s">
        <v>342</v>
      </c>
      <c r="C362" s="32">
        <v>0</v>
      </c>
      <c r="D362" s="7">
        <v>0</v>
      </c>
      <c r="E362" s="7">
        <v>0</v>
      </c>
      <c r="F362" s="7">
        <v>0</v>
      </c>
      <c r="G362" s="8" t="str">
        <f t="shared" si="83"/>
        <v/>
      </c>
      <c r="H362" s="8" t="str">
        <f t="shared" si="84"/>
        <v/>
      </c>
      <c r="I362" s="8" t="str">
        <f t="shared" si="85"/>
        <v/>
      </c>
      <c r="J362" s="8" t="str">
        <f t="shared" si="86"/>
        <v/>
      </c>
      <c r="K362" s="8" t="str">
        <f t="shared" si="89"/>
        <v xml:space="preserve"> </v>
      </c>
      <c r="L362" s="8" t="str">
        <f t="shared" si="90"/>
        <v xml:space="preserve"> </v>
      </c>
      <c r="M362" s="8" t="str">
        <f t="shared" si="87"/>
        <v/>
      </c>
      <c r="N362" s="16" t="str">
        <f t="shared" si="88"/>
        <v/>
      </c>
    </row>
    <row r="363" spans="1:14" ht="26.25" thickBot="1" x14ac:dyDescent="0.25">
      <c r="A363" s="45"/>
      <c r="B363" s="36" t="s">
        <v>343</v>
      </c>
      <c r="C363" s="33">
        <v>0</v>
      </c>
      <c r="D363" s="17">
        <v>0</v>
      </c>
      <c r="E363" s="17">
        <v>0</v>
      </c>
      <c r="F363" s="17">
        <v>0</v>
      </c>
      <c r="G363" s="18" t="str">
        <f t="shared" si="83"/>
        <v/>
      </c>
      <c r="H363" s="18" t="str">
        <f t="shared" si="84"/>
        <v/>
      </c>
      <c r="I363" s="18" t="str">
        <f t="shared" si="85"/>
        <v/>
      </c>
      <c r="J363" s="18" t="str">
        <f t="shared" si="86"/>
        <v/>
      </c>
      <c r="K363" s="18" t="str">
        <f t="shared" si="89"/>
        <v xml:space="preserve"> </v>
      </c>
      <c r="L363" s="18" t="str">
        <f t="shared" si="90"/>
        <v xml:space="preserve"> </v>
      </c>
      <c r="M363" s="18" t="str">
        <f t="shared" si="87"/>
        <v/>
      </c>
      <c r="N363" s="19" t="str">
        <f t="shared" si="88"/>
        <v/>
      </c>
    </row>
    <row r="364" spans="1:14" x14ac:dyDescent="0.2">
      <c r="A364" s="44"/>
    </row>
    <row r="365" spans="1:14" x14ac:dyDescent="0.2">
      <c r="A365" s="44"/>
    </row>
    <row r="366" spans="1:14" x14ac:dyDescent="0.2">
      <c r="A366" s="44"/>
    </row>
    <row r="367" spans="1:14" ht="15.75" thickBot="1" x14ac:dyDescent="0.25">
      <c r="A367" s="44"/>
    </row>
    <row r="368" spans="1:14" ht="29.25" customHeight="1" thickBot="1" x14ac:dyDescent="0.25">
      <c r="A368" s="45"/>
      <c r="B368" s="20" t="s">
        <v>3</v>
      </c>
      <c r="C368" s="13" t="s">
        <v>16</v>
      </c>
      <c r="D368" s="23"/>
      <c r="E368" s="23"/>
      <c r="F368" s="24"/>
      <c r="G368" s="13" t="s">
        <v>5</v>
      </c>
      <c r="H368" s="23"/>
      <c r="I368" s="23"/>
      <c r="J368" s="23"/>
      <c r="K368" s="13" t="s">
        <v>17</v>
      </c>
      <c r="L368" s="14"/>
      <c r="M368" s="13" t="s">
        <v>7</v>
      </c>
      <c r="N368" s="14"/>
    </row>
    <row r="369" spans="1:14" ht="15.75" thickBot="1" x14ac:dyDescent="0.25">
      <c r="A369" s="44"/>
      <c r="B369" s="21"/>
      <c r="C369" s="26">
        <v>2021</v>
      </c>
      <c r="D369" s="24"/>
      <c r="E369" s="27">
        <v>2022</v>
      </c>
      <c r="F369" s="24"/>
      <c r="G369" s="26">
        <v>2021</v>
      </c>
      <c r="H369" s="24"/>
      <c r="I369" s="27">
        <v>2022</v>
      </c>
      <c r="J369" s="24"/>
      <c r="K369" s="25"/>
      <c r="L369" s="15"/>
      <c r="M369" s="25"/>
      <c r="N369" s="15"/>
    </row>
    <row r="370" spans="1:14" ht="15.75" thickBot="1" x14ac:dyDescent="0.25">
      <c r="A370" s="45"/>
      <c r="B370" s="22"/>
      <c r="C370" s="28" t="s">
        <v>8</v>
      </c>
      <c r="D370" s="28" t="s">
        <v>9</v>
      </c>
      <c r="E370" s="28" t="s">
        <v>8</v>
      </c>
      <c r="F370" s="28" t="s">
        <v>9</v>
      </c>
      <c r="G370" s="28" t="s">
        <v>8</v>
      </c>
      <c r="H370" s="28" t="s">
        <v>9</v>
      </c>
      <c r="I370" s="28" t="s">
        <v>8</v>
      </c>
      <c r="J370" s="28" t="s">
        <v>9</v>
      </c>
      <c r="K370" s="28" t="s">
        <v>8</v>
      </c>
      <c r="L370" s="28" t="s">
        <v>9</v>
      </c>
      <c r="M370" s="28" t="s">
        <v>8</v>
      </c>
      <c r="N370" s="28" t="s">
        <v>9</v>
      </c>
    </row>
    <row r="371" spans="1:14" ht="15.75" thickBot="1" x14ac:dyDescent="0.25">
      <c r="A371" s="45"/>
      <c r="B371" s="29" t="s">
        <v>13</v>
      </c>
      <c r="C371" s="30">
        <f>SUM(C372:C604)</f>
        <v>1634</v>
      </c>
      <c r="D371" s="30">
        <f>SUM(D372:D604)</f>
        <v>1796</v>
      </c>
      <c r="E371" s="30">
        <f>SUM(E372:E604)</f>
        <v>2221</v>
      </c>
      <c r="F371" s="30">
        <f>SUM(F372:F604)</f>
        <v>2349</v>
      </c>
      <c r="G371" s="31">
        <f t="shared" ref="G371:G434" si="91">+IF(C371=0,"",C371/C$371)</f>
        <v>1</v>
      </c>
      <c r="H371" s="31">
        <f t="shared" ref="H371:H434" si="92">+IF(D371=0,"",D371/D$371)</f>
        <v>1</v>
      </c>
      <c r="I371" s="31">
        <f t="shared" ref="I371:I434" si="93">+IF(E371=0,"",E371/E$371)</f>
        <v>1</v>
      </c>
      <c r="J371" s="31">
        <f t="shared" ref="J371:J434" si="94">+IF(F371=0,"",F371/F$371)</f>
        <v>1</v>
      </c>
      <c r="K371" s="31">
        <f>+IF(AND(C371=0,E371=0),"",IF(C371=0,1,IF(E371=0,-1,(E371-C371)/C371)))</f>
        <v>0.35924112607099146</v>
      </c>
      <c r="L371" s="31">
        <f>+IF(AND(D371=0,F371=0),"",IF(D371=0,1,IF(F371=0,-1,(F371-D371)/D371)))</f>
        <v>0.30790645879732742</v>
      </c>
      <c r="M371" s="31">
        <f t="shared" ref="M371:M434" si="95">+IF(OR(AND(G371=""),(K371="")),"",G371*K371)</f>
        <v>0.35924112607099146</v>
      </c>
      <c r="N371" s="31">
        <f t="shared" ref="N371:N434" si="96">+IF(OR(AND(H371=""),(L371="")),"",H371*L371)</f>
        <v>0.30790645879732742</v>
      </c>
    </row>
    <row r="372" spans="1:14" x14ac:dyDescent="0.2">
      <c r="A372" s="45"/>
      <c r="B372" s="34" t="s">
        <v>344</v>
      </c>
      <c r="C372" s="40">
        <v>42</v>
      </c>
      <c r="D372" s="37">
        <v>1</v>
      </c>
      <c r="E372" s="37">
        <v>37</v>
      </c>
      <c r="F372" s="37">
        <v>5</v>
      </c>
      <c r="G372" s="38">
        <f t="shared" si="91"/>
        <v>2.5703794369645042E-2</v>
      </c>
      <c r="H372" s="38">
        <f t="shared" si="92"/>
        <v>5.5679287305122492E-4</v>
      </c>
      <c r="I372" s="38">
        <f t="shared" si="93"/>
        <v>1.6659162539396668E-2</v>
      </c>
      <c r="J372" s="38">
        <f t="shared" si="94"/>
        <v>2.1285653469561515E-3</v>
      </c>
      <c r="K372" s="38">
        <f t="shared" ref="K372:K435" si="97">+IF(AND(C372=0,E372=0)," ",IF(C372=0,1,IF(E372=0,-1,(E372-C372)/C372)))</f>
        <v>-0.11904761904761904</v>
      </c>
      <c r="L372" s="38">
        <f t="shared" ref="L372:L435" si="98">+IF(AND(D372=0,F372=0)," ",IF(D372=0,1,IF(F372=0,-1,(F372-D372)/D372)))</f>
        <v>4</v>
      </c>
      <c r="M372" s="38">
        <f t="shared" si="95"/>
        <v>-3.0599755201958382E-3</v>
      </c>
      <c r="N372" s="39">
        <f t="shared" si="96"/>
        <v>2.2271714922048997E-3</v>
      </c>
    </row>
    <row r="373" spans="1:14" x14ac:dyDescent="0.2">
      <c r="A373" s="45"/>
      <c r="B373" s="35" t="s">
        <v>345</v>
      </c>
      <c r="C373" s="32">
        <v>5</v>
      </c>
      <c r="D373" s="7">
        <v>1</v>
      </c>
      <c r="E373" s="7">
        <v>7</v>
      </c>
      <c r="F373" s="7">
        <v>0</v>
      </c>
      <c r="G373" s="8">
        <f t="shared" si="91"/>
        <v>3.0599755201958386E-3</v>
      </c>
      <c r="H373" s="8">
        <f t="shared" si="92"/>
        <v>5.5679287305122492E-4</v>
      </c>
      <c r="I373" s="8">
        <f t="shared" si="93"/>
        <v>3.1517334533993696E-3</v>
      </c>
      <c r="J373" s="8" t="str">
        <f t="shared" si="94"/>
        <v/>
      </c>
      <c r="K373" s="8">
        <f t="shared" si="97"/>
        <v>0.4</v>
      </c>
      <c r="L373" s="8">
        <f t="shared" si="98"/>
        <v>-1</v>
      </c>
      <c r="M373" s="8">
        <f t="shared" si="95"/>
        <v>1.2239902080783355E-3</v>
      </c>
      <c r="N373" s="16">
        <f t="shared" si="96"/>
        <v>-5.5679287305122492E-4</v>
      </c>
    </row>
    <row r="374" spans="1:14" x14ac:dyDescent="0.2">
      <c r="A374" s="45"/>
      <c r="B374" s="35" t="s">
        <v>346</v>
      </c>
      <c r="C374" s="32">
        <v>4</v>
      </c>
      <c r="D374" s="7">
        <v>1</v>
      </c>
      <c r="E374" s="7">
        <v>0</v>
      </c>
      <c r="F374" s="7">
        <v>1</v>
      </c>
      <c r="G374" s="8">
        <f t="shared" si="91"/>
        <v>2.4479804161566705E-3</v>
      </c>
      <c r="H374" s="8">
        <f t="shared" si="92"/>
        <v>5.5679287305122492E-4</v>
      </c>
      <c r="I374" s="8" t="str">
        <f t="shared" si="93"/>
        <v/>
      </c>
      <c r="J374" s="8">
        <f t="shared" si="94"/>
        <v>4.2571306939123032E-4</v>
      </c>
      <c r="K374" s="8">
        <f t="shared" si="97"/>
        <v>-1</v>
      </c>
      <c r="L374" s="8">
        <f t="shared" si="98"/>
        <v>0</v>
      </c>
      <c r="M374" s="8">
        <f t="shared" si="95"/>
        <v>-2.4479804161566705E-3</v>
      </c>
      <c r="N374" s="16">
        <f t="shared" si="96"/>
        <v>0</v>
      </c>
    </row>
    <row r="375" spans="1:14" x14ac:dyDescent="0.2">
      <c r="A375" s="45"/>
      <c r="B375" s="35" t="s">
        <v>347</v>
      </c>
      <c r="C375" s="32">
        <v>0</v>
      </c>
      <c r="D375" s="7">
        <v>0</v>
      </c>
      <c r="E375" s="7">
        <v>0</v>
      </c>
      <c r="F375" s="7">
        <v>0</v>
      </c>
      <c r="G375" s="8" t="str">
        <f t="shared" si="91"/>
        <v/>
      </c>
      <c r="H375" s="8" t="str">
        <f t="shared" si="92"/>
        <v/>
      </c>
      <c r="I375" s="8" t="str">
        <f t="shared" si="93"/>
        <v/>
      </c>
      <c r="J375" s="8" t="str">
        <f t="shared" si="94"/>
        <v/>
      </c>
      <c r="K375" s="8" t="str">
        <f t="shared" si="97"/>
        <v xml:space="preserve"> </v>
      </c>
      <c r="L375" s="8" t="str">
        <f t="shared" si="98"/>
        <v xml:space="preserve"> </v>
      </c>
      <c r="M375" s="8" t="str">
        <f t="shared" si="95"/>
        <v/>
      </c>
      <c r="N375" s="16" t="str">
        <f t="shared" si="96"/>
        <v/>
      </c>
    </row>
    <row r="376" spans="1:14" x14ac:dyDescent="0.2">
      <c r="A376" s="45"/>
      <c r="B376" s="35" t="s">
        <v>348</v>
      </c>
      <c r="C376" s="32">
        <v>0</v>
      </c>
      <c r="D376" s="7">
        <v>0</v>
      </c>
      <c r="E376" s="7">
        <v>0</v>
      </c>
      <c r="F376" s="7">
        <v>0</v>
      </c>
      <c r="G376" s="8" t="str">
        <f t="shared" si="91"/>
        <v/>
      </c>
      <c r="H376" s="8" t="str">
        <f t="shared" si="92"/>
        <v/>
      </c>
      <c r="I376" s="8" t="str">
        <f t="shared" si="93"/>
        <v/>
      </c>
      <c r="J376" s="8" t="str">
        <f t="shared" si="94"/>
        <v/>
      </c>
      <c r="K376" s="8" t="str">
        <f t="shared" si="97"/>
        <v xml:space="preserve"> </v>
      </c>
      <c r="L376" s="8" t="str">
        <f t="shared" si="98"/>
        <v xml:space="preserve"> </v>
      </c>
      <c r="M376" s="8" t="str">
        <f t="shared" si="95"/>
        <v/>
      </c>
      <c r="N376" s="16" t="str">
        <f t="shared" si="96"/>
        <v/>
      </c>
    </row>
    <row r="377" spans="1:14" x14ac:dyDescent="0.2">
      <c r="A377" s="45"/>
      <c r="B377" s="35" t="s">
        <v>349</v>
      </c>
      <c r="C377" s="32">
        <v>97</v>
      </c>
      <c r="D377" s="7">
        <v>40</v>
      </c>
      <c r="E377" s="7">
        <v>45</v>
      </c>
      <c r="F377" s="7">
        <v>12</v>
      </c>
      <c r="G377" s="8">
        <f t="shared" si="91"/>
        <v>5.9363525091799263E-2</v>
      </c>
      <c r="H377" s="8">
        <f t="shared" si="92"/>
        <v>2.2271714922048998E-2</v>
      </c>
      <c r="I377" s="8">
        <f t="shared" si="93"/>
        <v>2.0261143628995948E-2</v>
      </c>
      <c r="J377" s="8">
        <f t="shared" si="94"/>
        <v>5.108556832694764E-3</v>
      </c>
      <c r="K377" s="8">
        <f t="shared" si="97"/>
        <v>-0.53608247422680411</v>
      </c>
      <c r="L377" s="8">
        <f t="shared" si="98"/>
        <v>-0.7</v>
      </c>
      <c r="M377" s="8">
        <f t="shared" si="95"/>
        <v>-3.182374541003672E-2</v>
      </c>
      <c r="N377" s="16">
        <f t="shared" si="96"/>
        <v>-1.5590200445434297E-2</v>
      </c>
    </row>
    <row r="378" spans="1:14" x14ac:dyDescent="0.2">
      <c r="A378" s="45"/>
      <c r="B378" s="35" t="s">
        <v>350</v>
      </c>
      <c r="C378" s="32">
        <v>7</v>
      </c>
      <c r="D378" s="7">
        <v>1</v>
      </c>
      <c r="E378" s="7">
        <v>4</v>
      </c>
      <c r="F378" s="7">
        <v>1</v>
      </c>
      <c r="G378" s="8">
        <f t="shared" si="91"/>
        <v>4.2839657282741734E-3</v>
      </c>
      <c r="H378" s="8">
        <f t="shared" si="92"/>
        <v>5.5679287305122492E-4</v>
      </c>
      <c r="I378" s="8">
        <f t="shared" si="93"/>
        <v>1.8009905447996398E-3</v>
      </c>
      <c r="J378" s="8">
        <f t="shared" si="94"/>
        <v>4.2571306939123032E-4</v>
      </c>
      <c r="K378" s="8">
        <f t="shared" si="97"/>
        <v>-0.42857142857142855</v>
      </c>
      <c r="L378" s="8">
        <f t="shared" si="98"/>
        <v>0</v>
      </c>
      <c r="M378" s="8">
        <f t="shared" si="95"/>
        <v>-1.8359853121175029E-3</v>
      </c>
      <c r="N378" s="16">
        <f t="shared" si="96"/>
        <v>0</v>
      </c>
    </row>
    <row r="379" spans="1:14" x14ac:dyDescent="0.2">
      <c r="A379" s="45"/>
      <c r="B379" s="35" t="s">
        <v>351</v>
      </c>
      <c r="C379" s="32">
        <v>4</v>
      </c>
      <c r="D379" s="7">
        <v>0</v>
      </c>
      <c r="E379" s="7">
        <v>1</v>
      </c>
      <c r="F379" s="7">
        <v>0</v>
      </c>
      <c r="G379" s="8">
        <f t="shared" si="91"/>
        <v>2.4479804161566705E-3</v>
      </c>
      <c r="H379" s="8" t="str">
        <f t="shared" si="92"/>
        <v/>
      </c>
      <c r="I379" s="8">
        <f t="shared" si="93"/>
        <v>4.5024763619990995E-4</v>
      </c>
      <c r="J379" s="8" t="str">
        <f t="shared" si="94"/>
        <v/>
      </c>
      <c r="K379" s="8">
        <f t="shared" si="97"/>
        <v>-0.75</v>
      </c>
      <c r="L379" s="8" t="str">
        <f t="shared" si="98"/>
        <v xml:space="preserve"> </v>
      </c>
      <c r="M379" s="8">
        <f t="shared" si="95"/>
        <v>-1.8359853121175029E-3</v>
      </c>
      <c r="N379" s="16" t="str">
        <f t="shared" si="96"/>
        <v/>
      </c>
    </row>
    <row r="380" spans="1:14" x14ac:dyDescent="0.2">
      <c r="A380" s="45"/>
      <c r="B380" s="35" t="s">
        <v>352</v>
      </c>
      <c r="C380" s="32">
        <v>4</v>
      </c>
      <c r="D380" s="7">
        <v>2</v>
      </c>
      <c r="E380" s="7">
        <v>1</v>
      </c>
      <c r="F380" s="7">
        <v>0</v>
      </c>
      <c r="G380" s="8">
        <f t="shared" si="91"/>
        <v>2.4479804161566705E-3</v>
      </c>
      <c r="H380" s="8">
        <f t="shared" si="92"/>
        <v>1.1135857461024498E-3</v>
      </c>
      <c r="I380" s="8">
        <f t="shared" si="93"/>
        <v>4.5024763619990995E-4</v>
      </c>
      <c r="J380" s="8" t="str">
        <f t="shared" si="94"/>
        <v/>
      </c>
      <c r="K380" s="8">
        <f t="shared" si="97"/>
        <v>-0.75</v>
      </c>
      <c r="L380" s="8">
        <f t="shared" si="98"/>
        <v>-1</v>
      </c>
      <c r="M380" s="8">
        <f t="shared" si="95"/>
        <v>-1.8359853121175029E-3</v>
      </c>
      <c r="N380" s="16">
        <f t="shared" si="96"/>
        <v>-1.1135857461024498E-3</v>
      </c>
    </row>
    <row r="381" spans="1:14" x14ac:dyDescent="0.2">
      <c r="A381" s="45"/>
      <c r="B381" s="35" t="s">
        <v>353</v>
      </c>
      <c r="C381" s="32">
        <v>6</v>
      </c>
      <c r="D381" s="7">
        <v>5</v>
      </c>
      <c r="E381" s="7">
        <v>32</v>
      </c>
      <c r="F381" s="7">
        <v>2</v>
      </c>
      <c r="G381" s="8">
        <f t="shared" si="91"/>
        <v>3.6719706242350062E-3</v>
      </c>
      <c r="H381" s="8">
        <f t="shared" si="92"/>
        <v>2.7839643652561247E-3</v>
      </c>
      <c r="I381" s="8">
        <f t="shared" si="93"/>
        <v>1.4407924358397118E-2</v>
      </c>
      <c r="J381" s="8">
        <f t="shared" si="94"/>
        <v>8.5142613878246064E-4</v>
      </c>
      <c r="K381" s="8">
        <f t="shared" si="97"/>
        <v>4.333333333333333</v>
      </c>
      <c r="L381" s="8">
        <f t="shared" si="98"/>
        <v>-0.6</v>
      </c>
      <c r="M381" s="8">
        <f t="shared" si="95"/>
        <v>1.591187270501836E-2</v>
      </c>
      <c r="N381" s="16">
        <f t="shared" si="96"/>
        <v>-1.6703786191536749E-3</v>
      </c>
    </row>
    <row r="382" spans="1:14" x14ac:dyDescent="0.2">
      <c r="A382" s="45"/>
      <c r="B382" s="35" t="s">
        <v>354</v>
      </c>
      <c r="C382" s="32">
        <v>0</v>
      </c>
      <c r="D382" s="7">
        <v>0</v>
      </c>
      <c r="E382" s="7">
        <v>0</v>
      </c>
      <c r="F382" s="7">
        <v>0</v>
      </c>
      <c r="G382" s="8" t="str">
        <f t="shared" si="91"/>
        <v/>
      </c>
      <c r="H382" s="8" t="str">
        <f t="shared" si="92"/>
        <v/>
      </c>
      <c r="I382" s="8" t="str">
        <f t="shared" si="93"/>
        <v/>
      </c>
      <c r="J382" s="8" t="str">
        <f t="shared" si="94"/>
        <v/>
      </c>
      <c r="K382" s="8" t="str">
        <f t="shared" si="97"/>
        <v xml:space="preserve"> </v>
      </c>
      <c r="L382" s="8" t="str">
        <f t="shared" si="98"/>
        <v xml:space="preserve"> </v>
      </c>
      <c r="M382" s="8" t="str">
        <f t="shared" si="95"/>
        <v/>
      </c>
      <c r="N382" s="16" t="str">
        <f t="shared" si="96"/>
        <v/>
      </c>
    </row>
    <row r="383" spans="1:14" x14ac:dyDescent="0.2">
      <c r="A383" s="45"/>
      <c r="B383" s="35" t="s">
        <v>355</v>
      </c>
      <c r="C383" s="32">
        <v>234</v>
      </c>
      <c r="D383" s="7">
        <v>121</v>
      </c>
      <c r="E383" s="7">
        <v>866</v>
      </c>
      <c r="F383" s="7">
        <v>662</v>
      </c>
      <c r="G383" s="8">
        <f t="shared" si="91"/>
        <v>0.14320685434516525</v>
      </c>
      <c r="H383" s="8">
        <f t="shared" si="92"/>
        <v>6.7371937639198215E-2</v>
      </c>
      <c r="I383" s="8">
        <f t="shared" si="93"/>
        <v>0.38991445294912203</v>
      </c>
      <c r="J383" s="8">
        <f t="shared" si="94"/>
        <v>0.28182205193699444</v>
      </c>
      <c r="K383" s="8">
        <f t="shared" si="97"/>
        <v>2.700854700854701</v>
      </c>
      <c r="L383" s="8">
        <f t="shared" si="98"/>
        <v>4.4710743801652892</v>
      </c>
      <c r="M383" s="8">
        <f t="shared" si="95"/>
        <v>0.38678090575275403</v>
      </c>
      <c r="N383" s="16">
        <f t="shared" si="96"/>
        <v>0.30122494432071267</v>
      </c>
    </row>
    <row r="384" spans="1:14" x14ac:dyDescent="0.2">
      <c r="A384" s="45"/>
      <c r="B384" s="35" t="s">
        <v>356</v>
      </c>
      <c r="C384" s="32">
        <v>22</v>
      </c>
      <c r="D384" s="7">
        <v>4</v>
      </c>
      <c r="E384" s="7">
        <v>9</v>
      </c>
      <c r="F384" s="7">
        <v>5</v>
      </c>
      <c r="G384" s="8">
        <f t="shared" si="91"/>
        <v>1.346389228886169E-2</v>
      </c>
      <c r="H384" s="8">
        <f t="shared" si="92"/>
        <v>2.2271714922048997E-3</v>
      </c>
      <c r="I384" s="8">
        <f t="shared" si="93"/>
        <v>4.0522287257991896E-3</v>
      </c>
      <c r="J384" s="8">
        <f t="shared" si="94"/>
        <v>2.1285653469561515E-3</v>
      </c>
      <c r="K384" s="8">
        <f t="shared" si="97"/>
        <v>-0.59090909090909094</v>
      </c>
      <c r="L384" s="8">
        <f t="shared" si="98"/>
        <v>0.25</v>
      </c>
      <c r="M384" s="8">
        <f t="shared" si="95"/>
        <v>-7.9559363525091801E-3</v>
      </c>
      <c r="N384" s="16">
        <f t="shared" si="96"/>
        <v>5.5679287305122492E-4</v>
      </c>
    </row>
    <row r="385" spans="1:14" x14ac:dyDescent="0.2">
      <c r="A385" s="45"/>
      <c r="B385" s="35" t="s">
        <v>357</v>
      </c>
      <c r="C385" s="32">
        <v>0</v>
      </c>
      <c r="D385" s="7">
        <v>0</v>
      </c>
      <c r="E385" s="7">
        <v>1</v>
      </c>
      <c r="F385" s="7">
        <v>0</v>
      </c>
      <c r="G385" s="8" t="str">
        <f t="shared" si="91"/>
        <v/>
      </c>
      <c r="H385" s="8" t="str">
        <f t="shared" si="92"/>
        <v/>
      </c>
      <c r="I385" s="8">
        <f t="shared" si="93"/>
        <v>4.5024763619990995E-4</v>
      </c>
      <c r="J385" s="8" t="str">
        <f t="shared" si="94"/>
        <v/>
      </c>
      <c r="K385" s="8">
        <f t="shared" si="97"/>
        <v>1</v>
      </c>
      <c r="L385" s="8" t="str">
        <f t="shared" si="98"/>
        <v xml:space="preserve"> </v>
      </c>
      <c r="M385" s="8" t="str">
        <f t="shared" si="95"/>
        <v/>
      </c>
      <c r="N385" s="16" t="str">
        <f t="shared" si="96"/>
        <v/>
      </c>
    </row>
    <row r="386" spans="1:14" x14ac:dyDescent="0.2">
      <c r="A386" s="45"/>
      <c r="B386" s="35" t="s">
        <v>358</v>
      </c>
      <c r="C386" s="32">
        <v>16</v>
      </c>
      <c r="D386" s="7">
        <v>4</v>
      </c>
      <c r="E386" s="7">
        <v>12</v>
      </c>
      <c r="F386" s="7">
        <v>4</v>
      </c>
      <c r="G386" s="8">
        <f t="shared" si="91"/>
        <v>9.7919216646266821E-3</v>
      </c>
      <c r="H386" s="8">
        <f t="shared" si="92"/>
        <v>2.2271714922048997E-3</v>
      </c>
      <c r="I386" s="8">
        <f t="shared" si="93"/>
        <v>5.4029716343989191E-3</v>
      </c>
      <c r="J386" s="8">
        <f t="shared" si="94"/>
        <v>1.7028522775649213E-3</v>
      </c>
      <c r="K386" s="8">
        <f t="shared" si="97"/>
        <v>-0.25</v>
      </c>
      <c r="L386" s="8">
        <f t="shared" si="98"/>
        <v>0</v>
      </c>
      <c r="M386" s="8">
        <f t="shared" si="95"/>
        <v>-2.4479804161566705E-3</v>
      </c>
      <c r="N386" s="16">
        <f t="shared" si="96"/>
        <v>0</v>
      </c>
    </row>
    <row r="387" spans="1:14" x14ac:dyDescent="0.2">
      <c r="A387" s="45"/>
      <c r="B387" s="35" t="s">
        <v>359</v>
      </c>
      <c r="C387" s="32">
        <v>9</v>
      </c>
      <c r="D387" s="7">
        <v>2</v>
      </c>
      <c r="E387" s="7">
        <v>10</v>
      </c>
      <c r="F387" s="7">
        <v>6</v>
      </c>
      <c r="G387" s="8">
        <f t="shared" si="91"/>
        <v>5.5079559363525096E-3</v>
      </c>
      <c r="H387" s="8">
        <f t="shared" si="92"/>
        <v>1.1135857461024498E-3</v>
      </c>
      <c r="I387" s="8">
        <f t="shared" si="93"/>
        <v>4.5024763619990991E-3</v>
      </c>
      <c r="J387" s="8">
        <f t="shared" si="94"/>
        <v>2.554278416347382E-3</v>
      </c>
      <c r="K387" s="8">
        <f t="shared" si="97"/>
        <v>0.1111111111111111</v>
      </c>
      <c r="L387" s="8">
        <f t="shared" si="98"/>
        <v>2</v>
      </c>
      <c r="M387" s="8">
        <f t="shared" si="95"/>
        <v>6.1199510403916774E-4</v>
      </c>
      <c r="N387" s="16">
        <f t="shared" si="96"/>
        <v>2.2271714922048997E-3</v>
      </c>
    </row>
    <row r="388" spans="1:14" x14ac:dyDescent="0.2">
      <c r="A388" s="45"/>
      <c r="B388" s="35" t="s">
        <v>360</v>
      </c>
      <c r="C388" s="32">
        <v>0</v>
      </c>
      <c r="D388" s="7">
        <v>2</v>
      </c>
      <c r="E388" s="7">
        <v>0</v>
      </c>
      <c r="F388" s="7">
        <v>0</v>
      </c>
      <c r="G388" s="8" t="str">
        <f t="shared" si="91"/>
        <v/>
      </c>
      <c r="H388" s="8">
        <f t="shared" si="92"/>
        <v>1.1135857461024498E-3</v>
      </c>
      <c r="I388" s="8" t="str">
        <f t="shared" si="93"/>
        <v/>
      </c>
      <c r="J388" s="8" t="str">
        <f t="shared" si="94"/>
        <v/>
      </c>
      <c r="K388" s="8" t="str">
        <f t="shared" si="97"/>
        <v xml:space="preserve"> </v>
      </c>
      <c r="L388" s="8">
        <f t="shared" si="98"/>
        <v>-1</v>
      </c>
      <c r="M388" s="8" t="str">
        <f t="shared" si="95"/>
        <v/>
      </c>
      <c r="N388" s="16">
        <f t="shared" si="96"/>
        <v>-1.1135857461024498E-3</v>
      </c>
    </row>
    <row r="389" spans="1:14" x14ac:dyDescent="0.2">
      <c r="A389" s="45"/>
      <c r="B389" s="35" t="s">
        <v>361</v>
      </c>
      <c r="C389" s="32">
        <v>1</v>
      </c>
      <c r="D389" s="7">
        <v>0</v>
      </c>
      <c r="E389" s="7">
        <v>0</v>
      </c>
      <c r="F389" s="7">
        <v>0</v>
      </c>
      <c r="G389" s="8">
        <f t="shared" si="91"/>
        <v>6.1199510403916763E-4</v>
      </c>
      <c r="H389" s="8" t="str">
        <f t="shared" si="92"/>
        <v/>
      </c>
      <c r="I389" s="8" t="str">
        <f t="shared" si="93"/>
        <v/>
      </c>
      <c r="J389" s="8" t="str">
        <f t="shared" si="94"/>
        <v/>
      </c>
      <c r="K389" s="8">
        <f t="shared" si="97"/>
        <v>-1</v>
      </c>
      <c r="L389" s="8" t="str">
        <f t="shared" si="98"/>
        <v xml:space="preserve"> </v>
      </c>
      <c r="M389" s="8">
        <f t="shared" si="95"/>
        <v>-6.1199510403916763E-4</v>
      </c>
      <c r="N389" s="16" t="str">
        <f t="shared" si="96"/>
        <v/>
      </c>
    </row>
    <row r="390" spans="1:14" x14ac:dyDescent="0.2">
      <c r="A390" s="45"/>
      <c r="B390" s="35" t="s">
        <v>362</v>
      </c>
      <c r="C390" s="32">
        <v>0</v>
      </c>
      <c r="D390" s="7">
        <v>1</v>
      </c>
      <c r="E390" s="7">
        <v>0</v>
      </c>
      <c r="F390" s="7">
        <v>0</v>
      </c>
      <c r="G390" s="8" t="str">
        <f t="shared" si="91"/>
        <v/>
      </c>
      <c r="H390" s="8">
        <f t="shared" si="92"/>
        <v>5.5679287305122492E-4</v>
      </c>
      <c r="I390" s="8" t="str">
        <f t="shared" si="93"/>
        <v/>
      </c>
      <c r="J390" s="8" t="str">
        <f t="shared" si="94"/>
        <v/>
      </c>
      <c r="K390" s="8" t="str">
        <f t="shared" si="97"/>
        <v xml:space="preserve"> </v>
      </c>
      <c r="L390" s="8">
        <f t="shared" si="98"/>
        <v>-1</v>
      </c>
      <c r="M390" s="8" t="str">
        <f t="shared" si="95"/>
        <v/>
      </c>
      <c r="N390" s="16">
        <f t="shared" si="96"/>
        <v>-5.5679287305122492E-4</v>
      </c>
    </row>
    <row r="391" spans="1:14" x14ac:dyDescent="0.2">
      <c r="A391" s="45"/>
      <c r="B391" s="35" t="s">
        <v>363</v>
      </c>
      <c r="C391" s="32">
        <v>446</v>
      </c>
      <c r="D391" s="7">
        <v>311</v>
      </c>
      <c r="E391" s="7">
        <v>258</v>
      </c>
      <c r="F391" s="7">
        <v>171</v>
      </c>
      <c r="G391" s="8">
        <f t="shared" si="91"/>
        <v>0.27294981640146881</v>
      </c>
      <c r="H391" s="8">
        <f t="shared" si="92"/>
        <v>0.17316258351893096</v>
      </c>
      <c r="I391" s="8">
        <f t="shared" si="93"/>
        <v>0.11616389013957677</v>
      </c>
      <c r="J391" s="8">
        <f t="shared" si="94"/>
        <v>7.2796934865900387E-2</v>
      </c>
      <c r="K391" s="8">
        <f t="shared" si="97"/>
        <v>-0.42152466367713004</v>
      </c>
      <c r="L391" s="8">
        <f t="shared" si="98"/>
        <v>-0.45016077170418006</v>
      </c>
      <c r="M391" s="8">
        <f t="shared" si="95"/>
        <v>-0.11505507955936353</v>
      </c>
      <c r="N391" s="16">
        <f t="shared" si="96"/>
        <v>-7.7951002227171495E-2</v>
      </c>
    </row>
    <row r="392" spans="1:14" x14ac:dyDescent="0.2">
      <c r="A392" s="45"/>
      <c r="B392" s="35" t="s">
        <v>364</v>
      </c>
      <c r="C392" s="32">
        <v>2</v>
      </c>
      <c r="D392" s="7">
        <v>0</v>
      </c>
      <c r="E392" s="7">
        <v>1</v>
      </c>
      <c r="F392" s="7">
        <v>0</v>
      </c>
      <c r="G392" s="8">
        <f t="shared" si="91"/>
        <v>1.2239902080783353E-3</v>
      </c>
      <c r="H392" s="8" t="str">
        <f t="shared" si="92"/>
        <v/>
      </c>
      <c r="I392" s="8">
        <f t="shared" si="93"/>
        <v>4.5024763619990995E-4</v>
      </c>
      <c r="J392" s="8" t="str">
        <f t="shared" si="94"/>
        <v/>
      </c>
      <c r="K392" s="8">
        <f t="shared" si="97"/>
        <v>-0.5</v>
      </c>
      <c r="L392" s="8" t="str">
        <f t="shared" si="98"/>
        <v xml:space="preserve"> </v>
      </c>
      <c r="M392" s="8">
        <f t="shared" si="95"/>
        <v>-6.1199510403916763E-4</v>
      </c>
      <c r="N392" s="16" t="str">
        <f t="shared" si="96"/>
        <v/>
      </c>
    </row>
    <row r="393" spans="1:14" x14ac:dyDescent="0.2">
      <c r="A393" s="45"/>
      <c r="B393" s="35" t="s">
        <v>365</v>
      </c>
      <c r="C393" s="32">
        <v>0</v>
      </c>
      <c r="D393" s="7">
        <v>0</v>
      </c>
      <c r="E393" s="7">
        <v>0</v>
      </c>
      <c r="F393" s="7">
        <v>0</v>
      </c>
      <c r="G393" s="8" t="str">
        <f t="shared" si="91"/>
        <v/>
      </c>
      <c r="H393" s="8" t="str">
        <f t="shared" si="92"/>
        <v/>
      </c>
      <c r="I393" s="8" t="str">
        <f t="shared" si="93"/>
        <v/>
      </c>
      <c r="J393" s="8" t="str">
        <f t="shared" si="94"/>
        <v/>
      </c>
      <c r="K393" s="8" t="str">
        <f t="shared" si="97"/>
        <v xml:space="preserve"> </v>
      </c>
      <c r="L393" s="8" t="str">
        <f t="shared" si="98"/>
        <v xml:space="preserve"> </v>
      </c>
      <c r="M393" s="8" t="str">
        <f t="shared" si="95"/>
        <v/>
      </c>
      <c r="N393" s="16" t="str">
        <f t="shared" si="96"/>
        <v/>
      </c>
    </row>
    <row r="394" spans="1:14" x14ac:dyDescent="0.2">
      <c r="A394" s="45"/>
      <c r="B394" s="35" t="s">
        <v>366</v>
      </c>
      <c r="C394" s="32">
        <v>0</v>
      </c>
      <c r="D394" s="7">
        <v>1</v>
      </c>
      <c r="E394" s="7">
        <v>9</v>
      </c>
      <c r="F394" s="7">
        <v>12</v>
      </c>
      <c r="G394" s="8" t="str">
        <f t="shared" si="91"/>
        <v/>
      </c>
      <c r="H394" s="8">
        <f t="shared" si="92"/>
        <v>5.5679287305122492E-4</v>
      </c>
      <c r="I394" s="8">
        <f t="shared" si="93"/>
        <v>4.0522287257991896E-3</v>
      </c>
      <c r="J394" s="8">
        <f t="shared" si="94"/>
        <v>5.108556832694764E-3</v>
      </c>
      <c r="K394" s="8">
        <f t="shared" si="97"/>
        <v>1</v>
      </c>
      <c r="L394" s="8">
        <f t="shared" si="98"/>
        <v>11</v>
      </c>
      <c r="M394" s="8" t="str">
        <f t="shared" si="95"/>
        <v/>
      </c>
      <c r="N394" s="16">
        <f t="shared" si="96"/>
        <v>6.124721603563474E-3</v>
      </c>
    </row>
    <row r="395" spans="1:14" x14ac:dyDescent="0.2">
      <c r="A395" s="45"/>
      <c r="B395" s="35" t="s">
        <v>367</v>
      </c>
      <c r="C395" s="32">
        <v>29</v>
      </c>
      <c r="D395" s="7">
        <v>68</v>
      </c>
      <c r="E395" s="7">
        <v>5</v>
      </c>
      <c r="F395" s="7">
        <v>39</v>
      </c>
      <c r="G395" s="8">
        <f t="shared" si="91"/>
        <v>1.7747858017135864E-2</v>
      </c>
      <c r="H395" s="8">
        <f t="shared" si="92"/>
        <v>3.7861915367483297E-2</v>
      </c>
      <c r="I395" s="8">
        <f t="shared" si="93"/>
        <v>2.2512381809995496E-3</v>
      </c>
      <c r="J395" s="8">
        <f t="shared" si="94"/>
        <v>1.6602809706257982E-2</v>
      </c>
      <c r="K395" s="8">
        <f t="shared" si="97"/>
        <v>-0.82758620689655171</v>
      </c>
      <c r="L395" s="8">
        <f t="shared" si="98"/>
        <v>-0.4264705882352941</v>
      </c>
      <c r="M395" s="8">
        <f t="shared" si="95"/>
        <v>-1.4687882496940025E-2</v>
      </c>
      <c r="N395" s="16">
        <f t="shared" si="96"/>
        <v>-1.6146993318485525E-2</v>
      </c>
    </row>
    <row r="396" spans="1:14" x14ac:dyDescent="0.2">
      <c r="A396" s="45"/>
      <c r="B396" s="35" t="s">
        <v>368</v>
      </c>
      <c r="C396" s="32">
        <v>4</v>
      </c>
      <c r="D396" s="7">
        <v>4</v>
      </c>
      <c r="E396" s="7">
        <v>0</v>
      </c>
      <c r="F396" s="7">
        <v>1</v>
      </c>
      <c r="G396" s="8">
        <f t="shared" si="91"/>
        <v>2.4479804161566705E-3</v>
      </c>
      <c r="H396" s="8">
        <f t="shared" si="92"/>
        <v>2.2271714922048997E-3</v>
      </c>
      <c r="I396" s="8" t="str">
        <f t="shared" si="93"/>
        <v/>
      </c>
      <c r="J396" s="8">
        <f t="shared" si="94"/>
        <v>4.2571306939123032E-4</v>
      </c>
      <c r="K396" s="8">
        <f t="shared" si="97"/>
        <v>-1</v>
      </c>
      <c r="L396" s="8">
        <f t="shared" si="98"/>
        <v>-0.75</v>
      </c>
      <c r="M396" s="8">
        <f t="shared" si="95"/>
        <v>-2.4479804161566705E-3</v>
      </c>
      <c r="N396" s="16">
        <f t="shared" si="96"/>
        <v>-1.6703786191536747E-3</v>
      </c>
    </row>
    <row r="397" spans="1:14" x14ac:dyDescent="0.2">
      <c r="A397" s="45"/>
      <c r="B397" s="35" t="s">
        <v>369</v>
      </c>
      <c r="C397" s="32">
        <v>0</v>
      </c>
      <c r="D397" s="7">
        <v>0</v>
      </c>
      <c r="E397" s="7">
        <v>0</v>
      </c>
      <c r="F397" s="7">
        <v>0</v>
      </c>
      <c r="G397" s="8" t="str">
        <f t="shared" si="91"/>
        <v/>
      </c>
      <c r="H397" s="8" t="str">
        <f t="shared" si="92"/>
        <v/>
      </c>
      <c r="I397" s="8" t="str">
        <f t="shared" si="93"/>
        <v/>
      </c>
      <c r="J397" s="8" t="str">
        <f t="shared" si="94"/>
        <v/>
      </c>
      <c r="K397" s="8" t="str">
        <f t="shared" si="97"/>
        <v xml:space="preserve"> </v>
      </c>
      <c r="L397" s="8" t="str">
        <f t="shared" si="98"/>
        <v xml:space="preserve"> </v>
      </c>
      <c r="M397" s="8" t="str">
        <f t="shared" si="95"/>
        <v/>
      </c>
      <c r="N397" s="16" t="str">
        <f t="shared" si="96"/>
        <v/>
      </c>
    </row>
    <row r="398" spans="1:14" x14ac:dyDescent="0.2">
      <c r="A398" s="45"/>
      <c r="B398" s="35" t="s">
        <v>370</v>
      </c>
      <c r="C398" s="32">
        <v>0</v>
      </c>
      <c r="D398" s="7">
        <v>0</v>
      </c>
      <c r="E398" s="7">
        <v>0</v>
      </c>
      <c r="F398" s="7">
        <v>1</v>
      </c>
      <c r="G398" s="8" t="str">
        <f t="shared" si="91"/>
        <v/>
      </c>
      <c r="H398" s="8" t="str">
        <f t="shared" si="92"/>
        <v/>
      </c>
      <c r="I398" s="8" t="str">
        <f t="shared" si="93"/>
        <v/>
      </c>
      <c r="J398" s="8">
        <f t="shared" si="94"/>
        <v>4.2571306939123032E-4</v>
      </c>
      <c r="K398" s="8" t="str">
        <f t="shared" si="97"/>
        <v xml:space="preserve"> </v>
      </c>
      <c r="L398" s="8">
        <f t="shared" si="98"/>
        <v>1</v>
      </c>
      <c r="M398" s="8" t="str">
        <f t="shared" si="95"/>
        <v/>
      </c>
      <c r="N398" s="16" t="str">
        <f t="shared" si="96"/>
        <v/>
      </c>
    </row>
    <row r="399" spans="1:14" x14ac:dyDescent="0.2">
      <c r="A399" s="45"/>
      <c r="B399" s="35" t="s">
        <v>371</v>
      </c>
      <c r="C399" s="32">
        <v>0</v>
      </c>
      <c r="D399" s="7">
        <v>0</v>
      </c>
      <c r="E399" s="7">
        <v>0</v>
      </c>
      <c r="F399" s="7">
        <v>0</v>
      </c>
      <c r="G399" s="8" t="str">
        <f t="shared" si="91"/>
        <v/>
      </c>
      <c r="H399" s="8" t="str">
        <f t="shared" si="92"/>
        <v/>
      </c>
      <c r="I399" s="8" t="str">
        <f t="shared" si="93"/>
        <v/>
      </c>
      <c r="J399" s="8" t="str">
        <f t="shared" si="94"/>
        <v/>
      </c>
      <c r="K399" s="8" t="str">
        <f t="shared" si="97"/>
        <v xml:space="preserve"> </v>
      </c>
      <c r="L399" s="8" t="str">
        <f t="shared" si="98"/>
        <v xml:space="preserve"> </v>
      </c>
      <c r="M399" s="8" t="str">
        <f t="shared" si="95"/>
        <v/>
      </c>
      <c r="N399" s="16" t="str">
        <f t="shared" si="96"/>
        <v/>
      </c>
    </row>
    <row r="400" spans="1:14" x14ac:dyDescent="0.2">
      <c r="A400" s="45"/>
      <c r="B400" s="35" t="s">
        <v>372</v>
      </c>
      <c r="C400" s="32">
        <v>0</v>
      </c>
      <c r="D400" s="7">
        <v>0</v>
      </c>
      <c r="E400" s="7">
        <v>1</v>
      </c>
      <c r="F400" s="7">
        <v>0</v>
      </c>
      <c r="G400" s="8" t="str">
        <f t="shared" si="91"/>
        <v/>
      </c>
      <c r="H400" s="8" t="str">
        <f t="shared" si="92"/>
        <v/>
      </c>
      <c r="I400" s="8">
        <f t="shared" si="93"/>
        <v>4.5024763619990995E-4</v>
      </c>
      <c r="J400" s="8" t="str">
        <f t="shared" si="94"/>
        <v/>
      </c>
      <c r="K400" s="8">
        <f t="shared" si="97"/>
        <v>1</v>
      </c>
      <c r="L400" s="8" t="str">
        <f t="shared" si="98"/>
        <v xml:space="preserve"> </v>
      </c>
      <c r="M400" s="8" t="str">
        <f t="shared" si="95"/>
        <v/>
      </c>
      <c r="N400" s="16" t="str">
        <f t="shared" si="96"/>
        <v/>
      </c>
    </row>
    <row r="401" spans="1:14" x14ac:dyDescent="0.2">
      <c r="A401" s="45"/>
      <c r="B401" s="35" t="s">
        <v>373</v>
      </c>
      <c r="C401" s="32">
        <v>3</v>
      </c>
      <c r="D401" s="7">
        <v>0</v>
      </c>
      <c r="E401" s="7">
        <v>0</v>
      </c>
      <c r="F401" s="7">
        <v>0</v>
      </c>
      <c r="G401" s="8">
        <f t="shared" si="91"/>
        <v>1.8359853121175031E-3</v>
      </c>
      <c r="H401" s="8" t="str">
        <f t="shared" si="92"/>
        <v/>
      </c>
      <c r="I401" s="8" t="str">
        <f t="shared" si="93"/>
        <v/>
      </c>
      <c r="J401" s="8" t="str">
        <f t="shared" si="94"/>
        <v/>
      </c>
      <c r="K401" s="8">
        <f t="shared" si="97"/>
        <v>-1</v>
      </c>
      <c r="L401" s="8" t="str">
        <f t="shared" si="98"/>
        <v xml:space="preserve"> </v>
      </c>
      <c r="M401" s="8">
        <f t="shared" si="95"/>
        <v>-1.8359853121175031E-3</v>
      </c>
      <c r="N401" s="16" t="str">
        <f t="shared" si="96"/>
        <v/>
      </c>
    </row>
    <row r="402" spans="1:14" x14ac:dyDescent="0.2">
      <c r="A402" s="45"/>
      <c r="B402" s="35" t="s">
        <v>374</v>
      </c>
      <c r="C402" s="32">
        <v>11</v>
      </c>
      <c r="D402" s="7">
        <v>6</v>
      </c>
      <c r="E402" s="7">
        <v>5</v>
      </c>
      <c r="F402" s="7">
        <v>3</v>
      </c>
      <c r="G402" s="8">
        <f t="shared" si="91"/>
        <v>6.7319461444308448E-3</v>
      </c>
      <c r="H402" s="8">
        <f t="shared" si="92"/>
        <v>3.3407572383073497E-3</v>
      </c>
      <c r="I402" s="8">
        <f t="shared" si="93"/>
        <v>2.2512381809995496E-3</v>
      </c>
      <c r="J402" s="8">
        <f t="shared" si="94"/>
        <v>1.277139208173691E-3</v>
      </c>
      <c r="K402" s="8">
        <f t="shared" si="97"/>
        <v>-0.54545454545454541</v>
      </c>
      <c r="L402" s="8">
        <f t="shared" si="98"/>
        <v>-0.5</v>
      </c>
      <c r="M402" s="8">
        <f t="shared" si="95"/>
        <v>-3.6719706242350058E-3</v>
      </c>
      <c r="N402" s="16">
        <f t="shared" si="96"/>
        <v>-1.6703786191536749E-3</v>
      </c>
    </row>
    <row r="403" spans="1:14" x14ac:dyDescent="0.2">
      <c r="A403" s="45"/>
      <c r="B403" s="35" t="s">
        <v>375</v>
      </c>
      <c r="C403" s="32">
        <v>0</v>
      </c>
      <c r="D403" s="7">
        <v>3</v>
      </c>
      <c r="E403" s="7">
        <v>0</v>
      </c>
      <c r="F403" s="7">
        <v>0</v>
      </c>
      <c r="G403" s="8" t="str">
        <f t="shared" si="91"/>
        <v/>
      </c>
      <c r="H403" s="8">
        <f t="shared" si="92"/>
        <v>1.6703786191536749E-3</v>
      </c>
      <c r="I403" s="8" t="str">
        <f t="shared" si="93"/>
        <v/>
      </c>
      <c r="J403" s="8" t="str">
        <f t="shared" si="94"/>
        <v/>
      </c>
      <c r="K403" s="8" t="str">
        <f t="shared" si="97"/>
        <v xml:space="preserve"> </v>
      </c>
      <c r="L403" s="8">
        <f t="shared" si="98"/>
        <v>-1</v>
      </c>
      <c r="M403" s="8" t="str">
        <f t="shared" si="95"/>
        <v/>
      </c>
      <c r="N403" s="16">
        <f t="shared" si="96"/>
        <v>-1.6703786191536749E-3</v>
      </c>
    </row>
    <row r="404" spans="1:14" ht="25.5" x14ac:dyDescent="0.2">
      <c r="A404" s="45"/>
      <c r="B404" s="35" t="s">
        <v>376</v>
      </c>
      <c r="C404" s="32">
        <v>1</v>
      </c>
      <c r="D404" s="7">
        <v>5</v>
      </c>
      <c r="E404" s="7">
        <v>6</v>
      </c>
      <c r="F404" s="7">
        <v>11</v>
      </c>
      <c r="G404" s="8">
        <f t="shared" si="91"/>
        <v>6.1199510403916763E-4</v>
      </c>
      <c r="H404" s="8">
        <f t="shared" si="92"/>
        <v>2.7839643652561247E-3</v>
      </c>
      <c r="I404" s="8">
        <f t="shared" si="93"/>
        <v>2.7014858171994596E-3</v>
      </c>
      <c r="J404" s="8">
        <f t="shared" si="94"/>
        <v>4.6828437633035331E-3</v>
      </c>
      <c r="K404" s="8">
        <f t="shared" si="97"/>
        <v>5</v>
      </c>
      <c r="L404" s="8">
        <f t="shared" si="98"/>
        <v>1.2</v>
      </c>
      <c r="M404" s="8">
        <f t="shared" si="95"/>
        <v>3.0599755201958382E-3</v>
      </c>
      <c r="N404" s="16">
        <f t="shared" si="96"/>
        <v>3.3407572383073497E-3</v>
      </c>
    </row>
    <row r="405" spans="1:14" ht="25.5" x14ac:dyDescent="0.2">
      <c r="A405" s="45"/>
      <c r="B405" s="35" t="s">
        <v>377</v>
      </c>
      <c r="C405" s="32">
        <v>25</v>
      </c>
      <c r="D405" s="7">
        <v>19</v>
      </c>
      <c r="E405" s="7">
        <v>97</v>
      </c>
      <c r="F405" s="7">
        <v>108</v>
      </c>
      <c r="G405" s="8">
        <f t="shared" si="91"/>
        <v>1.5299877600979192E-2</v>
      </c>
      <c r="H405" s="8">
        <f t="shared" si="92"/>
        <v>1.0579064587973273E-2</v>
      </c>
      <c r="I405" s="8">
        <f t="shared" si="93"/>
        <v>4.3674020711391266E-2</v>
      </c>
      <c r="J405" s="8">
        <f t="shared" si="94"/>
        <v>4.5977011494252873E-2</v>
      </c>
      <c r="K405" s="8">
        <f t="shared" si="97"/>
        <v>2.88</v>
      </c>
      <c r="L405" s="8">
        <f t="shared" si="98"/>
        <v>4.6842105263157894</v>
      </c>
      <c r="M405" s="8">
        <f t="shared" si="95"/>
        <v>4.406364749082007E-2</v>
      </c>
      <c r="N405" s="16">
        <f t="shared" si="96"/>
        <v>4.9554565701559014E-2</v>
      </c>
    </row>
    <row r="406" spans="1:14" x14ac:dyDescent="0.2">
      <c r="A406" s="45"/>
      <c r="B406" s="35" t="s">
        <v>378</v>
      </c>
      <c r="C406" s="32">
        <v>45</v>
      </c>
      <c r="D406" s="7">
        <v>9</v>
      </c>
      <c r="E406" s="7">
        <v>34</v>
      </c>
      <c r="F406" s="7">
        <v>2</v>
      </c>
      <c r="G406" s="8">
        <f t="shared" si="91"/>
        <v>2.7539779681762546E-2</v>
      </c>
      <c r="H406" s="8">
        <f t="shared" si="92"/>
        <v>5.0111358574610248E-3</v>
      </c>
      <c r="I406" s="8">
        <f t="shared" si="93"/>
        <v>1.5308419630796939E-2</v>
      </c>
      <c r="J406" s="8">
        <f t="shared" si="94"/>
        <v>8.5142613878246064E-4</v>
      </c>
      <c r="K406" s="8">
        <f t="shared" si="97"/>
        <v>-0.24444444444444444</v>
      </c>
      <c r="L406" s="8">
        <f t="shared" si="98"/>
        <v>-0.77777777777777779</v>
      </c>
      <c r="M406" s="8">
        <f t="shared" si="95"/>
        <v>-6.731946144430844E-3</v>
      </c>
      <c r="N406" s="16">
        <f t="shared" si="96"/>
        <v>-3.8975501113585748E-3</v>
      </c>
    </row>
    <row r="407" spans="1:14" x14ac:dyDescent="0.2">
      <c r="A407" s="45"/>
      <c r="B407" s="35" t="s">
        <v>379</v>
      </c>
      <c r="C407" s="32">
        <v>5</v>
      </c>
      <c r="D407" s="7">
        <v>0</v>
      </c>
      <c r="E407" s="7">
        <v>3</v>
      </c>
      <c r="F407" s="7">
        <v>0</v>
      </c>
      <c r="G407" s="8">
        <f t="shared" si="91"/>
        <v>3.0599755201958386E-3</v>
      </c>
      <c r="H407" s="8" t="str">
        <f t="shared" si="92"/>
        <v/>
      </c>
      <c r="I407" s="8">
        <f t="shared" si="93"/>
        <v>1.3507429085997298E-3</v>
      </c>
      <c r="J407" s="8" t="str">
        <f t="shared" si="94"/>
        <v/>
      </c>
      <c r="K407" s="8">
        <f t="shared" si="97"/>
        <v>-0.4</v>
      </c>
      <c r="L407" s="8" t="str">
        <f t="shared" si="98"/>
        <v xml:space="preserve"> </v>
      </c>
      <c r="M407" s="8">
        <f t="shared" si="95"/>
        <v>-1.2239902080783355E-3</v>
      </c>
      <c r="N407" s="16" t="str">
        <f t="shared" si="96"/>
        <v/>
      </c>
    </row>
    <row r="408" spans="1:14" x14ac:dyDescent="0.2">
      <c r="A408" s="45"/>
      <c r="B408" s="35" t="s">
        <v>380</v>
      </c>
      <c r="C408" s="32">
        <v>1</v>
      </c>
      <c r="D408" s="7">
        <v>1</v>
      </c>
      <c r="E408" s="7">
        <v>1</v>
      </c>
      <c r="F408" s="7">
        <v>1</v>
      </c>
      <c r="G408" s="8">
        <f t="shared" si="91"/>
        <v>6.1199510403916763E-4</v>
      </c>
      <c r="H408" s="8">
        <f t="shared" si="92"/>
        <v>5.5679287305122492E-4</v>
      </c>
      <c r="I408" s="8">
        <f t="shared" si="93"/>
        <v>4.5024763619990995E-4</v>
      </c>
      <c r="J408" s="8">
        <f t="shared" si="94"/>
        <v>4.2571306939123032E-4</v>
      </c>
      <c r="K408" s="8">
        <f t="shared" si="97"/>
        <v>0</v>
      </c>
      <c r="L408" s="8">
        <f t="shared" si="98"/>
        <v>0</v>
      </c>
      <c r="M408" s="8">
        <f t="shared" si="95"/>
        <v>0</v>
      </c>
      <c r="N408" s="16">
        <f t="shared" si="96"/>
        <v>0</v>
      </c>
    </row>
    <row r="409" spans="1:14" x14ac:dyDescent="0.2">
      <c r="A409" s="45"/>
      <c r="B409" s="35" t="s">
        <v>381</v>
      </c>
      <c r="C409" s="32">
        <v>4</v>
      </c>
      <c r="D409" s="7">
        <v>1</v>
      </c>
      <c r="E409" s="7">
        <v>2</v>
      </c>
      <c r="F409" s="7">
        <v>0</v>
      </c>
      <c r="G409" s="8">
        <f t="shared" si="91"/>
        <v>2.4479804161566705E-3</v>
      </c>
      <c r="H409" s="8">
        <f t="shared" si="92"/>
        <v>5.5679287305122492E-4</v>
      </c>
      <c r="I409" s="8">
        <f t="shared" si="93"/>
        <v>9.0049527239981989E-4</v>
      </c>
      <c r="J409" s="8" t="str">
        <f t="shared" si="94"/>
        <v/>
      </c>
      <c r="K409" s="8">
        <f t="shared" si="97"/>
        <v>-0.5</v>
      </c>
      <c r="L409" s="8">
        <f t="shared" si="98"/>
        <v>-1</v>
      </c>
      <c r="M409" s="8">
        <f t="shared" si="95"/>
        <v>-1.2239902080783353E-3</v>
      </c>
      <c r="N409" s="16">
        <f t="shared" si="96"/>
        <v>-5.5679287305122492E-4</v>
      </c>
    </row>
    <row r="410" spans="1:14" x14ac:dyDescent="0.2">
      <c r="A410" s="45"/>
      <c r="B410" s="35" t="s">
        <v>382</v>
      </c>
      <c r="C410" s="32">
        <v>5</v>
      </c>
      <c r="D410" s="7">
        <v>1</v>
      </c>
      <c r="E410" s="7">
        <v>15</v>
      </c>
      <c r="F410" s="7">
        <v>1</v>
      </c>
      <c r="G410" s="8">
        <f t="shared" si="91"/>
        <v>3.0599755201958386E-3</v>
      </c>
      <c r="H410" s="8">
        <f t="shared" si="92"/>
        <v>5.5679287305122492E-4</v>
      </c>
      <c r="I410" s="8">
        <f t="shared" si="93"/>
        <v>6.7537145429986496E-3</v>
      </c>
      <c r="J410" s="8">
        <f t="shared" si="94"/>
        <v>4.2571306939123032E-4</v>
      </c>
      <c r="K410" s="8">
        <f t="shared" si="97"/>
        <v>2</v>
      </c>
      <c r="L410" s="8">
        <f t="shared" si="98"/>
        <v>0</v>
      </c>
      <c r="M410" s="8">
        <f t="shared" si="95"/>
        <v>6.1199510403916772E-3</v>
      </c>
      <c r="N410" s="16">
        <f t="shared" si="96"/>
        <v>0</v>
      </c>
    </row>
    <row r="411" spans="1:14" x14ac:dyDescent="0.2">
      <c r="A411" s="45"/>
      <c r="B411" s="35" t="s">
        <v>383</v>
      </c>
      <c r="C411" s="32">
        <v>0</v>
      </c>
      <c r="D411" s="7">
        <v>0</v>
      </c>
      <c r="E411" s="7">
        <v>0</v>
      </c>
      <c r="F411" s="7">
        <v>0</v>
      </c>
      <c r="G411" s="8" t="str">
        <f t="shared" si="91"/>
        <v/>
      </c>
      <c r="H411" s="8" t="str">
        <f t="shared" si="92"/>
        <v/>
      </c>
      <c r="I411" s="8" t="str">
        <f t="shared" si="93"/>
        <v/>
      </c>
      <c r="J411" s="8" t="str">
        <f t="shared" si="94"/>
        <v/>
      </c>
      <c r="K411" s="8" t="str">
        <f t="shared" si="97"/>
        <v xml:space="preserve"> </v>
      </c>
      <c r="L411" s="8" t="str">
        <f t="shared" si="98"/>
        <v xml:space="preserve"> </v>
      </c>
      <c r="M411" s="8" t="str">
        <f t="shared" si="95"/>
        <v/>
      </c>
      <c r="N411" s="16" t="str">
        <f t="shared" si="96"/>
        <v/>
      </c>
    </row>
    <row r="412" spans="1:14" x14ac:dyDescent="0.2">
      <c r="A412" s="45"/>
      <c r="B412" s="35" t="s">
        <v>384</v>
      </c>
      <c r="C412" s="32">
        <v>0</v>
      </c>
      <c r="D412" s="7">
        <v>0</v>
      </c>
      <c r="E412" s="7">
        <v>0</v>
      </c>
      <c r="F412" s="7">
        <v>0</v>
      </c>
      <c r="G412" s="8" t="str">
        <f t="shared" si="91"/>
        <v/>
      </c>
      <c r="H412" s="8" t="str">
        <f t="shared" si="92"/>
        <v/>
      </c>
      <c r="I412" s="8" t="str">
        <f t="shared" si="93"/>
        <v/>
      </c>
      <c r="J412" s="8" t="str">
        <f t="shared" si="94"/>
        <v/>
      </c>
      <c r="K412" s="8" t="str">
        <f t="shared" si="97"/>
        <v xml:space="preserve"> </v>
      </c>
      <c r="L412" s="8" t="str">
        <f t="shared" si="98"/>
        <v xml:space="preserve"> </v>
      </c>
      <c r="M412" s="8" t="str">
        <f t="shared" si="95"/>
        <v/>
      </c>
      <c r="N412" s="16" t="str">
        <f t="shared" si="96"/>
        <v/>
      </c>
    </row>
    <row r="413" spans="1:14" x14ac:dyDescent="0.2">
      <c r="A413" s="45"/>
      <c r="B413" s="35" t="s">
        <v>385</v>
      </c>
      <c r="C413" s="32">
        <v>21</v>
      </c>
      <c r="D413" s="7">
        <v>1</v>
      </c>
      <c r="E413" s="7">
        <v>44</v>
      </c>
      <c r="F413" s="7">
        <v>1</v>
      </c>
      <c r="G413" s="8">
        <f t="shared" si="91"/>
        <v>1.2851897184822521E-2</v>
      </c>
      <c r="H413" s="8">
        <f t="shared" si="92"/>
        <v>5.5679287305122492E-4</v>
      </c>
      <c r="I413" s="8">
        <f t="shared" si="93"/>
        <v>1.9810895992796038E-2</v>
      </c>
      <c r="J413" s="8">
        <f t="shared" si="94"/>
        <v>4.2571306939123032E-4</v>
      </c>
      <c r="K413" s="8">
        <f t="shared" si="97"/>
        <v>1.0952380952380953</v>
      </c>
      <c r="L413" s="8">
        <f t="shared" si="98"/>
        <v>0</v>
      </c>
      <c r="M413" s="8">
        <f t="shared" si="95"/>
        <v>1.4075887392900858E-2</v>
      </c>
      <c r="N413" s="16">
        <f t="shared" si="96"/>
        <v>0</v>
      </c>
    </row>
    <row r="414" spans="1:14" x14ac:dyDescent="0.2">
      <c r="A414" s="45"/>
      <c r="B414" s="35" t="s">
        <v>386</v>
      </c>
      <c r="C414" s="32">
        <v>0</v>
      </c>
      <c r="D414" s="7">
        <v>0</v>
      </c>
      <c r="E414" s="7">
        <v>0</v>
      </c>
      <c r="F414" s="7">
        <v>0</v>
      </c>
      <c r="G414" s="8" t="str">
        <f t="shared" si="91"/>
        <v/>
      </c>
      <c r="H414" s="8" t="str">
        <f t="shared" si="92"/>
        <v/>
      </c>
      <c r="I414" s="8" t="str">
        <f t="shared" si="93"/>
        <v/>
      </c>
      <c r="J414" s="8" t="str">
        <f t="shared" si="94"/>
        <v/>
      </c>
      <c r="K414" s="8" t="str">
        <f t="shared" si="97"/>
        <v xml:space="preserve"> </v>
      </c>
      <c r="L414" s="8" t="str">
        <f t="shared" si="98"/>
        <v xml:space="preserve"> </v>
      </c>
      <c r="M414" s="8" t="str">
        <f t="shared" si="95"/>
        <v/>
      </c>
      <c r="N414" s="16" t="str">
        <f t="shared" si="96"/>
        <v/>
      </c>
    </row>
    <row r="415" spans="1:14" x14ac:dyDescent="0.2">
      <c r="A415" s="45"/>
      <c r="B415" s="35" t="s">
        <v>387</v>
      </c>
      <c r="C415" s="32">
        <v>0</v>
      </c>
      <c r="D415" s="7">
        <v>1</v>
      </c>
      <c r="E415" s="7">
        <v>0</v>
      </c>
      <c r="F415" s="7">
        <v>0</v>
      </c>
      <c r="G415" s="8" t="str">
        <f t="shared" si="91"/>
        <v/>
      </c>
      <c r="H415" s="8">
        <f t="shared" si="92"/>
        <v>5.5679287305122492E-4</v>
      </c>
      <c r="I415" s="8" t="str">
        <f t="shared" si="93"/>
        <v/>
      </c>
      <c r="J415" s="8" t="str">
        <f t="shared" si="94"/>
        <v/>
      </c>
      <c r="K415" s="8" t="str">
        <f t="shared" si="97"/>
        <v xml:space="preserve"> </v>
      </c>
      <c r="L415" s="8">
        <f t="shared" si="98"/>
        <v>-1</v>
      </c>
      <c r="M415" s="8" t="str">
        <f t="shared" si="95"/>
        <v/>
      </c>
      <c r="N415" s="16">
        <f t="shared" si="96"/>
        <v>-5.5679287305122492E-4</v>
      </c>
    </row>
    <row r="416" spans="1:14" x14ac:dyDescent="0.2">
      <c r="A416" s="45"/>
      <c r="B416" s="35" t="s">
        <v>388</v>
      </c>
      <c r="C416" s="32">
        <v>0</v>
      </c>
      <c r="D416" s="7">
        <v>2</v>
      </c>
      <c r="E416" s="7">
        <v>0</v>
      </c>
      <c r="F416" s="7">
        <v>2</v>
      </c>
      <c r="G416" s="8" t="str">
        <f t="shared" si="91"/>
        <v/>
      </c>
      <c r="H416" s="8">
        <f t="shared" si="92"/>
        <v>1.1135857461024498E-3</v>
      </c>
      <c r="I416" s="8" t="str">
        <f t="shared" si="93"/>
        <v/>
      </c>
      <c r="J416" s="8">
        <f t="shared" si="94"/>
        <v>8.5142613878246064E-4</v>
      </c>
      <c r="K416" s="8" t="str">
        <f t="shared" si="97"/>
        <v xml:space="preserve"> </v>
      </c>
      <c r="L416" s="8">
        <f t="shared" si="98"/>
        <v>0</v>
      </c>
      <c r="M416" s="8" t="str">
        <f t="shared" si="95"/>
        <v/>
      </c>
      <c r="N416" s="16">
        <f t="shared" si="96"/>
        <v>0</v>
      </c>
    </row>
    <row r="417" spans="1:14" x14ac:dyDescent="0.2">
      <c r="A417" s="45" t="s">
        <v>76</v>
      </c>
      <c r="B417" s="35" t="s">
        <v>389</v>
      </c>
      <c r="C417" s="32">
        <v>0</v>
      </c>
      <c r="D417" s="7">
        <v>0</v>
      </c>
      <c r="E417" s="7">
        <v>0</v>
      </c>
      <c r="F417" s="7">
        <v>0</v>
      </c>
      <c r="G417" s="8" t="str">
        <f t="shared" si="91"/>
        <v/>
      </c>
      <c r="H417" s="8" t="str">
        <f t="shared" si="92"/>
        <v/>
      </c>
      <c r="I417" s="8" t="str">
        <f t="shared" si="93"/>
        <v/>
      </c>
      <c r="J417" s="8" t="str">
        <f t="shared" si="94"/>
        <v/>
      </c>
      <c r="K417" s="8" t="str">
        <f t="shared" si="97"/>
        <v xml:space="preserve"> </v>
      </c>
      <c r="L417" s="8" t="str">
        <f t="shared" si="98"/>
        <v xml:space="preserve"> </v>
      </c>
      <c r="M417" s="8" t="str">
        <f t="shared" si="95"/>
        <v/>
      </c>
      <c r="N417" s="16" t="str">
        <f t="shared" si="96"/>
        <v/>
      </c>
    </row>
    <row r="418" spans="1:14" x14ac:dyDescent="0.2">
      <c r="A418" s="45" t="s">
        <v>76</v>
      </c>
      <c r="B418" s="35" t="s">
        <v>390</v>
      </c>
      <c r="C418" s="32">
        <v>0</v>
      </c>
      <c r="D418" s="7">
        <v>0</v>
      </c>
      <c r="E418" s="7">
        <v>0</v>
      </c>
      <c r="F418" s="7">
        <v>0</v>
      </c>
      <c r="G418" s="8" t="str">
        <f t="shared" si="91"/>
        <v/>
      </c>
      <c r="H418" s="8" t="str">
        <f t="shared" si="92"/>
        <v/>
      </c>
      <c r="I418" s="8" t="str">
        <f t="shared" si="93"/>
        <v/>
      </c>
      <c r="J418" s="8" t="str">
        <f t="shared" si="94"/>
        <v/>
      </c>
      <c r="K418" s="8" t="str">
        <f t="shared" si="97"/>
        <v xml:space="preserve"> </v>
      </c>
      <c r="L418" s="8" t="str">
        <f t="shared" si="98"/>
        <v xml:space="preserve"> </v>
      </c>
      <c r="M418" s="8" t="str">
        <f t="shared" si="95"/>
        <v/>
      </c>
      <c r="N418" s="16" t="str">
        <f t="shared" si="96"/>
        <v/>
      </c>
    </row>
    <row r="419" spans="1:14" x14ac:dyDescent="0.2">
      <c r="A419" s="45"/>
      <c r="B419" s="35" t="s">
        <v>391</v>
      </c>
      <c r="C419" s="32">
        <v>76</v>
      </c>
      <c r="D419" s="7">
        <v>51</v>
      </c>
      <c r="E419" s="7">
        <v>75</v>
      </c>
      <c r="F419" s="7">
        <v>48</v>
      </c>
      <c r="G419" s="8">
        <f t="shared" si="91"/>
        <v>4.6511627906976744E-2</v>
      </c>
      <c r="H419" s="8">
        <f t="shared" si="92"/>
        <v>2.8396436525612471E-2</v>
      </c>
      <c r="I419" s="8">
        <f t="shared" si="93"/>
        <v>3.3768572714993249E-2</v>
      </c>
      <c r="J419" s="8">
        <f t="shared" si="94"/>
        <v>2.0434227330779056E-2</v>
      </c>
      <c r="K419" s="8">
        <f t="shared" si="97"/>
        <v>-1.3157894736842105E-2</v>
      </c>
      <c r="L419" s="8">
        <f t="shared" si="98"/>
        <v>-5.8823529411764705E-2</v>
      </c>
      <c r="M419" s="8">
        <f t="shared" si="95"/>
        <v>-6.1199510403916763E-4</v>
      </c>
      <c r="N419" s="16">
        <f t="shared" si="96"/>
        <v>-1.6703786191536747E-3</v>
      </c>
    </row>
    <row r="420" spans="1:14" x14ac:dyDescent="0.2">
      <c r="A420" s="45"/>
      <c r="B420" s="35" t="s">
        <v>392</v>
      </c>
      <c r="C420" s="32">
        <v>0</v>
      </c>
      <c r="D420" s="7">
        <v>1</v>
      </c>
      <c r="E420" s="7">
        <v>0</v>
      </c>
      <c r="F420" s="7">
        <v>2</v>
      </c>
      <c r="G420" s="8" t="str">
        <f t="shared" si="91"/>
        <v/>
      </c>
      <c r="H420" s="8">
        <f t="shared" si="92"/>
        <v>5.5679287305122492E-4</v>
      </c>
      <c r="I420" s="8" t="str">
        <f t="shared" si="93"/>
        <v/>
      </c>
      <c r="J420" s="8">
        <f t="shared" si="94"/>
        <v>8.5142613878246064E-4</v>
      </c>
      <c r="K420" s="8" t="str">
        <f t="shared" si="97"/>
        <v xml:space="preserve"> </v>
      </c>
      <c r="L420" s="8">
        <f t="shared" si="98"/>
        <v>1</v>
      </c>
      <c r="M420" s="8" t="str">
        <f t="shared" si="95"/>
        <v/>
      </c>
      <c r="N420" s="16">
        <f t="shared" si="96"/>
        <v>5.5679287305122492E-4</v>
      </c>
    </row>
    <row r="421" spans="1:14" x14ac:dyDescent="0.2">
      <c r="A421" s="45"/>
      <c r="B421" s="35" t="s">
        <v>393</v>
      </c>
      <c r="C421" s="32">
        <v>0</v>
      </c>
      <c r="D421" s="7">
        <v>0</v>
      </c>
      <c r="E421" s="7">
        <v>0</v>
      </c>
      <c r="F421" s="7">
        <v>0</v>
      </c>
      <c r="G421" s="8" t="str">
        <f t="shared" si="91"/>
        <v/>
      </c>
      <c r="H421" s="8" t="str">
        <f t="shared" si="92"/>
        <v/>
      </c>
      <c r="I421" s="8" t="str">
        <f t="shared" si="93"/>
        <v/>
      </c>
      <c r="J421" s="8" t="str">
        <f t="shared" si="94"/>
        <v/>
      </c>
      <c r="K421" s="8" t="str">
        <f t="shared" si="97"/>
        <v xml:space="preserve"> </v>
      </c>
      <c r="L421" s="8" t="str">
        <f t="shared" si="98"/>
        <v xml:space="preserve"> </v>
      </c>
      <c r="M421" s="8" t="str">
        <f t="shared" si="95"/>
        <v/>
      </c>
      <c r="N421" s="16" t="str">
        <f t="shared" si="96"/>
        <v/>
      </c>
    </row>
    <row r="422" spans="1:14" x14ac:dyDescent="0.2">
      <c r="A422" s="45"/>
      <c r="B422" s="35" t="s">
        <v>394</v>
      </c>
      <c r="C422" s="32">
        <v>21</v>
      </c>
      <c r="D422" s="7">
        <v>13</v>
      </c>
      <c r="E422" s="7">
        <v>8</v>
      </c>
      <c r="F422" s="7">
        <v>4</v>
      </c>
      <c r="G422" s="8">
        <f t="shared" si="91"/>
        <v>1.2851897184822521E-2</v>
      </c>
      <c r="H422" s="8">
        <f t="shared" si="92"/>
        <v>7.2383073496659241E-3</v>
      </c>
      <c r="I422" s="8">
        <f t="shared" si="93"/>
        <v>3.6019810895992796E-3</v>
      </c>
      <c r="J422" s="8">
        <f t="shared" si="94"/>
        <v>1.7028522775649213E-3</v>
      </c>
      <c r="K422" s="8">
        <f t="shared" si="97"/>
        <v>-0.61904761904761907</v>
      </c>
      <c r="L422" s="8">
        <f t="shared" si="98"/>
        <v>-0.69230769230769229</v>
      </c>
      <c r="M422" s="8">
        <f t="shared" si="95"/>
        <v>-7.9559363525091801E-3</v>
      </c>
      <c r="N422" s="16">
        <f t="shared" si="96"/>
        <v>-5.011135857461024E-3</v>
      </c>
    </row>
    <row r="423" spans="1:14" x14ac:dyDescent="0.2">
      <c r="A423" s="45"/>
      <c r="B423" s="35" t="s">
        <v>395</v>
      </c>
      <c r="C423" s="32">
        <v>64</v>
      </c>
      <c r="D423" s="7">
        <v>30</v>
      </c>
      <c r="E423" s="7">
        <v>94</v>
      </c>
      <c r="F423" s="7">
        <v>64</v>
      </c>
      <c r="G423" s="8">
        <f t="shared" si="91"/>
        <v>3.9167686658506728E-2</v>
      </c>
      <c r="H423" s="8">
        <f t="shared" si="92"/>
        <v>1.670378619153675E-2</v>
      </c>
      <c r="I423" s="8">
        <f t="shared" si="93"/>
        <v>4.2323277802791534E-2</v>
      </c>
      <c r="J423" s="8">
        <f t="shared" si="94"/>
        <v>2.724563644103874E-2</v>
      </c>
      <c r="K423" s="8">
        <f t="shared" si="97"/>
        <v>0.46875</v>
      </c>
      <c r="L423" s="8">
        <f t="shared" si="98"/>
        <v>1.1333333333333333</v>
      </c>
      <c r="M423" s="8">
        <f t="shared" si="95"/>
        <v>1.8359853121175031E-2</v>
      </c>
      <c r="N423" s="16">
        <f t="shared" si="96"/>
        <v>1.8930957683741648E-2</v>
      </c>
    </row>
    <row r="424" spans="1:14" x14ac:dyDescent="0.2">
      <c r="A424" s="45"/>
      <c r="B424" s="35" t="s">
        <v>396</v>
      </c>
      <c r="C424" s="32">
        <v>21</v>
      </c>
      <c r="D424" s="7">
        <v>8</v>
      </c>
      <c r="E424" s="7">
        <v>34</v>
      </c>
      <c r="F424" s="7">
        <v>8</v>
      </c>
      <c r="G424" s="8">
        <f t="shared" si="91"/>
        <v>1.2851897184822521E-2</v>
      </c>
      <c r="H424" s="8">
        <f t="shared" si="92"/>
        <v>4.4543429844097994E-3</v>
      </c>
      <c r="I424" s="8">
        <f t="shared" si="93"/>
        <v>1.5308419630796939E-2</v>
      </c>
      <c r="J424" s="8">
        <f t="shared" si="94"/>
        <v>3.4057045551298426E-3</v>
      </c>
      <c r="K424" s="8">
        <f t="shared" si="97"/>
        <v>0.61904761904761907</v>
      </c>
      <c r="L424" s="8">
        <f t="shared" si="98"/>
        <v>0</v>
      </c>
      <c r="M424" s="8">
        <f t="shared" si="95"/>
        <v>7.9559363525091801E-3</v>
      </c>
      <c r="N424" s="16">
        <f t="shared" si="96"/>
        <v>0</v>
      </c>
    </row>
    <row r="425" spans="1:14" x14ac:dyDescent="0.2">
      <c r="A425" s="45"/>
      <c r="B425" s="35" t="s">
        <v>397</v>
      </c>
      <c r="C425" s="32">
        <v>0</v>
      </c>
      <c r="D425" s="7">
        <v>0</v>
      </c>
      <c r="E425" s="7">
        <v>0</v>
      </c>
      <c r="F425" s="7">
        <v>0</v>
      </c>
      <c r="G425" s="8" t="str">
        <f t="shared" si="91"/>
        <v/>
      </c>
      <c r="H425" s="8" t="str">
        <f t="shared" si="92"/>
        <v/>
      </c>
      <c r="I425" s="8" t="str">
        <f t="shared" si="93"/>
        <v/>
      </c>
      <c r="J425" s="8" t="str">
        <f t="shared" si="94"/>
        <v/>
      </c>
      <c r="K425" s="8" t="str">
        <f t="shared" si="97"/>
        <v xml:space="preserve"> </v>
      </c>
      <c r="L425" s="8" t="str">
        <f t="shared" si="98"/>
        <v xml:space="preserve"> </v>
      </c>
      <c r="M425" s="8" t="str">
        <f t="shared" si="95"/>
        <v/>
      </c>
      <c r="N425" s="16" t="str">
        <f t="shared" si="96"/>
        <v/>
      </c>
    </row>
    <row r="426" spans="1:14" x14ac:dyDescent="0.2">
      <c r="A426" s="45"/>
      <c r="B426" s="35" t="s">
        <v>398</v>
      </c>
      <c r="C426" s="32">
        <v>14</v>
      </c>
      <c r="D426" s="7">
        <v>4</v>
      </c>
      <c r="E426" s="7">
        <v>16</v>
      </c>
      <c r="F426" s="7">
        <v>6</v>
      </c>
      <c r="G426" s="8">
        <f t="shared" si="91"/>
        <v>8.5679314565483469E-3</v>
      </c>
      <c r="H426" s="8">
        <f t="shared" si="92"/>
        <v>2.2271714922048997E-3</v>
      </c>
      <c r="I426" s="8">
        <f t="shared" si="93"/>
        <v>7.2039621791985592E-3</v>
      </c>
      <c r="J426" s="8">
        <f t="shared" si="94"/>
        <v>2.554278416347382E-3</v>
      </c>
      <c r="K426" s="8">
        <f t="shared" si="97"/>
        <v>0.14285714285714285</v>
      </c>
      <c r="L426" s="8">
        <f t="shared" si="98"/>
        <v>0.5</v>
      </c>
      <c r="M426" s="8">
        <f t="shared" si="95"/>
        <v>1.2239902080783353E-3</v>
      </c>
      <c r="N426" s="16">
        <f t="shared" si="96"/>
        <v>1.1135857461024498E-3</v>
      </c>
    </row>
    <row r="427" spans="1:14" ht="25.5" x14ac:dyDescent="0.2">
      <c r="A427" s="45"/>
      <c r="B427" s="35" t="s">
        <v>399</v>
      </c>
      <c r="C427" s="32">
        <v>1</v>
      </c>
      <c r="D427" s="7">
        <v>2</v>
      </c>
      <c r="E427" s="7">
        <v>1</v>
      </c>
      <c r="F427" s="7">
        <v>0</v>
      </c>
      <c r="G427" s="8">
        <f t="shared" si="91"/>
        <v>6.1199510403916763E-4</v>
      </c>
      <c r="H427" s="8">
        <f t="shared" si="92"/>
        <v>1.1135857461024498E-3</v>
      </c>
      <c r="I427" s="8">
        <f t="shared" si="93"/>
        <v>4.5024763619990995E-4</v>
      </c>
      <c r="J427" s="8" t="str">
        <f t="shared" si="94"/>
        <v/>
      </c>
      <c r="K427" s="8">
        <f t="shared" si="97"/>
        <v>0</v>
      </c>
      <c r="L427" s="8">
        <f t="shared" si="98"/>
        <v>-1</v>
      </c>
      <c r="M427" s="8">
        <f t="shared" si="95"/>
        <v>0</v>
      </c>
      <c r="N427" s="16">
        <f t="shared" si="96"/>
        <v>-1.1135857461024498E-3</v>
      </c>
    </row>
    <row r="428" spans="1:14" x14ac:dyDescent="0.2">
      <c r="A428" s="45"/>
      <c r="B428" s="35" t="s">
        <v>400</v>
      </c>
      <c r="C428" s="32">
        <v>6</v>
      </c>
      <c r="D428" s="7">
        <v>2</v>
      </c>
      <c r="E428" s="7">
        <v>3</v>
      </c>
      <c r="F428" s="7">
        <v>1</v>
      </c>
      <c r="G428" s="8">
        <f t="shared" si="91"/>
        <v>3.6719706242350062E-3</v>
      </c>
      <c r="H428" s="8">
        <f t="shared" si="92"/>
        <v>1.1135857461024498E-3</v>
      </c>
      <c r="I428" s="8">
        <f t="shared" si="93"/>
        <v>1.3507429085997298E-3</v>
      </c>
      <c r="J428" s="8">
        <f t="shared" si="94"/>
        <v>4.2571306939123032E-4</v>
      </c>
      <c r="K428" s="8">
        <f t="shared" si="97"/>
        <v>-0.5</v>
      </c>
      <c r="L428" s="8">
        <f t="shared" si="98"/>
        <v>-0.5</v>
      </c>
      <c r="M428" s="8">
        <f t="shared" si="95"/>
        <v>-1.8359853121175031E-3</v>
      </c>
      <c r="N428" s="16">
        <f t="shared" si="96"/>
        <v>-5.5679287305122492E-4</v>
      </c>
    </row>
    <row r="429" spans="1:14" x14ac:dyDescent="0.2">
      <c r="A429" s="45"/>
      <c r="B429" s="35" t="s">
        <v>401</v>
      </c>
      <c r="C429" s="32">
        <v>1</v>
      </c>
      <c r="D429" s="7">
        <v>0</v>
      </c>
      <c r="E429" s="7">
        <v>6</v>
      </c>
      <c r="F429" s="7">
        <v>5</v>
      </c>
      <c r="G429" s="8">
        <f t="shared" si="91"/>
        <v>6.1199510403916763E-4</v>
      </c>
      <c r="H429" s="8" t="str">
        <f t="shared" si="92"/>
        <v/>
      </c>
      <c r="I429" s="8">
        <f t="shared" si="93"/>
        <v>2.7014858171994596E-3</v>
      </c>
      <c r="J429" s="8">
        <f t="shared" si="94"/>
        <v>2.1285653469561515E-3</v>
      </c>
      <c r="K429" s="8">
        <f t="shared" si="97"/>
        <v>5</v>
      </c>
      <c r="L429" s="8">
        <f t="shared" si="98"/>
        <v>1</v>
      </c>
      <c r="M429" s="8">
        <f t="shared" si="95"/>
        <v>3.0599755201958382E-3</v>
      </c>
      <c r="N429" s="16" t="str">
        <f t="shared" si="96"/>
        <v/>
      </c>
    </row>
    <row r="430" spans="1:14" x14ac:dyDescent="0.2">
      <c r="A430" s="45"/>
      <c r="B430" s="35" t="s">
        <v>402</v>
      </c>
      <c r="C430" s="32">
        <v>1</v>
      </c>
      <c r="D430" s="7">
        <v>1</v>
      </c>
      <c r="E430" s="7">
        <v>4</v>
      </c>
      <c r="F430" s="7">
        <v>10</v>
      </c>
      <c r="G430" s="8">
        <f t="shared" si="91"/>
        <v>6.1199510403916763E-4</v>
      </c>
      <c r="H430" s="8">
        <f t="shared" si="92"/>
        <v>5.5679287305122492E-4</v>
      </c>
      <c r="I430" s="8">
        <f t="shared" si="93"/>
        <v>1.8009905447996398E-3</v>
      </c>
      <c r="J430" s="8">
        <f t="shared" si="94"/>
        <v>4.2571306939123031E-3</v>
      </c>
      <c r="K430" s="8">
        <f t="shared" si="97"/>
        <v>3</v>
      </c>
      <c r="L430" s="8">
        <f t="shared" si="98"/>
        <v>9</v>
      </c>
      <c r="M430" s="8">
        <f t="shared" si="95"/>
        <v>1.8359853121175029E-3</v>
      </c>
      <c r="N430" s="16">
        <f t="shared" si="96"/>
        <v>5.011135857461024E-3</v>
      </c>
    </row>
    <row r="431" spans="1:14" x14ac:dyDescent="0.2">
      <c r="A431" s="45"/>
      <c r="B431" s="35" t="s">
        <v>403</v>
      </c>
      <c r="C431" s="32">
        <v>0</v>
      </c>
      <c r="D431" s="7">
        <v>0</v>
      </c>
      <c r="E431" s="7">
        <v>0</v>
      </c>
      <c r="F431" s="7">
        <v>0</v>
      </c>
      <c r="G431" s="8" t="str">
        <f t="shared" si="91"/>
        <v/>
      </c>
      <c r="H431" s="8" t="str">
        <f t="shared" si="92"/>
        <v/>
      </c>
      <c r="I431" s="8" t="str">
        <f t="shared" si="93"/>
        <v/>
      </c>
      <c r="J431" s="8" t="str">
        <f t="shared" si="94"/>
        <v/>
      </c>
      <c r="K431" s="8" t="str">
        <f t="shared" si="97"/>
        <v xml:space="preserve"> </v>
      </c>
      <c r="L431" s="8" t="str">
        <f t="shared" si="98"/>
        <v xml:space="preserve"> </v>
      </c>
      <c r="M431" s="8" t="str">
        <f t="shared" si="95"/>
        <v/>
      </c>
      <c r="N431" s="16" t="str">
        <f t="shared" si="96"/>
        <v/>
      </c>
    </row>
    <row r="432" spans="1:14" ht="25.5" x14ac:dyDescent="0.2">
      <c r="A432" s="45"/>
      <c r="B432" s="35" t="s">
        <v>404</v>
      </c>
      <c r="C432" s="32">
        <v>1</v>
      </c>
      <c r="D432" s="7">
        <v>1</v>
      </c>
      <c r="E432" s="7">
        <v>2</v>
      </c>
      <c r="F432" s="7">
        <v>0</v>
      </c>
      <c r="G432" s="8">
        <f t="shared" si="91"/>
        <v>6.1199510403916763E-4</v>
      </c>
      <c r="H432" s="8">
        <f t="shared" si="92"/>
        <v>5.5679287305122492E-4</v>
      </c>
      <c r="I432" s="8">
        <f t="shared" si="93"/>
        <v>9.0049527239981989E-4</v>
      </c>
      <c r="J432" s="8" t="str">
        <f t="shared" si="94"/>
        <v/>
      </c>
      <c r="K432" s="8">
        <f t="shared" si="97"/>
        <v>1</v>
      </c>
      <c r="L432" s="8">
        <f t="shared" si="98"/>
        <v>-1</v>
      </c>
      <c r="M432" s="8">
        <f t="shared" si="95"/>
        <v>6.1199510403916763E-4</v>
      </c>
      <c r="N432" s="16">
        <f t="shared" si="96"/>
        <v>-5.5679287305122492E-4</v>
      </c>
    </row>
    <row r="433" spans="1:14" ht="25.5" x14ac:dyDescent="0.2">
      <c r="A433" s="45"/>
      <c r="B433" s="35" t="s">
        <v>405</v>
      </c>
      <c r="C433" s="32">
        <v>0</v>
      </c>
      <c r="D433" s="7">
        <v>2</v>
      </c>
      <c r="E433" s="7">
        <v>0</v>
      </c>
      <c r="F433" s="7">
        <v>1</v>
      </c>
      <c r="G433" s="8" t="str">
        <f t="shared" si="91"/>
        <v/>
      </c>
      <c r="H433" s="8">
        <f t="shared" si="92"/>
        <v>1.1135857461024498E-3</v>
      </c>
      <c r="I433" s="8" t="str">
        <f t="shared" si="93"/>
        <v/>
      </c>
      <c r="J433" s="8">
        <f t="shared" si="94"/>
        <v>4.2571306939123032E-4</v>
      </c>
      <c r="K433" s="8" t="str">
        <f t="shared" si="97"/>
        <v xml:space="preserve"> </v>
      </c>
      <c r="L433" s="8">
        <f t="shared" si="98"/>
        <v>-0.5</v>
      </c>
      <c r="M433" s="8" t="str">
        <f t="shared" si="95"/>
        <v/>
      </c>
      <c r="N433" s="16">
        <f t="shared" si="96"/>
        <v>-5.5679287305122492E-4</v>
      </c>
    </row>
    <row r="434" spans="1:14" x14ac:dyDescent="0.2">
      <c r="A434" s="45"/>
      <c r="B434" s="35" t="s">
        <v>406</v>
      </c>
      <c r="C434" s="32">
        <v>0</v>
      </c>
      <c r="D434" s="7">
        <v>4</v>
      </c>
      <c r="E434" s="7">
        <v>6</v>
      </c>
      <c r="F434" s="7">
        <v>6</v>
      </c>
      <c r="G434" s="8" t="str">
        <f t="shared" si="91"/>
        <v/>
      </c>
      <c r="H434" s="8">
        <f t="shared" si="92"/>
        <v>2.2271714922048997E-3</v>
      </c>
      <c r="I434" s="8">
        <f t="shared" si="93"/>
        <v>2.7014858171994596E-3</v>
      </c>
      <c r="J434" s="8">
        <f t="shared" si="94"/>
        <v>2.554278416347382E-3</v>
      </c>
      <c r="K434" s="8">
        <f t="shared" si="97"/>
        <v>1</v>
      </c>
      <c r="L434" s="8">
        <f t="shared" si="98"/>
        <v>0.5</v>
      </c>
      <c r="M434" s="8" t="str">
        <f t="shared" si="95"/>
        <v/>
      </c>
      <c r="N434" s="16">
        <f t="shared" si="96"/>
        <v>1.1135857461024498E-3</v>
      </c>
    </row>
    <row r="435" spans="1:14" x14ac:dyDescent="0.2">
      <c r="A435" s="45"/>
      <c r="B435" s="35" t="s">
        <v>407</v>
      </c>
      <c r="C435" s="32">
        <v>45</v>
      </c>
      <c r="D435" s="7">
        <v>41</v>
      </c>
      <c r="E435" s="7">
        <v>63</v>
      </c>
      <c r="F435" s="7">
        <v>28</v>
      </c>
      <c r="G435" s="8">
        <f t="shared" ref="G435:G498" si="99">+IF(C435=0,"",C435/C$371)</f>
        <v>2.7539779681762546E-2</v>
      </c>
      <c r="H435" s="8">
        <f t="shared" ref="H435:H498" si="100">+IF(D435=0,"",D435/D$371)</f>
        <v>2.2828507795100223E-2</v>
      </c>
      <c r="I435" s="8">
        <f t="shared" ref="I435:I498" si="101">+IF(E435=0,"",E435/E$371)</f>
        <v>2.8365601080594327E-2</v>
      </c>
      <c r="J435" s="8">
        <f t="shared" ref="J435:J498" si="102">+IF(F435=0,"",F435/F$371)</f>
        <v>1.1919965942954448E-2</v>
      </c>
      <c r="K435" s="8">
        <f t="shared" si="97"/>
        <v>0.4</v>
      </c>
      <c r="L435" s="8">
        <f t="shared" si="98"/>
        <v>-0.31707317073170732</v>
      </c>
      <c r="M435" s="8">
        <f t="shared" ref="M435:M498" si="103">+IF(OR(AND(G435=""),(K435="")),"",G435*K435)</f>
        <v>1.1015911872705019E-2</v>
      </c>
      <c r="N435" s="16">
        <f t="shared" ref="N435:N498" si="104">+IF(OR(AND(H435=""),(L435="")),"",H435*L435)</f>
        <v>-7.2383073496659241E-3</v>
      </c>
    </row>
    <row r="436" spans="1:14" x14ac:dyDescent="0.2">
      <c r="A436" s="45"/>
      <c r="B436" s="35" t="s">
        <v>408</v>
      </c>
      <c r="C436" s="32">
        <v>1</v>
      </c>
      <c r="D436" s="7">
        <v>0</v>
      </c>
      <c r="E436" s="7">
        <v>0</v>
      </c>
      <c r="F436" s="7">
        <v>1</v>
      </c>
      <c r="G436" s="8">
        <f t="shared" si="99"/>
        <v>6.1199510403916763E-4</v>
      </c>
      <c r="H436" s="8" t="str">
        <f t="shared" si="100"/>
        <v/>
      </c>
      <c r="I436" s="8" t="str">
        <f t="shared" si="101"/>
        <v/>
      </c>
      <c r="J436" s="8">
        <f t="shared" si="102"/>
        <v>4.2571306939123032E-4</v>
      </c>
      <c r="K436" s="8">
        <f t="shared" ref="K436:K499" si="105">+IF(AND(C436=0,E436=0)," ",IF(C436=0,1,IF(E436=0,-1,(E436-C436)/C436)))</f>
        <v>-1</v>
      </c>
      <c r="L436" s="8">
        <f t="shared" ref="L436:L499" si="106">+IF(AND(D436=0,F436=0)," ",IF(D436=0,1,IF(F436=0,-1,(F436-D436)/D436)))</f>
        <v>1</v>
      </c>
      <c r="M436" s="8">
        <f t="shared" si="103"/>
        <v>-6.1199510403916763E-4</v>
      </c>
      <c r="N436" s="16" t="str">
        <f t="shared" si="104"/>
        <v/>
      </c>
    </row>
    <row r="437" spans="1:14" x14ac:dyDescent="0.2">
      <c r="A437" s="45"/>
      <c r="B437" s="35" t="s">
        <v>409</v>
      </c>
      <c r="C437" s="32">
        <v>3</v>
      </c>
      <c r="D437" s="7">
        <v>3</v>
      </c>
      <c r="E437" s="7">
        <v>7</v>
      </c>
      <c r="F437" s="7">
        <v>6</v>
      </c>
      <c r="G437" s="8">
        <f t="shared" si="99"/>
        <v>1.8359853121175031E-3</v>
      </c>
      <c r="H437" s="8">
        <f t="shared" si="100"/>
        <v>1.6703786191536749E-3</v>
      </c>
      <c r="I437" s="8">
        <f t="shared" si="101"/>
        <v>3.1517334533993696E-3</v>
      </c>
      <c r="J437" s="8">
        <f t="shared" si="102"/>
        <v>2.554278416347382E-3</v>
      </c>
      <c r="K437" s="8">
        <f t="shared" si="105"/>
        <v>1.3333333333333333</v>
      </c>
      <c r="L437" s="8">
        <f t="shared" si="106"/>
        <v>1</v>
      </c>
      <c r="M437" s="8">
        <f t="shared" si="103"/>
        <v>2.4479804161566705E-3</v>
      </c>
      <c r="N437" s="16">
        <f t="shared" si="104"/>
        <v>1.6703786191536749E-3</v>
      </c>
    </row>
    <row r="438" spans="1:14" x14ac:dyDescent="0.2">
      <c r="A438" s="45"/>
      <c r="B438" s="35" t="s">
        <v>410</v>
      </c>
      <c r="C438" s="32">
        <v>0</v>
      </c>
      <c r="D438" s="7">
        <v>0</v>
      </c>
      <c r="E438" s="7">
        <v>0</v>
      </c>
      <c r="F438" s="7">
        <v>1</v>
      </c>
      <c r="G438" s="8" t="str">
        <f t="shared" si="99"/>
        <v/>
      </c>
      <c r="H438" s="8" t="str">
        <f t="shared" si="100"/>
        <v/>
      </c>
      <c r="I438" s="8" t="str">
        <f t="shared" si="101"/>
        <v/>
      </c>
      <c r="J438" s="8">
        <f t="shared" si="102"/>
        <v>4.2571306939123032E-4</v>
      </c>
      <c r="K438" s="8" t="str">
        <f t="shared" si="105"/>
        <v xml:space="preserve"> </v>
      </c>
      <c r="L438" s="8">
        <f t="shared" si="106"/>
        <v>1</v>
      </c>
      <c r="M438" s="8" t="str">
        <f t="shared" si="103"/>
        <v/>
      </c>
      <c r="N438" s="16" t="str">
        <f t="shared" si="104"/>
        <v/>
      </c>
    </row>
    <row r="439" spans="1:14" x14ac:dyDescent="0.2">
      <c r="A439" s="45" t="s">
        <v>76</v>
      </c>
      <c r="B439" s="35" t="s">
        <v>411</v>
      </c>
      <c r="C439" s="32">
        <v>0</v>
      </c>
      <c r="D439" s="7">
        <v>0</v>
      </c>
      <c r="E439" s="7">
        <v>0</v>
      </c>
      <c r="F439" s="7">
        <v>0</v>
      </c>
      <c r="G439" s="8" t="str">
        <f t="shared" si="99"/>
        <v/>
      </c>
      <c r="H439" s="8" t="str">
        <f t="shared" si="100"/>
        <v/>
      </c>
      <c r="I439" s="8" t="str">
        <f t="shared" si="101"/>
        <v/>
      </c>
      <c r="J439" s="8" t="str">
        <f t="shared" si="102"/>
        <v/>
      </c>
      <c r="K439" s="8" t="str">
        <f t="shared" si="105"/>
        <v xml:space="preserve"> </v>
      </c>
      <c r="L439" s="8" t="str">
        <f t="shared" si="106"/>
        <v xml:space="preserve"> </v>
      </c>
      <c r="M439" s="8" t="str">
        <f t="shared" si="103"/>
        <v/>
      </c>
      <c r="N439" s="16" t="str">
        <f t="shared" si="104"/>
        <v/>
      </c>
    </row>
    <row r="440" spans="1:14" x14ac:dyDescent="0.2">
      <c r="A440" s="45"/>
      <c r="B440" s="35" t="s">
        <v>412</v>
      </c>
      <c r="C440" s="32">
        <v>1</v>
      </c>
      <c r="D440" s="7">
        <v>0</v>
      </c>
      <c r="E440" s="7">
        <v>0</v>
      </c>
      <c r="F440" s="7">
        <v>0</v>
      </c>
      <c r="G440" s="8">
        <f t="shared" si="99"/>
        <v>6.1199510403916763E-4</v>
      </c>
      <c r="H440" s="8" t="str">
        <f t="shared" si="100"/>
        <v/>
      </c>
      <c r="I440" s="8" t="str">
        <f t="shared" si="101"/>
        <v/>
      </c>
      <c r="J440" s="8" t="str">
        <f t="shared" si="102"/>
        <v/>
      </c>
      <c r="K440" s="8">
        <f t="shared" si="105"/>
        <v>-1</v>
      </c>
      <c r="L440" s="8" t="str">
        <f t="shared" si="106"/>
        <v xml:space="preserve"> </v>
      </c>
      <c r="M440" s="8">
        <f t="shared" si="103"/>
        <v>-6.1199510403916763E-4</v>
      </c>
      <c r="N440" s="16" t="str">
        <f t="shared" si="104"/>
        <v/>
      </c>
    </row>
    <row r="441" spans="1:14" x14ac:dyDescent="0.2">
      <c r="A441" s="45"/>
      <c r="B441" s="35" t="s">
        <v>413</v>
      </c>
      <c r="C441" s="32">
        <v>0</v>
      </c>
      <c r="D441" s="7">
        <v>0</v>
      </c>
      <c r="E441" s="7">
        <v>0</v>
      </c>
      <c r="F441" s="7">
        <v>0</v>
      </c>
      <c r="G441" s="8" t="str">
        <f t="shared" si="99"/>
        <v/>
      </c>
      <c r="H441" s="8" t="str">
        <f t="shared" si="100"/>
        <v/>
      </c>
      <c r="I441" s="8" t="str">
        <f t="shared" si="101"/>
        <v/>
      </c>
      <c r="J441" s="8" t="str">
        <f t="shared" si="102"/>
        <v/>
      </c>
      <c r="K441" s="8" t="str">
        <f t="shared" si="105"/>
        <v xml:space="preserve"> </v>
      </c>
      <c r="L441" s="8" t="str">
        <f t="shared" si="106"/>
        <v xml:space="preserve"> </v>
      </c>
      <c r="M441" s="8" t="str">
        <f t="shared" si="103"/>
        <v/>
      </c>
      <c r="N441" s="16" t="str">
        <f t="shared" si="104"/>
        <v/>
      </c>
    </row>
    <row r="442" spans="1:14" x14ac:dyDescent="0.2">
      <c r="A442" s="45"/>
      <c r="B442" s="35" t="s">
        <v>414</v>
      </c>
      <c r="C442" s="32">
        <v>1</v>
      </c>
      <c r="D442" s="7">
        <v>1</v>
      </c>
      <c r="E442" s="7">
        <v>4</v>
      </c>
      <c r="F442" s="7">
        <v>3</v>
      </c>
      <c r="G442" s="8">
        <f t="shared" si="99"/>
        <v>6.1199510403916763E-4</v>
      </c>
      <c r="H442" s="8">
        <f t="shared" si="100"/>
        <v>5.5679287305122492E-4</v>
      </c>
      <c r="I442" s="8">
        <f t="shared" si="101"/>
        <v>1.8009905447996398E-3</v>
      </c>
      <c r="J442" s="8">
        <f t="shared" si="102"/>
        <v>1.277139208173691E-3</v>
      </c>
      <c r="K442" s="8">
        <f t="shared" si="105"/>
        <v>3</v>
      </c>
      <c r="L442" s="8">
        <f t="shared" si="106"/>
        <v>2</v>
      </c>
      <c r="M442" s="8">
        <f t="shared" si="103"/>
        <v>1.8359853121175029E-3</v>
      </c>
      <c r="N442" s="16">
        <f t="shared" si="104"/>
        <v>1.1135857461024498E-3</v>
      </c>
    </row>
    <row r="443" spans="1:14" x14ac:dyDescent="0.2">
      <c r="A443" s="45"/>
      <c r="B443" s="35" t="s">
        <v>415</v>
      </c>
      <c r="C443" s="32">
        <v>0</v>
      </c>
      <c r="D443" s="7">
        <v>1</v>
      </c>
      <c r="E443" s="7">
        <v>0</v>
      </c>
      <c r="F443" s="7">
        <v>1</v>
      </c>
      <c r="G443" s="8" t="str">
        <f t="shared" si="99"/>
        <v/>
      </c>
      <c r="H443" s="8">
        <f t="shared" si="100"/>
        <v>5.5679287305122492E-4</v>
      </c>
      <c r="I443" s="8" t="str">
        <f t="shared" si="101"/>
        <v/>
      </c>
      <c r="J443" s="8">
        <f t="shared" si="102"/>
        <v>4.2571306939123032E-4</v>
      </c>
      <c r="K443" s="8" t="str">
        <f t="shared" si="105"/>
        <v xml:space="preserve"> </v>
      </c>
      <c r="L443" s="8">
        <f t="shared" si="106"/>
        <v>0</v>
      </c>
      <c r="M443" s="8" t="str">
        <f t="shared" si="103"/>
        <v/>
      </c>
      <c r="N443" s="16">
        <f t="shared" si="104"/>
        <v>0</v>
      </c>
    </row>
    <row r="444" spans="1:14" x14ac:dyDescent="0.2">
      <c r="A444" s="45"/>
      <c r="B444" s="35" t="s">
        <v>416</v>
      </c>
      <c r="C444" s="32">
        <v>0</v>
      </c>
      <c r="D444" s="7">
        <v>0</v>
      </c>
      <c r="E444" s="7">
        <v>0</v>
      </c>
      <c r="F444" s="7">
        <v>0</v>
      </c>
      <c r="G444" s="8" t="str">
        <f t="shared" si="99"/>
        <v/>
      </c>
      <c r="H444" s="8" t="str">
        <f t="shared" si="100"/>
        <v/>
      </c>
      <c r="I444" s="8" t="str">
        <f t="shared" si="101"/>
        <v/>
      </c>
      <c r="J444" s="8" t="str">
        <f t="shared" si="102"/>
        <v/>
      </c>
      <c r="K444" s="8" t="str">
        <f t="shared" si="105"/>
        <v xml:space="preserve"> </v>
      </c>
      <c r="L444" s="8" t="str">
        <f t="shared" si="106"/>
        <v xml:space="preserve"> </v>
      </c>
      <c r="M444" s="8" t="str">
        <f t="shared" si="103"/>
        <v/>
      </c>
      <c r="N444" s="16" t="str">
        <f t="shared" si="104"/>
        <v/>
      </c>
    </row>
    <row r="445" spans="1:14" x14ac:dyDescent="0.2">
      <c r="A445" s="45"/>
      <c r="B445" s="35" t="s">
        <v>417</v>
      </c>
      <c r="C445" s="32">
        <v>0</v>
      </c>
      <c r="D445" s="7">
        <v>4</v>
      </c>
      <c r="E445" s="7">
        <v>0</v>
      </c>
      <c r="F445" s="7">
        <v>42</v>
      </c>
      <c r="G445" s="8" t="str">
        <f t="shared" si="99"/>
        <v/>
      </c>
      <c r="H445" s="8">
        <f t="shared" si="100"/>
        <v>2.2271714922048997E-3</v>
      </c>
      <c r="I445" s="8" t="str">
        <f t="shared" si="101"/>
        <v/>
      </c>
      <c r="J445" s="8">
        <f t="shared" si="102"/>
        <v>1.7879948914431672E-2</v>
      </c>
      <c r="K445" s="8" t="str">
        <f t="shared" si="105"/>
        <v xml:space="preserve"> </v>
      </c>
      <c r="L445" s="8">
        <f t="shared" si="106"/>
        <v>9.5</v>
      </c>
      <c r="M445" s="8" t="str">
        <f t="shared" si="103"/>
        <v/>
      </c>
      <c r="N445" s="16">
        <f t="shared" si="104"/>
        <v>2.1158129175946547E-2</v>
      </c>
    </row>
    <row r="446" spans="1:14" x14ac:dyDescent="0.2">
      <c r="A446" s="45"/>
      <c r="B446" s="35" t="s">
        <v>418</v>
      </c>
      <c r="C446" s="32">
        <v>128</v>
      </c>
      <c r="D446" s="7">
        <v>176</v>
      </c>
      <c r="E446" s="7">
        <v>129</v>
      </c>
      <c r="F446" s="7">
        <v>139</v>
      </c>
      <c r="G446" s="8">
        <f t="shared" si="99"/>
        <v>7.8335373317013457E-2</v>
      </c>
      <c r="H446" s="8">
        <f t="shared" si="100"/>
        <v>9.7995545657015584E-2</v>
      </c>
      <c r="I446" s="8">
        <f t="shared" si="101"/>
        <v>5.8081945069788386E-2</v>
      </c>
      <c r="J446" s="8">
        <f t="shared" si="102"/>
        <v>5.9174116645381011E-2</v>
      </c>
      <c r="K446" s="8">
        <f t="shared" si="105"/>
        <v>7.8125E-3</v>
      </c>
      <c r="L446" s="8">
        <f t="shared" si="106"/>
        <v>-0.21022727272727273</v>
      </c>
      <c r="M446" s="8">
        <f t="shared" si="103"/>
        <v>6.1199510403916763E-4</v>
      </c>
      <c r="N446" s="16">
        <f t="shared" si="104"/>
        <v>-2.0601336302895321E-2</v>
      </c>
    </row>
    <row r="447" spans="1:14" ht="24" customHeight="1" x14ac:dyDescent="0.2">
      <c r="A447" s="45"/>
      <c r="B447" s="35" t="s">
        <v>419</v>
      </c>
      <c r="C447" s="32">
        <v>1</v>
      </c>
      <c r="D447" s="7">
        <v>0</v>
      </c>
      <c r="E447" s="7">
        <v>0</v>
      </c>
      <c r="F447" s="7">
        <v>1</v>
      </c>
      <c r="G447" s="8">
        <f t="shared" si="99"/>
        <v>6.1199510403916763E-4</v>
      </c>
      <c r="H447" s="8" t="str">
        <f t="shared" si="100"/>
        <v/>
      </c>
      <c r="I447" s="8" t="str">
        <f t="shared" si="101"/>
        <v/>
      </c>
      <c r="J447" s="8">
        <f t="shared" si="102"/>
        <v>4.2571306939123032E-4</v>
      </c>
      <c r="K447" s="8">
        <f t="shared" si="105"/>
        <v>-1</v>
      </c>
      <c r="L447" s="8">
        <f t="shared" si="106"/>
        <v>1</v>
      </c>
      <c r="M447" s="8">
        <f t="shared" si="103"/>
        <v>-6.1199510403916763E-4</v>
      </c>
      <c r="N447" s="16" t="str">
        <f t="shared" si="104"/>
        <v/>
      </c>
    </row>
    <row r="448" spans="1:14" x14ac:dyDescent="0.2">
      <c r="A448" s="45"/>
      <c r="B448" s="35" t="s">
        <v>420</v>
      </c>
      <c r="C448" s="32">
        <v>1</v>
      </c>
      <c r="D448" s="7">
        <v>0</v>
      </c>
      <c r="E448" s="7">
        <v>1</v>
      </c>
      <c r="F448" s="7">
        <v>0</v>
      </c>
      <c r="G448" s="8">
        <f t="shared" si="99"/>
        <v>6.1199510403916763E-4</v>
      </c>
      <c r="H448" s="8" t="str">
        <f t="shared" si="100"/>
        <v/>
      </c>
      <c r="I448" s="8">
        <f t="shared" si="101"/>
        <v>4.5024763619990995E-4</v>
      </c>
      <c r="J448" s="8" t="str">
        <f t="shared" si="102"/>
        <v/>
      </c>
      <c r="K448" s="8">
        <f t="shared" si="105"/>
        <v>0</v>
      </c>
      <c r="L448" s="8" t="str">
        <f t="shared" si="106"/>
        <v xml:space="preserve"> </v>
      </c>
      <c r="M448" s="8">
        <f t="shared" si="103"/>
        <v>0</v>
      </c>
      <c r="N448" s="16" t="str">
        <f t="shared" si="104"/>
        <v/>
      </c>
    </row>
    <row r="449" spans="1:14" x14ac:dyDescent="0.2">
      <c r="A449" s="45"/>
      <c r="B449" s="35" t="s">
        <v>421</v>
      </c>
      <c r="C449" s="32">
        <v>10</v>
      </c>
      <c r="D449" s="7">
        <v>0</v>
      </c>
      <c r="E449" s="7">
        <v>3</v>
      </c>
      <c r="F449" s="7">
        <v>0</v>
      </c>
      <c r="G449" s="8">
        <f t="shared" si="99"/>
        <v>6.1199510403916772E-3</v>
      </c>
      <c r="H449" s="8" t="str">
        <f t="shared" si="100"/>
        <v/>
      </c>
      <c r="I449" s="8">
        <f t="shared" si="101"/>
        <v>1.3507429085997298E-3</v>
      </c>
      <c r="J449" s="8" t="str">
        <f t="shared" si="102"/>
        <v/>
      </c>
      <c r="K449" s="8">
        <f t="shared" si="105"/>
        <v>-0.7</v>
      </c>
      <c r="L449" s="8" t="str">
        <f t="shared" si="106"/>
        <v xml:space="preserve"> </v>
      </c>
      <c r="M449" s="8">
        <f t="shared" si="103"/>
        <v>-4.2839657282741734E-3</v>
      </c>
      <c r="N449" s="16" t="str">
        <f t="shared" si="104"/>
        <v/>
      </c>
    </row>
    <row r="450" spans="1:14" x14ac:dyDescent="0.2">
      <c r="A450" s="45"/>
      <c r="B450" s="35" t="s">
        <v>422</v>
      </c>
      <c r="C450" s="32">
        <v>0</v>
      </c>
      <c r="D450" s="7">
        <v>1</v>
      </c>
      <c r="E450" s="7">
        <v>3</v>
      </c>
      <c r="F450" s="7">
        <v>0</v>
      </c>
      <c r="G450" s="8" t="str">
        <f t="shared" si="99"/>
        <v/>
      </c>
      <c r="H450" s="8">
        <f t="shared" si="100"/>
        <v>5.5679287305122492E-4</v>
      </c>
      <c r="I450" s="8">
        <f t="shared" si="101"/>
        <v>1.3507429085997298E-3</v>
      </c>
      <c r="J450" s="8" t="str">
        <f t="shared" si="102"/>
        <v/>
      </c>
      <c r="K450" s="8">
        <f t="shared" si="105"/>
        <v>1</v>
      </c>
      <c r="L450" s="8">
        <f t="shared" si="106"/>
        <v>-1</v>
      </c>
      <c r="M450" s="8" t="str">
        <f t="shared" si="103"/>
        <v/>
      </c>
      <c r="N450" s="16">
        <f t="shared" si="104"/>
        <v>-5.5679287305122492E-4</v>
      </c>
    </row>
    <row r="451" spans="1:14" x14ac:dyDescent="0.2">
      <c r="A451" s="45"/>
      <c r="B451" s="35" t="s">
        <v>423</v>
      </c>
      <c r="C451" s="32">
        <v>2</v>
      </c>
      <c r="D451" s="7">
        <v>5</v>
      </c>
      <c r="E451" s="7">
        <v>7</v>
      </c>
      <c r="F451" s="7">
        <v>1</v>
      </c>
      <c r="G451" s="8">
        <f t="shared" si="99"/>
        <v>1.2239902080783353E-3</v>
      </c>
      <c r="H451" s="8">
        <f t="shared" si="100"/>
        <v>2.7839643652561247E-3</v>
      </c>
      <c r="I451" s="8">
        <f t="shared" si="101"/>
        <v>3.1517334533993696E-3</v>
      </c>
      <c r="J451" s="8">
        <f t="shared" si="102"/>
        <v>4.2571306939123032E-4</v>
      </c>
      <c r="K451" s="8">
        <f t="shared" si="105"/>
        <v>2.5</v>
      </c>
      <c r="L451" s="8">
        <f t="shared" si="106"/>
        <v>-0.8</v>
      </c>
      <c r="M451" s="8">
        <f t="shared" si="103"/>
        <v>3.0599755201958382E-3</v>
      </c>
      <c r="N451" s="16">
        <f t="shared" si="104"/>
        <v>-2.2271714922048997E-3</v>
      </c>
    </row>
    <row r="452" spans="1:14" x14ac:dyDescent="0.2">
      <c r="A452" s="45"/>
      <c r="B452" s="35" t="s">
        <v>424</v>
      </c>
      <c r="C452" s="32">
        <v>0</v>
      </c>
      <c r="D452" s="7">
        <v>0</v>
      </c>
      <c r="E452" s="7">
        <v>0</v>
      </c>
      <c r="F452" s="7">
        <v>0</v>
      </c>
      <c r="G452" s="8" t="str">
        <f t="shared" si="99"/>
        <v/>
      </c>
      <c r="H452" s="8" t="str">
        <f t="shared" si="100"/>
        <v/>
      </c>
      <c r="I452" s="8" t="str">
        <f t="shared" si="101"/>
        <v/>
      </c>
      <c r="J452" s="8" t="str">
        <f t="shared" si="102"/>
        <v/>
      </c>
      <c r="K452" s="8" t="str">
        <f t="shared" si="105"/>
        <v xml:space="preserve"> </v>
      </c>
      <c r="L452" s="8" t="str">
        <f t="shared" si="106"/>
        <v xml:space="preserve"> </v>
      </c>
      <c r="M452" s="8" t="str">
        <f t="shared" si="103"/>
        <v/>
      </c>
      <c r="N452" s="16" t="str">
        <f t="shared" si="104"/>
        <v/>
      </c>
    </row>
    <row r="453" spans="1:14" x14ac:dyDescent="0.2">
      <c r="A453" s="45"/>
      <c r="B453" s="35" t="s">
        <v>425</v>
      </c>
      <c r="C453" s="32">
        <v>0</v>
      </c>
      <c r="D453" s="7">
        <v>0</v>
      </c>
      <c r="E453" s="7">
        <v>0</v>
      </c>
      <c r="F453" s="7">
        <v>0</v>
      </c>
      <c r="G453" s="8" t="str">
        <f t="shared" si="99"/>
        <v/>
      </c>
      <c r="H453" s="8" t="str">
        <f t="shared" si="100"/>
        <v/>
      </c>
      <c r="I453" s="8" t="str">
        <f t="shared" si="101"/>
        <v/>
      </c>
      <c r="J453" s="8" t="str">
        <f t="shared" si="102"/>
        <v/>
      </c>
      <c r="K453" s="8" t="str">
        <f t="shared" si="105"/>
        <v xml:space="preserve"> </v>
      </c>
      <c r="L453" s="8" t="str">
        <f t="shared" si="106"/>
        <v xml:space="preserve"> </v>
      </c>
      <c r="M453" s="8" t="str">
        <f t="shared" si="103"/>
        <v/>
      </c>
      <c r="N453" s="16" t="str">
        <f t="shared" si="104"/>
        <v/>
      </c>
    </row>
    <row r="454" spans="1:14" x14ac:dyDescent="0.2">
      <c r="A454" s="45"/>
      <c r="B454" s="35" t="s">
        <v>426</v>
      </c>
      <c r="C454" s="32">
        <v>2</v>
      </c>
      <c r="D454" s="7">
        <v>0</v>
      </c>
      <c r="E454" s="7">
        <v>2</v>
      </c>
      <c r="F454" s="7">
        <v>0</v>
      </c>
      <c r="G454" s="8">
        <f t="shared" si="99"/>
        <v>1.2239902080783353E-3</v>
      </c>
      <c r="H454" s="8" t="str">
        <f t="shared" si="100"/>
        <v/>
      </c>
      <c r="I454" s="8">
        <f t="shared" si="101"/>
        <v>9.0049527239981989E-4</v>
      </c>
      <c r="J454" s="8" t="str">
        <f t="shared" si="102"/>
        <v/>
      </c>
      <c r="K454" s="8">
        <f t="shared" si="105"/>
        <v>0</v>
      </c>
      <c r="L454" s="8" t="str">
        <f t="shared" si="106"/>
        <v xml:space="preserve"> </v>
      </c>
      <c r="M454" s="8">
        <f t="shared" si="103"/>
        <v>0</v>
      </c>
      <c r="N454" s="16" t="str">
        <f t="shared" si="104"/>
        <v/>
      </c>
    </row>
    <row r="455" spans="1:14" x14ac:dyDescent="0.2">
      <c r="A455" s="45"/>
      <c r="B455" s="35" t="s">
        <v>427</v>
      </c>
      <c r="C455" s="32">
        <v>0</v>
      </c>
      <c r="D455" s="7">
        <v>0</v>
      </c>
      <c r="E455" s="7">
        <v>0</v>
      </c>
      <c r="F455" s="7">
        <v>0</v>
      </c>
      <c r="G455" s="8" t="str">
        <f t="shared" si="99"/>
        <v/>
      </c>
      <c r="H455" s="8" t="str">
        <f t="shared" si="100"/>
        <v/>
      </c>
      <c r="I455" s="8" t="str">
        <f t="shared" si="101"/>
        <v/>
      </c>
      <c r="J455" s="8" t="str">
        <f t="shared" si="102"/>
        <v/>
      </c>
      <c r="K455" s="8" t="str">
        <f t="shared" si="105"/>
        <v xml:space="preserve"> </v>
      </c>
      <c r="L455" s="8" t="str">
        <f t="shared" si="106"/>
        <v xml:space="preserve"> </v>
      </c>
      <c r="M455" s="8" t="str">
        <f t="shared" si="103"/>
        <v/>
      </c>
      <c r="N455" s="16" t="str">
        <f t="shared" si="104"/>
        <v/>
      </c>
    </row>
    <row r="456" spans="1:14" x14ac:dyDescent="0.2">
      <c r="A456" s="45"/>
      <c r="B456" s="35" t="s">
        <v>428</v>
      </c>
      <c r="C456" s="32">
        <v>0</v>
      </c>
      <c r="D456" s="7">
        <v>0</v>
      </c>
      <c r="E456" s="7">
        <v>0</v>
      </c>
      <c r="F456" s="7">
        <v>0</v>
      </c>
      <c r="G456" s="8" t="str">
        <f t="shared" si="99"/>
        <v/>
      </c>
      <c r="H456" s="8" t="str">
        <f t="shared" si="100"/>
        <v/>
      </c>
      <c r="I456" s="8" t="str">
        <f t="shared" si="101"/>
        <v/>
      </c>
      <c r="J456" s="8" t="str">
        <f t="shared" si="102"/>
        <v/>
      </c>
      <c r="K456" s="8" t="str">
        <f t="shared" si="105"/>
        <v xml:space="preserve"> </v>
      </c>
      <c r="L456" s="8" t="str">
        <f t="shared" si="106"/>
        <v xml:space="preserve"> </v>
      </c>
      <c r="M456" s="8" t="str">
        <f t="shared" si="103"/>
        <v/>
      </c>
      <c r="N456" s="16" t="str">
        <f t="shared" si="104"/>
        <v/>
      </c>
    </row>
    <row r="457" spans="1:14" x14ac:dyDescent="0.2">
      <c r="A457" s="45"/>
      <c r="B457" s="35" t="s">
        <v>429</v>
      </c>
      <c r="C457" s="32">
        <v>0</v>
      </c>
      <c r="D457" s="7">
        <v>0</v>
      </c>
      <c r="E457" s="7">
        <v>0</v>
      </c>
      <c r="F457" s="7">
        <v>1</v>
      </c>
      <c r="G457" s="8" t="str">
        <f t="shared" si="99"/>
        <v/>
      </c>
      <c r="H457" s="8" t="str">
        <f t="shared" si="100"/>
        <v/>
      </c>
      <c r="I457" s="8" t="str">
        <f t="shared" si="101"/>
        <v/>
      </c>
      <c r="J457" s="8">
        <f t="shared" si="102"/>
        <v>4.2571306939123032E-4</v>
      </c>
      <c r="K457" s="8" t="str">
        <f t="shared" si="105"/>
        <v xml:space="preserve"> </v>
      </c>
      <c r="L457" s="8">
        <f t="shared" si="106"/>
        <v>1</v>
      </c>
      <c r="M457" s="8" t="str">
        <f t="shared" si="103"/>
        <v/>
      </c>
      <c r="N457" s="16" t="str">
        <f t="shared" si="104"/>
        <v/>
      </c>
    </row>
    <row r="458" spans="1:14" x14ac:dyDescent="0.2">
      <c r="A458" s="45"/>
      <c r="B458" s="35" t="s">
        <v>430</v>
      </c>
      <c r="C458" s="32">
        <v>0</v>
      </c>
      <c r="D458" s="7">
        <v>0</v>
      </c>
      <c r="E458" s="7">
        <v>0</v>
      </c>
      <c r="F458" s="7">
        <v>0</v>
      </c>
      <c r="G458" s="8" t="str">
        <f t="shared" si="99"/>
        <v/>
      </c>
      <c r="H458" s="8" t="str">
        <f t="shared" si="100"/>
        <v/>
      </c>
      <c r="I458" s="8" t="str">
        <f t="shared" si="101"/>
        <v/>
      </c>
      <c r="J458" s="8" t="str">
        <f t="shared" si="102"/>
        <v/>
      </c>
      <c r="K458" s="8" t="str">
        <f t="shared" si="105"/>
        <v xml:space="preserve"> </v>
      </c>
      <c r="L458" s="8" t="str">
        <f t="shared" si="106"/>
        <v xml:space="preserve"> </v>
      </c>
      <c r="M458" s="8" t="str">
        <f t="shared" si="103"/>
        <v/>
      </c>
      <c r="N458" s="16" t="str">
        <f t="shared" si="104"/>
        <v/>
      </c>
    </row>
    <row r="459" spans="1:14" ht="24.75" customHeight="1" x14ac:dyDescent="0.2">
      <c r="A459" s="45"/>
      <c r="B459" s="35" t="s">
        <v>431</v>
      </c>
      <c r="C459" s="32">
        <v>0</v>
      </c>
      <c r="D459" s="7">
        <v>1</v>
      </c>
      <c r="E459" s="7">
        <v>0</v>
      </c>
      <c r="F459" s="7">
        <v>1</v>
      </c>
      <c r="G459" s="8" t="str">
        <f t="shared" si="99"/>
        <v/>
      </c>
      <c r="H459" s="8">
        <f t="shared" si="100"/>
        <v>5.5679287305122492E-4</v>
      </c>
      <c r="I459" s="8" t="str">
        <f t="shared" si="101"/>
        <v/>
      </c>
      <c r="J459" s="8">
        <f t="shared" si="102"/>
        <v>4.2571306939123032E-4</v>
      </c>
      <c r="K459" s="8" t="str">
        <f t="shared" si="105"/>
        <v xml:space="preserve"> </v>
      </c>
      <c r="L459" s="8">
        <f t="shared" si="106"/>
        <v>0</v>
      </c>
      <c r="M459" s="8" t="str">
        <f t="shared" si="103"/>
        <v/>
      </c>
      <c r="N459" s="16">
        <f t="shared" si="104"/>
        <v>0</v>
      </c>
    </row>
    <row r="460" spans="1:14" ht="25.5" x14ac:dyDescent="0.2">
      <c r="A460" s="45"/>
      <c r="B460" s="35" t="s">
        <v>432</v>
      </c>
      <c r="C460" s="32">
        <v>9</v>
      </c>
      <c r="D460" s="7">
        <v>76</v>
      </c>
      <c r="E460" s="7">
        <v>89</v>
      </c>
      <c r="F460" s="7">
        <v>248</v>
      </c>
      <c r="G460" s="8">
        <f t="shared" si="99"/>
        <v>5.5079559363525096E-3</v>
      </c>
      <c r="H460" s="8">
        <f t="shared" si="100"/>
        <v>4.2316258351893093E-2</v>
      </c>
      <c r="I460" s="8">
        <f t="shared" si="101"/>
        <v>4.0072039621791983E-2</v>
      </c>
      <c r="J460" s="8">
        <f t="shared" si="102"/>
        <v>0.10557684120902512</v>
      </c>
      <c r="K460" s="8">
        <f t="shared" si="105"/>
        <v>8.8888888888888893</v>
      </c>
      <c r="L460" s="8">
        <f t="shared" si="106"/>
        <v>2.263157894736842</v>
      </c>
      <c r="M460" s="8">
        <f t="shared" si="103"/>
        <v>4.8959608323133418E-2</v>
      </c>
      <c r="N460" s="16">
        <f t="shared" si="104"/>
        <v>9.5768374164810682E-2</v>
      </c>
    </row>
    <row r="461" spans="1:14" x14ac:dyDescent="0.2">
      <c r="A461" s="45"/>
      <c r="B461" s="35" t="s">
        <v>433</v>
      </c>
      <c r="C461" s="32">
        <v>0</v>
      </c>
      <c r="D461" s="7">
        <v>0</v>
      </c>
      <c r="E461" s="7">
        <v>0</v>
      </c>
      <c r="F461" s="7">
        <v>0</v>
      </c>
      <c r="G461" s="8" t="str">
        <f t="shared" si="99"/>
        <v/>
      </c>
      <c r="H461" s="8" t="str">
        <f t="shared" si="100"/>
        <v/>
      </c>
      <c r="I461" s="8" t="str">
        <f t="shared" si="101"/>
        <v/>
      </c>
      <c r="J461" s="8" t="str">
        <f t="shared" si="102"/>
        <v/>
      </c>
      <c r="K461" s="8" t="str">
        <f t="shared" si="105"/>
        <v xml:space="preserve"> </v>
      </c>
      <c r="L461" s="8" t="str">
        <f t="shared" si="106"/>
        <v xml:space="preserve"> </v>
      </c>
      <c r="M461" s="8" t="str">
        <f t="shared" si="103"/>
        <v/>
      </c>
      <c r="N461" s="16" t="str">
        <f t="shared" si="104"/>
        <v/>
      </c>
    </row>
    <row r="462" spans="1:14" ht="25.5" x14ac:dyDescent="0.2">
      <c r="A462" s="45"/>
      <c r="B462" s="35" t="s">
        <v>434</v>
      </c>
      <c r="C462" s="32">
        <v>1</v>
      </c>
      <c r="D462" s="7">
        <v>0</v>
      </c>
      <c r="E462" s="7">
        <v>0</v>
      </c>
      <c r="F462" s="7">
        <v>1</v>
      </c>
      <c r="G462" s="8">
        <f t="shared" si="99"/>
        <v>6.1199510403916763E-4</v>
      </c>
      <c r="H462" s="8" t="str">
        <f t="shared" si="100"/>
        <v/>
      </c>
      <c r="I462" s="8" t="str">
        <f t="shared" si="101"/>
        <v/>
      </c>
      <c r="J462" s="8">
        <f t="shared" si="102"/>
        <v>4.2571306939123032E-4</v>
      </c>
      <c r="K462" s="8">
        <f t="shared" si="105"/>
        <v>-1</v>
      </c>
      <c r="L462" s="8">
        <f t="shared" si="106"/>
        <v>1</v>
      </c>
      <c r="M462" s="8">
        <f t="shared" si="103"/>
        <v>-6.1199510403916763E-4</v>
      </c>
      <c r="N462" s="16" t="str">
        <f t="shared" si="104"/>
        <v/>
      </c>
    </row>
    <row r="463" spans="1:14" ht="25.5" x14ac:dyDescent="0.2">
      <c r="A463" s="45"/>
      <c r="B463" s="35" t="s">
        <v>435</v>
      </c>
      <c r="C463" s="32">
        <v>0</v>
      </c>
      <c r="D463" s="7">
        <v>0</v>
      </c>
      <c r="E463" s="7">
        <v>0</v>
      </c>
      <c r="F463" s="7">
        <v>2</v>
      </c>
      <c r="G463" s="8" t="str">
        <f t="shared" si="99"/>
        <v/>
      </c>
      <c r="H463" s="8" t="str">
        <f t="shared" si="100"/>
        <v/>
      </c>
      <c r="I463" s="8" t="str">
        <f t="shared" si="101"/>
        <v/>
      </c>
      <c r="J463" s="8">
        <f t="shared" si="102"/>
        <v>8.5142613878246064E-4</v>
      </c>
      <c r="K463" s="8" t="str">
        <f t="shared" si="105"/>
        <v xml:space="preserve"> </v>
      </c>
      <c r="L463" s="8">
        <f t="shared" si="106"/>
        <v>1</v>
      </c>
      <c r="M463" s="8" t="str">
        <f t="shared" si="103"/>
        <v/>
      </c>
      <c r="N463" s="16" t="str">
        <f t="shared" si="104"/>
        <v/>
      </c>
    </row>
    <row r="464" spans="1:14" x14ac:dyDescent="0.2">
      <c r="A464" s="45"/>
      <c r="B464" s="35" t="s">
        <v>436</v>
      </c>
      <c r="C464" s="32">
        <v>0</v>
      </c>
      <c r="D464" s="7">
        <v>1</v>
      </c>
      <c r="E464" s="7">
        <v>0</v>
      </c>
      <c r="F464" s="7">
        <v>1</v>
      </c>
      <c r="G464" s="8" t="str">
        <f t="shared" si="99"/>
        <v/>
      </c>
      <c r="H464" s="8">
        <f t="shared" si="100"/>
        <v>5.5679287305122492E-4</v>
      </c>
      <c r="I464" s="8" t="str">
        <f t="shared" si="101"/>
        <v/>
      </c>
      <c r="J464" s="8">
        <f t="shared" si="102"/>
        <v>4.2571306939123032E-4</v>
      </c>
      <c r="K464" s="8" t="str">
        <f t="shared" si="105"/>
        <v xml:space="preserve"> </v>
      </c>
      <c r="L464" s="8">
        <f t="shared" si="106"/>
        <v>0</v>
      </c>
      <c r="M464" s="8" t="str">
        <f t="shared" si="103"/>
        <v/>
      </c>
      <c r="N464" s="16">
        <f t="shared" si="104"/>
        <v>0</v>
      </c>
    </row>
    <row r="465" spans="1:14" x14ac:dyDescent="0.2">
      <c r="A465" s="45"/>
      <c r="B465" s="35" t="s">
        <v>437</v>
      </c>
      <c r="C465" s="32">
        <v>0</v>
      </c>
      <c r="D465" s="7">
        <v>4</v>
      </c>
      <c r="E465" s="7">
        <v>0</v>
      </c>
      <c r="F465" s="7">
        <v>5</v>
      </c>
      <c r="G465" s="8" t="str">
        <f t="shared" si="99"/>
        <v/>
      </c>
      <c r="H465" s="8">
        <f t="shared" si="100"/>
        <v>2.2271714922048997E-3</v>
      </c>
      <c r="I465" s="8" t="str">
        <f t="shared" si="101"/>
        <v/>
      </c>
      <c r="J465" s="8">
        <f t="shared" si="102"/>
        <v>2.1285653469561515E-3</v>
      </c>
      <c r="K465" s="8" t="str">
        <f t="shared" si="105"/>
        <v xml:space="preserve"> </v>
      </c>
      <c r="L465" s="8">
        <f t="shared" si="106"/>
        <v>0.25</v>
      </c>
      <c r="M465" s="8" t="str">
        <f t="shared" si="103"/>
        <v/>
      </c>
      <c r="N465" s="16">
        <f t="shared" si="104"/>
        <v>5.5679287305122492E-4</v>
      </c>
    </row>
    <row r="466" spans="1:14" x14ac:dyDescent="0.2">
      <c r="A466" s="45"/>
      <c r="B466" s="35" t="s">
        <v>438</v>
      </c>
      <c r="C466" s="32">
        <v>0</v>
      </c>
      <c r="D466" s="7">
        <v>6</v>
      </c>
      <c r="E466" s="7">
        <v>0</v>
      </c>
      <c r="F466" s="7">
        <v>3</v>
      </c>
      <c r="G466" s="8" t="str">
        <f t="shared" si="99"/>
        <v/>
      </c>
      <c r="H466" s="8">
        <f t="shared" si="100"/>
        <v>3.3407572383073497E-3</v>
      </c>
      <c r="I466" s="8" t="str">
        <f t="shared" si="101"/>
        <v/>
      </c>
      <c r="J466" s="8">
        <f t="shared" si="102"/>
        <v>1.277139208173691E-3</v>
      </c>
      <c r="K466" s="8" t="str">
        <f t="shared" si="105"/>
        <v xml:space="preserve"> </v>
      </c>
      <c r="L466" s="8">
        <f t="shared" si="106"/>
        <v>-0.5</v>
      </c>
      <c r="M466" s="8" t="str">
        <f t="shared" si="103"/>
        <v/>
      </c>
      <c r="N466" s="16">
        <f t="shared" si="104"/>
        <v>-1.6703786191536749E-3</v>
      </c>
    </row>
    <row r="467" spans="1:14" x14ac:dyDescent="0.2">
      <c r="A467" s="45"/>
      <c r="B467" s="35" t="s">
        <v>439</v>
      </c>
      <c r="C467" s="32">
        <v>1</v>
      </c>
      <c r="D467" s="7">
        <v>13</v>
      </c>
      <c r="E467" s="7">
        <v>0</v>
      </c>
      <c r="F467" s="7">
        <v>11</v>
      </c>
      <c r="G467" s="8">
        <f t="shared" si="99"/>
        <v>6.1199510403916763E-4</v>
      </c>
      <c r="H467" s="8">
        <f t="shared" si="100"/>
        <v>7.2383073496659241E-3</v>
      </c>
      <c r="I467" s="8" t="str">
        <f t="shared" si="101"/>
        <v/>
      </c>
      <c r="J467" s="8">
        <f t="shared" si="102"/>
        <v>4.6828437633035331E-3</v>
      </c>
      <c r="K467" s="8">
        <f t="shared" si="105"/>
        <v>-1</v>
      </c>
      <c r="L467" s="8">
        <f t="shared" si="106"/>
        <v>-0.15384615384615385</v>
      </c>
      <c r="M467" s="8">
        <f t="shared" si="103"/>
        <v>-6.1199510403916763E-4</v>
      </c>
      <c r="N467" s="16">
        <f t="shared" si="104"/>
        <v>-1.1135857461024498E-3</v>
      </c>
    </row>
    <row r="468" spans="1:14" x14ac:dyDescent="0.2">
      <c r="A468" s="45"/>
      <c r="B468" s="35" t="s">
        <v>440</v>
      </c>
      <c r="C468" s="32">
        <v>0</v>
      </c>
      <c r="D468" s="7">
        <v>0</v>
      </c>
      <c r="E468" s="7">
        <v>0</v>
      </c>
      <c r="F468" s="7">
        <v>1</v>
      </c>
      <c r="G468" s="8" t="str">
        <f t="shared" si="99"/>
        <v/>
      </c>
      <c r="H468" s="8" t="str">
        <f t="shared" si="100"/>
        <v/>
      </c>
      <c r="I468" s="8" t="str">
        <f t="shared" si="101"/>
        <v/>
      </c>
      <c r="J468" s="8">
        <f t="shared" si="102"/>
        <v>4.2571306939123032E-4</v>
      </c>
      <c r="K468" s="8" t="str">
        <f t="shared" si="105"/>
        <v xml:space="preserve"> </v>
      </c>
      <c r="L468" s="8">
        <f t="shared" si="106"/>
        <v>1</v>
      </c>
      <c r="M468" s="8" t="str">
        <f t="shared" si="103"/>
        <v/>
      </c>
      <c r="N468" s="16" t="str">
        <f t="shared" si="104"/>
        <v/>
      </c>
    </row>
    <row r="469" spans="1:14" x14ac:dyDescent="0.2">
      <c r="A469" s="45"/>
      <c r="B469" s="35" t="s">
        <v>441</v>
      </c>
      <c r="C469" s="32">
        <v>2</v>
      </c>
      <c r="D469" s="7">
        <v>26</v>
      </c>
      <c r="E469" s="7">
        <v>1</v>
      </c>
      <c r="F469" s="7">
        <v>7</v>
      </c>
      <c r="G469" s="8">
        <f t="shared" si="99"/>
        <v>1.2239902080783353E-3</v>
      </c>
      <c r="H469" s="8">
        <f t="shared" si="100"/>
        <v>1.4476614699331848E-2</v>
      </c>
      <c r="I469" s="8">
        <f t="shared" si="101"/>
        <v>4.5024763619990995E-4</v>
      </c>
      <c r="J469" s="8">
        <f t="shared" si="102"/>
        <v>2.9799914857386121E-3</v>
      </c>
      <c r="K469" s="8">
        <f t="shared" si="105"/>
        <v>-0.5</v>
      </c>
      <c r="L469" s="8">
        <f t="shared" si="106"/>
        <v>-0.73076923076923073</v>
      </c>
      <c r="M469" s="8">
        <f t="shared" si="103"/>
        <v>-6.1199510403916763E-4</v>
      </c>
      <c r="N469" s="16">
        <f t="shared" si="104"/>
        <v>-1.0579064587973273E-2</v>
      </c>
    </row>
    <row r="470" spans="1:14" x14ac:dyDescent="0.2">
      <c r="A470" s="45"/>
      <c r="B470" s="35" t="s">
        <v>442</v>
      </c>
      <c r="C470" s="32">
        <v>12</v>
      </c>
      <c r="D470" s="7">
        <v>10</v>
      </c>
      <c r="E470" s="7">
        <v>14</v>
      </c>
      <c r="F470" s="7">
        <v>21</v>
      </c>
      <c r="G470" s="8">
        <f t="shared" si="99"/>
        <v>7.3439412484700125E-3</v>
      </c>
      <c r="H470" s="8">
        <f t="shared" si="100"/>
        <v>5.5679287305122494E-3</v>
      </c>
      <c r="I470" s="8">
        <f t="shared" si="101"/>
        <v>6.3034669067987392E-3</v>
      </c>
      <c r="J470" s="8">
        <f t="shared" si="102"/>
        <v>8.9399744572158362E-3</v>
      </c>
      <c r="K470" s="8">
        <f t="shared" si="105"/>
        <v>0.16666666666666666</v>
      </c>
      <c r="L470" s="8">
        <f t="shared" si="106"/>
        <v>1.1000000000000001</v>
      </c>
      <c r="M470" s="8">
        <f t="shared" si="103"/>
        <v>1.2239902080783353E-3</v>
      </c>
      <c r="N470" s="16">
        <f t="shared" si="104"/>
        <v>6.1247216035634749E-3</v>
      </c>
    </row>
    <row r="471" spans="1:14" x14ac:dyDescent="0.2">
      <c r="A471" s="45"/>
      <c r="B471" s="35" t="s">
        <v>443</v>
      </c>
      <c r="C471" s="32">
        <v>12</v>
      </c>
      <c r="D471" s="7">
        <v>6</v>
      </c>
      <c r="E471" s="7">
        <v>16</v>
      </c>
      <c r="F471" s="7">
        <v>14</v>
      </c>
      <c r="G471" s="8">
        <f t="shared" si="99"/>
        <v>7.3439412484700125E-3</v>
      </c>
      <c r="H471" s="8">
        <f t="shared" si="100"/>
        <v>3.3407572383073497E-3</v>
      </c>
      <c r="I471" s="8">
        <f t="shared" si="101"/>
        <v>7.2039621791985592E-3</v>
      </c>
      <c r="J471" s="8">
        <f t="shared" si="102"/>
        <v>5.9599829714772241E-3</v>
      </c>
      <c r="K471" s="8">
        <f t="shared" si="105"/>
        <v>0.33333333333333331</v>
      </c>
      <c r="L471" s="8">
        <f t="shared" si="106"/>
        <v>1.3333333333333333</v>
      </c>
      <c r="M471" s="8">
        <f t="shared" si="103"/>
        <v>2.4479804161566705E-3</v>
      </c>
      <c r="N471" s="16">
        <f t="shared" si="104"/>
        <v>4.4543429844097994E-3</v>
      </c>
    </row>
    <row r="472" spans="1:14" x14ac:dyDescent="0.2">
      <c r="A472" s="45"/>
      <c r="B472" s="35" t="s">
        <v>444</v>
      </c>
      <c r="C472" s="32">
        <v>11</v>
      </c>
      <c r="D472" s="7">
        <v>7</v>
      </c>
      <c r="E472" s="7">
        <v>4</v>
      </c>
      <c r="F472" s="7">
        <v>2</v>
      </c>
      <c r="G472" s="8">
        <f t="shared" si="99"/>
        <v>6.7319461444308448E-3</v>
      </c>
      <c r="H472" s="8">
        <f t="shared" si="100"/>
        <v>3.8975501113585748E-3</v>
      </c>
      <c r="I472" s="8">
        <f t="shared" si="101"/>
        <v>1.8009905447996398E-3</v>
      </c>
      <c r="J472" s="8">
        <f t="shared" si="102"/>
        <v>8.5142613878246064E-4</v>
      </c>
      <c r="K472" s="8">
        <f t="shared" si="105"/>
        <v>-0.63636363636363635</v>
      </c>
      <c r="L472" s="8">
        <f t="shared" si="106"/>
        <v>-0.7142857142857143</v>
      </c>
      <c r="M472" s="8">
        <f t="shared" si="103"/>
        <v>-4.2839657282741743E-3</v>
      </c>
      <c r="N472" s="16">
        <f t="shared" si="104"/>
        <v>-2.7839643652561247E-3</v>
      </c>
    </row>
    <row r="473" spans="1:14" x14ac:dyDescent="0.2">
      <c r="A473" s="45"/>
      <c r="B473" s="35" t="s">
        <v>445</v>
      </c>
      <c r="C473" s="32">
        <v>13</v>
      </c>
      <c r="D473" s="7">
        <v>73</v>
      </c>
      <c r="E473" s="7">
        <v>13</v>
      </c>
      <c r="F473" s="7">
        <v>25</v>
      </c>
      <c r="G473" s="8">
        <f t="shared" si="99"/>
        <v>7.9559363525091801E-3</v>
      </c>
      <c r="H473" s="8">
        <f t="shared" si="100"/>
        <v>4.0645879732739421E-2</v>
      </c>
      <c r="I473" s="8">
        <f t="shared" si="101"/>
        <v>5.8532192705988296E-3</v>
      </c>
      <c r="J473" s="8">
        <f t="shared" si="102"/>
        <v>1.0642826734780758E-2</v>
      </c>
      <c r="K473" s="8">
        <f t="shared" si="105"/>
        <v>0</v>
      </c>
      <c r="L473" s="8">
        <f t="shared" si="106"/>
        <v>-0.65753424657534243</v>
      </c>
      <c r="M473" s="8">
        <f t="shared" si="103"/>
        <v>0</v>
      </c>
      <c r="N473" s="16">
        <f t="shared" si="104"/>
        <v>-2.6726057906458794E-2</v>
      </c>
    </row>
    <row r="474" spans="1:14" x14ac:dyDescent="0.2">
      <c r="A474" s="45"/>
      <c r="B474" s="35" t="s">
        <v>446</v>
      </c>
      <c r="C474" s="32">
        <v>0</v>
      </c>
      <c r="D474" s="7">
        <v>0</v>
      </c>
      <c r="E474" s="7">
        <v>0</v>
      </c>
      <c r="F474" s="7">
        <v>0</v>
      </c>
      <c r="G474" s="8" t="str">
        <f t="shared" si="99"/>
        <v/>
      </c>
      <c r="H474" s="8" t="str">
        <f t="shared" si="100"/>
        <v/>
      </c>
      <c r="I474" s="8" t="str">
        <f t="shared" si="101"/>
        <v/>
      </c>
      <c r="J474" s="8" t="str">
        <f t="shared" si="102"/>
        <v/>
      </c>
      <c r="K474" s="8" t="str">
        <f t="shared" si="105"/>
        <v xml:space="preserve"> </v>
      </c>
      <c r="L474" s="8" t="str">
        <f t="shared" si="106"/>
        <v xml:space="preserve"> </v>
      </c>
      <c r="M474" s="8" t="str">
        <f t="shared" si="103"/>
        <v/>
      </c>
      <c r="N474" s="16" t="str">
        <f t="shared" si="104"/>
        <v/>
      </c>
    </row>
    <row r="475" spans="1:14" x14ac:dyDescent="0.2">
      <c r="A475" s="45"/>
      <c r="B475" s="35" t="s">
        <v>447</v>
      </c>
      <c r="C475" s="32">
        <v>0</v>
      </c>
      <c r="D475" s="7">
        <v>0</v>
      </c>
      <c r="E475" s="7">
        <v>0</v>
      </c>
      <c r="F475" s="7">
        <v>0</v>
      </c>
      <c r="G475" s="8" t="str">
        <f t="shared" si="99"/>
        <v/>
      </c>
      <c r="H475" s="8" t="str">
        <f t="shared" si="100"/>
        <v/>
      </c>
      <c r="I475" s="8" t="str">
        <f t="shared" si="101"/>
        <v/>
      </c>
      <c r="J475" s="8" t="str">
        <f t="shared" si="102"/>
        <v/>
      </c>
      <c r="K475" s="8" t="str">
        <f t="shared" si="105"/>
        <v xml:space="preserve"> </v>
      </c>
      <c r="L475" s="8" t="str">
        <f t="shared" si="106"/>
        <v xml:space="preserve"> </v>
      </c>
      <c r="M475" s="8" t="str">
        <f t="shared" si="103"/>
        <v/>
      </c>
      <c r="N475" s="16" t="str">
        <f t="shared" si="104"/>
        <v/>
      </c>
    </row>
    <row r="476" spans="1:14" x14ac:dyDescent="0.2">
      <c r="A476" s="45"/>
      <c r="B476" s="35" t="s">
        <v>448</v>
      </c>
      <c r="C476" s="32">
        <v>0</v>
      </c>
      <c r="D476" s="7">
        <v>2</v>
      </c>
      <c r="E476" s="7">
        <v>4</v>
      </c>
      <c r="F476" s="7">
        <v>2</v>
      </c>
      <c r="G476" s="8" t="str">
        <f t="shared" si="99"/>
        <v/>
      </c>
      <c r="H476" s="8">
        <f t="shared" si="100"/>
        <v>1.1135857461024498E-3</v>
      </c>
      <c r="I476" s="8">
        <f t="shared" si="101"/>
        <v>1.8009905447996398E-3</v>
      </c>
      <c r="J476" s="8">
        <f t="shared" si="102"/>
        <v>8.5142613878246064E-4</v>
      </c>
      <c r="K476" s="8">
        <f t="shared" si="105"/>
        <v>1</v>
      </c>
      <c r="L476" s="8">
        <f t="shared" si="106"/>
        <v>0</v>
      </c>
      <c r="M476" s="8" t="str">
        <f t="shared" si="103"/>
        <v/>
      </c>
      <c r="N476" s="16">
        <f t="shared" si="104"/>
        <v>0</v>
      </c>
    </row>
    <row r="477" spans="1:14" x14ac:dyDescent="0.2">
      <c r="A477" s="45"/>
      <c r="B477" s="35" t="s">
        <v>449</v>
      </c>
      <c r="C477" s="32">
        <v>0</v>
      </c>
      <c r="D477" s="7">
        <v>0</v>
      </c>
      <c r="E477" s="7">
        <v>0</v>
      </c>
      <c r="F477" s="7">
        <v>0</v>
      </c>
      <c r="G477" s="8" t="str">
        <f t="shared" si="99"/>
        <v/>
      </c>
      <c r="H477" s="8" t="str">
        <f t="shared" si="100"/>
        <v/>
      </c>
      <c r="I477" s="8" t="str">
        <f t="shared" si="101"/>
        <v/>
      </c>
      <c r="J477" s="8" t="str">
        <f t="shared" si="102"/>
        <v/>
      </c>
      <c r="K477" s="8" t="str">
        <f t="shared" si="105"/>
        <v xml:space="preserve"> </v>
      </c>
      <c r="L477" s="8" t="str">
        <f t="shared" si="106"/>
        <v xml:space="preserve"> </v>
      </c>
      <c r="M477" s="8" t="str">
        <f t="shared" si="103"/>
        <v/>
      </c>
      <c r="N477" s="16" t="str">
        <f t="shared" si="104"/>
        <v/>
      </c>
    </row>
    <row r="478" spans="1:14" x14ac:dyDescent="0.2">
      <c r="A478" s="45"/>
      <c r="B478" s="35" t="s">
        <v>450</v>
      </c>
      <c r="C478" s="32">
        <v>2</v>
      </c>
      <c r="D478" s="7">
        <v>3</v>
      </c>
      <c r="E478" s="7">
        <v>1</v>
      </c>
      <c r="F478" s="7">
        <v>2</v>
      </c>
      <c r="G478" s="8">
        <f t="shared" si="99"/>
        <v>1.2239902080783353E-3</v>
      </c>
      <c r="H478" s="8">
        <f t="shared" si="100"/>
        <v>1.6703786191536749E-3</v>
      </c>
      <c r="I478" s="8">
        <f t="shared" si="101"/>
        <v>4.5024763619990995E-4</v>
      </c>
      <c r="J478" s="8">
        <f t="shared" si="102"/>
        <v>8.5142613878246064E-4</v>
      </c>
      <c r="K478" s="8">
        <f t="shared" si="105"/>
        <v>-0.5</v>
      </c>
      <c r="L478" s="8">
        <f t="shared" si="106"/>
        <v>-0.33333333333333331</v>
      </c>
      <c r="M478" s="8">
        <f t="shared" si="103"/>
        <v>-6.1199510403916763E-4</v>
      </c>
      <c r="N478" s="16">
        <f t="shared" si="104"/>
        <v>-5.5679287305122492E-4</v>
      </c>
    </row>
    <row r="479" spans="1:14" x14ac:dyDescent="0.2">
      <c r="A479" s="45"/>
      <c r="B479" s="35" t="s">
        <v>451</v>
      </c>
      <c r="C479" s="32">
        <v>0</v>
      </c>
      <c r="D479" s="7">
        <v>0</v>
      </c>
      <c r="E479" s="7">
        <v>0</v>
      </c>
      <c r="F479" s="7">
        <v>0</v>
      </c>
      <c r="G479" s="8" t="str">
        <f t="shared" si="99"/>
        <v/>
      </c>
      <c r="H479" s="8" t="str">
        <f t="shared" si="100"/>
        <v/>
      </c>
      <c r="I479" s="8" t="str">
        <f t="shared" si="101"/>
        <v/>
      </c>
      <c r="J479" s="8" t="str">
        <f t="shared" si="102"/>
        <v/>
      </c>
      <c r="K479" s="8" t="str">
        <f t="shared" si="105"/>
        <v xml:space="preserve"> </v>
      </c>
      <c r="L479" s="8" t="str">
        <f t="shared" si="106"/>
        <v xml:space="preserve"> </v>
      </c>
      <c r="M479" s="8" t="str">
        <f t="shared" si="103"/>
        <v/>
      </c>
      <c r="N479" s="16" t="str">
        <f t="shared" si="104"/>
        <v/>
      </c>
    </row>
    <row r="480" spans="1:14" x14ac:dyDescent="0.2">
      <c r="A480" s="45"/>
      <c r="B480" s="35" t="s">
        <v>452</v>
      </c>
      <c r="C480" s="32">
        <v>0</v>
      </c>
      <c r="D480" s="7">
        <v>0</v>
      </c>
      <c r="E480" s="7">
        <v>1</v>
      </c>
      <c r="F480" s="7">
        <v>0</v>
      </c>
      <c r="G480" s="8" t="str">
        <f t="shared" si="99"/>
        <v/>
      </c>
      <c r="H480" s="8" t="str">
        <f t="shared" si="100"/>
        <v/>
      </c>
      <c r="I480" s="8">
        <f t="shared" si="101"/>
        <v>4.5024763619990995E-4</v>
      </c>
      <c r="J480" s="8" t="str">
        <f t="shared" si="102"/>
        <v/>
      </c>
      <c r="K480" s="8">
        <f t="shared" si="105"/>
        <v>1</v>
      </c>
      <c r="L480" s="8" t="str">
        <f t="shared" si="106"/>
        <v xml:space="preserve"> </v>
      </c>
      <c r="M480" s="8" t="str">
        <f t="shared" si="103"/>
        <v/>
      </c>
      <c r="N480" s="16" t="str">
        <f t="shared" si="104"/>
        <v/>
      </c>
    </row>
    <row r="481" spans="1:14" ht="26.25" customHeight="1" x14ac:dyDescent="0.2">
      <c r="A481" s="45"/>
      <c r="B481" s="35" t="s">
        <v>453</v>
      </c>
      <c r="C481" s="32">
        <v>0</v>
      </c>
      <c r="D481" s="7">
        <v>6</v>
      </c>
      <c r="E481" s="7">
        <v>0</v>
      </c>
      <c r="F481" s="7">
        <v>5</v>
      </c>
      <c r="G481" s="8" t="str">
        <f t="shared" si="99"/>
        <v/>
      </c>
      <c r="H481" s="8">
        <f t="shared" si="100"/>
        <v>3.3407572383073497E-3</v>
      </c>
      <c r="I481" s="8" t="str">
        <f t="shared" si="101"/>
        <v/>
      </c>
      <c r="J481" s="8">
        <f t="shared" si="102"/>
        <v>2.1285653469561515E-3</v>
      </c>
      <c r="K481" s="8" t="str">
        <f t="shared" si="105"/>
        <v xml:space="preserve"> </v>
      </c>
      <c r="L481" s="8">
        <f t="shared" si="106"/>
        <v>-0.16666666666666666</v>
      </c>
      <c r="M481" s="8" t="str">
        <f t="shared" si="103"/>
        <v/>
      </c>
      <c r="N481" s="16">
        <f t="shared" si="104"/>
        <v>-5.5679287305122492E-4</v>
      </c>
    </row>
    <row r="482" spans="1:14" x14ac:dyDescent="0.2">
      <c r="A482" s="45"/>
      <c r="B482" s="35" t="s">
        <v>454</v>
      </c>
      <c r="C482" s="32">
        <v>0</v>
      </c>
      <c r="D482" s="7">
        <v>0</v>
      </c>
      <c r="E482" s="7">
        <v>0</v>
      </c>
      <c r="F482" s="7">
        <v>0</v>
      </c>
      <c r="G482" s="8" t="str">
        <f t="shared" si="99"/>
        <v/>
      </c>
      <c r="H482" s="8" t="str">
        <f t="shared" si="100"/>
        <v/>
      </c>
      <c r="I482" s="8" t="str">
        <f t="shared" si="101"/>
        <v/>
      </c>
      <c r="J482" s="8" t="str">
        <f t="shared" si="102"/>
        <v/>
      </c>
      <c r="K482" s="8" t="str">
        <f t="shared" si="105"/>
        <v xml:space="preserve"> </v>
      </c>
      <c r="L482" s="8" t="str">
        <f t="shared" si="106"/>
        <v xml:space="preserve"> </v>
      </c>
      <c r="M482" s="8" t="str">
        <f t="shared" si="103"/>
        <v/>
      </c>
      <c r="N482" s="16" t="str">
        <f t="shared" si="104"/>
        <v/>
      </c>
    </row>
    <row r="483" spans="1:14" x14ac:dyDescent="0.2">
      <c r="A483" s="45"/>
      <c r="B483" s="35" t="s">
        <v>455</v>
      </c>
      <c r="C483" s="32">
        <v>1</v>
      </c>
      <c r="D483" s="7">
        <v>1</v>
      </c>
      <c r="E483" s="7">
        <v>1</v>
      </c>
      <c r="F483" s="7">
        <v>5</v>
      </c>
      <c r="G483" s="8">
        <f t="shared" si="99"/>
        <v>6.1199510403916763E-4</v>
      </c>
      <c r="H483" s="8">
        <f t="shared" si="100"/>
        <v>5.5679287305122492E-4</v>
      </c>
      <c r="I483" s="8">
        <f t="shared" si="101"/>
        <v>4.5024763619990995E-4</v>
      </c>
      <c r="J483" s="8">
        <f t="shared" si="102"/>
        <v>2.1285653469561515E-3</v>
      </c>
      <c r="K483" s="8">
        <f t="shared" si="105"/>
        <v>0</v>
      </c>
      <c r="L483" s="8">
        <f t="shared" si="106"/>
        <v>4</v>
      </c>
      <c r="M483" s="8">
        <f t="shared" si="103"/>
        <v>0</v>
      </c>
      <c r="N483" s="16">
        <f t="shared" si="104"/>
        <v>2.2271714922048997E-3</v>
      </c>
    </row>
    <row r="484" spans="1:14" x14ac:dyDescent="0.2">
      <c r="A484" s="45"/>
      <c r="B484" s="35" t="s">
        <v>456</v>
      </c>
      <c r="C484" s="32">
        <v>1</v>
      </c>
      <c r="D484" s="7">
        <v>1</v>
      </c>
      <c r="E484" s="7">
        <v>10</v>
      </c>
      <c r="F484" s="7">
        <v>20</v>
      </c>
      <c r="G484" s="8">
        <f t="shared" si="99"/>
        <v>6.1199510403916763E-4</v>
      </c>
      <c r="H484" s="8">
        <f t="shared" si="100"/>
        <v>5.5679287305122492E-4</v>
      </c>
      <c r="I484" s="8">
        <f t="shared" si="101"/>
        <v>4.5024763619990991E-3</v>
      </c>
      <c r="J484" s="8">
        <f t="shared" si="102"/>
        <v>8.5142613878246062E-3</v>
      </c>
      <c r="K484" s="8">
        <f t="shared" si="105"/>
        <v>9</v>
      </c>
      <c r="L484" s="8">
        <f t="shared" si="106"/>
        <v>19</v>
      </c>
      <c r="M484" s="8">
        <f t="shared" si="103"/>
        <v>5.5079559363525087E-3</v>
      </c>
      <c r="N484" s="16">
        <f t="shared" si="104"/>
        <v>1.0579064587973273E-2</v>
      </c>
    </row>
    <row r="485" spans="1:14" x14ac:dyDescent="0.2">
      <c r="A485" s="45"/>
      <c r="B485" s="35" t="s">
        <v>457</v>
      </c>
      <c r="C485" s="32">
        <v>1</v>
      </c>
      <c r="D485" s="7">
        <v>3</v>
      </c>
      <c r="E485" s="7">
        <v>0</v>
      </c>
      <c r="F485" s="7">
        <v>7</v>
      </c>
      <c r="G485" s="8">
        <f t="shared" si="99"/>
        <v>6.1199510403916763E-4</v>
      </c>
      <c r="H485" s="8">
        <f t="shared" si="100"/>
        <v>1.6703786191536749E-3</v>
      </c>
      <c r="I485" s="8" t="str">
        <f t="shared" si="101"/>
        <v/>
      </c>
      <c r="J485" s="8">
        <f t="shared" si="102"/>
        <v>2.9799914857386121E-3</v>
      </c>
      <c r="K485" s="8">
        <f t="shared" si="105"/>
        <v>-1</v>
      </c>
      <c r="L485" s="8">
        <f t="shared" si="106"/>
        <v>1.3333333333333333</v>
      </c>
      <c r="M485" s="8">
        <f t="shared" si="103"/>
        <v>-6.1199510403916763E-4</v>
      </c>
      <c r="N485" s="16">
        <f t="shared" si="104"/>
        <v>2.2271714922048997E-3</v>
      </c>
    </row>
    <row r="486" spans="1:14" ht="25.5" x14ac:dyDescent="0.2">
      <c r="A486" s="45"/>
      <c r="B486" s="35" t="s">
        <v>458</v>
      </c>
      <c r="C486" s="32">
        <v>0</v>
      </c>
      <c r="D486" s="7">
        <v>1</v>
      </c>
      <c r="E486" s="7">
        <v>0</v>
      </c>
      <c r="F486" s="7">
        <v>0</v>
      </c>
      <c r="G486" s="8" t="str">
        <f t="shared" si="99"/>
        <v/>
      </c>
      <c r="H486" s="8">
        <f t="shared" si="100"/>
        <v>5.5679287305122492E-4</v>
      </c>
      <c r="I486" s="8" t="str">
        <f t="shared" si="101"/>
        <v/>
      </c>
      <c r="J486" s="8" t="str">
        <f t="shared" si="102"/>
        <v/>
      </c>
      <c r="K486" s="8" t="str">
        <f t="shared" si="105"/>
        <v xml:space="preserve"> </v>
      </c>
      <c r="L486" s="8">
        <f t="shared" si="106"/>
        <v>-1</v>
      </c>
      <c r="M486" s="8" t="str">
        <f t="shared" si="103"/>
        <v/>
      </c>
      <c r="N486" s="16">
        <f t="shared" si="104"/>
        <v>-5.5679287305122492E-4</v>
      </c>
    </row>
    <row r="487" spans="1:14" ht="25.5" x14ac:dyDescent="0.2">
      <c r="A487" s="45"/>
      <c r="B487" s="35" t="s">
        <v>459</v>
      </c>
      <c r="C487" s="32">
        <v>8</v>
      </c>
      <c r="D487" s="7">
        <v>15</v>
      </c>
      <c r="E487" s="7">
        <v>0</v>
      </c>
      <c r="F487" s="7">
        <v>3</v>
      </c>
      <c r="G487" s="8">
        <f t="shared" si="99"/>
        <v>4.8959608323133411E-3</v>
      </c>
      <c r="H487" s="8">
        <f t="shared" si="100"/>
        <v>8.351893095768375E-3</v>
      </c>
      <c r="I487" s="8" t="str">
        <f t="shared" si="101"/>
        <v/>
      </c>
      <c r="J487" s="8">
        <f t="shared" si="102"/>
        <v>1.277139208173691E-3</v>
      </c>
      <c r="K487" s="8">
        <f t="shared" si="105"/>
        <v>-1</v>
      </c>
      <c r="L487" s="8">
        <f t="shared" si="106"/>
        <v>-0.8</v>
      </c>
      <c r="M487" s="8">
        <f t="shared" si="103"/>
        <v>-4.8959608323133411E-3</v>
      </c>
      <c r="N487" s="16">
        <f t="shared" si="104"/>
        <v>-6.6815144766147003E-3</v>
      </c>
    </row>
    <row r="488" spans="1:14" ht="25.5" x14ac:dyDescent="0.2">
      <c r="A488" s="45"/>
      <c r="B488" s="35" t="s">
        <v>460</v>
      </c>
      <c r="C488" s="32">
        <v>0</v>
      </c>
      <c r="D488" s="7">
        <v>0</v>
      </c>
      <c r="E488" s="7">
        <v>0</v>
      </c>
      <c r="F488" s="7">
        <v>0</v>
      </c>
      <c r="G488" s="8" t="str">
        <f t="shared" si="99"/>
        <v/>
      </c>
      <c r="H488" s="8" t="str">
        <f t="shared" si="100"/>
        <v/>
      </c>
      <c r="I488" s="8" t="str">
        <f t="shared" si="101"/>
        <v/>
      </c>
      <c r="J488" s="8" t="str">
        <f t="shared" si="102"/>
        <v/>
      </c>
      <c r="K488" s="8" t="str">
        <f t="shared" si="105"/>
        <v xml:space="preserve"> </v>
      </c>
      <c r="L488" s="8" t="str">
        <f t="shared" si="106"/>
        <v xml:space="preserve"> </v>
      </c>
      <c r="M488" s="8" t="str">
        <f t="shared" si="103"/>
        <v/>
      </c>
      <c r="N488" s="16" t="str">
        <f t="shared" si="104"/>
        <v/>
      </c>
    </row>
    <row r="489" spans="1:14" x14ac:dyDescent="0.2">
      <c r="A489" s="45"/>
      <c r="B489" s="35" t="s">
        <v>461</v>
      </c>
      <c r="C489" s="32">
        <v>0</v>
      </c>
      <c r="D489" s="7">
        <v>0</v>
      </c>
      <c r="E489" s="7">
        <v>0</v>
      </c>
      <c r="F489" s="7">
        <v>1</v>
      </c>
      <c r="G489" s="8" t="str">
        <f t="shared" si="99"/>
        <v/>
      </c>
      <c r="H489" s="8" t="str">
        <f t="shared" si="100"/>
        <v/>
      </c>
      <c r="I489" s="8" t="str">
        <f t="shared" si="101"/>
        <v/>
      </c>
      <c r="J489" s="8">
        <f t="shared" si="102"/>
        <v>4.2571306939123032E-4</v>
      </c>
      <c r="K489" s="8" t="str">
        <f t="shared" si="105"/>
        <v xml:space="preserve"> </v>
      </c>
      <c r="L489" s="8">
        <f t="shared" si="106"/>
        <v>1</v>
      </c>
      <c r="M489" s="8" t="str">
        <f t="shared" si="103"/>
        <v/>
      </c>
      <c r="N489" s="16" t="str">
        <f t="shared" si="104"/>
        <v/>
      </c>
    </row>
    <row r="490" spans="1:14" ht="25.5" x14ac:dyDescent="0.2">
      <c r="A490" s="45"/>
      <c r="B490" s="35" t="s">
        <v>462</v>
      </c>
      <c r="C490" s="32">
        <v>0</v>
      </c>
      <c r="D490" s="7">
        <v>0</v>
      </c>
      <c r="E490" s="7">
        <v>0</v>
      </c>
      <c r="F490" s="7">
        <v>0</v>
      </c>
      <c r="G490" s="8" t="str">
        <f t="shared" si="99"/>
        <v/>
      </c>
      <c r="H490" s="8" t="str">
        <f t="shared" si="100"/>
        <v/>
      </c>
      <c r="I490" s="8" t="str">
        <f t="shared" si="101"/>
        <v/>
      </c>
      <c r="J490" s="8" t="str">
        <f t="shared" si="102"/>
        <v/>
      </c>
      <c r="K490" s="8" t="str">
        <f t="shared" si="105"/>
        <v xml:space="preserve"> </v>
      </c>
      <c r="L490" s="8" t="str">
        <f t="shared" si="106"/>
        <v xml:space="preserve"> </v>
      </c>
      <c r="M490" s="8" t="str">
        <f t="shared" si="103"/>
        <v/>
      </c>
      <c r="N490" s="16" t="str">
        <f t="shared" si="104"/>
        <v/>
      </c>
    </row>
    <row r="491" spans="1:14" x14ac:dyDescent="0.2">
      <c r="A491" s="45"/>
      <c r="B491" s="35" t="s">
        <v>463</v>
      </c>
      <c r="C491" s="32">
        <v>0</v>
      </c>
      <c r="D491" s="7">
        <v>0</v>
      </c>
      <c r="E491" s="7">
        <v>0</v>
      </c>
      <c r="F491" s="7">
        <v>2</v>
      </c>
      <c r="G491" s="8" t="str">
        <f t="shared" si="99"/>
        <v/>
      </c>
      <c r="H491" s="8" t="str">
        <f t="shared" si="100"/>
        <v/>
      </c>
      <c r="I491" s="8" t="str">
        <f t="shared" si="101"/>
        <v/>
      </c>
      <c r="J491" s="8">
        <f t="shared" si="102"/>
        <v>8.5142613878246064E-4</v>
      </c>
      <c r="K491" s="8" t="str">
        <f t="shared" si="105"/>
        <v xml:space="preserve"> </v>
      </c>
      <c r="L491" s="8">
        <f t="shared" si="106"/>
        <v>1</v>
      </c>
      <c r="M491" s="8" t="str">
        <f t="shared" si="103"/>
        <v/>
      </c>
      <c r="N491" s="16" t="str">
        <f t="shared" si="104"/>
        <v/>
      </c>
    </row>
    <row r="492" spans="1:14" x14ac:dyDescent="0.2">
      <c r="A492" s="45"/>
      <c r="B492" s="35" t="s">
        <v>464</v>
      </c>
      <c r="C492" s="32">
        <v>0</v>
      </c>
      <c r="D492" s="7">
        <v>4</v>
      </c>
      <c r="E492" s="7">
        <v>0</v>
      </c>
      <c r="F492" s="7">
        <v>3</v>
      </c>
      <c r="G492" s="8" t="str">
        <f t="shared" si="99"/>
        <v/>
      </c>
      <c r="H492" s="8">
        <f t="shared" si="100"/>
        <v>2.2271714922048997E-3</v>
      </c>
      <c r="I492" s="8" t="str">
        <f t="shared" si="101"/>
        <v/>
      </c>
      <c r="J492" s="8">
        <f t="shared" si="102"/>
        <v>1.277139208173691E-3</v>
      </c>
      <c r="K492" s="8" t="str">
        <f t="shared" si="105"/>
        <v xml:space="preserve"> </v>
      </c>
      <c r="L492" s="8">
        <f t="shared" si="106"/>
        <v>-0.25</v>
      </c>
      <c r="M492" s="8" t="str">
        <f t="shared" si="103"/>
        <v/>
      </c>
      <c r="N492" s="16">
        <f t="shared" si="104"/>
        <v>-5.5679287305122492E-4</v>
      </c>
    </row>
    <row r="493" spans="1:14" x14ac:dyDescent="0.2">
      <c r="A493" s="45"/>
      <c r="B493" s="35" t="s">
        <v>465</v>
      </c>
      <c r="C493" s="32">
        <v>2</v>
      </c>
      <c r="D493" s="7">
        <v>35</v>
      </c>
      <c r="E493" s="7">
        <v>0</v>
      </c>
      <c r="F493" s="7">
        <v>19</v>
      </c>
      <c r="G493" s="8">
        <f t="shared" si="99"/>
        <v>1.2239902080783353E-3</v>
      </c>
      <c r="H493" s="8">
        <f t="shared" si="100"/>
        <v>1.9487750556792874E-2</v>
      </c>
      <c r="I493" s="8" t="str">
        <f t="shared" si="101"/>
        <v/>
      </c>
      <c r="J493" s="8">
        <f t="shared" si="102"/>
        <v>8.0885483184333761E-3</v>
      </c>
      <c r="K493" s="8">
        <f t="shared" si="105"/>
        <v>-1</v>
      </c>
      <c r="L493" s="8">
        <f t="shared" si="106"/>
        <v>-0.45714285714285713</v>
      </c>
      <c r="M493" s="8">
        <f t="shared" si="103"/>
        <v>-1.2239902080783353E-3</v>
      </c>
      <c r="N493" s="16">
        <f t="shared" si="104"/>
        <v>-8.9086859688195987E-3</v>
      </c>
    </row>
    <row r="494" spans="1:14" x14ac:dyDescent="0.2">
      <c r="A494" s="45"/>
      <c r="B494" s="35" t="s">
        <v>466</v>
      </c>
      <c r="C494" s="32">
        <v>0</v>
      </c>
      <c r="D494" s="7">
        <v>11</v>
      </c>
      <c r="E494" s="7">
        <v>0</v>
      </c>
      <c r="F494" s="7">
        <v>10</v>
      </c>
      <c r="G494" s="8" t="str">
        <f t="shared" si="99"/>
        <v/>
      </c>
      <c r="H494" s="8">
        <f t="shared" si="100"/>
        <v>6.124721603563474E-3</v>
      </c>
      <c r="I494" s="8" t="str">
        <f t="shared" si="101"/>
        <v/>
      </c>
      <c r="J494" s="8">
        <f t="shared" si="102"/>
        <v>4.2571306939123031E-3</v>
      </c>
      <c r="K494" s="8" t="str">
        <f t="shared" si="105"/>
        <v xml:space="preserve"> </v>
      </c>
      <c r="L494" s="8">
        <f t="shared" si="106"/>
        <v>-9.0909090909090912E-2</v>
      </c>
      <c r="M494" s="8" t="str">
        <f t="shared" si="103"/>
        <v/>
      </c>
      <c r="N494" s="16">
        <f t="shared" si="104"/>
        <v>-5.5679287305122492E-4</v>
      </c>
    </row>
    <row r="495" spans="1:14" x14ac:dyDescent="0.2">
      <c r="A495" s="45"/>
      <c r="B495" s="35" t="s">
        <v>467</v>
      </c>
      <c r="C495" s="32">
        <v>0</v>
      </c>
      <c r="D495" s="7">
        <v>1</v>
      </c>
      <c r="E495" s="7">
        <v>0</v>
      </c>
      <c r="F495" s="7">
        <v>0</v>
      </c>
      <c r="G495" s="8" t="str">
        <f t="shared" si="99"/>
        <v/>
      </c>
      <c r="H495" s="8">
        <f t="shared" si="100"/>
        <v>5.5679287305122492E-4</v>
      </c>
      <c r="I495" s="8" t="str">
        <f t="shared" si="101"/>
        <v/>
      </c>
      <c r="J495" s="8" t="str">
        <f t="shared" si="102"/>
        <v/>
      </c>
      <c r="K495" s="8" t="str">
        <f t="shared" si="105"/>
        <v xml:space="preserve"> </v>
      </c>
      <c r="L495" s="8">
        <f t="shared" si="106"/>
        <v>-1</v>
      </c>
      <c r="M495" s="8" t="str">
        <f t="shared" si="103"/>
        <v/>
      </c>
      <c r="N495" s="16">
        <f t="shared" si="104"/>
        <v>-5.5679287305122492E-4</v>
      </c>
    </row>
    <row r="496" spans="1:14" x14ac:dyDescent="0.2">
      <c r="A496" s="45"/>
      <c r="B496" s="35" t="s">
        <v>468</v>
      </c>
      <c r="C496" s="32">
        <v>0</v>
      </c>
      <c r="D496" s="7">
        <v>4</v>
      </c>
      <c r="E496" s="7">
        <v>0</v>
      </c>
      <c r="F496" s="7">
        <v>3</v>
      </c>
      <c r="G496" s="8" t="str">
        <f t="shared" si="99"/>
        <v/>
      </c>
      <c r="H496" s="8">
        <f t="shared" si="100"/>
        <v>2.2271714922048997E-3</v>
      </c>
      <c r="I496" s="8" t="str">
        <f t="shared" si="101"/>
        <v/>
      </c>
      <c r="J496" s="8">
        <f t="shared" si="102"/>
        <v>1.277139208173691E-3</v>
      </c>
      <c r="K496" s="8" t="str">
        <f t="shared" si="105"/>
        <v xml:space="preserve"> </v>
      </c>
      <c r="L496" s="8">
        <f t="shared" si="106"/>
        <v>-0.25</v>
      </c>
      <c r="M496" s="8" t="str">
        <f t="shared" si="103"/>
        <v/>
      </c>
      <c r="N496" s="16">
        <f t="shared" si="104"/>
        <v>-5.5679287305122492E-4</v>
      </c>
    </row>
    <row r="497" spans="1:14" x14ac:dyDescent="0.2">
      <c r="A497" s="45"/>
      <c r="B497" s="35" t="s">
        <v>469</v>
      </c>
      <c r="C497" s="32">
        <v>2</v>
      </c>
      <c r="D497" s="7">
        <v>1</v>
      </c>
      <c r="E497" s="7">
        <v>0</v>
      </c>
      <c r="F497" s="7">
        <v>1</v>
      </c>
      <c r="G497" s="8">
        <f t="shared" si="99"/>
        <v>1.2239902080783353E-3</v>
      </c>
      <c r="H497" s="8">
        <f t="shared" si="100"/>
        <v>5.5679287305122492E-4</v>
      </c>
      <c r="I497" s="8" t="str">
        <f t="shared" si="101"/>
        <v/>
      </c>
      <c r="J497" s="8">
        <f t="shared" si="102"/>
        <v>4.2571306939123032E-4</v>
      </c>
      <c r="K497" s="8">
        <f t="shared" si="105"/>
        <v>-1</v>
      </c>
      <c r="L497" s="8">
        <f t="shared" si="106"/>
        <v>0</v>
      </c>
      <c r="M497" s="8">
        <f t="shared" si="103"/>
        <v>-1.2239902080783353E-3</v>
      </c>
      <c r="N497" s="16">
        <f t="shared" si="104"/>
        <v>0</v>
      </c>
    </row>
    <row r="498" spans="1:14" x14ac:dyDescent="0.2">
      <c r="A498" s="45"/>
      <c r="B498" s="35" t="s">
        <v>470</v>
      </c>
      <c r="C498" s="32">
        <v>0</v>
      </c>
      <c r="D498" s="7">
        <v>0</v>
      </c>
      <c r="E498" s="7">
        <v>0</v>
      </c>
      <c r="F498" s="7">
        <v>1</v>
      </c>
      <c r="G498" s="8" t="str">
        <f t="shared" si="99"/>
        <v/>
      </c>
      <c r="H498" s="8" t="str">
        <f t="shared" si="100"/>
        <v/>
      </c>
      <c r="I498" s="8" t="str">
        <f t="shared" si="101"/>
        <v/>
      </c>
      <c r="J498" s="8">
        <f t="shared" si="102"/>
        <v>4.2571306939123032E-4</v>
      </c>
      <c r="K498" s="8" t="str">
        <f t="shared" si="105"/>
        <v xml:space="preserve"> </v>
      </c>
      <c r="L498" s="8">
        <f t="shared" si="106"/>
        <v>1</v>
      </c>
      <c r="M498" s="8" t="str">
        <f t="shared" si="103"/>
        <v/>
      </c>
      <c r="N498" s="16" t="str">
        <f t="shared" si="104"/>
        <v/>
      </c>
    </row>
    <row r="499" spans="1:14" x14ac:dyDescent="0.2">
      <c r="A499" s="45"/>
      <c r="B499" s="35" t="s">
        <v>471</v>
      </c>
      <c r="C499" s="32">
        <v>1</v>
      </c>
      <c r="D499" s="7">
        <v>73</v>
      </c>
      <c r="E499" s="7">
        <v>2</v>
      </c>
      <c r="F499" s="7">
        <v>75</v>
      </c>
      <c r="G499" s="8">
        <f t="shared" ref="G499:G562" si="107">+IF(C499=0,"",C499/C$371)</f>
        <v>6.1199510403916763E-4</v>
      </c>
      <c r="H499" s="8">
        <f t="shared" ref="H499:H562" si="108">+IF(D499=0,"",D499/D$371)</f>
        <v>4.0645879732739421E-2</v>
      </c>
      <c r="I499" s="8">
        <f t="shared" ref="I499:I562" si="109">+IF(E499=0,"",E499/E$371)</f>
        <v>9.0049527239981989E-4</v>
      </c>
      <c r="J499" s="8">
        <f t="shared" ref="J499:J562" si="110">+IF(F499=0,"",F499/F$371)</f>
        <v>3.1928480204342274E-2</v>
      </c>
      <c r="K499" s="8">
        <f t="shared" si="105"/>
        <v>1</v>
      </c>
      <c r="L499" s="8">
        <f t="shared" si="106"/>
        <v>2.7397260273972601E-2</v>
      </c>
      <c r="M499" s="8">
        <f t="shared" ref="M499:M562" si="111">+IF(OR(AND(G499=""),(K499="")),"",G499*K499)</f>
        <v>6.1199510403916763E-4</v>
      </c>
      <c r="N499" s="16">
        <f t="shared" ref="N499:N562" si="112">+IF(OR(AND(H499=""),(L499="")),"",H499*L499)</f>
        <v>1.1135857461024498E-3</v>
      </c>
    </row>
    <row r="500" spans="1:14" x14ac:dyDescent="0.2">
      <c r="A500" s="45"/>
      <c r="B500" s="35" t="s">
        <v>472</v>
      </c>
      <c r="C500" s="32">
        <v>0</v>
      </c>
      <c r="D500" s="7">
        <v>0</v>
      </c>
      <c r="E500" s="7">
        <v>0</v>
      </c>
      <c r="F500" s="7">
        <v>0</v>
      </c>
      <c r="G500" s="8" t="str">
        <f t="shared" si="107"/>
        <v/>
      </c>
      <c r="H500" s="8" t="str">
        <f t="shared" si="108"/>
        <v/>
      </c>
      <c r="I500" s="8" t="str">
        <f t="shared" si="109"/>
        <v/>
      </c>
      <c r="J500" s="8" t="str">
        <f t="shared" si="110"/>
        <v/>
      </c>
      <c r="K500" s="8" t="str">
        <f t="shared" ref="K500:K563" si="113">+IF(AND(C500=0,E500=0)," ",IF(C500=0,1,IF(E500=0,-1,(E500-C500)/C500)))</f>
        <v xml:space="preserve"> </v>
      </c>
      <c r="L500" s="8" t="str">
        <f t="shared" ref="L500:L563" si="114">+IF(AND(D500=0,F500=0)," ",IF(D500=0,1,IF(F500=0,-1,(F500-D500)/D500)))</f>
        <v xml:space="preserve"> </v>
      </c>
      <c r="M500" s="8" t="str">
        <f t="shared" si="111"/>
        <v/>
      </c>
      <c r="N500" s="16" t="str">
        <f t="shared" si="112"/>
        <v/>
      </c>
    </row>
    <row r="501" spans="1:14" x14ac:dyDescent="0.2">
      <c r="A501" s="45"/>
      <c r="B501" s="35" t="s">
        <v>473</v>
      </c>
      <c r="C501" s="32">
        <v>0</v>
      </c>
      <c r="D501" s="7">
        <v>0</v>
      </c>
      <c r="E501" s="7">
        <v>0</v>
      </c>
      <c r="F501" s="7">
        <v>1</v>
      </c>
      <c r="G501" s="8" t="str">
        <f t="shared" si="107"/>
        <v/>
      </c>
      <c r="H501" s="8" t="str">
        <f t="shared" si="108"/>
        <v/>
      </c>
      <c r="I501" s="8" t="str">
        <f t="shared" si="109"/>
        <v/>
      </c>
      <c r="J501" s="8">
        <f t="shared" si="110"/>
        <v>4.2571306939123032E-4</v>
      </c>
      <c r="K501" s="8" t="str">
        <f t="shared" si="113"/>
        <v xml:space="preserve"> </v>
      </c>
      <c r="L501" s="8">
        <f t="shared" si="114"/>
        <v>1</v>
      </c>
      <c r="M501" s="8" t="str">
        <f t="shared" si="111"/>
        <v/>
      </c>
      <c r="N501" s="16" t="str">
        <f t="shared" si="112"/>
        <v/>
      </c>
    </row>
    <row r="502" spans="1:14" x14ac:dyDescent="0.2">
      <c r="A502" s="45"/>
      <c r="B502" s="35" t="s">
        <v>474</v>
      </c>
      <c r="C502" s="32">
        <v>0</v>
      </c>
      <c r="D502" s="7">
        <v>0</v>
      </c>
      <c r="E502" s="7">
        <v>0</v>
      </c>
      <c r="F502" s="7">
        <v>0</v>
      </c>
      <c r="G502" s="8" t="str">
        <f t="shared" si="107"/>
        <v/>
      </c>
      <c r="H502" s="8" t="str">
        <f t="shared" si="108"/>
        <v/>
      </c>
      <c r="I502" s="8" t="str">
        <f t="shared" si="109"/>
        <v/>
      </c>
      <c r="J502" s="8" t="str">
        <f t="shared" si="110"/>
        <v/>
      </c>
      <c r="K502" s="8" t="str">
        <f t="shared" si="113"/>
        <v xml:space="preserve"> </v>
      </c>
      <c r="L502" s="8" t="str">
        <f t="shared" si="114"/>
        <v xml:space="preserve"> </v>
      </c>
      <c r="M502" s="8" t="str">
        <f t="shared" si="111"/>
        <v/>
      </c>
      <c r="N502" s="16" t="str">
        <f t="shared" si="112"/>
        <v/>
      </c>
    </row>
    <row r="503" spans="1:14" x14ac:dyDescent="0.2">
      <c r="A503" s="45"/>
      <c r="B503" s="35" t="s">
        <v>475</v>
      </c>
      <c r="C503" s="32">
        <v>0</v>
      </c>
      <c r="D503" s="7">
        <v>0</v>
      </c>
      <c r="E503" s="7">
        <v>0</v>
      </c>
      <c r="F503" s="7">
        <v>1</v>
      </c>
      <c r="G503" s="8" t="str">
        <f t="shared" si="107"/>
        <v/>
      </c>
      <c r="H503" s="8" t="str">
        <f t="shared" si="108"/>
        <v/>
      </c>
      <c r="I503" s="8" t="str">
        <f t="shared" si="109"/>
        <v/>
      </c>
      <c r="J503" s="8">
        <f t="shared" si="110"/>
        <v>4.2571306939123032E-4</v>
      </c>
      <c r="K503" s="8" t="str">
        <f t="shared" si="113"/>
        <v xml:space="preserve"> </v>
      </c>
      <c r="L503" s="8">
        <f t="shared" si="114"/>
        <v>1</v>
      </c>
      <c r="M503" s="8" t="str">
        <f t="shared" si="111"/>
        <v/>
      </c>
      <c r="N503" s="16" t="str">
        <f t="shared" si="112"/>
        <v/>
      </c>
    </row>
    <row r="504" spans="1:14" x14ac:dyDescent="0.2">
      <c r="A504" s="45"/>
      <c r="B504" s="35" t="s">
        <v>476</v>
      </c>
      <c r="C504" s="32">
        <v>0</v>
      </c>
      <c r="D504" s="7">
        <v>2</v>
      </c>
      <c r="E504" s="7">
        <v>0</v>
      </c>
      <c r="F504" s="7">
        <v>0</v>
      </c>
      <c r="G504" s="8" t="str">
        <f t="shared" si="107"/>
        <v/>
      </c>
      <c r="H504" s="8">
        <f t="shared" si="108"/>
        <v>1.1135857461024498E-3</v>
      </c>
      <c r="I504" s="8" t="str">
        <f t="shared" si="109"/>
        <v/>
      </c>
      <c r="J504" s="8" t="str">
        <f t="shared" si="110"/>
        <v/>
      </c>
      <c r="K504" s="8" t="str">
        <f t="shared" si="113"/>
        <v xml:space="preserve"> </v>
      </c>
      <c r="L504" s="8">
        <f t="shared" si="114"/>
        <v>-1</v>
      </c>
      <c r="M504" s="8" t="str">
        <f t="shared" si="111"/>
        <v/>
      </c>
      <c r="N504" s="16">
        <f t="shared" si="112"/>
        <v>-1.1135857461024498E-3</v>
      </c>
    </row>
    <row r="505" spans="1:14" x14ac:dyDescent="0.2">
      <c r="A505" s="45"/>
      <c r="B505" s="35" t="s">
        <v>477</v>
      </c>
      <c r="C505" s="32">
        <v>0</v>
      </c>
      <c r="D505" s="7">
        <v>1</v>
      </c>
      <c r="E505" s="7">
        <v>0</v>
      </c>
      <c r="F505" s="7">
        <v>0</v>
      </c>
      <c r="G505" s="8" t="str">
        <f t="shared" si="107"/>
        <v/>
      </c>
      <c r="H505" s="8">
        <f t="shared" si="108"/>
        <v>5.5679287305122492E-4</v>
      </c>
      <c r="I505" s="8" t="str">
        <f t="shared" si="109"/>
        <v/>
      </c>
      <c r="J505" s="8" t="str">
        <f t="shared" si="110"/>
        <v/>
      </c>
      <c r="K505" s="8" t="str">
        <f t="shared" si="113"/>
        <v xml:space="preserve"> </v>
      </c>
      <c r="L505" s="8">
        <f t="shared" si="114"/>
        <v>-1</v>
      </c>
      <c r="M505" s="8" t="str">
        <f t="shared" si="111"/>
        <v/>
      </c>
      <c r="N505" s="16">
        <f t="shared" si="112"/>
        <v>-5.5679287305122492E-4</v>
      </c>
    </row>
    <row r="506" spans="1:14" x14ac:dyDescent="0.2">
      <c r="A506" s="45"/>
      <c r="B506" s="35" t="s">
        <v>478</v>
      </c>
      <c r="C506" s="32">
        <v>0</v>
      </c>
      <c r="D506" s="7">
        <v>0</v>
      </c>
      <c r="E506" s="7">
        <v>0</v>
      </c>
      <c r="F506" s="7">
        <v>0</v>
      </c>
      <c r="G506" s="8" t="str">
        <f t="shared" si="107"/>
        <v/>
      </c>
      <c r="H506" s="8" t="str">
        <f t="shared" si="108"/>
        <v/>
      </c>
      <c r="I506" s="8" t="str">
        <f t="shared" si="109"/>
        <v/>
      </c>
      <c r="J506" s="8" t="str">
        <f t="shared" si="110"/>
        <v/>
      </c>
      <c r="K506" s="8" t="str">
        <f t="shared" si="113"/>
        <v xml:space="preserve"> </v>
      </c>
      <c r="L506" s="8" t="str">
        <f t="shared" si="114"/>
        <v xml:space="preserve"> </v>
      </c>
      <c r="M506" s="8" t="str">
        <f t="shared" si="111"/>
        <v/>
      </c>
      <c r="N506" s="16" t="str">
        <f t="shared" si="112"/>
        <v/>
      </c>
    </row>
    <row r="507" spans="1:14" x14ac:dyDescent="0.2">
      <c r="A507" s="45"/>
      <c r="B507" s="35" t="s">
        <v>479</v>
      </c>
      <c r="C507" s="32">
        <v>0</v>
      </c>
      <c r="D507" s="7">
        <v>12</v>
      </c>
      <c r="E507" s="7">
        <v>3</v>
      </c>
      <c r="F507" s="7">
        <v>9</v>
      </c>
      <c r="G507" s="8" t="str">
        <f t="shared" si="107"/>
        <v/>
      </c>
      <c r="H507" s="8">
        <f t="shared" si="108"/>
        <v>6.6815144766146995E-3</v>
      </c>
      <c r="I507" s="8">
        <f t="shared" si="109"/>
        <v>1.3507429085997298E-3</v>
      </c>
      <c r="J507" s="8">
        <f t="shared" si="110"/>
        <v>3.8314176245210726E-3</v>
      </c>
      <c r="K507" s="8">
        <f t="shared" si="113"/>
        <v>1</v>
      </c>
      <c r="L507" s="8">
        <f t="shared" si="114"/>
        <v>-0.25</v>
      </c>
      <c r="M507" s="8" t="str">
        <f t="shared" si="111"/>
        <v/>
      </c>
      <c r="N507" s="16">
        <f t="shared" si="112"/>
        <v>-1.6703786191536749E-3</v>
      </c>
    </row>
    <row r="508" spans="1:14" ht="25.5" x14ac:dyDescent="0.2">
      <c r="A508" s="45"/>
      <c r="B508" s="35" t="s">
        <v>480</v>
      </c>
      <c r="C508" s="32">
        <v>0</v>
      </c>
      <c r="D508" s="7">
        <v>0</v>
      </c>
      <c r="E508" s="7">
        <v>0</v>
      </c>
      <c r="F508" s="7">
        <v>1</v>
      </c>
      <c r="G508" s="8" t="str">
        <f t="shared" si="107"/>
        <v/>
      </c>
      <c r="H508" s="8" t="str">
        <f t="shared" si="108"/>
        <v/>
      </c>
      <c r="I508" s="8" t="str">
        <f t="shared" si="109"/>
        <v/>
      </c>
      <c r="J508" s="8">
        <f t="shared" si="110"/>
        <v>4.2571306939123032E-4</v>
      </c>
      <c r="K508" s="8" t="str">
        <f t="shared" si="113"/>
        <v xml:space="preserve"> </v>
      </c>
      <c r="L508" s="8">
        <f t="shared" si="114"/>
        <v>1</v>
      </c>
      <c r="M508" s="8" t="str">
        <f t="shared" si="111"/>
        <v/>
      </c>
      <c r="N508" s="16" t="str">
        <f t="shared" si="112"/>
        <v/>
      </c>
    </row>
    <row r="509" spans="1:14" x14ac:dyDescent="0.2">
      <c r="A509" s="45"/>
      <c r="B509" s="35" t="s">
        <v>481</v>
      </c>
      <c r="C509" s="32">
        <v>0</v>
      </c>
      <c r="D509" s="7">
        <v>2</v>
      </c>
      <c r="E509" s="7">
        <v>0</v>
      </c>
      <c r="F509" s="7">
        <v>2</v>
      </c>
      <c r="G509" s="8" t="str">
        <f t="shared" si="107"/>
        <v/>
      </c>
      <c r="H509" s="8">
        <f t="shared" si="108"/>
        <v>1.1135857461024498E-3</v>
      </c>
      <c r="I509" s="8" t="str">
        <f t="shared" si="109"/>
        <v/>
      </c>
      <c r="J509" s="8">
        <f t="shared" si="110"/>
        <v>8.5142613878246064E-4</v>
      </c>
      <c r="K509" s="8" t="str">
        <f t="shared" si="113"/>
        <v xml:space="preserve"> </v>
      </c>
      <c r="L509" s="8">
        <f t="shared" si="114"/>
        <v>0</v>
      </c>
      <c r="M509" s="8" t="str">
        <f t="shared" si="111"/>
        <v/>
      </c>
      <c r="N509" s="16">
        <f t="shared" si="112"/>
        <v>0</v>
      </c>
    </row>
    <row r="510" spans="1:14" x14ac:dyDescent="0.2">
      <c r="A510" s="45"/>
      <c r="B510" s="35" t="s">
        <v>482</v>
      </c>
      <c r="C510" s="32">
        <v>0</v>
      </c>
      <c r="D510" s="7">
        <v>0</v>
      </c>
      <c r="E510" s="7">
        <v>0</v>
      </c>
      <c r="F510" s="7">
        <v>0</v>
      </c>
      <c r="G510" s="8" t="str">
        <f t="shared" si="107"/>
        <v/>
      </c>
      <c r="H510" s="8" t="str">
        <f t="shared" si="108"/>
        <v/>
      </c>
      <c r="I510" s="8" t="str">
        <f t="shared" si="109"/>
        <v/>
      </c>
      <c r="J510" s="8" t="str">
        <f t="shared" si="110"/>
        <v/>
      </c>
      <c r="K510" s="8" t="str">
        <f t="shared" si="113"/>
        <v xml:space="preserve"> </v>
      </c>
      <c r="L510" s="8" t="str">
        <f t="shared" si="114"/>
        <v xml:space="preserve"> </v>
      </c>
      <c r="M510" s="8" t="str">
        <f t="shared" si="111"/>
        <v/>
      </c>
      <c r="N510" s="16" t="str">
        <f t="shared" si="112"/>
        <v/>
      </c>
    </row>
    <row r="511" spans="1:14" x14ac:dyDescent="0.2">
      <c r="A511" s="45"/>
      <c r="B511" s="35" t="s">
        <v>483</v>
      </c>
      <c r="C511" s="32">
        <v>0</v>
      </c>
      <c r="D511" s="7">
        <v>1</v>
      </c>
      <c r="E511" s="7">
        <v>0</v>
      </c>
      <c r="F511" s="7">
        <v>2</v>
      </c>
      <c r="G511" s="8" t="str">
        <f t="shared" si="107"/>
        <v/>
      </c>
      <c r="H511" s="8">
        <f t="shared" si="108"/>
        <v>5.5679287305122492E-4</v>
      </c>
      <c r="I511" s="8" t="str">
        <f t="shared" si="109"/>
        <v/>
      </c>
      <c r="J511" s="8">
        <f t="shared" si="110"/>
        <v>8.5142613878246064E-4</v>
      </c>
      <c r="K511" s="8" t="str">
        <f t="shared" si="113"/>
        <v xml:space="preserve"> </v>
      </c>
      <c r="L511" s="8">
        <f t="shared" si="114"/>
        <v>1</v>
      </c>
      <c r="M511" s="8" t="str">
        <f t="shared" si="111"/>
        <v/>
      </c>
      <c r="N511" s="16">
        <f t="shared" si="112"/>
        <v>5.5679287305122492E-4</v>
      </c>
    </row>
    <row r="512" spans="1:14" x14ac:dyDescent="0.2">
      <c r="A512" s="45"/>
      <c r="B512" s="35" t="s">
        <v>484</v>
      </c>
      <c r="C512" s="32">
        <v>0</v>
      </c>
      <c r="D512" s="7">
        <v>5</v>
      </c>
      <c r="E512" s="7">
        <v>0</v>
      </c>
      <c r="F512" s="7">
        <v>5</v>
      </c>
      <c r="G512" s="8" t="str">
        <f t="shared" si="107"/>
        <v/>
      </c>
      <c r="H512" s="8">
        <f t="shared" si="108"/>
        <v>2.7839643652561247E-3</v>
      </c>
      <c r="I512" s="8" t="str">
        <f t="shared" si="109"/>
        <v/>
      </c>
      <c r="J512" s="8">
        <f t="shared" si="110"/>
        <v>2.1285653469561515E-3</v>
      </c>
      <c r="K512" s="8" t="str">
        <f t="shared" si="113"/>
        <v xml:space="preserve"> </v>
      </c>
      <c r="L512" s="8">
        <f t="shared" si="114"/>
        <v>0</v>
      </c>
      <c r="M512" s="8" t="str">
        <f t="shared" si="111"/>
        <v/>
      </c>
      <c r="N512" s="16">
        <f t="shared" si="112"/>
        <v>0</v>
      </c>
    </row>
    <row r="513" spans="1:14" x14ac:dyDescent="0.2">
      <c r="A513" s="45"/>
      <c r="B513" s="35" t="s">
        <v>485</v>
      </c>
      <c r="C513" s="32">
        <v>0</v>
      </c>
      <c r="D513" s="7">
        <v>0</v>
      </c>
      <c r="E513" s="7">
        <v>0</v>
      </c>
      <c r="F513" s="7">
        <v>0</v>
      </c>
      <c r="G513" s="8" t="str">
        <f t="shared" si="107"/>
        <v/>
      </c>
      <c r="H513" s="8" t="str">
        <f t="shared" si="108"/>
        <v/>
      </c>
      <c r="I513" s="8" t="str">
        <f t="shared" si="109"/>
        <v/>
      </c>
      <c r="J513" s="8" t="str">
        <f t="shared" si="110"/>
        <v/>
      </c>
      <c r="K513" s="8" t="str">
        <f t="shared" si="113"/>
        <v xml:space="preserve"> </v>
      </c>
      <c r="L513" s="8" t="str">
        <f t="shared" si="114"/>
        <v xml:space="preserve"> </v>
      </c>
      <c r="M513" s="8" t="str">
        <f t="shared" si="111"/>
        <v/>
      </c>
      <c r="N513" s="16" t="str">
        <f t="shared" si="112"/>
        <v/>
      </c>
    </row>
    <row r="514" spans="1:14" x14ac:dyDescent="0.2">
      <c r="A514" s="45"/>
      <c r="B514" s="35" t="s">
        <v>486</v>
      </c>
      <c r="C514" s="32">
        <v>0</v>
      </c>
      <c r="D514" s="7">
        <v>5</v>
      </c>
      <c r="E514" s="7">
        <v>0</v>
      </c>
      <c r="F514" s="7">
        <v>2</v>
      </c>
      <c r="G514" s="8" t="str">
        <f t="shared" si="107"/>
        <v/>
      </c>
      <c r="H514" s="8">
        <f t="shared" si="108"/>
        <v>2.7839643652561247E-3</v>
      </c>
      <c r="I514" s="8" t="str">
        <f t="shared" si="109"/>
        <v/>
      </c>
      <c r="J514" s="8">
        <f t="shared" si="110"/>
        <v>8.5142613878246064E-4</v>
      </c>
      <c r="K514" s="8" t="str">
        <f t="shared" si="113"/>
        <v xml:space="preserve"> </v>
      </c>
      <c r="L514" s="8">
        <f t="shared" si="114"/>
        <v>-0.6</v>
      </c>
      <c r="M514" s="8" t="str">
        <f t="shared" si="111"/>
        <v/>
      </c>
      <c r="N514" s="16">
        <f t="shared" si="112"/>
        <v>-1.6703786191536749E-3</v>
      </c>
    </row>
    <row r="515" spans="1:14" x14ac:dyDescent="0.2">
      <c r="A515" s="45"/>
      <c r="B515" s="35" t="s">
        <v>487</v>
      </c>
      <c r="C515" s="32">
        <v>0</v>
      </c>
      <c r="D515" s="7">
        <v>3</v>
      </c>
      <c r="E515" s="7">
        <v>0</v>
      </c>
      <c r="F515" s="7">
        <v>2</v>
      </c>
      <c r="G515" s="8" t="str">
        <f t="shared" si="107"/>
        <v/>
      </c>
      <c r="H515" s="8">
        <f t="shared" si="108"/>
        <v>1.6703786191536749E-3</v>
      </c>
      <c r="I515" s="8" t="str">
        <f t="shared" si="109"/>
        <v/>
      </c>
      <c r="J515" s="8">
        <f t="shared" si="110"/>
        <v>8.5142613878246064E-4</v>
      </c>
      <c r="K515" s="8" t="str">
        <f t="shared" si="113"/>
        <v xml:space="preserve"> </v>
      </c>
      <c r="L515" s="8">
        <f t="shared" si="114"/>
        <v>-0.33333333333333331</v>
      </c>
      <c r="M515" s="8" t="str">
        <f t="shared" si="111"/>
        <v/>
      </c>
      <c r="N515" s="16">
        <f t="shared" si="112"/>
        <v>-5.5679287305122492E-4</v>
      </c>
    </row>
    <row r="516" spans="1:14" x14ac:dyDescent="0.2">
      <c r="A516" s="45"/>
      <c r="B516" s="35" t="s">
        <v>488</v>
      </c>
      <c r="C516" s="32">
        <v>0</v>
      </c>
      <c r="D516" s="7">
        <v>0</v>
      </c>
      <c r="E516" s="7">
        <v>1</v>
      </c>
      <c r="F516" s="7">
        <v>1</v>
      </c>
      <c r="G516" s="8" t="str">
        <f t="shared" si="107"/>
        <v/>
      </c>
      <c r="H516" s="8" t="str">
        <f t="shared" si="108"/>
        <v/>
      </c>
      <c r="I516" s="8">
        <f t="shared" si="109"/>
        <v>4.5024763619990995E-4</v>
      </c>
      <c r="J516" s="8">
        <f t="shared" si="110"/>
        <v>4.2571306939123032E-4</v>
      </c>
      <c r="K516" s="8">
        <f t="shared" si="113"/>
        <v>1</v>
      </c>
      <c r="L516" s="8">
        <f t="shared" si="114"/>
        <v>1</v>
      </c>
      <c r="M516" s="8" t="str">
        <f t="shared" si="111"/>
        <v/>
      </c>
      <c r="N516" s="16" t="str">
        <f t="shared" si="112"/>
        <v/>
      </c>
    </row>
    <row r="517" spans="1:14" x14ac:dyDescent="0.2">
      <c r="A517" s="45"/>
      <c r="B517" s="35" t="s">
        <v>489</v>
      </c>
      <c r="C517" s="32">
        <v>0</v>
      </c>
      <c r="D517" s="7">
        <v>0</v>
      </c>
      <c r="E517" s="7">
        <v>1</v>
      </c>
      <c r="F517" s="7">
        <v>4</v>
      </c>
      <c r="G517" s="8" t="str">
        <f t="shared" si="107"/>
        <v/>
      </c>
      <c r="H517" s="8" t="str">
        <f t="shared" si="108"/>
        <v/>
      </c>
      <c r="I517" s="8">
        <f t="shared" si="109"/>
        <v>4.5024763619990995E-4</v>
      </c>
      <c r="J517" s="8">
        <f t="shared" si="110"/>
        <v>1.7028522775649213E-3</v>
      </c>
      <c r="K517" s="8">
        <f t="shared" si="113"/>
        <v>1</v>
      </c>
      <c r="L517" s="8">
        <f t="shared" si="114"/>
        <v>1</v>
      </c>
      <c r="M517" s="8" t="str">
        <f t="shared" si="111"/>
        <v/>
      </c>
      <c r="N517" s="16" t="str">
        <f t="shared" si="112"/>
        <v/>
      </c>
    </row>
    <row r="518" spans="1:14" x14ac:dyDescent="0.2">
      <c r="A518" s="45"/>
      <c r="B518" s="35" t="s">
        <v>490</v>
      </c>
      <c r="C518" s="32">
        <v>27</v>
      </c>
      <c r="D518" s="7">
        <v>27</v>
      </c>
      <c r="E518" s="7">
        <v>24</v>
      </c>
      <c r="F518" s="7">
        <v>38</v>
      </c>
      <c r="G518" s="8">
        <f t="shared" si="107"/>
        <v>1.6523867809057527E-2</v>
      </c>
      <c r="H518" s="8">
        <f t="shared" si="108"/>
        <v>1.5033407572383074E-2</v>
      </c>
      <c r="I518" s="8">
        <f t="shared" si="109"/>
        <v>1.0805943268797838E-2</v>
      </c>
      <c r="J518" s="8">
        <f t="shared" si="110"/>
        <v>1.6177096636866752E-2</v>
      </c>
      <c r="K518" s="8">
        <f t="shared" si="113"/>
        <v>-0.1111111111111111</v>
      </c>
      <c r="L518" s="8">
        <f t="shared" si="114"/>
        <v>0.40740740740740738</v>
      </c>
      <c r="M518" s="8">
        <f t="shared" si="111"/>
        <v>-1.8359853121175029E-3</v>
      </c>
      <c r="N518" s="16">
        <f t="shared" si="112"/>
        <v>6.124721603563474E-3</v>
      </c>
    </row>
    <row r="519" spans="1:14" ht="24.75" customHeight="1" x14ac:dyDescent="0.2">
      <c r="A519" s="45"/>
      <c r="B519" s="35" t="s">
        <v>491</v>
      </c>
      <c r="C519" s="32">
        <v>0</v>
      </c>
      <c r="D519" s="7">
        <v>0</v>
      </c>
      <c r="E519" s="7">
        <v>0</v>
      </c>
      <c r="F519" s="7">
        <v>0</v>
      </c>
      <c r="G519" s="8" t="str">
        <f t="shared" si="107"/>
        <v/>
      </c>
      <c r="H519" s="8" t="str">
        <f t="shared" si="108"/>
        <v/>
      </c>
      <c r="I519" s="8" t="str">
        <f t="shared" si="109"/>
        <v/>
      </c>
      <c r="J519" s="8" t="str">
        <f t="shared" si="110"/>
        <v/>
      </c>
      <c r="K519" s="8" t="str">
        <f t="shared" si="113"/>
        <v xml:space="preserve"> </v>
      </c>
      <c r="L519" s="8" t="str">
        <f t="shared" si="114"/>
        <v xml:space="preserve"> </v>
      </c>
      <c r="M519" s="8" t="str">
        <f t="shared" si="111"/>
        <v/>
      </c>
      <c r="N519" s="16" t="str">
        <f t="shared" si="112"/>
        <v/>
      </c>
    </row>
    <row r="520" spans="1:14" ht="25.5" x14ac:dyDescent="0.2">
      <c r="A520" s="45"/>
      <c r="B520" s="35" t="s">
        <v>492</v>
      </c>
      <c r="C520" s="32">
        <v>0</v>
      </c>
      <c r="D520" s="7">
        <v>1</v>
      </c>
      <c r="E520" s="7">
        <v>0</v>
      </c>
      <c r="F520" s="7">
        <v>1</v>
      </c>
      <c r="G520" s="8" t="str">
        <f t="shared" si="107"/>
        <v/>
      </c>
      <c r="H520" s="8">
        <f t="shared" si="108"/>
        <v>5.5679287305122492E-4</v>
      </c>
      <c r="I520" s="8" t="str">
        <f t="shared" si="109"/>
        <v/>
      </c>
      <c r="J520" s="8">
        <f t="shared" si="110"/>
        <v>4.2571306939123032E-4</v>
      </c>
      <c r="K520" s="8" t="str">
        <f t="shared" si="113"/>
        <v xml:space="preserve"> </v>
      </c>
      <c r="L520" s="8">
        <f t="shared" si="114"/>
        <v>0</v>
      </c>
      <c r="M520" s="8" t="str">
        <f t="shared" si="111"/>
        <v/>
      </c>
      <c r="N520" s="16">
        <f t="shared" si="112"/>
        <v>0</v>
      </c>
    </row>
    <row r="521" spans="1:14" ht="24.75" customHeight="1" x14ac:dyDescent="0.2">
      <c r="A521" s="45"/>
      <c r="B521" s="35" t="s">
        <v>493</v>
      </c>
      <c r="C521" s="32">
        <v>0</v>
      </c>
      <c r="D521" s="7">
        <v>0</v>
      </c>
      <c r="E521" s="7">
        <v>0</v>
      </c>
      <c r="F521" s="7">
        <v>0</v>
      </c>
      <c r="G521" s="8" t="str">
        <f t="shared" si="107"/>
        <v/>
      </c>
      <c r="H521" s="8" t="str">
        <f t="shared" si="108"/>
        <v/>
      </c>
      <c r="I521" s="8" t="str">
        <f t="shared" si="109"/>
        <v/>
      </c>
      <c r="J521" s="8" t="str">
        <f t="shared" si="110"/>
        <v/>
      </c>
      <c r="K521" s="8" t="str">
        <f t="shared" si="113"/>
        <v xml:space="preserve"> </v>
      </c>
      <c r="L521" s="8" t="str">
        <f t="shared" si="114"/>
        <v xml:space="preserve"> </v>
      </c>
      <c r="M521" s="8" t="str">
        <f t="shared" si="111"/>
        <v/>
      </c>
      <c r="N521" s="16" t="str">
        <f t="shared" si="112"/>
        <v/>
      </c>
    </row>
    <row r="522" spans="1:14" ht="25.5" x14ac:dyDescent="0.2">
      <c r="A522" s="45"/>
      <c r="B522" s="35" t="s">
        <v>494</v>
      </c>
      <c r="C522" s="32">
        <v>0</v>
      </c>
      <c r="D522" s="7">
        <v>0</v>
      </c>
      <c r="E522" s="7">
        <v>0</v>
      </c>
      <c r="F522" s="7">
        <v>0</v>
      </c>
      <c r="G522" s="8" t="str">
        <f t="shared" si="107"/>
        <v/>
      </c>
      <c r="H522" s="8" t="str">
        <f t="shared" si="108"/>
        <v/>
      </c>
      <c r="I522" s="8" t="str">
        <f t="shared" si="109"/>
        <v/>
      </c>
      <c r="J522" s="8" t="str">
        <f t="shared" si="110"/>
        <v/>
      </c>
      <c r="K522" s="8" t="str">
        <f t="shared" si="113"/>
        <v xml:space="preserve"> </v>
      </c>
      <c r="L522" s="8" t="str">
        <f t="shared" si="114"/>
        <v xml:space="preserve"> </v>
      </c>
      <c r="M522" s="8" t="str">
        <f t="shared" si="111"/>
        <v/>
      </c>
      <c r="N522" s="16" t="str">
        <f t="shared" si="112"/>
        <v/>
      </c>
    </row>
    <row r="523" spans="1:14" x14ac:dyDescent="0.2">
      <c r="A523" s="45"/>
      <c r="B523" s="35" t="s">
        <v>495</v>
      </c>
      <c r="C523" s="32">
        <v>0</v>
      </c>
      <c r="D523" s="7">
        <v>0</v>
      </c>
      <c r="E523" s="7">
        <v>0</v>
      </c>
      <c r="F523" s="7">
        <v>0</v>
      </c>
      <c r="G523" s="8" t="str">
        <f t="shared" si="107"/>
        <v/>
      </c>
      <c r="H523" s="8" t="str">
        <f t="shared" si="108"/>
        <v/>
      </c>
      <c r="I523" s="8" t="str">
        <f t="shared" si="109"/>
        <v/>
      </c>
      <c r="J523" s="8" t="str">
        <f t="shared" si="110"/>
        <v/>
      </c>
      <c r="K523" s="8" t="str">
        <f t="shared" si="113"/>
        <v xml:space="preserve"> </v>
      </c>
      <c r="L523" s="8" t="str">
        <f t="shared" si="114"/>
        <v xml:space="preserve"> </v>
      </c>
      <c r="M523" s="8" t="str">
        <f t="shared" si="111"/>
        <v/>
      </c>
      <c r="N523" s="16" t="str">
        <f t="shared" si="112"/>
        <v/>
      </c>
    </row>
    <row r="524" spans="1:14" ht="25.5" x14ac:dyDescent="0.2">
      <c r="A524" s="45"/>
      <c r="B524" s="35" t="s">
        <v>496</v>
      </c>
      <c r="C524" s="32">
        <v>0</v>
      </c>
      <c r="D524" s="7">
        <v>0</v>
      </c>
      <c r="E524" s="7">
        <v>0</v>
      </c>
      <c r="F524" s="7">
        <v>0</v>
      </c>
      <c r="G524" s="8" t="str">
        <f t="shared" si="107"/>
        <v/>
      </c>
      <c r="H524" s="8" t="str">
        <f t="shared" si="108"/>
        <v/>
      </c>
      <c r="I524" s="8" t="str">
        <f t="shared" si="109"/>
        <v/>
      </c>
      <c r="J524" s="8" t="str">
        <f t="shared" si="110"/>
        <v/>
      </c>
      <c r="K524" s="8" t="str">
        <f t="shared" si="113"/>
        <v xml:space="preserve"> </v>
      </c>
      <c r="L524" s="8" t="str">
        <f t="shared" si="114"/>
        <v xml:space="preserve"> </v>
      </c>
      <c r="M524" s="8" t="str">
        <f t="shared" si="111"/>
        <v/>
      </c>
      <c r="N524" s="16" t="str">
        <f t="shared" si="112"/>
        <v/>
      </c>
    </row>
    <row r="525" spans="1:14" x14ac:dyDescent="0.2">
      <c r="A525" s="45"/>
      <c r="B525" s="35" t="s">
        <v>497</v>
      </c>
      <c r="C525" s="32">
        <v>0</v>
      </c>
      <c r="D525" s="7">
        <v>0</v>
      </c>
      <c r="E525" s="7">
        <v>0</v>
      </c>
      <c r="F525" s="7">
        <v>0</v>
      </c>
      <c r="G525" s="8" t="str">
        <f t="shared" si="107"/>
        <v/>
      </c>
      <c r="H525" s="8" t="str">
        <f t="shared" si="108"/>
        <v/>
      </c>
      <c r="I525" s="8" t="str">
        <f t="shared" si="109"/>
        <v/>
      </c>
      <c r="J525" s="8" t="str">
        <f t="shared" si="110"/>
        <v/>
      </c>
      <c r="K525" s="8" t="str">
        <f t="shared" si="113"/>
        <v xml:space="preserve"> </v>
      </c>
      <c r="L525" s="8" t="str">
        <f t="shared" si="114"/>
        <v xml:space="preserve"> </v>
      </c>
      <c r="M525" s="8" t="str">
        <f t="shared" si="111"/>
        <v/>
      </c>
      <c r="N525" s="16" t="str">
        <f t="shared" si="112"/>
        <v/>
      </c>
    </row>
    <row r="526" spans="1:14" ht="25.5" x14ac:dyDescent="0.2">
      <c r="A526" s="45"/>
      <c r="B526" s="35" t="s">
        <v>498</v>
      </c>
      <c r="C526" s="32">
        <v>0</v>
      </c>
      <c r="D526" s="7">
        <v>0</v>
      </c>
      <c r="E526" s="7">
        <v>0</v>
      </c>
      <c r="F526" s="7">
        <v>0</v>
      </c>
      <c r="G526" s="8" t="str">
        <f t="shared" si="107"/>
        <v/>
      </c>
      <c r="H526" s="8" t="str">
        <f t="shared" si="108"/>
        <v/>
      </c>
      <c r="I526" s="8" t="str">
        <f t="shared" si="109"/>
        <v/>
      </c>
      <c r="J526" s="8" t="str">
        <f t="shared" si="110"/>
        <v/>
      </c>
      <c r="K526" s="8" t="str">
        <f t="shared" si="113"/>
        <v xml:space="preserve"> </v>
      </c>
      <c r="L526" s="8" t="str">
        <f t="shared" si="114"/>
        <v xml:space="preserve"> </v>
      </c>
      <c r="M526" s="8" t="str">
        <f t="shared" si="111"/>
        <v/>
      </c>
      <c r="N526" s="16" t="str">
        <f t="shared" si="112"/>
        <v/>
      </c>
    </row>
    <row r="527" spans="1:14" ht="25.5" x14ac:dyDescent="0.2">
      <c r="A527" s="45"/>
      <c r="B527" s="35" t="s">
        <v>499</v>
      </c>
      <c r="C527" s="32">
        <v>0</v>
      </c>
      <c r="D527" s="7">
        <v>0</v>
      </c>
      <c r="E527" s="7">
        <v>0</v>
      </c>
      <c r="F527" s="7">
        <v>0</v>
      </c>
      <c r="G527" s="8" t="str">
        <f t="shared" si="107"/>
        <v/>
      </c>
      <c r="H527" s="8" t="str">
        <f t="shared" si="108"/>
        <v/>
      </c>
      <c r="I527" s="8" t="str">
        <f t="shared" si="109"/>
        <v/>
      </c>
      <c r="J527" s="8" t="str">
        <f t="shared" si="110"/>
        <v/>
      </c>
      <c r="K527" s="8" t="str">
        <f t="shared" si="113"/>
        <v xml:space="preserve"> </v>
      </c>
      <c r="L527" s="8" t="str">
        <f t="shared" si="114"/>
        <v xml:space="preserve"> </v>
      </c>
      <c r="M527" s="8" t="str">
        <f t="shared" si="111"/>
        <v/>
      </c>
      <c r="N527" s="16" t="str">
        <f t="shared" si="112"/>
        <v/>
      </c>
    </row>
    <row r="528" spans="1:14" x14ac:dyDescent="0.2">
      <c r="A528" s="45"/>
      <c r="B528" s="35" t="s">
        <v>500</v>
      </c>
      <c r="C528" s="32">
        <v>4</v>
      </c>
      <c r="D528" s="7">
        <v>8</v>
      </c>
      <c r="E528" s="7">
        <v>1</v>
      </c>
      <c r="F528" s="7">
        <v>2</v>
      </c>
      <c r="G528" s="8">
        <f t="shared" si="107"/>
        <v>2.4479804161566705E-3</v>
      </c>
      <c r="H528" s="8">
        <f t="shared" si="108"/>
        <v>4.4543429844097994E-3</v>
      </c>
      <c r="I528" s="8">
        <f t="shared" si="109"/>
        <v>4.5024763619990995E-4</v>
      </c>
      <c r="J528" s="8">
        <f t="shared" si="110"/>
        <v>8.5142613878246064E-4</v>
      </c>
      <c r="K528" s="8">
        <f t="shared" si="113"/>
        <v>-0.75</v>
      </c>
      <c r="L528" s="8">
        <f t="shared" si="114"/>
        <v>-0.75</v>
      </c>
      <c r="M528" s="8">
        <f t="shared" si="111"/>
        <v>-1.8359853121175029E-3</v>
      </c>
      <c r="N528" s="16">
        <f t="shared" si="112"/>
        <v>-3.3407572383073493E-3</v>
      </c>
    </row>
    <row r="529" spans="1:14" x14ac:dyDescent="0.2">
      <c r="A529" s="45" t="s">
        <v>76</v>
      </c>
      <c r="B529" s="35" t="s">
        <v>501</v>
      </c>
      <c r="C529" s="32">
        <v>0</v>
      </c>
      <c r="D529" s="7">
        <v>0</v>
      </c>
      <c r="E529" s="7">
        <v>0</v>
      </c>
      <c r="F529" s="7">
        <v>0</v>
      </c>
      <c r="G529" s="8" t="str">
        <f t="shared" si="107"/>
        <v/>
      </c>
      <c r="H529" s="8" t="str">
        <f t="shared" si="108"/>
        <v/>
      </c>
      <c r="I529" s="8" t="str">
        <f t="shared" si="109"/>
        <v/>
      </c>
      <c r="J529" s="8" t="str">
        <f t="shared" si="110"/>
        <v/>
      </c>
      <c r="K529" s="8" t="str">
        <f t="shared" si="113"/>
        <v xml:space="preserve"> </v>
      </c>
      <c r="L529" s="8" t="str">
        <f t="shared" si="114"/>
        <v xml:space="preserve"> </v>
      </c>
      <c r="M529" s="8" t="str">
        <f t="shared" si="111"/>
        <v/>
      </c>
      <c r="N529" s="16" t="str">
        <f t="shared" si="112"/>
        <v/>
      </c>
    </row>
    <row r="530" spans="1:14" ht="25.5" x14ac:dyDescent="0.2">
      <c r="A530" s="45"/>
      <c r="B530" s="35" t="s">
        <v>502</v>
      </c>
      <c r="C530" s="32">
        <v>0</v>
      </c>
      <c r="D530" s="7">
        <v>0</v>
      </c>
      <c r="E530" s="7">
        <v>0</v>
      </c>
      <c r="F530" s="7">
        <v>0</v>
      </c>
      <c r="G530" s="8" t="str">
        <f t="shared" si="107"/>
        <v/>
      </c>
      <c r="H530" s="8" t="str">
        <f t="shared" si="108"/>
        <v/>
      </c>
      <c r="I530" s="8" t="str">
        <f t="shared" si="109"/>
        <v/>
      </c>
      <c r="J530" s="8" t="str">
        <f t="shared" si="110"/>
        <v/>
      </c>
      <c r="K530" s="8" t="str">
        <f t="shared" si="113"/>
        <v xml:space="preserve"> </v>
      </c>
      <c r="L530" s="8" t="str">
        <f t="shared" si="114"/>
        <v xml:space="preserve"> </v>
      </c>
      <c r="M530" s="8" t="str">
        <f t="shared" si="111"/>
        <v/>
      </c>
      <c r="N530" s="16" t="str">
        <f t="shared" si="112"/>
        <v/>
      </c>
    </row>
    <row r="531" spans="1:14" ht="25.5" x14ac:dyDescent="0.2">
      <c r="A531" s="45"/>
      <c r="B531" s="35" t="s">
        <v>503</v>
      </c>
      <c r="C531" s="32">
        <v>0</v>
      </c>
      <c r="D531" s="7">
        <v>0</v>
      </c>
      <c r="E531" s="7">
        <v>0</v>
      </c>
      <c r="F531" s="7">
        <v>0</v>
      </c>
      <c r="G531" s="8" t="str">
        <f t="shared" si="107"/>
        <v/>
      </c>
      <c r="H531" s="8" t="str">
        <f t="shared" si="108"/>
        <v/>
      </c>
      <c r="I531" s="8" t="str">
        <f t="shared" si="109"/>
        <v/>
      </c>
      <c r="J531" s="8" t="str">
        <f t="shared" si="110"/>
        <v/>
      </c>
      <c r="K531" s="8" t="str">
        <f t="shared" si="113"/>
        <v xml:space="preserve"> </v>
      </c>
      <c r="L531" s="8" t="str">
        <f t="shared" si="114"/>
        <v xml:space="preserve"> </v>
      </c>
      <c r="M531" s="8" t="str">
        <f t="shared" si="111"/>
        <v/>
      </c>
      <c r="N531" s="16" t="str">
        <f t="shared" si="112"/>
        <v/>
      </c>
    </row>
    <row r="532" spans="1:14" ht="27.75" customHeight="1" x14ac:dyDescent="0.2">
      <c r="A532" s="45"/>
      <c r="B532" s="35" t="s">
        <v>504</v>
      </c>
      <c r="C532" s="32">
        <v>0</v>
      </c>
      <c r="D532" s="7">
        <v>0</v>
      </c>
      <c r="E532" s="7">
        <v>0</v>
      </c>
      <c r="F532" s="7">
        <v>0</v>
      </c>
      <c r="G532" s="8" t="str">
        <f t="shared" si="107"/>
        <v/>
      </c>
      <c r="H532" s="8" t="str">
        <f t="shared" si="108"/>
        <v/>
      </c>
      <c r="I532" s="8" t="str">
        <f t="shared" si="109"/>
        <v/>
      </c>
      <c r="J532" s="8" t="str">
        <f t="shared" si="110"/>
        <v/>
      </c>
      <c r="K532" s="8" t="str">
        <f t="shared" si="113"/>
        <v xml:space="preserve"> </v>
      </c>
      <c r="L532" s="8" t="str">
        <f t="shared" si="114"/>
        <v xml:space="preserve"> </v>
      </c>
      <c r="M532" s="8" t="str">
        <f t="shared" si="111"/>
        <v/>
      </c>
      <c r="N532" s="16" t="str">
        <f t="shared" si="112"/>
        <v/>
      </c>
    </row>
    <row r="533" spans="1:14" ht="25.5" x14ac:dyDescent="0.2">
      <c r="A533" s="45"/>
      <c r="B533" s="35" t="s">
        <v>505</v>
      </c>
      <c r="C533" s="32">
        <v>0</v>
      </c>
      <c r="D533" s="7">
        <v>0</v>
      </c>
      <c r="E533" s="7">
        <v>0</v>
      </c>
      <c r="F533" s="7">
        <v>0</v>
      </c>
      <c r="G533" s="8" t="str">
        <f t="shared" si="107"/>
        <v/>
      </c>
      <c r="H533" s="8" t="str">
        <f t="shared" si="108"/>
        <v/>
      </c>
      <c r="I533" s="8" t="str">
        <f t="shared" si="109"/>
        <v/>
      </c>
      <c r="J533" s="8" t="str">
        <f t="shared" si="110"/>
        <v/>
      </c>
      <c r="K533" s="8" t="str">
        <f t="shared" si="113"/>
        <v xml:space="preserve"> </v>
      </c>
      <c r="L533" s="8" t="str">
        <f t="shared" si="114"/>
        <v xml:space="preserve"> </v>
      </c>
      <c r="M533" s="8" t="str">
        <f t="shared" si="111"/>
        <v/>
      </c>
      <c r="N533" s="16" t="str">
        <f t="shared" si="112"/>
        <v/>
      </c>
    </row>
    <row r="534" spans="1:14" ht="25.5" x14ac:dyDescent="0.2">
      <c r="A534" s="45"/>
      <c r="B534" s="35" t="s">
        <v>506</v>
      </c>
      <c r="C534" s="32">
        <v>0</v>
      </c>
      <c r="D534" s="7">
        <v>0</v>
      </c>
      <c r="E534" s="7">
        <v>0</v>
      </c>
      <c r="F534" s="7">
        <v>0</v>
      </c>
      <c r="G534" s="8" t="str">
        <f t="shared" si="107"/>
        <v/>
      </c>
      <c r="H534" s="8" t="str">
        <f t="shared" si="108"/>
        <v/>
      </c>
      <c r="I534" s="8" t="str">
        <f t="shared" si="109"/>
        <v/>
      </c>
      <c r="J534" s="8" t="str">
        <f t="shared" si="110"/>
        <v/>
      </c>
      <c r="K534" s="8" t="str">
        <f t="shared" si="113"/>
        <v xml:space="preserve"> </v>
      </c>
      <c r="L534" s="8" t="str">
        <f t="shared" si="114"/>
        <v xml:space="preserve"> </v>
      </c>
      <c r="M534" s="8" t="str">
        <f t="shared" si="111"/>
        <v/>
      </c>
      <c r="N534" s="16" t="str">
        <f t="shared" si="112"/>
        <v/>
      </c>
    </row>
    <row r="535" spans="1:14" ht="25.5" x14ac:dyDescent="0.2">
      <c r="A535" s="45"/>
      <c r="B535" s="35" t="s">
        <v>507</v>
      </c>
      <c r="C535" s="32">
        <v>1</v>
      </c>
      <c r="D535" s="7">
        <v>0</v>
      </c>
      <c r="E535" s="7">
        <v>0</v>
      </c>
      <c r="F535" s="7">
        <v>0</v>
      </c>
      <c r="G535" s="8">
        <f t="shared" si="107"/>
        <v>6.1199510403916763E-4</v>
      </c>
      <c r="H535" s="8" t="str">
        <f t="shared" si="108"/>
        <v/>
      </c>
      <c r="I535" s="8" t="str">
        <f t="shared" si="109"/>
        <v/>
      </c>
      <c r="J535" s="8" t="str">
        <f t="shared" si="110"/>
        <v/>
      </c>
      <c r="K535" s="8">
        <f t="shared" si="113"/>
        <v>-1</v>
      </c>
      <c r="L535" s="8" t="str">
        <f t="shared" si="114"/>
        <v xml:space="preserve"> </v>
      </c>
      <c r="M535" s="8">
        <f t="shared" si="111"/>
        <v>-6.1199510403916763E-4</v>
      </c>
      <c r="N535" s="16" t="str">
        <f t="shared" si="112"/>
        <v/>
      </c>
    </row>
    <row r="536" spans="1:14" x14ac:dyDescent="0.2">
      <c r="A536" s="45"/>
      <c r="B536" s="35" t="s">
        <v>508</v>
      </c>
      <c r="C536" s="32">
        <v>0</v>
      </c>
      <c r="D536" s="7">
        <v>0</v>
      </c>
      <c r="E536" s="7">
        <v>0</v>
      </c>
      <c r="F536" s="7">
        <v>0</v>
      </c>
      <c r="G536" s="8" t="str">
        <f t="shared" si="107"/>
        <v/>
      </c>
      <c r="H536" s="8" t="str">
        <f t="shared" si="108"/>
        <v/>
      </c>
      <c r="I536" s="8" t="str">
        <f t="shared" si="109"/>
        <v/>
      </c>
      <c r="J536" s="8" t="str">
        <f t="shared" si="110"/>
        <v/>
      </c>
      <c r="K536" s="8" t="str">
        <f t="shared" si="113"/>
        <v xml:space="preserve"> </v>
      </c>
      <c r="L536" s="8" t="str">
        <f t="shared" si="114"/>
        <v xml:space="preserve"> </v>
      </c>
      <c r="M536" s="8" t="str">
        <f t="shared" si="111"/>
        <v/>
      </c>
      <c r="N536" s="16" t="str">
        <f t="shared" si="112"/>
        <v/>
      </c>
    </row>
    <row r="537" spans="1:14" ht="25.5" x14ac:dyDescent="0.2">
      <c r="A537" s="45"/>
      <c r="B537" s="35" t="s">
        <v>509</v>
      </c>
      <c r="C537" s="32">
        <v>0</v>
      </c>
      <c r="D537" s="7">
        <v>0</v>
      </c>
      <c r="E537" s="7">
        <v>0</v>
      </c>
      <c r="F537" s="7">
        <v>0</v>
      </c>
      <c r="G537" s="8" t="str">
        <f t="shared" si="107"/>
        <v/>
      </c>
      <c r="H537" s="8" t="str">
        <f t="shared" si="108"/>
        <v/>
      </c>
      <c r="I537" s="8" t="str">
        <f t="shared" si="109"/>
        <v/>
      </c>
      <c r="J537" s="8" t="str">
        <f t="shared" si="110"/>
        <v/>
      </c>
      <c r="K537" s="8" t="str">
        <f t="shared" si="113"/>
        <v xml:space="preserve"> </v>
      </c>
      <c r="L537" s="8" t="str">
        <f t="shared" si="114"/>
        <v xml:space="preserve"> </v>
      </c>
      <c r="M537" s="8" t="str">
        <f t="shared" si="111"/>
        <v/>
      </c>
      <c r="N537" s="16" t="str">
        <f t="shared" si="112"/>
        <v/>
      </c>
    </row>
    <row r="538" spans="1:14" x14ac:dyDescent="0.2">
      <c r="A538" s="45"/>
      <c r="B538" s="35" t="s">
        <v>510</v>
      </c>
      <c r="C538" s="32">
        <v>0</v>
      </c>
      <c r="D538" s="7">
        <v>0</v>
      </c>
      <c r="E538" s="7">
        <v>0</v>
      </c>
      <c r="F538" s="7">
        <v>0</v>
      </c>
      <c r="G538" s="8" t="str">
        <f t="shared" si="107"/>
        <v/>
      </c>
      <c r="H538" s="8" t="str">
        <f t="shared" si="108"/>
        <v/>
      </c>
      <c r="I538" s="8" t="str">
        <f t="shared" si="109"/>
        <v/>
      </c>
      <c r="J538" s="8" t="str">
        <f t="shared" si="110"/>
        <v/>
      </c>
      <c r="K538" s="8" t="str">
        <f t="shared" si="113"/>
        <v xml:space="preserve"> </v>
      </c>
      <c r="L538" s="8" t="str">
        <f t="shared" si="114"/>
        <v xml:space="preserve"> </v>
      </c>
      <c r="M538" s="8" t="str">
        <f t="shared" si="111"/>
        <v/>
      </c>
      <c r="N538" s="16" t="str">
        <f t="shared" si="112"/>
        <v/>
      </c>
    </row>
    <row r="539" spans="1:14" x14ac:dyDescent="0.2">
      <c r="A539" s="45"/>
      <c r="B539" s="35" t="s">
        <v>511</v>
      </c>
      <c r="C539" s="32">
        <v>3</v>
      </c>
      <c r="D539" s="7">
        <v>0</v>
      </c>
      <c r="E539" s="7">
        <v>0</v>
      </c>
      <c r="F539" s="7">
        <v>0</v>
      </c>
      <c r="G539" s="8">
        <f t="shared" si="107"/>
        <v>1.8359853121175031E-3</v>
      </c>
      <c r="H539" s="8" t="str">
        <f t="shared" si="108"/>
        <v/>
      </c>
      <c r="I539" s="8" t="str">
        <f t="shared" si="109"/>
        <v/>
      </c>
      <c r="J539" s="8" t="str">
        <f t="shared" si="110"/>
        <v/>
      </c>
      <c r="K539" s="8">
        <f t="shared" si="113"/>
        <v>-1</v>
      </c>
      <c r="L539" s="8" t="str">
        <f t="shared" si="114"/>
        <v xml:space="preserve"> </v>
      </c>
      <c r="M539" s="8">
        <f t="shared" si="111"/>
        <v>-1.8359853121175031E-3</v>
      </c>
      <c r="N539" s="16" t="str">
        <f t="shared" si="112"/>
        <v/>
      </c>
    </row>
    <row r="540" spans="1:14" x14ac:dyDescent="0.2">
      <c r="A540" s="45"/>
      <c r="B540" s="35" t="s">
        <v>512</v>
      </c>
      <c r="C540" s="32">
        <v>4</v>
      </c>
      <c r="D540" s="7">
        <v>0</v>
      </c>
      <c r="E540" s="7">
        <v>10</v>
      </c>
      <c r="F540" s="7">
        <v>0</v>
      </c>
      <c r="G540" s="8">
        <f t="shared" si="107"/>
        <v>2.4479804161566705E-3</v>
      </c>
      <c r="H540" s="8" t="str">
        <f t="shared" si="108"/>
        <v/>
      </c>
      <c r="I540" s="8">
        <f t="shared" si="109"/>
        <v>4.5024763619990991E-3</v>
      </c>
      <c r="J540" s="8" t="str">
        <f t="shared" si="110"/>
        <v/>
      </c>
      <c r="K540" s="8">
        <f t="shared" si="113"/>
        <v>1.5</v>
      </c>
      <c r="L540" s="8" t="str">
        <f t="shared" si="114"/>
        <v xml:space="preserve"> </v>
      </c>
      <c r="M540" s="8">
        <f t="shared" si="111"/>
        <v>3.6719706242350058E-3</v>
      </c>
      <c r="N540" s="16" t="str">
        <f t="shared" si="112"/>
        <v/>
      </c>
    </row>
    <row r="541" spans="1:14" ht="38.25" x14ac:dyDescent="0.2">
      <c r="A541" s="45"/>
      <c r="B541" s="35" t="s">
        <v>513</v>
      </c>
      <c r="C541" s="32">
        <v>0</v>
      </c>
      <c r="D541" s="7">
        <v>0</v>
      </c>
      <c r="E541" s="7">
        <v>0</v>
      </c>
      <c r="F541" s="7">
        <v>0</v>
      </c>
      <c r="G541" s="8" t="str">
        <f t="shared" si="107"/>
        <v/>
      </c>
      <c r="H541" s="8" t="str">
        <f t="shared" si="108"/>
        <v/>
      </c>
      <c r="I541" s="8" t="str">
        <f t="shared" si="109"/>
        <v/>
      </c>
      <c r="J541" s="8" t="str">
        <f t="shared" si="110"/>
        <v/>
      </c>
      <c r="K541" s="8" t="str">
        <f t="shared" si="113"/>
        <v xml:space="preserve"> </v>
      </c>
      <c r="L541" s="8" t="str">
        <f t="shared" si="114"/>
        <v xml:space="preserve"> </v>
      </c>
      <c r="M541" s="8" t="str">
        <f t="shared" si="111"/>
        <v/>
      </c>
      <c r="N541" s="16" t="str">
        <f t="shared" si="112"/>
        <v/>
      </c>
    </row>
    <row r="542" spans="1:14" x14ac:dyDescent="0.2">
      <c r="A542" s="45"/>
      <c r="B542" s="35" t="s">
        <v>514</v>
      </c>
      <c r="C542" s="32">
        <v>0</v>
      </c>
      <c r="D542" s="7">
        <v>0</v>
      </c>
      <c r="E542" s="7">
        <v>0</v>
      </c>
      <c r="F542" s="7">
        <v>0</v>
      </c>
      <c r="G542" s="8" t="str">
        <f t="shared" si="107"/>
        <v/>
      </c>
      <c r="H542" s="8" t="str">
        <f t="shared" si="108"/>
        <v/>
      </c>
      <c r="I542" s="8" t="str">
        <f t="shared" si="109"/>
        <v/>
      </c>
      <c r="J542" s="8" t="str">
        <f t="shared" si="110"/>
        <v/>
      </c>
      <c r="K542" s="8" t="str">
        <f t="shared" si="113"/>
        <v xml:space="preserve"> </v>
      </c>
      <c r="L542" s="8" t="str">
        <f t="shared" si="114"/>
        <v xml:space="preserve"> </v>
      </c>
      <c r="M542" s="8" t="str">
        <f t="shared" si="111"/>
        <v/>
      </c>
      <c r="N542" s="16" t="str">
        <f t="shared" si="112"/>
        <v/>
      </c>
    </row>
    <row r="543" spans="1:14" ht="25.5" x14ac:dyDescent="0.2">
      <c r="A543" s="45"/>
      <c r="B543" s="35" t="s">
        <v>515</v>
      </c>
      <c r="C543" s="32">
        <v>2</v>
      </c>
      <c r="D543" s="7">
        <v>1</v>
      </c>
      <c r="E543" s="7">
        <v>0</v>
      </c>
      <c r="F543" s="7">
        <v>0</v>
      </c>
      <c r="G543" s="8">
        <f t="shared" si="107"/>
        <v>1.2239902080783353E-3</v>
      </c>
      <c r="H543" s="8">
        <f t="shared" si="108"/>
        <v>5.5679287305122492E-4</v>
      </c>
      <c r="I543" s="8" t="str">
        <f t="shared" si="109"/>
        <v/>
      </c>
      <c r="J543" s="8" t="str">
        <f t="shared" si="110"/>
        <v/>
      </c>
      <c r="K543" s="8">
        <f t="shared" si="113"/>
        <v>-1</v>
      </c>
      <c r="L543" s="8">
        <f t="shared" si="114"/>
        <v>-1</v>
      </c>
      <c r="M543" s="8">
        <f t="shared" si="111"/>
        <v>-1.2239902080783353E-3</v>
      </c>
      <c r="N543" s="16">
        <f t="shared" si="112"/>
        <v>-5.5679287305122492E-4</v>
      </c>
    </row>
    <row r="544" spans="1:14" ht="25.5" x14ac:dyDescent="0.2">
      <c r="A544" s="45"/>
      <c r="B544" s="35" t="s">
        <v>516</v>
      </c>
      <c r="C544" s="32">
        <v>10</v>
      </c>
      <c r="D544" s="7">
        <v>10</v>
      </c>
      <c r="E544" s="7">
        <v>6</v>
      </c>
      <c r="F544" s="7">
        <v>7</v>
      </c>
      <c r="G544" s="8">
        <f t="shared" si="107"/>
        <v>6.1199510403916772E-3</v>
      </c>
      <c r="H544" s="8">
        <f t="shared" si="108"/>
        <v>5.5679287305122494E-3</v>
      </c>
      <c r="I544" s="8">
        <f t="shared" si="109"/>
        <v>2.7014858171994596E-3</v>
      </c>
      <c r="J544" s="8">
        <f t="shared" si="110"/>
        <v>2.9799914857386121E-3</v>
      </c>
      <c r="K544" s="8">
        <f t="shared" si="113"/>
        <v>-0.4</v>
      </c>
      <c r="L544" s="8">
        <f t="shared" si="114"/>
        <v>-0.3</v>
      </c>
      <c r="M544" s="8">
        <f t="shared" si="111"/>
        <v>-2.447980416156671E-3</v>
      </c>
      <c r="N544" s="16">
        <f t="shared" si="112"/>
        <v>-1.6703786191536749E-3</v>
      </c>
    </row>
    <row r="545" spans="1:14" x14ac:dyDescent="0.2">
      <c r="A545" s="45"/>
      <c r="B545" s="35" t="s">
        <v>517</v>
      </c>
      <c r="C545" s="32">
        <v>0</v>
      </c>
      <c r="D545" s="7">
        <v>0</v>
      </c>
      <c r="E545" s="7">
        <v>0</v>
      </c>
      <c r="F545" s="7">
        <v>0</v>
      </c>
      <c r="G545" s="8" t="str">
        <f t="shared" si="107"/>
        <v/>
      </c>
      <c r="H545" s="8" t="str">
        <f t="shared" si="108"/>
        <v/>
      </c>
      <c r="I545" s="8" t="str">
        <f t="shared" si="109"/>
        <v/>
      </c>
      <c r="J545" s="8" t="str">
        <f t="shared" si="110"/>
        <v/>
      </c>
      <c r="K545" s="8" t="str">
        <f t="shared" si="113"/>
        <v xml:space="preserve"> </v>
      </c>
      <c r="L545" s="8" t="str">
        <f t="shared" si="114"/>
        <v xml:space="preserve"> </v>
      </c>
      <c r="M545" s="8" t="str">
        <f t="shared" si="111"/>
        <v/>
      </c>
      <c r="N545" s="16" t="str">
        <f t="shared" si="112"/>
        <v/>
      </c>
    </row>
    <row r="546" spans="1:14" ht="25.5" x14ac:dyDescent="0.2">
      <c r="A546" s="45"/>
      <c r="B546" s="35" t="s">
        <v>518</v>
      </c>
      <c r="C546" s="32">
        <v>0</v>
      </c>
      <c r="D546" s="7">
        <v>0</v>
      </c>
      <c r="E546" s="7">
        <v>0</v>
      </c>
      <c r="F546" s="7">
        <v>0</v>
      </c>
      <c r="G546" s="8" t="str">
        <f t="shared" si="107"/>
        <v/>
      </c>
      <c r="H546" s="8" t="str">
        <f t="shared" si="108"/>
        <v/>
      </c>
      <c r="I546" s="8" t="str">
        <f t="shared" si="109"/>
        <v/>
      </c>
      <c r="J546" s="8" t="str">
        <f t="shared" si="110"/>
        <v/>
      </c>
      <c r="K546" s="8" t="str">
        <f t="shared" si="113"/>
        <v xml:space="preserve"> </v>
      </c>
      <c r="L546" s="8" t="str">
        <f t="shared" si="114"/>
        <v xml:space="preserve"> </v>
      </c>
      <c r="M546" s="8" t="str">
        <f t="shared" si="111"/>
        <v/>
      </c>
      <c r="N546" s="16" t="str">
        <f t="shared" si="112"/>
        <v/>
      </c>
    </row>
    <row r="547" spans="1:14" ht="25.5" x14ac:dyDescent="0.2">
      <c r="A547" s="45"/>
      <c r="B547" s="35" t="s">
        <v>519</v>
      </c>
      <c r="C547" s="32">
        <v>0</v>
      </c>
      <c r="D547" s="7">
        <v>0</v>
      </c>
      <c r="E547" s="7">
        <v>0</v>
      </c>
      <c r="F547" s="7">
        <v>0</v>
      </c>
      <c r="G547" s="8" t="str">
        <f t="shared" si="107"/>
        <v/>
      </c>
      <c r="H547" s="8" t="str">
        <f t="shared" si="108"/>
        <v/>
      </c>
      <c r="I547" s="8" t="str">
        <f t="shared" si="109"/>
        <v/>
      </c>
      <c r="J547" s="8" t="str">
        <f t="shared" si="110"/>
        <v/>
      </c>
      <c r="K547" s="8" t="str">
        <f t="shared" si="113"/>
        <v xml:space="preserve"> </v>
      </c>
      <c r="L547" s="8" t="str">
        <f t="shared" si="114"/>
        <v xml:space="preserve"> </v>
      </c>
      <c r="M547" s="8" t="str">
        <f t="shared" si="111"/>
        <v/>
      </c>
      <c r="N547" s="16" t="str">
        <f t="shared" si="112"/>
        <v/>
      </c>
    </row>
    <row r="548" spans="1:14" x14ac:dyDescent="0.2">
      <c r="A548" s="45"/>
      <c r="B548" s="35" t="s">
        <v>520</v>
      </c>
      <c r="C548" s="32">
        <v>0</v>
      </c>
      <c r="D548" s="7">
        <v>0</v>
      </c>
      <c r="E548" s="7">
        <v>0</v>
      </c>
      <c r="F548" s="7">
        <v>0</v>
      </c>
      <c r="G548" s="8" t="str">
        <f t="shared" si="107"/>
        <v/>
      </c>
      <c r="H548" s="8" t="str">
        <f t="shared" si="108"/>
        <v/>
      </c>
      <c r="I548" s="8" t="str">
        <f t="shared" si="109"/>
        <v/>
      </c>
      <c r="J548" s="8" t="str">
        <f t="shared" si="110"/>
        <v/>
      </c>
      <c r="K548" s="8" t="str">
        <f t="shared" si="113"/>
        <v xml:space="preserve"> </v>
      </c>
      <c r="L548" s="8" t="str">
        <f t="shared" si="114"/>
        <v xml:space="preserve"> </v>
      </c>
      <c r="M548" s="8" t="str">
        <f t="shared" si="111"/>
        <v/>
      </c>
      <c r="N548" s="16" t="str">
        <f t="shared" si="112"/>
        <v/>
      </c>
    </row>
    <row r="549" spans="1:14" x14ac:dyDescent="0.2">
      <c r="A549" s="45"/>
      <c r="B549" s="35" t="s">
        <v>521</v>
      </c>
      <c r="C549" s="32">
        <v>0</v>
      </c>
      <c r="D549" s="7">
        <v>0</v>
      </c>
      <c r="E549" s="7">
        <v>0</v>
      </c>
      <c r="F549" s="7">
        <v>1</v>
      </c>
      <c r="G549" s="8" t="str">
        <f t="shared" si="107"/>
        <v/>
      </c>
      <c r="H549" s="8" t="str">
        <f t="shared" si="108"/>
        <v/>
      </c>
      <c r="I549" s="8" t="str">
        <f t="shared" si="109"/>
        <v/>
      </c>
      <c r="J549" s="8">
        <f t="shared" si="110"/>
        <v>4.2571306939123032E-4</v>
      </c>
      <c r="K549" s="8" t="str">
        <f t="shared" si="113"/>
        <v xml:space="preserve"> </v>
      </c>
      <c r="L549" s="8">
        <f t="shared" si="114"/>
        <v>1</v>
      </c>
      <c r="M549" s="8" t="str">
        <f t="shared" si="111"/>
        <v/>
      </c>
      <c r="N549" s="16" t="str">
        <f t="shared" si="112"/>
        <v/>
      </c>
    </row>
    <row r="550" spans="1:14" x14ac:dyDescent="0.2">
      <c r="A550" s="45"/>
      <c r="B550" s="35" t="s">
        <v>522</v>
      </c>
      <c r="C550" s="32">
        <v>1</v>
      </c>
      <c r="D550" s="7">
        <v>0</v>
      </c>
      <c r="E550" s="7">
        <v>0</v>
      </c>
      <c r="F550" s="7">
        <v>0</v>
      </c>
      <c r="G550" s="8">
        <f t="shared" si="107"/>
        <v>6.1199510403916763E-4</v>
      </c>
      <c r="H550" s="8" t="str">
        <f t="shared" si="108"/>
        <v/>
      </c>
      <c r="I550" s="8" t="str">
        <f t="shared" si="109"/>
        <v/>
      </c>
      <c r="J550" s="8" t="str">
        <f t="shared" si="110"/>
        <v/>
      </c>
      <c r="K550" s="8">
        <f t="shared" si="113"/>
        <v>-1</v>
      </c>
      <c r="L550" s="8" t="str">
        <f t="shared" si="114"/>
        <v xml:space="preserve"> </v>
      </c>
      <c r="M550" s="8">
        <f t="shared" si="111"/>
        <v>-6.1199510403916763E-4</v>
      </c>
      <c r="N550" s="16" t="str">
        <f t="shared" si="112"/>
        <v/>
      </c>
    </row>
    <row r="551" spans="1:14" ht="25.5" x14ac:dyDescent="0.2">
      <c r="A551" s="45"/>
      <c r="B551" s="35" t="s">
        <v>523</v>
      </c>
      <c r="C551" s="32">
        <v>0</v>
      </c>
      <c r="D551" s="7">
        <v>0</v>
      </c>
      <c r="E551" s="7">
        <v>3</v>
      </c>
      <c r="F551" s="7">
        <v>10</v>
      </c>
      <c r="G551" s="8" t="str">
        <f t="shared" si="107"/>
        <v/>
      </c>
      <c r="H551" s="8" t="str">
        <f t="shared" si="108"/>
        <v/>
      </c>
      <c r="I551" s="8">
        <f t="shared" si="109"/>
        <v>1.3507429085997298E-3</v>
      </c>
      <c r="J551" s="8">
        <f t="shared" si="110"/>
        <v>4.2571306939123031E-3</v>
      </c>
      <c r="K551" s="8">
        <f t="shared" si="113"/>
        <v>1</v>
      </c>
      <c r="L551" s="8">
        <f t="shared" si="114"/>
        <v>1</v>
      </c>
      <c r="M551" s="8" t="str">
        <f t="shared" si="111"/>
        <v/>
      </c>
      <c r="N551" s="16" t="str">
        <f t="shared" si="112"/>
        <v/>
      </c>
    </row>
    <row r="552" spans="1:14" ht="25.5" x14ac:dyDescent="0.2">
      <c r="A552" s="45"/>
      <c r="B552" s="35" t="s">
        <v>524</v>
      </c>
      <c r="C552" s="32">
        <v>0</v>
      </c>
      <c r="D552" s="7">
        <v>0</v>
      </c>
      <c r="E552" s="7">
        <v>0</v>
      </c>
      <c r="F552" s="7">
        <v>1</v>
      </c>
      <c r="G552" s="8" t="str">
        <f t="shared" si="107"/>
        <v/>
      </c>
      <c r="H552" s="8" t="str">
        <f t="shared" si="108"/>
        <v/>
      </c>
      <c r="I552" s="8" t="str">
        <f t="shared" si="109"/>
        <v/>
      </c>
      <c r="J552" s="8">
        <f t="shared" si="110"/>
        <v>4.2571306939123032E-4</v>
      </c>
      <c r="K552" s="8" t="str">
        <f t="shared" si="113"/>
        <v xml:space="preserve"> </v>
      </c>
      <c r="L552" s="8">
        <f t="shared" si="114"/>
        <v>1</v>
      </c>
      <c r="M552" s="8" t="str">
        <f t="shared" si="111"/>
        <v/>
      </c>
      <c r="N552" s="16" t="str">
        <f t="shared" si="112"/>
        <v/>
      </c>
    </row>
    <row r="553" spans="1:14" ht="25.5" x14ac:dyDescent="0.2">
      <c r="A553" s="45"/>
      <c r="B553" s="35" t="s">
        <v>525</v>
      </c>
      <c r="C553" s="32">
        <v>0</v>
      </c>
      <c r="D553" s="7">
        <v>0</v>
      </c>
      <c r="E553" s="7">
        <v>0</v>
      </c>
      <c r="F553" s="7">
        <v>0</v>
      </c>
      <c r="G553" s="8" t="str">
        <f t="shared" si="107"/>
        <v/>
      </c>
      <c r="H553" s="8" t="str">
        <f t="shared" si="108"/>
        <v/>
      </c>
      <c r="I553" s="8" t="str">
        <f t="shared" si="109"/>
        <v/>
      </c>
      <c r="J553" s="8" t="str">
        <f t="shared" si="110"/>
        <v/>
      </c>
      <c r="K553" s="8" t="str">
        <f t="shared" si="113"/>
        <v xml:space="preserve"> </v>
      </c>
      <c r="L553" s="8" t="str">
        <f t="shared" si="114"/>
        <v xml:space="preserve"> </v>
      </c>
      <c r="M553" s="8" t="str">
        <f t="shared" si="111"/>
        <v/>
      </c>
      <c r="N553" s="16" t="str">
        <f t="shared" si="112"/>
        <v/>
      </c>
    </row>
    <row r="554" spans="1:14" ht="25.5" x14ac:dyDescent="0.2">
      <c r="A554" s="45"/>
      <c r="B554" s="35" t="s">
        <v>526</v>
      </c>
      <c r="C554" s="32">
        <v>0</v>
      </c>
      <c r="D554" s="7">
        <v>0</v>
      </c>
      <c r="E554" s="7">
        <v>0</v>
      </c>
      <c r="F554" s="7">
        <v>0</v>
      </c>
      <c r="G554" s="8" t="str">
        <f t="shared" si="107"/>
        <v/>
      </c>
      <c r="H554" s="8" t="str">
        <f t="shared" si="108"/>
        <v/>
      </c>
      <c r="I554" s="8" t="str">
        <f t="shared" si="109"/>
        <v/>
      </c>
      <c r="J554" s="8" t="str">
        <f t="shared" si="110"/>
        <v/>
      </c>
      <c r="K554" s="8" t="str">
        <f t="shared" si="113"/>
        <v xml:space="preserve"> </v>
      </c>
      <c r="L554" s="8" t="str">
        <f t="shared" si="114"/>
        <v xml:space="preserve"> </v>
      </c>
      <c r="M554" s="8" t="str">
        <f t="shared" si="111"/>
        <v/>
      </c>
      <c r="N554" s="16" t="str">
        <f t="shared" si="112"/>
        <v/>
      </c>
    </row>
    <row r="555" spans="1:14" ht="25.5" x14ac:dyDescent="0.2">
      <c r="A555" s="45"/>
      <c r="B555" s="35" t="s">
        <v>527</v>
      </c>
      <c r="C555" s="32">
        <v>0</v>
      </c>
      <c r="D555" s="7">
        <v>0</v>
      </c>
      <c r="E555" s="7">
        <v>0</v>
      </c>
      <c r="F555" s="7">
        <v>0</v>
      </c>
      <c r="G555" s="8" t="str">
        <f t="shared" si="107"/>
        <v/>
      </c>
      <c r="H555" s="8" t="str">
        <f t="shared" si="108"/>
        <v/>
      </c>
      <c r="I555" s="8" t="str">
        <f t="shared" si="109"/>
        <v/>
      </c>
      <c r="J555" s="8" t="str">
        <f t="shared" si="110"/>
        <v/>
      </c>
      <c r="K555" s="8" t="str">
        <f t="shared" si="113"/>
        <v xml:space="preserve"> </v>
      </c>
      <c r="L555" s="8" t="str">
        <f t="shared" si="114"/>
        <v xml:space="preserve"> </v>
      </c>
      <c r="M555" s="8" t="str">
        <f t="shared" si="111"/>
        <v/>
      </c>
      <c r="N555" s="16" t="str">
        <f t="shared" si="112"/>
        <v/>
      </c>
    </row>
    <row r="556" spans="1:14" x14ac:dyDescent="0.2">
      <c r="A556" s="45"/>
      <c r="B556" s="35" t="s">
        <v>528</v>
      </c>
      <c r="C556" s="32">
        <v>0</v>
      </c>
      <c r="D556" s="7">
        <v>0</v>
      </c>
      <c r="E556" s="7">
        <v>0</v>
      </c>
      <c r="F556" s="7">
        <v>0</v>
      </c>
      <c r="G556" s="8" t="str">
        <f t="shared" si="107"/>
        <v/>
      </c>
      <c r="H556" s="8" t="str">
        <f t="shared" si="108"/>
        <v/>
      </c>
      <c r="I556" s="8" t="str">
        <f t="shared" si="109"/>
        <v/>
      </c>
      <c r="J556" s="8" t="str">
        <f t="shared" si="110"/>
        <v/>
      </c>
      <c r="K556" s="8" t="str">
        <f t="shared" si="113"/>
        <v xml:space="preserve"> </v>
      </c>
      <c r="L556" s="8" t="str">
        <f t="shared" si="114"/>
        <v xml:space="preserve"> </v>
      </c>
      <c r="M556" s="8" t="str">
        <f t="shared" si="111"/>
        <v/>
      </c>
      <c r="N556" s="16" t="str">
        <f t="shared" si="112"/>
        <v/>
      </c>
    </row>
    <row r="557" spans="1:14" ht="25.5" x14ac:dyDescent="0.2">
      <c r="A557" s="45"/>
      <c r="B557" s="35" t="s">
        <v>529</v>
      </c>
      <c r="C557" s="32">
        <v>0</v>
      </c>
      <c r="D557" s="7">
        <v>0</v>
      </c>
      <c r="E557" s="7">
        <v>0</v>
      </c>
      <c r="F557" s="7">
        <v>0</v>
      </c>
      <c r="G557" s="8" t="str">
        <f t="shared" si="107"/>
        <v/>
      </c>
      <c r="H557" s="8" t="str">
        <f t="shared" si="108"/>
        <v/>
      </c>
      <c r="I557" s="8" t="str">
        <f t="shared" si="109"/>
        <v/>
      </c>
      <c r="J557" s="8" t="str">
        <f t="shared" si="110"/>
        <v/>
      </c>
      <c r="K557" s="8" t="str">
        <f t="shared" si="113"/>
        <v xml:space="preserve"> </v>
      </c>
      <c r="L557" s="8" t="str">
        <f t="shared" si="114"/>
        <v xml:space="preserve"> </v>
      </c>
      <c r="M557" s="8" t="str">
        <f t="shared" si="111"/>
        <v/>
      </c>
      <c r="N557" s="16" t="str">
        <f t="shared" si="112"/>
        <v/>
      </c>
    </row>
    <row r="558" spans="1:14" x14ac:dyDescent="0.2">
      <c r="A558" s="45"/>
      <c r="B558" s="35" t="s">
        <v>530</v>
      </c>
      <c r="C558" s="32">
        <v>0</v>
      </c>
      <c r="D558" s="7">
        <v>0</v>
      </c>
      <c r="E558" s="7">
        <v>0</v>
      </c>
      <c r="F558" s="7">
        <v>0</v>
      </c>
      <c r="G558" s="8" t="str">
        <f t="shared" si="107"/>
        <v/>
      </c>
      <c r="H558" s="8" t="str">
        <f t="shared" si="108"/>
        <v/>
      </c>
      <c r="I558" s="8" t="str">
        <f t="shared" si="109"/>
        <v/>
      </c>
      <c r="J558" s="8" t="str">
        <f t="shared" si="110"/>
        <v/>
      </c>
      <c r="K558" s="8" t="str">
        <f t="shared" si="113"/>
        <v xml:space="preserve"> </v>
      </c>
      <c r="L558" s="8" t="str">
        <f t="shared" si="114"/>
        <v xml:space="preserve"> </v>
      </c>
      <c r="M558" s="8" t="str">
        <f t="shared" si="111"/>
        <v/>
      </c>
      <c r="N558" s="16" t="str">
        <f t="shared" si="112"/>
        <v/>
      </c>
    </row>
    <row r="559" spans="1:14" ht="22.5" customHeight="1" x14ac:dyDescent="0.2">
      <c r="A559" s="45"/>
      <c r="B559" s="35" t="s">
        <v>531</v>
      </c>
      <c r="C559" s="32">
        <v>0</v>
      </c>
      <c r="D559" s="7">
        <v>0</v>
      </c>
      <c r="E559" s="7">
        <v>0</v>
      </c>
      <c r="F559" s="7">
        <v>0</v>
      </c>
      <c r="G559" s="8" t="str">
        <f t="shared" si="107"/>
        <v/>
      </c>
      <c r="H559" s="8" t="str">
        <f t="shared" si="108"/>
        <v/>
      </c>
      <c r="I559" s="8" t="str">
        <f t="shared" si="109"/>
        <v/>
      </c>
      <c r="J559" s="8" t="str">
        <f t="shared" si="110"/>
        <v/>
      </c>
      <c r="K559" s="8" t="str">
        <f t="shared" si="113"/>
        <v xml:space="preserve"> </v>
      </c>
      <c r="L559" s="8" t="str">
        <f t="shared" si="114"/>
        <v xml:space="preserve"> </v>
      </c>
      <c r="M559" s="8" t="str">
        <f t="shared" si="111"/>
        <v/>
      </c>
      <c r="N559" s="16" t="str">
        <f t="shared" si="112"/>
        <v/>
      </c>
    </row>
    <row r="560" spans="1:14" ht="25.5" x14ac:dyDescent="0.2">
      <c r="A560" s="45"/>
      <c r="B560" s="35" t="s">
        <v>532</v>
      </c>
      <c r="C560" s="32">
        <v>0</v>
      </c>
      <c r="D560" s="7">
        <v>1</v>
      </c>
      <c r="E560" s="7">
        <v>0</v>
      </c>
      <c r="F560" s="7">
        <v>0</v>
      </c>
      <c r="G560" s="8" t="str">
        <f t="shared" si="107"/>
        <v/>
      </c>
      <c r="H560" s="8">
        <f t="shared" si="108"/>
        <v>5.5679287305122492E-4</v>
      </c>
      <c r="I560" s="8" t="str">
        <f t="shared" si="109"/>
        <v/>
      </c>
      <c r="J560" s="8" t="str">
        <f t="shared" si="110"/>
        <v/>
      </c>
      <c r="K560" s="8" t="str">
        <f t="shared" si="113"/>
        <v xml:space="preserve"> </v>
      </c>
      <c r="L560" s="8">
        <f t="shared" si="114"/>
        <v>-1</v>
      </c>
      <c r="M560" s="8" t="str">
        <f t="shared" si="111"/>
        <v/>
      </c>
      <c r="N560" s="16">
        <f t="shared" si="112"/>
        <v>-5.5679287305122492E-4</v>
      </c>
    </row>
    <row r="561" spans="1:14" x14ac:dyDescent="0.2">
      <c r="A561" s="45"/>
      <c r="B561" s="35" t="s">
        <v>533</v>
      </c>
      <c r="C561" s="32">
        <v>0</v>
      </c>
      <c r="D561" s="7">
        <v>3</v>
      </c>
      <c r="E561" s="7">
        <v>0</v>
      </c>
      <c r="F561" s="7">
        <v>3</v>
      </c>
      <c r="G561" s="8" t="str">
        <f t="shared" si="107"/>
        <v/>
      </c>
      <c r="H561" s="8">
        <f t="shared" si="108"/>
        <v>1.6703786191536749E-3</v>
      </c>
      <c r="I561" s="8" t="str">
        <f t="shared" si="109"/>
        <v/>
      </c>
      <c r="J561" s="8">
        <f t="shared" si="110"/>
        <v>1.277139208173691E-3</v>
      </c>
      <c r="K561" s="8" t="str">
        <f t="shared" si="113"/>
        <v xml:space="preserve"> </v>
      </c>
      <c r="L561" s="8">
        <f t="shared" si="114"/>
        <v>0</v>
      </c>
      <c r="M561" s="8" t="str">
        <f t="shared" si="111"/>
        <v/>
      </c>
      <c r="N561" s="16">
        <f t="shared" si="112"/>
        <v>0</v>
      </c>
    </row>
    <row r="562" spans="1:14" x14ac:dyDescent="0.2">
      <c r="A562" s="45"/>
      <c r="B562" s="35" t="s">
        <v>534</v>
      </c>
      <c r="C562" s="32">
        <v>0</v>
      </c>
      <c r="D562" s="7">
        <v>0</v>
      </c>
      <c r="E562" s="7">
        <v>0</v>
      </c>
      <c r="F562" s="7">
        <v>1</v>
      </c>
      <c r="G562" s="8" t="str">
        <f t="shared" si="107"/>
        <v/>
      </c>
      <c r="H562" s="8" t="str">
        <f t="shared" si="108"/>
        <v/>
      </c>
      <c r="I562" s="8" t="str">
        <f t="shared" si="109"/>
        <v/>
      </c>
      <c r="J562" s="8">
        <f t="shared" si="110"/>
        <v>4.2571306939123032E-4</v>
      </c>
      <c r="K562" s="8" t="str">
        <f t="shared" si="113"/>
        <v xml:space="preserve"> </v>
      </c>
      <c r="L562" s="8">
        <f t="shared" si="114"/>
        <v>1</v>
      </c>
      <c r="M562" s="8" t="str">
        <f t="shared" si="111"/>
        <v/>
      </c>
      <c r="N562" s="16" t="str">
        <f t="shared" si="112"/>
        <v/>
      </c>
    </row>
    <row r="563" spans="1:14" x14ac:dyDescent="0.2">
      <c r="A563" s="45"/>
      <c r="B563" s="35" t="s">
        <v>535</v>
      </c>
      <c r="C563" s="32">
        <v>13</v>
      </c>
      <c r="D563" s="7">
        <v>19</v>
      </c>
      <c r="E563" s="7">
        <v>10</v>
      </c>
      <c r="F563" s="7">
        <v>4</v>
      </c>
      <c r="G563" s="8">
        <f t="shared" ref="G563:G604" si="115">+IF(C563=0,"",C563/C$371)</f>
        <v>7.9559363525091801E-3</v>
      </c>
      <c r="H563" s="8">
        <f t="shared" ref="H563:H604" si="116">+IF(D563=0,"",D563/D$371)</f>
        <v>1.0579064587973273E-2</v>
      </c>
      <c r="I563" s="8">
        <f t="shared" ref="I563:I604" si="117">+IF(E563=0,"",E563/E$371)</f>
        <v>4.5024763619990991E-3</v>
      </c>
      <c r="J563" s="8">
        <f t="shared" ref="J563:J604" si="118">+IF(F563=0,"",F563/F$371)</f>
        <v>1.7028522775649213E-3</v>
      </c>
      <c r="K563" s="8">
        <f t="shared" si="113"/>
        <v>-0.23076923076923078</v>
      </c>
      <c r="L563" s="8">
        <f t="shared" si="114"/>
        <v>-0.78947368421052633</v>
      </c>
      <c r="M563" s="8">
        <f t="shared" ref="M563:M604" si="119">+IF(OR(AND(G563=""),(K563="")),"",G563*K563)</f>
        <v>-1.8359853121175031E-3</v>
      </c>
      <c r="N563" s="16">
        <f t="shared" ref="N563:N604" si="120">+IF(OR(AND(H563=""),(L563="")),"",H563*L563)</f>
        <v>-8.3518930957683733E-3</v>
      </c>
    </row>
    <row r="564" spans="1:14" x14ac:dyDescent="0.2">
      <c r="A564" s="45"/>
      <c r="B564" s="35" t="s">
        <v>536</v>
      </c>
      <c r="C564" s="32">
        <v>12</v>
      </c>
      <c r="D564" s="7">
        <v>8</v>
      </c>
      <c r="E564" s="7">
        <v>14</v>
      </c>
      <c r="F564" s="7">
        <v>5</v>
      </c>
      <c r="G564" s="8">
        <f t="shared" si="115"/>
        <v>7.3439412484700125E-3</v>
      </c>
      <c r="H564" s="8">
        <f t="shared" si="116"/>
        <v>4.4543429844097994E-3</v>
      </c>
      <c r="I564" s="8">
        <f t="shared" si="117"/>
        <v>6.3034669067987392E-3</v>
      </c>
      <c r="J564" s="8">
        <f t="shared" si="118"/>
        <v>2.1285653469561515E-3</v>
      </c>
      <c r="K564" s="8">
        <f t="shared" ref="K564:K604" si="121">+IF(AND(C564=0,E564=0)," ",IF(C564=0,1,IF(E564=0,-1,(E564-C564)/C564)))</f>
        <v>0.16666666666666666</v>
      </c>
      <c r="L564" s="8">
        <f t="shared" ref="L564:L604" si="122">+IF(AND(D564=0,F564=0)," ",IF(D564=0,1,IF(F564=0,-1,(F564-D564)/D564)))</f>
        <v>-0.375</v>
      </c>
      <c r="M564" s="8">
        <f t="shared" si="119"/>
        <v>1.2239902080783353E-3</v>
      </c>
      <c r="N564" s="16">
        <f t="shared" si="120"/>
        <v>-1.6703786191536747E-3</v>
      </c>
    </row>
    <row r="565" spans="1:14" ht="25.5" x14ac:dyDescent="0.2">
      <c r="A565" s="45"/>
      <c r="B565" s="35" t="s">
        <v>537</v>
      </c>
      <c r="C565" s="32">
        <v>0</v>
      </c>
      <c r="D565" s="7">
        <v>0</v>
      </c>
      <c r="E565" s="7">
        <v>0</v>
      </c>
      <c r="F565" s="7">
        <v>0</v>
      </c>
      <c r="G565" s="8" t="str">
        <f t="shared" si="115"/>
        <v/>
      </c>
      <c r="H565" s="8" t="str">
        <f t="shared" si="116"/>
        <v/>
      </c>
      <c r="I565" s="8" t="str">
        <f t="shared" si="117"/>
        <v/>
      </c>
      <c r="J565" s="8" t="str">
        <f t="shared" si="118"/>
        <v/>
      </c>
      <c r="K565" s="8" t="str">
        <f t="shared" si="121"/>
        <v xml:space="preserve"> </v>
      </c>
      <c r="L565" s="8" t="str">
        <f t="shared" si="122"/>
        <v xml:space="preserve"> </v>
      </c>
      <c r="M565" s="8" t="str">
        <f t="shared" si="119"/>
        <v/>
      </c>
      <c r="N565" s="16" t="str">
        <f t="shared" si="120"/>
        <v/>
      </c>
    </row>
    <row r="566" spans="1:14" x14ac:dyDescent="0.2">
      <c r="A566" s="45"/>
      <c r="B566" s="35" t="s">
        <v>538</v>
      </c>
      <c r="C566" s="32">
        <v>0</v>
      </c>
      <c r="D566" s="7">
        <v>0</v>
      </c>
      <c r="E566" s="7">
        <v>0</v>
      </c>
      <c r="F566" s="7">
        <v>2</v>
      </c>
      <c r="G566" s="8" t="str">
        <f t="shared" si="115"/>
        <v/>
      </c>
      <c r="H566" s="8" t="str">
        <f t="shared" si="116"/>
        <v/>
      </c>
      <c r="I566" s="8" t="str">
        <f t="shared" si="117"/>
        <v/>
      </c>
      <c r="J566" s="8">
        <f t="shared" si="118"/>
        <v>8.5142613878246064E-4</v>
      </c>
      <c r="K566" s="8" t="str">
        <f t="shared" si="121"/>
        <v xml:space="preserve"> </v>
      </c>
      <c r="L566" s="8">
        <f t="shared" si="122"/>
        <v>1</v>
      </c>
      <c r="M566" s="8" t="str">
        <f t="shared" si="119"/>
        <v/>
      </c>
      <c r="N566" s="16" t="str">
        <f t="shared" si="120"/>
        <v/>
      </c>
    </row>
    <row r="567" spans="1:14" x14ac:dyDescent="0.2">
      <c r="A567" s="45"/>
      <c r="B567" s="35" t="s">
        <v>539</v>
      </c>
      <c r="C567" s="32">
        <v>2</v>
      </c>
      <c r="D567" s="7">
        <v>33</v>
      </c>
      <c r="E567" s="7">
        <v>2</v>
      </c>
      <c r="F567" s="7">
        <v>28</v>
      </c>
      <c r="G567" s="8">
        <f t="shared" si="115"/>
        <v>1.2239902080783353E-3</v>
      </c>
      <c r="H567" s="8">
        <f t="shared" si="116"/>
        <v>1.8374164810690423E-2</v>
      </c>
      <c r="I567" s="8">
        <f t="shared" si="117"/>
        <v>9.0049527239981989E-4</v>
      </c>
      <c r="J567" s="8">
        <f t="shared" si="118"/>
        <v>1.1919965942954448E-2</v>
      </c>
      <c r="K567" s="8">
        <f t="shared" si="121"/>
        <v>0</v>
      </c>
      <c r="L567" s="8">
        <f t="shared" si="122"/>
        <v>-0.15151515151515152</v>
      </c>
      <c r="M567" s="8">
        <f t="shared" si="119"/>
        <v>0</v>
      </c>
      <c r="N567" s="16">
        <f t="shared" si="120"/>
        <v>-2.7839643652561247E-3</v>
      </c>
    </row>
    <row r="568" spans="1:14" x14ac:dyDescent="0.2">
      <c r="A568" s="45"/>
      <c r="B568" s="35" t="s">
        <v>540</v>
      </c>
      <c r="C568" s="32">
        <v>0</v>
      </c>
      <c r="D568" s="7">
        <v>14</v>
      </c>
      <c r="E568" s="7">
        <v>0</v>
      </c>
      <c r="F568" s="7">
        <v>17</v>
      </c>
      <c r="G568" s="8" t="str">
        <f t="shared" si="115"/>
        <v/>
      </c>
      <c r="H568" s="8">
        <f t="shared" si="116"/>
        <v>7.7951002227171495E-3</v>
      </c>
      <c r="I568" s="8" t="str">
        <f t="shared" si="117"/>
        <v/>
      </c>
      <c r="J568" s="8">
        <f t="shared" si="118"/>
        <v>7.2371221796509152E-3</v>
      </c>
      <c r="K568" s="8" t="str">
        <f t="shared" si="121"/>
        <v xml:space="preserve"> </v>
      </c>
      <c r="L568" s="8">
        <f t="shared" si="122"/>
        <v>0.21428571428571427</v>
      </c>
      <c r="M568" s="8" t="str">
        <f t="shared" si="119"/>
        <v/>
      </c>
      <c r="N568" s="16">
        <f t="shared" si="120"/>
        <v>1.6703786191536749E-3</v>
      </c>
    </row>
    <row r="569" spans="1:14" x14ac:dyDescent="0.2">
      <c r="A569" s="45"/>
      <c r="B569" s="35" t="s">
        <v>541</v>
      </c>
      <c r="C569" s="32">
        <v>0</v>
      </c>
      <c r="D569" s="7">
        <v>0</v>
      </c>
      <c r="E569" s="7">
        <v>0</v>
      </c>
      <c r="F569" s="7">
        <v>0</v>
      </c>
      <c r="G569" s="8" t="str">
        <f t="shared" si="115"/>
        <v/>
      </c>
      <c r="H569" s="8" t="str">
        <f t="shared" si="116"/>
        <v/>
      </c>
      <c r="I569" s="8" t="str">
        <f t="shared" si="117"/>
        <v/>
      </c>
      <c r="J569" s="8" t="str">
        <f t="shared" si="118"/>
        <v/>
      </c>
      <c r="K569" s="8" t="str">
        <f t="shared" si="121"/>
        <v xml:space="preserve"> </v>
      </c>
      <c r="L569" s="8" t="str">
        <f t="shared" si="122"/>
        <v xml:space="preserve"> </v>
      </c>
      <c r="M569" s="8" t="str">
        <f t="shared" si="119"/>
        <v/>
      </c>
      <c r="N569" s="16" t="str">
        <f t="shared" si="120"/>
        <v/>
      </c>
    </row>
    <row r="570" spans="1:14" x14ac:dyDescent="0.2">
      <c r="A570" s="45"/>
      <c r="B570" s="35" t="s">
        <v>542</v>
      </c>
      <c r="C570" s="32">
        <v>0</v>
      </c>
      <c r="D570" s="7">
        <v>0</v>
      </c>
      <c r="E570" s="7">
        <v>0</v>
      </c>
      <c r="F570" s="7">
        <v>0</v>
      </c>
      <c r="G570" s="8" t="str">
        <f t="shared" si="115"/>
        <v/>
      </c>
      <c r="H570" s="8" t="str">
        <f t="shared" si="116"/>
        <v/>
      </c>
      <c r="I570" s="8" t="str">
        <f t="shared" si="117"/>
        <v/>
      </c>
      <c r="J570" s="8" t="str">
        <f t="shared" si="118"/>
        <v/>
      </c>
      <c r="K570" s="8" t="str">
        <f t="shared" si="121"/>
        <v xml:space="preserve"> </v>
      </c>
      <c r="L570" s="8" t="str">
        <f t="shared" si="122"/>
        <v xml:space="preserve"> </v>
      </c>
      <c r="M570" s="8" t="str">
        <f t="shared" si="119"/>
        <v/>
      </c>
      <c r="N570" s="16" t="str">
        <f t="shared" si="120"/>
        <v/>
      </c>
    </row>
    <row r="571" spans="1:14" x14ac:dyDescent="0.2">
      <c r="A571" s="45"/>
      <c r="B571" s="35" t="s">
        <v>543</v>
      </c>
      <c r="C571" s="32">
        <v>5</v>
      </c>
      <c r="D571" s="7">
        <v>0</v>
      </c>
      <c r="E571" s="7">
        <v>0</v>
      </c>
      <c r="F571" s="7">
        <v>0</v>
      </c>
      <c r="G571" s="8">
        <f t="shared" si="115"/>
        <v>3.0599755201958386E-3</v>
      </c>
      <c r="H571" s="8" t="str">
        <f t="shared" si="116"/>
        <v/>
      </c>
      <c r="I571" s="8" t="str">
        <f t="shared" si="117"/>
        <v/>
      </c>
      <c r="J571" s="8" t="str">
        <f t="shared" si="118"/>
        <v/>
      </c>
      <c r="K571" s="8">
        <f t="shared" si="121"/>
        <v>-1</v>
      </c>
      <c r="L571" s="8" t="str">
        <f t="shared" si="122"/>
        <v xml:space="preserve"> </v>
      </c>
      <c r="M571" s="8">
        <f t="shared" si="119"/>
        <v>-3.0599755201958386E-3</v>
      </c>
      <c r="N571" s="16" t="str">
        <f t="shared" si="120"/>
        <v/>
      </c>
    </row>
    <row r="572" spans="1:14" x14ac:dyDescent="0.2">
      <c r="A572" s="45"/>
      <c r="B572" s="35" t="s">
        <v>544</v>
      </c>
      <c r="C572" s="32">
        <v>1</v>
      </c>
      <c r="D572" s="7">
        <v>0</v>
      </c>
      <c r="E572" s="7">
        <v>0</v>
      </c>
      <c r="F572" s="7">
        <v>0</v>
      </c>
      <c r="G572" s="8">
        <f t="shared" si="115"/>
        <v>6.1199510403916763E-4</v>
      </c>
      <c r="H572" s="8" t="str">
        <f t="shared" si="116"/>
        <v/>
      </c>
      <c r="I572" s="8" t="str">
        <f t="shared" si="117"/>
        <v/>
      </c>
      <c r="J572" s="8" t="str">
        <f t="shared" si="118"/>
        <v/>
      </c>
      <c r="K572" s="8">
        <f t="shared" si="121"/>
        <v>-1</v>
      </c>
      <c r="L572" s="8" t="str">
        <f t="shared" si="122"/>
        <v xml:space="preserve"> </v>
      </c>
      <c r="M572" s="8">
        <f t="shared" si="119"/>
        <v>-6.1199510403916763E-4</v>
      </c>
      <c r="N572" s="16" t="str">
        <f t="shared" si="120"/>
        <v/>
      </c>
    </row>
    <row r="573" spans="1:14" x14ac:dyDescent="0.2">
      <c r="A573" s="45"/>
      <c r="B573" s="35" t="s">
        <v>545</v>
      </c>
      <c r="C573" s="32">
        <v>0</v>
      </c>
      <c r="D573" s="7">
        <v>0</v>
      </c>
      <c r="E573" s="7">
        <v>0</v>
      </c>
      <c r="F573" s="7">
        <v>0</v>
      </c>
      <c r="G573" s="8" t="str">
        <f t="shared" si="115"/>
        <v/>
      </c>
      <c r="H573" s="8" t="str">
        <f t="shared" si="116"/>
        <v/>
      </c>
      <c r="I573" s="8" t="str">
        <f t="shared" si="117"/>
        <v/>
      </c>
      <c r="J573" s="8" t="str">
        <f t="shared" si="118"/>
        <v/>
      </c>
      <c r="K573" s="8" t="str">
        <f t="shared" si="121"/>
        <v xml:space="preserve"> </v>
      </c>
      <c r="L573" s="8" t="str">
        <f t="shared" si="122"/>
        <v xml:space="preserve"> </v>
      </c>
      <c r="M573" s="8" t="str">
        <f t="shared" si="119"/>
        <v/>
      </c>
      <c r="N573" s="16" t="str">
        <f t="shared" si="120"/>
        <v/>
      </c>
    </row>
    <row r="574" spans="1:14" x14ac:dyDescent="0.2">
      <c r="A574" s="45"/>
      <c r="B574" s="35" t="s">
        <v>546</v>
      </c>
      <c r="C574" s="32">
        <v>0</v>
      </c>
      <c r="D574" s="7">
        <v>0</v>
      </c>
      <c r="E574" s="7">
        <v>0</v>
      </c>
      <c r="F574" s="7">
        <v>0</v>
      </c>
      <c r="G574" s="8" t="str">
        <f t="shared" si="115"/>
        <v/>
      </c>
      <c r="H574" s="8" t="str">
        <f t="shared" si="116"/>
        <v/>
      </c>
      <c r="I574" s="8" t="str">
        <f t="shared" si="117"/>
        <v/>
      </c>
      <c r="J574" s="8" t="str">
        <f t="shared" si="118"/>
        <v/>
      </c>
      <c r="K574" s="8" t="str">
        <f t="shared" si="121"/>
        <v xml:space="preserve"> </v>
      </c>
      <c r="L574" s="8" t="str">
        <f t="shared" si="122"/>
        <v xml:space="preserve"> </v>
      </c>
      <c r="M574" s="8" t="str">
        <f t="shared" si="119"/>
        <v/>
      </c>
      <c r="N574" s="16" t="str">
        <f t="shared" si="120"/>
        <v/>
      </c>
    </row>
    <row r="575" spans="1:14" x14ac:dyDescent="0.2">
      <c r="A575" s="45"/>
      <c r="B575" s="35" t="s">
        <v>547</v>
      </c>
      <c r="C575" s="32">
        <v>0</v>
      </c>
      <c r="D575" s="7">
        <v>0</v>
      </c>
      <c r="E575" s="7">
        <v>0</v>
      </c>
      <c r="F575" s="7">
        <v>0</v>
      </c>
      <c r="G575" s="8" t="str">
        <f t="shared" si="115"/>
        <v/>
      </c>
      <c r="H575" s="8" t="str">
        <f t="shared" si="116"/>
        <v/>
      </c>
      <c r="I575" s="8" t="str">
        <f t="shared" si="117"/>
        <v/>
      </c>
      <c r="J575" s="8" t="str">
        <f t="shared" si="118"/>
        <v/>
      </c>
      <c r="K575" s="8" t="str">
        <f t="shared" si="121"/>
        <v xml:space="preserve"> </v>
      </c>
      <c r="L575" s="8" t="str">
        <f t="shared" si="122"/>
        <v xml:space="preserve"> </v>
      </c>
      <c r="M575" s="8" t="str">
        <f t="shared" si="119"/>
        <v/>
      </c>
      <c r="N575" s="16" t="str">
        <f t="shared" si="120"/>
        <v/>
      </c>
    </row>
    <row r="576" spans="1:14" x14ac:dyDescent="0.2">
      <c r="A576" s="45"/>
      <c r="B576" s="35" t="s">
        <v>548</v>
      </c>
      <c r="C576" s="32">
        <v>0</v>
      </c>
      <c r="D576" s="7">
        <v>0</v>
      </c>
      <c r="E576" s="7">
        <v>0</v>
      </c>
      <c r="F576" s="7">
        <v>0</v>
      </c>
      <c r="G576" s="8" t="str">
        <f t="shared" si="115"/>
        <v/>
      </c>
      <c r="H576" s="8" t="str">
        <f t="shared" si="116"/>
        <v/>
      </c>
      <c r="I576" s="8" t="str">
        <f t="shared" si="117"/>
        <v/>
      </c>
      <c r="J576" s="8" t="str">
        <f t="shared" si="118"/>
        <v/>
      </c>
      <c r="K576" s="8" t="str">
        <f t="shared" si="121"/>
        <v xml:space="preserve"> </v>
      </c>
      <c r="L576" s="8" t="str">
        <f t="shared" si="122"/>
        <v xml:space="preserve"> </v>
      </c>
      <c r="M576" s="8" t="str">
        <f t="shared" si="119"/>
        <v/>
      </c>
      <c r="N576" s="16" t="str">
        <f t="shared" si="120"/>
        <v/>
      </c>
    </row>
    <row r="577" spans="1:14" ht="25.5" x14ac:dyDescent="0.2">
      <c r="A577" s="45"/>
      <c r="B577" s="35" t="s">
        <v>549</v>
      </c>
      <c r="C577" s="32">
        <v>0</v>
      </c>
      <c r="D577" s="7">
        <v>0</v>
      </c>
      <c r="E577" s="7">
        <v>1</v>
      </c>
      <c r="F577" s="7">
        <v>1</v>
      </c>
      <c r="G577" s="8" t="str">
        <f t="shared" si="115"/>
        <v/>
      </c>
      <c r="H577" s="8" t="str">
        <f t="shared" si="116"/>
        <v/>
      </c>
      <c r="I577" s="8">
        <f t="shared" si="117"/>
        <v>4.5024763619990995E-4</v>
      </c>
      <c r="J577" s="8">
        <f t="shared" si="118"/>
        <v>4.2571306939123032E-4</v>
      </c>
      <c r="K577" s="8">
        <f t="shared" si="121"/>
        <v>1</v>
      </c>
      <c r="L577" s="8">
        <f t="shared" si="122"/>
        <v>1</v>
      </c>
      <c r="M577" s="8" t="str">
        <f t="shared" si="119"/>
        <v/>
      </c>
      <c r="N577" s="16" t="str">
        <f t="shared" si="120"/>
        <v/>
      </c>
    </row>
    <row r="578" spans="1:14" ht="25.5" x14ac:dyDescent="0.2">
      <c r="A578" s="45"/>
      <c r="B578" s="35" t="s">
        <v>550</v>
      </c>
      <c r="C578" s="32">
        <v>2</v>
      </c>
      <c r="D578" s="7">
        <v>8</v>
      </c>
      <c r="E578" s="7">
        <v>3</v>
      </c>
      <c r="F578" s="7">
        <v>5</v>
      </c>
      <c r="G578" s="8">
        <f t="shared" si="115"/>
        <v>1.2239902080783353E-3</v>
      </c>
      <c r="H578" s="8">
        <f t="shared" si="116"/>
        <v>4.4543429844097994E-3</v>
      </c>
      <c r="I578" s="8">
        <f t="shared" si="117"/>
        <v>1.3507429085997298E-3</v>
      </c>
      <c r="J578" s="8">
        <f t="shared" si="118"/>
        <v>2.1285653469561515E-3</v>
      </c>
      <c r="K578" s="8">
        <f t="shared" si="121"/>
        <v>0.5</v>
      </c>
      <c r="L578" s="8">
        <f t="shared" si="122"/>
        <v>-0.375</v>
      </c>
      <c r="M578" s="8">
        <f t="shared" si="119"/>
        <v>6.1199510403916763E-4</v>
      </c>
      <c r="N578" s="16">
        <f t="shared" si="120"/>
        <v>-1.6703786191536747E-3</v>
      </c>
    </row>
    <row r="579" spans="1:14" x14ac:dyDescent="0.2">
      <c r="A579" s="45"/>
      <c r="B579" s="35" t="s">
        <v>551</v>
      </c>
      <c r="C579" s="32">
        <v>0</v>
      </c>
      <c r="D579" s="7">
        <v>0</v>
      </c>
      <c r="E579" s="7">
        <v>0</v>
      </c>
      <c r="F579" s="7">
        <v>0</v>
      </c>
      <c r="G579" s="8" t="str">
        <f t="shared" si="115"/>
        <v/>
      </c>
      <c r="H579" s="8" t="str">
        <f t="shared" si="116"/>
        <v/>
      </c>
      <c r="I579" s="8" t="str">
        <f t="shared" si="117"/>
        <v/>
      </c>
      <c r="J579" s="8" t="str">
        <f t="shared" si="118"/>
        <v/>
      </c>
      <c r="K579" s="8" t="str">
        <f t="shared" si="121"/>
        <v xml:space="preserve"> </v>
      </c>
      <c r="L579" s="8" t="str">
        <f t="shared" si="122"/>
        <v xml:space="preserve"> </v>
      </c>
      <c r="M579" s="8" t="str">
        <f t="shared" si="119"/>
        <v/>
      </c>
      <c r="N579" s="16" t="str">
        <f t="shared" si="120"/>
        <v/>
      </c>
    </row>
    <row r="580" spans="1:14" x14ac:dyDescent="0.2">
      <c r="A580" s="45"/>
      <c r="B580" s="35" t="s">
        <v>552</v>
      </c>
      <c r="C580" s="32">
        <v>0</v>
      </c>
      <c r="D580" s="7">
        <v>5</v>
      </c>
      <c r="E580" s="7">
        <v>0</v>
      </c>
      <c r="F580" s="7">
        <v>4</v>
      </c>
      <c r="G580" s="8" t="str">
        <f t="shared" si="115"/>
        <v/>
      </c>
      <c r="H580" s="8">
        <f t="shared" si="116"/>
        <v>2.7839643652561247E-3</v>
      </c>
      <c r="I580" s="8" t="str">
        <f t="shared" si="117"/>
        <v/>
      </c>
      <c r="J580" s="8">
        <f t="shared" si="118"/>
        <v>1.7028522775649213E-3</v>
      </c>
      <c r="K580" s="8" t="str">
        <f t="shared" si="121"/>
        <v xml:space="preserve"> </v>
      </c>
      <c r="L580" s="8">
        <f t="shared" si="122"/>
        <v>-0.2</v>
      </c>
      <c r="M580" s="8" t="str">
        <f t="shared" si="119"/>
        <v/>
      </c>
      <c r="N580" s="16">
        <f t="shared" si="120"/>
        <v>-5.5679287305122492E-4</v>
      </c>
    </row>
    <row r="581" spans="1:14" ht="25.5" x14ac:dyDescent="0.2">
      <c r="A581" s="45"/>
      <c r="B581" s="35" t="s">
        <v>553</v>
      </c>
      <c r="C581" s="32">
        <v>0</v>
      </c>
      <c r="D581" s="7">
        <v>0</v>
      </c>
      <c r="E581" s="7">
        <v>0</v>
      </c>
      <c r="F581" s="7">
        <v>1</v>
      </c>
      <c r="G581" s="8" t="str">
        <f t="shared" si="115"/>
        <v/>
      </c>
      <c r="H581" s="8" t="str">
        <f t="shared" si="116"/>
        <v/>
      </c>
      <c r="I581" s="8" t="str">
        <f t="shared" si="117"/>
        <v/>
      </c>
      <c r="J581" s="8">
        <f t="shared" si="118"/>
        <v>4.2571306939123032E-4</v>
      </c>
      <c r="K581" s="8" t="str">
        <f t="shared" si="121"/>
        <v xml:space="preserve"> </v>
      </c>
      <c r="L581" s="8">
        <f t="shared" si="122"/>
        <v>1</v>
      </c>
      <c r="M581" s="8" t="str">
        <f t="shared" si="119"/>
        <v/>
      </c>
      <c r="N581" s="16" t="str">
        <f t="shared" si="120"/>
        <v/>
      </c>
    </row>
    <row r="582" spans="1:14" x14ac:dyDescent="0.2">
      <c r="A582" s="45"/>
      <c r="B582" s="35" t="s">
        <v>554</v>
      </c>
      <c r="C582" s="32">
        <v>0</v>
      </c>
      <c r="D582" s="7">
        <v>0</v>
      </c>
      <c r="E582" s="7">
        <v>0</v>
      </c>
      <c r="F582" s="7">
        <v>1</v>
      </c>
      <c r="G582" s="8" t="str">
        <f t="shared" si="115"/>
        <v/>
      </c>
      <c r="H582" s="8" t="str">
        <f t="shared" si="116"/>
        <v/>
      </c>
      <c r="I582" s="8" t="str">
        <f t="shared" si="117"/>
        <v/>
      </c>
      <c r="J582" s="8">
        <f t="shared" si="118"/>
        <v>4.2571306939123032E-4</v>
      </c>
      <c r="K582" s="8" t="str">
        <f t="shared" si="121"/>
        <v xml:space="preserve"> </v>
      </c>
      <c r="L582" s="8">
        <f t="shared" si="122"/>
        <v>1</v>
      </c>
      <c r="M582" s="8" t="str">
        <f t="shared" si="119"/>
        <v/>
      </c>
      <c r="N582" s="16" t="str">
        <f t="shared" si="120"/>
        <v/>
      </c>
    </row>
    <row r="583" spans="1:14" x14ac:dyDescent="0.2">
      <c r="A583" s="45"/>
      <c r="B583" s="35" t="s">
        <v>555</v>
      </c>
      <c r="C583" s="32">
        <v>0</v>
      </c>
      <c r="D583" s="7">
        <v>23</v>
      </c>
      <c r="E583" s="7">
        <v>0</v>
      </c>
      <c r="F583" s="7">
        <v>11</v>
      </c>
      <c r="G583" s="8" t="str">
        <f t="shared" si="115"/>
        <v/>
      </c>
      <c r="H583" s="8">
        <f t="shared" si="116"/>
        <v>1.2806236080178173E-2</v>
      </c>
      <c r="I583" s="8" t="str">
        <f t="shared" si="117"/>
        <v/>
      </c>
      <c r="J583" s="8">
        <f t="shared" si="118"/>
        <v>4.6828437633035331E-3</v>
      </c>
      <c r="K583" s="8" t="str">
        <f t="shared" si="121"/>
        <v xml:space="preserve"> </v>
      </c>
      <c r="L583" s="8">
        <f t="shared" si="122"/>
        <v>-0.52173913043478259</v>
      </c>
      <c r="M583" s="8" t="str">
        <f t="shared" si="119"/>
        <v/>
      </c>
      <c r="N583" s="16">
        <f t="shared" si="120"/>
        <v>-6.6815144766146986E-3</v>
      </c>
    </row>
    <row r="584" spans="1:14" ht="25.5" x14ac:dyDescent="0.2">
      <c r="A584" s="45"/>
      <c r="B584" s="35" t="s">
        <v>556</v>
      </c>
      <c r="C584" s="32">
        <v>0</v>
      </c>
      <c r="D584" s="7">
        <v>0</v>
      </c>
      <c r="E584" s="7">
        <v>1</v>
      </c>
      <c r="F584" s="7">
        <v>0</v>
      </c>
      <c r="G584" s="8" t="str">
        <f t="shared" si="115"/>
        <v/>
      </c>
      <c r="H584" s="8" t="str">
        <f t="shared" si="116"/>
        <v/>
      </c>
      <c r="I584" s="8">
        <f t="shared" si="117"/>
        <v>4.5024763619990995E-4</v>
      </c>
      <c r="J584" s="8" t="str">
        <f t="shared" si="118"/>
        <v/>
      </c>
      <c r="K584" s="8">
        <f t="shared" si="121"/>
        <v>1</v>
      </c>
      <c r="L584" s="8" t="str">
        <f t="shared" si="122"/>
        <v xml:space="preserve"> </v>
      </c>
      <c r="M584" s="8" t="str">
        <f t="shared" si="119"/>
        <v/>
      </c>
      <c r="N584" s="16" t="str">
        <f t="shared" si="120"/>
        <v/>
      </c>
    </row>
    <row r="585" spans="1:14" x14ac:dyDescent="0.2">
      <c r="A585" s="45"/>
      <c r="B585" s="35" t="s">
        <v>557</v>
      </c>
      <c r="C585" s="32">
        <v>2</v>
      </c>
      <c r="D585" s="7">
        <v>5</v>
      </c>
      <c r="E585" s="7">
        <v>0</v>
      </c>
      <c r="F585" s="7">
        <v>7</v>
      </c>
      <c r="G585" s="8">
        <f t="shared" si="115"/>
        <v>1.2239902080783353E-3</v>
      </c>
      <c r="H585" s="8">
        <f t="shared" si="116"/>
        <v>2.7839643652561247E-3</v>
      </c>
      <c r="I585" s="8" t="str">
        <f t="shared" si="117"/>
        <v/>
      </c>
      <c r="J585" s="8">
        <f t="shared" si="118"/>
        <v>2.9799914857386121E-3</v>
      </c>
      <c r="K585" s="8">
        <f t="shared" si="121"/>
        <v>-1</v>
      </c>
      <c r="L585" s="8">
        <f t="shared" si="122"/>
        <v>0.4</v>
      </c>
      <c r="M585" s="8">
        <f t="shared" si="119"/>
        <v>-1.2239902080783353E-3</v>
      </c>
      <c r="N585" s="16">
        <f t="shared" si="120"/>
        <v>1.1135857461024498E-3</v>
      </c>
    </row>
    <row r="586" spans="1:14" x14ac:dyDescent="0.2">
      <c r="A586" s="45"/>
      <c r="B586" s="35" t="s">
        <v>558</v>
      </c>
      <c r="C586" s="32">
        <v>0</v>
      </c>
      <c r="D586" s="7">
        <v>0</v>
      </c>
      <c r="E586" s="7">
        <v>0</v>
      </c>
      <c r="F586" s="7">
        <v>2</v>
      </c>
      <c r="G586" s="8" t="str">
        <f t="shared" si="115"/>
        <v/>
      </c>
      <c r="H586" s="8" t="str">
        <f t="shared" si="116"/>
        <v/>
      </c>
      <c r="I586" s="8" t="str">
        <f t="shared" si="117"/>
        <v/>
      </c>
      <c r="J586" s="8">
        <f t="shared" si="118"/>
        <v>8.5142613878246064E-4</v>
      </c>
      <c r="K586" s="8" t="str">
        <f t="shared" si="121"/>
        <v xml:space="preserve"> </v>
      </c>
      <c r="L586" s="8">
        <f t="shared" si="122"/>
        <v>1</v>
      </c>
      <c r="M586" s="8" t="str">
        <f t="shared" si="119"/>
        <v/>
      </c>
      <c r="N586" s="16" t="str">
        <f t="shared" si="120"/>
        <v/>
      </c>
    </row>
    <row r="587" spans="1:14" x14ac:dyDescent="0.2">
      <c r="A587" s="45"/>
      <c r="B587" s="35" t="s">
        <v>559</v>
      </c>
      <c r="C587" s="32">
        <v>0</v>
      </c>
      <c r="D587" s="7">
        <v>0</v>
      </c>
      <c r="E587" s="7">
        <v>0</v>
      </c>
      <c r="F587" s="7">
        <v>0</v>
      </c>
      <c r="G587" s="8" t="str">
        <f t="shared" si="115"/>
        <v/>
      </c>
      <c r="H587" s="8" t="str">
        <f t="shared" si="116"/>
        <v/>
      </c>
      <c r="I587" s="8" t="str">
        <f t="shared" si="117"/>
        <v/>
      </c>
      <c r="J587" s="8" t="str">
        <f t="shared" si="118"/>
        <v/>
      </c>
      <c r="K587" s="8" t="str">
        <f t="shared" si="121"/>
        <v xml:space="preserve"> </v>
      </c>
      <c r="L587" s="8" t="str">
        <f t="shared" si="122"/>
        <v xml:space="preserve"> </v>
      </c>
      <c r="M587" s="8" t="str">
        <f t="shared" si="119"/>
        <v/>
      </c>
      <c r="N587" s="16" t="str">
        <f t="shared" si="120"/>
        <v/>
      </c>
    </row>
    <row r="588" spans="1:14" x14ac:dyDescent="0.2">
      <c r="A588" s="45"/>
      <c r="B588" s="35" t="s">
        <v>560</v>
      </c>
      <c r="C588" s="32">
        <v>0</v>
      </c>
      <c r="D588" s="7">
        <v>52</v>
      </c>
      <c r="E588" s="7">
        <v>1</v>
      </c>
      <c r="F588" s="7">
        <v>52</v>
      </c>
      <c r="G588" s="8" t="str">
        <f t="shared" si="115"/>
        <v/>
      </c>
      <c r="H588" s="8">
        <f t="shared" si="116"/>
        <v>2.8953229398663696E-2</v>
      </c>
      <c r="I588" s="8">
        <f t="shared" si="117"/>
        <v>4.5024763619990995E-4</v>
      </c>
      <c r="J588" s="8">
        <f t="shared" si="118"/>
        <v>2.2137079608343976E-2</v>
      </c>
      <c r="K588" s="8">
        <f t="shared" si="121"/>
        <v>1</v>
      </c>
      <c r="L588" s="8">
        <f t="shared" si="122"/>
        <v>0</v>
      </c>
      <c r="M588" s="8" t="str">
        <f t="shared" si="119"/>
        <v/>
      </c>
      <c r="N588" s="16">
        <f t="shared" si="120"/>
        <v>0</v>
      </c>
    </row>
    <row r="589" spans="1:14" ht="25.5" x14ac:dyDescent="0.2">
      <c r="A589" s="45"/>
      <c r="B589" s="35" t="s">
        <v>561</v>
      </c>
      <c r="C589" s="32">
        <v>2</v>
      </c>
      <c r="D589" s="7">
        <v>37</v>
      </c>
      <c r="E589" s="7">
        <v>2</v>
      </c>
      <c r="F589" s="7">
        <v>30</v>
      </c>
      <c r="G589" s="8">
        <f t="shared" si="115"/>
        <v>1.2239902080783353E-3</v>
      </c>
      <c r="H589" s="8">
        <f t="shared" si="116"/>
        <v>2.0601336302895321E-2</v>
      </c>
      <c r="I589" s="8">
        <f t="shared" si="117"/>
        <v>9.0049527239981989E-4</v>
      </c>
      <c r="J589" s="8">
        <f t="shared" si="118"/>
        <v>1.277139208173691E-2</v>
      </c>
      <c r="K589" s="8">
        <f t="shared" si="121"/>
        <v>0</v>
      </c>
      <c r="L589" s="8">
        <f t="shared" si="122"/>
        <v>-0.1891891891891892</v>
      </c>
      <c r="M589" s="8">
        <f t="shared" si="119"/>
        <v>0</v>
      </c>
      <c r="N589" s="16">
        <f t="shared" si="120"/>
        <v>-3.8975501113585743E-3</v>
      </c>
    </row>
    <row r="590" spans="1:14" x14ac:dyDescent="0.2">
      <c r="A590" s="45"/>
      <c r="B590" s="35" t="s">
        <v>562</v>
      </c>
      <c r="C590" s="32">
        <v>7</v>
      </c>
      <c r="D590" s="7">
        <v>132</v>
      </c>
      <c r="E590" s="7">
        <v>5</v>
      </c>
      <c r="F590" s="7">
        <v>125</v>
      </c>
      <c r="G590" s="8">
        <f t="shared" si="115"/>
        <v>4.2839657282741734E-3</v>
      </c>
      <c r="H590" s="8">
        <f t="shared" si="116"/>
        <v>7.3496659242761692E-2</v>
      </c>
      <c r="I590" s="8">
        <f t="shared" si="117"/>
        <v>2.2512381809995496E-3</v>
      </c>
      <c r="J590" s="8">
        <f t="shared" si="118"/>
        <v>5.3214133673903791E-2</v>
      </c>
      <c r="K590" s="8">
        <f t="shared" si="121"/>
        <v>-0.2857142857142857</v>
      </c>
      <c r="L590" s="8">
        <f t="shared" si="122"/>
        <v>-5.3030303030303032E-2</v>
      </c>
      <c r="M590" s="8">
        <f t="shared" si="119"/>
        <v>-1.2239902080783353E-3</v>
      </c>
      <c r="N590" s="16">
        <f t="shared" si="120"/>
        <v>-3.8975501113585748E-3</v>
      </c>
    </row>
    <row r="591" spans="1:14" x14ac:dyDescent="0.2">
      <c r="A591" s="45"/>
      <c r="B591" s="35" t="s">
        <v>563</v>
      </c>
      <c r="C591" s="32">
        <v>0</v>
      </c>
      <c r="D591" s="7">
        <v>7</v>
      </c>
      <c r="E591" s="7">
        <v>0</v>
      </c>
      <c r="F591" s="7">
        <v>4</v>
      </c>
      <c r="G591" s="8" t="str">
        <f t="shared" si="115"/>
        <v/>
      </c>
      <c r="H591" s="8">
        <f t="shared" si="116"/>
        <v>3.8975501113585748E-3</v>
      </c>
      <c r="I591" s="8" t="str">
        <f t="shared" si="117"/>
        <v/>
      </c>
      <c r="J591" s="8">
        <f t="shared" si="118"/>
        <v>1.7028522775649213E-3</v>
      </c>
      <c r="K591" s="8" t="str">
        <f t="shared" si="121"/>
        <v xml:space="preserve"> </v>
      </c>
      <c r="L591" s="8">
        <f t="shared" si="122"/>
        <v>-0.42857142857142855</v>
      </c>
      <c r="M591" s="8" t="str">
        <f t="shared" si="119"/>
        <v/>
      </c>
      <c r="N591" s="16">
        <f t="shared" si="120"/>
        <v>-1.6703786191536749E-3</v>
      </c>
    </row>
    <row r="592" spans="1:14" x14ac:dyDescent="0.2">
      <c r="A592" s="45"/>
      <c r="B592" s="35" t="s">
        <v>564</v>
      </c>
      <c r="C592" s="32">
        <v>0</v>
      </c>
      <c r="D592" s="7">
        <v>0</v>
      </c>
      <c r="E592" s="7">
        <v>0</v>
      </c>
      <c r="F592" s="7">
        <v>0</v>
      </c>
      <c r="G592" s="8" t="str">
        <f t="shared" si="115"/>
        <v/>
      </c>
      <c r="H592" s="8" t="str">
        <f t="shared" si="116"/>
        <v/>
      </c>
      <c r="I592" s="8" t="str">
        <f t="shared" si="117"/>
        <v/>
      </c>
      <c r="J592" s="8" t="str">
        <f t="shared" si="118"/>
        <v/>
      </c>
      <c r="K592" s="8" t="str">
        <f t="shared" si="121"/>
        <v xml:space="preserve"> </v>
      </c>
      <c r="L592" s="8" t="str">
        <f t="shared" si="122"/>
        <v xml:space="preserve"> </v>
      </c>
      <c r="M592" s="8" t="str">
        <f t="shared" si="119"/>
        <v/>
      </c>
      <c r="N592" s="16" t="str">
        <f t="shared" si="120"/>
        <v/>
      </c>
    </row>
    <row r="593" spans="1:14" x14ac:dyDescent="0.2">
      <c r="A593" s="45"/>
      <c r="B593" s="35" t="s">
        <v>565</v>
      </c>
      <c r="C593" s="32">
        <v>0</v>
      </c>
      <c r="D593" s="7">
        <v>0</v>
      </c>
      <c r="E593" s="7">
        <v>0</v>
      </c>
      <c r="F593" s="7">
        <v>0</v>
      </c>
      <c r="G593" s="8" t="str">
        <f t="shared" si="115"/>
        <v/>
      </c>
      <c r="H593" s="8" t="str">
        <f t="shared" si="116"/>
        <v/>
      </c>
      <c r="I593" s="8" t="str">
        <f t="shared" si="117"/>
        <v/>
      </c>
      <c r="J593" s="8" t="str">
        <f t="shared" si="118"/>
        <v/>
      </c>
      <c r="K593" s="8" t="str">
        <f t="shared" si="121"/>
        <v xml:space="preserve"> </v>
      </c>
      <c r="L593" s="8" t="str">
        <f t="shared" si="122"/>
        <v xml:space="preserve"> </v>
      </c>
      <c r="M593" s="8" t="str">
        <f t="shared" si="119"/>
        <v/>
      </c>
      <c r="N593" s="16" t="str">
        <f t="shared" si="120"/>
        <v/>
      </c>
    </row>
    <row r="594" spans="1:14" x14ac:dyDescent="0.2">
      <c r="A594" s="45"/>
      <c r="B594" s="35" t="s">
        <v>566</v>
      </c>
      <c r="C594" s="32">
        <v>0</v>
      </c>
      <c r="D594" s="7">
        <v>0</v>
      </c>
      <c r="E594" s="7">
        <v>0</v>
      </c>
      <c r="F594" s="7">
        <v>0</v>
      </c>
      <c r="G594" s="8" t="str">
        <f t="shared" si="115"/>
        <v/>
      </c>
      <c r="H594" s="8" t="str">
        <f t="shared" si="116"/>
        <v/>
      </c>
      <c r="I594" s="8" t="str">
        <f t="shared" si="117"/>
        <v/>
      </c>
      <c r="J594" s="8" t="str">
        <f t="shared" si="118"/>
        <v/>
      </c>
      <c r="K594" s="8" t="str">
        <f t="shared" si="121"/>
        <v xml:space="preserve"> </v>
      </c>
      <c r="L594" s="8" t="str">
        <f t="shared" si="122"/>
        <v xml:space="preserve"> </v>
      </c>
      <c r="M594" s="8" t="str">
        <f t="shared" si="119"/>
        <v/>
      </c>
      <c r="N594" s="16" t="str">
        <f t="shared" si="120"/>
        <v/>
      </c>
    </row>
    <row r="595" spans="1:14" x14ac:dyDescent="0.2">
      <c r="A595" s="45"/>
      <c r="B595" s="35" t="s">
        <v>567</v>
      </c>
      <c r="C595" s="32">
        <v>0</v>
      </c>
      <c r="D595" s="7">
        <v>0</v>
      </c>
      <c r="E595" s="7">
        <v>0</v>
      </c>
      <c r="F595" s="7">
        <v>0</v>
      </c>
      <c r="G595" s="8" t="str">
        <f t="shared" si="115"/>
        <v/>
      </c>
      <c r="H595" s="8" t="str">
        <f t="shared" si="116"/>
        <v/>
      </c>
      <c r="I595" s="8" t="str">
        <f t="shared" si="117"/>
        <v/>
      </c>
      <c r="J595" s="8" t="str">
        <f t="shared" si="118"/>
        <v/>
      </c>
      <c r="K595" s="8" t="str">
        <f t="shared" si="121"/>
        <v xml:space="preserve"> </v>
      </c>
      <c r="L595" s="8" t="str">
        <f t="shared" si="122"/>
        <v xml:space="preserve"> </v>
      </c>
      <c r="M595" s="8" t="str">
        <f t="shared" si="119"/>
        <v/>
      </c>
      <c r="N595" s="16" t="str">
        <f t="shared" si="120"/>
        <v/>
      </c>
    </row>
    <row r="596" spans="1:14" x14ac:dyDescent="0.2">
      <c r="A596" s="45"/>
      <c r="B596" s="35" t="s">
        <v>568</v>
      </c>
      <c r="C596" s="32">
        <v>0</v>
      </c>
      <c r="D596" s="7">
        <v>0</v>
      </c>
      <c r="E596" s="7">
        <v>0</v>
      </c>
      <c r="F596" s="7">
        <v>0</v>
      </c>
      <c r="G596" s="8" t="str">
        <f t="shared" si="115"/>
        <v/>
      </c>
      <c r="H596" s="8" t="str">
        <f t="shared" si="116"/>
        <v/>
      </c>
      <c r="I596" s="8" t="str">
        <f t="shared" si="117"/>
        <v/>
      </c>
      <c r="J596" s="8" t="str">
        <f t="shared" si="118"/>
        <v/>
      </c>
      <c r="K596" s="8" t="str">
        <f t="shared" si="121"/>
        <v xml:space="preserve"> </v>
      </c>
      <c r="L596" s="8" t="str">
        <f t="shared" si="122"/>
        <v xml:space="preserve"> </v>
      </c>
      <c r="M596" s="8" t="str">
        <f t="shared" si="119"/>
        <v/>
      </c>
      <c r="N596" s="16" t="str">
        <f t="shared" si="120"/>
        <v/>
      </c>
    </row>
    <row r="597" spans="1:14" x14ac:dyDescent="0.2">
      <c r="A597" s="45"/>
      <c r="B597" s="35" t="s">
        <v>569</v>
      </c>
      <c r="C597" s="32">
        <v>3</v>
      </c>
      <c r="D597" s="7">
        <v>9</v>
      </c>
      <c r="E597" s="7">
        <v>3</v>
      </c>
      <c r="F597" s="7">
        <v>18</v>
      </c>
      <c r="G597" s="8">
        <f t="shared" si="115"/>
        <v>1.8359853121175031E-3</v>
      </c>
      <c r="H597" s="8">
        <f t="shared" si="116"/>
        <v>5.0111358574610248E-3</v>
      </c>
      <c r="I597" s="8">
        <f t="shared" si="117"/>
        <v>1.3507429085997298E-3</v>
      </c>
      <c r="J597" s="8">
        <f t="shared" si="118"/>
        <v>7.6628352490421452E-3</v>
      </c>
      <c r="K597" s="8">
        <f t="shared" si="121"/>
        <v>0</v>
      </c>
      <c r="L597" s="8">
        <f t="shared" si="122"/>
        <v>1</v>
      </c>
      <c r="M597" s="8">
        <f t="shared" si="119"/>
        <v>0</v>
      </c>
      <c r="N597" s="16">
        <f t="shared" si="120"/>
        <v>5.0111358574610248E-3</v>
      </c>
    </row>
    <row r="598" spans="1:14" x14ac:dyDescent="0.2">
      <c r="A598" s="45"/>
      <c r="B598" s="35" t="s">
        <v>570</v>
      </c>
      <c r="C598" s="32">
        <v>0</v>
      </c>
      <c r="D598" s="7">
        <v>8</v>
      </c>
      <c r="E598" s="7">
        <v>0</v>
      </c>
      <c r="F598" s="7">
        <v>4</v>
      </c>
      <c r="G598" s="8" t="str">
        <f t="shared" si="115"/>
        <v/>
      </c>
      <c r="H598" s="8">
        <f t="shared" si="116"/>
        <v>4.4543429844097994E-3</v>
      </c>
      <c r="I598" s="8" t="str">
        <f t="shared" si="117"/>
        <v/>
      </c>
      <c r="J598" s="8">
        <f t="shared" si="118"/>
        <v>1.7028522775649213E-3</v>
      </c>
      <c r="K598" s="8" t="str">
        <f t="shared" si="121"/>
        <v xml:space="preserve"> </v>
      </c>
      <c r="L598" s="8">
        <f t="shared" si="122"/>
        <v>-0.5</v>
      </c>
      <c r="M598" s="8" t="str">
        <f t="shared" si="119"/>
        <v/>
      </c>
      <c r="N598" s="16">
        <f t="shared" si="120"/>
        <v>-2.2271714922048997E-3</v>
      </c>
    </row>
    <row r="599" spans="1:14" ht="25.5" x14ac:dyDescent="0.2">
      <c r="A599" s="45"/>
      <c r="B599" s="35" t="s">
        <v>571</v>
      </c>
      <c r="C599" s="32">
        <v>0</v>
      </c>
      <c r="D599" s="7">
        <v>0</v>
      </c>
      <c r="E599" s="7">
        <v>0</v>
      </c>
      <c r="F599" s="7">
        <v>2</v>
      </c>
      <c r="G599" s="8" t="str">
        <f t="shared" si="115"/>
        <v/>
      </c>
      <c r="H599" s="8" t="str">
        <f t="shared" si="116"/>
        <v/>
      </c>
      <c r="I599" s="8" t="str">
        <f t="shared" si="117"/>
        <v/>
      </c>
      <c r="J599" s="8">
        <f t="shared" si="118"/>
        <v>8.5142613878246064E-4</v>
      </c>
      <c r="K599" s="8" t="str">
        <f t="shared" si="121"/>
        <v xml:space="preserve"> </v>
      </c>
      <c r="L599" s="8">
        <f t="shared" si="122"/>
        <v>1</v>
      </c>
      <c r="M599" s="8" t="str">
        <f t="shared" si="119"/>
        <v/>
      </c>
      <c r="N599" s="16" t="str">
        <f t="shared" si="120"/>
        <v/>
      </c>
    </row>
    <row r="600" spans="1:14" x14ac:dyDescent="0.2">
      <c r="A600" s="45"/>
      <c r="B600" s="35" t="s">
        <v>572</v>
      </c>
      <c r="C600" s="32">
        <v>0</v>
      </c>
      <c r="D600" s="7">
        <v>1</v>
      </c>
      <c r="E600" s="7">
        <v>0</v>
      </c>
      <c r="F600" s="7">
        <v>0</v>
      </c>
      <c r="G600" s="8" t="str">
        <f t="shared" si="115"/>
        <v/>
      </c>
      <c r="H600" s="8">
        <f t="shared" si="116"/>
        <v>5.5679287305122492E-4</v>
      </c>
      <c r="I600" s="8" t="str">
        <f t="shared" si="117"/>
        <v/>
      </c>
      <c r="J600" s="8" t="str">
        <f t="shared" si="118"/>
        <v/>
      </c>
      <c r="K600" s="8" t="str">
        <f t="shared" si="121"/>
        <v xml:space="preserve"> </v>
      </c>
      <c r="L600" s="8">
        <f t="shared" si="122"/>
        <v>-1</v>
      </c>
      <c r="M600" s="8" t="str">
        <f t="shared" si="119"/>
        <v/>
      </c>
      <c r="N600" s="16">
        <f t="shared" si="120"/>
        <v>-5.5679287305122492E-4</v>
      </c>
    </row>
    <row r="601" spans="1:14" x14ac:dyDescent="0.2">
      <c r="A601" s="45"/>
      <c r="B601" s="35" t="s">
        <v>573</v>
      </c>
      <c r="C601" s="32">
        <v>0</v>
      </c>
      <c r="D601" s="7">
        <v>0</v>
      </c>
      <c r="E601" s="7">
        <v>0</v>
      </c>
      <c r="F601" s="7">
        <v>0</v>
      </c>
      <c r="G601" s="8" t="str">
        <f t="shared" si="115"/>
        <v/>
      </c>
      <c r="H601" s="8" t="str">
        <f t="shared" si="116"/>
        <v/>
      </c>
      <c r="I601" s="8" t="str">
        <f t="shared" si="117"/>
        <v/>
      </c>
      <c r="J601" s="8" t="str">
        <f t="shared" si="118"/>
        <v/>
      </c>
      <c r="K601" s="8" t="str">
        <f t="shared" si="121"/>
        <v xml:space="preserve"> </v>
      </c>
      <c r="L601" s="8" t="str">
        <f t="shared" si="122"/>
        <v xml:space="preserve"> </v>
      </c>
      <c r="M601" s="8" t="str">
        <f t="shared" si="119"/>
        <v/>
      </c>
      <c r="N601" s="16" t="str">
        <f t="shared" si="120"/>
        <v/>
      </c>
    </row>
    <row r="602" spans="1:14" x14ac:dyDescent="0.2">
      <c r="A602" s="45"/>
      <c r="B602" s="35" t="s">
        <v>574</v>
      </c>
      <c r="C602" s="32">
        <v>0</v>
      </c>
      <c r="D602" s="7">
        <v>0</v>
      </c>
      <c r="E602" s="7">
        <v>0</v>
      </c>
      <c r="F602" s="7">
        <v>1</v>
      </c>
      <c r="G602" s="8" t="str">
        <f t="shared" si="115"/>
        <v/>
      </c>
      <c r="H602" s="8" t="str">
        <f t="shared" si="116"/>
        <v/>
      </c>
      <c r="I602" s="8" t="str">
        <f t="shared" si="117"/>
        <v/>
      </c>
      <c r="J602" s="8">
        <f t="shared" si="118"/>
        <v>4.2571306939123032E-4</v>
      </c>
      <c r="K602" s="8" t="str">
        <f t="shared" si="121"/>
        <v xml:space="preserve"> </v>
      </c>
      <c r="L602" s="8">
        <f t="shared" si="122"/>
        <v>1</v>
      </c>
      <c r="M602" s="8" t="str">
        <f t="shared" si="119"/>
        <v/>
      </c>
      <c r="N602" s="16" t="str">
        <f t="shared" si="120"/>
        <v/>
      </c>
    </row>
    <row r="603" spans="1:14" ht="25.5" x14ac:dyDescent="0.2">
      <c r="A603" s="45"/>
      <c r="B603" s="35" t="s">
        <v>575</v>
      </c>
      <c r="C603" s="32">
        <v>0</v>
      </c>
      <c r="D603" s="7">
        <v>0</v>
      </c>
      <c r="E603" s="7">
        <v>0</v>
      </c>
      <c r="F603" s="7">
        <v>0</v>
      </c>
      <c r="G603" s="8" t="str">
        <f t="shared" si="115"/>
        <v/>
      </c>
      <c r="H603" s="8" t="str">
        <f t="shared" si="116"/>
        <v/>
      </c>
      <c r="I603" s="8" t="str">
        <f t="shared" si="117"/>
        <v/>
      </c>
      <c r="J603" s="8" t="str">
        <f t="shared" si="118"/>
        <v/>
      </c>
      <c r="K603" s="8" t="str">
        <f t="shared" si="121"/>
        <v xml:space="preserve"> </v>
      </c>
      <c r="L603" s="8" t="str">
        <f t="shared" si="122"/>
        <v xml:space="preserve"> </v>
      </c>
      <c r="M603" s="8" t="str">
        <f t="shared" si="119"/>
        <v/>
      </c>
      <c r="N603" s="16" t="str">
        <f t="shared" si="120"/>
        <v/>
      </c>
    </row>
    <row r="604" spans="1:14" ht="26.25" thickBot="1" x14ac:dyDescent="0.25">
      <c r="A604" s="45"/>
      <c r="B604" s="36" t="s">
        <v>576</v>
      </c>
      <c r="C604" s="33">
        <v>0</v>
      </c>
      <c r="D604" s="17">
        <v>0</v>
      </c>
      <c r="E604" s="17">
        <v>0</v>
      </c>
      <c r="F604" s="17">
        <v>0</v>
      </c>
      <c r="G604" s="18" t="str">
        <f t="shared" si="115"/>
        <v/>
      </c>
      <c r="H604" s="18" t="str">
        <f t="shared" si="116"/>
        <v/>
      </c>
      <c r="I604" s="18" t="str">
        <f t="shared" si="117"/>
        <v/>
      </c>
      <c r="J604" s="18" t="str">
        <f t="shared" si="118"/>
        <v/>
      </c>
      <c r="K604" s="18" t="str">
        <f t="shared" si="121"/>
        <v xml:space="preserve"> </v>
      </c>
      <c r="L604" s="18" t="str">
        <f t="shared" si="122"/>
        <v xml:space="preserve"> </v>
      </c>
      <c r="M604" s="18" t="str">
        <f t="shared" si="119"/>
        <v/>
      </c>
      <c r="N604" s="19" t="str">
        <f t="shared" si="120"/>
        <v/>
      </c>
    </row>
    <row r="605" spans="1:14" x14ac:dyDescent="0.2">
      <c r="A605" s="44"/>
    </row>
    <row r="606" spans="1:14" x14ac:dyDescent="0.2">
      <c r="A606" s="44"/>
    </row>
    <row r="607" spans="1:14" x14ac:dyDescent="0.2">
      <c r="A607" s="44"/>
    </row>
    <row r="608" spans="1:14" ht="15.75" thickBot="1" x14ac:dyDescent="0.25">
      <c r="A608" s="44"/>
    </row>
    <row r="609" spans="1:14" ht="29.25" customHeight="1" thickBot="1" x14ac:dyDescent="0.25">
      <c r="A609" s="45"/>
      <c r="B609" s="20" t="s">
        <v>3</v>
      </c>
      <c r="C609" s="13" t="s">
        <v>16</v>
      </c>
      <c r="D609" s="23"/>
      <c r="E609" s="23"/>
      <c r="F609" s="24"/>
      <c r="G609" s="13" t="s">
        <v>5</v>
      </c>
      <c r="H609" s="23"/>
      <c r="I609" s="23"/>
      <c r="J609" s="23"/>
      <c r="K609" s="13" t="s">
        <v>17</v>
      </c>
      <c r="L609" s="14"/>
      <c r="M609" s="13" t="s">
        <v>7</v>
      </c>
      <c r="N609" s="14"/>
    </row>
    <row r="610" spans="1:14" ht="15.75" thickBot="1" x14ac:dyDescent="0.25">
      <c r="A610" s="44"/>
      <c r="B610" s="21"/>
      <c r="C610" s="26">
        <v>2021</v>
      </c>
      <c r="D610" s="24"/>
      <c r="E610" s="27">
        <v>2022</v>
      </c>
      <c r="F610" s="24"/>
      <c r="G610" s="26">
        <v>2021</v>
      </c>
      <c r="H610" s="24"/>
      <c r="I610" s="27">
        <v>2022</v>
      </c>
      <c r="J610" s="24"/>
      <c r="K610" s="25"/>
      <c r="L610" s="15"/>
      <c r="M610" s="25"/>
      <c r="N610" s="15"/>
    </row>
    <row r="611" spans="1:14" ht="15.75" thickBot="1" x14ac:dyDescent="0.25">
      <c r="A611" s="45"/>
      <c r="B611" s="22"/>
      <c r="C611" s="28" t="s">
        <v>8</v>
      </c>
      <c r="D611" s="28" t="s">
        <v>9</v>
      </c>
      <c r="E611" s="28" t="s">
        <v>8</v>
      </c>
      <c r="F611" s="28" t="s">
        <v>9</v>
      </c>
      <c r="G611" s="28" t="s">
        <v>8</v>
      </c>
      <c r="H611" s="28" t="s">
        <v>9</v>
      </c>
      <c r="I611" s="28" t="s">
        <v>8</v>
      </c>
      <c r="J611" s="28" t="s">
        <v>9</v>
      </c>
      <c r="K611" s="28" t="s">
        <v>8</v>
      </c>
      <c r="L611" s="28" t="s">
        <v>9</v>
      </c>
      <c r="M611" s="28" t="s">
        <v>8</v>
      </c>
      <c r="N611" s="28" t="s">
        <v>9</v>
      </c>
    </row>
    <row r="612" spans="1:14" ht="15.75" thickBot="1" x14ac:dyDescent="0.25">
      <c r="A612" s="45"/>
      <c r="B612" s="29" t="s">
        <v>14</v>
      </c>
      <c r="C612" s="30">
        <f>SUM(C613:C640)</f>
        <v>638</v>
      </c>
      <c r="D612" s="30">
        <f>SUM(D613:D640)</f>
        <v>773</v>
      </c>
      <c r="E612" s="30">
        <f>SUM(E613:E640)</f>
        <v>743</v>
      </c>
      <c r="F612" s="30">
        <f>SUM(F613:F640)</f>
        <v>874</v>
      </c>
      <c r="G612" s="31">
        <f t="shared" ref="G612:G640" si="123">+IF(C612=0,"",C612/C$612)</f>
        <v>1</v>
      </c>
      <c r="H612" s="31">
        <f t="shared" ref="H612:H640" si="124">+IF(D612=0,"",D612/D$612)</f>
        <v>1</v>
      </c>
      <c r="I612" s="31">
        <f t="shared" ref="I612:I640" si="125">+IF(E612=0,"",E612/E$612)</f>
        <v>1</v>
      </c>
      <c r="J612" s="31">
        <f t="shared" ref="J612:J640" si="126">+IF(F612=0,"",F612/F$612)</f>
        <v>1</v>
      </c>
      <c r="K612" s="31">
        <f>+IF(AND(C612=0,E612=0),"",IF(C612=0,1,IF(E612=0,-1,(E612-C612)/C612)))</f>
        <v>0.16457680250783699</v>
      </c>
      <c r="L612" s="31">
        <f>+IF(AND(D612=0,F612=0),"",IF(D612=0,1,IF(F612=0,-1,(F612-D612)/D612)))</f>
        <v>0.13065976714100905</v>
      </c>
      <c r="M612" s="31">
        <f t="shared" ref="M612:M640" si="127">+IF(OR(AND(G612=""),(K612="")),"",G612*K612)</f>
        <v>0.16457680250783699</v>
      </c>
      <c r="N612" s="31">
        <f t="shared" ref="N612:N640" si="128">+IF(OR(AND(H612=""),(L612="")),"",H612*L612)</f>
        <v>0.13065976714100905</v>
      </c>
    </row>
    <row r="613" spans="1:14" x14ac:dyDescent="0.2">
      <c r="A613" s="45"/>
      <c r="B613" s="34" t="s">
        <v>577</v>
      </c>
      <c r="C613" s="40">
        <v>3</v>
      </c>
      <c r="D613" s="37">
        <v>2</v>
      </c>
      <c r="E613" s="37">
        <v>3</v>
      </c>
      <c r="F613" s="37">
        <v>1</v>
      </c>
      <c r="G613" s="38">
        <f t="shared" si="123"/>
        <v>4.7021943573667714E-3</v>
      </c>
      <c r="H613" s="38">
        <f t="shared" si="124"/>
        <v>2.5873221216041399E-3</v>
      </c>
      <c r="I613" s="38">
        <f t="shared" si="125"/>
        <v>4.0376850605652759E-3</v>
      </c>
      <c r="J613" s="38">
        <f t="shared" si="126"/>
        <v>1.1441647597254005E-3</v>
      </c>
      <c r="K613" s="38">
        <f t="shared" ref="K613:K640" si="129">+IF(AND(C613=0,E613=0)," ",IF(C613=0,1,IF(E613=0,-1,(E613-C613)/C613)))</f>
        <v>0</v>
      </c>
      <c r="L613" s="38">
        <f t="shared" ref="L613:L640" si="130">+IF(AND(D613=0,F613=0)," ",IF(D613=0,1,IF(F613=0,-1,(F613-D613)/D613)))</f>
        <v>-0.5</v>
      </c>
      <c r="M613" s="38">
        <f t="shared" si="127"/>
        <v>0</v>
      </c>
      <c r="N613" s="39">
        <f t="shared" si="128"/>
        <v>-1.29366106080207E-3</v>
      </c>
    </row>
    <row r="614" spans="1:14" x14ac:dyDescent="0.2">
      <c r="A614" s="45"/>
      <c r="B614" s="35" t="s">
        <v>578</v>
      </c>
      <c r="C614" s="32">
        <v>5</v>
      </c>
      <c r="D614" s="7">
        <v>5</v>
      </c>
      <c r="E614" s="7">
        <v>5</v>
      </c>
      <c r="F614" s="7">
        <v>5</v>
      </c>
      <c r="G614" s="8">
        <f t="shared" si="123"/>
        <v>7.8369905956112845E-3</v>
      </c>
      <c r="H614" s="8">
        <f t="shared" si="124"/>
        <v>6.4683053040103496E-3</v>
      </c>
      <c r="I614" s="8">
        <f t="shared" si="125"/>
        <v>6.7294751009421266E-3</v>
      </c>
      <c r="J614" s="8">
        <f t="shared" si="126"/>
        <v>5.7208237986270021E-3</v>
      </c>
      <c r="K614" s="8">
        <f t="shared" si="129"/>
        <v>0</v>
      </c>
      <c r="L614" s="8">
        <f t="shared" si="130"/>
        <v>0</v>
      </c>
      <c r="M614" s="8">
        <f t="shared" si="127"/>
        <v>0</v>
      </c>
      <c r="N614" s="16">
        <f t="shared" si="128"/>
        <v>0</v>
      </c>
    </row>
    <row r="615" spans="1:14" ht="25.5" x14ac:dyDescent="0.2">
      <c r="A615" s="45"/>
      <c r="B615" s="35" t="s">
        <v>579</v>
      </c>
      <c r="C615" s="32">
        <v>82</v>
      </c>
      <c r="D615" s="7">
        <v>17</v>
      </c>
      <c r="E615" s="7">
        <v>52</v>
      </c>
      <c r="F615" s="7">
        <v>27</v>
      </c>
      <c r="G615" s="8">
        <f t="shared" si="123"/>
        <v>0.12852664576802508</v>
      </c>
      <c r="H615" s="8">
        <f t="shared" si="124"/>
        <v>2.1992238033635189E-2</v>
      </c>
      <c r="I615" s="8">
        <f t="shared" si="125"/>
        <v>6.9986541049798109E-2</v>
      </c>
      <c r="J615" s="8">
        <f t="shared" si="126"/>
        <v>3.0892448512585814E-2</v>
      </c>
      <c r="K615" s="8">
        <f t="shared" si="129"/>
        <v>-0.36585365853658536</v>
      </c>
      <c r="L615" s="8">
        <f t="shared" si="130"/>
        <v>0.58823529411764708</v>
      </c>
      <c r="M615" s="8">
        <f t="shared" si="127"/>
        <v>-4.7021943573667714E-2</v>
      </c>
      <c r="N615" s="16">
        <f t="shared" si="128"/>
        <v>1.2936610608020699E-2</v>
      </c>
    </row>
    <row r="616" spans="1:14" x14ac:dyDescent="0.2">
      <c r="A616" s="45"/>
      <c r="B616" s="35" t="s">
        <v>580</v>
      </c>
      <c r="C616" s="32">
        <v>254</v>
      </c>
      <c r="D616" s="7">
        <v>13</v>
      </c>
      <c r="E616" s="7">
        <v>233</v>
      </c>
      <c r="F616" s="7">
        <v>8</v>
      </c>
      <c r="G616" s="8">
        <f t="shared" si="123"/>
        <v>0.39811912225705332</v>
      </c>
      <c r="H616" s="8">
        <f t="shared" si="124"/>
        <v>1.6817593790426907E-2</v>
      </c>
      <c r="I616" s="8">
        <f t="shared" si="125"/>
        <v>0.31359353970390308</v>
      </c>
      <c r="J616" s="8">
        <f t="shared" si="126"/>
        <v>9.1533180778032037E-3</v>
      </c>
      <c r="K616" s="8">
        <f t="shared" si="129"/>
        <v>-8.2677165354330714E-2</v>
      </c>
      <c r="L616" s="8">
        <f t="shared" si="130"/>
        <v>-0.38461538461538464</v>
      </c>
      <c r="M616" s="8">
        <f t="shared" si="127"/>
        <v>-3.2915360501567403E-2</v>
      </c>
      <c r="N616" s="16">
        <f t="shared" si="128"/>
        <v>-6.4683053040103487E-3</v>
      </c>
    </row>
    <row r="617" spans="1:14" x14ac:dyDescent="0.2">
      <c r="A617" s="45"/>
      <c r="B617" s="35" t="s">
        <v>581</v>
      </c>
      <c r="C617" s="32">
        <v>1</v>
      </c>
      <c r="D617" s="7">
        <v>3</v>
      </c>
      <c r="E617" s="7">
        <v>132</v>
      </c>
      <c r="F617" s="7">
        <v>33</v>
      </c>
      <c r="G617" s="8">
        <f t="shared" si="123"/>
        <v>1.567398119122257E-3</v>
      </c>
      <c r="H617" s="8">
        <f t="shared" si="124"/>
        <v>3.8809831824062097E-3</v>
      </c>
      <c r="I617" s="8">
        <f t="shared" si="125"/>
        <v>0.17765814266487215</v>
      </c>
      <c r="J617" s="8">
        <f t="shared" si="126"/>
        <v>3.7757437070938218E-2</v>
      </c>
      <c r="K617" s="8">
        <f t="shared" si="129"/>
        <v>131</v>
      </c>
      <c r="L617" s="8">
        <f t="shared" si="130"/>
        <v>10</v>
      </c>
      <c r="M617" s="8">
        <f t="shared" si="127"/>
        <v>0.20532915360501566</v>
      </c>
      <c r="N617" s="16">
        <f t="shared" si="128"/>
        <v>3.8809831824062099E-2</v>
      </c>
    </row>
    <row r="618" spans="1:14" x14ac:dyDescent="0.2">
      <c r="A618" s="45"/>
      <c r="B618" s="35" t="s">
        <v>582</v>
      </c>
      <c r="C618" s="32">
        <v>0</v>
      </c>
      <c r="D618" s="7">
        <v>1</v>
      </c>
      <c r="E618" s="7">
        <v>0</v>
      </c>
      <c r="F618" s="7">
        <v>0</v>
      </c>
      <c r="G618" s="8" t="str">
        <f t="shared" si="123"/>
        <v/>
      </c>
      <c r="H618" s="8">
        <f t="shared" si="124"/>
        <v>1.29366106080207E-3</v>
      </c>
      <c r="I618" s="8" t="str">
        <f t="shared" si="125"/>
        <v/>
      </c>
      <c r="J618" s="8" t="str">
        <f t="shared" si="126"/>
        <v/>
      </c>
      <c r="K618" s="8" t="str">
        <f t="shared" si="129"/>
        <v xml:space="preserve"> </v>
      </c>
      <c r="L618" s="8">
        <f t="shared" si="130"/>
        <v>-1</v>
      </c>
      <c r="M618" s="8" t="str">
        <f t="shared" si="127"/>
        <v/>
      </c>
      <c r="N618" s="16">
        <f t="shared" si="128"/>
        <v>-1.29366106080207E-3</v>
      </c>
    </row>
    <row r="619" spans="1:14" x14ac:dyDescent="0.2">
      <c r="A619" s="45"/>
      <c r="B619" s="35" t="s">
        <v>583</v>
      </c>
      <c r="C619" s="32">
        <v>1</v>
      </c>
      <c r="D619" s="7">
        <v>2</v>
      </c>
      <c r="E619" s="7">
        <v>1</v>
      </c>
      <c r="F619" s="7">
        <v>5</v>
      </c>
      <c r="G619" s="8">
        <f t="shared" si="123"/>
        <v>1.567398119122257E-3</v>
      </c>
      <c r="H619" s="8">
        <f t="shared" si="124"/>
        <v>2.5873221216041399E-3</v>
      </c>
      <c r="I619" s="8">
        <f t="shared" si="125"/>
        <v>1.3458950201884253E-3</v>
      </c>
      <c r="J619" s="8">
        <f t="shared" si="126"/>
        <v>5.7208237986270021E-3</v>
      </c>
      <c r="K619" s="8">
        <f t="shared" si="129"/>
        <v>0</v>
      </c>
      <c r="L619" s="8">
        <f t="shared" si="130"/>
        <v>1.5</v>
      </c>
      <c r="M619" s="8">
        <f t="shared" si="127"/>
        <v>0</v>
      </c>
      <c r="N619" s="16">
        <f t="shared" si="128"/>
        <v>3.8809831824062101E-3</v>
      </c>
    </row>
    <row r="620" spans="1:14" x14ac:dyDescent="0.2">
      <c r="A620" s="45"/>
      <c r="B620" s="35" t="s">
        <v>584</v>
      </c>
      <c r="C620" s="32">
        <v>0</v>
      </c>
      <c r="D620" s="7">
        <v>2</v>
      </c>
      <c r="E620" s="7">
        <v>0</v>
      </c>
      <c r="F620" s="7">
        <v>4</v>
      </c>
      <c r="G620" s="8" t="str">
        <f t="shared" si="123"/>
        <v/>
      </c>
      <c r="H620" s="8">
        <f t="shared" si="124"/>
        <v>2.5873221216041399E-3</v>
      </c>
      <c r="I620" s="8" t="str">
        <f t="shared" si="125"/>
        <v/>
      </c>
      <c r="J620" s="8">
        <f t="shared" si="126"/>
        <v>4.5766590389016018E-3</v>
      </c>
      <c r="K620" s="8" t="str">
        <f t="shared" si="129"/>
        <v xml:space="preserve"> </v>
      </c>
      <c r="L620" s="8">
        <f t="shared" si="130"/>
        <v>1</v>
      </c>
      <c r="M620" s="8" t="str">
        <f t="shared" si="127"/>
        <v/>
      </c>
      <c r="N620" s="16">
        <f t="shared" si="128"/>
        <v>2.5873221216041399E-3</v>
      </c>
    </row>
    <row r="621" spans="1:14" x14ac:dyDescent="0.2">
      <c r="A621" s="45"/>
      <c r="B621" s="35" t="s">
        <v>585</v>
      </c>
      <c r="C621" s="32">
        <v>0</v>
      </c>
      <c r="D621" s="7">
        <v>0</v>
      </c>
      <c r="E621" s="7">
        <v>0</v>
      </c>
      <c r="F621" s="7">
        <v>0</v>
      </c>
      <c r="G621" s="8" t="str">
        <f t="shared" si="123"/>
        <v/>
      </c>
      <c r="H621" s="8" t="str">
        <f t="shared" si="124"/>
        <v/>
      </c>
      <c r="I621" s="8" t="str">
        <f t="shared" si="125"/>
        <v/>
      </c>
      <c r="J621" s="8" t="str">
        <f t="shared" si="126"/>
        <v/>
      </c>
      <c r="K621" s="8" t="str">
        <f t="shared" si="129"/>
        <v xml:space="preserve"> </v>
      </c>
      <c r="L621" s="8" t="str">
        <f t="shared" si="130"/>
        <v xml:space="preserve"> </v>
      </c>
      <c r="M621" s="8" t="str">
        <f t="shared" si="127"/>
        <v/>
      </c>
      <c r="N621" s="16" t="str">
        <f t="shared" si="128"/>
        <v/>
      </c>
    </row>
    <row r="622" spans="1:14" ht="24.75" customHeight="1" x14ac:dyDescent="0.2">
      <c r="A622" s="45"/>
      <c r="B622" s="35" t="s">
        <v>586</v>
      </c>
      <c r="C622" s="32">
        <v>2</v>
      </c>
      <c r="D622" s="7">
        <v>1</v>
      </c>
      <c r="E622" s="7">
        <v>1</v>
      </c>
      <c r="F622" s="7">
        <v>2</v>
      </c>
      <c r="G622" s="8">
        <f t="shared" si="123"/>
        <v>3.134796238244514E-3</v>
      </c>
      <c r="H622" s="8">
        <f t="shared" si="124"/>
        <v>1.29366106080207E-3</v>
      </c>
      <c r="I622" s="8">
        <f t="shared" si="125"/>
        <v>1.3458950201884253E-3</v>
      </c>
      <c r="J622" s="8">
        <f t="shared" si="126"/>
        <v>2.2883295194508009E-3</v>
      </c>
      <c r="K622" s="8">
        <f t="shared" si="129"/>
        <v>-0.5</v>
      </c>
      <c r="L622" s="8">
        <f t="shared" si="130"/>
        <v>1</v>
      </c>
      <c r="M622" s="8">
        <f t="shared" si="127"/>
        <v>-1.567398119122257E-3</v>
      </c>
      <c r="N622" s="16">
        <f t="shared" si="128"/>
        <v>1.29366106080207E-3</v>
      </c>
    </row>
    <row r="623" spans="1:14" x14ac:dyDescent="0.2">
      <c r="A623" s="45"/>
      <c r="B623" s="35" t="s">
        <v>587</v>
      </c>
      <c r="C623" s="32">
        <v>8</v>
      </c>
      <c r="D623" s="7">
        <v>0</v>
      </c>
      <c r="E623" s="7">
        <v>11</v>
      </c>
      <c r="F623" s="7">
        <v>4</v>
      </c>
      <c r="G623" s="8">
        <f t="shared" si="123"/>
        <v>1.2539184952978056E-2</v>
      </c>
      <c r="H623" s="8" t="str">
        <f t="shared" si="124"/>
        <v/>
      </c>
      <c r="I623" s="8">
        <f t="shared" si="125"/>
        <v>1.4804845222072678E-2</v>
      </c>
      <c r="J623" s="8">
        <f t="shared" si="126"/>
        <v>4.5766590389016018E-3</v>
      </c>
      <c r="K623" s="8">
        <f t="shared" si="129"/>
        <v>0.375</v>
      </c>
      <c r="L623" s="8">
        <f t="shared" si="130"/>
        <v>1</v>
      </c>
      <c r="M623" s="8">
        <f t="shared" si="127"/>
        <v>4.7021943573667714E-3</v>
      </c>
      <c r="N623" s="16" t="str">
        <f t="shared" si="128"/>
        <v/>
      </c>
    </row>
    <row r="624" spans="1:14" x14ac:dyDescent="0.2">
      <c r="A624" s="45"/>
      <c r="B624" s="35" t="s">
        <v>588</v>
      </c>
      <c r="C624" s="32">
        <v>0</v>
      </c>
      <c r="D624" s="7">
        <v>0</v>
      </c>
      <c r="E624" s="7">
        <v>0</v>
      </c>
      <c r="F624" s="7">
        <v>0</v>
      </c>
      <c r="G624" s="8" t="str">
        <f t="shared" si="123"/>
        <v/>
      </c>
      <c r="H624" s="8" t="str">
        <f t="shared" si="124"/>
        <v/>
      </c>
      <c r="I624" s="8" t="str">
        <f t="shared" si="125"/>
        <v/>
      </c>
      <c r="J624" s="8" t="str">
        <f t="shared" si="126"/>
        <v/>
      </c>
      <c r="K624" s="8" t="str">
        <f t="shared" si="129"/>
        <v xml:space="preserve"> </v>
      </c>
      <c r="L624" s="8" t="str">
        <f t="shared" si="130"/>
        <v xml:space="preserve"> </v>
      </c>
      <c r="M624" s="8" t="str">
        <f t="shared" si="127"/>
        <v/>
      </c>
      <c r="N624" s="16" t="str">
        <f t="shared" si="128"/>
        <v/>
      </c>
    </row>
    <row r="625" spans="1:14" x14ac:dyDescent="0.2">
      <c r="A625" s="45"/>
      <c r="B625" s="35" t="s">
        <v>589</v>
      </c>
      <c r="C625" s="32">
        <v>4</v>
      </c>
      <c r="D625" s="7">
        <v>36</v>
      </c>
      <c r="E625" s="7">
        <v>3</v>
      </c>
      <c r="F625" s="7">
        <v>18</v>
      </c>
      <c r="G625" s="8">
        <f t="shared" si="123"/>
        <v>6.269592476489028E-3</v>
      </c>
      <c r="H625" s="8">
        <f t="shared" si="124"/>
        <v>4.6571798188874518E-2</v>
      </c>
      <c r="I625" s="8">
        <f t="shared" si="125"/>
        <v>4.0376850605652759E-3</v>
      </c>
      <c r="J625" s="8">
        <f t="shared" si="126"/>
        <v>2.0594965675057208E-2</v>
      </c>
      <c r="K625" s="8">
        <f t="shared" si="129"/>
        <v>-0.25</v>
      </c>
      <c r="L625" s="8">
        <f t="shared" si="130"/>
        <v>-0.5</v>
      </c>
      <c r="M625" s="8">
        <f t="shared" si="127"/>
        <v>-1.567398119122257E-3</v>
      </c>
      <c r="N625" s="16">
        <f t="shared" si="128"/>
        <v>-2.3285899094437259E-2</v>
      </c>
    </row>
    <row r="626" spans="1:14" x14ac:dyDescent="0.2">
      <c r="A626" s="45"/>
      <c r="B626" s="35" t="s">
        <v>590</v>
      </c>
      <c r="C626" s="32">
        <v>0</v>
      </c>
      <c r="D626" s="7">
        <v>0</v>
      </c>
      <c r="E626" s="7">
        <v>0</v>
      </c>
      <c r="F626" s="7">
        <v>0</v>
      </c>
      <c r="G626" s="8" t="str">
        <f t="shared" si="123"/>
        <v/>
      </c>
      <c r="H626" s="8" t="str">
        <f t="shared" si="124"/>
        <v/>
      </c>
      <c r="I626" s="8" t="str">
        <f t="shared" si="125"/>
        <v/>
      </c>
      <c r="J626" s="8" t="str">
        <f t="shared" si="126"/>
        <v/>
      </c>
      <c r="K626" s="8" t="str">
        <f t="shared" si="129"/>
        <v xml:space="preserve"> </v>
      </c>
      <c r="L626" s="8" t="str">
        <f t="shared" si="130"/>
        <v xml:space="preserve"> </v>
      </c>
      <c r="M626" s="8" t="str">
        <f t="shared" si="127"/>
        <v/>
      </c>
      <c r="N626" s="16" t="str">
        <f t="shared" si="128"/>
        <v/>
      </c>
    </row>
    <row r="627" spans="1:14" ht="25.5" x14ac:dyDescent="0.2">
      <c r="A627" s="45"/>
      <c r="B627" s="35" t="s">
        <v>591</v>
      </c>
      <c r="C627" s="32">
        <v>13</v>
      </c>
      <c r="D627" s="7">
        <v>111</v>
      </c>
      <c r="E627" s="7">
        <v>38</v>
      </c>
      <c r="F627" s="7">
        <v>126</v>
      </c>
      <c r="G627" s="8">
        <f t="shared" si="123"/>
        <v>2.037617554858934E-2</v>
      </c>
      <c r="H627" s="8">
        <f t="shared" si="124"/>
        <v>0.14359637774902975</v>
      </c>
      <c r="I627" s="8">
        <f t="shared" si="125"/>
        <v>5.1144010767160158E-2</v>
      </c>
      <c r="J627" s="8">
        <f t="shared" si="126"/>
        <v>0.14416475972540047</v>
      </c>
      <c r="K627" s="8">
        <f t="shared" si="129"/>
        <v>1.9230769230769231</v>
      </c>
      <c r="L627" s="8">
        <f t="shared" si="130"/>
        <v>0.13513513513513514</v>
      </c>
      <c r="M627" s="8">
        <f t="shared" si="127"/>
        <v>3.9184952978056423E-2</v>
      </c>
      <c r="N627" s="16">
        <f t="shared" si="128"/>
        <v>1.940491591203105E-2</v>
      </c>
    </row>
    <row r="628" spans="1:14" x14ac:dyDescent="0.2">
      <c r="A628" s="45"/>
      <c r="B628" s="35" t="s">
        <v>592</v>
      </c>
      <c r="C628" s="32">
        <v>81</v>
      </c>
      <c r="D628" s="7">
        <v>113</v>
      </c>
      <c r="E628" s="7">
        <v>54</v>
      </c>
      <c r="F628" s="7">
        <v>97</v>
      </c>
      <c r="G628" s="8">
        <f t="shared" si="123"/>
        <v>0.12695924764890282</v>
      </c>
      <c r="H628" s="8">
        <f t="shared" si="124"/>
        <v>0.1461836998706339</v>
      </c>
      <c r="I628" s="8">
        <f t="shared" si="125"/>
        <v>7.2678331090174964E-2</v>
      </c>
      <c r="J628" s="8">
        <f t="shared" si="126"/>
        <v>0.11098398169336385</v>
      </c>
      <c r="K628" s="8">
        <f t="shared" si="129"/>
        <v>-0.33333333333333331</v>
      </c>
      <c r="L628" s="8">
        <f t="shared" si="130"/>
        <v>-0.1415929203539823</v>
      </c>
      <c r="M628" s="8">
        <f t="shared" si="127"/>
        <v>-4.2319749216300939E-2</v>
      </c>
      <c r="N628" s="16">
        <f t="shared" si="128"/>
        <v>-2.0698576972833119E-2</v>
      </c>
    </row>
    <row r="629" spans="1:14" x14ac:dyDescent="0.2">
      <c r="A629" s="45"/>
      <c r="B629" s="35" t="s">
        <v>593</v>
      </c>
      <c r="C629" s="32">
        <v>3</v>
      </c>
      <c r="D629" s="7">
        <v>28</v>
      </c>
      <c r="E629" s="7">
        <v>2</v>
      </c>
      <c r="F629" s="7">
        <v>19</v>
      </c>
      <c r="G629" s="8">
        <f t="shared" si="123"/>
        <v>4.7021943573667714E-3</v>
      </c>
      <c r="H629" s="8">
        <f t="shared" si="124"/>
        <v>3.6222509702457953E-2</v>
      </c>
      <c r="I629" s="8">
        <f t="shared" si="125"/>
        <v>2.6917900403768506E-3</v>
      </c>
      <c r="J629" s="8">
        <f t="shared" si="126"/>
        <v>2.1739130434782608E-2</v>
      </c>
      <c r="K629" s="8">
        <f t="shared" si="129"/>
        <v>-0.33333333333333331</v>
      </c>
      <c r="L629" s="8">
        <f t="shared" si="130"/>
        <v>-0.32142857142857145</v>
      </c>
      <c r="M629" s="8">
        <f t="shared" si="127"/>
        <v>-1.567398119122257E-3</v>
      </c>
      <c r="N629" s="16">
        <f t="shared" si="128"/>
        <v>-1.1642949547218628E-2</v>
      </c>
    </row>
    <row r="630" spans="1:14" x14ac:dyDescent="0.2">
      <c r="A630" s="45"/>
      <c r="B630" s="35" t="s">
        <v>594</v>
      </c>
      <c r="C630" s="32">
        <v>96</v>
      </c>
      <c r="D630" s="7">
        <v>336</v>
      </c>
      <c r="E630" s="7">
        <v>81</v>
      </c>
      <c r="F630" s="7">
        <v>451</v>
      </c>
      <c r="G630" s="8">
        <f t="shared" si="123"/>
        <v>0.15047021943573669</v>
      </c>
      <c r="H630" s="8">
        <f t="shared" si="124"/>
        <v>0.43467011642949549</v>
      </c>
      <c r="I630" s="8">
        <f t="shared" si="125"/>
        <v>0.10901749663526245</v>
      </c>
      <c r="J630" s="8">
        <f t="shared" si="126"/>
        <v>0.51601830663615555</v>
      </c>
      <c r="K630" s="8">
        <f t="shared" si="129"/>
        <v>-0.15625</v>
      </c>
      <c r="L630" s="8">
        <f t="shared" si="130"/>
        <v>0.34226190476190477</v>
      </c>
      <c r="M630" s="8">
        <f t="shared" si="127"/>
        <v>-2.3510971786833857E-2</v>
      </c>
      <c r="N630" s="16">
        <f t="shared" si="128"/>
        <v>0.14877102199223805</v>
      </c>
    </row>
    <row r="631" spans="1:14" x14ac:dyDescent="0.2">
      <c r="A631" s="45"/>
      <c r="B631" s="35" t="s">
        <v>595</v>
      </c>
      <c r="C631" s="32">
        <v>77</v>
      </c>
      <c r="D631" s="7">
        <v>64</v>
      </c>
      <c r="E631" s="7">
        <v>111</v>
      </c>
      <c r="F631" s="7">
        <v>30</v>
      </c>
      <c r="G631" s="8">
        <f t="shared" si="123"/>
        <v>0.1206896551724138</v>
      </c>
      <c r="H631" s="8">
        <f t="shared" si="124"/>
        <v>8.2794307891332478E-2</v>
      </c>
      <c r="I631" s="8">
        <f t="shared" si="125"/>
        <v>0.14939434724091522</v>
      </c>
      <c r="J631" s="8">
        <f t="shared" si="126"/>
        <v>3.4324942791762014E-2</v>
      </c>
      <c r="K631" s="8">
        <f t="shared" si="129"/>
        <v>0.44155844155844154</v>
      </c>
      <c r="L631" s="8">
        <f t="shared" si="130"/>
        <v>-0.53125</v>
      </c>
      <c r="M631" s="8">
        <f t="shared" si="127"/>
        <v>5.329153605015674E-2</v>
      </c>
      <c r="N631" s="16">
        <f t="shared" si="128"/>
        <v>-4.3984476067270378E-2</v>
      </c>
    </row>
    <row r="632" spans="1:14" x14ac:dyDescent="0.2">
      <c r="A632" s="45"/>
      <c r="B632" s="35" t="s">
        <v>596</v>
      </c>
      <c r="C632" s="32">
        <v>0</v>
      </c>
      <c r="D632" s="7">
        <v>5</v>
      </c>
      <c r="E632" s="7">
        <v>2</v>
      </c>
      <c r="F632" s="7">
        <v>6</v>
      </c>
      <c r="G632" s="8" t="str">
        <f t="shared" si="123"/>
        <v/>
      </c>
      <c r="H632" s="8">
        <f t="shared" si="124"/>
        <v>6.4683053040103496E-3</v>
      </c>
      <c r="I632" s="8">
        <f t="shared" si="125"/>
        <v>2.6917900403768506E-3</v>
      </c>
      <c r="J632" s="8">
        <f t="shared" si="126"/>
        <v>6.8649885583524023E-3</v>
      </c>
      <c r="K632" s="8">
        <f t="shared" si="129"/>
        <v>1</v>
      </c>
      <c r="L632" s="8">
        <f t="shared" si="130"/>
        <v>0.2</v>
      </c>
      <c r="M632" s="8" t="str">
        <f t="shared" si="127"/>
        <v/>
      </c>
      <c r="N632" s="16">
        <f t="shared" si="128"/>
        <v>1.29366106080207E-3</v>
      </c>
    </row>
    <row r="633" spans="1:14" x14ac:dyDescent="0.2">
      <c r="A633" s="45"/>
      <c r="B633" s="35" t="s">
        <v>597</v>
      </c>
      <c r="C633" s="32">
        <v>0</v>
      </c>
      <c r="D633" s="7">
        <v>8</v>
      </c>
      <c r="E633" s="7">
        <v>0</v>
      </c>
      <c r="F633" s="7">
        <v>9</v>
      </c>
      <c r="G633" s="8" t="str">
        <f t="shared" si="123"/>
        <v/>
      </c>
      <c r="H633" s="8">
        <f t="shared" si="124"/>
        <v>1.034928848641656E-2</v>
      </c>
      <c r="I633" s="8" t="str">
        <f t="shared" si="125"/>
        <v/>
      </c>
      <c r="J633" s="8">
        <f t="shared" si="126"/>
        <v>1.0297482837528604E-2</v>
      </c>
      <c r="K633" s="8" t="str">
        <f t="shared" si="129"/>
        <v xml:space="preserve"> </v>
      </c>
      <c r="L633" s="8">
        <f t="shared" si="130"/>
        <v>0.125</v>
      </c>
      <c r="M633" s="8" t="str">
        <f t="shared" si="127"/>
        <v/>
      </c>
      <c r="N633" s="16">
        <f t="shared" si="128"/>
        <v>1.29366106080207E-3</v>
      </c>
    </row>
    <row r="634" spans="1:14" ht="25.5" x14ac:dyDescent="0.2">
      <c r="A634" s="45" t="s">
        <v>76</v>
      </c>
      <c r="B634" s="35" t="s">
        <v>598</v>
      </c>
      <c r="C634" s="32">
        <v>0</v>
      </c>
      <c r="D634" s="7">
        <v>0</v>
      </c>
      <c r="E634" s="7">
        <v>1</v>
      </c>
      <c r="F634" s="7">
        <v>0</v>
      </c>
      <c r="G634" s="8" t="str">
        <f t="shared" si="123"/>
        <v/>
      </c>
      <c r="H634" s="8" t="str">
        <f t="shared" si="124"/>
        <v/>
      </c>
      <c r="I634" s="8">
        <f t="shared" si="125"/>
        <v>1.3458950201884253E-3</v>
      </c>
      <c r="J634" s="8" t="str">
        <f t="shared" si="126"/>
        <v/>
      </c>
      <c r="K634" s="8">
        <f t="shared" si="129"/>
        <v>1</v>
      </c>
      <c r="L634" s="8" t="str">
        <f t="shared" si="130"/>
        <v xml:space="preserve"> </v>
      </c>
      <c r="M634" s="8" t="str">
        <f t="shared" si="127"/>
        <v/>
      </c>
      <c r="N634" s="16" t="str">
        <f t="shared" si="128"/>
        <v/>
      </c>
    </row>
    <row r="635" spans="1:14" ht="25.5" x14ac:dyDescent="0.2">
      <c r="A635" s="45"/>
      <c r="B635" s="35" t="s">
        <v>599</v>
      </c>
      <c r="C635" s="32">
        <v>0</v>
      </c>
      <c r="D635" s="7">
        <v>0</v>
      </c>
      <c r="E635" s="7">
        <v>0</v>
      </c>
      <c r="F635" s="7">
        <v>1</v>
      </c>
      <c r="G635" s="8" t="str">
        <f t="shared" si="123"/>
        <v/>
      </c>
      <c r="H635" s="8" t="str">
        <f t="shared" si="124"/>
        <v/>
      </c>
      <c r="I635" s="8" t="str">
        <f t="shared" si="125"/>
        <v/>
      </c>
      <c r="J635" s="8">
        <f t="shared" si="126"/>
        <v>1.1441647597254005E-3</v>
      </c>
      <c r="K635" s="8" t="str">
        <f t="shared" si="129"/>
        <v xml:space="preserve"> </v>
      </c>
      <c r="L635" s="8">
        <f t="shared" si="130"/>
        <v>1</v>
      </c>
      <c r="M635" s="8" t="str">
        <f t="shared" si="127"/>
        <v/>
      </c>
      <c r="N635" s="16" t="str">
        <f t="shared" si="128"/>
        <v/>
      </c>
    </row>
    <row r="636" spans="1:14" x14ac:dyDescent="0.2">
      <c r="A636" s="45"/>
      <c r="B636" s="35" t="s">
        <v>600</v>
      </c>
      <c r="C636" s="32">
        <v>0</v>
      </c>
      <c r="D636" s="7">
        <v>12</v>
      </c>
      <c r="E636" s="7">
        <v>0</v>
      </c>
      <c r="F636" s="7">
        <v>12</v>
      </c>
      <c r="G636" s="8" t="str">
        <f t="shared" si="123"/>
        <v/>
      </c>
      <c r="H636" s="8">
        <f t="shared" si="124"/>
        <v>1.5523932729624839E-2</v>
      </c>
      <c r="I636" s="8" t="str">
        <f t="shared" si="125"/>
        <v/>
      </c>
      <c r="J636" s="8">
        <f t="shared" si="126"/>
        <v>1.3729977116704805E-2</v>
      </c>
      <c r="K636" s="8" t="str">
        <f t="shared" si="129"/>
        <v xml:space="preserve"> </v>
      </c>
      <c r="L636" s="8">
        <f t="shared" si="130"/>
        <v>0</v>
      </c>
      <c r="M636" s="8" t="str">
        <f t="shared" si="127"/>
        <v/>
      </c>
      <c r="N636" s="16">
        <f t="shared" si="128"/>
        <v>0</v>
      </c>
    </row>
    <row r="637" spans="1:14" x14ac:dyDescent="0.2">
      <c r="A637" s="45"/>
      <c r="B637" s="35" t="s">
        <v>601</v>
      </c>
      <c r="C637" s="32">
        <v>3</v>
      </c>
      <c r="D637" s="7">
        <v>6</v>
      </c>
      <c r="E637" s="7">
        <v>0</v>
      </c>
      <c r="F637" s="7">
        <v>2</v>
      </c>
      <c r="G637" s="8">
        <f t="shared" si="123"/>
        <v>4.7021943573667714E-3</v>
      </c>
      <c r="H637" s="8">
        <f t="shared" si="124"/>
        <v>7.7619663648124193E-3</v>
      </c>
      <c r="I637" s="8" t="str">
        <f t="shared" si="125"/>
        <v/>
      </c>
      <c r="J637" s="8">
        <f t="shared" si="126"/>
        <v>2.2883295194508009E-3</v>
      </c>
      <c r="K637" s="8">
        <f t="shared" si="129"/>
        <v>-1</v>
      </c>
      <c r="L637" s="8">
        <f t="shared" si="130"/>
        <v>-0.66666666666666663</v>
      </c>
      <c r="M637" s="8">
        <f t="shared" si="127"/>
        <v>-4.7021943573667714E-3</v>
      </c>
      <c r="N637" s="16">
        <f t="shared" si="128"/>
        <v>-5.174644243208279E-3</v>
      </c>
    </row>
    <row r="638" spans="1:14" ht="25.5" x14ac:dyDescent="0.2">
      <c r="A638" s="45"/>
      <c r="B638" s="35" t="s">
        <v>602</v>
      </c>
      <c r="C638" s="32">
        <v>1</v>
      </c>
      <c r="D638" s="7">
        <v>1</v>
      </c>
      <c r="E638" s="7">
        <v>3</v>
      </c>
      <c r="F638" s="7">
        <v>1</v>
      </c>
      <c r="G638" s="8">
        <f t="shared" si="123"/>
        <v>1.567398119122257E-3</v>
      </c>
      <c r="H638" s="8">
        <f t="shared" si="124"/>
        <v>1.29366106080207E-3</v>
      </c>
      <c r="I638" s="8">
        <f t="shared" si="125"/>
        <v>4.0376850605652759E-3</v>
      </c>
      <c r="J638" s="8">
        <f t="shared" si="126"/>
        <v>1.1441647597254005E-3</v>
      </c>
      <c r="K638" s="8">
        <f t="shared" si="129"/>
        <v>2</v>
      </c>
      <c r="L638" s="8">
        <f t="shared" si="130"/>
        <v>0</v>
      </c>
      <c r="M638" s="8">
        <f t="shared" si="127"/>
        <v>3.134796238244514E-3</v>
      </c>
      <c r="N638" s="16">
        <f t="shared" si="128"/>
        <v>0</v>
      </c>
    </row>
    <row r="639" spans="1:14" ht="25.5" x14ac:dyDescent="0.2">
      <c r="A639" s="45"/>
      <c r="B639" s="35" t="s">
        <v>603</v>
      </c>
      <c r="C639" s="32">
        <v>0</v>
      </c>
      <c r="D639" s="7">
        <v>4</v>
      </c>
      <c r="E639" s="7">
        <v>7</v>
      </c>
      <c r="F639" s="7">
        <v>4</v>
      </c>
      <c r="G639" s="8" t="str">
        <f t="shared" si="123"/>
        <v/>
      </c>
      <c r="H639" s="8">
        <f t="shared" si="124"/>
        <v>5.1746442432082798E-3</v>
      </c>
      <c r="I639" s="8">
        <f t="shared" si="125"/>
        <v>9.4212651413189772E-3</v>
      </c>
      <c r="J639" s="8">
        <f t="shared" si="126"/>
        <v>4.5766590389016018E-3</v>
      </c>
      <c r="K639" s="8">
        <f t="shared" si="129"/>
        <v>1</v>
      </c>
      <c r="L639" s="8">
        <f t="shared" si="130"/>
        <v>0</v>
      </c>
      <c r="M639" s="8" t="str">
        <f t="shared" si="127"/>
        <v/>
      </c>
      <c r="N639" s="16">
        <f t="shared" si="128"/>
        <v>0</v>
      </c>
    </row>
    <row r="640" spans="1:14" ht="26.25" thickBot="1" x14ac:dyDescent="0.25">
      <c r="A640" s="45"/>
      <c r="B640" s="36" t="s">
        <v>604</v>
      </c>
      <c r="C640" s="33">
        <v>4</v>
      </c>
      <c r="D640" s="17">
        <v>3</v>
      </c>
      <c r="E640" s="17">
        <v>3</v>
      </c>
      <c r="F640" s="17">
        <v>9</v>
      </c>
      <c r="G640" s="18">
        <f t="shared" si="123"/>
        <v>6.269592476489028E-3</v>
      </c>
      <c r="H640" s="18">
        <f t="shared" si="124"/>
        <v>3.8809831824062097E-3</v>
      </c>
      <c r="I640" s="18">
        <f t="shared" si="125"/>
        <v>4.0376850605652759E-3</v>
      </c>
      <c r="J640" s="18">
        <f t="shared" si="126"/>
        <v>1.0297482837528604E-2</v>
      </c>
      <c r="K640" s="18">
        <f t="shared" si="129"/>
        <v>-0.25</v>
      </c>
      <c r="L640" s="18">
        <f t="shared" si="130"/>
        <v>2</v>
      </c>
      <c r="M640" s="18">
        <f t="shared" si="127"/>
        <v>-1.567398119122257E-3</v>
      </c>
      <c r="N640" s="19">
        <f t="shared" si="128"/>
        <v>7.7619663648124193E-3</v>
      </c>
    </row>
    <row r="641" spans="1:2" x14ac:dyDescent="0.2">
      <c r="A641" s="44"/>
      <c r="B641" t="s">
        <v>15</v>
      </c>
    </row>
  </sheetData>
  <mergeCells count="57">
    <mergeCell ref="B6:B8"/>
    <mergeCell ref="C6:F6"/>
    <mergeCell ref="G6:J6"/>
    <mergeCell ref="E1:N2"/>
    <mergeCell ref="E3:N3"/>
    <mergeCell ref="E4:N5"/>
    <mergeCell ref="K6:L7"/>
    <mergeCell ref="M6:N7"/>
    <mergeCell ref="C7:D7"/>
    <mergeCell ref="E7:F7"/>
    <mergeCell ref="G7:H7"/>
    <mergeCell ref="I7:J7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</mergeCells>
  <conditionalFormatting sqref="A1:A1048576">
    <cfRule type="cellIs" dxfId="9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N641"/>
  <sheetViews>
    <sheetView showGridLines="0" tabSelected="1" zoomScale="89" zoomScaleNormal="89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285156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10" t="s">
        <v>0</v>
      </c>
      <c r="F1" s="9"/>
      <c r="G1" s="9"/>
      <c r="H1" s="9"/>
      <c r="I1" s="9"/>
      <c r="J1" s="9"/>
      <c r="K1" s="9"/>
      <c r="L1" s="9"/>
      <c r="M1" s="9"/>
      <c r="N1" s="9"/>
    </row>
    <row r="2" spans="1:14" ht="30" customHeight="1" thickBot="1" x14ac:dyDescent="0.3">
      <c r="B2" s="2"/>
      <c r="C2" s="3"/>
      <c r="D2" s="2"/>
      <c r="E2" s="11"/>
      <c r="F2" s="11"/>
      <c r="G2" s="11"/>
      <c r="H2" s="11"/>
      <c r="I2" s="11"/>
      <c r="J2" s="11"/>
      <c r="K2" s="11"/>
      <c r="L2" s="11"/>
      <c r="M2" s="11"/>
      <c r="N2" s="11"/>
    </row>
    <row r="3" spans="1:14" ht="20.100000000000001" customHeight="1" thickBot="1" x14ac:dyDescent="0.3">
      <c r="B3" s="2"/>
      <c r="C3" s="3"/>
      <c r="D3" s="2"/>
      <c r="E3" s="12" t="s">
        <v>1</v>
      </c>
      <c r="F3" s="11"/>
      <c r="G3" s="11"/>
      <c r="H3" s="11"/>
      <c r="I3" s="11"/>
      <c r="J3" s="11"/>
      <c r="K3" s="11"/>
      <c r="L3" s="11"/>
      <c r="M3" s="11"/>
      <c r="N3" s="11"/>
    </row>
    <row r="4" spans="1:14" ht="20.100000000000001" customHeight="1" thickBot="1" x14ac:dyDescent="0.3">
      <c r="B4" s="2"/>
      <c r="D4" s="2"/>
      <c r="E4" s="41" t="s">
        <v>625</v>
      </c>
      <c r="F4" s="42"/>
      <c r="G4" s="42"/>
      <c r="H4" s="42"/>
      <c r="I4" s="42"/>
      <c r="J4" s="42"/>
      <c r="K4" s="42"/>
      <c r="L4" s="42"/>
      <c r="M4" s="42"/>
      <c r="N4" s="42"/>
    </row>
    <row r="5" spans="1:14" ht="20.65" customHeight="1" thickBot="1" x14ac:dyDescent="0.25">
      <c r="B5" s="5"/>
      <c r="E5" s="43"/>
      <c r="F5" s="43"/>
      <c r="G5" s="43"/>
      <c r="H5" s="43"/>
      <c r="I5" s="43"/>
      <c r="J5" s="43"/>
      <c r="K5" s="43"/>
      <c r="L5" s="43"/>
      <c r="M5" s="43"/>
      <c r="N5" s="43"/>
    </row>
    <row r="6" spans="1:14" ht="29.25" customHeight="1" thickBot="1" x14ac:dyDescent="0.25">
      <c r="B6" s="20" t="s">
        <v>3</v>
      </c>
      <c r="C6" s="13" t="s">
        <v>4</v>
      </c>
      <c r="D6" s="23"/>
      <c r="E6" s="23"/>
      <c r="F6" s="24"/>
      <c r="G6" s="13" t="s">
        <v>5</v>
      </c>
      <c r="H6" s="23"/>
      <c r="I6" s="23"/>
      <c r="J6" s="23"/>
      <c r="K6" s="13" t="s">
        <v>6</v>
      </c>
      <c r="L6" s="14"/>
      <c r="M6" s="13" t="s">
        <v>7</v>
      </c>
      <c r="N6" s="14"/>
    </row>
    <row r="7" spans="1:14" ht="20.100000000000001" customHeight="1" thickBot="1" x14ac:dyDescent="0.25">
      <c r="B7" s="21"/>
      <c r="C7" s="26">
        <v>2021</v>
      </c>
      <c r="D7" s="24"/>
      <c r="E7" s="27">
        <v>2022</v>
      </c>
      <c r="F7" s="24"/>
      <c r="G7" s="26">
        <v>2021</v>
      </c>
      <c r="H7" s="24"/>
      <c r="I7" s="27">
        <v>2022</v>
      </c>
      <c r="J7" s="24"/>
      <c r="K7" s="25"/>
      <c r="L7" s="15"/>
      <c r="M7" s="25"/>
      <c r="N7" s="15"/>
    </row>
    <row r="8" spans="1:14" ht="20.100000000000001" customHeight="1" thickBot="1" x14ac:dyDescent="0.25">
      <c r="A8" s="44"/>
      <c r="B8" s="22"/>
      <c r="C8" s="28" t="s">
        <v>8</v>
      </c>
      <c r="D8" s="28" t="s">
        <v>9</v>
      </c>
      <c r="E8" s="28" t="s">
        <v>8</v>
      </c>
      <c r="F8" s="28" t="s">
        <v>9</v>
      </c>
      <c r="G8" s="28" t="s">
        <v>8</v>
      </c>
      <c r="H8" s="28" t="s">
        <v>9</v>
      </c>
      <c r="I8" s="28" t="s">
        <v>8</v>
      </c>
      <c r="J8" s="28" t="s">
        <v>9</v>
      </c>
      <c r="K8" s="28" t="s">
        <v>8</v>
      </c>
      <c r="L8" s="28" t="s">
        <v>9</v>
      </c>
      <c r="M8" s="28" t="s">
        <v>8</v>
      </c>
      <c r="N8" s="28" t="s">
        <v>9</v>
      </c>
    </row>
    <row r="9" spans="1:14" ht="15.75" customHeight="1" thickBot="1" x14ac:dyDescent="0.25">
      <c r="A9" s="44"/>
      <c r="B9" s="29" t="s">
        <v>626</v>
      </c>
      <c r="C9" s="30">
        <f>+C22+C81+C188+C371+C612</f>
        <v>9161</v>
      </c>
      <c r="D9" s="30">
        <f>+D22+D81+D188+D371+D612</f>
        <v>7597</v>
      </c>
      <c r="E9" s="30">
        <f>+E22+E81+E188+E371+E612</f>
        <v>9106</v>
      </c>
      <c r="F9" s="30">
        <f>+F22+F81+F188+F371+F612</f>
        <v>8181</v>
      </c>
      <c r="G9" s="31">
        <f>SUM(G10:G14)</f>
        <v>1</v>
      </c>
      <c r="H9" s="31">
        <f>SUM(H10:H14)</f>
        <v>1</v>
      </c>
      <c r="I9" s="31">
        <f>SUM(I10:I14)</f>
        <v>1</v>
      </c>
      <c r="J9" s="31">
        <f>SUM(J10:J14)</f>
        <v>1</v>
      </c>
      <c r="K9" s="31">
        <f t="shared" ref="K9:L14" si="0">+IF(AND(C9=0,E9=0),"",IF(C9=0,1,IF(E9=0,-1,(E9-C9)/C9)))</f>
        <v>-6.0037113852199541E-3</v>
      </c>
      <c r="L9" s="31">
        <f t="shared" si="0"/>
        <v>7.6872449651178093E-2</v>
      </c>
      <c r="M9" s="31">
        <f t="shared" ref="M9:N14" si="1">+IF(OR(AND(G9=""),(K9="")),"",G9*K9)</f>
        <v>-6.0037113852199541E-3</v>
      </c>
      <c r="N9" s="31">
        <f t="shared" si="1"/>
        <v>7.6872449651178093E-2</v>
      </c>
    </row>
    <row r="10" spans="1:14" x14ac:dyDescent="0.2">
      <c r="A10" s="45"/>
      <c r="B10" s="34" t="s">
        <v>10</v>
      </c>
      <c r="C10" s="32">
        <f>+C22</f>
        <v>30</v>
      </c>
      <c r="D10" s="7">
        <f>+D22</f>
        <v>32</v>
      </c>
      <c r="E10" s="7">
        <f>+E22</f>
        <v>35</v>
      </c>
      <c r="F10" s="7">
        <f>+F22</f>
        <v>49</v>
      </c>
      <c r="G10" s="8">
        <f t="shared" ref="G10:J14" si="2">+C10/C$9</f>
        <v>3.2747516646654297E-3</v>
      </c>
      <c r="H10" s="8">
        <f t="shared" si="2"/>
        <v>4.2121890219823611E-3</v>
      </c>
      <c r="I10" s="8">
        <f t="shared" si="2"/>
        <v>3.8436195914781464E-3</v>
      </c>
      <c r="J10" s="8">
        <f t="shared" si="2"/>
        <v>5.989487837672656E-3</v>
      </c>
      <c r="K10" s="8">
        <f t="shared" si="0"/>
        <v>0.16666666666666666</v>
      </c>
      <c r="L10" s="8">
        <f t="shared" si="0"/>
        <v>0.53125</v>
      </c>
      <c r="M10" s="8">
        <f t="shared" si="1"/>
        <v>5.4579194411090491E-4</v>
      </c>
      <c r="N10" s="16">
        <f t="shared" si="1"/>
        <v>2.2377254179281295E-3</v>
      </c>
    </row>
    <row r="11" spans="1:14" x14ac:dyDescent="0.2">
      <c r="A11" s="45"/>
      <c r="B11" s="35" t="s">
        <v>11</v>
      </c>
      <c r="C11" s="32">
        <f>+C81</f>
        <v>1045</v>
      </c>
      <c r="D11" s="7">
        <f>+D81</f>
        <v>699</v>
      </c>
      <c r="E11" s="7">
        <f>+E81</f>
        <v>663</v>
      </c>
      <c r="F11" s="7">
        <f>+F81</f>
        <v>513</v>
      </c>
      <c r="G11" s="8">
        <f t="shared" si="2"/>
        <v>0.11407051631917912</v>
      </c>
      <c r="H11" s="8">
        <f t="shared" si="2"/>
        <v>9.2010003948927208E-2</v>
      </c>
      <c r="I11" s="8">
        <f t="shared" si="2"/>
        <v>7.280913683285746E-2</v>
      </c>
      <c r="J11" s="8">
        <f t="shared" si="2"/>
        <v>6.2706270627062702E-2</v>
      </c>
      <c r="K11" s="8">
        <f t="shared" si="0"/>
        <v>-0.36555023923444974</v>
      </c>
      <c r="L11" s="8">
        <f t="shared" si="0"/>
        <v>-0.26609442060085836</v>
      </c>
      <c r="M11" s="8">
        <f t="shared" si="1"/>
        <v>-4.1698504530073129E-2</v>
      </c>
      <c r="N11" s="16">
        <f t="shared" si="1"/>
        <v>-2.4483348690272477E-2</v>
      </c>
    </row>
    <row r="12" spans="1:14" ht="25.5" x14ac:dyDescent="0.2">
      <c r="A12" s="45"/>
      <c r="B12" s="35" t="s">
        <v>12</v>
      </c>
      <c r="C12" s="32">
        <f>+C188</f>
        <v>2264</v>
      </c>
      <c r="D12" s="7">
        <f>+D188</f>
        <v>1957</v>
      </c>
      <c r="E12" s="7">
        <f>+E188</f>
        <v>1584</v>
      </c>
      <c r="F12" s="7">
        <f>+F188</f>
        <v>1495</v>
      </c>
      <c r="G12" s="8">
        <f t="shared" si="2"/>
        <v>0.24713459229341775</v>
      </c>
      <c r="H12" s="8">
        <f t="shared" si="2"/>
        <v>0.25760168487560881</v>
      </c>
      <c r="I12" s="8">
        <f t="shared" si="2"/>
        <v>0.17395124094003953</v>
      </c>
      <c r="J12" s="8">
        <f t="shared" si="2"/>
        <v>0.18274049627184941</v>
      </c>
      <c r="K12" s="8">
        <f t="shared" si="0"/>
        <v>-0.30035335689045939</v>
      </c>
      <c r="L12" s="8">
        <f t="shared" si="0"/>
        <v>-0.23607562595809914</v>
      </c>
      <c r="M12" s="8">
        <f t="shared" si="1"/>
        <v>-7.4227704399083078E-2</v>
      </c>
      <c r="N12" s="16">
        <f t="shared" si="1"/>
        <v>-6.0813479004870351E-2</v>
      </c>
    </row>
    <row r="13" spans="1:14" x14ac:dyDescent="0.2">
      <c r="A13" s="45"/>
      <c r="B13" s="35" t="s">
        <v>13</v>
      </c>
      <c r="C13" s="32">
        <f>+C371</f>
        <v>4361</v>
      </c>
      <c r="D13" s="7">
        <f>+D371</f>
        <v>3400</v>
      </c>
      <c r="E13" s="7">
        <f>+E371</f>
        <v>4923</v>
      </c>
      <c r="F13" s="7">
        <f>+F371</f>
        <v>4076</v>
      </c>
      <c r="G13" s="8">
        <f t="shared" si="2"/>
        <v>0.47603973365353125</v>
      </c>
      <c r="H13" s="8">
        <f t="shared" si="2"/>
        <v>0.44754508358562589</v>
      </c>
      <c r="I13" s="8">
        <f t="shared" si="2"/>
        <v>0.54063254996705468</v>
      </c>
      <c r="J13" s="8">
        <f t="shared" si="2"/>
        <v>0.49822760053783155</v>
      </c>
      <c r="K13" s="8">
        <f t="shared" si="0"/>
        <v>0.12886952533822518</v>
      </c>
      <c r="L13" s="8">
        <f t="shared" si="0"/>
        <v>0.1988235294117647</v>
      </c>
      <c r="M13" s="8">
        <f t="shared" si="1"/>
        <v>6.1347014518065714E-2</v>
      </c>
      <c r="N13" s="16">
        <f t="shared" si="1"/>
        <v>8.8982493089377376E-2</v>
      </c>
    </row>
    <row r="14" spans="1:14" ht="15.75" thickBot="1" x14ac:dyDescent="0.25">
      <c r="A14" s="45"/>
      <c r="B14" s="36" t="s">
        <v>14</v>
      </c>
      <c r="C14" s="33">
        <f>+C612</f>
        <v>1461</v>
      </c>
      <c r="D14" s="17">
        <f>+D612</f>
        <v>1509</v>
      </c>
      <c r="E14" s="17">
        <f>+E612</f>
        <v>1901</v>
      </c>
      <c r="F14" s="17">
        <f>+F612</f>
        <v>2048</v>
      </c>
      <c r="G14" s="18">
        <f t="shared" si="2"/>
        <v>0.15948040606920641</v>
      </c>
      <c r="H14" s="18">
        <f t="shared" si="2"/>
        <v>0.19863103856785574</v>
      </c>
      <c r="I14" s="18">
        <f t="shared" si="2"/>
        <v>0.20876345266857016</v>
      </c>
      <c r="J14" s="18">
        <f t="shared" si="2"/>
        <v>0.25033614472558369</v>
      </c>
      <c r="K14" s="18">
        <f t="shared" si="0"/>
        <v>0.30116358658453113</v>
      </c>
      <c r="L14" s="18">
        <f t="shared" si="0"/>
        <v>0.35719019218025183</v>
      </c>
      <c r="M14" s="18">
        <f t="shared" si="1"/>
        <v>4.8029691081759626E-2</v>
      </c>
      <c r="N14" s="19">
        <f t="shared" si="1"/>
        <v>7.0949058839015408E-2</v>
      </c>
    </row>
    <row r="15" spans="1:14" x14ac:dyDescent="0.2">
      <c r="A15" s="44"/>
      <c r="B15" t="s">
        <v>15</v>
      </c>
    </row>
    <row r="16" spans="1:14" x14ac:dyDescent="0.2">
      <c r="A16" s="44"/>
    </row>
    <row r="17" spans="1:14" x14ac:dyDescent="0.2">
      <c r="A17" s="44"/>
    </row>
    <row r="18" spans="1:14" ht="15.75" thickBot="1" x14ac:dyDescent="0.25">
      <c r="A18" s="44"/>
    </row>
    <row r="19" spans="1:14" ht="29.25" customHeight="1" thickBot="1" x14ac:dyDescent="0.25">
      <c r="A19" s="45"/>
      <c r="B19" s="20" t="s">
        <v>3</v>
      </c>
      <c r="C19" s="13" t="s">
        <v>16</v>
      </c>
      <c r="D19" s="23"/>
      <c r="E19" s="23"/>
      <c r="F19" s="24"/>
      <c r="G19" s="13" t="s">
        <v>5</v>
      </c>
      <c r="H19" s="23"/>
      <c r="I19" s="23"/>
      <c r="J19" s="23"/>
      <c r="K19" s="13" t="s">
        <v>17</v>
      </c>
      <c r="L19" s="14"/>
      <c r="M19" s="13" t="s">
        <v>7</v>
      </c>
      <c r="N19" s="14"/>
    </row>
    <row r="20" spans="1:14" ht="15.75" thickBot="1" x14ac:dyDescent="0.25">
      <c r="A20" s="44"/>
      <c r="B20" s="21"/>
      <c r="C20" s="26">
        <v>2021</v>
      </c>
      <c r="D20" s="24"/>
      <c r="E20" s="27">
        <v>2022</v>
      </c>
      <c r="F20" s="24"/>
      <c r="G20" s="26">
        <v>2021</v>
      </c>
      <c r="H20" s="24"/>
      <c r="I20" s="27">
        <v>2022</v>
      </c>
      <c r="J20" s="24"/>
      <c r="K20" s="25"/>
      <c r="L20" s="15"/>
      <c r="M20" s="25"/>
      <c r="N20" s="15"/>
    </row>
    <row r="21" spans="1:14" ht="15.75" thickBot="1" x14ac:dyDescent="0.25">
      <c r="A21" s="45"/>
      <c r="B21" s="22"/>
      <c r="C21" s="28" t="s">
        <v>8</v>
      </c>
      <c r="D21" s="28" t="s">
        <v>9</v>
      </c>
      <c r="E21" s="28" t="s">
        <v>8</v>
      </c>
      <c r="F21" s="28" t="s">
        <v>9</v>
      </c>
      <c r="G21" s="28" t="s">
        <v>8</v>
      </c>
      <c r="H21" s="28" t="s">
        <v>9</v>
      </c>
      <c r="I21" s="28" t="s">
        <v>8</v>
      </c>
      <c r="J21" s="28" t="s">
        <v>9</v>
      </c>
      <c r="K21" s="28" t="s">
        <v>8</v>
      </c>
      <c r="L21" s="28" t="s">
        <v>9</v>
      </c>
      <c r="M21" s="28" t="s">
        <v>8</v>
      </c>
      <c r="N21" s="28" t="s">
        <v>9</v>
      </c>
    </row>
    <row r="22" spans="1:14" ht="15.75" thickBot="1" x14ac:dyDescent="0.25">
      <c r="A22" s="45"/>
      <c r="B22" s="29" t="s">
        <v>10</v>
      </c>
      <c r="C22" s="30">
        <f>SUM(C23:C73)</f>
        <v>30</v>
      </c>
      <c r="D22" s="30">
        <f>SUM(D23:D73)</f>
        <v>32</v>
      </c>
      <c r="E22" s="30">
        <f>SUM(E23:E73)</f>
        <v>35</v>
      </c>
      <c r="F22" s="30">
        <f>SUM(F23:F73)</f>
        <v>49</v>
      </c>
      <c r="G22" s="31">
        <f t="shared" ref="G22:G53" si="3">+IF(C22=0,"",C22/C$22)</f>
        <v>1</v>
      </c>
      <c r="H22" s="31">
        <f t="shared" ref="H22:H53" si="4">+IF(D22=0,"",D22/D$22)</f>
        <v>1</v>
      </c>
      <c r="I22" s="31">
        <f t="shared" ref="I22:I53" si="5">+IF(E22=0,"",E22/E$22)</f>
        <v>1</v>
      </c>
      <c r="J22" s="31">
        <f t="shared" ref="J22:J53" si="6">+IF(F22=0,"",F22/F$22)</f>
        <v>1</v>
      </c>
      <c r="K22" s="31">
        <f>+IF(AND(C22=0,E22=0),"",IF(C22=0,1,IF(E22=0,-1,(E22-C22)/C22)))</f>
        <v>0.16666666666666666</v>
      </c>
      <c r="L22" s="31">
        <f>+IF(AND(D22=0,F22=0),"",IF(D22=0,1,IF(F22=0,-1,(F22-D22)/D22)))</f>
        <v>0.53125</v>
      </c>
      <c r="M22" s="31">
        <f t="shared" ref="M22:M53" si="7">+IF(OR(AND(G22=""),(K22="")),"",G22*K22)</f>
        <v>0.16666666666666666</v>
      </c>
      <c r="N22" s="31">
        <f t="shared" ref="N22:N53" si="8">+IF(OR(AND(H22=""),(L22="")),"",H22*L22)</f>
        <v>0.53125</v>
      </c>
    </row>
    <row r="23" spans="1:14" x14ac:dyDescent="0.2">
      <c r="A23" s="45"/>
      <c r="B23" s="34" t="s">
        <v>18</v>
      </c>
      <c r="C23" s="40">
        <v>0</v>
      </c>
      <c r="D23" s="37">
        <v>0</v>
      </c>
      <c r="E23" s="37">
        <v>0</v>
      </c>
      <c r="F23" s="37">
        <v>0</v>
      </c>
      <c r="G23" s="38" t="str">
        <f t="shared" si="3"/>
        <v/>
      </c>
      <c r="H23" s="38" t="str">
        <f t="shared" si="4"/>
        <v/>
      </c>
      <c r="I23" s="38" t="str">
        <f t="shared" si="5"/>
        <v/>
      </c>
      <c r="J23" s="38" t="str">
        <f t="shared" si="6"/>
        <v/>
      </c>
      <c r="K23" s="38" t="str">
        <f t="shared" ref="K23:K54" si="9">+IF(AND(C23=0,E23=0)," ",IF(C23=0,1,IF(E23=0,-1,(E23-C23)/C23)))</f>
        <v xml:space="preserve"> </v>
      </c>
      <c r="L23" s="38" t="str">
        <f t="shared" ref="L23:L54" si="10">+IF(AND(D23=0,F23=0)," ",IF(D23=0,1,IF(F23=0,-1,(F23-D23)/D23)))</f>
        <v xml:space="preserve"> </v>
      </c>
      <c r="M23" s="38" t="str">
        <f t="shared" si="7"/>
        <v/>
      </c>
      <c r="N23" s="39" t="str">
        <f t="shared" si="8"/>
        <v/>
      </c>
    </row>
    <row r="24" spans="1:14" x14ac:dyDescent="0.2">
      <c r="A24" s="45"/>
      <c r="B24" s="35" t="s">
        <v>19</v>
      </c>
      <c r="C24" s="32">
        <v>1</v>
      </c>
      <c r="D24" s="7">
        <v>0</v>
      </c>
      <c r="E24" s="7">
        <v>2</v>
      </c>
      <c r="F24" s="7">
        <v>0</v>
      </c>
      <c r="G24" s="8">
        <f t="shared" si="3"/>
        <v>3.3333333333333333E-2</v>
      </c>
      <c r="H24" s="8" t="str">
        <f t="shared" si="4"/>
        <v/>
      </c>
      <c r="I24" s="8">
        <f t="shared" si="5"/>
        <v>5.7142857142857141E-2</v>
      </c>
      <c r="J24" s="8" t="str">
        <f t="shared" si="6"/>
        <v/>
      </c>
      <c r="K24" s="8">
        <f t="shared" si="9"/>
        <v>1</v>
      </c>
      <c r="L24" s="8" t="str">
        <f t="shared" si="10"/>
        <v xml:space="preserve"> </v>
      </c>
      <c r="M24" s="8">
        <f t="shared" si="7"/>
        <v>3.3333333333333333E-2</v>
      </c>
      <c r="N24" s="16" t="str">
        <f t="shared" si="8"/>
        <v/>
      </c>
    </row>
    <row r="25" spans="1:14" ht="38.25" x14ac:dyDescent="0.2">
      <c r="A25" s="45"/>
      <c r="B25" s="35" t="s">
        <v>20</v>
      </c>
      <c r="C25" s="32">
        <v>0</v>
      </c>
      <c r="D25" s="7">
        <v>0</v>
      </c>
      <c r="E25" s="7">
        <v>0</v>
      </c>
      <c r="F25" s="7">
        <v>0</v>
      </c>
      <c r="G25" s="8" t="str">
        <f t="shared" si="3"/>
        <v/>
      </c>
      <c r="H25" s="8" t="str">
        <f t="shared" si="4"/>
        <v/>
      </c>
      <c r="I25" s="8" t="str">
        <f t="shared" si="5"/>
        <v/>
      </c>
      <c r="J25" s="8" t="str">
        <f t="shared" si="6"/>
        <v/>
      </c>
      <c r="K25" s="8" t="str">
        <f t="shared" si="9"/>
        <v xml:space="preserve"> </v>
      </c>
      <c r="L25" s="8" t="str">
        <f t="shared" si="10"/>
        <v xml:space="preserve"> </v>
      </c>
      <c r="M25" s="8" t="str">
        <f t="shared" si="7"/>
        <v/>
      </c>
      <c r="N25" s="16" t="str">
        <f t="shared" si="8"/>
        <v/>
      </c>
    </row>
    <row r="26" spans="1:14" ht="38.25" x14ac:dyDescent="0.2">
      <c r="A26" s="45"/>
      <c r="B26" s="35" t="s">
        <v>21</v>
      </c>
      <c r="C26" s="32">
        <v>1</v>
      </c>
      <c r="D26" s="7">
        <v>0</v>
      </c>
      <c r="E26" s="7">
        <v>0</v>
      </c>
      <c r="F26" s="7">
        <v>0</v>
      </c>
      <c r="G26" s="8">
        <f t="shared" si="3"/>
        <v>3.3333333333333333E-2</v>
      </c>
      <c r="H26" s="8" t="str">
        <f t="shared" si="4"/>
        <v/>
      </c>
      <c r="I26" s="8" t="str">
        <f t="shared" si="5"/>
        <v/>
      </c>
      <c r="J26" s="8" t="str">
        <f t="shared" si="6"/>
        <v/>
      </c>
      <c r="K26" s="8">
        <f t="shared" si="9"/>
        <v>-1</v>
      </c>
      <c r="L26" s="8" t="str">
        <f t="shared" si="10"/>
        <v xml:space="preserve"> </v>
      </c>
      <c r="M26" s="8">
        <f t="shared" si="7"/>
        <v>-3.3333333333333333E-2</v>
      </c>
      <c r="N26" s="16" t="str">
        <f t="shared" si="8"/>
        <v/>
      </c>
    </row>
    <row r="27" spans="1:14" ht="25.5" x14ac:dyDescent="0.2">
      <c r="A27" s="45"/>
      <c r="B27" s="35" t="s">
        <v>22</v>
      </c>
      <c r="C27" s="32">
        <v>0</v>
      </c>
      <c r="D27" s="7">
        <v>1</v>
      </c>
      <c r="E27" s="7">
        <v>0</v>
      </c>
      <c r="F27" s="7">
        <v>0</v>
      </c>
      <c r="G27" s="8" t="str">
        <f t="shared" si="3"/>
        <v/>
      </c>
      <c r="H27" s="8">
        <f t="shared" si="4"/>
        <v>3.125E-2</v>
      </c>
      <c r="I27" s="8" t="str">
        <f t="shared" si="5"/>
        <v/>
      </c>
      <c r="J27" s="8" t="str">
        <f t="shared" si="6"/>
        <v/>
      </c>
      <c r="K27" s="8" t="str">
        <f t="shared" si="9"/>
        <v xml:space="preserve"> </v>
      </c>
      <c r="L27" s="8">
        <f t="shared" si="10"/>
        <v>-1</v>
      </c>
      <c r="M27" s="8" t="str">
        <f t="shared" si="7"/>
        <v/>
      </c>
      <c r="N27" s="16">
        <f t="shared" si="8"/>
        <v>-3.125E-2</v>
      </c>
    </row>
    <row r="28" spans="1:14" ht="25.5" x14ac:dyDescent="0.2">
      <c r="A28" s="45"/>
      <c r="B28" s="35" t="s">
        <v>23</v>
      </c>
      <c r="C28" s="32">
        <v>0</v>
      </c>
      <c r="D28" s="7">
        <v>0</v>
      </c>
      <c r="E28" s="7">
        <v>0</v>
      </c>
      <c r="F28" s="7">
        <v>0</v>
      </c>
      <c r="G28" s="8" t="str">
        <f t="shared" si="3"/>
        <v/>
      </c>
      <c r="H28" s="8" t="str">
        <f t="shared" si="4"/>
        <v/>
      </c>
      <c r="I28" s="8" t="str">
        <f t="shared" si="5"/>
        <v/>
      </c>
      <c r="J28" s="8" t="str">
        <f t="shared" si="6"/>
        <v/>
      </c>
      <c r="K28" s="8" t="str">
        <f t="shared" si="9"/>
        <v xml:space="preserve"> </v>
      </c>
      <c r="L28" s="8" t="str">
        <f t="shared" si="10"/>
        <v xml:space="preserve"> </v>
      </c>
      <c r="M28" s="8" t="str">
        <f t="shared" si="7"/>
        <v/>
      </c>
      <c r="N28" s="16" t="str">
        <f t="shared" si="8"/>
        <v/>
      </c>
    </row>
    <row r="29" spans="1:14" ht="25.5" x14ac:dyDescent="0.2">
      <c r="A29" s="45"/>
      <c r="B29" s="35" t="s">
        <v>24</v>
      </c>
      <c r="C29" s="32">
        <v>0</v>
      </c>
      <c r="D29" s="7">
        <v>1</v>
      </c>
      <c r="E29" s="7">
        <v>0</v>
      </c>
      <c r="F29" s="7">
        <v>0</v>
      </c>
      <c r="G29" s="8" t="str">
        <f t="shared" si="3"/>
        <v/>
      </c>
      <c r="H29" s="8">
        <f t="shared" si="4"/>
        <v>3.125E-2</v>
      </c>
      <c r="I29" s="8" t="str">
        <f t="shared" si="5"/>
        <v/>
      </c>
      <c r="J29" s="8" t="str">
        <f t="shared" si="6"/>
        <v/>
      </c>
      <c r="K29" s="8" t="str">
        <f t="shared" si="9"/>
        <v xml:space="preserve"> </v>
      </c>
      <c r="L29" s="8">
        <f t="shared" si="10"/>
        <v>-1</v>
      </c>
      <c r="M29" s="8" t="str">
        <f t="shared" si="7"/>
        <v/>
      </c>
      <c r="N29" s="16">
        <f t="shared" si="8"/>
        <v>-3.125E-2</v>
      </c>
    </row>
    <row r="30" spans="1:14" x14ac:dyDescent="0.2">
      <c r="A30" s="45"/>
      <c r="B30" s="35" t="s">
        <v>25</v>
      </c>
      <c r="C30" s="32">
        <v>2</v>
      </c>
      <c r="D30" s="7">
        <v>1</v>
      </c>
      <c r="E30" s="7">
        <v>0</v>
      </c>
      <c r="F30" s="7">
        <v>2</v>
      </c>
      <c r="G30" s="8">
        <f t="shared" si="3"/>
        <v>6.6666666666666666E-2</v>
      </c>
      <c r="H30" s="8">
        <f t="shared" si="4"/>
        <v>3.125E-2</v>
      </c>
      <c r="I30" s="8" t="str">
        <f t="shared" si="5"/>
        <v/>
      </c>
      <c r="J30" s="8">
        <f t="shared" si="6"/>
        <v>4.0816326530612242E-2</v>
      </c>
      <c r="K30" s="8">
        <f t="shared" si="9"/>
        <v>-1</v>
      </c>
      <c r="L30" s="8">
        <f t="shared" si="10"/>
        <v>1</v>
      </c>
      <c r="M30" s="8">
        <f t="shared" si="7"/>
        <v>-6.6666666666666666E-2</v>
      </c>
      <c r="N30" s="16">
        <f t="shared" si="8"/>
        <v>3.125E-2</v>
      </c>
    </row>
    <row r="31" spans="1:14" x14ac:dyDescent="0.2">
      <c r="A31" s="45"/>
      <c r="B31" s="35" t="s">
        <v>26</v>
      </c>
      <c r="C31" s="32">
        <v>0</v>
      </c>
      <c r="D31" s="7">
        <v>0</v>
      </c>
      <c r="E31" s="7">
        <v>0</v>
      </c>
      <c r="F31" s="7">
        <v>0</v>
      </c>
      <c r="G31" s="8" t="str">
        <f t="shared" si="3"/>
        <v/>
      </c>
      <c r="H31" s="8" t="str">
        <f t="shared" si="4"/>
        <v/>
      </c>
      <c r="I31" s="8" t="str">
        <f t="shared" si="5"/>
        <v/>
      </c>
      <c r="J31" s="8" t="str">
        <f t="shared" si="6"/>
        <v/>
      </c>
      <c r="K31" s="8" t="str">
        <f t="shared" si="9"/>
        <v xml:space="preserve"> </v>
      </c>
      <c r="L31" s="8" t="str">
        <f t="shared" si="10"/>
        <v xml:space="preserve"> </v>
      </c>
      <c r="M31" s="8" t="str">
        <f t="shared" si="7"/>
        <v/>
      </c>
      <c r="N31" s="16" t="str">
        <f t="shared" si="8"/>
        <v/>
      </c>
    </row>
    <row r="32" spans="1:14" x14ac:dyDescent="0.2">
      <c r="A32" s="45"/>
      <c r="B32" s="35" t="s">
        <v>27</v>
      </c>
      <c r="C32" s="32">
        <v>1</v>
      </c>
      <c r="D32" s="7">
        <v>0</v>
      </c>
      <c r="E32" s="7">
        <v>0</v>
      </c>
      <c r="F32" s="7">
        <v>0</v>
      </c>
      <c r="G32" s="8">
        <f t="shared" si="3"/>
        <v>3.3333333333333333E-2</v>
      </c>
      <c r="H32" s="8" t="str">
        <f t="shared" si="4"/>
        <v/>
      </c>
      <c r="I32" s="8" t="str">
        <f t="shared" si="5"/>
        <v/>
      </c>
      <c r="J32" s="8" t="str">
        <f t="shared" si="6"/>
        <v/>
      </c>
      <c r="K32" s="8">
        <f t="shared" si="9"/>
        <v>-1</v>
      </c>
      <c r="L32" s="8" t="str">
        <f t="shared" si="10"/>
        <v xml:space="preserve"> </v>
      </c>
      <c r="M32" s="8">
        <f t="shared" si="7"/>
        <v>-3.3333333333333333E-2</v>
      </c>
      <c r="N32" s="16" t="str">
        <f t="shared" si="8"/>
        <v/>
      </c>
    </row>
    <row r="33" spans="1:14" x14ac:dyDescent="0.2">
      <c r="A33" s="45"/>
      <c r="B33" s="35" t="s">
        <v>28</v>
      </c>
      <c r="C33" s="32">
        <v>2</v>
      </c>
      <c r="D33" s="7">
        <v>3</v>
      </c>
      <c r="E33" s="7">
        <v>4</v>
      </c>
      <c r="F33" s="7">
        <v>5</v>
      </c>
      <c r="G33" s="8">
        <f t="shared" si="3"/>
        <v>6.6666666666666666E-2</v>
      </c>
      <c r="H33" s="8">
        <f t="shared" si="4"/>
        <v>9.375E-2</v>
      </c>
      <c r="I33" s="8">
        <f t="shared" si="5"/>
        <v>0.11428571428571428</v>
      </c>
      <c r="J33" s="8">
        <f t="shared" si="6"/>
        <v>0.10204081632653061</v>
      </c>
      <c r="K33" s="8">
        <f t="shared" si="9"/>
        <v>1</v>
      </c>
      <c r="L33" s="8">
        <f t="shared" si="10"/>
        <v>0.66666666666666663</v>
      </c>
      <c r="M33" s="8">
        <f t="shared" si="7"/>
        <v>6.6666666666666666E-2</v>
      </c>
      <c r="N33" s="16">
        <f t="shared" si="8"/>
        <v>6.25E-2</v>
      </c>
    </row>
    <row r="34" spans="1:14" ht="25.5" x14ac:dyDescent="0.2">
      <c r="A34" s="45"/>
      <c r="B34" s="35" t="s">
        <v>29</v>
      </c>
      <c r="C34" s="32">
        <v>0</v>
      </c>
      <c r="D34" s="7">
        <v>0</v>
      </c>
      <c r="E34" s="7">
        <v>0</v>
      </c>
      <c r="F34" s="7">
        <v>0</v>
      </c>
      <c r="G34" s="8" t="str">
        <f t="shared" si="3"/>
        <v/>
      </c>
      <c r="H34" s="8" t="str">
        <f t="shared" si="4"/>
        <v/>
      </c>
      <c r="I34" s="8" t="str">
        <f t="shared" si="5"/>
        <v/>
      </c>
      <c r="J34" s="8" t="str">
        <f t="shared" si="6"/>
        <v/>
      </c>
      <c r="K34" s="8" t="str">
        <f t="shared" si="9"/>
        <v xml:space="preserve"> </v>
      </c>
      <c r="L34" s="8" t="str">
        <f t="shared" si="10"/>
        <v xml:space="preserve"> </v>
      </c>
      <c r="M34" s="8" t="str">
        <f t="shared" si="7"/>
        <v/>
      </c>
      <c r="N34" s="16" t="str">
        <f t="shared" si="8"/>
        <v/>
      </c>
    </row>
    <row r="35" spans="1:14" x14ac:dyDescent="0.2">
      <c r="A35" s="45"/>
      <c r="B35" s="35" t="s">
        <v>30</v>
      </c>
      <c r="C35" s="32">
        <v>2</v>
      </c>
      <c r="D35" s="7">
        <v>0</v>
      </c>
      <c r="E35" s="7">
        <v>0</v>
      </c>
      <c r="F35" s="7">
        <v>0</v>
      </c>
      <c r="G35" s="8">
        <f t="shared" si="3"/>
        <v>6.6666666666666666E-2</v>
      </c>
      <c r="H35" s="8" t="str">
        <f t="shared" si="4"/>
        <v/>
      </c>
      <c r="I35" s="8" t="str">
        <f t="shared" si="5"/>
        <v/>
      </c>
      <c r="J35" s="8" t="str">
        <f t="shared" si="6"/>
        <v/>
      </c>
      <c r="K35" s="8">
        <f t="shared" si="9"/>
        <v>-1</v>
      </c>
      <c r="L35" s="8" t="str">
        <f t="shared" si="10"/>
        <v xml:space="preserve"> </v>
      </c>
      <c r="M35" s="8">
        <f t="shared" si="7"/>
        <v>-6.6666666666666666E-2</v>
      </c>
      <c r="N35" s="16" t="str">
        <f t="shared" si="8"/>
        <v/>
      </c>
    </row>
    <row r="36" spans="1:14" x14ac:dyDescent="0.2">
      <c r="A36" s="45"/>
      <c r="B36" s="35" t="s">
        <v>31</v>
      </c>
      <c r="C36" s="32">
        <v>1</v>
      </c>
      <c r="D36" s="7">
        <v>0</v>
      </c>
      <c r="E36" s="7">
        <v>0</v>
      </c>
      <c r="F36" s="7">
        <v>0</v>
      </c>
      <c r="G36" s="8">
        <f t="shared" si="3"/>
        <v>3.3333333333333333E-2</v>
      </c>
      <c r="H36" s="8" t="str">
        <f t="shared" si="4"/>
        <v/>
      </c>
      <c r="I36" s="8" t="str">
        <f t="shared" si="5"/>
        <v/>
      </c>
      <c r="J36" s="8" t="str">
        <f t="shared" si="6"/>
        <v/>
      </c>
      <c r="K36" s="8">
        <f t="shared" si="9"/>
        <v>-1</v>
      </c>
      <c r="L36" s="8" t="str">
        <f t="shared" si="10"/>
        <v xml:space="preserve"> </v>
      </c>
      <c r="M36" s="8">
        <f t="shared" si="7"/>
        <v>-3.3333333333333333E-2</v>
      </c>
      <c r="N36" s="16" t="str">
        <f t="shared" si="8"/>
        <v/>
      </c>
    </row>
    <row r="37" spans="1:14" x14ac:dyDescent="0.2">
      <c r="A37" s="45"/>
      <c r="B37" s="35" t="s">
        <v>32</v>
      </c>
      <c r="C37" s="32">
        <v>0</v>
      </c>
      <c r="D37" s="7">
        <v>0</v>
      </c>
      <c r="E37" s="7">
        <v>0</v>
      </c>
      <c r="F37" s="7">
        <v>0</v>
      </c>
      <c r="G37" s="8" t="str">
        <f t="shared" si="3"/>
        <v/>
      </c>
      <c r="H37" s="8" t="str">
        <f t="shared" si="4"/>
        <v/>
      </c>
      <c r="I37" s="8" t="str">
        <f t="shared" si="5"/>
        <v/>
      </c>
      <c r="J37" s="8" t="str">
        <f t="shared" si="6"/>
        <v/>
      </c>
      <c r="K37" s="8" t="str">
        <f t="shared" si="9"/>
        <v xml:space="preserve"> </v>
      </c>
      <c r="L37" s="8" t="str">
        <f t="shared" si="10"/>
        <v xml:space="preserve"> </v>
      </c>
      <c r="M37" s="8" t="str">
        <f t="shared" si="7"/>
        <v/>
      </c>
      <c r="N37" s="16" t="str">
        <f t="shared" si="8"/>
        <v/>
      </c>
    </row>
    <row r="38" spans="1:14" x14ac:dyDescent="0.2">
      <c r="A38" s="45"/>
      <c r="B38" s="35" t="s">
        <v>33</v>
      </c>
      <c r="C38" s="32">
        <v>0</v>
      </c>
      <c r="D38" s="7">
        <v>0</v>
      </c>
      <c r="E38" s="7">
        <v>0</v>
      </c>
      <c r="F38" s="7">
        <v>0</v>
      </c>
      <c r="G38" s="8" t="str">
        <f t="shared" si="3"/>
        <v/>
      </c>
      <c r="H38" s="8" t="str">
        <f t="shared" si="4"/>
        <v/>
      </c>
      <c r="I38" s="8" t="str">
        <f t="shared" si="5"/>
        <v/>
      </c>
      <c r="J38" s="8" t="str">
        <f t="shared" si="6"/>
        <v/>
      </c>
      <c r="K38" s="8" t="str">
        <f t="shared" si="9"/>
        <v xml:space="preserve"> </v>
      </c>
      <c r="L38" s="8" t="str">
        <f t="shared" si="10"/>
        <v xml:space="preserve"> </v>
      </c>
      <c r="M38" s="8" t="str">
        <f t="shared" si="7"/>
        <v/>
      </c>
      <c r="N38" s="16" t="str">
        <f t="shared" si="8"/>
        <v/>
      </c>
    </row>
    <row r="39" spans="1:14" x14ac:dyDescent="0.2">
      <c r="A39" s="45"/>
      <c r="B39" s="35" t="s">
        <v>34</v>
      </c>
      <c r="C39" s="32">
        <v>0</v>
      </c>
      <c r="D39" s="7">
        <v>1</v>
      </c>
      <c r="E39" s="7">
        <v>0</v>
      </c>
      <c r="F39" s="7">
        <v>1</v>
      </c>
      <c r="G39" s="8" t="str">
        <f t="shared" si="3"/>
        <v/>
      </c>
      <c r="H39" s="8">
        <f t="shared" si="4"/>
        <v>3.125E-2</v>
      </c>
      <c r="I39" s="8" t="str">
        <f t="shared" si="5"/>
        <v/>
      </c>
      <c r="J39" s="8">
        <f t="shared" si="6"/>
        <v>2.0408163265306121E-2</v>
      </c>
      <c r="K39" s="8" t="str">
        <f t="shared" si="9"/>
        <v xml:space="preserve"> </v>
      </c>
      <c r="L39" s="8">
        <f t="shared" si="10"/>
        <v>0</v>
      </c>
      <c r="M39" s="8" t="str">
        <f t="shared" si="7"/>
        <v/>
      </c>
      <c r="N39" s="16">
        <f t="shared" si="8"/>
        <v>0</v>
      </c>
    </row>
    <row r="40" spans="1:14" ht="25.5" x14ac:dyDescent="0.2">
      <c r="A40" s="45"/>
      <c r="B40" s="35" t="s">
        <v>35</v>
      </c>
      <c r="C40" s="32">
        <v>0</v>
      </c>
      <c r="D40" s="7">
        <v>0</v>
      </c>
      <c r="E40" s="7">
        <v>0</v>
      </c>
      <c r="F40" s="7">
        <v>0</v>
      </c>
      <c r="G40" s="8" t="str">
        <f t="shared" si="3"/>
        <v/>
      </c>
      <c r="H40" s="8" t="str">
        <f t="shared" si="4"/>
        <v/>
      </c>
      <c r="I40" s="8" t="str">
        <f t="shared" si="5"/>
        <v/>
      </c>
      <c r="J40" s="8" t="str">
        <f t="shared" si="6"/>
        <v/>
      </c>
      <c r="K40" s="8" t="str">
        <f t="shared" si="9"/>
        <v xml:space="preserve"> </v>
      </c>
      <c r="L40" s="8" t="str">
        <f t="shared" si="10"/>
        <v xml:space="preserve"> </v>
      </c>
      <c r="M40" s="8" t="str">
        <f t="shared" si="7"/>
        <v/>
      </c>
      <c r="N40" s="16" t="str">
        <f t="shared" si="8"/>
        <v/>
      </c>
    </row>
    <row r="41" spans="1:14" ht="25.5" x14ac:dyDescent="0.2">
      <c r="A41" s="45"/>
      <c r="B41" s="35" t="s">
        <v>36</v>
      </c>
      <c r="C41" s="32">
        <v>1</v>
      </c>
      <c r="D41" s="7">
        <v>0</v>
      </c>
      <c r="E41" s="7">
        <v>0</v>
      </c>
      <c r="F41" s="7">
        <v>0</v>
      </c>
      <c r="G41" s="8">
        <f t="shared" si="3"/>
        <v>3.3333333333333333E-2</v>
      </c>
      <c r="H41" s="8" t="str">
        <f t="shared" si="4"/>
        <v/>
      </c>
      <c r="I41" s="8" t="str">
        <f t="shared" si="5"/>
        <v/>
      </c>
      <c r="J41" s="8" t="str">
        <f t="shared" si="6"/>
        <v/>
      </c>
      <c r="K41" s="8">
        <f t="shared" si="9"/>
        <v>-1</v>
      </c>
      <c r="L41" s="8" t="str">
        <f t="shared" si="10"/>
        <v xml:space="preserve"> </v>
      </c>
      <c r="M41" s="8">
        <f t="shared" si="7"/>
        <v>-3.3333333333333333E-2</v>
      </c>
      <c r="N41" s="16" t="str">
        <f t="shared" si="8"/>
        <v/>
      </c>
    </row>
    <row r="42" spans="1:14" x14ac:dyDescent="0.2">
      <c r="A42" s="45"/>
      <c r="B42" s="35" t="s">
        <v>37</v>
      </c>
      <c r="C42" s="32">
        <v>1</v>
      </c>
      <c r="D42" s="7">
        <v>1</v>
      </c>
      <c r="E42" s="7">
        <v>2</v>
      </c>
      <c r="F42" s="7">
        <v>1</v>
      </c>
      <c r="G42" s="8">
        <f t="shared" si="3"/>
        <v>3.3333333333333333E-2</v>
      </c>
      <c r="H42" s="8">
        <f t="shared" si="4"/>
        <v>3.125E-2</v>
      </c>
      <c r="I42" s="8">
        <f t="shared" si="5"/>
        <v>5.7142857142857141E-2</v>
      </c>
      <c r="J42" s="8">
        <f t="shared" si="6"/>
        <v>2.0408163265306121E-2</v>
      </c>
      <c r="K42" s="8">
        <f t="shared" si="9"/>
        <v>1</v>
      </c>
      <c r="L42" s="8">
        <f t="shared" si="10"/>
        <v>0</v>
      </c>
      <c r="M42" s="8">
        <f t="shared" si="7"/>
        <v>3.3333333333333333E-2</v>
      </c>
      <c r="N42" s="16">
        <f t="shared" si="8"/>
        <v>0</v>
      </c>
    </row>
    <row r="43" spans="1:14" ht="26.25" customHeight="1" x14ac:dyDescent="0.2">
      <c r="A43" s="45"/>
      <c r="B43" s="35" t="s">
        <v>38</v>
      </c>
      <c r="C43" s="32">
        <v>0</v>
      </c>
      <c r="D43" s="7">
        <v>0</v>
      </c>
      <c r="E43" s="7">
        <v>0</v>
      </c>
      <c r="F43" s="7">
        <v>0</v>
      </c>
      <c r="G43" s="8" t="str">
        <f t="shared" si="3"/>
        <v/>
      </c>
      <c r="H43" s="8" t="str">
        <f t="shared" si="4"/>
        <v/>
      </c>
      <c r="I43" s="8" t="str">
        <f t="shared" si="5"/>
        <v/>
      </c>
      <c r="J43" s="8" t="str">
        <f t="shared" si="6"/>
        <v/>
      </c>
      <c r="K43" s="8" t="str">
        <f t="shared" si="9"/>
        <v xml:space="preserve"> </v>
      </c>
      <c r="L43" s="8" t="str">
        <f t="shared" si="10"/>
        <v xml:space="preserve"> </v>
      </c>
      <c r="M43" s="8" t="str">
        <f t="shared" si="7"/>
        <v/>
      </c>
      <c r="N43" s="16" t="str">
        <f t="shared" si="8"/>
        <v/>
      </c>
    </row>
    <row r="44" spans="1:14" ht="25.5" x14ac:dyDescent="0.2">
      <c r="A44" s="45"/>
      <c r="B44" s="35" t="s">
        <v>39</v>
      </c>
      <c r="C44" s="32">
        <v>0</v>
      </c>
      <c r="D44" s="7">
        <v>0</v>
      </c>
      <c r="E44" s="7">
        <v>0</v>
      </c>
      <c r="F44" s="7">
        <v>0</v>
      </c>
      <c r="G44" s="8" t="str">
        <f t="shared" si="3"/>
        <v/>
      </c>
      <c r="H44" s="8" t="str">
        <f t="shared" si="4"/>
        <v/>
      </c>
      <c r="I44" s="8" t="str">
        <f t="shared" si="5"/>
        <v/>
      </c>
      <c r="J44" s="8" t="str">
        <f t="shared" si="6"/>
        <v/>
      </c>
      <c r="K44" s="8" t="str">
        <f t="shared" si="9"/>
        <v xml:space="preserve"> </v>
      </c>
      <c r="L44" s="8" t="str">
        <f t="shared" si="10"/>
        <v xml:space="preserve"> </v>
      </c>
      <c r="M44" s="8" t="str">
        <f t="shared" si="7"/>
        <v/>
      </c>
      <c r="N44" s="16" t="str">
        <f t="shared" si="8"/>
        <v/>
      </c>
    </row>
    <row r="45" spans="1:14" x14ac:dyDescent="0.2">
      <c r="A45" s="45"/>
      <c r="B45" s="35" t="s">
        <v>40</v>
      </c>
      <c r="C45" s="32">
        <v>0</v>
      </c>
      <c r="D45" s="7">
        <v>0</v>
      </c>
      <c r="E45" s="7">
        <v>0</v>
      </c>
      <c r="F45" s="7">
        <v>0</v>
      </c>
      <c r="G45" s="8" t="str">
        <f t="shared" si="3"/>
        <v/>
      </c>
      <c r="H45" s="8" t="str">
        <f t="shared" si="4"/>
        <v/>
      </c>
      <c r="I45" s="8" t="str">
        <f t="shared" si="5"/>
        <v/>
      </c>
      <c r="J45" s="8" t="str">
        <f t="shared" si="6"/>
        <v/>
      </c>
      <c r="K45" s="8" t="str">
        <f t="shared" si="9"/>
        <v xml:space="preserve"> </v>
      </c>
      <c r="L45" s="8" t="str">
        <f t="shared" si="10"/>
        <v xml:space="preserve"> </v>
      </c>
      <c r="M45" s="8" t="str">
        <f t="shared" si="7"/>
        <v/>
      </c>
      <c r="N45" s="16" t="str">
        <f t="shared" si="8"/>
        <v/>
      </c>
    </row>
    <row r="46" spans="1:14" x14ac:dyDescent="0.2">
      <c r="A46" s="45"/>
      <c r="B46" s="35" t="s">
        <v>41</v>
      </c>
      <c r="C46" s="32">
        <v>0</v>
      </c>
      <c r="D46" s="7">
        <v>0</v>
      </c>
      <c r="E46" s="7">
        <v>0</v>
      </c>
      <c r="F46" s="7">
        <v>0</v>
      </c>
      <c r="G46" s="8" t="str">
        <f t="shared" si="3"/>
        <v/>
      </c>
      <c r="H46" s="8" t="str">
        <f t="shared" si="4"/>
        <v/>
      </c>
      <c r="I46" s="8" t="str">
        <f t="shared" si="5"/>
        <v/>
      </c>
      <c r="J46" s="8" t="str">
        <f t="shared" si="6"/>
        <v/>
      </c>
      <c r="K46" s="8" t="str">
        <f t="shared" si="9"/>
        <v xml:space="preserve"> </v>
      </c>
      <c r="L46" s="8" t="str">
        <f t="shared" si="10"/>
        <v xml:space="preserve"> </v>
      </c>
      <c r="M46" s="8" t="str">
        <f t="shared" si="7"/>
        <v/>
      </c>
      <c r="N46" s="16" t="str">
        <f t="shared" si="8"/>
        <v/>
      </c>
    </row>
    <row r="47" spans="1:14" ht="25.5" x14ac:dyDescent="0.2">
      <c r="A47" s="45"/>
      <c r="B47" s="35" t="s">
        <v>42</v>
      </c>
      <c r="C47" s="32">
        <v>0</v>
      </c>
      <c r="D47" s="7">
        <v>0</v>
      </c>
      <c r="E47" s="7">
        <v>0</v>
      </c>
      <c r="F47" s="7">
        <v>1</v>
      </c>
      <c r="G47" s="8" t="str">
        <f t="shared" si="3"/>
        <v/>
      </c>
      <c r="H47" s="8" t="str">
        <f t="shared" si="4"/>
        <v/>
      </c>
      <c r="I47" s="8" t="str">
        <f t="shared" si="5"/>
        <v/>
      </c>
      <c r="J47" s="8">
        <f t="shared" si="6"/>
        <v>2.0408163265306121E-2</v>
      </c>
      <c r="K47" s="8" t="str">
        <f t="shared" si="9"/>
        <v xml:space="preserve"> </v>
      </c>
      <c r="L47" s="8">
        <f t="shared" si="10"/>
        <v>1</v>
      </c>
      <c r="M47" s="8" t="str">
        <f t="shared" si="7"/>
        <v/>
      </c>
      <c r="N47" s="16" t="str">
        <f t="shared" si="8"/>
        <v/>
      </c>
    </row>
    <row r="48" spans="1:14" ht="25.5" x14ac:dyDescent="0.2">
      <c r="A48" s="45"/>
      <c r="B48" s="35" t="s">
        <v>43</v>
      </c>
      <c r="C48" s="32">
        <v>1</v>
      </c>
      <c r="D48" s="7">
        <v>2</v>
      </c>
      <c r="E48" s="7">
        <v>1</v>
      </c>
      <c r="F48" s="7">
        <v>1</v>
      </c>
      <c r="G48" s="8">
        <f t="shared" si="3"/>
        <v>3.3333333333333333E-2</v>
      </c>
      <c r="H48" s="8">
        <f t="shared" si="4"/>
        <v>6.25E-2</v>
      </c>
      <c r="I48" s="8">
        <f t="shared" si="5"/>
        <v>2.8571428571428571E-2</v>
      </c>
      <c r="J48" s="8">
        <f t="shared" si="6"/>
        <v>2.0408163265306121E-2</v>
      </c>
      <c r="K48" s="8">
        <f t="shared" si="9"/>
        <v>0</v>
      </c>
      <c r="L48" s="8">
        <f t="shared" si="10"/>
        <v>-0.5</v>
      </c>
      <c r="M48" s="8">
        <f t="shared" si="7"/>
        <v>0</v>
      </c>
      <c r="N48" s="16">
        <f t="shared" si="8"/>
        <v>-3.125E-2</v>
      </c>
    </row>
    <row r="49" spans="1:14" ht="25.5" x14ac:dyDescent="0.2">
      <c r="A49" s="45"/>
      <c r="B49" s="35" t="s">
        <v>44</v>
      </c>
      <c r="C49" s="32">
        <v>0</v>
      </c>
      <c r="D49" s="7">
        <v>0</v>
      </c>
      <c r="E49" s="7">
        <v>0</v>
      </c>
      <c r="F49" s="7">
        <v>0</v>
      </c>
      <c r="G49" s="8" t="str">
        <f t="shared" si="3"/>
        <v/>
      </c>
      <c r="H49" s="8" t="str">
        <f t="shared" si="4"/>
        <v/>
      </c>
      <c r="I49" s="8" t="str">
        <f t="shared" si="5"/>
        <v/>
      </c>
      <c r="J49" s="8" t="str">
        <f t="shared" si="6"/>
        <v/>
      </c>
      <c r="K49" s="8" t="str">
        <f t="shared" si="9"/>
        <v xml:space="preserve"> </v>
      </c>
      <c r="L49" s="8" t="str">
        <f t="shared" si="10"/>
        <v xml:space="preserve"> </v>
      </c>
      <c r="M49" s="8" t="str">
        <f t="shared" si="7"/>
        <v/>
      </c>
      <c r="N49" s="16" t="str">
        <f t="shared" si="8"/>
        <v/>
      </c>
    </row>
    <row r="50" spans="1:14" x14ac:dyDescent="0.2">
      <c r="A50" s="45"/>
      <c r="B50" s="35" t="s">
        <v>45</v>
      </c>
      <c r="C50" s="32">
        <v>1</v>
      </c>
      <c r="D50" s="7">
        <v>1</v>
      </c>
      <c r="E50" s="7">
        <v>0</v>
      </c>
      <c r="F50" s="7">
        <v>0</v>
      </c>
      <c r="G50" s="8">
        <f t="shared" si="3"/>
        <v>3.3333333333333333E-2</v>
      </c>
      <c r="H50" s="8">
        <f t="shared" si="4"/>
        <v>3.125E-2</v>
      </c>
      <c r="I50" s="8" t="str">
        <f t="shared" si="5"/>
        <v/>
      </c>
      <c r="J50" s="8" t="str">
        <f t="shared" si="6"/>
        <v/>
      </c>
      <c r="K50" s="8">
        <f t="shared" si="9"/>
        <v>-1</v>
      </c>
      <c r="L50" s="8">
        <f t="shared" si="10"/>
        <v>-1</v>
      </c>
      <c r="M50" s="8">
        <f t="shared" si="7"/>
        <v>-3.3333333333333333E-2</v>
      </c>
      <c r="N50" s="16">
        <f t="shared" si="8"/>
        <v>-3.125E-2</v>
      </c>
    </row>
    <row r="51" spans="1:14" ht="25.5" x14ac:dyDescent="0.2">
      <c r="A51" s="45"/>
      <c r="B51" s="35" t="s">
        <v>46</v>
      </c>
      <c r="C51" s="32">
        <v>0</v>
      </c>
      <c r="D51" s="7">
        <v>0</v>
      </c>
      <c r="E51" s="7">
        <v>0</v>
      </c>
      <c r="F51" s="7">
        <v>0</v>
      </c>
      <c r="G51" s="8" t="str">
        <f t="shared" si="3"/>
        <v/>
      </c>
      <c r="H51" s="8" t="str">
        <f t="shared" si="4"/>
        <v/>
      </c>
      <c r="I51" s="8" t="str">
        <f t="shared" si="5"/>
        <v/>
      </c>
      <c r="J51" s="8" t="str">
        <f t="shared" si="6"/>
        <v/>
      </c>
      <c r="K51" s="8" t="str">
        <f t="shared" si="9"/>
        <v xml:space="preserve"> </v>
      </c>
      <c r="L51" s="8" t="str">
        <f t="shared" si="10"/>
        <v xml:space="preserve"> </v>
      </c>
      <c r="M51" s="8" t="str">
        <f t="shared" si="7"/>
        <v/>
      </c>
      <c r="N51" s="16" t="str">
        <f t="shared" si="8"/>
        <v/>
      </c>
    </row>
    <row r="52" spans="1:14" ht="25.5" x14ac:dyDescent="0.2">
      <c r="A52" s="45"/>
      <c r="B52" s="35" t="s">
        <v>47</v>
      </c>
      <c r="C52" s="32">
        <v>2</v>
      </c>
      <c r="D52" s="7">
        <v>8</v>
      </c>
      <c r="E52" s="7">
        <v>1</v>
      </c>
      <c r="F52" s="7">
        <v>1</v>
      </c>
      <c r="G52" s="8">
        <f t="shared" si="3"/>
        <v>6.6666666666666666E-2</v>
      </c>
      <c r="H52" s="8">
        <f t="shared" si="4"/>
        <v>0.25</v>
      </c>
      <c r="I52" s="8">
        <f t="shared" si="5"/>
        <v>2.8571428571428571E-2</v>
      </c>
      <c r="J52" s="8">
        <f t="shared" si="6"/>
        <v>2.0408163265306121E-2</v>
      </c>
      <c r="K52" s="8">
        <f t="shared" si="9"/>
        <v>-0.5</v>
      </c>
      <c r="L52" s="8">
        <f t="shared" si="10"/>
        <v>-0.875</v>
      </c>
      <c r="M52" s="8">
        <f t="shared" si="7"/>
        <v>-3.3333333333333333E-2</v>
      </c>
      <c r="N52" s="16">
        <f t="shared" si="8"/>
        <v>-0.21875</v>
      </c>
    </row>
    <row r="53" spans="1:14" x14ac:dyDescent="0.2">
      <c r="A53" s="45"/>
      <c r="B53" s="35" t="s">
        <v>48</v>
      </c>
      <c r="C53" s="32">
        <v>2</v>
      </c>
      <c r="D53" s="7">
        <v>2</v>
      </c>
      <c r="E53" s="7">
        <v>3</v>
      </c>
      <c r="F53" s="7">
        <v>1</v>
      </c>
      <c r="G53" s="8">
        <f t="shared" si="3"/>
        <v>6.6666666666666666E-2</v>
      </c>
      <c r="H53" s="8">
        <f t="shared" si="4"/>
        <v>6.25E-2</v>
      </c>
      <c r="I53" s="8">
        <f t="shared" si="5"/>
        <v>8.5714285714285715E-2</v>
      </c>
      <c r="J53" s="8">
        <f t="shared" si="6"/>
        <v>2.0408163265306121E-2</v>
      </c>
      <c r="K53" s="8">
        <f t="shared" si="9"/>
        <v>0.5</v>
      </c>
      <c r="L53" s="8">
        <f t="shared" si="10"/>
        <v>-0.5</v>
      </c>
      <c r="M53" s="8">
        <f t="shared" si="7"/>
        <v>3.3333333333333333E-2</v>
      </c>
      <c r="N53" s="16">
        <f t="shared" si="8"/>
        <v>-3.125E-2</v>
      </c>
    </row>
    <row r="54" spans="1:14" x14ac:dyDescent="0.2">
      <c r="A54" s="45"/>
      <c r="B54" s="35" t="s">
        <v>49</v>
      </c>
      <c r="C54" s="32">
        <v>0</v>
      </c>
      <c r="D54" s="7">
        <v>0</v>
      </c>
      <c r="E54" s="7">
        <v>0</v>
      </c>
      <c r="F54" s="7">
        <v>0</v>
      </c>
      <c r="G54" s="8" t="str">
        <f t="shared" ref="G54:G73" si="11">+IF(C54=0,"",C54/C$22)</f>
        <v/>
      </c>
      <c r="H54" s="8" t="str">
        <f t="shared" ref="H54:H73" si="12">+IF(D54=0,"",D54/D$22)</f>
        <v/>
      </c>
      <c r="I54" s="8" t="str">
        <f t="shared" ref="I54:I73" si="13">+IF(E54=0,"",E54/E$22)</f>
        <v/>
      </c>
      <c r="J54" s="8" t="str">
        <f t="shared" ref="J54:J73" si="14">+IF(F54=0,"",F54/F$22)</f>
        <v/>
      </c>
      <c r="K54" s="8" t="str">
        <f t="shared" si="9"/>
        <v xml:space="preserve"> </v>
      </c>
      <c r="L54" s="8" t="str">
        <f t="shared" si="10"/>
        <v xml:space="preserve"> </v>
      </c>
      <c r="M54" s="8" t="str">
        <f t="shared" ref="M54:M73" si="15">+IF(OR(AND(G54=""),(K54="")),"",G54*K54)</f>
        <v/>
      </c>
      <c r="N54" s="16" t="str">
        <f t="shared" ref="N54:N73" si="16">+IF(OR(AND(H54=""),(L54="")),"",H54*L54)</f>
        <v/>
      </c>
    </row>
    <row r="55" spans="1:14" x14ac:dyDescent="0.2">
      <c r="A55" s="45"/>
      <c r="B55" s="35" t="s">
        <v>50</v>
      </c>
      <c r="C55" s="32">
        <v>0</v>
      </c>
      <c r="D55" s="7">
        <v>0</v>
      </c>
      <c r="E55" s="7">
        <v>0</v>
      </c>
      <c r="F55" s="7">
        <v>0</v>
      </c>
      <c r="G55" s="8" t="str">
        <f t="shared" si="11"/>
        <v/>
      </c>
      <c r="H55" s="8" t="str">
        <f t="shared" si="12"/>
        <v/>
      </c>
      <c r="I55" s="8" t="str">
        <f t="shared" si="13"/>
        <v/>
      </c>
      <c r="J55" s="8" t="str">
        <f t="shared" si="14"/>
        <v/>
      </c>
      <c r="K55" s="8" t="str">
        <f t="shared" ref="K55:K73" si="17">+IF(AND(C55=0,E55=0)," ",IF(C55=0,1,IF(E55=0,-1,(E55-C55)/C55)))</f>
        <v xml:space="preserve"> </v>
      </c>
      <c r="L55" s="8" t="str">
        <f t="shared" ref="L55:L73" si="18">+IF(AND(D55=0,F55=0)," ",IF(D55=0,1,IF(F55=0,-1,(F55-D55)/D55)))</f>
        <v xml:space="preserve"> </v>
      </c>
      <c r="M55" s="8" t="str">
        <f t="shared" si="15"/>
        <v/>
      </c>
      <c r="N55" s="16" t="str">
        <f t="shared" si="16"/>
        <v/>
      </c>
    </row>
    <row r="56" spans="1:14" x14ac:dyDescent="0.2">
      <c r="A56" s="45"/>
      <c r="B56" s="35" t="s">
        <v>51</v>
      </c>
      <c r="C56" s="32">
        <v>0</v>
      </c>
      <c r="D56" s="7">
        <v>0</v>
      </c>
      <c r="E56" s="7">
        <v>0</v>
      </c>
      <c r="F56" s="7">
        <v>0</v>
      </c>
      <c r="G56" s="8" t="str">
        <f t="shared" si="11"/>
        <v/>
      </c>
      <c r="H56" s="8" t="str">
        <f t="shared" si="12"/>
        <v/>
      </c>
      <c r="I56" s="8" t="str">
        <f t="shared" si="13"/>
        <v/>
      </c>
      <c r="J56" s="8" t="str">
        <f t="shared" si="14"/>
        <v/>
      </c>
      <c r="K56" s="8" t="str">
        <f t="shared" si="17"/>
        <v xml:space="preserve"> </v>
      </c>
      <c r="L56" s="8" t="str">
        <f t="shared" si="18"/>
        <v xml:space="preserve"> </v>
      </c>
      <c r="M56" s="8" t="str">
        <f t="shared" si="15"/>
        <v/>
      </c>
      <c r="N56" s="16" t="str">
        <f t="shared" si="16"/>
        <v/>
      </c>
    </row>
    <row r="57" spans="1:14" x14ac:dyDescent="0.2">
      <c r="A57" s="45"/>
      <c r="B57" s="35" t="s">
        <v>52</v>
      </c>
      <c r="C57" s="32">
        <v>1</v>
      </c>
      <c r="D57" s="7">
        <v>3</v>
      </c>
      <c r="E57" s="7">
        <v>0</v>
      </c>
      <c r="F57" s="7">
        <v>0</v>
      </c>
      <c r="G57" s="8">
        <f t="shared" si="11"/>
        <v>3.3333333333333333E-2</v>
      </c>
      <c r="H57" s="8">
        <f t="shared" si="12"/>
        <v>9.375E-2</v>
      </c>
      <c r="I57" s="8" t="str">
        <f t="shared" si="13"/>
        <v/>
      </c>
      <c r="J57" s="8" t="str">
        <f t="shared" si="14"/>
        <v/>
      </c>
      <c r="K57" s="8">
        <f t="shared" si="17"/>
        <v>-1</v>
      </c>
      <c r="L57" s="8">
        <f t="shared" si="18"/>
        <v>-1</v>
      </c>
      <c r="M57" s="8">
        <f t="shared" si="15"/>
        <v>-3.3333333333333333E-2</v>
      </c>
      <c r="N57" s="16">
        <f t="shared" si="16"/>
        <v>-9.375E-2</v>
      </c>
    </row>
    <row r="58" spans="1:14" x14ac:dyDescent="0.2">
      <c r="A58" s="45"/>
      <c r="B58" s="35" t="s">
        <v>53</v>
      </c>
      <c r="C58" s="32">
        <v>0</v>
      </c>
      <c r="D58" s="7">
        <v>0</v>
      </c>
      <c r="E58" s="7">
        <v>0</v>
      </c>
      <c r="F58" s="7">
        <v>0</v>
      </c>
      <c r="G58" s="8" t="str">
        <f t="shared" si="11"/>
        <v/>
      </c>
      <c r="H58" s="8" t="str">
        <f t="shared" si="12"/>
        <v/>
      </c>
      <c r="I58" s="8" t="str">
        <f t="shared" si="13"/>
        <v/>
      </c>
      <c r="J58" s="8" t="str">
        <f t="shared" si="14"/>
        <v/>
      </c>
      <c r="K58" s="8" t="str">
        <f t="shared" si="17"/>
        <v xml:space="preserve"> </v>
      </c>
      <c r="L58" s="8" t="str">
        <f t="shared" si="18"/>
        <v xml:space="preserve"> </v>
      </c>
      <c r="M58" s="8" t="str">
        <f t="shared" si="15"/>
        <v/>
      </c>
      <c r="N58" s="16" t="str">
        <f t="shared" si="16"/>
        <v/>
      </c>
    </row>
    <row r="59" spans="1:14" x14ac:dyDescent="0.2">
      <c r="A59" s="45"/>
      <c r="B59" s="35" t="s">
        <v>54</v>
      </c>
      <c r="C59" s="32">
        <v>0</v>
      </c>
      <c r="D59" s="7">
        <v>0</v>
      </c>
      <c r="E59" s="7">
        <v>0</v>
      </c>
      <c r="F59" s="7">
        <v>0</v>
      </c>
      <c r="G59" s="8" t="str">
        <f t="shared" si="11"/>
        <v/>
      </c>
      <c r="H59" s="8" t="str">
        <f t="shared" si="12"/>
        <v/>
      </c>
      <c r="I59" s="8" t="str">
        <f t="shared" si="13"/>
        <v/>
      </c>
      <c r="J59" s="8" t="str">
        <f t="shared" si="14"/>
        <v/>
      </c>
      <c r="K59" s="8" t="str">
        <f t="shared" si="17"/>
        <v xml:space="preserve"> </v>
      </c>
      <c r="L59" s="8" t="str">
        <f t="shared" si="18"/>
        <v xml:space="preserve"> </v>
      </c>
      <c r="M59" s="8" t="str">
        <f t="shared" si="15"/>
        <v/>
      </c>
      <c r="N59" s="16" t="str">
        <f t="shared" si="16"/>
        <v/>
      </c>
    </row>
    <row r="60" spans="1:14" x14ac:dyDescent="0.2">
      <c r="A60" s="45"/>
      <c r="B60" s="35" t="s">
        <v>55</v>
      </c>
      <c r="C60" s="32">
        <v>0</v>
      </c>
      <c r="D60" s="7">
        <v>0</v>
      </c>
      <c r="E60" s="7">
        <v>0</v>
      </c>
      <c r="F60" s="7">
        <v>0</v>
      </c>
      <c r="G60" s="8" t="str">
        <f t="shared" si="11"/>
        <v/>
      </c>
      <c r="H60" s="8" t="str">
        <f t="shared" si="12"/>
        <v/>
      </c>
      <c r="I60" s="8" t="str">
        <f t="shared" si="13"/>
        <v/>
      </c>
      <c r="J60" s="8" t="str">
        <f t="shared" si="14"/>
        <v/>
      </c>
      <c r="K60" s="8" t="str">
        <f t="shared" si="17"/>
        <v xml:space="preserve"> </v>
      </c>
      <c r="L60" s="8" t="str">
        <f t="shared" si="18"/>
        <v xml:space="preserve"> </v>
      </c>
      <c r="M60" s="8" t="str">
        <f t="shared" si="15"/>
        <v/>
      </c>
      <c r="N60" s="16" t="str">
        <f t="shared" si="16"/>
        <v/>
      </c>
    </row>
    <row r="61" spans="1:14" x14ac:dyDescent="0.2">
      <c r="A61" s="45"/>
      <c r="B61" s="35" t="s">
        <v>56</v>
      </c>
      <c r="C61" s="32">
        <v>0</v>
      </c>
      <c r="D61" s="7">
        <v>0</v>
      </c>
      <c r="E61" s="7">
        <v>0</v>
      </c>
      <c r="F61" s="7">
        <v>0</v>
      </c>
      <c r="G61" s="8" t="str">
        <f t="shared" si="11"/>
        <v/>
      </c>
      <c r="H61" s="8" t="str">
        <f t="shared" si="12"/>
        <v/>
      </c>
      <c r="I61" s="8" t="str">
        <f t="shared" si="13"/>
        <v/>
      </c>
      <c r="J61" s="8" t="str">
        <f t="shared" si="14"/>
        <v/>
      </c>
      <c r="K61" s="8" t="str">
        <f t="shared" si="17"/>
        <v xml:space="preserve"> </v>
      </c>
      <c r="L61" s="8" t="str">
        <f t="shared" si="18"/>
        <v xml:space="preserve"> </v>
      </c>
      <c r="M61" s="8" t="str">
        <f t="shared" si="15"/>
        <v/>
      </c>
      <c r="N61" s="16" t="str">
        <f t="shared" si="16"/>
        <v/>
      </c>
    </row>
    <row r="62" spans="1:14" x14ac:dyDescent="0.2">
      <c r="A62" s="45"/>
      <c r="B62" s="35" t="s">
        <v>57</v>
      </c>
      <c r="C62" s="32">
        <v>2</v>
      </c>
      <c r="D62" s="7">
        <v>0</v>
      </c>
      <c r="E62" s="7">
        <v>1</v>
      </c>
      <c r="F62" s="7">
        <v>1</v>
      </c>
      <c r="G62" s="8">
        <f t="shared" si="11"/>
        <v>6.6666666666666666E-2</v>
      </c>
      <c r="H62" s="8" t="str">
        <f t="shared" si="12"/>
        <v/>
      </c>
      <c r="I62" s="8">
        <f t="shared" si="13"/>
        <v>2.8571428571428571E-2</v>
      </c>
      <c r="J62" s="8">
        <f t="shared" si="14"/>
        <v>2.0408163265306121E-2</v>
      </c>
      <c r="K62" s="8">
        <f t="shared" si="17"/>
        <v>-0.5</v>
      </c>
      <c r="L62" s="8">
        <f t="shared" si="18"/>
        <v>1</v>
      </c>
      <c r="M62" s="8">
        <f t="shared" si="15"/>
        <v>-3.3333333333333333E-2</v>
      </c>
      <c r="N62" s="16" t="str">
        <f t="shared" si="16"/>
        <v/>
      </c>
    </row>
    <row r="63" spans="1:14" ht="25.5" x14ac:dyDescent="0.2">
      <c r="A63" s="45"/>
      <c r="B63" s="35" t="s">
        <v>58</v>
      </c>
      <c r="C63" s="32">
        <v>0</v>
      </c>
      <c r="D63" s="7">
        <v>0</v>
      </c>
      <c r="E63" s="7">
        <v>0</v>
      </c>
      <c r="F63" s="7">
        <v>0</v>
      </c>
      <c r="G63" s="8" t="str">
        <f t="shared" si="11"/>
        <v/>
      </c>
      <c r="H63" s="8" t="str">
        <f t="shared" si="12"/>
        <v/>
      </c>
      <c r="I63" s="8" t="str">
        <f t="shared" si="13"/>
        <v/>
      </c>
      <c r="J63" s="8" t="str">
        <f t="shared" si="14"/>
        <v/>
      </c>
      <c r="K63" s="8" t="str">
        <f t="shared" si="17"/>
        <v xml:space="preserve"> </v>
      </c>
      <c r="L63" s="8" t="str">
        <f t="shared" si="18"/>
        <v xml:space="preserve"> </v>
      </c>
      <c r="M63" s="8" t="str">
        <f t="shared" si="15"/>
        <v/>
      </c>
      <c r="N63" s="16" t="str">
        <f t="shared" si="16"/>
        <v/>
      </c>
    </row>
    <row r="64" spans="1:14" ht="25.5" x14ac:dyDescent="0.2">
      <c r="A64" s="45"/>
      <c r="B64" s="35" t="s">
        <v>59</v>
      </c>
      <c r="C64" s="32">
        <v>2</v>
      </c>
      <c r="D64" s="7">
        <v>1</v>
      </c>
      <c r="E64" s="7">
        <v>0</v>
      </c>
      <c r="F64" s="7">
        <v>0</v>
      </c>
      <c r="G64" s="8">
        <f t="shared" si="11"/>
        <v>6.6666666666666666E-2</v>
      </c>
      <c r="H64" s="8">
        <f t="shared" si="12"/>
        <v>3.125E-2</v>
      </c>
      <c r="I64" s="8" t="str">
        <f t="shared" si="13"/>
        <v/>
      </c>
      <c r="J64" s="8" t="str">
        <f t="shared" si="14"/>
        <v/>
      </c>
      <c r="K64" s="8">
        <f t="shared" si="17"/>
        <v>-1</v>
      </c>
      <c r="L64" s="8">
        <f t="shared" si="18"/>
        <v>-1</v>
      </c>
      <c r="M64" s="8">
        <f t="shared" si="15"/>
        <v>-6.6666666666666666E-2</v>
      </c>
      <c r="N64" s="16">
        <f t="shared" si="16"/>
        <v>-3.125E-2</v>
      </c>
    </row>
    <row r="65" spans="1:14" x14ac:dyDescent="0.2">
      <c r="A65" s="45"/>
      <c r="B65" s="35" t="s">
        <v>60</v>
      </c>
      <c r="C65" s="32">
        <v>1</v>
      </c>
      <c r="D65" s="7">
        <v>2</v>
      </c>
      <c r="E65" s="7">
        <v>4</v>
      </c>
      <c r="F65" s="7">
        <v>7</v>
      </c>
      <c r="G65" s="8">
        <f t="shared" si="11"/>
        <v>3.3333333333333333E-2</v>
      </c>
      <c r="H65" s="8">
        <f t="shared" si="12"/>
        <v>6.25E-2</v>
      </c>
      <c r="I65" s="8">
        <f t="shared" si="13"/>
        <v>0.11428571428571428</v>
      </c>
      <c r="J65" s="8">
        <f t="shared" si="14"/>
        <v>0.14285714285714285</v>
      </c>
      <c r="K65" s="8">
        <f t="shared" si="17"/>
        <v>3</v>
      </c>
      <c r="L65" s="8">
        <f t="shared" si="18"/>
        <v>2.5</v>
      </c>
      <c r="M65" s="8">
        <f t="shared" si="15"/>
        <v>0.1</v>
      </c>
      <c r="N65" s="16">
        <f t="shared" si="16"/>
        <v>0.15625</v>
      </c>
    </row>
    <row r="66" spans="1:14" x14ac:dyDescent="0.2">
      <c r="A66" s="45"/>
      <c r="B66" s="35" t="s">
        <v>61</v>
      </c>
      <c r="C66" s="32">
        <v>0</v>
      </c>
      <c r="D66" s="7">
        <v>0</v>
      </c>
      <c r="E66" s="7">
        <v>0</v>
      </c>
      <c r="F66" s="7">
        <v>0</v>
      </c>
      <c r="G66" s="8" t="str">
        <f t="shared" si="11"/>
        <v/>
      </c>
      <c r="H66" s="8" t="str">
        <f t="shared" si="12"/>
        <v/>
      </c>
      <c r="I66" s="8" t="str">
        <f t="shared" si="13"/>
        <v/>
      </c>
      <c r="J66" s="8" t="str">
        <f t="shared" si="14"/>
        <v/>
      </c>
      <c r="K66" s="8" t="str">
        <f t="shared" si="17"/>
        <v xml:space="preserve"> </v>
      </c>
      <c r="L66" s="8" t="str">
        <f t="shared" si="18"/>
        <v xml:space="preserve"> </v>
      </c>
      <c r="M66" s="8" t="str">
        <f t="shared" si="15"/>
        <v/>
      </c>
      <c r="N66" s="16" t="str">
        <f t="shared" si="16"/>
        <v/>
      </c>
    </row>
    <row r="67" spans="1:14" x14ac:dyDescent="0.2">
      <c r="A67" s="45"/>
      <c r="B67" s="35" t="s">
        <v>62</v>
      </c>
      <c r="C67" s="32">
        <v>3</v>
      </c>
      <c r="D67" s="7">
        <v>4</v>
      </c>
      <c r="E67" s="7">
        <v>17</v>
      </c>
      <c r="F67" s="7">
        <v>23</v>
      </c>
      <c r="G67" s="8">
        <f t="shared" si="11"/>
        <v>0.1</v>
      </c>
      <c r="H67" s="8">
        <f t="shared" si="12"/>
        <v>0.125</v>
      </c>
      <c r="I67" s="8">
        <f t="shared" si="13"/>
        <v>0.48571428571428571</v>
      </c>
      <c r="J67" s="8">
        <f t="shared" si="14"/>
        <v>0.46938775510204084</v>
      </c>
      <c r="K67" s="8">
        <f t="shared" si="17"/>
        <v>4.666666666666667</v>
      </c>
      <c r="L67" s="8">
        <f t="shared" si="18"/>
        <v>4.75</v>
      </c>
      <c r="M67" s="8">
        <f t="shared" si="15"/>
        <v>0.46666666666666673</v>
      </c>
      <c r="N67" s="16">
        <f t="shared" si="16"/>
        <v>0.59375</v>
      </c>
    </row>
    <row r="68" spans="1:14" x14ac:dyDescent="0.2">
      <c r="A68" s="45"/>
      <c r="B68" s="35" t="s">
        <v>63</v>
      </c>
      <c r="C68" s="32">
        <v>0</v>
      </c>
      <c r="D68" s="7">
        <v>0</v>
      </c>
      <c r="E68" s="7">
        <v>0</v>
      </c>
      <c r="F68" s="7">
        <v>0</v>
      </c>
      <c r="G68" s="8" t="str">
        <f t="shared" si="11"/>
        <v/>
      </c>
      <c r="H68" s="8" t="str">
        <f t="shared" si="12"/>
        <v/>
      </c>
      <c r="I68" s="8" t="str">
        <f t="shared" si="13"/>
        <v/>
      </c>
      <c r="J68" s="8" t="str">
        <f t="shared" si="14"/>
        <v/>
      </c>
      <c r="K68" s="8" t="str">
        <f t="shared" si="17"/>
        <v xml:space="preserve"> </v>
      </c>
      <c r="L68" s="8" t="str">
        <f t="shared" si="18"/>
        <v xml:space="preserve"> </v>
      </c>
      <c r="M68" s="8" t="str">
        <f t="shared" si="15"/>
        <v/>
      </c>
      <c r="N68" s="16" t="str">
        <f t="shared" si="16"/>
        <v/>
      </c>
    </row>
    <row r="69" spans="1:14" x14ac:dyDescent="0.2">
      <c r="A69" s="45"/>
      <c r="B69" s="35" t="s">
        <v>64</v>
      </c>
      <c r="C69" s="32">
        <v>0</v>
      </c>
      <c r="D69" s="7">
        <v>0</v>
      </c>
      <c r="E69" s="7">
        <v>0</v>
      </c>
      <c r="F69" s="7">
        <v>0</v>
      </c>
      <c r="G69" s="8" t="str">
        <f t="shared" si="11"/>
        <v/>
      </c>
      <c r="H69" s="8" t="str">
        <f t="shared" si="12"/>
        <v/>
      </c>
      <c r="I69" s="8" t="str">
        <f t="shared" si="13"/>
        <v/>
      </c>
      <c r="J69" s="8" t="str">
        <f t="shared" si="14"/>
        <v/>
      </c>
      <c r="K69" s="8" t="str">
        <f t="shared" si="17"/>
        <v xml:space="preserve"> </v>
      </c>
      <c r="L69" s="8" t="str">
        <f t="shared" si="18"/>
        <v xml:space="preserve"> </v>
      </c>
      <c r="M69" s="8" t="str">
        <f t="shared" si="15"/>
        <v/>
      </c>
      <c r="N69" s="16" t="str">
        <f t="shared" si="16"/>
        <v/>
      </c>
    </row>
    <row r="70" spans="1:14" x14ac:dyDescent="0.2">
      <c r="A70" s="45"/>
      <c r="B70" s="35" t="s">
        <v>65</v>
      </c>
      <c r="C70" s="32">
        <v>0</v>
      </c>
      <c r="D70" s="7">
        <v>0</v>
      </c>
      <c r="E70" s="7">
        <v>0</v>
      </c>
      <c r="F70" s="7">
        <v>0</v>
      </c>
      <c r="G70" s="8" t="str">
        <f t="shared" si="11"/>
        <v/>
      </c>
      <c r="H70" s="8" t="str">
        <f t="shared" si="12"/>
        <v/>
      </c>
      <c r="I70" s="8" t="str">
        <f t="shared" si="13"/>
        <v/>
      </c>
      <c r="J70" s="8" t="str">
        <f t="shared" si="14"/>
        <v/>
      </c>
      <c r="K70" s="8" t="str">
        <f t="shared" si="17"/>
        <v xml:space="preserve"> </v>
      </c>
      <c r="L70" s="8" t="str">
        <f t="shared" si="18"/>
        <v xml:space="preserve"> </v>
      </c>
      <c r="M70" s="8" t="str">
        <f t="shared" si="15"/>
        <v/>
      </c>
      <c r="N70" s="16" t="str">
        <f t="shared" si="16"/>
        <v/>
      </c>
    </row>
    <row r="71" spans="1:14" x14ac:dyDescent="0.2">
      <c r="A71" s="45"/>
      <c r="B71" s="35" t="s">
        <v>66</v>
      </c>
      <c r="C71" s="32">
        <v>0</v>
      </c>
      <c r="D71" s="7">
        <v>0</v>
      </c>
      <c r="E71" s="7">
        <v>0</v>
      </c>
      <c r="F71" s="7">
        <v>5</v>
      </c>
      <c r="G71" s="8" t="str">
        <f t="shared" si="11"/>
        <v/>
      </c>
      <c r="H71" s="8" t="str">
        <f t="shared" si="12"/>
        <v/>
      </c>
      <c r="I71" s="8" t="str">
        <f t="shared" si="13"/>
        <v/>
      </c>
      <c r="J71" s="8">
        <f t="shared" si="14"/>
        <v>0.10204081632653061</v>
      </c>
      <c r="K71" s="8" t="str">
        <f t="shared" si="17"/>
        <v xml:space="preserve"> </v>
      </c>
      <c r="L71" s="8">
        <f t="shared" si="18"/>
        <v>1</v>
      </c>
      <c r="M71" s="8" t="str">
        <f t="shared" si="15"/>
        <v/>
      </c>
      <c r="N71" s="16" t="str">
        <f t="shared" si="16"/>
        <v/>
      </c>
    </row>
    <row r="72" spans="1:14" x14ac:dyDescent="0.2">
      <c r="A72" s="45"/>
      <c r="B72" s="35" t="s">
        <v>67</v>
      </c>
      <c r="C72" s="32">
        <v>0</v>
      </c>
      <c r="D72" s="7">
        <v>0</v>
      </c>
      <c r="E72" s="7">
        <v>0</v>
      </c>
      <c r="F72" s="7">
        <v>0</v>
      </c>
      <c r="G72" s="8" t="str">
        <f t="shared" si="11"/>
        <v/>
      </c>
      <c r="H72" s="8" t="str">
        <f t="shared" si="12"/>
        <v/>
      </c>
      <c r="I72" s="8" t="str">
        <f t="shared" si="13"/>
        <v/>
      </c>
      <c r="J72" s="8" t="str">
        <f t="shared" si="14"/>
        <v/>
      </c>
      <c r="K72" s="8" t="str">
        <f t="shared" si="17"/>
        <v xml:space="preserve"> </v>
      </c>
      <c r="L72" s="8" t="str">
        <f t="shared" si="18"/>
        <v xml:space="preserve"> </v>
      </c>
      <c r="M72" s="8" t="str">
        <f t="shared" si="15"/>
        <v/>
      </c>
      <c r="N72" s="16" t="str">
        <f t="shared" si="16"/>
        <v/>
      </c>
    </row>
    <row r="73" spans="1:14" ht="15.75" thickBot="1" x14ac:dyDescent="0.25">
      <c r="A73" s="45"/>
      <c r="B73" s="36" t="s">
        <v>68</v>
      </c>
      <c r="C73" s="33">
        <v>3</v>
      </c>
      <c r="D73" s="17">
        <v>1</v>
      </c>
      <c r="E73" s="17">
        <v>0</v>
      </c>
      <c r="F73" s="17">
        <v>0</v>
      </c>
      <c r="G73" s="18">
        <f t="shared" si="11"/>
        <v>0.1</v>
      </c>
      <c r="H73" s="18">
        <f t="shared" si="12"/>
        <v>3.125E-2</v>
      </c>
      <c r="I73" s="18" t="str">
        <f t="shared" si="13"/>
        <v/>
      </c>
      <c r="J73" s="18" t="str">
        <f t="shared" si="14"/>
        <v/>
      </c>
      <c r="K73" s="18">
        <f t="shared" si="17"/>
        <v>-1</v>
      </c>
      <c r="L73" s="18">
        <f t="shared" si="18"/>
        <v>-1</v>
      </c>
      <c r="M73" s="18">
        <f t="shared" si="15"/>
        <v>-0.1</v>
      </c>
      <c r="N73" s="19">
        <f t="shared" si="16"/>
        <v>-3.125E-2</v>
      </c>
    </row>
    <row r="74" spans="1:14" x14ac:dyDescent="0.2">
      <c r="A74" s="44"/>
    </row>
    <row r="75" spans="1:14" x14ac:dyDescent="0.2">
      <c r="A75" s="44"/>
    </row>
    <row r="76" spans="1:14" x14ac:dyDescent="0.2">
      <c r="A76" s="44"/>
    </row>
    <row r="77" spans="1:14" ht="15.75" thickBot="1" x14ac:dyDescent="0.25">
      <c r="A77" s="44"/>
    </row>
    <row r="78" spans="1:14" ht="29.25" customHeight="1" thickBot="1" x14ac:dyDescent="0.25">
      <c r="A78" s="45"/>
      <c r="B78" s="20" t="s">
        <v>3</v>
      </c>
      <c r="C78" s="13" t="s">
        <v>16</v>
      </c>
      <c r="D78" s="23"/>
      <c r="E78" s="23"/>
      <c r="F78" s="24"/>
      <c r="G78" s="13" t="s">
        <v>5</v>
      </c>
      <c r="H78" s="23"/>
      <c r="I78" s="23"/>
      <c r="J78" s="23"/>
      <c r="K78" s="13" t="s">
        <v>17</v>
      </c>
      <c r="L78" s="14"/>
      <c r="M78" s="13" t="s">
        <v>7</v>
      </c>
      <c r="N78" s="14"/>
    </row>
    <row r="79" spans="1:14" ht="15.75" thickBot="1" x14ac:dyDescent="0.25">
      <c r="A79" s="44"/>
      <c r="B79" s="21"/>
      <c r="C79" s="26">
        <v>2021</v>
      </c>
      <c r="D79" s="24"/>
      <c r="E79" s="27">
        <v>2022</v>
      </c>
      <c r="F79" s="24"/>
      <c r="G79" s="26">
        <v>2021</v>
      </c>
      <c r="H79" s="24"/>
      <c r="I79" s="27">
        <v>2022</v>
      </c>
      <c r="J79" s="24"/>
      <c r="K79" s="25"/>
      <c r="L79" s="15"/>
      <c r="M79" s="25"/>
      <c r="N79" s="15"/>
    </row>
    <row r="80" spans="1:14" ht="15.75" thickBot="1" x14ac:dyDescent="0.25">
      <c r="A80" s="45"/>
      <c r="B80" s="22"/>
      <c r="C80" s="28" t="s">
        <v>8</v>
      </c>
      <c r="D80" s="28" t="s">
        <v>9</v>
      </c>
      <c r="E80" s="28" t="s">
        <v>8</v>
      </c>
      <c r="F80" s="28" t="s">
        <v>9</v>
      </c>
      <c r="G80" s="28" t="s">
        <v>8</v>
      </c>
      <c r="H80" s="28" t="s">
        <v>9</v>
      </c>
      <c r="I80" s="28" t="s">
        <v>8</v>
      </c>
      <c r="J80" s="28" t="s">
        <v>9</v>
      </c>
      <c r="K80" s="28" t="s">
        <v>8</v>
      </c>
      <c r="L80" s="28" t="s">
        <v>9</v>
      </c>
      <c r="M80" s="28" t="s">
        <v>8</v>
      </c>
      <c r="N80" s="28" t="s">
        <v>9</v>
      </c>
    </row>
    <row r="81" spans="1:14" ht="15.75" thickBot="1" x14ac:dyDescent="0.25">
      <c r="A81" s="45"/>
      <c r="B81" s="29" t="s">
        <v>11</v>
      </c>
      <c r="C81" s="30">
        <f>SUM(C82:C180)</f>
        <v>1045</v>
      </c>
      <c r="D81" s="30">
        <f>SUM(D82:D180)</f>
        <v>699</v>
      </c>
      <c r="E81" s="30">
        <f>SUM(E82:E180)</f>
        <v>663</v>
      </c>
      <c r="F81" s="30">
        <f>SUM(F82:F180)</f>
        <v>513</v>
      </c>
      <c r="G81" s="31">
        <f t="shared" ref="G81:G112" si="19">+IF(C81=0,"",C81/C$81)</f>
        <v>1</v>
      </c>
      <c r="H81" s="31">
        <f t="shared" ref="H81:H112" si="20">+IF(D81=0,"",D81/D$81)</f>
        <v>1</v>
      </c>
      <c r="I81" s="31">
        <f t="shared" ref="I81:I112" si="21">+IF(E81=0,"",E81/E$81)</f>
        <v>1</v>
      </c>
      <c r="J81" s="31">
        <f t="shared" ref="J81:J112" si="22">+IF(F81=0,"",F81/F$81)</f>
        <v>1</v>
      </c>
      <c r="K81" s="31">
        <f>+IF(AND(C81=0,E81=0),"",IF(C81=0,1,IF(E81=0,-1,(E81-C81)/C81)))</f>
        <v>-0.36555023923444974</v>
      </c>
      <c r="L81" s="31">
        <f>+IF(AND(D81=0,F81=0),"",IF(D81=0,1,IF(F81=0,-1,(F81-D81)/D81)))</f>
        <v>-0.26609442060085836</v>
      </c>
      <c r="M81" s="31">
        <f t="shared" ref="M81:M112" si="23">+IF(OR(AND(G81=""),(K81="")),"",G81*K81)</f>
        <v>-0.36555023923444974</v>
      </c>
      <c r="N81" s="31">
        <f t="shared" ref="N81:N112" si="24">+IF(OR(AND(H81=""),(L81="")),"",H81*L81)</f>
        <v>-0.26609442060085836</v>
      </c>
    </row>
    <row r="82" spans="1:14" x14ac:dyDescent="0.2">
      <c r="A82" s="45"/>
      <c r="B82" s="34" t="s">
        <v>69</v>
      </c>
      <c r="C82" s="40">
        <v>18</v>
      </c>
      <c r="D82" s="37">
        <v>13</v>
      </c>
      <c r="E82" s="37">
        <v>13</v>
      </c>
      <c r="F82" s="37">
        <v>7</v>
      </c>
      <c r="G82" s="38">
        <f t="shared" si="19"/>
        <v>1.7224880382775119E-2</v>
      </c>
      <c r="H82" s="38">
        <f t="shared" si="20"/>
        <v>1.8597997138769671E-2</v>
      </c>
      <c r="I82" s="38">
        <f t="shared" si="21"/>
        <v>1.9607843137254902E-2</v>
      </c>
      <c r="J82" s="38">
        <f t="shared" si="22"/>
        <v>1.364522417153996E-2</v>
      </c>
      <c r="K82" s="38">
        <f t="shared" ref="K82:K113" si="25">+IF(AND(C82=0,E82=0)," ",IF(C82=0,1,IF(E82=0,-1,(E82-C82)/C82)))</f>
        <v>-0.27777777777777779</v>
      </c>
      <c r="L82" s="38">
        <f t="shared" ref="L82:L113" si="26">+IF(AND(D82=0,F82=0)," ",IF(D82=0,1,IF(F82=0,-1,(F82-D82)/D82)))</f>
        <v>-0.46153846153846156</v>
      </c>
      <c r="M82" s="38">
        <f t="shared" si="23"/>
        <v>-4.7846889952153108E-3</v>
      </c>
      <c r="N82" s="39">
        <f t="shared" si="24"/>
        <v>-8.5836909871244635E-3</v>
      </c>
    </row>
    <row r="83" spans="1:14" ht="26.25" customHeight="1" x14ac:dyDescent="0.2">
      <c r="A83" s="45"/>
      <c r="B83" s="35" t="s">
        <v>70</v>
      </c>
      <c r="C83" s="32">
        <v>25</v>
      </c>
      <c r="D83" s="7">
        <v>8</v>
      </c>
      <c r="E83" s="7">
        <v>14</v>
      </c>
      <c r="F83" s="7">
        <v>7</v>
      </c>
      <c r="G83" s="8">
        <f t="shared" si="19"/>
        <v>2.3923444976076555E-2</v>
      </c>
      <c r="H83" s="8">
        <f t="shared" si="20"/>
        <v>1.1444921316165951E-2</v>
      </c>
      <c r="I83" s="8">
        <f t="shared" si="21"/>
        <v>2.1116138763197588E-2</v>
      </c>
      <c r="J83" s="8">
        <f t="shared" si="22"/>
        <v>1.364522417153996E-2</v>
      </c>
      <c r="K83" s="8">
        <f t="shared" si="25"/>
        <v>-0.44</v>
      </c>
      <c r="L83" s="8">
        <f t="shared" si="26"/>
        <v>-0.125</v>
      </c>
      <c r="M83" s="8">
        <f t="shared" si="23"/>
        <v>-1.0526315789473684E-2</v>
      </c>
      <c r="N83" s="16">
        <f t="shared" si="24"/>
        <v>-1.4306151645207439E-3</v>
      </c>
    </row>
    <row r="84" spans="1:14" x14ac:dyDescent="0.2">
      <c r="A84" s="45"/>
      <c r="B84" s="35" t="s">
        <v>71</v>
      </c>
      <c r="C84" s="32">
        <v>3</v>
      </c>
      <c r="D84" s="7">
        <v>4</v>
      </c>
      <c r="E84" s="7">
        <v>2</v>
      </c>
      <c r="F84" s="7">
        <v>0</v>
      </c>
      <c r="G84" s="8">
        <f t="shared" si="19"/>
        <v>2.8708133971291866E-3</v>
      </c>
      <c r="H84" s="8">
        <f t="shared" si="20"/>
        <v>5.7224606580829757E-3</v>
      </c>
      <c r="I84" s="8">
        <f t="shared" si="21"/>
        <v>3.0165912518853697E-3</v>
      </c>
      <c r="J84" s="8" t="str">
        <f t="shared" si="22"/>
        <v/>
      </c>
      <c r="K84" s="8">
        <f t="shared" si="25"/>
        <v>-0.33333333333333331</v>
      </c>
      <c r="L84" s="8">
        <f t="shared" si="26"/>
        <v>-1</v>
      </c>
      <c r="M84" s="8">
        <f t="shared" si="23"/>
        <v>-9.5693779904306212E-4</v>
      </c>
      <c r="N84" s="16">
        <f t="shared" si="24"/>
        <v>-5.7224606580829757E-3</v>
      </c>
    </row>
    <row r="85" spans="1:14" x14ac:dyDescent="0.2">
      <c r="A85" s="45"/>
      <c r="B85" s="35" t="s">
        <v>72</v>
      </c>
      <c r="C85" s="32">
        <v>49</v>
      </c>
      <c r="D85" s="7">
        <v>15</v>
      </c>
      <c r="E85" s="7">
        <v>23</v>
      </c>
      <c r="F85" s="7">
        <v>4</v>
      </c>
      <c r="G85" s="8">
        <f t="shared" si="19"/>
        <v>4.6889952153110051E-2</v>
      </c>
      <c r="H85" s="8">
        <f t="shared" si="20"/>
        <v>2.1459227467811159E-2</v>
      </c>
      <c r="I85" s="8">
        <f t="shared" si="21"/>
        <v>3.4690799396681751E-2</v>
      </c>
      <c r="J85" s="8">
        <f t="shared" si="22"/>
        <v>7.7972709551656916E-3</v>
      </c>
      <c r="K85" s="8">
        <f t="shared" si="25"/>
        <v>-0.53061224489795922</v>
      </c>
      <c r="L85" s="8">
        <f t="shared" si="26"/>
        <v>-0.73333333333333328</v>
      </c>
      <c r="M85" s="8">
        <f t="shared" si="23"/>
        <v>-2.4880382775119621E-2</v>
      </c>
      <c r="N85" s="16">
        <f t="shared" si="24"/>
        <v>-1.5736766809728183E-2</v>
      </c>
    </row>
    <row r="86" spans="1:14" ht="25.5" x14ac:dyDescent="0.2">
      <c r="A86" s="45"/>
      <c r="B86" s="35" t="s">
        <v>73</v>
      </c>
      <c r="C86" s="32">
        <v>151</v>
      </c>
      <c r="D86" s="7">
        <v>66</v>
      </c>
      <c r="E86" s="7">
        <v>44</v>
      </c>
      <c r="F86" s="7">
        <v>26</v>
      </c>
      <c r="G86" s="8">
        <f t="shared" si="19"/>
        <v>0.1444976076555024</v>
      </c>
      <c r="H86" s="8">
        <f t="shared" si="20"/>
        <v>9.4420600858369105E-2</v>
      </c>
      <c r="I86" s="8">
        <f t="shared" si="21"/>
        <v>6.636500754147813E-2</v>
      </c>
      <c r="J86" s="8">
        <f t="shared" si="22"/>
        <v>5.0682261208576995E-2</v>
      </c>
      <c r="K86" s="8">
        <f t="shared" si="25"/>
        <v>-0.70860927152317876</v>
      </c>
      <c r="L86" s="8">
        <f t="shared" si="26"/>
        <v>-0.60606060606060608</v>
      </c>
      <c r="M86" s="8">
        <f t="shared" si="23"/>
        <v>-0.10239234449760766</v>
      </c>
      <c r="N86" s="16">
        <f t="shared" si="24"/>
        <v>-5.7224606580829764E-2</v>
      </c>
    </row>
    <row r="87" spans="1:14" x14ac:dyDescent="0.2">
      <c r="A87" s="45"/>
      <c r="B87" s="35" t="s">
        <v>74</v>
      </c>
      <c r="C87" s="32">
        <v>0</v>
      </c>
      <c r="D87" s="7">
        <v>0</v>
      </c>
      <c r="E87" s="7">
        <v>0</v>
      </c>
      <c r="F87" s="7">
        <v>1</v>
      </c>
      <c r="G87" s="8" t="str">
        <f t="shared" si="19"/>
        <v/>
      </c>
      <c r="H87" s="8" t="str">
        <f t="shared" si="20"/>
        <v/>
      </c>
      <c r="I87" s="8" t="str">
        <f t="shared" si="21"/>
        <v/>
      </c>
      <c r="J87" s="8">
        <f t="shared" si="22"/>
        <v>1.9493177387914229E-3</v>
      </c>
      <c r="K87" s="8" t="str">
        <f t="shared" si="25"/>
        <v xml:space="preserve"> </v>
      </c>
      <c r="L87" s="8">
        <f t="shared" si="26"/>
        <v>1</v>
      </c>
      <c r="M87" s="8" t="str">
        <f t="shared" si="23"/>
        <v/>
      </c>
      <c r="N87" s="16" t="str">
        <f t="shared" si="24"/>
        <v/>
      </c>
    </row>
    <row r="88" spans="1:14" x14ac:dyDescent="0.2">
      <c r="A88" s="45"/>
      <c r="B88" s="35" t="s">
        <v>75</v>
      </c>
      <c r="C88" s="32">
        <v>2</v>
      </c>
      <c r="D88" s="7">
        <v>2</v>
      </c>
      <c r="E88" s="7">
        <v>29</v>
      </c>
      <c r="F88" s="7">
        <v>16</v>
      </c>
      <c r="G88" s="8">
        <f t="shared" si="19"/>
        <v>1.9138755980861245E-3</v>
      </c>
      <c r="H88" s="8">
        <f t="shared" si="20"/>
        <v>2.8612303290414878E-3</v>
      </c>
      <c r="I88" s="8">
        <f t="shared" si="21"/>
        <v>4.3740573152337855E-2</v>
      </c>
      <c r="J88" s="8">
        <f t="shared" si="22"/>
        <v>3.1189083820662766E-2</v>
      </c>
      <c r="K88" s="8">
        <f t="shared" si="25"/>
        <v>13.5</v>
      </c>
      <c r="L88" s="8">
        <f t="shared" si="26"/>
        <v>7</v>
      </c>
      <c r="M88" s="8">
        <f t="shared" si="23"/>
        <v>2.583732057416268E-2</v>
      </c>
      <c r="N88" s="16">
        <f t="shared" si="24"/>
        <v>2.0028612303290415E-2</v>
      </c>
    </row>
    <row r="89" spans="1:14" ht="23.25" customHeight="1" x14ac:dyDescent="0.2">
      <c r="A89" s="45" t="s">
        <v>76</v>
      </c>
      <c r="B89" s="35" t="s">
        <v>77</v>
      </c>
      <c r="C89" s="32">
        <v>0</v>
      </c>
      <c r="D89" s="7">
        <v>0</v>
      </c>
      <c r="E89" s="7">
        <v>0</v>
      </c>
      <c r="F89" s="7">
        <v>1</v>
      </c>
      <c r="G89" s="8" t="str">
        <f t="shared" si="19"/>
        <v/>
      </c>
      <c r="H89" s="8" t="str">
        <f t="shared" si="20"/>
        <v/>
      </c>
      <c r="I89" s="8" t="str">
        <f t="shared" si="21"/>
        <v/>
      </c>
      <c r="J89" s="8">
        <f t="shared" si="22"/>
        <v>1.9493177387914229E-3</v>
      </c>
      <c r="K89" s="8" t="str">
        <f t="shared" si="25"/>
        <v xml:space="preserve"> </v>
      </c>
      <c r="L89" s="8">
        <f t="shared" si="26"/>
        <v>1</v>
      </c>
      <c r="M89" s="8" t="str">
        <f t="shared" si="23"/>
        <v/>
      </c>
      <c r="N89" s="16" t="str">
        <f t="shared" si="24"/>
        <v/>
      </c>
    </row>
    <row r="90" spans="1:14" ht="26.25" customHeight="1" x14ac:dyDescent="0.2">
      <c r="A90" s="45"/>
      <c r="B90" s="35" t="s">
        <v>78</v>
      </c>
      <c r="C90" s="32">
        <v>0</v>
      </c>
      <c r="D90" s="7">
        <v>0</v>
      </c>
      <c r="E90" s="7">
        <v>0</v>
      </c>
      <c r="F90" s="7">
        <v>1</v>
      </c>
      <c r="G90" s="8" t="str">
        <f t="shared" si="19"/>
        <v/>
      </c>
      <c r="H90" s="8" t="str">
        <f t="shared" si="20"/>
        <v/>
      </c>
      <c r="I90" s="8" t="str">
        <f t="shared" si="21"/>
        <v/>
      </c>
      <c r="J90" s="8">
        <f t="shared" si="22"/>
        <v>1.9493177387914229E-3</v>
      </c>
      <c r="K90" s="8" t="str">
        <f t="shared" si="25"/>
        <v xml:space="preserve"> </v>
      </c>
      <c r="L90" s="8">
        <f t="shared" si="26"/>
        <v>1</v>
      </c>
      <c r="M90" s="8" t="str">
        <f t="shared" si="23"/>
        <v/>
      </c>
      <c r="N90" s="16" t="str">
        <f t="shared" si="24"/>
        <v/>
      </c>
    </row>
    <row r="91" spans="1:14" x14ac:dyDescent="0.2">
      <c r="A91" s="45"/>
      <c r="B91" s="35" t="s">
        <v>79</v>
      </c>
      <c r="C91" s="32">
        <v>2</v>
      </c>
      <c r="D91" s="7">
        <v>1</v>
      </c>
      <c r="E91" s="7">
        <v>1</v>
      </c>
      <c r="F91" s="7">
        <v>2</v>
      </c>
      <c r="G91" s="8">
        <f t="shared" si="19"/>
        <v>1.9138755980861245E-3</v>
      </c>
      <c r="H91" s="8">
        <f t="shared" si="20"/>
        <v>1.4306151645207439E-3</v>
      </c>
      <c r="I91" s="8">
        <f t="shared" si="21"/>
        <v>1.5082956259426848E-3</v>
      </c>
      <c r="J91" s="8">
        <f t="shared" si="22"/>
        <v>3.8986354775828458E-3</v>
      </c>
      <c r="K91" s="8">
        <f t="shared" si="25"/>
        <v>-0.5</v>
      </c>
      <c r="L91" s="8">
        <f t="shared" si="26"/>
        <v>1</v>
      </c>
      <c r="M91" s="8">
        <f t="shared" si="23"/>
        <v>-9.5693779904306223E-4</v>
      </c>
      <c r="N91" s="16">
        <f t="shared" si="24"/>
        <v>1.4306151645207439E-3</v>
      </c>
    </row>
    <row r="92" spans="1:14" x14ac:dyDescent="0.2">
      <c r="A92" s="45"/>
      <c r="B92" s="35" t="s">
        <v>80</v>
      </c>
      <c r="C92" s="32">
        <v>0</v>
      </c>
      <c r="D92" s="7">
        <v>1</v>
      </c>
      <c r="E92" s="7">
        <v>0</v>
      </c>
      <c r="F92" s="7">
        <v>0</v>
      </c>
      <c r="G92" s="8" t="str">
        <f t="shared" si="19"/>
        <v/>
      </c>
      <c r="H92" s="8">
        <f t="shared" si="20"/>
        <v>1.4306151645207439E-3</v>
      </c>
      <c r="I92" s="8" t="str">
        <f t="shared" si="21"/>
        <v/>
      </c>
      <c r="J92" s="8" t="str">
        <f t="shared" si="22"/>
        <v/>
      </c>
      <c r="K92" s="8" t="str">
        <f t="shared" si="25"/>
        <v xml:space="preserve"> </v>
      </c>
      <c r="L92" s="8">
        <f t="shared" si="26"/>
        <v>-1</v>
      </c>
      <c r="M92" s="8" t="str">
        <f t="shared" si="23"/>
        <v/>
      </c>
      <c r="N92" s="16">
        <f t="shared" si="24"/>
        <v>-1.4306151645207439E-3</v>
      </c>
    </row>
    <row r="93" spans="1:14" x14ac:dyDescent="0.2">
      <c r="A93" s="45"/>
      <c r="B93" s="35" t="s">
        <v>81</v>
      </c>
      <c r="C93" s="32">
        <v>0</v>
      </c>
      <c r="D93" s="7">
        <v>0</v>
      </c>
      <c r="E93" s="7">
        <v>1</v>
      </c>
      <c r="F93" s="7">
        <v>0</v>
      </c>
      <c r="G93" s="8" t="str">
        <f t="shared" si="19"/>
        <v/>
      </c>
      <c r="H93" s="8" t="str">
        <f t="shared" si="20"/>
        <v/>
      </c>
      <c r="I93" s="8">
        <f t="shared" si="21"/>
        <v>1.5082956259426848E-3</v>
      </c>
      <c r="J93" s="8" t="str">
        <f t="shared" si="22"/>
        <v/>
      </c>
      <c r="K93" s="8">
        <f t="shared" si="25"/>
        <v>1</v>
      </c>
      <c r="L93" s="8" t="str">
        <f t="shared" si="26"/>
        <v xml:space="preserve"> </v>
      </c>
      <c r="M93" s="8" t="str">
        <f t="shared" si="23"/>
        <v/>
      </c>
      <c r="N93" s="16" t="str">
        <f t="shared" si="24"/>
        <v/>
      </c>
    </row>
    <row r="94" spans="1:14" x14ac:dyDescent="0.2">
      <c r="A94" s="45"/>
      <c r="B94" s="35" t="s">
        <v>82</v>
      </c>
      <c r="C94" s="32">
        <v>0</v>
      </c>
      <c r="D94" s="7">
        <v>0</v>
      </c>
      <c r="E94" s="7">
        <v>0</v>
      </c>
      <c r="F94" s="7">
        <v>0</v>
      </c>
      <c r="G94" s="8" t="str">
        <f t="shared" si="19"/>
        <v/>
      </c>
      <c r="H94" s="8" t="str">
        <f t="shared" si="20"/>
        <v/>
      </c>
      <c r="I94" s="8" t="str">
        <f t="shared" si="21"/>
        <v/>
      </c>
      <c r="J94" s="8" t="str">
        <f t="shared" si="22"/>
        <v/>
      </c>
      <c r="K94" s="8" t="str">
        <f t="shared" si="25"/>
        <v xml:space="preserve"> </v>
      </c>
      <c r="L94" s="8" t="str">
        <f t="shared" si="26"/>
        <v xml:space="preserve"> </v>
      </c>
      <c r="M94" s="8" t="str">
        <f t="shared" si="23"/>
        <v/>
      </c>
      <c r="N94" s="16" t="str">
        <f t="shared" si="24"/>
        <v/>
      </c>
    </row>
    <row r="95" spans="1:14" x14ac:dyDescent="0.2">
      <c r="A95" s="45" t="s">
        <v>76</v>
      </c>
      <c r="B95" s="35" t="s">
        <v>83</v>
      </c>
      <c r="C95" s="32">
        <v>0</v>
      </c>
      <c r="D95" s="7">
        <v>0</v>
      </c>
      <c r="E95" s="7">
        <v>0</v>
      </c>
      <c r="F95" s="7">
        <v>0</v>
      </c>
      <c r="G95" s="8" t="str">
        <f t="shared" si="19"/>
        <v/>
      </c>
      <c r="H95" s="8" t="str">
        <f t="shared" si="20"/>
        <v/>
      </c>
      <c r="I95" s="8" t="str">
        <f t="shared" si="21"/>
        <v/>
      </c>
      <c r="J95" s="8" t="str">
        <f t="shared" si="22"/>
        <v/>
      </c>
      <c r="K95" s="8" t="str">
        <f t="shared" si="25"/>
        <v xml:space="preserve"> </v>
      </c>
      <c r="L95" s="8" t="str">
        <f t="shared" si="26"/>
        <v xml:space="preserve"> </v>
      </c>
      <c r="M95" s="8" t="str">
        <f t="shared" si="23"/>
        <v/>
      </c>
      <c r="N95" s="16" t="str">
        <f t="shared" si="24"/>
        <v/>
      </c>
    </row>
    <row r="96" spans="1:14" x14ac:dyDescent="0.2">
      <c r="A96" s="45" t="s">
        <v>76</v>
      </c>
      <c r="B96" s="35" t="s">
        <v>84</v>
      </c>
      <c r="C96" s="32">
        <v>0</v>
      </c>
      <c r="D96" s="7">
        <v>0</v>
      </c>
      <c r="E96" s="7">
        <v>0</v>
      </c>
      <c r="F96" s="7">
        <v>1</v>
      </c>
      <c r="G96" s="8" t="str">
        <f t="shared" si="19"/>
        <v/>
      </c>
      <c r="H96" s="8" t="str">
        <f t="shared" si="20"/>
        <v/>
      </c>
      <c r="I96" s="8" t="str">
        <f t="shared" si="21"/>
        <v/>
      </c>
      <c r="J96" s="8">
        <f t="shared" si="22"/>
        <v>1.9493177387914229E-3</v>
      </c>
      <c r="K96" s="8" t="str">
        <f t="shared" si="25"/>
        <v xml:space="preserve"> </v>
      </c>
      <c r="L96" s="8">
        <f t="shared" si="26"/>
        <v>1</v>
      </c>
      <c r="M96" s="8" t="str">
        <f t="shared" si="23"/>
        <v/>
      </c>
      <c r="N96" s="16" t="str">
        <f t="shared" si="24"/>
        <v/>
      </c>
    </row>
    <row r="97" spans="1:14" x14ac:dyDescent="0.2">
      <c r="A97" s="45"/>
      <c r="B97" s="35" t="s">
        <v>85</v>
      </c>
      <c r="C97" s="32">
        <v>8</v>
      </c>
      <c r="D97" s="7">
        <v>5</v>
      </c>
      <c r="E97" s="7">
        <v>14</v>
      </c>
      <c r="F97" s="7">
        <v>6</v>
      </c>
      <c r="G97" s="8">
        <f t="shared" si="19"/>
        <v>7.6555023923444978E-3</v>
      </c>
      <c r="H97" s="8">
        <f t="shared" si="20"/>
        <v>7.1530758226037196E-3</v>
      </c>
      <c r="I97" s="8">
        <f t="shared" si="21"/>
        <v>2.1116138763197588E-2</v>
      </c>
      <c r="J97" s="8">
        <f t="shared" si="22"/>
        <v>1.1695906432748537E-2</v>
      </c>
      <c r="K97" s="8">
        <f t="shared" si="25"/>
        <v>0.75</v>
      </c>
      <c r="L97" s="8">
        <f t="shared" si="26"/>
        <v>0.2</v>
      </c>
      <c r="M97" s="8">
        <f t="shared" si="23"/>
        <v>5.7416267942583732E-3</v>
      </c>
      <c r="N97" s="16">
        <f t="shared" si="24"/>
        <v>1.4306151645207439E-3</v>
      </c>
    </row>
    <row r="98" spans="1:14" x14ac:dyDescent="0.2">
      <c r="A98" s="45"/>
      <c r="B98" s="35" t="s">
        <v>86</v>
      </c>
      <c r="C98" s="32">
        <v>0</v>
      </c>
      <c r="D98" s="7">
        <v>2</v>
      </c>
      <c r="E98" s="7">
        <v>0</v>
      </c>
      <c r="F98" s="7">
        <v>2</v>
      </c>
      <c r="G98" s="8" t="str">
        <f t="shared" si="19"/>
        <v/>
      </c>
      <c r="H98" s="8">
        <f t="shared" si="20"/>
        <v>2.8612303290414878E-3</v>
      </c>
      <c r="I98" s="8" t="str">
        <f t="shared" si="21"/>
        <v/>
      </c>
      <c r="J98" s="8">
        <f t="shared" si="22"/>
        <v>3.8986354775828458E-3</v>
      </c>
      <c r="K98" s="8" t="str">
        <f t="shared" si="25"/>
        <v xml:space="preserve"> </v>
      </c>
      <c r="L98" s="8">
        <f t="shared" si="26"/>
        <v>0</v>
      </c>
      <c r="M98" s="8" t="str">
        <f t="shared" si="23"/>
        <v/>
      </c>
      <c r="N98" s="16">
        <f t="shared" si="24"/>
        <v>0</v>
      </c>
    </row>
    <row r="99" spans="1:14" x14ac:dyDescent="0.2">
      <c r="A99" s="45"/>
      <c r="B99" s="35" t="s">
        <v>87</v>
      </c>
      <c r="C99" s="32">
        <v>51</v>
      </c>
      <c r="D99" s="7">
        <v>40</v>
      </c>
      <c r="E99" s="7">
        <v>9</v>
      </c>
      <c r="F99" s="7">
        <v>14</v>
      </c>
      <c r="G99" s="8">
        <f t="shared" si="19"/>
        <v>4.8803827751196169E-2</v>
      </c>
      <c r="H99" s="8">
        <f t="shared" si="20"/>
        <v>5.7224606580829757E-2</v>
      </c>
      <c r="I99" s="8">
        <f t="shared" si="21"/>
        <v>1.3574660633484163E-2</v>
      </c>
      <c r="J99" s="8">
        <f t="shared" si="22"/>
        <v>2.7290448343079921E-2</v>
      </c>
      <c r="K99" s="8">
        <f t="shared" si="25"/>
        <v>-0.82352941176470584</v>
      </c>
      <c r="L99" s="8">
        <f t="shared" si="26"/>
        <v>-0.65</v>
      </c>
      <c r="M99" s="8">
        <f t="shared" si="23"/>
        <v>-4.0191387559808604E-2</v>
      </c>
      <c r="N99" s="16">
        <f t="shared" si="24"/>
        <v>-3.7195994277539342E-2</v>
      </c>
    </row>
    <row r="100" spans="1:14" x14ac:dyDescent="0.2">
      <c r="A100" s="45"/>
      <c r="B100" s="35" t="s">
        <v>88</v>
      </c>
      <c r="C100" s="32">
        <v>32</v>
      </c>
      <c r="D100" s="7">
        <v>22</v>
      </c>
      <c r="E100" s="7">
        <v>22</v>
      </c>
      <c r="F100" s="7">
        <v>10</v>
      </c>
      <c r="G100" s="8">
        <f t="shared" si="19"/>
        <v>3.0622009569377991E-2</v>
      </c>
      <c r="H100" s="8">
        <f t="shared" si="20"/>
        <v>3.1473533619456366E-2</v>
      </c>
      <c r="I100" s="8">
        <f t="shared" si="21"/>
        <v>3.3182503770739065E-2</v>
      </c>
      <c r="J100" s="8">
        <f t="shared" si="22"/>
        <v>1.9493177387914229E-2</v>
      </c>
      <c r="K100" s="8">
        <f t="shared" si="25"/>
        <v>-0.3125</v>
      </c>
      <c r="L100" s="8">
        <f t="shared" si="26"/>
        <v>-0.54545454545454541</v>
      </c>
      <c r="M100" s="8">
        <f t="shared" si="23"/>
        <v>-9.5693779904306216E-3</v>
      </c>
      <c r="N100" s="16">
        <f t="shared" si="24"/>
        <v>-1.7167381974248927E-2</v>
      </c>
    </row>
    <row r="101" spans="1:14" x14ac:dyDescent="0.2">
      <c r="A101" s="45"/>
      <c r="B101" s="35" t="s">
        <v>89</v>
      </c>
      <c r="C101" s="32">
        <v>0</v>
      </c>
      <c r="D101" s="7">
        <v>0</v>
      </c>
      <c r="E101" s="7">
        <v>15</v>
      </c>
      <c r="F101" s="7">
        <v>7</v>
      </c>
      <c r="G101" s="8" t="str">
        <f t="shared" si="19"/>
        <v/>
      </c>
      <c r="H101" s="8" t="str">
        <f t="shared" si="20"/>
        <v/>
      </c>
      <c r="I101" s="8">
        <f t="shared" si="21"/>
        <v>2.2624434389140271E-2</v>
      </c>
      <c r="J101" s="8">
        <f t="shared" si="22"/>
        <v>1.364522417153996E-2</v>
      </c>
      <c r="K101" s="8">
        <f t="shared" si="25"/>
        <v>1</v>
      </c>
      <c r="L101" s="8">
        <f t="shared" si="26"/>
        <v>1</v>
      </c>
      <c r="M101" s="8" t="str">
        <f t="shared" si="23"/>
        <v/>
      </c>
      <c r="N101" s="16" t="str">
        <f t="shared" si="24"/>
        <v/>
      </c>
    </row>
    <row r="102" spans="1:14" x14ac:dyDescent="0.2">
      <c r="A102" s="45" t="s">
        <v>76</v>
      </c>
      <c r="B102" s="35" t="s">
        <v>90</v>
      </c>
      <c r="C102" s="32">
        <v>0</v>
      </c>
      <c r="D102" s="7">
        <v>0</v>
      </c>
      <c r="E102" s="7">
        <v>29</v>
      </c>
      <c r="F102" s="7">
        <v>27</v>
      </c>
      <c r="G102" s="8" t="str">
        <f t="shared" si="19"/>
        <v/>
      </c>
      <c r="H102" s="8" t="str">
        <f t="shared" si="20"/>
        <v/>
      </c>
      <c r="I102" s="8">
        <f t="shared" si="21"/>
        <v>4.3740573152337855E-2</v>
      </c>
      <c r="J102" s="8">
        <f t="shared" si="22"/>
        <v>5.2631578947368418E-2</v>
      </c>
      <c r="K102" s="8">
        <f t="shared" si="25"/>
        <v>1</v>
      </c>
      <c r="L102" s="8">
        <f t="shared" si="26"/>
        <v>1</v>
      </c>
      <c r="M102" s="8" t="str">
        <f t="shared" si="23"/>
        <v/>
      </c>
      <c r="N102" s="16" t="str">
        <f t="shared" si="24"/>
        <v/>
      </c>
    </row>
    <row r="103" spans="1:14" x14ac:dyDescent="0.2">
      <c r="A103" s="45"/>
      <c r="B103" s="35" t="s">
        <v>91</v>
      </c>
      <c r="C103" s="32">
        <v>9</v>
      </c>
      <c r="D103" s="7">
        <v>18</v>
      </c>
      <c r="E103" s="7">
        <v>8</v>
      </c>
      <c r="F103" s="7">
        <v>18</v>
      </c>
      <c r="G103" s="8">
        <f t="shared" si="19"/>
        <v>8.6124401913875593E-3</v>
      </c>
      <c r="H103" s="8">
        <f t="shared" si="20"/>
        <v>2.575107296137339E-2</v>
      </c>
      <c r="I103" s="8">
        <f t="shared" si="21"/>
        <v>1.2066365007541479E-2</v>
      </c>
      <c r="J103" s="8">
        <f t="shared" si="22"/>
        <v>3.5087719298245612E-2</v>
      </c>
      <c r="K103" s="8">
        <f t="shared" si="25"/>
        <v>-0.1111111111111111</v>
      </c>
      <c r="L103" s="8">
        <f t="shared" si="26"/>
        <v>0</v>
      </c>
      <c r="M103" s="8">
        <f t="shared" si="23"/>
        <v>-9.5693779904306212E-4</v>
      </c>
      <c r="N103" s="16">
        <f t="shared" si="24"/>
        <v>0</v>
      </c>
    </row>
    <row r="104" spans="1:14" x14ac:dyDescent="0.2">
      <c r="A104" s="45"/>
      <c r="B104" s="35" t="s">
        <v>92</v>
      </c>
      <c r="C104" s="32">
        <v>1</v>
      </c>
      <c r="D104" s="7">
        <v>6</v>
      </c>
      <c r="E104" s="7">
        <v>1</v>
      </c>
      <c r="F104" s="7">
        <v>3</v>
      </c>
      <c r="G104" s="8">
        <f t="shared" si="19"/>
        <v>9.5693779904306223E-4</v>
      </c>
      <c r="H104" s="8">
        <f t="shared" si="20"/>
        <v>8.5836909871244635E-3</v>
      </c>
      <c r="I104" s="8">
        <f t="shared" si="21"/>
        <v>1.5082956259426848E-3</v>
      </c>
      <c r="J104" s="8">
        <f t="shared" si="22"/>
        <v>5.8479532163742687E-3</v>
      </c>
      <c r="K104" s="8">
        <f t="shared" si="25"/>
        <v>0</v>
      </c>
      <c r="L104" s="8">
        <f t="shared" si="26"/>
        <v>-0.5</v>
      </c>
      <c r="M104" s="8">
        <f t="shared" si="23"/>
        <v>0</v>
      </c>
      <c r="N104" s="16">
        <f t="shared" si="24"/>
        <v>-4.2918454935622317E-3</v>
      </c>
    </row>
    <row r="105" spans="1:14" x14ac:dyDescent="0.2">
      <c r="A105" s="45"/>
      <c r="B105" s="35" t="s">
        <v>93</v>
      </c>
      <c r="C105" s="32">
        <v>2</v>
      </c>
      <c r="D105" s="7">
        <v>6</v>
      </c>
      <c r="E105" s="7">
        <v>10</v>
      </c>
      <c r="F105" s="7">
        <v>44</v>
      </c>
      <c r="G105" s="8">
        <f t="shared" si="19"/>
        <v>1.9138755980861245E-3</v>
      </c>
      <c r="H105" s="8">
        <f t="shared" si="20"/>
        <v>8.5836909871244635E-3</v>
      </c>
      <c r="I105" s="8">
        <f t="shared" si="21"/>
        <v>1.5082956259426848E-2</v>
      </c>
      <c r="J105" s="8">
        <f t="shared" si="22"/>
        <v>8.5769980506822607E-2</v>
      </c>
      <c r="K105" s="8">
        <f t="shared" si="25"/>
        <v>4</v>
      </c>
      <c r="L105" s="8">
        <f t="shared" si="26"/>
        <v>6.333333333333333</v>
      </c>
      <c r="M105" s="8">
        <f t="shared" si="23"/>
        <v>7.6555023923444978E-3</v>
      </c>
      <c r="N105" s="16">
        <f t="shared" si="24"/>
        <v>5.4363376251788269E-2</v>
      </c>
    </row>
    <row r="106" spans="1:14" x14ac:dyDescent="0.2">
      <c r="A106" s="45"/>
      <c r="B106" s="35" t="s">
        <v>94</v>
      </c>
      <c r="C106" s="32">
        <v>3</v>
      </c>
      <c r="D106" s="7">
        <v>7</v>
      </c>
      <c r="E106" s="7">
        <v>6</v>
      </c>
      <c r="F106" s="7">
        <v>8</v>
      </c>
      <c r="G106" s="8">
        <f t="shared" si="19"/>
        <v>2.8708133971291866E-3</v>
      </c>
      <c r="H106" s="8">
        <f t="shared" si="20"/>
        <v>1.0014306151645207E-2</v>
      </c>
      <c r="I106" s="8">
        <f t="shared" si="21"/>
        <v>9.0497737556561094E-3</v>
      </c>
      <c r="J106" s="8">
        <f t="shared" si="22"/>
        <v>1.5594541910331383E-2</v>
      </c>
      <c r="K106" s="8">
        <f t="shared" si="25"/>
        <v>1</v>
      </c>
      <c r="L106" s="8">
        <f t="shared" si="26"/>
        <v>0.14285714285714285</v>
      </c>
      <c r="M106" s="8">
        <f t="shared" si="23"/>
        <v>2.8708133971291866E-3</v>
      </c>
      <c r="N106" s="16">
        <f t="shared" si="24"/>
        <v>1.4306151645207439E-3</v>
      </c>
    </row>
    <row r="107" spans="1:14" x14ac:dyDescent="0.2">
      <c r="A107" s="45"/>
      <c r="B107" s="35" t="s">
        <v>95</v>
      </c>
      <c r="C107" s="32">
        <v>2</v>
      </c>
      <c r="D107" s="7">
        <v>0</v>
      </c>
      <c r="E107" s="7">
        <v>0</v>
      </c>
      <c r="F107" s="7">
        <v>0</v>
      </c>
      <c r="G107" s="8">
        <f t="shared" si="19"/>
        <v>1.9138755980861245E-3</v>
      </c>
      <c r="H107" s="8" t="str">
        <f t="shared" si="20"/>
        <v/>
      </c>
      <c r="I107" s="8" t="str">
        <f t="shared" si="21"/>
        <v/>
      </c>
      <c r="J107" s="8" t="str">
        <f t="shared" si="22"/>
        <v/>
      </c>
      <c r="K107" s="8">
        <f t="shared" si="25"/>
        <v>-1</v>
      </c>
      <c r="L107" s="8" t="str">
        <f t="shared" si="26"/>
        <v xml:space="preserve"> </v>
      </c>
      <c r="M107" s="8">
        <f t="shared" si="23"/>
        <v>-1.9138755980861245E-3</v>
      </c>
      <c r="N107" s="16" t="str">
        <f t="shared" si="24"/>
        <v/>
      </c>
    </row>
    <row r="108" spans="1:14" x14ac:dyDescent="0.2">
      <c r="A108" s="45"/>
      <c r="B108" s="35" t="s">
        <v>96</v>
      </c>
      <c r="C108" s="32">
        <v>1</v>
      </c>
      <c r="D108" s="7">
        <v>11</v>
      </c>
      <c r="E108" s="7">
        <v>2</v>
      </c>
      <c r="F108" s="7">
        <v>10</v>
      </c>
      <c r="G108" s="8">
        <f t="shared" si="19"/>
        <v>9.5693779904306223E-4</v>
      </c>
      <c r="H108" s="8">
        <f t="shared" si="20"/>
        <v>1.5736766809728183E-2</v>
      </c>
      <c r="I108" s="8">
        <f t="shared" si="21"/>
        <v>3.0165912518853697E-3</v>
      </c>
      <c r="J108" s="8">
        <f t="shared" si="22"/>
        <v>1.9493177387914229E-2</v>
      </c>
      <c r="K108" s="8">
        <f t="shared" si="25"/>
        <v>1</v>
      </c>
      <c r="L108" s="8">
        <f t="shared" si="26"/>
        <v>-9.0909090909090912E-2</v>
      </c>
      <c r="M108" s="8">
        <f t="shared" si="23"/>
        <v>9.5693779904306223E-4</v>
      </c>
      <c r="N108" s="16">
        <f t="shared" si="24"/>
        <v>-1.4306151645207439E-3</v>
      </c>
    </row>
    <row r="109" spans="1:14" x14ac:dyDescent="0.2">
      <c r="A109" s="45"/>
      <c r="B109" s="35" t="s">
        <v>97</v>
      </c>
      <c r="C109" s="32">
        <v>1</v>
      </c>
      <c r="D109" s="7">
        <v>2</v>
      </c>
      <c r="E109" s="7">
        <v>0</v>
      </c>
      <c r="F109" s="7">
        <v>1</v>
      </c>
      <c r="G109" s="8">
        <f t="shared" si="19"/>
        <v>9.5693779904306223E-4</v>
      </c>
      <c r="H109" s="8">
        <f t="shared" si="20"/>
        <v>2.8612303290414878E-3</v>
      </c>
      <c r="I109" s="8" t="str">
        <f t="shared" si="21"/>
        <v/>
      </c>
      <c r="J109" s="8">
        <f t="shared" si="22"/>
        <v>1.9493177387914229E-3</v>
      </c>
      <c r="K109" s="8">
        <f t="shared" si="25"/>
        <v>-1</v>
      </c>
      <c r="L109" s="8">
        <f t="shared" si="26"/>
        <v>-0.5</v>
      </c>
      <c r="M109" s="8">
        <f t="shared" si="23"/>
        <v>-9.5693779904306223E-4</v>
      </c>
      <c r="N109" s="16">
        <f t="shared" si="24"/>
        <v>-1.4306151645207439E-3</v>
      </c>
    </row>
    <row r="110" spans="1:14" x14ac:dyDescent="0.2">
      <c r="A110" s="45"/>
      <c r="B110" s="35" t="s">
        <v>98</v>
      </c>
      <c r="C110" s="32">
        <v>0</v>
      </c>
      <c r="D110" s="7">
        <v>0</v>
      </c>
      <c r="E110" s="7">
        <v>0</v>
      </c>
      <c r="F110" s="7">
        <v>0</v>
      </c>
      <c r="G110" s="8" t="str">
        <f t="shared" si="19"/>
        <v/>
      </c>
      <c r="H110" s="8" t="str">
        <f t="shared" si="20"/>
        <v/>
      </c>
      <c r="I110" s="8" t="str">
        <f t="shared" si="21"/>
        <v/>
      </c>
      <c r="J110" s="8" t="str">
        <f t="shared" si="22"/>
        <v/>
      </c>
      <c r="K110" s="8" t="str">
        <f t="shared" si="25"/>
        <v xml:space="preserve"> </v>
      </c>
      <c r="L110" s="8" t="str">
        <f t="shared" si="26"/>
        <v xml:space="preserve"> </v>
      </c>
      <c r="M110" s="8" t="str">
        <f t="shared" si="23"/>
        <v/>
      </c>
      <c r="N110" s="16" t="str">
        <f t="shared" si="24"/>
        <v/>
      </c>
    </row>
    <row r="111" spans="1:14" x14ac:dyDescent="0.2">
      <c r="A111" s="45"/>
      <c r="B111" s="35" t="s">
        <v>99</v>
      </c>
      <c r="C111" s="32">
        <v>10</v>
      </c>
      <c r="D111" s="7">
        <v>27</v>
      </c>
      <c r="E111" s="7">
        <v>8</v>
      </c>
      <c r="F111" s="7">
        <v>12</v>
      </c>
      <c r="G111" s="8">
        <f t="shared" si="19"/>
        <v>9.5693779904306216E-3</v>
      </c>
      <c r="H111" s="8">
        <f t="shared" si="20"/>
        <v>3.8626609442060089E-2</v>
      </c>
      <c r="I111" s="8">
        <f t="shared" si="21"/>
        <v>1.2066365007541479E-2</v>
      </c>
      <c r="J111" s="8">
        <f t="shared" si="22"/>
        <v>2.3391812865497075E-2</v>
      </c>
      <c r="K111" s="8">
        <f t="shared" si="25"/>
        <v>-0.2</v>
      </c>
      <c r="L111" s="8">
        <f t="shared" si="26"/>
        <v>-0.55555555555555558</v>
      </c>
      <c r="M111" s="8">
        <f t="shared" si="23"/>
        <v>-1.9138755980861245E-3</v>
      </c>
      <c r="N111" s="16">
        <f t="shared" si="24"/>
        <v>-2.1459227467811162E-2</v>
      </c>
    </row>
    <row r="112" spans="1:14" x14ac:dyDescent="0.2">
      <c r="A112" s="45"/>
      <c r="B112" s="35" t="s">
        <v>100</v>
      </c>
      <c r="C112" s="32">
        <v>0</v>
      </c>
      <c r="D112" s="7">
        <v>0</v>
      </c>
      <c r="E112" s="7">
        <v>1</v>
      </c>
      <c r="F112" s="7">
        <v>0</v>
      </c>
      <c r="G112" s="8" t="str">
        <f t="shared" si="19"/>
        <v/>
      </c>
      <c r="H112" s="8" t="str">
        <f t="shared" si="20"/>
        <v/>
      </c>
      <c r="I112" s="8">
        <f t="shared" si="21"/>
        <v>1.5082956259426848E-3</v>
      </c>
      <c r="J112" s="8" t="str">
        <f t="shared" si="22"/>
        <v/>
      </c>
      <c r="K112" s="8">
        <f t="shared" si="25"/>
        <v>1</v>
      </c>
      <c r="L112" s="8" t="str">
        <f t="shared" si="26"/>
        <v xml:space="preserve"> </v>
      </c>
      <c r="M112" s="8" t="str">
        <f t="shared" si="23"/>
        <v/>
      </c>
      <c r="N112" s="16" t="str">
        <f t="shared" si="24"/>
        <v/>
      </c>
    </row>
    <row r="113" spans="1:14" x14ac:dyDescent="0.2">
      <c r="A113" s="45"/>
      <c r="B113" s="35" t="s">
        <v>101</v>
      </c>
      <c r="C113" s="32">
        <v>0</v>
      </c>
      <c r="D113" s="7">
        <v>0</v>
      </c>
      <c r="E113" s="7">
        <v>0</v>
      </c>
      <c r="F113" s="7">
        <v>0</v>
      </c>
      <c r="G113" s="8" t="str">
        <f t="shared" ref="G113:G144" si="27">+IF(C113=0,"",C113/C$81)</f>
        <v/>
      </c>
      <c r="H113" s="8" t="str">
        <f t="shared" ref="H113:H144" si="28">+IF(D113=0,"",D113/D$81)</f>
        <v/>
      </c>
      <c r="I113" s="8" t="str">
        <f t="shared" ref="I113:I144" si="29">+IF(E113=0,"",E113/E$81)</f>
        <v/>
      </c>
      <c r="J113" s="8" t="str">
        <f t="shared" ref="J113:J144" si="30">+IF(F113=0,"",F113/F$81)</f>
        <v/>
      </c>
      <c r="K113" s="8" t="str">
        <f t="shared" si="25"/>
        <v xml:space="preserve"> </v>
      </c>
      <c r="L113" s="8" t="str">
        <f t="shared" si="26"/>
        <v xml:space="preserve"> </v>
      </c>
      <c r="M113" s="8" t="str">
        <f t="shared" ref="M113:M144" si="31">+IF(OR(AND(G113=""),(K113="")),"",G113*K113)</f>
        <v/>
      </c>
      <c r="N113" s="16" t="str">
        <f t="shared" ref="N113:N144" si="32">+IF(OR(AND(H113=""),(L113="")),"",H113*L113)</f>
        <v/>
      </c>
    </row>
    <row r="114" spans="1:14" x14ac:dyDescent="0.2">
      <c r="A114" s="45"/>
      <c r="B114" s="35" t="s">
        <v>102</v>
      </c>
      <c r="C114" s="32">
        <v>0</v>
      </c>
      <c r="D114" s="7">
        <v>1</v>
      </c>
      <c r="E114" s="7">
        <v>0</v>
      </c>
      <c r="F114" s="7">
        <v>0</v>
      </c>
      <c r="G114" s="8" t="str">
        <f t="shared" si="27"/>
        <v/>
      </c>
      <c r="H114" s="8">
        <f t="shared" si="28"/>
        <v>1.4306151645207439E-3</v>
      </c>
      <c r="I114" s="8" t="str">
        <f t="shared" si="29"/>
        <v/>
      </c>
      <c r="J114" s="8" t="str">
        <f t="shared" si="30"/>
        <v/>
      </c>
      <c r="K114" s="8" t="str">
        <f t="shared" ref="K114:K145" si="33">+IF(AND(C114=0,E114=0)," ",IF(C114=0,1,IF(E114=0,-1,(E114-C114)/C114)))</f>
        <v xml:space="preserve"> </v>
      </c>
      <c r="L114" s="8">
        <f t="shared" ref="L114:L145" si="34">+IF(AND(D114=0,F114=0)," ",IF(D114=0,1,IF(F114=0,-1,(F114-D114)/D114)))</f>
        <v>-1</v>
      </c>
      <c r="M114" s="8" t="str">
        <f t="shared" si="31"/>
        <v/>
      </c>
      <c r="N114" s="16">
        <f t="shared" si="32"/>
        <v>-1.4306151645207439E-3</v>
      </c>
    </row>
    <row r="115" spans="1:14" x14ac:dyDescent="0.2">
      <c r="A115" s="45"/>
      <c r="B115" s="35" t="s">
        <v>103</v>
      </c>
      <c r="C115" s="32">
        <v>6</v>
      </c>
      <c r="D115" s="7">
        <v>27</v>
      </c>
      <c r="E115" s="7">
        <v>3</v>
      </c>
      <c r="F115" s="7">
        <v>14</v>
      </c>
      <c r="G115" s="8">
        <f t="shared" si="27"/>
        <v>5.7416267942583732E-3</v>
      </c>
      <c r="H115" s="8">
        <f t="shared" si="28"/>
        <v>3.8626609442060089E-2</v>
      </c>
      <c r="I115" s="8">
        <f t="shared" si="29"/>
        <v>4.5248868778280547E-3</v>
      </c>
      <c r="J115" s="8">
        <f t="shared" si="30"/>
        <v>2.7290448343079921E-2</v>
      </c>
      <c r="K115" s="8">
        <f t="shared" si="33"/>
        <v>-0.5</v>
      </c>
      <c r="L115" s="8">
        <f t="shared" si="34"/>
        <v>-0.48148148148148145</v>
      </c>
      <c r="M115" s="8">
        <f t="shared" si="31"/>
        <v>-2.8708133971291866E-3</v>
      </c>
      <c r="N115" s="16">
        <f t="shared" si="32"/>
        <v>-1.8597997138769671E-2</v>
      </c>
    </row>
    <row r="116" spans="1:14" x14ac:dyDescent="0.2">
      <c r="A116" s="45"/>
      <c r="B116" s="35" t="s">
        <v>104</v>
      </c>
      <c r="C116" s="32">
        <v>20</v>
      </c>
      <c r="D116" s="7">
        <v>22</v>
      </c>
      <c r="E116" s="7">
        <v>15</v>
      </c>
      <c r="F116" s="7">
        <v>14</v>
      </c>
      <c r="G116" s="8">
        <f t="shared" si="27"/>
        <v>1.9138755980861243E-2</v>
      </c>
      <c r="H116" s="8">
        <f t="shared" si="28"/>
        <v>3.1473533619456366E-2</v>
      </c>
      <c r="I116" s="8">
        <f t="shared" si="29"/>
        <v>2.2624434389140271E-2</v>
      </c>
      <c r="J116" s="8">
        <f t="shared" si="30"/>
        <v>2.7290448343079921E-2</v>
      </c>
      <c r="K116" s="8">
        <f t="shared" si="33"/>
        <v>-0.25</v>
      </c>
      <c r="L116" s="8">
        <f t="shared" si="34"/>
        <v>-0.36363636363636365</v>
      </c>
      <c r="M116" s="8">
        <f t="shared" si="31"/>
        <v>-4.7846889952153108E-3</v>
      </c>
      <c r="N116" s="16">
        <f t="shared" si="32"/>
        <v>-1.1444921316165951E-2</v>
      </c>
    </row>
    <row r="117" spans="1:14" x14ac:dyDescent="0.2">
      <c r="A117" s="45"/>
      <c r="B117" s="35" t="s">
        <v>105</v>
      </c>
      <c r="C117" s="32">
        <v>0</v>
      </c>
      <c r="D117" s="7">
        <v>1</v>
      </c>
      <c r="E117" s="7">
        <v>0</v>
      </c>
      <c r="F117" s="7">
        <v>0</v>
      </c>
      <c r="G117" s="8" t="str">
        <f t="shared" si="27"/>
        <v/>
      </c>
      <c r="H117" s="8">
        <f t="shared" si="28"/>
        <v>1.4306151645207439E-3</v>
      </c>
      <c r="I117" s="8" t="str">
        <f t="shared" si="29"/>
        <v/>
      </c>
      <c r="J117" s="8" t="str">
        <f t="shared" si="30"/>
        <v/>
      </c>
      <c r="K117" s="8" t="str">
        <f t="shared" si="33"/>
        <v xml:space="preserve"> </v>
      </c>
      <c r="L117" s="8">
        <f t="shared" si="34"/>
        <v>-1</v>
      </c>
      <c r="M117" s="8" t="str">
        <f t="shared" si="31"/>
        <v/>
      </c>
      <c r="N117" s="16">
        <f t="shared" si="32"/>
        <v>-1.4306151645207439E-3</v>
      </c>
    </row>
    <row r="118" spans="1:14" x14ac:dyDescent="0.2">
      <c r="A118" s="45"/>
      <c r="B118" s="35" t="s">
        <v>106</v>
      </c>
      <c r="C118" s="32">
        <v>10</v>
      </c>
      <c r="D118" s="7">
        <v>19</v>
      </c>
      <c r="E118" s="7">
        <v>7</v>
      </c>
      <c r="F118" s="7">
        <v>11</v>
      </c>
      <c r="G118" s="8">
        <f t="shared" si="27"/>
        <v>9.5693779904306216E-3</v>
      </c>
      <c r="H118" s="8">
        <f t="shared" si="28"/>
        <v>2.7181688125894134E-2</v>
      </c>
      <c r="I118" s="8">
        <f t="shared" si="29"/>
        <v>1.0558069381598794E-2</v>
      </c>
      <c r="J118" s="8">
        <f t="shared" si="30"/>
        <v>2.1442495126705652E-2</v>
      </c>
      <c r="K118" s="8">
        <f t="shared" si="33"/>
        <v>-0.3</v>
      </c>
      <c r="L118" s="8">
        <f t="shared" si="34"/>
        <v>-0.42105263157894735</v>
      </c>
      <c r="M118" s="8">
        <f t="shared" si="31"/>
        <v>-2.8708133971291866E-3</v>
      </c>
      <c r="N118" s="16">
        <f t="shared" si="32"/>
        <v>-1.1444921316165951E-2</v>
      </c>
    </row>
    <row r="119" spans="1:14" x14ac:dyDescent="0.2">
      <c r="A119" s="45"/>
      <c r="B119" s="35" t="s">
        <v>107</v>
      </c>
      <c r="C119" s="32">
        <v>0</v>
      </c>
      <c r="D119" s="7">
        <v>0</v>
      </c>
      <c r="E119" s="7">
        <v>1</v>
      </c>
      <c r="F119" s="7">
        <v>1</v>
      </c>
      <c r="G119" s="8" t="str">
        <f t="shared" si="27"/>
        <v/>
      </c>
      <c r="H119" s="8" t="str">
        <f t="shared" si="28"/>
        <v/>
      </c>
      <c r="I119" s="8">
        <f t="shared" si="29"/>
        <v>1.5082956259426848E-3</v>
      </c>
      <c r="J119" s="8">
        <f t="shared" si="30"/>
        <v>1.9493177387914229E-3</v>
      </c>
      <c r="K119" s="8">
        <f t="shared" si="33"/>
        <v>1</v>
      </c>
      <c r="L119" s="8">
        <f t="shared" si="34"/>
        <v>1</v>
      </c>
      <c r="M119" s="8" t="str">
        <f t="shared" si="31"/>
        <v/>
      </c>
      <c r="N119" s="16" t="str">
        <f t="shared" si="32"/>
        <v/>
      </c>
    </row>
    <row r="120" spans="1:14" x14ac:dyDescent="0.2">
      <c r="A120" s="45"/>
      <c r="B120" s="35" t="s">
        <v>108</v>
      </c>
      <c r="C120" s="32">
        <v>0</v>
      </c>
      <c r="D120" s="7">
        <v>1</v>
      </c>
      <c r="E120" s="7">
        <v>2</v>
      </c>
      <c r="F120" s="7">
        <v>2</v>
      </c>
      <c r="G120" s="8" t="str">
        <f t="shared" si="27"/>
        <v/>
      </c>
      <c r="H120" s="8">
        <f t="shared" si="28"/>
        <v>1.4306151645207439E-3</v>
      </c>
      <c r="I120" s="8">
        <f t="shared" si="29"/>
        <v>3.0165912518853697E-3</v>
      </c>
      <c r="J120" s="8">
        <f t="shared" si="30"/>
        <v>3.8986354775828458E-3</v>
      </c>
      <c r="K120" s="8">
        <f t="shared" si="33"/>
        <v>1</v>
      </c>
      <c r="L120" s="8">
        <f t="shared" si="34"/>
        <v>1</v>
      </c>
      <c r="M120" s="8" t="str">
        <f t="shared" si="31"/>
        <v/>
      </c>
      <c r="N120" s="16">
        <f t="shared" si="32"/>
        <v>1.4306151645207439E-3</v>
      </c>
    </row>
    <row r="121" spans="1:14" x14ac:dyDescent="0.2">
      <c r="A121" s="45"/>
      <c r="B121" s="35" t="s">
        <v>109</v>
      </c>
      <c r="C121" s="32">
        <v>1</v>
      </c>
      <c r="D121" s="7">
        <v>2</v>
      </c>
      <c r="E121" s="7">
        <v>0</v>
      </c>
      <c r="F121" s="7">
        <v>0</v>
      </c>
      <c r="G121" s="8">
        <f t="shared" si="27"/>
        <v>9.5693779904306223E-4</v>
      </c>
      <c r="H121" s="8">
        <f t="shared" si="28"/>
        <v>2.8612303290414878E-3</v>
      </c>
      <c r="I121" s="8" t="str">
        <f t="shared" si="29"/>
        <v/>
      </c>
      <c r="J121" s="8" t="str">
        <f t="shared" si="30"/>
        <v/>
      </c>
      <c r="K121" s="8">
        <f t="shared" si="33"/>
        <v>-1</v>
      </c>
      <c r="L121" s="8">
        <f t="shared" si="34"/>
        <v>-1</v>
      </c>
      <c r="M121" s="8">
        <f t="shared" si="31"/>
        <v>-9.5693779904306223E-4</v>
      </c>
      <c r="N121" s="16">
        <f t="shared" si="32"/>
        <v>-2.8612303290414878E-3</v>
      </c>
    </row>
    <row r="122" spans="1:14" x14ac:dyDescent="0.2">
      <c r="A122" s="45"/>
      <c r="B122" s="35" t="s">
        <v>110</v>
      </c>
      <c r="C122" s="32">
        <v>1</v>
      </c>
      <c r="D122" s="7">
        <v>2</v>
      </c>
      <c r="E122" s="7">
        <v>0</v>
      </c>
      <c r="F122" s="7">
        <v>0</v>
      </c>
      <c r="G122" s="8">
        <f t="shared" si="27"/>
        <v>9.5693779904306223E-4</v>
      </c>
      <c r="H122" s="8">
        <f t="shared" si="28"/>
        <v>2.8612303290414878E-3</v>
      </c>
      <c r="I122" s="8" t="str">
        <f t="shared" si="29"/>
        <v/>
      </c>
      <c r="J122" s="8" t="str">
        <f t="shared" si="30"/>
        <v/>
      </c>
      <c r="K122" s="8">
        <f t="shared" si="33"/>
        <v>-1</v>
      </c>
      <c r="L122" s="8">
        <f t="shared" si="34"/>
        <v>-1</v>
      </c>
      <c r="M122" s="8">
        <f t="shared" si="31"/>
        <v>-9.5693779904306223E-4</v>
      </c>
      <c r="N122" s="16">
        <f t="shared" si="32"/>
        <v>-2.8612303290414878E-3</v>
      </c>
    </row>
    <row r="123" spans="1:14" x14ac:dyDescent="0.2">
      <c r="A123" s="45"/>
      <c r="B123" s="35" t="s">
        <v>111</v>
      </c>
      <c r="C123" s="32">
        <v>29</v>
      </c>
      <c r="D123" s="7">
        <v>37</v>
      </c>
      <c r="E123" s="7">
        <v>40</v>
      </c>
      <c r="F123" s="7">
        <v>32</v>
      </c>
      <c r="G123" s="8">
        <f t="shared" si="27"/>
        <v>2.7751196172248804E-2</v>
      </c>
      <c r="H123" s="8">
        <f t="shared" si="28"/>
        <v>5.2932761087267528E-2</v>
      </c>
      <c r="I123" s="8">
        <f t="shared" si="29"/>
        <v>6.0331825037707391E-2</v>
      </c>
      <c r="J123" s="8">
        <f t="shared" si="30"/>
        <v>6.2378167641325533E-2</v>
      </c>
      <c r="K123" s="8">
        <f t="shared" si="33"/>
        <v>0.37931034482758619</v>
      </c>
      <c r="L123" s="8">
        <f t="shared" si="34"/>
        <v>-0.13513513513513514</v>
      </c>
      <c r="M123" s="8">
        <f t="shared" si="31"/>
        <v>1.0526315789473684E-2</v>
      </c>
      <c r="N123" s="16">
        <f t="shared" si="32"/>
        <v>-7.1530758226037204E-3</v>
      </c>
    </row>
    <row r="124" spans="1:14" ht="25.5" x14ac:dyDescent="0.2">
      <c r="A124" s="45"/>
      <c r="B124" s="35" t="s">
        <v>112</v>
      </c>
      <c r="C124" s="32">
        <v>22</v>
      </c>
      <c r="D124" s="7">
        <v>20</v>
      </c>
      <c r="E124" s="7">
        <v>9</v>
      </c>
      <c r="F124" s="7">
        <v>9</v>
      </c>
      <c r="G124" s="8">
        <f t="shared" si="27"/>
        <v>2.1052631578947368E-2</v>
      </c>
      <c r="H124" s="8">
        <f t="shared" si="28"/>
        <v>2.8612303290414878E-2</v>
      </c>
      <c r="I124" s="8">
        <f t="shared" si="29"/>
        <v>1.3574660633484163E-2</v>
      </c>
      <c r="J124" s="8">
        <f t="shared" si="30"/>
        <v>1.7543859649122806E-2</v>
      </c>
      <c r="K124" s="8">
        <f t="shared" si="33"/>
        <v>-0.59090909090909094</v>
      </c>
      <c r="L124" s="8">
        <f t="shared" si="34"/>
        <v>-0.55000000000000004</v>
      </c>
      <c r="M124" s="8">
        <f t="shared" si="31"/>
        <v>-1.2440191387559809E-2</v>
      </c>
      <c r="N124" s="16">
        <f t="shared" si="32"/>
        <v>-1.5736766809728183E-2</v>
      </c>
    </row>
    <row r="125" spans="1:14" ht="25.5" x14ac:dyDescent="0.2">
      <c r="A125" s="45"/>
      <c r="B125" s="35" t="s">
        <v>113</v>
      </c>
      <c r="C125" s="32">
        <v>12</v>
      </c>
      <c r="D125" s="7">
        <v>34</v>
      </c>
      <c r="E125" s="7">
        <v>18</v>
      </c>
      <c r="F125" s="7">
        <v>35</v>
      </c>
      <c r="G125" s="8">
        <f t="shared" si="27"/>
        <v>1.1483253588516746E-2</v>
      </c>
      <c r="H125" s="8">
        <f t="shared" si="28"/>
        <v>4.8640915593705293E-2</v>
      </c>
      <c r="I125" s="8">
        <f t="shared" si="29"/>
        <v>2.7149321266968326E-2</v>
      </c>
      <c r="J125" s="8">
        <f t="shared" si="30"/>
        <v>6.8226120857699801E-2</v>
      </c>
      <c r="K125" s="8">
        <f t="shared" si="33"/>
        <v>0.5</v>
      </c>
      <c r="L125" s="8">
        <f t="shared" si="34"/>
        <v>2.9411764705882353E-2</v>
      </c>
      <c r="M125" s="8">
        <f t="shared" si="31"/>
        <v>5.7416267942583732E-3</v>
      </c>
      <c r="N125" s="16">
        <f t="shared" si="32"/>
        <v>1.4306151645207439E-3</v>
      </c>
    </row>
    <row r="126" spans="1:14" x14ac:dyDescent="0.2">
      <c r="A126" s="45"/>
      <c r="B126" s="35" t="s">
        <v>114</v>
      </c>
      <c r="C126" s="32">
        <v>0</v>
      </c>
      <c r="D126" s="7">
        <v>0</v>
      </c>
      <c r="E126" s="7">
        <v>2</v>
      </c>
      <c r="F126" s="7">
        <v>0</v>
      </c>
      <c r="G126" s="8" t="str">
        <f t="shared" si="27"/>
        <v/>
      </c>
      <c r="H126" s="8" t="str">
        <f t="shared" si="28"/>
        <v/>
      </c>
      <c r="I126" s="8">
        <f t="shared" si="29"/>
        <v>3.0165912518853697E-3</v>
      </c>
      <c r="J126" s="8" t="str">
        <f t="shared" si="30"/>
        <v/>
      </c>
      <c r="K126" s="8">
        <f t="shared" si="33"/>
        <v>1</v>
      </c>
      <c r="L126" s="8" t="str">
        <f t="shared" si="34"/>
        <v xml:space="preserve"> </v>
      </c>
      <c r="M126" s="8" t="str">
        <f t="shared" si="31"/>
        <v/>
      </c>
      <c r="N126" s="16" t="str">
        <f t="shared" si="32"/>
        <v/>
      </c>
    </row>
    <row r="127" spans="1:14" x14ac:dyDescent="0.2">
      <c r="A127" s="45"/>
      <c r="B127" s="35" t="s">
        <v>115</v>
      </c>
      <c r="C127" s="32">
        <v>4</v>
      </c>
      <c r="D127" s="7">
        <v>5</v>
      </c>
      <c r="E127" s="7">
        <v>0</v>
      </c>
      <c r="F127" s="7">
        <v>1</v>
      </c>
      <c r="G127" s="8">
        <f t="shared" si="27"/>
        <v>3.8277511961722489E-3</v>
      </c>
      <c r="H127" s="8">
        <f t="shared" si="28"/>
        <v>7.1530758226037196E-3</v>
      </c>
      <c r="I127" s="8" t="str">
        <f t="shared" si="29"/>
        <v/>
      </c>
      <c r="J127" s="8">
        <f t="shared" si="30"/>
        <v>1.9493177387914229E-3</v>
      </c>
      <c r="K127" s="8">
        <f t="shared" si="33"/>
        <v>-1</v>
      </c>
      <c r="L127" s="8">
        <f t="shared" si="34"/>
        <v>-0.8</v>
      </c>
      <c r="M127" s="8">
        <f t="shared" si="31"/>
        <v>-3.8277511961722489E-3</v>
      </c>
      <c r="N127" s="16">
        <f t="shared" si="32"/>
        <v>-5.7224606580829757E-3</v>
      </c>
    </row>
    <row r="128" spans="1:14" x14ac:dyDescent="0.2">
      <c r="A128" s="45"/>
      <c r="B128" s="35" t="s">
        <v>116</v>
      </c>
      <c r="C128" s="32">
        <v>1</v>
      </c>
      <c r="D128" s="7">
        <v>3</v>
      </c>
      <c r="E128" s="7">
        <v>1</v>
      </c>
      <c r="F128" s="7">
        <v>1</v>
      </c>
      <c r="G128" s="8">
        <f t="shared" si="27"/>
        <v>9.5693779904306223E-4</v>
      </c>
      <c r="H128" s="8">
        <f t="shared" si="28"/>
        <v>4.2918454935622317E-3</v>
      </c>
      <c r="I128" s="8">
        <f t="shared" si="29"/>
        <v>1.5082956259426848E-3</v>
      </c>
      <c r="J128" s="8">
        <f t="shared" si="30"/>
        <v>1.9493177387914229E-3</v>
      </c>
      <c r="K128" s="8">
        <f t="shared" si="33"/>
        <v>0</v>
      </c>
      <c r="L128" s="8">
        <f t="shared" si="34"/>
        <v>-0.66666666666666663</v>
      </c>
      <c r="M128" s="8">
        <f t="shared" si="31"/>
        <v>0</v>
      </c>
      <c r="N128" s="16">
        <f t="shared" si="32"/>
        <v>-2.8612303290414878E-3</v>
      </c>
    </row>
    <row r="129" spans="1:14" x14ac:dyDescent="0.2">
      <c r="A129" s="45"/>
      <c r="B129" s="35" t="s">
        <v>117</v>
      </c>
      <c r="C129" s="32">
        <v>4</v>
      </c>
      <c r="D129" s="7">
        <v>3</v>
      </c>
      <c r="E129" s="7">
        <v>1</v>
      </c>
      <c r="F129" s="7">
        <v>0</v>
      </c>
      <c r="G129" s="8">
        <f t="shared" si="27"/>
        <v>3.8277511961722489E-3</v>
      </c>
      <c r="H129" s="8">
        <f t="shared" si="28"/>
        <v>4.2918454935622317E-3</v>
      </c>
      <c r="I129" s="8">
        <f t="shared" si="29"/>
        <v>1.5082956259426848E-3</v>
      </c>
      <c r="J129" s="8" t="str">
        <f t="shared" si="30"/>
        <v/>
      </c>
      <c r="K129" s="8">
        <f t="shared" si="33"/>
        <v>-0.75</v>
      </c>
      <c r="L129" s="8">
        <f t="shared" si="34"/>
        <v>-1</v>
      </c>
      <c r="M129" s="8">
        <f t="shared" si="31"/>
        <v>-2.8708133971291866E-3</v>
      </c>
      <c r="N129" s="16">
        <f t="shared" si="32"/>
        <v>-4.2918454935622317E-3</v>
      </c>
    </row>
    <row r="130" spans="1:14" x14ac:dyDescent="0.2">
      <c r="A130" s="45"/>
      <c r="B130" s="35" t="s">
        <v>118</v>
      </c>
      <c r="C130" s="32">
        <v>0</v>
      </c>
      <c r="D130" s="7">
        <v>0</v>
      </c>
      <c r="E130" s="7">
        <v>1</v>
      </c>
      <c r="F130" s="7">
        <v>0</v>
      </c>
      <c r="G130" s="8" t="str">
        <f t="shared" si="27"/>
        <v/>
      </c>
      <c r="H130" s="8" t="str">
        <f t="shared" si="28"/>
        <v/>
      </c>
      <c r="I130" s="8">
        <f t="shared" si="29"/>
        <v>1.5082956259426848E-3</v>
      </c>
      <c r="J130" s="8" t="str">
        <f t="shared" si="30"/>
        <v/>
      </c>
      <c r="K130" s="8">
        <f t="shared" si="33"/>
        <v>1</v>
      </c>
      <c r="L130" s="8" t="str">
        <f t="shared" si="34"/>
        <v xml:space="preserve"> </v>
      </c>
      <c r="M130" s="8" t="str">
        <f t="shared" si="31"/>
        <v/>
      </c>
      <c r="N130" s="16" t="str">
        <f t="shared" si="32"/>
        <v/>
      </c>
    </row>
    <row r="131" spans="1:14" ht="25.5" x14ac:dyDescent="0.2">
      <c r="A131" s="45"/>
      <c r="B131" s="35" t="s">
        <v>119</v>
      </c>
      <c r="C131" s="32">
        <v>0</v>
      </c>
      <c r="D131" s="7">
        <v>0</v>
      </c>
      <c r="E131" s="7">
        <v>0</v>
      </c>
      <c r="F131" s="7">
        <v>0</v>
      </c>
      <c r="G131" s="8" t="str">
        <f t="shared" si="27"/>
        <v/>
      </c>
      <c r="H131" s="8" t="str">
        <f t="shared" si="28"/>
        <v/>
      </c>
      <c r="I131" s="8" t="str">
        <f t="shared" si="29"/>
        <v/>
      </c>
      <c r="J131" s="8" t="str">
        <f t="shared" si="30"/>
        <v/>
      </c>
      <c r="K131" s="8" t="str">
        <f t="shared" si="33"/>
        <v xml:space="preserve"> </v>
      </c>
      <c r="L131" s="8" t="str">
        <f t="shared" si="34"/>
        <v xml:space="preserve"> </v>
      </c>
      <c r="M131" s="8" t="str">
        <f t="shared" si="31"/>
        <v/>
      </c>
      <c r="N131" s="16" t="str">
        <f t="shared" si="32"/>
        <v/>
      </c>
    </row>
    <row r="132" spans="1:14" x14ac:dyDescent="0.2">
      <c r="A132" s="45"/>
      <c r="B132" s="35" t="s">
        <v>120</v>
      </c>
      <c r="C132" s="32">
        <v>0</v>
      </c>
      <c r="D132" s="7">
        <v>0</v>
      </c>
      <c r="E132" s="7">
        <v>0</v>
      </c>
      <c r="F132" s="7">
        <v>1</v>
      </c>
      <c r="G132" s="8" t="str">
        <f t="shared" si="27"/>
        <v/>
      </c>
      <c r="H132" s="8" t="str">
        <f t="shared" si="28"/>
        <v/>
      </c>
      <c r="I132" s="8" t="str">
        <f t="shared" si="29"/>
        <v/>
      </c>
      <c r="J132" s="8">
        <f t="shared" si="30"/>
        <v>1.9493177387914229E-3</v>
      </c>
      <c r="K132" s="8" t="str">
        <f t="shared" si="33"/>
        <v xml:space="preserve"> </v>
      </c>
      <c r="L132" s="8">
        <f t="shared" si="34"/>
        <v>1</v>
      </c>
      <c r="M132" s="8" t="str">
        <f t="shared" si="31"/>
        <v/>
      </c>
      <c r="N132" s="16" t="str">
        <f t="shared" si="32"/>
        <v/>
      </c>
    </row>
    <row r="133" spans="1:14" x14ac:dyDescent="0.2">
      <c r="A133" s="45"/>
      <c r="B133" s="35" t="s">
        <v>121</v>
      </c>
      <c r="C133" s="32">
        <v>14</v>
      </c>
      <c r="D133" s="7">
        <v>4</v>
      </c>
      <c r="E133" s="7">
        <v>3</v>
      </c>
      <c r="F133" s="7">
        <v>1</v>
      </c>
      <c r="G133" s="8">
        <f t="shared" si="27"/>
        <v>1.3397129186602871E-2</v>
      </c>
      <c r="H133" s="8">
        <f t="shared" si="28"/>
        <v>5.7224606580829757E-3</v>
      </c>
      <c r="I133" s="8">
        <f t="shared" si="29"/>
        <v>4.5248868778280547E-3</v>
      </c>
      <c r="J133" s="8">
        <f t="shared" si="30"/>
        <v>1.9493177387914229E-3</v>
      </c>
      <c r="K133" s="8">
        <f t="shared" si="33"/>
        <v>-0.7857142857142857</v>
      </c>
      <c r="L133" s="8">
        <f t="shared" si="34"/>
        <v>-0.75</v>
      </c>
      <c r="M133" s="8">
        <f t="shared" si="31"/>
        <v>-1.0526315789473684E-2</v>
      </c>
      <c r="N133" s="16">
        <f t="shared" si="32"/>
        <v>-4.2918454935622317E-3</v>
      </c>
    </row>
    <row r="134" spans="1:14" x14ac:dyDescent="0.2">
      <c r="A134" s="45"/>
      <c r="B134" s="35" t="s">
        <v>122</v>
      </c>
      <c r="C134" s="32">
        <v>11</v>
      </c>
      <c r="D134" s="7">
        <v>2</v>
      </c>
      <c r="E134" s="7">
        <v>7</v>
      </c>
      <c r="F134" s="7">
        <v>0</v>
      </c>
      <c r="G134" s="8">
        <f t="shared" si="27"/>
        <v>1.0526315789473684E-2</v>
      </c>
      <c r="H134" s="8">
        <f t="shared" si="28"/>
        <v>2.8612303290414878E-3</v>
      </c>
      <c r="I134" s="8">
        <f t="shared" si="29"/>
        <v>1.0558069381598794E-2</v>
      </c>
      <c r="J134" s="8" t="str">
        <f t="shared" si="30"/>
        <v/>
      </c>
      <c r="K134" s="8">
        <f t="shared" si="33"/>
        <v>-0.36363636363636365</v>
      </c>
      <c r="L134" s="8">
        <f t="shared" si="34"/>
        <v>-1</v>
      </c>
      <c r="M134" s="8">
        <f t="shared" si="31"/>
        <v>-3.8277511961722489E-3</v>
      </c>
      <c r="N134" s="16">
        <f t="shared" si="32"/>
        <v>-2.8612303290414878E-3</v>
      </c>
    </row>
    <row r="135" spans="1:14" x14ac:dyDescent="0.2">
      <c r="A135" s="45"/>
      <c r="B135" s="35" t="s">
        <v>123</v>
      </c>
      <c r="C135" s="32">
        <v>15</v>
      </c>
      <c r="D135" s="7">
        <v>7</v>
      </c>
      <c r="E135" s="7">
        <v>13</v>
      </c>
      <c r="F135" s="7">
        <v>3</v>
      </c>
      <c r="G135" s="8">
        <f t="shared" si="27"/>
        <v>1.4354066985645933E-2</v>
      </c>
      <c r="H135" s="8">
        <f t="shared" si="28"/>
        <v>1.0014306151645207E-2</v>
      </c>
      <c r="I135" s="8">
        <f t="shared" si="29"/>
        <v>1.9607843137254902E-2</v>
      </c>
      <c r="J135" s="8">
        <f t="shared" si="30"/>
        <v>5.8479532163742687E-3</v>
      </c>
      <c r="K135" s="8">
        <f t="shared" si="33"/>
        <v>-0.13333333333333333</v>
      </c>
      <c r="L135" s="8">
        <f t="shared" si="34"/>
        <v>-0.5714285714285714</v>
      </c>
      <c r="M135" s="8">
        <f t="shared" si="31"/>
        <v>-1.9138755980861245E-3</v>
      </c>
      <c r="N135" s="16">
        <f t="shared" si="32"/>
        <v>-5.7224606580829757E-3</v>
      </c>
    </row>
    <row r="136" spans="1:14" x14ac:dyDescent="0.2">
      <c r="A136" s="45"/>
      <c r="B136" s="35" t="s">
        <v>124</v>
      </c>
      <c r="C136" s="32">
        <v>0</v>
      </c>
      <c r="D136" s="7">
        <v>0</v>
      </c>
      <c r="E136" s="7">
        <v>1</v>
      </c>
      <c r="F136" s="7">
        <v>0</v>
      </c>
      <c r="G136" s="8" t="str">
        <f t="shared" si="27"/>
        <v/>
      </c>
      <c r="H136" s="8" t="str">
        <f t="shared" si="28"/>
        <v/>
      </c>
      <c r="I136" s="8">
        <f t="shared" si="29"/>
        <v>1.5082956259426848E-3</v>
      </c>
      <c r="J136" s="8" t="str">
        <f t="shared" si="30"/>
        <v/>
      </c>
      <c r="K136" s="8">
        <f t="shared" si="33"/>
        <v>1</v>
      </c>
      <c r="L136" s="8" t="str">
        <f t="shared" si="34"/>
        <v xml:space="preserve"> </v>
      </c>
      <c r="M136" s="8" t="str">
        <f t="shared" si="31"/>
        <v/>
      </c>
      <c r="N136" s="16" t="str">
        <f t="shared" si="32"/>
        <v/>
      </c>
    </row>
    <row r="137" spans="1:14" x14ac:dyDescent="0.2">
      <c r="A137" s="45"/>
      <c r="B137" s="35" t="s">
        <v>125</v>
      </c>
      <c r="C137" s="32">
        <v>15</v>
      </c>
      <c r="D137" s="7">
        <v>5</v>
      </c>
      <c r="E137" s="7">
        <v>17</v>
      </c>
      <c r="F137" s="7">
        <v>11</v>
      </c>
      <c r="G137" s="8">
        <f t="shared" si="27"/>
        <v>1.4354066985645933E-2</v>
      </c>
      <c r="H137" s="8">
        <f t="shared" si="28"/>
        <v>7.1530758226037196E-3</v>
      </c>
      <c r="I137" s="8">
        <f t="shared" si="29"/>
        <v>2.564102564102564E-2</v>
      </c>
      <c r="J137" s="8">
        <f t="shared" si="30"/>
        <v>2.1442495126705652E-2</v>
      </c>
      <c r="K137" s="8">
        <f t="shared" si="33"/>
        <v>0.13333333333333333</v>
      </c>
      <c r="L137" s="8">
        <f t="shared" si="34"/>
        <v>1.2</v>
      </c>
      <c r="M137" s="8">
        <f t="shared" si="31"/>
        <v>1.9138755980861245E-3</v>
      </c>
      <c r="N137" s="16">
        <f t="shared" si="32"/>
        <v>8.5836909871244635E-3</v>
      </c>
    </row>
    <row r="138" spans="1:14" x14ac:dyDescent="0.2">
      <c r="A138" s="45"/>
      <c r="B138" s="35" t="s">
        <v>126</v>
      </c>
      <c r="C138" s="32">
        <v>1</v>
      </c>
      <c r="D138" s="7">
        <v>0</v>
      </c>
      <c r="E138" s="7">
        <v>1</v>
      </c>
      <c r="F138" s="7">
        <v>0</v>
      </c>
      <c r="G138" s="8">
        <f t="shared" si="27"/>
        <v>9.5693779904306223E-4</v>
      </c>
      <c r="H138" s="8" t="str">
        <f t="shared" si="28"/>
        <v/>
      </c>
      <c r="I138" s="8">
        <f t="shared" si="29"/>
        <v>1.5082956259426848E-3</v>
      </c>
      <c r="J138" s="8" t="str">
        <f t="shared" si="30"/>
        <v/>
      </c>
      <c r="K138" s="8">
        <f t="shared" si="33"/>
        <v>0</v>
      </c>
      <c r="L138" s="8" t="str">
        <f t="shared" si="34"/>
        <v xml:space="preserve"> </v>
      </c>
      <c r="M138" s="8">
        <f t="shared" si="31"/>
        <v>0</v>
      </c>
      <c r="N138" s="16" t="str">
        <f t="shared" si="32"/>
        <v/>
      </c>
    </row>
    <row r="139" spans="1:14" x14ac:dyDescent="0.2">
      <c r="A139" s="45"/>
      <c r="B139" s="35" t="s">
        <v>127</v>
      </c>
      <c r="C139" s="32">
        <v>88</v>
      </c>
      <c r="D139" s="7">
        <v>13</v>
      </c>
      <c r="E139" s="7">
        <v>65</v>
      </c>
      <c r="F139" s="7">
        <v>16</v>
      </c>
      <c r="G139" s="8">
        <f t="shared" si="27"/>
        <v>8.4210526315789472E-2</v>
      </c>
      <c r="H139" s="8">
        <f t="shared" si="28"/>
        <v>1.8597997138769671E-2</v>
      </c>
      <c r="I139" s="8">
        <f t="shared" si="29"/>
        <v>9.8039215686274508E-2</v>
      </c>
      <c r="J139" s="8">
        <f t="shared" si="30"/>
        <v>3.1189083820662766E-2</v>
      </c>
      <c r="K139" s="8">
        <f t="shared" si="33"/>
        <v>-0.26136363636363635</v>
      </c>
      <c r="L139" s="8">
        <f t="shared" si="34"/>
        <v>0.23076923076923078</v>
      </c>
      <c r="M139" s="8">
        <f t="shared" si="31"/>
        <v>-2.200956937799043E-2</v>
      </c>
      <c r="N139" s="16">
        <f t="shared" si="32"/>
        <v>4.2918454935622317E-3</v>
      </c>
    </row>
    <row r="140" spans="1:14" x14ac:dyDescent="0.2">
      <c r="A140" s="45"/>
      <c r="B140" s="35" t="s">
        <v>128</v>
      </c>
      <c r="C140" s="32">
        <v>0</v>
      </c>
      <c r="D140" s="7">
        <v>0</v>
      </c>
      <c r="E140" s="7">
        <v>0</v>
      </c>
      <c r="F140" s="7">
        <v>0</v>
      </c>
      <c r="G140" s="8" t="str">
        <f t="shared" si="27"/>
        <v/>
      </c>
      <c r="H140" s="8" t="str">
        <f t="shared" si="28"/>
        <v/>
      </c>
      <c r="I140" s="8" t="str">
        <f t="shared" si="29"/>
        <v/>
      </c>
      <c r="J140" s="8" t="str">
        <f t="shared" si="30"/>
        <v/>
      </c>
      <c r="K140" s="8" t="str">
        <f t="shared" si="33"/>
        <v xml:space="preserve"> </v>
      </c>
      <c r="L140" s="8" t="str">
        <f t="shared" si="34"/>
        <v xml:space="preserve"> </v>
      </c>
      <c r="M140" s="8" t="str">
        <f t="shared" si="31"/>
        <v/>
      </c>
      <c r="N140" s="16" t="str">
        <f t="shared" si="32"/>
        <v/>
      </c>
    </row>
    <row r="141" spans="1:14" x14ac:dyDescent="0.2">
      <c r="A141" s="45"/>
      <c r="B141" s="35" t="s">
        <v>129</v>
      </c>
      <c r="C141" s="32">
        <v>36</v>
      </c>
      <c r="D141" s="7">
        <v>24</v>
      </c>
      <c r="E141" s="7">
        <v>30</v>
      </c>
      <c r="F141" s="7">
        <v>20</v>
      </c>
      <c r="G141" s="8">
        <f t="shared" si="27"/>
        <v>3.4449760765550237E-2</v>
      </c>
      <c r="H141" s="8">
        <f t="shared" si="28"/>
        <v>3.4334763948497854E-2</v>
      </c>
      <c r="I141" s="8">
        <f t="shared" si="29"/>
        <v>4.5248868778280542E-2</v>
      </c>
      <c r="J141" s="8">
        <f t="shared" si="30"/>
        <v>3.8986354775828458E-2</v>
      </c>
      <c r="K141" s="8">
        <f t="shared" si="33"/>
        <v>-0.16666666666666666</v>
      </c>
      <c r="L141" s="8">
        <f t="shared" si="34"/>
        <v>-0.16666666666666666</v>
      </c>
      <c r="M141" s="8">
        <f t="shared" si="31"/>
        <v>-5.7416267942583723E-3</v>
      </c>
      <c r="N141" s="16">
        <f t="shared" si="32"/>
        <v>-5.7224606580829757E-3</v>
      </c>
    </row>
    <row r="142" spans="1:14" x14ac:dyDescent="0.2">
      <c r="A142" s="45"/>
      <c r="B142" s="35" t="s">
        <v>130</v>
      </c>
      <c r="C142" s="32">
        <v>23</v>
      </c>
      <c r="D142" s="7">
        <v>21</v>
      </c>
      <c r="E142" s="7">
        <v>24</v>
      </c>
      <c r="F142" s="7">
        <v>10</v>
      </c>
      <c r="G142" s="8">
        <f t="shared" si="27"/>
        <v>2.200956937799043E-2</v>
      </c>
      <c r="H142" s="8">
        <f t="shared" si="28"/>
        <v>3.0042918454935622E-2</v>
      </c>
      <c r="I142" s="8">
        <f t="shared" si="29"/>
        <v>3.6199095022624438E-2</v>
      </c>
      <c r="J142" s="8">
        <f t="shared" si="30"/>
        <v>1.9493177387914229E-2</v>
      </c>
      <c r="K142" s="8">
        <f t="shared" si="33"/>
        <v>4.3478260869565216E-2</v>
      </c>
      <c r="L142" s="8">
        <f t="shared" si="34"/>
        <v>-0.52380952380952384</v>
      </c>
      <c r="M142" s="8">
        <f t="shared" si="31"/>
        <v>9.5693779904306212E-4</v>
      </c>
      <c r="N142" s="16">
        <f t="shared" si="32"/>
        <v>-1.5736766809728183E-2</v>
      </c>
    </row>
    <row r="143" spans="1:14" x14ac:dyDescent="0.2">
      <c r="A143" s="45"/>
      <c r="B143" s="35" t="s">
        <v>131</v>
      </c>
      <c r="C143" s="32">
        <v>0</v>
      </c>
      <c r="D143" s="7">
        <v>2</v>
      </c>
      <c r="E143" s="7">
        <v>0</v>
      </c>
      <c r="F143" s="7">
        <v>0</v>
      </c>
      <c r="G143" s="8" t="str">
        <f t="shared" si="27"/>
        <v/>
      </c>
      <c r="H143" s="8">
        <f t="shared" si="28"/>
        <v>2.8612303290414878E-3</v>
      </c>
      <c r="I143" s="8" t="str">
        <f t="shared" si="29"/>
        <v/>
      </c>
      <c r="J143" s="8" t="str">
        <f t="shared" si="30"/>
        <v/>
      </c>
      <c r="K143" s="8" t="str">
        <f t="shared" si="33"/>
        <v xml:space="preserve"> </v>
      </c>
      <c r="L143" s="8">
        <f t="shared" si="34"/>
        <v>-1</v>
      </c>
      <c r="M143" s="8" t="str">
        <f t="shared" si="31"/>
        <v/>
      </c>
      <c r="N143" s="16">
        <f t="shared" si="32"/>
        <v>-2.8612303290414878E-3</v>
      </c>
    </row>
    <row r="144" spans="1:14" ht="25.5" x14ac:dyDescent="0.2">
      <c r="A144" s="45"/>
      <c r="B144" s="35" t="s">
        <v>132</v>
      </c>
      <c r="C144" s="32">
        <v>33</v>
      </c>
      <c r="D144" s="7">
        <v>26</v>
      </c>
      <c r="E144" s="7">
        <v>19</v>
      </c>
      <c r="F144" s="7">
        <v>14</v>
      </c>
      <c r="G144" s="8">
        <f t="shared" si="27"/>
        <v>3.1578947368421054E-2</v>
      </c>
      <c r="H144" s="8">
        <f t="shared" si="28"/>
        <v>3.7195994277539342E-2</v>
      </c>
      <c r="I144" s="8">
        <f t="shared" si="29"/>
        <v>2.8657616892911009E-2</v>
      </c>
      <c r="J144" s="8">
        <f t="shared" si="30"/>
        <v>2.7290448343079921E-2</v>
      </c>
      <c r="K144" s="8">
        <f t="shared" si="33"/>
        <v>-0.42424242424242425</v>
      </c>
      <c r="L144" s="8">
        <f t="shared" si="34"/>
        <v>-0.46153846153846156</v>
      </c>
      <c r="M144" s="8">
        <f t="shared" si="31"/>
        <v>-1.3397129186602871E-2</v>
      </c>
      <c r="N144" s="16">
        <f t="shared" si="32"/>
        <v>-1.7167381974248927E-2</v>
      </c>
    </row>
    <row r="145" spans="1:14" ht="26.25" customHeight="1" x14ac:dyDescent="0.2">
      <c r="A145" s="45"/>
      <c r="B145" s="35" t="s">
        <v>133</v>
      </c>
      <c r="C145" s="32">
        <v>79</v>
      </c>
      <c r="D145" s="7">
        <v>40</v>
      </c>
      <c r="E145" s="7">
        <v>35</v>
      </c>
      <c r="F145" s="7">
        <v>29</v>
      </c>
      <c r="G145" s="8">
        <f t="shared" ref="G145:G180" si="35">+IF(C145=0,"",C145/C$81)</f>
        <v>7.5598086124401914E-2</v>
      </c>
      <c r="H145" s="8">
        <f t="shared" ref="H145:H180" si="36">+IF(D145=0,"",D145/D$81)</f>
        <v>5.7224606580829757E-2</v>
      </c>
      <c r="I145" s="8">
        <f t="shared" ref="I145:I180" si="37">+IF(E145=0,"",E145/E$81)</f>
        <v>5.2790346907993967E-2</v>
      </c>
      <c r="J145" s="8">
        <f t="shared" ref="J145:J180" si="38">+IF(F145=0,"",F145/F$81)</f>
        <v>5.6530214424951264E-2</v>
      </c>
      <c r="K145" s="8">
        <f t="shared" si="33"/>
        <v>-0.55696202531645567</v>
      </c>
      <c r="L145" s="8">
        <f t="shared" si="34"/>
        <v>-0.27500000000000002</v>
      </c>
      <c r="M145" s="8">
        <f t="shared" ref="M145:M180" si="39">+IF(OR(AND(G145=""),(K145="")),"",G145*K145)</f>
        <v>-4.2105263157894736E-2</v>
      </c>
      <c r="N145" s="16">
        <f t="shared" ref="N145:N180" si="40">+IF(OR(AND(H145=""),(L145="")),"",H145*L145)</f>
        <v>-1.5736766809728183E-2</v>
      </c>
    </row>
    <row r="146" spans="1:14" x14ac:dyDescent="0.2">
      <c r="A146" s="45"/>
      <c r="B146" s="35" t="s">
        <v>134</v>
      </c>
      <c r="C146" s="32">
        <v>36</v>
      </c>
      <c r="D146" s="7">
        <v>18</v>
      </c>
      <c r="E146" s="7">
        <v>30</v>
      </c>
      <c r="F146" s="7">
        <v>16</v>
      </c>
      <c r="G146" s="8">
        <f t="shared" si="35"/>
        <v>3.4449760765550237E-2</v>
      </c>
      <c r="H146" s="8">
        <f t="shared" si="36"/>
        <v>2.575107296137339E-2</v>
      </c>
      <c r="I146" s="8">
        <f t="shared" si="37"/>
        <v>4.5248868778280542E-2</v>
      </c>
      <c r="J146" s="8">
        <f t="shared" si="38"/>
        <v>3.1189083820662766E-2</v>
      </c>
      <c r="K146" s="8">
        <f t="shared" ref="K146:K180" si="41">+IF(AND(C146=0,E146=0)," ",IF(C146=0,1,IF(E146=0,-1,(E146-C146)/C146)))</f>
        <v>-0.16666666666666666</v>
      </c>
      <c r="L146" s="8">
        <f t="shared" ref="L146:L180" si="42">+IF(AND(D146=0,F146=0)," ",IF(D146=0,1,IF(F146=0,-1,(F146-D146)/D146)))</f>
        <v>-0.1111111111111111</v>
      </c>
      <c r="M146" s="8">
        <f t="shared" si="39"/>
        <v>-5.7416267942583723E-3</v>
      </c>
      <c r="N146" s="16">
        <f t="shared" si="40"/>
        <v>-2.8612303290414878E-3</v>
      </c>
    </row>
    <row r="147" spans="1:14" x14ac:dyDescent="0.2">
      <c r="A147" s="45"/>
      <c r="B147" s="35" t="s">
        <v>135</v>
      </c>
      <c r="C147" s="32">
        <v>12</v>
      </c>
      <c r="D147" s="7">
        <v>4</v>
      </c>
      <c r="E147" s="7">
        <v>8</v>
      </c>
      <c r="F147" s="7">
        <v>0</v>
      </c>
      <c r="G147" s="8">
        <f t="shared" si="35"/>
        <v>1.1483253588516746E-2</v>
      </c>
      <c r="H147" s="8">
        <f t="shared" si="36"/>
        <v>5.7224606580829757E-3</v>
      </c>
      <c r="I147" s="8">
        <f t="shared" si="37"/>
        <v>1.2066365007541479E-2</v>
      </c>
      <c r="J147" s="8" t="str">
        <f t="shared" si="38"/>
        <v/>
      </c>
      <c r="K147" s="8">
        <f t="shared" si="41"/>
        <v>-0.33333333333333331</v>
      </c>
      <c r="L147" s="8">
        <f t="shared" si="42"/>
        <v>-1</v>
      </c>
      <c r="M147" s="8">
        <f t="shared" si="39"/>
        <v>-3.8277511961722485E-3</v>
      </c>
      <c r="N147" s="16">
        <f t="shared" si="40"/>
        <v>-5.7224606580829757E-3</v>
      </c>
    </row>
    <row r="148" spans="1:14" x14ac:dyDescent="0.2">
      <c r="A148" s="45"/>
      <c r="B148" s="35" t="s">
        <v>136</v>
      </c>
      <c r="C148" s="32">
        <v>5</v>
      </c>
      <c r="D148" s="7">
        <v>1</v>
      </c>
      <c r="E148" s="7">
        <v>2</v>
      </c>
      <c r="F148" s="7">
        <v>1</v>
      </c>
      <c r="G148" s="8">
        <f t="shared" si="35"/>
        <v>4.7846889952153108E-3</v>
      </c>
      <c r="H148" s="8">
        <f t="shared" si="36"/>
        <v>1.4306151645207439E-3</v>
      </c>
      <c r="I148" s="8">
        <f t="shared" si="37"/>
        <v>3.0165912518853697E-3</v>
      </c>
      <c r="J148" s="8">
        <f t="shared" si="38"/>
        <v>1.9493177387914229E-3</v>
      </c>
      <c r="K148" s="8">
        <f t="shared" si="41"/>
        <v>-0.6</v>
      </c>
      <c r="L148" s="8">
        <f t="shared" si="42"/>
        <v>0</v>
      </c>
      <c r="M148" s="8">
        <f t="shared" si="39"/>
        <v>-2.8708133971291866E-3</v>
      </c>
      <c r="N148" s="16">
        <f t="shared" si="40"/>
        <v>0</v>
      </c>
    </row>
    <row r="149" spans="1:14" x14ac:dyDescent="0.2">
      <c r="A149" s="45"/>
      <c r="B149" s="35" t="s">
        <v>137</v>
      </c>
      <c r="C149" s="32">
        <v>25</v>
      </c>
      <c r="D149" s="7">
        <v>9</v>
      </c>
      <c r="E149" s="7">
        <v>2</v>
      </c>
      <c r="F149" s="7">
        <v>1</v>
      </c>
      <c r="G149" s="8">
        <f t="shared" si="35"/>
        <v>2.3923444976076555E-2</v>
      </c>
      <c r="H149" s="8">
        <f t="shared" si="36"/>
        <v>1.2875536480686695E-2</v>
      </c>
      <c r="I149" s="8">
        <f t="shared" si="37"/>
        <v>3.0165912518853697E-3</v>
      </c>
      <c r="J149" s="8">
        <f t="shared" si="38"/>
        <v>1.9493177387914229E-3</v>
      </c>
      <c r="K149" s="8">
        <f t="shared" si="41"/>
        <v>-0.92</v>
      </c>
      <c r="L149" s="8">
        <f t="shared" si="42"/>
        <v>-0.88888888888888884</v>
      </c>
      <c r="M149" s="8">
        <f t="shared" si="39"/>
        <v>-2.200956937799043E-2</v>
      </c>
      <c r="N149" s="16">
        <f t="shared" si="40"/>
        <v>-1.1444921316165951E-2</v>
      </c>
    </row>
    <row r="150" spans="1:14" x14ac:dyDescent="0.2">
      <c r="A150" s="45"/>
      <c r="B150" s="35" t="s">
        <v>138</v>
      </c>
      <c r="C150" s="32">
        <v>60</v>
      </c>
      <c r="D150" s="7">
        <v>7</v>
      </c>
      <c r="E150" s="7">
        <v>12</v>
      </c>
      <c r="F150" s="7">
        <v>2</v>
      </c>
      <c r="G150" s="8">
        <f t="shared" si="35"/>
        <v>5.7416267942583733E-2</v>
      </c>
      <c r="H150" s="8">
        <f t="shared" si="36"/>
        <v>1.0014306151645207E-2</v>
      </c>
      <c r="I150" s="8">
        <f t="shared" si="37"/>
        <v>1.8099547511312219E-2</v>
      </c>
      <c r="J150" s="8">
        <f t="shared" si="38"/>
        <v>3.8986354775828458E-3</v>
      </c>
      <c r="K150" s="8">
        <f t="shared" si="41"/>
        <v>-0.8</v>
      </c>
      <c r="L150" s="8">
        <f t="shared" si="42"/>
        <v>-0.7142857142857143</v>
      </c>
      <c r="M150" s="8">
        <f t="shared" si="39"/>
        <v>-4.5933014354066992E-2</v>
      </c>
      <c r="N150" s="16">
        <f t="shared" si="40"/>
        <v>-7.1530758226037196E-3</v>
      </c>
    </row>
    <row r="151" spans="1:14" x14ac:dyDescent="0.2">
      <c r="A151" s="45"/>
      <c r="B151" s="35" t="s">
        <v>139</v>
      </c>
      <c r="C151" s="32">
        <v>0</v>
      </c>
      <c r="D151" s="7">
        <v>0</v>
      </c>
      <c r="E151" s="7">
        <v>0</v>
      </c>
      <c r="F151" s="7">
        <v>0</v>
      </c>
      <c r="G151" s="8" t="str">
        <f t="shared" si="35"/>
        <v/>
      </c>
      <c r="H151" s="8" t="str">
        <f t="shared" si="36"/>
        <v/>
      </c>
      <c r="I151" s="8" t="str">
        <f t="shared" si="37"/>
        <v/>
      </c>
      <c r="J151" s="8" t="str">
        <f t="shared" si="38"/>
        <v/>
      </c>
      <c r="K151" s="8" t="str">
        <f t="shared" si="41"/>
        <v xml:space="preserve"> </v>
      </c>
      <c r="L151" s="8" t="str">
        <f t="shared" si="42"/>
        <v xml:space="preserve"> </v>
      </c>
      <c r="M151" s="8" t="str">
        <f t="shared" si="39"/>
        <v/>
      </c>
      <c r="N151" s="16" t="str">
        <f t="shared" si="40"/>
        <v/>
      </c>
    </row>
    <row r="152" spans="1:14" x14ac:dyDescent="0.2">
      <c r="A152" s="45"/>
      <c r="B152" s="35" t="s">
        <v>140</v>
      </c>
      <c r="C152" s="32">
        <v>6</v>
      </c>
      <c r="D152" s="7">
        <v>4</v>
      </c>
      <c r="E152" s="7">
        <v>4</v>
      </c>
      <c r="F152" s="7">
        <v>4</v>
      </c>
      <c r="G152" s="8">
        <f t="shared" si="35"/>
        <v>5.7416267942583732E-3</v>
      </c>
      <c r="H152" s="8">
        <f t="shared" si="36"/>
        <v>5.7224606580829757E-3</v>
      </c>
      <c r="I152" s="8">
        <f t="shared" si="37"/>
        <v>6.0331825037707393E-3</v>
      </c>
      <c r="J152" s="8">
        <f t="shared" si="38"/>
        <v>7.7972709551656916E-3</v>
      </c>
      <c r="K152" s="8">
        <f t="shared" si="41"/>
        <v>-0.33333333333333331</v>
      </c>
      <c r="L152" s="8">
        <f t="shared" si="42"/>
        <v>0</v>
      </c>
      <c r="M152" s="8">
        <f t="shared" si="39"/>
        <v>-1.9138755980861242E-3</v>
      </c>
      <c r="N152" s="16">
        <f t="shared" si="40"/>
        <v>0</v>
      </c>
    </row>
    <row r="153" spans="1:14" x14ac:dyDescent="0.2">
      <c r="A153" s="45"/>
      <c r="B153" s="35" t="s">
        <v>141</v>
      </c>
      <c r="C153" s="32">
        <v>4</v>
      </c>
      <c r="D153" s="7">
        <v>1</v>
      </c>
      <c r="E153" s="7">
        <v>4</v>
      </c>
      <c r="F153" s="7">
        <v>1</v>
      </c>
      <c r="G153" s="8">
        <f t="shared" si="35"/>
        <v>3.8277511961722489E-3</v>
      </c>
      <c r="H153" s="8">
        <f t="shared" si="36"/>
        <v>1.4306151645207439E-3</v>
      </c>
      <c r="I153" s="8">
        <f t="shared" si="37"/>
        <v>6.0331825037707393E-3</v>
      </c>
      <c r="J153" s="8">
        <f t="shared" si="38"/>
        <v>1.9493177387914229E-3</v>
      </c>
      <c r="K153" s="8">
        <f t="shared" si="41"/>
        <v>0</v>
      </c>
      <c r="L153" s="8">
        <f t="shared" si="42"/>
        <v>0</v>
      </c>
      <c r="M153" s="8">
        <f t="shared" si="39"/>
        <v>0</v>
      </c>
      <c r="N153" s="16">
        <f t="shared" si="40"/>
        <v>0</v>
      </c>
    </row>
    <row r="154" spans="1:14" ht="25.5" x14ac:dyDescent="0.2">
      <c r="A154" s="45"/>
      <c r="B154" s="35" t="s">
        <v>142</v>
      </c>
      <c r="C154" s="32">
        <v>7</v>
      </c>
      <c r="D154" s="7">
        <v>5</v>
      </c>
      <c r="E154" s="7">
        <v>8</v>
      </c>
      <c r="F154" s="7">
        <v>2</v>
      </c>
      <c r="G154" s="8">
        <f t="shared" si="35"/>
        <v>6.6985645933014355E-3</v>
      </c>
      <c r="H154" s="8">
        <f t="shared" si="36"/>
        <v>7.1530758226037196E-3</v>
      </c>
      <c r="I154" s="8">
        <f t="shared" si="37"/>
        <v>1.2066365007541479E-2</v>
      </c>
      <c r="J154" s="8">
        <f t="shared" si="38"/>
        <v>3.8986354775828458E-3</v>
      </c>
      <c r="K154" s="8">
        <f t="shared" si="41"/>
        <v>0.14285714285714285</v>
      </c>
      <c r="L154" s="8">
        <f t="shared" si="42"/>
        <v>-0.6</v>
      </c>
      <c r="M154" s="8">
        <f t="shared" si="39"/>
        <v>9.5693779904306212E-4</v>
      </c>
      <c r="N154" s="16">
        <f t="shared" si="40"/>
        <v>-4.2918454935622317E-3</v>
      </c>
    </row>
    <row r="155" spans="1:14" ht="25.5" x14ac:dyDescent="0.2">
      <c r="A155" s="45"/>
      <c r="B155" s="35" t="s">
        <v>143</v>
      </c>
      <c r="C155" s="32">
        <v>9</v>
      </c>
      <c r="D155" s="7">
        <v>6</v>
      </c>
      <c r="E155" s="7">
        <v>2</v>
      </c>
      <c r="F155" s="7">
        <v>4</v>
      </c>
      <c r="G155" s="8">
        <f t="shared" si="35"/>
        <v>8.6124401913875593E-3</v>
      </c>
      <c r="H155" s="8">
        <f t="shared" si="36"/>
        <v>8.5836909871244635E-3</v>
      </c>
      <c r="I155" s="8">
        <f t="shared" si="37"/>
        <v>3.0165912518853697E-3</v>
      </c>
      <c r="J155" s="8">
        <f t="shared" si="38"/>
        <v>7.7972709551656916E-3</v>
      </c>
      <c r="K155" s="8">
        <f t="shared" si="41"/>
        <v>-0.77777777777777779</v>
      </c>
      <c r="L155" s="8">
        <f t="shared" si="42"/>
        <v>-0.33333333333333331</v>
      </c>
      <c r="M155" s="8">
        <f t="shared" si="39"/>
        <v>-6.6985645933014355E-3</v>
      </c>
      <c r="N155" s="16">
        <f t="shared" si="40"/>
        <v>-2.8612303290414878E-3</v>
      </c>
    </row>
    <row r="156" spans="1:14" ht="25.5" x14ac:dyDescent="0.2">
      <c r="A156" s="45"/>
      <c r="B156" s="35" t="s">
        <v>144</v>
      </c>
      <c r="C156" s="32">
        <v>3</v>
      </c>
      <c r="D156" s="7">
        <v>1</v>
      </c>
      <c r="E156" s="7">
        <v>3</v>
      </c>
      <c r="F156" s="7">
        <v>0</v>
      </c>
      <c r="G156" s="8">
        <f t="shared" si="35"/>
        <v>2.8708133971291866E-3</v>
      </c>
      <c r="H156" s="8">
        <f t="shared" si="36"/>
        <v>1.4306151645207439E-3</v>
      </c>
      <c r="I156" s="8">
        <f t="shared" si="37"/>
        <v>4.5248868778280547E-3</v>
      </c>
      <c r="J156" s="8" t="str">
        <f t="shared" si="38"/>
        <v/>
      </c>
      <c r="K156" s="8">
        <f t="shared" si="41"/>
        <v>0</v>
      </c>
      <c r="L156" s="8">
        <f t="shared" si="42"/>
        <v>-1</v>
      </c>
      <c r="M156" s="8">
        <f t="shared" si="39"/>
        <v>0</v>
      </c>
      <c r="N156" s="16">
        <f t="shared" si="40"/>
        <v>-1.4306151645207439E-3</v>
      </c>
    </row>
    <row r="157" spans="1:14" ht="25.5" x14ac:dyDescent="0.2">
      <c r="A157" s="45"/>
      <c r="B157" s="35" t="s">
        <v>145</v>
      </c>
      <c r="C157" s="32">
        <v>1</v>
      </c>
      <c r="D157" s="7">
        <v>1</v>
      </c>
      <c r="E157" s="7">
        <v>0</v>
      </c>
      <c r="F157" s="7">
        <v>2</v>
      </c>
      <c r="G157" s="8">
        <f t="shared" si="35"/>
        <v>9.5693779904306223E-4</v>
      </c>
      <c r="H157" s="8">
        <f t="shared" si="36"/>
        <v>1.4306151645207439E-3</v>
      </c>
      <c r="I157" s="8" t="str">
        <f t="shared" si="37"/>
        <v/>
      </c>
      <c r="J157" s="8">
        <f t="shared" si="38"/>
        <v>3.8986354775828458E-3</v>
      </c>
      <c r="K157" s="8">
        <f t="shared" si="41"/>
        <v>-1</v>
      </c>
      <c r="L157" s="8">
        <f t="shared" si="42"/>
        <v>1</v>
      </c>
      <c r="M157" s="8">
        <f t="shared" si="39"/>
        <v>-9.5693779904306223E-4</v>
      </c>
      <c r="N157" s="16">
        <f t="shared" si="40"/>
        <v>1.4306151645207439E-3</v>
      </c>
    </row>
    <row r="158" spans="1:14" ht="25.5" x14ac:dyDescent="0.2">
      <c r="A158" s="45"/>
      <c r="B158" s="35" t="s">
        <v>146</v>
      </c>
      <c r="C158" s="32">
        <v>0</v>
      </c>
      <c r="D158" s="7">
        <v>0</v>
      </c>
      <c r="E158" s="7">
        <v>1</v>
      </c>
      <c r="F158" s="7">
        <v>0</v>
      </c>
      <c r="G158" s="8" t="str">
        <f t="shared" si="35"/>
        <v/>
      </c>
      <c r="H158" s="8" t="str">
        <f t="shared" si="36"/>
        <v/>
      </c>
      <c r="I158" s="8">
        <f t="shared" si="37"/>
        <v>1.5082956259426848E-3</v>
      </c>
      <c r="J158" s="8" t="str">
        <f t="shared" si="38"/>
        <v/>
      </c>
      <c r="K158" s="8">
        <f t="shared" si="41"/>
        <v>1</v>
      </c>
      <c r="L158" s="8" t="str">
        <f t="shared" si="42"/>
        <v xml:space="preserve"> </v>
      </c>
      <c r="M158" s="8" t="str">
        <f t="shared" si="39"/>
        <v/>
      </c>
      <c r="N158" s="16" t="str">
        <f t="shared" si="40"/>
        <v/>
      </c>
    </row>
    <row r="159" spans="1:14" x14ac:dyDescent="0.2">
      <c r="A159" s="45"/>
      <c r="B159" s="35" t="s">
        <v>147</v>
      </c>
      <c r="C159" s="32">
        <v>0</v>
      </c>
      <c r="D159" s="7">
        <v>0</v>
      </c>
      <c r="E159" s="7">
        <v>1</v>
      </c>
      <c r="F159" s="7">
        <v>0</v>
      </c>
      <c r="G159" s="8" t="str">
        <f t="shared" si="35"/>
        <v/>
      </c>
      <c r="H159" s="8" t="str">
        <f t="shared" si="36"/>
        <v/>
      </c>
      <c r="I159" s="8">
        <f t="shared" si="37"/>
        <v>1.5082956259426848E-3</v>
      </c>
      <c r="J159" s="8" t="str">
        <f t="shared" si="38"/>
        <v/>
      </c>
      <c r="K159" s="8">
        <f t="shared" si="41"/>
        <v>1</v>
      </c>
      <c r="L159" s="8" t="str">
        <f t="shared" si="42"/>
        <v xml:space="preserve"> </v>
      </c>
      <c r="M159" s="8" t="str">
        <f t="shared" si="39"/>
        <v/>
      </c>
      <c r="N159" s="16" t="str">
        <f t="shared" si="40"/>
        <v/>
      </c>
    </row>
    <row r="160" spans="1:14" x14ac:dyDescent="0.2">
      <c r="A160" s="45"/>
      <c r="B160" s="35" t="s">
        <v>148</v>
      </c>
      <c r="C160" s="32">
        <v>0</v>
      </c>
      <c r="D160" s="7">
        <v>0</v>
      </c>
      <c r="E160" s="7">
        <v>0</v>
      </c>
      <c r="F160" s="7">
        <v>0</v>
      </c>
      <c r="G160" s="8" t="str">
        <f t="shared" si="35"/>
        <v/>
      </c>
      <c r="H160" s="8" t="str">
        <f t="shared" si="36"/>
        <v/>
      </c>
      <c r="I160" s="8" t="str">
        <f t="shared" si="37"/>
        <v/>
      </c>
      <c r="J160" s="8" t="str">
        <f t="shared" si="38"/>
        <v/>
      </c>
      <c r="K160" s="8" t="str">
        <f t="shared" si="41"/>
        <v xml:space="preserve"> </v>
      </c>
      <c r="L160" s="8" t="str">
        <f t="shared" si="42"/>
        <v xml:space="preserve"> </v>
      </c>
      <c r="M160" s="8" t="str">
        <f t="shared" si="39"/>
        <v/>
      </c>
      <c r="N160" s="16" t="str">
        <f t="shared" si="40"/>
        <v/>
      </c>
    </row>
    <row r="161" spans="1:14" x14ac:dyDescent="0.2">
      <c r="A161" s="45"/>
      <c r="B161" s="35" t="s">
        <v>149</v>
      </c>
      <c r="C161" s="32">
        <v>0</v>
      </c>
      <c r="D161" s="7">
        <v>1</v>
      </c>
      <c r="E161" s="7">
        <v>0</v>
      </c>
      <c r="F161" s="7">
        <v>0</v>
      </c>
      <c r="G161" s="8" t="str">
        <f t="shared" si="35"/>
        <v/>
      </c>
      <c r="H161" s="8">
        <f t="shared" si="36"/>
        <v>1.4306151645207439E-3</v>
      </c>
      <c r="I161" s="8" t="str">
        <f t="shared" si="37"/>
        <v/>
      </c>
      <c r="J161" s="8" t="str">
        <f t="shared" si="38"/>
        <v/>
      </c>
      <c r="K161" s="8" t="str">
        <f t="shared" si="41"/>
        <v xml:space="preserve"> </v>
      </c>
      <c r="L161" s="8">
        <f t="shared" si="42"/>
        <v>-1</v>
      </c>
      <c r="M161" s="8" t="str">
        <f t="shared" si="39"/>
        <v/>
      </c>
      <c r="N161" s="16">
        <f t="shared" si="40"/>
        <v>-1.4306151645207439E-3</v>
      </c>
    </row>
    <row r="162" spans="1:14" x14ac:dyDescent="0.2">
      <c r="A162" s="45"/>
      <c r="B162" s="35" t="s">
        <v>150</v>
      </c>
      <c r="C162" s="32">
        <v>0</v>
      </c>
      <c r="D162" s="7">
        <v>0</v>
      </c>
      <c r="E162" s="7">
        <v>0</v>
      </c>
      <c r="F162" s="7">
        <v>0</v>
      </c>
      <c r="G162" s="8" t="str">
        <f t="shared" si="35"/>
        <v/>
      </c>
      <c r="H162" s="8" t="str">
        <f t="shared" si="36"/>
        <v/>
      </c>
      <c r="I162" s="8" t="str">
        <f t="shared" si="37"/>
        <v/>
      </c>
      <c r="J162" s="8" t="str">
        <f t="shared" si="38"/>
        <v/>
      </c>
      <c r="K162" s="8" t="str">
        <f t="shared" si="41"/>
        <v xml:space="preserve"> </v>
      </c>
      <c r="L162" s="8" t="str">
        <f t="shared" si="42"/>
        <v xml:space="preserve"> </v>
      </c>
      <c r="M162" s="8" t="str">
        <f t="shared" si="39"/>
        <v/>
      </c>
      <c r="N162" s="16" t="str">
        <f t="shared" si="40"/>
        <v/>
      </c>
    </row>
    <row r="163" spans="1:14" x14ac:dyDescent="0.2">
      <c r="A163" s="45"/>
      <c r="B163" s="35" t="s">
        <v>151</v>
      </c>
      <c r="C163" s="32">
        <v>0</v>
      </c>
      <c r="D163" s="7">
        <v>0</v>
      </c>
      <c r="E163" s="7">
        <v>0</v>
      </c>
      <c r="F163" s="7">
        <v>0</v>
      </c>
      <c r="G163" s="8" t="str">
        <f t="shared" si="35"/>
        <v/>
      </c>
      <c r="H163" s="8" t="str">
        <f t="shared" si="36"/>
        <v/>
      </c>
      <c r="I163" s="8" t="str">
        <f t="shared" si="37"/>
        <v/>
      </c>
      <c r="J163" s="8" t="str">
        <f t="shared" si="38"/>
        <v/>
      </c>
      <c r="K163" s="8" t="str">
        <f t="shared" si="41"/>
        <v xml:space="preserve"> </v>
      </c>
      <c r="L163" s="8" t="str">
        <f t="shared" si="42"/>
        <v xml:space="preserve"> </v>
      </c>
      <c r="M163" s="8" t="str">
        <f t="shared" si="39"/>
        <v/>
      </c>
      <c r="N163" s="16" t="str">
        <f t="shared" si="40"/>
        <v/>
      </c>
    </row>
    <row r="164" spans="1:14" x14ac:dyDescent="0.2">
      <c r="A164" s="45"/>
      <c r="B164" s="35" t="s">
        <v>152</v>
      </c>
      <c r="C164" s="32">
        <v>0</v>
      </c>
      <c r="D164" s="7">
        <v>0</v>
      </c>
      <c r="E164" s="7">
        <v>0</v>
      </c>
      <c r="F164" s="7">
        <v>0</v>
      </c>
      <c r="G164" s="8" t="str">
        <f t="shared" si="35"/>
        <v/>
      </c>
      <c r="H164" s="8" t="str">
        <f t="shared" si="36"/>
        <v/>
      </c>
      <c r="I164" s="8" t="str">
        <f t="shared" si="37"/>
        <v/>
      </c>
      <c r="J164" s="8" t="str">
        <f t="shared" si="38"/>
        <v/>
      </c>
      <c r="K164" s="8" t="str">
        <f t="shared" si="41"/>
        <v xml:space="preserve"> </v>
      </c>
      <c r="L164" s="8" t="str">
        <f t="shared" si="42"/>
        <v xml:space="preserve"> </v>
      </c>
      <c r="M164" s="8" t="str">
        <f t="shared" si="39"/>
        <v/>
      </c>
      <c r="N164" s="16" t="str">
        <f t="shared" si="40"/>
        <v/>
      </c>
    </row>
    <row r="165" spans="1:14" x14ac:dyDescent="0.2">
      <c r="A165" s="45"/>
      <c r="B165" s="35" t="s">
        <v>153</v>
      </c>
      <c r="C165" s="32">
        <v>0</v>
      </c>
      <c r="D165" s="7">
        <v>0</v>
      </c>
      <c r="E165" s="7">
        <v>0</v>
      </c>
      <c r="F165" s="7">
        <v>0</v>
      </c>
      <c r="G165" s="8" t="str">
        <f t="shared" si="35"/>
        <v/>
      </c>
      <c r="H165" s="8" t="str">
        <f t="shared" si="36"/>
        <v/>
      </c>
      <c r="I165" s="8" t="str">
        <f t="shared" si="37"/>
        <v/>
      </c>
      <c r="J165" s="8" t="str">
        <f t="shared" si="38"/>
        <v/>
      </c>
      <c r="K165" s="8" t="str">
        <f t="shared" si="41"/>
        <v xml:space="preserve"> </v>
      </c>
      <c r="L165" s="8" t="str">
        <f t="shared" si="42"/>
        <v xml:space="preserve"> </v>
      </c>
      <c r="M165" s="8" t="str">
        <f t="shared" si="39"/>
        <v/>
      </c>
      <c r="N165" s="16" t="str">
        <f t="shared" si="40"/>
        <v/>
      </c>
    </row>
    <row r="166" spans="1:14" x14ac:dyDescent="0.2">
      <c r="A166" s="45"/>
      <c r="B166" s="35" t="s">
        <v>154</v>
      </c>
      <c r="C166" s="32">
        <v>14</v>
      </c>
      <c r="D166" s="7">
        <v>9</v>
      </c>
      <c r="E166" s="7">
        <v>9</v>
      </c>
      <c r="F166" s="7">
        <v>7</v>
      </c>
      <c r="G166" s="8">
        <f t="shared" si="35"/>
        <v>1.3397129186602871E-2</v>
      </c>
      <c r="H166" s="8">
        <f t="shared" si="36"/>
        <v>1.2875536480686695E-2</v>
      </c>
      <c r="I166" s="8">
        <f t="shared" si="37"/>
        <v>1.3574660633484163E-2</v>
      </c>
      <c r="J166" s="8">
        <f t="shared" si="38"/>
        <v>1.364522417153996E-2</v>
      </c>
      <c r="K166" s="8">
        <f t="shared" si="41"/>
        <v>-0.35714285714285715</v>
      </c>
      <c r="L166" s="8">
        <f t="shared" si="42"/>
        <v>-0.22222222222222221</v>
      </c>
      <c r="M166" s="8">
        <f t="shared" si="39"/>
        <v>-4.7846889952153108E-3</v>
      </c>
      <c r="N166" s="16">
        <f t="shared" si="40"/>
        <v>-2.8612303290414878E-3</v>
      </c>
    </row>
    <row r="167" spans="1:14" x14ac:dyDescent="0.2">
      <c r="A167" s="45"/>
      <c r="B167" s="35" t="s">
        <v>155</v>
      </c>
      <c r="C167" s="32">
        <v>1</v>
      </c>
      <c r="D167" s="7">
        <v>0</v>
      </c>
      <c r="E167" s="7">
        <v>0</v>
      </c>
      <c r="F167" s="7">
        <v>0</v>
      </c>
      <c r="G167" s="8">
        <f t="shared" si="35"/>
        <v>9.5693779904306223E-4</v>
      </c>
      <c r="H167" s="8" t="str">
        <f t="shared" si="36"/>
        <v/>
      </c>
      <c r="I167" s="8" t="str">
        <f t="shared" si="37"/>
        <v/>
      </c>
      <c r="J167" s="8" t="str">
        <f t="shared" si="38"/>
        <v/>
      </c>
      <c r="K167" s="8">
        <f t="shared" si="41"/>
        <v>-1</v>
      </c>
      <c r="L167" s="8" t="str">
        <f t="shared" si="42"/>
        <v xml:space="preserve"> </v>
      </c>
      <c r="M167" s="8">
        <f t="shared" si="39"/>
        <v>-9.5693779904306223E-4</v>
      </c>
      <c r="N167" s="16" t="str">
        <f t="shared" si="40"/>
        <v/>
      </c>
    </row>
    <row r="168" spans="1:14" ht="25.5" x14ac:dyDescent="0.2">
      <c r="A168" s="45"/>
      <c r="B168" s="35" t="s">
        <v>156</v>
      </c>
      <c r="C168" s="32">
        <v>1</v>
      </c>
      <c r="D168" s="7">
        <v>2</v>
      </c>
      <c r="E168" s="7">
        <v>3</v>
      </c>
      <c r="F168" s="7">
        <v>0</v>
      </c>
      <c r="G168" s="8">
        <f t="shared" si="35"/>
        <v>9.5693779904306223E-4</v>
      </c>
      <c r="H168" s="8">
        <f t="shared" si="36"/>
        <v>2.8612303290414878E-3</v>
      </c>
      <c r="I168" s="8">
        <f t="shared" si="37"/>
        <v>4.5248868778280547E-3</v>
      </c>
      <c r="J168" s="8" t="str">
        <f t="shared" si="38"/>
        <v/>
      </c>
      <c r="K168" s="8">
        <f t="shared" si="41"/>
        <v>2</v>
      </c>
      <c r="L168" s="8">
        <f t="shared" si="42"/>
        <v>-1</v>
      </c>
      <c r="M168" s="8">
        <f t="shared" si="39"/>
        <v>1.9138755980861245E-3</v>
      </c>
      <c r="N168" s="16">
        <f t="shared" si="40"/>
        <v>-2.8612303290414878E-3</v>
      </c>
    </row>
    <row r="169" spans="1:14" x14ac:dyDescent="0.2">
      <c r="A169" s="45"/>
      <c r="B169" s="35" t="s">
        <v>157</v>
      </c>
      <c r="C169" s="32">
        <v>0</v>
      </c>
      <c r="D169" s="7">
        <v>0</v>
      </c>
      <c r="E169" s="7">
        <v>0</v>
      </c>
      <c r="F169" s="7">
        <v>2</v>
      </c>
      <c r="G169" s="8" t="str">
        <f t="shared" si="35"/>
        <v/>
      </c>
      <c r="H169" s="8" t="str">
        <f t="shared" si="36"/>
        <v/>
      </c>
      <c r="I169" s="8" t="str">
        <f t="shared" si="37"/>
        <v/>
      </c>
      <c r="J169" s="8">
        <f t="shared" si="38"/>
        <v>3.8986354775828458E-3</v>
      </c>
      <c r="K169" s="8" t="str">
        <f t="shared" si="41"/>
        <v xml:space="preserve"> </v>
      </c>
      <c r="L169" s="8">
        <f t="shared" si="42"/>
        <v>1</v>
      </c>
      <c r="M169" s="8" t="str">
        <f t="shared" si="39"/>
        <v/>
      </c>
      <c r="N169" s="16" t="str">
        <f t="shared" si="40"/>
        <v/>
      </c>
    </row>
    <row r="170" spans="1:14" ht="25.5" x14ac:dyDescent="0.2">
      <c r="A170" s="45"/>
      <c r="B170" s="35" t="s">
        <v>158</v>
      </c>
      <c r="C170" s="32">
        <v>3</v>
      </c>
      <c r="D170" s="7">
        <v>2</v>
      </c>
      <c r="E170" s="7">
        <v>2</v>
      </c>
      <c r="F170" s="7">
        <v>5</v>
      </c>
      <c r="G170" s="8">
        <f t="shared" si="35"/>
        <v>2.8708133971291866E-3</v>
      </c>
      <c r="H170" s="8">
        <f t="shared" si="36"/>
        <v>2.8612303290414878E-3</v>
      </c>
      <c r="I170" s="8">
        <f t="shared" si="37"/>
        <v>3.0165912518853697E-3</v>
      </c>
      <c r="J170" s="8">
        <f t="shared" si="38"/>
        <v>9.7465886939571145E-3</v>
      </c>
      <c r="K170" s="8">
        <f t="shared" si="41"/>
        <v>-0.33333333333333331</v>
      </c>
      <c r="L170" s="8">
        <f t="shared" si="42"/>
        <v>1.5</v>
      </c>
      <c r="M170" s="8">
        <f t="shared" si="39"/>
        <v>-9.5693779904306212E-4</v>
      </c>
      <c r="N170" s="16">
        <f t="shared" si="40"/>
        <v>4.2918454935622317E-3</v>
      </c>
    </row>
    <row r="171" spans="1:14" x14ac:dyDescent="0.2">
      <c r="A171" s="45"/>
      <c r="B171" s="35" t="s">
        <v>159</v>
      </c>
      <c r="C171" s="32">
        <v>0</v>
      </c>
      <c r="D171" s="7">
        <v>2</v>
      </c>
      <c r="E171" s="7">
        <v>0</v>
      </c>
      <c r="F171" s="7">
        <v>1</v>
      </c>
      <c r="G171" s="8" t="str">
        <f t="shared" si="35"/>
        <v/>
      </c>
      <c r="H171" s="8">
        <f t="shared" si="36"/>
        <v>2.8612303290414878E-3</v>
      </c>
      <c r="I171" s="8" t="str">
        <f t="shared" si="37"/>
        <v/>
      </c>
      <c r="J171" s="8">
        <f t="shared" si="38"/>
        <v>1.9493177387914229E-3</v>
      </c>
      <c r="K171" s="8" t="str">
        <f t="shared" si="41"/>
        <v xml:space="preserve"> </v>
      </c>
      <c r="L171" s="8">
        <f t="shared" si="42"/>
        <v>-0.5</v>
      </c>
      <c r="M171" s="8" t="str">
        <f t="shared" si="39"/>
        <v/>
      </c>
      <c r="N171" s="16">
        <f t="shared" si="40"/>
        <v>-1.4306151645207439E-3</v>
      </c>
    </row>
    <row r="172" spans="1:14" x14ac:dyDescent="0.2">
      <c r="A172" s="45"/>
      <c r="B172" s="35" t="s">
        <v>160</v>
      </c>
      <c r="C172" s="32">
        <v>0</v>
      </c>
      <c r="D172" s="7">
        <v>0</v>
      </c>
      <c r="E172" s="7">
        <v>0</v>
      </c>
      <c r="F172" s="7">
        <v>0</v>
      </c>
      <c r="G172" s="8" t="str">
        <f t="shared" si="35"/>
        <v/>
      </c>
      <c r="H172" s="8" t="str">
        <f t="shared" si="36"/>
        <v/>
      </c>
      <c r="I172" s="8" t="str">
        <f t="shared" si="37"/>
        <v/>
      </c>
      <c r="J172" s="8" t="str">
        <f t="shared" si="38"/>
        <v/>
      </c>
      <c r="K172" s="8" t="str">
        <f t="shared" si="41"/>
        <v xml:space="preserve"> </v>
      </c>
      <c r="L172" s="8" t="str">
        <f t="shared" si="42"/>
        <v xml:space="preserve"> </v>
      </c>
      <c r="M172" s="8" t="str">
        <f t="shared" si="39"/>
        <v/>
      </c>
      <c r="N172" s="16" t="str">
        <f t="shared" si="40"/>
        <v/>
      </c>
    </row>
    <row r="173" spans="1:14" x14ac:dyDescent="0.2">
      <c r="A173" s="45"/>
      <c r="B173" s="35" t="s">
        <v>161</v>
      </c>
      <c r="C173" s="32">
        <v>0</v>
      </c>
      <c r="D173" s="7">
        <v>0</v>
      </c>
      <c r="E173" s="7">
        <v>0</v>
      </c>
      <c r="F173" s="7">
        <v>0</v>
      </c>
      <c r="G173" s="8" t="str">
        <f t="shared" si="35"/>
        <v/>
      </c>
      <c r="H173" s="8" t="str">
        <f t="shared" si="36"/>
        <v/>
      </c>
      <c r="I173" s="8" t="str">
        <f t="shared" si="37"/>
        <v/>
      </c>
      <c r="J173" s="8" t="str">
        <f t="shared" si="38"/>
        <v/>
      </c>
      <c r="K173" s="8" t="str">
        <f t="shared" si="41"/>
        <v xml:space="preserve"> </v>
      </c>
      <c r="L173" s="8" t="str">
        <f t="shared" si="42"/>
        <v xml:space="preserve"> </v>
      </c>
      <c r="M173" s="8" t="str">
        <f t="shared" si="39"/>
        <v/>
      </c>
      <c r="N173" s="16" t="str">
        <f t="shared" si="40"/>
        <v/>
      </c>
    </row>
    <row r="174" spans="1:14" x14ac:dyDescent="0.2">
      <c r="A174" s="45"/>
      <c r="B174" s="35" t="s">
        <v>162</v>
      </c>
      <c r="C174" s="32">
        <v>0</v>
      </c>
      <c r="D174" s="7">
        <v>1</v>
      </c>
      <c r="E174" s="7">
        <v>0</v>
      </c>
      <c r="F174" s="7">
        <v>0</v>
      </c>
      <c r="G174" s="8" t="str">
        <f t="shared" si="35"/>
        <v/>
      </c>
      <c r="H174" s="8">
        <f t="shared" si="36"/>
        <v>1.4306151645207439E-3</v>
      </c>
      <c r="I174" s="8" t="str">
        <f t="shared" si="37"/>
        <v/>
      </c>
      <c r="J174" s="8" t="str">
        <f t="shared" si="38"/>
        <v/>
      </c>
      <c r="K174" s="8" t="str">
        <f t="shared" si="41"/>
        <v xml:space="preserve"> </v>
      </c>
      <c r="L174" s="8">
        <f t="shared" si="42"/>
        <v>-1</v>
      </c>
      <c r="M174" s="8" t="str">
        <f t="shared" si="39"/>
        <v/>
      </c>
      <c r="N174" s="16">
        <f t="shared" si="40"/>
        <v>-1.4306151645207439E-3</v>
      </c>
    </row>
    <row r="175" spans="1:14" x14ac:dyDescent="0.2">
      <c r="A175" s="45"/>
      <c r="B175" s="35" t="s">
        <v>163</v>
      </c>
      <c r="C175" s="32">
        <v>2</v>
      </c>
      <c r="D175" s="7">
        <v>0</v>
      </c>
      <c r="E175" s="7">
        <v>0</v>
      </c>
      <c r="F175" s="7">
        <v>1</v>
      </c>
      <c r="G175" s="8">
        <f t="shared" si="35"/>
        <v>1.9138755980861245E-3</v>
      </c>
      <c r="H175" s="8" t="str">
        <f t="shared" si="36"/>
        <v/>
      </c>
      <c r="I175" s="8" t="str">
        <f t="shared" si="37"/>
        <v/>
      </c>
      <c r="J175" s="8">
        <f t="shared" si="38"/>
        <v>1.9493177387914229E-3</v>
      </c>
      <c r="K175" s="8">
        <f t="shared" si="41"/>
        <v>-1</v>
      </c>
      <c r="L175" s="8">
        <f t="shared" si="42"/>
        <v>1</v>
      </c>
      <c r="M175" s="8">
        <f t="shared" si="39"/>
        <v>-1.9138755980861245E-3</v>
      </c>
      <c r="N175" s="16" t="str">
        <f t="shared" si="40"/>
        <v/>
      </c>
    </row>
    <row r="176" spans="1:14" x14ac:dyDescent="0.2">
      <c r="A176" s="45"/>
      <c r="B176" s="35" t="s">
        <v>164</v>
      </c>
      <c r="C176" s="32">
        <v>2</v>
      </c>
      <c r="D176" s="7">
        <v>2</v>
      </c>
      <c r="E176" s="7">
        <v>0</v>
      </c>
      <c r="F176" s="7">
        <v>0</v>
      </c>
      <c r="G176" s="8">
        <f t="shared" si="35"/>
        <v>1.9138755980861245E-3</v>
      </c>
      <c r="H176" s="8">
        <f t="shared" si="36"/>
        <v>2.8612303290414878E-3</v>
      </c>
      <c r="I176" s="8" t="str">
        <f t="shared" si="37"/>
        <v/>
      </c>
      <c r="J176" s="8" t="str">
        <f t="shared" si="38"/>
        <v/>
      </c>
      <c r="K176" s="8">
        <f t="shared" si="41"/>
        <v>-1</v>
      </c>
      <c r="L176" s="8">
        <f t="shared" si="42"/>
        <v>-1</v>
      </c>
      <c r="M176" s="8">
        <f t="shared" si="39"/>
        <v>-1.9138755980861245E-3</v>
      </c>
      <c r="N176" s="16">
        <f t="shared" si="40"/>
        <v>-2.8612303290414878E-3</v>
      </c>
    </row>
    <row r="177" spans="1:14" x14ac:dyDescent="0.2">
      <c r="A177" s="45"/>
      <c r="B177" s="35" t="s">
        <v>165</v>
      </c>
      <c r="C177" s="32">
        <v>58</v>
      </c>
      <c r="D177" s="7">
        <v>46</v>
      </c>
      <c r="E177" s="7">
        <v>4</v>
      </c>
      <c r="F177" s="7">
        <v>10</v>
      </c>
      <c r="G177" s="8">
        <f t="shared" si="35"/>
        <v>5.5502392344497609E-2</v>
      </c>
      <c r="H177" s="8">
        <f t="shared" si="36"/>
        <v>6.5808297567954227E-2</v>
      </c>
      <c r="I177" s="8">
        <f t="shared" si="37"/>
        <v>6.0331825037707393E-3</v>
      </c>
      <c r="J177" s="8">
        <f t="shared" si="38"/>
        <v>1.9493177387914229E-2</v>
      </c>
      <c r="K177" s="8">
        <f t="shared" si="41"/>
        <v>-0.93103448275862066</v>
      </c>
      <c r="L177" s="8">
        <f t="shared" si="42"/>
        <v>-0.78260869565217395</v>
      </c>
      <c r="M177" s="8">
        <f t="shared" si="39"/>
        <v>-5.1674641148325359E-2</v>
      </c>
      <c r="N177" s="16">
        <f t="shared" si="40"/>
        <v>-5.1502145922746788E-2</v>
      </c>
    </row>
    <row r="178" spans="1:14" ht="25.5" x14ac:dyDescent="0.2">
      <c r="A178" s="45"/>
      <c r="B178" s="35" t="s">
        <v>166</v>
      </c>
      <c r="C178" s="32">
        <v>1</v>
      </c>
      <c r="D178" s="7">
        <v>0</v>
      </c>
      <c r="E178" s="7">
        <v>1</v>
      </c>
      <c r="F178" s="7">
        <v>1</v>
      </c>
      <c r="G178" s="8">
        <f t="shared" si="35"/>
        <v>9.5693779904306223E-4</v>
      </c>
      <c r="H178" s="8" t="str">
        <f t="shared" si="36"/>
        <v/>
      </c>
      <c r="I178" s="8">
        <f t="shared" si="37"/>
        <v>1.5082956259426848E-3</v>
      </c>
      <c r="J178" s="8">
        <f t="shared" si="38"/>
        <v>1.9493177387914229E-3</v>
      </c>
      <c r="K178" s="8">
        <f t="shared" si="41"/>
        <v>0</v>
      </c>
      <c r="L178" s="8">
        <f t="shared" si="42"/>
        <v>1</v>
      </c>
      <c r="M178" s="8">
        <f t="shared" si="39"/>
        <v>0</v>
      </c>
      <c r="N178" s="16" t="str">
        <f t="shared" si="40"/>
        <v/>
      </c>
    </row>
    <row r="179" spans="1:14" ht="25.5" x14ac:dyDescent="0.2">
      <c r="A179" s="45"/>
      <c r="B179" s="35" t="s">
        <v>167</v>
      </c>
      <c r="C179" s="32">
        <v>0</v>
      </c>
      <c r="D179" s="7">
        <v>0</v>
      </c>
      <c r="E179" s="7">
        <v>0</v>
      </c>
      <c r="F179" s="7">
        <v>0</v>
      </c>
      <c r="G179" s="8" t="str">
        <f t="shared" si="35"/>
        <v/>
      </c>
      <c r="H179" s="8" t="str">
        <f t="shared" si="36"/>
        <v/>
      </c>
      <c r="I179" s="8" t="str">
        <f t="shared" si="37"/>
        <v/>
      </c>
      <c r="J179" s="8" t="str">
        <f t="shared" si="38"/>
        <v/>
      </c>
      <c r="K179" s="8" t="str">
        <f t="shared" si="41"/>
        <v xml:space="preserve"> </v>
      </c>
      <c r="L179" s="8" t="str">
        <f t="shared" si="42"/>
        <v xml:space="preserve"> </v>
      </c>
      <c r="M179" s="8" t="str">
        <f t="shared" si="39"/>
        <v/>
      </c>
      <c r="N179" s="16" t="str">
        <f t="shared" si="40"/>
        <v/>
      </c>
    </row>
    <row r="180" spans="1:14" ht="15.75" thickBot="1" x14ac:dyDescent="0.25">
      <c r="A180" s="45"/>
      <c r="B180" s="36" t="s">
        <v>168</v>
      </c>
      <c r="C180" s="33">
        <v>0</v>
      </c>
      <c r="D180" s="17">
        <v>0</v>
      </c>
      <c r="E180" s="17">
        <v>0</v>
      </c>
      <c r="F180" s="17">
        <v>0</v>
      </c>
      <c r="G180" s="18" t="str">
        <f t="shared" si="35"/>
        <v/>
      </c>
      <c r="H180" s="18" t="str">
        <f t="shared" si="36"/>
        <v/>
      </c>
      <c r="I180" s="18" t="str">
        <f t="shared" si="37"/>
        <v/>
      </c>
      <c r="J180" s="18" t="str">
        <f t="shared" si="38"/>
        <v/>
      </c>
      <c r="K180" s="18" t="str">
        <f t="shared" si="41"/>
        <v xml:space="preserve"> </v>
      </c>
      <c r="L180" s="18" t="str">
        <f t="shared" si="42"/>
        <v xml:space="preserve"> </v>
      </c>
      <c r="M180" s="18" t="str">
        <f t="shared" si="39"/>
        <v/>
      </c>
      <c r="N180" s="19" t="str">
        <f t="shared" si="40"/>
        <v/>
      </c>
    </row>
    <row r="181" spans="1:14" x14ac:dyDescent="0.2">
      <c r="A181" s="44"/>
    </row>
    <row r="182" spans="1:14" x14ac:dyDescent="0.2">
      <c r="A182" s="44"/>
    </row>
    <row r="183" spans="1:14" x14ac:dyDescent="0.2">
      <c r="A183" s="44"/>
    </row>
    <row r="184" spans="1:14" ht="15.75" thickBot="1" x14ac:dyDescent="0.25">
      <c r="A184" s="44"/>
    </row>
    <row r="185" spans="1:14" ht="29.25" customHeight="1" thickBot="1" x14ac:dyDescent="0.25">
      <c r="A185" s="45"/>
      <c r="B185" s="20" t="s">
        <v>3</v>
      </c>
      <c r="C185" s="13" t="s">
        <v>16</v>
      </c>
      <c r="D185" s="23"/>
      <c r="E185" s="23"/>
      <c r="F185" s="24"/>
      <c r="G185" s="13" t="s">
        <v>5</v>
      </c>
      <c r="H185" s="23"/>
      <c r="I185" s="23"/>
      <c r="J185" s="23"/>
      <c r="K185" s="13" t="s">
        <v>17</v>
      </c>
      <c r="L185" s="14"/>
      <c r="M185" s="13" t="s">
        <v>7</v>
      </c>
      <c r="N185" s="14"/>
    </row>
    <row r="186" spans="1:14" ht="15.75" thickBot="1" x14ac:dyDescent="0.25">
      <c r="A186" s="44"/>
      <c r="B186" s="21"/>
      <c r="C186" s="26">
        <v>2021</v>
      </c>
      <c r="D186" s="24"/>
      <c r="E186" s="27">
        <v>2022</v>
      </c>
      <c r="F186" s="24"/>
      <c r="G186" s="26">
        <v>2021</v>
      </c>
      <c r="H186" s="24"/>
      <c r="I186" s="27">
        <v>2022</v>
      </c>
      <c r="J186" s="24"/>
      <c r="K186" s="25"/>
      <c r="L186" s="15"/>
      <c r="M186" s="25"/>
      <c r="N186" s="15"/>
    </row>
    <row r="187" spans="1:14" ht="15.75" thickBot="1" x14ac:dyDescent="0.25">
      <c r="A187" s="45"/>
      <c r="B187" s="22"/>
      <c r="C187" s="28" t="s">
        <v>8</v>
      </c>
      <c r="D187" s="28" t="s">
        <v>9</v>
      </c>
      <c r="E187" s="28" t="s">
        <v>8</v>
      </c>
      <c r="F187" s="28" t="s">
        <v>9</v>
      </c>
      <c r="G187" s="28" t="s">
        <v>8</v>
      </c>
      <c r="H187" s="28" t="s">
        <v>9</v>
      </c>
      <c r="I187" s="28" t="s">
        <v>8</v>
      </c>
      <c r="J187" s="28" t="s">
        <v>9</v>
      </c>
      <c r="K187" s="28" t="s">
        <v>8</v>
      </c>
      <c r="L187" s="28" t="s">
        <v>9</v>
      </c>
      <c r="M187" s="28" t="s">
        <v>8</v>
      </c>
      <c r="N187" s="28" t="s">
        <v>9</v>
      </c>
    </row>
    <row r="188" spans="1:14" ht="26.25" thickBot="1" x14ac:dyDescent="0.25">
      <c r="A188" s="45"/>
      <c r="B188" s="29" t="s">
        <v>12</v>
      </c>
      <c r="C188" s="30">
        <f>SUM(C189:C363)</f>
        <v>2264</v>
      </c>
      <c r="D188" s="30">
        <f>SUM(D189:D363)</f>
        <v>1957</v>
      </c>
      <c r="E188" s="30">
        <f>SUM(E189:E363)</f>
        <v>1584</v>
      </c>
      <c r="F188" s="30">
        <f>SUM(F189:F363)</f>
        <v>1495</v>
      </c>
      <c r="G188" s="31">
        <f t="shared" ref="G188:G219" si="43">+IF(C188=0,"",C188/C$188)</f>
        <v>1</v>
      </c>
      <c r="H188" s="31">
        <f t="shared" ref="H188:H219" si="44">+IF(D188=0,"",D188/D$188)</f>
        <v>1</v>
      </c>
      <c r="I188" s="31">
        <f t="shared" ref="I188:I219" si="45">+IF(E188=0,"",E188/E$188)</f>
        <v>1</v>
      </c>
      <c r="J188" s="31">
        <f t="shared" ref="J188:J219" si="46">+IF(F188=0,"",F188/F$188)</f>
        <v>1</v>
      </c>
      <c r="K188" s="31">
        <f>+IF(AND(C188=0,E188=0),"",IF(C188=0,1,IF(E188=0,-1,(E188-C188)/C188)))</f>
        <v>-0.30035335689045939</v>
      </c>
      <c r="L188" s="31">
        <f>+IF(AND(D188=0,F188=0),"",IF(D188=0,1,IF(F188=0,-1,(F188-D188)/D188)))</f>
        <v>-0.23607562595809914</v>
      </c>
      <c r="M188" s="31">
        <f t="shared" ref="M188:M219" si="47">+IF(OR(AND(G188=""),(K188="")),"",G188*K188)</f>
        <v>-0.30035335689045939</v>
      </c>
      <c r="N188" s="31">
        <f t="shared" ref="N188:N219" si="48">+IF(OR(AND(H188=""),(L188="")),"",H188*L188)</f>
        <v>-0.23607562595809914</v>
      </c>
    </row>
    <row r="189" spans="1:14" ht="24" customHeight="1" x14ac:dyDescent="0.2">
      <c r="A189" s="45"/>
      <c r="B189" s="34" t="s">
        <v>169</v>
      </c>
      <c r="C189" s="40">
        <v>4</v>
      </c>
      <c r="D189" s="37">
        <v>5</v>
      </c>
      <c r="E189" s="37">
        <v>3</v>
      </c>
      <c r="F189" s="37">
        <v>3</v>
      </c>
      <c r="G189" s="38">
        <f t="shared" si="43"/>
        <v>1.7667844522968198E-3</v>
      </c>
      <c r="H189" s="38">
        <f t="shared" si="44"/>
        <v>2.5549310168625446E-3</v>
      </c>
      <c r="I189" s="38">
        <f t="shared" si="45"/>
        <v>1.893939393939394E-3</v>
      </c>
      <c r="J189" s="38">
        <f t="shared" si="46"/>
        <v>2.0066889632107021E-3</v>
      </c>
      <c r="K189" s="38">
        <f t="shared" ref="K189:K220" si="49">+IF(AND(C189=0,E189=0)," ",IF(C189=0,1,IF(E189=0,-1,(E189-C189)/C189)))</f>
        <v>-0.25</v>
      </c>
      <c r="L189" s="38">
        <f t="shared" ref="L189:L220" si="50">+IF(AND(D189=0,F189=0)," ",IF(D189=0,1,IF(F189=0,-1,(F189-D189)/D189)))</f>
        <v>-0.4</v>
      </c>
      <c r="M189" s="38">
        <f t="shared" si="47"/>
        <v>-4.4169611307420494E-4</v>
      </c>
      <c r="N189" s="39">
        <f t="shared" si="48"/>
        <v>-1.021972406745018E-3</v>
      </c>
    </row>
    <row r="190" spans="1:14" x14ac:dyDescent="0.2">
      <c r="A190" s="45"/>
      <c r="B190" s="35" t="s">
        <v>170</v>
      </c>
      <c r="C190" s="32">
        <v>1</v>
      </c>
      <c r="D190" s="7">
        <v>0</v>
      </c>
      <c r="E190" s="7">
        <v>0</v>
      </c>
      <c r="F190" s="7">
        <v>0</v>
      </c>
      <c r="G190" s="8">
        <f t="shared" si="43"/>
        <v>4.4169611307420494E-4</v>
      </c>
      <c r="H190" s="8" t="str">
        <f t="shared" si="44"/>
        <v/>
      </c>
      <c r="I190" s="8" t="str">
        <f t="shared" si="45"/>
        <v/>
      </c>
      <c r="J190" s="8" t="str">
        <f t="shared" si="46"/>
        <v/>
      </c>
      <c r="K190" s="8">
        <f t="shared" si="49"/>
        <v>-1</v>
      </c>
      <c r="L190" s="8" t="str">
        <f t="shared" si="50"/>
        <v xml:space="preserve"> </v>
      </c>
      <c r="M190" s="8">
        <f t="shared" si="47"/>
        <v>-4.4169611307420494E-4</v>
      </c>
      <c r="N190" s="16" t="str">
        <f t="shared" si="48"/>
        <v/>
      </c>
    </row>
    <row r="191" spans="1:14" ht="38.25" x14ac:dyDescent="0.2">
      <c r="A191" s="45"/>
      <c r="B191" s="35" t="s">
        <v>171</v>
      </c>
      <c r="C191" s="32">
        <v>0</v>
      </c>
      <c r="D191" s="7">
        <v>2</v>
      </c>
      <c r="E191" s="7">
        <v>0</v>
      </c>
      <c r="F191" s="7">
        <v>1</v>
      </c>
      <c r="G191" s="8" t="str">
        <f t="shared" si="43"/>
        <v/>
      </c>
      <c r="H191" s="8">
        <f t="shared" si="44"/>
        <v>1.021972406745018E-3</v>
      </c>
      <c r="I191" s="8" t="str">
        <f t="shared" si="45"/>
        <v/>
      </c>
      <c r="J191" s="8">
        <f t="shared" si="46"/>
        <v>6.6889632107023408E-4</v>
      </c>
      <c r="K191" s="8" t="str">
        <f t="shared" si="49"/>
        <v xml:space="preserve"> </v>
      </c>
      <c r="L191" s="8">
        <f t="shared" si="50"/>
        <v>-0.5</v>
      </c>
      <c r="M191" s="8" t="str">
        <f t="shared" si="47"/>
        <v/>
      </c>
      <c r="N191" s="16">
        <f t="shared" si="48"/>
        <v>-5.1098620337250899E-4</v>
      </c>
    </row>
    <row r="192" spans="1:14" ht="26.25" customHeight="1" x14ac:dyDescent="0.2">
      <c r="A192" s="45"/>
      <c r="B192" s="35" t="s">
        <v>172</v>
      </c>
      <c r="C192" s="32">
        <v>0</v>
      </c>
      <c r="D192" s="7">
        <v>0</v>
      </c>
      <c r="E192" s="7">
        <v>0</v>
      </c>
      <c r="F192" s="7">
        <v>0</v>
      </c>
      <c r="G192" s="8" t="str">
        <f t="shared" si="43"/>
        <v/>
      </c>
      <c r="H192" s="8" t="str">
        <f t="shared" si="44"/>
        <v/>
      </c>
      <c r="I192" s="8" t="str">
        <f t="shared" si="45"/>
        <v/>
      </c>
      <c r="J192" s="8" t="str">
        <f t="shared" si="46"/>
        <v/>
      </c>
      <c r="K192" s="8" t="str">
        <f t="shared" si="49"/>
        <v xml:space="preserve"> </v>
      </c>
      <c r="L192" s="8" t="str">
        <f t="shared" si="50"/>
        <v xml:space="preserve"> </v>
      </c>
      <c r="M192" s="8" t="str">
        <f t="shared" si="47"/>
        <v/>
      </c>
      <c r="N192" s="16" t="str">
        <f t="shared" si="48"/>
        <v/>
      </c>
    </row>
    <row r="193" spans="1:14" ht="25.5" x14ac:dyDescent="0.2">
      <c r="A193" s="45"/>
      <c r="B193" s="35" t="s">
        <v>173</v>
      </c>
      <c r="C193" s="32">
        <v>20</v>
      </c>
      <c r="D193" s="7">
        <v>36</v>
      </c>
      <c r="E193" s="7">
        <v>2</v>
      </c>
      <c r="F193" s="7">
        <v>2</v>
      </c>
      <c r="G193" s="8">
        <f t="shared" si="43"/>
        <v>8.8339222614840993E-3</v>
      </c>
      <c r="H193" s="8">
        <f t="shared" si="44"/>
        <v>1.8395503321410323E-2</v>
      </c>
      <c r="I193" s="8">
        <f t="shared" si="45"/>
        <v>1.2626262626262627E-3</v>
      </c>
      <c r="J193" s="8">
        <f t="shared" si="46"/>
        <v>1.3377926421404682E-3</v>
      </c>
      <c r="K193" s="8">
        <f t="shared" si="49"/>
        <v>-0.9</v>
      </c>
      <c r="L193" s="8">
        <f t="shared" si="50"/>
        <v>-0.94444444444444442</v>
      </c>
      <c r="M193" s="8">
        <f t="shared" si="47"/>
        <v>-7.95053003533569E-3</v>
      </c>
      <c r="N193" s="16">
        <f t="shared" si="48"/>
        <v>-1.7373530914665303E-2</v>
      </c>
    </row>
    <row r="194" spans="1:14" ht="25.5" x14ac:dyDescent="0.2">
      <c r="A194" s="45"/>
      <c r="B194" s="35" t="s">
        <v>174</v>
      </c>
      <c r="C194" s="32">
        <v>0</v>
      </c>
      <c r="D194" s="7">
        <v>0</v>
      </c>
      <c r="E194" s="7">
        <v>0</v>
      </c>
      <c r="F194" s="7">
        <v>0</v>
      </c>
      <c r="G194" s="8" t="str">
        <f t="shared" si="43"/>
        <v/>
      </c>
      <c r="H194" s="8" t="str">
        <f t="shared" si="44"/>
        <v/>
      </c>
      <c r="I194" s="8" t="str">
        <f t="shared" si="45"/>
        <v/>
      </c>
      <c r="J194" s="8" t="str">
        <f t="shared" si="46"/>
        <v/>
      </c>
      <c r="K194" s="8" t="str">
        <f t="shared" si="49"/>
        <v xml:space="preserve"> </v>
      </c>
      <c r="L194" s="8" t="str">
        <f t="shared" si="50"/>
        <v xml:space="preserve"> </v>
      </c>
      <c r="M194" s="8" t="str">
        <f t="shared" si="47"/>
        <v/>
      </c>
      <c r="N194" s="16" t="str">
        <f t="shared" si="48"/>
        <v/>
      </c>
    </row>
    <row r="195" spans="1:14" x14ac:dyDescent="0.2">
      <c r="A195" s="45"/>
      <c r="B195" s="35" t="s">
        <v>175</v>
      </c>
      <c r="C195" s="32">
        <v>173</v>
      </c>
      <c r="D195" s="7">
        <v>84</v>
      </c>
      <c r="E195" s="7">
        <v>109</v>
      </c>
      <c r="F195" s="7">
        <v>49</v>
      </c>
      <c r="G195" s="8">
        <f t="shared" si="43"/>
        <v>7.6413427561837458E-2</v>
      </c>
      <c r="H195" s="8">
        <f t="shared" si="44"/>
        <v>4.2922841083290753E-2</v>
      </c>
      <c r="I195" s="8">
        <f t="shared" si="45"/>
        <v>6.8813131313131312E-2</v>
      </c>
      <c r="J195" s="8">
        <f t="shared" si="46"/>
        <v>3.2775919732441469E-2</v>
      </c>
      <c r="K195" s="8">
        <f t="shared" si="49"/>
        <v>-0.36994219653179189</v>
      </c>
      <c r="L195" s="8">
        <f t="shared" si="50"/>
        <v>-0.41666666666666669</v>
      </c>
      <c r="M195" s="8">
        <f t="shared" si="47"/>
        <v>-2.8268551236749116E-2</v>
      </c>
      <c r="N195" s="16">
        <f t="shared" si="48"/>
        <v>-1.7884517118037815E-2</v>
      </c>
    </row>
    <row r="196" spans="1:14" x14ac:dyDescent="0.2">
      <c r="A196" s="45"/>
      <c r="B196" s="35" t="s">
        <v>176</v>
      </c>
      <c r="C196" s="32">
        <v>2</v>
      </c>
      <c r="D196" s="7">
        <v>1</v>
      </c>
      <c r="E196" s="7">
        <v>0</v>
      </c>
      <c r="F196" s="7">
        <v>0</v>
      </c>
      <c r="G196" s="8">
        <f t="shared" si="43"/>
        <v>8.8339222614840988E-4</v>
      </c>
      <c r="H196" s="8">
        <f t="shared" si="44"/>
        <v>5.1098620337250899E-4</v>
      </c>
      <c r="I196" s="8" t="str">
        <f t="shared" si="45"/>
        <v/>
      </c>
      <c r="J196" s="8" t="str">
        <f t="shared" si="46"/>
        <v/>
      </c>
      <c r="K196" s="8">
        <f t="shared" si="49"/>
        <v>-1</v>
      </c>
      <c r="L196" s="8">
        <f t="shared" si="50"/>
        <v>-1</v>
      </c>
      <c r="M196" s="8">
        <f t="shared" si="47"/>
        <v>-8.8339222614840988E-4</v>
      </c>
      <c r="N196" s="16">
        <f t="shared" si="48"/>
        <v>-5.1098620337250899E-4</v>
      </c>
    </row>
    <row r="197" spans="1:14" x14ac:dyDescent="0.2">
      <c r="A197" s="45"/>
      <c r="B197" s="35" t="s">
        <v>177</v>
      </c>
      <c r="C197" s="32">
        <v>15</v>
      </c>
      <c r="D197" s="7">
        <v>5</v>
      </c>
      <c r="E197" s="7">
        <v>23</v>
      </c>
      <c r="F197" s="7">
        <v>14</v>
      </c>
      <c r="G197" s="8">
        <f t="shared" si="43"/>
        <v>6.6254416961130744E-3</v>
      </c>
      <c r="H197" s="8">
        <f t="shared" si="44"/>
        <v>2.5549310168625446E-3</v>
      </c>
      <c r="I197" s="8">
        <f t="shared" si="45"/>
        <v>1.452020202020202E-2</v>
      </c>
      <c r="J197" s="8">
        <f t="shared" si="46"/>
        <v>9.3645484949832769E-3</v>
      </c>
      <c r="K197" s="8">
        <f t="shared" si="49"/>
        <v>0.53333333333333333</v>
      </c>
      <c r="L197" s="8">
        <f t="shared" si="50"/>
        <v>1.8</v>
      </c>
      <c r="M197" s="8">
        <f t="shared" si="47"/>
        <v>3.5335689045936395E-3</v>
      </c>
      <c r="N197" s="16">
        <f t="shared" si="48"/>
        <v>4.5988758303525806E-3</v>
      </c>
    </row>
    <row r="198" spans="1:14" x14ac:dyDescent="0.2">
      <c r="A198" s="45"/>
      <c r="B198" s="35" t="s">
        <v>178</v>
      </c>
      <c r="C198" s="32">
        <v>1</v>
      </c>
      <c r="D198" s="7">
        <v>0</v>
      </c>
      <c r="E198" s="7">
        <v>1</v>
      </c>
      <c r="F198" s="7">
        <v>0</v>
      </c>
      <c r="G198" s="8">
        <f t="shared" si="43"/>
        <v>4.4169611307420494E-4</v>
      </c>
      <c r="H198" s="8" t="str">
        <f t="shared" si="44"/>
        <v/>
      </c>
      <c r="I198" s="8">
        <f t="shared" si="45"/>
        <v>6.3131313131313137E-4</v>
      </c>
      <c r="J198" s="8" t="str">
        <f t="shared" si="46"/>
        <v/>
      </c>
      <c r="K198" s="8">
        <f t="shared" si="49"/>
        <v>0</v>
      </c>
      <c r="L198" s="8" t="str">
        <f t="shared" si="50"/>
        <v xml:space="preserve"> </v>
      </c>
      <c r="M198" s="8">
        <f t="shared" si="47"/>
        <v>0</v>
      </c>
      <c r="N198" s="16" t="str">
        <f t="shared" si="48"/>
        <v/>
      </c>
    </row>
    <row r="199" spans="1:14" x14ac:dyDescent="0.2">
      <c r="A199" s="45"/>
      <c r="B199" s="35" t="s">
        <v>179</v>
      </c>
      <c r="C199" s="32">
        <v>0</v>
      </c>
      <c r="D199" s="7">
        <v>0</v>
      </c>
      <c r="E199" s="7">
        <v>1</v>
      </c>
      <c r="F199" s="7">
        <v>0</v>
      </c>
      <c r="G199" s="8" t="str">
        <f t="shared" si="43"/>
        <v/>
      </c>
      <c r="H199" s="8" t="str">
        <f t="shared" si="44"/>
        <v/>
      </c>
      <c r="I199" s="8">
        <f t="shared" si="45"/>
        <v>6.3131313131313137E-4</v>
      </c>
      <c r="J199" s="8" t="str">
        <f t="shared" si="46"/>
        <v/>
      </c>
      <c r="K199" s="8">
        <f t="shared" si="49"/>
        <v>1</v>
      </c>
      <c r="L199" s="8" t="str">
        <f t="shared" si="50"/>
        <v xml:space="preserve"> </v>
      </c>
      <c r="M199" s="8" t="str">
        <f t="shared" si="47"/>
        <v/>
      </c>
      <c r="N199" s="16" t="str">
        <f t="shared" si="48"/>
        <v/>
      </c>
    </row>
    <row r="200" spans="1:14" ht="25.5" x14ac:dyDescent="0.2">
      <c r="A200" s="45"/>
      <c r="B200" s="35" t="s">
        <v>180</v>
      </c>
      <c r="C200" s="32">
        <v>0</v>
      </c>
      <c r="D200" s="7">
        <v>0</v>
      </c>
      <c r="E200" s="7">
        <v>0</v>
      </c>
      <c r="F200" s="7">
        <v>0</v>
      </c>
      <c r="G200" s="8" t="str">
        <f t="shared" si="43"/>
        <v/>
      </c>
      <c r="H200" s="8" t="str">
        <f t="shared" si="44"/>
        <v/>
      </c>
      <c r="I200" s="8" t="str">
        <f t="shared" si="45"/>
        <v/>
      </c>
      <c r="J200" s="8" t="str">
        <f t="shared" si="46"/>
        <v/>
      </c>
      <c r="K200" s="8" t="str">
        <f t="shared" si="49"/>
        <v xml:space="preserve"> </v>
      </c>
      <c r="L200" s="8" t="str">
        <f t="shared" si="50"/>
        <v xml:space="preserve"> </v>
      </c>
      <c r="M200" s="8" t="str">
        <f t="shared" si="47"/>
        <v/>
      </c>
      <c r="N200" s="16" t="str">
        <f t="shared" si="48"/>
        <v/>
      </c>
    </row>
    <row r="201" spans="1:14" x14ac:dyDescent="0.2">
      <c r="A201" s="45"/>
      <c r="B201" s="35" t="s">
        <v>181</v>
      </c>
      <c r="C201" s="32">
        <v>1</v>
      </c>
      <c r="D201" s="7">
        <v>1</v>
      </c>
      <c r="E201" s="7">
        <v>0</v>
      </c>
      <c r="F201" s="7">
        <v>0</v>
      </c>
      <c r="G201" s="8">
        <f t="shared" si="43"/>
        <v>4.4169611307420494E-4</v>
      </c>
      <c r="H201" s="8">
        <f t="shared" si="44"/>
        <v>5.1098620337250899E-4</v>
      </c>
      <c r="I201" s="8" t="str">
        <f t="shared" si="45"/>
        <v/>
      </c>
      <c r="J201" s="8" t="str">
        <f t="shared" si="46"/>
        <v/>
      </c>
      <c r="K201" s="8">
        <f t="shared" si="49"/>
        <v>-1</v>
      </c>
      <c r="L201" s="8">
        <f t="shared" si="50"/>
        <v>-1</v>
      </c>
      <c r="M201" s="8">
        <f t="shared" si="47"/>
        <v>-4.4169611307420494E-4</v>
      </c>
      <c r="N201" s="16">
        <f t="shared" si="48"/>
        <v>-5.1098620337250899E-4</v>
      </c>
    </row>
    <row r="202" spans="1:14" x14ac:dyDescent="0.2">
      <c r="A202" s="45"/>
      <c r="B202" s="35" t="s">
        <v>182</v>
      </c>
      <c r="C202" s="32">
        <v>58</v>
      </c>
      <c r="D202" s="7">
        <v>13</v>
      </c>
      <c r="E202" s="7">
        <v>27</v>
      </c>
      <c r="F202" s="7">
        <v>12</v>
      </c>
      <c r="G202" s="8">
        <f t="shared" si="43"/>
        <v>2.5618374558303889E-2</v>
      </c>
      <c r="H202" s="8">
        <f t="shared" si="44"/>
        <v>6.6428206438426162E-3</v>
      </c>
      <c r="I202" s="8">
        <f t="shared" si="45"/>
        <v>1.7045454545454544E-2</v>
      </c>
      <c r="J202" s="8">
        <f t="shared" si="46"/>
        <v>8.0267558528428085E-3</v>
      </c>
      <c r="K202" s="8">
        <f t="shared" si="49"/>
        <v>-0.53448275862068961</v>
      </c>
      <c r="L202" s="8">
        <f t="shared" si="50"/>
        <v>-7.6923076923076927E-2</v>
      </c>
      <c r="M202" s="8">
        <f t="shared" si="47"/>
        <v>-1.3692579505300354E-2</v>
      </c>
      <c r="N202" s="16">
        <f t="shared" si="48"/>
        <v>-5.1098620337250899E-4</v>
      </c>
    </row>
    <row r="203" spans="1:14" x14ac:dyDescent="0.2">
      <c r="A203" s="45"/>
      <c r="B203" s="35" t="s">
        <v>183</v>
      </c>
      <c r="C203" s="32">
        <v>67</v>
      </c>
      <c r="D203" s="7">
        <v>30</v>
      </c>
      <c r="E203" s="7">
        <v>31</v>
      </c>
      <c r="F203" s="7">
        <v>12</v>
      </c>
      <c r="G203" s="8">
        <f t="shared" si="43"/>
        <v>2.959363957597173E-2</v>
      </c>
      <c r="H203" s="8">
        <f t="shared" si="44"/>
        <v>1.5329586101175269E-2</v>
      </c>
      <c r="I203" s="8">
        <f t="shared" si="45"/>
        <v>1.9570707070707072E-2</v>
      </c>
      <c r="J203" s="8">
        <f t="shared" si="46"/>
        <v>8.0267558528428085E-3</v>
      </c>
      <c r="K203" s="8">
        <f t="shared" si="49"/>
        <v>-0.53731343283582089</v>
      </c>
      <c r="L203" s="8">
        <f t="shared" si="50"/>
        <v>-0.6</v>
      </c>
      <c r="M203" s="8">
        <f t="shared" si="47"/>
        <v>-1.5901060070671377E-2</v>
      </c>
      <c r="N203" s="16">
        <f t="shared" si="48"/>
        <v>-9.1977516607051613E-3</v>
      </c>
    </row>
    <row r="204" spans="1:14" ht="25.5" x14ac:dyDescent="0.2">
      <c r="A204" s="45"/>
      <c r="B204" s="35" t="s">
        <v>184</v>
      </c>
      <c r="C204" s="32">
        <v>6</v>
      </c>
      <c r="D204" s="7">
        <v>2</v>
      </c>
      <c r="E204" s="7">
        <v>22</v>
      </c>
      <c r="F204" s="7">
        <v>11</v>
      </c>
      <c r="G204" s="8">
        <f t="shared" si="43"/>
        <v>2.6501766784452299E-3</v>
      </c>
      <c r="H204" s="8">
        <f t="shared" si="44"/>
        <v>1.021972406745018E-3</v>
      </c>
      <c r="I204" s="8">
        <f t="shared" si="45"/>
        <v>1.3888888888888888E-2</v>
      </c>
      <c r="J204" s="8">
        <f t="shared" si="46"/>
        <v>7.3578595317725752E-3</v>
      </c>
      <c r="K204" s="8">
        <f t="shared" si="49"/>
        <v>2.6666666666666665</v>
      </c>
      <c r="L204" s="8">
        <f t="shared" si="50"/>
        <v>4.5</v>
      </c>
      <c r="M204" s="8">
        <f t="shared" si="47"/>
        <v>7.0671378091872791E-3</v>
      </c>
      <c r="N204" s="16">
        <f t="shared" si="48"/>
        <v>4.5988758303525806E-3</v>
      </c>
    </row>
    <row r="205" spans="1:14" ht="25.5" x14ac:dyDescent="0.2">
      <c r="A205" s="45"/>
      <c r="B205" s="35" t="s">
        <v>185</v>
      </c>
      <c r="C205" s="32">
        <v>14</v>
      </c>
      <c r="D205" s="7">
        <v>13</v>
      </c>
      <c r="E205" s="7">
        <v>6</v>
      </c>
      <c r="F205" s="7">
        <v>4</v>
      </c>
      <c r="G205" s="8">
        <f t="shared" si="43"/>
        <v>6.183745583038869E-3</v>
      </c>
      <c r="H205" s="8">
        <f t="shared" si="44"/>
        <v>6.6428206438426162E-3</v>
      </c>
      <c r="I205" s="8">
        <f t="shared" si="45"/>
        <v>3.787878787878788E-3</v>
      </c>
      <c r="J205" s="8">
        <f t="shared" si="46"/>
        <v>2.6755852842809363E-3</v>
      </c>
      <c r="K205" s="8">
        <f t="shared" si="49"/>
        <v>-0.5714285714285714</v>
      </c>
      <c r="L205" s="8">
        <f t="shared" si="50"/>
        <v>-0.69230769230769229</v>
      </c>
      <c r="M205" s="8">
        <f t="shared" si="47"/>
        <v>-3.5335689045936391E-3</v>
      </c>
      <c r="N205" s="16">
        <f t="shared" si="48"/>
        <v>-4.5988758303525806E-3</v>
      </c>
    </row>
    <row r="206" spans="1:14" x14ac:dyDescent="0.2">
      <c r="A206" s="45"/>
      <c r="B206" s="35" t="s">
        <v>186</v>
      </c>
      <c r="C206" s="32">
        <v>1</v>
      </c>
      <c r="D206" s="7">
        <v>0</v>
      </c>
      <c r="E206" s="7">
        <v>0</v>
      </c>
      <c r="F206" s="7">
        <v>0</v>
      </c>
      <c r="G206" s="8">
        <f t="shared" si="43"/>
        <v>4.4169611307420494E-4</v>
      </c>
      <c r="H206" s="8" t="str">
        <f t="shared" si="44"/>
        <v/>
      </c>
      <c r="I206" s="8" t="str">
        <f t="shared" si="45"/>
        <v/>
      </c>
      <c r="J206" s="8" t="str">
        <f t="shared" si="46"/>
        <v/>
      </c>
      <c r="K206" s="8">
        <f t="shared" si="49"/>
        <v>-1</v>
      </c>
      <c r="L206" s="8" t="str">
        <f t="shared" si="50"/>
        <v xml:space="preserve"> </v>
      </c>
      <c r="M206" s="8">
        <f t="shared" si="47"/>
        <v>-4.4169611307420494E-4</v>
      </c>
      <c r="N206" s="16" t="str">
        <f t="shared" si="48"/>
        <v/>
      </c>
    </row>
    <row r="207" spans="1:14" x14ac:dyDescent="0.2">
      <c r="A207" s="45"/>
      <c r="B207" s="35" t="s">
        <v>187</v>
      </c>
      <c r="C207" s="32">
        <v>1</v>
      </c>
      <c r="D207" s="7">
        <v>2</v>
      </c>
      <c r="E207" s="7">
        <v>1</v>
      </c>
      <c r="F207" s="7">
        <v>2</v>
      </c>
      <c r="G207" s="8">
        <f t="shared" si="43"/>
        <v>4.4169611307420494E-4</v>
      </c>
      <c r="H207" s="8">
        <f t="shared" si="44"/>
        <v>1.021972406745018E-3</v>
      </c>
      <c r="I207" s="8">
        <f t="shared" si="45"/>
        <v>6.3131313131313137E-4</v>
      </c>
      <c r="J207" s="8">
        <f t="shared" si="46"/>
        <v>1.3377926421404682E-3</v>
      </c>
      <c r="K207" s="8">
        <f t="shared" si="49"/>
        <v>0</v>
      </c>
      <c r="L207" s="8">
        <f t="shared" si="50"/>
        <v>0</v>
      </c>
      <c r="M207" s="8">
        <f t="shared" si="47"/>
        <v>0</v>
      </c>
      <c r="N207" s="16">
        <f t="shared" si="48"/>
        <v>0</v>
      </c>
    </row>
    <row r="208" spans="1:14" x14ac:dyDescent="0.2">
      <c r="A208" s="45"/>
      <c r="B208" s="35" t="s">
        <v>188</v>
      </c>
      <c r="C208" s="32">
        <v>2</v>
      </c>
      <c r="D208" s="7">
        <v>0</v>
      </c>
      <c r="E208" s="7">
        <v>0</v>
      </c>
      <c r="F208" s="7">
        <v>1</v>
      </c>
      <c r="G208" s="8">
        <f t="shared" si="43"/>
        <v>8.8339222614840988E-4</v>
      </c>
      <c r="H208" s="8" t="str">
        <f t="shared" si="44"/>
        <v/>
      </c>
      <c r="I208" s="8" t="str">
        <f t="shared" si="45"/>
        <v/>
      </c>
      <c r="J208" s="8">
        <f t="shared" si="46"/>
        <v>6.6889632107023408E-4</v>
      </c>
      <c r="K208" s="8">
        <f t="shared" si="49"/>
        <v>-1</v>
      </c>
      <c r="L208" s="8">
        <f t="shared" si="50"/>
        <v>1</v>
      </c>
      <c r="M208" s="8">
        <f t="shared" si="47"/>
        <v>-8.8339222614840988E-4</v>
      </c>
      <c r="N208" s="16" t="str">
        <f t="shared" si="48"/>
        <v/>
      </c>
    </row>
    <row r="209" spans="1:14" ht="25.5" x14ac:dyDescent="0.2">
      <c r="A209" s="45"/>
      <c r="B209" s="35" t="s">
        <v>189</v>
      </c>
      <c r="C209" s="32">
        <v>25</v>
      </c>
      <c r="D209" s="7">
        <v>5</v>
      </c>
      <c r="E209" s="7">
        <v>3</v>
      </c>
      <c r="F209" s="7">
        <v>3</v>
      </c>
      <c r="G209" s="8">
        <f t="shared" si="43"/>
        <v>1.1042402826855124E-2</v>
      </c>
      <c r="H209" s="8">
        <f t="shared" si="44"/>
        <v>2.5549310168625446E-3</v>
      </c>
      <c r="I209" s="8">
        <f t="shared" si="45"/>
        <v>1.893939393939394E-3</v>
      </c>
      <c r="J209" s="8">
        <f t="shared" si="46"/>
        <v>2.0066889632107021E-3</v>
      </c>
      <c r="K209" s="8">
        <f t="shared" si="49"/>
        <v>-0.88</v>
      </c>
      <c r="L209" s="8">
        <f t="shared" si="50"/>
        <v>-0.4</v>
      </c>
      <c r="M209" s="8">
        <f t="shared" si="47"/>
        <v>-9.7173144876325085E-3</v>
      </c>
      <c r="N209" s="16">
        <f t="shared" si="48"/>
        <v>-1.021972406745018E-3</v>
      </c>
    </row>
    <row r="210" spans="1:14" x14ac:dyDescent="0.2">
      <c r="A210" s="45"/>
      <c r="B210" s="35" t="s">
        <v>190</v>
      </c>
      <c r="C210" s="32">
        <v>8</v>
      </c>
      <c r="D210" s="7">
        <v>1</v>
      </c>
      <c r="E210" s="7">
        <v>1</v>
      </c>
      <c r="F210" s="7">
        <v>3</v>
      </c>
      <c r="G210" s="8">
        <f t="shared" si="43"/>
        <v>3.5335689045936395E-3</v>
      </c>
      <c r="H210" s="8">
        <f t="shared" si="44"/>
        <v>5.1098620337250899E-4</v>
      </c>
      <c r="I210" s="8">
        <f t="shared" si="45"/>
        <v>6.3131313131313137E-4</v>
      </c>
      <c r="J210" s="8">
        <f t="shared" si="46"/>
        <v>2.0066889632107021E-3</v>
      </c>
      <c r="K210" s="8">
        <f t="shared" si="49"/>
        <v>-0.875</v>
      </c>
      <c r="L210" s="8">
        <f t="shared" si="50"/>
        <v>2</v>
      </c>
      <c r="M210" s="8">
        <f t="shared" si="47"/>
        <v>-3.0918727915194345E-3</v>
      </c>
      <c r="N210" s="16">
        <f t="shared" si="48"/>
        <v>1.021972406745018E-3</v>
      </c>
    </row>
    <row r="211" spans="1:14" x14ac:dyDescent="0.2">
      <c r="A211" s="45"/>
      <c r="B211" s="35" t="s">
        <v>191</v>
      </c>
      <c r="C211" s="32">
        <v>0</v>
      </c>
      <c r="D211" s="7">
        <v>1</v>
      </c>
      <c r="E211" s="7">
        <v>0</v>
      </c>
      <c r="F211" s="7">
        <v>0</v>
      </c>
      <c r="G211" s="8" t="str">
        <f t="shared" si="43"/>
        <v/>
      </c>
      <c r="H211" s="8">
        <f t="shared" si="44"/>
        <v>5.1098620337250899E-4</v>
      </c>
      <c r="I211" s="8" t="str">
        <f t="shared" si="45"/>
        <v/>
      </c>
      <c r="J211" s="8" t="str">
        <f t="shared" si="46"/>
        <v/>
      </c>
      <c r="K211" s="8" t="str">
        <f t="shared" si="49"/>
        <v xml:space="preserve"> </v>
      </c>
      <c r="L211" s="8">
        <f t="shared" si="50"/>
        <v>-1</v>
      </c>
      <c r="M211" s="8" t="str">
        <f t="shared" si="47"/>
        <v/>
      </c>
      <c r="N211" s="16">
        <f t="shared" si="48"/>
        <v>-5.1098620337250899E-4</v>
      </c>
    </row>
    <row r="212" spans="1:14" x14ac:dyDescent="0.2">
      <c r="A212" s="45"/>
      <c r="B212" s="35" t="s">
        <v>192</v>
      </c>
      <c r="C212" s="32">
        <v>0</v>
      </c>
      <c r="D212" s="7">
        <v>1</v>
      </c>
      <c r="E212" s="7">
        <v>0</v>
      </c>
      <c r="F212" s="7">
        <v>0</v>
      </c>
      <c r="G212" s="8" t="str">
        <f t="shared" si="43"/>
        <v/>
      </c>
      <c r="H212" s="8">
        <f t="shared" si="44"/>
        <v>5.1098620337250899E-4</v>
      </c>
      <c r="I212" s="8" t="str">
        <f t="shared" si="45"/>
        <v/>
      </c>
      <c r="J212" s="8" t="str">
        <f t="shared" si="46"/>
        <v/>
      </c>
      <c r="K212" s="8" t="str">
        <f t="shared" si="49"/>
        <v xml:space="preserve"> </v>
      </c>
      <c r="L212" s="8">
        <f t="shared" si="50"/>
        <v>-1</v>
      </c>
      <c r="M212" s="8" t="str">
        <f t="shared" si="47"/>
        <v/>
      </c>
      <c r="N212" s="16">
        <f t="shared" si="48"/>
        <v>-5.1098620337250899E-4</v>
      </c>
    </row>
    <row r="213" spans="1:14" x14ac:dyDescent="0.2">
      <c r="A213" s="45"/>
      <c r="B213" s="35" t="s">
        <v>193</v>
      </c>
      <c r="C213" s="32">
        <v>0</v>
      </c>
      <c r="D213" s="7">
        <v>1</v>
      </c>
      <c r="E213" s="7">
        <v>0</v>
      </c>
      <c r="F213" s="7">
        <v>0</v>
      </c>
      <c r="G213" s="8" t="str">
        <f t="shared" si="43"/>
        <v/>
      </c>
      <c r="H213" s="8">
        <f t="shared" si="44"/>
        <v>5.1098620337250899E-4</v>
      </c>
      <c r="I213" s="8" t="str">
        <f t="shared" si="45"/>
        <v/>
      </c>
      <c r="J213" s="8" t="str">
        <f t="shared" si="46"/>
        <v/>
      </c>
      <c r="K213" s="8" t="str">
        <f t="shared" si="49"/>
        <v xml:space="preserve"> </v>
      </c>
      <c r="L213" s="8">
        <f t="shared" si="50"/>
        <v>-1</v>
      </c>
      <c r="M213" s="8" t="str">
        <f t="shared" si="47"/>
        <v/>
      </c>
      <c r="N213" s="16">
        <f t="shared" si="48"/>
        <v>-5.1098620337250899E-4</v>
      </c>
    </row>
    <row r="214" spans="1:14" x14ac:dyDescent="0.2">
      <c r="A214" s="45"/>
      <c r="B214" s="35" t="s">
        <v>194</v>
      </c>
      <c r="C214" s="32">
        <v>3</v>
      </c>
      <c r="D214" s="7">
        <v>0</v>
      </c>
      <c r="E214" s="7">
        <v>5</v>
      </c>
      <c r="F214" s="7">
        <v>1</v>
      </c>
      <c r="G214" s="8">
        <f t="shared" si="43"/>
        <v>1.3250883392226149E-3</v>
      </c>
      <c r="H214" s="8" t="str">
        <f t="shared" si="44"/>
        <v/>
      </c>
      <c r="I214" s="8">
        <f t="shared" si="45"/>
        <v>3.1565656565656565E-3</v>
      </c>
      <c r="J214" s="8">
        <f t="shared" si="46"/>
        <v>6.6889632107023408E-4</v>
      </c>
      <c r="K214" s="8">
        <f t="shared" si="49"/>
        <v>0.66666666666666663</v>
      </c>
      <c r="L214" s="8">
        <f t="shared" si="50"/>
        <v>1</v>
      </c>
      <c r="M214" s="8">
        <f t="shared" si="47"/>
        <v>8.8339222614840988E-4</v>
      </c>
      <c r="N214" s="16" t="str">
        <f t="shared" si="48"/>
        <v/>
      </c>
    </row>
    <row r="215" spans="1:14" x14ac:dyDescent="0.2">
      <c r="A215" s="45"/>
      <c r="B215" s="35" t="s">
        <v>195</v>
      </c>
      <c r="C215" s="32">
        <v>112</v>
      </c>
      <c r="D215" s="7">
        <v>85</v>
      </c>
      <c r="E215" s="7">
        <v>96</v>
      </c>
      <c r="F215" s="7">
        <v>65</v>
      </c>
      <c r="G215" s="8">
        <f t="shared" si="43"/>
        <v>4.9469964664310952E-2</v>
      </c>
      <c r="H215" s="8">
        <f t="shared" si="44"/>
        <v>4.3433827286663257E-2</v>
      </c>
      <c r="I215" s="8">
        <f t="shared" si="45"/>
        <v>6.0606060606060608E-2</v>
      </c>
      <c r="J215" s="8">
        <f t="shared" si="46"/>
        <v>4.3478260869565216E-2</v>
      </c>
      <c r="K215" s="8">
        <f t="shared" si="49"/>
        <v>-0.14285714285714285</v>
      </c>
      <c r="L215" s="8">
        <f t="shared" si="50"/>
        <v>-0.23529411764705882</v>
      </c>
      <c r="M215" s="8">
        <f t="shared" si="47"/>
        <v>-7.0671378091872782E-3</v>
      </c>
      <c r="N215" s="16">
        <f t="shared" si="48"/>
        <v>-1.0219724067450179E-2</v>
      </c>
    </row>
    <row r="216" spans="1:14" ht="23.25" customHeight="1" x14ac:dyDescent="0.2">
      <c r="A216" s="45"/>
      <c r="B216" s="35" t="s">
        <v>196</v>
      </c>
      <c r="C216" s="32">
        <v>79</v>
      </c>
      <c r="D216" s="7">
        <v>52</v>
      </c>
      <c r="E216" s="7">
        <v>24</v>
      </c>
      <c r="F216" s="7">
        <v>4</v>
      </c>
      <c r="G216" s="8">
        <f t="shared" si="43"/>
        <v>3.4893992932862189E-2</v>
      </c>
      <c r="H216" s="8">
        <f t="shared" si="44"/>
        <v>2.6571282575370465E-2</v>
      </c>
      <c r="I216" s="8">
        <f t="shared" si="45"/>
        <v>1.5151515151515152E-2</v>
      </c>
      <c r="J216" s="8">
        <f t="shared" si="46"/>
        <v>2.6755852842809363E-3</v>
      </c>
      <c r="K216" s="8">
        <f t="shared" si="49"/>
        <v>-0.69620253164556967</v>
      </c>
      <c r="L216" s="8">
        <f t="shared" si="50"/>
        <v>-0.92307692307692313</v>
      </c>
      <c r="M216" s="8">
        <f t="shared" si="47"/>
        <v>-2.4293286219081271E-2</v>
      </c>
      <c r="N216" s="16">
        <f t="shared" si="48"/>
        <v>-2.452733776188043E-2</v>
      </c>
    </row>
    <row r="217" spans="1:14" x14ac:dyDescent="0.2">
      <c r="A217" s="45"/>
      <c r="B217" s="35" t="s">
        <v>197</v>
      </c>
      <c r="C217" s="32">
        <v>0</v>
      </c>
      <c r="D217" s="7">
        <v>0</v>
      </c>
      <c r="E217" s="7">
        <v>0</v>
      </c>
      <c r="F217" s="7">
        <v>0</v>
      </c>
      <c r="G217" s="8" t="str">
        <f t="shared" si="43"/>
        <v/>
      </c>
      <c r="H217" s="8" t="str">
        <f t="shared" si="44"/>
        <v/>
      </c>
      <c r="I217" s="8" t="str">
        <f t="shared" si="45"/>
        <v/>
      </c>
      <c r="J217" s="8" t="str">
        <f t="shared" si="46"/>
        <v/>
      </c>
      <c r="K217" s="8" t="str">
        <f t="shared" si="49"/>
        <v xml:space="preserve"> </v>
      </c>
      <c r="L217" s="8" t="str">
        <f t="shared" si="50"/>
        <v xml:space="preserve"> </v>
      </c>
      <c r="M217" s="8" t="str">
        <f t="shared" si="47"/>
        <v/>
      </c>
      <c r="N217" s="16" t="str">
        <f t="shared" si="48"/>
        <v/>
      </c>
    </row>
    <row r="218" spans="1:14" x14ac:dyDescent="0.2">
      <c r="A218" s="45"/>
      <c r="B218" s="35" t="s">
        <v>198</v>
      </c>
      <c r="C218" s="32">
        <v>21</v>
      </c>
      <c r="D218" s="7">
        <v>79</v>
      </c>
      <c r="E218" s="7">
        <v>30</v>
      </c>
      <c r="F218" s="7">
        <v>60</v>
      </c>
      <c r="G218" s="8">
        <f t="shared" si="43"/>
        <v>9.2756183745583039E-3</v>
      </c>
      <c r="H218" s="8">
        <f t="shared" si="44"/>
        <v>4.0367910066428203E-2</v>
      </c>
      <c r="I218" s="8">
        <f t="shared" si="45"/>
        <v>1.893939393939394E-2</v>
      </c>
      <c r="J218" s="8">
        <f t="shared" si="46"/>
        <v>4.0133779264214048E-2</v>
      </c>
      <c r="K218" s="8">
        <f t="shared" si="49"/>
        <v>0.42857142857142855</v>
      </c>
      <c r="L218" s="8">
        <f t="shared" si="50"/>
        <v>-0.24050632911392406</v>
      </c>
      <c r="M218" s="8">
        <f t="shared" si="47"/>
        <v>3.9752650176678441E-3</v>
      </c>
      <c r="N218" s="16">
        <f t="shared" si="48"/>
        <v>-9.7087378640776691E-3</v>
      </c>
    </row>
    <row r="219" spans="1:14" x14ac:dyDescent="0.2">
      <c r="A219" s="45"/>
      <c r="B219" s="35" t="s">
        <v>199</v>
      </c>
      <c r="C219" s="32">
        <v>3</v>
      </c>
      <c r="D219" s="7">
        <v>2</v>
      </c>
      <c r="E219" s="7">
        <v>0</v>
      </c>
      <c r="F219" s="7">
        <v>7</v>
      </c>
      <c r="G219" s="8">
        <f t="shared" si="43"/>
        <v>1.3250883392226149E-3</v>
      </c>
      <c r="H219" s="8">
        <f t="shared" si="44"/>
        <v>1.021972406745018E-3</v>
      </c>
      <c r="I219" s="8" t="str">
        <f t="shared" si="45"/>
        <v/>
      </c>
      <c r="J219" s="8">
        <f t="shared" si="46"/>
        <v>4.6822742474916385E-3</v>
      </c>
      <c r="K219" s="8">
        <f t="shared" si="49"/>
        <v>-1</v>
      </c>
      <c r="L219" s="8">
        <f t="shared" si="50"/>
        <v>2.5</v>
      </c>
      <c r="M219" s="8">
        <f t="shared" si="47"/>
        <v>-1.3250883392226149E-3</v>
      </c>
      <c r="N219" s="16">
        <f t="shared" si="48"/>
        <v>2.5549310168625451E-3</v>
      </c>
    </row>
    <row r="220" spans="1:14" x14ac:dyDescent="0.2">
      <c r="A220" s="45"/>
      <c r="B220" s="35" t="s">
        <v>200</v>
      </c>
      <c r="C220" s="32">
        <v>26</v>
      </c>
      <c r="D220" s="7">
        <v>67</v>
      </c>
      <c r="E220" s="7">
        <v>88</v>
      </c>
      <c r="F220" s="7">
        <v>49</v>
      </c>
      <c r="G220" s="8">
        <f t="shared" ref="G220:G251" si="51">+IF(C220=0,"",C220/C$188)</f>
        <v>1.1484098939929329E-2</v>
      </c>
      <c r="H220" s="8">
        <f t="shared" ref="H220:H251" si="52">+IF(D220=0,"",D220/D$188)</f>
        <v>3.4236075625958103E-2</v>
      </c>
      <c r="I220" s="8">
        <f t="shared" ref="I220:I251" si="53">+IF(E220=0,"",E220/E$188)</f>
        <v>5.5555555555555552E-2</v>
      </c>
      <c r="J220" s="8">
        <f t="shared" ref="J220:J251" si="54">+IF(F220=0,"",F220/F$188)</f>
        <v>3.2775919732441469E-2</v>
      </c>
      <c r="K220" s="8">
        <f t="shared" si="49"/>
        <v>2.3846153846153846</v>
      </c>
      <c r="L220" s="8">
        <f t="shared" si="50"/>
        <v>-0.26865671641791045</v>
      </c>
      <c r="M220" s="8">
        <f t="shared" ref="M220:M251" si="55">+IF(OR(AND(G220=""),(K220="")),"",G220*K220)</f>
        <v>2.7385159010600707E-2</v>
      </c>
      <c r="N220" s="16">
        <f t="shared" ref="N220:N251" si="56">+IF(OR(AND(H220=""),(L220="")),"",H220*L220)</f>
        <v>-9.1977516607051613E-3</v>
      </c>
    </row>
    <row r="221" spans="1:14" x14ac:dyDescent="0.2">
      <c r="A221" s="45"/>
      <c r="B221" s="35" t="s">
        <v>201</v>
      </c>
      <c r="C221" s="32">
        <v>2</v>
      </c>
      <c r="D221" s="7">
        <v>18</v>
      </c>
      <c r="E221" s="7">
        <v>10</v>
      </c>
      <c r="F221" s="7">
        <v>93</v>
      </c>
      <c r="G221" s="8">
        <f t="shared" si="51"/>
        <v>8.8339222614840988E-4</v>
      </c>
      <c r="H221" s="8">
        <f t="shared" si="52"/>
        <v>9.1977516607051613E-3</v>
      </c>
      <c r="I221" s="8">
        <f t="shared" si="53"/>
        <v>6.313131313131313E-3</v>
      </c>
      <c r="J221" s="8">
        <f t="shared" si="54"/>
        <v>6.220735785953177E-2</v>
      </c>
      <c r="K221" s="8">
        <f t="shared" ref="K221:K252" si="57">+IF(AND(C221=0,E221=0)," ",IF(C221=0,1,IF(E221=0,-1,(E221-C221)/C221)))</f>
        <v>4</v>
      </c>
      <c r="L221" s="8">
        <f t="shared" ref="L221:L252" si="58">+IF(AND(D221=0,F221=0)," ",IF(D221=0,1,IF(F221=0,-1,(F221-D221)/D221)))</f>
        <v>4.166666666666667</v>
      </c>
      <c r="M221" s="8">
        <f t="shared" si="55"/>
        <v>3.5335689045936395E-3</v>
      </c>
      <c r="N221" s="16">
        <f t="shared" si="56"/>
        <v>3.8323965252938172E-2</v>
      </c>
    </row>
    <row r="222" spans="1:14" x14ac:dyDescent="0.2">
      <c r="A222" s="45"/>
      <c r="B222" s="35" t="s">
        <v>202</v>
      </c>
      <c r="C222" s="32">
        <v>1</v>
      </c>
      <c r="D222" s="7">
        <v>14</v>
      </c>
      <c r="E222" s="7">
        <v>0</v>
      </c>
      <c r="F222" s="7">
        <v>5</v>
      </c>
      <c r="G222" s="8">
        <f t="shared" si="51"/>
        <v>4.4169611307420494E-4</v>
      </c>
      <c r="H222" s="8">
        <f t="shared" si="52"/>
        <v>7.1538068472151248E-3</v>
      </c>
      <c r="I222" s="8" t="str">
        <f t="shared" si="53"/>
        <v/>
      </c>
      <c r="J222" s="8">
        <f t="shared" si="54"/>
        <v>3.3444816053511705E-3</v>
      </c>
      <c r="K222" s="8">
        <f t="shared" si="57"/>
        <v>-1</v>
      </c>
      <c r="L222" s="8">
        <f t="shared" si="58"/>
        <v>-0.6428571428571429</v>
      </c>
      <c r="M222" s="8">
        <f t="shared" si="55"/>
        <v>-4.4169611307420494E-4</v>
      </c>
      <c r="N222" s="16">
        <f t="shared" si="56"/>
        <v>-4.5988758303525806E-3</v>
      </c>
    </row>
    <row r="223" spans="1:14" x14ac:dyDescent="0.2">
      <c r="A223" s="45"/>
      <c r="B223" s="35" t="s">
        <v>203</v>
      </c>
      <c r="C223" s="32">
        <v>2</v>
      </c>
      <c r="D223" s="7">
        <v>8</v>
      </c>
      <c r="E223" s="7">
        <v>11</v>
      </c>
      <c r="F223" s="7">
        <v>7</v>
      </c>
      <c r="G223" s="8">
        <f t="shared" si="51"/>
        <v>8.8339222614840988E-4</v>
      </c>
      <c r="H223" s="8">
        <f t="shared" si="52"/>
        <v>4.087889626980072E-3</v>
      </c>
      <c r="I223" s="8">
        <f t="shared" si="53"/>
        <v>6.9444444444444441E-3</v>
      </c>
      <c r="J223" s="8">
        <f t="shared" si="54"/>
        <v>4.6822742474916385E-3</v>
      </c>
      <c r="K223" s="8">
        <f t="shared" si="57"/>
        <v>4.5</v>
      </c>
      <c r="L223" s="8">
        <f t="shared" si="58"/>
        <v>-0.125</v>
      </c>
      <c r="M223" s="8">
        <f t="shared" si="55"/>
        <v>3.9752650176678441E-3</v>
      </c>
      <c r="N223" s="16">
        <f t="shared" si="56"/>
        <v>-5.1098620337250899E-4</v>
      </c>
    </row>
    <row r="224" spans="1:14" x14ac:dyDescent="0.2">
      <c r="A224" s="45"/>
      <c r="B224" s="35" t="s">
        <v>204</v>
      </c>
      <c r="C224" s="32">
        <v>0</v>
      </c>
      <c r="D224" s="7">
        <v>0</v>
      </c>
      <c r="E224" s="7">
        <v>0</v>
      </c>
      <c r="F224" s="7">
        <v>0</v>
      </c>
      <c r="G224" s="8" t="str">
        <f t="shared" si="51"/>
        <v/>
      </c>
      <c r="H224" s="8" t="str">
        <f t="shared" si="52"/>
        <v/>
      </c>
      <c r="I224" s="8" t="str">
        <f t="shared" si="53"/>
        <v/>
      </c>
      <c r="J224" s="8" t="str">
        <f t="shared" si="54"/>
        <v/>
      </c>
      <c r="K224" s="8" t="str">
        <f t="shared" si="57"/>
        <v xml:space="preserve"> </v>
      </c>
      <c r="L224" s="8" t="str">
        <f t="shared" si="58"/>
        <v xml:space="preserve"> </v>
      </c>
      <c r="M224" s="8" t="str">
        <f t="shared" si="55"/>
        <v/>
      </c>
      <c r="N224" s="16" t="str">
        <f t="shared" si="56"/>
        <v/>
      </c>
    </row>
    <row r="225" spans="1:14" x14ac:dyDescent="0.2">
      <c r="A225" s="45"/>
      <c r="B225" s="35" t="s">
        <v>205</v>
      </c>
      <c r="C225" s="32">
        <v>5</v>
      </c>
      <c r="D225" s="7">
        <v>18</v>
      </c>
      <c r="E225" s="7">
        <v>8</v>
      </c>
      <c r="F225" s="7">
        <v>17</v>
      </c>
      <c r="G225" s="8">
        <f t="shared" si="51"/>
        <v>2.2084805653710248E-3</v>
      </c>
      <c r="H225" s="8">
        <f t="shared" si="52"/>
        <v>9.1977516607051613E-3</v>
      </c>
      <c r="I225" s="8">
        <f t="shared" si="53"/>
        <v>5.0505050505050509E-3</v>
      </c>
      <c r="J225" s="8">
        <f t="shared" si="54"/>
        <v>1.137123745819398E-2</v>
      </c>
      <c r="K225" s="8">
        <f t="shared" si="57"/>
        <v>0.6</v>
      </c>
      <c r="L225" s="8">
        <f t="shared" si="58"/>
        <v>-5.5555555555555552E-2</v>
      </c>
      <c r="M225" s="8">
        <f t="shared" si="55"/>
        <v>1.3250883392226149E-3</v>
      </c>
      <c r="N225" s="16">
        <f t="shared" si="56"/>
        <v>-5.1098620337250889E-4</v>
      </c>
    </row>
    <row r="226" spans="1:14" x14ac:dyDescent="0.2">
      <c r="A226" s="45"/>
      <c r="B226" s="35" t="s">
        <v>206</v>
      </c>
      <c r="C226" s="32">
        <v>30</v>
      </c>
      <c r="D226" s="7">
        <v>47</v>
      </c>
      <c r="E226" s="7">
        <v>17</v>
      </c>
      <c r="F226" s="7">
        <v>13</v>
      </c>
      <c r="G226" s="8">
        <f t="shared" si="51"/>
        <v>1.3250883392226149E-2</v>
      </c>
      <c r="H226" s="8">
        <f t="shared" si="52"/>
        <v>2.4016351558507919E-2</v>
      </c>
      <c r="I226" s="8">
        <f t="shared" si="53"/>
        <v>1.0732323232323232E-2</v>
      </c>
      <c r="J226" s="8">
        <f t="shared" si="54"/>
        <v>8.6956521739130436E-3</v>
      </c>
      <c r="K226" s="8">
        <f t="shared" si="57"/>
        <v>-0.43333333333333335</v>
      </c>
      <c r="L226" s="8">
        <f t="shared" si="58"/>
        <v>-0.72340425531914898</v>
      </c>
      <c r="M226" s="8">
        <f t="shared" si="55"/>
        <v>-5.7420494699646643E-3</v>
      </c>
      <c r="N226" s="16">
        <f t="shared" si="56"/>
        <v>-1.7373530914665303E-2</v>
      </c>
    </row>
    <row r="227" spans="1:14" x14ac:dyDescent="0.2">
      <c r="A227" s="45"/>
      <c r="B227" s="35" t="s">
        <v>207</v>
      </c>
      <c r="C227" s="32">
        <v>6</v>
      </c>
      <c r="D227" s="7">
        <v>6</v>
      </c>
      <c r="E227" s="7">
        <v>1</v>
      </c>
      <c r="F227" s="7">
        <v>3</v>
      </c>
      <c r="G227" s="8">
        <f t="shared" si="51"/>
        <v>2.6501766784452299E-3</v>
      </c>
      <c r="H227" s="8">
        <f t="shared" si="52"/>
        <v>3.0659172202350538E-3</v>
      </c>
      <c r="I227" s="8">
        <f t="shared" si="53"/>
        <v>6.3131313131313137E-4</v>
      </c>
      <c r="J227" s="8">
        <f t="shared" si="54"/>
        <v>2.0066889632107021E-3</v>
      </c>
      <c r="K227" s="8">
        <f t="shared" si="57"/>
        <v>-0.83333333333333337</v>
      </c>
      <c r="L227" s="8">
        <f t="shared" si="58"/>
        <v>-0.5</v>
      </c>
      <c r="M227" s="8">
        <f t="shared" si="55"/>
        <v>-2.2084805653710248E-3</v>
      </c>
      <c r="N227" s="16">
        <f t="shared" si="56"/>
        <v>-1.5329586101175269E-3</v>
      </c>
    </row>
    <row r="228" spans="1:14" x14ac:dyDescent="0.2">
      <c r="A228" s="45"/>
      <c r="B228" s="35" t="s">
        <v>208</v>
      </c>
      <c r="C228" s="32">
        <v>0</v>
      </c>
      <c r="D228" s="7">
        <v>1</v>
      </c>
      <c r="E228" s="7">
        <v>0</v>
      </c>
      <c r="F228" s="7">
        <v>3</v>
      </c>
      <c r="G228" s="8" t="str">
        <f t="shared" si="51"/>
        <v/>
      </c>
      <c r="H228" s="8">
        <f t="shared" si="52"/>
        <v>5.1098620337250899E-4</v>
      </c>
      <c r="I228" s="8" t="str">
        <f t="shared" si="53"/>
        <v/>
      </c>
      <c r="J228" s="8">
        <f t="shared" si="54"/>
        <v>2.0066889632107021E-3</v>
      </c>
      <c r="K228" s="8" t="str">
        <f t="shared" si="57"/>
        <v xml:space="preserve"> </v>
      </c>
      <c r="L228" s="8">
        <f t="shared" si="58"/>
        <v>2</v>
      </c>
      <c r="M228" s="8" t="str">
        <f t="shared" si="55"/>
        <v/>
      </c>
      <c r="N228" s="16">
        <f t="shared" si="56"/>
        <v>1.021972406745018E-3</v>
      </c>
    </row>
    <row r="229" spans="1:14" x14ac:dyDescent="0.2">
      <c r="A229" s="45"/>
      <c r="B229" s="35" t="s">
        <v>209</v>
      </c>
      <c r="C229" s="32">
        <v>1</v>
      </c>
      <c r="D229" s="7">
        <v>1</v>
      </c>
      <c r="E229" s="7">
        <v>0</v>
      </c>
      <c r="F229" s="7">
        <v>0</v>
      </c>
      <c r="G229" s="8">
        <f t="shared" si="51"/>
        <v>4.4169611307420494E-4</v>
      </c>
      <c r="H229" s="8">
        <f t="shared" si="52"/>
        <v>5.1098620337250899E-4</v>
      </c>
      <c r="I229" s="8" t="str">
        <f t="shared" si="53"/>
        <v/>
      </c>
      <c r="J229" s="8" t="str">
        <f t="shared" si="54"/>
        <v/>
      </c>
      <c r="K229" s="8">
        <f t="shared" si="57"/>
        <v>-1</v>
      </c>
      <c r="L229" s="8">
        <f t="shared" si="58"/>
        <v>-1</v>
      </c>
      <c r="M229" s="8">
        <f t="shared" si="55"/>
        <v>-4.4169611307420494E-4</v>
      </c>
      <c r="N229" s="16">
        <f t="shared" si="56"/>
        <v>-5.1098620337250899E-4</v>
      </c>
    </row>
    <row r="230" spans="1:14" ht="25.5" x14ac:dyDescent="0.2">
      <c r="A230" s="45"/>
      <c r="B230" s="35" t="s">
        <v>210</v>
      </c>
      <c r="C230" s="32">
        <v>22</v>
      </c>
      <c r="D230" s="7">
        <v>9</v>
      </c>
      <c r="E230" s="7">
        <v>39</v>
      </c>
      <c r="F230" s="7">
        <v>10</v>
      </c>
      <c r="G230" s="8">
        <f t="shared" si="51"/>
        <v>9.7173144876325085E-3</v>
      </c>
      <c r="H230" s="8">
        <f t="shared" si="52"/>
        <v>4.5988758303525806E-3</v>
      </c>
      <c r="I230" s="8">
        <f t="shared" si="53"/>
        <v>2.462121212121212E-2</v>
      </c>
      <c r="J230" s="8">
        <f t="shared" si="54"/>
        <v>6.688963210702341E-3</v>
      </c>
      <c r="K230" s="8">
        <f t="shared" si="57"/>
        <v>0.77272727272727271</v>
      </c>
      <c r="L230" s="8">
        <f t="shared" si="58"/>
        <v>0.1111111111111111</v>
      </c>
      <c r="M230" s="8">
        <f t="shared" si="55"/>
        <v>7.5088339222614837E-3</v>
      </c>
      <c r="N230" s="16">
        <f t="shared" si="56"/>
        <v>5.1098620337250889E-4</v>
      </c>
    </row>
    <row r="231" spans="1:14" x14ac:dyDescent="0.2">
      <c r="A231" s="45"/>
      <c r="B231" s="35" t="s">
        <v>211</v>
      </c>
      <c r="C231" s="32">
        <v>3</v>
      </c>
      <c r="D231" s="7">
        <v>2</v>
      </c>
      <c r="E231" s="7">
        <v>0</v>
      </c>
      <c r="F231" s="7">
        <v>0</v>
      </c>
      <c r="G231" s="8">
        <f t="shared" si="51"/>
        <v>1.3250883392226149E-3</v>
      </c>
      <c r="H231" s="8">
        <f t="shared" si="52"/>
        <v>1.021972406745018E-3</v>
      </c>
      <c r="I231" s="8" t="str">
        <f t="shared" si="53"/>
        <v/>
      </c>
      <c r="J231" s="8" t="str">
        <f t="shared" si="54"/>
        <v/>
      </c>
      <c r="K231" s="8">
        <f t="shared" si="57"/>
        <v>-1</v>
      </c>
      <c r="L231" s="8">
        <f t="shared" si="58"/>
        <v>-1</v>
      </c>
      <c r="M231" s="8">
        <f t="shared" si="55"/>
        <v>-1.3250883392226149E-3</v>
      </c>
      <c r="N231" s="16">
        <f t="shared" si="56"/>
        <v>-1.021972406745018E-3</v>
      </c>
    </row>
    <row r="232" spans="1:14" ht="25.5" x14ac:dyDescent="0.2">
      <c r="A232" s="45"/>
      <c r="B232" s="35" t="s">
        <v>212</v>
      </c>
      <c r="C232" s="32">
        <v>0</v>
      </c>
      <c r="D232" s="7">
        <v>0</v>
      </c>
      <c r="E232" s="7">
        <v>0</v>
      </c>
      <c r="F232" s="7">
        <v>0</v>
      </c>
      <c r="G232" s="8" t="str">
        <f t="shared" si="51"/>
        <v/>
      </c>
      <c r="H232" s="8" t="str">
        <f t="shared" si="52"/>
        <v/>
      </c>
      <c r="I232" s="8" t="str">
        <f t="shared" si="53"/>
        <v/>
      </c>
      <c r="J232" s="8" t="str">
        <f t="shared" si="54"/>
        <v/>
      </c>
      <c r="K232" s="8" t="str">
        <f t="shared" si="57"/>
        <v xml:space="preserve"> </v>
      </c>
      <c r="L232" s="8" t="str">
        <f t="shared" si="58"/>
        <v xml:space="preserve"> </v>
      </c>
      <c r="M232" s="8" t="str">
        <f t="shared" si="55"/>
        <v/>
      </c>
      <c r="N232" s="16" t="str">
        <f t="shared" si="56"/>
        <v/>
      </c>
    </row>
    <row r="233" spans="1:14" ht="25.5" x14ac:dyDescent="0.2">
      <c r="A233" s="45"/>
      <c r="B233" s="35" t="s">
        <v>213</v>
      </c>
      <c r="C233" s="32">
        <v>0</v>
      </c>
      <c r="D233" s="7">
        <v>1</v>
      </c>
      <c r="E233" s="7">
        <v>0</v>
      </c>
      <c r="F233" s="7">
        <v>0</v>
      </c>
      <c r="G233" s="8" t="str">
        <f t="shared" si="51"/>
        <v/>
      </c>
      <c r="H233" s="8">
        <f t="shared" si="52"/>
        <v>5.1098620337250899E-4</v>
      </c>
      <c r="I233" s="8" t="str">
        <f t="shared" si="53"/>
        <v/>
      </c>
      <c r="J233" s="8" t="str">
        <f t="shared" si="54"/>
        <v/>
      </c>
      <c r="K233" s="8" t="str">
        <f t="shared" si="57"/>
        <v xml:space="preserve"> </v>
      </c>
      <c r="L233" s="8">
        <f t="shared" si="58"/>
        <v>-1</v>
      </c>
      <c r="M233" s="8" t="str">
        <f t="shared" si="55"/>
        <v/>
      </c>
      <c r="N233" s="16">
        <f t="shared" si="56"/>
        <v>-5.1098620337250899E-4</v>
      </c>
    </row>
    <row r="234" spans="1:14" x14ac:dyDescent="0.2">
      <c r="A234" s="45"/>
      <c r="B234" s="35" t="s">
        <v>214</v>
      </c>
      <c r="C234" s="32">
        <v>0</v>
      </c>
      <c r="D234" s="7">
        <v>0</v>
      </c>
      <c r="E234" s="7">
        <v>0</v>
      </c>
      <c r="F234" s="7">
        <v>0</v>
      </c>
      <c r="G234" s="8" t="str">
        <f t="shared" si="51"/>
        <v/>
      </c>
      <c r="H234" s="8" t="str">
        <f t="shared" si="52"/>
        <v/>
      </c>
      <c r="I234" s="8" t="str">
        <f t="shared" si="53"/>
        <v/>
      </c>
      <c r="J234" s="8" t="str">
        <f t="shared" si="54"/>
        <v/>
      </c>
      <c r="K234" s="8" t="str">
        <f t="shared" si="57"/>
        <v xml:space="preserve"> </v>
      </c>
      <c r="L234" s="8" t="str">
        <f t="shared" si="58"/>
        <v xml:space="preserve"> </v>
      </c>
      <c r="M234" s="8" t="str">
        <f t="shared" si="55"/>
        <v/>
      </c>
      <c r="N234" s="16" t="str">
        <f t="shared" si="56"/>
        <v/>
      </c>
    </row>
    <row r="235" spans="1:14" x14ac:dyDescent="0.2">
      <c r="A235" s="45"/>
      <c r="B235" s="35" t="s">
        <v>215</v>
      </c>
      <c r="C235" s="32">
        <v>4</v>
      </c>
      <c r="D235" s="7">
        <v>6</v>
      </c>
      <c r="E235" s="7">
        <v>4</v>
      </c>
      <c r="F235" s="7">
        <v>2</v>
      </c>
      <c r="G235" s="8">
        <f t="shared" si="51"/>
        <v>1.7667844522968198E-3</v>
      </c>
      <c r="H235" s="8">
        <f t="shared" si="52"/>
        <v>3.0659172202350538E-3</v>
      </c>
      <c r="I235" s="8">
        <f t="shared" si="53"/>
        <v>2.5252525252525255E-3</v>
      </c>
      <c r="J235" s="8">
        <f t="shared" si="54"/>
        <v>1.3377926421404682E-3</v>
      </c>
      <c r="K235" s="8">
        <f t="shared" si="57"/>
        <v>0</v>
      </c>
      <c r="L235" s="8">
        <f t="shared" si="58"/>
        <v>-0.66666666666666663</v>
      </c>
      <c r="M235" s="8">
        <f t="shared" si="55"/>
        <v>0</v>
      </c>
      <c r="N235" s="16">
        <f t="shared" si="56"/>
        <v>-2.0439448134900355E-3</v>
      </c>
    </row>
    <row r="236" spans="1:14" x14ac:dyDescent="0.2">
      <c r="A236" s="45"/>
      <c r="B236" s="35" t="s">
        <v>216</v>
      </c>
      <c r="C236" s="32">
        <v>0</v>
      </c>
      <c r="D236" s="7">
        <v>0</v>
      </c>
      <c r="E236" s="7">
        <v>0</v>
      </c>
      <c r="F236" s="7">
        <v>2</v>
      </c>
      <c r="G236" s="8" t="str">
        <f t="shared" si="51"/>
        <v/>
      </c>
      <c r="H236" s="8" t="str">
        <f t="shared" si="52"/>
        <v/>
      </c>
      <c r="I236" s="8" t="str">
        <f t="shared" si="53"/>
        <v/>
      </c>
      <c r="J236" s="8">
        <f t="shared" si="54"/>
        <v>1.3377926421404682E-3</v>
      </c>
      <c r="K236" s="8" t="str">
        <f t="shared" si="57"/>
        <v xml:space="preserve"> </v>
      </c>
      <c r="L236" s="8">
        <f t="shared" si="58"/>
        <v>1</v>
      </c>
      <c r="M236" s="8" t="str">
        <f t="shared" si="55"/>
        <v/>
      </c>
      <c r="N236" s="16" t="str">
        <f t="shared" si="56"/>
        <v/>
      </c>
    </row>
    <row r="237" spans="1:14" x14ac:dyDescent="0.2">
      <c r="A237" s="45"/>
      <c r="B237" s="35" t="s">
        <v>217</v>
      </c>
      <c r="C237" s="32">
        <v>0</v>
      </c>
      <c r="D237" s="7">
        <v>0</v>
      </c>
      <c r="E237" s="7">
        <v>0</v>
      </c>
      <c r="F237" s="7">
        <v>0</v>
      </c>
      <c r="G237" s="8" t="str">
        <f t="shared" si="51"/>
        <v/>
      </c>
      <c r="H237" s="8" t="str">
        <f t="shared" si="52"/>
        <v/>
      </c>
      <c r="I237" s="8" t="str">
        <f t="shared" si="53"/>
        <v/>
      </c>
      <c r="J237" s="8" t="str">
        <f t="shared" si="54"/>
        <v/>
      </c>
      <c r="K237" s="8" t="str">
        <f t="shared" si="57"/>
        <v xml:space="preserve"> </v>
      </c>
      <c r="L237" s="8" t="str">
        <f t="shared" si="58"/>
        <v xml:space="preserve"> </v>
      </c>
      <c r="M237" s="8" t="str">
        <f t="shared" si="55"/>
        <v/>
      </c>
      <c r="N237" s="16" t="str">
        <f t="shared" si="56"/>
        <v/>
      </c>
    </row>
    <row r="238" spans="1:14" x14ac:dyDescent="0.2">
      <c r="A238" s="45"/>
      <c r="B238" s="35" t="s">
        <v>218</v>
      </c>
      <c r="C238" s="32">
        <v>0</v>
      </c>
      <c r="D238" s="7">
        <v>0</v>
      </c>
      <c r="E238" s="7">
        <v>0</v>
      </c>
      <c r="F238" s="7">
        <v>0</v>
      </c>
      <c r="G238" s="8" t="str">
        <f t="shared" si="51"/>
        <v/>
      </c>
      <c r="H238" s="8" t="str">
        <f t="shared" si="52"/>
        <v/>
      </c>
      <c r="I238" s="8" t="str">
        <f t="shared" si="53"/>
        <v/>
      </c>
      <c r="J238" s="8" t="str">
        <f t="shared" si="54"/>
        <v/>
      </c>
      <c r="K238" s="8" t="str">
        <f t="shared" si="57"/>
        <v xml:space="preserve"> </v>
      </c>
      <c r="L238" s="8" t="str">
        <f t="shared" si="58"/>
        <v xml:space="preserve"> </v>
      </c>
      <c r="M238" s="8" t="str">
        <f t="shared" si="55"/>
        <v/>
      </c>
      <c r="N238" s="16" t="str">
        <f t="shared" si="56"/>
        <v/>
      </c>
    </row>
    <row r="239" spans="1:14" x14ac:dyDescent="0.2">
      <c r="A239" s="45"/>
      <c r="B239" s="35" t="s">
        <v>219</v>
      </c>
      <c r="C239" s="32">
        <v>0</v>
      </c>
      <c r="D239" s="7">
        <v>0</v>
      </c>
      <c r="E239" s="7">
        <v>0</v>
      </c>
      <c r="F239" s="7">
        <v>0</v>
      </c>
      <c r="G239" s="8" t="str">
        <f t="shared" si="51"/>
        <v/>
      </c>
      <c r="H239" s="8" t="str">
        <f t="shared" si="52"/>
        <v/>
      </c>
      <c r="I239" s="8" t="str">
        <f t="shared" si="53"/>
        <v/>
      </c>
      <c r="J239" s="8" t="str">
        <f t="shared" si="54"/>
        <v/>
      </c>
      <c r="K239" s="8" t="str">
        <f t="shared" si="57"/>
        <v xml:space="preserve"> </v>
      </c>
      <c r="L239" s="8" t="str">
        <f t="shared" si="58"/>
        <v xml:space="preserve"> </v>
      </c>
      <c r="M239" s="8" t="str">
        <f t="shared" si="55"/>
        <v/>
      </c>
      <c r="N239" s="16" t="str">
        <f t="shared" si="56"/>
        <v/>
      </c>
    </row>
    <row r="240" spans="1:14" x14ac:dyDescent="0.2">
      <c r="A240" s="45"/>
      <c r="B240" s="35" t="s">
        <v>220</v>
      </c>
      <c r="C240" s="32">
        <v>0</v>
      </c>
      <c r="D240" s="7">
        <v>0</v>
      </c>
      <c r="E240" s="7">
        <v>0</v>
      </c>
      <c r="F240" s="7">
        <v>0</v>
      </c>
      <c r="G240" s="8" t="str">
        <f t="shared" si="51"/>
        <v/>
      </c>
      <c r="H240" s="8" t="str">
        <f t="shared" si="52"/>
        <v/>
      </c>
      <c r="I240" s="8" t="str">
        <f t="shared" si="53"/>
        <v/>
      </c>
      <c r="J240" s="8" t="str">
        <f t="shared" si="54"/>
        <v/>
      </c>
      <c r="K240" s="8" t="str">
        <f t="shared" si="57"/>
        <v xml:space="preserve"> </v>
      </c>
      <c r="L240" s="8" t="str">
        <f t="shared" si="58"/>
        <v xml:space="preserve"> </v>
      </c>
      <c r="M240" s="8" t="str">
        <f t="shared" si="55"/>
        <v/>
      </c>
      <c r="N240" s="16" t="str">
        <f t="shared" si="56"/>
        <v/>
      </c>
    </row>
    <row r="241" spans="1:14" x14ac:dyDescent="0.2">
      <c r="A241" s="45"/>
      <c r="B241" s="35" t="s">
        <v>221</v>
      </c>
      <c r="C241" s="32">
        <v>0</v>
      </c>
      <c r="D241" s="7">
        <v>0</v>
      </c>
      <c r="E241" s="7">
        <v>0</v>
      </c>
      <c r="F241" s="7">
        <v>0</v>
      </c>
      <c r="G241" s="8" t="str">
        <f t="shared" si="51"/>
        <v/>
      </c>
      <c r="H241" s="8" t="str">
        <f t="shared" si="52"/>
        <v/>
      </c>
      <c r="I241" s="8" t="str">
        <f t="shared" si="53"/>
        <v/>
      </c>
      <c r="J241" s="8" t="str">
        <f t="shared" si="54"/>
        <v/>
      </c>
      <c r="K241" s="8" t="str">
        <f t="shared" si="57"/>
        <v xml:space="preserve"> </v>
      </c>
      <c r="L241" s="8" t="str">
        <f t="shared" si="58"/>
        <v xml:space="preserve"> </v>
      </c>
      <c r="M241" s="8" t="str">
        <f t="shared" si="55"/>
        <v/>
      </c>
      <c r="N241" s="16" t="str">
        <f t="shared" si="56"/>
        <v/>
      </c>
    </row>
    <row r="242" spans="1:14" x14ac:dyDescent="0.2">
      <c r="A242" s="45"/>
      <c r="B242" s="35" t="s">
        <v>222</v>
      </c>
      <c r="C242" s="32">
        <v>589</v>
      </c>
      <c r="D242" s="7">
        <v>486</v>
      </c>
      <c r="E242" s="7">
        <v>483</v>
      </c>
      <c r="F242" s="7">
        <v>450</v>
      </c>
      <c r="G242" s="8">
        <f t="shared" si="51"/>
        <v>0.26015901060070673</v>
      </c>
      <c r="H242" s="8">
        <f t="shared" si="52"/>
        <v>0.24833929483903935</v>
      </c>
      <c r="I242" s="8">
        <f t="shared" si="53"/>
        <v>0.30492424242424243</v>
      </c>
      <c r="J242" s="8">
        <f t="shared" si="54"/>
        <v>0.30100334448160537</v>
      </c>
      <c r="K242" s="8">
        <f t="shared" si="57"/>
        <v>-0.17996604414261461</v>
      </c>
      <c r="L242" s="8">
        <f t="shared" si="58"/>
        <v>-7.407407407407407E-2</v>
      </c>
      <c r="M242" s="8">
        <f t="shared" si="55"/>
        <v>-4.6819787985865731E-2</v>
      </c>
      <c r="N242" s="16">
        <f t="shared" si="56"/>
        <v>-1.8395503321410323E-2</v>
      </c>
    </row>
    <row r="243" spans="1:14" x14ac:dyDescent="0.2">
      <c r="A243" s="45"/>
      <c r="B243" s="35" t="s">
        <v>223</v>
      </c>
      <c r="C243" s="32">
        <v>1</v>
      </c>
      <c r="D243" s="7">
        <v>0</v>
      </c>
      <c r="E243" s="7">
        <v>0</v>
      </c>
      <c r="F243" s="7">
        <v>0</v>
      </c>
      <c r="G243" s="8">
        <f t="shared" si="51"/>
        <v>4.4169611307420494E-4</v>
      </c>
      <c r="H243" s="8" t="str">
        <f t="shared" si="52"/>
        <v/>
      </c>
      <c r="I243" s="8" t="str">
        <f t="shared" si="53"/>
        <v/>
      </c>
      <c r="J243" s="8" t="str">
        <f t="shared" si="54"/>
        <v/>
      </c>
      <c r="K243" s="8">
        <f t="shared" si="57"/>
        <v>-1</v>
      </c>
      <c r="L243" s="8" t="str">
        <f t="shared" si="58"/>
        <v xml:space="preserve"> </v>
      </c>
      <c r="M243" s="8">
        <f t="shared" si="55"/>
        <v>-4.4169611307420494E-4</v>
      </c>
      <c r="N243" s="16" t="str">
        <f t="shared" si="56"/>
        <v/>
      </c>
    </row>
    <row r="244" spans="1:14" x14ac:dyDescent="0.2">
      <c r="A244" s="45"/>
      <c r="B244" s="35" t="s">
        <v>224</v>
      </c>
      <c r="C244" s="32">
        <v>0</v>
      </c>
      <c r="D244" s="7">
        <v>0</v>
      </c>
      <c r="E244" s="7">
        <v>1</v>
      </c>
      <c r="F244" s="7">
        <v>1</v>
      </c>
      <c r="G244" s="8" t="str">
        <f t="shared" si="51"/>
        <v/>
      </c>
      <c r="H244" s="8" t="str">
        <f t="shared" si="52"/>
        <v/>
      </c>
      <c r="I244" s="8">
        <f t="shared" si="53"/>
        <v>6.3131313131313137E-4</v>
      </c>
      <c r="J244" s="8">
        <f t="shared" si="54"/>
        <v>6.6889632107023408E-4</v>
      </c>
      <c r="K244" s="8">
        <f t="shared" si="57"/>
        <v>1</v>
      </c>
      <c r="L244" s="8">
        <f t="shared" si="58"/>
        <v>1</v>
      </c>
      <c r="M244" s="8" t="str">
        <f t="shared" si="55"/>
        <v/>
      </c>
      <c r="N244" s="16" t="str">
        <f t="shared" si="56"/>
        <v/>
      </c>
    </row>
    <row r="245" spans="1:14" x14ac:dyDescent="0.2">
      <c r="A245" s="45"/>
      <c r="B245" s="35" t="s">
        <v>225</v>
      </c>
      <c r="C245" s="32">
        <v>0</v>
      </c>
      <c r="D245" s="7">
        <v>0</v>
      </c>
      <c r="E245" s="7">
        <v>1</v>
      </c>
      <c r="F245" s="7">
        <v>1</v>
      </c>
      <c r="G245" s="8" t="str">
        <f t="shared" si="51"/>
        <v/>
      </c>
      <c r="H245" s="8" t="str">
        <f t="shared" si="52"/>
        <v/>
      </c>
      <c r="I245" s="8">
        <f t="shared" si="53"/>
        <v>6.3131313131313137E-4</v>
      </c>
      <c r="J245" s="8">
        <f t="shared" si="54"/>
        <v>6.6889632107023408E-4</v>
      </c>
      <c r="K245" s="8">
        <f t="shared" si="57"/>
        <v>1</v>
      </c>
      <c r="L245" s="8">
        <f t="shared" si="58"/>
        <v>1</v>
      </c>
      <c r="M245" s="8" t="str">
        <f t="shared" si="55"/>
        <v/>
      </c>
      <c r="N245" s="16" t="str">
        <f t="shared" si="56"/>
        <v/>
      </c>
    </row>
    <row r="246" spans="1:14" x14ac:dyDescent="0.2">
      <c r="A246" s="45"/>
      <c r="B246" s="35" t="s">
        <v>226</v>
      </c>
      <c r="C246" s="32">
        <v>0</v>
      </c>
      <c r="D246" s="7">
        <v>0</v>
      </c>
      <c r="E246" s="7">
        <v>0</v>
      </c>
      <c r="F246" s="7">
        <v>0</v>
      </c>
      <c r="G246" s="8" t="str">
        <f t="shared" si="51"/>
        <v/>
      </c>
      <c r="H246" s="8" t="str">
        <f t="shared" si="52"/>
        <v/>
      </c>
      <c r="I246" s="8" t="str">
        <f t="shared" si="53"/>
        <v/>
      </c>
      <c r="J246" s="8" t="str">
        <f t="shared" si="54"/>
        <v/>
      </c>
      <c r="K246" s="8" t="str">
        <f t="shared" si="57"/>
        <v xml:space="preserve"> </v>
      </c>
      <c r="L246" s="8" t="str">
        <f t="shared" si="58"/>
        <v xml:space="preserve"> </v>
      </c>
      <c r="M246" s="8" t="str">
        <f t="shared" si="55"/>
        <v/>
      </c>
      <c r="N246" s="16" t="str">
        <f t="shared" si="56"/>
        <v/>
      </c>
    </row>
    <row r="247" spans="1:14" x14ac:dyDescent="0.2">
      <c r="A247" s="45"/>
      <c r="B247" s="35" t="s">
        <v>227</v>
      </c>
      <c r="C247" s="32">
        <v>0</v>
      </c>
      <c r="D247" s="7">
        <v>0</v>
      </c>
      <c r="E247" s="7">
        <v>0</v>
      </c>
      <c r="F247" s="7">
        <v>0</v>
      </c>
      <c r="G247" s="8" t="str">
        <f t="shared" si="51"/>
        <v/>
      </c>
      <c r="H247" s="8" t="str">
        <f t="shared" si="52"/>
        <v/>
      </c>
      <c r="I247" s="8" t="str">
        <f t="shared" si="53"/>
        <v/>
      </c>
      <c r="J247" s="8" t="str">
        <f t="shared" si="54"/>
        <v/>
      </c>
      <c r="K247" s="8" t="str">
        <f t="shared" si="57"/>
        <v xml:space="preserve"> </v>
      </c>
      <c r="L247" s="8" t="str">
        <f t="shared" si="58"/>
        <v xml:space="preserve"> </v>
      </c>
      <c r="M247" s="8" t="str">
        <f t="shared" si="55"/>
        <v/>
      </c>
      <c r="N247" s="16" t="str">
        <f t="shared" si="56"/>
        <v/>
      </c>
    </row>
    <row r="248" spans="1:14" x14ac:dyDescent="0.2">
      <c r="A248" s="45"/>
      <c r="B248" s="35" t="s">
        <v>228</v>
      </c>
      <c r="C248" s="32">
        <v>2</v>
      </c>
      <c r="D248" s="7">
        <v>0</v>
      </c>
      <c r="E248" s="7">
        <v>2</v>
      </c>
      <c r="F248" s="7">
        <v>1</v>
      </c>
      <c r="G248" s="8">
        <f t="shared" si="51"/>
        <v>8.8339222614840988E-4</v>
      </c>
      <c r="H248" s="8" t="str">
        <f t="shared" si="52"/>
        <v/>
      </c>
      <c r="I248" s="8">
        <f t="shared" si="53"/>
        <v>1.2626262626262627E-3</v>
      </c>
      <c r="J248" s="8">
        <f t="shared" si="54"/>
        <v>6.6889632107023408E-4</v>
      </c>
      <c r="K248" s="8">
        <f t="shared" si="57"/>
        <v>0</v>
      </c>
      <c r="L248" s="8">
        <f t="shared" si="58"/>
        <v>1</v>
      </c>
      <c r="M248" s="8">
        <f t="shared" si="55"/>
        <v>0</v>
      </c>
      <c r="N248" s="16" t="str">
        <f t="shared" si="56"/>
        <v/>
      </c>
    </row>
    <row r="249" spans="1:14" x14ac:dyDescent="0.2">
      <c r="A249" s="45"/>
      <c r="B249" s="35" t="s">
        <v>229</v>
      </c>
      <c r="C249" s="32">
        <v>3</v>
      </c>
      <c r="D249" s="7">
        <v>0</v>
      </c>
      <c r="E249" s="7">
        <v>1</v>
      </c>
      <c r="F249" s="7">
        <v>0</v>
      </c>
      <c r="G249" s="8">
        <f t="shared" si="51"/>
        <v>1.3250883392226149E-3</v>
      </c>
      <c r="H249" s="8" t="str">
        <f t="shared" si="52"/>
        <v/>
      </c>
      <c r="I249" s="8">
        <f t="shared" si="53"/>
        <v>6.3131313131313137E-4</v>
      </c>
      <c r="J249" s="8" t="str">
        <f t="shared" si="54"/>
        <v/>
      </c>
      <c r="K249" s="8">
        <f t="shared" si="57"/>
        <v>-0.66666666666666663</v>
      </c>
      <c r="L249" s="8" t="str">
        <f t="shared" si="58"/>
        <v xml:space="preserve"> </v>
      </c>
      <c r="M249" s="8">
        <f t="shared" si="55"/>
        <v>-8.8339222614840988E-4</v>
      </c>
      <c r="N249" s="16" t="str">
        <f t="shared" si="56"/>
        <v/>
      </c>
    </row>
    <row r="250" spans="1:14" x14ac:dyDescent="0.2">
      <c r="A250" s="45"/>
      <c r="B250" s="35" t="s">
        <v>230</v>
      </c>
      <c r="C250" s="32">
        <v>0</v>
      </c>
      <c r="D250" s="7">
        <v>0</v>
      </c>
      <c r="E250" s="7">
        <v>0</v>
      </c>
      <c r="F250" s="7">
        <v>0</v>
      </c>
      <c r="G250" s="8" t="str">
        <f t="shared" si="51"/>
        <v/>
      </c>
      <c r="H250" s="8" t="str">
        <f t="shared" si="52"/>
        <v/>
      </c>
      <c r="I250" s="8" t="str">
        <f t="shared" si="53"/>
        <v/>
      </c>
      <c r="J250" s="8" t="str">
        <f t="shared" si="54"/>
        <v/>
      </c>
      <c r="K250" s="8" t="str">
        <f t="shared" si="57"/>
        <v xml:space="preserve"> </v>
      </c>
      <c r="L250" s="8" t="str">
        <f t="shared" si="58"/>
        <v xml:space="preserve"> </v>
      </c>
      <c r="M250" s="8" t="str">
        <f t="shared" si="55"/>
        <v/>
      </c>
      <c r="N250" s="16" t="str">
        <f t="shared" si="56"/>
        <v/>
      </c>
    </row>
    <row r="251" spans="1:14" x14ac:dyDescent="0.2">
      <c r="A251" s="45"/>
      <c r="B251" s="35" t="s">
        <v>231</v>
      </c>
      <c r="C251" s="32">
        <v>0</v>
      </c>
      <c r="D251" s="7">
        <v>0</v>
      </c>
      <c r="E251" s="7">
        <v>0</v>
      </c>
      <c r="F251" s="7">
        <v>0</v>
      </c>
      <c r="G251" s="8" t="str">
        <f t="shared" si="51"/>
        <v/>
      </c>
      <c r="H251" s="8" t="str">
        <f t="shared" si="52"/>
        <v/>
      </c>
      <c r="I251" s="8" t="str">
        <f t="shared" si="53"/>
        <v/>
      </c>
      <c r="J251" s="8" t="str">
        <f t="shared" si="54"/>
        <v/>
      </c>
      <c r="K251" s="8" t="str">
        <f t="shared" si="57"/>
        <v xml:space="preserve"> </v>
      </c>
      <c r="L251" s="8" t="str">
        <f t="shared" si="58"/>
        <v xml:space="preserve"> </v>
      </c>
      <c r="M251" s="8" t="str">
        <f t="shared" si="55"/>
        <v/>
      </c>
      <c r="N251" s="16" t="str">
        <f t="shared" si="56"/>
        <v/>
      </c>
    </row>
    <row r="252" spans="1:14" ht="25.5" x14ac:dyDescent="0.2">
      <c r="A252" s="45"/>
      <c r="B252" s="35" t="s">
        <v>232</v>
      </c>
      <c r="C252" s="32">
        <v>1</v>
      </c>
      <c r="D252" s="7">
        <v>1</v>
      </c>
      <c r="E252" s="7">
        <v>3</v>
      </c>
      <c r="F252" s="7">
        <v>0</v>
      </c>
      <c r="G252" s="8">
        <f t="shared" ref="G252:G283" si="59">+IF(C252=0,"",C252/C$188)</f>
        <v>4.4169611307420494E-4</v>
      </c>
      <c r="H252" s="8">
        <f t="shared" ref="H252:H283" si="60">+IF(D252=0,"",D252/D$188)</f>
        <v>5.1098620337250899E-4</v>
      </c>
      <c r="I252" s="8">
        <f t="shared" ref="I252:I283" si="61">+IF(E252=0,"",E252/E$188)</f>
        <v>1.893939393939394E-3</v>
      </c>
      <c r="J252" s="8" t="str">
        <f t="shared" ref="J252:J283" si="62">+IF(F252=0,"",F252/F$188)</f>
        <v/>
      </c>
      <c r="K252" s="8">
        <f t="shared" si="57"/>
        <v>2</v>
      </c>
      <c r="L252" s="8">
        <f t="shared" si="58"/>
        <v>-1</v>
      </c>
      <c r="M252" s="8">
        <f t="shared" ref="M252:M283" si="63">+IF(OR(AND(G252=""),(K252="")),"",G252*K252)</f>
        <v>8.8339222614840988E-4</v>
      </c>
      <c r="N252" s="16">
        <f t="shared" ref="N252:N283" si="64">+IF(OR(AND(H252=""),(L252="")),"",H252*L252)</f>
        <v>-5.1098620337250899E-4</v>
      </c>
    </row>
    <row r="253" spans="1:14" ht="25.5" x14ac:dyDescent="0.2">
      <c r="A253" s="45"/>
      <c r="B253" s="35" t="s">
        <v>233</v>
      </c>
      <c r="C253" s="32">
        <v>0</v>
      </c>
      <c r="D253" s="7">
        <v>0</v>
      </c>
      <c r="E253" s="7">
        <v>1</v>
      </c>
      <c r="F253" s="7">
        <v>0</v>
      </c>
      <c r="G253" s="8" t="str">
        <f t="shared" si="59"/>
        <v/>
      </c>
      <c r="H253" s="8" t="str">
        <f t="shared" si="60"/>
        <v/>
      </c>
      <c r="I253" s="8">
        <f t="shared" si="61"/>
        <v>6.3131313131313137E-4</v>
      </c>
      <c r="J253" s="8" t="str">
        <f t="shared" si="62"/>
        <v/>
      </c>
      <c r="K253" s="8">
        <f t="shared" ref="K253:K284" si="65">+IF(AND(C253=0,E253=0)," ",IF(C253=0,1,IF(E253=0,-1,(E253-C253)/C253)))</f>
        <v>1</v>
      </c>
      <c r="L253" s="8" t="str">
        <f t="shared" ref="L253:L284" si="66">+IF(AND(D253=0,F253=0)," ",IF(D253=0,1,IF(F253=0,-1,(F253-D253)/D253)))</f>
        <v xml:space="preserve"> </v>
      </c>
      <c r="M253" s="8" t="str">
        <f t="shared" si="63"/>
        <v/>
      </c>
      <c r="N253" s="16" t="str">
        <f t="shared" si="64"/>
        <v/>
      </c>
    </row>
    <row r="254" spans="1:14" x14ac:dyDescent="0.2">
      <c r="A254" s="45"/>
      <c r="B254" s="35" t="s">
        <v>234</v>
      </c>
      <c r="C254" s="32">
        <v>0</v>
      </c>
      <c r="D254" s="7">
        <v>0</v>
      </c>
      <c r="E254" s="7">
        <v>0</v>
      </c>
      <c r="F254" s="7">
        <v>0</v>
      </c>
      <c r="G254" s="8" t="str">
        <f t="shared" si="59"/>
        <v/>
      </c>
      <c r="H254" s="8" t="str">
        <f t="shared" si="60"/>
        <v/>
      </c>
      <c r="I254" s="8" t="str">
        <f t="shared" si="61"/>
        <v/>
      </c>
      <c r="J254" s="8" t="str">
        <f t="shared" si="62"/>
        <v/>
      </c>
      <c r="K254" s="8" t="str">
        <f t="shared" si="65"/>
        <v xml:space="preserve"> </v>
      </c>
      <c r="L254" s="8" t="str">
        <f t="shared" si="66"/>
        <v xml:space="preserve"> </v>
      </c>
      <c r="M254" s="8" t="str">
        <f t="shared" si="63"/>
        <v/>
      </c>
      <c r="N254" s="16" t="str">
        <f t="shared" si="64"/>
        <v/>
      </c>
    </row>
    <row r="255" spans="1:14" x14ac:dyDescent="0.2">
      <c r="A255" s="45"/>
      <c r="B255" s="35" t="s">
        <v>235</v>
      </c>
      <c r="C255" s="32">
        <v>41</v>
      </c>
      <c r="D255" s="7">
        <v>7</v>
      </c>
      <c r="E255" s="7">
        <v>41</v>
      </c>
      <c r="F255" s="7">
        <v>8</v>
      </c>
      <c r="G255" s="8">
        <f t="shared" si="59"/>
        <v>1.8109540636042403E-2</v>
      </c>
      <c r="H255" s="8">
        <f t="shared" si="60"/>
        <v>3.5769034236075624E-3</v>
      </c>
      <c r="I255" s="8">
        <f t="shared" si="61"/>
        <v>2.5883838383838384E-2</v>
      </c>
      <c r="J255" s="8">
        <f t="shared" si="62"/>
        <v>5.3511705685618726E-3</v>
      </c>
      <c r="K255" s="8">
        <f t="shared" si="65"/>
        <v>0</v>
      </c>
      <c r="L255" s="8">
        <f t="shared" si="66"/>
        <v>0.14285714285714285</v>
      </c>
      <c r="M255" s="8">
        <f t="shared" si="63"/>
        <v>0</v>
      </c>
      <c r="N255" s="16">
        <f t="shared" si="64"/>
        <v>5.1098620337250889E-4</v>
      </c>
    </row>
    <row r="256" spans="1:14" x14ac:dyDescent="0.2">
      <c r="A256" s="45"/>
      <c r="B256" s="35" t="s">
        <v>236</v>
      </c>
      <c r="C256" s="32">
        <v>0</v>
      </c>
      <c r="D256" s="7">
        <v>1</v>
      </c>
      <c r="E256" s="7">
        <v>0</v>
      </c>
      <c r="F256" s="7">
        <v>0</v>
      </c>
      <c r="G256" s="8" t="str">
        <f t="shared" si="59"/>
        <v/>
      </c>
      <c r="H256" s="8">
        <f t="shared" si="60"/>
        <v>5.1098620337250899E-4</v>
      </c>
      <c r="I256" s="8" t="str">
        <f t="shared" si="61"/>
        <v/>
      </c>
      <c r="J256" s="8" t="str">
        <f t="shared" si="62"/>
        <v/>
      </c>
      <c r="K256" s="8" t="str">
        <f t="shared" si="65"/>
        <v xml:space="preserve"> </v>
      </c>
      <c r="L256" s="8">
        <f t="shared" si="66"/>
        <v>-1</v>
      </c>
      <c r="M256" s="8" t="str">
        <f t="shared" si="63"/>
        <v/>
      </c>
      <c r="N256" s="16">
        <f t="shared" si="64"/>
        <v>-5.1098620337250899E-4</v>
      </c>
    </row>
    <row r="257" spans="1:14" ht="25.5" x14ac:dyDescent="0.2">
      <c r="A257" s="45"/>
      <c r="B257" s="35" t="s">
        <v>237</v>
      </c>
      <c r="C257" s="32">
        <v>1</v>
      </c>
      <c r="D257" s="7">
        <v>1</v>
      </c>
      <c r="E257" s="7">
        <v>0</v>
      </c>
      <c r="F257" s="7">
        <v>0</v>
      </c>
      <c r="G257" s="8">
        <f t="shared" si="59"/>
        <v>4.4169611307420494E-4</v>
      </c>
      <c r="H257" s="8">
        <f t="shared" si="60"/>
        <v>5.1098620337250899E-4</v>
      </c>
      <c r="I257" s="8" t="str">
        <f t="shared" si="61"/>
        <v/>
      </c>
      <c r="J257" s="8" t="str">
        <f t="shared" si="62"/>
        <v/>
      </c>
      <c r="K257" s="8">
        <f t="shared" si="65"/>
        <v>-1</v>
      </c>
      <c r="L257" s="8">
        <f t="shared" si="66"/>
        <v>-1</v>
      </c>
      <c r="M257" s="8">
        <f t="shared" si="63"/>
        <v>-4.4169611307420494E-4</v>
      </c>
      <c r="N257" s="16">
        <f t="shared" si="64"/>
        <v>-5.1098620337250899E-4</v>
      </c>
    </row>
    <row r="258" spans="1:14" x14ac:dyDescent="0.2">
      <c r="A258" s="45"/>
      <c r="B258" s="35" t="s">
        <v>238</v>
      </c>
      <c r="C258" s="32">
        <v>1</v>
      </c>
      <c r="D258" s="7">
        <v>12</v>
      </c>
      <c r="E258" s="7">
        <v>3</v>
      </c>
      <c r="F258" s="7">
        <v>5</v>
      </c>
      <c r="G258" s="8">
        <f t="shared" si="59"/>
        <v>4.4169611307420494E-4</v>
      </c>
      <c r="H258" s="8">
        <f t="shared" si="60"/>
        <v>6.1318344404701075E-3</v>
      </c>
      <c r="I258" s="8">
        <f t="shared" si="61"/>
        <v>1.893939393939394E-3</v>
      </c>
      <c r="J258" s="8">
        <f t="shared" si="62"/>
        <v>3.3444816053511705E-3</v>
      </c>
      <c r="K258" s="8">
        <f t="shared" si="65"/>
        <v>2</v>
      </c>
      <c r="L258" s="8">
        <f t="shared" si="66"/>
        <v>-0.58333333333333337</v>
      </c>
      <c r="M258" s="8">
        <f t="shared" si="63"/>
        <v>8.8339222614840988E-4</v>
      </c>
      <c r="N258" s="16">
        <f t="shared" si="64"/>
        <v>-3.5769034236075629E-3</v>
      </c>
    </row>
    <row r="259" spans="1:14" x14ac:dyDescent="0.2">
      <c r="A259" s="45"/>
      <c r="B259" s="35" t="s">
        <v>239</v>
      </c>
      <c r="C259" s="32">
        <v>0</v>
      </c>
      <c r="D259" s="7">
        <v>0</v>
      </c>
      <c r="E259" s="7">
        <v>0</v>
      </c>
      <c r="F259" s="7">
        <v>0</v>
      </c>
      <c r="G259" s="8" t="str">
        <f t="shared" si="59"/>
        <v/>
      </c>
      <c r="H259" s="8" t="str">
        <f t="shared" si="60"/>
        <v/>
      </c>
      <c r="I259" s="8" t="str">
        <f t="shared" si="61"/>
        <v/>
      </c>
      <c r="J259" s="8" t="str">
        <f t="shared" si="62"/>
        <v/>
      </c>
      <c r="K259" s="8" t="str">
        <f t="shared" si="65"/>
        <v xml:space="preserve"> </v>
      </c>
      <c r="L259" s="8" t="str">
        <f t="shared" si="66"/>
        <v xml:space="preserve"> </v>
      </c>
      <c r="M259" s="8" t="str">
        <f t="shared" si="63"/>
        <v/>
      </c>
      <c r="N259" s="16" t="str">
        <f t="shared" si="64"/>
        <v/>
      </c>
    </row>
    <row r="260" spans="1:14" x14ac:dyDescent="0.2">
      <c r="A260" s="45"/>
      <c r="B260" s="35" t="s">
        <v>240</v>
      </c>
      <c r="C260" s="32">
        <v>5</v>
      </c>
      <c r="D260" s="7">
        <v>16</v>
      </c>
      <c r="E260" s="7">
        <v>4</v>
      </c>
      <c r="F260" s="7">
        <v>1</v>
      </c>
      <c r="G260" s="8">
        <f t="shared" si="59"/>
        <v>2.2084805653710248E-3</v>
      </c>
      <c r="H260" s="8">
        <f t="shared" si="60"/>
        <v>8.1757792539601439E-3</v>
      </c>
      <c r="I260" s="8">
        <f t="shared" si="61"/>
        <v>2.5252525252525255E-3</v>
      </c>
      <c r="J260" s="8">
        <f t="shared" si="62"/>
        <v>6.6889632107023408E-4</v>
      </c>
      <c r="K260" s="8">
        <f t="shared" si="65"/>
        <v>-0.2</v>
      </c>
      <c r="L260" s="8">
        <f t="shared" si="66"/>
        <v>-0.9375</v>
      </c>
      <c r="M260" s="8">
        <f t="shared" si="63"/>
        <v>-4.41696113074205E-4</v>
      </c>
      <c r="N260" s="16">
        <f t="shared" si="64"/>
        <v>-7.6647930505876352E-3</v>
      </c>
    </row>
    <row r="261" spans="1:14" x14ac:dyDescent="0.2">
      <c r="A261" s="45"/>
      <c r="B261" s="35" t="s">
        <v>241</v>
      </c>
      <c r="C261" s="32">
        <v>10</v>
      </c>
      <c r="D261" s="7">
        <v>4</v>
      </c>
      <c r="E261" s="7">
        <v>6</v>
      </c>
      <c r="F261" s="7">
        <v>3</v>
      </c>
      <c r="G261" s="8">
        <f t="shared" si="59"/>
        <v>4.4169611307420496E-3</v>
      </c>
      <c r="H261" s="8">
        <f t="shared" si="60"/>
        <v>2.043944813490036E-3</v>
      </c>
      <c r="I261" s="8">
        <f t="shared" si="61"/>
        <v>3.787878787878788E-3</v>
      </c>
      <c r="J261" s="8">
        <f t="shared" si="62"/>
        <v>2.0066889632107021E-3</v>
      </c>
      <c r="K261" s="8">
        <f t="shared" si="65"/>
        <v>-0.4</v>
      </c>
      <c r="L261" s="8">
        <f t="shared" si="66"/>
        <v>-0.25</v>
      </c>
      <c r="M261" s="8">
        <f t="shared" si="63"/>
        <v>-1.76678445229682E-3</v>
      </c>
      <c r="N261" s="16">
        <f t="shared" si="64"/>
        <v>-5.1098620337250899E-4</v>
      </c>
    </row>
    <row r="262" spans="1:14" ht="25.5" x14ac:dyDescent="0.2">
      <c r="A262" s="45"/>
      <c r="B262" s="35" t="s">
        <v>242</v>
      </c>
      <c r="C262" s="32">
        <v>0</v>
      </c>
      <c r="D262" s="7">
        <v>0</v>
      </c>
      <c r="E262" s="7">
        <v>0</v>
      </c>
      <c r="F262" s="7">
        <v>0</v>
      </c>
      <c r="G262" s="8" t="str">
        <f t="shared" si="59"/>
        <v/>
      </c>
      <c r="H262" s="8" t="str">
        <f t="shared" si="60"/>
        <v/>
      </c>
      <c r="I262" s="8" t="str">
        <f t="shared" si="61"/>
        <v/>
      </c>
      <c r="J262" s="8" t="str">
        <f t="shared" si="62"/>
        <v/>
      </c>
      <c r="K262" s="8" t="str">
        <f t="shared" si="65"/>
        <v xml:space="preserve"> </v>
      </c>
      <c r="L262" s="8" t="str">
        <f t="shared" si="66"/>
        <v xml:space="preserve"> </v>
      </c>
      <c r="M262" s="8" t="str">
        <f t="shared" si="63"/>
        <v/>
      </c>
      <c r="N262" s="16" t="str">
        <f t="shared" si="64"/>
        <v/>
      </c>
    </row>
    <row r="263" spans="1:14" x14ac:dyDescent="0.2">
      <c r="A263" s="45"/>
      <c r="B263" s="35" t="s">
        <v>243</v>
      </c>
      <c r="C263" s="32">
        <v>1</v>
      </c>
      <c r="D263" s="7">
        <v>0</v>
      </c>
      <c r="E263" s="7">
        <v>0</v>
      </c>
      <c r="F263" s="7">
        <v>0</v>
      </c>
      <c r="G263" s="8">
        <f t="shared" si="59"/>
        <v>4.4169611307420494E-4</v>
      </c>
      <c r="H263" s="8" t="str">
        <f t="shared" si="60"/>
        <v/>
      </c>
      <c r="I263" s="8" t="str">
        <f t="shared" si="61"/>
        <v/>
      </c>
      <c r="J263" s="8" t="str">
        <f t="shared" si="62"/>
        <v/>
      </c>
      <c r="K263" s="8">
        <f t="shared" si="65"/>
        <v>-1</v>
      </c>
      <c r="L263" s="8" t="str">
        <f t="shared" si="66"/>
        <v xml:space="preserve"> </v>
      </c>
      <c r="M263" s="8">
        <f t="shared" si="63"/>
        <v>-4.4169611307420494E-4</v>
      </c>
      <c r="N263" s="16" t="str">
        <f t="shared" si="64"/>
        <v/>
      </c>
    </row>
    <row r="264" spans="1:14" ht="25.5" x14ac:dyDescent="0.2">
      <c r="A264" s="45"/>
      <c r="B264" s="35" t="s">
        <v>244</v>
      </c>
      <c r="C264" s="32">
        <v>2</v>
      </c>
      <c r="D264" s="7">
        <v>1</v>
      </c>
      <c r="E264" s="7">
        <v>0</v>
      </c>
      <c r="F264" s="7">
        <v>1</v>
      </c>
      <c r="G264" s="8">
        <f t="shared" si="59"/>
        <v>8.8339222614840988E-4</v>
      </c>
      <c r="H264" s="8">
        <f t="shared" si="60"/>
        <v>5.1098620337250899E-4</v>
      </c>
      <c r="I264" s="8" t="str">
        <f t="shared" si="61"/>
        <v/>
      </c>
      <c r="J264" s="8">
        <f t="shared" si="62"/>
        <v>6.6889632107023408E-4</v>
      </c>
      <c r="K264" s="8">
        <f t="shared" si="65"/>
        <v>-1</v>
      </c>
      <c r="L264" s="8">
        <f t="shared" si="66"/>
        <v>0</v>
      </c>
      <c r="M264" s="8">
        <f t="shared" si="63"/>
        <v>-8.8339222614840988E-4</v>
      </c>
      <c r="N264" s="16">
        <f t="shared" si="64"/>
        <v>0</v>
      </c>
    </row>
    <row r="265" spans="1:14" x14ac:dyDescent="0.2">
      <c r="A265" s="45"/>
      <c r="B265" s="35" t="s">
        <v>245</v>
      </c>
      <c r="C265" s="32">
        <v>2</v>
      </c>
      <c r="D265" s="7">
        <v>3</v>
      </c>
      <c r="E265" s="7">
        <v>0</v>
      </c>
      <c r="F265" s="7">
        <v>0</v>
      </c>
      <c r="G265" s="8">
        <f t="shared" si="59"/>
        <v>8.8339222614840988E-4</v>
      </c>
      <c r="H265" s="8">
        <f t="shared" si="60"/>
        <v>1.5329586101175269E-3</v>
      </c>
      <c r="I265" s="8" t="str">
        <f t="shared" si="61"/>
        <v/>
      </c>
      <c r="J265" s="8" t="str">
        <f t="shared" si="62"/>
        <v/>
      </c>
      <c r="K265" s="8">
        <f t="shared" si="65"/>
        <v>-1</v>
      </c>
      <c r="L265" s="8">
        <f t="shared" si="66"/>
        <v>-1</v>
      </c>
      <c r="M265" s="8">
        <f t="shared" si="63"/>
        <v>-8.8339222614840988E-4</v>
      </c>
      <c r="N265" s="16">
        <f t="shared" si="64"/>
        <v>-1.5329586101175269E-3</v>
      </c>
    </row>
    <row r="266" spans="1:14" x14ac:dyDescent="0.2">
      <c r="A266" s="45"/>
      <c r="B266" s="35" t="s">
        <v>246</v>
      </c>
      <c r="C266" s="32">
        <v>0</v>
      </c>
      <c r="D266" s="7">
        <v>0</v>
      </c>
      <c r="E266" s="7">
        <v>0</v>
      </c>
      <c r="F266" s="7">
        <v>0</v>
      </c>
      <c r="G266" s="8" t="str">
        <f t="shared" si="59"/>
        <v/>
      </c>
      <c r="H266" s="8" t="str">
        <f t="shared" si="60"/>
        <v/>
      </c>
      <c r="I266" s="8" t="str">
        <f t="shared" si="61"/>
        <v/>
      </c>
      <c r="J266" s="8" t="str">
        <f t="shared" si="62"/>
        <v/>
      </c>
      <c r="K266" s="8" t="str">
        <f t="shared" si="65"/>
        <v xml:space="preserve"> </v>
      </c>
      <c r="L266" s="8" t="str">
        <f t="shared" si="66"/>
        <v xml:space="preserve"> </v>
      </c>
      <c r="M266" s="8" t="str">
        <f t="shared" si="63"/>
        <v/>
      </c>
      <c r="N266" s="16" t="str">
        <f t="shared" si="64"/>
        <v/>
      </c>
    </row>
    <row r="267" spans="1:14" x14ac:dyDescent="0.2">
      <c r="A267" s="45"/>
      <c r="B267" s="35" t="s">
        <v>247</v>
      </c>
      <c r="C267" s="32">
        <v>2</v>
      </c>
      <c r="D267" s="7">
        <v>1</v>
      </c>
      <c r="E267" s="7">
        <v>0</v>
      </c>
      <c r="F267" s="7">
        <v>0</v>
      </c>
      <c r="G267" s="8">
        <f t="shared" si="59"/>
        <v>8.8339222614840988E-4</v>
      </c>
      <c r="H267" s="8">
        <f t="shared" si="60"/>
        <v>5.1098620337250899E-4</v>
      </c>
      <c r="I267" s="8" t="str">
        <f t="shared" si="61"/>
        <v/>
      </c>
      <c r="J267" s="8" t="str">
        <f t="shared" si="62"/>
        <v/>
      </c>
      <c r="K267" s="8">
        <f t="shared" si="65"/>
        <v>-1</v>
      </c>
      <c r="L267" s="8">
        <f t="shared" si="66"/>
        <v>-1</v>
      </c>
      <c r="M267" s="8">
        <f t="shared" si="63"/>
        <v>-8.8339222614840988E-4</v>
      </c>
      <c r="N267" s="16">
        <f t="shared" si="64"/>
        <v>-5.1098620337250899E-4</v>
      </c>
    </row>
    <row r="268" spans="1:14" x14ac:dyDescent="0.2">
      <c r="A268" s="45"/>
      <c r="B268" s="35" t="s">
        <v>248</v>
      </c>
      <c r="C268" s="32">
        <v>0</v>
      </c>
      <c r="D268" s="7">
        <v>0</v>
      </c>
      <c r="E268" s="7">
        <v>5</v>
      </c>
      <c r="F268" s="7">
        <v>6</v>
      </c>
      <c r="G268" s="8" t="str">
        <f t="shared" si="59"/>
        <v/>
      </c>
      <c r="H268" s="8" t="str">
        <f t="shared" si="60"/>
        <v/>
      </c>
      <c r="I268" s="8">
        <f t="shared" si="61"/>
        <v>3.1565656565656565E-3</v>
      </c>
      <c r="J268" s="8">
        <f t="shared" si="62"/>
        <v>4.0133779264214043E-3</v>
      </c>
      <c r="K268" s="8">
        <f t="shared" si="65"/>
        <v>1</v>
      </c>
      <c r="L268" s="8">
        <f t="shared" si="66"/>
        <v>1</v>
      </c>
      <c r="M268" s="8" t="str">
        <f t="shared" si="63"/>
        <v/>
      </c>
      <c r="N268" s="16" t="str">
        <f t="shared" si="64"/>
        <v/>
      </c>
    </row>
    <row r="269" spans="1:14" ht="25.5" x14ac:dyDescent="0.2">
      <c r="A269" s="45"/>
      <c r="B269" s="35" t="s">
        <v>249</v>
      </c>
      <c r="C269" s="32">
        <v>0</v>
      </c>
      <c r="D269" s="7">
        <v>0</v>
      </c>
      <c r="E269" s="7">
        <v>0</v>
      </c>
      <c r="F269" s="7">
        <v>0</v>
      </c>
      <c r="G269" s="8" t="str">
        <f t="shared" si="59"/>
        <v/>
      </c>
      <c r="H269" s="8" t="str">
        <f t="shared" si="60"/>
        <v/>
      </c>
      <c r="I269" s="8" t="str">
        <f t="shared" si="61"/>
        <v/>
      </c>
      <c r="J269" s="8" t="str">
        <f t="shared" si="62"/>
        <v/>
      </c>
      <c r="K269" s="8" t="str">
        <f t="shared" si="65"/>
        <v xml:space="preserve"> </v>
      </c>
      <c r="L269" s="8" t="str">
        <f t="shared" si="66"/>
        <v xml:space="preserve"> </v>
      </c>
      <c r="M269" s="8" t="str">
        <f t="shared" si="63"/>
        <v/>
      </c>
      <c r="N269" s="16" t="str">
        <f t="shared" si="64"/>
        <v/>
      </c>
    </row>
    <row r="270" spans="1:14" ht="25.5" x14ac:dyDescent="0.2">
      <c r="A270" s="45"/>
      <c r="B270" s="35" t="s">
        <v>250</v>
      </c>
      <c r="C270" s="32">
        <v>10</v>
      </c>
      <c r="D270" s="7">
        <v>12</v>
      </c>
      <c r="E270" s="7">
        <v>14</v>
      </c>
      <c r="F270" s="7">
        <v>14</v>
      </c>
      <c r="G270" s="8">
        <f t="shared" si="59"/>
        <v>4.4169611307420496E-3</v>
      </c>
      <c r="H270" s="8">
        <f t="shared" si="60"/>
        <v>6.1318344404701075E-3</v>
      </c>
      <c r="I270" s="8">
        <f t="shared" si="61"/>
        <v>8.8383838383838381E-3</v>
      </c>
      <c r="J270" s="8">
        <f t="shared" si="62"/>
        <v>9.3645484949832769E-3</v>
      </c>
      <c r="K270" s="8">
        <f t="shared" si="65"/>
        <v>0.4</v>
      </c>
      <c r="L270" s="8">
        <f t="shared" si="66"/>
        <v>0.16666666666666666</v>
      </c>
      <c r="M270" s="8">
        <f t="shared" si="63"/>
        <v>1.76678445229682E-3</v>
      </c>
      <c r="N270" s="16">
        <f t="shared" si="64"/>
        <v>1.0219724067450178E-3</v>
      </c>
    </row>
    <row r="271" spans="1:14" x14ac:dyDescent="0.2">
      <c r="A271" s="45"/>
      <c r="B271" s="35" t="s">
        <v>251</v>
      </c>
      <c r="C271" s="32">
        <v>0</v>
      </c>
      <c r="D271" s="7">
        <v>0</v>
      </c>
      <c r="E271" s="7">
        <v>0</v>
      </c>
      <c r="F271" s="7">
        <v>0</v>
      </c>
      <c r="G271" s="8" t="str">
        <f t="shared" si="59"/>
        <v/>
      </c>
      <c r="H271" s="8" t="str">
        <f t="shared" si="60"/>
        <v/>
      </c>
      <c r="I271" s="8" t="str">
        <f t="shared" si="61"/>
        <v/>
      </c>
      <c r="J271" s="8" t="str">
        <f t="shared" si="62"/>
        <v/>
      </c>
      <c r="K271" s="8" t="str">
        <f t="shared" si="65"/>
        <v xml:space="preserve"> </v>
      </c>
      <c r="L271" s="8" t="str">
        <f t="shared" si="66"/>
        <v xml:space="preserve"> </v>
      </c>
      <c r="M271" s="8" t="str">
        <f t="shared" si="63"/>
        <v/>
      </c>
      <c r="N271" s="16" t="str">
        <f t="shared" si="64"/>
        <v/>
      </c>
    </row>
    <row r="272" spans="1:14" ht="25.5" x14ac:dyDescent="0.2">
      <c r="A272" s="45"/>
      <c r="B272" s="35" t="s">
        <v>252</v>
      </c>
      <c r="C272" s="32">
        <v>1</v>
      </c>
      <c r="D272" s="7">
        <v>1</v>
      </c>
      <c r="E272" s="7">
        <v>0</v>
      </c>
      <c r="F272" s="7">
        <v>0</v>
      </c>
      <c r="G272" s="8">
        <f t="shared" si="59"/>
        <v>4.4169611307420494E-4</v>
      </c>
      <c r="H272" s="8">
        <f t="shared" si="60"/>
        <v>5.1098620337250899E-4</v>
      </c>
      <c r="I272" s="8" t="str">
        <f t="shared" si="61"/>
        <v/>
      </c>
      <c r="J272" s="8" t="str">
        <f t="shared" si="62"/>
        <v/>
      </c>
      <c r="K272" s="8">
        <f t="shared" si="65"/>
        <v>-1</v>
      </c>
      <c r="L272" s="8">
        <f t="shared" si="66"/>
        <v>-1</v>
      </c>
      <c r="M272" s="8">
        <f t="shared" si="63"/>
        <v>-4.4169611307420494E-4</v>
      </c>
      <c r="N272" s="16">
        <f t="shared" si="64"/>
        <v>-5.1098620337250899E-4</v>
      </c>
    </row>
    <row r="273" spans="1:14" x14ac:dyDescent="0.2">
      <c r="A273" s="45"/>
      <c r="B273" s="35" t="s">
        <v>253</v>
      </c>
      <c r="C273" s="32">
        <v>0</v>
      </c>
      <c r="D273" s="7">
        <v>1</v>
      </c>
      <c r="E273" s="7">
        <v>0</v>
      </c>
      <c r="F273" s="7">
        <v>0</v>
      </c>
      <c r="G273" s="8" t="str">
        <f t="shared" si="59"/>
        <v/>
      </c>
      <c r="H273" s="8">
        <f t="shared" si="60"/>
        <v>5.1098620337250899E-4</v>
      </c>
      <c r="I273" s="8" t="str">
        <f t="shared" si="61"/>
        <v/>
      </c>
      <c r="J273" s="8" t="str">
        <f t="shared" si="62"/>
        <v/>
      </c>
      <c r="K273" s="8" t="str">
        <f t="shared" si="65"/>
        <v xml:space="preserve"> </v>
      </c>
      <c r="L273" s="8">
        <f t="shared" si="66"/>
        <v>-1</v>
      </c>
      <c r="M273" s="8" t="str">
        <f t="shared" si="63"/>
        <v/>
      </c>
      <c r="N273" s="16">
        <f t="shared" si="64"/>
        <v>-5.1098620337250899E-4</v>
      </c>
    </row>
    <row r="274" spans="1:14" x14ac:dyDescent="0.2">
      <c r="A274" s="45"/>
      <c r="B274" s="35" t="s">
        <v>254</v>
      </c>
      <c r="C274" s="32">
        <v>0</v>
      </c>
      <c r="D274" s="7">
        <v>0</v>
      </c>
      <c r="E274" s="7">
        <v>0</v>
      </c>
      <c r="F274" s="7">
        <v>0</v>
      </c>
      <c r="G274" s="8" t="str">
        <f t="shared" si="59"/>
        <v/>
      </c>
      <c r="H274" s="8" t="str">
        <f t="shared" si="60"/>
        <v/>
      </c>
      <c r="I274" s="8" t="str">
        <f t="shared" si="61"/>
        <v/>
      </c>
      <c r="J274" s="8" t="str">
        <f t="shared" si="62"/>
        <v/>
      </c>
      <c r="K274" s="8" t="str">
        <f t="shared" si="65"/>
        <v xml:space="preserve"> </v>
      </c>
      <c r="L274" s="8" t="str">
        <f t="shared" si="66"/>
        <v xml:space="preserve"> </v>
      </c>
      <c r="M274" s="8" t="str">
        <f t="shared" si="63"/>
        <v/>
      </c>
      <c r="N274" s="16" t="str">
        <f t="shared" si="64"/>
        <v/>
      </c>
    </row>
    <row r="275" spans="1:14" x14ac:dyDescent="0.2">
      <c r="A275" s="45"/>
      <c r="B275" s="35" t="s">
        <v>255</v>
      </c>
      <c r="C275" s="32">
        <v>0</v>
      </c>
      <c r="D275" s="7">
        <v>1</v>
      </c>
      <c r="E275" s="7">
        <v>0</v>
      </c>
      <c r="F275" s="7">
        <v>0</v>
      </c>
      <c r="G275" s="8" t="str">
        <f t="shared" si="59"/>
        <v/>
      </c>
      <c r="H275" s="8">
        <f t="shared" si="60"/>
        <v>5.1098620337250899E-4</v>
      </c>
      <c r="I275" s="8" t="str">
        <f t="shared" si="61"/>
        <v/>
      </c>
      <c r="J275" s="8" t="str">
        <f t="shared" si="62"/>
        <v/>
      </c>
      <c r="K275" s="8" t="str">
        <f t="shared" si="65"/>
        <v xml:space="preserve"> </v>
      </c>
      <c r="L275" s="8">
        <f t="shared" si="66"/>
        <v>-1</v>
      </c>
      <c r="M275" s="8" t="str">
        <f t="shared" si="63"/>
        <v/>
      </c>
      <c r="N275" s="16">
        <f t="shared" si="64"/>
        <v>-5.1098620337250899E-4</v>
      </c>
    </row>
    <row r="276" spans="1:14" ht="25.5" x14ac:dyDescent="0.2">
      <c r="A276" s="45"/>
      <c r="B276" s="35" t="s">
        <v>256</v>
      </c>
      <c r="C276" s="32">
        <v>0</v>
      </c>
      <c r="D276" s="7">
        <v>3</v>
      </c>
      <c r="E276" s="7">
        <v>7</v>
      </c>
      <c r="F276" s="7">
        <v>0</v>
      </c>
      <c r="G276" s="8" t="str">
        <f t="shared" si="59"/>
        <v/>
      </c>
      <c r="H276" s="8">
        <f t="shared" si="60"/>
        <v>1.5329586101175269E-3</v>
      </c>
      <c r="I276" s="8">
        <f t="shared" si="61"/>
        <v>4.419191919191919E-3</v>
      </c>
      <c r="J276" s="8" t="str">
        <f t="shared" si="62"/>
        <v/>
      </c>
      <c r="K276" s="8">
        <f t="shared" si="65"/>
        <v>1</v>
      </c>
      <c r="L276" s="8">
        <f t="shared" si="66"/>
        <v>-1</v>
      </c>
      <c r="M276" s="8" t="str">
        <f t="shared" si="63"/>
        <v/>
      </c>
      <c r="N276" s="16">
        <f t="shared" si="64"/>
        <v>-1.5329586101175269E-3</v>
      </c>
    </row>
    <row r="277" spans="1:14" x14ac:dyDescent="0.2">
      <c r="A277" s="45"/>
      <c r="B277" s="35" t="s">
        <v>257</v>
      </c>
      <c r="C277" s="32">
        <v>1</v>
      </c>
      <c r="D277" s="7">
        <v>0</v>
      </c>
      <c r="E277" s="7">
        <v>4</v>
      </c>
      <c r="F277" s="7">
        <v>0</v>
      </c>
      <c r="G277" s="8">
        <f t="shared" si="59"/>
        <v>4.4169611307420494E-4</v>
      </c>
      <c r="H277" s="8" t="str">
        <f t="shared" si="60"/>
        <v/>
      </c>
      <c r="I277" s="8">
        <f t="shared" si="61"/>
        <v>2.5252525252525255E-3</v>
      </c>
      <c r="J277" s="8" t="str">
        <f t="shared" si="62"/>
        <v/>
      </c>
      <c r="K277" s="8">
        <f t="shared" si="65"/>
        <v>3</v>
      </c>
      <c r="L277" s="8" t="str">
        <f t="shared" si="66"/>
        <v xml:space="preserve"> </v>
      </c>
      <c r="M277" s="8">
        <f t="shared" si="63"/>
        <v>1.3250883392226147E-3</v>
      </c>
      <c r="N277" s="16" t="str">
        <f t="shared" si="64"/>
        <v/>
      </c>
    </row>
    <row r="278" spans="1:14" x14ac:dyDescent="0.2">
      <c r="A278" s="45"/>
      <c r="B278" s="35" t="s">
        <v>258</v>
      </c>
      <c r="C278" s="32">
        <v>0</v>
      </c>
      <c r="D278" s="7">
        <v>0</v>
      </c>
      <c r="E278" s="7">
        <v>0</v>
      </c>
      <c r="F278" s="7">
        <v>0</v>
      </c>
      <c r="G278" s="8" t="str">
        <f t="shared" si="59"/>
        <v/>
      </c>
      <c r="H278" s="8" t="str">
        <f t="shared" si="60"/>
        <v/>
      </c>
      <c r="I278" s="8" t="str">
        <f t="shared" si="61"/>
        <v/>
      </c>
      <c r="J278" s="8" t="str">
        <f t="shared" si="62"/>
        <v/>
      </c>
      <c r="K278" s="8" t="str">
        <f t="shared" si="65"/>
        <v xml:space="preserve"> </v>
      </c>
      <c r="L278" s="8" t="str">
        <f t="shared" si="66"/>
        <v xml:space="preserve"> </v>
      </c>
      <c r="M278" s="8" t="str">
        <f t="shared" si="63"/>
        <v/>
      </c>
      <c r="N278" s="16" t="str">
        <f t="shared" si="64"/>
        <v/>
      </c>
    </row>
    <row r="279" spans="1:14" x14ac:dyDescent="0.2">
      <c r="A279" s="45"/>
      <c r="B279" s="35" t="s">
        <v>259</v>
      </c>
      <c r="C279" s="32">
        <v>9</v>
      </c>
      <c r="D279" s="7">
        <v>7</v>
      </c>
      <c r="E279" s="7">
        <v>20</v>
      </c>
      <c r="F279" s="7">
        <v>45</v>
      </c>
      <c r="G279" s="8">
        <f t="shared" si="59"/>
        <v>3.9752650176678441E-3</v>
      </c>
      <c r="H279" s="8">
        <f t="shared" si="60"/>
        <v>3.5769034236075624E-3</v>
      </c>
      <c r="I279" s="8">
        <f t="shared" si="61"/>
        <v>1.2626262626262626E-2</v>
      </c>
      <c r="J279" s="8">
        <f t="shared" si="62"/>
        <v>3.0100334448160536E-2</v>
      </c>
      <c r="K279" s="8">
        <f t="shared" si="65"/>
        <v>1.2222222222222223</v>
      </c>
      <c r="L279" s="8">
        <f t="shared" si="66"/>
        <v>5.4285714285714288</v>
      </c>
      <c r="M279" s="8">
        <f t="shared" si="63"/>
        <v>4.8586572438162542E-3</v>
      </c>
      <c r="N279" s="16">
        <f t="shared" si="64"/>
        <v>1.9417475728155338E-2</v>
      </c>
    </row>
    <row r="280" spans="1:14" x14ac:dyDescent="0.2">
      <c r="A280" s="45"/>
      <c r="B280" s="35" t="s">
        <v>260</v>
      </c>
      <c r="C280" s="32">
        <v>0</v>
      </c>
      <c r="D280" s="7">
        <v>2</v>
      </c>
      <c r="E280" s="7">
        <v>0</v>
      </c>
      <c r="F280" s="7">
        <v>0</v>
      </c>
      <c r="G280" s="8" t="str">
        <f t="shared" si="59"/>
        <v/>
      </c>
      <c r="H280" s="8">
        <f t="shared" si="60"/>
        <v>1.021972406745018E-3</v>
      </c>
      <c r="I280" s="8" t="str">
        <f t="shared" si="61"/>
        <v/>
      </c>
      <c r="J280" s="8" t="str">
        <f t="shared" si="62"/>
        <v/>
      </c>
      <c r="K280" s="8" t="str">
        <f t="shared" si="65"/>
        <v xml:space="preserve"> </v>
      </c>
      <c r="L280" s="8">
        <f t="shared" si="66"/>
        <v>-1</v>
      </c>
      <c r="M280" s="8" t="str">
        <f t="shared" si="63"/>
        <v/>
      </c>
      <c r="N280" s="16">
        <f t="shared" si="64"/>
        <v>-1.021972406745018E-3</v>
      </c>
    </row>
    <row r="281" spans="1:14" x14ac:dyDescent="0.2">
      <c r="A281" s="45"/>
      <c r="B281" s="35" t="s">
        <v>261</v>
      </c>
      <c r="C281" s="32">
        <v>44</v>
      </c>
      <c r="D281" s="7">
        <v>121</v>
      </c>
      <c r="E281" s="7">
        <v>37</v>
      </c>
      <c r="F281" s="7">
        <v>91</v>
      </c>
      <c r="G281" s="8">
        <f t="shared" si="59"/>
        <v>1.9434628975265017E-2</v>
      </c>
      <c r="H281" s="8">
        <f t="shared" si="60"/>
        <v>6.1829330608073579E-2</v>
      </c>
      <c r="I281" s="8">
        <f t="shared" si="61"/>
        <v>2.335858585858586E-2</v>
      </c>
      <c r="J281" s="8">
        <f t="shared" si="62"/>
        <v>6.0869565217391307E-2</v>
      </c>
      <c r="K281" s="8">
        <f t="shared" si="65"/>
        <v>-0.15909090909090909</v>
      </c>
      <c r="L281" s="8">
        <f t="shared" si="66"/>
        <v>-0.24793388429752067</v>
      </c>
      <c r="M281" s="8">
        <f t="shared" si="63"/>
        <v>-3.0918727915194345E-3</v>
      </c>
      <c r="N281" s="16">
        <f t="shared" si="64"/>
        <v>-1.5329586101175269E-2</v>
      </c>
    </row>
    <row r="282" spans="1:14" x14ac:dyDescent="0.2">
      <c r="A282" s="45"/>
      <c r="B282" s="35" t="s">
        <v>262</v>
      </c>
      <c r="C282" s="32">
        <v>0</v>
      </c>
      <c r="D282" s="7">
        <v>0</v>
      </c>
      <c r="E282" s="7">
        <v>0</v>
      </c>
      <c r="F282" s="7">
        <v>0</v>
      </c>
      <c r="G282" s="8" t="str">
        <f t="shared" si="59"/>
        <v/>
      </c>
      <c r="H282" s="8" t="str">
        <f t="shared" si="60"/>
        <v/>
      </c>
      <c r="I282" s="8" t="str">
        <f t="shared" si="61"/>
        <v/>
      </c>
      <c r="J282" s="8" t="str">
        <f t="shared" si="62"/>
        <v/>
      </c>
      <c r="K282" s="8" t="str">
        <f t="shared" si="65"/>
        <v xml:space="preserve"> </v>
      </c>
      <c r="L282" s="8" t="str">
        <f t="shared" si="66"/>
        <v xml:space="preserve"> </v>
      </c>
      <c r="M282" s="8" t="str">
        <f t="shared" si="63"/>
        <v/>
      </c>
      <c r="N282" s="16" t="str">
        <f t="shared" si="64"/>
        <v/>
      </c>
    </row>
    <row r="283" spans="1:14" x14ac:dyDescent="0.2">
      <c r="A283" s="45"/>
      <c r="B283" s="35" t="s">
        <v>263</v>
      </c>
      <c r="C283" s="32">
        <v>0</v>
      </c>
      <c r="D283" s="7">
        <v>0</v>
      </c>
      <c r="E283" s="7">
        <v>1</v>
      </c>
      <c r="F283" s="7">
        <v>0</v>
      </c>
      <c r="G283" s="8" t="str">
        <f t="shared" si="59"/>
        <v/>
      </c>
      <c r="H283" s="8" t="str">
        <f t="shared" si="60"/>
        <v/>
      </c>
      <c r="I283" s="8">
        <f t="shared" si="61"/>
        <v>6.3131313131313137E-4</v>
      </c>
      <c r="J283" s="8" t="str">
        <f t="shared" si="62"/>
        <v/>
      </c>
      <c r="K283" s="8">
        <f t="shared" si="65"/>
        <v>1</v>
      </c>
      <c r="L283" s="8" t="str">
        <f t="shared" si="66"/>
        <v xml:space="preserve"> </v>
      </c>
      <c r="M283" s="8" t="str">
        <f t="shared" si="63"/>
        <v/>
      </c>
      <c r="N283" s="16" t="str">
        <f t="shared" si="64"/>
        <v/>
      </c>
    </row>
    <row r="284" spans="1:14" x14ac:dyDescent="0.2">
      <c r="A284" s="45"/>
      <c r="B284" s="35" t="s">
        <v>264</v>
      </c>
      <c r="C284" s="32">
        <v>1</v>
      </c>
      <c r="D284" s="7">
        <v>2</v>
      </c>
      <c r="E284" s="7">
        <v>2</v>
      </c>
      <c r="F284" s="7">
        <v>0</v>
      </c>
      <c r="G284" s="8">
        <f t="shared" ref="G284:G315" si="67">+IF(C284=0,"",C284/C$188)</f>
        <v>4.4169611307420494E-4</v>
      </c>
      <c r="H284" s="8">
        <f t="shared" ref="H284:H315" si="68">+IF(D284=0,"",D284/D$188)</f>
        <v>1.021972406745018E-3</v>
      </c>
      <c r="I284" s="8">
        <f t="shared" ref="I284:I315" si="69">+IF(E284=0,"",E284/E$188)</f>
        <v>1.2626262626262627E-3</v>
      </c>
      <c r="J284" s="8" t="str">
        <f t="shared" ref="J284:J315" si="70">+IF(F284=0,"",F284/F$188)</f>
        <v/>
      </c>
      <c r="K284" s="8">
        <f t="shared" si="65"/>
        <v>1</v>
      </c>
      <c r="L284" s="8">
        <f t="shared" si="66"/>
        <v>-1</v>
      </c>
      <c r="M284" s="8">
        <f t="shared" ref="M284:M315" si="71">+IF(OR(AND(G284=""),(K284="")),"",G284*K284)</f>
        <v>4.4169611307420494E-4</v>
      </c>
      <c r="N284" s="16">
        <f t="shared" ref="N284:N315" si="72">+IF(OR(AND(H284=""),(L284="")),"",H284*L284)</f>
        <v>-1.021972406745018E-3</v>
      </c>
    </row>
    <row r="285" spans="1:14" ht="27" customHeight="1" x14ac:dyDescent="0.2">
      <c r="A285" s="45"/>
      <c r="B285" s="35" t="s">
        <v>265</v>
      </c>
      <c r="C285" s="32">
        <v>7</v>
      </c>
      <c r="D285" s="7">
        <v>6</v>
      </c>
      <c r="E285" s="7">
        <v>8</v>
      </c>
      <c r="F285" s="7">
        <v>15</v>
      </c>
      <c r="G285" s="8">
        <f t="shared" si="67"/>
        <v>3.0918727915194345E-3</v>
      </c>
      <c r="H285" s="8">
        <f t="shared" si="68"/>
        <v>3.0659172202350538E-3</v>
      </c>
      <c r="I285" s="8">
        <f t="shared" si="69"/>
        <v>5.0505050505050509E-3</v>
      </c>
      <c r="J285" s="8">
        <f t="shared" si="70"/>
        <v>1.0033444816053512E-2</v>
      </c>
      <c r="K285" s="8">
        <f t="shared" ref="K285:K316" si="73">+IF(AND(C285=0,E285=0)," ",IF(C285=0,1,IF(E285=0,-1,(E285-C285)/C285)))</f>
        <v>0.14285714285714285</v>
      </c>
      <c r="L285" s="8">
        <f t="shared" ref="L285:L316" si="74">+IF(AND(D285=0,F285=0)," ",IF(D285=0,1,IF(F285=0,-1,(F285-D285)/D285)))</f>
        <v>1.5</v>
      </c>
      <c r="M285" s="8">
        <f t="shared" si="71"/>
        <v>4.4169611307420489E-4</v>
      </c>
      <c r="N285" s="16">
        <f t="shared" si="72"/>
        <v>4.5988758303525806E-3</v>
      </c>
    </row>
    <row r="286" spans="1:14" x14ac:dyDescent="0.2">
      <c r="A286" s="45"/>
      <c r="B286" s="35" t="s">
        <v>266</v>
      </c>
      <c r="C286" s="32">
        <v>2</v>
      </c>
      <c r="D286" s="7">
        <v>0</v>
      </c>
      <c r="E286" s="7">
        <v>1</v>
      </c>
      <c r="F286" s="7">
        <v>1</v>
      </c>
      <c r="G286" s="8">
        <f t="shared" si="67"/>
        <v>8.8339222614840988E-4</v>
      </c>
      <c r="H286" s="8" t="str">
        <f t="shared" si="68"/>
        <v/>
      </c>
      <c r="I286" s="8">
        <f t="shared" si="69"/>
        <v>6.3131313131313137E-4</v>
      </c>
      <c r="J286" s="8">
        <f t="shared" si="70"/>
        <v>6.6889632107023408E-4</v>
      </c>
      <c r="K286" s="8">
        <f t="shared" si="73"/>
        <v>-0.5</v>
      </c>
      <c r="L286" s="8">
        <f t="shared" si="74"/>
        <v>1</v>
      </c>
      <c r="M286" s="8">
        <f t="shared" si="71"/>
        <v>-4.4169611307420494E-4</v>
      </c>
      <c r="N286" s="16" t="str">
        <f t="shared" si="72"/>
        <v/>
      </c>
    </row>
    <row r="287" spans="1:14" x14ac:dyDescent="0.2">
      <c r="A287" s="45"/>
      <c r="B287" s="35" t="s">
        <v>267</v>
      </c>
      <c r="C287" s="32">
        <v>2</v>
      </c>
      <c r="D287" s="7">
        <v>2</v>
      </c>
      <c r="E287" s="7">
        <v>1</v>
      </c>
      <c r="F287" s="7">
        <v>3</v>
      </c>
      <c r="G287" s="8">
        <f t="shared" si="67"/>
        <v>8.8339222614840988E-4</v>
      </c>
      <c r="H287" s="8">
        <f t="shared" si="68"/>
        <v>1.021972406745018E-3</v>
      </c>
      <c r="I287" s="8">
        <f t="shared" si="69"/>
        <v>6.3131313131313137E-4</v>
      </c>
      <c r="J287" s="8">
        <f t="shared" si="70"/>
        <v>2.0066889632107021E-3</v>
      </c>
      <c r="K287" s="8">
        <f t="shared" si="73"/>
        <v>-0.5</v>
      </c>
      <c r="L287" s="8">
        <f t="shared" si="74"/>
        <v>0.5</v>
      </c>
      <c r="M287" s="8">
        <f t="shared" si="71"/>
        <v>-4.4169611307420494E-4</v>
      </c>
      <c r="N287" s="16">
        <f t="shared" si="72"/>
        <v>5.1098620337250899E-4</v>
      </c>
    </row>
    <row r="288" spans="1:14" x14ac:dyDescent="0.2">
      <c r="A288" s="45"/>
      <c r="B288" s="35" t="s">
        <v>268</v>
      </c>
      <c r="C288" s="32">
        <v>107</v>
      </c>
      <c r="D288" s="7">
        <v>31</v>
      </c>
      <c r="E288" s="7">
        <v>22</v>
      </c>
      <c r="F288" s="7">
        <v>1</v>
      </c>
      <c r="G288" s="8">
        <f t="shared" si="67"/>
        <v>4.7261484098939932E-2</v>
      </c>
      <c r="H288" s="8">
        <f t="shared" si="68"/>
        <v>1.5840572304547777E-2</v>
      </c>
      <c r="I288" s="8">
        <f t="shared" si="69"/>
        <v>1.3888888888888888E-2</v>
      </c>
      <c r="J288" s="8">
        <f t="shared" si="70"/>
        <v>6.6889632107023408E-4</v>
      </c>
      <c r="K288" s="8">
        <f t="shared" si="73"/>
        <v>-0.79439252336448596</v>
      </c>
      <c r="L288" s="8">
        <f t="shared" si="74"/>
        <v>-0.967741935483871</v>
      </c>
      <c r="M288" s="8">
        <f t="shared" si="71"/>
        <v>-3.7544169611307424E-2</v>
      </c>
      <c r="N288" s="16">
        <f t="shared" si="72"/>
        <v>-1.5329586101175269E-2</v>
      </c>
    </row>
    <row r="289" spans="1:14" x14ac:dyDescent="0.2">
      <c r="A289" s="45"/>
      <c r="B289" s="35" t="s">
        <v>269</v>
      </c>
      <c r="C289" s="32">
        <v>1</v>
      </c>
      <c r="D289" s="7">
        <v>1</v>
      </c>
      <c r="E289" s="7">
        <v>0</v>
      </c>
      <c r="F289" s="7">
        <v>0</v>
      </c>
      <c r="G289" s="8">
        <f t="shared" si="67"/>
        <v>4.4169611307420494E-4</v>
      </c>
      <c r="H289" s="8">
        <f t="shared" si="68"/>
        <v>5.1098620337250899E-4</v>
      </c>
      <c r="I289" s="8" t="str">
        <f t="shared" si="69"/>
        <v/>
      </c>
      <c r="J289" s="8" t="str">
        <f t="shared" si="70"/>
        <v/>
      </c>
      <c r="K289" s="8">
        <f t="shared" si="73"/>
        <v>-1</v>
      </c>
      <c r="L289" s="8">
        <f t="shared" si="74"/>
        <v>-1</v>
      </c>
      <c r="M289" s="8">
        <f t="shared" si="71"/>
        <v>-4.4169611307420494E-4</v>
      </c>
      <c r="N289" s="16">
        <f t="shared" si="72"/>
        <v>-5.1098620337250899E-4</v>
      </c>
    </row>
    <row r="290" spans="1:14" x14ac:dyDescent="0.2">
      <c r="A290" s="45"/>
      <c r="B290" s="35" t="s">
        <v>270</v>
      </c>
      <c r="C290" s="32">
        <v>0</v>
      </c>
      <c r="D290" s="7">
        <v>0</v>
      </c>
      <c r="E290" s="7">
        <v>0</v>
      </c>
      <c r="F290" s="7">
        <v>0</v>
      </c>
      <c r="G290" s="8" t="str">
        <f t="shared" si="67"/>
        <v/>
      </c>
      <c r="H290" s="8" t="str">
        <f t="shared" si="68"/>
        <v/>
      </c>
      <c r="I290" s="8" t="str">
        <f t="shared" si="69"/>
        <v/>
      </c>
      <c r="J290" s="8" t="str">
        <f t="shared" si="70"/>
        <v/>
      </c>
      <c r="K290" s="8" t="str">
        <f t="shared" si="73"/>
        <v xml:space="preserve"> </v>
      </c>
      <c r="L290" s="8" t="str">
        <f t="shared" si="74"/>
        <v xml:space="preserve"> </v>
      </c>
      <c r="M290" s="8" t="str">
        <f t="shared" si="71"/>
        <v/>
      </c>
      <c r="N290" s="16" t="str">
        <f t="shared" si="72"/>
        <v/>
      </c>
    </row>
    <row r="291" spans="1:14" x14ac:dyDescent="0.2">
      <c r="A291" s="45"/>
      <c r="B291" s="35" t="s">
        <v>271</v>
      </c>
      <c r="C291" s="32">
        <v>0</v>
      </c>
      <c r="D291" s="7">
        <v>0</v>
      </c>
      <c r="E291" s="7">
        <v>1</v>
      </c>
      <c r="F291" s="7">
        <v>0</v>
      </c>
      <c r="G291" s="8" t="str">
        <f t="shared" si="67"/>
        <v/>
      </c>
      <c r="H291" s="8" t="str">
        <f t="shared" si="68"/>
        <v/>
      </c>
      <c r="I291" s="8">
        <f t="shared" si="69"/>
        <v>6.3131313131313137E-4</v>
      </c>
      <c r="J291" s="8" t="str">
        <f t="shared" si="70"/>
        <v/>
      </c>
      <c r="K291" s="8">
        <f t="shared" si="73"/>
        <v>1</v>
      </c>
      <c r="L291" s="8" t="str">
        <f t="shared" si="74"/>
        <v xml:space="preserve"> </v>
      </c>
      <c r="M291" s="8" t="str">
        <f t="shared" si="71"/>
        <v/>
      </c>
      <c r="N291" s="16" t="str">
        <f t="shared" si="72"/>
        <v/>
      </c>
    </row>
    <row r="292" spans="1:14" x14ac:dyDescent="0.2">
      <c r="A292" s="45"/>
      <c r="B292" s="35" t="s">
        <v>272</v>
      </c>
      <c r="C292" s="32">
        <v>2</v>
      </c>
      <c r="D292" s="7">
        <v>4</v>
      </c>
      <c r="E292" s="7">
        <v>2</v>
      </c>
      <c r="F292" s="7">
        <v>3</v>
      </c>
      <c r="G292" s="8">
        <f t="shared" si="67"/>
        <v>8.8339222614840988E-4</v>
      </c>
      <c r="H292" s="8">
        <f t="shared" si="68"/>
        <v>2.043944813490036E-3</v>
      </c>
      <c r="I292" s="8">
        <f t="shared" si="69"/>
        <v>1.2626262626262627E-3</v>
      </c>
      <c r="J292" s="8">
        <f t="shared" si="70"/>
        <v>2.0066889632107021E-3</v>
      </c>
      <c r="K292" s="8">
        <f t="shared" si="73"/>
        <v>0</v>
      </c>
      <c r="L292" s="8">
        <f t="shared" si="74"/>
        <v>-0.25</v>
      </c>
      <c r="M292" s="8">
        <f t="shared" si="71"/>
        <v>0</v>
      </c>
      <c r="N292" s="16">
        <f t="shared" si="72"/>
        <v>-5.1098620337250899E-4</v>
      </c>
    </row>
    <row r="293" spans="1:14" ht="25.5" x14ac:dyDescent="0.2">
      <c r="A293" s="45"/>
      <c r="B293" s="35" t="s">
        <v>273</v>
      </c>
      <c r="C293" s="32">
        <v>15</v>
      </c>
      <c r="D293" s="7">
        <v>6</v>
      </c>
      <c r="E293" s="7">
        <v>9</v>
      </c>
      <c r="F293" s="7">
        <v>7</v>
      </c>
      <c r="G293" s="8">
        <f t="shared" si="67"/>
        <v>6.6254416961130744E-3</v>
      </c>
      <c r="H293" s="8">
        <f t="shared" si="68"/>
        <v>3.0659172202350538E-3</v>
      </c>
      <c r="I293" s="8">
        <f t="shared" si="69"/>
        <v>5.681818181818182E-3</v>
      </c>
      <c r="J293" s="8">
        <f t="shared" si="70"/>
        <v>4.6822742474916385E-3</v>
      </c>
      <c r="K293" s="8">
        <f t="shared" si="73"/>
        <v>-0.4</v>
      </c>
      <c r="L293" s="8">
        <f t="shared" si="74"/>
        <v>0.16666666666666666</v>
      </c>
      <c r="M293" s="8">
        <f t="shared" si="71"/>
        <v>-2.6501766784452299E-3</v>
      </c>
      <c r="N293" s="16">
        <f t="shared" si="72"/>
        <v>5.1098620337250889E-4</v>
      </c>
    </row>
    <row r="294" spans="1:14" x14ac:dyDescent="0.2">
      <c r="A294" s="45"/>
      <c r="B294" s="35" t="s">
        <v>274</v>
      </c>
      <c r="C294" s="32">
        <v>5</v>
      </c>
      <c r="D294" s="7">
        <v>4</v>
      </c>
      <c r="E294" s="7">
        <v>7</v>
      </c>
      <c r="F294" s="7">
        <v>0</v>
      </c>
      <c r="G294" s="8">
        <f t="shared" si="67"/>
        <v>2.2084805653710248E-3</v>
      </c>
      <c r="H294" s="8">
        <f t="shared" si="68"/>
        <v>2.043944813490036E-3</v>
      </c>
      <c r="I294" s="8">
        <f t="shared" si="69"/>
        <v>4.419191919191919E-3</v>
      </c>
      <c r="J294" s="8" t="str">
        <f t="shared" si="70"/>
        <v/>
      </c>
      <c r="K294" s="8">
        <f t="shared" si="73"/>
        <v>0.4</v>
      </c>
      <c r="L294" s="8">
        <f t="shared" si="74"/>
        <v>-1</v>
      </c>
      <c r="M294" s="8">
        <f t="shared" si="71"/>
        <v>8.8339222614840999E-4</v>
      </c>
      <c r="N294" s="16">
        <f t="shared" si="72"/>
        <v>-2.043944813490036E-3</v>
      </c>
    </row>
    <row r="295" spans="1:14" x14ac:dyDescent="0.2">
      <c r="A295" s="45"/>
      <c r="B295" s="35" t="s">
        <v>275</v>
      </c>
      <c r="C295" s="32">
        <v>1</v>
      </c>
      <c r="D295" s="7">
        <v>4</v>
      </c>
      <c r="E295" s="7">
        <v>1</v>
      </c>
      <c r="F295" s="7">
        <v>1</v>
      </c>
      <c r="G295" s="8">
        <f t="shared" si="67"/>
        <v>4.4169611307420494E-4</v>
      </c>
      <c r="H295" s="8">
        <f t="shared" si="68"/>
        <v>2.043944813490036E-3</v>
      </c>
      <c r="I295" s="8">
        <f t="shared" si="69"/>
        <v>6.3131313131313137E-4</v>
      </c>
      <c r="J295" s="8">
        <f t="shared" si="70"/>
        <v>6.6889632107023408E-4</v>
      </c>
      <c r="K295" s="8">
        <f t="shared" si="73"/>
        <v>0</v>
      </c>
      <c r="L295" s="8">
        <f t="shared" si="74"/>
        <v>-0.75</v>
      </c>
      <c r="M295" s="8">
        <f t="shared" si="71"/>
        <v>0</v>
      </c>
      <c r="N295" s="16">
        <f t="shared" si="72"/>
        <v>-1.5329586101175269E-3</v>
      </c>
    </row>
    <row r="296" spans="1:14" x14ac:dyDescent="0.2">
      <c r="A296" s="45"/>
      <c r="B296" s="35" t="s">
        <v>276</v>
      </c>
      <c r="C296" s="32">
        <v>0</v>
      </c>
      <c r="D296" s="7">
        <v>0</v>
      </c>
      <c r="E296" s="7">
        <v>0</v>
      </c>
      <c r="F296" s="7">
        <v>0</v>
      </c>
      <c r="G296" s="8" t="str">
        <f t="shared" si="67"/>
        <v/>
      </c>
      <c r="H296" s="8" t="str">
        <f t="shared" si="68"/>
        <v/>
      </c>
      <c r="I296" s="8" t="str">
        <f t="shared" si="69"/>
        <v/>
      </c>
      <c r="J296" s="8" t="str">
        <f t="shared" si="70"/>
        <v/>
      </c>
      <c r="K296" s="8" t="str">
        <f t="shared" si="73"/>
        <v xml:space="preserve"> </v>
      </c>
      <c r="L296" s="8" t="str">
        <f t="shared" si="74"/>
        <v xml:space="preserve"> </v>
      </c>
      <c r="M296" s="8" t="str">
        <f t="shared" si="71"/>
        <v/>
      </c>
      <c r="N296" s="16" t="str">
        <f t="shared" si="72"/>
        <v/>
      </c>
    </row>
    <row r="297" spans="1:14" ht="25.5" x14ac:dyDescent="0.2">
      <c r="A297" s="45"/>
      <c r="B297" s="35" t="s">
        <v>277</v>
      </c>
      <c r="C297" s="32">
        <v>1</v>
      </c>
      <c r="D297" s="7">
        <v>0</v>
      </c>
      <c r="E297" s="7">
        <v>0</v>
      </c>
      <c r="F297" s="7">
        <v>0</v>
      </c>
      <c r="G297" s="8">
        <f t="shared" si="67"/>
        <v>4.4169611307420494E-4</v>
      </c>
      <c r="H297" s="8" t="str">
        <f t="shared" si="68"/>
        <v/>
      </c>
      <c r="I297" s="8" t="str">
        <f t="shared" si="69"/>
        <v/>
      </c>
      <c r="J297" s="8" t="str">
        <f t="shared" si="70"/>
        <v/>
      </c>
      <c r="K297" s="8">
        <f t="shared" si="73"/>
        <v>-1</v>
      </c>
      <c r="L297" s="8" t="str">
        <f t="shared" si="74"/>
        <v xml:space="preserve"> </v>
      </c>
      <c r="M297" s="8">
        <f t="shared" si="71"/>
        <v>-4.4169611307420494E-4</v>
      </c>
      <c r="N297" s="16" t="str">
        <f t="shared" si="72"/>
        <v/>
      </c>
    </row>
    <row r="298" spans="1:14" x14ac:dyDescent="0.2">
      <c r="A298" s="45"/>
      <c r="B298" s="35" t="s">
        <v>278</v>
      </c>
      <c r="C298" s="32">
        <v>0</v>
      </c>
      <c r="D298" s="7">
        <v>3</v>
      </c>
      <c r="E298" s="7">
        <v>0</v>
      </c>
      <c r="F298" s="7">
        <v>1</v>
      </c>
      <c r="G298" s="8" t="str">
        <f t="shared" si="67"/>
        <v/>
      </c>
      <c r="H298" s="8">
        <f t="shared" si="68"/>
        <v>1.5329586101175269E-3</v>
      </c>
      <c r="I298" s="8" t="str">
        <f t="shared" si="69"/>
        <v/>
      </c>
      <c r="J298" s="8">
        <f t="shared" si="70"/>
        <v>6.6889632107023408E-4</v>
      </c>
      <c r="K298" s="8" t="str">
        <f t="shared" si="73"/>
        <v xml:space="preserve"> </v>
      </c>
      <c r="L298" s="8">
        <f t="shared" si="74"/>
        <v>-0.66666666666666663</v>
      </c>
      <c r="M298" s="8" t="str">
        <f t="shared" si="71"/>
        <v/>
      </c>
      <c r="N298" s="16">
        <f t="shared" si="72"/>
        <v>-1.0219724067450178E-3</v>
      </c>
    </row>
    <row r="299" spans="1:14" x14ac:dyDescent="0.2">
      <c r="A299" s="45"/>
      <c r="B299" s="35" t="s">
        <v>279</v>
      </c>
      <c r="C299" s="32">
        <v>1</v>
      </c>
      <c r="D299" s="7">
        <v>3</v>
      </c>
      <c r="E299" s="7">
        <v>0</v>
      </c>
      <c r="F299" s="7">
        <v>0</v>
      </c>
      <c r="G299" s="8">
        <f t="shared" si="67"/>
        <v>4.4169611307420494E-4</v>
      </c>
      <c r="H299" s="8">
        <f t="shared" si="68"/>
        <v>1.5329586101175269E-3</v>
      </c>
      <c r="I299" s="8" t="str">
        <f t="shared" si="69"/>
        <v/>
      </c>
      <c r="J299" s="8" t="str">
        <f t="shared" si="70"/>
        <v/>
      </c>
      <c r="K299" s="8">
        <f t="shared" si="73"/>
        <v>-1</v>
      </c>
      <c r="L299" s="8">
        <f t="shared" si="74"/>
        <v>-1</v>
      </c>
      <c r="M299" s="8">
        <f t="shared" si="71"/>
        <v>-4.4169611307420494E-4</v>
      </c>
      <c r="N299" s="16">
        <f t="shared" si="72"/>
        <v>-1.5329586101175269E-3</v>
      </c>
    </row>
    <row r="300" spans="1:14" x14ac:dyDescent="0.2">
      <c r="A300" s="45"/>
      <c r="B300" s="35" t="s">
        <v>280</v>
      </c>
      <c r="C300" s="32">
        <v>1</v>
      </c>
      <c r="D300" s="7">
        <v>1</v>
      </c>
      <c r="E300" s="7">
        <v>1</v>
      </c>
      <c r="F300" s="7">
        <v>2</v>
      </c>
      <c r="G300" s="8">
        <f t="shared" si="67"/>
        <v>4.4169611307420494E-4</v>
      </c>
      <c r="H300" s="8">
        <f t="shared" si="68"/>
        <v>5.1098620337250899E-4</v>
      </c>
      <c r="I300" s="8">
        <f t="shared" si="69"/>
        <v>6.3131313131313137E-4</v>
      </c>
      <c r="J300" s="8">
        <f t="shared" si="70"/>
        <v>1.3377926421404682E-3</v>
      </c>
      <c r="K300" s="8">
        <f t="shared" si="73"/>
        <v>0</v>
      </c>
      <c r="L300" s="8">
        <f t="shared" si="74"/>
        <v>1</v>
      </c>
      <c r="M300" s="8">
        <f t="shared" si="71"/>
        <v>0</v>
      </c>
      <c r="N300" s="16">
        <f t="shared" si="72"/>
        <v>5.1098620337250899E-4</v>
      </c>
    </row>
    <row r="301" spans="1:14" x14ac:dyDescent="0.2">
      <c r="A301" s="45"/>
      <c r="B301" s="35" t="s">
        <v>281</v>
      </c>
      <c r="C301" s="32">
        <v>0</v>
      </c>
      <c r="D301" s="7">
        <v>0</v>
      </c>
      <c r="E301" s="7">
        <v>0</v>
      </c>
      <c r="F301" s="7">
        <v>0</v>
      </c>
      <c r="G301" s="8" t="str">
        <f t="shared" si="67"/>
        <v/>
      </c>
      <c r="H301" s="8" t="str">
        <f t="shared" si="68"/>
        <v/>
      </c>
      <c r="I301" s="8" t="str">
        <f t="shared" si="69"/>
        <v/>
      </c>
      <c r="J301" s="8" t="str">
        <f t="shared" si="70"/>
        <v/>
      </c>
      <c r="K301" s="8" t="str">
        <f t="shared" si="73"/>
        <v xml:space="preserve"> </v>
      </c>
      <c r="L301" s="8" t="str">
        <f t="shared" si="74"/>
        <v xml:space="preserve"> </v>
      </c>
      <c r="M301" s="8" t="str">
        <f t="shared" si="71"/>
        <v/>
      </c>
      <c r="N301" s="16" t="str">
        <f t="shared" si="72"/>
        <v/>
      </c>
    </row>
    <row r="302" spans="1:14" x14ac:dyDescent="0.2">
      <c r="A302" s="45"/>
      <c r="B302" s="35" t="s">
        <v>282</v>
      </c>
      <c r="C302" s="32">
        <v>0</v>
      </c>
      <c r="D302" s="7">
        <v>0</v>
      </c>
      <c r="E302" s="7">
        <v>0</v>
      </c>
      <c r="F302" s="7">
        <v>0</v>
      </c>
      <c r="G302" s="8" t="str">
        <f t="shared" si="67"/>
        <v/>
      </c>
      <c r="H302" s="8" t="str">
        <f t="shared" si="68"/>
        <v/>
      </c>
      <c r="I302" s="8" t="str">
        <f t="shared" si="69"/>
        <v/>
      </c>
      <c r="J302" s="8" t="str">
        <f t="shared" si="70"/>
        <v/>
      </c>
      <c r="K302" s="8" t="str">
        <f t="shared" si="73"/>
        <v xml:space="preserve"> </v>
      </c>
      <c r="L302" s="8" t="str">
        <f t="shared" si="74"/>
        <v xml:space="preserve"> </v>
      </c>
      <c r="M302" s="8" t="str">
        <f t="shared" si="71"/>
        <v/>
      </c>
      <c r="N302" s="16" t="str">
        <f t="shared" si="72"/>
        <v/>
      </c>
    </row>
    <row r="303" spans="1:14" x14ac:dyDescent="0.2">
      <c r="A303" s="45" t="s">
        <v>76</v>
      </c>
      <c r="B303" s="35" t="s">
        <v>283</v>
      </c>
      <c r="C303" s="32">
        <v>0</v>
      </c>
      <c r="D303" s="7">
        <v>0</v>
      </c>
      <c r="E303" s="7">
        <v>0</v>
      </c>
      <c r="F303" s="7">
        <v>0</v>
      </c>
      <c r="G303" s="8" t="str">
        <f t="shared" si="67"/>
        <v/>
      </c>
      <c r="H303" s="8" t="str">
        <f t="shared" si="68"/>
        <v/>
      </c>
      <c r="I303" s="8" t="str">
        <f t="shared" si="69"/>
        <v/>
      </c>
      <c r="J303" s="8" t="str">
        <f t="shared" si="70"/>
        <v/>
      </c>
      <c r="K303" s="8" t="str">
        <f t="shared" si="73"/>
        <v xml:space="preserve"> </v>
      </c>
      <c r="L303" s="8" t="str">
        <f t="shared" si="74"/>
        <v xml:space="preserve"> </v>
      </c>
      <c r="M303" s="8" t="str">
        <f t="shared" si="71"/>
        <v/>
      </c>
      <c r="N303" s="16" t="str">
        <f t="shared" si="72"/>
        <v/>
      </c>
    </row>
    <row r="304" spans="1:14" x14ac:dyDescent="0.2">
      <c r="A304" s="45"/>
      <c r="B304" s="35" t="s">
        <v>284</v>
      </c>
      <c r="C304" s="32">
        <v>0</v>
      </c>
      <c r="D304" s="7">
        <v>1</v>
      </c>
      <c r="E304" s="7">
        <v>1</v>
      </c>
      <c r="F304" s="7">
        <v>0</v>
      </c>
      <c r="G304" s="8" t="str">
        <f t="shared" si="67"/>
        <v/>
      </c>
      <c r="H304" s="8">
        <f t="shared" si="68"/>
        <v>5.1098620337250899E-4</v>
      </c>
      <c r="I304" s="8">
        <f t="shared" si="69"/>
        <v>6.3131313131313137E-4</v>
      </c>
      <c r="J304" s="8" t="str">
        <f t="shared" si="70"/>
        <v/>
      </c>
      <c r="K304" s="8">
        <f t="shared" si="73"/>
        <v>1</v>
      </c>
      <c r="L304" s="8">
        <f t="shared" si="74"/>
        <v>-1</v>
      </c>
      <c r="M304" s="8" t="str">
        <f t="shared" si="71"/>
        <v/>
      </c>
      <c r="N304" s="16">
        <f t="shared" si="72"/>
        <v>-5.1098620337250899E-4</v>
      </c>
    </row>
    <row r="305" spans="1:14" x14ac:dyDescent="0.2">
      <c r="A305" s="45"/>
      <c r="B305" s="35" t="s">
        <v>285</v>
      </c>
      <c r="C305" s="32">
        <v>0</v>
      </c>
      <c r="D305" s="7">
        <v>0</v>
      </c>
      <c r="E305" s="7">
        <v>1</v>
      </c>
      <c r="F305" s="7">
        <v>0</v>
      </c>
      <c r="G305" s="8" t="str">
        <f t="shared" si="67"/>
        <v/>
      </c>
      <c r="H305" s="8" t="str">
        <f t="shared" si="68"/>
        <v/>
      </c>
      <c r="I305" s="8">
        <f t="shared" si="69"/>
        <v>6.3131313131313137E-4</v>
      </c>
      <c r="J305" s="8" t="str">
        <f t="shared" si="70"/>
        <v/>
      </c>
      <c r="K305" s="8">
        <f t="shared" si="73"/>
        <v>1</v>
      </c>
      <c r="L305" s="8" t="str">
        <f t="shared" si="74"/>
        <v xml:space="preserve"> </v>
      </c>
      <c r="M305" s="8" t="str">
        <f t="shared" si="71"/>
        <v/>
      </c>
      <c r="N305" s="16" t="str">
        <f t="shared" si="72"/>
        <v/>
      </c>
    </row>
    <row r="306" spans="1:14" x14ac:dyDescent="0.2">
      <c r="A306" s="45"/>
      <c r="B306" s="35" t="s">
        <v>286</v>
      </c>
      <c r="C306" s="32">
        <v>207</v>
      </c>
      <c r="D306" s="7">
        <v>183</v>
      </c>
      <c r="E306" s="7">
        <v>16</v>
      </c>
      <c r="F306" s="7">
        <v>13</v>
      </c>
      <c r="G306" s="8">
        <f t="shared" si="67"/>
        <v>9.1431095406360421E-2</v>
      </c>
      <c r="H306" s="8">
        <f t="shared" si="68"/>
        <v>9.3510475217169139E-2</v>
      </c>
      <c r="I306" s="8">
        <f t="shared" si="69"/>
        <v>1.0101010101010102E-2</v>
      </c>
      <c r="J306" s="8">
        <f t="shared" si="70"/>
        <v>8.6956521739130436E-3</v>
      </c>
      <c r="K306" s="8">
        <f t="shared" si="73"/>
        <v>-0.92270531400966183</v>
      </c>
      <c r="L306" s="8">
        <f t="shared" si="74"/>
        <v>-0.92896174863387981</v>
      </c>
      <c r="M306" s="8">
        <f t="shared" si="71"/>
        <v>-8.4363957597173148E-2</v>
      </c>
      <c r="N306" s="16">
        <f t="shared" si="72"/>
        <v>-8.6867654573326528E-2</v>
      </c>
    </row>
    <row r="307" spans="1:14" x14ac:dyDescent="0.2">
      <c r="A307" s="45"/>
      <c r="B307" s="35" t="s">
        <v>287</v>
      </c>
      <c r="C307" s="32">
        <v>11</v>
      </c>
      <c r="D307" s="7">
        <v>10</v>
      </c>
      <c r="E307" s="7">
        <v>5</v>
      </c>
      <c r="F307" s="7">
        <v>4</v>
      </c>
      <c r="G307" s="8">
        <f t="shared" si="67"/>
        <v>4.8586572438162542E-3</v>
      </c>
      <c r="H307" s="8">
        <f t="shared" si="68"/>
        <v>5.1098620337250893E-3</v>
      </c>
      <c r="I307" s="8">
        <f t="shared" si="69"/>
        <v>3.1565656565656565E-3</v>
      </c>
      <c r="J307" s="8">
        <f t="shared" si="70"/>
        <v>2.6755852842809363E-3</v>
      </c>
      <c r="K307" s="8">
        <f t="shared" si="73"/>
        <v>-0.54545454545454541</v>
      </c>
      <c r="L307" s="8">
        <f t="shared" si="74"/>
        <v>-0.6</v>
      </c>
      <c r="M307" s="8">
        <f t="shared" si="71"/>
        <v>-2.6501766784452294E-3</v>
      </c>
      <c r="N307" s="16">
        <f t="shared" si="72"/>
        <v>-3.0659172202350533E-3</v>
      </c>
    </row>
    <row r="308" spans="1:14" x14ac:dyDescent="0.2">
      <c r="A308" s="45"/>
      <c r="B308" s="35" t="s">
        <v>288</v>
      </c>
      <c r="C308" s="32">
        <v>1</v>
      </c>
      <c r="D308" s="7">
        <v>2</v>
      </c>
      <c r="E308" s="7">
        <v>0</v>
      </c>
      <c r="F308" s="7">
        <v>0</v>
      </c>
      <c r="G308" s="8">
        <f t="shared" si="67"/>
        <v>4.4169611307420494E-4</v>
      </c>
      <c r="H308" s="8">
        <f t="shared" si="68"/>
        <v>1.021972406745018E-3</v>
      </c>
      <c r="I308" s="8" t="str">
        <f t="shared" si="69"/>
        <v/>
      </c>
      <c r="J308" s="8" t="str">
        <f t="shared" si="70"/>
        <v/>
      </c>
      <c r="K308" s="8">
        <f t="shared" si="73"/>
        <v>-1</v>
      </c>
      <c r="L308" s="8">
        <f t="shared" si="74"/>
        <v>-1</v>
      </c>
      <c r="M308" s="8">
        <f t="shared" si="71"/>
        <v>-4.4169611307420494E-4</v>
      </c>
      <c r="N308" s="16">
        <f t="shared" si="72"/>
        <v>-1.021972406745018E-3</v>
      </c>
    </row>
    <row r="309" spans="1:14" x14ac:dyDescent="0.2">
      <c r="A309" s="45"/>
      <c r="B309" s="35" t="s">
        <v>289</v>
      </c>
      <c r="C309" s="32">
        <v>2</v>
      </c>
      <c r="D309" s="7">
        <v>1</v>
      </c>
      <c r="E309" s="7">
        <v>0</v>
      </c>
      <c r="F309" s="7">
        <v>2</v>
      </c>
      <c r="G309" s="8">
        <f t="shared" si="67"/>
        <v>8.8339222614840988E-4</v>
      </c>
      <c r="H309" s="8">
        <f t="shared" si="68"/>
        <v>5.1098620337250899E-4</v>
      </c>
      <c r="I309" s="8" t="str">
        <f t="shared" si="69"/>
        <v/>
      </c>
      <c r="J309" s="8">
        <f t="shared" si="70"/>
        <v>1.3377926421404682E-3</v>
      </c>
      <c r="K309" s="8">
        <f t="shared" si="73"/>
        <v>-1</v>
      </c>
      <c r="L309" s="8">
        <f t="shared" si="74"/>
        <v>1</v>
      </c>
      <c r="M309" s="8">
        <f t="shared" si="71"/>
        <v>-8.8339222614840988E-4</v>
      </c>
      <c r="N309" s="16">
        <f t="shared" si="72"/>
        <v>5.1098620337250899E-4</v>
      </c>
    </row>
    <row r="310" spans="1:14" x14ac:dyDescent="0.2">
      <c r="A310" s="45"/>
      <c r="B310" s="35" t="s">
        <v>290</v>
      </c>
      <c r="C310" s="32">
        <v>0</v>
      </c>
      <c r="D310" s="7">
        <v>1</v>
      </c>
      <c r="E310" s="7">
        <v>2</v>
      </c>
      <c r="F310" s="7">
        <v>0</v>
      </c>
      <c r="G310" s="8" t="str">
        <f t="shared" si="67"/>
        <v/>
      </c>
      <c r="H310" s="8">
        <f t="shared" si="68"/>
        <v>5.1098620337250899E-4</v>
      </c>
      <c r="I310" s="8">
        <f t="shared" si="69"/>
        <v>1.2626262626262627E-3</v>
      </c>
      <c r="J310" s="8" t="str">
        <f t="shared" si="70"/>
        <v/>
      </c>
      <c r="K310" s="8">
        <f t="shared" si="73"/>
        <v>1</v>
      </c>
      <c r="L310" s="8">
        <f t="shared" si="74"/>
        <v>-1</v>
      </c>
      <c r="M310" s="8" t="str">
        <f t="shared" si="71"/>
        <v/>
      </c>
      <c r="N310" s="16">
        <f t="shared" si="72"/>
        <v>-5.1098620337250899E-4</v>
      </c>
    </row>
    <row r="311" spans="1:14" ht="25.5" x14ac:dyDescent="0.2">
      <c r="A311" s="45"/>
      <c r="B311" s="35" t="s">
        <v>291</v>
      </c>
      <c r="C311" s="32">
        <v>2</v>
      </c>
      <c r="D311" s="7">
        <v>2</v>
      </c>
      <c r="E311" s="7">
        <v>0</v>
      </c>
      <c r="F311" s="7">
        <v>1</v>
      </c>
      <c r="G311" s="8">
        <f t="shared" si="67"/>
        <v>8.8339222614840988E-4</v>
      </c>
      <c r="H311" s="8">
        <f t="shared" si="68"/>
        <v>1.021972406745018E-3</v>
      </c>
      <c r="I311" s="8" t="str">
        <f t="shared" si="69"/>
        <v/>
      </c>
      <c r="J311" s="8">
        <f t="shared" si="70"/>
        <v>6.6889632107023408E-4</v>
      </c>
      <c r="K311" s="8">
        <f t="shared" si="73"/>
        <v>-1</v>
      </c>
      <c r="L311" s="8">
        <f t="shared" si="74"/>
        <v>-0.5</v>
      </c>
      <c r="M311" s="8">
        <f t="shared" si="71"/>
        <v>-8.8339222614840988E-4</v>
      </c>
      <c r="N311" s="16">
        <f t="shared" si="72"/>
        <v>-5.1098620337250899E-4</v>
      </c>
    </row>
    <row r="312" spans="1:14" x14ac:dyDescent="0.2">
      <c r="A312" s="45"/>
      <c r="B312" s="35" t="s">
        <v>292</v>
      </c>
      <c r="C312" s="32">
        <v>12</v>
      </c>
      <c r="D312" s="7">
        <v>14</v>
      </c>
      <c r="E312" s="7">
        <v>1</v>
      </c>
      <c r="F312" s="7">
        <v>3</v>
      </c>
      <c r="G312" s="8">
        <f t="shared" si="67"/>
        <v>5.3003533568904597E-3</v>
      </c>
      <c r="H312" s="8">
        <f t="shared" si="68"/>
        <v>7.1538068472151248E-3</v>
      </c>
      <c r="I312" s="8">
        <f t="shared" si="69"/>
        <v>6.3131313131313137E-4</v>
      </c>
      <c r="J312" s="8">
        <f t="shared" si="70"/>
        <v>2.0066889632107021E-3</v>
      </c>
      <c r="K312" s="8">
        <f t="shared" si="73"/>
        <v>-0.91666666666666663</v>
      </c>
      <c r="L312" s="8">
        <f t="shared" si="74"/>
        <v>-0.7857142857142857</v>
      </c>
      <c r="M312" s="8">
        <f t="shared" si="71"/>
        <v>-4.8586572438162542E-3</v>
      </c>
      <c r="N312" s="16">
        <f t="shared" si="72"/>
        <v>-5.620848237097598E-3</v>
      </c>
    </row>
    <row r="313" spans="1:14" x14ac:dyDescent="0.2">
      <c r="A313" s="45"/>
      <c r="B313" s="35" t="s">
        <v>293</v>
      </c>
      <c r="C313" s="32">
        <v>0</v>
      </c>
      <c r="D313" s="7">
        <v>0</v>
      </c>
      <c r="E313" s="7">
        <v>0</v>
      </c>
      <c r="F313" s="7">
        <v>0</v>
      </c>
      <c r="G313" s="8" t="str">
        <f t="shared" si="67"/>
        <v/>
      </c>
      <c r="H313" s="8" t="str">
        <f t="shared" si="68"/>
        <v/>
      </c>
      <c r="I313" s="8" t="str">
        <f t="shared" si="69"/>
        <v/>
      </c>
      <c r="J313" s="8" t="str">
        <f t="shared" si="70"/>
        <v/>
      </c>
      <c r="K313" s="8" t="str">
        <f t="shared" si="73"/>
        <v xml:space="preserve"> </v>
      </c>
      <c r="L313" s="8" t="str">
        <f t="shared" si="74"/>
        <v xml:space="preserve"> </v>
      </c>
      <c r="M313" s="8" t="str">
        <f t="shared" si="71"/>
        <v/>
      </c>
      <c r="N313" s="16" t="str">
        <f t="shared" si="72"/>
        <v/>
      </c>
    </row>
    <row r="314" spans="1:14" x14ac:dyDescent="0.2">
      <c r="A314" s="45"/>
      <c r="B314" s="35" t="s">
        <v>294</v>
      </c>
      <c r="C314" s="32">
        <v>0</v>
      </c>
      <c r="D314" s="7">
        <v>0</v>
      </c>
      <c r="E314" s="7">
        <v>0</v>
      </c>
      <c r="F314" s="7">
        <v>0</v>
      </c>
      <c r="G314" s="8" t="str">
        <f t="shared" si="67"/>
        <v/>
      </c>
      <c r="H314" s="8" t="str">
        <f t="shared" si="68"/>
        <v/>
      </c>
      <c r="I314" s="8" t="str">
        <f t="shared" si="69"/>
        <v/>
      </c>
      <c r="J314" s="8" t="str">
        <f t="shared" si="70"/>
        <v/>
      </c>
      <c r="K314" s="8" t="str">
        <f t="shared" si="73"/>
        <v xml:space="preserve"> </v>
      </c>
      <c r="L314" s="8" t="str">
        <f t="shared" si="74"/>
        <v xml:space="preserve"> </v>
      </c>
      <c r="M314" s="8" t="str">
        <f t="shared" si="71"/>
        <v/>
      </c>
      <c r="N314" s="16" t="str">
        <f t="shared" si="72"/>
        <v/>
      </c>
    </row>
    <row r="315" spans="1:14" x14ac:dyDescent="0.2">
      <c r="A315" s="45"/>
      <c r="B315" s="35" t="s">
        <v>295</v>
      </c>
      <c r="C315" s="32">
        <v>0</v>
      </c>
      <c r="D315" s="7">
        <v>1</v>
      </c>
      <c r="E315" s="7">
        <v>0</v>
      </c>
      <c r="F315" s="7">
        <v>0</v>
      </c>
      <c r="G315" s="8" t="str">
        <f t="shared" si="67"/>
        <v/>
      </c>
      <c r="H315" s="8">
        <f t="shared" si="68"/>
        <v>5.1098620337250899E-4</v>
      </c>
      <c r="I315" s="8" t="str">
        <f t="shared" si="69"/>
        <v/>
      </c>
      <c r="J315" s="8" t="str">
        <f t="shared" si="70"/>
        <v/>
      </c>
      <c r="K315" s="8" t="str">
        <f t="shared" si="73"/>
        <v xml:space="preserve"> </v>
      </c>
      <c r="L315" s="8">
        <f t="shared" si="74"/>
        <v>-1</v>
      </c>
      <c r="M315" s="8" t="str">
        <f t="shared" si="71"/>
        <v/>
      </c>
      <c r="N315" s="16">
        <f t="shared" si="72"/>
        <v>-5.1098620337250899E-4</v>
      </c>
    </row>
    <row r="316" spans="1:14" ht="24" customHeight="1" x14ac:dyDescent="0.2">
      <c r="A316" s="45"/>
      <c r="B316" s="35" t="s">
        <v>296</v>
      </c>
      <c r="C316" s="32">
        <v>1</v>
      </c>
      <c r="D316" s="7">
        <v>0</v>
      </c>
      <c r="E316" s="7">
        <v>0</v>
      </c>
      <c r="F316" s="7">
        <v>0</v>
      </c>
      <c r="G316" s="8">
        <f t="shared" ref="G316:G347" si="75">+IF(C316=0,"",C316/C$188)</f>
        <v>4.4169611307420494E-4</v>
      </c>
      <c r="H316" s="8" t="str">
        <f t="shared" ref="H316:H347" si="76">+IF(D316=0,"",D316/D$188)</f>
        <v/>
      </c>
      <c r="I316" s="8" t="str">
        <f t="shared" ref="I316:I347" si="77">+IF(E316=0,"",E316/E$188)</f>
        <v/>
      </c>
      <c r="J316" s="8" t="str">
        <f t="shared" ref="J316:J347" si="78">+IF(F316=0,"",F316/F$188)</f>
        <v/>
      </c>
      <c r="K316" s="8">
        <f t="shared" si="73"/>
        <v>-1</v>
      </c>
      <c r="L316" s="8" t="str">
        <f t="shared" si="74"/>
        <v xml:space="preserve"> </v>
      </c>
      <c r="M316" s="8">
        <f t="shared" ref="M316:M347" si="79">+IF(OR(AND(G316=""),(K316="")),"",G316*K316)</f>
        <v>-4.4169611307420494E-4</v>
      </c>
      <c r="N316" s="16" t="str">
        <f t="shared" ref="N316:N347" si="80">+IF(OR(AND(H316=""),(L316="")),"",H316*L316)</f>
        <v/>
      </c>
    </row>
    <row r="317" spans="1:14" x14ac:dyDescent="0.2">
      <c r="A317" s="45"/>
      <c r="B317" s="35" t="s">
        <v>297</v>
      </c>
      <c r="C317" s="32">
        <v>0</v>
      </c>
      <c r="D317" s="7">
        <v>0</v>
      </c>
      <c r="E317" s="7">
        <v>0</v>
      </c>
      <c r="F317" s="7">
        <v>0</v>
      </c>
      <c r="G317" s="8" t="str">
        <f t="shared" si="75"/>
        <v/>
      </c>
      <c r="H317" s="8" t="str">
        <f t="shared" si="76"/>
        <v/>
      </c>
      <c r="I317" s="8" t="str">
        <f t="shared" si="77"/>
        <v/>
      </c>
      <c r="J317" s="8" t="str">
        <f t="shared" si="78"/>
        <v/>
      </c>
      <c r="K317" s="8" t="str">
        <f t="shared" ref="K317:K348" si="81">+IF(AND(C317=0,E317=0)," ",IF(C317=0,1,IF(E317=0,-1,(E317-C317)/C317)))</f>
        <v xml:space="preserve"> </v>
      </c>
      <c r="L317" s="8" t="str">
        <f t="shared" ref="L317:L348" si="82">+IF(AND(D317=0,F317=0)," ",IF(D317=0,1,IF(F317=0,-1,(F317-D317)/D317)))</f>
        <v xml:space="preserve"> </v>
      </c>
      <c r="M317" s="8" t="str">
        <f t="shared" si="79"/>
        <v/>
      </c>
      <c r="N317" s="16" t="str">
        <f t="shared" si="80"/>
        <v/>
      </c>
    </row>
    <row r="318" spans="1:14" x14ac:dyDescent="0.2">
      <c r="A318" s="45"/>
      <c r="B318" s="35" t="s">
        <v>298</v>
      </c>
      <c r="C318" s="32">
        <v>3</v>
      </c>
      <c r="D318" s="7">
        <v>3</v>
      </c>
      <c r="E318" s="7">
        <v>3</v>
      </c>
      <c r="F318" s="7">
        <v>2</v>
      </c>
      <c r="G318" s="8">
        <f t="shared" si="75"/>
        <v>1.3250883392226149E-3</v>
      </c>
      <c r="H318" s="8">
        <f t="shared" si="76"/>
        <v>1.5329586101175269E-3</v>
      </c>
      <c r="I318" s="8">
        <f t="shared" si="77"/>
        <v>1.893939393939394E-3</v>
      </c>
      <c r="J318" s="8">
        <f t="shared" si="78"/>
        <v>1.3377926421404682E-3</v>
      </c>
      <c r="K318" s="8">
        <f t="shared" si="81"/>
        <v>0</v>
      </c>
      <c r="L318" s="8">
        <f t="shared" si="82"/>
        <v>-0.33333333333333331</v>
      </c>
      <c r="M318" s="8">
        <f t="shared" si="79"/>
        <v>0</v>
      </c>
      <c r="N318" s="16">
        <f t="shared" si="80"/>
        <v>-5.1098620337250889E-4</v>
      </c>
    </row>
    <row r="319" spans="1:14" x14ac:dyDescent="0.2">
      <c r="A319" s="45" t="s">
        <v>76</v>
      </c>
      <c r="B319" s="35" t="s">
        <v>299</v>
      </c>
      <c r="C319" s="32">
        <v>0</v>
      </c>
      <c r="D319" s="7">
        <v>0</v>
      </c>
      <c r="E319" s="7">
        <v>0</v>
      </c>
      <c r="F319" s="7">
        <v>1</v>
      </c>
      <c r="G319" s="8" t="str">
        <f t="shared" si="75"/>
        <v/>
      </c>
      <c r="H319" s="8" t="str">
        <f t="shared" si="76"/>
        <v/>
      </c>
      <c r="I319" s="8" t="str">
        <f t="shared" si="77"/>
        <v/>
      </c>
      <c r="J319" s="8">
        <f t="shared" si="78"/>
        <v>6.6889632107023408E-4</v>
      </c>
      <c r="K319" s="8" t="str">
        <f t="shared" si="81"/>
        <v xml:space="preserve"> </v>
      </c>
      <c r="L319" s="8">
        <f t="shared" si="82"/>
        <v>1</v>
      </c>
      <c r="M319" s="8" t="str">
        <f t="shared" si="79"/>
        <v/>
      </c>
      <c r="N319" s="16" t="str">
        <f t="shared" si="80"/>
        <v/>
      </c>
    </row>
    <row r="320" spans="1:14" x14ac:dyDescent="0.2">
      <c r="A320" s="45"/>
      <c r="B320" s="35" t="s">
        <v>300</v>
      </c>
      <c r="C320" s="32">
        <v>0</v>
      </c>
      <c r="D320" s="7">
        <v>0</v>
      </c>
      <c r="E320" s="7">
        <v>0</v>
      </c>
      <c r="F320" s="7">
        <v>0</v>
      </c>
      <c r="G320" s="8" t="str">
        <f t="shared" si="75"/>
        <v/>
      </c>
      <c r="H320" s="8" t="str">
        <f t="shared" si="76"/>
        <v/>
      </c>
      <c r="I320" s="8" t="str">
        <f t="shared" si="77"/>
        <v/>
      </c>
      <c r="J320" s="8" t="str">
        <f t="shared" si="78"/>
        <v/>
      </c>
      <c r="K320" s="8" t="str">
        <f t="shared" si="81"/>
        <v xml:space="preserve"> </v>
      </c>
      <c r="L320" s="8" t="str">
        <f t="shared" si="82"/>
        <v xml:space="preserve"> </v>
      </c>
      <c r="M320" s="8" t="str">
        <f t="shared" si="79"/>
        <v/>
      </c>
      <c r="N320" s="16" t="str">
        <f t="shared" si="80"/>
        <v/>
      </c>
    </row>
    <row r="321" spans="1:14" ht="25.5" x14ac:dyDescent="0.2">
      <c r="A321" s="45"/>
      <c r="B321" s="35" t="s">
        <v>301</v>
      </c>
      <c r="C321" s="32">
        <v>0</v>
      </c>
      <c r="D321" s="7">
        <v>1</v>
      </c>
      <c r="E321" s="7">
        <v>0</v>
      </c>
      <c r="F321" s="7">
        <v>2</v>
      </c>
      <c r="G321" s="8" t="str">
        <f t="shared" si="75"/>
        <v/>
      </c>
      <c r="H321" s="8">
        <f t="shared" si="76"/>
        <v>5.1098620337250899E-4</v>
      </c>
      <c r="I321" s="8" t="str">
        <f t="shared" si="77"/>
        <v/>
      </c>
      <c r="J321" s="8">
        <f t="shared" si="78"/>
        <v>1.3377926421404682E-3</v>
      </c>
      <c r="K321" s="8" t="str">
        <f t="shared" si="81"/>
        <v xml:space="preserve"> </v>
      </c>
      <c r="L321" s="8">
        <f t="shared" si="82"/>
        <v>1</v>
      </c>
      <c r="M321" s="8" t="str">
        <f t="shared" si="79"/>
        <v/>
      </c>
      <c r="N321" s="16">
        <f t="shared" si="80"/>
        <v>5.1098620337250899E-4</v>
      </c>
    </row>
    <row r="322" spans="1:14" x14ac:dyDescent="0.2">
      <c r="A322" s="45"/>
      <c r="B322" s="35" t="s">
        <v>302</v>
      </c>
      <c r="C322" s="32">
        <v>0</v>
      </c>
      <c r="D322" s="7">
        <v>0</v>
      </c>
      <c r="E322" s="7">
        <v>0</v>
      </c>
      <c r="F322" s="7">
        <v>0</v>
      </c>
      <c r="G322" s="8" t="str">
        <f t="shared" si="75"/>
        <v/>
      </c>
      <c r="H322" s="8" t="str">
        <f t="shared" si="76"/>
        <v/>
      </c>
      <c r="I322" s="8" t="str">
        <f t="shared" si="77"/>
        <v/>
      </c>
      <c r="J322" s="8" t="str">
        <f t="shared" si="78"/>
        <v/>
      </c>
      <c r="K322" s="8" t="str">
        <f t="shared" si="81"/>
        <v xml:space="preserve"> </v>
      </c>
      <c r="L322" s="8" t="str">
        <f t="shared" si="82"/>
        <v xml:space="preserve"> </v>
      </c>
      <c r="M322" s="8" t="str">
        <f t="shared" si="79"/>
        <v/>
      </c>
      <c r="N322" s="16" t="str">
        <f t="shared" si="80"/>
        <v/>
      </c>
    </row>
    <row r="323" spans="1:14" ht="25.5" x14ac:dyDescent="0.2">
      <c r="A323" s="45"/>
      <c r="B323" s="35" t="s">
        <v>303</v>
      </c>
      <c r="C323" s="32">
        <v>0</v>
      </c>
      <c r="D323" s="7">
        <v>0</v>
      </c>
      <c r="E323" s="7">
        <v>0</v>
      </c>
      <c r="F323" s="7">
        <v>0</v>
      </c>
      <c r="G323" s="8" t="str">
        <f t="shared" si="75"/>
        <v/>
      </c>
      <c r="H323" s="8" t="str">
        <f t="shared" si="76"/>
        <v/>
      </c>
      <c r="I323" s="8" t="str">
        <f t="shared" si="77"/>
        <v/>
      </c>
      <c r="J323" s="8" t="str">
        <f t="shared" si="78"/>
        <v/>
      </c>
      <c r="K323" s="8" t="str">
        <f t="shared" si="81"/>
        <v xml:space="preserve"> </v>
      </c>
      <c r="L323" s="8" t="str">
        <f t="shared" si="82"/>
        <v xml:space="preserve"> </v>
      </c>
      <c r="M323" s="8" t="str">
        <f t="shared" si="79"/>
        <v/>
      </c>
      <c r="N323" s="16" t="str">
        <f t="shared" si="80"/>
        <v/>
      </c>
    </row>
    <row r="324" spans="1:14" x14ac:dyDescent="0.2">
      <c r="A324" s="45"/>
      <c r="B324" s="35" t="s">
        <v>304</v>
      </c>
      <c r="C324" s="32">
        <v>65</v>
      </c>
      <c r="D324" s="7">
        <v>61</v>
      </c>
      <c r="E324" s="7">
        <v>75</v>
      </c>
      <c r="F324" s="7">
        <v>53</v>
      </c>
      <c r="G324" s="8">
        <f t="shared" si="75"/>
        <v>2.8710247349823321E-2</v>
      </c>
      <c r="H324" s="8">
        <f t="shared" si="76"/>
        <v>3.1170158405723045E-2</v>
      </c>
      <c r="I324" s="8">
        <f t="shared" si="77"/>
        <v>4.7348484848484848E-2</v>
      </c>
      <c r="J324" s="8">
        <f t="shared" si="78"/>
        <v>3.5451505016722409E-2</v>
      </c>
      <c r="K324" s="8">
        <f t="shared" si="81"/>
        <v>0.15384615384615385</v>
      </c>
      <c r="L324" s="8">
        <f t="shared" si="82"/>
        <v>-0.13114754098360656</v>
      </c>
      <c r="M324" s="8">
        <f t="shared" si="79"/>
        <v>4.4169611307420496E-3</v>
      </c>
      <c r="N324" s="16">
        <f t="shared" si="80"/>
        <v>-4.087889626980072E-3</v>
      </c>
    </row>
    <row r="325" spans="1:14" x14ac:dyDescent="0.2">
      <c r="A325" s="45"/>
      <c r="B325" s="35" t="s">
        <v>305</v>
      </c>
      <c r="C325" s="32">
        <v>4</v>
      </c>
      <c r="D325" s="7">
        <v>2</v>
      </c>
      <c r="E325" s="7">
        <v>0</v>
      </c>
      <c r="F325" s="7">
        <v>5</v>
      </c>
      <c r="G325" s="8">
        <f t="shared" si="75"/>
        <v>1.7667844522968198E-3</v>
      </c>
      <c r="H325" s="8">
        <f t="shared" si="76"/>
        <v>1.021972406745018E-3</v>
      </c>
      <c r="I325" s="8" t="str">
        <f t="shared" si="77"/>
        <v/>
      </c>
      <c r="J325" s="8">
        <f t="shared" si="78"/>
        <v>3.3444816053511705E-3</v>
      </c>
      <c r="K325" s="8">
        <f t="shared" si="81"/>
        <v>-1</v>
      </c>
      <c r="L325" s="8">
        <f t="shared" si="82"/>
        <v>1.5</v>
      </c>
      <c r="M325" s="8">
        <f t="shared" si="79"/>
        <v>-1.7667844522968198E-3</v>
      </c>
      <c r="N325" s="16">
        <f t="shared" si="80"/>
        <v>1.5329586101175269E-3</v>
      </c>
    </row>
    <row r="326" spans="1:14" x14ac:dyDescent="0.2">
      <c r="A326" s="45"/>
      <c r="B326" s="35" t="s">
        <v>306</v>
      </c>
      <c r="C326" s="32">
        <v>0</v>
      </c>
      <c r="D326" s="7">
        <v>0</v>
      </c>
      <c r="E326" s="7">
        <v>0</v>
      </c>
      <c r="F326" s="7">
        <v>2</v>
      </c>
      <c r="G326" s="8" t="str">
        <f t="shared" si="75"/>
        <v/>
      </c>
      <c r="H326" s="8" t="str">
        <f t="shared" si="76"/>
        <v/>
      </c>
      <c r="I326" s="8" t="str">
        <f t="shared" si="77"/>
        <v/>
      </c>
      <c r="J326" s="8">
        <f t="shared" si="78"/>
        <v>1.3377926421404682E-3</v>
      </c>
      <c r="K326" s="8" t="str">
        <f t="shared" si="81"/>
        <v xml:space="preserve"> </v>
      </c>
      <c r="L326" s="8">
        <f t="shared" si="82"/>
        <v>1</v>
      </c>
      <c r="M326" s="8" t="str">
        <f t="shared" si="79"/>
        <v/>
      </c>
      <c r="N326" s="16" t="str">
        <f t="shared" si="80"/>
        <v/>
      </c>
    </row>
    <row r="327" spans="1:14" x14ac:dyDescent="0.2">
      <c r="A327" s="45"/>
      <c r="B327" s="35" t="s">
        <v>307</v>
      </c>
      <c r="C327" s="32">
        <v>268</v>
      </c>
      <c r="D327" s="7">
        <v>241</v>
      </c>
      <c r="E327" s="7">
        <v>201</v>
      </c>
      <c r="F327" s="7">
        <v>234</v>
      </c>
      <c r="G327" s="8">
        <f t="shared" si="75"/>
        <v>0.11837455830388692</v>
      </c>
      <c r="H327" s="8">
        <f t="shared" si="76"/>
        <v>0.12314767501277465</v>
      </c>
      <c r="I327" s="8">
        <f t="shared" si="77"/>
        <v>0.12689393939393939</v>
      </c>
      <c r="J327" s="8">
        <f t="shared" si="78"/>
        <v>0.15652173913043479</v>
      </c>
      <c r="K327" s="8">
        <f t="shared" si="81"/>
        <v>-0.25</v>
      </c>
      <c r="L327" s="8">
        <f t="shared" si="82"/>
        <v>-2.9045643153526972E-2</v>
      </c>
      <c r="M327" s="8">
        <f t="shared" si="79"/>
        <v>-2.959363957597173E-2</v>
      </c>
      <c r="N327" s="16">
        <f t="shared" si="80"/>
        <v>-3.5769034236075629E-3</v>
      </c>
    </row>
    <row r="328" spans="1:14" x14ac:dyDescent="0.2">
      <c r="A328" s="45"/>
      <c r="B328" s="35" t="s">
        <v>308</v>
      </c>
      <c r="C328" s="32">
        <v>1</v>
      </c>
      <c r="D328" s="7">
        <v>1</v>
      </c>
      <c r="E328" s="7">
        <v>0</v>
      </c>
      <c r="F328" s="7">
        <v>0</v>
      </c>
      <c r="G328" s="8">
        <f t="shared" si="75"/>
        <v>4.4169611307420494E-4</v>
      </c>
      <c r="H328" s="8">
        <f t="shared" si="76"/>
        <v>5.1098620337250899E-4</v>
      </c>
      <c r="I328" s="8" t="str">
        <f t="shared" si="77"/>
        <v/>
      </c>
      <c r="J328" s="8" t="str">
        <f t="shared" si="78"/>
        <v/>
      </c>
      <c r="K328" s="8">
        <f t="shared" si="81"/>
        <v>-1</v>
      </c>
      <c r="L328" s="8">
        <f t="shared" si="82"/>
        <v>-1</v>
      </c>
      <c r="M328" s="8">
        <f t="shared" si="79"/>
        <v>-4.4169611307420494E-4</v>
      </c>
      <c r="N328" s="16">
        <f t="shared" si="80"/>
        <v>-5.1098620337250899E-4</v>
      </c>
    </row>
    <row r="329" spans="1:14" x14ac:dyDescent="0.2">
      <c r="A329" s="45"/>
      <c r="B329" s="35" t="s">
        <v>309</v>
      </c>
      <c r="C329" s="32">
        <v>9</v>
      </c>
      <c r="D329" s="7">
        <v>2</v>
      </c>
      <c r="E329" s="7">
        <v>2</v>
      </c>
      <c r="F329" s="7">
        <v>1</v>
      </c>
      <c r="G329" s="8">
        <f t="shared" si="75"/>
        <v>3.9752650176678441E-3</v>
      </c>
      <c r="H329" s="8">
        <f t="shared" si="76"/>
        <v>1.021972406745018E-3</v>
      </c>
      <c r="I329" s="8">
        <f t="shared" si="77"/>
        <v>1.2626262626262627E-3</v>
      </c>
      <c r="J329" s="8">
        <f t="shared" si="78"/>
        <v>6.6889632107023408E-4</v>
      </c>
      <c r="K329" s="8">
        <f t="shared" si="81"/>
        <v>-0.77777777777777779</v>
      </c>
      <c r="L329" s="8">
        <f t="shared" si="82"/>
        <v>-0.5</v>
      </c>
      <c r="M329" s="8">
        <f t="shared" si="79"/>
        <v>-3.0918727915194345E-3</v>
      </c>
      <c r="N329" s="16">
        <f t="shared" si="80"/>
        <v>-5.1098620337250899E-4</v>
      </c>
    </row>
    <row r="330" spans="1:14" x14ac:dyDescent="0.2">
      <c r="A330" s="45"/>
      <c r="B330" s="35" t="s">
        <v>310</v>
      </c>
      <c r="C330" s="32">
        <v>0</v>
      </c>
      <c r="D330" s="7">
        <v>0</v>
      </c>
      <c r="E330" s="7">
        <v>0</v>
      </c>
      <c r="F330" s="7">
        <v>1</v>
      </c>
      <c r="G330" s="8" t="str">
        <f t="shared" si="75"/>
        <v/>
      </c>
      <c r="H330" s="8" t="str">
        <f t="shared" si="76"/>
        <v/>
      </c>
      <c r="I330" s="8" t="str">
        <f t="shared" si="77"/>
        <v/>
      </c>
      <c r="J330" s="8">
        <f t="shared" si="78"/>
        <v>6.6889632107023408E-4</v>
      </c>
      <c r="K330" s="8" t="str">
        <f t="shared" si="81"/>
        <v xml:space="preserve"> </v>
      </c>
      <c r="L330" s="8">
        <f t="shared" si="82"/>
        <v>1</v>
      </c>
      <c r="M330" s="8" t="str">
        <f t="shared" si="79"/>
        <v/>
      </c>
      <c r="N330" s="16" t="str">
        <f t="shared" si="80"/>
        <v/>
      </c>
    </row>
    <row r="331" spans="1:14" ht="25.5" x14ac:dyDescent="0.2">
      <c r="A331" s="45"/>
      <c r="B331" s="35" t="s">
        <v>311</v>
      </c>
      <c r="C331" s="32">
        <v>0</v>
      </c>
      <c r="D331" s="7">
        <v>0</v>
      </c>
      <c r="E331" s="7">
        <v>0</v>
      </c>
      <c r="F331" s="7">
        <v>0</v>
      </c>
      <c r="G331" s="8" t="str">
        <f t="shared" si="75"/>
        <v/>
      </c>
      <c r="H331" s="8" t="str">
        <f t="shared" si="76"/>
        <v/>
      </c>
      <c r="I331" s="8" t="str">
        <f t="shared" si="77"/>
        <v/>
      </c>
      <c r="J331" s="8" t="str">
        <f t="shared" si="78"/>
        <v/>
      </c>
      <c r="K331" s="8" t="str">
        <f t="shared" si="81"/>
        <v xml:space="preserve"> </v>
      </c>
      <c r="L331" s="8" t="str">
        <f t="shared" si="82"/>
        <v xml:space="preserve"> </v>
      </c>
      <c r="M331" s="8" t="str">
        <f t="shared" si="79"/>
        <v/>
      </c>
      <c r="N331" s="16" t="str">
        <f t="shared" si="80"/>
        <v/>
      </c>
    </row>
    <row r="332" spans="1:14" x14ac:dyDescent="0.2">
      <c r="A332" s="45"/>
      <c r="B332" s="35" t="s">
        <v>312</v>
      </c>
      <c r="C332" s="32">
        <v>0</v>
      </c>
      <c r="D332" s="7">
        <v>0</v>
      </c>
      <c r="E332" s="7">
        <v>0</v>
      </c>
      <c r="F332" s="7">
        <v>4</v>
      </c>
      <c r="G332" s="8" t="str">
        <f t="shared" si="75"/>
        <v/>
      </c>
      <c r="H332" s="8" t="str">
        <f t="shared" si="76"/>
        <v/>
      </c>
      <c r="I332" s="8" t="str">
        <f t="shared" si="77"/>
        <v/>
      </c>
      <c r="J332" s="8">
        <f t="shared" si="78"/>
        <v>2.6755852842809363E-3</v>
      </c>
      <c r="K332" s="8" t="str">
        <f t="shared" si="81"/>
        <v xml:space="preserve"> </v>
      </c>
      <c r="L332" s="8">
        <f t="shared" si="82"/>
        <v>1</v>
      </c>
      <c r="M332" s="8" t="str">
        <f t="shared" si="79"/>
        <v/>
      </c>
      <c r="N332" s="16" t="str">
        <f t="shared" si="80"/>
        <v/>
      </c>
    </row>
    <row r="333" spans="1:14" x14ac:dyDescent="0.2">
      <c r="A333" s="45"/>
      <c r="B333" s="35" t="s">
        <v>313</v>
      </c>
      <c r="C333" s="32">
        <v>0</v>
      </c>
      <c r="D333" s="7">
        <v>0</v>
      </c>
      <c r="E333" s="7">
        <v>0</v>
      </c>
      <c r="F333" s="7">
        <v>0</v>
      </c>
      <c r="G333" s="8" t="str">
        <f t="shared" si="75"/>
        <v/>
      </c>
      <c r="H333" s="8" t="str">
        <f t="shared" si="76"/>
        <v/>
      </c>
      <c r="I333" s="8" t="str">
        <f t="shared" si="77"/>
        <v/>
      </c>
      <c r="J333" s="8" t="str">
        <f t="shared" si="78"/>
        <v/>
      </c>
      <c r="K333" s="8" t="str">
        <f t="shared" si="81"/>
        <v xml:space="preserve"> </v>
      </c>
      <c r="L333" s="8" t="str">
        <f t="shared" si="82"/>
        <v xml:space="preserve"> </v>
      </c>
      <c r="M333" s="8" t="str">
        <f t="shared" si="79"/>
        <v/>
      </c>
      <c r="N333" s="16" t="str">
        <f t="shared" si="80"/>
        <v/>
      </c>
    </row>
    <row r="334" spans="1:14" ht="25.5" x14ac:dyDescent="0.2">
      <c r="A334" s="45"/>
      <c r="B334" s="35" t="s">
        <v>314</v>
      </c>
      <c r="C334" s="32">
        <v>0</v>
      </c>
      <c r="D334" s="7">
        <v>1</v>
      </c>
      <c r="E334" s="7">
        <v>0</v>
      </c>
      <c r="F334" s="7">
        <v>0</v>
      </c>
      <c r="G334" s="8" t="str">
        <f t="shared" si="75"/>
        <v/>
      </c>
      <c r="H334" s="8">
        <f t="shared" si="76"/>
        <v>5.1098620337250899E-4</v>
      </c>
      <c r="I334" s="8" t="str">
        <f t="shared" si="77"/>
        <v/>
      </c>
      <c r="J334" s="8" t="str">
        <f t="shared" si="78"/>
        <v/>
      </c>
      <c r="K334" s="8" t="str">
        <f t="shared" si="81"/>
        <v xml:space="preserve"> </v>
      </c>
      <c r="L334" s="8">
        <f t="shared" si="82"/>
        <v>-1</v>
      </c>
      <c r="M334" s="8" t="str">
        <f t="shared" si="79"/>
        <v/>
      </c>
      <c r="N334" s="16">
        <f t="shared" si="80"/>
        <v>-5.1098620337250899E-4</v>
      </c>
    </row>
    <row r="335" spans="1:14" x14ac:dyDescent="0.2">
      <c r="A335" s="45"/>
      <c r="B335" s="35" t="s">
        <v>315</v>
      </c>
      <c r="C335" s="32">
        <v>0</v>
      </c>
      <c r="D335" s="7">
        <v>0</v>
      </c>
      <c r="E335" s="7">
        <v>0</v>
      </c>
      <c r="F335" s="7">
        <v>0</v>
      </c>
      <c r="G335" s="8" t="str">
        <f t="shared" si="75"/>
        <v/>
      </c>
      <c r="H335" s="8" t="str">
        <f t="shared" si="76"/>
        <v/>
      </c>
      <c r="I335" s="8" t="str">
        <f t="shared" si="77"/>
        <v/>
      </c>
      <c r="J335" s="8" t="str">
        <f t="shared" si="78"/>
        <v/>
      </c>
      <c r="K335" s="8" t="str">
        <f t="shared" si="81"/>
        <v xml:space="preserve"> </v>
      </c>
      <c r="L335" s="8" t="str">
        <f t="shared" si="82"/>
        <v xml:space="preserve"> </v>
      </c>
      <c r="M335" s="8" t="str">
        <f t="shared" si="79"/>
        <v/>
      </c>
      <c r="N335" s="16" t="str">
        <f t="shared" si="80"/>
        <v/>
      </c>
    </row>
    <row r="336" spans="1:14" x14ac:dyDescent="0.2">
      <c r="A336" s="45"/>
      <c r="B336" s="35" t="s">
        <v>316</v>
      </c>
      <c r="C336" s="32">
        <v>0</v>
      </c>
      <c r="D336" s="7">
        <v>0</v>
      </c>
      <c r="E336" s="7">
        <v>0</v>
      </c>
      <c r="F336" s="7">
        <v>1</v>
      </c>
      <c r="G336" s="8" t="str">
        <f t="shared" si="75"/>
        <v/>
      </c>
      <c r="H336" s="8" t="str">
        <f t="shared" si="76"/>
        <v/>
      </c>
      <c r="I336" s="8" t="str">
        <f t="shared" si="77"/>
        <v/>
      </c>
      <c r="J336" s="8">
        <f t="shared" si="78"/>
        <v>6.6889632107023408E-4</v>
      </c>
      <c r="K336" s="8" t="str">
        <f t="shared" si="81"/>
        <v xml:space="preserve"> </v>
      </c>
      <c r="L336" s="8">
        <f t="shared" si="82"/>
        <v>1</v>
      </c>
      <c r="M336" s="8" t="str">
        <f t="shared" si="79"/>
        <v/>
      </c>
      <c r="N336" s="16" t="str">
        <f t="shared" si="80"/>
        <v/>
      </c>
    </row>
    <row r="337" spans="1:14" x14ac:dyDescent="0.2">
      <c r="A337" s="45"/>
      <c r="B337" s="35" t="s">
        <v>317</v>
      </c>
      <c r="C337" s="32">
        <v>0</v>
      </c>
      <c r="D337" s="7">
        <v>0</v>
      </c>
      <c r="E337" s="7">
        <v>0</v>
      </c>
      <c r="F337" s="7">
        <v>0</v>
      </c>
      <c r="G337" s="8" t="str">
        <f t="shared" si="75"/>
        <v/>
      </c>
      <c r="H337" s="8" t="str">
        <f t="shared" si="76"/>
        <v/>
      </c>
      <c r="I337" s="8" t="str">
        <f t="shared" si="77"/>
        <v/>
      </c>
      <c r="J337" s="8" t="str">
        <f t="shared" si="78"/>
        <v/>
      </c>
      <c r="K337" s="8" t="str">
        <f t="shared" si="81"/>
        <v xml:space="preserve"> </v>
      </c>
      <c r="L337" s="8" t="str">
        <f t="shared" si="82"/>
        <v xml:space="preserve"> </v>
      </c>
      <c r="M337" s="8" t="str">
        <f t="shared" si="79"/>
        <v/>
      </c>
      <c r="N337" s="16" t="str">
        <f t="shared" si="80"/>
        <v/>
      </c>
    </row>
    <row r="338" spans="1:14" ht="25.5" x14ac:dyDescent="0.2">
      <c r="A338" s="45"/>
      <c r="B338" s="35" t="s">
        <v>318</v>
      </c>
      <c r="C338" s="32">
        <v>8</v>
      </c>
      <c r="D338" s="7">
        <v>43</v>
      </c>
      <c r="E338" s="7">
        <v>0</v>
      </c>
      <c r="F338" s="7">
        <v>35</v>
      </c>
      <c r="G338" s="8">
        <f t="shared" si="75"/>
        <v>3.5335689045936395E-3</v>
      </c>
      <c r="H338" s="8">
        <f t="shared" si="76"/>
        <v>2.1972406745017884E-2</v>
      </c>
      <c r="I338" s="8" t="str">
        <f t="shared" si="77"/>
        <v/>
      </c>
      <c r="J338" s="8">
        <f t="shared" si="78"/>
        <v>2.3411371237458192E-2</v>
      </c>
      <c r="K338" s="8">
        <f t="shared" si="81"/>
        <v>-1</v>
      </c>
      <c r="L338" s="8">
        <f t="shared" si="82"/>
        <v>-0.18604651162790697</v>
      </c>
      <c r="M338" s="8">
        <f t="shared" si="79"/>
        <v>-3.5335689045936395E-3</v>
      </c>
      <c r="N338" s="16">
        <f t="shared" si="80"/>
        <v>-4.0878896269800711E-3</v>
      </c>
    </row>
    <row r="339" spans="1:14" ht="26.25" customHeight="1" x14ac:dyDescent="0.2">
      <c r="A339" s="45"/>
      <c r="B339" s="35" t="s">
        <v>319</v>
      </c>
      <c r="C339" s="32">
        <v>0</v>
      </c>
      <c r="D339" s="7">
        <v>0</v>
      </c>
      <c r="E339" s="7">
        <v>0</v>
      </c>
      <c r="F339" s="7">
        <v>0</v>
      </c>
      <c r="G339" s="8" t="str">
        <f t="shared" si="75"/>
        <v/>
      </c>
      <c r="H339" s="8" t="str">
        <f t="shared" si="76"/>
        <v/>
      </c>
      <c r="I339" s="8" t="str">
        <f t="shared" si="77"/>
        <v/>
      </c>
      <c r="J339" s="8" t="str">
        <f t="shared" si="78"/>
        <v/>
      </c>
      <c r="K339" s="8" t="str">
        <f t="shared" si="81"/>
        <v xml:space="preserve"> </v>
      </c>
      <c r="L339" s="8" t="str">
        <f t="shared" si="82"/>
        <v xml:space="preserve"> </v>
      </c>
      <c r="M339" s="8" t="str">
        <f t="shared" si="79"/>
        <v/>
      </c>
      <c r="N339" s="16" t="str">
        <f t="shared" si="80"/>
        <v/>
      </c>
    </row>
    <row r="340" spans="1:14" ht="25.5" x14ac:dyDescent="0.2">
      <c r="A340" s="45"/>
      <c r="B340" s="35" t="s">
        <v>320</v>
      </c>
      <c r="C340" s="32">
        <v>0</v>
      </c>
      <c r="D340" s="7">
        <v>1</v>
      </c>
      <c r="E340" s="7">
        <v>0</v>
      </c>
      <c r="F340" s="7">
        <v>0</v>
      </c>
      <c r="G340" s="8" t="str">
        <f t="shared" si="75"/>
        <v/>
      </c>
      <c r="H340" s="8">
        <f t="shared" si="76"/>
        <v>5.1098620337250899E-4</v>
      </c>
      <c r="I340" s="8" t="str">
        <f t="shared" si="77"/>
        <v/>
      </c>
      <c r="J340" s="8" t="str">
        <f t="shared" si="78"/>
        <v/>
      </c>
      <c r="K340" s="8" t="str">
        <f t="shared" si="81"/>
        <v xml:space="preserve"> </v>
      </c>
      <c r="L340" s="8">
        <f t="shared" si="82"/>
        <v>-1</v>
      </c>
      <c r="M340" s="8" t="str">
        <f t="shared" si="79"/>
        <v/>
      </c>
      <c r="N340" s="16">
        <f t="shared" si="80"/>
        <v>-5.1098620337250899E-4</v>
      </c>
    </row>
    <row r="341" spans="1:14" ht="26.25" customHeight="1" x14ac:dyDescent="0.2">
      <c r="A341" s="45"/>
      <c r="B341" s="35" t="s">
        <v>321</v>
      </c>
      <c r="C341" s="32">
        <v>0</v>
      </c>
      <c r="D341" s="7">
        <v>0</v>
      </c>
      <c r="E341" s="7">
        <v>0</v>
      </c>
      <c r="F341" s="7">
        <v>0</v>
      </c>
      <c r="G341" s="8" t="str">
        <f t="shared" si="75"/>
        <v/>
      </c>
      <c r="H341" s="8" t="str">
        <f t="shared" si="76"/>
        <v/>
      </c>
      <c r="I341" s="8" t="str">
        <f t="shared" si="77"/>
        <v/>
      </c>
      <c r="J341" s="8" t="str">
        <f t="shared" si="78"/>
        <v/>
      </c>
      <c r="K341" s="8" t="str">
        <f t="shared" si="81"/>
        <v xml:space="preserve"> </v>
      </c>
      <c r="L341" s="8" t="str">
        <f t="shared" si="82"/>
        <v xml:space="preserve"> </v>
      </c>
      <c r="M341" s="8" t="str">
        <f t="shared" si="79"/>
        <v/>
      </c>
      <c r="N341" s="16" t="str">
        <f t="shared" si="80"/>
        <v/>
      </c>
    </row>
    <row r="342" spans="1:14" ht="25.5" x14ac:dyDescent="0.2">
      <c r="A342" s="45"/>
      <c r="B342" s="35" t="s">
        <v>322</v>
      </c>
      <c r="C342" s="32">
        <v>0</v>
      </c>
      <c r="D342" s="7">
        <v>0</v>
      </c>
      <c r="E342" s="7">
        <v>0</v>
      </c>
      <c r="F342" s="7">
        <v>0</v>
      </c>
      <c r="G342" s="8" t="str">
        <f t="shared" si="75"/>
        <v/>
      </c>
      <c r="H342" s="8" t="str">
        <f t="shared" si="76"/>
        <v/>
      </c>
      <c r="I342" s="8" t="str">
        <f t="shared" si="77"/>
        <v/>
      </c>
      <c r="J342" s="8" t="str">
        <f t="shared" si="78"/>
        <v/>
      </c>
      <c r="K342" s="8" t="str">
        <f t="shared" si="81"/>
        <v xml:space="preserve"> </v>
      </c>
      <c r="L342" s="8" t="str">
        <f t="shared" si="82"/>
        <v xml:space="preserve"> </v>
      </c>
      <c r="M342" s="8" t="str">
        <f t="shared" si="79"/>
        <v/>
      </c>
      <c r="N342" s="16" t="str">
        <f t="shared" si="80"/>
        <v/>
      </c>
    </row>
    <row r="343" spans="1:14" ht="25.5" x14ac:dyDescent="0.2">
      <c r="A343" s="45"/>
      <c r="B343" s="35" t="s">
        <v>323</v>
      </c>
      <c r="C343" s="32">
        <v>20</v>
      </c>
      <c r="D343" s="7">
        <v>4</v>
      </c>
      <c r="E343" s="7">
        <v>1</v>
      </c>
      <c r="F343" s="7">
        <v>1</v>
      </c>
      <c r="G343" s="8">
        <f t="shared" si="75"/>
        <v>8.8339222614840993E-3</v>
      </c>
      <c r="H343" s="8">
        <f t="shared" si="76"/>
        <v>2.043944813490036E-3</v>
      </c>
      <c r="I343" s="8">
        <f t="shared" si="77"/>
        <v>6.3131313131313137E-4</v>
      </c>
      <c r="J343" s="8">
        <f t="shared" si="78"/>
        <v>6.6889632107023408E-4</v>
      </c>
      <c r="K343" s="8">
        <f t="shared" si="81"/>
        <v>-0.95</v>
      </c>
      <c r="L343" s="8">
        <f t="shared" si="82"/>
        <v>-0.75</v>
      </c>
      <c r="M343" s="8">
        <f t="shared" si="79"/>
        <v>-8.3922261484098946E-3</v>
      </c>
      <c r="N343" s="16">
        <f t="shared" si="80"/>
        <v>-1.5329586101175269E-3</v>
      </c>
    </row>
    <row r="344" spans="1:14" ht="25.5" x14ac:dyDescent="0.2">
      <c r="A344" s="45"/>
      <c r="B344" s="35" t="s">
        <v>324</v>
      </c>
      <c r="C344" s="32">
        <v>0</v>
      </c>
      <c r="D344" s="7">
        <v>0</v>
      </c>
      <c r="E344" s="7">
        <v>0</v>
      </c>
      <c r="F344" s="7">
        <v>0</v>
      </c>
      <c r="G344" s="8" t="str">
        <f t="shared" si="75"/>
        <v/>
      </c>
      <c r="H344" s="8" t="str">
        <f t="shared" si="76"/>
        <v/>
      </c>
      <c r="I344" s="8" t="str">
        <f t="shared" si="77"/>
        <v/>
      </c>
      <c r="J344" s="8" t="str">
        <f t="shared" si="78"/>
        <v/>
      </c>
      <c r="K344" s="8" t="str">
        <f t="shared" si="81"/>
        <v xml:space="preserve"> </v>
      </c>
      <c r="L344" s="8" t="str">
        <f t="shared" si="82"/>
        <v xml:space="preserve"> </v>
      </c>
      <c r="M344" s="8" t="str">
        <f t="shared" si="79"/>
        <v/>
      </c>
      <c r="N344" s="16" t="str">
        <f t="shared" si="80"/>
        <v/>
      </c>
    </row>
    <row r="345" spans="1:14" ht="25.5" x14ac:dyDescent="0.2">
      <c r="A345" s="45"/>
      <c r="B345" s="35" t="s">
        <v>325</v>
      </c>
      <c r="C345" s="32">
        <v>0</v>
      </c>
      <c r="D345" s="7">
        <v>0</v>
      </c>
      <c r="E345" s="7">
        <v>0</v>
      </c>
      <c r="F345" s="7">
        <v>0</v>
      </c>
      <c r="G345" s="8" t="str">
        <f t="shared" si="75"/>
        <v/>
      </c>
      <c r="H345" s="8" t="str">
        <f t="shared" si="76"/>
        <v/>
      </c>
      <c r="I345" s="8" t="str">
        <f t="shared" si="77"/>
        <v/>
      </c>
      <c r="J345" s="8" t="str">
        <f t="shared" si="78"/>
        <v/>
      </c>
      <c r="K345" s="8" t="str">
        <f t="shared" si="81"/>
        <v xml:space="preserve"> </v>
      </c>
      <c r="L345" s="8" t="str">
        <f t="shared" si="82"/>
        <v xml:space="preserve"> </v>
      </c>
      <c r="M345" s="8" t="str">
        <f t="shared" si="79"/>
        <v/>
      </c>
      <c r="N345" s="16" t="str">
        <f t="shared" si="80"/>
        <v/>
      </c>
    </row>
    <row r="346" spans="1:14" x14ac:dyDescent="0.2">
      <c r="A346" s="45"/>
      <c r="B346" s="35" t="s">
        <v>326</v>
      </c>
      <c r="C346" s="32">
        <v>0</v>
      </c>
      <c r="D346" s="7">
        <v>0</v>
      </c>
      <c r="E346" s="7">
        <v>0</v>
      </c>
      <c r="F346" s="7">
        <v>0</v>
      </c>
      <c r="G346" s="8" t="str">
        <f t="shared" si="75"/>
        <v/>
      </c>
      <c r="H346" s="8" t="str">
        <f t="shared" si="76"/>
        <v/>
      </c>
      <c r="I346" s="8" t="str">
        <f t="shared" si="77"/>
        <v/>
      </c>
      <c r="J346" s="8" t="str">
        <f t="shared" si="78"/>
        <v/>
      </c>
      <c r="K346" s="8" t="str">
        <f t="shared" si="81"/>
        <v xml:space="preserve"> </v>
      </c>
      <c r="L346" s="8" t="str">
        <f t="shared" si="82"/>
        <v xml:space="preserve"> </v>
      </c>
      <c r="M346" s="8" t="str">
        <f t="shared" si="79"/>
        <v/>
      </c>
      <c r="N346" s="16" t="str">
        <f t="shared" si="80"/>
        <v/>
      </c>
    </row>
    <row r="347" spans="1:14" ht="25.5" x14ac:dyDescent="0.2">
      <c r="A347" s="45"/>
      <c r="B347" s="35" t="s">
        <v>327</v>
      </c>
      <c r="C347" s="32">
        <v>54</v>
      </c>
      <c r="D347" s="7">
        <v>12</v>
      </c>
      <c r="E347" s="7">
        <v>4</v>
      </c>
      <c r="F347" s="7">
        <v>4</v>
      </c>
      <c r="G347" s="8">
        <f t="shared" si="75"/>
        <v>2.3851590106007067E-2</v>
      </c>
      <c r="H347" s="8">
        <f t="shared" si="76"/>
        <v>6.1318344404701075E-3</v>
      </c>
      <c r="I347" s="8">
        <f t="shared" si="77"/>
        <v>2.5252525252525255E-3</v>
      </c>
      <c r="J347" s="8">
        <f t="shared" si="78"/>
        <v>2.6755852842809363E-3</v>
      </c>
      <c r="K347" s="8">
        <f t="shared" si="81"/>
        <v>-0.92592592592592593</v>
      </c>
      <c r="L347" s="8">
        <f t="shared" si="82"/>
        <v>-0.66666666666666663</v>
      </c>
      <c r="M347" s="8">
        <f t="shared" si="79"/>
        <v>-2.2084805653710248E-2</v>
      </c>
      <c r="N347" s="16">
        <f t="shared" si="80"/>
        <v>-4.0878896269800711E-3</v>
      </c>
    </row>
    <row r="348" spans="1:14" x14ac:dyDescent="0.2">
      <c r="A348" s="45"/>
      <c r="B348" s="35" t="s">
        <v>328</v>
      </c>
      <c r="C348" s="32">
        <v>1</v>
      </c>
      <c r="D348" s="7">
        <v>1</v>
      </c>
      <c r="E348" s="7">
        <v>0</v>
      </c>
      <c r="F348" s="7">
        <v>3</v>
      </c>
      <c r="G348" s="8">
        <f t="shared" ref="G348:G363" si="83">+IF(C348=0,"",C348/C$188)</f>
        <v>4.4169611307420494E-4</v>
      </c>
      <c r="H348" s="8">
        <f t="shared" ref="H348:H363" si="84">+IF(D348=0,"",D348/D$188)</f>
        <v>5.1098620337250899E-4</v>
      </c>
      <c r="I348" s="8" t="str">
        <f t="shared" ref="I348:I363" si="85">+IF(E348=0,"",E348/E$188)</f>
        <v/>
      </c>
      <c r="J348" s="8">
        <f t="shared" ref="J348:J363" si="86">+IF(F348=0,"",F348/F$188)</f>
        <v>2.0066889632107021E-3</v>
      </c>
      <c r="K348" s="8">
        <f t="shared" si="81"/>
        <v>-1</v>
      </c>
      <c r="L348" s="8">
        <f t="shared" si="82"/>
        <v>2</v>
      </c>
      <c r="M348" s="8">
        <f t="shared" ref="M348:M363" si="87">+IF(OR(AND(G348=""),(K348="")),"",G348*K348)</f>
        <v>-4.4169611307420494E-4</v>
      </c>
      <c r="N348" s="16">
        <f t="shared" ref="N348:N363" si="88">+IF(OR(AND(H348=""),(L348="")),"",H348*L348)</f>
        <v>1.021972406745018E-3</v>
      </c>
    </row>
    <row r="349" spans="1:14" ht="25.5" x14ac:dyDescent="0.2">
      <c r="A349" s="45"/>
      <c r="B349" s="35" t="s">
        <v>329</v>
      </c>
      <c r="C349" s="32">
        <v>0</v>
      </c>
      <c r="D349" s="7">
        <v>0</v>
      </c>
      <c r="E349" s="7">
        <v>0</v>
      </c>
      <c r="F349" s="7">
        <v>0</v>
      </c>
      <c r="G349" s="8" t="str">
        <f t="shared" si="83"/>
        <v/>
      </c>
      <c r="H349" s="8" t="str">
        <f t="shared" si="84"/>
        <v/>
      </c>
      <c r="I349" s="8" t="str">
        <f t="shared" si="85"/>
        <v/>
      </c>
      <c r="J349" s="8" t="str">
        <f t="shared" si="86"/>
        <v/>
      </c>
      <c r="K349" s="8" t="str">
        <f t="shared" ref="K349:K363" si="89">+IF(AND(C349=0,E349=0)," ",IF(C349=0,1,IF(E349=0,-1,(E349-C349)/C349)))</f>
        <v xml:space="preserve"> </v>
      </c>
      <c r="L349" s="8" t="str">
        <f t="shared" ref="L349:L363" si="90">+IF(AND(D349=0,F349=0)," ",IF(D349=0,1,IF(F349=0,-1,(F349-D349)/D349)))</f>
        <v xml:space="preserve"> </v>
      </c>
      <c r="M349" s="8" t="str">
        <f t="shared" si="87"/>
        <v/>
      </c>
      <c r="N349" s="16" t="str">
        <f t="shared" si="88"/>
        <v/>
      </c>
    </row>
    <row r="350" spans="1:14" ht="26.25" customHeight="1" x14ac:dyDescent="0.2">
      <c r="A350" s="45"/>
      <c r="B350" s="35" t="s">
        <v>330</v>
      </c>
      <c r="C350" s="32">
        <v>0</v>
      </c>
      <c r="D350" s="7">
        <v>0</v>
      </c>
      <c r="E350" s="7">
        <v>0</v>
      </c>
      <c r="F350" s="7">
        <v>0</v>
      </c>
      <c r="G350" s="8" t="str">
        <f t="shared" si="83"/>
        <v/>
      </c>
      <c r="H350" s="8" t="str">
        <f t="shared" si="84"/>
        <v/>
      </c>
      <c r="I350" s="8" t="str">
        <f t="shared" si="85"/>
        <v/>
      </c>
      <c r="J350" s="8" t="str">
        <f t="shared" si="86"/>
        <v/>
      </c>
      <c r="K350" s="8" t="str">
        <f t="shared" si="89"/>
        <v xml:space="preserve"> </v>
      </c>
      <c r="L350" s="8" t="str">
        <f t="shared" si="90"/>
        <v xml:space="preserve"> </v>
      </c>
      <c r="M350" s="8" t="str">
        <f t="shared" si="87"/>
        <v/>
      </c>
      <c r="N350" s="16" t="str">
        <f t="shared" si="88"/>
        <v/>
      </c>
    </row>
    <row r="351" spans="1:14" ht="26.25" customHeight="1" x14ac:dyDescent="0.2">
      <c r="A351" s="45"/>
      <c r="B351" s="35" t="s">
        <v>331</v>
      </c>
      <c r="C351" s="32">
        <v>0</v>
      </c>
      <c r="D351" s="7">
        <v>0</v>
      </c>
      <c r="E351" s="7">
        <v>0</v>
      </c>
      <c r="F351" s="7">
        <v>0</v>
      </c>
      <c r="G351" s="8" t="str">
        <f t="shared" si="83"/>
        <v/>
      </c>
      <c r="H351" s="8" t="str">
        <f t="shared" si="84"/>
        <v/>
      </c>
      <c r="I351" s="8" t="str">
        <f t="shared" si="85"/>
        <v/>
      </c>
      <c r="J351" s="8" t="str">
        <f t="shared" si="86"/>
        <v/>
      </c>
      <c r="K351" s="8" t="str">
        <f t="shared" si="89"/>
        <v xml:space="preserve"> </v>
      </c>
      <c r="L351" s="8" t="str">
        <f t="shared" si="90"/>
        <v xml:space="preserve"> </v>
      </c>
      <c r="M351" s="8" t="str">
        <f t="shared" si="87"/>
        <v/>
      </c>
      <c r="N351" s="16" t="str">
        <f t="shared" si="88"/>
        <v/>
      </c>
    </row>
    <row r="352" spans="1:14" ht="25.5" x14ac:dyDescent="0.2">
      <c r="A352" s="45"/>
      <c r="B352" s="35" t="s">
        <v>332</v>
      </c>
      <c r="C352" s="32">
        <v>1</v>
      </c>
      <c r="D352" s="7">
        <v>0</v>
      </c>
      <c r="E352" s="7">
        <v>0</v>
      </c>
      <c r="F352" s="7">
        <v>0</v>
      </c>
      <c r="G352" s="8">
        <f t="shared" si="83"/>
        <v>4.4169611307420494E-4</v>
      </c>
      <c r="H352" s="8" t="str">
        <f t="shared" si="84"/>
        <v/>
      </c>
      <c r="I352" s="8" t="str">
        <f t="shared" si="85"/>
        <v/>
      </c>
      <c r="J352" s="8" t="str">
        <f t="shared" si="86"/>
        <v/>
      </c>
      <c r="K352" s="8">
        <f t="shared" si="89"/>
        <v>-1</v>
      </c>
      <c r="L352" s="8" t="str">
        <f t="shared" si="90"/>
        <v xml:space="preserve"> </v>
      </c>
      <c r="M352" s="8">
        <f t="shared" si="87"/>
        <v>-4.4169611307420494E-4</v>
      </c>
      <c r="N352" s="16" t="str">
        <f t="shared" si="88"/>
        <v/>
      </c>
    </row>
    <row r="353" spans="1:14" ht="25.5" x14ac:dyDescent="0.2">
      <c r="A353" s="45"/>
      <c r="B353" s="35" t="s">
        <v>333</v>
      </c>
      <c r="C353" s="32">
        <v>0</v>
      </c>
      <c r="D353" s="7">
        <v>0</v>
      </c>
      <c r="E353" s="7">
        <v>0</v>
      </c>
      <c r="F353" s="7">
        <v>1</v>
      </c>
      <c r="G353" s="8" t="str">
        <f t="shared" si="83"/>
        <v/>
      </c>
      <c r="H353" s="8" t="str">
        <f t="shared" si="84"/>
        <v/>
      </c>
      <c r="I353" s="8" t="str">
        <f t="shared" si="85"/>
        <v/>
      </c>
      <c r="J353" s="8">
        <f t="shared" si="86"/>
        <v>6.6889632107023408E-4</v>
      </c>
      <c r="K353" s="8" t="str">
        <f t="shared" si="89"/>
        <v xml:space="preserve"> </v>
      </c>
      <c r="L353" s="8">
        <f t="shared" si="90"/>
        <v>1</v>
      </c>
      <c r="M353" s="8" t="str">
        <f t="shared" si="87"/>
        <v/>
      </c>
      <c r="N353" s="16" t="str">
        <f t="shared" si="88"/>
        <v/>
      </c>
    </row>
    <row r="354" spans="1:14" ht="25.5" x14ac:dyDescent="0.2">
      <c r="A354" s="45"/>
      <c r="B354" s="35" t="s">
        <v>334</v>
      </c>
      <c r="C354" s="32">
        <v>0</v>
      </c>
      <c r="D354" s="7">
        <v>0</v>
      </c>
      <c r="E354" s="7">
        <v>0</v>
      </c>
      <c r="F354" s="7">
        <v>0</v>
      </c>
      <c r="G354" s="8" t="str">
        <f t="shared" si="83"/>
        <v/>
      </c>
      <c r="H354" s="8" t="str">
        <f t="shared" si="84"/>
        <v/>
      </c>
      <c r="I354" s="8" t="str">
        <f t="shared" si="85"/>
        <v/>
      </c>
      <c r="J354" s="8" t="str">
        <f t="shared" si="86"/>
        <v/>
      </c>
      <c r="K354" s="8" t="str">
        <f t="shared" si="89"/>
        <v xml:space="preserve"> </v>
      </c>
      <c r="L354" s="8" t="str">
        <f t="shared" si="90"/>
        <v xml:space="preserve"> </v>
      </c>
      <c r="M354" s="8" t="str">
        <f t="shared" si="87"/>
        <v/>
      </c>
      <c r="N354" s="16" t="str">
        <f t="shared" si="88"/>
        <v/>
      </c>
    </row>
    <row r="355" spans="1:14" ht="25.5" x14ac:dyDescent="0.2">
      <c r="A355" s="45"/>
      <c r="B355" s="35" t="s">
        <v>335</v>
      </c>
      <c r="C355" s="32">
        <v>0</v>
      </c>
      <c r="D355" s="7">
        <v>0</v>
      </c>
      <c r="E355" s="7">
        <v>0</v>
      </c>
      <c r="F355" s="7">
        <v>0</v>
      </c>
      <c r="G355" s="8" t="str">
        <f t="shared" si="83"/>
        <v/>
      </c>
      <c r="H355" s="8" t="str">
        <f t="shared" si="84"/>
        <v/>
      </c>
      <c r="I355" s="8" t="str">
        <f t="shared" si="85"/>
        <v/>
      </c>
      <c r="J355" s="8" t="str">
        <f t="shared" si="86"/>
        <v/>
      </c>
      <c r="K355" s="8" t="str">
        <f t="shared" si="89"/>
        <v xml:space="preserve"> </v>
      </c>
      <c r="L355" s="8" t="str">
        <f t="shared" si="90"/>
        <v xml:space="preserve"> </v>
      </c>
      <c r="M355" s="8" t="str">
        <f t="shared" si="87"/>
        <v/>
      </c>
      <c r="N355" s="16" t="str">
        <f t="shared" si="88"/>
        <v/>
      </c>
    </row>
    <row r="356" spans="1:14" x14ac:dyDescent="0.2">
      <c r="A356" s="45"/>
      <c r="B356" s="35" t="s">
        <v>336</v>
      </c>
      <c r="C356" s="32">
        <v>0</v>
      </c>
      <c r="D356" s="7">
        <v>0</v>
      </c>
      <c r="E356" s="7">
        <v>0</v>
      </c>
      <c r="F356" s="7">
        <v>0</v>
      </c>
      <c r="G356" s="8" t="str">
        <f t="shared" si="83"/>
        <v/>
      </c>
      <c r="H356" s="8" t="str">
        <f t="shared" si="84"/>
        <v/>
      </c>
      <c r="I356" s="8" t="str">
        <f t="shared" si="85"/>
        <v/>
      </c>
      <c r="J356" s="8" t="str">
        <f t="shared" si="86"/>
        <v/>
      </c>
      <c r="K356" s="8" t="str">
        <f t="shared" si="89"/>
        <v xml:space="preserve"> </v>
      </c>
      <c r="L356" s="8" t="str">
        <f t="shared" si="90"/>
        <v xml:space="preserve"> </v>
      </c>
      <c r="M356" s="8" t="str">
        <f t="shared" si="87"/>
        <v/>
      </c>
      <c r="N356" s="16" t="str">
        <f t="shared" si="88"/>
        <v/>
      </c>
    </row>
    <row r="357" spans="1:14" ht="25.5" x14ac:dyDescent="0.2">
      <c r="A357" s="45"/>
      <c r="B357" s="35" t="s">
        <v>337</v>
      </c>
      <c r="C357" s="32">
        <v>0</v>
      </c>
      <c r="D357" s="7">
        <v>0</v>
      </c>
      <c r="E357" s="7">
        <v>0</v>
      </c>
      <c r="F357" s="7">
        <v>0</v>
      </c>
      <c r="G357" s="8" t="str">
        <f t="shared" si="83"/>
        <v/>
      </c>
      <c r="H357" s="8" t="str">
        <f t="shared" si="84"/>
        <v/>
      </c>
      <c r="I357" s="8" t="str">
        <f t="shared" si="85"/>
        <v/>
      </c>
      <c r="J357" s="8" t="str">
        <f t="shared" si="86"/>
        <v/>
      </c>
      <c r="K357" s="8" t="str">
        <f t="shared" si="89"/>
        <v xml:space="preserve"> </v>
      </c>
      <c r="L357" s="8" t="str">
        <f t="shared" si="90"/>
        <v xml:space="preserve"> </v>
      </c>
      <c r="M357" s="8" t="str">
        <f t="shared" si="87"/>
        <v/>
      </c>
      <c r="N357" s="16" t="str">
        <f t="shared" si="88"/>
        <v/>
      </c>
    </row>
    <row r="358" spans="1:14" x14ac:dyDescent="0.2">
      <c r="A358" s="45"/>
      <c r="B358" s="35" t="s">
        <v>338</v>
      </c>
      <c r="C358" s="32">
        <v>0</v>
      </c>
      <c r="D358" s="7">
        <v>0</v>
      </c>
      <c r="E358" s="7">
        <v>0</v>
      </c>
      <c r="F358" s="7">
        <v>1</v>
      </c>
      <c r="G358" s="8" t="str">
        <f t="shared" si="83"/>
        <v/>
      </c>
      <c r="H358" s="8" t="str">
        <f t="shared" si="84"/>
        <v/>
      </c>
      <c r="I358" s="8" t="str">
        <f t="shared" si="85"/>
        <v/>
      </c>
      <c r="J358" s="8">
        <f t="shared" si="86"/>
        <v>6.6889632107023408E-4</v>
      </c>
      <c r="K358" s="8" t="str">
        <f t="shared" si="89"/>
        <v xml:space="preserve"> </v>
      </c>
      <c r="L358" s="8">
        <f t="shared" si="90"/>
        <v>1</v>
      </c>
      <c r="M358" s="8" t="str">
        <f t="shared" si="87"/>
        <v/>
      </c>
      <c r="N358" s="16" t="str">
        <f t="shared" si="88"/>
        <v/>
      </c>
    </row>
    <row r="359" spans="1:14" ht="25.5" x14ac:dyDescent="0.2">
      <c r="A359" s="45"/>
      <c r="B359" s="35" t="s">
        <v>339</v>
      </c>
      <c r="C359" s="32">
        <v>0</v>
      </c>
      <c r="D359" s="7">
        <v>0</v>
      </c>
      <c r="E359" s="7">
        <v>0</v>
      </c>
      <c r="F359" s="7">
        <v>0</v>
      </c>
      <c r="G359" s="8" t="str">
        <f t="shared" si="83"/>
        <v/>
      </c>
      <c r="H359" s="8" t="str">
        <f t="shared" si="84"/>
        <v/>
      </c>
      <c r="I359" s="8" t="str">
        <f t="shared" si="85"/>
        <v/>
      </c>
      <c r="J359" s="8" t="str">
        <f t="shared" si="86"/>
        <v/>
      </c>
      <c r="K359" s="8" t="str">
        <f t="shared" si="89"/>
        <v xml:space="preserve"> </v>
      </c>
      <c r="L359" s="8" t="str">
        <f t="shared" si="90"/>
        <v xml:space="preserve"> </v>
      </c>
      <c r="M359" s="8" t="str">
        <f t="shared" si="87"/>
        <v/>
      </c>
      <c r="N359" s="16" t="str">
        <f t="shared" si="88"/>
        <v/>
      </c>
    </row>
    <row r="360" spans="1:14" ht="25.5" x14ac:dyDescent="0.2">
      <c r="A360" s="45"/>
      <c r="B360" s="35" t="s">
        <v>340</v>
      </c>
      <c r="C360" s="32">
        <v>0</v>
      </c>
      <c r="D360" s="7">
        <v>0</v>
      </c>
      <c r="E360" s="7">
        <v>20</v>
      </c>
      <c r="F360" s="7">
        <v>2</v>
      </c>
      <c r="G360" s="8" t="str">
        <f t="shared" si="83"/>
        <v/>
      </c>
      <c r="H360" s="8" t="str">
        <f t="shared" si="84"/>
        <v/>
      </c>
      <c r="I360" s="8">
        <f t="shared" si="85"/>
        <v>1.2626262626262626E-2</v>
      </c>
      <c r="J360" s="8">
        <f t="shared" si="86"/>
        <v>1.3377926421404682E-3</v>
      </c>
      <c r="K360" s="8">
        <f t="shared" si="89"/>
        <v>1</v>
      </c>
      <c r="L360" s="8">
        <f t="shared" si="90"/>
        <v>1</v>
      </c>
      <c r="M360" s="8" t="str">
        <f t="shared" si="87"/>
        <v/>
      </c>
      <c r="N360" s="16" t="str">
        <f t="shared" si="88"/>
        <v/>
      </c>
    </row>
    <row r="361" spans="1:14" x14ac:dyDescent="0.2">
      <c r="A361" s="45"/>
      <c r="B361" s="35" t="s">
        <v>341</v>
      </c>
      <c r="C361" s="32">
        <v>3</v>
      </c>
      <c r="D361" s="7">
        <v>1</v>
      </c>
      <c r="E361" s="7">
        <v>0</v>
      </c>
      <c r="F361" s="7">
        <v>0</v>
      </c>
      <c r="G361" s="8">
        <f t="shared" si="83"/>
        <v>1.3250883392226149E-3</v>
      </c>
      <c r="H361" s="8">
        <f t="shared" si="84"/>
        <v>5.1098620337250899E-4</v>
      </c>
      <c r="I361" s="8" t="str">
        <f t="shared" si="85"/>
        <v/>
      </c>
      <c r="J361" s="8" t="str">
        <f t="shared" si="86"/>
        <v/>
      </c>
      <c r="K361" s="8">
        <f t="shared" si="89"/>
        <v>-1</v>
      </c>
      <c r="L361" s="8">
        <f t="shared" si="90"/>
        <v>-1</v>
      </c>
      <c r="M361" s="8">
        <f t="shared" si="87"/>
        <v>-1.3250883392226149E-3</v>
      </c>
      <c r="N361" s="16">
        <f t="shared" si="88"/>
        <v>-5.1098620337250899E-4</v>
      </c>
    </row>
    <row r="362" spans="1:14" x14ac:dyDescent="0.2">
      <c r="A362" s="45"/>
      <c r="B362" s="35" t="s">
        <v>342</v>
      </c>
      <c r="C362" s="32">
        <v>0</v>
      </c>
      <c r="D362" s="7">
        <v>0</v>
      </c>
      <c r="E362" s="7">
        <v>0</v>
      </c>
      <c r="F362" s="7">
        <v>0</v>
      </c>
      <c r="G362" s="8" t="str">
        <f t="shared" si="83"/>
        <v/>
      </c>
      <c r="H362" s="8" t="str">
        <f t="shared" si="84"/>
        <v/>
      </c>
      <c r="I362" s="8" t="str">
        <f t="shared" si="85"/>
        <v/>
      </c>
      <c r="J362" s="8" t="str">
        <f t="shared" si="86"/>
        <v/>
      </c>
      <c r="K362" s="8" t="str">
        <f t="shared" si="89"/>
        <v xml:space="preserve"> </v>
      </c>
      <c r="L362" s="8" t="str">
        <f t="shared" si="90"/>
        <v xml:space="preserve"> </v>
      </c>
      <c r="M362" s="8" t="str">
        <f t="shared" si="87"/>
        <v/>
      </c>
      <c r="N362" s="16" t="str">
        <f t="shared" si="88"/>
        <v/>
      </c>
    </row>
    <row r="363" spans="1:14" ht="26.25" thickBot="1" x14ac:dyDescent="0.25">
      <c r="A363" s="45"/>
      <c r="B363" s="36" t="s">
        <v>343</v>
      </c>
      <c r="C363" s="33">
        <v>0</v>
      </c>
      <c r="D363" s="17">
        <v>1</v>
      </c>
      <c r="E363" s="17">
        <v>0</v>
      </c>
      <c r="F363" s="17">
        <v>0</v>
      </c>
      <c r="G363" s="18" t="str">
        <f t="shared" si="83"/>
        <v/>
      </c>
      <c r="H363" s="18">
        <f t="shared" si="84"/>
        <v>5.1098620337250899E-4</v>
      </c>
      <c r="I363" s="18" t="str">
        <f t="shared" si="85"/>
        <v/>
      </c>
      <c r="J363" s="18" t="str">
        <f t="shared" si="86"/>
        <v/>
      </c>
      <c r="K363" s="18" t="str">
        <f t="shared" si="89"/>
        <v xml:space="preserve"> </v>
      </c>
      <c r="L363" s="18">
        <f t="shared" si="90"/>
        <v>-1</v>
      </c>
      <c r="M363" s="18" t="str">
        <f t="shared" si="87"/>
        <v/>
      </c>
      <c r="N363" s="19">
        <f t="shared" si="88"/>
        <v>-5.1098620337250899E-4</v>
      </c>
    </row>
    <row r="364" spans="1:14" x14ac:dyDescent="0.2">
      <c r="A364" s="44"/>
    </row>
    <row r="365" spans="1:14" x14ac:dyDescent="0.2">
      <c r="A365" s="44"/>
    </row>
    <row r="366" spans="1:14" x14ac:dyDescent="0.2">
      <c r="A366" s="44"/>
    </row>
    <row r="367" spans="1:14" ht="15.75" thickBot="1" x14ac:dyDescent="0.25">
      <c r="A367" s="44"/>
    </row>
    <row r="368" spans="1:14" ht="29.25" customHeight="1" thickBot="1" x14ac:dyDescent="0.25">
      <c r="A368" s="45"/>
      <c r="B368" s="20" t="s">
        <v>3</v>
      </c>
      <c r="C368" s="13" t="s">
        <v>16</v>
      </c>
      <c r="D368" s="23"/>
      <c r="E368" s="23"/>
      <c r="F368" s="24"/>
      <c r="G368" s="13" t="s">
        <v>5</v>
      </c>
      <c r="H368" s="23"/>
      <c r="I368" s="23"/>
      <c r="J368" s="23"/>
      <c r="K368" s="13" t="s">
        <v>17</v>
      </c>
      <c r="L368" s="14"/>
      <c r="M368" s="13" t="s">
        <v>7</v>
      </c>
      <c r="N368" s="14"/>
    </row>
    <row r="369" spans="1:14" ht="15.75" thickBot="1" x14ac:dyDescent="0.25">
      <c r="A369" s="44"/>
      <c r="B369" s="21"/>
      <c r="C369" s="26">
        <v>2021</v>
      </c>
      <c r="D369" s="24"/>
      <c r="E369" s="27">
        <v>2022</v>
      </c>
      <c r="F369" s="24"/>
      <c r="G369" s="26">
        <v>2021</v>
      </c>
      <c r="H369" s="24"/>
      <c r="I369" s="27">
        <v>2022</v>
      </c>
      <c r="J369" s="24"/>
      <c r="K369" s="25"/>
      <c r="L369" s="15"/>
      <c r="M369" s="25"/>
      <c r="N369" s="15"/>
    </row>
    <row r="370" spans="1:14" ht="15.75" thickBot="1" x14ac:dyDescent="0.25">
      <c r="A370" s="45"/>
      <c r="B370" s="22"/>
      <c r="C370" s="28" t="s">
        <v>8</v>
      </c>
      <c r="D370" s="28" t="s">
        <v>9</v>
      </c>
      <c r="E370" s="28" t="s">
        <v>8</v>
      </c>
      <c r="F370" s="28" t="s">
        <v>9</v>
      </c>
      <c r="G370" s="28" t="s">
        <v>8</v>
      </c>
      <c r="H370" s="28" t="s">
        <v>9</v>
      </c>
      <c r="I370" s="28" t="s">
        <v>8</v>
      </c>
      <c r="J370" s="28" t="s">
        <v>9</v>
      </c>
      <c r="K370" s="28" t="s">
        <v>8</v>
      </c>
      <c r="L370" s="28" t="s">
        <v>9</v>
      </c>
      <c r="M370" s="28" t="s">
        <v>8</v>
      </c>
      <c r="N370" s="28" t="s">
        <v>9</v>
      </c>
    </row>
    <row r="371" spans="1:14" ht="15.75" thickBot="1" x14ac:dyDescent="0.25">
      <c r="A371" s="45"/>
      <c r="B371" s="29" t="s">
        <v>13</v>
      </c>
      <c r="C371" s="30">
        <f>SUM(C372:C604)</f>
        <v>4361</v>
      </c>
      <c r="D371" s="30">
        <f>SUM(D372:D604)</f>
        <v>3400</v>
      </c>
      <c r="E371" s="30">
        <f>SUM(E372:E604)</f>
        <v>4923</v>
      </c>
      <c r="F371" s="30">
        <f>SUM(F372:F604)</f>
        <v>4076</v>
      </c>
      <c r="G371" s="31">
        <f t="shared" ref="G371:G434" si="91">+IF(C371=0,"",C371/C$371)</f>
        <v>1</v>
      </c>
      <c r="H371" s="31">
        <f t="shared" ref="H371:H434" si="92">+IF(D371=0,"",D371/D$371)</f>
        <v>1</v>
      </c>
      <c r="I371" s="31">
        <f t="shared" ref="I371:I434" si="93">+IF(E371=0,"",E371/E$371)</f>
        <v>1</v>
      </c>
      <c r="J371" s="31">
        <f t="shared" ref="J371:J434" si="94">+IF(F371=0,"",F371/F$371)</f>
        <v>1</v>
      </c>
      <c r="K371" s="31">
        <f>+IF(AND(C371=0,E371=0),"",IF(C371=0,1,IF(E371=0,-1,(E371-C371)/C371)))</f>
        <v>0.12886952533822518</v>
      </c>
      <c r="L371" s="31">
        <f>+IF(AND(D371=0,F371=0),"",IF(D371=0,1,IF(F371=0,-1,(F371-D371)/D371)))</f>
        <v>0.1988235294117647</v>
      </c>
      <c r="M371" s="31">
        <f t="shared" ref="M371:M434" si="95">+IF(OR(AND(G371=""),(K371="")),"",G371*K371)</f>
        <v>0.12886952533822518</v>
      </c>
      <c r="N371" s="31">
        <f t="shared" ref="N371:N434" si="96">+IF(OR(AND(H371=""),(L371="")),"",H371*L371)</f>
        <v>0.1988235294117647</v>
      </c>
    </row>
    <row r="372" spans="1:14" x14ac:dyDescent="0.2">
      <c r="A372" s="45"/>
      <c r="B372" s="34" t="s">
        <v>344</v>
      </c>
      <c r="C372" s="40">
        <v>34</v>
      </c>
      <c r="D372" s="37">
        <v>3</v>
      </c>
      <c r="E372" s="37">
        <v>20</v>
      </c>
      <c r="F372" s="37">
        <v>1</v>
      </c>
      <c r="G372" s="38">
        <f t="shared" si="91"/>
        <v>7.7963769777573948E-3</v>
      </c>
      <c r="H372" s="38">
        <f t="shared" si="92"/>
        <v>8.8235294117647062E-4</v>
      </c>
      <c r="I372" s="38">
        <f t="shared" si="93"/>
        <v>4.0625634775543372E-3</v>
      </c>
      <c r="J372" s="38">
        <f t="shared" si="94"/>
        <v>2.453385672227674E-4</v>
      </c>
      <c r="K372" s="38">
        <f t="shared" ref="K372:K435" si="97">+IF(AND(C372=0,E372=0)," ",IF(C372=0,1,IF(E372=0,-1,(E372-C372)/C372)))</f>
        <v>-0.41176470588235292</v>
      </c>
      <c r="L372" s="38">
        <f t="shared" ref="L372:L435" si="98">+IF(AND(D372=0,F372=0)," ",IF(D372=0,1,IF(F372=0,-1,(F372-D372)/D372)))</f>
        <v>-0.66666666666666663</v>
      </c>
      <c r="M372" s="38">
        <f t="shared" si="95"/>
        <v>-3.210272873194221E-3</v>
      </c>
      <c r="N372" s="39">
        <f t="shared" si="96"/>
        <v>-5.8823529411764701E-4</v>
      </c>
    </row>
    <row r="373" spans="1:14" x14ac:dyDescent="0.2">
      <c r="A373" s="45"/>
      <c r="B373" s="35" t="s">
        <v>345</v>
      </c>
      <c r="C373" s="32">
        <v>8</v>
      </c>
      <c r="D373" s="7">
        <v>0</v>
      </c>
      <c r="E373" s="7">
        <v>11</v>
      </c>
      <c r="F373" s="7">
        <v>2</v>
      </c>
      <c r="G373" s="8">
        <f t="shared" si="91"/>
        <v>1.8344416418252694E-3</v>
      </c>
      <c r="H373" s="8" t="str">
        <f t="shared" si="92"/>
        <v/>
      </c>
      <c r="I373" s="8">
        <f t="shared" si="93"/>
        <v>2.2344099126548854E-3</v>
      </c>
      <c r="J373" s="8">
        <f t="shared" si="94"/>
        <v>4.906771344455348E-4</v>
      </c>
      <c r="K373" s="8">
        <f t="shared" si="97"/>
        <v>0.375</v>
      </c>
      <c r="L373" s="8">
        <f t="shared" si="98"/>
        <v>1</v>
      </c>
      <c r="M373" s="8">
        <f t="shared" si="95"/>
        <v>6.8791561568447605E-4</v>
      </c>
      <c r="N373" s="16" t="str">
        <f t="shared" si="96"/>
        <v/>
      </c>
    </row>
    <row r="374" spans="1:14" x14ac:dyDescent="0.2">
      <c r="A374" s="45"/>
      <c r="B374" s="35" t="s">
        <v>346</v>
      </c>
      <c r="C374" s="32">
        <v>7</v>
      </c>
      <c r="D374" s="7">
        <v>2</v>
      </c>
      <c r="E374" s="7">
        <v>12</v>
      </c>
      <c r="F374" s="7">
        <v>11</v>
      </c>
      <c r="G374" s="8">
        <f t="shared" si="91"/>
        <v>1.6051364365971107E-3</v>
      </c>
      <c r="H374" s="8">
        <f t="shared" si="92"/>
        <v>5.8823529411764701E-4</v>
      </c>
      <c r="I374" s="8">
        <f t="shared" si="93"/>
        <v>2.4375380865326022E-3</v>
      </c>
      <c r="J374" s="8">
        <f t="shared" si="94"/>
        <v>2.6987242394504417E-3</v>
      </c>
      <c r="K374" s="8">
        <f t="shared" si="97"/>
        <v>0.7142857142857143</v>
      </c>
      <c r="L374" s="8">
        <f t="shared" si="98"/>
        <v>4.5</v>
      </c>
      <c r="M374" s="8">
        <f t="shared" si="95"/>
        <v>1.1465260261407934E-3</v>
      </c>
      <c r="N374" s="16">
        <f t="shared" si="96"/>
        <v>2.6470588235294116E-3</v>
      </c>
    </row>
    <row r="375" spans="1:14" x14ac:dyDescent="0.2">
      <c r="A375" s="45"/>
      <c r="B375" s="35" t="s">
        <v>347</v>
      </c>
      <c r="C375" s="32">
        <v>0</v>
      </c>
      <c r="D375" s="7">
        <v>0</v>
      </c>
      <c r="E375" s="7">
        <v>1</v>
      </c>
      <c r="F375" s="7">
        <v>0</v>
      </c>
      <c r="G375" s="8" t="str">
        <f t="shared" si="91"/>
        <v/>
      </c>
      <c r="H375" s="8" t="str">
        <f t="shared" si="92"/>
        <v/>
      </c>
      <c r="I375" s="8">
        <f t="shared" si="93"/>
        <v>2.0312817387771684E-4</v>
      </c>
      <c r="J375" s="8" t="str">
        <f t="shared" si="94"/>
        <v/>
      </c>
      <c r="K375" s="8">
        <f t="shared" si="97"/>
        <v>1</v>
      </c>
      <c r="L375" s="8" t="str">
        <f t="shared" si="98"/>
        <v xml:space="preserve"> </v>
      </c>
      <c r="M375" s="8" t="str">
        <f t="shared" si="95"/>
        <v/>
      </c>
      <c r="N375" s="16" t="str">
        <f t="shared" si="96"/>
        <v/>
      </c>
    </row>
    <row r="376" spans="1:14" x14ac:dyDescent="0.2">
      <c r="A376" s="45"/>
      <c r="B376" s="35" t="s">
        <v>348</v>
      </c>
      <c r="C376" s="32">
        <v>0</v>
      </c>
      <c r="D376" s="7">
        <v>0</v>
      </c>
      <c r="E376" s="7">
        <v>0</v>
      </c>
      <c r="F376" s="7">
        <v>1</v>
      </c>
      <c r="G376" s="8" t="str">
        <f t="shared" si="91"/>
        <v/>
      </c>
      <c r="H376" s="8" t="str">
        <f t="shared" si="92"/>
        <v/>
      </c>
      <c r="I376" s="8" t="str">
        <f t="shared" si="93"/>
        <v/>
      </c>
      <c r="J376" s="8">
        <f t="shared" si="94"/>
        <v>2.453385672227674E-4</v>
      </c>
      <c r="K376" s="8" t="str">
        <f t="shared" si="97"/>
        <v xml:space="preserve"> </v>
      </c>
      <c r="L376" s="8">
        <f t="shared" si="98"/>
        <v>1</v>
      </c>
      <c r="M376" s="8" t="str">
        <f t="shared" si="95"/>
        <v/>
      </c>
      <c r="N376" s="16" t="str">
        <f t="shared" si="96"/>
        <v/>
      </c>
    </row>
    <row r="377" spans="1:14" x14ac:dyDescent="0.2">
      <c r="A377" s="45"/>
      <c r="B377" s="35" t="s">
        <v>349</v>
      </c>
      <c r="C377" s="32">
        <v>257</v>
      </c>
      <c r="D377" s="7">
        <v>85</v>
      </c>
      <c r="E377" s="7">
        <v>244</v>
      </c>
      <c r="F377" s="7">
        <v>62</v>
      </c>
      <c r="G377" s="8">
        <f t="shared" si="91"/>
        <v>5.893143774363678E-2</v>
      </c>
      <c r="H377" s="8">
        <f t="shared" si="92"/>
        <v>2.5000000000000001E-2</v>
      </c>
      <c r="I377" s="8">
        <f t="shared" si="93"/>
        <v>4.9563274426162908E-2</v>
      </c>
      <c r="J377" s="8">
        <f t="shared" si="94"/>
        <v>1.5210991167811581E-2</v>
      </c>
      <c r="K377" s="8">
        <f t="shared" si="97"/>
        <v>-5.0583657587548639E-2</v>
      </c>
      <c r="L377" s="8">
        <f t="shared" si="98"/>
        <v>-0.27058823529411763</v>
      </c>
      <c r="M377" s="8">
        <f t="shared" si="95"/>
        <v>-2.9809676679660628E-3</v>
      </c>
      <c r="N377" s="16">
        <f t="shared" si="96"/>
        <v>-6.7647058823529409E-3</v>
      </c>
    </row>
    <row r="378" spans="1:14" x14ac:dyDescent="0.2">
      <c r="A378" s="45"/>
      <c r="B378" s="35" t="s">
        <v>350</v>
      </c>
      <c r="C378" s="32">
        <v>4</v>
      </c>
      <c r="D378" s="7">
        <v>3</v>
      </c>
      <c r="E378" s="7">
        <v>26</v>
      </c>
      <c r="F378" s="7">
        <v>3</v>
      </c>
      <c r="G378" s="8">
        <f t="shared" si="91"/>
        <v>9.1722082091263469E-4</v>
      </c>
      <c r="H378" s="8">
        <f t="shared" si="92"/>
        <v>8.8235294117647062E-4</v>
      </c>
      <c r="I378" s="8">
        <f t="shared" si="93"/>
        <v>5.281332520820638E-3</v>
      </c>
      <c r="J378" s="8">
        <f t="shared" si="94"/>
        <v>7.3601570166830226E-4</v>
      </c>
      <c r="K378" s="8">
        <f t="shared" si="97"/>
        <v>5.5</v>
      </c>
      <c r="L378" s="8">
        <f t="shared" si="98"/>
        <v>0</v>
      </c>
      <c r="M378" s="8">
        <f t="shared" si="95"/>
        <v>5.0447145150194911E-3</v>
      </c>
      <c r="N378" s="16">
        <f t="shared" si="96"/>
        <v>0</v>
      </c>
    </row>
    <row r="379" spans="1:14" x14ac:dyDescent="0.2">
      <c r="A379" s="45"/>
      <c r="B379" s="35" t="s">
        <v>351</v>
      </c>
      <c r="C379" s="32">
        <v>29</v>
      </c>
      <c r="D379" s="7">
        <v>13</v>
      </c>
      <c r="E379" s="7">
        <v>11</v>
      </c>
      <c r="F379" s="7">
        <v>12</v>
      </c>
      <c r="G379" s="8">
        <f t="shared" si="91"/>
        <v>6.649850951616602E-3</v>
      </c>
      <c r="H379" s="8">
        <f t="shared" si="92"/>
        <v>3.8235294117647061E-3</v>
      </c>
      <c r="I379" s="8">
        <f t="shared" si="93"/>
        <v>2.2344099126548854E-3</v>
      </c>
      <c r="J379" s="8">
        <f t="shared" si="94"/>
        <v>2.944062806673209E-3</v>
      </c>
      <c r="K379" s="8">
        <f t="shared" si="97"/>
        <v>-0.62068965517241381</v>
      </c>
      <c r="L379" s="8">
        <f t="shared" si="98"/>
        <v>-7.6923076923076927E-2</v>
      </c>
      <c r="M379" s="8">
        <f t="shared" si="95"/>
        <v>-4.1274936941068565E-3</v>
      </c>
      <c r="N379" s="16">
        <f t="shared" si="96"/>
        <v>-2.9411764705882356E-4</v>
      </c>
    </row>
    <row r="380" spans="1:14" x14ac:dyDescent="0.2">
      <c r="A380" s="45"/>
      <c r="B380" s="35" t="s">
        <v>352</v>
      </c>
      <c r="C380" s="32">
        <v>4</v>
      </c>
      <c r="D380" s="7">
        <v>0</v>
      </c>
      <c r="E380" s="7">
        <v>3</v>
      </c>
      <c r="F380" s="7">
        <v>0</v>
      </c>
      <c r="G380" s="8">
        <f t="shared" si="91"/>
        <v>9.1722082091263469E-4</v>
      </c>
      <c r="H380" s="8" t="str">
        <f t="shared" si="92"/>
        <v/>
      </c>
      <c r="I380" s="8">
        <f t="shared" si="93"/>
        <v>6.0938452163315055E-4</v>
      </c>
      <c r="J380" s="8" t="str">
        <f t="shared" si="94"/>
        <v/>
      </c>
      <c r="K380" s="8">
        <f t="shared" si="97"/>
        <v>-0.25</v>
      </c>
      <c r="L380" s="8" t="str">
        <f t="shared" si="98"/>
        <v xml:space="preserve"> </v>
      </c>
      <c r="M380" s="8">
        <f t="shared" si="95"/>
        <v>-2.2930520522815867E-4</v>
      </c>
      <c r="N380" s="16" t="str">
        <f t="shared" si="96"/>
        <v/>
      </c>
    </row>
    <row r="381" spans="1:14" x14ac:dyDescent="0.2">
      <c r="A381" s="45"/>
      <c r="B381" s="35" t="s">
        <v>353</v>
      </c>
      <c r="C381" s="32">
        <v>2</v>
      </c>
      <c r="D381" s="7">
        <v>2</v>
      </c>
      <c r="E381" s="7">
        <v>1</v>
      </c>
      <c r="F381" s="7">
        <v>0</v>
      </c>
      <c r="G381" s="8">
        <f t="shared" si="91"/>
        <v>4.5861041045631735E-4</v>
      </c>
      <c r="H381" s="8">
        <f t="shared" si="92"/>
        <v>5.8823529411764701E-4</v>
      </c>
      <c r="I381" s="8">
        <f t="shared" si="93"/>
        <v>2.0312817387771684E-4</v>
      </c>
      <c r="J381" s="8" t="str">
        <f t="shared" si="94"/>
        <v/>
      </c>
      <c r="K381" s="8">
        <f t="shared" si="97"/>
        <v>-0.5</v>
      </c>
      <c r="L381" s="8">
        <f t="shared" si="98"/>
        <v>-1</v>
      </c>
      <c r="M381" s="8">
        <f t="shared" si="95"/>
        <v>-2.2930520522815867E-4</v>
      </c>
      <c r="N381" s="16">
        <f t="shared" si="96"/>
        <v>-5.8823529411764701E-4</v>
      </c>
    </row>
    <row r="382" spans="1:14" x14ac:dyDescent="0.2">
      <c r="A382" s="45"/>
      <c r="B382" s="35" t="s">
        <v>354</v>
      </c>
      <c r="C382" s="32">
        <v>0</v>
      </c>
      <c r="D382" s="7">
        <v>0</v>
      </c>
      <c r="E382" s="7">
        <v>0</v>
      </c>
      <c r="F382" s="7">
        <v>0</v>
      </c>
      <c r="G382" s="8" t="str">
        <f t="shared" si="91"/>
        <v/>
      </c>
      <c r="H382" s="8" t="str">
        <f t="shared" si="92"/>
        <v/>
      </c>
      <c r="I382" s="8" t="str">
        <f t="shared" si="93"/>
        <v/>
      </c>
      <c r="J382" s="8" t="str">
        <f t="shared" si="94"/>
        <v/>
      </c>
      <c r="K382" s="8" t="str">
        <f t="shared" si="97"/>
        <v xml:space="preserve"> </v>
      </c>
      <c r="L382" s="8" t="str">
        <f t="shared" si="98"/>
        <v xml:space="preserve"> </v>
      </c>
      <c r="M382" s="8" t="str">
        <f t="shared" si="95"/>
        <v/>
      </c>
      <c r="N382" s="16" t="str">
        <f t="shared" si="96"/>
        <v/>
      </c>
    </row>
    <row r="383" spans="1:14" x14ac:dyDescent="0.2">
      <c r="A383" s="45"/>
      <c r="B383" s="35" t="s">
        <v>355</v>
      </c>
      <c r="C383" s="32">
        <v>913</v>
      </c>
      <c r="D383" s="7">
        <v>476</v>
      </c>
      <c r="E383" s="7">
        <v>230</v>
      </c>
      <c r="F383" s="7">
        <v>75</v>
      </c>
      <c r="G383" s="8">
        <f t="shared" si="91"/>
        <v>0.20935565237330889</v>
      </c>
      <c r="H383" s="8">
        <f t="shared" si="92"/>
        <v>0.14000000000000001</v>
      </c>
      <c r="I383" s="8">
        <f t="shared" si="93"/>
        <v>4.6719479991874875E-2</v>
      </c>
      <c r="J383" s="8">
        <f t="shared" si="94"/>
        <v>1.8400392541707555E-2</v>
      </c>
      <c r="K383" s="8">
        <f t="shared" si="97"/>
        <v>-0.74808324205914567</v>
      </c>
      <c r="L383" s="8">
        <f t="shared" si="98"/>
        <v>-0.84243697478991597</v>
      </c>
      <c r="M383" s="8">
        <f t="shared" si="95"/>
        <v>-0.15661545517083239</v>
      </c>
      <c r="N383" s="16">
        <f t="shared" si="96"/>
        <v>-0.11794117647058824</v>
      </c>
    </row>
    <row r="384" spans="1:14" x14ac:dyDescent="0.2">
      <c r="A384" s="45"/>
      <c r="B384" s="35" t="s">
        <v>356</v>
      </c>
      <c r="C384" s="32">
        <v>104</v>
      </c>
      <c r="D384" s="7">
        <v>39</v>
      </c>
      <c r="E384" s="7">
        <v>31</v>
      </c>
      <c r="F384" s="7">
        <v>12</v>
      </c>
      <c r="G384" s="8">
        <f t="shared" si="91"/>
        <v>2.3847741343728503E-2</v>
      </c>
      <c r="H384" s="8">
        <f t="shared" si="92"/>
        <v>1.1470588235294118E-2</v>
      </c>
      <c r="I384" s="8">
        <f t="shared" si="93"/>
        <v>6.2969733902092217E-3</v>
      </c>
      <c r="J384" s="8">
        <f t="shared" si="94"/>
        <v>2.944062806673209E-3</v>
      </c>
      <c r="K384" s="8">
        <f t="shared" si="97"/>
        <v>-0.70192307692307687</v>
      </c>
      <c r="L384" s="8">
        <f t="shared" si="98"/>
        <v>-0.69230769230769229</v>
      </c>
      <c r="M384" s="8">
        <f t="shared" si="95"/>
        <v>-1.6739279981655582E-2</v>
      </c>
      <c r="N384" s="16">
        <f t="shared" si="96"/>
        <v>-7.9411764705882345E-3</v>
      </c>
    </row>
    <row r="385" spans="1:14" x14ac:dyDescent="0.2">
      <c r="A385" s="45"/>
      <c r="B385" s="35" t="s">
        <v>357</v>
      </c>
      <c r="C385" s="32">
        <v>1</v>
      </c>
      <c r="D385" s="7">
        <v>0</v>
      </c>
      <c r="E385" s="7">
        <v>0</v>
      </c>
      <c r="F385" s="7">
        <v>1</v>
      </c>
      <c r="G385" s="8">
        <f t="shared" si="91"/>
        <v>2.2930520522815867E-4</v>
      </c>
      <c r="H385" s="8" t="str">
        <f t="shared" si="92"/>
        <v/>
      </c>
      <c r="I385" s="8" t="str">
        <f t="shared" si="93"/>
        <v/>
      </c>
      <c r="J385" s="8">
        <f t="shared" si="94"/>
        <v>2.453385672227674E-4</v>
      </c>
      <c r="K385" s="8">
        <f t="shared" si="97"/>
        <v>-1</v>
      </c>
      <c r="L385" s="8">
        <f t="shared" si="98"/>
        <v>1</v>
      </c>
      <c r="M385" s="8">
        <f t="shared" si="95"/>
        <v>-2.2930520522815867E-4</v>
      </c>
      <c r="N385" s="16" t="str">
        <f t="shared" si="96"/>
        <v/>
      </c>
    </row>
    <row r="386" spans="1:14" x14ac:dyDescent="0.2">
      <c r="A386" s="45"/>
      <c r="B386" s="35" t="s">
        <v>358</v>
      </c>
      <c r="C386" s="32">
        <v>79</v>
      </c>
      <c r="D386" s="7">
        <v>31</v>
      </c>
      <c r="E386" s="7">
        <v>979</v>
      </c>
      <c r="F386" s="7">
        <v>733</v>
      </c>
      <c r="G386" s="8">
        <f t="shared" si="91"/>
        <v>1.8115111213024535E-2</v>
      </c>
      <c r="H386" s="8">
        <f t="shared" si="92"/>
        <v>9.1176470588235289E-3</v>
      </c>
      <c r="I386" s="8">
        <f t="shared" si="93"/>
        <v>0.19886248222628478</v>
      </c>
      <c r="J386" s="8">
        <f t="shared" si="94"/>
        <v>0.17983316977428851</v>
      </c>
      <c r="K386" s="8">
        <f t="shared" si="97"/>
        <v>11.39240506329114</v>
      </c>
      <c r="L386" s="8">
        <f t="shared" si="98"/>
        <v>22.64516129032258</v>
      </c>
      <c r="M386" s="8">
        <f t="shared" si="95"/>
        <v>0.20637468470534281</v>
      </c>
      <c r="N386" s="16">
        <f t="shared" si="96"/>
        <v>0.2064705882352941</v>
      </c>
    </row>
    <row r="387" spans="1:14" x14ac:dyDescent="0.2">
      <c r="A387" s="45"/>
      <c r="B387" s="35" t="s">
        <v>359</v>
      </c>
      <c r="C387" s="32">
        <v>78</v>
      </c>
      <c r="D387" s="7">
        <v>30</v>
      </c>
      <c r="E387" s="7">
        <v>103</v>
      </c>
      <c r="F387" s="7">
        <v>9</v>
      </c>
      <c r="G387" s="8">
        <f t="shared" si="91"/>
        <v>1.7885806007796375E-2</v>
      </c>
      <c r="H387" s="8">
        <f t="shared" si="92"/>
        <v>8.8235294117647058E-3</v>
      </c>
      <c r="I387" s="8">
        <f t="shared" si="93"/>
        <v>2.0922201909404834E-2</v>
      </c>
      <c r="J387" s="8">
        <f t="shared" si="94"/>
        <v>2.208047105004907E-3</v>
      </c>
      <c r="K387" s="8">
        <f t="shared" si="97"/>
        <v>0.32051282051282054</v>
      </c>
      <c r="L387" s="8">
        <f t="shared" si="98"/>
        <v>-0.7</v>
      </c>
      <c r="M387" s="8">
        <f t="shared" si="95"/>
        <v>5.7326301307039666E-3</v>
      </c>
      <c r="N387" s="16">
        <f t="shared" si="96"/>
        <v>-6.1764705882352937E-3</v>
      </c>
    </row>
    <row r="388" spans="1:14" x14ac:dyDescent="0.2">
      <c r="A388" s="45"/>
      <c r="B388" s="35" t="s">
        <v>360</v>
      </c>
      <c r="C388" s="32">
        <v>6</v>
      </c>
      <c r="D388" s="7">
        <v>6</v>
      </c>
      <c r="E388" s="7">
        <v>0</v>
      </c>
      <c r="F388" s="7">
        <v>1</v>
      </c>
      <c r="G388" s="8">
        <f t="shared" si="91"/>
        <v>1.3758312313689521E-3</v>
      </c>
      <c r="H388" s="8">
        <f t="shared" si="92"/>
        <v>1.7647058823529412E-3</v>
      </c>
      <c r="I388" s="8" t="str">
        <f t="shared" si="93"/>
        <v/>
      </c>
      <c r="J388" s="8">
        <f t="shared" si="94"/>
        <v>2.453385672227674E-4</v>
      </c>
      <c r="K388" s="8">
        <f t="shared" si="97"/>
        <v>-1</v>
      </c>
      <c r="L388" s="8">
        <f t="shared" si="98"/>
        <v>-0.83333333333333337</v>
      </c>
      <c r="M388" s="8">
        <f t="shared" si="95"/>
        <v>-1.3758312313689521E-3</v>
      </c>
      <c r="N388" s="16">
        <f t="shared" si="96"/>
        <v>-1.4705882352941178E-3</v>
      </c>
    </row>
    <row r="389" spans="1:14" x14ac:dyDescent="0.2">
      <c r="A389" s="45"/>
      <c r="B389" s="35" t="s">
        <v>361</v>
      </c>
      <c r="C389" s="32">
        <v>0</v>
      </c>
      <c r="D389" s="7">
        <v>1</v>
      </c>
      <c r="E389" s="7">
        <v>2</v>
      </c>
      <c r="F389" s="7">
        <v>3</v>
      </c>
      <c r="G389" s="8" t="str">
        <f t="shared" si="91"/>
        <v/>
      </c>
      <c r="H389" s="8">
        <f t="shared" si="92"/>
        <v>2.941176470588235E-4</v>
      </c>
      <c r="I389" s="8">
        <f t="shared" si="93"/>
        <v>4.0625634775543368E-4</v>
      </c>
      <c r="J389" s="8">
        <f t="shared" si="94"/>
        <v>7.3601570166830226E-4</v>
      </c>
      <c r="K389" s="8">
        <f t="shared" si="97"/>
        <v>1</v>
      </c>
      <c r="L389" s="8">
        <f t="shared" si="98"/>
        <v>2</v>
      </c>
      <c r="M389" s="8" t="str">
        <f t="shared" si="95"/>
        <v/>
      </c>
      <c r="N389" s="16">
        <f t="shared" si="96"/>
        <v>5.8823529411764701E-4</v>
      </c>
    </row>
    <row r="390" spans="1:14" x14ac:dyDescent="0.2">
      <c r="A390" s="45"/>
      <c r="B390" s="35" t="s">
        <v>362</v>
      </c>
      <c r="C390" s="32">
        <v>1</v>
      </c>
      <c r="D390" s="7">
        <v>0</v>
      </c>
      <c r="E390" s="7">
        <v>0</v>
      </c>
      <c r="F390" s="7">
        <v>0</v>
      </c>
      <c r="G390" s="8">
        <f t="shared" si="91"/>
        <v>2.2930520522815867E-4</v>
      </c>
      <c r="H390" s="8" t="str">
        <f t="shared" si="92"/>
        <v/>
      </c>
      <c r="I390" s="8" t="str">
        <f t="shared" si="93"/>
        <v/>
      </c>
      <c r="J390" s="8" t="str">
        <f t="shared" si="94"/>
        <v/>
      </c>
      <c r="K390" s="8">
        <f t="shared" si="97"/>
        <v>-1</v>
      </c>
      <c r="L390" s="8" t="str">
        <f t="shared" si="98"/>
        <v xml:space="preserve"> </v>
      </c>
      <c r="M390" s="8">
        <f t="shared" si="95"/>
        <v>-2.2930520522815867E-4</v>
      </c>
      <c r="N390" s="16" t="str">
        <f t="shared" si="96"/>
        <v/>
      </c>
    </row>
    <row r="391" spans="1:14" x14ac:dyDescent="0.2">
      <c r="A391" s="45"/>
      <c r="B391" s="35" t="s">
        <v>363</v>
      </c>
      <c r="C391" s="32">
        <v>302</v>
      </c>
      <c r="D391" s="7">
        <v>238</v>
      </c>
      <c r="E391" s="7">
        <v>153</v>
      </c>
      <c r="F391" s="7">
        <v>98</v>
      </c>
      <c r="G391" s="8">
        <f t="shared" si="91"/>
        <v>6.9250171978903916E-2</v>
      </c>
      <c r="H391" s="8">
        <f t="shared" si="92"/>
        <v>7.0000000000000007E-2</v>
      </c>
      <c r="I391" s="8">
        <f t="shared" si="93"/>
        <v>3.1078610603290677E-2</v>
      </c>
      <c r="J391" s="8">
        <f t="shared" si="94"/>
        <v>2.4043179587831209E-2</v>
      </c>
      <c r="K391" s="8">
        <f t="shared" si="97"/>
        <v>-0.49337748344370863</v>
      </c>
      <c r="L391" s="8">
        <f t="shared" si="98"/>
        <v>-0.58823529411764708</v>
      </c>
      <c r="M391" s="8">
        <f t="shared" si="95"/>
        <v>-3.4166475578995645E-2</v>
      </c>
      <c r="N391" s="16">
        <f t="shared" si="96"/>
        <v>-4.11764705882353E-2</v>
      </c>
    </row>
    <row r="392" spans="1:14" x14ac:dyDescent="0.2">
      <c r="A392" s="45"/>
      <c r="B392" s="35" t="s">
        <v>364</v>
      </c>
      <c r="C392" s="32">
        <v>1</v>
      </c>
      <c r="D392" s="7">
        <v>0</v>
      </c>
      <c r="E392" s="7">
        <v>1</v>
      </c>
      <c r="F392" s="7">
        <v>0</v>
      </c>
      <c r="G392" s="8">
        <f t="shared" si="91"/>
        <v>2.2930520522815867E-4</v>
      </c>
      <c r="H392" s="8" t="str">
        <f t="shared" si="92"/>
        <v/>
      </c>
      <c r="I392" s="8">
        <f t="shared" si="93"/>
        <v>2.0312817387771684E-4</v>
      </c>
      <c r="J392" s="8" t="str">
        <f t="shared" si="94"/>
        <v/>
      </c>
      <c r="K392" s="8">
        <f t="shared" si="97"/>
        <v>0</v>
      </c>
      <c r="L392" s="8" t="str">
        <f t="shared" si="98"/>
        <v xml:space="preserve"> </v>
      </c>
      <c r="M392" s="8">
        <f t="shared" si="95"/>
        <v>0</v>
      </c>
      <c r="N392" s="16" t="str">
        <f t="shared" si="96"/>
        <v/>
      </c>
    </row>
    <row r="393" spans="1:14" x14ac:dyDescent="0.2">
      <c r="A393" s="45"/>
      <c r="B393" s="35" t="s">
        <v>365</v>
      </c>
      <c r="C393" s="32">
        <v>0</v>
      </c>
      <c r="D393" s="7">
        <v>0</v>
      </c>
      <c r="E393" s="7">
        <v>0</v>
      </c>
      <c r="F393" s="7">
        <v>0</v>
      </c>
      <c r="G393" s="8" t="str">
        <f t="shared" si="91"/>
        <v/>
      </c>
      <c r="H393" s="8" t="str">
        <f t="shared" si="92"/>
        <v/>
      </c>
      <c r="I393" s="8" t="str">
        <f t="shared" si="93"/>
        <v/>
      </c>
      <c r="J393" s="8" t="str">
        <f t="shared" si="94"/>
        <v/>
      </c>
      <c r="K393" s="8" t="str">
        <f t="shared" si="97"/>
        <v xml:space="preserve"> </v>
      </c>
      <c r="L393" s="8" t="str">
        <f t="shared" si="98"/>
        <v xml:space="preserve"> </v>
      </c>
      <c r="M393" s="8" t="str">
        <f t="shared" si="95"/>
        <v/>
      </c>
      <c r="N393" s="16" t="str">
        <f t="shared" si="96"/>
        <v/>
      </c>
    </row>
    <row r="394" spans="1:14" x14ac:dyDescent="0.2">
      <c r="A394" s="45"/>
      <c r="B394" s="35" t="s">
        <v>366</v>
      </c>
      <c r="C394" s="32">
        <v>0</v>
      </c>
      <c r="D394" s="7">
        <v>6</v>
      </c>
      <c r="E394" s="7">
        <v>1</v>
      </c>
      <c r="F394" s="7">
        <v>2</v>
      </c>
      <c r="G394" s="8" t="str">
        <f t="shared" si="91"/>
        <v/>
      </c>
      <c r="H394" s="8">
        <f t="shared" si="92"/>
        <v>1.7647058823529412E-3</v>
      </c>
      <c r="I394" s="8">
        <f t="shared" si="93"/>
        <v>2.0312817387771684E-4</v>
      </c>
      <c r="J394" s="8">
        <f t="shared" si="94"/>
        <v>4.906771344455348E-4</v>
      </c>
      <c r="K394" s="8">
        <f t="shared" si="97"/>
        <v>1</v>
      </c>
      <c r="L394" s="8">
        <f t="shared" si="98"/>
        <v>-0.66666666666666663</v>
      </c>
      <c r="M394" s="8" t="str">
        <f t="shared" si="95"/>
        <v/>
      </c>
      <c r="N394" s="16">
        <f t="shared" si="96"/>
        <v>-1.176470588235294E-3</v>
      </c>
    </row>
    <row r="395" spans="1:14" x14ac:dyDescent="0.2">
      <c r="A395" s="45"/>
      <c r="B395" s="35" t="s">
        <v>367</v>
      </c>
      <c r="C395" s="32">
        <v>18</v>
      </c>
      <c r="D395" s="7">
        <v>36</v>
      </c>
      <c r="E395" s="7">
        <v>27</v>
      </c>
      <c r="F395" s="7">
        <v>39</v>
      </c>
      <c r="G395" s="8">
        <f t="shared" si="91"/>
        <v>4.1274936941068565E-3</v>
      </c>
      <c r="H395" s="8">
        <f t="shared" si="92"/>
        <v>1.0588235294117647E-2</v>
      </c>
      <c r="I395" s="8">
        <f t="shared" si="93"/>
        <v>5.4844606946983544E-3</v>
      </c>
      <c r="J395" s="8">
        <f t="shared" si="94"/>
        <v>9.5682041216879291E-3</v>
      </c>
      <c r="K395" s="8">
        <f t="shared" si="97"/>
        <v>0.5</v>
      </c>
      <c r="L395" s="8">
        <f t="shared" si="98"/>
        <v>8.3333333333333329E-2</v>
      </c>
      <c r="M395" s="8">
        <f t="shared" si="95"/>
        <v>2.0637468470534283E-3</v>
      </c>
      <c r="N395" s="16">
        <f t="shared" si="96"/>
        <v>8.8235294117647051E-4</v>
      </c>
    </row>
    <row r="396" spans="1:14" x14ac:dyDescent="0.2">
      <c r="A396" s="45"/>
      <c r="B396" s="35" t="s">
        <v>368</v>
      </c>
      <c r="C396" s="32">
        <v>4</v>
      </c>
      <c r="D396" s="7">
        <v>2</v>
      </c>
      <c r="E396" s="7">
        <v>4</v>
      </c>
      <c r="F396" s="7">
        <v>0</v>
      </c>
      <c r="G396" s="8">
        <f t="shared" si="91"/>
        <v>9.1722082091263469E-4</v>
      </c>
      <c r="H396" s="8">
        <f t="shared" si="92"/>
        <v>5.8823529411764701E-4</v>
      </c>
      <c r="I396" s="8">
        <f t="shared" si="93"/>
        <v>8.1251269551086737E-4</v>
      </c>
      <c r="J396" s="8" t="str">
        <f t="shared" si="94"/>
        <v/>
      </c>
      <c r="K396" s="8">
        <f t="shared" si="97"/>
        <v>0</v>
      </c>
      <c r="L396" s="8">
        <f t="shared" si="98"/>
        <v>-1</v>
      </c>
      <c r="M396" s="8">
        <f t="shared" si="95"/>
        <v>0</v>
      </c>
      <c r="N396" s="16">
        <f t="shared" si="96"/>
        <v>-5.8823529411764701E-4</v>
      </c>
    </row>
    <row r="397" spans="1:14" x14ac:dyDescent="0.2">
      <c r="A397" s="45"/>
      <c r="B397" s="35" t="s">
        <v>369</v>
      </c>
      <c r="C397" s="32">
        <v>0</v>
      </c>
      <c r="D397" s="7">
        <v>0</v>
      </c>
      <c r="E397" s="7">
        <v>0</v>
      </c>
      <c r="F397" s="7">
        <v>0</v>
      </c>
      <c r="G397" s="8" t="str">
        <f t="shared" si="91"/>
        <v/>
      </c>
      <c r="H397" s="8" t="str">
        <f t="shared" si="92"/>
        <v/>
      </c>
      <c r="I397" s="8" t="str">
        <f t="shared" si="93"/>
        <v/>
      </c>
      <c r="J397" s="8" t="str">
        <f t="shared" si="94"/>
        <v/>
      </c>
      <c r="K397" s="8" t="str">
        <f t="shared" si="97"/>
        <v xml:space="preserve"> </v>
      </c>
      <c r="L397" s="8" t="str">
        <f t="shared" si="98"/>
        <v xml:space="preserve"> </v>
      </c>
      <c r="M397" s="8" t="str">
        <f t="shared" si="95"/>
        <v/>
      </c>
      <c r="N397" s="16" t="str">
        <f t="shared" si="96"/>
        <v/>
      </c>
    </row>
    <row r="398" spans="1:14" x14ac:dyDescent="0.2">
      <c r="A398" s="45"/>
      <c r="B398" s="35" t="s">
        <v>370</v>
      </c>
      <c r="C398" s="32">
        <v>1</v>
      </c>
      <c r="D398" s="7">
        <v>2</v>
      </c>
      <c r="E398" s="7">
        <v>0</v>
      </c>
      <c r="F398" s="7">
        <v>0</v>
      </c>
      <c r="G398" s="8">
        <f t="shared" si="91"/>
        <v>2.2930520522815867E-4</v>
      </c>
      <c r="H398" s="8">
        <f t="shared" si="92"/>
        <v>5.8823529411764701E-4</v>
      </c>
      <c r="I398" s="8" t="str">
        <f t="shared" si="93"/>
        <v/>
      </c>
      <c r="J398" s="8" t="str">
        <f t="shared" si="94"/>
        <v/>
      </c>
      <c r="K398" s="8">
        <f t="shared" si="97"/>
        <v>-1</v>
      </c>
      <c r="L398" s="8">
        <f t="shared" si="98"/>
        <v>-1</v>
      </c>
      <c r="M398" s="8">
        <f t="shared" si="95"/>
        <v>-2.2930520522815867E-4</v>
      </c>
      <c r="N398" s="16">
        <f t="shared" si="96"/>
        <v>-5.8823529411764701E-4</v>
      </c>
    </row>
    <row r="399" spans="1:14" x14ac:dyDescent="0.2">
      <c r="A399" s="45"/>
      <c r="B399" s="35" t="s">
        <v>371</v>
      </c>
      <c r="C399" s="32">
        <v>0</v>
      </c>
      <c r="D399" s="7">
        <v>0</v>
      </c>
      <c r="E399" s="7">
        <v>0</v>
      </c>
      <c r="F399" s="7">
        <v>0</v>
      </c>
      <c r="G399" s="8" t="str">
        <f t="shared" si="91"/>
        <v/>
      </c>
      <c r="H399" s="8" t="str">
        <f t="shared" si="92"/>
        <v/>
      </c>
      <c r="I399" s="8" t="str">
        <f t="shared" si="93"/>
        <v/>
      </c>
      <c r="J399" s="8" t="str">
        <f t="shared" si="94"/>
        <v/>
      </c>
      <c r="K399" s="8" t="str">
        <f t="shared" si="97"/>
        <v xml:space="preserve"> </v>
      </c>
      <c r="L399" s="8" t="str">
        <f t="shared" si="98"/>
        <v xml:space="preserve"> </v>
      </c>
      <c r="M399" s="8" t="str">
        <f t="shared" si="95"/>
        <v/>
      </c>
      <c r="N399" s="16" t="str">
        <f t="shared" si="96"/>
        <v/>
      </c>
    </row>
    <row r="400" spans="1:14" x14ac:dyDescent="0.2">
      <c r="A400" s="45"/>
      <c r="B400" s="35" t="s">
        <v>372</v>
      </c>
      <c r="C400" s="32">
        <v>2</v>
      </c>
      <c r="D400" s="7">
        <v>2</v>
      </c>
      <c r="E400" s="7">
        <v>5</v>
      </c>
      <c r="F400" s="7">
        <v>2</v>
      </c>
      <c r="G400" s="8">
        <f t="shared" si="91"/>
        <v>4.5861041045631735E-4</v>
      </c>
      <c r="H400" s="8">
        <f t="shared" si="92"/>
        <v>5.8823529411764701E-4</v>
      </c>
      <c r="I400" s="8">
        <f t="shared" si="93"/>
        <v>1.0156408693885843E-3</v>
      </c>
      <c r="J400" s="8">
        <f t="shared" si="94"/>
        <v>4.906771344455348E-4</v>
      </c>
      <c r="K400" s="8">
        <f t="shared" si="97"/>
        <v>1.5</v>
      </c>
      <c r="L400" s="8">
        <f t="shared" si="98"/>
        <v>0</v>
      </c>
      <c r="M400" s="8">
        <f t="shared" si="95"/>
        <v>6.8791561568447605E-4</v>
      </c>
      <c r="N400" s="16">
        <f t="shared" si="96"/>
        <v>0</v>
      </c>
    </row>
    <row r="401" spans="1:14" x14ac:dyDescent="0.2">
      <c r="A401" s="45"/>
      <c r="B401" s="35" t="s">
        <v>373</v>
      </c>
      <c r="C401" s="32">
        <v>4</v>
      </c>
      <c r="D401" s="7">
        <v>4</v>
      </c>
      <c r="E401" s="7">
        <v>1</v>
      </c>
      <c r="F401" s="7">
        <v>2</v>
      </c>
      <c r="G401" s="8">
        <f t="shared" si="91"/>
        <v>9.1722082091263469E-4</v>
      </c>
      <c r="H401" s="8">
        <f t="shared" si="92"/>
        <v>1.176470588235294E-3</v>
      </c>
      <c r="I401" s="8">
        <f t="shared" si="93"/>
        <v>2.0312817387771684E-4</v>
      </c>
      <c r="J401" s="8">
        <f t="shared" si="94"/>
        <v>4.906771344455348E-4</v>
      </c>
      <c r="K401" s="8">
        <f t="shared" si="97"/>
        <v>-0.75</v>
      </c>
      <c r="L401" s="8">
        <f t="shared" si="98"/>
        <v>-0.5</v>
      </c>
      <c r="M401" s="8">
        <f t="shared" si="95"/>
        <v>-6.8791561568447605E-4</v>
      </c>
      <c r="N401" s="16">
        <f t="shared" si="96"/>
        <v>-5.8823529411764701E-4</v>
      </c>
    </row>
    <row r="402" spans="1:14" x14ac:dyDescent="0.2">
      <c r="A402" s="45"/>
      <c r="B402" s="35" t="s">
        <v>374</v>
      </c>
      <c r="C402" s="32">
        <v>17</v>
      </c>
      <c r="D402" s="7">
        <v>10</v>
      </c>
      <c r="E402" s="7">
        <v>31</v>
      </c>
      <c r="F402" s="7">
        <v>13</v>
      </c>
      <c r="G402" s="8">
        <f t="shared" si="91"/>
        <v>3.8981884888786974E-3</v>
      </c>
      <c r="H402" s="8">
        <f t="shared" si="92"/>
        <v>2.9411764705882353E-3</v>
      </c>
      <c r="I402" s="8">
        <f t="shared" si="93"/>
        <v>6.2969733902092217E-3</v>
      </c>
      <c r="J402" s="8">
        <f t="shared" si="94"/>
        <v>3.1894013738959764E-3</v>
      </c>
      <c r="K402" s="8">
        <f t="shared" si="97"/>
        <v>0.82352941176470584</v>
      </c>
      <c r="L402" s="8">
        <f t="shared" si="98"/>
        <v>0.3</v>
      </c>
      <c r="M402" s="8">
        <f t="shared" si="95"/>
        <v>3.210272873194221E-3</v>
      </c>
      <c r="N402" s="16">
        <f t="shared" si="96"/>
        <v>8.8235294117647051E-4</v>
      </c>
    </row>
    <row r="403" spans="1:14" x14ac:dyDescent="0.2">
      <c r="A403" s="45"/>
      <c r="B403" s="35" t="s">
        <v>375</v>
      </c>
      <c r="C403" s="32">
        <v>0</v>
      </c>
      <c r="D403" s="7">
        <v>0</v>
      </c>
      <c r="E403" s="7">
        <v>3</v>
      </c>
      <c r="F403" s="7">
        <v>1</v>
      </c>
      <c r="G403" s="8" t="str">
        <f t="shared" si="91"/>
        <v/>
      </c>
      <c r="H403" s="8" t="str">
        <f t="shared" si="92"/>
        <v/>
      </c>
      <c r="I403" s="8">
        <f t="shared" si="93"/>
        <v>6.0938452163315055E-4</v>
      </c>
      <c r="J403" s="8">
        <f t="shared" si="94"/>
        <v>2.453385672227674E-4</v>
      </c>
      <c r="K403" s="8">
        <f t="shared" si="97"/>
        <v>1</v>
      </c>
      <c r="L403" s="8">
        <f t="shared" si="98"/>
        <v>1</v>
      </c>
      <c r="M403" s="8" t="str">
        <f t="shared" si="95"/>
        <v/>
      </c>
      <c r="N403" s="16" t="str">
        <f t="shared" si="96"/>
        <v/>
      </c>
    </row>
    <row r="404" spans="1:14" ht="25.5" x14ac:dyDescent="0.2">
      <c r="A404" s="45"/>
      <c r="B404" s="35" t="s">
        <v>376</v>
      </c>
      <c r="C404" s="32">
        <v>12</v>
      </c>
      <c r="D404" s="7">
        <v>48</v>
      </c>
      <c r="E404" s="7">
        <v>4</v>
      </c>
      <c r="F404" s="7">
        <v>18</v>
      </c>
      <c r="G404" s="8">
        <f t="shared" si="91"/>
        <v>2.7516624627379042E-3</v>
      </c>
      <c r="H404" s="8">
        <f t="shared" si="92"/>
        <v>1.411764705882353E-2</v>
      </c>
      <c r="I404" s="8">
        <f t="shared" si="93"/>
        <v>8.1251269551086737E-4</v>
      </c>
      <c r="J404" s="8">
        <f t="shared" si="94"/>
        <v>4.416094210009814E-3</v>
      </c>
      <c r="K404" s="8">
        <f t="shared" si="97"/>
        <v>-0.66666666666666663</v>
      </c>
      <c r="L404" s="8">
        <f t="shared" si="98"/>
        <v>-0.625</v>
      </c>
      <c r="M404" s="8">
        <f t="shared" si="95"/>
        <v>-1.8344416418252694E-3</v>
      </c>
      <c r="N404" s="16">
        <f t="shared" si="96"/>
        <v>-8.8235294117647058E-3</v>
      </c>
    </row>
    <row r="405" spans="1:14" ht="25.5" x14ac:dyDescent="0.2">
      <c r="A405" s="45"/>
      <c r="B405" s="35" t="s">
        <v>377</v>
      </c>
      <c r="C405" s="32">
        <v>231</v>
      </c>
      <c r="D405" s="7">
        <v>195</v>
      </c>
      <c r="E405" s="7">
        <v>49</v>
      </c>
      <c r="F405" s="7">
        <v>60</v>
      </c>
      <c r="G405" s="8">
        <f t="shared" si="91"/>
        <v>5.2969502407704656E-2</v>
      </c>
      <c r="H405" s="8">
        <f t="shared" si="92"/>
        <v>5.7352941176470586E-2</v>
      </c>
      <c r="I405" s="8">
        <f t="shared" si="93"/>
        <v>9.9532805200081252E-3</v>
      </c>
      <c r="J405" s="8">
        <f t="shared" si="94"/>
        <v>1.4720314033366046E-2</v>
      </c>
      <c r="K405" s="8">
        <f t="shared" si="97"/>
        <v>-0.78787878787878785</v>
      </c>
      <c r="L405" s="8">
        <f t="shared" si="98"/>
        <v>-0.69230769230769229</v>
      </c>
      <c r="M405" s="8">
        <f t="shared" si="95"/>
        <v>-4.1733547351524881E-2</v>
      </c>
      <c r="N405" s="16">
        <f t="shared" si="96"/>
        <v>-3.9705882352941174E-2</v>
      </c>
    </row>
    <row r="406" spans="1:14" x14ac:dyDescent="0.2">
      <c r="A406" s="45"/>
      <c r="B406" s="35" t="s">
        <v>378</v>
      </c>
      <c r="C406" s="32">
        <v>126</v>
      </c>
      <c r="D406" s="7">
        <v>20</v>
      </c>
      <c r="E406" s="7">
        <v>185</v>
      </c>
      <c r="F406" s="7">
        <v>30</v>
      </c>
      <c r="G406" s="8">
        <f t="shared" si="91"/>
        <v>2.8892455858747994E-2</v>
      </c>
      <c r="H406" s="8">
        <f t="shared" si="92"/>
        <v>5.8823529411764705E-3</v>
      </c>
      <c r="I406" s="8">
        <f t="shared" si="93"/>
        <v>3.7578712167377612E-2</v>
      </c>
      <c r="J406" s="8">
        <f t="shared" si="94"/>
        <v>7.360157016683023E-3</v>
      </c>
      <c r="K406" s="8">
        <f t="shared" si="97"/>
        <v>0.46825396825396826</v>
      </c>
      <c r="L406" s="8">
        <f t="shared" si="98"/>
        <v>0.5</v>
      </c>
      <c r="M406" s="8">
        <f t="shared" si="95"/>
        <v>1.3529007108461362E-2</v>
      </c>
      <c r="N406" s="16">
        <f t="shared" si="96"/>
        <v>2.9411764705882353E-3</v>
      </c>
    </row>
    <row r="407" spans="1:14" x14ac:dyDescent="0.2">
      <c r="A407" s="45"/>
      <c r="B407" s="35" t="s">
        <v>379</v>
      </c>
      <c r="C407" s="32">
        <v>9</v>
      </c>
      <c r="D407" s="7">
        <v>0</v>
      </c>
      <c r="E407" s="7">
        <v>5</v>
      </c>
      <c r="F407" s="7">
        <v>0</v>
      </c>
      <c r="G407" s="8">
        <f t="shared" si="91"/>
        <v>2.0637468470534283E-3</v>
      </c>
      <c r="H407" s="8" t="str">
        <f t="shared" si="92"/>
        <v/>
      </c>
      <c r="I407" s="8">
        <f t="shared" si="93"/>
        <v>1.0156408693885843E-3</v>
      </c>
      <c r="J407" s="8" t="str">
        <f t="shared" si="94"/>
        <v/>
      </c>
      <c r="K407" s="8">
        <f t="shared" si="97"/>
        <v>-0.44444444444444442</v>
      </c>
      <c r="L407" s="8" t="str">
        <f t="shared" si="98"/>
        <v xml:space="preserve"> </v>
      </c>
      <c r="M407" s="8">
        <f t="shared" si="95"/>
        <v>-9.1722082091263469E-4</v>
      </c>
      <c r="N407" s="16" t="str">
        <f t="shared" si="96"/>
        <v/>
      </c>
    </row>
    <row r="408" spans="1:14" x14ac:dyDescent="0.2">
      <c r="A408" s="45"/>
      <c r="B408" s="35" t="s">
        <v>380</v>
      </c>
      <c r="C408" s="32">
        <v>33</v>
      </c>
      <c r="D408" s="7">
        <v>8</v>
      </c>
      <c r="E408" s="7">
        <v>34</v>
      </c>
      <c r="F408" s="7">
        <v>4</v>
      </c>
      <c r="G408" s="8">
        <f t="shared" si="91"/>
        <v>7.5670717725292366E-3</v>
      </c>
      <c r="H408" s="8">
        <f t="shared" si="92"/>
        <v>2.352941176470588E-3</v>
      </c>
      <c r="I408" s="8">
        <f t="shared" si="93"/>
        <v>6.9063579118423726E-3</v>
      </c>
      <c r="J408" s="8">
        <f t="shared" si="94"/>
        <v>9.813542688910696E-4</v>
      </c>
      <c r="K408" s="8">
        <f t="shared" si="97"/>
        <v>3.0303030303030304E-2</v>
      </c>
      <c r="L408" s="8">
        <f t="shared" si="98"/>
        <v>-0.5</v>
      </c>
      <c r="M408" s="8">
        <f t="shared" si="95"/>
        <v>2.293052052281587E-4</v>
      </c>
      <c r="N408" s="16">
        <f t="shared" si="96"/>
        <v>-1.176470588235294E-3</v>
      </c>
    </row>
    <row r="409" spans="1:14" x14ac:dyDescent="0.2">
      <c r="A409" s="45"/>
      <c r="B409" s="35" t="s">
        <v>381</v>
      </c>
      <c r="C409" s="32">
        <v>1</v>
      </c>
      <c r="D409" s="7">
        <v>0</v>
      </c>
      <c r="E409" s="7">
        <v>2</v>
      </c>
      <c r="F409" s="7">
        <v>0</v>
      </c>
      <c r="G409" s="8">
        <f t="shared" si="91"/>
        <v>2.2930520522815867E-4</v>
      </c>
      <c r="H409" s="8" t="str">
        <f t="shared" si="92"/>
        <v/>
      </c>
      <c r="I409" s="8">
        <f t="shared" si="93"/>
        <v>4.0625634775543368E-4</v>
      </c>
      <c r="J409" s="8" t="str">
        <f t="shared" si="94"/>
        <v/>
      </c>
      <c r="K409" s="8">
        <f t="shared" si="97"/>
        <v>1</v>
      </c>
      <c r="L409" s="8" t="str">
        <f t="shared" si="98"/>
        <v xml:space="preserve"> </v>
      </c>
      <c r="M409" s="8">
        <f t="shared" si="95"/>
        <v>2.2930520522815867E-4</v>
      </c>
      <c r="N409" s="16" t="str">
        <f t="shared" si="96"/>
        <v/>
      </c>
    </row>
    <row r="410" spans="1:14" x14ac:dyDescent="0.2">
      <c r="A410" s="45"/>
      <c r="B410" s="35" t="s">
        <v>382</v>
      </c>
      <c r="C410" s="32">
        <v>49</v>
      </c>
      <c r="D410" s="7">
        <v>6</v>
      </c>
      <c r="E410" s="7">
        <v>68</v>
      </c>
      <c r="F410" s="7">
        <v>8</v>
      </c>
      <c r="G410" s="8">
        <f t="shared" si="91"/>
        <v>1.1235955056179775E-2</v>
      </c>
      <c r="H410" s="8">
        <f t="shared" si="92"/>
        <v>1.7647058823529412E-3</v>
      </c>
      <c r="I410" s="8">
        <f t="shared" si="93"/>
        <v>1.3812715823684745E-2</v>
      </c>
      <c r="J410" s="8">
        <f t="shared" si="94"/>
        <v>1.9627085377821392E-3</v>
      </c>
      <c r="K410" s="8">
        <f t="shared" si="97"/>
        <v>0.38775510204081631</v>
      </c>
      <c r="L410" s="8">
        <f t="shared" si="98"/>
        <v>0.33333333333333331</v>
      </c>
      <c r="M410" s="8">
        <f t="shared" si="95"/>
        <v>4.3567988993350147E-3</v>
      </c>
      <c r="N410" s="16">
        <f t="shared" si="96"/>
        <v>5.8823529411764701E-4</v>
      </c>
    </row>
    <row r="411" spans="1:14" x14ac:dyDescent="0.2">
      <c r="A411" s="45"/>
      <c r="B411" s="35" t="s">
        <v>383</v>
      </c>
      <c r="C411" s="32">
        <v>0</v>
      </c>
      <c r="D411" s="7">
        <v>0</v>
      </c>
      <c r="E411" s="7">
        <v>0</v>
      </c>
      <c r="F411" s="7">
        <v>1</v>
      </c>
      <c r="G411" s="8" t="str">
        <f t="shared" si="91"/>
        <v/>
      </c>
      <c r="H411" s="8" t="str">
        <f t="shared" si="92"/>
        <v/>
      </c>
      <c r="I411" s="8" t="str">
        <f t="shared" si="93"/>
        <v/>
      </c>
      <c r="J411" s="8">
        <f t="shared" si="94"/>
        <v>2.453385672227674E-4</v>
      </c>
      <c r="K411" s="8" t="str">
        <f t="shared" si="97"/>
        <v xml:space="preserve"> </v>
      </c>
      <c r="L411" s="8">
        <f t="shared" si="98"/>
        <v>1</v>
      </c>
      <c r="M411" s="8" t="str">
        <f t="shared" si="95"/>
        <v/>
      </c>
      <c r="N411" s="16" t="str">
        <f t="shared" si="96"/>
        <v/>
      </c>
    </row>
    <row r="412" spans="1:14" x14ac:dyDescent="0.2">
      <c r="A412" s="45"/>
      <c r="B412" s="35" t="s">
        <v>384</v>
      </c>
      <c r="C412" s="32">
        <v>1</v>
      </c>
      <c r="D412" s="7">
        <v>0</v>
      </c>
      <c r="E412" s="7">
        <v>0</v>
      </c>
      <c r="F412" s="7">
        <v>0</v>
      </c>
      <c r="G412" s="8">
        <f t="shared" si="91"/>
        <v>2.2930520522815867E-4</v>
      </c>
      <c r="H412" s="8" t="str">
        <f t="shared" si="92"/>
        <v/>
      </c>
      <c r="I412" s="8" t="str">
        <f t="shared" si="93"/>
        <v/>
      </c>
      <c r="J412" s="8" t="str">
        <f t="shared" si="94"/>
        <v/>
      </c>
      <c r="K412" s="8">
        <f t="shared" si="97"/>
        <v>-1</v>
      </c>
      <c r="L412" s="8" t="str">
        <f t="shared" si="98"/>
        <v xml:space="preserve"> </v>
      </c>
      <c r="M412" s="8">
        <f t="shared" si="95"/>
        <v>-2.2930520522815867E-4</v>
      </c>
      <c r="N412" s="16" t="str">
        <f t="shared" si="96"/>
        <v/>
      </c>
    </row>
    <row r="413" spans="1:14" x14ac:dyDescent="0.2">
      <c r="A413" s="45"/>
      <c r="B413" s="35" t="s">
        <v>385</v>
      </c>
      <c r="C413" s="32">
        <v>77</v>
      </c>
      <c r="D413" s="7">
        <v>5</v>
      </c>
      <c r="E413" s="7">
        <v>55</v>
      </c>
      <c r="F413" s="7">
        <v>9</v>
      </c>
      <c r="G413" s="8">
        <f t="shared" si="91"/>
        <v>1.7656500802568219E-2</v>
      </c>
      <c r="H413" s="8">
        <f t="shared" si="92"/>
        <v>1.4705882352941176E-3</v>
      </c>
      <c r="I413" s="8">
        <f t="shared" si="93"/>
        <v>1.1172049563274427E-2</v>
      </c>
      <c r="J413" s="8">
        <f t="shared" si="94"/>
        <v>2.208047105004907E-3</v>
      </c>
      <c r="K413" s="8">
        <f t="shared" si="97"/>
        <v>-0.2857142857142857</v>
      </c>
      <c r="L413" s="8">
        <f t="shared" si="98"/>
        <v>0.8</v>
      </c>
      <c r="M413" s="8">
        <f t="shared" si="95"/>
        <v>-5.0447145150194911E-3</v>
      </c>
      <c r="N413" s="16">
        <f t="shared" si="96"/>
        <v>1.1764705882352942E-3</v>
      </c>
    </row>
    <row r="414" spans="1:14" x14ac:dyDescent="0.2">
      <c r="A414" s="45"/>
      <c r="B414" s="35" t="s">
        <v>386</v>
      </c>
      <c r="C414" s="32">
        <v>0</v>
      </c>
      <c r="D414" s="7">
        <v>4</v>
      </c>
      <c r="E414" s="7">
        <v>0</v>
      </c>
      <c r="F414" s="7">
        <v>0</v>
      </c>
      <c r="G414" s="8" t="str">
        <f t="shared" si="91"/>
        <v/>
      </c>
      <c r="H414" s="8">
        <f t="shared" si="92"/>
        <v>1.176470588235294E-3</v>
      </c>
      <c r="I414" s="8" t="str">
        <f t="shared" si="93"/>
        <v/>
      </c>
      <c r="J414" s="8" t="str">
        <f t="shared" si="94"/>
        <v/>
      </c>
      <c r="K414" s="8" t="str">
        <f t="shared" si="97"/>
        <v xml:space="preserve"> </v>
      </c>
      <c r="L414" s="8">
        <f t="shared" si="98"/>
        <v>-1</v>
      </c>
      <c r="M414" s="8" t="str">
        <f t="shared" si="95"/>
        <v/>
      </c>
      <c r="N414" s="16">
        <f t="shared" si="96"/>
        <v>-1.176470588235294E-3</v>
      </c>
    </row>
    <row r="415" spans="1:14" x14ac:dyDescent="0.2">
      <c r="A415" s="45"/>
      <c r="B415" s="35" t="s">
        <v>387</v>
      </c>
      <c r="C415" s="32">
        <v>1</v>
      </c>
      <c r="D415" s="7">
        <v>4</v>
      </c>
      <c r="E415" s="7">
        <v>1</v>
      </c>
      <c r="F415" s="7">
        <v>0</v>
      </c>
      <c r="G415" s="8">
        <f t="shared" si="91"/>
        <v>2.2930520522815867E-4</v>
      </c>
      <c r="H415" s="8">
        <f t="shared" si="92"/>
        <v>1.176470588235294E-3</v>
      </c>
      <c r="I415" s="8">
        <f t="shared" si="93"/>
        <v>2.0312817387771684E-4</v>
      </c>
      <c r="J415" s="8" t="str">
        <f t="shared" si="94"/>
        <v/>
      </c>
      <c r="K415" s="8">
        <f t="shared" si="97"/>
        <v>0</v>
      </c>
      <c r="L415" s="8">
        <f t="shared" si="98"/>
        <v>-1</v>
      </c>
      <c r="M415" s="8">
        <f t="shared" si="95"/>
        <v>0</v>
      </c>
      <c r="N415" s="16">
        <f t="shared" si="96"/>
        <v>-1.176470588235294E-3</v>
      </c>
    </row>
    <row r="416" spans="1:14" x14ac:dyDescent="0.2">
      <c r="A416" s="45"/>
      <c r="B416" s="35" t="s">
        <v>388</v>
      </c>
      <c r="C416" s="32">
        <v>0</v>
      </c>
      <c r="D416" s="7">
        <v>2</v>
      </c>
      <c r="E416" s="7">
        <v>0</v>
      </c>
      <c r="F416" s="7">
        <v>2</v>
      </c>
      <c r="G416" s="8" t="str">
        <f t="shared" si="91"/>
        <v/>
      </c>
      <c r="H416" s="8">
        <f t="shared" si="92"/>
        <v>5.8823529411764701E-4</v>
      </c>
      <c r="I416" s="8" t="str">
        <f t="shared" si="93"/>
        <v/>
      </c>
      <c r="J416" s="8">
        <f t="shared" si="94"/>
        <v>4.906771344455348E-4</v>
      </c>
      <c r="K416" s="8" t="str">
        <f t="shared" si="97"/>
        <v xml:space="preserve"> </v>
      </c>
      <c r="L416" s="8">
        <f t="shared" si="98"/>
        <v>0</v>
      </c>
      <c r="M416" s="8" t="str">
        <f t="shared" si="95"/>
        <v/>
      </c>
      <c r="N416" s="16">
        <f t="shared" si="96"/>
        <v>0</v>
      </c>
    </row>
    <row r="417" spans="1:14" x14ac:dyDescent="0.2">
      <c r="A417" s="45" t="s">
        <v>76</v>
      </c>
      <c r="B417" s="35" t="s">
        <v>389</v>
      </c>
      <c r="C417" s="32">
        <v>0</v>
      </c>
      <c r="D417" s="7">
        <v>0</v>
      </c>
      <c r="E417" s="7">
        <v>0</v>
      </c>
      <c r="F417" s="7">
        <v>0</v>
      </c>
      <c r="G417" s="8" t="str">
        <f t="shared" si="91"/>
        <v/>
      </c>
      <c r="H417" s="8" t="str">
        <f t="shared" si="92"/>
        <v/>
      </c>
      <c r="I417" s="8" t="str">
        <f t="shared" si="93"/>
        <v/>
      </c>
      <c r="J417" s="8" t="str">
        <f t="shared" si="94"/>
        <v/>
      </c>
      <c r="K417" s="8" t="str">
        <f t="shared" si="97"/>
        <v xml:space="preserve"> </v>
      </c>
      <c r="L417" s="8" t="str">
        <f t="shared" si="98"/>
        <v xml:space="preserve"> </v>
      </c>
      <c r="M417" s="8" t="str">
        <f t="shared" si="95"/>
        <v/>
      </c>
      <c r="N417" s="16" t="str">
        <f t="shared" si="96"/>
        <v/>
      </c>
    </row>
    <row r="418" spans="1:14" x14ac:dyDescent="0.2">
      <c r="A418" s="45" t="s">
        <v>76</v>
      </c>
      <c r="B418" s="35" t="s">
        <v>390</v>
      </c>
      <c r="C418" s="32">
        <v>0</v>
      </c>
      <c r="D418" s="7">
        <v>0</v>
      </c>
      <c r="E418" s="7">
        <v>0</v>
      </c>
      <c r="F418" s="7">
        <v>0</v>
      </c>
      <c r="G418" s="8" t="str">
        <f t="shared" si="91"/>
        <v/>
      </c>
      <c r="H418" s="8" t="str">
        <f t="shared" si="92"/>
        <v/>
      </c>
      <c r="I418" s="8" t="str">
        <f t="shared" si="93"/>
        <v/>
      </c>
      <c r="J418" s="8" t="str">
        <f t="shared" si="94"/>
        <v/>
      </c>
      <c r="K418" s="8" t="str">
        <f t="shared" si="97"/>
        <v xml:space="preserve"> </v>
      </c>
      <c r="L418" s="8" t="str">
        <f t="shared" si="98"/>
        <v xml:space="preserve"> </v>
      </c>
      <c r="M418" s="8" t="str">
        <f t="shared" si="95"/>
        <v/>
      </c>
      <c r="N418" s="16" t="str">
        <f t="shared" si="96"/>
        <v/>
      </c>
    </row>
    <row r="419" spans="1:14" x14ac:dyDescent="0.2">
      <c r="A419" s="45"/>
      <c r="B419" s="35" t="s">
        <v>391</v>
      </c>
      <c r="C419" s="32">
        <v>106</v>
      </c>
      <c r="D419" s="7">
        <v>65</v>
      </c>
      <c r="E419" s="7">
        <v>326</v>
      </c>
      <c r="F419" s="7">
        <v>264</v>
      </c>
      <c r="G419" s="8">
        <f t="shared" si="91"/>
        <v>2.4306351754184819E-2</v>
      </c>
      <c r="H419" s="8">
        <f t="shared" si="92"/>
        <v>1.9117647058823531E-2</v>
      </c>
      <c r="I419" s="8">
        <f t="shared" si="93"/>
        <v>6.6219784684135696E-2</v>
      </c>
      <c r="J419" s="8">
        <f t="shared" si="94"/>
        <v>6.47693817468106E-2</v>
      </c>
      <c r="K419" s="8">
        <f t="shared" si="97"/>
        <v>2.0754716981132075</v>
      </c>
      <c r="L419" s="8">
        <f t="shared" si="98"/>
        <v>3.0615384615384613</v>
      </c>
      <c r="M419" s="8">
        <f t="shared" si="95"/>
        <v>5.0447145150194904E-2</v>
      </c>
      <c r="N419" s="16">
        <f t="shared" si="96"/>
        <v>5.8529411764705885E-2</v>
      </c>
    </row>
    <row r="420" spans="1:14" x14ac:dyDescent="0.2">
      <c r="A420" s="45"/>
      <c r="B420" s="35" t="s">
        <v>392</v>
      </c>
      <c r="C420" s="32">
        <v>0</v>
      </c>
      <c r="D420" s="7">
        <v>8</v>
      </c>
      <c r="E420" s="7">
        <v>0</v>
      </c>
      <c r="F420" s="7">
        <v>1</v>
      </c>
      <c r="G420" s="8" t="str">
        <f t="shared" si="91"/>
        <v/>
      </c>
      <c r="H420" s="8">
        <f t="shared" si="92"/>
        <v>2.352941176470588E-3</v>
      </c>
      <c r="I420" s="8" t="str">
        <f t="shared" si="93"/>
        <v/>
      </c>
      <c r="J420" s="8">
        <f t="shared" si="94"/>
        <v>2.453385672227674E-4</v>
      </c>
      <c r="K420" s="8" t="str">
        <f t="shared" si="97"/>
        <v xml:space="preserve"> </v>
      </c>
      <c r="L420" s="8">
        <f t="shared" si="98"/>
        <v>-0.875</v>
      </c>
      <c r="M420" s="8" t="str">
        <f t="shared" si="95"/>
        <v/>
      </c>
      <c r="N420" s="16">
        <f t="shared" si="96"/>
        <v>-2.0588235294117644E-3</v>
      </c>
    </row>
    <row r="421" spans="1:14" x14ac:dyDescent="0.2">
      <c r="A421" s="45"/>
      <c r="B421" s="35" t="s">
        <v>393</v>
      </c>
      <c r="C421" s="32">
        <v>0</v>
      </c>
      <c r="D421" s="7">
        <v>0</v>
      </c>
      <c r="E421" s="7">
        <v>0</v>
      </c>
      <c r="F421" s="7">
        <v>0</v>
      </c>
      <c r="G421" s="8" t="str">
        <f t="shared" si="91"/>
        <v/>
      </c>
      <c r="H421" s="8" t="str">
        <f t="shared" si="92"/>
        <v/>
      </c>
      <c r="I421" s="8" t="str">
        <f t="shared" si="93"/>
        <v/>
      </c>
      <c r="J421" s="8" t="str">
        <f t="shared" si="94"/>
        <v/>
      </c>
      <c r="K421" s="8" t="str">
        <f t="shared" si="97"/>
        <v xml:space="preserve"> </v>
      </c>
      <c r="L421" s="8" t="str">
        <f t="shared" si="98"/>
        <v xml:space="preserve"> </v>
      </c>
      <c r="M421" s="8" t="str">
        <f t="shared" si="95"/>
        <v/>
      </c>
      <c r="N421" s="16" t="str">
        <f t="shared" si="96"/>
        <v/>
      </c>
    </row>
    <row r="422" spans="1:14" x14ac:dyDescent="0.2">
      <c r="A422" s="45"/>
      <c r="B422" s="35" t="s">
        <v>394</v>
      </c>
      <c r="C422" s="32">
        <v>783</v>
      </c>
      <c r="D422" s="7">
        <v>678</v>
      </c>
      <c r="E422" s="7">
        <v>1540</v>
      </c>
      <c r="F422" s="7">
        <v>1220</v>
      </c>
      <c r="G422" s="8">
        <f t="shared" si="91"/>
        <v>0.17954597569364825</v>
      </c>
      <c r="H422" s="8">
        <f t="shared" si="92"/>
        <v>0.19941176470588234</v>
      </c>
      <c r="I422" s="8">
        <f t="shared" si="93"/>
        <v>0.31281738777168394</v>
      </c>
      <c r="J422" s="8">
        <f t="shared" si="94"/>
        <v>0.29931305201177627</v>
      </c>
      <c r="K422" s="8">
        <f t="shared" si="97"/>
        <v>0.96679438058748401</v>
      </c>
      <c r="L422" s="8">
        <f t="shared" si="98"/>
        <v>0.79941002949852502</v>
      </c>
      <c r="M422" s="8">
        <f t="shared" si="95"/>
        <v>0.17358404035771613</v>
      </c>
      <c r="N422" s="16">
        <f t="shared" si="96"/>
        <v>0.15941176470588234</v>
      </c>
    </row>
    <row r="423" spans="1:14" x14ac:dyDescent="0.2">
      <c r="A423" s="45"/>
      <c r="B423" s="35" t="s">
        <v>395</v>
      </c>
      <c r="C423" s="32">
        <v>353</v>
      </c>
      <c r="D423" s="7">
        <v>231</v>
      </c>
      <c r="E423" s="7">
        <v>266</v>
      </c>
      <c r="F423" s="7">
        <v>118</v>
      </c>
      <c r="G423" s="8">
        <f t="shared" si="91"/>
        <v>8.094473744554001E-2</v>
      </c>
      <c r="H423" s="8">
        <f t="shared" si="92"/>
        <v>6.7941176470588241E-2</v>
      </c>
      <c r="I423" s="8">
        <f t="shared" si="93"/>
        <v>5.4032094251472679E-2</v>
      </c>
      <c r="J423" s="8">
        <f t="shared" si="94"/>
        <v>2.8949950932286556E-2</v>
      </c>
      <c r="K423" s="8">
        <f t="shared" si="97"/>
        <v>-0.24645892351274787</v>
      </c>
      <c r="L423" s="8">
        <f t="shared" si="98"/>
        <v>-0.48917748917748916</v>
      </c>
      <c r="M423" s="8">
        <f t="shared" si="95"/>
        <v>-1.9949552854849804E-2</v>
      </c>
      <c r="N423" s="16">
        <f t="shared" si="96"/>
        <v>-3.3235294117647057E-2</v>
      </c>
    </row>
    <row r="424" spans="1:14" x14ac:dyDescent="0.2">
      <c r="A424" s="45"/>
      <c r="B424" s="35" t="s">
        <v>396</v>
      </c>
      <c r="C424" s="32">
        <v>50</v>
      </c>
      <c r="D424" s="7">
        <v>25</v>
      </c>
      <c r="E424" s="7">
        <v>61</v>
      </c>
      <c r="F424" s="7">
        <v>35</v>
      </c>
      <c r="G424" s="8">
        <f t="shared" si="91"/>
        <v>1.1465260261407933E-2</v>
      </c>
      <c r="H424" s="8">
        <f t="shared" si="92"/>
        <v>7.3529411764705881E-3</v>
      </c>
      <c r="I424" s="8">
        <f t="shared" si="93"/>
        <v>1.2390818606540727E-2</v>
      </c>
      <c r="J424" s="8">
        <f t="shared" si="94"/>
        <v>8.5868498527968597E-3</v>
      </c>
      <c r="K424" s="8">
        <f t="shared" si="97"/>
        <v>0.22</v>
      </c>
      <c r="L424" s="8">
        <f t="shared" si="98"/>
        <v>0.4</v>
      </c>
      <c r="M424" s="8">
        <f t="shared" si="95"/>
        <v>2.5223572575097451E-3</v>
      </c>
      <c r="N424" s="16">
        <f t="shared" si="96"/>
        <v>2.9411764705882353E-3</v>
      </c>
    </row>
    <row r="425" spans="1:14" x14ac:dyDescent="0.2">
      <c r="A425" s="45"/>
      <c r="B425" s="35" t="s">
        <v>397</v>
      </c>
      <c r="C425" s="32">
        <v>0</v>
      </c>
      <c r="D425" s="7">
        <v>0</v>
      </c>
      <c r="E425" s="7">
        <v>0</v>
      </c>
      <c r="F425" s="7">
        <v>0</v>
      </c>
      <c r="G425" s="8" t="str">
        <f t="shared" si="91"/>
        <v/>
      </c>
      <c r="H425" s="8" t="str">
        <f t="shared" si="92"/>
        <v/>
      </c>
      <c r="I425" s="8" t="str">
        <f t="shared" si="93"/>
        <v/>
      </c>
      <c r="J425" s="8" t="str">
        <f t="shared" si="94"/>
        <v/>
      </c>
      <c r="K425" s="8" t="str">
        <f t="shared" si="97"/>
        <v xml:space="preserve"> </v>
      </c>
      <c r="L425" s="8" t="str">
        <f t="shared" si="98"/>
        <v xml:space="preserve"> </v>
      </c>
      <c r="M425" s="8" t="str">
        <f t="shared" si="95"/>
        <v/>
      </c>
      <c r="N425" s="16" t="str">
        <f t="shared" si="96"/>
        <v/>
      </c>
    </row>
    <row r="426" spans="1:14" x14ac:dyDescent="0.2">
      <c r="A426" s="45"/>
      <c r="B426" s="35" t="s">
        <v>398</v>
      </c>
      <c r="C426" s="32">
        <v>9</v>
      </c>
      <c r="D426" s="7">
        <v>0</v>
      </c>
      <c r="E426" s="7">
        <v>13</v>
      </c>
      <c r="F426" s="7">
        <v>1</v>
      </c>
      <c r="G426" s="8">
        <f t="shared" si="91"/>
        <v>2.0637468470534283E-3</v>
      </c>
      <c r="H426" s="8" t="str">
        <f t="shared" si="92"/>
        <v/>
      </c>
      <c r="I426" s="8">
        <f t="shared" si="93"/>
        <v>2.640666260410319E-3</v>
      </c>
      <c r="J426" s="8">
        <f t="shared" si="94"/>
        <v>2.453385672227674E-4</v>
      </c>
      <c r="K426" s="8">
        <f t="shared" si="97"/>
        <v>0.44444444444444442</v>
      </c>
      <c r="L426" s="8">
        <f t="shared" si="98"/>
        <v>1</v>
      </c>
      <c r="M426" s="8">
        <f t="shared" si="95"/>
        <v>9.1722082091263469E-4</v>
      </c>
      <c r="N426" s="16" t="str">
        <f t="shared" si="96"/>
        <v/>
      </c>
    </row>
    <row r="427" spans="1:14" ht="25.5" x14ac:dyDescent="0.2">
      <c r="A427" s="45"/>
      <c r="B427" s="35" t="s">
        <v>399</v>
      </c>
      <c r="C427" s="32">
        <v>0</v>
      </c>
      <c r="D427" s="7">
        <v>0</v>
      </c>
      <c r="E427" s="7">
        <v>0</v>
      </c>
      <c r="F427" s="7">
        <v>1</v>
      </c>
      <c r="G427" s="8" t="str">
        <f t="shared" si="91"/>
        <v/>
      </c>
      <c r="H427" s="8" t="str">
        <f t="shared" si="92"/>
        <v/>
      </c>
      <c r="I427" s="8" t="str">
        <f t="shared" si="93"/>
        <v/>
      </c>
      <c r="J427" s="8">
        <f t="shared" si="94"/>
        <v>2.453385672227674E-4</v>
      </c>
      <c r="K427" s="8" t="str">
        <f t="shared" si="97"/>
        <v xml:space="preserve"> </v>
      </c>
      <c r="L427" s="8">
        <f t="shared" si="98"/>
        <v>1</v>
      </c>
      <c r="M427" s="8" t="str">
        <f t="shared" si="95"/>
        <v/>
      </c>
      <c r="N427" s="16" t="str">
        <f t="shared" si="96"/>
        <v/>
      </c>
    </row>
    <row r="428" spans="1:14" x14ac:dyDescent="0.2">
      <c r="A428" s="45"/>
      <c r="B428" s="35" t="s">
        <v>400</v>
      </c>
      <c r="C428" s="32">
        <v>5</v>
      </c>
      <c r="D428" s="7">
        <v>2</v>
      </c>
      <c r="E428" s="7">
        <v>3</v>
      </c>
      <c r="F428" s="7">
        <v>0</v>
      </c>
      <c r="G428" s="8">
        <f t="shared" si="91"/>
        <v>1.1465260261407934E-3</v>
      </c>
      <c r="H428" s="8">
        <f t="shared" si="92"/>
        <v>5.8823529411764701E-4</v>
      </c>
      <c r="I428" s="8">
        <f t="shared" si="93"/>
        <v>6.0938452163315055E-4</v>
      </c>
      <c r="J428" s="8" t="str">
        <f t="shared" si="94"/>
        <v/>
      </c>
      <c r="K428" s="8">
        <f t="shared" si="97"/>
        <v>-0.4</v>
      </c>
      <c r="L428" s="8">
        <f t="shared" si="98"/>
        <v>-1</v>
      </c>
      <c r="M428" s="8">
        <f t="shared" si="95"/>
        <v>-4.586104104563174E-4</v>
      </c>
      <c r="N428" s="16">
        <f t="shared" si="96"/>
        <v>-5.8823529411764701E-4</v>
      </c>
    </row>
    <row r="429" spans="1:14" x14ac:dyDescent="0.2">
      <c r="A429" s="45"/>
      <c r="B429" s="35" t="s">
        <v>401</v>
      </c>
      <c r="C429" s="32">
        <v>43</v>
      </c>
      <c r="D429" s="7">
        <v>9</v>
      </c>
      <c r="E429" s="7">
        <v>7</v>
      </c>
      <c r="F429" s="7">
        <v>1</v>
      </c>
      <c r="G429" s="8">
        <f t="shared" si="91"/>
        <v>9.860123824810824E-3</v>
      </c>
      <c r="H429" s="8">
        <f t="shared" si="92"/>
        <v>2.6470588235294116E-3</v>
      </c>
      <c r="I429" s="8">
        <f t="shared" si="93"/>
        <v>1.4218972171440179E-3</v>
      </c>
      <c r="J429" s="8">
        <f t="shared" si="94"/>
        <v>2.453385672227674E-4</v>
      </c>
      <c r="K429" s="8">
        <f t="shared" si="97"/>
        <v>-0.83720930232558144</v>
      </c>
      <c r="L429" s="8">
        <f t="shared" si="98"/>
        <v>-0.88888888888888884</v>
      </c>
      <c r="M429" s="8">
        <f t="shared" si="95"/>
        <v>-8.254987388213713E-3</v>
      </c>
      <c r="N429" s="16">
        <f t="shared" si="96"/>
        <v>-2.352941176470588E-3</v>
      </c>
    </row>
    <row r="430" spans="1:14" x14ac:dyDescent="0.2">
      <c r="A430" s="45"/>
      <c r="B430" s="35" t="s">
        <v>402</v>
      </c>
      <c r="C430" s="32">
        <v>18</v>
      </c>
      <c r="D430" s="7">
        <v>10</v>
      </c>
      <c r="E430" s="7">
        <v>8</v>
      </c>
      <c r="F430" s="7">
        <v>4</v>
      </c>
      <c r="G430" s="8">
        <f t="shared" si="91"/>
        <v>4.1274936941068565E-3</v>
      </c>
      <c r="H430" s="8">
        <f t="shared" si="92"/>
        <v>2.9411764705882353E-3</v>
      </c>
      <c r="I430" s="8">
        <f t="shared" si="93"/>
        <v>1.6250253910217347E-3</v>
      </c>
      <c r="J430" s="8">
        <f t="shared" si="94"/>
        <v>9.813542688910696E-4</v>
      </c>
      <c r="K430" s="8">
        <f t="shared" si="97"/>
        <v>-0.55555555555555558</v>
      </c>
      <c r="L430" s="8">
        <f t="shared" si="98"/>
        <v>-0.6</v>
      </c>
      <c r="M430" s="8">
        <f t="shared" si="95"/>
        <v>-2.2930520522815869E-3</v>
      </c>
      <c r="N430" s="16">
        <f t="shared" si="96"/>
        <v>-1.764705882352941E-3</v>
      </c>
    </row>
    <row r="431" spans="1:14" x14ac:dyDescent="0.2">
      <c r="A431" s="45"/>
      <c r="B431" s="35" t="s">
        <v>403</v>
      </c>
      <c r="C431" s="32">
        <v>0</v>
      </c>
      <c r="D431" s="7">
        <v>0</v>
      </c>
      <c r="E431" s="7">
        <v>0</v>
      </c>
      <c r="F431" s="7">
        <v>1</v>
      </c>
      <c r="G431" s="8" t="str">
        <f t="shared" si="91"/>
        <v/>
      </c>
      <c r="H431" s="8" t="str">
        <f t="shared" si="92"/>
        <v/>
      </c>
      <c r="I431" s="8" t="str">
        <f t="shared" si="93"/>
        <v/>
      </c>
      <c r="J431" s="8">
        <f t="shared" si="94"/>
        <v>2.453385672227674E-4</v>
      </c>
      <c r="K431" s="8" t="str">
        <f t="shared" si="97"/>
        <v xml:space="preserve"> </v>
      </c>
      <c r="L431" s="8">
        <f t="shared" si="98"/>
        <v>1</v>
      </c>
      <c r="M431" s="8" t="str">
        <f t="shared" si="95"/>
        <v/>
      </c>
      <c r="N431" s="16" t="str">
        <f t="shared" si="96"/>
        <v/>
      </c>
    </row>
    <row r="432" spans="1:14" ht="25.5" x14ac:dyDescent="0.2">
      <c r="A432" s="45"/>
      <c r="B432" s="35" t="s">
        <v>404</v>
      </c>
      <c r="C432" s="32">
        <v>0</v>
      </c>
      <c r="D432" s="7">
        <v>0</v>
      </c>
      <c r="E432" s="7">
        <v>0</v>
      </c>
      <c r="F432" s="7">
        <v>0</v>
      </c>
      <c r="G432" s="8" t="str">
        <f t="shared" si="91"/>
        <v/>
      </c>
      <c r="H432" s="8" t="str">
        <f t="shared" si="92"/>
        <v/>
      </c>
      <c r="I432" s="8" t="str">
        <f t="shared" si="93"/>
        <v/>
      </c>
      <c r="J432" s="8" t="str">
        <f t="shared" si="94"/>
        <v/>
      </c>
      <c r="K432" s="8" t="str">
        <f t="shared" si="97"/>
        <v xml:space="preserve"> </v>
      </c>
      <c r="L432" s="8" t="str">
        <f t="shared" si="98"/>
        <v xml:space="preserve"> </v>
      </c>
      <c r="M432" s="8" t="str">
        <f t="shared" si="95"/>
        <v/>
      </c>
      <c r="N432" s="16" t="str">
        <f t="shared" si="96"/>
        <v/>
      </c>
    </row>
    <row r="433" spans="1:14" ht="25.5" x14ac:dyDescent="0.2">
      <c r="A433" s="45"/>
      <c r="B433" s="35" t="s">
        <v>405</v>
      </c>
      <c r="C433" s="32">
        <v>1</v>
      </c>
      <c r="D433" s="7">
        <v>1</v>
      </c>
      <c r="E433" s="7">
        <v>0</v>
      </c>
      <c r="F433" s="7">
        <v>2</v>
      </c>
      <c r="G433" s="8">
        <f t="shared" si="91"/>
        <v>2.2930520522815867E-4</v>
      </c>
      <c r="H433" s="8">
        <f t="shared" si="92"/>
        <v>2.941176470588235E-4</v>
      </c>
      <c r="I433" s="8" t="str">
        <f t="shared" si="93"/>
        <v/>
      </c>
      <c r="J433" s="8">
        <f t="shared" si="94"/>
        <v>4.906771344455348E-4</v>
      </c>
      <c r="K433" s="8">
        <f t="shared" si="97"/>
        <v>-1</v>
      </c>
      <c r="L433" s="8">
        <f t="shared" si="98"/>
        <v>1</v>
      </c>
      <c r="M433" s="8">
        <f t="shared" si="95"/>
        <v>-2.2930520522815867E-4</v>
      </c>
      <c r="N433" s="16">
        <f t="shared" si="96"/>
        <v>2.941176470588235E-4</v>
      </c>
    </row>
    <row r="434" spans="1:14" x14ac:dyDescent="0.2">
      <c r="A434" s="45"/>
      <c r="B434" s="35" t="s">
        <v>406</v>
      </c>
      <c r="C434" s="32">
        <v>38</v>
      </c>
      <c r="D434" s="7">
        <v>14</v>
      </c>
      <c r="E434" s="7">
        <v>3</v>
      </c>
      <c r="F434" s="7">
        <v>11</v>
      </c>
      <c r="G434" s="8">
        <f t="shared" si="91"/>
        <v>8.7135977986700294E-3</v>
      </c>
      <c r="H434" s="8">
        <f t="shared" si="92"/>
        <v>4.1176470588235297E-3</v>
      </c>
      <c r="I434" s="8">
        <f t="shared" si="93"/>
        <v>6.0938452163315055E-4</v>
      </c>
      <c r="J434" s="8">
        <f t="shared" si="94"/>
        <v>2.6987242394504417E-3</v>
      </c>
      <c r="K434" s="8">
        <f t="shared" si="97"/>
        <v>-0.92105263157894735</v>
      </c>
      <c r="L434" s="8">
        <f t="shared" si="98"/>
        <v>-0.21428571428571427</v>
      </c>
      <c r="M434" s="8">
        <f t="shared" si="95"/>
        <v>-8.0256821829855531E-3</v>
      </c>
      <c r="N434" s="16">
        <f t="shared" si="96"/>
        <v>-8.8235294117647062E-4</v>
      </c>
    </row>
    <row r="435" spans="1:14" x14ac:dyDescent="0.2">
      <c r="A435" s="45"/>
      <c r="B435" s="35" t="s">
        <v>407</v>
      </c>
      <c r="C435" s="32">
        <v>38</v>
      </c>
      <c r="D435" s="7">
        <v>26</v>
      </c>
      <c r="E435" s="7">
        <v>13</v>
      </c>
      <c r="F435" s="7">
        <v>11</v>
      </c>
      <c r="G435" s="8">
        <f t="shared" ref="G435:G498" si="99">+IF(C435=0,"",C435/C$371)</f>
        <v>8.7135977986700294E-3</v>
      </c>
      <c r="H435" s="8">
        <f t="shared" ref="H435:H498" si="100">+IF(D435=0,"",D435/D$371)</f>
        <v>7.6470588235294122E-3</v>
      </c>
      <c r="I435" s="8">
        <f t="shared" ref="I435:I498" si="101">+IF(E435=0,"",E435/E$371)</f>
        <v>2.640666260410319E-3</v>
      </c>
      <c r="J435" s="8">
        <f t="shared" ref="J435:J498" si="102">+IF(F435=0,"",F435/F$371)</f>
        <v>2.6987242394504417E-3</v>
      </c>
      <c r="K435" s="8">
        <f t="shared" si="97"/>
        <v>-0.65789473684210531</v>
      </c>
      <c r="L435" s="8">
        <f t="shared" si="98"/>
        <v>-0.57692307692307687</v>
      </c>
      <c r="M435" s="8">
        <f t="shared" ref="M435:M498" si="103">+IF(OR(AND(G435=""),(K435="")),"",G435*K435)</f>
        <v>-5.7326301307039675E-3</v>
      </c>
      <c r="N435" s="16">
        <f t="shared" ref="N435:N498" si="104">+IF(OR(AND(H435=""),(L435="")),"",H435*L435)</f>
        <v>-4.4117647058823529E-3</v>
      </c>
    </row>
    <row r="436" spans="1:14" x14ac:dyDescent="0.2">
      <c r="A436" s="45"/>
      <c r="B436" s="35" t="s">
        <v>408</v>
      </c>
      <c r="C436" s="32">
        <v>0</v>
      </c>
      <c r="D436" s="7">
        <v>1</v>
      </c>
      <c r="E436" s="7">
        <v>1</v>
      </c>
      <c r="F436" s="7">
        <v>0</v>
      </c>
      <c r="G436" s="8" t="str">
        <f t="shared" si="99"/>
        <v/>
      </c>
      <c r="H436" s="8">
        <f t="shared" si="100"/>
        <v>2.941176470588235E-4</v>
      </c>
      <c r="I436" s="8">
        <f t="shared" si="101"/>
        <v>2.0312817387771684E-4</v>
      </c>
      <c r="J436" s="8" t="str">
        <f t="shared" si="102"/>
        <v/>
      </c>
      <c r="K436" s="8">
        <f t="shared" ref="K436:K499" si="105">+IF(AND(C436=0,E436=0)," ",IF(C436=0,1,IF(E436=0,-1,(E436-C436)/C436)))</f>
        <v>1</v>
      </c>
      <c r="L436" s="8">
        <f t="shared" ref="L436:L499" si="106">+IF(AND(D436=0,F436=0)," ",IF(D436=0,1,IF(F436=0,-1,(F436-D436)/D436)))</f>
        <v>-1</v>
      </c>
      <c r="M436" s="8" t="str">
        <f t="shared" si="103"/>
        <v/>
      </c>
      <c r="N436" s="16">
        <f t="shared" si="104"/>
        <v>-2.941176470588235E-4</v>
      </c>
    </row>
    <row r="437" spans="1:14" x14ac:dyDescent="0.2">
      <c r="A437" s="45"/>
      <c r="B437" s="35" t="s">
        <v>409</v>
      </c>
      <c r="C437" s="32">
        <v>8</v>
      </c>
      <c r="D437" s="7">
        <v>4</v>
      </c>
      <c r="E437" s="7">
        <v>3</v>
      </c>
      <c r="F437" s="7">
        <v>2</v>
      </c>
      <c r="G437" s="8">
        <f t="shared" si="99"/>
        <v>1.8344416418252694E-3</v>
      </c>
      <c r="H437" s="8">
        <f t="shared" si="100"/>
        <v>1.176470588235294E-3</v>
      </c>
      <c r="I437" s="8">
        <f t="shared" si="101"/>
        <v>6.0938452163315055E-4</v>
      </c>
      <c r="J437" s="8">
        <f t="shared" si="102"/>
        <v>4.906771344455348E-4</v>
      </c>
      <c r="K437" s="8">
        <f t="shared" si="105"/>
        <v>-0.625</v>
      </c>
      <c r="L437" s="8">
        <f t="shared" si="106"/>
        <v>-0.5</v>
      </c>
      <c r="M437" s="8">
        <f t="shared" si="103"/>
        <v>-1.1465260261407934E-3</v>
      </c>
      <c r="N437" s="16">
        <f t="shared" si="104"/>
        <v>-5.8823529411764701E-4</v>
      </c>
    </row>
    <row r="438" spans="1:14" x14ac:dyDescent="0.2">
      <c r="A438" s="45"/>
      <c r="B438" s="35" t="s">
        <v>410</v>
      </c>
      <c r="C438" s="32">
        <v>0</v>
      </c>
      <c r="D438" s="7">
        <v>1</v>
      </c>
      <c r="E438" s="7">
        <v>1</v>
      </c>
      <c r="F438" s="7">
        <v>4</v>
      </c>
      <c r="G438" s="8" t="str">
        <f t="shared" si="99"/>
        <v/>
      </c>
      <c r="H438" s="8">
        <f t="shared" si="100"/>
        <v>2.941176470588235E-4</v>
      </c>
      <c r="I438" s="8">
        <f t="shared" si="101"/>
        <v>2.0312817387771684E-4</v>
      </c>
      <c r="J438" s="8">
        <f t="shared" si="102"/>
        <v>9.813542688910696E-4</v>
      </c>
      <c r="K438" s="8">
        <f t="shared" si="105"/>
        <v>1</v>
      </c>
      <c r="L438" s="8">
        <f t="shared" si="106"/>
        <v>3</v>
      </c>
      <c r="M438" s="8" t="str">
        <f t="shared" si="103"/>
        <v/>
      </c>
      <c r="N438" s="16">
        <f t="shared" si="104"/>
        <v>8.8235294117647051E-4</v>
      </c>
    </row>
    <row r="439" spans="1:14" x14ac:dyDescent="0.2">
      <c r="A439" s="45" t="s">
        <v>76</v>
      </c>
      <c r="B439" s="35" t="s">
        <v>411</v>
      </c>
      <c r="C439" s="32">
        <v>0</v>
      </c>
      <c r="D439" s="7">
        <v>0</v>
      </c>
      <c r="E439" s="7">
        <v>0</v>
      </c>
      <c r="F439" s="7">
        <v>0</v>
      </c>
      <c r="G439" s="8" t="str">
        <f t="shared" si="99"/>
        <v/>
      </c>
      <c r="H439" s="8" t="str">
        <f t="shared" si="100"/>
        <v/>
      </c>
      <c r="I439" s="8" t="str">
        <f t="shared" si="101"/>
        <v/>
      </c>
      <c r="J439" s="8" t="str">
        <f t="shared" si="102"/>
        <v/>
      </c>
      <c r="K439" s="8" t="str">
        <f t="shared" si="105"/>
        <v xml:space="preserve"> </v>
      </c>
      <c r="L439" s="8" t="str">
        <f t="shared" si="106"/>
        <v xml:space="preserve"> </v>
      </c>
      <c r="M439" s="8" t="str">
        <f t="shared" si="103"/>
        <v/>
      </c>
      <c r="N439" s="16" t="str">
        <f t="shared" si="104"/>
        <v/>
      </c>
    </row>
    <row r="440" spans="1:14" x14ac:dyDescent="0.2">
      <c r="A440" s="45"/>
      <c r="B440" s="35" t="s">
        <v>412</v>
      </c>
      <c r="C440" s="32">
        <v>0</v>
      </c>
      <c r="D440" s="7">
        <v>0</v>
      </c>
      <c r="E440" s="7">
        <v>0</v>
      </c>
      <c r="F440" s="7">
        <v>0</v>
      </c>
      <c r="G440" s="8" t="str">
        <f t="shared" si="99"/>
        <v/>
      </c>
      <c r="H440" s="8" t="str">
        <f t="shared" si="100"/>
        <v/>
      </c>
      <c r="I440" s="8" t="str">
        <f t="shared" si="101"/>
        <v/>
      </c>
      <c r="J440" s="8" t="str">
        <f t="shared" si="102"/>
        <v/>
      </c>
      <c r="K440" s="8" t="str">
        <f t="shared" si="105"/>
        <v xml:space="preserve"> </v>
      </c>
      <c r="L440" s="8" t="str">
        <f t="shared" si="106"/>
        <v xml:space="preserve"> </v>
      </c>
      <c r="M440" s="8" t="str">
        <f t="shared" si="103"/>
        <v/>
      </c>
      <c r="N440" s="16" t="str">
        <f t="shared" si="104"/>
        <v/>
      </c>
    </row>
    <row r="441" spans="1:14" x14ac:dyDescent="0.2">
      <c r="A441" s="45"/>
      <c r="B441" s="35" t="s">
        <v>413</v>
      </c>
      <c r="C441" s="32">
        <v>3</v>
      </c>
      <c r="D441" s="7">
        <v>1</v>
      </c>
      <c r="E441" s="7">
        <v>0</v>
      </c>
      <c r="F441" s="7">
        <v>2</v>
      </c>
      <c r="G441" s="8">
        <f t="shared" si="99"/>
        <v>6.8791561568447605E-4</v>
      </c>
      <c r="H441" s="8">
        <f t="shared" si="100"/>
        <v>2.941176470588235E-4</v>
      </c>
      <c r="I441" s="8" t="str">
        <f t="shared" si="101"/>
        <v/>
      </c>
      <c r="J441" s="8">
        <f t="shared" si="102"/>
        <v>4.906771344455348E-4</v>
      </c>
      <c r="K441" s="8">
        <f t="shared" si="105"/>
        <v>-1</v>
      </c>
      <c r="L441" s="8">
        <f t="shared" si="106"/>
        <v>1</v>
      </c>
      <c r="M441" s="8">
        <f t="shared" si="103"/>
        <v>-6.8791561568447605E-4</v>
      </c>
      <c r="N441" s="16">
        <f t="shared" si="104"/>
        <v>2.941176470588235E-4</v>
      </c>
    </row>
    <row r="442" spans="1:14" x14ac:dyDescent="0.2">
      <c r="A442" s="45"/>
      <c r="B442" s="35" t="s">
        <v>414</v>
      </c>
      <c r="C442" s="32">
        <v>1</v>
      </c>
      <c r="D442" s="7">
        <v>2</v>
      </c>
      <c r="E442" s="7">
        <v>4</v>
      </c>
      <c r="F442" s="7">
        <v>4</v>
      </c>
      <c r="G442" s="8">
        <f t="shared" si="99"/>
        <v>2.2930520522815867E-4</v>
      </c>
      <c r="H442" s="8">
        <f t="shared" si="100"/>
        <v>5.8823529411764701E-4</v>
      </c>
      <c r="I442" s="8">
        <f t="shared" si="101"/>
        <v>8.1251269551086737E-4</v>
      </c>
      <c r="J442" s="8">
        <f t="shared" si="102"/>
        <v>9.813542688910696E-4</v>
      </c>
      <c r="K442" s="8">
        <f t="shared" si="105"/>
        <v>3</v>
      </c>
      <c r="L442" s="8">
        <f t="shared" si="106"/>
        <v>1</v>
      </c>
      <c r="M442" s="8">
        <f t="shared" si="103"/>
        <v>6.8791561568447605E-4</v>
      </c>
      <c r="N442" s="16">
        <f t="shared" si="104"/>
        <v>5.8823529411764701E-4</v>
      </c>
    </row>
    <row r="443" spans="1:14" x14ac:dyDescent="0.2">
      <c r="A443" s="45"/>
      <c r="B443" s="35" t="s">
        <v>415</v>
      </c>
      <c r="C443" s="32">
        <v>2</v>
      </c>
      <c r="D443" s="7">
        <v>1</v>
      </c>
      <c r="E443" s="7">
        <v>3</v>
      </c>
      <c r="F443" s="7">
        <v>2</v>
      </c>
      <c r="G443" s="8">
        <f t="shared" si="99"/>
        <v>4.5861041045631735E-4</v>
      </c>
      <c r="H443" s="8">
        <f t="shared" si="100"/>
        <v>2.941176470588235E-4</v>
      </c>
      <c r="I443" s="8">
        <f t="shared" si="101"/>
        <v>6.0938452163315055E-4</v>
      </c>
      <c r="J443" s="8">
        <f t="shared" si="102"/>
        <v>4.906771344455348E-4</v>
      </c>
      <c r="K443" s="8">
        <f t="shared" si="105"/>
        <v>0.5</v>
      </c>
      <c r="L443" s="8">
        <f t="shared" si="106"/>
        <v>1</v>
      </c>
      <c r="M443" s="8">
        <f t="shared" si="103"/>
        <v>2.2930520522815867E-4</v>
      </c>
      <c r="N443" s="16">
        <f t="shared" si="104"/>
        <v>2.941176470588235E-4</v>
      </c>
    </row>
    <row r="444" spans="1:14" x14ac:dyDescent="0.2">
      <c r="A444" s="45"/>
      <c r="B444" s="35" t="s">
        <v>416</v>
      </c>
      <c r="C444" s="32">
        <v>0</v>
      </c>
      <c r="D444" s="7">
        <v>1</v>
      </c>
      <c r="E444" s="7">
        <v>0</v>
      </c>
      <c r="F444" s="7">
        <v>0</v>
      </c>
      <c r="G444" s="8" t="str">
        <f t="shared" si="99"/>
        <v/>
      </c>
      <c r="H444" s="8">
        <f t="shared" si="100"/>
        <v>2.941176470588235E-4</v>
      </c>
      <c r="I444" s="8" t="str">
        <f t="shared" si="101"/>
        <v/>
      </c>
      <c r="J444" s="8" t="str">
        <f t="shared" si="102"/>
        <v/>
      </c>
      <c r="K444" s="8" t="str">
        <f t="shared" si="105"/>
        <v xml:space="preserve"> </v>
      </c>
      <c r="L444" s="8">
        <f t="shared" si="106"/>
        <v>-1</v>
      </c>
      <c r="M444" s="8" t="str">
        <f t="shared" si="103"/>
        <v/>
      </c>
      <c r="N444" s="16">
        <f t="shared" si="104"/>
        <v>-2.941176470588235E-4</v>
      </c>
    </row>
    <row r="445" spans="1:14" x14ac:dyDescent="0.2">
      <c r="A445" s="45"/>
      <c r="B445" s="35" t="s">
        <v>417</v>
      </c>
      <c r="C445" s="32">
        <v>0</v>
      </c>
      <c r="D445" s="7">
        <v>5</v>
      </c>
      <c r="E445" s="7">
        <v>0</v>
      </c>
      <c r="F445" s="7">
        <v>5</v>
      </c>
      <c r="G445" s="8" t="str">
        <f t="shared" si="99"/>
        <v/>
      </c>
      <c r="H445" s="8">
        <f t="shared" si="100"/>
        <v>1.4705882352941176E-3</v>
      </c>
      <c r="I445" s="8" t="str">
        <f t="shared" si="101"/>
        <v/>
      </c>
      <c r="J445" s="8">
        <f t="shared" si="102"/>
        <v>1.2266928361138372E-3</v>
      </c>
      <c r="K445" s="8" t="str">
        <f t="shared" si="105"/>
        <v xml:space="preserve"> </v>
      </c>
      <c r="L445" s="8">
        <f t="shared" si="106"/>
        <v>0</v>
      </c>
      <c r="M445" s="8" t="str">
        <f t="shared" si="103"/>
        <v/>
      </c>
      <c r="N445" s="16">
        <f t="shared" si="104"/>
        <v>0</v>
      </c>
    </row>
    <row r="446" spans="1:14" x14ac:dyDescent="0.2">
      <c r="A446" s="45"/>
      <c r="B446" s="35" t="s">
        <v>418</v>
      </c>
      <c r="C446" s="32">
        <v>16</v>
      </c>
      <c r="D446" s="7">
        <v>58</v>
      </c>
      <c r="E446" s="7">
        <v>6</v>
      </c>
      <c r="F446" s="7">
        <v>97</v>
      </c>
      <c r="G446" s="8">
        <f t="shared" si="99"/>
        <v>3.6688832836505388E-3</v>
      </c>
      <c r="H446" s="8">
        <f t="shared" si="100"/>
        <v>1.7058823529411765E-2</v>
      </c>
      <c r="I446" s="8">
        <f t="shared" si="101"/>
        <v>1.2187690432663011E-3</v>
      </c>
      <c r="J446" s="8">
        <f t="shared" si="102"/>
        <v>2.3797841020608439E-2</v>
      </c>
      <c r="K446" s="8">
        <f t="shared" si="105"/>
        <v>-0.625</v>
      </c>
      <c r="L446" s="8">
        <f t="shared" si="106"/>
        <v>0.67241379310344829</v>
      </c>
      <c r="M446" s="8">
        <f t="shared" si="103"/>
        <v>-2.2930520522815869E-3</v>
      </c>
      <c r="N446" s="16">
        <f t="shared" si="104"/>
        <v>1.1470588235294118E-2</v>
      </c>
    </row>
    <row r="447" spans="1:14" ht="24" customHeight="1" x14ac:dyDescent="0.2">
      <c r="A447" s="45"/>
      <c r="B447" s="35" t="s">
        <v>419</v>
      </c>
      <c r="C447" s="32">
        <v>2</v>
      </c>
      <c r="D447" s="7">
        <v>1</v>
      </c>
      <c r="E447" s="7">
        <v>0</v>
      </c>
      <c r="F447" s="7">
        <v>0</v>
      </c>
      <c r="G447" s="8">
        <f t="shared" si="99"/>
        <v>4.5861041045631735E-4</v>
      </c>
      <c r="H447" s="8">
        <f t="shared" si="100"/>
        <v>2.941176470588235E-4</v>
      </c>
      <c r="I447" s="8" t="str">
        <f t="shared" si="101"/>
        <v/>
      </c>
      <c r="J447" s="8" t="str">
        <f t="shared" si="102"/>
        <v/>
      </c>
      <c r="K447" s="8">
        <f t="shared" si="105"/>
        <v>-1</v>
      </c>
      <c r="L447" s="8">
        <f t="shared" si="106"/>
        <v>-1</v>
      </c>
      <c r="M447" s="8">
        <f t="shared" si="103"/>
        <v>-4.5861041045631735E-4</v>
      </c>
      <c r="N447" s="16">
        <f t="shared" si="104"/>
        <v>-2.941176470588235E-4</v>
      </c>
    </row>
    <row r="448" spans="1:14" x14ac:dyDescent="0.2">
      <c r="A448" s="45"/>
      <c r="B448" s="35" t="s">
        <v>420</v>
      </c>
      <c r="C448" s="32">
        <v>2</v>
      </c>
      <c r="D448" s="7">
        <v>0</v>
      </c>
      <c r="E448" s="7">
        <v>1</v>
      </c>
      <c r="F448" s="7">
        <v>0</v>
      </c>
      <c r="G448" s="8">
        <f t="shared" si="99"/>
        <v>4.5861041045631735E-4</v>
      </c>
      <c r="H448" s="8" t="str">
        <f t="shared" si="100"/>
        <v/>
      </c>
      <c r="I448" s="8">
        <f t="shared" si="101"/>
        <v>2.0312817387771684E-4</v>
      </c>
      <c r="J448" s="8" t="str">
        <f t="shared" si="102"/>
        <v/>
      </c>
      <c r="K448" s="8">
        <f t="shared" si="105"/>
        <v>-0.5</v>
      </c>
      <c r="L448" s="8" t="str">
        <f t="shared" si="106"/>
        <v xml:space="preserve"> </v>
      </c>
      <c r="M448" s="8">
        <f t="shared" si="103"/>
        <v>-2.2930520522815867E-4</v>
      </c>
      <c r="N448" s="16" t="str">
        <f t="shared" si="104"/>
        <v/>
      </c>
    </row>
    <row r="449" spans="1:14" x14ac:dyDescent="0.2">
      <c r="A449" s="45"/>
      <c r="B449" s="35" t="s">
        <v>421</v>
      </c>
      <c r="C449" s="32">
        <v>5</v>
      </c>
      <c r="D449" s="7">
        <v>1</v>
      </c>
      <c r="E449" s="7">
        <v>4</v>
      </c>
      <c r="F449" s="7">
        <v>0</v>
      </c>
      <c r="G449" s="8">
        <f t="shared" si="99"/>
        <v>1.1465260261407934E-3</v>
      </c>
      <c r="H449" s="8">
        <f t="shared" si="100"/>
        <v>2.941176470588235E-4</v>
      </c>
      <c r="I449" s="8">
        <f t="shared" si="101"/>
        <v>8.1251269551086737E-4</v>
      </c>
      <c r="J449" s="8" t="str">
        <f t="shared" si="102"/>
        <v/>
      </c>
      <c r="K449" s="8">
        <f t="shared" si="105"/>
        <v>-0.2</v>
      </c>
      <c r="L449" s="8">
        <f t="shared" si="106"/>
        <v>-1</v>
      </c>
      <c r="M449" s="8">
        <f t="shared" si="103"/>
        <v>-2.293052052281587E-4</v>
      </c>
      <c r="N449" s="16">
        <f t="shared" si="104"/>
        <v>-2.941176470588235E-4</v>
      </c>
    </row>
    <row r="450" spans="1:14" x14ac:dyDescent="0.2">
      <c r="A450" s="45"/>
      <c r="B450" s="35" t="s">
        <v>422</v>
      </c>
      <c r="C450" s="32">
        <v>81</v>
      </c>
      <c r="D450" s="7">
        <v>18</v>
      </c>
      <c r="E450" s="7">
        <v>34</v>
      </c>
      <c r="F450" s="7">
        <v>4</v>
      </c>
      <c r="G450" s="8">
        <f t="shared" si="99"/>
        <v>1.8573721623480852E-2</v>
      </c>
      <c r="H450" s="8">
        <f t="shared" si="100"/>
        <v>5.2941176470588233E-3</v>
      </c>
      <c r="I450" s="8">
        <f t="shared" si="101"/>
        <v>6.9063579118423726E-3</v>
      </c>
      <c r="J450" s="8">
        <f t="shared" si="102"/>
        <v>9.813542688910696E-4</v>
      </c>
      <c r="K450" s="8">
        <f t="shared" si="105"/>
        <v>-0.58024691358024694</v>
      </c>
      <c r="L450" s="8">
        <f t="shared" si="106"/>
        <v>-0.77777777777777779</v>
      </c>
      <c r="M450" s="8">
        <f t="shared" si="103"/>
        <v>-1.0777344645723457E-2</v>
      </c>
      <c r="N450" s="16">
        <f t="shared" si="104"/>
        <v>-4.1176470588235297E-3</v>
      </c>
    </row>
    <row r="451" spans="1:14" x14ac:dyDescent="0.2">
      <c r="A451" s="45"/>
      <c r="B451" s="35" t="s">
        <v>423</v>
      </c>
      <c r="C451" s="32">
        <v>5</v>
      </c>
      <c r="D451" s="7">
        <v>0</v>
      </c>
      <c r="E451" s="7">
        <v>4</v>
      </c>
      <c r="F451" s="7">
        <v>0</v>
      </c>
      <c r="G451" s="8">
        <f t="shared" si="99"/>
        <v>1.1465260261407934E-3</v>
      </c>
      <c r="H451" s="8" t="str">
        <f t="shared" si="100"/>
        <v/>
      </c>
      <c r="I451" s="8">
        <f t="shared" si="101"/>
        <v>8.1251269551086737E-4</v>
      </c>
      <c r="J451" s="8" t="str">
        <f t="shared" si="102"/>
        <v/>
      </c>
      <c r="K451" s="8">
        <f t="shared" si="105"/>
        <v>-0.2</v>
      </c>
      <c r="L451" s="8" t="str">
        <f t="shared" si="106"/>
        <v xml:space="preserve"> </v>
      </c>
      <c r="M451" s="8">
        <f t="shared" si="103"/>
        <v>-2.293052052281587E-4</v>
      </c>
      <c r="N451" s="16" t="str">
        <f t="shared" si="104"/>
        <v/>
      </c>
    </row>
    <row r="452" spans="1:14" x14ac:dyDescent="0.2">
      <c r="A452" s="45"/>
      <c r="B452" s="35" t="s">
        <v>424</v>
      </c>
      <c r="C452" s="32">
        <v>0</v>
      </c>
      <c r="D452" s="7">
        <v>0</v>
      </c>
      <c r="E452" s="7">
        <v>0</v>
      </c>
      <c r="F452" s="7">
        <v>0</v>
      </c>
      <c r="G452" s="8" t="str">
        <f t="shared" si="99"/>
        <v/>
      </c>
      <c r="H452" s="8" t="str">
        <f t="shared" si="100"/>
        <v/>
      </c>
      <c r="I452" s="8" t="str">
        <f t="shared" si="101"/>
        <v/>
      </c>
      <c r="J452" s="8" t="str">
        <f t="shared" si="102"/>
        <v/>
      </c>
      <c r="K452" s="8" t="str">
        <f t="shared" si="105"/>
        <v xml:space="preserve"> </v>
      </c>
      <c r="L452" s="8" t="str">
        <f t="shared" si="106"/>
        <v xml:space="preserve"> </v>
      </c>
      <c r="M452" s="8" t="str">
        <f t="shared" si="103"/>
        <v/>
      </c>
      <c r="N452" s="16" t="str">
        <f t="shared" si="104"/>
        <v/>
      </c>
    </row>
    <row r="453" spans="1:14" x14ac:dyDescent="0.2">
      <c r="A453" s="45"/>
      <c r="B453" s="35" t="s">
        <v>425</v>
      </c>
      <c r="C453" s="32">
        <v>0</v>
      </c>
      <c r="D453" s="7">
        <v>0</v>
      </c>
      <c r="E453" s="7">
        <v>0</v>
      </c>
      <c r="F453" s="7">
        <v>0</v>
      </c>
      <c r="G453" s="8" t="str">
        <f t="shared" si="99"/>
        <v/>
      </c>
      <c r="H453" s="8" t="str">
        <f t="shared" si="100"/>
        <v/>
      </c>
      <c r="I453" s="8" t="str">
        <f t="shared" si="101"/>
        <v/>
      </c>
      <c r="J453" s="8" t="str">
        <f t="shared" si="102"/>
        <v/>
      </c>
      <c r="K453" s="8" t="str">
        <f t="shared" si="105"/>
        <v xml:space="preserve"> </v>
      </c>
      <c r="L453" s="8" t="str">
        <f t="shared" si="106"/>
        <v xml:space="preserve"> </v>
      </c>
      <c r="M453" s="8" t="str">
        <f t="shared" si="103"/>
        <v/>
      </c>
      <c r="N453" s="16" t="str">
        <f t="shared" si="104"/>
        <v/>
      </c>
    </row>
    <row r="454" spans="1:14" x14ac:dyDescent="0.2">
      <c r="A454" s="45"/>
      <c r="B454" s="35" t="s">
        <v>426</v>
      </c>
      <c r="C454" s="32">
        <v>63</v>
      </c>
      <c r="D454" s="7">
        <v>0</v>
      </c>
      <c r="E454" s="7">
        <v>2</v>
      </c>
      <c r="F454" s="7">
        <v>0</v>
      </c>
      <c r="G454" s="8">
        <f t="shared" si="99"/>
        <v>1.4446227929373997E-2</v>
      </c>
      <c r="H454" s="8" t="str">
        <f t="shared" si="100"/>
        <v/>
      </c>
      <c r="I454" s="8">
        <f t="shared" si="101"/>
        <v>4.0625634775543368E-4</v>
      </c>
      <c r="J454" s="8" t="str">
        <f t="shared" si="102"/>
        <v/>
      </c>
      <c r="K454" s="8">
        <f t="shared" si="105"/>
        <v>-0.96825396825396826</v>
      </c>
      <c r="L454" s="8" t="str">
        <f t="shared" si="106"/>
        <v xml:space="preserve"> </v>
      </c>
      <c r="M454" s="8">
        <f t="shared" si="103"/>
        <v>-1.3987617518917679E-2</v>
      </c>
      <c r="N454" s="16" t="str">
        <f t="shared" si="104"/>
        <v/>
      </c>
    </row>
    <row r="455" spans="1:14" x14ac:dyDescent="0.2">
      <c r="A455" s="45"/>
      <c r="B455" s="35" t="s">
        <v>427</v>
      </c>
      <c r="C455" s="32">
        <v>1</v>
      </c>
      <c r="D455" s="7">
        <v>0</v>
      </c>
      <c r="E455" s="7">
        <v>2</v>
      </c>
      <c r="F455" s="7">
        <v>0</v>
      </c>
      <c r="G455" s="8">
        <f t="shared" si="99"/>
        <v>2.2930520522815867E-4</v>
      </c>
      <c r="H455" s="8" t="str">
        <f t="shared" si="100"/>
        <v/>
      </c>
      <c r="I455" s="8">
        <f t="shared" si="101"/>
        <v>4.0625634775543368E-4</v>
      </c>
      <c r="J455" s="8" t="str">
        <f t="shared" si="102"/>
        <v/>
      </c>
      <c r="K455" s="8">
        <f t="shared" si="105"/>
        <v>1</v>
      </c>
      <c r="L455" s="8" t="str">
        <f t="shared" si="106"/>
        <v xml:space="preserve"> </v>
      </c>
      <c r="M455" s="8">
        <f t="shared" si="103"/>
        <v>2.2930520522815867E-4</v>
      </c>
      <c r="N455" s="16" t="str">
        <f t="shared" si="104"/>
        <v/>
      </c>
    </row>
    <row r="456" spans="1:14" x14ac:dyDescent="0.2">
      <c r="A456" s="45"/>
      <c r="B456" s="35" t="s">
        <v>428</v>
      </c>
      <c r="C456" s="32">
        <v>2</v>
      </c>
      <c r="D456" s="7">
        <v>0</v>
      </c>
      <c r="E456" s="7">
        <v>1</v>
      </c>
      <c r="F456" s="7">
        <v>0</v>
      </c>
      <c r="G456" s="8">
        <f t="shared" si="99"/>
        <v>4.5861041045631735E-4</v>
      </c>
      <c r="H456" s="8" t="str">
        <f t="shared" si="100"/>
        <v/>
      </c>
      <c r="I456" s="8">
        <f t="shared" si="101"/>
        <v>2.0312817387771684E-4</v>
      </c>
      <c r="J456" s="8" t="str">
        <f t="shared" si="102"/>
        <v/>
      </c>
      <c r="K456" s="8">
        <f t="shared" si="105"/>
        <v>-0.5</v>
      </c>
      <c r="L456" s="8" t="str">
        <f t="shared" si="106"/>
        <v xml:space="preserve"> </v>
      </c>
      <c r="M456" s="8">
        <f t="shared" si="103"/>
        <v>-2.2930520522815867E-4</v>
      </c>
      <c r="N456" s="16" t="str">
        <f t="shared" si="104"/>
        <v/>
      </c>
    </row>
    <row r="457" spans="1:14" x14ac:dyDescent="0.2">
      <c r="A457" s="45"/>
      <c r="B457" s="35" t="s">
        <v>429</v>
      </c>
      <c r="C457" s="32">
        <v>0</v>
      </c>
      <c r="D457" s="7">
        <v>0</v>
      </c>
      <c r="E457" s="7">
        <v>1</v>
      </c>
      <c r="F457" s="7">
        <v>1</v>
      </c>
      <c r="G457" s="8" t="str">
        <f t="shared" si="99"/>
        <v/>
      </c>
      <c r="H457" s="8" t="str">
        <f t="shared" si="100"/>
        <v/>
      </c>
      <c r="I457" s="8">
        <f t="shared" si="101"/>
        <v>2.0312817387771684E-4</v>
      </c>
      <c r="J457" s="8">
        <f t="shared" si="102"/>
        <v>2.453385672227674E-4</v>
      </c>
      <c r="K457" s="8">
        <f t="shared" si="105"/>
        <v>1</v>
      </c>
      <c r="L457" s="8">
        <f t="shared" si="106"/>
        <v>1</v>
      </c>
      <c r="M457" s="8" t="str">
        <f t="shared" si="103"/>
        <v/>
      </c>
      <c r="N457" s="16" t="str">
        <f t="shared" si="104"/>
        <v/>
      </c>
    </row>
    <row r="458" spans="1:14" x14ac:dyDescent="0.2">
      <c r="A458" s="45"/>
      <c r="B458" s="35" t="s">
        <v>430</v>
      </c>
      <c r="C458" s="32">
        <v>0</v>
      </c>
      <c r="D458" s="7">
        <v>0</v>
      </c>
      <c r="E458" s="7">
        <v>0</v>
      </c>
      <c r="F458" s="7">
        <v>0</v>
      </c>
      <c r="G458" s="8" t="str">
        <f t="shared" si="99"/>
        <v/>
      </c>
      <c r="H458" s="8" t="str">
        <f t="shared" si="100"/>
        <v/>
      </c>
      <c r="I458" s="8" t="str">
        <f t="shared" si="101"/>
        <v/>
      </c>
      <c r="J458" s="8" t="str">
        <f t="shared" si="102"/>
        <v/>
      </c>
      <c r="K458" s="8" t="str">
        <f t="shared" si="105"/>
        <v xml:space="preserve"> </v>
      </c>
      <c r="L458" s="8" t="str">
        <f t="shared" si="106"/>
        <v xml:space="preserve"> </v>
      </c>
      <c r="M458" s="8" t="str">
        <f t="shared" si="103"/>
        <v/>
      </c>
      <c r="N458" s="16" t="str">
        <f t="shared" si="104"/>
        <v/>
      </c>
    </row>
    <row r="459" spans="1:14" ht="24.75" customHeight="1" x14ac:dyDescent="0.2">
      <c r="A459" s="45"/>
      <c r="B459" s="35" t="s">
        <v>431</v>
      </c>
      <c r="C459" s="32">
        <v>3</v>
      </c>
      <c r="D459" s="7">
        <v>6</v>
      </c>
      <c r="E459" s="7">
        <v>1</v>
      </c>
      <c r="F459" s="7">
        <v>0</v>
      </c>
      <c r="G459" s="8">
        <f t="shared" si="99"/>
        <v>6.8791561568447605E-4</v>
      </c>
      <c r="H459" s="8">
        <f t="shared" si="100"/>
        <v>1.7647058823529412E-3</v>
      </c>
      <c r="I459" s="8">
        <f t="shared" si="101"/>
        <v>2.0312817387771684E-4</v>
      </c>
      <c r="J459" s="8" t="str">
        <f t="shared" si="102"/>
        <v/>
      </c>
      <c r="K459" s="8">
        <f t="shared" si="105"/>
        <v>-0.66666666666666663</v>
      </c>
      <c r="L459" s="8">
        <f t="shared" si="106"/>
        <v>-1</v>
      </c>
      <c r="M459" s="8">
        <f t="shared" si="103"/>
        <v>-4.5861041045631735E-4</v>
      </c>
      <c r="N459" s="16">
        <f t="shared" si="104"/>
        <v>-1.7647058823529412E-3</v>
      </c>
    </row>
    <row r="460" spans="1:14" ht="25.5" x14ac:dyDescent="0.2">
      <c r="A460" s="45"/>
      <c r="B460" s="35" t="s">
        <v>432</v>
      </c>
      <c r="C460" s="32">
        <v>2</v>
      </c>
      <c r="D460" s="7">
        <v>5</v>
      </c>
      <c r="E460" s="7">
        <v>0</v>
      </c>
      <c r="F460" s="7">
        <v>1</v>
      </c>
      <c r="G460" s="8">
        <f t="shared" si="99"/>
        <v>4.5861041045631735E-4</v>
      </c>
      <c r="H460" s="8">
        <f t="shared" si="100"/>
        <v>1.4705882352941176E-3</v>
      </c>
      <c r="I460" s="8" t="str">
        <f t="shared" si="101"/>
        <v/>
      </c>
      <c r="J460" s="8">
        <f t="shared" si="102"/>
        <v>2.453385672227674E-4</v>
      </c>
      <c r="K460" s="8">
        <f t="shared" si="105"/>
        <v>-1</v>
      </c>
      <c r="L460" s="8">
        <f t="shared" si="106"/>
        <v>-0.8</v>
      </c>
      <c r="M460" s="8">
        <f t="shared" si="103"/>
        <v>-4.5861041045631735E-4</v>
      </c>
      <c r="N460" s="16">
        <f t="shared" si="104"/>
        <v>-1.1764705882352942E-3</v>
      </c>
    </row>
    <row r="461" spans="1:14" x14ac:dyDescent="0.2">
      <c r="A461" s="45"/>
      <c r="B461" s="35" t="s">
        <v>433</v>
      </c>
      <c r="C461" s="32">
        <v>1</v>
      </c>
      <c r="D461" s="7">
        <v>0</v>
      </c>
      <c r="E461" s="7">
        <v>0</v>
      </c>
      <c r="F461" s="7">
        <v>1</v>
      </c>
      <c r="G461" s="8">
        <f t="shared" si="99"/>
        <v>2.2930520522815867E-4</v>
      </c>
      <c r="H461" s="8" t="str">
        <f t="shared" si="100"/>
        <v/>
      </c>
      <c r="I461" s="8" t="str">
        <f t="shared" si="101"/>
        <v/>
      </c>
      <c r="J461" s="8">
        <f t="shared" si="102"/>
        <v>2.453385672227674E-4</v>
      </c>
      <c r="K461" s="8">
        <f t="shared" si="105"/>
        <v>-1</v>
      </c>
      <c r="L461" s="8">
        <f t="shared" si="106"/>
        <v>1</v>
      </c>
      <c r="M461" s="8">
        <f t="shared" si="103"/>
        <v>-2.2930520522815867E-4</v>
      </c>
      <c r="N461" s="16" t="str">
        <f t="shared" si="104"/>
        <v/>
      </c>
    </row>
    <row r="462" spans="1:14" ht="25.5" x14ac:dyDescent="0.2">
      <c r="A462" s="45"/>
      <c r="B462" s="35" t="s">
        <v>434</v>
      </c>
      <c r="C462" s="32">
        <v>0</v>
      </c>
      <c r="D462" s="7">
        <v>1</v>
      </c>
      <c r="E462" s="7">
        <v>0</v>
      </c>
      <c r="F462" s="7">
        <v>0</v>
      </c>
      <c r="G462" s="8" t="str">
        <f t="shared" si="99"/>
        <v/>
      </c>
      <c r="H462" s="8">
        <f t="shared" si="100"/>
        <v>2.941176470588235E-4</v>
      </c>
      <c r="I462" s="8" t="str">
        <f t="shared" si="101"/>
        <v/>
      </c>
      <c r="J462" s="8" t="str">
        <f t="shared" si="102"/>
        <v/>
      </c>
      <c r="K462" s="8" t="str">
        <f t="shared" si="105"/>
        <v xml:space="preserve"> </v>
      </c>
      <c r="L462" s="8">
        <f t="shared" si="106"/>
        <v>-1</v>
      </c>
      <c r="M462" s="8" t="str">
        <f t="shared" si="103"/>
        <v/>
      </c>
      <c r="N462" s="16">
        <f t="shared" si="104"/>
        <v>-2.941176470588235E-4</v>
      </c>
    </row>
    <row r="463" spans="1:14" ht="25.5" x14ac:dyDescent="0.2">
      <c r="A463" s="45"/>
      <c r="B463" s="35" t="s">
        <v>435</v>
      </c>
      <c r="C463" s="32">
        <v>0</v>
      </c>
      <c r="D463" s="7">
        <v>0</v>
      </c>
      <c r="E463" s="7">
        <v>0</v>
      </c>
      <c r="F463" s="7">
        <v>0</v>
      </c>
      <c r="G463" s="8" t="str">
        <f t="shared" si="99"/>
        <v/>
      </c>
      <c r="H463" s="8" t="str">
        <f t="shared" si="100"/>
        <v/>
      </c>
      <c r="I463" s="8" t="str">
        <f t="shared" si="101"/>
        <v/>
      </c>
      <c r="J463" s="8" t="str">
        <f t="shared" si="102"/>
        <v/>
      </c>
      <c r="K463" s="8" t="str">
        <f t="shared" si="105"/>
        <v xml:space="preserve"> </v>
      </c>
      <c r="L463" s="8" t="str">
        <f t="shared" si="106"/>
        <v xml:space="preserve"> </v>
      </c>
      <c r="M463" s="8" t="str">
        <f t="shared" si="103"/>
        <v/>
      </c>
      <c r="N463" s="16" t="str">
        <f t="shared" si="104"/>
        <v/>
      </c>
    </row>
    <row r="464" spans="1:14" x14ac:dyDescent="0.2">
      <c r="A464" s="45"/>
      <c r="B464" s="35" t="s">
        <v>436</v>
      </c>
      <c r="C464" s="32">
        <v>0</v>
      </c>
      <c r="D464" s="7">
        <v>1</v>
      </c>
      <c r="E464" s="7">
        <v>0</v>
      </c>
      <c r="F464" s="7">
        <v>0</v>
      </c>
      <c r="G464" s="8" t="str">
        <f t="shared" si="99"/>
        <v/>
      </c>
      <c r="H464" s="8">
        <f t="shared" si="100"/>
        <v>2.941176470588235E-4</v>
      </c>
      <c r="I464" s="8" t="str">
        <f t="shared" si="101"/>
        <v/>
      </c>
      <c r="J464" s="8" t="str">
        <f t="shared" si="102"/>
        <v/>
      </c>
      <c r="K464" s="8" t="str">
        <f t="shared" si="105"/>
        <v xml:space="preserve"> </v>
      </c>
      <c r="L464" s="8">
        <f t="shared" si="106"/>
        <v>-1</v>
      </c>
      <c r="M464" s="8" t="str">
        <f t="shared" si="103"/>
        <v/>
      </c>
      <c r="N464" s="16">
        <f t="shared" si="104"/>
        <v>-2.941176470588235E-4</v>
      </c>
    </row>
    <row r="465" spans="1:14" x14ac:dyDescent="0.2">
      <c r="A465" s="45"/>
      <c r="B465" s="35" t="s">
        <v>437</v>
      </c>
      <c r="C465" s="32">
        <v>0</v>
      </c>
      <c r="D465" s="7">
        <v>0</v>
      </c>
      <c r="E465" s="7">
        <v>0</v>
      </c>
      <c r="F465" s="7">
        <v>0</v>
      </c>
      <c r="G465" s="8" t="str">
        <f t="shared" si="99"/>
        <v/>
      </c>
      <c r="H465" s="8" t="str">
        <f t="shared" si="100"/>
        <v/>
      </c>
      <c r="I465" s="8" t="str">
        <f t="shared" si="101"/>
        <v/>
      </c>
      <c r="J465" s="8" t="str">
        <f t="shared" si="102"/>
        <v/>
      </c>
      <c r="K465" s="8" t="str">
        <f t="shared" si="105"/>
        <v xml:space="preserve"> </v>
      </c>
      <c r="L465" s="8" t="str">
        <f t="shared" si="106"/>
        <v xml:space="preserve"> </v>
      </c>
      <c r="M465" s="8" t="str">
        <f t="shared" si="103"/>
        <v/>
      </c>
      <c r="N465" s="16" t="str">
        <f t="shared" si="104"/>
        <v/>
      </c>
    </row>
    <row r="466" spans="1:14" x14ac:dyDescent="0.2">
      <c r="A466" s="45"/>
      <c r="B466" s="35" t="s">
        <v>438</v>
      </c>
      <c r="C466" s="32">
        <v>1</v>
      </c>
      <c r="D466" s="7">
        <v>1</v>
      </c>
      <c r="E466" s="7">
        <v>0</v>
      </c>
      <c r="F466" s="7">
        <v>0</v>
      </c>
      <c r="G466" s="8">
        <f t="shared" si="99"/>
        <v>2.2930520522815867E-4</v>
      </c>
      <c r="H466" s="8">
        <f t="shared" si="100"/>
        <v>2.941176470588235E-4</v>
      </c>
      <c r="I466" s="8" t="str">
        <f t="shared" si="101"/>
        <v/>
      </c>
      <c r="J466" s="8" t="str">
        <f t="shared" si="102"/>
        <v/>
      </c>
      <c r="K466" s="8">
        <f t="shared" si="105"/>
        <v>-1</v>
      </c>
      <c r="L466" s="8">
        <f t="shared" si="106"/>
        <v>-1</v>
      </c>
      <c r="M466" s="8">
        <f t="shared" si="103"/>
        <v>-2.2930520522815867E-4</v>
      </c>
      <c r="N466" s="16">
        <f t="shared" si="104"/>
        <v>-2.941176470588235E-4</v>
      </c>
    </row>
    <row r="467" spans="1:14" x14ac:dyDescent="0.2">
      <c r="A467" s="45"/>
      <c r="B467" s="35" t="s">
        <v>439</v>
      </c>
      <c r="C467" s="32">
        <v>0</v>
      </c>
      <c r="D467" s="7">
        <v>0</v>
      </c>
      <c r="E467" s="7">
        <v>0</v>
      </c>
      <c r="F467" s="7">
        <v>0</v>
      </c>
      <c r="G467" s="8" t="str">
        <f t="shared" si="99"/>
        <v/>
      </c>
      <c r="H467" s="8" t="str">
        <f t="shared" si="100"/>
        <v/>
      </c>
      <c r="I467" s="8" t="str">
        <f t="shared" si="101"/>
        <v/>
      </c>
      <c r="J467" s="8" t="str">
        <f t="shared" si="102"/>
        <v/>
      </c>
      <c r="K467" s="8" t="str">
        <f t="shared" si="105"/>
        <v xml:space="preserve"> </v>
      </c>
      <c r="L467" s="8" t="str">
        <f t="shared" si="106"/>
        <v xml:space="preserve"> </v>
      </c>
      <c r="M467" s="8" t="str">
        <f t="shared" si="103"/>
        <v/>
      </c>
      <c r="N467" s="16" t="str">
        <f t="shared" si="104"/>
        <v/>
      </c>
    </row>
    <row r="468" spans="1:14" x14ac:dyDescent="0.2">
      <c r="A468" s="45"/>
      <c r="B468" s="35" t="s">
        <v>440</v>
      </c>
      <c r="C468" s="32">
        <v>0</v>
      </c>
      <c r="D468" s="7">
        <v>0</v>
      </c>
      <c r="E468" s="7">
        <v>0</v>
      </c>
      <c r="F468" s="7">
        <v>0</v>
      </c>
      <c r="G468" s="8" t="str">
        <f t="shared" si="99"/>
        <v/>
      </c>
      <c r="H468" s="8" t="str">
        <f t="shared" si="100"/>
        <v/>
      </c>
      <c r="I468" s="8" t="str">
        <f t="shared" si="101"/>
        <v/>
      </c>
      <c r="J468" s="8" t="str">
        <f t="shared" si="102"/>
        <v/>
      </c>
      <c r="K468" s="8" t="str">
        <f t="shared" si="105"/>
        <v xml:space="preserve"> </v>
      </c>
      <c r="L468" s="8" t="str">
        <f t="shared" si="106"/>
        <v xml:space="preserve"> </v>
      </c>
      <c r="M468" s="8" t="str">
        <f t="shared" si="103"/>
        <v/>
      </c>
      <c r="N468" s="16" t="str">
        <f t="shared" si="104"/>
        <v/>
      </c>
    </row>
    <row r="469" spans="1:14" x14ac:dyDescent="0.2">
      <c r="A469" s="45"/>
      <c r="B469" s="35" t="s">
        <v>441</v>
      </c>
      <c r="C469" s="32">
        <v>4</v>
      </c>
      <c r="D469" s="7">
        <v>23</v>
      </c>
      <c r="E469" s="7">
        <v>14</v>
      </c>
      <c r="F469" s="7">
        <v>14</v>
      </c>
      <c r="G469" s="8">
        <f t="shared" si="99"/>
        <v>9.1722082091263469E-4</v>
      </c>
      <c r="H469" s="8">
        <f t="shared" si="100"/>
        <v>6.7647058823529409E-3</v>
      </c>
      <c r="I469" s="8">
        <f t="shared" si="101"/>
        <v>2.8437944342880358E-3</v>
      </c>
      <c r="J469" s="8">
        <f t="shared" si="102"/>
        <v>3.4347399411187437E-3</v>
      </c>
      <c r="K469" s="8">
        <f t="shared" si="105"/>
        <v>2.5</v>
      </c>
      <c r="L469" s="8">
        <f t="shared" si="106"/>
        <v>-0.39130434782608697</v>
      </c>
      <c r="M469" s="8">
        <f t="shared" si="103"/>
        <v>2.2930520522815869E-3</v>
      </c>
      <c r="N469" s="16">
        <f t="shared" si="104"/>
        <v>-2.6470588235294116E-3</v>
      </c>
    </row>
    <row r="470" spans="1:14" x14ac:dyDescent="0.2">
      <c r="A470" s="45"/>
      <c r="B470" s="35" t="s">
        <v>442</v>
      </c>
      <c r="C470" s="32">
        <v>16</v>
      </c>
      <c r="D470" s="7">
        <v>19</v>
      </c>
      <c r="E470" s="7">
        <v>4</v>
      </c>
      <c r="F470" s="7">
        <v>15</v>
      </c>
      <c r="G470" s="8">
        <f t="shared" si="99"/>
        <v>3.6688832836505388E-3</v>
      </c>
      <c r="H470" s="8">
        <f t="shared" si="100"/>
        <v>5.5882352941176473E-3</v>
      </c>
      <c r="I470" s="8">
        <f t="shared" si="101"/>
        <v>8.1251269551086737E-4</v>
      </c>
      <c r="J470" s="8">
        <f t="shared" si="102"/>
        <v>3.6800785083415115E-3</v>
      </c>
      <c r="K470" s="8">
        <f t="shared" si="105"/>
        <v>-0.75</v>
      </c>
      <c r="L470" s="8">
        <f t="shared" si="106"/>
        <v>-0.21052631578947367</v>
      </c>
      <c r="M470" s="8">
        <f t="shared" si="103"/>
        <v>-2.7516624627379042E-3</v>
      </c>
      <c r="N470" s="16">
        <f t="shared" si="104"/>
        <v>-1.176470588235294E-3</v>
      </c>
    </row>
    <row r="471" spans="1:14" x14ac:dyDescent="0.2">
      <c r="A471" s="45"/>
      <c r="B471" s="35" t="s">
        <v>443</v>
      </c>
      <c r="C471" s="32">
        <v>13</v>
      </c>
      <c r="D471" s="7">
        <v>13</v>
      </c>
      <c r="E471" s="7">
        <v>11</v>
      </c>
      <c r="F471" s="7">
        <v>8</v>
      </c>
      <c r="G471" s="8">
        <f t="shared" si="99"/>
        <v>2.9809676679660628E-3</v>
      </c>
      <c r="H471" s="8">
        <f t="shared" si="100"/>
        <v>3.8235294117647061E-3</v>
      </c>
      <c r="I471" s="8">
        <f t="shared" si="101"/>
        <v>2.2344099126548854E-3</v>
      </c>
      <c r="J471" s="8">
        <f t="shared" si="102"/>
        <v>1.9627085377821392E-3</v>
      </c>
      <c r="K471" s="8">
        <f t="shared" si="105"/>
        <v>-0.15384615384615385</v>
      </c>
      <c r="L471" s="8">
        <f t="shared" si="106"/>
        <v>-0.38461538461538464</v>
      </c>
      <c r="M471" s="8">
        <f t="shared" si="103"/>
        <v>-4.586104104563174E-4</v>
      </c>
      <c r="N471" s="16">
        <f t="shared" si="104"/>
        <v>-1.4705882352941178E-3</v>
      </c>
    </row>
    <row r="472" spans="1:14" x14ac:dyDescent="0.2">
      <c r="A472" s="45"/>
      <c r="B472" s="35" t="s">
        <v>444</v>
      </c>
      <c r="C472" s="32">
        <v>0</v>
      </c>
      <c r="D472" s="7">
        <v>0</v>
      </c>
      <c r="E472" s="7">
        <v>0</v>
      </c>
      <c r="F472" s="7">
        <v>0</v>
      </c>
      <c r="G472" s="8" t="str">
        <f t="shared" si="99"/>
        <v/>
      </c>
      <c r="H472" s="8" t="str">
        <f t="shared" si="100"/>
        <v/>
      </c>
      <c r="I472" s="8" t="str">
        <f t="shared" si="101"/>
        <v/>
      </c>
      <c r="J472" s="8" t="str">
        <f t="shared" si="102"/>
        <v/>
      </c>
      <c r="K472" s="8" t="str">
        <f t="shared" si="105"/>
        <v xml:space="preserve"> </v>
      </c>
      <c r="L472" s="8" t="str">
        <f t="shared" si="106"/>
        <v xml:space="preserve"> </v>
      </c>
      <c r="M472" s="8" t="str">
        <f t="shared" si="103"/>
        <v/>
      </c>
      <c r="N472" s="16" t="str">
        <f t="shared" si="104"/>
        <v/>
      </c>
    </row>
    <row r="473" spans="1:14" x14ac:dyDescent="0.2">
      <c r="A473" s="45"/>
      <c r="B473" s="35" t="s">
        <v>445</v>
      </c>
      <c r="C473" s="32">
        <v>39</v>
      </c>
      <c r="D473" s="7">
        <v>35</v>
      </c>
      <c r="E473" s="7">
        <v>38</v>
      </c>
      <c r="F473" s="7">
        <v>26</v>
      </c>
      <c r="G473" s="8">
        <f t="shared" si="99"/>
        <v>8.9429030038981876E-3</v>
      </c>
      <c r="H473" s="8">
        <f t="shared" si="100"/>
        <v>1.0294117647058823E-2</v>
      </c>
      <c r="I473" s="8">
        <f t="shared" si="101"/>
        <v>7.7188706073532398E-3</v>
      </c>
      <c r="J473" s="8">
        <f t="shared" si="102"/>
        <v>6.3788027477919527E-3</v>
      </c>
      <c r="K473" s="8">
        <f t="shared" si="105"/>
        <v>-2.564102564102564E-2</v>
      </c>
      <c r="L473" s="8">
        <f t="shared" si="106"/>
        <v>-0.25714285714285712</v>
      </c>
      <c r="M473" s="8">
        <f t="shared" si="103"/>
        <v>-2.2930520522815865E-4</v>
      </c>
      <c r="N473" s="16">
        <f t="shared" si="104"/>
        <v>-2.6470588235294116E-3</v>
      </c>
    </row>
    <row r="474" spans="1:14" x14ac:dyDescent="0.2">
      <c r="A474" s="45"/>
      <c r="B474" s="35" t="s">
        <v>446</v>
      </c>
      <c r="C474" s="32">
        <v>0</v>
      </c>
      <c r="D474" s="7">
        <v>0</v>
      </c>
      <c r="E474" s="7">
        <v>0</v>
      </c>
      <c r="F474" s="7">
        <v>0</v>
      </c>
      <c r="G474" s="8" t="str">
        <f t="shared" si="99"/>
        <v/>
      </c>
      <c r="H474" s="8" t="str">
        <f t="shared" si="100"/>
        <v/>
      </c>
      <c r="I474" s="8" t="str">
        <f t="shared" si="101"/>
        <v/>
      </c>
      <c r="J474" s="8" t="str">
        <f t="shared" si="102"/>
        <v/>
      </c>
      <c r="K474" s="8" t="str">
        <f t="shared" si="105"/>
        <v xml:space="preserve"> </v>
      </c>
      <c r="L474" s="8" t="str">
        <f t="shared" si="106"/>
        <v xml:space="preserve"> </v>
      </c>
      <c r="M474" s="8" t="str">
        <f t="shared" si="103"/>
        <v/>
      </c>
      <c r="N474" s="16" t="str">
        <f t="shared" si="104"/>
        <v/>
      </c>
    </row>
    <row r="475" spans="1:14" x14ac:dyDescent="0.2">
      <c r="A475" s="45"/>
      <c r="B475" s="35" t="s">
        <v>447</v>
      </c>
      <c r="C475" s="32">
        <v>0</v>
      </c>
      <c r="D475" s="7">
        <v>0</v>
      </c>
      <c r="E475" s="7">
        <v>0</v>
      </c>
      <c r="F475" s="7">
        <v>0</v>
      </c>
      <c r="G475" s="8" t="str">
        <f t="shared" si="99"/>
        <v/>
      </c>
      <c r="H475" s="8" t="str">
        <f t="shared" si="100"/>
        <v/>
      </c>
      <c r="I475" s="8" t="str">
        <f t="shared" si="101"/>
        <v/>
      </c>
      <c r="J475" s="8" t="str">
        <f t="shared" si="102"/>
        <v/>
      </c>
      <c r="K475" s="8" t="str">
        <f t="shared" si="105"/>
        <v xml:space="preserve"> </v>
      </c>
      <c r="L475" s="8" t="str">
        <f t="shared" si="106"/>
        <v xml:space="preserve"> </v>
      </c>
      <c r="M475" s="8" t="str">
        <f t="shared" si="103"/>
        <v/>
      </c>
      <c r="N475" s="16" t="str">
        <f t="shared" si="104"/>
        <v/>
      </c>
    </row>
    <row r="476" spans="1:14" x14ac:dyDescent="0.2">
      <c r="A476" s="45"/>
      <c r="B476" s="35" t="s">
        <v>448</v>
      </c>
      <c r="C476" s="32">
        <v>0</v>
      </c>
      <c r="D476" s="7">
        <v>0</v>
      </c>
      <c r="E476" s="7">
        <v>0</v>
      </c>
      <c r="F476" s="7">
        <v>0</v>
      </c>
      <c r="G476" s="8" t="str">
        <f t="shared" si="99"/>
        <v/>
      </c>
      <c r="H476" s="8" t="str">
        <f t="shared" si="100"/>
        <v/>
      </c>
      <c r="I476" s="8" t="str">
        <f t="shared" si="101"/>
        <v/>
      </c>
      <c r="J476" s="8" t="str">
        <f t="shared" si="102"/>
        <v/>
      </c>
      <c r="K476" s="8" t="str">
        <f t="shared" si="105"/>
        <v xml:space="preserve"> </v>
      </c>
      <c r="L476" s="8" t="str">
        <f t="shared" si="106"/>
        <v xml:space="preserve"> </v>
      </c>
      <c r="M476" s="8" t="str">
        <f t="shared" si="103"/>
        <v/>
      </c>
      <c r="N476" s="16" t="str">
        <f t="shared" si="104"/>
        <v/>
      </c>
    </row>
    <row r="477" spans="1:14" x14ac:dyDescent="0.2">
      <c r="A477" s="45"/>
      <c r="B477" s="35" t="s">
        <v>449</v>
      </c>
      <c r="C477" s="32">
        <v>0</v>
      </c>
      <c r="D477" s="7">
        <v>0</v>
      </c>
      <c r="E477" s="7">
        <v>0</v>
      </c>
      <c r="F477" s="7">
        <v>1</v>
      </c>
      <c r="G477" s="8" t="str">
        <f t="shared" si="99"/>
        <v/>
      </c>
      <c r="H477" s="8" t="str">
        <f t="shared" si="100"/>
        <v/>
      </c>
      <c r="I477" s="8" t="str">
        <f t="shared" si="101"/>
        <v/>
      </c>
      <c r="J477" s="8">
        <f t="shared" si="102"/>
        <v>2.453385672227674E-4</v>
      </c>
      <c r="K477" s="8" t="str">
        <f t="shared" si="105"/>
        <v xml:space="preserve"> </v>
      </c>
      <c r="L477" s="8">
        <f t="shared" si="106"/>
        <v>1</v>
      </c>
      <c r="M477" s="8" t="str">
        <f t="shared" si="103"/>
        <v/>
      </c>
      <c r="N477" s="16" t="str">
        <f t="shared" si="104"/>
        <v/>
      </c>
    </row>
    <row r="478" spans="1:14" x14ac:dyDescent="0.2">
      <c r="A478" s="45"/>
      <c r="B478" s="35" t="s">
        <v>450</v>
      </c>
      <c r="C478" s="32">
        <v>7</v>
      </c>
      <c r="D478" s="7">
        <v>17</v>
      </c>
      <c r="E478" s="7">
        <v>0</v>
      </c>
      <c r="F478" s="7">
        <v>1</v>
      </c>
      <c r="G478" s="8">
        <f t="shared" si="99"/>
        <v>1.6051364365971107E-3</v>
      </c>
      <c r="H478" s="8">
        <f t="shared" si="100"/>
        <v>5.0000000000000001E-3</v>
      </c>
      <c r="I478" s="8" t="str">
        <f t="shared" si="101"/>
        <v/>
      </c>
      <c r="J478" s="8">
        <f t="shared" si="102"/>
        <v>2.453385672227674E-4</v>
      </c>
      <c r="K478" s="8">
        <f t="shared" si="105"/>
        <v>-1</v>
      </c>
      <c r="L478" s="8">
        <f t="shared" si="106"/>
        <v>-0.94117647058823528</v>
      </c>
      <c r="M478" s="8">
        <f t="shared" si="103"/>
        <v>-1.6051364365971107E-3</v>
      </c>
      <c r="N478" s="16">
        <f t="shared" si="104"/>
        <v>-4.7058823529411769E-3</v>
      </c>
    </row>
    <row r="479" spans="1:14" x14ac:dyDescent="0.2">
      <c r="A479" s="45"/>
      <c r="B479" s="35" t="s">
        <v>451</v>
      </c>
      <c r="C479" s="32">
        <v>0</v>
      </c>
      <c r="D479" s="7">
        <v>0</v>
      </c>
      <c r="E479" s="7">
        <v>0</v>
      </c>
      <c r="F479" s="7">
        <v>1</v>
      </c>
      <c r="G479" s="8" t="str">
        <f t="shared" si="99"/>
        <v/>
      </c>
      <c r="H479" s="8" t="str">
        <f t="shared" si="100"/>
        <v/>
      </c>
      <c r="I479" s="8" t="str">
        <f t="shared" si="101"/>
        <v/>
      </c>
      <c r="J479" s="8">
        <f t="shared" si="102"/>
        <v>2.453385672227674E-4</v>
      </c>
      <c r="K479" s="8" t="str">
        <f t="shared" si="105"/>
        <v xml:space="preserve"> </v>
      </c>
      <c r="L479" s="8">
        <f t="shared" si="106"/>
        <v>1</v>
      </c>
      <c r="M479" s="8" t="str">
        <f t="shared" si="103"/>
        <v/>
      </c>
      <c r="N479" s="16" t="str">
        <f t="shared" si="104"/>
        <v/>
      </c>
    </row>
    <row r="480" spans="1:14" x14ac:dyDescent="0.2">
      <c r="A480" s="45"/>
      <c r="B480" s="35" t="s">
        <v>452</v>
      </c>
      <c r="C480" s="32">
        <v>0</v>
      </c>
      <c r="D480" s="7">
        <v>0</v>
      </c>
      <c r="E480" s="7">
        <v>0</v>
      </c>
      <c r="F480" s="7">
        <v>0</v>
      </c>
      <c r="G480" s="8" t="str">
        <f t="shared" si="99"/>
        <v/>
      </c>
      <c r="H480" s="8" t="str">
        <f t="shared" si="100"/>
        <v/>
      </c>
      <c r="I480" s="8" t="str">
        <f t="shared" si="101"/>
        <v/>
      </c>
      <c r="J480" s="8" t="str">
        <f t="shared" si="102"/>
        <v/>
      </c>
      <c r="K480" s="8" t="str">
        <f t="shared" si="105"/>
        <v xml:space="preserve"> </v>
      </c>
      <c r="L480" s="8" t="str">
        <f t="shared" si="106"/>
        <v xml:space="preserve"> </v>
      </c>
      <c r="M480" s="8" t="str">
        <f t="shared" si="103"/>
        <v/>
      </c>
      <c r="N480" s="16" t="str">
        <f t="shared" si="104"/>
        <v/>
      </c>
    </row>
    <row r="481" spans="1:14" ht="26.25" customHeight="1" x14ac:dyDescent="0.2">
      <c r="A481" s="45"/>
      <c r="B481" s="35" t="s">
        <v>453</v>
      </c>
      <c r="C481" s="32">
        <v>20</v>
      </c>
      <c r="D481" s="7">
        <v>20</v>
      </c>
      <c r="E481" s="7">
        <v>0</v>
      </c>
      <c r="F481" s="7">
        <v>1</v>
      </c>
      <c r="G481" s="8">
        <f t="shared" si="99"/>
        <v>4.5861041045631738E-3</v>
      </c>
      <c r="H481" s="8">
        <f t="shared" si="100"/>
        <v>5.8823529411764705E-3</v>
      </c>
      <c r="I481" s="8" t="str">
        <f t="shared" si="101"/>
        <v/>
      </c>
      <c r="J481" s="8">
        <f t="shared" si="102"/>
        <v>2.453385672227674E-4</v>
      </c>
      <c r="K481" s="8">
        <f t="shared" si="105"/>
        <v>-1</v>
      </c>
      <c r="L481" s="8">
        <f t="shared" si="106"/>
        <v>-0.95</v>
      </c>
      <c r="M481" s="8">
        <f t="shared" si="103"/>
        <v>-4.5861041045631738E-3</v>
      </c>
      <c r="N481" s="16">
        <f t="shared" si="104"/>
        <v>-5.5882352941176465E-3</v>
      </c>
    </row>
    <row r="482" spans="1:14" x14ac:dyDescent="0.2">
      <c r="A482" s="45"/>
      <c r="B482" s="35" t="s">
        <v>454</v>
      </c>
      <c r="C482" s="32">
        <v>0</v>
      </c>
      <c r="D482" s="7">
        <v>0</v>
      </c>
      <c r="E482" s="7">
        <v>0</v>
      </c>
      <c r="F482" s="7">
        <v>0</v>
      </c>
      <c r="G482" s="8" t="str">
        <f t="shared" si="99"/>
        <v/>
      </c>
      <c r="H482" s="8" t="str">
        <f t="shared" si="100"/>
        <v/>
      </c>
      <c r="I482" s="8" t="str">
        <f t="shared" si="101"/>
        <v/>
      </c>
      <c r="J482" s="8" t="str">
        <f t="shared" si="102"/>
        <v/>
      </c>
      <c r="K482" s="8" t="str">
        <f t="shared" si="105"/>
        <v xml:space="preserve"> </v>
      </c>
      <c r="L482" s="8" t="str">
        <f t="shared" si="106"/>
        <v xml:space="preserve"> </v>
      </c>
      <c r="M482" s="8" t="str">
        <f t="shared" si="103"/>
        <v/>
      </c>
      <c r="N482" s="16" t="str">
        <f t="shared" si="104"/>
        <v/>
      </c>
    </row>
    <row r="483" spans="1:14" x14ac:dyDescent="0.2">
      <c r="A483" s="45"/>
      <c r="B483" s="35" t="s">
        <v>455</v>
      </c>
      <c r="C483" s="32">
        <v>1</v>
      </c>
      <c r="D483" s="7">
        <v>11</v>
      </c>
      <c r="E483" s="7">
        <v>0</v>
      </c>
      <c r="F483" s="7">
        <v>6</v>
      </c>
      <c r="G483" s="8">
        <f t="shared" si="99"/>
        <v>2.2930520522815867E-4</v>
      </c>
      <c r="H483" s="8">
        <f t="shared" si="100"/>
        <v>3.2352941176470589E-3</v>
      </c>
      <c r="I483" s="8" t="str">
        <f t="shared" si="101"/>
        <v/>
      </c>
      <c r="J483" s="8">
        <f t="shared" si="102"/>
        <v>1.4720314033366045E-3</v>
      </c>
      <c r="K483" s="8">
        <f t="shared" si="105"/>
        <v>-1</v>
      </c>
      <c r="L483" s="8">
        <f t="shared" si="106"/>
        <v>-0.45454545454545453</v>
      </c>
      <c r="M483" s="8">
        <f t="shared" si="103"/>
        <v>-2.2930520522815867E-4</v>
      </c>
      <c r="N483" s="16">
        <f t="shared" si="104"/>
        <v>-1.4705882352941176E-3</v>
      </c>
    </row>
    <row r="484" spans="1:14" x14ac:dyDescent="0.2">
      <c r="A484" s="45"/>
      <c r="B484" s="35" t="s">
        <v>456</v>
      </c>
      <c r="C484" s="32">
        <v>0</v>
      </c>
      <c r="D484" s="7">
        <v>9</v>
      </c>
      <c r="E484" s="7">
        <v>2</v>
      </c>
      <c r="F484" s="7">
        <v>30</v>
      </c>
      <c r="G484" s="8" t="str">
        <f t="shared" si="99"/>
        <v/>
      </c>
      <c r="H484" s="8">
        <f t="shared" si="100"/>
        <v>2.6470588235294116E-3</v>
      </c>
      <c r="I484" s="8">
        <f t="shared" si="101"/>
        <v>4.0625634775543368E-4</v>
      </c>
      <c r="J484" s="8">
        <f t="shared" si="102"/>
        <v>7.360157016683023E-3</v>
      </c>
      <c r="K484" s="8">
        <f t="shared" si="105"/>
        <v>1</v>
      </c>
      <c r="L484" s="8">
        <f t="shared" si="106"/>
        <v>2.3333333333333335</v>
      </c>
      <c r="M484" s="8" t="str">
        <f t="shared" si="103"/>
        <v/>
      </c>
      <c r="N484" s="16">
        <f t="shared" si="104"/>
        <v>6.1764705882352946E-3</v>
      </c>
    </row>
    <row r="485" spans="1:14" x14ac:dyDescent="0.2">
      <c r="A485" s="45"/>
      <c r="B485" s="35" t="s">
        <v>457</v>
      </c>
      <c r="C485" s="32">
        <v>0</v>
      </c>
      <c r="D485" s="7">
        <v>2</v>
      </c>
      <c r="E485" s="7">
        <v>0</v>
      </c>
      <c r="F485" s="7">
        <v>3</v>
      </c>
      <c r="G485" s="8" t="str">
        <f t="shared" si="99"/>
        <v/>
      </c>
      <c r="H485" s="8">
        <f t="shared" si="100"/>
        <v>5.8823529411764701E-4</v>
      </c>
      <c r="I485" s="8" t="str">
        <f t="shared" si="101"/>
        <v/>
      </c>
      <c r="J485" s="8">
        <f t="shared" si="102"/>
        <v>7.3601570166830226E-4</v>
      </c>
      <c r="K485" s="8" t="str">
        <f t="shared" si="105"/>
        <v xml:space="preserve"> </v>
      </c>
      <c r="L485" s="8">
        <f t="shared" si="106"/>
        <v>0.5</v>
      </c>
      <c r="M485" s="8" t="str">
        <f t="shared" si="103"/>
        <v/>
      </c>
      <c r="N485" s="16">
        <f t="shared" si="104"/>
        <v>2.941176470588235E-4</v>
      </c>
    </row>
    <row r="486" spans="1:14" ht="25.5" x14ac:dyDescent="0.2">
      <c r="A486" s="45"/>
      <c r="B486" s="35" t="s">
        <v>458</v>
      </c>
      <c r="C486" s="32">
        <v>0</v>
      </c>
      <c r="D486" s="7">
        <v>6</v>
      </c>
      <c r="E486" s="7">
        <v>0</v>
      </c>
      <c r="F486" s="7">
        <v>0</v>
      </c>
      <c r="G486" s="8" t="str">
        <f t="shared" si="99"/>
        <v/>
      </c>
      <c r="H486" s="8">
        <f t="shared" si="100"/>
        <v>1.7647058823529412E-3</v>
      </c>
      <c r="I486" s="8" t="str">
        <f t="shared" si="101"/>
        <v/>
      </c>
      <c r="J486" s="8" t="str">
        <f t="shared" si="102"/>
        <v/>
      </c>
      <c r="K486" s="8" t="str">
        <f t="shared" si="105"/>
        <v xml:space="preserve"> </v>
      </c>
      <c r="L486" s="8">
        <f t="shared" si="106"/>
        <v>-1</v>
      </c>
      <c r="M486" s="8" t="str">
        <f t="shared" si="103"/>
        <v/>
      </c>
      <c r="N486" s="16">
        <f t="shared" si="104"/>
        <v>-1.7647058823529412E-3</v>
      </c>
    </row>
    <row r="487" spans="1:14" ht="25.5" x14ac:dyDescent="0.2">
      <c r="A487" s="45"/>
      <c r="B487" s="35" t="s">
        <v>459</v>
      </c>
      <c r="C487" s="32">
        <v>20</v>
      </c>
      <c r="D487" s="7">
        <v>41</v>
      </c>
      <c r="E487" s="7">
        <v>4</v>
      </c>
      <c r="F487" s="7">
        <v>28</v>
      </c>
      <c r="G487" s="8">
        <f t="shared" si="99"/>
        <v>4.5861041045631738E-3</v>
      </c>
      <c r="H487" s="8">
        <f t="shared" si="100"/>
        <v>1.2058823529411764E-2</v>
      </c>
      <c r="I487" s="8">
        <f t="shared" si="101"/>
        <v>8.1251269551086737E-4</v>
      </c>
      <c r="J487" s="8">
        <f t="shared" si="102"/>
        <v>6.8694798822374874E-3</v>
      </c>
      <c r="K487" s="8">
        <f t="shared" si="105"/>
        <v>-0.8</v>
      </c>
      <c r="L487" s="8">
        <f t="shared" si="106"/>
        <v>-0.31707317073170732</v>
      </c>
      <c r="M487" s="8">
        <f t="shared" si="103"/>
        <v>-3.6688832836505392E-3</v>
      </c>
      <c r="N487" s="16">
        <f t="shared" si="104"/>
        <v>-3.8235294117647057E-3</v>
      </c>
    </row>
    <row r="488" spans="1:14" ht="25.5" x14ac:dyDescent="0.2">
      <c r="A488" s="45"/>
      <c r="B488" s="35" t="s">
        <v>460</v>
      </c>
      <c r="C488" s="32">
        <v>0</v>
      </c>
      <c r="D488" s="7">
        <v>0</v>
      </c>
      <c r="E488" s="7">
        <v>0</v>
      </c>
      <c r="F488" s="7">
        <v>0</v>
      </c>
      <c r="G488" s="8" t="str">
        <f t="shared" si="99"/>
        <v/>
      </c>
      <c r="H488" s="8" t="str">
        <f t="shared" si="100"/>
        <v/>
      </c>
      <c r="I488" s="8" t="str">
        <f t="shared" si="101"/>
        <v/>
      </c>
      <c r="J488" s="8" t="str">
        <f t="shared" si="102"/>
        <v/>
      </c>
      <c r="K488" s="8" t="str">
        <f t="shared" si="105"/>
        <v xml:space="preserve"> </v>
      </c>
      <c r="L488" s="8" t="str">
        <f t="shared" si="106"/>
        <v xml:space="preserve"> </v>
      </c>
      <c r="M488" s="8" t="str">
        <f t="shared" si="103"/>
        <v/>
      </c>
      <c r="N488" s="16" t="str">
        <f t="shared" si="104"/>
        <v/>
      </c>
    </row>
    <row r="489" spans="1:14" x14ac:dyDescent="0.2">
      <c r="A489" s="45"/>
      <c r="B489" s="35" t="s">
        <v>461</v>
      </c>
      <c r="C489" s="32">
        <v>0</v>
      </c>
      <c r="D489" s="7">
        <v>1</v>
      </c>
      <c r="E489" s="7">
        <v>1</v>
      </c>
      <c r="F489" s="7">
        <v>8</v>
      </c>
      <c r="G489" s="8" t="str">
        <f t="shared" si="99"/>
        <v/>
      </c>
      <c r="H489" s="8">
        <f t="shared" si="100"/>
        <v>2.941176470588235E-4</v>
      </c>
      <c r="I489" s="8">
        <f t="shared" si="101"/>
        <v>2.0312817387771684E-4</v>
      </c>
      <c r="J489" s="8">
        <f t="shared" si="102"/>
        <v>1.9627085377821392E-3</v>
      </c>
      <c r="K489" s="8">
        <f t="shared" si="105"/>
        <v>1</v>
      </c>
      <c r="L489" s="8">
        <f t="shared" si="106"/>
        <v>7</v>
      </c>
      <c r="M489" s="8" t="str">
        <f t="shared" si="103"/>
        <v/>
      </c>
      <c r="N489" s="16">
        <f t="shared" si="104"/>
        <v>2.0588235294117644E-3</v>
      </c>
    </row>
    <row r="490" spans="1:14" ht="25.5" x14ac:dyDescent="0.2">
      <c r="A490" s="45"/>
      <c r="B490" s="35" t="s">
        <v>462</v>
      </c>
      <c r="C490" s="32">
        <v>0</v>
      </c>
      <c r="D490" s="7">
        <v>0</v>
      </c>
      <c r="E490" s="7">
        <v>0</v>
      </c>
      <c r="F490" s="7">
        <v>0</v>
      </c>
      <c r="G490" s="8" t="str">
        <f t="shared" si="99"/>
        <v/>
      </c>
      <c r="H490" s="8" t="str">
        <f t="shared" si="100"/>
        <v/>
      </c>
      <c r="I490" s="8" t="str">
        <f t="shared" si="101"/>
        <v/>
      </c>
      <c r="J490" s="8" t="str">
        <f t="shared" si="102"/>
        <v/>
      </c>
      <c r="K490" s="8" t="str">
        <f t="shared" si="105"/>
        <v xml:space="preserve"> </v>
      </c>
      <c r="L490" s="8" t="str">
        <f t="shared" si="106"/>
        <v xml:space="preserve"> </v>
      </c>
      <c r="M490" s="8" t="str">
        <f t="shared" si="103"/>
        <v/>
      </c>
      <c r="N490" s="16" t="str">
        <f t="shared" si="104"/>
        <v/>
      </c>
    </row>
    <row r="491" spans="1:14" x14ac:dyDescent="0.2">
      <c r="A491" s="45"/>
      <c r="B491" s="35" t="s">
        <v>463</v>
      </c>
      <c r="C491" s="32">
        <v>1</v>
      </c>
      <c r="D491" s="7">
        <v>1</v>
      </c>
      <c r="E491" s="7">
        <v>0</v>
      </c>
      <c r="F491" s="7">
        <v>1</v>
      </c>
      <c r="G491" s="8">
        <f t="shared" si="99"/>
        <v>2.2930520522815867E-4</v>
      </c>
      <c r="H491" s="8">
        <f t="shared" si="100"/>
        <v>2.941176470588235E-4</v>
      </c>
      <c r="I491" s="8" t="str">
        <f t="shared" si="101"/>
        <v/>
      </c>
      <c r="J491" s="8">
        <f t="shared" si="102"/>
        <v>2.453385672227674E-4</v>
      </c>
      <c r="K491" s="8">
        <f t="shared" si="105"/>
        <v>-1</v>
      </c>
      <c r="L491" s="8">
        <f t="shared" si="106"/>
        <v>0</v>
      </c>
      <c r="M491" s="8">
        <f t="shared" si="103"/>
        <v>-2.2930520522815867E-4</v>
      </c>
      <c r="N491" s="16">
        <f t="shared" si="104"/>
        <v>0</v>
      </c>
    </row>
    <row r="492" spans="1:14" x14ac:dyDescent="0.2">
      <c r="A492" s="45"/>
      <c r="B492" s="35" t="s">
        <v>464</v>
      </c>
      <c r="C492" s="32">
        <v>0</v>
      </c>
      <c r="D492" s="7">
        <v>0</v>
      </c>
      <c r="E492" s="7">
        <v>0</v>
      </c>
      <c r="F492" s="7">
        <v>0</v>
      </c>
      <c r="G492" s="8" t="str">
        <f t="shared" si="99"/>
        <v/>
      </c>
      <c r="H492" s="8" t="str">
        <f t="shared" si="100"/>
        <v/>
      </c>
      <c r="I492" s="8" t="str">
        <f t="shared" si="101"/>
        <v/>
      </c>
      <c r="J492" s="8" t="str">
        <f t="shared" si="102"/>
        <v/>
      </c>
      <c r="K492" s="8" t="str">
        <f t="shared" si="105"/>
        <v xml:space="preserve"> </v>
      </c>
      <c r="L492" s="8" t="str">
        <f t="shared" si="106"/>
        <v xml:space="preserve"> </v>
      </c>
      <c r="M492" s="8" t="str">
        <f t="shared" si="103"/>
        <v/>
      </c>
      <c r="N492" s="16" t="str">
        <f t="shared" si="104"/>
        <v/>
      </c>
    </row>
    <row r="493" spans="1:14" x14ac:dyDescent="0.2">
      <c r="A493" s="45"/>
      <c r="B493" s="35" t="s">
        <v>465</v>
      </c>
      <c r="C493" s="32">
        <v>2</v>
      </c>
      <c r="D493" s="7">
        <v>20</v>
      </c>
      <c r="E493" s="7">
        <v>3</v>
      </c>
      <c r="F493" s="7">
        <v>44</v>
      </c>
      <c r="G493" s="8">
        <f t="shared" si="99"/>
        <v>4.5861041045631735E-4</v>
      </c>
      <c r="H493" s="8">
        <f t="shared" si="100"/>
        <v>5.8823529411764705E-3</v>
      </c>
      <c r="I493" s="8">
        <f t="shared" si="101"/>
        <v>6.0938452163315055E-4</v>
      </c>
      <c r="J493" s="8">
        <f t="shared" si="102"/>
        <v>1.0794896957801767E-2</v>
      </c>
      <c r="K493" s="8">
        <f t="shared" si="105"/>
        <v>0.5</v>
      </c>
      <c r="L493" s="8">
        <f t="shared" si="106"/>
        <v>1.2</v>
      </c>
      <c r="M493" s="8">
        <f t="shared" si="103"/>
        <v>2.2930520522815867E-4</v>
      </c>
      <c r="N493" s="16">
        <f t="shared" si="104"/>
        <v>7.0588235294117641E-3</v>
      </c>
    </row>
    <row r="494" spans="1:14" x14ac:dyDescent="0.2">
      <c r="A494" s="45"/>
      <c r="B494" s="35" t="s">
        <v>466</v>
      </c>
      <c r="C494" s="32">
        <v>0</v>
      </c>
      <c r="D494" s="7">
        <v>1</v>
      </c>
      <c r="E494" s="7">
        <v>1</v>
      </c>
      <c r="F494" s="7">
        <v>18</v>
      </c>
      <c r="G494" s="8" t="str">
        <f t="shared" si="99"/>
        <v/>
      </c>
      <c r="H494" s="8">
        <f t="shared" si="100"/>
        <v>2.941176470588235E-4</v>
      </c>
      <c r="I494" s="8">
        <f t="shared" si="101"/>
        <v>2.0312817387771684E-4</v>
      </c>
      <c r="J494" s="8">
        <f t="shared" si="102"/>
        <v>4.416094210009814E-3</v>
      </c>
      <c r="K494" s="8">
        <f t="shared" si="105"/>
        <v>1</v>
      </c>
      <c r="L494" s="8">
        <f t="shared" si="106"/>
        <v>17</v>
      </c>
      <c r="M494" s="8" t="str">
        <f t="shared" si="103"/>
        <v/>
      </c>
      <c r="N494" s="16">
        <f t="shared" si="104"/>
        <v>4.9999999999999992E-3</v>
      </c>
    </row>
    <row r="495" spans="1:14" x14ac:dyDescent="0.2">
      <c r="A495" s="45"/>
      <c r="B495" s="35" t="s">
        <v>467</v>
      </c>
      <c r="C495" s="32">
        <v>0</v>
      </c>
      <c r="D495" s="7">
        <v>0</v>
      </c>
      <c r="E495" s="7">
        <v>0</v>
      </c>
      <c r="F495" s="7">
        <v>1</v>
      </c>
      <c r="G495" s="8" t="str">
        <f t="shared" si="99"/>
        <v/>
      </c>
      <c r="H495" s="8" t="str">
        <f t="shared" si="100"/>
        <v/>
      </c>
      <c r="I495" s="8" t="str">
        <f t="shared" si="101"/>
        <v/>
      </c>
      <c r="J495" s="8">
        <f t="shared" si="102"/>
        <v>2.453385672227674E-4</v>
      </c>
      <c r="K495" s="8" t="str">
        <f t="shared" si="105"/>
        <v xml:space="preserve"> </v>
      </c>
      <c r="L495" s="8">
        <f t="shared" si="106"/>
        <v>1</v>
      </c>
      <c r="M495" s="8" t="str">
        <f t="shared" si="103"/>
        <v/>
      </c>
      <c r="N495" s="16" t="str">
        <f t="shared" si="104"/>
        <v/>
      </c>
    </row>
    <row r="496" spans="1:14" x14ac:dyDescent="0.2">
      <c r="A496" s="45"/>
      <c r="B496" s="35" t="s">
        <v>468</v>
      </c>
      <c r="C496" s="32">
        <v>0</v>
      </c>
      <c r="D496" s="7">
        <v>0</v>
      </c>
      <c r="E496" s="7">
        <v>0</v>
      </c>
      <c r="F496" s="7">
        <v>0</v>
      </c>
      <c r="G496" s="8" t="str">
        <f t="shared" si="99"/>
        <v/>
      </c>
      <c r="H496" s="8" t="str">
        <f t="shared" si="100"/>
        <v/>
      </c>
      <c r="I496" s="8" t="str">
        <f t="shared" si="101"/>
        <v/>
      </c>
      <c r="J496" s="8" t="str">
        <f t="shared" si="102"/>
        <v/>
      </c>
      <c r="K496" s="8" t="str">
        <f t="shared" si="105"/>
        <v xml:space="preserve"> </v>
      </c>
      <c r="L496" s="8" t="str">
        <f t="shared" si="106"/>
        <v xml:space="preserve"> </v>
      </c>
      <c r="M496" s="8" t="str">
        <f t="shared" si="103"/>
        <v/>
      </c>
      <c r="N496" s="16" t="str">
        <f t="shared" si="104"/>
        <v/>
      </c>
    </row>
    <row r="497" spans="1:14" x14ac:dyDescent="0.2">
      <c r="A497" s="45"/>
      <c r="B497" s="35" t="s">
        <v>469</v>
      </c>
      <c r="C497" s="32">
        <v>0</v>
      </c>
      <c r="D497" s="7">
        <v>1</v>
      </c>
      <c r="E497" s="7">
        <v>1</v>
      </c>
      <c r="F497" s="7">
        <v>14</v>
      </c>
      <c r="G497" s="8" t="str">
        <f t="shared" si="99"/>
        <v/>
      </c>
      <c r="H497" s="8">
        <f t="shared" si="100"/>
        <v>2.941176470588235E-4</v>
      </c>
      <c r="I497" s="8">
        <f t="shared" si="101"/>
        <v>2.0312817387771684E-4</v>
      </c>
      <c r="J497" s="8">
        <f t="shared" si="102"/>
        <v>3.4347399411187437E-3</v>
      </c>
      <c r="K497" s="8">
        <f t="shared" si="105"/>
        <v>1</v>
      </c>
      <c r="L497" s="8">
        <f t="shared" si="106"/>
        <v>13</v>
      </c>
      <c r="M497" s="8" t="str">
        <f t="shared" si="103"/>
        <v/>
      </c>
      <c r="N497" s="16">
        <f t="shared" si="104"/>
        <v>3.8235294117647057E-3</v>
      </c>
    </row>
    <row r="498" spans="1:14" x14ac:dyDescent="0.2">
      <c r="A498" s="45"/>
      <c r="B498" s="35" t="s">
        <v>470</v>
      </c>
      <c r="C498" s="32">
        <v>0</v>
      </c>
      <c r="D498" s="7">
        <v>2</v>
      </c>
      <c r="E498" s="7">
        <v>0</v>
      </c>
      <c r="F498" s="7">
        <v>4</v>
      </c>
      <c r="G498" s="8" t="str">
        <f t="shared" si="99"/>
        <v/>
      </c>
      <c r="H498" s="8">
        <f t="shared" si="100"/>
        <v>5.8823529411764701E-4</v>
      </c>
      <c r="I498" s="8" t="str">
        <f t="shared" si="101"/>
        <v/>
      </c>
      <c r="J498" s="8">
        <f t="shared" si="102"/>
        <v>9.813542688910696E-4</v>
      </c>
      <c r="K498" s="8" t="str">
        <f t="shared" si="105"/>
        <v xml:space="preserve"> </v>
      </c>
      <c r="L498" s="8">
        <f t="shared" si="106"/>
        <v>1</v>
      </c>
      <c r="M498" s="8" t="str">
        <f t="shared" si="103"/>
        <v/>
      </c>
      <c r="N498" s="16">
        <f t="shared" si="104"/>
        <v>5.8823529411764701E-4</v>
      </c>
    </row>
    <row r="499" spans="1:14" x14ac:dyDescent="0.2">
      <c r="A499" s="45"/>
      <c r="B499" s="35" t="s">
        <v>471</v>
      </c>
      <c r="C499" s="32">
        <v>0</v>
      </c>
      <c r="D499" s="7">
        <v>37</v>
      </c>
      <c r="E499" s="7">
        <v>2</v>
      </c>
      <c r="F499" s="7">
        <v>67</v>
      </c>
      <c r="G499" s="8" t="str">
        <f t="shared" ref="G499:G562" si="107">+IF(C499=0,"",C499/C$371)</f>
        <v/>
      </c>
      <c r="H499" s="8">
        <f t="shared" ref="H499:H562" si="108">+IF(D499=0,"",D499/D$371)</f>
        <v>1.088235294117647E-2</v>
      </c>
      <c r="I499" s="8">
        <f t="shared" ref="I499:I562" si="109">+IF(E499=0,"",E499/E$371)</f>
        <v>4.0625634775543368E-4</v>
      </c>
      <c r="J499" s="8">
        <f t="shared" ref="J499:J562" si="110">+IF(F499=0,"",F499/F$371)</f>
        <v>1.6437684003925417E-2</v>
      </c>
      <c r="K499" s="8">
        <f t="shared" si="105"/>
        <v>1</v>
      </c>
      <c r="L499" s="8">
        <f t="shared" si="106"/>
        <v>0.81081081081081086</v>
      </c>
      <c r="M499" s="8" t="str">
        <f t="shared" ref="M499:M562" si="111">+IF(OR(AND(G499=""),(K499="")),"",G499*K499)</f>
        <v/>
      </c>
      <c r="N499" s="16">
        <f t="shared" ref="N499:N562" si="112">+IF(OR(AND(H499=""),(L499="")),"",H499*L499)</f>
        <v>8.8235294117647058E-3</v>
      </c>
    </row>
    <row r="500" spans="1:14" x14ac:dyDescent="0.2">
      <c r="A500" s="45"/>
      <c r="B500" s="35" t="s">
        <v>472</v>
      </c>
      <c r="C500" s="32">
        <v>0</v>
      </c>
      <c r="D500" s="7">
        <v>0</v>
      </c>
      <c r="E500" s="7">
        <v>0</v>
      </c>
      <c r="F500" s="7">
        <v>0</v>
      </c>
      <c r="G500" s="8" t="str">
        <f t="shared" si="107"/>
        <v/>
      </c>
      <c r="H500" s="8" t="str">
        <f t="shared" si="108"/>
        <v/>
      </c>
      <c r="I500" s="8" t="str">
        <f t="shared" si="109"/>
        <v/>
      </c>
      <c r="J500" s="8" t="str">
        <f t="shared" si="110"/>
        <v/>
      </c>
      <c r="K500" s="8" t="str">
        <f t="shared" ref="K500:K563" si="113">+IF(AND(C500=0,E500=0)," ",IF(C500=0,1,IF(E500=0,-1,(E500-C500)/C500)))</f>
        <v xml:space="preserve"> </v>
      </c>
      <c r="L500" s="8" t="str">
        <f t="shared" ref="L500:L563" si="114">+IF(AND(D500=0,F500=0)," ",IF(D500=0,1,IF(F500=0,-1,(F500-D500)/D500)))</f>
        <v xml:space="preserve"> </v>
      </c>
      <c r="M500" s="8" t="str">
        <f t="shared" si="111"/>
        <v/>
      </c>
      <c r="N500" s="16" t="str">
        <f t="shared" si="112"/>
        <v/>
      </c>
    </row>
    <row r="501" spans="1:14" x14ac:dyDescent="0.2">
      <c r="A501" s="45"/>
      <c r="B501" s="35" t="s">
        <v>473</v>
      </c>
      <c r="C501" s="32">
        <v>0</v>
      </c>
      <c r="D501" s="7">
        <v>0</v>
      </c>
      <c r="E501" s="7">
        <v>0</v>
      </c>
      <c r="F501" s="7">
        <v>0</v>
      </c>
      <c r="G501" s="8" t="str">
        <f t="shared" si="107"/>
        <v/>
      </c>
      <c r="H501" s="8" t="str">
        <f t="shared" si="108"/>
        <v/>
      </c>
      <c r="I501" s="8" t="str">
        <f t="shared" si="109"/>
        <v/>
      </c>
      <c r="J501" s="8" t="str">
        <f t="shared" si="110"/>
        <v/>
      </c>
      <c r="K501" s="8" t="str">
        <f t="shared" si="113"/>
        <v xml:space="preserve"> </v>
      </c>
      <c r="L501" s="8" t="str">
        <f t="shared" si="114"/>
        <v xml:space="preserve"> </v>
      </c>
      <c r="M501" s="8" t="str">
        <f t="shared" si="111"/>
        <v/>
      </c>
      <c r="N501" s="16" t="str">
        <f t="shared" si="112"/>
        <v/>
      </c>
    </row>
    <row r="502" spans="1:14" x14ac:dyDescent="0.2">
      <c r="A502" s="45"/>
      <c r="B502" s="35" t="s">
        <v>474</v>
      </c>
      <c r="C502" s="32">
        <v>0</v>
      </c>
      <c r="D502" s="7">
        <v>0</v>
      </c>
      <c r="E502" s="7">
        <v>0</v>
      </c>
      <c r="F502" s="7">
        <v>0</v>
      </c>
      <c r="G502" s="8" t="str">
        <f t="shared" si="107"/>
        <v/>
      </c>
      <c r="H502" s="8" t="str">
        <f t="shared" si="108"/>
        <v/>
      </c>
      <c r="I502" s="8" t="str">
        <f t="shared" si="109"/>
        <v/>
      </c>
      <c r="J502" s="8" t="str">
        <f t="shared" si="110"/>
        <v/>
      </c>
      <c r="K502" s="8" t="str">
        <f t="shared" si="113"/>
        <v xml:space="preserve"> </v>
      </c>
      <c r="L502" s="8" t="str">
        <f t="shared" si="114"/>
        <v xml:space="preserve"> </v>
      </c>
      <c r="M502" s="8" t="str">
        <f t="shared" si="111"/>
        <v/>
      </c>
      <c r="N502" s="16" t="str">
        <f t="shared" si="112"/>
        <v/>
      </c>
    </row>
    <row r="503" spans="1:14" x14ac:dyDescent="0.2">
      <c r="A503" s="45"/>
      <c r="B503" s="35" t="s">
        <v>475</v>
      </c>
      <c r="C503" s="32">
        <v>0</v>
      </c>
      <c r="D503" s="7">
        <v>0</v>
      </c>
      <c r="E503" s="7">
        <v>0</v>
      </c>
      <c r="F503" s="7">
        <v>0</v>
      </c>
      <c r="G503" s="8" t="str">
        <f t="shared" si="107"/>
        <v/>
      </c>
      <c r="H503" s="8" t="str">
        <f t="shared" si="108"/>
        <v/>
      </c>
      <c r="I503" s="8" t="str">
        <f t="shared" si="109"/>
        <v/>
      </c>
      <c r="J503" s="8" t="str">
        <f t="shared" si="110"/>
        <v/>
      </c>
      <c r="K503" s="8" t="str">
        <f t="shared" si="113"/>
        <v xml:space="preserve"> </v>
      </c>
      <c r="L503" s="8" t="str">
        <f t="shared" si="114"/>
        <v xml:space="preserve"> </v>
      </c>
      <c r="M503" s="8" t="str">
        <f t="shared" si="111"/>
        <v/>
      </c>
      <c r="N503" s="16" t="str">
        <f t="shared" si="112"/>
        <v/>
      </c>
    </row>
    <row r="504" spans="1:14" x14ac:dyDescent="0.2">
      <c r="A504" s="45"/>
      <c r="B504" s="35" t="s">
        <v>476</v>
      </c>
      <c r="C504" s="32">
        <v>0</v>
      </c>
      <c r="D504" s="7">
        <v>0</v>
      </c>
      <c r="E504" s="7">
        <v>0</v>
      </c>
      <c r="F504" s="7">
        <v>0</v>
      </c>
      <c r="G504" s="8" t="str">
        <f t="shared" si="107"/>
        <v/>
      </c>
      <c r="H504" s="8" t="str">
        <f t="shared" si="108"/>
        <v/>
      </c>
      <c r="I504" s="8" t="str">
        <f t="shared" si="109"/>
        <v/>
      </c>
      <c r="J504" s="8" t="str">
        <f t="shared" si="110"/>
        <v/>
      </c>
      <c r="K504" s="8" t="str">
        <f t="shared" si="113"/>
        <v xml:space="preserve"> </v>
      </c>
      <c r="L504" s="8" t="str">
        <f t="shared" si="114"/>
        <v xml:space="preserve"> </v>
      </c>
      <c r="M504" s="8" t="str">
        <f t="shared" si="111"/>
        <v/>
      </c>
      <c r="N504" s="16" t="str">
        <f t="shared" si="112"/>
        <v/>
      </c>
    </row>
    <row r="505" spans="1:14" x14ac:dyDescent="0.2">
      <c r="A505" s="45"/>
      <c r="B505" s="35" t="s">
        <v>477</v>
      </c>
      <c r="C505" s="32">
        <v>0</v>
      </c>
      <c r="D505" s="7">
        <v>1</v>
      </c>
      <c r="E505" s="7">
        <v>0</v>
      </c>
      <c r="F505" s="7">
        <v>0</v>
      </c>
      <c r="G505" s="8" t="str">
        <f t="shared" si="107"/>
        <v/>
      </c>
      <c r="H505" s="8">
        <f t="shared" si="108"/>
        <v>2.941176470588235E-4</v>
      </c>
      <c r="I505" s="8" t="str">
        <f t="shared" si="109"/>
        <v/>
      </c>
      <c r="J505" s="8" t="str">
        <f t="shared" si="110"/>
        <v/>
      </c>
      <c r="K505" s="8" t="str">
        <f t="shared" si="113"/>
        <v xml:space="preserve"> </v>
      </c>
      <c r="L505" s="8">
        <f t="shared" si="114"/>
        <v>-1</v>
      </c>
      <c r="M505" s="8" t="str">
        <f t="shared" si="111"/>
        <v/>
      </c>
      <c r="N505" s="16">
        <f t="shared" si="112"/>
        <v>-2.941176470588235E-4</v>
      </c>
    </row>
    <row r="506" spans="1:14" x14ac:dyDescent="0.2">
      <c r="A506" s="45"/>
      <c r="B506" s="35" t="s">
        <v>478</v>
      </c>
      <c r="C506" s="32">
        <v>0</v>
      </c>
      <c r="D506" s="7">
        <v>0</v>
      </c>
      <c r="E506" s="7">
        <v>0</v>
      </c>
      <c r="F506" s="7">
        <v>2</v>
      </c>
      <c r="G506" s="8" t="str">
        <f t="shared" si="107"/>
        <v/>
      </c>
      <c r="H506" s="8" t="str">
        <f t="shared" si="108"/>
        <v/>
      </c>
      <c r="I506" s="8" t="str">
        <f t="shared" si="109"/>
        <v/>
      </c>
      <c r="J506" s="8">
        <f t="shared" si="110"/>
        <v>4.906771344455348E-4</v>
      </c>
      <c r="K506" s="8" t="str">
        <f t="shared" si="113"/>
        <v xml:space="preserve"> </v>
      </c>
      <c r="L506" s="8">
        <f t="shared" si="114"/>
        <v>1</v>
      </c>
      <c r="M506" s="8" t="str">
        <f t="shared" si="111"/>
        <v/>
      </c>
      <c r="N506" s="16" t="str">
        <f t="shared" si="112"/>
        <v/>
      </c>
    </row>
    <row r="507" spans="1:14" x14ac:dyDescent="0.2">
      <c r="A507" s="45"/>
      <c r="B507" s="35" t="s">
        <v>479</v>
      </c>
      <c r="C507" s="32">
        <v>9</v>
      </c>
      <c r="D507" s="7">
        <v>54</v>
      </c>
      <c r="E507" s="7">
        <v>9</v>
      </c>
      <c r="F507" s="7">
        <v>75</v>
      </c>
      <c r="G507" s="8">
        <f t="shared" si="107"/>
        <v>2.0637468470534283E-3</v>
      </c>
      <c r="H507" s="8">
        <f t="shared" si="108"/>
        <v>1.5882352941176469E-2</v>
      </c>
      <c r="I507" s="8">
        <f t="shared" si="109"/>
        <v>1.8281535648994515E-3</v>
      </c>
      <c r="J507" s="8">
        <f t="shared" si="110"/>
        <v>1.8400392541707555E-2</v>
      </c>
      <c r="K507" s="8">
        <f t="shared" si="113"/>
        <v>0</v>
      </c>
      <c r="L507" s="8">
        <f t="shared" si="114"/>
        <v>0.3888888888888889</v>
      </c>
      <c r="M507" s="8">
        <f t="shared" si="111"/>
        <v>0</v>
      </c>
      <c r="N507" s="16">
        <f t="shared" si="112"/>
        <v>6.1764705882352937E-3</v>
      </c>
    </row>
    <row r="508" spans="1:14" ht="25.5" x14ac:dyDescent="0.2">
      <c r="A508" s="45"/>
      <c r="B508" s="35" t="s">
        <v>480</v>
      </c>
      <c r="C508" s="32">
        <v>0</v>
      </c>
      <c r="D508" s="7">
        <v>1</v>
      </c>
      <c r="E508" s="7">
        <v>0</v>
      </c>
      <c r="F508" s="7">
        <v>0</v>
      </c>
      <c r="G508" s="8" t="str">
        <f t="shared" si="107"/>
        <v/>
      </c>
      <c r="H508" s="8">
        <f t="shared" si="108"/>
        <v>2.941176470588235E-4</v>
      </c>
      <c r="I508" s="8" t="str">
        <f t="shared" si="109"/>
        <v/>
      </c>
      <c r="J508" s="8" t="str">
        <f t="shared" si="110"/>
        <v/>
      </c>
      <c r="K508" s="8" t="str">
        <f t="shared" si="113"/>
        <v xml:space="preserve"> </v>
      </c>
      <c r="L508" s="8">
        <f t="shared" si="114"/>
        <v>-1</v>
      </c>
      <c r="M508" s="8" t="str">
        <f t="shared" si="111"/>
        <v/>
      </c>
      <c r="N508" s="16">
        <f t="shared" si="112"/>
        <v>-2.941176470588235E-4</v>
      </c>
    </row>
    <row r="509" spans="1:14" x14ac:dyDescent="0.2">
      <c r="A509" s="45"/>
      <c r="B509" s="35" t="s">
        <v>481</v>
      </c>
      <c r="C509" s="32">
        <v>0</v>
      </c>
      <c r="D509" s="7">
        <v>2</v>
      </c>
      <c r="E509" s="7">
        <v>1</v>
      </c>
      <c r="F509" s="7">
        <v>7</v>
      </c>
      <c r="G509" s="8" t="str">
        <f t="shared" si="107"/>
        <v/>
      </c>
      <c r="H509" s="8">
        <f t="shared" si="108"/>
        <v>5.8823529411764701E-4</v>
      </c>
      <c r="I509" s="8">
        <f t="shared" si="109"/>
        <v>2.0312817387771684E-4</v>
      </c>
      <c r="J509" s="8">
        <f t="shared" si="110"/>
        <v>1.7173699705593719E-3</v>
      </c>
      <c r="K509" s="8">
        <f t="shared" si="113"/>
        <v>1</v>
      </c>
      <c r="L509" s="8">
        <f t="shared" si="114"/>
        <v>2.5</v>
      </c>
      <c r="M509" s="8" t="str">
        <f t="shared" si="111"/>
        <v/>
      </c>
      <c r="N509" s="16">
        <f t="shared" si="112"/>
        <v>1.4705882352941176E-3</v>
      </c>
    </row>
    <row r="510" spans="1:14" x14ac:dyDescent="0.2">
      <c r="A510" s="45"/>
      <c r="B510" s="35" t="s">
        <v>482</v>
      </c>
      <c r="C510" s="32">
        <v>0</v>
      </c>
      <c r="D510" s="7">
        <v>0</v>
      </c>
      <c r="E510" s="7">
        <v>0</v>
      </c>
      <c r="F510" s="7">
        <v>0</v>
      </c>
      <c r="G510" s="8" t="str">
        <f t="shared" si="107"/>
        <v/>
      </c>
      <c r="H510" s="8" t="str">
        <f t="shared" si="108"/>
        <v/>
      </c>
      <c r="I510" s="8" t="str">
        <f t="shared" si="109"/>
        <v/>
      </c>
      <c r="J510" s="8" t="str">
        <f t="shared" si="110"/>
        <v/>
      </c>
      <c r="K510" s="8" t="str">
        <f t="shared" si="113"/>
        <v xml:space="preserve"> </v>
      </c>
      <c r="L510" s="8" t="str">
        <f t="shared" si="114"/>
        <v xml:space="preserve"> </v>
      </c>
      <c r="M510" s="8" t="str">
        <f t="shared" si="111"/>
        <v/>
      </c>
      <c r="N510" s="16" t="str">
        <f t="shared" si="112"/>
        <v/>
      </c>
    </row>
    <row r="511" spans="1:14" x14ac:dyDescent="0.2">
      <c r="A511" s="45"/>
      <c r="B511" s="35" t="s">
        <v>483</v>
      </c>
      <c r="C511" s="32">
        <v>0</v>
      </c>
      <c r="D511" s="7">
        <v>1</v>
      </c>
      <c r="E511" s="7">
        <v>0</v>
      </c>
      <c r="F511" s="7">
        <v>1</v>
      </c>
      <c r="G511" s="8" t="str">
        <f t="shared" si="107"/>
        <v/>
      </c>
      <c r="H511" s="8">
        <f t="shared" si="108"/>
        <v>2.941176470588235E-4</v>
      </c>
      <c r="I511" s="8" t="str">
        <f t="shared" si="109"/>
        <v/>
      </c>
      <c r="J511" s="8">
        <f t="shared" si="110"/>
        <v>2.453385672227674E-4</v>
      </c>
      <c r="K511" s="8" t="str">
        <f t="shared" si="113"/>
        <v xml:space="preserve"> </v>
      </c>
      <c r="L511" s="8">
        <f t="shared" si="114"/>
        <v>0</v>
      </c>
      <c r="M511" s="8" t="str">
        <f t="shared" si="111"/>
        <v/>
      </c>
      <c r="N511" s="16">
        <f t="shared" si="112"/>
        <v>0</v>
      </c>
    </row>
    <row r="512" spans="1:14" x14ac:dyDescent="0.2">
      <c r="A512" s="45"/>
      <c r="B512" s="35" t="s">
        <v>484</v>
      </c>
      <c r="C512" s="32">
        <v>3</v>
      </c>
      <c r="D512" s="7">
        <v>85</v>
      </c>
      <c r="E512" s="7">
        <v>7</v>
      </c>
      <c r="F512" s="7">
        <v>122</v>
      </c>
      <c r="G512" s="8">
        <f t="shared" si="107"/>
        <v>6.8791561568447605E-4</v>
      </c>
      <c r="H512" s="8">
        <f t="shared" si="108"/>
        <v>2.5000000000000001E-2</v>
      </c>
      <c r="I512" s="8">
        <f t="shared" si="109"/>
        <v>1.4218972171440179E-3</v>
      </c>
      <c r="J512" s="8">
        <f t="shared" si="110"/>
        <v>2.9931305201177625E-2</v>
      </c>
      <c r="K512" s="8">
        <f t="shared" si="113"/>
        <v>1.3333333333333333</v>
      </c>
      <c r="L512" s="8">
        <f t="shared" si="114"/>
        <v>0.43529411764705883</v>
      </c>
      <c r="M512" s="8">
        <f t="shared" si="111"/>
        <v>9.1722082091263469E-4</v>
      </c>
      <c r="N512" s="16">
        <f t="shared" si="112"/>
        <v>1.0882352941176471E-2</v>
      </c>
    </row>
    <row r="513" spans="1:14" x14ac:dyDescent="0.2">
      <c r="A513" s="45"/>
      <c r="B513" s="35" t="s">
        <v>485</v>
      </c>
      <c r="C513" s="32">
        <v>0</v>
      </c>
      <c r="D513" s="7">
        <v>6</v>
      </c>
      <c r="E513" s="7">
        <v>0</v>
      </c>
      <c r="F513" s="7">
        <v>22</v>
      </c>
      <c r="G513" s="8" t="str">
        <f t="shared" si="107"/>
        <v/>
      </c>
      <c r="H513" s="8">
        <f t="shared" si="108"/>
        <v>1.7647058823529412E-3</v>
      </c>
      <c r="I513" s="8" t="str">
        <f t="shared" si="109"/>
        <v/>
      </c>
      <c r="J513" s="8">
        <f t="shared" si="110"/>
        <v>5.3974484789008834E-3</v>
      </c>
      <c r="K513" s="8" t="str">
        <f t="shared" si="113"/>
        <v xml:space="preserve"> </v>
      </c>
      <c r="L513" s="8">
        <f t="shared" si="114"/>
        <v>2.6666666666666665</v>
      </c>
      <c r="M513" s="8" t="str">
        <f t="shared" si="111"/>
        <v/>
      </c>
      <c r="N513" s="16">
        <f t="shared" si="112"/>
        <v>4.7058823529411761E-3</v>
      </c>
    </row>
    <row r="514" spans="1:14" x14ac:dyDescent="0.2">
      <c r="A514" s="45"/>
      <c r="B514" s="35" t="s">
        <v>486</v>
      </c>
      <c r="C514" s="32">
        <v>8</v>
      </c>
      <c r="D514" s="7">
        <v>101</v>
      </c>
      <c r="E514" s="7">
        <v>5</v>
      </c>
      <c r="F514" s="7">
        <v>133</v>
      </c>
      <c r="G514" s="8">
        <f t="shared" si="107"/>
        <v>1.8344416418252694E-3</v>
      </c>
      <c r="H514" s="8">
        <f t="shared" si="108"/>
        <v>2.9705882352941176E-2</v>
      </c>
      <c r="I514" s="8">
        <f t="shared" si="109"/>
        <v>1.0156408693885843E-3</v>
      </c>
      <c r="J514" s="8">
        <f t="shared" si="110"/>
        <v>3.2630029440628067E-2</v>
      </c>
      <c r="K514" s="8">
        <f t="shared" si="113"/>
        <v>-0.375</v>
      </c>
      <c r="L514" s="8">
        <f t="shared" si="114"/>
        <v>0.31683168316831684</v>
      </c>
      <c r="M514" s="8">
        <f t="shared" si="111"/>
        <v>-6.8791561568447605E-4</v>
      </c>
      <c r="N514" s="16">
        <f t="shared" si="112"/>
        <v>9.4117647058823521E-3</v>
      </c>
    </row>
    <row r="515" spans="1:14" x14ac:dyDescent="0.2">
      <c r="A515" s="45"/>
      <c r="B515" s="35" t="s">
        <v>487</v>
      </c>
      <c r="C515" s="32">
        <v>0</v>
      </c>
      <c r="D515" s="7">
        <v>2</v>
      </c>
      <c r="E515" s="7">
        <v>1</v>
      </c>
      <c r="F515" s="7">
        <v>3</v>
      </c>
      <c r="G515" s="8" t="str">
        <f t="shared" si="107"/>
        <v/>
      </c>
      <c r="H515" s="8">
        <f t="shared" si="108"/>
        <v>5.8823529411764701E-4</v>
      </c>
      <c r="I515" s="8">
        <f t="shared" si="109"/>
        <v>2.0312817387771684E-4</v>
      </c>
      <c r="J515" s="8">
        <f t="shared" si="110"/>
        <v>7.3601570166830226E-4</v>
      </c>
      <c r="K515" s="8">
        <f t="shared" si="113"/>
        <v>1</v>
      </c>
      <c r="L515" s="8">
        <f t="shared" si="114"/>
        <v>0.5</v>
      </c>
      <c r="M515" s="8" t="str">
        <f t="shared" si="111"/>
        <v/>
      </c>
      <c r="N515" s="16">
        <f t="shared" si="112"/>
        <v>2.941176470588235E-4</v>
      </c>
    </row>
    <row r="516" spans="1:14" x14ac:dyDescent="0.2">
      <c r="A516" s="45"/>
      <c r="B516" s="35" t="s">
        <v>488</v>
      </c>
      <c r="C516" s="32">
        <v>0</v>
      </c>
      <c r="D516" s="7">
        <v>0</v>
      </c>
      <c r="E516" s="7">
        <v>1</v>
      </c>
      <c r="F516" s="7">
        <v>1</v>
      </c>
      <c r="G516" s="8" t="str">
        <f t="shared" si="107"/>
        <v/>
      </c>
      <c r="H516" s="8" t="str">
        <f t="shared" si="108"/>
        <v/>
      </c>
      <c r="I516" s="8">
        <f t="shared" si="109"/>
        <v>2.0312817387771684E-4</v>
      </c>
      <c r="J516" s="8">
        <f t="shared" si="110"/>
        <v>2.453385672227674E-4</v>
      </c>
      <c r="K516" s="8">
        <f t="shared" si="113"/>
        <v>1</v>
      </c>
      <c r="L516" s="8">
        <f t="shared" si="114"/>
        <v>1</v>
      </c>
      <c r="M516" s="8" t="str">
        <f t="shared" si="111"/>
        <v/>
      </c>
      <c r="N516" s="16" t="str">
        <f t="shared" si="112"/>
        <v/>
      </c>
    </row>
    <row r="517" spans="1:14" x14ac:dyDescent="0.2">
      <c r="A517" s="45"/>
      <c r="B517" s="35" t="s">
        <v>489</v>
      </c>
      <c r="C517" s="32">
        <v>0</v>
      </c>
      <c r="D517" s="7">
        <v>5</v>
      </c>
      <c r="E517" s="7">
        <v>1</v>
      </c>
      <c r="F517" s="7">
        <v>8</v>
      </c>
      <c r="G517" s="8" t="str">
        <f t="shared" si="107"/>
        <v/>
      </c>
      <c r="H517" s="8">
        <f t="shared" si="108"/>
        <v>1.4705882352941176E-3</v>
      </c>
      <c r="I517" s="8">
        <f t="shared" si="109"/>
        <v>2.0312817387771684E-4</v>
      </c>
      <c r="J517" s="8">
        <f t="shared" si="110"/>
        <v>1.9627085377821392E-3</v>
      </c>
      <c r="K517" s="8">
        <f t="shared" si="113"/>
        <v>1</v>
      </c>
      <c r="L517" s="8">
        <f t="shared" si="114"/>
        <v>0.6</v>
      </c>
      <c r="M517" s="8" t="str">
        <f t="shared" si="111"/>
        <v/>
      </c>
      <c r="N517" s="16">
        <f t="shared" si="112"/>
        <v>8.8235294117647051E-4</v>
      </c>
    </row>
    <row r="518" spans="1:14" x14ac:dyDescent="0.2">
      <c r="A518" s="45"/>
      <c r="B518" s="35" t="s">
        <v>490</v>
      </c>
      <c r="C518" s="32">
        <v>8</v>
      </c>
      <c r="D518" s="7">
        <v>18</v>
      </c>
      <c r="E518" s="7">
        <v>2</v>
      </c>
      <c r="F518" s="7">
        <v>11</v>
      </c>
      <c r="G518" s="8">
        <f t="shared" si="107"/>
        <v>1.8344416418252694E-3</v>
      </c>
      <c r="H518" s="8">
        <f t="shared" si="108"/>
        <v>5.2941176470588233E-3</v>
      </c>
      <c r="I518" s="8">
        <f t="shared" si="109"/>
        <v>4.0625634775543368E-4</v>
      </c>
      <c r="J518" s="8">
        <f t="shared" si="110"/>
        <v>2.6987242394504417E-3</v>
      </c>
      <c r="K518" s="8">
        <f t="shared" si="113"/>
        <v>-0.75</v>
      </c>
      <c r="L518" s="8">
        <f t="shared" si="114"/>
        <v>-0.3888888888888889</v>
      </c>
      <c r="M518" s="8">
        <f t="shared" si="111"/>
        <v>-1.3758312313689521E-3</v>
      </c>
      <c r="N518" s="16">
        <f t="shared" si="112"/>
        <v>-2.0588235294117649E-3</v>
      </c>
    </row>
    <row r="519" spans="1:14" ht="24.75" customHeight="1" x14ac:dyDescent="0.2">
      <c r="A519" s="45"/>
      <c r="B519" s="35" t="s">
        <v>491</v>
      </c>
      <c r="C519" s="32">
        <v>0</v>
      </c>
      <c r="D519" s="7">
        <v>0</v>
      </c>
      <c r="E519" s="7">
        <v>0</v>
      </c>
      <c r="F519" s="7">
        <v>0</v>
      </c>
      <c r="G519" s="8" t="str">
        <f t="shared" si="107"/>
        <v/>
      </c>
      <c r="H519" s="8" t="str">
        <f t="shared" si="108"/>
        <v/>
      </c>
      <c r="I519" s="8" t="str">
        <f t="shared" si="109"/>
        <v/>
      </c>
      <c r="J519" s="8" t="str">
        <f t="shared" si="110"/>
        <v/>
      </c>
      <c r="K519" s="8" t="str">
        <f t="shared" si="113"/>
        <v xml:space="preserve"> </v>
      </c>
      <c r="L519" s="8" t="str">
        <f t="shared" si="114"/>
        <v xml:space="preserve"> </v>
      </c>
      <c r="M519" s="8" t="str">
        <f t="shared" si="111"/>
        <v/>
      </c>
      <c r="N519" s="16" t="str">
        <f t="shared" si="112"/>
        <v/>
      </c>
    </row>
    <row r="520" spans="1:14" ht="25.5" x14ac:dyDescent="0.2">
      <c r="A520" s="45"/>
      <c r="B520" s="35" t="s">
        <v>492</v>
      </c>
      <c r="C520" s="32">
        <v>0</v>
      </c>
      <c r="D520" s="7">
        <v>0</v>
      </c>
      <c r="E520" s="7">
        <v>0</v>
      </c>
      <c r="F520" s="7">
        <v>0</v>
      </c>
      <c r="G520" s="8" t="str">
        <f t="shared" si="107"/>
        <v/>
      </c>
      <c r="H520" s="8" t="str">
        <f t="shared" si="108"/>
        <v/>
      </c>
      <c r="I520" s="8" t="str">
        <f t="shared" si="109"/>
        <v/>
      </c>
      <c r="J520" s="8" t="str">
        <f t="shared" si="110"/>
        <v/>
      </c>
      <c r="K520" s="8" t="str">
        <f t="shared" si="113"/>
        <v xml:space="preserve"> </v>
      </c>
      <c r="L520" s="8" t="str">
        <f t="shared" si="114"/>
        <v xml:space="preserve"> </v>
      </c>
      <c r="M520" s="8" t="str">
        <f t="shared" si="111"/>
        <v/>
      </c>
      <c r="N520" s="16" t="str">
        <f t="shared" si="112"/>
        <v/>
      </c>
    </row>
    <row r="521" spans="1:14" ht="24.75" customHeight="1" x14ac:dyDescent="0.2">
      <c r="A521" s="45"/>
      <c r="B521" s="35" t="s">
        <v>493</v>
      </c>
      <c r="C521" s="32">
        <v>0</v>
      </c>
      <c r="D521" s="7">
        <v>0</v>
      </c>
      <c r="E521" s="7">
        <v>0</v>
      </c>
      <c r="F521" s="7">
        <v>0</v>
      </c>
      <c r="G521" s="8" t="str">
        <f t="shared" si="107"/>
        <v/>
      </c>
      <c r="H521" s="8" t="str">
        <f t="shared" si="108"/>
        <v/>
      </c>
      <c r="I521" s="8" t="str">
        <f t="shared" si="109"/>
        <v/>
      </c>
      <c r="J521" s="8" t="str">
        <f t="shared" si="110"/>
        <v/>
      </c>
      <c r="K521" s="8" t="str">
        <f t="shared" si="113"/>
        <v xml:space="preserve"> </v>
      </c>
      <c r="L521" s="8" t="str">
        <f t="shared" si="114"/>
        <v xml:space="preserve"> </v>
      </c>
      <c r="M521" s="8" t="str">
        <f t="shared" si="111"/>
        <v/>
      </c>
      <c r="N521" s="16" t="str">
        <f t="shared" si="112"/>
        <v/>
      </c>
    </row>
    <row r="522" spans="1:14" ht="25.5" x14ac:dyDescent="0.2">
      <c r="A522" s="45"/>
      <c r="B522" s="35" t="s">
        <v>494</v>
      </c>
      <c r="C522" s="32">
        <v>0</v>
      </c>
      <c r="D522" s="7">
        <v>0</v>
      </c>
      <c r="E522" s="7">
        <v>0</v>
      </c>
      <c r="F522" s="7">
        <v>0</v>
      </c>
      <c r="G522" s="8" t="str">
        <f t="shared" si="107"/>
        <v/>
      </c>
      <c r="H522" s="8" t="str">
        <f t="shared" si="108"/>
        <v/>
      </c>
      <c r="I522" s="8" t="str">
        <f t="shared" si="109"/>
        <v/>
      </c>
      <c r="J522" s="8" t="str">
        <f t="shared" si="110"/>
        <v/>
      </c>
      <c r="K522" s="8" t="str">
        <f t="shared" si="113"/>
        <v xml:space="preserve"> </v>
      </c>
      <c r="L522" s="8" t="str">
        <f t="shared" si="114"/>
        <v xml:space="preserve"> </v>
      </c>
      <c r="M522" s="8" t="str">
        <f t="shared" si="111"/>
        <v/>
      </c>
      <c r="N522" s="16" t="str">
        <f t="shared" si="112"/>
        <v/>
      </c>
    </row>
    <row r="523" spans="1:14" x14ac:dyDescent="0.2">
      <c r="A523" s="45"/>
      <c r="B523" s="35" t="s">
        <v>495</v>
      </c>
      <c r="C523" s="32">
        <v>3</v>
      </c>
      <c r="D523" s="7">
        <v>2</v>
      </c>
      <c r="E523" s="7">
        <v>0</v>
      </c>
      <c r="F523" s="7">
        <v>1</v>
      </c>
      <c r="G523" s="8">
        <f t="shared" si="107"/>
        <v>6.8791561568447605E-4</v>
      </c>
      <c r="H523" s="8">
        <f t="shared" si="108"/>
        <v>5.8823529411764701E-4</v>
      </c>
      <c r="I523" s="8" t="str">
        <f t="shared" si="109"/>
        <v/>
      </c>
      <c r="J523" s="8">
        <f t="shared" si="110"/>
        <v>2.453385672227674E-4</v>
      </c>
      <c r="K523" s="8">
        <f t="shared" si="113"/>
        <v>-1</v>
      </c>
      <c r="L523" s="8">
        <f t="shared" si="114"/>
        <v>-0.5</v>
      </c>
      <c r="M523" s="8">
        <f t="shared" si="111"/>
        <v>-6.8791561568447605E-4</v>
      </c>
      <c r="N523" s="16">
        <f t="shared" si="112"/>
        <v>-2.941176470588235E-4</v>
      </c>
    </row>
    <row r="524" spans="1:14" ht="25.5" x14ac:dyDescent="0.2">
      <c r="A524" s="45"/>
      <c r="B524" s="35" t="s">
        <v>496</v>
      </c>
      <c r="C524" s="32">
        <v>0</v>
      </c>
      <c r="D524" s="7">
        <v>0</v>
      </c>
      <c r="E524" s="7">
        <v>0</v>
      </c>
      <c r="F524" s="7">
        <v>0</v>
      </c>
      <c r="G524" s="8" t="str">
        <f t="shared" si="107"/>
        <v/>
      </c>
      <c r="H524" s="8" t="str">
        <f t="shared" si="108"/>
        <v/>
      </c>
      <c r="I524" s="8" t="str">
        <f t="shared" si="109"/>
        <v/>
      </c>
      <c r="J524" s="8" t="str">
        <f t="shared" si="110"/>
        <v/>
      </c>
      <c r="K524" s="8" t="str">
        <f t="shared" si="113"/>
        <v xml:space="preserve"> </v>
      </c>
      <c r="L524" s="8" t="str">
        <f t="shared" si="114"/>
        <v xml:space="preserve"> </v>
      </c>
      <c r="M524" s="8" t="str">
        <f t="shared" si="111"/>
        <v/>
      </c>
      <c r="N524" s="16" t="str">
        <f t="shared" si="112"/>
        <v/>
      </c>
    </row>
    <row r="525" spans="1:14" x14ac:dyDescent="0.2">
      <c r="A525" s="45"/>
      <c r="B525" s="35" t="s">
        <v>497</v>
      </c>
      <c r="C525" s="32">
        <v>0</v>
      </c>
      <c r="D525" s="7">
        <v>0</v>
      </c>
      <c r="E525" s="7">
        <v>0</v>
      </c>
      <c r="F525" s="7">
        <v>1</v>
      </c>
      <c r="G525" s="8" t="str">
        <f t="shared" si="107"/>
        <v/>
      </c>
      <c r="H525" s="8" t="str">
        <f t="shared" si="108"/>
        <v/>
      </c>
      <c r="I525" s="8" t="str">
        <f t="shared" si="109"/>
        <v/>
      </c>
      <c r="J525" s="8">
        <f t="shared" si="110"/>
        <v>2.453385672227674E-4</v>
      </c>
      <c r="K525" s="8" t="str">
        <f t="shared" si="113"/>
        <v xml:space="preserve"> </v>
      </c>
      <c r="L525" s="8">
        <f t="shared" si="114"/>
        <v>1</v>
      </c>
      <c r="M525" s="8" t="str">
        <f t="shared" si="111"/>
        <v/>
      </c>
      <c r="N525" s="16" t="str">
        <f t="shared" si="112"/>
        <v/>
      </c>
    </row>
    <row r="526" spans="1:14" ht="25.5" x14ac:dyDescent="0.2">
      <c r="A526" s="45"/>
      <c r="B526" s="35" t="s">
        <v>498</v>
      </c>
      <c r="C526" s="32">
        <v>0</v>
      </c>
      <c r="D526" s="7">
        <v>0</v>
      </c>
      <c r="E526" s="7">
        <v>0</v>
      </c>
      <c r="F526" s="7">
        <v>2</v>
      </c>
      <c r="G526" s="8" t="str">
        <f t="shared" si="107"/>
        <v/>
      </c>
      <c r="H526" s="8" t="str">
        <f t="shared" si="108"/>
        <v/>
      </c>
      <c r="I526" s="8" t="str">
        <f t="shared" si="109"/>
        <v/>
      </c>
      <c r="J526" s="8">
        <f t="shared" si="110"/>
        <v>4.906771344455348E-4</v>
      </c>
      <c r="K526" s="8" t="str">
        <f t="shared" si="113"/>
        <v xml:space="preserve"> </v>
      </c>
      <c r="L526" s="8">
        <f t="shared" si="114"/>
        <v>1</v>
      </c>
      <c r="M526" s="8" t="str">
        <f t="shared" si="111"/>
        <v/>
      </c>
      <c r="N526" s="16" t="str">
        <f t="shared" si="112"/>
        <v/>
      </c>
    </row>
    <row r="527" spans="1:14" ht="25.5" x14ac:dyDescent="0.2">
      <c r="A527" s="45"/>
      <c r="B527" s="35" t="s">
        <v>499</v>
      </c>
      <c r="C527" s="32">
        <v>0</v>
      </c>
      <c r="D527" s="7">
        <v>0</v>
      </c>
      <c r="E527" s="7">
        <v>0</v>
      </c>
      <c r="F527" s="7">
        <v>0</v>
      </c>
      <c r="G527" s="8" t="str">
        <f t="shared" si="107"/>
        <v/>
      </c>
      <c r="H527" s="8" t="str">
        <f t="shared" si="108"/>
        <v/>
      </c>
      <c r="I527" s="8" t="str">
        <f t="shared" si="109"/>
        <v/>
      </c>
      <c r="J527" s="8" t="str">
        <f t="shared" si="110"/>
        <v/>
      </c>
      <c r="K527" s="8" t="str">
        <f t="shared" si="113"/>
        <v xml:space="preserve"> </v>
      </c>
      <c r="L527" s="8" t="str">
        <f t="shared" si="114"/>
        <v xml:space="preserve"> </v>
      </c>
      <c r="M527" s="8" t="str">
        <f t="shared" si="111"/>
        <v/>
      </c>
      <c r="N527" s="16" t="str">
        <f t="shared" si="112"/>
        <v/>
      </c>
    </row>
    <row r="528" spans="1:14" x14ac:dyDescent="0.2">
      <c r="A528" s="45"/>
      <c r="B528" s="35" t="s">
        <v>500</v>
      </c>
      <c r="C528" s="32">
        <v>3</v>
      </c>
      <c r="D528" s="7">
        <v>2</v>
      </c>
      <c r="E528" s="7">
        <v>6</v>
      </c>
      <c r="F528" s="7">
        <v>8</v>
      </c>
      <c r="G528" s="8">
        <f t="shared" si="107"/>
        <v>6.8791561568447605E-4</v>
      </c>
      <c r="H528" s="8">
        <f t="shared" si="108"/>
        <v>5.8823529411764701E-4</v>
      </c>
      <c r="I528" s="8">
        <f t="shared" si="109"/>
        <v>1.2187690432663011E-3</v>
      </c>
      <c r="J528" s="8">
        <f t="shared" si="110"/>
        <v>1.9627085377821392E-3</v>
      </c>
      <c r="K528" s="8">
        <f t="shared" si="113"/>
        <v>1</v>
      </c>
      <c r="L528" s="8">
        <f t="shared" si="114"/>
        <v>3</v>
      </c>
      <c r="M528" s="8">
        <f t="shared" si="111"/>
        <v>6.8791561568447605E-4</v>
      </c>
      <c r="N528" s="16">
        <f t="shared" si="112"/>
        <v>1.764705882352941E-3</v>
      </c>
    </row>
    <row r="529" spans="1:14" x14ac:dyDescent="0.2">
      <c r="A529" s="45" t="s">
        <v>76</v>
      </c>
      <c r="B529" s="35" t="s">
        <v>501</v>
      </c>
      <c r="C529" s="32">
        <v>0</v>
      </c>
      <c r="D529" s="7">
        <v>0</v>
      </c>
      <c r="E529" s="7">
        <v>0</v>
      </c>
      <c r="F529" s="7">
        <v>0</v>
      </c>
      <c r="G529" s="8" t="str">
        <f t="shared" si="107"/>
        <v/>
      </c>
      <c r="H529" s="8" t="str">
        <f t="shared" si="108"/>
        <v/>
      </c>
      <c r="I529" s="8" t="str">
        <f t="shared" si="109"/>
        <v/>
      </c>
      <c r="J529" s="8" t="str">
        <f t="shared" si="110"/>
        <v/>
      </c>
      <c r="K529" s="8" t="str">
        <f t="shared" si="113"/>
        <v xml:space="preserve"> </v>
      </c>
      <c r="L529" s="8" t="str">
        <f t="shared" si="114"/>
        <v xml:space="preserve"> </v>
      </c>
      <c r="M529" s="8" t="str">
        <f t="shared" si="111"/>
        <v/>
      </c>
      <c r="N529" s="16" t="str">
        <f t="shared" si="112"/>
        <v/>
      </c>
    </row>
    <row r="530" spans="1:14" ht="25.5" x14ac:dyDescent="0.2">
      <c r="A530" s="45"/>
      <c r="B530" s="35" t="s">
        <v>502</v>
      </c>
      <c r="C530" s="32">
        <v>0</v>
      </c>
      <c r="D530" s="7">
        <v>1</v>
      </c>
      <c r="E530" s="7">
        <v>0</v>
      </c>
      <c r="F530" s="7">
        <v>2</v>
      </c>
      <c r="G530" s="8" t="str">
        <f t="shared" si="107"/>
        <v/>
      </c>
      <c r="H530" s="8">
        <f t="shared" si="108"/>
        <v>2.941176470588235E-4</v>
      </c>
      <c r="I530" s="8" t="str">
        <f t="shared" si="109"/>
        <v/>
      </c>
      <c r="J530" s="8">
        <f t="shared" si="110"/>
        <v>4.906771344455348E-4</v>
      </c>
      <c r="K530" s="8" t="str">
        <f t="shared" si="113"/>
        <v xml:space="preserve"> </v>
      </c>
      <c r="L530" s="8">
        <f t="shared" si="114"/>
        <v>1</v>
      </c>
      <c r="M530" s="8" t="str">
        <f t="shared" si="111"/>
        <v/>
      </c>
      <c r="N530" s="16">
        <f t="shared" si="112"/>
        <v>2.941176470588235E-4</v>
      </c>
    </row>
    <row r="531" spans="1:14" ht="25.5" x14ac:dyDescent="0.2">
      <c r="A531" s="45"/>
      <c r="B531" s="35" t="s">
        <v>503</v>
      </c>
      <c r="C531" s="32">
        <v>0</v>
      </c>
      <c r="D531" s="7">
        <v>0</v>
      </c>
      <c r="E531" s="7">
        <v>5</v>
      </c>
      <c r="F531" s="7">
        <v>1</v>
      </c>
      <c r="G531" s="8" t="str">
        <f t="shared" si="107"/>
        <v/>
      </c>
      <c r="H531" s="8" t="str">
        <f t="shared" si="108"/>
        <v/>
      </c>
      <c r="I531" s="8">
        <f t="shared" si="109"/>
        <v>1.0156408693885843E-3</v>
      </c>
      <c r="J531" s="8">
        <f t="shared" si="110"/>
        <v>2.453385672227674E-4</v>
      </c>
      <c r="K531" s="8">
        <f t="shared" si="113"/>
        <v>1</v>
      </c>
      <c r="L531" s="8">
        <f t="shared" si="114"/>
        <v>1</v>
      </c>
      <c r="M531" s="8" t="str">
        <f t="shared" si="111"/>
        <v/>
      </c>
      <c r="N531" s="16" t="str">
        <f t="shared" si="112"/>
        <v/>
      </c>
    </row>
    <row r="532" spans="1:14" ht="27.75" customHeight="1" x14ac:dyDescent="0.2">
      <c r="A532" s="45"/>
      <c r="B532" s="35" t="s">
        <v>504</v>
      </c>
      <c r="C532" s="32">
        <v>0</v>
      </c>
      <c r="D532" s="7">
        <v>0</v>
      </c>
      <c r="E532" s="7">
        <v>0</v>
      </c>
      <c r="F532" s="7">
        <v>0</v>
      </c>
      <c r="G532" s="8" t="str">
        <f t="shared" si="107"/>
        <v/>
      </c>
      <c r="H532" s="8" t="str">
        <f t="shared" si="108"/>
        <v/>
      </c>
      <c r="I532" s="8" t="str">
        <f t="shared" si="109"/>
        <v/>
      </c>
      <c r="J532" s="8" t="str">
        <f t="shared" si="110"/>
        <v/>
      </c>
      <c r="K532" s="8" t="str">
        <f t="shared" si="113"/>
        <v xml:space="preserve"> </v>
      </c>
      <c r="L532" s="8" t="str">
        <f t="shared" si="114"/>
        <v xml:space="preserve"> </v>
      </c>
      <c r="M532" s="8" t="str">
        <f t="shared" si="111"/>
        <v/>
      </c>
      <c r="N532" s="16" t="str">
        <f t="shared" si="112"/>
        <v/>
      </c>
    </row>
    <row r="533" spans="1:14" ht="25.5" x14ac:dyDescent="0.2">
      <c r="A533" s="45"/>
      <c r="B533" s="35" t="s">
        <v>505</v>
      </c>
      <c r="C533" s="32">
        <v>0</v>
      </c>
      <c r="D533" s="7">
        <v>0</v>
      </c>
      <c r="E533" s="7">
        <v>7</v>
      </c>
      <c r="F533" s="7">
        <v>9</v>
      </c>
      <c r="G533" s="8" t="str">
        <f t="shared" si="107"/>
        <v/>
      </c>
      <c r="H533" s="8" t="str">
        <f t="shared" si="108"/>
        <v/>
      </c>
      <c r="I533" s="8">
        <f t="shared" si="109"/>
        <v>1.4218972171440179E-3</v>
      </c>
      <c r="J533" s="8">
        <f t="shared" si="110"/>
        <v>2.208047105004907E-3</v>
      </c>
      <c r="K533" s="8">
        <f t="shared" si="113"/>
        <v>1</v>
      </c>
      <c r="L533" s="8">
        <f t="shared" si="114"/>
        <v>1</v>
      </c>
      <c r="M533" s="8" t="str">
        <f t="shared" si="111"/>
        <v/>
      </c>
      <c r="N533" s="16" t="str">
        <f t="shared" si="112"/>
        <v/>
      </c>
    </row>
    <row r="534" spans="1:14" ht="25.5" x14ac:dyDescent="0.2">
      <c r="A534" s="45"/>
      <c r="B534" s="35" t="s">
        <v>506</v>
      </c>
      <c r="C534" s="32">
        <v>0</v>
      </c>
      <c r="D534" s="7">
        <v>0</v>
      </c>
      <c r="E534" s="7">
        <v>0</v>
      </c>
      <c r="F534" s="7">
        <v>0</v>
      </c>
      <c r="G534" s="8" t="str">
        <f t="shared" si="107"/>
        <v/>
      </c>
      <c r="H534" s="8" t="str">
        <f t="shared" si="108"/>
        <v/>
      </c>
      <c r="I534" s="8" t="str">
        <f t="shared" si="109"/>
        <v/>
      </c>
      <c r="J534" s="8" t="str">
        <f t="shared" si="110"/>
        <v/>
      </c>
      <c r="K534" s="8" t="str">
        <f t="shared" si="113"/>
        <v xml:space="preserve"> </v>
      </c>
      <c r="L534" s="8" t="str">
        <f t="shared" si="114"/>
        <v xml:space="preserve"> </v>
      </c>
      <c r="M534" s="8" t="str">
        <f t="shared" si="111"/>
        <v/>
      </c>
      <c r="N534" s="16" t="str">
        <f t="shared" si="112"/>
        <v/>
      </c>
    </row>
    <row r="535" spans="1:14" ht="25.5" x14ac:dyDescent="0.2">
      <c r="A535" s="45"/>
      <c r="B535" s="35" t="s">
        <v>507</v>
      </c>
      <c r="C535" s="32">
        <v>3</v>
      </c>
      <c r="D535" s="7">
        <v>1</v>
      </c>
      <c r="E535" s="7">
        <v>0</v>
      </c>
      <c r="F535" s="7">
        <v>0</v>
      </c>
      <c r="G535" s="8">
        <f t="shared" si="107"/>
        <v>6.8791561568447605E-4</v>
      </c>
      <c r="H535" s="8">
        <f t="shared" si="108"/>
        <v>2.941176470588235E-4</v>
      </c>
      <c r="I535" s="8" t="str">
        <f t="shared" si="109"/>
        <v/>
      </c>
      <c r="J535" s="8" t="str">
        <f t="shared" si="110"/>
        <v/>
      </c>
      <c r="K535" s="8">
        <f t="shared" si="113"/>
        <v>-1</v>
      </c>
      <c r="L535" s="8">
        <f t="shared" si="114"/>
        <v>-1</v>
      </c>
      <c r="M535" s="8">
        <f t="shared" si="111"/>
        <v>-6.8791561568447605E-4</v>
      </c>
      <c r="N535" s="16">
        <f t="shared" si="112"/>
        <v>-2.941176470588235E-4</v>
      </c>
    </row>
    <row r="536" spans="1:14" x14ac:dyDescent="0.2">
      <c r="A536" s="45"/>
      <c r="B536" s="35" t="s">
        <v>508</v>
      </c>
      <c r="C536" s="32">
        <v>1</v>
      </c>
      <c r="D536" s="7">
        <v>2</v>
      </c>
      <c r="E536" s="7">
        <v>0</v>
      </c>
      <c r="F536" s="7">
        <v>0</v>
      </c>
      <c r="G536" s="8">
        <f t="shared" si="107"/>
        <v>2.2930520522815867E-4</v>
      </c>
      <c r="H536" s="8">
        <f t="shared" si="108"/>
        <v>5.8823529411764701E-4</v>
      </c>
      <c r="I536" s="8" t="str">
        <f t="shared" si="109"/>
        <v/>
      </c>
      <c r="J536" s="8" t="str">
        <f t="shared" si="110"/>
        <v/>
      </c>
      <c r="K536" s="8">
        <f t="shared" si="113"/>
        <v>-1</v>
      </c>
      <c r="L536" s="8">
        <f t="shared" si="114"/>
        <v>-1</v>
      </c>
      <c r="M536" s="8">
        <f t="shared" si="111"/>
        <v>-2.2930520522815867E-4</v>
      </c>
      <c r="N536" s="16">
        <f t="shared" si="112"/>
        <v>-5.8823529411764701E-4</v>
      </c>
    </row>
    <row r="537" spans="1:14" ht="25.5" x14ac:dyDescent="0.2">
      <c r="A537" s="45"/>
      <c r="B537" s="35" t="s">
        <v>509</v>
      </c>
      <c r="C537" s="32">
        <v>1</v>
      </c>
      <c r="D537" s="7">
        <v>2</v>
      </c>
      <c r="E537" s="7">
        <v>0</v>
      </c>
      <c r="F537" s="7">
        <v>0</v>
      </c>
      <c r="G537" s="8">
        <f t="shared" si="107"/>
        <v>2.2930520522815867E-4</v>
      </c>
      <c r="H537" s="8">
        <f t="shared" si="108"/>
        <v>5.8823529411764701E-4</v>
      </c>
      <c r="I537" s="8" t="str">
        <f t="shared" si="109"/>
        <v/>
      </c>
      <c r="J537" s="8" t="str">
        <f t="shared" si="110"/>
        <v/>
      </c>
      <c r="K537" s="8">
        <f t="shared" si="113"/>
        <v>-1</v>
      </c>
      <c r="L537" s="8">
        <f t="shared" si="114"/>
        <v>-1</v>
      </c>
      <c r="M537" s="8">
        <f t="shared" si="111"/>
        <v>-2.2930520522815867E-4</v>
      </c>
      <c r="N537" s="16">
        <f t="shared" si="112"/>
        <v>-5.8823529411764701E-4</v>
      </c>
    </row>
    <row r="538" spans="1:14" x14ac:dyDescent="0.2">
      <c r="A538" s="45"/>
      <c r="B538" s="35" t="s">
        <v>510</v>
      </c>
      <c r="C538" s="32">
        <v>0</v>
      </c>
      <c r="D538" s="7">
        <v>0</v>
      </c>
      <c r="E538" s="7">
        <v>2</v>
      </c>
      <c r="F538" s="7">
        <v>4</v>
      </c>
      <c r="G538" s="8" t="str">
        <f t="shared" si="107"/>
        <v/>
      </c>
      <c r="H538" s="8" t="str">
        <f t="shared" si="108"/>
        <v/>
      </c>
      <c r="I538" s="8">
        <f t="shared" si="109"/>
        <v>4.0625634775543368E-4</v>
      </c>
      <c r="J538" s="8">
        <f t="shared" si="110"/>
        <v>9.813542688910696E-4</v>
      </c>
      <c r="K538" s="8">
        <f t="shared" si="113"/>
        <v>1</v>
      </c>
      <c r="L538" s="8">
        <f t="shared" si="114"/>
        <v>1</v>
      </c>
      <c r="M538" s="8" t="str">
        <f t="shared" si="111"/>
        <v/>
      </c>
      <c r="N538" s="16" t="str">
        <f t="shared" si="112"/>
        <v/>
      </c>
    </row>
    <row r="539" spans="1:14" x14ac:dyDescent="0.2">
      <c r="A539" s="45"/>
      <c r="B539" s="35" t="s">
        <v>511</v>
      </c>
      <c r="C539" s="32">
        <v>22</v>
      </c>
      <c r="D539" s="7">
        <v>4</v>
      </c>
      <c r="E539" s="7">
        <v>75</v>
      </c>
      <c r="F539" s="7">
        <v>10</v>
      </c>
      <c r="G539" s="8">
        <f t="shared" si="107"/>
        <v>5.0447145150194911E-3</v>
      </c>
      <c r="H539" s="8">
        <f t="shared" si="108"/>
        <v>1.176470588235294E-3</v>
      </c>
      <c r="I539" s="8">
        <f t="shared" si="109"/>
        <v>1.5234613040828763E-2</v>
      </c>
      <c r="J539" s="8">
        <f t="shared" si="110"/>
        <v>2.4533856722276743E-3</v>
      </c>
      <c r="K539" s="8">
        <f t="shared" si="113"/>
        <v>2.4090909090909092</v>
      </c>
      <c r="L539" s="8">
        <f t="shared" si="114"/>
        <v>1.5</v>
      </c>
      <c r="M539" s="8">
        <f t="shared" si="111"/>
        <v>1.2153175877092411E-2</v>
      </c>
      <c r="N539" s="16">
        <f t="shared" si="112"/>
        <v>1.764705882352941E-3</v>
      </c>
    </row>
    <row r="540" spans="1:14" x14ac:dyDescent="0.2">
      <c r="A540" s="45"/>
      <c r="B540" s="35" t="s">
        <v>512</v>
      </c>
      <c r="C540" s="32">
        <v>27</v>
      </c>
      <c r="D540" s="7">
        <v>4</v>
      </c>
      <c r="E540" s="7">
        <v>44</v>
      </c>
      <c r="F540" s="7">
        <v>42</v>
      </c>
      <c r="G540" s="8">
        <f t="shared" si="107"/>
        <v>6.1912405411602848E-3</v>
      </c>
      <c r="H540" s="8">
        <f t="shared" si="108"/>
        <v>1.176470588235294E-3</v>
      </c>
      <c r="I540" s="8">
        <f t="shared" si="109"/>
        <v>8.9376396506195416E-3</v>
      </c>
      <c r="J540" s="8">
        <f t="shared" si="110"/>
        <v>1.0304219823356232E-2</v>
      </c>
      <c r="K540" s="8">
        <f t="shared" si="113"/>
        <v>0.62962962962962965</v>
      </c>
      <c r="L540" s="8">
        <f t="shared" si="114"/>
        <v>9.5</v>
      </c>
      <c r="M540" s="8">
        <f t="shared" si="111"/>
        <v>3.8981884888786979E-3</v>
      </c>
      <c r="N540" s="16">
        <f t="shared" si="112"/>
        <v>1.1176470588235293E-2</v>
      </c>
    </row>
    <row r="541" spans="1:14" ht="38.25" x14ac:dyDescent="0.2">
      <c r="A541" s="45"/>
      <c r="B541" s="35" t="s">
        <v>513</v>
      </c>
      <c r="C541" s="32">
        <v>4</v>
      </c>
      <c r="D541" s="7">
        <v>3</v>
      </c>
      <c r="E541" s="7">
        <v>0</v>
      </c>
      <c r="F541" s="7">
        <v>0</v>
      </c>
      <c r="G541" s="8">
        <f t="shared" si="107"/>
        <v>9.1722082091263469E-4</v>
      </c>
      <c r="H541" s="8">
        <f t="shared" si="108"/>
        <v>8.8235294117647062E-4</v>
      </c>
      <c r="I541" s="8" t="str">
        <f t="shared" si="109"/>
        <v/>
      </c>
      <c r="J541" s="8" t="str">
        <f t="shared" si="110"/>
        <v/>
      </c>
      <c r="K541" s="8">
        <f t="shared" si="113"/>
        <v>-1</v>
      </c>
      <c r="L541" s="8">
        <f t="shared" si="114"/>
        <v>-1</v>
      </c>
      <c r="M541" s="8">
        <f t="shared" si="111"/>
        <v>-9.1722082091263469E-4</v>
      </c>
      <c r="N541" s="16">
        <f t="shared" si="112"/>
        <v>-8.8235294117647062E-4</v>
      </c>
    </row>
    <row r="542" spans="1:14" x14ac:dyDescent="0.2">
      <c r="A542" s="45"/>
      <c r="B542" s="35" t="s">
        <v>514</v>
      </c>
      <c r="C542" s="32">
        <v>0</v>
      </c>
      <c r="D542" s="7">
        <v>0</v>
      </c>
      <c r="E542" s="7">
        <v>0</v>
      </c>
      <c r="F542" s="7">
        <v>0</v>
      </c>
      <c r="G542" s="8" t="str">
        <f t="shared" si="107"/>
        <v/>
      </c>
      <c r="H542" s="8" t="str">
        <f t="shared" si="108"/>
        <v/>
      </c>
      <c r="I542" s="8" t="str">
        <f t="shared" si="109"/>
        <v/>
      </c>
      <c r="J542" s="8" t="str">
        <f t="shared" si="110"/>
        <v/>
      </c>
      <c r="K542" s="8" t="str">
        <f t="shared" si="113"/>
        <v xml:space="preserve"> </v>
      </c>
      <c r="L542" s="8" t="str">
        <f t="shared" si="114"/>
        <v xml:space="preserve"> </v>
      </c>
      <c r="M542" s="8" t="str">
        <f t="shared" si="111"/>
        <v/>
      </c>
      <c r="N542" s="16" t="str">
        <f t="shared" si="112"/>
        <v/>
      </c>
    </row>
    <row r="543" spans="1:14" ht="25.5" x14ac:dyDescent="0.2">
      <c r="A543" s="45"/>
      <c r="B543" s="35" t="s">
        <v>515</v>
      </c>
      <c r="C543" s="32">
        <v>2</v>
      </c>
      <c r="D543" s="7">
        <v>2</v>
      </c>
      <c r="E543" s="7">
        <v>1</v>
      </c>
      <c r="F543" s="7">
        <v>1</v>
      </c>
      <c r="G543" s="8">
        <f t="shared" si="107"/>
        <v>4.5861041045631735E-4</v>
      </c>
      <c r="H543" s="8">
        <f t="shared" si="108"/>
        <v>5.8823529411764701E-4</v>
      </c>
      <c r="I543" s="8">
        <f t="shared" si="109"/>
        <v>2.0312817387771684E-4</v>
      </c>
      <c r="J543" s="8">
        <f t="shared" si="110"/>
        <v>2.453385672227674E-4</v>
      </c>
      <c r="K543" s="8">
        <f t="shared" si="113"/>
        <v>-0.5</v>
      </c>
      <c r="L543" s="8">
        <f t="shared" si="114"/>
        <v>-0.5</v>
      </c>
      <c r="M543" s="8">
        <f t="shared" si="111"/>
        <v>-2.2930520522815867E-4</v>
      </c>
      <c r="N543" s="16">
        <f t="shared" si="112"/>
        <v>-2.941176470588235E-4</v>
      </c>
    </row>
    <row r="544" spans="1:14" ht="25.5" x14ac:dyDescent="0.2">
      <c r="A544" s="45"/>
      <c r="B544" s="35" t="s">
        <v>516</v>
      </c>
      <c r="C544" s="32">
        <v>28</v>
      </c>
      <c r="D544" s="7">
        <v>29</v>
      </c>
      <c r="E544" s="7">
        <v>6</v>
      </c>
      <c r="F544" s="7">
        <v>1</v>
      </c>
      <c r="G544" s="8">
        <f t="shared" si="107"/>
        <v>6.420545746388443E-3</v>
      </c>
      <c r="H544" s="8">
        <f t="shared" si="108"/>
        <v>8.5294117647058826E-3</v>
      </c>
      <c r="I544" s="8">
        <f t="shared" si="109"/>
        <v>1.2187690432663011E-3</v>
      </c>
      <c r="J544" s="8">
        <f t="shared" si="110"/>
        <v>2.453385672227674E-4</v>
      </c>
      <c r="K544" s="8">
        <f t="shared" si="113"/>
        <v>-0.7857142857142857</v>
      </c>
      <c r="L544" s="8">
        <f t="shared" si="114"/>
        <v>-0.96551724137931039</v>
      </c>
      <c r="M544" s="8">
        <f t="shared" si="111"/>
        <v>-5.0447145150194911E-3</v>
      </c>
      <c r="N544" s="16">
        <f t="shared" si="112"/>
        <v>-8.2352941176470594E-3</v>
      </c>
    </row>
    <row r="545" spans="1:14" x14ac:dyDescent="0.2">
      <c r="A545" s="45"/>
      <c r="B545" s="35" t="s">
        <v>517</v>
      </c>
      <c r="C545" s="32">
        <v>0</v>
      </c>
      <c r="D545" s="7">
        <v>0</v>
      </c>
      <c r="E545" s="7">
        <v>0</v>
      </c>
      <c r="F545" s="7">
        <v>1</v>
      </c>
      <c r="G545" s="8" t="str">
        <f t="shared" si="107"/>
        <v/>
      </c>
      <c r="H545" s="8" t="str">
        <f t="shared" si="108"/>
        <v/>
      </c>
      <c r="I545" s="8" t="str">
        <f t="shared" si="109"/>
        <v/>
      </c>
      <c r="J545" s="8">
        <f t="shared" si="110"/>
        <v>2.453385672227674E-4</v>
      </c>
      <c r="K545" s="8" t="str">
        <f t="shared" si="113"/>
        <v xml:space="preserve"> </v>
      </c>
      <c r="L545" s="8">
        <f t="shared" si="114"/>
        <v>1</v>
      </c>
      <c r="M545" s="8" t="str">
        <f t="shared" si="111"/>
        <v/>
      </c>
      <c r="N545" s="16" t="str">
        <f t="shared" si="112"/>
        <v/>
      </c>
    </row>
    <row r="546" spans="1:14" ht="25.5" x14ac:dyDescent="0.2">
      <c r="A546" s="45"/>
      <c r="B546" s="35" t="s">
        <v>518</v>
      </c>
      <c r="C546" s="32">
        <v>2</v>
      </c>
      <c r="D546" s="7">
        <v>2</v>
      </c>
      <c r="E546" s="7">
        <v>1</v>
      </c>
      <c r="F546" s="7">
        <v>2</v>
      </c>
      <c r="G546" s="8">
        <f t="shared" si="107"/>
        <v>4.5861041045631735E-4</v>
      </c>
      <c r="H546" s="8">
        <f t="shared" si="108"/>
        <v>5.8823529411764701E-4</v>
      </c>
      <c r="I546" s="8">
        <f t="shared" si="109"/>
        <v>2.0312817387771684E-4</v>
      </c>
      <c r="J546" s="8">
        <f t="shared" si="110"/>
        <v>4.906771344455348E-4</v>
      </c>
      <c r="K546" s="8">
        <f t="shared" si="113"/>
        <v>-0.5</v>
      </c>
      <c r="L546" s="8">
        <f t="shared" si="114"/>
        <v>0</v>
      </c>
      <c r="M546" s="8">
        <f t="shared" si="111"/>
        <v>-2.2930520522815867E-4</v>
      </c>
      <c r="N546" s="16">
        <f t="shared" si="112"/>
        <v>0</v>
      </c>
    </row>
    <row r="547" spans="1:14" ht="25.5" x14ac:dyDescent="0.2">
      <c r="A547" s="45"/>
      <c r="B547" s="35" t="s">
        <v>519</v>
      </c>
      <c r="C547" s="32">
        <v>0</v>
      </c>
      <c r="D547" s="7">
        <v>0</v>
      </c>
      <c r="E547" s="7">
        <v>0</v>
      </c>
      <c r="F547" s="7">
        <v>0</v>
      </c>
      <c r="G547" s="8" t="str">
        <f t="shared" si="107"/>
        <v/>
      </c>
      <c r="H547" s="8" t="str">
        <f t="shared" si="108"/>
        <v/>
      </c>
      <c r="I547" s="8" t="str">
        <f t="shared" si="109"/>
        <v/>
      </c>
      <c r="J547" s="8" t="str">
        <f t="shared" si="110"/>
        <v/>
      </c>
      <c r="K547" s="8" t="str">
        <f t="shared" si="113"/>
        <v xml:space="preserve"> </v>
      </c>
      <c r="L547" s="8" t="str">
        <f t="shared" si="114"/>
        <v xml:space="preserve"> </v>
      </c>
      <c r="M547" s="8" t="str">
        <f t="shared" si="111"/>
        <v/>
      </c>
      <c r="N547" s="16" t="str">
        <f t="shared" si="112"/>
        <v/>
      </c>
    </row>
    <row r="548" spans="1:14" x14ac:dyDescent="0.2">
      <c r="A548" s="45"/>
      <c r="B548" s="35" t="s">
        <v>520</v>
      </c>
      <c r="C548" s="32">
        <v>1</v>
      </c>
      <c r="D548" s="7">
        <v>1</v>
      </c>
      <c r="E548" s="7">
        <v>0</v>
      </c>
      <c r="F548" s="7">
        <v>0</v>
      </c>
      <c r="G548" s="8">
        <f t="shared" si="107"/>
        <v>2.2930520522815867E-4</v>
      </c>
      <c r="H548" s="8">
        <f t="shared" si="108"/>
        <v>2.941176470588235E-4</v>
      </c>
      <c r="I548" s="8" t="str">
        <f t="shared" si="109"/>
        <v/>
      </c>
      <c r="J548" s="8" t="str">
        <f t="shared" si="110"/>
        <v/>
      </c>
      <c r="K548" s="8">
        <f t="shared" si="113"/>
        <v>-1</v>
      </c>
      <c r="L548" s="8">
        <f t="shared" si="114"/>
        <v>-1</v>
      </c>
      <c r="M548" s="8">
        <f t="shared" si="111"/>
        <v>-2.2930520522815867E-4</v>
      </c>
      <c r="N548" s="16">
        <f t="shared" si="112"/>
        <v>-2.941176470588235E-4</v>
      </c>
    </row>
    <row r="549" spans="1:14" x14ac:dyDescent="0.2">
      <c r="A549" s="45"/>
      <c r="B549" s="35" t="s">
        <v>521</v>
      </c>
      <c r="C549" s="32">
        <v>0</v>
      </c>
      <c r="D549" s="7">
        <v>1</v>
      </c>
      <c r="E549" s="7">
        <v>0</v>
      </c>
      <c r="F549" s="7">
        <v>5</v>
      </c>
      <c r="G549" s="8" t="str">
        <f t="shared" si="107"/>
        <v/>
      </c>
      <c r="H549" s="8">
        <f t="shared" si="108"/>
        <v>2.941176470588235E-4</v>
      </c>
      <c r="I549" s="8" t="str">
        <f t="shared" si="109"/>
        <v/>
      </c>
      <c r="J549" s="8">
        <f t="shared" si="110"/>
        <v>1.2266928361138372E-3</v>
      </c>
      <c r="K549" s="8" t="str">
        <f t="shared" si="113"/>
        <v xml:space="preserve"> </v>
      </c>
      <c r="L549" s="8">
        <f t="shared" si="114"/>
        <v>4</v>
      </c>
      <c r="M549" s="8" t="str">
        <f t="shared" si="111"/>
        <v/>
      </c>
      <c r="N549" s="16">
        <f t="shared" si="112"/>
        <v>1.176470588235294E-3</v>
      </c>
    </row>
    <row r="550" spans="1:14" x14ac:dyDescent="0.2">
      <c r="A550" s="45"/>
      <c r="B550" s="35" t="s">
        <v>522</v>
      </c>
      <c r="C550" s="32">
        <v>0</v>
      </c>
      <c r="D550" s="7">
        <v>0</v>
      </c>
      <c r="E550" s="7">
        <v>0</v>
      </c>
      <c r="F550" s="7">
        <v>1</v>
      </c>
      <c r="G550" s="8" t="str">
        <f t="shared" si="107"/>
        <v/>
      </c>
      <c r="H550" s="8" t="str">
        <f t="shared" si="108"/>
        <v/>
      </c>
      <c r="I550" s="8" t="str">
        <f t="shared" si="109"/>
        <v/>
      </c>
      <c r="J550" s="8">
        <f t="shared" si="110"/>
        <v>2.453385672227674E-4</v>
      </c>
      <c r="K550" s="8" t="str">
        <f t="shared" si="113"/>
        <v xml:space="preserve"> </v>
      </c>
      <c r="L550" s="8">
        <f t="shared" si="114"/>
        <v>1</v>
      </c>
      <c r="M550" s="8" t="str">
        <f t="shared" si="111"/>
        <v/>
      </c>
      <c r="N550" s="16" t="str">
        <f t="shared" si="112"/>
        <v/>
      </c>
    </row>
    <row r="551" spans="1:14" ht="25.5" x14ac:dyDescent="0.2">
      <c r="A551" s="45"/>
      <c r="B551" s="35" t="s">
        <v>523</v>
      </c>
      <c r="C551" s="32">
        <v>0</v>
      </c>
      <c r="D551" s="7">
        <v>0</v>
      </c>
      <c r="E551" s="7">
        <v>0</v>
      </c>
      <c r="F551" s="7">
        <v>1</v>
      </c>
      <c r="G551" s="8" t="str">
        <f t="shared" si="107"/>
        <v/>
      </c>
      <c r="H551" s="8" t="str">
        <f t="shared" si="108"/>
        <v/>
      </c>
      <c r="I551" s="8" t="str">
        <f t="shared" si="109"/>
        <v/>
      </c>
      <c r="J551" s="8">
        <f t="shared" si="110"/>
        <v>2.453385672227674E-4</v>
      </c>
      <c r="K551" s="8" t="str">
        <f t="shared" si="113"/>
        <v xml:space="preserve"> </v>
      </c>
      <c r="L551" s="8">
        <f t="shared" si="114"/>
        <v>1</v>
      </c>
      <c r="M551" s="8" t="str">
        <f t="shared" si="111"/>
        <v/>
      </c>
      <c r="N551" s="16" t="str">
        <f t="shared" si="112"/>
        <v/>
      </c>
    </row>
    <row r="552" spans="1:14" ht="25.5" x14ac:dyDescent="0.2">
      <c r="A552" s="45"/>
      <c r="B552" s="35" t="s">
        <v>524</v>
      </c>
      <c r="C552" s="32">
        <v>0</v>
      </c>
      <c r="D552" s="7">
        <v>1</v>
      </c>
      <c r="E552" s="7">
        <v>0</v>
      </c>
      <c r="F552" s="7">
        <v>0</v>
      </c>
      <c r="G552" s="8" t="str">
        <f t="shared" si="107"/>
        <v/>
      </c>
      <c r="H552" s="8">
        <f t="shared" si="108"/>
        <v>2.941176470588235E-4</v>
      </c>
      <c r="I552" s="8" t="str">
        <f t="shared" si="109"/>
        <v/>
      </c>
      <c r="J552" s="8" t="str">
        <f t="shared" si="110"/>
        <v/>
      </c>
      <c r="K552" s="8" t="str">
        <f t="shared" si="113"/>
        <v xml:space="preserve"> </v>
      </c>
      <c r="L552" s="8">
        <f t="shared" si="114"/>
        <v>-1</v>
      </c>
      <c r="M552" s="8" t="str">
        <f t="shared" si="111"/>
        <v/>
      </c>
      <c r="N552" s="16">
        <f t="shared" si="112"/>
        <v>-2.941176470588235E-4</v>
      </c>
    </row>
    <row r="553" spans="1:14" ht="25.5" x14ac:dyDescent="0.2">
      <c r="A553" s="45"/>
      <c r="B553" s="35" t="s">
        <v>525</v>
      </c>
      <c r="C553" s="32">
        <v>0</v>
      </c>
      <c r="D553" s="7">
        <v>0</v>
      </c>
      <c r="E553" s="7">
        <v>0</v>
      </c>
      <c r="F553" s="7">
        <v>2</v>
      </c>
      <c r="G553" s="8" t="str">
        <f t="shared" si="107"/>
        <v/>
      </c>
      <c r="H553" s="8" t="str">
        <f t="shared" si="108"/>
        <v/>
      </c>
      <c r="I553" s="8" t="str">
        <f t="shared" si="109"/>
        <v/>
      </c>
      <c r="J553" s="8">
        <f t="shared" si="110"/>
        <v>4.906771344455348E-4</v>
      </c>
      <c r="K553" s="8" t="str">
        <f t="shared" si="113"/>
        <v xml:space="preserve"> </v>
      </c>
      <c r="L553" s="8">
        <f t="shared" si="114"/>
        <v>1</v>
      </c>
      <c r="M553" s="8" t="str">
        <f t="shared" si="111"/>
        <v/>
      </c>
      <c r="N553" s="16" t="str">
        <f t="shared" si="112"/>
        <v/>
      </c>
    </row>
    <row r="554" spans="1:14" ht="25.5" x14ac:dyDescent="0.2">
      <c r="A554" s="45"/>
      <c r="B554" s="35" t="s">
        <v>526</v>
      </c>
      <c r="C554" s="32">
        <v>0</v>
      </c>
      <c r="D554" s="7">
        <v>0</v>
      </c>
      <c r="E554" s="7">
        <v>0</v>
      </c>
      <c r="F554" s="7">
        <v>0</v>
      </c>
      <c r="G554" s="8" t="str">
        <f t="shared" si="107"/>
        <v/>
      </c>
      <c r="H554" s="8" t="str">
        <f t="shared" si="108"/>
        <v/>
      </c>
      <c r="I554" s="8" t="str">
        <f t="shared" si="109"/>
        <v/>
      </c>
      <c r="J554" s="8" t="str">
        <f t="shared" si="110"/>
        <v/>
      </c>
      <c r="K554" s="8" t="str">
        <f t="shared" si="113"/>
        <v xml:space="preserve"> </v>
      </c>
      <c r="L554" s="8" t="str">
        <f t="shared" si="114"/>
        <v xml:space="preserve"> </v>
      </c>
      <c r="M554" s="8" t="str">
        <f t="shared" si="111"/>
        <v/>
      </c>
      <c r="N554" s="16" t="str">
        <f t="shared" si="112"/>
        <v/>
      </c>
    </row>
    <row r="555" spans="1:14" ht="25.5" x14ac:dyDescent="0.2">
      <c r="A555" s="45"/>
      <c r="B555" s="35" t="s">
        <v>527</v>
      </c>
      <c r="C555" s="32">
        <v>0</v>
      </c>
      <c r="D555" s="7">
        <v>0</v>
      </c>
      <c r="E555" s="7">
        <v>0</v>
      </c>
      <c r="F555" s="7">
        <v>0</v>
      </c>
      <c r="G555" s="8" t="str">
        <f t="shared" si="107"/>
        <v/>
      </c>
      <c r="H555" s="8" t="str">
        <f t="shared" si="108"/>
        <v/>
      </c>
      <c r="I555" s="8" t="str">
        <f t="shared" si="109"/>
        <v/>
      </c>
      <c r="J555" s="8" t="str">
        <f t="shared" si="110"/>
        <v/>
      </c>
      <c r="K555" s="8" t="str">
        <f t="shared" si="113"/>
        <v xml:space="preserve"> </v>
      </c>
      <c r="L555" s="8" t="str">
        <f t="shared" si="114"/>
        <v xml:space="preserve"> </v>
      </c>
      <c r="M555" s="8" t="str">
        <f t="shared" si="111"/>
        <v/>
      </c>
      <c r="N555" s="16" t="str">
        <f t="shared" si="112"/>
        <v/>
      </c>
    </row>
    <row r="556" spans="1:14" x14ac:dyDescent="0.2">
      <c r="A556" s="45"/>
      <c r="B556" s="35" t="s">
        <v>528</v>
      </c>
      <c r="C556" s="32">
        <v>0</v>
      </c>
      <c r="D556" s="7">
        <v>0</v>
      </c>
      <c r="E556" s="7">
        <v>0</v>
      </c>
      <c r="F556" s="7">
        <v>0</v>
      </c>
      <c r="G556" s="8" t="str">
        <f t="shared" si="107"/>
        <v/>
      </c>
      <c r="H556" s="8" t="str">
        <f t="shared" si="108"/>
        <v/>
      </c>
      <c r="I556" s="8" t="str">
        <f t="shared" si="109"/>
        <v/>
      </c>
      <c r="J556" s="8" t="str">
        <f t="shared" si="110"/>
        <v/>
      </c>
      <c r="K556" s="8" t="str">
        <f t="shared" si="113"/>
        <v xml:space="preserve"> </v>
      </c>
      <c r="L556" s="8" t="str">
        <f t="shared" si="114"/>
        <v xml:space="preserve"> </v>
      </c>
      <c r="M556" s="8" t="str">
        <f t="shared" si="111"/>
        <v/>
      </c>
      <c r="N556" s="16" t="str">
        <f t="shared" si="112"/>
        <v/>
      </c>
    </row>
    <row r="557" spans="1:14" ht="25.5" x14ac:dyDescent="0.2">
      <c r="A557" s="45"/>
      <c r="B557" s="35" t="s">
        <v>529</v>
      </c>
      <c r="C557" s="32">
        <v>0</v>
      </c>
      <c r="D557" s="7">
        <v>3</v>
      </c>
      <c r="E557" s="7">
        <v>0</v>
      </c>
      <c r="F557" s="7">
        <v>0</v>
      </c>
      <c r="G557" s="8" t="str">
        <f t="shared" si="107"/>
        <v/>
      </c>
      <c r="H557" s="8">
        <f t="shared" si="108"/>
        <v>8.8235294117647062E-4</v>
      </c>
      <c r="I557" s="8" t="str">
        <f t="shared" si="109"/>
        <v/>
      </c>
      <c r="J557" s="8" t="str">
        <f t="shared" si="110"/>
        <v/>
      </c>
      <c r="K557" s="8" t="str">
        <f t="shared" si="113"/>
        <v xml:space="preserve"> </v>
      </c>
      <c r="L557" s="8">
        <f t="shared" si="114"/>
        <v>-1</v>
      </c>
      <c r="M557" s="8" t="str">
        <f t="shared" si="111"/>
        <v/>
      </c>
      <c r="N557" s="16">
        <f t="shared" si="112"/>
        <v>-8.8235294117647062E-4</v>
      </c>
    </row>
    <row r="558" spans="1:14" x14ac:dyDescent="0.2">
      <c r="A558" s="45"/>
      <c r="B558" s="35" t="s">
        <v>530</v>
      </c>
      <c r="C558" s="32">
        <v>0</v>
      </c>
      <c r="D558" s="7">
        <v>3</v>
      </c>
      <c r="E558" s="7">
        <v>0</v>
      </c>
      <c r="F558" s="7">
        <v>1</v>
      </c>
      <c r="G558" s="8" t="str">
        <f t="shared" si="107"/>
        <v/>
      </c>
      <c r="H558" s="8">
        <f t="shared" si="108"/>
        <v>8.8235294117647062E-4</v>
      </c>
      <c r="I558" s="8" t="str">
        <f t="shared" si="109"/>
        <v/>
      </c>
      <c r="J558" s="8">
        <f t="shared" si="110"/>
        <v>2.453385672227674E-4</v>
      </c>
      <c r="K558" s="8" t="str">
        <f t="shared" si="113"/>
        <v xml:space="preserve"> </v>
      </c>
      <c r="L558" s="8">
        <f t="shared" si="114"/>
        <v>-0.66666666666666663</v>
      </c>
      <c r="M558" s="8" t="str">
        <f t="shared" si="111"/>
        <v/>
      </c>
      <c r="N558" s="16">
        <f t="shared" si="112"/>
        <v>-5.8823529411764701E-4</v>
      </c>
    </row>
    <row r="559" spans="1:14" ht="22.5" customHeight="1" x14ac:dyDescent="0.2">
      <c r="A559" s="45"/>
      <c r="B559" s="35" t="s">
        <v>531</v>
      </c>
      <c r="C559" s="32">
        <v>0</v>
      </c>
      <c r="D559" s="7">
        <v>0</v>
      </c>
      <c r="E559" s="7">
        <v>0</v>
      </c>
      <c r="F559" s="7">
        <v>1</v>
      </c>
      <c r="G559" s="8" t="str">
        <f t="shared" si="107"/>
        <v/>
      </c>
      <c r="H559" s="8" t="str">
        <f t="shared" si="108"/>
        <v/>
      </c>
      <c r="I559" s="8" t="str">
        <f t="shared" si="109"/>
        <v/>
      </c>
      <c r="J559" s="8">
        <f t="shared" si="110"/>
        <v>2.453385672227674E-4</v>
      </c>
      <c r="K559" s="8" t="str">
        <f t="shared" si="113"/>
        <v xml:space="preserve"> </v>
      </c>
      <c r="L559" s="8">
        <f t="shared" si="114"/>
        <v>1</v>
      </c>
      <c r="M559" s="8" t="str">
        <f t="shared" si="111"/>
        <v/>
      </c>
      <c r="N559" s="16" t="str">
        <f t="shared" si="112"/>
        <v/>
      </c>
    </row>
    <row r="560" spans="1:14" ht="25.5" x14ac:dyDescent="0.2">
      <c r="A560" s="45"/>
      <c r="B560" s="35" t="s">
        <v>532</v>
      </c>
      <c r="C560" s="32">
        <v>0</v>
      </c>
      <c r="D560" s="7">
        <v>0</v>
      </c>
      <c r="E560" s="7">
        <v>2</v>
      </c>
      <c r="F560" s="7">
        <v>1</v>
      </c>
      <c r="G560" s="8" t="str">
        <f t="shared" si="107"/>
        <v/>
      </c>
      <c r="H560" s="8" t="str">
        <f t="shared" si="108"/>
        <v/>
      </c>
      <c r="I560" s="8">
        <f t="shared" si="109"/>
        <v>4.0625634775543368E-4</v>
      </c>
      <c r="J560" s="8">
        <f t="shared" si="110"/>
        <v>2.453385672227674E-4</v>
      </c>
      <c r="K560" s="8">
        <f t="shared" si="113"/>
        <v>1</v>
      </c>
      <c r="L560" s="8">
        <f t="shared" si="114"/>
        <v>1</v>
      </c>
      <c r="M560" s="8" t="str">
        <f t="shared" si="111"/>
        <v/>
      </c>
      <c r="N560" s="16" t="str">
        <f t="shared" si="112"/>
        <v/>
      </c>
    </row>
    <row r="561" spans="1:14" x14ac:dyDescent="0.2">
      <c r="A561" s="45"/>
      <c r="B561" s="35" t="s">
        <v>533</v>
      </c>
      <c r="C561" s="32">
        <v>0</v>
      </c>
      <c r="D561" s="7">
        <v>2</v>
      </c>
      <c r="E561" s="7">
        <v>0</v>
      </c>
      <c r="F561" s="7">
        <v>17</v>
      </c>
      <c r="G561" s="8" t="str">
        <f t="shared" si="107"/>
        <v/>
      </c>
      <c r="H561" s="8">
        <f t="shared" si="108"/>
        <v>5.8823529411764701E-4</v>
      </c>
      <c r="I561" s="8" t="str">
        <f t="shared" si="109"/>
        <v/>
      </c>
      <c r="J561" s="8">
        <f t="shared" si="110"/>
        <v>4.1707556427870458E-3</v>
      </c>
      <c r="K561" s="8" t="str">
        <f t="shared" si="113"/>
        <v xml:space="preserve"> </v>
      </c>
      <c r="L561" s="8">
        <f t="shared" si="114"/>
        <v>7.5</v>
      </c>
      <c r="M561" s="8" t="str">
        <f t="shared" si="111"/>
        <v/>
      </c>
      <c r="N561" s="16">
        <f t="shared" si="112"/>
        <v>4.4117647058823529E-3</v>
      </c>
    </row>
    <row r="562" spans="1:14" x14ac:dyDescent="0.2">
      <c r="A562" s="45"/>
      <c r="B562" s="35" t="s">
        <v>534</v>
      </c>
      <c r="C562" s="32">
        <v>7</v>
      </c>
      <c r="D562" s="7">
        <v>4</v>
      </c>
      <c r="E562" s="7">
        <v>0</v>
      </c>
      <c r="F562" s="7">
        <v>0</v>
      </c>
      <c r="G562" s="8">
        <f t="shared" si="107"/>
        <v>1.6051364365971107E-3</v>
      </c>
      <c r="H562" s="8">
        <f t="shared" si="108"/>
        <v>1.176470588235294E-3</v>
      </c>
      <c r="I562" s="8" t="str">
        <f t="shared" si="109"/>
        <v/>
      </c>
      <c r="J562" s="8" t="str">
        <f t="shared" si="110"/>
        <v/>
      </c>
      <c r="K562" s="8">
        <f t="shared" si="113"/>
        <v>-1</v>
      </c>
      <c r="L562" s="8">
        <f t="shared" si="114"/>
        <v>-1</v>
      </c>
      <c r="M562" s="8">
        <f t="shared" si="111"/>
        <v>-1.6051364365971107E-3</v>
      </c>
      <c r="N562" s="16">
        <f t="shared" si="112"/>
        <v>-1.176470588235294E-3</v>
      </c>
    </row>
    <row r="563" spans="1:14" x14ac:dyDescent="0.2">
      <c r="A563" s="45"/>
      <c r="B563" s="35" t="s">
        <v>535</v>
      </c>
      <c r="C563" s="32">
        <v>6</v>
      </c>
      <c r="D563" s="7">
        <v>6</v>
      </c>
      <c r="E563" s="7">
        <v>10</v>
      </c>
      <c r="F563" s="7">
        <v>10</v>
      </c>
      <c r="G563" s="8">
        <f t="shared" ref="G563:G604" si="115">+IF(C563=0,"",C563/C$371)</f>
        <v>1.3758312313689521E-3</v>
      </c>
      <c r="H563" s="8">
        <f t="shared" ref="H563:H604" si="116">+IF(D563=0,"",D563/D$371)</f>
        <v>1.7647058823529412E-3</v>
      </c>
      <c r="I563" s="8">
        <f t="shared" ref="I563:I604" si="117">+IF(E563=0,"",E563/E$371)</f>
        <v>2.0312817387771686E-3</v>
      </c>
      <c r="J563" s="8">
        <f t="shared" ref="J563:J604" si="118">+IF(F563=0,"",F563/F$371)</f>
        <v>2.4533856722276743E-3</v>
      </c>
      <c r="K563" s="8">
        <f t="shared" si="113"/>
        <v>0.66666666666666663</v>
      </c>
      <c r="L563" s="8">
        <f t="shared" si="114"/>
        <v>0.66666666666666663</v>
      </c>
      <c r="M563" s="8">
        <f t="shared" ref="M563:M604" si="119">+IF(OR(AND(G563=""),(K563="")),"",G563*K563)</f>
        <v>9.1722082091263469E-4</v>
      </c>
      <c r="N563" s="16">
        <f t="shared" ref="N563:N604" si="120">+IF(OR(AND(H563=""),(L563="")),"",H563*L563)</f>
        <v>1.176470588235294E-3</v>
      </c>
    </row>
    <row r="564" spans="1:14" x14ac:dyDescent="0.2">
      <c r="A564" s="45"/>
      <c r="B564" s="35" t="s">
        <v>536</v>
      </c>
      <c r="C564" s="32">
        <v>0</v>
      </c>
      <c r="D564" s="7">
        <v>2</v>
      </c>
      <c r="E564" s="7">
        <v>1</v>
      </c>
      <c r="F564" s="7">
        <v>7</v>
      </c>
      <c r="G564" s="8" t="str">
        <f t="shared" si="115"/>
        <v/>
      </c>
      <c r="H564" s="8">
        <f t="shared" si="116"/>
        <v>5.8823529411764701E-4</v>
      </c>
      <c r="I564" s="8">
        <f t="shared" si="117"/>
        <v>2.0312817387771684E-4</v>
      </c>
      <c r="J564" s="8">
        <f t="shared" si="118"/>
        <v>1.7173699705593719E-3</v>
      </c>
      <c r="K564" s="8">
        <f t="shared" ref="K564:K604" si="121">+IF(AND(C564=0,E564=0)," ",IF(C564=0,1,IF(E564=0,-1,(E564-C564)/C564)))</f>
        <v>1</v>
      </c>
      <c r="L564" s="8">
        <f t="shared" ref="L564:L604" si="122">+IF(AND(D564=0,F564=0)," ",IF(D564=0,1,IF(F564=0,-1,(F564-D564)/D564)))</f>
        <v>2.5</v>
      </c>
      <c r="M564" s="8" t="str">
        <f t="shared" si="119"/>
        <v/>
      </c>
      <c r="N564" s="16">
        <f t="shared" si="120"/>
        <v>1.4705882352941176E-3</v>
      </c>
    </row>
    <row r="565" spans="1:14" ht="25.5" x14ac:dyDescent="0.2">
      <c r="A565" s="45"/>
      <c r="B565" s="35" t="s">
        <v>537</v>
      </c>
      <c r="C565" s="32">
        <v>0</v>
      </c>
      <c r="D565" s="7">
        <v>0</v>
      </c>
      <c r="E565" s="7">
        <v>0</v>
      </c>
      <c r="F565" s="7">
        <v>0</v>
      </c>
      <c r="G565" s="8" t="str">
        <f t="shared" si="115"/>
        <v/>
      </c>
      <c r="H565" s="8" t="str">
        <f t="shared" si="116"/>
        <v/>
      </c>
      <c r="I565" s="8" t="str">
        <f t="shared" si="117"/>
        <v/>
      </c>
      <c r="J565" s="8" t="str">
        <f t="shared" si="118"/>
        <v/>
      </c>
      <c r="K565" s="8" t="str">
        <f t="shared" si="121"/>
        <v xml:space="preserve"> </v>
      </c>
      <c r="L565" s="8" t="str">
        <f t="shared" si="122"/>
        <v xml:space="preserve"> </v>
      </c>
      <c r="M565" s="8" t="str">
        <f t="shared" si="119"/>
        <v/>
      </c>
      <c r="N565" s="16" t="str">
        <f t="shared" si="120"/>
        <v/>
      </c>
    </row>
    <row r="566" spans="1:14" x14ac:dyDescent="0.2">
      <c r="A566" s="45"/>
      <c r="B566" s="35" t="s">
        <v>538</v>
      </c>
      <c r="C566" s="32">
        <v>0</v>
      </c>
      <c r="D566" s="7">
        <v>0</v>
      </c>
      <c r="E566" s="7">
        <v>0</v>
      </c>
      <c r="F566" s="7">
        <v>0</v>
      </c>
      <c r="G566" s="8" t="str">
        <f t="shared" si="115"/>
        <v/>
      </c>
      <c r="H566" s="8" t="str">
        <f t="shared" si="116"/>
        <v/>
      </c>
      <c r="I566" s="8" t="str">
        <f t="shared" si="117"/>
        <v/>
      </c>
      <c r="J566" s="8" t="str">
        <f t="shared" si="118"/>
        <v/>
      </c>
      <c r="K566" s="8" t="str">
        <f t="shared" si="121"/>
        <v xml:space="preserve"> </v>
      </c>
      <c r="L566" s="8" t="str">
        <f t="shared" si="122"/>
        <v xml:space="preserve"> </v>
      </c>
      <c r="M566" s="8" t="str">
        <f t="shared" si="119"/>
        <v/>
      </c>
      <c r="N566" s="16" t="str">
        <f t="shared" si="120"/>
        <v/>
      </c>
    </row>
    <row r="567" spans="1:14" x14ac:dyDescent="0.2">
      <c r="A567" s="45"/>
      <c r="B567" s="35" t="s">
        <v>539</v>
      </c>
      <c r="C567" s="32">
        <v>19</v>
      </c>
      <c r="D567" s="7">
        <v>143</v>
      </c>
      <c r="E567" s="7">
        <v>7</v>
      </c>
      <c r="F567" s="7">
        <v>80</v>
      </c>
      <c r="G567" s="8">
        <f t="shared" si="115"/>
        <v>4.3567988993350147E-3</v>
      </c>
      <c r="H567" s="8">
        <f t="shared" si="116"/>
        <v>4.2058823529411767E-2</v>
      </c>
      <c r="I567" s="8">
        <f t="shared" si="117"/>
        <v>1.4218972171440179E-3</v>
      </c>
      <c r="J567" s="8">
        <f t="shared" si="118"/>
        <v>1.9627085377821395E-2</v>
      </c>
      <c r="K567" s="8">
        <f t="shared" si="121"/>
        <v>-0.63157894736842102</v>
      </c>
      <c r="L567" s="8">
        <f t="shared" si="122"/>
        <v>-0.44055944055944057</v>
      </c>
      <c r="M567" s="8">
        <f t="shared" si="119"/>
        <v>-2.7516624627379038E-3</v>
      </c>
      <c r="N567" s="16">
        <f t="shared" si="120"/>
        <v>-1.8529411764705885E-2</v>
      </c>
    </row>
    <row r="568" spans="1:14" x14ac:dyDescent="0.2">
      <c r="A568" s="45"/>
      <c r="B568" s="35" t="s">
        <v>540</v>
      </c>
      <c r="C568" s="32">
        <v>2</v>
      </c>
      <c r="D568" s="7">
        <v>25</v>
      </c>
      <c r="E568" s="7">
        <v>3</v>
      </c>
      <c r="F568" s="7">
        <v>26</v>
      </c>
      <c r="G568" s="8">
        <f t="shared" si="115"/>
        <v>4.5861041045631735E-4</v>
      </c>
      <c r="H568" s="8">
        <f t="shared" si="116"/>
        <v>7.3529411764705881E-3</v>
      </c>
      <c r="I568" s="8">
        <f t="shared" si="117"/>
        <v>6.0938452163315055E-4</v>
      </c>
      <c r="J568" s="8">
        <f t="shared" si="118"/>
        <v>6.3788027477919527E-3</v>
      </c>
      <c r="K568" s="8">
        <f t="shared" si="121"/>
        <v>0.5</v>
      </c>
      <c r="L568" s="8">
        <f t="shared" si="122"/>
        <v>0.04</v>
      </c>
      <c r="M568" s="8">
        <f t="shared" si="119"/>
        <v>2.2930520522815867E-4</v>
      </c>
      <c r="N568" s="16">
        <f t="shared" si="120"/>
        <v>2.9411764705882356E-4</v>
      </c>
    </row>
    <row r="569" spans="1:14" x14ac:dyDescent="0.2">
      <c r="A569" s="45"/>
      <c r="B569" s="35" t="s">
        <v>541</v>
      </c>
      <c r="C569" s="32">
        <v>0</v>
      </c>
      <c r="D569" s="7">
        <v>1</v>
      </c>
      <c r="E569" s="7">
        <v>1</v>
      </c>
      <c r="F569" s="7">
        <v>2</v>
      </c>
      <c r="G569" s="8" t="str">
        <f t="shared" si="115"/>
        <v/>
      </c>
      <c r="H569" s="8">
        <f t="shared" si="116"/>
        <v>2.941176470588235E-4</v>
      </c>
      <c r="I569" s="8">
        <f t="shared" si="117"/>
        <v>2.0312817387771684E-4</v>
      </c>
      <c r="J569" s="8">
        <f t="shared" si="118"/>
        <v>4.906771344455348E-4</v>
      </c>
      <c r="K569" s="8">
        <f t="shared" si="121"/>
        <v>1</v>
      </c>
      <c r="L569" s="8">
        <f t="shared" si="122"/>
        <v>1</v>
      </c>
      <c r="M569" s="8" t="str">
        <f t="shared" si="119"/>
        <v/>
      </c>
      <c r="N569" s="16">
        <f t="shared" si="120"/>
        <v>2.941176470588235E-4</v>
      </c>
    </row>
    <row r="570" spans="1:14" x14ac:dyDescent="0.2">
      <c r="A570" s="45"/>
      <c r="B570" s="35" t="s">
        <v>542</v>
      </c>
      <c r="C570" s="32">
        <v>0</v>
      </c>
      <c r="D570" s="7">
        <v>7</v>
      </c>
      <c r="E570" s="7">
        <v>1</v>
      </c>
      <c r="F570" s="7">
        <v>0</v>
      </c>
      <c r="G570" s="8" t="str">
        <f t="shared" si="115"/>
        <v/>
      </c>
      <c r="H570" s="8">
        <f t="shared" si="116"/>
        <v>2.0588235294117649E-3</v>
      </c>
      <c r="I570" s="8">
        <f t="shared" si="117"/>
        <v>2.0312817387771684E-4</v>
      </c>
      <c r="J570" s="8" t="str">
        <f t="shared" si="118"/>
        <v/>
      </c>
      <c r="K570" s="8">
        <f t="shared" si="121"/>
        <v>1</v>
      </c>
      <c r="L570" s="8">
        <f t="shared" si="122"/>
        <v>-1</v>
      </c>
      <c r="M570" s="8" t="str">
        <f t="shared" si="119"/>
        <v/>
      </c>
      <c r="N570" s="16">
        <f t="shared" si="120"/>
        <v>-2.0588235294117649E-3</v>
      </c>
    </row>
    <row r="571" spans="1:14" x14ac:dyDescent="0.2">
      <c r="A571" s="45"/>
      <c r="B571" s="35" t="s">
        <v>543</v>
      </c>
      <c r="C571" s="32">
        <v>4</v>
      </c>
      <c r="D571" s="7">
        <v>4</v>
      </c>
      <c r="E571" s="7">
        <v>17</v>
      </c>
      <c r="F571" s="7">
        <v>3</v>
      </c>
      <c r="G571" s="8">
        <f t="shared" si="115"/>
        <v>9.1722082091263469E-4</v>
      </c>
      <c r="H571" s="8">
        <f t="shared" si="116"/>
        <v>1.176470588235294E-3</v>
      </c>
      <c r="I571" s="8">
        <f t="shared" si="117"/>
        <v>3.4531789559211863E-3</v>
      </c>
      <c r="J571" s="8">
        <f t="shared" si="118"/>
        <v>7.3601570166830226E-4</v>
      </c>
      <c r="K571" s="8">
        <f t="shared" si="121"/>
        <v>3.25</v>
      </c>
      <c r="L571" s="8">
        <f t="shared" si="122"/>
        <v>-0.25</v>
      </c>
      <c r="M571" s="8">
        <f t="shared" si="119"/>
        <v>2.9809676679660628E-3</v>
      </c>
      <c r="N571" s="16">
        <f t="shared" si="120"/>
        <v>-2.941176470588235E-4</v>
      </c>
    </row>
    <row r="572" spans="1:14" x14ac:dyDescent="0.2">
      <c r="A572" s="45"/>
      <c r="B572" s="35" t="s">
        <v>544</v>
      </c>
      <c r="C572" s="32">
        <v>1</v>
      </c>
      <c r="D572" s="7">
        <v>0</v>
      </c>
      <c r="E572" s="7">
        <v>0</v>
      </c>
      <c r="F572" s="7">
        <v>0</v>
      </c>
      <c r="G572" s="8">
        <f t="shared" si="115"/>
        <v>2.2930520522815867E-4</v>
      </c>
      <c r="H572" s="8" t="str">
        <f t="shared" si="116"/>
        <v/>
      </c>
      <c r="I572" s="8" t="str">
        <f t="shared" si="117"/>
        <v/>
      </c>
      <c r="J572" s="8" t="str">
        <f t="shared" si="118"/>
        <v/>
      </c>
      <c r="K572" s="8">
        <f t="shared" si="121"/>
        <v>-1</v>
      </c>
      <c r="L572" s="8" t="str">
        <f t="shared" si="122"/>
        <v xml:space="preserve"> </v>
      </c>
      <c r="M572" s="8">
        <f t="shared" si="119"/>
        <v>-2.2930520522815867E-4</v>
      </c>
      <c r="N572" s="16" t="str">
        <f t="shared" si="120"/>
        <v/>
      </c>
    </row>
    <row r="573" spans="1:14" x14ac:dyDescent="0.2">
      <c r="A573" s="45"/>
      <c r="B573" s="35" t="s">
        <v>545</v>
      </c>
      <c r="C573" s="32">
        <v>7</v>
      </c>
      <c r="D573" s="7">
        <v>10</v>
      </c>
      <c r="E573" s="7">
        <v>6</v>
      </c>
      <c r="F573" s="7">
        <v>14</v>
      </c>
      <c r="G573" s="8">
        <f t="shared" si="115"/>
        <v>1.6051364365971107E-3</v>
      </c>
      <c r="H573" s="8">
        <f t="shared" si="116"/>
        <v>2.9411764705882353E-3</v>
      </c>
      <c r="I573" s="8">
        <f t="shared" si="117"/>
        <v>1.2187690432663011E-3</v>
      </c>
      <c r="J573" s="8">
        <f t="shared" si="118"/>
        <v>3.4347399411187437E-3</v>
      </c>
      <c r="K573" s="8">
        <f t="shared" si="121"/>
        <v>-0.14285714285714285</v>
      </c>
      <c r="L573" s="8">
        <f t="shared" si="122"/>
        <v>0.4</v>
      </c>
      <c r="M573" s="8">
        <f t="shared" si="119"/>
        <v>-2.2930520522815867E-4</v>
      </c>
      <c r="N573" s="16">
        <f t="shared" si="120"/>
        <v>1.1764705882352942E-3</v>
      </c>
    </row>
    <row r="574" spans="1:14" x14ac:dyDescent="0.2">
      <c r="A574" s="45"/>
      <c r="B574" s="35" t="s">
        <v>546</v>
      </c>
      <c r="C574" s="32">
        <v>0</v>
      </c>
      <c r="D574" s="7">
        <v>0</v>
      </c>
      <c r="E574" s="7">
        <v>0</v>
      </c>
      <c r="F574" s="7">
        <v>0</v>
      </c>
      <c r="G574" s="8" t="str">
        <f t="shared" si="115"/>
        <v/>
      </c>
      <c r="H574" s="8" t="str">
        <f t="shared" si="116"/>
        <v/>
      </c>
      <c r="I574" s="8" t="str">
        <f t="shared" si="117"/>
        <v/>
      </c>
      <c r="J574" s="8" t="str">
        <f t="shared" si="118"/>
        <v/>
      </c>
      <c r="K574" s="8" t="str">
        <f t="shared" si="121"/>
        <v xml:space="preserve"> </v>
      </c>
      <c r="L574" s="8" t="str">
        <f t="shared" si="122"/>
        <v xml:space="preserve"> </v>
      </c>
      <c r="M574" s="8" t="str">
        <f t="shared" si="119"/>
        <v/>
      </c>
      <c r="N574" s="16" t="str">
        <f t="shared" si="120"/>
        <v/>
      </c>
    </row>
    <row r="575" spans="1:14" x14ac:dyDescent="0.2">
      <c r="A575" s="45"/>
      <c r="B575" s="35" t="s">
        <v>547</v>
      </c>
      <c r="C575" s="32">
        <v>0</v>
      </c>
      <c r="D575" s="7">
        <v>1</v>
      </c>
      <c r="E575" s="7">
        <v>0</v>
      </c>
      <c r="F575" s="7">
        <v>0</v>
      </c>
      <c r="G575" s="8" t="str">
        <f t="shared" si="115"/>
        <v/>
      </c>
      <c r="H575" s="8">
        <f t="shared" si="116"/>
        <v>2.941176470588235E-4</v>
      </c>
      <c r="I575" s="8" t="str">
        <f t="shared" si="117"/>
        <v/>
      </c>
      <c r="J575" s="8" t="str">
        <f t="shared" si="118"/>
        <v/>
      </c>
      <c r="K575" s="8" t="str">
        <f t="shared" si="121"/>
        <v xml:space="preserve"> </v>
      </c>
      <c r="L575" s="8">
        <f t="shared" si="122"/>
        <v>-1</v>
      </c>
      <c r="M575" s="8" t="str">
        <f t="shared" si="119"/>
        <v/>
      </c>
      <c r="N575" s="16">
        <f t="shared" si="120"/>
        <v>-2.941176470588235E-4</v>
      </c>
    </row>
    <row r="576" spans="1:14" x14ac:dyDescent="0.2">
      <c r="A576" s="45"/>
      <c r="B576" s="35" t="s">
        <v>548</v>
      </c>
      <c r="C576" s="32">
        <v>0</v>
      </c>
      <c r="D576" s="7">
        <v>0</v>
      </c>
      <c r="E576" s="7">
        <v>0</v>
      </c>
      <c r="F576" s="7">
        <v>0</v>
      </c>
      <c r="G576" s="8" t="str">
        <f t="shared" si="115"/>
        <v/>
      </c>
      <c r="H576" s="8" t="str">
        <f t="shared" si="116"/>
        <v/>
      </c>
      <c r="I576" s="8" t="str">
        <f t="shared" si="117"/>
        <v/>
      </c>
      <c r="J576" s="8" t="str">
        <f t="shared" si="118"/>
        <v/>
      </c>
      <c r="K576" s="8" t="str">
        <f t="shared" si="121"/>
        <v xml:space="preserve"> </v>
      </c>
      <c r="L576" s="8" t="str">
        <f t="shared" si="122"/>
        <v xml:space="preserve"> </v>
      </c>
      <c r="M576" s="8" t="str">
        <f t="shared" si="119"/>
        <v/>
      </c>
      <c r="N576" s="16" t="str">
        <f t="shared" si="120"/>
        <v/>
      </c>
    </row>
    <row r="577" spans="1:14" ht="25.5" x14ac:dyDescent="0.2">
      <c r="A577" s="45"/>
      <c r="B577" s="35" t="s">
        <v>549</v>
      </c>
      <c r="C577" s="32">
        <v>0</v>
      </c>
      <c r="D577" s="7">
        <v>4</v>
      </c>
      <c r="E577" s="7">
        <v>0</v>
      </c>
      <c r="F577" s="7">
        <v>1</v>
      </c>
      <c r="G577" s="8" t="str">
        <f t="shared" si="115"/>
        <v/>
      </c>
      <c r="H577" s="8">
        <f t="shared" si="116"/>
        <v>1.176470588235294E-3</v>
      </c>
      <c r="I577" s="8" t="str">
        <f t="shared" si="117"/>
        <v/>
      </c>
      <c r="J577" s="8">
        <f t="shared" si="118"/>
        <v>2.453385672227674E-4</v>
      </c>
      <c r="K577" s="8" t="str">
        <f t="shared" si="121"/>
        <v xml:space="preserve"> </v>
      </c>
      <c r="L577" s="8">
        <f t="shared" si="122"/>
        <v>-0.75</v>
      </c>
      <c r="M577" s="8" t="str">
        <f t="shared" si="119"/>
        <v/>
      </c>
      <c r="N577" s="16">
        <f t="shared" si="120"/>
        <v>-8.8235294117647051E-4</v>
      </c>
    </row>
    <row r="578" spans="1:14" ht="25.5" x14ac:dyDescent="0.2">
      <c r="A578" s="45"/>
      <c r="B578" s="35" t="s">
        <v>550</v>
      </c>
      <c r="C578" s="32">
        <v>0</v>
      </c>
      <c r="D578" s="7">
        <v>0</v>
      </c>
      <c r="E578" s="7">
        <v>0</v>
      </c>
      <c r="F578" s="7">
        <v>0</v>
      </c>
      <c r="G578" s="8" t="str">
        <f t="shared" si="115"/>
        <v/>
      </c>
      <c r="H578" s="8" t="str">
        <f t="shared" si="116"/>
        <v/>
      </c>
      <c r="I578" s="8" t="str">
        <f t="shared" si="117"/>
        <v/>
      </c>
      <c r="J578" s="8" t="str">
        <f t="shared" si="118"/>
        <v/>
      </c>
      <c r="K578" s="8" t="str">
        <f t="shared" si="121"/>
        <v xml:space="preserve"> </v>
      </c>
      <c r="L578" s="8" t="str">
        <f t="shared" si="122"/>
        <v xml:space="preserve"> </v>
      </c>
      <c r="M578" s="8" t="str">
        <f t="shared" si="119"/>
        <v/>
      </c>
      <c r="N578" s="16" t="str">
        <f t="shared" si="120"/>
        <v/>
      </c>
    </row>
    <row r="579" spans="1:14" x14ac:dyDescent="0.2">
      <c r="A579" s="45"/>
      <c r="B579" s="35" t="s">
        <v>551</v>
      </c>
      <c r="C579" s="32">
        <v>0</v>
      </c>
      <c r="D579" s="7">
        <v>0</v>
      </c>
      <c r="E579" s="7">
        <v>0</v>
      </c>
      <c r="F579" s="7">
        <v>1</v>
      </c>
      <c r="G579" s="8" t="str">
        <f t="shared" si="115"/>
        <v/>
      </c>
      <c r="H579" s="8" t="str">
        <f t="shared" si="116"/>
        <v/>
      </c>
      <c r="I579" s="8" t="str">
        <f t="shared" si="117"/>
        <v/>
      </c>
      <c r="J579" s="8">
        <f t="shared" si="118"/>
        <v>2.453385672227674E-4</v>
      </c>
      <c r="K579" s="8" t="str">
        <f t="shared" si="121"/>
        <v xml:space="preserve"> </v>
      </c>
      <c r="L579" s="8">
        <f t="shared" si="122"/>
        <v>1</v>
      </c>
      <c r="M579" s="8" t="str">
        <f t="shared" si="119"/>
        <v/>
      </c>
      <c r="N579" s="16" t="str">
        <f t="shared" si="120"/>
        <v/>
      </c>
    </row>
    <row r="580" spans="1:14" x14ac:dyDescent="0.2">
      <c r="A580" s="45"/>
      <c r="B580" s="35" t="s">
        <v>552</v>
      </c>
      <c r="C580" s="32">
        <v>0</v>
      </c>
      <c r="D580" s="7">
        <v>2</v>
      </c>
      <c r="E580" s="7">
        <v>0</v>
      </c>
      <c r="F580" s="7">
        <v>1</v>
      </c>
      <c r="G580" s="8" t="str">
        <f t="shared" si="115"/>
        <v/>
      </c>
      <c r="H580" s="8">
        <f t="shared" si="116"/>
        <v>5.8823529411764701E-4</v>
      </c>
      <c r="I580" s="8" t="str">
        <f t="shared" si="117"/>
        <v/>
      </c>
      <c r="J580" s="8">
        <f t="shared" si="118"/>
        <v>2.453385672227674E-4</v>
      </c>
      <c r="K580" s="8" t="str">
        <f t="shared" si="121"/>
        <v xml:space="preserve"> </v>
      </c>
      <c r="L580" s="8">
        <f t="shared" si="122"/>
        <v>-0.5</v>
      </c>
      <c r="M580" s="8" t="str">
        <f t="shared" si="119"/>
        <v/>
      </c>
      <c r="N580" s="16">
        <f t="shared" si="120"/>
        <v>-2.941176470588235E-4</v>
      </c>
    </row>
    <row r="581" spans="1:14" ht="25.5" x14ac:dyDescent="0.2">
      <c r="A581" s="45"/>
      <c r="B581" s="35" t="s">
        <v>553</v>
      </c>
      <c r="C581" s="32">
        <v>0</v>
      </c>
      <c r="D581" s="7">
        <v>0</v>
      </c>
      <c r="E581" s="7">
        <v>0</v>
      </c>
      <c r="F581" s="7">
        <v>0</v>
      </c>
      <c r="G581" s="8" t="str">
        <f t="shared" si="115"/>
        <v/>
      </c>
      <c r="H581" s="8" t="str">
        <f t="shared" si="116"/>
        <v/>
      </c>
      <c r="I581" s="8" t="str">
        <f t="shared" si="117"/>
        <v/>
      </c>
      <c r="J581" s="8" t="str">
        <f t="shared" si="118"/>
        <v/>
      </c>
      <c r="K581" s="8" t="str">
        <f t="shared" si="121"/>
        <v xml:space="preserve"> </v>
      </c>
      <c r="L581" s="8" t="str">
        <f t="shared" si="122"/>
        <v xml:space="preserve"> </v>
      </c>
      <c r="M581" s="8" t="str">
        <f t="shared" si="119"/>
        <v/>
      </c>
      <c r="N581" s="16" t="str">
        <f t="shared" si="120"/>
        <v/>
      </c>
    </row>
    <row r="582" spans="1:14" x14ac:dyDescent="0.2">
      <c r="A582" s="45"/>
      <c r="B582" s="35" t="s">
        <v>554</v>
      </c>
      <c r="C582" s="32">
        <v>0</v>
      </c>
      <c r="D582" s="7">
        <v>0</v>
      </c>
      <c r="E582" s="7">
        <v>0</v>
      </c>
      <c r="F582" s="7">
        <v>0</v>
      </c>
      <c r="G582" s="8" t="str">
        <f t="shared" si="115"/>
        <v/>
      </c>
      <c r="H582" s="8" t="str">
        <f t="shared" si="116"/>
        <v/>
      </c>
      <c r="I582" s="8" t="str">
        <f t="shared" si="117"/>
        <v/>
      </c>
      <c r="J582" s="8" t="str">
        <f t="shared" si="118"/>
        <v/>
      </c>
      <c r="K582" s="8" t="str">
        <f t="shared" si="121"/>
        <v xml:space="preserve"> </v>
      </c>
      <c r="L582" s="8" t="str">
        <f t="shared" si="122"/>
        <v xml:space="preserve"> </v>
      </c>
      <c r="M582" s="8" t="str">
        <f t="shared" si="119"/>
        <v/>
      </c>
      <c r="N582" s="16" t="str">
        <f t="shared" si="120"/>
        <v/>
      </c>
    </row>
    <row r="583" spans="1:14" x14ac:dyDescent="0.2">
      <c r="A583" s="45"/>
      <c r="B583" s="35" t="s">
        <v>555</v>
      </c>
      <c r="C583" s="32">
        <v>0</v>
      </c>
      <c r="D583" s="7">
        <v>8</v>
      </c>
      <c r="E583" s="7">
        <v>0</v>
      </c>
      <c r="F583" s="7">
        <v>11</v>
      </c>
      <c r="G583" s="8" t="str">
        <f t="shared" si="115"/>
        <v/>
      </c>
      <c r="H583" s="8">
        <f t="shared" si="116"/>
        <v>2.352941176470588E-3</v>
      </c>
      <c r="I583" s="8" t="str">
        <f t="shared" si="117"/>
        <v/>
      </c>
      <c r="J583" s="8">
        <f t="shared" si="118"/>
        <v>2.6987242394504417E-3</v>
      </c>
      <c r="K583" s="8" t="str">
        <f t="shared" si="121"/>
        <v xml:space="preserve"> </v>
      </c>
      <c r="L583" s="8">
        <f t="shared" si="122"/>
        <v>0.375</v>
      </c>
      <c r="M583" s="8" t="str">
        <f t="shared" si="119"/>
        <v/>
      </c>
      <c r="N583" s="16">
        <f t="shared" si="120"/>
        <v>8.8235294117647051E-4</v>
      </c>
    </row>
    <row r="584" spans="1:14" ht="25.5" x14ac:dyDescent="0.2">
      <c r="A584" s="45"/>
      <c r="B584" s="35" t="s">
        <v>556</v>
      </c>
      <c r="C584" s="32">
        <v>0</v>
      </c>
      <c r="D584" s="7">
        <v>0</v>
      </c>
      <c r="E584" s="7">
        <v>0</v>
      </c>
      <c r="F584" s="7">
        <v>0</v>
      </c>
      <c r="G584" s="8" t="str">
        <f t="shared" si="115"/>
        <v/>
      </c>
      <c r="H584" s="8" t="str">
        <f t="shared" si="116"/>
        <v/>
      </c>
      <c r="I584" s="8" t="str">
        <f t="shared" si="117"/>
        <v/>
      </c>
      <c r="J584" s="8" t="str">
        <f t="shared" si="118"/>
        <v/>
      </c>
      <c r="K584" s="8" t="str">
        <f t="shared" si="121"/>
        <v xml:space="preserve"> </v>
      </c>
      <c r="L584" s="8" t="str">
        <f t="shared" si="122"/>
        <v xml:space="preserve"> </v>
      </c>
      <c r="M584" s="8" t="str">
        <f t="shared" si="119"/>
        <v/>
      </c>
      <c r="N584" s="16" t="str">
        <f t="shared" si="120"/>
        <v/>
      </c>
    </row>
    <row r="585" spans="1:14" x14ac:dyDescent="0.2">
      <c r="A585" s="45"/>
      <c r="B585" s="35" t="s">
        <v>557</v>
      </c>
      <c r="C585" s="32">
        <v>0</v>
      </c>
      <c r="D585" s="7">
        <v>0</v>
      </c>
      <c r="E585" s="7">
        <v>1</v>
      </c>
      <c r="F585" s="7">
        <v>0</v>
      </c>
      <c r="G585" s="8" t="str">
        <f t="shared" si="115"/>
        <v/>
      </c>
      <c r="H585" s="8" t="str">
        <f t="shared" si="116"/>
        <v/>
      </c>
      <c r="I585" s="8">
        <f t="shared" si="117"/>
        <v>2.0312817387771684E-4</v>
      </c>
      <c r="J585" s="8" t="str">
        <f t="shared" si="118"/>
        <v/>
      </c>
      <c r="K585" s="8">
        <f t="shared" si="121"/>
        <v>1</v>
      </c>
      <c r="L585" s="8" t="str">
        <f t="shared" si="122"/>
        <v xml:space="preserve"> </v>
      </c>
      <c r="M585" s="8" t="str">
        <f t="shared" si="119"/>
        <v/>
      </c>
      <c r="N585" s="16" t="str">
        <f t="shared" si="120"/>
        <v/>
      </c>
    </row>
    <row r="586" spans="1:14" x14ac:dyDescent="0.2">
      <c r="A586" s="45"/>
      <c r="B586" s="35" t="s">
        <v>558</v>
      </c>
      <c r="C586" s="32">
        <v>0</v>
      </c>
      <c r="D586" s="7">
        <v>0</v>
      </c>
      <c r="E586" s="7">
        <v>0</v>
      </c>
      <c r="F586" s="7">
        <v>1</v>
      </c>
      <c r="G586" s="8" t="str">
        <f t="shared" si="115"/>
        <v/>
      </c>
      <c r="H586" s="8" t="str">
        <f t="shared" si="116"/>
        <v/>
      </c>
      <c r="I586" s="8" t="str">
        <f t="shared" si="117"/>
        <v/>
      </c>
      <c r="J586" s="8">
        <f t="shared" si="118"/>
        <v>2.453385672227674E-4</v>
      </c>
      <c r="K586" s="8" t="str">
        <f t="shared" si="121"/>
        <v xml:space="preserve"> </v>
      </c>
      <c r="L586" s="8">
        <f t="shared" si="122"/>
        <v>1</v>
      </c>
      <c r="M586" s="8" t="str">
        <f t="shared" si="119"/>
        <v/>
      </c>
      <c r="N586" s="16" t="str">
        <f t="shared" si="120"/>
        <v/>
      </c>
    </row>
    <row r="587" spans="1:14" x14ac:dyDescent="0.2">
      <c r="A587" s="45"/>
      <c r="B587" s="35" t="s">
        <v>559</v>
      </c>
      <c r="C587" s="32">
        <v>0</v>
      </c>
      <c r="D587" s="7">
        <v>0</v>
      </c>
      <c r="E587" s="7">
        <v>0</v>
      </c>
      <c r="F587" s="7">
        <v>0</v>
      </c>
      <c r="G587" s="8" t="str">
        <f t="shared" si="115"/>
        <v/>
      </c>
      <c r="H587" s="8" t="str">
        <f t="shared" si="116"/>
        <v/>
      </c>
      <c r="I587" s="8" t="str">
        <f t="shared" si="117"/>
        <v/>
      </c>
      <c r="J587" s="8" t="str">
        <f t="shared" si="118"/>
        <v/>
      </c>
      <c r="K587" s="8" t="str">
        <f t="shared" si="121"/>
        <v xml:space="preserve"> </v>
      </c>
      <c r="L587" s="8" t="str">
        <f t="shared" si="122"/>
        <v xml:space="preserve"> </v>
      </c>
      <c r="M587" s="8" t="str">
        <f t="shared" si="119"/>
        <v/>
      </c>
      <c r="N587" s="16" t="str">
        <f t="shared" si="120"/>
        <v/>
      </c>
    </row>
    <row r="588" spans="1:14" x14ac:dyDescent="0.2">
      <c r="A588" s="45"/>
      <c r="B588" s="35" t="s">
        <v>560</v>
      </c>
      <c r="C588" s="32">
        <v>1</v>
      </c>
      <c r="D588" s="7">
        <v>46</v>
      </c>
      <c r="E588" s="7">
        <v>1</v>
      </c>
      <c r="F588" s="7">
        <v>34</v>
      </c>
      <c r="G588" s="8">
        <f t="shared" si="115"/>
        <v>2.2930520522815867E-4</v>
      </c>
      <c r="H588" s="8">
        <f t="shared" si="116"/>
        <v>1.3529411764705882E-2</v>
      </c>
      <c r="I588" s="8">
        <f t="shared" si="117"/>
        <v>2.0312817387771684E-4</v>
      </c>
      <c r="J588" s="8">
        <f t="shared" si="118"/>
        <v>8.3415112855740915E-3</v>
      </c>
      <c r="K588" s="8">
        <f t="shared" si="121"/>
        <v>0</v>
      </c>
      <c r="L588" s="8">
        <f t="shared" si="122"/>
        <v>-0.2608695652173913</v>
      </c>
      <c r="M588" s="8">
        <f t="shared" si="119"/>
        <v>0</v>
      </c>
      <c r="N588" s="16">
        <f t="shared" si="120"/>
        <v>-3.529411764705882E-3</v>
      </c>
    </row>
    <row r="589" spans="1:14" ht="25.5" x14ac:dyDescent="0.2">
      <c r="A589" s="45"/>
      <c r="B589" s="35" t="s">
        <v>561</v>
      </c>
      <c r="C589" s="32">
        <v>0</v>
      </c>
      <c r="D589" s="7">
        <v>7</v>
      </c>
      <c r="E589" s="7">
        <v>0</v>
      </c>
      <c r="F589" s="7">
        <v>16</v>
      </c>
      <c r="G589" s="8" t="str">
        <f t="shared" si="115"/>
        <v/>
      </c>
      <c r="H589" s="8">
        <f t="shared" si="116"/>
        <v>2.0588235294117649E-3</v>
      </c>
      <c r="I589" s="8" t="str">
        <f t="shared" si="117"/>
        <v/>
      </c>
      <c r="J589" s="8">
        <f t="shared" si="118"/>
        <v>3.9254170755642784E-3</v>
      </c>
      <c r="K589" s="8" t="str">
        <f t="shared" si="121"/>
        <v xml:space="preserve"> </v>
      </c>
      <c r="L589" s="8">
        <f t="shared" si="122"/>
        <v>1.2857142857142858</v>
      </c>
      <c r="M589" s="8" t="str">
        <f t="shared" si="119"/>
        <v/>
      </c>
      <c r="N589" s="16">
        <f t="shared" si="120"/>
        <v>2.6470588235294121E-3</v>
      </c>
    </row>
    <row r="590" spans="1:14" x14ac:dyDescent="0.2">
      <c r="A590" s="45"/>
      <c r="B590" s="35" t="s">
        <v>562</v>
      </c>
      <c r="C590" s="32">
        <v>1</v>
      </c>
      <c r="D590" s="7">
        <v>48</v>
      </c>
      <c r="E590" s="7">
        <v>3</v>
      </c>
      <c r="F590" s="7">
        <v>37</v>
      </c>
      <c r="G590" s="8">
        <f t="shared" si="115"/>
        <v>2.2930520522815867E-4</v>
      </c>
      <c r="H590" s="8">
        <f t="shared" si="116"/>
        <v>1.411764705882353E-2</v>
      </c>
      <c r="I590" s="8">
        <f t="shared" si="117"/>
        <v>6.0938452163315055E-4</v>
      </c>
      <c r="J590" s="8">
        <f t="shared" si="118"/>
        <v>9.0775269872423944E-3</v>
      </c>
      <c r="K590" s="8">
        <f t="shared" si="121"/>
        <v>2</v>
      </c>
      <c r="L590" s="8">
        <f t="shared" si="122"/>
        <v>-0.22916666666666666</v>
      </c>
      <c r="M590" s="8">
        <f t="shared" si="119"/>
        <v>4.5861041045631735E-4</v>
      </c>
      <c r="N590" s="16">
        <f t="shared" si="120"/>
        <v>-3.2352941176470589E-3</v>
      </c>
    </row>
    <row r="591" spans="1:14" x14ac:dyDescent="0.2">
      <c r="A591" s="45"/>
      <c r="B591" s="35" t="s">
        <v>563</v>
      </c>
      <c r="C591" s="32">
        <v>0</v>
      </c>
      <c r="D591" s="7">
        <v>3</v>
      </c>
      <c r="E591" s="7">
        <v>0</v>
      </c>
      <c r="F591" s="7">
        <v>4</v>
      </c>
      <c r="G591" s="8" t="str">
        <f t="shared" si="115"/>
        <v/>
      </c>
      <c r="H591" s="8">
        <f t="shared" si="116"/>
        <v>8.8235294117647062E-4</v>
      </c>
      <c r="I591" s="8" t="str">
        <f t="shared" si="117"/>
        <v/>
      </c>
      <c r="J591" s="8">
        <f t="shared" si="118"/>
        <v>9.813542688910696E-4</v>
      </c>
      <c r="K591" s="8" t="str">
        <f t="shared" si="121"/>
        <v xml:space="preserve"> </v>
      </c>
      <c r="L591" s="8">
        <f t="shared" si="122"/>
        <v>0.33333333333333331</v>
      </c>
      <c r="M591" s="8" t="str">
        <f t="shared" si="119"/>
        <v/>
      </c>
      <c r="N591" s="16">
        <f t="shared" si="120"/>
        <v>2.941176470588235E-4</v>
      </c>
    </row>
    <row r="592" spans="1:14" x14ac:dyDescent="0.2">
      <c r="A592" s="45"/>
      <c r="B592" s="35" t="s">
        <v>564</v>
      </c>
      <c r="C592" s="32">
        <v>0</v>
      </c>
      <c r="D592" s="7">
        <v>0</v>
      </c>
      <c r="E592" s="7">
        <v>0</v>
      </c>
      <c r="F592" s="7">
        <v>0</v>
      </c>
      <c r="G592" s="8" t="str">
        <f t="shared" si="115"/>
        <v/>
      </c>
      <c r="H592" s="8" t="str">
        <f t="shared" si="116"/>
        <v/>
      </c>
      <c r="I592" s="8" t="str">
        <f t="shared" si="117"/>
        <v/>
      </c>
      <c r="J592" s="8" t="str">
        <f t="shared" si="118"/>
        <v/>
      </c>
      <c r="K592" s="8" t="str">
        <f t="shared" si="121"/>
        <v xml:space="preserve"> </v>
      </c>
      <c r="L592" s="8" t="str">
        <f t="shared" si="122"/>
        <v xml:space="preserve"> </v>
      </c>
      <c r="M592" s="8" t="str">
        <f t="shared" si="119"/>
        <v/>
      </c>
      <c r="N592" s="16" t="str">
        <f t="shared" si="120"/>
        <v/>
      </c>
    </row>
    <row r="593" spans="1:14" x14ac:dyDescent="0.2">
      <c r="A593" s="45"/>
      <c r="B593" s="35" t="s">
        <v>565</v>
      </c>
      <c r="C593" s="32">
        <v>0</v>
      </c>
      <c r="D593" s="7">
        <v>1</v>
      </c>
      <c r="E593" s="7">
        <v>0</v>
      </c>
      <c r="F593" s="7">
        <v>0</v>
      </c>
      <c r="G593" s="8" t="str">
        <f t="shared" si="115"/>
        <v/>
      </c>
      <c r="H593" s="8">
        <f t="shared" si="116"/>
        <v>2.941176470588235E-4</v>
      </c>
      <c r="I593" s="8" t="str">
        <f t="shared" si="117"/>
        <v/>
      </c>
      <c r="J593" s="8" t="str">
        <f t="shared" si="118"/>
        <v/>
      </c>
      <c r="K593" s="8" t="str">
        <f t="shared" si="121"/>
        <v xml:space="preserve"> </v>
      </c>
      <c r="L593" s="8">
        <f t="shared" si="122"/>
        <v>-1</v>
      </c>
      <c r="M593" s="8" t="str">
        <f t="shared" si="119"/>
        <v/>
      </c>
      <c r="N593" s="16">
        <f t="shared" si="120"/>
        <v>-2.941176470588235E-4</v>
      </c>
    </row>
    <row r="594" spans="1:14" x14ac:dyDescent="0.2">
      <c r="A594" s="45"/>
      <c r="B594" s="35" t="s">
        <v>566</v>
      </c>
      <c r="C594" s="32">
        <v>0</v>
      </c>
      <c r="D594" s="7">
        <v>1</v>
      </c>
      <c r="E594" s="7">
        <v>0</v>
      </c>
      <c r="F594" s="7">
        <v>0</v>
      </c>
      <c r="G594" s="8" t="str">
        <f t="shared" si="115"/>
        <v/>
      </c>
      <c r="H594" s="8">
        <f t="shared" si="116"/>
        <v>2.941176470588235E-4</v>
      </c>
      <c r="I594" s="8" t="str">
        <f t="shared" si="117"/>
        <v/>
      </c>
      <c r="J594" s="8" t="str">
        <f t="shared" si="118"/>
        <v/>
      </c>
      <c r="K594" s="8" t="str">
        <f t="shared" si="121"/>
        <v xml:space="preserve"> </v>
      </c>
      <c r="L594" s="8">
        <f t="shared" si="122"/>
        <v>-1</v>
      </c>
      <c r="M594" s="8" t="str">
        <f t="shared" si="119"/>
        <v/>
      </c>
      <c r="N594" s="16">
        <f t="shared" si="120"/>
        <v>-2.941176470588235E-4</v>
      </c>
    </row>
    <row r="595" spans="1:14" x14ac:dyDescent="0.2">
      <c r="A595" s="45"/>
      <c r="B595" s="35" t="s">
        <v>567</v>
      </c>
      <c r="C595" s="32">
        <v>2</v>
      </c>
      <c r="D595" s="7">
        <v>0</v>
      </c>
      <c r="E595" s="7">
        <v>0</v>
      </c>
      <c r="F595" s="7">
        <v>0</v>
      </c>
      <c r="G595" s="8">
        <f t="shared" si="115"/>
        <v>4.5861041045631735E-4</v>
      </c>
      <c r="H595" s="8" t="str">
        <f t="shared" si="116"/>
        <v/>
      </c>
      <c r="I595" s="8" t="str">
        <f t="shared" si="117"/>
        <v/>
      </c>
      <c r="J595" s="8" t="str">
        <f t="shared" si="118"/>
        <v/>
      </c>
      <c r="K595" s="8">
        <f t="shared" si="121"/>
        <v>-1</v>
      </c>
      <c r="L595" s="8" t="str">
        <f t="shared" si="122"/>
        <v xml:space="preserve"> </v>
      </c>
      <c r="M595" s="8">
        <f t="shared" si="119"/>
        <v>-4.5861041045631735E-4</v>
      </c>
      <c r="N595" s="16" t="str">
        <f t="shared" si="120"/>
        <v/>
      </c>
    </row>
    <row r="596" spans="1:14" x14ac:dyDescent="0.2">
      <c r="A596" s="45"/>
      <c r="B596" s="35" t="s">
        <v>568</v>
      </c>
      <c r="C596" s="32">
        <v>0</v>
      </c>
      <c r="D596" s="7">
        <v>0</v>
      </c>
      <c r="E596" s="7">
        <v>0</v>
      </c>
      <c r="F596" s="7">
        <v>7</v>
      </c>
      <c r="G596" s="8" t="str">
        <f t="shared" si="115"/>
        <v/>
      </c>
      <c r="H596" s="8" t="str">
        <f t="shared" si="116"/>
        <v/>
      </c>
      <c r="I596" s="8" t="str">
        <f t="shared" si="117"/>
        <v/>
      </c>
      <c r="J596" s="8">
        <f t="shared" si="118"/>
        <v>1.7173699705593719E-3</v>
      </c>
      <c r="K596" s="8" t="str">
        <f t="shared" si="121"/>
        <v xml:space="preserve"> </v>
      </c>
      <c r="L596" s="8">
        <f t="shared" si="122"/>
        <v>1</v>
      </c>
      <c r="M596" s="8" t="str">
        <f t="shared" si="119"/>
        <v/>
      </c>
      <c r="N596" s="16" t="str">
        <f t="shared" si="120"/>
        <v/>
      </c>
    </row>
    <row r="597" spans="1:14" x14ac:dyDescent="0.2">
      <c r="A597" s="45"/>
      <c r="B597" s="35" t="s">
        <v>569</v>
      </c>
      <c r="C597" s="32">
        <v>0</v>
      </c>
      <c r="D597" s="7">
        <v>11</v>
      </c>
      <c r="E597" s="7">
        <v>4</v>
      </c>
      <c r="F597" s="7">
        <v>18</v>
      </c>
      <c r="G597" s="8" t="str">
        <f t="shared" si="115"/>
        <v/>
      </c>
      <c r="H597" s="8">
        <f t="shared" si="116"/>
        <v>3.2352941176470589E-3</v>
      </c>
      <c r="I597" s="8">
        <f t="shared" si="117"/>
        <v>8.1251269551086737E-4</v>
      </c>
      <c r="J597" s="8">
        <f t="shared" si="118"/>
        <v>4.416094210009814E-3</v>
      </c>
      <c r="K597" s="8">
        <f t="shared" si="121"/>
        <v>1</v>
      </c>
      <c r="L597" s="8">
        <f t="shared" si="122"/>
        <v>0.63636363636363635</v>
      </c>
      <c r="M597" s="8" t="str">
        <f t="shared" si="119"/>
        <v/>
      </c>
      <c r="N597" s="16">
        <f t="shared" si="120"/>
        <v>2.0588235294117649E-3</v>
      </c>
    </row>
    <row r="598" spans="1:14" x14ac:dyDescent="0.2">
      <c r="A598" s="45"/>
      <c r="B598" s="35" t="s">
        <v>570</v>
      </c>
      <c r="C598" s="32">
        <v>0</v>
      </c>
      <c r="D598" s="7">
        <v>0</v>
      </c>
      <c r="E598" s="7">
        <v>0</v>
      </c>
      <c r="F598" s="7">
        <v>4</v>
      </c>
      <c r="G598" s="8" t="str">
        <f t="shared" si="115"/>
        <v/>
      </c>
      <c r="H598" s="8" t="str">
        <f t="shared" si="116"/>
        <v/>
      </c>
      <c r="I598" s="8" t="str">
        <f t="shared" si="117"/>
        <v/>
      </c>
      <c r="J598" s="8">
        <f t="shared" si="118"/>
        <v>9.813542688910696E-4</v>
      </c>
      <c r="K598" s="8" t="str">
        <f t="shared" si="121"/>
        <v xml:space="preserve"> </v>
      </c>
      <c r="L598" s="8">
        <f t="shared" si="122"/>
        <v>1</v>
      </c>
      <c r="M598" s="8" t="str">
        <f t="shared" si="119"/>
        <v/>
      </c>
      <c r="N598" s="16" t="str">
        <f t="shared" si="120"/>
        <v/>
      </c>
    </row>
    <row r="599" spans="1:14" ht="25.5" x14ac:dyDescent="0.2">
      <c r="A599" s="45"/>
      <c r="B599" s="35" t="s">
        <v>571</v>
      </c>
      <c r="C599" s="32">
        <v>4</v>
      </c>
      <c r="D599" s="7">
        <v>2</v>
      </c>
      <c r="E599" s="7">
        <v>0</v>
      </c>
      <c r="F599" s="7">
        <v>1</v>
      </c>
      <c r="G599" s="8">
        <f t="shared" si="115"/>
        <v>9.1722082091263469E-4</v>
      </c>
      <c r="H599" s="8">
        <f t="shared" si="116"/>
        <v>5.8823529411764701E-4</v>
      </c>
      <c r="I599" s="8" t="str">
        <f t="shared" si="117"/>
        <v/>
      </c>
      <c r="J599" s="8">
        <f t="shared" si="118"/>
        <v>2.453385672227674E-4</v>
      </c>
      <c r="K599" s="8">
        <f t="shared" si="121"/>
        <v>-1</v>
      </c>
      <c r="L599" s="8">
        <f t="shared" si="122"/>
        <v>-0.5</v>
      </c>
      <c r="M599" s="8">
        <f t="shared" si="119"/>
        <v>-9.1722082091263469E-4</v>
      </c>
      <c r="N599" s="16">
        <f t="shared" si="120"/>
        <v>-2.941176470588235E-4</v>
      </c>
    </row>
    <row r="600" spans="1:14" x14ac:dyDescent="0.2">
      <c r="A600" s="45"/>
      <c r="B600" s="35" t="s">
        <v>572</v>
      </c>
      <c r="C600" s="32">
        <v>0</v>
      </c>
      <c r="D600" s="7">
        <v>0</v>
      </c>
      <c r="E600" s="7">
        <v>0</v>
      </c>
      <c r="F600" s="7">
        <v>0</v>
      </c>
      <c r="G600" s="8" t="str">
        <f t="shared" si="115"/>
        <v/>
      </c>
      <c r="H600" s="8" t="str">
        <f t="shared" si="116"/>
        <v/>
      </c>
      <c r="I600" s="8" t="str">
        <f t="shared" si="117"/>
        <v/>
      </c>
      <c r="J600" s="8" t="str">
        <f t="shared" si="118"/>
        <v/>
      </c>
      <c r="K600" s="8" t="str">
        <f t="shared" si="121"/>
        <v xml:space="preserve"> </v>
      </c>
      <c r="L600" s="8" t="str">
        <f t="shared" si="122"/>
        <v xml:space="preserve"> </v>
      </c>
      <c r="M600" s="8" t="str">
        <f t="shared" si="119"/>
        <v/>
      </c>
      <c r="N600" s="16" t="str">
        <f t="shared" si="120"/>
        <v/>
      </c>
    </row>
    <row r="601" spans="1:14" x14ac:dyDescent="0.2">
      <c r="A601" s="45"/>
      <c r="B601" s="35" t="s">
        <v>573</v>
      </c>
      <c r="C601" s="32">
        <v>0</v>
      </c>
      <c r="D601" s="7">
        <v>1</v>
      </c>
      <c r="E601" s="7">
        <v>0</v>
      </c>
      <c r="F601" s="7">
        <v>0</v>
      </c>
      <c r="G601" s="8" t="str">
        <f t="shared" si="115"/>
        <v/>
      </c>
      <c r="H601" s="8">
        <f t="shared" si="116"/>
        <v>2.941176470588235E-4</v>
      </c>
      <c r="I601" s="8" t="str">
        <f t="shared" si="117"/>
        <v/>
      </c>
      <c r="J601" s="8" t="str">
        <f t="shared" si="118"/>
        <v/>
      </c>
      <c r="K601" s="8" t="str">
        <f t="shared" si="121"/>
        <v xml:space="preserve"> </v>
      </c>
      <c r="L601" s="8">
        <f t="shared" si="122"/>
        <v>-1</v>
      </c>
      <c r="M601" s="8" t="str">
        <f t="shared" si="119"/>
        <v/>
      </c>
      <c r="N601" s="16">
        <f t="shared" si="120"/>
        <v>-2.941176470588235E-4</v>
      </c>
    </row>
    <row r="602" spans="1:14" x14ac:dyDescent="0.2">
      <c r="A602" s="45"/>
      <c r="B602" s="35" t="s">
        <v>574</v>
      </c>
      <c r="C602" s="32">
        <v>1</v>
      </c>
      <c r="D602" s="7">
        <v>3</v>
      </c>
      <c r="E602" s="7">
        <v>0</v>
      </c>
      <c r="F602" s="7">
        <v>0</v>
      </c>
      <c r="G602" s="8">
        <f t="shared" si="115"/>
        <v>2.2930520522815867E-4</v>
      </c>
      <c r="H602" s="8">
        <f t="shared" si="116"/>
        <v>8.8235294117647062E-4</v>
      </c>
      <c r="I602" s="8" t="str">
        <f t="shared" si="117"/>
        <v/>
      </c>
      <c r="J602" s="8" t="str">
        <f t="shared" si="118"/>
        <v/>
      </c>
      <c r="K602" s="8">
        <f t="shared" si="121"/>
        <v>-1</v>
      </c>
      <c r="L602" s="8">
        <f t="shared" si="122"/>
        <v>-1</v>
      </c>
      <c r="M602" s="8">
        <f t="shared" si="119"/>
        <v>-2.2930520522815867E-4</v>
      </c>
      <c r="N602" s="16">
        <f t="shared" si="120"/>
        <v>-8.8235294117647062E-4</v>
      </c>
    </row>
    <row r="603" spans="1:14" ht="25.5" x14ac:dyDescent="0.2">
      <c r="A603" s="45"/>
      <c r="B603" s="35" t="s">
        <v>575</v>
      </c>
      <c r="C603" s="32">
        <v>0</v>
      </c>
      <c r="D603" s="7">
        <v>0</v>
      </c>
      <c r="E603" s="7">
        <v>0</v>
      </c>
      <c r="F603" s="7">
        <v>0</v>
      </c>
      <c r="G603" s="8" t="str">
        <f t="shared" si="115"/>
        <v/>
      </c>
      <c r="H603" s="8" t="str">
        <f t="shared" si="116"/>
        <v/>
      </c>
      <c r="I603" s="8" t="str">
        <f t="shared" si="117"/>
        <v/>
      </c>
      <c r="J603" s="8" t="str">
        <f t="shared" si="118"/>
        <v/>
      </c>
      <c r="K603" s="8" t="str">
        <f t="shared" si="121"/>
        <v xml:space="preserve"> </v>
      </c>
      <c r="L603" s="8" t="str">
        <f t="shared" si="122"/>
        <v xml:space="preserve"> </v>
      </c>
      <c r="M603" s="8" t="str">
        <f t="shared" si="119"/>
        <v/>
      </c>
      <c r="N603" s="16" t="str">
        <f t="shared" si="120"/>
        <v/>
      </c>
    </row>
    <row r="604" spans="1:14" ht="26.25" thickBot="1" x14ac:dyDescent="0.25">
      <c r="A604" s="45"/>
      <c r="B604" s="36" t="s">
        <v>576</v>
      </c>
      <c r="C604" s="33">
        <v>0</v>
      </c>
      <c r="D604" s="17">
        <v>0</v>
      </c>
      <c r="E604" s="17">
        <v>0</v>
      </c>
      <c r="F604" s="17">
        <v>0</v>
      </c>
      <c r="G604" s="18" t="str">
        <f t="shared" si="115"/>
        <v/>
      </c>
      <c r="H604" s="18" t="str">
        <f t="shared" si="116"/>
        <v/>
      </c>
      <c r="I604" s="18" t="str">
        <f t="shared" si="117"/>
        <v/>
      </c>
      <c r="J604" s="18" t="str">
        <f t="shared" si="118"/>
        <v/>
      </c>
      <c r="K604" s="18" t="str">
        <f t="shared" si="121"/>
        <v xml:space="preserve"> </v>
      </c>
      <c r="L604" s="18" t="str">
        <f t="shared" si="122"/>
        <v xml:space="preserve"> </v>
      </c>
      <c r="M604" s="18" t="str">
        <f t="shared" si="119"/>
        <v/>
      </c>
      <c r="N604" s="19" t="str">
        <f t="shared" si="120"/>
        <v/>
      </c>
    </row>
    <row r="605" spans="1:14" x14ac:dyDescent="0.2">
      <c r="A605" s="44"/>
    </row>
    <row r="606" spans="1:14" x14ac:dyDescent="0.2">
      <c r="A606" s="44"/>
    </row>
    <row r="607" spans="1:14" x14ac:dyDescent="0.2">
      <c r="A607" s="44"/>
    </row>
    <row r="608" spans="1:14" ht="15.75" thickBot="1" x14ac:dyDescent="0.25">
      <c r="A608" s="44"/>
    </row>
    <row r="609" spans="1:14" ht="29.25" customHeight="1" thickBot="1" x14ac:dyDescent="0.25">
      <c r="A609" s="45"/>
      <c r="B609" s="20" t="s">
        <v>3</v>
      </c>
      <c r="C609" s="13" t="s">
        <v>16</v>
      </c>
      <c r="D609" s="23"/>
      <c r="E609" s="23"/>
      <c r="F609" s="24"/>
      <c r="G609" s="13" t="s">
        <v>5</v>
      </c>
      <c r="H609" s="23"/>
      <c r="I609" s="23"/>
      <c r="J609" s="23"/>
      <c r="K609" s="13" t="s">
        <v>17</v>
      </c>
      <c r="L609" s="14"/>
      <c r="M609" s="13" t="s">
        <v>7</v>
      </c>
      <c r="N609" s="14"/>
    </row>
    <row r="610" spans="1:14" ht="15.75" thickBot="1" x14ac:dyDescent="0.25">
      <c r="A610" s="44"/>
      <c r="B610" s="21"/>
      <c r="C610" s="26">
        <v>2021</v>
      </c>
      <c r="D610" s="24"/>
      <c r="E610" s="27">
        <v>2022</v>
      </c>
      <c r="F610" s="24"/>
      <c r="G610" s="26">
        <v>2021</v>
      </c>
      <c r="H610" s="24"/>
      <c r="I610" s="27">
        <v>2022</v>
      </c>
      <c r="J610" s="24"/>
      <c r="K610" s="25"/>
      <c r="L610" s="15"/>
      <c r="M610" s="25"/>
      <c r="N610" s="15"/>
    </row>
    <row r="611" spans="1:14" ht="15.75" thickBot="1" x14ac:dyDescent="0.25">
      <c r="A611" s="45"/>
      <c r="B611" s="22"/>
      <c r="C611" s="28" t="s">
        <v>8</v>
      </c>
      <c r="D611" s="28" t="s">
        <v>9</v>
      </c>
      <c r="E611" s="28" t="s">
        <v>8</v>
      </c>
      <c r="F611" s="28" t="s">
        <v>9</v>
      </c>
      <c r="G611" s="28" t="s">
        <v>8</v>
      </c>
      <c r="H611" s="28" t="s">
        <v>9</v>
      </c>
      <c r="I611" s="28" t="s">
        <v>8</v>
      </c>
      <c r="J611" s="28" t="s">
        <v>9</v>
      </c>
      <c r="K611" s="28" t="s">
        <v>8</v>
      </c>
      <c r="L611" s="28" t="s">
        <v>9</v>
      </c>
      <c r="M611" s="28" t="s">
        <v>8</v>
      </c>
      <c r="N611" s="28" t="s">
        <v>9</v>
      </c>
    </row>
    <row r="612" spans="1:14" ht="15.75" thickBot="1" x14ac:dyDescent="0.25">
      <c r="A612" s="45"/>
      <c r="B612" s="29" t="s">
        <v>14</v>
      </c>
      <c r="C612" s="30">
        <f>SUM(C613:C640)</f>
        <v>1461</v>
      </c>
      <c r="D612" s="30">
        <f>SUM(D613:D640)</f>
        <v>1509</v>
      </c>
      <c r="E612" s="30">
        <f>SUM(E613:E640)</f>
        <v>1901</v>
      </c>
      <c r="F612" s="30">
        <f>SUM(F613:F640)</f>
        <v>2048</v>
      </c>
      <c r="G612" s="31">
        <f t="shared" ref="G612:G640" si="123">+IF(C612=0,"",C612/C$612)</f>
        <v>1</v>
      </c>
      <c r="H612" s="31">
        <f t="shared" ref="H612:H640" si="124">+IF(D612=0,"",D612/D$612)</f>
        <v>1</v>
      </c>
      <c r="I612" s="31">
        <f t="shared" ref="I612:I640" si="125">+IF(E612=0,"",E612/E$612)</f>
        <v>1</v>
      </c>
      <c r="J612" s="31">
        <f t="shared" ref="J612:J640" si="126">+IF(F612=0,"",F612/F$612)</f>
        <v>1</v>
      </c>
      <c r="K612" s="31">
        <f>+IF(AND(C612=0,E612=0),"",IF(C612=0,1,IF(E612=0,-1,(E612-C612)/C612)))</f>
        <v>0.30116358658453113</v>
      </c>
      <c r="L612" s="31">
        <f>+IF(AND(D612=0,F612=0),"",IF(D612=0,1,IF(F612=0,-1,(F612-D612)/D612)))</f>
        <v>0.35719019218025183</v>
      </c>
      <c r="M612" s="31">
        <f t="shared" ref="M612:M640" si="127">+IF(OR(AND(G612=""),(K612="")),"",G612*K612)</f>
        <v>0.30116358658453113</v>
      </c>
      <c r="N612" s="31">
        <f t="shared" ref="N612:N640" si="128">+IF(OR(AND(H612=""),(L612="")),"",H612*L612)</f>
        <v>0.35719019218025183</v>
      </c>
    </row>
    <row r="613" spans="1:14" x14ac:dyDescent="0.2">
      <c r="A613" s="45"/>
      <c r="B613" s="34" t="s">
        <v>577</v>
      </c>
      <c r="C613" s="40">
        <v>1</v>
      </c>
      <c r="D613" s="37">
        <v>2</v>
      </c>
      <c r="E613" s="37">
        <v>0</v>
      </c>
      <c r="F613" s="37">
        <v>3</v>
      </c>
      <c r="G613" s="38">
        <f t="shared" si="123"/>
        <v>6.8446269678302531E-4</v>
      </c>
      <c r="H613" s="38">
        <f t="shared" si="124"/>
        <v>1.3253810470510272E-3</v>
      </c>
      <c r="I613" s="38" t="str">
        <f t="shared" si="125"/>
        <v/>
      </c>
      <c r="J613" s="38">
        <f t="shared" si="126"/>
        <v>1.46484375E-3</v>
      </c>
      <c r="K613" s="38">
        <f t="shared" ref="K613:K640" si="129">+IF(AND(C613=0,E613=0)," ",IF(C613=0,1,IF(E613=0,-1,(E613-C613)/C613)))</f>
        <v>-1</v>
      </c>
      <c r="L613" s="38">
        <f t="shared" ref="L613:L640" si="130">+IF(AND(D613=0,F613=0)," ",IF(D613=0,1,IF(F613=0,-1,(F613-D613)/D613)))</f>
        <v>0.5</v>
      </c>
      <c r="M613" s="38">
        <f t="shared" si="127"/>
        <v>-6.8446269678302531E-4</v>
      </c>
      <c r="N613" s="39">
        <f t="shared" si="128"/>
        <v>6.6269052352551359E-4</v>
      </c>
    </row>
    <row r="614" spans="1:14" x14ac:dyDescent="0.2">
      <c r="A614" s="45"/>
      <c r="B614" s="35" t="s">
        <v>578</v>
      </c>
      <c r="C614" s="32">
        <v>88</v>
      </c>
      <c r="D614" s="7">
        <v>225</v>
      </c>
      <c r="E614" s="7">
        <v>262</v>
      </c>
      <c r="F614" s="7">
        <v>267</v>
      </c>
      <c r="G614" s="8">
        <f t="shared" si="123"/>
        <v>6.0232717316906229E-2</v>
      </c>
      <c r="H614" s="8">
        <f t="shared" si="124"/>
        <v>0.14910536779324055</v>
      </c>
      <c r="I614" s="8">
        <f t="shared" si="125"/>
        <v>0.13782219884271435</v>
      </c>
      <c r="J614" s="8">
        <f t="shared" si="126"/>
        <v>0.13037109375</v>
      </c>
      <c r="K614" s="8">
        <f t="shared" si="129"/>
        <v>1.9772727272727273</v>
      </c>
      <c r="L614" s="8">
        <f t="shared" si="130"/>
        <v>0.18666666666666668</v>
      </c>
      <c r="M614" s="8">
        <f t="shared" si="127"/>
        <v>0.11909650924024641</v>
      </c>
      <c r="N614" s="16">
        <f t="shared" si="128"/>
        <v>2.7833001988071569E-2</v>
      </c>
    </row>
    <row r="615" spans="1:14" ht="25.5" x14ac:dyDescent="0.2">
      <c r="A615" s="45"/>
      <c r="B615" s="35" t="s">
        <v>579</v>
      </c>
      <c r="C615" s="32">
        <v>374</v>
      </c>
      <c r="D615" s="7">
        <v>80</v>
      </c>
      <c r="E615" s="7">
        <v>500</v>
      </c>
      <c r="F615" s="7">
        <v>114</v>
      </c>
      <c r="G615" s="8">
        <f t="shared" si="123"/>
        <v>0.25598904859685145</v>
      </c>
      <c r="H615" s="8">
        <f t="shared" si="124"/>
        <v>5.3015241882041084E-2</v>
      </c>
      <c r="I615" s="8">
        <f t="shared" si="125"/>
        <v>0.26301946344029459</v>
      </c>
      <c r="J615" s="8">
        <f t="shared" si="126"/>
        <v>5.56640625E-2</v>
      </c>
      <c r="K615" s="8">
        <f t="shared" si="129"/>
        <v>0.33689839572192515</v>
      </c>
      <c r="L615" s="8">
        <f t="shared" si="130"/>
        <v>0.42499999999999999</v>
      </c>
      <c r="M615" s="8">
        <f t="shared" si="127"/>
        <v>8.6242299794661192E-2</v>
      </c>
      <c r="N615" s="16">
        <f t="shared" si="128"/>
        <v>2.2531477799867462E-2</v>
      </c>
    </row>
    <row r="616" spans="1:14" x14ac:dyDescent="0.2">
      <c r="A616" s="45"/>
      <c r="B616" s="35" t="s">
        <v>580</v>
      </c>
      <c r="C616" s="32">
        <v>273</v>
      </c>
      <c r="D616" s="7">
        <v>28</v>
      </c>
      <c r="E616" s="7">
        <v>175</v>
      </c>
      <c r="F616" s="7">
        <v>16</v>
      </c>
      <c r="G616" s="8">
        <f t="shared" si="123"/>
        <v>0.18685831622176591</v>
      </c>
      <c r="H616" s="8">
        <f t="shared" si="124"/>
        <v>1.8555334658714381E-2</v>
      </c>
      <c r="I616" s="8">
        <f t="shared" si="125"/>
        <v>9.2056812204103097E-2</v>
      </c>
      <c r="J616" s="8">
        <f t="shared" si="126"/>
        <v>7.8125E-3</v>
      </c>
      <c r="K616" s="8">
        <f t="shared" si="129"/>
        <v>-0.35897435897435898</v>
      </c>
      <c r="L616" s="8">
        <f t="shared" si="130"/>
        <v>-0.42857142857142855</v>
      </c>
      <c r="M616" s="8">
        <f t="shared" si="127"/>
        <v>-6.7077344284736481E-2</v>
      </c>
      <c r="N616" s="16">
        <f t="shared" si="128"/>
        <v>-7.9522862823061622E-3</v>
      </c>
    </row>
    <row r="617" spans="1:14" x14ac:dyDescent="0.2">
      <c r="A617" s="45"/>
      <c r="B617" s="35" t="s">
        <v>581</v>
      </c>
      <c r="C617" s="32">
        <v>12</v>
      </c>
      <c r="D617" s="7">
        <v>7</v>
      </c>
      <c r="E617" s="7">
        <v>29</v>
      </c>
      <c r="F617" s="7">
        <v>6</v>
      </c>
      <c r="G617" s="8">
        <f t="shared" si="123"/>
        <v>8.2135523613963042E-3</v>
      </c>
      <c r="H617" s="8">
        <f t="shared" si="124"/>
        <v>4.6388336646785953E-3</v>
      </c>
      <c r="I617" s="8">
        <f t="shared" si="125"/>
        <v>1.5255128879537085E-2</v>
      </c>
      <c r="J617" s="8">
        <f t="shared" si="126"/>
        <v>2.9296875E-3</v>
      </c>
      <c r="K617" s="8">
        <f t="shared" si="129"/>
        <v>1.4166666666666667</v>
      </c>
      <c r="L617" s="8">
        <f t="shared" si="130"/>
        <v>-0.14285714285714285</v>
      </c>
      <c r="M617" s="8">
        <f t="shared" si="127"/>
        <v>1.1635865845311432E-2</v>
      </c>
      <c r="N617" s="16">
        <f t="shared" si="128"/>
        <v>-6.6269052352551359E-4</v>
      </c>
    </row>
    <row r="618" spans="1:14" x14ac:dyDescent="0.2">
      <c r="A618" s="45"/>
      <c r="B618" s="35" t="s">
        <v>582</v>
      </c>
      <c r="C618" s="32">
        <v>2</v>
      </c>
      <c r="D618" s="7">
        <v>0</v>
      </c>
      <c r="E618" s="7">
        <v>0</v>
      </c>
      <c r="F618" s="7">
        <v>1</v>
      </c>
      <c r="G618" s="8">
        <f t="shared" si="123"/>
        <v>1.3689253935660506E-3</v>
      </c>
      <c r="H618" s="8" t="str">
        <f t="shared" si="124"/>
        <v/>
      </c>
      <c r="I618" s="8" t="str">
        <f t="shared" si="125"/>
        <v/>
      </c>
      <c r="J618" s="8">
        <f t="shared" si="126"/>
        <v>4.8828125E-4</v>
      </c>
      <c r="K618" s="8">
        <f t="shared" si="129"/>
        <v>-1</v>
      </c>
      <c r="L618" s="8">
        <f t="shared" si="130"/>
        <v>1</v>
      </c>
      <c r="M618" s="8">
        <f t="shared" si="127"/>
        <v>-1.3689253935660506E-3</v>
      </c>
      <c r="N618" s="16" t="str">
        <f t="shared" si="128"/>
        <v/>
      </c>
    </row>
    <row r="619" spans="1:14" x14ac:dyDescent="0.2">
      <c r="A619" s="45"/>
      <c r="B619" s="35" t="s">
        <v>583</v>
      </c>
      <c r="C619" s="32">
        <v>0</v>
      </c>
      <c r="D619" s="7">
        <v>0</v>
      </c>
      <c r="E619" s="7">
        <v>2</v>
      </c>
      <c r="F619" s="7">
        <v>0</v>
      </c>
      <c r="G619" s="8" t="str">
        <f t="shared" si="123"/>
        <v/>
      </c>
      <c r="H619" s="8" t="str">
        <f t="shared" si="124"/>
        <v/>
      </c>
      <c r="I619" s="8">
        <f t="shared" si="125"/>
        <v>1.0520778537611783E-3</v>
      </c>
      <c r="J619" s="8" t="str">
        <f t="shared" si="126"/>
        <v/>
      </c>
      <c r="K619" s="8">
        <f t="shared" si="129"/>
        <v>1</v>
      </c>
      <c r="L619" s="8" t="str">
        <f t="shared" si="130"/>
        <v xml:space="preserve"> </v>
      </c>
      <c r="M619" s="8" t="str">
        <f t="shared" si="127"/>
        <v/>
      </c>
      <c r="N619" s="16" t="str">
        <f t="shared" si="128"/>
        <v/>
      </c>
    </row>
    <row r="620" spans="1:14" x14ac:dyDescent="0.2">
      <c r="A620" s="45"/>
      <c r="B620" s="35" t="s">
        <v>584</v>
      </c>
      <c r="C620" s="32">
        <v>13</v>
      </c>
      <c r="D620" s="7">
        <v>20</v>
      </c>
      <c r="E620" s="7">
        <v>12</v>
      </c>
      <c r="F620" s="7">
        <v>21</v>
      </c>
      <c r="G620" s="8">
        <f t="shared" si="123"/>
        <v>8.8980150581793298E-3</v>
      </c>
      <c r="H620" s="8">
        <f t="shared" si="124"/>
        <v>1.3253810470510271E-2</v>
      </c>
      <c r="I620" s="8">
        <f t="shared" si="125"/>
        <v>6.3124671225670698E-3</v>
      </c>
      <c r="J620" s="8">
        <f t="shared" si="126"/>
        <v>1.025390625E-2</v>
      </c>
      <c r="K620" s="8">
        <f t="shared" si="129"/>
        <v>-7.6923076923076927E-2</v>
      </c>
      <c r="L620" s="8">
        <f t="shared" si="130"/>
        <v>0.05</v>
      </c>
      <c r="M620" s="8">
        <f t="shared" si="127"/>
        <v>-6.8446269678302542E-4</v>
      </c>
      <c r="N620" s="16">
        <f t="shared" si="128"/>
        <v>6.6269052352551359E-4</v>
      </c>
    </row>
    <row r="621" spans="1:14" x14ac:dyDescent="0.2">
      <c r="A621" s="45"/>
      <c r="B621" s="35" t="s">
        <v>585</v>
      </c>
      <c r="C621" s="32">
        <v>0</v>
      </c>
      <c r="D621" s="7">
        <v>0</v>
      </c>
      <c r="E621" s="7">
        <v>0</v>
      </c>
      <c r="F621" s="7">
        <v>1</v>
      </c>
      <c r="G621" s="8" t="str">
        <f t="shared" si="123"/>
        <v/>
      </c>
      <c r="H621" s="8" t="str">
        <f t="shared" si="124"/>
        <v/>
      </c>
      <c r="I621" s="8" t="str">
        <f t="shared" si="125"/>
        <v/>
      </c>
      <c r="J621" s="8">
        <f t="shared" si="126"/>
        <v>4.8828125E-4</v>
      </c>
      <c r="K621" s="8" t="str">
        <f t="shared" si="129"/>
        <v xml:space="preserve"> </v>
      </c>
      <c r="L621" s="8">
        <f t="shared" si="130"/>
        <v>1</v>
      </c>
      <c r="M621" s="8" t="str">
        <f t="shared" si="127"/>
        <v/>
      </c>
      <c r="N621" s="16" t="str">
        <f t="shared" si="128"/>
        <v/>
      </c>
    </row>
    <row r="622" spans="1:14" ht="24.75" customHeight="1" x14ac:dyDescent="0.2">
      <c r="A622" s="45"/>
      <c r="B622" s="35" t="s">
        <v>586</v>
      </c>
      <c r="C622" s="32">
        <v>1</v>
      </c>
      <c r="D622" s="7">
        <v>1</v>
      </c>
      <c r="E622" s="7">
        <v>0</v>
      </c>
      <c r="F622" s="7">
        <v>1</v>
      </c>
      <c r="G622" s="8">
        <f t="shared" si="123"/>
        <v>6.8446269678302531E-4</v>
      </c>
      <c r="H622" s="8">
        <f t="shared" si="124"/>
        <v>6.6269052352551359E-4</v>
      </c>
      <c r="I622" s="8" t="str">
        <f t="shared" si="125"/>
        <v/>
      </c>
      <c r="J622" s="8">
        <f t="shared" si="126"/>
        <v>4.8828125E-4</v>
      </c>
      <c r="K622" s="8">
        <f t="shared" si="129"/>
        <v>-1</v>
      </c>
      <c r="L622" s="8">
        <f t="shared" si="130"/>
        <v>0</v>
      </c>
      <c r="M622" s="8">
        <f t="shared" si="127"/>
        <v>-6.8446269678302531E-4</v>
      </c>
      <c r="N622" s="16">
        <f t="shared" si="128"/>
        <v>0</v>
      </c>
    </row>
    <row r="623" spans="1:14" x14ac:dyDescent="0.2">
      <c r="A623" s="45"/>
      <c r="B623" s="35" t="s">
        <v>587</v>
      </c>
      <c r="C623" s="32">
        <v>2</v>
      </c>
      <c r="D623" s="7">
        <v>0</v>
      </c>
      <c r="E623" s="7">
        <v>1</v>
      </c>
      <c r="F623" s="7">
        <v>0</v>
      </c>
      <c r="G623" s="8">
        <f t="shared" si="123"/>
        <v>1.3689253935660506E-3</v>
      </c>
      <c r="H623" s="8" t="str">
        <f t="shared" si="124"/>
        <v/>
      </c>
      <c r="I623" s="8">
        <f t="shared" si="125"/>
        <v>5.2603892688058915E-4</v>
      </c>
      <c r="J623" s="8" t="str">
        <f t="shared" si="126"/>
        <v/>
      </c>
      <c r="K623" s="8">
        <f t="shared" si="129"/>
        <v>-0.5</v>
      </c>
      <c r="L623" s="8" t="str">
        <f t="shared" si="130"/>
        <v xml:space="preserve"> </v>
      </c>
      <c r="M623" s="8">
        <f t="shared" si="127"/>
        <v>-6.8446269678302531E-4</v>
      </c>
      <c r="N623" s="16" t="str">
        <f t="shared" si="128"/>
        <v/>
      </c>
    </row>
    <row r="624" spans="1:14" x14ac:dyDescent="0.2">
      <c r="A624" s="45"/>
      <c r="B624" s="35" t="s">
        <v>588</v>
      </c>
      <c r="C624" s="32">
        <v>0</v>
      </c>
      <c r="D624" s="7">
        <v>0</v>
      </c>
      <c r="E624" s="7">
        <v>0</v>
      </c>
      <c r="F624" s="7">
        <v>1</v>
      </c>
      <c r="G624" s="8" t="str">
        <f t="shared" si="123"/>
        <v/>
      </c>
      <c r="H624" s="8" t="str">
        <f t="shared" si="124"/>
        <v/>
      </c>
      <c r="I624" s="8" t="str">
        <f t="shared" si="125"/>
        <v/>
      </c>
      <c r="J624" s="8">
        <f t="shared" si="126"/>
        <v>4.8828125E-4</v>
      </c>
      <c r="K624" s="8" t="str">
        <f t="shared" si="129"/>
        <v xml:space="preserve"> </v>
      </c>
      <c r="L624" s="8">
        <f t="shared" si="130"/>
        <v>1</v>
      </c>
      <c r="M624" s="8" t="str">
        <f t="shared" si="127"/>
        <v/>
      </c>
      <c r="N624" s="16" t="str">
        <f t="shared" si="128"/>
        <v/>
      </c>
    </row>
    <row r="625" spans="1:14" x14ac:dyDescent="0.2">
      <c r="A625" s="45"/>
      <c r="B625" s="35" t="s">
        <v>589</v>
      </c>
      <c r="C625" s="32">
        <v>2</v>
      </c>
      <c r="D625" s="7">
        <v>1</v>
      </c>
      <c r="E625" s="7">
        <v>4</v>
      </c>
      <c r="F625" s="7">
        <v>3</v>
      </c>
      <c r="G625" s="8">
        <f t="shared" si="123"/>
        <v>1.3689253935660506E-3</v>
      </c>
      <c r="H625" s="8">
        <f t="shared" si="124"/>
        <v>6.6269052352551359E-4</v>
      </c>
      <c r="I625" s="8">
        <f t="shared" si="125"/>
        <v>2.1041557075223566E-3</v>
      </c>
      <c r="J625" s="8">
        <f t="shared" si="126"/>
        <v>1.46484375E-3</v>
      </c>
      <c r="K625" s="8">
        <f t="shared" si="129"/>
        <v>1</v>
      </c>
      <c r="L625" s="8">
        <f t="shared" si="130"/>
        <v>2</v>
      </c>
      <c r="M625" s="8">
        <f t="shared" si="127"/>
        <v>1.3689253935660506E-3</v>
      </c>
      <c r="N625" s="16">
        <f t="shared" si="128"/>
        <v>1.3253810470510272E-3</v>
      </c>
    </row>
    <row r="626" spans="1:14" x14ac:dyDescent="0.2">
      <c r="A626" s="45"/>
      <c r="B626" s="35" t="s">
        <v>590</v>
      </c>
      <c r="C626" s="32">
        <v>9</v>
      </c>
      <c r="D626" s="7">
        <v>31</v>
      </c>
      <c r="E626" s="7">
        <v>0</v>
      </c>
      <c r="F626" s="7">
        <v>0</v>
      </c>
      <c r="G626" s="8">
        <f t="shared" si="123"/>
        <v>6.1601642710472282E-3</v>
      </c>
      <c r="H626" s="8">
        <f t="shared" si="124"/>
        <v>2.054340622929092E-2</v>
      </c>
      <c r="I626" s="8" t="str">
        <f t="shared" si="125"/>
        <v/>
      </c>
      <c r="J626" s="8" t="str">
        <f t="shared" si="126"/>
        <v/>
      </c>
      <c r="K626" s="8">
        <f t="shared" si="129"/>
        <v>-1</v>
      </c>
      <c r="L626" s="8">
        <f t="shared" si="130"/>
        <v>-1</v>
      </c>
      <c r="M626" s="8">
        <f t="shared" si="127"/>
        <v>-6.1601642710472282E-3</v>
      </c>
      <c r="N626" s="16">
        <f t="shared" si="128"/>
        <v>-2.054340622929092E-2</v>
      </c>
    </row>
    <row r="627" spans="1:14" ht="25.5" x14ac:dyDescent="0.2">
      <c r="A627" s="45"/>
      <c r="B627" s="35" t="s">
        <v>591</v>
      </c>
      <c r="C627" s="32">
        <v>0</v>
      </c>
      <c r="D627" s="7">
        <v>0</v>
      </c>
      <c r="E627" s="7">
        <v>1</v>
      </c>
      <c r="F627" s="7">
        <v>0</v>
      </c>
      <c r="G627" s="8" t="str">
        <f t="shared" si="123"/>
        <v/>
      </c>
      <c r="H627" s="8" t="str">
        <f t="shared" si="124"/>
        <v/>
      </c>
      <c r="I627" s="8">
        <f t="shared" si="125"/>
        <v>5.2603892688058915E-4</v>
      </c>
      <c r="J627" s="8" t="str">
        <f t="shared" si="126"/>
        <v/>
      </c>
      <c r="K627" s="8">
        <f t="shared" si="129"/>
        <v>1</v>
      </c>
      <c r="L627" s="8" t="str">
        <f t="shared" si="130"/>
        <v xml:space="preserve"> </v>
      </c>
      <c r="M627" s="8" t="str">
        <f t="shared" si="127"/>
        <v/>
      </c>
      <c r="N627" s="16" t="str">
        <f t="shared" si="128"/>
        <v/>
      </c>
    </row>
    <row r="628" spans="1:14" x14ac:dyDescent="0.2">
      <c r="A628" s="45"/>
      <c r="B628" s="35" t="s">
        <v>592</v>
      </c>
      <c r="C628" s="32">
        <v>258</v>
      </c>
      <c r="D628" s="7">
        <v>244</v>
      </c>
      <c r="E628" s="7">
        <v>93</v>
      </c>
      <c r="F628" s="7">
        <v>83</v>
      </c>
      <c r="G628" s="8">
        <f t="shared" si="123"/>
        <v>0.17659137577002054</v>
      </c>
      <c r="H628" s="8">
        <f t="shared" si="124"/>
        <v>0.16169648774022533</v>
      </c>
      <c r="I628" s="8">
        <f t="shared" si="125"/>
        <v>4.8921620199894794E-2</v>
      </c>
      <c r="J628" s="8">
        <f t="shared" si="126"/>
        <v>4.052734375E-2</v>
      </c>
      <c r="K628" s="8">
        <f t="shared" si="129"/>
        <v>-0.63953488372093026</v>
      </c>
      <c r="L628" s="8">
        <f t="shared" si="130"/>
        <v>-0.6598360655737705</v>
      </c>
      <c r="M628" s="8">
        <f t="shared" si="127"/>
        <v>-0.11293634496919919</v>
      </c>
      <c r="N628" s="16">
        <f t="shared" si="128"/>
        <v>-0.10669317428760769</v>
      </c>
    </row>
    <row r="629" spans="1:14" x14ac:dyDescent="0.2">
      <c r="A629" s="45"/>
      <c r="B629" s="35" t="s">
        <v>593</v>
      </c>
      <c r="C629" s="32">
        <v>0</v>
      </c>
      <c r="D629" s="7">
        <v>5</v>
      </c>
      <c r="E629" s="7">
        <v>0</v>
      </c>
      <c r="F629" s="7">
        <v>8</v>
      </c>
      <c r="G629" s="8" t="str">
        <f t="shared" si="123"/>
        <v/>
      </c>
      <c r="H629" s="8">
        <f t="shared" si="124"/>
        <v>3.3134526176275677E-3</v>
      </c>
      <c r="I629" s="8" t="str">
        <f t="shared" si="125"/>
        <v/>
      </c>
      <c r="J629" s="8">
        <f t="shared" si="126"/>
        <v>3.90625E-3</v>
      </c>
      <c r="K629" s="8" t="str">
        <f t="shared" si="129"/>
        <v xml:space="preserve"> </v>
      </c>
      <c r="L629" s="8">
        <f t="shared" si="130"/>
        <v>0.6</v>
      </c>
      <c r="M629" s="8" t="str">
        <f t="shared" si="127"/>
        <v/>
      </c>
      <c r="N629" s="16">
        <f t="shared" si="128"/>
        <v>1.9880715705765406E-3</v>
      </c>
    </row>
    <row r="630" spans="1:14" x14ac:dyDescent="0.2">
      <c r="A630" s="45"/>
      <c r="B630" s="35" t="s">
        <v>594</v>
      </c>
      <c r="C630" s="32">
        <v>22</v>
      </c>
      <c r="D630" s="7">
        <v>150</v>
      </c>
      <c r="E630" s="7">
        <v>36</v>
      </c>
      <c r="F630" s="7">
        <v>313</v>
      </c>
      <c r="G630" s="8">
        <f t="shared" si="123"/>
        <v>1.5058179329226557E-2</v>
      </c>
      <c r="H630" s="8">
        <f t="shared" si="124"/>
        <v>9.9403578528827044E-2</v>
      </c>
      <c r="I630" s="8">
        <f t="shared" si="125"/>
        <v>1.8937401367701209E-2</v>
      </c>
      <c r="J630" s="8">
        <f t="shared" si="126"/>
        <v>0.15283203125</v>
      </c>
      <c r="K630" s="8">
        <f t="shared" si="129"/>
        <v>0.63636363636363635</v>
      </c>
      <c r="L630" s="8">
        <f t="shared" si="130"/>
        <v>1.0866666666666667</v>
      </c>
      <c r="M630" s="8">
        <f t="shared" si="127"/>
        <v>9.5824777549623538E-3</v>
      </c>
      <c r="N630" s="16">
        <f t="shared" si="128"/>
        <v>0.10801855533465872</v>
      </c>
    </row>
    <row r="631" spans="1:14" x14ac:dyDescent="0.2">
      <c r="A631" s="45"/>
      <c r="B631" s="35" t="s">
        <v>595</v>
      </c>
      <c r="C631" s="32">
        <v>75</v>
      </c>
      <c r="D631" s="7">
        <v>360</v>
      </c>
      <c r="E631" s="7">
        <v>340</v>
      </c>
      <c r="F631" s="7">
        <v>824</v>
      </c>
      <c r="G631" s="8">
        <f t="shared" si="123"/>
        <v>5.1334702258726897E-2</v>
      </c>
      <c r="H631" s="8">
        <f t="shared" si="124"/>
        <v>0.23856858846918488</v>
      </c>
      <c r="I631" s="8">
        <f t="shared" si="125"/>
        <v>0.17885323513940032</v>
      </c>
      <c r="J631" s="8">
        <f t="shared" si="126"/>
        <v>0.40234375</v>
      </c>
      <c r="K631" s="8">
        <f t="shared" si="129"/>
        <v>3.5333333333333332</v>
      </c>
      <c r="L631" s="8">
        <f t="shared" si="130"/>
        <v>1.288888888888889</v>
      </c>
      <c r="M631" s="8">
        <f t="shared" si="127"/>
        <v>0.18138261464750169</v>
      </c>
      <c r="N631" s="16">
        <f t="shared" si="128"/>
        <v>0.30748840291583829</v>
      </c>
    </row>
    <row r="632" spans="1:14" x14ac:dyDescent="0.2">
      <c r="A632" s="45"/>
      <c r="B632" s="35" t="s">
        <v>596</v>
      </c>
      <c r="C632" s="32">
        <v>10</v>
      </c>
      <c r="D632" s="7">
        <v>12</v>
      </c>
      <c r="E632" s="7">
        <v>1</v>
      </c>
      <c r="F632" s="7">
        <v>3</v>
      </c>
      <c r="G632" s="8">
        <f t="shared" si="123"/>
        <v>6.8446269678302529E-3</v>
      </c>
      <c r="H632" s="8">
        <f t="shared" si="124"/>
        <v>7.9522862823061622E-3</v>
      </c>
      <c r="I632" s="8">
        <f t="shared" si="125"/>
        <v>5.2603892688058915E-4</v>
      </c>
      <c r="J632" s="8">
        <f t="shared" si="126"/>
        <v>1.46484375E-3</v>
      </c>
      <c r="K632" s="8">
        <f t="shared" si="129"/>
        <v>-0.9</v>
      </c>
      <c r="L632" s="8">
        <f t="shared" si="130"/>
        <v>-0.75</v>
      </c>
      <c r="M632" s="8">
        <f t="shared" si="127"/>
        <v>-6.1601642710472282E-3</v>
      </c>
      <c r="N632" s="16">
        <f t="shared" si="128"/>
        <v>-5.9642147117296221E-3</v>
      </c>
    </row>
    <row r="633" spans="1:14" x14ac:dyDescent="0.2">
      <c r="A633" s="45"/>
      <c r="B633" s="35" t="s">
        <v>597</v>
      </c>
      <c r="C633" s="32">
        <v>0</v>
      </c>
      <c r="D633" s="7">
        <v>3</v>
      </c>
      <c r="E633" s="7">
        <v>1</v>
      </c>
      <c r="F633" s="7">
        <v>1</v>
      </c>
      <c r="G633" s="8" t="str">
        <f t="shared" si="123"/>
        <v/>
      </c>
      <c r="H633" s="8">
        <f t="shared" si="124"/>
        <v>1.9880715705765406E-3</v>
      </c>
      <c r="I633" s="8">
        <f t="shared" si="125"/>
        <v>5.2603892688058915E-4</v>
      </c>
      <c r="J633" s="8">
        <f t="shared" si="126"/>
        <v>4.8828125E-4</v>
      </c>
      <c r="K633" s="8">
        <f t="shared" si="129"/>
        <v>1</v>
      </c>
      <c r="L633" s="8">
        <f t="shared" si="130"/>
        <v>-0.66666666666666663</v>
      </c>
      <c r="M633" s="8" t="str">
        <f t="shared" si="127"/>
        <v/>
      </c>
      <c r="N633" s="16">
        <f t="shared" si="128"/>
        <v>-1.325381047051027E-3</v>
      </c>
    </row>
    <row r="634" spans="1:14" ht="25.5" x14ac:dyDescent="0.2">
      <c r="A634" s="45" t="s">
        <v>76</v>
      </c>
      <c r="B634" s="35" t="s">
        <v>598</v>
      </c>
      <c r="C634" s="32">
        <v>0</v>
      </c>
      <c r="D634" s="7">
        <v>0</v>
      </c>
      <c r="E634" s="7">
        <v>2</v>
      </c>
      <c r="F634" s="7">
        <v>0</v>
      </c>
      <c r="G634" s="8" t="str">
        <f t="shared" si="123"/>
        <v/>
      </c>
      <c r="H634" s="8" t="str">
        <f t="shared" si="124"/>
        <v/>
      </c>
      <c r="I634" s="8">
        <f t="shared" si="125"/>
        <v>1.0520778537611783E-3</v>
      </c>
      <c r="J634" s="8" t="str">
        <f t="shared" si="126"/>
        <v/>
      </c>
      <c r="K634" s="8">
        <f t="shared" si="129"/>
        <v>1</v>
      </c>
      <c r="L634" s="8" t="str">
        <f t="shared" si="130"/>
        <v xml:space="preserve"> </v>
      </c>
      <c r="M634" s="8" t="str">
        <f t="shared" si="127"/>
        <v/>
      </c>
      <c r="N634" s="16" t="str">
        <f t="shared" si="128"/>
        <v/>
      </c>
    </row>
    <row r="635" spans="1:14" ht="25.5" x14ac:dyDescent="0.2">
      <c r="A635" s="45"/>
      <c r="B635" s="35" t="s">
        <v>599</v>
      </c>
      <c r="C635" s="32">
        <v>2</v>
      </c>
      <c r="D635" s="7">
        <v>3</v>
      </c>
      <c r="E635" s="7">
        <v>1</v>
      </c>
      <c r="F635" s="7">
        <v>0</v>
      </c>
      <c r="G635" s="8">
        <f t="shared" si="123"/>
        <v>1.3689253935660506E-3</v>
      </c>
      <c r="H635" s="8">
        <f t="shared" si="124"/>
        <v>1.9880715705765406E-3</v>
      </c>
      <c r="I635" s="8">
        <f t="shared" si="125"/>
        <v>5.2603892688058915E-4</v>
      </c>
      <c r="J635" s="8" t="str">
        <f t="shared" si="126"/>
        <v/>
      </c>
      <c r="K635" s="8">
        <f t="shared" si="129"/>
        <v>-0.5</v>
      </c>
      <c r="L635" s="8">
        <f t="shared" si="130"/>
        <v>-1</v>
      </c>
      <c r="M635" s="8">
        <f t="shared" si="127"/>
        <v>-6.8446269678302531E-4</v>
      </c>
      <c r="N635" s="16">
        <f t="shared" si="128"/>
        <v>-1.9880715705765406E-3</v>
      </c>
    </row>
    <row r="636" spans="1:14" x14ac:dyDescent="0.2">
      <c r="A636" s="45"/>
      <c r="B636" s="35" t="s">
        <v>600</v>
      </c>
      <c r="C636" s="32">
        <v>1</v>
      </c>
      <c r="D636" s="7">
        <v>18</v>
      </c>
      <c r="E636" s="7">
        <v>0</v>
      </c>
      <c r="F636" s="7">
        <v>34</v>
      </c>
      <c r="G636" s="8">
        <f t="shared" si="123"/>
        <v>6.8446269678302531E-4</v>
      </c>
      <c r="H636" s="8">
        <f t="shared" si="124"/>
        <v>1.1928429423459244E-2</v>
      </c>
      <c r="I636" s="8" t="str">
        <f t="shared" si="125"/>
        <v/>
      </c>
      <c r="J636" s="8">
        <f t="shared" si="126"/>
        <v>1.66015625E-2</v>
      </c>
      <c r="K636" s="8">
        <f t="shared" si="129"/>
        <v>-1</v>
      </c>
      <c r="L636" s="8">
        <f t="shared" si="130"/>
        <v>0.88888888888888884</v>
      </c>
      <c r="M636" s="8">
        <f t="shared" si="127"/>
        <v>-6.8446269678302531E-4</v>
      </c>
      <c r="N636" s="16">
        <f t="shared" si="128"/>
        <v>1.0603048376408216E-2</v>
      </c>
    </row>
    <row r="637" spans="1:14" x14ac:dyDescent="0.2">
      <c r="A637" s="45"/>
      <c r="B637" s="35" t="s">
        <v>601</v>
      </c>
      <c r="C637" s="32">
        <v>1</v>
      </c>
      <c r="D637" s="7">
        <v>1</v>
      </c>
      <c r="E637" s="7">
        <v>0</v>
      </c>
      <c r="F637" s="7">
        <v>4</v>
      </c>
      <c r="G637" s="8">
        <f t="shared" si="123"/>
        <v>6.8446269678302531E-4</v>
      </c>
      <c r="H637" s="8">
        <f t="shared" si="124"/>
        <v>6.6269052352551359E-4</v>
      </c>
      <c r="I637" s="8" t="str">
        <f t="shared" si="125"/>
        <v/>
      </c>
      <c r="J637" s="8">
        <f t="shared" si="126"/>
        <v>1.953125E-3</v>
      </c>
      <c r="K637" s="8">
        <f t="shared" si="129"/>
        <v>-1</v>
      </c>
      <c r="L637" s="8">
        <f t="shared" si="130"/>
        <v>3</v>
      </c>
      <c r="M637" s="8">
        <f t="shared" si="127"/>
        <v>-6.8446269678302531E-4</v>
      </c>
      <c r="N637" s="16">
        <f t="shared" si="128"/>
        <v>1.988071570576541E-3</v>
      </c>
    </row>
    <row r="638" spans="1:14" ht="25.5" x14ac:dyDescent="0.2">
      <c r="A638" s="45"/>
      <c r="B638" s="35" t="s">
        <v>602</v>
      </c>
      <c r="C638" s="32">
        <v>11</v>
      </c>
      <c r="D638" s="7">
        <v>4</v>
      </c>
      <c r="E638" s="7">
        <v>2</v>
      </c>
      <c r="F638" s="7">
        <v>4</v>
      </c>
      <c r="G638" s="8">
        <f t="shared" si="123"/>
        <v>7.5290896646132786E-3</v>
      </c>
      <c r="H638" s="8">
        <f t="shared" si="124"/>
        <v>2.6507620941020544E-3</v>
      </c>
      <c r="I638" s="8">
        <f t="shared" si="125"/>
        <v>1.0520778537611783E-3</v>
      </c>
      <c r="J638" s="8">
        <f t="shared" si="126"/>
        <v>1.953125E-3</v>
      </c>
      <c r="K638" s="8">
        <f t="shared" si="129"/>
        <v>-0.81818181818181823</v>
      </c>
      <c r="L638" s="8">
        <f t="shared" si="130"/>
        <v>0</v>
      </c>
      <c r="M638" s="8">
        <f t="shared" si="127"/>
        <v>-6.1601642710472282E-3</v>
      </c>
      <c r="N638" s="16">
        <f t="shared" si="128"/>
        <v>0</v>
      </c>
    </row>
    <row r="639" spans="1:14" ht="25.5" x14ac:dyDescent="0.2">
      <c r="A639" s="45"/>
      <c r="B639" s="35" t="s">
        <v>603</v>
      </c>
      <c r="C639" s="32">
        <v>12</v>
      </c>
      <c r="D639" s="7">
        <v>3</v>
      </c>
      <c r="E639" s="7">
        <v>25</v>
      </c>
      <c r="F639" s="7">
        <v>18</v>
      </c>
      <c r="G639" s="8">
        <f t="shared" si="123"/>
        <v>8.2135523613963042E-3</v>
      </c>
      <c r="H639" s="8">
        <f t="shared" si="124"/>
        <v>1.9880715705765406E-3</v>
      </c>
      <c r="I639" s="8">
        <f t="shared" si="125"/>
        <v>1.3150973172014729E-2</v>
      </c>
      <c r="J639" s="8">
        <f t="shared" si="126"/>
        <v>8.7890625E-3</v>
      </c>
      <c r="K639" s="8">
        <f t="shared" si="129"/>
        <v>1.0833333333333333</v>
      </c>
      <c r="L639" s="8">
        <f t="shared" si="130"/>
        <v>5</v>
      </c>
      <c r="M639" s="8">
        <f t="shared" si="127"/>
        <v>8.8980150581793281E-3</v>
      </c>
      <c r="N639" s="16">
        <f t="shared" si="128"/>
        <v>9.9403578528827023E-3</v>
      </c>
    </row>
    <row r="640" spans="1:14" ht="26.25" thickBot="1" x14ac:dyDescent="0.25">
      <c r="A640" s="45"/>
      <c r="B640" s="36" t="s">
        <v>604</v>
      </c>
      <c r="C640" s="33">
        <v>292</v>
      </c>
      <c r="D640" s="17">
        <v>311</v>
      </c>
      <c r="E640" s="17">
        <v>414</v>
      </c>
      <c r="F640" s="17">
        <v>322</v>
      </c>
      <c r="G640" s="18">
        <f t="shared" si="123"/>
        <v>0.1998631074606434</v>
      </c>
      <c r="H640" s="18">
        <f t="shared" si="124"/>
        <v>0.20609675281643472</v>
      </c>
      <c r="I640" s="18">
        <f t="shared" si="125"/>
        <v>0.2177801157285639</v>
      </c>
      <c r="J640" s="18">
        <f t="shared" si="126"/>
        <v>0.1572265625</v>
      </c>
      <c r="K640" s="18">
        <f t="shared" si="129"/>
        <v>0.4178082191780822</v>
      </c>
      <c r="L640" s="18">
        <f t="shared" si="130"/>
        <v>3.5369774919614148E-2</v>
      </c>
      <c r="M640" s="18">
        <f t="shared" si="127"/>
        <v>8.3504449007529097E-2</v>
      </c>
      <c r="N640" s="19">
        <f t="shared" si="128"/>
        <v>7.2895957587806497E-3</v>
      </c>
    </row>
    <row r="641" spans="1:2" x14ac:dyDescent="0.2">
      <c r="A641" s="44"/>
      <c r="B641" t="s">
        <v>15</v>
      </c>
    </row>
  </sheetData>
  <mergeCells count="57">
    <mergeCell ref="E1:N2"/>
    <mergeCell ref="E3:N3"/>
    <mergeCell ref="E4:N5"/>
    <mergeCell ref="B6:B8"/>
    <mergeCell ref="C6:F6"/>
    <mergeCell ref="G6:J6"/>
    <mergeCell ref="K6:L7"/>
    <mergeCell ref="M6:N7"/>
    <mergeCell ref="C7:D7"/>
    <mergeCell ref="E7:F7"/>
    <mergeCell ref="G7:H7"/>
    <mergeCell ref="I7:J7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</mergeCells>
  <conditionalFormatting sqref="A1:A1048576">
    <cfRule type="cellIs" dxfId="10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N641"/>
  <sheetViews>
    <sheetView showGridLines="0" tabSelected="1" zoomScale="89" zoomScaleNormal="89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285156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10" t="s">
        <v>0</v>
      </c>
      <c r="F1" s="9"/>
      <c r="G1" s="9"/>
      <c r="H1" s="9"/>
      <c r="I1" s="9"/>
      <c r="J1" s="9"/>
      <c r="K1" s="9"/>
      <c r="L1" s="9"/>
      <c r="M1" s="9"/>
      <c r="N1" s="9"/>
    </row>
    <row r="2" spans="1:14" ht="30" customHeight="1" thickBot="1" x14ac:dyDescent="0.3">
      <c r="B2" s="2"/>
      <c r="C2" s="3"/>
      <c r="D2" s="2"/>
      <c r="E2" s="11"/>
      <c r="F2" s="11"/>
      <c r="G2" s="11"/>
      <c r="H2" s="11"/>
      <c r="I2" s="11"/>
      <c r="J2" s="11"/>
      <c r="K2" s="11"/>
      <c r="L2" s="11"/>
      <c r="M2" s="11"/>
      <c r="N2" s="11"/>
    </row>
    <row r="3" spans="1:14" ht="20.100000000000001" customHeight="1" thickBot="1" x14ac:dyDescent="0.3">
      <c r="B3" s="2"/>
      <c r="C3" s="3"/>
      <c r="D3" s="2"/>
      <c r="E3" s="12" t="s">
        <v>1</v>
      </c>
      <c r="F3" s="11"/>
      <c r="G3" s="11"/>
      <c r="H3" s="11"/>
      <c r="I3" s="11"/>
      <c r="J3" s="11"/>
      <c r="K3" s="11"/>
      <c r="L3" s="11"/>
      <c r="M3" s="11"/>
      <c r="N3" s="11"/>
    </row>
    <row r="4" spans="1:14" ht="20.100000000000001" customHeight="1" thickBot="1" x14ac:dyDescent="0.3">
      <c r="B4" s="2"/>
      <c r="D4" s="2"/>
      <c r="E4" s="41" t="s">
        <v>627</v>
      </c>
      <c r="F4" s="42"/>
      <c r="G4" s="42"/>
      <c r="H4" s="42"/>
      <c r="I4" s="42"/>
      <c r="J4" s="42"/>
      <c r="K4" s="42"/>
      <c r="L4" s="42"/>
      <c r="M4" s="42"/>
      <c r="N4" s="42"/>
    </row>
    <row r="5" spans="1:14" ht="20.65" customHeight="1" thickBot="1" x14ac:dyDescent="0.25">
      <c r="B5" s="5"/>
      <c r="E5" s="43"/>
      <c r="F5" s="43"/>
      <c r="G5" s="43"/>
      <c r="H5" s="43"/>
      <c r="I5" s="43"/>
      <c r="J5" s="43"/>
      <c r="K5" s="43"/>
      <c r="L5" s="43"/>
      <c r="M5" s="43"/>
      <c r="N5" s="43"/>
    </row>
    <row r="6" spans="1:14" ht="29.25" customHeight="1" thickBot="1" x14ac:dyDescent="0.25">
      <c r="B6" s="20" t="s">
        <v>3</v>
      </c>
      <c r="C6" s="13" t="s">
        <v>4</v>
      </c>
      <c r="D6" s="23"/>
      <c r="E6" s="23"/>
      <c r="F6" s="24"/>
      <c r="G6" s="13" t="s">
        <v>5</v>
      </c>
      <c r="H6" s="23"/>
      <c r="I6" s="23"/>
      <c r="J6" s="23"/>
      <c r="K6" s="13" t="s">
        <v>6</v>
      </c>
      <c r="L6" s="14"/>
      <c r="M6" s="13" t="s">
        <v>7</v>
      </c>
      <c r="N6" s="14"/>
    </row>
    <row r="7" spans="1:14" ht="20.100000000000001" customHeight="1" thickBot="1" x14ac:dyDescent="0.25">
      <c r="B7" s="21"/>
      <c r="C7" s="26">
        <v>2021</v>
      </c>
      <c r="D7" s="24"/>
      <c r="E7" s="27">
        <v>2022</v>
      </c>
      <c r="F7" s="24"/>
      <c r="G7" s="26">
        <v>2021</v>
      </c>
      <c r="H7" s="24"/>
      <c r="I7" s="27">
        <v>2022</v>
      </c>
      <c r="J7" s="24"/>
      <c r="K7" s="25"/>
      <c r="L7" s="15"/>
      <c r="M7" s="25"/>
      <c r="N7" s="15"/>
    </row>
    <row r="8" spans="1:14" ht="20.100000000000001" customHeight="1" thickBot="1" x14ac:dyDescent="0.25">
      <c r="A8" s="44"/>
      <c r="B8" s="22"/>
      <c r="C8" s="28" t="s">
        <v>8</v>
      </c>
      <c r="D8" s="28" t="s">
        <v>9</v>
      </c>
      <c r="E8" s="28" t="s">
        <v>8</v>
      </c>
      <c r="F8" s="28" t="s">
        <v>9</v>
      </c>
      <c r="G8" s="28" t="s">
        <v>8</v>
      </c>
      <c r="H8" s="28" t="s">
        <v>9</v>
      </c>
      <c r="I8" s="28" t="s">
        <v>8</v>
      </c>
      <c r="J8" s="28" t="s">
        <v>9</v>
      </c>
      <c r="K8" s="28" t="s">
        <v>8</v>
      </c>
      <c r="L8" s="28" t="s">
        <v>9</v>
      </c>
      <c r="M8" s="28" t="s">
        <v>8</v>
      </c>
      <c r="N8" s="28" t="s">
        <v>9</v>
      </c>
    </row>
    <row r="9" spans="1:14" ht="15.75" customHeight="1" thickBot="1" x14ac:dyDescent="0.25">
      <c r="A9" s="44"/>
      <c r="B9" s="29" t="s">
        <v>628</v>
      </c>
      <c r="C9" s="30">
        <f>+C22+C81+C188+C371+C612</f>
        <v>16809</v>
      </c>
      <c r="D9" s="30">
        <f>+D22+D81+D188+D371+D612</f>
        <v>16146</v>
      </c>
      <c r="E9" s="30">
        <f>+E22+E81+E188+E371+E612</f>
        <v>16928</v>
      </c>
      <c r="F9" s="30">
        <f>+F22+F81+F188+F371+F612</f>
        <v>16387</v>
      </c>
      <c r="G9" s="31">
        <f>SUM(G10:G14)</f>
        <v>1</v>
      </c>
      <c r="H9" s="31">
        <f>SUM(H10:H14)</f>
        <v>1</v>
      </c>
      <c r="I9" s="31">
        <f>SUM(I10:I14)</f>
        <v>1</v>
      </c>
      <c r="J9" s="31">
        <f>SUM(J10:J14)</f>
        <v>1</v>
      </c>
      <c r="K9" s="31">
        <f t="shared" ref="K9:L14" si="0">+IF(AND(C9=0,E9=0),"",IF(C9=0,1,IF(E9=0,-1,(E9-C9)/C9)))</f>
        <v>7.0795407222321374E-3</v>
      </c>
      <c r="L9" s="31">
        <f t="shared" si="0"/>
        <v>1.4926297534993187E-2</v>
      </c>
      <c r="M9" s="31">
        <f t="shared" ref="M9:N14" si="1">+IF(OR(AND(G9=""),(K9="")),"",G9*K9)</f>
        <v>7.0795407222321374E-3</v>
      </c>
      <c r="N9" s="31">
        <f t="shared" si="1"/>
        <v>1.4926297534993187E-2</v>
      </c>
    </row>
    <row r="10" spans="1:14" x14ac:dyDescent="0.2">
      <c r="A10" s="45"/>
      <c r="B10" s="34" t="s">
        <v>10</v>
      </c>
      <c r="C10" s="32">
        <f>+C22</f>
        <v>83</v>
      </c>
      <c r="D10" s="7">
        <f>+D22</f>
        <v>91</v>
      </c>
      <c r="E10" s="7">
        <f>+E22</f>
        <v>92</v>
      </c>
      <c r="F10" s="7">
        <f>+F22</f>
        <v>97</v>
      </c>
      <c r="G10" s="8">
        <f t="shared" ref="G10:J14" si="2">+C10/C$9</f>
        <v>4.9378309239098105E-3</v>
      </c>
      <c r="H10" s="8">
        <f t="shared" si="2"/>
        <v>5.6360708534621577E-3</v>
      </c>
      <c r="I10" s="8">
        <f t="shared" si="2"/>
        <v>5.434782608695652E-3</v>
      </c>
      <c r="J10" s="8">
        <f t="shared" si="2"/>
        <v>5.9193262952340273E-3</v>
      </c>
      <c r="K10" s="8">
        <f t="shared" si="0"/>
        <v>0.10843373493975904</v>
      </c>
      <c r="L10" s="8">
        <f t="shared" si="0"/>
        <v>6.5934065934065936E-2</v>
      </c>
      <c r="M10" s="8">
        <f t="shared" si="1"/>
        <v>5.3542744958058185E-4</v>
      </c>
      <c r="N10" s="16">
        <f t="shared" si="1"/>
        <v>3.7160906726124119E-4</v>
      </c>
    </row>
    <row r="11" spans="1:14" x14ac:dyDescent="0.2">
      <c r="A11" s="45"/>
      <c r="B11" s="35" t="s">
        <v>11</v>
      </c>
      <c r="C11" s="32">
        <f>+C81</f>
        <v>2507</v>
      </c>
      <c r="D11" s="7">
        <f>+D81</f>
        <v>1995</v>
      </c>
      <c r="E11" s="7">
        <f>+E81</f>
        <v>2666</v>
      </c>
      <c r="F11" s="7">
        <f>+F81</f>
        <v>2131</v>
      </c>
      <c r="G11" s="8">
        <f t="shared" si="2"/>
        <v>0.14914629067761317</v>
      </c>
      <c r="H11" s="8">
        <f t="shared" si="2"/>
        <v>0.12356001486436269</v>
      </c>
      <c r="I11" s="8">
        <f t="shared" si="2"/>
        <v>0.15749054820415878</v>
      </c>
      <c r="J11" s="8">
        <f t="shared" si="2"/>
        <v>0.13004210654787332</v>
      </c>
      <c r="K11" s="8">
        <f t="shared" si="0"/>
        <v>6.3422417231751099E-2</v>
      </c>
      <c r="L11" s="8">
        <f t="shared" si="0"/>
        <v>6.8170426065162909E-2</v>
      </c>
      <c r="M11" s="8">
        <f t="shared" si="1"/>
        <v>9.4592182759236122E-3</v>
      </c>
      <c r="N11" s="16">
        <f t="shared" si="1"/>
        <v>8.4231388579214667E-3</v>
      </c>
    </row>
    <row r="12" spans="1:14" ht="25.5" x14ac:dyDescent="0.2">
      <c r="A12" s="45"/>
      <c r="B12" s="35" t="s">
        <v>12</v>
      </c>
      <c r="C12" s="32">
        <f>+C188</f>
        <v>3380</v>
      </c>
      <c r="D12" s="7">
        <f>+D188</f>
        <v>3073</v>
      </c>
      <c r="E12" s="7">
        <f>+E188</f>
        <v>3610</v>
      </c>
      <c r="F12" s="7">
        <f>+F188</f>
        <v>3865</v>
      </c>
      <c r="G12" s="8">
        <f t="shared" si="2"/>
        <v>0.20108275328692962</v>
      </c>
      <c r="H12" s="8">
        <f t="shared" si="2"/>
        <v>0.19032577728229902</v>
      </c>
      <c r="I12" s="8">
        <f t="shared" si="2"/>
        <v>0.21325614366729678</v>
      </c>
      <c r="J12" s="8">
        <f t="shared" si="2"/>
        <v>0.23585769207298468</v>
      </c>
      <c r="K12" s="8">
        <f t="shared" si="0"/>
        <v>6.8047337278106509E-2</v>
      </c>
      <c r="L12" s="8">
        <f t="shared" si="0"/>
        <v>0.25772860397006181</v>
      </c>
      <c r="M12" s="8">
        <f t="shared" si="1"/>
        <v>1.3683145933725981E-2</v>
      </c>
      <c r="N12" s="16">
        <f t="shared" si="1"/>
        <v>4.9052396878483832E-2</v>
      </c>
    </row>
    <row r="13" spans="1:14" x14ac:dyDescent="0.2">
      <c r="A13" s="45"/>
      <c r="B13" s="35" t="s">
        <v>13</v>
      </c>
      <c r="C13" s="32">
        <f>+C371</f>
        <v>9096</v>
      </c>
      <c r="D13" s="7">
        <f>+D371</f>
        <v>8330</v>
      </c>
      <c r="E13" s="7">
        <f>+E371</f>
        <v>8469</v>
      </c>
      <c r="F13" s="7">
        <f>+F371</f>
        <v>7225</v>
      </c>
      <c r="G13" s="8">
        <f t="shared" si="2"/>
        <v>0.54113867570944141</v>
      </c>
      <c r="H13" s="8">
        <f t="shared" si="2"/>
        <v>0.51591725504768982</v>
      </c>
      <c r="I13" s="8">
        <f t="shared" si="2"/>
        <v>0.50029536862003776</v>
      </c>
      <c r="J13" s="8">
        <f t="shared" si="2"/>
        <v>0.44089827302129736</v>
      </c>
      <c r="K13" s="8">
        <f t="shared" si="0"/>
        <v>-6.8931398416886544E-2</v>
      </c>
      <c r="L13" s="8">
        <f t="shared" si="0"/>
        <v>-0.1326530612244898</v>
      </c>
      <c r="M13" s="8">
        <f t="shared" si="1"/>
        <v>-3.730144565411387E-2</v>
      </c>
      <c r="N13" s="16">
        <f t="shared" si="1"/>
        <v>-6.8438003220611915E-2</v>
      </c>
    </row>
    <row r="14" spans="1:14" ht="15.75" thickBot="1" x14ac:dyDescent="0.25">
      <c r="A14" s="45"/>
      <c r="B14" s="36" t="s">
        <v>14</v>
      </c>
      <c r="C14" s="33">
        <f>+C612</f>
        <v>1743</v>
      </c>
      <c r="D14" s="17">
        <f>+D612</f>
        <v>2657</v>
      </c>
      <c r="E14" s="17">
        <f>+E612</f>
        <v>2091</v>
      </c>
      <c r="F14" s="17">
        <f>+F612</f>
        <v>3069</v>
      </c>
      <c r="G14" s="18">
        <f t="shared" si="2"/>
        <v>0.10369444940210601</v>
      </c>
      <c r="H14" s="18">
        <f t="shared" si="2"/>
        <v>0.16456088195218629</v>
      </c>
      <c r="I14" s="18">
        <f t="shared" si="2"/>
        <v>0.12352315689981097</v>
      </c>
      <c r="J14" s="18">
        <f t="shared" si="2"/>
        <v>0.1872826020626106</v>
      </c>
      <c r="K14" s="18">
        <f t="shared" si="0"/>
        <v>0.19965576592082615</v>
      </c>
      <c r="L14" s="18">
        <f t="shared" si="0"/>
        <v>0.1550621001129093</v>
      </c>
      <c r="M14" s="18">
        <f t="shared" si="1"/>
        <v>2.070319471711583E-2</v>
      </c>
      <c r="N14" s="19">
        <f t="shared" si="1"/>
        <v>2.5517155951938559E-2</v>
      </c>
    </row>
    <row r="15" spans="1:14" x14ac:dyDescent="0.2">
      <c r="A15" s="44"/>
      <c r="B15" t="s">
        <v>15</v>
      </c>
    </row>
    <row r="16" spans="1:14" x14ac:dyDescent="0.2">
      <c r="A16" s="44"/>
    </row>
    <row r="17" spans="1:14" x14ac:dyDescent="0.2">
      <c r="A17" s="44"/>
    </row>
    <row r="18" spans="1:14" ht="15.75" thickBot="1" x14ac:dyDescent="0.25">
      <c r="A18" s="44"/>
    </row>
    <row r="19" spans="1:14" ht="29.25" customHeight="1" thickBot="1" x14ac:dyDescent="0.25">
      <c r="A19" s="45"/>
      <c r="B19" s="20" t="s">
        <v>3</v>
      </c>
      <c r="C19" s="13" t="s">
        <v>16</v>
      </c>
      <c r="D19" s="23"/>
      <c r="E19" s="23"/>
      <c r="F19" s="24"/>
      <c r="G19" s="13" t="s">
        <v>5</v>
      </c>
      <c r="H19" s="23"/>
      <c r="I19" s="23"/>
      <c r="J19" s="23"/>
      <c r="K19" s="13" t="s">
        <v>17</v>
      </c>
      <c r="L19" s="14"/>
      <c r="M19" s="13" t="s">
        <v>7</v>
      </c>
      <c r="N19" s="14"/>
    </row>
    <row r="20" spans="1:14" ht="15.75" thickBot="1" x14ac:dyDescent="0.25">
      <c r="A20" s="44"/>
      <c r="B20" s="21"/>
      <c r="C20" s="26">
        <v>2021</v>
      </c>
      <c r="D20" s="24"/>
      <c r="E20" s="27">
        <v>2022</v>
      </c>
      <c r="F20" s="24"/>
      <c r="G20" s="26">
        <v>2021</v>
      </c>
      <c r="H20" s="24"/>
      <c r="I20" s="27">
        <v>2022</v>
      </c>
      <c r="J20" s="24"/>
      <c r="K20" s="25"/>
      <c r="L20" s="15"/>
      <c r="M20" s="25"/>
      <c r="N20" s="15"/>
    </row>
    <row r="21" spans="1:14" ht="15.75" thickBot="1" x14ac:dyDescent="0.25">
      <c r="A21" s="45"/>
      <c r="B21" s="22"/>
      <c r="C21" s="28" t="s">
        <v>8</v>
      </c>
      <c r="D21" s="28" t="s">
        <v>9</v>
      </c>
      <c r="E21" s="28" t="s">
        <v>8</v>
      </c>
      <c r="F21" s="28" t="s">
        <v>9</v>
      </c>
      <c r="G21" s="28" t="s">
        <v>8</v>
      </c>
      <c r="H21" s="28" t="s">
        <v>9</v>
      </c>
      <c r="I21" s="28" t="s">
        <v>8</v>
      </c>
      <c r="J21" s="28" t="s">
        <v>9</v>
      </c>
      <c r="K21" s="28" t="s">
        <v>8</v>
      </c>
      <c r="L21" s="28" t="s">
        <v>9</v>
      </c>
      <c r="M21" s="28" t="s">
        <v>8</v>
      </c>
      <c r="N21" s="28" t="s">
        <v>9</v>
      </c>
    </row>
    <row r="22" spans="1:14" ht="15.75" thickBot="1" x14ac:dyDescent="0.25">
      <c r="A22" s="45"/>
      <c r="B22" s="29" t="s">
        <v>10</v>
      </c>
      <c r="C22" s="30">
        <f>SUM(C23:C73)</f>
        <v>83</v>
      </c>
      <c r="D22" s="30">
        <f>SUM(D23:D73)</f>
        <v>91</v>
      </c>
      <c r="E22" s="30">
        <f>SUM(E23:E73)</f>
        <v>92</v>
      </c>
      <c r="F22" s="30">
        <f>SUM(F23:F73)</f>
        <v>97</v>
      </c>
      <c r="G22" s="31">
        <f t="shared" ref="G22:G53" si="3">+IF(C22=0,"",C22/C$22)</f>
        <v>1</v>
      </c>
      <c r="H22" s="31">
        <f t="shared" ref="H22:H53" si="4">+IF(D22=0,"",D22/D$22)</f>
        <v>1</v>
      </c>
      <c r="I22" s="31">
        <f t="shared" ref="I22:I53" si="5">+IF(E22=0,"",E22/E$22)</f>
        <v>1</v>
      </c>
      <c r="J22" s="31">
        <f t="shared" ref="J22:J53" si="6">+IF(F22=0,"",F22/F$22)</f>
        <v>1</v>
      </c>
      <c r="K22" s="31">
        <f>+IF(AND(C22=0,E22=0),"",IF(C22=0,1,IF(E22=0,-1,(E22-C22)/C22)))</f>
        <v>0.10843373493975904</v>
      </c>
      <c r="L22" s="31">
        <f>+IF(AND(D22=0,F22=0),"",IF(D22=0,1,IF(F22=0,-1,(F22-D22)/D22)))</f>
        <v>6.5934065934065936E-2</v>
      </c>
      <c r="M22" s="31">
        <f t="shared" ref="M22:M53" si="7">+IF(OR(AND(G22=""),(K22="")),"",G22*K22)</f>
        <v>0.10843373493975904</v>
      </c>
      <c r="N22" s="31">
        <f t="shared" ref="N22:N53" si="8">+IF(OR(AND(H22=""),(L22="")),"",H22*L22)</f>
        <v>6.5934065934065936E-2</v>
      </c>
    </row>
    <row r="23" spans="1:14" x14ac:dyDescent="0.2">
      <c r="A23" s="45"/>
      <c r="B23" s="34" t="s">
        <v>18</v>
      </c>
      <c r="C23" s="40">
        <v>0</v>
      </c>
      <c r="D23" s="37">
        <v>0</v>
      </c>
      <c r="E23" s="37">
        <v>0</v>
      </c>
      <c r="F23" s="37">
        <v>0</v>
      </c>
      <c r="G23" s="38" t="str">
        <f t="shared" si="3"/>
        <v/>
      </c>
      <c r="H23" s="38" t="str">
        <f t="shared" si="4"/>
        <v/>
      </c>
      <c r="I23" s="38" t="str">
        <f t="shared" si="5"/>
        <v/>
      </c>
      <c r="J23" s="38" t="str">
        <f t="shared" si="6"/>
        <v/>
      </c>
      <c r="K23" s="38" t="str">
        <f t="shared" ref="K23:K54" si="9">+IF(AND(C23=0,E23=0)," ",IF(C23=0,1,IF(E23=0,-1,(E23-C23)/C23)))</f>
        <v xml:space="preserve"> </v>
      </c>
      <c r="L23" s="38" t="str">
        <f t="shared" ref="L23:L54" si="10">+IF(AND(D23=0,F23=0)," ",IF(D23=0,1,IF(F23=0,-1,(F23-D23)/D23)))</f>
        <v xml:space="preserve"> </v>
      </c>
      <c r="M23" s="38" t="str">
        <f t="shared" si="7"/>
        <v/>
      </c>
      <c r="N23" s="39" t="str">
        <f t="shared" si="8"/>
        <v/>
      </c>
    </row>
    <row r="24" spans="1:14" x14ac:dyDescent="0.2">
      <c r="A24" s="45"/>
      <c r="B24" s="35" t="s">
        <v>19</v>
      </c>
      <c r="C24" s="32">
        <v>7</v>
      </c>
      <c r="D24" s="7">
        <v>6</v>
      </c>
      <c r="E24" s="7">
        <v>1</v>
      </c>
      <c r="F24" s="7">
        <v>2</v>
      </c>
      <c r="G24" s="8">
        <f t="shared" si="3"/>
        <v>8.4337349397590355E-2</v>
      </c>
      <c r="H24" s="8">
        <f t="shared" si="4"/>
        <v>6.5934065934065936E-2</v>
      </c>
      <c r="I24" s="8">
        <f t="shared" si="5"/>
        <v>1.0869565217391304E-2</v>
      </c>
      <c r="J24" s="8">
        <f t="shared" si="6"/>
        <v>2.0618556701030927E-2</v>
      </c>
      <c r="K24" s="8">
        <f t="shared" si="9"/>
        <v>-0.8571428571428571</v>
      </c>
      <c r="L24" s="8">
        <f t="shared" si="10"/>
        <v>-0.66666666666666663</v>
      </c>
      <c r="M24" s="8">
        <f t="shared" si="7"/>
        <v>-7.2289156626506021E-2</v>
      </c>
      <c r="N24" s="16">
        <f t="shared" si="8"/>
        <v>-4.3956043956043953E-2</v>
      </c>
    </row>
    <row r="25" spans="1:14" ht="38.25" x14ac:dyDescent="0.2">
      <c r="A25" s="45"/>
      <c r="B25" s="35" t="s">
        <v>20</v>
      </c>
      <c r="C25" s="32">
        <v>0</v>
      </c>
      <c r="D25" s="7">
        <v>0</v>
      </c>
      <c r="E25" s="7">
        <v>0</v>
      </c>
      <c r="F25" s="7">
        <v>0</v>
      </c>
      <c r="G25" s="8" t="str">
        <f t="shared" si="3"/>
        <v/>
      </c>
      <c r="H25" s="8" t="str">
        <f t="shared" si="4"/>
        <v/>
      </c>
      <c r="I25" s="8" t="str">
        <f t="shared" si="5"/>
        <v/>
      </c>
      <c r="J25" s="8" t="str">
        <f t="shared" si="6"/>
        <v/>
      </c>
      <c r="K25" s="8" t="str">
        <f t="shared" si="9"/>
        <v xml:space="preserve"> </v>
      </c>
      <c r="L25" s="8" t="str">
        <f t="shared" si="10"/>
        <v xml:space="preserve"> </v>
      </c>
      <c r="M25" s="8" t="str">
        <f t="shared" si="7"/>
        <v/>
      </c>
      <c r="N25" s="16" t="str">
        <f t="shared" si="8"/>
        <v/>
      </c>
    </row>
    <row r="26" spans="1:14" ht="38.25" x14ac:dyDescent="0.2">
      <c r="A26" s="45"/>
      <c r="B26" s="35" t="s">
        <v>21</v>
      </c>
      <c r="C26" s="32">
        <v>0</v>
      </c>
      <c r="D26" s="7">
        <v>0</v>
      </c>
      <c r="E26" s="7">
        <v>0</v>
      </c>
      <c r="F26" s="7">
        <v>2</v>
      </c>
      <c r="G26" s="8" t="str">
        <f t="shared" si="3"/>
        <v/>
      </c>
      <c r="H26" s="8" t="str">
        <f t="shared" si="4"/>
        <v/>
      </c>
      <c r="I26" s="8" t="str">
        <f t="shared" si="5"/>
        <v/>
      </c>
      <c r="J26" s="8">
        <f t="shared" si="6"/>
        <v>2.0618556701030927E-2</v>
      </c>
      <c r="K26" s="8" t="str">
        <f t="shared" si="9"/>
        <v xml:space="preserve"> </v>
      </c>
      <c r="L26" s="8">
        <f t="shared" si="10"/>
        <v>1</v>
      </c>
      <c r="M26" s="8" t="str">
        <f t="shared" si="7"/>
        <v/>
      </c>
      <c r="N26" s="16" t="str">
        <f t="shared" si="8"/>
        <v/>
      </c>
    </row>
    <row r="27" spans="1:14" ht="25.5" x14ac:dyDescent="0.2">
      <c r="A27" s="45"/>
      <c r="B27" s="35" t="s">
        <v>22</v>
      </c>
      <c r="C27" s="32">
        <v>0</v>
      </c>
      <c r="D27" s="7">
        <v>0</v>
      </c>
      <c r="E27" s="7">
        <v>0</v>
      </c>
      <c r="F27" s="7">
        <v>0</v>
      </c>
      <c r="G27" s="8" t="str">
        <f t="shared" si="3"/>
        <v/>
      </c>
      <c r="H27" s="8" t="str">
        <f t="shared" si="4"/>
        <v/>
      </c>
      <c r="I27" s="8" t="str">
        <f t="shared" si="5"/>
        <v/>
      </c>
      <c r="J27" s="8" t="str">
        <f t="shared" si="6"/>
        <v/>
      </c>
      <c r="K27" s="8" t="str">
        <f t="shared" si="9"/>
        <v xml:space="preserve"> </v>
      </c>
      <c r="L27" s="8" t="str">
        <f t="shared" si="10"/>
        <v xml:space="preserve"> </v>
      </c>
      <c r="M27" s="8" t="str">
        <f t="shared" si="7"/>
        <v/>
      </c>
      <c r="N27" s="16" t="str">
        <f t="shared" si="8"/>
        <v/>
      </c>
    </row>
    <row r="28" spans="1:14" ht="25.5" x14ac:dyDescent="0.2">
      <c r="A28" s="45"/>
      <c r="B28" s="35" t="s">
        <v>23</v>
      </c>
      <c r="C28" s="32">
        <v>0</v>
      </c>
      <c r="D28" s="7">
        <v>1</v>
      </c>
      <c r="E28" s="7">
        <v>0</v>
      </c>
      <c r="F28" s="7">
        <v>1</v>
      </c>
      <c r="G28" s="8" t="str">
        <f t="shared" si="3"/>
        <v/>
      </c>
      <c r="H28" s="8">
        <f t="shared" si="4"/>
        <v>1.098901098901099E-2</v>
      </c>
      <c r="I28" s="8" t="str">
        <f t="shared" si="5"/>
        <v/>
      </c>
      <c r="J28" s="8">
        <f t="shared" si="6"/>
        <v>1.0309278350515464E-2</v>
      </c>
      <c r="K28" s="8" t="str">
        <f t="shared" si="9"/>
        <v xml:space="preserve"> </v>
      </c>
      <c r="L28" s="8">
        <f t="shared" si="10"/>
        <v>0</v>
      </c>
      <c r="M28" s="8" t="str">
        <f t="shared" si="7"/>
        <v/>
      </c>
      <c r="N28" s="16">
        <f t="shared" si="8"/>
        <v>0</v>
      </c>
    </row>
    <row r="29" spans="1:14" ht="25.5" x14ac:dyDescent="0.2">
      <c r="A29" s="45"/>
      <c r="B29" s="35" t="s">
        <v>24</v>
      </c>
      <c r="C29" s="32">
        <v>0</v>
      </c>
      <c r="D29" s="7">
        <v>1</v>
      </c>
      <c r="E29" s="7">
        <v>1</v>
      </c>
      <c r="F29" s="7">
        <v>0</v>
      </c>
      <c r="G29" s="8" t="str">
        <f t="shared" si="3"/>
        <v/>
      </c>
      <c r="H29" s="8">
        <f t="shared" si="4"/>
        <v>1.098901098901099E-2</v>
      </c>
      <c r="I29" s="8">
        <f t="shared" si="5"/>
        <v>1.0869565217391304E-2</v>
      </c>
      <c r="J29" s="8" t="str">
        <f t="shared" si="6"/>
        <v/>
      </c>
      <c r="K29" s="8">
        <f t="shared" si="9"/>
        <v>1</v>
      </c>
      <c r="L29" s="8">
        <f t="shared" si="10"/>
        <v>-1</v>
      </c>
      <c r="M29" s="8" t="str">
        <f t="shared" si="7"/>
        <v/>
      </c>
      <c r="N29" s="16">
        <f t="shared" si="8"/>
        <v>-1.098901098901099E-2</v>
      </c>
    </row>
    <row r="30" spans="1:14" x14ac:dyDescent="0.2">
      <c r="A30" s="45"/>
      <c r="B30" s="35" t="s">
        <v>25</v>
      </c>
      <c r="C30" s="32">
        <v>2</v>
      </c>
      <c r="D30" s="7">
        <v>0</v>
      </c>
      <c r="E30" s="7">
        <v>1</v>
      </c>
      <c r="F30" s="7">
        <v>3</v>
      </c>
      <c r="G30" s="8">
        <f t="shared" si="3"/>
        <v>2.4096385542168676E-2</v>
      </c>
      <c r="H30" s="8" t="str">
        <f t="shared" si="4"/>
        <v/>
      </c>
      <c r="I30" s="8">
        <f t="shared" si="5"/>
        <v>1.0869565217391304E-2</v>
      </c>
      <c r="J30" s="8">
        <f t="shared" si="6"/>
        <v>3.0927835051546393E-2</v>
      </c>
      <c r="K30" s="8">
        <f t="shared" si="9"/>
        <v>-0.5</v>
      </c>
      <c r="L30" s="8">
        <f t="shared" si="10"/>
        <v>1</v>
      </c>
      <c r="M30" s="8">
        <f t="shared" si="7"/>
        <v>-1.2048192771084338E-2</v>
      </c>
      <c r="N30" s="16" t="str">
        <f t="shared" si="8"/>
        <v/>
      </c>
    </row>
    <row r="31" spans="1:14" x14ac:dyDescent="0.2">
      <c r="A31" s="45"/>
      <c r="B31" s="35" t="s">
        <v>26</v>
      </c>
      <c r="C31" s="32">
        <v>1</v>
      </c>
      <c r="D31" s="7">
        <v>1</v>
      </c>
      <c r="E31" s="7">
        <v>1</v>
      </c>
      <c r="F31" s="7">
        <v>0</v>
      </c>
      <c r="G31" s="8">
        <f t="shared" si="3"/>
        <v>1.2048192771084338E-2</v>
      </c>
      <c r="H31" s="8">
        <f t="shared" si="4"/>
        <v>1.098901098901099E-2</v>
      </c>
      <c r="I31" s="8">
        <f t="shared" si="5"/>
        <v>1.0869565217391304E-2</v>
      </c>
      <c r="J31" s="8" t="str">
        <f t="shared" si="6"/>
        <v/>
      </c>
      <c r="K31" s="8">
        <f t="shared" si="9"/>
        <v>0</v>
      </c>
      <c r="L31" s="8">
        <f t="shared" si="10"/>
        <v>-1</v>
      </c>
      <c r="M31" s="8">
        <f t="shared" si="7"/>
        <v>0</v>
      </c>
      <c r="N31" s="16">
        <f t="shared" si="8"/>
        <v>-1.098901098901099E-2</v>
      </c>
    </row>
    <row r="32" spans="1:14" x14ac:dyDescent="0.2">
      <c r="A32" s="45"/>
      <c r="B32" s="35" t="s">
        <v>27</v>
      </c>
      <c r="C32" s="32">
        <v>0</v>
      </c>
      <c r="D32" s="7">
        <v>1</v>
      </c>
      <c r="E32" s="7">
        <v>1</v>
      </c>
      <c r="F32" s="7">
        <v>0</v>
      </c>
      <c r="G32" s="8" t="str">
        <f t="shared" si="3"/>
        <v/>
      </c>
      <c r="H32" s="8">
        <f t="shared" si="4"/>
        <v>1.098901098901099E-2</v>
      </c>
      <c r="I32" s="8">
        <f t="shared" si="5"/>
        <v>1.0869565217391304E-2</v>
      </c>
      <c r="J32" s="8" t="str">
        <f t="shared" si="6"/>
        <v/>
      </c>
      <c r="K32" s="8">
        <f t="shared" si="9"/>
        <v>1</v>
      </c>
      <c r="L32" s="8">
        <f t="shared" si="10"/>
        <v>-1</v>
      </c>
      <c r="M32" s="8" t="str">
        <f t="shared" si="7"/>
        <v/>
      </c>
      <c r="N32" s="16">
        <f t="shared" si="8"/>
        <v>-1.098901098901099E-2</v>
      </c>
    </row>
    <row r="33" spans="1:14" x14ac:dyDescent="0.2">
      <c r="A33" s="45"/>
      <c r="B33" s="35" t="s">
        <v>28</v>
      </c>
      <c r="C33" s="32">
        <v>13</v>
      </c>
      <c r="D33" s="7">
        <v>8</v>
      </c>
      <c r="E33" s="7">
        <v>5</v>
      </c>
      <c r="F33" s="7">
        <v>17</v>
      </c>
      <c r="G33" s="8">
        <f t="shared" si="3"/>
        <v>0.15662650602409639</v>
      </c>
      <c r="H33" s="8">
        <f t="shared" si="4"/>
        <v>8.7912087912087919E-2</v>
      </c>
      <c r="I33" s="8">
        <f t="shared" si="5"/>
        <v>5.434782608695652E-2</v>
      </c>
      <c r="J33" s="8">
        <f t="shared" si="6"/>
        <v>0.17525773195876287</v>
      </c>
      <c r="K33" s="8">
        <f t="shared" si="9"/>
        <v>-0.61538461538461542</v>
      </c>
      <c r="L33" s="8">
        <f t="shared" si="10"/>
        <v>1.125</v>
      </c>
      <c r="M33" s="8">
        <f t="shared" si="7"/>
        <v>-9.6385542168674704E-2</v>
      </c>
      <c r="N33" s="16">
        <f t="shared" si="8"/>
        <v>9.8901098901098911E-2</v>
      </c>
    </row>
    <row r="34" spans="1:14" ht="25.5" x14ac:dyDescent="0.2">
      <c r="A34" s="45"/>
      <c r="B34" s="35" t="s">
        <v>29</v>
      </c>
      <c r="C34" s="32">
        <v>0</v>
      </c>
      <c r="D34" s="7">
        <v>1</v>
      </c>
      <c r="E34" s="7">
        <v>0</v>
      </c>
      <c r="F34" s="7">
        <v>1</v>
      </c>
      <c r="G34" s="8" t="str">
        <f t="shared" si="3"/>
        <v/>
      </c>
      <c r="H34" s="8">
        <f t="shared" si="4"/>
        <v>1.098901098901099E-2</v>
      </c>
      <c r="I34" s="8" t="str">
        <f t="shared" si="5"/>
        <v/>
      </c>
      <c r="J34" s="8">
        <f t="shared" si="6"/>
        <v>1.0309278350515464E-2</v>
      </c>
      <c r="K34" s="8" t="str">
        <f t="shared" si="9"/>
        <v xml:space="preserve"> </v>
      </c>
      <c r="L34" s="8">
        <f t="shared" si="10"/>
        <v>0</v>
      </c>
      <c r="M34" s="8" t="str">
        <f t="shared" si="7"/>
        <v/>
      </c>
      <c r="N34" s="16">
        <f t="shared" si="8"/>
        <v>0</v>
      </c>
    </row>
    <row r="35" spans="1:14" x14ac:dyDescent="0.2">
      <c r="A35" s="45"/>
      <c r="B35" s="35" t="s">
        <v>30</v>
      </c>
      <c r="C35" s="32">
        <v>2</v>
      </c>
      <c r="D35" s="7">
        <v>1</v>
      </c>
      <c r="E35" s="7">
        <v>1</v>
      </c>
      <c r="F35" s="7">
        <v>0</v>
      </c>
      <c r="G35" s="8">
        <f t="shared" si="3"/>
        <v>2.4096385542168676E-2</v>
      </c>
      <c r="H35" s="8">
        <f t="shared" si="4"/>
        <v>1.098901098901099E-2</v>
      </c>
      <c r="I35" s="8">
        <f t="shared" si="5"/>
        <v>1.0869565217391304E-2</v>
      </c>
      <c r="J35" s="8" t="str">
        <f t="shared" si="6"/>
        <v/>
      </c>
      <c r="K35" s="8">
        <f t="shared" si="9"/>
        <v>-0.5</v>
      </c>
      <c r="L35" s="8">
        <f t="shared" si="10"/>
        <v>-1</v>
      </c>
      <c r="M35" s="8">
        <f t="shared" si="7"/>
        <v>-1.2048192771084338E-2</v>
      </c>
      <c r="N35" s="16">
        <f t="shared" si="8"/>
        <v>-1.098901098901099E-2</v>
      </c>
    </row>
    <row r="36" spans="1:14" x14ac:dyDescent="0.2">
      <c r="A36" s="45"/>
      <c r="B36" s="35" t="s">
        <v>31</v>
      </c>
      <c r="C36" s="32">
        <v>2</v>
      </c>
      <c r="D36" s="7">
        <v>2</v>
      </c>
      <c r="E36" s="7">
        <v>1</v>
      </c>
      <c r="F36" s="7">
        <v>0</v>
      </c>
      <c r="G36" s="8">
        <f t="shared" si="3"/>
        <v>2.4096385542168676E-2</v>
      </c>
      <c r="H36" s="8">
        <f t="shared" si="4"/>
        <v>2.197802197802198E-2</v>
      </c>
      <c r="I36" s="8">
        <f t="shared" si="5"/>
        <v>1.0869565217391304E-2</v>
      </c>
      <c r="J36" s="8" t="str">
        <f t="shared" si="6"/>
        <v/>
      </c>
      <c r="K36" s="8">
        <f t="shared" si="9"/>
        <v>-0.5</v>
      </c>
      <c r="L36" s="8">
        <f t="shared" si="10"/>
        <v>-1</v>
      </c>
      <c r="M36" s="8">
        <f t="shared" si="7"/>
        <v>-1.2048192771084338E-2</v>
      </c>
      <c r="N36" s="16">
        <f t="shared" si="8"/>
        <v>-2.197802197802198E-2</v>
      </c>
    </row>
    <row r="37" spans="1:14" x14ac:dyDescent="0.2">
      <c r="A37" s="45"/>
      <c r="B37" s="35" t="s">
        <v>32</v>
      </c>
      <c r="C37" s="32">
        <v>0</v>
      </c>
      <c r="D37" s="7">
        <v>0</v>
      </c>
      <c r="E37" s="7">
        <v>0</v>
      </c>
      <c r="F37" s="7">
        <v>0</v>
      </c>
      <c r="G37" s="8" t="str">
        <f t="shared" si="3"/>
        <v/>
      </c>
      <c r="H37" s="8" t="str">
        <f t="shared" si="4"/>
        <v/>
      </c>
      <c r="I37" s="8" t="str">
        <f t="shared" si="5"/>
        <v/>
      </c>
      <c r="J37" s="8" t="str">
        <f t="shared" si="6"/>
        <v/>
      </c>
      <c r="K37" s="8" t="str">
        <f t="shared" si="9"/>
        <v xml:space="preserve"> </v>
      </c>
      <c r="L37" s="8" t="str">
        <f t="shared" si="10"/>
        <v xml:space="preserve"> </v>
      </c>
      <c r="M37" s="8" t="str">
        <f t="shared" si="7"/>
        <v/>
      </c>
      <c r="N37" s="16" t="str">
        <f t="shared" si="8"/>
        <v/>
      </c>
    </row>
    <row r="38" spans="1:14" x14ac:dyDescent="0.2">
      <c r="A38" s="45"/>
      <c r="B38" s="35" t="s">
        <v>33</v>
      </c>
      <c r="C38" s="32">
        <v>0</v>
      </c>
      <c r="D38" s="7">
        <v>0</v>
      </c>
      <c r="E38" s="7">
        <v>0</v>
      </c>
      <c r="F38" s="7">
        <v>0</v>
      </c>
      <c r="G38" s="8" t="str">
        <f t="shared" si="3"/>
        <v/>
      </c>
      <c r="H38" s="8" t="str">
        <f t="shared" si="4"/>
        <v/>
      </c>
      <c r="I38" s="8" t="str">
        <f t="shared" si="5"/>
        <v/>
      </c>
      <c r="J38" s="8" t="str">
        <f t="shared" si="6"/>
        <v/>
      </c>
      <c r="K38" s="8" t="str">
        <f t="shared" si="9"/>
        <v xml:space="preserve"> </v>
      </c>
      <c r="L38" s="8" t="str">
        <f t="shared" si="10"/>
        <v xml:space="preserve"> </v>
      </c>
      <c r="M38" s="8" t="str">
        <f t="shared" si="7"/>
        <v/>
      </c>
      <c r="N38" s="16" t="str">
        <f t="shared" si="8"/>
        <v/>
      </c>
    </row>
    <row r="39" spans="1:14" x14ac:dyDescent="0.2">
      <c r="A39" s="45"/>
      <c r="B39" s="35" t="s">
        <v>34</v>
      </c>
      <c r="C39" s="32">
        <v>2</v>
      </c>
      <c r="D39" s="7">
        <v>4</v>
      </c>
      <c r="E39" s="7">
        <v>1</v>
      </c>
      <c r="F39" s="7">
        <v>1</v>
      </c>
      <c r="G39" s="8">
        <f t="shared" si="3"/>
        <v>2.4096385542168676E-2</v>
      </c>
      <c r="H39" s="8">
        <f t="shared" si="4"/>
        <v>4.3956043956043959E-2</v>
      </c>
      <c r="I39" s="8">
        <f t="shared" si="5"/>
        <v>1.0869565217391304E-2</v>
      </c>
      <c r="J39" s="8">
        <f t="shared" si="6"/>
        <v>1.0309278350515464E-2</v>
      </c>
      <c r="K39" s="8">
        <f t="shared" si="9"/>
        <v>-0.5</v>
      </c>
      <c r="L39" s="8">
        <f t="shared" si="10"/>
        <v>-0.75</v>
      </c>
      <c r="M39" s="8">
        <f t="shared" si="7"/>
        <v>-1.2048192771084338E-2</v>
      </c>
      <c r="N39" s="16">
        <f t="shared" si="8"/>
        <v>-3.2967032967032968E-2</v>
      </c>
    </row>
    <row r="40" spans="1:14" ht="25.5" x14ac:dyDescent="0.2">
      <c r="A40" s="45"/>
      <c r="B40" s="35" t="s">
        <v>35</v>
      </c>
      <c r="C40" s="32">
        <v>0</v>
      </c>
      <c r="D40" s="7">
        <v>1</v>
      </c>
      <c r="E40" s="7">
        <v>1</v>
      </c>
      <c r="F40" s="7">
        <v>0</v>
      </c>
      <c r="G40" s="8" t="str">
        <f t="shared" si="3"/>
        <v/>
      </c>
      <c r="H40" s="8">
        <f t="shared" si="4"/>
        <v>1.098901098901099E-2</v>
      </c>
      <c r="I40" s="8">
        <f t="shared" si="5"/>
        <v>1.0869565217391304E-2</v>
      </c>
      <c r="J40" s="8" t="str">
        <f t="shared" si="6"/>
        <v/>
      </c>
      <c r="K40" s="8">
        <f t="shared" si="9"/>
        <v>1</v>
      </c>
      <c r="L40" s="8">
        <f t="shared" si="10"/>
        <v>-1</v>
      </c>
      <c r="M40" s="8" t="str">
        <f t="shared" si="7"/>
        <v/>
      </c>
      <c r="N40" s="16">
        <f t="shared" si="8"/>
        <v>-1.098901098901099E-2</v>
      </c>
    </row>
    <row r="41" spans="1:14" ht="25.5" x14ac:dyDescent="0.2">
      <c r="A41" s="45"/>
      <c r="B41" s="35" t="s">
        <v>36</v>
      </c>
      <c r="C41" s="32">
        <v>1</v>
      </c>
      <c r="D41" s="7">
        <v>2</v>
      </c>
      <c r="E41" s="7">
        <v>1</v>
      </c>
      <c r="F41" s="7">
        <v>0</v>
      </c>
      <c r="G41" s="8">
        <f t="shared" si="3"/>
        <v>1.2048192771084338E-2</v>
      </c>
      <c r="H41" s="8">
        <f t="shared" si="4"/>
        <v>2.197802197802198E-2</v>
      </c>
      <c r="I41" s="8">
        <f t="shared" si="5"/>
        <v>1.0869565217391304E-2</v>
      </c>
      <c r="J41" s="8" t="str">
        <f t="shared" si="6"/>
        <v/>
      </c>
      <c r="K41" s="8">
        <f t="shared" si="9"/>
        <v>0</v>
      </c>
      <c r="L41" s="8">
        <f t="shared" si="10"/>
        <v>-1</v>
      </c>
      <c r="M41" s="8">
        <f t="shared" si="7"/>
        <v>0</v>
      </c>
      <c r="N41" s="16">
        <f t="shared" si="8"/>
        <v>-2.197802197802198E-2</v>
      </c>
    </row>
    <row r="42" spans="1:14" x14ac:dyDescent="0.2">
      <c r="A42" s="45"/>
      <c r="B42" s="35" t="s">
        <v>37</v>
      </c>
      <c r="C42" s="32">
        <v>4</v>
      </c>
      <c r="D42" s="7">
        <v>9</v>
      </c>
      <c r="E42" s="7">
        <v>2</v>
      </c>
      <c r="F42" s="7">
        <v>2</v>
      </c>
      <c r="G42" s="8">
        <f t="shared" si="3"/>
        <v>4.8192771084337352E-2</v>
      </c>
      <c r="H42" s="8">
        <f t="shared" si="4"/>
        <v>9.8901098901098897E-2</v>
      </c>
      <c r="I42" s="8">
        <f t="shared" si="5"/>
        <v>2.1739130434782608E-2</v>
      </c>
      <c r="J42" s="8">
        <f t="shared" si="6"/>
        <v>2.0618556701030927E-2</v>
      </c>
      <c r="K42" s="8">
        <f t="shared" si="9"/>
        <v>-0.5</v>
      </c>
      <c r="L42" s="8">
        <f t="shared" si="10"/>
        <v>-0.77777777777777779</v>
      </c>
      <c r="M42" s="8">
        <f t="shared" si="7"/>
        <v>-2.4096385542168676E-2</v>
      </c>
      <c r="N42" s="16">
        <f t="shared" si="8"/>
        <v>-7.6923076923076927E-2</v>
      </c>
    </row>
    <row r="43" spans="1:14" ht="26.25" customHeight="1" x14ac:dyDescent="0.2">
      <c r="A43" s="45"/>
      <c r="B43" s="35" t="s">
        <v>38</v>
      </c>
      <c r="C43" s="32">
        <v>0</v>
      </c>
      <c r="D43" s="7">
        <v>0</v>
      </c>
      <c r="E43" s="7">
        <v>0</v>
      </c>
      <c r="F43" s="7">
        <v>0</v>
      </c>
      <c r="G43" s="8" t="str">
        <f t="shared" si="3"/>
        <v/>
      </c>
      <c r="H43" s="8" t="str">
        <f t="shared" si="4"/>
        <v/>
      </c>
      <c r="I43" s="8" t="str">
        <f t="shared" si="5"/>
        <v/>
      </c>
      <c r="J43" s="8" t="str">
        <f t="shared" si="6"/>
        <v/>
      </c>
      <c r="K43" s="8" t="str">
        <f t="shared" si="9"/>
        <v xml:space="preserve"> </v>
      </c>
      <c r="L43" s="8" t="str">
        <f t="shared" si="10"/>
        <v xml:space="preserve"> </v>
      </c>
      <c r="M43" s="8" t="str">
        <f t="shared" si="7"/>
        <v/>
      </c>
      <c r="N43" s="16" t="str">
        <f t="shared" si="8"/>
        <v/>
      </c>
    </row>
    <row r="44" spans="1:14" ht="25.5" x14ac:dyDescent="0.2">
      <c r="A44" s="45"/>
      <c r="B44" s="35" t="s">
        <v>39</v>
      </c>
      <c r="C44" s="32">
        <v>0</v>
      </c>
      <c r="D44" s="7">
        <v>0</v>
      </c>
      <c r="E44" s="7">
        <v>0</v>
      </c>
      <c r="F44" s="7">
        <v>0</v>
      </c>
      <c r="G44" s="8" t="str">
        <f t="shared" si="3"/>
        <v/>
      </c>
      <c r="H44" s="8" t="str">
        <f t="shared" si="4"/>
        <v/>
      </c>
      <c r="I44" s="8" t="str">
        <f t="shared" si="5"/>
        <v/>
      </c>
      <c r="J44" s="8" t="str">
        <f t="shared" si="6"/>
        <v/>
      </c>
      <c r="K44" s="8" t="str">
        <f t="shared" si="9"/>
        <v xml:space="preserve"> </v>
      </c>
      <c r="L44" s="8" t="str">
        <f t="shared" si="10"/>
        <v xml:space="preserve"> </v>
      </c>
      <c r="M44" s="8" t="str">
        <f t="shared" si="7"/>
        <v/>
      </c>
      <c r="N44" s="16" t="str">
        <f t="shared" si="8"/>
        <v/>
      </c>
    </row>
    <row r="45" spans="1:14" x14ac:dyDescent="0.2">
      <c r="A45" s="45"/>
      <c r="B45" s="35" t="s">
        <v>40</v>
      </c>
      <c r="C45" s="32">
        <v>0</v>
      </c>
      <c r="D45" s="7">
        <v>0</v>
      </c>
      <c r="E45" s="7">
        <v>0</v>
      </c>
      <c r="F45" s="7">
        <v>0</v>
      </c>
      <c r="G45" s="8" t="str">
        <f t="shared" si="3"/>
        <v/>
      </c>
      <c r="H45" s="8" t="str">
        <f t="shared" si="4"/>
        <v/>
      </c>
      <c r="I45" s="8" t="str">
        <f t="shared" si="5"/>
        <v/>
      </c>
      <c r="J45" s="8" t="str">
        <f t="shared" si="6"/>
        <v/>
      </c>
      <c r="K45" s="8" t="str">
        <f t="shared" si="9"/>
        <v xml:space="preserve"> </v>
      </c>
      <c r="L45" s="8" t="str">
        <f t="shared" si="10"/>
        <v xml:space="preserve"> </v>
      </c>
      <c r="M45" s="8" t="str">
        <f t="shared" si="7"/>
        <v/>
      </c>
      <c r="N45" s="16" t="str">
        <f t="shared" si="8"/>
        <v/>
      </c>
    </row>
    <row r="46" spans="1:14" x14ac:dyDescent="0.2">
      <c r="A46" s="45"/>
      <c r="B46" s="35" t="s">
        <v>41</v>
      </c>
      <c r="C46" s="32">
        <v>0</v>
      </c>
      <c r="D46" s="7">
        <v>0</v>
      </c>
      <c r="E46" s="7">
        <v>0</v>
      </c>
      <c r="F46" s="7">
        <v>0</v>
      </c>
      <c r="G46" s="8" t="str">
        <f t="shared" si="3"/>
        <v/>
      </c>
      <c r="H46" s="8" t="str">
        <f t="shared" si="4"/>
        <v/>
      </c>
      <c r="I46" s="8" t="str">
        <f t="shared" si="5"/>
        <v/>
      </c>
      <c r="J46" s="8" t="str">
        <f t="shared" si="6"/>
        <v/>
      </c>
      <c r="K46" s="8" t="str">
        <f t="shared" si="9"/>
        <v xml:space="preserve"> </v>
      </c>
      <c r="L46" s="8" t="str">
        <f t="shared" si="10"/>
        <v xml:space="preserve"> </v>
      </c>
      <c r="M46" s="8" t="str">
        <f t="shared" si="7"/>
        <v/>
      </c>
      <c r="N46" s="16" t="str">
        <f t="shared" si="8"/>
        <v/>
      </c>
    </row>
    <row r="47" spans="1:14" ht="25.5" x14ac:dyDescent="0.2">
      <c r="A47" s="45"/>
      <c r="B47" s="35" t="s">
        <v>42</v>
      </c>
      <c r="C47" s="32">
        <v>3</v>
      </c>
      <c r="D47" s="7">
        <v>0</v>
      </c>
      <c r="E47" s="7">
        <v>3</v>
      </c>
      <c r="F47" s="7">
        <v>1</v>
      </c>
      <c r="G47" s="8">
        <f t="shared" si="3"/>
        <v>3.614457831325301E-2</v>
      </c>
      <c r="H47" s="8" t="str">
        <f t="shared" si="4"/>
        <v/>
      </c>
      <c r="I47" s="8">
        <f t="shared" si="5"/>
        <v>3.2608695652173912E-2</v>
      </c>
      <c r="J47" s="8">
        <f t="shared" si="6"/>
        <v>1.0309278350515464E-2</v>
      </c>
      <c r="K47" s="8">
        <f t="shared" si="9"/>
        <v>0</v>
      </c>
      <c r="L47" s="8">
        <f t="shared" si="10"/>
        <v>1</v>
      </c>
      <c r="M47" s="8">
        <f t="shared" si="7"/>
        <v>0</v>
      </c>
      <c r="N47" s="16" t="str">
        <f t="shared" si="8"/>
        <v/>
      </c>
    </row>
    <row r="48" spans="1:14" ht="25.5" x14ac:dyDescent="0.2">
      <c r="A48" s="45"/>
      <c r="B48" s="35" t="s">
        <v>43</v>
      </c>
      <c r="C48" s="32">
        <v>6</v>
      </c>
      <c r="D48" s="7">
        <v>1</v>
      </c>
      <c r="E48" s="7">
        <v>2</v>
      </c>
      <c r="F48" s="7">
        <v>0</v>
      </c>
      <c r="G48" s="8">
        <f t="shared" si="3"/>
        <v>7.2289156626506021E-2</v>
      </c>
      <c r="H48" s="8">
        <f t="shared" si="4"/>
        <v>1.098901098901099E-2</v>
      </c>
      <c r="I48" s="8">
        <f t="shared" si="5"/>
        <v>2.1739130434782608E-2</v>
      </c>
      <c r="J48" s="8" t="str">
        <f t="shared" si="6"/>
        <v/>
      </c>
      <c r="K48" s="8">
        <f t="shared" si="9"/>
        <v>-0.66666666666666663</v>
      </c>
      <c r="L48" s="8">
        <f t="shared" si="10"/>
        <v>-1</v>
      </c>
      <c r="M48" s="8">
        <f t="shared" si="7"/>
        <v>-4.8192771084337345E-2</v>
      </c>
      <c r="N48" s="16">
        <f t="shared" si="8"/>
        <v>-1.098901098901099E-2</v>
      </c>
    </row>
    <row r="49" spans="1:14" ht="25.5" x14ac:dyDescent="0.2">
      <c r="A49" s="45"/>
      <c r="B49" s="35" t="s">
        <v>44</v>
      </c>
      <c r="C49" s="32">
        <v>0</v>
      </c>
      <c r="D49" s="7">
        <v>0</v>
      </c>
      <c r="E49" s="7">
        <v>0</v>
      </c>
      <c r="F49" s="7">
        <v>0</v>
      </c>
      <c r="G49" s="8" t="str">
        <f t="shared" si="3"/>
        <v/>
      </c>
      <c r="H49" s="8" t="str">
        <f t="shared" si="4"/>
        <v/>
      </c>
      <c r="I49" s="8" t="str">
        <f t="shared" si="5"/>
        <v/>
      </c>
      <c r="J49" s="8" t="str">
        <f t="shared" si="6"/>
        <v/>
      </c>
      <c r="K49" s="8" t="str">
        <f t="shared" si="9"/>
        <v xml:space="preserve"> </v>
      </c>
      <c r="L49" s="8" t="str">
        <f t="shared" si="10"/>
        <v xml:space="preserve"> </v>
      </c>
      <c r="M49" s="8" t="str">
        <f t="shared" si="7"/>
        <v/>
      </c>
      <c r="N49" s="16" t="str">
        <f t="shared" si="8"/>
        <v/>
      </c>
    </row>
    <row r="50" spans="1:14" x14ac:dyDescent="0.2">
      <c r="A50" s="45"/>
      <c r="B50" s="35" t="s">
        <v>45</v>
      </c>
      <c r="C50" s="32">
        <v>0</v>
      </c>
      <c r="D50" s="7">
        <v>0</v>
      </c>
      <c r="E50" s="7">
        <v>35</v>
      </c>
      <c r="F50" s="7">
        <v>16</v>
      </c>
      <c r="G50" s="8" t="str">
        <f t="shared" si="3"/>
        <v/>
      </c>
      <c r="H50" s="8" t="str">
        <f t="shared" si="4"/>
        <v/>
      </c>
      <c r="I50" s="8">
        <f t="shared" si="5"/>
        <v>0.38043478260869568</v>
      </c>
      <c r="J50" s="8">
        <f t="shared" si="6"/>
        <v>0.16494845360824742</v>
      </c>
      <c r="K50" s="8">
        <f t="shared" si="9"/>
        <v>1</v>
      </c>
      <c r="L50" s="8">
        <f t="shared" si="10"/>
        <v>1</v>
      </c>
      <c r="M50" s="8" t="str">
        <f t="shared" si="7"/>
        <v/>
      </c>
      <c r="N50" s="16" t="str">
        <f t="shared" si="8"/>
        <v/>
      </c>
    </row>
    <row r="51" spans="1:14" ht="25.5" x14ac:dyDescent="0.2">
      <c r="A51" s="45"/>
      <c r="B51" s="35" t="s">
        <v>46</v>
      </c>
      <c r="C51" s="32">
        <v>0</v>
      </c>
      <c r="D51" s="7">
        <v>2</v>
      </c>
      <c r="E51" s="7">
        <v>0</v>
      </c>
      <c r="F51" s="7">
        <v>0</v>
      </c>
      <c r="G51" s="8" t="str">
        <f t="shared" si="3"/>
        <v/>
      </c>
      <c r="H51" s="8">
        <f t="shared" si="4"/>
        <v>2.197802197802198E-2</v>
      </c>
      <c r="I51" s="8" t="str">
        <f t="shared" si="5"/>
        <v/>
      </c>
      <c r="J51" s="8" t="str">
        <f t="shared" si="6"/>
        <v/>
      </c>
      <c r="K51" s="8" t="str">
        <f t="shared" si="9"/>
        <v xml:space="preserve"> </v>
      </c>
      <c r="L51" s="8">
        <f t="shared" si="10"/>
        <v>-1</v>
      </c>
      <c r="M51" s="8" t="str">
        <f t="shared" si="7"/>
        <v/>
      </c>
      <c r="N51" s="16">
        <f t="shared" si="8"/>
        <v>-2.197802197802198E-2</v>
      </c>
    </row>
    <row r="52" spans="1:14" ht="25.5" x14ac:dyDescent="0.2">
      <c r="A52" s="45"/>
      <c r="B52" s="35" t="s">
        <v>47</v>
      </c>
      <c r="C52" s="32">
        <v>0</v>
      </c>
      <c r="D52" s="7">
        <v>4</v>
      </c>
      <c r="E52" s="7">
        <v>2</v>
      </c>
      <c r="F52" s="7">
        <v>2</v>
      </c>
      <c r="G52" s="8" t="str">
        <f t="shared" si="3"/>
        <v/>
      </c>
      <c r="H52" s="8">
        <f t="shared" si="4"/>
        <v>4.3956043956043959E-2</v>
      </c>
      <c r="I52" s="8">
        <f t="shared" si="5"/>
        <v>2.1739130434782608E-2</v>
      </c>
      <c r="J52" s="8">
        <f t="shared" si="6"/>
        <v>2.0618556701030927E-2</v>
      </c>
      <c r="K52" s="8">
        <f t="shared" si="9"/>
        <v>1</v>
      </c>
      <c r="L52" s="8">
        <f t="shared" si="10"/>
        <v>-0.5</v>
      </c>
      <c r="M52" s="8" t="str">
        <f t="shared" si="7"/>
        <v/>
      </c>
      <c r="N52" s="16">
        <f t="shared" si="8"/>
        <v>-2.197802197802198E-2</v>
      </c>
    </row>
    <row r="53" spans="1:14" x14ac:dyDescent="0.2">
      <c r="A53" s="45"/>
      <c r="B53" s="35" t="s">
        <v>48</v>
      </c>
      <c r="C53" s="32">
        <v>5</v>
      </c>
      <c r="D53" s="7">
        <v>10</v>
      </c>
      <c r="E53" s="7">
        <v>1</v>
      </c>
      <c r="F53" s="7">
        <v>2</v>
      </c>
      <c r="G53" s="8">
        <f t="shared" si="3"/>
        <v>6.0240963855421686E-2</v>
      </c>
      <c r="H53" s="8">
        <f t="shared" si="4"/>
        <v>0.10989010989010989</v>
      </c>
      <c r="I53" s="8">
        <f t="shared" si="5"/>
        <v>1.0869565217391304E-2</v>
      </c>
      <c r="J53" s="8">
        <f t="shared" si="6"/>
        <v>2.0618556701030927E-2</v>
      </c>
      <c r="K53" s="8">
        <f t="shared" si="9"/>
        <v>-0.8</v>
      </c>
      <c r="L53" s="8">
        <f t="shared" si="10"/>
        <v>-0.8</v>
      </c>
      <c r="M53" s="8">
        <f t="shared" si="7"/>
        <v>-4.8192771084337352E-2</v>
      </c>
      <c r="N53" s="16">
        <f t="shared" si="8"/>
        <v>-8.7912087912087919E-2</v>
      </c>
    </row>
    <row r="54" spans="1:14" x14ac:dyDescent="0.2">
      <c r="A54" s="45"/>
      <c r="B54" s="35" t="s">
        <v>49</v>
      </c>
      <c r="C54" s="32">
        <v>0</v>
      </c>
      <c r="D54" s="7">
        <v>0</v>
      </c>
      <c r="E54" s="7">
        <v>1</v>
      </c>
      <c r="F54" s="7">
        <v>0</v>
      </c>
      <c r="G54" s="8" t="str">
        <f t="shared" ref="G54:G73" si="11">+IF(C54=0,"",C54/C$22)</f>
        <v/>
      </c>
      <c r="H54" s="8" t="str">
        <f t="shared" ref="H54:H73" si="12">+IF(D54=0,"",D54/D$22)</f>
        <v/>
      </c>
      <c r="I54" s="8">
        <f t="shared" ref="I54:I73" si="13">+IF(E54=0,"",E54/E$22)</f>
        <v>1.0869565217391304E-2</v>
      </c>
      <c r="J54" s="8" t="str">
        <f t="shared" ref="J54:J73" si="14">+IF(F54=0,"",F54/F$22)</f>
        <v/>
      </c>
      <c r="K54" s="8">
        <f t="shared" si="9"/>
        <v>1</v>
      </c>
      <c r="L54" s="8" t="str">
        <f t="shared" si="10"/>
        <v xml:space="preserve"> </v>
      </c>
      <c r="M54" s="8" t="str">
        <f t="shared" ref="M54:M73" si="15">+IF(OR(AND(G54=""),(K54="")),"",G54*K54)</f>
        <v/>
      </c>
      <c r="N54" s="16" t="str">
        <f t="shared" ref="N54:N73" si="16">+IF(OR(AND(H54=""),(L54="")),"",H54*L54)</f>
        <v/>
      </c>
    </row>
    <row r="55" spans="1:14" x14ac:dyDescent="0.2">
      <c r="A55" s="45"/>
      <c r="B55" s="35" t="s">
        <v>50</v>
      </c>
      <c r="C55" s="32">
        <v>0</v>
      </c>
      <c r="D55" s="7">
        <v>0</v>
      </c>
      <c r="E55" s="7">
        <v>0</v>
      </c>
      <c r="F55" s="7">
        <v>0</v>
      </c>
      <c r="G55" s="8" t="str">
        <f t="shared" si="11"/>
        <v/>
      </c>
      <c r="H55" s="8" t="str">
        <f t="shared" si="12"/>
        <v/>
      </c>
      <c r="I55" s="8" t="str">
        <f t="shared" si="13"/>
        <v/>
      </c>
      <c r="J55" s="8" t="str">
        <f t="shared" si="14"/>
        <v/>
      </c>
      <c r="K55" s="8" t="str">
        <f t="shared" ref="K55:K73" si="17">+IF(AND(C55=0,E55=0)," ",IF(C55=0,1,IF(E55=0,-1,(E55-C55)/C55)))</f>
        <v xml:space="preserve"> </v>
      </c>
      <c r="L55" s="8" t="str">
        <f t="shared" ref="L55:L73" si="18">+IF(AND(D55=0,F55=0)," ",IF(D55=0,1,IF(F55=0,-1,(F55-D55)/D55)))</f>
        <v xml:space="preserve"> </v>
      </c>
      <c r="M55" s="8" t="str">
        <f t="shared" si="15"/>
        <v/>
      </c>
      <c r="N55" s="16" t="str">
        <f t="shared" si="16"/>
        <v/>
      </c>
    </row>
    <row r="56" spans="1:14" x14ac:dyDescent="0.2">
      <c r="A56" s="45"/>
      <c r="B56" s="35" t="s">
        <v>51</v>
      </c>
      <c r="C56" s="32">
        <v>1</v>
      </c>
      <c r="D56" s="7">
        <v>1</v>
      </c>
      <c r="E56" s="7">
        <v>1</v>
      </c>
      <c r="F56" s="7">
        <v>0</v>
      </c>
      <c r="G56" s="8">
        <f t="shared" si="11"/>
        <v>1.2048192771084338E-2</v>
      </c>
      <c r="H56" s="8">
        <f t="shared" si="12"/>
        <v>1.098901098901099E-2</v>
      </c>
      <c r="I56" s="8">
        <f t="shared" si="13"/>
        <v>1.0869565217391304E-2</v>
      </c>
      <c r="J56" s="8" t="str">
        <f t="shared" si="14"/>
        <v/>
      </c>
      <c r="K56" s="8">
        <f t="shared" si="17"/>
        <v>0</v>
      </c>
      <c r="L56" s="8">
        <f t="shared" si="18"/>
        <v>-1</v>
      </c>
      <c r="M56" s="8">
        <f t="shared" si="15"/>
        <v>0</v>
      </c>
      <c r="N56" s="16">
        <f t="shared" si="16"/>
        <v>-1.098901098901099E-2</v>
      </c>
    </row>
    <row r="57" spans="1:14" x14ac:dyDescent="0.2">
      <c r="A57" s="45"/>
      <c r="B57" s="35" t="s">
        <v>52</v>
      </c>
      <c r="C57" s="32">
        <v>3</v>
      </c>
      <c r="D57" s="7">
        <v>2</v>
      </c>
      <c r="E57" s="7">
        <v>2</v>
      </c>
      <c r="F57" s="7">
        <v>1</v>
      </c>
      <c r="G57" s="8">
        <f t="shared" si="11"/>
        <v>3.614457831325301E-2</v>
      </c>
      <c r="H57" s="8">
        <f t="shared" si="12"/>
        <v>2.197802197802198E-2</v>
      </c>
      <c r="I57" s="8">
        <f t="shared" si="13"/>
        <v>2.1739130434782608E-2</v>
      </c>
      <c r="J57" s="8">
        <f t="shared" si="14"/>
        <v>1.0309278350515464E-2</v>
      </c>
      <c r="K57" s="8">
        <f t="shared" si="17"/>
        <v>-0.33333333333333331</v>
      </c>
      <c r="L57" s="8">
        <f t="shared" si="18"/>
        <v>-0.5</v>
      </c>
      <c r="M57" s="8">
        <f t="shared" si="15"/>
        <v>-1.2048192771084336E-2</v>
      </c>
      <c r="N57" s="16">
        <f t="shared" si="16"/>
        <v>-1.098901098901099E-2</v>
      </c>
    </row>
    <row r="58" spans="1:14" x14ac:dyDescent="0.2">
      <c r="A58" s="45"/>
      <c r="B58" s="35" t="s">
        <v>53</v>
      </c>
      <c r="C58" s="32">
        <v>0</v>
      </c>
      <c r="D58" s="7">
        <v>0</v>
      </c>
      <c r="E58" s="7">
        <v>0</v>
      </c>
      <c r="F58" s="7">
        <v>5</v>
      </c>
      <c r="G58" s="8" t="str">
        <f t="shared" si="11"/>
        <v/>
      </c>
      <c r="H58" s="8" t="str">
        <f t="shared" si="12"/>
        <v/>
      </c>
      <c r="I58" s="8" t="str">
        <f t="shared" si="13"/>
        <v/>
      </c>
      <c r="J58" s="8">
        <f t="shared" si="14"/>
        <v>5.1546391752577317E-2</v>
      </c>
      <c r="K58" s="8" t="str">
        <f t="shared" si="17"/>
        <v xml:space="preserve"> </v>
      </c>
      <c r="L58" s="8">
        <f t="shared" si="18"/>
        <v>1</v>
      </c>
      <c r="M58" s="8" t="str">
        <f t="shared" si="15"/>
        <v/>
      </c>
      <c r="N58" s="16" t="str">
        <f t="shared" si="16"/>
        <v/>
      </c>
    </row>
    <row r="59" spans="1:14" x14ac:dyDescent="0.2">
      <c r="A59" s="45"/>
      <c r="B59" s="35" t="s">
        <v>54</v>
      </c>
      <c r="C59" s="32">
        <v>1</v>
      </c>
      <c r="D59" s="7">
        <v>0</v>
      </c>
      <c r="E59" s="7">
        <v>0</v>
      </c>
      <c r="F59" s="7">
        <v>8</v>
      </c>
      <c r="G59" s="8">
        <f t="shared" si="11"/>
        <v>1.2048192771084338E-2</v>
      </c>
      <c r="H59" s="8" t="str">
        <f t="shared" si="12"/>
        <v/>
      </c>
      <c r="I59" s="8" t="str">
        <f t="shared" si="13"/>
        <v/>
      </c>
      <c r="J59" s="8">
        <f t="shared" si="14"/>
        <v>8.247422680412371E-2</v>
      </c>
      <c r="K59" s="8">
        <f t="shared" si="17"/>
        <v>-1</v>
      </c>
      <c r="L59" s="8">
        <f t="shared" si="18"/>
        <v>1</v>
      </c>
      <c r="M59" s="8">
        <f t="shared" si="15"/>
        <v>-1.2048192771084338E-2</v>
      </c>
      <c r="N59" s="16" t="str">
        <f t="shared" si="16"/>
        <v/>
      </c>
    </row>
    <row r="60" spans="1:14" x14ac:dyDescent="0.2">
      <c r="A60" s="45"/>
      <c r="B60" s="35" t="s">
        <v>55</v>
      </c>
      <c r="C60" s="32">
        <v>0</v>
      </c>
      <c r="D60" s="7">
        <v>0</v>
      </c>
      <c r="E60" s="7">
        <v>0</v>
      </c>
      <c r="F60" s="7">
        <v>0</v>
      </c>
      <c r="G60" s="8" t="str">
        <f t="shared" si="11"/>
        <v/>
      </c>
      <c r="H60" s="8" t="str">
        <f t="shared" si="12"/>
        <v/>
      </c>
      <c r="I60" s="8" t="str">
        <f t="shared" si="13"/>
        <v/>
      </c>
      <c r="J60" s="8" t="str">
        <f t="shared" si="14"/>
        <v/>
      </c>
      <c r="K60" s="8" t="str">
        <f t="shared" si="17"/>
        <v xml:space="preserve"> </v>
      </c>
      <c r="L60" s="8" t="str">
        <f t="shared" si="18"/>
        <v xml:space="preserve"> </v>
      </c>
      <c r="M60" s="8" t="str">
        <f t="shared" si="15"/>
        <v/>
      </c>
      <c r="N60" s="16" t="str">
        <f t="shared" si="16"/>
        <v/>
      </c>
    </row>
    <row r="61" spans="1:14" x14ac:dyDescent="0.2">
      <c r="A61" s="45"/>
      <c r="B61" s="35" t="s">
        <v>56</v>
      </c>
      <c r="C61" s="32">
        <v>1</v>
      </c>
      <c r="D61" s="7">
        <v>0</v>
      </c>
      <c r="E61" s="7">
        <v>1</v>
      </c>
      <c r="F61" s="7">
        <v>0</v>
      </c>
      <c r="G61" s="8">
        <f t="shared" si="11"/>
        <v>1.2048192771084338E-2</v>
      </c>
      <c r="H61" s="8" t="str">
        <f t="shared" si="12"/>
        <v/>
      </c>
      <c r="I61" s="8">
        <f t="shared" si="13"/>
        <v>1.0869565217391304E-2</v>
      </c>
      <c r="J61" s="8" t="str">
        <f t="shared" si="14"/>
        <v/>
      </c>
      <c r="K61" s="8">
        <f t="shared" si="17"/>
        <v>0</v>
      </c>
      <c r="L61" s="8" t="str">
        <f t="shared" si="18"/>
        <v xml:space="preserve"> </v>
      </c>
      <c r="M61" s="8">
        <f t="shared" si="15"/>
        <v>0</v>
      </c>
      <c r="N61" s="16" t="str">
        <f t="shared" si="16"/>
        <v/>
      </c>
    </row>
    <row r="62" spans="1:14" x14ac:dyDescent="0.2">
      <c r="A62" s="45"/>
      <c r="B62" s="35" t="s">
        <v>57</v>
      </c>
      <c r="C62" s="32">
        <v>9</v>
      </c>
      <c r="D62" s="7">
        <v>0</v>
      </c>
      <c r="E62" s="7">
        <v>7</v>
      </c>
      <c r="F62" s="7">
        <v>5</v>
      </c>
      <c r="G62" s="8">
        <f t="shared" si="11"/>
        <v>0.10843373493975904</v>
      </c>
      <c r="H62" s="8" t="str">
        <f t="shared" si="12"/>
        <v/>
      </c>
      <c r="I62" s="8">
        <f t="shared" si="13"/>
        <v>7.6086956521739135E-2</v>
      </c>
      <c r="J62" s="8">
        <f t="shared" si="14"/>
        <v>5.1546391752577317E-2</v>
      </c>
      <c r="K62" s="8">
        <f t="shared" si="17"/>
        <v>-0.22222222222222221</v>
      </c>
      <c r="L62" s="8">
        <f t="shared" si="18"/>
        <v>1</v>
      </c>
      <c r="M62" s="8">
        <f t="shared" si="15"/>
        <v>-2.4096385542168672E-2</v>
      </c>
      <c r="N62" s="16" t="str">
        <f t="shared" si="16"/>
        <v/>
      </c>
    </row>
    <row r="63" spans="1:14" ht="25.5" x14ac:dyDescent="0.2">
      <c r="A63" s="45"/>
      <c r="B63" s="35" t="s">
        <v>58</v>
      </c>
      <c r="C63" s="32">
        <v>0</v>
      </c>
      <c r="D63" s="7">
        <v>1</v>
      </c>
      <c r="E63" s="7">
        <v>0</v>
      </c>
      <c r="F63" s="7">
        <v>0</v>
      </c>
      <c r="G63" s="8" t="str">
        <f t="shared" si="11"/>
        <v/>
      </c>
      <c r="H63" s="8">
        <f t="shared" si="12"/>
        <v>1.098901098901099E-2</v>
      </c>
      <c r="I63" s="8" t="str">
        <f t="shared" si="13"/>
        <v/>
      </c>
      <c r="J63" s="8" t="str">
        <f t="shared" si="14"/>
        <v/>
      </c>
      <c r="K63" s="8" t="str">
        <f t="shared" si="17"/>
        <v xml:space="preserve"> </v>
      </c>
      <c r="L63" s="8">
        <f t="shared" si="18"/>
        <v>-1</v>
      </c>
      <c r="M63" s="8" t="str">
        <f t="shared" si="15"/>
        <v/>
      </c>
      <c r="N63" s="16">
        <f t="shared" si="16"/>
        <v>-1.098901098901099E-2</v>
      </c>
    </row>
    <row r="64" spans="1:14" ht="25.5" x14ac:dyDescent="0.2">
      <c r="A64" s="45"/>
      <c r="B64" s="35" t="s">
        <v>59</v>
      </c>
      <c r="C64" s="32">
        <v>4</v>
      </c>
      <c r="D64" s="7">
        <v>8</v>
      </c>
      <c r="E64" s="7">
        <v>6</v>
      </c>
      <c r="F64" s="7">
        <v>4</v>
      </c>
      <c r="G64" s="8">
        <f t="shared" si="11"/>
        <v>4.8192771084337352E-2</v>
      </c>
      <c r="H64" s="8">
        <f t="shared" si="12"/>
        <v>8.7912087912087919E-2</v>
      </c>
      <c r="I64" s="8">
        <f t="shared" si="13"/>
        <v>6.5217391304347824E-2</v>
      </c>
      <c r="J64" s="8">
        <f t="shared" si="14"/>
        <v>4.1237113402061855E-2</v>
      </c>
      <c r="K64" s="8">
        <f t="shared" si="17"/>
        <v>0.5</v>
      </c>
      <c r="L64" s="8">
        <f t="shared" si="18"/>
        <v>-0.5</v>
      </c>
      <c r="M64" s="8">
        <f t="shared" si="15"/>
        <v>2.4096385542168676E-2</v>
      </c>
      <c r="N64" s="16">
        <f t="shared" si="16"/>
        <v>-4.3956043956043959E-2</v>
      </c>
    </row>
    <row r="65" spans="1:14" x14ac:dyDescent="0.2">
      <c r="A65" s="45"/>
      <c r="B65" s="35" t="s">
        <v>60</v>
      </c>
      <c r="C65" s="32">
        <v>0</v>
      </c>
      <c r="D65" s="7">
        <v>5</v>
      </c>
      <c r="E65" s="7">
        <v>0</v>
      </c>
      <c r="F65" s="7">
        <v>2</v>
      </c>
      <c r="G65" s="8" t="str">
        <f t="shared" si="11"/>
        <v/>
      </c>
      <c r="H65" s="8">
        <f t="shared" si="12"/>
        <v>5.4945054945054944E-2</v>
      </c>
      <c r="I65" s="8" t="str">
        <f t="shared" si="13"/>
        <v/>
      </c>
      <c r="J65" s="8">
        <f t="shared" si="14"/>
        <v>2.0618556701030927E-2</v>
      </c>
      <c r="K65" s="8" t="str">
        <f t="shared" si="17"/>
        <v xml:space="preserve"> </v>
      </c>
      <c r="L65" s="8">
        <f t="shared" si="18"/>
        <v>-0.6</v>
      </c>
      <c r="M65" s="8" t="str">
        <f t="shared" si="15"/>
        <v/>
      </c>
      <c r="N65" s="16">
        <f t="shared" si="16"/>
        <v>-3.2967032967032968E-2</v>
      </c>
    </row>
    <row r="66" spans="1:14" x14ac:dyDescent="0.2">
      <c r="A66" s="45"/>
      <c r="B66" s="35" t="s">
        <v>61</v>
      </c>
      <c r="C66" s="32">
        <v>0</v>
      </c>
      <c r="D66" s="7">
        <v>0</v>
      </c>
      <c r="E66" s="7">
        <v>0</v>
      </c>
      <c r="F66" s="7">
        <v>0</v>
      </c>
      <c r="G66" s="8" t="str">
        <f t="shared" si="11"/>
        <v/>
      </c>
      <c r="H66" s="8" t="str">
        <f t="shared" si="12"/>
        <v/>
      </c>
      <c r="I66" s="8" t="str">
        <f t="shared" si="13"/>
        <v/>
      </c>
      <c r="J66" s="8" t="str">
        <f t="shared" si="14"/>
        <v/>
      </c>
      <c r="K66" s="8" t="str">
        <f t="shared" si="17"/>
        <v xml:space="preserve"> </v>
      </c>
      <c r="L66" s="8" t="str">
        <f t="shared" si="18"/>
        <v xml:space="preserve"> </v>
      </c>
      <c r="M66" s="8" t="str">
        <f t="shared" si="15"/>
        <v/>
      </c>
      <c r="N66" s="16" t="str">
        <f t="shared" si="16"/>
        <v/>
      </c>
    </row>
    <row r="67" spans="1:14" x14ac:dyDescent="0.2">
      <c r="A67" s="45"/>
      <c r="B67" s="35" t="s">
        <v>62</v>
      </c>
      <c r="C67" s="32">
        <v>6</v>
      </c>
      <c r="D67" s="7">
        <v>9</v>
      </c>
      <c r="E67" s="7">
        <v>8</v>
      </c>
      <c r="F67" s="7">
        <v>14</v>
      </c>
      <c r="G67" s="8">
        <f t="shared" si="11"/>
        <v>7.2289156626506021E-2</v>
      </c>
      <c r="H67" s="8">
        <f t="shared" si="12"/>
        <v>9.8901098901098897E-2</v>
      </c>
      <c r="I67" s="8">
        <f t="shared" si="13"/>
        <v>8.6956521739130432E-2</v>
      </c>
      <c r="J67" s="8">
        <f t="shared" si="14"/>
        <v>0.14432989690721648</v>
      </c>
      <c r="K67" s="8">
        <f t="shared" si="17"/>
        <v>0.33333333333333331</v>
      </c>
      <c r="L67" s="8">
        <f t="shared" si="18"/>
        <v>0.55555555555555558</v>
      </c>
      <c r="M67" s="8">
        <f t="shared" si="15"/>
        <v>2.4096385542168672E-2</v>
      </c>
      <c r="N67" s="16">
        <f t="shared" si="16"/>
        <v>5.4945054945054944E-2</v>
      </c>
    </row>
    <row r="68" spans="1:14" x14ac:dyDescent="0.2">
      <c r="A68" s="45"/>
      <c r="B68" s="35" t="s">
        <v>63</v>
      </c>
      <c r="C68" s="32">
        <v>0</v>
      </c>
      <c r="D68" s="7">
        <v>1</v>
      </c>
      <c r="E68" s="7">
        <v>0</v>
      </c>
      <c r="F68" s="7">
        <v>1</v>
      </c>
      <c r="G68" s="8" t="str">
        <f t="shared" si="11"/>
        <v/>
      </c>
      <c r="H68" s="8">
        <f t="shared" si="12"/>
        <v>1.098901098901099E-2</v>
      </c>
      <c r="I68" s="8" t="str">
        <f t="shared" si="13"/>
        <v/>
      </c>
      <c r="J68" s="8">
        <f t="shared" si="14"/>
        <v>1.0309278350515464E-2</v>
      </c>
      <c r="K68" s="8" t="str">
        <f t="shared" si="17"/>
        <v xml:space="preserve"> </v>
      </c>
      <c r="L68" s="8">
        <f t="shared" si="18"/>
        <v>0</v>
      </c>
      <c r="M68" s="8" t="str">
        <f t="shared" si="15"/>
        <v/>
      </c>
      <c r="N68" s="16">
        <f t="shared" si="16"/>
        <v>0</v>
      </c>
    </row>
    <row r="69" spans="1:14" x14ac:dyDescent="0.2">
      <c r="A69" s="45"/>
      <c r="B69" s="35" t="s">
        <v>64</v>
      </c>
      <c r="C69" s="32">
        <v>0</v>
      </c>
      <c r="D69" s="7">
        <v>0</v>
      </c>
      <c r="E69" s="7">
        <v>0</v>
      </c>
      <c r="F69" s="7">
        <v>0</v>
      </c>
      <c r="G69" s="8" t="str">
        <f t="shared" si="11"/>
        <v/>
      </c>
      <c r="H69" s="8" t="str">
        <f t="shared" si="12"/>
        <v/>
      </c>
      <c r="I69" s="8" t="str">
        <f t="shared" si="13"/>
        <v/>
      </c>
      <c r="J69" s="8" t="str">
        <f t="shared" si="14"/>
        <v/>
      </c>
      <c r="K69" s="8" t="str">
        <f t="shared" si="17"/>
        <v xml:space="preserve"> </v>
      </c>
      <c r="L69" s="8" t="str">
        <f t="shared" si="18"/>
        <v xml:space="preserve"> </v>
      </c>
      <c r="M69" s="8" t="str">
        <f t="shared" si="15"/>
        <v/>
      </c>
      <c r="N69" s="16" t="str">
        <f t="shared" si="16"/>
        <v/>
      </c>
    </row>
    <row r="70" spans="1:14" x14ac:dyDescent="0.2">
      <c r="A70" s="45"/>
      <c r="B70" s="35" t="s">
        <v>65</v>
      </c>
      <c r="C70" s="32">
        <v>3</v>
      </c>
      <c r="D70" s="7">
        <v>0</v>
      </c>
      <c r="E70" s="7">
        <v>3</v>
      </c>
      <c r="F70" s="7">
        <v>2</v>
      </c>
      <c r="G70" s="8">
        <f t="shared" si="11"/>
        <v>3.614457831325301E-2</v>
      </c>
      <c r="H70" s="8" t="str">
        <f t="shared" si="12"/>
        <v/>
      </c>
      <c r="I70" s="8">
        <f t="shared" si="13"/>
        <v>3.2608695652173912E-2</v>
      </c>
      <c r="J70" s="8">
        <f t="shared" si="14"/>
        <v>2.0618556701030927E-2</v>
      </c>
      <c r="K70" s="8">
        <f t="shared" si="17"/>
        <v>0</v>
      </c>
      <c r="L70" s="8">
        <f t="shared" si="18"/>
        <v>1</v>
      </c>
      <c r="M70" s="8">
        <f t="shared" si="15"/>
        <v>0</v>
      </c>
      <c r="N70" s="16" t="str">
        <f t="shared" si="16"/>
        <v/>
      </c>
    </row>
    <row r="71" spans="1:14" x14ac:dyDescent="0.2">
      <c r="A71" s="45"/>
      <c r="B71" s="35" t="s">
        <v>66</v>
      </c>
      <c r="C71" s="32">
        <v>0</v>
      </c>
      <c r="D71" s="7">
        <v>0</v>
      </c>
      <c r="E71" s="7">
        <v>0</v>
      </c>
      <c r="F71" s="7">
        <v>3</v>
      </c>
      <c r="G71" s="8" t="str">
        <f t="shared" si="11"/>
        <v/>
      </c>
      <c r="H71" s="8" t="str">
        <f t="shared" si="12"/>
        <v/>
      </c>
      <c r="I71" s="8" t="str">
        <f t="shared" si="13"/>
        <v/>
      </c>
      <c r="J71" s="8">
        <f t="shared" si="14"/>
        <v>3.0927835051546393E-2</v>
      </c>
      <c r="K71" s="8" t="str">
        <f t="shared" si="17"/>
        <v xml:space="preserve"> </v>
      </c>
      <c r="L71" s="8">
        <f t="shared" si="18"/>
        <v>1</v>
      </c>
      <c r="M71" s="8" t="str">
        <f t="shared" si="15"/>
        <v/>
      </c>
      <c r="N71" s="16" t="str">
        <f t="shared" si="16"/>
        <v/>
      </c>
    </row>
    <row r="72" spans="1:14" x14ac:dyDescent="0.2">
      <c r="A72" s="45"/>
      <c r="B72" s="35" t="s">
        <v>67</v>
      </c>
      <c r="C72" s="32">
        <v>7</v>
      </c>
      <c r="D72" s="7">
        <v>5</v>
      </c>
      <c r="E72" s="7">
        <v>0</v>
      </c>
      <c r="F72" s="7">
        <v>1</v>
      </c>
      <c r="G72" s="8">
        <f t="shared" si="11"/>
        <v>8.4337349397590355E-2</v>
      </c>
      <c r="H72" s="8">
        <f t="shared" si="12"/>
        <v>5.4945054945054944E-2</v>
      </c>
      <c r="I72" s="8" t="str">
        <f t="shared" si="13"/>
        <v/>
      </c>
      <c r="J72" s="8">
        <f t="shared" si="14"/>
        <v>1.0309278350515464E-2</v>
      </c>
      <c r="K72" s="8">
        <f t="shared" si="17"/>
        <v>-1</v>
      </c>
      <c r="L72" s="8">
        <f t="shared" si="18"/>
        <v>-0.8</v>
      </c>
      <c r="M72" s="8">
        <f t="shared" si="15"/>
        <v>-8.4337349397590355E-2</v>
      </c>
      <c r="N72" s="16">
        <f t="shared" si="16"/>
        <v>-4.3956043956043959E-2</v>
      </c>
    </row>
    <row r="73" spans="1:14" ht="15.75" thickBot="1" x14ac:dyDescent="0.25">
      <c r="A73" s="45"/>
      <c r="B73" s="36" t="s">
        <v>68</v>
      </c>
      <c r="C73" s="33">
        <v>0</v>
      </c>
      <c r="D73" s="17">
        <v>4</v>
      </c>
      <c r="E73" s="17">
        <v>3</v>
      </c>
      <c r="F73" s="17">
        <v>1</v>
      </c>
      <c r="G73" s="18" t="str">
        <f t="shared" si="11"/>
        <v/>
      </c>
      <c r="H73" s="18">
        <f t="shared" si="12"/>
        <v>4.3956043956043959E-2</v>
      </c>
      <c r="I73" s="18">
        <f t="shared" si="13"/>
        <v>3.2608695652173912E-2</v>
      </c>
      <c r="J73" s="18">
        <f t="shared" si="14"/>
        <v>1.0309278350515464E-2</v>
      </c>
      <c r="K73" s="18">
        <f t="shared" si="17"/>
        <v>1</v>
      </c>
      <c r="L73" s="18">
        <f t="shared" si="18"/>
        <v>-0.75</v>
      </c>
      <c r="M73" s="18" t="str">
        <f t="shared" si="15"/>
        <v/>
      </c>
      <c r="N73" s="19">
        <f t="shared" si="16"/>
        <v>-3.2967032967032968E-2</v>
      </c>
    </row>
    <row r="74" spans="1:14" x14ac:dyDescent="0.2">
      <c r="A74" s="44"/>
    </row>
    <row r="75" spans="1:14" x14ac:dyDescent="0.2">
      <c r="A75" s="44"/>
    </row>
    <row r="76" spans="1:14" x14ac:dyDescent="0.2">
      <c r="A76" s="44"/>
    </row>
    <row r="77" spans="1:14" ht="15.75" thickBot="1" x14ac:dyDescent="0.25">
      <c r="A77" s="44"/>
    </row>
    <row r="78" spans="1:14" ht="29.25" customHeight="1" thickBot="1" x14ac:dyDescent="0.25">
      <c r="A78" s="45"/>
      <c r="B78" s="20" t="s">
        <v>3</v>
      </c>
      <c r="C78" s="13" t="s">
        <v>16</v>
      </c>
      <c r="D78" s="23"/>
      <c r="E78" s="23"/>
      <c r="F78" s="24"/>
      <c r="G78" s="13" t="s">
        <v>5</v>
      </c>
      <c r="H78" s="23"/>
      <c r="I78" s="23"/>
      <c r="J78" s="23"/>
      <c r="K78" s="13" t="s">
        <v>17</v>
      </c>
      <c r="L78" s="14"/>
      <c r="M78" s="13" t="s">
        <v>7</v>
      </c>
      <c r="N78" s="14"/>
    </row>
    <row r="79" spans="1:14" ht="15.75" thickBot="1" x14ac:dyDescent="0.25">
      <c r="A79" s="44"/>
      <c r="B79" s="21"/>
      <c r="C79" s="26">
        <v>2021</v>
      </c>
      <c r="D79" s="24"/>
      <c r="E79" s="27">
        <v>2022</v>
      </c>
      <c r="F79" s="24"/>
      <c r="G79" s="26">
        <v>2021</v>
      </c>
      <c r="H79" s="24"/>
      <c r="I79" s="27">
        <v>2022</v>
      </c>
      <c r="J79" s="24"/>
      <c r="K79" s="25"/>
      <c r="L79" s="15"/>
      <c r="M79" s="25"/>
      <c r="N79" s="15"/>
    </row>
    <row r="80" spans="1:14" ht="15.75" thickBot="1" x14ac:dyDescent="0.25">
      <c r="A80" s="45"/>
      <c r="B80" s="22"/>
      <c r="C80" s="28" t="s">
        <v>8</v>
      </c>
      <c r="D80" s="28" t="s">
        <v>9</v>
      </c>
      <c r="E80" s="28" t="s">
        <v>8</v>
      </c>
      <c r="F80" s="28" t="s">
        <v>9</v>
      </c>
      <c r="G80" s="28" t="s">
        <v>8</v>
      </c>
      <c r="H80" s="28" t="s">
        <v>9</v>
      </c>
      <c r="I80" s="28" t="s">
        <v>8</v>
      </c>
      <c r="J80" s="28" t="s">
        <v>9</v>
      </c>
      <c r="K80" s="28" t="s">
        <v>8</v>
      </c>
      <c r="L80" s="28" t="s">
        <v>9</v>
      </c>
      <c r="M80" s="28" t="s">
        <v>8</v>
      </c>
      <c r="N80" s="28" t="s">
        <v>9</v>
      </c>
    </row>
    <row r="81" spans="1:14" ht="15.75" thickBot="1" x14ac:dyDescent="0.25">
      <c r="A81" s="45"/>
      <c r="B81" s="29" t="s">
        <v>11</v>
      </c>
      <c r="C81" s="30">
        <f>SUM(C82:C180)</f>
        <v>2507</v>
      </c>
      <c r="D81" s="30">
        <f>SUM(D82:D180)</f>
        <v>1995</v>
      </c>
      <c r="E81" s="30">
        <f>SUM(E82:E180)</f>
        <v>2666</v>
      </c>
      <c r="F81" s="30">
        <f>SUM(F82:F180)</f>
        <v>2131</v>
      </c>
      <c r="G81" s="31">
        <f t="shared" ref="G81:G112" si="19">+IF(C81=0,"",C81/C$81)</f>
        <v>1</v>
      </c>
      <c r="H81" s="31">
        <f t="shared" ref="H81:H112" si="20">+IF(D81=0,"",D81/D$81)</f>
        <v>1</v>
      </c>
      <c r="I81" s="31">
        <f t="shared" ref="I81:I112" si="21">+IF(E81=0,"",E81/E$81)</f>
        <v>1</v>
      </c>
      <c r="J81" s="31">
        <f t="shared" ref="J81:J112" si="22">+IF(F81=0,"",F81/F$81)</f>
        <v>1</v>
      </c>
      <c r="K81" s="31">
        <f>+IF(AND(C81=0,E81=0),"",IF(C81=0,1,IF(E81=0,-1,(E81-C81)/C81)))</f>
        <v>6.3422417231751099E-2</v>
      </c>
      <c r="L81" s="31">
        <f>+IF(AND(D81=0,F81=0),"",IF(D81=0,1,IF(F81=0,-1,(F81-D81)/D81)))</f>
        <v>6.8170426065162909E-2</v>
      </c>
      <c r="M81" s="31">
        <f t="shared" ref="M81:M112" si="23">+IF(OR(AND(G81=""),(K81="")),"",G81*K81)</f>
        <v>6.3422417231751099E-2</v>
      </c>
      <c r="N81" s="31">
        <f t="shared" ref="N81:N112" si="24">+IF(OR(AND(H81=""),(L81="")),"",H81*L81)</f>
        <v>6.8170426065162909E-2</v>
      </c>
    </row>
    <row r="82" spans="1:14" x14ac:dyDescent="0.2">
      <c r="A82" s="45"/>
      <c r="B82" s="34" t="s">
        <v>69</v>
      </c>
      <c r="C82" s="40">
        <v>35</v>
      </c>
      <c r="D82" s="37">
        <v>38</v>
      </c>
      <c r="E82" s="37">
        <v>19</v>
      </c>
      <c r="F82" s="37">
        <v>12</v>
      </c>
      <c r="G82" s="38">
        <f t="shared" si="19"/>
        <v>1.3960909453530115E-2</v>
      </c>
      <c r="H82" s="38">
        <f t="shared" si="20"/>
        <v>1.9047619047619049E-2</v>
      </c>
      <c r="I82" s="38">
        <f t="shared" si="21"/>
        <v>7.1267816954238561E-3</v>
      </c>
      <c r="J82" s="38">
        <f t="shared" si="22"/>
        <v>5.6311590802440173E-3</v>
      </c>
      <c r="K82" s="38">
        <f t="shared" ref="K82:K113" si="25">+IF(AND(C82=0,E82=0)," ",IF(C82=0,1,IF(E82=0,-1,(E82-C82)/C82)))</f>
        <v>-0.45714285714285713</v>
      </c>
      <c r="L82" s="38">
        <f t="shared" ref="L82:L113" si="26">+IF(AND(D82=0,F82=0)," ",IF(D82=0,1,IF(F82=0,-1,(F82-D82)/D82)))</f>
        <v>-0.68421052631578949</v>
      </c>
      <c r="M82" s="38">
        <f t="shared" si="23"/>
        <v>-6.3821300358994811E-3</v>
      </c>
      <c r="N82" s="39">
        <f t="shared" si="24"/>
        <v>-1.3032581453634087E-2</v>
      </c>
    </row>
    <row r="83" spans="1:14" ht="26.25" customHeight="1" x14ac:dyDescent="0.2">
      <c r="A83" s="45"/>
      <c r="B83" s="35" t="s">
        <v>70</v>
      </c>
      <c r="C83" s="32">
        <v>3</v>
      </c>
      <c r="D83" s="7">
        <v>5</v>
      </c>
      <c r="E83" s="7">
        <v>5</v>
      </c>
      <c r="F83" s="7">
        <v>6</v>
      </c>
      <c r="G83" s="8">
        <f t="shared" si="19"/>
        <v>1.1966493817311527E-3</v>
      </c>
      <c r="H83" s="8">
        <f t="shared" si="20"/>
        <v>2.5062656641604009E-3</v>
      </c>
      <c r="I83" s="8">
        <f t="shared" si="21"/>
        <v>1.8754688672168042E-3</v>
      </c>
      <c r="J83" s="8">
        <f t="shared" si="22"/>
        <v>2.8155795401220087E-3</v>
      </c>
      <c r="K83" s="8">
        <f t="shared" si="25"/>
        <v>0.66666666666666663</v>
      </c>
      <c r="L83" s="8">
        <f t="shared" si="26"/>
        <v>0.2</v>
      </c>
      <c r="M83" s="8">
        <f t="shared" si="23"/>
        <v>7.9776625448743513E-4</v>
      </c>
      <c r="N83" s="16">
        <f t="shared" si="24"/>
        <v>5.0125313283208019E-4</v>
      </c>
    </row>
    <row r="84" spans="1:14" x14ac:dyDescent="0.2">
      <c r="A84" s="45"/>
      <c r="B84" s="35" t="s">
        <v>71</v>
      </c>
      <c r="C84" s="32">
        <v>7</v>
      </c>
      <c r="D84" s="7">
        <v>4</v>
      </c>
      <c r="E84" s="7">
        <v>1</v>
      </c>
      <c r="F84" s="7">
        <v>0</v>
      </c>
      <c r="G84" s="8">
        <f t="shared" si="19"/>
        <v>2.7921818907060232E-3</v>
      </c>
      <c r="H84" s="8">
        <f t="shared" si="20"/>
        <v>2.0050125313283208E-3</v>
      </c>
      <c r="I84" s="8">
        <f t="shared" si="21"/>
        <v>3.7509377344336085E-4</v>
      </c>
      <c r="J84" s="8" t="str">
        <f t="shared" si="22"/>
        <v/>
      </c>
      <c r="K84" s="8">
        <f t="shared" si="25"/>
        <v>-0.8571428571428571</v>
      </c>
      <c r="L84" s="8">
        <f t="shared" si="26"/>
        <v>-1</v>
      </c>
      <c r="M84" s="8">
        <f t="shared" si="23"/>
        <v>-2.3932987634623054E-3</v>
      </c>
      <c r="N84" s="16">
        <f t="shared" si="24"/>
        <v>-2.0050125313283208E-3</v>
      </c>
    </row>
    <row r="85" spans="1:14" x14ac:dyDescent="0.2">
      <c r="A85" s="45"/>
      <c r="B85" s="35" t="s">
        <v>72</v>
      </c>
      <c r="C85" s="32">
        <v>57</v>
      </c>
      <c r="D85" s="7">
        <v>30</v>
      </c>
      <c r="E85" s="7">
        <v>69</v>
      </c>
      <c r="F85" s="7">
        <v>25</v>
      </c>
      <c r="G85" s="8">
        <f t="shared" si="19"/>
        <v>2.2736338252891904E-2</v>
      </c>
      <c r="H85" s="8">
        <f t="shared" si="20"/>
        <v>1.5037593984962405E-2</v>
      </c>
      <c r="I85" s="8">
        <f t="shared" si="21"/>
        <v>2.5881470367591898E-2</v>
      </c>
      <c r="J85" s="8">
        <f t="shared" si="22"/>
        <v>1.1731581417175035E-2</v>
      </c>
      <c r="K85" s="8">
        <f t="shared" si="25"/>
        <v>0.21052631578947367</v>
      </c>
      <c r="L85" s="8">
        <f t="shared" si="26"/>
        <v>-0.16666666666666666</v>
      </c>
      <c r="M85" s="8">
        <f t="shared" si="23"/>
        <v>4.7865975269246108E-3</v>
      </c>
      <c r="N85" s="16">
        <f t="shared" si="24"/>
        <v>-2.5062656641604009E-3</v>
      </c>
    </row>
    <row r="86" spans="1:14" ht="25.5" x14ac:dyDescent="0.2">
      <c r="A86" s="45"/>
      <c r="B86" s="35" t="s">
        <v>73</v>
      </c>
      <c r="C86" s="32">
        <v>69</v>
      </c>
      <c r="D86" s="7">
        <v>70</v>
      </c>
      <c r="E86" s="7">
        <v>55</v>
      </c>
      <c r="F86" s="7">
        <v>40</v>
      </c>
      <c r="G86" s="8">
        <f t="shared" si="19"/>
        <v>2.7522935779816515E-2</v>
      </c>
      <c r="H86" s="8">
        <f t="shared" si="20"/>
        <v>3.5087719298245612E-2</v>
      </c>
      <c r="I86" s="8">
        <f t="shared" si="21"/>
        <v>2.0630157539384845E-2</v>
      </c>
      <c r="J86" s="8">
        <f t="shared" si="22"/>
        <v>1.8770530267480056E-2</v>
      </c>
      <c r="K86" s="8">
        <f t="shared" si="25"/>
        <v>-0.20289855072463769</v>
      </c>
      <c r="L86" s="8">
        <f t="shared" si="26"/>
        <v>-0.42857142857142855</v>
      </c>
      <c r="M86" s="8">
        <f t="shared" si="23"/>
        <v>-5.5843637814120472E-3</v>
      </c>
      <c r="N86" s="16">
        <f t="shared" si="24"/>
        <v>-1.5037593984962405E-2</v>
      </c>
    </row>
    <row r="87" spans="1:14" x14ac:dyDescent="0.2">
      <c r="A87" s="45"/>
      <c r="B87" s="35" t="s">
        <v>74</v>
      </c>
      <c r="C87" s="32">
        <v>0</v>
      </c>
      <c r="D87" s="7">
        <v>1</v>
      </c>
      <c r="E87" s="7">
        <v>0</v>
      </c>
      <c r="F87" s="7">
        <v>0</v>
      </c>
      <c r="G87" s="8" t="str">
        <f t="shared" si="19"/>
        <v/>
      </c>
      <c r="H87" s="8">
        <f t="shared" si="20"/>
        <v>5.0125313283208019E-4</v>
      </c>
      <c r="I87" s="8" t="str">
        <f t="shared" si="21"/>
        <v/>
      </c>
      <c r="J87" s="8" t="str">
        <f t="shared" si="22"/>
        <v/>
      </c>
      <c r="K87" s="8" t="str">
        <f t="shared" si="25"/>
        <v xml:space="preserve"> </v>
      </c>
      <c r="L87" s="8">
        <f t="shared" si="26"/>
        <v>-1</v>
      </c>
      <c r="M87" s="8" t="str">
        <f t="shared" si="23"/>
        <v/>
      </c>
      <c r="N87" s="16">
        <f t="shared" si="24"/>
        <v>-5.0125313283208019E-4</v>
      </c>
    </row>
    <row r="88" spans="1:14" x14ac:dyDescent="0.2">
      <c r="A88" s="45"/>
      <c r="B88" s="35" t="s">
        <v>75</v>
      </c>
      <c r="C88" s="32">
        <v>2</v>
      </c>
      <c r="D88" s="7">
        <v>1</v>
      </c>
      <c r="E88" s="7">
        <v>4</v>
      </c>
      <c r="F88" s="7">
        <v>2</v>
      </c>
      <c r="G88" s="8">
        <f t="shared" si="19"/>
        <v>7.9776625448743513E-4</v>
      </c>
      <c r="H88" s="8">
        <f t="shared" si="20"/>
        <v>5.0125313283208019E-4</v>
      </c>
      <c r="I88" s="8">
        <f t="shared" si="21"/>
        <v>1.5003750937734434E-3</v>
      </c>
      <c r="J88" s="8">
        <f t="shared" si="22"/>
        <v>9.3852651337400278E-4</v>
      </c>
      <c r="K88" s="8">
        <f t="shared" si="25"/>
        <v>1</v>
      </c>
      <c r="L88" s="8">
        <f t="shared" si="26"/>
        <v>1</v>
      </c>
      <c r="M88" s="8">
        <f t="shared" si="23"/>
        <v>7.9776625448743513E-4</v>
      </c>
      <c r="N88" s="16">
        <f t="shared" si="24"/>
        <v>5.0125313283208019E-4</v>
      </c>
    </row>
    <row r="89" spans="1:14" ht="23.25" customHeight="1" x14ac:dyDescent="0.2">
      <c r="A89" s="45" t="s">
        <v>76</v>
      </c>
      <c r="B89" s="35" t="s">
        <v>77</v>
      </c>
      <c r="C89" s="32">
        <v>0</v>
      </c>
      <c r="D89" s="7">
        <v>0</v>
      </c>
      <c r="E89" s="7">
        <v>0</v>
      </c>
      <c r="F89" s="7">
        <v>0</v>
      </c>
      <c r="G89" s="8" t="str">
        <f t="shared" si="19"/>
        <v/>
      </c>
      <c r="H89" s="8" t="str">
        <f t="shared" si="20"/>
        <v/>
      </c>
      <c r="I89" s="8" t="str">
        <f t="shared" si="21"/>
        <v/>
      </c>
      <c r="J89" s="8" t="str">
        <f t="shared" si="22"/>
        <v/>
      </c>
      <c r="K89" s="8" t="str">
        <f t="shared" si="25"/>
        <v xml:space="preserve"> </v>
      </c>
      <c r="L89" s="8" t="str">
        <f t="shared" si="26"/>
        <v xml:space="preserve"> </v>
      </c>
      <c r="M89" s="8" t="str">
        <f t="shared" si="23"/>
        <v/>
      </c>
      <c r="N89" s="16" t="str">
        <f t="shared" si="24"/>
        <v/>
      </c>
    </row>
    <row r="90" spans="1:14" ht="26.25" customHeight="1" x14ac:dyDescent="0.2">
      <c r="A90" s="45"/>
      <c r="B90" s="35" t="s">
        <v>78</v>
      </c>
      <c r="C90" s="32">
        <v>0</v>
      </c>
      <c r="D90" s="7">
        <v>0</v>
      </c>
      <c r="E90" s="7">
        <v>0</v>
      </c>
      <c r="F90" s="7">
        <v>0</v>
      </c>
      <c r="G90" s="8" t="str">
        <f t="shared" si="19"/>
        <v/>
      </c>
      <c r="H90" s="8" t="str">
        <f t="shared" si="20"/>
        <v/>
      </c>
      <c r="I90" s="8" t="str">
        <f t="shared" si="21"/>
        <v/>
      </c>
      <c r="J90" s="8" t="str">
        <f t="shared" si="22"/>
        <v/>
      </c>
      <c r="K90" s="8" t="str">
        <f t="shared" si="25"/>
        <v xml:space="preserve"> </v>
      </c>
      <c r="L90" s="8" t="str">
        <f t="shared" si="26"/>
        <v xml:space="preserve"> </v>
      </c>
      <c r="M90" s="8" t="str">
        <f t="shared" si="23"/>
        <v/>
      </c>
      <c r="N90" s="16" t="str">
        <f t="shared" si="24"/>
        <v/>
      </c>
    </row>
    <row r="91" spans="1:14" x14ac:dyDescent="0.2">
      <c r="A91" s="45"/>
      <c r="B91" s="35" t="s">
        <v>79</v>
      </c>
      <c r="C91" s="32">
        <v>1</v>
      </c>
      <c r="D91" s="7">
        <v>0</v>
      </c>
      <c r="E91" s="7">
        <v>1</v>
      </c>
      <c r="F91" s="7">
        <v>0</v>
      </c>
      <c r="G91" s="8">
        <f t="shared" si="19"/>
        <v>3.9888312724371757E-4</v>
      </c>
      <c r="H91" s="8" t="str">
        <f t="shared" si="20"/>
        <v/>
      </c>
      <c r="I91" s="8">
        <f t="shared" si="21"/>
        <v>3.7509377344336085E-4</v>
      </c>
      <c r="J91" s="8" t="str">
        <f t="shared" si="22"/>
        <v/>
      </c>
      <c r="K91" s="8">
        <f t="shared" si="25"/>
        <v>0</v>
      </c>
      <c r="L91" s="8" t="str">
        <f t="shared" si="26"/>
        <v xml:space="preserve"> </v>
      </c>
      <c r="M91" s="8">
        <f t="shared" si="23"/>
        <v>0</v>
      </c>
      <c r="N91" s="16" t="str">
        <f t="shared" si="24"/>
        <v/>
      </c>
    </row>
    <row r="92" spans="1:14" x14ac:dyDescent="0.2">
      <c r="A92" s="45"/>
      <c r="B92" s="35" t="s">
        <v>80</v>
      </c>
      <c r="C92" s="32">
        <v>0</v>
      </c>
      <c r="D92" s="7">
        <v>1</v>
      </c>
      <c r="E92" s="7">
        <v>1</v>
      </c>
      <c r="F92" s="7">
        <v>0</v>
      </c>
      <c r="G92" s="8" t="str">
        <f t="shared" si="19"/>
        <v/>
      </c>
      <c r="H92" s="8">
        <f t="shared" si="20"/>
        <v>5.0125313283208019E-4</v>
      </c>
      <c r="I92" s="8">
        <f t="shared" si="21"/>
        <v>3.7509377344336085E-4</v>
      </c>
      <c r="J92" s="8" t="str">
        <f t="shared" si="22"/>
        <v/>
      </c>
      <c r="K92" s="8">
        <f t="shared" si="25"/>
        <v>1</v>
      </c>
      <c r="L92" s="8">
        <f t="shared" si="26"/>
        <v>-1</v>
      </c>
      <c r="M92" s="8" t="str">
        <f t="shared" si="23"/>
        <v/>
      </c>
      <c r="N92" s="16">
        <f t="shared" si="24"/>
        <v>-5.0125313283208019E-4</v>
      </c>
    </row>
    <row r="93" spans="1:14" x14ac:dyDescent="0.2">
      <c r="A93" s="45"/>
      <c r="B93" s="35" t="s">
        <v>81</v>
      </c>
      <c r="C93" s="32">
        <v>6</v>
      </c>
      <c r="D93" s="7">
        <v>8</v>
      </c>
      <c r="E93" s="7">
        <v>1</v>
      </c>
      <c r="F93" s="7">
        <v>6</v>
      </c>
      <c r="G93" s="8">
        <f t="shared" si="19"/>
        <v>2.3932987634623054E-3</v>
      </c>
      <c r="H93" s="8">
        <f t="shared" si="20"/>
        <v>4.0100250626566416E-3</v>
      </c>
      <c r="I93" s="8">
        <f t="shared" si="21"/>
        <v>3.7509377344336085E-4</v>
      </c>
      <c r="J93" s="8">
        <f t="shared" si="22"/>
        <v>2.8155795401220087E-3</v>
      </c>
      <c r="K93" s="8">
        <f t="shared" si="25"/>
        <v>-0.83333333333333337</v>
      </c>
      <c r="L93" s="8">
        <f t="shared" si="26"/>
        <v>-0.25</v>
      </c>
      <c r="M93" s="8">
        <f t="shared" si="23"/>
        <v>-1.994415636218588E-3</v>
      </c>
      <c r="N93" s="16">
        <f t="shared" si="24"/>
        <v>-1.0025062656641604E-3</v>
      </c>
    </row>
    <row r="94" spans="1:14" x14ac:dyDescent="0.2">
      <c r="A94" s="45"/>
      <c r="B94" s="35" t="s">
        <v>82</v>
      </c>
      <c r="C94" s="32">
        <v>0</v>
      </c>
      <c r="D94" s="7">
        <v>0</v>
      </c>
      <c r="E94" s="7">
        <v>0</v>
      </c>
      <c r="F94" s="7">
        <v>0</v>
      </c>
      <c r="G94" s="8" t="str">
        <f t="shared" si="19"/>
        <v/>
      </c>
      <c r="H94" s="8" t="str">
        <f t="shared" si="20"/>
        <v/>
      </c>
      <c r="I94" s="8" t="str">
        <f t="shared" si="21"/>
        <v/>
      </c>
      <c r="J94" s="8" t="str">
        <f t="shared" si="22"/>
        <v/>
      </c>
      <c r="K94" s="8" t="str">
        <f t="shared" si="25"/>
        <v xml:space="preserve"> </v>
      </c>
      <c r="L94" s="8" t="str">
        <f t="shared" si="26"/>
        <v xml:space="preserve"> </v>
      </c>
      <c r="M94" s="8" t="str">
        <f t="shared" si="23"/>
        <v/>
      </c>
      <c r="N94" s="16" t="str">
        <f t="shared" si="24"/>
        <v/>
      </c>
    </row>
    <row r="95" spans="1:14" x14ac:dyDescent="0.2">
      <c r="A95" s="45" t="s">
        <v>76</v>
      </c>
      <c r="B95" s="35" t="s">
        <v>83</v>
      </c>
      <c r="C95" s="32">
        <v>0</v>
      </c>
      <c r="D95" s="7">
        <v>0</v>
      </c>
      <c r="E95" s="7">
        <v>0</v>
      </c>
      <c r="F95" s="7">
        <v>0</v>
      </c>
      <c r="G95" s="8" t="str">
        <f t="shared" si="19"/>
        <v/>
      </c>
      <c r="H95" s="8" t="str">
        <f t="shared" si="20"/>
        <v/>
      </c>
      <c r="I95" s="8" t="str">
        <f t="shared" si="21"/>
        <v/>
      </c>
      <c r="J95" s="8" t="str">
        <f t="shared" si="22"/>
        <v/>
      </c>
      <c r="K95" s="8" t="str">
        <f t="shared" si="25"/>
        <v xml:space="preserve"> </v>
      </c>
      <c r="L95" s="8" t="str">
        <f t="shared" si="26"/>
        <v xml:space="preserve"> </v>
      </c>
      <c r="M95" s="8" t="str">
        <f t="shared" si="23"/>
        <v/>
      </c>
      <c r="N95" s="16" t="str">
        <f t="shared" si="24"/>
        <v/>
      </c>
    </row>
    <row r="96" spans="1:14" x14ac:dyDescent="0.2">
      <c r="A96" s="45" t="s">
        <v>76</v>
      </c>
      <c r="B96" s="35" t="s">
        <v>84</v>
      </c>
      <c r="C96" s="32">
        <v>0</v>
      </c>
      <c r="D96" s="7">
        <v>0</v>
      </c>
      <c r="E96" s="7">
        <v>0</v>
      </c>
      <c r="F96" s="7">
        <v>0</v>
      </c>
      <c r="G96" s="8" t="str">
        <f t="shared" si="19"/>
        <v/>
      </c>
      <c r="H96" s="8" t="str">
        <f t="shared" si="20"/>
        <v/>
      </c>
      <c r="I96" s="8" t="str">
        <f t="shared" si="21"/>
        <v/>
      </c>
      <c r="J96" s="8" t="str">
        <f t="shared" si="22"/>
        <v/>
      </c>
      <c r="K96" s="8" t="str">
        <f t="shared" si="25"/>
        <v xml:space="preserve"> </v>
      </c>
      <c r="L96" s="8" t="str">
        <f t="shared" si="26"/>
        <v xml:space="preserve"> </v>
      </c>
      <c r="M96" s="8" t="str">
        <f t="shared" si="23"/>
        <v/>
      </c>
      <c r="N96" s="16" t="str">
        <f t="shared" si="24"/>
        <v/>
      </c>
    </row>
    <row r="97" spans="1:14" x14ac:dyDescent="0.2">
      <c r="A97" s="45"/>
      <c r="B97" s="35" t="s">
        <v>85</v>
      </c>
      <c r="C97" s="32">
        <v>26</v>
      </c>
      <c r="D97" s="7">
        <v>10</v>
      </c>
      <c r="E97" s="7">
        <v>21</v>
      </c>
      <c r="F97" s="7">
        <v>4</v>
      </c>
      <c r="G97" s="8">
        <f t="shared" si="19"/>
        <v>1.0370961308336658E-2</v>
      </c>
      <c r="H97" s="8">
        <f t="shared" si="20"/>
        <v>5.0125313283208017E-3</v>
      </c>
      <c r="I97" s="8">
        <f t="shared" si="21"/>
        <v>7.8769692423105771E-3</v>
      </c>
      <c r="J97" s="8">
        <f t="shared" si="22"/>
        <v>1.8770530267480056E-3</v>
      </c>
      <c r="K97" s="8">
        <f t="shared" si="25"/>
        <v>-0.19230769230769232</v>
      </c>
      <c r="L97" s="8">
        <f t="shared" si="26"/>
        <v>-0.6</v>
      </c>
      <c r="M97" s="8">
        <f t="shared" si="23"/>
        <v>-1.994415636218588E-3</v>
      </c>
      <c r="N97" s="16">
        <f t="shared" si="24"/>
        <v>-3.0075187969924809E-3</v>
      </c>
    </row>
    <row r="98" spans="1:14" x14ac:dyDescent="0.2">
      <c r="A98" s="45"/>
      <c r="B98" s="35" t="s">
        <v>86</v>
      </c>
      <c r="C98" s="32">
        <v>0</v>
      </c>
      <c r="D98" s="7">
        <v>0</v>
      </c>
      <c r="E98" s="7">
        <v>0</v>
      </c>
      <c r="F98" s="7">
        <v>0</v>
      </c>
      <c r="G98" s="8" t="str">
        <f t="shared" si="19"/>
        <v/>
      </c>
      <c r="H98" s="8" t="str">
        <f t="shared" si="20"/>
        <v/>
      </c>
      <c r="I98" s="8" t="str">
        <f t="shared" si="21"/>
        <v/>
      </c>
      <c r="J98" s="8" t="str">
        <f t="shared" si="22"/>
        <v/>
      </c>
      <c r="K98" s="8" t="str">
        <f t="shared" si="25"/>
        <v xml:space="preserve"> </v>
      </c>
      <c r="L98" s="8" t="str">
        <f t="shared" si="26"/>
        <v xml:space="preserve"> </v>
      </c>
      <c r="M98" s="8" t="str">
        <f t="shared" si="23"/>
        <v/>
      </c>
      <c r="N98" s="16" t="str">
        <f t="shared" si="24"/>
        <v/>
      </c>
    </row>
    <row r="99" spans="1:14" x14ac:dyDescent="0.2">
      <c r="A99" s="45"/>
      <c r="B99" s="35" t="s">
        <v>87</v>
      </c>
      <c r="C99" s="32">
        <v>8</v>
      </c>
      <c r="D99" s="7">
        <v>18</v>
      </c>
      <c r="E99" s="7">
        <v>5</v>
      </c>
      <c r="F99" s="7">
        <v>7</v>
      </c>
      <c r="G99" s="8">
        <f t="shared" si="19"/>
        <v>3.1910650179497405E-3</v>
      </c>
      <c r="H99" s="8">
        <f t="shared" si="20"/>
        <v>9.0225563909774441E-3</v>
      </c>
      <c r="I99" s="8">
        <f t="shared" si="21"/>
        <v>1.8754688672168042E-3</v>
      </c>
      <c r="J99" s="8">
        <f t="shared" si="22"/>
        <v>3.2848427968090099E-3</v>
      </c>
      <c r="K99" s="8">
        <f t="shared" si="25"/>
        <v>-0.375</v>
      </c>
      <c r="L99" s="8">
        <f t="shared" si="26"/>
        <v>-0.61111111111111116</v>
      </c>
      <c r="M99" s="8">
        <f t="shared" si="23"/>
        <v>-1.1966493817311527E-3</v>
      </c>
      <c r="N99" s="16">
        <f t="shared" si="24"/>
        <v>-5.5137844611528831E-3</v>
      </c>
    </row>
    <row r="100" spans="1:14" x14ac:dyDescent="0.2">
      <c r="A100" s="45"/>
      <c r="B100" s="35" t="s">
        <v>88</v>
      </c>
      <c r="C100" s="32">
        <v>49</v>
      </c>
      <c r="D100" s="7">
        <v>46</v>
      </c>
      <c r="E100" s="7">
        <v>39</v>
      </c>
      <c r="F100" s="7">
        <v>44</v>
      </c>
      <c r="G100" s="8">
        <f t="shared" si="19"/>
        <v>1.9545273234942161E-2</v>
      </c>
      <c r="H100" s="8">
        <f t="shared" si="20"/>
        <v>2.305764411027569E-2</v>
      </c>
      <c r="I100" s="8">
        <f t="shared" si="21"/>
        <v>1.4628657164291074E-2</v>
      </c>
      <c r="J100" s="8">
        <f t="shared" si="22"/>
        <v>2.0647583294228063E-2</v>
      </c>
      <c r="K100" s="8">
        <f t="shared" si="25"/>
        <v>-0.20408163265306123</v>
      </c>
      <c r="L100" s="8">
        <f t="shared" si="26"/>
        <v>-4.3478260869565216E-2</v>
      </c>
      <c r="M100" s="8">
        <f t="shared" si="23"/>
        <v>-3.9888312724371761E-3</v>
      </c>
      <c r="N100" s="16">
        <f t="shared" si="24"/>
        <v>-1.0025062656641604E-3</v>
      </c>
    </row>
    <row r="101" spans="1:14" x14ac:dyDescent="0.2">
      <c r="A101" s="45"/>
      <c r="B101" s="35" t="s">
        <v>89</v>
      </c>
      <c r="C101" s="32">
        <v>0</v>
      </c>
      <c r="D101" s="7">
        <v>0</v>
      </c>
      <c r="E101" s="7">
        <v>22</v>
      </c>
      <c r="F101" s="7">
        <v>27</v>
      </c>
      <c r="G101" s="8" t="str">
        <f t="shared" si="19"/>
        <v/>
      </c>
      <c r="H101" s="8" t="str">
        <f t="shared" si="20"/>
        <v/>
      </c>
      <c r="I101" s="8">
        <f t="shared" si="21"/>
        <v>8.2520630157539385E-3</v>
      </c>
      <c r="J101" s="8">
        <f t="shared" si="22"/>
        <v>1.2670107930549039E-2</v>
      </c>
      <c r="K101" s="8">
        <f t="shared" si="25"/>
        <v>1</v>
      </c>
      <c r="L101" s="8">
        <f t="shared" si="26"/>
        <v>1</v>
      </c>
      <c r="M101" s="8" t="str">
        <f t="shared" si="23"/>
        <v/>
      </c>
      <c r="N101" s="16" t="str">
        <f t="shared" si="24"/>
        <v/>
      </c>
    </row>
    <row r="102" spans="1:14" x14ac:dyDescent="0.2">
      <c r="A102" s="45" t="s">
        <v>76</v>
      </c>
      <c r="B102" s="35" t="s">
        <v>90</v>
      </c>
      <c r="C102" s="32">
        <v>0</v>
      </c>
      <c r="D102" s="7">
        <v>0</v>
      </c>
      <c r="E102" s="7">
        <v>0</v>
      </c>
      <c r="F102" s="7">
        <v>0</v>
      </c>
      <c r="G102" s="8" t="str">
        <f t="shared" si="19"/>
        <v/>
      </c>
      <c r="H102" s="8" t="str">
        <f t="shared" si="20"/>
        <v/>
      </c>
      <c r="I102" s="8" t="str">
        <f t="shared" si="21"/>
        <v/>
      </c>
      <c r="J102" s="8" t="str">
        <f t="shared" si="22"/>
        <v/>
      </c>
      <c r="K102" s="8" t="str">
        <f t="shared" si="25"/>
        <v xml:space="preserve"> </v>
      </c>
      <c r="L102" s="8" t="str">
        <f t="shared" si="26"/>
        <v xml:space="preserve"> </v>
      </c>
      <c r="M102" s="8" t="str">
        <f t="shared" si="23"/>
        <v/>
      </c>
      <c r="N102" s="16" t="str">
        <f t="shared" si="24"/>
        <v/>
      </c>
    </row>
    <row r="103" spans="1:14" x14ac:dyDescent="0.2">
      <c r="A103" s="45"/>
      <c r="B103" s="35" t="s">
        <v>91</v>
      </c>
      <c r="C103" s="32">
        <v>15</v>
      </c>
      <c r="D103" s="7">
        <v>50</v>
      </c>
      <c r="E103" s="7">
        <v>10</v>
      </c>
      <c r="F103" s="7">
        <v>36</v>
      </c>
      <c r="G103" s="8">
        <f t="shared" si="19"/>
        <v>5.9832469086557637E-3</v>
      </c>
      <c r="H103" s="8">
        <f t="shared" si="20"/>
        <v>2.5062656641604009E-2</v>
      </c>
      <c r="I103" s="8">
        <f t="shared" si="21"/>
        <v>3.7509377344336083E-3</v>
      </c>
      <c r="J103" s="8">
        <f t="shared" si="22"/>
        <v>1.6893477240732049E-2</v>
      </c>
      <c r="K103" s="8">
        <f t="shared" si="25"/>
        <v>-0.33333333333333331</v>
      </c>
      <c r="L103" s="8">
        <f t="shared" si="26"/>
        <v>-0.28000000000000003</v>
      </c>
      <c r="M103" s="8">
        <f t="shared" si="23"/>
        <v>-1.9944156362185876E-3</v>
      </c>
      <c r="N103" s="16">
        <f t="shared" si="24"/>
        <v>-7.0175438596491229E-3</v>
      </c>
    </row>
    <row r="104" spans="1:14" x14ac:dyDescent="0.2">
      <c r="A104" s="45"/>
      <c r="B104" s="35" t="s">
        <v>92</v>
      </c>
      <c r="C104" s="32">
        <v>1</v>
      </c>
      <c r="D104" s="7">
        <v>15</v>
      </c>
      <c r="E104" s="7">
        <v>0</v>
      </c>
      <c r="F104" s="7">
        <v>9</v>
      </c>
      <c r="G104" s="8">
        <f t="shared" si="19"/>
        <v>3.9888312724371757E-4</v>
      </c>
      <c r="H104" s="8">
        <f t="shared" si="20"/>
        <v>7.5187969924812026E-3</v>
      </c>
      <c r="I104" s="8" t="str">
        <f t="shared" si="21"/>
        <v/>
      </c>
      <c r="J104" s="8">
        <f t="shared" si="22"/>
        <v>4.2233693101830123E-3</v>
      </c>
      <c r="K104" s="8">
        <f t="shared" si="25"/>
        <v>-1</v>
      </c>
      <c r="L104" s="8">
        <f t="shared" si="26"/>
        <v>-0.4</v>
      </c>
      <c r="M104" s="8">
        <f t="shared" si="23"/>
        <v>-3.9888312724371757E-4</v>
      </c>
      <c r="N104" s="16">
        <f t="shared" si="24"/>
        <v>-3.0075187969924814E-3</v>
      </c>
    </row>
    <row r="105" spans="1:14" x14ac:dyDescent="0.2">
      <c r="A105" s="45"/>
      <c r="B105" s="35" t="s">
        <v>93</v>
      </c>
      <c r="C105" s="32">
        <v>0</v>
      </c>
      <c r="D105" s="7">
        <v>4</v>
      </c>
      <c r="E105" s="7">
        <v>0</v>
      </c>
      <c r="F105" s="7">
        <v>3</v>
      </c>
      <c r="G105" s="8" t="str">
        <f t="shared" si="19"/>
        <v/>
      </c>
      <c r="H105" s="8">
        <f t="shared" si="20"/>
        <v>2.0050125313283208E-3</v>
      </c>
      <c r="I105" s="8" t="str">
        <f t="shared" si="21"/>
        <v/>
      </c>
      <c r="J105" s="8">
        <f t="shared" si="22"/>
        <v>1.4077897700610043E-3</v>
      </c>
      <c r="K105" s="8" t="str">
        <f t="shared" si="25"/>
        <v xml:space="preserve"> </v>
      </c>
      <c r="L105" s="8">
        <f t="shared" si="26"/>
        <v>-0.25</v>
      </c>
      <c r="M105" s="8" t="str">
        <f t="shared" si="23"/>
        <v/>
      </c>
      <c r="N105" s="16">
        <f t="shared" si="24"/>
        <v>-5.0125313283208019E-4</v>
      </c>
    </row>
    <row r="106" spans="1:14" x14ac:dyDescent="0.2">
      <c r="A106" s="45"/>
      <c r="B106" s="35" t="s">
        <v>94</v>
      </c>
      <c r="C106" s="32">
        <v>2</v>
      </c>
      <c r="D106" s="7">
        <v>9</v>
      </c>
      <c r="E106" s="7">
        <v>0</v>
      </c>
      <c r="F106" s="7">
        <v>8</v>
      </c>
      <c r="G106" s="8">
        <f t="shared" si="19"/>
        <v>7.9776625448743513E-4</v>
      </c>
      <c r="H106" s="8">
        <f t="shared" si="20"/>
        <v>4.5112781954887221E-3</v>
      </c>
      <c r="I106" s="8" t="str">
        <f t="shared" si="21"/>
        <v/>
      </c>
      <c r="J106" s="8">
        <f t="shared" si="22"/>
        <v>3.7541060534960111E-3</v>
      </c>
      <c r="K106" s="8">
        <f t="shared" si="25"/>
        <v>-1</v>
      </c>
      <c r="L106" s="8">
        <f t="shared" si="26"/>
        <v>-0.1111111111111111</v>
      </c>
      <c r="M106" s="8">
        <f t="shared" si="23"/>
        <v>-7.9776625448743513E-4</v>
      </c>
      <c r="N106" s="16">
        <f t="shared" si="24"/>
        <v>-5.0125313283208019E-4</v>
      </c>
    </row>
    <row r="107" spans="1:14" x14ac:dyDescent="0.2">
      <c r="A107" s="45"/>
      <c r="B107" s="35" t="s">
        <v>95</v>
      </c>
      <c r="C107" s="32">
        <v>1</v>
      </c>
      <c r="D107" s="7">
        <v>1</v>
      </c>
      <c r="E107" s="7">
        <v>0</v>
      </c>
      <c r="F107" s="7">
        <v>0</v>
      </c>
      <c r="G107" s="8">
        <f t="shared" si="19"/>
        <v>3.9888312724371757E-4</v>
      </c>
      <c r="H107" s="8">
        <f t="shared" si="20"/>
        <v>5.0125313283208019E-4</v>
      </c>
      <c r="I107" s="8" t="str">
        <f t="shared" si="21"/>
        <v/>
      </c>
      <c r="J107" s="8" t="str">
        <f t="shared" si="22"/>
        <v/>
      </c>
      <c r="K107" s="8">
        <f t="shared" si="25"/>
        <v>-1</v>
      </c>
      <c r="L107" s="8">
        <f t="shared" si="26"/>
        <v>-1</v>
      </c>
      <c r="M107" s="8">
        <f t="shared" si="23"/>
        <v>-3.9888312724371757E-4</v>
      </c>
      <c r="N107" s="16">
        <f t="shared" si="24"/>
        <v>-5.0125313283208019E-4</v>
      </c>
    </row>
    <row r="108" spans="1:14" x14ac:dyDescent="0.2">
      <c r="A108" s="45"/>
      <c r="B108" s="35" t="s">
        <v>96</v>
      </c>
      <c r="C108" s="32">
        <v>0</v>
      </c>
      <c r="D108" s="7">
        <v>1</v>
      </c>
      <c r="E108" s="7">
        <v>0</v>
      </c>
      <c r="F108" s="7">
        <v>3</v>
      </c>
      <c r="G108" s="8" t="str">
        <f t="shared" si="19"/>
        <v/>
      </c>
      <c r="H108" s="8">
        <f t="shared" si="20"/>
        <v>5.0125313283208019E-4</v>
      </c>
      <c r="I108" s="8" t="str">
        <f t="shared" si="21"/>
        <v/>
      </c>
      <c r="J108" s="8">
        <f t="shared" si="22"/>
        <v>1.4077897700610043E-3</v>
      </c>
      <c r="K108" s="8" t="str">
        <f t="shared" si="25"/>
        <v xml:space="preserve"> </v>
      </c>
      <c r="L108" s="8">
        <f t="shared" si="26"/>
        <v>2</v>
      </c>
      <c r="M108" s="8" t="str">
        <f t="shared" si="23"/>
        <v/>
      </c>
      <c r="N108" s="16">
        <f t="shared" si="24"/>
        <v>1.0025062656641604E-3</v>
      </c>
    </row>
    <row r="109" spans="1:14" x14ac:dyDescent="0.2">
      <c r="A109" s="45"/>
      <c r="B109" s="35" t="s">
        <v>97</v>
      </c>
      <c r="C109" s="32">
        <v>0</v>
      </c>
      <c r="D109" s="7">
        <v>1</v>
      </c>
      <c r="E109" s="7">
        <v>3</v>
      </c>
      <c r="F109" s="7">
        <v>1</v>
      </c>
      <c r="G109" s="8" t="str">
        <f t="shared" si="19"/>
        <v/>
      </c>
      <c r="H109" s="8">
        <f t="shared" si="20"/>
        <v>5.0125313283208019E-4</v>
      </c>
      <c r="I109" s="8">
        <f t="shared" si="21"/>
        <v>1.1252813203300824E-3</v>
      </c>
      <c r="J109" s="8">
        <f t="shared" si="22"/>
        <v>4.6926325668700139E-4</v>
      </c>
      <c r="K109" s="8">
        <f t="shared" si="25"/>
        <v>1</v>
      </c>
      <c r="L109" s="8">
        <f t="shared" si="26"/>
        <v>0</v>
      </c>
      <c r="M109" s="8" t="str">
        <f t="shared" si="23"/>
        <v/>
      </c>
      <c r="N109" s="16">
        <f t="shared" si="24"/>
        <v>0</v>
      </c>
    </row>
    <row r="110" spans="1:14" x14ac:dyDescent="0.2">
      <c r="A110" s="45"/>
      <c r="B110" s="35" t="s">
        <v>98</v>
      </c>
      <c r="C110" s="32">
        <v>0</v>
      </c>
      <c r="D110" s="7">
        <v>0</v>
      </c>
      <c r="E110" s="7">
        <v>0</v>
      </c>
      <c r="F110" s="7">
        <v>0</v>
      </c>
      <c r="G110" s="8" t="str">
        <f t="shared" si="19"/>
        <v/>
      </c>
      <c r="H110" s="8" t="str">
        <f t="shared" si="20"/>
        <v/>
      </c>
      <c r="I110" s="8" t="str">
        <f t="shared" si="21"/>
        <v/>
      </c>
      <c r="J110" s="8" t="str">
        <f t="shared" si="22"/>
        <v/>
      </c>
      <c r="K110" s="8" t="str">
        <f t="shared" si="25"/>
        <v xml:space="preserve"> </v>
      </c>
      <c r="L110" s="8" t="str">
        <f t="shared" si="26"/>
        <v xml:space="preserve"> </v>
      </c>
      <c r="M110" s="8" t="str">
        <f t="shared" si="23"/>
        <v/>
      </c>
      <c r="N110" s="16" t="str">
        <f t="shared" si="24"/>
        <v/>
      </c>
    </row>
    <row r="111" spans="1:14" x14ac:dyDescent="0.2">
      <c r="A111" s="45"/>
      <c r="B111" s="35" t="s">
        <v>99</v>
      </c>
      <c r="C111" s="32">
        <v>24</v>
      </c>
      <c r="D111" s="7">
        <v>16</v>
      </c>
      <c r="E111" s="7">
        <v>14</v>
      </c>
      <c r="F111" s="7">
        <v>14</v>
      </c>
      <c r="G111" s="8">
        <f t="shared" si="19"/>
        <v>9.5731950538492216E-3</v>
      </c>
      <c r="H111" s="8">
        <f t="shared" si="20"/>
        <v>8.0200501253132831E-3</v>
      </c>
      <c r="I111" s="8">
        <f t="shared" si="21"/>
        <v>5.2513128282070517E-3</v>
      </c>
      <c r="J111" s="8">
        <f t="shared" si="22"/>
        <v>6.5696855936180198E-3</v>
      </c>
      <c r="K111" s="8">
        <f t="shared" si="25"/>
        <v>-0.41666666666666669</v>
      </c>
      <c r="L111" s="8">
        <f t="shared" si="26"/>
        <v>-0.125</v>
      </c>
      <c r="M111" s="8">
        <f t="shared" si="23"/>
        <v>-3.9888312724371761E-3</v>
      </c>
      <c r="N111" s="16">
        <f t="shared" si="24"/>
        <v>-1.0025062656641604E-3</v>
      </c>
    </row>
    <row r="112" spans="1:14" x14ac:dyDescent="0.2">
      <c r="A112" s="45"/>
      <c r="B112" s="35" t="s">
        <v>100</v>
      </c>
      <c r="C112" s="32">
        <v>0</v>
      </c>
      <c r="D112" s="7">
        <v>0</v>
      </c>
      <c r="E112" s="7">
        <v>0</v>
      </c>
      <c r="F112" s="7">
        <v>0</v>
      </c>
      <c r="G112" s="8" t="str">
        <f t="shared" si="19"/>
        <v/>
      </c>
      <c r="H112" s="8" t="str">
        <f t="shared" si="20"/>
        <v/>
      </c>
      <c r="I112" s="8" t="str">
        <f t="shared" si="21"/>
        <v/>
      </c>
      <c r="J112" s="8" t="str">
        <f t="shared" si="22"/>
        <v/>
      </c>
      <c r="K112" s="8" t="str">
        <f t="shared" si="25"/>
        <v xml:space="preserve"> </v>
      </c>
      <c r="L112" s="8" t="str">
        <f t="shared" si="26"/>
        <v xml:space="preserve"> </v>
      </c>
      <c r="M112" s="8" t="str">
        <f t="shared" si="23"/>
        <v/>
      </c>
      <c r="N112" s="16" t="str">
        <f t="shared" si="24"/>
        <v/>
      </c>
    </row>
    <row r="113" spans="1:14" x14ac:dyDescent="0.2">
      <c r="A113" s="45"/>
      <c r="B113" s="35" t="s">
        <v>101</v>
      </c>
      <c r="C113" s="32">
        <v>1</v>
      </c>
      <c r="D113" s="7">
        <v>8</v>
      </c>
      <c r="E113" s="7">
        <v>3</v>
      </c>
      <c r="F113" s="7">
        <v>8</v>
      </c>
      <c r="G113" s="8">
        <f t="shared" ref="G113:G144" si="27">+IF(C113=0,"",C113/C$81)</f>
        <v>3.9888312724371757E-4</v>
      </c>
      <c r="H113" s="8">
        <f t="shared" ref="H113:H144" si="28">+IF(D113=0,"",D113/D$81)</f>
        <v>4.0100250626566416E-3</v>
      </c>
      <c r="I113" s="8">
        <f t="shared" ref="I113:I144" si="29">+IF(E113=0,"",E113/E$81)</f>
        <v>1.1252813203300824E-3</v>
      </c>
      <c r="J113" s="8">
        <f t="shared" ref="J113:J144" si="30">+IF(F113=0,"",F113/F$81)</f>
        <v>3.7541060534960111E-3</v>
      </c>
      <c r="K113" s="8">
        <f t="shared" si="25"/>
        <v>2</v>
      </c>
      <c r="L113" s="8">
        <f t="shared" si="26"/>
        <v>0</v>
      </c>
      <c r="M113" s="8">
        <f t="shared" ref="M113:M144" si="31">+IF(OR(AND(G113=""),(K113="")),"",G113*K113)</f>
        <v>7.9776625448743513E-4</v>
      </c>
      <c r="N113" s="16">
        <f t="shared" ref="N113:N144" si="32">+IF(OR(AND(H113=""),(L113="")),"",H113*L113)</f>
        <v>0</v>
      </c>
    </row>
    <row r="114" spans="1:14" x14ac:dyDescent="0.2">
      <c r="A114" s="45"/>
      <c r="B114" s="35" t="s">
        <v>102</v>
      </c>
      <c r="C114" s="32">
        <v>1</v>
      </c>
      <c r="D114" s="7">
        <v>3</v>
      </c>
      <c r="E114" s="7">
        <v>0</v>
      </c>
      <c r="F114" s="7">
        <v>2</v>
      </c>
      <c r="G114" s="8">
        <f t="shared" si="27"/>
        <v>3.9888312724371757E-4</v>
      </c>
      <c r="H114" s="8">
        <f t="shared" si="28"/>
        <v>1.5037593984962407E-3</v>
      </c>
      <c r="I114" s="8" t="str">
        <f t="shared" si="29"/>
        <v/>
      </c>
      <c r="J114" s="8">
        <f t="shared" si="30"/>
        <v>9.3852651337400278E-4</v>
      </c>
      <c r="K114" s="8">
        <f t="shared" ref="K114:K145" si="33">+IF(AND(C114=0,E114=0)," ",IF(C114=0,1,IF(E114=0,-1,(E114-C114)/C114)))</f>
        <v>-1</v>
      </c>
      <c r="L114" s="8">
        <f t="shared" ref="L114:L145" si="34">+IF(AND(D114=0,F114=0)," ",IF(D114=0,1,IF(F114=0,-1,(F114-D114)/D114)))</f>
        <v>-0.33333333333333331</v>
      </c>
      <c r="M114" s="8">
        <f t="shared" si="31"/>
        <v>-3.9888312724371757E-4</v>
      </c>
      <c r="N114" s="16">
        <f t="shared" si="32"/>
        <v>-5.0125313283208019E-4</v>
      </c>
    </row>
    <row r="115" spans="1:14" x14ac:dyDescent="0.2">
      <c r="A115" s="45"/>
      <c r="B115" s="35" t="s">
        <v>103</v>
      </c>
      <c r="C115" s="32">
        <v>16</v>
      </c>
      <c r="D115" s="7">
        <v>27</v>
      </c>
      <c r="E115" s="7">
        <v>9</v>
      </c>
      <c r="F115" s="7">
        <v>30</v>
      </c>
      <c r="G115" s="8">
        <f t="shared" si="27"/>
        <v>6.3821300358994811E-3</v>
      </c>
      <c r="H115" s="8">
        <f t="shared" si="28"/>
        <v>1.3533834586466165E-2</v>
      </c>
      <c r="I115" s="8">
        <f t="shared" si="29"/>
        <v>3.3758439609902473E-3</v>
      </c>
      <c r="J115" s="8">
        <f t="shared" si="30"/>
        <v>1.4077897700610043E-2</v>
      </c>
      <c r="K115" s="8">
        <f t="shared" si="33"/>
        <v>-0.4375</v>
      </c>
      <c r="L115" s="8">
        <f t="shared" si="34"/>
        <v>0.1111111111111111</v>
      </c>
      <c r="M115" s="8">
        <f t="shared" si="31"/>
        <v>-2.7921818907060232E-3</v>
      </c>
      <c r="N115" s="16">
        <f t="shared" si="32"/>
        <v>1.5037593984962405E-3</v>
      </c>
    </row>
    <row r="116" spans="1:14" x14ac:dyDescent="0.2">
      <c r="A116" s="45"/>
      <c r="B116" s="35" t="s">
        <v>104</v>
      </c>
      <c r="C116" s="32">
        <v>85</v>
      </c>
      <c r="D116" s="7">
        <v>77</v>
      </c>
      <c r="E116" s="7">
        <v>15</v>
      </c>
      <c r="F116" s="7">
        <v>16</v>
      </c>
      <c r="G116" s="8">
        <f t="shared" si="27"/>
        <v>3.3905065815715993E-2</v>
      </c>
      <c r="H116" s="8">
        <f t="shared" si="28"/>
        <v>3.8596491228070177E-2</v>
      </c>
      <c r="I116" s="8">
        <f t="shared" si="29"/>
        <v>5.6264066016504122E-3</v>
      </c>
      <c r="J116" s="8">
        <f t="shared" si="30"/>
        <v>7.5082121069920222E-3</v>
      </c>
      <c r="K116" s="8">
        <f t="shared" si="33"/>
        <v>-0.82352941176470584</v>
      </c>
      <c r="L116" s="8">
        <f t="shared" si="34"/>
        <v>-0.79220779220779225</v>
      </c>
      <c r="M116" s="8">
        <f t="shared" si="31"/>
        <v>-2.7921818907060227E-2</v>
      </c>
      <c r="N116" s="16">
        <f t="shared" si="32"/>
        <v>-3.0576441102756896E-2</v>
      </c>
    </row>
    <row r="117" spans="1:14" x14ac:dyDescent="0.2">
      <c r="A117" s="45"/>
      <c r="B117" s="35" t="s">
        <v>105</v>
      </c>
      <c r="C117" s="32">
        <v>0</v>
      </c>
      <c r="D117" s="7">
        <v>0</v>
      </c>
      <c r="E117" s="7">
        <v>0</v>
      </c>
      <c r="F117" s="7">
        <v>0</v>
      </c>
      <c r="G117" s="8" t="str">
        <f t="shared" si="27"/>
        <v/>
      </c>
      <c r="H117" s="8" t="str">
        <f t="shared" si="28"/>
        <v/>
      </c>
      <c r="I117" s="8" t="str">
        <f t="shared" si="29"/>
        <v/>
      </c>
      <c r="J117" s="8" t="str">
        <f t="shared" si="30"/>
        <v/>
      </c>
      <c r="K117" s="8" t="str">
        <f t="shared" si="33"/>
        <v xml:space="preserve"> </v>
      </c>
      <c r="L117" s="8" t="str">
        <f t="shared" si="34"/>
        <v xml:space="preserve"> </v>
      </c>
      <c r="M117" s="8" t="str">
        <f t="shared" si="31"/>
        <v/>
      </c>
      <c r="N117" s="16" t="str">
        <f t="shared" si="32"/>
        <v/>
      </c>
    </row>
    <row r="118" spans="1:14" x14ac:dyDescent="0.2">
      <c r="A118" s="45"/>
      <c r="B118" s="35" t="s">
        <v>106</v>
      </c>
      <c r="C118" s="32">
        <v>4</v>
      </c>
      <c r="D118" s="7">
        <v>8</v>
      </c>
      <c r="E118" s="7">
        <v>4</v>
      </c>
      <c r="F118" s="7">
        <v>2</v>
      </c>
      <c r="G118" s="8">
        <f t="shared" si="27"/>
        <v>1.5955325089748703E-3</v>
      </c>
      <c r="H118" s="8">
        <f t="shared" si="28"/>
        <v>4.0100250626566416E-3</v>
      </c>
      <c r="I118" s="8">
        <f t="shared" si="29"/>
        <v>1.5003750937734434E-3</v>
      </c>
      <c r="J118" s="8">
        <f t="shared" si="30"/>
        <v>9.3852651337400278E-4</v>
      </c>
      <c r="K118" s="8">
        <f t="shared" si="33"/>
        <v>0</v>
      </c>
      <c r="L118" s="8">
        <f t="shared" si="34"/>
        <v>-0.75</v>
      </c>
      <c r="M118" s="8">
        <f t="shared" si="31"/>
        <v>0</v>
      </c>
      <c r="N118" s="16">
        <f t="shared" si="32"/>
        <v>-3.0075187969924814E-3</v>
      </c>
    </row>
    <row r="119" spans="1:14" x14ac:dyDescent="0.2">
      <c r="A119" s="45"/>
      <c r="B119" s="35" t="s">
        <v>107</v>
      </c>
      <c r="C119" s="32">
        <v>1</v>
      </c>
      <c r="D119" s="7">
        <v>1</v>
      </c>
      <c r="E119" s="7">
        <v>0</v>
      </c>
      <c r="F119" s="7">
        <v>1</v>
      </c>
      <c r="G119" s="8">
        <f t="shared" si="27"/>
        <v>3.9888312724371757E-4</v>
      </c>
      <c r="H119" s="8">
        <f t="shared" si="28"/>
        <v>5.0125313283208019E-4</v>
      </c>
      <c r="I119" s="8" t="str">
        <f t="shared" si="29"/>
        <v/>
      </c>
      <c r="J119" s="8">
        <f t="shared" si="30"/>
        <v>4.6926325668700139E-4</v>
      </c>
      <c r="K119" s="8">
        <f t="shared" si="33"/>
        <v>-1</v>
      </c>
      <c r="L119" s="8">
        <f t="shared" si="34"/>
        <v>0</v>
      </c>
      <c r="M119" s="8">
        <f t="shared" si="31"/>
        <v>-3.9888312724371757E-4</v>
      </c>
      <c r="N119" s="16">
        <f t="shared" si="32"/>
        <v>0</v>
      </c>
    </row>
    <row r="120" spans="1:14" x14ac:dyDescent="0.2">
      <c r="A120" s="45"/>
      <c r="B120" s="35" t="s">
        <v>108</v>
      </c>
      <c r="C120" s="32">
        <v>0</v>
      </c>
      <c r="D120" s="7">
        <v>0</v>
      </c>
      <c r="E120" s="7">
        <v>0</v>
      </c>
      <c r="F120" s="7">
        <v>1</v>
      </c>
      <c r="G120" s="8" t="str">
        <f t="shared" si="27"/>
        <v/>
      </c>
      <c r="H120" s="8" t="str">
        <f t="shared" si="28"/>
        <v/>
      </c>
      <c r="I120" s="8" t="str">
        <f t="shared" si="29"/>
        <v/>
      </c>
      <c r="J120" s="8">
        <f t="shared" si="30"/>
        <v>4.6926325668700139E-4</v>
      </c>
      <c r="K120" s="8" t="str">
        <f t="shared" si="33"/>
        <v xml:space="preserve"> </v>
      </c>
      <c r="L120" s="8">
        <f t="shared" si="34"/>
        <v>1</v>
      </c>
      <c r="M120" s="8" t="str">
        <f t="shared" si="31"/>
        <v/>
      </c>
      <c r="N120" s="16" t="str">
        <f t="shared" si="32"/>
        <v/>
      </c>
    </row>
    <row r="121" spans="1:14" x14ac:dyDescent="0.2">
      <c r="A121" s="45"/>
      <c r="B121" s="35" t="s">
        <v>109</v>
      </c>
      <c r="C121" s="32">
        <v>0</v>
      </c>
      <c r="D121" s="7">
        <v>1</v>
      </c>
      <c r="E121" s="7">
        <v>1</v>
      </c>
      <c r="F121" s="7">
        <v>0</v>
      </c>
      <c r="G121" s="8" t="str">
        <f t="shared" si="27"/>
        <v/>
      </c>
      <c r="H121" s="8">
        <f t="shared" si="28"/>
        <v>5.0125313283208019E-4</v>
      </c>
      <c r="I121" s="8">
        <f t="shared" si="29"/>
        <v>3.7509377344336085E-4</v>
      </c>
      <c r="J121" s="8" t="str">
        <f t="shared" si="30"/>
        <v/>
      </c>
      <c r="K121" s="8">
        <f t="shared" si="33"/>
        <v>1</v>
      </c>
      <c r="L121" s="8">
        <f t="shared" si="34"/>
        <v>-1</v>
      </c>
      <c r="M121" s="8" t="str">
        <f t="shared" si="31"/>
        <v/>
      </c>
      <c r="N121" s="16">
        <f t="shared" si="32"/>
        <v>-5.0125313283208019E-4</v>
      </c>
    </row>
    <row r="122" spans="1:14" x14ac:dyDescent="0.2">
      <c r="A122" s="45"/>
      <c r="B122" s="35" t="s">
        <v>110</v>
      </c>
      <c r="C122" s="32">
        <v>1</v>
      </c>
      <c r="D122" s="7">
        <v>5</v>
      </c>
      <c r="E122" s="7">
        <v>0</v>
      </c>
      <c r="F122" s="7">
        <v>0</v>
      </c>
      <c r="G122" s="8">
        <f t="shared" si="27"/>
        <v>3.9888312724371757E-4</v>
      </c>
      <c r="H122" s="8">
        <f t="shared" si="28"/>
        <v>2.5062656641604009E-3</v>
      </c>
      <c r="I122" s="8" t="str">
        <f t="shared" si="29"/>
        <v/>
      </c>
      <c r="J122" s="8" t="str">
        <f t="shared" si="30"/>
        <v/>
      </c>
      <c r="K122" s="8">
        <f t="shared" si="33"/>
        <v>-1</v>
      </c>
      <c r="L122" s="8">
        <f t="shared" si="34"/>
        <v>-1</v>
      </c>
      <c r="M122" s="8">
        <f t="shared" si="31"/>
        <v>-3.9888312724371757E-4</v>
      </c>
      <c r="N122" s="16">
        <f t="shared" si="32"/>
        <v>-2.5062656641604009E-3</v>
      </c>
    </row>
    <row r="123" spans="1:14" x14ac:dyDescent="0.2">
      <c r="A123" s="45"/>
      <c r="B123" s="35" t="s">
        <v>111</v>
      </c>
      <c r="C123" s="32">
        <v>322</v>
      </c>
      <c r="D123" s="7">
        <v>395</v>
      </c>
      <c r="E123" s="7">
        <v>153</v>
      </c>
      <c r="F123" s="7">
        <v>151</v>
      </c>
      <c r="G123" s="8">
        <f t="shared" si="27"/>
        <v>0.12844036697247707</v>
      </c>
      <c r="H123" s="8">
        <f t="shared" si="28"/>
        <v>0.19799498746867167</v>
      </c>
      <c r="I123" s="8">
        <f t="shared" si="29"/>
        <v>5.7389347336834207E-2</v>
      </c>
      <c r="J123" s="8">
        <f t="shared" si="30"/>
        <v>7.0858751759737215E-2</v>
      </c>
      <c r="K123" s="8">
        <f t="shared" si="33"/>
        <v>-0.52484472049689446</v>
      </c>
      <c r="L123" s="8">
        <f t="shared" si="34"/>
        <v>-0.61772151898734173</v>
      </c>
      <c r="M123" s="8">
        <f t="shared" si="31"/>
        <v>-6.7411248504188281E-2</v>
      </c>
      <c r="N123" s="16">
        <f t="shared" si="32"/>
        <v>-0.12230576441102756</v>
      </c>
    </row>
    <row r="124" spans="1:14" ht="25.5" x14ac:dyDescent="0.2">
      <c r="A124" s="45"/>
      <c r="B124" s="35" t="s">
        <v>112</v>
      </c>
      <c r="C124" s="32">
        <v>1159</v>
      </c>
      <c r="D124" s="7">
        <v>674</v>
      </c>
      <c r="E124" s="7">
        <v>1718</v>
      </c>
      <c r="F124" s="7">
        <v>1371</v>
      </c>
      <c r="G124" s="8">
        <f t="shared" si="27"/>
        <v>0.46230554447546868</v>
      </c>
      <c r="H124" s="8">
        <f t="shared" si="28"/>
        <v>0.33784461152882206</v>
      </c>
      <c r="I124" s="8">
        <f t="shared" si="29"/>
        <v>0.64441110277569391</v>
      </c>
      <c r="J124" s="8">
        <f t="shared" si="30"/>
        <v>0.64335992491787897</v>
      </c>
      <c r="K124" s="8">
        <f t="shared" si="33"/>
        <v>0.48231233822260572</v>
      </c>
      <c r="L124" s="8">
        <f t="shared" si="34"/>
        <v>1.0341246290801187</v>
      </c>
      <c r="M124" s="8">
        <f t="shared" si="31"/>
        <v>0.22297566812923814</v>
      </c>
      <c r="N124" s="16">
        <f t="shared" si="32"/>
        <v>0.34937343358395989</v>
      </c>
    </row>
    <row r="125" spans="1:14" ht="25.5" x14ac:dyDescent="0.2">
      <c r="A125" s="45"/>
      <c r="B125" s="35" t="s">
        <v>113</v>
      </c>
      <c r="C125" s="32">
        <v>25</v>
      </c>
      <c r="D125" s="7">
        <v>26</v>
      </c>
      <c r="E125" s="7">
        <v>3</v>
      </c>
      <c r="F125" s="7">
        <v>8</v>
      </c>
      <c r="G125" s="8">
        <f t="shared" si="27"/>
        <v>9.9720781810929398E-3</v>
      </c>
      <c r="H125" s="8">
        <f t="shared" si="28"/>
        <v>1.3032581453634085E-2</v>
      </c>
      <c r="I125" s="8">
        <f t="shared" si="29"/>
        <v>1.1252813203300824E-3</v>
      </c>
      <c r="J125" s="8">
        <f t="shared" si="30"/>
        <v>3.7541060534960111E-3</v>
      </c>
      <c r="K125" s="8">
        <f t="shared" si="33"/>
        <v>-0.88</v>
      </c>
      <c r="L125" s="8">
        <f t="shared" si="34"/>
        <v>-0.69230769230769229</v>
      </c>
      <c r="M125" s="8">
        <f t="shared" si="31"/>
        <v>-8.7754287993617869E-3</v>
      </c>
      <c r="N125" s="16">
        <f t="shared" si="32"/>
        <v>-9.0225563909774424E-3</v>
      </c>
    </row>
    <row r="126" spans="1:14" x14ac:dyDescent="0.2">
      <c r="A126" s="45"/>
      <c r="B126" s="35" t="s">
        <v>114</v>
      </c>
      <c r="C126" s="32">
        <v>14</v>
      </c>
      <c r="D126" s="7">
        <v>27</v>
      </c>
      <c r="E126" s="7">
        <v>2</v>
      </c>
      <c r="F126" s="7">
        <v>1</v>
      </c>
      <c r="G126" s="8">
        <f t="shared" si="27"/>
        <v>5.5843637814120464E-3</v>
      </c>
      <c r="H126" s="8">
        <f t="shared" si="28"/>
        <v>1.3533834586466165E-2</v>
      </c>
      <c r="I126" s="8">
        <f t="shared" si="29"/>
        <v>7.501875468867217E-4</v>
      </c>
      <c r="J126" s="8">
        <f t="shared" si="30"/>
        <v>4.6926325668700139E-4</v>
      </c>
      <c r="K126" s="8">
        <f t="shared" si="33"/>
        <v>-0.8571428571428571</v>
      </c>
      <c r="L126" s="8">
        <f t="shared" si="34"/>
        <v>-0.96296296296296291</v>
      </c>
      <c r="M126" s="8">
        <f t="shared" si="31"/>
        <v>-4.7865975269246108E-3</v>
      </c>
      <c r="N126" s="16">
        <f t="shared" si="32"/>
        <v>-1.3032581453634085E-2</v>
      </c>
    </row>
    <row r="127" spans="1:14" x14ac:dyDescent="0.2">
      <c r="A127" s="45"/>
      <c r="B127" s="35" t="s">
        <v>115</v>
      </c>
      <c r="C127" s="32">
        <v>54</v>
      </c>
      <c r="D127" s="7">
        <v>38</v>
      </c>
      <c r="E127" s="7">
        <v>34</v>
      </c>
      <c r="F127" s="7">
        <v>37</v>
      </c>
      <c r="G127" s="8">
        <f t="shared" si="27"/>
        <v>2.1539688871160749E-2</v>
      </c>
      <c r="H127" s="8">
        <f t="shared" si="28"/>
        <v>1.9047619047619049E-2</v>
      </c>
      <c r="I127" s="8">
        <f t="shared" si="29"/>
        <v>1.2753188297074268E-2</v>
      </c>
      <c r="J127" s="8">
        <f t="shared" si="30"/>
        <v>1.7362740497419052E-2</v>
      </c>
      <c r="K127" s="8">
        <f t="shared" si="33"/>
        <v>-0.37037037037037035</v>
      </c>
      <c r="L127" s="8">
        <f t="shared" si="34"/>
        <v>-2.6315789473684209E-2</v>
      </c>
      <c r="M127" s="8">
        <f t="shared" si="31"/>
        <v>-7.9776625448743504E-3</v>
      </c>
      <c r="N127" s="16">
        <f t="shared" si="32"/>
        <v>-5.0125313283208019E-4</v>
      </c>
    </row>
    <row r="128" spans="1:14" x14ac:dyDescent="0.2">
      <c r="A128" s="45"/>
      <c r="B128" s="35" t="s">
        <v>116</v>
      </c>
      <c r="C128" s="32">
        <v>7</v>
      </c>
      <c r="D128" s="7">
        <v>11</v>
      </c>
      <c r="E128" s="7">
        <v>3</v>
      </c>
      <c r="F128" s="7">
        <v>3</v>
      </c>
      <c r="G128" s="8">
        <f t="shared" si="27"/>
        <v>2.7921818907060232E-3</v>
      </c>
      <c r="H128" s="8">
        <f t="shared" si="28"/>
        <v>5.5137844611528822E-3</v>
      </c>
      <c r="I128" s="8">
        <f t="shared" si="29"/>
        <v>1.1252813203300824E-3</v>
      </c>
      <c r="J128" s="8">
        <f t="shared" si="30"/>
        <v>1.4077897700610043E-3</v>
      </c>
      <c r="K128" s="8">
        <f t="shared" si="33"/>
        <v>-0.5714285714285714</v>
      </c>
      <c r="L128" s="8">
        <f t="shared" si="34"/>
        <v>-0.72727272727272729</v>
      </c>
      <c r="M128" s="8">
        <f t="shared" si="31"/>
        <v>-1.5955325089748703E-3</v>
      </c>
      <c r="N128" s="16">
        <f t="shared" si="32"/>
        <v>-4.0100250626566416E-3</v>
      </c>
    </row>
    <row r="129" spans="1:14" x14ac:dyDescent="0.2">
      <c r="A129" s="45"/>
      <c r="B129" s="35" t="s">
        <v>117</v>
      </c>
      <c r="C129" s="32">
        <v>0</v>
      </c>
      <c r="D129" s="7">
        <v>5</v>
      </c>
      <c r="E129" s="7">
        <v>0</v>
      </c>
      <c r="F129" s="7">
        <v>6</v>
      </c>
      <c r="G129" s="8" t="str">
        <f t="shared" si="27"/>
        <v/>
      </c>
      <c r="H129" s="8">
        <f t="shared" si="28"/>
        <v>2.5062656641604009E-3</v>
      </c>
      <c r="I129" s="8" t="str">
        <f t="shared" si="29"/>
        <v/>
      </c>
      <c r="J129" s="8">
        <f t="shared" si="30"/>
        <v>2.8155795401220087E-3</v>
      </c>
      <c r="K129" s="8" t="str">
        <f t="shared" si="33"/>
        <v xml:space="preserve"> </v>
      </c>
      <c r="L129" s="8">
        <f t="shared" si="34"/>
        <v>0.2</v>
      </c>
      <c r="M129" s="8" t="str">
        <f t="shared" si="31"/>
        <v/>
      </c>
      <c r="N129" s="16">
        <f t="shared" si="32"/>
        <v>5.0125313283208019E-4</v>
      </c>
    </row>
    <row r="130" spans="1:14" x14ac:dyDescent="0.2">
      <c r="A130" s="45"/>
      <c r="B130" s="35" t="s">
        <v>118</v>
      </c>
      <c r="C130" s="32">
        <v>0</v>
      </c>
      <c r="D130" s="7">
        <v>0</v>
      </c>
      <c r="E130" s="7">
        <v>1</v>
      </c>
      <c r="F130" s="7">
        <v>0</v>
      </c>
      <c r="G130" s="8" t="str">
        <f t="shared" si="27"/>
        <v/>
      </c>
      <c r="H130" s="8" t="str">
        <f t="shared" si="28"/>
        <v/>
      </c>
      <c r="I130" s="8">
        <f t="shared" si="29"/>
        <v>3.7509377344336085E-4</v>
      </c>
      <c r="J130" s="8" t="str">
        <f t="shared" si="30"/>
        <v/>
      </c>
      <c r="K130" s="8">
        <f t="shared" si="33"/>
        <v>1</v>
      </c>
      <c r="L130" s="8" t="str">
        <f t="shared" si="34"/>
        <v xml:space="preserve"> </v>
      </c>
      <c r="M130" s="8" t="str">
        <f t="shared" si="31"/>
        <v/>
      </c>
      <c r="N130" s="16" t="str">
        <f t="shared" si="32"/>
        <v/>
      </c>
    </row>
    <row r="131" spans="1:14" ht="25.5" x14ac:dyDescent="0.2">
      <c r="A131" s="45"/>
      <c r="B131" s="35" t="s">
        <v>119</v>
      </c>
      <c r="C131" s="32">
        <v>0</v>
      </c>
      <c r="D131" s="7">
        <v>0</v>
      </c>
      <c r="E131" s="7">
        <v>0</v>
      </c>
      <c r="F131" s="7">
        <v>0</v>
      </c>
      <c r="G131" s="8" t="str">
        <f t="shared" si="27"/>
        <v/>
      </c>
      <c r="H131" s="8" t="str">
        <f t="shared" si="28"/>
        <v/>
      </c>
      <c r="I131" s="8" t="str">
        <f t="shared" si="29"/>
        <v/>
      </c>
      <c r="J131" s="8" t="str">
        <f t="shared" si="30"/>
        <v/>
      </c>
      <c r="K131" s="8" t="str">
        <f t="shared" si="33"/>
        <v xml:space="preserve"> </v>
      </c>
      <c r="L131" s="8" t="str">
        <f t="shared" si="34"/>
        <v xml:space="preserve"> </v>
      </c>
      <c r="M131" s="8" t="str">
        <f t="shared" si="31"/>
        <v/>
      </c>
      <c r="N131" s="16" t="str">
        <f t="shared" si="32"/>
        <v/>
      </c>
    </row>
    <row r="132" spans="1:14" x14ac:dyDescent="0.2">
      <c r="A132" s="45"/>
      <c r="B132" s="35" t="s">
        <v>120</v>
      </c>
      <c r="C132" s="32">
        <v>0</v>
      </c>
      <c r="D132" s="7">
        <v>1</v>
      </c>
      <c r="E132" s="7">
        <v>0</v>
      </c>
      <c r="F132" s="7">
        <v>0</v>
      </c>
      <c r="G132" s="8" t="str">
        <f t="shared" si="27"/>
        <v/>
      </c>
      <c r="H132" s="8">
        <f t="shared" si="28"/>
        <v>5.0125313283208019E-4</v>
      </c>
      <c r="I132" s="8" t="str">
        <f t="shared" si="29"/>
        <v/>
      </c>
      <c r="J132" s="8" t="str">
        <f t="shared" si="30"/>
        <v/>
      </c>
      <c r="K132" s="8" t="str">
        <f t="shared" si="33"/>
        <v xml:space="preserve"> </v>
      </c>
      <c r="L132" s="8">
        <f t="shared" si="34"/>
        <v>-1</v>
      </c>
      <c r="M132" s="8" t="str">
        <f t="shared" si="31"/>
        <v/>
      </c>
      <c r="N132" s="16">
        <f t="shared" si="32"/>
        <v>-5.0125313283208019E-4</v>
      </c>
    </row>
    <row r="133" spans="1:14" x14ac:dyDescent="0.2">
      <c r="A133" s="45"/>
      <c r="B133" s="35" t="s">
        <v>121</v>
      </c>
      <c r="C133" s="32">
        <v>4</v>
      </c>
      <c r="D133" s="7">
        <v>1</v>
      </c>
      <c r="E133" s="7">
        <v>4</v>
      </c>
      <c r="F133" s="7">
        <v>1</v>
      </c>
      <c r="G133" s="8">
        <f t="shared" si="27"/>
        <v>1.5955325089748703E-3</v>
      </c>
      <c r="H133" s="8">
        <f t="shared" si="28"/>
        <v>5.0125313283208019E-4</v>
      </c>
      <c r="I133" s="8">
        <f t="shared" si="29"/>
        <v>1.5003750937734434E-3</v>
      </c>
      <c r="J133" s="8">
        <f t="shared" si="30"/>
        <v>4.6926325668700139E-4</v>
      </c>
      <c r="K133" s="8">
        <f t="shared" si="33"/>
        <v>0</v>
      </c>
      <c r="L133" s="8">
        <f t="shared" si="34"/>
        <v>0</v>
      </c>
      <c r="M133" s="8">
        <f t="shared" si="31"/>
        <v>0</v>
      </c>
      <c r="N133" s="16">
        <f t="shared" si="32"/>
        <v>0</v>
      </c>
    </row>
    <row r="134" spans="1:14" x14ac:dyDescent="0.2">
      <c r="A134" s="45"/>
      <c r="B134" s="35" t="s">
        <v>122</v>
      </c>
      <c r="C134" s="32">
        <v>0</v>
      </c>
      <c r="D134" s="7">
        <v>1</v>
      </c>
      <c r="E134" s="7">
        <v>0</v>
      </c>
      <c r="F134" s="7">
        <v>1</v>
      </c>
      <c r="G134" s="8" t="str">
        <f t="shared" si="27"/>
        <v/>
      </c>
      <c r="H134" s="8">
        <f t="shared" si="28"/>
        <v>5.0125313283208019E-4</v>
      </c>
      <c r="I134" s="8" t="str">
        <f t="shared" si="29"/>
        <v/>
      </c>
      <c r="J134" s="8">
        <f t="shared" si="30"/>
        <v>4.6926325668700139E-4</v>
      </c>
      <c r="K134" s="8" t="str">
        <f t="shared" si="33"/>
        <v xml:space="preserve"> </v>
      </c>
      <c r="L134" s="8">
        <f t="shared" si="34"/>
        <v>0</v>
      </c>
      <c r="M134" s="8" t="str">
        <f t="shared" si="31"/>
        <v/>
      </c>
      <c r="N134" s="16">
        <f t="shared" si="32"/>
        <v>0</v>
      </c>
    </row>
    <row r="135" spans="1:14" x14ac:dyDescent="0.2">
      <c r="A135" s="45"/>
      <c r="B135" s="35" t="s">
        <v>123</v>
      </c>
      <c r="C135" s="32">
        <v>13</v>
      </c>
      <c r="D135" s="7">
        <v>2</v>
      </c>
      <c r="E135" s="7">
        <v>16</v>
      </c>
      <c r="F135" s="7">
        <v>3</v>
      </c>
      <c r="G135" s="8">
        <f t="shared" si="27"/>
        <v>5.185480654168329E-3</v>
      </c>
      <c r="H135" s="8">
        <f t="shared" si="28"/>
        <v>1.0025062656641604E-3</v>
      </c>
      <c r="I135" s="8">
        <f t="shared" si="29"/>
        <v>6.0015003750937736E-3</v>
      </c>
      <c r="J135" s="8">
        <f t="shared" si="30"/>
        <v>1.4077897700610043E-3</v>
      </c>
      <c r="K135" s="8">
        <f t="shared" si="33"/>
        <v>0.23076923076923078</v>
      </c>
      <c r="L135" s="8">
        <f t="shared" si="34"/>
        <v>0.5</v>
      </c>
      <c r="M135" s="8">
        <f t="shared" si="31"/>
        <v>1.1966493817311529E-3</v>
      </c>
      <c r="N135" s="16">
        <f t="shared" si="32"/>
        <v>5.0125313283208019E-4</v>
      </c>
    </row>
    <row r="136" spans="1:14" x14ac:dyDescent="0.2">
      <c r="A136" s="45"/>
      <c r="B136" s="35" t="s">
        <v>124</v>
      </c>
      <c r="C136" s="32">
        <v>0</v>
      </c>
      <c r="D136" s="7">
        <v>0</v>
      </c>
      <c r="E136" s="7">
        <v>1</v>
      </c>
      <c r="F136" s="7">
        <v>1</v>
      </c>
      <c r="G136" s="8" t="str">
        <f t="shared" si="27"/>
        <v/>
      </c>
      <c r="H136" s="8" t="str">
        <f t="shared" si="28"/>
        <v/>
      </c>
      <c r="I136" s="8">
        <f t="shared" si="29"/>
        <v>3.7509377344336085E-4</v>
      </c>
      <c r="J136" s="8">
        <f t="shared" si="30"/>
        <v>4.6926325668700139E-4</v>
      </c>
      <c r="K136" s="8">
        <f t="shared" si="33"/>
        <v>1</v>
      </c>
      <c r="L136" s="8">
        <f t="shared" si="34"/>
        <v>1</v>
      </c>
      <c r="M136" s="8" t="str">
        <f t="shared" si="31"/>
        <v/>
      </c>
      <c r="N136" s="16" t="str">
        <f t="shared" si="32"/>
        <v/>
      </c>
    </row>
    <row r="137" spans="1:14" x14ac:dyDescent="0.2">
      <c r="A137" s="45"/>
      <c r="B137" s="35" t="s">
        <v>125</v>
      </c>
      <c r="C137" s="32">
        <v>28</v>
      </c>
      <c r="D137" s="7">
        <v>13</v>
      </c>
      <c r="E137" s="7">
        <v>60</v>
      </c>
      <c r="F137" s="7">
        <v>5</v>
      </c>
      <c r="G137" s="8">
        <f t="shared" si="27"/>
        <v>1.1168727562824093E-2</v>
      </c>
      <c r="H137" s="8">
        <f t="shared" si="28"/>
        <v>6.5162907268170424E-3</v>
      </c>
      <c r="I137" s="8">
        <f t="shared" si="29"/>
        <v>2.2505626406601649E-2</v>
      </c>
      <c r="J137" s="8">
        <f t="shared" si="30"/>
        <v>2.346316283435007E-3</v>
      </c>
      <c r="K137" s="8">
        <f t="shared" si="33"/>
        <v>1.1428571428571428</v>
      </c>
      <c r="L137" s="8">
        <f t="shared" si="34"/>
        <v>-0.61538461538461542</v>
      </c>
      <c r="M137" s="8">
        <f t="shared" si="31"/>
        <v>1.2764260071798962E-2</v>
      </c>
      <c r="N137" s="16">
        <f t="shared" si="32"/>
        <v>-4.0100250626566416E-3</v>
      </c>
    </row>
    <row r="138" spans="1:14" x14ac:dyDescent="0.2">
      <c r="A138" s="45"/>
      <c r="B138" s="35" t="s">
        <v>126</v>
      </c>
      <c r="C138" s="32">
        <v>9</v>
      </c>
      <c r="D138" s="7">
        <v>3</v>
      </c>
      <c r="E138" s="7">
        <v>6</v>
      </c>
      <c r="F138" s="7">
        <v>1</v>
      </c>
      <c r="G138" s="8">
        <f t="shared" si="27"/>
        <v>3.5899481451934583E-3</v>
      </c>
      <c r="H138" s="8">
        <f t="shared" si="28"/>
        <v>1.5037593984962407E-3</v>
      </c>
      <c r="I138" s="8">
        <f t="shared" si="29"/>
        <v>2.2505626406601649E-3</v>
      </c>
      <c r="J138" s="8">
        <f t="shared" si="30"/>
        <v>4.6926325668700139E-4</v>
      </c>
      <c r="K138" s="8">
        <f t="shared" si="33"/>
        <v>-0.33333333333333331</v>
      </c>
      <c r="L138" s="8">
        <f t="shared" si="34"/>
        <v>-0.66666666666666663</v>
      </c>
      <c r="M138" s="8">
        <f t="shared" si="31"/>
        <v>-1.1966493817311527E-3</v>
      </c>
      <c r="N138" s="16">
        <f t="shared" si="32"/>
        <v>-1.0025062656641604E-3</v>
      </c>
    </row>
    <row r="139" spans="1:14" x14ac:dyDescent="0.2">
      <c r="A139" s="45"/>
      <c r="B139" s="35" t="s">
        <v>127</v>
      </c>
      <c r="C139" s="32">
        <v>50</v>
      </c>
      <c r="D139" s="7">
        <v>12</v>
      </c>
      <c r="E139" s="7">
        <v>85</v>
      </c>
      <c r="F139" s="7">
        <v>13</v>
      </c>
      <c r="G139" s="8">
        <f t="shared" si="27"/>
        <v>1.994415636218588E-2</v>
      </c>
      <c r="H139" s="8">
        <f t="shared" si="28"/>
        <v>6.0150375939849628E-3</v>
      </c>
      <c r="I139" s="8">
        <f t="shared" si="29"/>
        <v>3.1882970742685673E-2</v>
      </c>
      <c r="J139" s="8">
        <f t="shared" si="30"/>
        <v>6.1004223369310181E-3</v>
      </c>
      <c r="K139" s="8">
        <f t="shared" si="33"/>
        <v>0.7</v>
      </c>
      <c r="L139" s="8">
        <f t="shared" si="34"/>
        <v>8.3333333333333329E-2</v>
      </c>
      <c r="M139" s="8">
        <f t="shared" si="31"/>
        <v>1.3960909453530115E-2</v>
      </c>
      <c r="N139" s="16">
        <f t="shared" si="32"/>
        <v>5.0125313283208019E-4</v>
      </c>
    </row>
    <row r="140" spans="1:14" x14ac:dyDescent="0.2">
      <c r="A140" s="45"/>
      <c r="B140" s="35" t="s">
        <v>128</v>
      </c>
      <c r="C140" s="32">
        <v>0</v>
      </c>
      <c r="D140" s="7">
        <v>0</v>
      </c>
      <c r="E140" s="7">
        <v>0</v>
      </c>
      <c r="F140" s="7">
        <v>0</v>
      </c>
      <c r="G140" s="8" t="str">
        <f t="shared" si="27"/>
        <v/>
      </c>
      <c r="H140" s="8" t="str">
        <f t="shared" si="28"/>
        <v/>
      </c>
      <c r="I140" s="8" t="str">
        <f t="shared" si="29"/>
        <v/>
      </c>
      <c r="J140" s="8" t="str">
        <f t="shared" si="30"/>
        <v/>
      </c>
      <c r="K140" s="8" t="str">
        <f t="shared" si="33"/>
        <v xml:space="preserve"> </v>
      </c>
      <c r="L140" s="8" t="str">
        <f t="shared" si="34"/>
        <v xml:space="preserve"> </v>
      </c>
      <c r="M140" s="8" t="str">
        <f t="shared" si="31"/>
        <v/>
      </c>
      <c r="N140" s="16" t="str">
        <f t="shared" si="32"/>
        <v/>
      </c>
    </row>
    <row r="141" spans="1:14" x14ac:dyDescent="0.2">
      <c r="A141" s="45"/>
      <c r="B141" s="35" t="s">
        <v>129</v>
      </c>
      <c r="C141" s="32">
        <v>62</v>
      </c>
      <c r="D141" s="7">
        <v>43</v>
      </c>
      <c r="E141" s="7">
        <v>71</v>
      </c>
      <c r="F141" s="7">
        <v>40</v>
      </c>
      <c r="G141" s="8">
        <f t="shared" si="27"/>
        <v>2.4730753889110491E-2</v>
      </c>
      <c r="H141" s="8">
        <f t="shared" si="28"/>
        <v>2.155388471177945E-2</v>
      </c>
      <c r="I141" s="8">
        <f t="shared" si="29"/>
        <v>2.6631657914478621E-2</v>
      </c>
      <c r="J141" s="8">
        <f t="shared" si="30"/>
        <v>1.8770530267480056E-2</v>
      </c>
      <c r="K141" s="8">
        <f t="shared" si="33"/>
        <v>0.14516129032258066</v>
      </c>
      <c r="L141" s="8">
        <f t="shared" si="34"/>
        <v>-6.9767441860465115E-2</v>
      </c>
      <c r="M141" s="8">
        <f t="shared" si="31"/>
        <v>3.5899481451934587E-3</v>
      </c>
      <c r="N141" s="16">
        <f t="shared" si="32"/>
        <v>-1.5037593984962407E-3</v>
      </c>
    </row>
    <row r="142" spans="1:14" x14ac:dyDescent="0.2">
      <c r="A142" s="45"/>
      <c r="B142" s="35" t="s">
        <v>130</v>
      </c>
      <c r="C142" s="32">
        <v>19</v>
      </c>
      <c r="D142" s="7">
        <v>11</v>
      </c>
      <c r="E142" s="7">
        <v>9</v>
      </c>
      <c r="F142" s="7">
        <v>11</v>
      </c>
      <c r="G142" s="8">
        <f t="shared" si="27"/>
        <v>7.578779417630634E-3</v>
      </c>
      <c r="H142" s="8">
        <f t="shared" si="28"/>
        <v>5.5137844611528822E-3</v>
      </c>
      <c r="I142" s="8">
        <f t="shared" si="29"/>
        <v>3.3758439609902473E-3</v>
      </c>
      <c r="J142" s="8">
        <f t="shared" si="30"/>
        <v>5.1618958235570157E-3</v>
      </c>
      <c r="K142" s="8">
        <f t="shared" si="33"/>
        <v>-0.52631578947368418</v>
      </c>
      <c r="L142" s="8">
        <f t="shared" si="34"/>
        <v>0</v>
      </c>
      <c r="M142" s="8">
        <f t="shared" si="31"/>
        <v>-3.9888312724371752E-3</v>
      </c>
      <c r="N142" s="16">
        <f t="shared" si="32"/>
        <v>0</v>
      </c>
    </row>
    <row r="143" spans="1:14" x14ac:dyDescent="0.2">
      <c r="A143" s="45"/>
      <c r="B143" s="35" t="s">
        <v>131</v>
      </c>
      <c r="C143" s="32">
        <v>2</v>
      </c>
      <c r="D143" s="7">
        <v>0</v>
      </c>
      <c r="E143" s="7">
        <v>1</v>
      </c>
      <c r="F143" s="7">
        <v>0</v>
      </c>
      <c r="G143" s="8">
        <f t="shared" si="27"/>
        <v>7.9776625448743513E-4</v>
      </c>
      <c r="H143" s="8" t="str">
        <f t="shared" si="28"/>
        <v/>
      </c>
      <c r="I143" s="8">
        <f t="shared" si="29"/>
        <v>3.7509377344336085E-4</v>
      </c>
      <c r="J143" s="8" t="str">
        <f t="shared" si="30"/>
        <v/>
      </c>
      <c r="K143" s="8">
        <f t="shared" si="33"/>
        <v>-0.5</v>
      </c>
      <c r="L143" s="8" t="str">
        <f t="shared" si="34"/>
        <v xml:space="preserve"> </v>
      </c>
      <c r="M143" s="8">
        <f t="shared" si="31"/>
        <v>-3.9888312724371757E-4</v>
      </c>
      <c r="N143" s="16" t="str">
        <f t="shared" si="32"/>
        <v/>
      </c>
    </row>
    <row r="144" spans="1:14" ht="25.5" x14ac:dyDescent="0.2">
      <c r="A144" s="45"/>
      <c r="B144" s="35" t="s">
        <v>132</v>
      </c>
      <c r="C144" s="32">
        <v>84</v>
      </c>
      <c r="D144" s="7">
        <v>53</v>
      </c>
      <c r="E144" s="7">
        <v>18</v>
      </c>
      <c r="F144" s="7">
        <v>28</v>
      </c>
      <c r="G144" s="8">
        <f t="shared" si="27"/>
        <v>3.3506182688472275E-2</v>
      </c>
      <c r="H144" s="8">
        <f t="shared" si="28"/>
        <v>2.6566416040100252E-2</v>
      </c>
      <c r="I144" s="8">
        <f t="shared" si="29"/>
        <v>6.7516879219804947E-3</v>
      </c>
      <c r="J144" s="8">
        <f t="shared" si="30"/>
        <v>1.313937118723604E-2</v>
      </c>
      <c r="K144" s="8">
        <f t="shared" si="33"/>
        <v>-0.7857142857142857</v>
      </c>
      <c r="L144" s="8">
        <f t="shared" si="34"/>
        <v>-0.47169811320754718</v>
      </c>
      <c r="M144" s="8">
        <f t="shared" si="31"/>
        <v>-2.6326286398085357E-2</v>
      </c>
      <c r="N144" s="16">
        <f t="shared" si="32"/>
        <v>-1.2531328320802006E-2</v>
      </c>
    </row>
    <row r="145" spans="1:14" ht="26.25" customHeight="1" x14ac:dyDescent="0.2">
      <c r="A145" s="45"/>
      <c r="B145" s="35" t="s">
        <v>133</v>
      </c>
      <c r="C145" s="32">
        <v>22</v>
      </c>
      <c r="D145" s="7">
        <v>17</v>
      </c>
      <c r="E145" s="7">
        <v>16</v>
      </c>
      <c r="F145" s="7">
        <v>19</v>
      </c>
      <c r="G145" s="8">
        <f t="shared" ref="G145:G180" si="35">+IF(C145=0,"",C145/C$81)</f>
        <v>8.7754287993617869E-3</v>
      </c>
      <c r="H145" s="8">
        <f t="shared" ref="H145:H180" si="36">+IF(D145=0,"",D145/D$81)</f>
        <v>8.5213032581453636E-3</v>
      </c>
      <c r="I145" s="8">
        <f t="shared" ref="I145:I180" si="37">+IF(E145=0,"",E145/E$81)</f>
        <v>6.0015003750937736E-3</v>
      </c>
      <c r="J145" s="8">
        <f t="shared" ref="J145:J180" si="38">+IF(F145=0,"",F145/F$81)</f>
        <v>8.9160018770530272E-3</v>
      </c>
      <c r="K145" s="8">
        <f t="shared" si="33"/>
        <v>-0.27272727272727271</v>
      </c>
      <c r="L145" s="8">
        <f t="shared" si="34"/>
        <v>0.11764705882352941</v>
      </c>
      <c r="M145" s="8">
        <f t="shared" ref="M145:M180" si="39">+IF(OR(AND(G145=""),(K145="")),"",G145*K145)</f>
        <v>-2.3932987634623054E-3</v>
      </c>
      <c r="N145" s="16">
        <f t="shared" ref="N145:N180" si="40">+IF(OR(AND(H145=""),(L145="")),"",H145*L145)</f>
        <v>1.0025062656641604E-3</v>
      </c>
    </row>
    <row r="146" spans="1:14" x14ac:dyDescent="0.2">
      <c r="A146" s="45"/>
      <c r="B146" s="35" t="s">
        <v>134</v>
      </c>
      <c r="C146" s="32">
        <v>39</v>
      </c>
      <c r="D146" s="7">
        <v>29</v>
      </c>
      <c r="E146" s="7">
        <v>28</v>
      </c>
      <c r="F146" s="7">
        <v>17</v>
      </c>
      <c r="G146" s="8">
        <f t="shared" si="35"/>
        <v>1.5556441962504986E-2</v>
      </c>
      <c r="H146" s="8">
        <f t="shared" si="36"/>
        <v>1.4536340852130326E-2</v>
      </c>
      <c r="I146" s="8">
        <f t="shared" si="37"/>
        <v>1.0502625656414103E-2</v>
      </c>
      <c r="J146" s="8">
        <f t="shared" si="38"/>
        <v>7.9774753636790239E-3</v>
      </c>
      <c r="K146" s="8">
        <f t="shared" ref="K146:K180" si="41">+IF(AND(C146=0,E146=0)," ",IF(C146=0,1,IF(E146=0,-1,(E146-C146)/C146)))</f>
        <v>-0.28205128205128205</v>
      </c>
      <c r="L146" s="8">
        <f t="shared" ref="L146:L180" si="42">+IF(AND(D146=0,F146=0)," ",IF(D146=0,1,IF(F146=0,-1,(F146-D146)/D146)))</f>
        <v>-0.41379310344827586</v>
      </c>
      <c r="M146" s="8">
        <f t="shared" si="39"/>
        <v>-4.3877143996808934E-3</v>
      </c>
      <c r="N146" s="16">
        <f t="shared" si="40"/>
        <v>-6.0150375939849628E-3</v>
      </c>
    </row>
    <row r="147" spans="1:14" x14ac:dyDescent="0.2">
      <c r="A147" s="45"/>
      <c r="B147" s="35" t="s">
        <v>135</v>
      </c>
      <c r="C147" s="32">
        <v>18</v>
      </c>
      <c r="D147" s="7">
        <v>1</v>
      </c>
      <c r="E147" s="7">
        <v>16</v>
      </c>
      <c r="F147" s="7">
        <v>1</v>
      </c>
      <c r="G147" s="8">
        <f t="shared" si="35"/>
        <v>7.1798962903869166E-3</v>
      </c>
      <c r="H147" s="8">
        <f t="shared" si="36"/>
        <v>5.0125313283208019E-4</v>
      </c>
      <c r="I147" s="8">
        <f t="shared" si="37"/>
        <v>6.0015003750937736E-3</v>
      </c>
      <c r="J147" s="8">
        <f t="shared" si="38"/>
        <v>4.6926325668700139E-4</v>
      </c>
      <c r="K147" s="8">
        <f t="shared" si="41"/>
        <v>-0.1111111111111111</v>
      </c>
      <c r="L147" s="8">
        <f t="shared" si="42"/>
        <v>0</v>
      </c>
      <c r="M147" s="8">
        <f t="shared" si="39"/>
        <v>-7.9776625448743513E-4</v>
      </c>
      <c r="N147" s="16">
        <f t="shared" si="40"/>
        <v>0</v>
      </c>
    </row>
    <row r="148" spans="1:14" x14ac:dyDescent="0.2">
      <c r="A148" s="45"/>
      <c r="B148" s="35" t="s">
        <v>136</v>
      </c>
      <c r="C148" s="32">
        <v>2</v>
      </c>
      <c r="D148" s="7">
        <v>0</v>
      </c>
      <c r="E148" s="7">
        <v>4</v>
      </c>
      <c r="F148" s="7">
        <v>4</v>
      </c>
      <c r="G148" s="8">
        <f t="shared" si="35"/>
        <v>7.9776625448743513E-4</v>
      </c>
      <c r="H148" s="8" t="str">
        <f t="shared" si="36"/>
        <v/>
      </c>
      <c r="I148" s="8">
        <f t="shared" si="37"/>
        <v>1.5003750937734434E-3</v>
      </c>
      <c r="J148" s="8">
        <f t="shared" si="38"/>
        <v>1.8770530267480056E-3</v>
      </c>
      <c r="K148" s="8">
        <f t="shared" si="41"/>
        <v>1</v>
      </c>
      <c r="L148" s="8">
        <f t="shared" si="42"/>
        <v>1</v>
      </c>
      <c r="M148" s="8">
        <f t="shared" si="39"/>
        <v>7.9776625448743513E-4</v>
      </c>
      <c r="N148" s="16" t="str">
        <f t="shared" si="40"/>
        <v/>
      </c>
    </row>
    <row r="149" spans="1:14" x14ac:dyDescent="0.2">
      <c r="A149" s="45"/>
      <c r="B149" s="35" t="s">
        <v>137</v>
      </c>
      <c r="C149" s="32">
        <v>21</v>
      </c>
      <c r="D149" s="7">
        <v>6</v>
      </c>
      <c r="E149" s="7">
        <v>2</v>
      </c>
      <c r="F149" s="7">
        <v>1</v>
      </c>
      <c r="G149" s="8">
        <f t="shared" si="35"/>
        <v>8.3765456721180687E-3</v>
      </c>
      <c r="H149" s="8">
        <f t="shared" si="36"/>
        <v>3.0075187969924814E-3</v>
      </c>
      <c r="I149" s="8">
        <f t="shared" si="37"/>
        <v>7.501875468867217E-4</v>
      </c>
      <c r="J149" s="8">
        <f t="shared" si="38"/>
        <v>4.6926325668700139E-4</v>
      </c>
      <c r="K149" s="8">
        <f t="shared" si="41"/>
        <v>-0.90476190476190477</v>
      </c>
      <c r="L149" s="8">
        <f t="shared" si="42"/>
        <v>-0.83333333333333337</v>
      </c>
      <c r="M149" s="8">
        <f t="shared" si="39"/>
        <v>-7.578779417630634E-3</v>
      </c>
      <c r="N149" s="16">
        <f t="shared" si="40"/>
        <v>-2.5062656641604013E-3</v>
      </c>
    </row>
    <row r="150" spans="1:14" x14ac:dyDescent="0.2">
      <c r="A150" s="45"/>
      <c r="B150" s="35" t="s">
        <v>138</v>
      </c>
      <c r="C150" s="32">
        <v>3</v>
      </c>
      <c r="D150" s="7">
        <v>1</v>
      </c>
      <c r="E150" s="7">
        <v>9</v>
      </c>
      <c r="F150" s="7">
        <v>1</v>
      </c>
      <c r="G150" s="8">
        <f t="shared" si="35"/>
        <v>1.1966493817311527E-3</v>
      </c>
      <c r="H150" s="8">
        <f t="shared" si="36"/>
        <v>5.0125313283208019E-4</v>
      </c>
      <c r="I150" s="8">
        <f t="shared" si="37"/>
        <v>3.3758439609902473E-3</v>
      </c>
      <c r="J150" s="8">
        <f t="shared" si="38"/>
        <v>4.6926325668700139E-4</v>
      </c>
      <c r="K150" s="8">
        <f t="shared" si="41"/>
        <v>2</v>
      </c>
      <c r="L150" s="8">
        <f t="shared" si="42"/>
        <v>0</v>
      </c>
      <c r="M150" s="8">
        <f t="shared" si="39"/>
        <v>2.3932987634623054E-3</v>
      </c>
      <c r="N150" s="16">
        <f t="shared" si="40"/>
        <v>0</v>
      </c>
    </row>
    <row r="151" spans="1:14" x14ac:dyDescent="0.2">
      <c r="A151" s="45"/>
      <c r="B151" s="35" t="s">
        <v>139</v>
      </c>
      <c r="C151" s="32">
        <v>0</v>
      </c>
      <c r="D151" s="7">
        <v>0</v>
      </c>
      <c r="E151" s="7">
        <v>3</v>
      </c>
      <c r="F151" s="7">
        <v>4</v>
      </c>
      <c r="G151" s="8" t="str">
        <f t="shared" si="35"/>
        <v/>
      </c>
      <c r="H151" s="8" t="str">
        <f t="shared" si="36"/>
        <v/>
      </c>
      <c r="I151" s="8">
        <f t="shared" si="37"/>
        <v>1.1252813203300824E-3</v>
      </c>
      <c r="J151" s="8">
        <f t="shared" si="38"/>
        <v>1.8770530267480056E-3</v>
      </c>
      <c r="K151" s="8">
        <f t="shared" si="41"/>
        <v>1</v>
      </c>
      <c r="L151" s="8">
        <f t="shared" si="42"/>
        <v>1</v>
      </c>
      <c r="M151" s="8" t="str">
        <f t="shared" si="39"/>
        <v/>
      </c>
      <c r="N151" s="16" t="str">
        <f t="shared" si="40"/>
        <v/>
      </c>
    </row>
    <row r="152" spans="1:14" x14ac:dyDescent="0.2">
      <c r="A152" s="45"/>
      <c r="B152" s="35" t="s">
        <v>140</v>
      </c>
      <c r="C152" s="32">
        <v>12</v>
      </c>
      <c r="D152" s="7">
        <v>11</v>
      </c>
      <c r="E152" s="7">
        <v>8</v>
      </c>
      <c r="F152" s="7">
        <v>1</v>
      </c>
      <c r="G152" s="8">
        <f t="shared" si="35"/>
        <v>4.7865975269246108E-3</v>
      </c>
      <c r="H152" s="8">
        <f t="shared" si="36"/>
        <v>5.5137844611528822E-3</v>
      </c>
      <c r="I152" s="8">
        <f t="shared" si="37"/>
        <v>3.0007501875468868E-3</v>
      </c>
      <c r="J152" s="8">
        <f t="shared" si="38"/>
        <v>4.6926325668700139E-4</v>
      </c>
      <c r="K152" s="8">
        <f t="shared" si="41"/>
        <v>-0.33333333333333331</v>
      </c>
      <c r="L152" s="8">
        <f t="shared" si="42"/>
        <v>-0.90909090909090906</v>
      </c>
      <c r="M152" s="8">
        <f t="shared" si="39"/>
        <v>-1.5955325089748703E-3</v>
      </c>
      <c r="N152" s="16">
        <f t="shared" si="40"/>
        <v>-5.0125313283208017E-3</v>
      </c>
    </row>
    <row r="153" spans="1:14" x14ac:dyDescent="0.2">
      <c r="A153" s="45"/>
      <c r="B153" s="35" t="s">
        <v>141</v>
      </c>
      <c r="C153" s="32">
        <v>0</v>
      </c>
      <c r="D153" s="7">
        <v>0</v>
      </c>
      <c r="E153" s="7">
        <v>0</v>
      </c>
      <c r="F153" s="7">
        <v>0</v>
      </c>
      <c r="G153" s="8" t="str">
        <f t="shared" si="35"/>
        <v/>
      </c>
      <c r="H153" s="8" t="str">
        <f t="shared" si="36"/>
        <v/>
      </c>
      <c r="I153" s="8" t="str">
        <f t="shared" si="37"/>
        <v/>
      </c>
      <c r="J153" s="8" t="str">
        <f t="shared" si="38"/>
        <v/>
      </c>
      <c r="K153" s="8" t="str">
        <f t="shared" si="41"/>
        <v xml:space="preserve"> </v>
      </c>
      <c r="L153" s="8" t="str">
        <f t="shared" si="42"/>
        <v xml:space="preserve"> </v>
      </c>
      <c r="M153" s="8" t="str">
        <f t="shared" si="39"/>
        <v/>
      </c>
      <c r="N153" s="16" t="str">
        <f t="shared" si="40"/>
        <v/>
      </c>
    </row>
    <row r="154" spans="1:14" ht="25.5" x14ac:dyDescent="0.2">
      <c r="A154" s="45"/>
      <c r="B154" s="35" t="s">
        <v>142</v>
      </c>
      <c r="C154" s="32">
        <v>3</v>
      </c>
      <c r="D154" s="7">
        <v>15</v>
      </c>
      <c r="E154" s="7">
        <v>12</v>
      </c>
      <c r="F154" s="7">
        <v>5</v>
      </c>
      <c r="G154" s="8">
        <f t="shared" si="35"/>
        <v>1.1966493817311527E-3</v>
      </c>
      <c r="H154" s="8">
        <f t="shared" si="36"/>
        <v>7.5187969924812026E-3</v>
      </c>
      <c r="I154" s="8">
        <f t="shared" si="37"/>
        <v>4.5011252813203298E-3</v>
      </c>
      <c r="J154" s="8">
        <f t="shared" si="38"/>
        <v>2.346316283435007E-3</v>
      </c>
      <c r="K154" s="8">
        <f t="shared" si="41"/>
        <v>3</v>
      </c>
      <c r="L154" s="8">
        <f t="shared" si="42"/>
        <v>-0.66666666666666663</v>
      </c>
      <c r="M154" s="8">
        <f t="shared" si="39"/>
        <v>3.5899481451934579E-3</v>
      </c>
      <c r="N154" s="16">
        <f t="shared" si="40"/>
        <v>-5.0125313283208017E-3</v>
      </c>
    </row>
    <row r="155" spans="1:14" ht="25.5" x14ac:dyDescent="0.2">
      <c r="A155" s="45"/>
      <c r="B155" s="35" t="s">
        <v>143</v>
      </c>
      <c r="C155" s="32">
        <v>9</v>
      </c>
      <c r="D155" s="7">
        <v>4</v>
      </c>
      <c r="E155" s="7">
        <v>4</v>
      </c>
      <c r="F155" s="7">
        <v>8</v>
      </c>
      <c r="G155" s="8">
        <f t="shared" si="35"/>
        <v>3.5899481451934583E-3</v>
      </c>
      <c r="H155" s="8">
        <f t="shared" si="36"/>
        <v>2.0050125313283208E-3</v>
      </c>
      <c r="I155" s="8">
        <f t="shared" si="37"/>
        <v>1.5003750937734434E-3</v>
      </c>
      <c r="J155" s="8">
        <f t="shared" si="38"/>
        <v>3.7541060534960111E-3</v>
      </c>
      <c r="K155" s="8">
        <f t="shared" si="41"/>
        <v>-0.55555555555555558</v>
      </c>
      <c r="L155" s="8">
        <f t="shared" si="42"/>
        <v>1</v>
      </c>
      <c r="M155" s="8">
        <f t="shared" si="39"/>
        <v>-1.994415636218588E-3</v>
      </c>
      <c r="N155" s="16">
        <f t="shared" si="40"/>
        <v>2.0050125313283208E-3</v>
      </c>
    </row>
    <row r="156" spans="1:14" ht="25.5" x14ac:dyDescent="0.2">
      <c r="A156" s="45"/>
      <c r="B156" s="35" t="s">
        <v>144</v>
      </c>
      <c r="C156" s="32">
        <v>0</v>
      </c>
      <c r="D156" s="7">
        <v>2</v>
      </c>
      <c r="E156" s="7">
        <v>2</v>
      </c>
      <c r="F156" s="7">
        <v>2</v>
      </c>
      <c r="G156" s="8" t="str">
        <f t="shared" si="35"/>
        <v/>
      </c>
      <c r="H156" s="8">
        <f t="shared" si="36"/>
        <v>1.0025062656641604E-3</v>
      </c>
      <c r="I156" s="8">
        <f t="shared" si="37"/>
        <v>7.501875468867217E-4</v>
      </c>
      <c r="J156" s="8">
        <f t="shared" si="38"/>
        <v>9.3852651337400278E-4</v>
      </c>
      <c r="K156" s="8">
        <f t="shared" si="41"/>
        <v>1</v>
      </c>
      <c r="L156" s="8">
        <f t="shared" si="42"/>
        <v>0</v>
      </c>
      <c r="M156" s="8" t="str">
        <f t="shared" si="39"/>
        <v/>
      </c>
      <c r="N156" s="16">
        <f t="shared" si="40"/>
        <v>0</v>
      </c>
    </row>
    <row r="157" spans="1:14" ht="25.5" x14ac:dyDescent="0.2">
      <c r="A157" s="45"/>
      <c r="B157" s="35" t="s">
        <v>145</v>
      </c>
      <c r="C157" s="32">
        <v>2</v>
      </c>
      <c r="D157" s="7">
        <v>2</v>
      </c>
      <c r="E157" s="7">
        <v>1</v>
      </c>
      <c r="F157" s="7">
        <v>1</v>
      </c>
      <c r="G157" s="8">
        <f t="shared" si="35"/>
        <v>7.9776625448743513E-4</v>
      </c>
      <c r="H157" s="8">
        <f t="shared" si="36"/>
        <v>1.0025062656641604E-3</v>
      </c>
      <c r="I157" s="8">
        <f t="shared" si="37"/>
        <v>3.7509377344336085E-4</v>
      </c>
      <c r="J157" s="8">
        <f t="shared" si="38"/>
        <v>4.6926325668700139E-4</v>
      </c>
      <c r="K157" s="8">
        <f t="shared" si="41"/>
        <v>-0.5</v>
      </c>
      <c r="L157" s="8">
        <f t="shared" si="42"/>
        <v>-0.5</v>
      </c>
      <c r="M157" s="8">
        <f t="shared" si="39"/>
        <v>-3.9888312724371757E-4</v>
      </c>
      <c r="N157" s="16">
        <f t="shared" si="40"/>
        <v>-5.0125313283208019E-4</v>
      </c>
    </row>
    <row r="158" spans="1:14" ht="25.5" x14ac:dyDescent="0.2">
      <c r="A158" s="45"/>
      <c r="B158" s="35" t="s">
        <v>146</v>
      </c>
      <c r="C158" s="32">
        <v>1</v>
      </c>
      <c r="D158" s="7">
        <v>0</v>
      </c>
      <c r="E158" s="7">
        <v>1</v>
      </c>
      <c r="F158" s="7">
        <v>1</v>
      </c>
      <c r="G158" s="8">
        <f t="shared" si="35"/>
        <v>3.9888312724371757E-4</v>
      </c>
      <c r="H158" s="8" t="str">
        <f t="shared" si="36"/>
        <v/>
      </c>
      <c r="I158" s="8">
        <f t="shared" si="37"/>
        <v>3.7509377344336085E-4</v>
      </c>
      <c r="J158" s="8">
        <f t="shared" si="38"/>
        <v>4.6926325668700139E-4</v>
      </c>
      <c r="K158" s="8">
        <f t="shared" si="41"/>
        <v>0</v>
      </c>
      <c r="L158" s="8">
        <f t="shared" si="42"/>
        <v>1</v>
      </c>
      <c r="M158" s="8">
        <f t="shared" si="39"/>
        <v>0</v>
      </c>
      <c r="N158" s="16" t="str">
        <f t="shared" si="40"/>
        <v/>
      </c>
    </row>
    <row r="159" spans="1:14" x14ac:dyDescent="0.2">
      <c r="A159" s="45"/>
      <c r="B159" s="35" t="s">
        <v>147</v>
      </c>
      <c r="C159" s="32">
        <v>2</v>
      </c>
      <c r="D159" s="7">
        <v>0</v>
      </c>
      <c r="E159" s="7">
        <v>1</v>
      </c>
      <c r="F159" s="7">
        <v>0</v>
      </c>
      <c r="G159" s="8">
        <f t="shared" si="35"/>
        <v>7.9776625448743513E-4</v>
      </c>
      <c r="H159" s="8" t="str">
        <f t="shared" si="36"/>
        <v/>
      </c>
      <c r="I159" s="8">
        <f t="shared" si="37"/>
        <v>3.7509377344336085E-4</v>
      </c>
      <c r="J159" s="8" t="str">
        <f t="shared" si="38"/>
        <v/>
      </c>
      <c r="K159" s="8">
        <f t="shared" si="41"/>
        <v>-0.5</v>
      </c>
      <c r="L159" s="8" t="str">
        <f t="shared" si="42"/>
        <v xml:space="preserve"> </v>
      </c>
      <c r="M159" s="8">
        <f t="shared" si="39"/>
        <v>-3.9888312724371757E-4</v>
      </c>
      <c r="N159" s="16" t="str">
        <f t="shared" si="40"/>
        <v/>
      </c>
    </row>
    <row r="160" spans="1:14" x14ac:dyDescent="0.2">
      <c r="A160" s="45"/>
      <c r="B160" s="35" t="s">
        <v>148</v>
      </c>
      <c r="C160" s="32">
        <v>0</v>
      </c>
      <c r="D160" s="7">
        <v>0</v>
      </c>
      <c r="E160" s="7">
        <v>0</v>
      </c>
      <c r="F160" s="7">
        <v>0</v>
      </c>
      <c r="G160" s="8" t="str">
        <f t="shared" si="35"/>
        <v/>
      </c>
      <c r="H160" s="8" t="str">
        <f t="shared" si="36"/>
        <v/>
      </c>
      <c r="I160" s="8" t="str">
        <f t="shared" si="37"/>
        <v/>
      </c>
      <c r="J160" s="8" t="str">
        <f t="shared" si="38"/>
        <v/>
      </c>
      <c r="K160" s="8" t="str">
        <f t="shared" si="41"/>
        <v xml:space="preserve"> </v>
      </c>
      <c r="L160" s="8" t="str">
        <f t="shared" si="42"/>
        <v xml:space="preserve"> </v>
      </c>
      <c r="M160" s="8" t="str">
        <f t="shared" si="39"/>
        <v/>
      </c>
      <c r="N160" s="16" t="str">
        <f t="shared" si="40"/>
        <v/>
      </c>
    </row>
    <row r="161" spans="1:14" x14ac:dyDescent="0.2">
      <c r="A161" s="45"/>
      <c r="B161" s="35" t="s">
        <v>149</v>
      </c>
      <c r="C161" s="32">
        <v>4</v>
      </c>
      <c r="D161" s="7">
        <v>7</v>
      </c>
      <c r="E161" s="7">
        <v>5</v>
      </c>
      <c r="F161" s="7">
        <v>0</v>
      </c>
      <c r="G161" s="8">
        <f t="shared" si="35"/>
        <v>1.5955325089748703E-3</v>
      </c>
      <c r="H161" s="8">
        <f t="shared" si="36"/>
        <v>3.5087719298245615E-3</v>
      </c>
      <c r="I161" s="8">
        <f t="shared" si="37"/>
        <v>1.8754688672168042E-3</v>
      </c>
      <c r="J161" s="8" t="str">
        <f t="shared" si="38"/>
        <v/>
      </c>
      <c r="K161" s="8">
        <f t="shared" si="41"/>
        <v>0.25</v>
      </c>
      <c r="L161" s="8">
        <f t="shared" si="42"/>
        <v>-1</v>
      </c>
      <c r="M161" s="8">
        <f t="shared" si="39"/>
        <v>3.9888312724371757E-4</v>
      </c>
      <c r="N161" s="16">
        <f t="shared" si="40"/>
        <v>-3.5087719298245615E-3</v>
      </c>
    </row>
    <row r="162" spans="1:14" x14ac:dyDescent="0.2">
      <c r="A162" s="45"/>
      <c r="B162" s="35" t="s">
        <v>150</v>
      </c>
      <c r="C162" s="32">
        <v>0</v>
      </c>
      <c r="D162" s="7">
        <v>0</v>
      </c>
      <c r="E162" s="7">
        <v>0</v>
      </c>
      <c r="F162" s="7">
        <v>0</v>
      </c>
      <c r="G162" s="8" t="str">
        <f t="shared" si="35"/>
        <v/>
      </c>
      <c r="H162" s="8" t="str">
        <f t="shared" si="36"/>
        <v/>
      </c>
      <c r="I162" s="8" t="str">
        <f t="shared" si="37"/>
        <v/>
      </c>
      <c r="J162" s="8" t="str">
        <f t="shared" si="38"/>
        <v/>
      </c>
      <c r="K162" s="8" t="str">
        <f t="shared" si="41"/>
        <v xml:space="preserve"> </v>
      </c>
      <c r="L162" s="8" t="str">
        <f t="shared" si="42"/>
        <v xml:space="preserve"> </v>
      </c>
      <c r="M162" s="8" t="str">
        <f t="shared" si="39"/>
        <v/>
      </c>
      <c r="N162" s="16" t="str">
        <f t="shared" si="40"/>
        <v/>
      </c>
    </row>
    <row r="163" spans="1:14" x14ac:dyDescent="0.2">
      <c r="A163" s="45"/>
      <c r="B163" s="35" t="s">
        <v>151</v>
      </c>
      <c r="C163" s="32">
        <v>0</v>
      </c>
      <c r="D163" s="7">
        <v>0</v>
      </c>
      <c r="E163" s="7">
        <v>0</v>
      </c>
      <c r="F163" s="7">
        <v>0</v>
      </c>
      <c r="G163" s="8" t="str">
        <f t="shared" si="35"/>
        <v/>
      </c>
      <c r="H163" s="8" t="str">
        <f t="shared" si="36"/>
        <v/>
      </c>
      <c r="I163" s="8" t="str">
        <f t="shared" si="37"/>
        <v/>
      </c>
      <c r="J163" s="8" t="str">
        <f t="shared" si="38"/>
        <v/>
      </c>
      <c r="K163" s="8" t="str">
        <f t="shared" si="41"/>
        <v xml:space="preserve"> </v>
      </c>
      <c r="L163" s="8" t="str">
        <f t="shared" si="42"/>
        <v xml:space="preserve"> </v>
      </c>
      <c r="M163" s="8" t="str">
        <f t="shared" si="39"/>
        <v/>
      </c>
      <c r="N163" s="16" t="str">
        <f t="shared" si="40"/>
        <v/>
      </c>
    </row>
    <row r="164" spans="1:14" x14ac:dyDescent="0.2">
      <c r="A164" s="45"/>
      <c r="B164" s="35" t="s">
        <v>152</v>
      </c>
      <c r="C164" s="32">
        <v>0</v>
      </c>
      <c r="D164" s="7">
        <v>1</v>
      </c>
      <c r="E164" s="7">
        <v>0</v>
      </c>
      <c r="F164" s="7">
        <v>1</v>
      </c>
      <c r="G164" s="8" t="str">
        <f t="shared" si="35"/>
        <v/>
      </c>
      <c r="H164" s="8">
        <f t="shared" si="36"/>
        <v>5.0125313283208019E-4</v>
      </c>
      <c r="I164" s="8" t="str">
        <f t="shared" si="37"/>
        <v/>
      </c>
      <c r="J164" s="8">
        <f t="shared" si="38"/>
        <v>4.6926325668700139E-4</v>
      </c>
      <c r="K164" s="8" t="str">
        <f t="shared" si="41"/>
        <v xml:space="preserve"> </v>
      </c>
      <c r="L164" s="8">
        <f t="shared" si="42"/>
        <v>0</v>
      </c>
      <c r="M164" s="8" t="str">
        <f t="shared" si="39"/>
        <v/>
      </c>
      <c r="N164" s="16">
        <f t="shared" si="40"/>
        <v>0</v>
      </c>
    </row>
    <row r="165" spans="1:14" x14ac:dyDescent="0.2">
      <c r="A165" s="45"/>
      <c r="B165" s="35" t="s">
        <v>153</v>
      </c>
      <c r="C165" s="32">
        <v>0</v>
      </c>
      <c r="D165" s="7">
        <v>0</v>
      </c>
      <c r="E165" s="7">
        <v>3</v>
      </c>
      <c r="F165" s="7">
        <v>0</v>
      </c>
      <c r="G165" s="8" t="str">
        <f t="shared" si="35"/>
        <v/>
      </c>
      <c r="H165" s="8" t="str">
        <f t="shared" si="36"/>
        <v/>
      </c>
      <c r="I165" s="8">
        <f t="shared" si="37"/>
        <v>1.1252813203300824E-3</v>
      </c>
      <c r="J165" s="8" t="str">
        <f t="shared" si="38"/>
        <v/>
      </c>
      <c r="K165" s="8">
        <f t="shared" si="41"/>
        <v>1</v>
      </c>
      <c r="L165" s="8" t="str">
        <f t="shared" si="42"/>
        <v xml:space="preserve"> </v>
      </c>
      <c r="M165" s="8" t="str">
        <f t="shared" si="39"/>
        <v/>
      </c>
      <c r="N165" s="16" t="str">
        <f t="shared" si="40"/>
        <v/>
      </c>
    </row>
    <row r="166" spans="1:14" x14ac:dyDescent="0.2">
      <c r="A166" s="45"/>
      <c r="B166" s="35" t="s">
        <v>154</v>
      </c>
      <c r="C166" s="32">
        <v>14</v>
      </c>
      <c r="D166" s="7">
        <v>9</v>
      </c>
      <c r="E166" s="7">
        <v>6</v>
      </c>
      <c r="F166" s="7">
        <v>4</v>
      </c>
      <c r="G166" s="8">
        <f t="shared" si="35"/>
        <v>5.5843637814120464E-3</v>
      </c>
      <c r="H166" s="8">
        <f t="shared" si="36"/>
        <v>4.5112781954887221E-3</v>
      </c>
      <c r="I166" s="8">
        <f t="shared" si="37"/>
        <v>2.2505626406601649E-3</v>
      </c>
      <c r="J166" s="8">
        <f t="shared" si="38"/>
        <v>1.8770530267480056E-3</v>
      </c>
      <c r="K166" s="8">
        <f t="shared" si="41"/>
        <v>-0.5714285714285714</v>
      </c>
      <c r="L166" s="8">
        <f t="shared" si="42"/>
        <v>-0.55555555555555558</v>
      </c>
      <c r="M166" s="8">
        <f t="shared" si="39"/>
        <v>-3.1910650179497405E-3</v>
      </c>
      <c r="N166" s="16">
        <f t="shared" si="40"/>
        <v>-2.5062656641604013E-3</v>
      </c>
    </row>
    <row r="167" spans="1:14" x14ac:dyDescent="0.2">
      <c r="A167" s="45"/>
      <c r="B167" s="35" t="s">
        <v>155</v>
      </c>
      <c r="C167" s="32">
        <v>1</v>
      </c>
      <c r="D167" s="7">
        <v>0</v>
      </c>
      <c r="E167" s="7">
        <v>0</v>
      </c>
      <c r="F167" s="7">
        <v>0</v>
      </c>
      <c r="G167" s="8">
        <f t="shared" si="35"/>
        <v>3.9888312724371757E-4</v>
      </c>
      <c r="H167" s="8" t="str">
        <f t="shared" si="36"/>
        <v/>
      </c>
      <c r="I167" s="8" t="str">
        <f t="shared" si="37"/>
        <v/>
      </c>
      <c r="J167" s="8" t="str">
        <f t="shared" si="38"/>
        <v/>
      </c>
      <c r="K167" s="8">
        <f t="shared" si="41"/>
        <v>-1</v>
      </c>
      <c r="L167" s="8" t="str">
        <f t="shared" si="42"/>
        <v xml:space="preserve"> </v>
      </c>
      <c r="M167" s="8">
        <f t="shared" si="39"/>
        <v>-3.9888312724371757E-4</v>
      </c>
      <c r="N167" s="16" t="str">
        <f t="shared" si="40"/>
        <v/>
      </c>
    </row>
    <row r="168" spans="1:14" ht="25.5" x14ac:dyDescent="0.2">
      <c r="A168" s="45"/>
      <c r="B168" s="35" t="s">
        <v>156</v>
      </c>
      <c r="C168" s="32">
        <v>3</v>
      </c>
      <c r="D168" s="7">
        <v>0</v>
      </c>
      <c r="E168" s="7">
        <v>2</v>
      </c>
      <c r="F168" s="7">
        <v>1</v>
      </c>
      <c r="G168" s="8">
        <f t="shared" si="35"/>
        <v>1.1966493817311527E-3</v>
      </c>
      <c r="H168" s="8" t="str">
        <f t="shared" si="36"/>
        <v/>
      </c>
      <c r="I168" s="8">
        <f t="shared" si="37"/>
        <v>7.501875468867217E-4</v>
      </c>
      <c r="J168" s="8">
        <f t="shared" si="38"/>
        <v>4.6926325668700139E-4</v>
      </c>
      <c r="K168" s="8">
        <f t="shared" si="41"/>
        <v>-0.33333333333333331</v>
      </c>
      <c r="L168" s="8">
        <f t="shared" si="42"/>
        <v>1</v>
      </c>
      <c r="M168" s="8">
        <f t="shared" si="39"/>
        <v>-3.9888312724371757E-4</v>
      </c>
      <c r="N168" s="16" t="str">
        <f t="shared" si="40"/>
        <v/>
      </c>
    </row>
    <row r="169" spans="1:14" x14ac:dyDescent="0.2">
      <c r="A169" s="45"/>
      <c r="B169" s="35" t="s">
        <v>157</v>
      </c>
      <c r="C169" s="32">
        <v>1</v>
      </c>
      <c r="D169" s="7">
        <v>0</v>
      </c>
      <c r="E169" s="7">
        <v>0</v>
      </c>
      <c r="F169" s="7">
        <v>1</v>
      </c>
      <c r="G169" s="8">
        <f t="shared" si="35"/>
        <v>3.9888312724371757E-4</v>
      </c>
      <c r="H169" s="8" t="str">
        <f t="shared" si="36"/>
        <v/>
      </c>
      <c r="I169" s="8" t="str">
        <f t="shared" si="37"/>
        <v/>
      </c>
      <c r="J169" s="8">
        <f t="shared" si="38"/>
        <v>4.6926325668700139E-4</v>
      </c>
      <c r="K169" s="8">
        <f t="shared" si="41"/>
        <v>-1</v>
      </c>
      <c r="L169" s="8">
        <f t="shared" si="42"/>
        <v>1</v>
      </c>
      <c r="M169" s="8">
        <f t="shared" si="39"/>
        <v>-3.9888312724371757E-4</v>
      </c>
      <c r="N169" s="16" t="str">
        <f t="shared" si="40"/>
        <v/>
      </c>
    </row>
    <row r="170" spans="1:14" ht="25.5" x14ac:dyDescent="0.2">
      <c r="A170" s="45"/>
      <c r="B170" s="35" t="s">
        <v>158</v>
      </c>
      <c r="C170" s="32">
        <v>0</v>
      </c>
      <c r="D170" s="7">
        <v>1</v>
      </c>
      <c r="E170" s="7">
        <v>0</v>
      </c>
      <c r="F170" s="7">
        <v>0</v>
      </c>
      <c r="G170" s="8" t="str">
        <f t="shared" si="35"/>
        <v/>
      </c>
      <c r="H170" s="8">
        <f t="shared" si="36"/>
        <v>5.0125313283208019E-4</v>
      </c>
      <c r="I170" s="8" t="str">
        <f t="shared" si="37"/>
        <v/>
      </c>
      <c r="J170" s="8" t="str">
        <f t="shared" si="38"/>
        <v/>
      </c>
      <c r="K170" s="8" t="str">
        <f t="shared" si="41"/>
        <v xml:space="preserve"> </v>
      </c>
      <c r="L170" s="8">
        <f t="shared" si="42"/>
        <v>-1</v>
      </c>
      <c r="M170" s="8" t="str">
        <f t="shared" si="39"/>
        <v/>
      </c>
      <c r="N170" s="16">
        <f t="shared" si="40"/>
        <v>-5.0125313283208019E-4</v>
      </c>
    </row>
    <row r="171" spans="1:14" x14ac:dyDescent="0.2">
      <c r="A171" s="45"/>
      <c r="B171" s="35" t="s">
        <v>159</v>
      </c>
      <c r="C171" s="32">
        <v>21</v>
      </c>
      <c r="D171" s="7">
        <v>35</v>
      </c>
      <c r="E171" s="7">
        <v>2</v>
      </c>
      <c r="F171" s="7">
        <v>6</v>
      </c>
      <c r="G171" s="8">
        <f t="shared" si="35"/>
        <v>8.3765456721180687E-3</v>
      </c>
      <c r="H171" s="8">
        <f t="shared" si="36"/>
        <v>1.7543859649122806E-2</v>
      </c>
      <c r="I171" s="8">
        <f t="shared" si="37"/>
        <v>7.501875468867217E-4</v>
      </c>
      <c r="J171" s="8">
        <f t="shared" si="38"/>
        <v>2.8155795401220087E-3</v>
      </c>
      <c r="K171" s="8">
        <f t="shared" si="41"/>
        <v>-0.90476190476190477</v>
      </c>
      <c r="L171" s="8">
        <f t="shared" si="42"/>
        <v>-0.82857142857142863</v>
      </c>
      <c r="M171" s="8">
        <f t="shared" si="39"/>
        <v>-7.578779417630634E-3</v>
      </c>
      <c r="N171" s="16">
        <f t="shared" si="40"/>
        <v>-1.4536340852130326E-2</v>
      </c>
    </row>
    <row r="172" spans="1:14" x14ac:dyDescent="0.2">
      <c r="A172" s="45"/>
      <c r="B172" s="35" t="s">
        <v>160</v>
      </c>
      <c r="C172" s="32">
        <v>0</v>
      </c>
      <c r="D172" s="7">
        <v>0</v>
      </c>
      <c r="E172" s="7">
        <v>0</v>
      </c>
      <c r="F172" s="7">
        <v>2</v>
      </c>
      <c r="G172" s="8" t="str">
        <f t="shared" si="35"/>
        <v/>
      </c>
      <c r="H172" s="8" t="str">
        <f t="shared" si="36"/>
        <v/>
      </c>
      <c r="I172" s="8" t="str">
        <f t="shared" si="37"/>
        <v/>
      </c>
      <c r="J172" s="8">
        <f t="shared" si="38"/>
        <v>9.3852651337400278E-4</v>
      </c>
      <c r="K172" s="8" t="str">
        <f t="shared" si="41"/>
        <v xml:space="preserve"> </v>
      </c>
      <c r="L172" s="8">
        <f t="shared" si="42"/>
        <v>1</v>
      </c>
      <c r="M172" s="8" t="str">
        <f t="shared" si="39"/>
        <v/>
      </c>
      <c r="N172" s="16" t="str">
        <f t="shared" si="40"/>
        <v/>
      </c>
    </row>
    <row r="173" spans="1:14" x14ac:dyDescent="0.2">
      <c r="A173" s="45"/>
      <c r="B173" s="35" t="s">
        <v>161</v>
      </c>
      <c r="C173" s="32">
        <v>1</v>
      </c>
      <c r="D173" s="7">
        <v>0</v>
      </c>
      <c r="E173" s="7">
        <v>2</v>
      </c>
      <c r="F173" s="7">
        <v>2</v>
      </c>
      <c r="G173" s="8">
        <f t="shared" si="35"/>
        <v>3.9888312724371757E-4</v>
      </c>
      <c r="H173" s="8" t="str">
        <f t="shared" si="36"/>
        <v/>
      </c>
      <c r="I173" s="8">
        <f t="shared" si="37"/>
        <v>7.501875468867217E-4</v>
      </c>
      <c r="J173" s="8">
        <f t="shared" si="38"/>
        <v>9.3852651337400278E-4</v>
      </c>
      <c r="K173" s="8">
        <f t="shared" si="41"/>
        <v>1</v>
      </c>
      <c r="L173" s="8">
        <f t="shared" si="42"/>
        <v>1</v>
      </c>
      <c r="M173" s="8">
        <f t="shared" si="39"/>
        <v>3.9888312724371757E-4</v>
      </c>
      <c r="N173" s="16" t="str">
        <f t="shared" si="40"/>
        <v/>
      </c>
    </row>
    <row r="174" spans="1:14" x14ac:dyDescent="0.2">
      <c r="A174" s="45"/>
      <c r="B174" s="35" t="s">
        <v>162</v>
      </c>
      <c r="C174" s="32">
        <v>0</v>
      </c>
      <c r="D174" s="7">
        <v>7</v>
      </c>
      <c r="E174" s="7">
        <v>1</v>
      </c>
      <c r="F174" s="7">
        <v>2</v>
      </c>
      <c r="G174" s="8" t="str">
        <f t="shared" si="35"/>
        <v/>
      </c>
      <c r="H174" s="8">
        <f t="shared" si="36"/>
        <v>3.5087719298245615E-3</v>
      </c>
      <c r="I174" s="8">
        <f t="shared" si="37"/>
        <v>3.7509377344336085E-4</v>
      </c>
      <c r="J174" s="8">
        <f t="shared" si="38"/>
        <v>9.3852651337400278E-4</v>
      </c>
      <c r="K174" s="8">
        <f t="shared" si="41"/>
        <v>1</v>
      </c>
      <c r="L174" s="8">
        <f t="shared" si="42"/>
        <v>-0.7142857142857143</v>
      </c>
      <c r="M174" s="8" t="str">
        <f t="shared" si="39"/>
        <v/>
      </c>
      <c r="N174" s="16">
        <f t="shared" si="40"/>
        <v>-2.5062656641604013E-3</v>
      </c>
    </row>
    <row r="175" spans="1:14" x14ac:dyDescent="0.2">
      <c r="A175" s="45"/>
      <c r="B175" s="35" t="s">
        <v>163</v>
      </c>
      <c r="C175" s="32">
        <v>0</v>
      </c>
      <c r="D175" s="7">
        <v>1</v>
      </c>
      <c r="E175" s="7">
        <v>0</v>
      </c>
      <c r="F175" s="7">
        <v>3</v>
      </c>
      <c r="G175" s="8" t="str">
        <f t="shared" si="35"/>
        <v/>
      </c>
      <c r="H175" s="8">
        <f t="shared" si="36"/>
        <v>5.0125313283208019E-4</v>
      </c>
      <c r="I175" s="8" t="str">
        <f t="shared" si="37"/>
        <v/>
      </c>
      <c r="J175" s="8">
        <f t="shared" si="38"/>
        <v>1.4077897700610043E-3</v>
      </c>
      <c r="K175" s="8" t="str">
        <f t="shared" si="41"/>
        <v xml:space="preserve"> </v>
      </c>
      <c r="L175" s="8">
        <f t="shared" si="42"/>
        <v>2</v>
      </c>
      <c r="M175" s="8" t="str">
        <f t="shared" si="39"/>
        <v/>
      </c>
      <c r="N175" s="16">
        <f t="shared" si="40"/>
        <v>1.0025062656641604E-3</v>
      </c>
    </row>
    <row r="176" spans="1:14" x14ac:dyDescent="0.2">
      <c r="A176" s="45"/>
      <c r="B176" s="35" t="s">
        <v>164</v>
      </c>
      <c r="C176" s="32">
        <v>1</v>
      </c>
      <c r="D176" s="7">
        <v>0</v>
      </c>
      <c r="E176" s="7">
        <v>1</v>
      </c>
      <c r="F176" s="7">
        <v>0</v>
      </c>
      <c r="G176" s="8">
        <f t="shared" si="35"/>
        <v>3.9888312724371757E-4</v>
      </c>
      <c r="H176" s="8" t="str">
        <f t="shared" si="36"/>
        <v/>
      </c>
      <c r="I176" s="8">
        <f t="shared" si="37"/>
        <v>3.7509377344336085E-4</v>
      </c>
      <c r="J176" s="8" t="str">
        <f t="shared" si="38"/>
        <v/>
      </c>
      <c r="K176" s="8">
        <f t="shared" si="41"/>
        <v>0</v>
      </c>
      <c r="L176" s="8" t="str">
        <f t="shared" si="42"/>
        <v xml:space="preserve"> </v>
      </c>
      <c r="M176" s="8">
        <f t="shared" si="39"/>
        <v>0</v>
      </c>
      <c r="N176" s="16" t="str">
        <f t="shared" si="40"/>
        <v/>
      </c>
    </row>
    <row r="177" spans="1:14" x14ac:dyDescent="0.2">
      <c r="A177" s="45"/>
      <c r="B177" s="35" t="s">
        <v>165</v>
      </c>
      <c r="C177" s="32">
        <v>58</v>
      </c>
      <c r="D177" s="7">
        <v>64</v>
      </c>
      <c r="E177" s="7">
        <v>43</v>
      </c>
      <c r="F177" s="7">
        <v>49</v>
      </c>
      <c r="G177" s="8">
        <f t="shared" si="35"/>
        <v>2.3135221380135622E-2</v>
      </c>
      <c r="H177" s="8">
        <f t="shared" si="36"/>
        <v>3.2080200501253132E-2</v>
      </c>
      <c r="I177" s="8">
        <f t="shared" si="37"/>
        <v>1.6129032258064516E-2</v>
      </c>
      <c r="J177" s="8">
        <f t="shared" si="38"/>
        <v>2.2993899577663068E-2</v>
      </c>
      <c r="K177" s="8">
        <f t="shared" si="41"/>
        <v>-0.25862068965517243</v>
      </c>
      <c r="L177" s="8">
        <f t="shared" si="42"/>
        <v>-0.234375</v>
      </c>
      <c r="M177" s="8">
        <f t="shared" si="39"/>
        <v>-5.9832469086557646E-3</v>
      </c>
      <c r="N177" s="16">
        <f t="shared" si="40"/>
        <v>-7.5187969924812026E-3</v>
      </c>
    </row>
    <row r="178" spans="1:14" ht="25.5" x14ac:dyDescent="0.2">
      <c r="A178" s="45"/>
      <c r="B178" s="35" t="s">
        <v>166</v>
      </c>
      <c r="C178" s="32">
        <v>2</v>
      </c>
      <c r="D178" s="7">
        <v>7</v>
      </c>
      <c r="E178" s="7">
        <v>7</v>
      </c>
      <c r="F178" s="7">
        <v>7</v>
      </c>
      <c r="G178" s="8">
        <f t="shared" si="35"/>
        <v>7.9776625448743513E-4</v>
      </c>
      <c r="H178" s="8">
        <f t="shared" si="36"/>
        <v>3.5087719298245615E-3</v>
      </c>
      <c r="I178" s="8">
        <f t="shared" si="37"/>
        <v>2.6256564141035259E-3</v>
      </c>
      <c r="J178" s="8">
        <f t="shared" si="38"/>
        <v>3.2848427968090099E-3</v>
      </c>
      <c r="K178" s="8">
        <f t="shared" si="41"/>
        <v>2.5</v>
      </c>
      <c r="L178" s="8">
        <f t="shared" si="42"/>
        <v>0</v>
      </c>
      <c r="M178" s="8">
        <f t="shared" si="39"/>
        <v>1.9944156362185876E-3</v>
      </c>
      <c r="N178" s="16">
        <f t="shared" si="40"/>
        <v>0</v>
      </c>
    </row>
    <row r="179" spans="1:14" ht="25.5" x14ac:dyDescent="0.2">
      <c r="A179" s="45"/>
      <c r="B179" s="35" t="s">
        <v>167</v>
      </c>
      <c r="C179" s="32">
        <v>0</v>
      </c>
      <c r="D179" s="7">
        <v>0</v>
      </c>
      <c r="E179" s="7">
        <v>0</v>
      </c>
      <c r="F179" s="7">
        <v>0</v>
      </c>
      <c r="G179" s="8" t="str">
        <f t="shared" si="35"/>
        <v/>
      </c>
      <c r="H179" s="8" t="str">
        <f t="shared" si="36"/>
        <v/>
      </c>
      <c r="I179" s="8" t="str">
        <f t="shared" si="37"/>
        <v/>
      </c>
      <c r="J179" s="8" t="str">
        <f t="shared" si="38"/>
        <v/>
      </c>
      <c r="K179" s="8" t="str">
        <f t="shared" si="41"/>
        <v xml:space="preserve"> </v>
      </c>
      <c r="L179" s="8" t="str">
        <f t="shared" si="42"/>
        <v xml:space="preserve"> </v>
      </c>
      <c r="M179" s="8" t="str">
        <f t="shared" si="39"/>
        <v/>
      </c>
      <c r="N179" s="16" t="str">
        <f t="shared" si="40"/>
        <v/>
      </c>
    </row>
    <row r="180" spans="1:14" ht="15.75" thickBot="1" x14ac:dyDescent="0.25">
      <c r="A180" s="45"/>
      <c r="B180" s="36" t="s">
        <v>168</v>
      </c>
      <c r="C180" s="33">
        <v>0</v>
      </c>
      <c r="D180" s="17">
        <v>0</v>
      </c>
      <c r="E180" s="17">
        <v>0</v>
      </c>
      <c r="F180" s="17">
        <v>0</v>
      </c>
      <c r="G180" s="18" t="str">
        <f t="shared" si="35"/>
        <v/>
      </c>
      <c r="H180" s="18" t="str">
        <f t="shared" si="36"/>
        <v/>
      </c>
      <c r="I180" s="18" t="str">
        <f t="shared" si="37"/>
        <v/>
      </c>
      <c r="J180" s="18" t="str">
        <f t="shared" si="38"/>
        <v/>
      </c>
      <c r="K180" s="18" t="str">
        <f t="shared" si="41"/>
        <v xml:space="preserve"> </v>
      </c>
      <c r="L180" s="18" t="str">
        <f t="shared" si="42"/>
        <v xml:space="preserve"> </v>
      </c>
      <c r="M180" s="18" t="str">
        <f t="shared" si="39"/>
        <v/>
      </c>
      <c r="N180" s="19" t="str">
        <f t="shared" si="40"/>
        <v/>
      </c>
    </row>
    <row r="181" spans="1:14" x14ac:dyDescent="0.2">
      <c r="A181" s="44"/>
    </row>
    <row r="182" spans="1:14" x14ac:dyDescent="0.2">
      <c r="A182" s="44"/>
    </row>
    <row r="183" spans="1:14" x14ac:dyDescent="0.2">
      <c r="A183" s="44"/>
    </row>
    <row r="184" spans="1:14" ht="15.75" thickBot="1" x14ac:dyDescent="0.25">
      <c r="A184" s="44"/>
    </row>
    <row r="185" spans="1:14" ht="29.25" customHeight="1" thickBot="1" x14ac:dyDescent="0.25">
      <c r="A185" s="45"/>
      <c r="B185" s="20" t="s">
        <v>3</v>
      </c>
      <c r="C185" s="13" t="s">
        <v>16</v>
      </c>
      <c r="D185" s="23"/>
      <c r="E185" s="23"/>
      <c r="F185" s="24"/>
      <c r="G185" s="13" t="s">
        <v>5</v>
      </c>
      <c r="H185" s="23"/>
      <c r="I185" s="23"/>
      <c r="J185" s="23"/>
      <c r="K185" s="13" t="s">
        <v>17</v>
      </c>
      <c r="L185" s="14"/>
      <c r="M185" s="13" t="s">
        <v>7</v>
      </c>
      <c r="N185" s="14"/>
    </row>
    <row r="186" spans="1:14" ht="15.75" thickBot="1" x14ac:dyDescent="0.25">
      <c r="A186" s="44"/>
      <c r="B186" s="21"/>
      <c r="C186" s="26">
        <v>2021</v>
      </c>
      <c r="D186" s="24"/>
      <c r="E186" s="27">
        <v>2022</v>
      </c>
      <c r="F186" s="24"/>
      <c r="G186" s="26">
        <v>2021</v>
      </c>
      <c r="H186" s="24"/>
      <c r="I186" s="27">
        <v>2022</v>
      </c>
      <c r="J186" s="24"/>
      <c r="K186" s="25"/>
      <c r="L186" s="15"/>
      <c r="M186" s="25"/>
      <c r="N186" s="15"/>
    </row>
    <row r="187" spans="1:14" ht="15.75" thickBot="1" x14ac:dyDescent="0.25">
      <c r="A187" s="45"/>
      <c r="B187" s="22"/>
      <c r="C187" s="28" t="s">
        <v>8</v>
      </c>
      <c r="D187" s="28" t="s">
        <v>9</v>
      </c>
      <c r="E187" s="28" t="s">
        <v>8</v>
      </c>
      <c r="F187" s="28" t="s">
        <v>9</v>
      </c>
      <c r="G187" s="28" t="s">
        <v>8</v>
      </c>
      <c r="H187" s="28" t="s">
        <v>9</v>
      </c>
      <c r="I187" s="28" t="s">
        <v>8</v>
      </c>
      <c r="J187" s="28" t="s">
        <v>9</v>
      </c>
      <c r="K187" s="28" t="s">
        <v>8</v>
      </c>
      <c r="L187" s="28" t="s">
        <v>9</v>
      </c>
      <c r="M187" s="28" t="s">
        <v>8</v>
      </c>
      <c r="N187" s="28" t="s">
        <v>9</v>
      </c>
    </row>
    <row r="188" spans="1:14" ht="26.25" thickBot="1" x14ac:dyDescent="0.25">
      <c r="A188" s="45"/>
      <c r="B188" s="29" t="s">
        <v>12</v>
      </c>
      <c r="C188" s="30">
        <f>SUM(C189:C363)</f>
        <v>3380</v>
      </c>
      <c r="D188" s="30">
        <f>SUM(D189:D363)</f>
        <v>3073</v>
      </c>
      <c r="E188" s="30">
        <f>SUM(E189:E363)</f>
        <v>3610</v>
      </c>
      <c r="F188" s="30">
        <f>SUM(F189:F363)</f>
        <v>3865</v>
      </c>
      <c r="G188" s="31">
        <f t="shared" ref="G188:G219" si="43">+IF(C188=0,"",C188/C$188)</f>
        <v>1</v>
      </c>
      <c r="H188" s="31">
        <f t="shared" ref="H188:H219" si="44">+IF(D188=0,"",D188/D$188)</f>
        <v>1</v>
      </c>
      <c r="I188" s="31">
        <f t="shared" ref="I188:I219" si="45">+IF(E188=0,"",E188/E$188)</f>
        <v>1</v>
      </c>
      <c r="J188" s="31">
        <f t="shared" ref="J188:J219" si="46">+IF(F188=0,"",F188/F$188)</f>
        <v>1</v>
      </c>
      <c r="K188" s="31">
        <f>+IF(AND(C188=0,E188=0),"",IF(C188=0,1,IF(E188=0,-1,(E188-C188)/C188)))</f>
        <v>6.8047337278106509E-2</v>
      </c>
      <c r="L188" s="31">
        <f>+IF(AND(D188=0,F188=0),"",IF(D188=0,1,IF(F188=0,-1,(F188-D188)/D188)))</f>
        <v>0.25772860397006181</v>
      </c>
      <c r="M188" s="31">
        <f t="shared" ref="M188:M219" si="47">+IF(OR(AND(G188=""),(K188="")),"",G188*K188)</f>
        <v>6.8047337278106509E-2</v>
      </c>
      <c r="N188" s="31">
        <f t="shared" ref="N188:N219" si="48">+IF(OR(AND(H188=""),(L188="")),"",H188*L188)</f>
        <v>0.25772860397006181</v>
      </c>
    </row>
    <row r="189" spans="1:14" ht="24" customHeight="1" x14ac:dyDescent="0.2">
      <c r="A189" s="45"/>
      <c r="B189" s="34" t="s">
        <v>169</v>
      </c>
      <c r="C189" s="40">
        <v>20</v>
      </c>
      <c r="D189" s="37">
        <v>8</v>
      </c>
      <c r="E189" s="37">
        <v>7</v>
      </c>
      <c r="F189" s="37">
        <v>2</v>
      </c>
      <c r="G189" s="38">
        <f t="shared" si="43"/>
        <v>5.9171597633136093E-3</v>
      </c>
      <c r="H189" s="38">
        <f t="shared" si="44"/>
        <v>2.6033192320208264E-3</v>
      </c>
      <c r="I189" s="38">
        <f t="shared" si="45"/>
        <v>1.9390581717451524E-3</v>
      </c>
      <c r="J189" s="38">
        <f t="shared" si="46"/>
        <v>5.1746442432082796E-4</v>
      </c>
      <c r="K189" s="38">
        <f t="shared" ref="K189:K220" si="49">+IF(AND(C189=0,E189=0)," ",IF(C189=0,1,IF(E189=0,-1,(E189-C189)/C189)))</f>
        <v>-0.65</v>
      </c>
      <c r="L189" s="38">
        <f t="shared" ref="L189:L220" si="50">+IF(AND(D189=0,F189=0)," ",IF(D189=0,1,IF(F189=0,-1,(F189-D189)/D189)))</f>
        <v>-0.75</v>
      </c>
      <c r="M189" s="38">
        <f t="shared" si="47"/>
        <v>-3.8461538461538464E-3</v>
      </c>
      <c r="N189" s="39">
        <f t="shared" si="48"/>
        <v>-1.9524894240156199E-3</v>
      </c>
    </row>
    <row r="190" spans="1:14" x14ac:dyDescent="0.2">
      <c r="A190" s="45"/>
      <c r="B190" s="35" t="s">
        <v>170</v>
      </c>
      <c r="C190" s="32">
        <v>0</v>
      </c>
      <c r="D190" s="7">
        <v>2</v>
      </c>
      <c r="E190" s="7">
        <v>0</v>
      </c>
      <c r="F190" s="7">
        <v>0</v>
      </c>
      <c r="G190" s="8" t="str">
        <f t="shared" si="43"/>
        <v/>
      </c>
      <c r="H190" s="8">
        <f t="shared" si="44"/>
        <v>6.5082980800520659E-4</v>
      </c>
      <c r="I190" s="8" t="str">
        <f t="shared" si="45"/>
        <v/>
      </c>
      <c r="J190" s="8" t="str">
        <f t="shared" si="46"/>
        <v/>
      </c>
      <c r="K190" s="8" t="str">
        <f t="shared" si="49"/>
        <v xml:space="preserve"> </v>
      </c>
      <c r="L190" s="8">
        <f t="shared" si="50"/>
        <v>-1</v>
      </c>
      <c r="M190" s="8" t="str">
        <f t="shared" si="47"/>
        <v/>
      </c>
      <c r="N190" s="16">
        <f t="shared" si="48"/>
        <v>-6.5082980800520659E-4</v>
      </c>
    </row>
    <row r="191" spans="1:14" ht="38.25" x14ac:dyDescent="0.2">
      <c r="A191" s="45"/>
      <c r="B191" s="35" t="s">
        <v>171</v>
      </c>
      <c r="C191" s="32">
        <v>3</v>
      </c>
      <c r="D191" s="7">
        <v>0</v>
      </c>
      <c r="E191" s="7">
        <v>0</v>
      </c>
      <c r="F191" s="7">
        <v>2</v>
      </c>
      <c r="G191" s="8">
        <f t="shared" si="43"/>
        <v>8.8757396449704138E-4</v>
      </c>
      <c r="H191" s="8" t="str">
        <f t="shared" si="44"/>
        <v/>
      </c>
      <c r="I191" s="8" t="str">
        <f t="shared" si="45"/>
        <v/>
      </c>
      <c r="J191" s="8">
        <f t="shared" si="46"/>
        <v>5.1746442432082796E-4</v>
      </c>
      <c r="K191" s="8">
        <f t="shared" si="49"/>
        <v>-1</v>
      </c>
      <c r="L191" s="8">
        <f t="shared" si="50"/>
        <v>1</v>
      </c>
      <c r="M191" s="8">
        <f t="shared" si="47"/>
        <v>-8.8757396449704138E-4</v>
      </c>
      <c r="N191" s="16" t="str">
        <f t="shared" si="48"/>
        <v/>
      </c>
    </row>
    <row r="192" spans="1:14" ht="26.25" customHeight="1" x14ac:dyDescent="0.2">
      <c r="A192" s="45"/>
      <c r="B192" s="35" t="s">
        <v>172</v>
      </c>
      <c r="C192" s="32">
        <v>0</v>
      </c>
      <c r="D192" s="7">
        <v>0</v>
      </c>
      <c r="E192" s="7">
        <v>0</v>
      </c>
      <c r="F192" s="7">
        <v>0</v>
      </c>
      <c r="G192" s="8" t="str">
        <f t="shared" si="43"/>
        <v/>
      </c>
      <c r="H192" s="8" t="str">
        <f t="shared" si="44"/>
        <v/>
      </c>
      <c r="I192" s="8" t="str">
        <f t="shared" si="45"/>
        <v/>
      </c>
      <c r="J192" s="8" t="str">
        <f t="shared" si="46"/>
        <v/>
      </c>
      <c r="K192" s="8" t="str">
        <f t="shared" si="49"/>
        <v xml:space="preserve"> </v>
      </c>
      <c r="L192" s="8" t="str">
        <f t="shared" si="50"/>
        <v xml:space="preserve"> </v>
      </c>
      <c r="M192" s="8" t="str">
        <f t="shared" si="47"/>
        <v/>
      </c>
      <c r="N192" s="16" t="str">
        <f t="shared" si="48"/>
        <v/>
      </c>
    </row>
    <row r="193" spans="1:14" ht="25.5" x14ac:dyDescent="0.2">
      <c r="A193" s="45"/>
      <c r="B193" s="35" t="s">
        <v>173</v>
      </c>
      <c r="C193" s="32">
        <v>20</v>
      </c>
      <c r="D193" s="7">
        <v>43</v>
      </c>
      <c r="E193" s="7">
        <v>205</v>
      </c>
      <c r="F193" s="7">
        <v>245</v>
      </c>
      <c r="G193" s="8">
        <f t="shared" si="43"/>
        <v>5.9171597633136093E-3</v>
      </c>
      <c r="H193" s="8">
        <f t="shared" si="44"/>
        <v>1.3992840872111943E-2</v>
      </c>
      <c r="I193" s="8">
        <f t="shared" si="45"/>
        <v>5.6786703601108032E-2</v>
      </c>
      <c r="J193" s="8">
        <f t="shared" si="46"/>
        <v>6.3389391979301421E-2</v>
      </c>
      <c r="K193" s="8">
        <f t="shared" si="49"/>
        <v>9.25</v>
      </c>
      <c r="L193" s="8">
        <f t="shared" si="50"/>
        <v>4.6976744186046515</v>
      </c>
      <c r="M193" s="8">
        <f t="shared" si="47"/>
        <v>5.473372781065089E-2</v>
      </c>
      <c r="N193" s="16">
        <f t="shared" si="48"/>
        <v>6.5733810608525872E-2</v>
      </c>
    </row>
    <row r="194" spans="1:14" ht="25.5" x14ac:dyDescent="0.2">
      <c r="A194" s="45"/>
      <c r="B194" s="35" t="s">
        <v>174</v>
      </c>
      <c r="C194" s="32">
        <v>0</v>
      </c>
      <c r="D194" s="7">
        <v>0</v>
      </c>
      <c r="E194" s="7">
        <v>0</v>
      </c>
      <c r="F194" s="7">
        <v>1</v>
      </c>
      <c r="G194" s="8" t="str">
        <f t="shared" si="43"/>
        <v/>
      </c>
      <c r="H194" s="8" t="str">
        <f t="shared" si="44"/>
        <v/>
      </c>
      <c r="I194" s="8" t="str">
        <f t="shared" si="45"/>
        <v/>
      </c>
      <c r="J194" s="8">
        <f t="shared" si="46"/>
        <v>2.5873221216041398E-4</v>
      </c>
      <c r="K194" s="8" t="str">
        <f t="shared" si="49"/>
        <v xml:space="preserve"> </v>
      </c>
      <c r="L194" s="8">
        <f t="shared" si="50"/>
        <v>1</v>
      </c>
      <c r="M194" s="8" t="str">
        <f t="shared" si="47"/>
        <v/>
      </c>
      <c r="N194" s="16" t="str">
        <f t="shared" si="48"/>
        <v/>
      </c>
    </row>
    <row r="195" spans="1:14" x14ac:dyDescent="0.2">
      <c r="A195" s="45"/>
      <c r="B195" s="35" t="s">
        <v>175</v>
      </c>
      <c r="C195" s="32">
        <v>236</v>
      </c>
      <c r="D195" s="7">
        <v>129</v>
      </c>
      <c r="E195" s="7">
        <v>394</v>
      </c>
      <c r="F195" s="7">
        <v>187</v>
      </c>
      <c r="G195" s="8">
        <f t="shared" si="43"/>
        <v>6.982248520710059E-2</v>
      </c>
      <c r="H195" s="8">
        <f t="shared" si="44"/>
        <v>4.1978522616335827E-2</v>
      </c>
      <c r="I195" s="8">
        <f t="shared" si="45"/>
        <v>0.10914127423822714</v>
      </c>
      <c r="J195" s="8">
        <f t="shared" si="46"/>
        <v>4.8382923673997415E-2</v>
      </c>
      <c r="K195" s="8">
        <f t="shared" si="49"/>
        <v>0.66949152542372881</v>
      </c>
      <c r="L195" s="8">
        <f t="shared" si="50"/>
        <v>0.44961240310077522</v>
      </c>
      <c r="M195" s="8">
        <f t="shared" si="47"/>
        <v>4.6745562130177512E-2</v>
      </c>
      <c r="N195" s="16">
        <f t="shared" si="48"/>
        <v>1.8874064432150991E-2</v>
      </c>
    </row>
    <row r="196" spans="1:14" x14ac:dyDescent="0.2">
      <c r="A196" s="45"/>
      <c r="B196" s="35" t="s">
        <v>176</v>
      </c>
      <c r="C196" s="32">
        <v>0</v>
      </c>
      <c r="D196" s="7">
        <v>0</v>
      </c>
      <c r="E196" s="7">
        <v>3</v>
      </c>
      <c r="F196" s="7">
        <v>0</v>
      </c>
      <c r="G196" s="8" t="str">
        <f t="shared" si="43"/>
        <v/>
      </c>
      <c r="H196" s="8" t="str">
        <f t="shared" si="44"/>
        <v/>
      </c>
      <c r="I196" s="8">
        <f t="shared" si="45"/>
        <v>8.310249307479224E-4</v>
      </c>
      <c r="J196" s="8" t="str">
        <f t="shared" si="46"/>
        <v/>
      </c>
      <c r="K196" s="8">
        <f t="shared" si="49"/>
        <v>1</v>
      </c>
      <c r="L196" s="8" t="str">
        <f t="shared" si="50"/>
        <v xml:space="preserve"> </v>
      </c>
      <c r="M196" s="8" t="str">
        <f t="shared" si="47"/>
        <v/>
      </c>
      <c r="N196" s="16" t="str">
        <f t="shared" si="48"/>
        <v/>
      </c>
    </row>
    <row r="197" spans="1:14" x14ac:dyDescent="0.2">
      <c r="A197" s="45"/>
      <c r="B197" s="35" t="s">
        <v>177</v>
      </c>
      <c r="C197" s="32">
        <v>30</v>
      </c>
      <c r="D197" s="7">
        <v>16</v>
      </c>
      <c r="E197" s="7">
        <v>44</v>
      </c>
      <c r="F197" s="7">
        <v>17</v>
      </c>
      <c r="G197" s="8">
        <f t="shared" si="43"/>
        <v>8.8757396449704144E-3</v>
      </c>
      <c r="H197" s="8">
        <f t="shared" si="44"/>
        <v>5.2066384640416527E-3</v>
      </c>
      <c r="I197" s="8">
        <f t="shared" si="45"/>
        <v>1.218836565096953E-2</v>
      </c>
      <c r="J197" s="8">
        <f t="shared" si="46"/>
        <v>4.3984476067270373E-3</v>
      </c>
      <c r="K197" s="8">
        <f t="shared" si="49"/>
        <v>0.46666666666666667</v>
      </c>
      <c r="L197" s="8">
        <f t="shared" si="50"/>
        <v>6.25E-2</v>
      </c>
      <c r="M197" s="8">
        <f t="shared" si="47"/>
        <v>4.1420118343195268E-3</v>
      </c>
      <c r="N197" s="16">
        <f t="shared" si="48"/>
        <v>3.254149040026033E-4</v>
      </c>
    </row>
    <row r="198" spans="1:14" x14ac:dyDescent="0.2">
      <c r="A198" s="45"/>
      <c r="B198" s="35" t="s">
        <v>178</v>
      </c>
      <c r="C198" s="32">
        <v>5</v>
      </c>
      <c r="D198" s="7">
        <v>1</v>
      </c>
      <c r="E198" s="7">
        <v>1</v>
      </c>
      <c r="F198" s="7">
        <v>1</v>
      </c>
      <c r="G198" s="8">
        <f t="shared" si="43"/>
        <v>1.4792899408284023E-3</v>
      </c>
      <c r="H198" s="8">
        <f t="shared" si="44"/>
        <v>3.254149040026033E-4</v>
      </c>
      <c r="I198" s="8">
        <f t="shared" si="45"/>
        <v>2.770083102493075E-4</v>
      </c>
      <c r="J198" s="8">
        <f t="shared" si="46"/>
        <v>2.5873221216041398E-4</v>
      </c>
      <c r="K198" s="8">
        <f t="shared" si="49"/>
        <v>-0.8</v>
      </c>
      <c r="L198" s="8">
        <f t="shared" si="50"/>
        <v>0</v>
      </c>
      <c r="M198" s="8">
        <f t="shared" si="47"/>
        <v>-1.1834319526627219E-3</v>
      </c>
      <c r="N198" s="16">
        <f t="shared" si="48"/>
        <v>0</v>
      </c>
    </row>
    <row r="199" spans="1:14" x14ac:dyDescent="0.2">
      <c r="A199" s="45"/>
      <c r="B199" s="35" t="s">
        <v>179</v>
      </c>
      <c r="C199" s="32">
        <v>1</v>
      </c>
      <c r="D199" s="7">
        <v>0</v>
      </c>
      <c r="E199" s="7">
        <v>1</v>
      </c>
      <c r="F199" s="7">
        <v>1</v>
      </c>
      <c r="G199" s="8">
        <f t="shared" si="43"/>
        <v>2.9585798816568048E-4</v>
      </c>
      <c r="H199" s="8" t="str">
        <f t="shared" si="44"/>
        <v/>
      </c>
      <c r="I199" s="8">
        <f t="shared" si="45"/>
        <v>2.770083102493075E-4</v>
      </c>
      <c r="J199" s="8">
        <f t="shared" si="46"/>
        <v>2.5873221216041398E-4</v>
      </c>
      <c r="K199" s="8">
        <f t="shared" si="49"/>
        <v>0</v>
      </c>
      <c r="L199" s="8">
        <f t="shared" si="50"/>
        <v>1</v>
      </c>
      <c r="M199" s="8">
        <f t="shared" si="47"/>
        <v>0</v>
      </c>
      <c r="N199" s="16" t="str">
        <f t="shared" si="48"/>
        <v/>
      </c>
    </row>
    <row r="200" spans="1:14" ht="25.5" x14ac:dyDescent="0.2">
      <c r="A200" s="45"/>
      <c r="B200" s="35" t="s">
        <v>180</v>
      </c>
      <c r="C200" s="32">
        <v>0</v>
      </c>
      <c r="D200" s="7">
        <v>0</v>
      </c>
      <c r="E200" s="7">
        <v>0</v>
      </c>
      <c r="F200" s="7">
        <v>0</v>
      </c>
      <c r="G200" s="8" t="str">
        <f t="shared" si="43"/>
        <v/>
      </c>
      <c r="H200" s="8" t="str">
        <f t="shared" si="44"/>
        <v/>
      </c>
      <c r="I200" s="8" t="str">
        <f t="shared" si="45"/>
        <v/>
      </c>
      <c r="J200" s="8" t="str">
        <f t="shared" si="46"/>
        <v/>
      </c>
      <c r="K200" s="8" t="str">
        <f t="shared" si="49"/>
        <v xml:space="preserve"> </v>
      </c>
      <c r="L200" s="8" t="str">
        <f t="shared" si="50"/>
        <v xml:space="preserve"> </v>
      </c>
      <c r="M200" s="8" t="str">
        <f t="shared" si="47"/>
        <v/>
      </c>
      <c r="N200" s="16" t="str">
        <f t="shared" si="48"/>
        <v/>
      </c>
    </row>
    <row r="201" spans="1:14" x14ac:dyDescent="0.2">
      <c r="A201" s="45"/>
      <c r="B201" s="35" t="s">
        <v>181</v>
      </c>
      <c r="C201" s="32">
        <v>0</v>
      </c>
      <c r="D201" s="7">
        <v>1</v>
      </c>
      <c r="E201" s="7">
        <v>2</v>
      </c>
      <c r="F201" s="7">
        <v>1</v>
      </c>
      <c r="G201" s="8" t="str">
        <f t="shared" si="43"/>
        <v/>
      </c>
      <c r="H201" s="8">
        <f t="shared" si="44"/>
        <v>3.254149040026033E-4</v>
      </c>
      <c r="I201" s="8">
        <f t="shared" si="45"/>
        <v>5.54016620498615E-4</v>
      </c>
      <c r="J201" s="8">
        <f t="shared" si="46"/>
        <v>2.5873221216041398E-4</v>
      </c>
      <c r="K201" s="8">
        <f t="shared" si="49"/>
        <v>1</v>
      </c>
      <c r="L201" s="8">
        <f t="shared" si="50"/>
        <v>0</v>
      </c>
      <c r="M201" s="8" t="str">
        <f t="shared" si="47"/>
        <v/>
      </c>
      <c r="N201" s="16">
        <f t="shared" si="48"/>
        <v>0</v>
      </c>
    </row>
    <row r="202" spans="1:14" x14ac:dyDescent="0.2">
      <c r="A202" s="45"/>
      <c r="B202" s="35" t="s">
        <v>182</v>
      </c>
      <c r="C202" s="32">
        <v>54</v>
      </c>
      <c r="D202" s="7">
        <v>32</v>
      </c>
      <c r="E202" s="7">
        <v>38</v>
      </c>
      <c r="F202" s="7">
        <v>11</v>
      </c>
      <c r="G202" s="8">
        <f t="shared" si="43"/>
        <v>1.5976331360946745E-2</v>
      </c>
      <c r="H202" s="8">
        <f t="shared" si="44"/>
        <v>1.0413276928083305E-2</v>
      </c>
      <c r="I202" s="8">
        <f t="shared" si="45"/>
        <v>1.0526315789473684E-2</v>
      </c>
      <c r="J202" s="8">
        <f t="shared" si="46"/>
        <v>2.8460543337645535E-3</v>
      </c>
      <c r="K202" s="8">
        <f t="shared" si="49"/>
        <v>-0.29629629629629628</v>
      </c>
      <c r="L202" s="8">
        <f t="shared" si="50"/>
        <v>-0.65625</v>
      </c>
      <c r="M202" s="8">
        <f t="shared" si="47"/>
        <v>-4.7337278106508868E-3</v>
      </c>
      <c r="N202" s="16">
        <f t="shared" si="48"/>
        <v>-6.8337129840546689E-3</v>
      </c>
    </row>
    <row r="203" spans="1:14" x14ac:dyDescent="0.2">
      <c r="A203" s="45"/>
      <c r="B203" s="35" t="s">
        <v>183</v>
      </c>
      <c r="C203" s="32">
        <v>236</v>
      </c>
      <c r="D203" s="7">
        <v>164</v>
      </c>
      <c r="E203" s="7">
        <v>171</v>
      </c>
      <c r="F203" s="7">
        <v>128</v>
      </c>
      <c r="G203" s="8">
        <f t="shared" si="43"/>
        <v>6.982248520710059E-2</v>
      </c>
      <c r="H203" s="8">
        <f t="shared" si="44"/>
        <v>5.3368044256426946E-2</v>
      </c>
      <c r="I203" s="8">
        <f t="shared" si="45"/>
        <v>4.736842105263158E-2</v>
      </c>
      <c r="J203" s="8">
        <f t="shared" si="46"/>
        <v>3.311772315653299E-2</v>
      </c>
      <c r="K203" s="8">
        <f t="shared" si="49"/>
        <v>-0.27542372881355931</v>
      </c>
      <c r="L203" s="8">
        <f t="shared" si="50"/>
        <v>-0.21951219512195122</v>
      </c>
      <c r="M203" s="8">
        <f t="shared" si="47"/>
        <v>-1.9230769230769228E-2</v>
      </c>
      <c r="N203" s="16">
        <f t="shared" si="48"/>
        <v>-1.171493654409372E-2</v>
      </c>
    </row>
    <row r="204" spans="1:14" ht="25.5" x14ac:dyDescent="0.2">
      <c r="A204" s="45"/>
      <c r="B204" s="35" t="s">
        <v>184</v>
      </c>
      <c r="C204" s="32">
        <v>35</v>
      </c>
      <c r="D204" s="7">
        <v>26</v>
      </c>
      <c r="E204" s="7">
        <v>15</v>
      </c>
      <c r="F204" s="7">
        <v>10</v>
      </c>
      <c r="G204" s="8">
        <f t="shared" si="43"/>
        <v>1.0355029585798817E-2</v>
      </c>
      <c r="H204" s="8">
        <f t="shared" si="44"/>
        <v>8.460787504067686E-3</v>
      </c>
      <c r="I204" s="8">
        <f t="shared" si="45"/>
        <v>4.1551246537396124E-3</v>
      </c>
      <c r="J204" s="8">
        <f t="shared" si="46"/>
        <v>2.5873221216041399E-3</v>
      </c>
      <c r="K204" s="8">
        <f t="shared" si="49"/>
        <v>-0.5714285714285714</v>
      </c>
      <c r="L204" s="8">
        <f t="shared" si="50"/>
        <v>-0.61538461538461542</v>
      </c>
      <c r="M204" s="8">
        <f t="shared" si="47"/>
        <v>-5.9171597633136093E-3</v>
      </c>
      <c r="N204" s="16">
        <f t="shared" si="48"/>
        <v>-5.2066384640416536E-3</v>
      </c>
    </row>
    <row r="205" spans="1:14" ht="25.5" x14ac:dyDescent="0.2">
      <c r="A205" s="45"/>
      <c r="B205" s="35" t="s">
        <v>185</v>
      </c>
      <c r="C205" s="32">
        <v>1</v>
      </c>
      <c r="D205" s="7">
        <v>1</v>
      </c>
      <c r="E205" s="7">
        <v>1</v>
      </c>
      <c r="F205" s="7">
        <v>1</v>
      </c>
      <c r="G205" s="8">
        <f t="shared" si="43"/>
        <v>2.9585798816568048E-4</v>
      </c>
      <c r="H205" s="8">
        <f t="shared" si="44"/>
        <v>3.254149040026033E-4</v>
      </c>
      <c r="I205" s="8">
        <f t="shared" si="45"/>
        <v>2.770083102493075E-4</v>
      </c>
      <c r="J205" s="8">
        <f t="shared" si="46"/>
        <v>2.5873221216041398E-4</v>
      </c>
      <c r="K205" s="8">
        <f t="shared" si="49"/>
        <v>0</v>
      </c>
      <c r="L205" s="8">
        <f t="shared" si="50"/>
        <v>0</v>
      </c>
      <c r="M205" s="8">
        <f t="shared" si="47"/>
        <v>0</v>
      </c>
      <c r="N205" s="16">
        <f t="shared" si="48"/>
        <v>0</v>
      </c>
    </row>
    <row r="206" spans="1:14" x14ac:dyDescent="0.2">
      <c r="A206" s="45"/>
      <c r="B206" s="35" t="s">
        <v>186</v>
      </c>
      <c r="C206" s="32">
        <v>0</v>
      </c>
      <c r="D206" s="7">
        <v>0</v>
      </c>
      <c r="E206" s="7">
        <v>0</v>
      </c>
      <c r="F206" s="7">
        <v>0</v>
      </c>
      <c r="G206" s="8" t="str">
        <f t="shared" si="43"/>
        <v/>
      </c>
      <c r="H206" s="8" t="str">
        <f t="shared" si="44"/>
        <v/>
      </c>
      <c r="I206" s="8" t="str">
        <f t="shared" si="45"/>
        <v/>
      </c>
      <c r="J206" s="8" t="str">
        <f t="shared" si="46"/>
        <v/>
      </c>
      <c r="K206" s="8" t="str">
        <f t="shared" si="49"/>
        <v xml:space="preserve"> </v>
      </c>
      <c r="L206" s="8" t="str">
        <f t="shared" si="50"/>
        <v xml:space="preserve"> </v>
      </c>
      <c r="M206" s="8" t="str">
        <f t="shared" si="47"/>
        <v/>
      </c>
      <c r="N206" s="16" t="str">
        <f t="shared" si="48"/>
        <v/>
      </c>
    </row>
    <row r="207" spans="1:14" x14ac:dyDescent="0.2">
      <c r="A207" s="45"/>
      <c r="B207" s="35" t="s">
        <v>187</v>
      </c>
      <c r="C207" s="32">
        <v>8</v>
      </c>
      <c r="D207" s="7">
        <v>13</v>
      </c>
      <c r="E207" s="7">
        <v>3</v>
      </c>
      <c r="F207" s="7">
        <v>2</v>
      </c>
      <c r="G207" s="8">
        <f t="shared" si="43"/>
        <v>2.3668639053254438E-3</v>
      </c>
      <c r="H207" s="8">
        <f t="shared" si="44"/>
        <v>4.230393752033843E-3</v>
      </c>
      <c r="I207" s="8">
        <f t="shared" si="45"/>
        <v>8.310249307479224E-4</v>
      </c>
      <c r="J207" s="8">
        <f t="shared" si="46"/>
        <v>5.1746442432082796E-4</v>
      </c>
      <c r="K207" s="8">
        <f t="shared" si="49"/>
        <v>-0.625</v>
      </c>
      <c r="L207" s="8">
        <f t="shared" si="50"/>
        <v>-0.84615384615384615</v>
      </c>
      <c r="M207" s="8">
        <f t="shared" si="47"/>
        <v>-1.4792899408284023E-3</v>
      </c>
      <c r="N207" s="16">
        <f t="shared" si="48"/>
        <v>-3.5795639440286365E-3</v>
      </c>
    </row>
    <row r="208" spans="1:14" x14ac:dyDescent="0.2">
      <c r="A208" s="45"/>
      <c r="B208" s="35" t="s">
        <v>188</v>
      </c>
      <c r="C208" s="32">
        <v>0</v>
      </c>
      <c r="D208" s="7">
        <v>1</v>
      </c>
      <c r="E208" s="7">
        <v>1</v>
      </c>
      <c r="F208" s="7">
        <v>0</v>
      </c>
      <c r="G208" s="8" t="str">
        <f t="shared" si="43"/>
        <v/>
      </c>
      <c r="H208" s="8">
        <f t="shared" si="44"/>
        <v>3.254149040026033E-4</v>
      </c>
      <c r="I208" s="8">
        <f t="shared" si="45"/>
        <v>2.770083102493075E-4</v>
      </c>
      <c r="J208" s="8" t="str">
        <f t="shared" si="46"/>
        <v/>
      </c>
      <c r="K208" s="8">
        <f t="shared" si="49"/>
        <v>1</v>
      </c>
      <c r="L208" s="8">
        <f t="shared" si="50"/>
        <v>-1</v>
      </c>
      <c r="M208" s="8" t="str">
        <f t="shared" si="47"/>
        <v/>
      </c>
      <c r="N208" s="16">
        <f t="shared" si="48"/>
        <v>-3.254149040026033E-4</v>
      </c>
    </row>
    <row r="209" spans="1:14" ht="25.5" x14ac:dyDescent="0.2">
      <c r="A209" s="45"/>
      <c r="B209" s="35" t="s">
        <v>189</v>
      </c>
      <c r="C209" s="32">
        <v>262</v>
      </c>
      <c r="D209" s="7">
        <v>146</v>
      </c>
      <c r="E209" s="7">
        <v>120</v>
      </c>
      <c r="F209" s="7">
        <v>107</v>
      </c>
      <c r="G209" s="8">
        <f t="shared" si="43"/>
        <v>7.7514792899408283E-2</v>
      </c>
      <c r="H209" s="8">
        <f t="shared" si="44"/>
        <v>4.7510575984380084E-2</v>
      </c>
      <c r="I209" s="8">
        <f t="shared" si="45"/>
        <v>3.3240997229916899E-2</v>
      </c>
      <c r="J209" s="8">
        <f t="shared" si="46"/>
        <v>2.7684346701164295E-2</v>
      </c>
      <c r="K209" s="8">
        <f t="shared" si="49"/>
        <v>-0.5419847328244275</v>
      </c>
      <c r="L209" s="8">
        <f t="shared" si="50"/>
        <v>-0.26712328767123289</v>
      </c>
      <c r="M209" s="8">
        <f t="shared" si="47"/>
        <v>-4.2011834319526625E-2</v>
      </c>
      <c r="N209" s="16">
        <f t="shared" si="48"/>
        <v>-1.269118125610153E-2</v>
      </c>
    </row>
    <row r="210" spans="1:14" x14ac:dyDescent="0.2">
      <c r="A210" s="45"/>
      <c r="B210" s="35" t="s">
        <v>190</v>
      </c>
      <c r="C210" s="32">
        <v>4</v>
      </c>
      <c r="D210" s="7">
        <v>5</v>
      </c>
      <c r="E210" s="7">
        <v>1</v>
      </c>
      <c r="F210" s="7">
        <v>1</v>
      </c>
      <c r="G210" s="8">
        <f t="shared" si="43"/>
        <v>1.1834319526627219E-3</v>
      </c>
      <c r="H210" s="8">
        <f t="shared" si="44"/>
        <v>1.6270745200130166E-3</v>
      </c>
      <c r="I210" s="8">
        <f t="shared" si="45"/>
        <v>2.770083102493075E-4</v>
      </c>
      <c r="J210" s="8">
        <f t="shared" si="46"/>
        <v>2.5873221216041398E-4</v>
      </c>
      <c r="K210" s="8">
        <f t="shared" si="49"/>
        <v>-0.75</v>
      </c>
      <c r="L210" s="8">
        <f t="shared" si="50"/>
        <v>-0.8</v>
      </c>
      <c r="M210" s="8">
        <f t="shared" si="47"/>
        <v>-8.8757396449704149E-4</v>
      </c>
      <c r="N210" s="16">
        <f t="shared" si="48"/>
        <v>-1.3016596160104134E-3</v>
      </c>
    </row>
    <row r="211" spans="1:14" x14ac:dyDescent="0.2">
      <c r="A211" s="45"/>
      <c r="B211" s="35" t="s">
        <v>191</v>
      </c>
      <c r="C211" s="32">
        <v>0</v>
      </c>
      <c r="D211" s="7">
        <v>6</v>
      </c>
      <c r="E211" s="7">
        <v>0</v>
      </c>
      <c r="F211" s="7">
        <v>3</v>
      </c>
      <c r="G211" s="8" t="str">
        <f t="shared" si="43"/>
        <v/>
      </c>
      <c r="H211" s="8">
        <f t="shared" si="44"/>
        <v>1.9524894240156199E-3</v>
      </c>
      <c r="I211" s="8" t="str">
        <f t="shared" si="45"/>
        <v/>
      </c>
      <c r="J211" s="8">
        <f t="shared" si="46"/>
        <v>7.7619663648124189E-4</v>
      </c>
      <c r="K211" s="8" t="str">
        <f t="shared" si="49"/>
        <v xml:space="preserve"> </v>
      </c>
      <c r="L211" s="8">
        <f t="shared" si="50"/>
        <v>-0.5</v>
      </c>
      <c r="M211" s="8" t="str">
        <f t="shared" si="47"/>
        <v/>
      </c>
      <c r="N211" s="16">
        <f t="shared" si="48"/>
        <v>-9.7624471200780994E-4</v>
      </c>
    </row>
    <row r="212" spans="1:14" x14ac:dyDescent="0.2">
      <c r="A212" s="45"/>
      <c r="B212" s="35" t="s">
        <v>192</v>
      </c>
      <c r="C212" s="32">
        <v>0</v>
      </c>
      <c r="D212" s="7">
        <v>0</v>
      </c>
      <c r="E212" s="7">
        <v>0</v>
      </c>
      <c r="F212" s="7">
        <v>0</v>
      </c>
      <c r="G212" s="8" t="str">
        <f t="shared" si="43"/>
        <v/>
      </c>
      <c r="H212" s="8" t="str">
        <f t="shared" si="44"/>
        <v/>
      </c>
      <c r="I212" s="8" t="str">
        <f t="shared" si="45"/>
        <v/>
      </c>
      <c r="J212" s="8" t="str">
        <f t="shared" si="46"/>
        <v/>
      </c>
      <c r="K212" s="8" t="str">
        <f t="shared" si="49"/>
        <v xml:space="preserve"> </v>
      </c>
      <c r="L212" s="8" t="str">
        <f t="shared" si="50"/>
        <v xml:space="preserve"> </v>
      </c>
      <c r="M212" s="8" t="str">
        <f t="shared" si="47"/>
        <v/>
      </c>
      <c r="N212" s="16" t="str">
        <f t="shared" si="48"/>
        <v/>
      </c>
    </row>
    <row r="213" spans="1:14" x14ac:dyDescent="0.2">
      <c r="A213" s="45"/>
      <c r="B213" s="35" t="s">
        <v>193</v>
      </c>
      <c r="C213" s="32">
        <v>0</v>
      </c>
      <c r="D213" s="7">
        <v>0</v>
      </c>
      <c r="E213" s="7">
        <v>0</v>
      </c>
      <c r="F213" s="7">
        <v>0</v>
      </c>
      <c r="G213" s="8" t="str">
        <f t="shared" si="43"/>
        <v/>
      </c>
      <c r="H213" s="8" t="str">
        <f t="shared" si="44"/>
        <v/>
      </c>
      <c r="I213" s="8" t="str">
        <f t="shared" si="45"/>
        <v/>
      </c>
      <c r="J213" s="8" t="str">
        <f t="shared" si="46"/>
        <v/>
      </c>
      <c r="K213" s="8" t="str">
        <f t="shared" si="49"/>
        <v xml:space="preserve"> </v>
      </c>
      <c r="L213" s="8" t="str">
        <f t="shared" si="50"/>
        <v xml:space="preserve"> </v>
      </c>
      <c r="M213" s="8" t="str">
        <f t="shared" si="47"/>
        <v/>
      </c>
      <c r="N213" s="16" t="str">
        <f t="shared" si="48"/>
        <v/>
      </c>
    </row>
    <row r="214" spans="1:14" x14ac:dyDescent="0.2">
      <c r="A214" s="45"/>
      <c r="B214" s="35" t="s">
        <v>194</v>
      </c>
      <c r="C214" s="32">
        <v>2</v>
      </c>
      <c r="D214" s="7">
        <v>4</v>
      </c>
      <c r="E214" s="7">
        <v>3</v>
      </c>
      <c r="F214" s="7">
        <v>1</v>
      </c>
      <c r="G214" s="8">
        <f t="shared" si="43"/>
        <v>5.9171597633136095E-4</v>
      </c>
      <c r="H214" s="8">
        <f t="shared" si="44"/>
        <v>1.3016596160104132E-3</v>
      </c>
      <c r="I214" s="8">
        <f t="shared" si="45"/>
        <v>8.310249307479224E-4</v>
      </c>
      <c r="J214" s="8">
        <f t="shared" si="46"/>
        <v>2.5873221216041398E-4</v>
      </c>
      <c r="K214" s="8">
        <f t="shared" si="49"/>
        <v>0.5</v>
      </c>
      <c r="L214" s="8">
        <f t="shared" si="50"/>
        <v>-0.75</v>
      </c>
      <c r="M214" s="8">
        <f t="shared" si="47"/>
        <v>2.9585798816568048E-4</v>
      </c>
      <c r="N214" s="16">
        <f t="shared" si="48"/>
        <v>-9.7624471200780994E-4</v>
      </c>
    </row>
    <row r="215" spans="1:14" x14ac:dyDescent="0.2">
      <c r="A215" s="45"/>
      <c r="B215" s="35" t="s">
        <v>195</v>
      </c>
      <c r="C215" s="32">
        <v>180</v>
      </c>
      <c r="D215" s="7">
        <v>137</v>
      </c>
      <c r="E215" s="7">
        <v>154</v>
      </c>
      <c r="F215" s="7">
        <v>131</v>
      </c>
      <c r="G215" s="8">
        <f t="shared" si="43"/>
        <v>5.3254437869822487E-2</v>
      </c>
      <c r="H215" s="8">
        <f t="shared" si="44"/>
        <v>4.4581841848356653E-2</v>
      </c>
      <c r="I215" s="8">
        <f t="shared" si="45"/>
        <v>4.2659279778393351E-2</v>
      </c>
      <c r="J215" s="8">
        <f t="shared" si="46"/>
        <v>3.3893919793014232E-2</v>
      </c>
      <c r="K215" s="8">
        <f t="shared" si="49"/>
        <v>-0.14444444444444443</v>
      </c>
      <c r="L215" s="8">
        <f t="shared" si="50"/>
        <v>-4.3795620437956206E-2</v>
      </c>
      <c r="M215" s="8">
        <f t="shared" si="47"/>
        <v>-7.6923076923076919E-3</v>
      </c>
      <c r="N215" s="16">
        <f t="shared" si="48"/>
        <v>-1.9524894240156199E-3</v>
      </c>
    </row>
    <row r="216" spans="1:14" ht="23.25" customHeight="1" x14ac:dyDescent="0.2">
      <c r="A216" s="45"/>
      <c r="B216" s="35" t="s">
        <v>196</v>
      </c>
      <c r="C216" s="32">
        <v>100</v>
      </c>
      <c r="D216" s="7">
        <v>84</v>
      </c>
      <c r="E216" s="7">
        <v>34</v>
      </c>
      <c r="F216" s="7">
        <v>32</v>
      </c>
      <c r="G216" s="8">
        <f t="shared" si="43"/>
        <v>2.9585798816568046E-2</v>
      </c>
      <c r="H216" s="8">
        <f t="shared" si="44"/>
        <v>2.7334851936218679E-2</v>
      </c>
      <c r="I216" s="8">
        <f t="shared" si="45"/>
        <v>9.4182825484764535E-3</v>
      </c>
      <c r="J216" s="8">
        <f t="shared" si="46"/>
        <v>8.2794307891332474E-3</v>
      </c>
      <c r="K216" s="8">
        <f t="shared" si="49"/>
        <v>-0.66</v>
      </c>
      <c r="L216" s="8">
        <f t="shared" si="50"/>
        <v>-0.61904761904761907</v>
      </c>
      <c r="M216" s="8">
        <f t="shared" si="47"/>
        <v>-1.952662721893491E-2</v>
      </c>
      <c r="N216" s="16">
        <f t="shared" si="48"/>
        <v>-1.6921575008135372E-2</v>
      </c>
    </row>
    <row r="217" spans="1:14" x14ac:dyDescent="0.2">
      <c r="A217" s="45"/>
      <c r="B217" s="35" t="s">
        <v>197</v>
      </c>
      <c r="C217" s="32">
        <v>0</v>
      </c>
      <c r="D217" s="7">
        <v>0</v>
      </c>
      <c r="E217" s="7">
        <v>0</v>
      </c>
      <c r="F217" s="7">
        <v>0</v>
      </c>
      <c r="G217" s="8" t="str">
        <f t="shared" si="43"/>
        <v/>
      </c>
      <c r="H217" s="8" t="str">
        <f t="shared" si="44"/>
        <v/>
      </c>
      <c r="I217" s="8" t="str">
        <f t="shared" si="45"/>
        <v/>
      </c>
      <c r="J217" s="8" t="str">
        <f t="shared" si="46"/>
        <v/>
      </c>
      <c r="K217" s="8" t="str">
        <f t="shared" si="49"/>
        <v xml:space="preserve"> </v>
      </c>
      <c r="L217" s="8" t="str">
        <f t="shared" si="50"/>
        <v xml:space="preserve"> </v>
      </c>
      <c r="M217" s="8" t="str">
        <f t="shared" si="47"/>
        <v/>
      </c>
      <c r="N217" s="16" t="str">
        <f t="shared" si="48"/>
        <v/>
      </c>
    </row>
    <row r="218" spans="1:14" x14ac:dyDescent="0.2">
      <c r="A218" s="45"/>
      <c r="B218" s="35" t="s">
        <v>198</v>
      </c>
      <c r="C218" s="32">
        <v>139</v>
      </c>
      <c r="D218" s="7">
        <v>198</v>
      </c>
      <c r="E218" s="7">
        <v>123</v>
      </c>
      <c r="F218" s="7">
        <v>148</v>
      </c>
      <c r="G218" s="8">
        <f t="shared" si="43"/>
        <v>4.1124260355029585E-2</v>
      </c>
      <c r="H218" s="8">
        <f t="shared" si="44"/>
        <v>6.4432150992515452E-2</v>
      </c>
      <c r="I218" s="8">
        <f t="shared" si="45"/>
        <v>3.4072022160664822E-2</v>
      </c>
      <c r="J218" s="8">
        <f t="shared" si="46"/>
        <v>3.8292367399741269E-2</v>
      </c>
      <c r="K218" s="8">
        <f t="shared" si="49"/>
        <v>-0.11510791366906475</v>
      </c>
      <c r="L218" s="8">
        <f t="shared" si="50"/>
        <v>-0.25252525252525254</v>
      </c>
      <c r="M218" s="8">
        <f t="shared" si="47"/>
        <v>-4.7337278106508876E-3</v>
      </c>
      <c r="N218" s="16">
        <f t="shared" si="48"/>
        <v>-1.6270745200130166E-2</v>
      </c>
    </row>
    <row r="219" spans="1:14" x14ac:dyDescent="0.2">
      <c r="A219" s="45"/>
      <c r="B219" s="35" t="s">
        <v>199</v>
      </c>
      <c r="C219" s="32">
        <v>9</v>
      </c>
      <c r="D219" s="7">
        <v>82</v>
      </c>
      <c r="E219" s="7">
        <v>5</v>
      </c>
      <c r="F219" s="7">
        <v>73</v>
      </c>
      <c r="G219" s="8">
        <f t="shared" si="43"/>
        <v>2.6627218934911242E-3</v>
      </c>
      <c r="H219" s="8">
        <f t="shared" si="44"/>
        <v>2.6684022128213473E-2</v>
      </c>
      <c r="I219" s="8">
        <f t="shared" si="45"/>
        <v>1.3850415512465374E-3</v>
      </c>
      <c r="J219" s="8">
        <f t="shared" si="46"/>
        <v>1.8887451487710219E-2</v>
      </c>
      <c r="K219" s="8">
        <f t="shared" si="49"/>
        <v>-0.44444444444444442</v>
      </c>
      <c r="L219" s="8">
        <f t="shared" si="50"/>
        <v>-0.10975609756097561</v>
      </c>
      <c r="M219" s="8">
        <f t="shared" si="47"/>
        <v>-1.1834319526627219E-3</v>
      </c>
      <c r="N219" s="16">
        <f t="shared" si="48"/>
        <v>-2.92873413602343E-3</v>
      </c>
    </row>
    <row r="220" spans="1:14" x14ac:dyDescent="0.2">
      <c r="A220" s="45"/>
      <c r="B220" s="35" t="s">
        <v>200</v>
      </c>
      <c r="C220" s="32">
        <v>63</v>
      </c>
      <c r="D220" s="7">
        <v>27</v>
      </c>
      <c r="E220" s="7">
        <v>18</v>
      </c>
      <c r="F220" s="7">
        <v>27</v>
      </c>
      <c r="G220" s="8">
        <f t="shared" ref="G220:G251" si="51">+IF(C220=0,"",C220/C$188)</f>
        <v>1.8639053254437869E-2</v>
      </c>
      <c r="H220" s="8">
        <f t="shared" ref="H220:H251" si="52">+IF(D220=0,"",D220/D$188)</f>
        <v>8.7862024080702893E-3</v>
      </c>
      <c r="I220" s="8">
        <f t="shared" ref="I220:I251" si="53">+IF(E220=0,"",E220/E$188)</f>
        <v>4.9861495844875344E-3</v>
      </c>
      <c r="J220" s="8">
        <f t="shared" ref="J220:J251" si="54">+IF(F220=0,"",F220/F$188)</f>
        <v>6.9857697283311768E-3</v>
      </c>
      <c r="K220" s="8">
        <f t="shared" si="49"/>
        <v>-0.7142857142857143</v>
      </c>
      <c r="L220" s="8">
        <f t="shared" si="50"/>
        <v>0</v>
      </c>
      <c r="M220" s="8">
        <f t="shared" ref="M220:M251" si="55">+IF(OR(AND(G220=""),(K220="")),"",G220*K220)</f>
        <v>-1.3313609467455622E-2</v>
      </c>
      <c r="N220" s="16">
        <f t="shared" ref="N220:N251" si="56">+IF(OR(AND(H220=""),(L220="")),"",H220*L220)</f>
        <v>0</v>
      </c>
    </row>
    <row r="221" spans="1:14" x14ac:dyDescent="0.2">
      <c r="A221" s="45"/>
      <c r="B221" s="35" t="s">
        <v>201</v>
      </c>
      <c r="C221" s="32">
        <v>5</v>
      </c>
      <c r="D221" s="7">
        <v>42</v>
      </c>
      <c r="E221" s="7">
        <v>1</v>
      </c>
      <c r="F221" s="7">
        <v>23</v>
      </c>
      <c r="G221" s="8">
        <f t="shared" si="51"/>
        <v>1.4792899408284023E-3</v>
      </c>
      <c r="H221" s="8">
        <f t="shared" si="52"/>
        <v>1.366742596810934E-2</v>
      </c>
      <c r="I221" s="8">
        <f t="shared" si="53"/>
        <v>2.770083102493075E-4</v>
      </c>
      <c r="J221" s="8">
        <f t="shared" si="54"/>
        <v>5.9508408796895215E-3</v>
      </c>
      <c r="K221" s="8">
        <f t="shared" ref="K221:K252" si="57">+IF(AND(C221=0,E221=0)," ",IF(C221=0,1,IF(E221=0,-1,(E221-C221)/C221)))</f>
        <v>-0.8</v>
      </c>
      <c r="L221" s="8">
        <f t="shared" ref="L221:L252" si="58">+IF(AND(D221=0,F221=0)," ",IF(D221=0,1,IF(F221=0,-1,(F221-D221)/D221)))</f>
        <v>-0.45238095238095238</v>
      </c>
      <c r="M221" s="8">
        <f t="shared" si="55"/>
        <v>-1.1834319526627219E-3</v>
      </c>
      <c r="N221" s="16">
        <f t="shared" si="56"/>
        <v>-6.1828831760494633E-3</v>
      </c>
    </row>
    <row r="222" spans="1:14" x14ac:dyDescent="0.2">
      <c r="A222" s="45"/>
      <c r="B222" s="35" t="s">
        <v>202</v>
      </c>
      <c r="C222" s="32">
        <v>1</v>
      </c>
      <c r="D222" s="7">
        <v>5</v>
      </c>
      <c r="E222" s="7">
        <v>1</v>
      </c>
      <c r="F222" s="7">
        <v>6</v>
      </c>
      <c r="G222" s="8">
        <f t="shared" si="51"/>
        <v>2.9585798816568048E-4</v>
      </c>
      <c r="H222" s="8">
        <f t="shared" si="52"/>
        <v>1.6270745200130166E-3</v>
      </c>
      <c r="I222" s="8">
        <f t="shared" si="53"/>
        <v>2.770083102493075E-4</v>
      </c>
      <c r="J222" s="8">
        <f t="shared" si="54"/>
        <v>1.5523932729624838E-3</v>
      </c>
      <c r="K222" s="8">
        <f t="shared" si="57"/>
        <v>0</v>
      </c>
      <c r="L222" s="8">
        <f t="shared" si="58"/>
        <v>0.2</v>
      </c>
      <c r="M222" s="8">
        <f t="shared" si="55"/>
        <v>0</v>
      </c>
      <c r="N222" s="16">
        <f t="shared" si="56"/>
        <v>3.2541490400260335E-4</v>
      </c>
    </row>
    <row r="223" spans="1:14" x14ac:dyDescent="0.2">
      <c r="A223" s="45"/>
      <c r="B223" s="35" t="s">
        <v>203</v>
      </c>
      <c r="C223" s="32">
        <v>2</v>
      </c>
      <c r="D223" s="7">
        <v>1</v>
      </c>
      <c r="E223" s="7">
        <v>0</v>
      </c>
      <c r="F223" s="7">
        <v>0</v>
      </c>
      <c r="G223" s="8">
        <f t="shared" si="51"/>
        <v>5.9171597633136095E-4</v>
      </c>
      <c r="H223" s="8">
        <f t="shared" si="52"/>
        <v>3.254149040026033E-4</v>
      </c>
      <c r="I223" s="8" t="str">
        <f t="shared" si="53"/>
        <v/>
      </c>
      <c r="J223" s="8" t="str">
        <f t="shared" si="54"/>
        <v/>
      </c>
      <c r="K223" s="8">
        <f t="shared" si="57"/>
        <v>-1</v>
      </c>
      <c r="L223" s="8">
        <f t="shared" si="58"/>
        <v>-1</v>
      </c>
      <c r="M223" s="8">
        <f t="shared" si="55"/>
        <v>-5.9171597633136095E-4</v>
      </c>
      <c r="N223" s="16">
        <f t="shared" si="56"/>
        <v>-3.254149040026033E-4</v>
      </c>
    </row>
    <row r="224" spans="1:14" x14ac:dyDescent="0.2">
      <c r="A224" s="45"/>
      <c r="B224" s="35" t="s">
        <v>204</v>
      </c>
      <c r="C224" s="32">
        <v>0</v>
      </c>
      <c r="D224" s="7">
        <v>0</v>
      </c>
      <c r="E224" s="7">
        <v>0</v>
      </c>
      <c r="F224" s="7">
        <v>0</v>
      </c>
      <c r="G224" s="8" t="str">
        <f t="shared" si="51"/>
        <v/>
      </c>
      <c r="H224" s="8" t="str">
        <f t="shared" si="52"/>
        <v/>
      </c>
      <c r="I224" s="8" t="str">
        <f t="shared" si="53"/>
        <v/>
      </c>
      <c r="J224" s="8" t="str">
        <f t="shared" si="54"/>
        <v/>
      </c>
      <c r="K224" s="8" t="str">
        <f t="shared" si="57"/>
        <v xml:space="preserve"> </v>
      </c>
      <c r="L224" s="8" t="str">
        <f t="shared" si="58"/>
        <v xml:space="preserve"> </v>
      </c>
      <c r="M224" s="8" t="str">
        <f t="shared" si="55"/>
        <v/>
      </c>
      <c r="N224" s="16" t="str">
        <f t="shared" si="56"/>
        <v/>
      </c>
    </row>
    <row r="225" spans="1:14" x14ac:dyDescent="0.2">
      <c r="A225" s="45"/>
      <c r="B225" s="35" t="s">
        <v>205</v>
      </c>
      <c r="C225" s="32">
        <v>0</v>
      </c>
      <c r="D225" s="7">
        <v>4</v>
      </c>
      <c r="E225" s="7">
        <v>0</v>
      </c>
      <c r="F225" s="7">
        <v>5</v>
      </c>
      <c r="G225" s="8" t="str">
        <f t="shared" si="51"/>
        <v/>
      </c>
      <c r="H225" s="8">
        <f t="shared" si="52"/>
        <v>1.3016596160104132E-3</v>
      </c>
      <c r="I225" s="8" t="str">
        <f t="shared" si="53"/>
        <v/>
      </c>
      <c r="J225" s="8">
        <f t="shared" si="54"/>
        <v>1.29366106080207E-3</v>
      </c>
      <c r="K225" s="8" t="str">
        <f t="shared" si="57"/>
        <v xml:space="preserve"> </v>
      </c>
      <c r="L225" s="8">
        <f t="shared" si="58"/>
        <v>0.25</v>
      </c>
      <c r="M225" s="8" t="str">
        <f t="shared" si="55"/>
        <v/>
      </c>
      <c r="N225" s="16">
        <f t="shared" si="56"/>
        <v>3.254149040026033E-4</v>
      </c>
    </row>
    <row r="226" spans="1:14" x14ac:dyDescent="0.2">
      <c r="A226" s="45"/>
      <c r="B226" s="35" t="s">
        <v>206</v>
      </c>
      <c r="C226" s="32">
        <v>5</v>
      </c>
      <c r="D226" s="7">
        <v>12</v>
      </c>
      <c r="E226" s="7">
        <v>20</v>
      </c>
      <c r="F226" s="7">
        <v>37</v>
      </c>
      <c r="G226" s="8">
        <f t="shared" si="51"/>
        <v>1.4792899408284023E-3</v>
      </c>
      <c r="H226" s="8">
        <f t="shared" si="52"/>
        <v>3.9049788480312398E-3</v>
      </c>
      <c r="I226" s="8">
        <f t="shared" si="53"/>
        <v>5.5401662049861496E-3</v>
      </c>
      <c r="J226" s="8">
        <f t="shared" si="54"/>
        <v>9.5730918499353172E-3</v>
      </c>
      <c r="K226" s="8">
        <f t="shared" si="57"/>
        <v>3</v>
      </c>
      <c r="L226" s="8">
        <f t="shared" si="58"/>
        <v>2.0833333333333335</v>
      </c>
      <c r="M226" s="8">
        <f t="shared" si="55"/>
        <v>4.4378698224852072E-3</v>
      </c>
      <c r="N226" s="16">
        <f t="shared" si="56"/>
        <v>8.1353726000650828E-3</v>
      </c>
    </row>
    <row r="227" spans="1:14" x14ac:dyDescent="0.2">
      <c r="A227" s="45"/>
      <c r="B227" s="35" t="s">
        <v>207</v>
      </c>
      <c r="C227" s="32">
        <v>15</v>
      </c>
      <c r="D227" s="7">
        <v>20</v>
      </c>
      <c r="E227" s="7">
        <v>1</v>
      </c>
      <c r="F227" s="7">
        <v>5</v>
      </c>
      <c r="G227" s="8">
        <f t="shared" si="51"/>
        <v>4.4378698224852072E-3</v>
      </c>
      <c r="H227" s="8">
        <f t="shared" si="52"/>
        <v>6.5082980800520666E-3</v>
      </c>
      <c r="I227" s="8">
        <f t="shared" si="53"/>
        <v>2.770083102493075E-4</v>
      </c>
      <c r="J227" s="8">
        <f t="shared" si="54"/>
        <v>1.29366106080207E-3</v>
      </c>
      <c r="K227" s="8">
        <f t="shared" si="57"/>
        <v>-0.93333333333333335</v>
      </c>
      <c r="L227" s="8">
        <f t="shared" si="58"/>
        <v>-0.75</v>
      </c>
      <c r="M227" s="8">
        <f t="shared" si="55"/>
        <v>-4.1420118343195268E-3</v>
      </c>
      <c r="N227" s="16">
        <f t="shared" si="56"/>
        <v>-4.8812235600390504E-3</v>
      </c>
    </row>
    <row r="228" spans="1:14" x14ac:dyDescent="0.2">
      <c r="A228" s="45"/>
      <c r="B228" s="35" t="s">
        <v>208</v>
      </c>
      <c r="C228" s="32">
        <v>0</v>
      </c>
      <c r="D228" s="7">
        <v>0</v>
      </c>
      <c r="E228" s="7">
        <v>1</v>
      </c>
      <c r="F228" s="7">
        <v>1</v>
      </c>
      <c r="G228" s="8" t="str">
        <f t="shared" si="51"/>
        <v/>
      </c>
      <c r="H228" s="8" t="str">
        <f t="shared" si="52"/>
        <v/>
      </c>
      <c r="I228" s="8">
        <f t="shared" si="53"/>
        <v>2.770083102493075E-4</v>
      </c>
      <c r="J228" s="8">
        <f t="shared" si="54"/>
        <v>2.5873221216041398E-4</v>
      </c>
      <c r="K228" s="8">
        <f t="shared" si="57"/>
        <v>1</v>
      </c>
      <c r="L228" s="8">
        <f t="shared" si="58"/>
        <v>1</v>
      </c>
      <c r="M228" s="8" t="str">
        <f t="shared" si="55"/>
        <v/>
      </c>
      <c r="N228" s="16" t="str">
        <f t="shared" si="56"/>
        <v/>
      </c>
    </row>
    <row r="229" spans="1:14" x14ac:dyDescent="0.2">
      <c r="A229" s="45"/>
      <c r="B229" s="35" t="s">
        <v>209</v>
      </c>
      <c r="C229" s="32">
        <v>0</v>
      </c>
      <c r="D229" s="7">
        <v>0</v>
      </c>
      <c r="E229" s="7">
        <v>0</v>
      </c>
      <c r="F229" s="7">
        <v>0</v>
      </c>
      <c r="G229" s="8" t="str">
        <f t="shared" si="51"/>
        <v/>
      </c>
      <c r="H229" s="8" t="str">
        <f t="shared" si="52"/>
        <v/>
      </c>
      <c r="I229" s="8" t="str">
        <f t="shared" si="53"/>
        <v/>
      </c>
      <c r="J229" s="8" t="str">
        <f t="shared" si="54"/>
        <v/>
      </c>
      <c r="K229" s="8" t="str">
        <f t="shared" si="57"/>
        <v xml:space="preserve"> </v>
      </c>
      <c r="L229" s="8" t="str">
        <f t="shared" si="58"/>
        <v xml:space="preserve"> </v>
      </c>
      <c r="M229" s="8" t="str">
        <f t="shared" si="55"/>
        <v/>
      </c>
      <c r="N229" s="16" t="str">
        <f t="shared" si="56"/>
        <v/>
      </c>
    </row>
    <row r="230" spans="1:14" ht="25.5" x14ac:dyDescent="0.2">
      <c r="A230" s="45"/>
      <c r="B230" s="35" t="s">
        <v>210</v>
      </c>
      <c r="C230" s="32">
        <v>40</v>
      </c>
      <c r="D230" s="7">
        <v>25</v>
      </c>
      <c r="E230" s="7">
        <v>17</v>
      </c>
      <c r="F230" s="7">
        <v>7</v>
      </c>
      <c r="G230" s="8">
        <f t="shared" si="51"/>
        <v>1.1834319526627219E-2</v>
      </c>
      <c r="H230" s="8">
        <f t="shared" si="52"/>
        <v>8.1353726000650828E-3</v>
      </c>
      <c r="I230" s="8">
        <f t="shared" si="53"/>
        <v>4.7091412742382268E-3</v>
      </c>
      <c r="J230" s="8">
        <f t="shared" si="54"/>
        <v>1.8111254851228978E-3</v>
      </c>
      <c r="K230" s="8">
        <f t="shared" si="57"/>
        <v>-0.57499999999999996</v>
      </c>
      <c r="L230" s="8">
        <f t="shared" si="58"/>
        <v>-0.72</v>
      </c>
      <c r="M230" s="8">
        <f t="shared" si="55"/>
        <v>-6.8047337278106506E-3</v>
      </c>
      <c r="N230" s="16">
        <f t="shared" si="56"/>
        <v>-5.8574682720468592E-3</v>
      </c>
    </row>
    <row r="231" spans="1:14" x14ac:dyDescent="0.2">
      <c r="A231" s="45"/>
      <c r="B231" s="35" t="s">
        <v>211</v>
      </c>
      <c r="C231" s="32">
        <v>4</v>
      </c>
      <c r="D231" s="7">
        <v>2</v>
      </c>
      <c r="E231" s="7">
        <v>2</v>
      </c>
      <c r="F231" s="7">
        <v>1</v>
      </c>
      <c r="G231" s="8">
        <f t="shared" si="51"/>
        <v>1.1834319526627219E-3</v>
      </c>
      <c r="H231" s="8">
        <f t="shared" si="52"/>
        <v>6.5082980800520659E-4</v>
      </c>
      <c r="I231" s="8">
        <f t="shared" si="53"/>
        <v>5.54016620498615E-4</v>
      </c>
      <c r="J231" s="8">
        <f t="shared" si="54"/>
        <v>2.5873221216041398E-4</v>
      </c>
      <c r="K231" s="8">
        <f t="shared" si="57"/>
        <v>-0.5</v>
      </c>
      <c r="L231" s="8">
        <f t="shared" si="58"/>
        <v>-0.5</v>
      </c>
      <c r="M231" s="8">
        <f t="shared" si="55"/>
        <v>-5.9171597633136095E-4</v>
      </c>
      <c r="N231" s="16">
        <f t="shared" si="56"/>
        <v>-3.254149040026033E-4</v>
      </c>
    </row>
    <row r="232" spans="1:14" ht="25.5" x14ac:dyDescent="0.2">
      <c r="A232" s="45"/>
      <c r="B232" s="35" t="s">
        <v>212</v>
      </c>
      <c r="C232" s="32">
        <v>0</v>
      </c>
      <c r="D232" s="7">
        <v>0</v>
      </c>
      <c r="E232" s="7">
        <v>0</v>
      </c>
      <c r="F232" s="7">
        <v>0</v>
      </c>
      <c r="G232" s="8" t="str">
        <f t="shared" si="51"/>
        <v/>
      </c>
      <c r="H232" s="8" t="str">
        <f t="shared" si="52"/>
        <v/>
      </c>
      <c r="I232" s="8" t="str">
        <f t="shared" si="53"/>
        <v/>
      </c>
      <c r="J232" s="8" t="str">
        <f t="shared" si="54"/>
        <v/>
      </c>
      <c r="K232" s="8" t="str">
        <f t="shared" si="57"/>
        <v xml:space="preserve"> </v>
      </c>
      <c r="L232" s="8" t="str">
        <f t="shared" si="58"/>
        <v xml:space="preserve"> </v>
      </c>
      <c r="M232" s="8" t="str">
        <f t="shared" si="55"/>
        <v/>
      </c>
      <c r="N232" s="16" t="str">
        <f t="shared" si="56"/>
        <v/>
      </c>
    </row>
    <row r="233" spans="1:14" ht="25.5" x14ac:dyDescent="0.2">
      <c r="A233" s="45"/>
      <c r="B233" s="35" t="s">
        <v>213</v>
      </c>
      <c r="C233" s="32">
        <v>2</v>
      </c>
      <c r="D233" s="7">
        <v>3</v>
      </c>
      <c r="E233" s="7">
        <v>0</v>
      </c>
      <c r="F233" s="7">
        <v>0</v>
      </c>
      <c r="G233" s="8">
        <f t="shared" si="51"/>
        <v>5.9171597633136095E-4</v>
      </c>
      <c r="H233" s="8">
        <f t="shared" si="52"/>
        <v>9.7624471200780994E-4</v>
      </c>
      <c r="I233" s="8" t="str">
        <f t="shared" si="53"/>
        <v/>
      </c>
      <c r="J233" s="8" t="str">
        <f t="shared" si="54"/>
        <v/>
      </c>
      <c r="K233" s="8">
        <f t="shared" si="57"/>
        <v>-1</v>
      </c>
      <c r="L233" s="8">
        <f t="shared" si="58"/>
        <v>-1</v>
      </c>
      <c r="M233" s="8">
        <f t="shared" si="55"/>
        <v>-5.9171597633136095E-4</v>
      </c>
      <c r="N233" s="16">
        <f t="shared" si="56"/>
        <v>-9.7624471200780994E-4</v>
      </c>
    </row>
    <row r="234" spans="1:14" x14ac:dyDescent="0.2">
      <c r="A234" s="45"/>
      <c r="B234" s="35" t="s">
        <v>214</v>
      </c>
      <c r="C234" s="32">
        <v>0</v>
      </c>
      <c r="D234" s="7">
        <v>0</v>
      </c>
      <c r="E234" s="7">
        <v>0</v>
      </c>
      <c r="F234" s="7">
        <v>0</v>
      </c>
      <c r="G234" s="8" t="str">
        <f t="shared" si="51"/>
        <v/>
      </c>
      <c r="H234" s="8" t="str">
        <f t="shared" si="52"/>
        <v/>
      </c>
      <c r="I234" s="8" t="str">
        <f t="shared" si="53"/>
        <v/>
      </c>
      <c r="J234" s="8" t="str">
        <f t="shared" si="54"/>
        <v/>
      </c>
      <c r="K234" s="8" t="str">
        <f t="shared" si="57"/>
        <v xml:space="preserve"> </v>
      </c>
      <c r="L234" s="8" t="str">
        <f t="shared" si="58"/>
        <v xml:space="preserve"> </v>
      </c>
      <c r="M234" s="8" t="str">
        <f t="shared" si="55"/>
        <v/>
      </c>
      <c r="N234" s="16" t="str">
        <f t="shared" si="56"/>
        <v/>
      </c>
    </row>
    <row r="235" spans="1:14" x14ac:dyDescent="0.2">
      <c r="A235" s="45"/>
      <c r="B235" s="35" t="s">
        <v>215</v>
      </c>
      <c r="C235" s="32">
        <v>30</v>
      </c>
      <c r="D235" s="7">
        <v>28</v>
      </c>
      <c r="E235" s="7">
        <v>19</v>
      </c>
      <c r="F235" s="7">
        <v>68</v>
      </c>
      <c r="G235" s="8">
        <f t="shared" si="51"/>
        <v>8.8757396449704144E-3</v>
      </c>
      <c r="H235" s="8">
        <f t="shared" si="52"/>
        <v>9.1116173120728925E-3</v>
      </c>
      <c r="I235" s="8">
        <f t="shared" si="53"/>
        <v>5.263157894736842E-3</v>
      </c>
      <c r="J235" s="8">
        <f t="shared" si="54"/>
        <v>1.7593790426908149E-2</v>
      </c>
      <c r="K235" s="8">
        <f t="shared" si="57"/>
        <v>-0.36666666666666664</v>
      </c>
      <c r="L235" s="8">
        <f t="shared" si="58"/>
        <v>1.4285714285714286</v>
      </c>
      <c r="M235" s="8">
        <f t="shared" si="55"/>
        <v>-3.2544378698224851E-3</v>
      </c>
      <c r="N235" s="16">
        <f t="shared" si="56"/>
        <v>1.3016596160104133E-2</v>
      </c>
    </row>
    <row r="236" spans="1:14" x14ac:dyDescent="0.2">
      <c r="A236" s="45"/>
      <c r="B236" s="35" t="s">
        <v>216</v>
      </c>
      <c r="C236" s="32">
        <v>0</v>
      </c>
      <c r="D236" s="7">
        <v>0</v>
      </c>
      <c r="E236" s="7">
        <v>0</v>
      </c>
      <c r="F236" s="7">
        <v>0</v>
      </c>
      <c r="G236" s="8" t="str">
        <f t="shared" si="51"/>
        <v/>
      </c>
      <c r="H236" s="8" t="str">
        <f t="shared" si="52"/>
        <v/>
      </c>
      <c r="I236" s="8" t="str">
        <f t="shared" si="53"/>
        <v/>
      </c>
      <c r="J236" s="8" t="str">
        <f t="shared" si="54"/>
        <v/>
      </c>
      <c r="K236" s="8" t="str">
        <f t="shared" si="57"/>
        <v xml:space="preserve"> </v>
      </c>
      <c r="L236" s="8" t="str">
        <f t="shared" si="58"/>
        <v xml:space="preserve"> </v>
      </c>
      <c r="M236" s="8" t="str">
        <f t="shared" si="55"/>
        <v/>
      </c>
      <c r="N236" s="16" t="str">
        <f t="shared" si="56"/>
        <v/>
      </c>
    </row>
    <row r="237" spans="1:14" x14ac:dyDescent="0.2">
      <c r="A237" s="45"/>
      <c r="B237" s="35" t="s">
        <v>217</v>
      </c>
      <c r="C237" s="32">
        <v>0</v>
      </c>
      <c r="D237" s="7">
        <v>1</v>
      </c>
      <c r="E237" s="7">
        <v>0</v>
      </c>
      <c r="F237" s="7">
        <v>0</v>
      </c>
      <c r="G237" s="8" t="str">
        <f t="shared" si="51"/>
        <v/>
      </c>
      <c r="H237" s="8">
        <f t="shared" si="52"/>
        <v>3.254149040026033E-4</v>
      </c>
      <c r="I237" s="8" t="str">
        <f t="shared" si="53"/>
        <v/>
      </c>
      <c r="J237" s="8" t="str">
        <f t="shared" si="54"/>
        <v/>
      </c>
      <c r="K237" s="8" t="str">
        <f t="shared" si="57"/>
        <v xml:space="preserve"> </v>
      </c>
      <c r="L237" s="8">
        <f t="shared" si="58"/>
        <v>-1</v>
      </c>
      <c r="M237" s="8" t="str">
        <f t="shared" si="55"/>
        <v/>
      </c>
      <c r="N237" s="16">
        <f t="shared" si="56"/>
        <v>-3.254149040026033E-4</v>
      </c>
    </row>
    <row r="238" spans="1:14" x14ac:dyDescent="0.2">
      <c r="A238" s="45"/>
      <c r="B238" s="35" t="s">
        <v>218</v>
      </c>
      <c r="C238" s="32">
        <v>0</v>
      </c>
      <c r="D238" s="7">
        <v>0</v>
      </c>
      <c r="E238" s="7">
        <v>0</v>
      </c>
      <c r="F238" s="7">
        <v>0</v>
      </c>
      <c r="G238" s="8" t="str">
        <f t="shared" si="51"/>
        <v/>
      </c>
      <c r="H238" s="8" t="str">
        <f t="shared" si="52"/>
        <v/>
      </c>
      <c r="I238" s="8" t="str">
        <f t="shared" si="53"/>
        <v/>
      </c>
      <c r="J238" s="8" t="str">
        <f t="shared" si="54"/>
        <v/>
      </c>
      <c r="K238" s="8" t="str">
        <f t="shared" si="57"/>
        <v xml:space="preserve"> </v>
      </c>
      <c r="L238" s="8" t="str">
        <f t="shared" si="58"/>
        <v xml:space="preserve"> </v>
      </c>
      <c r="M238" s="8" t="str">
        <f t="shared" si="55"/>
        <v/>
      </c>
      <c r="N238" s="16" t="str">
        <f t="shared" si="56"/>
        <v/>
      </c>
    </row>
    <row r="239" spans="1:14" x14ac:dyDescent="0.2">
      <c r="A239" s="45"/>
      <c r="B239" s="35" t="s">
        <v>219</v>
      </c>
      <c r="C239" s="32">
        <v>0</v>
      </c>
      <c r="D239" s="7">
        <v>0</v>
      </c>
      <c r="E239" s="7">
        <v>0</v>
      </c>
      <c r="F239" s="7">
        <v>0</v>
      </c>
      <c r="G239" s="8" t="str">
        <f t="shared" si="51"/>
        <v/>
      </c>
      <c r="H239" s="8" t="str">
        <f t="shared" si="52"/>
        <v/>
      </c>
      <c r="I239" s="8" t="str">
        <f t="shared" si="53"/>
        <v/>
      </c>
      <c r="J239" s="8" t="str">
        <f t="shared" si="54"/>
        <v/>
      </c>
      <c r="K239" s="8" t="str">
        <f t="shared" si="57"/>
        <v xml:space="preserve"> </v>
      </c>
      <c r="L239" s="8" t="str">
        <f t="shared" si="58"/>
        <v xml:space="preserve"> </v>
      </c>
      <c r="M239" s="8" t="str">
        <f t="shared" si="55"/>
        <v/>
      </c>
      <c r="N239" s="16" t="str">
        <f t="shared" si="56"/>
        <v/>
      </c>
    </row>
    <row r="240" spans="1:14" x14ac:dyDescent="0.2">
      <c r="A240" s="45"/>
      <c r="B240" s="35" t="s">
        <v>220</v>
      </c>
      <c r="C240" s="32">
        <v>0</v>
      </c>
      <c r="D240" s="7">
        <v>0</v>
      </c>
      <c r="E240" s="7">
        <v>0</v>
      </c>
      <c r="F240" s="7">
        <v>0</v>
      </c>
      <c r="G240" s="8" t="str">
        <f t="shared" si="51"/>
        <v/>
      </c>
      <c r="H240" s="8" t="str">
        <f t="shared" si="52"/>
        <v/>
      </c>
      <c r="I240" s="8" t="str">
        <f t="shared" si="53"/>
        <v/>
      </c>
      <c r="J240" s="8" t="str">
        <f t="shared" si="54"/>
        <v/>
      </c>
      <c r="K240" s="8" t="str">
        <f t="shared" si="57"/>
        <v xml:space="preserve"> </v>
      </c>
      <c r="L240" s="8" t="str">
        <f t="shared" si="58"/>
        <v xml:space="preserve"> </v>
      </c>
      <c r="M240" s="8" t="str">
        <f t="shared" si="55"/>
        <v/>
      </c>
      <c r="N240" s="16" t="str">
        <f t="shared" si="56"/>
        <v/>
      </c>
    </row>
    <row r="241" spans="1:14" x14ac:dyDescent="0.2">
      <c r="A241" s="45"/>
      <c r="B241" s="35" t="s">
        <v>221</v>
      </c>
      <c r="C241" s="32">
        <v>0</v>
      </c>
      <c r="D241" s="7">
        <v>0</v>
      </c>
      <c r="E241" s="7">
        <v>0</v>
      </c>
      <c r="F241" s="7">
        <v>0</v>
      </c>
      <c r="G241" s="8" t="str">
        <f t="shared" si="51"/>
        <v/>
      </c>
      <c r="H241" s="8" t="str">
        <f t="shared" si="52"/>
        <v/>
      </c>
      <c r="I241" s="8" t="str">
        <f t="shared" si="53"/>
        <v/>
      </c>
      <c r="J241" s="8" t="str">
        <f t="shared" si="54"/>
        <v/>
      </c>
      <c r="K241" s="8" t="str">
        <f t="shared" si="57"/>
        <v xml:space="preserve"> </v>
      </c>
      <c r="L241" s="8" t="str">
        <f t="shared" si="58"/>
        <v xml:space="preserve"> </v>
      </c>
      <c r="M241" s="8" t="str">
        <f t="shared" si="55"/>
        <v/>
      </c>
      <c r="N241" s="16" t="str">
        <f t="shared" si="56"/>
        <v/>
      </c>
    </row>
    <row r="242" spans="1:14" x14ac:dyDescent="0.2">
      <c r="A242" s="45"/>
      <c r="B242" s="35" t="s">
        <v>222</v>
      </c>
      <c r="C242" s="32">
        <v>401</v>
      </c>
      <c r="D242" s="7">
        <v>495</v>
      </c>
      <c r="E242" s="7">
        <v>1019</v>
      </c>
      <c r="F242" s="7">
        <v>1089</v>
      </c>
      <c r="G242" s="8">
        <f t="shared" si="51"/>
        <v>0.11863905325443787</v>
      </c>
      <c r="H242" s="8">
        <f t="shared" si="52"/>
        <v>0.16108037748128864</v>
      </c>
      <c r="I242" s="8">
        <f t="shared" si="53"/>
        <v>0.2822714681440443</v>
      </c>
      <c r="J242" s="8">
        <f t="shared" si="54"/>
        <v>0.28175937904269083</v>
      </c>
      <c r="K242" s="8">
        <f t="shared" si="57"/>
        <v>1.541147132169576</v>
      </c>
      <c r="L242" s="8">
        <f t="shared" si="58"/>
        <v>1.2</v>
      </c>
      <c r="M242" s="8">
        <f t="shared" si="55"/>
        <v>0.18284023668639052</v>
      </c>
      <c r="N242" s="16">
        <f t="shared" si="56"/>
        <v>0.19329645297754636</v>
      </c>
    </row>
    <row r="243" spans="1:14" x14ac:dyDescent="0.2">
      <c r="A243" s="45"/>
      <c r="B243" s="35" t="s">
        <v>223</v>
      </c>
      <c r="C243" s="32">
        <v>6</v>
      </c>
      <c r="D243" s="7">
        <v>5</v>
      </c>
      <c r="E243" s="7">
        <v>4</v>
      </c>
      <c r="F243" s="7">
        <v>2</v>
      </c>
      <c r="G243" s="8">
        <f t="shared" si="51"/>
        <v>1.7751479289940828E-3</v>
      </c>
      <c r="H243" s="8">
        <f t="shared" si="52"/>
        <v>1.6270745200130166E-3</v>
      </c>
      <c r="I243" s="8">
        <f t="shared" si="53"/>
        <v>1.10803324099723E-3</v>
      </c>
      <c r="J243" s="8">
        <f t="shared" si="54"/>
        <v>5.1746442432082796E-4</v>
      </c>
      <c r="K243" s="8">
        <f t="shared" si="57"/>
        <v>-0.33333333333333331</v>
      </c>
      <c r="L243" s="8">
        <f t="shared" si="58"/>
        <v>-0.6</v>
      </c>
      <c r="M243" s="8">
        <f t="shared" si="55"/>
        <v>-5.9171597633136085E-4</v>
      </c>
      <c r="N243" s="16">
        <f t="shared" si="56"/>
        <v>-9.7624471200780994E-4</v>
      </c>
    </row>
    <row r="244" spans="1:14" x14ac:dyDescent="0.2">
      <c r="A244" s="45"/>
      <c r="B244" s="35" t="s">
        <v>224</v>
      </c>
      <c r="C244" s="32">
        <v>3</v>
      </c>
      <c r="D244" s="7">
        <v>0</v>
      </c>
      <c r="E244" s="7">
        <v>1</v>
      </c>
      <c r="F244" s="7">
        <v>0</v>
      </c>
      <c r="G244" s="8">
        <f t="shared" si="51"/>
        <v>8.8757396449704138E-4</v>
      </c>
      <c r="H244" s="8" t="str">
        <f t="shared" si="52"/>
        <v/>
      </c>
      <c r="I244" s="8">
        <f t="shared" si="53"/>
        <v>2.770083102493075E-4</v>
      </c>
      <c r="J244" s="8" t="str">
        <f t="shared" si="54"/>
        <v/>
      </c>
      <c r="K244" s="8">
        <f t="shared" si="57"/>
        <v>-0.66666666666666663</v>
      </c>
      <c r="L244" s="8" t="str">
        <f t="shared" si="58"/>
        <v xml:space="preserve"> </v>
      </c>
      <c r="M244" s="8">
        <f t="shared" si="55"/>
        <v>-5.9171597633136085E-4</v>
      </c>
      <c r="N244" s="16" t="str">
        <f t="shared" si="56"/>
        <v/>
      </c>
    </row>
    <row r="245" spans="1:14" x14ac:dyDescent="0.2">
      <c r="A245" s="45"/>
      <c r="B245" s="35" t="s">
        <v>225</v>
      </c>
      <c r="C245" s="32">
        <v>11</v>
      </c>
      <c r="D245" s="7">
        <v>7</v>
      </c>
      <c r="E245" s="7">
        <v>0</v>
      </c>
      <c r="F245" s="7">
        <v>1</v>
      </c>
      <c r="G245" s="8">
        <f t="shared" si="51"/>
        <v>3.2544378698224851E-3</v>
      </c>
      <c r="H245" s="8">
        <f t="shared" si="52"/>
        <v>2.2779043280182231E-3</v>
      </c>
      <c r="I245" s="8" t="str">
        <f t="shared" si="53"/>
        <v/>
      </c>
      <c r="J245" s="8">
        <f t="shared" si="54"/>
        <v>2.5873221216041398E-4</v>
      </c>
      <c r="K245" s="8">
        <f t="shared" si="57"/>
        <v>-1</v>
      </c>
      <c r="L245" s="8">
        <f t="shared" si="58"/>
        <v>-0.8571428571428571</v>
      </c>
      <c r="M245" s="8">
        <f t="shared" si="55"/>
        <v>-3.2544378698224851E-3</v>
      </c>
      <c r="N245" s="16">
        <f t="shared" si="56"/>
        <v>-1.9524894240156197E-3</v>
      </c>
    </row>
    <row r="246" spans="1:14" x14ac:dyDescent="0.2">
      <c r="A246" s="45"/>
      <c r="B246" s="35" t="s">
        <v>226</v>
      </c>
      <c r="C246" s="32">
        <v>0</v>
      </c>
      <c r="D246" s="7">
        <v>0</v>
      </c>
      <c r="E246" s="7">
        <v>0</v>
      </c>
      <c r="F246" s="7">
        <v>0</v>
      </c>
      <c r="G246" s="8" t="str">
        <f t="shared" si="51"/>
        <v/>
      </c>
      <c r="H246" s="8" t="str">
        <f t="shared" si="52"/>
        <v/>
      </c>
      <c r="I246" s="8" t="str">
        <f t="shared" si="53"/>
        <v/>
      </c>
      <c r="J246" s="8" t="str">
        <f t="shared" si="54"/>
        <v/>
      </c>
      <c r="K246" s="8" t="str">
        <f t="shared" si="57"/>
        <v xml:space="preserve"> </v>
      </c>
      <c r="L246" s="8" t="str">
        <f t="shared" si="58"/>
        <v xml:space="preserve"> </v>
      </c>
      <c r="M246" s="8" t="str">
        <f t="shared" si="55"/>
        <v/>
      </c>
      <c r="N246" s="16" t="str">
        <f t="shared" si="56"/>
        <v/>
      </c>
    </row>
    <row r="247" spans="1:14" x14ac:dyDescent="0.2">
      <c r="A247" s="45"/>
      <c r="B247" s="35" t="s">
        <v>227</v>
      </c>
      <c r="C247" s="32">
        <v>0</v>
      </c>
      <c r="D247" s="7">
        <v>0</v>
      </c>
      <c r="E247" s="7">
        <v>0</v>
      </c>
      <c r="F247" s="7">
        <v>0</v>
      </c>
      <c r="G247" s="8" t="str">
        <f t="shared" si="51"/>
        <v/>
      </c>
      <c r="H247" s="8" t="str">
        <f t="shared" si="52"/>
        <v/>
      </c>
      <c r="I247" s="8" t="str">
        <f t="shared" si="53"/>
        <v/>
      </c>
      <c r="J247" s="8" t="str">
        <f t="shared" si="54"/>
        <v/>
      </c>
      <c r="K247" s="8" t="str">
        <f t="shared" si="57"/>
        <v xml:space="preserve"> </v>
      </c>
      <c r="L247" s="8" t="str">
        <f t="shared" si="58"/>
        <v xml:space="preserve"> </v>
      </c>
      <c r="M247" s="8" t="str">
        <f t="shared" si="55"/>
        <v/>
      </c>
      <c r="N247" s="16" t="str">
        <f t="shared" si="56"/>
        <v/>
      </c>
    </row>
    <row r="248" spans="1:14" x14ac:dyDescent="0.2">
      <c r="A248" s="45"/>
      <c r="B248" s="35" t="s">
        <v>228</v>
      </c>
      <c r="C248" s="32">
        <v>17</v>
      </c>
      <c r="D248" s="7">
        <v>8</v>
      </c>
      <c r="E248" s="7">
        <v>2</v>
      </c>
      <c r="F248" s="7">
        <v>1</v>
      </c>
      <c r="G248" s="8">
        <f t="shared" si="51"/>
        <v>5.0295857988165681E-3</v>
      </c>
      <c r="H248" s="8">
        <f t="shared" si="52"/>
        <v>2.6033192320208264E-3</v>
      </c>
      <c r="I248" s="8">
        <f t="shared" si="53"/>
        <v>5.54016620498615E-4</v>
      </c>
      <c r="J248" s="8">
        <f t="shared" si="54"/>
        <v>2.5873221216041398E-4</v>
      </c>
      <c r="K248" s="8">
        <f t="shared" si="57"/>
        <v>-0.88235294117647056</v>
      </c>
      <c r="L248" s="8">
        <f t="shared" si="58"/>
        <v>-0.875</v>
      </c>
      <c r="M248" s="8">
        <f t="shared" si="55"/>
        <v>-4.4378698224852072E-3</v>
      </c>
      <c r="N248" s="16">
        <f t="shared" si="56"/>
        <v>-2.2779043280182231E-3</v>
      </c>
    </row>
    <row r="249" spans="1:14" x14ac:dyDescent="0.2">
      <c r="A249" s="45"/>
      <c r="B249" s="35" t="s">
        <v>229</v>
      </c>
      <c r="C249" s="32">
        <v>2</v>
      </c>
      <c r="D249" s="7">
        <v>0</v>
      </c>
      <c r="E249" s="7">
        <v>1</v>
      </c>
      <c r="F249" s="7">
        <v>0</v>
      </c>
      <c r="G249" s="8">
        <f t="shared" si="51"/>
        <v>5.9171597633136095E-4</v>
      </c>
      <c r="H249" s="8" t="str">
        <f t="shared" si="52"/>
        <v/>
      </c>
      <c r="I249" s="8">
        <f t="shared" si="53"/>
        <v>2.770083102493075E-4</v>
      </c>
      <c r="J249" s="8" t="str">
        <f t="shared" si="54"/>
        <v/>
      </c>
      <c r="K249" s="8">
        <f t="shared" si="57"/>
        <v>-0.5</v>
      </c>
      <c r="L249" s="8" t="str">
        <f t="shared" si="58"/>
        <v xml:space="preserve"> </v>
      </c>
      <c r="M249" s="8">
        <f t="shared" si="55"/>
        <v>-2.9585798816568048E-4</v>
      </c>
      <c r="N249" s="16" t="str">
        <f t="shared" si="56"/>
        <v/>
      </c>
    </row>
    <row r="250" spans="1:14" x14ac:dyDescent="0.2">
      <c r="A250" s="45"/>
      <c r="B250" s="35" t="s">
        <v>230</v>
      </c>
      <c r="C250" s="32">
        <v>0</v>
      </c>
      <c r="D250" s="7">
        <v>0</v>
      </c>
      <c r="E250" s="7">
        <v>0</v>
      </c>
      <c r="F250" s="7">
        <v>0</v>
      </c>
      <c r="G250" s="8" t="str">
        <f t="shared" si="51"/>
        <v/>
      </c>
      <c r="H250" s="8" t="str">
        <f t="shared" si="52"/>
        <v/>
      </c>
      <c r="I250" s="8" t="str">
        <f t="shared" si="53"/>
        <v/>
      </c>
      <c r="J250" s="8" t="str">
        <f t="shared" si="54"/>
        <v/>
      </c>
      <c r="K250" s="8" t="str">
        <f t="shared" si="57"/>
        <v xml:space="preserve"> </v>
      </c>
      <c r="L250" s="8" t="str">
        <f t="shared" si="58"/>
        <v xml:space="preserve"> </v>
      </c>
      <c r="M250" s="8" t="str">
        <f t="shared" si="55"/>
        <v/>
      </c>
      <c r="N250" s="16" t="str">
        <f t="shared" si="56"/>
        <v/>
      </c>
    </row>
    <row r="251" spans="1:14" x14ac:dyDescent="0.2">
      <c r="A251" s="45"/>
      <c r="B251" s="35" t="s">
        <v>231</v>
      </c>
      <c r="C251" s="32">
        <v>0</v>
      </c>
      <c r="D251" s="7">
        <v>0</v>
      </c>
      <c r="E251" s="7">
        <v>4</v>
      </c>
      <c r="F251" s="7">
        <v>2</v>
      </c>
      <c r="G251" s="8" t="str">
        <f t="shared" si="51"/>
        <v/>
      </c>
      <c r="H251" s="8" t="str">
        <f t="shared" si="52"/>
        <v/>
      </c>
      <c r="I251" s="8">
        <f t="shared" si="53"/>
        <v>1.10803324099723E-3</v>
      </c>
      <c r="J251" s="8">
        <f t="shared" si="54"/>
        <v>5.1746442432082796E-4</v>
      </c>
      <c r="K251" s="8">
        <f t="shared" si="57"/>
        <v>1</v>
      </c>
      <c r="L251" s="8">
        <f t="shared" si="58"/>
        <v>1</v>
      </c>
      <c r="M251" s="8" t="str">
        <f t="shared" si="55"/>
        <v/>
      </c>
      <c r="N251" s="16" t="str">
        <f t="shared" si="56"/>
        <v/>
      </c>
    </row>
    <row r="252" spans="1:14" ht="25.5" x14ac:dyDescent="0.2">
      <c r="A252" s="45"/>
      <c r="B252" s="35" t="s">
        <v>232</v>
      </c>
      <c r="C252" s="32">
        <v>2</v>
      </c>
      <c r="D252" s="7">
        <v>0</v>
      </c>
      <c r="E252" s="7">
        <v>4</v>
      </c>
      <c r="F252" s="7">
        <v>0</v>
      </c>
      <c r="G252" s="8">
        <f t="shared" ref="G252:G283" si="59">+IF(C252=0,"",C252/C$188)</f>
        <v>5.9171597633136095E-4</v>
      </c>
      <c r="H252" s="8" t="str">
        <f t="shared" ref="H252:H283" si="60">+IF(D252=0,"",D252/D$188)</f>
        <v/>
      </c>
      <c r="I252" s="8">
        <f t="shared" ref="I252:I283" si="61">+IF(E252=0,"",E252/E$188)</f>
        <v>1.10803324099723E-3</v>
      </c>
      <c r="J252" s="8" t="str">
        <f t="shared" ref="J252:J283" si="62">+IF(F252=0,"",F252/F$188)</f>
        <v/>
      </c>
      <c r="K252" s="8">
        <f t="shared" si="57"/>
        <v>1</v>
      </c>
      <c r="L252" s="8" t="str">
        <f t="shared" si="58"/>
        <v xml:space="preserve"> </v>
      </c>
      <c r="M252" s="8">
        <f t="shared" ref="M252:M283" si="63">+IF(OR(AND(G252=""),(K252="")),"",G252*K252)</f>
        <v>5.9171597633136095E-4</v>
      </c>
      <c r="N252" s="16" t="str">
        <f t="shared" ref="N252:N283" si="64">+IF(OR(AND(H252=""),(L252="")),"",H252*L252)</f>
        <v/>
      </c>
    </row>
    <row r="253" spans="1:14" ht="25.5" x14ac:dyDescent="0.2">
      <c r="A253" s="45"/>
      <c r="B253" s="35" t="s">
        <v>233</v>
      </c>
      <c r="C253" s="32">
        <v>0</v>
      </c>
      <c r="D253" s="7">
        <v>0</v>
      </c>
      <c r="E253" s="7">
        <v>2</v>
      </c>
      <c r="F253" s="7">
        <v>2</v>
      </c>
      <c r="G253" s="8" t="str">
        <f t="shared" si="59"/>
        <v/>
      </c>
      <c r="H253" s="8" t="str">
        <f t="shared" si="60"/>
        <v/>
      </c>
      <c r="I253" s="8">
        <f t="shared" si="61"/>
        <v>5.54016620498615E-4</v>
      </c>
      <c r="J253" s="8">
        <f t="shared" si="62"/>
        <v>5.1746442432082796E-4</v>
      </c>
      <c r="K253" s="8">
        <f t="shared" ref="K253:K284" si="65">+IF(AND(C253=0,E253=0)," ",IF(C253=0,1,IF(E253=0,-1,(E253-C253)/C253)))</f>
        <v>1</v>
      </c>
      <c r="L253" s="8">
        <f t="shared" ref="L253:L284" si="66">+IF(AND(D253=0,F253=0)," ",IF(D253=0,1,IF(F253=0,-1,(F253-D253)/D253)))</f>
        <v>1</v>
      </c>
      <c r="M253" s="8" t="str">
        <f t="shared" si="63"/>
        <v/>
      </c>
      <c r="N253" s="16" t="str">
        <f t="shared" si="64"/>
        <v/>
      </c>
    </row>
    <row r="254" spans="1:14" x14ac:dyDescent="0.2">
      <c r="A254" s="45"/>
      <c r="B254" s="35" t="s">
        <v>234</v>
      </c>
      <c r="C254" s="32">
        <v>0</v>
      </c>
      <c r="D254" s="7">
        <v>0</v>
      </c>
      <c r="E254" s="7">
        <v>0</v>
      </c>
      <c r="F254" s="7">
        <v>0</v>
      </c>
      <c r="G254" s="8" t="str">
        <f t="shared" si="59"/>
        <v/>
      </c>
      <c r="H254" s="8" t="str">
        <f t="shared" si="60"/>
        <v/>
      </c>
      <c r="I254" s="8" t="str">
        <f t="shared" si="61"/>
        <v/>
      </c>
      <c r="J254" s="8" t="str">
        <f t="shared" si="62"/>
        <v/>
      </c>
      <c r="K254" s="8" t="str">
        <f t="shared" si="65"/>
        <v xml:space="preserve"> </v>
      </c>
      <c r="L254" s="8" t="str">
        <f t="shared" si="66"/>
        <v xml:space="preserve"> </v>
      </c>
      <c r="M254" s="8" t="str">
        <f t="shared" si="63"/>
        <v/>
      </c>
      <c r="N254" s="16" t="str">
        <f t="shared" si="64"/>
        <v/>
      </c>
    </row>
    <row r="255" spans="1:14" x14ac:dyDescent="0.2">
      <c r="A255" s="45"/>
      <c r="B255" s="35" t="s">
        <v>235</v>
      </c>
      <c r="C255" s="32">
        <v>16</v>
      </c>
      <c r="D255" s="7">
        <v>2</v>
      </c>
      <c r="E255" s="7">
        <v>19</v>
      </c>
      <c r="F255" s="7">
        <v>1</v>
      </c>
      <c r="G255" s="8">
        <f t="shared" si="59"/>
        <v>4.7337278106508876E-3</v>
      </c>
      <c r="H255" s="8">
        <f t="shared" si="60"/>
        <v>6.5082980800520659E-4</v>
      </c>
      <c r="I255" s="8">
        <f t="shared" si="61"/>
        <v>5.263157894736842E-3</v>
      </c>
      <c r="J255" s="8">
        <f t="shared" si="62"/>
        <v>2.5873221216041398E-4</v>
      </c>
      <c r="K255" s="8">
        <f t="shared" si="65"/>
        <v>0.1875</v>
      </c>
      <c r="L255" s="8">
        <f t="shared" si="66"/>
        <v>-0.5</v>
      </c>
      <c r="M255" s="8">
        <f t="shared" si="63"/>
        <v>8.8757396449704149E-4</v>
      </c>
      <c r="N255" s="16">
        <f t="shared" si="64"/>
        <v>-3.254149040026033E-4</v>
      </c>
    </row>
    <row r="256" spans="1:14" x14ac:dyDescent="0.2">
      <c r="A256" s="45"/>
      <c r="B256" s="35" t="s">
        <v>236</v>
      </c>
      <c r="C256" s="32">
        <v>0</v>
      </c>
      <c r="D256" s="7">
        <v>1</v>
      </c>
      <c r="E256" s="7">
        <v>0</v>
      </c>
      <c r="F256" s="7">
        <v>0</v>
      </c>
      <c r="G256" s="8" t="str">
        <f t="shared" si="59"/>
        <v/>
      </c>
      <c r="H256" s="8">
        <f t="shared" si="60"/>
        <v>3.254149040026033E-4</v>
      </c>
      <c r="I256" s="8" t="str">
        <f t="shared" si="61"/>
        <v/>
      </c>
      <c r="J256" s="8" t="str">
        <f t="shared" si="62"/>
        <v/>
      </c>
      <c r="K256" s="8" t="str">
        <f t="shared" si="65"/>
        <v xml:space="preserve"> </v>
      </c>
      <c r="L256" s="8">
        <f t="shared" si="66"/>
        <v>-1</v>
      </c>
      <c r="M256" s="8" t="str">
        <f t="shared" si="63"/>
        <v/>
      </c>
      <c r="N256" s="16">
        <f t="shared" si="64"/>
        <v>-3.254149040026033E-4</v>
      </c>
    </row>
    <row r="257" spans="1:14" ht="25.5" x14ac:dyDescent="0.2">
      <c r="A257" s="45"/>
      <c r="B257" s="35" t="s">
        <v>237</v>
      </c>
      <c r="C257" s="32">
        <v>0</v>
      </c>
      <c r="D257" s="7">
        <v>0</v>
      </c>
      <c r="E257" s="7">
        <v>0</v>
      </c>
      <c r="F257" s="7">
        <v>0</v>
      </c>
      <c r="G257" s="8" t="str">
        <f t="shared" si="59"/>
        <v/>
      </c>
      <c r="H257" s="8" t="str">
        <f t="shared" si="60"/>
        <v/>
      </c>
      <c r="I257" s="8" t="str">
        <f t="shared" si="61"/>
        <v/>
      </c>
      <c r="J257" s="8" t="str">
        <f t="shared" si="62"/>
        <v/>
      </c>
      <c r="K257" s="8" t="str">
        <f t="shared" si="65"/>
        <v xml:space="preserve"> </v>
      </c>
      <c r="L257" s="8" t="str">
        <f t="shared" si="66"/>
        <v xml:space="preserve"> </v>
      </c>
      <c r="M257" s="8" t="str">
        <f t="shared" si="63"/>
        <v/>
      </c>
      <c r="N257" s="16" t="str">
        <f t="shared" si="64"/>
        <v/>
      </c>
    </row>
    <row r="258" spans="1:14" x14ac:dyDescent="0.2">
      <c r="A258" s="45"/>
      <c r="B258" s="35" t="s">
        <v>238</v>
      </c>
      <c r="C258" s="32">
        <v>5</v>
      </c>
      <c r="D258" s="7">
        <v>8</v>
      </c>
      <c r="E258" s="7">
        <v>41</v>
      </c>
      <c r="F258" s="7">
        <v>53</v>
      </c>
      <c r="G258" s="8">
        <f t="shared" si="59"/>
        <v>1.4792899408284023E-3</v>
      </c>
      <c r="H258" s="8">
        <f t="shared" si="60"/>
        <v>2.6033192320208264E-3</v>
      </c>
      <c r="I258" s="8">
        <f t="shared" si="61"/>
        <v>1.1357340720221607E-2</v>
      </c>
      <c r="J258" s="8">
        <f t="shared" si="62"/>
        <v>1.371280724450194E-2</v>
      </c>
      <c r="K258" s="8">
        <f t="shared" si="65"/>
        <v>7.2</v>
      </c>
      <c r="L258" s="8">
        <f t="shared" si="66"/>
        <v>5.625</v>
      </c>
      <c r="M258" s="8">
        <f t="shared" si="63"/>
        <v>1.0650887573964497E-2</v>
      </c>
      <c r="N258" s="16">
        <f t="shared" si="64"/>
        <v>1.4643670680117148E-2</v>
      </c>
    </row>
    <row r="259" spans="1:14" x14ac:dyDescent="0.2">
      <c r="A259" s="45"/>
      <c r="B259" s="35" t="s">
        <v>239</v>
      </c>
      <c r="C259" s="32">
        <v>0</v>
      </c>
      <c r="D259" s="7">
        <v>0</v>
      </c>
      <c r="E259" s="7">
        <v>0</v>
      </c>
      <c r="F259" s="7">
        <v>0</v>
      </c>
      <c r="G259" s="8" t="str">
        <f t="shared" si="59"/>
        <v/>
      </c>
      <c r="H259" s="8" t="str">
        <f t="shared" si="60"/>
        <v/>
      </c>
      <c r="I259" s="8" t="str">
        <f t="shared" si="61"/>
        <v/>
      </c>
      <c r="J259" s="8" t="str">
        <f t="shared" si="62"/>
        <v/>
      </c>
      <c r="K259" s="8" t="str">
        <f t="shared" si="65"/>
        <v xml:space="preserve"> </v>
      </c>
      <c r="L259" s="8" t="str">
        <f t="shared" si="66"/>
        <v xml:space="preserve"> </v>
      </c>
      <c r="M259" s="8" t="str">
        <f t="shared" si="63"/>
        <v/>
      </c>
      <c r="N259" s="16" t="str">
        <f t="shared" si="64"/>
        <v/>
      </c>
    </row>
    <row r="260" spans="1:14" x14ac:dyDescent="0.2">
      <c r="A260" s="45"/>
      <c r="B260" s="35" t="s">
        <v>240</v>
      </c>
      <c r="C260" s="32">
        <v>2</v>
      </c>
      <c r="D260" s="7">
        <v>0</v>
      </c>
      <c r="E260" s="7">
        <v>0</v>
      </c>
      <c r="F260" s="7">
        <v>2</v>
      </c>
      <c r="G260" s="8">
        <f t="shared" si="59"/>
        <v>5.9171597633136095E-4</v>
      </c>
      <c r="H260" s="8" t="str">
        <f t="shared" si="60"/>
        <v/>
      </c>
      <c r="I260" s="8" t="str">
        <f t="shared" si="61"/>
        <v/>
      </c>
      <c r="J260" s="8">
        <f t="shared" si="62"/>
        <v>5.1746442432082796E-4</v>
      </c>
      <c r="K260" s="8">
        <f t="shared" si="65"/>
        <v>-1</v>
      </c>
      <c r="L260" s="8">
        <f t="shared" si="66"/>
        <v>1</v>
      </c>
      <c r="M260" s="8">
        <f t="shared" si="63"/>
        <v>-5.9171597633136095E-4</v>
      </c>
      <c r="N260" s="16" t="str">
        <f t="shared" si="64"/>
        <v/>
      </c>
    </row>
    <row r="261" spans="1:14" x14ac:dyDescent="0.2">
      <c r="A261" s="45"/>
      <c r="B261" s="35" t="s">
        <v>241</v>
      </c>
      <c r="C261" s="32">
        <v>23</v>
      </c>
      <c r="D261" s="7">
        <v>12</v>
      </c>
      <c r="E261" s="7">
        <v>7</v>
      </c>
      <c r="F261" s="7">
        <v>6</v>
      </c>
      <c r="G261" s="8">
        <f t="shared" si="59"/>
        <v>6.8047337278106506E-3</v>
      </c>
      <c r="H261" s="8">
        <f t="shared" si="60"/>
        <v>3.9049788480312398E-3</v>
      </c>
      <c r="I261" s="8">
        <f t="shared" si="61"/>
        <v>1.9390581717451524E-3</v>
      </c>
      <c r="J261" s="8">
        <f t="shared" si="62"/>
        <v>1.5523932729624838E-3</v>
      </c>
      <c r="K261" s="8">
        <f t="shared" si="65"/>
        <v>-0.69565217391304346</v>
      </c>
      <c r="L261" s="8">
        <f t="shared" si="66"/>
        <v>-0.5</v>
      </c>
      <c r="M261" s="8">
        <f t="shared" si="63"/>
        <v>-4.7337278106508876E-3</v>
      </c>
      <c r="N261" s="16">
        <f t="shared" si="64"/>
        <v>-1.9524894240156199E-3</v>
      </c>
    </row>
    <row r="262" spans="1:14" ht="25.5" x14ac:dyDescent="0.2">
      <c r="A262" s="45"/>
      <c r="B262" s="35" t="s">
        <v>242</v>
      </c>
      <c r="C262" s="32">
        <v>0</v>
      </c>
      <c r="D262" s="7">
        <v>0</v>
      </c>
      <c r="E262" s="7">
        <v>0</v>
      </c>
      <c r="F262" s="7">
        <v>0</v>
      </c>
      <c r="G262" s="8" t="str">
        <f t="shared" si="59"/>
        <v/>
      </c>
      <c r="H262" s="8" t="str">
        <f t="shared" si="60"/>
        <v/>
      </c>
      <c r="I262" s="8" t="str">
        <f t="shared" si="61"/>
        <v/>
      </c>
      <c r="J262" s="8" t="str">
        <f t="shared" si="62"/>
        <v/>
      </c>
      <c r="K262" s="8" t="str">
        <f t="shared" si="65"/>
        <v xml:space="preserve"> </v>
      </c>
      <c r="L262" s="8" t="str">
        <f t="shared" si="66"/>
        <v xml:space="preserve"> </v>
      </c>
      <c r="M262" s="8" t="str">
        <f t="shared" si="63"/>
        <v/>
      </c>
      <c r="N262" s="16" t="str">
        <f t="shared" si="64"/>
        <v/>
      </c>
    </row>
    <row r="263" spans="1:14" x14ac:dyDescent="0.2">
      <c r="A263" s="45"/>
      <c r="B263" s="35" t="s">
        <v>243</v>
      </c>
      <c r="C263" s="32">
        <v>2</v>
      </c>
      <c r="D263" s="7">
        <v>0</v>
      </c>
      <c r="E263" s="7">
        <v>0</v>
      </c>
      <c r="F263" s="7">
        <v>0</v>
      </c>
      <c r="G263" s="8">
        <f t="shared" si="59"/>
        <v>5.9171597633136095E-4</v>
      </c>
      <c r="H263" s="8" t="str">
        <f t="shared" si="60"/>
        <v/>
      </c>
      <c r="I263" s="8" t="str">
        <f t="shared" si="61"/>
        <v/>
      </c>
      <c r="J263" s="8" t="str">
        <f t="shared" si="62"/>
        <v/>
      </c>
      <c r="K263" s="8">
        <f t="shared" si="65"/>
        <v>-1</v>
      </c>
      <c r="L263" s="8" t="str">
        <f t="shared" si="66"/>
        <v xml:space="preserve"> </v>
      </c>
      <c r="M263" s="8">
        <f t="shared" si="63"/>
        <v>-5.9171597633136095E-4</v>
      </c>
      <c r="N263" s="16" t="str">
        <f t="shared" si="64"/>
        <v/>
      </c>
    </row>
    <row r="264" spans="1:14" ht="25.5" x14ac:dyDescent="0.2">
      <c r="A264" s="45"/>
      <c r="B264" s="35" t="s">
        <v>244</v>
      </c>
      <c r="C264" s="32">
        <v>0</v>
      </c>
      <c r="D264" s="7">
        <v>0</v>
      </c>
      <c r="E264" s="7">
        <v>1</v>
      </c>
      <c r="F264" s="7">
        <v>1</v>
      </c>
      <c r="G264" s="8" t="str">
        <f t="shared" si="59"/>
        <v/>
      </c>
      <c r="H264" s="8" t="str">
        <f t="shared" si="60"/>
        <v/>
      </c>
      <c r="I264" s="8">
        <f t="shared" si="61"/>
        <v>2.770083102493075E-4</v>
      </c>
      <c r="J264" s="8">
        <f t="shared" si="62"/>
        <v>2.5873221216041398E-4</v>
      </c>
      <c r="K264" s="8">
        <f t="shared" si="65"/>
        <v>1</v>
      </c>
      <c r="L264" s="8">
        <f t="shared" si="66"/>
        <v>1</v>
      </c>
      <c r="M264" s="8" t="str">
        <f t="shared" si="63"/>
        <v/>
      </c>
      <c r="N264" s="16" t="str">
        <f t="shared" si="64"/>
        <v/>
      </c>
    </row>
    <row r="265" spans="1:14" x14ac:dyDescent="0.2">
      <c r="A265" s="45"/>
      <c r="B265" s="35" t="s">
        <v>245</v>
      </c>
      <c r="C265" s="32">
        <v>5</v>
      </c>
      <c r="D265" s="7">
        <v>0</v>
      </c>
      <c r="E265" s="7">
        <v>0</v>
      </c>
      <c r="F265" s="7">
        <v>0</v>
      </c>
      <c r="G265" s="8">
        <f t="shared" si="59"/>
        <v>1.4792899408284023E-3</v>
      </c>
      <c r="H265" s="8" t="str">
        <f t="shared" si="60"/>
        <v/>
      </c>
      <c r="I265" s="8" t="str">
        <f t="shared" si="61"/>
        <v/>
      </c>
      <c r="J265" s="8" t="str">
        <f t="shared" si="62"/>
        <v/>
      </c>
      <c r="K265" s="8">
        <f t="shared" si="65"/>
        <v>-1</v>
      </c>
      <c r="L265" s="8" t="str">
        <f t="shared" si="66"/>
        <v xml:space="preserve"> </v>
      </c>
      <c r="M265" s="8">
        <f t="shared" si="63"/>
        <v>-1.4792899408284023E-3</v>
      </c>
      <c r="N265" s="16" t="str">
        <f t="shared" si="64"/>
        <v/>
      </c>
    </row>
    <row r="266" spans="1:14" x14ac:dyDescent="0.2">
      <c r="A266" s="45"/>
      <c r="B266" s="35" t="s">
        <v>246</v>
      </c>
      <c r="C266" s="32">
        <v>0</v>
      </c>
      <c r="D266" s="7">
        <v>1</v>
      </c>
      <c r="E266" s="7">
        <v>0</v>
      </c>
      <c r="F266" s="7">
        <v>1</v>
      </c>
      <c r="G266" s="8" t="str">
        <f t="shared" si="59"/>
        <v/>
      </c>
      <c r="H266" s="8">
        <f t="shared" si="60"/>
        <v>3.254149040026033E-4</v>
      </c>
      <c r="I266" s="8" t="str">
        <f t="shared" si="61"/>
        <v/>
      </c>
      <c r="J266" s="8">
        <f t="shared" si="62"/>
        <v>2.5873221216041398E-4</v>
      </c>
      <c r="K266" s="8" t="str">
        <f t="shared" si="65"/>
        <v xml:space="preserve"> </v>
      </c>
      <c r="L266" s="8">
        <f t="shared" si="66"/>
        <v>0</v>
      </c>
      <c r="M266" s="8" t="str">
        <f t="shared" si="63"/>
        <v/>
      </c>
      <c r="N266" s="16">
        <f t="shared" si="64"/>
        <v>0</v>
      </c>
    </row>
    <row r="267" spans="1:14" x14ac:dyDescent="0.2">
      <c r="A267" s="45"/>
      <c r="B267" s="35" t="s">
        <v>247</v>
      </c>
      <c r="C267" s="32">
        <v>2</v>
      </c>
      <c r="D267" s="7">
        <v>2</v>
      </c>
      <c r="E267" s="7">
        <v>29</v>
      </c>
      <c r="F267" s="7">
        <v>31</v>
      </c>
      <c r="G267" s="8">
        <f t="shared" si="59"/>
        <v>5.9171597633136095E-4</v>
      </c>
      <c r="H267" s="8">
        <f t="shared" si="60"/>
        <v>6.5082980800520659E-4</v>
      </c>
      <c r="I267" s="8">
        <f t="shared" si="61"/>
        <v>8.0332409972299172E-3</v>
      </c>
      <c r="J267" s="8">
        <f t="shared" si="62"/>
        <v>8.0206985769728338E-3</v>
      </c>
      <c r="K267" s="8">
        <f t="shared" si="65"/>
        <v>13.5</v>
      </c>
      <c r="L267" s="8">
        <f t="shared" si="66"/>
        <v>14.5</v>
      </c>
      <c r="M267" s="8">
        <f t="shared" si="63"/>
        <v>7.9881656804733723E-3</v>
      </c>
      <c r="N267" s="16">
        <f t="shared" si="64"/>
        <v>9.4370322160754957E-3</v>
      </c>
    </row>
    <row r="268" spans="1:14" x14ac:dyDescent="0.2">
      <c r="A268" s="45"/>
      <c r="B268" s="35" t="s">
        <v>248</v>
      </c>
      <c r="C268" s="32">
        <v>0</v>
      </c>
      <c r="D268" s="7">
        <v>0</v>
      </c>
      <c r="E268" s="7">
        <v>0</v>
      </c>
      <c r="F268" s="7">
        <v>0</v>
      </c>
      <c r="G268" s="8" t="str">
        <f t="shared" si="59"/>
        <v/>
      </c>
      <c r="H268" s="8" t="str">
        <f t="shared" si="60"/>
        <v/>
      </c>
      <c r="I268" s="8" t="str">
        <f t="shared" si="61"/>
        <v/>
      </c>
      <c r="J268" s="8" t="str">
        <f t="shared" si="62"/>
        <v/>
      </c>
      <c r="K268" s="8" t="str">
        <f t="shared" si="65"/>
        <v xml:space="preserve"> </v>
      </c>
      <c r="L268" s="8" t="str">
        <f t="shared" si="66"/>
        <v xml:space="preserve"> </v>
      </c>
      <c r="M268" s="8" t="str">
        <f t="shared" si="63"/>
        <v/>
      </c>
      <c r="N268" s="16" t="str">
        <f t="shared" si="64"/>
        <v/>
      </c>
    </row>
    <row r="269" spans="1:14" ht="25.5" x14ac:dyDescent="0.2">
      <c r="A269" s="45"/>
      <c r="B269" s="35" t="s">
        <v>249</v>
      </c>
      <c r="C269" s="32">
        <v>0</v>
      </c>
      <c r="D269" s="7">
        <v>0</v>
      </c>
      <c r="E269" s="7">
        <v>2</v>
      </c>
      <c r="F269" s="7">
        <v>1</v>
      </c>
      <c r="G269" s="8" t="str">
        <f t="shared" si="59"/>
        <v/>
      </c>
      <c r="H269" s="8" t="str">
        <f t="shared" si="60"/>
        <v/>
      </c>
      <c r="I269" s="8">
        <f t="shared" si="61"/>
        <v>5.54016620498615E-4</v>
      </c>
      <c r="J269" s="8">
        <f t="shared" si="62"/>
        <v>2.5873221216041398E-4</v>
      </c>
      <c r="K269" s="8">
        <f t="shared" si="65"/>
        <v>1</v>
      </c>
      <c r="L269" s="8">
        <f t="shared" si="66"/>
        <v>1</v>
      </c>
      <c r="M269" s="8" t="str">
        <f t="shared" si="63"/>
        <v/>
      </c>
      <c r="N269" s="16" t="str">
        <f t="shared" si="64"/>
        <v/>
      </c>
    </row>
    <row r="270" spans="1:14" ht="25.5" x14ac:dyDescent="0.2">
      <c r="A270" s="45"/>
      <c r="B270" s="35" t="s">
        <v>250</v>
      </c>
      <c r="C270" s="32">
        <v>30</v>
      </c>
      <c r="D270" s="7">
        <v>5</v>
      </c>
      <c r="E270" s="7">
        <v>16</v>
      </c>
      <c r="F270" s="7">
        <v>1</v>
      </c>
      <c r="G270" s="8">
        <f t="shared" si="59"/>
        <v>8.8757396449704144E-3</v>
      </c>
      <c r="H270" s="8">
        <f t="shared" si="60"/>
        <v>1.6270745200130166E-3</v>
      </c>
      <c r="I270" s="8">
        <f t="shared" si="61"/>
        <v>4.43213296398892E-3</v>
      </c>
      <c r="J270" s="8">
        <f t="shared" si="62"/>
        <v>2.5873221216041398E-4</v>
      </c>
      <c r="K270" s="8">
        <f t="shared" si="65"/>
        <v>-0.46666666666666667</v>
      </c>
      <c r="L270" s="8">
        <f t="shared" si="66"/>
        <v>-0.8</v>
      </c>
      <c r="M270" s="8">
        <f t="shared" si="63"/>
        <v>-4.1420118343195268E-3</v>
      </c>
      <c r="N270" s="16">
        <f t="shared" si="64"/>
        <v>-1.3016596160104134E-3</v>
      </c>
    </row>
    <row r="271" spans="1:14" x14ac:dyDescent="0.2">
      <c r="A271" s="45"/>
      <c r="B271" s="35" t="s">
        <v>251</v>
      </c>
      <c r="C271" s="32">
        <v>0</v>
      </c>
      <c r="D271" s="7">
        <v>4</v>
      </c>
      <c r="E271" s="7">
        <v>0</v>
      </c>
      <c r="F271" s="7">
        <v>4</v>
      </c>
      <c r="G271" s="8" t="str">
        <f t="shared" si="59"/>
        <v/>
      </c>
      <c r="H271" s="8">
        <f t="shared" si="60"/>
        <v>1.3016596160104132E-3</v>
      </c>
      <c r="I271" s="8" t="str">
        <f t="shared" si="61"/>
        <v/>
      </c>
      <c r="J271" s="8">
        <f t="shared" si="62"/>
        <v>1.0349288486416559E-3</v>
      </c>
      <c r="K271" s="8" t="str">
        <f t="shared" si="65"/>
        <v xml:space="preserve"> </v>
      </c>
      <c r="L271" s="8">
        <f t="shared" si="66"/>
        <v>0</v>
      </c>
      <c r="M271" s="8" t="str">
        <f t="shared" si="63"/>
        <v/>
      </c>
      <c r="N271" s="16">
        <f t="shared" si="64"/>
        <v>0</v>
      </c>
    </row>
    <row r="272" spans="1:14" ht="25.5" x14ac:dyDescent="0.2">
      <c r="A272" s="45"/>
      <c r="B272" s="35" t="s">
        <v>252</v>
      </c>
      <c r="C272" s="32">
        <v>2</v>
      </c>
      <c r="D272" s="7">
        <v>10</v>
      </c>
      <c r="E272" s="7">
        <v>0</v>
      </c>
      <c r="F272" s="7">
        <v>4</v>
      </c>
      <c r="G272" s="8">
        <f t="shared" si="59"/>
        <v>5.9171597633136095E-4</v>
      </c>
      <c r="H272" s="8">
        <f t="shared" si="60"/>
        <v>3.2541490400260333E-3</v>
      </c>
      <c r="I272" s="8" t="str">
        <f t="shared" si="61"/>
        <v/>
      </c>
      <c r="J272" s="8">
        <f t="shared" si="62"/>
        <v>1.0349288486416559E-3</v>
      </c>
      <c r="K272" s="8">
        <f t="shared" si="65"/>
        <v>-1</v>
      </c>
      <c r="L272" s="8">
        <f t="shared" si="66"/>
        <v>-0.6</v>
      </c>
      <c r="M272" s="8">
        <f t="shared" si="63"/>
        <v>-5.9171597633136095E-4</v>
      </c>
      <c r="N272" s="16">
        <f t="shared" si="64"/>
        <v>-1.9524894240156199E-3</v>
      </c>
    </row>
    <row r="273" spans="1:14" x14ac:dyDescent="0.2">
      <c r="A273" s="45"/>
      <c r="B273" s="35" t="s">
        <v>253</v>
      </c>
      <c r="C273" s="32">
        <v>0</v>
      </c>
      <c r="D273" s="7">
        <v>0</v>
      </c>
      <c r="E273" s="7">
        <v>0</v>
      </c>
      <c r="F273" s="7">
        <v>0</v>
      </c>
      <c r="G273" s="8" t="str">
        <f t="shared" si="59"/>
        <v/>
      </c>
      <c r="H273" s="8" t="str">
        <f t="shared" si="60"/>
        <v/>
      </c>
      <c r="I273" s="8" t="str">
        <f t="shared" si="61"/>
        <v/>
      </c>
      <c r="J273" s="8" t="str">
        <f t="shared" si="62"/>
        <v/>
      </c>
      <c r="K273" s="8" t="str">
        <f t="shared" si="65"/>
        <v xml:space="preserve"> </v>
      </c>
      <c r="L273" s="8" t="str">
        <f t="shared" si="66"/>
        <v xml:space="preserve"> </v>
      </c>
      <c r="M273" s="8" t="str">
        <f t="shared" si="63"/>
        <v/>
      </c>
      <c r="N273" s="16" t="str">
        <f t="shared" si="64"/>
        <v/>
      </c>
    </row>
    <row r="274" spans="1:14" x14ac:dyDescent="0.2">
      <c r="A274" s="45"/>
      <c r="B274" s="35" t="s">
        <v>254</v>
      </c>
      <c r="C274" s="32">
        <v>0</v>
      </c>
      <c r="D274" s="7">
        <v>0</v>
      </c>
      <c r="E274" s="7">
        <v>0</v>
      </c>
      <c r="F274" s="7">
        <v>0</v>
      </c>
      <c r="G274" s="8" t="str">
        <f t="shared" si="59"/>
        <v/>
      </c>
      <c r="H274" s="8" t="str">
        <f t="shared" si="60"/>
        <v/>
      </c>
      <c r="I274" s="8" t="str">
        <f t="shared" si="61"/>
        <v/>
      </c>
      <c r="J274" s="8" t="str">
        <f t="shared" si="62"/>
        <v/>
      </c>
      <c r="K274" s="8" t="str">
        <f t="shared" si="65"/>
        <v xml:space="preserve"> </v>
      </c>
      <c r="L274" s="8" t="str">
        <f t="shared" si="66"/>
        <v xml:space="preserve"> </v>
      </c>
      <c r="M274" s="8" t="str">
        <f t="shared" si="63"/>
        <v/>
      </c>
      <c r="N274" s="16" t="str">
        <f t="shared" si="64"/>
        <v/>
      </c>
    </row>
    <row r="275" spans="1:14" x14ac:dyDescent="0.2">
      <c r="A275" s="45"/>
      <c r="B275" s="35" t="s">
        <v>255</v>
      </c>
      <c r="C275" s="32">
        <v>1</v>
      </c>
      <c r="D275" s="7">
        <v>1</v>
      </c>
      <c r="E275" s="7">
        <v>2</v>
      </c>
      <c r="F275" s="7">
        <v>1</v>
      </c>
      <c r="G275" s="8">
        <f t="shared" si="59"/>
        <v>2.9585798816568048E-4</v>
      </c>
      <c r="H275" s="8">
        <f t="shared" si="60"/>
        <v>3.254149040026033E-4</v>
      </c>
      <c r="I275" s="8">
        <f t="shared" si="61"/>
        <v>5.54016620498615E-4</v>
      </c>
      <c r="J275" s="8">
        <f t="shared" si="62"/>
        <v>2.5873221216041398E-4</v>
      </c>
      <c r="K275" s="8">
        <f t="shared" si="65"/>
        <v>1</v>
      </c>
      <c r="L275" s="8">
        <f t="shared" si="66"/>
        <v>0</v>
      </c>
      <c r="M275" s="8">
        <f t="shared" si="63"/>
        <v>2.9585798816568048E-4</v>
      </c>
      <c r="N275" s="16">
        <f t="shared" si="64"/>
        <v>0</v>
      </c>
    </row>
    <row r="276" spans="1:14" ht="25.5" x14ac:dyDescent="0.2">
      <c r="A276" s="45"/>
      <c r="B276" s="35" t="s">
        <v>256</v>
      </c>
      <c r="C276" s="32">
        <v>9</v>
      </c>
      <c r="D276" s="7">
        <v>2</v>
      </c>
      <c r="E276" s="7">
        <v>6</v>
      </c>
      <c r="F276" s="7">
        <v>2</v>
      </c>
      <c r="G276" s="8">
        <f t="shared" si="59"/>
        <v>2.6627218934911242E-3</v>
      </c>
      <c r="H276" s="8">
        <f t="shared" si="60"/>
        <v>6.5082980800520659E-4</v>
      </c>
      <c r="I276" s="8">
        <f t="shared" si="61"/>
        <v>1.6620498614958448E-3</v>
      </c>
      <c r="J276" s="8">
        <f t="shared" si="62"/>
        <v>5.1746442432082796E-4</v>
      </c>
      <c r="K276" s="8">
        <f t="shared" si="65"/>
        <v>-0.33333333333333331</v>
      </c>
      <c r="L276" s="8">
        <f t="shared" si="66"/>
        <v>0</v>
      </c>
      <c r="M276" s="8">
        <f t="shared" si="63"/>
        <v>-8.8757396449704138E-4</v>
      </c>
      <c r="N276" s="16">
        <f t="shared" si="64"/>
        <v>0</v>
      </c>
    </row>
    <row r="277" spans="1:14" x14ac:dyDescent="0.2">
      <c r="A277" s="45"/>
      <c r="B277" s="35" t="s">
        <v>257</v>
      </c>
      <c r="C277" s="32">
        <v>60</v>
      </c>
      <c r="D277" s="7">
        <v>13</v>
      </c>
      <c r="E277" s="7">
        <v>10</v>
      </c>
      <c r="F277" s="7">
        <v>4</v>
      </c>
      <c r="G277" s="8">
        <f t="shared" si="59"/>
        <v>1.7751479289940829E-2</v>
      </c>
      <c r="H277" s="8">
        <f t="shared" si="60"/>
        <v>4.230393752033843E-3</v>
      </c>
      <c r="I277" s="8">
        <f t="shared" si="61"/>
        <v>2.7700831024930748E-3</v>
      </c>
      <c r="J277" s="8">
        <f t="shared" si="62"/>
        <v>1.0349288486416559E-3</v>
      </c>
      <c r="K277" s="8">
        <f t="shared" si="65"/>
        <v>-0.83333333333333337</v>
      </c>
      <c r="L277" s="8">
        <f t="shared" si="66"/>
        <v>-0.69230769230769229</v>
      </c>
      <c r="M277" s="8">
        <f t="shared" si="63"/>
        <v>-1.4792899408284025E-2</v>
      </c>
      <c r="N277" s="16">
        <f t="shared" si="64"/>
        <v>-2.9287341360234296E-3</v>
      </c>
    </row>
    <row r="278" spans="1:14" x14ac:dyDescent="0.2">
      <c r="A278" s="45"/>
      <c r="B278" s="35" t="s">
        <v>258</v>
      </c>
      <c r="C278" s="32">
        <v>0</v>
      </c>
      <c r="D278" s="7">
        <v>0</v>
      </c>
      <c r="E278" s="7">
        <v>0</v>
      </c>
      <c r="F278" s="7">
        <v>1</v>
      </c>
      <c r="G278" s="8" t="str">
        <f t="shared" si="59"/>
        <v/>
      </c>
      <c r="H278" s="8" t="str">
        <f t="shared" si="60"/>
        <v/>
      </c>
      <c r="I278" s="8" t="str">
        <f t="shared" si="61"/>
        <v/>
      </c>
      <c r="J278" s="8">
        <f t="shared" si="62"/>
        <v>2.5873221216041398E-4</v>
      </c>
      <c r="K278" s="8" t="str">
        <f t="shared" si="65"/>
        <v xml:space="preserve"> </v>
      </c>
      <c r="L278" s="8">
        <f t="shared" si="66"/>
        <v>1</v>
      </c>
      <c r="M278" s="8" t="str">
        <f t="shared" si="63"/>
        <v/>
      </c>
      <c r="N278" s="16" t="str">
        <f t="shared" si="64"/>
        <v/>
      </c>
    </row>
    <row r="279" spans="1:14" x14ac:dyDescent="0.2">
      <c r="A279" s="45"/>
      <c r="B279" s="35" t="s">
        <v>259</v>
      </c>
      <c r="C279" s="32">
        <v>0</v>
      </c>
      <c r="D279" s="7">
        <v>0</v>
      </c>
      <c r="E279" s="7">
        <v>1</v>
      </c>
      <c r="F279" s="7">
        <v>1</v>
      </c>
      <c r="G279" s="8" t="str">
        <f t="shared" si="59"/>
        <v/>
      </c>
      <c r="H279" s="8" t="str">
        <f t="shared" si="60"/>
        <v/>
      </c>
      <c r="I279" s="8">
        <f t="shared" si="61"/>
        <v>2.770083102493075E-4</v>
      </c>
      <c r="J279" s="8">
        <f t="shared" si="62"/>
        <v>2.5873221216041398E-4</v>
      </c>
      <c r="K279" s="8">
        <f t="shared" si="65"/>
        <v>1</v>
      </c>
      <c r="L279" s="8">
        <f t="shared" si="66"/>
        <v>1</v>
      </c>
      <c r="M279" s="8" t="str">
        <f t="shared" si="63"/>
        <v/>
      </c>
      <c r="N279" s="16" t="str">
        <f t="shared" si="64"/>
        <v/>
      </c>
    </row>
    <row r="280" spans="1:14" x14ac:dyDescent="0.2">
      <c r="A280" s="45"/>
      <c r="B280" s="35" t="s">
        <v>260</v>
      </c>
      <c r="C280" s="32">
        <v>0</v>
      </c>
      <c r="D280" s="7">
        <v>0</v>
      </c>
      <c r="E280" s="7">
        <v>1</v>
      </c>
      <c r="F280" s="7">
        <v>0</v>
      </c>
      <c r="G280" s="8" t="str">
        <f t="shared" si="59"/>
        <v/>
      </c>
      <c r="H280" s="8" t="str">
        <f t="shared" si="60"/>
        <v/>
      </c>
      <c r="I280" s="8">
        <f t="shared" si="61"/>
        <v>2.770083102493075E-4</v>
      </c>
      <c r="J280" s="8" t="str">
        <f t="shared" si="62"/>
        <v/>
      </c>
      <c r="K280" s="8">
        <f t="shared" si="65"/>
        <v>1</v>
      </c>
      <c r="L280" s="8" t="str">
        <f t="shared" si="66"/>
        <v xml:space="preserve"> </v>
      </c>
      <c r="M280" s="8" t="str">
        <f t="shared" si="63"/>
        <v/>
      </c>
      <c r="N280" s="16" t="str">
        <f t="shared" si="64"/>
        <v/>
      </c>
    </row>
    <row r="281" spans="1:14" x14ac:dyDescent="0.2">
      <c r="A281" s="45"/>
      <c r="B281" s="35" t="s">
        <v>261</v>
      </c>
      <c r="C281" s="32">
        <v>1</v>
      </c>
      <c r="D281" s="7">
        <v>2</v>
      </c>
      <c r="E281" s="7">
        <v>1</v>
      </c>
      <c r="F281" s="7">
        <v>8</v>
      </c>
      <c r="G281" s="8">
        <f t="shared" si="59"/>
        <v>2.9585798816568048E-4</v>
      </c>
      <c r="H281" s="8">
        <f t="shared" si="60"/>
        <v>6.5082980800520659E-4</v>
      </c>
      <c r="I281" s="8">
        <f t="shared" si="61"/>
        <v>2.770083102493075E-4</v>
      </c>
      <c r="J281" s="8">
        <f t="shared" si="62"/>
        <v>2.0698576972833119E-3</v>
      </c>
      <c r="K281" s="8">
        <f t="shared" si="65"/>
        <v>0</v>
      </c>
      <c r="L281" s="8">
        <f t="shared" si="66"/>
        <v>3</v>
      </c>
      <c r="M281" s="8">
        <f t="shared" si="63"/>
        <v>0</v>
      </c>
      <c r="N281" s="16">
        <f t="shared" si="64"/>
        <v>1.9524894240156199E-3</v>
      </c>
    </row>
    <row r="282" spans="1:14" x14ac:dyDescent="0.2">
      <c r="A282" s="45"/>
      <c r="B282" s="35" t="s">
        <v>262</v>
      </c>
      <c r="C282" s="32">
        <v>0</v>
      </c>
      <c r="D282" s="7">
        <v>0</v>
      </c>
      <c r="E282" s="7">
        <v>0</v>
      </c>
      <c r="F282" s="7">
        <v>0</v>
      </c>
      <c r="G282" s="8" t="str">
        <f t="shared" si="59"/>
        <v/>
      </c>
      <c r="H282" s="8" t="str">
        <f t="shared" si="60"/>
        <v/>
      </c>
      <c r="I282" s="8" t="str">
        <f t="shared" si="61"/>
        <v/>
      </c>
      <c r="J282" s="8" t="str">
        <f t="shared" si="62"/>
        <v/>
      </c>
      <c r="K282" s="8" t="str">
        <f t="shared" si="65"/>
        <v xml:space="preserve"> </v>
      </c>
      <c r="L282" s="8" t="str">
        <f t="shared" si="66"/>
        <v xml:space="preserve"> </v>
      </c>
      <c r="M282" s="8" t="str">
        <f t="shared" si="63"/>
        <v/>
      </c>
      <c r="N282" s="16" t="str">
        <f t="shared" si="64"/>
        <v/>
      </c>
    </row>
    <row r="283" spans="1:14" x14ac:dyDescent="0.2">
      <c r="A283" s="45"/>
      <c r="B283" s="35" t="s">
        <v>263</v>
      </c>
      <c r="C283" s="32">
        <v>63</v>
      </c>
      <c r="D283" s="7">
        <v>7</v>
      </c>
      <c r="E283" s="7">
        <v>1</v>
      </c>
      <c r="F283" s="7">
        <v>0</v>
      </c>
      <c r="G283" s="8">
        <f t="shared" si="59"/>
        <v>1.8639053254437869E-2</v>
      </c>
      <c r="H283" s="8">
        <f t="shared" si="60"/>
        <v>2.2779043280182231E-3</v>
      </c>
      <c r="I283" s="8">
        <f t="shared" si="61"/>
        <v>2.770083102493075E-4</v>
      </c>
      <c r="J283" s="8" t="str">
        <f t="shared" si="62"/>
        <v/>
      </c>
      <c r="K283" s="8">
        <f t="shared" si="65"/>
        <v>-0.98412698412698407</v>
      </c>
      <c r="L283" s="8">
        <f t="shared" si="66"/>
        <v>-1</v>
      </c>
      <c r="M283" s="8">
        <f t="shared" si="63"/>
        <v>-1.8343195266272188E-2</v>
      </c>
      <c r="N283" s="16">
        <f t="shared" si="64"/>
        <v>-2.2779043280182231E-3</v>
      </c>
    </row>
    <row r="284" spans="1:14" x14ac:dyDescent="0.2">
      <c r="A284" s="45"/>
      <c r="B284" s="35" t="s">
        <v>264</v>
      </c>
      <c r="C284" s="32">
        <v>254</v>
      </c>
      <c r="D284" s="7">
        <v>51</v>
      </c>
      <c r="E284" s="7">
        <v>317</v>
      </c>
      <c r="F284" s="7">
        <v>30</v>
      </c>
      <c r="G284" s="8">
        <f t="shared" ref="G284:G315" si="67">+IF(C284=0,"",C284/C$188)</f>
        <v>7.5147928994082847E-2</v>
      </c>
      <c r="H284" s="8">
        <f t="shared" ref="H284:H315" si="68">+IF(D284=0,"",D284/D$188)</f>
        <v>1.6596160104132771E-2</v>
      </c>
      <c r="I284" s="8">
        <f t="shared" ref="I284:I315" si="69">+IF(E284=0,"",E284/E$188)</f>
        <v>8.7811634349030471E-2</v>
      </c>
      <c r="J284" s="8">
        <f t="shared" ref="J284:J315" si="70">+IF(F284=0,"",F284/F$188)</f>
        <v>7.7619663648124193E-3</v>
      </c>
      <c r="K284" s="8">
        <f t="shared" si="65"/>
        <v>0.24803149606299213</v>
      </c>
      <c r="L284" s="8">
        <f t="shared" si="66"/>
        <v>-0.41176470588235292</v>
      </c>
      <c r="M284" s="8">
        <f t="shared" ref="M284:M315" si="71">+IF(OR(AND(G284=""),(K284="")),"",G284*K284)</f>
        <v>1.8639053254437873E-2</v>
      </c>
      <c r="N284" s="16">
        <f t="shared" ref="N284:N315" si="72">+IF(OR(AND(H284=""),(L284="")),"",H284*L284)</f>
        <v>-6.8337129840546698E-3</v>
      </c>
    </row>
    <row r="285" spans="1:14" ht="27" customHeight="1" x14ac:dyDescent="0.2">
      <c r="A285" s="45"/>
      <c r="B285" s="35" t="s">
        <v>265</v>
      </c>
      <c r="C285" s="32">
        <v>43</v>
      </c>
      <c r="D285" s="7">
        <v>17</v>
      </c>
      <c r="E285" s="7">
        <v>7</v>
      </c>
      <c r="F285" s="7">
        <v>4</v>
      </c>
      <c r="G285" s="8">
        <f t="shared" si="67"/>
        <v>1.2721893491124261E-2</v>
      </c>
      <c r="H285" s="8">
        <f t="shared" si="68"/>
        <v>5.5320533680442568E-3</v>
      </c>
      <c r="I285" s="8">
        <f t="shared" si="69"/>
        <v>1.9390581717451524E-3</v>
      </c>
      <c r="J285" s="8">
        <f t="shared" si="70"/>
        <v>1.0349288486416559E-3</v>
      </c>
      <c r="K285" s="8">
        <f t="shared" ref="K285:K316" si="73">+IF(AND(C285=0,E285=0)," ",IF(C285=0,1,IF(E285=0,-1,(E285-C285)/C285)))</f>
        <v>-0.83720930232558144</v>
      </c>
      <c r="L285" s="8">
        <f t="shared" ref="L285:L316" si="74">+IF(AND(D285=0,F285=0)," ",IF(D285=0,1,IF(F285=0,-1,(F285-D285)/D285)))</f>
        <v>-0.76470588235294112</v>
      </c>
      <c r="M285" s="8">
        <f t="shared" si="71"/>
        <v>-1.0650887573964499E-2</v>
      </c>
      <c r="N285" s="16">
        <f t="shared" si="72"/>
        <v>-4.230393752033843E-3</v>
      </c>
    </row>
    <row r="286" spans="1:14" x14ac:dyDescent="0.2">
      <c r="A286" s="45"/>
      <c r="B286" s="35" t="s">
        <v>266</v>
      </c>
      <c r="C286" s="32">
        <v>15</v>
      </c>
      <c r="D286" s="7">
        <v>6</v>
      </c>
      <c r="E286" s="7">
        <v>4</v>
      </c>
      <c r="F286" s="7">
        <v>0</v>
      </c>
      <c r="G286" s="8">
        <f t="shared" si="67"/>
        <v>4.4378698224852072E-3</v>
      </c>
      <c r="H286" s="8">
        <f t="shared" si="68"/>
        <v>1.9524894240156199E-3</v>
      </c>
      <c r="I286" s="8">
        <f t="shared" si="69"/>
        <v>1.10803324099723E-3</v>
      </c>
      <c r="J286" s="8" t="str">
        <f t="shared" si="70"/>
        <v/>
      </c>
      <c r="K286" s="8">
        <f t="shared" si="73"/>
        <v>-0.73333333333333328</v>
      </c>
      <c r="L286" s="8">
        <f t="shared" si="74"/>
        <v>-1</v>
      </c>
      <c r="M286" s="8">
        <f t="shared" si="71"/>
        <v>-3.2544378698224851E-3</v>
      </c>
      <c r="N286" s="16">
        <f t="shared" si="72"/>
        <v>-1.9524894240156199E-3</v>
      </c>
    </row>
    <row r="287" spans="1:14" x14ac:dyDescent="0.2">
      <c r="A287" s="45"/>
      <c r="B287" s="35" t="s">
        <v>267</v>
      </c>
      <c r="C287" s="32">
        <v>2</v>
      </c>
      <c r="D287" s="7">
        <v>5</v>
      </c>
      <c r="E287" s="7">
        <v>1</v>
      </c>
      <c r="F287" s="7">
        <v>24</v>
      </c>
      <c r="G287" s="8">
        <f t="shared" si="67"/>
        <v>5.9171597633136095E-4</v>
      </c>
      <c r="H287" s="8">
        <f t="shared" si="68"/>
        <v>1.6270745200130166E-3</v>
      </c>
      <c r="I287" s="8">
        <f t="shared" si="69"/>
        <v>2.770083102493075E-4</v>
      </c>
      <c r="J287" s="8">
        <f t="shared" si="70"/>
        <v>6.2095730918499351E-3</v>
      </c>
      <c r="K287" s="8">
        <f t="shared" si="73"/>
        <v>-0.5</v>
      </c>
      <c r="L287" s="8">
        <f t="shared" si="74"/>
        <v>3.8</v>
      </c>
      <c r="M287" s="8">
        <f t="shared" si="71"/>
        <v>-2.9585798816568048E-4</v>
      </c>
      <c r="N287" s="16">
        <f t="shared" si="72"/>
        <v>6.1828831760494633E-3</v>
      </c>
    </row>
    <row r="288" spans="1:14" x14ac:dyDescent="0.2">
      <c r="A288" s="45"/>
      <c r="B288" s="35" t="s">
        <v>268</v>
      </c>
      <c r="C288" s="32">
        <v>255</v>
      </c>
      <c r="D288" s="7">
        <v>76</v>
      </c>
      <c r="E288" s="7">
        <v>126</v>
      </c>
      <c r="F288" s="7">
        <v>97</v>
      </c>
      <c r="G288" s="8">
        <f t="shared" si="67"/>
        <v>7.5443786982248517E-2</v>
      </c>
      <c r="H288" s="8">
        <f t="shared" si="68"/>
        <v>2.4731532704197853E-2</v>
      </c>
      <c r="I288" s="8">
        <f t="shared" si="69"/>
        <v>3.4903047091412745E-2</v>
      </c>
      <c r="J288" s="8">
        <f t="shared" si="70"/>
        <v>2.5097024579560156E-2</v>
      </c>
      <c r="K288" s="8">
        <f t="shared" si="73"/>
        <v>-0.50588235294117645</v>
      </c>
      <c r="L288" s="8">
        <f t="shared" si="74"/>
        <v>0.27631578947368424</v>
      </c>
      <c r="M288" s="8">
        <f t="shared" si="71"/>
        <v>-3.8165680473372779E-2</v>
      </c>
      <c r="N288" s="16">
        <f t="shared" si="72"/>
        <v>6.8337129840546707E-3</v>
      </c>
    </row>
    <row r="289" spans="1:14" x14ac:dyDescent="0.2">
      <c r="A289" s="45"/>
      <c r="B289" s="35" t="s">
        <v>269</v>
      </c>
      <c r="C289" s="32">
        <v>2</v>
      </c>
      <c r="D289" s="7">
        <v>2</v>
      </c>
      <c r="E289" s="7">
        <v>0</v>
      </c>
      <c r="F289" s="7">
        <v>0</v>
      </c>
      <c r="G289" s="8">
        <f t="shared" si="67"/>
        <v>5.9171597633136095E-4</v>
      </c>
      <c r="H289" s="8">
        <f t="shared" si="68"/>
        <v>6.5082980800520659E-4</v>
      </c>
      <c r="I289" s="8" t="str">
        <f t="shared" si="69"/>
        <v/>
      </c>
      <c r="J289" s="8" t="str">
        <f t="shared" si="70"/>
        <v/>
      </c>
      <c r="K289" s="8">
        <f t="shared" si="73"/>
        <v>-1</v>
      </c>
      <c r="L289" s="8">
        <f t="shared" si="74"/>
        <v>-1</v>
      </c>
      <c r="M289" s="8">
        <f t="shared" si="71"/>
        <v>-5.9171597633136095E-4</v>
      </c>
      <c r="N289" s="16">
        <f t="shared" si="72"/>
        <v>-6.5082980800520659E-4</v>
      </c>
    </row>
    <row r="290" spans="1:14" x14ac:dyDescent="0.2">
      <c r="A290" s="45"/>
      <c r="B290" s="35" t="s">
        <v>270</v>
      </c>
      <c r="C290" s="32">
        <v>0</v>
      </c>
      <c r="D290" s="7">
        <v>0</v>
      </c>
      <c r="E290" s="7">
        <v>0</v>
      </c>
      <c r="F290" s="7">
        <v>0</v>
      </c>
      <c r="G290" s="8" t="str">
        <f t="shared" si="67"/>
        <v/>
      </c>
      <c r="H290" s="8" t="str">
        <f t="shared" si="68"/>
        <v/>
      </c>
      <c r="I290" s="8" t="str">
        <f t="shared" si="69"/>
        <v/>
      </c>
      <c r="J290" s="8" t="str">
        <f t="shared" si="70"/>
        <v/>
      </c>
      <c r="K290" s="8" t="str">
        <f t="shared" si="73"/>
        <v xml:space="preserve"> </v>
      </c>
      <c r="L290" s="8" t="str">
        <f t="shared" si="74"/>
        <v xml:space="preserve"> </v>
      </c>
      <c r="M290" s="8" t="str">
        <f t="shared" si="71"/>
        <v/>
      </c>
      <c r="N290" s="16" t="str">
        <f t="shared" si="72"/>
        <v/>
      </c>
    </row>
    <row r="291" spans="1:14" x14ac:dyDescent="0.2">
      <c r="A291" s="45"/>
      <c r="B291" s="35" t="s">
        <v>271</v>
      </c>
      <c r="C291" s="32">
        <v>66</v>
      </c>
      <c r="D291" s="7">
        <v>1</v>
      </c>
      <c r="E291" s="7">
        <v>17</v>
      </c>
      <c r="F291" s="7">
        <v>1</v>
      </c>
      <c r="G291" s="8">
        <f t="shared" si="67"/>
        <v>1.952662721893491E-2</v>
      </c>
      <c r="H291" s="8">
        <f t="shared" si="68"/>
        <v>3.254149040026033E-4</v>
      </c>
      <c r="I291" s="8">
        <f t="shared" si="69"/>
        <v>4.7091412742382268E-3</v>
      </c>
      <c r="J291" s="8">
        <f t="shared" si="70"/>
        <v>2.5873221216041398E-4</v>
      </c>
      <c r="K291" s="8">
        <f t="shared" si="73"/>
        <v>-0.74242424242424243</v>
      </c>
      <c r="L291" s="8">
        <f t="shared" si="74"/>
        <v>0</v>
      </c>
      <c r="M291" s="8">
        <f t="shared" si="71"/>
        <v>-1.4497041420118342E-2</v>
      </c>
      <c r="N291" s="16">
        <f t="shared" si="72"/>
        <v>0</v>
      </c>
    </row>
    <row r="292" spans="1:14" x14ac:dyDescent="0.2">
      <c r="A292" s="45"/>
      <c r="B292" s="35" t="s">
        <v>272</v>
      </c>
      <c r="C292" s="32">
        <v>2</v>
      </c>
      <c r="D292" s="7">
        <v>3</v>
      </c>
      <c r="E292" s="7">
        <v>1</v>
      </c>
      <c r="F292" s="7">
        <v>0</v>
      </c>
      <c r="G292" s="8">
        <f t="shared" si="67"/>
        <v>5.9171597633136095E-4</v>
      </c>
      <c r="H292" s="8">
        <f t="shared" si="68"/>
        <v>9.7624471200780994E-4</v>
      </c>
      <c r="I292" s="8">
        <f t="shared" si="69"/>
        <v>2.770083102493075E-4</v>
      </c>
      <c r="J292" s="8" t="str">
        <f t="shared" si="70"/>
        <v/>
      </c>
      <c r="K292" s="8">
        <f t="shared" si="73"/>
        <v>-0.5</v>
      </c>
      <c r="L292" s="8">
        <f t="shared" si="74"/>
        <v>-1</v>
      </c>
      <c r="M292" s="8">
        <f t="shared" si="71"/>
        <v>-2.9585798816568048E-4</v>
      </c>
      <c r="N292" s="16">
        <f t="shared" si="72"/>
        <v>-9.7624471200780994E-4</v>
      </c>
    </row>
    <row r="293" spans="1:14" ht="25.5" x14ac:dyDescent="0.2">
      <c r="A293" s="45"/>
      <c r="B293" s="35" t="s">
        <v>273</v>
      </c>
      <c r="C293" s="32">
        <v>48</v>
      </c>
      <c r="D293" s="7">
        <v>48</v>
      </c>
      <c r="E293" s="7">
        <v>16</v>
      </c>
      <c r="F293" s="7">
        <v>10</v>
      </c>
      <c r="G293" s="8">
        <f t="shared" si="67"/>
        <v>1.4201183431952662E-2</v>
      </c>
      <c r="H293" s="8">
        <f t="shared" si="68"/>
        <v>1.5619915392124959E-2</v>
      </c>
      <c r="I293" s="8">
        <f t="shared" si="69"/>
        <v>4.43213296398892E-3</v>
      </c>
      <c r="J293" s="8">
        <f t="shared" si="70"/>
        <v>2.5873221216041399E-3</v>
      </c>
      <c r="K293" s="8">
        <f t="shared" si="73"/>
        <v>-0.66666666666666663</v>
      </c>
      <c r="L293" s="8">
        <f t="shared" si="74"/>
        <v>-0.79166666666666663</v>
      </c>
      <c r="M293" s="8">
        <f t="shared" si="71"/>
        <v>-9.4674556213017735E-3</v>
      </c>
      <c r="N293" s="16">
        <f t="shared" si="72"/>
        <v>-1.2365766352098925E-2</v>
      </c>
    </row>
    <row r="294" spans="1:14" x14ac:dyDescent="0.2">
      <c r="A294" s="45"/>
      <c r="B294" s="35" t="s">
        <v>274</v>
      </c>
      <c r="C294" s="32">
        <v>2</v>
      </c>
      <c r="D294" s="7">
        <v>6</v>
      </c>
      <c r="E294" s="7">
        <v>4</v>
      </c>
      <c r="F294" s="7">
        <v>0</v>
      </c>
      <c r="G294" s="8">
        <f t="shared" si="67"/>
        <v>5.9171597633136095E-4</v>
      </c>
      <c r="H294" s="8">
        <f t="shared" si="68"/>
        <v>1.9524894240156199E-3</v>
      </c>
      <c r="I294" s="8">
        <f t="shared" si="69"/>
        <v>1.10803324099723E-3</v>
      </c>
      <c r="J294" s="8" t="str">
        <f t="shared" si="70"/>
        <v/>
      </c>
      <c r="K294" s="8">
        <f t="shared" si="73"/>
        <v>1</v>
      </c>
      <c r="L294" s="8">
        <f t="shared" si="74"/>
        <v>-1</v>
      </c>
      <c r="M294" s="8">
        <f t="shared" si="71"/>
        <v>5.9171597633136095E-4</v>
      </c>
      <c r="N294" s="16">
        <f t="shared" si="72"/>
        <v>-1.9524894240156199E-3</v>
      </c>
    </row>
    <row r="295" spans="1:14" x14ac:dyDescent="0.2">
      <c r="A295" s="45"/>
      <c r="B295" s="35" t="s">
        <v>275</v>
      </c>
      <c r="C295" s="32">
        <v>4</v>
      </c>
      <c r="D295" s="7">
        <v>9</v>
      </c>
      <c r="E295" s="7">
        <v>0</v>
      </c>
      <c r="F295" s="7">
        <v>0</v>
      </c>
      <c r="G295" s="8">
        <f t="shared" si="67"/>
        <v>1.1834319526627219E-3</v>
      </c>
      <c r="H295" s="8">
        <f t="shared" si="68"/>
        <v>2.92873413602343E-3</v>
      </c>
      <c r="I295" s="8" t="str">
        <f t="shared" si="69"/>
        <v/>
      </c>
      <c r="J295" s="8" t="str">
        <f t="shared" si="70"/>
        <v/>
      </c>
      <c r="K295" s="8">
        <f t="shared" si="73"/>
        <v>-1</v>
      </c>
      <c r="L295" s="8">
        <f t="shared" si="74"/>
        <v>-1</v>
      </c>
      <c r="M295" s="8">
        <f t="shared" si="71"/>
        <v>-1.1834319526627219E-3</v>
      </c>
      <c r="N295" s="16">
        <f t="shared" si="72"/>
        <v>-2.92873413602343E-3</v>
      </c>
    </row>
    <row r="296" spans="1:14" x14ac:dyDescent="0.2">
      <c r="A296" s="45"/>
      <c r="B296" s="35" t="s">
        <v>276</v>
      </c>
      <c r="C296" s="32">
        <v>0</v>
      </c>
      <c r="D296" s="7">
        <v>0</v>
      </c>
      <c r="E296" s="7">
        <v>0</v>
      </c>
      <c r="F296" s="7">
        <v>0</v>
      </c>
      <c r="G296" s="8" t="str">
        <f t="shared" si="67"/>
        <v/>
      </c>
      <c r="H296" s="8" t="str">
        <f t="shared" si="68"/>
        <v/>
      </c>
      <c r="I296" s="8" t="str">
        <f t="shared" si="69"/>
        <v/>
      </c>
      <c r="J296" s="8" t="str">
        <f t="shared" si="70"/>
        <v/>
      </c>
      <c r="K296" s="8" t="str">
        <f t="shared" si="73"/>
        <v xml:space="preserve"> </v>
      </c>
      <c r="L296" s="8" t="str">
        <f t="shared" si="74"/>
        <v xml:space="preserve"> </v>
      </c>
      <c r="M296" s="8" t="str">
        <f t="shared" si="71"/>
        <v/>
      </c>
      <c r="N296" s="16" t="str">
        <f t="shared" si="72"/>
        <v/>
      </c>
    </row>
    <row r="297" spans="1:14" ht="25.5" x14ac:dyDescent="0.2">
      <c r="A297" s="45"/>
      <c r="B297" s="35" t="s">
        <v>277</v>
      </c>
      <c r="C297" s="32">
        <v>0</v>
      </c>
      <c r="D297" s="7">
        <v>0</v>
      </c>
      <c r="E297" s="7">
        <v>0</v>
      </c>
      <c r="F297" s="7">
        <v>0</v>
      </c>
      <c r="G297" s="8" t="str">
        <f t="shared" si="67"/>
        <v/>
      </c>
      <c r="H297" s="8" t="str">
        <f t="shared" si="68"/>
        <v/>
      </c>
      <c r="I297" s="8" t="str">
        <f t="shared" si="69"/>
        <v/>
      </c>
      <c r="J297" s="8" t="str">
        <f t="shared" si="70"/>
        <v/>
      </c>
      <c r="K297" s="8" t="str">
        <f t="shared" si="73"/>
        <v xml:space="preserve"> </v>
      </c>
      <c r="L297" s="8" t="str">
        <f t="shared" si="74"/>
        <v xml:space="preserve"> </v>
      </c>
      <c r="M297" s="8" t="str">
        <f t="shared" si="71"/>
        <v/>
      </c>
      <c r="N297" s="16" t="str">
        <f t="shared" si="72"/>
        <v/>
      </c>
    </row>
    <row r="298" spans="1:14" x14ac:dyDescent="0.2">
      <c r="A298" s="45"/>
      <c r="B298" s="35" t="s">
        <v>278</v>
      </c>
      <c r="C298" s="32">
        <v>2</v>
      </c>
      <c r="D298" s="7">
        <v>3</v>
      </c>
      <c r="E298" s="7">
        <v>9</v>
      </c>
      <c r="F298" s="7">
        <v>9</v>
      </c>
      <c r="G298" s="8">
        <f t="shared" si="67"/>
        <v>5.9171597633136095E-4</v>
      </c>
      <c r="H298" s="8">
        <f t="shared" si="68"/>
        <v>9.7624471200780994E-4</v>
      </c>
      <c r="I298" s="8">
        <f t="shared" si="69"/>
        <v>2.4930747922437672E-3</v>
      </c>
      <c r="J298" s="8">
        <f t="shared" si="70"/>
        <v>2.3285899094437259E-3</v>
      </c>
      <c r="K298" s="8">
        <f t="shared" si="73"/>
        <v>3.5</v>
      </c>
      <c r="L298" s="8">
        <f t="shared" si="74"/>
        <v>2</v>
      </c>
      <c r="M298" s="8">
        <f t="shared" si="71"/>
        <v>2.0710059171597634E-3</v>
      </c>
      <c r="N298" s="16">
        <f t="shared" si="72"/>
        <v>1.9524894240156199E-3</v>
      </c>
    </row>
    <row r="299" spans="1:14" x14ac:dyDescent="0.2">
      <c r="A299" s="45"/>
      <c r="B299" s="35" t="s">
        <v>279</v>
      </c>
      <c r="C299" s="32">
        <v>1</v>
      </c>
      <c r="D299" s="7">
        <v>3</v>
      </c>
      <c r="E299" s="7">
        <v>3</v>
      </c>
      <c r="F299" s="7">
        <v>13</v>
      </c>
      <c r="G299" s="8">
        <f t="shared" si="67"/>
        <v>2.9585798816568048E-4</v>
      </c>
      <c r="H299" s="8">
        <f t="shared" si="68"/>
        <v>9.7624471200780994E-4</v>
      </c>
      <c r="I299" s="8">
        <f t="shared" si="69"/>
        <v>8.310249307479224E-4</v>
      </c>
      <c r="J299" s="8">
        <f t="shared" si="70"/>
        <v>3.3635187580853816E-3</v>
      </c>
      <c r="K299" s="8">
        <f t="shared" si="73"/>
        <v>2</v>
      </c>
      <c r="L299" s="8">
        <f t="shared" si="74"/>
        <v>3.3333333333333335</v>
      </c>
      <c r="M299" s="8">
        <f t="shared" si="71"/>
        <v>5.9171597633136095E-4</v>
      </c>
      <c r="N299" s="16">
        <f t="shared" si="72"/>
        <v>3.2541490400260333E-3</v>
      </c>
    </row>
    <row r="300" spans="1:14" x14ac:dyDescent="0.2">
      <c r="A300" s="45"/>
      <c r="B300" s="35" t="s">
        <v>280</v>
      </c>
      <c r="C300" s="32">
        <v>0</v>
      </c>
      <c r="D300" s="7">
        <v>6</v>
      </c>
      <c r="E300" s="7">
        <v>0</v>
      </c>
      <c r="F300" s="7">
        <v>9</v>
      </c>
      <c r="G300" s="8" t="str">
        <f t="shared" si="67"/>
        <v/>
      </c>
      <c r="H300" s="8">
        <f t="shared" si="68"/>
        <v>1.9524894240156199E-3</v>
      </c>
      <c r="I300" s="8" t="str">
        <f t="shared" si="69"/>
        <v/>
      </c>
      <c r="J300" s="8">
        <f t="shared" si="70"/>
        <v>2.3285899094437259E-3</v>
      </c>
      <c r="K300" s="8" t="str">
        <f t="shared" si="73"/>
        <v xml:space="preserve"> </v>
      </c>
      <c r="L300" s="8">
        <f t="shared" si="74"/>
        <v>0.5</v>
      </c>
      <c r="M300" s="8" t="str">
        <f t="shared" si="71"/>
        <v/>
      </c>
      <c r="N300" s="16">
        <f t="shared" si="72"/>
        <v>9.7624471200780994E-4</v>
      </c>
    </row>
    <row r="301" spans="1:14" x14ac:dyDescent="0.2">
      <c r="A301" s="45"/>
      <c r="B301" s="35" t="s">
        <v>281</v>
      </c>
      <c r="C301" s="32">
        <v>0</v>
      </c>
      <c r="D301" s="7">
        <v>0</v>
      </c>
      <c r="E301" s="7">
        <v>0</v>
      </c>
      <c r="F301" s="7">
        <v>0</v>
      </c>
      <c r="G301" s="8" t="str">
        <f t="shared" si="67"/>
        <v/>
      </c>
      <c r="H301" s="8" t="str">
        <f t="shared" si="68"/>
        <v/>
      </c>
      <c r="I301" s="8" t="str">
        <f t="shared" si="69"/>
        <v/>
      </c>
      <c r="J301" s="8" t="str">
        <f t="shared" si="70"/>
        <v/>
      </c>
      <c r="K301" s="8" t="str">
        <f t="shared" si="73"/>
        <v xml:space="preserve"> </v>
      </c>
      <c r="L301" s="8" t="str">
        <f t="shared" si="74"/>
        <v xml:space="preserve"> </v>
      </c>
      <c r="M301" s="8" t="str">
        <f t="shared" si="71"/>
        <v/>
      </c>
      <c r="N301" s="16" t="str">
        <f t="shared" si="72"/>
        <v/>
      </c>
    </row>
    <row r="302" spans="1:14" x14ac:dyDescent="0.2">
      <c r="A302" s="45"/>
      <c r="B302" s="35" t="s">
        <v>282</v>
      </c>
      <c r="C302" s="32">
        <v>0</v>
      </c>
      <c r="D302" s="7">
        <v>0</v>
      </c>
      <c r="E302" s="7">
        <v>0</v>
      </c>
      <c r="F302" s="7">
        <v>0</v>
      </c>
      <c r="G302" s="8" t="str">
        <f t="shared" si="67"/>
        <v/>
      </c>
      <c r="H302" s="8" t="str">
        <f t="shared" si="68"/>
        <v/>
      </c>
      <c r="I302" s="8" t="str">
        <f t="shared" si="69"/>
        <v/>
      </c>
      <c r="J302" s="8" t="str">
        <f t="shared" si="70"/>
        <v/>
      </c>
      <c r="K302" s="8" t="str">
        <f t="shared" si="73"/>
        <v xml:space="preserve"> </v>
      </c>
      <c r="L302" s="8" t="str">
        <f t="shared" si="74"/>
        <v xml:space="preserve"> </v>
      </c>
      <c r="M302" s="8" t="str">
        <f t="shared" si="71"/>
        <v/>
      </c>
      <c r="N302" s="16" t="str">
        <f t="shared" si="72"/>
        <v/>
      </c>
    </row>
    <row r="303" spans="1:14" x14ac:dyDescent="0.2">
      <c r="A303" s="45" t="s">
        <v>76</v>
      </c>
      <c r="B303" s="35" t="s">
        <v>283</v>
      </c>
      <c r="C303" s="32">
        <v>0</v>
      </c>
      <c r="D303" s="7">
        <v>0</v>
      </c>
      <c r="E303" s="7">
        <v>0</v>
      </c>
      <c r="F303" s="7">
        <v>0</v>
      </c>
      <c r="G303" s="8" t="str">
        <f t="shared" si="67"/>
        <v/>
      </c>
      <c r="H303" s="8" t="str">
        <f t="shared" si="68"/>
        <v/>
      </c>
      <c r="I303" s="8" t="str">
        <f t="shared" si="69"/>
        <v/>
      </c>
      <c r="J303" s="8" t="str">
        <f t="shared" si="70"/>
        <v/>
      </c>
      <c r="K303" s="8" t="str">
        <f t="shared" si="73"/>
        <v xml:space="preserve"> </v>
      </c>
      <c r="L303" s="8" t="str">
        <f t="shared" si="74"/>
        <v xml:space="preserve"> </v>
      </c>
      <c r="M303" s="8" t="str">
        <f t="shared" si="71"/>
        <v/>
      </c>
      <c r="N303" s="16" t="str">
        <f t="shared" si="72"/>
        <v/>
      </c>
    </row>
    <row r="304" spans="1:14" x14ac:dyDescent="0.2">
      <c r="A304" s="45"/>
      <c r="B304" s="35" t="s">
        <v>284</v>
      </c>
      <c r="C304" s="32">
        <v>12</v>
      </c>
      <c r="D304" s="7">
        <v>8</v>
      </c>
      <c r="E304" s="7">
        <v>3</v>
      </c>
      <c r="F304" s="7">
        <v>4</v>
      </c>
      <c r="G304" s="8">
        <f t="shared" si="67"/>
        <v>3.5502958579881655E-3</v>
      </c>
      <c r="H304" s="8">
        <f t="shared" si="68"/>
        <v>2.6033192320208264E-3</v>
      </c>
      <c r="I304" s="8">
        <f t="shared" si="69"/>
        <v>8.310249307479224E-4</v>
      </c>
      <c r="J304" s="8">
        <f t="shared" si="70"/>
        <v>1.0349288486416559E-3</v>
      </c>
      <c r="K304" s="8">
        <f t="shared" si="73"/>
        <v>-0.75</v>
      </c>
      <c r="L304" s="8">
        <f t="shared" si="74"/>
        <v>-0.5</v>
      </c>
      <c r="M304" s="8">
        <f t="shared" si="71"/>
        <v>-2.6627218934911242E-3</v>
      </c>
      <c r="N304" s="16">
        <f t="shared" si="72"/>
        <v>-1.3016596160104132E-3</v>
      </c>
    </row>
    <row r="305" spans="1:14" x14ac:dyDescent="0.2">
      <c r="A305" s="45"/>
      <c r="B305" s="35" t="s">
        <v>285</v>
      </c>
      <c r="C305" s="32">
        <v>3</v>
      </c>
      <c r="D305" s="7">
        <v>4</v>
      </c>
      <c r="E305" s="7">
        <v>0</v>
      </c>
      <c r="F305" s="7">
        <v>0</v>
      </c>
      <c r="G305" s="8">
        <f t="shared" si="67"/>
        <v>8.8757396449704138E-4</v>
      </c>
      <c r="H305" s="8">
        <f t="shared" si="68"/>
        <v>1.3016596160104132E-3</v>
      </c>
      <c r="I305" s="8" t="str">
        <f t="shared" si="69"/>
        <v/>
      </c>
      <c r="J305" s="8" t="str">
        <f t="shared" si="70"/>
        <v/>
      </c>
      <c r="K305" s="8">
        <f t="shared" si="73"/>
        <v>-1</v>
      </c>
      <c r="L305" s="8">
        <f t="shared" si="74"/>
        <v>-1</v>
      </c>
      <c r="M305" s="8">
        <f t="shared" si="71"/>
        <v>-8.8757396449704138E-4</v>
      </c>
      <c r="N305" s="16">
        <f t="shared" si="72"/>
        <v>-1.3016596160104132E-3</v>
      </c>
    </row>
    <row r="306" spans="1:14" x14ac:dyDescent="0.2">
      <c r="A306" s="45"/>
      <c r="B306" s="35" t="s">
        <v>286</v>
      </c>
      <c r="C306" s="32">
        <v>185</v>
      </c>
      <c r="D306" s="7">
        <v>168</v>
      </c>
      <c r="E306" s="7">
        <v>195</v>
      </c>
      <c r="F306" s="7">
        <v>220</v>
      </c>
      <c r="G306" s="8">
        <f t="shared" si="67"/>
        <v>5.473372781065089E-2</v>
      </c>
      <c r="H306" s="8">
        <f t="shared" si="68"/>
        <v>5.4669703872437359E-2</v>
      </c>
      <c r="I306" s="8">
        <f t="shared" si="69"/>
        <v>5.4016620498614956E-2</v>
      </c>
      <c r="J306" s="8">
        <f t="shared" si="70"/>
        <v>5.6921086675291076E-2</v>
      </c>
      <c r="K306" s="8">
        <f t="shared" si="73"/>
        <v>5.4054054054054057E-2</v>
      </c>
      <c r="L306" s="8">
        <f t="shared" si="74"/>
        <v>0.30952380952380953</v>
      </c>
      <c r="M306" s="8">
        <f t="shared" si="71"/>
        <v>2.9585798816568051E-3</v>
      </c>
      <c r="N306" s="16">
        <f t="shared" si="72"/>
        <v>1.6921575008135372E-2</v>
      </c>
    </row>
    <row r="307" spans="1:14" x14ac:dyDescent="0.2">
      <c r="A307" s="45"/>
      <c r="B307" s="35" t="s">
        <v>287</v>
      </c>
      <c r="C307" s="32">
        <v>5</v>
      </c>
      <c r="D307" s="7">
        <v>3</v>
      </c>
      <c r="E307" s="7">
        <v>19</v>
      </c>
      <c r="F307" s="7">
        <v>25</v>
      </c>
      <c r="G307" s="8">
        <f t="shared" si="67"/>
        <v>1.4792899408284023E-3</v>
      </c>
      <c r="H307" s="8">
        <f t="shared" si="68"/>
        <v>9.7624471200780994E-4</v>
      </c>
      <c r="I307" s="8">
        <f t="shared" si="69"/>
        <v>5.263157894736842E-3</v>
      </c>
      <c r="J307" s="8">
        <f t="shared" si="70"/>
        <v>6.4683053040103496E-3</v>
      </c>
      <c r="K307" s="8">
        <f t="shared" si="73"/>
        <v>2.8</v>
      </c>
      <c r="L307" s="8">
        <f t="shared" si="74"/>
        <v>7.333333333333333</v>
      </c>
      <c r="M307" s="8">
        <f t="shared" si="71"/>
        <v>4.1420118343195259E-3</v>
      </c>
      <c r="N307" s="16">
        <f t="shared" si="72"/>
        <v>7.1591278880572731E-3</v>
      </c>
    </row>
    <row r="308" spans="1:14" x14ac:dyDescent="0.2">
      <c r="A308" s="45"/>
      <c r="B308" s="35" t="s">
        <v>288</v>
      </c>
      <c r="C308" s="32">
        <v>3</v>
      </c>
      <c r="D308" s="7">
        <v>2</v>
      </c>
      <c r="E308" s="7">
        <v>3</v>
      </c>
      <c r="F308" s="7">
        <v>7</v>
      </c>
      <c r="G308" s="8">
        <f t="shared" si="67"/>
        <v>8.8757396449704138E-4</v>
      </c>
      <c r="H308" s="8">
        <f t="shared" si="68"/>
        <v>6.5082980800520659E-4</v>
      </c>
      <c r="I308" s="8">
        <f t="shared" si="69"/>
        <v>8.310249307479224E-4</v>
      </c>
      <c r="J308" s="8">
        <f t="shared" si="70"/>
        <v>1.8111254851228978E-3</v>
      </c>
      <c r="K308" s="8">
        <f t="shared" si="73"/>
        <v>0</v>
      </c>
      <c r="L308" s="8">
        <f t="shared" si="74"/>
        <v>2.5</v>
      </c>
      <c r="M308" s="8">
        <f t="shared" si="71"/>
        <v>0</v>
      </c>
      <c r="N308" s="16">
        <f t="shared" si="72"/>
        <v>1.6270745200130164E-3</v>
      </c>
    </row>
    <row r="309" spans="1:14" x14ac:dyDescent="0.2">
      <c r="A309" s="45"/>
      <c r="B309" s="35" t="s">
        <v>289</v>
      </c>
      <c r="C309" s="32">
        <v>1</v>
      </c>
      <c r="D309" s="7">
        <v>1</v>
      </c>
      <c r="E309" s="7">
        <v>4</v>
      </c>
      <c r="F309" s="7">
        <v>3</v>
      </c>
      <c r="G309" s="8">
        <f t="shared" si="67"/>
        <v>2.9585798816568048E-4</v>
      </c>
      <c r="H309" s="8">
        <f t="shared" si="68"/>
        <v>3.254149040026033E-4</v>
      </c>
      <c r="I309" s="8">
        <f t="shared" si="69"/>
        <v>1.10803324099723E-3</v>
      </c>
      <c r="J309" s="8">
        <f t="shared" si="70"/>
        <v>7.7619663648124189E-4</v>
      </c>
      <c r="K309" s="8">
        <f t="shared" si="73"/>
        <v>3</v>
      </c>
      <c r="L309" s="8">
        <f t="shared" si="74"/>
        <v>2</v>
      </c>
      <c r="M309" s="8">
        <f t="shared" si="71"/>
        <v>8.8757396449704149E-4</v>
      </c>
      <c r="N309" s="16">
        <f t="shared" si="72"/>
        <v>6.5082980800520659E-4</v>
      </c>
    </row>
    <row r="310" spans="1:14" x14ac:dyDescent="0.2">
      <c r="A310" s="45"/>
      <c r="B310" s="35" t="s">
        <v>290</v>
      </c>
      <c r="C310" s="32">
        <v>1</v>
      </c>
      <c r="D310" s="7">
        <v>0</v>
      </c>
      <c r="E310" s="7">
        <v>24</v>
      </c>
      <c r="F310" s="7">
        <v>24</v>
      </c>
      <c r="G310" s="8">
        <f t="shared" si="67"/>
        <v>2.9585798816568048E-4</v>
      </c>
      <c r="H310" s="8" t="str">
        <f t="shared" si="68"/>
        <v/>
      </c>
      <c r="I310" s="8">
        <f t="shared" si="69"/>
        <v>6.6481994459833792E-3</v>
      </c>
      <c r="J310" s="8">
        <f t="shared" si="70"/>
        <v>6.2095730918499351E-3</v>
      </c>
      <c r="K310" s="8">
        <f t="shared" si="73"/>
        <v>23</v>
      </c>
      <c r="L310" s="8">
        <f t="shared" si="74"/>
        <v>1</v>
      </c>
      <c r="M310" s="8">
        <f t="shared" si="71"/>
        <v>6.8047337278106506E-3</v>
      </c>
      <c r="N310" s="16" t="str">
        <f t="shared" si="72"/>
        <v/>
      </c>
    </row>
    <row r="311" spans="1:14" ht="25.5" x14ac:dyDescent="0.2">
      <c r="A311" s="45"/>
      <c r="B311" s="35" t="s">
        <v>291</v>
      </c>
      <c r="C311" s="32">
        <v>10</v>
      </c>
      <c r="D311" s="7">
        <v>5</v>
      </c>
      <c r="E311" s="7">
        <v>2</v>
      </c>
      <c r="F311" s="7">
        <v>1</v>
      </c>
      <c r="G311" s="8">
        <f t="shared" si="67"/>
        <v>2.9585798816568047E-3</v>
      </c>
      <c r="H311" s="8">
        <f t="shared" si="68"/>
        <v>1.6270745200130166E-3</v>
      </c>
      <c r="I311" s="8">
        <f t="shared" si="69"/>
        <v>5.54016620498615E-4</v>
      </c>
      <c r="J311" s="8">
        <f t="shared" si="70"/>
        <v>2.5873221216041398E-4</v>
      </c>
      <c r="K311" s="8">
        <f t="shared" si="73"/>
        <v>-0.8</v>
      </c>
      <c r="L311" s="8">
        <f t="shared" si="74"/>
        <v>-0.8</v>
      </c>
      <c r="M311" s="8">
        <f t="shared" si="71"/>
        <v>-2.3668639053254438E-3</v>
      </c>
      <c r="N311" s="16">
        <f t="shared" si="72"/>
        <v>-1.3016596160104134E-3</v>
      </c>
    </row>
    <row r="312" spans="1:14" x14ac:dyDescent="0.2">
      <c r="A312" s="45"/>
      <c r="B312" s="35" t="s">
        <v>292</v>
      </c>
      <c r="C312" s="32">
        <v>23</v>
      </c>
      <c r="D312" s="7">
        <v>10</v>
      </c>
      <c r="E312" s="7">
        <v>1</v>
      </c>
      <c r="F312" s="7">
        <v>7</v>
      </c>
      <c r="G312" s="8">
        <f t="shared" si="67"/>
        <v>6.8047337278106506E-3</v>
      </c>
      <c r="H312" s="8">
        <f t="shared" si="68"/>
        <v>3.2541490400260333E-3</v>
      </c>
      <c r="I312" s="8">
        <f t="shared" si="69"/>
        <v>2.770083102493075E-4</v>
      </c>
      <c r="J312" s="8">
        <f t="shared" si="70"/>
        <v>1.8111254851228978E-3</v>
      </c>
      <c r="K312" s="8">
        <f t="shared" si="73"/>
        <v>-0.95652173913043481</v>
      </c>
      <c r="L312" s="8">
        <f t="shared" si="74"/>
        <v>-0.3</v>
      </c>
      <c r="M312" s="8">
        <f t="shared" si="71"/>
        <v>-6.5088757396449702E-3</v>
      </c>
      <c r="N312" s="16">
        <f t="shared" si="72"/>
        <v>-9.7624471200780994E-4</v>
      </c>
    </row>
    <row r="313" spans="1:14" x14ac:dyDescent="0.2">
      <c r="A313" s="45"/>
      <c r="B313" s="35" t="s">
        <v>293</v>
      </c>
      <c r="C313" s="32">
        <v>0</v>
      </c>
      <c r="D313" s="7">
        <v>0</v>
      </c>
      <c r="E313" s="7">
        <v>0</v>
      </c>
      <c r="F313" s="7">
        <v>0</v>
      </c>
      <c r="G313" s="8" t="str">
        <f t="shared" si="67"/>
        <v/>
      </c>
      <c r="H313" s="8" t="str">
        <f t="shared" si="68"/>
        <v/>
      </c>
      <c r="I313" s="8" t="str">
        <f t="shared" si="69"/>
        <v/>
      </c>
      <c r="J313" s="8" t="str">
        <f t="shared" si="70"/>
        <v/>
      </c>
      <c r="K313" s="8" t="str">
        <f t="shared" si="73"/>
        <v xml:space="preserve"> </v>
      </c>
      <c r="L313" s="8" t="str">
        <f t="shared" si="74"/>
        <v xml:space="preserve"> </v>
      </c>
      <c r="M313" s="8" t="str">
        <f t="shared" si="71"/>
        <v/>
      </c>
      <c r="N313" s="16" t="str">
        <f t="shared" si="72"/>
        <v/>
      </c>
    </row>
    <row r="314" spans="1:14" x14ac:dyDescent="0.2">
      <c r="A314" s="45"/>
      <c r="B314" s="35" t="s">
        <v>294</v>
      </c>
      <c r="C314" s="32">
        <v>0</v>
      </c>
      <c r="D314" s="7">
        <v>0</v>
      </c>
      <c r="E314" s="7">
        <v>0</v>
      </c>
      <c r="F314" s="7">
        <v>0</v>
      </c>
      <c r="G314" s="8" t="str">
        <f t="shared" si="67"/>
        <v/>
      </c>
      <c r="H314" s="8" t="str">
        <f t="shared" si="68"/>
        <v/>
      </c>
      <c r="I314" s="8" t="str">
        <f t="shared" si="69"/>
        <v/>
      </c>
      <c r="J314" s="8" t="str">
        <f t="shared" si="70"/>
        <v/>
      </c>
      <c r="K314" s="8" t="str">
        <f t="shared" si="73"/>
        <v xml:space="preserve"> </v>
      </c>
      <c r="L314" s="8" t="str">
        <f t="shared" si="74"/>
        <v xml:space="preserve"> </v>
      </c>
      <c r="M314" s="8" t="str">
        <f t="shared" si="71"/>
        <v/>
      </c>
      <c r="N314" s="16" t="str">
        <f t="shared" si="72"/>
        <v/>
      </c>
    </row>
    <row r="315" spans="1:14" x14ac:dyDescent="0.2">
      <c r="A315" s="45"/>
      <c r="B315" s="35" t="s">
        <v>295</v>
      </c>
      <c r="C315" s="32">
        <v>0</v>
      </c>
      <c r="D315" s="7">
        <v>0</v>
      </c>
      <c r="E315" s="7">
        <v>0</v>
      </c>
      <c r="F315" s="7">
        <v>1</v>
      </c>
      <c r="G315" s="8" t="str">
        <f t="shared" si="67"/>
        <v/>
      </c>
      <c r="H315" s="8" t="str">
        <f t="shared" si="68"/>
        <v/>
      </c>
      <c r="I315" s="8" t="str">
        <f t="shared" si="69"/>
        <v/>
      </c>
      <c r="J315" s="8">
        <f t="shared" si="70"/>
        <v>2.5873221216041398E-4</v>
      </c>
      <c r="K315" s="8" t="str">
        <f t="shared" si="73"/>
        <v xml:space="preserve"> </v>
      </c>
      <c r="L315" s="8">
        <f t="shared" si="74"/>
        <v>1</v>
      </c>
      <c r="M315" s="8" t="str">
        <f t="shared" si="71"/>
        <v/>
      </c>
      <c r="N315" s="16" t="str">
        <f t="shared" si="72"/>
        <v/>
      </c>
    </row>
    <row r="316" spans="1:14" ht="24" customHeight="1" x14ac:dyDescent="0.2">
      <c r="A316" s="45"/>
      <c r="B316" s="35" t="s">
        <v>296</v>
      </c>
      <c r="C316" s="32">
        <v>0</v>
      </c>
      <c r="D316" s="7">
        <v>0</v>
      </c>
      <c r="E316" s="7">
        <v>0</v>
      </c>
      <c r="F316" s="7">
        <v>0</v>
      </c>
      <c r="G316" s="8" t="str">
        <f t="shared" ref="G316:G347" si="75">+IF(C316=0,"",C316/C$188)</f>
        <v/>
      </c>
      <c r="H316" s="8" t="str">
        <f t="shared" ref="H316:H347" si="76">+IF(D316=0,"",D316/D$188)</f>
        <v/>
      </c>
      <c r="I316" s="8" t="str">
        <f t="shared" ref="I316:I347" si="77">+IF(E316=0,"",E316/E$188)</f>
        <v/>
      </c>
      <c r="J316" s="8" t="str">
        <f t="shared" ref="J316:J347" si="78">+IF(F316=0,"",F316/F$188)</f>
        <v/>
      </c>
      <c r="K316" s="8" t="str">
        <f t="shared" si="73"/>
        <v xml:space="preserve"> </v>
      </c>
      <c r="L316" s="8" t="str">
        <f t="shared" si="74"/>
        <v xml:space="preserve"> </v>
      </c>
      <c r="M316" s="8" t="str">
        <f t="shared" ref="M316:M347" si="79">+IF(OR(AND(G316=""),(K316="")),"",G316*K316)</f>
        <v/>
      </c>
      <c r="N316" s="16" t="str">
        <f t="shared" ref="N316:N347" si="80">+IF(OR(AND(H316=""),(L316="")),"",H316*L316)</f>
        <v/>
      </c>
    </row>
    <row r="317" spans="1:14" x14ac:dyDescent="0.2">
      <c r="A317" s="45"/>
      <c r="B317" s="35" t="s">
        <v>297</v>
      </c>
      <c r="C317" s="32">
        <v>0</v>
      </c>
      <c r="D317" s="7">
        <v>0</v>
      </c>
      <c r="E317" s="7">
        <v>0</v>
      </c>
      <c r="F317" s="7">
        <v>0</v>
      </c>
      <c r="G317" s="8" t="str">
        <f t="shared" si="75"/>
        <v/>
      </c>
      <c r="H317" s="8" t="str">
        <f t="shared" si="76"/>
        <v/>
      </c>
      <c r="I317" s="8" t="str">
        <f t="shared" si="77"/>
        <v/>
      </c>
      <c r="J317" s="8" t="str">
        <f t="shared" si="78"/>
        <v/>
      </c>
      <c r="K317" s="8" t="str">
        <f t="shared" ref="K317:K348" si="81">+IF(AND(C317=0,E317=0)," ",IF(C317=0,1,IF(E317=0,-1,(E317-C317)/C317)))</f>
        <v xml:space="preserve"> </v>
      </c>
      <c r="L317" s="8" t="str">
        <f t="shared" ref="L317:L348" si="82">+IF(AND(D317=0,F317=0)," ",IF(D317=0,1,IF(F317=0,-1,(F317-D317)/D317)))</f>
        <v xml:space="preserve"> </v>
      </c>
      <c r="M317" s="8" t="str">
        <f t="shared" si="79"/>
        <v/>
      </c>
      <c r="N317" s="16" t="str">
        <f t="shared" si="80"/>
        <v/>
      </c>
    </row>
    <row r="318" spans="1:14" x14ac:dyDescent="0.2">
      <c r="A318" s="45"/>
      <c r="B318" s="35" t="s">
        <v>298</v>
      </c>
      <c r="C318" s="32">
        <v>14</v>
      </c>
      <c r="D318" s="7">
        <v>3</v>
      </c>
      <c r="E318" s="7">
        <v>40</v>
      </c>
      <c r="F318" s="7">
        <v>19</v>
      </c>
      <c r="G318" s="8">
        <f t="shared" si="75"/>
        <v>4.1420118343195268E-3</v>
      </c>
      <c r="H318" s="8">
        <f t="shared" si="76"/>
        <v>9.7624471200780994E-4</v>
      </c>
      <c r="I318" s="8">
        <f t="shared" si="77"/>
        <v>1.1080332409972299E-2</v>
      </c>
      <c r="J318" s="8">
        <f t="shared" si="78"/>
        <v>4.9159120310478654E-3</v>
      </c>
      <c r="K318" s="8">
        <f t="shared" si="81"/>
        <v>1.8571428571428572</v>
      </c>
      <c r="L318" s="8">
        <f t="shared" si="82"/>
        <v>5.333333333333333</v>
      </c>
      <c r="M318" s="8">
        <f t="shared" si="79"/>
        <v>7.6923076923076927E-3</v>
      </c>
      <c r="N318" s="16">
        <f t="shared" si="80"/>
        <v>5.2066384640416527E-3</v>
      </c>
    </row>
    <row r="319" spans="1:14" x14ac:dyDescent="0.2">
      <c r="A319" s="45" t="s">
        <v>76</v>
      </c>
      <c r="B319" s="35" t="s">
        <v>299</v>
      </c>
      <c r="C319" s="32">
        <v>0</v>
      </c>
      <c r="D319" s="7">
        <v>0</v>
      </c>
      <c r="E319" s="7">
        <v>0</v>
      </c>
      <c r="F319" s="7">
        <v>0</v>
      </c>
      <c r="G319" s="8" t="str">
        <f t="shared" si="75"/>
        <v/>
      </c>
      <c r="H319" s="8" t="str">
        <f t="shared" si="76"/>
        <v/>
      </c>
      <c r="I319" s="8" t="str">
        <f t="shared" si="77"/>
        <v/>
      </c>
      <c r="J319" s="8" t="str">
        <f t="shared" si="78"/>
        <v/>
      </c>
      <c r="K319" s="8" t="str">
        <f t="shared" si="81"/>
        <v xml:space="preserve"> </v>
      </c>
      <c r="L319" s="8" t="str">
        <f t="shared" si="82"/>
        <v xml:space="preserve"> </v>
      </c>
      <c r="M319" s="8" t="str">
        <f t="shared" si="79"/>
        <v/>
      </c>
      <c r="N319" s="16" t="str">
        <f t="shared" si="80"/>
        <v/>
      </c>
    </row>
    <row r="320" spans="1:14" x14ac:dyDescent="0.2">
      <c r="A320" s="45"/>
      <c r="B320" s="35" t="s">
        <v>300</v>
      </c>
      <c r="C320" s="32">
        <v>2</v>
      </c>
      <c r="D320" s="7">
        <v>6</v>
      </c>
      <c r="E320" s="7">
        <v>0</v>
      </c>
      <c r="F320" s="7">
        <v>3</v>
      </c>
      <c r="G320" s="8">
        <f t="shared" si="75"/>
        <v>5.9171597633136095E-4</v>
      </c>
      <c r="H320" s="8">
        <f t="shared" si="76"/>
        <v>1.9524894240156199E-3</v>
      </c>
      <c r="I320" s="8" t="str">
        <f t="shared" si="77"/>
        <v/>
      </c>
      <c r="J320" s="8">
        <f t="shared" si="78"/>
        <v>7.7619663648124189E-4</v>
      </c>
      <c r="K320" s="8">
        <f t="shared" si="81"/>
        <v>-1</v>
      </c>
      <c r="L320" s="8">
        <f t="shared" si="82"/>
        <v>-0.5</v>
      </c>
      <c r="M320" s="8">
        <f t="shared" si="79"/>
        <v>-5.9171597633136095E-4</v>
      </c>
      <c r="N320" s="16">
        <f t="shared" si="80"/>
        <v>-9.7624471200780994E-4</v>
      </c>
    </row>
    <row r="321" spans="1:14" ht="25.5" x14ac:dyDescent="0.2">
      <c r="A321" s="45"/>
      <c r="B321" s="35" t="s">
        <v>301</v>
      </c>
      <c r="C321" s="32">
        <v>2</v>
      </c>
      <c r="D321" s="7">
        <v>4</v>
      </c>
      <c r="E321" s="7">
        <v>1</v>
      </c>
      <c r="F321" s="7">
        <v>6</v>
      </c>
      <c r="G321" s="8">
        <f t="shared" si="75"/>
        <v>5.9171597633136095E-4</v>
      </c>
      <c r="H321" s="8">
        <f t="shared" si="76"/>
        <v>1.3016596160104132E-3</v>
      </c>
      <c r="I321" s="8">
        <f t="shared" si="77"/>
        <v>2.770083102493075E-4</v>
      </c>
      <c r="J321" s="8">
        <f t="shared" si="78"/>
        <v>1.5523932729624838E-3</v>
      </c>
      <c r="K321" s="8">
        <f t="shared" si="81"/>
        <v>-0.5</v>
      </c>
      <c r="L321" s="8">
        <f t="shared" si="82"/>
        <v>0.5</v>
      </c>
      <c r="M321" s="8">
        <f t="shared" si="79"/>
        <v>-2.9585798816568048E-4</v>
      </c>
      <c r="N321" s="16">
        <f t="shared" si="80"/>
        <v>6.5082980800520659E-4</v>
      </c>
    </row>
    <row r="322" spans="1:14" x14ac:dyDescent="0.2">
      <c r="A322" s="45"/>
      <c r="B322" s="35" t="s">
        <v>302</v>
      </c>
      <c r="C322" s="32">
        <v>1</v>
      </c>
      <c r="D322" s="7">
        <v>0</v>
      </c>
      <c r="E322" s="7">
        <v>0</v>
      </c>
      <c r="F322" s="7">
        <v>0</v>
      </c>
      <c r="G322" s="8">
        <f t="shared" si="75"/>
        <v>2.9585798816568048E-4</v>
      </c>
      <c r="H322" s="8" t="str">
        <f t="shared" si="76"/>
        <v/>
      </c>
      <c r="I322" s="8" t="str">
        <f t="shared" si="77"/>
        <v/>
      </c>
      <c r="J322" s="8" t="str">
        <f t="shared" si="78"/>
        <v/>
      </c>
      <c r="K322" s="8">
        <f t="shared" si="81"/>
        <v>-1</v>
      </c>
      <c r="L322" s="8" t="str">
        <f t="shared" si="82"/>
        <v xml:space="preserve"> </v>
      </c>
      <c r="M322" s="8">
        <f t="shared" si="79"/>
        <v>-2.9585798816568048E-4</v>
      </c>
      <c r="N322" s="16" t="str">
        <f t="shared" si="80"/>
        <v/>
      </c>
    </row>
    <row r="323" spans="1:14" ht="25.5" x14ac:dyDescent="0.2">
      <c r="A323" s="45"/>
      <c r="B323" s="35" t="s">
        <v>303</v>
      </c>
      <c r="C323" s="32">
        <v>0</v>
      </c>
      <c r="D323" s="7">
        <v>1</v>
      </c>
      <c r="E323" s="7">
        <v>0</v>
      </c>
      <c r="F323" s="7">
        <v>2</v>
      </c>
      <c r="G323" s="8" t="str">
        <f t="shared" si="75"/>
        <v/>
      </c>
      <c r="H323" s="8">
        <f t="shared" si="76"/>
        <v>3.254149040026033E-4</v>
      </c>
      <c r="I323" s="8" t="str">
        <f t="shared" si="77"/>
        <v/>
      </c>
      <c r="J323" s="8">
        <f t="shared" si="78"/>
        <v>5.1746442432082796E-4</v>
      </c>
      <c r="K323" s="8" t="str">
        <f t="shared" si="81"/>
        <v xml:space="preserve"> </v>
      </c>
      <c r="L323" s="8">
        <f t="shared" si="82"/>
        <v>1</v>
      </c>
      <c r="M323" s="8" t="str">
        <f t="shared" si="79"/>
        <v/>
      </c>
      <c r="N323" s="16">
        <f t="shared" si="80"/>
        <v>3.254149040026033E-4</v>
      </c>
    </row>
    <row r="324" spans="1:14" x14ac:dyDescent="0.2">
      <c r="A324" s="45"/>
      <c r="B324" s="35" t="s">
        <v>304</v>
      </c>
      <c r="C324" s="32">
        <v>75</v>
      </c>
      <c r="D324" s="7">
        <v>61</v>
      </c>
      <c r="E324" s="7">
        <v>79</v>
      </c>
      <c r="F324" s="7">
        <v>119</v>
      </c>
      <c r="G324" s="8">
        <f t="shared" si="75"/>
        <v>2.2189349112426034E-2</v>
      </c>
      <c r="H324" s="8">
        <f t="shared" si="76"/>
        <v>1.9850309144158803E-2</v>
      </c>
      <c r="I324" s="8">
        <f t="shared" si="77"/>
        <v>2.1883656509695291E-2</v>
      </c>
      <c r="J324" s="8">
        <f t="shared" si="78"/>
        <v>3.0789133247089262E-2</v>
      </c>
      <c r="K324" s="8">
        <f t="shared" si="81"/>
        <v>5.3333333333333337E-2</v>
      </c>
      <c r="L324" s="8">
        <f t="shared" si="82"/>
        <v>0.95081967213114749</v>
      </c>
      <c r="M324" s="8">
        <f t="shared" si="79"/>
        <v>1.1834319526627219E-3</v>
      </c>
      <c r="N324" s="16">
        <f t="shared" si="80"/>
        <v>1.8874064432150991E-2</v>
      </c>
    </row>
    <row r="325" spans="1:14" x14ac:dyDescent="0.2">
      <c r="A325" s="45"/>
      <c r="B325" s="35" t="s">
        <v>305</v>
      </c>
      <c r="C325" s="32">
        <v>4</v>
      </c>
      <c r="D325" s="7">
        <v>9</v>
      </c>
      <c r="E325" s="7">
        <v>1</v>
      </c>
      <c r="F325" s="7">
        <v>3</v>
      </c>
      <c r="G325" s="8">
        <f t="shared" si="75"/>
        <v>1.1834319526627219E-3</v>
      </c>
      <c r="H325" s="8">
        <f t="shared" si="76"/>
        <v>2.92873413602343E-3</v>
      </c>
      <c r="I325" s="8">
        <f t="shared" si="77"/>
        <v>2.770083102493075E-4</v>
      </c>
      <c r="J325" s="8">
        <f t="shared" si="78"/>
        <v>7.7619663648124189E-4</v>
      </c>
      <c r="K325" s="8">
        <f t="shared" si="81"/>
        <v>-0.75</v>
      </c>
      <c r="L325" s="8">
        <f t="shared" si="82"/>
        <v>-0.66666666666666663</v>
      </c>
      <c r="M325" s="8">
        <f t="shared" si="79"/>
        <v>-8.8757396449704149E-4</v>
      </c>
      <c r="N325" s="16">
        <f t="shared" si="80"/>
        <v>-1.9524894240156199E-3</v>
      </c>
    </row>
    <row r="326" spans="1:14" x14ac:dyDescent="0.2">
      <c r="A326" s="45"/>
      <c r="B326" s="35" t="s">
        <v>306</v>
      </c>
      <c r="C326" s="32">
        <v>0</v>
      </c>
      <c r="D326" s="7">
        <v>0</v>
      </c>
      <c r="E326" s="7">
        <v>0</v>
      </c>
      <c r="F326" s="7">
        <v>0</v>
      </c>
      <c r="G326" s="8" t="str">
        <f t="shared" si="75"/>
        <v/>
      </c>
      <c r="H326" s="8" t="str">
        <f t="shared" si="76"/>
        <v/>
      </c>
      <c r="I326" s="8" t="str">
        <f t="shared" si="77"/>
        <v/>
      </c>
      <c r="J326" s="8" t="str">
        <f t="shared" si="78"/>
        <v/>
      </c>
      <c r="K326" s="8" t="str">
        <f t="shared" si="81"/>
        <v xml:space="preserve"> </v>
      </c>
      <c r="L326" s="8" t="str">
        <f t="shared" si="82"/>
        <v xml:space="preserve"> </v>
      </c>
      <c r="M326" s="8" t="str">
        <f t="shared" si="79"/>
        <v/>
      </c>
      <c r="N326" s="16" t="str">
        <f t="shared" si="80"/>
        <v/>
      </c>
    </row>
    <row r="327" spans="1:14" x14ac:dyDescent="0.2">
      <c r="A327" s="45"/>
      <c r="B327" s="35" t="s">
        <v>307</v>
      </c>
      <c r="C327" s="32">
        <v>137</v>
      </c>
      <c r="D327" s="7">
        <v>614</v>
      </c>
      <c r="E327" s="7">
        <v>129</v>
      </c>
      <c r="F327" s="7">
        <v>648</v>
      </c>
      <c r="G327" s="8">
        <f t="shared" si="75"/>
        <v>4.0532544378698222E-2</v>
      </c>
      <c r="H327" s="8">
        <f t="shared" si="76"/>
        <v>0.19980475105759843</v>
      </c>
      <c r="I327" s="8">
        <f t="shared" si="77"/>
        <v>3.5734072022160668E-2</v>
      </c>
      <c r="J327" s="8">
        <f t="shared" si="78"/>
        <v>0.16765847347994825</v>
      </c>
      <c r="K327" s="8">
        <f t="shared" si="81"/>
        <v>-5.8394160583941604E-2</v>
      </c>
      <c r="L327" s="8">
        <f t="shared" si="82"/>
        <v>5.5374592833876218E-2</v>
      </c>
      <c r="M327" s="8">
        <f t="shared" si="79"/>
        <v>-2.3668639053254434E-3</v>
      </c>
      <c r="N327" s="16">
        <f t="shared" si="80"/>
        <v>1.1064106736088512E-2</v>
      </c>
    </row>
    <row r="328" spans="1:14" x14ac:dyDescent="0.2">
      <c r="A328" s="45"/>
      <c r="B328" s="35" t="s">
        <v>308</v>
      </c>
      <c r="C328" s="32">
        <v>2</v>
      </c>
      <c r="D328" s="7">
        <v>0</v>
      </c>
      <c r="E328" s="7">
        <v>0</v>
      </c>
      <c r="F328" s="7">
        <v>2</v>
      </c>
      <c r="G328" s="8">
        <f t="shared" si="75"/>
        <v>5.9171597633136095E-4</v>
      </c>
      <c r="H328" s="8" t="str">
        <f t="shared" si="76"/>
        <v/>
      </c>
      <c r="I328" s="8" t="str">
        <f t="shared" si="77"/>
        <v/>
      </c>
      <c r="J328" s="8">
        <f t="shared" si="78"/>
        <v>5.1746442432082796E-4</v>
      </c>
      <c r="K328" s="8">
        <f t="shared" si="81"/>
        <v>-1</v>
      </c>
      <c r="L328" s="8">
        <f t="shared" si="82"/>
        <v>1</v>
      </c>
      <c r="M328" s="8">
        <f t="shared" si="79"/>
        <v>-5.9171597633136095E-4</v>
      </c>
      <c r="N328" s="16" t="str">
        <f t="shared" si="80"/>
        <v/>
      </c>
    </row>
    <row r="329" spans="1:14" x14ac:dyDescent="0.2">
      <c r="A329" s="45"/>
      <c r="B329" s="35" t="s">
        <v>309</v>
      </c>
      <c r="C329" s="32">
        <v>8</v>
      </c>
      <c r="D329" s="7">
        <v>3</v>
      </c>
      <c r="E329" s="7">
        <v>3</v>
      </c>
      <c r="F329" s="7">
        <v>1</v>
      </c>
      <c r="G329" s="8">
        <f t="shared" si="75"/>
        <v>2.3668639053254438E-3</v>
      </c>
      <c r="H329" s="8">
        <f t="shared" si="76"/>
        <v>9.7624471200780994E-4</v>
      </c>
      <c r="I329" s="8">
        <f t="shared" si="77"/>
        <v>8.310249307479224E-4</v>
      </c>
      <c r="J329" s="8">
        <f t="shared" si="78"/>
        <v>2.5873221216041398E-4</v>
      </c>
      <c r="K329" s="8">
        <f t="shared" si="81"/>
        <v>-0.625</v>
      </c>
      <c r="L329" s="8">
        <f t="shared" si="82"/>
        <v>-0.66666666666666663</v>
      </c>
      <c r="M329" s="8">
        <f t="shared" si="79"/>
        <v>-1.4792899408284023E-3</v>
      </c>
      <c r="N329" s="16">
        <f t="shared" si="80"/>
        <v>-6.5082980800520659E-4</v>
      </c>
    </row>
    <row r="330" spans="1:14" x14ac:dyDescent="0.2">
      <c r="A330" s="45"/>
      <c r="B330" s="35" t="s">
        <v>310</v>
      </c>
      <c r="C330" s="32">
        <v>0</v>
      </c>
      <c r="D330" s="7">
        <v>0</v>
      </c>
      <c r="E330" s="7">
        <v>0</v>
      </c>
      <c r="F330" s="7">
        <v>0</v>
      </c>
      <c r="G330" s="8" t="str">
        <f t="shared" si="75"/>
        <v/>
      </c>
      <c r="H330" s="8" t="str">
        <f t="shared" si="76"/>
        <v/>
      </c>
      <c r="I330" s="8" t="str">
        <f t="shared" si="77"/>
        <v/>
      </c>
      <c r="J330" s="8" t="str">
        <f t="shared" si="78"/>
        <v/>
      </c>
      <c r="K330" s="8" t="str">
        <f t="shared" si="81"/>
        <v xml:space="preserve"> </v>
      </c>
      <c r="L330" s="8" t="str">
        <f t="shared" si="82"/>
        <v xml:space="preserve"> </v>
      </c>
      <c r="M330" s="8" t="str">
        <f t="shared" si="79"/>
        <v/>
      </c>
      <c r="N330" s="16" t="str">
        <f t="shared" si="80"/>
        <v/>
      </c>
    </row>
    <row r="331" spans="1:14" ht="25.5" x14ac:dyDescent="0.2">
      <c r="A331" s="45"/>
      <c r="B331" s="35" t="s">
        <v>311</v>
      </c>
      <c r="C331" s="32">
        <v>0</v>
      </c>
      <c r="D331" s="7">
        <v>0</v>
      </c>
      <c r="E331" s="7">
        <v>0</v>
      </c>
      <c r="F331" s="7">
        <v>0</v>
      </c>
      <c r="G331" s="8" t="str">
        <f t="shared" si="75"/>
        <v/>
      </c>
      <c r="H331" s="8" t="str">
        <f t="shared" si="76"/>
        <v/>
      </c>
      <c r="I331" s="8" t="str">
        <f t="shared" si="77"/>
        <v/>
      </c>
      <c r="J331" s="8" t="str">
        <f t="shared" si="78"/>
        <v/>
      </c>
      <c r="K331" s="8" t="str">
        <f t="shared" si="81"/>
        <v xml:space="preserve"> </v>
      </c>
      <c r="L331" s="8" t="str">
        <f t="shared" si="82"/>
        <v xml:space="preserve"> </v>
      </c>
      <c r="M331" s="8" t="str">
        <f t="shared" si="79"/>
        <v/>
      </c>
      <c r="N331" s="16" t="str">
        <f t="shared" si="80"/>
        <v/>
      </c>
    </row>
    <row r="332" spans="1:14" x14ac:dyDescent="0.2">
      <c r="A332" s="45"/>
      <c r="B332" s="35" t="s">
        <v>312</v>
      </c>
      <c r="C332" s="32">
        <v>0</v>
      </c>
      <c r="D332" s="7">
        <v>2</v>
      </c>
      <c r="E332" s="7">
        <v>1</v>
      </c>
      <c r="F332" s="7">
        <v>3</v>
      </c>
      <c r="G332" s="8" t="str">
        <f t="shared" si="75"/>
        <v/>
      </c>
      <c r="H332" s="8">
        <f t="shared" si="76"/>
        <v>6.5082980800520659E-4</v>
      </c>
      <c r="I332" s="8">
        <f t="shared" si="77"/>
        <v>2.770083102493075E-4</v>
      </c>
      <c r="J332" s="8">
        <f t="shared" si="78"/>
        <v>7.7619663648124189E-4</v>
      </c>
      <c r="K332" s="8">
        <f t="shared" si="81"/>
        <v>1</v>
      </c>
      <c r="L332" s="8">
        <f t="shared" si="82"/>
        <v>0.5</v>
      </c>
      <c r="M332" s="8" t="str">
        <f t="shared" si="79"/>
        <v/>
      </c>
      <c r="N332" s="16">
        <f t="shared" si="80"/>
        <v>3.254149040026033E-4</v>
      </c>
    </row>
    <row r="333" spans="1:14" x14ac:dyDescent="0.2">
      <c r="A333" s="45"/>
      <c r="B333" s="35" t="s">
        <v>313</v>
      </c>
      <c r="C333" s="32">
        <v>0</v>
      </c>
      <c r="D333" s="7">
        <v>0</v>
      </c>
      <c r="E333" s="7">
        <v>0</v>
      </c>
      <c r="F333" s="7">
        <v>0</v>
      </c>
      <c r="G333" s="8" t="str">
        <f t="shared" si="75"/>
        <v/>
      </c>
      <c r="H333" s="8" t="str">
        <f t="shared" si="76"/>
        <v/>
      </c>
      <c r="I333" s="8" t="str">
        <f t="shared" si="77"/>
        <v/>
      </c>
      <c r="J333" s="8" t="str">
        <f t="shared" si="78"/>
        <v/>
      </c>
      <c r="K333" s="8" t="str">
        <f t="shared" si="81"/>
        <v xml:space="preserve"> </v>
      </c>
      <c r="L333" s="8" t="str">
        <f t="shared" si="82"/>
        <v xml:space="preserve"> </v>
      </c>
      <c r="M333" s="8" t="str">
        <f t="shared" si="79"/>
        <v/>
      </c>
      <c r="N333" s="16" t="str">
        <f t="shared" si="80"/>
        <v/>
      </c>
    </row>
    <row r="334" spans="1:14" ht="25.5" x14ac:dyDescent="0.2">
      <c r="A334" s="45"/>
      <c r="B334" s="35" t="s">
        <v>314</v>
      </c>
      <c r="C334" s="32">
        <v>0</v>
      </c>
      <c r="D334" s="7">
        <v>0</v>
      </c>
      <c r="E334" s="7">
        <v>0</v>
      </c>
      <c r="F334" s="7">
        <v>0</v>
      </c>
      <c r="G334" s="8" t="str">
        <f t="shared" si="75"/>
        <v/>
      </c>
      <c r="H334" s="8" t="str">
        <f t="shared" si="76"/>
        <v/>
      </c>
      <c r="I334" s="8" t="str">
        <f t="shared" si="77"/>
        <v/>
      </c>
      <c r="J334" s="8" t="str">
        <f t="shared" si="78"/>
        <v/>
      </c>
      <c r="K334" s="8" t="str">
        <f t="shared" si="81"/>
        <v xml:space="preserve"> </v>
      </c>
      <c r="L334" s="8" t="str">
        <f t="shared" si="82"/>
        <v xml:space="preserve"> </v>
      </c>
      <c r="M334" s="8" t="str">
        <f t="shared" si="79"/>
        <v/>
      </c>
      <c r="N334" s="16" t="str">
        <f t="shared" si="80"/>
        <v/>
      </c>
    </row>
    <row r="335" spans="1:14" x14ac:dyDescent="0.2">
      <c r="A335" s="45"/>
      <c r="B335" s="35" t="s">
        <v>315</v>
      </c>
      <c r="C335" s="32">
        <v>0</v>
      </c>
      <c r="D335" s="7">
        <v>0</v>
      </c>
      <c r="E335" s="7">
        <v>0</v>
      </c>
      <c r="F335" s="7">
        <v>0</v>
      </c>
      <c r="G335" s="8" t="str">
        <f t="shared" si="75"/>
        <v/>
      </c>
      <c r="H335" s="8" t="str">
        <f t="shared" si="76"/>
        <v/>
      </c>
      <c r="I335" s="8" t="str">
        <f t="shared" si="77"/>
        <v/>
      </c>
      <c r="J335" s="8" t="str">
        <f t="shared" si="78"/>
        <v/>
      </c>
      <c r="K335" s="8" t="str">
        <f t="shared" si="81"/>
        <v xml:space="preserve"> </v>
      </c>
      <c r="L335" s="8" t="str">
        <f t="shared" si="82"/>
        <v xml:space="preserve"> </v>
      </c>
      <c r="M335" s="8" t="str">
        <f t="shared" si="79"/>
        <v/>
      </c>
      <c r="N335" s="16" t="str">
        <f t="shared" si="80"/>
        <v/>
      </c>
    </row>
    <row r="336" spans="1:14" x14ac:dyDescent="0.2">
      <c r="A336" s="45"/>
      <c r="B336" s="35" t="s">
        <v>316</v>
      </c>
      <c r="C336" s="32">
        <v>1</v>
      </c>
      <c r="D336" s="7">
        <v>7</v>
      </c>
      <c r="E336" s="7">
        <v>0</v>
      </c>
      <c r="F336" s="7">
        <v>6</v>
      </c>
      <c r="G336" s="8">
        <f t="shared" si="75"/>
        <v>2.9585798816568048E-4</v>
      </c>
      <c r="H336" s="8">
        <f t="shared" si="76"/>
        <v>2.2779043280182231E-3</v>
      </c>
      <c r="I336" s="8" t="str">
        <f t="shared" si="77"/>
        <v/>
      </c>
      <c r="J336" s="8">
        <f t="shared" si="78"/>
        <v>1.5523932729624838E-3</v>
      </c>
      <c r="K336" s="8">
        <f t="shared" si="81"/>
        <v>-1</v>
      </c>
      <c r="L336" s="8">
        <f t="shared" si="82"/>
        <v>-0.14285714285714285</v>
      </c>
      <c r="M336" s="8">
        <f t="shared" si="79"/>
        <v>-2.9585798816568048E-4</v>
      </c>
      <c r="N336" s="16">
        <f t="shared" si="80"/>
        <v>-3.254149040026033E-4</v>
      </c>
    </row>
    <row r="337" spans="1:14" x14ac:dyDescent="0.2">
      <c r="A337" s="45"/>
      <c r="B337" s="35" t="s">
        <v>317</v>
      </c>
      <c r="C337" s="32">
        <v>0</v>
      </c>
      <c r="D337" s="7">
        <v>0</v>
      </c>
      <c r="E337" s="7">
        <v>0</v>
      </c>
      <c r="F337" s="7">
        <v>0</v>
      </c>
      <c r="G337" s="8" t="str">
        <f t="shared" si="75"/>
        <v/>
      </c>
      <c r="H337" s="8" t="str">
        <f t="shared" si="76"/>
        <v/>
      </c>
      <c r="I337" s="8" t="str">
        <f t="shared" si="77"/>
        <v/>
      </c>
      <c r="J337" s="8" t="str">
        <f t="shared" si="78"/>
        <v/>
      </c>
      <c r="K337" s="8" t="str">
        <f t="shared" si="81"/>
        <v xml:space="preserve"> </v>
      </c>
      <c r="L337" s="8" t="str">
        <f t="shared" si="82"/>
        <v xml:space="preserve"> </v>
      </c>
      <c r="M337" s="8" t="str">
        <f t="shared" si="79"/>
        <v/>
      </c>
      <c r="N337" s="16" t="str">
        <f t="shared" si="80"/>
        <v/>
      </c>
    </row>
    <row r="338" spans="1:14" ht="25.5" x14ac:dyDescent="0.2">
      <c r="A338" s="45"/>
      <c r="B338" s="35" t="s">
        <v>318</v>
      </c>
      <c r="C338" s="32">
        <v>5</v>
      </c>
      <c r="D338" s="7">
        <v>45</v>
      </c>
      <c r="E338" s="7">
        <v>3</v>
      </c>
      <c r="F338" s="7">
        <v>23</v>
      </c>
      <c r="G338" s="8">
        <f t="shared" si="75"/>
        <v>1.4792899408284023E-3</v>
      </c>
      <c r="H338" s="8">
        <f t="shared" si="76"/>
        <v>1.4643670680117149E-2</v>
      </c>
      <c r="I338" s="8">
        <f t="shared" si="77"/>
        <v>8.310249307479224E-4</v>
      </c>
      <c r="J338" s="8">
        <f t="shared" si="78"/>
        <v>5.9508408796895215E-3</v>
      </c>
      <c r="K338" s="8">
        <f t="shared" si="81"/>
        <v>-0.4</v>
      </c>
      <c r="L338" s="8">
        <f t="shared" si="82"/>
        <v>-0.48888888888888887</v>
      </c>
      <c r="M338" s="8">
        <f t="shared" si="79"/>
        <v>-5.9171597633136095E-4</v>
      </c>
      <c r="N338" s="16">
        <f t="shared" si="80"/>
        <v>-7.1591278880572731E-3</v>
      </c>
    </row>
    <row r="339" spans="1:14" ht="26.25" customHeight="1" x14ac:dyDescent="0.2">
      <c r="A339" s="45"/>
      <c r="B339" s="35" t="s">
        <v>319</v>
      </c>
      <c r="C339" s="32">
        <v>0</v>
      </c>
      <c r="D339" s="7">
        <v>0</v>
      </c>
      <c r="E339" s="7">
        <v>0</v>
      </c>
      <c r="F339" s="7">
        <v>0</v>
      </c>
      <c r="G339" s="8" t="str">
        <f t="shared" si="75"/>
        <v/>
      </c>
      <c r="H339" s="8" t="str">
        <f t="shared" si="76"/>
        <v/>
      </c>
      <c r="I339" s="8" t="str">
        <f t="shared" si="77"/>
        <v/>
      </c>
      <c r="J339" s="8" t="str">
        <f t="shared" si="78"/>
        <v/>
      </c>
      <c r="K339" s="8" t="str">
        <f t="shared" si="81"/>
        <v xml:space="preserve"> </v>
      </c>
      <c r="L339" s="8" t="str">
        <f t="shared" si="82"/>
        <v xml:space="preserve"> </v>
      </c>
      <c r="M339" s="8" t="str">
        <f t="shared" si="79"/>
        <v/>
      </c>
      <c r="N339" s="16" t="str">
        <f t="shared" si="80"/>
        <v/>
      </c>
    </row>
    <row r="340" spans="1:14" ht="25.5" x14ac:dyDescent="0.2">
      <c r="A340" s="45"/>
      <c r="B340" s="35" t="s">
        <v>320</v>
      </c>
      <c r="C340" s="32">
        <v>0</v>
      </c>
      <c r="D340" s="7">
        <v>3</v>
      </c>
      <c r="E340" s="7">
        <v>0</v>
      </c>
      <c r="F340" s="7">
        <v>1</v>
      </c>
      <c r="G340" s="8" t="str">
        <f t="shared" si="75"/>
        <v/>
      </c>
      <c r="H340" s="8">
        <f t="shared" si="76"/>
        <v>9.7624471200780994E-4</v>
      </c>
      <c r="I340" s="8" t="str">
        <f t="shared" si="77"/>
        <v/>
      </c>
      <c r="J340" s="8">
        <f t="shared" si="78"/>
        <v>2.5873221216041398E-4</v>
      </c>
      <c r="K340" s="8" t="str">
        <f t="shared" si="81"/>
        <v xml:space="preserve"> </v>
      </c>
      <c r="L340" s="8">
        <f t="shared" si="82"/>
        <v>-0.66666666666666663</v>
      </c>
      <c r="M340" s="8" t="str">
        <f t="shared" si="79"/>
        <v/>
      </c>
      <c r="N340" s="16">
        <f t="shared" si="80"/>
        <v>-6.5082980800520659E-4</v>
      </c>
    </row>
    <row r="341" spans="1:14" ht="26.25" customHeight="1" x14ac:dyDescent="0.2">
      <c r="A341" s="45"/>
      <c r="B341" s="35" t="s">
        <v>321</v>
      </c>
      <c r="C341" s="32">
        <v>0</v>
      </c>
      <c r="D341" s="7">
        <v>0</v>
      </c>
      <c r="E341" s="7">
        <v>0</v>
      </c>
      <c r="F341" s="7">
        <v>0</v>
      </c>
      <c r="G341" s="8" t="str">
        <f t="shared" si="75"/>
        <v/>
      </c>
      <c r="H341" s="8" t="str">
        <f t="shared" si="76"/>
        <v/>
      </c>
      <c r="I341" s="8" t="str">
        <f t="shared" si="77"/>
        <v/>
      </c>
      <c r="J341" s="8" t="str">
        <f t="shared" si="78"/>
        <v/>
      </c>
      <c r="K341" s="8" t="str">
        <f t="shared" si="81"/>
        <v xml:space="preserve"> </v>
      </c>
      <c r="L341" s="8" t="str">
        <f t="shared" si="82"/>
        <v xml:space="preserve"> </v>
      </c>
      <c r="M341" s="8" t="str">
        <f t="shared" si="79"/>
        <v/>
      </c>
      <c r="N341" s="16" t="str">
        <f t="shared" si="80"/>
        <v/>
      </c>
    </row>
    <row r="342" spans="1:14" ht="25.5" x14ac:dyDescent="0.2">
      <c r="A342" s="45"/>
      <c r="B342" s="35" t="s">
        <v>322</v>
      </c>
      <c r="C342" s="32">
        <v>2</v>
      </c>
      <c r="D342" s="7">
        <v>1</v>
      </c>
      <c r="E342" s="7">
        <v>0</v>
      </c>
      <c r="F342" s="7">
        <v>1</v>
      </c>
      <c r="G342" s="8">
        <f t="shared" si="75"/>
        <v>5.9171597633136095E-4</v>
      </c>
      <c r="H342" s="8">
        <f t="shared" si="76"/>
        <v>3.254149040026033E-4</v>
      </c>
      <c r="I342" s="8" t="str">
        <f t="shared" si="77"/>
        <v/>
      </c>
      <c r="J342" s="8">
        <f t="shared" si="78"/>
        <v>2.5873221216041398E-4</v>
      </c>
      <c r="K342" s="8">
        <f t="shared" si="81"/>
        <v>-1</v>
      </c>
      <c r="L342" s="8">
        <f t="shared" si="82"/>
        <v>0</v>
      </c>
      <c r="M342" s="8">
        <f t="shared" si="79"/>
        <v>-5.9171597633136095E-4</v>
      </c>
      <c r="N342" s="16">
        <f t="shared" si="80"/>
        <v>0</v>
      </c>
    </row>
    <row r="343" spans="1:14" ht="25.5" x14ac:dyDescent="0.2">
      <c r="A343" s="45"/>
      <c r="B343" s="35" t="s">
        <v>323</v>
      </c>
      <c r="C343" s="32">
        <v>3</v>
      </c>
      <c r="D343" s="7">
        <v>3</v>
      </c>
      <c r="E343" s="7">
        <v>4</v>
      </c>
      <c r="F343" s="7">
        <v>16</v>
      </c>
      <c r="G343" s="8">
        <f t="shared" si="75"/>
        <v>8.8757396449704138E-4</v>
      </c>
      <c r="H343" s="8">
        <f t="shared" si="76"/>
        <v>9.7624471200780994E-4</v>
      </c>
      <c r="I343" s="8">
        <f t="shared" si="77"/>
        <v>1.10803324099723E-3</v>
      </c>
      <c r="J343" s="8">
        <f t="shared" si="78"/>
        <v>4.1397153945666237E-3</v>
      </c>
      <c r="K343" s="8">
        <f t="shared" si="81"/>
        <v>0.33333333333333331</v>
      </c>
      <c r="L343" s="8">
        <f t="shared" si="82"/>
        <v>4.333333333333333</v>
      </c>
      <c r="M343" s="8">
        <f t="shared" si="79"/>
        <v>2.9585798816568042E-4</v>
      </c>
      <c r="N343" s="16">
        <f t="shared" si="80"/>
        <v>4.230393752033843E-3</v>
      </c>
    </row>
    <row r="344" spans="1:14" ht="25.5" x14ac:dyDescent="0.2">
      <c r="A344" s="45"/>
      <c r="B344" s="35" t="s">
        <v>324</v>
      </c>
      <c r="C344" s="32">
        <v>0</v>
      </c>
      <c r="D344" s="7">
        <v>0</v>
      </c>
      <c r="E344" s="7">
        <v>0</v>
      </c>
      <c r="F344" s="7">
        <v>0</v>
      </c>
      <c r="G344" s="8" t="str">
        <f t="shared" si="75"/>
        <v/>
      </c>
      <c r="H344" s="8" t="str">
        <f t="shared" si="76"/>
        <v/>
      </c>
      <c r="I344" s="8" t="str">
        <f t="shared" si="77"/>
        <v/>
      </c>
      <c r="J344" s="8" t="str">
        <f t="shared" si="78"/>
        <v/>
      </c>
      <c r="K344" s="8" t="str">
        <f t="shared" si="81"/>
        <v xml:space="preserve"> </v>
      </c>
      <c r="L344" s="8" t="str">
        <f t="shared" si="82"/>
        <v xml:space="preserve"> </v>
      </c>
      <c r="M344" s="8" t="str">
        <f t="shared" si="79"/>
        <v/>
      </c>
      <c r="N344" s="16" t="str">
        <f t="shared" si="80"/>
        <v/>
      </c>
    </row>
    <row r="345" spans="1:14" ht="25.5" x14ac:dyDescent="0.2">
      <c r="A345" s="45"/>
      <c r="B345" s="35" t="s">
        <v>325</v>
      </c>
      <c r="C345" s="32">
        <v>0</v>
      </c>
      <c r="D345" s="7">
        <v>1</v>
      </c>
      <c r="E345" s="7">
        <v>0</v>
      </c>
      <c r="F345" s="7">
        <v>0</v>
      </c>
      <c r="G345" s="8" t="str">
        <f t="shared" si="75"/>
        <v/>
      </c>
      <c r="H345" s="8">
        <f t="shared" si="76"/>
        <v>3.254149040026033E-4</v>
      </c>
      <c r="I345" s="8" t="str">
        <f t="shared" si="77"/>
        <v/>
      </c>
      <c r="J345" s="8" t="str">
        <f t="shared" si="78"/>
        <v/>
      </c>
      <c r="K345" s="8" t="str">
        <f t="shared" si="81"/>
        <v xml:space="preserve"> </v>
      </c>
      <c r="L345" s="8">
        <f t="shared" si="82"/>
        <v>-1</v>
      </c>
      <c r="M345" s="8" t="str">
        <f t="shared" si="79"/>
        <v/>
      </c>
      <c r="N345" s="16">
        <f t="shared" si="80"/>
        <v>-3.254149040026033E-4</v>
      </c>
    </row>
    <row r="346" spans="1:14" x14ac:dyDescent="0.2">
      <c r="A346" s="45"/>
      <c r="B346" s="35" t="s">
        <v>326</v>
      </c>
      <c r="C346" s="32">
        <v>0</v>
      </c>
      <c r="D346" s="7">
        <v>0</v>
      </c>
      <c r="E346" s="7">
        <v>0</v>
      </c>
      <c r="F346" s="7">
        <v>0</v>
      </c>
      <c r="G346" s="8" t="str">
        <f t="shared" si="75"/>
        <v/>
      </c>
      <c r="H346" s="8" t="str">
        <f t="shared" si="76"/>
        <v/>
      </c>
      <c r="I346" s="8" t="str">
        <f t="shared" si="77"/>
        <v/>
      </c>
      <c r="J346" s="8" t="str">
        <f t="shared" si="78"/>
        <v/>
      </c>
      <c r="K346" s="8" t="str">
        <f t="shared" si="81"/>
        <v xml:space="preserve"> </v>
      </c>
      <c r="L346" s="8" t="str">
        <f t="shared" si="82"/>
        <v xml:space="preserve"> </v>
      </c>
      <c r="M346" s="8" t="str">
        <f t="shared" si="79"/>
        <v/>
      </c>
      <c r="N346" s="16" t="str">
        <f t="shared" si="80"/>
        <v/>
      </c>
    </row>
    <row r="347" spans="1:14" ht="25.5" x14ac:dyDescent="0.2">
      <c r="A347" s="45"/>
      <c r="B347" s="35" t="s">
        <v>327</v>
      </c>
      <c r="C347" s="32">
        <v>9</v>
      </c>
      <c r="D347" s="7">
        <v>11</v>
      </c>
      <c r="E347" s="7">
        <v>12</v>
      </c>
      <c r="F347" s="7">
        <v>13</v>
      </c>
      <c r="G347" s="8">
        <f t="shared" si="75"/>
        <v>2.6627218934911242E-3</v>
      </c>
      <c r="H347" s="8">
        <f t="shared" si="76"/>
        <v>3.5795639440286365E-3</v>
      </c>
      <c r="I347" s="8">
        <f t="shared" si="77"/>
        <v>3.3240997229916896E-3</v>
      </c>
      <c r="J347" s="8">
        <f t="shared" si="78"/>
        <v>3.3635187580853816E-3</v>
      </c>
      <c r="K347" s="8">
        <f t="shared" si="81"/>
        <v>0.33333333333333331</v>
      </c>
      <c r="L347" s="8">
        <f t="shared" si="82"/>
        <v>0.18181818181818182</v>
      </c>
      <c r="M347" s="8">
        <f t="shared" si="79"/>
        <v>8.8757396449704138E-4</v>
      </c>
      <c r="N347" s="16">
        <f t="shared" si="80"/>
        <v>6.508298080052067E-4</v>
      </c>
    </row>
    <row r="348" spans="1:14" x14ac:dyDescent="0.2">
      <c r="A348" s="45"/>
      <c r="B348" s="35" t="s">
        <v>328</v>
      </c>
      <c r="C348" s="32">
        <v>0</v>
      </c>
      <c r="D348" s="7">
        <v>1</v>
      </c>
      <c r="E348" s="7">
        <v>0</v>
      </c>
      <c r="F348" s="7">
        <v>0</v>
      </c>
      <c r="G348" s="8" t="str">
        <f t="shared" ref="G348:G363" si="83">+IF(C348=0,"",C348/C$188)</f>
        <v/>
      </c>
      <c r="H348" s="8">
        <f t="shared" ref="H348:H363" si="84">+IF(D348=0,"",D348/D$188)</f>
        <v>3.254149040026033E-4</v>
      </c>
      <c r="I348" s="8" t="str">
        <f t="shared" ref="I348:I363" si="85">+IF(E348=0,"",E348/E$188)</f>
        <v/>
      </c>
      <c r="J348" s="8" t="str">
        <f t="shared" ref="J348:J363" si="86">+IF(F348=0,"",F348/F$188)</f>
        <v/>
      </c>
      <c r="K348" s="8" t="str">
        <f t="shared" si="81"/>
        <v xml:space="preserve"> </v>
      </c>
      <c r="L348" s="8">
        <f t="shared" si="82"/>
        <v>-1</v>
      </c>
      <c r="M348" s="8" t="str">
        <f t="shared" ref="M348:M363" si="87">+IF(OR(AND(G348=""),(K348="")),"",G348*K348)</f>
        <v/>
      </c>
      <c r="N348" s="16">
        <f t="shared" ref="N348:N363" si="88">+IF(OR(AND(H348=""),(L348="")),"",H348*L348)</f>
        <v>-3.254149040026033E-4</v>
      </c>
    </row>
    <row r="349" spans="1:14" ht="25.5" x14ac:dyDescent="0.2">
      <c r="A349" s="45"/>
      <c r="B349" s="35" t="s">
        <v>329</v>
      </c>
      <c r="C349" s="32">
        <v>0</v>
      </c>
      <c r="D349" s="7">
        <v>0</v>
      </c>
      <c r="E349" s="7">
        <v>0</v>
      </c>
      <c r="F349" s="7">
        <v>0</v>
      </c>
      <c r="G349" s="8" t="str">
        <f t="shared" si="83"/>
        <v/>
      </c>
      <c r="H349" s="8" t="str">
        <f t="shared" si="84"/>
        <v/>
      </c>
      <c r="I349" s="8" t="str">
        <f t="shared" si="85"/>
        <v/>
      </c>
      <c r="J349" s="8" t="str">
        <f t="shared" si="86"/>
        <v/>
      </c>
      <c r="K349" s="8" t="str">
        <f t="shared" ref="K349:K363" si="89">+IF(AND(C349=0,E349=0)," ",IF(C349=0,1,IF(E349=0,-1,(E349-C349)/C349)))</f>
        <v xml:space="preserve"> </v>
      </c>
      <c r="L349" s="8" t="str">
        <f t="shared" ref="L349:L363" si="90">+IF(AND(D349=0,F349=0)," ",IF(D349=0,1,IF(F349=0,-1,(F349-D349)/D349)))</f>
        <v xml:space="preserve"> </v>
      </c>
      <c r="M349" s="8" t="str">
        <f t="shared" si="87"/>
        <v/>
      </c>
      <c r="N349" s="16" t="str">
        <f t="shared" si="88"/>
        <v/>
      </c>
    </row>
    <row r="350" spans="1:14" ht="26.25" customHeight="1" x14ac:dyDescent="0.2">
      <c r="A350" s="45"/>
      <c r="B350" s="35" t="s">
        <v>330</v>
      </c>
      <c r="C350" s="32">
        <v>0</v>
      </c>
      <c r="D350" s="7">
        <v>0</v>
      </c>
      <c r="E350" s="7">
        <v>0</v>
      </c>
      <c r="F350" s="7">
        <v>0</v>
      </c>
      <c r="G350" s="8" t="str">
        <f t="shared" si="83"/>
        <v/>
      </c>
      <c r="H350" s="8" t="str">
        <f t="shared" si="84"/>
        <v/>
      </c>
      <c r="I350" s="8" t="str">
        <f t="shared" si="85"/>
        <v/>
      </c>
      <c r="J350" s="8" t="str">
        <f t="shared" si="86"/>
        <v/>
      </c>
      <c r="K350" s="8" t="str">
        <f t="shared" si="89"/>
        <v xml:space="preserve"> </v>
      </c>
      <c r="L350" s="8" t="str">
        <f t="shared" si="90"/>
        <v xml:space="preserve"> </v>
      </c>
      <c r="M350" s="8" t="str">
        <f t="shared" si="87"/>
        <v/>
      </c>
      <c r="N350" s="16" t="str">
        <f t="shared" si="88"/>
        <v/>
      </c>
    </row>
    <row r="351" spans="1:14" ht="26.25" customHeight="1" x14ac:dyDescent="0.2">
      <c r="A351" s="45"/>
      <c r="B351" s="35" t="s">
        <v>331</v>
      </c>
      <c r="C351" s="32">
        <v>0</v>
      </c>
      <c r="D351" s="7">
        <v>0</v>
      </c>
      <c r="E351" s="7">
        <v>0</v>
      </c>
      <c r="F351" s="7">
        <v>0</v>
      </c>
      <c r="G351" s="8" t="str">
        <f t="shared" si="83"/>
        <v/>
      </c>
      <c r="H351" s="8" t="str">
        <f t="shared" si="84"/>
        <v/>
      </c>
      <c r="I351" s="8" t="str">
        <f t="shared" si="85"/>
        <v/>
      </c>
      <c r="J351" s="8" t="str">
        <f t="shared" si="86"/>
        <v/>
      </c>
      <c r="K351" s="8" t="str">
        <f t="shared" si="89"/>
        <v xml:space="preserve"> </v>
      </c>
      <c r="L351" s="8" t="str">
        <f t="shared" si="90"/>
        <v xml:space="preserve"> </v>
      </c>
      <c r="M351" s="8" t="str">
        <f t="shared" si="87"/>
        <v/>
      </c>
      <c r="N351" s="16" t="str">
        <f t="shared" si="88"/>
        <v/>
      </c>
    </row>
    <row r="352" spans="1:14" ht="25.5" x14ac:dyDescent="0.2">
      <c r="A352" s="45"/>
      <c r="B352" s="35" t="s">
        <v>332</v>
      </c>
      <c r="C352" s="32">
        <v>0</v>
      </c>
      <c r="D352" s="7">
        <v>0</v>
      </c>
      <c r="E352" s="7">
        <v>0</v>
      </c>
      <c r="F352" s="7">
        <v>0</v>
      </c>
      <c r="G352" s="8" t="str">
        <f t="shared" si="83"/>
        <v/>
      </c>
      <c r="H352" s="8" t="str">
        <f t="shared" si="84"/>
        <v/>
      </c>
      <c r="I352" s="8" t="str">
        <f t="shared" si="85"/>
        <v/>
      </c>
      <c r="J352" s="8" t="str">
        <f t="shared" si="86"/>
        <v/>
      </c>
      <c r="K352" s="8" t="str">
        <f t="shared" si="89"/>
        <v xml:space="preserve"> </v>
      </c>
      <c r="L352" s="8" t="str">
        <f t="shared" si="90"/>
        <v xml:space="preserve"> </v>
      </c>
      <c r="M352" s="8" t="str">
        <f t="shared" si="87"/>
        <v/>
      </c>
      <c r="N352" s="16" t="str">
        <f t="shared" si="88"/>
        <v/>
      </c>
    </row>
    <row r="353" spans="1:14" ht="25.5" x14ac:dyDescent="0.2">
      <c r="A353" s="45"/>
      <c r="B353" s="35" t="s">
        <v>333</v>
      </c>
      <c r="C353" s="32">
        <v>1</v>
      </c>
      <c r="D353" s="7">
        <v>0</v>
      </c>
      <c r="E353" s="7">
        <v>0</v>
      </c>
      <c r="F353" s="7">
        <v>0</v>
      </c>
      <c r="G353" s="8">
        <f t="shared" si="83"/>
        <v>2.9585798816568048E-4</v>
      </c>
      <c r="H353" s="8" t="str">
        <f t="shared" si="84"/>
        <v/>
      </c>
      <c r="I353" s="8" t="str">
        <f t="shared" si="85"/>
        <v/>
      </c>
      <c r="J353" s="8" t="str">
        <f t="shared" si="86"/>
        <v/>
      </c>
      <c r="K353" s="8">
        <f t="shared" si="89"/>
        <v>-1</v>
      </c>
      <c r="L353" s="8" t="str">
        <f t="shared" si="90"/>
        <v xml:space="preserve"> </v>
      </c>
      <c r="M353" s="8">
        <f t="shared" si="87"/>
        <v>-2.9585798816568048E-4</v>
      </c>
      <c r="N353" s="16" t="str">
        <f t="shared" si="88"/>
        <v/>
      </c>
    </row>
    <row r="354" spans="1:14" ht="25.5" x14ac:dyDescent="0.2">
      <c r="A354" s="45"/>
      <c r="B354" s="35" t="s">
        <v>334</v>
      </c>
      <c r="C354" s="32">
        <v>0</v>
      </c>
      <c r="D354" s="7">
        <v>2</v>
      </c>
      <c r="E354" s="7">
        <v>0</v>
      </c>
      <c r="F354" s="7">
        <v>3</v>
      </c>
      <c r="G354" s="8" t="str">
        <f t="shared" si="83"/>
        <v/>
      </c>
      <c r="H354" s="8">
        <f t="shared" si="84"/>
        <v>6.5082980800520659E-4</v>
      </c>
      <c r="I354" s="8" t="str">
        <f t="shared" si="85"/>
        <v/>
      </c>
      <c r="J354" s="8">
        <f t="shared" si="86"/>
        <v>7.7619663648124189E-4</v>
      </c>
      <c r="K354" s="8" t="str">
        <f t="shared" si="89"/>
        <v xml:space="preserve"> </v>
      </c>
      <c r="L354" s="8">
        <f t="shared" si="90"/>
        <v>0.5</v>
      </c>
      <c r="M354" s="8" t="str">
        <f t="shared" si="87"/>
        <v/>
      </c>
      <c r="N354" s="16">
        <f t="shared" si="88"/>
        <v>3.254149040026033E-4</v>
      </c>
    </row>
    <row r="355" spans="1:14" ht="25.5" x14ac:dyDescent="0.2">
      <c r="A355" s="45"/>
      <c r="B355" s="35" t="s">
        <v>335</v>
      </c>
      <c r="C355" s="32">
        <v>0</v>
      </c>
      <c r="D355" s="7">
        <v>1</v>
      </c>
      <c r="E355" s="7">
        <v>0</v>
      </c>
      <c r="F355" s="7">
        <v>0</v>
      </c>
      <c r="G355" s="8" t="str">
        <f t="shared" si="83"/>
        <v/>
      </c>
      <c r="H355" s="8">
        <f t="shared" si="84"/>
        <v>3.254149040026033E-4</v>
      </c>
      <c r="I355" s="8" t="str">
        <f t="shared" si="85"/>
        <v/>
      </c>
      <c r="J355" s="8" t="str">
        <f t="shared" si="86"/>
        <v/>
      </c>
      <c r="K355" s="8" t="str">
        <f t="shared" si="89"/>
        <v xml:space="preserve"> </v>
      </c>
      <c r="L355" s="8">
        <f t="shared" si="90"/>
        <v>-1</v>
      </c>
      <c r="M355" s="8" t="str">
        <f t="shared" si="87"/>
        <v/>
      </c>
      <c r="N355" s="16">
        <f t="shared" si="88"/>
        <v>-3.254149040026033E-4</v>
      </c>
    </row>
    <row r="356" spans="1:14" x14ac:dyDescent="0.2">
      <c r="A356" s="45"/>
      <c r="B356" s="35" t="s">
        <v>336</v>
      </c>
      <c r="C356" s="32">
        <v>0</v>
      </c>
      <c r="D356" s="7">
        <v>1</v>
      </c>
      <c r="E356" s="7">
        <v>1</v>
      </c>
      <c r="F356" s="7">
        <v>2</v>
      </c>
      <c r="G356" s="8" t="str">
        <f t="shared" si="83"/>
        <v/>
      </c>
      <c r="H356" s="8">
        <f t="shared" si="84"/>
        <v>3.254149040026033E-4</v>
      </c>
      <c r="I356" s="8">
        <f t="shared" si="85"/>
        <v>2.770083102493075E-4</v>
      </c>
      <c r="J356" s="8">
        <f t="shared" si="86"/>
        <v>5.1746442432082796E-4</v>
      </c>
      <c r="K356" s="8">
        <f t="shared" si="89"/>
        <v>1</v>
      </c>
      <c r="L356" s="8">
        <f t="shared" si="90"/>
        <v>1</v>
      </c>
      <c r="M356" s="8" t="str">
        <f t="shared" si="87"/>
        <v/>
      </c>
      <c r="N356" s="16">
        <f t="shared" si="88"/>
        <v>3.254149040026033E-4</v>
      </c>
    </row>
    <row r="357" spans="1:14" ht="25.5" x14ac:dyDescent="0.2">
      <c r="A357" s="45"/>
      <c r="B357" s="35" t="s">
        <v>337</v>
      </c>
      <c r="C357" s="32">
        <v>0</v>
      </c>
      <c r="D357" s="7">
        <v>1</v>
      </c>
      <c r="E357" s="7">
        <v>0</v>
      </c>
      <c r="F357" s="7">
        <v>0</v>
      </c>
      <c r="G357" s="8" t="str">
        <f t="shared" si="83"/>
        <v/>
      </c>
      <c r="H357" s="8">
        <f t="shared" si="84"/>
        <v>3.254149040026033E-4</v>
      </c>
      <c r="I357" s="8" t="str">
        <f t="shared" si="85"/>
        <v/>
      </c>
      <c r="J357" s="8" t="str">
        <f t="shared" si="86"/>
        <v/>
      </c>
      <c r="K357" s="8" t="str">
        <f t="shared" si="89"/>
        <v xml:space="preserve"> </v>
      </c>
      <c r="L357" s="8">
        <f t="shared" si="90"/>
        <v>-1</v>
      </c>
      <c r="M357" s="8" t="str">
        <f t="shared" si="87"/>
        <v/>
      </c>
      <c r="N357" s="16">
        <f t="shared" si="88"/>
        <v>-3.254149040026033E-4</v>
      </c>
    </row>
    <row r="358" spans="1:14" x14ac:dyDescent="0.2">
      <c r="A358" s="45"/>
      <c r="B358" s="35" t="s">
        <v>338</v>
      </c>
      <c r="C358" s="32">
        <v>0</v>
      </c>
      <c r="D358" s="7">
        <v>1</v>
      </c>
      <c r="E358" s="7">
        <v>0</v>
      </c>
      <c r="F358" s="7">
        <v>0</v>
      </c>
      <c r="G358" s="8" t="str">
        <f t="shared" si="83"/>
        <v/>
      </c>
      <c r="H358" s="8">
        <f t="shared" si="84"/>
        <v>3.254149040026033E-4</v>
      </c>
      <c r="I358" s="8" t="str">
        <f t="shared" si="85"/>
        <v/>
      </c>
      <c r="J358" s="8" t="str">
        <f t="shared" si="86"/>
        <v/>
      </c>
      <c r="K358" s="8" t="str">
        <f t="shared" si="89"/>
        <v xml:space="preserve"> </v>
      </c>
      <c r="L358" s="8">
        <f t="shared" si="90"/>
        <v>-1</v>
      </c>
      <c r="M358" s="8" t="str">
        <f t="shared" si="87"/>
        <v/>
      </c>
      <c r="N358" s="16">
        <f t="shared" si="88"/>
        <v>-3.254149040026033E-4</v>
      </c>
    </row>
    <row r="359" spans="1:14" ht="25.5" x14ac:dyDescent="0.2">
      <c r="A359" s="45"/>
      <c r="B359" s="35" t="s">
        <v>339</v>
      </c>
      <c r="C359" s="32">
        <v>0</v>
      </c>
      <c r="D359" s="7">
        <v>0</v>
      </c>
      <c r="E359" s="7">
        <v>0</v>
      </c>
      <c r="F359" s="7">
        <v>0</v>
      </c>
      <c r="G359" s="8" t="str">
        <f t="shared" si="83"/>
        <v/>
      </c>
      <c r="H359" s="8" t="str">
        <f t="shared" si="84"/>
        <v/>
      </c>
      <c r="I359" s="8" t="str">
        <f t="shared" si="85"/>
        <v/>
      </c>
      <c r="J359" s="8" t="str">
        <f t="shared" si="86"/>
        <v/>
      </c>
      <c r="K359" s="8" t="str">
        <f t="shared" si="89"/>
        <v xml:space="preserve"> </v>
      </c>
      <c r="L359" s="8" t="str">
        <f t="shared" si="90"/>
        <v xml:space="preserve"> </v>
      </c>
      <c r="M359" s="8" t="str">
        <f t="shared" si="87"/>
        <v/>
      </c>
      <c r="N359" s="16" t="str">
        <f t="shared" si="88"/>
        <v/>
      </c>
    </row>
    <row r="360" spans="1:14" ht="25.5" x14ac:dyDescent="0.2">
      <c r="A360" s="45"/>
      <c r="B360" s="35" t="s">
        <v>340</v>
      </c>
      <c r="C360" s="32">
        <v>0</v>
      </c>
      <c r="D360" s="7">
        <v>1</v>
      </c>
      <c r="E360" s="7">
        <v>0</v>
      </c>
      <c r="F360" s="7">
        <v>0</v>
      </c>
      <c r="G360" s="8" t="str">
        <f t="shared" si="83"/>
        <v/>
      </c>
      <c r="H360" s="8">
        <f t="shared" si="84"/>
        <v>3.254149040026033E-4</v>
      </c>
      <c r="I360" s="8" t="str">
        <f t="shared" si="85"/>
        <v/>
      </c>
      <c r="J360" s="8" t="str">
        <f t="shared" si="86"/>
        <v/>
      </c>
      <c r="K360" s="8" t="str">
        <f t="shared" si="89"/>
        <v xml:space="preserve"> </v>
      </c>
      <c r="L360" s="8">
        <f t="shared" si="90"/>
        <v>-1</v>
      </c>
      <c r="M360" s="8" t="str">
        <f t="shared" si="87"/>
        <v/>
      </c>
      <c r="N360" s="16">
        <f t="shared" si="88"/>
        <v>-3.254149040026033E-4</v>
      </c>
    </row>
    <row r="361" spans="1:14" x14ac:dyDescent="0.2">
      <c r="A361" s="45"/>
      <c r="B361" s="35" t="s">
        <v>341</v>
      </c>
      <c r="C361" s="32">
        <v>0</v>
      </c>
      <c r="D361" s="7">
        <v>0</v>
      </c>
      <c r="E361" s="7">
        <v>0</v>
      </c>
      <c r="F361" s="7">
        <v>0</v>
      </c>
      <c r="G361" s="8" t="str">
        <f t="shared" si="83"/>
        <v/>
      </c>
      <c r="H361" s="8" t="str">
        <f t="shared" si="84"/>
        <v/>
      </c>
      <c r="I361" s="8" t="str">
        <f t="shared" si="85"/>
        <v/>
      </c>
      <c r="J361" s="8" t="str">
        <f t="shared" si="86"/>
        <v/>
      </c>
      <c r="K361" s="8" t="str">
        <f t="shared" si="89"/>
        <v xml:space="preserve"> </v>
      </c>
      <c r="L361" s="8" t="str">
        <f t="shared" si="90"/>
        <v xml:space="preserve"> </v>
      </c>
      <c r="M361" s="8" t="str">
        <f t="shared" si="87"/>
        <v/>
      </c>
      <c r="N361" s="16" t="str">
        <f t="shared" si="88"/>
        <v/>
      </c>
    </row>
    <row r="362" spans="1:14" x14ac:dyDescent="0.2">
      <c r="A362" s="45"/>
      <c r="B362" s="35" t="s">
        <v>342</v>
      </c>
      <c r="C362" s="32">
        <v>0</v>
      </c>
      <c r="D362" s="7">
        <v>0</v>
      </c>
      <c r="E362" s="7">
        <v>0</v>
      </c>
      <c r="F362" s="7">
        <v>0</v>
      </c>
      <c r="G362" s="8" t="str">
        <f t="shared" si="83"/>
        <v/>
      </c>
      <c r="H362" s="8" t="str">
        <f t="shared" si="84"/>
        <v/>
      </c>
      <c r="I362" s="8" t="str">
        <f t="shared" si="85"/>
        <v/>
      </c>
      <c r="J362" s="8" t="str">
        <f t="shared" si="86"/>
        <v/>
      </c>
      <c r="K362" s="8" t="str">
        <f t="shared" si="89"/>
        <v xml:space="preserve"> </v>
      </c>
      <c r="L362" s="8" t="str">
        <f t="shared" si="90"/>
        <v xml:space="preserve"> </v>
      </c>
      <c r="M362" s="8" t="str">
        <f t="shared" si="87"/>
        <v/>
      </c>
      <c r="N362" s="16" t="str">
        <f t="shared" si="88"/>
        <v/>
      </c>
    </row>
    <row r="363" spans="1:14" ht="26.25" thickBot="1" x14ac:dyDescent="0.25">
      <c r="A363" s="45"/>
      <c r="B363" s="36" t="s">
        <v>343</v>
      </c>
      <c r="C363" s="33">
        <v>0</v>
      </c>
      <c r="D363" s="17">
        <v>0</v>
      </c>
      <c r="E363" s="17">
        <v>0</v>
      </c>
      <c r="F363" s="17">
        <v>1</v>
      </c>
      <c r="G363" s="18" t="str">
        <f t="shared" si="83"/>
        <v/>
      </c>
      <c r="H363" s="18" t="str">
        <f t="shared" si="84"/>
        <v/>
      </c>
      <c r="I363" s="18" t="str">
        <f t="shared" si="85"/>
        <v/>
      </c>
      <c r="J363" s="18">
        <f t="shared" si="86"/>
        <v>2.5873221216041398E-4</v>
      </c>
      <c r="K363" s="18" t="str">
        <f t="shared" si="89"/>
        <v xml:space="preserve"> </v>
      </c>
      <c r="L363" s="18">
        <f t="shared" si="90"/>
        <v>1</v>
      </c>
      <c r="M363" s="18" t="str">
        <f t="shared" si="87"/>
        <v/>
      </c>
      <c r="N363" s="19" t="str">
        <f t="shared" si="88"/>
        <v/>
      </c>
    </row>
    <row r="364" spans="1:14" x14ac:dyDescent="0.2">
      <c r="A364" s="44"/>
    </row>
    <row r="365" spans="1:14" x14ac:dyDescent="0.2">
      <c r="A365" s="44"/>
    </row>
    <row r="366" spans="1:14" x14ac:dyDescent="0.2">
      <c r="A366" s="44"/>
    </row>
    <row r="367" spans="1:14" ht="15.75" thickBot="1" x14ac:dyDescent="0.25">
      <c r="A367" s="44"/>
    </row>
    <row r="368" spans="1:14" ht="29.25" customHeight="1" thickBot="1" x14ac:dyDescent="0.25">
      <c r="A368" s="45"/>
      <c r="B368" s="20" t="s">
        <v>3</v>
      </c>
      <c r="C368" s="13" t="s">
        <v>16</v>
      </c>
      <c r="D368" s="23"/>
      <c r="E368" s="23"/>
      <c r="F368" s="24"/>
      <c r="G368" s="13" t="s">
        <v>5</v>
      </c>
      <c r="H368" s="23"/>
      <c r="I368" s="23"/>
      <c r="J368" s="23"/>
      <c r="K368" s="13" t="s">
        <v>17</v>
      </c>
      <c r="L368" s="14"/>
      <c r="M368" s="13" t="s">
        <v>7</v>
      </c>
      <c r="N368" s="14"/>
    </row>
    <row r="369" spans="1:14" ht="15.75" thickBot="1" x14ac:dyDescent="0.25">
      <c r="A369" s="44"/>
      <c r="B369" s="21"/>
      <c r="C369" s="26">
        <v>2021</v>
      </c>
      <c r="D369" s="24"/>
      <c r="E369" s="27">
        <v>2022</v>
      </c>
      <c r="F369" s="24"/>
      <c r="G369" s="26">
        <v>2021</v>
      </c>
      <c r="H369" s="24"/>
      <c r="I369" s="27">
        <v>2022</v>
      </c>
      <c r="J369" s="24"/>
      <c r="K369" s="25"/>
      <c r="L369" s="15"/>
      <c r="M369" s="25"/>
      <c r="N369" s="15"/>
    </row>
    <row r="370" spans="1:14" ht="15.75" thickBot="1" x14ac:dyDescent="0.25">
      <c r="A370" s="45"/>
      <c r="B370" s="22"/>
      <c r="C370" s="28" t="s">
        <v>8</v>
      </c>
      <c r="D370" s="28" t="s">
        <v>9</v>
      </c>
      <c r="E370" s="28" t="s">
        <v>8</v>
      </c>
      <c r="F370" s="28" t="s">
        <v>9</v>
      </c>
      <c r="G370" s="28" t="s">
        <v>8</v>
      </c>
      <c r="H370" s="28" t="s">
        <v>9</v>
      </c>
      <c r="I370" s="28" t="s">
        <v>8</v>
      </c>
      <c r="J370" s="28" t="s">
        <v>9</v>
      </c>
      <c r="K370" s="28" t="s">
        <v>8</v>
      </c>
      <c r="L370" s="28" t="s">
        <v>9</v>
      </c>
      <c r="M370" s="28" t="s">
        <v>8</v>
      </c>
      <c r="N370" s="28" t="s">
        <v>9</v>
      </c>
    </row>
    <row r="371" spans="1:14" ht="15.75" thickBot="1" x14ac:dyDescent="0.25">
      <c r="A371" s="45"/>
      <c r="B371" s="29" t="s">
        <v>13</v>
      </c>
      <c r="C371" s="30">
        <f>SUM(C372:C604)</f>
        <v>9096</v>
      </c>
      <c r="D371" s="30">
        <f>SUM(D372:D604)</f>
        <v>8330</v>
      </c>
      <c r="E371" s="30">
        <f>SUM(E372:E604)</f>
        <v>8469</v>
      </c>
      <c r="F371" s="30">
        <f>SUM(F372:F604)</f>
        <v>7225</v>
      </c>
      <c r="G371" s="31">
        <f t="shared" ref="G371:G434" si="91">+IF(C371=0,"",C371/C$371)</f>
        <v>1</v>
      </c>
      <c r="H371" s="31">
        <f t="shared" ref="H371:H434" si="92">+IF(D371=0,"",D371/D$371)</f>
        <v>1</v>
      </c>
      <c r="I371" s="31">
        <f t="shared" ref="I371:I434" si="93">+IF(E371=0,"",E371/E$371)</f>
        <v>1</v>
      </c>
      <c r="J371" s="31">
        <f t="shared" ref="J371:J434" si="94">+IF(F371=0,"",F371/F$371)</f>
        <v>1</v>
      </c>
      <c r="K371" s="31">
        <f>+IF(AND(C371=0,E371=0),"",IF(C371=0,1,IF(E371=0,-1,(E371-C371)/C371)))</f>
        <v>-6.8931398416886544E-2</v>
      </c>
      <c r="L371" s="31">
        <f>+IF(AND(D371=0,F371=0),"",IF(D371=0,1,IF(F371=0,-1,(F371-D371)/D371)))</f>
        <v>-0.1326530612244898</v>
      </c>
      <c r="M371" s="31">
        <f t="shared" ref="M371:M434" si="95">+IF(OR(AND(G371=""),(K371="")),"",G371*K371)</f>
        <v>-6.8931398416886544E-2</v>
      </c>
      <c r="N371" s="31">
        <f t="shared" ref="N371:N434" si="96">+IF(OR(AND(H371=""),(L371="")),"",H371*L371)</f>
        <v>-0.1326530612244898</v>
      </c>
    </row>
    <row r="372" spans="1:14" x14ac:dyDescent="0.2">
      <c r="A372" s="45"/>
      <c r="B372" s="34" t="s">
        <v>344</v>
      </c>
      <c r="C372" s="40">
        <v>209</v>
      </c>
      <c r="D372" s="37">
        <v>6</v>
      </c>
      <c r="E372" s="37">
        <v>54</v>
      </c>
      <c r="F372" s="37">
        <v>3</v>
      </c>
      <c r="G372" s="38">
        <f t="shared" si="91"/>
        <v>2.2977132805628849E-2</v>
      </c>
      <c r="H372" s="38">
        <f t="shared" si="92"/>
        <v>7.2028811524609839E-4</v>
      </c>
      <c r="I372" s="38">
        <f t="shared" si="93"/>
        <v>6.376195536663124E-3</v>
      </c>
      <c r="J372" s="38">
        <f t="shared" si="94"/>
        <v>4.152249134948097E-4</v>
      </c>
      <c r="K372" s="38">
        <f t="shared" ref="K372:K435" si="97">+IF(AND(C372=0,E372=0)," ",IF(C372=0,1,IF(E372=0,-1,(E372-C372)/C372)))</f>
        <v>-0.74162679425837319</v>
      </c>
      <c r="L372" s="38">
        <f t="shared" ref="L372:L435" si="98">+IF(AND(D372=0,F372=0)," ",IF(D372=0,1,IF(F372=0,-1,(F372-D372)/D372)))</f>
        <v>-0.5</v>
      </c>
      <c r="M372" s="38">
        <f t="shared" si="95"/>
        <v>-1.7040457343887424E-2</v>
      </c>
      <c r="N372" s="39">
        <f t="shared" si="96"/>
        <v>-3.6014405762304919E-4</v>
      </c>
    </row>
    <row r="373" spans="1:14" x14ac:dyDescent="0.2">
      <c r="A373" s="45"/>
      <c r="B373" s="35" t="s">
        <v>345</v>
      </c>
      <c r="C373" s="32">
        <v>11</v>
      </c>
      <c r="D373" s="7">
        <v>3</v>
      </c>
      <c r="E373" s="7">
        <v>36</v>
      </c>
      <c r="F373" s="7">
        <v>4</v>
      </c>
      <c r="G373" s="8">
        <f t="shared" si="91"/>
        <v>1.2093227792436235E-3</v>
      </c>
      <c r="H373" s="8">
        <f t="shared" si="92"/>
        <v>3.6014405762304919E-4</v>
      </c>
      <c r="I373" s="8">
        <f t="shared" si="93"/>
        <v>4.2507970244420826E-3</v>
      </c>
      <c r="J373" s="8">
        <f t="shared" si="94"/>
        <v>5.5363321799307963E-4</v>
      </c>
      <c r="K373" s="8">
        <f t="shared" si="97"/>
        <v>2.2727272727272729</v>
      </c>
      <c r="L373" s="8">
        <f t="shared" si="98"/>
        <v>0.33333333333333331</v>
      </c>
      <c r="M373" s="8">
        <f t="shared" si="95"/>
        <v>2.7484608619173265E-3</v>
      </c>
      <c r="N373" s="16">
        <f t="shared" si="96"/>
        <v>1.2004801920768306E-4</v>
      </c>
    </row>
    <row r="374" spans="1:14" x14ac:dyDescent="0.2">
      <c r="A374" s="45"/>
      <c r="B374" s="35" t="s">
        <v>346</v>
      </c>
      <c r="C374" s="32">
        <v>177</v>
      </c>
      <c r="D374" s="7">
        <v>465</v>
      </c>
      <c r="E374" s="7">
        <v>267</v>
      </c>
      <c r="F374" s="7">
        <v>110</v>
      </c>
      <c r="G374" s="8">
        <f t="shared" si="91"/>
        <v>1.945910290237467E-2</v>
      </c>
      <c r="H374" s="8">
        <f t="shared" si="92"/>
        <v>5.5822328931572629E-2</v>
      </c>
      <c r="I374" s="8">
        <f t="shared" si="93"/>
        <v>3.1526744597945446E-2</v>
      </c>
      <c r="J374" s="8">
        <f t="shared" si="94"/>
        <v>1.5224913494809689E-2</v>
      </c>
      <c r="K374" s="8">
        <f t="shared" si="97"/>
        <v>0.50847457627118642</v>
      </c>
      <c r="L374" s="8">
        <f t="shared" si="98"/>
        <v>-0.76344086021505375</v>
      </c>
      <c r="M374" s="8">
        <f t="shared" si="95"/>
        <v>9.8944591029023737E-3</v>
      </c>
      <c r="N374" s="16">
        <f t="shared" si="96"/>
        <v>-4.2617046818727487E-2</v>
      </c>
    </row>
    <row r="375" spans="1:14" x14ac:dyDescent="0.2">
      <c r="A375" s="45"/>
      <c r="B375" s="35" t="s">
        <v>347</v>
      </c>
      <c r="C375" s="32">
        <v>0</v>
      </c>
      <c r="D375" s="7">
        <v>0</v>
      </c>
      <c r="E375" s="7">
        <v>0</v>
      </c>
      <c r="F375" s="7">
        <v>0</v>
      </c>
      <c r="G375" s="8" t="str">
        <f t="shared" si="91"/>
        <v/>
      </c>
      <c r="H375" s="8" t="str">
        <f t="shared" si="92"/>
        <v/>
      </c>
      <c r="I375" s="8" t="str">
        <f t="shared" si="93"/>
        <v/>
      </c>
      <c r="J375" s="8" t="str">
        <f t="shared" si="94"/>
        <v/>
      </c>
      <c r="K375" s="8" t="str">
        <f t="shared" si="97"/>
        <v xml:space="preserve"> </v>
      </c>
      <c r="L375" s="8" t="str">
        <f t="shared" si="98"/>
        <v xml:space="preserve"> </v>
      </c>
      <c r="M375" s="8" t="str">
        <f t="shared" si="95"/>
        <v/>
      </c>
      <c r="N375" s="16" t="str">
        <f t="shared" si="96"/>
        <v/>
      </c>
    </row>
    <row r="376" spans="1:14" x14ac:dyDescent="0.2">
      <c r="A376" s="45"/>
      <c r="B376" s="35" t="s">
        <v>348</v>
      </c>
      <c r="C376" s="32">
        <v>9</v>
      </c>
      <c r="D376" s="7">
        <v>3</v>
      </c>
      <c r="E376" s="7">
        <v>0</v>
      </c>
      <c r="F376" s="7">
        <v>0</v>
      </c>
      <c r="G376" s="8">
        <f t="shared" si="91"/>
        <v>9.8944591029023754E-4</v>
      </c>
      <c r="H376" s="8">
        <f t="shared" si="92"/>
        <v>3.6014405762304919E-4</v>
      </c>
      <c r="I376" s="8" t="str">
        <f t="shared" si="93"/>
        <v/>
      </c>
      <c r="J376" s="8" t="str">
        <f t="shared" si="94"/>
        <v/>
      </c>
      <c r="K376" s="8">
        <f t="shared" si="97"/>
        <v>-1</v>
      </c>
      <c r="L376" s="8">
        <f t="shared" si="98"/>
        <v>-1</v>
      </c>
      <c r="M376" s="8">
        <f t="shared" si="95"/>
        <v>-9.8944591029023754E-4</v>
      </c>
      <c r="N376" s="16">
        <f t="shared" si="96"/>
        <v>-3.6014405762304919E-4</v>
      </c>
    </row>
    <row r="377" spans="1:14" x14ac:dyDescent="0.2">
      <c r="A377" s="45"/>
      <c r="B377" s="35" t="s">
        <v>349</v>
      </c>
      <c r="C377" s="32">
        <v>232</v>
      </c>
      <c r="D377" s="7">
        <v>133</v>
      </c>
      <c r="E377" s="7">
        <v>183</v>
      </c>
      <c r="F377" s="7">
        <v>140</v>
      </c>
      <c r="G377" s="8">
        <f t="shared" si="91"/>
        <v>2.5505716798592787E-2</v>
      </c>
      <c r="H377" s="8">
        <f t="shared" si="92"/>
        <v>1.5966386554621848E-2</v>
      </c>
      <c r="I377" s="8">
        <f t="shared" si="93"/>
        <v>2.1608218207580587E-2</v>
      </c>
      <c r="J377" s="8">
        <f t="shared" si="94"/>
        <v>1.9377162629757784E-2</v>
      </c>
      <c r="K377" s="8">
        <f t="shared" si="97"/>
        <v>-0.21120689655172414</v>
      </c>
      <c r="L377" s="8">
        <f t="shared" si="98"/>
        <v>5.2631578947368418E-2</v>
      </c>
      <c r="M377" s="8">
        <f t="shared" si="95"/>
        <v>-5.3869832893579592E-3</v>
      </c>
      <c r="N377" s="16">
        <f t="shared" si="96"/>
        <v>8.4033613445378145E-4</v>
      </c>
    </row>
    <row r="378" spans="1:14" x14ac:dyDescent="0.2">
      <c r="A378" s="45"/>
      <c r="B378" s="35" t="s">
        <v>350</v>
      </c>
      <c r="C378" s="32">
        <v>11</v>
      </c>
      <c r="D378" s="7">
        <v>3</v>
      </c>
      <c r="E378" s="7">
        <v>6</v>
      </c>
      <c r="F378" s="7">
        <v>1</v>
      </c>
      <c r="G378" s="8">
        <f t="shared" si="91"/>
        <v>1.2093227792436235E-3</v>
      </c>
      <c r="H378" s="8">
        <f t="shared" si="92"/>
        <v>3.6014405762304919E-4</v>
      </c>
      <c r="I378" s="8">
        <f t="shared" si="93"/>
        <v>7.0846617074034714E-4</v>
      </c>
      <c r="J378" s="8">
        <f t="shared" si="94"/>
        <v>1.3840830449826991E-4</v>
      </c>
      <c r="K378" s="8">
        <f t="shared" si="97"/>
        <v>-0.45454545454545453</v>
      </c>
      <c r="L378" s="8">
        <f t="shared" si="98"/>
        <v>-0.66666666666666663</v>
      </c>
      <c r="M378" s="8">
        <f t="shared" si="95"/>
        <v>-5.496921723834652E-4</v>
      </c>
      <c r="N378" s="16">
        <f t="shared" si="96"/>
        <v>-2.4009603841536613E-4</v>
      </c>
    </row>
    <row r="379" spans="1:14" x14ac:dyDescent="0.2">
      <c r="A379" s="45"/>
      <c r="B379" s="35" t="s">
        <v>351</v>
      </c>
      <c r="C379" s="32">
        <v>3</v>
      </c>
      <c r="D379" s="7">
        <v>0</v>
      </c>
      <c r="E379" s="7">
        <v>0</v>
      </c>
      <c r="F379" s="7">
        <v>0</v>
      </c>
      <c r="G379" s="8">
        <f t="shared" si="91"/>
        <v>3.2981530343007914E-4</v>
      </c>
      <c r="H379" s="8" t="str">
        <f t="shared" si="92"/>
        <v/>
      </c>
      <c r="I379" s="8" t="str">
        <f t="shared" si="93"/>
        <v/>
      </c>
      <c r="J379" s="8" t="str">
        <f t="shared" si="94"/>
        <v/>
      </c>
      <c r="K379" s="8">
        <f t="shared" si="97"/>
        <v>-1</v>
      </c>
      <c r="L379" s="8" t="str">
        <f t="shared" si="98"/>
        <v xml:space="preserve"> </v>
      </c>
      <c r="M379" s="8">
        <f t="shared" si="95"/>
        <v>-3.2981530343007914E-4</v>
      </c>
      <c r="N379" s="16" t="str">
        <f t="shared" si="96"/>
        <v/>
      </c>
    </row>
    <row r="380" spans="1:14" x14ac:dyDescent="0.2">
      <c r="A380" s="45"/>
      <c r="B380" s="35" t="s">
        <v>352</v>
      </c>
      <c r="C380" s="32">
        <v>6</v>
      </c>
      <c r="D380" s="7">
        <v>3</v>
      </c>
      <c r="E380" s="7">
        <v>1</v>
      </c>
      <c r="F380" s="7">
        <v>0</v>
      </c>
      <c r="G380" s="8">
        <f t="shared" si="91"/>
        <v>6.5963060686015829E-4</v>
      </c>
      <c r="H380" s="8">
        <f t="shared" si="92"/>
        <v>3.6014405762304919E-4</v>
      </c>
      <c r="I380" s="8">
        <f t="shared" si="93"/>
        <v>1.180776951233912E-4</v>
      </c>
      <c r="J380" s="8" t="str">
        <f t="shared" si="94"/>
        <v/>
      </c>
      <c r="K380" s="8">
        <f t="shared" si="97"/>
        <v>-0.83333333333333337</v>
      </c>
      <c r="L380" s="8">
        <f t="shared" si="98"/>
        <v>-1</v>
      </c>
      <c r="M380" s="8">
        <f t="shared" si="95"/>
        <v>-5.4969217238346531E-4</v>
      </c>
      <c r="N380" s="16">
        <f t="shared" si="96"/>
        <v>-3.6014405762304919E-4</v>
      </c>
    </row>
    <row r="381" spans="1:14" x14ac:dyDescent="0.2">
      <c r="A381" s="45"/>
      <c r="B381" s="35" t="s">
        <v>353</v>
      </c>
      <c r="C381" s="32">
        <v>7</v>
      </c>
      <c r="D381" s="7">
        <v>0</v>
      </c>
      <c r="E381" s="7">
        <v>3</v>
      </c>
      <c r="F381" s="7">
        <v>2</v>
      </c>
      <c r="G381" s="8">
        <f t="shared" si="91"/>
        <v>7.6956904133685137E-4</v>
      </c>
      <c r="H381" s="8" t="str">
        <f t="shared" si="92"/>
        <v/>
      </c>
      <c r="I381" s="8">
        <f t="shared" si="93"/>
        <v>3.5423308537017357E-4</v>
      </c>
      <c r="J381" s="8">
        <f t="shared" si="94"/>
        <v>2.7681660899653982E-4</v>
      </c>
      <c r="K381" s="8">
        <f t="shared" si="97"/>
        <v>-0.5714285714285714</v>
      </c>
      <c r="L381" s="8">
        <f t="shared" si="98"/>
        <v>1</v>
      </c>
      <c r="M381" s="8">
        <f t="shared" si="95"/>
        <v>-4.3975373790677217E-4</v>
      </c>
      <c r="N381" s="16" t="str">
        <f t="shared" si="96"/>
        <v/>
      </c>
    </row>
    <row r="382" spans="1:14" x14ac:dyDescent="0.2">
      <c r="A382" s="45"/>
      <c r="B382" s="35" t="s">
        <v>354</v>
      </c>
      <c r="C382" s="32">
        <v>5</v>
      </c>
      <c r="D382" s="7">
        <v>0</v>
      </c>
      <c r="E382" s="7">
        <v>2</v>
      </c>
      <c r="F382" s="7">
        <v>0</v>
      </c>
      <c r="G382" s="8">
        <f t="shared" si="91"/>
        <v>5.4969217238346531E-4</v>
      </c>
      <c r="H382" s="8" t="str">
        <f t="shared" si="92"/>
        <v/>
      </c>
      <c r="I382" s="8">
        <f t="shared" si="93"/>
        <v>2.3615539024678239E-4</v>
      </c>
      <c r="J382" s="8" t="str">
        <f t="shared" si="94"/>
        <v/>
      </c>
      <c r="K382" s="8">
        <f t="shared" si="97"/>
        <v>-0.6</v>
      </c>
      <c r="L382" s="8" t="str">
        <f t="shared" si="98"/>
        <v xml:space="preserve"> </v>
      </c>
      <c r="M382" s="8">
        <f t="shared" si="95"/>
        <v>-3.298153034300792E-4</v>
      </c>
      <c r="N382" s="16" t="str">
        <f t="shared" si="96"/>
        <v/>
      </c>
    </row>
    <row r="383" spans="1:14" x14ac:dyDescent="0.2">
      <c r="A383" s="45"/>
      <c r="B383" s="35" t="s">
        <v>355</v>
      </c>
      <c r="C383" s="32">
        <v>737</v>
      </c>
      <c r="D383" s="7">
        <v>342</v>
      </c>
      <c r="E383" s="7">
        <v>1519</v>
      </c>
      <c r="F383" s="7">
        <v>1229</v>
      </c>
      <c r="G383" s="8">
        <f t="shared" si="91"/>
        <v>8.1024626209322784E-2</v>
      </c>
      <c r="H383" s="8">
        <f t="shared" si="92"/>
        <v>4.1056422569027612E-2</v>
      </c>
      <c r="I383" s="8">
        <f t="shared" si="93"/>
        <v>0.17936001889243122</v>
      </c>
      <c r="J383" s="8">
        <f t="shared" si="94"/>
        <v>0.17010380622837371</v>
      </c>
      <c r="K383" s="8">
        <f t="shared" si="97"/>
        <v>1.0610583446404342</v>
      </c>
      <c r="L383" s="8">
        <f t="shared" si="98"/>
        <v>2.5935672514619883</v>
      </c>
      <c r="M383" s="8">
        <f t="shared" si="95"/>
        <v>8.5971855760773971E-2</v>
      </c>
      <c r="N383" s="16">
        <f t="shared" si="96"/>
        <v>0.10648259303721488</v>
      </c>
    </row>
    <row r="384" spans="1:14" x14ac:dyDescent="0.2">
      <c r="A384" s="45"/>
      <c r="B384" s="35" t="s">
        <v>356</v>
      </c>
      <c r="C384" s="32">
        <v>71</v>
      </c>
      <c r="D384" s="7">
        <v>23</v>
      </c>
      <c r="E384" s="7">
        <v>35</v>
      </c>
      <c r="F384" s="7">
        <v>14</v>
      </c>
      <c r="G384" s="8">
        <f t="shared" si="91"/>
        <v>7.8056288478452066E-3</v>
      </c>
      <c r="H384" s="8">
        <f t="shared" si="92"/>
        <v>2.7611044417767106E-3</v>
      </c>
      <c r="I384" s="8">
        <f t="shared" si="93"/>
        <v>4.1327193293186921E-3</v>
      </c>
      <c r="J384" s="8">
        <f t="shared" si="94"/>
        <v>1.9377162629757784E-3</v>
      </c>
      <c r="K384" s="8">
        <f t="shared" si="97"/>
        <v>-0.50704225352112675</v>
      </c>
      <c r="L384" s="8">
        <f t="shared" si="98"/>
        <v>-0.39130434782608697</v>
      </c>
      <c r="M384" s="8">
        <f t="shared" si="95"/>
        <v>-3.9577836411609502E-3</v>
      </c>
      <c r="N384" s="16">
        <f t="shared" si="96"/>
        <v>-1.0804321728691477E-3</v>
      </c>
    </row>
    <row r="385" spans="1:14" x14ac:dyDescent="0.2">
      <c r="A385" s="45"/>
      <c r="B385" s="35" t="s">
        <v>357</v>
      </c>
      <c r="C385" s="32">
        <v>1</v>
      </c>
      <c r="D385" s="7">
        <v>1</v>
      </c>
      <c r="E385" s="7">
        <v>0</v>
      </c>
      <c r="F385" s="7">
        <v>0</v>
      </c>
      <c r="G385" s="8">
        <f t="shared" si="91"/>
        <v>1.0993843447669306E-4</v>
      </c>
      <c r="H385" s="8">
        <f t="shared" si="92"/>
        <v>1.2004801920768308E-4</v>
      </c>
      <c r="I385" s="8" t="str">
        <f t="shared" si="93"/>
        <v/>
      </c>
      <c r="J385" s="8" t="str">
        <f t="shared" si="94"/>
        <v/>
      </c>
      <c r="K385" s="8">
        <f t="shared" si="97"/>
        <v>-1</v>
      </c>
      <c r="L385" s="8">
        <f t="shared" si="98"/>
        <v>-1</v>
      </c>
      <c r="M385" s="8">
        <f t="shared" si="95"/>
        <v>-1.0993843447669306E-4</v>
      </c>
      <c r="N385" s="16">
        <f t="shared" si="96"/>
        <v>-1.2004801920768308E-4</v>
      </c>
    </row>
    <row r="386" spans="1:14" x14ac:dyDescent="0.2">
      <c r="A386" s="45"/>
      <c r="B386" s="35" t="s">
        <v>358</v>
      </c>
      <c r="C386" s="32">
        <v>128</v>
      </c>
      <c r="D386" s="7">
        <v>71</v>
      </c>
      <c r="E386" s="7">
        <v>129</v>
      </c>
      <c r="F386" s="7">
        <v>72</v>
      </c>
      <c r="G386" s="8">
        <f t="shared" si="91"/>
        <v>1.4072119613016711E-2</v>
      </c>
      <c r="H386" s="8">
        <f t="shared" si="92"/>
        <v>8.5234093637454982E-3</v>
      </c>
      <c r="I386" s="8">
        <f t="shared" si="93"/>
        <v>1.5232022670917464E-2</v>
      </c>
      <c r="J386" s="8">
        <f t="shared" si="94"/>
        <v>9.9653979238754319E-3</v>
      </c>
      <c r="K386" s="8">
        <f t="shared" si="97"/>
        <v>7.8125E-3</v>
      </c>
      <c r="L386" s="8">
        <f t="shared" si="98"/>
        <v>1.4084507042253521E-2</v>
      </c>
      <c r="M386" s="8">
        <f t="shared" si="95"/>
        <v>1.0993843447669306E-4</v>
      </c>
      <c r="N386" s="16">
        <f t="shared" si="96"/>
        <v>1.2004801920768308E-4</v>
      </c>
    </row>
    <row r="387" spans="1:14" x14ac:dyDescent="0.2">
      <c r="A387" s="45"/>
      <c r="B387" s="35" t="s">
        <v>359</v>
      </c>
      <c r="C387" s="32">
        <v>46</v>
      </c>
      <c r="D387" s="7">
        <v>7</v>
      </c>
      <c r="E387" s="7">
        <v>12</v>
      </c>
      <c r="F387" s="7">
        <v>5</v>
      </c>
      <c r="G387" s="8">
        <f t="shared" si="91"/>
        <v>5.0571679859278806E-3</v>
      </c>
      <c r="H387" s="8">
        <f t="shared" si="92"/>
        <v>8.4033613445378156E-4</v>
      </c>
      <c r="I387" s="8">
        <f t="shared" si="93"/>
        <v>1.4169323414806943E-3</v>
      </c>
      <c r="J387" s="8">
        <f t="shared" si="94"/>
        <v>6.9204152249134946E-4</v>
      </c>
      <c r="K387" s="8">
        <f t="shared" si="97"/>
        <v>-0.73913043478260865</v>
      </c>
      <c r="L387" s="8">
        <f t="shared" si="98"/>
        <v>-0.2857142857142857</v>
      </c>
      <c r="M387" s="8">
        <f t="shared" si="95"/>
        <v>-3.7379067722075636E-3</v>
      </c>
      <c r="N387" s="16">
        <f t="shared" si="96"/>
        <v>-2.4009603841536616E-4</v>
      </c>
    </row>
    <row r="388" spans="1:14" x14ac:dyDescent="0.2">
      <c r="A388" s="45"/>
      <c r="B388" s="35" t="s">
        <v>360</v>
      </c>
      <c r="C388" s="32">
        <v>4</v>
      </c>
      <c r="D388" s="7">
        <v>0</v>
      </c>
      <c r="E388" s="7">
        <v>0</v>
      </c>
      <c r="F388" s="7">
        <v>0</v>
      </c>
      <c r="G388" s="8">
        <f t="shared" si="91"/>
        <v>4.3975373790677223E-4</v>
      </c>
      <c r="H388" s="8" t="str">
        <f t="shared" si="92"/>
        <v/>
      </c>
      <c r="I388" s="8" t="str">
        <f t="shared" si="93"/>
        <v/>
      </c>
      <c r="J388" s="8" t="str">
        <f t="shared" si="94"/>
        <v/>
      </c>
      <c r="K388" s="8">
        <f t="shared" si="97"/>
        <v>-1</v>
      </c>
      <c r="L388" s="8" t="str">
        <f t="shared" si="98"/>
        <v xml:space="preserve"> </v>
      </c>
      <c r="M388" s="8">
        <f t="shared" si="95"/>
        <v>-4.3975373790677223E-4</v>
      </c>
      <c r="N388" s="16" t="str">
        <f t="shared" si="96"/>
        <v/>
      </c>
    </row>
    <row r="389" spans="1:14" x14ac:dyDescent="0.2">
      <c r="A389" s="45"/>
      <c r="B389" s="35" t="s">
        <v>361</v>
      </c>
      <c r="C389" s="32">
        <v>3</v>
      </c>
      <c r="D389" s="7">
        <v>1</v>
      </c>
      <c r="E389" s="7">
        <v>3</v>
      </c>
      <c r="F389" s="7">
        <v>3</v>
      </c>
      <c r="G389" s="8">
        <f t="shared" si="91"/>
        <v>3.2981530343007914E-4</v>
      </c>
      <c r="H389" s="8">
        <f t="shared" si="92"/>
        <v>1.2004801920768308E-4</v>
      </c>
      <c r="I389" s="8">
        <f t="shared" si="93"/>
        <v>3.5423308537017357E-4</v>
      </c>
      <c r="J389" s="8">
        <f t="shared" si="94"/>
        <v>4.152249134948097E-4</v>
      </c>
      <c r="K389" s="8">
        <f t="shared" si="97"/>
        <v>0</v>
      </c>
      <c r="L389" s="8">
        <f t="shared" si="98"/>
        <v>2</v>
      </c>
      <c r="M389" s="8">
        <f t="shared" si="95"/>
        <v>0</v>
      </c>
      <c r="N389" s="16">
        <f t="shared" si="96"/>
        <v>2.4009603841536616E-4</v>
      </c>
    </row>
    <row r="390" spans="1:14" x14ac:dyDescent="0.2">
      <c r="A390" s="45"/>
      <c r="B390" s="35" t="s">
        <v>362</v>
      </c>
      <c r="C390" s="32">
        <v>0</v>
      </c>
      <c r="D390" s="7">
        <v>1</v>
      </c>
      <c r="E390" s="7">
        <v>0</v>
      </c>
      <c r="F390" s="7">
        <v>0</v>
      </c>
      <c r="G390" s="8" t="str">
        <f t="shared" si="91"/>
        <v/>
      </c>
      <c r="H390" s="8">
        <f t="shared" si="92"/>
        <v>1.2004801920768308E-4</v>
      </c>
      <c r="I390" s="8" t="str">
        <f t="shared" si="93"/>
        <v/>
      </c>
      <c r="J390" s="8" t="str">
        <f t="shared" si="94"/>
        <v/>
      </c>
      <c r="K390" s="8" t="str">
        <f t="shared" si="97"/>
        <v xml:space="preserve"> </v>
      </c>
      <c r="L390" s="8">
        <f t="shared" si="98"/>
        <v>-1</v>
      </c>
      <c r="M390" s="8" t="str">
        <f t="shared" si="95"/>
        <v/>
      </c>
      <c r="N390" s="16">
        <f t="shared" si="96"/>
        <v>-1.2004801920768308E-4</v>
      </c>
    </row>
    <row r="391" spans="1:14" x14ac:dyDescent="0.2">
      <c r="A391" s="45"/>
      <c r="B391" s="35" t="s">
        <v>363</v>
      </c>
      <c r="C391" s="32">
        <v>2668</v>
      </c>
      <c r="D391" s="7">
        <v>1495</v>
      </c>
      <c r="E391" s="7">
        <v>1041</v>
      </c>
      <c r="F391" s="7">
        <v>839</v>
      </c>
      <c r="G391" s="8">
        <f t="shared" si="91"/>
        <v>0.29331574318381703</v>
      </c>
      <c r="H391" s="8">
        <f t="shared" si="92"/>
        <v>0.17947178871548619</v>
      </c>
      <c r="I391" s="8">
        <f t="shared" si="93"/>
        <v>0.12291888062345023</v>
      </c>
      <c r="J391" s="8">
        <f t="shared" si="94"/>
        <v>0.11612456747404844</v>
      </c>
      <c r="K391" s="8">
        <f t="shared" si="97"/>
        <v>-0.60982008995502246</v>
      </c>
      <c r="L391" s="8">
        <f t="shared" si="98"/>
        <v>-0.43879598662207359</v>
      </c>
      <c r="M391" s="8">
        <f t="shared" si="95"/>
        <v>-0.17886983289357958</v>
      </c>
      <c r="N391" s="16">
        <f t="shared" si="96"/>
        <v>-7.8751500600240096E-2</v>
      </c>
    </row>
    <row r="392" spans="1:14" x14ac:dyDescent="0.2">
      <c r="A392" s="45"/>
      <c r="B392" s="35" t="s">
        <v>364</v>
      </c>
      <c r="C392" s="32">
        <v>3</v>
      </c>
      <c r="D392" s="7">
        <v>2</v>
      </c>
      <c r="E392" s="7">
        <v>3</v>
      </c>
      <c r="F392" s="7">
        <v>0</v>
      </c>
      <c r="G392" s="8">
        <f t="shared" si="91"/>
        <v>3.2981530343007914E-4</v>
      </c>
      <c r="H392" s="8">
        <f t="shared" si="92"/>
        <v>2.4009603841536616E-4</v>
      </c>
      <c r="I392" s="8">
        <f t="shared" si="93"/>
        <v>3.5423308537017357E-4</v>
      </c>
      <c r="J392" s="8" t="str">
        <f t="shared" si="94"/>
        <v/>
      </c>
      <c r="K392" s="8">
        <f t="shared" si="97"/>
        <v>0</v>
      </c>
      <c r="L392" s="8">
        <f t="shared" si="98"/>
        <v>-1</v>
      </c>
      <c r="M392" s="8">
        <f t="shared" si="95"/>
        <v>0</v>
      </c>
      <c r="N392" s="16">
        <f t="shared" si="96"/>
        <v>-2.4009603841536616E-4</v>
      </c>
    </row>
    <row r="393" spans="1:14" x14ac:dyDescent="0.2">
      <c r="A393" s="45"/>
      <c r="B393" s="35" t="s">
        <v>365</v>
      </c>
      <c r="C393" s="32">
        <v>0</v>
      </c>
      <c r="D393" s="7">
        <v>0</v>
      </c>
      <c r="E393" s="7">
        <v>0</v>
      </c>
      <c r="F393" s="7">
        <v>0</v>
      </c>
      <c r="G393" s="8" t="str">
        <f t="shared" si="91"/>
        <v/>
      </c>
      <c r="H393" s="8" t="str">
        <f t="shared" si="92"/>
        <v/>
      </c>
      <c r="I393" s="8" t="str">
        <f t="shared" si="93"/>
        <v/>
      </c>
      <c r="J393" s="8" t="str">
        <f t="shared" si="94"/>
        <v/>
      </c>
      <c r="K393" s="8" t="str">
        <f t="shared" si="97"/>
        <v xml:space="preserve"> </v>
      </c>
      <c r="L393" s="8" t="str">
        <f t="shared" si="98"/>
        <v xml:space="preserve"> </v>
      </c>
      <c r="M393" s="8" t="str">
        <f t="shared" si="95"/>
        <v/>
      </c>
      <c r="N393" s="16" t="str">
        <f t="shared" si="96"/>
        <v/>
      </c>
    </row>
    <row r="394" spans="1:14" x14ac:dyDescent="0.2">
      <c r="A394" s="45"/>
      <c r="B394" s="35" t="s">
        <v>366</v>
      </c>
      <c r="C394" s="32">
        <v>1</v>
      </c>
      <c r="D394" s="7">
        <v>22</v>
      </c>
      <c r="E394" s="7">
        <v>0</v>
      </c>
      <c r="F394" s="7">
        <v>6</v>
      </c>
      <c r="G394" s="8">
        <f t="shared" si="91"/>
        <v>1.0993843447669306E-4</v>
      </c>
      <c r="H394" s="8">
        <f t="shared" si="92"/>
        <v>2.6410564225690276E-3</v>
      </c>
      <c r="I394" s="8" t="str">
        <f t="shared" si="93"/>
        <v/>
      </c>
      <c r="J394" s="8">
        <f t="shared" si="94"/>
        <v>8.3044982698961939E-4</v>
      </c>
      <c r="K394" s="8">
        <f t="shared" si="97"/>
        <v>-1</v>
      </c>
      <c r="L394" s="8">
        <f t="shared" si="98"/>
        <v>-0.72727272727272729</v>
      </c>
      <c r="M394" s="8">
        <f t="shared" si="95"/>
        <v>-1.0993843447669306E-4</v>
      </c>
      <c r="N394" s="16">
        <f t="shared" si="96"/>
        <v>-1.9207683073229293E-3</v>
      </c>
    </row>
    <row r="395" spans="1:14" x14ac:dyDescent="0.2">
      <c r="A395" s="45"/>
      <c r="B395" s="35" t="s">
        <v>367</v>
      </c>
      <c r="C395" s="32">
        <v>28</v>
      </c>
      <c r="D395" s="7">
        <v>78</v>
      </c>
      <c r="E395" s="7">
        <v>13</v>
      </c>
      <c r="F395" s="7">
        <v>57</v>
      </c>
      <c r="G395" s="8">
        <f t="shared" si="91"/>
        <v>3.0782761653474055E-3</v>
      </c>
      <c r="H395" s="8">
        <f t="shared" si="92"/>
        <v>9.3637454981992801E-3</v>
      </c>
      <c r="I395" s="8">
        <f t="shared" si="93"/>
        <v>1.5350100366040855E-3</v>
      </c>
      <c r="J395" s="8">
        <f t="shared" si="94"/>
        <v>7.8892733564013846E-3</v>
      </c>
      <c r="K395" s="8">
        <f t="shared" si="97"/>
        <v>-0.5357142857142857</v>
      </c>
      <c r="L395" s="8">
        <f t="shared" si="98"/>
        <v>-0.26923076923076922</v>
      </c>
      <c r="M395" s="8">
        <f t="shared" si="95"/>
        <v>-1.6490765171503958E-3</v>
      </c>
      <c r="N395" s="16">
        <f t="shared" si="96"/>
        <v>-2.5210084033613447E-3</v>
      </c>
    </row>
    <row r="396" spans="1:14" x14ac:dyDescent="0.2">
      <c r="A396" s="45"/>
      <c r="B396" s="35" t="s">
        <v>368</v>
      </c>
      <c r="C396" s="32">
        <v>1</v>
      </c>
      <c r="D396" s="7">
        <v>2</v>
      </c>
      <c r="E396" s="7">
        <v>2</v>
      </c>
      <c r="F396" s="7">
        <v>4</v>
      </c>
      <c r="G396" s="8">
        <f t="shared" si="91"/>
        <v>1.0993843447669306E-4</v>
      </c>
      <c r="H396" s="8">
        <f t="shared" si="92"/>
        <v>2.4009603841536616E-4</v>
      </c>
      <c r="I396" s="8">
        <f t="shared" si="93"/>
        <v>2.3615539024678239E-4</v>
      </c>
      <c r="J396" s="8">
        <f t="shared" si="94"/>
        <v>5.5363321799307963E-4</v>
      </c>
      <c r="K396" s="8">
        <f t="shared" si="97"/>
        <v>1</v>
      </c>
      <c r="L396" s="8">
        <f t="shared" si="98"/>
        <v>1</v>
      </c>
      <c r="M396" s="8">
        <f t="shared" si="95"/>
        <v>1.0993843447669306E-4</v>
      </c>
      <c r="N396" s="16">
        <f t="shared" si="96"/>
        <v>2.4009603841536616E-4</v>
      </c>
    </row>
    <row r="397" spans="1:14" x14ac:dyDescent="0.2">
      <c r="A397" s="45"/>
      <c r="B397" s="35" t="s">
        <v>369</v>
      </c>
      <c r="C397" s="32">
        <v>0</v>
      </c>
      <c r="D397" s="7">
        <v>0</v>
      </c>
      <c r="E397" s="7">
        <v>1</v>
      </c>
      <c r="F397" s="7">
        <v>0</v>
      </c>
      <c r="G397" s="8" t="str">
        <f t="shared" si="91"/>
        <v/>
      </c>
      <c r="H397" s="8" t="str">
        <f t="shared" si="92"/>
        <v/>
      </c>
      <c r="I397" s="8">
        <f t="shared" si="93"/>
        <v>1.180776951233912E-4</v>
      </c>
      <c r="J397" s="8" t="str">
        <f t="shared" si="94"/>
        <v/>
      </c>
      <c r="K397" s="8">
        <f t="shared" si="97"/>
        <v>1</v>
      </c>
      <c r="L397" s="8" t="str">
        <f t="shared" si="98"/>
        <v xml:space="preserve"> </v>
      </c>
      <c r="M397" s="8" t="str">
        <f t="shared" si="95"/>
        <v/>
      </c>
      <c r="N397" s="16" t="str">
        <f t="shared" si="96"/>
        <v/>
      </c>
    </row>
    <row r="398" spans="1:14" x14ac:dyDescent="0.2">
      <c r="A398" s="45"/>
      <c r="B398" s="35" t="s">
        <v>370</v>
      </c>
      <c r="C398" s="32">
        <v>2</v>
      </c>
      <c r="D398" s="7">
        <v>2</v>
      </c>
      <c r="E398" s="7">
        <v>1</v>
      </c>
      <c r="F398" s="7">
        <v>1</v>
      </c>
      <c r="G398" s="8">
        <f t="shared" si="91"/>
        <v>2.1987686895338611E-4</v>
      </c>
      <c r="H398" s="8">
        <f t="shared" si="92"/>
        <v>2.4009603841536616E-4</v>
      </c>
      <c r="I398" s="8">
        <f t="shared" si="93"/>
        <v>1.180776951233912E-4</v>
      </c>
      <c r="J398" s="8">
        <f t="shared" si="94"/>
        <v>1.3840830449826991E-4</v>
      </c>
      <c r="K398" s="8">
        <f t="shared" si="97"/>
        <v>-0.5</v>
      </c>
      <c r="L398" s="8">
        <f t="shared" si="98"/>
        <v>-0.5</v>
      </c>
      <c r="M398" s="8">
        <f t="shared" si="95"/>
        <v>-1.0993843447669306E-4</v>
      </c>
      <c r="N398" s="16">
        <f t="shared" si="96"/>
        <v>-1.2004801920768308E-4</v>
      </c>
    </row>
    <row r="399" spans="1:14" x14ac:dyDescent="0.2">
      <c r="A399" s="45"/>
      <c r="B399" s="35" t="s">
        <v>371</v>
      </c>
      <c r="C399" s="32">
        <v>0</v>
      </c>
      <c r="D399" s="7">
        <v>0</v>
      </c>
      <c r="E399" s="7">
        <v>0</v>
      </c>
      <c r="F399" s="7">
        <v>1</v>
      </c>
      <c r="G399" s="8" t="str">
        <f t="shared" si="91"/>
        <v/>
      </c>
      <c r="H399" s="8" t="str">
        <f t="shared" si="92"/>
        <v/>
      </c>
      <c r="I399" s="8" t="str">
        <f t="shared" si="93"/>
        <v/>
      </c>
      <c r="J399" s="8">
        <f t="shared" si="94"/>
        <v>1.3840830449826991E-4</v>
      </c>
      <c r="K399" s="8" t="str">
        <f t="shared" si="97"/>
        <v xml:space="preserve"> </v>
      </c>
      <c r="L399" s="8">
        <f t="shared" si="98"/>
        <v>1</v>
      </c>
      <c r="M399" s="8" t="str">
        <f t="shared" si="95"/>
        <v/>
      </c>
      <c r="N399" s="16" t="str">
        <f t="shared" si="96"/>
        <v/>
      </c>
    </row>
    <row r="400" spans="1:14" x14ac:dyDescent="0.2">
      <c r="A400" s="45"/>
      <c r="B400" s="35" t="s">
        <v>372</v>
      </c>
      <c r="C400" s="32">
        <v>23</v>
      </c>
      <c r="D400" s="7">
        <v>18</v>
      </c>
      <c r="E400" s="7">
        <v>4</v>
      </c>
      <c r="F400" s="7">
        <v>3</v>
      </c>
      <c r="G400" s="8">
        <f t="shared" si="91"/>
        <v>2.5285839929639403E-3</v>
      </c>
      <c r="H400" s="8">
        <f t="shared" si="92"/>
        <v>2.1608643457382954E-3</v>
      </c>
      <c r="I400" s="8">
        <f t="shared" si="93"/>
        <v>4.7231078049356478E-4</v>
      </c>
      <c r="J400" s="8">
        <f t="shared" si="94"/>
        <v>4.152249134948097E-4</v>
      </c>
      <c r="K400" s="8">
        <f t="shared" si="97"/>
        <v>-0.82608695652173914</v>
      </c>
      <c r="L400" s="8">
        <f t="shared" si="98"/>
        <v>-0.83333333333333337</v>
      </c>
      <c r="M400" s="8">
        <f t="shared" si="95"/>
        <v>-2.0888302550571679E-3</v>
      </c>
      <c r="N400" s="16">
        <f t="shared" si="96"/>
        <v>-1.8007202881152463E-3</v>
      </c>
    </row>
    <row r="401" spans="1:14" x14ac:dyDescent="0.2">
      <c r="A401" s="45"/>
      <c r="B401" s="35" t="s">
        <v>373</v>
      </c>
      <c r="C401" s="32">
        <v>6</v>
      </c>
      <c r="D401" s="7">
        <v>5</v>
      </c>
      <c r="E401" s="7">
        <v>2</v>
      </c>
      <c r="F401" s="7">
        <v>11</v>
      </c>
      <c r="G401" s="8">
        <f t="shared" si="91"/>
        <v>6.5963060686015829E-4</v>
      </c>
      <c r="H401" s="8">
        <f t="shared" si="92"/>
        <v>6.0024009603841532E-4</v>
      </c>
      <c r="I401" s="8">
        <f t="shared" si="93"/>
        <v>2.3615539024678239E-4</v>
      </c>
      <c r="J401" s="8">
        <f t="shared" si="94"/>
        <v>1.5224913494809689E-3</v>
      </c>
      <c r="K401" s="8">
        <f t="shared" si="97"/>
        <v>-0.66666666666666663</v>
      </c>
      <c r="L401" s="8">
        <f t="shared" si="98"/>
        <v>1.2</v>
      </c>
      <c r="M401" s="8">
        <f t="shared" si="95"/>
        <v>-4.3975373790677217E-4</v>
      </c>
      <c r="N401" s="16">
        <f t="shared" si="96"/>
        <v>7.2028811524609839E-4</v>
      </c>
    </row>
    <row r="402" spans="1:14" x14ac:dyDescent="0.2">
      <c r="A402" s="45"/>
      <c r="B402" s="35" t="s">
        <v>374</v>
      </c>
      <c r="C402" s="32">
        <v>66</v>
      </c>
      <c r="D402" s="7">
        <v>49</v>
      </c>
      <c r="E402" s="7">
        <v>27</v>
      </c>
      <c r="F402" s="7">
        <v>12</v>
      </c>
      <c r="G402" s="8">
        <f t="shared" si="91"/>
        <v>7.2559366754617414E-3</v>
      </c>
      <c r="H402" s="8">
        <f t="shared" si="92"/>
        <v>5.8823529411764705E-3</v>
      </c>
      <c r="I402" s="8">
        <f t="shared" si="93"/>
        <v>3.188097768331562E-3</v>
      </c>
      <c r="J402" s="8">
        <f t="shared" si="94"/>
        <v>1.6608996539792388E-3</v>
      </c>
      <c r="K402" s="8">
        <f t="shared" si="97"/>
        <v>-0.59090909090909094</v>
      </c>
      <c r="L402" s="8">
        <f t="shared" si="98"/>
        <v>-0.75510204081632648</v>
      </c>
      <c r="M402" s="8">
        <f t="shared" si="95"/>
        <v>-4.2875989445910296E-3</v>
      </c>
      <c r="N402" s="16">
        <f t="shared" si="96"/>
        <v>-4.4417767106842733E-3</v>
      </c>
    </row>
    <row r="403" spans="1:14" x14ac:dyDescent="0.2">
      <c r="A403" s="45"/>
      <c r="B403" s="35" t="s">
        <v>375</v>
      </c>
      <c r="C403" s="32">
        <v>1</v>
      </c>
      <c r="D403" s="7">
        <v>5</v>
      </c>
      <c r="E403" s="7">
        <v>0</v>
      </c>
      <c r="F403" s="7">
        <v>1</v>
      </c>
      <c r="G403" s="8">
        <f t="shared" si="91"/>
        <v>1.0993843447669306E-4</v>
      </c>
      <c r="H403" s="8">
        <f t="shared" si="92"/>
        <v>6.0024009603841532E-4</v>
      </c>
      <c r="I403" s="8" t="str">
        <f t="shared" si="93"/>
        <v/>
      </c>
      <c r="J403" s="8">
        <f t="shared" si="94"/>
        <v>1.3840830449826991E-4</v>
      </c>
      <c r="K403" s="8">
        <f t="shared" si="97"/>
        <v>-1</v>
      </c>
      <c r="L403" s="8">
        <f t="shared" si="98"/>
        <v>-0.8</v>
      </c>
      <c r="M403" s="8">
        <f t="shared" si="95"/>
        <v>-1.0993843447669306E-4</v>
      </c>
      <c r="N403" s="16">
        <f t="shared" si="96"/>
        <v>-4.8019207683073226E-4</v>
      </c>
    </row>
    <row r="404" spans="1:14" ht="25.5" x14ac:dyDescent="0.2">
      <c r="A404" s="45"/>
      <c r="B404" s="35" t="s">
        <v>376</v>
      </c>
      <c r="C404" s="32">
        <v>0</v>
      </c>
      <c r="D404" s="7">
        <v>3</v>
      </c>
      <c r="E404" s="7">
        <v>0</v>
      </c>
      <c r="F404" s="7">
        <v>0</v>
      </c>
      <c r="G404" s="8" t="str">
        <f t="shared" si="91"/>
        <v/>
      </c>
      <c r="H404" s="8">
        <f t="shared" si="92"/>
        <v>3.6014405762304919E-4</v>
      </c>
      <c r="I404" s="8" t="str">
        <f t="shared" si="93"/>
        <v/>
      </c>
      <c r="J404" s="8" t="str">
        <f t="shared" si="94"/>
        <v/>
      </c>
      <c r="K404" s="8" t="str">
        <f t="shared" si="97"/>
        <v xml:space="preserve"> </v>
      </c>
      <c r="L404" s="8">
        <f t="shared" si="98"/>
        <v>-1</v>
      </c>
      <c r="M404" s="8" t="str">
        <f t="shared" si="95"/>
        <v/>
      </c>
      <c r="N404" s="16">
        <f t="shared" si="96"/>
        <v>-3.6014405762304919E-4</v>
      </c>
    </row>
    <row r="405" spans="1:14" ht="25.5" x14ac:dyDescent="0.2">
      <c r="A405" s="45"/>
      <c r="B405" s="35" t="s">
        <v>377</v>
      </c>
      <c r="C405" s="32">
        <v>127</v>
      </c>
      <c r="D405" s="7">
        <v>136</v>
      </c>
      <c r="E405" s="7">
        <v>169</v>
      </c>
      <c r="F405" s="7">
        <v>113</v>
      </c>
      <c r="G405" s="8">
        <f t="shared" si="91"/>
        <v>1.3962181178540018E-2</v>
      </c>
      <c r="H405" s="8">
        <f t="shared" si="92"/>
        <v>1.6326530612244899E-2</v>
      </c>
      <c r="I405" s="8">
        <f t="shared" si="93"/>
        <v>1.9955130475853112E-2</v>
      </c>
      <c r="J405" s="8">
        <f t="shared" si="94"/>
        <v>1.5640138408304499E-2</v>
      </c>
      <c r="K405" s="8">
        <f t="shared" si="97"/>
        <v>0.33070866141732286</v>
      </c>
      <c r="L405" s="8">
        <f t="shared" si="98"/>
        <v>-0.16911764705882354</v>
      </c>
      <c r="M405" s="8">
        <f t="shared" si="95"/>
        <v>4.6174142480211091E-3</v>
      </c>
      <c r="N405" s="16">
        <f t="shared" si="96"/>
        <v>-2.761104441776711E-3</v>
      </c>
    </row>
    <row r="406" spans="1:14" x14ac:dyDescent="0.2">
      <c r="A406" s="45"/>
      <c r="B406" s="35" t="s">
        <v>378</v>
      </c>
      <c r="C406" s="32">
        <v>260</v>
      </c>
      <c r="D406" s="7">
        <v>17</v>
      </c>
      <c r="E406" s="7">
        <v>226</v>
      </c>
      <c r="F406" s="7">
        <v>13</v>
      </c>
      <c r="G406" s="8">
        <f t="shared" si="91"/>
        <v>2.8583992963940194E-2</v>
      </c>
      <c r="H406" s="8">
        <f t="shared" si="92"/>
        <v>2.0408163265306124E-3</v>
      </c>
      <c r="I406" s="8">
        <f t="shared" si="93"/>
        <v>2.6685559097886408E-2</v>
      </c>
      <c r="J406" s="8">
        <f t="shared" si="94"/>
        <v>1.7993079584775087E-3</v>
      </c>
      <c r="K406" s="8">
        <f t="shared" si="97"/>
        <v>-0.13076923076923078</v>
      </c>
      <c r="L406" s="8">
        <f t="shared" si="98"/>
        <v>-0.23529411764705882</v>
      </c>
      <c r="M406" s="8">
        <f t="shared" si="95"/>
        <v>-3.737906772207564E-3</v>
      </c>
      <c r="N406" s="16">
        <f t="shared" si="96"/>
        <v>-4.8019207683073231E-4</v>
      </c>
    </row>
    <row r="407" spans="1:14" x14ac:dyDescent="0.2">
      <c r="A407" s="45"/>
      <c r="B407" s="35" t="s">
        <v>379</v>
      </c>
      <c r="C407" s="32">
        <v>6</v>
      </c>
      <c r="D407" s="7">
        <v>0</v>
      </c>
      <c r="E407" s="7">
        <v>5</v>
      </c>
      <c r="F407" s="7">
        <v>0</v>
      </c>
      <c r="G407" s="8">
        <f t="shared" si="91"/>
        <v>6.5963060686015829E-4</v>
      </c>
      <c r="H407" s="8" t="str">
        <f t="shared" si="92"/>
        <v/>
      </c>
      <c r="I407" s="8">
        <f t="shared" si="93"/>
        <v>5.9038847561695593E-4</v>
      </c>
      <c r="J407" s="8" t="str">
        <f t="shared" si="94"/>
        <v/>
      </c>
      <c r="K407" s="8">
        <f t="shared" si="97"/>
        <v>-0.16666666666666666</v>
      </c>
      <c r="L407" s="8" t="str">
        <f t="shared" si="98"/>
        <v xml:space="preserve"> </v>
      </c>
      <c r="M407" s="8">
        <f t="shared" si="95"/>
        <v>-1.0993843447669304E-4</v>
      </c>
      <c r="N407" s="16" t="str">
        <f t="shared" si="96"/>
        <v/>
      </c>
    </row>
    <row r="408" spans="1:14" x14ac:dyDescent="0.2">
      <c r="A408" s="45"/>
      <c r="B408" s="35" t="s">
        <v>380</v>
      </c>
      <c r="C408" s="32">
        <v>103</v>
      </c>
      <c r="D408" s="7">
        <v>14</v>
      </c>
      <c r="E408" s="7">
        <v>13</v>
      </c>
      <c r="F408" s="7">
        <v>5</v>
      </c>
      <c r="G408" s="8">
        <f t="shared" si="91"/>
        <v>1.1323658751099384E-2</v>
      </c>
      <c r="H408" s="8">
        <f t="shared" si="92"/>
        <v>1.6806722689075631E-3</v>
      </c>
      <c r="I408" s="8">
        <f t="shared" si="93"/>
        <v>1.5350100366040855E-3</v>
      </c>
      <c r="J408" s="8">
        <f t="shared" si="94"/>
        <v>6.9204152249134946E-4</v>
      </c>
      <c r="K408" s="8">
        <f t="shared" si="97"/>
        <v>-0.87378640776699024</v>
      </c>
      <c r="L408" s="8">
        <f t="shared" si="98"/>
        <v>-0.6428571428571429</v>
      </c>
      <c r="M408" s="8">
        <f t="shared" si="95"/>
        <v>-9.8944591029023737E-3</v>
      </c>
      <c r="N408" s="16">
        <f t="shared" si="96"/>
        <v>-1.0804321728691479E-3</v>
      </c>
    </row>
    <row r="409" spans="1:14" x14ac:dyDescent="0.2">
      <c r="A409" s="45"/>
      <c r="B409" s="35" t="s">
        <v>381</v>
      </c>
      <c r="C409" s="32">
        <v>15</v>
      </c>
      <c r="D409" s="7">
        <v>0</v>
      </c>
      <c r="E409" s="7">
        <v>8</v>
      </c>
      <c r="F409" s="7">
        <v>1</v>
      </c>
      <c r="G409" s="8">
        <f t="shared" si="91"/>
        <v>1.6490765171503958E-3</v>
      </c>
      <c r="H409" s="8" t="str">
        <f t="shared" si="92"/>
        <v/>
      </c>
      <c r="I409" s="8">
        <f t="shared" si="93"/>
        <v>9.4462156098712956E-4</v>
      </c>
      <c r="J409" s="8">
        <f t="shared" si="94"/>
        <v>1.3840830449826991E-4</v>
      </c>
      <c r="K409" s="8">
        <f t="shared" si="97"/>
        <v>-0.46666666666666667</v>
      </c>
      <c r="L409" s="8">
        <f t="shared" si="98"/>
        <v>1</v>
      </c>
      <c r="M409" s="8">
        <f t="shared" si="95"/>
        <v>-7.6956904133685137E-4</v>
      </c>
      <c r="N409" s="16" t="str">
        <f t="shared" si="96"/>
        <v/>
      </c>
    </row>
    <row r="410" spans="1:14" x14ac:dyDescent="0.2">
      <c r="A410" s="45"/>
      <c r="B410" s="35" t="s">
        <v>382</v>
      </c>
      <c r="C410" s="32">
        <v>23</v>
      </c>
      <c r="D410" s="7">
        <v>14</v>
      </c>
      <c r="E410" s="7">
        <v>22</v>
      </c>
      <c r="F410" s="7">
        <v>4</v>
      </c>
      <c r="G410" s="8">
        <f t="shared" si="91"/>
        <v>2.5285839929639403E-3</v>
      </c>
      <c r="H410" s="8">
        <f t="shared" si="92"/>
        <v>1.6806722689075631E-3</v>
      </c>
      <c r="I410" s="8">
        <f t="shared" si="93"/>
        <v>2.5977092927146062E-3</v>
      </c>
      <c r="J410" s="8">
        <f t="shared" si="94"/>
        <v>5.5363321799307963E-4</v>
      </c>
      <c r="K410" s="8">
        <f t="shared" si="97"/>
        <v>-4.3478260869565216E-2</v>
      </c>
      <c r="L410" s="8">
        <f t="shared" si="98"/>
        <v>-0.7142857142857143</v>
      </c>
      <c r="M410" s="8">
        <f t="shared" si="95"/>
        <v>-1.0993843447669306E-4</v>
      </c>
      <c r="N410" s="16">
        <f t="shared" si="96"/>
        <v>-1.2004801920768309E-3</v>
      </c>
    </row>
    <row r="411" spans="1:14" x14ac:dyDescent="0.2">
      <c r="A411" s="45"/>
      <c r="B411" s="35" t="s">
        <v>383</v>
      </c>
      <c r="C411" s="32">
        <v>2</v>
      </c>
      <c r="D411" s="7">
        <v>10</v>
      </c>
      <c r="E411" s="7">
        <v>0</v>
      </c>
      <c r="F411" s="7">
        <v>3</v>
      </c>
      <c r="G411" s="8">
        <f t="shared" si="91"/>
        <v>2.1987686895338611E-4</v>
      </c>
      <c r="H411" s="8">
        <f t="shared" si="92"/>
        <v>1.2004801920768306E-3</v>
      </c>
      <c r="I411" s="8" t="str">
        <f t="shared" si="93"/>
        <v/>
      </c>
      <c r="J411" s="8">
        <f t="shared" si="94"/>
        <v>4.152249134948097E-4</v>
      </c>
      <c r="K411" s="8">
        <f t="shared" si="97"/>
        <v>-1</v>
      </c>
      <c r="L411" s="8">
        <f t="shared" si="98"/>
        <v>-0.7</v>
      </c>
      <c r="M411" s="8">
        <f t="shared" si="95"/>
        <v>-2.1987686895338611E-4</v>
      </c>
      <c r="N411" s="16">
        <f t="shared" si="96"/>
        <v>-8.4033613445378145E-4</v>
      </c>
    </row>
    <row r="412" spans="1:14" x14ac:dyDescent="0.2">
      <c r="A412" s="45"/>
      <c r="B412" s="35" t="s">
        <v>384</v>
      </c>
      <c r="C412" s="32">
        <v>0</v>
      </c>
      <c r="D412" s="7">
        <v>1</v>
      </c>
      <c r="E412" s="7">
        <v>0</v>
      </c>
      <c r="F412" s="7">
        <v>0</v>
      </c>
      <c r="G412" s="8" t="str">
        <f t="shared" si="91"/>
        <v/>
      </c>
      <c r="H412" s="8">
        <f t="shared" si="92"/>
        <v>1.2004801920768308E-4</v>
      </c>
      <c r="I412" s="8" t="str">
        <f t="shared" si="93"/>
        <v/>
      </c>
      <c r="J412" s="8" t="str">
        <f t="shared" si="94"/>
        <v/>
      </c>
      <c r="K412" s="8" t="str">
        <f t="shared" si="97"/>
        <v xml:space="preserve"> </v>
      </c>
      <c r="L412" s="8">
        <f t="shared" si="98"/>
        <v>-1</v>
      </c>
      <c r="M412" s="8" t="str">
        <f t="shared" si="95"/>
        <v/>
      </c>
      <c r="N412" s="16">
        <f t="shared" si="96"/>
        <v>-1.2004801920768308E-4</v>
      </c>
    </row>
    <row r="413" spans="1:14" x14ac:dyDescent="0.2">
      <c r="A413" s="45"/>
      <c r="B413" s="35" t="s">
        <v>385</v>
      </c>
      <c r="C413" s="32">
        <v>168</v>
      </c>
      <c r="D413" s="7">
        <v>11</v>
      </c>
      <c r="E413" s="7">
        <v>180</v>
      </c>
      <c r="F413" s="7">
        <v>13</v>
      </c>
      <c r="G413" s="8">
        <f t="shared" si="91"/>
        <v>1.8469656992084433E-2</v>
      </c>
      <c r="H413" s="8">
        <f t="shared" si="92"/>
        <v>1.3205282112845138E-3</v>
      </c>
      <c r="I413" s="8">
        <f t="shared" si="93"/>
        <v>2.1253985122210415E-2</v>
      </c>
      <c r="J413" s="8">
        <f t="shared" si="94"/>
        <v>1.7993079584775087E-3</v>
      </c>
      <c r="K413" s="8">
        <f t="shared" si="97"/>
        <v>7.1428571428571425E-2</v>
      </c>
      <c r="L413" s="8">
        <f t="shared" si="98"/>
        <v>0.18181818181818182</v>
      </c>
      <c r="M413" s="8">
        <f t="shared" si="95"/>
        <v>1.3192612137203166E-3</v>
      </c>
      <c r="N413" s="16">
        <f t="shared" si="96"/>
        <v>2.4009603841536616E-4</v>
      </c>
    </row>
    <row r="414" spans="1:14" x14ac:dyDescent="0.2">
      <c r="A414" s="45"/>
      <c r="B414" s="35" t="s">
        <v>386</v>
      </c>
      <c r="C414" s="32">
        <v>0</v>
      </c>
      <c r="D414" s="7">
        <v>2</v>
      </c>
      <c r="E414" s="7">
        <v>1</v>
      </c>
      <c r="F414" s="7">
        <v>1</v>
      </c>
      <c r="G414" s="8" t="str">
        <f t="shared" si="91"/>
        <v/>
      </c>
      <c r="H414" s="8">
        <f t="shared" si="92"/>
        <v>2.4009603841536616E-4</v>
      </c>
      <c r="I414" s="8">
        <f t="shared" si="93"/>
        <v>1.180776951233912E-4</v>
      </c>
      <c r="J414" s="8">
        <f t="shared" si="94"/>
        <v>1.3840830449826991E-4</v>
      </c>
      <c r="K414" s="8">
        <f t="shared" si="97"/>
        <v>1</v>
      </c>
      <c r="L414" s="8">
        <f t="shared" si="98"/>
        <v>-0.5</v>
      </c>
      <c r="M414" s="8" t="str">
        <f t="shared" si="95"/>
        <v/>
      </c>
      <c r="N414" s="16">
        <f t="shared" si="96"/>
        <v>-1.2004801920768308E-4</v>
      </c>
    </row>
    <row r="415" spans="1:14" x14ac:dyDescent="0.2">
      <c r="A415" s="45"/>
      <c r="B415" s="35" t="s">
        <v>387</v>
      </c>
      <c r="C415" s="32">
        <v>0</v>
      </c>
      <c r="D415" s="7">
        <v>1</v>
      </c>
      <c r="E415" s="7">
        <v>9</v>
      </c>
      <c r="F415" s="7">
        <v>0</v>
      </c>
      <c r="G415" s="8" t="str">
        <f t="shared" si="91"/>
        <v/>
      </c>
      <c r="H415" s="8">
        <f t="shared" si="92"/>
        <v>1.2004801920768308E-4</v>
      </c>
      <c r="I415" s="8">
        <f t="shared" si="93"/>
        <v>1.0626992561105207E-3</v>
      </c>
      <c r="J415" s="8" t="str">
        <f t="shared" si="94"/>
        <v/>
      </c>
      <c r="K415" s="8">
        <f t="shared" si="97"/>
        <v>1</v>
      </c>
      <c r="L415" s="8">
        <f t="shared" si="98"/>
        <v>-1</v>
      </c>
      <c r="M415" s="8" t="str">
        <f t="shared" si="95"/>
        <v/>
      </c>
      <c r="N415" s="16">
        <f t="shared" si="96"/>
        <v>-1.2004801920768308E-4</v>
      </c>
    </row>
    <row r="416" spans="1:14" x14ac:dyDescent="0.2">
      <c r="A416" s="45"/>
      <c r="B416" s="35" t="s">
        <v>388</v>
      </c>
      <c r="C416" s="32">
        <v>1</v>
      </c>
      <c r="D416" s="7">
        <v>10</v>
      </c>
      <c r="E416" s="7">
        <v>1</v>
      </c>
      <c r="F416" s="7">
        <v>7</v>
      </c>
      <c r="G416" s="8">
        <f t="shared" si="91"/>
        <v>1.0993843447669306E-4</v>
      </c>
      <c r="H416" s="8">
        <f t="shared" si="92"/>
        <v>1.2004801920768306E-3</v>
      </c>
      <c r="I416" s="8">
        <f t="shared" si="93"/>
        <v>1.180776951233912E-4</v>
      </c>
      <c r="J416" s="8">
        <f t="shared" si="94"/>
        <v>9.6885813148788922E-4</v>
      </c>
      <c r="K416" s="8">
        <f t="shared" si="97"/>
        <v>0</v>
      </c>
      <c r="L416" s="8">
        <f t="shared" si="98"/>
        <v>-0.3</v>
      </c>
      <c r="M416" s="8">
        <f t="shared" si="95"/>
        <v>0</v>
      </c>
      <c r="N416" s="16">
        <f t="shared" si="96"/>
        <v>-3.6014405762304919E-4</v>
      </c>
    </row>
    <row r="417" spans="1:14" x14ac:dyDescent="0.2">
      <c r="A417" s="45" t="s">
        <v>76</v>
      </c>
      <c r="B417" s="35" t="s">
        <v>389</v>
      </c>
      <c r="C417" s="32">
        <v>0</v>
      </c>
      <c r="D417" s="7">
        <v>0</v>
      </c>
      <c r="E417" s="7">
        <v>0</v>
      </c>
      <c r="F417" s="7">
        <v>0</v>
      </c>
      <c r="G417" s="8" t="str">
        <f t="shared" si="91"/>
        <v/>
      </c>
      <c r="H417" s="8" t="str">
        <f t="shared" si="92"/>
        <v/>
      </c>
      <c r="I417" s="8" t="str">
        <f t="shared" si="93"/>
        <v/>
      </c>
      <c r="J417" s="8" t="str">
        <f t="shared" si="94"/>
        <v/>
      </c>
      <c r="K417" s="8" t="str">
        <f t="shared" si="97"/>
        <v xml:space="preserve"> </v>
      </c>
      <c r="L417" s="8" t="str">
        <f t="shared" si="98"/>
        <v xml:space="preserve"> </v>
      </c>
      <c r="M417" s="8" t="str">
        <f t="shared" si="95"/>
        <v/>
      </c>
      <c r="N417" s="16" t="str">
        <f t="shared" si="96"/>
        <v/>
      </c>
    </row>
    <row r="418" spans="1:14" x14ac:dyDescent="0.2">
      <c r="A418" s="45" t="s">
        <v>76</v>
      </c>
      <c r="B418" s="35" t="s">
        <v>390</v>
      </c>
      <c r="C418" s="32">
        <v>0</v>
      </c>
      <c r="D418" s="7">
        <v>0</v>
      </c>
      <c r="E418" s="7">
        <v>0</v>
      </c>
      <c r="F418" s="7">
        <v>0</v>
      </c>
      <c r="G418" s="8" t="str">
        <f t="shared" si="91"/>
        <v/>
      </c>
      <c r="H418" s="8" t="str">
        <f t="shared" si="92"/>
        <v/>
      </c>
      <c r="I418" s="8" t="str">
        <f t="shared" si="93"/>
        <v/>
      </c>
      <c r="J418" s="8" t="str">
        <f t="shared" si="94"/>
        <v/>
      </c>
      <c r="K418" s="8" t="str">
        <f t="shared" si="97"/>
        <v xml:space="preserve"> </v>
      </c>
      <c r="L418" s="8" t="str">
        <f t="shared" si="98"/>
        <v xml:space="preserve"> </v>
      </c>
      <c r="M418" s="8" t="str">
        <f t="shared" si="95"/>
        <v/>
      </c>
      <c r="N418" s="16" t="str">
        <f t="shared" si="96"/>
        <v/>
      </c>
    </row>
    <row r="419" spans="1:14" x14ac:dyDescent="0.2">
      <c r="A419" s="45"/>
      <c r="B419" s="35" t="s">
        <v>391</v>
      </c>
      <c r="C419" s="32">
        <v>871</v>
      </c>
      <c r="D419" s="7">
        <v>1225</v>
      </c>
      <c r="E419" s="7">
        <v>497</v>
      </c>
      <c r="F419" s="7">
        <v>292</v>
      </c>
      <c r="G419" s="8">
        <f t="shared" si="91"/>
        <v>9.5756376429199652E-2</v>
      </c>
      <c r="H419" s="8">
        <f t="shared" si="92"/>
        <v>0.14705882352941177</v>
      </c>
      <c r="I419" s="8">
        <f t="shared" si="93"/>
        <v>5.868461447632542E-2</v>
      </c>
      <c r="J419" s="8">
        <f t="shared" si="94"/>
        <v>4.0415224913494807E-2</v>
      </c>
      <c r="K419" s="8">
        <f t="shared" si="97"/>
        <v>-0.42939150401836967</v>
      </c>
      <c r="L419" s="8">
        <f t="shared" si="98"/>
        <v>-0.76163265306122452</v>
      </c>
      <c r="M419" s="8">
        <f t="shared" si="95"/>
        <v>-4.1116974494283198E-2</v>
      </c>
      <c r="N419" s="16">
        <f t="shared" si="96"/>
        <v>-0.11200480192076831</v>
      </c>
    </row>
    <row r="420" spans="1:14" x14ac:dyDescent="0.2">
      <c r="A420" s="45"/>
      <c r="B420" s="35" t="s">
        <v>392</v>
      </c>
      <c r="C420" s="32">
        <v>2</v>
      </c>
      <c r="D420" s="7">
        <v>3</v>
      </c>
      <c r="E420" s="7">
        <v>0</v>
      </c>
      <c r="F420" s="7">
        <v>0</v>
      </c>
      <c r="G420" s="8">
        <f t="shared" si="91"/>
        <v>2.1987686895338611E-4</v>
      </c>
      <c r="H420" s="8">
        <f t="shared" si="92"/>
        <v>3.6014405762304919E-4</v>
      </c>
      <c r="I420" s="8" t="str">
        <f t="shared" si="93"/>
        <v/>
      </c>
      <c r="J420" s="8" t="str">
        <f t="shared" si="94"/>
        <v/>
      </c>
      <c r="K420" s="8">
        <f t="shared" si="97"/>
        <v>-1</v>
      </c>
      <c r="L420" s="8">
        <f t="shared" si="98"/>
        <v>-1</v>
      </c>
      <c r="M420" s="8">
        <f t="shared" si="95"/>
        <v>-2.1987686895338611E-4</v>
      </c>
      <c r="N420" s="16">
        <f t="shared" si="96"/>
        <v>-3.6014405762304919E-4</v>
      </c>
    </row>
    <row r="421" spans="1:14" x14ac:dyDescent="0.2">
      <c r="A421" s="45"/>
      <c r="B421" s="35" t="s">
        <v>393</v>
      </c>
      <c r="C421" s="32">
        <v>0</v>
      </c>
      <c r="D421" s="7">
        <v>0</v>
      </c>
      <c r="E421" s="7">
        <v>0</v>
      </c>
      <c r="F421" s="7">
        <v>0</v>
      </c>
      <c r="G421" s="8" t="str">
        <f t="shared" si="91"/>
        <v/>
      </c>
      <c r="H421" s="8" t="str">
        <f t="shared" si="92"/>
        <v/>
      </c>
      <c r="I421" s="8" t="str">
        <f t="shared" si="93"/>
        <v/>
      </c>
      <c r="J421" s="8" t="str">
        <f t="shared" si="94"/>
        <v/>
      </c>
      <c r="K421" s="8" t="str">
        <f t="shared" si="97"/>
        <v xml:space="preserve"> </v>
      </c>
      <c r="L421" s="8" t="str">
        <f t="shared" si="98"/>
        <v xml:space="preserve"> </v>
      </c>
      <c r="M421" s="8" t="str">
        <f t="shared" si="95"/>
        <v/>
      </c>
      <c r="N421" s="16" t="str">
        <f t="shared" si="96"/>
        <v/>
      </c>
    </row>
    <row r="422" spans="1:14" x14ac:dyDescent="0.2">
      <c r="A422" s="45"/>
      <c r="B422" s="35" t="s">
        <v>394</v>
      </c>
      <c r="C422" s="32">
        <v>111</v>
      </c>
      <c r="D422" s="7">
        <v>82</v>
      </c>
      <c r="E422" s="7">
        <v>158</v>
      </c>
      <c r="F422" s="7">
        <v>88</v>
      </c>
      <c r="G422" s="8">
        <f t="shared" si="91"/>
        <v>1.2203166226912929E-2</v>
      </c>
      <c r="H422" s="8">
        <f t="shared" si="92"/>
        <v>9.843937575030012E-3</v>
      </c>
      <c r="I422" s="8">
        <f t="shared" si="93"/>
        <v>1.8656275829495809E-2</v>
      </c>
      <c r="J422" s="8">
        <f t="shared" si="94"/>
        <v>1.2179930795847751E-2</v>
      </c>
      <c r="K422" s="8">
        <f t="shared" si="97"/>
        <v>0.42342342342342343</v>
      </c>
      <c r="L422" s="8">
        <f t="shared" si="98"/>
        <v>7.3170731707317069E-2</v>
      </c>
      <c r="M422" s="8">
        <f t="shared" si="95"/>
        <v>5.1671064204045734E-3</v>
      </c>
      <c r="N422" s="16">
        <f t="shared" si="96"/>
        <v>7.2028811524609839E-4</v>
      </c>
    </row>
    <row r="423" spans="1:14" x14ac:dyDescent="0.2">
      <c r="A423" s="45"/>
      <c r="B423" s="35" t="s">
        <v>395</v>
      </c>
      <c r="C423" s="32">
        <v>1519</v>
      </c>
      <c r="D423" s="7">
        <v>1420</v>
      </c>
      <c r="E423" s="7">
        <v>1724</v>
      </c>
      <c r="F423" s="7">
        <v>1270</v>
      </c>
      <c r="G423" s="8">
        <f t="shared" si="91"/>
        <v>0.16699648197009676</v>
      </c>
      <c r="H423" s="8">
        <f t="shared" si="92"/>
        <v>0.17046818727490998</v>
      </c>
      <c r="I423" s="8">
        <f t="shared" si="93"/>
        <v>0.2035659463927264</v>
      </c>
      <c r="J423" s="8">
        <f t="shared" si="94"/>
        <v>0.17577854671280277</v>
      </c>
      <c r="K423" s="8">
        <f t="shared" si="97"/>
        <v>0.13495720868992758</v>
      </c>
      <c r="L423" s="8">
        <f t="shared" si="98"/>
        <v>-0.10563380281690141</v>
      </c>
      <c r="M423" s="8">
        <f t="shared" si="95"/>
        <v>2.2537379067722078E-2</v>
      </c>
      <c r="N423" s="16">
        <f t="shared" si="96"/>
        <v>-1.8007202881152463E-2</v>
      </c>
    </row>
    <row r="424" spans="1:14" x14ac:dyDescent="0.2">
      <c r="A424" s="45"/>
      <c r="B424" s="35" t="s">
        <v>396</v>
      </c>
      <c r="C424" s="32">
        <v>71</v>
      </c>
      <c r="D424" s="7">
        <v>36</v>
      </c>
      <c r="E424" s="7">
        <v>42</v>
      </c>
      <c r="F424" s="7">
        <v>34</v>
      </c>
      <c r="G424" s="8">
        <f t="shared" si="91"/>
        <v>7.8056288478452066E-3</v>
      </c>
      <c r="H424" s="8">
        <f t="shared" si="92"/>
        <v>4.3217286914765908E-3</v>
      </c>
      <c r="I424" s="8">
        <f t="shared" si="93"/>
        <v>4.9592631951824303E-3</v>
      </c>
      <c r="J424" s="8">
        <f t="shared" si="94"/>
        <v>4.7058823529411761E-3</v>
      </c>
      <c r="K424" s="8">
        <f t="shared" si="97"/>
        <v>-0.40845070422535212</v>
      </c>
      <c r="L424" s="8">
        <f t="shared" si="98"/>
        <v>-5.5555555555555552E-2</v>
      </c>
      <c r="M424" s="8">
        <f t="shared" si="95"/>
        <v>-3.1882145998240984E-3</v>
      </c>
      <c r="N424" s="16">
        <f t="shared" si="96"/>
        <v>-2.4009603841536613E-4</v>
      </c>
    </row>
    <row r="425" spans="1:14" x14ac:dyDescent="0.2">
      <c r="A425" s="45"/>
      <c r="B425" s="35" t="s">
        <v>397</v>
      </c>
      <c r="C425" s="32">
        <v>0</v>
      </c>
      <c r="D425" s="7">
        <v>1</v>
      </c>
      <c r="E425" s="7">
        <v>0</v>
      </c>
      <c r="F425" s="7">
        <v>0</v>
      </c>
      <c r="G425" s="8" t="str">
        <f t="shared" si="91"/>
        <v/>
      </c>
      <c r="H425" s="8">
        <f t="shared" si="92"/>
        <v>1.2004801920768308E-4</v>
      </c>
      <c r="I425" s="8" t="str">
        <f t="shared" si="93"/>
        <v/>
      </c>
      <c r="J425" s="8" t="str">
        <f t="shared" si="94"/>
        <v/>
      </c>
      <c r="K425" s="8" t="str">
        <f t="shared" si="97"/>
        <v xml:space="preserve"> </v>
      </c>
      <c r="L425" s="8">
        <f t="shared" si="98"/>
        <v>-1</v>
      </c>
      <c r="M425" s="8" t="str">
        <f t="shared" si="95"/>
        <v/>
      </c>
      <c r="N425" s="16">
        <f t="shared" si="96"/>
        <v>-1.2004801920768308E-4</v>
      </c>
    </row>
    <row r="426" spans="1:14" x14ac:dyDescent="0.2">
      <c r="A426" s="45"/>
      <c r="B426" s="35" t="s">
        <v>398</v>
      </c>
      <c r="C426" s="32">
        <v>12</v>
      </c>
      <c r="D426" s="7">
        <v>12</v>
      </c>
      <c r="E426" s="7">
        <v>7</v>
      </c>
      <c r="F426" s="7">
        <v>2</v>
      </c>
      <c r="G426" s="8">
        <f t="shared" si="91"/>
        <v>1.3192612137203166E-3</v>
      </c>
      <c r="H426" s="8">
        <f t="shared" si="92"/>
        <v>1.4405762304921968E-3</v>
      </c>
      <c r="I426" s="8">
        <f t="shared" si="93"/>
        <v>8.2654386586373835E-4</v>
      </c>
      <c r="J426" s="8">
        <f t="shared" si="94"/>
        <v>2.7681660899653982E-4</v>
      </c>
      <c r="K426" s="8">
        <f t="shared" si="97"/>
        <v>-0.41666666666666669</v>
      </c>
      <c r="L426" s="8">
        <f t="shared" si="98"/>
        <v>-0.83333333333333337</v>
      </c>
      <c r="M426" s="8">
        <f t="shared" si="95"/>
        <v>-5.4969217238346531E-4</v>
      </c>
      <c r="N426" s="16">
        <f t="shared" si="96"/>
        <v>-1.2004801920768306E-3</v>
      </c>
    </row>
    <row r="427" spans="1:14" ht="25.5" x14ac:dyDescent="0.2">
      <c r="A427" s="45"/>
      <c r="B427" s="35" t="s">
        <v>399</v>
      </c>
      <c r="C427" s="32">
        <v>6</v>
      </c>
      <c r="D427" s="7">
        <v>7</v>
      </c>
      <c r="E427" s="7">
        <v>7</v>
      </c>
      <c r="F427" s="7">
        <v>19</v>
      </c>
      <c r="G427" s="8">
        <f t="shared" si="91"/>
        <v>6.5963060686015829E-4</v>
      </c>
      <c r="H427" s="8">
        <f t="shared" si="92"/>
        <v>8.4033613445378156E-4</v>
      </c>
      <c r="I427" s="8">
        <f t="shared" si="93"/>
        <v>8.2654386586373835E-4</v>
      </c>
      <c r="J427" s="8">
        <f t="shared" si="94"/>
        <v>2.6297577854671279E-3</v>
      </c>
      <c r="K427" s="8">
        <f t="shared" si="97"/>
        <v>0.16666666666666666</v>
      </c>
      <c r="L427" s="8">
        <f t="shared" si="98"/>
        <v>1.7142857142857142</v>
      </c>
      <c r="M427" s="8">
        <f t="shared" si="95"/>
        <v>1.0993843447669304E-4</v>
      </c>
      <c r="N427" s="16">
        <f t="shared" si="96"/>
        <v>1.4405762304921968E-3</v>
      </c>
    </row>
    <row r="428" spans="1:14" x14ac:dyDescent="0.2">
      <c r="A428" s="45"/>
      <c r="B428" s="35" t="s">
        <v>400</v>
      </c>
      <c r="C428" s="32">
        <v>13</v>
      </c>
      <c r="D428" s="7">
        <v>3</v>
      </c>
      <c r="E428" s="7">
        <v>10</v>
      </c>
      <c r="F428" s="7">
        <v>0</v>
      </c>
      <c r="G428" s="8">
        <f t="shared" si="91"/>
        <v>1.4291996481970097E-3</v>
      </c>
      <c r="H428" s="8">
        <f t="shared" si="92"/>
        <v>3.6014405762304919E-4</v>
      </c>
      <c r="I428" s="8">
        <f t="shared" si="93"/>
        <v>1.1807769512339119E-3</v>
      </c>
      <c r="J428" s="8" t="str">
        <f t="shared" si="94"/>
        <v/>
      </c>
      <c r="K428" s="8">
        <f t="shared" si="97"/>
        <v>-0.23076923076923078</v>
      </c>
      <c r="L428" s="8">
        <f t="shared" si="98"/>
        <v>-1</v>
      </c>
      <c r="M428" s="8">
        <f t="shared" si="95"/>
        <v>-3.2981530343007914E-4</v>
      </c>
      <c r="N428" s="16">
        <f t="shared" si="96"/>
        <v>-3.6014405762304919E-4</v>
      </c>
    </row>
    <row r="429" spans="1:14" x14ac:dyDescent="0.2">
      <c r="A429" s="45"/>
      <c r="B429" s="35" t="s">
        <v>401</v>
      </c>
      <c r="C429" s="32">
        <v>11</v>
      </c>
      <c r="D429" s="7">
        <v>5</v>
      </c>
      <c r="E429" s="7">
        <v>3</v>
      </c>
      <c r="F429" s="7">
        <v>3</v>
      </c>
      <c r="G429" s="8">
        <f t="shared" si="91"/>
        <v>1.2093227792436235E-3</v>
      </c>
      <c r="H429" s="8">
        <f t="shared" si="92"/>
        <v>6.0024009603841532E-4</v>
      </c>
      <c r="I429" s="8">
        <f t="shared" si="93"/>
        <v>3.5423308537017357E-4</v>
      </c>
      <c r="J429" s="8">
        <f t="shared" si="94"/>
        <v>4.152249134948097E-4</v>
      </c>
      <c r="K429" s="8">
        <f t="shared" si="97"/>
        <v>-0.72727272727272729</v>
      </c>
      <c r="L429" s="8">
        <f t="shared" si="98"/>
        <v>-0.4</v>
      </c>
      <c r="M429" s="8">
        <f t="shared" si="95"/>
        <v>-8.7950747581354435E-4</v>
      </c>
      <c r="N429" s="16">
        <f t="shared" si="96"/>
        <v>-2.4009603841536613E-4</v>
      </c>
    </row>
    <row r="430" spans="1:14" x14ac:dyDescent="0.2">
      <c r="A430" s="45"/>
      <c r="B430" s="35" t="s">
        <v>402</v>
      </c>
      <c r="C430" s="32">
        <v>16</v>
      </c>
      <c r="D430" s="7">
        <v>31</v>
      </c>
      <c r="E430" s="7">
        <v>0</v>
      </c>
      <c r="F430" s="7">
        <v>0</v>
      </c>
      <c r="G430" s="8">
        <f t="shared" si="91"/>
        <v>1.7590149516270889E-3</v>
      </c>
      <c r="H430" s="8">
        <f t="shared" si="92"/>
        <v>3.7214885954381751E-3</v>
      </c>
      <c r="I430" s="8" t="str">
        <f t="shared" si="93"/>
        <v/>
      </c>
      <c r="J430" s="8" t="str">
        <f t="shared" si="94"/>
        <v/>
      </c>
      <c r="K430" s="8">
        <f t="shared" si="97"/>
        <v>-1</v>
      </c>
      <c r="L430" s="8">
        <f t="shared" si="98"/>
        <v>-1</v>
      </c>
      <c r="M430" s="8">
        <f t="shared" si="95"/>
        <v>-1.7590149516270889E-3</v>
      </c>
      <c r="N430" s="16">
        <f t="shared" si="96"/>
        <v>-3.7214885954381751E-3</v>
      </c>
    </row>
    <row r="431" spans="1:14" x14ac:dyDescent="0.2">
      <c r="A431" s="45"/>
      <c r="B431" s="35" t="s">
        <v>403</v>
      </c>
      <c r="C431" s="32">
        <v>0</v>
      </c>
      <c r="D431" s="7">
        <v>0</v>
      </c>
      <c r="E431" s="7">
        <v>0</v>
      </c>
      <c r="F431" s="7">
        <v>0</v>
      </c>
      <c r="G431" s="8" t="str">
        <f t="shared" si="91"/>
        <v/>
      </c>
      <c r="H431" s="8" t="str">
        <f t="shared" si="92"/>
        <v/>
      </c>
      <c r="I431" s="8" t="str">
        <f t="shared" si="93"/>
        <v/>
      </c>
      <c r="J431" s="8" t="str">
        <f t="shared" si="94"/>
        <v/>
      </c>
      <c r="K431" s="8" t="str">
        <f t="shared" si="97"/>
        <v xml:space="preserve"> </v>
      </c>
      <c r="L431" s="8" t="str">
        <f t="shared" si="98"/>
        <v xml:space="preserve"> </v>
      </c>
      <c r="M431" s="8" t="str">
        <f t="shared" si="95"/>
        <v/>
      </c>
      <c r="N431" s="16" t="str">
        <f t="shared" si="96"/>
        <v/>
      </c>
    </row>
    <row r="432" spans="1:14" ht="25.5" x14ac:dyDescent="0.2">
      <c r="A432" s="45"/>
      <c r="B432" s="35" t="s">
        <v>404</v>
      </c>
      <c r="C432" s="32">
        <v>2</v>
      </c>
      <c r="D432" s="7">
        <v>5</v>
      </c>
      <c r="E432" s="7">
        <v>0</v>
      </c>
      <c r="F432" s="7">
        <v>1</v>
      </c>
      <c r="G432" s="8">
        <f t="shared" si="91"/>
        <v>2.1987686895338611E-4</v>
      </c>
      <c r="H432" s="8">
        <f t="shared" si="92"/>
        <v>6.0024009603841532E-4</v>
      </c>
      <c r="I432" s="8" t="str">
        <f t="shared" si="93"/>
        <v/>
      </c>
      <c r="J432" s="8">
        <f t="shared" si="94"/>
        <v>1.3840830449826991E-4</v>
      </c>
      <c r="K432" s="8">
        <f t="shared" si="97"/>
        <v>-1</v>
      </c>
      <c r="L432" s="8">
        <f t="shared" si="98"/>
        <v>-0.8</v>
      </c>
      <c r="M432" s="8">
        <f t="shared" si="95"/>
        <v>-2.1987686895338611E-4</v>
      </c>
      <c r="N432" s="16">
        <f t="shared" si="96"/>
        <v>-4.8019207683073226E-4</v>
      </c>
    </row>
    <row r="433" spans="1:14" ht="25.5" x14ac:dyDescent="0.2">
      <c r="A433" s="45"/>
      <c r="B433" s="35" t="s">
        <v>405</v>
      </c>
      <c r="C433" s="32">
        <v>0</v>
      </c>
      <c r="D433" s="7">
        <v>6</v>
      </c>
      <c r="E433" s="7">
        <v>7</v>
      </c>
      <c r="F433" s="7">
        <v>2</v>
      </c>
      <c r="G433" s="8" t="str">
        <f t="shared" si="91"/>
        <v/>
      </c>
      <c r="H433" s="8">
        <f t="shared" si="92"/>
        <v>7.2028811524609839E-4</v>
      </c>
      <c r="I433" s="8">
        <f t="shared" si="93"/>
        <v>8.2654386586373835E-4</v>
      </c>
      <c r="J433" s="8">
        <f t="shared" si="94"/>
        <v>2.7681660899653982E-4</v>
      </c>
      <c r="K433" s="8">
        <f t="shared" si="97"/>
        <v>1</v>
      </c>
      <c r="L433" s="8">
        <f t="shared" si="98"/>
        <v>-0.66666666666666663</v>
      </c>
      <c r="M433" s="8" t="str">
        <f t="shared" si="95"/>
        <v/>
      </c>
      <c r="N433" s="16">
        <f t="shared" si="96"/>
        <v>-4.8019207683073226E-4</v>
      </c>
    </row>
    <row r="434" spans="1:14" x14ac:dyDescent="0.2">
      <c r="A434" s="45"/>
      <c r="B434" s="35" t="s">
        <v>406</v>
      </c>
      <c r="C434" s="32">
        <v>74</v>
      </c>
      <c r="D434" s="7">
        <v>53</v>
      </c>
      <c r="E434" s="7">
        <v>32</v>
      </c>
      <c r="F434" s="7">
        <v>15</v>
      </c>
      <c r="G434" s="8">
        <f t="shared" si="91"/>
        <v>8.1354441512752861E-3</v>
      </c>
      <c r="H434" s="8">
        <f t="shared" si="92"/>
        <v>6.3625450180072032E-3</v>
      </c>
      <c r="I434" s="8">
        <f t="shared" si="93"/>
        <v>3.7784862439485182E-3</v>
      </c>
      <c r="J434" s="8">
        <f t="shared" si="94"/>
        <v>2.0761245674740486E-3</v>
      </c>
      <c r="K434" s="8">
        <f t="shared" si="97"/>
        <v>-0.56756756756756754</v>
      </c>
      <c r="L434" s="8">
        <f t="shared" si="98"/>
        <v>-0.71698113207547165</v>
      </c>
      <c r="M434" s="8">
        <f t="shared" si="95"/>
        <v>-4.6174142480211082E-3</v>
      </c>
      <c r="N434" s="16">
        <f t="shared" si="96"/>
        <v>-4.5618247298919567E-3</v>
      </c>
    </row>
    <row r="435" spans="1:14" x14ac:dyDescent="0.2">
      <c r="A435" s="45"/>
      <c r="B435" s="35" t="s">
        <v>407</v>
      </c>
      <c r="C435" s="32">
        <v>12</v>
      </c>
      <c r="D435" s="7">
        <v>14</v>
      </c>
      <c r="E435" s="7">
        <v>32</v>
      </c>
      <c r="F435" s="7">
        <v>19</v>
      </c>
      <c r="G435" s="8">
        <f t="shared" ref="G435:G498" si="99">+IF(C435=0,"",C435/C$371)</f>
        <v>1.3192612137203166E-3</v>
      </c>
      <c r="H435" s="8">
        <f t="shared" ref="H435:H498" si="100">+IF(D435=0,"",D435/D$371)</f>
        <v>1.6806722689075631E-3</v>
      </c>
      <c r="I435" s="8">
        <f t="shared" ref="I435:I498" si="101">+IF(E435=0,"",E435/E$371)</f>
        <v>3.7784862439485182E-3</v>
      </c>
      <c r="J435" s="8">
        <f t="shared" ref="J435:J498" si="102">+IF(F435=0,"",F435/F$371)</f>
        <v>2.6297577854671279E-3</v>
      </c>
      <c r="K435" s="8">
        <f t="shared" si="97"/>
        <v>1.6666666666666667</v>
      </c>
      <c r="L435" s="8">
        <f t="shared" si="98"/>
        <v>0.35714285714285715</v>
      </c>
      <c r="M435" s="8">
        <f t="shared" ref="M435:M498" si="103">+IF(OR(AND(G435=""),(K435="")),"",G435*K435)</f>
        <v>2.1987686895338612E-3</v>
      </c>
      <c r="N435" s="16">
        <f t="shared" ref="N435:N498" si="104">+IF(OR(AND(H435=""),(L435="")),"",H435*L435)</f>
        <v>6.0024009603841543E-4</v>
      </c>
    </row>
    <row r="436" spans="1:14" x14ac:dyDescent="0.2">
      <c r="A436" s="45"/>
      <c r="B436" s="35" t="s">
        <v>408</v>
      </c>
      <c r="C436" s="32">
        <v>4</v>
      </c>
      <c r="D436" s="7">
        <v>0</v>
      </c>
      <c r="E436" s="7">
        <v>1</v>
      </c>
      <c r="F436" s="7">
        <v>3</v>
      </c>
      <c r="G436" s="8">
        <f t="shared" si="99"/>
        <v>4.3975373790677223E-4</v>
      </c>
      <c r="H436" s="8" t="str">
        <f t="shared" si="100"/>
        <v/>
      </c>
      <c r="I436" s="8">
        <f t="shared" si="101"/>
        <v>1.180776951233912E-4</v>
      </c>
      <c r="J436" s="8">
        <f t="shared" si="102"/>
        <v>4.152249134948097E-4</v>
      </c>
      <c r="K436" s="8">
        <f t="shared" ref="K436:K499" si="105">+IF(AND(C436=0,E436=0)," ",IF(C436=0,1,IF(E436=0,-1,(E436-C436)/C436)))</f>
        <v>-0.75</v>
      </c>
      <c r="L436" s="8">
        <f t="shared" ref="L436:L499" si="106">+IF(AND(D436=0,F436=0)," ",IF(D436=0,1,IF(F436=0,-1,(F436-D436)/D436)))</f>
        <v>1</v>
      </c>
      <c r="M436" s="8">
        <f t="shared" si="103"/>
        <v>-3.2981530343007914E-4</v>
      </c>
      <c r="N436" s="16" t="str">
        <f t="shared" si="104"/>
        <v/>
      </c>
    </row>
    <row r="437" spans="1:14" x14ac:dyDescent="0.2">
      <c r="A437" s="45"/>
      <c r="B437" s="35" t="s">
        <v>409</v>
      </c>
      <c r="C437" s="32">
        <v>97</v>
      </c>
      <c r="D437" s="7">
        <v>14</v>
      </c>
      <c r="E437" s="7">
        <v>13</v>
      </c>
      <c r="F437" s="7">
        <v>9</v>
      </c>
      <c r="G437" s="8">
        <f t="shared" si="99"/>
        <v>1.0664028144239225E-2</v>
      </c>
      <c r="H437" s="8">
        <f t="shared" si="100"/>
        <v>1.6806722689075631E-3</v>
      </c>
      <c r="I437" s="8">
        <f t="shared" si="101"/>
        <v>1.5350100366040855E-3</v>
      </c>
      <c r="J437" s="8">
        <f t="shared" si="102"/>
        <v>1.245674740484429E-3</v>
      </c>
      <c r="K437" s="8">
        <f t="shared" si="105"/>
        <v>-0.865979381443299</v>
      </c>
      <c r="L437" s="8">
        <f t="shared" si="106"/>
        <v>-0.35714285714285715</v>
      </c>
      <c r="M437" s="8">
        <f t="shared" si="103"/>
        <v>-9.2348284960422165E-3</v>
      </c>
      <c r="N437" s="16">
        <f t="shared" si="104"/>
        <v>-6.0024009603841543E-4</v>
      </c>
    </row>
    <row r="438" spans="1:14" x14ac:dyDescent="0.2">
      <c r="A438" s="45"/>
      <c r="B438" s="35" t="s">
        <v>410</v>
      </c>
      <c r="C438" s="32">
        <v>1</v>
      </c>
      <c r="D438" s="7">
        <v>0</v>
      </c>
      <c r="E438" s="7">
        <v>0</v>
      </c>
      <c r="F438" s="7">
        <v>0</v>
      </c>
      <c r="G438" s="8">
        <f t="shared" si="99"/>
        <v>1.0993843447669306E-4</v>
      </c>
      <c r="H438" s="8" t="str">
        <f t="shared" si="100"/>
        <v/>
      </c>
      <c r="I438" s="8" t="str">
        <f t="shared" si="101"/>
        <v/>
      </c>
      <c r="J438" s="8" t="str">
        <f t="shared" si="102"/>
        <v/>
      </c>
      <c r="K438" s="8">
        <f t="shared" si="105"/>
        <v>-1</v>
      </c>
      <c r="L438" s="8" t="str">
        <f t="shared" si="106"/>
        <v xml:space="preserve"> </v>
      </c>
      <c r="M438" s="8">
        <f t="shared" si="103"/>
        <v>-1.0993843447669306E-4</v>
      </c>
      <c r="N438" s="16" t="str">
        <f t="shared" si="104"/>
        <v/>
      </c>
    </row>
    <row r="439" spans="1:14" x14ac:dyDescent="0.2">
      <c r="A439" s="45" t="s">
        <v>76</v>
      </c>
      <c r="B439" s="35" t="s">
        <v>411</v>
      </c>
      <c r="C439" s="32">
        <v>0</v>
      </c>
      <c r="D439" s="7">
        <v>0</v>
      </c>
      <c r="E439" s="7">
        <v>0</v>
      </c>
      <c r="F439" s="7">
        <v>0</v>
      </c>
      <c r="G439" s="8" t="str">
        <f t="shared" si="99"/>
        <v/>
      </c>
      <c r="H439" s="8" t="str">
        <f t="shared" si="100"/>
        <v/>
      </c>
      <c r="I439" s="8" t="str">
        <f t="shared" si="101"/>
        <v/>
      </c>
      <c r="J439" s="8" t="str">
        <f t="shared" si="102"/>
        <v/>
      </c>
      <c r="K439" s="8" t="str">
        <f t="shared" si="105"/>
        <v xml:space="preserve"> </v>
      </c>
      <c r="L439" s="8" t="str">
        <f t="shared" si="106"/>
        <v xml:space="preserve"> </v>
      </c>
      <c r="M439" s="8" t="str">
        <f t="shared" si="103"/>
        <v/>
      </c>
      <c r="N439" s="16" t="str">
        <f t="shared" si="104"/>
        <v/>
      </c>
    </row>
    <row r="440" spans="1:14" x14ac:dyDescent="0.2">
      <c r="A440" s="45"/>
      <c r="B440" s="35" t="s">
        <v>412</v>
      </c>
      <c r="C440" s="32">
        <v>0</v>
      </c>
      <c r="D440" s="7">
        <v>0</v>
      </c>
      <c r="E440" s="7">
        <v>3</v>
      </c>
      <c r="F440" s="7">
        <v>1</v>
      </c>
      <c r="G440" s="8" t="str">
        <f t="shared" si="99"/>
        <v/>
      </c>
      <c r="H440" s="8" t="str">
        <f t="shared" si="100"/>
        <v/>
      </c>
      <c r="I440" s="8">
        <f t="shared" si="101"/>
        <v>3.5423308537017357E-4</v>
      </c>
      <c r="J440" s="8">
        <f t="shared" si="102"/>
        <v>1.3840830449826991E-4</v>
      </c>
      <c r="K440" s="8">
        <f t="shared" si="105"/>
        <v>1</v>
      </c>
      <c r="L440" s="8">
        <f t="shared" si="106"/>
        <v>1</v>
      </c>
      <c r="M440" s="8" t="str">
        <f t="shared" si="103"/>
        <v/>
      </c>
      <c r="N440" s="16" t="str">
        <f t="shared" si="104"/>
        <v/>
      </c>
    </row>
    <row r="441" spans="1:14" x14ac:dyDescent="0.2">
      <c r="A441" s="45"/>
      <c r="B441" s="35" t="s">
        <v>413</v>
      </c>
      <c r="C441" s="32">
        <v>0</v>
      </c>
      <c r="D441" s="7">
        <v>0</v>
      </c>
      <c r="E441" s="7">
        <v>0</v>
      </c>
      <c r="F441" s="7">
        <v>0</v>
      </c>
      <c r="G441" s="8" t="str">
        <f t="shared" si="99"/>
        <v/>
      </c>
      <c r="H441" s="8" t="str">
        <f t="shared" si="100"/>
        <v/>
      </c>
      <c r="I441" s="8" t="str">
        <f t="shared" si="101"/>
        <v/>
      </c>
      <c r="J441" s="8" t="str">
        <f t="shared" si="102"/>
        <v/>
      </c>
      <c r="K441" s="8" t="str">
        <f t="shared" si="105"/>
        <v xml:space="preserve"> </v>
      </c>
      <c r="L441" s="8" t="str">
        <f t="shared" si="106"/>
        <v xml:space="preserve"> </v>
      </c>
      <c r="M441" s="8" t="str">
        <f t="shared" si="103"/>
        <v/>
      </c>
      <c r="N441" s="16" t="str">
        <f t="shared" si="104"/>
        <v/>
      </c>
    </row>
    <row r="442" spans="1:14" x14ac:dyDescent="0.2">
      <c r="A442" s="45"/>
      <c r="B442" s="35" t="s">
        <v>414</v>
      </c>
      <c r="C442" s="32">
        <v>22</v>
      </c>
      <c r="D442" s="7">
        <v>17</v>
      </c>
      <c r="E442" s="7">
        <v>379</v>
      </c>
      <c r="F442" s="7">
        <v>328</v>
      </c>
      <c r="G442" s="8">
        <f t="shared" si="99"/>
        <v>2.418645558487247E-3</v>
      </c>
      <c r="H442" s="8">
        <f t="shared" si="100"/>
        <v>2.0408163265306124E-3</v>
      </c>
      <c r="I442" s="8">
        <f t="shared" si="101"/>
        <v>4.4751446451765264E-2</v>
      </c>
      <c r="J442" s="8">
        <f t="shared" si="102"/>
        <v>4.5397923875432525E-2</v>
      </c>
      <c r="K442" s="8">
        <f t="shared" si="105"/>
        <v>16.227272727272727</v>
      </c>
      <c r="L442" s="8">
        <f t="shared" si="106"/>
        <v>18.294117647058822</v>
      </c>
      <c r="M442" s="8">
        <f t="shared" si="103"/>
        <v>3.9248021108179418E-2</v>
      </c>
      <c r="N442" s="16">
        <f t="shared" si="104"/>
        <v>3.7334933973589439E-2</v>
      </c>
    </row>
    <row r="443" spans="1:14" x14ac:dyDescent="0.2">
      <c r="A443" s="45"/>
      <c r="B443" s="35" t="s">
        <v>415</v>
      </c>
      <c r="C443" s="32">
        <v>0</v>
      </c>
      <c r="D443" s="7">
        <v>3</v>
      </c>
      <c r="E443" s="7">
        <v>0</v>
      </c>
      <c r="F443" s="7">
        <v>0</v>
      </c>
      <c r="G443" s="8" t="str">
        <f t="shared" si="99"/>
        <v/>
      </c>
      <c r="H443" s="8">
        <f t="shared" si="100"/>
        <v>3.6014405762304919E-4</v>
      </c>
      <c r="I443" s="8" t="str">
        <f t="shared" si="101"/>
        <v/>
      </c>
      <c r="J443" s="8" t="str">
        <f t="shared" si="102"/>
        <v/>
      </c>
      <c r="K443" s="8" t="str">
        <f t="shared" si="105"/>
        <v xml:space="preserve"> </v>
      </c>
      <c r="L443" s="8">
        <f t="shared" si="106"/>
        <v>-1</v>
      </c>
      <c r="M443" s="8" t="str">
        <f t="shared" si="103"/>
        <v/>
      </c>
      <c r="N443" s="16">
        <f t="shared" si="104"/>
        <v>-3.6014405762304919E-4</v>
      </c>
    </row>
    <row r="444" spans="1:14" x14ac:dyDescent="0.2">
      <c r="A444" s="45"/>
      <c r="B444" s="35" t="s">
        <v>416</v>
      </c>
      <c r="C444" s="32">
        <v>1</v>
      </c>
      <c r="D444" s="7">
        <v>7</v>
      </c>
      <c r="E444" s="7">
        <v>0</v>
      </c>
      <c r="F444" s="7">
        <v>0</v>
      </c>
      <c r="G444" s="8">
        <f t="shared" si="99"/>
        <v>1.0993843447669306E-4</v>
      </c>
      <c r="H444" s="8">
        <f t="shared" si="100"/>
        <v>8.4033613445378156E-4</v>
      </c>
      <c r="I444" s="8" t="str">
        <f t="shared" si="101"/>
        <v/>
      </c>
      <c r="J444" s="8" t="str">
        <f t="shared" si="102"/>
        <v/>
      </c>
      <c r="K444" s="8">
        <f t="shared" si="105"/>
        <v>-1</v>
      </c>
      <c r="L444" s="8">
        <f t="shared" si="106"/>
        <v>-1</v>
      </c>
      <c r="M444" s="8">
        <f t="shared" si="103"/>
        <v>-1.0993843447669306E-4</v>
      </c>
      <c r="N444" s="16">
        <f t="shared" si="104"/>
        <v>-8.4033613445378156E-4</v>
      </c>
    </row>
    <row r="445" spans="1:14" x14ac:dyDescent="0.2">
      <c r="A445" s="45"/>
      <c r="B445" s="35" t="s">
        <v>417</v>
      </c>
      <c r="C445" s="32">
        <v>0</v>
      </c>
      <c r="D445" s="7">
        <v>5</v>
      </c>
      <c r="E445" s="7">
        <v>0</v>
      </c>
      <c r="F445" s="7">
        <v>79</v>
      </c>
      <c r="G445" s="8" t="str">
        <f t="shared" si="99"/>
        <v/>
      </c>
      <c r="H445" s="8">
        <f t="shared" si="100"/>
        <v>6.0024009603841532E-4</v>
      </c>
      <c r="I445" s="8" t="str">
        <f t="shared" si="101"/>
        <v/>
      </c>
      <c r="J445" s="8">
        <f t="shared" si="102"/>
        <v>1.0934256055363321E-2</v>
      </c>
      <c r="K445" s="8" t="str">
        <f t="shared" si="105"/>
        <v xml:space="preserve"> </v>
      </c>
      <c r="L445" s="8">
        <f t="shared" si="106"/>
        <v>14.8</v>
      </c>
      <c r="M445" s="8" t="str">
        <f t="shared" si="103"/>
        <v/>
      </c>
      <c r="N445" s="16">
        <f t="shared" si="104"/>
        <v>8.8835534213685466E-3</v>
      </c>
    </row>
    <row r="446" spans="1:14" x14ac:dyDescent="0.2">
      <c r="A446" s="45"/>
      <c r="B446" s="35" t="s">
        <v>418</v>
      </c>
      <c r="C446" s="32">
        <v>19</v>
      </c>
      <c r="D446" s="7">
        <v>192</v>
      </c>
      <c r="E446" s="7">
        <v>34</v>
      </c>
      <c r="F446" s="7">
        <v>168</v>
      </c>
      <c r="G446" s="8">
        <f t="shared" si="99"/>
        <v>2.0888302550571679E-3</v>
      </c>
      <c r="H446" s="8">
        <f t="shared" si="100"/>
        <v>2.3049219687875148E-2</v>
      </c>
      <c r="I446" s="8">
        <f t="shared" si="101"/>
        <v>4.0146416341953007E-3</v>
      </c>
      <c r="J446" s="8">
        <f t="shared" si="102"/>
        <v>2.3252595155709342E-2</v>
      </c>
      <c r="K446" s="8">
        <f t="shared" si="105"/>
        <v>0.78947368421052633</v>
      </c>
      <c r="L446" s="8">
        <f t="shared" si="106"/>
        <v>-0.125</v>
      </c>
      <c r="M446" s="8">
        <f t="shared" si="103"/>
        <v>1.6490765171503958E-3</v>
      </c>
      <c r="N446" s="16">
        <f t="shared" si="104"/>
        <v>-2.8811524609843936E-3</v>
      </c>
    </row>
    <row r="447" spans="1:14" ht="24" customHeight="1" x14ac:dyDescent="0.2">
      <c r="A447" s="45"/>
      <c r="B447" s="35" t="s">
        <v>419</v>
      </c>
      <c r="C447" s="32">
        <v>0</v>
      </c>
      <c r="D447" s="7">
        <v>0</v>
      </c>
      <c r="E447" s="7">
        <v>0</v>
      </c>
      <c r="F447" s="7">
        <v>0</v>
      </c>
      <c r="G447" s="8" t="str">
        <f t="shared" si="99"/>
        <v/>
      </c>
      <c r="H447" s="8" t="str">
        <f t="shared" si="100"/>
        <v/>
      </c>
      <c r="I447" s="8" t="str">
        <f t="shared" si="101"/>
        <v/>
      </c>
      <c r="J447" s="8" t="str">
        <f t="shared" si="102"/>
        <v/>
      </c>
      <c r="K447" s="8" t="str">
        <f t="shared" si="105"/>
        <v xml:space="preserve"> </v>
      </c>
      <c r="L447" s="8" t="str">
        <f t="shared" si="106"/>
        <v xml:space="preserve"> </v>
      </c>
      <c r="M447" s="8" t="str">
        <f t="shared" si="103"/>
        <v/>
      </c>
      <c r="N447" s="16" t="str">
        <f t="shared" si="104"/>
        <v/>
      </c>
    </row>
    <row r="448" spans="1:14" x14ac:dyDescent="0.2">
      <c r="A448" s="45"/>
      <c r="B448" s="35" t="s">
        <v>420</v>
      </c>
      <c r="C448" s="32">
        <v>1</v>
      </c>
      <c r="D448" s="7">
        <v>2</v>
      </c>
      <c r="E448" s="7">
        <v>5</v>
      </c>
      <c r="F448" s="7">
        <v>0</v>
      </c>
      <c r="G448" s="8">
        <f t="shared" si="99"/>
        <v>1.0993843447669306E-4</v>
      </c>
      <c r="H448" s="8">
        <f t="shared" si="100"/>
        <v>2.4009603841536616E-4</v>
      </c>
      <c r="I448" s="8">
        <f t="shared" si="101"/>
        <v>5.9038847561695593E-4</v>
      </c>
      <c r="J448" s="8" t="str">
        <f t="shared" si="102"/>
        <v/>
      </c>
      <c r="K448" s="8">
        <f t="shared" si="105"/>
        <v>4</v>
      </c>
      <c r="L448" s="8">
        <f t="shared" si="106"/>
        <v>-1</v>
      </c>
      <c r="M448" s="8">
        <f t="shared" si="103"/>
        <v>4.3975373790677223E-4</v>
      </c>
      <c r="N448" s="16">
        <f t="shared" si="104"/>
        <v>-2.4009603841536616E-4</v>
      </c>
    </row>
    <row r="449" spans="1:14" x14ac:dyDescent="0.2">
      <c r="A449" s="45"/>
      <c r="B449" s="35" t="s">
        <v>421</v>
      </c>
      <c r="C449" s="32">
        <v>10</v>
      </c>
      <c r="D449" s="7">
        <v>0</v>
      </c>
      <c r="E449" s="7">
        <v>9</v>
      </c>
      <c r="F449" s="7">
        <v>1</v>
      </c>
      <c r="G449" s="8">
        <f t="shared" si="99"/>
        <v>1.0993843447669306E-3</v>
      </c>
      <c r="H449" s="8" t="str">
        <f t="shared" si="100"/>
        <v/>
      </c>
      <c r="I449" s="8">
        <f t="shared" si="101"/>
        <v>1.0626992561105207E-3</v>
      </c>
      <c r="J449" s="8">
        <f t="shared" si="102"/>
        <v>1.3840830449826991E-4</v>
      </c>
      <c r="K449" s="8">
        <f t="shared" si="105"/>
        <v>-0.1</v>
      </c>
      <c r="L449" s="8">
        <f t="shared" si="106"/>
        <v>1</v>
      </c>
      <c r="M449" s="8">
        <f t="shared" si="103"/>
        <v>-1.0993843447669307E-4</v>
      </c>
      <c r="N449" s="16" t="str">
        <f t="shared" si="104"/>
        <v/>
      </c>
    </row>
    <row r="450" spans="1:14" x14ac:dyDescent="0.2">
      <c r="A450" s="45"/>
      <c r="B450" s="35" t="s">
        <v>422</v>
      </c>
      <c r="C450" s="32">
        <v>59</v>
      </c>
      <c r="D450" s="7">
        <v>4</v>
      </c>
      <c r="E450" s="7">
        <v>6</v>
      </c>
      <c r="F450" s="7">
        <v>3</v>
      </c>
      <c r="G450" s="8">
        <f t="shared" si="99"/>
        <v>6.4863676341248904E-3</v>
      </c>
      <c r="H450" s="8">
        <f t="shared" si="100"/>
        <v>4.8019207683073231E-4</v>
      </c>
      <c r="I450" s="8">
        <f t="shared" si="101"/>
        <v>7.0846617074034714E-4</v>
      </c>
      <c r="J450" s="8">
        <f t="shared" si="102"/>
        <v>4.152249134948097E-4</v>
      </c>
      <c r="K450" s="8">
        <f t="shared" si="105"/>
        <v>-0.89830508474576276</v>
      </c>
      <c r="L450" s="8">
        <f t="shared" si="106"/>
        <v>-0.25</v>
      </c>
      <c r="M450" s="8">
        <f t="shared" si="103"/>
        <v>-5.8267370272647324E-3</v>
      </c>
      <c r="N450" s="16">
        <f t="shared" si="104"/>
        <v>-1.2004801920768308E-4</v>
      </c>
    </row>
    <row r="451" spans="1:14" x14ac:dyDescent="0.2">
      <c r="A451" s="45"/>
      <c r="B451" s="35" t="s">
        <v>423</v>
      </c>
      <c r="C451" s="32">
        <v>0</v>
      </c>
      <c r="D451" s="7">
        <v>6</v>
      </c>
      <c r="E451" s="7">
        <v>1</v>
      </c>
      <c r="F451" s="7">
        <v>0</v>
      </c>
      <c r="G451" s="8" t="str">
        <f t="shared" si="99"/>
        <v/>
      </c>
      <c r="H451" s="8">
        <f t="shared" si="100"/>
        <v>7.2028811524609839E-4</v>
      </c>
      <c r="I451" s="8">
        <f t="shared" si="101"/>
        <v>1.180776951233912E-4</v>
      </c>
      <c r="J451" s="8" t="str">
        <f t="shared" si="102"/>
        <v/>
      </c>
      <c r="K451" s="8">
        <f t="shared" si="105"/>
        <v>1</v>
      </c>
      <c r="L451" s="8">
        <f t="shared" si="106"/>
        <v>-1</v>
      </c>
      <c r="M451" s="8" t="str">
        <f t="shared" si="103"/>
        <v/>
      </c>
      <c r="N451" s="16">
        <f t="shared" si="104"/>
        <v>-7.2028811524609839E-4</v>
      </c>
    </row>
    <row r="452" spans="1:14" x14ac:dyDescent="0.2">
      <c r="A452" s="45"/>
      <c r="B452" s="35" t="s">
        <v>424</v>
      </c>
      <c r="C452" s="32">
        <v>0</v>
      </c>
      <c r="D452" s="7">
        <v>0</v>
      </c>
      <c r="E452" s="7">
        <v>3</v>
      </c>
      <c r="F452" s="7">
        <v>0</v>
      </c>
      <c r="G452" s="8" t="str">
        <f t="shared" si="99"/>
        <v/>
      </c>
      <c r="H452" s="8" t="str">
        <f t="shared" si="100"/>
        <v/>
      </c>
      <c r="I452" s="8">
        <f t="shared" si="101"/>
        <v>3.5423308537017357E-4</v>
      </c>
      <c r="J452" s="8" t="str">
        <f t="shared" si="102"/>
        <v/>
      </c>
      <c r="K452" s="8">
        <f t="shared" si="105"/>
        <v>1</v>
      </c>
      <c r="L452" s="8" t="str">
        <f t="shared" si="106"/>
        <v xml:space="preserve"> </v>
      </c>
      <c r="M452" s="8" t="str">
        <f t="shared" si="103"/>
        <v/>
      </c>
      <c r="N452" s="16" t="str">
        <f t="shared" si="104"/>
        <v/>
      </c>
    </row>
    <row r="453" spans="1:14" x14ac:dyDescent="0.2">
      <c r="A453" s="45"/>
      <c r="B453" s="35" t="s">
        <v>425</v>
      </c>
      <c r="C453" s="32">
        <v>0</v>
      </c>
      <c r="D453" s="7">
        <v>0</v>
      </c>
      <c r="E453" s="7">
        <v>0</v>
      </c>
      <c r="F453" s="7">
        <v>1</v>
      </c>
      <c r="G453" s="8" t="str">
        <f t="shared" si="99"/>
        <v/>
      </c>
      <c r="H453" s="8" t="str">
        <f t="shared" si="100"/>
        <v/>
      </c>
      <c r="I453" s="8" t="str">
        <f t="shared" si="101"/>
        <v/>
      </c>
      <c r="J453" s="8">
        <f t="shared" si="102"/>
        <v>1.3840830449826991E-4</v>
      </c>
      <c r="K453" s="8" t="str">
        <f t="shared" si="105"/>
        <v xml:space="preserve"> </v>
      </c>
      <c r="L453" s="8">
        <f t="shared" si="106"/>
        <v>1</v>
      </c>
      <c r="M453" s="8" t="str">
        <f t="shared" si="103"/>
        <v/>
      </c>
      <c r="N453" s="16" t="str">
        <f t="shared" si="104"/>
        <v/>
      </c>
    </row>
    <row r="454" spans="1:14" x14ac:dyDescent="0.2">
      <c r="A454" s="45"/>
      <c r="B454" s="35" t="s">
        <v>426</v>
      </c>
      <c r="C454" s="32">
        <v>20</v>
      </c>
      <c r="D454" s="7">
        <v>0</v>
      </c>
      <c r="E454" s="7">
        <v>5</v>
      </c>
      <c r="F454" s="7">
        <v>0</v>
      </c>
      <c r="G454" s="8">
        <f t="shared" si="99"/>
        <v>2.1987686895338612E-3</v>
      </c>
      <c r="H454" s="8" t="str">
        <f t="shared" si="100"/>
        <v/>
      </c>
      <c r="I454" s="8">
        <f t="shared" si="101"/>
        <v>5.9038847561695593E-4</v>
      </c>
      <c r="J454" s="8" t="str">
        <f t="shared" si="102"/>
        <v/>
      </c>
      <c r="K454" s="8">
        <f t="shared" si="105"/>
        <v>-0.75</v>
      </c>
      <c r="L454" s="8" t="str">
        <f t="shared" si="106"/>
        <v xml:space="preserve"> </v>
      </c>
      <c r="M454" s="8">
        <f t="shared" si="103"/>
        <v>-1.649076517150396E-3</v>
      </c>
      <c r="N454" s="16" t="str">
        <f t="shared" si="104"/>
        <v/>
      </c>
    </row>
    <row r="455" spans="1:14" x14ac:dyDescent="0.2">
      <c r="A455" s="45"/>
      <c r="B455" s="35" t="s">
        <v>427</v>
      </c>
      <c r="C455" s="32">
        <v>13</v>
      </c>
      <c r="D455" s="7">
        <v>2</v>
      </c>
      <c r="E455" s="7">
        <v>6</v>
      </c>
      <c r="F455" s="7">
        <v>0</v>
      </c>
      <c r="G455" s="8">
        <f t="shared" si="99"/>
        <v>1.4291996481970097E-3</v>
      </c>
      <c r="H455" s="8">
        <f t="shared" si="100"/>
        <v>2.4009603841536616E-4</v>
      </c>
      <c r="I455" s="8">
        <f t="shared" si="101"/>
        <v>7.0846617074034714E-4</v>
      </c>
      <c r="J455" s="8" t="str">
        <f t="shared" si="102"/>
        <v/>
      </c>
      <c r="K455" s="8">
        <f t="shared" si="105"/>
        <v>-0.53846153846153844</v>
      </c>
      <c r="L455" s="8">
        <f t="shared" si="106"/>
        <v>-1</v>
      </c>
      <c r="M455" s="8">
        <f t="shared" si="103"/>
        <v>-7.6956904133685137E-4</v>
      </c>
      <c r="N455" s="16">
        <f t="shared" si="104"/>
        <v>-2.4009603841536616E-4</v>
      </c>
    </row>
    <row r="456" spans="1:14" x14ac:dyDescent="0.2">
      <c r="A456" s="45"/>
      <c r="B456" s="35" t="s">
        <v>428</v>
      </c>
      <c r="C456" s="32">
        <v>10</v>
      </c>
      <c r="D456" s="7">
        <v>1</v>
      </c>
      <c r="E456" s="7">
        <v>1</v>
      </c>
      <c r="F456" s="7">
        <v>0</v>
      </c>
      <c r="G456" s="8">
        <f t="shared" si="99"/>
        <v>1.0993843447669306E-3</v>
      </c>
      <c r="H456" s="8">
        <f t="shared" si="100"/>
        <v>1.2004801920768308E-4</v>
      </c>
      <c r="I456" s="8">
        <f t="shared" si="101"/>
        <v>1.180776951233912E-4</v>
      </c>
      <c r="J456" s="8" t="str">
        <f t="shared" si="102"/>
        <v/>
      </c>
      <c r="K456" s="8">
        <f t="shared" si="105"/>
        <v>-0.9</v>
      </c>
      <c r="L456" s="8">
        <f t="shared" si="106"/>
        <v>-1</v>
      </c>
      <c r="M456" s="8">
        <f t="shared" si="103"/>
        <v>-9.8944591029023754E-4</v>
      </c>
      <c r="N456" s="16">
        <f t="shared" si="104"/>
        <v>-1.2004801920768308E-4</v>
      </c>
    </row>
    <row r="457" spans="1:14" x14ac:dyDescent="0.2">
      <c r="A457" s="45"/>
      <c r="B457" s="35" t="s">
        <v>429</v>
      </c>
      <c r="C457" s="32">
        <v>0</v>
      </c>
      <c r="D457" s="7">
        <v>0</v>
      </c>
      <c r="E457" s="7">
        <v>0</v>
      </c>
      <c r="F457" s="7">
        <v>0</v>
      </c>
      <c r="G457" s="8" t="str">
        <f t="shared" si="99"/>
        <v/>
      </c>
      <c r="H457" s="8" t="str">
        <f t="shared" si="100"/>
        <v/>
      </c>
      <c r="I457" s="8" t="str">
        <f t="shared" si="101"/>
        <v/>
      </c>
      <c r="J457" s="8" t="str">
        <f t="shared" si="102"/>
        <v/>
      </c>
      <c r="K457" s="8" t="str">
        <f t="shared" si="105"/>
        <v xml:space="preserve"> </v>
      </c>
      <c r="L457" s="8" t="str">
        <f t="shared" si="106"/>
        <v xml:space="preserve"> </v>
      </c>
      <c r="M457" s="8" t="str">
        <f t="shared" si="103"/>
        <v/>
      </c>
      <c r="N457" s="16" t="str">
        <f t="shared" si="104"/>
        <v/>
      </c>
    </row>
    <row r="458" spans="1:14" x14ac:dyDescent="0.2">
      <c r="A458" s="45"/>
      <c r="B458" s="35" t="s">
        <v>430</v>
      </c>
      <c r="C458" s="32">
        <v>0</v>
      </c>
      <c r="D458" s="7">
        <v>0</v>
      </c>
      <c r="E458" s="7">
        <v>1</v>
      </c>
      <c r="F458" s="7">
        <v>1</v>
      </c>
      <c r="G458" s="8" t="str">
        <f t="shared" si="99"/>
        <v/>
      </c>
      <c r="H458" s="8" t="str">
        <f t="shared" si="100"/>
        <v/>
      </c>
      <c r="I458" s="8">
        <f t="shared" si="101"/>
        <v>1.180776951233912E-4</v>
      </c>
      <c r="J458" s="8">
        <f t="shared" si="102"/>
        <v>1.3840830449826991E-4</v>
      </c>
      <c r="K458" s="8">
        <f t="shared" si="105"/>
        <v>1</v>
      </c>
      <c r="L458" s="8">
        <f t="shared" si="106"/>
        <v>1</v>
      </c>
      <c r="M458" s="8" t="str">
        <f t="shared" si="103"/>
        <v/>
      </c>
      <c r="N458" s="16" t="str">
        <f t="shared" si="104"/>
        <v/>
      </c>
    </row>
    <row r="459" spans="1:14" ht="24.75" customHeight="1" x14ac:dyDescent="0.2">
      <c r="A459" s="45"/>
      <c r="B459" s="35" t="s">
        <v>431</v>
      </c>
      <c r="C459" s="32">
        <v>0</v>
      </c>
      <c r="D459" s="7">
        <v>0</v>
      </c>
      <c r="E459" s="7">
        <v>1</v>
      </c>
      <c r="F459" s="7">
        <v>2</v>
      </c>
      <c r="G459" s="8" t="str">
        <f t="shared" si="99"/>
        <v/>
      </c>
      <c r="H459" s="8" t="str">
        <f t="shared" si="100"/>
        <v/>
      </c>
      <c r="I459" s="8">
        <f t="shared" si="101"/>
        <v>1.180776951233912E-4</v>
      </c>
      <c r="J459" s="8">
        <f t="shared" si="102"/>
        <v>2.7681660899653982E-4</v>
      </c>
      <c r="K459" s="8">
        <f t="shared" si="105"/>
        <v>1</v>
      </c>
      <c r="L459" s="8">
        <f t="shared" si="106"/>
        <v>1</v>
      </c>
      <c r="M459" s="8" t="str">
        <f t="shared" si="103"/>
        <v/>
      </c>
      <c r="N459" s="16" t="str">
        <f t="shared" si="104"/>
        <v/>
      </c>
    </row>
    <row r="460" spans="1:14" ht="25.5" x14ac:dyDescent="0.2">
      <c r="A460" s="45"/>
      <c r="B460" s="35" t="s">
        <v>432</v>
      </c>
      <c r="C460" s="32">
        <v>12</v>
      </c>
      <c r="D460" s="7">
        <v>78</v>
      </c>
      <c r="E460" s="7">
        <v>7</v>
      </c>
      <c r="F460" s="7">
        <v>40</v>
      </c>
      <c r="G460" s="8">
        <f t="shared" si="99"/>
        <v>1.3192612137203166E-3</v>
      </c>
      <c r="H460" s="8">
        <f t="shared" si="100"/>
        <v>9.3637454981992801E-3</v>
      </c>
      <c r="I460" s="8">
        <f t="shared" si="101"/>
        <v>8.2654386586373835E-4</v>
      </c>
      <c r="J460" s="8">
        <f t="shared" si="102"/>
        <v>5.5363321799307957E-3</v>
      </c>
      <c r="K460" s="8">
        <f t="shared" si="105"/>
        <v>-0.41666666666666669</v>
      </c>
      <c r="L460" s="8">
        <f t="shared" si="106"/>
        <v>-0.48717948717948717</v>
      </c>
      <c r="M460" s="8">
        <f t="shared" si="103"/>
        <v>-5.4969217238346531E-4</v>
      </c>
      <c r="N460" s="16">
        <f t="shared" si="104"/>
        <v>-4.5618247298919567E-3</v>
      </c>
    </row>
    <row r="461" spans="1:14" x14ac:dyDescent="0.2">
      <c r="A461" s="45"/>
      <c r="B461" s="35" t="s">
        <v>433</v>
      </c>
      <c r="C461" s="32">
        <v>0</v>
      </c>
      <c r="D461" s="7">
        <v>3</v>
      </c>
      <c r="E461" s="7">
        <v>0</v>
      </c>
      <c r="F461" s="7">
        <v>0</v>
      </c>
      <c r="G461" s="8" t="str">
        <f t="shared" si="99"/>
        <v/>
      </c>
      <c r="H461" s="8">
        <f t="shared" si="100"/>
        <v>3.6014405762304919E-4</v>
      </c>
      <c r="I461" s="8" t="str">
        <f t="shared" si="101"/>
        <v/>
      </c>
      <c r="J461" s="8" t="str">
        <f t="shared" si="102"/>
        <v/>
      </c>
      <c r="K461" s="8" t="str">
        <f t="shared" si="105"/>
        <v xml:space="preserve"> </v>
      </c>
      <c r="L461" s="8">
        <f t="shared" si="106"/>
        <v>-1</v>
      </c>
      <c r="M461" s="8" t="str">
        <f t="shared" si="103"/>
        <v/>
      </c>
      <c r="N461" s="16">
        <f t="shared" si="104"/>
        <v>-3.6014405762304919E-4</v>
      </c>
    </row>
    <row r="462" spans="1:14" ht="25.5" x14ac:dyDescent="0.2">
      <c r="A462" s="45"/>
      <c r="B462" s="35" t="s">
        <v>434</v>
      </c>
      <c r="C462" s="32">
        <v>0</v>
      </c>
      <c r="D462" s="7">
        <v>2</v>
      </c>
      <c r="E462" s="7">
        <v>1</v>
      </c>
      <c r="F462" s="7">
        <v>2</v>
      </c>
      <c r="G462" s="8" t="str">
        <f t="shared" si="99"/>
        <v/>
      </c>
      <c r="H462" s="8">
        <f t="shared" si="100"/>
        <v>2.4009603841536616E-4</v>
      </c>
      <c r="I462" s="8">
        <f t="shared" si="101"/>
        <v>1.180776951233912E-4</v>
      </c>
      <c r="J462" s="8">
        <f t="shared" si="102"/>
        <v>2.7681660899653982E-4</v>
      </c>
      <c r="K462" s="8">
        <f t="shared" si="105"/>
        <v>1</v>
      </c>
      <c r="L462" s="8">
        <f t="shared" si="106"/>
        <v>0</v>
      </c>
      <c r="M462" s="8" t="str">
        <f t="shared" si="103"/>
        <v/>
      </c>
      <c r="N462" s="16">
        <f t="shared" si="104"/>
        <v>0</v>
      </c>
    </row>
    <row r="463" spans="1:14" ht="25.5" x14ac:dyDescent="0.2">
      <c r="A463" s="45"/>
      <c r="B463" s="35" t="s">
        <v>435</v>
      </c>
      <c r="C463" s="32">
        <v>0</v>
      </c>
      <c r="D463" s="7">
        <v>1</v>
      </c>
      <c r="E463" s="7">
        <v>0</v>
      </c>
      <c r="F463" s="7">
        <v>1</v>
      </c>
      <c r="G463" s="8" t="str">
        <f t="shared" si="99"/>
        <v/>
      </c>
      <c r="H463" s="8">
        <f t="shared" si="100"/>
        <v>1.2004801920768308E-4</v>
      </c>
      <c r="I463" s="8" t="str">
        <f t="shared" si="101"/>
        <v/>
      </c>
      <c r="J463" s="8">
        <f t="shared" si="102"/>
        <v>1.3840830449826991E-4</v>
      </c>
      <c r="K463" s="8" t="str">
        <f t="shared" si="105"/>
        <v xml:space="preserve"> </v>
      </c>
      <c r="L463" s="8">
        <f t="shared" si="106"/>
        <v>0</v>
      </c>
      <c r="M463" s="8" t="str">
        <f t="shared" si="103"/>
        <v/>
      </c>
      <c r="N463" s="16">
        <f t="shared" si="104"/>
        <v>0</v>
      </c>
    </row>
    <row r="464" spans="1:14" x14ac:dyDescent="0.2">
      <c r="A464" s="45"/>
      <c r="B464" s="35" t="s">
        <v>436</v>
      </c>
      <c r="C464" s="32">
        <v>2</v>
      </c>
      <c r="D464" s="7">
        <v>86</v>
      </c>
      <c r="E464" s="7">
        <v>1</v>
      </c>
      <c r="F464" s="7">
        <v>33</v>
      </c>
      <c r="G464" s="8">
        <f t="shared" si="99"/>
        <v>2.1987686895338611E-4</v>
      </c>
      <c r="H464" s="8">
        <f t="shared" si="100"/>
        <v>1.0324129651860744E-2</v>
      </c>
      <c r="I464" s="8">
        <f t="shared" si="101"/>
        <v>1.180776951233912E-4</v>
      </c>
      <c r="J464" s="8">
        <f t="shared" si="102"/>
        <v>4.567474048442907E-3</v>
      </c>
      <c r="K464" s="8">
        <f t="shared" si="105"/>
        <v>-0.5</v>
      </c>
      <c r="L464" s="8">
        <f t="shared" si="106"/>
        <v>-0.61627906976744184</v>
      </c>
      <c r="M464" s="8">
        <f t="shared" si="103"/>
        <v>-1.0993843447669306E-4</v>
      </c>
      <c r="N464" s="16">
        <f t="shared" si="104"/>
        <v>-6.3625450180072023E-3</v>
      </c>
    </row>
    <row r="465" spans="1:14" x14ac:dyDescent="0.2">
      <c r="A465" s="45"/>
      <c r="B465" s="35" t="s">
        <v>437</v>
      </c>
      <c r="C465" s="32">
        <v>0</v>
      </c>
      <c r="D465" s="7">
        <v>0</v>
      </c>
      <c r="E465" s="7">
        <v>1</v>
      </c>
      <c r="F465" s="7">
        <v>0</v>
      </c>
      <c r="G465" s="8" t="str">
        <f t="shared" si="99"/>
        <v/>
      </c>
      <c r="H465" s="8" t="str">
        <f t="shared" si="100"/>
        <v/>
      </c>
      <c r="I465" s="8">
        <f t="shared" si="101"/>
        <v>1.180776951233912E-4</v>
      </c>
      <c r="J465" s="8" t="str">
        <f t="shared" si="102"/>
        <v/>
      </c>
      <c r="K465" s="8">
        <f t="shared" si="105"/>
        <v>1</v>
      </c>
      <c r="L465" s="8" t="str">
        <f t="shared" si="106"/>
        <v xml:space="preserve"> </v>
      </c>
      <c r="M465" s="8" t="str">
        <f t="shared" si="103"/>
        <v/>
      </c>
      <c r="N465" s="16" t="str">
        <f t="shared" si="104"/>
        <v/>
      </c>
    </row>
    <row r="466" spans="1:14" x14ac:dyDescent="0.2">
      <c r="A466" s="45"/>
      <c r="B466" s="35" t="s">
        <v>438</v>
      </c>
      <c r="C466" s="32">
        <v>1</v>
      </c>
      <c r="D466" s="7">
        <v>0</v>
      </c>
      <c r="E466" s="7">
        <v>2</v>
      </c>
      <c r="F466" s="7">
        <v>3</v>
      </c>
      <c r="G466" s="8">
        <f t="shared" si="99"/>
        <v>1.0993843447669306E-4</v>
      </c>
      <c r="H466" s="8" t="str">
        <f t="shared" si="100"/>
        <v/>
      </c>
      <c r="I466" s="8">
        <f t="shared" si="101"/>
        <v>2.3615539024678239E-4</v>
      </c>
      <c r="J466" s="8">
        <f t="shared" si="102"/>
        <v>4.152249134948097E-4</v>
      </c>
      <c r="K466" s="8">
        <f t="shared" si="105"/>
        <v>1</v>
      </c>
      <c r="L466" s="8">
        <f t="shared" si="106"/>
        <v>1</v>
      </c>
      <c r="M466" s="8">
        <f t="shared" si="103"/>
        <v>1.0993843447669306E-4</v>
      </c>
      <c r="N466" s="16" t="str">
        <f t="shared" si="104"/>
        <v/>
      </c>
    </row>
    <row r="467" spans="1:14" x14ac:dyDescent="0.2">
      <c r="A467" s="45"/>
      <c r="B467" s="35" t="s">
        <v>439</v>
      </c>
      <c r="C467" s="32">
        <v>0</v>
      </c>
      <c r="D467" s="7">
        <v>0</v>
      </c>
      <c r="E467" s="7">
        <v>0</v>
      </c>
      <c r="F467" s="7">
        <v>3</v>
      </c>
      <c r="G467" s="8" t="str">
        <f t="shared" si="99"/>
        <v/>
      </c>
      <c r="H467" s="8" t="str">
        <f t="shared" si="100"/>
        <v/>
      </c>
      <c r="I467" s="8" t="str">
        <f t="shared" si="101"/>
        <v/>
      </c>
      <c r="J467" s="8">
        <f t="shared" si="102"/>
        <v>4.152249134948097E-4</v>
      </c>
      <c r="K467" s="8" t="str">
        <f t="shared" si="105"/>
        <v xml:space="preserve"> </v>
      </c>
      <c r="L467" s="8">
        <f t="shared" si="106"/>
        <v>1</v>
      </c>
      <c r="M467" s="8" t="str">
        <f t="shared" si="103"/>
        <v/>
      </c>
      <c r="N467" s="16" t="str">
        <f t="shared" si="104"/>
        <v/>
      </c>
    </row>
    <row r="468" spans="1:14" x14ac:dyDescent="0.2">
      <c r="A468" s="45"/>
      <c r="B468" s="35" t="s">
        <v>440</v>
      </c>
      <c r="C468" s="32">
        <v>0</v>
      </c>
      <c r="D468" s="7">
        <v>7</v>
      </c>
      <c r="E468" s="7">
        <v>0</v>
      </c>
      <c r="F468" s="7">
        <v>3</v>
      </c>
      <c r="G468" s="8" t="str">
        <f t="shared" si="99"/>
        <v/>
      </c>
      <c r="H468" s="8">
        <f t="shared" si="100"/>
        <v>8.4033613445378156E-4</v>
      </c>
      <c r="I468" s="8" t="str">
        <f t="shared" si="101"/>
        <v/>
      </c>
      <c r="J468" s="8">
        <f t="shared" si="102"/>
        <v>4.152249134948097E-4</v>
      </c>
      <c r="K468" s="8" t="str">
        <f t="shared" si="105"/>
        <v xml:space="preserve"> </v>
      </c>
      <c r="L468" s="8">
        <f t="shared" si="106"/>
        <v>-0.5714285714285714</v>
      </c>
      <c r="M468" s="8" t="str">
        <f t="shared" si="103"/>
        <v/>
      </c>
      <c r="N468" s="16">
        <f t="shared" si="104"/>
        <v>-4.8019207683073231E-4</v>
      </c>
    </row>
    <row r="469" spans="1:14" x14ac:dyDescent="0.2">
      <c r="A469" s="45"/>
      <c r="B469" s="35" t="s">
        <v>441</v>
      </c>
      <c r="C469" s="32">
        <v>1</v>
      </c>
      <c r="D469" s="7">
        <v>6</v>
      </c>
      <c r="E469" s="7">
        <v>0</v>
      </c>
      <c r="F469" s="7">
        <v>2</v>
      </c>
      <c r="G469" s="8">
        <f t="shared" si="99"/>
        <v>1.0993843447669306E-4</v>
      </c>
      <c r="H469" s="8">
        <f t="shared" si="100"/>
        <v>7.2028811524609839E-4</v>
      </c>
      <c r="I469" s="8" t="str">
        <f t="shared" si="101"/>
        <v/>
      </c>
      <c r="J469" s="8">
        <f t="shared" si="102"/>
        <v>2.7681660899653982E-4</v>
      </c>
      <c r="K469" s="8">
        <f t="shared" si="105"/>
        <v>-1</v>
      </c>
      <c r="L469" s="8">
        <f t="shared" si="106"/>
        <v>-0.66666666666666663</v>
      </c>
      <c r="M469" s="8">
        <f t="shared" si="103"/>
        <v>-1.0993843447669306E-4</v>
      </c>
      <c r="N469" s="16">
        <f t="shared" si="104"/>
        <v>-4.8019207683073226E-4</v>
      </c>
    </row>
    <row r="470" spans="1:14" x14ac:dyDescent="0.2">
      <c r="A470" s="45"/>
      <c r="B470" s="35" t="s">
        <v>442</v>
      </c>
      <c r="C470" s="32">
        <v>53</v>
      </c>
      <c r="D470" s="7">
        <v>222</v>
      </c>
      <c r="E470" s="7">
        <v>56</v>
      </c>
      <c r="F470" s="7">
        <v>194</v>
      </c>
      <c r="G470" s="8">
        <f t="shared" si="99"/>
        <v>5.8267370272647315E-3</v>
      </c>
      <c r="H470" s="8">
        <f t="shared" si="100"/>
        <v>2.6650660264105643E-2</v>
      </c>
      <c r="I470" s="8">
        <f t="shared" si="101"/>
        <v>6.6123509269099068E-3</v>
      </c>
      <c r="J470" s="8">
        <f t="shared" si="102"/>
        <v>2.685121107266436E-2</v>
      </c>
      <c r="K470" s="8">
        <f t="shared" si="105"/>
        <v>5.6603773584905662E-2</v>
      </c>
      <c r="L470" s="8">
        <f t="shared" si="106"/>
        <v>-0.12612612612612611</v>
      </c>
      <c r="M470" s="8">
        <f t="shared" si="103"/>
        <v>3.2981530343007914E-4</v>
      </c>
      <c r="N470" s="16">
        <f t="shared" si="104"/>
        <v>-3.3613445378151258E-3</v>
      </c>
    </row>
    <row r="471" spans="1:14" x14ac:dyDescent="0.2">
      <c r="A471" s="45"/>
      <c r="B471" s="35" t="s">
        <v>443</v>
      </c>
      <c r="C471" s="32">
        <v>82</v>
      </c>
      <c r="D471" s="7">
        <v>101</v>
      </c>
      <c r="E471" s="7">
        <v>11</v>
      </c>
      <c r="F471" s="7">
        <v>26</v>
      </c>
      <c r="G471" s="8">
        <f t="shared" si="99"/>
        <v>9.0149516270888307E-3</v>
      </c>
      <c r="H471" s="8">
        <f t="shared" si="100"/>
        <v>1.2124849939975991E-2</v>
      </c>
      <c r="I471" s="8">
        <f t="shared" si="101"/>
        <v>1.2988546463573031E-3</v>
      </c>
      <c r="J471" s="8">
        <f t="shared" si="102"/>
        <v>3.5986159169550174E-3</v>
      </c>
      <c r="K471" s="8">
        <f t="shared" si="105"/>
        <v>-0.86585365853658536</v>
      </c>
      <c r="L471" s="8">
        <f t="shared" si="106"/>
        <v>-0.74257425742574257</v>
      </c>
      <c r="M471" s="8">
        <f t="shared" si="103"/>
        <v>-7.8056288478452075E-3</v>
      </c>
      <c r="N471" s="16">
        <f t="shared" si="104"/>
        <v>-9.0036014405762317E-3</v>
      </c>
    </row>
    <row r="472" spans="1:14" x14ac:dyDescent="0.2">
      <c r="A472" s="45"/>
      <c r="B472" s="35" t="s">
        <v>444</v>
      </c>
      <c r="C472" s="32">
        <v>12</v>
      </c>
      <c r="D472" s="7">
        <v>10</v>
      </c>
      <c r="E472" s="7">
        <v>0</v>
      </c>
      <c r="F472" s="7">
        <v>0</v>
      </c>
      <c r="G472" s="8">
        <f t="shared" si="99"/>
        <v>1.3192612137203166E-3</v>
      </c>
      <c r="H472" s="8">
        <f t="shared" si="100"/>
        <v>1.2004801920768306E-3</v>
      </c>
      <c r="I472" s="8" t="str">
        <f t="shared" si="101"/>
        <v/>
      </c>
      <c r="J472" s="8" t="str">
        <f t="shared" si="102"/>
        <v/>
      </c>
      <c r="K472" s="8">
        <f t="shared" si="105"/>
        <v>-1</v>
      </c>
      <c r="L472" s="8">
        <f t="shared" si="106"/>
        <v>-1</v>
      </c>
      <c r="M472" s="8">
        <f t="shared" si="103"/>
        <v>-1.3192612137203166E-3</v>
      </c>
      <c r="N472" s="16">
        <f t="shared" si="104"/>
        <v>-1.2004801920768306E-3</v>
      </c>
    </row>
    <row r="473" spans="1:14" x14ac:dyDescent="0.2">
      <c r="A473" s="45"/>
      <c r="B473" s="35" t="s">
        <v>445</v>
      </c>
      <c r="C473" s="32">
        <v>35</v>
      </c>
      <c r="D473" s="7">
        <v>77</v>
      </c>
      <c r="E473" s="7">
        <v>11</v>
      </c>
      <c r="F473" s="7">
        <v>8</v>
      </c>
      <c r="G473" s="8">
        <f t="shared" si="99"/>
        <v>3.8478452066842569E-3</v>
      </c>
      <c r="H473" s="8">
        <f t="shared" si="100"/>
        <v>9.2436974789915968E-3</v>
      </c>
      <c r="I473" s="8">
        <f t="shared" si="101"/>
        <v>1.2988546463573031E-3</v>
      </c>
      <c r="J473" s="8">
        <f t="shared" si="102"/>
        <v>1.1072664359861593E-3</v>
      </c>
      <c r="K473" s="8">
        <f t="shared" si="105"/>
        <v>-0.68571428571428572</v>
      </c>
      <c r="L473" s="8">
        <f t="shared" si="106"/>
        <v>-0.89610389610389607</v>
      </c>
      <c r="M473" s="8">
        <f t="shared" si="103"/>
        <v>-2.6385224274406332E-3</v>
      </c>
      <c r="N473" s="16">
        <f t="shared" si="104"/>
        <v>-8.2833133253301314E-3</v>
      </c>
    </row>
    <row r="474" spans="1:14" x14ac:dyDescent="0.2">
      <c r="A474" s="45"/>
      <c r="B474" s="35" t="s">
        <v>446</v>
      </c>
      <c r="C474" s="32">
        <v>0</v>
      </c>
      <c r="D474" s="7">
        <v>0</v>
      </c>
      <c r="E474" s="7">
        <v>3</v>
      </c>
      <c r="F474" s="7">
        <v>3</v>
      </c>
      <c r="G474" s="8" t="str">
        <f t="shared" si="99"/>
        <v/>
      </c>
      <c r="H474" s="8" t="str">
        <f t="shared" si="100"/>
        <v/>
      </c>
      <c r="I474" s="8">
        <f t="shared" si="101"/>
        <v>3.5423308537017357E-4</v>
      </c>
      <c r="J474" s="8">
        <f t="shared" si="102"/>
        <v>4.152249134948097E-4</v>
      </c>
      <c r="K474" s="8">
        <f t="shared" si="105"/>
        <v>1</v>
      </c>
      <c r="L474" s="8">
        <f t="shared" si="106"/>
        <v>1</v>
      </c>
      <c r="M474" s="8" t="str">
        <f t="shared" si="103"/>
        <v/>
      </c>
      <c r="N474" s="16" t="str">
        <f t="shared" si="104"/>
        <v/>
      </c>
    </row>
    <row r="475" spans="1:14" x14ac:dyDescent="0.2">
      <c r="A475" s="45"/>
      <c r="B475" s="35" t="s">
        <v>447</v>
      </c>
      <c r="C475" s="32">
        <v>0</v>
      </c>
      <c r="D475" s="7">
        <v>0</v>
      </c>
      <c r="E475" s="7">
        <v>0</v>
      </c>
      <c r="F475" s="7">
        <v>0</v>
      </c>
      <c r="G475" s="8" t="str">
        <f t="shared" si="99"/>
        <v/>
      </c>
      <c r="H475" s="8" t="str">
        <f t="shared" si="100"/>
        <v/>
      </c>
      <c r="I475" s="8" t="str">
        <f t="shared" si="101"/>
        <v/>
      </c>
      <c r="J475" s="8" t="str">
        <f t="shared" si="102"/>
        <v/>
      </c>
      <c r="K475" s="8" t="str">
        <f t="shared" si="105"/>
        <v xml:space="preserve"> </v>
      </c>
      <c r="L475" s="8" t="str">
        <f t="shared" si="106"/>
        <v xml:space="preserve"> </v>
      </c>
      <c r="M475" s="8" t="str">
        <f t="shared" si="103"/>
        <v/>
      </c>
      <c r="N475" s="16" t="str">
        <f t="shared" si="104"/>
        <v/>
      </c>
    </row>
    <row r="476" spans="1:14" x14ac:dyDescent="0.2">
      <c r="A476" s="45"/>
      <c r="B476" s="35" t="s">
        <v>448</v>
      </c>
      <c r="C476" s="32">
        <v>0</v>
      </c>
      <c r="D476" s="7">
        <v>1</v>
      </c>
      <c r="E476" s="7">
        <v>0</v>
      </c>
      <c r="F476" s="7">
        <v>2</v>
      </c>
      <c r="G476" s="8" t="str">
        <f t="shared" si="99"/>
        <v/>
      </c>
      <c r="H476" s="8">
        <f t="shared" si="100"/>
        <v>1.2004801920768308E-4</v>
      </c>
      <c r="I476" s="8" t="str">
        <f t="shared" si="101"/>
        <v/>
      </c>
      <c r="J476" s="8">
        <f t="shared" si="102"/>
        <v>2.7681660899653982E-4</v>
      </c>
      <c r="K476" s="8" t="str">
        <f t="shared" si="105"/>
        <v xml:space="preserve"> </v>
      </c>
      <c r="L476" s="8">
        <f t="shared" si="106"/>
        <v>1</v>
      </c>
      <c r="M476" s="8" t="str">
        <f t="shared" si="103"/>
        <v/>
      </c>
      <c r="N476" s="16">
        <f t="shared" si="104"/>
        <v>1.2004801920768308E-4</v>
      </c>
    </row>
    <row r="477" spans="1:14" x14ac:dyDescent="0.2">
      <c r="A477" s="45"/>
      <c r="B477" s="35" t="s">
        <v>449</v>
      </c>
      <c r="C477" s="32">
        <v>0</v>
      </c>
      <c r="D477" s="7">
        <v>1</v>
      </c>
      <c r="E477" s="7">
        <v>0</v>
      </c>
      <c r="F477" s="7">
        <v>0</v>
      </c>
      <c r="G477" s="8" t="str">
        <f t="shared" si="99"/>
        <v/>
      </c>
      <c r="H477" s="8">
        <f t="shared" si="100"/>
        <v>1.2004801920768308E-4</v>
      </c>
      <c r="I477" s="8" t="str">
        <f t="shared" si="101"/>
        <v/>
      </c>
      <c r="J477" s="8" t="str">
        <f t="shared" si="102"/>
        <v/>
      </c>
      <c r="K477" s="8" t="str">
        <f t="shared" si="105"/>
        <v xml:space="preserve"> </v>
      </c>
      <c r="L477" s="8">
        <f t="shared" si="106"/>
        <v>-1</v>
      </c>
      <c r="M477" s="8" t="str">
        <f t="shared" si="103"/>
        <v/>
      </c>
      <c r="N477" s="16">
        <f t="shared" si="104"/>
        <v>-1.2004801920768308E-4</v>
      </c>
    </row>
    <row r="478" spans="1:14" x14ac:dyDescent="0.2">
      <c r="A478" s="45"/>
      <c r="B478" s="35" t="s">
        <v>450</v>
      </c>
      <c r="C478" s="32">
        <v>15</v>
      </c>
      <c r="D478" s="7">
        <v>17</v>
      </c>
      <c r="E478" s="7">
        <v>2</v>
      </c>
      <c r="F478" s="7">
        <v>21</v>
      </c>
      <c r="G478" s="8">
        <f t="shared" si="99"/>
        <v>1.6490765171503958E-3</v>
      </c>
      <c r="H478" s="8">
        <f t="shared" si="100"/>
        <v>2.0408163265306124E-3</v>
      </c>
      <c r="I478" s="8">
        <f t="shared" si="101"/>
        <v>2.3615539024678239E-4</v>
      </c>
      <c r="J478" s="8">
        <f t="shared" si="102"/>
        <v>2.9065743944636678E-3</v>
      </c>
      <c r="K478" s="8">
        <f t="shared" si="105"/>
        <v>-0.8666666666666667</v>
      </c>
      <c r="L478" s="8">
        <f t="shared" si="106"/>
        <v>0.23529411764705882</v>
      </c>
      <c r="M478" s="8">
        <f t="shared" si="103"/>
        <v>-1.4291996481970097E-3</v>
      </c>
      <c r="N478" s="16">
        <f t="shared" si="104"/>
        <v>4.8019207683073231E-4</v>
      </c>
    </row>
    <row r="479" spans="1:14" x14ac:dyDescent="0.2">
      <c r="A479" s="45"/>
      <c r="B479" s="35" t="s">
        <v>451</v>
      </c>
      <c r="C479" s="32">
        <v>1</v>
      </c>
      <c r="D479" s="7">
        <v>2</v>
      </c>
      <c r="E479" s="7">
        <v>1</v>
      </c>
      <c r="F479" s="7">
        <v>6</v>
      </c>
      <c r="G479" s="8">
        <f t="shared" si="99"/>
        <v>1.0993843447669306E-4</v>
      </c>
      <c r="H479" s="8">
        <f t="shared" si="100"/>
        <v>2.4009603841536616E-4</v>
      </c>
      <c r="I479" s="8">
        <f t="shared" si="101"/>
        <v>1.180776951233912E-4</v>
      </c>
      <c r="J479" s="8">
        <f t="shared" si="102"/>
        <v>8.3044982698961939E-4</v>
      </c>
      <c r="K479" s="8">
        <f t="shared" si="105"/>
        <v>0</v>
      </c>
      <c r="L479" s="8">
        <f t="shared" si="106"/>
        <v>2</v>
      </c>
      <c r="M479" s="8">
        <f t="shared" si="103"/>
        <v>0</v>
      </c>
      <c r="N479" s="16">
        <f t="shared" si="104"/>
        <v>4.8019207683073231E-4</v>
      </c>
    </row>
    <row r="480" spans="1:14" x14ac:dyDescent="0.2">
      <c r="A480" s="45"/>
      <c r="B480" s="35" t="s">
        <v>452</v>
      </c>
      <c r="C480" s="32">
        <v>0</v>
      </c>
      <c r="D480" s="7">
        <v>0</v>
      </c>
      <c r="E480" s="7">
        <v>23</v>
      </c>
      <c r="F480" s="7">
        <v>77</v>
      </c>
      <c r="G480" s="8" t="str">
        <f t="shared" si="99"/>
        <v/>
      </c>
      <c r="H480" s="8" t="str">
        <f t="shared" si="100"/>
        <v/>
      </c>
      <c r="I480" s="8">
        <f t="shared" si="101"/>
        <v>2.7157869878379976E-3</v>
      </c>
      <c r="J480" s="8">
        <f t="shared" si="102"/>
        <v>1.0657439446366782E-2</v>
      </c>
      <c r="K480" s="8">
        <f t="shared" si="105"/>
        <v>1</v>
      </c>
      <c r="L480" s="8">
        <f t="shared" si="106"/>
        <v>1</v>
      </c>
      <c r="M480" s="8" t="str">
        <f t="shared" si="103"/>
        <v/>
      </c>
      <c r="N480" s="16" t="str">
        <f t="shared" si="104"/>
        <v/>
      </c>
    </row>
    <row r="481" spans="1:14" ht="26.25" customHeight="1" x14ac:dyDescent="0.2">
      <c r="A481" s="45"/>
      <c r="B481" s="35" t="s">
        <v>453</v>
      </c>
      <c r="C481" s="32">
        <v>1</v>
      </c>
      <c r="D481" s="7">
        <v>17</v>
      </c>
      <c r="E481" s="7">
        <v>2</v>
      </c>
      <c r="F481" s="7">
        <v>4</v>
      </c>
      <c r="G481" s="8">
        <f t="shared" si="99"/>
        <v>1.0993843447669306E-4</v>
      </c>
      <c r="H481" s="8">
        <f t="shared" si="100"/>
        <v>2.0408163265306124E-3</v>
      </c>
      <c r="I481" s="8">
        <f t="shared" si="101"/>
        <v>2.3615539024678239E-4</v>
      </c>
      <c r="J481" s="8">
        <f t="shared" si="102"/>
        <v>5.5363321799307963E-4</v>
      </c>
      <c r="K481" s="8">
        <f t="shared" si="105"/>
        <v>1</v>
      </c>
      <c r="L481" s="8">
        <f t="shared" si="106"/>
        <v>-0.76470588235294112</v>
      </c>
      <c r="M481" s="8">
        <f t="shared" si="103"/>
        <v>1.0993843447669306E-4</v>
      </c>
      <c r="N481" s="16">
        <f t="shared" si="104"/>
        <v>-1.56062424969988E-3</v>
      </c>
    </row>
    <row r="482" spans="1:14" x14ac:dyDescent="0.2">
      <c r="A482" s="45"/>
      <c r="B482" s="35" t="s">
        <v>454</v>
      </c>
      <c r="C482" s="32">
        <v>0</v>
      </c>
      <c r="D482" s="7">
        <v>0</v>
      </c>
      <c r="E482" s="7">
        <v>0</v>
      </c>
      <c r="F482" s="7">
        <v>0</v>
      </c>
      <c r="G482" s="8" t="str">
        <f t="shared" si="99"/>
        <v/>
      </c>
      <c r="H482" s="8" t="str">
        <f t="shared" si="100"/>
        <v/>
      </c>
      <c r="I482" s="8" t="str">
        <f t="shared" si="101"/>
        <v/>
      </c>
      <c r="J482" s="8" t="str">
        <f t="shared" si="102"/>
        <v/>
      </c>
      <c r="K482" s="8" t="str">
        <f t="shared" si="105"/>
        <v xml:space="preserve"> </v>
      </c>
      <c r="L482" s="8" t="str">
        <f t="shared" si="106"/>
        <v xml:space="preserve"> </v>
      </c>
      <c r="M482" s="8" t="str">
        <f t="shared" si="103"/>
        <v/>
      </c>
      <c r="N482" s="16" t="str">
        <f t="shared" si="104"/>
        <v/>
      </c>
    </row>
    <row r="483" spans="1:14" x14ac:dyDescent="0.2">
      <c r="A483" s="45"/>
      <c r="B483" s="35" t="s">
        <v>455</v>
      </c>
      <c r="C483" s="32">
        <v>0</v>
      </c>
      <c r="D483" s="7">
        <v>11</v>
      </c>
      <c r="E483" s="7">
        <v>0</v>
      </c>
      <c r="F483" s="7">
        <v>9</v>
      </c>
      <c r="G483" s="8" t="str">
        <f t="shared" si="99"/>
        <v/>
      </c>
      <c r="H483" s="8">
        <f t="shared" si="100"/>
        <v>1.3205282112845138E-3</v>
      </c>
      <c r="I483" s="8" t="str">
        <f t="shared" si="101"/>
        <v/>
      </c>
      <c r="J483" s="8">
        <f t="shared" si="102"/>
        <v>1.245674740484429E-3</v>
      </c>
      <c r="K483" s="8" t="str">
        <f t="shared" si="105"/>
        <v xml:space="preserve"> </v>
      </c>
      <c r="L483" s="8">
        <f t="shared" si="106"/>
        <v>-0.18181818181818182</v>
      </c>
      <c r="M483" s="8" t="str">
        <f t="shared" si="103"/>
        <v/>
      </c>
      <c r="N483" s="16">
        <f t="shared" si="104"/>
        <v>-2.4009603841536616E-4</v>
      </c>
    </row>
    <row r="484" spans="1:14" x14ac:dyDescent="0.2">
      <c r="A484" s="45"/>
      <c r="B484" s="35" t="s">
        <v>456</v>
      </c>
      <c r="C484" s="32">
        <v>1</v>
      </c>
      <c r="D484" s="7">
        <v>36</v>
      </c>
      <c r="E484" s="7">
        <v>1</v>
      </c>
      <c r="F484" s="7">
        <v>7</v>
      </c>
      <c r="G484" s="8">
        <f t="shared" si="99"/>
        <v>1.0993843447669306E-4</v>
      </c>
      <c r="H484" s="8">
        <f t="shared" si="100"/>
        <v>4.3217286914765908E-3</v>
      </c>
      <c r="I484" s="8">
        <f t="shared" si="101"/>
        <v>1.180776951233912E-4</v>
      </c>
      <c r="J484" s="8">
        <f t="shared" si="102"/>
        <v>9.6885813148788922E-4</v>
      </c>
      <c r="K484" s="8">
        <f t="shared" si="105"/>
        <v>0</v>
      </c>
      <c r="L484" s="8">
        <f t="shared" si="106"/>
        <v>-0.80555555555555558</v>
      </c>
      <c r="M484" s="8">
        <f t="shared" si="103"/>
        <v>0</v>
      </c>
      <c r="N484" s="16">
        <f t="shared" si="104"/>
        <v>-3.4813925570228092E-3</v>
      </c>
    </row>
    <row r="485" spans="1:14" x14ac:dyDescent="0.2">
      <c r="A485" s="45"/>
      <c r="B485" s="35" t="s">
        <v>457</v>
      </c>
      <c r="C485" s="32">
        <v>1</v>
      </c>
      <c r="D485" s="7">
        <v>22</v>
      </c>
      <c r="E485" s="7">
        <v>54</v>
      </c>
      <c r="F485" s="7">
        <v>74</v>
      </c>
      <c r="G485" s="8">
        <f t="shared" si="99"/>
        <v>1.0993843447669306E-4</v>
      </c>
      <c r="H485" s="8">
        <f t="shared" si="100"/>
        <v>2.6410564225690276E-3</v>
      </c>
      <c r="I485" s="8">
        <f t="shared" si="101"/>
        <v>6.376195536663124E-3</v>
      </c>
      <c r="J485" s="8">
        <f t="shared" si="102"/>
        <v>1.0242214532871972E-2</v>
      </c>
      <c r="K485" s="8">
        <f t="shared" si="105"/>
        <v>53</v>
      </c>
      <c r="L485" s="8">
        <f t="shared" si="106"/>
        <v>2.3636363636363638</v>
      </c>
      <c r="M485" s="8">
        <f t="shared" si="103"/>
        <v>5.8267370272647324E-3</v>
      </c>
      <c r="N485" s="16">
        <f t="shared" si="104"/>
        <v>6.2424969987995198E-3</v>
      </c>
    </row>
    <row r="486" spans="1:14" ht="25.5" x14ac:dyDescent="0.2">
      <c r="A486" s="45"/>
      <c r="B486" s="35" t="s">
        <v>458</v>
      </c>
      <c r="C486" s="32">
        <v>1</v>
      </c>
      <c r="D486" s="7">
        <v>3</v>
      </c>
      <c r="E486" s="7">
        <v>0</v>
      </c>
      <c r="F486" s="7">
        <v>3</v>
      </c>
      <c r="G486" s="8">
        <f t="shared" si="99"/>
        <v>1.0993843447669306E-4</v>
      </c>
      <c r="H486" s="8">
        <f t="shared" si="100"/>
        <v>3.6014405762304919E-4</v>
      </c>
      <c r="I486" s="8" t="str">
        <f t="shared" si="101"/>
        <v/>
      </c>
      <c r="J486" s="8">
        <f t="shared" si="102"/>
        <v>4.152249134948097E-4</v>
      </c>
      <c r="K486" s="8">
        <f t="shared" si="105"/>
        <v>-1</v>
      </c>
      <c r="L486" s="8">
        <f t="shared" si="106"/>
        <v>0</v>
      </c>
      <c r="M486" s="8">
        <f t="shared" si="103"/>
        <v>-1.0993843447669306E-4</v>
      </c>
      <c r="N486" s="16">
        <f t="shared" si="104"/>
        <v>0</v>
      </c>
    </row>
    <row r="487" spans="1:14" ht="25.5" x14ac:dyDescent="0.2">
      <c r="A487" s="45"/>
      <c r="B487" s="35" t="s">
        <v>459</v>
      </c>
      <c r="C487" s="32">
        <v>3</v>
      </c>
      <c r="D487" s="7">
        <v>7</v>
      </c>
      <c r="E487" s="7">
        <v>2</v>
      </c>
      <c r="F487" s="7">
        <v>6</v>
      </c>
      <c r="G487" s="8">
        <f t="shared" si="99"/>
        <v>3.2981530343007914E-4</v>
      </c>
      <c r="H487" s="8">
        <f t="shared" si="100"/>
        <v>8.4033613445378156E-4</v>
      </c>
      <c r="I487" s="8">
        <f t="shared" si="101"/>
        <v>2.3615539024678239E-4</v>
      </c>
      <c r="J487" s="8">
        <f t="shared" si="102"/>
        <v>8.3044982698961939E-4</v>
      </c>
      <c r="K487" s="8">
        <f t="shared" si="105"/>
        <v>-0.33333333333333331</v>
      </c>
      <c r="L487" s="8">
        <f t="shared" si="106"/>
        <v>-0.14285714285714285</v>
      </c>
      <c r="M487" s="8">
        <f t="shared" si="103"/>
        <v>-1.0993843447669304E-4</v>
      </c>
      <c r="N487" s="16">
        <f t="shared" si="104"/>
        <v>-1.2004801920768308E-4</v>
      </c>
    </row>
    <row r="488" spans="1:14" ht="25.5" x14ac:dyDescent="0.2">
      <c r="A488" s="45"/>
      <c r="B488" s="35" t="s">
        <v>460</v>
      </c>
      <c r="C488" s="32">
        <v>0</v>
      </c>
      <c r="D488" s="7">
        <v>0</v>
      </c>
      <c r="E488" s="7">
        <v>0</v>
      </c>
      <c r="F488" s="7">
        <v>0</v>
      </c>
      <c r="G488" s="8" t="str">
        <f t="shared" si="99"/>
        <v/>
      </c>
      <c r="H488" s="8" t="str">
        <f t="shared" si="100"/>
        <v/>
      </c>
      <c r="I488" s="8" t="str">
        <f t="shared" si="101"/>
        <v/>
      </c>
      <c r="J488" s="8" t="str">
        <f t="shared" si="102"/>
        <v/>
      </c>
      <c r="K488" s="8" t="str">
        <f t="shared" si="105"/>
        <v xml:space="preserve"> </v>
      </c>
      <c r="L488" s="8" t="str">
        <f t="shared" si="106"/>
        <v xml:space="preserve"> </v>
      </c>
      <c r="M488" s="8" t="str">
        <f t="shared" si="103"/>
        <v/>
      </c>
      <c r="N488" s="16" t="str">
        <f t="shared" si="104"/>
        <v/>
      </c>
    </row>
    <row r="489" spans="1:14" x14ac:dyDescent="0.2">
      <c r="A489" s="45"/>
      <c r="B489" s="35" t="s">
        <v>461</v>
      </c>
      <c r="C489" s="32">
        <v>1</v>
      </c>
      <c r="D489" s="7">
        <v>1</v>
      </c>
      <c r="E489" s="7">
        <v>0</v>
      </c>
      <c r="F489" s="7">
        <v>10</v>
      </c>
      <c r="G489" s="8">
        <f t="shared" si="99"/>
        <v>1.0993843447669306E-4</v>
      </c>
      <c r="H489" s="8">
        <f t="shared" si="100"/>
        <v>1.2004801920768308E-4</v>
      </c>
      <c r="I489" s="8" t="str">
        <f t="shared" si="101"/>
        <v/>
      </c>
      <c r="J489" s="8">
        <f t="shared" si="102"/>
        <v>1.3840830449826989E-3</v>
      </c>
      <c r="K489" s="8">
        <f t="shared" si="105"/>
        <v>-1</v>
      </c>
      <c r="L489" s="8">
        <f t="shared" si="106"/>
        <v>9</v>
      </c>
      <c r="M489" s="8">
        <f t="shared" si="103"/>
        <v>-1.0993843447669306E-4</v>
      </c>
      <c r="N489" s="16">
        <f t="shared" si="104"/>
        <v>1.0804321728691477E-3</v>
      </c>
    </row>
    <row r="490" spans="1:14" ht="25.5" x14ac:dyDescent="0.2">
      <c r="A490" s="45"/>
      <c r="B490" s="35" t="s">
        <v>462</v>
      </c>
      <c r="C490" s="32">
        <v>0</v>
      </c>
      <c r="D490" s="7">
        <v>0</v>
      </c>
      <c r="E490" s="7">
        <v>0</v>
      </c>
      <c r="F490" s="7">
        <v>0</v>
      </c>
      <c r="G490" s="8" t="str">
        <f t="shared" si="99"/>
        <v/>
      </c>
      <c r="H490" s="8" t="str">
        <f t="shared" si="100"/>
        <v/>
      </c>
      <c r="I490" s="8" t="str">
        <f t="shared" si="101"/>
        <v/>
      </c>
      <c r="J490" s="8" t="str">
        <f t="shared" si="102"/>
        <v/>
      </c>
      <c r="K490" s="8" t="str">
        <f t="shared" si="105"/>
        <v xml:space="preserve"> </v>
      </c>
      <c r="L490" s="8" t="str">
        <f t="shared" si="106"/>
        <v xml:space="preserve"> </v>
      </c>
      <c r="M490" s="8" t="str">
        <f t="shared" si="103"/>
        <v/>
      </c>
      <c r="N490" s="16" t="str">
        <f t="shared" si="104"/>
        <v/>
      </c>
    </row>
    <row r="491" spans="1:14" x14ac:dyDescent="0.2">
      <c r="A491" s="45"/>
      <c r="B491" s="35" t="s">
        <v>463</v>
      </c>
      <c r="C491" s="32">
        <v>0</v>
      </c>
      <c r="D491" s="7">
        <v>0</v>
      </c>
      <c r="E491" s="7">
        <v>1</v>
      </c>
      <c r="F491" s="7">
        <v>6</v>
      </c>
      <c r="G491" s="8" t="str">
        <f t="shared" si="99"/>
        <v/>
      </c>
      <c r="H491" s="8" t="str">
        <f t="shared" si="100"/>
        <v/>
      </c>
      <c r="I491" s="8">
        <f t="shared" si="101"/>
        <v>1.180776951233912E-4</v>
      </c>
      <c r="J491" s="8">
        <f t="shared" si="102"/>
        <v>8.3044982698961939E-4</v>
      </c>
      <c r="K491" s="8">
        <f t="shared" si="105"/>
        <v>1</v>
      </c>
      <c r="L491" s="8">
        <f t="shared" si="106"/>
        <v>1</v>
      </c>
      <c r="M491" s="8" t="str">
        <f t="shared" si="103"/>
        <v/>
      </c>
      <c r="N491" s="16" t="str">
        <f t="shared" si="104"/>
        <v/>
      </c>
    </row>
    <row r="492" spans="1:14" x14ac:dyDescent="0.2">
      <c r="A492" s="45"/>
      <c r="B492" s="35" t="s">
        <v>464</v>
      </c>
      <c r="C492" s="32">
        <v>0</v>
      </c>
      <c r="D492" s="7">
        <v>0</v>
      </c>
      <c r="E492" s="7">
        <v>0</v>
      </c>
      <c r="F492" s="7">
        <v>2</v>
      </c>
      <c r="G492" s="8" t="str">
        <f t="shared" si="99"/>
        <v/>
      </c>
      <c r="H492" s="8" t="str">
        <f t="shared" si="100"/>
        <v/>
      </c>
      <c r="I492" s="8" t="str">
        <f t="shared" si="101"/>
        <v/>
      </c>
      <c r="J492" s="8">
        <f t="shared" si="102"/>
        <v>2.7681660899653982E-4</v>
      </c>
      <c r="K492" s="8" t="str">
        <f t="shared" si="105"/>
        <v xml:space="preserve"> </v>
      </c>
      <c r="L492" s="8">
        <f t="shared" si="106"/>
        <v>1</v>
      </c>
      <c r="M492" s="8" t="str">
        <f t="shared" si="103"/>
        <v/>
      </c>
      <c r="N492" s="16" t="str">
        <f t="shared" si="104"/>
        <v/>
      </c>
    </row>
    <row r="493" spans="1:14" x14ac:dyDescent="0.2">
      <c r="A493" s="45"/>
      <c r="B493" s="35" t="s">
        <v>465</v>
      </c>
      <c r="C493" s="32">
        <v>14</v>
      </c>
      <c r="D493" s="7">
        <v>101</v>
      </c>
      <c r="E493" s="7">
        <v>23</v>
      </c>
      <c r="F493" s="7">
        <v>126</v>
      </c>
      <c r="G493" s="8">
        <f t="shared" si="99"/>
        <v>1.5391380826737027E-3</v>
      </c>
      <c r="H493" s="8">
        <f t="shared" si="100"/>
        <v>1.2124849939975991E-2</v>
      </c>
      <c r="I493" s="8">
        <f t="shared" si="101"/>
        <v>2.7157869878379976E-3</v>
      </c>
      <c r="J493" s="8">
        <f t="shared" si="102"/>
        <v>1.7439446366782008E-2</v>
      </c>
      <c r="K493" s="8">
        <f t="shared" si="105"/>
        <v>0.6428571428571429</v>
      </c>
      <c r="L493" s="8">
        <f t="shared" si="106"/>
        <v>0.24752475247524752</v>
      </c>
      <c r="M493" s="8">
        <f t="shared" si="103"/>
        <v>9.8944591029023754E-4</v>
      </c>
      <c r="N493" s="16">
        <f t="shared" si="104"/>
        <v>3.0012004801920769E-3</v>
      </c>
    </row>
    <row r="494" spans="1:14" x14ac:dyDescent="0.2">
      <c r="A494" s="45"/>
      <c r="B494" s="35" t="s">
        <v>466</v>
      </c>
      <c r="C494" s="32">
        <v>0</v>
      </c>
      <c r="D494" s="7">
        <v>15</v>
      </c>
      <c r="E494" s="7">
        <v>0</v>
      </c>
      <c r="F494" s="7">
        <v>4</v>
      </c>
      <c r="G494" s="8" t="str">
        <f t="shared" si="99"/>
        <v/>
      </c>
      <c r="H494" s="8">
        <f t="shared" si="100"/>
        <v>1.8007202881152461E-3</v>
      </c>
      <c r="I494" s="8" t="str">
        <f t="shared" si="101"/>
        <v/>
      </c>
      <c r="J494" s="8">
        <f t="shared" si="102"/>
        <v>5.5363321799307963E-4</v>
      </c>
      <c r="K494" s="8" t="str">
        <f t="shared" si="105"/>
        <v xml:space="preserve"> </v>
      </c>
      <c r="L494" s="8">
        <f t="shared" si="106"/>
        <v>-0.73333333333333328</v>
      </c>
      <c r="M494" s="8" t="str">
        <f t="shared" si="103"/>
        <v/>
      </c>
      <c r="N494" s="16">
        <f t="shared" si="104"/>
        <v>-1.3205282112845136E-3</v>
      </c>
    </row>
    <row r="495" spans="1:14" x14ac:dyDescent="0.2">
      <c r="A495" s="45"/>
      <c r="B495" s="35" t="s">
        <v>467</v>
      </c>
      <c r="C495" s="32">
        <v>0</v>
      </c>
      <c r="D495" s="7">
        <v>3</v>
      </c>
      <c r="E495" s="7">
        <v>0</v>
      </c>
      <c r="F495" s="7">
        <v>3</v>
      </c>
      <c r="G495" s="8" t="str">
        <f t="shared" si="99"/>
        <v/>
      </c>
      <c r="H495" s="8">
        <f t="shared" si="100"/>
        <v>3.6014405762304919E-4</v>
      </c>
      <c r="I495" s="8" t="str">
        <f t="shared" si="101"/>
        <v/>
      </c>
      <c r="J495" s="8">
        <f t="shared" si="102"/>
        <v>4.152249134948097E-4</v>
      </c>
      <c r="K495" s="8" t="str">
        <f t="shared" si="105"/>
        <v xml:space="preserve"> </v>
      </c>
      <c r="L495" s="8">
        <f t="shared" si="106"/>
        <v>0</v>
      </c>
      <c r="M495" s="8" t="str">
        <f t="shared" si="103"/>
        <v/>
      </c>
      <c r="N495" s="16">
        <f t="shared" si="104"/>
        <v>0</v>
      </c>
    </row>
    <row r="496" spans="1:14" x14ac:dyDescent="0.2">
      <c r="A496" s="45"/>
      <c r="B496" s="35" t="s">
        <v>468</v>
      </c>
      <c r="C496" s="32">
        <v>0</v>
      </c>
      <c r="D496" s="7">
        <v>1</v>
      </c>
      <c r="E496" s="7">
        <v>0</v>
      </c>
      <c r="F496" s="7">
        <v>0</v>
      </c>
      <c r="G496" s="8" t="str">
        <f t="shared" si="99"/>
        <v/>
      </c>
      <c r="H496" s="8">
        <f t="shared" si="100"/>
        <v>1.2004801920768308E-4</v>
      </c>
      <c r="I496" s="8" t="str">
        <f t="shared" si="101"/>
        <v/>
      </c>
      <c r="J496" s="8" t="str">
        <f t="shared" si="102"/>
        <v/>
      </c>
      <c r="K496" s="8" t="str">
        <f t="shared" si="105"/>
        <v xml:space="preserve"> </v>
      </c>
      <c r="L496" s="8">
        <f t="shared" si="106"/>
        <v>-1</v>
      </c>
      <c r="M496" s="8" t="str">
        <f t="shared" si="103"/>
        <v/>
      </c>
      <c r="N496" s="16">
        <f t="shared" si="104"/>
        <v>-1.2004801920768308E-4</v>
      </c>
    </row>
    <row r="497" spans="1:14" x14ac:dyDescent="0.2">
      <c r="A497" s="45"/>
      <c r="B497" s="35" t="s">
        <v>469</v>
      </c>
      <c r="C497" s="32">
        <v>0</v>
      </c>
      <c r="D497" s="7">
        <v>14</v>
      </c>
      <c r="E497" s="7">
        <v>1</v>
      </c>
      <c r="F497" s="7">
        <v>17</v>
      </c>
      <c r="G497" s="8" t="str">
        <f t="shared" si="99"/>
        <v/>
      </c>
      <c r="H497" s="8">
        <f t="shared" si="100"/>
        <v>1.6806722689075631E-3</v>
      </c>
      <c r="I497" s="8">
        <f t="shared" si="101"/>
        <v>1.180776951233912E-4</v>
      </c>
      <c r="J497" s="8">
        <f t="shared" si="102"/>
        <v>2.352941176470588E-3</v>
      </c>
      <c r="K497" s="8">
        <f t="shared" si="105"/>
        <v>1</v>
      </c>
      <c r="L497" s="8">
        <f t="shared" si="106"/>
        <v>0.21428571428571427</v>
      </c>
      <c r="M497" s="8" t="str">
        <f t="shared" si="103"/>
        <v/>
      </c>
      <c r="N497" s="16">
        <f t="shared" si="104"/>
        <v>3.6014405762304919E-4</v>
      </c>
    </row>
    <row r="498" spans="1:14" x14ac:dyDescent="0.2">
      <c r="A498" s="45"/>
      <c r="B498" s="35" t="s">
        <v>470</v>
      </c>
      <c r="C498" s="32">
        <v>9</v>
      </c>
      <c r="D498" s="7">
        <v>10</v>
      </c>
      <c r="E498" s="7">
        <v>13</v>
      </c>
      <c r="F498" s="7">
        <v>41</v>
      </c>
      <c r="G498" s="8">
        <f t="shared" si="99"/>
        <v>9.8944591029023754E-4</v>
      </c>
      <c r="H498" s="8">
        <f t="shared" si="100"/>
        <v>1.2004801920768306E-3</v>
      </c>
      <c r="I498" s="8">
        <f t="shared" si="101"/>
        <v>1.5350100366040855E-3</v>
      </c>
      <c r="J498" s="8">
        <f t="shared" si="102"/>
        <v>5.6747404844290656E-3</v>
      </c>
      <c r="K498" s="8">
        <f t="shared" si="105"/>
        <v>0.44444444444444442</v>
      </c>
      <c r="L498" s="8">
        <f t="shared" si="106"/>
        <v>3.1</v>
      </c>
      <c r="M498" s="8">
        <f t="shared" si="103"/>
        <v>4.3975373790677223E-4</v>
      </c>
      <c r="N498" s="16">
        <f t="shared" si="104"/>
        <v>3.7214885954381751E-3</v>
      </c>
    </row>
    <row r="499" spans="1:14" x14ac:dyDescent="0.2">
      <c r="A499" s="45"/>
      <c r="B499" s="35" t="s">
        <v>471</v>
      </c>
      <c r="C499" s="32">
        <v>8</v>
      </c>
      <c r="D499" s="7">
        <v>107</v>
      </c>
      <c r="E499" s="7">
        <v>7</v>
      </c>
      <c r="F499" s="7">
        <v>109</v>
      </c>
      <c r="G499" s="8">
        <f t="shared" ref="G499:G562" si="107">+IF(C499=0,"",C499/C$371)</f>
        <v>8.7950747581354446E-4</v>
      </c>
      <c r="H499" s="8">
        <f t="shared" ref="H499:H562" si="108">+IF(D499=0,"",D499/D$371)</f>
        <v>1.2845138055222088E-2</v>
      </c>
      <c r="I499" s="8">
        <f t="shared" ref="I499:I562" si="109">+IF(E499=0,"",E499/E$371)</f>
        <v>8.2654386586373835E-4</v>
      </c>
      <c r="J499" s="8">
        <f t="shared" ref="J499:J562" si="110">+IF(F499=0,"",F499/F$371)</f>
        <v>1.5086505190311419E-2</v>
      </c>
      <c r="K499" s="8">
        <f t="shared" si="105"/>
        <v>-0.125</v>
      </c>
      <c r="L499" s="8">
        <f t="shared" si="106"/>
        <v>1.8691588785046728E-2</v>
      </c>
      <c r="M499" s="8">
        <f t="shared" ref="M499:M562" si="111">+IF(OR(AND(G499=""),(K499="")),"",G499*K499)</f>
        <v>-1.0993843447669306E-4</v>
      </c>
      <c r="N499" s="16">
        <f t="shared" ref="N499:N562" si="112">+IF(OR(AND(H499=""),(L499="")),"",H499*L499)</f>
        <v>2.400960384153661E-4</v>
      </c>
    </row>
    <row r="500" spans="1:14" x14ac:dyDescent="0.2">
      <c r="A500" s="45"/>
      <c r="B500" s="35" t="s">
        <v>472</v>
      </c>
      <c r="C500" s="32">
        <v>0</v>
      </c>
      <c r="D500" s="7">
        <v>0</v>
      </c>
      <c r="E500" s="7">
        <v>0</v>
      </c>
      <c r="F500" s="7">
        <v>0</v>
      </c>
      <c r="G500" s="8" t="str">
        <f t="shared" si="107"/>
        <v/>
      </c>
      <c r="H500" s="8" t="str">
        <f t="shared" si="108"/>
        <v/>
      </c>
      <c r="I500" s="8" t="str">
        <f t="shared" si="109"/>
        <v/>
      </c>
      <c r="J500" s="8" t="str">
        <f t="shared" si="110"/>
        <v/>
      </c>
      <c r="K500" s="8" t="str">
        <f t="shared" ref="K500:K563" si="113">+IF(AND(C500=0,E500=0)," ",IF(C500=0,1,IF(E500=0,-1,(E500-C500)/C500)))</f>
        <v xml:space="preserve"> </v>
      </c>
      <c r="L500" s="8" t="str">
        <f t="shared" ref="L500:L563" si="114">+IF(AND(D500=0,F500=0)," ",IF(D500=0,1,IF(F500=0,-1,(F500-D500)/D500)))</f>
        <v xml:space="preserve"> </v>
      </c>
      <c r="M500" s="8" t="str">
        <f t="shared" si="111"/>
        <v/>
      </c>
      <c r="N500" s="16" t="str">
        <f t="shared" si="112"/>
        <v/>
      </c>
    </row>
    <row r="501" spans="1:14" x14ac:dyDescent="0.2">
      <c r="A501" s="45"/>
      <c r="B501" s="35" t="s">
        <v>473</v>
      </c>
      <c r="C501" s="32">
        <v>0</v>
      </c>
      <c r="D501" s="7">
        <v>0</v>
      </c>
      <c r="E501" s="7">
        <v>0</v>
      </c>
      <c r="F501" s="7">
        <v>0</v>
      </c>
      <c r="G501" s="8" t="str">
        <f t="shared" si="107"/>
        <v/>
      </c>
      <c r="H501" s="8" t="str">
        <f t="shared" si="108"/>
        <v/>
      </c>
      <c r="I501" s="8" t="str">
        <f t="shared" si="109"/>
        <v/>
      </c>
      <c r="J501" s="8" t="str">
        <f t="shared" si="110"/>
        <v/>
      </c>
      <c r="K501" s="8" t="str">
        <f t="shared" si="113"/>
        <v xml:space="preserve"> </v>
      </c>
      <c r="L501" s="8" t="str">
        <f t="shared" si="114"/>
        <v xml:space="preserve"> </v>
      </c>
      <c r="M501" s="8" t="str">
        <f t="shared" si="111"/>
        <v/>
      </c>
      <c r="N501" s="16" t="str">
        <f t="shared" si="112"/>
        <v/>
      </c>
    </row>
    <row r="502" spans="1:14" x14ac:dyDescent="0.2">
      <c r="A502" s="45"/>
      <c r="B502" s="35" t="s">
        <v>474</v>
      </c>
      <c r="C502" s="32">
        <v>0</v>
      </c>
      <c r="D502" s="7">
        <v>0</v>
      </c>
      <c r="E502" s="7">
        <v>0</v>
      </c>
      <c r="F502" s="7">
        <v>0</v>
      </c>
      <c r="G502" s="8" t="str">
        <f t="shared" si="107"/>
        <v/>
      </c>
      <c r="H502" s="8" t="str">
        <f t="shared" si="108"/>
        <v/>
      </c>
      <c r="I502" s="8" t="str">
        <f t="shared" si="109"/>
        <v/>
      </c>
      <c r="J502" s="8" t="str">
        <f t="shared" si="110"/>
        <v/>
      </c>
      <c r="K502" s="8" t="str">
        <f t="shared" si="113"/>
        <v xml:space="preserve"> </v>
      </c>
      <c r="L502" s="8" t="str">
        <f t="shared" si="114"/>
        <v xml:space="preserve"> </v>
      </c>
      <c r="M502" s="8" t="str">
        <f t="shared" si="111"/>
        <v/>
      </c>
      <c r="N502" s="16" t="str">
        <f t="shared" si="112"/>
        <v/>
      </c>
    </row>
    <row r="503" spans="1:14" x14ac:dyDescent="0.2">
      <c r="A503" s="45"/>
      <c r="B503" s="35" t="s">
        <v>475</v>
      </c>
      <c r="C503" s="32">
        <v>0</v>
      </c>
      <c r="D503" s="7">
        <v>2</v>
      </c>
      <c r="E503" s="7">
        <v>0</v>
      </c>
      <c r="F503" s="7">
        <v>2</v>
      </c>
      <c r="G503" s="8" t="str">
        <f t="shared" si="107"/>
        <v/>
      </c>
      <c r="H503" s="8">
        <f t="shared" si="108"/>
        <v>2.4009603841536616E-4</v>
      </c>
      <c r="I503" s="8" t="str">
        <f t="shared" si="109"/>
        <v/>
      </c>
      <c r="J503" s="8">
        <f t="shared" si="110"/>
        <v>2.7681660899653982E-4</v>
      </c>
      <c r="K503" s="8" t="str">
        <f t="shared" si="113"/>
        <v xml:space="preserve"> </v>
      </c>
      <c r="L503" s="8">
        <f t="shared" si="114"/>
        <v>0</v>
      </c>
      <c r="M503" s="8" t="str">
        <f t="shared" si="111"/>
        <v/>
      </c>
      <c r="N503" s="16">
        <f t="shared" si="112"/>
        <v>0</v>
      </c>
    </row>
    <row r="504" spans="1:14" x14ac:dyDescent="0.2">
      <c r="A504" s="45"/>
      <c r="B504" s="35" t="s">
        <v>476</v>
      </c>
      <c r="C504" s="32">
        <v>0</v>
      </c>
      <c r="D504" s="7">
        <v>3</v>
      </c>
      <c r="E504" s="7">
        <v>0</v>
      </c>
      <c r="F504" s="7">
        <v>3</v>
      </c>
      <c r="G504" s="8" t="str">
        <f t="shared" si="107"/>
        <v/>
      </c>
      <c r="H504" s="8">
        <f t="shared" si="108"/>
        <v>3.6014405762304919E-4</v>
      </c>
      <c r="I504" s="8" t="str">
        <f t="shared" si="109"/>
        <v/>
      </c>
      <c r="J504" s="8">
        <f t="shared" si="110"/>
        <v>4.152249134948097E-4</v>
      </c>
      <c r="K504" s="8" t="str">
        <f t="shared" si="113"/>
        <v xml:space="preserve"> </v>
      </c>
      <c r="L504" s="8">
        <f t="shared" si="114"/>
        <v>0</v>
      </c>
      <c r="M504" s="8" t="str">
        <f t="shared" si="111"/>
        <v/>
      </c>
      <c r="N504" s="16">
        <f t="shared" si="112"/>
        <v>0</v>
      </c>
    </row>
    <row r="505" spans="1:14" x14ac:dyDescent="0.2">
      <c r="A505" s="45"/>
      <c r="B505" s="35" t="s">
        <v>477</v>
      </c>
      <c r="C505" s="32">
        <v>0</v>
      </c>
      <c r="D505" s="7">
        <v>1</v>
      </c>
      <c r="E505" s="7">
        <v>0</v>
      </c>
      <c r="F505" s="7">
        <v>0</v>
      </c>
      <c r="G505" s="8" t="str">
        <f t="shared" si="107"/>
        <v/>
      </c>
      <c r="H505" s="8">
        <f t="shared" si="108"/>
        <v>1.2004801920768308E-4</v>
      </c>
      <c r="I505" s="8" t="str">
        <f t="shared" si="109"/>
        <v/>
      </c>
      <c r="J505" s="8" t="str">
        <f t="shared" si="110"/>
        <v/>
      </c>
      <c r="K505" s="8" t="str">
        <f t="shared" si="113"/>
        <v xml:space="preserve"> </v>
      </c>
      <c r="L505" s="8">
        <f t="shared" si="114"/>
        <v>-1</v>
      </c>
      <c r="M505" s="8" t="str">
        <f t="shared" si="111"/>
        <v/>
      </c>
      <c r="N505" s="16">
        <f t="shared" si="112"/>
        <v>-1.2004801920768308E-4</v>
      </c>
    </row>
    <row r="506" spans="1:14" x14ac:dyDescent="0.2">
      <c r="A506" s="45"/>
      <c r="B506" s="35" t="s">
        <v>478</v>
      </c>
      <c r="C506" s="32">
        <v>0</v>
      </c>
      <c r="D506" s="7">
        <v>0</v>
      </c>
      <c r="E506" s="7">
        <v>0</v>
      </c>
      <c r="F506" s="7">
        <v>1</v>
      </c>
      <c r="G506" s="8" t="str">
        <f t="shared" si="107"/>
        <v/>
      </c>
      <c r="H506" s="8" t="str">
        <f t="shared" si="108"/>
        <v/>
      </c>
      <c r="I506" s="8" t="str">
        <f t="shared" si="109"/>
        <v/>
      </c>
      <c r="J506" s="8">
        <f t="shared" si="110"/>
        <v>1.3840830449826991E-4</v>
      </c>
      <c r="K506" s="8" t="str">
        <f t="shared" si="113"/>
        <v xml:space="preserve"> </v>
      </c>
      <c r="L506" s="8">
        <f t="shared" si="114"/>
        <v>1</v>
      </c>
      <c r="M506" s="8" t="str">
        <f t="shared" si="111"/>
        <v/>
      </c>
      <c r="N506" s="16" t="str">
        <f t="shared" si="112"/>
        <v/>
      </c>
    </row>
    <row r="507" spans="1:14" x14ac:dyDescent="0.2">
      <c r="A507" s="45"/>
      <c r="B507" s="35" t="s">
        <v>479</v>
      </c>
      <c r="C507" s="32">
        <v>4</v>
      </c>
      <c r="D507" s="7">
        <v>49</v>
      </c>
      <c r="E507" s="7">
        <v>9</v>
      </c>
      <c r="F507" s="7">
        <v>27</v>
      </c>
      <c r="G507" s="8">
        <f t="shared" si="107"/>
        <v>4.3975373790677223E-4</v>
      </c>
      <c r="H507" s="8">
        <f t="shared" si="108"/>
        <v>5.8823529411764705E-3</v>
      </c>
      <c r="I507" s="8">
        <f t="shared" si="109"/>
        <v>1.0626992561105207E-3</v>
      </c>
      <c r="J507" s="8">
        <f t="shared" si="110"/>
        <v>3.7370242214532874E-3</v>
      </c>
      <c r="K507" s="8">
        <f t="shared" si="113"/>
        <v>1.25</v>
      </c>
      <c r="L507" s="8">
        <f t="shared" si="114"/>
        <v>-0.44897959183673469</v>
      </c>
      <c r="M507" s="8">
        <f t="shared" si="111"/>
        <v>5.4969217238346531E-4</v>
      </c>
      <c r="N507" s="16">
        <f t="shared" si="112"/>
        <v>-2.6410564225690276E-3</v>
      </c>
    </row>
    <row r="508" spans="1:14" ht="25.5" x14ac:dyDescent="0.2">
      <c r="A508" s="45"/>
      <c r="B508" s="35" t="s">
        <v>480</v>
      </c>
      <c r="C508" s="32">
        <v>0</v>
      </c>
      <c r="D508" s="7">
        <v>1</v>
      </c>
      <c r="E508" s="7">
        <v>1</v>
      </c>
      <c r="F508" s="7">
        <v>1</v>
      </c>
      <c r="G508" s="8" t="str">
        <f t="shared" si="107"/>
        <v/>
      </c>
      <c r="H508" s="8">
        <f t="shared" si="108"/>
        <v>1.2004801920768308E-4</v>
      </c>
      <c r="I508" s="8">
        <f t="shared" si="109"/>
        <v>1.180776951233912E-4</v>
      </c>
      <c r="J508" s="8">
        <f t="shared" si="110"/>
        <v>1.3840830449826991E-4</v>
      </c>
      <c r="K508" s="8">
        <f t="shared" si="113"/>
        <v>1</v>
      </c>
      <c r="L508" s="8">
        <f t="shared" si="114"/>
        <v>0</v>
      </c>
      <c r="M508" s="8" t="str">
        <f t="shared" si="111"/>
        <v/>
      </c>
      <c r="N508" s="16">
        <f t="shared" si="112"/>
        <v>0</v>
      </c>
    </row>
    <row r="509" spans="1:14" x14ac:dyDescent="0.2">
      <c r="A509" s="45"/>
      <c r="B509" s="35" t="s">
        <v>481</v>
      </c>
      <c r="C509" s="32">
        <v>1</v>
      </c>
      <c r="D509" s="7">
        <v>21</v>
      </c>
      <c r="E509" s="7">
        <v>5</v>
      </c>
      <c r="F509" s="7">
        <v>32</v>
      </c>
      <c r="G509" s="8">
        <f t="shared" si="107"/>
        <v>1.0993843447669306E-4</v>
      </c>
      <c r="H509" s="8">
        <f t="shared" si="108"/>
        <v>2.5210084033613447E-3</v>
      </c>
      <c r="I509" s="8">
        <f t="shared" si="109"/>
        <v>5.9038847561695593E-4</v>
      </c>
      <c r="J509" s="8">
        <f t="shared" si="110"/>
        <v>4.4290657439446371E-3</v>
      </c>
      <c r="K509" s="8">
        <f t="shared" si="113"/>
        <v>4</v>
      </c>
      <c r="L509" s="8">
        <f t="shared" si="114"/>
        <v>0.52380952380952384</v>
      </c>
      <c r="M509" s="8">
        <f t="shared" si="111"/>
        <v>4.3975373790677223E-4</v>
      </c>
      <c r="N509" s="16">
        <f t="shared" si="112"/>
        <v>1.320528211284514E-3</v>
      </c>
    </row>
    <row r="510" spans="1:14" x14ac:dyDescent="0.2">
      <c r="A510" s="45"/>
      <c r="B510" s="35" t="s">
        <v>482</v>
      </c>
      <c r="C510" s="32">
        <v>0</v>
      </c>
      <c r="D510" s="7">
        <v>0</v>
      </c>
      <c r="E510" s="7">
        <v>1</v>
      </c>
      <c r="F510" s="7">
        <v>0</v>
      </c>
      <c r="G510" s="8" t="str">
        <f t="shared" si="107"/>
        <v/>
      </c>
      <c r="H510" s="8" t="str">
        <f t="shared" si="108"/>
        <v/>
      </c>
      <c r="I510" s="8">
        <f t="shared" si="109"/>
        <v>1.180776951233912E-4</v>
      </c>
      <c r="J510" s="8" t="str">
        <f t="shared" si="110"/>
        <v/>
      </c>
      <c r="K510" s="8">
        <f t="shared" si="113"/>
        <v>1</v>
      </c>
      <c r="L510" s="8" t="str">
        <f t="shared" si="114"/>
        <v xml:space="preserve"> </v>
      </c>
      <c r="M510" s="8" t="str">
        <f t="shared" si="111"/>
        <v/>
      </c>
      <c r="N510" s="16" t="str">
        <f t="shared" si="112"/>
        <v/>
      </c>
    </row>
    <row r="511" spans="1:14" x14ac:dyDescent="0.2">
      <c r="A511" s="45"/>
      <c r="B511" s="35" t="s">
        <v>483</v>
      </c>
      <c r="C511" s="32">
        <v>0</v>
      </c>
      <c r="D511" s="7">
        <v>8</v>
      </c>
      <c r="E511" s="7">
        <v>0</v>
      </c>
      <c r="F511" s="7">
        <v>2</v>
      </c>
      <c r="G511" s="8" t="str">
        <f t="shared" si="107"/>
        <v/>
      </c>
      <c r="H511" s="8">
        <f t="shared" si="108"/>
        <v>9.6038415366146463E-4</v>
      </c>
      <c r="I511" s="8" t="str">
        <f t="shared" si="109"/>
        <v/>
      </c>
      <c r="J511" s="8">
        <f t="shared" si="110"/>
        <v>2.7681660899653982E-4</v>
      </c>
      <c r="K511" s="8" t="str">
        <f t="shared" si="113"/>
        <v xml:space="preserve"> </v>
      </c>
      <c r="L511" s="8">
        <f t="shared" si="114"/>
        <v>-0.75</v>
      </c>
      <c r="M511" s="8" t="str">
        <f t="shared" si="111"/>
        <v/>
      </c>
      <c r="N511" s="16">
        <f t="shared" si="112"/>
        <v>-7.202881152460985E-4</v>
      </c>
    </row>
    <row r="512" spans="1:14" x14ac:dyDescent="0.2">
      <c r="A512" s="45"/>
      <c r="B512" s="35" t="s">
        <v>484</v>
      </c>
      <c r="C512" s="32">
        <v>6</v>
      </c>
      <c r="D512" s="7">
        <v>90</v>
      </c>
      <c r="E512" s="7">
        <v>3</v>
      </c>
      <c r="F512" s="7">
        <v>41</v>
      </c>
      <c r="G512" s="8">
        <f t="shared" si="107"/>
        <v>6.5963060686015829E-4</v>
      </c>
      <c r="H512" s="8">
        <f t="shared" si="108"/>
        <v>1.0804321728691477E-2</v>
      </c>
      <c r="I512" s="8">
        <f t="shared" si="109"/>
        <v>3.5423308537017357E-4</v>
      </c>
      <c r="J512" s="8">
        <f t="shared" si="110"/>
        <v>5.6747404844290656E-3</v>
      </c>
      <c r="K512" s="8">
        <f t="shared" si="113"/>
        <v>-0.5</v>
      </c>
      <c r="L512" s="8">
        <f t="shared" si="114"/>
        <v>-0.5444444444444444</v>
      </c>
      <c r="M512" s="8">
        <f t="shared" si="111"/>
        <v>-3.2981530343007914E-4</v>
      </c>
      <c r="N512" s="16">
        <f t="shared" si="112"/>
        <v>-5.8823529411764705E-3</v>
      </c>
    </row>
    <row r="513" spans="1:14" x14ac:dyDescent="0.2">
      <c r="A513" s="45"/>
      <c r="B513" s="35" t="s">
        <v>485</v>
      </c>
      <c r="C513" s="32">
        <v>0</v>
      </c>
      <c r="D513" s="7">
        <v>4</v>
      </c>
      <c r="E513" s="7">
        <v>0</v>
      </c>
      <c r="F513" s="7">
        <v>3</v>
      </c>
      <c r="G513" s="8" t="str">
        <f t="shared" si="107"/>
        <v/>
      </c>
      <c r="H513" s="8">
        <f t="shared" si="108"/>
        <v>4.8019207683073231E-4</v>
      </c>
      <c r="I513" s="8" t="str">
        <f t="shared" si="109"/>
        <v/>
      </c>
      <c r="J513" s="8">
        <f t="shared" si="110"/>
        <v>4.152249134948097E-4</v>
      </c>
      <c r="K513" s="8" t="str">
        <f t="shared" si="113"/>
        <v xml:space="preserve"> </v>
      </c>
      <c r="L513" s="8">
        <f t="shared" si="114"/>
        <v>-0.25</v>
      </c>
      <c r="M513" s="8" t="str">
        <f t="shared" si="111"/>
        <v/>
      </c>
      <c r="N513" s="16">
        <f t="shared" si="112"/>
        <v>-1.2004801920768308E-4</v>
      </c>
    </row>
    <row r="514" spans="1:14" x14ac:dyDescent="0.2">
      <c r="A514" s="45"/>
      <c r="B514" s="35" t="s">
        <v>486</v>
      </c>
      <c r="C514" s="32">
        <v>0</v>
      </c>
      <c r="D514" s="7">
        <v>37</v>
      </c>
      <c r="E514" s="7">
        <v>1</v>
      </c>
      <c r="F514" s="7">
        <v>37</v>
      </c>
      <c r="G514" s="8" t="str">
        <f t="shared" si="107"/>
        <v/>
      </c>
      <c r="H514" s="8">
        <f t="shared" si="108"/>
        <v>4.4417767106842733E-3</v>
      </c>
      <c r="I514" s="8">
        <f t="shared" si="109"/>
        <v>1.180776951233912E-4</v>
      </c>
      <c r="J514" s="8">
        <f t="shared" si="110"/>
        <v>5.1211072664359859E-3</v>
      </c>
      <c r="K514" s="8">
        <f t="shared" si="113"/>
        <v>1</v>
      </c>
      <c r="L514" s="8">
        <f t="shared" si="114"/>
        <v>0</v>
      </c>
      <c r="M514" s="8" t="str">
        <f t="shared" si="111"/>
        <v/>
      </c>
      <c r="N514" s="16">
        <f t="shared" si="112"/>
        <v>0</v>
      </c>
    </row>
    <row r="515" spans="1:14" x14ac:dyDescent="0.2">
      <c r="A515" s="45"/>
      <c r="B515" s="35" t="s">
        <v>487</v>
      </c>
      <c r="C515" s="32">
        <v>0</v>
      </c>
      <c r="D515" s="7">
        <v>1</v>
      </c>
      <c r="E515" s="7">
        <v>0</v>
      </c>
      <c r="F515" s="7">
        <v>3</v>
      </c>
      <c r="G515" s="8" t="str">
        <f t="shared" si="107"/>
        <v/>
      </c>
      <c r="H515" s="8">
        <f t="shared" si="108"/>
        <v>1.2004801920768308E-4</v>
      </c>
      <c r="I515" s="8" t="str">
        <f t="shared" si="109"/>
        <v/>
      </c>
      <c r="J515" s="8">
        <f t="shared" si="110"/>
        <v>4.152249134948097E-4</v>
      </c>
      <c r="K515" s="8" t="str">
        <f t="shared" si="113"/>
        <v xml:space="preserve"> </v>
      </c>
      <c r="L515" s="8">
        <f t="shared" si="114"/>
        <v>2</v>
      </c>
      <c r="M515" s="8" t="str">
        <f t="shared" si="111"/>
        <v/>
      </c>
      <c r="N515" s="16">
        <f t="shared" si="112"/>
        <v>2.4009603841536616E-4</v>
      </c>
    </row>
    <row r="516" spans="1:14" x14ac:dyDescent="0.2">
      <c r="A516" s="45"/>
      <c r="B516" s="35" t="s">
        <v>488</v>
      </c>
      <c r="C516" s="32">
        <v>0</v>
      </c>
      <c r="D516" s="7">
        <v>1</v>
      </c>
      <c r="E516" s="7">
        <v>0</v>
      </c>
      <c r="F516" s="7">
        <v>1</v>
      </c>
      <c r="G516" s="8" t="str">
        <f t="shared" si="107"/>
        <v/>
      </c>
      <c r="H516" s="8">
        <f t="shared" si="108"/>
        <v>1.2004801920768308E-4</v>
      </c>
      <c r="I516" s="8" t="str">
        <f t="shared" si="109"/>
        <v/>
      </c>
      <c r="J516" s="8">
        <f t="shared" si="110"/>
        <v>1.3840830449826991E-4</v>
      </c>
      <c r="K516" s="8" t="str">
        <f t="shared" si="113"/>
        <v xml:space="preserve"> </v>
      </c>
      <c r="L516" s="8">
        <f t="shared" si="114"/>
        <v>0</v>
      </c>
      <c r="M516" s="8" t="str">
        <f t="shared" si="111"/>
        <v/>
      </c>
      <c r="N516" s="16">
        <f t="shared" si="112"/>
        <v>0</v>
      </c>
    </row>
    <row r="517" spans="1:14" x14ac:dyDescent="0.2">
      <c r="A517" s="45"/>
      <c r="B517" s="35" t="s">
        <v>489</v>
      </c>
      <c r="C517" s="32">
        <v>1</v>
      </c>
      <c r="D517" s="7">
        <v>14</v>
      </c>
      <c r="E517" s="7">
        <v>3</v>
      </c>
      <c r="F517" s="7">
        <v>80</v>
      </c>
      <c r="G517" s="8">
        <f t="shared" si="107"/>
        <v>1.0993843447669306E-4</v>
      </c>
      <c r="H517" s="8">
        <f t="shared" si="108"/>
        <v>1.6806722689075631E-3</v>
      </c>
      <c r="I517" s="8">
        <f t="shared" si="109"/>
        <v>3.5423308537017357E-4</v>
      </c>
      <c r="J517" s="8">
        <f t="shared" si="110"/>
        <v>1.1072664359861591E-2</v>
      </c>
      <c r="K517" s="8">
        <f t="shared" si="113"/>
        <v>2</v>
      </c>
      <c r="L517" s="8">
        <f t="shared" si="114"/>
        <v>4.7142857142857144</v>
      </c>
      <c r="M517" s="8">
        <f t="shared" si="111"/>
        <v>2.1987686895338611E-4</v>
      </c>
      <c r="N517" s="16">
        <f t="shared" si="112"/>
        <v>7.9231692677070829E-3</v>
      </c>
    </row>
    <row r="518" spans="1:14" x14ac:dyDescent="0.2">
      <c r="A518" s="45"/>
      <c r="B518" s="35" t="s">
        <v>490</v>
      </c>
      <c r="C518" s="32">
        <v>1</v>
      </c>
      <c r="D518" s="7">
        <v>21</v>
      </c>
      <c r="E518" s="7">
        <v>6</v>
      </c>
      <c r="F518" s="7">
        <v>21</v>
      </c>
      <c r="G518" s="8">
        <f t="shared" si="107"/>
        <v>1.0993843447669306E-4</v>
      </c>
      <c r="H518" s="8">
        <f t="shared" si="108"/>
        <v>2.5210084033613447E-3</v>
      </c>
      <c r="I518" s="8">
        <f t="shared" si="109"/>
        <v>7.0846617074034714E-4</v>
      </c>
      <c r="J518" s="8">
        <f t="shared" si="110"/>
        <v>2.9065743944636678E-3</v>
      </c>
      <c r="K518" s="8">
        <f t="shared" si="113"/>
        <v>5</v>
      </c>
      <c r="L518" s="8">
        <f t="shared" si="114"/>
        <v>0</v>
      </c>
      <c r="M518" s="8">
        <f t="shared" si="111"/>
        <v>5.4969217238346531E-4</v>
      </c>
      <c r="N518" s="16">
        <f t="shared" si="112"/>
        <v>0</v>
      </c>
    </row>
    <row r="519" spans="1:14" ht="24.75" customHeight="1" x14ac:dyDescent="0.2">
      <c r="A519" s="45"/>
      <c r="B519" s="35" t="s">
        <v>491</v>
      </c>
      <c r="C519" s="32">
        <v>0</v>
      </c>
      <c r="D519" s="7">
        <v>2</v>
      </c>
      <c r="E519" s="7">
        <v>0</v>
      </c>
      <c r="F519" s="7">
        <v>0</v>
      </c>
      <c r="G519" s="8" t="str">
        <f t="shared" si="107"/>
        <v/>
      </c>
      <c r="H519" s="8">
        <f t="shared" si="108"/>
        <v>2.4009603841536616E-4</v>
      </c>
      <c r="I519" s="8" t="str">
        <f t="shared" si="109"/>
        <v/>
      </c>
      <c r="J519" s="8" t="str">
        <f t="shared" si="110"/>
        <v/>
      </c>
      <c r="K519" s="8" t="str">
        <f t="shared" si="113"/>
        <v xml:space="preserve"> </v>
      </c>
      <c r="L519" s="8">
        <f t="shared" si="114"/>
        <v>-1</v>
      </c>
      <c r="M519" s="8" t="str">
        <f t="shared" si="111"/>
        <v/>
      </c>
      <c r="N519" s="16">
        <f t="shared" si="112"/>
        <v>-2.4009603841536616E-4</v>
      </c>
    </row>
    <row r="520" spans="1:14" ht="25.5" x14ac:dyDescent="0.2">
      <c r="A520" s="45"/>
      <c r="B520" s="35" t="s">
        <v>492</v>
      </c>
      <c r="C520" s="32">
        <v>0</v>
      </c>
      <c r="D520" s="7">
        <v>0</v>
      </c>
      <c r="E520" s="7">
        <v>0</v>
      </c>
      <c r="F520" s="7">
        <v>2</v>
      </c>
      <c r="G520" s="8" t="str">
        <f t="shared" si="107"/>
        <v/>
      </c>
      <c r="H520" s="8" t="str">
        <f t="shared" si="108"/>
        <v/>
      </c>
      <c r="I520" s="8" t="str">
        <f t="shared" si="109"/>
        <v/>
      </c>
      <c r="J520" s="8">
        <f t="shared" si="110"/>
        <v>2.7681660899653982E-4</v>
      </c>
      <c r="K520" s="8" t="str">
        <f t="shared" si="113"/>
        <v xml:space="preserve"> </v>
      </c>
      <c r="L520" s="8">
        <f t="shared" si="114"/>
        <v>1</v>
      </c>
      <c r="M520" s="8" t="str">
        <f t="shared" si="111"/>
        <v/>
      </c>
      <c r="N520" s="16" t="str">
        <f t="shared" si="112"/>
        <v/>
      </c>
    </row>
    <row r="521" spans="1:14" ht="24.75" customHeight="1" x14ac:dyDescent="0.2">
      <c r="A521" s="45"/>
      <c r="B521" s="35" t="s">
        <v>493</v>
      </c>
      <c r="C521" s="32">
        <v>0</v>
      </c>
      <c r="D521" s="7">
        <v>0</v>
      </c>
      <c r="E521" s="7">
        <v>0</v>
      </c>
      <c r="F521" s="7">
        <v>0</v>
      </c>
      <c r="G521" s="8" t="str">
        <f t="shared" si="107"/>
        <v/>
      </c>
      <c r="H521" s="8" t="str">
        <f t="shared" si="108"/>
        <v/>
      </c>
      <c r="I521" s="8" t="str">
        <f t="shared" si="109"/>
        <v/>
      </c>
      <c r="J521" s="8" t="str">
        <f t="shared" si="110"/>
        <v/>
      </c>
      <c r="K521" s="8" t="str">
        <f t="shared" si="113"/>
        <v xml:space="preserve"> </v>
      </c>
      <c r="L521" s="8" t="str">
        <f t="shared" si="114"/>
        <v xml:space="preserve"> </v>
      </c>
      <c r="M521" s="8" t="str">
        <f t="shared" si="111"/>
        <v/>
      </c>
      <c r="N521" s="16" t="str">
        <f t="shared" si="112"/>
        <v/>
      </c>
    </row>
    <row r="522" spans="1:14" ht="25.5" x14ac:dyDescent="0.2">
      <c r="A522" s="45"/>
      <c r="B522" s="35" t="s">
        <v>494</v>
      </c>
      <c r="C522" s="32">
        <v>0</v>
      </c>
      <c r="D522" s="7">
        <v>1</v>
      </c>
      <c r="E522" s="7">
        <v>0</v>
      </c>
      <c r="F522" s="7">
        <v>0</v>
      </c>
      <c r="G522" s="8" t="str">
        <f t="shared" si="107"/>
        <v/>
      </c>
      <c r="H522" s="8">
        <f t="shared" si="108"/>
        <v>1.2004801920768308E-4</v>
      </c>
      <c r="I522" s="8" t="str">
        <f t="shared" si="109"/>
        <v/>
      </c>
      <c r="J522" s="8" t="str">
        <f t="shared" si="110"/>
        <v/>
      </c>
      <c r="K522" s="8" t="str">
        <f t="shared" si="113"/>
        <v xml:space="preserve"> </v>
      </c>
      <c r="L522" s="8">
        <f t="shared" si="114"/>
        <v>-1</v>
      </c>
      <c r="M522" s="8" t="str">
        <f t="shared" si="111"/>
        <v/>
      </c>
      <c r="N522" s="16">
        <f t="shared" si="112"/>
        <v>-1.2004801920768308E-4</v>
      </c>
    </row>
    <row r="523" spans="1:14" x14ac:dyDescent="0.2">
      <c r="A523" s="45"/>
      <c r="B523" s="35" t="s">
        <v>495</v>
      </c>
      <c r="C523" s="32">
        <v>4</v>
      </c>
      <c r="D523" s="7">
        <v>4</v>
      </c>
      <c r="E523" s="7">
        <v>0</v>
      </c>
      <c r="F523" s="7">
        <v>0</v>
      </c>
      <c r="G523" s="8">
        <f t="shared" si="107"/>
        <v>4.3975373790677223E-4</v>
      </c>
      <c r="H523" s="8">
        <f t="shared" si="108"/>
        <v>4.8019207683073231E-4</v>
      </c>
      <c r="I523" s="8" t="str">
        <f t="shared" si="109"/>
        <v/>
      </c>
      <c r="J523" s="8" t="str">
        <f t="shared" si="110"/>
        <v/>
      </c>
      <c r="K523" s="8">
        <f t="shared" si="113"/>
        <v>-1</v>
      </c>
      <c r="L523" s="8">
        <f t="shared" si="114"/>
        <v>-1</v>
      </c>
      <c r="M523" s="8">
        <f t="shared" si="111"/>
        <v>-4.3975373790677223E-4</v>
      </c>
      <c r="N523" s="16">
        <f t="shared" si="112"/>
        <v>-4.8019207683073231E-4</v>
      </c>
    </row>
    <row r="524" spans="1:14" ht="25.5" x14ac:dyDescent="0.2">
      <c r="A524" s="45"/>
      <c r="B524" s="35" t="s">
        <v>496</v>
      </c>
      <c r="C524" s="32">
        <v>0</v>
      </c>
      <c r="D524" s="7">
        <v>0</v>
      </c>
      <c r="E524" s="7">
        <v>0</v>
      </c>
      <c r="F524" s="7">
        <v>0</v>
      </c>
      <c r="G524" s="8" t="str">
        <f t="shared" si="107"/>
        <v/>
      </c>
      <c r="H524" s="8" t="str">
        <f t="shared" si="108"/>
        <v/>
      </c>
      <c r="I524" s="8" t="str">
        <f t="shared" si="109"/>
        <v/>
      </c>
      <c r="J524" s="8" t="str">
        <f t="shared" si="110"/>
        <v/>
      </c>
      <c r="K524" s="8" t="str">
        <f t="shared" si="113"/>
        <v xml:space="preserve"> </v>
      </c>
      <c r="L524" s="8" t="str">
        <f t="shared" si="114"/>
        <v xml:space="preserve"> </v>
      </c>
      <c r="M524" s="8" t="str">
        <f t="shared" si="111"/>
        <v/>
      </c>
      <c r="N524" s="16" t="str">
        <f t="shared" si="112"/>
        <v/>
      </c>
    </row>
    <row r="525" spans="1:14" x14ac:dyDescent="0.2">
      <c r="A525" s="45"/>
      <c r="B525" s="35" t="s">
        <v>497</v>
      </c>
      <c r="C525" s="32">
        <v>5</v>
      </c>
      <c r="D525" s="7">
        <v>1</v>
      </c>
      <c r="E525" s="7">
        <v>0</v>
      </c>
      <c r="F525" s="7">
        <v>13</v>
      </c>
      <c r="G525" s="8">
        <f t="shared" si="107"/>
        <v>5.4969217238346531E-4</v>
      </c>
      <c r="H525" s="8">
        <f t="shared" si="108"/>
        <v>1.2004801920768308E-4</v>
      </c>
      <c r="I525" s="8" t="str">
        <f t="shared" si="109"/>
        <v/>
      </c>
      <c r="J525" s="8">
        <f t="shared" si="110"/>
        <v>1.7993079584775087E-3</v>
      </c>
      <c r="K525" s="8">
        <f t="shared" si="113"/>
        <v>-1</v>
      </c>
      <c r="L525" s="8">
        <f t="shared" si="114"/>
        <v>12</v>
      </c>
      <c r="M525" s="8">
        <f t="shared" si="111"/>
        <v>-5.4969217238346531E-4</v>
      </c>
      <c r="N525" s="16">
        <f t="shared" si="112"/>
        <v>1.440576230492197E-3</v>
      </c>
    </row>
    <row r="526" spans="1:14" ht="25.5" x14ac:dyDescent="0.2">
      <c r="A526" s="45"/>
      <c r="B526" s="35" t="s">
        <v>498</v>
      </c>
      <c r="C526" s="32">
        <v>0</v>
      </c>
      <c r="D526" s="7">
        <v>0</v>
      </c>
      <c r="E526" s="7">
        <v>0</v>
      </c>
      <c r="F526" s="7">
        <v>1</v>
      </c>
      <c r="G526" s="8" t="str">
        <f t="shared" si="107"/>
        <v/>
      </c>
      <c r="H526" s="8" t="str">
        <f t="shared" si="108"/>
        <v/>
      </c>
      <c r="I526" s="8" t="str">
        <f t="shared" si="109"/>
        <v/>
      </c>
      <c r="J526" s="8">
        <f t="shared" si="110"/>
        <v>1.3840830449826991E-4</v>
      </c>
      <c r="K526" s="8" t="str">
        <f t="shared" si="113"/>
        <v xml:space="preserve"> </v>
      </c>
      <c r="L526" s="8">
        <f t="shared" si="114"/>
        <v>1</v>
      </c>
      <c r="M526" s="8" t="str">
        <f t="shared" si="111"/>
        <v/>
      </c>
      <c r="N526" s="16" t="str">
        <f t="shared" si="112"/>
        <v/>
      </c>
    </row>
    <row r="527" spans="1:14" ht="25.5" x14ac:dyDescent="0.2">
      <c r="A527" s="45"/>
      <c r="B527" s="35" t="s">
        <v>499</v>
      </c>
      <c r="C527" s="32">
        <v>0</v>
      </c>
      <c r="D527" s="7">
        <v>0</v>
      </c>
      <c r="E527" s="7">
        <v>0</v>
      </c>
      <c r="F527" s="7">
        <v>0</v>
      </c>
      <c r="G527" s="8" t="str">
        <f t="shared" si="107"/>
        <v/>
      </c>
      <c r="H527" s="8" t="str">
        <f t="shared" si="108"/>
        <v/>
      </c>
      <c r="I527" s="8" t="str">
        <f t="shared" si="109"/>
        <v/>
      </c>
      <c r="J527" s="8" t="str">
        <f t="shared" si="110"/>
        <v/>
      </c>
      <c r="K527" s="8" t="str">
        <f t="shared" si="113"/>
        <v xml:space="preserve"> </v>
      </c>
      <c r="L527" s="8" t="str">
        <f t="shared" si="114"/>
        <v xml:space="preserve"> </v>
      </c>
      <c r="M527" s="8" t="str">
        <f t="shared" si="111"/>
        <v/>
      </c>
      <c r="N527" s="16" t="str">
        <f t="shared" si="112"/>
        <v/>
      </c>
    </row>
    <row r="528" spans="1:14" x14ac:dyDescent="0.2">
      <c r="A528" s="45"/>
      <c r="B528" s="35" t="s">
        <v>500</v>
      </c>
      <c r="C528" s="32">
        <v>16</v>
      </c>
      <c r="D528" s="7">
        <v>11</v>
      </c>
      <c r="E528" s="7">
        <v>81</v>
      </c>
      <c r="F528" s="7">
        <v>57</v>
      </c>
      <c r="G528" s="8">
        <f t="shared" si="107"/>
        <v>1.7590149516270889E-3</v>
      </c>
      <c r="H528" s="8">
        <f t="shared" si="108"/>
        <v>1.3205282112845138E-3</v>
      </c>
      <c r="I528" s="8">
        <f t="shared" si="109"/>
        <v>9.5642933049946872E-3</v>
      </c>
      <c r="J528" s="8">
        <f t="shared" si="110"/>
        <v>7.8892733564013846E-3</v>
      </c>
      <c r="K528" s="8">
        <f t="shared" si="113"/>
        <v>4.0625</v>
      </c>
      <c r="L528" s="8">
        <f t="shared" si="114"/>
        <v>4.1818181818181817</v>
      </c>
      <c r="M528" s="8">
        <f t="shared" si="111"/>
        <v>7.1459982409850485E-3</v>
      </c>
      <c r="N528" s="16">
        <f t="shared" si="112"/>
        <v>5.5222088835534212E-3</v>
      </c>
    </row>
    <row r="529" spans="1:14" x14ac:dyDescent="0.2">
      <c r="A529" s="45" t="s">
        <v>76</v>
      </c>
      <c r="B529" s="35" t="s">
        <v>501</v>
      </c>
      <c r="C529" s="32">
        <v>0</v>
      </c>
      <c r="D529" s="7">
        <v>0</v>
      </c>
      <c r="E529" s="7">
        <v>55</v>
      </c>
      <c r="F529" s="7">
        <v>25</v>
      </c>
      <c r="G529" s="8" t="str">
        <f t="shared" si="107"/>
        <v/>
      </c>
      <c r="H529" s="8" t="str">
        <f t="shared" si="108"/>
        <v/>
      </c>
      <c r="I529" s="8">
        <f t="shared" si="109"/>
        <v>6.4942732317865154E-3</v>
      </c>
      <c r="J529" s="8">
        <f t="shared" si="110"/>
        <v>3.4602076124567475E-3</v>
      </c>
      <c r="K529" s="8">
        <f t="shared" si="113"/>
        <v>1</v>
      </c>
      <c r="L529" s="8">
        <f t="shared" si="114"/>
        <v>1</v>
      </c>
      <c r="M529" s="8" t="str">
        <f t="shared" si="111"/>
        <v/>
      </c>
      <c r="N529" s="16" t="str">
        <f t="shared" si="112"/>
        <v/>
      </c>
    </row>
    <row r="530" spans="1:14" ht="25.5" x14ac:dyDescent="0.2">
      <c r="A530" s="45"/>
      <c r="B530" s="35" t="s">
        <v>502</v>
      </c>
      <c r="C530" s="32">
        <v>0</v>
      </c>
      <c r="D530" s="7">
        <v>6</v>
      </c>
      <c r="E530" s="7">
        <v>0</v>
      </c>
      <c r="F530" s="7">
        <v>1</v>
      </c>
      <c r="G530" s="8" t="str">
        <f t="shared" si="107"/>
        <v/>
      </c>
      <c r="H530" s="8">
        <f t="shared" si="108"/>
        <v>7.2028811524609839E-4</v>
      </c>
      <c r="I530" s="8" t="str">
        <f t="shared" si="109"/>
        <v/>
      </c>
      <c r="J530" s="8">
        <f t="shared" si="110"/>
        <v>1.3840830449826991E-4</v>
      </c>
      <c r="K530" s="8" t="str">
        <f t="shared" si="113"/>
        <v xml:space="preserve"> </v>
      </c>
      <c r="L530" s="8">
        <f t="shared" si="114"/>
        <v>-0.83333333333333337</v>
      </c>
      <c r="M530" s="8" t="str">
        <f t="shared" si="111"/>
        <v/>
      </c>
      <c r="N530" s="16">
        <f t="shared" si="112"/>
        <v>-6.0024009603841532E-4</v>
      </c>
    </row>
    <row r="531" spans="1:14" ht="25.5" x14ac:dyDescent="0.2">
      <c r="A531" s="45"/>
      <c r="B531" s="35" t="s">
        <v>503</v>
      </c>
      <c r="C531" s="32">
        <v>0</v>
      </c>
      <c r="D531" s="7">
        <v>0</v>
      </c>
      <c r="E531" s="7">
        <v>0</v>
      </c>
      <c r="F531" s="7">
        <v>0</v>
      </c>
      <c r="G531" s="8" t="str">
        <f t="shared" si="107"/>
        <v/>
      </c>
      <c r="H531" s="8" t="str">
        <f t="shared" si="108"/>
        <v/>
      </c>
      <c r="I531" s="8" t="str">
        <f t="shared" si="109"/>
        <v/>
      </c>
      <c r="J531" s="8" t="str">
        <f t="shared" si="110"/>
        <v/>
      </c>
      <c r="K531" s="8" t="str">
        <f t="shared" si="113"/>
        <v xml:space="preserve"> </v>
      </c>
      <c r="L531" s="8" t="str">
        <f t="shared" si="114"/>
        <v xml:space="preserve"> </v>
      </c>
      <c r="M531" s="8" t="str">
        <f t="shared" si="111"/>
        <v/>
      </c>
      <c r="N531" s="16" t="str">
        <f t="shared" si="112"/>
        <v/>
      </c>
    </row>
    <row r="532" spans="1:14" ht="27.75" customHeight="1" x14ac:dyDescent="0.2">
      <c r="A532" s="45"/>
      <c r="B532" s="35" t="s">
        <v>504</v>
      </c>
      <c r="C532" s="32">
        <v>0</v>
      </c>
      <c r="D532" s="7">
        <v>0</v>
      </c>
      <c r="E532" s="7">
        <v>0</v>
      </c>
      <c r="F532" s="7">
        <v>0</v>
      </c>
      <c r="G532" s="8" t="str">
        <f t="shared" si="107"/>
        <v/>
      </c>
      <c r="H532" s="8" t="str">
        <f t="shared" si="108"/>
        <v/>
      </c>
      <c r="I532" s="8" t="str">
        <f t="shared" si="109"/>
        <v/>
      </c>
      <c r="J532" s="8" t="str">
        <f t="shared" si="110"/>
        <v/>
      </c>
      <c r="K532" s="8" t="str">
        <f t="shared" si="113"/>
        <v xml:space="preserve"> </v>
      </c>
      <c r="L532" s="8" t="str">
        <f t="shared" si="114"/>
        <v xml:space="preserve"> </v>
      </c>
      <c r="M532" s="8" t="str">
        <f t="shared" si="111"/>
        <v/>
      </c>
      <c r="N532" s="16" t="str">
        <f t="shared" si="112"/>
        <v/>
      </c>
    </row>
    <row r="533" spans="1:14" ht="25.5" x14ac:dyDescent="0.2">
      <c r="A533" s="45"/>
      <c r="B533" s="35" t="s">
        <v>505</v>
      </c>
      <c r="C533" s="32">
        <v>0</v>
      </c>
      <c r="D533" s="7">
        <v>0</v>
      </c>
      <c r="E533" s="7">
        <v>0</v>
      </c>
      <c r="F533" s="7">
        <v>0</v>
      </c>
      <c r="G533" s="8" t="str">
        <f t="shared" si="107"/>
        <v/>
      </c>
      <c r="H533" s="8" t="str">
        <f t="shared" si="108"/>
        <v/>
      </c>
      <c r="I533" s="8" t="str">
        <f t="shared" si="109"/>
        <v/>
      </c>
      <c r="J533" s="8" t="str">
        <f t="shared" si="110"/>
        <v/>
      </c>
      <c r="K533" s="8" t="str">
        <f t="shared" si="113"/>
        <v xml:space="preserve"> </v>
      </c>
      <c r="L533" s="8" t="str">
        <f t="shared" si="114"/>
        <v xml:space="preserve"> </v>
      </c>
      <c r="M533" s="8" t="str">
        <f t="shared" si="111"/>
        <v/>
      </c>
      <c r="N533" s="16" t="str">
        <f t="shared" si="112"/>
        <v/>
      </c>
    </row>
    <row r="534" spans="1:14" ht="25.5" x14ac:dyDescent="0.2">
      <c r="A534" s="45"/>
      <c r="B534" s="35" t="s">
        <v>506</v>
      </c>
      <c r="C534" s="32">
        <v>0</v>
      </c>
      <c r="D534" s="7">
        <v>0</v>
      </c>
      <c r="E534" s="7">
        <v>0</v>
      </c>
      <c r="F534" s="7">
        <v>0</v>
      </c>
      <c r="G534" s="8" t="str">
        <f t="shared" si="107"/>
        <v/>
      </c>
      <c r="H534" s="8" t="str">
        <f t="shared" si="108"/>
        <v/>
      </c>
      <c r="I534" s="8" t="str">
        <f t="shared" si="109"/>
        <v/>
      </c>
      <c r="J534" s="8" t="str">
        <f t="shared" si="110"/>
        <v/>
      </c>
      <c r="K534" s="8" t="str">
        <f t="shared" si="113"/>
        <v xml:space="preserve"> </v>
      </c>
      <c r="L534" s="8" t="str">
        <f t="shared" si="114"/>
        <v xml:space="preserve"> </v>
      </c>
      <c r="M534" s="8" t="str">
        <f t="shared" si="111"/>
        <v/>
      </c>
      <c r="N534" s="16" t="str">
        <f t="shared" si="112"/>
        <v/>
      </c>
    </row>
    <row r="535" spans="1:14" ht="25.5" x14ac:dyDescent="0.2">
      <c r="A535" s="45"/>
      <c r="B535" s="35" t="s">
        <v>507</v>
      </c>
      <c r="C535" s="32">
        <v>0</v>
      </c>
      <c r="D535" s="7">
        <v>0</v>
      </c>
      <c r="E535" s="7">
        <v>1</v>
      </c>
      <c r="F535" s="7">
        <v>1</v>
      </c>
      <c r="G535" s="8" t="str">
        <f t="shared" si="107"/>
        <v/>
      </c>
      <c r="H535" s="8" t="str">
        <f t="shared" si="108"/>
        <v/>
      </c>
      <c r="I535" s="8">
        <f t="shared" si="109"/>
        <v>1.180776951233912E-4</v>
      </c>
      <c r="J535" s="8">
        <f t="shared" si="110"/>
        <v>1.3840830449826991E-4</v>
      </c>
      <c r="K535" s="8">
        <f t="shared" si="113"/>
        <v>1</v>
      </c>
      <c r="L535" s="8">
        <f t="shared" si="114"/>
        <v>1</v>
      </c>
      <c r="M535" s="8" t="str">
        <f t="shared" si="111"/>
        <v/>
      </c>
      <c r="N535" s="16" t="str">
        <f t="shared" si="112"/>
        <v/>
      </c>
    </row>
    <row r="536" spans="1:14" x14ac:dyDescent="0.2">
      <c r="A536" s="45"/>
      <c r="B536" s="35" t="s">
        <v>508</v>
      </c>
      <c r="C536" s="32">
        <v>0</v>
      </c>
      <c r="D536" s="7">
        <v>0</v>
      </c>
      <c r="E536" s="7">
        <v>0</v>
      </c>
      <c r="F536" s="7">
        <v>0</v>
      </c>
      <c r="G536" s="8" t="str">
        <f t="shared" si="107"/>
        <v/>
      </c>
      <c r="H536" s="8" t="str">
        <f t="shared" si="108"/>
        <v/>
      </c>
      <c r="I536" s="8" t="str">
        <f t="shared" si="109"/>
        <v/>
      </c>
      <c r="J536" s="8" t="str">
        <f t="shared" si="110"/>
        <v/>
      </c>
      <c r="K536" s="8" t="str">
        <f t="shared" si="113"/>
        <v xml:space="preserve"> </v>
      </c>
      <c r="L536" s="8" t="str">
        <f t="shared" si="114"/>
        <v xml:space="preserve"> </v>
      </c>
      <c r="M536" s="8" t="str">
        <f t="shared" si="111"/>
        <v/>
      </c>
      <c r="N536" s="16" t="str">
        <f t="shared" si="112"/>
        <v/>
      </c>
    </row>
    <row r="537" spans="1:14" ht="25.5" x14ac:dyDescent="0.2">
      <c r="A537" s="45"/>
      <c r="B537" s="35" t="s">
        <v>509</v>
      </c>
      <c r="C537" s="32">
        <v>0</v>
      </c>
      <c r="D537" s="7">
        <v>1</v>
      </c>
      <c r="E537" s="7">
        <v>0</v>
      </c>
      <c r="F537" s="7">
        <v>0</v>
      </c>
      <c r="G537" s="8" t="str">
        <f t="shared" si="107"/>
        <v/>
      </c>
      <c r="H537" s="8">
        <f t="shared" si="108"/>
        <v>1.2004801920768308E-4</v>
      </c>
      <c r="I537" s="8" t="str">
        <f t="shared" si="109"/>
        <v/>
      </c>
      <c r="J537" s="8" t="str">
        <f t="shared" si="110"/>
        <v/>
      </c>
      <c r="K537" s="8" t="str">
        <f t="shared" si="113"/>
        <v xml:space="preserve"> </v>
      </c>
      <c r="L537" s="8">
        <f t="shared" si="114"/>
        <v>-1</v>
      </c>
      <c r="M537" s="8" t="str">
        <f t="shared" si="111"/>
        <v/>
      </c>
      <c r="N537" s="16">
        <f t="shared" si="112"/>
        <v>-1.2004801920768308E-4</v>
      </c>
    </row>
    <row r="538" spans="1:14" x14ac:dyDescent="0.2">
      <c r="A538" s="45"/>
      <c r="B538" s="35" t="s">
        <v>510</v>
      </c>
      <c r="C538" s="32">
        <v>0</v>
      </c>
      <c r="D538" s="7">
        <v>1</v>
      </c>
      <c r="E538" s="7">
        <v>0</v>
      </c>
      <c r="F538" s="7">
        <v>1</v>
      </c>
      <c r="G538" s="8" t="str">
        <f t="shared" si="107"/>
        <v/>
      </c>
      <c r="H538" s="8">
        <f t="shared" si="108"/>
        <v>1.2004801920768308E-4</v>
      </c>
      <c r="I538" s="8" t="str">
        <f t="shared" si="109"/>
        <v/>
      </c>
      <c r="J538" s="8">
        <f t="shared" si="110"/>
        <v>1.3840830449826991E-4</v>
      </c>
      <c r="K538" s="8" t="str">
        <f t="shared" si="113"/>
        <v xml:space="preserve"> </v>
      </c>
      <c r="L538" s="8">
        <f t="shared" si="114"/>
        <v>0</v>
      </c>
      <c r="M538" s="8" t="str">
        <f t="shared" si="111"/>
        <v/>
      </c>
      <c r="N538" s="16">
        <f t="shared" si="112"/>
        <v>0</v>
      </c>
    </row>
    <row r="539" spans="1:14" x14ac:dyDescent="0.2">
      <c r="A539" s="45"/>
      <c r="B539" s="35" t="s">
        <v>511</v>
      </c>
      <c r="C539" s="32">
        <v>22</v>
      </c>
      <c r="D539" s="7">
        <v>6</v>
      </c>
      <c r="E539" s="7">
        <v>3</v>
      </c>
      <c r="F539" s="7">
        <v>12</v>
      </c>
      <c r="G539" s="8">
        <f t="shared" si="107"/>
        <v>2.418645558487247E-3</v>
      </c>
      <c r="H539" s="8">
        <f t="shared" si="108"/>
        <v>7.2028811524609839E-4</v>
      </c>
      <c r="I539" s="8">
        <f t="shared" si="109"/>
        <v>3.5423308537017357E-4</v>
      </c>
      <c r="J539" s="8">
        <f t="shared" si="110"/>
        <v>1.6608996539792388E-3</v>
      </c>
      <c r="K539" s="8">
        <f t="shared" si="113"/>
        <v>-0.86363636363636365</v>
      </c>
      <c r="L539" s="8">
        <f t="shared" si="114"/>
        <v>1</v>
      </c>
      <c r="M539" s="8">
        <f t="shared" si="111"/>
        <v>-2.0888302550571679E-3</v>
      </c>
      <c r="N539" s="16">
        <f t="shared" si="112"/>
        <v>7.2028811524609839E-4</v>
      </c>
    </row>
    <row r="540" spans="1:14" x14ac:dyDescent="0.2">
      <c r="A540" s="45"/>
      <c r="B540" s="35" t="s">
        <v>512</v>
      </c>
      <c r="C540" s="32">
        <v>264</v>
      </c>
      <c r="D540" s="7">
        <v>36</v>
      </c>
      <c r="E540" s="7">
        <v>471</v>
      </c>
      <c r="F540" s="7">
        <v>22</v>
      </c>
      <c r="G540" s="8">
        <f t="shared" si="107"/>
        <v>2.9023746701846966E-2</v>
      </c>
      <c r="H540" s="8">
        <f t="shared" si="108"/>
        <v>4.3217286914765908E-3</v>
      </c>
      <c r="I540" s="8">
        <f t="shared" si="109"/>
        <v>5.5614594403117251E-2</v>
      </c>
      <c r="J540" s="8">
        <f t="shared" si="110"/>
        <v>3.0449826989619377E-3</v>
      </c>
      <c r="K540" s="8">
        <f t="shared" si="113"/>
        <v>0.78409090909090906</v>
      </c>
      <c r="L540" s="8">
        <f t="shared" si="114"/>
        <v>-0.3888888888888889</v>
      </c>
      <c r="M540" s="8">
        <f t="shared" si="111"/>
        <v>2.275725593667546E-2</v>
      </c>
      <c r="N540" s="16">
        <f t="shared" si="112"/>
        <v>-1.6806722689075631E-3</v>
      </c>
    </row>
    <row r="541" spans="1:14" ht="38.25" x14ac:dyDescent="0.2">
      <c r="A541" s="45"/>
      <c r="B541" s="35" t="s">
        <v>513</v>
      </c>
      <c r="C541" s="32">
        <v>22</v>
      </c>
      <c r="D541" s="7">
        <v>0</v>
      </c>
      <c r="E541" s="7">
        <v>8</v>
      </c>
      <c r="F541" s="7">
        <v>2</v>
      </c>
      <c r="G541" s="8">
        <f t="shared" si="107"/>
        <v>2.418645558487247E-3</v>
      </c>
      <c r="H541" s="8" t="str">
        <f t="shared" si="108"/>
        <v/>
      </c>
      <c r="I541" s="8">
        <f t="shared" si="109"/>
        <v>9.4462156098712956E-4</v>
      </c>
      <c r="J541" s="8">
        <f t="shared" si="110"/>
        <v>2.7681660899653982E-4</v>
      </c>
      <c r="K541" s="8">
        <f t="shared" si="113"/>
        <v>-0.63636363636363635</v>
      </c>
      <c r="L541" s="8">
        <f t="shared" si="114"/>
        <v>1</v>
      </c>
      <c r="M541" s="8">
        <f t="shared" si="111"/>
        <v>-1.5391380826737025E-3</v>
      </c>
      <c r="N541" s="16" t="str">
        <f t="shared" si="112"/>
        <v/>
      </c>
    </row>
    <row r="542" spans="1:14" x14ac:dyDescent="0.2">
      <c r="A542" s="45"/>
      <c r="B542" s="35" t="s">
        <v>514</v>
      </c>
      <c r="C542" s="32">
        <v>0</v>
      </c>
      <c r="D542" s="7">
        <v>0</v>
      </c>
      <c r="E542" s="7">
        <v>0</v>
      </c>
      <c r="F542" s="7">
        <v>0</v>
      </c>
      <c r="G542" s="8" t="str">
        <f t="shared" si="107"/>
        <v/>
      </c>
      <c r="H542" s="8" t="str">
        <f t="shared" si="108"/>
        <v/>
      </c>
      <c r="I542" s="8" t="str">
        <f t="shared" si="109"/>
        <v/>
      </c>
      <c r="J542" s="8" t="str">
        <f t="shared" si="110"/>
        <v/>
      </c>
      <c r="K542" s="8" t="str">
        <f t="shared" si="113"/>
        <v xml:space="preserve"> </v>
      </c>
      <c r="L542" s="8" t="str">
        <f t="shared" si="114"/>
        <v xml:space="preserve"> </v>
      </c>
      <c r="M542" s="8" t="str">
        <f t="shared" si="111"/>
        <v/>
      </c>
      <c r="N542" s="16" t="str">
        <f t="shared" si="112"/>
        <v/>
      </c>
    </row>
    <row r="543" spans="1:14" ht="25.5" x14ac:dyDescent="0.2">
      <c r="A543" s="45"/>
      <c r="B543" s="35" t="s">
        <v>515</v>
      </c>
      <c r="C543" s="32">
        <v>6</v>
      </c>
      <c r="D543" s="7">
        <v>3</v>
      </c>
      <c r="E543" s="7">
        <v>2</v>
      </c>
      <c r="F543" s="7">
        <v>0</v>
      </c>
      <c r="G543" s="8">
        <f t="shared" si="107"/>
        <v>6.5963060686015829E-4</v>
      </c>
      <c r="H543" s="8">
        <f t="shared" si="108"/>
        <v>3.6014405762304919E-4</v>
      </c>
      <c r="I543" s="8">
        <f t="shared" si="109"/>
        <v>2.3615539024678239E-4</v>
      </c>
      <c r="J543" s="8" t="str">
        <f t="shared" si="110"/>
        <v/>
      </c>
      <c r="K543" s="8">
        <f t="shared" si="113"/>
        <v>-0.66666666666666663</v>
      </c>
      <c r="L543" s="8">
        <f t="shared" si="114"/>
        <v>-1</v>
      </c>
      <c r="M543" s="8">
        <f t="shared" si="111"/>
        <v>-4.3975373790677217E-4</v>
      </c>
      <c r="N543" s="16">
        <f t="shared" si="112"/>
        <v>-3.6014405762304919E-4</v>
      </c>
    </row>
    <row r="544" spans="1:14" ht="25.5" x14ac:dyDescent="0.2">
      <c r="A544" s="45"/>
      <c r="B544" s="35" t="s">
        <v>516</v>
      </c>
      <c r="C544" s="32">
        <v>109</v>
      </c>
      <c r="D544" s="7">
        <v>65</v>
      </c>
      <c r="E544" s="7">
        <v>184</v>
      </c>
      <c r="F544" s="7">
        <v>135</v>
      </c>
      <c r="G544" s="8">
        <f t="shared" si="107"/>
        <v>1.1983289357959543E-2</v>
      </c>
      <c r="H544" s="8">
        <f t="shared" si="108"/>
        <v>7.8031212484993995E-3</v>
      </c>
      <c r="I544" s="8">
        <f t="shared" si="109"/>
        <v>2.1726295902703981E-2</v>
      </c>
      <c r="J544" s="8">
        <f t="shared" si="110"/>
        <v>1.8685121107266434E-2</v>
      </c>
      <c r="K544" s="8">
        <f t="shared" si="113"/>
        <v>0.68807339449541283</v>
      </c>
      <c r="L544" s="8">
        <f t="shared" si="114"/>
        <v>1.0769230769230769</v>
      </c>
      <c r="M544" s="8">
        <f t="shared" si="111"/>
        <v>8.2453825857519789E-3</v>
      </c>
      <c r="N544" s="16">
        <f t="shared" si="112"/>
        <v>8.4033613445378148E-3</v>
      </c>
    </row>
    <row r="545" spans="1:14" x14ac:dyDescent="0.2">
      <c r="A545" s="45"/>
      <c r="B545" s="35" t="s">
        <v>517</v>
      </c>
      <c r="C545" s="32">
        <v>1</v>
      </c>
      <c r="D545" s="7">
        <v>5</v>
      </c>
      <c r="E545" s="7">
        <v>0</v>
      </c>
      <c r="F545" s="7">
        <v>4</v>
      </c>
      <c r="G545" s="8">
        <f t="shared" si="107"/>
        <v>1.0993843447669306E-4</v>
      </c>
      <c r="H545" s="8">
        <f t="shared" si="108"/>
        <v>6.0024009603841532E-4</v>
      </c>
      <c r="I545" s="8" t="str">
        <f t="shared" si="109"/>
        <v/>
      </c>
      <c r="J545" s="8">
        <f t="shared" si="110"/>
        <v>5.5363321799307963E-4</v>
      </c>
      <c r="K545" s="8">
        <f t="shared" si="113"/>
        <v>-1</v>
      </c>
      <c r="L545" s="8">
        <f t="shared" si="114"/>
        <v>-0.2</v>
      </c>
      <c r="M545" s="8">
        <f t="shared" si="111"/>
        <v>-1.0993843447669306E-4</v>
      </c>
      <c r="N545" s="16">
        <f t="shared" si="112"/>
        <v>-1.2004801920768306E-4</v>
      </c>
    </row>
    <row r="546" spans="1:14" ht="25.5" x14ac:dyDescent="0.2">
      <c r="A546" s="45"/>
      <c r="B546" s="35" t="s">
        <v>518</v>
      </c>
      <c r="C546" s="32">
        <v>5</v>
      </c>
      <c r="D546" s="7">
        <v>4</v>
      </c>
      <c r="E546" s="7">
        <v>5</v>
      </c>
      <c r="F546" s="7">
        <v>5</v>
      </c>
      <c r="G546" s="8">
        <f t="shared" si="107"/>
        <v>5.4969217238346531E-4</v>
      </c>
      <c r="H546" s="8">
        <f t="shared" si="108"/>
        <v>4.8019207683073231E-4</v>
      </c>
      <c r="I546" s="8">
        <f t="shared" si="109"/>
        <v>5.9038847561695593E-4</v>
      </c>
      <c r="J546" s="8">
        <f t="shared" si="110"/>
        <v>6.9204152249134946E-4</v>
      </c>
      <c r="K546" s="8">
        <f t="shared" si="113"/>
        <v>0</v>
      </c>
      <c r="L546" s="8">
        <f t="shared" si="114"/>
        <v>0.25</v>
      </c>
      <c r="M546" s="8">
        <f t="shared" si="111"/>
        <v>0</v>
      </c>
      <c r="N546" s="16">
        <f t="shared" si="112"/>
        <v>1.2004801920768308E-4</v>
      </c>
    </row>
    <row r="547" spans="1:14" ht="25.5" x14ac:dyDescent="0.2">
      <c r="A547" s="45"/>
      <c r="B547" s="35" t="s">
        <v>519</v>
      </c>
      <c r="C547" s="32">
        <v>0</v>
      </c>
      <c r="D547" s="7">
        <v>0</v>
      </c>
      <c r="E547" s="7">
        <v>0</v>
      </c>
      <c r="F547" s="7">
        <v>0</v>
      </c>
      <c r="G547" s="8" t="str">
        <f t="shared" si="107"/>
        <v/>
      </c>
      <c r="H547" s="8" t="str">
        <f t="shared" si="108"/>
        <v/>
      </c>
      <c r="I547" s="8" t="str">
        <f t="shared" si="109"/>
        <v/>
      </c>
      <c r="J547" s="8" t="str">
        <f t="shared" si="110"/>
        <v/>
      </c>
      <c r="K547" s="8" t="str">
        <f t="shared" si="113"/>
        <v xml:space="preserve"> </v>
      </c>
      <c r="L547" s="8" t="str">
        <f t="shared" si="114"/>
        <v xml:space="preserve"> </v>
      </c>
      <c r="M547" s="8" t="str">
        <f t="shared" si="111"/>
        <v/>
      </c>
      <c r="N547" s="16" t="str">
        <f t="shared" si="112"/>
        <v/>
      </c>
    </row>
    <row r="548" spans="1:14" x14ac:dyDescent="0.2">
      <c r="A548" s="45"/>
      <c r="B548" s="35" t="s">
        <v>520</v>
      </c>
      <c r="C548" s="32">
        <v>1</v>
      </c>
      <c r="D548" s="7">
        <v>0</v>
      </c>
      <c r="E548" s="7">
        <v>0</v>
      </c>
      <c r="F548" s="7">
        <v>0</v>
      </c>
      <c r="G548" s="8">
        <f t="shared" si="107"/>
        <v>1.0993843447669306E-4</v>
      </c>
      <c r="H548" s="8" t="str">
        <f t="shared" si="108"/>
        <v/>
      </c>
      <c r="I548" s="8" t="str">
        <f t="shared" si="109"/>
        <v/>
      </c>
      <c r="J548" s="8" t="str">
        <f t="shared" si="110"/>
        <v/>
      </c>
      <c r="K548" s="8">
        <f t="shared" si="113"/>
        <v>-1</v>
      </c>
      <c r="L548" s="8" t="str">
        <f t="shared" si="114"/>
        <v xml:space="preserve"> </v>
      </c>
      <c r="M548" s="8">
        <f t="shared" si="111"/>
        <v>-1.0993843447669306E-4</v>
      </c>
      <c r="N548" s="16" t="str">
        <f t="shared" si="112"/>
        <v/>
      </c>
    </row>
    <row r="549" spans="1:14" x14ac:dyDescent="0.2">
      <c r="A549" s="45"/>
      <c r="B549" s="35" t="s">
        <v>521</v>
      </c>
      <c r="C549" s="32">
        <v>0</v>
      </c>
      <c r="D549" s="7">
        <v>0</v>
      </c>
      <c r="E549" s="7">
        <v>1</v>
      </c>
      <c r="F549" s="7">
        <v>7</v>
      </c>
      <c r="G549" s="8" t="str">
        <f t="shared" si="107"/>
        <v/>
      </c>
      <c r="H549" s="8" t="str">
        <f t="shared" si="108"/>
        <v/>
      </c>
      <c r="I549" s="8">
        <f t="shared" si="109"/>
        <v>1.180776951233912E-4</v>
      </c>
      <c r="J549" s="8">
        <f t="shared" si="110"/>
        <v>9.6885813148788922E-4</v>
      </c>
      <c r="K549" s="8">
        <f t="shared" si="113"/>
        <v>1</v>
      </c>
      <c r="L549" s="8">
        <f t="shared" si="114"/>
        <v>1</v>
      </c>
      <c r="M549" s="8" t="str">
        <f t="shared" si="111"/>
        <v/>
      </c>
      <c r="N549" s="16" t="str">
        <f t="shared" si="112"/>
        <v/>
      </c>
    </row>
    <row r="550" spans="1:14" x14ac:dyDescent="0.2">
      <c r="A550" s="45"/>
      <c r="B550" s="35" t="s">
        <v>522</v>
      </c>
      <c r="C550" s="32">
        <v>1</v>
      </c>
      <c r="D550" s="7">
        <v>3</v>
      </c>
      <c r="E550" s="7">
        <v>0</v>
      </c>
      <c r="F550" s="7">
        <v>0</v>
      </c>
      <c r="G550" s="8">
        <f t="shared" si="107"/>
        <v>1.0993843447669306E-4</v>
      </c>
      <c r="H550" s="8">
        <f t="shared" si="108"/>
        <v>3.6014405762304919E-4</v>
      </c>
      <c r="I550" s="8" t="str">
        <f t="shared" si="109"/>
        <v/>
      </c>
      <c r="J550" s="8" t="str">
        <f t="shared" si="110"/>
        <v/>
      </c>
      <c r="K550" s="8">
        <f t="shared" si="113"/>
        <v>-1</v>
      </c>
      <c r="L550" s="8">
        <f t="shared" si="114"/>
        <v>-1</v>
      </c>
      <c r="M550" s="8">
        <f t="shared" si="111"/>
        <v>-1.0993843447669306E-4</v>
      </c>
      <c r="N550" s="16">
        <f t="shared" si="112"/>
        <v>-3.6014405762304919E-4</v>
      </c>
    </row>
    <row r="551" spans="1:14" ht="25.5" x14ac:dyDescent="0.2">
      <c r="A551" s="45"/>
      <c r="B551" s="35" t="s">
        <v>523</v>
      </c>
      <c r="C551" s="32">
        <v>0</v>
      </c>
      <c r="D551" s="7">
        <v>3</v>
      </c>
      <c r="E551" s="7">
        <v>1</v>
      </c>
      <c r="F551" s="7">
        <v>4</v>
      </c>
      <c r="G551" s="8" t="str">
        <f t="shared" si="107"/>
        <v/>
      </c>
      <c r="H551" s="8">
        <f t="shared" si="108"/>
        <v>3.6014405762304919E-4</v>
      </c>
      <c r="I551" s="8">
        <f t="shared" si="109"/>
        <v>1.180776951233912E-4</v>
      </c>
      <c r="J551" s="8">
        <f t="shared" si="110"/>
        <v>5.5363321799307963E-4</v>
      </c>
      <c r="K551" s="8">
        <f t="shared" si="113"/>
        <v>1</v>
      </c>
      <c r="L551" s="8">
        <f t="shared" si="114"/>
        <v>0.33333333333333331</v>
      </c>
      <c r="M551" s="8" t="str">
        <f t="shared" si="111"/>
        <v/>
      </c>
      <c r="N551" s="16">
        <f t="shared" si="112"/>
        <v>1.2004801920768306E-4</v>
      </c>
    </row>
    <row r="552" spans="1:14" ht="25.5" x14ac:dyDescent="0.2">
      <c r="A552" s="45"/>
      <c r="B552" s="35" t="s">
        <v>524</v>
      </c>
      <c r="C552" s="32">
        <v>0</v>
      </c>
      <c r="D552" s="7">
        <v>7</v>
      </c>
      <c r="E552" s="7">
        <v>0</v>
      </c>
      <c r="F552" s="7">
        <v>1</v>
      </c>
      <c r="G552" s="8" t="str">
        <f t="shared" si="107"/>
        <v/>
      </c>
      <c r="H552" s="8">
        <f t="shared" si="108"/>
        <v>8.4033613445378156E-4</v>
      </c>
      <c r="I552" s="8" t="str">
        <f t="shared" si="109"/>
        <v/>
      </c>
      <c r="J552" s="8">
        <f t="shared" si="110"/>
        <v>1.3840830449826991E-4</v>
      </c>
      <c r="K552" s="8" t="str">
        <f t="shared" si="113"/>
        <v xml:space="preserve"> </v>
      </c>
      <c r="L552" s="8">
        <f t="shared" si="114"/>
        <v>-0.8571428571428571</v>
      </c>
      <c r="M552" s="8" t="str">
        <f t="shared" si="111"/>
        <v/>
      </c>
      <c r="N552" s="16">
        <f t="shared" si="112"/>
        <v>-7.2028811524609839E-4</v>
      </c>
    </row>
    <row r="553" spans="1:14" ht="25.5" x14ac:dyDescent="0.2">
      <c r="A553" s="45"/>
      <c r="B553" s="35" t="s">
        <v>525</v>
      </c>
      <c r="C553" s="32">
        <v>1</v>
      </c>
      <c r="D553" s="7">
        <v>1</v>
      </c>
      <c r="E553" s="7">
        <v>0</v>
      </c>
      <c r="F553" s="7">
        <v>32</v>
      </c>
      <c r="G553" s="8">
        <f t="shared" si="107"/>
        <v>1.0993843447669306E-4</v>
      </c>
      <c r="H553" s="8">
        <f t="shared" si="108"/>
        <v>1.2004801920768308E-4</v>
      </c>
      <c r="I553" s="8" t="str">
        <f t="shared" si="109"/>
        <v/>
      </c>
      <c r="J553" s="8">
        <f t="shared" si="110"/>
        <v>4.4290657439446371E-3</v>
      </c>
      <c r="K553" s="8">
        <f t="shared" si="113"/>
        <v>-1</v>
      </c>
      <c r="L553" s="8">
        <f t="shared" si="114"/>
        <v>31</v>
      </c>
      <c r="M553" s="8">
        <f t="shared" si="111"/>
        <v>-1.0993843447669306E-4</v>
      </c>
      <c r="N553" s="16">
        <f t="shared" si="112"/>
        <v>3.7214885954381756E-3</v>
      </c>
    </row>
    <row r="554" spans="1:14" ht="25.5" x14ac:dyDescent="0.2">
      <c r="A554" s="45"/>
      <c r="B554" s="35" t="s">
        <v>526</v>
      </c>
      <c r="C554" s="32">
        <v>0</v>
      </c>
      <c r="D554" s="7">
        <v>0</v>
      </c>
      <c r="E554" s="7">
        <v>2</v>
      </c>
      <c r="F554" s="7">
        <v>0</v>
      </c>
      <c r="G554" s="8" t="str">
        <f t="shared" si="107"/>
        <v/>
      </c>
      <c r="H554" s="8" t="str">
        <f t="shared" si="108"/>
        <v/>
      </c>
      <c r="I554" s="8">
        <f t="shared" si="109"/>
        <v>2.3615539024678239E-4</v>
      </c>
      <c r="J554" s="8" t="str">
        <f t="shared" si="110"/>
        <v/>
      </c>
      <c r="K554" s="8">
        <f t="shared" si="113"/>
        <v>1</v>
      </c>
      <c r="L554" s="8" t="str">
        <f t="shared" si="114"/>
        <v xml:space="preserve"> </v>
      </c>
      <c r="M554" s="8" t="str">
        <f t="shared" si="111"/>
        <v/>
      </c>
      <c r="N554" s="16" t="str">
        <f t="shared" si="112"/>
        <v/>
      </c>
    </row>
    <row r="555" spans="1:14" ht="25.5" x14ac:dyDescent="0.2">
      <c r="A555" s="45"/>
      <c r="B555" s="35" t="s">
        <v>527</v>
      </c>
      <c r="C555" s="32">
        <v>0</v>
      </c>
      <c r="D555" s="7">
        <v>2</v>
      </c>
      <c r="E555" s="7">
        <v>0</v>
      </c>
      <c r="F555" s="7">
        <v>0</v>
      </c>
      <c r="G555" s="8" t="str">
        <f t="shared" si="107"/>
        <v/>
      </c>
      <c r="H555" s="8">
        <f t="shared" si="108"/>
        <v>2.4009603841536616E-4</v>
      </c>
      <c r="I555" s="8" t="str">
        <f t="shared" si="109"/>
        <v/>
      </c>
      <c r="J555" s="8" t="str">
        <f t="shared" si="110"/>
        <v/>
      </c>
      <c r="K555" s="8" t="str">
        <f t="shared" si="113"/>
        <v xml:space="preserve"> </v>
      </c>
      <c r="L555" s="8">
        <f t="shared" si="114"/>
        <v>-1</v>
      </c>
      <c r="M555" s="8" t="str">
        <f t="shared" si="111"/>
        <v/>
      </c>
      <c r="N555" s="16">
        <f t="shared" si="112"/>
        <v>-2.4009603841536616E-4</v>
      </c>
    </row>
    <row r="556" spans="1:14" x14ac:dyDescent="0.2">
      <c r="A556" s="45"/>
      <c r="B556" s="35" t="s">
        <v>528</v>
      </c>
      <c r="C556" s="32">
        <v>0</v>
      </c>
      <c r="D556" s="7">
        <v>0</v>
      </c>
      <c r="E556" s="7">
        <v>0</v>
      </c>
      <c r="F556" s="7">
        <v>0</v>
      </c>
      <c r="G556" s="8" t="str">
        <f t="shared" si="107"/>
        <v/>
      </c>
      <c r="H556" s="8" t="str">
        <f t="shared" si="108"/>
        <v/>
      </c>
      <c r="I556" s="8" t="str">
        <f t="shared" si="109"/>
        <v/>
      </c>
      <c r="J556" s="8" t="str">
        <f t="shared" si="110"/>
        <v/>
      </c>
      <c r="K556" s="8" t="str">
        <f t="shared" si="113"/>
        <v xml:space="preserve"> </v>
      </c>
      <c r="L556" s="8" t="str">
        <f t="shared" si="114"/>
        <v xml:space="preserve"> </v>
      </c>
      <c r="M556" s="8" t="str">
        <f t="shared" si="111"/>
        <v/>
      </c>
      <c r="N556" s="16" t="str">
        <f t="shared" si="112"/>
        <v/>
      </c>
    </row>
    <row r="557" spans="1:14" ht="25.5" x14ac:dyDescent="0.2">
      <c r="A557" s="45"/>
      <c r="B557" s="35" t="s">
        <v>529</v>
      </c>
      <c r="C557" s="32">
        <v>0</v>
      </c>
      <c r="D557" s="7">
        <v>0</v>
      </c>
      <c r="E557" s="7">
        <v>0</v>
      </c>
      <c r="F557" s="7">
        <v>0</v>
      </c>
      <c r="G557" s="8" t="str">
        <f t="shared" si="107"/>
        <v/>
      </c>
      <c r="H557" s="8" t="str">
        <f t="shared" si="108"/>
        <v/>
      </c>
      <c r="I557" s="8" t="str">
        <f t="shared" si="109"/>
        <v/>
      </c>
      <c r="J557" s="8" t="str">
        <f t="shared" si="110"/>
        <v/>
      </c>
      <c r="K557" s="8" t="str">
        <f t="shared" si="113"/>
        <v xml:space="preserve"> </v>
      </c>
      <c r="L557" s="8" t="str">
        <f t="shared" si="114"/>
        <v xml:space="preserve"> </v>
      </c>
      <c r="M557" s="8" t="str">
        <f t="shared" si="111"/>
        <v/>
      </c>
      <c r="N557" s="16" t="str">
        <f t="shared" si="112"/>
        <v/>
      </c>
    </row>
    <row r="558" spans="1:14" x14ac:dyDescent="0.2">
      <c r="A558" s="45"/>
      <c r="B558" s="35" t="s">
        <v>530</v>
      </c>
      <c r="C558" s="32">
        <v>4</v>
      </c>
      <c r="D558" s="7">
        <v>24</v>
      </c>
      <c r="E558" s="7">
        <v>22</v>
      </c>
      <c r="F558" s="7">
        <v>48</v>
      </c>
      <c r="G558" s="8">
        <f t="shared" si="107"/>
        <v>4.3975373790677223E-4</v>
      </c>
      <c r="H558" s="8">
        <f t="shared" si="108"/>
        <v>2.8811524609843936E-3</v>
      </c>
      <c r="I558" s="8">
        <f t="shared" si="109"/>
        <v>2.5977092927146062E-3</v>
      </c>
      <c r="J558" s="8">
        <f t="shared" si="110"/>
        <v>6.6435986159169551E-3</v>
      </c>
      <c r="K558" s="8">
        <f t="shared" si="113"/>
        <v>4.5</v>
      </c>
      <c r="L558" s="8">
        <f t="shared" si="114"/>
        <v>1</v>
      </c>
      <c r="M558" s="8">
        <f t="shared" si="111"/>
        <v>1.9788918205804751E-3</v>
      </c>
      <c r="N558" s="16">
        <f t="shared" si="112"/>
        <v>2.8811524609843936E-3</v>
      </c>
    </row>
    <row r="559" spans="1:14" ht="22.5" customHeight="1" x14ac:dyDescent="0.2">
      <c r="A559" s="45"/>
      <c r="B559" s="35" t="s">
        <v>531</v>
      </c>
      <c r="C559" s="32">
        <v>0</v>
      </c>
      <c r="D559" s="7">
        <v>0</v>
      </c>
      <c r="E559" s="7">
        <v>0</v>
      </c>
      <c r="F559" s="7">
        <v>0</v>
      </c>
      <c r="G559" s="8" t="str">
        <f t="shared" si="107"/>
        <v/>
      </c>
      <c r="H559" s="8" t="str">
        <f t="shared" si="108"/>
        <v/>
      </c>
      <c r="I559" s="8" t="str">
        <f t="shared" si="109"/>
        <v/>
      </c>
      <c r="J559" s="8" t="str">
        <f t="shared" si="110"/>
        <v/>
      </c>
      <c r="K559" s="8" t="str">
        <f t="shared" si="113"/>
        <v xml:space="preserve"> </v>
      </c>
      <c r="L559" s="8" t="str">
        <f t="shared" si="114"/>
        <v xml:space="preserve"> </v>
      </c>
      <c r="M559" s="8" t="str">
        <f t="shared" si="111"/>
        <v/>
      </c>
      <c r="N559" s="16" t="str">
        <f t="shared" si="112"/>
        <v/>
      </c>
    </row>
    <row r="560" spans="1:14" ht="25.5" x14ac:dyDescent="0.2">
      <c r="A560" s="45"/>
      <c r="B560" s="35" t="s">
        <v>532</v>
      </c>
      <c r="C560" s="32">
        <v>0</v>
      </c>
      <c r="D560" s="7">
        <v>1</v>
      </c>
      <c r="E560" s="7">
        <v>0</v>
      </c>
      <c r="F560" s="7">
        <v>0</v>
      </c>
      <c r="G560" s="8" t="str">
        <f t="shared" si="107"/>
        <v/>
      </c>
      <c r="H560" s="8">
        <f t="shared" si="108"/>
        <v>1.2004801920768308E-4</v>
      </c>
      <c r="I560" s="8" t="str">
        <f t="shared" si="109"/>
        <v/>
      </c>
      <c r="J560" s="8" t="str">
        <f t="shared" si="110"/>
        <v/>
      </c>
      <c r="K560" s="8" t="str">
        <f t="shared" si="113"/>
        <v xml:space="preserve"> </v>
      </c>
      <c r="L560" s="8">
        <f t="shared" si="114"/>
        <v>-1</v>
      </c>
      <c r="M560" s="8" t="str">
        <f t="shared" si="111"/>
        <v/>
      </c>
      <c r="N560" s="16">
        <f t="shared" si="112"/>
        <v>-1.2004801920768308E-4</v>
      </c>
    </row>
    <row r="561" spans="1:14" x14ac:dyDescent="0.2">
      <c r="A561" s="45"/>
      <c r="B561" s="35" t="s">
        <v>533</v>
      </c>
      <c r="C561" s="32">
        <v>0</v>
      </c>
      <c r="D561" s="7">
        <v>4</v>
      </c>
      <c r="E561" s="7">
        <v>1</v>
      </c>
      <c r="F561" s="7">
        <v>2</v>
      </c>
      <c r="G561" s="8" t="str">
        <f t="shared" si="107"/>
        <v/>
      </c>
      <c r="H561" s="8">
        <f t="shared" si="108"/>
        <v>4.8019207683073231E-4</v>
      </c>
      <c r="I561" s="8">
        <f t="shared" si="109"/>
        <v>1.180776951233912E-4</v>
      </c>
      <c r="J561" s="8">
        <f t="shared" si="110"/>
        <v>2.7681660899653982E-4</v>
      </c>
      <c r="K561" s="8">
        <f t="shared" si="113"/>
        <v>1</v>
      </c>
      <c r="L561" s="8">
        <f t="shared" si="114"/>
        <v>-0.5</v>
      </c>
      <c r="M561" s="8" t="str">
        <f t="shared" si="111"/>
        <v/>
      </c>
      <c r="N561" s="16">
        <f t="shared" si="112"/>
        <v>-2.4009603841536616E-4</v>
      </c>
    </row>
    <row r="562" spans="1:14" x14ac:dyDescent="0.2">
      <c r="A562" s="45"/>
      <c r="B562" s="35" t="s">
        <v>534</v>
      </c>
      <c r="C562" s="32">
        <v>0</v>
      </c>
      <c r="D562" s="7">
        <v>1</v>
      </c>
      <c r="E562" s="7">
        <v>0</v>
      </c>
      <c r="F562" s="7">
        <v>0</v>
      </c>
      <c r="G562" s="8" t="str">
        <f t="shared" si="107"/>
        <v/>
      </c>
      <c r="H562" s="8">
        <f t="shared" si="108"/>
        <v>1.2004801920768308E-4</v>
      </c>
      <c r="I562" s="8" t="str">
        <f t="shared" si="109"/>
        <v/>
      </c>
      <c r="J562" s="8" t="str">
        <f t="shared" si="110"/>
        <v/>
      </c>
      <c r="K562" s="8" t="str">
        <f t="shared" si="113"/>
        <v xml:space="preserve"> </v>
      </c>
      <c r="L562" s="8">
        <f t="shared" si="114"/>
        <v>-1</v>
      </c>
      <c r="M562" s="8" t="str">
        <f t="shared" si="111"/>
        <v/>
      </c>
      <c r="N562" s="16">
        <f t="shared" si="112"/>
        <v>-1.2004801920768308E-4</v>
      </c>
    </row>
    <row r="563" spans="1:14" x14ac:dyDescent="0.2">
      <c r="A563" s="45"/>
      <c r="B563" s="35" t="s">
        <v>535</v>
      </c>
      <c r="C563" s="32">
        <v>38</v>
      </c>
      <c r="D563" s="7">
        <v>79</v>
      </c>
      <c r="E563" s="7">
        <v>86</v>
      </c>
      <c r="F563" s="7">
        <v>49</v>
      </c>
      <c r="G563" s="8">
        <f t="shared" ref="G563:G604" si="115">+IF(C563=0,"",C563/C$371)</f>
        <v>4.1776605101143359E-3</v>
      </c>
      <c r="H563" s="8">
        <f t="shared" ref="H563:H604" si="116">+IF(D563=0,"",D563/D$371)</f>
        <v>9.4837935174069635E-3</v>
      </c>
      <c r="I563" s="8">
        <f t="shared" ref="I563:I604" si="117">+IF(E563=0,"",E563/E$371)</f>
        <v>1.0154681780611642E-2</v>
      </c>
      <c r="J563" s="8">
        <f t="shared" ref="J563:J604" si="118">+IF(F563=0,"",F563/F$371)</f>
        <v>6.7820069204152251E-3</v>
      </c>
      <c r="K563" s="8">
        <f t="shared" si="113"/>
        <v>1.263157894736842</v>
      </c>
      <c r="L563" s="8">
        <f t="shared" si="114"/>
        <v>-0.379746835443038</v>
      </c>
      <c r="M563" s="8">
        <f t="shared" ref="M563:M604" si="119">+IF(OR(AND(G563=""),(K563="")),"",G563*K563)</f>
        <v>5.2770448548812663E-3</v>
      </c>
      <c r="N563" s="16">
        <f t="shared" ref="N563:N604" si="120">+IF(OR(AND(H563=""),(L563="")),"",H563*L563)</f>
        <v>-3.6014405762304926E-3</v>
      </c>
    </row>
    <row r="564" spans="1:14" x14ac:dyDescent="0.2">
      <c r="A564" s="45"/>
      <c r="B564" s="35" t="s">
        <v>536</v>
      </c>
      <c r="C564" s="32">
        <v>6</v>
      </c>
      <c r="D564" s="7">
        <v>40</v>
      </c>
      <c r="E564" s="7">
        <v>47</v>
      </c>
      <c r="F564" s="7">
        <v>35</v>
      </c>
      <c r="G564" s="8">
        <f t="shared" si="115"/>
        <v>6.5963060686015829E-4</v>
      </c>
      <c r="H564" s="8">
        <f t="shared" si="116"/>
        <v>4.8019207683073226E-3</v>
      </c>
      <c r="I564" s="8">
        <f t="shared" si="117"/>
        <v>5.5496516707993857E-3</v>
      </c>
      <c r="J564" s="8">
        <f t="shared" si="118"/>
        <v>4.844290657439446E-3</v>
      </c>
      <c r="K564" s="8">
        <f t="shared" ref="K564:K604" si="121">+IF(AND(C564=0,E564=0)," ",IF(C564=0,1,IF(E564=0,-1,(E564-C564)/C564)))</f>
        <v>6.833333333333333</v>
      </c>
      <c r="L564" s="8">
        <f t="shared" ref="L564:L604" si="122">+IF(AND(D564=0,F564=0)," ",IF(D564=0,1,IF(F564=0,-1,(F564-D564)/D564)))</f>
        <v>-0.125</v>
      </c>
      <c r="M564" s="8">
        <f t="shared" si="119"/>
        <v>4.5074758135444145E-3</v>
      </c>
      <c r="N564" s="16">
        <f t="shared" si="120"/>
        <v>-6.0024009603841532E-4</v>
      </c>
    </row>
    <row r="565" spans="1:14" ht="25.5" x14ac:dyDescent="0.2">
      <c r="A565" s="45"/>
      <c r="B565" s="35" t="s">
        <v>537</v>
      </c>
      <c r="C565" s="32">
        <v>0</v>
      </c>
      <c r="D565" s="7">
        <v>0</v>
      </c>
      <c r="E565" s="7">
        <v>1</v>
      </c>
      <c r="F565" s="7">
        <v>0</v>
      </c>
      <c r="G565" s="8" t="str">
        <f t="shared" si="115"/>
        <v/>
      </c>
      <c r="H565" s="8" t="str">
        <f t="shared" si="116"/>
        <v/>
      </c>
      <c r="I565" s="8">
        <f t="shared" si="117"/>
        <v>1.180776951233912E-4</v>
      </c>
      <c r="J565" s="8" t="str">
        <f t="shared" si="118"/>
        <v/>
      </c>
      <c r="K565" s="8">
        <f t="shared" si="121"/>
        <v>1</v>
      </c>
      <c r="L565" s="8" t="str">
        <f t="shared" si="122"/>
        <v xml:space="preserve"> </v>
      </c>
      <c r="M565" s="8" t="str">
        <f t="shared" si="119"/>
        <v/>
      </c>
      <c r="N565" s="16" t="str">
        <f t="shared" si="120"/>
        <v/>
      </c>
    </row>
    <row r="566" spans="1:14" x14ac:dyDescent="0.2">
      <c r="A566" s="45"/>
      <c r="B566" s="35" t="s">
        <v>538</v>
      </c>
      <c r="C566" s="32">
        <v>0</v>
      </c>
      <c r="D566" s="7">
        <v>0</v>
      </c>
      <c r="E566" s="7">
        <v>0</v>
      </c>
      <c r="F566" s="7">
        <v>0</v>
      </c>
      <c r="G566" s="8" t="str">
        <f t="shared" si="115"/>
        <v/>
      </c>
      <c r="H566" s="8" t="str">
        <f t="shared" si="116"/>
        <v/>
      </c>
      <c r="I566" s="8" t="str">
        <f t="shared" si="117"/>
        <v/>
      </c>
      <c r="J566" s="8" t="str">
        <f t="shared" si="118"/>
        <v/>
      </c>
      <c r="K566" s="8" t="str">
        <f t="shared" si="121"/>
        <v xml:space="preserve"> </v>
      </c>
      <c r="L566" s="8" t="str">
        <f t="shared" si="122"/>
        <v xml:space="preserve"> </v>
      </c>
      <c r="M566" s="8" t="str">
        <f t="shared" si="119"/>
        <v/>
      </c>
      <c r="N566" s="16" t="str">
        <f t="shared" si="120"/>
        <v/>
      </c>
    </row>
    <row r="567" spans="1:14" x14ac:dyDescent="0.2">
      <c r="A567" s="45"/>
      <c r="B567" s="35" t="s">
        <v>539</v>
      </c>
      <c r="C567" s="32">
        <v>12</v>
      </c>
      <c r="D567" s="7">
        <v>94</v>
      </c>
      <c r="E567" s="7">
        <v>20</v>
      </c>
      <c r="F567" s="7">
        <v>106</v>
      </c>
      <c r="G567" s="8">
        <f t="shared" si="115"/>
        <v>1.3192612137203166E-3</v>
      </c>
      <c r="H567" s="8">
        <f t="shared" si="116"/>
        <v>1.1284513805522209E-2</v>
      </c>
      <c r="I567" s="8">
        <f t="shared" si="117"/>
        <v>2.3615539024678237E-3</v>
      </c>
      <c r="J567" s="8">
        <f t="shared" si="118"/>
        <v>1.467128027681661E-2</v>
      </c>
      <c r="K567" s="8">
        <f t="shared" si="121"/>
        <v>0.66666666666666663</v>
      </c>
      <c r="L567" s="8">
        <f t="shared" si="122"/>
        <v>0.1276595744680851</v>
      </c>
      <c r="M567" s="8">
        <f t="shared" si="119"/>
        <v>8.7950747581354435E-4</v>
      </c>
      <c r="N567" s="16">
        <f t="shared" si="120"/>
        <v>1.4405762304921968E-3</v>
      </c>
    </row>
    <row r="568" spans="1:14" x14ac:dyDescent="0.2">
      <c r="A568" s="45"/>
      <c r="B568" s="35" t="s">
        <v>540</v>
      </c>
      <c r="C568" s="32">
        <v>3</v>
      </c>
      <c r="D568" s="7">
        <v>21</v>
      </c>
      <c r="E568" s="7">
        <v>3</v>
      </c>
      <c r="F568" s="7">
        <v>13</v>
      </c>
      <c r="G568" s="8">
        <f t="shared" si="115"/>
        <v>3.2981530343007914E-4</v>
      </c>
      <c r="H568" s="8">
        <f t="shared" si="116"/>
        <v>2.5210084033613447E-3</v>
      </c>
      <c r="I568" s="8">
        <f t="shared" si="117"/>
        <v>3.5423308537017357E-4</v>
      </c>
      <c r="J568" s="8">
        <f t="shared" si="118"/>
        <v>1.7993079584775087E-3</v>
      </c>
      <c r="K568" s="8">
        <f t="shared" si="121"/>
        <v>0</v>
      </c>
      <c r="L568" s="8">
        <f t="shared" si="122"/>
        <v>-0.38095238095238093</v>
      </c>
      <c r="M568" s="8">
        <f t="shared" si="119"/>
        <v>0</v>
      </c>
      <c r="N568" s="16">
        <f t="shared" si="120"/>
        <v>-9.6038415366146463E-4</v>
      </c>
    </row>
    <row r="569" spans="1:14" x14ac:dyDescent="0.2">
      <c r="A569" s="45"/>
      <c r="B569" s="35" t="s">
        <v>541</v>
      </c>
      <c r="C569" s="32">
        <v>2</v>
      </c>
      <c r="D569" s="7">
        <v>3</v>
      </c>
      <c r="E569" s="7">
        <v>0</v>
      </c>
      <c r="F569" s="7">
        <v>1</v>
      </c>
      <c r="G569" s="8">
        <f t="shared" si="115"/>
        <v>2.1987686895338611E-4</v>
      </c>
      <c r="H569" s="8">
        <f t="shared" si="116"/>
        <v>3.6014405762304919E-4</v>
      </c>
      <c r="I569" s="8" t="str">
        <f t="shared" si="117"/>
        <v/>
      </c>
      <c r="J569" s="8">
        <f t="shared" si="118"/>
        <v>1.3840830449826991E-4</v>
      </c>
      <c r="K569" s="8">
        <f t="shared" si="121"/>
        <v>-1</v>
      </c>
      <c r="L569" s="8">
        <f t="shared" si="122"/>
        <v>-0.66666666666666663</v>
      </c>
      <c r="M569" s="8">
        <f t="shared" si="119"/>
        <v>-2.1987686895338611E-4</v>
      </c>
      <c r="N569" s="16">
        <f t="shared" si="120"/>
        <v>-2.4009603841536613E-4</v>
      </c>
    </row>
    <row r="570" spans="1:14" x14ac:dyDescent="0.2">
      <c r="A570" s="45"/>
      <c r="B570" s="35" t="s">
        <v>542</v>
      </c>
      <c r="C570" s="32">
        <v>1</v>
      </c>
      <c r="D570" s="7">
        <v>1</v>
      </c>
      <c r="E570" s="7">
        <v>0</v>
      </c>
      <c r="F570" s="7">
        <v>1</v>
      </c>
      <c r="G570" s="8">
        <f t="shared" si="115"/>
        <v>1.0993843447669306E-4</v>
      </c>
      <c r="H570" s="8">
        <f t="shared" si="116"/>
        <v>1.2004801920768308E-4</v>
      </c>
      <c r="I570" s="8" t="str">
        <f t="shared" si="117"/>
        <v/>
      </c>
      <c r="J570" s="8">
        <f t="shared" si="118"/>
        <v>1.3840830449826991E-4</v>
      </c>
      <c r="K570" s="8">
        <f t="shared" si="121"/>
        <v>-1</v>
      </c>
      <c r="L570" s="8">
        <f t="shared" si="122"/>
        <v>0</v>
      </c>
      <c r="M570" s="8">
        <f t="shared" si="119"/>
        <v>-1.0993843447669306E-4</v>
      </c>
      <c r="N570" s="16">
        <f t="shared" si="120"/>
        <v>0</v>
      </c>
    </row>
    <row r="571" spans="1:14" x14ac:dyDescent="0.2">
      <c r="A571" s="45"/>
      <c r="B571" s="35" t="s">
        <v>543</v>
      </c>
      <c r="C571" s="32">
        <v>136</v>
      </c>
      <c r="D571" s="7">
        <v>4</v>
      </c>
      <c r="E571" s="7">
        <v>224</v>
      </c>
      <c r="F571" s="7">
        <v>39</v>
      </c>
      <c r="G571" s="8">
        <f t="shared" si="115"/>
        <v>1.4951627088830254E-2</v>
      </c>
      <c r="H571" s="8">
        <f t="shared" si="116"/>
        <v>4.8019207683073231E-4</v>
      </c>
      <c r="I571" s="8">
        <f t="shared" si="117"/>
        <v>2.6449403707639627E-2</v>
      </c>
      <c r="J571" s="8">
        <f t="shared" si="118"/>
        <v>5.3979238754325257E-3</v>
      </c>
      <c r="K571" s="8">
        <f t="shared" si="121"/>
        <v>0.6470588235294118</v>
      </c>
      <c r="L571" s="8">
        <f t="shared" si="122"/>
        <v>8.75</v>
      </c>
      <c r="M571" s="8">
        <f t="shared" si="119"/>
        <v>9.6745822339489879E-3</v>
      </c>
      <c r="N571" s="16">
        <f t="shared" si="120"/>
        <v>4.2016806722689074E-3</v>
      </c>
    </row>
    <row r="572" spans="1:14" x14ac:dyDescent="0.2">
      <c r="A572" s="45"/>
      <c r="B572" s="35" t="s">
        <v>544</v>
      </c>
      <c r="C572" s="32">
        <v>1</v>
      </c>
      <c r="D572" s="7">
        <v>1</v>
      </c>
      <c r="E572" s="7">
        <v>1</v>
      </c>
      <c r="F572" s="7">
        <v>1</v>
      </c>
      <c r="G572" s="8">
        <f t="shared" si="115"/>
        <v>1.0993843447669306E-4</v>
      </c>
      <c r="H572" s="8">
        <f t="shared" si="116"/>
        <v>1.2004801920768308E-4</v>
      </c>
      <c r="I572" s="8">
        <f t="shared" si="117"/>
        <v>1.180776951233912E-4</v>
      </c>
      <c r="J572" s="8">
        <f t="shared" si="118"/>
        <v>1.3840830449826991E-4</v>
      </c>
      <c r="K572" s="8">
        <f t="shared" si="121"/>
        <v>0</v>
      </c>
      <c r="L572" s="8">
        <f t="shared" si="122"/>
        <v>0</v>
      </c>
      <c r="M572" s="8">
        <f t="shared" si="119"/>
        <v>0</v>
      </c>
      <c r="N572" s="16">
        <f t="shared" si="120"/>
        <v>0</v>
      </c>
    </row>
    <row r="573" spans="1:14" x14ac:dyDescent="0.2">
      <c r="A573" s="45"/>
      <c r="B573" s="35" t="s">
        <v>545</v>
      </c>
      <c r="C573" s="32">
        <v>0</v>
      </c>
      <c r="D573" s="7">
        <v>0</v>
      </c>
      <c r="E573" s="7">
        <v>1</v>
      </c>
      <c r="F573" s="7">
        <v>0</v>
      </c>
      <c r="G573" s="8" t="str">
        <f t="shared" si="115"/>
        <v/>
      </c>
      <c r="H573" s="8" t="str">
        <f t="shared" si="116"/>
        <v/>
      </c>
      <c r="I573" s="8">
        <f t="shared" si="117"/>
        <v>1.180776951233912E-4</v>
      </c>
      <c r="J573" s="8" t="str">
        <f t="shared" si="118"/>
        <v/>
      </c>
      <c r="K573" s="8">
        <f t="shared" si="121"/>
        <v>1</v>
      </c>
      <c r="L573" s="8" t="str">
        <f t="shared" si="122"/>
        <v xml:space="preserve"> </v>
      </c>
      <c r="M573" s="8" t="str">
        <f t="shared" si="119"/>
        <v/>
      </c>
      <c r="N573" s="16" t="str">
        <f t="shared" si="120"/>
        <v/>
      </c>
    </row>
    <row r="574" spans="1:14" x14ac:dyDescent="0.2">
      <c r="A574" s="45"/>
      <c r="B574" s="35" t="s">
        <v>546</v>
      </c>
      <c r="C574" s="32">
        <v>0</v>
      </c>
      <c r="D574" s="7">
        <v>1</v>
      </c>
      <c r="E574" s="7">
        <v>1</v>
      </c>
      <c r="F574" s="7">
        <v>0</v>
      </c>
      <c r="G574" s="8" t="str">
        <f t="shared" si="115"/>
        <v/>
      </c>
      <c r="H574" s="8">
        <f t="shared" si="116"/>
        <v>1.2004801920768308E-4</v>
      </c>
      <c r="I574" s="8">
        <f t="shared" si="117"/>
        <v>1.180776951233912E-4</v>
      </c>
      <c r="J574" s="8" t="str">
        <f t="shared" si="118"/>
        <v/>
      </c>
      <c r="K574" s="8">
        <f t="shared" si="121"/>
        <v>1</v>
      </c>
      <c r="L574" s="8">
        <f t="shared" si="122"/>
        <v>-1</v>
      </c>
      <c r="M574" s="8" t="str">
        <f t="shared" si="119"/>
        <v/>
      </c>
      <c r="N574" s="16">
        <f t="shared" si="120"/>
        <v>-1.2004801920768308E-4</v>
      </c>
    </row>
    <row r="575" spans="1:14" x14ac:dyDescent="0.2">
      <c r="A575" s="45"/>
      <c r="B575" s="35" t="s">
        <v>547</v>
      </c>
      <c r="C575" s="32">
        <v>0</v>
      </c>
      <c r="D575" s="7">
        <v>1</v>
      </c>
      <c r="E575" s="7">
        <v>0</v>
      </c>
      <c r="F575" s="7">
        <v>0</v>
      </c>
      <c r="G575" s="8" t="str">
        <f t="shared" si="115"/>
        <v/>
      </c>
      <c r="H575" s="8">
        <f t="shared" si="116"/>
        <v>1.2004801920768308E-4</v>
      </c>
      <c r="I575" s="8" t="str">
        <f t="shared" si="117"/>
        <v/>
      </c>
      <c r="J575" s="8" t="str">
        <f t="shared" si="118"/>
        <v/>
      </c>
      <c r="K575" s="8" t="str">
        <f t="shared" si="121"/>
        <v xml:space="preserve"> </v>
      </c>
      <c r="L575" s="8">
        <f t="shared" si="122"/>
        <v>-1</v>
      </c>
      <c r="M575" s="8" t="str">
        <f t="shared" si="119"/>
        <v/>
      </c>
      <c r="N575" s="16">
        <f t="shared" si="120"/>
        <v>-1.2004801920768308E-4</v>
      </c>
    </row>
    <row r="576" spans="1:14" x14ac:dyDescent="0.2">
      <c r="A576" s="45"/>
      <c r="B576" s="35" t="s">
        <v>548</v>
      </c>
      <c r="C576" s="32">
        <v>0</v>
      </c>
      <c r="D576" s="7">
        <v>0</v>
      </c>
      <c r="E576" s="7">
        <v>0</v>
      </c>
      <c r="F576" s="7">
        <v>0</v>
      </c>
      <c r="G576" s="8" t="str">
        <f t="shared" si="115"/>
        <v/>
      </c>
      <c r="H576" s="8" t="str">
        <f t="shared" si="116"/>
        <v/>
      </c>
      <c r="I576" s="8" t="str">
        <f t="shared" si="117"/>
        <v/>
      </c>
      <c r="J576" s="8" t="str">
        <f t="shared" si="118"/>
        <v/>
      </c>
      <c r="K576" s="8" t="str">
        <f t="shared" si="121"/>
        <v xml:space="preserve"> </v>
      </c>
      <c r="L576" s="8" t="str">
        <f t="shared" si="122"/>
        <v xml:space="preserve"> </v>
      </c>
      <c r="M576" s="8" t="str">
        <f t="shared" si="119"/>
        <v/>
      </c>
      <c r="N576" s="16" t="str">
        <f t="shared" si="120"/>
        <v/>
      </c>
    </row>
    <row r="577" spans="1:14" ht="25.5" x14ac:dyDescent="0.2">
      <c r="A577" s="45"/>
      <c r="B577" s="35" t="s">
        <v>549</v>
      </c>
      <c r="C577" s="32">
        <v>0</v>
      </c>
      <c r="D577" s="7">
        <v>1</v>
      </c>
      <c r="E577" s="7">
        <v>0</v>
      </c>
      <c r="F577" s="7">
        <v>0</v>
      </c>
      <c r="G577" s="8" t="str">
        <f t="shared" si="115"/>
        <v/>
      </c>
      <c r="H577" s="8">
        <f t="shared" si="116"/>
        <v>1.2004801920768308E-4</v>
      </c>
      <c r="I577" s="8" t="str">
        <f t="shared" si="117"/>
        <v/>
      </c>
      <c r="J577" s="8" t="str">
        <f t="shared" si="118"/>
        <v/>
      </c>
      <c r="K577" s="8" t="str">
        <f t="shared" si="121"/>
        <v xml:space="preserve"> </v>
      </c>
      <c r="L577" s="8">
        <f t="shared" si="122"/>
        <v>-1</v>
      </c>
      <c r="M577" s="8" t="str">
        <f t="shared" si="119"/>
        <v/>
      </c>
      <c r="N577" s="16">
        <f t="shared" si="120"/>
        <v>-1.2004801920768308E-4</v>
      </c>
    </row>
    <row r="578" spans="1:14" ht="25.5" x14ac:dyDescent="0.2">
      <c r="A578" s="45"/>
      <c r="B578" s="35" t="s">
        <v>550</v>
      </c>
      <c r="C578" s="32">
        <v>0</v>
      </c>
      <c r="D578" s="7">
        <v>1</v>
      </c>
      <c r="E578" s="7">
        <v>0</v>
      </c>
      <c r="F578" s="7">
        <v>2</v>
      </c>
      <c r="G578" s="8" t="str">
        <f t="shared" si="115"/>
        <v/>
      </c>
      <c r="H578" s="8">
        <f t="shared" si="116"/>
        <v>1.2004801920768308E-4</v>
      </c>
      <c r="I578" s="8" t="str">
        <f t="shared" si="117"/>
        <v/>
      </c>
      <c r="J578" s="8">
        <f t="shared" si="118"/>
        <v>2.7681660899653982E-4</v>
      </c>
      <c r="K578" s="8" t="str">
        <f t="shared" si="121"/>
        <v xml:space="preserve"> </v>
      </c>
      <c r="L578" s="8">
        <f t="shared" si="122"/>
        <v>1</v>
      </c>
      <c r="M578" s="8" t="str">
        <f t="shared" si="119"/>
        <v/>
      </c>
      <c r="N578" s="16">
        <f t="shared" si="120"/>
        <v>1.2004801920768308E-4</v>
      </c>
    </row>
    <row r="579" spans="1:14" x14ac:dyDescent="0.2">
      <c r="A579" s="45"/>
      <c r="B579" s="35" t="s">
        <v>551</v>
      </c>
      <c r="C579" s="32">
        <v>0</v>
      </c>
      <c r="D579" s="7">
        <v>0</v>
      </c>
      <c r="E579" s="7">
        <v>0</v>
      </c>
      <c r="F579" s="7">
        <v>0</v>
      </c>
      <c r="G579" s="8" t="str">
        <f t="shared" si="115"/>
        <v/>
      </c>
      <c r="H579" s="8" t="str">
        <f t="shared" si="116"/>
        <v/>
      </c>
      <c r="I579" s="8" t="str">
        <f t="shared" si="117"/>
        <v/>
      </c>
      <c r="J579" s="8" t="str">
        <f t="shared" si="118"/>
        <v/>
      </c>
      <c r="K579" s="8" t="str">
        <f t="shared" si="121"/>
        <v xml:space="preserve"> </v>
      </c>
      <c r="L579" s="8" t="str">
        <f t="shared" si="122"/>
        <v xml:space="preserve"> </v>
      </c>
      <c r="M579" s="8" t="str">
        <f t="shared" si="119"/>
        <v/>
      </c>
      <c r="N579" s="16" t="str">
        <f t="shared" si="120"/>
        <v/>
      </c>
    </row>
    <row r="580" spans="1:14" x14ac:dyDescent="0.2">
      <c r="A580" s="45"/>
      <c r="B580" s="35" t="s">
        <v>552</v>
      </c>
      <c r="C580" s="32">
        <v>0</v>
      </c>
      <c r="D580" s="7">
        <v>2</v>
      </c>
      <c r="E580" s="7">
        <v>0</v>
      </c>
      <c r="F580" s="7">
        <v>6</v>
      </c>
      <c r="G580" s="8" t="str">
        <f t="shared" si="115"/>
        <v/>
      </c>
      <c r="H580" s="8">
        <f t="shared" si="116"/>
        <v>2.4009603841536616E-4</v>
      </c>
      <c r="I580" s="8" t="str">
        <f t="shared" si="117"/>
        <v/>
      </c>
      <c r="J580" s="8">
        <f t="shared" si="118"/>
        <v>8.3044982698961939E-4</v>
      </c>
      <c r="K580" s="8" t="str">
        <f t="shared" si="121"/>
        <v xml:space="preserve"> </v>
      </c>
      <c r="L580" s="8">
        <f t="shared" si="122"/>
        <v>2</v>
      </c>
      <c r="M580" s="8" t="str">
        <f t="shared" si="119"/>
        <v/>
      </c>
      <c r="N580" s="16">
        <f t="shared" si="120"/>
        <v>4.8019207683073231E-4</v>
      </c>
    </row>
    <row r="581" spans="1:14" ht="25.5" x14ac:dyDescent="0.2">
      <c r="A581" s="45"/>
      <c r="B581" s="35" t="s">
        <v>553</v>
      </c>
      <c r="C581" s="32">
        <v>0</v>
      </c>
      <c r="D581" s="7">
        <v>2</v>
      </c>
      <c r="E581" s="7">
        <v>0</v>
      </c>
      <c r="F581" s="7">
        <v>0</v>
      </c>
      <c r="G581" s="8" t="str">
        <f t="shared" si="115"/>
        <v/>
      </c>
      <c r="H581" s="8">
        <f t="shared" si="116"/>
        <v>2.4009603841536616E-4</v>
      </c>
      <c r="I581" s="8" t="str">
        <f t="shared" si="117"/>
        <v/>
      </c>
      <c r="J581" s="8" t="str">
        <f t="shared" si="118"/>
        <v/>
      </c>
      <c r="K581" s="8" t="str">
        <f t="shared" si="121"/>
        <v xml:space="preserve"> </v>
      </c>
      <c r="L581" s="8">
        <f t="shared" si="122"/>
        <v>-1</v>
      </c>
      <c r="M581" s="8" t="str">
        <f t="shared" si="119"/>
        <v/>
      </c>
      <c r="N581" s="16">
        <f t="shared" si="120"/>
        <v>-2.4009603841536616E-4</v>
      </c>
    </row>
    <row r="582" spans="1:14" x14ac:dyDescent="0.2">
      <c r="A582" s="45"/>
      <c r="B582" s="35" t="s">
        <v>554</v>
      </c>
      <c r="C582" s="32">
        <v>0</v>
      </c>
      <c r="D582" s="7">
        <v>1</v>
      </c>
      <c r="E582" s="7">
        <v>0</v>
      </c>
      <c r="F582" s="7">
        <v>0</v>
      </c>
      <c r="G582" s="8" t="str">
        <f t="shared" si="115"/>
        <v/>
      </c>
      <c r="H582" s="8">
        <f t="shared" si="116"/>
        <v>1.2004801920768308E-4</v>
      </c>
      <c r="I582" s="8" t="str">
        <f t="shared" si="117"/>
        <v/>
      </c>
      <c r="J582" s="8" t="str">
        <f t="shared" si="118"/>
        <v/>
      </c>
      <c r="K582" s="8" t="str">
        <f t="shared" si="121"/>
        <v xml:space="preserve"> </v>
      </c>
      <c r="L582" s="8">
        <f t="shared" si="122"/>
        <v>-1</v>
      </c>
      <c r="M582" s="8" t="str">
        <f t="shared" si="119"/>
        <v/>
      </c>
      <c r="N582" s="16">
        <f t="shared" si="120"/>
        <v>-1.2004801920768308E-4</v>
      </c>
    </row>
    <row r="583" spans="1:14" x14ac:dyDescent="0.2">
      <c r="A583" s="45"/>
      <c r="B583" s="35" t="s">
        <v>555</v>
      </c>
      <c r="C583" s="32">
        <v>2</v>
      </c>
      <c r="D583" s="7">
        <v>51</v>
      </c>
      <c r="E583" s="7">
        <v>1</v>
      </c>
      <c r="F583" s="7">
        <v>28</v>
      </c>
      <c r="G583" s="8">
        <f t="shared" si="115"/>
        <v>2.1987686895338611E-4</v>
      </c>
      <c r="H583" s="8">
        <f t="shared" si="116"/>
        <v>6.1224489795918364E-3</v>
      </c>
      <c r="I583" s="8">
        <f t="shared" si="117"/>
        <v>1.180776951233912E-4</v>
      </c>
      <c r="J583" s="8">
        <f t="shared" si="118"/>
        <v>3.8754325259515569E-3</v>
      </c>
      <c r="K583" s="8">
        <f t="shared" si="121"/>
        <v>-0.5</v>
      </c>
      <c r="L583" s="8">
        <f t="shared" si="122"/>
        <v>-0.45098039215686275</v>
      </c>
      <c r="M583" s="8">
        <f t="shared" si="119"/>
        <v>-1.0993843447669306E-4</v>
      </c>
      <c r="N583" s="16">
        <f t="shared" si="120"/>
        <v>-2.7611044417767106E-3</v>
      </c>
    </row>
    <row r="584" spans="1:14" ht="25.5" x14ac:dyDescent="0.2">
      <c r="A584" s="45"/>
      <c r="B584" s="35" t="s">
        <v>556</v>
      </c>
      <c r="C584" s="32">
        <v>0</v>
      </c>
      <c r="D584" s="7">
        <v>0</v>
      </c>
      <c r="E584" s="7">
        <v>0</v>
      </c>
      <c r="F584" s="7">
        <v>0</v>
      </c>
      <c r="G584" s="8" t="str">
        <f t="shared" si="115"/>
        <v/>
      </c>
      <c r="H584" s="8" t="str">
        <f t="shared" si="116"/>
        <v/>
      </c>
      <c r="I584" s="8" t="str">
        <f t="shared" si="117"/>
        <v/>
      </c>
      <c r="J584" s="8" t="str">
        <f t="shared" si="118"/>
        <v/>
      </c>
      <c r="K584" s="8" t="str">
        <f t="shared" si="121"/>
        <v xml:space="preserve"> </v>
      </c>
      <c r="L584" s="8" t="str">
        <f t="shared" si="122"/>
        <v xml:space="preserve"> </v>
      </c>
      <c r="M584" s="8" t="str">
        <f t="shared" si="119"/>
        <v/>
      </c>
      <c r="N584" s="16" t="str">
        <f t="shared" si="120"/>
        <v/>
      </c>
    </row>
    <row r="585" spans="1:14" x14ac:dyDescent="0.2">
      <c r="A585" s="45"/>
      <c r="B585" s="35" t="s">
        <v>557</v>
      </c>
      <c r="C585" s="32">
        <v>3</v>
      </c>
      <c r="D585" s="7">
        <v>6</v>
      </c>
      <c r="E585" s="7">
        <v>3</v>
      </c>
      <c r="F585" s="7">
        <v>12</v>
      </c>
      <c r="G585" s="8">
        <f t="shared" si="115"/>
        <v>3.2981530343007914E-4</v>
      </c>
      <c r="H585" s="8">
        <f t="shared" si="116"/>
        <v>7.2028811524609839E-4</v>
      </c>
      <c r="I585" s="8">
        <f t="shared" si="117"/>
        <v>3.5423308537017357E-4</v>
      </c>
      <c r="J585" s="8">
        <f t="shared" si="118"/>
        <v>1.6608996539792388E-3</v>
      </c>
      <c r="K585" s="8">
        <f t="shared" si="121"/>
        <v>0</v>
      </c>
      <c r="L585" s="8">
        <f t="shared" si="122"/>
        <v>1</v>
      </c>
      <c r="M585" s="8">
        <f t="shared" si="119"/>
        <v>0</v>
      </c>
      <c r="N585" s="16">
        <f t="shared" si="120"/>
        <v>7.2028811524609839E-4</v>
      </c>
    </row>
    <row r="586" spans="1:14" x14ac:dyDescent="0.2">
      <c r="A586" s="45"/>
      <c r="B586" s="35" t="s">
        <v>558</v>
      </c>
      <c r="C586" s="32">
        <v>0</v>
      </c>
      <c r="D586" s="7">
        <v>1</v>
      </c>
      <c r="E586" s="7">
        <v>0</v>
      </c>
      <c r="F586" s="7">
        <v>4</v>
      </c>
      <c r="G586" s="8" t="str">
        <f t="shared" si="115"/>
        <v/>
      </c>
      <c r="H586" s="8">
        <f t="shared" si="116"/>
        <v>1.2004801920768308E-4</v>
      </c>
      <c r="I586" s="8" t="str">
        <f t="shared" si="117"/>
        <v/>
      </c>
      <c r="J586" s="8">
        <f t="shared" si="118"/>
        <v>5.5363321799307963E-4</v>
      </c>
      <c r="K586" s="8" t="str">
        <f t="shared" si="121"/>
        <v xml:space="preserve"> </v>
      </c>
      <c r="L586" s="8">
        <f t="shared" si="122"/>
        <v>3</v>
      </c>
      <c r="M586" s="8" t="str">
        <f t="shared" si="119"/>
        <v/>
      </c>
      <c r="N586" s="16">
        <f t="shared" si="120"/>
        <v>3.6014405762304925E-4</v>
      </c>
    </row>
    <row r="587" spans="1:14" x14ac:dyDescent="0.2">
      <c r="A587" s="45"/>
      <c r="B587" s="35" t="s">
        <v>559</v>
      </c>
      <c r="C587" s="32">
        <v>0</v>
      </c>
      <c r="D587" s="7">
        <v>0</v>
      </c>
      <c r="E587" s="7">
        <v>0</v>
      </c>
      <c r="F587" s="7">
        <v>0</v>
      </c>
      <c r="G587" s="8" t="str">
        <f t="shared" si="115"/>
        <v/>
      </c>
      <c r="H587" s="8" t="str">
        <f t="shared" si="116"/>
        <v/>
      </c>
      <c r="I587" s="8" t="str">
        <f t="shared" si="117"/>
        <v/>
      </c>
      <c r="J587" s="8" t="str">
        <f t="shared" si="118"/>
        <v/>
      </c>
      <c r="K587" s="8" t="str">
        <f t="shared" si="121"/>
        <v xml:space="preserve"> </v>
      </c>
      <c r="L587" s="8" t="str">
        <f t="shared" si="122"/>
        <v xml:space="preserve"> </v>
      </c>
      <c r="M587" s="8" t="str">
        <f t="shared" si="119"/>
        <v/>
      </c>
      <c r="N587" s="16" t="str">
        <f t="shared" si="120"/>
        <v/>
      </c>
    </row>
    <row r="588" spans="1:14" x14ac:dyDescent="0.2">
      <c r="A588" s="45"/>
      <c r="B588" s="35" t="s">
        <v>560</v>
      </c>
      <c r="C588" s="32">
        <v>2</v>
      </c>
      <c r="D588" s="7">
        <v>108</v>
      </c>
      <c r="E588" s="7">
        <v>0</v>
      </c>
      <c r="F588" s="7">
        <v>55</v>
      </c>
      <c r="G588" s="8">
        <f t="shared" si="115"/>
        <v>2.1987686895338611E-4</v>
      </c>
      <c r="H588" s="8">
        <f t="shared" si="116"/>
        <v>1.2965186074429771E-2</v>
      </c>
      <c r="I588" s="8" t="str">
        <f t="shared" si="117"/>
        <v/>
      </c>
      <c r="J588" s="8">
        <f t="shared" si="118"/>
        <v>7.6124567474048447E-3</v>
      </c>
      <c r="K588" s="8">
        <f t="shared" si="121"/>
        <v>-1</v>
      </c>
      <c r="L588" s="8">
        <f t="shared" si="122"/>
        <v>-0.49074074074074076</v>
      </c>
      <c r="M588" s="8">
        <f t="shared" si="119"/>
        <v>-2.1987686895338611E-4</v>
      </c>
      <c r="N588" s="16">
        <f t="shared" si="120"/>
        <v>-6.3625450180072032E-3</v>
      </c>
    </row>
    <row r="589" spans="1:14" ht="25.5" x14ac:dyDescent="0.2">
      <c r="A589" s="45"/>
      <c r="B589" s="35" t="s">
        <v>561</v>
      </c>
      <c r="C589" s="32">
        <v>4</v>
      </c>
      <c r="D589" s="7">
        <v>77</v>
      </c>
      <c r="E589" s="7">
        <v>5</v>
      </c>
      <c r="F589" s="7">
        <v>74</v>
      </c>
      <c r="G589" s="8">
        <f t="shared" si="115"/>
        <v>4.3975373790677223E-4</v>
      </c>
      <c r="H589" s="8">
        <f t="shared" si="116"/>
        <v>9.2436974789915968E-3</v>
      </c>
      <c r="I589" s="8">
        <f t="shared" si="117"/>
        <v>5.9038847561695593E-4</v>
      </c>
      <c r="J589" s="8">
        <f t="shared" si="118"/>
        <v>1.0242214532871972E-2</v>
      </c>
      <c r="K589" s="8">
        <f t="shared" si="121"/>
        <v>0.25</v>
      </c>
      <c r="L589" s="8">
        <f t="shared" si="122"/>
        <v>-3.896103896103896E-2</v>
      </c>
      <c r="M589" s="8">
        <f t="shared" si="119"/>
        <v>1.0993843447669306E-4</v>
      </c>
      <c r="N589" s="16">
        <f t="shared" si="120"/>
        <v>-3.6014405762304919E-4</v>
      </c>
    </row>
    <row r="590" spans="1:14" x14ac:dyDescent="0.2">
      <c r="A590" s="45"/>
      <c r="B590" s="35" t="s">
        <v>562</v>
      </c>
      <c r="C590" s="32">
        <v>4</v>
      </c>
      <c r="D590" s="7">
        <v>211</v>
      </c>
      <c r="E590" s="7">
        <v>11</v>
      </c>
      <c r="F590" s="7">
        <v>280</v>
      </c>
      <c r="G590" s="8">
        <f t="shared" si="115"/>
        <v>4.3975373790677223E-4</v>
      </c>
      <c r="H590" s="8">
        <f t="shared" si="116"/>
        <v>2.5330132052821128E-2</v>
      </c>
      <c r="I590" s="8">
        <f t="shared" si="117"/>
        <v>1.2988546463573031E-3</v>
      </c>
      <c r="J590" s="8">
        <f t="shared" si="118"/>
        <v>3.8754325259515568E-2</v>
      </c>
      <c r="K590" s="8">
        <f t="shared" si="121"/>
        <v>1.75</v>
      </c>
      <c r="L590" s="8">
        <f t="shared" si="122"/>
        <v>0.32701421800947866</v>
      </c>
      <c r="M590" s="8">
        <f t="shared" si="119"/>
        <v>7.6956904133685137E-4</v>
      </c>
      <c r="N590" s="16">
        <f t="shared" si="120"/>
        <v>8.2833133253301314E-3</v>
      </c>
    </row>
    <row r="591" spans="1:14" x14ac:dyDescent="0.2">
      <c r="A591" s="45"/>
      <c r="B591" s="35" t="s">
        <v>563</v>
      </c>
      <c r="C591" s="32">
        <v>0</v>
      </c>
      <c r="D591" s="7">
        <v>13</v>
      </c>
      <c r="E591" s="7">
        <v>0</v>
      </c>
      <c r="F591" s="7">
        <v>7</v>
      </c>
      <c r="G591" s="8" t="str">
        <f t="shared" si="115"/>
        <v/>
      </c>
      <c r="H591" s="8">
        <f t="shared" si="116"/>
        <v>1.56062424969988E-3</v>
      </c>
      <c r="I591" s="8" t="str">
        <f t="shared" si="117"/>
        <v/>
      </c>
      <c r="J591" s="8">
        <f t="shared" si="118"/>
        <v>9.6885813148788922E-4</v>
      </c>
      <c r="K591" s="8" t="str">
        <f t="shared" si="121"/>
        <v xml:space="preserve"> </v>
      </c>
      <c r="L591" s="8">
        <f t="shared" si="122"/>
        <v>-0.46153846153846156</v>
      </c>
      <c r="M591" s="8" t="str">
        <f t="shared" si="119"/>
        <v/>
      </c>
      <c r="N591" s="16">
        <f t="shared" si="120"/>
        <v>-7.202881152460985E-4</v>
      </c>
    </row>
    <row r="592" spans="1:14" x14ac:dyDescent="0.2">
      <c r="A592" s="45"/>
      <c r="B592" s="35" t="s">
        <v>564</v>
      </c>
      <c r="C592" s="32">
        <v>0</v>
      </c>
      <c r="D592" s="7">
        <v>1</v>
      </c>
      <c r="E592" s="7">
        <v>0</v>
      </c>
      <c r="F592" s="7">
        <v>1</v>
      </c>
      <c r="G592" s="8" t="str">
        <f t="shared" si="115"/>
        <v/>
      </c>
      <c r="H592" s="8">
        <f t="shared" si="116"/>
        <v>1.2004801920768308E-4</v>
      </c>
      <c r="I592" s="8" t="str">
        <f t="shared" si="117"/>
        <v/>
      </c>
      <c r="J592" s="8">
        <f t="shared" si="118"/>
        <v>1.3840830449826991E-4</v>
      </c>
      <c r="K592" s="8" t="str">
        <f t="shared" si="121"/>
        <v xml:space="preserve"> </v>
      </c>
      <c r="L592" s="8">
        <f t="shared" si="122"/>
        <v>0</v>
      </c>
      <c r="M592" s="8" t="str">
        <f t="shared" si="119"/>
        <v/>
      </c>
      <c r="N592" s="16">
        <f t="shared" si="120"/>
        <v>0</v>
      </c>
    </row>
    <row r="593" spans="1:14" x14ac:dyDescent="0.2">
      <c r="A593" s="45"/>
      <c r="B593" s="35" t="s">
        <v>565</v>
      </c>
      <c r="C593" s="32">
        <v>0</v>
      </c>
      <c r="D593" s="7">
        <v>0</v>
      </c>
      <c r="E593" s="7">
        <v>2</v>
      </c>
      <c r="F593" s="7">
        <v>0</v>
      </c>
      <c r="G593" s="8" t="str">
        <f t="shared" si="115"/>
        <v/>
      </c>
      <c r="H593" s="8" t="str">
        <f t="shared" si="116"/>
        <v/>
      </c>
      <c r="I593" s="8">
        <f t="shared" si="117"/>
        <v>2.3615539024678239E-4</v>
      </c>
      <c r="J593" s="8" t="str">
        <f t="shared" si="118"/>
        <v/>
      </c>
      <c r="K593" s="8">
        <f t="shared" si="121"/>
        <v>1</v>
      </c>
      <c r="L593" s="8" t="str">
        <f t="shared" si="122"/>
        <v xml:space="preserve"> </v>
      </c>
      <c r="M593" s="8" t="str">
        <f t="shared" si="119"/>
        <v/>
      </c>
      <c r="N593" s="16" t="str">
        <f t="shared" si="120"/>
        <v/>
      </c>
    </row>
    <row r="594" spans="1:14" x14ac:dyDescent="0.2">
      <c r="A594" s="45"/>
      <c r="B594" s="35" t="s">
        <v>566</v>
      </c>
      <c r="C594" s="32">
        <v>0</v>
      </c>
      <c r="D594" s="7">
        <v>0</v>
      </c>
      <c r="E594" s="7">
        <v>0</v>
      </c>
      <c r="F594" s="7">
        <v>2</v>
      </c>
      <c r="G594" s="8" t="str">
        <f t="shared" si="115"/>
        <v/>
      </c>
      <c r="H594" s="8" t="str">
        <f t="shared" si="116"/>
        <v/>
      </c>
      <c r="I594" s="8" t="str">
        <f t="shared" si="117"/>
        <v/>
      </c>
      <c r="J594" s="8">
        <f t="shared" si="118"/>
        <v>2.7681660899653982E-4</v>
      </c>
      <c r="K594" s="8" t="str">
        <f t="shared" si="121"/>
        <v xml:space="preserve"> </v>
      </c>
      <c r="L594" s="8">
        <f t="shared" si="122"/>
        <v>1</v>
      </c>
      <c r="M594" s="8" t="str">
        <f t="shared" si="119"/>
        <v/>
      </c>
      <c r="N594" s="16" t="str">
        <f t="shared" si="120"/>
        <v/>
      </c>
    </row>
    <row r="595" spans="1:14" x14ac:dyDescent="0.2">
      <c r="A595" s="45"/>
      <c r="B595" s="35" t="s">
        <v>567</v>
      </c>
      <c r="C595" s="32">
        <v>5</v>
      </c>
      <c r="D595" s="7">
        <v>3</v>
      </c>
      <c r="E595" s="7">
        <v>2</v>
      </c>
      <c r="F595" s="7">
        <v>2</v>
      </c>
      <c r="G595" s="8">
        <f t="shared" si="115"/>
        <v>5.4969217238346531E-4</v>
      </c>
      <c r="H595" s="8">
        <f t="shared" si="116"/>
        <v>3.6014405762304919E-4</v>
      </c>
      <c r="I595" s="8">
        <f t="shared" si="117"/>
        <v>2.3615539024678239E-4</v>
      </c>
      <c r="J595" s="8">
        <f t="shared" si="118"/>
        <v>2.7681660899653982E-4</v>
      </c>
      <c r="K595" s="8">
        <f t="shared" si="121"/>
        <v>-0.6</v>
      </c>
      <c r="L595" s="8">
        <f t="shared" si="122"/>
        <v>-0.33333333333333331</v>
      </c>
      <c r="M595" s="8">
        <f t="shared" si="119"/>
        <v>-3.298153034300792E-4</v>
      </c>
      <c r="N595" s="16">
        <f t="shared" si="120"/>
        <v>-1.2004801920768306E-4</v>
      </c>
    </row>
    <row r="596" spans="1:14" x14ac:dyDescent="0.2">
      <c r="A596" s="45"/>
      <c r="B596" s="35" t="s">
        <v>568</v>
      </c>
      <c r="C596" s="32">
        <v>0</v>
      </c>
      <c r="D596" s="7">
        <v>0</v>
      </c>
      <c r="E596" s="7">
        <v>1</v>
      </c>
      <c r="F596" s="7">
        <v>0</v>
      </c>
      <c r="G596" s="8" t="str">
        <f t="shared" si="115"/>
        <v/>
      </c>
      <c r="H596" s="8" t="str">
        <f t="shared" si="116"/>
        <v/>
      </c>
      <c r="I596" s="8">
        <f t="shared" si="117"/>
        <v>1.180776951233912E-4</v>
      </c>
      <c r="J596" s="8" t="str">
        <f t="shared" si="118"/>
        <v/>
      </c>
      <c r="K596" s="8">
        <f t="shared" si="121"/>
        <v>1</v>
      </c>
      <c r="L596" s="8" t="str">
        <f t="shared" si="122"/>
        <v xml:space="preserve"> </v>
      </c>
      <c r="M596" s="8" t="str">
        <f t="shared" si="119"/>
        <v/>
      </c>
      <c r="N596" s="16" t="str">
        <f t="shared" si="120"/>
        <v/>
      </c>
    </row>
    <row r="597" spans="1:14" x14ac:dyDescent="0.2">
      <c r="A597" s="45"/>
      <c r="B597" s="35" t="s">
        <v>569</v>
      </c>
      <c r="C597" s="32">
        <v>7</v>
      </c>
      <c r="D597" s="7">
        <v>65</v>
      </c>
      <c r="E597" s="7">
        <v>1</v>
      </c>
      <c r="F597" s="7">
        <v>10</v>
      </c>
      <c r="G597" s="8">
        <f t="shared" si="115"/>
        <v>7.6956904133685137E-4</v>
      </c>
      <c r="H597" s="8">
        <f t="shared" si="116"/>
        <v>7.8031212484993995E-3</v>
      </c>
      <c r="I597" s="8">
        <f t="shared" si="117"/>
        <v>1.180776951233912E-4</v>
      </c>
      <c r="J597" s="8">
        <f t="shared" si="118"/>
        <v>1.3840830449826989E-3</v>
      </c>
      <c r="K597" s="8">
        <f t="shared" si="121"/>
        <v>-0.8571428571428571</v>
      </c>
      <c r="L597" s="8">
        <f t="shared" si="122"/>
        <v>-0.84615384615384615</v>
      </c>
      <c r="M597" s="8">
        <f t="shared" si="119"/>
        <v>-6.5963060686015829E-4</v>
      </c>
      <c r="N597" s="16">
        <f t="shared" si="120"/>
        <v>-6.6026410564225691E-3</v>
      </c>
    </row>
    <row r="598" spans="1:14" x14ac:dyDescent="0.2">
      <c r="A598" s="45"/>
      <c r="B598" s="35" t="s">
        <v>570</v>
      </c>
      <c r="C598" s="32">
        <v>1</v>
      </c>
      <c r="D598" s="7">
        <v>9</v>
      </c>
      <c r="E598" s="7">
        <v>1</v>
      </c>
      <c r="F598" s="7">
        <v>3</v>
      </c>
      <c r="G598" s="8">
        <f t="shared" si="115"/>
        <v>1.0993843447669306E-4</v>
      </c>
      <c r="H598" s="8">
        <f t="shared" si="116"/>
        <v>1.0804321728691477E-3</v>
      </c>
      <c r="I598" s="8">
        <f t="shared" si="117"/>
        <v>1.180776951233912E-4</v>
      </c>
      <c r="J598" s="8">
        <f t="shared" si="118"/>
        <v>4.152249134948097E-4</v>
      </c>
      <c r="K598" s="8">
        <f t="shared" si="121"/>
        <v>0</v>
      </c>
      <c r="L598" s="8">
        <f t="shared" si="122"/>
        <v>-0.66666666666666663</v>
      </c>
      <c r="M598" s="8">
        <f t="shared" si="119"/>
        <v>0</v>
      </c>
      <c r="N598" s="16">
        <f t="shared" si="120"/>
        <v>-7.2028811524609839E-4</v>
      </c>
    </row>
    <row r="599" spans="1:14" ht="25.5" x14ac:dyDescent="0.2">
      <c r="A599" s="45"/>
      <c r="B599" s="35" t="s">
        <v>571</v>
      </c>
      <c r="C599" s="32">
        <v>1</v>
      </c>
      <c r="D599" s="7">
        <v>4</v>
      </c>
      <c r="E599" s="7">
        <v>0</v>
      </c>
      <c r="F599" s="7">
        <v>1</v>
      </c>
      <c r="G599" s="8">
        <f t="shared" si="115"/>
        <v>1.0993843447669306E-4</v>
      </c>
      <c r="H599" s="8">
        <f t="shared" si="116"/>
        <v>4.8019207683073231E-4</v>
      </c>
      <c r="I599" s="8" t="str">
        <f t="shared" si="117"/>
        <v/>
      </c>
      <c r="J599" s="8">
        <f t="shared" si="118"/>
        <v>1.3840830449826991E-4</v>
      </c>
      <c r="K599" s="8">
        <f t="shared" si="121"/>
        <v>-1</v>
      </c>
      <c r="L599" s="8">
        <f t="shared" si="122"/>
        <v>-0.75</v>
      </c>
      <c r="M599" s="8">
        <f t="shared" si="119"/>
        <v>-1.0993843447669306E-4</v>
      </c>
      <c r="N599" s="16">
        <f t="shared" si="120"/>
        <v>-3.6014405762304925E-4</v>
      </c>
    </row>
    <row r="600" spans="1:14" x14ac:dyDescent="0.2">
      <c r="A600" s="45"/>
      <c r="B600" s="35" t="s">
        <v>572</v>
      </c>
      <c r="C600" s="32">
        <v>0</v>
      </c>
      <c r="D600" s="7">
        <v>4</v>
      </c>
      <c r="E600" s="7">
        <v>0</v>
      </c>
      <c r="F600" s="7">
        <v>0</v>
      </c>
      <c r="G600" s="8" t="str">
        <f t="shared" si="115"/>
        <v/>
      </c>
      <c r="H600" s="8">
        <f t="shared" si="116"/>
        <v>4.8019207683073231E-4</v>
      </c>
      <c r="I600" s="8" t="str">
        <f t="shared" si="117"/>
        <v/>
      </c>
      <c r="J600" s="8" t="str">
        <f t="shared" si="118"/>
        <v/>
      </c>
      <c r="K600" s="8" t="str">
        <f t="shared" si="121"/>
        <v xml:space="preserve"> </v>
      </c>
      <c r="L600" s="8">
        <f t="shared" si="122"/>
        <v>-1</v>
      </c>
      <c r="M600" s="8" t="str">
        <f t="shared" si="119"/>
        <v/>
      </c>
      <c r="N600" s="16">
        <f t="shared" si="120"/>
        <v>-4.8019207683073231E-4</v>
      </c>
    </row>
    <row r="601" spans="1:14" x14ac:dyDescent="0.2">
      <c r="A601" s="45"/>
      <c r="B601" s="35" t="s">
        <v>573</v>
      </c>
      <c r="C601" s="32">
        <v>0</v>
      </c>
      <c r="D601" s="7">
        <v>0</v>
      </c>
      <c r="E601" s="7">
        <v>0</v>
      </c>
      <c r="F601" s="7">
        <v>0</v>
      </c>
      <c r="G601" s="8" t="str">
        <f t="shared" si="115"/>
        <v/>
      </c>
      <c r="H601" s="8" t="str">
        <f t="shared" si="116"/>
        <v/>
      </c>
      <c r="I601" s="8" t="str">
        <f t="shared" si="117"/>
        <v/>
      </c>
      <c r="J601" s="8" t="str">
        <f t="shared" si="118"/>
        <v/>
      </c>
      <c r="K601" s="8" t="str">
        <f t="shared" si="121"/>
        <v xml:space="preserve"> </v>
      </c>
      <c r="L601" s="8" t="str">
        <f t="shared" si="122"/>
        <v xml:space="preserve"> </v>
      </c>
      <c r="M601" s="8" t="str">
        <f t="shared" si="119"/>
        <v/>
      </c>
      <c r="N601" s="16" t="str">
        <f t="shared" si="120"/>
        <v/>
      </c>
    </row>
    <row r="602" spans="1:14" x14ac:dyDescent="0.2">
      <c r="A602" s="45"/>
      <c r="B602" s="35" t="s">
        <v>574</v>
      </c>
      <c r="C602" s="32">
        <v>0</v>
      </c>
      <c r="D602" s="7">
        <v>2</v>
      </c>
      <c r="E602" s="7">
        <v>2</v>
      </c>
      <c r="F602" s="7">
        <v>0</v>
      </c>
      <c r="G602" s="8" t="str">
        <f t="shared" si="115"/>
        <v/>
      </c>
      <c r="H602" s="8">
        <f t="shared" si="116"/>
        <v>2.4009603841536616E-4</v>
      </c>
      <c r="I602" s="8">
        <f t="shared" si="117"/>
        <v>2.3615539024678239E-4</v>
      </c>
      <c r="J602" s="8" t="str">
        <f t="shared" si="118"/>
        <v/>
      </c>
      <c r="K602" s="8">
        <f t="shared" si="121"/>
        <v>1</v>
      </c>
      <c r="L602" s="8">
        <f t="shared" si="122"/>
        <v>-1</v>
      </c>
      <c r="M602" s="8" t="str">
        <f t="shared" si="119"/>
        <v/>
      </c>
      <c r="N602" s="16">
        <f t="shared" si="120"/>
        <v>-2.4009603841536616E-4</v>
      </c>
    </row>
    <row r="603" spans="1:14" ht="25.5" x14ac:dyDescent="0.2">
      <c r="A603" s="45"/>
      <c r="B603" s="35" t="s">
        <v>575</v>
      </c>
      <c r="C603" s="32">
        <v>0</v>
      </c>
      <c r="D603" s="7">
        <v>0</v>
      </c>
      <c r="E603" s="7">
        <v>0</v>
      </c>
      <c r="F603" s="7">
        <v>0</v>
      </c>
      <c r="G603" s="8" t="str">
        <f t="shared" si="115"/>
        <v/>
      </c>
      <c r="H603" s="8" t="str">
        <f t="shared" si="116"/>
        <v/>
      </c>
      <c r="I603" s="8" t="str">
        <f t="shared" si="117"/>
        <v/>
      </c>
      <c r="J603" s="8" t="str">
        <f t="shared" si="118"/>
        <v/>
      </c>
      <c r="K603" s="8" t="str">
        <f t="shared" si="121"/>
        <v xml:space="preserve"> </v>
      </c>
      <c r="L603" s="8" t="str">
        <f t="shared" si="122"/>
        <v xml:space="preserve"> </v>
      </c>
      <c r="M603" s="8" t="str">
        <f t="shared" si="119"/>
        <v/>
      </c>
      <c r="N603" s="16" t="str">
        <f t="shared" si="120"/>
        <v/>
      </c>
    </row>
    <row r="604" spans="1:14" ht="26.25" thickBot="1" x14ac:dyDescent="0.25">
      <c r="A604" s="45"/>
      <c r="B604" s="36" t="s">
        <v>576</v>
      </c>
      <c r="C604" s="33">
        <v>0</v>
      </c>
      <c r="D604" s="17">
        <v>1</v>
      </c>
      <c r="E604" s="17">
        <v>2</v>
      </c>
      <c r="F604" s="17">
        <v>0</v>
      </c>
      <c r="G604" s="18" t="str">
        <f t="shared" si="115"/>
        <v/>
      </c>
      <c r="H604" s="18">
        <f t="shared" si="116"/>
        <v>1.2004801920768308E-4</v>
      </c>
      <c r="I604" s="18">
        <f t="shared" si="117"/>
        <v>2.3615539024678239E-4</v>
      </c>
      <c r="J604" s="18" t="str">
        <f t="shared" si="118"/>
        <v/>
      </c>
      <c r="K604" s="18">
        <f t="shared" si="121"/>
        <v>1</v>
      </c>
      <c r="L604" s="18">
        <f t="shared" si="122"/>
        <v>-1</v>
      </c>
      <c r="M604" s="18" t="str">
        <f t="shared" si="119"/>
        <v/>
      </c>
      <c r="N604" s="19">
        <f t="shared" si="120"/>
        <v>-1.2004801920768308E-4</v>
      </c>
    </row>
    <row r="605" spans="1:14" x14ac:dyDescent="0.2">
      <c r="A605" s="44"/>
    </row>
    <row r="606" spans="1:14" x14ac:dyDescent="0.2">
      <c r="A606" s="44"/>
    </row>
    <row r="607" spans="1:14" x14ac:dyDescent="0.2">
      <c r="A607" s="44"/>
    </row>
    <row r="608" spans="1:14" ht="15.75" thickBot="1" x14ac:dyDescent="0.25">
      <c r="A608" s="44"/>
    </row>
    <row r="609" spans="1:14" ht="29.25" customHeight="1" thickBot="1" x14ac:dyDescent="0.25">
      <c r="A609" s="45"/>
      <c r="B609" s="20" t="s">
        <v>3</v>
      </c>
      <c r="C609" s="13" t="s">
        <v>16</v>
      </c>
      <c r="D609" s="23"/>
      <c r="E609" s="23"/>
      <c r="F609" s="24"/>
      <c r="G609" s="13" t="s">
        <v>5</v>
      </c>
      <c r="H609" s="23"/>
      <c r="I609" s="23"/>
      <c r="J609" s="23"/>
      <c r="K609" s="13" t="s">
        <v>17</v>
      </c>
      <c r="L609" s="14"/>
      <c r="M609" s="13" t="s">
        <v>7</v>
      </c>
      <c r="N609" s="14"/>
    </row>
    <row r="610" spans="1:14" ht="15.75" thickBot="1" x14ac:dyDescent="0.25">
      <c r="A610" s="44"/>
      <c r="B610" s="21"/>
      <c r="C610" s="26">
        <v>2021</v>
      </c>
      <c r="D610" s="24"/>
      <c r="E610" s="27">
        <v>2022</v>
      </c>
      <c r="F610" s="24"/>
      <c r="G610" s="26">
        <v>2021</v>
      </c>
      <c r="H610" s="24"/>
      <c r="I610" s="27">
        <v>2022</v>
      </c>
      <c r="J610" s="24"/>
      <c r="K610" s="25"/>
      <c r="L610" s="15"/>
      <c r="M610" s="25"/>
      <c r="N610" s="15"/>
    </row>
    <row r="611" spans="1:14" ht="15.75" thickBot="1" x14ac:dyDescent="0.25">
      <c r="A611" s="45"/>
      <c r="B611" s="22"/>
      <c r="C611" s="28" t="s">
        <v>8</v>
      </c>
      <c r="D611" s="28" t="s">
        <v>9</v>
      </c>
      <c r="E611" s="28" t="s">
        <v>8</v>
      </c>
      <c r="F611" s="28" t="s">
        <v>9</v>
      </c>
      <c r="G611" s="28" t="s">
        <v>8</v>
      </c>
      <c r="H611" s="28" t="s">
        <v>9</v>
      </c>
      <c r="I611" s="28" t="s">
        <v>8</v>
      </c>
      <c r="J611" s="28" t="s">
        <v>9</v>
      </c>
      <c r="K611" s="28" t="s">
        <v>8</v>
      </c>
      <c r="L611" s="28" t="s">
        <v>9</v>
      </c>
      <c r="M611" s="28" t="s">
        <v>8</v>
      </c>
      <c r="N611" s="28" t="s">
        <v>9</v>
      </c>
    </row>
    <row r="612" spans="1:14" ht="15.75" thickBot="1" x14ac:dyDescent="0.25">
      <c r="A612" s="45"/>
      <c r="B612" s="29" t="s">
        <v>14</v>
      </c>
      <c r="C612" s="30">
        <f>SUM(C613:C640)</f>
        <v>1743</v>
      </c>
      <c r="D612" s="30">
        <f>SUM(D613:D640)</f>
        <v>2657</v>
      </c>
      <c r="E612" s="30">
        <f>SUM(E613:E640)</f>
        <v>2091</v>
      </c>
      <c r="F612" s="30">
        <f>SUM(F613:F640)</f>
        <v>3069</v>
      </c>
      <c r="G612" s="31">
        <f t="shared" ref="G612:G640" si="123">+IF(C612=0,"",C612/C$612)</f>
        <v>1</v>
      </c>
      <c r="H612" s="31">
        <f t="shared" ref="H612:H640" si="124">+IF(D612=0,"",D612/D$612)</f>
        <v>1</v>
      </c>
      <c r="I612" s="31">
        <f t="shared" ref="I612:I640" si="125">+IF(E612=0,"",E612/E$612)</f>
        <v>1</v>
      </c>
      <c r="J612" s="31">
        <f t="shared" ref="J612:J640" si="126">+IF(F612=0,"",F612/F$612)</f>
        <v>1</v>
      </c>
      <c r="K612" s="31">
        <f>+IF(AND(C612=0,E612=0),"",IF(C612=0,1,IF(E612=0,-1,(E612-C612)/C612)))</f>
        <v>0.19965576592082615</v>
      </c>
      <c r="L612" s="31">
        <f>+IF(AND(D612=0,F612=0),"",IF(D612=0,1,IF(F612=0,-1,(F612-D612)/D612)))</f>
        <v>0.1550621001129093</v>
      </c>
      <c r="M612" s="31">
        <f t="shared" ref="M612:M640" si="127">+IF(OR(AND(G612=""),(K612="")),"",G612*K612)</f>
        <v>0.19965576592082615</v>
      </c>
      <c r="N612" s="31">
        <f t="shared" ref="N612:N640" si="128">+IF(OR(AND(H612=""),(L612="")),"",H612*L612)</f>
        <v>0.1550621001129093</v>
      </c>
    </row>
    <row r="613" spans="1:14" x14ac:dyDescent="0.2">
      <c r="A613" s="45"/>
      <c r="B613" s="34" t="s">
        <v>577</v>
      </c>
      <c r="C613" s="40">
        <v>23</v>
      </c>
      <c r="D613" s="37">
        <v>20</v>
      </c>
      <c r="E613" s="37">
        <v>1</v>
      </c>
      <c r="F613" s="37">
        <v>8</v>
      </c>
      <c r="G613" s="38">
        <f t="shared" si="123"/>
        <v>1.3195639701663799E-2</v>
      </c>
      <c r="H613" s="38">
        <f t="shared" si="124"/>
        <v>7.5272864132480237E-3</v>
      </c>
      <c r="I613" s="38">
        <f t="shared" si="125"/>
        <v>4.7824007651841227E-4</v>
      </c>
      <c r="J613" s="38">
        <f t="shared" si="126"/>
        <v>2.606712284131639E-3</v>
      </c>
      <c r="K613" s="38">
        <f t="shared" ref="K613:K640" si="129">+IF(AND(C613=0,E613=0)," ",IF(C613=0,1,IF(E613=0,-1,(E613-C613)/C613)))</f>
        <v>-0.95652173913043481</v>
      </c>
      <c r="L613" s="38">
        <f t="shared" ref="L613:L640" si="130">+IF(AND(D613=0,F613=0)," ",IF(D613=0,1,IF(F613=0,-1,(F613-D613)/D613)))</f>
        <v>-0.6</v>
      </c>
      <c r="M613" s="38">
        <f t="shared" si="127"/>
        <v>-1.2621916236374068E-2</v>
      </c>
      <c r="N613" s="39">
        <f t="shared" si="128"/>
        <v>-4.5163718479488144E-3</v>
      </c>
    </row>
    <row r="614" spans="1:14" x14ac:dyDescent="0.2">
      <c r="A614" s="45"/>
      <c r="B614" s="35" t="s">
        <v>578</v>
      </c>
      <c r="C614" s="32">
        <v>40</v>
      </c>
      <c r="D614" s="7">
        <v>49</v>
      </c>
      <c r="E614" s="7">
        <v>28</v>
      </c>
      <c r="F614" s="7">
        <v>47</v>
      </c>
      <c r="G614" s="8">
        <f t="shared" si="123"/>
        <v>2.2948938611589215E-2</v>
      </c>
      <c r="H614" s="8">
        <f t="shared" si="124"/>
        <v>1.8441851712457658E-2</v>
      </c>
      <c r="I614" s="8">
        <f t="shared" si="125"/>
        <v>1.3390722142515544E-2</v>
      </c>
      <c r="J614" s="8">
        <f t="shared" si="126"/>
        <v>1.531443466927338E-2</v>
      </c>
      <c r="K614" s="8">
        <f t="shared" si="129"/>
        <v>-0.3</v>
      </c>
      <c r="L614" s="8">
        <f t="shared" si="130"/>
        <v>-4.0816326530612242E-2</v>
      </c>
      <c r="M614" s="8">
        <f t="shared" si="127"/>
        <v>-6.8846815834767644E-3</v>
      </c>
      <c r="N614" s="16">
        <f t="shared" si="128"/>
        <v>-7.5272864132480233E-4</v>
      </c>
    </row>
    <row r="615" spans="1:14" ht="25.5" x14ac:dyDescent="0.2">
      <c r="A615" s="45"/>
      <c r="B615" s="35" t="s">
        <v>579</v>
      </c>
      <c r="C615" s="32">
        <v>495</v>
      </c>
      <c r="D615" s="7">
        <v>130</v>
      </c>
      <c r="E615" s="7">
        <v>314</v>
      </c>
      <c r="F615" s="7">
        <v>136</v>
      </c>
      <c r="G615" s="8">
        <f t="shared" si="123"/>
        <v>0.28399311531841653</v>
      </c>
      <c r="H615" s="8">
        <f t="shared" si="124"/>
        <v>4.8927361686112156E-2</v>
      </c>
      <c r="I615" s="8">
        <f t="shared" si="125"/>
        <v>0.15016738402678145</v>
      </c>
      <c r="J615" s="8">
        <f t="shared" si="126"/>
        <v>4.4314108830237862E-2</v>
      </c>
      <c r="K615" s="8">
        <f t="shared" si="129"/>
        <v>-0.36565656565656568</v>
      </c>
      <c r="L615" s="8">
        <f t="shared" si="130"/>
        <v>4.6153846153846156E-2</v>
      </c>
      <c r="M615" s="8">
        <f t="shared" si="127"/>
        <v>-0.10384394721744121</v>
      </c>
      <c r="N615" s="16">
        <f t="shared" si="128"/>
        <v>2.2581859239744072E-3</v>
      </c>
    </row>
    <row r="616" spans="1:14" x14ac:dyDescent="0.2">
      <c r="A616" s="45"/>
      <c r="B616" s="35" t="s">
        <v>580</v>
      </c>
      <c r="C616" s="32">
        <v>447</v>
      </c>
      <c r="D616" s="7">
        <v>107</v>
      </c>
      <c r="E616" s="7">
        <v>448</v>
      </c>
      <c r="F616" s="7">
        <v>113</v>
      </c>
      <c r="G616" s="8">
        <f t="shared" si="123"/>
        <v>0.25645438898450945</v>
      </c>
      <c r="H616" s="8">
        <f t="shared" si="124"/>
        <v>4.0270982310876932E-2</v>
      </c>
      <c r="I616" s="8">
        <f t="shared" si="125"/>
        <v>0.2142515542802487</v>
      </c>
      <c r="J616" s="8">
        <f t="shared" si="126"/>
        <v>3.6819811013359398E-2</v>
      </c>
      <c r="K616" s="8">
        <f t="shared" si="129"/>
        <v>2.2371364653243847E-3</v>
      </c>
      <c r="L616" s="8">
        <f t="shared" si="130"/>
        <v>5.6074766355140186E-2</v>
      </c>
      <c r="M616" s="8">
        <f t="shared" si="127"/>
        <v>5.737234652897303E-4</v>
      </c>
      <c r="N616" s="16">
        <f t="shared" si="128"/>
        <v>2.2581859239744072E-3</v>
      </c>
    </row>
    <row r="617" spans="1:14" x14ac:dyDescent="0.2">
      <c r="A617" s="45"/>
      <c r="B617" s="35" t="s">
        <v>581</v>
      </c>
      <c r="C617" s="32">
        <v>6</v>
      </c>
      <c r="D617" s="7">
        <v>6</v>
      </c>
      <c r="E617" s="7">
        <v>70</v>
      </c>
      <c r="F617" s="7">
        <v>39</v>
      </c>
      <c r="G617" s="8">
        <f t="shared" si="123"/>
        <v>3.4423407917383822E-3</v>
      </c>
      <c r="H617" s="8">
        <f t="shared" si="124"/>
        <v>2.2581859239744072E-3</v>
      </c>
      <c r="I617" s="8">
        <f t="shared" si="125"/>
        <v>3.3476805356288858E-2</v>
      </c>
      <c r="J617" s="8">
        <f t="shared" si="126"/>
        <v>1.2707722385141741E-2</v>
      </c>
      <c r="K617" s="8">
        <f t="shared" si="129"/>
        <v>10.666666666666666</v>
      </c>
      <c r="L617" s="8">
        <f t="shared" si="130"/>
        <v>5.5</v>
      </c>
      <c r="M617" s="8">
        <f t="shared" si="127"/>
        <v>3.6718301778542739E-2</v>
      </c>
      <c r="N617" s="16">
        <f t="shared" si="128"/>
        <v>1.2420022581859239E-2</v>
      </c>
    </row>
    <row r="618" spans="1:14" x14ac:dyDescent="0.2">
      <c r="A618" s="45"/>
      <c r="B618" s="35" t="s">
        <v>582</v>
      </c>
      <c r="C618" s="32">
        <v>8</v>
      </c>
      <c r="D618" s="7">
        <v>3</v>
      </c>
      <c r="E618" s="7">
        <v>0</v>
      </c>
      <c r="F618" s="7">
        <v>0</v>
      </c>
      <c r="G618" s="8">
        <f t="shared" si="123"/>
        <v>4.5897877223178424E-3</v>
      </c>
      <c r="H618" s="8">
        <f t="shared" si="124"/>
        <v>1.1290929619872036E-3</v>
      </c>
      <c r="I618" s="8" t="str">
        <f t="shared" si="125"/>
        <v/>
      </c>
      <c r="J618" s="8" t="str">
        <f t="shared" si="126"/>
        <v/>
      </c>
      <c r="K618" s="8">
        <f t="shared" si="129"/>
        <v>-1</v>
      </c>
      <c r="L618" s="8">
        <f t="shared" si="130"/>
        <v>-1</v>
      </c>
      <c r="M618" s="8">
        <f t="shared" si="127"/>
        <v>-4.5897877223178424E-3</v>
      </c>
      <c r="N618" s="16">
        <f t="shared" si="128"/>
        <v>-1.1290929619872036E-3</v>
      </c>
    </row>
    <row r="619" spans="1:14" x14ac:dyDescent="0.2">
      <c r="A619" s="45"/>
      <c r="B619" s="35" t="s">
        <v>583</v>
      </c>
      <c r="C619" s="32">
        <v>0</v>
      </c>
      <c r="D619" s="7">
        <v>4</v>
      </c>
      <c r="E619" s="7">
        <v>4</v>
      </c>
      <c r="F619" s="7">
        <v>14</v>
      </c>
      <c r="G619" s="8" t="str">
        <f t="shared" si="123"/>
        <v/>
      </c>
      <c r="H619" s="8">
        <f t="shared" si="124"/>
        <v>1.5054572826496049E-3</v>
      </c>
      <c r="I619" s="8">
        <f t="shared" si="125"/>
        <v>1.9129603060736491E-3</v>
      </c>
      <c r="J619" s="8">
        <f t="shared" si="126"/>
        <v>4.5617464972303682E-3</v>
      </c>
      <c r="K619" s="8">
        <f t="shared" si="129"/>
        <v>1</v>
      </c>
      <c r="L619" s="8">
        <f t="shared" si="130"/>
        <v>2.5</v>
      </c>
      <c r="M619" s="8" t="str">
        <f t="shared" si="127"/>
        <v/>
      </c>
      <c r="N619" s="16">
        <f t="shared" si="128"/>
        <v>3.7636432066240123E-3</v>
      </c>
    </row>
    <row r="620" spans="1:14" x14ac:dyDescent="0.2">
      <c r="A620" s="45"/>
      <c r="B620" s="35" t="s">
        <v>584</v>
      </c>
      <c r="C620" s="32">
        <v>9</v>
      </c>
      <c r="D620" s="7">
        <v>17</v>
      </c>
      <c r="E620" s="7">
        <v>0</v>
      </c>
      <c r="F620" s="7">
        <v>0</v>
      </c>
      <c r="G620" s="8">
        <f t="shared" si="123"/>
        <v>5.1635111876075735E-3</v>
      </c>
      <c r="H620" s="8">
        <f t="shared" si="124"/>
        <v>6.3981934512608203E-3</v>
      </c>
      <c r="I620" s="8" t="str">
        <f t="shared" si="125"/>
        <v/>
      </c>
      <c r="J620" s="8" t="str">
        <f t="shared" si="126"/>
        <v/>
      </c>
      <c r="K620" s="8">
        <f t="shared" si="129"/>
        <v>-1</v>
      </c>
      <c r="L620" s="8">
        <f t="shared" si="130"/>
        <v>-1</v>
      </c>
      <c r="M620" s="8">
        <f t="shared" si="127"/>
        <v>-5.1635111876075735E-3</v>
      </c>
      <c r="N620" s="16">
        <f t="shared" si="128"/>
        <v>-6.3981934512608203E-3</v>
      </c>
    </row>
    <row r="621" spans="1:14" x14ac:dyDescent="0.2">
      <c r="A621" s="45"/>
      <c r="B621" s="35" t="s">
        <v>585</v>
      </c>
      <c r="C621" s="32">
        <v>0</v>
      </c>
      <c r="D621" s="7">
        <v>0</v>
      </c>
      <c r="E621" s="7">
        <v>1</v>
      </c>
      <c r="F621" s="7">
        <v>0</v>
      </c>
      <c r="G621" s="8" t="str">
        <f t="shared" si="123"/>
        <v/>
      </c>
      <c r="H621" s="8" t="str">
        <f t="shared" si="124"/>
        <v/>
      </c>
      <c r="I621" s="8">
        <f t="shared" si="125"/>
        <v>4.7824007651841227E-4</v>
      </c>
      <c r="J621" s="8" t="str">
        <f t="shared" si="126"/>
        <v/>
      </c>
      <c r="K621" s="8">
        <f t="shared" si="129"/>
        <v>1</v>
      </c>
      <c r="L621" s="8" t="str">
        <f t="shared" si="130"/>
        <v xml:space="preserve"> </v>
      </c>
      <c r="M621" s="8" t="str">
        <f t="shared" si="127"/>
        <v/>
      </c>
      <c r="N621" s="16" t="str">
        <f t="shared" si="128"/>
        <v/>
      </c>
    </row>
    <row r="622" spans="1:14" ht="24.75" customHeight="1" x14ac:dyDescent="0.2">
      <c r="A622" s="45"/>
      <c r="B622" s="35" t="s">
        <v>586</v>
      </c>
      <c r="C622" s="32">
        <v>0</v>
      </c>
      <c r="D622" s="7">
        <v>5</v>
      </c>
      <c r="E622" s="7">
        <v>5</v>
      </c>
      <c r="F622" s="7">
        <v>5</v>
      </c>
      <c r="G622" s="8" t="str">
        <f t="shared" si="123"/>
        <v/>
      </c>
      <c r="H622" s="8">
        <f t="shared" si="124"/>
        <v>1.8818216033120059E-3</v>
      </c>
      <c r="I622" s="8">
        <f t="shared" si="125"/>
        <v>2.3912003825920613E-3</v>
      </c>
      <c r="J622" s="8">
        <f t="shared" si="126"/>
        <v>1.6291951775822744E-3</v>
      </c>
      <c r="K622" s="8">
        <f t="shared" si="129"/>
        <v>1</v>
      </c>
      <c r="L622" s="8">
        <f t="shared" si="130"/>
        <v>0</v>
      </c>
      <c r="M622" s="8" t="str">
        <f t="shared" si="127"/>
        <v/>
      </c>
      <c r="N622" s="16">
        <f t="shared" si="128"/>
        <v>0</v>
      </c>
    </row>
    <row r="623" spans="1:14" x14ac:dyDescent="0.2">
      <c r="A623" s="45"/>
      <c r="B623" s="35" t="s">
        <v>587</v>
      </c>
      <c r="C623" s="32">
        <v>11</v>
      </c>
      <c r="D623" s="7">
        <v>1</v>
      </c>
      <c r="E623" s="7">
        <v>38</v>
      </c>
      <c r="F623" s="7">
        <v>6</v>
      </c>
      <c r="G623" s="8">
        <f t="shared" si="123"/>
        <v>6.3109581181870341E-3</v>
      </c>
      <c r="H623" s="8">
        <f t="shared" si="124"/>
        <v>3.7636432066240122E-4</v>
      </c>
      <c r="I623" s="8">
        <f t="shared" si="125"/>
        <v>1.8173122907699665E-2</v>
      </c>
      <c r="J623" s="8">
        <f t="shared" si="126"/>
        <v>1.9550342130987292E-3</v>
      </c>
      <c r="K623" s="8">
        <f t="shared" si="129"/>
        <v>2.4545454545454546</v>
      </c>
      <c r="L623" s="8">
        <f t="shared" si="130"/>
        <v>5</v>
      </c>
      <c r="M623" s="8">
        <f t="shared" si="127"/>
        <v>1.549053356282272E-2</v>
      </c>
      <c r="N623" s="16">
        <f t="shared" si="128"/>
        <v>1.8818216033120061E-3</v>
      </c>
    </row>
    <row r="624" spans="1:14" x14ac:dyDescent="0.2">
      <c r="A624" s="45"/>
      <c r="B624" s="35" t="s">
        <v>588</v>
      </c>
      <c r="C624" s="32">
        <v>0</v>
      </c>
      <c r="D624" s="7">
        <v>0</v>
      </c>
      <c r="E624" s="7">
        <v>0</v>
      </c>
      <c r="F624" s="7">
        <v>0</v>
      </c>
      <c r="G624" s="8" t="str">
        <f t="shared" si="123"/>
        <v/>
      </c>
      <c r="H624" s="8" t="str">
        <f t="shared" si="124"/>
        <v/>
      </c>
      <c r="I624" s="8" t="str">
        <f t="shared" si="125"/>
        <v/>
      </c>
      <c r="J624" s="8" t="str">
        <f t="shared" si="126"/>
        <v/>
      </c>
      <c r="K624" s="8" t="str">
        <f t="shared" si="129"/>
        <v xml:space="preserve"> </v>
      </c>
      <c r="L624" s="8" t="str">
        <f t="shared" si="130"/>
        <v xml:space="preserve"> </v>
      </c>
      <c r="M624" s="8" t="str">
        <f t="shared" si="127"/>
        <v/>
      </c>
      <c r="N624" s="16" t="str">
        <f t="shared" si="128"/>
        <v/>
      </c>
    </row>
    <row r="625" spans="1:14" x14ac:dyDescent="0.2">
      <c r="A625" s="45"/>
      <c r="B625" s="35" t="s">
        <v>589</v>
      </c>
      <c r="C625" s="32">
        <v>1</v>
      </c>
      <c r="D625" s="7">
        <v>4</v>
      </c>
      <c r="E625" s="7">
        <v>5</v>
      </c>
      <c r="F625" s="7">
        <v>4</v>
      </c>
      <c r="G625" s="8">
        <f t="shared" si="123"/>
        <v>5.737234652897303E-4</v>
      </c>
      <c r="H625" s="8">
        <f t="shared" si="124"/>
        <v>1.5054572826496049E-3</v>
      </c>
      <c r="I625" s="8">
        <f t="shared" si="125"/>
        <v>2.3912003825920613E-3</v>
      </c>
      <c r="J625" s="8">
        <f t="shared" si="126"/>
        <v>1.3033561420658195E-3</v>
      </c>
      <c r="K625" s="8">
        <f t="shared" si="129"/>
        <v>4</v>
      </c>
      <c r="L625" s="8">
        <f t="shared" si="130"/>
        <v>0</v>
      </c>
      <c r="M625" s="8">
        <f t="shared" si="127"/>
        <v>2.2948938611589212E-3</v>
      </c>
      <c r="N625" s="16">
        <f t="shared" si="128"/>
        <v>0</v>
      </c>
    </row>
    <row r="626" spans="1:14" x14ac:dyDescent="0.2">
      <c r="A626" s="45"/>
      <c r="B626" s="35" t="s">
        <v>590</v>
      </c>
      <c r="C626" s="32">
        <v>0</v>
      </c>
      <c r="D626" s="7">
        <v>6</v>
      </c>
      <c r="E626" s="7">
        <v>0</v>
      </c>
      <c r="F626" s="7">
        <v>0</v>
      </c>
      <c r="G626" s="8" t="str">
        <f t="shared" si="123"/>
        <v/>
      </c>
      <c r="H626" s="8">
        <f t="shared" si="124"/>
        <v>2.2581859239744072E-3</v>
      </c>
      <c r="I626" s="8" t="str">
        <f t="shared" si="125"/>
        <v/>
      </c>
      <c r="J626" s="8" t="str">
        <f t="shared" si="126"/>
        <v/>
      </c>
      <c r="K626" s="8" t="str">
        <f t="shared" si="129"/>
        <v xml:space="preserve"> </v>
      </c>
      <c r="L626" s="8">
        <f t="shared" si="130"/>
        <v>-1</v>
      </c>
      <c r="M626" s="8" t="str">
        <f t="shared" si="127"/>
        <v/>
      </c>
      <c r="N626" s="16">
        <f t="shared" si="128"/>
        <v>-2.2581859239744072E-3</v>
      </c>
    </row>
    <row r="627" spans="1:14" ht="25.5" x14ac:dyDescent="0.2">
      <c r="A627" s="45"/>
      <c r="B627" s="35" t="s">
        <v>591</v>
      </c>
      <c r="C627" s="32">
        <v>32</v>
      </c>
      <c r="D627" s="7">
        <v>192</v>
      </c>
      <c r="E627" s="7">
        <v>50</v>
      </c>
      <c r="F627" s="7">
        <v>170</v>
      </c>
      <c r="G627" s="8">
        <f t="shared" si="123"/>
        <v>1.835915088927137E-2</v>
      </c>
      <c r="H627" s="8">
        <f t="shared" si="124"/>
        <v>7.226194956718103E-2</v>
      </c>
      <c r="I627" s="8">
        <f t="shared" si="125"/>
        <v>2.3912003825920611E-2</v>
      </c>
      <c r="J627" s="8">
        <f t="shared" si="126"/>
        <v>5.539263603779733E-2</v>
      </c>
      <c r="K627" s="8">
        <f t="shared" si="129"/>
        <v>0.5625</v>
      </c>
      <c r="L627" s="8">
        <f t="shared" si="130"/>
        <v>-0.11458333333333333</v>
      </c>
      <c r="M627" s="8">
        <f t="shared" si="127"/>
        <v>1.0327022375215145E-2</v>
      </c>
      <c r="N627" s="16">
        <f t="shared" si="128"/>
        <v>-8.2800150545728254E-3</v>
      </c>
    </row>
    <row r="628" spans="1:14" x14ac:dyDescent="0.2">
      <c r="A628" s="45"/>
      <c r="B628" s="35" t="s">
        <v>592</v>
      </c>
      <c r="C628" s="32">
        <v>264</v>
      </c>
      <c r="D628" s="7">
        <v>457</v>
      </c>
      <c r="E628" s="7">
        <v>99</v>
      </c>
      <c r="F628" s="7">
        <v>225</v>
      </c>
      <c r="G628" s="8">
        <f t="shared" si="123"/>
        <v>0.15146299483648881</v>
      </c>
      <c r="H628" s="8">
        <f t="shared" si="124"/>
        <v>0.17199849454271735</v>
      </c>
      <c r="I628" s="8">
        <f t="shared" si="125"/>
        <v>4.7345767575322814E-2</v>
      </c>
      <c r="J628" s="8">
        <f t="shared" si="126"/>
        <v>7.331378299120235E-2</v>
      </c>
      <c r="K628" s="8">
        <f t="shared" si="129"/>
        <v>-0.625</v>
      </c>
      <c r="L628" s="8">
        <f t="shared" si="130"/>
        <v>-0.50765864332603938</v>
      </c>
      <c r="M628" s="8">
        <f t="shared" si="127"/>
        <v>-9.4664371772805511E-2</v>
      </c>
      <c r="N628" s="16">
        <f t="shared" si="128"/>
        <v>-8.7316522393677071E-2</v>
      </c>
    </row>
    <row r="629" spans="1:14" x14ac:dyDescent="0.2">
      <c r="A629" s="45"/>
      <c r="B629" s="35" t="s">
        <v>593</v>
      </c>
      <c r="C629" s="32">
        <v>12</v>
      </c>
      <c r="D629" s="7">
        <v>77</v>
      </c>
      <c r="E629" s="7">
        <v>0</v>
      </c>
      <c r="F629" s="7">
        <v>20</v>
      </c>
      <c r="G629" s="8">
        <f t="shared" si="123"/>
        <v>6.8846815834767644E-3</v>
      </c>
      <c r="H629" s="8">
        <f t="shared" si="124"/>
        <v>2.8980052691004891E-2</v>
      </c>
      <c r="I629" s="8" t="str">
        <f t="shared" si="125"/>
        <v/>
      </c>
      <c r="J629" s="8">
        <f t="shared" si="126"/>
        <v>6.5167807103290974E-3</v>
      </c>
      <c r="K629" s="8">
        <f t="shared" si="129"/>
        <v>-1</v>
      </c>
      <c r="L629" s="8">
        <f t="shared" si="130"/>
        <v>-0.74025974025974028</v>
      </c>
      <c r="M629" s="8">
        <f t="shared" si="127"/>
        <v>-6.8846815834767644E-3</v>
      </c>
      <c r="N629" s="16">
        <f t="shared" si="128"/>
        <v>-2.1452766277756868E-2</v>
      </c>
    </row>
    <row r="630" spans="1:14" x14ac:dyDescent="0.2">
      <c r="A630" s="45"/>
      <c r="B630" s="35" t="s">
        <v>594</v>
      </c>
      <c r="C630" s="32">
        <v>84</v>
      </c>
      <c r="D630" s="7">
        <v>696</v>
      </c>
      <c r="E630" s="7">
        <v>218</v>
      </c>
      <c r="F630" s="7">
        <v>687</v>
      </c>
      <c r="G630" s="8">
        <f t="shared" si="123"/>
        <v>4.8192771084337352E-2</v>
      </c>
      <c r="H630" s="8">
        <f t="shared" si="124"/>
        <v>0.26194956718103124</v>
      </c>
      <c r="I630" s="8">
        <f t="shared" si="125"/>
        <v>0.10425633668101388</v>
      </c>
      <c r="J630" s="8">
        <f t="shared" si="126"/>
        <v>0.22385141739980449</v>
      </c>
      <c r="K630" s="8">
        <f t="shared" si="129"/>
        <v>1.5952380952380953</v>
      </c>
      <c r="L630" s="8">
        <f t="shared" si="130"/>
        <v>-1.2931034482758621E-2</v>
      </c>
      <c r="M630" s="8">
        <f t="shared" si="127"/>
        <v>7.6878944348823877E-2</v>
      </c>
      <c r="N630" s="16">
        <f t="shared" si="128"/>
        <v>-3.387278885961611E-3</v>
      </c>
    </row>
    <row r="631" spans="1:14" x14ac:dyDescent="0.2">
      <c r="A631" s="45"/>
      <c r="B631" s="35" t="s">
        <v>595</v>
      </c>
      <c r="C631" s="32">
        <v>126</v>
      </c>
      <c r="D631" s="7">
        <v>665</v>
      </c>
      <c r="E631" s="7">
        <v>687</v>
      </c>
      <c r="F631" s="7">
        <v>1426</v>
      </c>
      <c r="G631" s="8">
        <f t="shared" si="123"/>
        <v>7.2289156626506021E-2</v>
      </c>
      <c r="H631" s="8">
        <f t="shared" si="124"/>
        <v>0.25028227324049679</v>
      </c>
      <c r="I631" s="8">
        <f t="shared" si="125"/>
        <v>0.32855093256814921</v>
      </c>
      <c r="J631" s="8">
        <f t="shared" si="126"/>
        <v>0.46464646464646464</v>
      </c>
      <c r="K631" s="8">
        <f t="shared" si="129"/>
        <v>4.4523809523809526</v>
      </c>
      <c r="L631" s="8">
        <f t="shared" si="130"/>
        <v>1.1443609022556391</v>
      </c>
      <c r="M631" s="8">
        <f t="shared" si="127"/>
        <v>0.32185886402753872</v>
      </c>
      <c r="N631" s="16">
        <f t="shared" si="128"/>
        <v>0.2864132480240873</v>
      </c>
    </row>
    <row r="632" spans="1:14" x14ac:dyDescent="0.2">
      <c r="A632" s="45"/>
      <c r="B632" s="35" t="s">
        <v>596</v>
      </c>
      <c r="C632" s="32">
        <v>2</v>
      </c>
      <c r="D632" s="7">
        <v>10</v>
      </c>
      <c r="E632" s="7">
        <v>3</v>
      </c>
      <c r="F632" s="7">
        <v>11</v>
      </c>
      <c r="G632" s="8">
        <f t="shared" si="123"/>
        <v>1.1474469305794606E-3</v>
      </c>
      <c r="H632" s="8">
        <f t="shared" si="124"/>
        <v>3.7636432066240118E-3</v>
      </c>
      <c r="I632" s="8">
        <f t="shared" si="125"/>
        <v>1.4347202295552368E-3</v>
      </c>
      <c r="J632" s="8">
        <f t="shared" si="126"/>
        <v>3.5842293906810036E-3</v>
      </c>
      <c r="K632" s="8">
        <f t="shared" si="129"/>
        <v>0.5</v>
      </c>
      <c r="L632" s="8">
        <f t="shared" si="130"/>
        <v>0.1</v>
      </c>
      <c r="M632" s="8">
        <f t="shared" si="127"/>
        <v>5.737234652897303E-4</v>
      </c>
      <c r="N632" s="16">
        <f t="shared" si="128"/>
        <v>3.7636432066240122E-4</v>
      </c>
    </row>
    <row r="633" spans="1:14" x14ac:dyDescent="0.2">
      <c r="A633" s="45"/>
      <c r="B633" s="35" t="s">
        <v>597</v>
      </c>
      <c r="C633" s="32">
        <v>1</v>
      </c>
      <c r="D633" s="7">
        <v>9</v>
      </c>
      <c r="E633" s="7">
        <v>0</v>
      </c>
      <c r="F633" s="7">
        <v>5</v>
      </c>
      <c r="G633" s="8">
        <f t="shared" si="123"/>
        <v>5.737234652897303E-4</v>
      </c>
      <c r="H633" s="8">
        <f t="shared" si="124"/>
        <v>3.387278885961611E-3</v>
      </c>
      <c r="I633" s="8" t="str">
        <f t="shared" si="125"/>
        <v/>
      </c>
      <c r="J633" s="8">
        <f t="shared" si="126"/>
        <v>1.6291951775822744E-3</v>
      </c>
      <c r="K633" s="8">
        <f t="shared" si="129"/>
        <v>-1</v>
      </c>
      <c r="L633" s="8">
        <f t="shared" si="130"/>
        <v>-0.44444444444444442</v>
      </c>
      <c r="M633" s="8">
        <f t="shared" si="127"/>
        <v>-5.737234652897303E-4</v>
      </c>
      <c r="N633" s="16">
        <f t="shared" si="128"/>
        <v>-1.5054572826496049E-3</v>
      </c>
    </row>
    <row r="634" spans="1:14" ht="25.5" x14ac:dyDescent="0.2">
      <c r="A634" s="45" t="s">
        <v>76</v>
      </c>
      <c r="B634" s="35" t="s">
        <v>598</v>
      </c>
      <c r="C634" s="32">
        <v>0</v>
      </c>
      <c r="D634" s="7">
        <v>0</v>
      </c>
      <c r="E634" s="7">
        <v>0</v>
      </c>
      <c r="F634" s="7">
        <v>1</v>
      </c>
      <c r="G634" s="8" t="str">
        <f t="shared" si="123"/>
        <v/>
      </c>
      <c r="H634" s="8" t="str">
        <f t="shared" si="124"/>
        <v/>
      </c>
      <c r="I634" s="8" t="str">
        <f t="shared" si="125"/>
        <v/>
      </c>
      <c r="J634" s="8">
        <f t="shared" si="126"/>
        <v>3.2583903551645487E-4</v>
      </c>
      <c r="K634" s="8" t="str">
        <f t="shared" si="129"/>
        <v xml:space="preserve"> </v>
      </c>
      <c r="L634" s="8">
        <f t="shared" si="130"/>
        <v>1</v>
      </c>
      <c r="M634" s="8" t="str">
        <f t="shared" si="127"/>
        <v/>
      </c>
      <c r="N634" s="16" t="str">
        <f t="shared" si="128"/>
        <v/>
      </c>
    </row>
    <row r="635" spans="1:14" ht="25.5" x14ac:dyDescent="0.2">
      <c r="A635" s="45"/>
      <c r="B635" s="35" t="s">
        <v>599</v>
      </c>
      <c r="C635" s="32">
        <v>0</v>
      </c>
      <c r="D635" s="7">
        <v>0</v>
      </c>
      <c r="E635" s="7">
        <v>0</v>
      </c>
      <c r="F635" s="7">
        <v>0</v>
      </c>
      <c r="G635" s="8" t="str">
        <f t="shared" si="123"/>
        <v/>
      </c>
      <c r="H635" s="8" t="str">
        <f t="shared" si="124"/>
        <v/>
      </c>
      <c r="I635" s="8" t="str">
        <f t="shared" si="125"/>
        <v/>
      </c>
      <c r="J635" s="8" t="str">
        <f t="shared" si="126"/>
        <v/>
      </c>
      <c r="K635" s="8" t="str">
        <f t="shared" si="129"/>
        <v xml:space="preserve"> </v>
      </c>
      <c r="L635" s="8" t="str">
        <f t="shared" si="130"/>
        <v xml:space="preserve"> </v>
      </c>
      <c r="M635" s="8" t="str">
        <f t="shared" si="127"/>
        <v/>
      </c>
      <c r="N635" s="16" t="str">
        <f t="shared" si="128"/>
        <v/>
      </c>
    </row>
    <row r="636" spans="1:14" x14ac:dyDescent="0.2">
      <c r="A636" s="45"/>
      <c r="B636" s="35" t="s">
        <v>600</v>
      </c>
      <c r="C636" s="32">
        <v>15</v>
      </c>
      <c r="D636" s="7">
        <v>97</v>
      </c>
      <c r="E636" s="7">
        <v>15</v>
      </c>
      <c r="F636" s="7">
        <v>63</v>
      </c>
      <c r="G636" s="8">
        <f t="shared" si="123"/>
        <v>8.6058519793459545E-3</v>
      </c>
      <c r="H636" s="8">
        <f t="shared" si="124"/>
        <v>3.6507339104252919E-2</v>
      </c>
      <c r="I636" s="8">
        <f t="shared" si="125"/>
        <v>7.1736011477761836E-3</v>
      </c>
      <c r="J636" s="8">
        <f t="shared" si="126"/>
        <v>2.0527859237536656E-2</v>
      </c>
      <c r="K636" s="8">
        <f t="shared" si="129"/>
        <v>0</v>
      </c>
      <c r="L636" s="8">
        <f t="shared" si="130"/>
        <v>-0.35051546391752575</v>
      </c>
      <c r="M636" s="8">
        <f t="shared" si="127"/>
        <v>0</v>
      </c>
      <c r="N636" s="16">
        <f t="shared" si="128"/>
        <v>-1.2796386902521641E-2</v>
      </c>
    </row>
    <row r="637" spans="1:14" x14ac:dyDescent="0.2">
      <c r="A637" s="45"/>
      <c r="B637" s="35" t="s">
        <v>601</v>
      </c>
      <c r="C637" s="32">
        <v>3</v>
      </c>
      <c r="D637" s="7">
        <v>4</v>
      </c>
      <c r="E637" s="7">
        <v>0</v>
      </c>
      <c r="F637" s="7">
        <v>0</v>
      </c>
      <c r="G637" s="8">
        <f t="shared" si="123"/>
        <v>1.7211703958691911E-3</v>
      </c>
      <c r="H637" s="8">
        <f t="shared" si="124"/>
        <v>1.5054572826496049E-3</v>
      </c>
      <c r="I637" s="8" t="str">
        <f t="shared" si="125"/>
        <v/>
      </c>
      <c r="J637" s="8" t="str">
        <f t="shared" si="126"/>
        <v/>
      </c>
      <c r="K637" s="8">
        <f t="shared" si="129"/>
        <v>-1</v>
      </c>
      <c r="L637" s="8">
        <f t="shared" si="130"/>
        <v>-1</v>
      </c>
      <c r="M637" s="8">
        <f t="shared" si="127"/>
        <v>-1.7211703958691911E-3</v>
      </c>
      <c r="N637" s="16">
        <f t="shared" si="128"/>
        <v>-1.5054572826496049E-3</v>
      </c>
    </row>
    <row r="638" spans="1:14" ht="25.5" x14ac:dyDescent="0.2">
      <c r="A638" s="45"/>
      <c r="B638" s="35" t="s">
        <v>602</v>
      </c>
      <c r="C638" s="32">
        <v>24</v>
      </c>
      <c r="D638" s="7">
        <v>14</v>
      </c>
      <c r="E638" s="7">
        <v>10</v>
      </c>
      <c r="F638" s="7">
        <v>11</v>
      </c>
      <c r="G638" s="8">
        <f t="shared" si="123"/>
        <v>1.3769363166953529E-2</v>
      </c>
      <c r="H638" s="8">
        <f t="shared" si="124"/>
        <v>5.2691004892736169E-3</v>
      </c>
      <c r="I638" s="8">
        <f t="shared" si="125"/>
        <v>4.7824007651841227E-3</v>
      </c>
      <c r="J638" s="8">
        <f t="shared" si="126"/>
        <v>3.5842293906810036E-3</v>
      </c>
      <c r="K638" s="8">
        <f t="shared" si="129"/>
        <v>-0.58333333333333337</v>
      </c>
      <c r="L638" s="8">
        <f t="shared" si="130"/>
        <v>-0.21428571428571427</v>
      </c>
      <c r="M638" s="8">
        <f t="shared" si="127"/>
        <v>-8.0321285140562259E-3</v>
      </c>
      <c r="N638" s="16">
        <f t="shared" si="128"/>
        <v>-1.1290929619872036E-3</v>
      </c>
    </row>
    <row r="639" spans="1:14" ht="25.5" x14ac:dyDescent="0.2">
      <c r="A639" s="45"/>
      <c r="B639" s="35" t="s">
        <v>603</v>
      </c>
      <c r="C639" s="32">
        <v>117</v>
      </c>
      <c r="D639" s="7">
        <v>76</v>
      </c>
      <c r="E639" s="7">
        <v>92</v>
      </c>
      <c r="F639" s="7">
        <v>62</v>
      </c>
      <c r="G639" s="8">
        <f t="shared" si="123"/>
        <v>6.7125645438898457E-2</v>
      </c>
      <c r="H639" s="8">
        <f t="shared" si="124"/>
        <v>2.8603688370342491E-2</v>
      </c>
      <c r="I639" s="8">
        <f t="shared" si="125"/>
        <v>4.3998087039693927E-2</v>
      </c>
      <c r="J639" s="8">
        <f t="shared" si="126"/>
        <v>2.0202020202020204E-2</v>
      </c>
      <c r="K639" s="8">
        <f t="shared" si="129"/>
        <v>-0.21367521367521367</v>
      </c>
      <c r="L639" s="8">
        <f t="shared" si="130"/>
        <v>-0.18421052631578946</v>
      </c>
      <c r="M639" s="8">
        <f t="shared" si="127"/>
        <v>-1.4343086632243259E-2</v>
      </c>
      <c r="N639" s="16">
        <f t="shared" si="128"/>
        <v>-5.2691004892736169E-3</v>
      </c>
    </row>
    <row r="640" spans="1:14" ht="26.25" thickBot="1" x14ac:dyDescent="0.25">
      <c r="A640" s="45"/>
      <c r="B640" s="36" t="s">
        <v>604</v>
      </c>
      <c r="C640" s="33">
        <v>23</v>
      </c>
      <c r="D640" s="17">
        <v>8</v>
      </c>
      <c r="E640" s="17">
        <v>3</v>
      </c>
      <c r="F640" s="17">
        <v>16</v>
      </c>
      <c r="G640" s="18">
        <f t="shared" si="123"/>
        <v>1.3195639701663799E-2</v>
      </c>
      <c r="H640" s="18">
        <f t="shared" si="124"/>
        <v>3.0109145652992097E-3</v>
      </c>
      <c r="I640" s="18">
        <f t="shared" si="125"/>
        <v>1.4347202295552368E-3</v>
      </c>
      <c r="J640" s="18">
        <f t="shared" si="126"/>
        <v>5.2134245682632779E-3</v>
      </c>
      <c r="K640" s="18">
        <f t="shared" si="129"/>
        <v>-0.86956521739130432</v>
      </c>
      <c r="L640" s="18">
        <f t="shared" si="130"/>
        <v>1</v>
      </c>
      <c r="M640" s="18">
        <f t="shared" si="127"/>
        <v>-1.1474469305794608E-2</v>
      </c>
      <c r="N640" s="19">
        <f t="shared" si="128"/>
        <v>3.0109145652992097E-3</v>
      </c>
    </row>
    <row r="641" spans="1:2" x14ac:dyDescent="0.2">
      <c r="A641" s="44"/>
      <c r="B641" t="s">
        <v>15</v>
      </c>
    </row>
  </sheetData>
  <mergeCells count="57">
    <mergeCell ref="B6:B8"/>
    <mergeCell ref="C6:F6"/>
    <mergeCell ref="G6:J6"/>
    <mergeCell ref="E1:N2"/>
    <mergeCell ref="E3:N3"/>
    <mergeCell ref="E4:N5"/>
    <mergeCell ref="K6:L7"/>
    <mergeCell ref="M6:N7"/>
    <mergeCell ref="C7:D7"/>
    <mergeCell ref="E7:F7"/>
    <mergeCell ref="G7:H7"/>
    <mergeCell ref="I7:J7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</mergeCells>
  <conditionalFormatting sqref="A1:A1048576">
    <cfRule type="cellIs" dxfId="11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N641"/>
  <sheetViews>
    <sheetView showGridLines="0" tabSelected="1" zoomScale="89" zoomScaleNormal="89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285156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10" t="s">
        <v>0</v>
      </c>
      <c r="F1" s="9"/>
      <c r="G1" s="9"/>
      <c r="H1" s="9"/>
      <c r="I1" s="9"/>
      <c r="J1" s="9"/>
      <c r="K1" s="9"/>
      <c r="L1" s="9"/>
      <c r="M1" s="9"/>
      <c r="N1" s="9"/>
    </row>
    <row r="2" spans="1:14" ht="30" customHeight="1" thickBot="1" x14ac:dyDescent="0.3">
      <c r="B2" s="2"/>
      <c r="C2" s="3"/>
      <c r="D2" s="2"/>
      <c r="E2" s="11"/>
      <c r="F2" s="11"/>
      <c r="G2" s="11"/>
      <c r="H2" s="11"/>
      <c r="I2" s="11"/>
      <c r="J2" s="11"/>
      <c r="K2" s="11"/>
      <c r="L2" s="11"/>
      <c r="M2" s="11"/>
      <c r="N2" s="11"/>
    </row>
    <row r="3" spans="1:14" ht="20.100000000000001" customHeight="1" thickBot="1" x14ac:dyDescent="0.3">
      <c r="B3" s="2"/>
      <c r="C3" s="3"/>
      <c r="D3" s="2"/>
      <c r="E3" s="12" t="s">
        <v>1</v>
      </c>
      <c r="F3" s="11"/>
      <c r="G3" s="11"/>
      <c r="H3" s="11"/>
      <c r="I3" s="11"/>
      <c r="J3" s="11"/>
      <c r="K3" s="11"/>
      <c r="L3" s="11"/>
      <c r="M3" s="11"/>
      <c r="N3" s="11"/>
    </row>
    <row r="4" spans="1:14" ht="20.100000000000001" customHeight="1" thickBot="1" x14ac:dyDescent="0.3">
      <c r="B4" s="2"/>
      <c r="D4" s="2"/>
      <c r="E4" s="41" t="s">
        <v>629</v>
      </c>
      <c r="F4" s="42"/>
      <c r="G4" s="42"/>
      <c r="H4" s="42"/>
      <c r="I4" s="42"/>
      <c r="J4" s="42"/>
      <c r="K4" s="42"/>
      <c r="L4" s="42"/>
      <c r="M4" s="42"/>
      <c r="N4" s="42"/>
    </row>
    <row r="5" spans="1:14" ht="20.65" customHeight="1" thickBot="1" x14ac:dyDescent="0.25">
      <c r="B5" s="5"/>
      <c r="E5" s="43"/>
      <c r="F5" s="43"/>
      <c r="G5" s="43"/>
      <c r="H5" s="43"/>
      <c r="I5" s="43"/>
      <c r="J5" s="43"/>
      <c r="K5" s="43"/>
      <c r="L5" s="43"/>
      <c r="M5" s="43"/>
      <c r="N5" s="43"/>
    </row>
    <row r="6" spans="1:14" ht="29.25" customHeight="1" thickBot="1" x14ac:dyDescent="0.25">
      <c r="B6" s="20" t="s">
        <v>3</v>
      </c>
      <c r="C6" s="13" t="s">
        <v>4</v>
      </c>
      <c r="D6" s="23"/>
      <c r="E6" s="23"/>
      <c r="F6" s="24"/>
      <c r="G6" s="13" t="s">
        <v>5</v>
      </c>
      <c r="H6" s="23"/>
      <c r="I6" s="23"/>
      <c r="J6" s="23"/>
      <c r="K6" s="13" t="s">
        <v>6</v>
      </c>
      <c r="L6" s="14"/>
      <c r="M6" s="13" t="s">
        <v>7</v>
      </c>
      <c r="N6" s="14"/>
    </row>
    <row r="7" spans="1:14" ht="20.100000000000001" customHeight="1" thickBot="1" x14ac:dyDescent="0.25">
      <c r="B7" s="21"/>
      <c r="C7" s="26">
        <v>2021</v>
      </c>
      <c r="D7" s="24"/>
      <c r="E7" s="27">
        <v>2022</v>
      </c>
      <c r="F7" s="24"/>
      <c r="G7" s="26">
        <v>2021</v>
      </c>
      <c r="H7" s="24"/>
      <c r="I7" s="27">
        <v>2022</v>
      </c>
      <c r="J7" s="24"/>
      <c r="K7" s="25"/>
      <c r="L7" s="15"/>
      <c r="M7" s="25"/>
      <c r="N7" s="15"/>
    </row>
    <row r="8" spans="1:14" ht="20.100000000000001" customHeight="1" thickBot="1" x14ac:dyDescent="0.25">
      <c r="A8" s="44"/>
      <c r="B8" s="22"/>
      <c r="C8" s="28" t="s">
        <v>8</v>
      </c>
      <c r="D8" s="28" t="s">
        <v>9</v>
      </c>
      <c r="E8" s="28" t="s">
        <v>8</v>
      </c>
      <c r="F8" s="28" t="s">
        <v>9</v>
      </c>
      <c r="G8" s="28" t="s">
        <v>8</v>
      </c>
      <c r="H8" s="28" t="s">
        <v>9</v>
      </c>
      <c r="I8" s="28" t="s">
        <v>8</v>
      </c>
      <c r="J8" s="28" t="s">
        <v>9</v>
      </c>
      <c r="K8" s="28" t="s">
        <v>8</v>
      </c>
      <c r="L8" s="28" t="s">
        <v>9</v>
      </c>
      <c r="M8" s="28" t="s">
        <v>8</v>
      </c>
      <c r="N8" s="28" t="s">
        <v>9</v>
      </c>
    </row>
    <row r="9" spans="1:14" ht="15.75" customHeight="1" thickBot="1" x14ac:dyDescent="0.25">
      <c r="A9" s="44"/>
      <c r="B9" s="29" t="s">
        <v>630</v>
      </c>
      <c r="C9" s="30">
        <f>+C22+C81+C188+C371+C612</f>
        <v>3600</v>
      </c>
      <c r="D9" s="30">
        <f>+D22+D81+D188+D371+D612</f>
        <v>3516</v>
      </c>
      <c r="E9" s="30">
        <f>+E22+E81+E188+E371+E612</f>
        <v>3615</v>
      </c>
      <c r="F9" s="30">
        <f>+F22+F81+F188+F371+F612</f>
        <v>2912</v>
      </c>
      <c r="G9" s="31">
        <f>SUM(G10:G14)</f>
        <v>1</v>
      </c>
      <c r="H9" s="31">
        <f>SUM(H10:H14)</f>
        <v>1</v>
      </c>
      <c r="I9" s="31">
        <f>SUM(I10:I14)</f>
        <v>1</v>
      </c>
      <c r="J9" s="31">
        <f>SUM(J10:J14)</f>
        <v>1</v>
      </c>
      <c r="K9" s="31">
        <f t="shared" ref="K9:L14" si="0">+IF(AND(C9=0,E9=0),"",IF(C9=0,1,IF(E9=0,-1,(E9-C9)/C9)))</f>
        <v>4.1666666666666666E-3</v>
      </c>
      <c r="L9" s="31">
        <f t="shared" si="0"/>
        <v>-0.17178612059158135</v>
      </c>
      <c r="M9" s="31">
        <f t="shared" ref="M9:N14" si="1">+IF(OR(AND(G9=""),(K9="")),"",G9*K9)</f>
        <v>4.1666666666666666E-3</v>
      </c>
      <c r="N9" s="31">
        <f t="shared" si="1"/>
        <v>-0.17178612059158135</v>
      </c>
    </row>
    <row r="10" spans="1:14" x14ac:dyDescent="0.2">
      <c r="A10" s="45"/>
      <c r="B10" s="34" t="s">
        <v>10</v>
      </c>
      <c r="C10" s="32">
        <f>+C22</f>
        <v>6</v>
      </c>
      <c r="D10" s="7">
        <f>+D22</f>
        <v>2</v>
      </c>
      <c r="E10" s="7">
        <f>+E22</f>
        <v>2</v>
      </c>
      <c r="F10" s="7">
        <f>+F22</f>
        <v>9</v>
      </c>
      <c r="G10" s="8">
        <f t="shared" ref="G10:J14" si="2">+C10/C$9</f>
        <v>1.6666666666666668E-3</v>
      </c>
      <c r="H10" s="8">
        <f t="shared" si="2"/>
        <v>5.6882821387940839E-4</v>
      </c>
      <c r="I10" s="8">
        <f t="shared" si="2"/>
        <v>5.532503457814661E-4</v>
      </c>
      <c r="J10" s="8">
        <f t="shared" si="2"/>
        <v>3.0906593406593405E-3</v>
      </c>
      <c r="K10" s="8">
        <f t="shared" si="0"/>
        <v>-0.66666666666666663</v>
      </c>
      <c r="L10" s="8">
        <f t="shared" si="0"/>
        <v>3.5</v>
      </c>
      <c r="M10" s="8">
        <f t="shared" si="1"/>
        <v>-1.1111111111111111E-3</v>
      </c>
      <c r="N10" s="16">
        <f t="shared" si="1"/>
        <v>1.9908987485779293E-3</v>
      </c>
    </row>
    <row r="11" spans="1:14" x14ac:dyDescent="0.2">
      <c r="A11" s="45"/>
      <c r="B11" s="35" t="s">
        <v>11</v>
      </c>
      <c r="C11" s="32">
        <f>+C81</f>
        <v>142</v>
      </c>
      <c r="D11" s="7">
        <f>+D81</f>
        <v>92</v>
      </c>
      <c r="E11" s="7">
        <f>+E81</f>
        <v>172</v>
      </c>
      <c r="F11" s="7">
        <f>+F81</f>
        <v>98</v>
      </c>
      <c r="G11" s="8">
        <f t="shared" si="2"/>
        <v>3.9444444444444442E-2</v>
      </c>
      <c r="H11" s="8">
        <f t="shared" si="2"/>
        <v>2.6166097838452786E-2</v>
      </c>
      <c r="I11" s="8">
        <f t="shared" si="2"/>
        <v>4.7579529737206083E-2</v>
      </c>
      <c r="J11" s="8">
        <f t="shared" si="2"/>
        <v>3.3653846153846152E-2</v>
      </c>
      <c r="K11" s="8">
        <f t="shared" si="0"/>
        <v>0.21126760563380281</v>
      </c>
      <c r="L11" s="8">
        <f t="shared" si="0"/>
        <v>6.5217391304347824E-2</v>
      </c>
      <c r="M11" s="8">
        <f t="shared" si="1"/>
        <v>8.3333333333333332E-3</v>
      </c>
      <c r="N11" s="16">
        <f t="shared" si="1"/>
        <v>1.7064846416382251E-3</v>
      </c>
    </row>
    <row r="12" spans="1:14" ht="25.5" x14ac:dyDescent="0.2">
      <c r="A12" s="45"/>
      <c r="B12" s="35" t="s">
        <v>12</v>
      </c>
      <c r="C12" s="32">
        <f>+C188</f>
        <v>311</v>
      </c>
      <c r="D12" s="7">
        <f>+D188</f>
        <v>232</v>
      </c>
      <c r="E12" s="7">
        <f>+E188</f>
        <v>260</v>
      </c>
      <c r="F12" s="7">
        <f>+F188</f>
        <v>210</v>
      </c>
      <c r="G12" s="8">
        <f t="shared" si="2"/>
        <v>8.638888888888889E-2</v>
      </c>
      <c r="H12" s="8">
        <f t="shared" si="2"/>
        <v>6.5984072810011382E-2</v>
      </c>
      <c r="I12" s="8">
        <f t="shared" si="2"/>
        <v>7.1922544951590589E-2</v>
      </c>
      <c r="J12" s="8">
        <f t="shared" si="2"/>
        <v>7.2115384615384609E-2</v>
      </c>
      <c r="K12" s="8">
        <f t="shared" si="0"/>
        <v>-0.16398713826366559</v>
      </c>
      <c r="L12" s="8">
        <f t="shared" si="0"/>
        <v>-9.4827586206896547E-2</v>
      </c>
      <c r="M12" s="8">
        <f t="shared" si="1"/>
        <v>-1.4166666666666666E-2</v>
      </c>
      <c r="N12" s="16">
        <f t="shared" si="1"/>
        <v>-6.2571103526734926E-3</v>
      </c>
    </row>
    <row r="13" spans="1:14" x14ac:dyDescent="0.2">
      <c r="A13" s="45"/>
      <c r="B13" s="35" t="s">
        <v>13</v>
      </c>
      <c r="C13" s="32">
        <f>+C371</f>
        <v>239</v>
      </c>
      <c r="D13" s="7">
        <f>+D371</f>
        <v>207</v>
      </c>
      <c r="E13" s="7">
        <f>+E371</f>
        <v>618</v>
      </c>
      <c r="F13" s="7">
        <f>+F371</f>
        <v>401</v>
      </c>
      <c r="G13" s="8">
        <f t="shared" si="2"/>
        <v>6.6388888888888886E-2</v>
      </c>
      <c r="H13" s="8">
        <f t="shared" si="2"/>
        <v>5.8873720136518773E-2</v>
      </c>
      <c r="I13" s="8">
        <f t="shared" si="2"/>
        <v>0.17095435684647303</v>
      </c>
      <c r="J13" s="8">
        <f t="shared" si="2"/>
        <v>0.13770604395604397</v>
      </c>
      <c r="K13" s="8">
        <f t="shared" si="0"/>
        <v>1.5857740585774058</v>
      </c>
      <c r="L13" s="8">
        <f t="shared" si="0"/>
        <v>0.9371980676328503</v>
      </c>
      <c r="M13" s="8">
        <f t="shared" si="1"/>
        <v>0.10527777777777778</v>
      </c>
      <c r="N13" s="16">
        <f t="shared" si="1"/>
        <v>5.5176336746302623E-2</v>
      </c>
    </row>
    <row r="14" spans="1:14" ht="15.75" thickBot="1" x14ac:dyDescent="0.25">
      <c r="A14" s="45"/>
      <c r="B14" s="36" t="s">
        <v>14</v>
      </c>
      <c r="C14" s="33">
        <f>+C612</f>
        <v>2902</v>
      </c>
      <c r="D14" s="17">
        <f>+D612</f>
        <v>2983</v>
      </c>
      <c r="E14" s="17">
        <f>+E612</f>
        <v>2563</v>
      </c>
      <c r="F14" s="17">
        <f>+F612</f>
        <v>2194</v>
      </c>
      <c r="G14" s="18">
        <f t="shared" si="2"/>
        <v>0.80611111111111111</v>
      </c>
      <c r="H14" s="18">
        <f t="shared" si="2"/>
        <v>0.8484072810011376</v>
      </c>
      <c r="I14" s="18">
        <f t="shared" si="2"/>
        <v>0.70899031811894886</v>
      </c>
      <c r="J14" s="18">
        <f t="shared" si="2"/>
        <v>0.75343406593406592</v>
      </c>
      <c r="K14" s="18">
        <f t="shared" si="0"/>
        <v>-0.11681598897312198</v>
      </c>
      <c r="L14" s="18">
        <f t="shared" si="0"/>
        <v>-0.26449882668454577</v>
      </c>
      <c r="M14" s="18">
        <f t="shared" si="1"/>
        <v>-9.4166666666666662E-2</v>
      </c>
      <c r="N14" s="19">
        <f t="shared" si="1"/>
        <v>-0.22440273037542663</v>
      </c>
    </row>
    <row r="15" spans="1:14" x14ac:dyDescent="0.2">
      <c r="A15" s="44"/>
      <c r="B15" t="s">
        <v>15</v>
      </c>
    </row>
    <row r="16" spans="1:14" x14ac:dyDescent="0.2">
      <c r="A16" s="44"/>
    </row>
    <row r="17" spans="1:14" x14ac:dyDescent="0.2">
      <c r="A17" s="44"/>
    </row>
    <row r="18" spans="1:14" ht="15.75" thickBot="1" x14ac:dyDescent="0.25">
      <c r="A18" s="44"/>
    </row>
    <row r="19" spans="1:14" ht="29.25" customHeight="1" thickBot="1" x14ac:dyDescent="0.25">
      <c r="A19" s="45"/>
      <c r="B19" s="20" t="s">
        <v>3</v>
      </c>
      <c r="C19" s="13" t="s">
        <v>16</v>
      </c>
      <c r="D19" s="23"/>
      <c r="E19" s="23"/>
      <c r="F19" s="24"/>
      <c r="G19" s="13" t="s">
        <v>5</v>
      </c>
      <c r="H19" s="23"/>
      <c r="I19" s="23"/>
      <c r="J19" s="23"/>
      <c r="K19" s="13" t="s">
        <v>17</v>
      </c>
      <c r="L19" s="14"/>
      <c r="M19" s="13" t="s">
        <v>7</v>
      </c>
      <c r="N19" s="14"/>
    </row>
    <row r="20" spans="1:14" ht="15.75" thickBot="1" x14ac:dyDescent="0.25">
      <c r="A20" s="44"/>
      <c r="B20" s="21"/>
      <c r="C20" s="26">
        <v>2021</v>
      </c>
      <c r="D20" s="24"/>
      <c r="E20" s="27">
        <v>2022</v>
      </c>
      <c r="F20" s="24"/>
      <c r="G20" s="26">
        <v>2021</v>
      </c>
      <c r="H20" s="24"/>
      <c r="I20" s="27">
        <v>2022</v>
      </c>
      <c r="J20" s="24"/>
      <c r="K20" s="25"/>
      <c r="L20" s="15"/>
      <c r="M20" s="25"/>
      <c r="N20" s="15"/>
    </row>
    <row r="21" spans="1:14" ht="15.75" thickBot="1" x14ac:dyDescent="0.25">
      <c r="A21" s="45"/>
      <c r="B21" s="22"/>
      <c r="C21" s="28" t="s">
        <v>8</v>
      </c>
      <c r="D21" s="28" t="s">
        <v>9</v>
      </c>
      <c r="E21" s="28" t="s">
        <v>8</v>
      </c>
      <c r="F21" s="28" t="s">
        <v>9</v>
      </c>
      <c r="G21" s="28" t="s">
        <v>8</v>
      </c>
      <c r="H21" s="28" t="s">
        <v>9</v>
      </c>
      <c r="I21" s="28" t="s">
        <v>8</v>
      </c>
      <c r="J21" s="28" t="s">
        <v>9</v>
      </c>
      <c r="K21" s="28" t="s">
        <v>8</v>
      </c>
      <c r="L21" s="28" t="s">
        <v>9</v>
      </c>
      <c r="M21" s="28" t="s">
        <v>8</v>
      </c>
      <c r="N21" s="28" t="s">
        <v>9</v>
      </c>
    </row>
    <row r="22" spans="1:14" ht="15.75" thickBot="1" x14ac:dyDescent="0.25">
      <c r="A22" s="45"/>
      <c r="B22" s="29" t="s">
        <v>10</v>
      </c>
      <c r="C22" s="30">
        <f>SUM(C23:C73)</f>
        <v>6</v>
      </c>
      <c r="D22" s="30">
        <f>SUM(D23:D73)</f>
        <v>2</v>
      </c>
      <c r="E22" s="30">
        <f>SUM(E23:E73)</f>
        <v>2</v>
      </c>
      <c r="F22" s="30">
        <f>SUM(F23:F73)</f>
        <v>9</v>
      </c>
      <c r="G22" s="31">
        <f t="shared" ref="G22:G53" si="3">+IF(C22=0,"",C22/C$22)</f>
        <v>1</v>
      </c>
      <c r="H22" s="31">
        <f t="shared" ref="H22:H53" si="4">+IF(D22=0,"",D22/D$22)</f>
        <v>1</v>
      </c>
      <c r="I22" s="31">
        <f t="shared" ref="I22:I53" si="5">+IF(E22=0,"",E22/E$22)</f>
        <v>1</v>
      </c>
      <c r="J22" s="31">
        <f t="shared" ref="J22:J53" si="6">+IF(F22=0,"",F22/F$22)</f>
        <v>1</v>
      </c>
      <c r="K22" s="31">
        <f>+IF(AND(C22=0,E22=0),"",IF(C22=0,1,IF(E22=0,-1,(E22-C22)/C22)))</f>
        <v>-0.66666666666666663</v>
      </c>
      <c r="L22" s="31">
        <f>+IF(AND(D22=0,F22=0),"",IF(D22=0,1,IF(F22=0,-1,(F22-D22)/D22)))</f>
        <v>3.5</v>
      </c>
      <c r="M22" s="31">
        <f t="shared" ref="M22:M53" si="7">+IF(OR(AND(G22=""),(K22="")),"",G22*K22)</f>
        <v>-0.66666666666666663</v>
      </c>
      <c r="N22" s="31">
        <f t="shared" ref="N22:N53" si="8">+IF(OR(AND(H22=""),(L22="")),"",H22*L22)</f>
        <v>3.5</v>
      </c>
    </row>
    <row r="23" spans="1:14" x14ac:dyDescent="0.2">
      <c r="A23" s="45"/>
      <c r="B23" s="34" t="s">
        <v>18</v>
      </c>
      <c r="C23" s="40">
        <v>0</v>
      </c>
      <c r="D23" s="37">
        <v>0</v>
      </c>
      <c r="E23" s="37">
        <v>0</v>
      </c>
      <c r="F23" s="37">
        <v>0</v>
      </c>
      <c r="G23" s="38" t="str">
        <f t="shared" si="3"/>
        <v/>
      </c>
      <c r="H23" s="38" t="str">
        <f t="shared" si="4"/>
        <v/>
      </c>
      <c r="I23" s="38" t="str">
        <f t="shared" si="5"/>
        <v/>
      </c>
      <c r="J23" s="38" t="str">
        <f t="shared" si="6"/>
        <v/>
      </c>
      <c r="K23" s="38" t="str">
        <f t="shared" ref="K23:K54" si="9">+IF(AND(C23=0,E23=0)," ",IF(C23=0,1,IF(E23=0,-1,(E23-C23)/C23)))</f>
        <v xml:space="preserve"> </v>
      </c>
      <c r="L23" s="38" t="str">
        <f t="shared" ref="L23:L54" si="10">+IF(AND(D23=0,F23=0)," ",IF(D23=0,1,IF(F23=0,-1,(F23-D23)/D23)))</f>
        <v xml:space="preserve"> </v>
      </c>
      <c r="M23" s="38" t="str">
        <f t="shared" si="7"/>
        <v/>
      </c>
      <c r="N23" s="39" t="str">
        <f t="shared" si="8"/>
        <v/>
      </c>
    </row>
    <row r="24" spans="1:14" x14ac:dyDescent="0.2">
      <c r="A24" s="45"/>
      <c r="B24" s="35" t="s">
        <v>19</v>
      </c>
      <c r="C24" s="32">
        <v>0</v>
      </c>
      <c r="D24" s="7">
        <v>0</v>
      </c>
      <c r="E24" s="7">
        <v>0</v>
      </c>
      <c r="F24" s="7">
        <v>1</v>
      </c>
      <c r="G24" s="8" t="str">
        <f t="shared" si="3"/>
        <v/>
      </c>
      <c r="H24" s="8" t="str">
        <f t="shared" si="4"/>
        <v/>
      </c>
      <c r="I24" s="8" t="str">
        <f t="shared" si="5"/>
        <v/>
      </c>
      <c r="J24" s="8">
        <f t="shared" si="6"/>
        <v>0.1111111111111111</v>
      </c>
      <c r="K24" s="8" t="str">
        <f t="shared" si="9"/>
        <v xml:space="preserve"> </v>
      </c>
      <c r="L24" s="8">
        <f t="shared" si="10"/>
        <v>1</v>
      </c>
      <c r="M24" s="8" t="str">
        <f t="shared" si="7"/>
        <v/>
      </c>
      <c r="N24" s="16" t="str">
        <f t="shared" si="8"/>
        <v/>
      </c>
    </row>
    <row r="25" spans="1:14" ht="38.25" x14ac:dyDescent="0.2">
      <c r="A25" s="45"/>
      <c r="B25" s="35" t="s">
        <v>20</v>
      </c>
      <c r="C25" s="32">
        <v>0</v>
      </c>
      <c r="D25" s="7">
        <v>0</v>
      </c>
      <c r="E25" s="7">
        <v>0</v>
      </c>
      <c r="F25" s="7">
        <v>0</v>
      </c>
      <c r="G25" s="8" t="str">
        <f t="shared" si="3"/>
        <v/>
      </c>
      <c r="H25" s="8" t="str">
        <f t="shared" si="4"/>
        <v/>
      </c>
      <c r="I25" s="8" t="str">
        <f t="shared" si="5"/>
        <v/>
      </c>
      <c r="J25" s="8" t="str">
        <f t="shared" si="6"/>
        <v/>
      </c>
      <c r="K25" s="8" t="str">
        <f t="shared" si="9"/>
        <v xml:space="preserve"> </v>
      </c>
      <c r="L25" s="8" t="str">
        <f t="shared" si="10"/>
        <v xml:space="preserve"> </v>
      </c>
      <c r="M25" s="8" t="str">
        <f t="shared" si="7"/>
        <v/>
      </c>
      <c r="N25" s="16" t="str">
        <f t="shared" si="8"/>
        <v/>
      </c>
    </row>
    <row r="26" spans="1:14" ht="38.25" x14ac:dyDescent="0.2">
      <c r="A26" s="45"/>
      <c r="B26" s="35" t="s">
        <v>21</v>
      </c>
      <c r="C26" s="32">
        <v>1</v>
      </c>
      <c r="D26" s="7">
        <v>0</v>
      </c>
      <c r="E26" s="7">
        <v>0</v>
      </c>
      <c r="F26" s="7">
        <v>0</v>
      </c>
      <c r="G26" s="8">
        <f t="shared" si="3"/>
        <v>0.16666666666666666</v>
      </c>
      <c r="H26" s="8" t="str">
        <f t="shared" si="4"/>
        <v/>
      </c>
      <c r="I26" s="8" t="str">
        <f t="shared" si="5"/>
        <v/>
      </c>
      <c r="J26" s="8" t="str">
        <f t="shared" si="6"/>
        <v/>
      </c>
      <c r="K26" s="8">
        <f t="shared" si="9"/>
        <v>-1</v>
      </c>
      <c r="L26" s="8" t="str">
        <f t="shared" si="10"/>
        <v xml:space="preserve"> </v>
      </c>
      <c r="M26" s="8">
        <f t="shared" si="7"/>
        <v>-0.16666666666666666</v>
      </c>
      <c r="N26" s="16" t="str">
        <f t="shared" si="8"/>
        <v/>
      </c>
    </row>
    <row r="27" spans="1:14" ht="25.5" x14ac:dyDescent="0.2">
      <c r="A27" s="45"/>
      <c r="B27" s="35" t="s">
        <v>22</v>
      </c>
      <c r="C27" s="32">
        <v>0</v>
      </c>
      <c r="D27" s="7">
        <v>0</v>
      </c>
      <c r="E27" s="7">
        <v>0</v>
      </c>
      <c r="F27" s="7">
        <v>0</v>
      </c>
      <c r="G27" s="8" t="str">
        <f t="shared" si="3"/>
        <v/>
      </c>
      <c r="H27" s="8" t="str">
        <f t="shared" si="4"/>
        <v/>
      </c>
      <c r="I27" s="8" t="str">
        <f t="shared" si="5"/>
        <v/>
      </c>
      <c r="J27" s="8" t="str">
        <f t="shared" si="6"/>
        <v/>
      </c>
      <c r="K27" s="8" t="str">
        <f t="shared" si="9"/>
        <v xml:space="preserve"> </v>
      </c>
      <c r="L27" s="8" t="str">
        <f t="shared" si="10"/>
        <v xml:space="preserve"> </v>
      </c>
      <c r="M27" s="8" t="str">
        <f t="shared" si="7"/>
        <v/>
      </c>
      <c r="N27" s="16" t="str">
        <f t="shared" si="8"/>
        <v/>
      </c>
    </row>
    <row r="28" spans="1:14" ht="25.5" x14ac:dyDescent="0.2">
      <c r="A28" s="45"/>
      <c r="B28" s="35" t="s">
        <v>23</v>
      </c>
      <c r="C28" s="32">
        <v>0</v>
      </c>
      <c r="D28" s="7">
        <v>0</v>
      </c>
      <c r="E28" s="7">
        <v>0</v>
      </c>
      <c r="F28" s="7">
        <v>0</v>
      </c>
      <c r="G28" s="8" t="str">
        <f t="shared" si="3"/>
        <v/>
      </c>
      <c r="H28" s="8" t="str">
        <f t="shared" si="4"/>
        <v/>
      </c>
      <c r="I28" s="8" t="str">
        <f t="shared" si="5"/>
        <v/>
      </c>
      <c r="J28" s="8" t="str">
        <f t="shared" si="6"/>
        <v/>
      </c>
      <c r="K28" s="8" t="str">
        <f t="shared" si="9"/>
        <v xml:space="preserve"> </v>
      </c>
      <c r="L28" s="8" t="str">
        <f t="shared" si="10"/>
        <v xml:space="preserve"> </v>
      </c>
      <c r="M28" s="8" t="str">
        <f t="shared" si="7"/>
        <v/>
      </c>
      <c r="N28" s="16" t="str">
        <f t="shared" si="8"/>
        <v/>
      </c>
    </row>
    <row r="29" spans="1:14" ht="25.5" x14ac:dyDescent="0.2">
      <c r="A29" s="45"/>
      <c r="B29" s="35" t="s">
        <v>24</v>
      </c>
      <c r="C29" s="32">
        <v>0</v>
      </c>
      <c r="D29" s="7">
        <v>0</v>
      </c>
      <c r="E29" s="7">
        <v>0</v>
      </c>
      <c r="F29" s="7">
        <v>0</v>
      </c>
      <c r="G29" s="8" t="str">
        <f t="shared" si="3"/>
        <v/>
      </c>
      <c r="H29" s="8" t="str">
        <f t="shared" si="4"/>
        <v/>
      </c>
      <c r="I29" s="8" t="str">
        <f t="shared" si="5"/>
        <v/>
      </c>
      <c r="J29" s="8" t="str">
        <f t="shared" si="6"/>
        <v/>
      </c>
      <c r="K29" s="8" t="str">
        <f t="shared" si="9"/>
        <v xml:space="preserve"> </v>
      </c>
      <c r="L29" s="8" t="str">
        <f t="shared" si="10"/>
        <v xml:space="preserve"> </v>
      </c>
      <c r="M29" s="8" t="str">
        <f t="shared" si="7"/>
        <v/>
      </c>
      <c r="N29" s="16" t="str">
        <f t="shared" si="8"/>
        <v/>
      </c>
    </row>
    <row r="30" spans="1:14" x14ac:dyDescent="0.2">
      <c r="A30" s="45"/>
      <c r="B30" s="35" t="s">
        <v>25</v>
      </c>
      <c r="C30" s="32">
        <v>0</v>
      </c>
      <c r="D30" s="7">
        <v>0</v>
      </c>
      <c r="E30" s="7">
        <v>0</v>
      </c>
      <c r="F30" s="7">
        <v>1</v>
      </c>
      <c r="G30" s="8" t="str">
        <f t="shared" si="3"/>
        <v/>
      </c>
      <c r="H30" s="8" t="str">
        <f t="shared" si="4"/>
        <v/>
      </c>
      <c r="I30" s="8" t="str">
        <f t="shared" si="5"/>
        <v/>
      </c>
      <c r="J30" s="8">
        <f t="shared" si="6"/>
        <v>0.1111111111111111</v>
      </c>
      <c r="K30" s="8" t="str">
        <f t="shared" si="9"/>
        <v xml:space="preserve"> </v>
      </c>
      <c r="L30" s="8">
        <f t="shared" si="10"/>
        <v>1</v>
      </c>
      <c r="M30" s="8" t="str">
        <f t="shared" si="7"/>
        <v/>
      </c>
      <c r="N30" s="16" t="str">
        <f t="shared" si="8"/>
        <v/>
      </c>
    </row>
    <row r="31" spans="1:14" x14ac:dyDescent="0.2">
      <c r="A31" s="45"/>
      <c r="B31" s="35" t="s">
        <v>26</v>
      </c>
      <c r="C31" s="32">
        <v>0</v>
      </c>
      <c r="D31" s="7">
        <v>0</v>
      </c>
      <c r="E31" s="7">
        <v>0</v>
      </c>
      <c r="F31" s="7">
        <v>0</v>
      </c>
      <c r="G31" s="8" t="str">
        <f t="shared" si="3"/>
        <v/>
      </c>
      <c r="H31" s="8" t="str">
        <f t="shared" si="4"/>
        <v/>
      </c>
      <c r="I31" s="8" t="str">
        <f t="shared" si="5"/>
        <v/>
      </c>
      <c r="J31" s="8" t="str">
        <f t="shared" si="6"/>
        <v/>
      </c>
      <c r="K31" s="8" t="str">
        <f t="shared" si="9"/>
        <v xml:space="preserve"> </v>
      </c>
      <c r="L31" s="8" t="str">
        <f t="shared" si="10"/>
        <v xml:space="preserve"> </v>
      </c>
      <c r="M31" s="8" t="str">
        <f t="shared" si="7"/>
        <v/>
      </c>
      <c r="N31" s="16" t="str">
        <f t="shared" si="8"/>
        <v/>
      </c>
    </row>
    <row r="32" spans="1:14" x14ac:dyDescent="0.2">
      <c r="A32" s="45"/>
      <c r="B32" s="35" t="s">
        <v>27</v>
      </c>
      <c r="C32" s="32">
        <v>0</v>
      </c>
      <c r="D32" s="7">
        <v>0</v>
      </c>
      <c r="E32" s="7">
        <v>0</v>
      </c>
      <c r="F32" s="7">
        <v>0</v>
      </c>
      <c r="G32" s="8" t="str">
        <f t="shared" si="3"/>
        <v/>
      </c>
      <c r="H32" s="8" t="str">
        <f t="shared" si="4"/>
        <v/>
      </c>
      <c r="I32" s="8" t="str">
        <f t="shared" si="5"/>
        <v/>
      </c>
      <c r="J32" s="8" t="str">
        <f t="shared" si="6"/>
        <v/>
      </c>
      <c r="K32" s="8" t="str">
        <f t="shared" si="9"/>
        <v xml:space="preserve"> </v>
      </c>
      <c r="L32" s="8" t="str">
        <f t="shared" si="10"/>
        <v xml:space="preserve"> </v>
      </c>
      <c r="M32" s="8" t="str">
        <f t="shared" si="7"/>
        <v/>
      </c>
      <c r="N32" s="16" t="str">
        <f t="shared" si="8"/>
        <v/>
      </c>
    </row>
    <row r="33" spans="1:14" x14ac:dyDescent="0.2">
      <c r="A33" s="45"/>
      <c r="B33" s="35" t="s">
        <v>28</v>
      </c>
      <c r="C33" s="32">
        <v>0</v>
      </c>
      <c r="D33" s="7">
        <v>1</v>
      </c>
      <c r="E33" s="7">
        <v>0</v>
      </c>
      <c r="F33" s="7">
        <v>0</v>
      </c>
      <c r="G33" s="8" t="str">
        <f t="shared" si="3"/>
        <v/>
      </c>
      <c r="H33" s="8">
        <f t="shared" si="4"/>
        <v>0.5</v>
      </c>
      <c r="I33" s="8" t="str">
        <f t="shared" si="5"/>
        <v/>
      </c>
      <c r="J33" s="8" t="str">
        <f t="shared" si="6"/>
        <v/>
      </c>
      <c r="K33" s="8" t="str">
        <f t="shared" si="9"/>
        <v xml:space="preserve"> </v>
      </c>
      <c r="L33" s="8">
        <f t="shared" si="10"/>
        <v>-1</v>
      </c>
      <c r="M33" s="8" t="str">
        <f t="shared" si="7"/>
        <v/>
      </c>
      <c r="N33" s="16">
        <f t="shared" si="8"/>
        <v>-0.5</v>
      </c>
    </row>
    <row r="34" spans="1:14" ht="25.5" x14ac:dyDescent="0.2">
      <c r="A34" s="45"/>
      <c r="B34" s="35" t="s">
        <v>29</v>
      </c>
      <c r="C34" s="32">
        <v>0</v>
      </c>
      <c r="D34" s="7">
        <v>0</v>
      </c>
      <c r="E34" s="7">
        <v>0</v>
      </c>
      <c r="F34" s="7">
        <v>0</v>
      </c>
      <c r="G34" s="8" t="str">
        <f t="shared" si="3"/>
        <v/>
      </c>
      <c r="H34" s="8" t="str">
        <f t="shared" si="4"/>
        <v/>
      </c>
      <c r="I34" s="8" t="str">
        <f t="shared" si="5"/>
        <v/>
      </c>
      <c r="J34" s="8" t="str">
        <f t="shared" si="6"/>
        <v/>
      </c>
      <c r="K34" s="8" t="str">
        <f t="shared" si="9"/>
        <v xml:space="preserve"> </v>
      </c>
      <c r="L34" s="8" t="str">
        <f t="shared" si="10"/>
        <v xml:space="preserve"> </v>
      </c>
      <c r="M34" s="8" t="str">
        <f t="shared" si="7"/>
        <v/>
      </c>
      <c r="N34" s="16" t="str">
        <f t="shared" si="8"/>
        <v/>
      </c>
    </row>
    <row r="35" spans="1:14" x14ac:dyDescent="0.2">
      <c r="A35" s="45"/>
      <c r="B35" s="35" t="s">
        <v>30</v>
      </c>
      <c r="C35" s="32">
        <v>0</v>
      </c>
      <c r="D35" s="7">
        <v>0</v>
      </c>
      <c r="E35" s="7">
        <v>0</v>
      </c>
      <c r="F35" s="7">
        <v>0</v>
      </c>
      <c r="G35" s="8" t="str">
        <f t="shared" si="3"/>
        <v/>
      </c>
      <c r="H35" s="8" t="str">
        <f t="shared" si="4"/>
        <v/>
      </c>
      <c r="I35" s="8" t="str">
        <f t="shared" si="5"/>
        <v/>
      </c>
      <c r="J35" s="8" t="str">
        <f t="shared" si="6"/>
        <v/>
      </c>
      <c r="K35" s="8" t="str">
        <f t="shared" si="9"/>
        <v xml:space="preserve"> </v>
      </c>
      <c r="L35" s="8" t="str">
        <f t="shared" si="10"/>
        <v xml:space="preserve"> </v>
      </c>
      <c r="M35" s="8" t="str">
        <f t="shared" si="7"/>
        <v/>
      </c>
      <c r="N35" s="16" t="str">
        <f t="shared" si="8"/>
        <v/>
      </c>
    </row>
    <row r="36" spans="1:14" x14ac:dyDescent="0.2">
      <c r="A36" s="45"/>
      <c r="B36" s="35" t="s">
        <v>31</v>
      </c>
      <c r="C36" s="32">
        <v>0</v>
      </c>
      <c r="D36" s="7">
        <v>0</v>
      </c>
      <c r="E36" s="7">
        <v>0</v>
      </c>
      <c r="F36" s="7">
        <v>0</v>
      </c>
      <c r="G36" s="8" t="str">
        <f t="shared" si="3"/>
        <v/>
      </c>
      <c r="H36" s="8" t="str">
        <f t="shared" si="4"/>
        <v/>
      </c>
      <c r="I36" s="8" t="str">
        <f t="shared" si="5"/>
        <v/>
      </c>
      <c r="J36" s="8" t="str">
        <f t="shared" si="6"/>
        <v/>
      </c>
      <c r="K36" s="8" t="str">
        <f t="shared" si="9"/>
        <v xml:space="preserve"> </v>
      </c>
      <c r="L36" s="8" t="str">
        <f t="shared" si="10"/>
        <v xml:space="preserve"> </v>
      </c>
      <c r="M36" s="8" t="str">
        <f t="shared" si="7"/>
        <v/>
      </c>
      <c r="N36" s="16" t="str">
        <f t="shared" si="8"/>
        <v/>
      </c>
    </row>
    <row r="37" spans="1:14" x14ac:dyDescent="0.2">
      <c r="A37" s="45"/>
      <c r="B37" s="35" t="s">
        <v>32</v>
      </c>
      <c r="C37" s="32">
        <v>0</v>
      </c>
      <c r="D37" s="7">
        <v>0</v>
      </c>
      <c r="E37" s="7">
        <v>0</v>
      </c>
      <c r="F37" s="7">
        <v>0</v>
      </c>
      <c r="G37" s="8" t="str">
        <f t="shared" si="3"/>
        <v/>
      </c>
      <c r="H37" s="8" t="str">
        <f t="shared" si="4"/>
        <v/>
      </c>
      <c r="I37" s="8" t="str">
        <f t="shared" si="5"/>
        <v/>
      </c>
      <c r="J37" s="8" t="str">
        <f t="shared" si="6"/>
        <v/>
      </c>
      <c r="K37" s="8" t="str">
        <f t="shared" si="9"/>
        <v xml:space="preserve"> </v>
      </c>
      <c r="L37" s="8" t="str">
        <f t="shared" si="10"/>
        <v xml:space="preserve"> </v>
      </c>
      <c r="M37" s="8" t="str">
        <f t="shared" si="7"/>
        <v/>
      </c>
      <c r="N37" s="16" t="str">
        <f t="shared" si="8"/>
        <v/>
      </c>
    </row>
    <row r="38" spans="1:14" x14ac:dyDescent="0.2">
      <c r="A38" s="45"/>
      <c r="B38" s="35" t="s">
        <v>33</v>
      </c>
      <c r="C38" s="32">
        <v>0</v>
      </c>
      <c r="D38" s="7">
        <v>0</v>
      </c>
      <c r="E38" s="7">
        <v>0</v>
      </c>
      <c r="F38" s="7">
        <v>0</v>
      </c>
      <c r="G38" s="8" t="str">
        <f t="shared" si="3"/>
        <v/>
      </c>
      <c r="H38" s="8" t="str">
        <f t="shared" si="4"/>
        <v/>
      </c>
      <c r="I38" s="8" t="str">
        <f t="shared" si="5"/>
        <v/>
      </c>
      <c r="J38" s="8" t="str">
        <f t="shared" si="6"/>
        <v/>
      </c>
      <c r="K38" s="8" t="str">
        <f t="shared" si="9"/>
        <v xml:space="preserve"> </v>
      </c>
      <c r="L38" s="8" t="str">
        <f t="shared" si="10"/>
        <v xml:space="preserve"> </v>
      </c>
      <c r="M38" s="8" t="str">
        <f t="shared" si="7"/>
        <v/>
      </c>
      <c r="N38" s="16" t="str">
        <f t="shared" si="8"/>
        <v/>
      </c>
    </row>
    <row r="39" spans="1:14" x14ac:dyDescent="0.2">
      <c r="A39" s="45"/>
      <c r="B39" s="35" t="s">
        <v>34</v>
      </c>
      <c r="C39" s="32">
        <v>0</v>
      </c>
      <c r="D39" s="7">
        <v>0</v>
      </c>
      <c r="E39" s="7">
        <v>0</v>
      </c>
      <c r="F39" s="7">
        <v>0</v>
      </c>
      <c r="G39" s="8" t="str">
        <f t="shared" si="3"/>
        <v/>
      </c>
      <c r="H39" s="8" t="str">
        <f t="shared" si="4"/>
        <v/>
      </c>
      <c r="I39" s="8" t="str">
        <f t="shared" si="5"/>
        <v/>
      </c>
      <c r="J39" s="8" t="str">
        <f t="shared" si="6"/>
        <v/>
      </c>
      <c r="K39" s="8" t="str">
        <f t="shared" si="9"/>
        <v xml:space="preserve"> </v>
      </c>
      <c r="L39" s="8" t="str">
        <f t="shared" si="10"/>
        <v xml:space="preserve"> </v>
      </c>
      <c r="M39" s="8" t="str">
        <f t="shared" si="7"/>
        <v/>
      </c>
      <c r="N39" s="16" t="str">
        <f t="shared" si="8"/>
        <v/>
      </c>
    </row>
    <row r="40" spans="1:14" ht="25.5" x14ac:dyDescent="0.2">
      <c r="A40" s="45"/>
      <c r="B40" s="35" t="s">
        <v>35</v>
      </c>
      <c r="C40" s="32">
        <v>0</v>
      </c>
      <c r="D40" s="7">
        <v>0</v>
      </c>
      <c r="E40" s="7">
        <v>0</v>
      </c>
      <c r="F40" s="7">
        <v>0</v>
      </c>
      <c r="G40" s="8" t="str">
        <f t="shared" si="3"/>
        <v/>
      </c>
      <c r="H40" s="8" t="str">
        <f t="shared" si="4"/>
        <v/>
      </c>
      <c r="I40" s="8" t="str">
        <f t="shared" si="5"/>
        <v/>
      </c>
      <c r="J40" s="8" t="str">
        <f t="shared" si="6"/>
        <v/>
      </c>
      <c r="K40" s="8" t="str">
        <f t="shared" si="9"/>
        <v xml:space="preserve"> </v>
      </c>
      <c r="L40" s="8" t="str">
        <f t="shared" si="10"/>
        <v xml:space="preserve"> </v>
      </c>
      <c r="M40" s="8" t="str">
        <f t="shared" si="7"/>
        <v/>
      </c>
      <c r="N40" s="16" t="str">
        <f t="shared" si="8"/>
        <v/>
      </c>
    </row>
    <row r="41" spans="1:14" ht="25.5" x14ac:dyDescent="0.2">
      <c r="A41" s="45"/>
      <c r="B41" s="35" t="s">
        <v>36</v>
      </c>
      <c r="C41" s="32">
        <v>0</v>
      </c>
      <c r="D41" s="7">
        <v>0</v>
      </c>
      <c r="E41" s="7">
        <v>0</v>
      </c>
      <c r="F41" s="7">
        <v>0</v>
      </c>
      <c r="G41" s="8" t="str">
        <f t="shared" si="3"/>
        <v/>
      </c>
      <c r="H41" s="8" t="str">
        <f t="shared" si="4"/>
        <v/>
      </c>
      <c r="I41" s="8" t="str">
        <f t="shared" si="5"/>
        <v/>
      </c>
      <c r="J41" s="8" t="str">
        <f t="shared" si="6"/>
        <v/>
      </c>
      <c r="K41" s="8" t="str">
        <f t="shared" si="9"/>
        <v xml:space="preserve"> </v>
      </c>
      <c r="L41" s="8" t="str">
        <f t="shared" si="10"/>
        <v xml:space="preserve"> </v>
      </c>
      <c r="M41" s="8" t="str">
        <f t="shared" si="7"/>
        <v/>
      </c>
      <c r="N41" s="16" t="str">
        <f t="shared" si="8"/>
        <v/>
      </c>
    </row>
    <row r="42" spans="1:14" x14ac:dyDescent="0.2">
      <c r="A42" s="45"/>
      <c r="B42" s="35" t="s">
        <v>37</v>
      </c>
      <c r="C42" s="32">
        <v>0</v>
      </c>
      <c r="D42" s="7">
        <v>0</v>
      </c>
      <c r="E42" s="7">
        <v>0</v>
      </c>
      <c r="F42" s="7">
        <v>0</v>
      </c>
      <c r="G42" s="8" t="str">
        <f t="shared" si="3"/>
        <v/>
      </c>
      <c r="H42" s="8" t="str">
        <f t="shared" si="4"/>
        <v/>
      </c>
      <c r="I42" s="8" t="str">
        <f t="shared" si="5"/>
        <v/>
      </c>
      <c r="J42" s="8" t="str">
        <f t="shared" si="6"/>
        <v/>
      </c>
      <c r="K42" s="8" t="str">
        <f t="shared" si="9"/>
        <v xml:space="preserve"> </v>
      </c>
      <c r="L42" s="8" t="str">
        <f t="shared" si="10"/>
        <v xml:space="preserve"> </v>
      </c>
      <c r="M42" s="8" t="str">
        <f t="shared" si="7"/>
        <v/>
      </c>
      <c r="N42" s="16" t="str">
        <f t="shared" si="8"/>
        <v/>
      </c>
    </row>
    <row r="43" spans="1:14" ht="26.25" customHeight="1" x14ac:dyDescent="0.2">
      <c r="A43" s="45"/>
      <c r="B43" s="35" t="s">
        <v>38</v>
      </c>
      <c r="C43" s="32">
        <v>0</v>
      </c>
      <c r="D43" s="7">
        <v>0</v>
      </c>
      <c r="E43" s="7">
        <v>0</v>
      </c>
      <c r="F43" s="7">
        <v>0</v>
      </c>
      <c r="G43" s="8" t="str">
        <f t="shared" si="3"/>
        <v/>
      </c>
      <c r="H43" s="8" t="str">
        <f t="shared" si="4"/>
        <v/>
      </c>
      <c r="I43" s="8" t="str">
        <f t="shared" si="5"/>
        <v/>
      </c>
      <c r="J43" s="8" t="str">
        <f t="shared" si="6"/>
        <v/>
      </c>
      <c r="K43" s="8" t="str">
        <f t="shared" si="9"/>
        <v xml:space="preserve"> </v>
      </c>
      <c r="L43" s="8" t="str">
        <f t="shared" si="10"/>
        <v xml:space="preserve"> </v>
      </c>
      <c r="M43" s="8" t="str">
        <f t="shared" si="7"/>
        <v/>
      </c>
      <c r="N43" s="16" t="str">
        <f t="shared" si="8"/>
        <v/>
      </c>
    </row>
    <row r="44" spans="1:14" ht="25.5" x14ac:dyDescent="0.2">
      <c r="A44" s="45"/>
      <c r="B44" s="35" t="s">
        <v>39</v>
      </c>
      <c r="C44" s="32">
        <v>0</v>
      </c>
      <c r="D44" s="7">
        <v>0</v>
      </c>
      <c r="E44" s="7">
        <v>0</v>
      </c>
      <c r="F44" s="7">
        <v>0</v>
      </c>
      <c r="G44" s="8" t="str">
        <f t="shared" si="3"/>
        <v/>
      </c>
      <c r="H44" s="8" t="str">
        <f t="shared" si="4"/>
        <v/>
      </c>
      <c r="I44" s="8" t="str">
        <f t="shared" si="5"/>
        <v/>
      </c>
      <c r="J44" s="8" t="str">
        <f t="shared" si="6"/>
        <v/>
      </c>
      <c r="K44" s="8" t="str">
        <f t="shared" si="9"/>
        <v xml:space="preserve"> </v>
      </c>
      <c r="L44" s="8" t="str">
        <f t="shared" si="10"/>
        <v xml:space="preserve"> </v>
      </c>
      <c r="M44" s="8" t="str">
        <f t="shared" si="7"/>
        <v/>
      </c>
      <c r="N44" s="16" t="str">
        <f t="shared" si="8"/>
        <v/>
      </c>
    </row>
    <row r="45" spans="1:14" x14ac:dyDescent="0.2">
      <c r="A45" s="45"/>
      <c r="B45" s="35" t="s">
        <v>40</v>
      </c>
      <c r="C45" s="32">
        <v>0</v>
      </c>
      <c r="D45" s="7">
        <v>0</v>
      </c>
      <c r="E45" s="7">
        <v>0</v>
      </c>
      <c r="F45" s="7">
        <v>0</v>
      </c>
      <c r="G45" s="8" t="str">
        <f t="shared" si="3"/>
        <v/>
      </c>
      <c r="H45" s="8" t="str">
        <f t="shared" si="4"/>
        <v/>
      </c>
      <c r="I45" s="8" t="str">
        <f t="shared" si="5"/>
        <v/>
      </c>
      <c r="J45" s="8" t="str">
        <f t="shared" si="6"/>
        <v/>
      </c>
      <c r="K45" s="8" t="str">
        <f t="shared" si="9"/>
        <v xml:space="preserve"> </v>
      </c>
      <c r="L45" s="8" t="str">
        <f t="shared" si="10"/>
        <v xml:space="preserve"> </v>
      </c>
      <c r="M45" s="8" t="str">
        <f t="shared" si="7"/>
        <v/>
      </c>
      <c r="N45" s="16" t="str">
        <f t="shared" si="8"/>
        <v/>
      </c>
    </row>
    <row r="46" spans="1:14" x14ac:dyDescent="0.2">
      <c r="A46" s="45"/>
      <c r="B46" s="35" t="s">
        <v>41</v>
      </c>
      <c r="C46" s="32">
        <v>0</v>
      </c>
      <c r="D46" s="7">
        <v>0</v>
      </c>
      <c r="E46" s="7">
        <v>0</v>
      </c>
      <c r="F46" s="7">
        <v>0</v>
      </c>
      <c r="G46" s="8" t="str">
        <f t="shared" si="3"/>
        <v/>
      </c>
      <c r="H46" s="8" t="str">
        <f t="shared" si="4"/>
        <v/>
      </c>
      <c r="I46" s="8" t="str">
        <f t="shared" si="5"/>
        <v/>
      </c>
      <c r="J46" s="8" t="str">
        <f t="shared" si="6"/>
        <v/>
      </c>
      <c r="K46" s="8" t="str">
        <f t="shared" si="9"/>
        <v xml:space="preserve"> </v>
      </c>
      <c r="L46" s="8" t="str">
        <f t="shared" si="10"/>
        <v xml:space="preserve"> </v>
      </c>
      <c r="M46" s="8" t="str">
        <f t="shared" si="7"/>
        <v/>
      </c>
      <c r="N46" s="16" t="str">
        <f t="shared" si="8"/>
        <v/>
      </c>
    </row>
    <row r="47" spans="1:14" ht="25.5" x14ac:dyDescent="0.2">
      <c r="A47" s="45"/>
      <c r="B47" s="35" t="s">
        <v>42</v>
      </c>
      <c r="C47" s="32">
        <v>1</v>
      </c>
      <c r="D47" s="7">
        <v>0</v>
      </c>
      <c r="E47" s="7">
        <v>0</v>
      </c>
      <c r="F47" s="7">
        <v>0</v>
      </c>
      <c r="G47" s="8">
        <f t="shared" si="3"/>
        <v>0.16666666666666666</v>
      </c>
      <c r="H47" s="8" t="str">
        <f t="shared" si="4"/>
        <v/>
      </c>
      <c r="I47" s="8" t="str">
        <f t="shared" si="5"/>
        <v/>
      </c>
      <c r="J47" s="8" t="str">
        <f t="shared" si="6"/>
        <v/>
      </c>
      <c r="K47" s="8">
        <f t="shared" si="9"/>
        <v>-1</v>
      </c>
      <c r="L47" s="8" t="str">
        <f t="shared" si="10"/>
        <v xml:space="preserve"> </v>
      </c>
      <c r="M47" s="8">
        <f t="shared" si="7"/>
        <v>-0.16666666666666666</v>
      </c>
      <c r="N47" s="16" t="str">
        <f t="shared" si="8"/>
        <v/>
      </c>
    </row>
    <row r="48" spans="1:14" ht="25.5" x14ac:dyDescent="0.2">
      <c r="A48" s="45"/>
      <c r="B48" s="35" t="s">
        <v>43</v>
      </c>
      <c r="C48" s="32">
        <v>0</v>
      </c>
      <c r="D48" s="7">
        <v>0</v>
      </c>
      <c r="E48" s="7">
        <v>0</v>
      </c>
      <c r="F48" s="7">
        <v>0</v>
      </c>
      <c r="G48" s="8" t="str">
        <f t="shared" si="3"/>
        <v/>
      </c>
      <c r="H48" s="8" t="str">
        <f t="shared" si="4"/>
        <v/>
      </c>
      <c r="I48" s="8" t="str">
        <f t="shared" si="5"/>
        <v/>
      </c>
      <c r="J48" s="8" t="str">
        <f t="shared" si="6"/>
        <v/>
      </c>
      <c r="K48" s="8" t="str">
        <f t="shared" si="9"/>
        <v xml:space="preserve"> </v>
      </c>
      <c r="L48" s="8" t="str">
        <f t="shared" si="10"/>
        <v xml:space="preserve"> </v>
      </c>
      <c r="M48" s="8" t="str">
        <f t="shared" si="7"/>
        <v/>
      </c>
      <c r="N48" s="16" t="str">
        <f t="shared" si="8"/>
        <v/>
      </c>
    </row>
    <row r="49" spans="1:14" ht="25.5" x14ac:dyDescent="0.2">
      <c r="A49" s="45"/>
      <c r="B49" s="35" t="s">
        <v>44</v>
      </c>
      <c r="C49" s="32">
        <v>0</v>
      </c>
      <c r="D49" s="7">
        <v>0</v>
      </c>
      <c r="E49" s="7">
        <v>0</v>
      </c>
      <c r="F49" s="7">
        <v>0</v>
      </c>
      <c r="G49" s="8" t="str">
        <f t="shared" si="3"/>
        <v/>
      </c>
      <c r="H49" s="8" t="str">
        <f t="shared" si="4"/>
        <v/>
      </c>
      <c r="I49" s="8" t="str">
        <f t="shared" si="5"/>
        <v/>
      </c>
      <c r="J49" s="8" t="str">
        <f t="shared" si="6"/>
        <v/>
      </c>
      <c r="K49" s="8" t="str">
        <f t="shared" si="9"/>
        <v xml:space="preserve"> </v>
      </c>
      <c r="L49" s="8" t="str">
        <f t="shared" si="10"/>
        <v xml:space="preserve"> </v>
      </c>
      <c r="M49" s="8" t="str">
        <f t="shared" si="7"/>
        <v/>
      </c>
      <c r="N49" s="16" t="str">
        <f t="shared" si="8"/>
        <v/>
      </c>
    </row>
    <row r="50" spans="1:14" x14ac:dyDescent="0.2">
      <c r="A50" s="45"/>
      <c r="B50" s="35" t="s">
        <v>45</v>
      </c>
      <c r="C50" s="32">
        <v>0</v>
      </c>
      <c r="D50" s="7">
        <v>0</v>
      </c>
      <c r="E50" s="7">
        <v>0</v>
      </c>
      <c r="F50" s="7">
        <v>0</v>
      </c>
      <c r="G50" s="8" t="str">
        <f t="shared" si="3"/>
        <v/>
      </c>
      <c r="H50" s="8" t="str">
        <f t="shared" si="4"/>
        <v/>
      </c>
      <c r="I50" s="8" t="str">
        <f t="shared" si="5"/>
        <v/>
      </c>
      <c r="J50" s="8" t="str">
        <f t="shared" si="6"/>
        <v/>
      </c>
      <c r="K50" s="8" t="str">
        <f t="shared" si="9"/>
        <v xml:space="preserve"> </v>
      </c>
      <c r="L50" s="8" t="str">
        <f t="shared" si="10"/>
        <v xml:space="preserve"> </v>
      </c>
      <c r="M50" s="8" t="str">
        <f t="shared" si="7"/>
        <v/>
      </c>
      <c r="N50" s="16" t="str">
        <f t="shared" si="8"/>
        <v/>
      </c>
    </row>
    <row r="51" spans="1:14" ht="25.5" x14ac:dyDescent="0.2">
      <c r="A51" s="45"/>
      <c r="B51" s="35" t="s">
        <v>46</v>
      </c>
      <c r="C51" s="32">
        <v>0</v>
      </c>
      <c r="D51" s="7">
        <v>0</v>
      </c>
      <c r="E51" s="7">
        <v>0</v>
      </c>
      <c r="F51" s="7">
        <v>0</v>
      </c>
      <c r="G51" s="8" t="str">
        <f t="shared" si="3"/>
        <v/>
      </c>
      <c r="H51" s="8" t="str">
        <f t="shared" si="4"/>
        <v/>
      </c>
      <c r="I51" s="8" t="str">
        <f t="shared" si="5"/>
        <v/>
      </c>
      <c r="J51" s="8" t="str">
        <f t="shared" si="6"/>
        <v/>
      </c>
      <c r="K51" s="8" t="str">
        <f t="shared" si="9"/>
        <v xml:space="preserve"> </v>
      </c>
      <c r="L51" s="8" t="str">
        <f t="shared" si="10"/>
        <v xml:space="preserve"> </v>
      </c>
      <c r="M51" s="8" t="str">
        <f t="shared" si="7"/>
        <v/>
      </c>
      <c r="N51" s="16" t="str">
        <f t="shared" si="8"/>
        <v/>
      </c>
    </row>
    <row r="52" spans="1:14" ht="25.5" x14ac:dyDescent="0.2">
      <c r="A52" s="45"/>
      <c r="B52" s="35" t="s">
        <v>47</v>
      </c>
      <c r="C52" s="32">
        <v>0</v>
      </c>
      <c r="D52" s="7">
        <v>1</v>
      </c>
      <c r="E52" s="7">
        <v>0</v>
      </c>
      <c r="F52" s="7">
        <v>0</v>
      </c>
      <c r="G52" s="8" t="str">
        <f t="shared" si="3"/>
        <v/>
      </c>
      <c r="H52" s="8">
        <f t="shared" si="4"/>
        <v>0.5</v>
      </c>
      <c r="I52" s="8" t="str">
        <f t="shared" si="5"/>
        <v/>
      </c>
      <c r="J52" s="8" t="str">
        <f t="shared" si="6"/>
        <v/>
      </c>
      <c r="K52" s="8" t="str">
        <f t="shared" si="9"/>
        <v xml:space="preserve"> </v>
      </c>
      <c r="L52" s="8">
        <f t="shared" si="10"/>
        <v>-1</v>
      </c>
      <c r="M52" s="8" t="str">
        <f t="shared" si="7"/>
        <v/>
      </c>
      <c r="N52" s="16">
        <f t="shared" si="8"/>
        <v>-0.5</v>
      </c>
    </row>
    <row r="53" spans="1:14" x14ac:dyDescent="0.2">
      <c r="A53" s="45"/>
      <c r="B53" s="35" t="s">
        <v>48</v>
      </c>
      <c r="C53" s="32">
        <v>0</v>
      </c>
      <c r="D53" s="7">
        <v>0</v>
      </c>
      <c r="E53" s="7">
        <v>0</v>
      </c>
      <c r="F53" s="7">
        <v>0</v>
      </c>
      <c r="G53" s="8" t="str">
        <f t="shared" si="3"/>
        <v/>
      </c>
      <c r="H53" s="8" t="str">
        <f t="shared" si="4"/>
        <v/>
      </c>
      <c r="I53" s="8" t="str">
        <f t="shared" si="5"/>
        <v/>
      </c>
      <c r="J53" s="8" t="str">
        <f t="shared" si="6"/>
        <v/>
      </c>
      <c r="K53" s="8" t="str">
        <f t="shared" si="9"/>
        <v xml:space="preserve"> </v>
      </c>
      <c r="L53" s="8" t="str">
        <f t="shared" si="10"/>
        <v xml:space="preserve"> </v>
      </c>
      <c r="M53" s="8" t="str">
        <f t="shared" si="7"/>
        <v/>
      </c>
      <c r="N53" s="16" t="str">
        <f t="shared" si="8"/>
        <v/>
      </c>
    </row>
    <row r="54" spans="1:14" x14ac:dyDescent="0.2">
      <c r="A54" s="45"/>
      <c r="B54" s="35" t="s">
        <v>49</v>
      </c>
      <c r="C54" s="32">
        <v>0</v>
      </c>
      <c r="D54" s="7">
        <v>0</v>
      </c>
      <c r="E54" s="7">
        <v>0</v>
      </c>
      <c r="F54" s="7">
        <v>0</v>
      </c>
      <c r="G54" s="8" t="str">
        <f t="shared" ref="G54:G73" si="11">+IF(C54=0,"",C54/C$22)</f>
        <v/>
      </c>
      <c r="H54" s="8" t="str">
        <f t="shared" ref="H54:H73" si="12">+IF(D54=0,"",D54/D$22)</f>
        <v/>
      </c>
      <c r="I54" s="8" t="str">
        <f t="shared" ref="I54:I73" si="13">+IF(E54=0,"",E54/E$22)</f>
        <v/>
      </c>
      <c r="J54" s="8" t="str">
        <f t="shared" ref="J54:J73" si="14">+IF(F54=0,"",F54/F$22)</f>
        <v/>
      </c>
      <c r="K54" s="8" t="str">
        <f t="shared" si="9"/>
        <v xml:space="preserve"> </v>
      </c>
      <c r="L54" s="8" t="str">
        <f t="shared" si="10"/>
        <v xml:space="preserve"> </v>
      </c>
      <c r="M54" s="8" t="str">
        <f t="shared" ref="M54:M73" si="15">+IF(OR(AND(G54=""),(K54="")),"",G54*K54)</f>
        <v/>
      </c>
      <c r="N54" s="16" t="str">
        <f t="shared" ref="N54:N73" si="16">+IF(OR(AND(H54=""),(L54="")),"",H54*L54)</f>
        <v/>
      </c>
    </row>
    <row r="55" spans="1:14" x14ac:dyDescent="0.2">
      <c r="A55" s="45"/>
      <c r="B55" s="35" t="s">
        <v>50</v>
      </c>
      <c r="C55" s="32">
        <v>0</v>
      </c>
      <c r="D55" s="7">
        <v>0</v>
      </c>
      <c r="E55" s="7">
        <v>0</v>
      </c>
      <c r="F55" s="7">
        <v>0</v>
      </c>
      <c r="G55" s="8" t="str">
        <f t="shared" si="11"/>
        <v/>
      </c>
      <c r="H55" s="8" t="str">
        <f t="shared" si="12"/>
        <v/>
      </c>
      <c r="I55" s="8" t="str">
        <f t="shared" si="13"/>
        <v/>
      </c>
      <c r="J55" s="8" t="str">
        <f t="shared" si="14"/>
        <v/>
      </c>
      <c r="K55" s="8" t="str">
        <f t="shared" ref="K55:K73" si="17">+IF(AND(C55=0,E55=0)," ",IF(C55=0,1,IF(E55=0,-1,(E55-C55)/C55)))</f>
        <v xml:space="preserve"> </v>
      </c>
      <c r="L55" s="8" t="str">
        <f t="shared" ref="L55:L73" si="18">+IF(AND(D55=0,F55=0)," ",IF(D55=0,1,IF(F55=0,-1,(F55-D55)/D55)))</f>
        <v xml:space="preserve"> </v>
      </c>
      <c r="M55" s="8" t="str">
        <f t="shared" si="15"/>
        <v/>
      </c>
      <c r="N55" s="16" t="str">
        <f t="shared" si="16"/>
        <v/>
      </c>
    </row>
    <row r="56" spans="1:14" x14ac:dyDescent="0.2">
      <c r="A56" s="45"/>
      <c r="B56" s="35" t="s">
        <v>51</v>
      </c>
      <c r="C56" s="32">
        <v>0</v>
      </c>
      <c r="D56" s="7">
        <v>0</v>
      </c>
      <c r="E56" s="7">
        <v>0</v>
      </c>
      <c r="F56" s="7">
        <v>0</v>
      </c>
      <c r="G56" s="8" t="str">
        <f t="shared" si="11"/>
        <v/>
      </c>
      <c r="H56" s="8" t="str">
        <f t="shared" si="12"/>
        <v/>
      </c>
      <c r="I56" s="8" t="str">
        <f t="shared" si="13"/>
        <v/>
      </c>
      <c r="J56" s="8" t="str">
        <f t="shared" si="14"/>
        <v/>
      </c>
      <c r="K56" s="8" t="str">
        <f t="shared" si="17"/>
        <v xml:space="preserve"> </v>
      </c>
      <c r="L56" s="8" t="str">
        <f t="shared" si="18"/>
        <v xml:space="preserve"> </v>
      </c>
      <c r="M56" s="8" t="str">
        <f t="shared" si="15"/>
        <v/>
      </c>
      <c r="N56" s="16" t="str">
        <f t="shared" si="16"/>
        <v/>
      </c>
    </row>
    <row r="57" spans="1:14" x14ac:dyDescent="0.2">
      <c r="A57" s="45"/>
      <c r="B57" s="35" t="s">
        <v>52</v>
      </c>
      <c r="C57" s="32">
        <v>1</v>
      </c>
      <c r="D57" s="7">
        <v>0</v>
      </c>
      <c r="E57" s="7">
        <v>0</v>
      </c>
      <c r="F57" s="7">
        <v>0</v>
      </c>
      <c r="G57" s="8">
        <f t="shared" si="11"/>
        <v>0.16666666666666666</v>
      </c>
      <c r="H57" s="8" t="str">
        <f t="shared" si="12"/>
        <v/>
      </c>
      <c r="I57" s="8" t="str">
        <f t="shared" si="13"/>
        <v/>
      </c>
      <c r="J57" s="8" t="str">
        <f t="shared" si="14"/>
        <v/>
      </c>
      <c r="K57" s="8">
        <f t="shared" si="17"/>
        <v>-1</v>
      </c>
      <c r="L57" s="8" t="str">
        <f t="shared" si="18"/>
        <v xml:space="preserve"> </v>
      </c>
      <c r="M57" s="8">
        <f t="shared" si="15"/>
        <v>-0.16666666666666666</v>
      </c>
      <c r="N57" s="16" t="str">
        <f t="shared" si="16"/>
        <v/>
      </c>
    </row>
    <row r="58" spans="1:14" x14ac:dyDescent="0.2">
      <c r="A58" s="45"/>
      <c r="B58" s="35" t="s">
        <v>53</v>
      </c>
      <c r="C58" s="32">
        <v>0</v>
      </c>
      <c r="D58" s="7">
        <v>0</v>
      </c>
      <c r="E58" s="7">
        <v>0</v>
      </c>
      <c r="F58" s="7">
        <v>1</v>
      </c>
      <c r="G58" s="8" t="str">
        <f t="shared" si="11"/>
        <v/>
      </c>
      <c r="H58" s="8" t="str">
        <f t="shared" si="12"/>
        <v/>
      </c>
      <c r="I58" s="8" t="str">
        <f t="shared" si="13"/>
        <v/>
      </c>
      <c r="J58" s="8">
        <f t="shared" si="14"/>
        <v>0.1111111111111111</v>
      </c>
      <c r="K58" s="8" t="str">
        <f t="shared" si="17"/>
        <v xml:space="preserve"> </v>
      </c>
      <c r="L58" s="8">
        <f t="shared" si="18"/>
        <v>1</v>
      </c>
      <c r="M58" s="8" t="str">
        <f t="shared" si="15"/>
        <v/>
      </c>
      <c r="N58" s="16" t="str">
        <f t="shared" si="16"/>
        <v/>
      </c>
    </row>
    <row r="59" spans="1:14" x14ac:dyDescent="0.2">
      <c r="A59" s="45"/>
      <c r="B59" s="35" t="s">
        <v>54</v>
      </c>
      <c r="C59" s="32">
        <v>0</v>
      </c>
      <c r="D59" s="7">
        <v>0</v>
      </c>
      <c r="E59" s="7">
        <v>0</v>
      </c>
      <c r="F59" s="7">
        <v>0</v>
      </c>
      <c r="G59" s="8" t="str">
        <f t="shared" si="11"/>
        <v/>
      </c>
      <c r="H59" s="8" t="str">
        <f t="shared" si="12"/>
        <v/>
      </c>
      <c r="I59" s="8" t="str">
        <f t="shared" si="13"/>
        <v/>
      </c>
      <c r="J59" s="8" t="str">
        <f t="shared" si="14"/>
        <v/>
      </c>
      <c r="K59" s="8" t="str">
        <f t="shared" si="17"/>
        <v xml:space="preserve"> </v>
      </c>
      <c r="L59" s="8" t="str">
        <f t="shared" si="18"/>
        <v xml:space="preserve"> </v>
      </c>
      <c r="M59" s="8" t="str">
        <f t="shared" si="15"/>
        <v/>
      </c>
      <c r="N59" s="16" t="str">
        <f t="shared" si="16"/>
        <v/>
      </c>
    </row>
    <row r="60" spans="1:14" x14ac:dyDescent="0.2">
      <c r="A60" s="45"/>
      <c r="B60" s="35" t="s">
        <v>55</v>
      </c>
      <c r="C60" s="32">
        <v>0</v>
      </c>
      <c r="D60" s="7">
        <v>0</v>
      </c>
      <c r="E60" s="7">
        <v>0</v>
      </c>
      <c r="F60" s="7">
        <v>0</v>
      </c>
      <c r="G60" s="8" t="str">
        <f t="shared" si="11"/>
        <v/>
      </c>
      <c r="H60" s="8" t="str">
        <f t="shared" si="12"/>
        <v/>
      </c>
      <c r="I60" s="8" t="str">
        <f t="shared" si="13"/>
        <v/>
      </c>
      <c r="J60" s="8" t="str">
        <f t="shared" si="14"/>
        <v/>
      </c>
      <c r="K60" s="8" t="str">
        <f t="shared" si="17"/>
        <v xml:space="preserve"> </v>
      </c>
      <c r="L60" s="8" t="str">
        <f t="shared" si="18"/>
        <v xml:space="preserve"> </v>
      </c>
      <c r="M60" s="8" t="str">
        <f t="shared" si="15"/>
        <v/>
      </c>
      <c r="N60" s="16" t="str">
        <f t="shared" si="16"/>
        <v/>
      </c>
    </row>
    <row r="61" spans="1:14" x14ac:dyDescent="0.2">
      <c r="A61" s="45"/>
      <c r="B61" s="35" t="s">
        <v>56</v>
      </c>
      <c r="C61" s="32">
        <v>0</v>
      </c>
      <c r="D61" s="7">
        <v>0</v>
      </c>
      <c r="E61" s="7">
        <v>0</v>
      </c>
      <c r="F61" s="7">
        <v>0</v>
      </c>
      <c r="G61" s="8" t="str">
        <f t="shared" si="11"/>
        <v/>
      </c>
      <c r="H61" s="8" t="str">
        <f t="shared" si="12"/>
        <v/>
      </c>
      <c r="I61" s="8" t="str">
        <f t="shared" si="13"/>
        <v/>
      </c>
      <c r="J61" s="8" t="str">
        <f t="shared" si="14"/>
        <v/>
      </c>
      <c r="K61" s="8" t="str">
        <f t="shared" si="17"/>
        <v xml:space="preserve"> </v>
      </c>
      <c r="L61" s="8" t="str">
        <f t="shared" si="18"/>
        <v xml:space="preserve"> </v>
      </c>
      <c r="M61" s="8" t="str">
        <f t="shared" si="15"/>
        <v/>
      </c>
      <c r="N61" s="16" t="str">
        <f t="shared" si="16"/>
        <v/>
      </c>
    </row>
    <row r="62" spans="1:14" x14ac:dyDescent="0.2">
      <c r="A62" s="45"/>
      <c r="B62" s="35" t="s">
        <v>57</v>
      </c>
      <c r="C62" s="32">
        <v>0</v>
      </c>
      <c r="D62" s="7">
        <v>0</v>
      </c>
      <c r="E62" s="7">
        <v>0</v>
      </c>
      <c r="F62" s="7">
        <v>0</v>
      </c>
      <c r="G62" s="8" t="str">
        <f t="shared" si="11"/>
        <v/>
      </c>
      <c r="H62" s="8" t="str">
        <f t="shared" si="12"/>
        <v/>
      </c>
      <c r="I62" s="8" t="str">
        <f t="shared" si="13"/>
        <v/>
      </c>
      <c r="J62" s="8" t="str">
        <f t="shared" si="14"/>
        <v/>
      </c>
      <c r="K62" s="8" t="str">
        <f t="shared" si="17"/>
        <v xml:space="preserve"> </v>
      </c>
      <c r="L62" s="8" t="str">
        <f t="shared" si="18"/>
        <v xml:space="preserve"> </v>
      </c>
      <c r="M62" s="8" t="str">
        <f t="shared" si="15"/>
        <v/>
      </c>
      <c r="N62" s="16" t="str">
        <f t="shared" si="16"/>
        <v/>
      </c>
    </row>
    <row r="63" spans="1:14" ht="25.5" x14ac:dyDescent="0.2">
      <c r="A63" s="45"/>
      <c r="B63" s="35" t="s">
        <v>58</v>
      </c>
      <c r="C63" s="32">
        <v>0</v>
      </c>
      <c r="D63" s="7">
        <v>0</v>
      </c>
      <c r="E63" s="7">
        <v>0</v>
      </c>
      <c r="F63" s="7">
        <v>0</v>
      </c>
      <c r="G63" s="8" t="str">
        <f t="shared" si="11"/>
        <v/>
      </c>
      <c r="H63" s="8" t="str">
        <f t="shared" si="12"/>
        <v/>
      </c>
      <c r="I63" s="8" t="str">
        <f t="shared" si="13"/>
        <v/>
      </c>
      <c r="J63" s="8" t="str">
        <f t="shared" si="14"/>
        <v/>
      </c>
      <c r="K63" s="8" t="str">
        <f t="shared" si="17"/>
        <v xml:space="preserve"> </v>
      </c>
      <c r="L63" s="8" t="str">
        <f t="shared" si="18"/>
        <v xml:space="preserve"> </v>
      </c>
      <c r="M63" s="8" t="str">
        <f t="shared" si="15"/>
        <v/>
      </c>
      <c r="N63" s="16" t="str">
        <f t="shared" si="16"/>
        <v/>
      </c>
    </row>
    <row r="64" spans="1:14" ht="25.5" x14ac:dyDescent="0.2">
      <c r="A64" s="45"/>
      <c r="B64" s="35" t="s">
        <v>59</v>
      </c>
      <c r="C64" s="32">
        <v>1</v>
      </c>
      <c r="D64" s="7">
        <v>0</v>
      </c>
      <c r="E64" s="7">
        <v>0</v>
      </c>
      <c r="F64" s="7">
        <v>0</v>
      </c>
      <c r="G64" s="8">
        <f t="shared" si="11"/>
        <v>0.16666666666666666</v>
      </c>
      <c r="H64" s="8" t="str">
        <f t="shared" si="12"/>
        <v/>
      </c>
      <c r="I64" s="8" t="str">
        <f t="shared" si="13"/>
        <v/>
      </c>
      <c r="J64" s="8" t="str">
        <f t="shared" si="14"/>
        <v/>
      </c>
      <c r="K64" s="8">
        <f t="shared" si="17"/>
        <v>-1</v>
      </c>
      <c r="L64" s="8" t="str">
        <f t="shared" si="18"/>
        <v xml:space="preserve"> </v>
      </c>
      <c r="M64" s="8">
        <f t="shared" si="15"/>
        <v>-0.16666666666666666</v>
      </c>
      <c r="N64" s="16" t="str">
        <f t="shared" si="16"/>
        <v/>
      </c>
    </row>
    <row r="65" spans="1:14" x14ac:dyDescent="0.2">
      <c r="A65" s="45"/>
      <c r="B65" s="35" t="s">
        <v>60</v>
      </c>
      <c r="C65" s="32">
        <v>1</v>
      </c>
      <c r="D65" s="7">
        <v>0</v>
      </c>
      <c r="E65" s="7">
        <v>2</v>
      </c>
      <c r="F65" s="7">
        <v>4</v>
      </c>
      <c r="G65" s="8">
        <f t="shared" si="11"/>
        <v>0.16666666666666666</v>
      </c>
      <c r="H65" s="8" t="str">
        <f t="shared" si="12"/>
        <v/>
      </c>
      <c r="I65" s="8">
        <f t="shared" si="13"/>
        <v>1</v>
      </c>
      <c r="J65" s="8">
        <f t="shared" si="14"/>
        <v>0.44444444444444442</v>
      </c>
      <c r="K65" s="8">
        <f t="shared" si="17"/>
        <v>1</v>
      </c>
      <c r="L65" s="8">
        <f t="shared" si="18"/>
        <v>1</v>
      </c>
      <c r="M65" s="8">
        <f t="shared" si="15"/>
        <v>0.16666666666666666</v>
      </c>
      <c r="N65" s="16" t="str">
        <f t="shared" si="16"/>
        <v/>
      </c>
    </row>
    <row r="66" spans="1:14" x14ac:dyDescent="0.2">
      <c r="A66" s="45"/>
      <c r="B66" s="35" t="s">
        <v>61</v>
      </c>
      <c r="C66" s="32">
        <v>0</v>
      </c>
      <c r="D66" s="7">
        <v>0</v>
      </c>
      <c r="E66" s="7">
        <v>0</v>
      </c>
      <c r="F66" s="7">
        <v>0</v>
      </c>
      <c r="G66" s="8" t="str">
        <f t="shared" si="11"/>
        <v/>
      </c>
      <c r="H66" s="8" t="str">
        <f t="shared" si="12"/>
        <v/>
      </c>
      <c r="I66" s="8" t="str">
        <f t="shared" si="13"/>
        <v/>
      </c>
      <c r="J66" s="8" t="str">
        <f t="shared" si="14"/>
        <v/>
      </c>
      <c r="K66" s="8" t="str">
        <f t="shared" si="17"/>
        <v xml:space="preserve"> </v>
      </c>
      <c r="L66" s="8" t="str">
        <f t="shared" si="18"/>
        <v xml:space="preserve"> </v>
      </c>
      <c r="M66" s="8" t="str">
        <f t="shared" si="15"/>
        <v/>
      </c>
      <c r="N66" s="16" t="str">
        <f t="shared" si="16"/>
        <v/>
      </c>
    </row>
    <row r="67" spans="1:14" x14ac:dyDescent="0.2">
      <c r="A67" s="45"/>
      <c r="B67" s="35" t="s">
        <v>62</v>
      </c>
      <c r="C67" s="32">
        <v>0</v>
      </c>
      <c r="D67" s="7">
        <v>0</v>
      </c>
      <c r="E67" s="7">
        <v>0</v>
      </c>
      <c r="F67" s="7">
        <v>1</v>
      </c>
      <c r="G67" s="8" t="str">
        <f t="shared" si="11"/>
        <v/>
      </c>
      <c r="H67" s="8" t="str">
        <f t="shared" si="12"/>
        <v/>
      </c>
      <c r="I67" s="8" t="str">
        <f t="shared" si="13"/>
        <v/>
      </c>
      <c r="J67" s="8">
        <f t="shared" si="14"/>
        <v>0.1111111111111111</v>
      </c>
      <c r="K67" s="8" t="str">
        <f t="shared" si="17"/>
        <v xml:space="preserve"> </v>
      </c>
      <c r="L67" s="8">
        <f t="shared" si="18"/>
        <v>1</v>
      </c>
      <c r="M67" s="8" t="str">
        <f t="shared" si="15"/>
        <v/>
      </c>
      <c r="N67" s="16" t="str">
        <f t="shared" si="16"/>
        <v/>
      </c>
    </row>
    <row r="68" spans="1:14" x14ac:dyDescent="0.2">
      <c r="A68" s="45"/>
      <c r="B68" s="35" t="s">
        <v>63</v>
      </c>
      <c r="C68" s="32">
        <v>0</v>
      </c>
      <c r="D68" s="7">
        <v>0</v>
      </c>
      <c r="E68" s="7">
        <v>0</v>
      </c>
      <c r="F68" s="7">
        <v>0</v>
      </c>
      <c r="G68" s="8" t="str">
        <f t="shared" si="11"/>
        <v/>
      </c>
      <c r="H68" s="8" t="str">
        <f t="shared" si="12"/>
        <v/>
      </c>
      <c r="I68" s="8" t="str">
        <f t="shared" si="13"/>
        <v/>
      </c>
      <c r="J68" s="8" t="str">
        <f t="shared" si="14"/>
        <v/>
      </c>
      <c r="K68" s="8" t="str">
        <f t="shared" si="17"/>
        <v xml:space="preserve"> </v>
      </c>
      <c r="L68" s="8" t="str">
        <f t="shared" si="18"/>
        <v xml:space="preserve"> </v>
      </c>
      <c r="M68" s="8" t="str">
        <f t="shared" si="15"/>
        <v/>
      </c>
      <c r="N68" s="16" t="str">
        <f t="shared" si="16"/>
        <v/>
      </c>
    </row>
    <row r="69" spans="1:14" x14ac:dyDescent="0.2">
      <c r="A69" s="45"/>
      <c r="B69" s="35" t="s">
        <v>64</v>
      </c>
      <c r="C69" s="32">
        <v>0</v>
      </c>
      <c r="D69" s="7">
        <v>0</v>
      </c>
      <c r="E69" s="7">
        <v>0</v>
      </c>
      <c r="F69" s="7">
        <v>0</v>
      </c>
      <c r="G69" s="8" t="str">
        <f t="shared" si="11"/>
        <v/>
      </c>
      <c r="H69" s="8" t="str">
        <f t="shared" si="12"/>
        <v/>
      </c>
      <c r="I69" s="8" t="str">
        <f t="shared" si="13"/>
        <v/>
      </c>
      <c r="J69" s="8" t="str">
        <f t="shared" si="14"/>
        <v/>
      </c>
      <c r="K69" s="8" t="str">
        <f t="shared" si="17"/>
        <v xml:space="preserve"> </v>
      </c>
      <c r="L69" s="8" t="str">
        <f t="shared" si="18"/>
        <v xml:space="preserve"> </v>
      </c>
      <c r="M69" s="8" t="str">
        <f t="shared" si="15"/>
        <v/>
      </c>
      <c r="N69" s="16" t="str">
        <f t="shared" si="16"/>
        <v/>
      </c>
    </row>
    <row r="70" spans="1:14" x14ac:dyDescent="0.2">
      <c r="A70" s="45"/>
      <c r="B70" s="35" t="s">
        <v>65</v>
      </c>
      <c r="C70" s="32">
        <v>0</v>
      </c>
      <c r="D70" s="7">
        <v>0</v>
      </c>
      <c r="E70" s="7">
        <v>0</v>
      </c>
      <c r="F70" s="7">
        <v>0</v>
      </c>
      <c r="G70" s="8" t="str">
        <f t="shared" si="11"/>
        <v/>
      </c>
      <c r="H70" s="8" t="str">
        <f t="shared" si="12"/>
        <v/>
      </c>
      <c r="I70" s="8" t="str">
        <f t="shared" si="13"/>
        <v/>
      </c>
      <c r="J70" s="8" t="str">
        <f t="shared" si="14"/>
        <v/>
      </c>
      <c r="K70" s="8" t="str">
        <f t="shared" si="17"/>
        <v xml:space="preserve"> </v>
      </c>
      <c r="L70" s="8" t="str">
        <f t="shared" si="18"/>
        <v xml:space="preserve"> </v>
      </c>
      <c r="M70" s="8" t="str">
        <f t="shared" si="15"/>
        <v/>
      </c>
      <c r="N70" s="16" t="str">
        <f t="shared" si="16"/>
        <v/>
      </c>
    </row>
    <row r="71" spans="1:14" x14ac:dyDescent="0.2">
      <c r="A71" s="45"/>
      <c r="B71" s="35" t="s">
        <v>66</v>
      </c>
      <c r="C71" s="32">
        <v>0</v>
      </c>
      <c r="D71" s="7">
        <v>0</v>
      </c>
      <c r="E71" s="7">
        <v>0</v>
      </c>
      <c r="F71" s="7">
        <v>0</v>
      </c>
      <c r="G71" s="8" t="str">
        <f t="shared" si="11"/>
        <v/>
      </c>
      <c r="H71" s="8" t="str">
        <f t="shared" si="12"/>
        <v/>
      </c>
      <c r="I71" s="8" t="str">
        <f t="shared" si="13"/>
        <v/>
      </c>
      <c r="J71" s="8" t="str">
        <f t="shared" si="14"/>
        <v/>
      </c>
      <c r="K71" s="8" t="str">
        <f t="shared" si="17"/>
        <v xml:space="preserve"> </v>
      </c>
      <c r="L71" s="8" t="str">
        <f t="shared" si="18"/>
        <v xml:space="preserve"> </v>
      </c>
      <c r="M71" s="8" t="str">
        <f t="shared" si="15"/>
        <v/>
      </c>
      <c r="N71" s="16" t="str">
        <f t="shared" si="16"/>
        <v/>
      </c>
    </row>
    <row r="72" spans="1:14" x14ac:dyDescent="0.2">
      <c r="A72" s="45"/>
      <c r="B72" s="35" t="s">
        <v>67</v>
      </c>
      <c r="C72" s="32">
        <v>0</v>
      </c>
      <c r="D72" s="7">
        <v>0</v>
      </c>
      <c r="E72" s="7">
        <v>0</v>
      </c>
      <c r="F72" s="7">
        <v>0</v>
      </c>
      <c r="G72" s="8" t="str">
        <f t="shared" si="11"/>
        <v/>
      </c>
      <c r="H72" s="8" t="str">
        <f t="shared" si="12"/>
        <v/>
      </c>
      <c r="I72" s="8" t="str">
        <f t="shared" si="13"/>
        <v/>
      </c>
      <c r="J72" s="8" t="str">
        <f t="shared" si="14"/>
        <v/>
      </c>
      <c r="K72" s="8" t="str">
        <f t="shared" si="17"/>
        <v xml:space="preserve"> </v>
      </c>
      <c r="L72" s="8" t="str">
        <f t="shared" si="18"/>
        <v xml:space="preserve"> </v>
      </c>
      <c r="M72" s="8" t="str">
        <f t="shared" si="15"/>
        <v/>
      </c>
      <c r="N72" s="16" t="str">
        <f t="shared" si="16"/>
        <v/>
      </c>
    </row>
    <row r="73" spans="1:14" ht="15.75" thickBot="1" x14ac:dyDescent="0.25">
      <c r="A73" s="45"/>
      <c r="B73" s="36" t="s">
        <v>68</v>
      </c>
      <c r="C73" s="33">
        <v>1</v>
      </c>
      <c r="D73" s="17">
        <v>0</v>
      </c>
      <c r="E73" s="17">
        <v>0</v>
      </c>
      <c r="F73" s="17">
        <v>1</v>
      </c>
      <c r="G73" s="18">
        <f t="shared" si="11"/>
        <v>0.16666666666666666</v>
      </c>
      <c r="H73" s="18" t="str">
        <f t="shared" si="12"/>
        <v/>
      </c>
      <c r="I73" s="18" t="str">
        <f t="shared" si="13"/>
        <v/>
      </c>
      <c r="J73" s="18">
        <f t="shared" si="14"/>
        <v>0.1111111111111111</v>
      </c>
      <c r="K73" s="18">
        <f t="shared" si="17"/>
        <v>-1</v>
      </c>
      <c r="L73" s="18">
        <f t="shared" si="18"/>
        <v>1</v>
      </c>
      <c r="M73" s="18">
        <f t="shared" si="15"/>
        <v>-0.16666666666666666</v>
      </c>
      <c r="N73" s="19" t="str">
        <f t="shared" si="16"/>
        <v/>
      </c>
    </row>
    <row r="74" spans="1:14" x14ac:dyDescent="0.2">
      <c r="A74" s="44"/>
    </row>
    <row r="75" spans="1:14" x14ac:dyDescent="0.2">
      <c r="A75" s="44"/>
    </row>
    <row r="76" spans="1:14" x14ac:dyDescent="0.2">
      <c r="A76" s="44"/>
    </row>
    <row r="77" spans="1:14" ht="15.75" thickBot="1" x14ac:dyDescent="0.25">
      <c r="A77" s="44"/>
    </row>
    <row r="78" spans="1:14" ht="29.25" customHeight="1" thickBot="1" x14ac:dyDescent="0.25">
      <c r="A78" s="45"/>
      <c r="B78" s="20" t="s">
        <v>3</v>
      </c>
      <c r="C78" s="13" t="s">
        <v>16</v>
      </c>
      <c r="D78" s="23"/>
      <c r="E78" s="23"/>
      <c r="F78" s="24"/>
      <c r="G78" s="13" t="s">
        <v>5</v>
      </c>
      <c r="H78" s="23"/>
      <c r="I78" s="23"/>
      <c r="J78" s="23"/>
      <c r="K78" s="13" t="s">
        <v>17</v>
      </c>
      <c r="L78" s="14"/>
      <c r="M78" s="13" t="s">
        <v>7</v>
      </c>
      <c r="N78" s="14"/>
    </row>
    <row r="79" spans="1:14" ht="15.75" thickBot="1" x14ac:dyDescent="0.25">
      <c r="A79" s="44"/>
      <c r="B79" s="21"/>
      <c r="C79" s="26">
        <v>2021</v>
      </c>
      <c r="D79" s="24"/>
      <c r="E79" s="27">
        <v>2022</v>
      </c>
      <c r="F79" s="24"/>
      <c r="G79" s="26">
        <v>2021</v>
      </c>
      <c r="H79" s="24"/>
      <c r="I79" s="27">
        <v>2022</v>
      </c>
      <c r="J79" s="24"/>
      <c r="K79" s="25"/>
      <c r="L79" s="15"/>
      <c r="M79" s="25"/>
      <c r="N79" s="15"/>
    </row>
    <row r="80" spans="1:14" ht="15.75" thickBot="1" x14ac:dyDescent="0.25">
      <c r="A80" s="45"/>
      <c r="B80" s="22"/>
      <c r="C80" s="28" t="s">
        <v>8</v>
      </c>
      <c r="D80" s="28" t="s">
        <v>9</v>
      </c>
      <c r="E80" s="28" t="s">
        <v>8</v>
      </c>
      <c r="F80" s="28" t="s">
        <v>9</v>
      </c>
      <c r="G80" s="28" t="s">
        <v>8</v>
      </c>
      <c r="H80" s="28" t="s">
        <v>9</v>
      </c>
      <c r="I80" s="28" t="s">
        <v>8</v>
      </c>
      <c r="J80" s="28" t="s">
        <v>9</v>
      </c>
      <c r="K80" s="28" t="s">
        <v>8</v>
      </c>
      <c r="L80" s="28" t="s">
        <v>9</v>
      </c>
      <c r="M80" s="28" t="s">
        <v>8</v>
      </c>
      <c r="N80" s="28" t="s">
        <v>9</v>
      </c>
    </row>
    <row r="81" spans="1:14" ht="15.75" thickBot="1" x14ac:dyDescent="0.25">
      <c r="A81" s="45"/>
      <c r="B81" s="29" t="s">
        <v>11</v>
      </c>
      <c r="C81" s="30">
        <f>SUM(C82:C180)</f>
        <v>142</v>
      </c>
      <c r="D81" s="30">
        <f>SUM(D82:D180)</f>
        <v>92</v>
      </c>
      <c r="E81" s="30">
        <f>SUM(E82:E180)</f>
        <v>172</v>
      </c>
      <c r="F81" s="30">
        <f>SUM(F82:F180)</f>
        <v>98</v>
      </c>
      <c r="G81" s="31">
        <f t="shared" ref="G81:G112" si="19">+IF(C81=0,"",C81/C$81)</f>
        <v>1</v>
      </c>
      <c r="H81" s="31">
        <f t="shared" ref="H81:H112" si="20">+IF(D81=0,"",D81/D$81)</f>
        <v>1</v>
      </c>
      <c r="I81" s="31">
        <f t="shared" ref="I81:I112" si="21">+IF(E81=0,"",E81/E$81)</f>
        <v>1</v>
      </c>
      <c r="J81" s="31">
        <f t="shared" ref="J81:J112" si="22">+IF(F81=0,"",F81/F$81)</f>
        <v>1</v>
      </c>
      <c r="K81" s="31">
        <f>+IF(AND(C81=0,E81=0),"",IF(C81=0,1,IF(E81=0,-1,(E81-C81)/C81)))</f>
        <v>0.21126760563380281</v>
      </c>
      <c r="L81" s="31">
        <f>+IF(AND(D81=0,F81=0),"",IF(D81=0,1,IF(F81=0,-1,(F81-D81)/D81)))</f>
        <v>6.5217391304347824E-2</v>
      </c>
      <c r="M81" s="31">
        <f t="shared" ref="M81:M112" si="23">+IF(OR(AND(G81=""),(K81="")),"",G81*K81)</f>
        <v>0.21126760563380281</v>
      </c>
      <c r="N81" s="31">
        <f t="shared" ref="N81:N112" si="24">+IF(OR(AND(H81=""),(L81="")),"",H81*L81)</f>
        <v>6.5217391304347824E-2</v>
      </c>
    </row>
    <row r="82" spans="1:14" x14ac:dyDescent="0.2">
      <c r="A82" s="45"/>
      <c r="B82" s="34" t="s">
        <v>69</v>
      </c>
      <c r="C82" s="40">
        <v>5</v>
      </c>
      <c r="D82" s="37">
        <v>3</v>
      </c>
      <c r="E82" s="37">
        <v>2</v>
      </c>
      <c r="F82" s="37">
        <v>2</v>
      </c>
      <c r="G82" s="38">
        <f t="shared" si="19"/>
        <v>3.5211267605633804E-2</v>
      </c>
      <c r="H82" s="38">
        <f t="shared" si="20"/>
        <v>3.2608695652173912E-2</v>
      </c>
      <c r="I82" s="38">
        <f t="shared" si="21"/>
        <v>1.1627906976744186E-2</v>
      </c>
      <c r="J82" s="38">
        <f t="shared" si="22"/>
        <v>2.0408163265306121E-2</v>
      </c>
      <c r="K82" s="38">
        <f t="shared" ref="K82:K113" si="25">+IF(AND(C82=0,E82=0)," ",IF(C82=0,1,IF(E82=0,-1,(E82-C82)/C82)))</f>
        <v>-0.6</v>
      </c>
      <c r="L82" s="38">
        <f t="shared" ref="L82:L113" si="26">+IF(AND(D82=0,F82=0)," ",IF(D82=0,1,IF(F82=0,-1,(F82-D82)/D82)))</f>
        <v>-0.33333333333333331</v>
      </c>
      <c r="M82" s="38">
        <f t="shared" si="23"/>
        <v>-2.1126760563380281E-2</v>
      </c>
      <c r="N82" s="39">
        <f t="shared" si="24"/>
        <v>-1.0869565217391304E-2</v>
      </c>
    </row>
    <row r="83" spans="1:14" ht="26.25" customHeight="1" x14ac:dyDescent="0.2">
      <c r="A83" s="45"/>
      <c r="B83" s="35" t="s">
        <v>70</v>
      </c>
      <c r="C83" s="32">
        <v>1</v>
      </c>
      <c r="D83" s="7">
        <v>1</v>
      </c>
      <c r="E83" s="7">
        <v>0</v>
      </c>
      <c r="F83" s="7">
        <v>0</v>
      </c>
      <c r="G83" s="8">
        <f t="shared" si="19"/>
        <v>7.0422535211267607E-3</v>
      </c>
      <c r="H83" s="8">
        <f t="shared" si="20"/>
        <v>1.0869565217391304E-2</v>
      </c>
      <c r="I83" s="8" t="str">
        <f t="shared" si="21"/>
        <v/>
      </c>
      <c r="J83" s="8" t="str">
        <f t="shared" si="22"/>
        <v/>
      </c>
      <c r="K83" s="8">
        <f t="shared" si="25"/>
        <v>-1</v>
      </c>
      <c r="L83" s="8">
        <f t="shared" si="26"/>
        <v>-1</v>
      </c>
      <c r="M83" s="8">
        <f t="shared" si="23"/>
        <v>-7.0422535211267607E-3</v>
      </c>
      <c r="N83" s="16">
        <f t="shared" si="24"/>
        <v>-1.0869565217391304E-2</v>
      </c>
    </row>
    <row r="84" spans="1:14" x14ac:dyDescent="0.2">
      <c r="A84" s="45"/>
      <c r="B84" s="35" t="s">
        <v>71</v>
      </c>
      <c r="C84" s="32">
        <v>0</v>
      </c>
      <c r="D84" s="7">
        <v>0</v>
      </c>
      <c r="E84" s="7">
        <v>1</v>
      </c>
      <c r="F84" s="7">
        <v>0</v>
      </c>
      <c r="G84" s="8" t="str">
        <f t="shared" si="19"/>
        <v/>
      </c>
      <c r="H84" s="8" t="str">
        <f t="shared" si="20"/>
        <v/>
      </c>
      <c r="I84" s="8">
        <f t="shared" si="21"/>
        <v>5.8139534883720929E-3</v>
      </c>
      <c r="J84" s="8" t="str">
        <f t="shared" si="22"/>
        <v/>
      </c>
      <c r="K84" s="8">
        <f t="shared" si="25"/>
        <v>1</v>
      </c>
      <c r="L84" s="8" t="str">
        <f t="shared" si="26"/>
        <v xml:space="preserve"> </v>
      </c>
      <c r="M84" s="8" t="str">
        <f t="shared" si="23"/>
        <v/>
      </c>
      <c r="N84" s="16" t="str">
        <f t="shared" si="24"/>
        <v/>
      </c>
    </row>
    <row r="85" spans="1:14" x14ac:dyDescent="0.2">
      <c r="A85" s="45"/>
      <c r="B85" s="35" t="s">
        <v>72</v>
      </c>
      <c r="C85" s="32">
        <v>0</v>
      </c>
      <c r="D85" s="7">
        <v>0</v>
      </c>
      <c r="E85" s="7">
        <v>0</v>
      </c>
      <c r="F85" s="7">
        <v>2</v>
      </c>
      <c r="G85" s="8" t="str">
        <f t="shared" si="19"/>
        <v/>
      </c>
      <c r="H85" s="8" t="str">
        <f t="shared" si="20"/>
        <v/>
      </c>
      <c r="I85" s="8" t="str">
        <f t="shared" si="21"/>
        <v/>
      </c>
      <c r="J85" s="8">
        <f t="shared" si="22"/>
        <v>2.0408163265306121E-2</v>
      </c>
      <c r="K85" s="8" t="str">
        <f t="shared" si="25"/>
        <v xml:space="preserve"> </v>
      </c>
      <c r="L85" s="8">
        <f t="shared" si="26"/>
        <v>1</v>
      </c>
      <c r="M85" s="8" t="str">
        <f t="shared" si="23"/>
        <v/>
      </c>
      <c r="N85" s="16" t="str">
        <f t="shared" si="24"/>
        <v/>
      </c>
    </row>
    <row r="86" spans="1:14" ht="25.5" x14ac:dyDescent="0.2">
      <c r="A86" s="45"/>
      <c r="B86" s="35" t="s">
        <v>73</v>
      </c>
      <c r="C86" s="32">
        <v>8</v>
      </c>
      <c r="D86" s="7">
        <v>3</v>
      </c>
      <c r="E86" s="7">
        <v>1</v>
      </c>
      <c r="F86" s="7">
        <v>4</v>
      </c>
      <c r="G86" s="8">
        <f t="shared" si="19"/>
        <v>5.6338028169014086E-2</v>
      </c>
      <c r="H86" s="8">
        <f t="shared" si="20"/>
        <v>3.2608695652173912E-2</v>
      </c>
      <c r="I86" s="8">
        <f t="shared" si="21"/>
        <v>5.8139534883720929E-3</v>
      </c>
      <c r="J86" s="8">
        <f t="shared" si="22"/>
        <v>4.0816326530612242E-2</v>
      </c>
      <c r="K86" s="8">
        <f t="shared" si="25"/>
        <v>-0.875</v>
      </c>
      <c r="L86" s="8">
        <f t="shared" si="26"/>
        <v>0.33333333333333331</v>
      </c>
      <c r="M86" s="8">
        <f t="shared" si="23"/>
        <v>-4.9295774647887328E-2</v>
      </c>
      <c r="N86" s="16">
        <f t="shared" si="24"/>
        <v>1.0869565217391304E-2</v>
      </c>
    </row>
    <row r="87" spans="1:14" x14ac:dyDescent="0.2">
      <c r="A87" s="45"/>
      <c r="B87" s="35" t="s">
        <v>74</v>
      </c>
      <c r="C87" s="32">
        <v>0</v>
      </c>
      <c r="D87" s="7">
        <v>0</v>
      </c>
      <c r="E87" s="7">
        <v>0</v>
      </c>
      <c r="F87" s="7">
        <v>0</v>
      </c>
      <c r="G87" s="8" t="str">
        <f t="shared" si="19"/>
        <v/>
      </c>
      <c r="H87" s="8" t="str">
        <f t="shared" si="20"/>
        <v/>
      </c>
      <c r="I87" s="8" t="str">
        <f t="shared" si="21"/>
        <v/>
      </c>
      <c r="J87" s="8" t="str">
        <f t="shared" si="22"/>
        <v/>
      </c>
      <c r="K87" s="8" t="str">
        <f t="shared" si="25"/>
        <v xml:space="preserve"> </v>
      </c>
      <c r="L87" s="8" t="str">
        <f t="shared" si="26"/>
        <v xml:space="preserve"> </v>
      </c>
      <c r="M87" s="8" t="str">
        <f t="shared" si="23"/>
        <v/>
      </c>
      <c r="N87" s="16" t="str">
        <f t="shared" si="24"/>
        <v/>
      </c>
    </row>
    <row r="88" spans="1:14" x14ac:dyDescent="0.2">
      <c r="A88" s="45"/>
      <c r="B88" s="35" t="s">
        <v>75</v>
      </c>
      <c r="C88" s="32">
        <v>0</v>
      </c>
      <c r="D88" s="7">
        <v>0</v>
      </c>
      <c r="E88" s="7">
        <v>1</v>
      </c>
      <c r="F88" s="7">
        <v>0</v>
      </c>
      <c r="G88" s="8" t="str">
        <f t="shared" si="19"/>
        <v/>
      </c>
      <c r="H88" s="8" t="str">
        <f t="shared" si="20"/>
        <v/>
      </c>
      <c r="I88" s="8">
        <f t="shared" si="21"/>
        <v>5.8139534883720929E-3</v>
      </c>
      <c r="J88" s="8" t="str">
        <f t="shared" si="22"/>
        <v/>
      </c>
      <c r="K88" s="8">
        <f t="shared" si="25"/>
        <v>1</v>
      </c>
      <c r="L88" s="8" t="str">
        <f t="shared" si="26"/>
        <v xml:space="preserve"> </v>
      </c>
      <c r="M88" s="8" t="str">
        <f t="shared" si="23"/>
        <v/>
      </c>
      <c r="N88" s="16" t="str">
        <f t="shared" si="24"/>
        <v/>
      </c>
    </row>
    <row r="89" spans="1:14" ht="23.25" customHeight="1" x14ac:dyDescent="0.2">
      <c r="A89" s="45" t="s">
        <v>76</v>
      </c>
      <c r="B89" s="35" t="s">
        <v>77</v>
      </c>
      <c r="C89" s="32">
        <v>0</v>
      </c>
      <c r="D89" s="7">
        <v>0</v>
      </c>
      <c r="E89" s="7">
        <v>0</v>
      </c>
      <c r="F89" s="7">
        <v>0</v>
      </c>
      <c r="G89" s="8" t="str">
        <f t="shared" si="19"/>
        <v/>
      </c>
      <c r="H89" s="8" t="str">
        <f t="shared" si="20"/>
        <v/>
      </c>
      <c r="I89" s="8" t="str">
        <f t="shared" si="21"/>
        <v/>
      </c>
      <c r="J89" s="8" t="str">
        <f t="shared" si="22"/>
        <v/>
      </c>
      <c r="K89" s="8" t="str">
        <f t="shared" si="25"/>
        <v xml:space="preserve"> </v>
      </c>
      <c r="L89" s="8" t="str">
        <f t="shared" si="26"/>
        <v xml:space="preserve"> </v>
      </c>
      <c r="M89" s="8" t="str">
        <f t="shared" si="23"/>
        <v/>
      </c>
      <c r="N89" s="16" t="str">
        <f t="shared" si="24"/>
        <v/>
      </c>
    </row>
    <row r="90" spans="1:14" ht="26.25" customHeight="1" x14ac:dyDescent="0.2">
      <c r="A90" s="45"/>
      <c r="B90" s="35" t="s">
        <v>78</v>
      </c>
      <c r="C90" s="32">
        <v>0</v>
      </c>
      <c r="D90" s="7">
        <v>0</v>
      </c>
      <c r="E90" s="7">
        <v>0</v>
      </c>
      <c r="F90" s="7">
        <v>0</v>
      </c>
      <c r="G90" s="8" t="str">
        <f t="shared" si="19"/>
        <v/>
      </c>
      <c r="H90" s="8" t="str">
        <f t="shared" si="20"/>
        <v/>
      </c>
      <c r="I90" s="8" t="str">
        <f t="shared" si="21"/>
        <v/>
      </c>
      <c r="J90" s="8" t="str">
        <f t="shared" si="22"/>
        <v/>
      </c>
      <c r="K90" s="8" t="str">
        <f t="shared" si="25"/>
        <v xml:space="preserve"> </v>
      </c>
      <c r="L90" s="8" t="str">
        <f t="shared" si="26"/>
        <v xml:space="preserve"> </v>
      </c>
      <c r="M90" s="8" t="str">
        <f t="shared" si="23"/>
        <v/>
      </c>
      <c r="N90" s="16" t="str">
        <f t="shared" si="24"/>
        <v/>
      </c>
    </row>
    <row r="91" spans="1:14" x14ac:dyDescent="0.2">
      <c r="A91" s="45"/>
      <c r="B91" s="35" t="s">
        <v>79</v>
      </c>
      <c r="C91" s="32">
        <v>0</v>
      </c>
      <c r="D91" s="7">
        <v>0</v>
      </c>
      <c r="E91" s="7">
        <v>0</v>
      </c>
      <c r="F91" s="7">
        <v>0</v>
      </c>
      <c r="G91" s="8" t="str">
        <f t="shared" si="19"/>
        <v/>
      </c>
      <c r="H91" s="8" t="str">
        <f t="shared" si="20"/>
        <v/>
      </c>
      <c r="I91" s="8" t="str">
        <f t="shared" si="21"/>
        <v/>
      </c>
      <c r="J91" s="8" t="str">
        <f t="shared" si="22"/>
        <v/>
      </c>
      <c r="K91" s="8" t="str">
        <f t="shared" si="25"/>
        <v xml:space="preserve"> </v>
      </c>
      <c r="L91" s="8" t="str">
        <f t="shared" si="26"/>
        <v xml:space="preserve"> </v>
      </c>
      <c r="M91" s="8" t="str">
        <f t="shared" si="23"/>
        <v/>
      </c>
      <c r="N91" s="16" t="str">
        <f t="shared" si="24"/>
        <v/>
      </c>
    </row>
    <row r="92" spans="1:14" x14ac:dyDescent="0.2">
      <c r="A92" s="45"/>
      <c r="B92" s="35" t="s">
        <v>80</v>
      </c>
      <c r="C92" s="32">
        <v>0</v>
      </c>
      <c r="D92" s="7">
        <v>0</v>
      </c>
      <c r="E92" s="7">
        <v>0</v>
      </c>
      <c r="F92" s="7">
        <v>0</v>
      </c>
      <c r="G92" s="8" t="str">
        <f t="shared" si="19"/>
        <v/>
      </c>
      <c r="H92" s="8" t="str">
        <f t="shared" si="20"/>
        <v/>
      </c>
      <c r="I92" s="8" t="str">
        <f t="shared" si="21"/>
        <v/>
      </c>
      <c r="J92" s="8" t="str">
        <f t="shared" si="22"/>
        <v/>
      </c>
      <c r="K92" s="8" t="str">
        <f t="shared" si="25"/>
        <v xml:space="preserve"> </v>
      </c>
      <c r="L92" s="8" t="str">
        <f t="shared" si="26"/>
        <v xml:space="preserve"> </v>
      </c>
      <c r="M92" s="8" t="str">
        <f t="shared" si="23"/>
        <v/>
      </c>
      <c r="N92" s="16" t="str">
        <f t="shared" si="24"/>
        <v/>
      </c>
    </row>
    <row r="93" spans="1:14" x14ac:dyDescent="0.2">
      <c r="A93" s="45"/>
      <c r="B93" s="35" t="s">
        <v>81</v>
      </c>
      <c r="C93" s="32">
        <v>0</v>
      </c>
      <c r="D93" s="7">
        <v>0</v>
      </c>
      <c r="E93" s="7">
        <v>0</v>
      </c>
      <c r="F93" s="7">
        <v>0</v>
      </c>
      <c r="G93" s="8" t="str">
        <f t="shared" si="19"/>
        <v/>
      </c>
      <c r="H93" s="8" t="str">
        <f t="shared" si="20"/>
        <v/>
      </c>
      <c r="I93" s="8" t="str">
        <f t="shared" si="21"/>
        <v/>
      </c>
      <c r="J93" s="8" t="str">
        <f t="shared" si="22"/>
        <v/>
      </c>
      <c r="K93" s="8" t="str">
        <f t="shared" si="25"/>
        <v xml:space="preserve"> </v>
      </c>
      <c r="L93" s="8" t="str">
        <f t="shared" si="26"/>
        <v xml:space="preserve"> </v>
      </c>
      <c r="M93" s="8" t="str">
        <f t="shared" si="23"/>
        <v/>
      </c>
      <c r="N93" s="16" t="str">
        <f t="shared" si="24"/>
        <v/>
      </c>
    </row>
    <row r="94" spans="1:14" x14ac:dyDescent="0.2">
      <c r="A94" s="45"/>
      <c r="B94" s="35" t="s">
        <v>82</v>
      </c>
      <c r="C94" s="32">
        <v>0</v>
      </c>
      <c r="D94" s="7">
        <v>0</v>
      </c>
      <c r="E94" s="7">
        <v>0</v>
      </c>
      <c r="F94" s="7">
        <v>0</v>
      </c>
      <c r="G94" s="8" t="str">
        <f t="shared" si="19"/>
        <v/>
      </c>
      <c r="H94" s="8" t="str">
        <f t="shared" si="20"/>
        <v/>
      </c>
      <c r="I94" s="8" t="str">
        <f t="shared" si="21"/>
        <v/>
      </c>
      <c r="J94" s="8" t="str">
        <f t="shared" si="22"/>
        <v/>
      </c>
      <c r="K94" s="8" t="str">
        <f t="shared" si="25"/>
        <v xml:space="preserve"> </v>
      </c>
      <c r="L94" s="8" t="str">
        <f t="shared" si="26"/>
        <v xml:space="preserve"> </v>
      </c>
      <c r="M94" s="8" t="str">
        <f t="shared" si="23"/>
        <v/>
      </c>
      <c r="N94" s="16" t="str">
        <f t="shared" si="24"/>
        <v/>
      </c>
    </row>
    <row r="95" spans="1:14" x14ac:dyDescent="0.2">
      <c r="A95" s="45" t="s">
        <v>76</v>
      </c>
      <c r="B95" s="35" t="s">
        <v>83</v>
      </c>
      <c r="C95" s="32">
        <v>0</v>
      </c>
      <c r="D95" s="7">
        <v>0</v>
      </c>
      <c r="E95" s="7">
        <v>0</v>
      </c>
      <c r="F95" s="7">
        <v>0</v>
      </c>
      <c r="G95" s="8" t="str">
        <f t="shared" si="19"/>
        <v/>
      </c>
      <c r="H95" s="8" t="str">
        <f t="shared" si="20"/>
        <v/>
      </c>
      <c r="I95" s="8" t="str">
        <f t="shared" si="21"/>
        <v/>
      </c>
      <c r="J95" s="8" t="str">
        <f t="shared" si="22"/>
        <v/>
      </c>
      <c r="K95" s="8" t="str">
        <f t="shared" si="25"/>
        <v xml:space="preserve"> </v>
      </c>
      <c r="L95" s="8" t="str">
        <f t="shared" si="26"/>
        <v xml:space="preserve"> </v>
      </c>
      <c r="M95" s="8" t="str">
        <f t="shared" si="23"/>
        <v/>
      </c>
      <c r="N95" s="16" t="str">
        <f t="shared" si="24"/>
        <v/>
      </c>
    </row>
    <row r="96" spans="1:14" x14ac:dyDescent="0.2">
      <c r="A96" s="45" t="s">
        <v>76</v>
      </c>
      <c r="B96" s="35" t="s">
        <v>84</v>
      </c>
      <c r="C96" s="32">
        <v>0</v>
      </c>
      <c r="D96" s="7">
        <v>0</v>
      </c>
      <c r="E96" s="7">
        <v>0</v>
      </c>
      <c r="F96" s="7">
        <v>0</v>
      </c>
      <c r="G96" s="8" t="str">
        <f t="shared" si="19"/>
        <v/>
      </c>
      <c r="H96" s="8" t="str">
        <f t="shared" si="20"/>
        <v/>
      </c>
      <c r="I96" s="8" t="str">
        <f t="shared" si="21"/>
        <v/>
      </c>
      <c r="J96" s="8" t="str">
        <f t="shared" si="22"/>
        <v/>
      </c>
      <c r="K96" s="8" t="str">
        <f t="shared" si="25"/>
        <v xml:space="preserve"> </v>
      </c>
      <c r="L96" s="8" t="str">
        <f t="shared" si="26"/>
        <v xml:space="preserve"> </v>
      </c>
      <c r="M96" s="8" t="str">
        <f t="shared" si="23"/>
        <v/>
      </c>
      <c r="N96" s="16" t="str">
        <f t="shared" si="24"/>
        <v/>
      </c>
    </row>
    <row r="97" spans="1:14" x14ac:dyDescent="0.2">
      <c r="A97" s="45"/>
      <c r="B97" s="35" t="s">
        <v>85</v>
      </c>
      <c r="C97" s="32">
        <v>1</v>
      </c>
      <c r="D97" s="7">
        <v>1</v>
      </c>
      <c r="E97" s="7">
        <v>0</v>
      </c>
      <c r="F97" s="7">
        <v>0</v>
      </c>
      <c r="G97" s="8">
        <f t="shared" si="19"/>
        <v>7.0422535211267607E-3</v>
      </c>
      <c r="H97" s="8">
        <f t="shared" si="20"/>
        <v>1.0869565217391304E-2</v>
      </c>
      <c r="I97" s="8" t="str">
        <f t="shared" si="21"/>
        <v/>
      </c>
      <c r="J97" s="8" t="str">
        <f t="shared" si="22"/>
        <v/>
      </c>
      <c r="K97" s="8">
        <f t="shared" si="25"/>
        <v>-1</v>
      </c>
      <c r="L97" s="8">
        <f t="shared" si="26"/>
        <v>-1</v>
      </c>
      <c r="M97" s="8">
        <f t="shared" si="23"/>
        <v>-7.0422535211267607E-3</v>
      </c>
      <c r="N97" s="16">
        <f t="shared" si="24"/>
        <v>-1.0869565217391304E-2</v>
      </c>
    </row>
    <row r="98" spans="1:14" x14ac:dyDescent="0.2">
      <c r="A98" s="45"/>
      <c r="B98" s="35" t="s">
        <v>86</v>
      </c>
      <c r="C98" s="32">
        <v>0</v>
      </c>
      <c r="D98" s="7">
        <v>0</v>
      </c>
      <c r="E98" s="7">
        <v>0</v>
      </c>
      <c r="F98" s="7">
        <v>0</v>
      </c>
      <c r="G98" s="8" t="str">
        <f t="shared" si="19"/>
        <v/>
      </c>
      <c r="H98" s="8" t="str">
        <f t="shared" si="20"/>
        <v/>
      </c>
      <c r="I98" s="8" t="str">
        <f t="shared" si="21"/>
        <v/>
      </c>
      <c r="J98" s="8" t="str">
        <f t="shared" si="22"/>
        <v/>
      </c>
      <c r="K98" s="8" t="str">
        <f t="shared" si="25"/>
        <v xml:space="preserve"> </v>
      </c>
      <c r="L98" s="8" t="str">
        <f t="shared" si="26"/>
        <v xml:space="preserve"> </v>
      </c>
      <c r="M98" s="8" t="str">
        <f t="shared" si="23"/>
        <v/>
      </c>
      <c r="N98" s="16" t="str">
        <f t="shared" si="24"/>
        <v/>
      </c>
    </row>
    <row r="99" spans="1:14" x14ac:dyDescent="0.2">
      <c r="A99" s="45"/>
      <c r="B99" s="35" t="s">
        <v>87</v>
      </c>
      <c r="C99" s="32">
        <v>1</v>
      </c>
      <c r="D99" s="7">
        <v>1</v>
      </c>
      <c r="E99" s="7">
        <v>0</v>
      </c>
      <c r="F99" s="7">
        <v>2</v>
      </c>
      <c r="G99" s="8">
        <f t="shared" si="19"/>
        <v>7.0422535211267607E-3</v>
      </c>
      <c r="H99" s="8">
        <f t="shared" si="20"/>
        <v>1.0869565217391304E-2</v>
      </c>
      <c r="I99" s="8" t="str">
        <f t="shared" si="21"/>
        <v/>
      </c>
      <c r="J99" s="8">
        <f t="shared" si="22"/>
        <v>2.0408163265306121E-2</v>
      </c>
      <c r="K99" s="8">
        <f t="shared" si="25"/>
        <v>-1</v>
      </c>
      <c r="L99" s="8">
        <f t="shared" si="26"/>
        <v>1</v>
      </c>
      <c r="M99" s="8">
        <f t="shared" si="23"/>
        <v>-7.0422535211267607E-3</v>
      </c>
      <c r="N99" s="16">
        <f t="shared" si="24"/>
        <v>1.0869565217391304E-2</v>
      </c>
    </row>
    <row r="100" spans="1:14" x14ac:dyDescent="0.2">
      <c r="A100" s="45"/>
      <c r="B100" s="35" t="s">
        <v>88</v>
      </c>
      <c r="C100" s="32">
        <v>3</v>
      </c>
      <c r="D100" s="7">
        <v>2</v>
      </c>
      <c r="E100" s="7">
        <v>0</v>
      </c>
      <c r="F100" s="7">
        <v>2</v>
      </c>
      <c r="G100" s="8">
        <f t="shared" si="19"/>
        <v>2.1126760563380281E-2</v>
      </c>
      <c r="H100" s="8">
        <f t="shared" si="20"/>
        <v>2.1739130434782608E-2</v>
      </c>
      <c r="I100" s="8" t="str">
        <f t="shared" si="21"/>
        <v/>
      </c>
      <c r="J100" s="8">
        <f t="shared" si="22"/>
        <v>2.0408163265306121E-2</v>
      </c>
      <c r="K100" s="8">
        <f t="shared" si="25"/>
        <v>-1</v>
      </c>
      <c r="L100" s="8">
        <f t="shared" si="26"/>
        <v>0</v>
      </c>
      <c r="M100" s="8">
        <f t="shared" si="23"/>
        <v>-2.1126760563380281E-2</v>
      </c>
      <c r="N100" s="16">
        <f t="shared" si="24"/>
        <v>0</v>
      </c>
    </row>
    <row r="101" spans="1:14" x14ac:dyDescent="0.2">
      <c r="A101" s="45"/>
      <c r="B101" s="35" t="s">
        <v>89</v>
      </c>
      <c r="C101" s="32">
        <v>0</v>
      </c>
      <c r="D101" s="7">
        <v>0</v>
      </c>
      <c r="E101" s="7">
        <v>0</v>
      </c>
      <c r="F101" s="7">
        <v>0</v>
      </c>
      <c r="G101" s="8" t="str">
        <f t="shared" si="19"/>
        <v/>
      </c>
      <c r="H101" s="8" t="str">
        <f t="shared" si="20"/>
        <v/>
      </c>
      <c r="I101" s="8" t="str">
        <f t="shared" si="21"/>
        <v/>
      </c>
      <c r="J101" s="8" t="str">
        <f t="shared" si="22"/>
        <v/>
      </c>
      <c r="K101" s="8" t="str">
        <f t="shared" si="25"/>
        <v xml:space="preserve"> </v>
      </c>
      <c r="L101" s="8" t="str">
        <f t="shared" si="26"/>
        <v xml:space="preserve"> </v>
      </c>
      <c r="M101" s="8" t="str">
        <f t="shared" si="23"/>
        <v/>
      </c>
      <c r="N101" s="16" t="str">
        <f t="shared" si="24"/>
        <v/>
      </c>
    </row>
    <row r="102" spans="1:14" x14ac:dyDescent="0.2">
      <c r="A102" s="45" t="s">
        <v>76</v>
      </c>
      <c r="B102" s="35" t="s">
        <v>90</v>
      </c>
      <c r="C102" s="32">
        <v>0</v>
      </c>
      <c r="D102" s="7">
        <v>0</v>
      </c>
      <c r="E102" s="7">
        <v>0</v>
      </c>
      <c r="F102" s="7">
        <v>0</v>
      </c>
      <c r="G102" s="8" t="str">
        <f t="shared" si="19"/>
        <v/>
      </c>
      <c r="H102" s="8" t="str">
        <f t="shared" si="20"/>
        <v/>
      </c>
      <c r="I102" s="8" t="str">
        <f t="shared" si="21"/>
        <v/>
      </c>
      <c r="J102" s="8" t="str">
        <f t="shared" si="22"/>
        <v/>
      </c>
      <c r="K102" s="8" t="str">
        <f t="shared" si="25"/>
        <v xml:space="preserve"> </v>
      </c>
      <c r="L102" s="8" t="str">
        <f t="shared" si="26"/>
        <v xml:space="preserve"> </v>
      </c>
      <c r="M102" s="8" t="str">
        <f t="shared" si="23"/>
        <v/>
      </c>
      <c r="N102" s="16" t="str">
        <f t="shared" si="24"/>
        <v/>
      </c>
    </row>
    <row r="103" spans="1:14" x14ac:dyDescent="0.2">
      <c r="A103" s="45"/>
      <c r="B103" s="35" t="s">
        <v>91</v>
      </c>
      <c r="C103" s="32">
        <v>1</v>
      </c>
      <c r="D103" s="7">
        <v>7</v>
      </c>
      <c r="E103" s="7">
        <v>4</v>
      </c>
      <c r="F103" s="7">
        <v>9</v>
      </c>
      <c r="G103" s="8">
        <f t="shared" si="19"/>
        <v>7.0422535211267607E-3</v>
      </c>
      <c r="H103" s="8">
        <f t="shared" si="20"/>
        <v>7.6086956521739135E-2</v>
      </c>
      <c r="I103" s="8">
        <f t="shared" si="21"/>
        <v>2.3255813953488372E-2</v>
      </c>
      <c r="J103" s="8">
        <f t="shared" si="22"/>
        <v>9.1836734693877556E-2</v>
      </c>
      <c r="K103" s="8">
        <f t="shared" si="25"/>
        <v>3</v>
      </c>
      <c r="L103" s="8">
        <f t="shared" si="26"/>
        <v>0.2857142857142857</v>
      </c>
      <c r="M103" s="8">
        <f t="shared" si="23"/>
        <v>2.1126760563380281E-2</v>
      </c>
      <c r="N103" s="16">
        <f t="shared" si="24"/>
        <v>2.1739130434782608E-2</v>
      </c>
    </row>
    <row r="104" spans="1:14" x14ac:dyDescent="0.2">
      <c r="A104" s="45"/>
      <c r="B104" s="35" t="s">
        <v>92</v>
      </c>
      <c r="C104" s="32">
        <v>0</v>
      </c>
      <c r="D104" s="7">
        <v>0</v>
      </c>
      <c r="E104" s="7">
        <v>0</v>
      </c>
      <c r="F104" s="7">
        <v>0</v>
      </c>
      <c r="G104" s="8" t="str">
        <f t="shared" si="19"/>
        <v/>
      </c>
      <c r="H104" s="8" t="str">
        <f t="shared" si="20"/>
        <v/>
      </c>
      <c r="I104" s="8" t="str">
        <f t="shared" si="21"/>
        <v/>
      </c>
      <c r="J104" s="8" t="str">
        <f t="shared" si="22"/>
        <v/>
      </c>
      <c r="K104" s="8" t="str">
        <f t="shared" si="25"/>
        <v xml:space="preserve"> </v>
      </c>
      <c r="L104" s="8" t="str">
        <f t="shared" si="26"/>
        <v xml:space="preserve"> </v>
      </c>
      <c r="M104" s="8" t="str">
        <f t="shared" si="23"/>
        <v/>
      </c>
      <c r="N104" s="16" t="str">
        <f t="shared" si="24"/>
        <v/>
      </c>
    </row>
    <row r="105" spans="1:14" x14ac:dyDescent="0.2">
      <c r="A105" s="45"/>
      <c r="B105" s="35" t="s">
        <v>93</v>
      </c>
      <c r="C105" s="32">
        <v>0</v>
      </c>
      <c r="D105" s="7">
        <v>0</v>
      </c>
      <c r="E105" s="7">
        <v>0</v>
      </c>
      <c r="F105" s="7">
        <v>0</v>
      </c>
      <c r="G105" s="8" t="str">
        <f t="shared" si="19"/>
        <v/>
      </c>
      <c r="H105" s="8" t="str">
        <f t="shared" si="20"/>
        <v/>
      </c>
      <c r="I105" s="8" t="str">
        <f t="shared" si="21"/>
        <v/>
      </c>
      <c r="J105" s="8" t="str">
        <f t="shared" si="22"/>
        <v/>
      </c>
      <c r="K105" s="8" t="str">
        <f t="shared" si="25"/>
        <v xml:space="preserve"> </v>
      </c>
      <c r="L105" s="8" t="str">
        <f t="shared" si="26"/>
        <v xml:space="preserve"> </v>
      </c>
      <c r="M105" s="8" t="str">
        <f t="shared" si="23"/>
        <v/>
      </c>
      <c r="N105" s="16" t="str">
        <f t="shared" si="24"/>
        <v/>
      </c>
    </row>
    <row r="106" spans="1:14" x14ac:dyDescent="0.2">
      <c r="A106" s="45"/>
      <c r="B106" s="35" t="s">
        <v>94</v>
      </c>
      <c r="C106" s="32">
        <v>0</v>
      </c>
      <c r="D106" s="7">
        <v>0</v>
      </c>
      <c r="E106" s="7">
        <v>0</v>
      </c>
      <c r="F106" s="7">
        <v>0</v>
      </c>
      <c r="G106" s="8" t="str">
        <f t="shared" si="19"/>
        <v/>
      </c>
      <c r="H106" s="8" t="str">
        <f t="shared" si="20"/>
        <v/>
      </c>
      <c r="I106" s="8" t="str">
        <f t="shared" si="21"/>
        <v/>
      </c>
      <c r="J106" s="8" t="str">
        <f t="shared" si="22"/>
        <v/>
      </c>
      <c r="K106" s="8" t="str">
        <f t="shared" si="25"/>
        <v xml:space="preserve"> </v>
      </c>
      <c r="L106" s="8" t="str">
        <f t="shared" si="26"/>
        <v xml:space="preserve"> </v>
      </c>
      <c r="M106" s="8" t="str">
        <f t="shared" si="23"/>
        <v/>
      </c>
      <c r="N106" s="16" t="str">
        <f t="shared" si="24"/>
        <v/>
      </c>
    </row>
    <row r="107" spans="1:14" x14ac:dyDescent="0.2">
      <c r="A107" s="45"/>
      <c r="B107" s="35" t="s">
        <v>95</v>
      </c>
      <c r="C107" s="32">
        <v>0</v>
      </c>
      <c r="D107" s="7">
        <v>0</v>
      </c>
      <c r="E107" s="7">
        <v>0</v>
      </c>
      <c r="F107" s="7">
        <v>0</v>
      </c>
      <c r="G107" s="8" t="str">
        <f t="shared" si="19"/>
        <v/>
      </c>
      <c r="H107" s="8" t="str">
        <f t="shared" si="20"/>
        <v/>
      </c>
      <c r="I107" s="8" t="str">
        <f t="shared" si="21"/>
        <v/>
      </c>
      <c r="J107" s="8" t="str">
        <f t="shared" si="22"/>
        <v/>
      </c>
      <c r="K107" s="8" t="str">
        <f t="shared" si="25"/>
        <v xml:space="preserve"> </v>
      </c>
      <c r="L107" s="8" t="str">
        <f t="shared" si="26"/>
        <v xml:space="preserve"> </v>
      </c>
      <c r="M107" s="8" t="str">
        <f t="shared" si="23"/>
        <v/>
      </c>
      <c r="N107" s="16" t="str">
        <f t="shared" si="24"/>
        <v/>
      </c>
    </row>
    <row r="108" spans="1:14" x14ac:dyDescent="0.2">
      <c r="A108" s="45"/>
      <c r="B108" s="35" t="s">
        <v>96</v>
      </c>
      <c r="C108" s="32">
        <v>0</v>
      </c>
      <c r="D108" s="7">
        <v>0</v>
      </c>
      <c r="E108" s="7">
        <v>0</v>
      </c>
      <c r="F108" s="7">
        <v>0</v>
      </c>
      <c r="G108" s="8" t="str">
        <f t="shared" si="19"/>
        <v/>
      </c>
      <c r="H108" s="8" t="str">
        <f t="shared" si="20"/>
        <v/>
      </c>
      <c r="I108" s="8" t="str">
        <f t="shared" si="21"/>
        <v/>
      </c>
      <c r="J108" s="8" t="str">
        <f t="shared" si="22"/>
        <v/>
      </c>
      <c r="K108" s="8" t="str">
        <f t="shared" si="25"/>
        <v xml:space="preserve"> </v>
      </c>
      <c r="L108" s="8" t="str">
        <f t="shared" si="26"/>
        <v xml:space="preserve"> </v>
      </c>
      <c r="M108" s="8" t="str">
        <f t="shared" si="23"/>
        <v/>
      </c>
      <c r="N108" s="16" t="str">
        <f t="shared" si="24"/>
        <v/>
      </c>
    </row>
    <row r="109" spans="1:14" x14ac:dyDescent="0.2">
      <c r="A109" s="45"/>
      <c r="B109" s="35" t="s">
        <v>97</v>
      </c>
      <c r="C109" s="32">
        <v>0</v>
      </c>
      <c r="D109" s="7">
        <v>2</v>
      </c>
      <c r="E109" s="7">
        <v>0</v>
      </c>
      <c r="F109" s="7">
        <v>1</v>
      </c>
      <c r="G109" s="8" t="str">
        <f t="shared" si="19"/>
        <v/>
      </c>
      <c r="H109" s="8">
        <f t="shared" si="20"/>
        <v>2.1739130434782608E-2</v>
      </c>
      <c r="I109" s="8" t="str">
        <f t="shared" si="21"/>
        <v/>
      </c>
      <c r="J109" s="8">
        <f t="shared" si="22"/>
        <v>1.020408163265306E-2</v>
      </c>
      <c r="K109" s="8" t="str">
        <f t="shared" si="25"/>
        <v xml:space="preserve"> </v>
      </c>
      <c r="L109" s="8">
        <f t="shared" si="26"/>
        <v>-0.5</v>
      </c>
      <c r="M109" s="8" t="str">
        <f t="shared" si="23"/>
        <v/>
      </c>
      <c r="N109" s="16">
        <f t="shared" si="24"/>
        <v>-1.0869565217391304E-2</v>
      </c>
    </row>
    <row r="110" spans="1:14" x14ac:dyDescent="0.2">
      <c r="A110" s="45"/>
      <c r="B110" s="35" t="s">
        <v>98</v>
      </c>
      <c r="C110" s="32">
        <v>0</v>
      </c>
      <c r="D110" s="7">
        <v>0</v>
      </c>
      <c r="E110" s="7">
        <v>0</v>
      </c>
      <c r="F110" s="7">
        <v>0</v>
      </c>
      <c r="G110" s="8" t="str">
        <f t="shared" si="19"/>
        <v/>
      </c>
      <c r="H110" s="8" t="str">
        <f t="shared" si="20"/>
        <v/>
      </c>
      <c r="I110" s="8" t="str">
        <f t="shared" si="21"/>
        <v/>
      </c>
      <c r="J110" s="8" t="str">
        <f t="shared" si="22"/>
        <v/>
      </c>
      <c r="K110" s="8" t="str">
        <f t="shared" si="25"/>
        <v xml:space="preserve"> </v>
      </c>
      <c r="L110" s="8" t="str">
        <f t="shared" si="26"/>
        <v xml:space="preserve"> </v>
      </c>
      <c r="M110" s="8" t="str">
        <f t="shared" si="23"/>
        <v/>
      </c>
      <c r="N110" s="16" t="str">
        <f t="shared" si="24"/>
        <v/>
      </c>
    </row>
    <row r="111" spans="1:14" x14ac:dyDescent="0.2">
      <c r="A111" s="45"/>
      <c r="B111" s="35" t="s">
        <v>99</v>
      </c>
      <c r="C111" s="32">
        <v>0</v>
      </c>
      <c r="D111" s="7">
        <v>1</v>
      </c>
      <c r="E111" s="7">
        <v>0</v>
      </c>
      <c r="F111" s="7">
        <v>0</v>
      </c>
      <c r="G111" s="8" t="str">
        <f t="shared" si="19"/>
        <v/>
      </c>
      <c r="H111" s="8">
        <f t="shared" si="20"/>
        <v>1.0869565217391304E-2</v>
      </c>
      <c r="I111" s="8" t="str">
        <f t="shared" si="21"/>
        <v/>
      </c>
      <c r="J111" s="8" t="str">
        <f t="shared" si="22"/>
        <v/>
      </c>
      <c r="K111" s="8" t="str">
        <f t="shared" si="25"/>
        <v xml:space="preserve"> </v>
      </c>
      <c r="L111" s="8">
        <f t="shared" si="26"/>
        <v>-1</v>
      </c>
      <c r="M111" s="8" t="str">
        <f t="shared" si="23"/>
        <v/>
      </c>
      <c r="N111" s="16">
        <f t="shared" si="24"/>
        <v>-1.0869565217391304E-2</v>
      </c>
    </row>
    <row r="112" spans="1:14" x14ac:dyDescent="0.2">
      <c r="A112" s="45"/>
      <c r="B112" s="35" t="s">
        <v>100</v>
      </c>
      <c r="C112" s="32">
        <v>0</v>
      </c>
      <c r="D112" s="7">
        <v>0</v>
      </c>
      <c r="E112" s="7">
        <v>0</v>
      </c>
      <c r="F112" s="7">
        <v>0</v>
      </c>
      <c r="G112" s="8" t="str">
        <f t="shared" si="19"/>
        <v/>
      </c>
      <c r="H112" s="8" t="str">
        <f t="shared" si="20"/>
        <v/>
      </c>
      <c r="I112" s="8" t="str">
        <f t="shared" si="21"/>
        <v/>
      </c>
      <c r="J112" s="8" t="str">
        <f t="shared" si="22"/>
        <v/>
      </c>
      <c r="K112" s="8" t="str">
        <f t="shared" si="25"/>
        <v xml:space="preserve"> </v>
      </c>
      <c r="L112" s="8" t="str">
        <f t="shared" si="26"/>
        <v xml:space="preserve"> </v>
      </c>
      <c r="M112" s="8" t="str">
        <f t="shared" si="23"/>
        <v/>
      </c>
      <c r="N112" s="16" t="str">
        <f t="shared" si="24"/>
        <v/>
      </c>
    </row>
    <row r="113" spans="1:14" x14ac:dyDescent="0.2">
      <c r="A113" s="45"/>
      <c r="B113" s="35" t="s">
        <v>101</v>
      </c>
      <c r="C113" s="32">
        <v>0</v>
      </c>
      <c r="D113" s="7">
        <v>0</v>
      </c>
      <c r="E113" s="7">
        <v>0</v>
      </c>
      <c r="F113" s="7">
        <v>0</v>
      </c>
      <c r="G113" s="8" t="str">
        <f t="shared" ref="G113:G144" si="27">+IF(C113=0,"",C113/C$81)</f>
        <v/>
      </c>
      <c r="H113" s="8" t="str">
        <f t="shared" ref="H113:H144" si="28">+IF(D113=0,"",D113/D$81)</f>
        <v/>
      </c>
      <c r="I113" s="8" t="str">
        <f t="shared" ref="I113:I144" si="29">+IF(E113=0,"",E113/E$81)</f>
        <v/>
      </c>
      <c r="J113" s="8" t="str">
        <f t="shared" ref="J113:J144" si="30">+IF(F113=0,"",F113/F$81)</f>
        <v/>
      </c>
      <c r="K113" s="8" t="str">
        <f t="shared" si="25"/>
        <v xml:space="preserve"> </v>
      </c>
      <c r="L113" s="8" t="str">
        <f t="shared" si="26"/>
        <v xml:space="preserve"> </v>
      </c>
      <c r="M113" s="8" t="str">
        <f t="shared" ref="M113:M144" si="31">+IF(OR(AND(G113=""),(K113="")),"",G113*K113)</f>
        <v/>
      </c>
      <c r="N113" s="16" t="str">
        <f t="shared" ref="N113:N144" si="32">+IF(OR(AND(H113=""),(L113="")),"",H113*L113)</f>
        <v/>
      </c>
    </row>
    <row r="114" spans="1:14" x14ac:dyDescent="0.2">
      <c r="A114" s="45"/>
      <c r="B114" s="35" t="s">
        <v>102</v>
      </c>
      <c r="C114" s="32">
        <v>0</v>
      </c>
      <c r="D114" s="7">
        <v>0</v>
      </c>
      <c r="E114" s="7">
        <v>0</v>
      </c>
      <c r="F114" s="7">
        <v>0</v>
      </c>
      <c r="G114" s="8" t="str">
        <f t="shared" si="27"/>
        <v/>
      </c>
      <c r="H114" s="8" t="str">
        <f t="shared" si="28"/>
        <v/>
      </c>
      <c r="I114" s="8" t="str">
        <f t="shared" si="29"/>
        <v/>
      </c>
      <c r="J114" s="8" t="str">
        <f t="shared" si="30"/>
        <v/>
      </c>
      <c r="K114" s="8" t="str">
        <f t="shared" ref="K114:K145" si="33">+IF(AND(C114=0,E114=0)," ",IF(C114=0,1,IF(E114=0,-1,(E114-C114)/C114)))</f>
        <v xml:space="preserve"> </v>
      </c>
      <c r="L114" s="8" t="str">
        <f t="shared" ref="L114:L145" si="34">+IF(AND(D114=0,F114=0)," ",IF(D114=0,1,IF(F114=0,-1,(F114-D114)/D114)))</f>
        <v xml:space="preserve"> </v>
      </c>
      <c r="M114" s="8" t="str">
        <f t="shared" si="31"/>
        <v/>
      </c>
      <c r="N114" s="16" t="str">
        <f t="shared" si="32"/>
        <v/>
      </c>
    </row>
    <row r="115" spans="1:14" x14ac:dyDescent="0.2">
      <c r="A115" s="45"/>
      <c r="B115" s="35" t="s">
        <v>103</v>
      </c>
      <c r="C115" s="32">
        <v>0</v>
      </c>
      <c r="D115" s="7">
        <v>2</v>
      </c>
      <c r="E115" s="7">
        <v>0</v>
      </c>
      <c r="F115" s="7">
        <v>5</v>
      </c>
      <c r="G115" s="8" t="str">
        <f t="shared" si="27"/>
        <v/>
      </c>
      <c r="H115" s="8">
        <f t="shared" si="28"/>
        <v>2.1739130434782608E-2</v>
      </c>
      <c r="I115" s="8" t="str">
        <f t="shared" si="29"/>
        <v/>
      </c>
      <c r="J115" s="8">
        <f t="shared" si="30"/>
        <v>5.1020408163265307E-2</v>
      </c>
      <c r="K115" s="8" t="str">
        <f t="shared" si="33"/>
        <v xml:space="preserve"> </v>
      </c>
      <c r="L115" s="8">
        <f t="shared" si="34"/>
        <v>1.5</v>
      </c>
      <c r="M115" s="8" t="str">
        <f t="shared" si="31"/>
        <v/>
      </c>
      <c r="N115" s="16">
        <f t="shared" si="32"/>
        <v>3.2608695652173912E-2</v>
      </c>
    </row>
    <row r="116" spans="1:14" x14ac:dyDescent="0.2">
      <c r="A116" s="45"/>
      <c r="B116" s="35" t="s">
        <v>104</v>
      </c>
      <c r="C116" s="32">
        <v>5</v>
      </c>
      <c r="D116" s="7">
        <v>0</v>
      </c>
      <c r="E116" s="7">
        <v>3</v>
      </c>
      <c r="F116" s="7">
        <v>2</v>
      </c>
      <c r="G116" s="8">
        <f t="shared" si="27"/>
        <v>3.5211267605633804E-2</v>
      </c>
      <c r="H116" s="8" t="str">
        <f t="shared" si="28"/>
        <v/>
      </c>
      <c r="I116" s="8">
        <f t="shared" si="29"/>
        <v>1.7441860465116279E-2</v>
      </c>
      <c r="J116" s="8">
        <f t="shared" si="30"/>
        <v>2.0408163265306121E-2</v>
      </c>
      <c r="K116" s="8">
        <f t="shared" si="33"/>
        <v>-0.4</v>
      </c>
      <c r="L116" s="8">
        <f t="shared" si="34"/>
        <v>1</v>
      </c>
      <c r="M116" s="8">
        <f t="shared" si="31"/>
        <v>-1.4084507042253523E-2</v>
      </c>
      <c r="N116" s="16" t="str">
        <f t="shared" si="32"/>
        <v/>
      </c>
    </row>
    <row r="117" spans="1:14" x14ac:dyDescent="0.2">
      <c r="A117" s="45"/>
      <c r="B117" s="35" t="s">
        <v>105</v>
      </c>
      <c r="C117" s="32">
        <v>0</v>
      </c>
      <c r="D117" s="7">
        <v>0</v>
      </c>
      <c r="E117" s="7">
        <v>0</v>
      </c>
      <c r="F117" s="7">
        <v>0</v>
      </c>
      <c r="G117" s="8" t="str">
        <f t="shared" si="27"/>
        <v/>
      </c>
      <c r="H117" s="8" t="str">
        <f t="shared" si="28"/>
        <v/>
      </c>
      <c r="I117" s="8" t="str">
        <f t="shared" si="29"/>
        <v/>
      </c>
      <c r="J117" s="8" t="str">
        <f t="shared" si="30"/>
        <v/>
      </c>
      <c r="K117" s="8" t="str">
        <f t="shared" si="33"/>
        <v xml:space="preserve"> </v>
      </c>
      <c r="L117" s="8" t="str">
        <f t="shared" si="34"/>
        <v xml:space="preserve"> </v>
      </c>
      <c r="M117" s="8" t="str">
        <f t="shared" si="31"/>
        <v/>
      </c>
      <c r="N117" s="16" t="str">
        <f t="shared" si="32"/>
        <v/>
      </c>
    </row>
    <row r="118" spans="1:14" x14ac:dyDescent="0.2">
      <c r="A118" s="45"/>
      <c r="B118" s="35" t="s">
        <v>106</v>
      </c>
      <c r="C118" s="32">
        <v>0</v>
      </c>
      <c r="D118" s="7">
        <v>6</v>
      </c>
      <c r="E118" s="7">
        <v>1</v>
      </c>
      <c r="F118" s="7">
        <v>1</v>
      </c>
      <c r="G118" s="8" t="str">
        <f t="shared" si="27"/>
        <v/>
      </c>
      <c r="H118" s="8">
        <f t="shared" si="28"/>
        <v>6.5217391304347824E-2</v>
      </c>
      <c r="I118" s="8">
        <f t="shared" si="29"/>
        <v>5.8139534883720929E-3</v>
      </c>
      <c r="J118" s="8">
        <f t="shared" si="30"/>
        <v>1.020408163265306E-2</v>
      </c>
      <c r="K118" s="8">
        <f t="shared" si="33"/>
        <v>1</v>
      </c>
      <c r="L118" s="8">
        <f t="shared" si="34"/>
        <v>-0.83333333333333337</v>
      </c>
      <c r="M118" s="8" t="str">
        <f t="shared" si="31"/>
        <v/>
      </c>
      <c r="N118" s="16">
        <f t="shared" si="32"/>
        <v>-5.434782608695652E-2</v>
      </c>
    </row>
    <row r="119" spans="1:14" x14ac:dyDescent="0.2">
      <c r="A119" s="45"/>
      <c r="B119" s="35" t="s">
        <v>107</v>
      </c>
      <c r="C119" s="32">
        <v>0</v>
      </c>
      <c r="D119" s="7">
        <v>0</v>
      </c>
      <c r="E119" s="7">
        <v>0</v>
      </c>
      <c r="F119" s="7">
        <v>0</v>
      </c>
      <c r="G119" s="8" t="str">
        <f t="shared" si="27"/>
        <v/>
      </c>
      <c r="H119" s="8" t="str">
        <f t="shared" si="28"/>
        <v/>
      </c>
      <c r="I119" s="8" t="str">
        <f t="shared" si="29"/>
        <v/>
      </c>
      <c r="J119" s="8" t="str">
        <f t="shared" si="30"/>
        <v/>
      </c>
      <c r="K119" s="8" t="str">
        <f t="shared" si="33"/>
        <v xml:space="preserve"> </v>
      </c>
      <c r="L119" s="8" t="str">
        <f t="shared" si="34"/>
        <v xml:space="preserve"> </v>
      </c>
      <c r="M119" s="8" t="str">
        <f t="shared" si="31"/>
        <v/>
      </c>
      <c r="N119" s="16" t="str">
        <f t="shared" si="32"/>
        <v/>
      </c>
    </row>
    <row r="120" spans="1:14" x14ac:dyDescent="0.2">
      <c r="A120" s="45"/>
      <c r="B120" s="35" t="s">
        <v>108</v>
      </c>
      <c r="C120" s="32">
        <v>0</v>
      </c>
      <c r="D120" s="7">
        <v>0</v>
      </c>
      <c r="E120" s="7">
        <v>0</v>
      </c>
      <c r="F120" s="7">
        <v>0</v>
      </c>
      <c r="G120" s="8" t="str">
        <f t="shared" si="27"/>
        <v/>
      </c>
      <c r="H120" s="8" t="str">
        <f t="shared" si="28"/>
        <v/>
      </c>
      <c r="I120" s="8" t="str">
        <f t="shared" si="29"/>
        <v/>
      </c>
      <c r="J120" s="8" t="str">
        <f t="shared" si="30"/>
        <v/>
      </c>
      <c r="K120" s="8" t="str">
        <f t="shared" si="33"/>
        <v xml:space="preserve"> </v>
      </c>
      <c r="L120" s="8" t="str">
        <f t="shared" si="34"/>
        <v xml:space="preserve"> </v>
      </c>
      <c r="M120" s="8" t="str">
        <f t="shared" si="31"/>
        <v/>
      </c>
      <c r="N120" s="16" t="str">
        <f t="shared" si="32"/>
        <v/>
      </c>
    </row>
    <row r="121" spans="1:14" x14ac:dyDescent="0.2">
      <c r="A121" s="45"/>
      <c r="B121" s="35" t="s">
        <v>109</v>
      </c>
      <c r="C121" s="32">
        <v>0</v>
      </c>
      <c r="D121" s="7">
        <v>0</v>
      </c>
      <c r="E121" s="7">
        <v>0</v>
      </c>
      <c r="F121" s="7">
        <v>0</v>
      </c>
      <c r="G121" s="8" t="str">
        <f t="shared" si="27"/>
        <v/>
      </c>
      <c r="H121" s="8" t="str">
        <f t="shared" si="28"/>
        <v/>
      </c>
      <c r="I121" s="8" t="str">
        <f t="shared" si="29"/>
        <v/>
      </c>
      <c r="J121" s="8" t="str">
        <f t="shared" si="30"/>
        <v/>
      </c>
      <c r="K121" s="8" t="str">
        <f t="shared" si="33"/>
        <v xml:space="preserve"> </v>
      </c>
      <c r="L121" s="8" t="str">
        <f t="shared" si="34"/>
        <v xml:space="preserve"> </v>
      </c>
      <c r="M121" s="8" t="str">
        <f t="shared" si="31"/>
        <v/>
      </c>
      <c r="N121" s="16" t="str">
        <f t="shared" si="32"/>
        <v/>
      </c>
    </row>
    <row r="122" spans="1:14" x14ac:dyDescent="0.2">
      <c r="A122" s="45"/>
      <c r="B122" s="35" t="s">
        <v>110</v>
      </c>
      <c r="C122" s="32">
        <v>0</v>
      </c>
      <c r="D122" s="7">
        <v>0</v>
      </c>
      <c r="E122" s="7">
        <v>53</v>
      </c>
      <c r="F122" s="7">
        <v>20</v>
      </c>
      <c r="G122" s="8" t="str">
        <f t="shared" si="27"/>
        <v/>
      </c>
      <c r="H122" s="8" t="str">
        <f t="shared" si="28"/>
        <v/>
      </c>
      <c r="I122" s="8">
        <f t="shared" si="29"/>
        <v>0.30813953488372092</v>
      </c>
      <c r="J122" s="8">
        <f t="shared" si="30"/>
        <v>0.20408163265306123</v>
      </c>
      <c r="K122" s="8">
        <f t="shared" si="33"/>
        <v>1</v>
      </c>
      <c r="L122" s="8">
        <f t="shared" si="34"/>
        <v>1</v>
      </c>
      <c r="M122" s="8" t="str">
        <f t="shared" si="31"/>
        <v/>
      </c>
      <c r="N122" s="16" t="str">
        <f t="shared" si="32"/>
        <v/>
      </c>
    </row>
    <row r="123" spans="1:14" x14ac:dyDescent="0.2">
      <c r="A123" s="45"/>
      <c r="B123" s="35" t="s">
        <v>111</v>
      </c>
      <c r="C123" s="32">
        <v>0</v>
      </c>
      <c r="D123" s="7">
        <v>1</v>
      </c>
      <c r="E123" s="7">
        <v>4</v>
      </c>
      <c r="F123" s="7">
        <v>2</v>
      </c>
      <c r="G123" s="8" t="str">
        <f t="shared" si="27"/>
        <v/>
      </c>
      <c r="H123" s="8">
        <f t="shared" si="28"/>
        <v>1.0869565217391304E-2</v>
      </c>
      <c r="I123" s="8">
        <f t="shared" si="29"/>
        <v>2.3255813953488372E-2</v>
      </c>
      <c r="J123" s="8">
        <f t="shared" si="30"/>
        <v>2.0408163265306121E-2</v>
      </c>
      <c r="K123" s="8">
        <f t="shared" si="33"/>
        <v>1</v>
      </c>
      <c r="L123" s="8">
        <f t="shared" si="34"/>
        <v>1</v>
      </c>
      <c r="M123" s="8" t="str">
        <f t="shared" si="31"/>
        <v/>
      </c>
      <c r="N123" s="16">
        <f t="shared" si="32"/>
        <v>1.0869565217391304E-2</v>
      </c>
    </row>
    <row r="124" spans="1:14" ht="25.5" x14ac:dyDescent="0.2">
      <c r="A124" s="45"/>
      <c r="B124" s="35" t="s">
        <v>112</v>
      </c>
      <c r="C124" s="32">
        <v>0</v>
      </c>
      <c r="D124" s="7">
        <v>3</v>
      </c>
      <c r="E124" s="7">
        <v>0</v>
      </c>
      <c r="F124" s="7">
        <v>2</v>
      </c>
      <c r="G124" s="8" t="str">
        <f t="shared" si="27"/>
        <v/>
      </c>
      <c r="H124" s="8">
        <f t="shared" si="28"/>
        <v>3.2608695652173912E-2</v>
      </c>
      <c r="I124" s="8" t="str">
        <f t="shared" si="29"/>
        <v/>
      </c>
      <c r="J124" s="8">
        <f t="shared" si="30"/>
        <v>2.0408163265306121E-2</v>
      </c>
      <c r="K124" s="8" t="str">
        <f t="shared" si="33"/>
        <v xml:space="preserve"> </v>
      </c>
      <c r="L124" s="8">
        <f t="shared" si="34"/>
        <v>-0.33333333333333331</v>
      </c>
      <c r="M124" s="8" t="str">
        <f t="shared" si="31"/>
        <v/>
      </c>
      <c r="N124" s="16">
        <f t="shared" si="32"/>
        <v>-1.0869565217391304E-2</v>
      </c>
    </row>
    <row r="125" spans="1:14" ht="25.5" x14ac:dyDescent="0.2">
      <c r="A125" s="45"/>
      <c r="B125" s="35" t="s">
        <v>113</v>
      </c>
      <c r="C125" s="32">
        <v>0</v>
      </c>
      <c r="D125" s="7">
        <v>2</v>
      </c>
      <c r="E125" s="7">
        <v>0</v>
      </c>
      <c r="F125" s="7">
        <v>5</v>
      </c>
      <c r="G125" s="8" t="str">
        <f t="shared" si="27"/>
        <v/>
      </c>
      <c r="H125" s="8">
        <f t="shared" si="28"/>
        <v>2.1739130434782608E-2</v>
      </c>
      <c r="I125" s="8" t="str">
        <f t="shared" si="29"/>
        <v/>
      </c>
      <c r="J125" s="8">
        <f t="shared" si="30"/>
        <v>5.1020408163265307E-2</v>
      </c>
      <c r="K125" s="8" t="str">
        <f t="shared" si="33"/>
        <v xml:space="preserve"> </v>
      </c>
      <c r="L125" s="8">
        <f t="shared" si="34"/>
        <v>1.5</v>
      </c>
      <c r="M125" s="8" t="str">
        <f t="shared" si="31"/>
        <v/>
      </c>
      <c r="N125" s="16">
        <f t="shared" si="32"/>
        <v>3.2608695652173912E-2</v>
      </c>
    </row>
    <row r="126" spans="1:14" x14ac:dyDescent="0.2">
      <c r="A126" s="45"/>
      <c r="B126" s="35" t="s">
        <v>114</v>
      </c>
      <c r="C126" s="32">
        <v>0</v>
      </c>
      <c r="D126" s="7">
        <v>1</v>
      </c>
      <c r="E126" s="7">
        <v>0</v>
      </c>
      <c r="F126" s="7">
        <v>0</v>
      </c>
      <c r="G126" s="8" t="str">
        <f t="shared" si="27"/>
        <v/>
      </c>
      <c r="H126" s="8">
        <f t="shared" si="28"/>
        <v>1.0869565217391304E-2</v>
      </c>
      <c r="I126" s="8" t="str">
        <f t="shared" si="29"/>
        <v/>
      </c>
      <c r="J126" s="8" t="str">
        <f t="shared" si="30"/>
        <v/>
      </c>
      <c r="K126" s="8" t="str">
        <f t="shared" si="33"/>
        <v xml:space="preserve"> </v>
      </c>
      <c r="L126" s="8">
        <f t="shared" si="34"/>
        <v>-1</v>
      </c>
      <c r="M126" s="8" t="str">
        <f t="shared" si="31"/>
        <v/>
      </c>
      <c r="N126" s="16">
        <f t="shared" si="32"/>
        <v>-1.0869565217391304E-2</v>
      </c>
    </row>
    <row r="127" spans="1:14" x14ac:dyDescent="0.2">
      <c r="A127" s="45"/>
      <c r="B127" s="35" t="s">
        <v>115</v>
      </c>
      <c r="C127" s="32">
        <v>1</v>
      </c>
      <c r="D127" s="7">
        <v>2</v>
      </c>
      <c r="E127" s="7">
        <v>0</v>
      </c>
      <c r="F127" s="7">
        <v>1</v>
      </c>
      <c r="G127" s="8">
        <f t="shared" si="27"/>
        <v>7.0422535211267607E-3</v>
      </c>
      <c r="H127" s="8">
        <f t="shared" si="28"/>
        <v>2.1739130434782608E-2</v>
      </c>
      <c r="I127" s="8" t="str">
        <f t="shared" si="29"/>
        <v/>
      </c>
      <c r="J127" s="8">
        <f t="shared" si="30"/>
        <v>1.020408163265306E-2</v>
      </c>
      <c r="K127" s="8">
        <f t="shared" si="33"/>
        <v>-1</v>
      </c>
      <c r="L127" s="8">
        <f t="shared" si="34"/>
        <v>-0.5</v>
      </c>
      <c r="M127" s="8">
        <f t="shared" si="31"/>
        <v>-7.0422535211267607E-3</v>
      </c>
      <c r="N127" s="16">
        <f t="shared" si="32"/>
        <v>-1.0869565217391304E-2</v>
      </c>
    </row>
    <row r="128" spans="1:14" x14ac:dyDescent="0.2">
      <c r="A128" s="45"/>
      <c r="B128" s="35" t="s">
        <v>116</v>
      </c>
      <c r="C128" s="32">
        <v>2</v>
      </c>
      <c r="D128" s="7">
        <v>3</v>
      </c>
      <c r="E128" s="7">
        <v>0</v>
      </c>
      <c r="F128" s="7">
        <v>0</v>
      </c>
      <c r="G128" s="8">
        <f t="shared" si="27"/>
        <v>1.4084507042253521E-2</v>
      </c>
      <c r="H128" s="8">
        <f t="shared" si="28"/>
        <v>3.2608695652173912E-2</v>
      </c>
      <c r="I128" s="8" t="str">
        <f t="shared" si="29"/>
        <v/>
      </c>
      <c r="J128" s="8" t="str">
        <f t="shared" si="30"/>
        <v/>
      </c>
      <c r="K128" s="8">
        <f t="shared" si="33"/>
        <v>-1</v>
      </c>
      <c r="L128" s="8">
        <f t="shared" si="34"/>
        <v>-1</v>
      </c>
      <c r="M128" s="8">
        <f t="shared" si="31"/>
        <v>-1.4084507042253521E-2</v>
      </c>
      <c r="N128" s="16">
        <f t="shared" si="32"/>
        <v>-3.2608695652173912E-2</v>
      </c>
    </row>
    <row r="129" spans="1:14" x14ac:dyDescent="0.2">
      <c r="A129" s="45"/>
      <c r="B129" s="35" t="s">
        <v>117</v>
      </c>
      <c r="C129" s="32">
        <v>0</v>
      </c>
      <c r="D129" s="7">
        <v>0</v>
      </c>
      <c r="E129" s="7">
        <v>0</v>
      </c>
      <c r="F129" s="7">
        <v>0</v>
      </c>
      <c r="G129" s="8" t="str">
        <f t="shared" si="27"/>
        <v/>
      </c>
      <c r="H129" s="8" t="str">
        <f t="shared" si="28"/>
        <v/>
      </c>
      <c r="I129" s="8" t="str">
        <f t="shared" si="29"/>
        <v/>
      </c>
      <c r="J129" s="8" t="str">
        <f t="shared" si="30"/>
        <v/>
      </c>
      <c r="K129" s="8" t="str">
        <f t="shared" si="33"/>
        <v xml:space="preserve"> </v>
      </c>
      <c r="L129" s="8" t="str">
        <f t="shared" si="34"/>
        <v xml:space="preserve"> </v>
      </c>
      <c r="M129" s="8" t="str">
        <f t="shared" si="31"/>
        <v/>
      </c>
      <c r="N129" s="16" t="str">
        <f t="shared" si="32"/>
        <v/>
      </c>
    </row>
    <row r="130" spans="1:14" x14ac:dyDescent="0.2">
      <c r="A130" s="45"/>
      <c r="B130" s="35" t="s">
        <v>118</v>
      </c>
      <c r="C130" s="32">
        <v>0</v>
      </c>
      <c r="D130" s="7">
        <v>0</v>
      </c>
      <c r="E130" s="7">
        <v>0</v>
      </c>
      <c r="F130" s="7">
        <v>0</v>
      </c>
      <c r="G130" s="8" t="str">
        <f t="shared" si="27"/>
        <v/>
      </c>
      <c r="H130" s="8" t="str">
        <f t="shared" si="28"/>
        <v/>
      </c>
      <c r="I130" s="8" t="str">
        <f t="shared" si="29"/>
        <v/>
      </c>
      <c r="J130" s="8" t="str">
        <f t="shared" si="30"/>
        <v/>
      </c>
      <c r="K130" s="8" t="str">
        <f t="shared" si="33"/>
        <v xml:space="preserve"> </v>
      </c>
      <c r="L130" s="8" t="str">
        <f t="shared" si="34"/>
        <v xml:space="preserve"> </v>
      </c>
      <c r="M130" s="8" t="str">
        <f t="shared" si="31"/>
        <v/>
      </c>
      <c r="N130" s="16" t="str">
        <f t="shared" si="32"/>
        <v/>
      </c>
    </row>
    <row r="131" spans="1:14" ht="25.5" x14ac:dyDescent="0.2">
      <c r="A131" s="45"/>
      <c r="B131" s="35" t="s">
        <v>119</v>
      </c>
      <c r="C131" s="32">
        <v>0</v>
      </c>
      <c r="D131" s="7">
        <v>0</v>
      </c>
      <c r="E131" s="7">
        <v>0</v>
      </c>
      <c r="F131" s="7">
        <v>0</v>
      </c>
      <c r="G131" s="8" t="str">
        <f t="shared" si="27"/>
        <v/>
      </c>
      <c r="H131" s="8" t="str">
        <f t="shared" si="28"/>
        <v/>
      </c>
      <c r="I131" s="8" t="str">
        <f t="shared" si="29"/>
        <v/>
      </c>
      <c r="J131" s="8" t="str">
        <f t="shared" si="30"/>
        <v/>
      </c>
      <c r="K131" s="8" t="str">
        <f t="shared" si="33"/>
        <v xml:space="preserve"> </v>
      </c>
      <c r="L131" s="8" t="str">
        <f t="shared" si="34"/>
        <v xml:space="preserve"> </v>
      </c>
      <c r="M131" s="8" t="str">
        <f t="shared" si="31"/>
        <v/>
      </c>
      <c r="N131" s="16" t="str">
        <f t="shared" si="32"/>
        <v/>
      </c>
    </row>
    <row r="132" spans="1:14" x14ac:dyDescent="0.2">
      <c r="A132" s="45"/>
      <c r="B132" s="35" t="s">
        <v>120</v>
      </c>
      <c r="C132" s="32">
        <v>1</v>
      </c>
      <c r="D132" s="7">
        <v>0</v>
      </c>
      <c r="E132" s="7">
        <v>0</v>
      </c>
      <c r="F132" s="7">
        <v>0</v>
      </c>
      <c r="G132" s="8">
        <f t="shared" si="27"/>
        <v>7.0422535211267607E-3</v>
      </c>
      <c r="H132" s="8" t="str">
        <f t="shared" si="28"/>
        <v/>
      </c>
      <c r="I132" s="8" t="str">
        <f t="shared" si="29"/>
        <v/>
      </c>
      <c r="J132" s="8" t="str">
        <f t="shared" si="30"/>
        <v/>
      </c>
      <c r="K132" s="8">
        <f t="shared" si="33"/>
        <v>-1</v>
      </c>
      <c r="L132" s="8" t="str">
        <f t="shared" si="34"/>
        <v xml:space="preserve"> </v>
      </c>
      <c r="M132" s="8">
        <f t="shared" si="31"/>
        <v>-7.0422535211267607E-3</v>
      </c>
      <c r="N132" s="16" t="str">
        <f t="shared" si="32"/>
        <v/>
      </c>
    </row>
    <row r="133" spans="1:14" x14ac:dyDescent="0.2">
      <c r="A133" s="45"/>
      <c r="B133" s="35" t="s">
        <v>121</v>
      </c>
      <c r="C133" s="32">
        <v>1</v>
      </c>
      <c r="D133" s="7">
        <v>0</v>
      </c>
      <c r="E133" s="7">
        <v>5</v>
      </c>
      <c r="F133" s="7">
        <v>0</v>
      </c>
      <c r="G133" s="8">
        <f t="shared" si="27"/>
        <v>7.0422535211267607E-3</v>
      </c>
      <c r="H133" s="8" t="str">
        <f t="shared" si="28"/>
        <v/>
      </c>
      <c r="I133" s="8">
        <f t="shared" si="29"/>
        <v>2.9069767441860465E-2</v>
      </c>
      <c r="J133" s="8" t="str">
        <f t="shared" si="30"/>
        <v/>
      </c>
      <c r="K133" s="8">
        <f t="shared" si="33"/>
        <v>4</v>
      </c>
      <c r="L133" s="8" t="str">
        <f t="shared" si="34"/>
        <v xml:space="preserve"> </v>
      </c>
      <c r="M133" s="8">
        <f t="shared" si="31"/>
        <v>2.8169014084507043E-2</v>
      </c>
      <c r="N133" s="16" t="str">
        <f t="shared" si="32"/>
        <v/>
      </c>
    </row>
    <row r="134" spans="1:14" x14ac:dyDescent="0.2">
      <c r="A134" s="45"/>
      <c r="B134" s="35" t="s">
        <v>122</v>
      </c>
      <c r="C134" s="32">
        <v>0</v>
      </c>
      <c r="D134" s="7">
        <v>0</v>
      </c>
      <c r="E134" s="7">
        <v>0</v>
      </c>
      <c r="F134" s="7">
        <v>0</v>
      </c>
      <c r="G134" s="8" t="str">
        <f t="shared" si="27"/>
        <v/>
      </c>
      <c r="H134" s="8" t="str">
        <f t="shared" si="28"/>
        <v/>
      </c>
      <c r="I134" s="8" t="str">
        <f t="shared" si="29"/>
        <v/>
      </c>
      <c r="J134" s="8" t="str">
        <f t="shared" si="30"/>
        <v/>
      </c>
      <c r="K134" s="8" t="str">
        <f t="shared" si="33"/>
        <v xml:space="preserve"> </v>
      </c>
      <c r="L134" s="8" t="str">
        <f t="shared" si="34"/>
        <v xml:space="preserve"> </v>
      </c>
      <c r="M134" s="8" t="str">
        <f t="shared" si="31"/>
        <v/>
      </c>
      <c r="N134" s="16" t="str">
        <f t="shared" si="32"/>
        <v/>
      </c>
    </row>
    <row r="135" spans="1:14" x14ac:dyDescent="0.2">
      <c r="A135" s="45"/>
      <c r="B135" s="35" t="s">
        <v>123</v>
      </c>
      <c r="C135" s="32">
        <v>3</v>
      </c>
      <c r="D135" s="7">
        <v>0</v>
      </c>
      <c r="E135" s="7">
        <v>1</v>
      </c>
      <c r="F135" s="7">
        <v>0</v>
      </c>
      <c r="G135" s="8">
        <f t="shared" si="27"/>
        <v>2.1126760563380281E-2</v>
      </c>
      <c r="H135" s="8" t="str">
        <f t="shared" si="28"/>
        <v/>
      </c>
      <c r="I135" s="8">
        <f t="shared" si="29"/>
        <v>5.8139534883720929E-3</v>
      </c>
      <c r="J135" s="8" t="str">
        <f t="shared" si="30"/>
        <v/>
      </c>
      <c r="K135" s="8">
        <f t="shared" si="33"/>
        <v>-0.66666666666666663</v>
      </c>
      <c r="L135" s="8" t="str">
        <f t="shared" si="34"/>
        <v xml:space="preserve"> </v>
      </c>
      <c r="M135" s="8">
        <f t="shared" si="31"/>
        <v>-1.408450704225352E-2</v>
      </c>
      <c r="N135" s="16" t="str">
        <f t="shared" si="32"/>
        <v/>
      </c>
    </row>
    <row r="136" spans="1:14" x14ac:dyDescent="0.2">
      <c r="A136" s="45"/>
      <c r="B136" s="35" t="s">
        <v>124</v>
      </c>
      <c r="C136" s="32">
        <v>0</v>
      </c>
      <c r="D136" s="7">
        <v>0</v>
      </c>
      <c r="E136" s="7">
        <v>0</v>
      </c>
      <c r="F136" s="7">
        <v>0</v>
      </c>
      <c r="G136" s="8" t="str">
        <f t="shared" si="27"/>
        <v/>
      </c>
      <c r="H136" s="8" t="str">
        <f t="shared" si="28"/>
        <v/>
      </c>
      <c r="I136" s="8" t="str">
        <f t="shared" si="29"/>
        <v/>
      </c>
      <c r="J136" s="8" t="str">
        <f t="shared" si="30"/>
        <v/>
      </c>
      <c r="K136" s="8" t="str">
        <f t="shared" si="33"/>
        <v xml:space="preserve"> </v>
      </c>
      <c r="L136" s="8" t="str">
        <f t="shared" si="34"/>
        <v xml:space="preserve"> </v>
      </c>
      <c r="M136" s="8" t="str">
        <f t="shared" si="31"/>
        <v/>
      </c>
      <c r="N136" s="16" t="str">
        <f t="shared" si="32"/>
        <v/>
      </c>
    </row>
    <row r="137" spans="1:14" x14ac:dyDescent="0.2">
      <c r="A137" s="45"/>
      <c r="B137" s="35" t="s">
        <v>125</v>
      </c>
      <c r="C137" s="32">
        <v>6</v>
      </c>
      <c r="D137" s="7">
        <v>0</v>
      </c>
      <c r="E137" s="7">
        <v>2</v>
      </c>
      <c r="F137" s="7">
        <v>1</v>
      </c>
      <c r="G137" s="8">
        <f t="shared" si="27"/>
        <v>4.2253521126760563E-2</v>
      </c>
      <c r="H137" s="8" t="str">
        <f t="shared" si="28"/>
        <v/>
      </c>
      <c r="I137" s="8">
        <f t="shared" si="29"/>
        <v>1.1627906976744186E-2</v>
      </c>
      <c r="J137" s="8">
        <f t="shared" si="30"/>
        <v>1.020408163265306E-2</v>
      </c>
      <c r="K137" s="8">
        <f t="shared" si="33"/>
        <v>-0.66666666666666663</v>
      </c>
      <c r="L137" s="8">
        <f t="shared" si="34"/>
        <v>1</v>
      </c>
      <c r="M137" s="8">
        <f t="shared" si="31"/>
        <v>-2.8169014084507039E-2</v>
      </c>
      <c r="N137" s="16" t="str">
        <f t="shared" si="32"/>
        <v/>
      </c>
    </row>
    <row r="138" spans="1:14" x14ac:dyDescent="0.2">
      <c r="A138" s="45"/>
      <c r="B138" s="35" t="s">
        <v>126</v>
      </c>
      <c r="C138" s="32">
        <v>0</v>
      </c>
      <c r="D138" s="7">
        <v>0</v>
      </c>
      <c r="E138" s="7">
        <v>0</v>
      </c>
      <c r="F138" s="7">
        <v>0</v>
      </c>
      <c r="G138" s="8" t="str">
        <f t="shared" si="27"/>
        <v/>
      </c>
      <c r="H138" s="8" t="str">
        <f t="shared" si="28"/>
        <v/>
      </c>
      <c r="I138" s="8" t="str">
        <f t="shared" si="29"/>
        <v/>
      </c>
      <c r="J138" s="8" t="str">
        <f t="shared" si="30"/>
        <v/>
      </c>
      <c r="K138" s="8" t="str">
        <f t="shared" si="33"/>
        <v xml:space="preserve"> </v>
      </c>
      <c r="L138" s="8" t="str">
        <f t="shared" si="34"/>
        <v xml:space="preserve"> </v>
      </c>
      <c r="M138" s="8" t="str">
        <f t="shared" si="31"/>
        <v/>
      </c>
      <c r="N138" s="16" t="str">
        <f t="shared" si="32"/>
        <v/>
      </c>
    </row>
    <row r="139" spans="1:14" x14ac:dyDescent="0.2">
      <c r="A139" s="45"/>
      <c r="B139" s="35" t="s">
        <v>127</v>
      </c>
      <c r="C139" s="32">
        <v>15</v>
      </c>
      <c r="D139" s="7">
        <v>5</v>
      </c>
      <c r="E139" s="7">
        <v>55</v>
      </c>
      <c r="F139" s="7">
        <v>11</v>
      </c>
      <c r="G139" s="8">
        <f t="shared" si="27"/>
        <v>0.10563380281690141</v>
      </c>
      <c r="H139" s="8">
        <f t="shared" si="28"/>
        <v>5.434782608695652E-2</v>
      </c>
      <c r="I139" s="8">
        <f t="shared" si="29"/>
        <v>0.31976744186046513</v>
      </c>
      <c r="J139" s="8">
        <f t="shared" si="30"/>
        <v>0.11224489795918367</v>
      </c>
      <c r="K139" s="8">
        <f t="shared" si="33"/>
        <v>2.6666666666666665</v>
      </c>
      <c r="L139" s="8">
        <f t="shared" si="34"/>
        <v>1.2</v>
      </c>
      <c r="M139" s="8">
        <f t="shared" si="31"/>
        <v>0.28169014084507038</v>
      </c>
      <c r="N139" s="16">
        <f t="shared" si="32"/>
        <v>6.5217391304347824E-2</v>
      </c>
    </row>
    <row r="140" spans="1:14" x14ac:dyDescent="0.2">
      <c r="A140" s="45"/>
      <c r="B140" s="35" t="s">
        <v>128</v>
      </c>
      <c r="C140" s="32">
        <v>0</v>
      </c>
      <c r="D140" s="7">
        <v>0</v>
      </c>
      <c r="E140" s="7">
        <v>0</v>
      </c>
      <c r="F140" s="7">
        <v>0</v>
      </c>
      <c r="G140" s="8" t="str">
        <f t="shared" si="27"/>
        <v/>
      </c>
      <c r="H140" s="8" t="str">
        <f t="shared" si="28"/>
        <v/>
      </c>
      <c r="I140" s="8" t="str">
        <f t="shared" si="29"/>
        <v/>
      </c>
      <c r="J140" s="8" t="str">
        <f t="shared" si="30"/>
        <v/>
      </c>
      <c r="K140" s="8" t="str">
        <f t="shared" si="33"/>
        <v xml:space="preserve"> </v>
      </c>
      <c r="L140" s="8" t="str">
        <f t="shared" si="34"/>
        <v xml:space="preserve"> </v>
      </c>
      <c r="M140" s="8" t="str">
        <f t="shared" si="31"/>
        <v/>
      </c>
      <c r="N140" s="16" t="str">
        <f t="shared" si="32"/>
        <v/>
      </c>
    </row>
    <row r="141" spans="1:14" x14ac:dyDescent="0.2">
      <c r="A141" s="45"/>
      <c r="B141" s="35" t="s">
        <v>129</v>
      </c>
      <c r="C141" s="32">
        <v>26</v>
      </c>
      <c r="D141" s="7">
        <v>21</v>
      </c>
      <c r="E141" s="7">
        <v>4</v>
      </c>
      <c r="F141" s="7">
        <v>8</v>
      </c>
      <c r="G141" s="8">
        <f t="shared" si="27"/>
        <v>0.18309859154929578</v>
      </c>
      <c r="H141" s="8">
        <f t="shared" si="28"/>
        <v>0.22826086956521738</v>
      </c>
      <c r="I141" s="8">
        <f t="shared" si="29"/>
        <v>2.3255813953488372E-2</v>
      </c>
      <c r="J141" s="8">
        <f t="shared" si="30"/>
        <v>8.1632653061224483E-2</v>
      </c>
      <c r="K141" s="8">
        <f t="shared" si="33"/>
        <v>-0.84615384615384615</v>
      </c>
      <c r="L141" s="8">
        <f t="shared" si="34"/>
        <v>-0.61904761904761907</v>
      </c>
      <c r="M141" s="8">
        <f t="shared" si="31"/>
        <v>-0.15492957746478875</v>
      </c>
      <c r="N141" s="16">
        <f t="shared" si="32"/>
        <v>-0.14130434782608695</v>
      </c>
    </row>
    <row r="142" spans="1:14" x14ac:dyDescent="0.2">
      <c r="A142" s="45"/>
      <c r="B142" s="35" t="s">
        <v>130</v>
      </c>
      <c r="C142" s="32">
        <v>4</v>
      </c>
      <c r="D142" s="7">
        <v>6</v>
      </c>
      <c r="E142" s="7">
        <v>2</v>
      </c>
      <c r="F142" s="7">
        <v>2</v>
      </c>
      <c r="G142" s="8">
        <f t="shared" si="27"/>
        <v>2.8169014084507043E-2</v>
      </c>
      <c r="H142" s="8">
        <f t="shared" si="28"/>
        <v>6.5217391304347824E-2</v>
      </c>
      <c r="I142" s="8">
        <f t="shared" si="29"/>
        <v>1.1627906976744186E-2</v>
      </c>
      <c r="J142" s="8">
        <f t="shared" si="30"/>
        <v>2.0408163265306121E-2</v>
      </c>
      <c r="K142" s="8">
        <f t="shared" si="33"/>
        <v>-0.5</v>
      </c>
      <c r="L142" s="8">
        <f t="shared" si="34"/>
        <v>-0.66666666666666663</v>
      </c>
      <c r="M142" s="8">
        <f t="shared" si="31"/>
        <v>-1.4084507042253521E-2</v>
      </c>
      <c r="N142" s="16">
        <f t="shared" si="32"/>
        <v>-4.3478260869565216E-2</v>
      </c>
    </row>
    <row r="143" spans="1:14" x14ac:dyDescent="0.2">
      <c r="A143" s="45"/>
      <c r="B143" s="35" t="s">
        <v>131</v>
      </c>
      <c r="C143" s="32">
        <v>1</v>
      </c>
      <c r="D143" s="7">
        <v>0</v>
      </c>
      <c r="E143" s="7">
        <v>0</v>
      </c>
      <c r="F143" s="7">
        <v>0</v>
      </c>
      <c r="G143" s="8">
        <f t="shared" si="27"/>
        <v>7.0422535211267607E-3</v>
      </c>
      <c r="H143" s="8" t="str">
        <f t="shared" si="28"/>
        <v/>
      </c>
      <c r="I143" s="8" t="str">
        <f t="shared" si="29"/>
        <v/>
      </c>
      <c r="J143" s="8" t="str">
        <f t="shared" si="30"/>
        <v/>
      </c>
      <c r="K143" s="8">
        <f t="shared" si="33"/>
        <v>-1</v>
      </c>
      <c r="L143" s="8" t="str">
        <f t="shared" si="34"/>
        <v xml:space="preserve"> </v>
      </c>
      <c r="M143" s="8">
        <f t="shared" si="31"/>
        <v>-7.0422535211267607E-3</v>
      </c>
      <c r="N143" s="16" t="str">
        <f t="shared" si="32"/>
        <v/>
      </c>
    </row>
    <row r="144" spans="1:14" ht="25.5" x14ac:dyDescent="0.2">
      <c r="A144" s="45"/>
      <c r="B144" s="35" t="s">
        <v>132</v>
      </c>
      <c r="C144" s="32">
        <v>4</v>
      </c>
      <c r="D144" s="7">
        <v>3</v>
      </c>
      <c r="E144" s="7">
        <v>2</v>
      </c>
      <c r="F144" s="7">
        <v>3</v>
      </c>
      <c r="G144" s="8">
        <f t="shared" si="27"/>
        <v>2.8169014084507043E-2</v>
      </c>
      <c r="H144" s="8">
        <f t="shared" si="28"/>
        <v>3.2608695652173912E-2</v>
      </c>
      <c r="I144" s="8">
        <f t="shared" si="29"/>
        <v>1.1627906976744186E-2</v>
      </c>
      <c r="J144" s="8">
        <f t="shared" si="30"/>
        <v>3.0612244897959183E-2</v>
      </c>
      <c r="K144" s="8">
        <f t="shared" si="33"/>
        <v>-0.5</v>
      </c>
      <c r="L144" s="8">
        <f t="shared" si="34"/>
        <v>0</v>
      </c>
      <c r="M144" s="8">
        <f t="shared" si="31"/>
        <v>-1.4084507042253521E-2</v>
      </c>
      <c r="N144" s="16">
        <f t="shared" si="32"/>
        <v>0</v>
      </c>
    </row>
    <row r="145" spans="1:14" ht="26.25" customHeight="1" x14ac:dyDescent="0.2">
      <c r="A145" s="45"/>
      <c r="B145" s="35" t="s">
        <v>133</v>
      </c>
      <c r="C145" s="32">
        <v>11</v>
      </c>
      <c r="D145" s="7">
        <v>3</v>
      </c>
      <c r="E145" s="7">
        <v>9</v>
      </c>
      <c r="F145" s="7">
        <v>4</v>
      </c>
      <c r="G145" s="8">
        <f t="shared" ref="G145:G180" si="35">+IF(C145=0,"",C145/C$81)</f>
        <v>7.746478873239436E-2</v>
      </c>
      <c r="H145" s="8">
        <f t="shared" ref="H145:H180" si="36">+IF(D145=0,"",D145/D$81)</f>
        <v>3.2608695652173912E-2</v>
      </c>
      <c r="I145" s="8">
        <f t="shared" ref="I145:I180" si="37">+IF(E145=0,"",E145/E$81)</f>
        <v>5.232558139534884E-2</v>
      </c>
      <c r="J145" s="8">
        <f t="shared" ref="J145:J180" si="38">+IF(F145=0,"",F145/F$81)</f>
        <v>4.0816326530612242E-2</v>
      </c>
      <c r="K145" s="8">
        <f t="shared" si="33"/>
        <v>-0.18181818181818182</v>
      </c>
      <c r="L145" s="8">
        <f t="shared" si="34"/>
        <v>0.33333333333333331</v>
      </c>
      <c r="M145" s="8">
        <f t="shared" ref="M145:M180" si="39">+IF(OR(AND(G145=""),(K145="")),"",G145*K145)</f>
        <v>-1.408450704225352E-2</v>
      </c>
      <c r="N145" s="16">
        <f t="shared" ref="N145:N180" si="40">+IF(OR(AND(H145=""),(L145="")),"",H145*L145)</f>
        <v>1.0869565217391304E-2</v>
      </c>
    </row>
    <row r="146" spans="1:14" x14ac:dyDescent="0.2">
      <c r="A146" s="45"/>
      <c r="B146" s="35" t="s">
        <v>134</v>
      </c>
      <c r="C146" s="32">
        <v>12</v>
      </c>
      <c r="D146" s="7">
        <v>7</v>
      </c>
      <c r="E146" s="7">
        <v>7</v>
      </c>
      <c r="F146" s="7">
        <v>3</v>
      </c>
      <c r="G146" s="8">
        <f t="shared" si="35"/>
        <v>8.4507042253521125E-2</v>
      </c>
      <c r="H146" s="8">
        <f t="shared" si="36"/>
        <v>7.6086956521739135E-2</v>
      </c>
      <c r="I146" s="8">
        <f t="shared" si="37"/>
        <v>4.0697674418604654E-2</v>
      </c>
      <c r="J146" s="8">
        <f t="shared" si="38"/>
        <v>3.0612244897959183E-2</v>
      </c>
      <c r="K146" s="8">
        <f t="shared" ref="K146:K180" si="41">+IF(AND(C146=0,E146=0)," ",IF(C146=0,1,IF(E146=0,-1,(E146-C146)/C146)))</f>
        <v>-0.41666666666666669</v>
      </c>
      <c r="L146" s="8">
        <f t="shared" ref="L146:L180" si="42">+IF(AND(D146=0,F146=0)," ",IF(D146=0,1,IF(F146=0,-1,(F146-D146)/D146)))</f>
        <v>-0.5714285714285714</v>
      </c>
      <c r="M146" s="8">
        <f t="shared" si="39"/>
        <v>-3.5211267605633804E-2</v>
      </c>
      <c r="N146" s="16">
        <f t="shared" si="40"/>
        <v>-4.3478260869565216E-2</v>
      </c>
    </row>
    <row r="147" spans="1:14" x14ac:dyDescent="0.2">
      <c r="A147" s="45"/>
      <c r="B147" s="35" t="s">
        <v>135</v>
      </c>
      <c r="C147" s="32">
        <v>0</v>
      </c>
      <c r="D147" s="7">
        <v>1</v>
      </c>
      <c r="E147" s="7">
        <v>0</v>
      </c>
      <c r="F147" s="7">
        <v>0</v>
      </c>
      <c r="G147" s="8" t="str">
        <f t="shared" si="35"/>
        <v/>
      </c>
      <c r="H147" s="8">
        <f t="shared" si="36"/>
        <v>1.0869565217391304E-2</v>
      </c>
      <c r="I147" s="8" t="str">
        <f t="shared" si="37"/>
        <v/>
      </c>
      <c r="J147" s="8" t="str">
        <f t="shared" si="38"/>
        <v/>
      </c>
      <c r="K147" s="8" t="str">
        <f t="shared" si="41"/>
        <v xml:space="preserve"> </v>
      </c>
      <c r="L147" s="8">
        <f t="shared" si="42"/>
        <v>-1</v>
      </c>
      <c r="M147" s="8" t="str">
        <f t="shared" si="39"/>
        <v/>
      </c>
      <c r="N147" s="16">
        <f t="shared" si="40"/>
        <v>-1.0869565217391304E-2</v>
      </c>
    </row>
    <row r="148" spans="1:14" x14ac:dyDescent="0.2">
      <c r="A148" s="45"/>
      <c r="B148" s="35" t="s">
        <v>136</v>
      </c>
      <c r="C148" s="32">
        <v>11</v>
      </c>
      <c r="D148" s="7">
        <v>0</v>
      </c>
      <c r="E148" s="7">
        <v>6</v>
      </c>
      <c r="F148" s="7">
        <v>3</v>
      </c>
      <c r="G148" s="8">
        <f t="shared" si="35"/>
        <v>7.746478873239436E-2</v>
      </c>
      <c r="H148" s="8" t="str">
        <f t="shared" si="36"/>
        <v/>
      </c>
      <c r="I148" s="8">
        <f t="shared" si="37"/>
        <v>3.4883720930232558E-2</v>
      </c>
      <c r="J148" s="8">
        <f t="shared" si="38"/>
        <v>3.0612244897959183E-2</v>
      </c>
      <c r="K148" s="8">
        <f t="shared" si="41"/>
        <v>-0.45454545454545453</v>
      </c>
      <c r="L148" s="8">
        <f t="shared" si="42"/>
        <v>1</v>
      </c>
      <c r="M148" s="8">
        <f t="shared" si="39"/>
        <v>-3.5211267605633798E-2</v>
      </c>
      <c r="N148" s="16" t="str">
        <f t="shared" si="40"/>
        <v/>
      </c>
    </row>
    <row r="149" spans="1:14" x14ac:dyDescent="0.2">
      <c r="A149" s="45"/>
      <c r="B149" s="35" t="s">
        <v>137</v>
      </c>
      <c r="C149" s="32">
        <v>3</v>
      </c>
      <c r="D149" s="7">
        <v>1</v>
      </c>
      <c r="E149" s="7">
        <v>3</v>
      </c>
      <c r="F149" s="7">
        <v>1</v>
      </c>
      <c r="G149" s="8">
        <f t="shared" si="35"/>
        <v>2.1126760563380281E-2</v>
      </c>
      <c r="H149" s="8">
        <f t="shared" si="36"/>
        <v>1.0869565217391304E-2</v>
      </c>
      <c r="I149" s="8">
        <f t="shared" si="37"/>
        <v>1.7441860465116279E-2</v>
      </c>
      <c r="J149" s="8">
        <f t="shared" si="38"/>
        <v>1.020408163265306E-2</v>
      </c>
      <c r="K149" s="8">
        <f t="shared" si="41"/>
        <v>0</v>
      </c>
      <c r="L149" s="8">
        <f t="shared" si="42"/>
        <v>0</v>
      </c>
      <c r="M149" s="8">
        <f t="shared" si="39"/>
        <v>0</v>
      </c>
      <c r="N149" s="16">
        <f t="shared" si="40"/>
        <v>0</v>
      </c>
    </row>
    <row r="150" spans="1:14" x14ac:dyDescent="0.2">
      <c r="A150" s="45"/>
      <c r="B150" s="35" t="s">
        <v>138</v>
      </c>
      <c r="C150" s="32">
        <v>12</v>
      </c>
      <c r="D150" s="7">
        <v>1</v>
      </c>
      <c r="E150" s="7">
        <v>2</v>
      </c>
      <c r="F150" s="7">
        <v>0</v>
      </c>
      <c r="G150" s="8">
        <f t="shared" si="35"/>
        <v>8.4507042253521125E-2</v>
      </c>
      <c r="H150" s="8">
        <f t="shared" si="36"/>
        <v>1.0869565217391304E-2</v>
      </c>
      <c r="I150" s="8">
        <f t="shared" si="37"/>
        <v>1.1627906976744186E-2</v>
      </c>
      <c r="J150" s="8" t="str">
        <f t="shared" si="38"/>
        <v/>
      </c>
      <c r="K150" s="8">
        <f t="shared" si="41"/>
        <v>-0.83333333333333337</v>
      </c>
      <c r="L150" s="8">
        <f t="shared" si="42"/>
        <v>-1</v>
      </c>
      <c r="M150" s="8">
        <f t="shared" si="39"/>
        <v>-7.0422535211267609E-2</v>
      </c>
      <c r="N150" s="16">
        <f t="shared" si="40"/>
        <v>-1.0869565217391304E-2</v>
      </c>
    </row>
    <row r="151" spans="1:14" x14ac:dyDescent="0.2">
      <c r="A151" s="45"/>
      <c r="B151" s="35" t="s">
        <v>139</v>
      </c>
      <c r="C151" s="32">
        <v>0</v>
      </c>
      <c r="D151" s="7">
        <v>0</v>
      </c>
      <c r="E151" s="7">
        <v>0</v>
      </c>
      <c r="F151" s="7">
        <v>0</v>
      </c>
      <c r="G151" s="8" t="str">
        <f t="shared" si="35"/>
        <v/>
      </c>
      <c r="H151" s="8" t="str">
        <f t="shared" si="36"/>
        <v/>
      </c>
      <c r="I151" s="8" t="str">
        <f t="shared" si="37"/>
        <v/>
      </c>
      <c r="J151" s="8" t="str">
        <f t="shared" si="38"/>
        <v/>
      </c>
      <c r="K151" s="8" t="str">
        <f t="shared" si="41"/>
        <v xml:space="preserve"> </v>
      </c>
      <c r="L151" s="8" t="str">
        <f t="shared" si="42"/>
        <v xml:space="preserve"> </v>
      </c>
      <c r="M151" s="8" t="str">
        <f t="shared" si="39"/>
        <v/>
      </c>
      <c r="N151" s="16" t="str">
        <f t="shared" si="40"/>
        <v/>
      </c>
    </row>
    <row r="152" spans="1:14" x14ac:dyDescent="0.2">
      <c r="A152" s="45"/>
      <c r="B152" s="35" t="s">
        <v>140</v>
      </c>
      <c r="C152" s="32">
        <v>0</v>
      </c>
      <c r="D152" s="7">
        <v>1</v>
      </c>
      <c r="E152" s="7">
        <v>0</v>
      </c>
      <c r="F152" s="7">
        <v>0</v>
      </c>
      <c r="G152" s="8" t="str">
        <f t="shared" si="35"/>
        <v/>
      </c>
      <c r="H152" s="8">
        <f t="shared" si="36"/>
        <v>1.0869565217391304E-2</v>
      </c>
      <c r="I152" s="8" t="str">
        <f t="shared" si="37"/>
        <v/>
      </c>
      <c r="J152" s="8" t="str">
        <f t="shared" si="38"/>
        <v/>
      </c>
      <c r="K152" s="8" t="str">
        <f t="shared" si="41"/>
        <v xml:space="preserve"> </v>
      </c>
      <c r="L152" s="8">
        <f t="shared" si="42"/>
        <v>-1</v>
      </c>
      <c r="M152" s="8" t="str">
        <f t="shared" si="39"/>
        <v/>
      </c>
      <c r="N152" s="16">
        <f t="shared" si="40"/>
        <v>-1.0869565217391304E-2</v>
      </c>
    </row>
    <row r="153" spans="1:14" x14ac:dyDescent="0.2">
      <c r="A153" s="45"/>
      <c r="B153" s="35" t="s">
        <v>141</v>
      </c>
      <c r="C153" s="32">
        <v>0</v>
      </c>
      <c r="D153" s="7">
        <v>0</v>
      </c>
      <c r="E153" s="7">
        <v>0</v>
      </c>
      <c r="F153" s="7">
        <v>0</v>
      </c>
      <c r="G153" s="8" t="str">
        <f t="shared" si="35"/>
        <v/>
      </c>
      <c r="H153" s="8" t="str">
        <f t="shared" si="36"/>
        <v/>
      </c>
      <c r="I153" s="8" t="str">
        <f t="shared" si="37"/>
        <v/>
      </c>
      <c r="J153" s="8" t="str">
        <f t="shared" si="38"/>
        <v/>
      </c>
      <c r="K153" s="8" t="str">
        <f t="shared" si="41"/>
        <v xml:space="preserve"> </v>
      </c>
      <c r="L153" s="8" t="str">
        <f t="shared" si="42"/>
        <v xml:space="preserve"> </v>
      </c>
      <c r="M153" s="8" t="str">
        <f t="shared" si="39"/>
        <v/>
      </c>
      <c r="N153" s="16" t="str">
        <f t="shared" si="40"/>
        <v/>
      </c>
    </row>
    <row r="154" spans="1:14" ht="25.5" x14ac:dyDescent="0.2">
      <c r="A154" s="45"/>
      <c r="B154" s="35" t="s">
        <v>142</v>
      </c>
      <c r="C154" s="32">
        <v>0</v>
      </c>
      <c r="D154" s="7">
        <v>0</v>
      </c>
      <c r="E154" s="7">
        <v>0</v>
      </c>
      <c r="F154" s="7">
        <v>1</v>
      </c>
      <c r="G154" s="8" t="str">
        <f t="shared" si="35"/>
        <v/>
      </c>
      <c r="H154" s="8" t="str">
        <f t="shared" si="36"/>
        <v/>
      </c>
      <c r="I154" s="8" t="str">
        <f t="shared" si="37"/>
        <v/>
      </c>
      <c r="J154" s="8">
        <f t="shared" si="38"/>
        <v>1.020408163265306E-2</v>
      </c>
      <c r="K154" s="8" t="str">
        <f t="shared" si="41"/>
        <v xml:space="preserve"> </v>
      </c>
      <c r="L154" s="8">
        <f t="shared" si="42"/>
        <v>1</v>
      </c>
      <c r="M154" s="8" t="str">
        <f t="shared" si="39"/>
        <v/>
      </c>
      <c r="N154" s="16" t="str">
        <f t="shared" si="40"/>
        <v/>
      </c>
    </row>
    <row r="155" spans="1:14" ht="25.5" x14ac:dyDescent="0.2">
      <c r="A155" s="45"/>
      <c r="B155" s="35" t="s">
        <v>143</v>
      </c>
      <c r="C155" s="32">
        <v>0</v>
      </c>
      <c r="D155" s="7">
        <v>0</v>
      </c>
      <c r="E155" s="7">
        <v>1</v>
      </c>
      <c r="F155" s="7">
        <v>0</v>
      </c>
      <c r="G155" s="8" t="str">
        <f t="shared" si="35"/>
        <v/>
      </c>
      <c r="H155" s="8" t="str">
        <f t="shared" si="36"/>
        <v/>
      </c>
      <c r="I155" s="8">
        <f t="shared" si="37"/>
        <v>5.8139534883720929E-3</v>
      </c>
      <c r="J155" s="8" t="str">
        <f t="shared" si="38"/>
        <v/>
      </c>
      <c r="K155" s="8">
        <f t="shared" si="41"/>
        <v>1</v>
      </c>
      <c r="L155" s="8" t="str">
        <f t="shared" si="42"/>
        <v xml:space="preserve"> </v>
      </c>
      <c r="M155" s="8" t="str">
        <f t="shared" si="39"/>
        <v/>
      </c>
      <c r="N155" s="16" t="str">
        <f t="shared" si="40"/>
        <v/>
      </c>
    </row>
    <row r="156" spans="1:14" ht="25.5" x14ac:dyDescent="0.2">
      <c r="A156" s="45"/>
      <c r="B156" s="35" t="s">
        <v>144</v>
      </c>
      <c r="C156" s="32">
        <v>0</v>
      </c>
      <c r="D156" s="7">
        <v>0</v>
      </c>
      <c r="E156" s="7">
        <v>0</v>
      </c>
      <c r="F156" s="7">
        <v>0</v>
      </c>
      <c r="G156" s="8" t="str">
        <f t="shared" si="35"/>
        <v/>
      </c>
      <c r="H156" s="8" t="str">
        <f t="shared" si="36"/>
        <v/>
      </c>
      <c r="I156" s="8" t="str">
        <f t="shared" si="37"/>
        <v/>
      </c>
      <c r="J156" s="8" t="str">
        <f t="shared" si="38"/>
        <v/>
      </c>
      <c r="K156" s="8" t="str">
        <f t="shared" si="41"/>
        <v xml:space="preserve"> </v>
      </c>
      <c r="L156" s="8" t="str">
        <f t="shared" si="42"/>
        <v xml:space="preserve"> </v>
      </c>
      <c r="M156" s="8" t="str">
        <f t="shared" si="39"/>
        <v/>
      </c>
      <c r="N156" s="16" t="str">
        <f t="shared" si="40"/>
        <v/>
      </c>
    </row>
    <row r="157" spans="1:14" ht="25.5" x14ac:dyDescent="0.2">
      <c r="A157" s="45"/>
      <c r="B157" s="35" t="s">
        <v>145</v>
      </c>
      <c r="C157" s="32">
        <v>0</v>
      </c>
      <c r="D157" s="7">
        <v>0</v>
      </c>
      <c r="E157" s="7">
        <v>0</v>
      </c>
      <c r="F157" s="7">
        <v>0</v>
      </c>
      <c r="G157" s="8" t="str">
        <f t="shared" si="35"/>
        <v/>
      </c>
      <c r="H157" s="8" t="str">
        <f t="shared" si="36"/>
        <v/>
      </c>
      <c r="I157" s="8" t="str">
        <f t="shared" si="37"/>
        <v/>
      </c>
      <c r="J157" s="8" t="str">
        <f t="shared" si="38"/>
        <v/>
      </c>
      <c r="K157" s="8" t="str">
        <f t="shared" si="41"/>
        <v xml:space="preserve"> </v>
      </c>
      <c r="L157" s="8" t="str">
        <f t="shared" si="42"/>
        <v xml:space="preserve"> </v>
      </c>
      <c r="M157" s="8" t="str">
        <f t="shared" si="39"/>
        <v/>
      </c>
      <c r="N157" s="16" t="str">
        <f t="shared" si="40"/>
        <v/>
      </c>
    </row>
    <row r="158" spans="1:14" ht="25.5" x14ac:dyDescent="0.2">
      <c r="A158" s="45"/>
      <c r="B158" s="35" t="s">
        <v>146</v>
      </c>
      <c r="C158" s="32">
        <v>0</v>
      </c>
      <c r="D158" s="7">
        <v>0</v>
      </c>
      <c r="E158" s="7">
        <v>0</v>
      </c>
      <c r="F158" s="7">
        <v>0</v>
      </c>
      <c r="G158" s="8" t="str">
        <f t="shared" si="35"/>
        <v/>
      </c>
      <c r="H158" s="8" t="str">
        <f t="shared" si="36"/>
        <v/>
      </c>
      <c r="I158" s="8" t="str">
        <f t="shared" si="37"/>
        <v/>
      </c>
      <c r="J158" s="8" t="str">
        <f t="shared" si="38"/>
        <v/>
      </c>
      <c r="K158" s="8" t="str">
        <f t="shared" si="41"/>
        <v xml:space="preserve"> </v>
      </c>
      <c r="L158" s="8" t="str">
        <f t="shared" si="42"/>
        <v xml:space="preserve"> </v>
      </c>
      <c r="M158" s="8" t="str">
        <f t="shared" si="39"/>
        <v/>
      </c>
      <c r="N158" s="16" t="str">
        <f t="shared" si="40"/>
        <v/>
      </c>
    </row>
    <row r="159" spans="1:14" x14ac:dyDescent="0.2">
      <c r="A159" s="45"/>
      <c r="B159" s="35" t="s">
        <v>147</v>
      </c>
      <c r="C159" s="32">
        <v>0</v>
      </c>
      <c r="D159" s="7">
        <v>0</v>
      </c>
      <c r="E159" s="7">
        <v>0</v>
      </c>
      <c r="F159" s="7">
        <v>0</v>
      </c>
      <c r="G159" s="8" t="str">
        <f t="shared" si="35"/>
        <v/>
      </c>
      <c r="H159" s="8" t="str">
        <f t="shared" si="36"/>
        <v/>
      </c>
      <c r="I159" s="8" t="str">
        <f t="shared" si="37"/>
        <v/>
      </c>
      <c r="J159" s="8" t="str">
        <f t="shared" si="38"/>
        <v/>
      </c>
      <c r="K159" s="8" t="str">
        <f t="shared" si="41"/>
        <v xml:space="preserve"> </v>
      </c>
      <c r="L159" s="8" t="str">
        <f t="shared" si="42"/>
        <v xml:space="preserve"> </v>
      </c>
      <c r="M159" s="8" t="str">
        <f t="shared" si="39"/>
        <v/>
      </c>
      <c r="N159" s="16" t="str">
        <f t="shared" si="40"/>
        <v/>
      </c>
    </row>
    <row r="160" spans="1:14" x14ac:dyDescent="0.2">
      <c r="A160" s="45"/>
      <c r="B160" s="35" t="s">
        <v>148</v>
      </c>
      <c r="C160" s="32">
        <v>0</v>
      </c>
      <c r="D160" s="7">
        <v>0</v>
      </c>
      <c r="E160" s="7">
        <v>0</v>
      </c>
      <c r="F160" s="7">
        <v>0</v>
      </c>
      <c r="G160" s="8" t="str">
        <f t="shared" si="35"/>
        <v/>
      </c>
      <c r="H160" s="8" t="str">
        <f t="shared" si="36"/>
        <v/>
      </c>
      <c r="I160" s="8" t="str">
        <f t="shared" si="37"/>
        <v/>
      </c>
      <c r="J160" s="8" t="str">
        <f t="shared" si="38"/>
        <v/>
      </c>
      <c r="K160" s="8" t="str">
        <f t="shared" si="41"/>
        <v xml:space="preserve"> </v>
      </c>
      <c r="L160" s="8" t="str">
        <f t="shared" si="42"/>
        <v xml:space="preserve"> </v>
      </c>
      <c r="M160" s="8" t="str">
        <f t="shared" si="39"/>
        <v/>
      </c>
      <c r="N160" s="16" t="str">
        <f t="shared" si="40"/>
        <v/>
      </c>
    </row>
    <row r="161" spans="1:14" x14ac:dyDescent="0.2">
      <c r="A161" s="45"/>
      <c r="B161" s="35" t="s">
        <v>149</v>
      </c>
      <c r="C161" s="32">
        <v>2</v>
      </c>
      <c r="D161" s="7">
        <v>0</v>
      </c>
      <c r="E161" s="7">
        <v>0</v>
      </c>
      <c r="F161" s="7">
        <v>0</v>
      </c>
      <c r="G161" s="8">
        <f t="shared" si="35"/>
        <v>1.4084507042253521E-2</v>
      </c>
      <c r="H161" s="8" t="str">
        <f t="shared" si="36"/>
        <v/>
      </c>
      <c r="I161" s="8" t="str">
        <f t="shared" si="37"/>
        <v/>
      </c>
      <c r="J161" s="8" t="str">
        <f t="shared" si="38"/>
        <v/>
      </c>
      <c r="K161" s="8">
        <f t="shared" si="41"/>
        <v>-1</v>
      </c>
      <c r="L161" s="8" t="str">
        <f t="shared" si="42"/>
        <v xml:space="preserve"> </v>
      </c>
      <c r="M161" s="8">
        <f t="shared" si="39"/>
        <v>-1.4084507042253521E-2</v>
      </c>
      <c r="N161" s="16" t="str">
        <f t="shared" si="40"/>
        <v/>
      </c>
    </row>
    <row r="162" spans="1:14" x14ac:dyDescent="0.2">
      <c r="A162" s="45"/>
      <c r="B162" s="35" t="s">
        <v>150</v>
      </c>
      <c r="C162" s="32">
        <v>0</v>
      </c>
      <c r="D162" s="7">
        <v>0</v>
      </c>
      <c r="E162" s="7">
        <v>0</v>
      </c>
      <c r="F162" s="7">
        <v>0</v>
      </c>
      <c r="G162" s="8" t="str">
        <f t="shared" si="35"/>
        <v/>
      </c>
      <c r="H162" s="8" t="str">
        <f t="shared" si="36"/>
        <v/>
      </c>
      <c r="I162" s="8" t="str">
        <f t="shared" si="37"/>
        <v/>
      </c>
      <c r="J162" s="8" t="str">
        <f t="shared" si="38"/>
        <v/>
      </c>
      <c r="K162" s="8" t="str">
        <f t="shared" si="41"/>
        <v xml:space="preserve"> </v>
      </c>
      <c r="L162" s="8" t="str">
        <f t="shared" si="42"/>
        <v xml:space="preserve"> </v>
      </c>
      <c r="M162" s="8" t="str">
        <f t="shared" si="39"/>
        <v/>
      </c>
      <c r="N162" s="16" t="str">
        <f t="shared" si="40"/>
        <v/>
      </c>
    </row>
    <row r="163" spans="1:14" x14ac:dyDescent="0.2">
      <c r="A163" s="45"/>
      <c r="B163" s="35" t="s">
        <v>151</v>
      </c>
      <c r="C163" s="32">
        <v>0</v>
      </c>
      <c r="D163" s="7">
        <v>0</v>
      </c>
      <c r="E163" s="7">
        <v>0</v>
      </c>
      <c r="F163" s="7">
        <v>0</v>
      </c>
      <c r="G163" s="8" t="str">
        <f t="shared" si="35"/>
        <v/>
      </c>
      <c r="H163" s="8" t="str">
        <f t="shared" si="36"/>
        <v/>
      </c>
      <c r="I163" s="8" t="str">
        <f t="shared" si="37"/>
        <v/>
      </c>
      <c r="J163" s="8" t="str">
        <f t="shared" si="38"/>
        <v/>
      </c>
      <c r="K163" s="8" t="str">
        <f t="shared" si="41"/>
        <v xml:space="preserve"> </v>
      </c>
      <c r="L163" s="8" t="str">
        <f t="shared" si="42"/>
        <v xml:space="preserve"> </v>
      </c>
      <c r="M163" s="8" t="str">
        <f t="shared" si="39"/>
        <v/>
      </c>
      <c r="N163" s="16" t="str">
        <f t="shared" si="40"/>
        <v/>
      </c>
    </row>
    <row r="164" spans="1:14" x14ac:dyDescent="0.2">
      <c r="A164" s="45"/>
      <c r="B164" s="35" t="s">
        <v>152</v>
      </c>
      <c r="C164" s="32">
        <v>0</v>
      </c>
      <c r="D164" s="7">
        <v>0</v>
      </c>
      <c r="E164" s="7">
        <v>0</v>
      </c>
      <c r="F164" s="7">
        <v>0</v>
      </c>
      <c r="G164" s="8" t="str">
        <f t="shared" si="35"/>
        <v/>
      </c>
      <c r="H164" s="8" t="str">
        <f t="shared" si="36"/>
        <v/>
      </c>
      <c r="I164" s="8" t="str">
        <f t="shared" si="37"/>
        <v/>
      </c>
      <c r="J164" s="8" t="str">
        <f t="shared" si="38"/>
        <v/>
      </c>
      <c r="K164" s="8" t="str">
        <f t="shared" si="41"/>
        <v xml:space="preserve"> </v>
      </c>
      <c r="L164" s="8" t="str">
        <f t="shared" si="42"/>
        <v xml:space="preserve"> </v>
      </c>
      <c r="M164" s="8" t="str">
        <f t="shared" si="39"/>
        <v/>
      </c>
      <c r="N164" s="16" t="str">
        <f t="shared" si="40"/>
        <v/>
      </c>
    </row>
    <row r="165" spans="1:14" x14ac:dyDescent="0.2">
      <c r="A165" s="45"/>
      <c r="B165" s="35" t="s">
        <v>153</v>
      </c>
      <c r="C165" s="32">
        <v>0</v>
      </c>
      <c r="D165" s="7">
        <v>0</v>
      </c>
      <c r="E165" s="7">
        <v>0</v>
      </c>
      <c r="F165" s="7">
        <v>0</v>
      </c>
      <c r="G165" s="8" t="str">
        <f t="shared" si="35"/>
        <v/>
      </c>
      <c r="H165" s="8" t="str">
        <f t="shared" si="36"/>
        <v/>
      </c>
      <c r="I165" s="8" t="str">
        <f t="shared" si="37"/>
        <v/>
      </c>
      <c r="J165" s="8" t="str">
        <f t="shared" si="38"/>
        <v/>
      </c>
      <c r="K165" s="8" t="str">
        <f t="shared" si="41"/>
        <v xml:space="preserve"> </v>
      </c>
      <c r="L165" s="8" t="str">
        <f t="shared" si="42"/>
        <v xml:space="preserve"> </v>
      </c>
      <c r="M165" s="8" t="str">
        <f t="shared" si="39"/>
        <v/>
      </c>
      <c r="N165" s="16" t="str">
        <f t="shared" si="40"/>
        <v/>
      </c>
    </row>
    <row r="166" spans="1:14" x14ac:dyDescent="0.2">
      <c r="A166" s="45"/>
      <c r="B166" s="35" t="s">
        <v>154</v>
      </c>
      <c r="C166" s="32">
        <v>0</v>
      </c>
      <c r="D166" s="7">
        <v>0</v>
      </c>
      <c r="E166" s="7">
        <v>2</v>
      </c>
      <c r="F166" s="7">
        <v>1</v>
      </c>
      <c r="G166" s="8" t="str">
        <f t="shared" si="35"/>
        <v/>
      </c>
      <c r="H166" s="8" t="str">
        <f t="shared" si="36"/>
        <v/>
      </c>
      <c r="I166" s="8">
        <f t="shared" si="37"/>
        <v>1.1627906976744186E-2</v>
      </c>
      <c r="J166" s="8">
        <f t="shared" si="38"/>
        <v>1.020408163265306E-2</v>
      </c>
      <c r="K166" s="8">
        <f t="shared" si="41"/>
        <v>1</v>
      </c>
      <c r="L166" s="8">
        <f t="shared" si="42"/>
        <v>1</v>
      </c>
      <c r="M166" s="8" t="str">
        <f t="shared" si="39"/>
        <v/>
      </c>
      <c r="N166" s="16" t="str">
        <f t="shared" si="40"/>
        <v/>
      </c>
    </row>
    <row r="167" spans="1:14" x14ac:dyDescent="0.2">
      <c r="A167" s="45"/>
      <c r="B167" s="35" t="s">
        <v>155</v>
      </c>
      <c r="C167" s="32">
        <v>0</v>
      </c>
      <c r="D167" s="7">
        <v>0</v>
      </c>
      <c r="E167" s="7">
        <v>0</v>
      </c>
      <c r="F167" s="7">
        <v>0</v>
      </c>
      <c r="G167" s="8" t="str">
        <f t="shared" si="35"/>
        <v/>
      </c>
      <c r="H167" s="8" t="str">
        <f t="shared" si="36"/>
        <v/>
      </c>
      <c r="I167" s="8" t="str">
        <f t="shared" si="37"/>
        <v/>
      </c>
      <c r="J167" s="8" t="str">
        <f t="shared" si="38"/>
        <v/>
      </c>
      <c r="K167" s="8" t="str">
        <f t="shared" si="41"/>
        <v xml:space="preserve"> </v>
      </c>
      <c r="L167" s="8" t="str">
        <f t="shared" si="42"/>
        <v xml:space="preserve"> </v>
      </c>
      <c r="M167" s="8" t="str">
        <f t="shared" si="39"/>
        <v/>
      </c>
      <c r="N167" s="16" t="str">
        <f t="shared" si="40"/>
        <v/>
      </c>
    </row>
    <row r="168" spans="1:14" ht="25.5" x14ac:dyDescent="0.2">
      <c r="A168" s="45"/>
      <c r="B168" s="35" t="s">
        <v>156</v>
      </c>
      <c r="C168" s="32">
        <v>1</v>
      </c>
      <c r="D168" s="7">
        <v>0</v>
      </c>
      <c r="E168" s="7">
        <v>0</v>
      </c>
      <c r="F168" s="7">
        <v>0</v>
      </c>
      <c r="G168" s="8">
        <f t="shared" si="35"/>
        <v>7.0422535211267607E-3</v>
      </c>
      <c r="H168" s="8" t="str">
        <f t="shared" si="36"/>
        <v/>
      </c>
      <c r="I168" s="8" t="str">
        <f t="shared" si="37"/>
        <v/>
      </c>
      <c r="J168" s="8" t="str">
        <f t="shared" si="38"/>
        <v/>
      </c>
      <c r="K168" s="8">
        <f t="shared" si="41"/>
        <v>-1</v>
      </c>
      <c r="L168" s="8" t="str">
        <f t="shared" si="42"/>
        <v xml:space="preserve"> </v>
      </c>
      <c r="M168" s="8">
        <f t="shared" si="39"/>
        <v>-7.0422535211267607E-3</v>
      </c>
      <c r="N168" s="16" t="str">
        <f t="shared" si="40"/>
        <v/>
      </c>
    </row>
    <row r="169" spans="1:14" x14ac:dyDescent="0.2">
      <c r="A169" s="45"/>
      <c r="B169" s="35" t="s">
        <v>157</v>
      </c>
      <c r="C169" s="32">
        <v>0</v>
      </c>
      <c r="D169" s="7">
        <v>0</v>
      </c>
      <c r="E169" s="7">
        <v>0</v>
      </c>
      <c r="F169" s="7">
        <v>0</v>
      </c>
      <c r="G169" s="8" t="str">
        <f t="shared" si="35"/>
        <v/>
      </c>
      <c r="H169" s="8" t="str">
        <f t="shared" si="36"/>
        <v/>
      </c>
      <c r="I169" s="8" t="str">
        <f t="shared" si="37"/>
        <v/>
      </c>
      <c r="J169" s="8" t="str">
        <f t="shared" si="38"/>
        <v/>
      </c>
      <c r="K169" s="8" t="str">
        <f t="shared" si="41"/>
        <v xml:space="preserve"> </v>
      </c>
      <c r="L169" s="8" t="str">
        <f t="shared" si="42"/>
        <v xml:space="preserve"> </v>
      </c>
      <c r="M169" s="8" t="str">
        <f t="shared" si="39"/>
        <v/>
      </c>
      <c r="N169" s="16" t="str">
        <f t="shared" si="40"/>
        <v/>
      </c>
    </row>
    <row r="170" spans="1:14" ht="25.5" x14ac:dyDescent="0.2">
      <c r="A170" s="45"/>
      <c r="B170" s="35" t="s">
        <v>158</v>
      </c>
      <c r="C170" s="32">
        <v>0</v>
      </c>
      <c r="D170" s="7">
        <v>0</v>
      </c>
      <c r="E170" s="7">
        <v>0</v>
      </c>
      <c r="F170" s="7">
        <v>0</v>
      </c>
      <c r="G170" s="8" t="str">
        <f t="shared" si="35"/>
        <v/>
      </c>
      <c r="H170" s="8" t="str">
        <f t="shared" si="36"/>
        <v/>
      </c>
      <c r="I170" s="8" t="str">
        <f t="shared" si="37"/>
        <v/>
      </c>
      <c r="J170" s="8" t="str">
        <f t="shared" si="38"/>
        <v/>
      </c>
      <c r="K170" s="8" t="str">
        <f t="shared" si="41"/>
        <v xml:space="preserve"> </v>
      </c>
      <c r="L170" s="8" t="str">
        <f t="shared" si="42"/>
        <v xml:space="preserve"> </v>
      </c>
      <c r="M170" s="8" t="str">
        <f t="shared" si="39"/>
        <v/>
      </c>
      <c r="N170" s="16" t="str">
        <f t="shared" si="40"/>
        <v/>
      </c>
    </row>
    <row r="171" spans="1:14" x14ac:dyDescent="0.2">
      <c r="A171" s="45"/>
      <c r="B171" s="35" t="s">
        <v>159</v>
      </c>
      <c r="C171" s="32">
        <v>0</v>
      </c>
      <c r="D171" s="7">
        <v>0</v>
      </c>
      <c r="E171" s="7">
        <v>0</v>
      </c>
      <c r="F171" s="7">
        <v>0</v>
      </c>
      <c r="G171" s="8" t="str">
        <f t="shared" si="35"/>
        <v/>
      </c>
      <c r="H171" s="8" t="str">
        <f t="shared" si="36"/>
        <v/>
      </c>
      <c r="I171" s="8" t="str">
        <f t="shared" si="37"/>
        <v/>
      </c>
      <c r="J171" s="8" t="str">
        <f t="shared" si="38"/>
        <v/>
      </c>
      <c r="K171" s="8" t="str">
        <f t="shared" si="41"/>
        <v xml:space="preserve"> </v>
      </c>
      <c r="L171" s="8" t="str">
        <f t="shared" si="42"/>
        <v xml:space="preserve"> </v>
      </c>
      <c r="M171" s="8" t="str">
        <f t="shared" si="39"/>
        <v/>
      </c>
      <c r="N171" s="16" t="str">
        <f t="shared" si="40"/>
        <v/>
      </c>
    </row>
    <row r="172" spans="1:14" x14ac:dyDescent="0.2">
      <c r="A172" s="45"/>
      <c r="B172" s="35" t="s">
        <v>160</v>
      </c>
      <c r="C172" s="32">
        <v>0</v>
      </c>
      <c r="D172" s="7">
        <v>0</v>
      </c>
      <c r="E172" s="7">
        <v>0</v>
      </c>
      <c r="F172" s="7">
        <v>0</v>
      </c>
      <c r="G172" s="8" t="str">
        <f t="shared" si="35"/>
        <v/>
      </c>
      <c r="H172" s="8" t="str">
        <f t="shared" si="36"/>
        <v/>
      </c>
      <c r="I172" s="8" t="str">
        <f t="shared" si="37"/>
        <v/>
      </c>
      <c r="J172" s="8" t="str">
        <f t="shared" si="38"/>
        <v/>
      </c>
      <c r="K172" s="8" t="str">
        <f t="shared" si="41"/>
        <v xml:space="preserve"> </v>
      </c>
      <c r="L172" s="8" t="str">
        <f t="shared" si="42"/>
        <v xml:space="preserve"> </v>
      </c>
      <c r="M172" s="8" t="str">
        <f t="shared" si="39"/>
        <v/>
      </c>
      <c r="N172" s="16" t="str">
        <f t="shared" si="40"/>
        <v/>
      </c>
    </row>
    <row r="173" spans="1:14" x14ac:dyDescent="0.2">
      <c r="A173" s="45"/>
      <c r="B173" s="35" t="s">
        <v>161</v>
      </c>
      <c r="C173" s="32">
        <v>0</v>
      </c>
      <c r="D173" s="7">
        <v>0</v>
      </c>
      <c r="E173" s="7">
        <v>0</v>
      </c>
      <c r="F173" s="7">
        <v>0</v>
      </c>
      <c r="G173" s="8" t="str">
        <f t="shared" si="35"/>
        <v/>
      </c>
      <c r="H173" s="8" t="str">
        <f t="shared" si="36"/>
        <v/>
      </c>
      <c r="I173" s="8" t="str">
        <f t="shared" si="37"/>
        <v/>
      </c>
      <c r="J173" s="8" t="str">
        <f t="shared" si="38"/>
        <v/>
      </c>
      <c r="K173" s="8" t="str">
        <f t="shared" si="41"/>
        <v xml:space="preserve"> </v>
      </c>
      <c r="L173" s="8" t="str">
        <f t="shared" si="42"/>
        <v xml:space="preserve"> </v>
      </c>
      <c r="M173" s="8" t="str">
        <f t="shared" si="39"/>
        <v/>
      </c>
      <c r="N173" s="16" t="str">
        <f t="shared" si="40"/>
        <v/>
      </c>
    </row>
    <row r="174" spans="1:14" x14ac:dyDescent="0.2">
      <c r="A174" s="45"/>
      <c r="B174" s="35" t="s">
        <v>162</v>
      </c>
      <c r="C174" s="32">
        <v>0</v>
      </c>
      <c r="D174" s="7">
        <v>0</v>
      </c>
      <c r="E174" s="7">
        <v>0</v>
      </c>
      <c r="F174" s="7">
        <v>0</v>
      </c>
      <c r="G174" s="8" t="str">
        <f t="shared" si="35"/>
        <v/>
      </c>
      <c r="H174" s="8" t="str">
        <f t="shared" si="36"/>
        <v/>
      </c>
      <c r="I174" s="8" t="str">
        <f t="shared" si="37"/>
        <v/>
      </c>
      <c r="J174" s="8" t="str">
        <f t="shared" si="38"/>
        <v/>
      </c>
      <c r="K174" s="8" t="str">
        <f t="shared" si="41"/>
        <v xml:space="preserve"> </v>
      </c>
      <c r="L174" s="8" t="str">
        <f t="shared" si="42"/>
        <v xml:space="preserve"> </v>
      </c>
      <c r="M174" s="8" t="str">
        <f t="shared" si="39"/>
        <v/>
      </c>
      <c r="N174" s="16" t="str">
        <f t="shared" si="40"/>
        <v/>
      </c>
    </row>
    <row r="175" spans="1:14" x14ac:dyDescent="0.2">
      <c r="A175" s="45"/>
      <c r="B175" s="35" t="s">
        <v>163</v>
      </c>
      <c r="C175" s="32">
        <v>0</v>
      </c>
      <c r="D175" s="7">
        <v>0</v>
      </c>
      <c r="E175" s="7">
        <v>0</v>
      </c>
      <c r="F175" s="7">
        <v>0</v>
      </c>
      <c r="G175" s="8" t="str">
        <f t="shared" si="35"/>
        <v/>
      </c>
      <c r="H175" s="8" t="str">
        <f t="shared" si="36"/>
        <v/>
      </c>
      <c r="I175" s="8" t="str">
        <f t="shared" si="37"/>
        <v/>
      </c>
      <c r="J175" s="8" t="str">
        <f t="shared" si="38"/>
        <v/>
      </c>
      <c r="K175" s="8" t="str">
        <f t="shared" si="41"/>
        <v xml:space="preserve"> </v>
      </c>
      <c r="L175" s="8" t="str">
        <f t="shared" si="42"/>
        <v xml:space="preserve"> </v>
      </c>
      <c r="M175" s="8" t="str">
        <f t="shared" si="39"/>
        <v/>
      </c>
      <c r="N175" s="16" t="str">
        <f t="shared" si="40"/>
        <v/>
      </c>
    </row>
    <row r="176" spans="1:14" x14ac:dyDescent="0.2">
      <c r="A176" s="45"/>
      <c r="B176" s="35" t="s">
        <v>164</v>
      </c>
      <c r="C176" s="32">
        <v>0</v>
      </c>
      <c r="D176" s="7">
        <v>0</v>
      </c>
      <c r="E176" s="7">
        <v>0</v>
      </c>
      <c r="F176" s="7">
        <v>0</v>
      </c>
      <c r="G176" s="8" t="str">
        <f t="shared" si="35"/>
        <v/>
      </c>
      <c r="H176" s="8" t="str">
        <f t="shared" si="36"/>
        <v/>
      </c>
      <c r="I176" s="8" t="str">
        <f t="shared" si="37"/>
        <v/>
      </c>
      <c r="J176" s="8" t="str">
        <f t="shared" si="38"/>
        <v/>
      </c>
      <c r="K176" s="8" t="str">
        <f t="shared" si="41"/>
        <v xml:space="preserve"> </v>
      </c>
      <c r="L176" s="8" t="str">
        <f t="shared" si="42"/>
        <v xml:space="preserve"> </v>
      </c>
      <c r="M176" s="8" t="str">
        <f t="shared" si="39"/>
        <v/>
      </c>
      <c r="N176" s="16" t="str">
        <f t="shared" si="40"/>
        <v/>
      </c>
    </row>
    <row r="177" spans="1:14" x14ac:dyDescent="0.2">
      <c r="A177" s="45"/>
      <c r="B177" s="35" t="s">
        <v>165</v>
      </c>
      <c r="C177" s="32">
        <v>1</v>
      </c>
      <c r="D177" s="7">
        <v>0</v>
      </c>
      <c r="E177" s="7">
        <v>1</v>
      </c>
      <c r="F177" s="7">
        <v>0</v>
      </c>
      <c r="G177" s="8">
        <f t="shared" si="35"/>
        <v>7.0422535211267607E-3</v>
      </c>
      <c r="H177" s="8" t="str">
        <f t="shared" si="36"/>
        <v/>
      </c>
      <c r="I177" s="8">
        <f t="shared" si="37"/>
        <v>5.8139534883720929E-3</v>
      </c>
      <c r="J177" s="8" t="str">
        <f t="shared" si="38"/>
        <v/>
      </c>
      <c r="K177" s="8">
        <f t="shared" si="41"/>
        <v>0</v>
      </c>
      <c r="L177" s="8" t="str">
        <f t="shared" si="42"/>
        <v xml:space="preserve"> </v>
      </c>
      <c r="M177" s="8">
        <f t="shared" si="39"/>
        <v>0</v>
      </c>
      <c r="N177" s="16" t="str">
        <f t="shared" si="40"/>
        <v/>
      </c>
    </row>
    <row r="178" spans="1:14" ht="25.5" x14ac:dyDescent="0.2">
      <c r="A178" s="45"/>
      <c r="B178" s="35" t="s">
        <v>166</v>
      </c>
      <c r="C178" s="32">
        <v>0</v>
      </c>
      <c r="D178" s="7">
        <v>2</v>
      </c>
      <c r="E178" s="7">
        <v>0</v>
      </c>
      <c r="F178" s="7">
        <v>0</v>
      </c>
      <c r="G178" s="8" t="str">
        <f t="shared" si="35"/>
        <v/>
      </c>
      <c r="H178" s="8">
        <f t="shared" si="36"/>
        <v>2.1739130434782608E-2</v>
      </c>
      <c r="I178" s="8" t="str">
        <f t="shared" si="37"/>
        <v/>
      </c>
      <c r="J178" s="8" t="str">
        <f t="shared" si="38"/>
        <v/>
      </c>
      <c r="K178" s="8" t="str">
        <f t="shared" si="41"/>
        <v xml:space="preserve"> </v>
      </c>
      <c r="L178" s="8">
        <f t="shared" si="42"/>
        <v>-1</v>
      </c>
      <c r="M178" s="8" t="str">
        <f t="shared" si="39"/>
        <v/>
      </c>
      <c r="N178" s="16">
        <f t="shared" si="40"/>
        <v>-2.1739130434782608E-2</v>
      </c>
    </row>
    <row r="179" spans="1:14" ht="25.5" x14ac:dyDescent="0.2">
      <c r="A179" s="45"/>
      <c r="B179" s="35" t="s">
        <v>167</v>
      </c>
      <c r="C179" s="32">
        <v>0</v>
      </c>
      <c r="D179" s="7">
        <v>0</v>
      </c>
      <c r="E179" s="7">
        <v>0</v>
      </c>
      <c r="F179" s="7">
        <v>0</v>
      </c>
      <c r="G179" s="8" t="str">
        <f t="shared" si="35"/>
        <v/>
      </c>
      <c r="H179" s="8" t="str">
        <f t="shared" si="36"/>
        <v/>
      </c>
      <c r="I179" s="8" t="str">
        <f t="shared" si="37"/>
        <v/>
      </c>
      <c r="J179" s="8" t="str">
        <f t="shared" si="38"/>
        <v/>
      </c>
      <c r="K179" s="8" t="str">
        <f t="shared" si="41"/>
        <v xml:space="preserve"> </v>
      </c>
      <c r="L179" s="8" t="str">
        <f t="shared" si="42"/>
        <v xml:space="preserve"> </v>
      </c>
      <c r="M179" s="8" t="str">
        <f t="shared" si="39"/>
        <v/>
      </c>
      <c r="N179" s="16" t="str">
        <f t="shared" si="40"/>
        <v/>
      </c>
    </row>
    <row r="180" spans="1:14" ht="15.75" thickBot="1" x14ac:dyDescent="0.25">
      <c r="A180" s="45"/>
      <c r="B180" s="36" t="s">
        <v>168</v>
      </c>
      <c r="C180" s="33">
        <v>0</v>
      </c>
      <c r="D180" s="17">
        <v>0</v>
      </c>
      <c r="E180" s="17">
        <v>0</v>
      </c>
      <c r="F180" s="17">
        <v>0</v>
      </c>
      <c r="G180" s="18" t="str">
        <f t="shared" si="35"/>
        <v/>
      </c>
      <c r="H180" s="18" t="str">
        <f t="shared" si="36"/>
        <v/>
      </c>
      <c r="I180" s="18" t="str">
        <f t="shared" si="37"/>
        <v/>
      </c>
      <c r="J180" s="18" t="str">
        <f t="shared" si="38"/>
        <v/>
      </c>
      <c r="K180" s="18" t="str">
        <f t="shared" si="41"/>
        <v xml:space="preserve"> </v>
      </c>
      <c r="L180" s="18" t="str">
        <f t="shared" si="42"/>
        <v xml:space="preserve"> </v>
      </c>
      <c r="M180" s="18" t="str">
        <f t="shared" si="39"/>
        <v/>
      </c>
      <c r="N180" s="19" t="str">
        <f t="shared" si="40"/>
        <v/>
      </c>
    </row>
    <row r="181" spans="1:14" x14ac:dyDescent="0.2">
      <c r="A181" s="44"/>
    </row>
    <row r="182" spans="1:14" x14ac:dyDescent="0.2">
      <c r="A182" s="44"/>
    </row>
    <row r="183" spans="1:14" x14ac:dyDescent="0.2">
      <c r="A183" s="44"/>
    </row>
    <row r="184" spans="1:14" ht="15.75" thickBot="1" x14ac:dyDescent="0.25">
      <c r="A184" s="44"/>
    </row>
    <row r="185" spans="1:14" ht="29.25" customHeight="1" thickBot="1" x14ac:dyDescent="0.25">
      <c r="A185" s="45"/>
      <c r="B185" s="20" t="s">
        <v>3</v>
      </c>
      <c r="C185" s="13" t="s">
        <v>16</v>
      </c>
      <c r="D185" s="23"/>
      <c r="E185" s="23"/>
      <c r="F185" s="24"/>
      <c r="G185" s="13" t="s">
        <v>5</v>
      </c>
      <c r="H185" s="23"/>
      <c r="I185" s="23"/>
      <c r="J185" s="23"/>
      <c r="K185" s="13" t="s">
        <v>17</v>
      </c>
      <c r="L185" s="14"/>
      <c r="M185" s="13" t="s">
        <v>7</v>
      </c>
      <c r="N185" s="14"/>
    </row>
    <row r="186" spans="1:14" ht="15.75" thickBot="1" x14ac:dyDescent="0.25">
      <c r="A186" s="44"/>
      <c r="B186" s="21"/>
      <c r="C186" s="26">
        <v>2021</v>
      </c>
      <c r="D186" s="24"/>
      <c r="E186" s="27">
        <v>2022</v>
      </c>
      <c r="F186" s="24"/>
      <c r="G186" s="26">
        <v>2021</v>
      </c>
      <c r="H186" s="24"/>
      <c r="I186" s="27">
        <v>2022</v>
      </c>
      <c r="J186" s="24"/>
      <c r="K186" s="25"/>
      <c r="L186" s="15"/>
      <c r="M186" s="25"/>
      <c r="N186" s="15"/>
    </row>
    <row r="187" spans="1:14" ht="15.75" thickBot="1" x14ac:dyDescent="0.25">
      <c r="A187" s="45"/>
      <c r="B187" s="22"/>
      <c r="C187" s="28" t="s">
        <v>8</v>
      </c>
      <c r="D187" s="28" t="s">
        <v>9</v>
      </c>
      <c r="E187" s="28" t="s">
        <v>8</v>
      </c>
      <c r="F187" s="28" t="s">
        <v>9</v>
      </c>
      <c r="G187" s="28" t="s">
        <v>8</v>
      </c>
      <c r="H187" s="28" t="s">
        <v>9</v>
      </c>
      <c r="I187" s="28" t="s">
        <v>8</v>
      </c>
      <c r="J187" s="28" t="s">
        <v>9</v>
      </c>
      <c r="K187" s="28" t="s">
        <v>8</v>
      </c>
      <c r="L187" s="28" t="s">
        <v>9</v>
      </c>
      <c r="M187" s="28" t="s">
        <v>8</v>
      </c>
      <c r="N187" s="28" t="s">
        <v>9</v>
      </c>
    </row>
    <row r="188" spans="1:14" ht="26.25" thickBot="1" x14ac:dyDescent="0.25">
      <c r="A188" s="45"/>
      <c r="B188" s="29" t="s">
        <v>12</v>
      </c>
      <c r="C188" s="30">
        <f>SUM(C189:C363)</f>
        <v>311</v>
      </c>
      <c r="D188" s="30">
        <f>SUM(D189:D363)</f>
        <v>232</v>
      </c>
      <c r="E188" s="30">
        <f>SUM(E189:E363)</f>
        <v>260</v>
      </c>
      <c r="F188" s="30">
        <f>SUM(F189:F363)</f>
        <v>210</v>
      </c>
      <c r="G188" s="31">
        <f t="shared" ref="G188:G219" si="43">+IF(C188=0,"",C188/C$188)</f>
        <v>1</v>
      </c>
      <c r="H188" s="31">
        <f t="shared" ref="H188:H219" si="44">+IF(D188=0,"",D188/D$188)</f>
        <v>1</v>
      </c>
      <c r="I188" s="31">
        <f t="shared" ref="I188:I219" si="45">+IF(E188=0,"",E188/E$188)</f>
        <v>1</v>
      </c>
      <c r="J188" s="31">
        <f t="shared" ref="J188:J219" si="46">+IF(F188=0,"",F188/F$188)</f>
        <v>1</v>
      </c>
      <c r="K188" s="31">
        <f>+IF(AND(C188=0,E188=0),"",IF(C188=0,1,IF(E188=0,-1,(E188-C188)/C188)))</f>
        <v>-0.16398713826366559</v>
      </c>
      <c r="L188" s="31">
        <f>+IF(AND(D188=0,F188=0),"",IF(D188=0,1,IF(F188=0,-1,(F188-D188)/D188)))</f>
        <v>-9.4827586206896547E-2</v>
      </c>
      <c r="M188" s="31">
        <f t="shared" ref="M188:M219" si="47">+IF(OR(AND(G188=""),(K188="")),"",G188*K188)</f>
        <v>-0.16398713826366559</v>
      </c>
      <c r="N188" s="31">
        <f t="shared" ref="N188:N219" si="48">+IF(OR(AND(H188=""),(L188="")),"",H188*L188)</f>
        <v>-9.4827586206896547E-2</v>
      </c>
    </row>
    <row r="189" spans="1:14" ht="24" customHeight="1" x14ac:dyDescent="0.2">
      <c r="A189" s="45"/>
      <c r="B189" s="34" t="s">
        <v>169</v>
      </c>
      <c r="C189" s="40">
        <v>1</v>
      </c>
      <c r="D189" s="37">
        <v>0</v>
      </c>
      <c r="E189" s="37">
        <v>1</v>
      </c>
      <c r="F189" s="37">
        <v>1</v>
      </c>
      <c r="G189" s="38">
        <f t="shared" si="43"/>
        <v>3.2154340836012861E-3</v>
      </c>
      <c r="H189" s="38" t="str">
        <f t="shared" si="44"/>
        <v/>
      </c>
      <c r="I189" s="38">
        <f t="shared" si="45"/>
        <v>3.8461538461538464E-3</v>
      </c>
      <c r="J189" s="38">
        <f t="shared" si="46"/>
        <v>4.7619047619047623E-3</v>
      </c>
      <c r="K189" s="38">
        <f t="shared" ref="K189:K220" si="49">+IF(AND(C189=0,E189=0)," ",IF(C189=0,1,IF(E189=0,-1,(E189-C189)/C189)))</f>
        <v>0</v>
      </c>
      <c r="L189" s="38">
        <f t="shared" ref="L189:L220" si="50">+IF(AND(D189=0,F189=0)," ",IF(D189=0,1,IF(F189=0,-1,(F189-D189)/D189)))</f>
        <v>1</v>
      </c>
      <c r="M189" s="38">
        <f t="shared" si="47"/>
        <v>0</v>
      </c>
      <c r="N189" s="39" t="str">
        <f t="shared" si="48"/>
        <v/>
      </c>
    </row>
    <row r="190" spans="1:14" x14ac:dyDescent="0.2">
      <c r="A190" s="45"/>
      <c r="B190" s="35" t="s">
        <v>170</v>
      </c>
      <c r="C190" s="32">
        <v>0</v>
      </c>
      <c r="D190" s="7">
        <v>0</v>
      </c>
      <c r="E190" s="7">
        <v>0</v>
      </c>
      <c r="F190" s="7">
        <v>0</v>
      </c>
      <c r="G190" s="8" t="str">
        <f t="shared" si="43"/>
        <v/>
      </c>
      <c r="H190" s="8" t="str">
        <f t="shared" si="44"/>
        <v/>
      </c>
      <c r="I190" s="8" t="str">
        <f t="shared" si="45"/>
        <v/>
      </c>
      <c r="J190" s="8" t="str">
        <f t="shared" si="46"/>
        <v/>
      </c>
      <c r="K190" s="8" t="str">
        <f t="shared" si="49"/>
        <v xml:space="preserve"> </v>
      </c>
      <c r="L190" s="8" t="str">
        <f t="shared" si="50"/>
        <v xml:space="preserve"> </v>
      </c>
      <c r="M190" s="8" t="str">
        <f t="shared" si="47"/>
        <v/>
      </c>
      <c r="N190" s="16" t="str">
        <f t="shared" si="48"/>
        <v/>
      </c>
    </row>
    <row r="191" spans="1:14" ht="38.25" x14ac:dyDescent="0.2">
      <c r="A191" s="45"/>
      <c r="B191" s="35" t="s">
        <v>171</v>
      </c>
      <c r="C191" s="32">
        <v>1</v>
      </c>
      <c r="D191" s="7">
        <v>0</v>
      </c>
      <c r="E191" s="7">
        <v>0</v>
      </c>
      <c r="F191" s="7">
        <v>0</v>
      </c>
      <c r="G191" s="8">
        <f t="shared" si="43"/>
        <v>3.2154340836012861E-3</v>
      </c>
      <c r="H191" s="8" t="str">
        <f t="shared" si="44"/>
        <v/>
      </c>
      <c r="I191" s="8" t="str">
        <f t="shared" si="45"/>
        <v/>
      </c>
      <c r="J191" s="8" t="str">
        <f t="shared" si="46"/>
        <v/>
      </c>
      <c r="K191" s="8">
        <f t="shared" si="49"/>
        <v>-1</v>
      </c>
      <c r="L191" s="8" t="str">
        <f t="shared" si="50"/>
        <v xml:space="preserve"> </v>
      </c>
      <c r="M191" s="8">
        <f t="shared" si="47"/>
        <v>-3.2154340836012861E-3</v>
      </c>
      <c r="N191" s="16" t="str">
        <f t="shared" si="48"/>
        <v/>
      </c>
    </row>
    <row r="192" spans="1:14" ht="26.25" customHeight="1" x14ac:dyDescent="0.2">
      <c r="A192" s="45"/>
      <c r="B192" s="35" t="s">
        <v>172</v>
      </c>
      <c r="C192" s="32">
        <v>0</v>
      </c>
      <c r="D192" s="7">
        <v>0</v>
      </c>
      <c r="E192" s="7">
        <v>0</v>
      </c>
      <c r="F192" s="7">
        <v>0</v>
      </c>
      <c r="G192" s="8" t="str">
        <f t="shared" si="43"/>
        <v/>
      </c>
      <c r="H192" s="8" t="str">
        <f t="shared" si="44"/>
        <v/>
      </c>
      <c r="I192" s="8" t="str">
        <f t="shared" si="45"/>
        <v/>
      </c>
      <c r="J192" s="8" t="str">
        <f t="shared" si="46"/>
        <v/>
      </c>
      <c r="K192" s="8" t="str">
        <f t="shared" si="49"/>
        <v xml:space="preserve"> </v>
      </c>
      <c r="L192" s="8" t="str">
        <f t="shared" si="50"/>
        <v xml:space="preserve"> </v>
      </c>
      <c r="M192" s="8" t="str">
        <f t="shared" si="47"/>
        <v/>
      </c>
      <c r="N192" s="16" t="str">
        <f t="shared" si="48"/>
        <v/>
      </c>
    </row>
    <row r="193" spans="1:14" ht="25.5" x14ac:dyDescent="0.2">
      <c r="A193" s="45"/>
      <c r="B193" s="35" t="s">
        <v>173</v>
      </c>
      <c r="C193" s="32">
        <v>1</v>
      </c>
      <c r="D193" s="7">
        <v>2</v>
      </c>
      <c r="E193" s="7">
        <v>0</v>
      </c>
      <c r="F193" s="7">
        <v>0</v>
      </c>
      <c r="G193" s="8">
        <f t="shared" si="43"/>
        <v>3.2154340836012861E-3</v>
      </c>
      <c r="H193" s="8">
        <f t="shared" si="44"/>
        <v>8.6206896551724137E-3</v>
      </c>
      <c r="I193" s="8" t="str">
        <f t="shared" si="45"/>
        <v/>
      </c>
      <c r="J193" s="8" t="str">
        <f t="shared" si="46"/>
        <v/>
      </c>
      <c r="K193" s="8">
        <f t="shared" si="49"/>
        <v>-1</v>
      </c>
      <c r="L193" s="8">
        <f t="shared" si="50"/>
        <v>-1</v>
      </c>
      <c r="M193" s="8">
        <f t="shared" si="47"/>
        <v>-3.2154340836012861E-3</v>
      </c>
      <c r="N193" s="16">
        <f t="shared" si="48"/>
        <v>-8.6206896551724137E-3</v>
      </c>
    </row>
    <row r="194" spans="1:14" ht="25.5" x14ac:dyDescent="0.2">
      <c r="A194" s="45"/>
      <c r="B194" s="35" t="s">
        <v>174</v>
      </c>
      <c r="C194" s="32">
        <v>0</v>
      </c>
      <c r="D194" s="7">
        <v>0</v>
      </c>
      <c r="E194" s="7">
        <v>0</v>
      </c>
      <c r="F194" s="7">
        <v>0</v>
      </c>
      <c r="G194" s="8" t="str">
        <f t="shared" si="43"/>
        <v/>
      </c>
      <c r="H194" s="8" t="str">
        <f t="shared" si="44"/>
        <v/>
      </c>
      <c r="I194" s="8" t="str">
        <f t="shared" si="45"/>
        <v/>
      </c>
      <c r="J194" s="8" t="str">
        <f t="shared" si="46"/>
        <v/>
      </c>
      <c r="K194" s="8" t="str">
        <f t="shared" si="49"/>
        <v xml:space="preserve"> </v>
      </c>
      <c r="L194" s="8" t="str">
        <f t="shared" si="50"/>
        <v xml:space="preserve"> </v>
      </c>
      <c r="M194" s="8" t="str">
        <f t="shared" si="47"/>
        <v/>
      </c>
      <c r="N194" s="16" t="str">
        <f t="shared" si="48"/>
        <v/>
      </c>
    </row>
    <row r="195" spans="1:14" x14ac:dyDescent="0.2">
      <c r="A195" s="45"/>
      <c r="B195" s="35" t="s">
        <v>175</v>
      </c>
      <c r="C195" s="32">
        <v>16</v>
      </c>
      <c r="D195" s="7">
        <v>15</v>
      </c>
      <c r="E195" s="7">
        <v>26</v>
      </c>
      <c r="F195" s="7">
        <v>7</v>
      </c>
      <c r="G195" s="8">
        <f t="shared" si="43"/>
        <v>5.1446945337620578E-2</v>
      </c>
      <c r="H195" s="8">
        <f t="shared" si="44"/>
        <v>6.4655172413793108E-2</v>
      </c>
      <c r="I195" s="8">
        <f t="shared" si="45"/>
        <v>0.1</v>
      </c>
      <c r="J195" s="8">
        <f t="shared" si="46"/>
        <v>3.3333333333333333E-2</v>
      </c>
      <c r="K195" s="8">
        <f t="shared" si="49"/>
        <v>0.625</v>
      </c>
      <c r="L195" s="8">
        <f t="shared" si="50"/>
        <v>-0.53333333333333333</v>
      </c>
      <c r="M195" s="8">
        <f t="shared" si="47"/>
        <v>3.215434083601286E-2</v>
      </c>
      <c r="N195" s="16">
        <f t="shared" si="48"/>
        <v>-3.4482758620689655E-2</v>
      </c>
    </row>
    <row r="196" spans="1:14" x14ac:dyDescent="0.2">
      <c r="A196" s="45"/>
      <c r="B196" s="35" t="s">
        <v>176</v>
      </c>
      <c r="C196" s="32">
        <v>0</v>
      </c>
      <c r="D196" s="7">
        <v>0</v>
      </c>
      <c r="E196" s="7">
        <v>0</v>
      </c>
      <c r="F196" s="7">
        <v>0</v>
      </c>
      <c r="G196" s="8" t="str">
        <f t="shared" si="43"/>
        <v/>
      </c>
      <c r="H196" s="8" t="str">
        <f t="shared" si="44"/>
        <v/>
      </c>
      <c r="I196" s="8" t="str">
        <f t="shared" si="45"/>
        <v/>
      </c>
      <c r="J196" s="8" t="str">
        <f t="shared" si="46"/>
        <v/>
      </c>
      <c r="K196" s="8" t="str">
        <f t="shared" si="49"/>
        <v xml:space="preserve"> </v>
      </c>
      <c r="L196" s="8" t="str">
        <f t="shared" si="50"/>
        <v xml:space="preserve"> </v>
      </c>
      <c r="M196" s="8" t="str">
        <f t="shared" si="47"/>
        <v/>
      </c>
      <c r="N196" s="16" t="str">
        <f t="shared" si="48"/>
        <v/>
      </c>
    </row>
    <row r="197" spans="1:14" x14ac:dyDescent="0.2">
      <c r="A197" s="45"/>
      <c r="B197" s="35" t="s">
        <v>177</v>
      </c>
      <c r="C197" s="32">
        <v>2</v>
      </c>
      <c r="D197" s="7">
        <v>0</v>
      </c>
      <c r="E197" s="7">
        <v>0</v>
      </c>
      <c r="F197" s="7">
        <v>0</v>
      </c>
      <c r="G197" s="8">
        <f t="shared" si="43"/>
        <v>6.4308681672025723E-3</v>
      </c>
      <c r="H197" s="8" t="str">
        <f t="shared" si="44"/>
        <v/>
      </c>
      <c r="I197" s="8" t="str">
        <f t="shared" si="45"/>
        <v/>
      </c>
      <c r="J197" s="8" t="str">
        <f t="shared" si="46"/>
        <v/>
      </c>
      <c r="K197" s="8">
        <f t="shared" si="49"/>
        <v>-1</v>
      </c>
      <c r="L197" s="8" t="str">
        <f t="shared" si="50"/>
        <v xml:space="preserve"> </v>
      </c>
      <c r="M197" s="8">
        <f t="shared" si="47"/>
        <v>-6.4308681672025723E-3</v>
      </c>
      <c r="N197" s="16" t="str">
        <f t="shared" si="48"/>
        <v/>
      </c>
    </row>
    <row r="198" spans="1:14" x14ac:dyDescent="0.2">
      <c r="A198" s="45"/>
      <c r="B198" s="35" t="s">
        <v>178</v>
      </c>
      <c r="C198" s="32">
        <v>0</v>
      </c>
      <c r="D198" s="7">
        <v>0</v>
      </c>
      <c r="E198" s="7">
        <v>0</v>
      </c>
      <c r="F198" s="7">
        <v>0</v>
      </c>
      <c r="G198" s="8" t="str">
        <f t="shared" si="43"/>
        <v/>
      </c>
      <c r="H198" s="8" t="str">
        <f t="shared" si="44"/>
        <v/>
      </c>
      <c r="I198" s="8" t="str">
        <f t="shared" si="45"/>
        <v/>
      </c>
      <c r="J198" s="8" t="str">
        <f t="shared" si="46"/>
        <v/>
      </c>
      <c r="K198" s="8" t="str">
        <f t="shared" si="49"/>
        <v xml:space="preserve"> </v>
      </c>
      <c r="L198" s="8" t="str">
        <f t="shared" si="50"/>
        <v xml:space="preserve"> </v>
      </c>
      <c r="M198" s="8" t="str">
        <f t="shared" si="47"/>
        <v/>
      </c>
      <c r="N198" s="16" t="str">
        <f t="shared" si="48"/>
        <v/>
      </c>
    </row>
    <row r="199" spans="1:14" x14ac:dyDescent="0.2">
      <c r="A199" s="45"/>
      <c r="B199" s="35" t="s">
        <v>179</v>
      </c>
      <c r="C199" s="32">
        <v>0</v>
      </c>
      <c r="D199" s="7">
        <v>0</v>
      </c>
      <c r="E199" s="7">
        <v>0</v>
      </c>
      <c r="F199" s="7">
        <v>0</v>
      </c>
      <c r="G199" s="8" t="str">
        <f t="shared" si="43"/>
        <v/>
      </c>
      <c r="H199" s="8" t="str">
        <f t="shared" si="44"/>
        <v/>
      </c>
      <c r="I199" s="8" t="str">
        <f t="shared" si="45"/>
        <v/>
      </c>
      <c r="J199" s="8" t="str">
        <f t="shared" si="46"/>
        <v/>
      </c>
      <c r="K199" s="8" t="str">
        <f t="shared" si="49"/>
        <v xml:space="preserve"> </v>
      </c>
      <c r="L199" s="8" t="str">
        <f t="shared" si="50"/>
        <v xml:space="preserve"> </v>
      </c>
      <c r="M199" s="8" t="str">
        <f t="shared" si="47"/>
        <v/>
      </c>
      <c r="N199" s="16" t="str">
        <f t="shared" si="48"/>
        <v/>
      </c>
    </row>
    <row r="200" spans="1:14" ht="25.5" x14ac:dyDescent="0.2">
      <c r="A200" s="45"/>
      <c r="B200" s="35" t="s">
        <v>180</v>
      </c>
      <c r="C200" s="32">
        <v>0</v>
      </c>
      <c r="D200" s="7">
        <v>0</v>
      </c>
      <c r="E200" s="7">
        <v>0</v>
      </c>
      <c r="F200" s="7">
        <v>0</v>
      </c>
      <c r="G200" s="8" t="str">
        <f t="shared" si="43"/>
        <v/>
      </c>
      <c r="H200" s="8" t="str">
        <f t="shared" si="44"/>
        <v/>
      </c>
      <c r="I200" s="8" t="str">
        <f t="shared" si="45"/>
        <v/>
      </c>
      <c r="J200" s="8" t="str">
        <f t="shared" si="46"/>
        <v/>
      </c>
      <c r="K200" s="8" t="str">
        <f t="shared" si="49"/>
        <v xml:space="preserve"> </v>
      </c>
      <c r="L200" s="8" t="str">
        <f t="shared" si="50"/>
        <v xml:space="preserve"> </v>
      </c>
      <c r="M200" s="8" t="str">
        <f t="shared" si="47"/>
        <v/>
      </c>
      <c r="N200" s="16" t="str">
        <f t="shared" si="48"/>
        <v/>
      </c>
    </row>
    <row r="201" spans="1:14" x14ac:dyDescent="0.2">
      <c r="A201" s="45"/>
      <c r="B201" s="35" t="s">
        <v>181</v>
      </c>
      <c r="C201" s="32">
        <v>0</v>
      </c>
      <c r="D201" s="7">
        <v>0</v>
      </c>
      <c r="E201" s="7">
        <v>0</v>
      </c>
      <c r="F201" s="7">
        <v>0</v>
      </c>
      <c r="G201" s="8" t="str">
        <f t="shared" si="43"/>
        <v/>
      </c>
      <c r="H201" s="8" t="str">
        <f t="shared" si="44"/>
        <v/>
      </c>
      <c r="I201" s="8" t="str">
        <f t="shared" si="45"/>
        <v/>
      </c>
      <c r="J201" s="8" t="str">
        <f t="shared" si="46"/>
        <v/>
      </c>
      <c r="K201" s="8" t="str">
        <f t="shared" si="49"/>
        <v xml:space="preserve"> </v>
      </c>
      <c r="L201" s="8" t="str">
        <f t="shared" si="50"/>
        <v xml:space="preserve"> </v>
      </c>
      <c r="M201" s="8" t="str">
        <f t="shared" si="47"/>
        <v/>
      </c>
      <c r="N201" s="16" t="str">
        <f t="shared" si="48"/>
        <v/>
      </c>
    </row>
    <row r="202" spans="1:14" x14ac:dyDescent="0.2">
      <c r="A202" s="45"/>
      <c r="B202" s="35" t="s">
        <v>182</v>
      </c>
      <c r="C202" s="32">
        <v>8</v>
      </c>
      <c r="D202" s="7">
        <v>6</v>
      </c>
      <c r="E202" s="7">
        <v>20</v>
      </c>
      <c r="F202" s="7">
        <v>3</v>
      </c>
      <c r="G202" s="8">
        <f t="shared" si="43"/>
        <v>2.5723472668810289E-2</v>
      </c>
      <c r="H202" s="8">
        <f t="shared" si="44"/>
        <v>2.5862068965517241E-2</v>
      </c>
      <c r="I202" s="8">
        <f t="shared" si="45"/>
        <v>7.6923076923076927E-2</v>
      </c>
      <c r="J202" s="8">
        <f t="shared" si="46"/>
        <v>1.4285714285714285E-2</v>
      </c>
      <c r="K202" s="8">
        <f t="shared" si="49"/>
        <v>1.5</v>
      </c>
      <c r="L202" s="8">
        <f t="shared" si="50"/>
        <v>-0.5</v>
      </c>
      <c r="M202" s="8">
        <f t="shared" si="47"/>
        <v>3.8585209003215437E-2</v>
      </c>
      <c r="N202" s="16">
        <f t="shared" si="48"/>
        <v>-1.2931034482758621E-2</v>
      </c>
    </row>
    <row r="203" spans="1:14" x14ac:dyDescent="0.2">
      <c r="A203" s="45"/>
      <c r="B203" s="35" t="s">
        <v>183</v>
      </c>
      <c r="C203" s="32">
        <v>0</v>
      </c>
      <c r="D203" s="7">
        <v>0</v>
      </c>
      <c r="E203" s="7">
        <v>0</v>
      </c>
      <c r="F203" s="7">
        <v>1</v>
      </c>
      <c r="G203" s="8" t="str">
        <f t="shared" si="43"/>
        <v/>
      </c>
      <c r="H203" s="8" t="str">
        <f t="shared" si="44"/>
        <v/>
      </c>
      <c r="I203" s="8" t="str">
        <f t="shared" si="45"/>
        <v/>
      </c>
      <c r="J203" s="8">
        <f t="shared" si="46"/>
        <v>4.7619047619047623E-3</v>
      </c>
      <c r="K203" s="8" t="str">
        <f t="shared" si="49"/>
        <v xml:space="preserve"> </v>
      </c>
      <c r="L203" s="8">
        <f t="shared" si="50"/>
        <v>1</v>
      </c>
      <c r="M203" s="8" t="str">
        <f t="shared" si="47"/>
        <v/>
      </c>
      <c r="N203" s="16" t="str">
        <f t="shared" si="48"/>
        <v/>
      </c>
    </row>
    <row r="204" spans="1:14" ht="25.5" x14ac:dyDescent="0.2">
      <c r="A204" s="45"/>
      <c r="B204" s="35" t="s">
        <v>184</v>
      </c>
      <c r="C204" s="32">
        <v>1</v>
      </c>
      <c r="D204" s="7">
        <v>1</v>
      </c>
      <c r="E204" s="7">
        <v>0</v>
      </c>
      <c r="F204" s="7">
        <v>0</v>
      </c>
      <c r="G204" s="8">
        <f t="shared" si="43"/>
        <v>3.2154340836012861E-3</v>
      </c>
      <c r="H204" s="8">
        <f t="shared" si="44"/>
        <v>4.3103448275862068E-3</v>
      </c>
      <c r="I204" s="8" t="str">
        <f t="shared" si="45"/>
        <v/>
      </c>
      <c r="J204" s="8" t="str">
        <f t="shared" si="46"/>
        <v/>
      </c>
      <c r="K204" s="8">
        <f t="shared" si="49"/>
        <v>-1</v>
      </c>
      <c r="L204" s="8">
        <f t="shared" si="50"/>
        <v>-1</v>
      </c>
      <c r="M204" s="8">
        <f t="shared" si="47"/>
        <v>-3.2154340836012861E-3</v>
      </c>
      <c r="N204" s="16">
        <f t="shared" si="48"/>
        <v>-4.3103448275862068E-3</v>
      </c>
    </row>
    <row r="205" spans="1:14" ht="25.5" x14ac:dyDescent="0.2">
      <c r="A205" s="45"/>
      <c r="B205" s="35" t="s">
        <v>185</v>
      </c>
      <c r="C205" s="32">
        <v>0</v>
      </c>
      <c r="D205" s="7">
        <v>0</v>
      </c>
      <c r="E205" s="7">
        <v>0</v>
      </c>
      <c r="F205" s="7">
        <v>0</v>
      </c>
      <c r="G205" s="8" t="str">
        <f t="shared" si="43"/>
        <v/>
      </c>
      <c r="H205" s="8" t="str">
        <f t="shared" si="44"/>
        <v/>
      </c>
      <c r="I205" s="8" t="str">
        <f t="shared" si="45"/>
        <v/>
      </c>
      <c r="J205" s="8" t="str">
        <f t="shared" si="46"/>
        <v/>
      </c>
      <c r="K205" s="8" t="str">
        <f t="shared" si="49"/>
        <v xml:space="preserve"> </v>
      </c>
      <c r="L205" s="8" t="str">
        <f t="shared" si="50"/>
        <v xml:space="preserve"> </v>
      </c>
      <c r="M205" s="8" t="str">
        <f t="shared" si="47"/>
        <v/>
      </c>
      <c r="N205" s="16" t="str">
        <f t="shared" si="48"/>
        <v/>
      </c>
    </row>
    <row r="206" spans="1:14" x14ac:dyDescent="0.2">
      <c r="A206" s="45"/>
      <c r="B206" s="35" t="s">
        <v>186</v>
      </c>
      <c r="C206" s="32">
        <v>0</v>
      </c>
      <c r="D206" s="7">
        <v>0</v>
      </c>
      <c r="E206" s="7">
        <v>0</v>
      </c>
      <c r="F206" s="7">
        <v>0</v>
      </c>
      <c r="G206" s="8" t="str">
        <f t="shared" si="43"/>
        <v/>
      </c>
      <c r="H206" s="8" t="str">
        <f t="shared" si="44"/>
        <v/>
      </c>
      <c r="I206" s="8" t="str">
        <f t="shared" si="45"/>
        <v/>
      </c>
      <c r="J206" s="8" t="str">
        <f t="shared" si="46"/>
        <v/>
      </c>
      <c r="K206" s="8" t="str">
        <f t="shared" si="49"/>
        <v xml:space="preserve"> </v>
      </c>
      <c r="L206" s="8" t="str">
        <f t="shared" si="50"/>
        <v xml:space="preserve"> </v>
      </c>
      <c r="M206" s="8" t="str">
        <f t="shared" si="47"/>
        <v/>
      </c>
      <c r="N206" s="16" t="str">
        <f t="shared" si="48"/>
        <v/>
      </c>
    </row>
    <row r="207" spans="1:14" x14ac:dyDescent="0.2">
      <c r="A207" s="45"/>
      <c r="B207" s="35" t="s">
        <v>187</v>
      </c>
      <c r="C207" s="32">
        <v>0</v>
      </c>
      <c r="D207" s="7">
        <v>0</v>
      </c>
      <c r="E207" s="7">
        <v>0</v>
      </c>
      <c r="F207" s="7">
        <v>0</v>
      </c>
      <c r="G207" s="8" t="str">
        <f t="shared" si="43"/>
        <v/>
      </c>
      <c r="H207" s="8" t="str">
        <f t="shared" si="44"/>
        <v/>
      </c>
      <c r="I207" s="8" t="str">
        <f t="shared" si="45"/>
        <v/>
      </c>
      <c r="J207" s="8" t="str">
        <f t="shared" si="46"/>
        <v/>
      </c>
      <c r="K207" s="8" t="str">
        <f t="shared" si="49"/>
        <v xml:space="preserve"> </v>
      </c>
      <c r="L207" s="8" t="str">
        <f t="shared" si="50"/>
        <v xml:space="preserve"> </v>
      </c>
      <c r="M207" s="8" t="str">
        <f t="shared" si="47"/>
        <v/>
      </c>
      <c r="N207" s="16" t="str">
        <f t="shared" si="48"/>
        <v/>
      </c>
    </row>
    <row r="208" spans="1:14" x14ac:dyDescent="0.2">
      <c r="A208" s="45"/>
      <c r="B208" s="35" t="s">
        <v>188</v>
      </c>
      <c r="C208" s="32">
        <v>0</v>
      </c>
      <c r="D208" s="7">
        <v>0</v>
      </c>
      <c r="E208" s="7">
        <v>0</v>
      </c>
      <c r="F208" s="7">
        <v>0</v>
      </c>
      <c r="G208" s="8" t="str">
        <f t="shared" si="43"/>
        <v/>
      </c>
      <c r="H208" s="8" t="str">
        <f t="shared" si="44"/>
        <v/>
      </c>
      <c r="I208" s="8" t="str">
        <f t="shared" si="45"/>
        <v/>
      </c>
      <c r="J208" s="8" t="str">
        <f t="shared" si="46"/>
        <v/>
      </c>
      <c r="K208" s="8" t="str">
        <f t="shared" si="49"/>
        <v xml:space="preserve"> </v>
      </c>
      <c r="L208" s="8" t="str">
        <f t="shared" si="50"/>
        <v xml:space="preserve"> </v>
      </c>
      <c r="M208" s="8" t="str">
        <f t="shared" si="47"/>
        <v/>
      </c>
      <c r="N208" s="16" t="str">
        <f t="shared" si="48"/>
        <v/>
      </c>
    </row>
    <row r="209" spans="1:14" ht="25.5" x14ac:dyDescent="0.2">
      <c r="A209" s="45"/>
      <c r="B209" s="35" t="s">
        <v>189</v>
      </c>
      <c r="C209" s="32">
        <v>0</v>
      </c>
      <c r="D209" s="7">
        <v>0</v>
      </c>
      <c r="E209" s="7">
        <v>1</v>
      </c>
      <c r="F209" s="7">
        <v>1</v>
      </c>
      <c r="G209" s="8" t="str">
        <f t="shared" si="43"/>
        <v/>
      </c>
      <c r="H209" s="8" t="str">
        <f t="shared" si="44"/>
        <v/>
      </c>
      <c r="I209" s="8">
        <f t="shared" si="45"/>
        <v>3.8461538461538464E-3</v>
      </c>
      <c r="J209" s="8">
        <f t="shared" si="46"/>
        <v>4.7619047619047623E-3</v>
      </c>
      <c r="K209" s="8">
        <f t="shared" si="49"/>
        <v>1</v>
      </c>
      <c r="L209" s="8">
        <f t="shared" si="50"/>
        <v>1</v>
      </c>
      <c r="M209" s="8" t="str">
        <f t="shared" si="47"/>
        <v/>
      </c>
      <c r="N209" s="16" t="str">
        <f t="shared" si="48"/>
        <v/>
      </c>
    </row>
    <row r="210" spans="1:14" x14ac:dyDescent="0.2">
      <c r="A210" s="45"/>
      <c r="B210" s="35" t="s">
        <v>190</v>
      </c>
      <c r="C210" s="32">
        <v>0</v>
      </c>
      <c r="D210" s="7">
        <v>0</v>
      </c>
      <c r="E210" s="7">
        <v>0</v>
      </c>
      <c r="F210" s="7">
        <v>0</v>
      </c>
      <c r="G210" s="8" t="str">
        <f t="shared" si="43"/>
        <v/>
      </c>
      <c r="H210" s="8" t="str">
        <f t="shared" si="44"/>
        <v/>
      </c>
      <c r="I210" s="8" t="str">
        <f t="shared" si="45"/>
        <v/>
      </c>
      <c r="J210" s="8" t="str">
        <f t="shared" si="46"/>
        <v/>
      </c>
      <c r="K210" s="8" t="str">
        <f t="shared" si="49"/>
        <v xml:space="preserve"> </v>
      </c>
      <c r="L210" s="8" t="str">
        <f t="shared" si="50"/>
        <v xml:space="preserve"> </v>
      </c>
      <c r="M210" s="8" t="str">
        <f t="shared" si="47"/>
        <v/>
      </c>
      <c r="N210" s="16" t="str">
        <f t="shared" si="48"/>
        <v/>
      </c>
    </row>
    <row r="211" spans="1:14" x14ac:dyDescent="0.2">
      <c r="A211" s="45"/>
      <c r="B211" s="35" t="s">
        <v>191</v>
      </c>
      <c r="C211" s="32">
        <v>0</v>
      </c>
      <c r="D211" s="7">
        <v>0</v>
      </c>
      <c r="E211" s="7">
        <v>0</v>
      </c>
      <c r="F211" s="7">
        <v>0</v>
      </c>
      <c r="G211" s="8" t="str">
        <f t="shared" si="43"/>
        <v/>
      </c>
      <c r="H211" s="8" t="str">
        <f t="shared" si="44"/>
        <v/>
      </c>
      <c r="I211" s="8" t="str">
        <f t="shared" si="45"/>
        <v/>
      </c>
      <c r="J211" s="8" t="str">
        <f t="shared" si="46"/>
        <v/>
      </c>
      <c r="K211" s="8" t="str">
        <f t="shared" si="49"/>
        <v xml:space="preserve"> </v>
      </c>
      <c r="L211" s="8" t="str">
        <f t="shared" si="50"/>
        <v xml:space="preserve"> </v>
      </c>
      <c r="M211" s="8" t="str">
        <f t="shared" si="47"/>
        <v/>
      </c>
      <c r="N211" s="16" t="str">
        <f t="shared" si="48"/>
        <v/>
      </c>
    </row>
    <row r="212" spans="1:14" x14ac:dyDescent="0.2">
      <c r="A212" s="45"/>
      <c r="B212" s="35" t="s">
        <v>192</v>
      </c>
      <c r="C212" s="32">
        <v>0</v>
      </c>
      <c r="D212" s="7">
        <v>0</v>
      </c>
      <c r="E212" s="7">
        <v>0</v>
      </c>
      <c r="F212" s="7">
        <v>0</v>
      </c>
      <c r="G212" s="8" t="str">
        <f t="shared" si="43"/>
        <v/>
      </c>
      <c r="H212" s="8" t="str">
        <f t="shared" si="44"/>
        <v/>
      </c>
      <c r="I212" s="8" t="str">
        <f t="shared" si="45"/>
        <v/>
      </c>
      <c r="J212" s="8" t="str">
        <f t="shared" si="46"/>
        <v/>
      </c>
      <c r="K212" s="8" t="str">
        <f t="shared" si="49"/>
        <v xml:space="preserve"> </v>
      </c>
      <c r="L212" s="8" t="str">
        <f t="shared" si="50"/>
        <v xml:space="preserve"> </v>
      </c>
      <c r="M212" s="8" t="str">
        <f t="shared" si="47"/>
        <v/>
      </c>
      <c r="N212" s="16" t="str">
        <f t="shared" si="48"/>
        <v/>
      </c>
    </row>
    <row r="213" spans="1:14" x14ac:dyDescent="0.2">
      <c r="A213" s="45"/>
      <c r="B213" s="35" t="s">
        <v>193</v>
      </c>
      <c r="C213" s="32">
        <v>0</v>
      </c>
      <c r="D213" s="7">
        <v>0</v>
      </c>
      <c r="E213" s="7">
        <v>0</v>
      </c>
      <c r="F213" s="7">
        <v>0</v>
      </c>
      <c r="G213" s="8" t="str">
        <f t="shared" si="43"/>
        <v/>
      </c>
      <c r="H213" s="8" t="str">
        <f t="shared" si="44"/>
        <v/>
      </c>
      <c r="I213" s="8" t="str">
        <f t="shared" si="45"/>
        <v/>
      </c>
      <c r="J213" s="8" t="str">
        <f t="shared" si="46"/>
        <v/>
      </c>
      <c r="K213" s="8" t="str">
        <f t="shared" si="49"/>
        <v xml:space="preserve"> </v>
      </c>
      <c r="L213" s="8" t="str">
        <f t="shared" si="50"/>
        <v xml:space="preserve"> </v>
      </c>
      <c r="M213" s="8" t="str">
        <f t="shared" si="47"/>
        <v/>
      </c>
      <c r="N213" s="16" t="str">
        <f t="shared" si="48"/>
        <v/>
      </c>
    </row>
    <row r="214" spans="1:14" x14ac:dyDescent="0.2">
      <c r="A214" s="45"/>
      <c r="B214" s="35" t="s">
        <v>194</v>
      </c>
      <c r="C214" s="32">
        <v>0</v>
      </c>
      <c r="D214" s="7">
        <v>0</v>
      </c>
      <c r="E214" s="7">
        <v>0</v>
      </c>
      <c r="F214" s="7">
        <v>0</v>
      </c>
      <c r="G214" s="8" t="str">
        <f t="shared" si="43"/>
        <v/>
      </c>
      <c r="H214" s="8" t="str">
        <f t="shared" si="44"/>
        <v/>
      </c>
      <c r="I214" s="8" t="str">
        <f t="shared" si="45"/>
        <v/>
      </c>
      <c r="J214" s="8" t="str">
        <f t="shared" si="46"/>
        <v/>
      </c>
      <c r="K214" s="8" t="str">
        <f t="shared" si="49"/>
        <v xml:space="preserve"> </v>
      </c>
      <c r="L214" s="8" t="str">
        <f t="shared" si="50"/>
        <v xml:space="preserve"> </v>
      </c>
      <c r="M214" s="8" t="str">
        <f t="shared" si="47"/>
        <v/>
      </c>
      <c r="N214" s="16" t="str">
        <f t="shared" si="48"/>
        <v/>
      </c>
    </row>
    <row r="215" spans="1:14" x14ac:dyDescent="0.2">
      <c r="A215" s="45"/>
      <c r="B215" s="35" t="s">
        <v>195</v>
      </c>
      <c r="C215" s="32">
        <v>9</v>
      </c>
      <c r="D215" s="7">
        <v>2</v>
      </c>
      <c r="E215" s="7">
        <v>7</v>
      </c>
      <c r="F215" s="7">
        <v>9</v>
      </c>
      <c r="G215" s="8">
        <f t="shared" si="43"/>
        <v>2.8938906752411574E-2</v>
      </c>
      <c r="H215" s="8">
        <f t="shared" si="44"/>
        <v>8.6206896551724137E-3</v>
      </c>
      <c r="I215" s="8">
        <f t="shared" si="45"/>
        <v>2.6923076923076925E-2</v>
      </c>
      <c r="J215" s="8">
        <f t="shared" si="46"/>
        <v>4.2857142857142858E-2</v>
      </c>
      <c r="K215" s="8">
        <f t="shared" si="49"/>
        <v>-0.22222222222222221</v>
      </c>
      <c r="L215" s="8">
        <f t="shared" si="50"/>
        <v>3.5</v>
      </c>
      <c r="M215" s="8">
        <f t="shared" si="47"/>
        <v>-6.4308681672025714E-3</v>
      </c>
      <c r="N215" s="16">
        <f t="shared" si="48"/>
        <v>3.0172413793103446E-2</v>
      </c>
    </row>
    <row r="216" spans="1:14" ht="23.25" customHeight="1" x14ac:dyDescent="0.2">
      <c r="A216" s="45"/>
      <c r="B216" s="35" t="s">
        <v>196</v>
      </c>
      <c r="C216" s="32">
        <v>12</v>
      </c>
      <c r="D216" s="7">
        <v>5</v>
      </c>
      <c r="E216" s="7">
        <v>6</v>
      </c>
      <c r="F216" s="7">
        <v>14</v>
      </c>
      <c r="G216" s="8">
        <f t="shared" si="43"/>
        <v>3.8585209003215437E-2</v>
      </c>
      <c r="H216" s="8">
        <f t="shared" si="44"/>
        <v>2.1551724137931036E-2</v>
      </c>
      <c r="I216" s="8">
        <f t="shared" si="45"/>
        <v>2.3076923076923078E-2</v>
      </c>
      <c r="J216" s="8">
        <f t="shared" si="46"/>
        <v>6.6666666666666666E-2</v>
      </c>
      <c r="K216" s="8">
        <f t="shared" si="49"/>
        <v>-0.5</v>
      </c>
      <c r="L216" s="8">
        <f t="shared" si="50"/>
        <v>1.8</v>
      </c>
      <c r="M216" s="8">
        <f t="shared" si="47"/>
        <v>-1.9292604501607719E-2</v>
      </c>
      <c r="N216" s="16">
        <f t="shared" si="48"/>
        <v>3.8793103448275863E-2</v>
      </c>
    </row>
    <row r="217" spans="1:14" x14ac:dyDescent="0.2">
      <c r="A217" s="45"/>
      <c r="B217" s="35" t="s">
        <v>197</v>
      </c>
      <c r="C217" s="32">
        <v>0</v>
      </c>
      <c r="D217" s="7">
        <v>0</v>
      </c>
      <c r="E217" s="7">
        <v>0</v>
      </c>
      <c r="F217" s="7">
        <v>0</v>
      </c>
      <c r="G217" s="8" t="str">
        <f t="shared" si="43"/>
        <v/>
      </c>
      <c r="H217" s="8" t="str">
        <f t="shared" si="44"/>
        <v/>
      </c>
      <c r="I217" s="8" t="str">
        <f t="shared" si="45"/>
        <v/>
      </c>
      <c r="J217" s="8" t="str">
        <f t="shared" si="46"/>
        <v/>
      </c>
      <c r="K217" s="8" t="str">
        <f t="shared" si="49"/>
        <v xml:space="preserve"> </v>
      </c>
      <c r="L217" s="8" t="str">
        <f t="shared" si="50"/>
        <v xml:space="preserve"> </v>
      </c>
      <c r="M217" s="8" t="str">
        <f t="shared" si="47"/>
        <v/>
      </c>
      <c r="N217" s="16" t="str">
        <f t="shared" si="48"/>
        <v/>
      </c>
    </row>
    <row r="218" spans="1:14" x14ac:dyDescent="0.2">
      <c r="A218" s="45"/>
      <c r="B218" s="35" t="s">
        <v>198</v>
      </c>
      <c r="C218" s="32">
        <v>2</v>
      </c>
      <c r="D218" s="7">
        <v>2</v>
      </c>
      <c r="E218" s="7">
        <v>6</v>
      </c>
      <c r="F218" s="7">
        <v>34</v>
      </c>
      <c r="G218" s="8">
        <f t="shared" si="43"/>
        <v>6.4308681672025723E-3</v>
      </c>
      <c r="H218" s="8">
        <f t="shared" si="44"/>
        <v>8.6206896551724137E-3</v>
      </c>
      <c r="I218" s="8">
        <f t="shared" si="45"/>
        <v>2.3076923076923078E-2</v>
      </c>
      <c r="J218" s="8">
        <f t="shared" si="46"/>
        <v>0.16190476190476191</v>
      </c>
      <c r="K218" s="8">
        <f t="shared" si="49"/>
        <v>2</v>
      </c>
      <c r="L218" s="8">
        <f t="shared" si="50"/>
        <v>16</v>
      </c>
      <c r="M218" s="8">
        <f t="shared" si="47"/>
        <v>1.2861736334405145E-2</v>
      </c>
      <c r="N218" s="16">
        <f t="shared" si="48"/>
        <v>0.13793103448275862</v>
      </c>
    </row>
    <row r="219" spans="1:14" x14ac:dyDescent="0.2">
      <c r="A219" s="45"/>
      <c r="B219" s="35" t="s">
        <v>199</v>
      </c>
      <c r="C219" s="32">
        <v>0</v>
      </c>
      <c r="D219" s="7">
        <v>4</v>
      </c>
      <c r="E219" s="7">
        <v>0</v>
      </c>
      <c r="F219" s="7">
        <v>0</v>
      </c>
      <c r="G219" s="8" t="str">
        <f t="shared" si="43"/>
        <v/>
      </c>
      <c r="H219" s="8">
        <f t="shared" si="44"/>
        <v>1.7241379310344827E-2</v>
      </c>
      <c r="I219" s="8" t="str">
        <f t="shared" si="45"/>
        <v/>
      </c>
      <c r="J219" s="8" t="str">
        <f t="shared" si="46"/>
        <v/>
      </c>
      <c r="K219" s="8" t="str">
        <f t="shared" si="49"/>
        <v xml:space="preserve"> </v>
      </c>
      <c r="L219" s="8">
        <f t="shared" si="50"/>
        <v>-1</v>
      </c>
      <c r="M219" s="8" t="str">
        <f t="shared" si="47"/>
        <v/>
      </c>
      <c r="N219" s="16">
        <f t="shared" si="48"/>
        <v>-1.7241379310344827E-2</v>
      </c>
    </row>
    <row r="220" spans="1:14" x14ac:dyDescent="0.2">
      <c r="A220" s="45"/>
      <c r="B220" s="35" t="s">
        <v>200</v>
      </c>
      <c r="C220" s="32">
        <v>0</v>
      </c>
      <c r="D220" s="7">
        <v>0</v>
      </c>
      <c r="E220" s="7">
        <v>0</v>
      </c>
      <c r="F220" s="7">
        <v>0</v>
      </c>
      <c r="G220" s="8" t="str">
        <f t="shared" ref="G220:G251" si="51">+IF(C220=0,"",C220/C$188)</f>
        <v/>
      </c>
      <c r="H220" s="8" t="str">
        <f t="shared" ref="H220:H251" si="52">+IF(D220=0,"",D220/D$188)</f>
        <v/>
      </c>
      <c r="I220" s="8" t="str">
        <f t="shared" ref="I220:I251" si="53">+IF(E220=0,"",E220/E$188)</f>
        <v/>
      </c>
      <c r="J220" s="8" t="str">
        <f t="shared" ref="J220:J251" si="54">+IF(F220=0,"",F220/F$188)</f>
        <v/>
      </c>
      <c r="K220" s="8" t="str">
        <f t="shared" si="49"/>
        <v xml:space="preserve"> </v>
      </c>
      <c r="L220" s="8" t="str">
        <f t="shared" si="50"/>
        <v xml:space="preserve"> </v>
      </c>
      <c r="M220" s="8" t="str">
        <f t="shared" ref="M220:M251" si="55">+IF(OR(AND(G220=""),(K220="")),"",G220*K220)</f>
        <v/>
      </c>
      <c r="N220" s="16" t="str">
        <f t="shared" ref="N220:N251" si="56">+IF(OR(AND(H220=""),(L220="")),"",H220*L220)</f>
        <v/>
      </c>
    </row>
    <row r="221" spans="1:14" x14ac:dyDescent="0.2">
      <c r="A221" s="45"/>
      <c r="B221" s="35" t="s">
        <v>201</v>
      </c>
      <c r="C221" s="32">
        <v>0</v>
      </c>
      <c r="D221" s="7">
        <v>0</v>
      </c>
      <c r="E221" s="7">
        <v>0</v>
      </c>
      <c r="F221" s="7">
        <v>0</v>
      </c>
      <c r="G221" s="8" t="str">
        <f t="shared" si="51"/>
        <v/>
      </c>
      <c r="H221" s="8" t="str">
        <f t="shared" si="52"/>
        <v/>
      </c>
      <c r="I221" s="8" t="str">
        <f t="shared" si="53"/>
        <v/>
      </c>
      <c r="J221" s="8" t="str">
        <f t="shared" si="54"/>
        <v/>
      </c>
      <c r="K221" s="8" t="str">
        <f t="shared" ref="K221:K252" si="57">+IF(AND(C221=0,E221=0)," ",IF(C221=0,1,IF(E221=0,-1,(E221-C221)/C221)))</f>
        <v xml:space="preserve"> </v>
      </c>
      <c r="L221" s="8" t="str">
        <f t="shared" ref="L221:L252" si="58">+IF(AND(D221=0,F221=0)," ",IF(D221=0,1,IF(F221=0,-1,(F221-D221)/D221)))</f>
        <v xml:space="preserve"> </v>
      </c>
      <c r="M221" s="8" t="str">
        <f t="shared" si="55"/>
        <v/>
      </c>
      <c r="N221" s="16" t="str">
        <f t="shared" si="56"/>
        <v/>
      </c>
    </row>
    <row r="222" spans="1:14" x14ac:dyDescent="0.2">
      <c r="A222" s="45"/>
      <c r="B222" s="35" t="s">
        <v>202</v>
      </c>
      <c r="C222" s="32">
        <v>0</v>
      </c>
      <c r="D222" s="7">
        <v>0</v>
      </c>
      <c r="E222" s="7">
        <v>0</v>
      </c>
      <c r="F222" s="7">
        <v>0</v>
      </c>
      <c r="G222" s="8" t="str">
        <f t="shared" si="51"/>
        <v/>
      </c>
      <c r="H222" s="8" t="str">
        <f t="shared" si="52"/>
        <v/>
      </c>
      <c r="I222" s="8" t="str">
        <f t="shared" si="53"/>
        <v/>
      </c>
      <c r="J222" s="8" t="str">
        <f t="shared" si="54"/>
        <v/>
      </c>
      <c r="K222" s="8" t="str">
        <f t="shared" si="57"/>
        <v xml:space="preserve"> </v>
      </c>
      <c r="L222" s="8" t="str">
        <f t="shared" si="58"/>
        <v xml:space="preserve"> </v>
      </c>
      <c r="M222" s="8" t="str">
        <f t="shared" si="55"/>
        <v/>
      </c>
      <c r="N222" s="16" t="str">
        <f t="shared" si="56"/>
        <v/>
      </c>
    </row>
    <row r="223" spans="1:14" x14ac:dyDescent="0.2">
      <c r="A223" s="45"/>
      <c r="B223" s="35" t="s">
        <v>203</v>
      </c>
      <c r="C223" s="32">
        <v>0</v>
      </c>
      <c r="D223" s="7">
        <v>0</v>
      </c>
      <c r="E223" s="7">
        <v>0</v>
      </c>
      <c r="F223" s="7">
        <v>0</v>
      </c>
      <c r="G223" s="8" t="str">
        <f t="shared" si="51"/>
        <v/>
      </c>
      <c r="H223" s="8" t="str">
        <f t="shared" si="52"/>
        <v/>
      </c>
      <c r="I223" s="8" t="str">
        <f t="shared" si="53"/>
        <v/>
      </c>
      <c r="J223" s="8" t="str">
        <f t="shared" si="54"/>
        <v/>
      </c>
      <c r="K223" s="8" t="str">
        <f t="shared" si="57"/>
        <v xml:space="preserve"> </v>
      </c>
      <c r="L223" s="8" t="str">
        <f t="shared" si="58"/>
        <v xml:space="preserve"> </v>
      </c>
      <c r="M223" s="8" t="str">
        <f t="shared" si="55"/>
        <v/>
      </c>
      <c r="N223" s="16" t="str">
        <f t="shared" si="56"/>
        <v/>
      </c>
    </row>
    <row r="224" spans="1:14" x14ac:dyDescent="0.2">
      <c r="A224" s="45"/>
      <c r="B224" s="35" t="s">
        <v>204</v>
      </c>
      <c r="C224" s="32">
        <v>0</v>
      </c>
      <c r="D224" s="7">
        <v>0</v>
      </c>
      <c r="E224" s="7">
        <v>0</v>
      </c>
      <c r="F224" s="7">
        <v>0</v>
      </c>
      <c r="G224" s="8" t="str">
        <f t="shared" si="51"/>
        <v/>
      </c>
      <c r="H224" s="8" t="str">
        <f t="shared" si="52"/>
        <v/>
      </c>
      <c r="I224" s="8" t="str">
        <f t="shared" si="53"/>
        <v/>
      </c>
      <c r="J224" s="8" t="str">
        <f t="shared" si="54"/>
        <v/>
      </c>
      <c r="K224" s="8" t="str">
        <f t="shared" si="57"/>
        <v xml:space="preserve"> </v>
      </c>
      <c r="L224" s="8" t="str">
        <f t="shared" si="58"/>
        <v xml:space="preserve"> </v>
      </c>
      <c r="M224" s="8" t="str">
        <f t="shared" si="55"/>
        <v/>
      </c>
      <c r="N224" s="16" t="str">
        <f t="shared" si="56"/>
        <v/>
      </c>
    </row>
    <row r="225" spans="1:14" x14ac:dyDescent="0.2">
      <c r="A225" s="45"/>
      <c r="B225" s="35" t="s">
        <v>205</v>
      </c>
      <c r="C225" s="32">
        <v>0</v>
      </c>
      <c r="D225" s="7">
        <v>0</v>
      </c>
      <c r="E225" s="7">
        <v>0</v>
      </c>
      <c r="F225" s="7">
        <v>0</v>
      </c>
      <c r="G225" s="8" t="str">
        <f t="shared" si="51"/>
        <v/>
      </c>
      <c r="H225" s="8" t="str">
        <f t="shared" si="52"/>
        <v/>
      </c>
      <c r="I225" s="8" t="str">
        <f t="shared" si="53"/>
        <v/>
      </c>
      <c r="J225" s="8" t="str">
        <f t="shared" si="54"/>
        <v/>
      </c>
      <c r="K225" s="8" t="str">
        <f t="shared" si="57"/>
        <v xml:space="preserve"> </v>
      </c>
      <c r="L225" s="8" t="str">
        <f t="shared" si="58"/>
        <v xml:space="preserve"> </v>
      </c>
      <c r="M225" s="8" t="str">
        <f t="shared" si="55"/>
        <v/>
      </c>
      <c r="N225" s="16" t="str">
        <f t="shared" si="56"/>
        <v/>
      </c>
    </row>
    <row r="226" spans="1:14" x14ac:dyDescent="0.2">
      <c r="A226" s="45"/>
      <c r="B226" s="35" t="s">
        <v>206</v>
      </c>
      <c r="C226" s="32">
        <v>0</v>
      </c>
      <c r="D226" s="7">
        <v>0</v>
      </c>
      <c r="E226" s="7">
        <v>0</v>
      </c>
      <c r="F226" s="7">
        <v>3</v>
      </c>
      <c r="G226" s="8" t="str">
        <f t="shared" si="51"/>
        <v/>
      </c>
      <c r="H226" s="8" t="str">
        <f t="shared" si="52"/>
        <v/>
      </c>
      <c r="I226" s="8" t="str">
        <f t="shared" si="53"/>
        <v/>
      </c>
      <c r="J226" s="8">
        <f t="shared" si="54"/>
        <v>1.4285714285714285E-2</v>
      </c>
      <c r="K226" s="8" t="str">
        <f t="shared" si="57"/>
        <v xml:space="preserve"> </v>
      </c>
      <c r="L226" s="8">
        <f t="shared" si="58"/>
        <v>1</v>
      </c>
      <c r="M226" s="8" t="str">
        <f t="shared" si="55"/>
        <v/>
      </c>
      <c r="N226" s="16" t="str">
        <f t="shared" si="56"/>
        <v/>
      </c>
    </row>
    <row r="227" spans="1:14" x14ac:dyDescent="0.2">
      <c r="A227" s="45"/>
      <c r="B227" s="35" t="s">
        <v>207</v>
      </c>
      <c r="C227" s="32">
        <v>0</v>
      </c>
      <c r="D227" s="7">
        <v>0</v>
      </c>
      <c r="E227" s="7">
        <v>0</v>
      </c>
      <c r="F227" s="7">
        <v>0</v>
      </c>
      <c r="G227" s="8" t="str">
        <f t="shared" si="51"/>
        <v/>
      </c>
      <c r="H227" s="8" t="str">
        <f t="shared" si="52"/>
        <v/>
      </c>
      <c r="I227" s="8" t="str">
        <f t="shared" si="53"/>
        <v/>
      </c>
      <c r="J227" s="8" t="str">
        <f t="shared" si="54"/>
        <v/>
      </c>
      <c r="K227" s="8" t="str">
        <f t="shared" si="57"/>
        <v xml:space="preserve"> </v>
      </c>
      <c r="L227" s="8" t="str">
        <f t="shared" si="58"/>
        <v xml:space="preserve"> </v>
      </c>
      <c r="M227" s="8" t="str">
        <f t="shared" si="55"/>
        <v/>
      </c>
      <c r="N227" s="16" t="str">
        <f t="shared" si="56"/>
        <v/>
      </c>
    </row>
    <row r="228" spans="1:14" x14ac:dyDescent="0.2">
      <c r="A228" s="45"/>
      <c r="B228" s="35" t="s">
        <v>208</v>
      </c>
      <c r="C228" s="32">
        <v>0</v>
      </c>
      <c r="D228" s="7">
        <v>0</v>
      </c>
      <c r="E228" s="7">
        <v>0</v>
      </c>
      <c r="F228" s="7">
        <v>0</v>
      </c>
      <c r="G228" s="8" t="str">
        <f t="shared" si="51"/>
        <v/>
      </c>
      <c r="H228" s="8" t="str">
        <f t="shared" si="52"/>
        <v/>
      </c>
      <c r="I228" s="8" t="str">
        <f t="shared" si="53"/>
        <v/>
      </c>
      <c r="J228" s="8" t="str">
        <f t="shared" si="54"/>
        <v/>
      </c>
      <c r="K228" s="8" t="str">
        <f t="shared" si="57"/>
        <v xml:space="preserve"> </v>
      </c>
      <c r="L228" s="8" t="str">
        <f t="shared" si="58"/>
        <v xml:space="preserve"> </v>
      </c>
      <c r="M228" s="8" t="str">
        <f t="shared" si="55"/>
        <v/>
      </c>
      <c r="N228" s="16" t="str">
        <f t="shared" si="56"/>
        <v/>
      </c>
    </row>
    <row r="229" spans="1:14" x14ac:dyDescent="0.2">
      <c r="A229" s="45"/>
      <c r="B229" s="35" t="s">
        <v>209</v>
      </c>
      <c r="C229" s="32">
        <v>0</v>
      </c>
      <c r="D229" s="7">
        <v>0</v>
      </c>
      <c r="E229" s="7">
        <v>0</v>
      </c>
      <c r="F229" s="7">
        <v>0</v>
      </c>
      <c r="G229" s="8" t="str">
        <f t="shared" si="51"/>
        <v/>
      </c>
      <c r="H229" s="8" t="str">
        <f t="shared" si="52"/>
        <v/>
      </c>
      <c r="I229" s="8" t="str">
        <f t="shared" si="53"/>
        <v/>
      </c>
      <c r="J229" s="8" t="str">
        <f t="shared" si="54"/>
        <v/>
      </c>
      <c r="K229" s="8" t="str">
        <f t="shared" si="57"/>
        <v xml:space="preserve"> </v>
      </c>
      <c r="L229" s="8" t="str">
        <f t="shared" si="58"/>
        <v xml:space="preserve"> </v>
      </c>
      <c r="M229" s="8" t="str">
        <f t="shared" si="55"/>
        <v/>
      </c>
      <c r="N229" s="16" t="str">
        <f t="shared" si="56"/>
        <v/>
      </c>
    </row>
    <row r="230" spans="1:14" ht="25.5" x14ac:dyDescent="0.2">
      <c r="A230" s="45"/>
      <c r="B230" s="35" t="s">
        <v>210</v>
      </c>
      <c r="C230" s="32">
        <v>2</v>
      </c>
      <c r="D230" s="7">
        <v>1</v>
      </c>
      <c r="E230" s="7">
        <v>0</v>
      </c>
      <c r="F230" s="7">
        <v>2</v>
      </c>
      <c r="G230" s="8">
        <f t="shared" si="51"/>
        <v>6.4308681672025723E-3</v>
      </c>
      <c r="H230" s="8">
        <f t="shared" si="52"/>
        <v>4.3103448275862068E-3</v>
      </c>
      <c r="I230" s="8" t="str">
        <f t="shared" si="53"/>
        <v/>
      </c>
      <c r="J230" s="8">
        <f t="shared" si="54"/>
        <v>9.5238095238095247E-3</v>
      </c>
      <c r="K230" s="8">
        <f t="shared" si="57"/>
        <v>-1</v>
      </c>
      <c r="L230" s="8">
        <f t="shared" si="58"/>
        <v>1</v>
      </c>
      <c r="M230" s="8">
        <f t="shared" si="55"/>
        <v>-6.4308681672025723E-3</v>
      </c>
      <c r="N230" s="16">
        <f t="shared" si="56"/>
        <v>4.3103448275862068E-3</v>
      </c>
    </row>
    <row r="231" spans="1:14" x14ac:dyDescent="0.2">
      <c r="A231" s="45"/>
      <c r="B231" s="35" t="s">
        <v>211</v>
      </c>
      <c r="C231" s="32">
        <v>0</v>
      </c>
      <c r="D231" s="7">
        <v>0</v>
      </c>
      <c r="E231" s="7">
        <v>0</v>
      </c>
      <c r="F231" s="7">
        <v>0</v>
      </c>
      <c r="G231" s="8" t="str">
        <f t="shared" si="51"/>
        <v/>
      </c>
      <c r="H231" s="8" t="str">
        <f t="shared" si="52"/>
        <v/>
      </c>
      <c r="I231" s="8" t="str">
        <f t="shared" si="53"/>
        <v/>
      </c>
      <c r="J231" s="8" t="str">
        <f t="shared" si="54"/>
        <v/>
      </c>
      <c r="K231" s="8" t="str">
        <f t="shared" si="57"/>
        <v xml:space="preserve"> </v>
      </c>
      <c r="L231" s="8" t="str">
        <f t="shared" si="58"/>
        <v xml:space="preserve"> </v>
      </c>
      <c r="M231" s="8" t="str">
        <f t="shared" si="55"/>
        <v/>
      </c>
      <c r="N231" s="16" t="str">
        <f t="shared" si="56"/>
        <v/>
      </c>
    </row>
    <row r="232" spans="1:14" ht="25.5" x14ac:dyDescent="0.2">
      <c r="A232" s="45"/>
      <c r="B232" s="35" t="s">
        <v>212</v>
      </c>
      <c r="C232" s="32">
        <v>0</v>
      </c>
      <c r="D232" s="7">
        <v>0</v>
      </c>
      <c r="E232" s="7">
        <v>0</v>
      </c>
      <c r="F232" s="7">
        <v>0</v>
      </c>
      <c r="G232" s="8" t="str">
        <f t="shared" si="51"/>
        <v/>
      </c>
      <c r="H232" s="8" t="str">
        <f t="shared" si="52"/>
        <v/>
      </c>
      <c r="I232" s="8" t="str">
        <f t="shared" si="53"/>
        <v/>
      </c>
      <c r="J232" s="8" t="str">
        <f t="shared" si="54"/>
        <v/>
      </c>
      <c r="K232" s="8" t="str">
        <f t="shared" si="57"/>
        <v xml:space="preserve"> </v>
      </c>
      <c r="L232" s="8" t="str">
        <f t="shared" si="58"/>
        <v xml:space="preserve"> </v>
      </c>
      <c r="M232" s="8" t="str">
        <f t="shared" si="55"/>
        <v/>
      </c>
      <c r="N232" s="16" t="str">
        <f t="shared" si="56"/>
        <v/>
      </c>
    </row>
    <row r="233" spans="1:14" ht="25.5" x14ac:dyDescent="0.2">
      <c r="A233" s="45"/>
      <c r="B233" s="35" t="s">
        <v>213</v>
      </c>
      <c r="C233" s="32">
        <v>0</v>
      </c>
      <c r="D233" s="7">
        <v>0</v>
      </c>
      <c r="E233" s="7">
        <v>0</v>
      </c>
      <c r="F233" s="7">
        <v>0</v>
      </c>
      <c r="G233" s="8" t="str">
        <f t="shared" si="51"/>
        <v/>
      </c>
      <c r="H233" s="8" t="str">
        <f t="shared" si="52"/>
        <v/>
      </c>
      <c r="I233" s="8" t="str">
        <f t="shared" si="53"/>
        <v/>
      </c>
      <c r="J233" s="8" t="str">
        <f t="shared" si="54"/>
        <v/>
      </c>
      <c r="K233" s="8" t="str">
        <f t="shared" si="57"/>
        <v xml:space="preserve"> </v>
      </c>
      <c r="L233" s="8" t="str">
        <f t="shared" si="58"/>
        <v xml:space="preserve"> </v>
      </c>
      <c r="M233" s="8" t="str">
        <f t="shared" si="55"/>
        <v/>
      </c>
      <c r="N233" s="16" t="str">
        <f t="shared" si="56"/>
        <v/>
      </c>
    </row>
    <row r="234" spans="1:14" x14ac:dyDescent="0.2">
      <c r="A234" s="45"/>
      <c r="B234" s="35" t="s">
        <v>214</v>
      </c>
      <c r="C234" s="32">
        <v>0</v>
      </c>
      <c r="D234" s="7">
        <v>0</v>
      </c>
      <c r="E234" s="7">
        <v>0</v>
      </c>
      <c r="F234" s="7">
        <v>0</v>
      </c>
      <c r="G234" s="8" t="str">
        <f t="shared" si="51"/>
        <v/>
      </c>
      <c r="H234" s="8" t="str">
        <f t="shared" si="52"/>
        <v/>
      </c>
      <c r="I234" s="8" t="str">
        <f t="shared" si="53"/>
        <v/>
      </c>
      <c r="J234" s="8" t="str">
        <f t="shared" si="54"/>
        <v/>
      </c>
      <c r="K234" s="8" t="str">
        <f t="shared" si="57"/>
        <v xml:space="preserve"> </v>
      </c>
      <c r="L234" s="8" t="str">
        <f t="shared" si="58"/>
        <v xml:space="preserve"> </v>
      </c>
      <c r="M234" s="8" t="str">
        <f t="shared" si="55"/>
        <v/>
      </c>
      <c r="N234" s="16" t="str">
        <f t="shared" si="56"/>
        <v/>
      </c>
    </row>
    <row r="235" spans="1:14" x14ac:dyDescent="0.2">
      <c r="A235" s="45"/>
      <c r="B235" s="35" t="s">
        <v>215</v>
      </c>
      <c r="C235" s="32">
        <v>0</v>
      </c>
      <c r="D235" s="7">
        <v>0</v>
      </c>
      <c r="E235" s="7">
        <v>2</v>
      </c>
      <c r="F235" s="7">
        <v>0</v>
      </c>
      <c r="G235" s="8" t="str">
        <f t="shared" si="51"/>
        <v/>
      </c>
      <c r="H235" s="8" t="str">
        <f t="shared" si="52"/>
        <v/>
      </c>
      <c r="I235" s="8">
        <f t="shared" si="53"/>
        <v>7.6923076923076927E-3</v>
      </c>
      <c r="J235" s="8" t="str">
        <f t="shared" si="54"/>
        <v/>
      </c>
      <c r="K235" s="8">
        <f t="shared" si="57"/>
        <v>1</v>
      </c>
      <c r="L235" s="8" t="str">
        <f t="shared" si="58"/>
        <v xml:space="preserve"> </v>
      </c>
      <c r="M235" s="8" t="str">
        <f t="shared" si="55"/>
        <v/>
      </c>
      <c r="N235" s="16" t="str">
        <f t="shared" si="56"/>
        <v/>
      </c>
    </row>
    <row r="236" spans="1:14" x14ac:dyDescent="0.2">
      <c r="A236" s="45"/>
      <c r="B236" s="35" t="s">
        <v>216</v>
      </c>
      <c r="C236" s="32">
        <v>0</v>
      </c>
      <c r="D236" s="7">
        <v>0</v>
      </c>
      <c r="E236" s="7">
        <v>0</v>
      </c>
      <c r="F236" s="7">
        <v>0</v>
      </c>
      <c r="G236" s="8" t="str">
        <f t="shared" si="51"/>
        <v/>
      </c>
      <c r="H236" s="8" t="str">
        <f t="shared" si="52"/>
        <v/>
      </c>
      <c r="I236" s="8" t="str">
        <f t="shared" si="53"/>
        <v/>
      </c>
      <c r="J236" s="8" t="str">
        <f t="shared" si="54"/>
        <v/>
      </c>
      <c r="K236" s="8" t="str">
        <f t="shared" si="57"/>
        <v xml:space="preserve"> </v>
      </c>
      <c r="L236" s="8" t="str">
        <f t="shared" si="58"/>
        <v xml:space="preserve"> </v>
      </c>
      <c r="M236" s="8" t="str">
        <f t="shared" si="55"/>
        <v/>
      </c>
      <c r="N236" s="16" t="str">
        <f t="shared" si="56"/>
        <v/>
      </c>
    </row>
    <row r="237" spans="1:14" x14ac:dyDescent="0.2">
      <c r="A237" s="45"/>
      <c r="B237" s="35" t="s">
        <v>217</v>
      </c>
      <c r="C237" s="32">
        <v>0</v>
      </c>
      <c r="D237" s="7">
        <v>0</v>
      </c>
      <c r="E237" s="7">
        <v>0</v>
      </c>
      <c r="F237" s="7">
        <v>0</v>
      </c>
      <c r="G237" s="8" t="str">
        <f t="shared" si="51"/>
        <v/>
      </c>
      <c r="H237" s="8" t="str">
        <f t="shared" si="52"/>
        <v/>
      </c>
      <c r="I237" s="8" t="str">
        <f t="shared" si="53"/>
        <v/>
      </c>
      <c r="J237" s="8" t="str">
        <f t="shared" si="54"/>
        <v/>
      </c>
      <c r="K237" s="8" t="str">
        <f t="shared" si="57"/>
        <v xml:space="preserve"> </v>
      </c>
      <c r="L237" s="8" t="str">
        <f t="shared" si="58"/>
        <v xml:space="preserve"> </v>
      </c>
      <c r="M237" s="8" t="str">
        <f t="shared" si="55"/>
        <v/>
      </c>
      <c r="N237" s="16" t="str">
        <f t="shared" si="56"/>
        <v/>
      </c>
    </row>
    <row r="238" spans="1:14" x14ac:dyDescent="0.2">
      <c r="A238" s="45"/>
      <c r="B238" s="35" t="s">
        <v>218</v>
      </c>
      <c r="C238" s="32">
        <v>0</v>
      </c>
      <c r="D238" s="7">
        <v>0</v>
      </c>
      <c r="E238" s="7">
        <v>0</v>
      </c>
      <c r="F238" s="7">
        <v>0</v>
      </c>
      <c r="G238" s="8" t="str">
        <f t="shared" si="51"/>
        <v/>
      </c>
      <c r="H238" s="8" t="str">
        <f t="shared" si="52"/>
        <v/>
      </c>
      <c r="I238" s="8" t="str">
        <f t="shared" si="53"/>
        <v/>
      </c>
      <c r="J238" s="8" t="str">
        <f t="shared" si="54"/>
        <v/>
      </c>
      <c r="K238" s="8" t="str">
        <f t="shared" si="57"/>
        <v xml:space="preserve"> </v>
      </c>
      <c r="L238" s="8" t="str">
        <f t="shared" si="58"/>
        <v xml:space="preserve"> </v>
      </c>
      <c r="M238" s="8" t="str">
        <f t="shared" si="55"/>
        <v/>
      </c>
      <c r="N238" s="16" t="str">
        <f t="shared" si="56"/>
        <v/>
      </c>
    </row>
    <row r="239" spans="1:14" x14ac:dyDescent="0.2">
      <c r="A239" s="45"/>
      <c r="B239" s="35" t="s">
        <v>219</v>
      </c>
      <c r="C239" s="32">
        <v>0</v>
      </c>
      <c r="D239" s="7">
        <v>0</v>
      </c>
      <c r="E239" s="7">
        <v>0</v>
      </c>
      <c r="F239" s="7">
        <v>0</v>
      </c>
      <c r="G239" s="8" t="str">
        <f t="shared" si="51"/>
        <v/>
      </c>
      <c r="H239" s="8" t="str">
        <f t="shared" si="52"/>
        <v/>
      </c>
      <c r="I239" s="8" t="str">
        <f t="shared" si="53"/>
        <v/>
      </c>
      <c r="J239" s="8" t="str">
        <f t="shared" si="54"/>
        <v/>
      </c>
      <c r="K239" s="8" t="str">
        <f t="shared" si="57"/>
        <v xml:space="preserve"> </v>
      </c>
      <c r="L239" s="8" t="str">
        <f t="shared" si="58"/>
        <v xml:space="preserve"> </v>
      </c>
      <c r="M239" s="8" t="str">
        <f t="shared" si="55"/>
        <v/>
      </c>
      <c r="N239" s="16" t="str">
        <f t="shared" si="56"/>
        <v/>
      </c>
    </row>
    <row r="240" spans="1:14" x14ac:dyDescent="0.2">
      <c r="A240" s="45"/>
      <c r="B240" s="35" t="s">
        <v>220</v>
      </c>
      <c r="C240" s="32">
        <v>0</v>
      </c>
      <c r="D240" s="7">
        <v>0</v>
      </c>
      <c r="E240" s="7">
        <v>0</v>
      </c>
      <c r="F240" s="7">
        <v>0</v>
      </c>
      <c r="G240" s="8" t="str">
        <f t="shared" si="51"/>
        <v/>
      </c>
      <c r="H240" s="8" t="str">
        <f t="shared" si="52"/>
        <v/>
      </c>
      <c r="I240" s="8" t="str">
        <f t="shared" si="53"/>
        <v/>
      </c>
      <c r="J240" s="8" t="str">
        <f t="shared" si="54"/>
        <v/>
      </c>
      <c r="K240" s="8" t="str">
        <f t="shared" si="57"/>
        <v xml:space="preserve"> </v>
      </c>
      <c r="L240" s="8" t="str">
        <f t="shared" si="58"/>
        <v xml:space="preserve"> </v>
      </c>
      <c r="M240" s="8" t="str">
        <f t="shared" si="55"/>
        <v/>
      </c>
      <c r="N240" s="16" t="str">
        <f t="shared" si="56"/>
        <v/>
      </c>
    </row>
    <row r="241" spans="1:14" x14ac:dyDescent="0.2">
      <c r="A241" s="45"/>
      <c r="B241" s="35" t="s">
        <v>221</v>
      </c>
      <c r="C241" s="32">
        <v>0</v>
      </c>
      <c r="D241" s="7">
        <v>0</v>
      </c>
      <c r="E241" s="7">
        <v>0</v>
      </c>
      <c r="F241" s="7">
        <v>0</v>
      </c>
      <c r="G241" s="8" t="str">
        <f t="shared" si="51"/>
        <v/>
      </c>
      <c r="H241" s="8" t="str">
        <f t="shared" si="52"/>
        <v/>
      </c>
      <c r="I241" s="8" t="str">
        <f t="shared" si="53"/>
        <v/>
      </c>
      <c r="J241" s="8" t="str">
        <f t="shared" si="54"/>
        <v/>
      </c>
      <c r="K241" s="8" t="str">
        <f t="shared" si="57"/>
        <v xml:space="preserve"> </v>
      </c>
      <c r="L241" s="8" t="str">
        <f t="shared" si="58"/>
        <v xml:space="preserve"> </v>
      </c>
      <c r="M241" s="8" t="str">
        <f t="shared" si="55"/>
        <v/>
      </c>
      <c r="N241" s="16" t="str">
        <f t="shared" si="56"/>
        <v/>
      </c>
    </row>
    <row r="242" spans="1:14" x14ac:dyDescent="0.2">
      <c r="A242" s="45"/>
      <c r="B242" s="35" t="s">
        <v>222</v>
      </c>
      <c r="C242" s="32">
        <v>30</v>
      </c>
      <c r="D242" s="7">
        <v>49</v>
      </c>
      <c r="E242" s="7">
        <v>16</v>
      </c>
      <c r="F242" s="7">
        <v>56</v>
      </c>
      <c r="G242" s="8">
        <f t="shared" si="51"/>
        <v>9.6463022508038579E-2</v>
      </c>
      <c r="H242" s="8">
        <f t="shared" si="52"/>
        <v>0.21120689655172414</v>
      </c>
      <c r="I242" s="8">
        <f t="shared" si="53"/>
        <v>6.1538461538461542E-2</v>
      </c>
      <c r="J242" s="8">
        <f t="shared" si="54"/>
        <v>0.26666666666666666</v>
      </c>
      <c r="K242" s="8">
        <f t="shared" si="57"/>
        <v>-0.46666666666666667</v>
      </c>
      <c r="L242" s="8">
        <f t="shared" si="58"/>
        <v>0.14285714285714285</v>
      </c>
      <c r="M242" s="8">
        <f t="shared" si="55"/>
        <v>-4.5016077170418008E-2</v>
      </c>
      <c r="N242" s="16">
        <f t="shared" si="56"/>
        <v>3.0172413793103446E-2</v>
      </c>
    </row>
    <row r="243" spans="1:14" x14ac:dyDescent="0.2">
      <c r="A243" s="45"/>
      <c r="B243" s="35" t="s">
        <v>223</v>
      </c>
      <c r="C243" s="32">
        <v>1</v>
      </c>
      <c r="D243" s="7">
        <v>1</v>
      </c>
      <c r="E243" s="7">
        <v>0</v>
      </c>
      <c r="F243" s="7">
        <v>0</v>
      </c>
      <c r="G243" s="8">
        <f t="shared" si="51"/>
        <v>3.2154340836012861E-3</v>
      </c>
      <c r="H243" s="8">
        <f t="shared" si="52"/>
        <v>4.3103448275862068E-3</v>
      </c>
      <c r="I243" s="8" t="str">
        <f t="shared" si="53"/>
        <v/>
      </c>
      <c r="J243" s="8" t="str">
        <f t="shared" si="54"/>
        <v/>
      </c>
      <c r="K243" s="8">
        <f t="shared" si="57"/>
        <v>-1</v>
      </c>
      <c r="L243" s="8">
        <f t="shared" si="58"/>
        <v>-1</v>
      </c>
      <c r="M243" s="8">
        <f t="shared" si="55"/>
        <v>-3.2154340836012861E-3</v>
      </c>
      <c r="N243" s="16">
        <f t="shared" si="56"/>
        <v>-4.3103448275862068E-3</v>
      </c>
    </row>
    <row r="244" spans="1:14" x14ac:dyDescent="0.2">
      <c r="A244" s="45"/>
      <c r="B244" s="35" t="s">
        <v>224</v>
      </c>
      <c r="C244" s="32">
        <v>0</v>
      </c>
      <c r="D244" s="7">
        <v>0</v>
      </c>
      <c r="E244" s="7">
        <v>0</v>
      </c>
      <c r="F244" s="7">
        <v>0</v>
      </c>
      <c r="G244" s="8" t="str">
        <f t="shared" si="51"/>
        <v/>
      </c>
      <c r="H244" s="8" t="str">
        <f t="shared" si="52"/>
        <v/>
      </c>
      <c r="I244" s="8" t="str">
        <f t="shared" si="53"/>
        <v/>
      </c>
      <c r="J244" s="8" t="str">
        <f t="shared" si="54"/>
        <v/>
      </c>
      <c r="K244" s="8" t="str">
        <f t="shared" si="57"/>
        <v xml:space="preserve"> </v>
      </c>
      <c r="L244" s="8" t="str">
        <f t="shared" si="58"/>
        <v xml:space="preserve"> </v>
      </c>
      <c r="M244" s="8" t="str">
        <f t="shared" si="55"/>
        <v/>
      </c>
      <c r="N244" s="16" t="str">
        <f t="shared" si="56"/>
        <v/>
      </c>
    </row>
    <row r="245" spans="1:14" x14ac:dyDescent="0.2">
      <c r="A245" s="45"/>
      <c r="B245" s="35" t="s">
        <v>225</v>
      </c>
      <c r="C245" s="32">
        <v>0</v>
      </c>
      <c r="D245" s="7">
        <v>0</v>
      </c>
      <c r="E245" s="7">
        <v>0</v>
      </c>
      <c r="F245" s="7">
        <v>0</v>
      </c>
      <c r="G245" s="8" t="str">
        <f t="shared" si="51"/>
        <v/>
      </c>
      <c r="H245" s="8" t="str">
        <f t="shared" si="52"/>
        <v/>
      </c>
      <c r="I245" s="8" t="str">
        <f t="shared" si="53"/>
        <v/>
      </c>
      <c r="J245" s="8" t="str">
        <f t="shared" si="54"/>
        <v/>
      </c>
      <c r="K245" s="8" t="str">
        <f t="shared" si="57"/>
        <v xml:space="preserve"> </v>
      </c>
      <c r="L245" s="8" t="str">
        <f t="shared" si="58"/>
        <v xml:space="preserve"> </v>
      </c>
      <c r="M245" s="8" t="str">
        <f t="shared" si="55"/>
        <v/>
      </c>
      <c r="N245" s="16" t="str">
        <f t="shared" si="56"/>
        <v/>
      </c>
    </row>
    <row r="246" spans="1:14" x14ac:dyDescent="0.2">
      <c r="A246" s="45"/>
      <c r="B246" s="35" t="s">
        <v>226</v>
      </c>
      <c r="C246" s="32">
        <v>0</v>
      </c>
      <c r="D246" s="7">
        <v>0</v>
      </c>
      <c r="E246" s="7">
        <v>0</v>
      </c>
      <c r="F246" s="7">
        <v>0</v>
      </c>
      <c r="G246" s="8" t="str">
        <f t="shared" si="51"/>
        <v/>
      </c>
      <c r="H246" s="8" t="str">
        <f t="shared" si="52"/>
        <v/>
      </c>
      <c r="I246" s="8" t="str">
        <f t="shared" si="53"/>
        <v/>
      </c>
      <c r="J246" s="8" t="str">
        <f t="shared" si="54"/>
        <v/>
      </c>
      <c r="K246" s="8" t="str">
        <f t="shared" si="57"/>
        <v xml:space="preserve"> </v>
      </c>
      <c r="L246" s="8" t="str">
        <f t="shared" si="58"/>
        <v xml:space="preserve"> </v>
      </c>
      <c r="M246" s="8" t="str">
        <f t="shared" si="55"/>
        <v/>
      </c>
      <c r="N246" s="16" t="str">
        <f t="shared" si="56"/>
        <v/>
      </c>
    </row>
    <row r="247" spans="1:14" x14ac:dyDescent="0.2">
      <c r="A247" s="45"/>
      <c r="B247" s="35" t="s">
        <v>227</v>
      </c>
      <c r="C247" s="32">
        <v>0</v>
      </c>
      <c r="D247" s="7">
        <v>0</v>
      </c>
      <c r="E247" s="7">
        <v>0</v>
      </c>
      <c r="F247" s="7">
        <v>0</v>
      </c>
      <c r="G247" s="8" t="str">
        <f t="shared" si="51"/>
        <v/>
      </c>
      <c r="H247" s="8" t="str">
        <f t="shared" si="52"/>
        <v/>
      </c>
      <c r="I247" s="8" t="str">
        <f t="shared" si="53"/>
        <v/>
      </c>
      <c r="J247" s="8" t="str">
        <f t="shared" si="54"/>
        <v/>
      </c>
      <c r="K247" s="8" t="str">
        <f t="shared" si="57"/>
        <v xml:space="preserve"> </v>
      </c>
      <c r="L247" s="8" t="str">
        <f t="shared" si="58"/>
        <v xml:space="preserve"> </v>
      </c>
      <c r="M247" s="8" t="str">
        <f t="shared" si="55"/>
        <v/>
      </c>
      <c r="N247" s="16" t="str">
        <f t="shared" si="56"/>
        <v/>
      </c>
    </row>
    <row r="248" spans="1:14" x14ac:dyDescent="0.2">
      <c r="A248" s="45"/>
      <c r="B248" s="35" t="s">
        <v>228</v>
      </c>
      <c r="C248" s="32">
        <v>1</v>
      </c>
      <c r="D248" s="7">
        <v>0</v>
      </c>
      <c r="E248" s="7">
        <v>0</v>
      </c>
      <c r="F248" s="7">
        <v>0</v>
      </c>
      <c r="G248" s="8">
        <f t="shared" si="51"/>
        <v>3.2154340836012861E-3</v>
      </c>
      <c r="H248" s="8" t="str">
        <f t="shared" si="52"/>
        <v/>
      </c>
      <c r="I248" s="8" t="str">
        <f t="shared" si="53"/>
        <v/>
      </c>
      <c r="J248" s="8" t="str">
        <f t="shared" si="54"/>
        <v/>
      </c>
      <c r="K248" s="8">
        <f t="shared" si="57"/>
        <v>-1</v>
      </c>
      <c r="L248" s="8" t="str">
        <f t="shared" si="58"/>
        <v xml:space="preserve"> </v>
      </c>
      <c r="M248" s="8">
        <f t="shared" si="55"/>
        <v>-3.2154340836012861E-3</v>
      </c>
      <c r="N248" s="16" t="str">
        <f t="shared" si="56"/>
        <v/>
      </c>
    </row>
    <row r="249" spans="1:14" x14ac:dyDescent="0.2">
      <c r="A249" s="45"/>
      <c r="B249" s="35" t="s">
        <v>229</v>
      </c>
      <c r="C249" s="32">
        <v>0</v>
      </c>
      <c r="D249" s="7">
        <v>0</v>
      </c>
      <c r="E249" s="7">
        <v>0</v>
      </c>
      <c r="F249" s="7">
        <v>0</v>
      </c>
      <c r="G249" s="8" t="str">
        <f t="shared" si="51"/>
        <v/>
      </c>
      <c r="H249" s="8" t="str">
        <f t="shared" si="52"/>
        <v/>
      </c>
      <c r="I249" s="8" t="str">
        <f t="shared" si="53"/>
        <v/>
      </c>
      <c r="J249" s="8" t="str">
        <f t="shared" si="54"/>
        <v/>
      </c>
      <c r="K249" s="8" t="str">
        <f t="shared" si="57"/>
        <v xml:space="preserve"> </v>
      </c>
      <c r="L249" s="8" t="str">
        <f t="shared" si="58"/>
        <v xml:space="preserve"> </v>
      </c>
      <c r="M249" s="8" t="str">
        <f t="shared" si="55"/>
        <v/>
      </c>
      <c r="N249" s="16" t="str">
        <f t="shared" si="56"/>
        <v/>
      </c>
    </row>
    <row r="250" spans="1:14" x14ac:dyDescent="0.2">
      <c r="A250" s="45"/>
      <c r="B250" s="35" t="s">
        <v>230</v>
      </c>
      <c r="C250" s="32">
        <v>0</v>
      </c>
      <c r="D250" s="7">
        <v>0</v>
      </c>
      <c r="E250" s="7">
        <v>0</v>
      </c>
      <c r="F250" s="7">
        <v>0</v>
      </c>
      <c r="G250" s="8" t="str">
        <f t="shared" si="51"/>
        <v/>
      </c>
      <c r="H250" s="8" t="str">
        <f t="shared" si="52"/>
        <v/>
      </c>
      <c r="I250" s="8" t="str">
        <f t="shared" si="53"/>
        <v/>
      </c>
      <c r="J250" s="8" t="str">
        <f t="shared" si="54"/>
        <v/>
      </c>
      <c r="K250" s="8" t="str">
        <f t="shared" si="57"/>
        <v xml:space="preserve"> </v>
      </c>
      <c r="L250" s="8" t="str">
        <f t="shared" si="58"/>
        <v xml:space="preserve"> </v>
      </c>
      <c r="M250" s="8" t="str">
        <f t="shared" si="55"/>
        <v/>
      </c>
      <c r="N250" s="16" t="str">
        <f t="shared" si="56"/>
        <v/>
      </c>
    </row>
    <row r="251" spans="1:14" x14ac:dyDescent="0.2">
      <c r="A251" s="45"/>
      <c r="B251" s="35" t="s">
        <v>231</v>
      </c>
      <c r="C251" s="32">
        <v>0</v>
      </c>
      <c r="D251" s="7">
        <v>0</v>
      </c>
      <c r="E251" s="7">
        <v>0</v>
      </c>
      <c r="F251" s="7">
        <v>0</v>
      </c>
      <c r="G251" s="8" t="str">
        <f t="shared" si="51"/>
        <v/>
      </c>
      <c r="H251" s="8" t="str">
        <f t="shared" si="52"/>
        <v/>
      </c>
      <c r="I251" s="8" t="str">
        <f t="shared" si="53"/>
        <v/>
      </c>
      <c r="J251" s="8" t="str">
        <f t="shared" si="54"/>
        <v/>
      </c>
      <c r="K251" s="8" t="str">
        <f t="shared" si="57"/>
        <v xml:space="preserve"> </v>
      </c>
      <c r="L251" s="8" t="str">
        <f t="shared" si="58"/>
        <v xml:space="preserve"> </v>
      </c>
      <c r="M251" s="8" t="str">
        <f t="shared" si="55"/>
        <v/>
      </c>
      <c r="N251" s="16" t="str">
        <f t="shared" si="56"/>
        <v/>
      </c>
    </row>
    <row r="252" spans="1:14" ht="25.5" x14ac:dyDescent="0.2">
      <c r="A252" s="45"/>
      <c r="B252" s="35" t="s">
        <v>232</v>
      </c>
      <c r="C252" s="32">
        <v>0</v>
      </c>
      <c r="D252" s="7">
        <v>0</v>
      </c>
      <c r="E252" s="7">
        <v>0</v>
      </c>
      <c r="F252" s="7">
        <v>0</v>
      </c>
      <c r="G252" s="8" t="str">
        <f t="shared" ref="G252:G283" si="59">+IF(C252=0,"",C252/C$188)</f>
        <v/>
      </c>
      <c r="H252" s="8" t="str">
        <f t="shared" ref="H252:H283" si="60">+IF(D252=0,"",D252/D$188)</f>
        <v/>
      </c>
      <c r="I252" s="8" t="str">
        <f t="shared" ref="I252:I283" si="61">+IF(E252=0,"",E252/E$188)</f>
        <v/>
      </c>
      <c r="J252" s="8" t="str">
        <f t="shared" ref="J252:J283" si="62">+IF(F252=0,"",F252/F$188)</f>
        <v/>
      </c>
      <c r="K252" s="8" t="str">
        <f t="shared" si="57"/>
        <v xml:space="preserve"> </v>
      </c>
      <c r="L252" s="8" t="str">
        <f t="shared" si="58"/>
        <v xml:space="preserve"> </v>
      </c>
      <c r="M252" s="8" t="str">
        <f t="shared" ref="M252:M283" si="63">+IF(OR(AND(G252=""),(K252="")),"",G252*K252)</f>
        <v/>
      </c>
      <c r="N252" s="16" t="str">
        <f t="shared" ref="N252:N283" si="64">+IF(OR(AND(H252=""),(L252="")),"",H252*L252)</f>
        <v/>
      </c>
    </row>
    <row r="253" spans="1:14" ht="25.5" x14ac:dyDescent="0.2">
      <c r="A253" s="45"/>
      <c r="B253" s="35" t="s">
        <v>233</v>
      </c>
      <c r="C253" s="32">
        <v>0</v>
      </c>
      <c r="D253" s="7">
        <v>0</v>
      </c>
      <c r="E253" s="7">
        <v>0</v>
      </c>
      <c r="F253" s="7">
        <v>0</v>
      </c>
      <c r="G253" s="8" t="str">
        <f t="shared" si="59"/>
        <v/>
      </c>
      <c r="H253" s="8" t="str">
        <f t="shared" si="60"/>
        <v/>
      </c>
      <c r="I253" s="8" t="str">
        <f t="shared" si="61"/>
        <v/>
      </c>
      <c r="J253" s="8" t="str">
        <f t="shared" si="62"/>
        <v/>
      </c>
      <c r="K253" s="8" t="str">
        <f t="shared" ref="K253:K284" si="65">+IF(AND(C253=0,E253=0)," ",IF(C253=0,1,IF(E253=0,-1,(E253-C253)/C253)))</f>
        <v xml:space="preserve"> </v>
      </c>
      <c r="L253" s="8" t="str">
        <f t="shared" ref="L253:L284" si="66">+IF(AND(D253=0,F253=0)," ",IF(D253=0,1,IF(F253=0,-1,(F253-D253)/D253)))</f>
        <v xml:space="preserve"> </v>
      </c>
      <c r="M253" s="8" t="str">
        <f t="shared" si="63"/>
        <v/>
      </c>
      <c r="N253" s="16" t="str">
        <f t="shared" si="64"/>
        <v/>
      </c>
    </row>
    <row r="254" spans="1:14" x14ac:dyDescent="0.2">
      <c r="A254" s="45"/>
      <c r="B254" s="35" t="s">
        <v>234</v>
      </c>
      <c r="C254" s="32">
        <v>0</v>
      </c>
      <c r="D254" s="7">
        <v>0</v>
      </c>
      <c r="E254" s="7">
        <v>0</v>
      </c>
      <c r="F254" s="7">
        <v>0</v>
      </c>
      <c r="G254" s="8" t="str">
        <f t="shared" si="59"/>
        <v/>
      </c>
      <c r="H254" s="8" t="str">
        <f t="shared" si="60"/>
        <v/>
      </c>
      <c r="I254" s="8" t="str">
        <f t="shared" si="61"/>
        <v/>
      </c>
      <c r="J254" s="8" t="str">
        <f t="shared" si="62"/>
        <v/>
      </c>
      <c r="K254" s="8" t="str">
        <f t="shared" si="65"/>
        <v xml:space="preserve"> </v>
      </c>
      <c r="L254" s="8" t="str">
        <f t="shared" si="66"/>
        <v xml:space="preserve"> </v>
      </c>
      <c r="M254" s="8" t="str">
        <f t="shared" si="63"/>
        <v/>
      </c>
      <c r="N254" s="16" t="str">
        <f t="shared" si="64"/>
        <v/>
      </c>
    </row>
    <row r="255" spans="1:14" x14ac:dyDescent="0.2">
      <c r="A255" s="45"/>
      <c r="B255" s="35" t="s">
        <v>235</v>
      </c>
      <c r="C255" s="32">
        <v>180</v>
      </c>
      <c r="D255" s="7">
        <v>84</v>
      </c>
      <c r="E255" s="7">
        <v>144</v>
      </c>
      <c r="F255" s="7">
        <v>43</v>
      </c>
      <c r="G255" s="8">
        <f t="shared" si="59"/>
        <v>0.5787781350482315</v>
      </c>
      <c r="H255" s="8">
        <f t="shared" si="60"/>
        <v>0.36206896551724138</v>
      </c>
      <c r="I255" s="8">
        <f t="shared" si="61"/>
        <v>0.55384615384615388</v>
      </c>
      <c r="J255" s="8">
        <f t="shared" si="62"/>
        <v>0.20476190476190476</v>
      </c>
      <c r="K255" s="8">
        <f t="shared" si="65"/>
        <v>-0.2</v>
      </c>
      <c r="L255" s="8">
        <f t="shared" si="66"/>
        <v>-0.48809523809523808</v>
      </c>
      <c r="M255" s="8">
        <f t="shared" si="63"/>
        <v>-0.11575562700964631</v>
      </c>
      <c r="N255" s="16">
        <f t="shared" si="64"/>
        <v>-0.17672413793103448</v>
      </c>
    </row>
    <row r="256" spans="1:14" x14ac:dyDescent="0.2">
      <c r="A256" s="45"/>
      <c r="B256" s="35" t="s">
        <v>236</v>
      </c>
      <c r="C256" s="32">
        <v>0</v>
      </c>
      <c r="D256" s="7">
        <v>0</v>
      </c>
      <c r="E256" s="7">
        <v>0</v>
      </c>
      <c r="F256" s="7">
        <v>0</v>
      </c>
      <c r="G256" s="8" t="str">
        <f t="shared" si="59"/>
        <v/>
      </c>
      <c r="H256" s="8" t="str">
        <f t="shared" si="60"/>
        <v/>
      </c>
      <c r="I256" s="8" t="str">
        <f t="shared" si="61"/>
        <v/>
      </c>
      <c r="J256" s="8" t="str">
        <f t="shared" si="62"/>
        <v/>
      </c>
      <c r="K256" s="8" t="str">
        <f t="shared" si="65"/>
        <v xml:space="preserve"> </v>
      </c>
      <c r="L256" s="8" t="str">
        <f t="shared" si="66"/>
        <v xml:space="preserve"> </v>
      </c>
      <c r="M256" s="8" t="str">
        <f t="shared" si="63"/>
        <v/>
      </c>
      <c r="N256" s="16" t="str">
        <f t="shared" si="64"/>
        <v/>
      </c>
    </row>
    <row r="257" spans="1:14" ht="25.5" x14ac:dyDescent="0.2">
      <c r="A257" s="45"/>
      <c r="B257" s="35" t="s">
        <v>237</v>
      </c>
      <c r="C257" s="32">
        <v>0</v>
      </c>
      <c r="D257" s="7">
        <v>0</v>
      </c>
      <c r="E257" s="7">
        <v>0</v>
      </c>
      <c r="F257" s="7">
        <v>0</v>
      </c>
      <c r="G257" s="8" t="str">
        <f t="shared" si="59"/>
        <v/>
      </c>
      <c r="H257" s="8" t="str">
        <f t="shared" si="60"/>
        <v/>
      </c>
      <c r="I257" s="8" t="str">
        <f t="shared" si="61"/>
        <v/>
      </c>
      <c r="J257" s="8" t="str">
        <f t="shared" si="62"/>
        <v/>
      </c>
      <c r="K257" s="8" t="str">
        <f t="shared" si="65"/>
        <v xml:space="preserve"> </v>
      </c>
      <c r="L257" s="8" t="str">
        <f t="shared" si="66"/>
        <v xml:space="preserve"> </v>
      </c>
      <c r="M257" s="8" t="str">
        <f t="shared" si="63"/>
        <v/>
      </c>
      <c r="N257" s="16" t="str">
        <f t="shared" si="64"/>
        <v/>
      </c>
    </row>
    <row r="258" spans="1:14" x14ac:dyDescent="0.2">
      <c r="A258" s="45"/>
      <c r="B258" s="35" t="s">
        <v>238</v>
      </c>
      <c r="C258" s="32">
        <v>0</v>
      </c>
      <c r="D258" s="7">
        <v>1</v>
      </c>
      <c r="E258" s="7">
        <v>0</v>
      </c>
      <c r="F258" s="7">
        <v>2</v>
      </c>
      <c r="G258" s="8" t="str">
        <f t="shared" si="59"/>
        <v/>
      </c>
      <c r="H258" s="8">
        <f t="shared" si="60"/>
        <v>4.3103448275862068E-3</v>
      </c>
      <c r="I258" s="8" t="str">
        <f t="shared" si="61"/>
        <v/>
      </c>
      <c r="J258" s="8">
        <f t="shared" si="62"/>
        <v>9.5238095238095247E-3</v>
      </c>
      <c r="K258" s="8" t="str">
        <f t="shared" si="65"/>
        <v xml:space="preserve"> </v>
      </c>
      <c r="L258" s="8">
        <f t="shared" si="66"/>
        <v>1</v>
      </c>
      <c r="M258" s="8" t="str">
        <f t="shared" si="63"/>
        <v/>
      </c>
      <c r="N258" s="16">
        <f t="shared" si="64"/>
        <v>4.3103448275862068E-3</v>
      </c>
    </row>
    <row r="259" spans="1:14" x14ac:dyDescent="0.2">
      <c r="A259" s="45"/>
      <c r="B259" s="35" t="s">
        <v>239</v>
      </c>
      <c r="C259" s="32">
        <v>0</v>
      </c>
      <c r="D259" s="7">
        <v>0</v>
      </c>
      <c r="E259" s="7">
        <v>0</v>
      </c>
      <c r="F259" s="7">
        <v>0</v>
      </c>
      <c r="G259" s="8" t="str">
        <f t="shared" si="59"/>
        <v/>
      </c>
      <c r="H259" s="8" t="str">
        <f t="shared" si="60"/>
        <v/>
      </c>
      <c r="I259" s="8" t="str">
        <f t="shared" si="61"/>
        <v/>
      </c>
      <c r="J259" s="8" t="str">
        <f t="shared" si="62"/>
        <v/>
      </c>
      <c r="K259" s="8" t="str">
        <f t="shared" si="65"/>
        <v xml:space="preserve"> </v>
      </c>
      <c r="L259" s="8" t="str">
        <f t="shared" si="66"/>
        <v xml:space="preserve"> </v>
      </c>
      <c r="M259" s="8" t="str">
        <f t="shared" si="63"/>
        <v/>
      </c>
      <c r="N259" s="16" t="str">
        <f t="shared" si="64"/>
        <v/>
      </c>
    </row>
    <row r="260" spans="1:14" x14ac:dyDescent="0.2">
      <c r="A260" s="45"/>
      <c r="B260" s="35" t="s">
        <v>240</v>
      </c>
      <c r="C260" s="32">
        <v>0</v>
      </c>
      <c r="D260" s="7">
        <v>0</v>
      </c>
      <c r="E260" s="7">
        <v>0</v>
      </c>
      <c r="F260" s="7">
        <v>0</v>
      </c>
      <c r="G260" s="8" t="str">
        <f t="shared" si="59"/>
        <v/>
      </c>
      <c r="H260" s="8" t="str">
        <f t="shared" si="60"/>
        <v/>
      </c>
      <c r="I260" s="8" t="str">
        <f t="shared" si="61"/>
        <v/>
      </c>
      <c r="J260" s="8" t="str">
        <f t="shared" si="62"/>
        <v/>
      </c>
      <c r="K260" s="8" t="str">
        <f t="shared" si="65"/>
        <v xml:space="preserve"> </v>
      </c>
      <c r="L260" s="8" t="str">
        <f t="shared" si="66"/>
        <v xml:space="preserve"> </v>
      </c>
      <c r="M260" s="8" t="str">
        <f t="shared" si="63"/>
        <v/>
      </c>
      <c r="N260" s="16" t="str">
        <f t="shared" si="64"/>
        <v/>
      </c>
    </row>
    <row r="261" spans="1:14" x14ac:dyDescent="0.2">
      <c r="A261" s="45"/>
      <c r="B261" s="35" t="s">
        <v>241</v>
      </c>
      <c r="C261" s="32">
        <v>3</v>
      </c>
      <c r="D261" s="7">
        <v>2</v>
      </c>
      <c r="E261" s="7">
        <v>1</v>
      </c>
      <c r="F261" s="7">
        <v>0</v>
      </c>
      <c r="G261" s="8">
        <f t="shared" si="59"/>
        <v>9.6463022508038593E-3</v>
      </c>
      <c r="H261" s="8">
        <f t="shared" si="60"/>
        <v>8.6206896551724137E-3</v>
      </c>
      <c r="I261" s="8">
        <f t="shared" si="61"/>
        <v>3.8461538461538464E-3</v>
      </c>
      <c r="J261" s="8" t="str">
        <f t="shared" si="62"/>
        <v/>
      </c>
      <c r="K261" s="8">
        <f t="shared" si="65"/>
        <v>-0.66666666666666663</v>
      </c>
      <c r="L261" s="8">
        <f t="shared" si="66"/>
        <v>-1</v>
      </c>
      <c r="M261" s="8">
        <f t="shared" si="63"/>
        <v>-6.4308681672025723E-3</v>
      </c>
      <c r="N261" s="16">
        <f t="shared" si="64"/>
        <v>-8.6206896551724137E-3</v>
      </c>
    </row>
    <row r="262" spans="1:14" ht="25.5" x14ac:dyDescent="0.2">
      <c r="A262" s="45"/>
      <c r="B262" s="35" t="s">
        <v>242</v>
      </c>
      <c r="C262" s="32">
        <v>0</v>
      </c>
      <c r="D262" s="7">
        <v>0</v>
      </c>
      <c r="E262" s="7">
        <v>0</v>
      </c>
      <c r="F262" s="7">
        <v>0</v>
      </c>
      <c r="G262" s="8" t="str">
        <f t="shared" si="59"/>
        <v/>
      </c>
      <c r="H262" s="8" t="str">
        <f t="shared" si="60"/>
        <v/>
      </c>
      <c r="I262" s="8" t="str">
        <f t="shared" si="61"/>
        <v/>
      </c>
      <c r="J262" s="8" t="str">
        <f t="shared" si="62"/>
        <v/>
      </c>
      <c r="K262" s="8" t="str">
        <f t="shared" si="65"/>
        <v xml:space="preserve"> </v>
      </c>
      <c r="L262" s="8" t="str">
        <f t="shared" si="66"/>
        <v xml:space="preserve"> </v>
      </c>
      <c r="M262" s="8" t="str">
        <f t="shared" si="63"/>
        <v/>
      </c>
      <c r="N262" s="16" t="str">
        <f t="shared" si="64"/>
        <v/>
      </c>
    </row>
    <row r="263" spans="1:14" x14ac:dyDescent="0.2">
      <c r="A263" s="45"/>
      <c r="B263" s="35" t="s">
        <v>243</v>
      </c>
      <c r="C263" s="32">
        <v>0</v>
      </c>
      <c r="D263" s="7">
        <v>1</v>
      </c>
      <c r="E263" s="7">
        <v>0</v>
      </c>
      <c r="F263" s="7">
        <v>0</v>
      </c>
      <c r="G263" s="8" t="str">
        <f t="shared" si="59"/>
        <v/>
      </c>
      <c r="H263" s="8">
        <f t="shared" si="60"/>
        <v>4.3103448275862068E-3</v>
      </c>
      <c r="I263" s="8" t="str">
        <f t="shared" si="61"/>
        <v/>
      </c>
      <c r="J263" s="8" t="str">
        <f t="shared" si="62"/>
        <v/>
      </c>
      <c r="K263" s="8" t="str">
        <f t="shared" si="65"/>
        <v xml:space="preserve"> </v>
      </c>
      <c r="L263" s="8">
        <f t="shared" si="66"/>
        <v>-1</v>
      </c>
      <c r="M263" s="8" t="str">
        <f t="shared" si="63"/>
        <v/>
      </c>
      <c r="N263" s="16">
        <f t="shared" si="64"/>
        <v>-4.3103448275862068E-3</v>
      </c>
    </row>
    <row r="264" spans="1:14" ht="25.5" x14ac:dyDescent="0.2">
      <c r="A264" s="45"/>
      <c r="B264" s="35" t="s">
        <v>244</v>
      </c>
      <c r="C264" s="32">
        <v>0</v>
      </c>
      <c r="D264" s="7">
        <v>0</v>
      </c>
      <c r="E264" s="7">
        <v>0</v>
      </c>
      <c r="F264" s="7">
        <v>0</v>
      </c>
      <c r="G264" s="8" t="str">
        <f t="shared" si="59"/>
        <v/>
      </c>
      <c r="H264" s="8" t="str">
        <f t="shared" si="60"/>
        <v/>
      </c>
      <c r="I264" s="8" t="str">
        <f t="shared" si="61"/>
        <v/>
      </c>
      <c r="J264" s="8" t="str">
        <f t="shared" si="62"/>
        <v/>
      </c>
      <c r="K264" s="8" t="str">
        <f t="shared" si="65"/>
        <v xml:space="preserve"> </v>
      </c>
      <c r="L264" s="8" t="str">
        <f t="shared" si="66"/>
        <v xml:space="preserve"> </v>
      </c>
      <c r="M264" s="8" t="str">
        <f t="shared" si="63"/>
        <v/>
      </c>
      <c r="N264" s="16" t="str">
        <f t="shared" si="64"/>
        <v/>
      </c>
    </row>
    <row r="265" spans="1:14" x14ac:dyDescent="0.2">
      <c r="A265" s="45"/>
      <c r="B265" s="35" t="s">
        <v>245</v>
      </c>
      <c r="C265" s="32">
        <v>1</v>
      </c>
      <c r="D265" s="7">
        <v>1</v>
      </c>
      <c r="E265" s="7">
        <v>0</v>
      </c>
      <c r="F265" s="7">
        <v>0</v>
      </c>
      <c r="G265" s="8">
        <f t="shared" si="59"/>
        <v>3.2154340836012861E-3</v>
      </c>
      <c r="H265" s="8">
        <f t="shared" si="60"/>
        <v>4.3103448275862068E-3</v>
      </c>
      <c r="I265" s="8" t="str">
        <f t="shared" si="61"/>
        <v/>
      </c>
      <c r="J265" s="8" t="str">
        <f t="shared" si="62"/>
        <v/>
      </c>
      <c r="K265" s="8">
        <f t="shared" si="65"/>
        <v>-1</v>
      </c>
      <c r="L265" s="8">
        <f t="shared" si="66"/>
        <v>-1</v>
      </c>
      <c r="M265" s="8">
        <f t="shared" si="63"/>
        <v>-3.2154340836012861E-3</v>
      </c>
      <c r="N265" s="16">
        <f t="shared" si="64"/>
        <v>-4.3103448275862068E-3</v>
      </c>
    </row>
    <row r="266" spans="1:14" x14ac:dyDescent="0.2">
      <c r="A266" s="45"/>
      <c r="B266" s="35" t="s">
        <v>246</v>
      </c>
      <c r="C266" s="32">
        <v>0</v>
      </c>
      <c r="D266" s="7">
        <v>0</v>
      </c>
      <c r="E266" s="7">
        <v>0</v>
      </c>
      <c r="F266" s="7">
        <v>1</v>
      </c>
      <c r="G266" s="8" t="str">
        <f t="shared" si="59"/>
        <v/>
      </c>
      <c r="H266" s="8" t="str">
        <f t="shared" si="60"/>
        <v/>
      </c>
      <c r="I266" s="8" t="str">
        <f t="shared" si="61"/>
        <v/>
      </c>
      <c r="J266" s="8">
        <f t="shared" si="62"/>
        <v>4.7619047619047623E-3</v>
      </c>
      <c r="K266" s="8" t="str">
        <f t="shared" si="65"/>
        <v xml:space="preserve"> </v>
      </c>
      <c r="L266" s="8">
        <f t="shared" si="66"/>
        <v>1</v>
      </c>
      <c r="M266" s="8" t="str">
        <f t="shared" si="63"/>
        <v/>
      </c>
      <c r="N266" s="16" t="str">
        <f t="shared" si="64"/>
        <v/>
      </c>
    </row>
    <row r="267" spans="1:14" x14ac:dyDescent="0.2">
      <c r="A267" s="45"/>
      <c r="B267" s="35" t="s">
        <v>247</v>
      </c>
      <c r="C267" s="32">
        <v>0</v>
      </c>
      <c r="D267" s="7">
        <v>0</v>
      </c>
      <c r="E267" s="7">
        <v>0</v>
      </c>
      <c r="F267" s="7">
        <v>0</v>
      </c>
      <c r="G267" s="8" t="str">
        <f t="shared" si="59"/>
        <v/>
      </c>
      <c r="H267" s="8" t="str">
        <f t="shared" si="60"/>
        <v/>
      </c>
      <c r="I267" s="8" t="str">
        <f t="shared" si="61"/>
        <v/>
      </c>
      <c r="J267" s="8" t="str">
        <f t="shared" si="62"/>
        <v/>
      </c>
      <c r="K267" s="8" t="str">
        <f t="shared" si="65"/>
        <v xml:space="preserve"> </v>
      </c>
      <c r="L267" s="8" t="str">
        <f t="shared" si="66"/>
        <v xml:space="preserve"> </v>
      </c>
      <c r="M267" s="8" t="str">
        <f t="shared" si="63"/>
        <v/>
      </c>
      <c r="N267" s="16" t="str">
        <f t="shared" si="64"/>
        <v/>
      </c>
    </row>
    <row r="268" spans="1:14" x14ac:dyDescent="0.2">
      <c r="A268" s="45"/>
      <c r="B268" s="35" t="s">
        <v>248</v>
      </c>
      <c r="C268" s="32">
        <v>0</v>
      </c>
      <c r="D268" s="7">
        <v>0</v>
      </c>
      <c r="E268" s="7">
        <v>0</v>
      </c>
      <c r="F268" s="7">
        <v>0</v>
      </c>
      <c r="G268" s="8" t="str">
        <f t="shared" si="59"/>
        <v/>
      </c>
      <c r="H268" s="8" t="str">
        <f t="shared" si="60"/>
        <v/>
      </c>
      <c r="I268" s="8" t="str">
        <f t="shared" si="61"/>
        <v/>
      </c>
      <c r="J268" s="8" t="str">
        <f t="shared" si="62"/>
        <v/>
      </c>
      <c r="K268" s="8" t="str">
        <f t="shared" si="65"/>
        <v xml:space="preserve"> </v>
      </c>
      <c r="L268" s="8" t="str">
        <f t="shared" si="66"/>
        <v xml:space="preserve"> </v>
      </c>
      <c r="M268" s="8" t="str">
        <f t="shared" si="63"/>
        <v/>
      </c>
      <c r="N268" s="16" t="str">
        <f t="shared" si="64"/>
        <v/>
      </c>
    </row>
    <row r="269" spans="1:14" ht="25.5" x14ac:dyDescent="0.2">
      <c r="A269" s="45"/>
      <c r="B269" s="35" t="s">
        <v>249</v>
      </c>
      <c r="C269" s="32">
        <v>0</v>
      </c>
      <c r="D269" s="7">
        <v>0</v>
      </c>
      <c r="E269" s="7">
        <v>0</v>
      </c>
      <c r="F269" s="7">
        <v>0</v>
      </c>
      <c r="G269" s="8" t="str">
        <f t="shared" si="59"/>
        <v/>
      </c>
      <c r="H269" s="8" t="str">
        <f t="shared" si="60"/>
        <v/>
      </c>
      <c r="I269" s="8" t="str">
        <f t="shared" si="61"/>
        <v/>
      </c>
      <c r="J269" s="8" t="str">
        <f t="shared" si="62"/>
        <v/>
      </c>
      <c r="K269" s="8" t="str">
        <f t="shared" si="65"/>
        <v xml:space="preserve"> </v>
      </c>
      <c r="L269" s="8" t="str">
        <f t="shared" si="66"/>
        <v xml:space="preserve"> </v>
      </c>
      <c r="M269" s="8" t="str">
        <f t="shared" si="63"/>
        <v/>
      </c>
      <c r="N269" s="16" t="str">
        <f t="shared" si="64"/>
        <v/>
      </c>
    </row>
    <row r="270" spans="1:14" ht="25.5" x14ac:dyDescent="0.2">
      <c r="A270" s="45"/>
      <c r="B270" s="35" t="s">
        <v>250</v>
      </c>
      <c r="C270" s="32">
        <v>0</v>
      </c>
      <c r="D270" s="7">
        <v>0</v>
      </c>
      <c r="E270" s="7">
        <v>0</v>
      </c>
      <c r="F270" s="7">
        <v>1</v>
      </c>
      <c r="G270" s="8" t="str">
        <f t="shared" si="59"/>
        <v/>
      </c>
      <c r="H270" s="8" t="str">
        <f t="shared" si="60"/>
        <v/>
      </c>
      <c r="I270" s="8" t="str">
        <f t="shared" si="61"/>
        <v/>
      </c>
      <c r="J270" s="8">
        <f t="shared" si="62"/>
        <v>4.7619047619047623E-3</v>
      </c>
      <c r="K270" s="8" t="str">
        <f t="shared" si="65"/>
        <v xml:space="preserve"> </v>
      </c>
      <c r="L270" s="8">
        <f t="shared" si="66"/>
        <v>1</v>
      </c>
      <c r="M270" s="8" t="str">
        <f t="shared" si="63"/>
        <v/>
      </c>
      <c r="N270" s="16" t="str">
        <f t="shared" si="64"/>
        <v/>
      </c>
    </row>
    <row r="271" spans="1:14" x14ac:dyDescent="0.2">
      <c r="A271" s="45"/>
      <c r="B271" s="35" t="s">
        <v>251</v>
      </c>
      <c r="C271" s="32">
        <v>0</v>
      </c>
      <c r="D271" s="7">
        <v>0</v>
      </c>
      <c r="E271" s="7">
        <v>0</v>
      </c>
      <c r="F271" s="7">
        <v>0</v>
      </c>
      <c r="G271" s="8" t="str">
        <f t="shared" si="59"/>
        <v/>
      </c>
      <c r="H271" s="8" t="str">
        <f t="shared" si="60"/>
        <v/>
      </c>
      <c r="I271" s="8" t="str">
        <f t="shared" si="61"/>
        <v/>
      </c>
      <c r="J271" s="8" t="str">
        <f t="shared" si="62"/>
        <v/>
      </c>
      <c r="K271" s="8" t="str">
        <f t="shared" si="65"/>
        <v xml:space="preserve"> </v>
      </c>
      <c r="L271" s="8" t="str">
        <f t="shared" si="66"/>
        <v xml:space="preserve"> </v>
      </c>
      <c r="M271" s="8" t="str">
        <f t="shared" si="63"/>
        <v/>
      </c>
      <c r="N271" s="16" t="str">
        <f t="shared" si="64"/>
        <v/>
      </c>
    </row>
    <row r="272" spans="1:14" ht="25.5" x14ac:dyDescent="0.2">
      <c r="A272" s="45"/>
      <c r="B272" s="35" t="s">
        <v>252</v>
      </c>
      <c r="C272" s="32">
        <v>0</v>
      </c>
      <c r="D272" s="7">
        <v>0</v>
      </c>
      <c r="E272" s="7">
        <v>0</v>
      </c>
      <c r="F272" s="7">
        <v>0</v>
      </c>
      <c r="G272" s="8" t="str">
        <f t="shared" si="59"/>
        <v/>
      </c>
      <c r="H272" s="8" t="str">
        <f t="shared" si="60"/>
        <v/>
      </c>
      <c r="I272" s="8" t="str">
        <f t="shared" si="61"/>
        <v/>
      </c>
      <c r="J272" s="8" t="str">
        <f t="shared" si="62"/>
        <v/>
      </c>
      <c r="K272" s="8" t="str">
        <f t="shared" si="65"/>
        <v xml:space="preserve"> </v>
      </c>
      <c r="L272" s="8" t="str">
        <f t="shared" si="66"/>
        <v xml:space="preserve"> </v>
      </c>
      <c r="M272" s="8" t="str">
        <f t="shared" si="63"/>
        <v/>
      </c>
      <c r="N272" s="16" t="str">
        <f t="shared" si="64"/>
        <v/>
      </c>
    </row>
    <row r="273" spans="1:14" x14ac:dyDescent="0.2">
      <c r="A273" s="45"/>
      <c r="B273" s="35" t="s">
        <v>253</v>
      </c>
      <c r="C273" s="32">
        <v>0</v>
      </c>
      <c r="D273" s="7">
        <v>0</v>
      </c>
      <c r="E273" s="7">
        <v>0</v>
      </c>
      <c r="F273" s="7">
        <v>0</v>
      </c>
      <c r="G273" s="8" t="str">
        <f t="shared" si="59"/>
        <v/>
      </c>
      <c r="H273" s="8" t="str">
        <f t="shared" si="60"/>
        <v/>
      </c>
      <c r="I273" s="8" t="str">
        <f t="shared" si="61"/>
        <v/>
      </c>
      <c r="J273" s="8" t="str">
        <f t="shared" si="62"/>
        <v/>
      </c>
      <c r="K273" s="8" t="str">
        <f t="shared" si="65"/>
        <v xml:space="preserve"> </v>
      </c>
      <c r="L273" s="8" t="str">
        <f t="shared" si="66"/>
        <v xml:space="preserve"> </v>
      </c>
      <c r="M273" s="8" t="str">
        <f t="shared" si="63"/>
        <v/>
      </c>
      <c r="N273" s="16" t="str">
        <f t="shared" si="64"/>
        <v/>
      </c>
    </row>
    <row r="274" spans="1:14" x14ac:dyDescent="0.2">
      <c r="A274" s="45"/>
      <c r="B274" s="35" t="s">
        <v>254</v>
      </c>
      <c r="C274" s="32">
        <v>0</v>
      </c>
      <c r="D274" s="7">
        <v>0</v>
      </c>
      <c r="E274" s="7">
        <v>0</v>
      </c>
      <c r="F274" s="7">
        <v>0</v>
      </c>
      <c r="G274" s="8" t="str">
        <f t="shared" si="59"/>
        <v/>
      </c>
      <c r="H274" s="8" t="str">
        <f t="shared" si="60"/>
        <v/>
      </c>
      <c r="I274" s="8" t="str">
        <f t="shared" si="61"/>
        <v/>
      </c>
      <c r="J274" s="8" t="str">
        <f t="shared" si="62"/>
        <v/>
      </c>
      <c r="K274" s="8" t="str">
        <f t="shared" si="65"/>
        <v xml:space="preserve"> </v>
      </c>
      <c r="L274" s="8" t="str">
        <f t="shared" si="66"/>
        <v xml:space="preserve"> </v>
      </c>
      <c r="M274" s="8" t="str">
        <f t="shared" si="63"/>
        <v/>
      </c>
      <c r="N274" s="16" t="str">
        <f t="shared" si="64"/>
        <v/>
      </c>
    </row>
    <row r="275" spans="1:14" x14ac:dyDescent="0.2">
      <c r="A275" s="45"/>
      <c r="B275" s="35" t="s">
        <v>255</v>
      </c>
      <c r="C275" s="32">
        <v>0</v>
      </c>
      <c r="D275" s="7">
        <v>0</v>
      </c>
      <c r="E275" s="7">
        <v>0</v>
      </c>
      <c r="F275" s="7">
        <v>0</v>
      </c>
      <c r="G275" s="8" t="str">
        <f t="shared" si="59"/>
        <v/>
      </c>
      <c r="H275" s="8" t="str">
        <f t="shared" si="60"/>
        <v/>
      </c>
      <c r="I275" s="8" t="str">
        <f t="shared" si="61"/>
        <v/>
      </c>
      <c r="J275" s="8" t="str">
        <f t="shared" si="62"/>
        <v/>
      </c>
      <c r="K275" s="8" t="str">
        <f t="shared" si="65"/>
        <v xml:space="preserve"> </v>
      </c>
      <c r="L275" s="8" t="str">
        <f t="shared" si="66"/>
        <v xml:space="preserve"> </v>
      </c>
      <c r="M275" s="8" t="str">
        <f t="shared" si="63"/>
        <v/>
      </c>
      <c r="N275" s="16" t="str">
        <f t="shared" si="64"/>
        <v/>
      </c>
    </row>
    <row r="276" spans="1:14" ht="25.5" x14ac:dyDescent="0.2">
      <c r="A276" s="45"/>
      <c r="B276" s="35" t="s">
        <v>256</v>
      </c>
      <c r="C276" s="32">
        <v>0</v>
      </c>
      <c r="D276" s="7">
        <v>0</v>
      </c>
      <c r="E276" s="7">
        <v>0</v>
      </c>
      <c r="F276" s="7">
        <v>0</v>
      </c>
      <c r="G276" s="8" t="str">
        <f t="shared" si="59"/>
        <v/>
      </c>
      <c r="H276" s="8" t="str">
        <f t="shared" si="60"/>
        <v/>
      </c>
      <c r="I276" s="8" t="str">
        <f t="shared" si="61"/>
        <v/>
      </c>
      <c r="J276" s="8" t="str">
        <f t="shared" si="62"/>
        <v/>
      </c>
      <c r="K276" s="8" t="str">
        <f t="shared" si="65"/>
        <v xml:space="preserve"> </v>
      </c>
      <c r="L276" s="8" t="str">
        <f t="shared" si="66"/>
        <v xml:space="preserve"> </v>
      </c>
      <c r="M276" s="8" t="str">
        <f t="shared" si="63"/>
        <v/>
      </c>
      <c r="N276" s="16" t="str">
        <f t="shared" si="64"/>
        <v/>
      </c>
    </row>
    <row r="277" spans="1:14" x14ac:dyDescent="0.2">
      <c r="A277" s="45"/>
      <c r="B277" s="35" t="s">
        <v>257</v>
      </c>
      <c r="C277" s="32">
        <v>0</v>
      </c>
      <c r="D277" s="7">
        <v>0</v>
      </c>
      <c r="E277" s="7">
        <v>6</v>
      </c>
      <c r="F277" s="7">
        <v>0</v>
      </c>
      <c r="G277" s="8" t="str">
        <f t="shared" si="59"/>
        <v/>
      </c>
      <c r="H277" s="8" t="str">
        <f t="shared" si="60"/>
        <v/>
      </c>
      <c r="I277" s="8">
        <f t="shared" si="61"/>
        <v>2.3076923076923078E-2</v>
      </c>
      <c r="J277" s="8" t="str">
        <f t="shared" si="62"/>
        <v/>
      </c>
      <c r="K277" s="8">
        <f t="shared" si="65"/>
        <v>1</v>
      </c>
      <c r="L277" s="8" t="str">
        <f t="shared" si="66"/>
        <v xml:space="preserve"> </v>
      </c>
      <c r="M277" s="8" t="str">
        <f t="shared" si="63"/>
        <v/>
      </c>
      <c r="N277" s="16" t="str">
        <f t="shared" si="64"/>
        <v/>
      </c>
    </row>
    <row r="278" spans="1:14" x14ac:dyDescent="0.2">
      <c r="A278" s="45"/>
      <c r="B278" s="35" t="s">
        <v>258</v>
      </c>
      <c r="C278" s="32">
        <v>0</v>
      </c>
      <c r="D278" s="7">
        <v>0</v>
      </c>
      <c r="E278" s="7">
        <v>0</v>
      </c>
      <c r="F278" s="7">
        <v>0</v>
      </c>
      <c r="G278" s="8" t="str">
        <f t="shared" si="59"/>
        <v/>
      </c>
      <c r="H278" s="8" t="str">
        <f t="shared" si="60"/>
        <v/>
      </c>
      <c r="I278" s="8" t="str">
        <f t="shared" si="61"/>
        <v/>
      </c>
      <c r="J278" s="8" t="str">
        <f t="shared" si="62"/>
        <v/>
      </c>
      <c r="K278" s="8" t="str">
        <f t="shared" si="65"/>
        <v xml:space="preserve"> </v>
      </c>
      <c r="L278" s="8" t="str">
        <f t="shared" si="66"/>
        <v xml:space="preserve"> </v>
      </c>
      <c r="M278" s="8" t="str">
        <f t="shared" si="63"/>
        <v/>
      </c>
      <c r="N278" s="16" t="str">
        <f t="shared" si="64"/>
        <v/>
      </c>
    </row>
    <row r="279" spans="1:14" x14ac:dyDescent="0.2">
      <c r="A279" s="45"/>
      <c r="B279" s="35" t="s">
        <v>259</v>
      </c>
      <c r="C279" s="32">
        <v>0</v>
      </c>
      <c r="D279" s="7">
        <v>0</v>
      </c>
      <c r="E279" s="7">
        <v>0</v>
      </c>
      <c r="F279" s="7">
        <v>0</v>
      </c>
      <c r="G279" s="8" t="str">
        <f t="shared" si="59"/>
        <v/>
      </c>
      <c r="H279" s="8" t="str">
        <f t="shared" si="60"/>
        <v/>
      </c>
      <c r="I279" s="8" t="str">
        <f t="shared" si="61"/>
        <v/>
      </c>
      <c r="J279" s="8" t="str">
        <f t="shared" si="62"/>
        <v/>
      </c>
      <c r="K279" s="8" t="str">
        <f t="shared" si="65"/>
        <v xml:space="preserve"> </v>
      </c>
      <c r="L279" s="8" t="str">
        <f t="shared" si="66"/>
        <v xml:space="preserve"> </v>
      </c>
      <c r="M279" s="8" t="str">
        <f t="shared" si="63"/>
        <v/>
      </c>
      <c r="N279" s="16" t="str">
        <f t="shared" si="64"/>
        <v/>
      </c>
    </row>
    <row r="280" spans="1:14" x14ac:dyDescent="0.2">
      <c r="A280" s="45"/>
      <c r="B280" s="35" t="s">
        <v>260</v>
      </c>
      <c r="C280" s="32">
        <v>0</v>
      </c>
      <c r="D280" s="7">
        <v>0</v>
      </c>
      <c r="E280" s="7">
        <v>0</v>
      </c>
      <c r="F280" s="7">
        <v>0</v>
      </c>
      <c r="G280" s="8" t="str">
        <f t="shared" si="59"/>
        <v/>
      </c>
      <c r="H280" s="8" t="str">
        <f t="shared" si="60"/>
        <v/>
      </c>
      <c r="I280" s="8" t="str">
        <f t="shared" si="61"/>
        <v/>
      </c>
      <c r="J280" s="8" t="str">
        <f t="shared" si="62"/>
        <v/>
      </c>
      <c r="K280" s="8" t="str">
        <f t="shared" si="65"/>
        <v xml:space="preserve"> </v>
      </c>
      <c r="L280" s="8" t="str">
        <f t="shared" si="66"/>
        <v xml:space="preserve"> </v>
      </c>
      <c r="M280" s="8" t="str">
        <f t="shared" si="63"/>
        <v/>
      </c>
      <c r="N280" s="16" t="str">
        <f t="shared" si="64"/>
        <v/>
      </c>
    </row>
    <row r="281" spans="1:14" x14ac:dyDescent="0.2">
      <c r="A281" s="45"/>
      <c r="B281" s="35" t="s">
        <v>261</v>
      </c>
      <c r="C281" s="32">
        <v>0</v>
      </c>
      <c r="D281" s="7">
        <v>1</v>
      </c>
      <c r="E281" s="7">
        <v>0</v>
      </c>
      <c r="F281" s="7">
        <v>0</v>
      </c>
      <c r="G281" s="8" t="str">
        <f t="shared" si="59"/>
        <v/>
      </c>
      <c r="H281" s="8">
        <f t="shared" si="60"/>
        <v>4.3103448275862068E-3</v>
      </c>
      <c r="I281" s="8" t="str">
        <f t="shared" si="61"/>
        <v/>
      </c>
      <c r="J281" s="8" t="str">
        <f t="shared" si="62"/>
        <v/>
      </c>
      <c r="K281" s="8" t="str">
        <f t="shared" si="65"/>
        <v xml:space="preserve"> </v>
      </c>
      <c r="L281" s="8">
        <f t="shared" si="66"/>
        <v>-1</v>
      </c>
      <c r="M281" s="8" t="str">
        <f t="shared" si="63"/>
        <v/>
      </c>
      <c r="N281" s="16">
        <f t="shared" si="64"/>
        <v>-4.3103448275862068E-3</v>
      </c>
    </row>
    <row r="282" spans="1:14" x14ac:dyDescent="0.2">
      <c r="A282" s="45"/>
      <c r="B282" s="35" t="s">
        <v>262</v>
      </c>
      <c r="C282" s="32">
        <v>0</v>
      </c>
      <c r="D282" s="7">
        <v>0</v>
      </c>
      <c r="E282" s="7">
        <v>0</v>
      </c>
      <c r="F282" s="7">
        <v>0</v>
      </c>
      <c r="G282" s="8" t="str">
        <f t="shared" si="59"/>
        <v/>
      </c>
      <c r="H282" s="8" t="str">
        <f t="shared" si="60"/>
        <v/>
      </c>
      <c r="I282" s="8" t="str">
        <f t="shared" si="61"/>
        <v/>
      </c>
      <c r="J282" s="8" t="str">
        <f t="shared" si="62"/>
        <v/>
      </c>
      <c r="K282" s="8" t="str">
        <f t="shared" si="65"/>
        <v xml:space="preserve"> </v>
      </c>
      <c r="L282" s="8" t="str">
        <f t="shared" si="66"/>
        <v xml:space="preserve"> </v>
      </c>
      <c r="M282" s="8" t="str">
        <f t="shared" si="63"/>
        <v/>
      </c>
      <c r="N282" s="16" t="str">
        <f t="shared" si="64"/>
        <v/>
      </c>
    </row>
    <row r="283" spans="1:14" x14ac:dyDescent="0.2">
      <c r="A283" s="45"/>
      <c r="B283" s="35" t="s">
        <v>263</v>
      </c>
      <c r="C283" s="32">
        <v>0</v>
      </c>
      <c r="D283" s="7">
        <v>0</v>
      </c>
      <c r="E283" s="7">
        <v>0</v>
      </c>
      <c r="F283" s="7">
        <v>0</v>
      </c>
      <c r="G283" s="8" t="str">
        <f t="shared" si="59"/>
        <v/>
      </c>
      <c r="H283" s="8" t="str">
        <f t="shared" si="60"/>
        <v/>
      </c>
      <c r="I283" s="8" t="str">
        <f t="shared" si="61"/>
        <v/>
      </c>
      <c r="J283" s="8" t="str">
        <f t="shared" si="62"/>
        <v/>
      </c>
      <c r="K283" s="8" t="str">
        <f t="shared" si="65"/>
        <v xml:space="preserve"> </v>
      </c>
      <c r="L283" s="8" t="str">
        <f t="shared" si="66"/>
        <v xml:space="preserve"> </v>
      </c>
      <c r="M283" s="8" t="str">
        <f t="shared" si="63"/>
        <v/>
      </c>
      <c r="N283" s="16" t="str">
        <f t="shared" si="64"/>
        <v/>
      </c>
    </row>
    <row r="284" spans="1:14" x14ac:dyDescent="0.2">
      <c r="A284" s="45"/>
      <c r="B284" s="35" t="s">
        <v>264</v>
      </c>
      <c r="C284" s="32">
        <v>0</v>
      </c>
      <c r="D284" s="7">
        <v>0</v>
      </c>
      <c r="E284" s="7">
        <v>1</v>
      </c>
      <c r="F284" s="7">
        <v>0</v>
      </c>
      <c r="G284" s="8" t="str">
        <f t="shared" ref="G284:G315" si="67">+IF(C284=0,"",C284/C$188)</f>
        <v/>
      </c>
      <c r="H284" s="8" t="str">
        <f t="shared" ref="H284:H315" si="68">+IF(D284=0,"",D284/D$188)</f>
        <v/>
      </c>
      <c r="I284" s="8">
        <f t="shared" ref="I284:I315" si="69">+IF(E284=0,"",E284/E$188)</f>
        <v>3.8461538461538464E-3</v>
      </c>
      <c r="J284" s="8" t="str">
        <f t="shared" ref="J284:J315" si="70">+IF(F284=0,"",F284/F$188)</f>
        <v/>
      </c>
      <c r="K284" s="8">
        <f t="shared" si="65"/>
        <v>1</v>
      </c>
      <c r="L284" s="8" t="str">
        <f t="shared" si="66"/>
        <v xml:space="preserve"> </v>
      </c>
      <c r="M284" s="8" t="str">
        <f t="shared" ref="M284:M315" si="71">+IF(OR(AND(G284=""),(K284="")),"",G284*K284)</f>
        <v/>
      </c>
      <c r="N284" s="16" t="str">
        <f t="shared" ref="N284:N315" si="72">+IF(OR(AND(H284=""),(L284="")),"",H284*L284)</f>
        <v/>
      </c>
    </row>
    <row r="285" spans="1:14" ht="27" customHeight="1" x14ac:dyDescent="0.2">
      <c r="A285" s="45"/>
      <c r="B285" s="35" t="s">
        <v>265</v>
      </c>
      <c r="C285" s="32">
        <v>0</v>
      </c>
      <c r="D285" s="7">
        <v>1</v>
      </c>
      <c r="E285" s="7">
        <v>0</v>
      </c>
      <c r="F285" s="7">
        <v>0</v>
      </c>
      <c r="G285" s="8" t="str">
        <f t="shared" si="67"/>
        <v/>
      </c>
      <c r="H285" s="8">
        <f t="shared" si="68"/>
        <v>4.3103448275862068E-3</v>
      </c>
      <c r="I285" s="8" t="str">
        <f t="shared" si="69"/>
        <v/>
      </c>
      <c r="J285" s="8" t="str">
        <f t="shared" si="70"/>
        <v/>
      </c>
      <c r="K285" s="8" t="str">
        <f t="shared" ref="K285:K316" si="73">+IF(AND(C285=0,E285=0)," ",IF(C285=0,1,IF(E285=0,-1,(E285-C285)/C285)))</f>
        <v xml:space="preserve"> </v>
      </c>
      <c r="L285" s="8">
        <f t="shared" ref="L285:L316" si="74">+IF(AND(D285=0,F285=0)," ",IF(D285=0,1,IF(F285=0,-1,(F285-D285)/D285)))</f>
        <v>-1</v>
      </c>
      <c r="M285" s="8" t="str">
        <f t="shared" si="71"/>
        <v/>
      </c>
      <c r="N285" s="16">
        <f t="shared" si="72"/>
        <v>-4.3103448275862068E-3</v>
      </c>
    </row>
    <row r="286" spans="1:14" x14ac:dyDescent="0.2">
      <c r="A286" s="45"/>
      <c r="B286" s="35" t="s">
        <v>266</v>
      </c>
      <c r="C286" s="32">
        <v>0</v>
      </c>
      <c r="D286" s="7">
        <v>0</v>
      </c>
      <c r="E286" s="7">
        <v>0</v>
      </c>
      <c r="F286" s="7">
        <v>0</v>
      </c>
      <c r="G286" s="8" t="str">
        <f t="shared" si="67"/>
        <v/>
      </c>
      <c r="H286" s="8" t="str">
        <f t="shared" si="68"/>
        <v/>
      </c>
      <c r="I286" s="8" t="str">
        <f t="shared" si="69"/>
        <v/>
      </c>
      <c r="J286" s="8" t="str">
        <f t="shared" si="70"/>
        <v/>
      </c>
      <c r="K286" s="8" t="str">
        <f t="shared" si="73"/>
        <v xml:space="preserve"> </v>
      </c>
      <c r="L286" s="8" t="str">
        <f t="shared" si="74"/>
        <v xml:space="preserve"> </v>
      </c>
      <c r="M286" s="8" t="str">
        <f t="shared" si="71"/>
        <v/>
      </c>
      <c r="N286" s="16" t="str">
        <f t="shared" si="72"/>
        <v/>
      </c>
    </row>
    <row r="287" spans="1:14" x14ac:dyDescent="0.2">
      <c r="A287" s="45"/>
      <c r="B287" s="35" t="s">
        <v>267</v>
      </c>
      <c r="C287" s="32">
        <v>0</v>
      </c>
      <c r="D287" s="7">
        <v>0</v>
      </c>
      <c r="E287" s="7">
        <v>0</v>
      </c>
      <c r="F287" s="7">
        <v>0</v>
      </c>
      <c r="G287" s="8" t="str">
        <f t="shared" si="67"/>
        <v/>
      </c>
      <c r="H287" s="8" t="str">
        <f t="shared" si="68"/>
        <v/>
      </c>
      <c r="I287" s="8" t="str">
        <f t="shared" si="69"/>
        <v/>
      </c>
      <c r="J287" s="8" t="str">
        <f t="shared" si="70"/>
        <v/>
      </c>
      <c r="K287" s="8" t="str">
        <f t="shared" si="73"/>
        <v xml:space="preserve"> </v>
      </c>
      <c r="L287" s="8" t="str">
        <f t="shared" si="74"/>
        <v xml:space="preserve"> </v>
      </c>
      <c r="M287" s="8" t="str">
        <f t="shared" si="71"/>
        <v/>
      </c>
      <c r="N287" s="16" t="str">
        <f t="shared" si="72"/>
        <v/>
      </c>
    </row>
    <row r="288" spans="1:14" x14ac:dyDescent="0.2">
      <c r="A288" s="45"/>
      <c r="B288" s="35" t="s">
        <v>268</v>
      </c>
      <c r="C288" s="32">
        <v>19</v>
      </c>
      <c r="D288" s="7">
        <v>4</v>
      </c>
      <c r="E288" s="7">
        <v>0</v>
      </c>
      <c r="F288" s="7">
        <v>0</v>
      </c>
      <c r="G288" s="8">
        <f t="shared" si="67"/>
        <v>6.1093247588424437E-2</v>
      </c>
      <c r="H288" s="8">
        <f t="shared" si="68"/>
        <v>1.7241379310344827E-2</v>
      </c>
      <c r="I288" s="8" t="str">
        <f t="shared" si="69"/>
        <v/>
      </c>
      <c r="J288" s="8" t="str">
        <f t="shared" si="70"/>
        <v/>
      </c>
      <c r="K288" s="8">
        <f t="shared" si="73"/>
        <v>-1</v>
      </c>
      <c r="L288" s="8">
        <f t="shared" si="74"/>
        <v>-1</v>
      </c>
      <c r="M288" s="8">
        <f t="shared" si="71"/>
        <v>-6.1093247588424437E-2</v>
      </c>
      <c r="N288" s="16">
        <f t="shared" si="72"/>
        <v>-1.7241379310344827E-2</v>
      </c>
    </row>
    <row r="289" spans="1:14" x14ac:dyDescent="0.2">
      <c r="A289" s="45"/>
      <c r="B289" s="35" t="s">
        <v>269</v>
      </c>
      <c r="C289" s="32">
        <v>0</v>
      </c>
      <c r="D289" s="7">
        <v>0</v>
      </c>
      <c r="E289" s="7">
        <v>0</v>
      </c>
      <c r="F289" s="7">
        <v>0</v>
      </c>
      <c r="G289" s="8" t="str">
        <f t="shared" si="67"/>
        <v/>
      </c>
      <c r="H289" s="8" t="str">
        <f t="shared" si="68"/>
        <v/>
      </c>
      <c r="I289" s="8" t="str">
        <f t="shared" si="69"/>
        <v/>
      </c>
      <c r="J289" s="8" t="str">
        <f t="shared" si="70"/>
        <v/>
      </c>
      <c r="K289" s="8" t="str">
        <f t="shared" si="73"/>
        <v xml:space="preserve"> </v>
      </c>
      <c r="L289" s="8" t="str">
        <f t="shared" si="74"/>
        <v xml:space="preserve"> </v>
      </c>
      <c r="M289" s="8" t="str">
        <f t="shared" si="71"/>
        <v/>
      </c>
      <c r="N289" s="16" t="str">
        <f t="shared" si="72"/>
        <v/>
      </c>
    </row>
    <row r="290" spans="1:14" x14ac:dyDescent="0.2">
      <c r="A290" s="45"/>
      <c r="B290" s="35" t="s">
        <v>270</v>
      </c>
      <c r="C290" s="32">
        <v>0</v>
      </c>
      <c r="D290" s="7">
        <v>0</v>
      </c>
      <c r="E290" s="7">
        <v>0</v>
      </c>
      <c r="F290" s="7">
        <v>0</v>
      </c>
      <c r="G290" s="8" t="str">
        <f t="shared" si="67"/>
        <v/>
      </c>
      <c r="H290" s="8" t="str">
        <f t="shared" si="68"/>
        <v/>
      </c>
      <c r="I290" s="8" t="str">
        <f t="shared" si="69"/>
        <v/>
      </c>
      <c r="J290" s="8" t="str">
        <f t="shared" si="70"/>
        <v/>
      </c>
      <c r="K290" s="8" t="str">
        <f t="shared" si="73"/>
        <v xml:space="preserve"> </v>
      </c>
      <c r="L290" s="8" t="str">
        <f t="shared" si="74"/>
        <v xml:space="preserve"> </v>
      </c>
      <c r="M290" s="8" t="str">
        <f t="shared" si="71"/>
        <v/>
      </c>
      <c r="N290" s="16" t="str">
        <f t="shared" si="72"/>
        <v/>
      </c>
    </row>
    <row r="291" spans="1:14" x14ac:dyDescent="0.2">
      <c r="A291" s="45"/>
      <c r="B291" s="35" t="s">
        <v>271</v>
      </c>
      <c r="C291" s="32">
        <v>0</v>
      </c>
      <c r="D291" s="7">
        <v>0</v>
      </c>
      <c r="E291" s="7">
        <v>0</v>
      </c>
      <c r="F291" s="7">
        <v>0</v>
      </c>
      <c r="G291" s="8" t="str">
        <f t="shared" si="67"/>
        <v/>
      </c>
      <c r="H291" s="8" t="str">
        <f t="shared" si="68"/>
        <v/>
      </c>
      <c r="I291" s="8" t="str">
        <f t="shared" si="69"/>
        <v/>
      </c>
      <c r="J291" s="8" t="str">
        <f t="shared" si="70"/>
        <v/>
      </c>
      <c r="K291" s="8" t="str">
        <f t="shared" si="73"/>
        <v xml:space="preserve"> </v>
      </c>
      <c r="L291" s="8" t="str">
        <f t="shared" si="74"/>
        <v xml:space="preserve"> </v>
      </c>
      <c r="M291" s="8" t="str">
        <f t="shared" si="71"/>
        <v/>
      </c>
      <c r="N291" s="16" t="str">
        <f t="shared" si="72"/>
        <v/>
      </c>
    </row>
    <row r="292" spans="1:14" x14ac:dyDescent="0.2">
      <c r="A292" s="45"/>
      <c r="B292" s="35" t="s">
        <v>272</v>
      </c>
      <c r="C292" s="32">
        <v>0</v>
      </c>
      <c r="D292" s="7">
        <v>1</v>
      </c>
      <c r="E292" s="7">
        <v>0</v>
      </c>
      <c r="F292" s="7">
        <v>0</v>
      </c>
      <c r="G292" s="8" t="str">
        <f t="shared" si="67"/>
        <v/>
      </c>
      <c r="H292" s="8">
        <f t="shared" si="68"/>
        <v>4.3103448275862068E-3</v>
      </c>
      <c r="I292" s="8" t="str">
        <f t="shared" si="69"/>
        <v/>
      </c>
      <c r="J292" s="8" t="str">
        <f t="shared" si="70"/>
        <v/>
      </c>
      <c r="K292" s="8" t="str">
        <f t="shared" si="73"/>
        <v xml:space="preserve"> </v>
      </c>
      <c r="L292" s="8">
        <f t="shared" si="74"/>
        <v>-1</v>
      </c>
      <c r="M292" s="8" t="str">
        <f t="shared" si="71"/>
        <v/>
      </c>
      <c r="N292" s="16">
        <f t="shared" si="72"/>
        <v>-4.3103448275862068E-3</v>
      </c>
    </row>
    <row r="293" spans="1:14" ht="25.5" x14ac:dyDescent="0.2">
      <c r="A293" s="45"/>
      <c r="B293" s="35" t="s">
        <v>273</v>
      </c>
      <c r="C293" s="32">
        <v>0</v>
      </c>
      <c r="D293" s="7">
        <v>0</v>
      </c>
      <c r="E293" s="7">
        <v>2</v>
      </c>
      <c r="F293" s="7">
        <v>0</v>
      </c>
      <c r="G293" s="8" t="str">
        <f t="shared" si="67"/>
        <v/>
      </c>
      <c r="H293" s="8" t="str">
        <f t="shared" si="68"/>
        <v/>
      </c>
      <c r="I293" s="8">
        <f t="shared" si="69"/>
        <v>7.6923076923076927E-3</v>
      </c>
      <c r="J293" s="8" t="str">
        <f t="shared" si="70"/>
        <v/>
      </c>
      <c r="K293" s="8">
        <f t="shared" si="73"/>
        <v>1</v>
      </c>
      <c r="L293" s="8" t="str">
        <f t="shared" si="74"/>
        <v xml:space="preserve"> </v>
      </c>
      <c r="M293" s="8" t="str">
        <f t="shared" si="71"/>
        <v/>
      </c>
      <c r="N293" s="16" t="str">
        <f t="shared" si="72"/>
        <v/>
      </c>
    </row>
    <row r="294" spans="1:14" x14ac:dyDescent="0.2">
      <c r="A294" s="45"/>
      <c r="B294" s="35" t="s">
        <v>274</v>
      </c>
      <c r="C294" s="32">
        <v>1</v>
      </c>
      <c r="D294" s="7">
        <v>0</v>
      </c>
      <c r="E294" s="7">
        <v>0</v>
      </c>
      <c r="F294" s="7">
        <v>0</v>
      </c>
      <c r="G294" s="8">
        <f t="shared" si="67"/>
        <v>3.2154340836012861E-3</v>
      </c>
      <c r="H294" s="8" t="str">
        <f t="shared" si="68"/>
        <v/>
      </c>
      <c r="I294" s="8" t="str">
        <f t="shared" si="69"/>
        <v/>
      </c>
      <c r="J294" s="8" t="str">
        <f t="shared" si="70"/>
        <v/>
      </c>
      <c r="K294" s="8">
        <f t="shared" si="73"/>
        <v>-1</v>
      </c>
      <c r="L294" s="8" t="str">
        <f t="shared" si="74"/>
        <v xml:space="preserve"> </v>
      </c>
      <c r="M294" s="8">
        <f t="shared" si="71"/>
        <v>-3.2154340836012861E-3</v>
      </c>
      <c r="N294" s="16" t="str">
        <f t="shared" si="72"/>
        <v/>
      </c>
    </row>
    <row r="295" spans="1:14" x14ac:dyDescent="0.2">
      <c r="A295" s="45"/>
      <c r="B295" s="35" t="s">
        <v>275</v>
      </c>
      <c r="C295" s="32">
        <v>0</v>
      </c>
      <c r="D295" s="7">
        <v>0</v>
      </c>
      <c r="E295" s="7">
        <v>0</v>
      </c>
      <c r="F295" s="7">
        <v>0</v>
      </c>
      <c r="G295" s="8" t="str">
        <f t="shared" si="67"/>
        <v/>
      </c>
      <c r="H295" s="8" t="str">
        <f t="shared" si="68"/>
        <v/>
      </c>
      <c r="I295" s="8" t="str">
        <f t="shared" si="69"/>
        <v/>
      </c>
      <c r="J295" s="8" t="str">
        <f t="shared" si="70"/>
        <v/>
      </c>
      <c r="K295" s="8" t="str">
        <f t="shared" si="73"/>
        <v xml:space="preserve"> </v>
      </c>
      <c r="L295" s="8" t="str">
        <f t="shared" si="74"/>
        <v xml:space="preserve"> </v>
      </c>
      <c r="M295" s="8" t="str">
        <f t="shared" si="71"/>
        <v/>
      </c>
      <c r="N295" s="16" t="str">
        <f t="shared" si="72"/>
        <v/>
      </c>
    </row>
    <row r="296" spans="1:14" x14ac:dyDescent="0.2">
      <c r="A296" s="45"/>
      <c r="B296" s="35" t="s">
        <v>276</v>
      </c>
      <c r="C296" s="32">
        <v>0</v>
      </c>
      <c r="D296" s="7">
        <v>0</v>
      </c>
      <c r="E296" s="7">
        <v>0</v>
      </c>
      <c r="F296" s="7">
        <v>0</v>
      </c>
      <c r="G296" s="8" t="str">
        <f t="shared" si="67"/>
        <v/>
      </c>
      <c r="H296" s="8" t="str">
        <f t="shared" si="68"/>
        <v/>
      </c>
      <c r="I296" s="8" t="str">
        <f t="shared" si="69"/>
        <v/>
      </c>
      <c r="J296" s="8" t="str">
        <f t="shared" si="70"/>
        <v/>
      </c>
      <c r="K296" s="8" t="str">
        <f t="shared" si="73"/>
        <v xml:space="preserve"> </v>
      </c>
      <c r="L296" s="8" t="str">
        <f t="shared" si="74"/>
        <v xml:space="preserve"> </v>
      </c>
      <c r="M296" s="8" t="str">
        <f t="shared" si="71"/>
        <v/>
      </c>
      <c r="N296" s="16" t="str">
        <f t="shared" si="72"/>
        <v/>
      </c>
    </row>
    <row r="297" spans="1:14" ht="25.5" x14ac:dyDescent="0.2">
      <c r="A297" s="45"/>
      <c r="B297" s="35" t="s">
        <v>277</v>
      </c>
      <c r="C297" s="32">
        <v>0</v>
      </c>
      <c r="D297" s="7">
        <v>0</v>
      </c>
      <c r="E297" s="7">
        <v>0</v>
      </c>
      <c r="F297" s="7">
        <v>0</v>
      </c>
      <c r="G297" s="8" t="str">
        <f t="shared" si="67"/>
        <v/>
      </c>
      <c r="H297" s="8" t="str">
        <f t="shared" si="68"/>
        <v/>
      </c>
      <c r="I297" s="8" t="str">
        <f t="shared" si="69"/>
        <v/>
      </c>
      <c r="J297" s="8" t="str">
        <f t="shared" si="70"/>
        <v/>
      </c>
      <c r="K297" s="8" t="str">
        <f t="shared" si="73"/>
        <v xml:space="preserve"> </v>
      </c>
      <c r="L297" s="8" t="str">
        <f t="shared" si="74"/>
        <v xml:space="preserve"> </v>
      </c>
      <c r="M297" s="8" t="str">
        <f t="shared" si="71"/>
        <v/>
      </c>
      <c r="N297" s="16" t="str">
        <f t="shared" si="72"/>
        <v/>
      </c>
    </row>
    <row r="298" spans="1:14" x14ac:dyDescent="0.2">
      <c r="A298" s="45"/>
      <c r="B298" s="35" t="s">
        <v>278</v>
      </c>
      <c r="C298" s="32">
        <v>0</v>
      </c>
      <c r="D298" s="7">
        <v>0</v>
      </c>
      <c r="E298" s="7">
        <v>0</v>
      </c>
      <c r="F298" s="7">
        <v>0</v>
      </c>
      <c r="G298" s="8" t="str">
        <f t="shared" si="67"/>
        <v/>
      </c>
      <c r="H298" s="8" t="str">
        <f t="shared" si="68"/>
        <v/>
      </c>
      <c r="I298" s="8" t="str">
        <f t="shared" si="69"/>
        <v/>
      </c>
      <c r="J298" s="8" t="str">
        <f t="shared" si="70"/>
        <v/>
      </c>
      <c r="K298" s="8" t="str">
        <f t="shared" si="73"/>
        <v xml:space="preserve"> </v>
      </c>
      <c r="L298" s="8" t="str">
        <f t="shared" si="74"/>
        <v xml:space="preserve"> </v>
      </c>
      <c r="M298" s="8" t="str">
        <f t="shared" si="71"/>
        <v/>
      </c>
      <c r="N298" s="16" t="str">
        <f t="shared" si="72"/>
        <v/>
      </c>
    </row>
    <row r="299" spans="1:14" x14ac:dyDescent="0.2">
      <c r="A299" s="45"/>
      <c r="B299" s="35" t="s">
        <v>279</v>
      </c>
      <c r="C299" s="32">
        <v>1</v>
      </c>
      <c r="D299" s="7">
        <v>0</v>
      </c>
      <c r="E299" s="7">
        <v>1</v>
      </c>
      <c r="F299" s="7">
        <v>0</v>
      </c>
      <c r="G299" s="8">
        <f t="shared" si="67"/>
        <v>3.2154340836012861E-3</v>
      </c>
      <c r="H299" s="8" t="str">
        <f t="shared" si="68"/>
        <v/>
      </c>
      <c r="I299" s="8">
        <f t="shared" si="69"/>
        <v>3.8461538461538464E-3</v>
      </c>
      <c r="J299" s="8" t="str">
        <f t="shared" si="70"/>
        <v/>
      </c>
      <c r="K299" s="8">
        <f t="shared" si="73"/>
        <v>0</v>
      </c>
      <c r="L299" s="8" t="str">
        <f t="shared" si="74"/>
        <v xml:space="preserve"> </v>
      </c>
      <c r="M299" s="8">
        <f t="shared" si="71"/>
        <v>0</v>
      </c>
      <c r="N299" s="16" t="str">
        <f t="shared" si="72"/>
        <v/>
      </c>
    </row>
    <row r="300" spans="1:14" x14ac:dyDescent="0.2">
      <c r="A300" s="45"/>
      <c r="B300" s="35" t="s">
        <v>280</v>
      </c>
      <c r="C300" s="32">
        <v>0</v>
      </c>
      <c r="D300" s="7">
        <v>0</v>
      </c>
      <c r="E300" s="7">
        <v>0</v>
      </c>
      <c r="F300" s="7">
        <v>1</v>
      </c>
      <c r="G300" s="8" t="str">
        <f t="shared" si="67"/>
        <v/>
      </c>
      <c r="H300" s="8" t="str">
        <f t="shared" si="68"/>
        <v/>
      </c>
      <c r="I300" s="8" t="str">
        <f t="shared" si="69"/>
        <v/>
      </c>
      <c r="J300" s="8">
        <f t="shared" si="70"/>
        <v>4.7619047619047623E-3</v>
      </c>
      <c r="K300" s="8" t="str">
        <f t="shared" si="73"/>
        <v xml:space="preserve"> </v>
      </c>
      <c r="L300" s="8">
        <f t="shared" si="74"/>
        <v>1</v>
      </c>
      <c r="M300" s="8" t="str">
        <f t="shared" si="71"/>
        <v/>
      </c>
      <c r="N300" s="16" t="str">
        <f t="shared" si="72"/>
        <v/>
      </c>
    </row>
    <row r="301" spans="1:14" x14ac:dyDescent="0.2">
      <c r="A301" s="45"/>
      <c r="B301" s="35" t="s">
        <v>281</v>
      </c>
      <c r="C301" s="32">
        <v>0</v>
      </c>
      <c r="D301" s="7">
        <v>0</v>
      </c>
      <c r="E301" s="7">
        <v>0</v>
      </c>
      <c r="F301" s="7">
        <v>0</v>
      </c>
      <c r="G301" s="8" t="str">
        <f t="shared" si="67"/>
        <v/>
      </c>
      <c r="H301" s="8" t="str">
        <f t="shared" si="68"/>
        <v/>
      </c>
      <c r="I301" s="8" t="str">
        <f t="shared" si="69"/>
        <v/>
      </c>
      <c r="J301" s="8" t="str">
        <f t="shared" si="70"/>
        <v/>
      </c>
      <c r="K301" s="8" t="str">
        <f t="shared" si="73"/>
        <v xml:space="preserve"> </v>
      </c>
      <c r="L301" s="8" t="str">
        <f t="shared" si="74"/>
        <v xml:space="preserve"> </v>
      </c>
      <c r="M301" s="8" t="str">
        <f t="shared" si="71"/>
        <v/>
      </c>
      <c r="N301" s="16" t="str">
        <f t="shared" si="72"/>
        <v/>
      </c>
    </row>
    <row r="302" spans="1:14" x14ac:dyDescent="0.2">
      <c r="A302" s="45"/>
      <c r="B302" s="35" t="s">
        <v>282</v>
      </c>
      <c r="C302" s="32">
        <v>0</v>
      </c>
      <c r="D302" s="7">
        <v>0</v>
      </c>
      <c r="E302" s="7">
        <v>0</v>
      </c>
      <c r="F302" s="7">
        <v>0</v>
      </c>
      <c r="G302" s="8" t="str">
        <f t="shared" si="67"/>
        <v/>
      </c>
      <c r="H302" s="8" t="str">
        <f t="shared" si="68"/>
        <v/>
      </c>
      <c r="I302" s="8" t="str">
        <f t="shared" si="69"/>
        <v/>
      </c>
      <c r="J302" s="8" t="str">
        <f t="shared" si="70"/>
        <v/>
      </c>
      <c r="K302" s="8" t="str">
        <f t="shared" si="73"/>
        <v xml:space="preserve"> </v>
      </c>
      <c r="L302" s="8" t="str">
        <f t="shared" si="74"/>
        <v xml:space="preserve"> </v>
      </c>
      <c r="M302" s="8" t="str">
        <f t="shared" si="71"/>
        <v/>
      </c>
      <c r="N302" s="16" t="str">
        <f t="shared" si="72"/>
        <v/>
      </c>
    </row>
    <row r="303" spans="1:14" x14ac:dyDescent="0.2">
      <c r="A303" s="45" t="s">
        <v>76</v>
      </c>
      <c r="B303" s="35" t="s">
        <v>283</v>
      </c>
      <c r="C303" s="32">
        <v>0</v>
      </c>
      <c r="D303" s="7">
        <v>0</v>
      </c>
      <c r="E303" s="7">
        <v>0</v>
      </c>
      <c r="F303" s="7">
        <v>0</v>
      </c>
      <c r="G303" s="8" t="str">
        <f t="shared" si="67"/>
        <v/>
      </c>
      <c r="H303" s="8" t="str">
        <f t="shared" si="68"/>
        <v/>
      </c>
      <c r="I303" s="8" t="str">
        <f t="shared" si="69"/>
        <v/>
      </c>
      <c r="J303" s="8" t="str">
        <f t="shared" si="70"/>
        <v/>
      </c>
      <c r="K303" s="8" t="str">
        <f t="shared" si="73"/>
        <v xml:space="preserve"> </v>
      </c>
      <c r="L303" s="8" t="str">
        <f t="shared" si="74"/>
        <v xml:space="preserve"> </v>
      </c>
      <c r="M303" s="8" t="str">
        <f t="shared" si="71"/>
        <v/>
      </c>
      <c r="N303" s="16" t="str">
        <f t="shared" si="72"/>
        <v/>
      </c>
    </row>
    <row r="304" spans="1:14" x14ac:dyDescent="0.2">
      <c r="A304" s="45"/>
      <c r="B304" s="35" t="s">
        <v>284</v>
      </c>
      <c r="C304" s="32">
        <v>0</v>
      </c>
      <c r="D304" s="7">
        <v>0</v>
      </c>
      <c r="E304" s="7">
        <v>0</v>
      </c>
      <c r="F304" s="7">
        <v>0</v>
      </c>
      <c r="G304" s="8" t="str">
        <f t="shared" si="67"/>
        <v/>
      </c>
      <c r="H304" s="8" t="str">
        <f t="shared" si="68"/>
        <v/>
      </c>
      <c r="I304" s="8" t="str">
        <f t="shared" si="69"/>
        <v/>
      </c>
      <c r="J304" s="8" t="str">
        <f t="shared" si="70"/>
        <v/>
      </c>
      <c r="K304" s="8" t="str">
        <f t="shared" si="73"/>
        <v xml:space="preserve"> </v>
      </c>
      <c r="L304" s="8" t="str">
        <f t="shared" si="74"/>
        <v xml:space="preserve"> </v>
      </c>
      <c r="M304" s="8" t="str">
        <f t="shared" si="71"/>
        <v/>
      </c>
      <c r="N304" s="16" t="str">
        <f t="shared" si="72"/>
        <v/>
      </c>
    </row>
    <row r="305" spans="1:14" x14ac:dyDescent="0.2">
      <c r="A305" s="45"/>
      <c r="B305" s="35" t="s">
        <v>285</v>
      </c>
      <c r="C305" s="32">
        <v>0</v>
      </c>
      <c r="D305" s="7">
        <v>0</v>
      </c>
      <c r="E305" s="7">
        <v>0</v>
      </c>
      <c r="F305" s="7">
        <v>0</v>
      </c>
      <c r="G305" s="8" t="str">
        <f t="shared" si="67"/>
        <v/>
      </c>
      <c r="H305" s="8" t="str">
        <f t="shared" si="68"/>
        <v/>
      </c>
      <c r="I305" s="8" t="str">
        <f t="shared" si="69"/>
        <v/>
      </c>
      <c r="J305" s="8" t="str">
        <f t="shared" si="70"/>
        <v/>
      </c>
      <c r="K305" s="8" t="str">
        <f t="shared" si="73"/>
        <v xml:space="preserve"> </v>
      </c>
      <c r="L305" s="8" t="str">
        <f t="shared" si="74"/>
        <v xml:space="preserve"> </v>
      </c>
      <c r="M305" s="8" t="str">
        <f t="shared" si="71"/>
        <v/>
      </c>
      <c r="N305" s="16" t="str">
        <f t="shared" si="72"/>
        <v/>
      </c>
    </row>
    <row r="306" spans="1:14" x14ac:dyDescent="0.2">
      <c r="A306" s="45"/>
      <c r="B306" s="35" t="s">
        <v>286</v>
      </c>
      <c r="C306" s="32">
        <v>0</v>
      </c>
      <c r="D306" s="7">
        <v>1</v>
      </c>
      <c r="E306" s="7">
        <v>1</v>
      </c>
      <c r="F306" s="7">
        <v>2</v>
      </c>
      <c r="G306" s="8" t="str">
        <f t="shared" si="67"/>
        <v/>
      </c>
      <c r="H306" s="8">
        <f t="shared" si="68"/>
        <v>4.3103448275862068E-3</v>
      </c>
      <c r="I306" s="8">
        <f t="shared" si="69"/>
        <v>3.8461538461538464E-3</v>
      </c>
      <c r="J306" s="8">
        <f t="shared" si="70"/>
        <v>9.5238095238095247E-3</v>
      </c>
      <c r="K306" s="8">
        <f t="shared" si="73"/>
        <v>1</v>
      </c>
      <c r="L306" s="8">
        <f t="shared" si="74"/>
        <v>1</v>
      </c>
      <c r="M306" s="8" t="str">
        <f t="shared" si="71"/>
        <v/>
      </c>
      <c r="N306" s="16">
        <f t="shared" si="72"/>
        <v>4.3103448275862068E-3</v>
      </c>
    </row>
    <row r="307" spans="1:14" x14ac:dyDescent="0.2">
      <c r="A307" s="45"/>
      <c r="B307" s="35" t="s">
        <v>287</v>
      </c>
      <c r="C307" s="32">
        <v>0</v>
      </c>
      <c r="D307" s="7">
        <v>2</v>
      </c>
      <c r="E307" s="7">
        <v>0</v>
      </c>
      <c r="F307" s="7">
        <v>0</v>
      </c>
      <c r="G307" s="8" t="str">
        <f t="shared" si="67"/>
        <v/>
      </c>
      <c r="H307" s="8">
        <f t="shared" si="68"/>
        <v>8.6206896551724137E-3</v>
      </c>
      <c r="I307" s="8" t="str">
        <f t="shared" si="69"/>
        <v/>
      </c>
      <c r="J307" s="8" t="str">
        <f t="shared" si="70"/>
        <v/>
      </c>
      <c r="K307" s="8" t="str">
        <f t="shared" si="73"/>
        <v xml:space="preserve"> </v>
      </c>
      <c r="L307" s="8">
        <f t="shared" si="74"/>
        <v>-1</v>
      </c>
      <c r="M307" s="8" t="str">
        <f t="shared" si="71"/>
        <v/>
      </c>
      <c r="N307" s="16">
        <f t="shared" si="72"/>
        <v>-8.6206896551724137E-3</v>
      </c>
    </row>
    <row r="308" spans="1:14" x14ac:dyDescent="0.2">
      <c r="A308" s="45"/>
      <c r="B308" s="35" t="s">
        <v>288</v>
      </c>
      <c r="C308" s="32">
        <v>0</v>
      </c>
      <c r="D308" s="7">
        <v>0</v>
      </c>
      <c r="E308" s="7">
        <v>0</v>
      </c>
      <c r="F308" s="7">
        <v>0</v>
      </c>
      <c r="G308" s="8" t="str">
        <f t="shared" si="67"/>
        <v/>
      </c>
      <c r="H308" s="8" t="str">
        <f t="shared" si="68"/>
        <v/>
      </c>
      <c r="I308" s="8" t="str">
        <f t="shared" si="69"/>
        <v/>
      </c>
      <c r="J308" s="8" t="str">
        <f t="shared" si="70"/>
        <v/>
      </c>
      <c r="K308" s="8" t="str">
        <f t="shared" si="73"/>
        <v xml:space="preserve"> </v>
      </c>
      <c r="L308" s="8" t="str">
        <f t="shared" si="74"/>
        <v xml:space="preserve"> </v>
      </c>
      <c r="M308" s="8" t="str">
        <f t="shared" si="71"/>
        <v/>
      </c>
      <c r="N308" s="16" t="str">
        <f t="shared" si="72"/>
        <v/>
      </c>
    </row>
    <row r="309" spans="1:14" x14ac:dyDescent="0.2">
      <c r="A309" s="45"/>
      <c r="B309" s="35" t="s">
        <v>289</v>
      </c>
      <c r="C309" s="32">
        <v>0</v>
      </c>
      <c r="D309" s="7">
        <v>0</v>
      </c>
      <c r="E309" s="7">
        <v>0</v>
      </c>
      <c r="F309" s="7">
        <v>0</v>
      </c>
      <c r="G309" s="8" t="str">
        <f t="shared" si="67"/>
        <v/>
      </c>
      <c r="H309" s="8" t="str">
        <f t="shared" si="68"/>
        <v/>
      </c>
      <c r="I309" s="8" t="str">
        <f t="shared" si="69"/>
        <v/>
      </c>
      <c r="J309" s="8" t="str">
        <f t="shared" si="70"/>
        <v/>
      </c>
      <c r="K309" s="8" t="str">
        <f t="shared" si="73"/>
        <v xml:space="preserve"> </v>
      </c>
      <c r="L309" s="8" t="str">
        <f t="shared" si="74"/>
        <v xml:space="preserve"> </v>
      </c>
      <c r="M309" s="8" t="str">
        <f t="shared" si="71"/>
        <v/>
      </c>
      <c r="N309" s="16" t="str">
        <f t="shared" si="72"/>
        <v/>
      </c>
    </row>
    <row r="310" spans="1:14" x14ac:dyDescent="0.2">
      <c r="A310" s="45"/>
      <c r="B310" s="35" t="s">
        <v>290</v>
      </c>
      <c r="C310" s="32">
        <v>0</v>
      </c>
      <c r="D310" s="7">
        <v>0</v>
      </c>
      <c r="E310" s="7">
        <v>0</v>
      </c>
      <c r="F310" s="7">
        <v>0</v>
      </c>
      <c r="G310" s="8" t="str">
        <f t="shared" si="67"/>
        <v/>
      </c>
      <c r="H310" s="8" t="str">
        <f t="shared" si="68"/>
        <v/>
      </c>
      <c r="I310" s="8" t="str">
        <f t="shared" si="69"/>
        <v/>
      </c>
      <c r="J310" s="8" t="str">
        <f t="shared" si="70"/>
        <v/>
      </c>
      <c r="K310" s="8" t="str">
        <f t="shared" si="73"/>
        <v xml:space="preserve"> </v>
      </c>
      <c r="L310" s="8" t="str">
        <f t="shared" si="74"/>
        <v xml:space="preserve"> </v>
      </c>
      <c r="M310" s="8" t="str">
        <f t="shared" si="71"/>
        <v/>
      </c>
      <c r="N310" s="16" t="str">
        <f t="shared" si="72"/>
        <v/>
      </c>
    </row>
    <row r="311" spans="1:14" ht="25.5" x14ac:dyDescent="0.2">
      <c r="A311" s="45"/>
      <c r="B311" s="35" t="s">
        <v>291</v>
      </c>
      <c r="C311" s="32">
        <v>1</v>
      </c>
      <c r="D311" s="7">
        <v>0</v>
      </c>
      <c r="E311" s="7">
        <v>0</v>
      </c>
      <c r="F311" s="7">
        <v>0</v>
      </c>
      <c r="G311" s="8">
        <f t="shared" si="67"/>
        <v>3.2154340836012861E-3</v>
      </c>
      <c r="H311" s="8" t="str">
        <f t="shared" si="68"/>
        <v/>
      </c>
      <c r="I311" s="8" t="str">
        <f t="shared" si="69"/>
        <v/>
      </c>
      <c r="J311" s="8" t="str">
        <f t="shared" si="70"/>
        <v/>
      </c>
      <c r="K311" s="8">
        <f t="shared" si="73"/>
        <v>-1</v>
      </c>
      <c r="L311" s="8" t="str">
        <f t="shared" si="74"/>
        <v xml:space="preserve"> </v>
      </c>
      <c r="M311" s="8">
        <f t="shared" si="71"/>
        <v>-3.2154340836012861E-3</v>
      </c>
      <c r="N311" s="16" t="str">
        <f t="shared" si="72"/>
        <v/>
      </c>
    </row>
    <row r="312" spans="1:14" x14ac:dyDescent="0.2">
      <c r="A312" s="45"/>
      <c r="B312" s="35" t="s">
        <v>292</v>
      </c>
      <c r="C312" s="32">
        <v>0</v>
      </c>
      <c r="D312" s="7">
        <v>1</v>
      </c>
      <c r="E312" s="7">
        <v>0</v>
      </c>
      <c r="F312" s="7">
        <v>0</v>
      </c>
      <c r="G312" s="8" t="str">
        <f t="shared" si="67"/>
        <v/>
      </c>
      <c r="H312" s="8">
        <f t="shared" si="68"/>
        <v>4.3103448275862068E-3</v>
      </c>
      <c r="I312" s="8" t="str">
        <f t="shared" si="69"/>
        <v/>
      </c>
      <c r="J312" s="8" t="str">
        <f t="shared" si="70"/>
        <v/>
      </c>
      <c r="K312" s="8" t="str">
        <f t="shared" si="73"/>
        <v xml:space="preserve"> </v>
      </c>
      <c r="L312" s="8">
        <f t="shared" si="74"/>
        <v>-1</v>
      </c>
      <c r="M312" s="8" t="str">
        <f t="shared" si="71"/>
        <v/>
      </c>
      <c r="N312" s="16">
        <f t="shared" si="72"/>
        <v>-4.3103448275862068E-3</v>
      </c>
    </row>
    <row r="313" spans="1:14" x14ac:dyDescent="0.2">
      <c r="A313" s="45"/>
      <c r="B313" s="35" t="s">
        <v>293</v>
      </c>
      <c r="C313" s="32">
        <v>0</v>
      </c>
      <c r="D313" s="7">
        <v>0</v>
      </c>
      <c r="E313" s="7">
        <v>0</v>
      </c>
      <c r="F313" s="7">
        <v>0</v>
      </c>
      <c r="G313" s="8" t="str">
        <f t="shared" si="67"/>
        <v/>
      </c>
      <c r="H313" s="8" t="str">
        <f t="shared" si="68"/>
        <v/>
      </c>
      <c r="I313" s="8" t="str">
        <f t="shared" si="69"/>
        <v/>
      </c>
      <c r="J313" s="8" t="str">
        <f t="shared" si="70"/>
        <v/>
      </c>
      <c r="K313" s="8" t="str">
        <f t="shared" si="73"/>
        <v xml:space="preserve"> </v>
      </c>
      <c r="L313" s="8" t="str">
        <f t="shared" si="74"/>
        <v xml:space="preserve"> </v>
      </c>
      <c r="M313" s="8" t="str">
        <f t="shared" si="71"/>
        <v/>
      </c>
      <c r="N313" s="16" t="str">
        <f t="shared" si="72"/>
        <v/>
      </c>
    </row>
    <row r="314" spans="1:14" x14ac:dyDescent="0.2">
      <c r="A314" s="45"/>
      <c r="B314" s="35" t="s">
        <v>294</v>
      </c>
      <c r="C314" s="32">
        <v>0</v>
      </c>
      <c r="D314" s="7">
        <v>0</v>
      </c>
      <c r="E314" s="7">
        <v>0</v>
      </c>
      <c r="F314" s="7">
        <v>0</v>
      </c>
      <c r="G314" s="8" t="str">
        <f t="shared" si="67"/>
        <v/>
      </c>
      <c r="H314" s="8" t="str">
        <f t="shared" si="68"/>
        <v/>
      </c>
      <c r="I314" s="8" t="str">
        <f t="shared" si="69"/>
        <v/>
      </c>
      <c r="J314" s="8" t="str">
        <f t="shared" si="70"/>
        <v/>
      </c>
      <c r="K314" s="8" t="str">
        <f t="shared" si="73"/>
        <v xml:space="preserve"> </v>
      </c>
      <c r="L314" s="8" t="str">
        <f t="shared" si="74"/>
        <v xml:space="preserve"> </v>
      </c>
      <c r="M314" s="8" t="str">
        <f t="shared" si="71"/>
        <v/>
      </c>
      <c r="N314" s="16" t="str">
        <f t="shared" si="72"/>
        <v/>
      </c>
    </row>
    <row r="315" spans="1:14" x14ac:dyDescent="0.2">
      <c r="A315" s="45"/>
      <c r="B315" s="35" t="s">
        <v>295</v>
      </c>
      <c r="C315" s="32">
        <v>0</v>
      </c>
      <c r="D315" s="7">
        <v>0</v>
      </c>
      <c r="E315" s="7">
        <v>0</v>
      </c>
      <c r="F315" s="7">
        <v>0</v>
      </c>
      <c r="G315" s="8" t="str">
        <f t="shared" si="67"/>
        <v/>
      </c>
      <c r="H315" s="8" t="str">
        <f t="shared" si="68"/>
        <v/>
      </c>
      <c r="I315" s="8" t="str">
        <f t="shared" si="69"/>
        <v/>
      </c>
      <c r="J315" s="8" t="str">
        <f t="shared" si="70"/>
        <v/>
      </c>
      <c r="K315" s="8" t="str">
        <f t="shared" si="73"/>
        <v xml:space="preserve"> </v>
      </c>
      <c r="L315" s="8" t="str">
        <f t="shared" si="74"/>
        <v xml:space="preserve"> </v>
      </c>
      <c r="M315" s="8" t="str">
        <f t="shared" si="71"/>
        <v/>
      </c>
      <c r="N315" s="16" t="str">
        <f t="shared" si="72"/>
        <v/>
      </c>
    </row>
    <row r="316" spans="1:14" ht="24" customHeight="1" x14ac:dyDescent="0.2">
      <c r="A316" s="45"/>
      <c r="B316" s="35" t="s">
        <v>296</v>
      </c>
      <c r="C316" s="32">
        <v>0</v>
      </c>
      <c r="D316" s="7">
        <v>0</v>
      </c>
      <c r="E316" s="7">
        <v>0</v>
      </c>
      <c r="F316" s="7">
        <v>0</v>
      </c>
      <c r="G316" s="8" t="str">
        <f t="shared" ref="G316:G347" si="75">+IF(C316=0,"",C316/C$188)</f>
        <v/>
      </c>
      <c r="H316" s="8" t="str">
        <f t="shared" ref="H316:H347" si="76">+IF(D316=0,"",D316/D$188)</f>
        <v/>
      </c>
      <c r="I316" s="8" t="str">
        <f t="shared" ref="I316:I347" si="77">+IF(E316=0,"",E316/E$188)</f>
        <v/>
      </c>
      <c r="J316" s="8" t="str">
        <f t="shared" ref="J316:J347" si="78">+IF(F316=0,"",F316/F$188)</f>
        <v/>
      </c>
      <c r="K316" s="8" t="str">
        <f t="shared" si="73"/>
        <v xml:space="preserve"> </v>
      </c>
      <c r="L316" s="8" t="str">
        <f t="shared" si="74"/>
        <v xml:space="preserve"> </v>
      </c>
      <c r="M316" s="8" t="str">
        <f t="shared" ref="M316:M347" si="79">+IF(OR(AND(G316=""),(K316="")),"",G316*K316)</f>
        <v/>
      </c>
      <c r="N316" s="16" t="str">
        <f t="shared" ref="N316:N347" si="80">+IF(OR(AND(H316=""),(L316="")),"",H316*L316)</f>
        <v/>
      </c>
    </row>
    <row r="317" spans="1:14" x14ac:dyDescent="0.2">
      <c r="A317" s="45"/>
      <c r="B317" s="35" t="s">
        <v>297</v>
      </c>
      <c r="C317" s="32">
        <v>0</v>
      </c>
      <c r="D317" s="7">
        <v>0</v>
      </c>
      <c r="E317" s="7">
        <v>0</v>
      </c>
      <c r="F317" s="7">
        <v>0</v>
      </c>
      <c r="G317" s="8" t="str">
        <f t="shared" si="75"/>
        <v/>
      </c>
      <c r="H317" s="8" t="str">
        <f t="shared" si="76"/>
        <v/>
      </c>
      <c r="I317" s="8" t="str">
        <f t="shared" si="77"/>
        <v/>
      </c>
      <c r="J317" s="8" t="str">
        <f t="shared" si="78"/>
        <v/>
      </c>
      <c r="K317" s="8" t="str">
        <f t="shared" ref="K317:K348" si="81">+IF(AND(C317=0,E317=0)," ",IF(C317=0,1,IF(E317=0,-1,(E317-C317)/C317)))</f>
        <v xml:space="preserve"> </v>
      </c>
      <c r="L317" s="8" t="str">
        <f t="shared" ref="L317:L348" si="82">+IF(AND(D317=0,F317=0)," ",IF(D317=0,1,IF(F317=0,-1,(F317-D317)/D317)))</f>
        <v xml:space="preserve"> </v>
      </c>
      <c r="M317" s="8" t="str">
        <f t="shared" si="79"/>
        <v/>
      </c>
      <c r="N317" s="16" t="str">
        <f t="shared" si="80"/>
        <v/>
      </c>
    </row>
    <row r="318" spans="1:14" x14ac:dyDescent="0.2">
      <c r="A318" s="45"/>
      <c r="B318" s="35" t="s">
        <v>298</v>
      </c>
      <c r="C318" s="32">
        <v>0</v>
      </c>
      <c r="D318" s="7">
        <v>0</v>
      </c>
      <c r="E318" s="7">
        <v>2</v>
      </c>
      <c r="F318" s="7">
        <v>10</v>
      </c>
      <c r="G318" s="8" t="str">
        <f t="shared" si="75"/>
        <v/>
      </c>
      <c r="H318" s="8" t="str">
        <f t="shared" si="76"/>
        <v/>
      </c>
      <c r="I318" s="8">
        <f t="shared" si="77"/>
        <v>7.6923076923076927E-3</v>
      </c>
      <c r="J318" s="8">
        <f t="shared" si="78"/>
        <v>4.7619047619047616E-2</v>
      </c>
      <c r="K318" s="8">
        <f t="shared" si="81"/>
        <v>1</v>
      </c>
      <c r="L318" s="8">
        <f t="shared" si="82"/>
        <v>1</v>
      </c>
      <c r="M318" s="8" t="str">
        <f t="shared" si="79"/>
        <v/>
      </c>
      <c r="N318" s="16" t="str">
        <f t="shared" si="80"/>
        <v/>
      </c>
    </row>
    <row r="319" spans="1:14" x14ac:dyDescent="0.2">
      <c r="A319" s="45" t="s">
        <v>76</v>
      </c>
      <c r="B319" s="35" t="s">
        <v>299</v>
      </c>
      <c r="C319" s="32">
        <v>0</v>
      </c>
      <c r="D319" s="7">
        <v>0</v>
      </c>
      <c r="E319" s="7">
        <v>0</v>
      </c>
      <c r="F319" s="7">
        <v>0</v>
      </c>
      <c r="G319" s="8" t="str">
        <f t="shared" si="75"/>
        <v/>
      </c>
      <c r="H319" s="8" t="str">
        <f t="shared" si="76"/>
        <v/>
      </c>
      <c r="I319" s="8" t="str">
        <f t="shared" si="77"/>
        <v/>
      </c>
      <c r="J319" s="8" t="str">
        <f t="shared" si="78"/>
        <v/>
      </c>
      <c r="K319" s="8" t="str">
        <f t="shared" si="81"/>
        <v xml:space="preserve"> </v>
      </c>
      <c r="L319" s="8" t="str">
        <f t="shared" si="82"/>
        <v xml:space="preserve"> </v>
      </c>
      <c r="M319" s="8" t="str">
        <f t="shared" si="79"/>
        <v/>
      </c>
      <c r="N319" s="16" t="str">
        <f t="shared" si="80"/>
        <v/>
      </c>
    </row>
    <row r="320" spans="1:14" x14ac:dyDescent="0.2">
      <c r="A320" s="45"/>
      <c r="B320" s="35" t="s">
        <v>300</v>
      </c>
      <c r="C320" s="32">
        <v>0</v>
      </c>
      <c r="D320" s="7">
        <v>0</v>
      </c>
      <c r="E320" s="7">
        <v>0</v>
      </c>
      <c r="F320" s="7">
        <v>0</v>
      </c>
      <c r="G320" s="8" t="str">
        <f t="shared" si="75"/>
        <v/>
      </c>
      <c r="H320" s="8" t="str">
        <f t="shared" si="76"/>
        <v/>
      </c>
      <c r="I320" s="8" t="str">
        <f t="shared" si="77"/>
        <v/>
      </c>
      <c r="J320" s="8" t="str">
        <f t="shared" si="78"/>
        <v/>
      </c>
      <c r="K320" s="8" t="str">
        <f t="shared" si="81"/>
        <v xml:space="preserve"> </v>
      </c>
      <c r="L320" s="8" t="str">
        <f t="shared" si="82"/>
        <v xml:space="preserve"> </v>
      </c>
      <c r="M320" s="8" t="str">
        <f t="shared" si="79"/>
        <v/>
      </c>
      <c r="N320" s="16" t="str">
        <f t="shared" si="80"/>
        <v/>
      </c>
    </row>
    <row r="321" spans="1:14" ht="25.5" x14ac:dyDescent="0.2">
      <c r="A321" s="45"/>
      <c r="B321" s="35" t="s">
        <v>301</v>
      </c>
      <c r="C321" s="32">
        <v>0</v>
      </c>
      <c r="D321" s="7">
        <v>0</v>
      </c>
      <c r="E321" s="7">
        <v>0</v>
      </c>
      <c r="F321" s="7">
        <v>0</v>
      </c>
      <c r="G321" s="8" t="str">
        <f t="shared" si="75"/>
        <v/>
      </c>
      <c r="H321" s="8" t="str">
        <f t="shared" si="76"/>
        <v/>
      </c>
      <c r="I321" s="8" t="str">
        <f t="shared" si="77"/>
        <v/>
      </c>
      <c r="J321" s="8" t="str">
        <f t="shared" si="78"/>
        <v/>
      </c>
      <c r="K321" s="8" t="str">
        <f t="shared" si="81"/>
        <v xml:space="preserve"> </v>
      </c>
      <c r="L321" s="8" t="str">
        <f t="shared" si="82"/>
        <v xml:space="preserve"> </v>
      </c>
      <c r="M321" s="8" t="str">
        <f t="shared" si="79"/>
        <v/>
      </c>
      <c r="N321" s="16" t="str">
        <f t="shared" si="80"/>
        <v/>
      </c>
    </row>
    <row r="322" spans="1:14" x14ac:dyDescent="0.2">
      <c r="A322" s="45"/>
      <c r="B322" s="35" t="s">
        <v>302</v>
      </c>
      <c r="C322" s="32">
        <v>0</v>
      </c>
      <c r="D322" s="7">
        <v>0</v>
      </c>
      <c r="E322" s="7">
        <v>0</v>
      </c>
      <c r="F322" s="7">
        <v>0</v>
      </c>
      <c r="G322" s="8" t="str">
        <f t="shared" si="75"/>
        <v/>
      </c>
      <c r="H322" s="8" t="str">
        <f t="shared" si="76"/>
        <v/>
      </c>
      <c r="I322" s="8" t="str">
        <f t="shared" si="77"/>
        <v/>
      </c>
      <c r="J322" s="8" t="str">
        <f t="shared" si="78"/>
        <v/>
      </c>
      <c r="K322" s="8" t="str">
        <f t="shared" si="81"/>
        <v xml:space="preserve"> </v>
      </c>
      <c r="L322" s="8" t="str">
        <f t="shared" si="82"/>
        <v xml:space="preserve"> </v>
      </c>
      <c r="M322" s="8" t="str">
        <f t="shared" si="79"/>
        <v/>
      </c>
      <c r="N322" s="16" t="str">
        <f t="shared" si="80"/>
        <v/>
      </c>
    </row>
    <row r="323" spans="1:14" ht="25.5" x14ac:dyDescent="0.2">
      <c r="A323" s="45"/>
      <c r="B323" s="35" t="s">
        <v>303</v>
      </c>
      <c r="C323" s="32">
        <v>0</v>
      </c>
      <c r="D323" s="7">
        <v>0</v>
      </c>
      <c r="E323" s="7">
        <v>0</v>
      </c>
      <c r="F323" s="7">
        <v>0</v>
      </c>
      <c r="G323" s="8" t="str">
        <f t="shared" si="75"/>
        <v/>
      </c>
      <c r="H323" s="8" t="str">
        <f t="shared" si="76"/>
        <v/>
      </c>
      <c r="I323" s="8" t="str">
        <f t="shared" si="77"/>
        <v/>
      </c>
      <c r="J323" s="8" t="str">
        <f t="shared" si="78"/>
        <v/>
      </c>
      <c r="K323" s="8" t="str">
        <f t="shared" si="81"/>
        <v xml:space="preserve"> </v>
      </c>
      <c r="L323" s="8" t="str">
        <f t="shared" si="82"/>
        <v xml:space="preserve"> </v>
      </c>
      <c r="M323" s="8" t="str">
        <f t="shared" si="79"/>
        <v/>
      </c>
      <c r="N323" s="16" t="str">
        <f t="shared" si="80"/>
        <v/>
      </c>
    </row>
    <row r="324" spans="1:14" x14ac:dyDescent="0.2">
      <c r="A324" s="45"/>
      <c r="B324" s="35" t="s">
        <v>304</v>
      </c>
      <c r="C324" s="32">
        <v>15</v>
      </c>
      <c r="D324" s="7">
        <v>20</v>
      </c>
      <c r="E324" s="7">
        <v>1</v>
      </c>
      <c r="F324" s="7">
        <v>0</v>
      </c>
      <c r="G324" s="8">
        <f t="shared" si="75"/>
        <v>4.8231511254019289E-2</v>
      </c>
      <c r="H324" s="8">
        <f t="shared" si="76"/>
        <v>8.6206896551724144E-2</v>
      </c>
      <c r="I324" s="8">
        <f t="shared" si="77"/>
        <v>3.8461538461538464E-3</v>
      </c>
      <c r="J324" s="8" t="str">
        <f t="shared" si="78"/>
        <v/>
      </c>
      <c r="K324" s="8">
        <f t="shared" si="81"/>
        <v>-0.93333333333333335</v>
      </c>
      <c r="L324" s="8">
        <f t="shared" si="82"/>
        <v>-1</v>
      </c>
      <c r="M324" s="8">
        <f t="shared" si="79"/>
        <v>-4.5016077170418008E-2</v>
      </c>
      <c r="N324" s="16">
        <f t="shared" si="80"/>
        <v>-8.6206896551724144E-2</v>
      </c>
    </row>
    <row r="325" spans="1:14" x14ac:dyDescent="0.2">
      <c r="A325" s="45"/>
      <c r="B325" s="35" t="s">
        <v>305</v>
      </c>
      <c r="C325" s="32">
        <v>0</v>
      </c>
      <c r="D325" s="7">
        <v>0</v>
      </c>
      <c r="E325" s="7">
        <v>0</v>
      </c>
      <c r="F325" s="7">
        <v>0</v>
      </c>
      <c r="G325" s="8" t="str">
        <f t="shared" si="75"/>
        <v/>
      </c>
      <c r="H325" s="8" t="str">
        <f t="shared" si="76"/>
        <v/>
      </c>
      <c r="I325" s="8" t="str">
        <f t="shared" si="77"/>
        <v/>
      </c>
      <c r="J325" s="8" t="str">
        <f t="shared" si="78"/>
        <v/>
      </c>
      <c r="K325" s="8" t="str">
        <f t="shared" si="81"/>
        <v xml:space="preserve"> </v>
      </c>
      <c r="L325" s="8" t="str">
        <f t="shared" si="82"/>
        <v xml:space="preserve"> </v>
      </c>
      <c r="M325" s="8" t="str">
        <f t="shared" si="79"/>
        <v/>
      </c>
      <c r="N325" s="16" t="str">
        <f t="shared" si="80"/>
        <v/>
      </c>
    </row>
    <row r="326" spans="1:14" x14ac:dyDescent="0.2">
      <c r="A326" s="45"/>
      <c r="B326" s="35" t="s">
        <v>306</v>
      </c>
      <c r="C326" s="32">
        <v>0</v>
      </c>
      <c r="D326" s="7">
        <v>0</v>
      </c>
      <c r="E326" s="7">
        <v>0</v>
      </c>
      <c r="F326" s="7">
        <v>0</v>
      </c>
      <c r="G326" s="8" t="str">
        <f t="shared" si="75"/>
        <v/>
      </c>
      <c r="H326" s="8" t="str">
        <f t="shared" si="76"/>
        <v/>
      </c>
      <c r="I326" s="8" t="str">
        <f t="shared" si="77"/>
        <v/>
      </c>
      <c r="J326" s="8" t="str">
        <f t="shared" si="78"/>
        <v/>
      </c>
      <c r="K326" s="8" t="str">
        <f t="shared" si="81"/>
        <v xml:space="preserve"> </v>
      </c>
      <c r="L326" s="8" t="str">
        <f t="shared" si="82"/>
        <v xml:space="preserve"> </v>
      </c>
      <c r="M326" s="8" t="str">
        <f t="shared" si="79"/>
        <v/>
      </c>
      <c r="N326" s="16" t="str">
        <f t="shared" si="80"/>
        <v/>
      </c>
    </row>
    <row r="327" spans="1:14" x14ac:dyDescent="0.2">
      <c r="A327" s="45"/>
      <c r="B327" s="35" t="s">
        <v>307</v>
      </c>
      <c r="C327" s="32">
        <v>2</v>
      </c>
      <c r="D327" s="7">
        <v>8</v>
      </c>
      <c r="E327" s="7">
        <v>16</v>
      </c>
      <c r="F327" s="7">
        <v>18</v>
      </c>
      <c r="G327" s="8">
        <f t="shared" si="75"/>
        <v>6.4308681672025723E-3</v>
      </c>
      <c r="H327" s="8">
        <f t="shared" si="76"/>
        <v>3.4482758620689655E-2</v>
      </c>
      <c r="I327" s="8">
        <f t="shared" si="77"/>
        <v>6.1538461538461542E-2</v>
      </c>
      <c r="J327" s="8">
        <f t="shared" si="78"/>
        <v>8.5714285714285715E-2</v>
      </c>
      <c r="K327" s="8">
        <f t="shared" si="81"/>
        <v>7</v>
      </c>
      <c r="L327" s="8">
        <f t="shared" si="82"/>
        <v>1.25</v>
      </c>
      <c r="M327" s="8">
        <f t="shared" si="79"/>
        <v>4.5016077170418008E-2</v>
      </c>
      <c r="N327" s="16">
        <f t="shared" si="80"/>
        <v>4.3103448275862072E-2</v>
      </c>
    </row>
    <row r="328" spans="1:14" x14ac:dyDescent="0.2">
      <c r="A328" s="45"/>
      <c r="B328" s="35" t="s">
        <v>308</v>
      </c>
      <c r="C328" s="32">
        <v>0</v>
      </c>
      <c r="D328" s="7">
        <v>0</v>
      </c>
      <c r="E328" s="7">
        <v>0</v>
      </c>
      <c r="F328" s="7">
        <v>0</v>
      </c>
      <c r="G328" s="8" t="str">
        <f t="shared" si="75"/>
        <v/>
      </c>
      <c r="H328" s="8" t="str">
        <f t="shared" si="76"/>
        <v/>
      </c>
      <c r="I328" s="8" t="str">
        <f t="shared" si="77"/>
        <v/>
      </c>
      <c r="J328" s="8" t="str">
        <f t="shared" si="78"/>
        <v/>
      </c>
      <c r="K328" s="8" t="str">
        <f t="shared" si="81"/>
        <v xml:space="preserve"> </v>
      </c>
      <c r="L328" s="8" t="str">
        <f t="shared" si="82"/>
        <v xml:space="preserve"> </v>
      </c>
      <c r="M328" s="8" t="str">
        <f t="shared" si="79"/>
        <v/>
      </c>
      <c r="N328" s="16" t="str">
        <f t="shared" si="80"/>
        <v/>
      </c>
    </row>
    <row r="329" spans="1:14" x14ac:dyDescent="0.2">
      <c r="A329" s="45"/>
      <c r="B329" s="35" t="s">
        <v>309</v>
      </c>
      <c r="C329" s="32">
        <v>0</v>
      </c>
      <c r="D329" s="7">
        <v>1</v>
      </c>
      <c r="E329" s="7">
        <v>0</v>
      </c>
      <c r="F329" s="7">
        <v>0</v>
      </c>
      <c r="G329" s="8" t="str">
        <f t="shared" si="75"/>
        <v/>
      </c>
      <c r="H329" s="8">
        <f t="shared" si="76"/>
        <v>4.3103448275862068E-3</v>
      </c>
      <c r="I329" s="8" t="str">
        <f t="shared" si="77"/>
        <v/>
      </c>
      <c r="J329" s="8" t="str">
        <f t="shared" si="78"/>
        <v/>
      </c>
      <c r="K329" s="8" t="str">
        <f t="shared" si="81"/>
        <v xml:space="preserve"> </v>
      </c>
      <c r="L329" s="8">
        <f t="shared" si="82"/>
        <v>-1</v>
      </c>
      <c r="M329" s="8" t="str">
        <f t="shared" si="79"/>
        <v/>
      </c>
      <c r="N329" s="16">
        <f t="shared" si="80"/>
        <v>-4.3103448275862068E-3</v>
      </c>
    </row>
    <row r="330" spans="1:14" x14ac:dyDescent="0.2">
      <c r="A330" s="45"/>
      <c r="B330" s="35" t="s">
        <v>310</v>
      </c>
      <c r="C330" s="32">
        <v>0</v>
      </c>
      <c r="D330" s="7">
        <v>0</v>
      </c>
      <c r="E330" s="7">
        <v>0</v>
      </c>
      <c r="F330" s="7">
        <v>0</v>
      </c>
      <c r="G330" s="8" t="str">
        <f t="shared" si="75"/>
        <v/>
      </c>
      <c r="H330" s="8" t="str">
        <f t="shared" si="76"/>
        <v/>
      </c>
      <c r="I330" s="8" t="str">
        <f t="shared" si="77"/>
        <v/>
      </c>
      <c r="J330" s="8" t="str">
        <f t="shared" si="78"/>
        <v/>
      </c>
      <c r="K330" s="8" t="str">
        <f t="shared" si="81"/>
        <v xml:space="preserve"> </v>
      </c>
      <c r="L330" s="8" t="str">
        <f t="shared" si="82"/>
        <v xml:space="preserve"> </v>
      </c>
      <c r="M330" s="8" t="str">
        <f t="shared" si="79"/>
        <v/>
      </c>
      <c r="N330" s="16" t="str">
        <f t="shared" si="80"/>
        <v/>
      </c>
    </row>
    <row r="331" spans="1:14" ht="25.5" x14ac:dyDescent="0.2">
      <c r="A331" s="45"/>
      <c r="B331" s="35" t="s">
        <v>311</v>
      </c>
      <c r="C331" s="32">
        <v>0</v>
      </c>
      <c r="D331" s="7">
        <v>0</v>
      </c>
      <c r="E331" s="7">
        <v>0</v>
      </c>
      <c r="F331" s="7">
        <v>0</v>
      </c>
      <c r="G331" s="8" t="str">
        <f t="shared" si="75"/>
        <v/>
      </c>
      <c r="H331" s="8" t="str">
        <f t="shared" si="76"/>
        <v/>
      </c>
      <c r="I331" s="8" t="str">
        <f t="shared" si="77"/>
        <v/>
      </c>
      <c r="J331" s="8" t="str">
        <f t="shared" si="78"/>
        <v/>
      </c>
      <c r="K331" s="8" t="str">
        <f t="shared" si="81"/>
        <v xml:space="preserve"> </v>
      </c>
      <c r="L331" s="8" t="str">
        <f t="shared" si="82"/>
        <v xml:space="preserve"> </v>
      </c>
      <c r="M331" s="8" t="str">
        <f t="shared" si="79"/>
        <v/>
      </c>
      <c r="N331" s="16" t="str">
        <f t="shared" si="80"/>
        <v/>
      </c>
    </row>
    <row r="332" spans="1:14" x14ac:dyDescent="0.2">
      <c r="A332" s="45"/>
      <c r="B332" s="35" t="s">
        <v>312</v>
      </c>
      <c r="C332" s="32">
        <v>1</v>
      </c>
      <c r="D332" s="7">
        <v>0</v>
      </c>
      <c r="E332" s="7">
        <v>0</v>
      </c>
      <c r="F332" s="7">
        <v>1</v>
      </c>
      <c r="G332" s="8">
        <f t="shared" si="75"/>
        <v>3.2154340836012861E-3</v>
      </c>
      <c r="H332" s="8" t="str">
        <f t="shared" si="76"/>
        <v/>
      </c>
      <c r="I332" s="8" t="str">
        <f t="shared" si="77"/>
        <v/>
      </c>
      <c r="J332" s="8">
        <f t="shared" si="78"/>
        <v>4.7619047619047623E-3</v>
      </c>
      <c r="K332" s="8">
        <f t="shared" si="81"/>
        <v>-1</v>
      </c>
      <c r="L332" s="8">
        <f t="shared" si="82"/>
        <v>1</v>
      </c>
      <c r="M332" s="8">
        <f t="shared" si="79"/>
        <v>-3.2154340836012861E-3</v>
      </c>
      <c r="N332" s="16" t="str">
        <f t="shared" si="80"/>
        <v/>
      </c>
    </row>
    <row r="333" spans="1:14" x14ac:dyDescent="0.2">
      <c r="A333" s="45"/>
      <c r="B333" s="35" t="s">
        <v>313</v>
      </c>
      <c r="C333" s="32">
        <v>0</v>
      </c>
      <c r="D333" s="7">
        <v>0</v>
      </c>
      <c r="E333" s="7">
        <v>0</v>
      </c>
      <c r="F333" s="7">
        <v>0</v>
      </c>
      <c r="G333" s="8" t="str">
        <f t="shared" si="75"/>
        <v/>
      </c>
      <c r="H333" s="8" t="str">
        <f t="shared" si="76"/>
        <v/>
      </c>
      <c r="I333" s="8" t="str">
        <f t="shared" si="77"/>
        <v/>
      </c>
      <c r="J333" s="8" t="str">
        <f t="shared" si="78"/>
        <v/>
      </c>
      <c r="K333" s="8" t="str">
        <f t="shared" si="81"/>
        <v xml:space="preserve"> </v>
      </c>
      <c r="L333" s="8" t="str">
        <f t="shared" si="82"/>
        <v xml:space="preserve"> </v>
      </c>
      <c r="M333" s="8" t="str">
        <f t="shared" si="79"/>
        <v/>
      </c>
      <c r="N333" s="16" t="str">
        <f t="shared" si="80"/>
        <v/>
      </c>
    </row>
    <row r="334" spans="1:14" ht="25.5" x14ac:dyDescent="0.2">
      <c r="A334" s="45"/>
      <c r="B334" s="35" t="s">
        <v>314</v>
      </c>
      <c r="C334" s="32">
        <v>0</v>
      </c>
      <c r="D334" s="7">
        <v>0</v>
      </c>
      <c r="E334" s="7">
        <v>0</v>
      </c>
      <c r="F334" s="7">
        <v>0</v>
      </c>
      <c r="G334" s="8" t="str">
        <f t="shared" si="75"/>
        <v/>
      </c>
      <c r="H334" s="8" t="str">
        <f t="shared" si="76"/>
        <v/>
      </c>
      <c r="I334" s="8" t="str">
        <f t="shared" si="77"/>
        <v/>
      </c>
      <c r="J334" s="8" t="str">
        <f t="shared" si="78"/>
        <v/>
      </c>
      <c r="K334" s="8" t="str">
        <f t="shared" si="81"/>
        <v xml:space="preserve"> </v>
      </c>
      <c r="L334" s="8" t="str">
        <f t="shared" si="82"/>
        <v xml:space="preserve"> </v>
      </c>
      <c r="M334" s="8" t="str">
        <f t="shared" si="79"/>
        <v/>
      </c>
      <c r="N334" s="16" t="str">
        <f t="shared" si="80"/>
        <v/>
      </c>
    </row>
    <row r="335" spans="1:14" x14ac:dyDescent="0.2">
      <c r="A335" s="45"/>
      <c r="B335" s="35" t="s">
        <v>315</v>
      </c>
      <c r="C335" s="32">
        <v>0</v>
      </c>
      <c r="D335" s="7">
        <v>0</v>
      </c>
      <c r="E335" s="7">
        <v>0</v>
      </c>
      <c r="F335" s="7">
        <v>0</v>
      </c>
      <c r="G335" s="8" t="str">
        <f t="shared" si="75"/>
        <v/>
      </c>
      <c r="H335" s="8" t="str">
        <f t="shared" si="76"/>
        <v/>
      </c>
      <c r="I335" s="8" t="str">
        <f t="shared" si="77"/>
        <v/>
      </c>
      <c r="J335" s="8" t="str">
        <f t="shared" si="78"/>
        <v/>
      </c>
      <c r="K335" s="8" t="str">
        <f t="shared" si="81"/>
        <v xml:space="preserve"> </v>
      </c>
      <c r="L335" s="8" t="str">
        <f t="shared" si="82"/>
        <v xml:space="preserve"> </v>
      </c>
      <c r="M335" s="8" t="str">
        <f t="shared" si="79"/>
        <v/>
      </c>
      <c r="N335" s="16" t="str">
        <f t="shared" si="80"/>
        <v/>
      </c>
    </row>
    <row r="336" spans="1:14" x14ac:dyDescent="0.2">
      <c r="A336" s="45"/>
      <c r="B336" s="35" t="s">
        <v>316</v>
      </c>
      <c r="C336" s="32">
        <v>0</v>
      </c>
      <c r="D336" s="7">
        <v>0</v>
      </c>
      <c r="E336" s="7">
        <v>0</v>
      </c>
      <c r="F336" s="7">
        <v>0</v>
      </c>
      <c r="G336" s="8" t="str">
        <f t="shared" si="75"/>
        <v/>
      </c>
      <c r="H336" s="8" t="str">
        <f t="shared" si="76"/>
        <v/>
      </c>
      <c r="I336" s="8" t="str">
        <f t="shared" si="77"/>
        <v/>
      </c>
      <c r="J336" s="8" t="str">
        <f t="shared" si="78"/>
        <v/>
      </c>
      <c r="K336" s="8" t="str">
        <f t="shared" si="81"/>
        <v xml:space="preserve"> </v>
      </c>
      <c r="L336" s="8" t="str">
        <f t="shared" si="82"/>
        <v xml:space="preserve"> </v>
      </c>
      <c r="M336" s="8" t="str">
        <f t="shared" si="79"/>
        <v/>
      </c>
      <c r="N336" s="16" t="str">
        <f t="shared" si="80"/>
        <v/>
      </c>
    </row>
    <row r="337" spans="1:14" x14ac:dyDescent="0.2">
      <c r="A337" s="45"/>
      <c r="B337" s="35" t="s">
        <v>317</v>
      </c>
      <c r="C337" s="32">
        <v>0</v>
      </c>
      <c r="D337" s="7">
        <v>0</v>
      </c>
      <c r="E337" s="7">
        <v>0</v>
      </c>
      <c r="F337" s="7">
        <v>0</v>
      </c>
      <c r="G337" s="8" t="str">
        <f t="shared" si="75"/>
        <v/>
      </c>
      <c r="H337" s="8" t="str">
        <f t="shared" si="76"/>
        <v/>
      </c>
      <c r="I337" s="8" t="str">
        <f t="shared" si="77"/>
        <v/>
      </c>
      <c r="J337" s="8" t="str">
        <f t="shared" si="78"/>
        <v/>
      </c>
      <c r="K337" s="8" t="str">
        <f t="shared" si="81"/>
        <v xml:space="preserve"> </v>
      </c>
      <c r="L337" s="8" t="str">
        <f t="shared" si="82"/>
        <v xml:space="preserve"> </v>
      </c>
      <c r="M337" s="8" t="str">
        <f t="shared" si="79"/>
        <v/>
      </c>
      <c r="N337" s="16" t="str">
        <f t="shared" si="80"/>
        <v/>
      </c>
    </row>
    <row r="338" spans="1:14" ht="25.5" x14ac:dyDescent="0.2">
      <c r="A338" s="45"/>
      <c r="B338" s="35" t="s">
        <v>318</v>
      </c>
      <c r="C338" s="32">
        <v>0</v>
      </c>
      <c r="D338" s="7">
        <v>14</v>
      </c>
      <c r="E338" s="7">
        <v>0</v>
      </c>
      <c r="F338" s="7">
        <v>0</v>
      </c>
      <c r="G338" s="8" t="str">
        <f t="shared" si="75"/>
        <v/>
      </c>
      <c r="H338" s="8">
        <f t="shared" si="76"/>
        <v>6.0344827586206899E-2</v>
      </c>
      <c r="I338" s="8" t="str">
        <f t="shared" si="77"/>
        <v/>
      </c>
      <c r="J338" s="8" t="str">
        <f t="shared" si="78"/>
        <v/>
      </c>
      <c r="K338" s="8" t="str">
        <f t="shared" si="81"/>
        <v xml:space="preserve"> </v>
      </c>
      <c r="L338" s="8">
        <f t="shared" si="82"/>
        <v>-1</v>
      </c>
      <c r="M338" s="8" t="str">
        <f t="shared" si="79"/>
        <v/>
      </c>
      <c r="N338" s="16">
        <f t="shared" si="80"/>
        <v>-6.0344827586206899E-2</v>
      </c>
    </row>
    <row r="339" spans="1:14" ht="26.25" customHeight="1" x14ac:dyDescent="0.2">
      <c r="A339" s="45"/>
      <c r="B339" s="35" t="s">
        <v>319</v>
      </c>
      <c r="C339" s="32">
        <v>0</v>
      </c>
      <c r="D339" s="7">
        <v>0</v>
      </c>
      <c r="E339" s="7">
        <v>0</v>
      </c>
      <c r="F339" s="7">
        <v>0</v>
      </c>
      <c r="G339" s="8" t="str">
        <f t="shared" si="75"/>
        <v/>
      </c>
      <c r="H339" s="8" t="str">
        <f t="shared" si="76"/>
        <v/>
      </c>
      <c r="I339" s="8" t="str">
        <f t="shared" si="77"/>
        <v/>
      </c>
      <c r="J339" s="8" t="str">
        <f t="shared" si="78"/>
        <v/>
      </c>
      <c r="K339" s="8" t="str">
        <f t="shared" si="81"/>
        <v xml:space="preserve"> </v>
      </c>
      <c r="L339" s="8" t="str">
        <f t="shared" si="82"/>
        <v xml:space="preserve"> </v>
      </c>
      <c r="M339" s="8" t="str">
        <f t="shared" si="79"/>
        <v/>
      </c>
      <c r="N339" s="16" t="str">
        <f t="shared" si="80"/>
        <v/>
      </c>
    </row>
    <row r="340" spans="1:14" ht="25.5" x14ac:dyDescent="0.2">
      <c r="A340" s="45"/>
      <c r="B340" s="35" t="s">
        <v>320</v>
      </c>
      <c r="C340" s="32">
        <v>0</v>
      </c>
      <c r="D340" s="7">
        <v>0</v>
      </c>
      <c r="E340" s="7">
        <v>0</v>
      </c>
      <c r="F340" s="7">
        <v>0</v>
      </c>
      <c r="G340" s="8" t="str">
        <f t="shared" si="75"/>
        <v/>
      </c>
      <c r="H340" s="8" t="str">
        <f t="shared" si="76"/>
        <v/>
      </c>
      <c r="I340" s="8" t="str">
        <f t="shared" si="77"/>
        <v/>
      </c>
      <c r="J340" s="8" t="str">
        <f t="shared" si="78"/>
        <v/>
      </c>
      <c r="K340" s="8" t="str">
        <f t="shared" si="81"/>
        <v xml:space="preserve"> </v>
      </c>
      <c r="L340" s="8" t="str">
        <f t="shared" si="82"/>
        <v xml:space="preserve"> </v>
      </c>
      <c r="M340" s="8" t="str">
        <f t="shared" si="79"/>
        <v/>
      </c>
      <c r="N340" s="16" t="str">
        <f t="shared" si="80"/>
        <v/>
      </c>
    </row>
    <row r="341" spans="1:14" ht="26.25" customHeight="1" x14ac:dyDescent="0.2">
      <c r="A341" s="45"/>
      <c r="B341" s="35" t="s">
        <v>321</v>
      </c>
      <c r="C341" s="32">
        <v>0</v>
      </c>
      <c r="D341" s="7">
        <v>1</v>
      </c>
      <c r="E341" s="7">
        <v>0</v>
      </c>
      <c r="F341" s="7">
        <v>0</v>
      </c>
      <c r="G341" s="8" t="str">
        <f t="shared" si="75"/>
        <v/>
      </c>
      <c r="H341" s="8">
        <f t="shared" si="76"/>
        <v>4.3103448275862068E-3</v>
      </c>
      <c r="I341" s="8" t="str">
        <f t="shared" si="77"/>
        <v/>
      </c>
      <c r="J341" s="8" t="str">
        <f t="shared" si="78"/>
        <v/>
      </c>
      <c r="K341" s="8" t="str">
        <f t="shared" si="81"/>
        <v xml:space="preserve"> </v>
      </c>
      <c r="L341" s="8">
        <f t="shared" si="82"/>
        <v>-1</v>
      </c>
      <c r="M341" s="8" t="str">
        <f t="shared" si="79"/>
        <v/>
      </c>
      <c r="N341" s="16">
        <f t="shared" si="80"/>
        <v>-4.3103448275862068E-3</v>
      </c>
    </row>
    <row r="342" spans="1:14" ht="25.5" x14ac:dyDescent="0.2">
      <c r="A342" s="45"/>
      <c r="B342" s="35" t="s">
        <v>322</v>
      </c>
      <c r="C342" s="32">
        <v>0</v>
      </c>
      <c r="D342" s="7">
        <v>0</v>
      </c>
      <c r="E342" s="7">
        <v>0</v>
      </c>
      <c r="F342" s="7">
        <v>0</v>
      </c>
      <c r="G342" s="8" t="str">
        <f t="shared" si="75"/>
        <v/>
      </c>
      <c r="H342" s="8" t="str">
        <f t="shared" si="76"/>
        <v/>
      </c>
      <c r="I342" s="8" t="str">
        <f t="shared" si="77"/>
        <v/>
      </c>
      <c r="J342" s="8" t="str">
        <f t="shared" si="78"/>
        <v/>
      </c>
      <c r="K342" s="8" t="str">
        <f t="shared" si="81"/>
        <v xml:space="preserve"> </v>
      </c>
      <c r="L342" s="8" t="str">
        <f t="shared" si="82"/>
        <v xml:space="preserve"> </v>
      </c>
      <c r="M342" s="8" t="str">
        <f t="shared" si="79"/>
        <v/>
      </c>
      <c r="N342" s="16" t="str">
        <f t="shared" si="80"/>
        <v/>
      </c>
    </row>
    <row r="343" spans="1:14" ht="25.5" x14ac:dyDescent="0.2">
      <c r="A343" s="45"/>
      <c r="B343" s="35" t="s">
        <v>323</v>
      </c>
      <c r="C343" s="32">
        <v>0</v>
      </c>
      <c r="D343" s="7">
        <v>0</v>
      </c>
      <c r="E343" s="7">
        <v>0</v>
      </c>
      <c r="F343" s="7">
        <v>0</v>
      </c>
      <c r="G343" s="8" t="str">
        <f t="shared" si="75"/>
        <v/>
      </c>
      <c r="H343" s="8" t="str">
        <f t="shared" si="76"/>
        <v/>
      </c>
      <c r="I343" s="8" t="str">
        <f t="shared" si="77"/>
        <v/>
      </c>
      <c r="J343" s="8" t="str">
        <f t="shared" si="78"/>
        <v/>
      </c>
      <c r="K343" s="8" t="str">
        <f t="shared" si="81"/>
        <v xml:space="preserve"> </v>
      </c>
      <c r="L343" s="8" t="str">
        <f t="shared" si="82"/>
        <v xml:space="preserve"> </v>
      </c>
      <c r="M343" s="8" t="str">
        <f t="shared" si="79"/>
        <v/>
      </c>
      <c r="N343" s="16" t="str">
        <f t="shared" si="80"/>
        <v/>
      </c>
    </row>
    <row r="344" spans="1:14" ht="25.5" x14ac:dyDescent="0.2">
      <c r="A344" s="45"/>
      <c r="B344" s="35" t="s">
        <v>324</v>
      </c>
      <c r="C344" s="32">
        <v>0</v>
      </c>
      <c r="D344" s="7">
        <v>0</v>
      </c>
      <c r="E344" s="7">
        <v>0</v>
      </c>
      <c r="F344" s="7">
        <v>0</v>
      </c>
      <c r="G344" s="8" t="str">
        <f t="shared" si="75"/>
        <v/>
      </c>
      <c r="H344" s="8" t="str">
        <f t="shared" si="76"/>
        <v/>
      </c>
      <c r="I344" s="8" t="str">
        <f t="shared" si="77"/>
        <v/>
      </c>
      <c r="J344" s="8" t="str">
        <f t="shared" si="78"/>
        <v/>
      </c>
      <c r="K344" s="8" t="str">
        <f t="shared" si="81"/>
        <v xml:space="preserve"> </v>
      </c>
      <c r="L344" s="8" t="str">
        <f t="shared" si="82"/>
        <v xml:space="preserve"> </v>
      </c>
      <c r="M344" s="8" t="str">
        <f t="shared" si="79"/>
        <v/>
      </c>
      <c r="N344" s="16" t="str">
        <f t="shared" si="80"/>
        <v/>
      </c>
    </row>
    <row r="345" spans="1:14" ht="25.5" x14ac:dyDescent="0.2">
      <c r="A345" s="45"/>
      <c r="B345" s="35" t="s">
        <v>325</v>
      </c>
      <c r="C345" s="32">
        <v>0</v>
      </c>
      <c r="D345" s="7">
        <v>0</v>
      </c>
      <c r="E345" s="7">
        <v>0</v>
      </c>
      <c r="F345" s="7">
        <v>0</v>
      </c>
      <c r="G345" s="8" t="str">
        <f t="shared" si="75"/>
        <v/>
      </c>
      <c r="H345" s="8" t="str">
        <f t="shared" si="76"/>
        <v/>
      </c>
      <c r="I345" s="8" t="str">
        <f t="shared" si="77"/>
        <v/>
      </c>
      <c r="J345" s="8" t="str">
        <f t="shared" si="78"/>
        <v/>
      </c>
      <c r="K345" s="8" t="str">
        <f t="shared" si="81"/>
        <v xml:space="preserve"> </v>
      </c>
      <c r="L345" s="8" t="str">
        <f t="shared" si="82"/>
        <v xml:space="preserve"> </v>
      </c>
      <c r="M345" s="8" t="str">
        <f t="shared" si="79"/>
        <v/>
      </c>
      <c r="N345" s="16" t="str">
        <f t="shared" si="80"/>
        <v/>
      </c>
    </row>
    <row r="346" spans="1:14" x14ac:dyDescent="0.2">
      <c r="A346" s="45"/>
      <c r="B346" s="35" t="s">
        <v>326</v>
      </c>
      <c r="C346" s="32">
        <v>0</v>
      </c>
      <c r="D346" s="7">
        <v>0</v>
      </c>
      <c r="E346" s="7">
        <v>0</v>
      </c>
      <c r="F346" s="7">
        <v>0</v>
      </c>
      <c r="G346" s="8" t="str">
        <f t="shared" si="75"/>
        <v/>
      </c>
      <c r="H346" s="8" t="str">
        <f t="shared" si="76"/>
        <v/>
      </c>
      <c r="I346" s="8" t="str">
        <f t="shared" si="77"/>
        <v/>
      </c>
      <c r="J346" s="8" t="str">
        <f t="shared" si="78"/>
        <v/>
      </c>
      <c r="K346" s="8" t="str">
        <f t="shared" si="81"/>
        <v xml:space="preserve"> </v>
      </c>
      <c r="L346" s="8" t="str">
        <f t="shared" si="82"/>
        <v xml:space="preserve"> </v>
      </c>
      <c r="M346" s="8" t="str">
        <f t="shared" si="79"/>
        <v/>
      </c>
      <c r="N346" s="16" t="str">
        <f t="shared" si="80"/>
        <v/>
      </c>
    </row>
    <row r="347" spans="1:14" ht="25.5" x14ac:dyDescent="0.2">
      <c r="A347" s="45"/>
      <c r="B347" s="35" t="s">
        <v>327</v>
      </c>
      <c r="C347" s="32">
        <v>0</v>
      </c>
      <c r="D347" s="7">
        <v>0</v>
      </c>
      <c r="E347" s="7">
        <v>0</v>
      </c>
      <c r="F347" s="7">
        <v>0</v>
      </c>
      <c r="G347" s="8" t="str">
        <f t="shared" si="75"/>
        <v/>
      </c>
      <c r="H347" s="8" t="str">
        <f t="shared" si="76"/>
        <v/>
      </c>
      <c r="I347" s="8" t="str">
        <f t="shared" si="77"/>
        <v/>
      </c>
      <c r="J347" s="8" t="str">
        <f t="shared" si="78"/>
        <v/>
      </c>
      <c r="K347" s="8" t="str">
        <f t="shared" si="81"/>
        <v xml:space="preserve"> </v>
      </c>
      <c r="L347" s="8" t="str">
        <f t="shared" si="82"/>
        <v xml:space="preserve"> </v>
      </c>
      <c r="M347" s="8" t="str">
        <f t="shared" si="79"/>
        <v/>
      </c>
      <c r="N347" s="16" t="str">
        <f t="shared" si="80"/>
        <v/>
      </c>
    </row>
    <row r="348" spans="1:14" x14ac:dyDescent="0.2">
      <c r="A348" s="45"/>
      <c r="B348" s="35" t="s">
        <v>328</v>
      </c>
      <c r="C348" s="32">
        <v>0</v>
      </c>
      <c r="D348" s="7">
        <v>0</v>
      </c>
      <c r="E348" s="7">
        <v>0</v>
      </c>
      <c r="F348" s="7">
        <v>0</v>
      </c>
      <c r="G348" s="8" t="str">
        <f t="shared" ref="G348:G363" si="83">+IF(C348=0,"",C348/C$188)</f>
        <v/>
      </c>
      <c r="H348" s="8" t="str">
        <f t="shared" ref="H348:H363" si="84">+IF(D348=0,"",D348/D$188)</f>
        <v/>
      </c>
      <c r="I348" s="8" t="str">
        <f t="shared" ref="I348:I363" si="85">+IF(E348=0,"",E348/E$188)</f>
        <v/>
      </c>
      <c r="J348" s="8" t="str">
        <f t="shared" ref="J348:J363" si="86">+IF(F348=0,"",F348/F$188)</f>
        <v/>
      </c>
      <c r="K348" s="8" t="str">
        <f t="shared" si="81"/>
        <v xml:space="preserve"> </v>
      </c>
      <c r="L348" s="8" t="str">
        <f t="shared" si="82"/>
        <v xml:space="preserve"> </v>
      </c>
      <c r="M348" s="8" t="str">
        <f t="shared" ref="M348:M363" si="87">+IF(OR(AND(G348=""),(K348="")),"",G348*K348)</f>
        <v/>
      </c>
      <c r="N348" s="16" t="str">
        <f t="shared" ref="N348:N363" si="88">+IF(OR(AND(H348=""),(L348="")),"",H348*L348)</f>
        <v/>
      </c>
    </row>
    <row r="349" spans="1:14" ht="25.5" x14ac:dyDescent="0.2">
      <c r="A349" s="45"/>
      <c r="B349" s="35" t="s">
        <v>329</v>
      </c>
      <c r="C349" s="32">
        <v>0</v>
      </c>
      <c r="D349" s="7">
        <v>0</v>
      </c>
      <c r="E349" s="7">
        <v>0</v>
      </c>
      <c r="F349" s="7">
        <v>0</v>
      </c>
      <c r="G349" s="8" t="str">
        <f t="shared" si="83"/>
        <v/>
      </c>
      <c r="H349" s="8" t="str">
        <f t="shared" si="84"/>
        <v/>
      </c>
      <c r="I349" s="8" t="str">
        <f t="shared" si="85"/>
        <v/>
      </c>
      <c r="J349" s="8" t="str">
        <f t="shared" si="86"/>
        <v/>
      </c>
      <c r="K349" s="8" t="str">
        <f t="shared" ref="K349:K363" si="89">+IF(AND(C349=0,E349=0)," ",IF(C349=0,1,IF(E349=0,-1,(E349-C349)/C349)))</f>
        <v xml:space="preserve"> </v>
      </c>
      <c r="L349" s="8" t="str">
        <f t="shared" ref="L349:L363" si="90">+IF(AND(D349=0,F349=0)," ",IF(D349=0,1,IF(F349=0,-1,(F349-D349)/D349)))</f>
        <v xml:space="preserve"> </v>
      </c>
      <c r="M349" s="8" t="str">
        <f t="shared" si="87"/>
        <v/>
      </c>
      <c r="N349" s="16" t="str">
        <f t="shared" si="88"/>
        <v/>
      </c>
    </row>
    <row r="350" spans="1:14" ht="26.25" customHeight="1" x14ac:dyDescent="0.2">
      <c r="A350" s="45"/>
      <c r="B350" s="35" t="s">
        <v>330</v>
      </c>
      <c r="C350" s="32">
        <v>0</v>
      </c>
      <c r="D350" s="7">
        <v>0</v>
      </c>
      <c r="E350" s="7">
        <v>0</v>
      </c>
      <c r="F350" s="7">
        <v>0</v>
      </c>
      <c r="G350" s="8" t="str">
        <f t="shared" si="83"/>
        <v/>
      </c>
      <c r="H350" s="8" t="str">
        <f t="shared" si="84"/>
        <v/>
      </c>
      <c r="I350" s="8" t="str">
        <f t="shared" si="85"/>
        <v/>
      </c>
      <c r="J350" s="8" t="str">
        <f t="shared" si="86"/>
        <v/>
      </c>
      <c r="K350" s="8" t="str">
        <f t="shared" si="89"/>
        <v xml:space="preserve"> </v>
      </c>
      <c r="L350" s="8" t="str">
        <f t="shared" si="90"/>
        <v xml:space="preserve"> </v>
      </c>
      <c r="M350" s="8" t="str">
        <f t="shared" si="87"/>
        <v/>
      </c>
      <c r="N350" s="16" t="str">
        <f t="shared" si="88"/>
        <v/>
      </c>
    </row>
    <row r="351" spans="1:14" ht="26.25" customHeight="1" x14ac:dyDescent="0.2">
      <c r="A351" s="45"/>
      <c r="B351" s="35" t="s">
        <v>331</v>
      </c>
      <c r="C351" s="32">
        <v>0</v>
      </c>
      <c r="D351" s="7">
        <v>0</v>
      </c>
      <c r="E351" s="7">
        <v>0</v>
      </c>
      <c r="F351" s="7">
        <v>0</v>
      </c>
      <c r="G351" s="8" t="str">
        <f t="shared" si="83"/>
        <v/>
      </c>
      <c r="H351" s="8" t="str">
        <f t="shared" si="84"/>
        <v/>
      </c>
      <c r="I351" s="8" t="str">
        <f t="shared" si="85"/>
        <v/>
      </c>
      <c r="J351" s="8" t="str">
        <f t="shared" si="86"/>
        <v/>
      </c>
      <c r="K351" s="8" t="str">
        <f t="shared" si="89"/>
        <v xml:space="preserve"> </v>
      </c>
      <c r="L351" s="8" t="str">
        <f t="shared" si="90"/>
        <v xml:space="preserve"> </v>
      </c>
      <c r="M351" s="8" t="str">
        <f t="shared" si="87"/>
        <v/>
      </c>
      <c r="N351" s="16" t="str">
        <f t="shared" si="88"/>
        <v/>
      </c>
    </row>
    <row r="352" spans="1:14" ht="25.5" x14ac:dyDescent="0.2">
      <c r="A352" s="45"/>
      <c r="B352" s="35" t="s">
        <v>332</v>
      </c>
      <c r="C352" s="32">
        <v>0</v>
      </c>
      <c r="D352" s="7">
        <v>0</v>
      </c>
      <c r="E352" s="7">
        <v>0</v>
      </c>
      <c r="F352" s="7">
        <v>0</v>
      </c>
      <c r="G352" s="8" t="str">
        <f t="shared" si="83"/>
        <v/>
      </c>
      <c r="H352" s="8" t="str">
        <f t="shared" si="84"/>
        <v/>
      </c>
      <c r="I352" s="8" t="str">
        <f t="shared" si="85"/>
        <v/>
      </c>
      <c r="J352" s="8" t="str">
        <f t="shared" si="86"/>
        <v/>
      </c>
      <c r="K352" s="8" t="str">
        <f t="shared" si="89"/>
        <v xml:space="preserve"> </v>
      </c>
      <c r="L352" s="8" t="str">
        <f t="shared" si="90"/>
        <v xml:space="preserve"> </v>
      </c>
      <c r="M352" s="8" t="str">
        <f t="shared" si="87"/>
        <v/>
      </c>
      <c r="N352" s="16" t="str">
        <f t="shared" si="88"/>
        <v/>
      </c>
    </row>
    <row r="353" spans="1:14" ht="25.5" x14ac:dyDescent="0.2">
      <c r="A353" s="45"/>
      <c r="B353" s="35" t="s">
        <v>333</v>
      </c>
      <c r="C353" s="32">
        <v>0</v>
      </c>
      <c r="D353" s="7">
        <v>0</v>
      </c>
      <c r="E353" s="7">
        <v>0</v>
      </c>
      <c r="F353" s="7">
        <v>0</v>
      </c>
      <c r="G353" s="8" t="str">
        <f t="shared" si="83"/>
        <v/>
      </c>
      <c r="H353" s="8" t="str">
        <f t="shared" si="84"/>
        <v/>
      </c>
      <c r="I353" s="8" t="str">
        <f t="shared" si="85"/>
        <v/>
      </c>
      <c r="J353" s="8" t="str">
        <f t="shared" si="86"/>
        <v/>
      </c>
      <c r="K353" s="8" t="str">
        <f t="shared" si="89"/>
        <v xml:space="preserve"> </v>
      </c>
      <c r="L353" s="8" t="str">
        <f t="shared" si="90"/>
        <v xml:space="preserve"> </v>
      </c>
      <c r="M353" s="8" t="str">
        <f t="shared" si="87"/>
        <v/>
      </c>
      <c r="N353" s="16" t="str">
        <f t="shared" si="88"/>
        <v/>
      </c>
    </row>
    <row r="354" spans="1:14" ht="25.5" x14ac:dyDescent="0.2">
      <c r="A354" s="45"/>
      <c r="B354" s="35" t="s">
        <v>334</v>
      </c>
      <c r="C354" s="32">
        <v>0</v>
      </c>
      <c r="D354" s="7">
        <v>0</v>
      </c>
      <c r="E354" s="7">
        <v>0</v>
      </c>
      <c r="F354" s="7">
        <v>0</v>
      </c>
      <c r="G354" s="8" t="str">
        <f t="shared" si="83"/>
        <v/>
      </c>
      <c r="H354" s="8" t="str">
        <f t="shared" si="84"/>
        <v/>
      </c>
      <c r="I354" s="8" t="str">
        <f t="shared" si="85"/>
        <v/>
      </c>
      <c r="J354" s="8" t="str">
        <f t="shared" si="86"/>
        <v/>
      </c>
      <c r="K354" s="8" t="str">
        <f t="shared" si="89"/>
        <v xml:space="preserve"> </v>
      </c>
      <c r="L354" s="8" t="str">
        <f t="shared" si="90"/>
        <v xml:space="preserve"> </v>
      </c>
      <c r="M354" s="8" t="str">
        <f t="shared" si="87"/>
        <v/>
      </c>
      <c r="N354" s="16" t="str">
        <f t="shared" si="88"/>
        <v/>
      </c>
    </row>
    <row r="355" spans="1:14" ht="25.5" x14ac:dyDescent="0.2">
      <c r="A355" s="45"/>
      <c r="B355" s="35" t="s">
        <v>335</v>
      </c>
      <c r="C355" s="32">
        <v>0</v>
      </c>
      <c r="D355" s="7">
        <v>0</v>
      </c>
      <c r="E355" s="7">
        <v>0</v>
      </c>
      <c r="F355" s="7">
        <v>0</v>
      </c>
      <c r="G355" s="8" t="str">
        <f t="shared" si="83"/>
        <v/>
      </c>
      <c r="H355" s="8" t="str">
        <f t="shared" si="84"/>
        <v/>
      </c>
      <c r="I355" s="8" t="str">
        <f t="shared" si="85"/>
        <v/>
      </c>
      <c r="J355" s="8" t="str">
        <f t="shared" si="86"/>
        <v/>
      </c>
      <c r="K355" s="8" t="str">
        <f t="shared" si="89"/>
        <v xml:space="preserve"> </v>
      </c>
      <c r="L355" s="8" t="str">
        <f t="shared" si="90"/>
        <v xml:space="preserve"> </v>
      </c>
      <c r="M355" s="8" t="str">
        <f t="shared" si="87"/>
        <v/>
      </c>
      <c r="N355" s="16" t="str">
        <f t="shared" si="88"/>
        <v/>
      </c>
    </row>
    <row r="356" spans="1:14" x14ac:dyDescent="0.2">
      <c r="A356" s="45"/>
      <c r="B356" s="35" t="s">
        <v>336</v>
      </c>
      <c r="C356" s="32">
        <v>0</v>
      </c>
      <c r="D356" s="7">
        <v>0</v>
      </c>
      <c r="E356" s="7">
        <v>0</v>
      </c>
      <c r="F356" s="7">
        <v>0</v>
      </c>
      <c r="G356" s="8" t="str">
        <f t="shared" si="83"/>
        <v/>
      </c>
      <c r="H356" s="8" t="str">
        <f t="shared" si="84"/>
        <v/>
      </c>
      <c r="I356" s="8" t="str">
        <f t="shared" si="85"/>
        <v/>
      </c>
      <c r="J356" s="8" t="str">
        <f t="shared" si="86"/>
        <v/>
      </c>
      <c r="K356" s="8" t="str">
        <f t="shared" si="89"/>
        <v xml:space="preserve"> </v>
      </c>
      <c r="L356" s="8" t="str">
        <f t="shared" si="90"/>
        <v xml:space="preserve"> </v>
      </c>
      <c r="M356" s="8" t="str">
        <f t="shared" si="87"/>
        <v/>
      </c>
      <c r="N356" s="16" t="str">
        <f t="shared" si="88"/>
        <v/>
      </c>
    </row>
    <row r="357" spans="1:14" ht="25.5" x14ac:dyDescent="0.2">
      <c r="A357" s="45"/>
      <c r="B357" s="35" t="s">
        <v>337</v>
      </c>
      <c r="C357" s="32">
        <v>0</v>
      </c>
      <c r="D357" s="7">
        <v>0</v>
      </c>
      <c r="E357" s="7">
        <v>0</v>
      </c>
      <c r="F357" s="7">
        <v>0</v>
      </c>
      <c r="G357" s="8" t="str">
        <f t="shared" si="83"/>
        <v/>
      </c>
      <c r="H357" s="8" t="str">
        <f t="shared" si="84"/>
        <v/>
      </c>
      <c r="I357" s="8" t="str">
        <f t="shared" si="85"/>
        <v/>
      </c>
      <c r="J357" s="8" t="str">
        <f t="shared" si="86"/>
        <v/>
      </c>
      <c r="K357" s="8" t="str">
        <f t="shared" si="89"/>
        <v xml:space="preserve"> </v>
      </c>
      <c r="L357" s="8" t="str">
        <f t="shared" si="90"/>
        <v xml:space="preserve"> </v>
      </c>
      <c r="M357" s="8" t="str">
        <f t="shared" si="87"/>
        <v/>
      </c>
      <c r="N357" s="16" t="str">
        <f t="shared" si="88"/>
        <v/>
      </c>
    </row>
    <row r="358" spans="1:14" x14ac:dyDescent="0.2">
      <c r="A358" s="45"/>
      <c r="B358" s="35" t="s">
        <v>338</v>
      </c>
      <c r="C358" s="32">
        <v>0</v>
      </c>
      <c r="D358" s="7">
        <v>0</v>
      </c>
      <c r="E358" s="7">
        <v>0</v>
      </c>
      <c r="F358" s="7">
        <v>0</v>
      </c>
      <c r="G358" s="8" t="str">
        <f t="shared" si="83"/>
        <v/>
      </c>
      <c r="H358" s="8" t="str">
        <f t="shared" si="84"/>
        <v/>
      </c>
      <c r="I358" s="8" t="str">
        <f t="shared" si="85"/>
        <v/>
      </c>
      <c r="J358" s="8" t="str">
        <f t="shared" si="86"/>
        <v/>
      </c>
      <c r="K358" s="8" t="str">
        <f t="shared" si="89"/>
        <v xml:space="preserve"> </v>
      </c>
      <c r="L358" s="8" t="str">
        <f t="shared" si="90"/>
        <v xml:space="preserve"> </v>
      </c>
      <c r="M358" s="8" t="str">
        <f t="shared" si="87"/>
        <v/>
      </c>
      <c r="N358" s="16" t="str">
        <f t="shared" si="88"/>
        <v/>
      </c>
    </row>
    <row r="359" spans="1:14" ht="25.5" x14ac:dyDescent="0.2">
      <c r="A359" s="45"/>
      <c r="B359" s="35" t="s">
        <v>339</v>
      </c>
      <c r="C359" s="32">
        <v>0</v>
      </c>
      <c r="D359" s="7">
        <v>0</v>
      </c>
      <c r="E359" s="7">
        <v>0</v>
      </c>
      <c r="F359" s="7">
        <v>0</v>
      </c>
      <c r="G359" s="8" t="str">
        <f t="shared" si="83"/>
        <v/>
      </c>
      <c r="H359" s="8" t="str">
        <f t="shared" si="84"/>
        <v/>
      </c>
      <c r="I359" s="8" t="str">
        <f t="shared" si="85"/>
        <v/>
      </c>
      <c r="J359" s="8" t="str">
        <f t="shared" si="86"/>
        <v/>
      </c>
      <c r="K359" s="8" t="str">
        <f t="shared" si="89"/>
        <v xml:space="preserve"> </v>
      </c>
      <c r="L359" s="8" t="str">
        <f t="shared" si="90"/>
        <v xml:space="preserve"> </v>
      </c>
      <c r="M359" s="8" t="str">
        <f t="shared" si="87"/>
        <v/>
      </c>
      <c r="N359" s="16" t="str">
        <f t="shared" si="88"/>
        <v/>
      </c>
    </row>
    <row r="360" spans="1:14" ht="25.5" x14ac:dyDescent="0.2">
      <c r="A360" s="45"/>
      <c r="B360" s="35" t="s">
        <v>340</v>
      </c>
      <c r="C360" s="32">
        <v>0</v>
      </c>
      <c r="D360" s="7">
        <v>0</v>
      </c>
      <c r="E360" s="7">
        <v>0</v>
      </c>
      <c r="F360" s="7">
        <v>0</v>
      </c>
      <c r="G360" s="8" t="str">
        <f t="shared" si="83"/>
        <v/>
      </c>
      <c r="H360" s="8" t="str">
        <f t="shared" si="84"/>
        <v/>
      </c>
      <c r="I360" s="8" t="str">
        <f t="shared" si="85"/>
        <v/>
      </c>
      <c r="J360" s="8" t="str">
        <f t="shared" si="86"/>
        <v/>
      </c>
      <c r="K360" s="8" t="str">
        <f t="shared" si="89"/>
        <v xml:space="preserve"> </v>
      </c>
      <c r="L360" s="8" t="str">
        <f t="shared" si="90"/>
        <v xml:space="preserve"> </v>
      </c>
      <c r="M360" s="8" t="str">
        <f t="shared" si="87"/>
        <v/>
      </c>
      <c r="N360" s="16" t="str">
        <f t="shared" si="88"/>
        <v/>
      </c>
    </row>
    <row r="361" spans="1:14" x14ac:dyDescent="0.2">
      <c r="A361" s="45"/>
      <c r="B361" s="35" t="s">
        <v>341</v>
      </c>
      <c r="C361" s="32">
        <v>0</v>
      </c>
      <c r="D361" s="7">
        <v>0</v>
      </c>
      <c r="E361" s="7">
        <v>0</v>
      </c>
      <c r="F361" s="7">
        <v>0</v>
      </c>
      <c r="G361" s="8" t="str">
        <f t="shared" si="83"/>
        <v/>
      </c>
      <c r="H361" s="8" t="str">
        <f t="shared" si="84"/>
        <v/>
      </c>
      <c r="I361" s="8" t="str">
        <f t="shared" si="85"/>
        <v/>
      </c>
      <c r="J361" s="8" t="str">
        <f t="shared" si="86"/>
        <v/>
      </c>
      <c r="K361" s="8" t="str">
        <f t="shared" si="89"/>
        <v xml:space="preserve"> </v>
      </c>
      <c r="L361" s="8" t="str">
        <f t="shared" si="90"/>
        <v xml:space="preserve"> </v>
      </c>
      <c r="M361" s="8" t="str">
        <f t="shared" si="87"/>
        <v/>
      </c>
      <c r="N361" s="16" t="str">
        <f t="shared" si="88"/>
        <v/>
      </c>
    </row>
    <row r="362" spans="1:14" x14ac:dyDescent="0.2">
      <c r="A362" s="45"/>
      <c r="B362" s="35" t="s">
        <v>342</v>
      </c>
      <c r="C362" s="32">
        <v>0</v>
      </c>
      <c r="D362" s="7">
        <v>0</v>
      </c>
      <c r="E362" s="7">
        <v>0</v>
      </c>
      <c r="F362" s="7">
        <v>0</v>
      </c>
      <c r="G362" s="8" t="str">
        <f t="shared" si="83"/>
        <v/>
      </c>
      <c r="H362" s="8" t="str">
        <f t="shared" si="84"/>
        <v/>
      </c>
      <c r="I362" s="8" t="str">
        <f t="shared" si="85"/>
        <v/>
      </c>
      <c r="J362" s="8" t="str">
        <f t="shared" si="86"/>
        <v/>
      </c>
      <c r="K362" s="8" t="str">
        <f t="shared" si="89"/>
        <v xml:space="preserve"> </v>
      </c>
      <c r="L362" s="8" t="str">
        <f t="shared" si="90"/>
        <v xml:space="preserve"> </v>
      </c>
      <c r="M362" s="8" t="str">
        <f t="shared" si="87"/>
        <v/>
      </c>
      <c r="N362" s="16" t="str">
        <f t="shared" si="88"/>
        <v/>
      </c>
    </row>
    <row r="363" spans="1:14" ht="26.25" thickBot="1" x14ac:dyDescent="0.25">
      <c r="A363" s="45"/>
      <c r="B363" s="36" t="s">
        <v>343</v>
      </c>
      <c r="C363" s="33">
        <v>0</v>
      </c>
      <c r="D363" s="17">
        <v>0</v>
      </c>
      <c r="E363" s="17">
        <v>0</v>
      </c>
      <c r="F363" s="17">
        <v>0</v>
      </c>
      <c r="G363" s="18" t="str">
        <f t="shared" si="83"/>
        <v/>
      </c>
      <c r="H363" s="18" t="str">
        <f t="shared" si="84"/>
        <v/>
      </c>
      <c r="I363" s="18" t="str">
        <f t="shared" si="85"/>
        <v/>
      </c>
      <c r="J363" s="18" t="str">
        <f t="shared" si="86"/>
        <v/>
      </c>
      <c r="K363" s="18" t="str">
        <f t="shared" si="89"/>
        <v xml:space="preserve"> </v>
      </c>
      <c r="L363" s="18" t="str">
        <f t="shared" si="90"/>
        <v xml:space="preserve"> </v>
      </c>
      <c r="M363" s="18" t="str">
        <f t="shared" si="87"/>
        <v/>
      </c>
      <c r="N363" s="19" t="str">
        <f t="shared" si="88"/>
        <v/>
      </c>
    </row>
    <row r="364" spans="1:14" x14ac:dyDescent="0.2">
      <c r="A364" s="44"/>
    </row>
    <row r="365" spans="1:14" x14ac:dyDescent="0.2">
      <c r="A365" s="44"/>
    </row>
    <row r="366" spans="1:14" x14ac:dyDescent="0.2">
      <c r="A366" s="44"/>
    </row>
    <row r="367" spans="1:14" ht="15.75" thickBot="1" x14ac:dyDescent="0.25">
      <c r="A367" s="44"/>
    </row>
    <row r="368" spans="1:14" ht="29.25" customHeight="1" thickBot="1" x14ac:dyDescent="0.25">
      <c r="A368" s="45"/>
      <c r="B368" s="20" t="s">
        <v>3</v>
      </c>
      <c r="C368" s="13" t="s">
        <v>16</v>
      </c>
      <c r="D368" s="23"/>
      <c r="E368" s="23"/>
      <c r="F368" s="24"/>
      <c r="G368" s="13" t="s">
        <v>5</v>
      </c>
      <c r="H368" s="23"/>
      <c r="I368" s="23"/>
      <c r="J368" s="23"/>
      <c r="K368" s="13" t="s">
        <v>17</v>
      </c>
      <c r="L368" s="14"/>
      <c r="M368" s="13" t="s">
        <v>7</v>
      </c>
      <c r="N368" s="14"/>
    </row>
    <row r="369" spans="1:14" ht="15.75" thickBot="1" x14ac:dyDescent="0.25">
      <c r="A369" s="44"/>
      <c r="B369" s="21"/>
      <c r="C369" s="26">
        <v>2021</v>
      </c>
      <c r="D369" s="24"/>
      <c r="E369" s="27">
        <v>2022</v>
      </c>
      <c r="F369" s="24"/>
      <c r="G369" s="26">
        <v>2021</v>
      </c>
      <c r="H369" s="24"/>
      <c r="I369" s="27">
        <v>2022</v>
      </c>
      <c r="J369" s="24"/>
      <c r="K369" s="25"/>
      <c r="L369" s="15"/>
      <c r="M369" s="25"/>
      <c r="N369" s="15"/>
    </row>
    <row r="370" spans="1:14" ht="15.75" thickBot="1" x14ac:dyDescent="0.25">
      <c r="A370" s="45"/>
      <c r="B370" s="22"/>
      <c r="C370" s="28" t="s">
        <v>8</v>
      </c>
      <c r="D370" s="28" t="s">
        <v>9</v>
      </c>
      <c r="E370" s="28" t="s">
        <v>8</v>
      </c>
      <c r="F370" s="28" t="s">
        <v>9</v>
      </c>
      <c r="G370" s="28" t="s">
        <v>8</v>
      </c>
      <c r="H370" s="28" t="s">
        <v>9</v>
      </c>
      <c r="I370" s="28" t="s">
        <v>8</v>
      </c>
      <c r="J370" s="28" t="s">
        <v>9</v>
      </c>
      <c r="K370" s="28" t="s">
        <v>8</v>
      </c>
      <c r="L370" s="28" t="s">
        <v>9</v>
      </c>
      <c r="M370" s="28" t="s">
        <v>8</v>
      </c>
      <c r="N370" s="28" t="s">
        <v>9</v>
      </c>
    </row>
    <row r="371" spans="1:14" ht="15.75" thickBot="1" x14ac:dyDescent="0.25">
      <c r="A371" s="45"/>
      <c r="B371" s="29" t="s">
        <v>13</v>
      </c>
      <c r="C371" s="30">
        <f>SUM(C372:C604)</f>
        <v>239</v>
      </c>
      <c r="D371" s="30">
        <f>SUM(D372:D604)</f>
        <v>207</v>
      </c>
      <c r="E371" s="30">
        <f>SUM(E372:E604)</f>
        <v>618</v>
      </c>
      <c r="F371" s="30">
        <f>SUM(F372:F604)</f>
        <v>401</v>
      </c>
      <c r="G371" s="31">
        <f t="shared" ref="G371:G434" si="91">+IF(C371=0,"",C371/C$371)</f>
        <v>1</v>
      </c>
      <c r="H371" s="31">
        <f t="shared" ref="H371:H434" si="92">+IF(D371=0,"",D371/D$371)</f>
        <v>1</v>
      </c>
      <c r="I371" s="31">
        <f t="shared" ref="I371:I434" si="93">+IF(E371=0,"",E371/E$371)</f>
        <v>1</v>
      </c>
      <c r="J371" s="31">
        <f t="shared" ref="J371:J434" si="94">+IF(F371=0,"",F371/F$371)</f>
        <v>1</v>
      </c>
      <c r="K371" s="31">
        <f>+IF(AND(C371=0,E371=0),"",IF(C371=0,1,IF(E371=0,-1,(E371-C371)/C371)))</f>
        <v>1.5857740585774058</v>
      </c>
      <c r="L371" s="31">
        <f>+IF(AND(D371=0,F371=0),"",IF(D371=0,1,IF(F371=0,-1,(F371-D371)/D371)))</f>
        <v>0.9371980676328503</v>
      </c>
      <c r="M371" s="31">
        <f t="shared" ref="M371:M434" si="95">+IF(OR(AND(G371=""),(K371="")),"",G371*K371)</f>
        <v>1.5857740585774058</v>
      </c>
      <c r="N371" s="31">
        <f t="shared" ref="N371:N434" si="96">+IF(OR(AND(H371=""),(L371="")),"",H371*L371)</f>
        <v>0.9371980676328503</v>
      </c>
    </row>
    <row r="372" spans="1:14" x14ac:dyDescent="0.2">
      <c r="A372" s="45"/>
      <c r="B372" s="34" t="s">
        <v>344</v>
      </c>
      <c r="C372" s="40">
        <v>9</v>
      </c>
      <c r="D372" s="37">
        <v>0</v>
      </c>
      <c r="E372" s="37">
        <v>5</v>
      </c>
      <c r="F372" s="37">
        <v>2</v>
      </c>
      <c r="G372" s="38">
        <f t="shared" si="91"/>
        <v>3.7656903765690378E-2</v>
      </c>
      <c r="H372" s="38" t="str">
        <f t="shared" si="92"/>
        <v/>
      </c>
      <c r="I372" s="38">
        <f t="shared" si="93"/>
        <v>8.0906148867313909E-3</v>
      </c>
      <c r="J372" s="38">
        <f t="shared" si="94"/>
        <v>4.9875311720698253E-3</v>
      </c>
      <c r="K372" s="38">
        <f t="shared" ref="K372:K435" si="97">+IF(AND(C372=0,E372=0)," ",IF(C372=0,1,IF(E372=0,-1,(E372-C372)/C372)))</f>
        <v>-0.44444444444444442</v>
      </c>
      <c r="L372" s="38">
        <f t="shared" ref="L372:L435" si="98">+IF(AND(D372=0,F372=0)," ",IF(D372=0,1,IF(F372=0,-1,(F372-D372)/D372)))</f>
        <v>1</v>
      </c>
      <c r="M372" s="38">
        <f t="shared" si="95"/>
        <v>-1.6736401673640166E-2</v>
      </c>
      <c r="N372" s="39" t="str">
        <f t="shared" si="96"/>
        <v/>
      </c>
    </row>
    <row r="373" spans="1:14" x14ac:dyDescent="0.2">
      <c r="A373" s="45"/>
      <c r="B373" s="35" t="s">
        <v>345</v>
      </c>
      <c r="C373" s="32">
        <v>0</v>
      </c>
      <c r="D373" s="7">
        <v>0</v>
      </c>
      <c r="E373" s="7">
        <v>0</v>
      </c>
      <c r="F373" s="7">
        <v>1</v>
      </c>
      <c r="G373" s="8" t="str">
        <f t="shared" si="91"/>
        <v/>
      </c>
      <c r="H373" s="8" t="str">
        <f t="shared" si="92"/>
        <v/>
      </c>
      <c r="I373" s="8" t="str">
        <f t="shared" si="93"/>
        <v/>
      </c>
      <c r="J373" s="8">
        <f t="shared" si="94"/>
        <v>2.4937655860349127E-3</v>
      </c>
      <c r="K373" s="8" t="str">
        <f t="shared" si="97"/>
        <v xml:space="preserve"> </v>
      </c>
      <c r="L373" s="8">
        <f t="shared" si="98"/>
        <v>1</v>
      </c>
      <c r="M373" s="8" t="str">
        <f t="shared" si="95"/>
        <v/>
      </c>
      <c r="N373" s="16" t="str">
        <f t="shared" si="96"/>
        <v/>
      </c>
    </row>
    <row r="374" spans="1:14" x14ac:dyDescent="0.2">
      <c r="A374" s="45"/>
      <c r="B374" s="35" t="s">
        <v>346</v>
      </c>
      <c r="C374" s="32">
        <v>0</v>
      </c>
      <c r="D374" s="7">
        <v>0</v>
      </c>
      <c r="E374" s="7">
        <v>0</v>
      </c>
      <c r="F374" s="7">
        <v>0</v>
      </c>
      <c r="G374" s="8" t="str">
        <f t="shared" si="91"/>
        <v/>
      </c>
      <c r="H374" s="8" t="str">
        <f t="shared" si="92"/>
        <v/>
      </c>
      <c r="I374" s="8" t="str">
        <f t="shared" si="93"/>
        <v/>
      </c>
      <c r="J374" s="8" t="str">
        <f t="shared" si="94"/>
        <v/>
      </c>
      <c r="K374" s="8" t="str">
        <f t="shared" si="97"/>
        <v xml:space="preserve"> </v>
      </c>
      <c r="L374" s="8" t="str">
        <f t="shared" si="98"/>
        <v xml:space="preserve"> </v>
      </c>
      <c r="M374" s="8" t="str">
        <f t="shared" si="95"/>
        <v/>
      </c>
      <c r="N374" s="16" t="str">
        <f t="shared" si="96"/>
        <v/>
      </c>
    </row>
    <row r="375" spans="1:14" x14ac:dyDescent="0.2">
      <c r="A375" s="45"/>
      <c r="B375" s="35" t="s">
        <v>347</v>
      </c>
      <c r="C375" s="32">
        <v>0</v>
      </c>
      <c r="D375" s="7">
        <v>0</v>
      </c>
      <c r="E375" s="7">
        <v>0</v>
      </c>
      <c r="F375" s="7">
        <v>0</v>
      </c>
      <c r="G375" s="8" t="str">
        <f t="shared" si="91"/>
        <v/>
      </c>
      <c r="H375" s="8" t="str">
        <f t="shared" si="92"/>
        <v/>
      </c>
      <c r="I375" s="8" t="str">
        <f t="shared" si="93"/>
        <v/>
      </c>
      <c r="J375" s="8" t="str">
        <f t="shared" si="94"/>
        <v/>
      </c>
      <c r="K375" s="8" t="str">
        <f t="shared" si="97"/>
        <v xml:space="preserve"> </v>
      </c>
      <c r="L375" s="8" t="str">
        <f t="shared" si="98"/>
        <v xml:space="preserve"> </v>
      </c>
      <c r="M375" s="8" t="str">
        <f t="shared" si="95"/>
        <v/>
      </c>
      <c r="N375" s="16" t="str">
        <f t="shared" si="96"/>
        <v/>
      </c>
    </row>
    <row r="376" spans="1:14" x14ac:dyDescent="0.2">
      <c r="A376" s="45"/>
      <c r="B376" s="35" t="s">
        <v>348</v>
      </c>
      <c r="C376" s="32">
        <v>0</v>
      </c>
      <c r="D376" s="7">
        <v>0</v>
      </c>
      <c r="E376" s="7">
        <v>0</v>
      </c>
      <c r="F376" s="7">
        <v>0</v>
      </c>
      <c r="G376" s="8" t="str">
        <f t="shared" si="91"/>
        <v/>
      </c>
      <c r="H376" s="8" t="str">
        <f t="shared" si="92"/>
        <v/>
      </c>
      <c r="I376" s="8" t="str">
        <f t="shared" si="93"/>
        <v/>
      </c>
      <c r="J376" s="8" t="str">
        <f t="shared" si="94"/>
        <v/>
      </c>
      <c r="K376" s="8" t="str">
        <f t="shared" si="97"/>
        <v xml:space="preserve"> </v>
      </c>
      <c r="L376" s="8" t="str">
        <f t="shared" si="98"/>
        <v xml:space="preserve"> </v>
      </c>
      <c r="M376" s="8" t="str">
        <f t="shared" si="95"/>
        <v/>
      </c>
      <c r="N376" s="16" t="str">
        <f t="shared" si="96"/>
        <v/>
      </c>
    </row>
    <row r="377" spans="1:14" x14ac:dyDescent="0.2">
      <c r="A377" s="45"/>
      <c r="B377" s="35" t="s">
        <v>349</v>
      </c>
      <c r="C377" s="32">
        <v>9</v>
      </c>
      <c r="D377" s="7">
        <v>7</v>
      </c>
      <c r="E377" s="7">
        <v>5</v>
      </c>
      <c r="F377" s="7">
        <v>7</v>
      </c>
      <c r="G377" s="8">
        <f t="shared" si="91"/>
        <v>3.7656903765690378E-2</v>
      </c>
      <c r="H377" s="8">
        <f t="shared" si="92"/>
        <v>3.3816425120772944E-2</v>
      </c>
      <c r="I377" s="8">
        <f t="shared" si="93"/>
        <v>8.0906148867313909E-3</v>
      </c>
      <c r="J377" s="8">
        <f t="shared" si="94"/>
        <v>1.7456359102244388E-2</v>
      </c>
      <c r="K377" s="8">
        <f t="shared" si="97"/>
        <v>-0.44444444444444442</v>
      </c>
      <c r="L377" s="8">
        <f t="shared" si="98"/>
        <v>0</v>
      </c>
      <c r="M377" s="8">
        <f t="shared" si="95"/>
        <v>-1.6736401673640166E-2</v>
      </c>
      <c r="N377" s="16">
        <f t="shared" si="96"/>
        <v>0</v>
      </c>
    </row>
    <row r="378" spans="1:14" x14ac:dyDescent="0.2">
      <c r="A378" s="45"/>
      <c r="B378" s="35" t="s">
        <v>350</v>
      </c>
      <c r="C378" s="32">
        <v>1</v>
      </c>
      <c r="D378" s="7">
        <v>0</v>
      </c>
      <c r="E378" s="7">
        <v>2</v>
      </c>
      <c r="F378" s="7">
        <v>0</v>
      </c>
      <c r="G378" s="8">
        <f t="shared" si="91"/>
        <v>4.1841004184100415E-3</v>
      </c>
      <c r="H378" s="8" t="str">
        <f t="shared" si="92"/>
        <v/>
      </c>
      <c r="I378" s="8">
        <f t="shared" si="93"/>
        <v>3.2362459546925568E-3</v>
      </c>
      <c r="J378" s="8" t="str">
        <f t="shared" si="94"/>
        <v/>
      </c>
      <c r="K378" s="8">
        <f t="shared" si="97"/>
        <v>1</v>
      </c>
      <c r="L378" s="8" t="str">
        <f t="shared" si="98"/>
        <v xml:space="preserve"> </v>
      </c>
      <c r="M378" s="8">
        <f t="shared" si="95"/>
        <v>4.1841004184100415E-3</v>
      </c>
      <c r="N378" s="16" t="str">
        <f t="shared" si="96"/>
        <v/>
      </c>
    </row>
    <row r="379" spans="1:14" x14ac:dyDescent="0.2">
      <c r="A379" s="45"/>
      <c r="B379" s="35" t="s">
        <v>351</v>
      </c>
      <c r="C379" s="32">
        <v>1</v>
      </c>
      <c r="D379" s="7">
        <v>0</v>
      </c>
      <c r="E379" s="7">
        <v>0</v>
      </c>
      <c r="F379" s="7">
        <v>0</v>
      </c>
      <c r="G379" s="8">
        <f t="shared" si="91"/>
        <v>4.1841004184100415E-3</v>
      </c>
      <c r="H379" s="8" t="str">
        <f t="shared" si="92"/>
        <v/>
      </c>
      <c r="I379" s="8" t="str">
        <f t="shared" si="93"/>
        <v/>
      </c>
      <c r="J379" s="8" t="str">
        <f t="shared" si="94"/>
        <v/>
      </c>
      <c r="K379" s="8">
        <f t="shared" si="97"/>
        <v>-1</v>
      </c>
      <c r="L379" s="8" t="str">
        <f t="shared" si="98"/>
        <v xml:space="preserve"> </v>
      </c>
      <c r="M379" s="8">
        <f t="shared" si="95"/>
        <v>-4.1841004184100415E-3</v>
      </c>
      <c r="N379" s="16" t="str">
        <f t="shared" si="96"/>
        <v/>
      </c>
    </row>
    <row r="380" spans="1:14" x14ac:dyDescent="0.2">
      <c r="A380" s="45"/>
      <c r="B380" s="35" t="s">
        <v>352</v>
      </c>
      <c r="C380" s="32">
        <v>0</v>
      </c>
      <c r="D380" s="7">
        <v>1</v>
      </c>
      <c r="E380" s="7">
        <v>0</v>
      </c>
      <c r="F380" s="7">
        <v>2</v>
      </c>
      <c r="G380" s="8" t="str">
        <f t="shared" si="91"/>
        <v/>
      </c>
      <c r="H380" s="8">
        <f t="shared" si="92"/>
        <v>4.830917874396135E-3</v>
      </c>
      <c r="I380" s="8" t="str">
        <f t="shared" si="93"/>
        <v/>
      </c>
      <c r="J380" s="8">
        <f t="shared" si="94"/>
        <v>4.9875311720698253E-3</v>
      </c>
      <c r="K380" s="8" t="str">
        <f t="shared" si="97"/>
        <v xml:space="preserve"> </v>
      </c>
      <c r="L380" s="8">
        <f t="shared" si="98"/>
        <v>1</v>
      </c>
      <c r="M380" s="8" t="str">
        <f t="shared" si="95"/>
        <v/>
      </c>
      <c r="N380" s="16">
        <f t="shared" si="96"/>
        <v>4.830917874396135E-3</v>
      </c>
    </row>
    <row r="381" spans="1:14" x14ac:dyDescent="0.2">
      <c r="A381" s="45"/>
      <c r="B381" s="35" t="s">
        <v>353</v>
      </c>
      <c r="C381" s="32">
        <v>0</v>
      </c>
      <c r="D381" s="7">
        <v>0</v>
      </c>
      <c r="E381" s="7">
        <v>0</v>
      </c>
      <c r="F381" s="7">
        <v>0</v>
      </c>
      <c r="G381" s="8" t="str">
        <f t="shared" si="91"/>
        <v/>
      </c>
      <c r="H381" s="8" t="str">
        <f t="shared" si="92"/>
        <v/>
      </c>
      <c r="I381" s="8" t="str">
        <f t="shared" si="93"/>
        <v/>
      </c>
      <c r="J381" s="8" t="str">
        <f t="shared" si="94"/>
        <v/>
      </c>
      <c r="K381" s="8" t="str">
        <f t="shared" si="97"/>
        <v xml:space="preserve"> </v>
      </c>
      <c r="L381" s="8" t="str">
        <f t="shared" si="98"/>
        <v xml:space="preserve"> </v>
      </c>
      <c r="M381" s="8" t="str">
        <f t="shared" si="95"/>
        <v/>
      </c>
      <c r="N381" s="16" t="str">
        <f t="shared" si="96"/>
        <v/>
      </c>
    </row>
    <row r="382" spans="1:14" x14ac:dyDescent="0.2">
      <c r="A382" s="45"/>
      <c r="B382" s="35" t="s">
        <v>354</v>
      </c>
      <c r="C382" s="32">
        <v>0</v>
      </c>
      <c r="D382" s="7">
        <v>0</v>
      </c>
      <c r="E382" s="7">
        <v>0</v>
      </c>
      <c r="F382" s="7">
        <v>0</v>
      </c>
      <c r="G382" s="8" t="str">
        <f t="shared" si="91"/>
        <v/>
      </c>
      <c r="H382" s="8" t="str">
        <f t="shared" si="92"/>
        <v/>
      </c>
      <c r="I382" s="8" t="str">
        <f t="shared" si="93"/>
        <v/>
      </c>
      <c r="J382" s="8" t="str">
        <f t="shared" si="94"/>
        <v/>
      </c>
      <c r="K382" s="8" t="str">
        <f t="shared" si="97"/>
        <v xml:space="preserve"> </v>
      </c>
      <c r="L382" s="8" t="str">
        <f t="shared" si="98"/>
        <v xml:space="preserve"> </v>
      </c>
      <c r="M382" s="8" t="str">
        <f t="shared" si="95"/>
        <v/>
      </c>
      <c r="N382" s="16" t="str">
        <f t="shared" si="96"/>
        <v/>
      </c>
    </row>
    <row r="383" spans="1:14" x14ac:dyDescent="0.2">
      <c r="A383" s="45"/>
      <c r="B383" s="35" t="s">
        <v>355</v>
      </c>
      <c r="C383" s="32">
        <v>60</v>
      </c>
      <c r="D383" s="7">
        <v>99</v>
      </c>
      <c r="E383" s="7">
        <v>26</v>
      </c>
      <c r="F383" s="7">
        <v>18</v>
      </c>
      <c r="G383" s="8">
        <f t="shared" si="91"/>
        <v>0.2510460251046025</v>
      </c>
      <c r="H383" s="8">
        <f t="shared" si="92"/>
        <v>0.47826086956521741</v>
      </c>
      <c r="I383" s="8">
        <f t="shared" si="93"/>
        <v>4.2071197411003236E-2</v>
      </c>
      <c r="J383" s="8">
        <f t="shared" si="94"/>
        <v>4.488778054862843E-2</v>
      </c>
      <c r="K383" s="8">
        <f t="shared" si="97"/>
        <v>-0.56666666666666665</v>
      </c>
      <c r="L383" s="8">
        <f t="shared" si="98"/>
        <v>-0.81818181818181823</v>
      </c>
      <c r="M383" s="8">
        <f t="shared" si="95"/>
        <v>-0.14225941422594141</v>
      </c>
      <c r="N383" s="16">
        <f t="shared" si="96"/>
        <v>-0.39130434782608697</v>
      </c>
    </row>
    <row r="384" spans="1:14" x14ac:dyDescent="0.2">
      <c r="A384" s="45"/>
      <c r="B384" s="35" t="s">
        <v>356</v>
      </c>
      <c r="C384" s="32">
        <v>1</v>
      </c>
      <c r="D384" s="7">
        <v>0</v>
      </c>
      <c r="E384" s="7">
        <v>2</v>
      </c>
      <c r="F384" s="7">
        <v>1</v>
      </c>
      <c r="G384" s="8">
        <f t="shared" si="91"/>
        <v>4.1841004184100415E-3</v>
      </c>
      <c r="H384" s="8" t="str">
        <f t="shared" si="92"/>
        <v/>
      </c>
      <c r="I384" s="8">
        <f t="shared" si="93"/>
        <v>3.2362459546925568E-3</v>
      </c>
      <c r="J384" s="8">
        <f t="shared" si="94"/>
        <v>2.4937655860349127E-3</v>
      </c>
      <c r="K384" s="8">
        <f t="shared" si="97"/>
        <v>1</v>
      </c>
      <c r="L384" s="8">
        <f t="shared" si="98"/>
        <v>1</v>
      </c>
      <c r="M384" s="8">
        <f t="shared" si="95"/>
        <v>4.1841004184100415E-3</v>
      </c>
      <c r="N384" s="16" t="str">
        <f t="shared" si="96"/>
        <v/>
      </c>
    </row>
    <row r="385" spans="1:14" x14ac:dyDescent="0.2">
      <c r="A385" s="45"/>
      <c r="B385" s="35" t="s">
        <v>357</v>
      </c>
      <c r="C385" s="32">
        <v>0</v>
      </c>
      <c r="D385" s="7">
        <v>0</v>
      </c>
      <c r="E385" s="7">
        <v>0</v>
      </c>
      <c r="F385" s="7">
        <v>0</v>
      </c>
      <c r="G385" s="8" t="str">
        <f t="shared" si="91"/>
        <v/>
      </c>
      <c r="H385" s="8" t="str">
        <f t="shared" si="92"/>
        <v/>
      </c>
      <c r="I385" s="8" t="str">
        <f t="shared" si="93"/>
        <v/>
      </c>
      <c r="J385" s="8" t="str">
        <f t="shared" si="94"/>
        <v/>
      </c>
      <c r="K385" s="8" t="str">
        <f t="shared" si="97"/>
        <v xml:space="preserve"> </v>
      </c>
      <c r="L385" s="8" t="str">
        <f t="shared" si="98"/>
        <v xml:space="preserve"> </v>
      </c>
      <c r="M385" s="8" t="str">
        <f t="shared" si="95"/>
        <v/>
      </c>
      <c r="N385" s="16" t="str">
        <f t="shared" si="96"/>
        <v/>
      </c>
    </row>
    <row r="386" spans="1:14" x14ac:dyDescent="0.2">
      <c r="A386" s="45"/>
      <c r="B386" s="35" t="s">
        <v>358</v>
      </c>
      <c r="C386" s="32">
        <v>1</v>
      </c>
      <c r="D386" s="7">
        <v>0</v>
      </c>
      <c r="E386" s="7">
        <v>3</v>
      </c>
      <c r="F386" s="7">
        <v>5</v>
      </c>
      <c r="G386" s="8">
        <f t="shared" si="91"/>
        <v>4.1841004184100415E-3</v>
      </c>
      <c r="H386" s="8" t="str">
        <f t="shared" si="92"/>
        <v/>
      </c>
      <c r="I386" s="8">
        <f t="shared" si="93"/>
        <v>4.8543689320388345E-3</v>
      </c>
      <c r="J386" s="8">
        <f t="shared" si="94"/>
        <v>1.2468827930174564E-2</v>
      </c>
      <c r="K386" s="8">
        <f t="shared" si="97"/>
        <v>2</v>
      </c>
      <c r="L386" s="8">
        <f t="shared" si="98"/>
        <v>1</v>
      </c>
      <c r="M386" s="8">
        <f t="shared" si="95"/>
        <v>8.368200836820083E-3</v>
      </c>
      <c r="N386" s="16" t="str">
        <f t="shared" si="96"/>
        <v/>
      </c>
    </row>
    <row r="387" spans="1:14" x14ac:dyDescent="0.2">
      <c r="A387" s="45"/>
      <c r="B387" s="35" t="s">
        <v>359</v>
      </c>
      <c r="C387" s="32">
        <v>1</v>
      </c>
      <c r="D387" s="7">
        <v>2</v>
      </c>
      <c r="E387" s="7">
        <v>0</v>
      </c>
      <c r="F387" s="7">
        <v>0</v>
      </c>
      <c r="G387" s="8">
        <f t="shared" si="91"/>
        <v>4.1841004184100415E-3</v>
      </c>
      <c r="H387" s="8">
        <f t="shared" si="92"/>
        <v>9.6618357487922701E-3</v>
      </c>
      <c r="I387" s="8" t="str">
        <f t="shared" si="93"/>
        <v/>
      </c>
      <c r="J387" s="8" t="str">
        <f t="shared" si="94"/>
        <v/>
      </c>
      <c r="K387" s="8">
        <f t="shared" si="97"/>
        <v>-1</v>
      </c>
      <c r="L387" s="8">
        <f t="shared" si="98"/>
        <v>-1</v>
      </c>
      <c r="M387" s="8">
        <f t="shared" si="95"/>
        <v>-4.1841004184100415E-3</v>
      </c>
      <c r="N387" s="16">
        <f t="shared" si="96"/>
        <v>-9.6618357487922701E-3</v>
      </c>
    </row>
    <row r="388" spans="1:14" x14ac:dyDescent="0.2">
      <c r="A388" s="45"/>
      <c r="B388" s="35" t="s">
        <v>360</v>
      </c>
      <c r="C388" s="32">
        <v>0</v>
      </c>
      <c r="D388" s="7">
        <v>0</v>
      </c>
      <c r="E388" s="7">
        <v>0</v>
      </c>
      <c r="F388" s="7">
        <v>0</v>
      </c>
      <c r="G388" s="8" t="str">
        <f t="shared" si="91"/>
        <v/>
      </c>
      <c r="H388" s="8" t="str">
        <f t="shared" si="92"/>
        <v/>
      </c>
      <c r="I388" s="8" t="str">
        <f t="shared" si="93"/>
        <v/>
      </c>
      <c r="J388" s="8" t="str">
        <f t="shared" si="94"/>
        <v/>
      </c>
      <c r="K388" s="8" t="str">
        <f t="shared" si="97"/>
        <v xml:space="preserve"> </v>
      </c>
      <c r="L388" s="8" t="str">
        <f t="shared" si="98"/>
        <v xml:space="preserve"> </v>
      </c>
      <c r="M388" s="8" t="str">
        <f t="shared" si="95"/>
        <v/>
      </c>
      <c r="N388" s="16" t="str">
        <f t="shared" si="96"/>
        <v/>
      </c>
    </row>
    <row r="389" spans="1:14" x14ac:dyDescent="0.2">
      <c r="A389" s="45"/>
      <c r="B389" s="35" t="s">
        <v>361</v>
      </c>
      <c r="C389" s="32">
        <v>1</v>
      </c>
      <c r="D389" s="7">
        <v>0</v>
      </c>
      <c r="E389" s="7">
        <v>0</v>
      </c>
      <c r="F389" s="7">
        <v>0</v>
      </c>
      <c r="G389" s="8">
        <f t="shared" si="91"/>
        <v>4.1841004184100415E-3</v>
      </c>
      <c r="H389" s="8" t="str">
        <f t="shared" si="92"/>
        <v/>
      </c>
      <c r="I389" s="8" t="str">
        <f t="shared" si="93"/>
        <v/>
      </c>
      <c r="J389" s="8" t="str">
        <f t="shared" si="94"/>
        <v/>
      </c>
      <c r="K389" s="8">
        <f t="shared" si="97"/>
        <v>-1</v>
      </c>
      <c r="L389" s="8" t="str">
        <f t="shared" si="98"/>
        <v xml:space="preserve"> </v>
      </c>
      <c r="M389" s="8">
        <f t="shared" si="95"/>
        <v>-4.1841004184100415E-3</v>
      </c>
      <c r="N389" s="16" t="str">
        <f t="shared" si="96"/>
        <v/>
      </c>
    </row>
    <row r="390" spans="1:14" x14ac:dyDescent="0.2">
      <c r="A390" s="45"/>
      <c r="B390" s="35" t="s">
        <v>362</v>
      </c>
      <c r="C390" s="32">
        <v>0</v>
      </c>
      <c r="D390" s="7">
        <v>0</v>
      </c>
      <c r="E390" s="7">
        <v>0</v>
      </c>
      <c r="F390" s="7">
        <v>0</v>
      </c>
      <c r="G390" s="8" t="str">
        <f t="shared" si="91"/>
        <v/>
      </c>
      <c r="H390" s="8" t="str">
        <f t="shared" si="92"/>
        <v/>
      </c>
      <c r="I390" s="8" t="str">
        <f t="shared" si="93"/>
        <v/>
      </c>
      <c r="J390" s="8" t="str">
        <f t="shared" si="94"/>
        <v/>
      </c>
      <c r="K390" s="8" t="str">
        <f t="shared" si="97"/>
        <v xml:space="preserve"> </v>
      </c>
      <c r="L390" s="8" t="str">
        <f t="shared" si="98"/>
        <v xml:space="preserve"> </v>
      </c>
      <c r="M390" s="8" t="str">
        <f t="shared" si="95"/>
        <v/>
      </c>
      <c r="N390" s="16" t="str">
        <f t="shared" si="96"/>
        <v/>
      </c>
    </row>
    <row r="391" spans="1:14" x14ac:dyDescent="0.2">
      <c r="A391" s="45"/>
      <c r="B391" s="35" t="s">
        <v>363</v>
      </c>
      <c r="C391" s="32">
        <v>24</v>
      </c>
      <c r="D391" s="7">
        <v>18</v>
      </c>
      <c r="E391" s="7">
        <v>147</v>
      </c>
      <c r="F391" s="7">
        <v>95</v>
      </c>
      <c r="G391" s="8">
        <f t="shared" si="91"/>
        <v>0.100418410041841</v>
      </c>
      <c r="H391" s="8">
        <f t="shared" si="92"/>
        <v>8.6956521739130432E-2</v>
      </c>
      <c r="I391" s="8">
        <f t="shared" si="93"/>
        <v>0.23786407766990292</v>
      </c>
      <c r="J391" s="8">
        <f t="shared" si="94"/>
        <v>0.23690773067331672</v>
      </c>
      <c r="K391" s="8">
        <f t="shared" si="97"/>
        <v>5.125</v>
      </c>
      <c r="L391" s="8">
        <f t="shared" si="98"/>
        <v>4.2777777777777777</v>
      </c>
      <c r="M391" s="8">
        <f t="shared" si="95"/>
        <v>0.5146443514644351</v>
      </c>
      <c r="N391" s="16">
        <f t="shared" si="96"/>
        <v>0.3719806763285024</v>
      </c>
    </row>
    <row r="392" spans="1:14" x14ac:dyDescent="0.2">
      <c r="A392" s="45"/>
      <c r="B392" s="35" t="s">
        <v>364</v>
      </c>
      <c r="C392" s="32">
        <v>1</v>
      </c>
      <c r="D392" s="7">
        <v>0</v>
      </c>
      <c r="E392" s="7">
        <v>1</v>
      </c>
      <c r="F392" s="7">
        <v>0</v>
      </c>
      <c r="G392" s="8">
        <f t="shared" si="91"/>
        <v>4.1841004184100415E-3</v>
      </c>
      <c r="H392" s="8" t="str">
        <f t="shared" si="92"/>
        <v/>
      </c>
      <c r="I392" s="8">
        <f t="shared" si="93"/>
        <v>1.6181229773462784E-3</v>
      </c>
      <c r="J392" s="8" t="str">
        <f t="shared" si="94"/>
        <v/>
      </c>
      <c r="K392" s="8">
        <f t="shared" si="97"/>
        <v>0</v>
      </c>
      <c r="L392" s="8" t="str">
        <f t="shared" si="98"/>
        <v xml:space="preserve"> </v>
      </c>
      <c r="M392" s="8">
        <f t="shared" si="95"/>
        <v>0</v>
      </c>
      <c r="N392" s="16" t="str">
        <f t="shared" si="96"/>
        <v/>
      </c>
    </row>
    <row r="393" spans="1:14" x14ac:dyDescent="0.2">
      <c r="A393" s="45"/>
      <c r="B393" s="35" t="s">
        <v>365</v>
      </c>
      <c r="C393" s="32">
        <v>0</v>
      </c>
      <c r="D393" s="7">
        <v>0</v>
      </c>
      <c r="E393" s="7">
        <v>0</v>
      </c>
      <c r="F393" s="7">
        <v>0</v>
      </c>
      <c r="G393" s="8" t="str">
        <f t="shared" si="91"/>
        <v/>
      </c>
      <c r="H393" s="8" t="str">
        <f t="shared" si="92"/>
        <v/>
      </c>
      <c r="I393" s="8" t="str">
        <f t="shared" si="93"/>
        <v/>
      </c>
      <c r="J393" s="8" t="str">
        <f t="shared" si="94"/>
        <v/>
      </c>
      <c r="K393" s="8" t="str">
        <f t="shared" si="97"/>
        <v xml:space="preserve"> </v>
      </c>
      <c r="L393" s="8" t="str">
        <f t="shared" si="98"/>
        <v xml:space="preserve"> </v>
      </c>
      <c r="M393" s="8" t="str">
        <f t="shared" si="95"/>
        <v/>
      </c>
      <c r="N393" s="16" t="str">
        <f t="shared" si="96"/>
        <v/>
      </c>
    </row>
    <row r="394" spans="1:14" x14ac:dyDescent="0.2">
      <c r="A394" s="45"/>
      <c r="B394" s="35" t="s">
        <v>366</v>
      </c>
      <c r="C394" s="32">
        <v>4</v>
      </c>
      <c r="D394" s="7">
        <v>0</v>
      </c>
      <c r="E394" s="7">
        <v>0</v>
      </c>
      <c r="F394" s="7">
        <v>2</v>
      </c>
      <c r="G394" s="8">
        <f t="shared" si="91"/>
        <v>1.6736401673640166E-2</v>
      </c>
      <c r="H394" s="8" t="str">
        <f t="shared" si="92"/>
        <v/>
      </c>
      <c r="I394" s="8" t="str">
        <f t="shared" si="93"/>
        <v/>
      </c>
      <c r="J394" s="8">
        <f t="shared" si="94"/>
        <v>4.9875311720698253E-3</v>
      </c>
      <c r="K394" s="8">
        <f t="shared" si="97"/>
        <v>-1</v>
      </c>
      <c r="L394" s="8">
        <f t="shared" si="98"/>
        <v>1</v>
      </c>
      <c r="M394" s="8">
        <f t="shared" si="95"/>
        <v>-1.6736401673640166E-2</v>
      </c>
      <c r="N394" s="16" t="str">
        <f t="shared" si="96"/>
        <v/>
      </c>
    </row>
    <row r="395" spans="1:14" x14ac:dyDescent="0.2">
      <c r="A395" s="45"/>
      <c r="B395" s="35" t="s">
        <v>367</v>
      </c>
      <c r="C395" s="32">
        <v>0</v>
      </c>
      <c r="D395" s="7">
        <v>2</v>
      </c>
      <c r="E395" s="7">
        <v>4</v>
      </c>
      <c r="F395" s="7">
        <v>12</v>
      </c>
      <c r="G395" s="8" t="str">
        <f t="shared" si="91"/>
        <v/>
      </c>
      <c r="H395" s="8">
        <f t="shared" si="92"/>
        <v>9.6618357487922701E-3</v>
      </c>
      <c r="I395" s="8">
        <f t="shared" si="93"/>
        <v>6.4724919093851136E-3</v>
      </c>
      <c r="J395" s="8">
        <f t="shared" si="94"/>
        <v>2.9925187032418952E-2</v>
      </c>
      <c r="K395" s="8">
        <f t="shared" si="97"/>
        <v>1</v>
      </c>
      <c r="L395" s="8">
        <f t="shared" si="98"/>
        <v>5</v>
      </c>
      <c r="M395" s="8" t="str">
        <f t="shared" si="95"/>
        <v/>
      </c>
      <c r="N395" s="16">
        <f t="shared" si="96"/>
        <v>4.8309178743961352E-2</v>
      </c>
    </row>
    <row r="396" spans="1:14" x14ac:dyDescent="0.2">
      <c r="A396" s="45"/>
      <c r="B396" s="35" t="s">
        <v>368</v>
      </c>
      <c r="C396" s="32">
        <v>0</v>
      </c>
      <c r="D396" s="7">
        <v>0</v>
      </c>
      <c r="E396" s="7">
        <v>0</v>
      </c>
      <c r="F396" s="7">
        <v>1</v>
      </c>
      <c r="G396" s="8" t="str">
        <f t="shared" si="91"/>
        <v/>
      </c>
      <c r="H396" s="8" t="str">
        <f t="shared" si="92"/>
        <v/>
      </c>
      <c r="I396" s="8" t="str">
        <f t="shared" si="93"/>
        <v/>
      </c>
      <c r="J396" s="8">
        <f t="shared" si="94"/>
        <v>2.4937655860349127E-3</v>
      </c>
      <c r="K396" s="8" t="str">
        <f t="shared" si="97"/>
        <v xml:space="preserve"> </v>
      </c>
      <c r="L396" s="8">
        <f t="shared" si="98"/>
        <v>1</v>
      </c>
      <c r="M396" s="8" t="str">
        <f t="shared" si="95"/>
        <v/>
      </c>
      <c r="N396" s="16" t="str">
        <f t="shared" si="96"/>
        <v/>
      </c>
    </row>
    <row r="397" spans="1:14" x14ac:dyDescent="0.2">
      <c r="A397" s="45"/>
      <c r="B397" s="35" t="s">
        <v>369</v>
      </c>
      <c r="C397" s="32">
        <v>0</v>
      </c>
      <c r="D397" s="7">
        <v>0</v>
      </c>
      <c r="E397" s="7">
        <v>0</v>
      </c>
      <c r="F397" s="7">
        <v>0</v>
      </c>
      <c r="G397" s="8" t="str">
        <f t="shared" si="91"/>
        <v/>
      </c>
      <c r="H397" s="8" t="str">
        <f t="shared" si="92"/>
        <v/>
      </c>
      <c r="I397" s="8" t="str">
        <f t="shared" si="93"/>
        <v/>
      </c>
      <c r="J397" s="8" t="str">
        <f t="shared" si="94"/>
        <v/>
      </c>
      <c r="K397" s="8" t="str">
        <f t="shared" si="97"/>
        <v xml:space="preserve"> </v>
      </c>
      <c r="L397" s="8" t="str">
        <f t="shared" si="98"/>
        <v xml:space="preserve"> </v>
      </c>
      <c r="M397" s="8" t="str">
        <f t="shared" si="95"/>
        <v/>
      </c>
      <c r="N397" s="16" t="str">
        <f t="shared" si="96"/>
        <v/>
      </c>
    </row>
    <row r="398" spans="1:14" x14ac:dyDescent="0.2">
      <c r="A398" s="45"/>
      <c r="B398" s="35" t="s">
        <v>370</v>
      </c>
      <c r="C398" s="32">
        <v>0</v>
      </c>
      <c r="D398" s="7">
        <v>0</v>
      </c>
      <c r="E398" s="7">
        <v>0</v>
      </c>
      <c r="F398" s="7">
        <v>0</v>
      </c>
      <c r="G398" s="8" t="str">
        <f t="shared" si="91"/>
        <v/>
      </c>
      <c r="H398" s="8" t="str">
        <f t="shared" si="92"/>
        <v/>
      </c>
      <c r="I398" s="8" t="str">
        <f t="shared" si="93"/>
        <v/>
      </c>
      <c r="J398" s="8" t="str">
        <f t="shared" si="94"/>
        <v/>
      </c>
      <c r="K398" s="8" t="str">
        <f t="shared" si="97"/>
        <v xml:space="preserve"> </v>
      </c>
      <c r="L398" s="8" t="str">
        <f t="shared" si="98"/>
        <v xml:space="preserve"> </v>
      </c>
      <c r="M398" s="8" t="str">
        <f t="shared" si="95"/>
        <v/>
      </c>
      <c r="N398" s="16" t="str">
        <f t="shared" si="96"/>
        <v/>
      </c>
    </row>
    <row r="399" spans="1:14" x14ac:dyDescent="0.2">
      <c r="A399" s="45"/>
      <c r="B399" s="35" t="s">
        <v>371</v>
      </c>
      <c r="C399" s="32">
        <v>0</v>
      </c>
      <c r="D399" s="7">
        <v>0</v>
      </c>
      <c r="E399" s="7">
        <v>0</v>
      </c>
      <c r="F399" s="7">
        <v>0</v>
      </c>
      <c r="G399" s="8" t="str">
        <f t="shared" si="91"/>
        <v/>
      </c>
      <c r="H399" s="8" t="str">
        <f t="shared" si="92"/>
        <v/>
      </c>
      <c r="I399" s="8" t="str">
        <f t="shared" si="93"/>
        <v/>
      </c>
      <c r="J399" s="8" t="str">
        <f t="shared" si="94"/>
        <v/>
      </c>
      <c r="K399" s="8" t="str">
        <f t="shared" si="97"/>
        <v xml:space="preserve"> </v>
      </c>
      <c r="L399" s="8" t="str">
        <f t="shared" si="98"/>
        <v xml:space="preserve"> </v>
      </c>
      <c r="M399" s="8" t="str">
        <f t="shared" si="95"/>
        <v/>
      </c>
      <c r="N399" s="16" t="str">
        <f t="shared" si="96"/>
        <v/>
      </c>
    </row>
    <row r="400" spans="1:14" x14ac:dyDescent="0.2">
      <c r="A400" s="45"/>
      <c r="B400" s="35" t="s">
        <v>372</v>
      </c>
      <c r="C400" s="32">
        <v>1</v>
      </c>
      <c r="D400" s="7">
        <v>0</v>
      </c>
      <c r="E400" s="7">
        <v>0</v>
      </c>
      <c r="F400" s="7">
        <v>1</v>
      </c>
      <c r="G400" s="8">
        <f t="shared" si="91"/>
        <v>4.1841004184100415E-3</v>
      </c>
      <c r="H400" s="8" t="str">
        <f t="shared" si="92"/>
        <v/>
      </c>
      <c r="I400" s="8" t="str">
        <f t="shared" si="93"/>
        <v/>
      </c>
      <c r="J400" s="8">
        <f t="shared" si="94"/>
        <v>2.4937655860349127E-3</v>
      </c>
      <c r="K400" s="8">
        <f t="shared" si="97"/>
        <v>-1</v>
      </c>
      <c r="L400" s="8">
        <f t="shared" si="98"/>
        <v>1</v>
      </c>
      <c r="M400" s="8">
        <f t="shared" si="95"/>
        <v>-4.1841004184100415E-3</v>
      </c>
      <c r="N400" s="16" t="str">
        <f t="shared" si="96"/>
        <v/>
      </c>
    </row>
    <row r="401" spans="1:14" x14ac:dyDescent="0.2">
      <c r="A401" s="45"/>
      <c r="B401" s="35" t="s">
        <v>373</v>
      </c>
      <c r="C401" s="32">
        <v>0</v>
      </c>
      <c r="D401" s="7">
        <v>0</v>
      </c>
      <c r="E401" s="7">
        <v>0</v>
      </c>
      <c r="F401" s="7">
        <v>0</v>
      </c>
      <c r="G401" s="8" t="str">
        <f t="shared" si="91"/>
        <v/>
      </c>
      <c r="H401" s="8" t="str">
        <f t="shared" si="92"/>
        <v/>
      </c>
      <c r="I401" s="8" t="str">
        <f t="shared" si="93"/>
        <v/>
      </c>
      <c r="J401" s="8" t="str">
        <f t="shared" si="94"/>
        <v/>
      </c>
      <c r="K401" s="8" t="str">
        <f t="shared" si="97"/>
        <v xml:space="preserve"> </v>
      </c>
      <c r="L401" s="8" t="str">
        <f t="shared" si="98"/>
        <v xml:space="preserve"> </v>
      </c>
      <c r="M401" s="8" t="str">
        <f t="shared" si="95"/>
        <v/>
      </c>
      <c r="N401" s="16" t="str">
        <f t="shared" si="96"/>
        <v/>
      </c>
    </row>
    <row r="402" spans="1:14" x14ac:dyDescent="0.2">
      <c r="A402" s="45"/>
      <c r="B402" s="35" t="s">
        <v>374</v>
      </c>
      <c r="C402" s="32">
        <v>0</v>
      </c>
      <c r="D402" s="7">
        <v>0</v>
      </c>
      <c r="E402" s="7">
        <v>0</v>
      </c>
      <c r="F402" s="7">
        <v>1</v>
      </c>
      <c r="G402" s="8" t="str">
        <f t="shared" si="91"/>
        <v/>
      </c>
      <c r="H402" s="8" t="str">
        <f t="shared" si="92"/>
        <v/>
      </c>
      <c r="I402" s="8" t="str">
        <f t="shared" si="93"/>
        <v/>
      </c>
      <c r="J402" s="8">
        <f t="shared" si="94"/>
        <v>2.4937655860349127E-3</v>
      </c>
      <c r="K402" s="8" t="str">
        <f t="shared" si="97"/>
        <v xml:space="preserve"> </v>
      </c>
      <c r="L402" s="8">
        <f t="shared" si="98"/>
        <v>1</v>
      </c>
      <c r="M402" s="8" t="str">
        <f t="shared" si="95"/>
        <v/>
      </c>
      <c r="N402" s="16" t="str">
        <f t="shared" si="96"/>
        <v/>
      </c>
    </row>
    <row r="403" spans="1:14" x14ac:dyDescent="0.2">
      <c r="A403" s="45"/>
      <c r="B403" s="35" t="s">
        <v>375</v>
      </c>
      <c r="C403" s="32">
        <v>0</v>
      </c>
      <c r="D403" s="7">
        <v>0</v>
      </c>
      <c r="E403" s="7">
        <v>0</v>
      </c>
      <c r="F403" s="7">
        <v>0</v>
      </c>
      <c r="G403" s="8" t="str">
        <f t="shared" si="91"/>
        <v/>
      </c>
      <c r="H403" s="8" t="str">
        <f t="shared" si="92"/>
        <v/>
      </c>
      <c r="I403" s="8" t="str">
        <f t="shared" si="93"/>
        <v/>
      </c>
      <c r="J403" s="8" t="str">
        <f t="shared" si="94"/>
        <v/>
      </c>
      <c r="K403" s="8" t="str">
        <f t="shared" si="97"/>
        <v xml:space="preserve"> </v>
      </c>
      <c r="L403" s="8" t="str">
        <f t="shared" si="98"/>
        <v xml:space="preserve"> </v>
      </c>
      <c r="M403" s="8" t="str">
        <f t="shared" si="95"/>
        <v/>
      </c>
      <c r="N403" s="16" t="str">
        <f t="shared" si="96"/>
        <v/>
      </c>
    </row>
    <row r="404" spans="1:14" ht="25.5" x14ac:dyDescent="0.2">
      <c r="A404" s="45"/>
      <c r="B404" s="35" t="s">
        <v>376</v>
      </c>
      <c r="C404" s="32">
        <v>0</v>
      </c>
      <c r="D404" s="7">
        <v>0</v>
      </c>
      <c r="E404" s="7">
        <v>0</v>
      </c>
      <c r="F404" s="7">
        <v>0</v>
      </c>
      <c r="G404" s="8" t="str">
        <f t="shared" si="91"/>
        <v/>
      </c>
      <c r="H404" s="8" t="str">
        <f t="shared" si="92"/>
        <v/>
      </c>
      <c r="I404" s="8" t="str">
        <f t="shared" si="93"/>
        <v/>
      </c>
      <c r="J404" s="8" t="str">
        <f t="shared" si="94"/>
        <v/>
      </c>
      <c r="K404" s="8" t="str">
        <f t="shared" si="97"/>
        <v xml:space="preserve"> </v>
      </c>
      <c r="L404" s="8" t="str">
        <f t="shared" si="98"/>
        <v xml:space="preserve"> </v>
      </c>
      <c r="M404" s="8" t="str">
        <f t="shared" si="95"/>
        <v/>
      </c>
      <c r="N404" s="16" t="str">
        <f t="shared" si="96"/>
        <v/>
      </c>
    </row>
    <row r="405" spans="1:14" ht="25.5" x14ac:dyDescent="0.2">
      <c r="A405" s="45"/>
      <c r="B405" s="35" t="s">
        <v>377</v>
      </c>
      <c r="C405" s="32">
        <v>1</v>
      </c>
      <c r="D405" s="7">
        <v>6</v>
      </c>
      <c r="E405" s="7">
        <v>0</v>
      </c>
      <c r="F405" s="7">
        <v>1</v>
      </c>
      <c r="G405" s="8">
        <f t="shared" si="91"/>
        <v>4.1841004184100415E-3</v>
      </c>
      <c r="H405" s="8">
        <f t="shared" si="92"/>
        <v>2.8985507246376812E-2</v>
      </c>
      <c r="I405" s="8" t="str">
        <f t="shared" si="93"/>
        <v/>
      </c>
      <c r="J405" s="8">
        <f t="shared" si="94"/>
        <v>2.4937655860349127E-3</v>
      </c>
      <c r="K405" s="8">
        <f t="shared" si="97"/>
        <v>-1</v>
      </c>
      <c r="L405" s="8">
        <f t="shared" si="98"/>
        <v>-0.83333333333333337</v>
      </c>
      <c r="M405" s="8">
        <f t="shared" si="95"/>
        <v>-4.1841004184100415E-3</v>
      </c>
      <c r="N405" s="16">
        <f t="shared" si="96"/>
        <v>-2.4154589371980676E-2</v>
      </c>
    </row>
    <row r="406" spans="1:14" x14ac:dyDescent="0.2">
      <c r="A406" s="45"/>
      <c r="B406" s="35" t="s">
        <v>378</v>
      </c>
      <c r="C406" s="32">
        <v>19</v>
      </c>
      <c r="D406" s="7">
        <v>1</v>
      </c>
      <c r="E406" s="7">
        <v>28</v>
      </c>
      <c r="F406" s="7">
        <v>3</v>
      </c>
      <c r="G406" s="8">
        <f t="shared" si="91"/>
        <v>7.9497907949790794E-2</v>
      </c>
      <c r="H406" s="8">
        <f t="shared" si="92"/>
        <v>4.830917874396135E-3</v>
      </c>
      <c r="I406" s="8">
        <f t="shared" si="93"/>
        <v>4.5307443365695796E-2</v>
      </c>
      <c r="J406" s="8">
        <f t="shared" si="94"/>
        <v>7.481296758104738E-3</v>
      </c>
      <c r="K406" s="8">
        <f t="shared" si="97"/>
        <v>0.47368421052631576</v>
      </c>
      <c r="L406" s="8">
        <f t="shared" si="98"/>
        <v>2</v>
      </c>
      <c r="M406" s="8">
        <f t="shared" si="95"/>
        <v>3.7656903765690371E-2</v>
      </c>
      <c r="N406" s="16">
        <f t="shared" si="96"/>
        <v>9.6618357487922701E-3</v>
      </c>
    </row>
    <row r="407" spans="1:14" x14ac:dyDescent="0.2">
      <c r="A407" s="45"/>
      <c r="B407" s="35" t="s">
        <v>379</v>
      </c>
      <c r="C407" s="32">
        <v>3</v>
      </c>
      <c r="D407" s="7">
        <v>0</v>
      </c>
      <c r="E407" s="7">
        <v>10</v>
      </c>
      <c r="F407" s="7">
        <v>2</v>
      </c>
      <c r="G407" s="8">
        <f t="shared" si="91"/>
        <v>1.2552301255230125E-2</v>
      </c>
      <c r="H407" s="8" t="str">
        <f t="shared" si="92"/>
        <v/>
      </c>
      <c r="I407" s="8">
        <f t="shared" si="93"/>
        <v>1.6181229773462782E-2</v>
      </c>
      <c r="J407" s="8">
        <f t="shared" si="94"/>
        <v>4.9875311720698253E-3</v>
      </c>
      <c r="K407" s="8">
        <f t="shared" si="97"/>
        <v>2.3333333333333335</v>
      </c>
      <c r="L407" s="8">
        <f t="shared" si="98"/>
        <v>1</v>
      </c>
      <c r="M407" s="8">
        <f t="shared" si="95"/>
        <v>2.9288702928870293E-2</v>
      </c>
      <c r="N407" s="16" t="str">
        <f t="shared" si="96"/>
        <v/>
      </c>
    </row>
    <row r="408" spans="1:14" x14ac:dyDescent="0.2">
      <c r="A408" s="45"/>
      <c r="B408" s="35" t="s">
        <v>380</v>
      </c>
      <c r="C408" s="32">
        <v>1</v>
      </c>
      <c r="D408" s="7">
        <v>0</v>
      </c>
      <c r="E408" s="7">
        <v>5</v>
      </c>
      <c r="F408" s="7">
        <v>0</v>
      </c>
      <c r="G408" s="8">
        <f t="shared" si="91"/>
        <v>4.1841004184100415E-3</v>
      </c>
      <c r="H408" s="8" t="str">
        <f t="shared" si="92"/>
        <v/>
      </c>
      <c r="I408" s="8">
        <f t="shared" si="93"/>
        <v>8.0906148867313909E-3</v>
      </c>
      <c r="J408" s="8" t="str">
        <f t="shared" si="94"/>
        <v/>
      </c>
      <c r="K408" s="8">
        <f t="shared" si="97"/>
        <v>4</v>
      </c>
      <c r="L408" s="8" t="str">
        <f t="shared" si="98"/>
        <v xml:space="preserve"> </v>
      </c>
      <c r="M408" s="8">
        <f t="shared" si="95"/>
        <v>1.6736401673640166E-2</v>
      </c>
      <c r="N408" s="16" t="str">
        <f t="shared" si="96"/>
        <v/>
      </c>
    </row>
    <row r="409" spans="1:14" x14ac:dyDescent="0.2">
      <c r="A409" s="45"/>
      <c r="B409" s="35" t="s">
        <v>381</v>
      </c>
      <c r="C409" s="32">
        <v>0</v>
      </c>
      <c r="D409" s="7">
        <v>0</v>
      </c>
      <c r="E409" s="7">
        <v>0</v>
      </c>
      <c r="F409" s="7">
        <v>0</v>
      </c>
      <c r="G409" s="8" t="str">
        <f t="shared" si="91"/>
        <v/>
      </c>
      <c r="H409" s="8" t="str">
        <f t="shared" si="92"/>
        <v/>
      </c>
      <c r="I409" s="8" t="str">
        <f t="shared" si="93"/>
        <v/>
      </c>
      <c r="J409" s="8" t="str">
        <f t="shared" si="94"/>
        <v/>
      </c>
      <c r="K409" s="8" t="str">
        <f t="shared" si="97"/>
        <v xml:space="preserve"> </v>
      </c>
      <c r="L409" s="8" t="str">
        <f t="shared" si="98"/>
        <v xml:space="preserve"> </v>
      </c>
      <c r="M409" s="8" t="str">
        <f t="shared" si="95"/>
        <v/>
      </c>
      <c r="N409" s="16" t="str">
        <f t="shared" si="96"/>
        <v/>
      </c>
    </row>
    <row r="410" spans="1:14" x14ac:dyDescent="0.2">
      <c r="A410" s="45"/>
      <c r="B410" s="35" t="s">
        <v>382</v>
      </c>
      <c r="C410" s="32">
        <v>6</v>
      </c>
      <c r="D410" s="7">
        <v>2</v>
      </c>
      <c r="E410" s="7">
        <v>1</v>
      </c>
      <c r="F410" s="7">
        <v>0</v>
      </c>
      <c r="G410" s="8">
        <f t="shared" si="91"/>
        <v>2.5104602510460251E-2</v>
      </c>
      <c r="H410" s="8">
        <f t="shared" si="92"/>
        <v>9.6618357487922701E-3</v>
      </c>
      <c r="I410" s="8">
        <f t="shared" si="93"/>
        <v>1.6181229773462784E-3</v>
      </c>
      <c r="J410" s="8" t="str">
        <f t="shared" si="94"/>
        <v/>
      </c>
      <c r="K410" s="8">
        <f t="shared" si="97"/>
        <v>-0.83333333333333337</v>
      </c>
      <c r="L410" s="8">
        <f t="shared" si="98"/>
        <v>-1</v>
      </c>
      <c r="M410" s="8">
        <f t="shared" si="95"/>
        <v>-2.0920502092050208E-2</v>
      </c>
      <c r="N410" s="16">
        <f t="shared" si="96"/>
        <v>-9.6618357487922701E-3</v>
      </c>
    </row>
    <row r="411" spans="1:14" x14ac:dyDescent="0.2">
      <c r="A411" s="45"/>
      <c r="B411" s="35" t="s">
        <v>383</v>
      </c>
      <c r="C411" s="32">
        <v>0</v>
      </c>
      <c r="D411" s="7">
        <v>0</v>
      </c>
      <c r="E411" s="7">
        <v>0</v>
      </c>
      <c r="F411" s="7">
        <v>0</v>
      </c>
      <c r="G411" s="8" t="str">
        <f t="shared" si="91"/>
        <v/>
      </c>
      <c r="H411" s="8" t="str">
        <f t="shared" si="92"/>
        <v/>
      </c>
      <c r="I411" s="8" t="str">
        <f t="shared" si="93"/>
        <v/>
      </c>
      <c r="J411" s="8" t="str">
        <f t="shared" si="94"/>
        <v/>
      </c>
      <c r="K411" s="8" t="str">
        <f t="shared" si="97"/>
        <v xml:space="preserve"> </v>
      </c>
      <c r="L411" s="8" t="str">
        <f t="shared" si="98"/>
        <v xml:space="preserve"> </v>
      </c>
      <c r="M411" s="8" t="str">
        <f t="shared" si="95"/>
        <v/>
      </c>
      <c r="N411" s="16" t="str">
        <f t="shared" si="96"/>
        <v/>
      </c>
    </row>
    <row r="412" spans="1:14" x14ac:dyDescent="0.2">
      <c r="A412" s="45"/>
      <c r="B412" s="35" t="s">
        <v>384</v>
      </c>
      <c r="C412" s="32">
        <v>0</v>
      </c>
      <c r="D412" s="7">
        <v>0</v>
      </c>
      <c r="E412" s="7">
        <v>0</v>
      </c>
      <c r="F412" s="7">
        <v>0</v>
      </c>
      <c r="G412" s="8" t="str">
        <f t="shared" si="91"/>
        <v/>
      </c>
      <c r="H412" s="8" t="str">
        <f t="shared" si="92"/>
        <v/>
      </c>
      <c r="I412" s="8" t="str">
        <f t="shared" si="93"/>
        <v/>
      </c>
      <c r="J412" s="8" t="str">
        <f t="shared" si="94"/>
        <v/>
      </c>
      <c r="K412" s="8" t="str">
        <f t="shared" si="97"/>
        <v xml:space="preserve"> </v>
      </c>
      <c r="L412" s="8" t="str">
        <f t="shared" si="98"/>
        <v xml:space="preserve"> </v>
      </c>
      <c r="M412" s="8" t="str">
        <f t="shared" si="95"/>
        <v/>
      </c>
      <c r="N412" s="16" t="str">
        <f t="shared" si="96"/>
        <v/>
      </c>
    </row>
    <row r="413" spans="1:14" x14ac:dyDescent="0.2">
      <c r="A413" s="45"/>
      <c r="B413" s="35" t="s">
        <v>385</v>
      </c>
      <c r="C413" s="32">
        <v>51</v>
      </c>
      <c r="D413" s="7">
        <v>8</v>
      </c>
      <c r="E413" s="7">
        <v>152</v>
      </c>
      <c r="F413" s="7">
        <v>37</v>
      </c>
      <c r="G413" s="8">
        <f t="shared" si="91"/>
        <v>0.21338912133891214</v>
      </c>
      <c r="H413" s="8">
        <f t="shared" si="92"/>
        <v>3.864734299516908E-2</v>
      </c>
      <c r="I413" s="8">
        <f t="shared" si="93"/>
        <v>0.2459546925566343</v>
      </c>
      <c r="J413" s="8">
        <f t="shared" si="94"/>
        <v>9.2269326683291769E-2</v>
      </c>
      <c r="K413" s="8">
        <f t="shared" si="97"/>
        <v>1.9803921568627452</v>
      </c>
      <c r="L413" s="8">
        <f t="shared" si="98"/>
        <v>3.625</v>
      </c>
      <c r="M413" s="8">
        <f t="shared" si="95"/>
        <v>0.42259414225941422</v>
      </c>
      <c r="N413" s="16">
        <f t="shared" si="96"/>
        <v>0.14009661835748791</v>
      </c>
    </row>
    <row r="414" spans="1:14" x14ac:dyDescent="0.2">
      <c r="A414" s="45"/>
      <c r="B414" s="35" t="s">
        <v>386</v>
      </c>
      <c r="C414" s="32">
        <v>0</v>
      </c>
      <c r="D414" s="7">
        <v>0</v>
      </c>
      <c r="E414" s="7">
        <v>0</v>
      </c>
      <c r="F414" s="7">
        <v>0</v>
      </c>
      <c r="G414" s="8" t="str">
        <f t="shared" si="91"/>
        <v/>
      </c>
      <c r="H414" s="8" t="str">
        <f t="shared" si="92"/>
        <v/>
      </c>
      <c r="I414" s="8" t="str">
        <f t="shared" si="93"/>
        <v/>
      </c>
      <c r="J414" s="8" t="str">
        <f t="shared" si="94"/>
        <v/>
      </c>
      <c r="K414" s="8" t="str">
        <f t="shared" si="97"/>
        <v xml:space="preserve"> </v>
      </c>
      <c r="L414" s="8" t="str">
        <f t="shared" si="98"/>
        <v xml:space="preserve"> </v>
      </c>
      <c r="M414" s="8" t="str">
        <f t="shared" si="95"/>
        <v/>
      </c>
      <c r="N414" s="16" t="str">
        <f t="shared" si="96"/>
        <v/>
      </c>
    </row>
    <row r="415" spans="1:14" x14ac:dyDescent="0.2">
      <c r="A415" s="45"/>
      <c r="B415" s="35" t="s">
        <v>387</v>
      </c>
      <c r="C415" s="32">
        <v>0</v>
      </c>
      <c r="D415" s="7">
        <v>0</v>
      </c>
      <c r="E415" s="7">
        <v>0</v>
      </c>
      <c r="F415" s="7">
        <v>0</v>
      </c>
      <c r="G415" s="8" t="str">
        <f t="shared" si="91"/>
        <v/>
      </c>
      <c r="H415" s="8" t="str">
        <f t="shared" si="92"/>
        <v/>
      </c>
      <c r="I415" s="8" t="str">
        <f t="shared" si="93"/>
        <v/>
      </c>
      <c r="J415" s="8" t="str">
        <f t="shared" si="94"/>
        <v/>
      </c>
      <c r="K415" s="8" t="str">
        <f t="shared" si="97"/>
        <v xml:space="preserve"> </v>
      </c>
      <c r="L415" s="8" t="str">
        <f t="shared" si="98"/>
        <v xml:space="preserve"> </v>
      </c>
      <c r="M415" s="8" t="str">
        <f t="shared" si="95"/>
        <v/>
      </c>
      <c r="N415" s="16" t="str">
        <f t="shared" si="96"/>
        <v/>
      </c>
    </row>
    <row r="416" spans="1:14" x14ac:dyDescent="0.2">
      <c r="A416" s="45"/>
      <c r="B416" s="35" t="s">
        <v>388</v>
      </c>
      <c r="C416" s="32">
        <v>0</v>
      </c>
      <c r="D416" s="7">
        <v>0</v>
      </c>
      <c r="E416" s="7">
        <v>0</v>
      </c>
      <c r="F416" s="7">
        <v>0</v>
      </c>
      <c r="G416" s="8" t="str">
        <f t="shared" si="91"/>
        <v/>
      </c>
      <c r="H416" s="8" t="str">
        <f t="shared" si="92"/>
        <v/>
      </c>
      <c r="I416" s="8" t="str">
        <f t="shared" si="93"/>
        <v/>
      </c>
      <c r="J416" s="8" t="str">
        <f t="shared" si="94"/>
        <v/>
      </c>
      <c r="K416" s="8" t="str">
        <f t="shared" si="97"/>
        <v xml:space="preserve"> </v>
      </c>
      <c r="L416" s="8" t="str">
        <f t="shared" si="98"/>
        <v xml:space="preserve"> </v>
      </c>
      <c r="M416" s="8" t="str">
        <f t="shared" si="95"/>
        <v/>
      </c>
      <c r="N416" s="16" t="str">
        <f t="shared" si="96"/>
        <v/>
      </c>
    </row>
    <row r="417" spans="1:14" x14ac:dyDescent="0.2">
      <c r="A417" s="45" t="s">
        <v>76</v>
      </c>
      <c r="B417" s="35" t="s">
        <v>389</v>
      </c>
      <c r="C417" s="32">
        <v>0</v>
      </c>
      <c r="D417" s="7">
        <v>0</v>
      </c>
      <c r="E417" s="7">
        <v>0</v>
      </c>
      <c r="F417" s="7">
        <v>0</v>
      </c>
      <c r="G417" s="8" t="str">
        <f t="shared" si="91"/>
        <v/>
      </c>
      <c r="H417" s="8" t="str">
        <f t="shared" si="92"/>
        <v/>
      </c>
      <c r="I417" s="8" t="str">
        <f t="shared" si="93"/>
        <v/>
      </c>
      <c r="J417" s="8" t="str">
        <f t="shared" si="94"/>
        <v/>
      </c>
      <c r="K417" s="8" t="str">
        <f t="shared" si="97"/>
        <v xml:space="preserve"> </v>
      </c>
      <c r="L417" s="8" t="str">
        <f t="shared" si="98"/>
        <v xml:space="preserve"> </v>
      </c>
      <c r="M417" s="8" t="str">
        <f t="shared" si="95"/>
        <v/>
      </c>
      <c r="N417" s="16" t="str">
        <f t="shared" si="96"/>
        <v/>
      </c>
    </row>
    <row r="418" spans="1:14" x14ac:dyDescent="0.2">
      <c r="A418" s="45" t="s">
        <v>76</v>
      </c>
      <c r="B418" s="35" t="s">
        <v>390</v>
      </c>
      <c r="C418" s="32">
        <v>0</v>
      </c>
      <c r="D418" s="7">
        <v>0</v>
      </c>
      <c r="E418" s="7">
        <v>0</v>
      </c>
      <c r="F418" s="7">
        <v>0</v>
      </c>
      <c r="G418" s="8" t="str">
        <f t="shared" si="91"/>
        <v/>
      </c>
      <c r="H418" s="8" t="str">
        <f t="shared" si="92"/>
        <v/>
      </c>
      <c r="I418" s="8" t="str">
        <f t="shared" si="93"/>
        <v/>
      </c>
      <c r="J418" s="8" t="str">
        <f t="shared" si="94"/>
        <v/>
      </c>
      <c r="K418" s="8" t="str">
        <f t="shared" si="97"/>
        <v xml:space="preserve"> </v>
      </c>
      <c r="L418" s="8" t="str">
        <f t="shared" si="98"/>
        <v xml:space="preserve"> </v>
      </c>
      <c r="M418" s="8" t="str">
        <f t="shared" si="95"/>
        <v/>
      </c>
      <c r="N418" s="16" t="str">
        <f t="shared" si="96"/>
        <v/>
      </c>
    </row>
    <row r="419" spans="1:14" x14ac:dyDescent="0.2">
      <c r="A419" s="45"/>
      <c r="B419" s="35" t="s">
        <v>391</v>
      </c>
      <c r="C419" s="32">
        <v>5</v>
      </c>
      <c r="D419" s="7">
        <v>6</v>
      </c>
      <c r="E419" s="7">
        <v>88</v>
      </c>
      <c r="F419" s="7">
        <v>50</v>
      </c>
      <c r="G419" s="8">
        <f t="shared" si="91"/>
        <v>2.0920502092050208E-2</v>
      </c>
      <c r="H419" s="8">
        <f t="shared" si="92"/>
        <v>2.8985507246376812E-2</v>
      </c>
      <c r="I419" s="8">
        <f t="shared" si="93"/>
        <v>0.14239482200647249</v>
      </c>
      <c r="J419" s="8">
        <f t="shared" si="94"/>
        <v>0.12468827930174564</v>
      </c>
      <c r="K419" s="8">
        <f t="shared" si="97"/>
        <v>16.600000000000001</v>
      </c>
      <c r="L419" s="8">
        <f t="shared" si="98"/>
        <v>7.333333333333333</v>
      </c>
      <c r="M419" s="8">
        <f t="shared" si="95"/>
        <v>0.34728033472803349</v>
      </c>
      <c r="N419" s="16">
        <f t="shared" si="96"/>
        <v>0.21256038647342995</v>
      </c>
    </row>
    <row r="420" spans="1:14" x14ac:dyDescent="0.2">
      <c r="A420" s="45"/>
      <c r="B420" s="35" t="s">
        <v>392</v>
      </c>
      <c r="C420" s="32">
        <v>0</v>
      </c>
      <c r="D420" s="7">
        <v>1</v>
      </c>
      <c r="E420" s="7">
        <v>0</v>
      </c>
      <c r="F420" s="7">
        <v>0</v>
      </c>
      <c r="G420" s="8" t="str">
        <f t="shared" si="91"/>
        <v/>
      </c>
      <c r="H420" s="8">
        <f t="shared" si="92"/>
        <v>4.830917874396135E-3</v>
      </c>
      <c r="I420" s="8" t="str">
        <f t="shared" si="93"/>
        <v/>
      </c>
      <c r="J420" s="8" t="str">
        <f t="shared" si="94"/>
        <v/>
      </c>
      <c r="K420" s="8" t="str">
        <f t="shared" si="97"/>
        <v xml:space="preserve"> </v>
      </c>
      <c r="L420" s="8">
        <f t="shared" si="98"/>
        <v>-1</v>
      </c>
      <c r="M420" s="8" t="str">
        <f t="shared" si="95"/>
        <v/>
      </c>
      <c r="N420" s="16">
        <f t="shared" si="96"/>
        <v>-4.830917874396135E-3</v>
      </c>
    </row>
    <row r="421" spans="1:14" x14ac:dyDescent="0.2">
      <c r="A421" s="45"/>
      <c r="B421" s="35" t="s">
        <v>393</v>
      </c>
      <c r="C421" s="32">
        <v>0</v>
      </c>
      <c r="D421" s="7">
        <v>0</v>
      </c>
      <c r="E421" s="7">
        <v>0</v>
      </c>
      <c r="F421" s="7">
        <v>0</v>
      </c>
      <c r="G421" s="8" t="str">
        <f t="shared" si="91"/>
        <v/>
      </c>
      <c r="H421" s="8" t="str">
        <f t="shared" si="92"/>
        <v/>
      </c>
      <c r="I421" s="8" t="str">
        <f t="shared" si="93"/>
        <v/>
      </c>
      <c r="J421" s="8" t="str">
        <f t="shared" si="94"/>
        <v/>
      </c>
      <c r="K421" s="8" t="str">
        <f t="shared" si="97"/>
        <v xml:space="preserve"> </v>
      </c>
      <c r="L421" s="8" t="str">
        <f t="shared" si="98"/>
        <v xml:space="preserve"> </v>
      </c>
      <c r="M421" s="8" t="str">
        <f t="shared" si="95"/>
        <v/>
      </c>
      <c r="N421" s="16" t="str">
        <f t="shared" si="96"/>
        <v/>
      </c>
    </row>
    <row r="422" spans="1:14" x14ac:dyDescent="0.2">
      <c r="A422" s="45"/>
      <c r="B422" s="35" t="s">
        <v>394</v>
      </c>
      <c r="C422" s="32">
        <v>2</v>
      </c>
      <c r="D422" s="7">
        <v>1</v>
      </c>
      <c r="E422" s="7">
        <v>14</v>
      </c>
      <c r="F422" s="7">
        <v>19</v>
      </c>
      <c r="G422" s="8">
        <f t="shared" si="91"/>
        <v>8.368200836820083E-3</v>
      </c>
      <c r="H422" s="8">
        <f t="shared" si="92"/>
        <v>4.830917874396135E-3</v>
      </c>
      <c r="I422" s="8">
        <f t="shared" si="93"/>
        <v>2.2653721682847898E-2</v>
      </c>
      <c r="J422" s="8">
        <f t="shared" si="94"/>
        <v>4.738154613466334E-2</v>
      </c>
      <c r="K422" s="8">
        <f t="shared" si="97"/>
        <v>6</v>
      </c>
      <c r="L422" s="8">
        <f t="shared" si="98"/>
        <v>18</v>
      </c>
      <c r="M422" s="8">
        <f t="shared" si="95"/>
        <v>5.0209205020920494E-2</v>
      </c>
      <c r="N422" s="16">
        <f t="shared" si="96"/>
        <v>8.6956521739130432E-2</v>
      </c>
    </row>
    <row r="423" spans="1:14" x14ac:dyDescent="0.2">
      <c r="A423" s="45"/>
      <c r="B423" s="35" t="s">
        <v>395</v>
      </c>
      <c r="C423" s="32">
        <v>1</v>
      </c>
      <c r="D423" s="7">
        <v>1</v>
      </c>
      <c r="E423" s="7">
        <v>36</v>
      </c>
      <c r="F423" s="7">
        <v>19</v>
      </c>
      <c r="G423" s="8">
        <f t="shared" si="91"/>
        <v>4.1841004184100415E-3</v>
      </c>
      <c r="H423" s="8">
        <f t="shared" si="92"/>
        <v>4.830917874396135E-3</v>
      </c>
      <c r="I423" s="8">
        <f t="shared" si="93"/>
        <v>5.8252427184466021E-2</v>
      </c>
      <c r="J423" s="8">
        <f t="shared" si="94"/>
        <v>4.738154613466334E-2</v>
      </c>
      <c r="K423" s="8">
        <f t="shared" si="97"/>
        <v>35</v>
      </c>
      <c r="L423" s="8">
        <f t="shared" si="98"/>
        <v>18</v>
      </c>
      <c r="M423" s="8">
        <f t="shared" si="95"/>
        <v>0.14644351464435146</v>
      </c>
      <c r="N423" s="16">
        <f t="shared" si="96"/>
        <v>8.6956521739130432E-2</v>
      </c>
    </row>
    <row r="424" spans="1:14" x14ac:dyDescent="0.2">
      <c r="A424" s="45"/>
      <c r="B424" s="35" t="s">
        <v>396</v>
      </c>
      <c r="C424" s="32">
        <v>3</v>
      </c>
      <c r="D424" s="7">
        <v>1</v>
      </c>
      <c r="E424" s="7">
        <v>3</v>
      </c>
      <c r="F424" s="7">
        <v>0</v>
      </c>
      <c r="G424" s="8">
        <f t="shared" si="91"/>
        <v>1.2552301255230125E-2</v>
      </c>
      <c r="H424" s="8">
        <f t="shared" si="92"/>
        <v>4.830917874396135E-3</v>
      </c>
      <c r="I424" s="8">
        <f t="shared" si="93"/>
        <v>4.8543689320388345E-3</v>
      </c>
      <c r="J424" s="8" t="str">
        <f t="shared" si="94"/>
        <v/>
      </c>
      <c r="K424" s="8">
        <f t="shared" si="97"/>
        <v>0</v>
      </c>
      <c r="L424" s="8">
        <f t="shared" si="98"/>
        <v>-1</v>
      </c>
      <c r="M424" s="8">
        <f t="shared" si="95"/>
        <v>0</v>
      </c>
      <c r="N424" s="16">
        <f t="shared" si="96"/>
        <v>-4.830917874396135E-3</v>
      </c>
    </row>
    <row r="425" spans="1:14" x14ac:dyDescent="0.2">
      <c r="A425" s="45"/>
      <c r="B425" s="35" t="s">
        <v>397</v>
      </c>
      <c r="C425" s="32">
        <v>0</v>
      </c>
      <c r="D425" s="7">
        <v>0</v>
      </c>
      <c r="E425" s="7">
        <v>0</v>
      </c>
      <c r="F425" s="7">
        <v>0</v>
      </c>
      <c r="G425" s="8" t="str">
        <f t="shared" si="91"/>
        <v/>
      </c>
      <c r="H425" s="8" t="str">
        <f t="shared" si="92"/>
        <v/>
      </c>
      <c r="I425" s="8" t="str">
        <f t="shared" si="93"/>
        <v/>
      </c>
      <c r="J425" s="8" t="str">
        <f t="shared" si="94"/>
        <v/>
      </c>
      <c r="K425" s="8" t="str">
        <f t="shared" si="97"/>
        <v xml:space="preserve"> </v>
      </c>
      <c r="L425" s="8" t="str">
        <f t="shared" si="98"/>
        <v xml:space="preserve"> </v>
      </c>
      <c r="M425" s="8" t="str">
        <f t="shared" si="95"/>
        <v/>
      </c>
      <c r="N425" s="16" t="str">
        <f t="shared" si="96"/>
        <v/>
      </c>
    </row>
    <row r="426" spans="1:14" x14ac:dyDescent="0.2">
      <c r="A426" s="45"/>
      <c r="B426" s="35" t="s">
        <v>398</v>
      </c>
      <c r="C426" s="32">
        <v>1</v>
      </c>
      <c r="D426" s="7">
        <v>0</v>
      </c>
      <c r="E426" s="7">
        <v>1</v>
      </c>
      <c r="F426" s="7">
        <v>0</v>
      </c>
      <c r="G426" s="8">
        <f t="shared" si="91"/>
        <v>4.1841004184100415E-3</v>
      </c>
      <c r="H426" s="8" t="str">
        <f t="shared" si="92"/>
        <v/>
      </c>
      <c r="I426" s="8">
        <f t="shared" si="93"/>
        <v>1.6181229773462784E-3</v>
      </c>
      <c r="J426" s="8" t="str">
        <f t="shared" si="94"/>
        <v/>
      </c>
      <c r="K426" s="8">
        <f t="shared" si="97"/>
        <v>0</v>
      </c>
      <c r="L426" s="8" t="str">
        <f t="shared" si="98"/>
        <v xml:space="preserve"> </v>
      </c>
      <c r="M426" s="8">
        <f t="shared" si="95"/>
        <v>0</v>
      </c>
      <c r="N426" s="16" t="str">
        <f t="shared" si="96"/>
        <v/>
      </c>
    </row>
    <row r="427" spans="1:14" ht="25.5" x14ac:dyDescent="0.2">
      <c r="A427" s="45"/>
      <c r="B427" s="35" t="s">
        <v>399</v>
      </c>
      <c r="C427" s="32">
        <v>0</v>
      </c>
      <c r="D427" s="7">
        <v>0</v>
      </c>
      <c r="E427" s="7">
        <v>1</v>
      </c>
      <c r="F427" s="7">
        <v>0</v>
      </c>
      <c r="G427" s="8" t="str">
        <f t="shared" si="91"/>
        <v/>
      </c>
      <c r="H427" s="8" t="str">
        <f t="shared" si="92"/>
        <v/>
      </c>
      <c r="I427" s="8">
        <f t="shared" si="93"/>
        <v>1.6181229773462784E-3</v>
      </c>
      <c r="J427" s="8" t="str">
        <f t="shared" si="94"/>
        <v/>
      </c>
      <c r="K427" s="8">
        <f t="shared" si="97"/>
        <v>1</v>
      </c>
      <c r="L427" s="8" t="str">
        <f t="shared" si="98"/>
        <v xml:space="preserve"> </v>
      </c>
      <c r="M427" s="8" t="str">
        <f t="shared" si="95"/>
        <v/>
      </c>
      <c r="N427" s="16" t="str">
        <f t="shared" si="96"/>
        <v/>
      </c>
    </row>
    <row r="428" spans="1:14" x14ac:dyDescent="0.2">
      <c r="A428" s="45"/>
      <c r="B428" s="35" t="s">
        <v>400</v>
      </c>
      <c r="C428" s="32">
        <v>0</v>
      </c>
      <c r="D428" s="7">
        <v>0</v>
      </c>
      <c r="E428" s="7">
        <v>0</v>
      </c>
      <c r="F428" s="7">
        <v>0</v>
      </c>
      <c r="G428" s="8" t="str">
        <f t="shared" si="91"/>
        <v/>
      </c>
      <c r="H428" s="8" t="str">
        <f t="shared" si="92"/>
        <v/>
      </c>
      <c r="I428" s="8" t="str">
        <f t="shared" si="93"/>
        <v/>
      </c>
      <c r="J428" s="8" t="str">
        <f t="shared" si="94"/>
        <v/>
      </c>
      <c r="K428" s="8" t="str">
        <f t="shared" si="97"/>
        <v xml:space="preserve"> </v>
      </c>
      <c r="L428" s="8" t="str">
        <f t="shared" si="98"/>
        <v xml:space="preserve"> </v>
      </c>
      <c r="M428" s="8" t="str">
        <f t="shared" si="95"/>
        <v/>
      </c>
      <c r="N428" s="16" t="str">
        <f t="shared" si="96"/>
        <v/>
      </c>
    </row>
    <row r="429" spans="1:14" x14ac:dyDescent="0.2">
      <c r="A429" s="45"/>
      <c r="B429" s="35" t="s">
        <v>401</v>
      </c>
      <c r="C429" s="32">
        <v>0</v>
      </c>
      <c r="D429" s="7">
        <v>0</v>
      </c>
      <c r="E429" s="7">
        <v>0</v>
      </c>
      <c r="F429" s="7">
        <v>0</v>
      </c>
      <c r="G429" s="8" t="str">
        <f t="shared" si="91"/>
        <v/>
      </c>
      <c r="H429" s="8" t="str">
        <f t="shared" si="92"/>
        <v/>
      </c>
      <c r="I429" s="8" t="str">
        <f t="shared" si="93"/>
        <v/>
      </c>
      <c r="J429" s="8" t="str">
        <f t="shared" si="94"/>
        <v/>
      </c>
      <c r="K429" s="8" t="str">
        <f t="shared" si="97"/>
        <v xml:space="preserve"> </v>
      </c>
      <c r="L429" s="8" t="str">
        <f t="shared" si="98"/>
        <v xml:space="preserve"> </v>
      </c>
      <c r="M429" s="8" t="str">
        <f t="shared" si="95"/>
        <v/>
      </c>
      <c r="N429" s="16" t="str">
        <f t="shared" si="96"/>
        <v/>
      </c>
    </row>
    <row r="430" spans="1:14" x14ac:dyDescent="0.2">
      <c r="A430" s="45"/>
      <c r="B430" s="35" t="s">
        <v>402</v>
      </c>
      <c r="C430" s="32">
        <v>2</v>
      </c>
      <c r="D430" s="7">
        <v>1</v>
      </c>
      <c r="E430" s="7">
        <v>0</v>
      </c>
      <c r="F430" s="7">
        <v>0</v>
      </c>
      <c r="G430" s="8">
        <f t="shared" si="91"/>
        <v>8.368200836820083E-3</v>
      </c>
      <c r="H430" s="8">
        <f t="shared" si="92"/>
        <v>4.830917874396135E-3</v>
      </c>
      <c r="I430" s="8" t="str">
        <f t="shared" si="93"/>
        <v/>
      </c>
      <c r="J430" s="8" t="str">
        <f t="shared" si="94"/>
        <v/>
      </c>
      <c r="K430" s="8">
        <f t="shared" si="97"/>
        <v>-1</v>
      </c>
      <c r="L430" s="8">
        <f t="shared" si="98"/>
        <v>-1</v>
      </c>
      <c r="M430" s="8">
        <f t="shared" si="95"/>
        <v>-8.368200836820083E-3</v>
      </c>
      <c r="N430" s="16">
        <f t="shared" si="96"/>
        <v>-4.830917874396135E-3</v>
      </c>
    </row>
    <row r="431" spans="1:14" x14ac:dyDescent="0.2">
      <c r="A431" s="45"/>
      <c r="B431" s="35" t="s">
        <v>403</v>
      </c>
      <c r="C431" s="32">
        <v>0</v>
      </c>
      <c r="D431" s="7">
        <v>0</v>
      </c>
      <c r="E431" s="7">
        <v>0</v>
      </c>
      <c r="F431" s="7">
        <v>0</v>
      </c>
      <c r="G431" s="8" t="str">
        <f t="shared" si="91"/>
        <v/>
      </c>
      <c r="H431" s="8" t="str">
        <f t="shared" si="92"/>
        <v/>
      </c>
      <c r="I431" s="8" t="str">
        <f t="shared" si="93"/>
        <v/>
      </c>
      <c r="J431" s="8" t="str">
        <f t="shared" si="94"/>
        <v/>
      </c>
      <c r="K431" s="8" t="str">
        <f t="shared" si="97"/>
        <v xml:space="preserve"> </v>
      </c>
      <c r="L431" s="8" t="str">
        <f t="shared" si="98"/>
        <v xml:space="preserve"> </v>
      </c>
      <c r="M431" s="8" t="str">
        <f t="shared" si="95"/>
        <v/>
      </c>
      <c r="N431" s="16" t="str">
        <f t="shared" si="96"/>
        <v/>
      </c>
    </row>
    <row r="432" spans="1:14" ht="25.5" x14ac:dyDescent="0.2">
      <c r="A432" s="45"/>
      <c r="B432" s="35" t="s">
        <v>404</v>
      </c>
      <c r="C432" s="32">
        <v>0</v>
      </c>
      <c r="D432" s="7">
        <v>0</v>
      </c>
      <c r="E432" s="7">
        <v>0</v>
      </c>
      <c r="F432" s="7">
        <v>0</v>
      </c>
      <c r="G432" s="8" t="str">
        <f t="shared" si="91"/>
        <v/>
      </c>
      <c r="H432" s="8" t="str">
        <f t="shared" si="92"/>
        <v/>
      </c>
      <c r="I432" s="8" t="str">
        <f t="shared" si="93"/>
        <v/>
      </c>
      <c r="J432" s="8" t="str">
        <f t="shared" si="94"/>
        <v/>
      </c>
      <c r="K432" s="8" t="str">
        <f t="shared" si="97"/>
        <v xml:space="preserve"> </v>
      </c>
      <c r="L432" s="8" t="str">
        <f t="shared" si="98"/>
        <v xml:space="preserve"> </v>
      </c>
      <c r="M432" s="8" t="str">
        <f t="shared" si="95"/>
        <v/>
      </c>
      <c r="N432" s="16" t="str">
        <f t="shared" si="96"/>
        <v/>
      </c>
    </row>
    <row r="433" spans="1:14" ht="25.5" x14ac:dyDescent="0.2">
      <c r="A433" s="45"/>
      <c r="B433" s="35" t="s">
        <v>405</v>
      </c>
      <c r="C433" s="32">
        <v>0</v>
      </c>
      <c r="D433" s="7">
        <v>0</v>
      </c>
      <c r="E433" s="7">
        <v>0</v>
      </c>
      <c r="F433" s="7">
        <v>0</v>
      </c>
      <c r="G433" s="8" t="str">
        <f t="shared" si="91"/>
        <v/>
      </c>
      <c r="H433" s="8" t="str">
        <f t="shared" si="92"/>
        <v/>
      </c>
      <c r="I433" s="8" t="str">
        <f t="shared" si="93"/>
        <v/>
      </c>
      <c r="J433" s="8" t="str">
        <f t="shared" si="94"/>
        <v/>
      </c>
      <c r="K433" s="8" t="str">
        <f t="shared" si="97"/>
        <v xml:space="preserve"> </v>
      </c>
      <c r="L433" s="8" t="str">
        <f t="shared" si="98"/>
        <v xml:space="preserve"> </v>
      </c>
      <c r="M433" s="8" t="str">
        <f t="shared" si="95"/>
        <v/>
      </c>
      <c r="N433" s="16" t="str">
        <f t="shared" si="96"/>
        <v/>
      </c>
    </row>
    <row r="434" spans="1:14" x14ac:dyDescent="0.2">
      <c r="A434" s="45"/>
      <c r="B434" s="35" t="s">
        <v>406</v>
      </c>
      <c r="C434" s="32">
        <v>0</v>
      </c>
      <c r="D434" s="7">
        <v>1</v>
      </c>
      <c r="E434" s="7">
        <v>0</v>
      </c>
      <c r="F434" s="7">
        <v>2</v>
      </c>
      <c r="G434" s="8" t="str">
        <f t="shared" si="91"/>
        <v/>
      </c>
      <c r="H434" s="8">
        <f t="shared" si="92"/>
        <v>4.830917874396135E-3</v>
      </c>
      <c r="I434" s="8" t="str">
        <f t="shared" si="93"/>
        <v/>
      </c>
      <c r="J434" s="8">
        <f t="shared" si="94"/>
        <v>4.9875311720698253E-3</v>
      </c>
      <c r="K434" s="8" t="str">
        <f t="shared" si="97"/>
        <v xml:space="preserve"> </v>
      </c>
      <c r="L434" s="8">
        <f t="shared" si="98"/>
        <v>1</v>
      </c>
      <c r="M434" s="8" t="str">
        <f t="shared" si="95"/>
        <v/>
      </c>
      <c r="N434" s="16">
        <f t="shared" si="96"/>
        <v>4.830917874396135E-3</v>
      </c>
    </row>
    <row r="435" spans="1:14" x14ac:dyDescent="0.2">
      <c r="A435" s="45"/>
      <c r="B435" s="35" t="s">
        <v>407</v>
      </c>
      <c r="C435" s="32">
        <v>1</v>
      </c>
      <c r="D435" s="7">
        <v>2</v>
      </c>
      <c r="E435" s="7">
        <v>3</v>
      </c>
      <c r="F435" s="7">
        <v>0</v>
      </c>
      <c r="G435" s="8">
        <f t="shared" ref="G435:G498" si="99">+IF(C435=0,"",C435/C$371)</f>
        <v>4.1841004184100415E-3</v>
      </c>
      <c r="H435" s="8">
        <f t="shared" ref="H435:H498" si="100">+IF(D435=0,"",D435/D$371)</f>
        <v>9.6618357487922701E-3</v>
      </c>
      <c r="I435" s="8">
        <f t="shared" ref="I435:I498" si="101">+IF(E435=0,"",E435/E$371)</f>
        <v>4.8543689320388345E-3</v>
      </c>
      <c r="J435" s="8" t="str">
        <f t="shared" ref="J435:J498" si="102">+IF(F435=0,"",F435/F$371)</f>
        <v/>
      </c>
      <c r="K435" s="8">
        <f t="shared" si="97"/>
        <v>2</v>
      </c>
      <c r="L435" s="8">
        <f t="shared" si="98"/>
        <v>-1</v>
      </c>
      <c r="M435" s="8">
        <f t="shared" ref="M435:M498" si="103">+IF(OR(AND(G435=""),(K435="")),"",G435*K435)</f>
        <v>8.368200836820083E-3</v>
      </c>
      <c r="N435" s="16">
        <f t="shared" ref="N435:N498" si="104">+IF(OR(AND(H435=""),(L435="")),"",H435*L435)</f>
        <v>-9.6618357487922701E-3</v>
      </c>
    </row>
    <row r="436" spans="1:14" x14ac:dyDescent="0.2">
      <c r="A436" s="45"/>
      <c r="B436" s="35" t="s">
        <v>408</v>
      </c>
      <c r="C436" s="32">
        <v>0</v>
      </c>
      <c r="D436" s="7">
        <v>0</v>
      </c>
      <c r="E436" s="7">
        <v>0</v>
      </c>
      <c r="F436" s="7">
        <v>1</v>
      </c>
      <c r="G436" s="8" t="str">
        <f t="shared" si="99"/>
        <v/>
      </c>
      <c r="H436" s="8" t="str">
        <f t="shared" si="100"/>
        <v/>
      </c>
      <c r="I436" s="8" t="str">
        <f t="shared" si="101"/>
        <v/>
      </c>
      <c r="J436" s="8">
        <f t="shared" si="102"/>
        <v>2.4937655860349127E-3</v>
      </c>
      <c r="K436" s="8" t="str">
        <f t="shared" ref="K436:K499" si="105">+IF(AND(C436=0,E436=0)," ",IF(C436=0,1,IF(E436=0,-1,(E436-C436)/C436)))</f>
        <v xml:space="preserve"> </v>
      </c>
      <c r="L436" s="8">
        <f t="shared" ref="L436:L499" si="106">+IF(AND(D436=0,F436=0)," ",IF(D436=0,1,IF(F436=0,-1,(F436-D436)/D436)))</f>
        <v>1</v>
      </c>
      <c r="M436" s="8" t="str">
        <f t="shared" si="103"/>
        <v/>
      </c>
      <c r="N436" s="16" t="str">
        <f t="shared" si="104"/>
        <v/>
      </c>
    </row>
    <row r="437" spans="1:14" x14ac:dyDescent="0.2">
      <c r="A437" s="45"/>
      <c r="B437" s="35" t="s">
        <v>409</v>
      </c>
      <c r="C437" s="32">
        <v>2</v>
      </c>
      <c r="D437" s="7">
        <v>1</v>
      </c>
      <c r="E437" s="7">
        <v>1</v>
      </c>
      <c r="F437" s="7">
        <v>0</v>
      </c>
      <c r="G437" s="8">
        <f t="shared" si="99"/>
        <v>8.368200836820083E-3</v>
      </c>
      <c r="H437" s="8">
        <f t="shared" si="100"/>
        <v>4.830917874396135E-3</v>
      </c>
      <c r="I437" s="8">
        <f t="shared" si="101"/>
        <v>1.6181229773462784E-3</v>
      </c>
      <c r="J437" s="8" t="str">
        <f t="shared" si="102"/>
        <v/>
      </c>
      <c r="K437" s="8">
        <f t="shared" si="105"/>
        <v>-0.5</v>
      </c>
      <c r="L437" s="8">
        <f t="shared" si="106"/>
        <v>-1</v>
      </c>
      <c r="M437" s="8">
        <f t="shared" si="103"/>
        <v>-4.1841004184100415E-3</v>
      </c>
      <c r="N437" s="16">
        <f t="shared" si="104"/>
        <v>-4.830917874396135E-3</v>
      </c>
    </row>
    <row r="438" spans="1:14" x14ac:dyDescent="0.2">
      <c r="A438" s="45"/>
      <c r="B438" s="35" t="s">
        <v>410</v>
      </c>
      <c r="C438" s="32">
        <v>0</v>
      </c>
      <c r="D438" s="7">
        <v>0</v>
      </c>
      <c r="E438" s="7">
        <v>0</v>
      </c>
      <c r="F438" s="7">
        <v>0</v>
      </c>
      <c r="G438" s="8" t="str">
        <f t="shared" si="99"/>
        <v/>
      </c>
      <c r="H438" s="8" t="str">
        <f t="shared" si="100"/>
        <v/>
      </c>
      <c r="I438" s="8" t="str">
        <f t="shared" si="101"/>
        <v/>
      </c>
      <c r="J438" s="8" t="str">
        <f t="shared" si="102"/>
        <v/>
      </c>
      <c r="K438" s="8" t="str">
        <f t="shared" si="105"/>
        <v xml:space="preserve"> </v>
      </c>
      <c r="L438" s="8" t="str">
        <f t="shared" si="106"/>
        <v xml:space="preserve"> </v>
      </c>
      <c r="M438" s="8" t="str">
        <f t="shared" si="103"/>
        <v/>
      </c>
      <c r="N438" s="16" t="str">
        <f t="shared" si="104"/>
        <v/>
      </c>
    </row>
    <row r="439" spans="1:14" x14ac:dyDescent="0.2">
      <c r="A439" s="45" t="s">
        <v>76</v>
      </c>
      <c r="B439" s="35" t="s">
        <v>411</v>
      </c>
      <c r="C439" s="32">
        <v>0</v>
      </c>
      <c r="D439" s="7">
        <v>0</v>
      </c>
      <c r="E439" s="7">
        <v>0</v>
      </c>
      <c r="F439" s="7">
        <v>0</v>
      </c>
      <c r="G439" s="8" t="str">
        <f t="shared" si="99"/>
        <v/>
      </c>
      <c r="H439" s="8" t="str">
        <f t="shared" si="100"/>
        <v/>
      </c>
      <c r="I439" s="8" t="str">
        <f t="shared" si="101"/>
        <v/>
      </c>
      <c r="J439" s="8" t="str">
        <f t="shared" si="102"/>
        <v/>
      </c>
      <c r="K439" s="8" t="str">
        <f t="shared" si="105"/>
        <v xml:space="preserve"> </v>
      </c>
      <c r="L439" s="8" t="str">
        <f t="shared" si="106"/>
        <v xml:space="preserve"> </v>
      </c>
      <c r="M439" s="8" t="str">
        <f t="shared" si="103"/>
        <v/>
      </c>
      <c r="N439" s="16" t="str">
        <f t="shared" si="104"/>
        <v/>
      </c>
    </row>
    <row r="440" spans="1:14" x14ac:dyDescent="0.2">
      <c r="A440" s="45"/>
      <c r="B440" s="35" t="s">
        <v>412</v>
      </c>
      <c r="C440" s="32">
        <v>0</v>
      </c>
      <c r="D440" s="7">
        <v>0</v>
      </c>
      <c r="E440" s="7">
        <v>0</v>
      </c>
      <c r="F440" s="7">
        <v>0</v>
      </c>
      <c r="G440" s="8" t="str">
        <f t="shared" si="99"/>
        <v/>
      </c>
      <c r="H440" s="8" t="str">
        <f t="shared" si="100"/>
        <v/>
      </c>
      <c r="I440" s="8" t="str">
        <f t="shared" si="101"/>
        <v/>
      </c>
      <c r="J440" s="8" t="str">
        <f t="shared" si="102"/>
        <v/>
      </c>
      <c r="K440" s="8" t="str">
        <f t="shared" si="105"/>
        <v xml:space="preserve"> </v>
      </c>
      <c r="L440" s="8" t="str">
        <f t="shared" si="106"/>
        <v xml:space="preserve"> </v>
      </c>
      <c r="M440" s="8" t="str">
        <f t="shared" si="103"/>
        <v/>
      </c>
      <c r="N440" s="16" t="str">
        <f t="shared" si="104"/>
        <v/>
      </c>
    </row>
    <row r="441" spans="1:14" x14ac:dyDescent="0.2">
      <c r="A441" s="45"/>
      <c r="B441" s="35" t="s">
        <v>413</v>
      </c>
      <c r="C441" s="32">
        <v>0</v>
      </c>
      <c r="D441" s="7">
        <v>0</v>
      </c>
      <c r="E441" s="7">
        <v>0</v>
      </c>
      <c r="F441" s="7">
        <v>0</v>
      </c>
      <c r="G441" s="8" t="str">
        <f t="shared" si="99"/>
        <v/>
      </c>
      <c r="H441" s="8" t="str">
        <f t="shared" si="100"/>
        <v/>
      </c>
      <c r="I441" s="8" t="str">
        <f t="shared" si="101"/>
        <v/>
      </c>
      <c r="J441" s="8" t="str">
        <f t="shared" si="102"/>
        <v/>
      </c>
      <c r="K441" s="8" t="str">
        <f t="shared" si="105"/>
        <v xml:space="preserve"> </v>
      </c>
      <c r="L441" s="8" t="str">
        <f t="shared" si="106"/>
        <v xml:space="preserve"> </v>
      </c>
      <c r="M441" s="8" t="str">
        <f t="shared" si="103"/>
        <v/>
      </c>
      <c r="N441" s="16" t="str">
        <f t="shared" si="104"/>
        <v/>
      </c>
    </row>
    <row r="442" spans="1:14" x14ac:dyDescent="0.2">
      <c r="A442" s="45"/>
      <c r="B442" s="35" t="s">
        <v>414</v>
      </c>
      <c r="C442" s="32">
        <v>3</v>
      </c>
      <c r="D442" s="7">
        <v>0</v>
      </c>
      <c r="E442" s="7">
        <v>1</v>
      </c>
      <c r="F442" s="7">
        <v>3</v>
      </c>
      <c r="G442" s="8">
        <f t="shared" si="99"/>
        <v>1.2552301255230125E-2</v>
      </c>
      <c r="H442" s="8" t="str">
        <f t="shared" si="100"/>
        <v/>
      </c>
      <c r="I442" s="8">
        <f t="shared" si="101"/>
        <v>1.6181229773462784E-3</v>
      </c>
      <c r="J442" s="8">
        <f t="shared" si="102"/>
        <v>7.481296758104738E-3</v>
      </c>
      <c r="K442" s="8">
        <f t="shared" si="105"/>
        <v>-0.66666666666666663</v>
      </c>
      <c r="L442" s="8">
        <f t="shared" si="106"/>
        <v>1</v>
      </c>
      <c r="M442" s="8">
        <f t="shared" si="103"/>
        <v>-8.368200836820083E-3</v>
      </c>
      <c r="N442" s="16" t="str">
        <f t="shared" si="104"/>
        <v/>
      </c>
    </row>
    <row r="443" spans="1:14" x14ac:dyDescent="0.2">
      <c r="A443" s="45"/>
      <c r="B443" s="35" t="s">
        <v>415</v>
      </c>
      <c r="C443" s="32">
        <v>0</v>
      </c>
      <c r="D443" s="7">
        <v>0</v>
      </c>
      <c r="E443" s="7">
        <v>4</v>
      </c>
      <c r="F443" s="7">
        <v>7</v>
      </c>
      <c r="G443" s="8" t="str">
        <f t="shared" si="99"/>
        <v/>
      </c>
      <c r="H443" s="8" t="str">
        <f t="shared" si="100"/>
        <v/>
      </c>
      <c r="I443" s="8">
        <f t="shared" si="101"/>
        <v>6.4724919093851136E-3</v>
      </c>
      <c r="J443" s="8">
        <f t="shared" si="102"/>
        <v>1.7456359102244388E-2</v>
      </c>
      <c r="K443" s="8">
        <f t="shared" si="105"/>
        <v>1</v>
      </c>
      <c r="L443" s="8">
        <f t="shared" si="106"/>
        <v>1</v>
      </c>
      <c r="M443" s="8" t="str">
        <f t="shared" si="103"/>
        <v/>
      </c>
      <c r="N443" s="16" t="str">
        <f t="shared" si="104"/>
        <v/>
      </c>
    </row>
    <row r="444" spans="1:14" x14ac:dyDescent="0.2">
      <c r="A444" s="45"/>
      <c r="B444" s="35" t="s">
        <v>416</v>
      </c>
      <c r="C444" s="32">
        <v>0</v>
      </c>
      <c r="D444" s="7">
        <v>0</v>
      </c>
      <c r="E444" s="7">
        <v>0</v>
      </c>
      <c r="F444" s="7">
        <v>0</v>
      </c>
      <c r="G444" s="8" t="str">
        <f t="shared" si="99"/>
        <v/>
      </c>
      <c r="H444" s="8" t="str">
        <f t="shared" si="100"/>
        <v/>
      </c>
      <c r="I444" s="8" t="str">
        <f t="shared" si="101"/>
        <v/>
      </c>
      <c r="J444" s="8" t="str">
        <f t="shared" si="102"/>
        <v/>
      </c>
      <c r="K444" s="8" t="str">
        <f t="shared" si="105"/>
        <v xml:space="preserve"> </v>
      </c>
      <c r="L444" s="8" t="str">
        <f t="shared" si="106"/>
        <v xml:space="preserve"> </v>
      </c>
      <c r="M444" s="8" t="str">
        <f t="shared" si="103"/>
        <v/>
      </c>
      <c r="N444" s="16" t="str">
        <f t="shared" si="104"/>
        <v/>
      </c>
    </row>
    <row r="445" spans="1:14" x14ac:dyDescent="0.2">
      <c r="A445" s="45"/>
      <c r="B445" s="35" t="s">
        <v>417</v>
      </c>
      <c r="C445" s="32">
        <v>0</v>
      </c>
      <c r="D445" s="7">
        <v>1</v>
      </c>
      <c r="E445" s="7">
        <v>0</v>
      </c>
      <c r="F445" s="7">
        <v>0</v>
      </c>
      <c r="G445" s="8" t="str">
        <f t="shared" si="99"/>
        <v/>
      </c>
      <c r="H445" s="8">
        <f t="shared" si="100"/>
        <v>4.830917874396135E-3</v>
      </c>
      <c r="I445" s="8" t="str">
        <f t="shared" si="101"/>
        <v/>
      </c>
      <c r="J445" s="8" t="str">
        <f t="shared" si="102"/>
        <v/>
      </c>
      <c r="K445" s="8" t="str">
        <f t="shared" si="105"/>
        <v xml:space="preserve"> </v>
      </c>
      <c r="L445" s="8">
        <f t="shared" si="106"/>
        <v>-1</v>
      </c>
      <c r="M445" s="8" t="str">
        <f t="shared" si="103"/>
        <v/>
      </c>
      <c r="N445" s="16">
        <f t="shared" si="104"/>
        <v>-4.830917874396135E-3</v>
      </c>
    </row>
    <row r="446" spans="1:14" x14ac:dyDescent="0.2">
      <c r="A446" s="45"/>
      <c r="B446" s="35" t="s">
        <v>418</v>
      </c>
      <c r="C446" s="32">
        <v>1</v>
      </c>
      <c r="D446" s="7">
        <v>8</v>
      </c>
      <c r="E446" s="7">
        <v>0</v>
      </c>
      <c r="F446" s="7">
        <v>4</v>
      </c>
      <c r="G446" s="8">
        <f t="shared" si="99"/>
        <v>4.1841004184100415E-3</v>
      </c>
      <c r="H446" s="8">
        <f t="shared" si="100"/>
        <v>3.864734299516908E-2</v>
      </c>
      <c r="I446" s="8" t="str">
        <f t="shared" si="101"/>
        <v/>
      </c>
      <c r="J446" s="8">
        <f t="shared" si="102"/>
        <v>9.9750623441396506E-3</v>
      </c>
      <c r="K446" s="8">
        <f t="shared" si="105"/>
        <v>-1</v>
      </c>
      <c r="L446" s="8">
        <f t="shared" si="106"/>
        <v>-0.5</v>
      </c>
      <c r="M446" s="8">
        <f t="shared" si="103"/>
        <v>-4.1841004184100415E-3</v>
      </c>
      <c r="N446" s="16">
        <f t="shared" si="104"/>
        <v>-1.932367149758454E-2</v>
      </c>
    </row>
    <row r="447" spans="1:14" ht="24" customHeight="1" x14ac:dyDescent="0.2">
      <c r="A447" s="45"/>
      <c r="B447" s="35" t="s">
        <v>419</v>
      </c>
      <c r="C447" s="32">
        <v>0</v>
      </c>
      <c r="D447" s="7">
        <v>0</v>
      </c>
      <c r="E447" s="7">
        <v>0</v>
      </c>
      <c r="F447" s="7">
        <v>0</v>
      </c>
      <c r="G447" s="8" t="str">
        <f t="shared" si="99"/>
        <v/>
      </c>
      <c r="H447" s="8" t="str">
        <f t="shared" si="100"/>
        <v/>
      </c>
      <c r="I447" s="8" t="str">
        <f t="shared" si="101"/>
        <v/>
      </c>
      <c r="J447" s="8" t="str">
        <f t="shared" si="102"/>
        <v/>
      </c>
      <c r="K447" s="8" t="str">
        <f t="shared" si="105"/>
        <v xml:space="preserve"> </v>
      </c>
      <c r="L447" s="8" t="str">
        <f t="shared" si="106"/>
        <v xml:space="preserve"> </v>
      </c>
      <c r="M447" s="8" t="str">
        <f t="shared" si="103"/>
        <v/>
      </c>
      <c r="N447" s="16" t="str">
        <f t="shared" si="104"/>
        <v/>
      </c>
    </row>
    <row r="448" spans="1:14" x14ac:dyDescent="0.2">
      <c r="A448" s="45"/>
      <c r="B448" s="35" t="s">
        <v>420</v>
      </c>
      <c r="C448" s="32">
        <v>0</v>
      </c>
      <c r="D448" s="7">
        <v>0</v>
      </c>
      <c r="E448" s="7">
        <v>0</v>
      </c>
      <c r="F448" s="7">
        <v>0</v>
      </c>
      <c r="G448" s="8" t="str">
        <f t="shared" si="99"/>
        <v/>
      </c>
      <c r="H448" s="8" t="str">
        <f t="shared" si="100"/>
        <v/>
      </c>
      <c r="I448" s="8" t="str">
        <f t="shared" si="101"/>
        <v/>
      </c>
      <c r="J448" s="8" t="str">
        <f t="shared" si="102"/>
        <v/>
      </c>
      <c r="K448" s="8" t="str">
        <f t="shared" si="105"/>
        <v xml:space="preserve"> </v>
      </c>
      <c r="L448" s="8" t="str">
        <f t="shared" si="106"/>
        <v xml:space="preserve"> </v>
      </c>
      <c r="M448" s="8" t="str">
        <f t="shared" si="103"/>
        <v/>
      </c>
      <c r="N448" s="16" t="str">
        <f t="shared" si="104"/>
        <v/>
      </c>
    </row>
    <row r="449" spans="1:14" x14ac:dyDescent="0.2">
      <c r="A449" s="45"/>
      <c r="B449" s="35" t="s">
        <v>421</v>
      </c>
      <c r="C449" s="32">
        <v>0</v>
      </c>
      <c r="D449" s="7">
        <v>0</v>
      </c>
      <c r="E449" s="7">
        <v>0</v>
      </c>
      <c r="F449" s="7">
        <v>0</v>
      </c>
      <c r="G449" s="8" t="str">
        <f t="shared" si="99"/>
        <v/>
      </c>
      <c r="H449" s="8" t="str">
        <f t="shared" si="100"/>
        <v/>
      </c>
      <c r="I449" s="8" t="str">
        <f t="shared" si="101"/>
        <v/>
      </c>
      <c r="J449" s="8" t="str">
        <f t="shared" si="102"/>
        <v/>
      </c>
      <c r="K449" s="8" t="str">
        <f t="shared" si="105"/>
        <v xml:space="preserve"> </v>
      </c>
      <c r="L449" s="8" t="str">
        <f t="shared" si="106"/>
        <v xml:space="preserve"> </v>
      </c>
      <c r="M449" s="8" t="str">
        <f t="shared" si="103"/>
        <v/>
      </c>
      <c r="N449" s="16" t="str">
        <f t="shared" si="104"/>
        <v/>
      </c>
    </row>
    <row r="450" spans="1:14" x14ac:dyDescent="0.2">
      <c r="A450" s="45"/>
      <c r="B450" s="35" t="s">
        <v>422</v>
      </c>
      <c r="C450" s="32">
        <v>2</v>
      </c>
      <c r="D450" s="7">
        <v>0</v>
      </c>
      <c r="E450" s="7">
        <v>1</v>
      </c>
      <c r="F450" s="7">
        <v>0</v>
      </c>
      <c r="G450" s="8">
        <f t="shared" si="99"/>
        <v>8.368200836820083E-3</v>
      </c>
      <c r="H450" s="8" t="str">
        <f t="shared" si="100"/>
        <v/>
      </c>
      <c r="I450" s="8">
        <f t="shared" si="101"/>
        <v>1.6181229773462784E-3</v>
      </c>
      <c r="J450" s="8" t="str">
        <f t="shared" si="102"/>
        <v/>
      </c>
      <c r="K450" s="8">
        <f t="shared" si="105"/>
        <v>-0.5</v>
      </c>
      <c r="L450" s="8" t="str">
        <f t="shared" si="106"/>
        <v xml:space="preserve"> </v>
      </c>
      <c r="M450" s="8">
        <f t="shared" si="103"/>
        <v>-4.1841004184100415E-3</v>
      </c>
      <c r="N450" s="16" t="str">
        <f t="shared" si="104"/>
        <v/>
      </c>
    </row>
    <row r="451" spans="1:14" x14ac:dyDescent="0.2">
      <c r="A451" s="45"/>
      <c r="B451" s="35" t="s">
        <v>423</v>
      </c>
      <c r="C451" s="32">
        <v>0</v>
      </c>
      <c r="D451" s="7">
        <v>0</v>
      </c>
      <c r="E451" s="7">
        <v>0</v>
      </c>
      <c r="F451" s="7">
        <v>0</v>
      </c>
      <c r="G451" s="8" t="str">
        <f t="shared" si="99"/>
        <v/>
      </c>
      <c r="H451" s="8" t="str">
        <f t="shared" si="100"/>
        <v/>
      </c>
      <c r="I451" s="8" t="str">
        <f t="shared" si="101"/>
        <v/>
      </c>
      <c r="J451" s="8" t="str">
        <f t="shared" si="102"/>
        <v/>
      </c>
      <c r="K451" s="8" t="str">
        <f t="shared" si="105"/>
        <v xml:space="preserve"> </v>
      </c>
      <c r="L451" s="8" t="str">
        <f t="shared" si="106"/>
        <v xml:space="preserve"> </v>
      </c>
      <c r="M451" s="8" t="str">
        <f t="shared" si="103"/>
        <v/>
      </c>
      <c r="N451" s="16" t="str">
        <f t="shared" si="104"/>
        <v/>
      </c>
    </row>
    <row r="452" spans="1:14" x14ac:dyDescent="0.2">
      <c r="A452" s="45"/>
      <c r="B452" s="35" t="s">
        <v>424</v>
      </c>
      <c r="C452" s="32">
        <v>0</v>
      </c>
      <c r="D452" s="7">
        <v>0</v>
      </c>
      <c r="E452" s="7">
        <v>0</v>
      </c>
      <c r="F452" s="7">
        <v>0</v>
      </c>
      <c r="G452" s="8" t="str">
        <f t="shared" si="99"/>
        <v/>
      </c>
      <c r="H452" s="8" t="str">
        <f t="shared" si="100"/>
        <v/>
      </c>
      <c r="I452" s="8" t="str">
        <f t="shared" si="101"/>
        <v/>
      </c>
      <c r="J452" s="8" t="str">
        <f t="shared" si="102"/>
        <v/>
      </c>
      <c r="K452" s="8" t="str">
        <f t="shared" si="105"/>
        <v xml:space="preserve"> </v>
      </c>
      <c r="L452" s="8" t="str">
        <f t="shared" si="106"/>
        <v xml:space="preserve"> </v>
      </c>
      <c r="M452" s="8" t="str">
        <f t="shared" si="103"/>
        <v/>
      </c>
      <c r="N452" s="16" t="str">
        <f t="shared" si="104"/>
        <v/>
      </c>
    </row>
    <row r="453" spans="1:14" x14ac:dyDescent="0.2">
      <c r="A453" s="45"/>
      <c r="B453" s="35" t="s">
        <v>425</v>
      </c>
      <c r="C453" s="32">
        <v>0</v>
      </c>
      <c r="D453" s="7">
        <v>0</v>
      </c>
      <c r="E453" s="7">
        <v>0</v>
      </c>
      <c r="F453" s="7">
        <v>0</v>
      </c>
      <c r="G453" s="8" t="str">
        <f t="shared" si="99"/>
        <v/>
      </c>
      <c r="H453" s="8" t="str">
        <f t="shared" si="100"/>
        <v/>
      </c>
      <c r="I453" s="8" t="str">
        <f t="shared" si="101"/>
        <v/>
      </c>
      <c r="J453" s="8" t="str">
        <f t="shared" si="102"/>
        <v/>
      </c>
      <c r="K453" s="8" t="str">
        <f t="shared" si="105"/>
        <v xml:space="preserve"> </v>
      </c>
      <c r="L453" s="8" t="str">
        <f t="shared" si="106"/>
        <v xml:space="preserve"> </v>
      </c>
      <c r="M453" s="8" t="str">
        <f t="shared" si="103"/>
        <v/>
      </c>
      <c r="N453" s="16" t="str">
        <f t="shared" si="104"/>
        <v/>
      </c>
    </row>
    <row r="454" spans="1:14" x14ac:dyDescent="0.2">
      <c r="A454" s="45"/>
      <c r="B454" s="35" t="s">
        <v>426</v>
      </c>
      <c r="C454" s="32">
        <v>0</v>
      </c>
      <c r="D454" s="7">
        <v>0</v>
      </c>
      <c r="E454" s="7">
        <v>4</v>
      </c>
      <c r="F454" s="7">
        <v>0</v>
      </c>
      <c r="G454" s="8" t="str">
        <f t="shared" si="99"/>
        <v/>
      </c>
      <c r="H454" s="8" t="str">
        <f t="shared" si="100"/>
        <v/>
      </c>
      <c r="I454" s="8">
        <f t="shared" si="101"/>
        <v>6.4724919093851136E-3</v>
      </c>
      <c r="J454" s="8" t="str">
        <f t="shared" si="102"/>
        <v/>
      </c>
      <c r="K454" s="8">
        <f t="shared" si="105"/>
        <v>1</v>
      </c>
      <c r="L454" s="8" t="str">
        <f t="shared" si="106"/>
        <v xml:space="preserve"> </v>
      </c>
      <c r="M454" s="8" t="str">
        <f t="shared" si="103"/>
        <v/>
      </c>
      <c r="N454" s="16" t="str">
        <f t="shared" si="104"/>
        <v/>
      </c>
    </row>
    <row r="455" spans="1:14" x14ac:dyDescent="0.2">
      <c r="A455" s="45"/>
      <c r="B455" s="35" t="s">
        <v>427</v>
      </c>
      <c r="C455" s="32">
        <v>0</v>
      </c>
      <c r="D455" s="7">
        <v>0</v>
      </c>
      <c r="E455" s="7">
        <v>0</v>
      </c>
      <c r="F455" s="7">
        <v>0</v>
      </c>
      <c r="G455" s="8" t="str">
        <f t="shared" si="99"/>
        <v/>
      </c>
      <c r="H455" s="8" t="str">
        <f t="shared" si="100"/>
        <v/>
      </c>
      <c r="I455" s="8" t="str">
        <f t="shared" si="101"/>
        <v/>
      </c>
      <c r="J455" s="8" t="str">
        <f t="shared" si="102"/>
        <v/>
      </c>
      <c r="K455" s="8" t="str">
        <f t="shared" si="105"/>
        <v xml:space="preserve"> </v>
      </c>
      <c r="L455" s="8" t="str">
        <f t="shared" si="106"/>
        <v xml:space="preserve"> </v>
      </c>
      <c r="M455" s="8" t="str">
        <f t="shared" si="103"/>
        <v/>
      </c>
      <c r="N455" s="16" t="str">
        <f t="shared" si="104"/>
        <v/>
      </c>
    </row>
    <row r="456" spans="1:14" x14ac:dyDescent="0.2">
      <c r="A456" s="45"/>
      <c r="B456" s="35" t="s">
        <v>428</v>
      </c>
      <c r="C456" s="32">
        <v>0</v>
      </c>
      <c r="D456" s="7">
        <v>0</v>
      </c>
      <c r="E456" s="7">
        <v>0</v>
      </c>
      <c r="F456" s="7">
        <v>0</v>
      </c>
      <c r="G456" s="8" t="str">
        <f t="shared" si="99"/>
        <v/>
      </c>
      <c r="H456" s="8" t="str">
        <f t="shared" si="100"/>
        <v/>
      </c>
      <c r="I456" s="8" t="str">
        <f t="shared" si="101"/>
        <v/>
      </c>
      <c r="J456" s="8" t="str">
        <f t="shared" si="102"/>
        <v/>
      </c>
      <c r="K456" s="8" t="str">
        <f t="shared" si="105"/>
        <v xml:space="preserve"> </v>
      </c>
      <c r="L456" s="8" t="str">
        <f t="shared" si="106"/>
        <v xml:space="preserve"> </v>
      </c>
      <c r="M456" s="8" t="str">
        <f t="shared" si="103"/>
        <v/>
      </c>
      <c r="N456" s="16" t="str">
        <f t="shared" si="104"/>
        <v/>
      </c>
    </row>
    <row r="457" spans="1:14" x14ac:dyDescent="0.2">
      <c r="A457" s="45"/>
      <c r="B457" s="35" t="s">
        <v>429</v>
      </c>
      <c r="C457" s="32">
        <v>0</v>
      </c>
      <c r="D457" s="7">
        <v>0</v>
      </c>
      <c r="E457" s="7">
        <v>0</v>
      </c>
      <c r="F457" s="7">
        <v>0</v>
      </c>
      <c r="G457" s="8" t="str">
        <f t="shared" si="99"/>
        <v/>
      </c>
      <c r="H457" s="8" t="str">
        <f t="shared" si="100"/>
        <v/>
      </c>
      <c r="I457" s="8" t="str">
        <f t="shared" si="101"/>
        <v/>
      </c>
      <c r="J457" s="8" t="str">
        <f t="shared" si="102"/>
        <v/>
      </c>
      <c r="K457" s="8" t="str">
        <f t="shared" si="105"/>
        <v xml:space="preserve"> </v>
      </c>
      <c r="L457" s="8" t="str">
        <f t="shared" si="106"/>
        <v xml:space="preserve"> </v>
      </c>
      <c r="M457" s="8" t="str">
        <f t="shared" si="103"/>
        <v/>
      </c>
      <c r="N457" s="16" t="str">
        <f t="shared" si="104"/>
        <v/>
      </c>
    </row>
    <row r="458" spans="1:14" x14ac:dyDescent="0.2">
      <c r="A458" s="45"/>
      <c r="B458" s="35" t="s">
        <v>430</v>
      </c>
      <c r="C458" s="32">
        <v>0</v>
      </c>
      <c r="D458" s="7">
        <v>0</v>
      </c>
      <c r="E458" s="7">
        <v>0</v>
      </c>
      <c r="F458" s="7">
        <v>0</v>
      </c>
      <c r="G458" s="8" t="str">
        <f t="shared" si="99"/>
        <v/>
      </c>
      <c r="H458" s="8" t="str">
        <f t="shared" si="100"/>
        <v/>
      </c>
      <c r="I458" s="8" t="str">
        <f t="shared" si="101"/>
        <v/>
      </c>
      <c r="J458" s="8" t="str">
        <f t="shared" si="102"/>
        <v/>
      </c>
      <c r="K458" s="8" t="str">
        <f t="shared" si="105"/>
        <v xml:space="preserve"> </v>
      </c>
      <c r="L458" s="8" t="str">
        <f t="shared" si="106"/>
        <v xml:space="preserve"> </v>
      </c>
      <c r="M458" s="8" t="str">
        <f t="shared" si="103"/>
        <v/>
      </c>
      <c r="N458" s="16" t="str">
        <f t="shared" si="104"/>
        <v/>
      </c>
    </row>
    <row r="459" spans="1:14" ht="24.75" customHeight="1" x14ac:dyDescent="0.2">
      <c r="A459" s="45"/>
      <c r="B459" s="35" t="s">
        <v>431</v>
      </c>
      <c r="C459" s="32">
        <v>0</v>
      </c>
      <c r="D459" s="7">
        <v>0</v>
      </c>
      <c r="E459" s="7">
        <v>0</v>
      </c>
      <c r="F459" s="7">
        <v>0</v>
      </c>
      <c r="G459" s="8" t="str">
        <f t="shared" si="99"/>
        <v/>
      </c>
      <c r="H459" s="8" t="str">
        <f t="shared" si="100"/>
        <v/>
      </c>
      <c r="I459" s="8" t="str">
        <f t="shared" si="101"/>
        <v/>
      </c>
      <c r="J459" s="8" t="str">
        <f t="shared" si="102"/>
        <v/>
      </c>
      <c r="K459" s="8" t="str">
        <f t="shared" si="105"/>
        <v xml:space="preserve"> </v>
      </c>
      <c r="L459" s="8" t="str">
        <f t="shared" si="106"/>
        <v xml:space="preserve"> </v>
      </c>
      <c r="M459" s="8" t="str">
        <f t="shared" si="103"/>
        <v/>
      </c>
      <c r="N459" s="16" t="str">
        <f t="shared" si="104"/>
        <v/>
      </c>
    </row>
    <row r="460" spans="1:14" ht="25.5" x14ac:dyDescent="0.2">
      <c r="A460" s="45"/>
      <c r="B460" s="35" t="s">
        <v>432</v>
      </c>
      <c r="C460" s="32">
        <v>0</v>
      </c>
      <c r="D460" s="7">
        <v>0</v>
      </c>
      <c r="E460" s="7">
        <v>0</v>
      </c>
      <c r="F460" s="7">
        <v>0</v>
      </c>
      <c r="G460" s="8" t="str">
        <f t="shared" si="99"/>
        <v/>
      </c>
      <c r="H460" s="8" t="str">
        <f t="shared" si="100"/>
        <v/>
      </c>
      <c r="I460" s="8" t="str">
        <f t="shared" si="101"/>
        <v/>
      </c>
      <c r="J460" s="8" t="str">
        <f t="shared" si="102"/>
        <v/>
      </c>
      <c r="K460" s="8" t="str">
        <f t="shared" si="105"/>
        <v xml:space="preserve"> </v>
      </c>
      <c r="L460" s="8" t="str">
        <f t="shared" si="106"/>
        <v xml:space="preserve"> </v>
      </c>
      <c r="M460" s="8" t="str">
        <f t="shared" si="103"/>
        <v/>
      </c>
      <c r="N460" s="16" t="str">
        <f t="shared" si="104"/>
        <v/>
      </c>
    </row>
    <row r="461" spans="1:14" x14ac:dyDescent="0.2">
      <c r="A461" s="45"/>
      <c r="B461" s="35" t="s">
        <v>433</v>
      </c>
      <c r="C461" s="32">
        <v>0</v>
      </c>
      <c r="D461" s="7">
        <v>0</v>
      </c>
      <c r="E461" s="7">
        <v>0</v>
      </c>
      <c r="F461" s="7">
        <v>0</v>
      </c>
      <c r="G461" s="8" t="str">
        <f t="shared" si="99"/>
        <v/>
      </c>
      <c r="H461" s="8" t="str">
        <f t="shared" si="100"/>
        <v/>
      </c>
      <c r="I461" s="8" t="str">
        <f t="shared" si="101"/>
        <v/>
      </c>
      <c r="J461" s="8" t="str">
        <f t="shared" si="102"/>
        <v/>
      </c>
      <c r="K461" s="8" t="str">
        <f t="shared" si="105"/>
        <v xml:space="preserve"> </v>
      </c>
      <c r="L461" s="8" t="str">
        <f t="shared" si="106"/>
        <v xml:space="preserve"> </v>
      </c>
      <c r="M461" s="8" t="str">
        <f t="shared" si="103"/>
        <v/>
      </c>
      <c r="N461" s="16" t="str">
        <f t="shared" si="104"/>
        <v/>
      </c>
    </row>
    <row r="462" spans="1:14" ht="25.5" x14ac:dyDescent="0.2">
      <c r="A462" s="45"/>
      <c r="B462" s="35" t="s">
        <v>434</v>
      </c>
      <c r="C462" s="32">
        <v>0</v>
      </c>
      <c r="D462" s="7">
        <v>0</v>
      </c>
      <c r="E462" s="7">
        <v>0</v>
      </c>
      <c r="F462" s="7">
        <v>0</v>
      </c>
      <c r="G462" s="8" t="str">
        <f t="shared" si="99"/>
        <v/>
      </c>
      <c r="H462" s="8" t="str">
        <f t="shared" si="100"/>
        <v/>
      </c>
      <c r="I462" s="8" t="str">
        <f t="shared" si="101"/>
        <v/>
      </c>
      <c r="J462" s="8" t="str">
        <f t="shared" si="102"/>
        <v/>
      </c>
      <c r="K462" s="8" t="str">
        <f t="shared" si="105"/>
        <v xml:space="preserve"> </v>
      </c>
      <c r="L462" s="8" t="str">
        <f t="shared" si="106"/>
        <v xml:space="preserve"> </v>
      </c>
      <c r="M462" s="8" t="str">
        <f t="shared" si="103"/>
        <v/>
      </c>
      <c r="N462" s="16" t="str">
        <f t="shared" si="104"/>
        <v/>
      </c>
    </row>
    <row r="463" spans="1:14" ht="25.5" x14ac:dyDescent="0.2">
      <c r="A463" s="45"/>
      <c r="B463" s="35" t="s">
        <v>435</v>
      </c>
      <c r="C463" s="32">
        <v>0</v>
      </c>
      <c r="D463" s="7">
        <v>0</v>
      </c>
      <c r="E463" s="7">
        <v>0</v>
      </c>
      <c r="F463" s="7">
        <v>0</v>
      </c>
      <c r="G463" s="8" t="str">
        <f t="shared" si="99"/>
        <v/>
      </c>
      <c r="H463" s="8" t="str">
        <f t="shared" si="100"/>
        <v/>
      </c>
      <c r="I463" s="8" t="str">
        <f t="shared" si="101"/>
        <v/>
      </c>
      <c r="J463" s="8" t="str">
        <f t="shared" si="102"/>
        <v/>
      </c>
      <c r="K463" s="8" t="str">
        <f t="shared" si="105"/>
        <v xml:space="preserve"> </v>
      </c>
      <c r="L463" s="8" t="str">
        <f t="shared" si="106"/>
        <v xml:space="preserve"> </v>
      </c>
      <c r="M463" s="8" t="str">
        <f t="shared" si="103"/>
        <v/>
      </c>
      <c r="N463" s="16" t="str">
        <f t="shared" si="104"/>
        <v/>
      </c>
    </row>
    <row r="464" spans="1:14" x14ac:dyDescent="0.2">
      <c r="A464" s="45"/>
      <c r="B464" s="35" t="s">
        <v>436</v>
      </c>
      <c r="C464" s="32">
        <v>0</v>
      </c>
      <c r="D464" s="7">
        <v>0</v>
      </c>
      <c r="E464" s="7">
        <v>0</v>
      </c>
      <c r="F464" s="7">
        <v>0</v>
      </c>
      <c r="G464" s="8" t="str">
        <f t="shared" si="99"/>
        <v/>
      </c>
      <c r="H464" s="8" t="str">
        <f t="shared" si="100"/>
        <v/>
      </c>
      <c r="I464" s="8" t="str">
        <f t="shared" si="101"/>
        <v/>
      </c>
      <c r="J464" s="8" t="str">
        <f t="shared" si="102"/>
        <v/>
      </c>
      <c r="K464" s="8" t="str">
        <f t="shared" si="105"/>
        <v xml:space="preserve"> </v>
      </c>
      <c r="L464" s="8" t="str">
        <f t="shared" si="106"/>
        <v xml:space="preserve"> </v>
      </c>
      <c r="M464" s="8" t="str">
        <f t="shared" si="103"/>
        <v/>
      </c>
      <c r="N464" s="16" t="str">
        <f t="shared" si="104"/>
        <v/>
      </c>
    </row>
    <row r="465" spans="1:14" x14ac:dyDescent="0.2">
      <c r="A465" s="45"/>
      <c r="B465" s="35" t="s">
        <v>437</v>
      </c>
      <c r="C465" s="32">
        <v>0</v>
      </c>
      <c r="D465" s="7">
        <v>0</v>
      </c>
      <c r="E465" s="7">
        <v>0</v>
      </c>
      <c r="F465" s="7">
        <v>0</v>
      </c>
      <c r="G465" s="8" t="str">
        <f t="shared" si="99"/>
        <v/>
      </c>
      <c r="H465" s="8" t="str">
        <f t="shared" si="100"/>
        <v/>
      </c>
      <c r="I465" s="8" t="str">
        <f t="shared" si="101"/>
        <v/>
      </c>
      <c r="J465" s="8" t="str">
        <f t="shared" si="102"/>
        <v/>
      </c>
      <c r="K465" s="8" t="str">
        <f t="shared" si="105"/>
        <v xml:space="preserve"> </v>
      </c>
      <c r="L465" s="8" t="str">
        <f t="shared" si="106"/>
        <v xml:space="preserve"> </v>
      </c>
      <c r="M465" s="8" t="str">
        <f t="shared" si="103"/>
        <v/>
      </c>
      <c r="N465" s="16" t="str">
        <f t="shared" si="104"/>
        <v/>
      </c>
    </row>
    <row r="466" spans="1:14" x14ac:dyDescent="0.2">
      <c r="A466" s="45"/>
      <c r="B466" s="35" t="s">
        <v>438</v>
      </c>
      <c r="C466" s="32">
        <v>0</v>
      </c>
      <c r="D466" s="7">
        <v>0</v>
      </c>
      <c r="E466" s="7">
        <v>0</v>
      </c>
      <c r="F466" s="7">
        <v>0</v>
      </c>
      <c r="G466" s="8" t="str">
        <f t="shared" si="99"/>
        <v/>
      </c>
      <c r="H466" s="8" t="str">
        <f t="shared" si="100"/>
        <v/>
      </c>
      <c r="I466" s="8" t="str">
        <f t="shared" si="101"/>
        <v/>
      </c>
      <c r="J466" s="8" t="str">
        <f t="shared" si="102"/>
        <v/>
      </c>
      <c r="K466" s="8" t="str">
        <f t="shared" si="105"/>
        <v xml:space="preserve"> </v>
      </c>
      <c r="L466" s="8" t="str">
        <f t="shared" si="106"/>
        <v xml:space="preserve"> </v>
      </c>
      <c r="M466" s="8" t="str">
        <f t="shared" si="103"/>
        <v/>
      </c>
      <c r="N466" s="16" t="str">
        <f t="shared" si="104"/>
        <v/>
      </c>
    </row>
    <row r="467" spans="1:14" x14ac:dyDescent="0.2">
      <c r="A467" s="45"/>
      <c r="B467" s="35" t="s">
        <v>439</v>
      </c>
      <c r="C467" s="32">
        <v>0</v>
      </c>
      <c r="D467" s="7">
        <v>0</v>
      </c>
      <c r="E467" s="7">
        <v>0</v>
      </c>
      <c r="F467" s="7">
        <v>0</v>
      </c>
      <c r="G467" s="8" t="str">
        <f t="shared" si="99"/>
        <v/>
      </c>
      <c r="H467" s="8" t="str">
        <f t="shared" si="100"/>
        <v/>
      </c>
      <c r="I467" s="8" t="str">
        <f t="shared" si="101"/>
        <v/>
      </c>
      <c r="J467" s="8" t="str">
        <f t="shared" si="102"/>
        <v/>
      </c>
      <c r="K467" s="8" t="str">
        <f t="shared" si="105"/>
        <v xml:space="preserve"> </v>
      </c>
      <c r="L467" s="8" t="str">
        <f t="shared" si="106"/>
        <v xml:space="preserve"> </v>
      </c>
      <c r="M467" s="8" t="str">
        <f t="shared" si="103"/>
        <v/>
      </c>
      <c r="N467" s="16" t="str">
        <f t="shared" si="104"/>
        <v/>
      </c>
    </row>
    <row r="468" spans="1:14" x14ac:dyDescent="0.2">
      <c r="A468" s="45"/>
      <c r="B468" s="35" t="s">
        <v>440</v>
      </c>
      <c r="C468" s="32">
        <v>0</v>
      </c>
      <c r="D468" s="7">
        <v>2</v>
      </c>
      <c r="E468" s="7">
        <v>0</v>
      </c>
      <c r="F468" s="7">
        <v>0</v>
      </c>
      <c r="G468" s="8" t="str">
        <f t="shared" si="99"/>
        <v/>
      </c>
      <c r="H468" s="8">
        <f t="shared" si="100"/>
        <v>9.6618357487922701E-3</v>
      </c>
      <c r="I468" s="8" t="str">
        <f t="shared" si="101"/>
        <v/>
      </c>
      <c r="J468" s="8" t="str">
        <f t="shared" si="102"/>
        <v/>
      </c>
      <c r="K468" s="8" t="str">
        <f t="shared" si="105"/>
        <v xml:space="preserve"> </v>
      </c>
      <c r="L468" s="8">
        <f t="shared" si="106"/>
        <v>-1</v>
      </c>
      <c r="M468" s="8" t="str">
        <f t="shared" si="103"/>
        <v/>
      </c>
      <c r="N468" s="16">
        <f t="shared" si="104"/>
        <v>-9.6618357487922701E-3</v>
      </c>
    </row>
    <row r="469" spans="1:14" x14ac:dyDescent="0.2">
      <c r="A469" s="45"/>
      <c r="B469" s="35" t="s">
        <v>441</v>
      </c>
      <c r="C469" s="32">
        <v>0</v>
      </c>
      <c r="D469" s="7">
        <v>0</v>
      </c>
      <c r="E469" s="7">
        <v>0</v>
      </c>
      <c r="F469" s="7">
        <v>0</v>
      </c>
      <c r="G469" s="8" t="str">
        <f t="shared" si="99"/>
        <v/>
      </c>
      <c r="H469" s="8" t="str">
        <f t="shared" si="100"/>
        <v/>
      </c>
      <c r="I469" s="8" t="str">
        <f t="shared" si="101"/>
        <v/>
      </c>
      <c r="J469" s="8" t="str">
        <f t="shared" si="102"/>
        <v/>
      </c>
      <c r="K469" s="8" t="str">
        <f t="shared" si="105"/>
        <v xml:space="preserve"> </v>
      </c>
      <c r="L469" s="8" t="str">
        <f t="shared" si="106"/>
        <v xml:space="preserve"> </v>
      </c>
      <c r="M469" s="8" t="str">
        <f t="shared" si="103"/>
        <v/>
      </c>
      <c r="N469" s="16" t="str">
        <f t="shared" si="104"/>
        <v/>
      </c>
    </row>
    <row r="470" spans="1:14" x14ac:dyDescent="0.2">
      <c r="A470" s="45"/>
      <c r="B470" s="35" t="s">
        <v>442</v>
      </c>
      <c r="C470" s="32">
        <v>2</v>
      </c>
      <c r="D470" s="7">
        <v>1</v>
      </c>
      <c r="E470" s="7">
        <v>7</v>
      </c>
      <c r="F470" s="7">
        <v>12</v>
      </c>
      <c r="G470" s="8">
        <f t="shared" si="99"/>
        <v>8.368200836820083E-3</v>
      </c>
      <c r="H470" s="8">
        <f t="shared" si="100"/>
        <v>4.830917874396135E-3</v>
      </c>
      <c r="I470" s="8">
        <f t="shared" si="101"/>
        <v>1.1326860841423949E-2</v>
      </c>
      <c r="J470" s="8">
        <f t="shared" si="102"/>
        <v>2.9925187032418952E-2</v>
      </c>
      <c r="K470" s="8">
        <f t="shared" si="105"/>
        <v>2.5</v>
      </c>
      <c r="L470" s="8">
        <f t="shared" si="106"/>
        <v>11</v>
      </c>
      <c r="M470" s="8">
        <f t="shared" si="103"/>
        <v>2.0920502092050208E-2</v>
      </c>
      <c r="N470" s="16">
        <f t="shared" si="104"/>
        <v>5.3140096618357488E-2</v>
      </c>
    </row>
    <row r="471" spans="1:14" x14ac:dyDescent="0.2">
      <c r="A471" s="45"/>
      <c r="B471" s="35" t="s">
        <v>443</v>
      </c>
      <c r="C471" s="32">
        <v>0</v>
      </c>
      <c r="D471" s="7">
        <v>0</v>
      </c>
      <c r="E471" s="7">
        <v>0</v>
      </c>
      <c r="F471" s="7">
        <v>0</v>
      </c>
      <c r="G471" s="8" t="str">
        <f t="shared" si="99"/>
        <v/>
      </c>
      <c r="H471" s="8" t="str">
        <f t="shared" si="100"/>
        <v/>
      </c>
      <c r="I471" s="8" t="str">
        <f t="shared" si="101"/>
        <v/>
      </c>
      <c r="J471" s="8" t="str">
        <f t="shared" si="102"/>
        <v/>
      </c>
      <c r="K471" s="8" t="str">
        <f t="shared" si="105"/>
        <v xml:space="preserve"> </v>
      </c>
      <c r="L471" s="8" t="str">
        <f t="shared" si="106"/>
        <v xml:space="preserve"> </v>
      </c>
      <c r="M471" s="8" t="str">
        <f t="shared" si="103"/>
        <v/>
      </c>
      <c r="N471" s="16" t="str">
        <f t="shared" si="104"/>
        <v/>
      </c>
    </row>
    <row r="472" spans="1:14" x14ac:dyDescent="0.2">
      <c r="A472" s="45"/>
      <c r="B472" s="35" t="s">
        <v>444</v>
      </c>
      <c r="C472" s="32">
        <v>0</v>
      </c>
      <c r="D472" s="7">
        <v>0</v>
      </c>
      <c r="E472" s="7">
        <v>0</v>
      </c>
      <c r="F472" s="7">
        <v>0</v>
      </c>
      <c r="G472" s="8" t="str">
        <f t="shared" si="99"/>
        <v/>
      </c>
      <c r="H472" s="8" t="str">
        <f t="shared" si="100"/>
        <v/>
      </c>
      <c r="I472" s="8" t="str">
        <f t="shared" si="101"/>
        <v/>
      </c>
      <c r="J472" s="8" t="str">
        <f t="shared" si="102"/>
        <v/>
      </c>
      <c r="K472" s="8" t="str">
        <f t="shared" si="105"/>
        <v xml:space="preserve"> </v>
      </c>
      <c r="L472" s="8" t="str">
        <f t="shared" si="106"/>
        <v xml:space="preserve"> </v>
      </c>
      <c r="M472" s="8" t="str">
        <f t="shared" si="103"/>
        <v/>
      </c>
      <c r="N472" s="16" t="str">
        <f t="shared" si="104"/>
        <v/>
      </c>
    </row>
    <row r="473" spans="1:14" x14ac:dyDescent="0.2">
      <c r="A473" s="45"/>
      <c r="B473" s="35" t="s">
        <v>445</v>
      </c>
      <c r="C473" s="32">
        <v>1</v>
      </c>
      <c r="D473" s="7">
        <v>1</v>
      </c>
      <c r="E473" s="7">
        <v>1</v>
      </c>
      <c r="F473" s="7">
        <v>4</v>
      </c>
      <c r="G473" s="8">
        <f t="shared" si="99"/>
        <v>4.1841004184100415E-3</v>
      </c>
      <c r="H473" s="8">
        <f t="shared" si="100"/>
        <v>4.830917874396135E-3</v>
      </c>
      <c r="I473" s="8">
        <f t="shared" si="101"/>
        <v>1.6181229773462784E-3</v>
      </c>
      <c r="J473" s="8">
        <f t="shared" si="102"/>
        <v>9.9750623441396506E-3</v>
      </c>
      <c r="K473" s="8">
        <f t="shared" si="105"/>
        <v>0</v>
      </c>
      <c r="L473" s="8">
        <f t="shared" si="106"/>
        <v>3</v>
      </c>
      <c r="M473" s="8">
        <f t="shared" si="103"/>
        <v>0</v>
      </c>
      <c r="N473" s="16">
        <f t="shared" si="104"/>
        <v>1.4492753623188404E-2</v>
      </c>
    </row>
    <row r="474" spans="1:14" x14ac:dyDescent="0.2">
      <c r="A474" s="45"/>
      <c r="B474" s="35" t="s">
        <v>446</v>
      </c>
      <c r="C474" s="32">
        <v>0</v>
      </c>
      <c r="D474" s="7">
        <v>0</v>
      </c>
      <c r="E474" s="7">
        <v>0</v>
      </c>
      <c r="F474" s="7">
        <v>0</v>
      </c>
      <c r="G474" s="8" t="str">
        <f t="shared" si="99"/>
        <v/>
      </c>
      <c r="H474" s="8" t="str">
        <f t="shared" si="100"/>
        <v/>
      </c>
      <c r="I474" s="8" t="str">
        <f t="shared" si="101"/>
        <v/>
      </c>
      <c r="J474" s="8" t="str">
        <f t="shared" si="102"/>
        <v/>
      </c>
      <c r="K474" s="8" t="str">
        <f t="shared" si="105"/>
        <v xml:space="preserve"> </v>
      </c>
      <c r="L474" s="8" t="str">
        <f t="shared" si="106"/>
        <v xml:space="preserve"> </v>
      </c>
      <c r="M474" s="8" t="str">
        <f t="shared" si="103"/>
        <v/>
      </c>
      <c r="N474" s="16" t="str">
        <f t="shared" si="104"/>
        <v/>
      </c>
    </row>
    <row r="475" spans="1:14" x14ac:dyDescent="0.2">
      <c r="A475" s="45"/>
      <c r="B475" s="35" t="s">
        <v>447</v>
      </c>
      <c r="C475" s="32">
        <v>0</v>
      </c>
      <c r="D475" s="7">
        <v>0</v>
      </c>
      <c r="E475" s="7">
        <v>0</v>
      </c>
      <c r="F475" s="7">
        <v>0</v>
      </c>
      <c r="G475" s="8" t="str">
        <f t="shared" si="99"/>
        <v/>
      </c>
      <c r="H475" s="8" t="str">
        <f t="shared" si="100"/>
        <v/>
      </c>
      <c r="I475" s="8" t="str">
        <f t="shared" si="101"/>
        <v/>
      </c>
      <c r="J475" s="8" t="str">
        <f t="shared" si="102"/>
        <v/>
      </c>
      <c r="K475" s="8" t="str">
        <f t="shared" si="105"/>
        <v xml:space="preserve"> </v>
      </c>
      <c r="L475" s="8" t="str">
        <f t="shared" si="106"/>
        <v xml:space="preserve"> </v>
      </c>
      <c r="M475" s="8" t="str">
        <f t="shared" si="103"/>
        <v/>
      </c>
      <c r="N475" s="16" t="str">
        <f t="shared" si="104"/>
        <v/>
      </c>
    </row>
    <row r="476" spans="1:14" x14ac:dyDescent="0.2">
      <c r="A476" s="45"/>
      <c r="B476" s="35" t="s">
        <v>448</v>
      </c>
      <c r="C476" s="32">
        <v>0</v>
      </c>
      <c r="D476" s="7">
        <v>0</v>
      </c>
      <c r="E476" s="7">
        <v>0</v>
      </c>
      <c r="F476" s="7">
        <v>0</v>
      </c>
      <c r="G476" s="8" t="str">
        <f t="shared" si="99"/>
        <v/>
      </c>
      <c r="H476" s="8" t="str">
        <f t="shared" si="100"/>
        <v/>
      </c>
      <c r="I476" s="8" t="str">
        <f t="shared" si="101"/>
        <v/>
      </c>
      <c r="J476" s="8" t="str">
        <f t="shared" si="102"/>
        <v/>
      </c>
      <c r="K476" s="8" t="str">
        <f t="shared" si="105"/>
        <v xml:space="preserve"> </v>
      </c>
      <c r="L476" s="8" t="str">
        <f t="shared" si="106"/>
        <v xml:space="preserve"> </v>
      </c>
      <c r="M476" s="8" t="str">
        <f t="shared" si="103"/>
        <v/>
      </c>
      <c r="N476" s="16" t="str">
        <f t="shared" si="104"/>
        <v/>
      </c>
    </row>
    <row r="477" spans="1:14" x14ac:dyDescent="0.2">
      <c r="A477" s="45"/>
      <c r="B477" s="35" t="s">
        <v>449</v>
      </c>
      <c r="C477" s="32">
        <v>0</v>
      </c>
      <c r="D477" s="7">
        <v>0</v>
      </c>
      <c r="E477" s="7">
        <v>0</v>
      </c>
      <c r="F477" s="7">
        <v>0</v>
      </c>
      <c r="G477" s="8" t="str">
        <f t="shared" si="99"/>
        <v/>
      </c>
      <c r="H477" s="8" t="str">
        <f t="shared" si="100"/>
        <v/>
      </c>
      <c r="I477" s="8" t="str">
        <f t="shared" si="101"/>
        <v/>
      </c>
      <c r="J477" s="8" t="str">
        <f t="shared" si="102"/>
        <v/>
      </c>
      <c r="K477" s="8" t="str">
        <f t="shared" si="105"/>
        <v xml:space="preserve"> </v>
      </c>
      <c r="L477" s="8" t="str">
        <f t="shared" si="106"/>
        <v xml:space="preserve"> </v>
      </c>
      <c r="M477" s="8" t="str">
        <f t="shared" si="103"/>
        <v/>
      </c>
      <c r="N477" s="16" t="str">
        <f t="shared" si="104"/>
        <v/>
      </c>
    </row>
    <row r="478" spans="1:14" x14ac:dyDescent="0.2">
      <c r="A478" s="45"/>
      <c r="B478" s="35" t="s">
        <v>450</v>
      </c>
      <c r="C478" s="32">
        <v>1</v>
      </c>
      <c r="D478" s="7">
        <v>1</v>
      </c>
      <c r="E478" s="7">
        <v>4</v>
      </c>
      <c r="F478" s="7">
        <v>10</v>
      </c>
      <c r="G478" s="8">
        <f t="shared" si="99"/>
        <v>4.1841004184100415E-3</v>
      </c>
      <c r="H478" s="8">
        <f t="shared" si="100"/>
        <v>4.830917874396135E-3</v>
      </c>
      <c r="I478" s="8">
        <f t="shared" si="101"/>
        <v>6.4724919093851136E-3</v>
      </c>
      <c r="J478" s="8">
        <f t="shared" si="102"/>
        <v>2.4937655860349128E-2</v>
      </c>
      <c r="K478" s="8">
        <f t="shared" si="105"/>
        <v>3</v>
      </c>
      <c r="L478" s="8">
        <f t="shared" si="106"/>
        <v>9</v>
      </c>
      <c r="M478" s="8">
        <f t="shared" si="103"/>
        <v>1.2552301255230124E-2</v>
      </c>
      <c r="N478" s="16">
        <f t="shared" si="104"/>
        <v>4.3478260869565216E-2</v>
      </c>
    </row>
    <row r="479" spans="1:14" x14ac:dyDescent="0.2">
      <c r="A479" s="45"/>
      <c r="B479" s="35" t="s">
        <v>451</v>
      </c>
      <c r="C479" s="32">
        <v>0</v>
      </c>
      <c r="D479" s="7">
        <v>0</v>
      </c>
      <c r="E479" s="7">
        <v>0</v>
      </c>
      <c r="F479" s="7">
        <v>0</v>
      </c>
      <c r="G479" s="8" t="str">
        <f t="shared" si="99"/>
        <v/>
      </c>
      <c r="H479" s="8" t="str">
        <f t="shared" si="100"/>
        <v/>
      </c>
      <c r="I479" s="8" t="str">
        <f t="shared" si="101"/>
        <v/>
      </c>
      <c r="J479" s="8" t="str">
        <f t="shared" si="102"/>
        <v/>
      </c>
      <c r="K479" s="8" t="str">
        <f t="shared" si="105"/>
        <v xml:space="preserve"> </v>
      </c>
      <c r="L479" s="8" t="str">
        <f t="shared" si="106"/>
        <v xml:space="preserve"> </v>
      </c>
      <c r="M479" s="8" t="str">
        <f t="shared" si="103"/>
        <v/>
      </c>
      <c r="N479" s="16" t="str">
        <f t="shared" si="104"/>
        <v/>
      </c>
    </row>
    <row r="480" spans="1:14" x14ac:dyDescent="0.2">
      <c r="A480" s="45"/>
      <c r="B480" s="35" t="s">
        <v>452</v>
      </c>
      <c r="C480" s="32">
        <v>0</v>
      </c>
      <c r="D480" s="7">
        <v>0</v>
      </c>
      <c r="E480" s="7">
        <v>0</v>
      </c>
      <c r="F480" s="7">
        <v>0</v>
      </c>
      <c r="G480" s="8" t="str">
        <f t="shared" si="99"/>
        <v/>
      </c>
      <c r="H480" s="8" t="str">
        <f t="shared" si="100"/>
        <v/>
      </c>
      <c r="I480" s="8" t="str">
        <f t="shared" si="101"/>
        <v/>
      </c>
      <c r="J480" s="8" t="str">
        <f t="shared" si="102"/>
        <v/>
      </c>
      <c r="K480" s="8" t="str">
        <f t="shared" si="105"/>
        <v xml:space="preserve"> </v>
      </c>
      <c r="L480" s="8" t="str">
        <f t="shared" si="106"/>
        <v xml:space="preserve"> </v>
      </c>
      <c r="M480" s="8" t="str">
        <f t="shared" si="103"/>
        <v/>
      </c>
      <c r="N480" s="16" t="str">
        <f t="shared" si="104"/>
        <v/>
      </c>
    </row>
    <row r="481" spans="1:14" ht="26.25" customHeight="1" x14ac:dyDescent="0.2">
      <c r="A481" s="45"/>
      <c r="B481" s="35" t="s">
        <v>453</v>
      </c>
      <c r="C481" s="32">
        <v>0</v>
      </c>
      <c r="D481" s="7">
        <v>0</v>
      </c>
      <c r="E481" s="7">
        <v>0</v>
      </c>
      <c r="F481" s="7">
        <v>0</v>
      </c>
      <c r="G481" s="8" t="str">
        <f t="shared" si="99"/>
        <v/>
      </c>
      <c r="H481" s="8" t="str">
        <f t="shared" si="100"/>
        <v/>
      </c>
      <c r="I481" s="8" t="str">
        <f t="shared" si="101"/>
        <v/>
      </c>
      <c r="J481" s="8" t="str">
        <f t="shared" si="102"/>
        <v/>
      </c>
      <c r="K481" s="8" t="str">
        <f t="shared" si="105"/>
        <v xml:space="preserve"> </v>
      </c>
      <c r="L481" s="8" t="str">
        <f t="shared" si="106"/>
        <v xml:space="preserve"> </v>
      </c>
      <c r="M481" s="8" t="str">
        <f t="shared" si="103"/>
        <v/>
      </c>
      <c r="N481" s="16" t="str">
        <f t="shared" si="104"/>
        <v/>
      </c>
    </row>
    <row r="482" spans="1:14" x14ac:dyDescent="0.2">
      <c r="A482" s="45"/>
      <c r="B482" s="35" t="s">
        <v>454</v>
      </c>
      <c r="C482" s="32">
        <v>0</v>
      </c>
      <c r="D482" s="7">
        <v>0</v>
      </c>
      <c r="E482" s="7">
        <v>0</v>
      </c>
      <c r="F482" s="7">
        <v>0</v>
      </c>
      <c r="G482" s="8" t="str">
        <f t="shared" si="99"/>
        <v/>
      </c>
      <c r="H482" s="8" t="str">
        <f t="shared" si="100"/>
        <v/>
      </c>
      <c r="I482" s="8" t="str">
        <f t="shared" si="101"/>
        <v/>
      </c>
      <c r="J482" s="8" t="str">
        <f t="shared" si="102"/>
        <v/>
      </c>
      <c r="K482" s="8" t="str">
        <f t="shared" si="105"/>
        <v xml:space="preserve"> </v>
      </c>
      <c r="L482" s="8" t="str">
        <f t="shared" si="106"/>
        <v xml:space="preserve"> </v>
      </c>
      <c r="M482" s="8" t="str">
        <f t="shared" si="103"/>
        <v/>
      </c>
      <c r="N482" s="16" t="str">
        <f t="shared" si="104"/>
        <v/>
      </c>
    </row>
    <row r="483" spans="1:14" x14ac:dyDescent="0.2">
      <c r="A483" s="45"/>
      <c r="B483" s="35" t="s">
        <v>455</v>
      </c>
      <c r="C483" s="32">
        <v>0</v>
      </c>
      <c r="D483" s="7">
        <v>0</v>
      </c>
      <c r="E483" s="7">
        <v>0</v>
      </c>
      <c r="F483" s="7">
        <v>0</v>
      </c>
      <c r="G483" s="8" t="str">
        <f t="shared" si="99"/>
        <v/>
      </c>
      <c r="H483" s="8" t="str">
        <f t="shared" si="100"/>
        <v/>
      </c>
      <c r="I483" s="8" t="str">
        <f t="shared" si="101"/>
        <v/>
      </c>
      <c r="J483" s="8" t="str">
        <f t="shared" si="102"/>
        <v/>
      </c>
      <c r="K483" s="8" t="str">
        <f t="shared" si="105"/>
        <v xml:space="preserve"> </v>
      </c>
      <c r="L483" s="8" t="str">
        <f t="shared" si="106"/>
        <v xml:space="preserve"> </v>
      </c>
      <c r="M483" s="8" t="str">
        <f t="shared" si="103"/>
        <v/>
      </c>
      <c r="N483" s="16" t="str">
        <f t="shared" si="104"/>
        <v/>
      </c>
    </row>
    <row r="484" spans="1:14" x14ac:dyDescent="0.2">
      <c r="A484" s="45"/>
      <c r="B484" s="35" t="s">
        <v>456</v>
      </c>
      <c r="C484" s="32">
        <v>0</v>
      </c>
      <c r="D484" s="7">
        <v>1</v>
      </c>
      <c r="E484" s="7">
        <v>0</v>
      </c>
      <c r="F484" s="7">
        <v>0</v>
      </c>
      <c r="G484" s="8" t="str">
        <f t="shared" si="99"/>
        <v/>
      </c>
      <c r="H484" s="8">
        <f t="shared" si="100"/>
        <v>4.830917874396135E-3</v>
      </c>
      <c r="I484" s="8" t="str">
        <f t="shared" si="101"/>
        <v/>
      </c>
      <c r="J484" s="8" t="str">
        <f t="shared" si="102"/>
        <v/>
      </c>
      <c r="K484" s="8" t="str">
        <f t="shared" si="105"/>
        <v xml:space="preserve"> </v>
      </c>
      <c r="L484" s="8">
        <f t="shared" si="106"/>
        <v>-1</v>
      </c>
      <c r="M484" s="8" t="str">
        <f t="shared" si="103"/>
        <v/>
      </c>
      <c r="N484" s="16">
        <f t="shared" si="104"/>
        <v>-4.830917874396135E-3</v>
      </c>
    </row>
    <row r="485" spans="1:14" x14ac:dyDescent="0.2">
      <c r="A485" s="45"/>
      <c r="B485" s="35" t="s">
        <v>457</v>
      </c>
      <c r="C485" s="32">
        <v>0</v>
      </c>
      <c r="D485" s="7">
        <v>1</v>
      </c>
      <c r="E485" s="7">
        <v>0</v>
      </c>
      <c r="F485" s="7">
        <v>0</v>
      </c>
      <c r="G485" s="8" t="str">
        <f t="shared" si="99"/>
        <v/>
      </c>
      <c r="H485" s="8">
        <f t="shared" si="100"/>
        <v>4.830917874396135E-3</v>
      </c>
      <c r="I485" s="8" t="str">
        <f t="shared" si="101"/>
        <v/>
      </c>
      <c r="J485" s="8" t="str">
        <f t="shared" si="102"/>
        <v/>
      </c>
      <c r="K485" s="8" t="str">
        <f t="shared" si="105"/>
        <v xml:space="preserve"> </v>
      </c>
      <c r="L485" s="8">
        <f t="shared" si="106"/>
        <v>-1</v>
      </c>
      <c r="M485" s="8" t="str">
        <f t="shared" si="103"/>
        <v/>
      </c>
      <c r="N485" s="16">
        <f t="shared" si="104"/>
        <v>-4.830917874396135E-3</v>
      </c>
    </row>
    <row r="486" spans="1:14" ht="25.5" x14ac:dyDescent="0.2">
      <c r="A486" s="45"/>
      <c r="B486" s="35" t="s">
        <v>458</v>
      </c>
      <c r="C486" s="32">
        <v>0</v>
      </c>
      <c r="D486" s="7">
        <v>0</v>
      </c>
      <c r="E486" s="7">
        <v>0</v>
      </c>
      <c r="F486" s="7">
        <v>0</v>
      </c>
      <c r="G486" s="8" t="str">
        <f t="shared" si="99"/>
        <v/>
      </c>
      <c r="H486" s="8" t="str">
        <f t="shared" si="100"/>
        <v/>
      </c>
      <c r="I486" s="8" t="str">
        <f t="shared" si="101"/>
        <v/>
      </c>
      <c r="J486" s="8" t="str">
        <f t="shared" si="102"/>
        <v/>
      </c>
      <c r="K486" s="8" t="str">
        <f t="shared" si="105"/>
        <v xml:space="preserve"> </v>
      </c>
      <c r="L486" s="8" t="str">
        <f t="shared" si="106"/>
        <v xml:space="preserve"> </v>
      </c>
      <c r="M486" s="8" t="str">
        <f t="shared" si="103"/>
        <v/>
      </c>
      <c r="N486" s="16" t="str">
        <f t="shared" si="104"/>
        <v/>
      </c>
    </row>
    <row r="487" spans="1:14" ht="25.5" x14ac:dyDescent="0.2">
      <c r="A487" s="45"/>
      <c r="B487" s="35" t="s">
        <v>459</v>
      </c>
      <c r="C487" s="32">
        <v>0</v>
      </c>
      <c r="D487" s="7">
        <v>1</v>
      </c>
      <c r="E487" s="7">
        <v>0</v>
      </c>
      <c r="F487" s="7">
        <v>0</v>
      </c>
      <c r="G487" s="8" t="str">
        <f t="shared" si="99"/>
        <v/>
      </c>
      <c r="H487" s="8">
        <f t="shared" si="100"/>
        <v>4.830917874396135E-3</v>
      </c>
      <c r="I487" s="8" t="str">
        <f t="shared" si="101"/>
        <v/>
      </c>
      <c r="J487" s="8" t="str">
        <f t="shared" si="102"/>
        <v/>
      </c>
      <c r="K487" s="8" t="str">
        <f t="shared" si="105"/>
        <v xml:space="preserve"> </v>
      </c>
      <c r="L487" s="8">
        <f t="shared" si="106"/>
        <v>-1</v>
      </c>
      <c r="M487" s="8" t="str">
        <f t="shared" si="103"/>
        <v/>
      </c>
      <c r="N487" s="16">
        <f t="shared" si="104"/>
        <v>-4.830917874396135E-3</v>
      </c>
    </row>
    <row r="488" spans="1:14" ht="25.5" x14ac:dyDescent="0.2">
      <c r="A488" s="45"/>
      <c r="B488" s="35" t="s">
        <v>460</v>
      </c>
      <c r="C488" s="32">
        <v>0</v>
      </c>
      <c r="D488" s="7">
        <v>0</v>
      </c>
      <c r="E488" s="7">
        <v>0</v>
      </c>
      <c r="F488" s="7">
        <v>0</v>
      </c>
      <c r="G488" s="8" t="str">
        <f t="shared" si="99"/>
        <v/>
      </c>
      <c r="H488" s="8" t="str">
        <f t="shared" si="100"/>
        <v/>
      </c>
      <c r="I488" s="8" t="str">
        <f t="shared" si="101"/>
        <v/>
      </c>
      <c r="J488" s="8" t="str">
        <f t="shared" si="102"/>
        <v/>
      </c>
      <c r="K488" s="8" t="str">
        <f t="shared" si="105"/>
        <v xml:space="preserve"> </v>
      </c>
      <c r="L488" s="8" t="str">
        <f t="shared" si="106"/>
        <v xml:space="preserve"> </v>
      </c>
      <c r="M488" s="8" t="str">
        <f t="shared" si="103"/>
        <v/>
      </c>
      <c r="N488" s="16" t="str">
        <f t="shared" si="104"/>
        <v/>
      </c>
    </row>
    <row r="489" spans="1:14" x14ac:dyDescent="0.2">
      <c r="A489" s="45"/>
      <c r="B489" s="35" t="s">
        <v>461</v>
      </c>
      <c r="C489" s="32">
        <v>0</v>
      </c>
      <c r="D489" s="7">
        <v>0</v>
      </c>
      <c r="E489" s="7">
        <v>0</v>
      </c>
      <c r="F489" s="7">
        <v>0</v>
      </c>
      <c r="G489" s="8" t="str">
        <f t="shared" si="99"/>
        <v/>
      </c>
      <c r="H489" s="8" t="str">
        <f t="shared" si="100"/>
        <v/>
      </c>
      <c r="I489" s="8" t="str">
        <f t="shared" si="101"/>
        <v/>
      </c>
      <c r="J489" s="8" t="str">
        <f t="shared" si="102"/>
        <v/>
      </c>
      <c r="K489" s="8" t="str">
        <f t="shared" si="105"/>
        <v xml:space="preserve"> </v>
      </c>
      <c r="L489" s="8" t="str">
        <f t="shared" si="106"/>
        <v xml:space="preserve"> </v>
      </c>
      <c r="M489" s="8" t="str">
        <f t="shared" si="103"/>
        <v/>
      </c>
      <c r="N489" s="16" t="str">
        <f t="shared" si="104"/>
        <v/>
      </c>
    </row>
    <row r="490" spans="1:14" ht="25.5" x14ac:dyDescent="0.2">
      <c r="A490" s="45"/>
      <c r="B490" s="35" t="s">
        <v>462</v>
      </c>
      <c r="C490" s="32">
        <v>0</v>
      </c>
      <c r="D490" s="7">
        <v>0</v>
      </c>
      <c r="E490" s="7">
        <v>0</v>
      </c>
      <c r="F490" s="7">
        <v>0</v>
      </c>
      <c r="G490" s="8" t="str">
        <f t="shared" si="99"/>
        <v/>
      </c>
      <c r="H490" s="8" t="str">
        <f t="shared" si="100"/>
        <v/>
      </c>
      <c r="I490" s="8" t="str">
        <f t="shared" si="101"/>
        <v/>
      </c>
      <c r="J490" s="8" t="str">
        <f t="shared" si="102"/>
        <v/>
      </c>
      <c r="K490" s="8" t="str">
        <f t="shared" si="105"/>
        <v xml:space="preserve"> </v>
      </c>
      <c r="L490" s="8" t="str">
        <f t="shared" si="106"/>
        <v xml:space="preserve"> </v>
      </c>
      <c r="M490" s="8" t="str">
        <f t="shared" si="103"/>
        <v/>
      </c>
      <c r="N490" s="16" t="str">
        <f t="shared" si="104"/>
        <v/>
      </c>
    </row>
    <row r="491" spans="1:14" x14ac:dyDescent="0.2">
      <c r="A491" s="45"/>
      <c r="B491" s="35" t="s">
        <v>463</v>
      </c>
      <c r="C491" s="32">
        <v>0</v>
      </c>
      <c r="D491" s="7">
        <v>0</v>
      </c>
      <c r="E491" s="7">
        <v>0</v>
      </c>
      <c r="F491" s="7">
        <v>0</v>
      </c>
      <c r="G491" s="8" t="str">
        <f t="shared" si="99"/>
        <v/>
      </c>
      <c r="H491" s="8" t="str">
        <f t="shared" si="100"/>
        <v/>
      </c>
      <c r="I491" s="8" t="str">
        <f t="shared" si="101"/>
        <v/>
      </c>
      <c r="J491" s="8" t="str">
        <f t="shared" si="102"/>
        <v/>
      </c>
      <c r="K491" s="8" t="str">
        <f t="shared" si="105"/>
        <v xml:space="preserve"> </v>
      </c>
      <c r="L491" s="8" t="str">
        <f t="shared" si="106"/>
        <v xml:space="preserve"> </v>
      </c>
      <c r="M491" s="8" t="str">
        <f t="shared" si="103"/>
        <v/>
      </c>
      <c r="N491" s="16" t="str">
        <f t="shared" si="104"/>
        <v/>
      </c>
    </row>
    <row r="492" spans="1:14" x14ac:dyDescent="0.2">
      <c r="A492" s="45"/>
      <c r="B492" s="35" t="s">
        <v>464</v>
      </c>
      <c r="C492" s="32">
        <v>0</v>
      </c>
      <c r="D492" s="7">
        <v>0</v>
      </c>
      <c r="E492" s="7">
        <v>0</v>
      </c>
      <c r="F492" s="7">
        <v>0</v>
      </c>
      <c r="G492" s="8" t="str">
        <f t="shared" si="99"/>
        <v/>
      </c>
      <c r="H492" s="8" t="str">
        <f t="shared" si="100"/>
        <v/>
      </c>
      <c r="I492" s="8" t="str">
        <f t="shared" si="101"/>
        <v/>
      </c>
      <c r="J492" s="8" t="str">
        <f t="shared" si="102"/>
        <v/>
      </c>
      <c r="K492" s="8" t="str">
        <f t="shared" si="105"/>
        <v xml:space="preserve"> </v>
      </c>
      <c r="L492" s="8" t="str">
        <f t="shared" si="106"/>
        <v xml:space="preserve"> </v>
      </c>
      <c r="M492" s="8" t="str">
        <f t="shared" si="103"/>
        <v/>
      </c>
      <c r="N492" s="16" t="str">
        <f t="shared" si="104"/>
        <v/>
      </c>
    </row>
    <row r="493" spans="1:14" x14ac:dyDescent="0.2">
      <c r="A493" s="45"/>
      <c r="B493" s="35" t="s">
        <v>465</v>
      </c>
      <c r="C493" s="32">
        <v>0</v>
      </c>
      <c r="D493" s="7">
        <v>1</v>
      </c>
      <c r="E493" s="7">
        <v>0</v>
      </c>
      <c r="F493" s="7">
        <v>0</v>
      </c>
      <c r="G493" s="8" t="str">
        <f t="shared" si="99"/>
        <v/>
      </c>
      <c r="H493" s="8">
        <f t="shared" si="100"/>
        <v>4.830917874396135E-3</v>
      </c>
      <c r="I493" s="8" t="str">
        <f t="shared" si="101"/>
        <v/>
      </c>
      <c r="J493" s="8" t="str">
        <f t="shared" si="102"/>
        <v/>
      </c>
      <c r="K493" s="8" t="str">
        <f t="shared" si="105"/>
        <v xml:space="preserve"> </v>
      </c>
      <c r="L493" s="8">
        <f t="shared" si="106"/>
        <v>-1</v>
      </c>
      <c r="M493" s="8" t="str">
        <f t="shared" si="103"/>
        <v/>
      </c>
      <c r="N493" s="16">
        <f t="shared" si="104"/>
        <v>-4.830917874396135E-3</v>
      </c>
    </row>
    <row r="494" spans="1:14" x14ac:dyDescent="0.2">
      <c r="A494" s="45"/>
      <c r="B494" s="35" t="s">
        <v>466</v>
      </c>
      <c r="C494" s="32">
        <v>0</v>
      </c>
      <c r="D494" s="7">
        <v>0</v>
      </c>
      <c r="E494" s="7">
        <v>0</v>
      </c>
      <c r="F494" s="7">
        <v>0</v>
      </c>
      <c r="G494" s="8" t="str">
        <f t="shared" si="99"/>
        <v/>
      </c>
      <c r="H494" s="8" t="str">
        <f t="shared" si="100"/>
        <v/>
      </c>
      <c r="I494" s="8" t="str">
        <f t="shared" si="101"/>
        <v/>
      </c>
      <c r="J494" s="8" t="str">
        <f t="shared" si="102"/>
        <v/>
      </c>
      <c r="K494" s="8" t="str">
        <f t="shared" si="105"/>
        <v xml:space="preserve"> </v>
      </c>
      <c r="L494" s="8" t="str">
        <f t="shared" si="106"/>
        <v xml:space="preserve"> </v>
      </c>
      <c r="M494" s="8" t="str">
        <f t="shared" si="103"/>
        <v/>
      </c>
      <c r="N494" s="16" t="str">
        <f t="shared" si="104"/>
        <v/>
      </c>
    </row>
    <row r="495" spans="1:14" x14ac:dyDescent="0.2">
      <c r="A495" s="45"/>
      <c r="B495" s="35" t="s">
        <v>467</v>
      </c>
      <c r="C495" s="32">
        <v>0</v>
      </c>
      <c r="D495" s="7">
        <v>0</v>
      </c>
      <c r="E495" s="7">
        <v>0</v>
      </c>
      <c r="F495" s="7">
        <v>0</v>
      </c>
      <c r="G495" s="8" t="str">
        <f t="shared" si="99"/>
        <v/>
      </c>
      <c r="H495" s="8" t="str">
        <f t="shared" si="100"/>
        <v/>
      </c>
      <c r="I495" s="8" t="str">
        <f t="shared" si="101"/>
        <v/>
      </c>
      <c r="J495" s="8" t="str">
        <f t="shared" si="102"/>
        <v/>
      </c>
      <c r="K495" s="8" t="str">
        <f t="shared" si="105"/>
        <v xml:space="preserve"> </v>
      </c>
      <c r="L495" s="8" t="str">
        <f t="shared" si="106"/>
        <v xml:space="preserve"> </v>
      </c>
      <c r="M495" s="8" t="str">
        <f t="shared" si="103"/>
        <v/>
      </c>
      <c r="N495" s="16" t="str">
        <f t="shared" si="104"/>
        <v/>
      </c>
    </row>
    <row r="496" spans="1:14" x14ac:dyDescent="0.2">
      <c r="A496" s="45"/>
      <c r="B496" s="35" t="s">
        <v>468</v>
      </c>
      <c r="C496" s="32">
        <v>0</v>
      </c>
      <c r="D496" s="7">
        <v>0</v>
      </c>
      <c r="E496" s="7">
        <v>0</v>
      </c>
      <c r="F496" s="7">
        <v>0</v>
      </c>
      <c r="G496" s="8" t="str">
        <f t="shared" si="99"/>
        <v/>
      </c>
      <c r="H496" s="8" t="str">
        <f t="shared" si="100"/>
        <v/>
      </c>
      <c r="I496" s="8" t="str">
        <f t="shared" si="101"/>
        <v/>
      </c>
      <c r="J496" s="8" t="str">
        <f t="shared" si="102"/>
        <v/>
      </c>
      <c r="K496" s="8" t="str">
        <f t="shared" si="105"/>
        <v xml:space="preserve"> </v>
      </c>
      <c r="L496" s="8" t="str">
        <f t="shared" si="106"/>
        <v xml:space="preserve"> </v>
      </c>
      <c r="M496" s="8" t="str">
        <f t="shared" si="103"/>
        <v/>
      </c>
      <c r="N496" s="16" t="str">
        <f t="shared" si="104"/>
        <v/>
      </c>
    </row>
    <row r="497" spans="1:14" x14ac:dyDescent="0.2">
      <c r="A497" s="45"/>
      <c r="B497" s="35" t="s">
        <v>469</v>
      </c>
      <c r="C497" s="32">
        <v>0</v>
      </c>
      <c r="D497" s="7">
        <v>0</v>
      </c>
      <c r="E497" s="7">
        <v>0</v>
      </c>
      <c r="F497" s="7">
        <v>0</v>
      </c>
      <c r="G497" s="8" t="str">
        <f t="shared" si="99"/>
        <v/>
      </c>
      <c r="H497" s="8" t="str">
        <f t="shared" si="100"/>
        <v/>
      </c>
      <c r="I497" s="8" t="str">
        <f t="shared" si="101"/>
        <v/>
      </c>
      <c r="J497" s="8" t="str">
        <f t="shared" si="102"/>
        <v/>
      </c>
      <c r="K497" s="8" t="str">
        <f t="shared" si="105"/>
        <v xml:space="preserve"> </v>
      </c>
      <c r="L497" s="8" t="str">
        <f t="shared" si="106"/>
        <v xml:space="preserve"> </v>
      </c>
      <c r="M497" s="8" t="str">
        <f t="shared" si="103"/>
        <v/>
      </c>
      <c r="N497" s="16" t="str">
        <f t="shared" si="104"/>
        <v/>
      </c>
    </row>
    <row r="498" spans="1:14" x14ac:dyDescent="0.2">
      <c r="A498" s="45"/>
      <c r="B498" s="35" t="s">
        <v>470</v>
      </c>
      <c r="C498" s="32">
        <v>0</v>
      </c>
      <c r="D498" s="7">
        <v>0</v>
      </c>
      <c r="E498" s="7">
        <v>0</v>
      </c>
      <c r="F498" s="7">
        <v>0</v>
      </c>
      <c r="G498" s="8" t="str">
        <f t="shared" si="99"/>
        <v/>
      </c>
      <c r="H498" s="8" t="str">
        <f t="shared" si="100"/>
        <v/>
      </c>
      <c r="I498" s="8" t="str">
        <f t="shared" si="101"/>
        <v/>
      </c>
      <c r="J498" s="8" t="str">
        <f t="shared" si="102"/>
        <v/>
      </c>
      <c r="K498" s="8" t="str">
        <f t="shared" si="105"/>
        <v xml:space="preserve"> </v>
      </c>
      <c r="L498" s="8" t="str">
        <f t="shared" si="106"/>
        <v xml:space="preserve"> </v>
      </c>
      <c r="M498" s="8" t="str">
        <f t="shared" si="103"/>
        <v/>
      </c>
      <c r="N498" s="16" t="str">
        <f t="shared" si="104"/>
        <v/>
      </c>
    </row>
    <row r="499" spans="1:14" x14ac:dyDescent="0.2">
      <c r="A499" s="45"/>
      <c r="B499" s="35" t="s">
        <v>471</v>
      </c>
      <c r="C499" s="32">
        <v>0</v>
      </c>
      <c r="D499" s="7">
        <v>3</v>
      </c>
      <c r="E499" s="7">
        <v>1</v>
      </c>
      <c r="F499" s="7">
        <v>7</v>
      </c>
      <c r="G499" s="8" t="str">
        <f t="shared" ref="G499:G562" si="107">+IF(C499=0,"",C499/C$371)</f>
        <v/>
      </c>
      <c r="H499" s="8">
        <f t="shared" ref="H499:H562" si="108">+IF(D499=0,"",D499/D$371)</f>
        <v>1.4492753623188406E-2</v>
      </c>
      <c r="I499" s="8">
        <f t="shared" ref="I499:I562" si="109">+IF(E499=0,"",E499/E$371)</f>
        <v>1.6181229773462784E-3</v>
      </c>
      <c r="J499" s="8">
        <f t="shared" ref="J499:J562" si="110">+IF(F499=0,"",F499/F$371)</f>
        <v>1.7456359102244388E-2</v>
      </c>
      <c r="K499" s="8">
        <f t="shared" si="105"/>
        <v>1</v>
      </c>
      <c r="L499" s="8">
        <f t="shared" si="106"/>
        <v>1.3333333333333333</v>
      </c>
      <c r="M499" s="8" t="str">
        <f t="shared" ref="M499:M562" si="111">+IF(OR(AND(G499=""),(K499="")),"",G499*K499)</f>
        <v/>
      </c>
      <c r="N499" s="16">
        <f t="shared" ref="N499:N562" si="112">+IF(OR(AND(H499=""),(L499="")),"",H499*L499)</f>
        <v>1.932367149758454E-2</v>
      </c>
    </row>
    <row r="500" spans="1:14" x14ac:dyDescent="0.2">
      <c r="A500" s="45"/>
      <c r="B500" s="35" t="s">
        <v>472</v>
      </c>
      <c r="C500" s="32">
        <v>0</v>
      </c>
      <c r="D500" s="7">
        <v>0</v>
      </c>
      <c r="E500" s="7">
        <v>0</v>
      </c>
      <c r="F500" s="7">
        <v>0</v>
      </c>
      <c r="G500" s="8" t="str">
        <f t="shared" si="107"/>
        <v/>
      </c>
      <c r="H500" s="8" t="str">
        <f t="shared" si="108"/>
        <v/>
      </c>
      <c r="I500" s="8" t="str">
        <f t="shared" si="109"/>
        <v/>
      </c>
      <c r="J500" s="8" t="str">
        <f t="shared" si="110"/>
        <v/>
      </c>
      <c r="K500" s="8" t="str">
        <f t="shared" ref="K500:K563" si="113">+IF(AND(C500=0,E500=0)," ",IF(C500=0,1,IF(E500=0,-1,(E500-C500)/C500)))</f>
        <v xml:space="preserve"> </v>
      </c>
      <c r="L500" s="8" t="str">
        <f t="shared" ref="L500:L563" si="114">+IF(AND(D500=0,F500=0)," ",IF(D500=0,1,IF(F500=0,-1,(F500-D500)/D500)))</f>
        <v xml:space="preserve"> </v>
      </c>
      <c r="M500" s="8" t="str">
        <f t="shared" si="111"/>
        <v/>
      </c>
      <c r="N500" s="16" t="str">
        <f t="shared" si="112"/>
        <v/>
      </c>
    </row>
    <row r="501" spans="1:14" x14ac:dyDescent="0.2">
      <c r="A501" s="45"/>
      <c r="B501" s="35" t="s">
        <v>473</v>
      </c>
      <c r="C501" s="32">
        <v>0</v>
      </c>
      <c r="D501" s="7">
        <v>0</v>
      </c>
      <c r="E501" s="7">
        <v>0</v>
      </c>
      <c r="F501" s="7">
        <v>0</v>
      </c>
      <c r="G501" s="8" t="str">
        <f t="shared" si="107"/>
        <v/>
      </c>
      <c r="H501" s="8" t="str">
        <f t="shared" si="108"/>
        <v/>
      </c>
      <c r="I501" s="8" t="str">
        <f t="shared" si="109"/>
        <v/>
      </c>
      <c r="J501" s="8" t="str">
        <f t="shared" si="110"/>
        <v/>
      </c>
      <c r="K501" s="8" t="str">
        <f t="shared" si="113"/>
        <v xml:space="preserve"> </v>
      </c>
      <c r="L501" s="8" t="str">
        <f t="shared" si="114"/>
        <v xml:space="preserve"> </v>
      </c>
      <c r="M501" s="8" t="str">
        <f t="shared" si="111"/>
        <v/>
      </c>
      <c r="N501" s="16" t="str">
        <f t="shared" si="112"/>
        <v/>
      </c>
    </row>
    <row r="502" spans="1:14" x14ac:dyDescent="0.2">
      <c r="A502" s="45"/>
      <c r="B502" s="35" t="s">
        <v>474</v>
      </c>
      <c r="C502" s="32">
        <v>0</v>
      </c>
      <c r="D502" s="7">
        <v>0</v>
      </c>
      <c r="E502" s="7">
        <v>0</v>
      </c>
      <c r="F502" s="7">
        <v>0</v>
      </c>
      <c r="G502" s="8" t="str">
        <f t="shared" si="107"/>
        <v/>
      </c>
      <c r="H502" s="8" t="str">
        <f t="shared" si="108"/>
        <v/>
      </c>
      <c r="I502" s="8" t="str">
        <f t="shared" si="109"/>
        <v/>
      </c>
      <c r="J502" s="8" t="str">
        <f t="shared" si="110"/>
        <v/>
      </c>
      <c r="K502" s="8" t="str">
        <f t="shared" si="113"/>
        <v xml:space="preserve"> </v>
      </c>
      <c r="L502" s="8" t="str">
        <f t="shared" si="114"/>
        <v xml:space="preserve"> </v>
      </c>
      <c r="M502" s="8" t="str">
        <f t="shared" si="111"/>
        <v/>
      </c>
      <c r="N502" s="16" t="str">
        <f t="shared" si="112"/>
        <v/>
      </c>
    </row>
    <row r="503" spans="1:14" x14ac:dyDescent="0.2">
      <c r="A503" s="45"/>
      <c r="B503" s="35" t="s">
        <v>475</v>
      </c>
      <c r="C503" s="32">
        <v>0</v>
      </c>
      <c r="D503" s="7">
        <v>0</v>
      </c>
      <c r="E503" s="7">
        <v>0</v>
      </c>
      <c r="F503" s="7">
        <v>0</v>
      </c>
      <c r="G503" s="8" t="str">
        <f t="shared" si="107"/>
        <v/>
      </c>
      <c r="H503" s="8" t="str">
        <f t="shared" si="108"/>
        <v/>
      </c>
      <c r="I503" s="8" t="str">
        <f t="shared" si="109"/>
        <v/>
      </c>
      <c r="J503" s="8" t="str">
        <f t="shared" si="110"/>
        <v/>
      </c>
      <c r="K503" s="8" t="str">
        <f t="shared" si="113"/>
        <v xml:space="preserve"> </v>
      </c>
      <c r="L503" s="8" t="str">
        <f t="shared" si="114"/>
        <v xml:space="preserve"> </v>
      </c>
      <c r="M503" s="8" t="str">
        <f t="shared" si="111"/>
        <v/>
      </c>
      <c r="N503" s="16" t="str">
        <f t="shared" si="112"/>
        <v/>
      </c>
    </row>
    <row r="504" spans="1:14" x14ac:dyDescent="0.2">
      <c r="A504" s="45"/>
      <c r="B504" s="35" t="s">
        <v>476</v>
      </c>
      <c r="C504" s="32">
        <v>0</v>
      </c>
      <c r="D504" s="7">
        <v>0</v>
      </c>
      <c r="E504" s="7">
        <v>0</v>
      </c>
      <c r="F504" s="7">
        <v>0</v>
      </c>
      <c r="G504" s="8" t="str">
        <f t="shared" si="107"/>
        <v/>
      </c>
      <c r="H504" s="8" t="str">
        <f t="shared" si="108"/>
        <v/>
      </c>
      <c r="I504" s="8" t="str">
        <f t="shared" si="109"/>
        <v/>
      </c>
      <c r="J504" s="8" t="str">
        <f t="shared" si="110"/>
        <v/>
      </c>
      <c r="K504" s="8" t="str">
        <f t="shared" si="113"/>
        <v xml:space="preserve"> </v>
      </c>
      <c r="L504" s="8" t="str">
        <f t="shared" si="114"/>
        <v xml:space="preserve"> </v>
      </c>
      <c r="M504" s="8" t="str">
        <f t="shared" si="111"/>
        <v/>
      </c>
      <c r="N504" s="16" t="str">
        <f t="shared" si="112"/>
        <v/>
      </c>
    </row>
    <row r="505" spans="1:14" x14ac:dyDescent="0.2">
      <c r="A505" s="45"/>
      <c r="B505" s="35" t="s">
        <v>477</v>
      </c>
      <c r="C505" s="32">
        <v>0</v>
      </c>
      <c r="D505" s="7">
        <v>0</v>
      </c>
      <c r="E505" s="7">
        <v>0</v>
      </c>
      <c r="F505" s="7">
        <v>0</v>
      </c>
      <c r="G505" s="8" t="str">
        <f t="shared" si="107"/>
        <v/>
      </c>
      <c r="H505" s="8" t="str">
        <f t="shared" si="108"/>
        <v/>
      </c>
      <c r="I505" s="8" t="str">
        <f t="shared" si="109"/>
        <v/>
      </c>
      <c r="J505" s="8" t="str">
        <f t="shared" si="110"/>
        <v/>
      </c>
      <c r="K505" s="8" t="str">
        <f t="shared" si="113"/>
        <v xml:space="preserve"> </v>
      </c>
      <c r="L505" s="8" t="str">
        <f t="shared" si="114"/>
        <v xml:space="preserve"> </v>
      </c>
      <c r="M505" s="8" t="str">
        <f t="shared" si="111"/>
        <v/>
      </c>
      <c r="N505" s="16" t="str">
        <f t="shared" si="112"/>
        <v/>
      </c>
    </row>
    <row r="506" spans="1:14" x14ac:dyDescent="0.2">
      <c r="A506" s="45"/>
      <c r="B506" s="35" t="s">
        <v>478</v>
      </c>
      <c r="C506" s="32">
        <v>0</v>
      </c>
      <c r="D506" s="7">
        <v>0</v>
      </c>
      <c r="E506" s="7">
        <v>0</v>
      </c>
      <c r="F506" s="7">
        <v>0</v>
      </c>
      <c r="G506" s="8" t="str">
        <f t="shared" si="107"/>
        <v/>
      </c>
      <c r="H506" s="8" t="str">
        <f t="shared" si="108"/>
        <v/>
      </c>
      <c r="I506" s="8" t="str">
        <f t="shared" si="109"/>
        <v/>
      </c>
      <c r="J506" s="8" t="str">
        <f t="shared" si="110"/>
        <v/>
      </c>
      <c r="K506" s="8" t="str">
        <f t="shared" si="113"/>
        <v xml:space="preserve"> </v>
      </c>
      <c r="L506" s="8" t="str">
        <f t="shared" si="114"/>
        <v xml:space="preserve"> </v>
      </c>
      <c r="M506" s="8" t="str">
        <f t="shared" si="111"/>
        <v/>
      </c>
      <c r="N506" s="16" t="str">
        <f t="shared" si="112"/>
        <v/>
      </c>
    </row>
    <row r="507" spans="1:14" x14ac:dyDescent="0.2">
      <c r="A507" s="45"/>
      <c r="B507" s="35" t="s">
        <v>479</v>
      </c>
      <c r="C507" s="32">
        <v>0</v>
      </c>
      <c r="D507" s="7">
        <v>0</v>
      </c>
      <c r="E507" s="7">
        <v>0</v>
      </c>
      <c r="F507" s="7">
        <v>0</v>
      </c>
      <c r="G507" s="8" t="str">
        <f t="shared" si="107"/>
        <v/>
      </c>
      <c r="H507" s="8" t="str">
        <f t="shared" si="108"/>
        <v/>
      </c>
      <c r="I507" s="8" t="str">
        <f t="shared" si="109"/>
        <v/>
      </c>
      <c r="J507" s="8" t="str">
        <f t="shared" si="110"/>
        <v/>
      </c>
      <c r="K507" s="8" t="str">
        <f t="shared" si="113"/>
        <v xml:space="preserve"> </v>
      </c>
      <c r="L507" s="8" t="str">
        <f t="shared" si="114"/>
        <v xml:space="preserve"> </v>
      </c>
      <c r="M507" s="8" t="str">
        <f t="shared" si="111"/>
        <v/>
      </c>
      <c r="N507" s="16" t="str">
        <f t="shared" si="112"/>
        <v/>
      </c>
    </row>
    <row r="508" spans="1:14" ht="25.5" x14ac:dyDescent="0.2">
      <c r="A508" s="45"/>
      <c r="B508" s="35" t="s">
        <v>480</v>
      </c>
      <c r="C508" s="32">
        <v>0</v>
      </c>
      <c r="D508" s="7">
        <v>0</v>
      </c>
      <c r="E508" s="7">
        <v>0</v>
      </c>
      <c r="F508" s="7">
        <v>0</v>
      </c>
      <c r="G508" s="8" t="str">
        <f t="shared" si="107"/>
        <v/>
      </c>
      <c r="H508" s="8" t="str">
        <f t="shared" si="108"/>
        <v/>
      </c>
      <c r="I508" s="8" t="str">
        <f t="shared" si="109"/>
        <v/>
      </c>
      <c r="J508" s="8" t="str">
        <f t="shared" si="110"/>
        <v/>
      </c>
      <c r="K508" s="8" t="str">
        <f t="shared" si="113"/>
        <v xml:space="preserve"> </v>
      </c>
      <c r="L508" s="8" t="str">
        <f t="shared" si="114"/>
        <v xml:space="preserve"> </v>
      </c>
      <c r="M508" s="8" t="str">
        <f t="shared" si="111"/>
        <v/>
      </c>
      <c r="N508" s="16" t="str">
        <f t="shared" si="112"/>
        <v/>
      </c>
    </row>
    <row r="509" spans="1:14" x14ac:dyDescent="0.2">
      <c r="A509" s="45"/>
      <c r="B509" s="35" t="s">
        <v>481</v>
      </c>
      <c r="C509" s="32">
        <v>0</v>
      </c>
      <c r="D509" s="7">
        <v>1</v>
      </c>
      <c r="E509" s="7">
        <v>0</v>
      </c>
      <c r="F509" s="7">
        <v>0</v>
      </c>
      <c r="G509" s="8" t="str">
        <f t="shared" si="107"/>
        <v/>
      </c>
      <c r="H509" s="8">
        <f t="shared" si="108"/>
        <v>4.830917874396135E-3</v>
      </c>
      <c r="I509" s="8" t="str">
        <f t="shared" si="109"/>
        <v/>
      </c>
      <c r="J509" s="8" t="str">
        <f t="shared" si="110"/>
        <v/>
      </c>
      <c r="K509" s="8" t="str">
        <f t="shared" si="113"/>
        <v xml:space="preserve"> </v>
      </c>
      <c r="L509" s="8">
        <f t="shared" si="114"/>
        <v>-1</v>
      </c>
      <c r="M509" s="8" t="str">
        <f t="shared" si="111"/>
        <v/>
      </c>
      <c r="N509" s="16">
        <f t="shared" si="112"/>
        <v>-4.830917874396135E-3</v>
      </c>
    </row>
    <row r="510" spans="1:14" x14ac:dyDescent="0.2">
      <c r="A510" s="45"/>
      <c r="B510" s="35" t="s">
        <v>482</v>
      </c>
      <c r="C510" s="32">
        <v>0</v>
      </c>
      <c r="D510" s="7">
        <v>0</v>
      </c>
      <c r="E510" s="7">
        <v>0</v>
      </c>
      <c r="F510" s="7">
        <v>0</v>
      </c>
      <c r="G510" s="8" t="str">
        <f t="shared" si="107"/>
        <v/>
      </c>
      <c r="H510" s="8" t="str">
        <f t="shared" si="108"/>
        <v/>
      </c>
      <c r="I510" s="8" t="str">
        <f t="shared" si="109"/>
        <v/>
      </c>
      <c r="J510" s="8" t="str">
        <f t="shared" si="110"/>
        <v/>
      </c>
      <c r="K510" s="8" t="str">
        <f t="shared" si="113"/>
        <v xml:space="preserve"> </v>
      </c>
      <c r="L510" s="8" t="str">
        <f t="shared" si="114"/>
        <v xml:space="preserve"> </v>
      </c>
      <c r="M510" s="8" t="str">
        <f t="shared" si="111"/>
        <v/>
      </c>
      <c r="N510" s="16" t="str">
        <f t="shared" si="112"/>
        <v/>
      </c>
    </row>
    <row r="511" spans="1:14" x14ac:dyDescent="0.2">
      <c r="A511" s="45"/>
      <c r="B511" s="35" t="s">
        <v>483</v>
      </c>
      <c r="C511" s="32">
        <v>0</v>
      </c>
      <c r="D511" s="7">
        <v>0</v>
      </c>
      <c r="E511" s="7">
        <v>0</v>
      </c>
      <c r="F511" s="7">
        <v>1</v>
      </c>
      <c r="G511" s="8" t="str">
        <f t="shared" si="107"/>
        <v/>
      </c>
      <c r="H511" s="8" t="str">
        <f t="shared" si="108"/>
        <v/>
      </c>
      <c r="I511" s="8" t="str">
        <f t="shared" si="109"/>
        <v/>
      </c>
      <c r="J511" s="8">
        <f t="shared" si="110"/>
        <v>2.4937655860349127E-3</v>
      </c>
      <c r="K511" s="8" t="str">
        <f t="shared" si="113"/>
        <v xml:space="preserve"> </v>
      </c>
      <c r="L511" s="8">
        <f t="shared" si="114"/>
        <v>1</v>
      </c>
      <c r="M511" s="8" t="str">
        <f t="shared" si="111"/>
        <v/>
      </c>
      <c r="N511" s="16" t="str">
        <f t="shared" si="112"/>
        <v/>
      </c>
    </row>
    <row r="512" spans="1:14" x14ac:dyDescent="0.2">
      <c r="A512" s="45"/>
      <c r="B512" s="35" t="s">
        <v>484</v>
      </c>
      <c r="C512" s="32">
        <v>0</v>
      </c>
      <c r="D512" s="7">
        <v>3</v>
      </c>
      <c r="E512" s="7">
        <v>0</v>
      </c>
      <c r="F512" s="7">
        <v>0</v>
      </c>
      <c r="G512" s="8" t="str">
        <f t="shared" si="107"/>
        <v/>
      </c>
      <c r="H512" s="8">
        <f t="shared" si="108"/>
        <v>1.4492753623188406E-2</v>
      </c>
      <c r="I512" s="8" t="str">
        <f t="shared" si="109"/>
        <v/>
      </c>
      <c r="J512" s="8" t="str">
        <f t="shared" si="110"/>
        <v/>
      </c>
      <c r="K512" s="8" t="str">
        <f t="shared" si="113"/>
        <v xml:space="preserve"> </v>
      </c>
      <c r="L512" s="8">
        <f t="shared" si="114"/>
        <v>-1</v>
      </c>
      <c r="M512" s="8" t="str">
        <f t="shared" si="111"/>
        <v/>
      </c>
      <c r="N512" s="16">
        <f t="shared" si="112"/>
        <v>-1.4492753623188406E-2</v>
      </c>
    </row>
    <row r="513" spans="1:14" x14ac:dyDescent="0.2">
      <c r="A513" s="45"/>
      <c r="B513" s="35" t="s">
        <v>485</v>
      </c>
      <c r="C513" s="32">
        <v>0</v>
      </c>
      <c r="D513" s="7">
        <v>0</v>
      </c>
      <c r="E513" s="7">
        <v>0</v>
      </c>
      <c r="F513" s="7">
        <v>0</v>
      </c>
      <c r="G513" s="8" t="str">
        <f t="shared" si="107"/>
        <v/>
      </c>
      <c r="H513" s="8" t="str">
        <f t="shared" si="108"/>
        <v/>
      </c>
      <c r="I513" s="8" t="str">
        <f t="shared" si="109"/>
        <v/>
      </c>
      <c r="J513" s="8" t="str">
        <f t="shared" si="110"/>
        <v/>
      </c>
      <c r="K513" s="8" t="str">
        <f t="shared" si="113"/>
        <v xml:space="preserve"> </v>
      </c>
      <c r="L513" s="8" t="str">
        <f t="shared" si="114"/>
        <v xml:space="preserve"> </v>
      </c>
      <c r="M513" s="8" t="str">
        <f t="shared" si="111"/>
        <v/>
      </c>
      <c r="N513" s="16" t="str">
        <f t="shared" si="112"/>
        <v/>
      </c>
    </row>
    <row r="514" spans="1:14" x14ac:dyDescent="0.2">
      <c r="A514" s="45"/>
      <c r="B514" s="35" t="s">
        <v>486</v>
      </c>
      <c r="C514" s="32">
        <v>0</v>
      </c>
      <c r="D514" s="7">
        <v>0</v>
      </c>
      <c r="E514" s="7">
        <v>0</v>
      </c>
      <c r="F514" s="7">
        <v>8</v>
      </c>
      <c r="G514" s="8" t="str">
        <f t="shared" si="107"/>
        <v/>
      </c>
      <c r="H514" s="8" t="str">
        <f t="shared" si="108"/>
        <v/>
      </c>
      <c r="I514" s="8" t="str">
        <f t="shared" si="109"/>
        <v/>
      </c>
      <c r="J514" s="8">
        <f t="shared" si="110"/>
        <v>1.9950124688279301E-2</v>
      </c>
      <c r="K514" s="8" t="str">
        <f t="shared" si="113"/>
        <v xml:space="preserve"> </v>
      </c>
      <c r="L514" s="8">
        <f t="shared" si="114"/>
        <v>1</v>
      </c>
      <c r="M514" s="8" t="str">
        <f t="shared" si="111"/>
        <v/>
      </c>
      <c r="N514" s="16" t="str">
        <f t="shared" si="112"/>
        <v/>
      </c>
    </row>
    <row r="515" spans="1:14" x14ac:dyDescent="0.2">
      <c r="A515" s="45"/>
      <c r="B515" s="35" t="s">
        <v>487</v>
      </c>
      <c r="C515" s="32">
        <v>0</v>
      </c>
      <c r="D515" s="7">
        <v>0</v>
      </c>
      <c r="E515" s="7">
        <v>0</v>
      </c>
      <c r="F515" s="7">
        <v>0</v>
      </c>
      <c r="G515" s="8" t="str">
        <f t="shared" si="107"/>
        <v/>
      </c>
      <c r="H515" s="8" t="str">
        <f t="shared" si="108"/>
        <v/>
      </c>
      <c r="I515" s="8" t="str">
        <f t="shared" si="109"/>
        <v/>
      </c>
      <c r="J515" s="8" t="str">
        <f t="shared" si="110"/>
        <v/>
      </c>
      <c r="K515" s="8" t="str">
        <f t="shared" si="113"/>
        <v xml:space="preserve"> </v>
      </c>
      <c r="L515" s="8" t="str">
        <f t="shared" si="114"/>
        <v xml:space="preserve"> </v>
      </c>
      <c r="M515" s="8" t="str">
        <f t="shared" si="111"/>
        <v/>
      </c>
      <c r="N515" s="16" t="str">
        <f t="shared" si="112"/>
        <v/>
      </c>
    </row>
    <row r="516" spans="1:14" x14ac:dyDescent="0.2">
      <c r="A516" s="45"/>
      <c r="B516" s="35" t="s">
        <v>488</v>
      </c>
      <c r="C516" s="32">
        <v>0</v>
      </c>
      <c r="D516" s="7">
        <v>0</v>
      </c>
      <c r="E516" s="7">
        <v>0</v>
      </c>
      <c r="F516" s="7">
        <v>0</v>
      </c>
      <c r="G516" s="8" t="str">
        <f t="shared" si="107"/>
        <v/>
      </c>
      <c r="H516" s="8" t="str">
        <f t="shared" si="108"/>
        <v/>
      </c>
      <c r="I516" s="8" t="str">
        <f t="shared" si="109"/>
        <v/>
      </c>
      <c r="J516" s="8" t="str">
        <f t="shared" si="110"/>
        <v/>
      </c>
      <c r="K516" s="8" t="str">
        <f t="shared" si="113"/>
        <v xml:space="preserve"> </v>
      </c>
      <c r="L516" s="8" t="str">
        <f t="shared" si="114"/>
        <v xml:space="preserve"> </v>
      </c>
      <c r="M516" s="8" t="str">
        <f t="shared" si="111"/>
        <v/>
      </c>
      <c r="N516" s="16" t="str">
        <f t="shared" si="112"/>
        <v/>
      </c>
    </row>
    <row r="517" spans="1:14" x14ac:dyDescent="0.2">
      <c r="A517" s="45"/>
      <c r="B517" s="35" t="s">
        <v>489</v>
      </c>
      <c r="C517" s="32">
        <v>0</v>
      </c>
      <c r="D517" s="7">
        <v>0</v>
      </c>
      <c r="E517" s="7">
        <v>0</v>
      </c>
      <c r="F517" s="7">
        <v>0</v>
      </c>
      <c r="G517" s="8" t="str">
        <f t="shared" si="107"/>
        <v/>
      </c>
      <c r="H517" s="8" t="str">
        <f t="shared" si="108"/>
        <v/>
      </c>
      <c r="I517" s="8" t="str">
        <f t="shared" si="109"/>
        <v/>
      </c>
      <c r="J517" s="8" t="str">
        <f t="shared" si="110"/>
        <v/>
      </c>
      <c r="K517" s="8" t="str">
        <f t="shared" si="113"/>
        <v xml:space="preserve"> </v>
      </c>
      <c r="L517" s="8" t="str">
        <f t="shared" si="114"/>
        <v xml:space="preserve"> </v>
      </c>
      <c r="M517" s="8" t="str">
        <f t="shared" si="111"/>
        <v/>
      </c>
      <c r="N517" s="16" t="str">
        <f t="shared" si="112"/>
        <v/>
      </c>
    </row>
    <row r="518" spans="1:14" x14ac:dyDescent="0.2">
      <c r="A518" s="45"/>
      <c r="B518" s="35" t="s">
        <v>490</v>
      </c>
      <c r="C518" s="32">
        <v>4</v>
      </c>
      <c r="D518" s="7">
        <v>3</v>
      </c>
      <c r="E518" s="7">
        <v>0</v>
      </c>
      <c r="F518" s="7">
        <v>1</v>
      </c>
      <c r="G518" s="8">
        <f t="shared" si="107"/>
        <v>1.6736401673640166E-2</v>
      </c>
      <c r="H518" s="8">
        <f t="shared" si="108"/>
        <v>1.4492753623188406E-2</v>
      </c>
      <c r="I518" s="8" t="str">
        <f t="shared" si="109"/>
        <v/>
      </c>
      <c r="J518" s="8">
        <f t="shared" si="110"/>
        <v>2.4937655860349127E-3</v>
      </c>
      <c r="K518" s="8">
        <f t="shared" si="113"/>
        <v>-1</v>
      </c>
      <c r="L518" s="8">
        <f t="shared" si="114"/>
        <v>-0.66666666666666663</v>
      </c>
      <c r="M518" s="8">
        <f t="shared" si="111"/>
        <v>-1.6736401673640166E-2</v>
      </c>
      <c r="N518" s="16">
        <f t="shared" si="112"/>
        <v>-9.6618357487922701E-3</v>
      </c>
    </row>
    <row r="519" spans="1:14" ht="24.75" customHeight="1" x14ac:dyDescent="0.2">
      <c r="A519" s="45"/>
      <c r="B519" s="35" t="s">
        <v>491</v>
      </c>
      <c r="C519" s="32">
        <v>0</v>
      </c>
      <c r="D519" s="7">
        <v>0</v>
      </c>
      <c r="E519" s="7">
        <v>0</v>
      </c>
      <c r="F519" s="7">
        <v>0</v>
      </c>
      <c r="G519" s="8" t="str">
        <f t="shared" si="107"/>
        <v/>
      </c>
      <c r="H519" s="8" t="str">
        <f t="shared" si="108"/>
        <v/>
      </c>
      <c r="I519" s="8" t="str">
        <f t="shared" si="109"/>
        <v/>
      </c>
      <c r="J519" s="8" t="str">
        <f t="shared" si="110"/>
        <v/>
      </c>
      <c r="K519" s="8" t="str">
        <f t="shared" si="113"/>
        <v xml:space="preserve"> </v>
      </c>
      <c r="L519" s="8" t="str">
        <f t="shared" si="114"/>
        <v xml:space="preserve"> </v>
      </c>
      <c r="M519" s="8" t="str">
        <f t="shared" si="111"/>
        <v/>
      </c>
      <c r="N519" s="16" t="str">
        <f t="shared" si="112"/>
        <v/>
      </c>
    </row>
    <row r="520" spans="1:14" ht="25.5" x14ac:dyDescent="0.2">
      <c r="A520" s="45"/>
      <c r="B520" s="35" t="s">
        <v>492</v>
      </c>
      <c r="C520" s="32">
        <v>0</v>
      </c>
      <c r="D520" s="7">
        <v>0</v>
      </c>
      <c r="E520" s="7">
        <v>0</v>
      </c>
      <c r="F520" s="7">
        <v>0</v>
      </c>
      <c r="G520" s="8" t="str">
        <f t="shared" si="107"/>
        <v/>
      </c>
      <c r="H520" s="8" t="str">
        <f t="shared" si="108"/>
        <v/>
      </c>
      <c r="I520" s="8" t="str">
        <f t="shared" si="109"/>
        <v/>
      </c>
      <c r="J520" s="8" t="str">
        <f t="shared" si="110"/>
        <v/>
      </c>
      <c r="K520" s="8" t="str">
        <f t="shared" si="113"/>
        <v xml:space="preserve"> </v>
      </c>
      <c r="L520" s="8" t="str">
        <f t="shared" si="114"/>
        <v xml:space="preserve"> </v>
      </c>
      <c r="M520" s="8" t="str">
        <f t="shared" si="111"/>
        <v/>
      </c>
      <c r="N520" s="16" t="str">
        <f t="shared" si="112"/>
        <v/>
      </c>
    </row>
    <row r="521" spans="1:14" ht="24.75" customHeight="1" x14ac:dyDescent="0.2">
      <c r="A521" s="45"/>
      <c r="B521" s="35" t="s">
        <v>493</v>
      </c>
      <c r="C521" s="32">
        <v>0</v>
      </c>
      <c r="D521" s="7">
        <v>0</v>
      </c>
      <c r="E521" s="7">
        <v>0</v>
      </c>
      <c r="F521" s="7">
        <v>0</v>
      </c>
      <c r="G521" s="8" t="str">
        <f t="shared" si="107"/>
        <v/>
      </c>
      <c r="H521" s="8" t="str">
        <f t="shared" si="108"/>
        <v/>
      </c>
      <c r="I521" s="8" t="str">
        <f t="shared" si="109"/>
        <v/>
      </c>
      <c r="J521" s="8" t="str">
        <f t="shared" si="110"/>
        <v/>
      </c>
      <c r="K521" s="8" t="str">
        <f t="shared" si="113"/>
        <v xml:space="preserve"> </v>
      </c>
      <c r="L521" s="8" t="str">
        <f t="shared" si="114"/>
        <v xml:space="preserve"> </v>
      </c>
      <c r="M521" s="8" t="str">
        <f t="shared" si="111"/>
        <v/>
      </c>
      <c r="N521" s="16" t="str">
        <f t="shared" si="112"/>
        <v/>
      </c>
    </row>
    <row r="522" spans="1:14" ht="25.5" x14ac:dyDescent="0.2">
      <c r="A522" s="45"/>
      <c r="B522" s="35" t="s">
        <v>494</v>
      </c>
      <c r="C522" s="32">
        <v>0</v>
      </c>
      <c r="D522" s="7">
        <v>0</v>
      </c>
      <c r="E522" s="7">
        <v>0</v>
      </c>
      <c r="F522" s="7">
        <v>0</v>
      </c>
      <c r="G522" s="8" t="str">
        <f t="shared" si="107"/>
        <v/>
      </c>
      <c r="H522" s="8" t="str">
        <f t="shared" si="108"/>
        <v/>
      </c>
      <c r="I522" s="8" t="str">
        <f t="shared" si="109"/>
        <v/>
      </c>
      <c r="J522" s="8" t="str">
        <f t="shared" si="110"/>
        <v/>
      </c>
      <c r="K522" s="8" t="str">
        <f t="shared" si="113"/>
        <v xml:space="preserve"> </v>
      </c>
      <c r="L522" s="8" t="str">
        <f t="shared" si="114"/>
        <v xml:space="preserve"> </v>
      </c>
      <c r="M522" s="8" t="str">
        <f t="shared" si="111"/>
        <v/>
      </c>
      <c r="N522" s="16" t="str">
        <f t="shared" si="112"/>
        <v/>
      </c>
    </row>
    <row r="523" spans="1:14" x14ac:dyDescent="0.2">
      <c r="A523" s="45"/>
      <c r="B523" s="35" t="s">
        <v>495</v>
      </c>
      <c r="C523" s="32">
        <v>0</v>
      </c>
      <c r="D523" s="7">
        <v>0</v>
      </c>
      <c r="E523" s="7">
        <v>0</v>
      </c>
      <c r="F523" s="7">
        <v>1</v>
      </c>
      <c r="G523" s="8" t="str">
        <f t="shared" si="107"/>
        <v/>
      </c>
      <c r="H523" s="8" t="str">
        <f t="shared" si="108"/>
        <v/>
      </c>
      <c r="I523" s="8" t="str">
        <f t="shared" si="109"/>
        <v/>
      </c>
      <c r="J523" s="8">
        <f t="shared" si="110"/>
        <v>2.4937655860349127E-3</v>
      </c>
      <c r="K523" s="8" t="str">
        <f t="shared" si="113"/>
        <v xml:space="preserve"> </v>
      </c>
      <c r="L523" s="8">
        <f t="shared" si="114"/>
        <v>1</v>
      </c>
      <c r="M523" s="8" t="str">
        <f t="shared" si="111"/>
        <v/>
      </c>
      <c r="N523" s="16" t="str">
        <f t="shared" si="112"/>
        <v/>
      </c>
    </row>
    <row r="524" spans="1:14" ht="25.5" x14ac:dyDescent="0.2">
      <c r="A524" s="45"/>
      <c r="B524" s="35" t="s">
        <v>496</v>
      </c>
      <c r="C524" s="32">
        <v>0</v>
      </c>
      <c r="D524" s="7">
        <v>0</v>
      </c>
      <c r="E524" s="7">
        <v>0</v>
      </c>
      <c r="F524" s="7">
        <v>0</v>
      </c>
      <c r="G524" s="8" t="str">
        <f t="shared" si="107"/>
        <v/>
      </c>
      <c r="H524" s="8" t="str">
        <f t="shared" si="108"/>
        <v/>
      </c>
      <c r="I524" s="8" t="str">
        <f t="shared" si="109"/>
        <v/>
      </c>
      <c r="J524" s="8" t="str">
        <f t="shared" si="110"/>
        <v/>
      </c>
      <c r="K524" s="8" t="str">
        <f t="shared" si="113"/>
        <v xml:space="preserve"> </v>
      </c>
      <c r="L524" s="8" t="str">
        <f t="shared" si="114"/>
        <v xml:space="preserve"> </v>
      </c>
      <c r="M524" s="8" t="str">
        <f t="shared" si="111"/>
        <v/>
      </c>
      <c r="N524" s="16" t="str">
        <f t="shared" si="112"/>
        <v/>
      </c>
    </row>
    <row r="525" spans="1:14" x14ac:dyDescent="0.2">
      <c r="A525" s="45"/>
      <c r="B525" s="35" t="s">
        <v>497</v>
      </c>
      <c r="C525" s="32">
        <v>0</v>
      </c>
      <c r="D525" s="7">
        <v>0</v>
      </c>
      <c r="E525" s="7">
        <v>0</v>
      </c>
      <c r="F525" s="7">
        <v>0</v>
      </c>
      <c r="G525" s="8" t="str">
        <f t="shared" si="107"/>
        <v/>
      </c>
      <c r="H525" s="8" t="str">
        <f t="shared" si="108"/>
        <v/>
      </c>
      <c r="I525" s="8" t="str">
        <f t="shared" si="109"/>
        <v/>
      </c>
      <c r="J525" s="8" t="str">
        <f t="shared" si="110"/>
        <v/>
      </c>
      <c r="K525" s="8" t="str">
        <f t="shared" si="113"/>
        <v xml:space="preserve"> </v>
      </c>
      <c r="L525" s="8" t="str">
        <f t="shared" si="114"/>
        <v xml:space="preserve"> </v>
      </c>
      <c r="M525" s="8" t="str">
        <f t="shared" si="111"/>
        <v/>
      </c>
      <c r="N525" s="16" t="str">
        <f t="shared" si="112"/>
        <v/>
      </c>
    </row>
    <row r="526" spans="1:14" ht="25.5" x14ac:dyDescent="0.2">
      <c r="A526" s="45"/>
      <c r="B526" s="35" t="s">
        <v>498</v>
      </c>
      <c r="C526" s="32">
        <v>0</v>
      </c>
      <c r="D526" s="7">
        <v>0</v>
      </c>
      <c r="E526" s="7">
        <v>0</v>
      </c>
      <c r="F526" s="7">
        <v>0</v>
      </c>
      <c r="G526" s="8" t="str">
        <f t="shared" si="107"/>
        <v/>
      </c>
      <c r="H526" s="8" t="str">
        <f t="shared" si="108"/>
        <v/>
      </c>
      <c r="I526" s="8" t="str">
        <f t="shared" si="109"/>
        <v/>
      </c>
      <c r="J526" s="8" t="str">
        <f t="shared" si="110"/>
        <v/>
      </c>
      <c r="K526" s="8" t="str">
        <f t="shared" si="113"/>
        <v xml:space="preserve"> </v>
      </c>
      <c r="L526" s="8" t="str">
        <f t="shared" si="114"/>
        <v xml:space="preserve"> </v>
      </c>
      <c r="M526" s="8" t="str">
        <f t="shared" si="111"/>
        <v/>
      </c>
      <c r="N526" s="16" t="str">
        <f t="shared" si="112"/>
        <v/>
      </c>
    </row>
    <row r="527" spans="1:14" ht="25.5" x14ac:dyDescent="0.2">
      <c r="A527" s="45"/>
      <c r="B527" s="35" t="s">
        <v>499</v>
      </c>
      <c r="C527" s="32">
        <v>0</v>
      </c>
      <c r="D527" s="7">
        <v>0</v>
      </c>
      <c r="E527" s="7">
        <v>0</v>
      </c>
      <c r="F527" s="7">
        <v>0</v>
      </c>
      <c r="G527" s="8" t="str">
        <f t="shared" si="107"/>
        <v/>
      </c>
      <c r="H527" s="8" t="str">
        <f t="shared" si="108"/>
        <v/>
      </c>
      <c r="I527" s="8" t="str">
        <f t="shared" si="109"/>
        <v/>
      </c>
      <c r="J527" s="8" t="str">
        <f t="shared" si="110"/>
        <v/>
      </c>
      <c r="K527" s="8" t="str">
        <f t="shared" si="113"/>
        <v xml:space="preserve"> </v>
      </c>
      <c r="L527" s="8" t="str">
        <f t="shared" si="114"/>
        <v xml:space="preserve"> </v>
      </c>
      <c r="M527" s="8" t="str">
        <f t="shared" si="111"/>
        <v/>
      </c>
      <c r="N527" s="16" t="str">
        <f t="shared" si="112"/>
        <v/>
      </c>
    </row>
    <row r="528" spans="1:14" x14ac:dyDescent="0.2">
      <c r="A528" s="45"/>
      <c r="B528" s="35" t="s">
        <v>500</v>
      </c>
      <c r="C528" s="32">
        <v>0</v>
      </c>
      <c r="D528" s="7">
        <v>0</v>
      </c>
      <c r="E528" s="7">
        <v>6</v>
      </c>
      <c r="F528" s="7">
        <v>6</v>
      </c>
      <c r="G528" s="8" t="str">
        <f t="shared" si="107"/>
        <v/>
      </c>
      <c r="H528" s="8" t="str">
        <f t="shared" si="108"/>
        <v/>
      </c>
      <c r="I528" s="8">
        <f t="shared" si="109"/>
        <v>9.7087378640776691E-3</v>
      </c>
      <c r="J528" s="8">
        <f t="shared" si="110"/>
        <v>1.4962593516209476E-2</v>
      </c>
      <c r="K528" s="8">
        <f t="shared" si="113"/>
        <v>1</v>
      </c>
      <c r="L528" s="8">
        <f t="shared" si="114"/>
        <v>1</v>
      </c>
      <c r="M528" s="8" t="str">
        <f t="shared" si="111"/>
        <v/>
      </c>
      <c r="N528" s="16" t="str">
        <f t="shared" si="112"/>
        <v/>
      </c>
    </row>
    <row r="529" spans="1:14" x14ac:dyDescent="0.2">
      <c r="A529" s="45" t="s">
        <v>76</v>
      </c>
      <c r="B529" s="35" t="s">
        <v>501</v>
      </c>
      <c r="C529" s="32">
        <v>0</v>
      </c>
      <c r="D529" s="7">
        <v>0</v>
      </c>
      <c r="E529" s="7">
        <v>0</v>
      </c>
      <c r="F529" s="7">
        <v>0</v>
      </c>
      <c r="G529" s="8" t="str">
        <f t="shared" si="107"/>
        <v/>
      </c>
      <c r="H529" s="8" t="str">
        <f t="shared" si="108"/>
        <v/>
      </c>
      <c r="I529" s="8" t="str">
        <f t="shared" si="109"/>
        <v/>
      </c>
      <c r="J529" s="8" t="str">
        <f t="shared" si="110"/>
        <v/>
      </c>
      <c r="K529" s="8" t="str">
        <f t="shared" si="113"/>
        <v xml:space="preserve"> </v>
      </c>
      <c r="L529" s="8" t="str">
        <f t="shared" si="114"/>
        <v xml:space="preserve"> </v>
      </c>
      <c r="M529" s="8" t="str">
        <f t="shared" si="111"/>
        <v/>
      </c>
      <c r="N529" s="16" t="str">
        <f t="shared" si="112"/>
        <v/>
      </c>
    </row>
    <row r="530" spans="1:14" ht="25.5" x14ac:dyDescent="0.2">
      <c r="A530" s="45"/>
      <c r="B530" s="35" t="s">
        <v>502</v>
      </c>
      <c r="C530" s="32">
        <v>0</v>
      </c>
      <c r="D530" s="7">
        <v>0</v>
      </c>
      <c r="E530" s="7">
        <v>0</v>
      </c>
      <c r="F530" s="7">
        <v>0</v>
      </c>
      <c r="G530" s="8" t="str">
        <f t="shared" si="107"/>
        <v/>
      </c>
      <c r="H530" s="8" t="str">
        <f t="shared" si="108"/>
        <v/>
      </c>
      <c r="I530" s="8" t="str">
        <f t="shared" si="109"/>
        <v/>
      </c>
      <c r="J530" s="8" t="str">
        <f t="shared" si="110"/>
        <v/>
      </c>
      <c r="K530" s="8" t="str">
        <f t="shared" si="113"/>
        <v xml:space="preserve"> </v>
      </c>
      <c r="L530" s="8" t="str">
        <f t="shared" si="114"/>
        <v xml:space="preserve"> </v>
      </c>
      <c r="M530" s="8" t="str">
        <f t="shared" si="111"/>
        <v/>
      </c>
      <c r="N530" s="16" t="str">
        <f t="shared" si="112"/>
        <v/>
      </c>
    </row>
    <row r="531" spans="1:14" ht="25.5" x14ac:dyDescent="0.2">
      <c r="A531" s="45"/>
      <c r="B531" s="35" t="s">
        <v>503</v>
      </c>
      <c r="C531" s="32">
        <v>0</v>
      </c>
      <c r="D531" s="7">
        <v>0</v>
      </c>
      <c r="E531" s="7">
        <v>0</v>
      </c>
      <c r="F531" s="7">
        <v>0</v>
      </c>
      <c r="G531" s="8" t="str">
        <f t="shared" si="107"/>
        <v/>
      </c>
      <c r="H531" s="8" t="str">
        <f t="shared" si="108"/>
        <v/>
      </c>
      <c r="I531" s="8" t="str">
        <f t="shared" si="109"/>
        <v/>
      </c>
      <c r="J531" s="8" t="str">
        <f t="shared" si="110"/>
        <v/>
      </c>
      <c r="K531" s="8" t="str">
        <f t="shared" si="113"/>
        <v xml:space="preserve"> </v>
      </c>
      <c r="L531" s="8" t="str">
        <f t="shared" si="114"/>
        <v xml:space="preserve"> </v>
      </c>
      <c r="M531" s="8" t="str">
        <f t="shared" si="111"/>
        <v/>
      </c>
      <c r="N531" s="16" t="str">
        <f t="shared" si="112"/>
        <v/>
      </c>
    </row>
    <row r="532" spans="1:14" ht="27.75" customHeight="1" x14ac:dyDescent="0.2">
      <c r="A532" s="45"/>
      <c r="B532" s="35" t="s">
        <v>504</v>
      </c>
      <c r="C532" s="32">
        <v>0</v>
      </c>
      <c r="D532" s="7">
        <v>0</v>
      </c>
      <c r="E532" s="7">
        <v>0</v>
      </c>
      <c r="F532" s="7">
        <v>0</v>
      </c>
      <c r="G532" s="8" t="str">
        <f t="shared" si="107"/>
        <v/>
      </c>
      <c r="H532" s="8" t="str">
        <f t="shared" si="108"/>
        <v/>
      </c>
      <c r="I532" s="8" t="str">
        <f t="shared" si="109"/>
        <v/>
      </c>
      <c r="J532" s="8" t="str">
        <f t="shared" si="110"/>
        <v/>
      </c>
      <c r="K532" s="8" t="str">
        <f t="shared" si="113"/>
        <v xml:space="preserve"> </v>
      </c>
      <c r="L532" s="8" t="str">
        <f t="shared" si="114"/>
        <v xml:space="preserve"> </v>
      </c>
      <c r="M532" s="8" t="str">
        <f t="shared" si="111"/>
        <v/>
      </c>
      <c r="N532" s="16" t="str">
        <f t="shared" si="112"/>
        <v/>
      </c>
    </row>
    <row r="533" spans="1:14" ht="25.5" x14ac:dyDescent="0.2">
      <c r="A533" s="45"/>
      <c r="B533" s="35" t="s">
        <v>505</v>
      </c>
      <c r="C533" s="32">
        <v>0</v>
      </c>
      <c r="D533" s="7">
        <v>0</v>
      </c>
      <c r="E533" s="7">
        <v>0</v>
      </c>
      <c r="F533" s="7">
        <v>0</v>
      </c>
      <c r="G533" s="8" t="str">
        <f t="shared" si="107"/>
        <v/>
      </c>
      <c r="H533" s="8" t="str">
        <f t="shared" si="108"/>
        <v/>
      </c>
      <c r="I533" s="8" t="str">
        <f t="shared" si="109"/>
        <v/>
      </c>
      <c r="J533" s="8" t="str">
        <f t="shared" si="110"/>
        <v/>
      </c>
      <c r="K533" s="8" t="str">
        <f t="shared" si="113"/>
        <v xml:space="preserve"> </v>
      </c>
      <c r="L533" s="8" t="str">
        <f t="shared" si="114"/>
        <v xml:space="preserve"> </v>
      </c>
      <c r="M533" s="8" t="str">
        <f t="shared" si="111"/>
        <v/>
      </c>
      <c r="N533" s="16" t="str">
        <f t="shared" si="112"/>
        <v/>
      </c>
    </row>
    <row r="534" spans="1:14" ht="25.5" x14ac:dyDescent="0.2">
      <c r="A534" s="45"/>
      <c r="B534" s="35" t="s">
        <v>506</v>
      </c>
      <c r="C534" s="32">
        <v>0</v>
      </c>
      <c r="D534" s="7">
        <v>0</v>
      </c>
      <c r="E534" s="7">
        <v>0</v>
      </c>
      <c r="F534" s="7">
        <v>0</v>
      </c>
      <c r="G534" s="8" t="str">
        <f t="shared" si="107"/>
        <v/>
      </c>
      <c r="H534" s="8" t="str">
        <f t="shared" si="108"/>
        <v/>
      </c>
      <c r="I534" s="8" t="str">
        <f t="shared" si="109"/>
        <v/>
      </c>
      <c r="J534" s="8" t="str">
        <f t="shared" si="110"/>
        <v/>
      </c>
      <c r="K534" s="8" t="str">
        <f t="shared" si="113"/>
        <v xml:space="preserve"> </v>
      </c>
      <c r="L534" s="8" t="str">
        <f t="shared" si="114"/>
        <v xml:space="preserve"> </v>
      </c>
      <c r="M534" s="8" t="str">
        <f t="shared" si="111"/>
        <v/>
      </c>
      <c r="N534" s="16" t="str">
        <f t="shared" si="112"/>
        <v/>
      </c>
    </row>
    <row r="535" spans="1:14" ht="25.5" x14ac:dyDescent="0.2">
      <c r="A535" s="45"/>
      <c r="B535" s="35" t="s">
        <v>507</v>
      </c>
      <c r="C535" s="32">
        <v>0</v>
      </c>
      <c r="D535" s="7">
        <v>0</v>
      </c>
      <c r="E535" s="7">
        <v>0</v>
      </c>
      <c r="F535" s="7">
        <v>0</v>
      </c>
      <c r="G535" s="8" t="str">
        <f t="shared" si="107"/>
        <v/>
      </c>
      <c r="H535" s="8" t="str">
        <f t="shared" si="108"/>
        <v/>
      </c>
      <c r="I535" s="8" t="str">
        <f t="shared" si="109"/>
        <v/>
      </c>
      <c r="J535" s="8" t="str">
        <f t="shared" si="110"/>
        <v/>
      </c>
      <c r="K535" s="8" t="str">
        <f t="shared" si="113"/>
        <v xml:space="preserve"> </v>
      </c>
      <c r="L535" s="8" t="str">
        <f t="shared" si="114"/>
        <v xml:space="preserve"> </v>
      </c>
      <c r="M535" s="8" t="str">
        <f t="shared" si="111"/>
        <v/>
      </c>
      <c r="N535" s="16" t="str">
        <f t="shared" si="112"/>
        <v/>
      </c>
    </row>
    <row r="536" spans="1:14" x14ac:dyDescent="0.2">
      <c r="A536" s="45"/>
      <c r="B536" s="35" t="s">
        <v>508</v>
      </c>
      <c r="C536" s="32">
        <v>0</v>
      </c>
      <c r="D536" s="7">
        <v>0</v>
      </c>
      <c r="E536" s="7">
        <v>0</v>
      </c>
      <c r="F536" s="7">
        <v>0</v>
      </c>
      <c r="G536" s="8" t="str">
        <f t="shared" si="107"/>
        <v/>
      </c>
      <c r="H536" s="8" t="str">
        <f t="shared" si="108"/>
        <v/>
      </c>
      <c r="I536" s="8" t="str">
        <f t="shared" si="109"/>
        <v/>
      </c>
      <c r="J536" s="8" t="str">
        <f t="shared" si="110"/>
        <v/>
      </c>
      <c r="K536" s="8" t="str">
        <f t="shared" si="113"/>
        <v xml:space="preserve"> </v>
      </c>
      <c r="L536" s="8" t="str">
        <f t="shared" si="114"/>
        <v xml:space="preserve"> </v>
      </c>
      <c r="M536" s="8" t="str">
        <f t="shared" si="111"/>
        <v/>
      </c>
      <c r="N536" s="16" t="str">
        <f t="shared" si="112"/>
        <v/>
      </c>
    </row>
    <row r="537" spans="1:14" ht="25.5" x14ac:dyDescent="0.2">
      <c r="A537" s="45"/>
      <c r="B537" s="35" t="s">
        <v>509</v>
      </c>
      <c r="C537" s="32">
        <v>0</v>
      </c>
      <c r="D537" s="7">
        <v>0</v>
      </c>
      <c r="E537" s="7">
        <v>0</v>
      </c>
      <c r="F537" s="7">
        <v>0</v>
      </c>
      <c r="G537" s="8" t="str">
        <f t="shared" si="107"/>
        <v/>
      </c>
      <c r="H537" s="8" t="str">
        <f t="shared" si="108"/>
        <v/>
      </c>
      <c r="I537" s="8" t="str">
        <f t="shared" si="109"/>
        <v/>
      </c>
      <c r="J537" s="8" t="str">
        <f t="shared" si="110"/>
        <v/>
      </c>
      <c r="K537" s="8" t="str">
        <f t="shared" si="113"/>
        <v xml:space="preserve"> </v>
      </c>
      <c r="L537" s="8" t="str">
        <f t="shared" si="114"/>
        <v xml:space="preserve"> </v>
      </c>
      <c r="M537" s="8" t="str">
        <f t="shared" si="111"/>
        <v/>
      </c>
      <c r="N537" s="16" t="str">
        <f t="shared" si="112"/>
        <v/>
      </c>
    </row>
    <row r="538" spans="1:14" x14ac:dyDescent="0.2">
      <c r="A538" s="45"/>
      <c r="B538" s="35" t="s">
        <v>510</v>
      </c>
      <c r="C538" s="32">
        <v>0</v>
      </c>
      <c r="D538" s="7">
        <v>0</v>
      </c>
      <c r="E538" s="7">
        <v>0</v>
      </c>
      <c r="F538" s="7">
        <v>0</v>
      </c>
      <c r="G538" s="8" t="str">
        <f t="shared" si="107"/>
        <v/>
      </c>
      <c r="H538" s="8" t="str">
        <f t="shared" si="108"/>
        <v/>
      </c>
      <c r="I538" s="8" t="str">
        <f t="shared" si="109"/>
        <v/>
      </c>
      <c r="J538" s="8" t="str">
        <f t="shared" si="110"/>
        <v/>
      </c>
      <c r="K538" s="8" t="str">
        <f t="shared" si="113"/>
        <v xml:space="preserve"> </v>
      </c>
      <c r="L538" s="8" t="str">
        <f t="shared" si="114"/>
        <v xml:space="preserve"> </v>
      </c>
      <c r="M538" s="8" t="str">
        <f t="shared" si="111"/>
        <v/>
      </c>
      <c r="N538" s="16" t="str">
        <f t="shared" si="112"/>
        <v/>
      </c>
    </row>
    <row r="539" spans="1:14" x14ac:dyDescent="0.2">
      <c r="A539" s="45"/>
      <c r="B539" s="35" t="s">
        <v>511</v>
      </c>
      <c r="C539" s="32">
        <v>0</v>
      </c>
      <c r="D539" s="7">
        <v>0</v>
      </c>
      <c r="E539" s="7">
        <v>1</v>
      </c>
      <c r="F539" s="7">
        <v>0</v>
      </c>
      <c r="G539" s="8" t="str">
        <f t="shared" si="107"/>
        <v/>
      </c>
      <c r="H539" s="8" t="str">
        <f t="shared" si="108"/>
        <v/>
      </c>
      <c r="I539" s="8">
        <f t="shared" si="109"/>
        <v>1.6181229773462784E-3</v>
      </c>
      <c r="J539" s="8" t="str">
        <f t="shared" si="110"/>
        <v/>
      </c>
      <c r="K539" s="8">
        <f t="shared" si="113"/>
        <v>1</v>
      </c>
      <c r="L539" s="8" t="str">
        <f t="shared" si="114"/>
        <v xml:space="preserve"> </v>
      </c>
      <c r="M539" s="8" t="str">
        <f t="shared" si="111"/>
        <v/>
      </c>
      <c r="N539" s="16" t="str">
        <f t="shared" si="112"/>
        <v/>
      </c>
    </row>
    <row r="540" spans="1:14" x14ac:dyDescent="0.2">
      <c r="A540" s="45"/>
      <c r="B540" s="35" t="s">
        <v>512</v>
      </c>
      <c r="C540" s="32">
        <v>2</v>
      </c>
      <c r="D540" s="7">
        <v>0</v>
      </c>
      <c r="E540" s="7">
        <v>18</v>
      </c>
      <c r="F540" s="7">
        <v>6</v>
      </c>
      <c r="G540" s="8">
        <f t="shared" si="107"/>
        <v>8.368200836820083E-3</v>
      </c>
      <c r="H540" s="8" t="str">
        <f t="shared" si="108"/>
        <v/>
      </c>
      <c r="I540" s="8">
        <f t="shared" si="109"/>
        <v>2.9126213592233011E-2</v>
      </c>
      <c r="J540" s="8">
        <f t="shared" si="110"/>
        <v>1.4962593516209476E-2</v>
      </c>
      <c r="K540" s="8">
        <f t="shared" si="113"/>
        <v>8</v>
      </c>
      <c r="L540" s="8">
        <f t="shared" si="114"/>
        <v>1</v>
      </c>
      <c r="M540" s="8">
        <f t="shared" si="111"/>
        <v>6.6945606694560664E-2</v>
      </c>
      <c r="N540" s="16" t="str">
        <f t="shared" si="112"/>
        <v/>
      </c>
    </row>
    <row r="541" spans="1:14" ht="38.25" x14ac:dyDescent="0.2">
      <c r="A541" s="45"/>
      <c r="B541" s="35" t="s">
        <v>513</v>
      </c>
      <c r="C541" s="32">
        <v>0</v>
      </c>
      <c r="D541" s="7">
        <v>0</v>
      </c>
      <c r="E541" s="7">
        <v>0</v>
      </c>
      <c r="F541" s="7">
        <v>0</v>
      </c>
      <c r="G541" s="8" t="str">
        <f t="shared" si="107"/>
        <v/>
      </c>
      <c r="H541" s="8" t="str">
        <f t="shared" si="108"/>
        <v/>
      </c>
      <c r="I541" s="8" t="str">
        <f t="shared" si="109"/>
        <v/>
      </c>
      <c r="J541" s="8" t="str">
        <f t="shared" si="110"/>
        <v/>
      </c>
      <c r="K541" s="8" t="str">
        <f t="shared" si="113"/>
        <v xml:space="preserve"> </v>
      </c>
      <c r="L541" s="8" t="str">
        <f t="shared" si="114"/>
        <v xml:space="preserve"> </v>
      </c>
      <c r="M541" s="8" t="str">
        <f t="shared" si="111"/>
        <v/>
      </c>
      <c r="N541" s="16" t="str">
        <f t="shared" si="112"/>
        <v/>
      </c>
    </row>
    <row r="542" spans="1:14" x14ac:dyDescent="0.2">
      <c r="A542" s="45"/>
      <c r="B542" s="35" t="s">
        <v>514</v>
      </c>
      <c r="C542" s="32">
        <v>0</v>
      </c>
      <c r="D542" s="7">
        <v>0</v>
      </c>
      <c r="E542" s="7">
        <v>0</v>
      </c>
      <c r="F542" s="7">
        <v>0</v>
      </c>
      <c r="G542" s="8" t="str">
        <f t="shared" si="107"/>
        <v/>
      </c>
      <c r="H542" s="8" t="str">
        <f t="shared" si="108"/>
        <v/>
      </c>
      <c r="I542" s="8" t="str">
        <f t="shared" si="109"/>
        <v/>
      </c>
      <c r="J542" s="8" t="str">
        <f t="shared" si="110"/>
        <v/>
      </c>
      <c r="K542" s="8" t="str">
        <f t="shared" si="113"/>
        <v xml:space="preserve"> </v>
      </c>
      <c r="L542" s="8" t="str">
        <f t="shared" si="114"/>
        <v xml:space="preserve"> </v>
      </c>
      <c r="M542" s="8" t="str">
        <f t="shared" si="111"/>
        <v/>
      </c>
      <c r="N542" s="16" t="str">
        <f t="shared" si="112"/>
        <v/>
      </c>
    </row>
    <row r="543" spans="1:14" ht="25.5" x14ac:dyDescent="0.2">
      <c r="A543" s="45"/>
      <c r="B543" s="35" t="s">
        <v>515</v>
      </c>
      <c r="C543" s="32">
        <v>0</v>
      </c>
      <c r="D543" s="7">
        <v>0</v>
      </c>
      <c r="E543" s="7">
        <v>1</v>
      </c>
      <c r="F543" s="7">
        <v>5</v>
      </c>
      <c r="G543" s="8" t="str">
        <f t="shared" si="107"/>
        <v/>
      </c>
      <c r="H543" s="8" t="str">
        <f t="shared" si="108"/>
        <v/>
      </c>
      <c r="I543" s="8">
        <f t="shared" si="109"/>
        <v>1.6181229773462784E-3</v>
      </c>
      <c r="J543" s="8">
        <f t="shared" si="110"/>
        <v>1.2468827930174564E-2</v>
      </c>
      <c r="K543" s="8">
        <f t="shared" si="113"/>
        <v>1</v>
      </c>
      <c r="L543" s="8">
        <f t="shared" si="114"/>
        <v>1</v>
      </c>
      <c r="M543" s="8" t="str">
        <f t="shared" si="111"/>
        <v/>
      </c>
      <c r="N543" s="16" t="str">
        <f t="shared" si="112"/>
        <v/>
      </c>
    </row>
    <row r="544" spans="1:14" ht="25.5" x14ac:dyDescent="0.2">
      <c r="A544" s="45"/>
      <c r="B544" s="35" t="s">
        <v>516</v>
      </c>
      <c r="C544" s="32">
        <v>0</v>
      </c>
      <c r="D544" s="7">
        <v>0</v>
      </c>
      <c r="E544" s="7">
        <v>0</v>
      </c>
      <c r="F544" s="7">
        <v>0</v>
      </c>
      <c r="G544" s="8" t="str">
        <f t="shared" si="107"/>
        <v/>
      </c>
      <c r="H544" s="8" t="str">
        <f t="shared" si="108"/>
        <v/>
      </c>
      <c r="I544" s="8" t="str">
        <f t="shared" si="109"/>
        <v/>
      </c>
      <c r="J544" s="8" t="str">
        <f t="shared" si="110"/>
        <v/>
      </c>
      <c r="K544" s="8" t="str">
        <f t="shared" si="113"/>
        <v xml:space="preserve"> </v>
      </c>
      <c r="L544" s="8" t="str">
        <f t="shared" si="114"/>
        <v xml:space="preserve"> </v>
      </c>
      <c r="M544" s="8" t="str">
        <f t="shared" si="111"/>
        <v/>
      </c>
      <c r="N544" s="16" t="str">
        <f t="shared" si="112"/>
        <v/>
      </c>
    </row>
    <row r="545" spans="1:14" x14ac:dyDescent="0.2">
      <c r="A545" s="45"/>
      <c r="B545" s="35" t="s">
        <v>517</v>
      </c>
      <c r="C545" s="32">
        <v>0</v>
      </c>
      <c r="D545" s="7">
        <v>0</v>
      </c>
      <c r="E545" s="7">
        <v>0</v>
      </c>
      <c r="F545" s="7">
        <v>0</v>
      </c>
      <c r="G545" s="8" t="str">
        <f t="shared" si="107"/>
        <v/>
      </c>
      <c r="H545" s="8" t="str">
        <f t="shared" si="108"/>
        <v/>
      </c>
      <c r="I545" s="8" t="str">
        <f t="shared" si="109"/>
        <v/>
      </c>
      <c r="J545" s="8" t="str">
        <f t="shared" si="110"/>
        <v/>
      </c>
      <c r="K545" s="8" t="str">
        <f t="shared" si="113"/>
        <v xml:space="preserve"> </v>
      </c>
      <c r="L545" s="8" t="str">
        <f t="shared" si="114"/>
        <v xml:space="preserve"> </v>
      </c>
      <c r="M545" s="8" t="str">
        <f t="shared" si="111"/>
        <v/>
      </c>
      <c r="N545" s="16" t="str">
        <f t="shared" si="112"/>
        <v/>
      </c>
    </row>
    <row r="546" spans="1:14" ht="25.5" x14ac:dyDescent="0.2">
      <c r="A546" s="45"/>
      <c r="B546" s="35" t="s">
        <v>518</v>
      </c>
      <c r="C546" s="32">
        <v>0</v>
      </c>
      <c r="D546" s="7">
        <v>0</v>
      </c>
      <c r="E546" s="7">
        <v>2</v>
      </c>
      <c r="F546" s="7">
        <v>0</v>
      </c>
      <c r="G546" s="8" t="str">
        <f t="shared" si="107"/>
        <v/>
      </c>
      <c r="H546" s="8" t="str">
        <f t="shared" si="108"/>
        <v/>
      </c>
      <c r="I546" s="8">
        <f t="shared" si="109"/>
        <v>3.2362459546925568E-3</v>
      </c>
      <c r="J546" s="8" t="str">
        <f t="shared" si="110"/>
        <v/>
      </c>
      <c r="K546" s="8">
        <f t="shared" si="113"/>
        <v>1</v>
      </c>
      <c r="L546" s="8" t="str">
        <f t="shared" si="114"/>
        <v xml:space="preserve"> </v>
      </c>
      <c r="M546" s="8" t="str">
        <f t="shared" si="111"/>
        <v/>
      </c>
      <c r="N546" s="16" t="str">
        <f t="shared" si="112"/>
        <v/>
      </c>
    </row>
    <row r="547" spans="1:14" ht="25.5" x14ac:dyDescent="0.2">
      <c r="A547" s="45"/>
      <c r="B547" s="35" t="s">
        <v>519</v>
      </c>
      <c r="C547" s="32">
        <v>0</v>
      </c>
      <c r="D547" s="7">
        <v>0</v>
      </c>
      <c r="E547" s="7">
        <v>0</v>
      </c>
      <c r="F547" s="7">
        <v>0</v>
      </c>
      <c r="G547" s="8" t="str">
        <f t="shared" si="107"/>
        <v/>
      </c>
      <c r="H547" s="8" t="str">
        <f t="shared" si="108"/>
        <v/>
      </c>
      <c r="I547" s="8" t="str">
        <f t="shared" si="109"/>
        <v/>
      </c>
      <c r="J547" s="8" t="str">
        <f t="shared" si="110"/>
        <v/>
      </c>
      <c r="K547" s="8" t="str">
        <f t="shared" si="113"/>
        <v xml:space="preserve"> </v>
      </c>
      <c r="L547" s="8" t="str">
        <f t="shared" si="114"/>
        <v xml:space="preserve"> </v>
      </c>
      <c r="M547" s="8" t="str">
        <f t="shared" si="111"/>
        <v/>
      </c>
      <c r="N547" s="16" t="str">
        <f t="shared" si="112"/>
        <v/>
      </c>
    </row>
    <row r="548" spans="1:14" x14ac:dyDescent="0.2">
      <c r="A548" s="45"/>
      <c r="B548" s="35" t="s">
        <v>520</v>
      </c>
      <c r="C548" s="32">
        <v>0</v>
      </c>
      <c r="D548" s="7">
        <v>0</v>
      </c>
      <c r="E548" s="7">
        <v>0</v>
      </c>
      <c r="F548" s="7">
        <v>0</v>
      </c>
      <c r="G548" s="8" t="str">
        <f t="shared" si="107"/>
        <v/>
      </c>
      <c r="H548" s="8" t="str">
        <f t="shared" si="108"/>
        <v/>
      </c>
      <c r="I548" s="8" t="str">
        <f t="shared" si="109"/>
        <v/>
      </c>
      <c r="J548" s="8" t="str">
        <f t="shared" si="110"/>
        <v/>
      </c>
      <c r="K548" s="8" t="str">
        <f t="shared" si="113"/>
        <v xml:space="preserve"> </v>
      </c>
      <c r="L548" s="8" t="str">
        <f t="shared" si="114"/>
        <v xml:space="preserve"> </v>
      </c>
      <c r="M548" s="8" t="str">
        <f t="shared" si="111"/>
        <v/>
      </c>
      <c r="N548" s="16" t="str">
        <f t="shared" si="112"/>
        <v/>
      </c>
    </row>
    <row r="549" spans="1:14" x14ac:dyDescent="0.2">
      <c r="A549" s="45"/>
      <c r="B549" s="35" t="s">
        <v>521</v>
      </c>
      <c r="C549" s="32">
        <v>0</v>
      </c>
      <c r="D549" s="7">
        <v>0</v>
      </c>
      <c r="E549" s="7">
        <v>0</v>
      </c>
      <c r="F549" s="7">
        <v>0</v>
      </c>
      <c r="G549" s="8" t="str">
        <f t="shared" si="107"/>
        <v/>
      </c>
      <c r="H549" s="8" t="str">
        <f t="shared" si="108"/>
        <v/>
      </c>
      <c r="I549" s="8" t="str">
        <f t="shared" si="109"/>
        <v/>
      </c>
      <c r="J549" s="8" t="str">
        <f t="shared" si="110"/>
        <v/>
      </c>
      <c r="K549" s="8" t="str">
        <f t="shared" si="113"/>
        <v xml:space="preserve"> </v>
      </c>
      <c r="L549" s="8" t="str">
        <f t="shared" si="114"/>
        <v xml:space="preserve"> </v>
      </c>
      <c r="M549" s="8" t="str">
        <f t="shared" si="111"/>
        <v/>
      </c>
      <c r="N549" s="16" t="str">
        <f t="shared" si="112"/>
        <v/>
      </c>
    </row>
    <row r="550" spans="1:14" x14ac:dyDescent="0.2">
      <c r="A550" s="45"/>
      <c r="B550" s="35" t="s">
        <v>522</v>
      </c>
      <c r="C550" s="32">
        <v>0</v>
      </c>
      <c r="D550" s="7">
        <v>0</v>
      </c>
      <c r="E550" s="7">
        <v>0</v>
      </c>
      <c r="F550" s="7">
        <v>0</v>
      </c>
      <c r="G550" s="8" t="str">
        <f t="shared" si="107"/>
        <v/>
      </c>
      <c r="H550" s="8" t="str">
        <f t="shared" si="108"/>
        <v/>
      </c>
      <c r="I550" s="8" t="str">
        <f t="shared" si="109"/>
        <v/>
      </c>
      <c r="J550" s="8" t="str">
        <f t="shared" si="110"/>
        <v/>
      </c>
      <c r="K550" s="8" t="str">
        <f t="shared" si="113"/>
        <v xml:space="preserve"> </v>
      </c>
      <c r="L550" s="8" t="str">
        <f t="shared" si="114"/>
        <v xml:space="preserve"> </v>
      </c>
      <c r="M550" s="8" t="str">
        <f t="shared" si="111"/>
        <v/>
      </c>
      <c r="N550" s="16" t="str">
        <f t="shared" si="112"/>
        <v/>
      </c>
    </row>
    <row r="551" spans="1:14" ht="25.5" x14ac:dyDescent="0.2">
      <c r="A551" s="45"/>
      <c r="B551" s="35" t="s">
        <v>523</v>
      </c>
      <c r="C551" s="32">
        <v>0</v>
      </c>
      <c r="D551" s="7">
        <v>0</v>
      </c>
      <c r="E551" s="7">
        <v>0</v>
      </c>
      <c r="F551" s="7">
        <v>0</v>
      </c>
      <c r="G551" s="8" t="str">
        <f t="shared" si="107"/>
        <v/>
      </c>
      <c r="H551" s="8" t="str">
        <f t="shared" si="108"/>
        <v/>
      </c>
      <c r="I551" s="8" t="str">
        <f t="shared" si="109"/>
        <v/>
      </c>
      <c r="J551" s="8" t="str">
        <f t="shared" si="110"/>
        <v/>
      </c>
      <c r="K551" s="8" t="str">
        <f t="shared" si="113"/>
        <v xml:space="preserve"> </v>
      </c>
      <c r="L551" s="8" t="str">
        <f t="shared" si="114"/>
        <v xml:space="preserve"> </v>
      </c>
      <c r="M551" s="8" t="str">
        <f t="shared" si="111"/>
        <v/>
      </c>
      <c r="N551" s="16" t="str">
        <f t="shared" si="112"/>
        <v/>
      </c>
    </row>
    <row r="552" spans="1:14" ht="25.5" x14ac:dyDescent="0.2">
      <c r="A552" s="45"/>
      <c r="B552" s="35" t="s">
        <v>524</v>
      </c>
      <c r="C552" s="32">
        <v>0</v>
      </c>
      <c r="D552" s="7">
        <v>0</v>
      </c>
      <c r="E552" s="7">
        <v>0</v>
      </c>
      <c r="F552" s="7">
        <v>0</v>
      </c>
      <c r="G552" s="8" t="str">
        <f t="shared" si="107"/>
        <v/>
      </c>
      <c r="H552" s="8" t="str">
        <f t="shared" si="108"/>
        <v/>
      </c>
      <c r="I552" s="8" t="str">
        <f t="shared" si="109"/>
        <v/>
      </c>
      <c r="J552" s="8" t="str">
        <f t="shared" si="110"/>
        <v/>
      </c>
      <c r="K552" s="8" t="str">
        <f t="shared" si="113"/>
        <v xml:space="preserve"> </v>
      </c>
      <c r="L552" s="8" t="str">
        <f t="shared" si="114"/>
        <v xml:space="preserve"> </v>
      </c>
      <c r="M552" s="8" t="str">
        <f t="shared" si="111"/>
        <v/>
      </c>
      <c r="N552" s="16" t="str">
        <f t="shared" si="112"/>
        <v/>
      </c>
    </row>
    <row r="553" spans="1:14" ht="25.5" x14ac:dyDescent="0.2">
      <c r="A553" s="45"/>
      <c r="B553" s="35" t="s">
        <v>525</v>
      </c>
      <c r="C553" s="32">
        <v>0</v>
      </c>
      <c r="D553" s="7">
        <v>0</v>
      </c>
      <c r="E553" s="7">
        <v>0</v>
      </c>
      <c r="F553" s="7">
        <v>0</v>
      </c>
      <c r="G553" s="8" t="str">
        <f t="shared" si="107"/>
        <v/>
      </c>
      <c r="H553" s="8" t="str">
        <f t="shared" si="108"/>
        <v/>
      </c>
      <c r="I553" s="8" t="str">
        <f t="shared" si="109"/>
        <v/>
      </c>
      <c r="J553" s="8" t="str">
        <f t="shared" si="110"/>
        <v/>
      </c>
      <c r="K553" s="8" t="str">
        <f t="shared" si="113"/>
        <v xml:space="preserve"> </v>
      </c>
      <c r="L553" s="8" t="str">
        <f t="shared" si="114"/>
        <v xml:space="preserve"> </v>
      </c>
      <c r="M553" s="8" t="str">
        <f t="shared" si="111"/>
        <v/>
      </c>
      <c r="N553" s="16" t="str">
        <f t="shared" si="112"/>
        <v/>
      </c>
    </row>
    <row r="554" spans="1:14" ht="25.5" x14ac:dyDescent="0.2">
      <c r="A554" s="45"/>
      <c r="B554" s="35" t="s">
        <v>526</v>
      </c>
      <c r="C554" s="32">
        <v>0</v>
      </c>
      <c r="D554" s="7">
        <v>0</v>
      </c>
      <c r="E554" s="7">
        <v>0</v>
      </c>
      <c r="F554" s="7">
        <v>0</v>
      </c>
      <c r="G554" s="8" t="str">
        <f t="shared" si="107"/>
        <v/>
      </c>
      <c r="H554" s="8" t="str">
        <f t="shared" si="108"/>
        <v/>
      </c>
      <c r="I554" s="8" t="str">
        <f t="shared" si="109"/>
        <v/>
      </c>
      <c r="J554" s="8" t="str">
        <f t="shared" si="110"/>
        <v/>
      </c>
      <c r="K554" s="8" t="str">
        <f t="shared" si="113"/>
        <v xml:space="preserve"> </v>
      </c>
      <c r="L554" s="8" t="str">
        <f t="shared" si="114"/>
        <v xml:space="preserve"> </v>
      </c>
      <c r="M554" s="8" t="str">
        <f t="shared" si="111"/>
        <v/>
      </c>
      <c r="N554" s="16" t="str">
        <f t="shared" si="112"/>
        <v/>
      </c>
    </row>
    <row r="555" spans="1:14" ht="25.5" x14ac:dyDescent="0.2">
      <c r="A555" s="45"/>
      <c r="B555" s="35" t="s">
        <v>527</v>
      </c>
      <c r="C555" s="32">
        <v>0</v>
      </c>
      <c r="D555" s="7">
        <v>0</v>
      </c>
      <c r="E555" s="7">
        <v>0</v>
      </c>
      <c r="F555" s="7">
        <v>0</v>
      </c>
      <c r="G555" s="8" t="str">
        <f t="shared" si="107"/>
        <v/>
      </c>
      <c r="H555" s="8" t="str">
        <f t="shared" si="108"/>
        <v/>
      </c>
      <c r="I555" s="8" t="str">
        <f t="shared" si="109"/>
        <v/>
      </c>
      <c r="J555" s="8" t="str">
        <f t="shared" si="110"/>
        <v/>
      </c>
      <c r="K555" s="8" t="str">
        <f t="shared" si="113"/>
        <v xml:space="preserve"> </v>
      </c>
      <c r="L555" s="8" t="str">
        <f t="shared" si="114"/>
        <v xml:space="preserve"> </v>
      </c>
      <c r="M555" s="8" t="str">
        <f t="shared" si="111"/>
        <v/>
      </c>
      <c r="N555" s="16" t="str">
        <f t="shared" si="112"/>
        <v/>
      </c>
    </row>
    <row r="556" spans="1:14" x14ac:dyDescent="0.2">
      <c r="A556" s="45"/>
      <c r="B556" s="35" t="s">
        <v>528</v>
      </c>
      <c r="C556" s="32">
        <v>0</v>
      </c>
      <c r="D556" s="7">
        <v>0</v>
      </c>
      <c r="E556" s="7">
        <v>0</v>
      </c>
      <c r="F556" s="7">
        <v>0</v>
      </c>
      <c r="G556" s="8" t="str">
        <f t="shared" si="107"/>
        <v/>
      </c>
      <c r="H556" s="8" t="str">
        <f t="shared" si="108"/>
        <v/>
      </c>
      <c r="I556" s="8" t="str">
        <f t="shared" si="109"/>
        <v/>
      </c>
      <c r="J556" s="8" t="str">
        <f t="shared" si="110"/>
        <v/>
      </c>
      <c r="K556" s="8" t="str">
        <f t="shared" si="113"/>
        <v xml:space="preserve"> </v>
      </c>
      <c r="L556" s="8" t="str">
        <f t="shared" si="114"/>
        <v xml:space="preserve"> </v>
      </c>
      <c r="M556" s="8" t="str">
        <f t="shared" si="111"/>
        <v/>
      </c>
      <c r="N556" s="16" t="str">
        <f t="shared" si="112"/>
        <v/>
      </c>
    </row>
    <row r="557" spans="1:14" ht="25.5" x14ac:dyDescent="0.2">
      <c r="A557" s="45"/>
      <c r="B557" s="35" t="s">
        <v>529</v>
      </c>
      <c r="C557" s="32">
        <v>0</v>
      </c>
      <c r="D557" s="7">
        <v>0</v>
      </c>
      <c r="E557" s="7">
        <v>0</v>
      </c>
      <c r="F557" s="7">
        <v>0</v>
      </c>
      <c r="G557" s="8" t="str">
        <f t="shared" si="107"/>
        <v/>
      </c>
      <c r="H557" s="8" t="str">
        <f t="shared" si="108"/>
        <v/>
      </c>
      <c r="I557" s="8" t="str">
        <f t="shared" si="109"/>
        <v/>
      </c>
      <c r="J557" s="8" t="str">
        <f t="shared" si="110"/>
        <v/>
      </c>
      <c r="K557" s="8" t="str">
        <f t="shared" si="113"/>
        <v xml:space="preserve"> </v>
      </c>
      <c r="L557" s="8" t="str">
        <f t="shared" si="114"/>
        <v xml:space="preserve"> </v>
      </c>
      <c r="M557" s="8" t="str">
        <f t="shared" si="111"/>
        <v/>
      </c>
      <c r="N557" s="16" t="str">
        <f t="shared" si="112"/>
        <v/>
      </c>
    </row>
    <row r="558" spans="1:14" x14ac:dyDescent="0.2">
      <c r="A558" s="45"/>
      <c r="B558" s="35" t="s">
        <v>530</v>
      </c>
      <c r="C558" s="32">
        <v>0</v>
      </c>
      <c r="D558" s="7">
        <v>1</v>
      </c>
      <c r="E558" s="7">
        <v>0</v>
      </c>
      <c r="F558" s="7">
        <v>0</v>
      </c>
      <c r="G558" s="8" t="str">
        <f t="shared" si="107"/>
        <v/>
      </c>
      <c r="H558" s="8">
        <f t="shared" si="108"/>
        <v>4.830917874396135E-3</v>
      </c>
      <c r="I558" s="8" t="str">
        <f t="shared" si="109"/>
        <v/>
      </c>
      <c r="J558" s="8" t="str">
        <f t="shared" si="110"/>
        <v/>
      </c>
      <c r="K558" s="8" t="str">
        <f t="shared" si="113"/>
        <v xml:space="preserve"> </v>
      </c>
      <c r="L558" s="8">
        <f t="shared" si="114"/>
        <v>-1</v>
      </c>
      <c r="M558" s="8" t="str">
        <f t="shared" si="111"/>
        <v/>
      </c>
      <c r="N558" s="16">
        <f t="shared" si="112"/>
        <v>-4.830917874396135E-3</v>
      </c>
    </row>
    <row r="559" spans="1:14" ht="22.5" customHeight="1" x14ac:dyDescent="0.2">
      <c r="A559" s="45"/>
      <c r="B559" s="35" t="s">
        <v>531</v>
      </c>
      <c r="C559" s="32">
        <v>0</v>
      </c>
      <c r="D559" s="7">
        <v>0</v>
      </c>
      <c r="E559" s="7">
        <v>0</v>
      </c>
      <c r="F559" s="7">
        <v>0</v>
      </c>
      <c r="G559" s="8" t="str">
        <f t="shared" si="107"/>
        <v/>
      </c>
      <c r="H559" s="8" t="str">
        <f t="shared" si="108"/>
        <v/>
      </c>
      <c r="I559" s="8" t="str">
        <f t="shared" si="109"/>
        <v/>
      </c>
      <c r="J559" s="8" t="str">
        <f t="shared" si="110"/>
        <v/>
      </c>
      <c r="K559" s="8" t="str">
        <f t="shared" si="113"/>
        <v xml:space="preserve"> </v>
      </c>
      <c r="L559" s="8" t="str">
        <f t="shared" si="114"/>
        <v xml:space="preserve"> </v>
      </c>
      <c r="M559" s="8" t="str">
        <f t="shared" si="111"/>
        <v/>
      </c>
      <c r="N559" s="16" t="str">
        <f t="shared" si="112"/>
        <v/>
      </c>
    </row>
    <row r="560" spans="1:14" ht="25.5" x14ac:dyDescent="0.2">
      <c r="A560" s="45"/>
      <c r="B560" s="35" t="s">
        <v>532</v>
      </c>
      <c r="C560" s="32">
        <v>0</v>
      </c>
      <c r="D560" s="7">
        <v>0</v>
      </c>
      <c r="E560" s="7">
        <v>0</v>
      </c>
      <c r="F560" s="7">
        <v>0</v>
      </c>
      <c r="G560" s="8" t="str">
        <f t="shared" si="107"/>
        <v/>
      </c>
      <c r="H560" s="8" t="str">
        <f t="shared" si="108"/>
        <v/>
      </c>
      <c r="I560" s="8" t="str">
        <f t="shared" si="109"/>
        <v/>
      </c>
      <c r="J560" s="8" t="str">
        <f t="shared" si="110"/>
        <v/>
      </c>
      <c r="K560" s="8" t="str">
        <f t="shared" si="113"/>
        <v xml:space="preserve"> </v>
      </c>
      <c r="L560" s="8" t="str">
        <f t="shared" si="114"/>
        <v xml:space="preserve"> </v>
      </c>
      <c r="M560" s="8" t="str">
        <f t="shared" si="111"/>
        <v/>
      </c>
      <c r="N560" s="16" t="str">
        <f t="shared" si="112"/>
        <v/>
      </c>
    </row>
    <row r="561" spans="1:14" x14ac:dyDescent="0.2">
      <c r="A561" s="45"/>
      <c r="B561" s="35" t="s">
        <v>533</v>
      </c>
      <c r="C561" s="32">
        <v>0</v>
      </c>
      <c r="D561" s="7">
        <v>1</v>
      </c>
      <c r="E561" s="7">
        <v>0</v>
      </c>
      <c r="F561" s="7">
        <v>0</v>
      </c>
      <c r="G561" s="8" t="str">
        <f t="shared" si="107"/>
        <v/>
      </c>
      <c r="H561" s="8">
        <f t="shared" si="108"/>
        <v>4.830917874396135E-3</v>
      </c>
      <c r="I561" s="8" t="str">
        <f t="shared" si="109"/>
        <v/>
      </c>
      <c r="J561" s="8" t="str">
        <f t="shared" si="110"/>
        <v/>
      </c>
      <c r="K561" s="8" t="str">
        <f t="shared" si="113"/>
        <v xml:space="preserve"> </v>
      </c>
      <c r="L561" s="8">
        <f t="shared" si="114"/>
        <v>-1</v>
      </c>
      <c r="M561" s="8" t="str">
        <f t="shared" si="111"/>
        <v/>
      </c>
      <c r="N561" s="16">
        <f t="shared" si="112"/>
        <v>-4.830917874396135E-3</v>
      </c>
    </row>
    <row r="562" spans="1:14" x14ac:dyDescent="0.2">
      <c r="A562" s="45"/>
      <c r="B562" s="35" t="s">
        <v>534</v>
      </c>
      <c r="C562" s="32">
        <v>0</v>
      </c>
      <c r="D562" s="7">
        <v>0</v>
      </c>
      <c r="E562" s="7">
        <v>0</v>
      </c>
      <c r="F562" s="7">
        <v>0</v>
      </c>
      <c r="G562" s="8" t="str">
        <f t="shared" si="107"/>
        <v/>
      </c>
      <c r="H562" s="8" t="str">
        <f t="shared" si="108"/>
        <v/>
      </c>
      <c r="I562" s="8" t="str">
        <f t="shared" si="109"/>
        <v/>
      </c>
      <c r="J562" s="8" t="str">
        <f t="shared" si="110"/>
        <v/>
      </c>
      <c r="K562" s="8" t="str">
        <f t="shared" si="113"/>
        <v xml:space="preserve"> </v>
      </c>
      <c r="L562" s="8" t="str">
        <f t="shared" si="114"/>
        <v xml:space="preserve"> </v>
      </c>
      <c r="M562" s="8" t="str">
        <f t="shared" si="111"/>
        <v/>
      </c>
      <c r="N562" s="16" t="str">
        <f t="shared" si="112"/>
        <v/>
      </c>
    </row>
    <row r="563" spans="1:14" x14ac:dyDescent="0.2">
      <c r="A563" s="45"/>
      <c r="B563" s="35" t="s">
        <v>535</v>
      </c>
      <c r="C563" s="32">
        <v>11</v>
      </c>
      <c r="D563" s="7">
        <v>9</v>
      </c>
      <c r="E563" s="7">
        <v>11</v>
      </c>
      <c r="F563" s="7">
        <v>14</v>
      </c>
      <c r="G563" s="8">
        <f t="shared" ref="G563:G604" si="115">+IF(C563=0,"",C563/C$371)</f>
        <v>4.6025104602510462E-2</v>
      </c>
      <c r="H563" s="8">
        <f t="shared" ref="H563:H604" si="116">+IF(D563=0,"",D563/D$371)</f>
        <v>4.3478260869565216E-2</v>
      </c>
      <c r="I563" s="8">
        <f t="shared" ref="I563:I604" si="117">+IF(E563=0,"",E563/E$371)</f>
        <v>1.7799352750809062E-2</v>
      </c>
      <c r="J563" s="8">
        <f t="shared" ref="J563:J604" si="118">+IF(F563=0,"",F563/F$371)</f>
        <v>3.4912718204488775E-2</v>
      </c>
      <c r="K563" s="8">
        <f t="shared" si="113"/>
        <v>0</v>
      </c>
      <c r="L563" s="8">
        <f t="shared" si="114"/>
        <v>0.55555555555555558</v>
      </c>
      <c r="M563" s="8">
        <f t="shared" ref="M563:M604" si="119">+IF(OR(AND(G563=""),(K563="")),"",G563*K563)</f>
        <v>0</v>
      </c>
      <c r="N563" s="16">
        <f t="shared" ref="N563:N604" si="120">+IF(OR(AND(H563=""),(L563="")),"",H563*L563)</f>
        <v>2.4154589371980676E-2</v>
      </c>
    </row>
    <row r="564" spans="1:14" x14ac:dyDescent="0.2">
      <c r="A564" s="45"/>
      <c r="B564" s="35" t="s">
        <v>536</v>
      </c>
      <c r="C564" s="32">
        <v>0</v>
      </c>
      <c r="D564" s="7">
        <v>0</v>
      </c>
      <c r="E564" s="7">
        <v>1</v>
      </c>
      <c r="F564" s="7">
        <v>0</v>
      </c>
      <c r="G564" s="8" t="str">
        <f t="shared" si="115"/>
        <v/>
      </c>
      <c r="H564" s="8" t="str">
        <f t="shared" si="116"/>
        <v/>
      </c>
      <c r="I564" s="8">
        <f t="shared" si="117"/>
        <v>1.6181229773462784E-3</v>
      </c>
      <c r="J564" s="8" t="str">
        <f t="shared" si="118"/>
        <v/>
      </c>
      <c r="K564" s="8">
        <f t="shared" ref="K564:K604" si="121">+IF(AND(C564=0,E564=0)," ",IF(C564=0,1,IF(E564=0,-1,(E564-C564)/C564)))</f>
        <v>1</v>
      </c>
      <c r="L564" s="8" t="str">
        <f t="shared" ref="L564:L604" si="122">+IF(AND(D564=0,F564=0)," ",IF(D564=0,1,IF(F564=0,-1,(F564-D564)/D564)))</f>
        <v xml:space="preserve"> </v>
      </c>
      <c r="M564" s="8" t="str">
        <f t="shared" si="119"/>
        <v/>
      </c>
      <c r="N564" s="16" t="str">
        <f t="shared" si="120"/>
        <v/>
      </c>
    </row>
    <row r="565" spans="1:14" ht="25.5" x14ac:dyDescent="0.2">
      <c r="A565" s="45"/>
      <c r="B565" s="35" t="s">
        <v>537</v>
      </c>
      <c r="C565" s="32">
        <v>0</v>
      </c>
      <c r="D565" s="7">
        <v>0</v>
      </c>
      <c r="E565" s="7">
        <v>0</v>
      </c>
      <c r="F565" s="7">
        <v>0</v>
      </c>
      <c r="G565" s="8" t="str">
        <f t="shared" si="115"/>
        <v/>
      </c>
      <c r="H565" s="8" t="str">
        <f t="shared" si="116"/>
        <v/>
      </c>
      <c r="I565" s="8" t="str">
        <f t="shared" si="117"/>
        <v/>
      </c>
      <c r="J565" s="8" t="str">
        <f t="shared" si="118"/>
        <v/>
      </c>
      <c r="K565" s="8" t="str">
        <f t="shared" si="121"/>
        <v xml:space="preserve"> </v>
      </c>
      <c r="L565" s="8" t="str">
        <f t="shared" si="122"/>
        <v xml:space="preserve"> </v>
      </c>
      <c r="M565" s="8" t="str">
        <f t="shared" si="119"/>
        <v/>
      </c>
      <c r="N565" s="16" t="str">
        <f t="shared" si="120"/>
        <v/>
      </c>
    </row>
    <row r="566" spans="1:14" x14ac:dyDescent="0.2">
      <c r="A566" s="45"/>
      <c r="B566" s="35" t="s">
        <v>538</v>
      </c>
      <c r="C566" s="32">
        <v>0</v>
      </c>
      <c r="D566" s="7">
        <v>0</v>
      </c>
      <c r="E566" s="7">
        <v>0</v>
      </c>
      <c r="F566" s="7">
        <v>0</v>
      </c>
      <c r="G566" s="8" t="str">
        <f t="shared" si="115"/>
        <v/>
      </c>
      <c r="H566" s="8" t="str">
        <f t="shared" si="116"/>
        <v/>
      </c>
      <c r="I566" s="8" t="str">
        <f t="shared" si="117"/>
        <v/>
      </c>
      <c r="J566" s="8" t="str">
        <f t="shared" si="118"/>
        <v/>
      </c>
      <c r="K566" s="8" t="str">
        <f t="shared" si="121"/>
        <v xml:space="preserve"> </v>
      </c>
      <c r="L566" s="8" t="str">
        <f t="shared" si="122"/>
        <v xml:space="preserve"> </v>
      </c>
      <c r="M566" s="8" t="str">
        <f t="shared" si="119"/>
        <v/>
      </c>
      <c r="N566" s="16" t="str">
        <f t="shared" si="120"/>
        <v/>
      </c>
    </row>
    <row r="567" spans="1:14" x14ac:dyDescent="0.2">
      <c r="A567" s="45"/>
      <c r="B567" s="35" t="s">
        <v>539</v>
      </c>
      <c r="C567" s="32">
        <v>0</v>
      </c>
      <c r="D567" s="7">
        <v>0</v>
      </c>
      <c r="E567" s="7">
        <v>0</v>
      </c>
      <c r="F567" s="7">
        <v>0</v>
      </c>
      <c r="G567" s="8" t="str">
        <f t="shared" si="115"/>
        <v/>
      </c>
      <c r="H567" s="8" t="str">
        <f t="shared" si="116"/>
        <v/>
      </c>
      <c r="I567" s="8" t="str">
        <f t="shared" si="117"/>
        <v/>
      </c>
      <c r="J567" s="8" t="str">
        <f t="shared" si="118"/>
        <v/>
      </c>
      <c r="K567" s="8" t="str">
        <f t="shared" si="121"/>
        <v xml:space="preserve"> </v>
      </c>
      <c r="L567" s="8" t="str">
        <f t="shared" si="122"/>
        <v xml:space="preserve"> </v>
      </c>
      <c r="M567" s="8" t="str">
        <f t="shared" si="119"/>
        <v/>
      </c>
      <c r="N567" s="16" t="str">
        <f t="shared" si="120"/>
        <v/>
      </c>
    </row>
    <row r="568" spans="1:14" x14ac:dyDescent="0.2">
      <c r="A568" s="45"/>
      <c r="B568" s="35" t="s">
        <v>540</v>
      </c>
      <c r="C568" s="32">
        <v>0</v>
      </c>
      <c r="D568" s="7">
        <v>0</v>
      </c>
      <c r="E568" s="7">
        <v>0</v>
      </c>
      <c r="F568" s="7">
        <v>0</v>
      </c>
      <c r="G568" s="8" t="str">
        <f t="shared" si="115"/>
        <v/>
      </c>
      <c r="H568" s="8" t="str">
        <f t="shared" si="116"/>
        <v/>
      </c>
      <c r="I568" s="8" t="str">
        <f t="shared" si="117"/>
        <v/>
      </c>
      <c r="J568" s="8" t="str">
        <f t="shared" si="118"/>
        <v/>
      </c>
      <c r="K568" s="8" t="str">
        <f t="shared" si="121"/>
        <v xml:space="preserve"> </v>
      </c>
      <c r="L568" s="8" t="str">
        <f t="shared" si="122"/>
        <v xml:space="preserve"> </v>
      </c>
      <c r="M568" s="8" t="str">
        <f t="shared" si="119"/>
        <v/>
      </c>
      <c r="N568" s="16" t="str">
        <f t="shared" si="120"/>
        <v/>
      </c>
    </row>
    <row r="569" spans="1:14" x14ac:dyDescent="0.2">
      <c r="A569" s="45"/>
      <c r="B569" s="35" t="s">
        <v>541</v>
      </c>
      <c r="C569" s="32">
        <v>0</v>
      </c>
      <c r="D569" s="7">
        <v>0</v>
      </c>
      <c r="E569" s="7">
        <v>0</v>
      </c>
      <c r="F569" s="7">
        <v>0</v>
      </c>
      <c r="G569" s="8" t="str">
        <f t="shared" si="115"/>
        <v/>
      </c>
      <c r="H569" s="8" t="str">
        <f t="shared" si="116"/>
        <v/>
      </c>
      <c r="I569" s="8" t="str">
        <f t="shared" si="117"/>
        <v/>
      </c>
      <c r="J569" s="8" t="str">
        <f t="shared" si="118"/>
        <v/>
      </c>
      <c r="K569" s="8" t="str">
        <f t="shared" si="121"/>
        <v xml:space="preserve"> </v>
      </c>
      <c r="L569" s="8" t="str">
        <f t="shared" si="122"/>
        <v xml:space="preserve"> </v>
      </c>
      <c r="M569" s="8" t="str">
        <f t="shared" si="119"/>
        <v/>
      </c>
      <c r="N569" s="16" t="str">
        <f t="shared" si="120"/>
        <v/>
      </c>
    </row>
    <row r="570" spans="1:14" x14ac:dyDescent="0.2">
      <c r="A570" s="45"/>
      <c r="B570" s="35" t="s">
        <v>542</v>
      </c>
      <c r="C570" s="32">
        <v>0</v>
      </c>
      <c r="D570" s="7">
        <v>0</v>
      </c>
      <c r="E570" s="7">
        <v>0</v>
      </c>
      <c r="F570" s="7">
        <v>0</v>
      </c>
      <c r="G570" s="8" t="str">
        <f t="shared" si="115"/>
        <v/>
      </c>
      <c r="H570" s="8" t="str">
        <f t="shared" si="116"/>
        <v/>
      </c>
      <c r="I570" s="8" t="str">
        <f t="shared" si="117"/>
        <v/>
      </c>
      <c r="J570" s="8" t="str">
        <f t="shared" si="118"/>
        <v/>
      </c>
      <c r="K570" s="8" t="str">
        <f t="shared" si="121"/>
        <v xml:space="preserve"> </v>
      </c>
      <c r="L570" s="8" t="str">
        <f t="shared" si="122"/>
        <v xml:space="preserve"> </v>
      </c>
      <c r="M570" s="8" t="str">
        <f t="shared" si="119"/>
        <v/>
      </c>
      <c r="N570" s="16" t="str">
        <f t="shared" si="120"/>
        <v/>
      </c>
    </row>
    <row r="571" spans="1:14" x14ac:dyDescent="0.2">
      <c r="A571" s="45"/>
      <c r="B571" s="35" t="s">
        <v>543</v>
      </c>
      <c r="C571" s="32">
        <v>0</v>
      </c>
      <c r="D571" s="7">
        <v>0</v>
      </c>
      <c r="E571" s="7">
        <v>1</v>
      </c>
      <c r="F571" s="7">
        <v>0</v>
      </c>
      <c r="G571" s="8" t="str">
        <f t="shared" si="115"/>
        <v/>
      </c>
      <c r="H571" s="8" t="str">
        <f t="shared" si="116"/>
        <v/>
      </c>
      <c r="I571" s="8">
        <f t="shared" si="117"/>
        <v>1.6181229773462784E-3</v>
      </c>
      <c r="J571" s="8" t="str">
        <f t="shared" si="118"/>
        <v/>
      </c>
      <c r="K571" s="8">
        <f t="shared" si="121"/>
        <v>1</v>
      </c>
      <c r="L571" s="8" t="str">
        <f t="shared" si="122"/>
        <v xml:space="preserve"> </v>
      </c>
      <c r="M571" s="8" t="str">
        <f t="shared" si="119"/>
        <v/>
      </c>
      <c r="N571" s="16" t="str">
        <f t="shared" si="120"/>
        <v/>
      </c>
    </row>
    <row r="572" spans="1:14" x14ac:dyDescent="0.2">
      <c r="A572" s="45"/>
      <c r="B572" s="35" t="s">
        <v>544</v>
      </c>
      <c r="C572" s="32">
        <v>0</v>
      </c>
      <c r="D572" s="7">
        <v>0</v>
      </c>
      <c r="E572" s="7">
        <v>0</v>
      </c>
      <c r="F572" s="7">
        <v>0</v>
      </c>
      <c r="G572" s="8" t="str">
        <f t="shared" si="115"/>
        <v/>
      </c>
      <c r="H572" s="8" t="str">
        <f t="shared" si="116"/>
        <v/>
      </c>
      <c r="I572" s="8" t="str">
        <f t="shared" si="117"/>
        <v/>
      </c>
      <c r="J572" s="8" t="str">
        <f t="shared" si="118"/>
        <v/>
      </c>
      <c r="K572" s="8" t="str">
        <f t="shared" si="121"/>
        <v xml:space="preserve"> </v>
      </c>
      <c r="L572" s="8" t="str">
        <f t="shared" si="122"/>
        <v xml:space="preserve"> </v>
      </c>
      <c r="M572" s="8" t="str">
        <f t="shared" si="119"/>
        <v/>
      </c>
      <c r="N572" s="16" t="str">
        <f t="shared" si="120"/>
        <v/>
      </c>
    </row>
    <row r="573" spans="1:14" x14ac:dyDescent="0.2">
      <c r="A573" s="45"/>
      <c r="B573" s="35" t="s">
        <v>545</v>
      </c>
      <c r="C573" s="32">
        <v>0</v>
      </c>
      <c r="D573" s="7">
        <v>0</v>
      </c>
      <c r="E573" s="7">
        <v>0</v>
      </c>
      <c r="F573" s="7">
        <v>0</v>
      </c>
      <c r="G573" s="8" t="str">
        <f t="shared" si="115"/>
        <v/>
      </c>
      <c r="H573" s="8" t="str">
        <f t="shared" si="116"/>
        <v/>
      </c>
      <c r="I573" s="8" t="str">
        <f t="shared" si="117"/>
        <v/>
      </c>
      <c r="J573" s="8" t="str">
        <f t="shared" si="118"/>
        <v/>
      </c>
      <c r="K573" s="8" t="str">
        <f t="shared" si="121"/>
        <v xml:space="preserve"> </v>
      </c>
      <c r="L573" s="8" t="str">
        <f t="shared" si="122"/>
        <v xml:space="preserve"> </v>
      </c>
      <c r="M573" s="8" t="str">
        <f t="shared" si="119"/>
        <v/>
      </c>
      <c r="N573" s="16" t="str">
        <f t="shared" si="120"/>
        <v/>
      </c>
    </row>
    <row r="574" spans="1:14" x14ac:dyDescent="0.2">
      <c r="A574" s="45"/>
      <c r="B574" s="35" t="s">
        <v>546</v>
      </c>
      <c r="C574" s="32">
        <v>0</v>
      </c>
      <c r="D574" s="7">
        <v>0</v>
      </c>
      <c r="E574" s="7">
        <v>0</v>
      </c>
      <c r="F574" s="7">
        <v>0</v>
      </c>
      <c r="G574" s="8" t="str">
        <f t="shared" si="115"/>
        <v/>
      </c>
      <c r="H574" s="8" t="str">
        <f t="shared" si="116"/>
        <v/>
      </c>
      <c r="I574" s="8" t="str">
        <f t="shared" si="117"/>
        <v/>
      </c>
      <c r="J574" s="8" t="str">
        <f t="shared" si="118"/>
        <v/>
      </c>
      <c r="K574" s="8" t="str">
        <f t="shared" si="121"/>
        <v xml:space="preserve"> </v>
      </c>
      <c r="L574" s="8" t="str">
        <f t="shared" si="122"/>
        <v xml:space="preserve"> </v>
      </c>
      <c r="M574" s="8" t="str">
        <f t="shared" si="119"/>
        <v/>
      </c>
      <c r="N574" s="16" t="str">
        <f t="shared" si="120"/>
        <v/>
      </c>
    </row>
    <row r="575" spans="1:14" x14ac:dyDescent="0.2">
      <c r="A575" s="45"/>
      <c r="B575" s="35" t="s">
        <v>547</v>
      </c>
      <c r="C575" s="32">
        <v>0</v>
      </c>
      <c r="D575" s="7">
        <v>0</v>
      </c>
      <c r="E575" s="7">
        <v>0</v>
      </c>
      <c r="F575" s="7">
        <v>0</v>
      </c>
      <c r="G575" s="8" t="str">
        <f t="shared" si="115"/>
        <v/>
      </c>
      <c r="H575" s="8" t="str">
        <f t="shared" si="116"/>
        <v/>
      </c>
      <c r="I575" s="8" t="str">
        <f t="shared" si="117"/>
        <v/>
      </c>
      <c r="J575" s="8" t="str">
        <f t="shared" si="118"/>
        <v/>
      </c>
      <c r="K575" s="8" t="str">
        <f t="shared" si="121"/>
        <v xml:space="preserve"> </v>
      </c>
      <c r="L575" s="8" t="str">
        <f t="shared" si="122"/>
        <v xml:space="preserve"> </v>
      </c>
      <c r="M575" s="8" t="str">
        <f t="shared" si="119"/>
        <v/>
      </c>
      <c r="N575" s="16" t="str">
        <f t="shared" si="120"/>
        <v/>
      </c>
    </row>
    <row r="576" spans="1:14" x14ac:dyDescent="0.2">
      <c r="A576" s="45"/>
      <c r="B576" s="35" t="s">
        <v>548</v>
      </c>
      <c r="C576" s="32">
        <v>0</v>
      </c>
      <c r="D576" s="7">
        <v>0</v>
      </c>
      <c r="E576" s="7">
        <v>0</v>
      </c>
      <c r="F576" s="7">
        <v>0</v>
      </c>
      <c r="G576" s="8" t="str">
        <f t="shared" si="115"/>
        <v/>
      </c>
      <c r="H576" s="8" t="str">
        <f t="shared" si="116"/>
        <v/>
      </c>
      <c r="I576" s="8" t="str">
        <f t="shared" si="117"/>
        <v/>
      </c>
      <c r="J576" s="8" t="str">
        <f t="shared" si="118"/>
        <v/>
      </c>
      <c r="K576" s="8" t="str">
        <f t="shared" si="121"/>
        <v xml:space="preserve"> </v>
      </c>
      <c r="L576" s="8" t="str">
        <f t="shared" si="122"/>
        <v xml:space="preserve"> </v>
      </c>
      <c r="M576" s="8" t="str">
        <f t="shared" si="119"/>
        <v/>
      </c>
      <c r="N576" s="16" t="str">
        <f t="shared" si="120"/>
        <v/>
      </c>
    </row>
    <row r="577" spans="1:14" ht="25.5" x14ac:dyDescent="0.2">
      <c r="A577" s="45"/>
      <c r="B577" s="35" t="s">
        <v>549</v>
      </c>
      <c r="C577" s="32">
        <v>0</v>
      </c>
      <c r="D577" s="7">
        <v>0</v>
      </c>
      <c r="E577" s="7">
        <v>0</v>
      </c>
      <c r="F577" s="7">
        <v>1</v>
      </c>
      <c r="G577" s="8" t="str">
        <f t="shared" si="115"/>
        <v/>
      </c>
      <c r="H577" s="8" t="str">
        <f t="shared" si="116"/>
        <v/>
      </c>
      <c r="I577" s="8" t="str">
        <f t="shared" si="117"/>
        <v/>
      </c>
      <c r="J577" s="8">
        <f t="shared" si="118"/>
        <v>2.4937655860349127E-3</v>
      </c>
      <c r="K577" s="8" t="str">
        <f t="shared" si="121"/>
        <v xml:space="preserve"> </v>
      </c>
      <c r="L577" s="8">
        <f t="shared" si="122"/>
        <v>1</v>
      </c>
      <c r="M577" s="8" t="str">
        <f t="shared" si="119"/>
        <v/>
      </c>
      <c r="N577" s="16" t="str">
        <f t="shared" si="120"/>
        <v/>
      </c>
    </row>
    <row r="578" spans="1:14" ht="25.5" x14ac:dyDescent="0.2">
      <c r="A578" s="45"/>
      <c r="B578" s="35" t="s">
        <v>550</v>
      </c>
      <c r="C578" s="32">
        <v>0</v>
      </c>
      <c r="D578" s="7">
        <v>0</v>
      </c>
      <c r="E578" s="7">
        <v>0</v>
      </c>
      <c r="F578" s="7">
        <v>0</v>
      </c>
      <c r="G578" s="8" t="str">
        <f t="shared" si="115"/>
        <v/>
      </c>
      <c r="H578" s="8" t="str">
        <f t="shared" si="116"/>
        <v/>
      </c>
      <c r="I578" s="8" t="str">
        <f t="shared" si="117"/>
        <v/>
      </c>
      <c r="J578" s="8" t="str">
        <f t="shared" si="118"/>
        <v/>
      </c>
      <c r="K578" s="8" t="str">
        <f t="shared" si="121"/>
        <v xml:space="preserve"> </v>
      </c>
      <c r="L578" s="8" t="str">
        <f t="shared" si="122"/>
        <v xml:space="preserve"> </v>
      </c>
      <c r="M578" s="8" t="str">
        <f t="shared" si="119"/>
        <v/>
      </c>
      <c r="N578" s="16" t="str">
        <f t="shared" si="120"/>
        <v/>
      </c>
    </row>
    <row r="579" spans="1:14" x14ac:dyDescent="0.2">
      <c r="A579" s="45"/>
      <c r="B579" s="35" t="s">
        <v>551</v>
      </c>
      <c r="C579" s="32">
        <v>0</v>
      </c>
      <c r="D579" s="7">
        <v>0</v>
      </c>
      <c r="E579" s="7">
        <v>0</v>
      </c>
      <c r="F579" s="7">
        <v>0</v>
      </c>
      <c r="G579" s="8" t="str">
        <f t="shared" si="115"/>
        <v/>
      </c>
      <c r="H579" s="8" t="str">
        <f t="shared" si="116"/>
        <v/>
      </c>
      <c r="I579" s="8" t="str">
        <f t="shared" si="117"/>
        <v/>
      </c>
      <c r="J579" s="8" t="str">
        <f t="shared" si="118"/>
        <v/>
      </c>
      <c r="K579" s="8" t="str">
        <f t="shared" si="121"/>
        <v xml:space="preserve"> </v>
      </c>
      <c r="L579" s="8" t="str">
        <f t="shared" si="122"/>
        <v xml:space="preserve"> </v>
      </c>
      <c r="M579" s="8" t="str">
        <f t="shared" si="119"/>
        <v/>
      </c>
      <c r="N579" s="16" t="str">
        <f t="shared" si="120"/>
        <v/>
      </c>
    </row>
    <row r="580" spans="1:14" x14ac:dyDescent="0.2">
      <c r="A580" s="45"/>
      <c r="B580" s="35" t="s">
        <v>552</v>
      </c>
      <c r="C580" s="32">
        <v>0</v>
      </c>
      <c r="D580" s="7">
        <v>0</v>
      </c>
      <c r="E580" s="7">
        <v>0</v>
      </c>
      <c r="F580" s="7">
        <v>0</v>
      </c>
      <c r="G580" s="8" t="str">
        <f t="shared" si="115"/>
        <v/>
      </c>
      <c r="H580" s="8" t="str">
        <f t="shared" si="116"/>
        <v/>
      </c>
      <c r="I580" s="8" t="str">
        <f t="shared" si="117"/>
        <v/>
      </c>
      <c r="J580" s="8" t="str">
        <f t="shared" si="118"/>
        <v/>
      </c>
      <c r="K580" s="8" t="str">
        <f t="shared" si="121"/>
        <v xml:space="preserve"> </v>
      </c>
      <c r="L580" s="8" t="str">
        <f t="shared" si="122"/>
        <v xml:space="preserve"> </v>
      </c>
      <c r="M580" s="8" t="str">
        <f t="shared" si="119"/>
        <v/>
      </c>
      <c r="N580" s="16" t="str">
        <f t="shared" si="120"/>
        <v/>
      </c>
    </row>
    <row r="581" spans="1:14" ht="25.5" x14ac:dyDescent="0.2">
      <c r="A581" s="45"/>
      <c r="B581" s="35" t="s">
        <v>553</v>
      </c>
      <c r="C581" s="32">
        <v>0</v>
      </c>
      <c r="D581" s="7">
        <v>3</v>
      </c>
      <c r="E581" s="7">
        <v>0</v>
      </c>
      <c r="F581" s="7">
        <v>0</v>
      </c>
      <c r="G581" s="8" t="str">
        <f t="shared" si="115"/>
        <v/>
      </c>
      <c r="H581" s="8">
        <f t="shared" si="116"/>
        <v>1.4492753623188406E-2</v>
      </c>
      <c r="I581" s="8" t="str">
        <f t="shared" si="117"/>
        <v/>
      </c>
      <c r="J581" s="8" t="str">
        <f t="shared" si="118"/>
        <v/>
      </c>
      <c r="K581" s="8" t="str">
        <f t="shared" si="121"/>
        <v xml:space="preserve"> </v>
      </c>
      <c r="L581" s="8">
        <f t="shared" si="122"/>
        <v>-1</v>
      </c>
      <c r="M581" s="8" t="str">
        <f t="shared" si="119"/>
        <v/>
      </c>
      <c r="N581" s="16">
        <f t="shared" si="120"/>
        <v>-1.4492753623188406E-2</v>
      </c>
    </row>
    <row r="582" spans="1:14" x14ac:dyDescent="0.2">
      <c r="A582" s="45"/>
      <c r="B582" s="35" t="s">
        <v>554</v>
      </c>
      <c r="C582" s="32">
        <v>0</v>
      </c>
      <c r="D582" s="7">
        <v>0</v>
      </c>
      <c r="E582" s="7">
        <v>0</v>
      </c>
      <c r="F582" s="7">
        <v>0</v>
      </c>
      <c r="G582" s="8" t="str">
        <f t="shared" si="115"/>
        <v/>
      </c>
      <c r="H582" s="8" t="str">
        <f t="shared" si="116"/>
        <v/>
      </c>
      <c r="I582" s="8" t="str">
        <f t="shared" si="117"/>
        <v/>
      </c>
      <c r="J582" s="8" t="str">
        <f t="shared" si="118"/>
        <v/>
      </c>
      <c r="K582" s="8" t="str">
        <f t="shared" si="121"/>
        <v xml:space="preserve"> </v>
      </c>
      <c r="L582" s="8" t="str">
        <f t="shared" si="122"/>
        <v xml:space="preserve"> </v>
      </c>
      <c r="M582" s="8" t="str">
        <f t="shared" si="119"/>
        <v/>
      </c>
      <c r="N582" s="16" t="str">
        <f t="shared" si="120"/>
        <v/>
      </c>
    </row>
    <row r="583" spans="1:14" x14ac:dyDescent="0.2">
      <c r="A583" s="45"/>
      <c r="B583" s="35" t="s">
        <v>555</v>
      </c>
      <c r="C583" s="32">
        <v>0</v>
      </c>
      <c r="D583" s="7">
        <v>0</v>
      </c>
      <c r="E583" s="7">
        <v>0</v>
      </c>
      <c r="F583" s="7">
        <v>0</v>
      </c>
      <c r="G583" s="8" t="str">
        <f t="shared" si="115"/>
        <v/>
      </c>
      <c r="H583" s="8" t="str">
        <f t="shared" si="116"/>
        <v/>
      </c>
      <c r="I583" s="8" t="str">
        <f t="shared" si="117"/>
        <v/>
      </c>
      <c r="J583" s="8" t="str">
        <f t="shared" si="118"/>
        <v/>
      </c>
      <c r="K583" s="8" t="str">
        <f t="shared" si="121"/>
        <v xml:space="preserve"> </v>
      </c>
      <c r="L583" s="8" t="str">
        <f t="shared" si="122"/>
        <v xml:space="preserve"> </v>
      </c>
      <c r="M583" s="8" t="str">
        <f t="shared" si="119"/>
        <v/>
      </c>
      <c r="N583" s="16" t="str">
        <f t="shared" si="120"/>
        <v/>
      </c>
    </row>
    <row r="584" spans="1:14" ht="25.5" x14ac:dyDescent="0.2">
      <c r="A584" s="45"/>
      <c r="B584" s="35" t="s">
        <v>556</v>
      </c>
      <c r="C584" s="32">
        <v>0</v>
      </c>
      <c r="D584" s="7">
        <v>0</v>
      </c>
      <c r="E584" s="7">
        <v>0</v>
      </c>
      <c r="F584" s="7">
        <v>0</v>
      </c>
      <c r="G584" s="8" t="str">
        <f t="shared" si="115"/>
        <v/>
      </c>
      <c r="H584" s="8" t="str">
        <f t="shared" si="116"/>
        <v/>
      </c>
      <c r="I584" s="8" t="str">
        <f t="shared" si="117"/>
        <v/>
      </c>
      <c r="J584" s="8" t="str">
        <f t="shared" si="118"/>
        <v/>
      </c>
      <c r="K584" s="8" t="str">
        <f t="shared" si="121"/>
        <v xml:space="preserve"> </v>
      </c>
      <c r="L584" s="8" t="str">
        <f t="shared" si="122"/>
        <v xml:space="preserve"> </v>
      </c>
      <c r="M584" s="8" t="str">
        <f t="shared" si="119"/>
        <v/>
      </c>
      <c r="N584" s="16" t="str">
        <f t="shared" si="120"/>
        <v/>
      </c>
    </row>
    <row r="585" spans="1:14" x14ac:dyDescent="0.2">
      <c r="A585" s="45"/>
      <c r="B585" s="35" t="s">
        <v>557</v>
      </c>
      <c r="C585" s="32">
        <v>0</v>
      </c>
      <c r="D585" s="7">
        <v>0</v>
      </c>
      <c r="E585" s="7">
        <v>0</v>
      </c>
      <c r="F585" s="7">
        <v>0</v>
      </c>
      <c r="G585" s="8" t="str">
        <f t="shared" si="115"/>
        <v/>
      </c>
      <c r="H585" s="8" t="str">
        <f t="shared" si="116"/>
        <v/>
      </c>
      <c r="I585" s="8" t="str">
        <f t="shared" si="117"/>
        <v/>
      </c>
      <c r="J585" s="8" t="str">
        <f t="shared" si="118"/>
        <v/>
      </c>
      <c r="K585" s="8" t="str">
        <f t="shared" si="121"/>
        <v xml:space="preserve"> </v>
      </c>
      <c r="L585" s="8" t="str">
        <f t="shared" si="122"/>
        <v xml:space="preserve"> </v>
      </c>
      <c r="M585" s="8" t="str">
        <f t="shared" si="119"/>
        <v/>
      </c>
      <c r="N585" s="16" t="str">
        <f t="shared" si="120"/>
        <v/>
      </c>
    </row>
    <row r="586" spans="1:14" x14ac:dyDescent="0.2">
      <c r="A586" s="45"/>
      <c r="B586" s="35" t="s">
        <v>558</v>
      </c>
      <c r="C586" s="32">
        <v>0</v>
      </c>
      <c r="D586" s="7">
        <v>0</v>
      </c>
      <c r="E586" s="7">
        <v>0</v>
      </c>
      <c r="F586" s="7">
        <v>0</v>
      </c>
      <c r="G586" s="8" t="str">
        <f t="shared" si="115"/>
        <v/>
      </c>
      <c r="H586" s="8" t="str">
        <f t="shared" si="116"/>
        <v/>
      </c>
      <c r="I586" s="8" t="str">
        <f t="shared" si="117"/>
        <v/>
      </c>
      <c r="J586" s="8" t="str">
        <f t="shared" si="118"/>
        <v/>
      </c>
      <c r="K586" s="8" t="str">
        <f t="shared" si="121"/>
        <v xml:space="preserve"> </v>
      </c>
      <c r="L586" s="8" t="str">
        <f t="shared" si="122"/>
        <v xml:space="preserve"> </v>
      </c>
      <c r="M586" s="8" t="str">
        <f t="shared" si="119"/>
        <v/>
      </c>
      <c r="N586" s="16" t="str">
        <f t="shared" si="120"/>
        <v/>
      </c>
    </row>
    <row r="587" spans="1:14" x14ac:dyDescent="0.2">
      <c r="A587" s="45"/>
      <c r="B587" s="35" t="s">
        <v>559</v>
      </c>
      <c r="C587" s="32">
        <v>0</v>
      </c>
      <c r="D587" s="7">
        <v>0</v>
      </c>
      <c r="E587" s="7">
        <v>0</v>
      </c>
      <c r="F587" s="7">
        <v>0</v>
      </c>
      <c r="G587" s="8" t="str">
        <f t="shared" si="115"/>
        <v/>
      </c>
      <c r="H587" s="8" t="str">
        <f t="shared" si="116"/>
        <v/>
      </c>
      <c r="I587" s="8" t="str">
        <f t="shared" si="117"/>
        <v/>
      </c>
      <c r="J587" s="8" t="str">
        <f t="shared" si="118"/>
        <v/>
      </c>
      <c r="K587" s="8" t="str">
        <f t="shared" si="121"/>
        <v xml:space="preserve"> </v>
      </c>
      <c r="L587" s="8" t="str">
        <f t="shared" si="122"/>
        <v xml:space="preserve"> </v>
      </c>
      <c r="M587" s="8" t="str">
        <f t="shared" si="119"/>
        <v/>
      </c>
      <c r="N587" s="16" t="str">
        <f t="shared" si="120"/>
        <v/>
      </c>
    </row>
    <row r="588" spans="1:14" x14ac:dyDescent="0.2">
      <c r="A588" s="45"/>
      <c r="B588" s="35" t="s">
        <v>560</v>
      </c>
      <c r="C588" s="32">
        <v>0</v>
      </c>
      <c r="D588" s="7">
        <v>1</v>
      </c>
      <c r="E588" s="7">
        <v>0</v>
      </c>
      <c r="F588" s="7">
        <v>0</v>
      </c>
      <c r="G588" s="8" t="str">
        <f t="shared" si="115"/>
        <v/>
      </c>
      <c r="H588" s="8">
        <f t="shared" si="116"/>
        <v>4.830917874396135E-3</v>
      </c>
      <c r="I588" s="8" t="str">
        <f t="shared" si="117"/>
        <v/>
      </c>
      <c r="J588" s="8" t="str">
        <f t="shared" si="118"/>
        <v/>
      </c>
      <c r="K588" s="8" t="str">
        <f t="shared" si="121"/>
        <v xml:space="preserve"> </v>
      </c>
      <c r="L588" s="8">
        <f t="shared" si="122"/>
        <v>-1</v>
      </c>
      <c r="M588" s="8" t="str">
        <f t="shared" si="119"/>
        <v/>
      </c>
      <c r="N588" s="16">
        <f t="shared" si="120"/>
        <v>-4.830917874396135E-3</v>
      </c>
    </row>
    <row r="589" spans="1:14" ht="25.5" x14ac:dyDescent="0.2">
      <c r="A589" s="45"/>
      <c r="B589" s="35" t="s">
        <v>561</v>
      </c>
      <c r="C589" s="32">
        <v>0</v>
      </c>
      <c r="D589" s="7">
        <v>0</v>
      </c>
      <c r="E589" s="7">
        <v>0</v>
      </c>
      <c r="F589" s="7">
        <v>0</v>
      </c>
      <c r="G589" s="8" t="str">
        <f t="shared" si="115"/>
        <v/>
      </c>
      <c r="H589" s="8" t="str">
        <f t="shared" si="116"/>
        <v/>
      </c>
      <c r="I589" s="8" t="str">
        <f t="shared" si="117"/>
        <v/>
      </c>
      <c r="J589" s="8" t="str">
        <f t="shared" si="118"/>
        <v/>
      </c>
      <c r="K589" s="8" t="str">
        <f t="shared" si="121"/>
        <v xml:space="preserve"> </v>
      </c>
      <c r="L589" s="8" t="str">
        <f t="shared" si="122"/>
        <v xml:space="preserve"> </v>
      </c>
      <c r="M589" s="8" t="str">
        <f t="shared" si="119"/>
        <v/>
      </c>
      <c r="N589" s="16" t="str">
        <f t="shared" si="120"/>
        <v/>
      </c>
    </row>
    <row r="590" spans="1:14" x14ac:dyDescent="0.2">
      <c r="A590" s="45"/>
      <c r="B590" s="35" t="s">
        <v>562</v>
      </c>
      <c r="C590" s="32">
        <v>0</v>
      </c>
      <c r="D590" s="7">
        <v>3</v>
      </c>
      <c r="E590" s="7">
        <v>0</v>
      </c>
      <c r="F590" s="7">
        <v>6</v>
      </c>
      <c r="G590" s="8" t="str">
        <f t="shared" si="115"/>
        <v/>
      </c>
      <c r="H590" s="8">
        <f t="shared" si="116"/>
        <v>1.4492753623188406E-2</v>
      </c>
      <c r="I590" s="8" t="str">
        <f t="shared" si="117"/>
        <v/>
      </c>
      <c r="J590" s="8">
        <f t="shared" si="118"/>
        <v>1.4962593516209476E-2</v>
      </c>
      <c r="K590" s="8" t="str">
        <f t="shared" si="121"/>
        <v xml:space="preserve"> </v>
      </c>
      <c r="L590" s="8">
        <f t="shared" si="122"/>
        <v>1</v>
      </c>
      <c r="M590" s="8" t="str">
        <f t="shared" si="119"/>
        <v/>
      </c>
      <c r="N590" s="16">
        <f t="shared" si="120"/>
        <v>1.4492753623188406E-2</v>
      </c>
    </row>
    <row r="591" spans="1:14" x14ac:dyDescent="0.2">
      <c r="A591" s="45"/>
      <c r="B591" s="35" t="s">
        <v>563</v>
      </c>
      <c r="C591" s="32">
        <v>0</v>
      </c>
      <c r="D591" s="7">
        <v>0</v>
      </c>
      <c r="E591" s="7">
        <v>0</v>
      </c>
      <c r="F591" s="7">
        <v>0</v>
      </c>
      <c r="G591" s="8" t="str">
        <f t="shared" si="115"/>
        <v/>
      </c>
      <c r="H591" s="8" t="str">
        <f t="shared" si="116"/>
        <v/>
      </c>
      <c r="I591" s="8" t="str">
        <f t="shared" si="117"/>
        <v/>
      </c>
      <c r="J591" s="8" t="str">
        <f t="shared" si="118"/>
        <v/>
      </c>
      <c r="K591" s="8" t="str">
        <f t="shared" si="121"/>
        <v xml:space="preserve"> </v>
      </c>
      <c r="L591" s="8" t="str">
        <f t="shared" si="122"/>
        <v xml:space="preserve"> </v>
      </c>
      <c r="M591" s="8" t="str">
        <f t="shared" si="119"/>
        <v/>
      </c>
      <c r="N591" s="16" t="str">
        <f t="shared" si="120"/>
        <v/>
      </c>
    </row>
    <row r="592" spans="1:14" x14ac:dyDescent="0.2">
      <c r="A592" s="45"/>
      <c r="B592" s="35" t="s">
        <v>564</v>
      </c>
      <c r="C592" s="32">
        <v>0</v>
      </c>
      <c r="D592" s="7">
        <v>0</v>
      </c>
      <c r="E592" s="7">
        <v>0</v>
      </c>
      <c r="F592" s="7">
        <v>0</v>
      </c>
      <c r="G592" s="8" t="str">
        <f t="shared" si="115"/>
        <v/>
      </c>
      <c r="H592" s="8" t="str">
        <f t="shared" si="116"/>
        <v/>
      </c>
      <c r="I592" s="8" t="str">
        <f t="shared" si="117"/>
        <v/>
      </c>
      <c r="J592" s="8" t="str">
        <f t="shared" si="118"/>
        <v/>
      </c>
      <c r="K592" s="8" t="str">
        <f t="shared" si="121"/>
        <v xml:space="preserve"> </v>
      </c>
      <c r="L592" s="8" t="str">
        <f t="shared" si="122"/>
        <v xml:space="preserve"> </v>
      </c>
      <c r="M592" s="8" t="str">
        <f t="shared" si="119"/>
        <v/>
      </c>
      <c r="N592" s="16" t="str">
        <f t="shared" si="120"/>
        <v/>
      </c>
    </row>
    <row r="593" spans="1:14" x14ac:dyDescent="0.2">
      <c r="A593" s="45"/>
      <c r="B593" s="35" t="s">
        <v>565</v>
      </c>
      <c r="C593" s="32">
        <v>0</v>
      </c>
      <c r="D593" s="7">
        <v>0</v>
      </c>
      <c r="E593" s="7">
        <v>0</v>
      </c>
      <c r="F593" s="7">
        <v>0</v>
      </c>
      <c r="G593" s="8" t="str">
        <f t="shared" si="115"/>
        <v/>
      </c>
      <c r="H593" s="8" t="str">
        <f t="shared" si="116"/>
        <v/>
      </c>
      <c r="I593" s="8" t="str">
        <f t="shared" si="117"/>
        <v/>
      </c>
      <c r="J593" s="8" t="str">
        <f t="shared" si="118"/>
        <v/>
      </c>
      <c r="K593" s="8" t="str">
        <f t="shared" si="121"/>
        <v xml:space="preserve"> </v>
      </c>
      <c r="L593" s="8" t="str">
        <f t="shared" si="122"/>
        <v xml:space="preserve"> </v>
      </c>
      <c r="M593" s="8" t="str">
        <f t="shared" si="119"/>
        <v/>
      </c>
      <c r="N593" s="16" t="str">
        <f t="shared" si="120"/>
        <v/>
      </c>
    </row>
    <row r="594" spans="1:14" x14ac:dyDescent="0.2">
      <c r="A594" s="45"/>
      <c r="B594" s="35" t="s">
        <v>566</v>
      </c>
      <c r="C594" s="32">
        <v>0</v>
      </c>
      <c r="D594" s="7">
        <v>0</v>
      </c>
      <c r="E594" s="7">
        <v>13</v>
      </c>
      <c r="F594" s="7">
        <v>12</v>
      </c>
      <c r="G594" s="8" t="str">
        <f t="shared" si="115"/>
        <v/>
      </c>
      <c r="H594" s="8" t="str">
        <f t="shared" si="116"/>
        <v/>
      </c>
      <c r="I594" s="8">
        <f t="shared" si="117"/>
        <v>2.1035598705501618E-2</v>
      </c>
      <c r="J594" s="8">
        <f t="shared" si="118"/>
        <v>2.9925187032418952E-2</v>
      </c>
      <c r="K594" s="8">
        <f t="shared" si="121"/>
        <v>1</v>
      </c>
      <c r="L594" s="8">
        <f t="shared" si="122"/>
        <v>1</v>
      </c>
      <c r="M594" s="8" t="str">
        <f t="shared" si="119"/>
        <v/>
      </c>
      <c r="N594" s="16" t="str">
        <f t="shared" si="120"/>
        <v/>
      </c>
    </row>
    <row r="595" spans="1:14" x14ac:dyDescent="0.2">
      <c r="A595" s="45"/>
      <c r="B595" s="35" t="s">
        <v>567</v>
      </c>
      <c r="C595" s="32">
        <v>0</v>
      </c>
      <c r="D595" s="7">
        <v>0</v>
      </c>
      <c r="E595" s="7">
        <v>0</v>
      </c>
      <c r="F595" s="7">
        <v>0</v>
      </c>
      <c r="G595" s="8" t="str">
        <f t="shared" si="115"/>
        <v/>
      </c>
      <c r="H595" s="8" t="str">
        <f t="shared" si="116"/>
        <v/>
      </c>
      <c r="I595" s="8" t="str">
        <f t="shared" si="117"/>
        <v/>
      </c>
      <c r="J595" s="8" t="str">
        <f t="shared" si="118"/>
        <v/>
      </c>
      <c r="K595" s="8" t="str">
        <f t="shared" si="121"/>
        <v xml:space="preserve"> </v>
      </c>
      <c r="L595" s="8" t="str">
        <f t="shared" si="122"/>
        <v xml:space="preserve"> </v>
      </c>
      <c r="M595" s="8" t="str">
        <f t="shared" si="119"/>
        <v/>
      </c>
      <c r="N595" s="16" t="str">
        <f t="shared" si="120"/>
        <v/>
      </c>
    </row>
    <row r="596" spans="1:14" x14ac:dyDescent="0.2">
      <c r="A596" s="45"/>
      <c r="B596" s="35" t="s">
        <v>568</v>
      </c>
      <c r="C596" s="32">
        <v>0</v>
      </c>
      <c r="D596" s="7">
        <v>0</v>
      </c>
      <c r="E596" s="7">
        <v>0</v>
      </c>
      <c r="F596" s="7">
        <v>0</v>
      </c>
      <c r="G596" s="8" t="str">
        <f t="shared" si="115"/>
        <v/>
      </c>
      <c r="H596" s="8" t="str">
        <f t="shared" si="116"/>
        <v/>
      </c>
      <c r="I596" s="8" t="str">
        <f t="shared" si="117"/>
        <v/>
      </c>
      <c r="J596" s="8" t="str">
        <f t="shared" si="118"/>
        <v/>
      </c>
      <c r="K596" s="8" t="str">
        <f t="shared" si="121"/>
        <v xml:space="preserve"> </v>
      </c>
      <c r="L596" s="8" t="str">
        <f t="shared" si="122"/>
        <v xml:space="preserve"> </v>
      </c>
      <c r="M596" s="8" t="str">
        <f t="shared" si="119"/>
        <v/>
      </c>
      <c r="N596" s="16" t="str">
        <f t="shared" si="120"/>
        <v/>
      </c>
    </row>
    <row r="597" spans="1:14" x14ac:dyDescent="0.2">
      <c r="A597" s="45"/>
      <c r="B597" s="35" t="s">
        <v>569</v>
      </c>
      <c r="C597" s="32">
        <v>0</v>
      </c>
      <c r="D597" s="7">
        <v>0</v>
      </c>
      <c r="E597" s="7">
        <v>0</v>
      </c>
      <c r="F597" s="7">
        <v>0</v>
      </c>
      <c r="G597" s="8" t="str">
        <f t="shared" si="115"/>
        <v/>
      </c>
      <c r="H597" s="8" t="str">
        <f t="shared" si="116"/>
        <v/>
      </c>
      <c r="I597" s="8" t="str">
        <f t="shared" si="117"/>
        <v/>
      </c>
      <c r="J597" s="8" t="str">
        <f t="shared" si="118"/>
        <v/>
      </c>
      <c r="K597" s="8" t="str">
        <f t="shared" si="121"/>
        <v xml:space="preserve"> </v>
      </c>
      <c r="L597" s="8" t="str">
        <f t="shared" si="122"/>
        <v xml:space="preserve"> </v>
      </c>
      <c r="M597" s="8" t="str">
        <f t="shared" si="119"/>
        <v/>
      </c>
      <c r="N597" s="16" t="str">
        <f t="shared" si="120"/>
        <v/>
      </c>
    </row>
    <row r="598" spans="1:14" x14ac:dyDescent="0.2">
      <c r="A598" s="45"/>
      <c r="B598" s="35" t="s">
        <v>570</v>
      </c>
      <c r="C598" s="32">
        <v>0</v>
      </c>
      <c r="D598" s="7">
        <v>0</v>
      </c>
      <c r="E598" s="7">
        <v>0</v>
      </c>
      <c r="F598" s="7">
        <v>0</v>
      </c>
      <c r="G598" s="8" t="str">
        <f t="shared" si="115"/>
        <v/>
      </c>
      <c r="H598" s="8" t="str">
        <f t="shared" si="116"/>
        <v/>
      </c>
      <c r="I598" s="8" t="str">
        <f t="shared" si="117"/>
        <v/>
      </c>
      <c r="J598" s="8" t="str">
        <f t="shared" si="118"/>
        <v/>
      </c>
      <c r="K598" s="8" t="str">
        <f t="shared" si="121"/>
        <v xml:space="preserve"> </v>
      </c>
      <c r="L598" s="8" t="str">
        <f t="shared" si="122"/>
        <v xml:space="preserve"> </v>
      </c>
      <c r="M598" s="8" t="str">
        <f t="shared" si="119"/>
        <v/>
      </c>
      <c r="N598" s="16" t="str">
        <f t="shared" si="120"/>
        <v/>
      </c>
    </row>
    <row r="599" spans="1:14" ht="25.5" x14ac:dyDescent="0.2">
      <c r="A599" s="45"/>
      <c r="B599" s="35" t="s">
        <v>571</v>
      </c>
      <c r="C599" s="32">
        <v>0</v>
      </c>
      <c r="D599" s="7">
        <v>0</v>
      </c>
      <c r="E599" s="7">
        <v>3</v>
      </c>
      <c r="F599" s="7">
        <v>11</v>
      </c>
      <c r="G599" s="8" t="str">
        <f t="shared" si="115"/>
        <v/>
      </c>
      <c r="H599" s="8" t="str">
        <f t="shared" si="116"/>
        <v/>
      </c>
      <c r="I599" s="8">
        <f t="shared" si="117"/>
        <v>4.8543689320388345E-3</v>
      </c>
      <c r="J599" s="8">
        <f t="shared" si="118"/>
        <v>2.7431421446384038E-2</v>
      </c>
      <c r="K599" s="8">
        <f t="shared" si="121"/>
        <v>1</v>
      </c>
      <c r="L599" s="8">
        <f t="shared" si="122"/>
        <v>1</v>
      </c>
      <c r="M599" s="8" t="str">
        <f t="shared" si="119"/>
        <v/>
      </c>
      <c r="N599" s="16" t="str">
        <f t="shared" si="120"/>
        <v/>
      </c>
    </row>
    <row r="600" spans="1:14" x14ac:dyDescent="0.2">
      <c r="A600" s="45"/>
      <c r="B600" s="35" t="s">
        <v>572</v>
      </c>
      <c r="C600" s="32">
        <v>0</v>
      </c>
      <c r="D600" s="7">
        <v>0</v>
      </c>
      <c r="E600" s="7">
        <v>0</v>
      </c>
      <c r="F600" s="7">
        <v>0</v>
      </c>
      <c r="G600" s="8" t="str">
        <f t="shared" si="115"/>
        <v/>
      </c>
      <c r="H600" s="8" t="str">
        <f t="shared" si="116"/>
        <v/>
      </c>
      <c r="I600" s="8" t="str">
        <f t="shared" si="117"/>
        <v/>
      </c>
      <c r="J600" s="8" t="str">
        <f t="shared" si="118"/>
        <v/>
      </c>
      <c r="K600" s="8" t="str">
        <f t="shared" si="121"/>
        <v xml:space="preserve"> </v>
      </c>
      <c r="L600" s="8" t="str">
        <f t="shared" si="122"/>
        <v xml:space="preserve"> </v>
      </c>
      <c r="M600" s="8" t="str">
        <f t="shared" si="119"/>
        <v/>
      </c>
      <c r="N600" s="16" t="str">
        <f t="shared" si="120"/>
        <v/>
      </c>
    </row>
    <row r="601" spans="1:14" x14ac:dyDescent="0.2">
      <c r="A601" s="45"/>
      <c r="B601" s="35" t="s">
        <v>573</v>
      </c>
      <c r="C601" s="32">
        <v>0</v>
      </c>
      <c r="D601" s="7">
        <v>0</v>
      </c>
      <c r="E601" s="7">
        <v>0</v>
      </c>
      <c r="F601" s="7">
        <v>0</v>
      </c>
      <c r="G601" s="8" t="str">
        <f t="shared" si="115"/>
        <v/>
      </c>
      <c r="H601" s="8" t="str">
        <f t="shared" si="116"/>
        <v/>
      </c>
      <c r="I601" s="8" t="str">
        <f t="shared" si="117"/>
        <v/>
      </c>
      <c r="J601" s="8" t="str">
        <f t="shared" si="118"/>
        <v/>
      </c>
      <c r="K601" s="8" t="str">
        <f t="shared" si="121"/>
        <v xml:space="preserve"> </v>
      </c>
      <c r="L601" s="8" t="str">
        <f t="shared" si="122"/>
        <v xml:space="preserve"> </v>
      </c>
      <c r="M601" s="8" t="str">
        <f t="shared" si="119"/>
        <v/>
      </c>
      <c r="N601" s="16" t="str">
        <f t="shared" si="120"/>
        <v/>
      </c>
    </row>
    <row r="602" spans="1:14" x14ac:dyDescent="0.2">
      <c r="A602" s="45"/>
      <c r="B602" s="35" t="s">
        <v>574</v>
      </c>
      <c r="C602" s="32">
        <v>0</v>
      </c>
      <c r="D602" s="7">
        <v>0</v>
      </c>
      <c r="E602" s="7">
        <v>0</v>
      </c>
      <c r="F602" s="7">
        <v>0</v>
      </c>
      <c r="G602" s="8" t="str">
        <f t="shared" si="115"/>
        <v/>
      </c>
      <c r="H602" s="8" t="str">
        <f t="shared" si="116"/>
        <v/>
      </c>
      <c r="I602" s="8" t="str">
        <f t="shared" si="117"/>
        <v/>
      </c>
      <c r="J602" s="8" t="str">
        <f t="shared" si="118"/>
        <v/>
      </c>
      <c r="K602" s="8" t="str">
        <f t="shared" si="121"/>
        <v xml:space="preserve"> </v>
      </c>
      <c r="L602" s="8" t="str">
        <f t="shared" si="122"/>
        <v xml:space="preserve"> </v>
      </c>
      <c r="M602" s="8" t="str">
        <f t="shared" si="119"/>
        <v/>
      </c>
      <c r="N602" s="16" t="str">
        <f t="shared" si="120"/>
        <v/>
      </c>
    </row>
    <row r="603" spans="1:14" ht="25.5" x14ac:dyDescent="0.2">
      <c r="A603" s="45"/>
      <c r="B603" s="35" t="s">
        <v>575</v>
      </c>
      <c r="C603" s="32">
        <v>0</v>
      </c>
      <c r="D603" s="7">
        <v>0</v>
      </c>
      <c r="E603" s="7">
        <v>0</v>
      </c>
      <c r="F603" s="7">
        <v>0</v>
      </c>
      <c r="G603" s="8" t="str">
        <f t="shared" si="115"/>
        <v/>
      </c>
      <c r="H603" s="8" t="str">
        <f t="shared" si="116"/>
        <v/>
      </c>
      <c r="I603" s="8" t="str">
        <f t="shared" si="117"/>
        <v/>
      </c>
      <c r="J603" s="8" t="str">
        <f t="shared" si="118"/>
        <v/>
      </c>
      <c r="K603" s="8" t="str">
        <f t="shared" si="121"/>
        <v xml:space="preserve"> </v>
      </c>
      <c r="L603" s="8" t="str">
        <f t="shared" si="122"/>
        <v xml:space="preserve"> </v>
      </c>
      <c r="M603" s="8" t="str">
        <f t="shared" si="119"/>
        <v/>
      </c>
      <c r="N603" s="16" t="str">
        <f t="shared" si="120"/>
        <v/>
      </c>
    </row>
    <row r="604" spans="1:14" ht="26.25" thickBot="1" x14ac:dyDescent="0.25">
      <c r="A604" s="45"/>
      <c r="B604" s="36" t="s">
        <v>576</v>
      </c>
      <c r="C604" s="33">
        <v>0</v>
      </c>
      <c r="D604" s="17">
        <v>0</v>
      </c>
      <c r="E604" s="17">
        <v>0</v>
      </c>
      <c r="F604" s="17">
        <v>0</v>
      </c>
      <c r="G604" s="18" t="str">
        <f t="shared" si="115"/>
        <v/>
      </c>
      <c r="H604" s="18" t="str">
        <f t="shared" si="116"/>
        <v/>
      </c>
      <c r="I604" s="18" t="str">
        <f t="shared" si="117"/>
        <v/>
      </c>
      <c r="J604" s="18" t="str">
        <f t="shared" si="118"/>
        <v/>
      </c>
      <c r="K604" s="18" t="str">
        <f t="shared" si="121"/>
        <v xml:space="preserve"> </v>
      </c>
      <c r="L604" s="18" t="str">
        <f t="shared" si="122"/>
        <v xml:space="preserve"> </v>
      </c>
      <c r="M604" s="18" t="str">
        <f t="shared" si="119"/>
        <v/>
      </c>
      <c r="N604" s="19" t="str">
        <f t="shared" si="120"/>
        <v/>
      </c>
    </row>
    <row r="605" spans="1:14" x14ac:dyDescent="0.2">
      <c r="A605" s="44"/>
    </row>
    <row r="606" spans="1:14" x14ac:dyDescent="0.2">
      <c r="A606" s="44"/>
    </row>
    <row r="607" spans="1:14" x14ac:dyDescent="0.2">
      <c r="A607" s="44"/>
    </row>
    <row r="608" spans="1:14" ht="15.75" thickBot="1" x14ac:dyDescent="0.25">
      <c r="A608" s="44"/>
    </row>
    <row r="609" spans="1:14" ht="29.25" customHeight="1" thickBot="1" x14ac:dyDescent="0.25">
      <c r="A609" s="45"/>
      <c r="B609" s="20" t="s">
        <v>3</v>
      </c>
      <c r="C609" s="13" t="s">
        <v>16</v>
      </c>
      <c r="D609" s="23"/>
      <c r="E609" s="23"/>
      <c r="F609" s="24"/>
      <c r="G609" s="13" t="s">
        <v>5</v>
      </c>
      <c r="H609" s="23"/>
      <c r="I609" s="23"/>
      <c r="J609" s="23"/>
      <c r="K609" s="13" t="s">
        <v>17</v>
      </c>
      <c r="L609" s="14"/>
      <c r="M609" s="13" t="s">
        <v>7</v>
      </c>
      <c r="N609" s="14"/>
    </row>
    <row r="610" spans="1:14" ht="15.75" thickBot="1" x14ac:dyDescent="0.25">
      <c r="A610" s="44"/>
      <c r="B610" s="21"/>
      <c r="C610" s="26">
        <v>2021</v>
      </c>
      <c r="D610" s="24"/>
      <c r="E610" s="27">
        <v>2022</v>
      </c>
      <c r="F610" s="24"/>
      <c r="G610" s="26">
        <v>2021</v>
      </c>
      <c r="H610" s="24"/>
      <c r="I610" s="27">
        <v>2022</v>
      </c>
      <c r="J610" s="24"/>
      <c r="K610" s="25"/>
      <c r="L610" s="15"/>
      <c r="M610" s="25"/>
      <c r="N610" s="15"/>
    </row>
    <row r="611" spans="1:14" ht="15.75" thickBot="1" x14ac:dyDescent="0.25">
      <c r="A611" s="45"/>
      <c r="B611" s="22"/>
      <c r="C611" s="28" t="s">
        <v>8</v>
      </c>
      <c r="D611" s="28" t="s">
        <v>9</v>
      </c>
      <c r="E611" s="28" t="s">
        <v>8</v>
      </c>
      <c r="F611" s="28" t="s">
        <v>9</v>
      </c>
      <c r="G611" s="28" t="s">
        <v>8</v>
      </c>
      <c r="H611" s="28" t="s">
        <v>9</v>
      </c>
      <c r="I611" s="28" t="s">
        <v>8</v>
      </c>
      <c r="J611" s="28" t="s">
        <v>9</v>
      </c>
      <c r="K611" s="28" t="s">
        <v>8</v>
      </c>
      <c r="L611" s="28" t="s">
        <v>9</v>
      </c>
      <c r="M611" s="28" t="s">
        <v>8</v>
      </c>
      <c r="N611" s="28" t="s">
        <v>9</v>
      </c>
    </row>
    <row r="612" spans="1:14" ht="15.75" thickBot="1" x14ac:dyDescent="0.25">
      <c r="A612" s="45"/>
      <c r="B612" s="29" t="s">
        <v>14</v>
      </c>
      <c r="C612" s="30">
        <f>SUM(C613:C640)</f>
        <v>2902</v>
      </c>
      <c r="D612" s="30">
        <f>SUM(D613:D640)</f>
        <v>2983</v>
      </c>
      <c r="E612" s="30">
        <f>SUM(E613:E640)</f>
        <v>2563</v>
      </c>
      <c r="F612" s="30">
        <f>SUM(F613:F640)</f>
        <v>2194</v>
      </c>
      <c r="G612" s="31">
        <f t="shared" ref="G612:G640" si="123">+IF(C612=0,"",C612/C$612)</f>
        <v>1</v>
      </c>
      <c r="H612" s="31">
        <f t="shared" ref="H612:H640" si="124">+IF(D612=0,"",D612/D$612)</f>
        <v>1</v>
      </c>
      <c r="I612" s="31">
        <f t="shared" ref="I612:I640" si="125">+IF(E612=0,"",E612/E$612)</f>
        <v>1</v>
      </c>
      <c r="J612" s="31">
        <f t="shared" ref="J612:J640" si="126">+IF(F612=0,"",F612/F$612)</f>
        <v>1</v>
      </c>
      <c r="K612" s="31">
        <f>+IF(AND(C612=0,E612=0),"",IF(C612=0,1,IF(E612=0,-1,(E612-C612)/C612)))</f>
        <v>-0.11681598897312198</v>
      </c>
      <c r="L612" s="31">
        <f>+IF(AND(D612=0,F612=0),"",IF(D612=0,1,IF(F612=0,-1,(F612-D612)/D612)))</f>
        <v>-0.26449882668454577</v>
      </c>
      <c r="M612" s="31">
        <f t="shared" ref="M612:M640" si="127">+IF(OR(AND(G612=""),(K612="")),"",G612*K612)</f>
        <v>-0.11681598897312198</v>
      </c>
      <c r="N612" s="31">
        <f t="shared" ref="N612:N640" si="128">+IF(OR(AND(H612=""),(L612="")),"",H612*L612)</f>
        <v>-0.26449882668454577</v>
      </c>
    </row>
    <row r="613" spans="1:14" x14ac:dyDescent="0.2">
      <c r="A613" s="45"/>
      <c r="B613" s="34" t="s">
        <v>577</v>
      </c>
      <c r="C613" s="40">
        <v>0</v>
      </c>
      <c r="D613" s="37">
        <v>0</v>
      </c>
      <c r="E613" s="37">
        <v>0</v>
      </c>
      <c r="F613" s="37">
        <v>1</v>
      </c>
      <c r="G613" s="38" t="str">
        <f t="shared" si="123"/>
        <v/>
      </c>
      <c r="H613" s="38" t="str">
        <f t="shared" si="124"/>
        <v/>
      </c>
      <c r="I613" s="38" t="str">
        <f t="shared" si="125"/>
        <v/>
      </c>
      <c r="J613" s="38">
        <f t="shared" si="126"/>
        <v>4.5578851412944393E-4</v>
      </c>
      <c r="K613" s="38" t="str">
        <f t="shared" ref="K613:K640" si="129">+IF(AND(C613=0,E613=0)," ",IF(C613=0,1,IF(E613=0,-1,(E613-C613)/C613)))</f>
        <v xml:space="preserve"> </v>
      </c>
      <c r="L613" s="38">
        <f t="shared" ref="L613:L640" si="130">+IF(AND(D613=0,F613=0)," ",IF(D613=0,1,IF(F613=0,-1,(F613-D613)/D613)))</f>
        <v>1</v>
      </c>
      <c r="M613" s="38" t="str">
        <f t="shared" si="127"/>
        <v/>
      </c>
      <c r="N613" s="39" t="str">
        <f t="shared" si="128"/>
        <v/>
      </c>
    </row>
    <row r="614" spans="1:14" x14ac:dyDescent="0.2">
      <c r="A614" s="45"/>
      <c r="B614" s="35" t="s">
        <v>578</v>
      </c>
      <c r="C614" s="32">
        <v>1</v>
      </c>
      <c r="D614" s="7">
        <v>1</v>
      </c>
      <c r="E614" s="7">
        <v>1</v>
      </c>
      <c r="F614" s="7">
        <v>1</v>
      </c>
      <c r="G614" s="8">
        <f t="shared" si="123"/>
        <v>3.4458993797381116E-4</v>
      </c>
      <c r="H614" s="8">
        <f t="shared" si="124"/>
        <v>3.3523298692591353E-4</v>
      </c>
      <c r="I614" s="8">
        <f t="shared" si="125"/>
        <v>3.9016777214202108E-4</v>
      </c>
      <c r="J614" s="8">
        <f t="shared" si="126"/>
        <v>4.5578851412944393E-4</v>
      </c>
      <c r="K614" s="8">
        <f t="shared" si="129"/>
        <v>0</v>
      </c>
      <c r="L614" s="8">
        <f t="shared" si="130"/>
        <v>0</v>
      </c>
      <c r="M614" s="8">
        <f t="shared" si="127"/>
        <v>0</v>
      </c>
      <c r="N614" s="16">
        <f t="shared" si="128"/>
        <v>0</v>
      </c>
    </row>
    <row r="615" spans="1:14" ht="25.5" x14ac:dyDescent="0.2">
      <c r="A615" s="45"/>
      <c r="B615" s="35" t="s">
        <v>579</v>
      </c>
      <c r="C615" s="32">
        <v>29</v>
      </c>
      <c r="D615" s="7">
        <v>14</v>
      </c>
      <c r="E615" s="7">
        <v>9</v>
      </c>
      <c r="F615" s="7">
        <v>0</v>
      </c>
      <c r="G615" s="8">
        <f t="shared" si="123"/>
        <v>9.9931082012405231E-3</v>
      </c>
      <c r="H615" s="8">
        <f t="shared" si="124"/>
        <v>4.6932618169627889E-3</v>
      </c>
      <c r="I615" s="8">
        <f t="shared" si="125"/>
        <v>3.5115099492781898E-3</v>
      </c>
      <c r="J615" s="8" t="str">
        <f t="shared" si="126"/>
        <v/>
      </c>
      <c r="K615" s="8">
        <f t="shared" si="129"/>
        <v>-0.68965517241379315</v>
      </c>
      <c r="L615" s="8">
        <f t="shared" si="130"/>
        <v>-1</v>
      </c>
      <c r="M615" s="8">
        <f t="shared" si="127"/>
        <v>-6.8917987594762234E-3</v>
      </c>
      <c r="N615" s="16">
        <f t="shared" si="128"/>
        <v>-4.6932618169627889E-3</v>
      </c>
    </row>
    <row r="616" spans="1:14" x14ac:dyDescent="0.2">
      <c r="A616" s="45"/>
      <c r="B616" s="35" t="s">
        <v>580</v>
      </c>
      <c r="C616" s="32">
        <v>128</v>
      </c>
      <c r="D616" s="7">
        <v>158</v>
      </c>
      <c r="E616" s="7">
        <v>2</v>
      </c>
      <c r="F616" s="7">
        <v>0</v>
      </c>
      <c r="G616" s="8">
        <f t="shared" si="123"/>
        <v>4.4107512060647829E-2</v>
      </c>
      <c r="H616" s="8">
        <f t="shared" si="124"/>
        <v>5.2966811934294332E-2</v>
      </c>
      <c r="I616" s="8">
        <f t="shared" si="125"/>
        <v>7.8033554428404216E-4</v>
      </c>
      <c r="J616" s="8" t="str">
        <f t="shared" si="126"/>
        <v/>
      </c>
      <c r="K616" s="8">
        <f t="shared" si="129"/>
        <v>-0.984375</v>
      </c>
      <c r="L616" s="8">
        <f t="shared" si="130"/>
        <v>-1</v>
      </c>
      <c r="M616" s="8">
        <f t="shared" si="127"/>
        <v>-4.3418332184700204E-2</v>
      </c>
      <c r="N616" s="16">
        <f t="shared" si="128"/>
        <v>-5.2966811934294332E-2</v>
      </c>
    </row>
    <row r="617" spans="1:14" x14ac:dyDescent="0.2">
      <c r="A617" s="45"/>
      <c r="B617" s="35" t="s">
        <v>581</v>
      </c>
      <c r="C617" s="32">
        <v>0</v>
      </c>
      <c r="D617" s="7">
        <v>0</v>
      </c>
      <c r="E617" s="7">
        <v>3</v>
      </c>
      <c r="F617" s="7">
        <v>2</v>
      </c>
      <c r="G617" s="8" t="str">
        <f t="shared" si="123"/>
        <v/>
      </c>
      <c r="H617" s="8" t="str">
        <f t="shared" si="124"/>
        <v/>
      </c>
      <c r="I617" s="8">
        <f t="shared" si="125"/>
        <v>1.1705033164260631E-3</v>
      </c>
      <c r="J617" s="8">
        <f t="shared" si="126"/>
        <v>9.1157702825888785E-4</v>
      </c>
      <c r="K617" s="8">
        <f t="shared" si="129"/>
        <v>1</v>
      </c>
      <c r="L617" s="8">
        <f t="shared" si="130"/>
        <v>1</v>
      </c>
      <c r="M617" s="8" t="str">
        <f t="shared" si="127"/>
        <v/>
      </c>
      <c r="N617" s="16" t="str">
        <f t="shared" si="128"/>
        <v/>
      </c>
    </row>
    <row r="618" spans="1:14" x14ac:dyDescent="0.2">
      <c r="A618" s="45"/>
      <c r="B618" s="35" t="s">
        <v>582</v>
      </c>
      <c r="C618" s="32">
        <v>0</v>
      </c>
      <c r="D618" s="7">
        <v>1</v>
      </c>
      <c r="E618" s="7">
        <v>0</v>
      </c>
      <c r="F618" s="7">
        <v>1</v>
      </c>
      <c r="G618" s="8" t="str">
        <f t="shared" si="123"/>
        <v/>
      </c>
      <c r="H618" s="8">
        <f t="shared" si="124"/>
        <v>3.3523298692591353E-4</v>
      </c>
      <c r="I618" s="8" t="str">
        <f t="shared" si="125"/>
        <v/>
      </c>
      <c r="J618" s="8">
        <f t="shared" si="126"/>
        <v>4.5578851412944393E-4</v>
      </c>
      <c r="K618" s="8" t="str">
        <f t="shared" si="129"/>
        <v xml:space="preserve"> </v>
      </c>
      <c r="L618" s="8">
        <f t="shared" si="130"/>
        <v>0</v>
      </c>
      <c r="M618" s="8" t="str">
        <f t="shared" si="127"/>
        <v/>
      </c>
      <c r="N618" s="16">
        <f t="shared" si="128"/>
        <v>0</v>
      </c>
    </row>
    <row r="619" spans="1:14" x14ac:dyDescent="0.2">
      <c r="A619" s="45"/>
      <c r="B619" s="35" t="s">
        <v>583</v>
      </c>
      <c r="C619" s="32">
        <v>0</v>
      </c>
      <c r="D619" s="7">
        <v>0</v>
      </c>
      <c r="E619" s="7">
        <v>0</v>
      </c>
      <c r="F619" s="7">
        <v>0</v>
      </c>
      <c r="G619" s="8" t="str">
        <f t="shared" si="123"/>
        <v/>
      </c>
      <c r="H619" s="8" t="str">
        <f t="shared" si="124"/>
        <v/>
      </c>
      <c r="I619" s="8" t="str">
        <f t="shared" si="125"/>
        <v/>
      </c>
      <c r="J619" s="8" t="str">
        <f t="shared" si="126"/>
        <v/>
      </c>
      <c r="K619" s="8" t="str">
        <f t="shared" si="129"/>
        <v xml:space="preserve"> </v>
      </c>
      <c r="L619" s="8" t="str">
        <f t="shared" si="130"/>
        <v xml:space="preserve"> </v>
      </c>
      <c r="M619" s="8" t="str">
        <f t="shared" si="127"/>
        <v/>
      </c>
      <c r="N619" s="16" t="str">
        <f t="shared" si="128"/>
        <v/>
      </c>
    </row>
    <row r="620" spans="1:14" x14ac:dyDescent="0.2">
      <c r="A620" s="45"/>
      <c r="B620" s="35" t="s">
        <v>584</v>
      </c>
      <c r="C620" s="32">
        <v>3</v>
      </c>
      <c r="D620" s="7">
        <v>2</v>
      </c>
      <c r="E620" s="7">
        <v>1</v>
      </c>
      <c r="F620" s="7">
        <v>0</v>
      </c>
      <c r="G620" s="8">
        <f t="shared" si="123"/>
        <v>1.0337698139214334E-3</v>
      </c>
      <c r="H620" s="8">
        <f t="shared" si="124"/>
        <v>6.7046597385182706E-4</v>
      </c>
      <c r="I620" s="8">
        <f t="shared" si="125"/>
        <v>3.9016777214202108E-4</v>
      </c>
      <c r="J620" s="8" t="str">
        <f t="shared" si="126"/>
        <v/>
      </c>
      <c r="K620" s="8">
        <f t="shared" si="129"/>
        <v>-0.66666666666666663</v>
      </c>
      <c r="L620" s="8">
        <f t="shared" si="130"/>
        <v>-1</v>
      </c>
      <c r="M620" s="8">
        <f t="shared" si="127"/>
        <v>-6.8917987594762221E-4</v>
      </c>
      <c r="N620" s="16">
        <f t="shared" si="128"/>
        <v>-6.7046597385182706E-4</v>
      </c>
    </row>
    <row r="621" spans="1:14" x14ac:dyDescent="0.2">
      <c r="A621" s="45"/>
      <c r="B621" s="35" t="s">
        <v>585</v>
      </c>
      <c r="C621" s="32">
        <v>0</v>
      </c>
      <c r="D621" s="7">
        <v>0</v>
      </c>
      <c r="E621" s="7">
        <v>0</v>
      </c>
      <c r="F621" s="7">
        <v>0</v>
      </c>
      <c r="G621" s="8" t="str">
        <f t="shared" si="123"/>
        <v/>
      </c>
      <c r="H621" s="8" t="str">
        <f t="shared" si="124"/>
        <v/>
      </c>
      <c r="I621" s="8" t="str">
        <f t="shared" si="125"/>
        <v/>
      </c>
      <c r="J621" s="8" t="str">
        <f t="shared" si="126"/>
        <v/>
      </c>
      <c r="K621" s="8" t="str">
        <f t="shared" si="129"/>
        <v xml:space="preserve"> </v>
      </c>
      <c r="L621" s="8" t="str">
        <f t="shared" si="130"/>
        <v xml:space="preserve"> </v>
      </c>
      <c r="M621" s="8" t="str">
        <f t="shared" si="127"/>
        <v/>
      </c>
      <c r="N621" s="16" t="str">
        <f t="shared" si="128"/>
        <v/>
      </c>
    </row>
    <row r="622" spans="1:14" ht="24.75" customHeight="1" x14ac:dyDescent="0.2">
      <c r="A622" s="45"/>
      <c r="B622" s="35" t="s">
        <v>586</v>
      </c>
      <c r="C622" s="32">
        <v>0</v>
      </c>
      <c r="D622" s="7">
        <v>0</v>
      </c>
      <c r="E622" s="7">
        <v>0</v>
      </c>
      <c r="F622" s="7">
        <v>0</v>
      </c>
      <c r="G622" s="8" t="str">
        <f t="shared" si="123"/>
        <v/>
      </c>
      <c r="H622" s="8" t="str">
        <f t="shared" si="124"/>
        <v/>
      </c>
      <c r="I622" s="8" t="str">
        <f t="shared" si="125"/>
        <v/>
      </c>
      <c r="J622" s="8" t="str">
        <f t="shared" si="126"/>
        <v/>
      </c>
      <c r="K622" s="8" t="str">
        <f t="shared" si="129"/>
        <v xml:space="preserve"> </v>
      </c>
      <c r="L622" s="8" t="str">
        <f t="shared" si="130"/>
        <v xml:space="preserve"> </v>
      </c>
      <c r="M622" s="8" t="str">
        <f t="shared" si="127"/>
        <v/>
      </c>
      <c r="N622" s="16" t="str">
        <f t="shared" si="128"/>
        <v/>
      </c>
    </row>
    <row r="623" spans="1:14" x14ac:dyDescent="0.2">
      <c r="A623" s="45"/>
      <c r="B623" s="35" t="s">
        <v>587</v>
      </c>
      <c r="C623" s="32">
        <v>0</v>
      </c>
      <c r="D623" s="7">
        <v>0</v>
      </c>
      <c r="E623" s="7">
        <v>0</v>
      </c>
      <c r="F623" s="7">
        <v>0</v>
      </c>
      <c r="G623" s="8" t="str">
        <f t="shared" si="123"/>
        <v/>
      </c>
      <c r="H623" s="8" t="str">
        <f t="shared" si="124"/>
        <v/>
      </c>
      <c r="I623" s="8" t="str">
        <f t="shared" si="125"/>
        <v/>
      </c>
      <c r="J623" s="8" t="str">
        <f t="shared" si="126"/>
        <v/>
      </c>
      <c r="K623" s="8" t="str">
        <f t="shared" si="129"/>
        <v xml:space="preserve"> </v>
      </c>
      <c r="L623" s="8" t="str">
        <f t="shared" si="130"/>
        <v xml:space="preserve"> </v>
      </c>
      <c r="M623" s="8" t="str">
        <f t="shared" si="127"/>
        <v/>
      </c>
      <c r="N623" s="16" t="str">
        <f t="shared" si="128"/>
        <v/>
      </c>
    </row>
    <row r="624" spans="1:14" x14ac:dyDescent="0.2">
      <c r="A624" s="45"/>
      <c r="B624" s="35" t="s">
        <v>588</v>
      </c>
      <c r="C624" s="32">
        <v>0</v>
      </c>
      <c r="D624" s="7">
        <v>0</v>
      </c>
      <c r="E624" s="7">
        <v>0</v>
      </c>
      <c r="F624" s="7">
        <v>0</v>
      </c>
      <c r="G624" s="8" t="str">
        <f t="shared" si="123"/>
        <v/>
      </c>
      <c r="H624" s="8" t="str">
        <f t="shared" si="124"/>
        <v/>
      </c>
      <c r="I624" s="8" t="str">
        <f t="shared" si="125"/>
        <v/>
      </c>
      <c r="J624" s="8" t="str">
        <f t="shared" si="126"/>
        <v/>
      </c>
      <c r="K624" s="8" t="str">
        <f t="shared" si="129"/>
        <v xml:space="preserve"> </v>
      </c>
      <c r="L624" s="8" t="str">
        <f t="shared" si="130"/>
        <v xml:space="preserve"> </v>
      </c>
      <c r="M624" s="8" t="str">
        <f t="shared" si="127"/>
        <v/>
      </c>
      <c r="N624" s="16" t="str">
        <f t="shared" si="128"/>
        <v/>
      </c>
    </row>
    <row r="625" spans="1:14" x14ac:dyDescent="0.2">
      <c r="A625" s="45"/>
      <c r="B625" s="35" t="s">
        <v>589</v>
      </c>
      <c r="C625" s="32">
        <v>0</v>
      </c>
      <c r="D625" s="7">
        <v>0</v>
      </c>
      <c r="E625" s="7">
        <v>0</v>
      </c>
      <c r="F625" s="7">
        <v>0</v>
      </c>
      <c r="G625" s="8" t="str">
        <f t="shared" si="123"/>
        <v/>
      </c>
      <c r="H625" s="8" t="str">
        <f t="shared" si="124"/>
        <v/>
      </c>
      <c r="I625" s="8" t="str">
        <f t="shared" si="125"/>
        <v/>
      </c>
      <c r="J625" s="8" t="str">
        <f t="shared" si="126"/>
        <v/>
      </c>
      <c r="K625" s="8" t="str">
        <f t="shared" si="129"/>
        <v xml:space="preserve"> </v>
      </c>
      <c r="L625" s="8" t="str">
        <f t="shared" si="130"/>
        <v xml:space="preserve"> </v>
      </c>
      <c r="M625" s="8" t="str">
        <f t="shared" si="127"/>
        <v/>
      </c>
      <c r="N625" s="16" t="str">
        <f t="shared" si="128"/>
        <v/>
      </c>
    </row>
    <row r="626" spans="1:14" x14ac:dyDescent="0.2">
      <c r="A626" s="45"/>
      <c r="B626" s="35" t="s">
        <v>590</v>
      </c>
      <c r="C626" s="32">
        <v>0</v>
      </c>
      <c r="D626" s="7">
        <v>1</v>
      </c>
      <c r="E626" s="7">
        <v>0</v>
      </c>
      <c r="F626" s="7">
        <v>0</v>
      </c>
      <c r="G626" s="8" t="str">
        <f t="shared" si="123"/>
        <v/>
      </c>
      <c r="H626" s="8">
        <f t="shared" si="124"/>
        <v>3.3523298692591353E-4</v>
      </c>
      <c r="I626" s="8" t="str">
        <f t="shared" si="125"/>
        <v/>
      </c>
      <c r="J626" s="8" t="str">
        <f t="shared" si="126"/>
        <v/>
      </c>
      <c r="K626" s="8" t="str">
        <f t="shared" si="129"/>
        <v xml:space="preserve"> </v>
      </c>
      <c r="L626" s="8">
        <f t="shared" si="130"/>
        <v>-1</v>
      </c>
      <c r="M626" s="8" t="str">
        <f t="shared" si="127"/>
        <v/>
      </c>
      <c r="N626" s="16">
        <f t="shared" si="128"/>
        <v>-3.3523298692591353E-4</v>
      </c>
    </row>
    <row r="627" spans="1:14" ht="25.5" x14ac:dyDescent="0.2">
      <c r="A627" s="45"/>
      <c r="B627" s="35" t="s">
        <v>591</v>
      </c>
      <c r="C627" s="32">
        <v>0</v>
      </c>
      <c r="D627" s="7">
        <v>0</v>
      </c>
      <c r="E627" s="7">
        <v>0</v>
      </c>
      <c r="F627" s="7">
        <v>0</v>
      </c>
      <c r="G627" s="8" t="str">
        <f t="shared" si="123"/>
        <v/>
      </c>
      <c r="H627" s="8" t="str">
        <f t="shared" si="124"/>
        <v/>
      </c>
      <c r="I627" s="8" t="str">
        <f t="shared" si="125"/>
        <v/>
      </c>
      <c r="J627" s="8" t="str">
        <f t="shared" si="126"/>
        <v/>
      </c>
      <c r="K627" s="8" t="str">
        <f t="shared" si="129"/>
        <v xml:space="preserve"> </v>
      </c>
      <c r="L627" s="8" t="str">
        <f t="shared" si="130"/>
        <v xml:space="preserve"> </v>
      </c>
      <c r="M627" s="8" t="str">
        <f t="shared" si="127"/>
        <v/>
      </c>
      <c r="N627" s="16" t="str">
        <f t="shared" si="128"/>
        <v/>
      </c>
    </row>
    <row r="628" spans="1:14" x14ac:dyDescent="0.2">
      <c r="A628" s="45"/>
      <c r="B628" s="35" t="s">
        <v>592</v>
      </c>
      <c r="C628" s="32">
        <v>25</v>
      </c>
      <c r="D628" s="7">
        <v>29</v>
      </c>
      <c r="E628" s="7">
        <v>123</v>
      </c>
      <c r="F628" s="7">
        <v>108</v>
      </c>
      <c r="G628" s="8">
        <f t="shared" si="123"/>
        <v>8.6147484493452799E-3</v>
      </c>
      <c r="H628" s="8">
        <f t="shared" si="124"/>
        <v>9.7217566208514915E-3</v>
      </c>
      <c r="I628" s="8">
        <f t="shared" si="125"/>
        <v>4.7990635973468594E-2</v>
      </c>
      <c r="J628" s="8">
        <f t="shared" si="126"/>
        <v>4.9225159525979945E-2</v>
      </c>
      <c r="K628" s="8">
        <f t="shared" si="129"/>
        <v>3.92</v>
      </c>
      <c r="L628" s="8">
        <f t="shared" si="130"/>
        <v>2.7241379310344827</v>
      </c>
      <c r="M628" s="8">
        <f t="shared" si="127"/>
        <v>3.3769813921433495E-2</v>
      </c>
      <c r="N628" s="16">
        <f t="shared" si="128"/>
        <v>2.6483405967147166E-2</v>
      </c>
    </row>
    <row r="629" spans="1:14" x14ac:dyDescent="0.2">
      <c r="A629" s="45"/>
      <c r="B629" s="35" t="s">
        <v>593</v>
      </c>
      <c r="C629" s="32">
        <v>0</v>
      </c>
      <c r="D629" s="7">
        <v>0</v>
      </c>
      <c r="E629" s="7">
        <v>0</v>
      </c>
      <c r="F629" s="7">
        <v>0</v>
      </c>
      <c r="G629" s="8" t="str">
        <f t="shared" si="123"/>
        <v/>
      </c>
      <c r="H629" s="8" t="str">
        <f t="shared" si="124"/>
        <v/>
      </c>
      <c r="I629" s="8" t="str">
        <f t="shared" si="125"/>
        <v/>
      </c>
      <c r="J629" s="8" t="str">
        <f t="shared" si="126"/>
        <v/>
      </c>
      <c r="K629" s="8" t="str">
        <f t="shared" si="129"/>
        <v xml:space="preserve"> </v>
      </c>
      <c r="L629" s="8" t="str">
        <f t="shared" si="130"/>
        <v xml:space="preserve"> </v>
      </c>
      <c r="M629" s="8" t="str">
        <f t="shared" si="127"/>
        <v/>
      </c>
      <c r="N629" s="16" t="str">
        <f t="shared" si="128"/>
        <v/>
      </c>
    </row>
    <row r="630" spans="1:14" x14ac:dyDescent="0.2">
      <c r="A630" s="45"/>
      <c r="B630" s="35" t="s">
        <v>594</v>
      </c>
      <c r="C630" s="32">
        <v>3</v>
      </c>
      <c r="D630" s="7">
        <v>50</v>
      </c>
      <c r="E630" s="7">
        <v>9</v>
      </c>
      <c r="F630" s="7">
        <v>87</v>
      </c>
      <c r="G630" s="8">
        <f t="shared" si="123"/>
        <v>1.0337698139214334E-3</v>
      </c>
      <c r="H630" s="8">
        <f t="shared" si="124"/>
        <v>1.6761649346295676E-2</v>
      </c>
      <c r="I630" s="8">
        <f t="shared" si="125"/>
        <v>3.5115099492781898E-3</v>
      </c>
      <c r="J630" s="8">
        <f t="shared" si="126"/>
        <v>3.965360072926162E-2</v>
      </c>
      <c r="K630" s="8">
        <f t="shared" si="129"/>
        <v>2</v>
      </c>
      <c r="L630" s="8">
        <f t="shared" si="130"/>
        <v>0.74</v>
      </c>
      <c r="M630" s="8">
        <f t="shared" si="127"/>
        <v>2.0675396278428669E-3</v>
      </c>
      <c r="N630" s="16">
        <f t="shared" si="128"/>
        <v>1.24036205162588E-2</v>
      </c>
    </row>
    <row r="631" spans="1:14" x14ac:dyDescent="0.2">
      <c r="A631" s="45"/>
      <c r="B631" s="35" t="s">
        <v>595</v>
      </c>
      <c r="C631" s="32">
        <v>2713</v>
      </c>
      <c r="D631" s="7">
        <v>2725</v>
      </c>
      <c r="E631" s="7">
        <v>2388</v>
      </c>
      <c r="F631" s="7">
        <v>1988</v>
      </c>
      <c r="G631" s="8">
        <f t="shared" si="123"/>
        <v>0.93487250172294967</v>
      </c>
      <c r="H631" s="8">
        <f t="shared" si="124"/>
        <v>0.91350988937311428</v>
      </c>
      <c r="I631" s="8">
        <f t="shared" si="125"/>
        <v>0.93172063987514631</v>
      </c>
      <c r="J631" s="8">
        <f t="shared" si="126"/>
        <v>0.90610756608933452</v>
      </c>
      <c r="K631" s="8">
        <f t="shared" si="129"/>
        <v>-0.11979358643568006</v>
      </c>
      <c r="L631" s="8">
        <f t="shared" si="130"/>
        <v>-0.27045871559633028</v>
      </c>
      <c r="M631" s="8">
        <f t="shared" si="127"/>
        <v>-0.11199172984148863</v>
      </c>
      <c r="N631" s="16">
        <f t="shared" si="128"/>
        <v>-0.24706671136439826</v>
      </c>
    </row>
    <row r="632" spans="1:14" x14ac:dyDescent="0.2">
      <c r="A632" s="45"/>
      <c r="B632" s="35" t="s">
        <v>596</v>
      </c>
      <c r="C632" s="32">
        <v>0</v>
      </c>
      <c r="D632" s="7">
        <v>0</v>
      </c>
      <c r="E632" s="7">
        <v>1</v>
      </c>
      <c r="F632" s="7">
        <v>0</v>
      </c>
      <c r="G632" s="8" t="str">
        <f t="shared" si="123"/>
        <v/>
      </c>
      <c r="H632" s="8" t="str">
        <f t="shared" si="124"/>
        <v/>
      </c>
      <c r="I632" s="8">
        <f t="shared" si="125"/>
        <v>3.9016777214202108E-4</v>
      </c>
      <c r="J632" s="8" t="str">
        <f t="shared" si="126"/>
        <v/>
      </c>
      <c r="K632" s="8">
        <f t="shared" si="129"/>
        <v>1</v>
      </c>
      <c r="L632" s="8" t="str">
        <f t="shared" si="130"/>
        <v xml:space="preserve"> </v>
      </c>
      <c r="M632" s="8" t="str">
        <f t="shared" si="127"/>
        <v/>
      </c>
      <c r="N632" s="16" t="str">
        <f t="shared" si="128"/>
        <v/>
      </c>
    </row>
    <row r="633" spans="1:14" x14ac:dyDescent="0.2">
      <c r="A633" s="45"/>
      <c r="B633" s="35" t="s">
        <v>597</v>
      </c>
      <c r="C633" s="32">
        <v>0</v>
      </c>
      <c r="D633" s="7">
        <v>1</v>
      </c>
      <c r="E633" s="7">
        <v>0</v>
      </c>
      <c r="F633" s="7">
        <v>0</v>
      </c>
      <c r="G633" s="8" t="str">
        <f t="shared" si="123"/>
        <v/>
      </c>
      <c r="H633" s="8">
        <f t="shared" si="124"/>
        <v>3.3523298692591353E-4</v>
      </c>
      <c r="I633" s="8" t="str">
        <f t="shared" si="125"/>
        <v/>
      </c>
      <c r="J633" s="8" t="str">
        <f t="shared" si="126"/>
        <v/>
      </c>
      <c r="K633" s="8" t="str">
        <f t="shared" si="129"/>
        <v xml:space="preserve"> </v>
      </c>
      <c r="L633" s="8">
        <f t="shared" si="130"/>
        <v>-1</v>
      </c>
      <c r="M633" s="8" t="str">
        <f t="shared" si="127"/>
        <v/>
      </c>
      <c r="N633" s="16">
        <f t="shared" si="128"/>
        <v>-3.3523298692591353E-4</v>
      </c>
    </row>
    <row r="634" spans="1:14" ht="25.5" x14ac:dyDescent="0.2">
      <c r="A634" s="45" t="s">
        <v>76</v>
      </c>
      <c r="B634" s="35" t="s">
        <v>598</v>
      </c>
      <c r="C634" s="32">
        <v>0</v>
      </c>
      <c r="D634" s="7">
        <v>0</v>
      </c>
      <c r="E634" s="7">
        <v>0</v>
      </c>
      <c r="F634" s="7">
        <v>0</v>
      </c>
      <c r="G634" s="8" t="str">
        <f t="shared" si="123"/>
        <v/>
      </c>
      <c r="H634" s="8" t="str">
        <f t="shared" si="124"/>
        <v/>
      </c>
      <c r="I634" s="8" t="str">
        <f t="shared" si="125"/>
        <v/>
      </c>
      <c r="J634" s="8" t="str">
        <f t="shared" si="126"/>
        <v/>
      </c>
      <c r="K634" s="8" t="str">
        <f t="shared" si="129"/>
        <v xml:space="preserve"> </v>
      </c>
      <c r="L634" s="8" t="str">
        <f t="shared" si="130"/>
        <v xml:space="preserve"> </v>
      </c>
      <c r="M634" s="8" t="str">
        <f t="shared" si="127"/>
        <v/>
      </c>
      <c r="N634" s="16" t="str">
        <f t="shared" si="128"/>
        <v/>
      </c>
    </row>
    <row r="635" spans="1:14" ht="25.5" x14ac:dyDescent="0.2">
      <c r="A635" s="45"/>
      <c r="B635" s="35" t="s">
        <v>599</v>
      </c>
      <c r="C635" s="32">
        <v>0</v>
      </c>
      <c r="D635" s="7">
        <v>0</v>
      </c>
      <c r="E635" s="7">
        <v>0</v>
      </c>
      <c r="F635" s="7">
        <v>0</v>
      </c>
      <c r="G635" s="8" t="str">
        <f t="shared" si="123"/>
        <v/>
      </c>
      <c r="H635" s="8" t="str">
        <f t="shared" si="124"/>
        <v/>
      </c>
      <c r="I635" s="8" t="str">
        <f t="shared" si="125"/>
        <v/>
      </c>
      <c r="J635" s="8" t="str">
        <f t="shared" si="126"/>
        <v/>
      </c>
      <c r="K635" s="8" t="str">
        <f t="shared" si="129"/>
        <v xml:space="preserve"> </v>
      </c>
      <c r="L635" s="8" t="str">
        <f t="shared" si="130"/>
        <v xml:space="preserve"> </v>
      </c>
      <c r="M635" s="8" t="str">
        <f t="shared" si="127"/>
        <v/>
      </c>
      <c r="N635" s="16" t="str">
        <f t="shared" si="128"/>
        <v/>
      </c>
    </row>
    <row r="636" spans="1:14" x14ac:dyDescent="0.2">
      <c r="A636" s="45"/>
      <c r="B636" s="35" t="s">
        <v>600</v>
      </c>
      <c r="C636" s="32">
        <v>0</v>
      </c>
      <c r="D636" s="7">
        <v>0</v>
      </c>
      <c r="E636" s="7">
        <v>0</v>
      </c>
      <c r="F636" s="7">
        <v>0</v>
      </c>
      <c r="G636" s="8" t="str">
        <f t="shared" si="123"/>
        <v/>
      </c>
      <c r="H636" s="8" t="str">
        <f t="shared" si="124"/>
        <v/>
      </c>
      <c r="I636" s="8" t="str">
        <f t="shared" si="125"/>
        <v/>
      </c>
      <c r="J636" s="8" t="str">
        <f t="shared" si="126"/>
        <v/>
      </c>
      <c r="K636" s="8" t="str">
        <f t="shared" si="129"/>
        <v xml:space="preserve"> </v>
      </c>
      <c r="L636" s="8" t="str">
        <f t="shared" si="130"/>
        <v xml:space="preserve"> </v>
      </c>
      <c r="M636" s="8" t="str">
        <f t="shared" si="127"/>
        <v/>
      </c>
      <c r="N636" s="16" t="str">
        <f t="shared" si="128"/>
        <v/>
      </c>
    </row>
    <row r="637" spans="1:14" x14ac:dyDescent="0.2">
      <c r="A637" s="45"/>
      <c r="B637" s="35" t="s">
        <v>601</v>
      </c>
      <c r="C637" s="32">
        <v>0</v>
      </c>
      <c r="D637" s="7">
        <v>0</v>
      </c>
      <c r="E637" s="7">
        <v>0</v>
      </c>
      <c r="F637" s="7">
        <v>0</v>
      </c>
      <c r="G637" s="8" t="str">
        <f t="shared" si="123"/>
        <v/>
      </c>
      <c r="H637" s="8" t="str">
        <f t="shared" si="124"/>
        <v/>
      </c>
      <c r="I637" s="8" t="str">
        <f t="shared" si="125"/>
        <v/>
      </c>
      <c r="J637" s="8" t="str">
        <f t="shared" si="126"/>
        <v/>
      </c>
      <c r="K637" s="8" t="str">
        <f t="shared" si="129"/>
        <v xml:space="preserve"> </v>
      </c>
      <c r="L637" s="8" t="str">
        <f t="shared" si="130"/>
        <v xml:space="preserve"> </v>
      </c>
      <c r="M637" s="8" t="str">
        <f t="shared" si="127"/>
        <v/>
      </c>
      <c r="N637" s="16" t="str">
        <f t="shared" si="128"/>
        <v/>
      </c>
    </row>
    <row r="638" spans="1:14" ht="25.5" x14ac:dyDescent="0.2">
      <c r="A638" s="45"/>
      <c r="B638" s="35" t="s">
        <v>602</v>
      </c>
      <c r="C638" s="32">
        <v>0</v>
      </c>
      <c r="D638" s="7">
        <v>0</v>
      </c>
      <c r="E638" s="7">
        <v>0</v>
      </c>
      <c r="F638" s="7">
        <v>0</v>
      </c>
      <c r="G638" s="8" t="str">
        <f t="shared" si="123"/>
        <v/>
      </c>
      <c r="H638" s="8" t="str">
        <f t="shared" si="124"/>
        <v/>
      </c>
      <c r="I638" s="8" t="str">
        <f t="shared" si="125"/>
        <v/>
      </c>
      <c r="J638" s="8" t="str">
        <f t="shared" si="126"/>
        <v/>
      </c>
      <c r="K638" s="8" t="str">
        <f t="shared" si="129"/>
        <v xml:space="preserve"> </v>
      </c>
      <c r="L638" s="8" t="str">
        <f t="shared" si="130"/>
        <v xml:space="preserve"> </v>
      </c>
      <c r="M638" s="8" t="str">
        <f t="shared" si="127"/>
        <v/>
      </c>
      <c r="N638" s="16" t="str">
        <f t="shared" si="128"/>
        <v/>
      </c>
    </row>
    <row r="639" spans="1:14" ht="25.5" x14ac:dyDescent="0.2">
      <c r="A639" s="45"/>
      <c r="B639" s="35" t="s">
        <v>603</v>
      </c>
      <c r="C639" s="32">
        <v>0</v>
      </c>
      <c r="D639" s="7">
        <v>1</v>
      </c>
      <c r="E639" s="7">
        <v>26</v>
      </c>
      <c r="F639" s="7">
        <v>6</v>
      </c>
      <c r="G639" s="8" t="str">
        <f t="shared" si="123"/>
        <v/>
      </c>
      <c r="H639" s="8">
        <f t="shared" si="124"/>
        <v>3.3523298692591353E-4</v>
      </c>
      <c r="I639" s="8">
        <f t="shared" si="125"/>
        <v>1.0144362075692548E-2</v>
      </c>
      <c r="J639" s="8">
        <f t="shared" si="126"/>
        <v>2.7347310847766638E-3</v>
      </c>
      <c r="K639" s="8">
        <f t="shared" si="129"/>
        <v>1</v>
      </c>
      <c r="L639" s="8">
        <f t="shared" si="130"/>
        <v>5</v>
      </c>
      <c r="M639" s="8" t="str">
        <f t="shared" si="127"/>
        <v/>
      </c>
      <c r="N639" s="16">
        <f t="shared" si="128"/>
        <v>1.6761649346295677E-3</v>
      </c>
    </row>
    <row r="640" spans="1:14" ht="26.25" thickBot="1" x14ac:dyDescent="0.25">
      <c r="A640" s="45"/>
      <c r="B640" s="36" t="s">
        <v>604</v>
      </c>
      <c r="C640" s="33">
        <v>0</v>
      </c>
      <c r="D640" s="17">
        <v>0</v>
      </c>
      <c r="E640" s="17">
        <v>0</v>
      </c>
      <c r="F640" s="17">
        <v>0</v>
      </c>
      <c r="G640" s="18" t="str">
        <f t="shared" si="123"/>
        <v/>
      </c>
      <c r="H640" s="18" t="str">
        <f t="shared" si="124"/>
        <v/>
      </c>
      <c r="I640" s="18" t="str">
        <f t="shared" si="125"/>
        <v/>
      </c>
      <c r="J640" s="18" t="str">
        <f t="shared" si="126"/>
        <v/>
      </c>
      <c r="K640" s="18" t="str">
        <f t="shared" si="129"/>
        <v xml:space="preserve"> </v>
      </c>
      <c r="L640" s="18" t="str">
        <f t="shared" si="130"/>
        <v xml:space="preserve"> </v>
      </c>
      <c r="M640" s="18" t="str">
        <f t="shared" si="127"/>
        <v/>
      </c>
      <c r="N640" s="19" t="str">
        <f t="shared" si="128"/>
        <v/>
      </c>
    </row>
    <row r="641" spans="1:2" x14ac:dyDescent="0.2">
      <c r="A641" s="44"/>
      <c r="B641" t="s">
        <v>15</v>
      </c>
    </row>
  </sheetData>
  <mergeCells count="57">
    <mergeCell ref="E1:N2"/>
    <mergeCell ref="E3:N3"/>
    <mergeCell ref="E4:N5"/>
    <mergeCell ref="B6:B8"/>
    <mergeCell ref="C6:F6"/>
    <mergeCell ref="G6:J6"/>
    <mergeCell ref="K6:L7"/>
    <mergeCell ref="M6:N7"/>
    <mergeCell ref="C7:D7"/>
    <mergeCell ref="E7:F7"/>
    <mergeCell ref="G7:H7"/>
    <mergeCell ref="I7:J7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</mergeCells>
  <conditionalFormatting sqref="A1:A1048576">
    <cfRule type="cellIs" dxfId="12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N641"/>
  <sheetViews>
    <sheetView showGridLines="0" tabSelected="1" zoomScale="89" zoomScaleNormal="89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285156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10" t="s">
        <v>0</v>
      </c>
      <c r="F1" s="9"/>
      <c r="G1" s="9"/>
      <c r="H1" s="9"/>
      <c r="I1" s="9"/>
      <c r="J1" s="9"/>
      <c r="K1" s="9"/>
      <c r="L1" s="9"/>
      <c r="M1" s="9"/>
      <c r="N1" s="9"/>
    </row>
    <row r="2" spans="1:14" ht="30.75" customHeight="1" thickBot="1" x14ac:dyDescent="0.3">
      <c r="B2" s="2"/>
      <c r="C2" s="3"/>
      <c r="D2" s="2"/>
      <c r="E2" s="11"/>
      <c r="F2" s="11"/>
      <c r="G2" s="11"/>
      <c r="H2" s="11"/>
      <c r="I2" s="11"/>
      <c r="J2" s="11"/>
      <c r="K2" s="11"/>
      <c r="L2" s="11"/>
      <c r="M2" s="11"/>
      <c r="N2" s="11"/>
    </row>
    <row r="3" spans="1:14" ht="20.100000000000001" customHeight="1" thickBot="1" x14ac:dyDescent="0.3">
      <c r="B3" s="2"/>
      <c r="C3" s="3"/>
      <c r="D3" s="2"/>
      <c r="E3" s="12" t="s">
        <v>1</v>
      </c>
      <c r="F3" s="11"/>
      <c r="G3" s="11"/>
      <c r="H3" s="11"/>
      <c r="I3" s="11"/>
      <c r="J3" s="11"/>
      <c r="K3" s="11"/>
      <c r="L3" s="11"/>
      <c r="M3" s="11"/>
      <c r="N3" s="11"/>
    </row>
    <row r="4" spans="1:14" ht="20.100000000000001" customHeight="1" thickBot="1" x14ac:dyDescent="0.3">
      <c r="B4" s="2"/>
      <c r="D4" s="2"/>
      <c r="E4" s="41" t="s">
        <v>631</v>
      </c>
      <c r="F4" s="42"/>
      <c r="G4" s="42"/>
      <c r="H4" s="42"/>
      <c r="I4" s="42"/>
      <c r="J4" s="42"/>
      <c r="K4" s="42"/>
      <c r="L4" s="42"/>
      <c r="M4" s="42"/>
      <c r="N4" s="42"/>
    </row>
    <row r="5" spans="1:14" ht="20.65" customHeight="1" thickBot="1" x14ac:dyDescent="0.25">
      <c r="B5" s="5"/>
      <c r="E5" s="43"/>
      <c r="F5" s="43"/>
      <c r="G5" s="43"/>
      <c r="H5" s="43"/>
      <c r="I5" s="43"/>
      <c r="J5" s="43"/>
      <c r="K5" s="43"/>
      <c r="L5" s="43"/>
      <c r="M5" s="43"/>
      <c r="N5" s="43"/>
    </row>
    <row r="6" spans="1:14" ht="29.25" customHeight="1" thickBot="1" x14ac:dyDescent="0.25">
      <c r="B6" s="20" t="s">
        <v>3</v>
      </c>
      <c r="C6" s="13" t="s">
        <v>4</v>
      </c>
      <c r="D6" s="23"/>
      <c r="E6" s="23"/>
      <c r="F6" s="24"/>
      <c r="G6" s="13" t="s">
        <v>5</v>
      </c>
      <c r="H6" s="23"/>
      <c r="I6" s="23"/>
      <c r="J6" s="23"/>
      <c r="K6" s="13" t="s">
        <v>6</v>
      </c>
      <c r="L6" s="14"/>
      <c r="M6" s="13" t="s">
        <v>7</v>
      </c>
      <c r="N6" s="14"/>
    </row>
    <row r="7" spans="1:14" ht="20.100000000000001" customHeight="1" thickBot="1" x14ac:dyDescent="0.25">
      <c r="B7" s="21"/>
      <c r="C7" s="26">
        <v>2021</v>
      </c>
      <c r="D7" s="24"/>
      <c r="E7" s="27">
        <v>2022</v>
      </c>
      <c r="F7" s="24"/>
      <c r="G7" s="26">
        <v>2021</v>
      </c>
      <c r="H7" s="24"/>
      <c r="I7" s="27">
        <v>2022</v>
      </c>
      <c r="J7" s="24"/>
      <c r="K7" s="25"/>
      <c r="L7" s="15"/>
      <c r="M7" s="25"/>
      <c r="N7" s="15"/>
    </row>
    <row r="8" spans="1:14" ht="20.100000000000001" customHeight="1" thickBot="1" x14ac:dyDescent="0.25">
      <c r="A8" s="44"/>
      <c r="B8" s="22"/>
      <c r="C8" s="28" t="s">
        <v>8</v>
      </c>
      <c r="D8" s="28" t="s">
        <v>9</v>
      </c>
      <c r="E8" s="28" t="s">
        <v>8</v>
      </c>
      <c r="F8" s="28" t="s">
        <v>9</v>
      </c>
      <c r="G8" s="28" t="s">
        <v>8</v>
      </c>
      <c r="H8" s="28" t="s">
        <v>9</v>
      </c>
      <c r="I8" s="28" t="s">
        <v>8</v>
      </c>
      <c r="J8" s="28" t="s">
        <v>9</v>
      </c>
      <c r="K8" s="28" t="s">
        <v>8</v>
      </c>
      <c r="L8" s="28" t="s">
        <v>9</v>
      </c>
      <c r="M8" s="28" t="s">
        <v>8</v>
      </c>
      <c r="N8" s="28" t="s">
        <v>9</v>
      </c>
    </row>
    <row r="9" spans="1:14" ht="15.75" customHeight="1" thickBot="1" x14ac:dyDescent="0.25">
      <c r="A9" s="44"/>
      <c r="B9" s="29" t="s">
        <v>632</v>
      </c>
      <c r="C9" s="30">
        <f>+C22+C81+C188+C371+C612</f>
        <v>17912</v>
      </c>
      <c r="D9" s="30">
        <f>+D22+D81+D188+D371+D612</f>
        <v>16659</v>
      </c>
      <c r="E9" s="30">
        <f>+E22+E81+E188+E371+E612</f>
        <v>20333</v>
      </c>
      <c r="F9" s="30">
        <f>+F22+F81+F188+F371+F612</f>
        <v>18007</v>
      </c>
      <c r="G9" s="31">
        <f>SUM(G10:G14)</f>
        <v>1</v>
      </c>
      <c r="H9" s="31">
        <f>SUM(H10:H14)</f>
        <v>1</v>
      </c>
      <c r="I9" s="31">
        <f>SUM(I10:I14)</f>
        <v>1</v>
      </c>
      <c r="J9" s="31">
        <f>SUM(J10:J14)</f>
        <v>1</v>
      </c>
      <c r="K9" s="31">
        <f t="shared" ref="K9:L14" si="0">+IF(AND(C9=0,E9=0),"",IF(C9=0,1,IF(E9=0,-1,(E9-C9)/C9)))</f>
        <v>0.13516078606520768</v>
      </c>
      <c r="L9" s="31">
        <f t="shared" si="0"/>
        <v>8.0917221922084157E-2</v>
      </c>
      <c r="M9" s="31">
        <f t="shared" ref="M9:N14" si="1">+IF(OR(AND(G9=""),(K9="")),"",G9*K9)</f>
        <v>0.13516078606520768</v>
      </c>
      <c r="N9" s="31">
        <f t="shared" si="1"/>
        <v>8.0917221922084157E-2</v>
      </c>
    </row>
    <row r="10" spans="1:14" x14ac:dyDescent="0.2">
      <c r="A10" s="45"/>
      <c r="B10" s="34" t="s">
        <v>10</v>
      </c>
      <c r="C10" s="32">
        <f>+C22</f>
        <v>82</v>
      </c>
      <c r="D10" s="7">
        <f>+D22</f>
        <v>84</v>
      </c>
      <c r="E10" s="7">
        <f>+E22</f>
        <v>27</v>
      </c>
      <c r="F10" s="7">
        <f>+F22</f>
        <v>33</v>
      </c>
      <c r="G10" s="8">
        <f t="shared" ref="G10:J14" si="2">+C10/C$9</f>
        <v>4.5779365788298351E-3</v>
      </c>
      <c r="H10" s="8">
        <f t="shared" si="2"/>
        <v>5.0423194669547994E-3</v>
      </c>
      <c r="I10" s="8">
        <f t="shared" si="2"/>
        <v>1.327890621157724E-3</v>
      </c>
      <c r="J10" s="8">
        <f t="shared" si="2"/>
        <v>1.8326206475259622E-3</v>
      </c>
      <c r="K10" s="8">
        <f t="shared" si="0"/>
        <v>-0.67073170731707321</v>
      </c>
      <c r="L10" s="8">
        <f t="shared" si="0"/>
        <v>-0.6071428571428571</v>
      </c>
      <c r="M10" s="8">
        <f t="shared" si="1"/>
        <v>-3.0705672175078166E-3</v>
      </c>
      <c r="N10" s="16">
        <f t="shared" si="1"/>
        <v>-3.0614082477939853E-3</v>
      </c>
    </row>
    <row r="11" spans="1:14" x14ac:dyDescent="0.2">
      <c r="A11" s="45"/>
      <c r="B11" s="35" t="s">
        <v>11</v>
      </c>
      <c r="C11" s="32">
        <f>+C81</f>
        <v>3505</v>
      </c>
      <c r="D11" s="7">
        <f>+D81</f>
        <v>1984</v>
      </c>
      <c r="E11" s="7">
        <f>+E81</f>
        <v>674</v>
      </c>
      <c r="F11" s="7">
        <f>+F81</f>
        <v>549</v>
      </c>
      <c r="G11" s="8">
        <f t="shared" si="2"/>
        <v>0.19567887449754354</v>
      </c>
      <c r="H11" s="8">
        <f t="shared" si="2"/>
        <v>0.11909478360045621</v>
      </c>
      <c r="I11" s="8">
        <f t="shared" si="2"/>
        <v>3.3148084394826145E-2</v>
      </c>
      <c r="J11" s="8">
        <f t="shared" si="2"/>
        <v>3.0488143499750098E-2</v>
      </c>
      <c r="K11" s="8">
        <f t="shared" si="0"/>
        <v>-0.80770328102710409</v>
      </c>
      <c r="L11" s="8">
        <f t="shared" si="0"/>
        <v>-0.72328629032258063</v>
      </c>
      <c r="M11" s="8">
        <f t="shared" si="1"/>
        <v>-0.15805046895935684</v>
      </c>
      <c r="N11" s="16">
        <f t="shared" si="1"/>
        <v>-8.6139624227144482E-2</v>
      </c>
    </row>
    <row r="12" spans="1:14" ht="25.5" x14ac:dyDescent="0.2">
      <c r="A12" s="45"/>
      <c r="B12" s="35" t="s">
        <v>12</v>
      </c>
      <c r="C12" s="32">
        <f>+C188</f>
        <v>1500</v>
      </c>
      <c r="D12" s="7">
        <f>+D188</f>
        <v>1116</v>
      </c>
      <c r="E12" s="7">
        <f>+E188</f>
        <v>971</v>
      </c>
      <c r="F12" s="7">
        <f>+F188</f>
        <v>746</v>
      </c>
      <c r="G12" s="8">
        <f t="shared" si="2"/>
        <v>8.3742742295667708E-2</v>
      </c>
      <c r="H12" s="8">
        <f t="shared" si="2"/>
        <v>6.6990815775256618E-2</v>
      </c>
      <c r="I12" s="8">
        <f t="shared" si="2"/>
        <v>4.7754881227561108E-2</v>
      </c>
      <c r="J12" s="8">
        <f t="shared" si="2"/>
        <v>4.1428333425889932E-2</v>
      </c>
      <c r="K12" s="8">
        <f t="shared" si="0"/>
        <v>-0.35266666666666668</v>
      </c>
      <c r="L12" s="8">
        <f t="shared" si="0"/>
        <v>-0.33154121863799285</v>
      </c>
      <c r="M12" s="8">
        <f t="shared" si="1"/>
        <v>-2.9533273782938813E-2</v>
      </c>
      <c r="N12" s="16">
        <f t="shared" si="1"/>
        <v>-2.2210216699681855E-2</v>
      </c>
    </row>
    <row r="13" spans="1:14" x14ac:dyDescent="0.2">
      <c r="A13" s="45"/>
      <c r="B13" s="35" t="s">
        <v>13</v>
      </c>
      <c r="C13" s="32">
        <f>+C371</f>
        <v>3860</v>
      </c>
      <c r="D13" s="7">
        <f>+D371</f>
        <v>4368</v>
      </c>
      <c r="E13" s="7">
        <f>+E371</f>
        <v>10861</v>
      </c>
      <c r="F13" s="7">
        <f>+F371</f>
        <v>9807</v>
      </c>
      <c r="G13" s="8">
        <f t="shared" si="2"/>
        <v>0.21549799017418492</v>
      </c>
      <c r="H13" s="8">
        <f t="shared" si="2"/>
        <v>0.26220061228164954</v>
      </c>
      <c r="I13" s="8">
        <f t="shared" si="2"/>
        <v>0.53415629764422368</v>
      </c>
      <c r="J13" s="8">
        <f t="shared" si="2"/>
        <v>0.54462153606930641</v>
      </c>
      <c r="K13" s="8">
        <f t="shared" si="0"/>
        <v>1.8137305699481865</v>
      </c>
      <c r="L13" s="8">
        <f t="shared" si="0"/>
        <v>1.2451923076923077</v>
      </c>
      <c r="M13" s="8">
        <f t="shared" si="1"/>
        <v>0.39085529254131313</v>
      </c>
      <c r="N13" s="16">
        <f t="shared" si="1"/>
        <v>0.32649018548532321</v>
      </c>
    </row>
    <row r="14" spans="1:14" ht="15.75" thickBot="1" x14ac:dyDescent="0.25">
      <c r="A14" s="45"/>
      <c r="B14" s="36" t="s">
        <v>14</v>
      </c>
      <c r="C14" s="33">
        <f>+C612</f>
        <v>8965</v>
      </c>
      <c r="D14" s="17">
        <f>+D612</f>
        <v>9107</v>
      </c>
      <c r="E14" s="17">
        <f>+E612</f>
        <v>7800</v>
      </c>
      <c r="F14" s="17">
        <f>+F612</f>
        <v>6872</v>
      </c>
      <c r="G14" s="18">
        <f t="shared" si="2"/>
        <v>0.500502456453774</v>
      </c>
      <c r="H14" s="18">
        <f t="shared" si="2"/>
        <v>0.54667146887568285</v>
      </c>
      <c r="I14" s="18">
        <f t="shared" si="2"/>
        <v>0.38361284611223134</v>
      </c>
      <c r="J14" s="18">
        <f t="shared" si="2"/>
        <v>0.38162936635752764</v>
      </c>
      <c r="K14" s="18">
        <f t="shared" si="0"/>
        <v>-0.12994980479643056</v>
      </c>
      <c r="L14" s="18">
        <f t="shared" si="0"/>
        <v>-0.24541561436257825</v>
      </c>
      <c r="M14" s="18">
        <f t="shared" si="1"/>
        <v>-6.5040196516301926E-2</v>
      </c>
      <c r="N14" s="19">
        <f t="shared" si="1"/>
        <v>-0.13416171438861879</v>
      </c>
    </row>
    <row r="15" spans="1:14" x14ac:dyDescent="0.2">
      <c r="A15" s="44"/>
      <c r="B15" t="s">
        <v>15</v>
      </c>
    </row>
    <row r="16" spans="1:14" x14ac:dyDescent="0.2">
      <c r="A16" s="44"/>
    </row>
    <row r="17" spans="1:14" x14ac:dyDescent="0.2">
      <c r="A17" s="44"/>
    </row>
    <row r="18" spans="1:14" ht="15.75" thickBot="1" x14ac:dyDescent="0.25">
      <c r="A18" s="44"/>
    </row>
    <row r="19" spans="1:14" ht="29.25" customHeight="1" thickBot="1" x14ac:dyDescent="0.25">
      <c r="A19" s="45"/>
      <c r="B19" s="20" t="s">
        <v>3</v>
      </c>
      <c r="C19" s="13" t="s">
        <v>16</v>
      </c>
      <c r="D19" s="23"/>
      <c r="E19" s="23"/>
      <c r="F19" s="24"/>
      <c r="G19" s="13" t="s">
        <v>5</v>
      </c>
      <c r="H19" s="23"/>
      <c r="I19" s="23"/>
      <c r="J19" s="23"/>
      <c r="K19" s="13" t="s">
        <v>17</v>
      </c>
      <c r="L19" s="14"/>
      <c r="M19" s="13" t="s">
        <v>7</v>
      </c>
      <c r="N19" s="14"/>
    </row>
    <row r="20" spans="1:14" ht="15.75" thickBot="1" x14ac:dyDescent="0.25">
      <c r="A20" s="44"/>
      <c r="B20" s="21"/>
      <c r="C20" s="26">
        <v>2021</v>
      </c>
      <c r="D20" s="24"/>
      <c r="E20" s="27">
        <v>2022</v>
      </c>
      <c r="F20" s="24"/>
      <c r="G20" s="26">
        <v>2021</v>
      </c>
      <c r="H20" s="24"/>
      <c r="I20" s="27">
        <v>2022</v>
      </c>
      <c r="J20" s="24"/>
      <c r="K20" s="25"/>
      <c r="L20" s="15"/>
      <c r="M20" s="25"/>
      <c r="N20" s="15"/>
    </row>
    <row r="21" spans="1:14" ht="15.75" thickBot="1" x14ac:dyDescent="0.25">
      <c r="A21" s="45"/>
      <c r="B21" s="22"/>
      <c r="C21" s="28" t="s">
        <v>8</v>
      </c>
      <c r="D21" s="28" t="s">
        <v>9</v>
      </c>
      <c r="E21" s="28" t="s">
        <v>8</v>
      </c>
      <c r="F21" s="28" t="s">
        <v>9</v>
      </c>
      <c r="G21" s="28" t="s">
        <v>8</v>
      </c>
      <c r="H21" s="28" t="s">
        <v>9</v>
      </c>
      <c r="I21" s="28" t="s">
        <v>8</v>
      </c>
      <c r="J21" s="28" t="s">
        <v>9</v>
      </c>
      <c r="K21" s="28" t="s">
        <v>8</v>
      </c>
      <c r="L21" s="28" t="s">
        <v>9</v>
      </c>
      <c r="M21" s="28" t="s">
        <v>8</v>
      </c>
      <c r="N21" s="28" t="s">
        <v>9</v>
      </c>
    </row>
    <row r="22" spans="1:14" ht="15.75" thickBot="1" x14ac:dyDescent="0.25">
      <c r="A22" s="45"/>
      <c r="B22" s="29" t="s">
        <v>10</v>
      </c>
      <c r="C22" s="30">
        <f>SUM(C23:C73)</f>
        <v>82</v>
      </c>
      <c r="D22" s="30">
        <f>SUM(D23:D73)</f>
        <v>84</v>
      </c>
      <c r="E22" s="30">
        <f>SUM(E23:E73)</f>
        <v>27</v>
      </c>
      <c r="F22" s="30">
        <f>SUM(F23:F73)</f>
        <v>33</v>
      </c>
      <c r="G22" s="31">
        <f t="shared" ref="G22:G53" si="3">+IF(C22=0,"",C22/C$22)</f>
        <v>1</v>
      </c>
      <c r="H22" s="31">
        <f t="shared" ref="H22:H53" si="4">+IF(D22=0,"",D22/D$22)</f>
        <v>1</v>
      </c>
      <c r="I22" s="31">
        <f t="shared" ref="I22:I53" si="5">+IF(E22=0,"",E22/E$22)</f>
        <v>1</v>
      </c>
      <c r="J22" s="31">
        <f t="shared" ref="J22:J53" si="6">+IF(F22=0,"",F22/F$22)</f>
        <v>1</v>
      </c>
      <c r="K22" s="31">
        <f>+IF(AND(C22=0,E22=0),"",IF(C22=0,1,IF(E22=0,-1,(E22-C22)/C22)))</f>
        <v>-0.67073170731707321</v>
      </c>
      <c r="L22" s="31">
        <f>+IF(AND(D22=0,F22=0),"",IF(D22=0,1,IF(F22=0,-1,(F22-D22)/D22)))</f>
        <v>-0.6071428571428571</v>
      </c>
      <c r="M22" s="31">
        <f t="shared" ref="M22:M53" si="7">+IF(OR(AND(G22=""),(K22="")),"",G22*K22)</f>
        <v>-0.67073170731707321</v>
      </c>
      <c r="N22" s="31">
        <f t="shared" ref="N22:N53" si="8">+IF(OR(AND(H22=""),(L22="")),"",H22*L22)</f>
        <v>-0.6071428571428571</v>
      </c>
    </row>
    <row r="23" spans="1:14" x14ac:dyDescent="0.2">
      <c r="A23" s="45"/>
      <c r="B23" s="34" t="s">
        <v>18</v>
      </c>
      <c r="C23" s="40">
        <v>0</v>
      </c>
      <c r="D23" s="37">
        <v>0</v>
      </c>
      <c r="E23" s="37">
        <v>0</v>
      </c>
      <c r="F23" s="37">
        <v>0</v>
      </c>
      <c r="G23" s="38" t="str">
        <f t="shared" si="3"/>
        <v/>
      </c>
      <c r="H23" s="38" t="str">
        <f t="shared" si="4"/>
        <v/>
      </c>
      <c r="I23" s="38" t="str">
        <f t="shared" si="5"/>
        <v/>
      </c>
      <c r="J23" s="38" t="str">
        <f t="shared" si="6"/>
        <v/>
      </c>
      <c r="K23" s="38" t="str">
        <f t="shared" ref="K23:K54" si="9">+IF(AND(C23=0,E23=0)," ",IF(C23=0,1,IF(E23=0,-1,(E23-C23)/C23)))</f>
        <v xml:space="preserve"> </v>
      </c>
      <c r="L23" s="38" t="str">
        <f t="shared" ref="L23:L54" si="10">+IF(AND(D23=0,F23=0)," ",IF(D23=0,1,IF(F23=0,-1,(F23-D23)/D23)))</f>
        <v xml:space="preserve"> </v>
      </c>
      <c r="M23" s="38" t="str">
        <f t="shared" si="7"/>
        <v/>
      </c>
      <c r="N23" s="39" t="str">
        <f t="shared" si="8"/>
        <v/>
      </c>
    </row>
    <row r="24" spans="1:14" x14ac:dyDescent="0.2">
      <c r="A24" s="45"/>
      <c r="B24" s="35" t="s">
        <v>19</v>
      </c>
      <c r="C24" s="32">
        <v>0</v>
      </c>
      <c r="D24" s="7">
        <v>1</v>
      </c>
      <c r="E24" s="7">
        <v>0</v>
      </c>
      <c r="F24" s="7">
        <v>1</v>
      </c>
      <c r="G24" s="8" t="str">
        <f t="shared" si="3"/>
        <v/>
      </c>
      <c r="H24" s="8">
        <f t="shared" si="4"/>
        <v>1.1904761904761904E-2</v>
      </c>
      <c r="I24" s="8" t="str">
        <f t="shared" si="5"/>
        <v/>
      </c>
      <c r="J24" s="8">
        <f t="shared" si="6"/>
        <v>3.0303030303030304E-2</v>
      </c>
      <c r="K24" s="8" t="str">
        <f t="shared" si="9"/>
        <v xml:space="preserve"> </v>
      </c>
      <c r="L24" s="8">
        <f t="shared" si="10"/>
        <v>0</v>
      </c>
      <c r="M24" s="8" t="str">
        <f t="shared" si="7"/>
        <v/>
      </c>
      <c r="N24" s="16">
        <f t="shared" si="8"/>
        <v>0</v>
      </c>
    </row>
    <row r="25" spans="1:14" ht="38.25" x14ac:dyDescent="0.2">
      <c r="A25" s="45"/>
      <c r="B25" s="35" t="s">
        <v>20</v>
      </c>
      <c r="C25" s="32">
        <v>0</v>
      </c>
      <c r="D25" s="7">
        <v>0</v>
      </c>
      <c r="E25" s="7">
        <v>1</v>
      </c>
      <c r="F25" s="7">
        <v>0</v>
      </c>
      <c r="G25" s="8" t="str">
        <f t="shared" si="3"/>
        <v/>
      </c>
      <c r="H25" s="8" t="str">
        <f t="shared" si="4"/>
        <v/>
      </c>
      <c r="I25" s="8">
        <f t="shared" si="5"/>
        <v>3.7037037037037035E-2</v>
      </c>
      <c r="J25" s="8" t="str">
        <f t="shared" si="6"/>
        <v/>
      </c>
      <c r="K25" s="8">
        <f t="shared" si="9"/>
        <v>1</v>
      </c>
      <c r="L25" s="8" t="str">
        <f t="shared" si="10"/>
        <v xml:space="preserve"> </v>
      </c>
      <c r="M25" s="8" t="str">
        <f t="shared" si="7"/>
        <v/>
      </c>
      <c r="N25" s="16" t="str">
        <f t="shared" si="8"/>
        <v/>
      </c>
    </row>
    <row r="26" spans="1:14" ht="38.25" x14ac:dyDescent="0.2">
      <c r="A26" s="45"/>
      <c r="B26" s="35" t="s">
        <v>21</v>
      </c>
      <c r="C26" s="32">
        <v>1</v>
      </c>
      <c r="D26" s="7">
        <v>1</v>
      </c>
      <c r="E26" s="7">
        <v>0</v>
      </c>
      <c r="F26" s="7">
        <v>0</v>
      </c>
      <c r="G26" s="8">
        <f t="shared" si="3"/>
        <v>1.2195121951219513E-2</v>
      </c>
      <c r="H26" s="8">
        <f t="shared" si="4"/>
        <v>1.1904761904761904E-2</v>
      </c>
      <c r="I26" s="8" t="str">
        <f t="shared" si="5"/>
        <v/>
      </c>
      <c r="J26" s="8" t="str">
        <f t="shared" si="6"/>
        <v/>
      </c>
      <c r="K26" s="8">
        <f t="shared" si="9"/>
        <v>-1</v>
      </c>
      <c r="L26" s="8">
        <f t="shared" si="10"/>
        <v>-1</v>
      </c>
      <c r="M26" s="8">
        <f t="shared" si="7"/>
        <v>-1.2195121951219513E-2</v>
      </c>
      <c r="N26" s="16">
        <f t="shared" si="8"/>
        <v>-1.1904761904761904E-2</v>
      </c>
    </row>
    <row r="27" spans="1:14" ht="25.5" x14ac:dyDescent="0.2">
      <c r="A27" s="45"/>
      <c r="B27" s="35" t="s">
        <v>22</v>
      </c>
      <c r="C27" s="32">
        <v>0</v>
      </c>
      <c r="D27" s="7">
        <v>0</v>
      </c>
      <c r="E27" s="7">
        <v>0</v>
      </c>
      <c r="F27" s="7">
        <v>0</v>
      </c>
      <c r="G27" s="8" t="str">
        <f t="shared" si="3"/>
        <v/>
      </c>
      <c r="H27" s="8" t="str">
        <f t="shared" si="4"/>
        <v/>
      </c>
      <c r="I27" s="8" t="str">
        <f t="shared" si="5"/>
        <v/>
      </c>
      <c r="J27" s="8" t="str">
        <f t="shared" si="6"/>
        <v/>
      </c>
      <c r="K27" s="8" t="str">
        <f t="shared" si="9"/>
        <v xml:space="preserve"> </v>
      </c>
      <c r="L27" s="8" t="str">
        <f t="shared" si="10"/>
        <v xml:space="preserve"> </v>
      </c>
      <c r="M27" s="8" t="str">
        <f t="shared" si="7"/>
        <v/>
      </c>
      <c r="N27" s="16" t="str">
        <f t="shared" si="8"/>
        <v/>
      </c>
    </row>
    <row r="28" spans="1:14" ht="25.5" x14ac:dyDescent="0.2">
      <c r="A28" s="45"/>
      <c r="B28" s="35" t="s">
        <v>23</v>
      </c>
      <c r="C28" s="32">
        <v>0</v>
      </c>
      <c r="D28" s="7">
        <v>0</v>
      </c>
      <c r="E28" s="7">
        <v>0</v>
      </c>
      <c r="F28" s="7">
        <v>0</v>
      </c>
      <c r="G28" s="8" t="str">
        <f t="shared" si="3"/>
        <v/>
      </c>
      <c r="H28" s="8" t="str">
        <f t="shared" si="4"/>
        <v/>
      </c>
      <c r="I28" s="8" t="str">
        <f t="shared" si="5"/>
        <v/>
      </c>
      <c r="J28" s="8" t="str">
        <f t="shared" si="6"/>
        <v/>
      </c>
      <c r="K28" s="8" t="str">
        <f t="shared" si="9"/>
        <v xml:space="preserve"> </v>
      </c>
      <c r="L28" s="8" t="str">
        <f t="shared" si="10"/>
        <v xml:space="preserve"> </v>
      </c>
      <c r="M28" s="8" t="str">
        <f t="shared" si="7"/>
        <v/>
      </c>
      <c r="N28" s="16" t="str">
        <f t="shared" si="8"/>
        <v/>
      </c>
    </row>
    <row r="29" spans="1:14" ht="25.5" x14ac:dyDescent="0.2">
      <c r="A29" s="45"/>
      <c r="B29" s="35" t="s">
        <v>24</v>
      </c>
      <c r="C29" s="32">
        <v>0</v>
      </c>
      <c r="D29" s="7">
        <v>1</v>
      </c>
      <c r="E29" s="7">
        <v>0</v>
      </c>
      <c r="F29" s="7">
        <v>0</v>
      </c>
      <c r="G29" s="8" t="str">
        <f t="shared" si="3"/>
        <v/>
      </c>
      <c r="H29" s="8">
        <f t="shared" si="4"/>
        <v>1.1904761904761904E-2</v>
      </c>
      <c r="I29" s="8" t="str">
        <f t="shared" si="5"/>
        <v/>
      </c>
      <c r="J29" s="8" t="str">
        <f t="shared" si="6"/>
        <v/>
      </c>
      <c r="K29" s="8" t="str">
        <f t="shared" si="9"/>
        <v xml:space="preserve"> </v>
      </c>
      <c r="L29" s="8">
        <f t="shared" si="10"/>
        <v>-1</v>
      </c>
      <c r="M29" s="8" t="str">
        <f t="shared" si="7"/>
        <v/>
      </c>
      <c r="N29" s="16">
        <f t="shared" si="8"/>
        <v>-1.1904761904761904E-2</v>
      </c>
    </row>
    <row r="30" spans="1:14" x14ac:dyDescent="0.2">
      <c r="A30" s="45"/>
      <c r="B30" s="35" t="s">
        <v>25</v>
      </c>
      <c r="C30" s="32">
        <v>3</v>
      </c>
      <c r="D30" s="7">
        <v>2</v>
      </c>
      <c r="E30" s="7">
        <v>1</v>
      </c>
      <c r="F30" s="7">
        <v>0</v>
      </c>
      <c r="G30" s="8">
        <f t="shared" si="3"/>
        <v>3.6585365853658534E-2</v>
      </c>
      <c r="H30" s="8">
        <f t="shared" si="4"/>
        <v>2.3809523809523808E-2</v>
      </c>
      <c r="I30" s="8">
        <f t="shared" si="5"/>
        <v>3.7037037037037035E-2</v>
      </c>
      <c r="J30" s="8" t="str">
        <f t="shared" si="6"/>
        <v/>
      </c>
      <c r="K30" s="8">
        <f t="shared" si="9"/>
        <v>-0.66666666666666663</v>
      </c>
      <c r="L30" s="8">
        <f t="shared" si="10"/>
        <v>-1</v>
      </c>
      <c r="M30" s="8">
        <f t="shared" si="7"/>
        <v>-2.4390243902439022E-2</v>
      </c>
      <c r="N30" s="16">
        <f t="shared" si="8"/>
        <v>-2.3809523809523808E-2</v>
      </c>
    </row>
    <row r="31" spans="1:14" x14ac:dyDescent="0.2">
      <c r="A31" s="45"/>
      <c r="B31" s="35" t="s">
        <v>26</v>
      </c>
      <c r="C31" s="32">
        <v>0</v>
      </c>
      <c r="D31" s="7">
        <v>0</v>
      </c>
      <c r="E31" s="7">
        <v>0</v>
      </c>
      <c r="F31" s="7">
        <v>1</v>
      </c>
      <c r="G31" s="8" t="str">
        <f t="shared" si="3"/>
        <v/>
      </c>
      <c r="H31" s="8" t="str">
        <f t="shared" si="4"/>
        <v/>
      </c>
      <c r="I31" s="8" t="str">
        <f t="shared" si="5"/>
        <v/>
      </c>
      <c r="J31" s="8">
        <f t="shared" si="6"/>
        <v>3.0303030303030304E-2</v>
      </c>
      <c r="K31" s="8" t="str">
        <f t="shared" si="9"/>
        <v xml:space="preserve"> </v>
      </c>
      <c r="L31" s="8">
        <f t="shared" si="10"/>
        <v>1</v>
      </c>
      <c r="M31" s="8" t="str">
        <f t="shared" si="7"/>
        <v/>
      </c>
      <c r="N31" s="16" t="str">
        <f t="shared" si="8"/>
        <v/>
      </c>
    </row>
    <row r="32" spans="1:14" x14ac:dyDescent="0.2">
      <c r="A32" s="45"/>
      <c r="B32" s="35" t="s">
        <v>27</v>
      </c>
      <c r="C32" s="32">
        <v>1</v>
      </c>
      <c r="D32" s="7">
        <v>0</v>
      </c>
      <c r="E32" s="7">
        <v>0</v>
      </c>
      <c r="F32" s="7">
        <v>0</v>
      </c>
      <c r="G32" s="8">
        <f t="shared" si="3"/>
        <v>1.2195121951219513E-2</v>
      </c>
      <c r="H32" s="8" t="str">
        <f t="shared" si="4"/>
        <v/>
      </c>
      <c r="I32" s="8" t="str">
        <f t="shared" si="5"/>
        <v/>
      </c>
      <c r="J32" s="8" t="str">
        <f t="shared" si="6"/>
        <v/>
      </c>
      <c r="K32" s="8">
        <f t="shared" si="9"/>
        <v>-1</v>
      </c>
      <c r="L32" s="8" t="str">
        <f t="shared" si="10"/>
        <v xml:space="preserve"> </v>
      </c>
      <c r="M32" s="8">
        <f t="shared" si="7"/>
        <v>-1.2195121951219513E-2</v>
      </c>
      <c r="N32" s="16" t="str">
        <f t="shared" si="8"/>
        <v/>
      </c>
    </row>
    <row r="33" spans="1:14" x14ac:dyDescent="0.2">
      <c r="A33" s="45"/>
      <c r="B33" s="35" t="s">
        <v>28</v>
      </c>
      <c r="C33" s="32">
        <v>6</v>
      </c>
      <c r="D33" s="7">
        <v>14</v>
      </c>
      <c r="E33" s="7">
        <v>4</v>
      </c>
      <c r="F33" s="7">
        <v>2</v>
      </c>
      <c r="G33" s="8">
        <f t="shared" si="3"/>
        <v>7.3170731707317069E-2</v>
      </c>
      <c r="H33" s="8">
        <f t="shared" si="4"/>
        <v>0.16666666666666666</v>
      </c>
      <c r="I33" s="8">
        <f t="shared" si="5"/>
        <v>0.14814814814814814</v>
      </c>
      <c r="J33" s="8">
        <f t="shared" si="6"/>
        <v>6.0606060606060608E-2</v>
      </c>
      <c r="K33" s="8">
        <f t="shared" si="9"/>
        <v>-0.33333333333333331</v>
      </c>
      <c r="L33" s="8">
        <f t="shared" si="10"/>
        <v>-0.8571428571428571</v>
      </c>
      <c r="M33" s="8">
        <f t="shared" si="7"/>
        <v>-2.4390243902439022E-2</v>
      </c>
      <c r="N33" s="16">
        <f t="shared" si="8"/>
        <v>-0.14285714285714285</v>
      </c>
    </row>
    <row r="34" spans="1:14" ht="25.5" x14ac:dyDescent="0.2">
      <c r="A34" s="45"/>
      <c r="B34" s="35" t="s">
        <v>29</v>
      </c>
      <c r="C34" s="32">
        <v>0</v>
      </c>
      <c r="D34" s="7">
        <v>1</v>
      </c>
      <c r="E34" s="7">
        <v>0</v>
      </c>
      <c r="F34" s="7">
        <v>0</v>
      </c>
      <c r="G34" s="8" t="str">
        <f t="shared" si="3"/>
        <v/>
      </c>
      <c r="H34" s="8">
        <f t="shared" si="4"/>
        <v>1.1904761904761904E-2</v>
      </c>
      <c r="I34" s="8" t="str">
        <f t="shared" si="5"/>
        <v/>
      </c>
      <c r="J34" s="8" t="str">
        <f t="shared" si="6"/>
        <v/>
      </c>
      <c r="K34" s="8" t="str">
        <f t="shared" si="9"/>
        <v xml:space="preserve"> </v>
      </c>
      <c r="L34" s="8">
        <f t="shared" si="10"/>
        <v>-1</v>
      </c>
      <c r="M34" s="8" t="str">
        <f t="shared" si="7"/>
        <v/>
      </c>
      <c r="N34" s="16">
        <f t="shared" si="8"/>
        <v>-1.1904761904761904E-2</v>
      </c>
    </row>
    <row r="35" spans="1:14" x14ac:dyDescent="0.2">
      <c r="A35" s="45"/>
      <c r="B35" s="35" t="s">
        <v>30</v>
      </c>
      <c r="C35" s="32">
        <v>2</v>
      </c>
      <c r="D35" s="7">
        <v>1</v>
      </c>
      <c r="E35" s="7">
        <v>0</v>
      </c>
      <c r="F35" s="7">
        <v>1</v>
      </c>
      <c r="G35" s="8">
        <f t="shared" si="3"/>
        <v>2.4390243902439025E-2</v>
      </c>
      <c r="H35" s="8">
        <f t="shared" si="4"/>
        <v>1.1904761904761904E-2</v>
      </c>
      <c r="I35" s="8" t="str">
        <f t="shared" si="5"/>
        <v/>
      </c>
      <c r="J35" s="8">
        <f t="shared" si="6"/>
        <v>3.0303030303030304E-2</v>
      </c>
      <c r="K35" s="8">
        <f t="shared" si="9"/>
        <v>-1</v>
      </c>
      <c r="L35" s="8">
        <f t="shared" si="10"/>
        <v>0</v>
      </c>
      <c r="M35" s="8">
        <f t="shared" si="7"/>
        <v>-2.4390243902439025E-2</v>
      </c>
      <c r="N35" s="16">
        <f t="shared" si="8"/>
        <v>0</v>
      </c>
    </row>
    <row r="36" spans="1:14" x14ac:dyDescent="0.2">
      <c r="A36" s="45"/>
      <c r="B36" s="35" t="s">
        <v>31</v>
      </c>
      <c r="C36" s="32">
        <v>0</v>
      </c>
      <c r="D36" s="7">
        <v>0</v>
      </c>
      <c r="E36" s="7">
        <v>0</v>
      </c>
      <c r="F36" s="7">
        <v>0</v>
      </c>
      <c r="G36" s="8" t="str">
        <f t="shared" si="3"/>
        <v/>
      </c>
      <c r="H36" s="8" t="str">
        <f t="shared" si="4"/>
        <v/>
      </c>
      <c r="I36" s="8" t="str">
        <f t="shared" si="5"/>
        <v/>
      </c>
      <c r="J36" s="8" t="str">
        <f t="shared" si="6"/>
        <v/>
      </c>
      <c r="K36" s="8" t="str">
        <f t="shared" si="9"/>
        <v xml:space="preserve"> </v>
      </c>
      <c r="L36" s="8" t="str">
        <f t="shared" si="10"/>
        <v xml:space="preserve"> </v>
      </c>
      <c r="M36" s="8" t="str">
        <f t="shared" si="7"/>
        <v/>
      </c>
      <c r="N36" s="16" t="str">
        <f t="shared" si="8"/>
        <v/>
      </c>
    </row>
    <row r="37" spans="1:14" x14ac:dyDescent="0.2">
      <c r="A37" s="45"/>
      <c r="B37" s="35" t="s">
        <v>32</v>
      </c>
      <c r="C37" s="32">
        <v>0</v>
      </c>
      <c r="D37" s="7">
        <v>0</v>
      </c>
      <c r="E37" s="7">
        <v>0</v>
      </c>
      <c r="F37" s="7">
        <v>1</v>
      </c>
      <c r="G37" s="8" t="str">
        <f t="shared" si="3"/>
        <v/>
      </c>
      <c r="H37" s="8" t="str">
        <f t="shared" si="4"/>
        <v/>
      </c>
      <c r="I37" s="8" t="str">
        <f t="shared" si="5"/>
        <v/>
      </c>
      <c r="J37" s="8">
        <f t="shared" si="6"/>
        <v>3.0303030303030304E-2</v>
      </c>
      <c r="K37" s="8" t="str">
        <f t="shared" si="9"/>
        <v xml:space="preserve"> </v>
      </c>
      <c r="L37" s="8">
        <f t="shared" si="10"/>
        <v>1</v>
      </c>
      <c r="M37" s="8" t="str">
        <f t="shared" si="7"/>
        <v/>
      </c>
      <c r="N37" s="16" t="str">
        <f t="shared" si="8"/>
        <v/>
      </c>
    </row>
    <row r="38" spans="1:14" x14ac:dyDescent="0.2">
      <c r="A38" s="45"/>
      <c r="B38" s="35" t="s">
        <v>33</v>
      </c>
      <c r="C38" s="32">
        <v>0</v>
      </c>
      <c r="D38" s="7">
        <v>0</v>
      </c>
      <c r="E38" s="7">
        <v>0</v>
      </c>
      <c r="F38" s="7">
        <v>0</v>
      </c>
      <c r="G38" s="8" t="str">
        <f t="shared" si="3"/>
        <v/>
      </c>
      <c r="H38" s="8" t="str">
        <f t="shared" si="4"/>
        <v/>
      </c>
      <c r="I38" s="8" t="str">
        <f t="shared" si="5"/>
        <v/>
      </c>
      <c r="J38" s="8" t="str">
        <f t="shared" si="6"/>
        <v/>
      </c>
      <c r="K38" s="8" t="str">
        <f t="shared" si="9"/>
        <v xml:space="preserve"> </v>
      </c>
      <c r="L38" s="8" t="str">
        <f t="shared" si="10"/>
        <v xml:space="preserve"> </v>
      </c>
      <c r="M38" s="8" t="str">
        <f t="shared" si="7"/>
        <v/>
      </c>
      <c r="N38" s="16" t="str">
        <f t="shared" si="8"/>
        <v/>
      </c>
    </row>
    <row r="39" spans="1:14" x14ac:dyDescent="0.2">
      <c r="A39" s="45"/>
      <c r="B39" s="35" t="s">
        <v>34</v>
      </c>
      <c r="C39" s="32">
        <v>2</v>
      </c>
      <c r="D39" s="7">
        <v>3</v>
      </c>
      <c r="E39" s="7">
        <v>1</v>
      </c>
      <c r="F39" s="7">
        <v>0</v>
      </c>
      <c r="G39" s="8">
        <f t="shared" si="3"/>
        <v>2.4390243902439025E-2</v>
      </c>
      <c r="H39" s="8">
        <f t="shared" si="4"/>
        <v>3.5714285714285712E-2</v>
      </c>
      <c r="I39" s="8">
        <f t="shared" si="5"/>
        <v>3.7037037037037035E-2</v>
      </c>
      <c r="J39" s="8" t="str">
        <f t="shared" si="6"/>
        <v/>
      </c>
      <c r="K39" s="8">
        <f t="shared" si="9"/>
        <v>-0.5</v>
      </c>
      <c r="L39" s="8">
        <f t="shared" si="10"/>
        <v>-1</v>
      </c>
      <c r="M39" s="8">
        <f t="shared" si="7"/>
        <v>-1.2195121951219513E-2</v>
      </c>
      <c r="N39" s="16">
        <f t="shared" si="8"/>
        <v>-3.5714285714285712E-2</v>
      </c>
    </row>
    <row r="40" spans="1:14" ht="25.5" x14ac:dyDescent="0.2">
      <c r="A40" s="45"/>
      <c r="B40" s="35" t="s">
        <v>35</v>
      </c>
      <c r="C40" s="32">
        <v>0</v>
      </c>
      <c r="D40" s="7">
        <v>0</v>
      </c>
      <c r="E40" s="7">
        <v>0</v>
      </c>
      <c r="F40" s="7">
        <v>0</v>
      </c>
      <c r="G40" s="8" t="str">
        <f t="shared" si="3"/>
        <v/>
      </c>
      <c r="H40" s="8" t="str">
        <f t="shared" si="4"/>
        <v/>
      </c>
      <c r="I40" s="8" t="str">
        <f t="shared" si="5"/>
        <v/>
      </c>
      <c r="J40" s="8" t="str">
        <f t="shared" si="6"/>
        <v/>
      </c>
      <c r="K40" s="8" t="str">
        <f t="shared" si="9"/>
        <v xml:space="preserve"> </v>
      </c>
      <c r="L40" s="8" t="str">
        <f t="shared" si="10"/>
        <v xml:space="preserve"> </v>
      </c>
      <c r="M40" s="8" t="str">
        <f t="shared" si="7"/>
        <v/>
      </c>
      <c r="N40" s="16" t="str">
        <f t="shared" si="8"/>
        <v/>
      </c>
    </row>
    <row r="41" spans="1:14" ht="25.5" x14ac:dyDescent="0.2">
      <c r="A41" s="45"/>
      <c r="B41" s="35" t="s">
        <v>36</v>
      </c>
      <c r="C41" s="32">
        <v>1</v>
      </c>
      <c r="D41" s="7">
        <v>0</v>
      </c>
      <c r="E41" s="7">
        <v>0</v>
      </c>
      <c r="F41" s="7">
        <v>0</v>
      </c>
      <c r="G41" s="8">
        <f t="shared" si="3"/>
        <v>1.2195121951219513E-2</v>
      </c>
      <c r="H41" s="8" t="str">
        <f t="shared" si="4"/>
        <v/>
      </c>
      <c r="I41" s="8" t="str">
        <f t="shared" si="5"/>
        <v/>
      </c>
      <c r="J41" s="8" t="str">
        <f t="shared" si="6"/>
        <v/>
      </c>
      <c r="K41" s="8">
        <f t="shared" si="9"/>
        <v>-1</v>
      </c>
      <c r="L41" s="8" t="str">
        <f t="shared" si="10"/>
        <v xml:space="preserve"> </v>
      </c>
      <c r="M41" s="8">
        <f t="shared" si="7"/>
        <v>-1.2195121951219513E-2</v>
      </c>
      <c r="N41" s="16" t="str">
        <f t="shared" si="8"/>
        <v/>
      </c>
    </row>
    <row r="42" spans="1:14" x14ac:dyDescent="0.2">
      <c r="A42" s="45"/>
      <c r="B42" s="35" t="s">
        <v>37</v>
      </c>
      <c r="C42" s="32">
        <v>1</v>
      </c>
      <c r="D42" s="7">
        <v>3</v>
      </c>
      <c r="E42" s="7">
        <v>2</v>
      </c>
      <c r="F42" s="7">
        <v>0</v>
      </c>
      <c r="G42" s="8">
        <f t="shared" si="3"/>
        <v>1.2195121951219513E-2</v>
      </c>
      <c r="H42" s="8">
        <f t="shared" si="4"/>
        <v>3.5714285714285712E-2</v>
      </c>
      <c r="I42" s="8">
        <f t="shared" si="5"/>
        <v>7.407407407407407E-2</v>
      </c>
      <c r="J42" s="8" t="str">
        <f t="shared" si="6"/>
        <v/>
      </c>
      <c r="K42" s="8">
        <f t="shared" si="9"/>
        <v>1</v>
      </c>
      <c r="L42" s="8">
        <f t="shared" si="10"/>
        <v>-1</v>
      </c>
      <c r="M42" s="8">
        <f t="shared" si="7"/>
        <v>1.2195121951219513E-2</v>
      </c>
      <c r="N42" s="16">
        <f t="shared" si="8"/>
        <v>-3.5714285714285712E-2</v>
      </c>
    </row>
    <row r="43" spans="1:14" ht="26.25" customHeight="1" x14ac:dyDescent="0.2">
      <c r="A43" s="45"/>
      <c r="B43" s="35" t="s">
        <v>38</v>
      </c>
      <c r="C43" s="32">
        <v>0</v>
      </c>
      <c r="D43" s="7">
        <v>0</v>
      </c>
      <c r="E43" s="7">
        <v>0</v>
      </c>
      <c r="F43" s="7">
        <v>0</v>
      </c>
      <c r="G43" s="8" t="str">
        <f t="shared" si="3"/>
        <v/>
      </c>
      <c r="H43" s="8" t="str">
        <f t="shared" si="4"/>
        <v/>
      </c>
      <c r="I43" s="8" t="str">
        <f t="shared" si="5"/>
        <v/>
      </c>
      <c r="J43" s="8" t="str">
        <f t="shared" si="6"/>
        <v/>
      </c>
      <c r="K43" s="8" t="str">
        <f t="shared" si="9"/>
        <v xml:space="preserve"> </v>
      </c>
      <c r="L43" s="8" t="str">
        <f t="shared" si="10"/>
        <v xml:space="preserve"> </v>
      </c>
      <c r="M43" s="8" t="str">
        <f t="shared" si="7"/>
        <v/>
      </c>
      <c r="N43" s="16" t="str">
        <f t="shared" si="8"/>
        <v/>
      </c>
    </row>
    <row r="44" spans="1:14" ht="25.5" x14ac:dyDescent="0.2">
      <c r="A44" s="45"/>
      <c r="B44" s="35" t="s">
        <v>39</v>
      </c>
      <c r="C44" s="32">
        <v>0</v>
      </c>
      <c r="D44" s="7">
        <v>0</v>
      </c>
      <c r="E44" s="7">
        <v>0</v>
      </c>
      <c r="F44" s="7">
        <v>0</v>
      </c>
      <c r="G44" s="8" t="str">
        <f t="shared" si="3"/>
        <v/>
      </c>
      <c r="H44" s="8" t="str">
        <f t="shared" si="4"/>
        <v/>
      </c>
      <c r="I44" s="8" t="str">
        <f t="shared" si="5"/>
        <v/>
      </c>
      <c r="J44" s="8" t="str">
        <f t="shared" si="6"/>
        <v/>
      </c>
      <c r="K44" s="8" t="str">
        <f t="shared" si="9"/>
        <v xml:space="preserve"> </v>
      </c>
      <c r="L44" s="8" t="str">
        <f t="shared" si="10"/>
        <v xml:space="preserve"> </v>
      </c>
      <c r="M44" s="8" t="str">
        <f t="shared" si="7"/>
        <v/>
      </c>
      <c r="N44" s="16" t="str">
        <f t="shared" si="8"/>
        <v/>
      </c>
    </row>
    <row r="45" spans="1:14" x14ac:dyDescent="0.2">
      <c r="A45" s="45"/>
      <c r="B45" s="35" t="s">
        <v>40</v>
      </c>
      <c r="C45" s="32">
        <v>0</v>
      </c>
      <c r="D45" s="7">
        <v>0</v>
      </c>
      <c r="E45" s="7">
        <v>0</v>
      </c>
      <c r="F45" s="7">
        <v>1</v>
      </c>
      <c r="G45" s="8" t="str">
        <f t="shared" si="3"/>
        <v/>
      </c>
      <c r="H45" s="8" t="str">
        <f t="shared" si="4"/>
        <v/>
      </c>
      <c r="I45" s="8" t="str">
        <f t="shared" si="5"/>
        <v/>
      </c>
      <c r="J45" s="8">
        <f t="shared" si="6"/>
        <v>3.0303030303030304E-2</v>
      </c>
      <c r="K45" s="8" t="str">
        <f t="shared" si="9"/>
        <v xml:space="preserve"> </v>
      </c>
      <c r="L45" s="8">
        <f t="shared" si="10"/>
        <v>1</v>
      </c>
      <c r="M45" s="8" t="str">
        <f t="shared" si="7"/>
        <v/>
      </c>
      <c r="N45" s="16" t="str">
        <f t="shared" si="8"/>
        <v/>
      </c>
    </row>
    <row r="46" spans="1:14" x14ac:dyDescent="0.2">
      <c r="A46" s="45"/>
      <c r="B46" s="35" t="s">
        <v>41</v>
      </c>
      <c r="C46" s="32">
        <v>0</v>
      </c>
      <c r="D46" s="7">
        <v>0</v>
      </c>
      <c r="E46" s="7">
        <v>0</v>
      </c>
      <c r="F46" s="7">
        <v>0</v>
      </c>
      <c r="G46" s="8" t="str">
        <f t="shared" si="3"/>
        <v/>
      </c>
      <c r="H46" s="8" t="str">
        <f t="shared" si="4"/>
        <v/>
      </c>
      <c r="I46" s="8" t="str">
        <f t="shared" si="5"/>
        <v/>
      </c>
      <c r="J46" s="8" t="str">
        <f t="shared" si="6"/>
        <v/>
      </c>
      <c r="K46" s="8" t="str">
        <f t="shared" si="9"/>
        <v xml:space="preserve"> </v>
      </c>
      <c r="L46" s="8" t="str">
        <f t="shared" si="10"/>
        <v xml:space="preserve"> </v>
      </c>
      <c r="M46" s="8" t="str">
        <f t="shared" si="7"/>
        <v/>
      </c>
      <c r="N46" s="16" t="str">
        <f t="shared" si="8"/>
        <v/>
      </c>
    </row>
    <row r="47" spans="1:14" ht="25.5" x14ac:dyDescent="0.2">
      <c r="A47" s="45"/>
      <c r="B47" s="35" t="s">
        <v>42</v>
      </c>
      <c r="C47" s="32">
        <v>1</v>
      </c>
      <c r="D47" s="7">
        <v>1</v>
      </c>
      <c r="E47" s="7">
        <v>0</v>
      </c>
      <c r="F47" s="7">
        <v>1</v>
      </c>
      <c r="G47" s="8">
        <f t="shared" si="3"/>
        <v>1.2195121951219513E-2</v>
      </c>
      <c r="H47" s="8">
        <f t="shared" si="4"/>
        <v>1.1904761904761904E-2</v>
      </c>
      <c r="I47" s="8" t="str">
        <f t="shared" si="5"/>
        <v/>
      </c>
      <c r="J47" s="8">
        <f t="shared" si="6"/>
        <v>3.0303030303030304E-2</v>
      </c>
      <c r="K47" s="8">
        <f t="shared" si="9"/>
        <v>-1</v>
      </c>
      <c r="L47" s="8">
        <f t="shared" si="10"/>
        <v>0</v>
      </c>
      <c r="M47" s="8">
        <f t="shared" si="7"/>
        <v>-1.2195121951219513E-2</v>
      </c>
      <c r="N47" s="16">
        <f t="shared" si="8"/>
        <v>0</v>
      </c>
    </row>
    <row r="48" spans="1:14" ht="25.5" x14ac:dyDescent="0.2">
      <c r="A48" s="45"/>
      <c r="B48" s="35" t="s">
        <v>43</v>
      </c>
      <c r="C48" s="32">
        <v>4</v>
      </c>
      <c r="D48" s="7">
        <v>3</v>
      </c>
      <c r="E48" s="7">
        <v>0</v>
      </c>
      <c r="F48" s="7">
        <v>0</v>
      </c>
      <c r="G48" s="8">
        <f t="shared" si="3"/>
        <v>4.878048780487805E-2</v>
      </c>
      <c r="H48" s="8">
        <f t="shared" si="4"/>
        <v>3.5714285714285712E-2</v>
      </c>
      <c r="I48" s="8" t="str">
        <f t="shared" si="5"/>
        <v/>
      </c>
      <c r="J48" s="8" t="str">
        <f t="shared" si="6"/>
        <v/>
      </c>
      <c r="K48" s="8">
        <f t="shared" si="9"/>
        <v>-1</v>
      </c>
      <c r="L48" s="8">
        <f t="shared" si="10"/>
        <v>-1</v>
      </c>
      <c r="M48" s="8">
        <f t="shared" si="7"/>
        <v>-4.878048780487805E-2</v>
      </c>
      <c r="N48" s="16">
        <f t="shared" si="8"/>
        <v>-3.5714285714285712E-2</v>
      </c>
    </row>
    <row r="49" spans="1:14" ht="25.5" x14ac:dyDescent="0.2">
      <c r="A49" s="45"/>
      <c r="B49" s="35" t="s">
        <v>44</v>
      </c>
      <c r="C49" s="32">
        <v>0</v>
      </c>
      <c r="D49" s="7">
        <v>0</v>
      </c>
      <c r="E49" s="7">
        <v>0</v>
      </c>
      <c r="F49" s="7">
        <v>0</v>
      </c>
      <c r="G49" s="8" t="str">
        <f t="shared" si="3"/>
        <v/>
      </c>
      <c r="H49" s="8" t="str">
        <f t="shared" si="4"/>
        <v/>
      </c>
      <c r="I49" s="8" t="str">
        <f t="shared" si="5"/>
        <v/>
      </c>
      <c r="J49" s="8" t="str">
        <f t="shared" si="6"/>
        <v/>
      </c>
      <c r="K49" s="8" t="str">
        <f t="shared" si="9"/>
        <v xml:space="preserve"> </v>
      </c>
      <c r="L49" s="8" t="str">
        <f t="shared" si="10"/>
        <v xml:space="preserve"> </v>
      </c>
      <c r="M49" s="8" t="str">
        <f t="shared" si="7"/>
        <v/>
      </c>
      <c r="N49" s="16" t="str">
        <f t="shared" si="8"/>
        <v/>
      </c>
    </row>
    <row r="50" spans="1:14" x14ac:dyDescent="0.2">
      <c r="A50" s="45"/>
      <c r="B50" s="35" t="s">
        <v>45</v>
      </c>
      <c r="C50" s="32">
        <v>0</v>
      </c>
      <c r="D50" s="7">
        <v>0</v>
      </c>
      <c r="E50" s="7">
        <v>1</v>
      </c>
      <c r="F50" s="7">
        <v>0</v>
      </c>
      <c r="G50" s="8" t="str">
        <f t="shared" si="3"/>
        <v/>
      </c>
      <c r="H50" s="8" t="str">
        <f t="shared" si="4"/>
        <v/>
      </c>
      <c r="I50" s="8">
        <f t="shared" si="5"/>
        <v>3.7037037037037035E-2</v>
      </c>
      <c r="J50" s="8" t="str">
        <f t="shared" si="6"/>
        <v/>
      </c>
      <c r="K50" s="8">
        <f t="shared" si="9"/>
        <v>1</v>
      </c>
      <c r="L50" s="8" t="str">
        <f t="shared" si="10"/>
        <v xml:space="preserve"> </v>
      </c>
      <c r="M50" s="8" t="str">
        <f t="shared" si="7"/>
        <v/>
      </c>
      <c r="N50" s="16" t="str">
        <f t="shared" si="8"/>
        <v/>
      </c>
    </row>
    <row r="51" spans="1:14" ht="25.5" x14ac:dyDescent="0.2">
      <c r="A51" s="45"/>
      <c r="B51" s="35" t="s">
        <v>46</v>
      </c>
      <c r="C51" s="32">
        <v>0</v>
      </c>
      <c r="D51" s="7">
        <v>0</v>
      </c>
      <c r="E51" s="7">
        <v>0</v>
      </c>
      <c r="F51" s="7">
        <v>0</v>
      </c>
      <c r="G51" s="8" t="str">
        <f t="shared" si="3"/>
        <v/>
      </c>
      <c r="H51" s="8" t="str">
        <f t="shared" si="4"/>
        <v/>
      </c>
      <c r="I51" s="8" t="str">
        <f t="shared" si="5"/>
        <v/>
      </c>
      <c r="J51" s="8" t="str">
        <f t="shared" si="6"/>
        <v/>
      </c>
      <c r="K51" s="8" t="str">
        <f t="shared" si="9"/>
        <v xml:space="preserve"> </v>
      </c>
      <c r="L51" s="8" t="str">
        <f t="shared" si="10"/>
        <v xml:space="preserve"> </v>
      </c>
      <c r="M51" s="8" t="str">
        <f t="shared" si="7"/>
        <v/>
      </c>
      <c r="N51" s="16" t="str">
        <f t="shared" si="8"/>
        <v/>
      </c>
    </row>
    <row r="52" spans="1:14" ht="25.5" x14ac:dyDescent="0.2">
      <c r="A52" s="45"/>
      <c r="B52" s="35" t="s">
        <v>47</v>
      </c>
      <c r="C52" s="32">
        <v>2</v>
      </c>
      <c r="D52" s="7">
        <v>3</v>
      </c>
      <c r="E52" s="7">
        <v>1</v>
      </c>
      <c r="F52" s="7">
        <v>1</v>
      </c>
      <c r="G52" s="8">
        <f t="shared" si="3"/>
        <v>2.4390243902439025E-2</v>
      </c>
      <c r="H52" s="8">
        <f t="shared" si="4"/>
        <v>3.5714285714285712E-2</v>
      </c>
      <c r="I52" s="8">
        <f t="shared" si="5"/>
        <v>3.7037037037037035E-2</v>
      </c>
      <c r="J52" s="8">
        <f t="shared" si="6"/>
        <v>3.0303030303030304E-2</v>
      </c>
      <c r="K52" s="8">
        <f t="shared" si="9"/>
        <v>-0.5</v>
      </c>
      <c r="L52" s="8">
        <f t="shared" si="10"/>
        <v>-0.66666666666666663</v>
      </c>
      <c r="M52" s="8">
        <f t="shared" si="7"/>
        <v>-1.2195121951219513E-2</v>
      </c>
      <c r="N52" s="16">
        <f t="shared" si="8"/>
        <v>-2.3809523809523808E-2</v>
      </c>
    </row>
    <row r="53" spans="1:14" x14ac:dyDescent="0.2">
      <c r="A53" s="45"/>
      <c r="B53" s="35" t="s">
        <v>48</v>
      </c>
      <c r="C53" s="32">
        <v>3</v>
      </c>
      <c r="D53" s="7">
        <v>3</v>
      </c>
      <c r="E53" s="7">
        <v>3</v>
      </c>
      <c r="F53" s="7">
        <v>3</v>
      </c>
      <c r="G53" s="8">
        <f t="shared" si="3"/>
        <v>3.6585365853658534E-2</v>
      </c>
      <c r="H53" s="8">
        <f t="shared" si="4"/>
        <v>3.5714285714285712E-2</v>
      </c>
      <c r="I53" s="8">
        <f t="shared" si="5"/>
        <v>0.1111111111111111</v>
      </c>
      <c r="J53" s="8">
        <f t="shared" si="6"/>
        <v>9.0909090909090912E-2</v>
      </c>
      <c r="K53" s="8">
        <f t="shared" si="9"/>
        <v>0</v>
      </c>
      <c r="L53" s="8">
        <f t="shared" si="10"/>
        <v>0</v>
      </c>
      <c r="M53" s="8">
        <f t="shared" si="7"/>
        <v>0</v>
      </c>
      <c r="N53" s="16">
        <f t="shared" si="8"/>
        <v>0</v>
      </c>
    </row>
    <row r="54" spans="1:14" x14ac:dyDescent="0.2">
      <c r="A54" s="45"/>
      <c r="B54" s="35" t="s">
        <v>49</v>
      </c>
      <c r="C54" s="32">
        <v>0</v>
      </c>
      <c r="D54" s="7">
        <v>0</v>
      </c>
      <c r="E54" s="7">
        <v>0</v>
      </c>
      <c r="F54" s="7">
        <v>0</v>
      </c>
      <c r="G54" s="8" t="str">
        <f t="shared" ref="G54:G73" si="11">+IF(C54=0,"",C54/C$22)</f>
        <v/>
      </c>
      <c r="H54" s="8" t="str">
        <f t="shared" ref="H54:H73" si="12">+IF(D54=0,"",D54/D$22)</f>
        <v/>
      </c>
      <c r="I54" s="8" t="str">
        <f t="shared" ref="I54:I73" si="13">+IF(E54=0,"",E54/E$22)</f>
        <v/>
      </c>
      <c r="J54" s="8" t="str">
        <f t="shared" ref="J54:J73" si="14">+IF(F54=0,"",F54/F$22)</f>
        <v/>
      </c>
      <c r="K54" s="8" t="str">
        <f t="shared" si="9"/>
        <v xml:space="preserve"> </v>
      </c>
      <c r="L54" s="8" t="str">
        <f t="shared" si="10"/>
        <v xml:space="preserve"> </v>
      </c>
      <c r="M54" s="8" t="str">
        <f t="shared" ref="M54:M73" si="15">+IF(OR(AND(G54=""),(K54="")),"",G54*K54)</f>
        <v/>
      </c>
      <c r="N54" s="16" t="str">
        <f t="shared" ref="N54:N73" si="16">+IF(OR(AND(H54=""),(L54="")),"",H54*L54)</f>
        <v/>
      </c>
    </row>
    <row r="55" spans="1:14" x14ac:dyDescent="0.2">
      <c r="A55" s="45"/>
      <c r="B55" s="35" t="s">
        <v>50</v>
      </c>
      <c r="C55" s="32">
        <v>0</v>
      </c>
      <c r="D55" s="7">
        <v>0</v>
      </c>
      <c r="E55" s="7">
        <v>0</v>
      </c>
      <c r="F55" s="7">
        <v>0</v>
      </c>
      <c r="G55" s="8" t="str">
        <f t="shared" si="11"/>
        <v/>
      </c>
      <c r="H55" s="8" t="str">
        <f t="shared" si="12"/>
        <v/>
      </c>
      <c r="I55" s="8" t="str">
        <f t="shared" si="13"/>
        <v/>
      </c>
      <c r="J55" s="8" t="str">
        <f t="shared" si="14"/>
        <v/>
      </c>
      <c r="K55" s="8" t="str">
        <f t="shared" ref="K55:K73" si="17">+IF(AND(C55=0,E55=0)," ",IF(C55=0,1,IF(E55=0,-1,(E55-C55)/C55)))</f>
        <v xml:space="preserve"> </v>
      </c>
      <c r="L55" s="8" t="str">
        <f t="shared" ref="L55:L73" si="18">+IF(AND(D55=0,F55=0)," ",IF(D55=0,1,IF(F55=0,-1,(F55-D55)/D55)))</f>
        <v xml:space="preserve"> </v>
      </c>
      <c r="M55" s="8" t="str">
        <f t="shared" si="15"/>
        <v/>
      </c>
      <c r="N55" s="16" t="str">
        <f t="shared" si="16"/>
        <v/>
      </c>
    </row>
    <row r="56" spans="1:14" x14ac:dyDescent="0.2">
      <c r="A56" s="45"/>
      <c r="B56" s="35" t="s">
        <v>51</v>
      </c>
      <c r="C56" s="32">
        <v>1</v>
      </c>
      <c r="D56" s="7">
        <v>0</v>
      </c>
      <c r="E56" s="7">
        <v>0</v>
      </c>
      <c r="F56" s="7">
        <v>0</v>
      </c>
      <c r="G56" s="8">
        <f t="shared" si="11"/>
        <v>1.2195121951219513E-2</v>
      </c>
      <c r="H56" s="8" t="str">
        <f t="shared" si="12"/>
        <v/>
      </c>
      <c r="I56" s="8" t="str">
        <f t="shared" si="13"/>
        <v/>
      </c>
      <c r="J56" s="8" t="str">
        <f t="shared" si="14"/>
        <v/>
      </c>
      <c r="K56" s="8">
        <f t="shared" si="17"/>
        <v>-1</v>
      </c>
      <c r="L56" s="8" t="str">
        <f t="shared" si="18"/>
        <v xml:space="preserve"> </v>
      </c>
      <c r="M56" s="8">
        <f t="shared" si="15"/>
        <v>-1.2195121951219513E-2</v>
      </c>
      <c r="N56" s="16" t="str">
        <f t="shared" si="16"/>
        <v/>
      </c>
    </row>
    <row r="57" spans="1:14" x14ac:dyDescent="0.2">
      <c r="A57" s="45"/>
      <c r="B57" s="35" t="s">
        <v>52</v>
      </c>
      <c r="C57" s="32">
        <v>0</v>
      </c>
      <c r="D57" s="7">
        <v>0</v>
      </c>
      <c r="E57" s="7">
        <v>1</v>
      </c>
      <c r="F57" s="7">
        <v>0</v>
      </c>
      <c r="G57" s="8" t="str">
        <f t="shared" si="11"/>
        <v/>
      </c>
      <c r="H57" s="8" t="str">
        <f t="shared" si="12"/>
        <v/>
      </c>
      <c r="I57" s="8">
        <f t="shared" si="13"/>
        <v>3.7037037037037035E-2</v>
      </c>
      <c r="J57" s="8" t="str">
        <f t="shared" si="14"/>
        <v/>
      </c>
      <c r="K57" s="8">
        <f t="shared" si="17"/>
        <v>1</v>
      </c>
      <c r="L57" s="8" t="str">
        <f t="shared" si="18"/>
        <v xml:space="preserve"> </v>
      </c>
      <c r="M57" s="8" t="str">
        <f t="shared" si="15"/>
        <v/>
      </c>
      <c r="N57" s="16" t="str">
        <f t="shared" si="16"/>
        <v/>
      </c>
    </row>
    <row r="58" spans="1:14" x14ac:dyDescent="0.2">
      <c r="A58" s="45"/>
      <c r="B58" s="35" t="s">
        <v>53</v>
      </c>
      <c r="C58" s="32">
        <v>0</v>
      </c>
      <c r="D58" s="7">
        <v>1</v>
      </c>
      <c r="E58" s="7">
        <v>0</v>
      </c>
      <c r="F58" s="7">
        <v>8</v>
      </c>
      <c r="G58" s="8" t="str">
        <f t="shared" si="11"/>
        <v/>
      </c>
      <c r="H58" s="8">
        <f t="shared" si="12"/>
        <v>1.1904761904761904E-2</v>
      </c>
      <c r="I58" s="8" t="str">
        <f t="shared" si="13"/>
        <v/>
      </c>
      <c r="J58" s="8">
        <f t="shared" si="14"/>
        <v>0.24242424242424243</v>
      </c>
      <c r="K58" s="8" t="str">
        <f t="shared" si="17"/>
        <v xml:space="preserve"> </v>
      </c>
      <c r="L58" s="8">
        <f t="shared" si="18"/>
        <v>7</v>
      </c>
      <c r="M58" s="8" t="str">
        <f t="shared" si="15"/>
        <v/>
      </c>
      <c r="N58" s="16">
        <f t="shared" si="16"/>
        <v>8.3333333333333329E-2</v>
      </c>
    </row>
    <row r="59" spans="1:14" x14ac:dyDescent="0.2">
      <c r="A59" s="45"/>
      <c r="B59" s="35" t="s">
        <v>54</v>
      </c>
      <c r="C59" s="32">
        <v>0</v>
      </c>
      <c r="D59" s="7">
        <v>0</v>
      </c>
      <c r="E59" s="7">
        <v>0</v>
      </c>
      <c r="F59" s="7">
        <v>0</v>
      </c>
      <c r="G59" s="8" t="str">
        <f t="shared" si="11"/>
        <v/>
      </c>
      <c r="H59" s="8" t="str">
        <f t="shared" si="12"/>
        <v/>
      </c>
      <c r="I59" s="8" t="str">
        <f t="shared" si="13"/>
        <v/>
      </c>
      <c r="J59" s="8" t="str">
        <f t="shared" si="14"/>
        <v/>
      </c>
      <c r="K59" s="8" t="str">
        <f t="shared" si="17"/>
        <v xml:space="preserve"> </v>
      </c>
      <c r="L59" s="8" t="str">
        <f t="shared" si="18"/>
        <v xml:space="preserve"> </v>
      </c>
      <c r="M59" s="8" t="str">
        <f t="shared" si="15"/>
        <v/>
      </c>
      <c r="N59" s="16" t="str">
        <f t="shared" si="16"/>
        <v/>
      </c>
    </row>
    <row r="60" spans="1:14" x14ac:dyDescent="0.2">
      <c r="A60" s="45"/>
      <c r="B60" s="35" t="s">
        <v>55</v>
      </c>
      <c r="C60" s="32">
        <v>0</v>
      </c>
      <c r="D60" s="7">
        <v>0</v>
      </c>
      <c r="E60" s="7">
        <v>0</v>
      </c>
      <c r="F60" s="7">
        <v>0</v>
      </c>
      <c r="G60" s="8" t="str">
        <f t="shared" si="11"/>
        <v/>
      </c>
      <c r="H60" s="8" t="str">
        <f t="shared" si="12"/>
        <v/>
      </c>
      <c r="I60" s="8" t="str">
        <f t="shared" si="13"/>
        <v/>
      </c>
      <c r="J60" s="8" t="str">
        <f t="shared" si="14"/>
        <v/>
      </c>
      <c r="K60" s="8" t="str">
        <f t="shared" si="17"/>
        <v xml:space="preserve"> </v>
      </c>
      <c r="L60" s="8" t="str">
        <f t="shared" si="18"/>
        <v xml:space="preserve"> </v>
      </c>
      <c r="M60" s="8" t="str">
        <f t="shared" si="15"/>
        <v/>
      </c>
      <c r="N60" s="16" t="str">
        <f t="shared" si="16"/>
        <v/>
      </c>
    </row>
    <row r="61" spans="1:14" x14ac:dyDescent="0.2">
      <c r="A61" s="45"/>
      <c r="B61" s="35" t="s">
        <v>56</v>
      </c>
      <c r="C61" s="32">
        <v>0</v>
      </c>
      <c r="D61" s="7">
        <v>0</v>
      </c>
      <c r="E61" s="7">
        <v>0</v>
      </c>
      <c r="F61" s="7">
        <v>0</v>
      </c>
      <c r="G61" s="8" t="str">
        <f t="shared" si="11"/>
        <v/>
      </c>
      <c r="H61" s="8" t="str">
        <f t="shared" si="12"/>
        <v/>
      </c>
      <c r="I61" s="8" t="str">
        <f t="shared" si="13"/>
        <v/>
      </c>
      <c r="J61" s="8" t="str">
        <f t="shared" si="14"/>
        <v/>
      </c>
      <c r="K61" s="8" t="str">
        <f t="shared" si="17"/>
        <v xml:space="preserve"> </v>
      </c>
      <c r="L61" s="8" t="str">
        <f t="shared" si="18"/>
        <v xml:space="preserve"> </v>
      </c>
      <c r="M61" s="8" t="str">
        <f t="shared" si="15"/>
        <v/>
      </c>
      <c r="N61" s="16" t="str">
        <f t="shared" si="16"/>
        <v/>
      </c>
    </row>
    <row r="62" spans="1:14" x14ac:dyDescent="0.2">
      <c r="A62" s="45"/>
      <c r="B62" s="35" t="s">
        <v>57</v>
      </c>
      <c r="C62" s="32">
        <v>2</v>
      </c>
      <c r="D62" s="7">
        <v>0</v>
      </c>
      <c r="E62" s="7">
        <v>0</v>
      </c>
      <c r="F62" s="7">
        <v>0</v>
      </c>
      <c r="G62" s="8">
        <f t="shared" si="11"/>
        <v>2.4390243902439025E-2</v>
      </c>
      <c r="H62" s="8" t="str">
        <f t="shared" si="12"/>
        <v/>
      </c>
      <c r="I62" s="8" t="str">
        <f t="shared" si="13"/>
        <v/>
      </c>
      <c r="J62" s="8" t="str">
        <f t="shared" si="14"/>
        <v/>
      </c>
      <c r="K62" s="8">
        <f t="shared" si="17"/>
        <v>-1</v>
      </c>
      <c r="L62" s="8" t="str">
        <f t="shared" si="18"/>
        <v xml:space="preserve"> </v>
      </c>
      <c r="M62" s="8">
        <f t="shared" si="15"/>
        <v>-2.4390243902439025E-2</v>
      </c>
      <c r="N62" s="16" t="str">
        <f t="shared" si="16"/>
        <v/>
      </c>
    </row>
    <row r="63" spans="1:14" ht="25.5" x14ac:dyDescent="0.2">
      <c r="A63" s="45"/>
      <c r="B63" s="35" t="s">
        <v>58</v>
      </c>
      <c r="C63" s="32">
        <v>0</v>
      </c>
      <c r="D63" s="7">
        <v>1</v>
      </c>
      <c r="E63" s="7">
        <v>0</v>
      </c>
      <c r="F63" s="7">
        <v>0</v>
      </c>
      <c r="G63" s="8" t="str">
        <f t="shared" si="11"/>
        <v/>
      </c>
      <c r="H63" s="8">
        <f t="shared" si="12"/>
        <v>1.1904761904761904E-2</v>
      </c>
      <c r="I63" s="8" t="str">
        <f t="shared" si="13"/>
        <v/>
      </c>
      <c r="J63" s="8" t="str">
        <f t="shared" si="14"/>
        <v/>
      </c>
      <c r="K63" s="8" t="str">
        <f t="shared" si="17"/>
        <v xml:space="preserve"> </v>
      </c>
      <c r="L63" s="8">
        <f t="shared" si="18"/>
        <v>-1</v>
      </c>
      <c r="M63" s="8" t="str">
        <f t="shared" si="15"/>
        <v/>
      </c>
      <c r="N63" s="16">
        <f t="shared" si="16"/>
        <v>-1.1904761904761904E-2</v>
      </c>
    </row>
    <row r="64" spans="1:14" ht="25.5" x14ac:dyDescent="0.2">
      <c r="A64" s="45"/>
      <c r="B64" s="35" t="s">
        <v>59</v>
      </c>
      <c r="C64" s="32">
        <v>2</v>
      </c>
      <c r="D64" s="7">
        <v>3</v>
      </c>
      <c r="E64" s="7">
        <v>1</v>
      </c>
      <c r="F64" s="7">
        <v>2</v>
      </c>
      <c r="G64" s="8">
        <f t="shared" si="11"/>
        <v>2.4390243902439025E-2</v>
      </c>
      <c r="H64" s="8">
        <f t="shared" si="12"/>
        <v>3.5714285714285712E-2</v>
      </c>
      <c r="I64" s="8">
        <f t="shared" si="13"/>
        <v>3.7037037037037035E-2</v>
      </c>
      <c r="J64" s="8">
        <f t="shared" si="14"/>
        <v>6.0606060606060608E-2</v>
      </c>
      <c r="K64" s="8">
        <f t="shared" si="17"/>
        <v>-0.5</v>
      </c>
      <c r="L64" s="8">
        <f t="shared" si="18"/>
        <v>-0.33333333333333331</v>
      </c>
      <c r="M64" s="8">
        <f t="shared" si="15"/>
        <v>-1.2195121951219513E-2</v>
      </c>
      <c r="N64" s="16">
        <f t="shared" si="16"/>
        <v>-1.1904761904761904E-2</v>
      </c>
    </row>
    <row r="65" spans="1:14" x14ac:dyDescent="0.2">
      <c r="A65" s="45"/>
      <c r="B65" s="35" t="s">
        <v>60</v>
      </c>
      <c r="C65" s="32">
        <v>3</v>
      </c>
      <c r="D65" s="7">
        <v>11</v>
      </c>
      <c r="E65" s="7">
        <v>5</v>
      </c>
      <c r="F65" s="7">
        <v>6</v>
      </c>
      <c r="G65" s="8">
        <f t="shared" si="11"/>
        <v>3.6585365853658534E-2</v>
      </c>
      <c r="H65" s="8">
        <f t="shared" si="12"/>
        <v>0.13095238095238096</v>
      </c>
      <c r="I65" s="8">
        <f t="shared" si="13"/>
        <v>0.18518518518518517</v>
      </c>
      <c r="J65" s="8">
        <f t="shared" si="14"/>
        <v>0.18181818181818182</v>
      </c>
      <c r="K65" s="8">
        <f t="shared" si="17"/>
        <v>0.66666666666666663</v>
      </c>
      <c r="L65" s="8">
        <f t="shared" si="18"/>
        <v>-0.45454545454545453</v>
      </c>
      <c r="M65" s="8">
        <f t="shared" si="15"/>
        <v>2.4390243902439022E-2</v>
      </c>
      <c r="N65" s="16">
        <f t="shared" si="16"/>
        <v>-5.9523809523809527E-2</v>
      </c>
    </row>
    <row r="66" spans="1:14" x14ac:dyDescent="0.2">
      <c r="A66" s="45"/>
      <c r="B66" s="35" t="s">
        <v>61</v>
      </c>
      <c r="C66" s="32">
        <v>0</v>
      </c>
      <c r="D66" s="7">
        <v>0</v>
      </c>
      <c r="E66" s="7">
        <v>1</v>
      </c>
      <c r="F66" s="7">
        <v>0</v>
      </c>
      <c r="G66" s="8" t="str">
        <f t="shared" si="11"/>
        <v/>
      </c>
      <c r="H66" s="8" t="str">
        <f t="shared" si="12"/>
        <v/>
      </c>
      <c r="I66" s="8">
        <f t="shared" si="13"/>
        <v>3.7037037037037035E-2</v>
      </c>
      <c r="J66" s="8" t="str">
        <f t="shared" si="14"/>
        <v/>
      </c>
      <c r="K66" s="8">
        <f t="shared" si="17"/>
        <v>1</v>
      </c>
      <c r="L66" s="8" t="str">
        <f t="shared" si="18"/>
        <v xml:space="preserve"> </v>
      </c>
      <c r="M66" s="8" t="str">
        <f t="shared" si="15"/>
        <v/>
      </c>
      <c r="N66" s="16" t="str">
        <f t="shared" si="16"/>
        <v/>
      </c>
    </row>
    <row r="67" spans="1:14" x14ac:dyDescent="0.2">
      <c r="A67" s="45"/>
      <c r="B67" s="35" t="s">
        <v>62</v>
      </c>
      <c r="C67" s="32">
        <v>44</v>
      </c>
      <c r="D67" s="7">
        <v>26</v>
      </c>
      <c r="E67" s="7">
        <v>5</v>
      </c>
      <c r="F67" s="7">
        <v>4</v>
      </c>
      <c r="G67" s="8">
        <f t="shared" si="11"/>
        <v>0.53658536585365857</v>
      </c>
      <c r="H67" s="8">
        <f t="shared" si="12"/>
        <v>0.30952380952380953</v>
      </c>
      <c r="I67" s="8">
        <f t="shared" si="13"/>
        <v>0.18518518518518517</v>
      </c>
      <c r="J67" s="8">
        <f t="shared" si="14"/>
        <v>0.12121212121212122</v>
      </c>
      <c r="K67" s="8">
        <f t="shared" si="17"/>
        <v>-0.88636363636363635</v>
      </c>
      <c r="L67" s="8">
        <f t="shared" si="18"/>
        <v>-0.84615384615384615</v>
      </c>
      <c r="M67" s="8">
        <f t="shared" si="15"/>
        <v>-0.47560975609756101</v>
      </c>
      <c r="N67" s="16">
        <f t="shared" si="16"/>
        <v>-0.26190476190476192</v>
      </c>
    </row>
    <row r="68" spans="1:14" x14ac:dyDescent="0.2">
      <c r="A68" s="45"/>
      <c r="B68" s="35" t="s">
        <v>63</v>
      </c>
      <c r="C68" s="32">
        <v>0</v>
      </c>
      <c r="D68" s="7">
        <v>0</v>
      </c>
      <c r="E68" s="7">
        <v>0</v>
      </c>
      <c r="F68" s="7">
        <v>0</v>
      </c>
      <c r="G68" s="8" t="str">
        <f t="shared" si="11"/>
        <v/>
      </c>
      <c r="H68" s="8" t="str">
        <f t="shared" si="12"/>
        <v/>
      </c>
      <c r="I68" s="8" t="str">
        <f t="shared" si="13"/>
        <v/>
      </c>
      <c r="J68" s="8" t="str">
        <f t="shared" si="14"/>
        <v/>
      </c>
      <c r="K68" s="8" t="str">
        <f t="shared" si="17"/>
        <v xml:space="preserve"> </v>
      </c>
      <c r="L68" s="8" t="str">
        <f t="shared" si="18"/>
        <v xml:space="preserve"> </v>
      </c>
      <c r="M68" s="8" t="str">
        <f t="shared" si="15"/>
        <v/>
      </c>
      <c r="N68" s="16" t="str">
        <f t="shared" si="16"/>
        <v/>
      </c>
    </row>
    <row r="69" spans="1:14" x14ac:dyDescent="0.2">
      <c r="A69" s="45"/>
      <c r="B69" s="35" t="s">
        <v>64</v>
      </c>
      <c r="C69" s="32">
        <v>0</v>
      </c>
      <c r="D69" s="7">
        <v>0</v>
      </c>
      <c r="E69" s="7">
        <v>0</v>
      </c>
      <c r="F69" s="7">
        <v>0</v>
      </c>
      <c r="G69" s="8" t="str">
        <f t="shared" si="11"/>
        <v/>
      </c>
      <c r="H69" s="8" t="str">
        <f t="shared" si="12"/>
        <v/>
      </c>
      <c r="I69" s="8" t="str">
        <f t="shared" si="13"/>
        <v/>
      </c>
      <c r="J69" s="8" t="str">
        <f t="shared" si="14"/>
        <v/>
      </c>
      <c r="K69" s="8" t="str">
        <f t="shared" si="17"/>
        <v xml:space="preserve"> </v>
      </c>
      <c r="L69" s="8" t="str">
        <f t="shared" si="18"/>
        <v xml:space="preserve"> </v>
      </c>
      <c r="M69" s="8" t="str">
        <f t="shared" si="15"/>
        <v/>
      </c>
      <c r="N69" s="16" t="str">
        <f t="shared" si="16"/>
        <v/>
      </c>
    </row>
    <row r="70" spans="1:14" x14ac:dyDescent="0.2">
      <c r="A70" s="45"/>
      <c r="B70" s="35" t="s">
        <v>65</v>
      </c>
      <c r="C70" s="32">
        <v>2</v>
      </c>
      <c r="D70" s="7">
        <v>1</v>
      </c>
      <c r="E70" s="7">
        <v>0</v>
      </c>
      <c r="F70" s="7">
        <v>0</v>
      </c>
      <c r="G70" s="8">
        <f t="shared" si="11"/>
        <v>2.4390243902439025E-2</v>
      </c>
      <c r="H70" s="8">
        <f t="shared" si="12"/>
        <v>1.1904761904761904E-2</v>
      </c>
      <c r="I70" s="8" t="str">
        <f t="shared" si="13"/>
        <v/>
      </c>
      <c r="J70" s="8" t="str">
        <f t="shared" si="14"/>
        <v/>
      </c>
      <c r="K70" s="8">
        <f t="shared" si="17"/>
        <v>-1</v>
      </c>
      <c r="L70" s="8">
        <f t="shared" si="18"/>
        <v>-1</v>
      </c>
      <c r="M70" s="8">
        <f t="shared" si="15"/>
        <v>-2.4390243902439025E-2</v>
      </c>
      <c r="N70" s="16">
        <f t="shared" si="16"/>
        <v>-1.1904761904761904E-2</v>
      </c>
    </row>
    <row r="71" spans="1:14" x14ac:dyDescent="0.2">
      <c r="A71" s="45"/>
      <c r="B71" s="35" t="s">
        <v>66</v>
      </c>
      <c r="C71" s="32">
        <v>0</v>
      </c>
      <c r="D71" s="7">
        <v>2</v>
      </c>
      <c r="E71" s="7">
        <v>0</v>
      </c>
      <c r="F71" s="7">
        <v>0</v>
      </c>
      <c r="G71" s="8" t="str">
        <f t="shared" si="11"/>
        <v/>
      </c>
      <c r="H71" s="8">
        <f t="shared" si="12"/>
        <v>2.3809523809523808E-2</v>
      </c>
      <c r="I71" s="8" t="str">
        <f t="shared" si="13"/>
        <v/>
      </c>
      <c r="J71" s="8" t="str">
        <f t="shared" si="14"/>
        <v/>
      </c>
      <c r="K71" s="8" t="str">
        <f t="shared" si="17"/>
        <v xml:space="preserve"> </v>
      </c>
      <c r="L71" s="8">
        <f t="shared" si="18"/>
        <v>-1</v>
      </c>
      <c r="M71" s="8" t="str">
        <f t="shared" si="15"/>
        <v/>
      </c>
      <c r="N71" s="16">
        <f t="shared" si="16"/>
        <v>-2.3809523809523808E-2</v>
      </c>
    </row>
    <row r="72" spans="1:14" x14ac:dyDescent="0.2">
      <c r="A72" s="45"/>
      <c r="B72" s="35" t="s">
        <v>67</v>
      </c>
      <c r="C72" s="32">
        <v>0</v>
      </c>
      <c r="D72" s="7">
        <v>1</v>
      </c>
      <c r="E72" s="7">
        <v>0</v>
      </c>
      <c r="F72" s="7">
        <v>0</v>
      </c>
      <c r="G72" s="8" t="str">
        <f t="shared" si="11"/>
        <v/>
      </c>
      <c r="H72" s="8">
        <f t="shared" si="12"/>
        <v>1.1904761904761904E-2</v>
      </c>
      <c r="I72" s="8" t="str">
        <f t="shared" si="13"/>
        <v/>
      </c>
      <c r="J72" s="8" t="str">
        <f t="shared" si="14"/>
        <v/>
      </c>
      <c r="K72" s="8" t="str">
        <f t="shared" si="17"/>
        <v xml:space="preserve"> </v>
      </c>
      <c r="L72" s="8">
        <f t="shared" si="18"/>
        <v>-1</v>
      </c>
      <c r="M72" s="8" t="str">
        <f t="shared" si="15"/>
        <v/>
      </c>
      <c r="N72" s="16">
        <f t="shared" si="16"/>
        <v>-1.1904761904761904E-2</v>
      </c>
    </row>
    <row r="73" spans="1:14" ht="15.75" thickBot="1" x14ac:dyDescent="0.25">
      <c r="A73" s="45"/>
      <c r="B73" s="36" t="s">
        <v>68</v>
      </c>
      <c r="C73" s="33">
        <v>1</v>
      </c>
      <c r="D73" s="17">
        <v>1</v>
      </c>
      <c r="E73" s="17">
        <v>0</v>
      </c>
      <c r="F73" s="17">
        <v>1</v>
      </c>
      <c r="G73" s="18">
        <f t="shared" si="11"/>
        <v>1.2195121951219513E-2</v>
      </c>
      <c r="H73" s="18">
        <f t="shared" si="12"/>
        <v>1.1904761904761904E-2</v>
      </c>
      <c r="I73" s="18" t="str">
        <f t="shared" si="13"/>
        <v/>
      </c>
      <c r="J73" s="18">
        <f t="shared" si="14"/>
        <v>3.0303030303030304E-2</v>
      </c>
      <c r="K73" s="18">
        <f t="shared" si="17"/>
        <v>-1</v>
      </c>
      <c r="L73" s="18">
        <f t="shared" si="18"/>
        <v>0</v>
      </c>
      <c r="M73" s="18">
        <f t="shared" si="15"/>
        <v>-1.2195121951219513E-2</v>
      </c>
      <c r="N73" s="19">
        <f t="shared" si="16"/>
        <v>0</v>
      </c>
    </row>
    <row r="74" spans="1:14" x14ac:dyDescent="0.2">
      <c r="A74" s="44"/>
    </row>
    <row r="75" spans="1:14" x14ac:dyDescent="0.2">
      <c r="A75" s="44"/>
    </row>
    <row r="76" spans="1:14" x14ac:dyDescent="0.2">
      <c r="A76" s="44"/>
    </row>
    <row r="77" spans="1:14" ht="15.75" thickBot="1" x14ac:dyDescent="0.25">
      <c r="A77" s="44"/>
    </row>
    <row r="78" spans="1:14" ht="29.25" customHeight="1" thickBot="1" x14ac:dyDescent="0.25">
      <c r="A78" s="45"/>
      <c r="B78" s="20" t="s">
        <v>3</v>
      </c>
      <c r="C78" s="13" t="s">
        <v>16</v>
      </c>
      <c r="D78" s="23"/>
      <c r="E78" s="23"/>
      <c r="F78" s="24"/>
      <c r="G78" s="13" t="s">
        <v>5</v>
      </c>
      <c r="H78" s="23"/>
      <c r="I78" s="23"/>
      <c r="J78" s="23"/>
      <c r="K78" s="13" t="s">
        <v>17</v>
      </c>
      <c r="L78" s="14"/>
      <c r="M78" s="13" t="s">
        <v>7</v>
      </c>
      <c r="N78" s="14"/>
    </row>
    <row r="79" spans="1:14" ht="15.75" thickBot="1" x14ac:dyDescent="0.25">
      <c r="A79" s="44"/>
      <c r="B79" s="21"/>
      <c r="C79" s="26">
        <v>2021</v>
      </c>
      <c r="D79" s="24"/>
      <c r="E79" s="27">
        <v>2022</v>
      </c>
      <c r="F79" s="24"/>
      <c r="G79" s="26">
        <v>2021</v>
      </c>
      <c r="H79" s="24"/>
      <c r="I79" s="27">
        <v>2022</v>
      </c>
      <c r="J79" s="24"/>
      <c r="K79" s="25"/>
      <c r="L79" s="15"/>
      <c r="M79" s="25"/>
      <c r="N79" s="15"/>
    </row>
    <row r="80" spans="1:14" ht="15.75" thickBot="1" x14ac:dyDescent="0.25">
      <c r="A80" s="45"/>
      <c r="B80" s="22"/>
      <c r="C80" s="28" t="s">
        <v>8</v>
      </c>
      <c r="D80" s="28" t="s">
        <v>9</v>
      </c>
      <c r="E80" s="28" t="s">
        <v>8</v>
      </c>
      <c r="F80" s="28" t="s">
        <v>9</v>
      </c>
      <c r="G80" s="28" t="s">
        <v>8</v>
      </c>
      <c r="H80" s="28" t="s">
        <v>9</v>
      </c>
      <c r="I80" s="28" t="s">
        <v>8</v>
      </c>
      <c r="J80" s="28" t="s">
        <v>9</v>
      </c>
      <c r="K80" s="28" t="s">
        <v>8</v>
      </c>
      <c r="L80" s="28" t="s">
        <v>9</v>
      </c>
      <c r="M80" s="28" t="s">
        <v>8</v>
      </c>
      <c r="N80" s="28" t="s">
        <v>9</v>
      </c>
    </row>
    <row r="81" spans="1:14" ht="15.75" thickBot="1" x14ac:dyDescent="0.25">
      <c r="A81" s="45"/>
      <c r="B81" s="29" t="s">
        <v>11</v>
      </c>
      <c r="C81" s="30">
        <f>SUM(C82:C180)</f>
        <v>3505</v>
      </c>
      <c r="D81" s="30">
        <f>SUM(D82:D180)</f>
        <v>1984</v>
      </c>
      <c r="E81" s="30">
        <f>SUM(E82:E180)</f>
        <v>674</v>
      </c>
      <c r="F81" s="30">
        <f>SUM(F82:F180)</f>
        <v>549</v>
      </c>
      <c r="G81" s="31">
        <f t="shared" ref="G81:G112" si="19">+IF(C81=0,"",C81/C$81)</f>
        <v>1</v>
      </c>
      <c r="H81" s="31">
        <f t="shared" ref="H81:H112" si="20">+IF(D81=0,"",D81/D$81)</f>
        <v>1</v>
      </c>
      <c r="I81" s="31">
        <f t="shared" ref="I81:I112" si="21">+IF(E81=0,"",E81/E$81)</f>
        <v>1</v>
      </c>
      <c r="J81" s="31">
        <f t="shared" ref="J81:J112" si="22">+IF(F81=0,"",F81/F$81)</f>
        <v>1</v>
      </c>
      <c r="K81" s="31">
        <f>+IF(AND(C81=0,E81=0),"",IF(C81=0,1,IF(E81=0,-1,(E81-C81)/C81)))</f>
        <v>-0.80770328102710409</v>
      </c>
      <c r="L81" s="31">
        <f>+IF(AND(D81=0,F81=0),"",IF(D81=0,1,IF(F81=0,-1,(F81-D81)/D81)))</f>
        <v>-0.72328629032258063</v>
      </c>
      <c r="M81" s="31">
        <f t="shared" ref="M81:M112" si="23">+IF(OR(AND(G81=""),(K81="")),"",G81*K81)</f>
        <v>-0.80770328102710409</v>
      </c>
      <c r="N81" s="31">
        <f t="shared" ref="N81:N112" si="24">+IF(OR(AND(H81=""),(L81="")),"",H81*L81)</f>
        <v>-0.72328629032258063</v>
      </c>
    </row>
    <row r="82" spans="1:14" x14ac:dyDescent="0.2">
      <c r="A82" s="45"/>
      <c r="B82" s="34" t="s">
        <v>69</v>
      </c>
      <c r="C82" s="40">
        <v>47</v>
      </c>
      <c r="D82" s="37">
        <v>52</v>
      </c>
      <c r="E82" s="37">
        <v>32</v>
      </c>
      <c r="F82" s="37">
        <v>28</v>
      </c>
      <c r="G82" s="38">
        <f t="shared" si="19"/>
        <v>1.3409415121255349E-2</v>
      </c>
      <c r="H82" s="38">
        <f t="shared" si="20"/>
        <v>2.620967741935484E-2</v>
      </c>
      <c r="I82" s="38">
        <f t="shared" si="21"/>
        <v>4.7477744807121663E-2</v>
      </c>
      <c r="J82" s="38">
        <f t="shared" si="22"/>
        <v>5.1001821493624776E-2</v>
      </c>
      <c r="K82" s="38">
        <f t="shared" ref="K82:K113" si="25">+IF(AND(C82=0,E82=0)," ",IF(C82=0,1,IF(E82=0,-1,(E82-C82)/C82)))</f>
        <v>-0.31914893617021278</v>
      </c>
      <c r="L82" s="38">
        <f t="shared" ref="L82:L113" si="26">+IF(AND(D82=0,F82=0)," ",IF(D82=0,1,IF(F82=0,-1,(F82-D82)/D82)))</f>
        <v>-0.46153846153846156</v>
      </c>
      <c r="M82" s="38">
        <f t="shared" si="23"/>
        <v>-4.2796005706134095E-3</v>
      </c>
      <c r="N82" s="39">
        <f t="shared" si="24"/>
        <v>-1.2096774193548388E-2</v>
      </c>
    </row>
    <row r="83" spans="1:14" ht="26.25" customHeight="1" x14ac:dyDescent="0.2">
      <c r="A83" s="45"/>
      <c r="B83" s="35" t="s">
        <v>70</v>
      </c>
      <c r="C83" s="32">
        <v>20</v>
      </c>
      <c r="D83" s="7">
        <v>11</v>
      </c>
      <c r="E83" s="7">
        <v>2</v>
      </c>
      <c r="F83" s="7">
        <v>3</v>
      </c>
      <c r="G83" s="8">
        <f t="shared" si="19"/>
        <v>5.7061340941512127E-3</v>
      </c>
      <c r="H83" s="8">
        <f t="shared" si="20"/>
        <v>5.5443548387096777E-3</v>
      </c>
      <c r="I83" s="8">
        <f t="shared" si="21"/>
        <v>2.967359050445104E-3</v>
      </c>
      <c r="J83" s="8">
        <f t="shared" si="22"/>
        <v>5.4644808743169399E-3</v>
      </c>
      <c r="K83" s="8">
        <f t="shared" si="25"/>
        <v>-0.9</v>
      </c>
      <c r="L83" s="8">
        <f t="shared" si="26"/>
        <v>-0.72727272727272729</v>
      </c>
      <c r="M83" s="8">
        <f t="shared" si="23"/>
        <v>-5.1355206847360918E-3</v>
      </c>
      <c r="N83" s="16">
        <f t="shared" si="24"/>
        <v>-4.0322580645161289E-3</v>
      </c>
    </row>
    <row r="84" spans="1:14" x14ac:dyDescent="0.2">
      <c r="A84" s="45"/>
      <c r="B84" s="35" t="s">
        <v>71</v>
      </c>
      <c r="C84" s="32">
        <v>11</v>
      </c>
      <c r="D84" s="7">
        <v>5</v>
      </c>
      <c r="E84" s="7">
        <v>1</v>
      </c>
      <c r="F84" s="7">
        <v>0</v>
      </c>
      <c r="G84" s="8">
        <f t="shared" si="19"/>
        <v>3.1383737517831668E-3</v>
      </c>
      <c r="H84" s="8">
        <f t="shared" si="20"/>
        <v>2.5201612903225806E-3</v>
      </c>
      <c r="I84" s="8">
        <f t="shared" si="21"/>
        <v>1.483679525222552E-3</v>
      </c>
      <c r="J84" s="8" t="str">
        <f t="shared" si="22"/>
        <v/>
      </c>
      <c r="K84" s="8">
        <f t="shared" si="25"/>
        <v>-0.90909090909090906</v>
      </c>
      <c r="L84" s="8">
        <f t="shared" si="26"/>
        <v>-1</v>
      </c>
      <c r="M84" s="8">
        <f t="shared" si="23"/>
        <v>-2.8530670470756059E-3</v>
      </c>
      <c r="N84" s="16">
        <f t="shared" si="24"/>
        <v>-2.5201612903225806E-3</v>
      </c>
    </row>
    <row r="85" spans="1:14" x14ac:dyDescent="0.2">
      <c r="A85" s="45"/>
      <c r="B85" s="35" t="s">
        <v>72</v>
      </c>
      <c r="C85" s="32">
        <v>40</v>
      </c>
      <c r="D85" s="7">
        <v>17</v>
      </c>
      <c r="E85" s="7">
        <v>32</v>
      </c>
      <c r="F85" s="7">
        <v>18</v>
      </c>
      <c r="G85" s="8">
        <f t="shared" si="19"/>
        <v>1.1412268188302425E-2</v>
      </c>
      <c r="H85" s="8">
        <f t="shared" si="20"/>
        <v>8.5685483870967735E-3</v>
      </c>
      <c r="I85" s="8">
        <f t="shared" si="21"/>
        <v>4.7477744807121663E-2</v>
      </c>
      <c r="J85" s="8">
        <f t="shared" si="22"/>
        <v>3.2786885245901641E-2</v>
      </c>
      <c r="K85" s="8">
        <f t="shared" si="25"/>
        <v>-0.2</v>
      </c>
      <c r="L85" s="8">
        <f t="shared" si="26"/>
        <v>5.8823529411764705E-2</v>
      </c>
      <c r="M85" s="8">
        <f t="shared" si="23"/>
        <v>-2.282453637660485E-3</v>
      </c>
      <c r="N85" s="16">
        <f t="shared" si="24"/>
        <v>5.0403225806451612E-4</v>
      </c>
    </row>
    <row r="86" spans="1:14" ht="25.5" x14ac:dyDescent="0.2">
      <c r="A86" s="45"/>
      <c r="B86" s="35" t="s">
        <v>73</v>
      </c>
      <c r="C86" s="32">
        <v>92</v>
      </c>
      <c r="D86" s="7">
        <v>77</v>
      </c>
      <c r="E86" s="7">
        <v>42</v>
      </c>
      <c r="F86" s="7">
        <v>37</v>
      </c>
      <c r="G86" s="8">
        <f t="shared" si="19"/>
        <v>2.6248216833095576E-2</v>
      </c>
      <c r="H86" s="8">
        <f t="shared" si="20"/>
        <v>3.8810483870967742E-2</v>
      </c>
      <c r="I86" s="8">
        <f t="shared" si="21"/>
        <v>6.2314540059347182E-2</v>
      </c>
      <c r="J86" s="8">
        <f t="shared" si="22"/>
        <v>6.7395264116575593E-2</v>
      </c>
      <c r="K86" s="8">
        <f t="shared" si="25"/>
        <v>-0.54347826086956519</v>
      </c>
      <c r="L86" s="8">
        <f t="shared" si="26"/>
        <v>-0.51948051948051943</v>
      </c>
      <c r="M86" s="8">
        <f t="shared" si="23"/>
        <v>-1.426533523537803E-2</v>
      </c>
      <c r="N86" s="16">
        <f t="shared" si="24"/>
        <v>-2.0161290322580645E-2</v>
      </c>
    </row>
    <row r="87" spans="1:14" x14ac:dyDescent="0.2">
      <c r="A87" s="45"/>
      <c r="B87" s="35" t="s">
        <v>74</v>
      </c>
      <c r="C87" s="32">
        <v>0</v>
      </c>
      <c r="D87" s="7">
        <v>0</v>
      </c>
      <c r="E87" s="7">
        <v>0</v>
      </c>
      <c r="F87" s="7">
        <v>0</v>
      </c>
      <c r="G87" s="8" t="str">
        <f t="shared" si="19"/>
        <v/>
      </c>
      <c r="H87" s="8" t="str">
        <f t="shared" si="20"/>
        <v/>
      </c>
      <c r="I87" s="8" t="str">
        <f t="shared" si="21"/>
        <v/>
      </c>
      <c r="J87" s="8" t="str">
        <f t="shared" si="22"/>
        <v/>
      </c>
      <c r="K87" s="8" t="str">
        <f t="shared" si="25"/>
        <v xml:space="preserve"> </v>
      </c>
      <c r="L87" s="8" t="str">
        <f t="shared" si="26"/>
        <v xml:space="preserve"> </v>
      </c>
      <c r="M87" s="8" t="str">
        <f t="shared" si="23"/>
        <v/>
      </c>
      <c r="N87" s="16" t="str">
        <f t="shared" si="24"/>
        <v/>
      </c>
    </row>
    <row r="88" spans="1:14" x14ac:dyDescent="0.2">
      <c r="A88" s="45"/>
      <c r="B88" s="35" t="s">
        <v>75</v>
      </c>
      <c r="C88" s="32">
        <v>4</v>
      </c>
      <c r="D88" s="7">
        <v>5</v>
      </c>
      <c r="E88" s="7">
        <v>1</v>
      </c>
      <c r="F88" s="7">
        <v>0</v>
      </c>
      <c r="G88" s="8">
        <f t="shared" si="19"/>
        <v>1.1412268188302425E-3</v>
      </c>
      <c r="H88" s="8">
        <f t="shared" si="20"/>
        <v>2.5201612903225806E-3</v>
      </c>
      <c r="I88" s="8">
        <f t="shared" si="21"/>
        <v>1.483679525222552E-3</v>
      </c>
      <c r="J88" s="8" t="str">
        <f t="shared" si="22"/>
        <v/>
      </c>
      <c r="K88" s="8">
        <f t="shared" si="25"/>
        <v>-0.75</v>
      </c>
      <c r="L88" s="8">
        <f t="shared" si="26"/>
        <v>-1</v>
      </c>
      <c r="M88" s="8">
        <f t="shared" si="23"/>
        <v>-8.5592011412268182E-4</v>
      </c>
      <c r="N88" s="16">
        <f t="shared" si="24"/>
        <v>-2.5201612903225806E-3</v>
      </c>
    </row>
    <row r="89" spans="1:14" ht="23.25" customHeight="1" x14ac:dyDescent="0.2">
      <c r="A89" s="45" t="s">
        <v>76</v>
      </c>
      <c r="B89" s="35" t="s">
        <v>77</v>
      </c>
      <c r="C89" s="32">
        <v>0</v>
      </c>
      <c r="D89" s="7">
        <v>0</v>
      </c>
      <c r="E89" s="7">
        <v>1</v>
      </c>
      <c r="F89" s="7">
        <v>1</v>
      </c>
      <c r="G89" s="8" t="str">
        <f t="shared" si="19"/>
        <v/>
      </c>
      <c r="H89" s="8" t="str">
        <f t="shared" si="20"/>
        <v/>
      </c>
      <c r="I89" s="8">
        <f t="shared" si="21"/>
        <v>1.483679525222552E-3</v>
      </c>
      <c r="J89" s="8">
        <f t="shared" si="22"/>
        <v>1.8214936247723133E-3</v>
      </c>
      <c r="K89" s="8">
        <f t="shared" si="25"/>
        <v>1</v>
      </c>
      <c r="L89" s="8">
        <f t="shared" si="26"/>
        <v>1</v>
      </c>
      <c r="M89" s="8" t="str">
        <f t="shared" si="23"/>
        <v/>
      </c>
      <c r="N89" s="16" t="str">
        <f t="shared" si="24"/>
        <v/>
      </c>
    </row>
    <row r="90" spans="1:14" ht="26.25" customHeight="1" x14ac:dyDescent="0.2">
      <c r="A90" s="45"/>
      <c r="B90" s="35" t="s">
        <v>78</v>
      </c>
      <c r="C90" s="32">
        <v>0</v>
      </c>
      <c r="D90" s="7">
        <v>0</v>
      </c>
      <c r="E90" s="7">
        <v>0</v>
      </c>
      <c r="F90" s="7">
        <v>0</v>
      </c>
      <c r="G90" s="8" t="str">
        <f t="shared" si="19"/>
        <v/>
      </c>
      <c r="H90" s="8" t="str">
        <f t="shared" si="20"/>
        <v/>
      </c>
      <c r="I90" s="8" t="str">
        <f t="shared" si="21"/>
        <v/>
      </c>
      <c r="J90" s="8" t="str">
        <f t="shared" si="22"/>
        <v/>
      </c>
      <c r="K90" s="8" t="str">
        <f t="shared" si="25"/>
        <v xml:space="preserve"> </v>
      </c>
      <c r="L90" s="8" t="str">
        <f t="shared" si="26"/>
        <v xml:space="preserve"> </v>
      </c>
      <c r="M90" s="8" t="str">
        <f t="shared" si="23"/>
        <v/>
      </c>
      <c r="N90" s="16" t="str">
        <f t="shared" si="24"/>
        <v/>
      </c>
    </row>
    <row r="91" spans="1:14" x14ac:dyDescent="0.2">
      <c r="A91" s="45"/>
      <c r="B91" s="35" t="s">
        <v>79</v>
      </c>
      <c r="C91" s="32">
        <v>0</v>
      </c>
      <c r="D91" s="7">
        <v>0</v>
      </c>
      <c r="E91" s="7">
        <v>3</v>
      </c>
      <c r="F91" s="7">
        <v>2</v>
      </c>
      <c r="G91" s="8" t="str">
        <f t="shared" si="19"/>
        <v/>
      </c>
      <c r="H91" s="8" t="str">
        <f t="shared" si="20"/>
        <v/>
      </c>
      <c r="I91" s="8">
        <f t="shared" si="21"/>
        <v>4.4510385756676559E-3</v>
      </c>
      <c r="J91" s="8">
        <f t="shared" si="22"/>
        <v>3.6429872495446266E-3</v>
      </c>
      <c r="K91" s="8">
        <f t="shared" si="25"/>
        <v>1</v>
      </c>
      <c r="L91" s="8">
        <f t="shared" si="26"/>
        <v>1</v>
      </c>
      <c r="M91" s="8" t="str">
        <f t="shared" si="23"/>
        <v/>
      </c>
      <c r="N91" s="16" t="str">
        <f t="shared" si="24"/>
        <v/>
      </c>
    </row>
    <row r="92" spans="1:14" x14ac:dyDescent="0.2">
      <c r="A92" s="45"/>
      <c r="B92" s="35" t="s">
        <v>80</v>
      </c>
      <c r="C92" s="32">
        <v>15</v>
      </c>
      <c r="D92" s="7">
        <v>5</v>
      </c>
      <c r="E92" s="7">
        <v>12</v>
      </c>
      <c r="F92" s="7">
        <v>13</v>
      </c>
      <c r="G92" s="8">
        <f t="shared" si="19"/>
        <v>4.2796005706134095E-3</v>
      </c>
      <c r="H92" s="8">
        <f t="shared" si="20"/>
        <v>2.5201612903225806E-3</v>
      </c>
      <c r="I92" s="8">
        <f t="shared" si="21"/>
        <v>1.7804154302670624E-2</v>
      </c>
      <c r="J92" s="8">
        <f t="shared" si="22"/>
        <v>2.3679417122040074E-2</v>
      </c>
      <c r="K92" s="8">
        <f t="shared" si="25"/>
        <v>-0.2</v>
      </c>
      <c r="L92" s="8">
        <f t="shared" si="26"/>
        <v>1.6</v>
      </c>
      <c r="M92" s="8">
        <f t="shared" si="23"/>
        <v>-8.5592011412268193E-4</v>
      </c>
      <c r="N92" s="16">
        <f t="shared" si="24"/>
        <v>4.0322580645161289E-3</v>
      </c>
    </row>
    <row r="93" spans="1:14" x14ac:dyDescent="0.2">
      <c r="A93" s="45"/>
      <c r="B93" s="35" t="s">
        <v>81</v>
      </c>
      <c r="C93" s="32">
        <v>1</v>
      </c>
      <c r="D93" s="7">
        <v>6</v>
      </c>
      <c r="E93" s="7">
        <v>0</v>
      </c>
      <c r="F93" s="7">
        <v>5</v>
      </c>
      <c r="G93" s="8">
        <f t="shared" si="19"/>
        <v>2.8530670470756063E-4</v>
      </c>
      <c r="H93" s="8">
        <f t="shared" si="20"/>
        <v>3.0241935483870967E-3</v>
      </c>
      <c r="I93" s="8" t="str">
        <f t="shared" si="21"/>
        <v/>
      </c>
      <c r="J93" s="8">
        <f t="shared" si="22"/>
        <v>9.1074681238615673E-3</v>
      </c>
      <c r="K93" s="8">
        <f t="shared" si="25"/>
        <v>-1</v>
      </c>
      <c r="L93" s="8">
        <f t="shared" si="26"/>
        <v>-0.16666666666666666</v>
      </c>
      <c r="M93" s="8">
        <f t="shared" si="23"/>
        <v>-2.8530670470756063E-4</v>
      </c>
      <c r="N93" s="16">
        <f t="shared" si="24"/>
        <v>-5.0403225806451612E-4</v>
      </c>
    </row>
    <row r="94" spans="1:14" x14ac:dyDescent="0.2">
      <c r="A94" s="45"/>
      <c r="B94" s="35" t="s">
        <v>82</v>
      </c>
      <c r="C94" s="32">
        <v>0</v>
      </c>
      <c r="D94" s="7">
        <v>0</v>
      </c>
      <c r="E94" s="7">
        <v>0</v>
      </c>
      <c r="F94" s="7">
        <v>0</v>
      </c>
      <c r="G94" s="8" t="str">
        <f t="shared" si="19"/>
        <v/>
      </c>
      <c r="H94" s="8" t="str">
        <f t="shared" si="20"/>
        <v/>
      </c>
      <c r="I94" s="8" t="str">
        <f t="shared" si="21"/>
        <v/>
      </c>
      <c r="J94" s="8" t="str">
        <f t="shared" si="22"/>
        <v/>
      </c>
      <c r="K94" s="8" t="str">
        <f t="shared" si="25"/>
        <v xml:space="preserve"> </v>
      </c>
      <c r="L94" s="8" t="str">
        <f t="shared" si="26"/>
        <v xml:space="preserve"> </v>
      </c>
      <c r="M94" s="8" t="str">
        <f t="shared" si="23"/>
        <v/>
      </c>
      <c r="N94" s="16" t="str">
        <f t="shared" si="24"/>
        <v/>
      </c>
    </row>
    <row r="95" spans="1:14" x14ac:dyDescent="0.2">
      <c r="A95" s="45" t="s">
        <v>76</v>
      </c>
      <c r="B95" s="35" t="s">
        <v>83</v>
      </c>
      <c r="C95" s="32">
        <v>0</v>
      </c>
      <c r="D95" s="7">
        <v>0</v>
      </c>
      <c r="E95" s="7">
        <v>0</v>
      </c>
      <c r="F95" s="7">
        <v>0</v>
      </c>
      <c r="G95" s="8" t="str">
        <f t="shared" si="19"/>
        <v/>
      </c>
      <c r="H95" s="8" t="str">
        <f t="shared" si="20"/>
        <v/>
      </c>
      <c r="I95" s="8" t="str">
        <f t="shared" si="21"/>
        <v/>
      </c>
      <c r="J95" s="8" t="str">
        <f t="shared" si="22"/>
        <v/>
      </c>
      <c r="K95" s="8" t="str">
        <f t="shared" si="25"/>
        <v xml:space="preserve"> </v>
      </c>
      <c r="L95" s="8" t="str">
        <f t="shared" si="26"/>
        <v xml:space="preserve"> </v>
      </c>
      <c r="M95" s="8" t="str">
        <f t="shared" si="23"/>
        <v/>
      </c>
      <c r="N95" s="16" t="str">
        <f t="shared" si="24"/>
        <v/>
      </c>
    </row>
    <row r="96" spans="1:14" x14ac:dyDescent="0.2">
      <c r="A96" s="45" t="s">
        <v>76</v>
      </c>
      <c r="B96" s="35" t="s">
        <v>84</v>
      </c>
      <c r="C96" s="32">
        <v>0</v>
      </c>
      <c r="D96" s="7">
        <v>0</v>
      </c>
      <c r="E96" s="7">
        <v>0</v>
      </c>
      <c r="F96" s="7">
        <v>0</v>
      </c>
      <c r="G96" s="8" t="str">
        <f t="shared" si="19"/>
        <v/>
      </c>
      <c r="H96" s="8" t="str">
        <f t="shared" si="20"/>
        <v/>
      </c>
      <c r="I96" s="8" t="str">
        <f t="shared" si="21"/>
        <v/>
      </c>
      <c r="J96" s="8" t="str">
        <f t="shared" si="22"/>
        <v/>
      </c>
      <c r="K96" s="8" t="str">
        <f t="shared" si="25"/>
        <v xml:space="preserve"> </v>
      </c>
      <c r="L96" s="8" t="str">
        <f t="shared" si="26"/>
        <v xml:space="preserve"> </v>
      </c>
      <c r="M96" s="8" t="str">
        <f t="shared" si="23"/>
        <v/>
      </c>
      <c r="N96" s="16" t="str">
        <f t="shared" si="24"/>
        <v/>
      </c>
    </row>
    <row r="97" spans="1:14" x14ac:dyDescent="0.2">
      <c r="A97" s="45"/>
      <c r="B97" s="35" t="s">
        <v>85</v>
      </c>
      <c r="C97" s="32">
        <v>30</v>
      </c>
      <c r="D97" s="7">
        <v>12</v>
      </c>
      <c r="E97" s="7">
        <v>24</v>
      </c>
      <c r="F97" s="7">
        <v>8</v>
      </c>
      <c r="G97" s="8">
        <f t="shared" si="19"/>
        <v>8.5592011412268191E-3</v>
      </c>
      <c r="H97" s="8">
        <f t="shared" si="20"/>
        <v>6.0483870967741934E-3</v>
      </c>
      <c r="I97" s="8">
        <f t="shared" si="21"/>
        <v>3.5608308605341248E-2</v>
      </c>
      <c r="J97" s="8">
        <f t="shared" si="22"/>
        <v>1.4571948998178506E-2</v>
      </c>
      <c r="K97" s="8">
        <f t="shared" si="25"/>
        <v>-0.2</v>
      </c>
      <c r="L97" s="8">
        <f t="shared" si="26"/>
        <v>-0.33333333333333331</v>
      </c>
      <c r="M97" s="8">
        <f t="shared" si="23"/>
        <v>-1.7118402282453639E-3</v>
      </c>
      <c r="N97" s="16">
        <f t="shared" si="24"/>
        <v>-2.0161290322580645E-3</v>
      </c>
    </row>
    <row r="98" spans="1:14" x14ac:dyDescent="0.2">
      <c r="A98" s="45"/>
      <c r="B98" s="35" t="s">
        <v>86</v>
      </c>
      <c r="C98" s="32">
        <v>0</v>
      </c>
      <c r="D98" s="7">
        <v>1</v>
      </c>
      <c r="E98" s="7">
        <v>0</v>
      </c>
      <c r="F98" s="7">
        <v>0</v>
      </c>
      <c r="G98" s="8" t="str">
        <f t="shared" si="19"/>
        <v/>
      </c>
      <c r="H98" s="8">
        <f t="shared" si="20"/>
        <v>5.0403225806451612E-4</v>
      </c>
      <c r="I98" s="8" t="str">
        <f t="shared" si="21"/>
        <v/>
      </c>
      <c r="J98" s="8" t="str">
        <f t="shared" si="22"/>
        <v/>
      </c>
      <c r="K98" s="8" t="str">
        <f t="shared" si="25"/>
        <v xml:space="preserve"> </v>
      </c>
      <c r="L98" s="8">
        <f t="shared" si="26"/>
        <v>-1</v>
      </c>
      <c r="M98" s="8" t="str">
        <f t="shared" si="23"/>
        <v/>
      </c>
      <c r="N98" s="16">
        <f t="shared" si="24"/>
        <v>-5.0403225806451612E-4</v>
      </c>
    </row>
    <row r="99" spans="1:14" x14ac:dyDescent="0.2">
      <c r="A99" s="45"/>
      <c r="B99" s="35" t="s">
        <v>87</v>
      </c>
      <c r="C99" s="32">
        <v>15</v>
      </c>
      <c r="D99" s="7">
        <v>25</v>
      </c>
      <c r="E99" s="7">
        <v>6</v>
      </c>
      <c r="F99" s="7">
        <v>19</v>
      </c>
      <c r="G99" s="8">
        <f t="shared" si="19"/>
        <v>4.2796005706134095E-3</v>
      </c>
      <c r="H99" s="8">
        <f t="shared" si="20"/>
        <v>1.2600806451612902E-2</v>
      </c>
      <c r="I99" s="8">
        <f t="shared" si="21"/>
        <v>8.9020771513353119E-3</v>
      </c>
      <c r="J99" s="8">
        <f t="shared" si="22"/>
        <v>3.4608378870673952E-2</v>
      </c>
      <c r="K99" s="8">
        <f t="shared" si="25"/>
        <v>-0.6</v>
      </c>
      <c r="L99" s="8">
        <f t="shared" si="26"/>
        <v>-0.24</v>
      </c>
      <c r="M99" s="8">
        <f t="shared" si="23"/>
        <v>-2.5677603423680455E-3</v>
      </c>
      <c r="N99" s="16">
        <f t="shared" si="24"/>
        <v>-3.0241935483870967E-3</v>
      </c>
    </row>
    <row r="100" spans="1:14" x14ac:dyDescent="0.2">
      <c r="A100" s="45"/>
      <c r="B100" s="35" t="s">
        <v>88</v>
      </c>
      <c r="C100" s="32">
        <v>35</v>
      </c>
      <c r="D100" s="7">
        <v>37</v>
      </c>
      <c r="E100" s="7">
        <v>16</v>
      </c>
      <c r="F100" s="7">
        <v>15</v>
      </c>
      <c r="G100" s="8">
        <f t="shared" si="19"/>
        <v>9.9857346647646214E-3</v>
      </c>
      <c r="H100" s="8">
        <f t="shared" si="20"/>
        <v>1.8649193548387098E-2</v>
      </c>
      <c r="I100" s="8">
        <f t="shared" si="21"/>
        <v>2.3738872403560832E-2</v>
      </c>
      <c r="J100" s="8">
        <f t="shared" si="22"/>
        <v>2.7322404371584699E-2</v>
      </c>
      <c r="K100" s="8">
        <f t="shared" si="25"/>
        <v>-0.54285714285714282</v>
      </c>
      <c r="L100" s="8">
        <f t="shared" si="26"/>
        <v>-0.59459459459459463</v>
      </c>
      <c r="M100" s="8">
        <f t="shared" si="23"/>
        <v>-5.4208273894436514E-3</v>
      </c>
      <c r="N100" s="16">
        <f t="shared" si="24"/>
        <v>-1.1088709677419355E-2</v>
      </c>
    </row>
    <row r="101" spans="1:14" x14ac:dyDescent="0.2">
      <c r="A101" s="45"/>
      <c r="B101" s="35" t="s">
        <v>89</v>
      </c>
      <c r="C101" s="32">
        <v>0</v>
      </c>
      <c r="D101" s="7">
        <v>0</v>
      </c>
      <c r="E101" s="7">
        <v>2</v>
      </c>
      <c r="F101" s="7">
        <v>4</v>
      </c>
      <c r="G101" s="8" t="str">
        <f t="shared" si="19"/>
        <v/>
      </c>
      <c r="H101" s="8" t="str">
        <f t="shared" si="20"/>
        <v/>
      </c>
      <c r="I101" s="8">
        <f t="shared" si="21"/>
        <v>2.967359050445104E-3</v>
      </c>
      <c r="J101" s="8">
        <f t="shared" si="22"/>
        <v>7.2859744990892532E-3</v>
      </c>
      <c r="K101" s="8">
        <f t="shared" si="25"/>
        <v>1</v>
      </c>
      <c r="L101" s="8">
        <f t="shared" si="26"/>
        <v>1</v>
      </c>
      <c r="M101" s="8" t="str">
        <f t="shared" si="23"/>
        <v/>
      </c>
      <c r="N101" s="16" t="str">
        <f t="shared" si="24"/>
        <v/>
      </c>
    </row>
    <row r="102" spans="1:14" x14ac:dyDescent="0.2">
      <c r="A102" s="45" t="s">
        <v>76</v>
      </c>
      <c r="B102" s="35" t="s">
        <v>90</v>
      </c>
      <c r="C102" s="32">
        <v>0</v>
      </c>
      <c r="D102" s="7">
        <v>0</v>
      </c>
      <c r="E102" s="7">
        <v>0</v>
      </c>
      <c r="F102" s="7">
        <v>0</v>
      </c>
      <c r="G102" s="8" t="str">
        <f t="shared" si="19"/>
        <v/>
      </c>
      <c r="H102" s="8" t="str">
        <f t="shared" si="20"/>
        <v/>
      </c>
      <c r="I102" s="8" t="str">
        <f t="shared" si="21"/>
        <v/>
      </c>
      <c r="J102" s="8" t="str">
        <f t="shared" si="22"/>
        <v/>
      </c>
      <c r="K102" s="8" t="str">
        <f t="shared" si="25"/>
        <v xml:space="preserve"> </v>
      </c>
      <c r="L102" s="8" t="str">
        <f t="shared" si="26"/>
        <v xml:space="preserve"> </v>
      </c>
      <c r="M102" s="8" t="str">
        <f t="shared" si="23"/>
        <v/>
      </c>
      <c r="N102" s="16" t="str">
        <f t="shared" si="24"/>
        <v/>
      </c>
    </row>
    <row r="103" spans="1:14" x14ac:dyDescent="0.2">
      <c r="A103" s="45"/>
      <c r="B103" s="35" t="s">
        <v>91</v>
      </c>
      <c r="C103" s="32">
        <v>42</v>
      </c>
      <c r="D103" s="7">
        <v>109</v>
      </c>
      <c r="E103" s="7">
        <v>21</v>
      </c>
      <c r="F103" s="7">
        <v>52</v>
      </c>
      <c r="G103" s="8">
        <f t="shared" si="19"/>
        <v>1.1982881597717546E-2</v>
      </c>
      <c r="H103" s="8">
        <f t="shared" si="20"/>
        <v>5.4939516129032258E-2</v>
      </c>
      <c r="I103" s="8">
        <f t="shared" si="21"/>
        <v>3.1157270029673591E-2</v>
      </c>
      <c r="J103" s="8">
        <f t="shared" si="22"/>
        <v>9.4717668488160295E-2</v>
      </c>
      <c r="K103" s="8">
        <f t="shared" si="25"/>
        <v>-0.5</v>
      </c>
      <c r="L103" s="8">
        <f t="shared" si="26"/>
        <v>-0.52293577981651373</v>
      </c>
      <c r="M103" s="8">
        <f t="shared" si="23"/>
        <v>-5.9914407988587732E-3</v>
      </c>
      <c r="N103" s="16">
        <f t="shared" si="24"/>
        <v>-2.8729838709677418E-2</v>
      </c>
    </row>
    <row r="104" spans="1:14" x14ac:dyDescent="0.2">
      <c r="A104" s="45"/>
      <c r="B104" s="35" t="s">
        <v>92</v>
      </c>
      <c r="C104" s="32">
        <v>1</v>
      </c>
      <c r="D104" s="7">
        <v>35</v>
      </c>
      <c r="E104" s="7">
        <v>1</v>
      </c>
      <c r="F104" s="7">
        <v>18</v>
      </c>
      <c r="G104" s="8">
        <f t="shared" si="19"/>
        <v>2.8530670470756063E-4</v>
      </c>
      <c r="H104" s="8">
        <f t="shared" si="20"/>
        <v>1.7641129032258066E-2</v>
      </c>
      <c r="I104" s="8">
        <f t="shared" si="21"/>
        <v>1.483679525222552E-3</v>
      </c>
      <c r="J104" s="8">
        <f t="shared" si="22"/>
        <v>3.2786885245901641E-2</v>
      </c>
      <c r="K104" s="8">
        <f t="shared" si="25"/>
        <v>0</v>
      </c>
      <c r="L104" s="8">
        <f t="shared" si="26"/>
        <v>-0.48571428571428571</v>
      </c>
      <c r="M104" s="8">
        <f t="shared" si="23"/>
        <v>0</v>
      </c>
      <c r="N104" s="16">
        <f t="shared" si="24"/>
        <v>-8.5685483870967753E-3</v>
      </c>
    </row>
    <row r="105" spans="1:14" x14ac:dyDescent="0.2">
      <c r="A105" s="45"/>
      <c r="B105" s="35" t="s">
        <v>93</v>
      </c>
      <c r="C105" s="32">
        <v>2</v>
      </c>
      <c r="D105" s="7">
        <v>9</v>
      </c>
      <c r="E105" s="7">
        <v>1</v>
      </c>
      <c r="F105" s="7">
        <v>4</v>
      </c>
      <c r="G105" s="8">
        <f t="shared" si="19"/>
        <v>5.7061340941512125E-4</v>
      </c>
      <c r="H105" s="8">
        <f t="shared" si="20"/>
        <v>4.5362903225806455E-3</v>
      </c>
      <c r="I105" s="8">
        <f t="shared" si="21"/>
        <v>1.483679525222552E-3</v>
      </c>
      <c r="J105" s="8">
        <f t="shared" si="22"/>
        <v>7.2859744990892532E-3</v>
      </c>
      <c r="K105" s="8">
        <f t="shared" si="25"/>
        <v>-0.5</v>
      </c>
      <c r="L105" s="8">
        <f t="shared" si="26"/>
        <v>-0.55555555555555558</v>
      </c>
      <c r="M105" s="8">
        <f t="shared" si="23"/>
        <v>-2.8530670470756063E-4</v>
      </c>
      <c r="N105" s="16">
        <f t="shared" si="24"/>
        <v>-2.520161290322581E-3</v>
      </c>
    </row>
    <row r="106" spans="1:14" x14ac:dyDescent="0.2">
      <c r="A106" s="45"/>
      <c r="B106" s="35" t="s">
        <v>94</v>
      </c>
      <c r="C106" s="32">
        <v>1</v>
      </c>
      <c r="D106" s="7">
        <v>6</v>
      </c>
      <c r="E106" s="7">
        <v>0</v>
      </c>
      <c r="F106" s="7">
        <v>1</v>
      </c>
      <c r="G106" s="8">
        <f t="shared" si="19"/>
        <v>2.8530670470756063E-4</v>
      </c>
      <c r="H106" s="8">
        <f t="shared" si="20"/>
        <v>3.0241935483870967E-3</v>
      </c>
      <c r="I106" s="8" t="str">
        <f t="shared" si="21"/>
        <v/>
      </c>
      <c r="J106" s="8">
        <f t="shared" si="22"/>
        <v>1.8214936247723133E-3</v>
      </c>
      <c r="K106" s="8">
        <f t="shared" si="25"/>
        <v>-1</v>
      </c>
      <c r="L106" s="8">
        <f t="shared" si="26"/>
        <v>-0.83333333333333337</v>
      </c>
      <c r="M106" s="8">
        <f t="shared" si="23"/>
        <v>-2.8530670470756063E-4</v>
      </c>
      <c r="N106" s="16">
        <f t="shared" si="24"/>
        <v>-2.5201612903225806E-3</v>
      </c>
    </row>
    <row r="107" spans="1:14" x14ac:dyDescent="0.2">
      <c r="A107" s="45"/>
      <c r="B107" s="35" t="s">
        <v>95</v>
      </c>
      <c r="C107" s="32">
        <v>5</v>
      </c>
      <c r="D107" s="7">
        <v>2</v>
      </c>
      <c r="E107" s="7">
        <v>0</v>
      </c>
      <c r="F107" s="7">
        <v>3</v>
      </c>
      <c r="G107" s="8">
        <f t="shared" si="19"/>
        <v>1.4265335235378032E-3</v>
      </c>
      <c r="H107" s="8">
        <f t="shared" si="20"/>
        <v>1.0080645161290322E-3</v>
      </c>
      <c r="I107" s="8" t="str">
        <f t="shared" si="21"/>
        <v/>
      </c>
      <c r="J107" s="8">
        <f t="shared" si="22"/>
        <v>5.4644808743169399E-3</v>
      </c>
      <c r="K107" s="8">
        <f t="shared" si="25"/>
        <v>-1</v>
      </c>
      <c r="L107" s="8">
        <f t="shared" si="26"/>
        <v>0.5</v>
      </c>
      <c r="M107" s="8">
        <f t="shared" si="23"/>
        <v>-1.4265335235378032E-3</v>
      </c>
      <c r="N107" s="16">
        <f t="shared" si="24"/>
        <v>5.0403225806451612E-4</v>
      </c>
    </row>
    <row r="108" spans="1:14" x14ac:dyDescent="0.2">
      <c r="A108" s="45"/>
      <c r="B108" s="35" t="s">
        <v>96</v>
      </c>
      <c r="C108" s="32">
        <v>0</v>
      </c>
      <c r="D108" s="7">
        <v>1</v>
      </c>
      <c r="E108" s="7">
        <v>0</v>
      </c>
      <c r="F108" s="7">
        <v>1</v>
      </c>
      <c r="G108" s="8" t="str">
        <f t="shared" si="19"/>
        <v/>
      </c>
      <c r="H108" s="8">
        <f t="shared" si="20"/>
        <v>5.0403225806451612E-4</v>
      </c>
      <c r="I108" s="8" t="str">
        <f t="shared" si="21"/>
        <v/>
      </c>
      <c r="J108" s="8">
        <f t="shared" si="22"/>
        <v>1.8214936247723133E-3</v>
      </c>
      <c r="K108" s="8" t="str">
        <f t="shared" si="25"/>
        <v xml:space="preserve"> </v>
      </c>
      <c r="L108" s="8">
        <f t="shared" si="26"/>
        <v>0</v>
      </c>
      <c r="M108" s="8" t="str">
        <f t="shared" si="23"/>
        <v/>
      </c>
      <c r="N108" s="16">
        <f t="shared" si="24"/>
        <v>0</v>
      </c>
    </row>
    <row r="109" spans="1:14" x14ac:dyDescent="0.2">
      <c r="A109" s="45"/>
      <c r="B109" s="35" t="s">
        <v>97</v>
      </c>
      <c r="C109" s="32">
        <v>0</v>
      </c>
      <c r="D109" s="7">
        <v>0</v>
      </c>
      <c r="E109" s="7">
        <v>0</v>
      </c>
      <c r="F109" s="7">
        <v>0</v>
      </c>
      <c r="G109" s="8" t="str">
        <f t="shared" si="19"/>
        <v/>
      </c>
      <c r="H109" s="8" t="str">
        <f t="shared" si="20"/>
        <v/>
      </c>
      <c r="I109" s="8" t="str">
        <f t="shared" si="21"/>
        <v/>
      </c>
      <c r="J109" s="8" t="str">
        <f t="shared" si="22"/>
        <v/>
      </c>
      <c r="K109" s="8" t="str">
        <f t="shared" si="25"/>
        <v xml:space="preserve"> </v>
      </c>
      <c r="L109" s="8" t="str">
        <f t="shared" si="26"/>
        <v xml:space="preserve"> </v>
      </c>
      <c r="M109" s="8" t="str">
        <f t="shared" si="23"/>
        <v/>
      </c>
      <c r="N109" s="16" t="str">
        <f t="shared" si="24"/>
        <v/>
      </c>
    </row>
    <row r="110" spans="1:14" x14ac:dyDescent="0.2">
      <c r="A110" s="45"/>
      <c r="B110" s="35" t="s">
        <v>98</v>
      </c>
      <c r="C110" s="32">
        <v>0</v>
      </c>
      <c r="D110" s="7">
        <v>0</v>
      </c>
      <c r="E110" s="7">
        <v>0</v>
      </c>
      <c r="F110" s="7">
        <v>0</v>
      </c>
      <c r="G110" s="8" t="str">
        <f t="shared" si="19"/>
        <v/>
      </c>
      <c r="H110" s="8" t="str">
        <f t="shared" si="20"/>
        <v/>
      </c>
      <c r="I110" s="8" t="str">
        <f t="shared" si="21"/>
        <v/>
      </c>
      <c r="J110" s="8" t="str">
        <f t="shared" si="22"/>
        <v/>
      </c>
      <c r="K110" s="8" t="str">
        <f t="shared" si="25"/>
        <v xml:space="preserve"> </v>
      </c>
      <c r="L110" s="8" t="str">
        <f t="shared" si="26"/>
        <v xml:space="preserve"> </v>
      </c>
      <c r="M110" s="8" t="str">
        <f t="shared" si="23"/>
        <v/>
      </c>
      <c r="N110" s="16" t="str">
        <f t="shared" si="24"/>
        <v/>
      </c>
    </row>
    <row r="111" spans="1:14" x14ac:dyDescent="0.2">
      <c r="A111" s="45"/>
      <c r="B111" s="35" t="s">
        <v>99</v>
      </c>
      <c r="C111" s="32">
        <v>38</v>
      </c>
      <c r="D111" s="7">
        <v>53</v>
      </c>
      <c r="E111" s="7">
        <v>27</v>
      </c>
      <c r="F111" s="7">
        <v>16</v>
      </c>
      <c r="G111" s="8">
        <f t="shared" si="19"/>
        <v>1.0841654778887305E-2</v>
      </c>
      <c r="H111" s="8">
        <f t="shared" si="20"/>
        <v>2.6713709677419355E-2</v>
      </c>
      <c r="I111" s="8">
        <f t="shared" si="21"/>
        <v>4.0059347181008904E-2</v>
      </c>
      <c r="J111" s="8">
        <f t="shared" si="22"/>
        <v>2.9143897996357013E-2</v>
      </c>
      <c r="K111" s="8">
        <f t="shared" si="25"/>
        <v>-0.28947368421052633</v>
      </c>
      <c r="L111" s="8">
        <f t="shared" si="26"/>
        <v>-0.69811320754716977</v>
      </c>
      <c r="M111" s="8">
        <f t="shared" si="23"/>
        <v>-3.1383737517831673E-3</v>
      </c>
      <c r="N111" s="16">
        <f t="shared" si="24"/>
        <v>-1.8649193548387098E-2</v>
      </c>
    </row>
    <row r="112" spans="1:14" x14ac:dyDescent="0.2">
      <c r="A112" s="45"/>
      <c r="B112" s="35" t="s">
        <v>100</v>
      </c>
      <c r="C112" s="32">
        <v>1</v>
      </c>
      <c r="D112" s="7">
        <v>0</v>
      </c>
      <c r="E112" s="7">
        <v>0</v>
      </c>
      <c r="F112" s="7">
        <v>0</v>
      </c>
      <c r="G112" s="8">
        <f t="shared" si="19"/>
        <v>2.8530670470756063E-4</v>
      </c>
      <c r="H112" s="8" t="str">
        <f t="shared" si="20"/>
        <v/>
      </c>
      <c r="I112" s="8" t="str">
        <f t="shared" si="21"/>
        <v/>
      </c>
      <c r="J112" s="8" t="str">
        <f t="shared" si="22"/>
        <v/>
      </c>
      <c r="K112" s="8">
        <f t="shared" si="25"/>
        <v>-1</v>
      </c>
      <c r="L112" s="8" t="str">
        <f t="shared" si="26"/>
        <v xml:space="preserve"> </v>
      </c>
      <c r="M112" s="8">
        <f t="shared" si="23"/>
        <v>-2.8530670470756063E-4</v>
      </c>
      <c r="N112" s="16" t="str">
        <f t="shared" si="24"/>
        <v/>
      </c>
    </row>
    <row r="113" spans="1:14" x14ac:dyDescent="0.2">
      <c r="A113" s="45"/>
      <c r="B113" s="35" t="s">
        <v>101</v>
      </c>
      <c r="C113" s="32">
        <v>1</v>
      </c>
      <c r="D113" s="7">
        <v>3</v>
      </c>
      <c r="E113" s="7">
        <v>0</v>
      </c>
      <c r="F113" s="7">
        <v>0</v>
      </c>
      <c r="G113" s="8">
        <f t="shared" ref="G113:G144" si="27">+IF(C113=0,"",C113/C$81)</f>
        <v>2.8530670470756063E-4</v>
      </c>
      <c r="H113" s="8">
        <f t="shared" ref="H113:H144" si="28">+IF(D113=0,"",D113/D$81)</f>
        <v>1.5120967741935483E-3</v>
      </c>
      <c r="I113" s="8" t="str">
        <f t="shared" ref="I113:I144" si="29">+IF(E113=0,"",E113/E$81)</f>
        <v/>
      </c>
      <c r="J113" s="8" t="str">
        <f t="shared" ref="J113:J144" si="30">+IF(F113=0,"",F113/F$81)</f>
        <v/>
      </c>
      <c r="K113" s="8">
        <f t="shared" si="25"/>
        <v>-1</v>
      </c>
      <c r="L113" s="8">
        <f t="shared" si="26"/>
        <v>-1</v>
      </c>
      <c r="M113" s="8">
        <f t="shared" ref="M113:M144" si="31">+IF(OR(AND(G113=""),(K113="")),"",G113*K113)</f>
        <v>-2.8530670470756063E-4</v>
      </c>
      <c r="N113" s="16">
        <f t="shared" ref="N113:N144" si="32">+IF(OR(AND(H113=""),(L113="")),"",H113*L113)</f>
        <v>-1.5120967741935483E-3</v>
      </c>
    </row>
    <row r="114" spans="1:14" x14ac:dyDescent="0.2">
      <c r="A114" s="45"/>
      <c r="B114" s="35" t="s">
        <v>102</v>
      </c>
      <c r="C114" s="32">
        <v>0</v>
      </c>
      <c r="D114" s="7">
        <v>5</v>
      </c>
      <c r="E114" s="7">
        <v>1</v>
      </c>
      <c r="F114" s="7">
        <v>3</v>
      </c>
      <c r="G114" s="8" t="str">
        <f t="shared" si="27"/>
        <v/>
      </c>
      <c r="H114" s="8">
        <f t="shared" si="28"/>
        <v>2.5201612903225806E-3</v>
      </c>
      <c r="I114" s="8">
        <f t="shared" si="29"/>
        <v>1.483679525222552E-3</v>
      </c>
      <c r="J114" s="8">
        <f t="shared" si="30"/>
        <v>5.4644808743169399E-3</v>
      </c>
      <c r="K114" s="8">
        <f t="shared" ref="K114:K145" si="33">+IF(AND(C114=0,E114=0)," ",IF(C114=0,1,IF(E114=0,-1,(E114-C114)/C114)))</f>
        <v>1</v>
      </c>
      <c r="L114" s="8">
        <f t="shared" ref="L114:L145" si="34">+IF(AND(D114=0,F114=0)," ",IF(D114=0,1,IF(F114=0,-1,(F114-D114)/D114)))</f>
        <v>-0.4</v>
      </c>
      <c r="M114" s="8" t="str">
        <f t="shared" si="31"/>
        <v/>
      </c>
      <c r="N114" s="16">
        <f t="shared" si="32"/>
        <v>-1.0080645161290322E-3</v>
      </c>
    </row>
    <row r="115" spans="1:14" x14ac:dyDescent="0.2">
      <c r="A115" s="45"/>
      <c r="B115" s="35" t="s">
        <v>103</v>
      </c>
      <c r="C115" s="32">
        <v>13</v>
      </c>
      <c r="D115" s="7">
        <v>58</v>
      </c>
      <c r="E115" s="7">
        <v>8</v>
      </c>
      <c r="F115" s="7">
        <v>26</v>
      </c>
      <c r="G115" s="8">
        <f t="shared" si="27"/>
        <v>3.7089871611982882E-3</v>
      </c>
      <c r="H115" s="8">
        <f t="shared" si="28"/>
        <v>2.9233870967741934E-2</v>
      </c>
      <c r="I115" s="8">
        <f t="shared" si="29"/>
        <v>1.1869436201780416E-2</v>
      </c>
      <c r="J115" s="8">
        <f t="shared" si="30"/>
        <v>4.7358834244080147E-2</v>
      </c>
      <c r="K115" s="8">
        <f t="shared" si="33"/>
        <v>-0.38461538461538464</v>
      </c>
      <c r="L115" s="8">
        <f t="shared" si="34"/>
        <v>-0.55172413793103448</v>
      </c>
      <c r="M115" s="8">
        <f t="shared" si="31"/>
        <v>-1.4265335235378032E-3</v>
      </c>
      <c r="N115" s="16">
        <f t="shared" si="32"/>
        <v>-1.6129032258064516E-2</v>
      </c>
    </row>
    <row r="116" spans="1:14" x14ac:dyDescent="0.2">
      <c r="A116" s="45"/>
      <c r="B116" s="35" t="s">
        <v>104</v>
      </c>
      <c r="C116" s="32">
        <v>38</v>
      </c>
      <c r="D116" s="7">
        <v>36</v>
      </c>
      <c r="E116" s="7">
        <v>21</v>
      </c>
      <c r="F116" s="7">
        <v>21</v>
      </c>
      <c r="G116" s="8">
        <f t="shared" si="27"/>
        <v>1.0841654778887305E-2</v>
      </c>
      <c r="H116" s="8">
        <f t="shared" si="28"/>
        <v>1.8145161290322582E-2</v>
      </c>
      <c r="I116" s="8">
        <f t="shared" si="29"/>
        <v>3.1157270029673591E-2</v>
      </c>
      <c r="J116" s="8">
        <f t="shared" si="30"/>
        <v>3.825136612021858E-2</v>
      </c>
      <c r="K116" s="8">
        <f t="shared" si="33"/>
        <v>-0.44736842105263158</v>
      </c>
      <c r="L116" s="8">
        <f t="shared" si="34"/>
        <v>-0.41666666666666669</v>
      </c>
      <c r="M116" s="8">
        <f t="shared" si="31"/>
        <v>-4.8502139800285313E-3</v>
      </c>
      <c r="N116" s="16">
        <f t="shared" si="32"/>
        <v>-7.560483870967743E-3</v>
      </c>
    </row>
    <row r="117" spans="1:14" x14ac:dyDescent="0.2">
      <c r="A117" s="45"/>
      <c r="B117" s="35" t="s">
        <v>105</v>
      </c>
      <c r="C117" s="32">
        <v>0</v>
      </c>
      <c r="D117" s="7">
        <v>0</v>
      </c>
      <c r="E117" s="7">
        <v>0</v>
      </c>
      <c r="F117" s="7">
        <v>0</v>
      </c>
      <c r="G117" s="8" t="str">
        <f t="shared" si="27"/>
        <v/>
      </c>
      <c r="H117" s="8" t="str">
        <f t="shared" si="28"/>
        <v/>
      </c>
      <c r="I117" s="8" t="str">
        <f t="shared" si="29"/>
        <v/>
      </c>
      <c r="J117" s="8" t="str">
        <f t="shared" si="30"/>
        <v/>
      </c>
      <c r="K117" s="8" t="str">
        <f t="shared" si="33"/>
        <v xml:space="preserve"> </v>
      </c>
      <c r="L117" s="8" t="str">
        <f t="shared" si="34"/>
        <v xml:space="preserve"> </v>
      </c>
      <c r="M117" s="8" t="str">
        <f t="shared" si="31"/>
        <v/>
      </c>
      <c r="N117" s="16" t="str">
        <f t="shared" si="32"/>
        <v/>
      </c>
    </row>
    <row r="118" spans="1:14" x14ac:dyDescent="0.2">
      <c r="A118" s="45"/>
      <c r="B118" s="35" t="s">
        <v>106</v>
      </c>
      <c r="C118" s="32">
        <v>9</v>
      </c>
      <c r="D118" s="7">
        <v>17</v>
      </c>
      <c r="E118" s="7">
        <v>9</v>
      </c>
      <c r="F118" s="7">
        <v>14</v>
      </c>
      <c r="G118" s="8">
        <f t="shared" si="27"/>
        <v>2.5677603423680455E-3</v>
      </c>
      <c r="H118" s="8">
        <f t="shared" si="28"/>
        <v>8.5685483870967735E-3</v>
      </c>
      <c r="I118" s="8">
        <f t="shared" si="29"/>
        <v>1.3353115727002967E-2</v>
      </c>
      <c r="J118" s="8">
        <f t="shared" si="30"/>
        <v>2.5500910746812388E-2</v>
      </c>
      <c r="K118" s="8">
        <f t="shared" si="33"/>
        <v>0</v>
      </c>
      <c r="L118" s="8">
        <f t="shared" si="34"/>
        <v>-0.17647058823529413</v>
      </c>
      <c r="M118" s="8">
        <f t="shared" si="31"/>
        <v>0</v>
      </c>
      <c r="N118" s="16">
        <f t="shared" si="32"/>
        <v>-1.5120967741935483E-3</v>
      </c>
    </row>
    <row r="119" spans="1:14" x14ac:dyDescent="0.2">
      <c r="A119" s="45"/>
      <c r="B119" s="35" t="s">
        <v>107</v>
      </c>
      <c r="C119" s="32">
        <v>0</v>
      </c>
      <c r="D119" s="7">
        <v>1</v>
      </c>
      <c r="E119" s="7">
        <v>0</v>
      </c>
      <c r="F119" s="7">
        <v>0</v>
      </c>
      <c r="G119" s="8" t="str">
        <f t="shared" si="27"/>
        <v/>
      </c>
      <c r="H119" s="8">
        <f t="shared" si="28"/>
        <v>5.0403225806451612E-4</v>
      </c>
      <c r="I119" s="8" t="str">
        <f t="shared" si="29"/>
        <v/>
      </c>
      <c r="J119" s="8" t="str">
        <f t="shared" si="30"/>
        <v/>
      </c>
      <c r="K119" s="8" t="str">
        <f t="shared" si="33"/>
        <v xml:space="preserve"> </v>
      </c>
      <c r="L119" s="8">
        <f t="shared" si="34"/>
        <v>-1</v>
      </c>
      <c r="M119" s="8" t="str">
        <f t="shared" si="31"/>
        <v/>
      </c>
      <c r="N119" s="16">
        <f t="shared" si="32"/>
        <v>-5.0403225806451612E-4</v>
      </c>
    </row>
    <row r="120" spans="1:14" x14ac:dyDescent="0.2">
      <c r="A120" s="45"/>
      <c r="B120" s="35" t="s">
        <v>108</v>
      </c>
      <c r="C120" s="32">
        <v>0</v>
      </c>
      <c r="D120" s="7">
        <v>4</v>
      </c>
      <c r="E120" s="7">
        <v>0</v>
      </c>
      <c r="F120" s="7">
        <v>1</v>
      </c>
      <c r="G120" s="8" t="str">
        <f t="shared" si="27"/>
        <v/>
      </c>
      <c r="H120" s="8">
        <f t="shared" si="28"/>
        <v>2.0161290322580645E-3</v>
      </c>
      <c r="I120" s="8" t="str">
        <f t="shared" si="29"/>
        <v/>
      </c>
      <c r="J120" s="8">
        <f t="shared" si="30"/>
        <v>1.8214936247723133E-3</v>
      </c>
      <c r="K120" s="8" t="str">
        <f t="shared" si="33"/>
        <v xml:space="preserve"> </v>
      </c>
      <c r="L120" s="8">
        <f t="shared" si="34"/>
        <v>-0.75</v>
      </c>
      <c r="M120" s="8" t="str">
        <f t="shared" si="31"/>
        <v/>
      </c>
      <c r="N120" s="16">
        <f t="shared" si="32"/>
        <v>-1.5120967741935483E-3</v>
      </c>
    </row>
    <row r="121" spans="1:14" x14ac:dyDescent="0.2">
      <c r="A121" s="45"/>
      <c r="B121" s="35" t="s">
        <v>109</v>
      </c>
      <c r="C121" s="32">
        <v>2</v>
      </c>
      <c r="D121" s="7">
        <v>0</v>
      </c>
      <c r="E121" s="7">
        <v>0</v>
      </c>
      <c r="F121" s="7">
        <v>0</v>
      </c>
      <c r="G121" s="8">
        <f t="shared" si="27"/>
        <v>5.7061340941512125E-4</v>
      </c>
      <c r="H121" s="8" t="str">
        <f t="shared" si="28"/>
        <v/>
      </c>
      <c r="I121" s="8" t="str">
        <f t="shared" si="29"/>
        <v/>
      </c>
      <c r="J121" s="8" t="str">
        <f t="shared" si="30"/>
        <v/>
      </c>
      <c r="K121" s="8">
        <f t="shared" si="33"/>
        <v>-1</v>
      </c>
      <c r="L121" s="8" t="str">
        <f t="shared" si="34"/>
        <v xml:space="preserve"> </v>
      </c>
      <c r="M121" s="8">
        <f t="shared" si="31"/>
        <v>-5.7061340941512125E-4</v>
      </c>
      <c r="N121" s="16" t="str">
        <f t="shared" si="32"/>
        <v/>
      </c>
    </row>
    <row r="122" spans="1:14" x14ac:dyDescent="0.2">
      <c r="A122" s="45"/>
      <c r="B122" s="35" t="s">
        <v>110</v>
      </c>
      <c r="C122" s="32">
        <v>0</v>
      </c>
      <c r="D122" s="7">
        <v>0</v>
      </c>
      <c r="E122" s="7">
        <v>3</v>
      </c>
      <c r="F122" s="7">
        <v>2</v>
      </c>
      <c r="G122" s="8" t="str">
        <f t="shared" si="27"/>
        <v/>
      </c>
      <c r="H122" s="8" t="str">
        <f t="shared" si="28"/>
        <v/>
      </c>
      <c r="I122" s="8">
        <f t="shared" si="29"/>
        <v>4.4510385756676559E-3</v>
      </c>
      <c r="J122" s="8">
        <f t="shared" si="30"/>
        <v>3.6429872495446266E-3</v>
      </c>
      <c r="K122" s="8">
        <f t="shared" si="33"/>
        <v>1</v>
      </c>
      <c r="L122" s="8">
        <f t="shared" si="34"/>
        <v>1</v>
      </c>
      <c r="M122" s="8" t="str">
        <f t="shared" si="31"/>
        <v/>
      </c>
      <c r="N122" s="16" t="str">
        <f t="shared" si="32"/>
        <v/>
      </c>
    </row>
    <row r="123" spans="1:14" x14ac:dyDescent="0.2">
      <c r="A123" s="45"/>
      <c r="B123" s="35" t="s">
        <v>111</v>
      </c>
      <c r="C123" s="32">
        <v>25</v>
      </c>
      <c r="D123" s="7">
        <v>27</v>
      </c>
      <c r="E123" s="7">
        <v>1</v>
      </c>
      <c r="F123" s="7">
        <v>4</v>
      </c>
      <c r="G123" s="8">
        <f t="shared" si="27"/>
        <v>7.1326676176890159E-3</v>
      </c>
      <c r="H123" s="8">
        <f t="shared" si="28"/>
        <v>1.3608870967741936E-2</v>
      </c>
      <c r="I123" s="8">
        <f t="shared" si="29"/>
        <v>1.483679525222552E-3</v>
      </c>
      <c r="J123" s="8">
        <f t="shared" si="30"/>
        <v>7.2859744990892532E-3</v>
      </c>
      <c r="K123" s="8">
        <f t="shared" si="33"/>
        <v>-0.96</v>
      </c>
      <c r="L123" s="8">
        <f t="shared" si="34"/>
        <v>-0.85185185185185186</v>
      </c>
      <c r="M123" s="8">
        <f t="shared" si="31"/>
        <v>-6.8473609129814554E-3</v>
      </c>
      <c r="N123" s="16">
        <f t="shared" si="32"/>
        <v>-1.1592741935483871E-2</v>
      </c>
    </row>
    <row r="124" spans="1:14" ht="25.5" x14ac:dyDescent="0.2">
      <c r="A124" s="45"/>
      <c r="B124" s="35" t="s">
        <v>112</v>
      </c>
      <c r="C124" s="32">
        <v>29</v>
      </c>
      <c r="D124" s="7">
        <v>38</v>
      </c>
      <c r="E124" s="7">
        <v>3</v>
      </c>
      <c r="F124" s="7">
        <v>7</v>
      </c>
      <c r="G124" s="8">
        <f t="shared" si="27"/>
        <v>8.2738944365192586E-3</v>
      </c>
      <c r="H124" s="8">
        <f t="shared" si="28"/>
        <v>1.9153225806451613E-2</v>
      </c>
      <c r="I124" s="8">
        <f t="shared" si="29"/>
        <v>4.4510385756676559E-3</v>
      </c>
      <c r="J124" s="8">
        <f t="shared" si="30"/>
        <v>1.2750455373406194E-2</v>
      </c>
      <c r="K124" s="8">
        <f t="shared" si="33"/>
        <v>-0.89655172413793105</v>
      </c>
      <c r="L124" s="8">
        <f t="shared" si="34"/>
        <v>-0.81578947368421051</v>
      </c>
      <c r="M124" s="8">
        <f t="shared" si="31"/>
        <v>-7.4179743223965772E-3</v>
      </c>
      <c r="N124" s="16">
        <f t="shared" si="32"/>
        <v>-1.5625E-2</v>
      </c>
    </row>
    <row r="125" spans="1:14" ht="25.5" x14ac:dyDescent="0.2">
      <c r="A125" s="45"/>
      <c r="B125" s="35" t="s">
        <v>113</v>
      </c>
      <c r="C125" s="32">
        <v>58</v>
      </c>
      <c r="D125" s="7">
        <v>87</v>
      </c>
      <c r="E125" s="7">
        <v>9</v>
      </c>
      <c r="F125" s="7">
        <v>10</v>
      </c>
      <c r="G125" s="8">
        <f t="shared" si="27"/>
        <v>1.6547788873038517E-2</v>
      </c>
      <c r="H125" s="8">
        <f t="shared" si="28"/>
        <v>4.3850806451612906E-2</v>
      </c>
      <c r="I125" s="8">
        <f t="shared" si="29"/>
        <v>1.3353115727002967E-2</v>
      </c>
      <c r="J125" s="8">
        <f t="shared" si="30"/>
        <v>1.8214936247723135E-2</v>
      </c>
      <c r="K125" s="8">
        <f t="shared" si="33"/>
        <v>-0.84482758620689657</v>
      </c>
      <c r="L125" s="8">
        <f t="shared" si="34"/>
        <v>-0.88505747126436785</v>
      </c>
      <c r="M125" s="8">
        <f t="shared" si="31"/>
        <v>-1.3980028530670471E-2</v>
      </c>
      <c r="N125" s="16">
        <f t="shared" si="32"/>
        <v>-3.8810483870967742E-2</v>
      </c>
    </row>
    <row r="126" spans="1:14" x14ac:dyDescent="0.2">
      <c r="A126" s="45"/>
      <c r="B126" s="35" t="s">
        <v>114</v>
      </c>
      <c r="C126" s="32">
        <v>6</v>
      </c>
      <c r="D126" s="7">
        <v>10</v>
      </c>
      <c r="E126" s="7">
        <v>2</v>
      </c>
      <c r="F126" s="7">
        <v>2</v>
      </c>
      <c r="G126" s="8">
        <f t="shared" si="27"/>
        <v>1.7118402282453639E-3</v>
      </c>
      <c r="H126" s="8">
        <f t="shared" si="28"/>
        <v>5.0403225806451612E-3</v>
      </c>
      <c r="I126" s="8">
        <f t="shared" si="29"/>
        <v>2.967359050445104E-3</v>
      </c>
      <c r="J126" s="8">
        <f t="shared" si="30"/>
        <v>3.6429872495446266E-3</v>
      </c>
      <c r="K126" s="8">
        <f t="shared" si="33"/>
        <v>-0.66666666666666663</v>
      </c>
      <c r="L126" s="8">
        <f t="shared" si="34"/>
        <v>-0.8</v>
      </c>
      <c r="M126" s="8">
        <f t="shared" si="31"/>
        <v>-1.1412268188302425E-3</v>
      </c>
      <c r="N126" s="16">
        <f t="shared" si="32"/>
        <v>-4.0322580645161289E-3</v>
      </c>
    </row>
    <row r="127" spans="1:14" x14ac:dyDescent="0.2">
      <c r="A127" s="45"/>
      <c r="B127" s="35" t="s">
        <v>115</v>
      </c>
      <c r="C127" s="32">
        <v>24</v>
      </c>
      <c r="D127" s="7">
        <v>43</v>
      </c>
      <c r="E127" s="7">
        <v>9</v>
      </c>
      <c r="F127" s="7">
        <v>9</v>
      </c>
      <c r="G127" s="8">
        <f t="shared" si="27"/>
        <v>6.8473609129814554E-3</v>
      </c>
      <c r="H127" s="8">
        <f t="shared" si="28"/>
        <v>2.1673387096774195E-2</v>
      </c>
      <c r="I127" s="8">
        <f t="shared" si="29"/>
        <v>1.3353115727002967E-2</v>
      </c>
      <c r="J127" s="8">
        <f t="shared" si="30"/>
        <v>1.6393442622950821E-2</v>
      </c>
      <c r="K127" s="8">
        <f t="shared" si="33"/>
        <v>-0.625</v>
      </c>
      <c r="L127" s="8">
        <f t="shared" si="34"/>
        <v>-0.79069767441860461</v>
      </c>
      <c r="M127" s="8">
        <f t="shared" si="31"/>
        <v>-4.2796005706134095E-3</v>
      </c>
      <c r="N127" s="16">
        <f t="shared" si="32"/>
        <v>-1.7137096774193551E-2</v>
      </c>
    </row>
    <row r="128" spans="1:14" x14ac:dyDescent="0.2">
      <c r="A128" s="45"/>
      <c r="B128" s="35" t="s">
        <v>116</v>
      </c>
      <c r="C128" s="32">
        <v>11</v>
      </c>
      <c r="D128" s="7">
        <v>3</v>
      </c>
      <c r="E128" s="7">
        <v>2</v>
      </c>
      <c r="F128" s="7">
        <v>1</v>
      </c>
      <c r="G128" s="8">
        <f t="shared" si="27"/>
        <v>3.1383737517831668E-3</v>
      </c>
      <c r="H128" s="8">
        <f t="shared" si="28"/>
        <v>1.5120967741935483E-3</v>
      </c>
      <c r="I128" s="8">
        <f t="shared" si="29"/>
        <v>2.967359050445104E-3</v>
      </c>
      <c r="J128" s="8">
        <f t="shared" si="30"/>
        <v>1.8214936247723133E-3</v>
      </c>
      <c r="K128" s="8">
        <f t="shared" si="33"/>
        <v>-0.81818181818181823</v>
      </c>
      <c r="L128" s="8">
        <f t="shared" si="34"/>
        <v>-0.66666666666666663</v>
      </c>
      <c r="M128" s="8">
        <f t="shared" si="31"/>
        <v>-2.5677603423680459E-3</v>
      </c>
      <c r="N128" s="16">
        <f t="shared" si="32"/>
        <v>-1.0080645161290322E-3</v>
      </c>
    </row>
    <row r="129" spans="1:14" x14ac:dyDescent="0.2">
      <c r="A129" s="45"/>
      <c r="B129" s="35" t="s">
        <v>117</v>
      </c>
      <c r="C129" s="32">
        <v>4</v>
      </c>
      <c r="D129" s="7">
        <v>8</v>
      </c>
      <c r="E129" s="7">
        <v>2</v>
      </c>
      <c r="F129" s="7">
        <v>5</v>
      </c>
      <c r="G129" s="8">
        <f t="shared" si="27"/>
        <v>1.1412268188302425E-3</v>
      </c>
      <c r="H129" s="8">
        <f t="shared" si="28"/>
        <v>4.0322580645161289E-3</v>
      </c>
      <c r="I129" s="8">
        <f t="shared" si="29"/>
        <v>2.967359050445104E-3</v>
      </c>
      <c r="J129" s="8">
        <f t="shared" si="30"/>
        <v>9.1074681238615673E-3</v>
      </c>
      <c r="K129" s="8">
        <f t="shared" si="33"/>
        <v>-0.5</v>
      </c>
      <c r="L129" s="8">
        <f t="shared" si="34"/>
        <v>-0.375</v>
      </c>
      <c r="M129" s="8">
        <f t="shared" si="31"/>
        <v>-5.7061340941512125E-4</v>
      </c>
      <c r="N129" s="16">
        <f t="shared" si="32"/>
        <v>-1.5120967741935483E-3</v>
      </c>
    </row>
    <row r="130" spans="1:14" x14ac:dyDescent="0.2">
      <c r="A130" s="45"/>
      <c r="B130" s="35" t="s">
        <v>118</v>
      </c>
      <c r="C130" s="32">
        <v>1</v>
      </c>
      <c r="D130" s="7">
        <v>0</v>
      </c>
      <c r="E130" s="7">
        <v>0</v>
      </c>
      <c r="F130" s="7">
        <v>0</v>
      </c>
      <c r="G130" s="8">
        <f t="shared" si="27"/>
        <v>2.8530670470756063E-4</v>
      </c>
      <c r="H130" s="8" t="str">
        <f t="shared" si="28"/>
        <v/>
      </c>
      <c r="I130" s="8" t="str">
        <f t="shared" si="29"/>
        <v/>
      </c>
      <c r="J130" s="8" t="str">
        <f t="shared" si="30"/>
        <v/>
      </c>
      <c r="K130" s="8">
        <f t="shared" si="33"/>
        <v>-1</v>
      </c>
      <c r="L130" s="8" t="str">
        <f t="shared" si="34"/>
        <v xml:space="preserve"> </v>
      </c>
      <c r="M130" s="8">
        <f t="shared" si="31"/>
        <v>-2.8530670470756063E-4</v>
      </c>
      <c r="N130" s="16" t="str">
        <f t="shared" si="32"/>
        <v/>
      </c>
    </row>
    <row r="131" spans="1:14" ht="25.5" x14ac:dyDescent="0.2">
      <c r="A131" s="45"/>
      <c r="B131" s="35" t="s">
        <v>119</v>
      </c>
      <c r="C131" s="32">
        <v>0</v>
      </c>
      <c r="D131" s="7">
        <v>0</v>
      </c>
      <c r="E131" s="7">
        <v>0</v>
      </c>
      <c r="F131" s="7">
        <v>0</v>
      </c>
      <c r="G131" s="8" t="str">
        <f t="shared" si="27"/>
        <v/>
      </c>
      <c r="H131" s="8" t="str">
        <f t="shared" si="28"/>
        <v/>
      </c>
      <c r="I131" s="8" t="str">
        <f t="shared" si="29"/>
        <v/>
      </c>
      <c r="J131" s="8" t="str">
        <f t="shared" si="30"/>
        <v/>
      </c>
      <c r="K131" s="8" t="str">
        <f t="shared" si="33"/>
        <v xml:space="preserve"> </v>
      </c>
      <c r="L131" s="8" t="str">
        <f t="shared" si="34"/>
        <v xml:space="preserve"> </v>
      </c>
      <c r="M131" s="8" t="str">
        <f t="shared" si="31"/>
        <v/>
      </c>
      <c r="N131" s="16" t="str">
        <f t="shared" si="32"/>
        <v/>
      </c>
    </row>
    <row r="132" spans="1:14" x14ac:dyDescent="0.2">
      <c r="A132" s="45"/>
      <c r="B132" s="35" t="s">
        <v>120</v>
      </c>
      <c r="C132" s="32">
        <v>1</v>
      </c>
      <c r="D132" s="7">
        <v>0</v>
      </c>
      <c r="E132" s="7">
        <v>0</v>
      </c>
      <c r="F132" s="7">
        <v>0</v>
      </c>
      <c r="G132" s="8">
        <f t="shared" si="27"/>
        <v>2.8530670470756063E-4</v>
      </c>
      <c r="H132" s="8" t="str">
        <f t="shared" si="28"/>
        <v/>
      </c>
      <c r="I132" s="8" t="str">
        <f t="shared" si="29"/>
        <v/>
      </c>
      <c r="J132" s="8" t="str">
        <f t="shared" si="30"/>
        <v/>
      </c>
      <c r="K132" s="8">
        <f t="shared" si="33"/>
        <v>-1</v>
      </c>
      <c r="L132" s="8" t="str">
        <f t="shared" si="34"/>
        <v xml:space="preserve"> </v>
      </c>
      <c r="M132" s="8">
        <f t="shared" si="31"/>
        <v>-2.8530670470756063E-4</v>
      </c>
      <c r="N132" s="16" t="str">
        <f t="shared" si="32"/>
        <v/>
      </c>
    </row>
    <row r="133" spans="1:14" x14ac:dyDescent="0.2">
      <c r="A133" s="45"/>
      <c r="B133" s="35" t="s">
        <v>121</v>
      </c>
      <c r="C133" s="32">
        <v>3</v>
      </c>
      <c r="D133" s="7">
        <v>2</v>
      </c>
      <c r="E133" s="7">
        <v>2</v>
      </c>
      <c r="F133" s="7">
        <v>1</v>
      </c>
      <c r="G133" s="8">
        <f t="shared" si="27"/>
        <v>8.5592011412268193E-4</v>
      </c>
      <c r="H133" s="8">
        <f t="shared" si="28"/>
        <v>1.0080645161290322E-3</v>
      </c>
      <c r="I133" s="8">
        <f t="shared" si="29"/>
        <v>2.967359050445104E-3</v>
      </c>
      <c r="J133" s="8">
        <f t="shared" si="30"/>
        <v>1.8214936247723133E-3</v>
      </c>
      <c r="K133" s="8">
        <f t="shared" si="33"/>
        <v>-0.33333333333333331</v>
      </c>
      <c r="L133" s="8">
        <f t="shared" si="34"/>
        <v>-0.5</v>
      </c>
      <c r="M133" s="8">
        <f t="shared" si="31"/>
        <v>-2.8530670470756063E-4</v>
      </c>
      <c r="N133" s="16">
        <f t="shared" si="32"/>
        <v>-5.0403225806451612E-4</v>
      </c>
    </row>
    <row r="134" spans="1:14" x14ac:dyDescent="0.2">
      <c r="A134" s="45"/>
      <c r="B134" s="35" t="s">
        <v>122</v>
      </c>
      <c r="C134" s="32">
        <v>1</v>
      </c>
      <c r="D134" s="7">
        <v>0</v>
      </c>
      <c r="E134" s="7">
        <v>0</v>
      </c>
      <c r="F134" s="7">
        <v>0</v>
      </c>
      <c r="G134" s="8">
        <f t="shared" si="27"/>
        <v>2.8530670470756063E-4</v>
      </c>
      <c r="H134" s="8" t="str">
        <f t="shared" si="28"/>
        <v/>
      </c>
      <c r="I134" s="8" t="str">
        <f t="shared" si="29"/>
        <v/>
      </c>
      <c r="J134" s="8" t="str">
        <f t="shared" si="30"/>
        <v/>
      </c>
      <c r="K134" s="8">
        <f t="shared" si="33"/>
        <v>-1</v>
      </c>
      <c r="L134" s="8" t="str">
        <f t="shared" si="34"/>
        <v xml:space="preserve"> </v>
      </c>
      <c r="M134" s="8">
        <f t="shared" si="31"/>
        <v>-2.8530670470756063E-4</v>
      </c>
      <c r="N134" s="16" t="str">
        <f t="shared" si="32"/>
        <v/>
      </c>
    </row>
    <row r="135" spans="1:14" x14ac:dyDescent="0.2">
      <c r="A135" s="45"/>
      <c r="B135" s="35" t="s">
        <v>123</v>
      </c>
      <c r="C135" s="32">
        <v>7</v>
      </c>
      <c r="D135" s="7">
        <v>1</v>
      </c>
      <c r="E135" s="7">
        <v>4</v>
      </c>
      <c r="F135" s="7">
        <v>1</v>
      </c>
      <c r="G135" s="8">
        <f t="shared" si="27"/>
        <v>1.9971469329529245E-3</v>
      </c>
      <c r="H135" s="8">
        <f t="shared" si="28"/>
        <v>5.0403225806451612E-4</v>
      </c>
      <c r="I135" s="8">
        <f t="shared" si="29"/>
        <v>5.9347181008902079E-3</v>
      </c>
      <c r="J135" s="8">
        <f t="shared" si="30"/>
        <v>1.8214936247723133E-3</v>
      </c>
      <c r="K135" s="8">
        <f t="shared" si="33"/>
        <v>-0.42857142857142855</v>
      </c>
      <c r="L135" s="8">
        <f t="shared" si="34"/>
        <v>0</v>
      </c>
      <c r="M135" s="8">
        <f t="shared" si="31"/>
        <v>-8.5592011412268193E-4</v>
      </c>
      <c r="N135" s="16">
        <f t="shared" si="32"/>
        <v>0</v>
      </c>
    </row>
    <row r="136" spans="1:14" x14ac:dyDescent="0.2">
      <c r="A136" s="45"/>
      <c r="B136" s="35" t="s">
        <v>124</v>
      </c>
      <c r="C136" s="32">
        <v>0</v>
      </c>
      <c r="D136" s="7">
        <v>0</v>
      </c>
      <c r="E136" s="7">
        <v>0</v>
      </c>
      <c r="F136" s="7">
        <v>0</v>
      </c>
      <c r="G136" s="8" t="str">
        <f t="shared" si="27"/>
        <v/>
      </c>
      <c r="H136" s="8" t="str">
        <f t="shared" si="28"/>
        <v/>
      </c>
      <c r="I136" s="8" t="str">
        <f t="shared" si="29"/>
        <v/>
      </c>
      <c r="J136" s="8" t="str">
        <f t="shared" si="30"/>
        <v/>
      </c>
      <c r="K136" s="8" t="str">
        <f t="shared" si="33"/>
        <v xml:space="preserve"> </v>
      </c>
      <c r="L136" s="8" t="str">
        <f t="shared" si="34"/>
        <v xml:space="preserve"> </v>
      </c>
      <c r="M136" s="8" t="str">
        <f t="shared" si="31"/>
        <v/>
      </c>
      <c r="N136" s="16" t="str">
        <f t="shared" si="32"/>
        <v/>
      </c>
    </row>
    <row r="137" spans="1:14" x14ac:dyDescent="0.2">
      <c r="A137" s="45"/>
      <c r="B137" s="35" t="s">
        <v>125</v>
      </c>
      <c r="C137" s="32">
        <v>34</v>
      </c>
      <c r="D137" s="7">
        <v>3</v>
      </c>
      <c r="E137" s="7">
        <v>11</v>
      </c>
      <c r="F137" s="7">
        <v>1</v>
      </c>
      <c r="G137" s="8">
        <f t="shared" si="27"/>
        <v>9.7004279600570609E-3</v>
      </c>
      <c r="H137" s="8">
        <f t="shared" si="28"/>
        <v>1.5120967741935483E-3</v>
      </c>
      <c r="I137" s="8">
        <f t="shared" si="29"/>
        <v>1.6320474777448073E-2</v>
      </c>
      <c r="J137" s="8">
        <f t="shared" si="30"/>
        <v>1.8214936247723133E-3</v>
      </c>
      <c r="K137" s="8">
        <f t="shared" si="33"/>
        <v>-0.67647058823529416</v>
      </c>
      <c r="L137" s="8">
        <f t="shared" si="34"/>
        <v>-0.66666666666666663</v>
      </c>
      <c r="M137" s="8">
        <f t="shared" si="31"/>
        <v>-6.5620542082738941E-3</v>
      </c>
      <c r="N137" s="16">
        <f t="shared" si="32"/>
        <v>-1.0080645161290322E-3</v>
      </c>
    </row>
    <row r="138" spans="1:14" x14ac:dyDescent="0.2">
      <c r="A138" s="45"/>
      <c r="B138" s="35" t="s">
        <v>126</v>
      </c>
      <c r="C138" s="32">
        <v>2</v>
      </c>
      <c r="D138" s="7">
        <v>2</v>
      </c>
      <c r="E138" s="7">
        <v>3</v>
      </c>
      <c r="F138" s="7">
        <v>0</v>
      </c>
      <c r="G138" s="8">
        <f t="shared" si="27"/>
        <v>5.7061340941512125E-4</v>
      </c>
      <c r="H138" s="8">
        <f t="shared" si="28"/>
        <v>1.0080645161290322E-3</v>
      </c>
      <c r="I138" s="8">
        <f t="shared" si="29"/>
        <v>4.4510385756676559E-3</v>
      </c>
      <c r="J138" s="8" t="str">
        <f t="shared" si="30"/>
        <v/>
      </c>
      <c r="K138" s="8">
        <f t="shared" si="33"/>
        <v>0.5</v>
      </c>
      <c r="L138" s="8">
        <f t="shared" si="34"/>
        <v>-1</v>
      </c>
      <c r="M138" s="8">
        <f t="shared" si="31"/>
        <v>2.8530670470756063E-4</v>
      </c>
      <c r="N138" s="16">
        <f t="shared" si="32"/>
        <v>-1.0080645161290322E-3</v>
      </c>
    </row>
    <row r="139" spans="1:14" x14ac:dyDescent="0.2">
      <c r="A139" s="45"/>
      <c r="B139" s="35" t="s">
        <v>127</v>
      </c>
      <c r="C139" s="32">
        <v>100</v>
      </c>
      <c r="D139" s="7">
        <v>16</v>
      </c>
      <c r="E139" s="7">
        <v>49</v>
      </c>
      <c r="F139" s="7">
        <v>7</v>
      </c>
      <c r="G139" s="8">
        <f t="shared" si="27"/>
        <v>2.8530670470756064E-2</v>
      </c>
      <c r="H139" s="8">
        <f t="shared" si="28"/>
        <v>8.0645161290322578E-3</v>
      </c>
      <c r="I139" s="8">
        <f t="shared" si="29"/>
        <v>7.2700296735905043E-2</v>
      </c>
      <c r="J139" s="8">
        <f t="shared" si="30"/>
        <v>1.2750455373406194E-2</v>
      </c>
      <c r="K139" s="8">
        <f t="shared" si="33"/>
        <v>-0.51</v>
      </c>
      <c r="L139" s="8">
        <f t="shared" si="34"/>
        <v>-0.5625</v>
      </c>
      <c r="M139" s="8">
        <f t="shared" si="31"/>
        <v>-1.4550641940085592E-2</v>
      </c>
      <c r="N139" s="16">
        <f t="shared" si="32"/>
        <v>-4.5362903225806446E-3</v>
      </c>
    </row>
    <row r="140" spans="1:14" x14ac:dyDescent="0.2">
      <c r="A140" s="45"/>
      <c r="B140" s="35" t="s">
        <v>128</v>
      </c>
      <c r="C140" s="32">
        <v>0</v>
      </c>
      <c r="D140" s="7">
        <v>1</v>
      </c>
      <c r="E140" s="7">
        <v>0</v>
      </c>
      <c r="F140" s="7">
        <v>0</v>
      </c>
      <c r="G140" s="8" t="str">
        <f t="shared" si="27"/>
        <v/>
      </c>
      <c r="H140" s="8">
        <f t="shared" si="28"/>
        <v>5.0403225806451612E-4</v>
      </c>
      <c r="I140" s="8" t="str">
        <f t="shared" si="29"/>
        <v/>
      </c>
      <c r="J140" s="8" t="str">
        <f t="shared" si="30"/>
        <v/>
      </c>
      <c r="K140" s="8" t="str">
        <f t="shared" si="33"/>
        <v xml:space="preserve"> </v>
      </c>
      <c r="L140" s="8">
        <f t="shared" si="34"/>
        <v>-1</v>
      </c>
      <c r="M140" s="8" t="str">
        <f t="shared" si="31"/>
        <v/>
      </c>
      <c r="N140" s="16">
        <f t="shared" si="32"/>
        <v>-5.0403225806451612E-4</v>
      </c>
    </row>
    <row r="141" spans="1:14" x14ac:dyDescent="0.2">
      <c r="A141" s="45"/>
      <c r="B141" s="35" t="s">
        <v>129</v>
      </c>
      <c r="C141" s="32">
        <v>76</v>
      </c>
      <c r="D141" s="7">
        <v>54</v>
      </c>
      <c r="E141" s="7">
        <v>39</v>
      </c>
      <c r="F141" s="7">
        <v>23</v>
      </c>
      <c r="G141" s="8">
        <f t="shared" si="27"/>
        <v>2.1683309557774609E-2</v>
      </c>
      <c r="H141" s="8">
        <f t="shared" si="28"/>
        <v>2.7217741935483871E-2</v>
      </c>
      <c r="I141" s="8">
        <f t="shared" si="29"/>
        <v>5.7863501483679525E-2</v>
      </c>
      <c r="J141" s="8">
        <f t="shared" si="30"/>
        <v>4.1894353369763208E-2</v>
      </c>
      <c r="K141" s="8">
        <f t="shared" si="33"/>
        <v>-0.48684210526315791</v>
      </c>
      <c r="L141" s="8">
        <f t="shared" si="34"/>
        <v>-0.57407407407407407</v>
      </c>
      <c r="M141" s="8">
        <f t="shared" si="31"/>
        <v>-1.0556348074179744E-2</v>
      </c>
      <c r="N141" s="16">
        <f t="shared" si="32"/>
        <v>-1.5625E-2</v>
      </c>
    </row>
    <row r="142" spans="1:14" x14ac:dyDescent="0.2">
      <c r="A142" s="45"/>
      <c r="B142" s="35" t="s">
        <v>130</v>
      </c>
      <c r="C142" s="32">
        <v>82</v>
      </c>
      <c r="D142" s="7">
        <v>54</v>
      </c>
      <c r="E142" s="7">
        <v>18</v>
      </c>
      <c r="F142" s="7">
        <v>19</v>
      </c>
      <c r="G142" s="8">
        <f t="shared" si="27"/>
        <v>2.3395149786019972E-2</v>
      </c>
      <c r="H142" s="8">
        <f t="shared" si="28"/>
        <v>2.7217741935483871E-2</v>
      </c>
      <c r="I142" s="8">
        <f t="shared" si="29"/>
        <v>2.6706231454005934E-2</v>
      </c>
      <c r="J142" s="8">
        <f t="shared" si="30"/>
        <v>3.4608378870673952E-2</v>
      </c>
      <c r="K142" s="8">
        <f t="shared" si="33"/>
        <v>-0.78048780487804881</v>
      </c>
      <c r="L142" s="8">
        <f t="shared" si="34"/>
        <v>-0.64814814814814814</v>
      </c>
      <c r="M142" s="8">
        <f t="shared" si="31"/>
        <v>-1.825962910128388E-2</v>
      </c>
      <c r="N142" s="16">
        <f t="shared" si="32"/>
        <v>-1.7641129032258063E-2</v>
      </c>
    </row>
    <row r="143" spans="1:14" x14ac:dyDescent="0.2">
      <c r="A143" s="45"/>
      <c r="B143" s="35" t="s">
        <v>131</v>
      </c>
      <c r="C143" s="32">
        <v>2</v>
      </c>
      <c r="D143" s="7">
        <v>2</v>
      </c>
      <c r="E143" s="7">
        <v>0</v>
      </c>
      <c r="F143" s="7">
        <v>1</v>
      </c>
      <c r="G143" s="8">
        <f t="shared" si="27"/>
        <v>5.7061340941512125E-4</v>
      </c>
      <c r="H143" s="8">
        <f t="shared" si="28"/>
        <v>1.0080645161290322E-3</v>
      </c>
      <c r="I143" s="8" t="str">
        <f t="shared" si="29"/>
        <v/>
      </c>
      <c r="J143" s="8">
        <f t="shared" si="30"/>
        <v>1.8214936247723133E-3</v>
      </c>
      <c r="K143" s="8">
        <f t="shared" si="33"/>
        <v>-1</v>
      </c>
      <c r="L143" s="8">
        <f t="shared" si="34"/>
        <v>-0.5</v>
      </c>
      <c r="M143" s="8">
        <f t="shared" si="31"/>
        <v>-5.7061340941512125E-4</v>
      </c>
      <c r="N143" s="16">
        <f t="shared" si="32"/>
        <v>-5.0403225806451612E-4</v>
      </c>
    </row>
    <row r="144" spans="1:14" ht="25.5" x14ac:dyDescent="0.2">
      <c r="A144" s="45"/>
      <c r="B144" s="35" t="s">
        <v>132</v>
      </c>
      <c r="C144" s="32">
        <v>1378</v>
      </c>
      <c r="D144" s="7">
        <v>42</v>
      </c>
      <c r="E144" s="7">
        <v>23</v>
      </c>
      <c r="F144" s="7">
        <v>10</v>
      </c>
      <c r="G144" s="8">
        <f t="shared" si="27"/>
        <v>0.39315263908701853</v>
      </c>
      <c r="H144" s="8">
        <f t="shared" si="28"/>
        <v>2.1169354838709676E-2</v>
      </c>
      <c r="I144" s="8">
        <f t="shared" si="29"/>
        <v>3.4124629080118693E-2</v>
      </c>
      <c r="J144" s="8">
        <f t="shared" si="30"/>
        <v>1.8214936247723135E-2</v>
      </c>
      <c r="K144" s="8">
        <f t="shared" si="33"/>
        <v>-0.98330914368650213</v>
      </c>
      <c r="L144" s="8">
        <f t="shared" si="34"/>
        <v>-0.76190476190476186</v>
      </c>
      <c r="M144" s="8">
        <f t="shared" si="31"/>
        <v>-0.38659058487874459</v>
      </c>
      <c r="N144" s="16">
        <f t="shared" si="32"/>
        <v>-1.6129032258064516E-2</v>
      </c>
    </row>
    <row r="145" spans="1:14" ht="26.25" customHeight="1" x14ac:dyDescent="0.2">
      <c r="A145" s="45"/>
      <c r="B145" s="35" t="s">
        <v>133</v>
      </c>
      <c r="C145" s="32">
        <v>397</v>
      </c>
      <c r="D145" s="7">
        <v>310</v>
      </c>
      <c r="E145" s="7">
        <v>70</v>
      </c>
      <c r="F145" s="7">
        <v>50</v>
      </c>
      <c r="G145" s="8">
        <f t="shared" ref="G145:G180" si="35">+IF(C145=0,"",C145/C$81)</f>
        <v>0.11326676176890157</v>
      </c>
      <c r="H145" s="8">
        <f t="shared" ref="H145:H180" si="36">+IF(D145=0,"",D145/D$81)</f>
        <v>0.15625</v>
      </c>
      <c r="I145" s="8">
        <f t="shared" ref="I145:I180" si="37">+IF(E145=0,"",E145/E$81)</f>
        <v>0.10385756676557864</v>
      </c>
      <c r="J145" s="8">
        <f t="shared" ref="J145:J180" si="38">+IF(F145=0,"",F145/F$81)</f>
        <v>9.107468123861566E-2</v>
      </c>
      <c r="K145" s="8">
        <f t="shared" si="33"/>
        <v>-0.82367758186397988</v>
      </c>
      <c r="L145" s="8">
        <f t="shared" si="34"/>
        <v>-0.83870967741935487</v>
      </c>
      <c r="M145" s="8">
        <f t="shared" ref="M145:M180" si="39">+IF(OR(AND(G145=""),(K145="")),"",G145*K145)</f>
        <v>-9.3295292439372332E-2</v>
      </c>
      <c r="N145" s="16">
        <f t="shared" ref="N145:N180" si="40">+IF(OR(AND(H145=""),(L145="")),"",H145*L145)</f>
        <v>-0.13104838709677419</v>
      </c>
    </row>
    <row r="146" spans="1:14" x14ac:dyDescent="0.2">
      <c r="A146" s="45"/>
      <c r="B146" s="35" t="s">
        <v>134</v>
      </c>
      <c r="C146" s="32">
        <v>624</v>
      </c>
      <c r="D146" s="7">
        <v>502</v>
      </c>
      <c r="E146" s="7">
        <v>102</v>
      </c>
      <c r="F146" s="7">
        <v>59</v>
      </c>
      <c r="G146" s="8">
        <f t="shared" si="35"/>
        <v>0.17803138373751784</v>
      </c>
      <c r="H146" s="8">
        <f t="shared" si="36"/>
        <v>0.25302419354838712</v>
      </c>
      <c r="I146" s="8">
        <f t="shared" si="37"/>
        <v>0.1513353115727003</v>
      </c>
      <c r="J146" s="8">
        <f t="shared" si="38"/>
        <v>0.10746812386156648</v>
      </c>
      <c r="K146" s="8">
        <f t="shared" ref="K146:K180" si="41">+IF(AND(C146=0,E146=0)," ",IF(C146=0,1,IF(E146=0,-1,(E146-C146)/C146)))</f>
        <v>-0.83653846153846156</v>
      </c>
      <c r="L146" s="8">
        <f t="shared" ref="L146:L180" si="42">+IF(AND(D146=0,F146=0)," ",IF(D146=0,1,IF(F146=0,-1,(F146-D146)/D146)))</f>
        <v>-0.88247011952191234</v>
      </c>
      <c r="M146" s="8">
        <f t="shared" si="39"/>
        <v>-0.14893009985734665</v>
      </c>
      <c r="N146" s="16">
        <f t="shared" si="40"/>
        <v>-0.22328629032258066</v>
      </c>
    </row>
    <row r="147" spans="1:14" x14ac:dyDescent="0.2">
      <c r="A147" s="45"/>
      <c r="B147" s="35" t="s">
        <v>135</v>
      </c>
      <c r="C147" s="32">
        <v>12</v>
      </c>
      <c r="D147" s="7">
        <v>1</v>
      </c>
      <c r="E147" s="7">
        <v>12</v>
      </c>
      <c r="F147" s="7">
        <v>2</v>
      </c>
      <c r="G147" s="8">
        <f t="shared" si="35"/>
        <v>3.4236804564907277E-3</v>
      </c>
      <c r="H147" s="8">
        <f t="shared" si="36"/>
        <v>5.0403225806451612E-4</v>
      </c>
      <c r="I147" s="8">
        <f t="shared" si="37"/>
        <v>1.7804154302670624E-2</v>
      </c>
      <c r="J147" s="8">
        <f t="shared" si="38"/>
        <v>3.6429872495446266E-3</v>
      </c>
      <c r="K147" s="8">
        <f t="shared" si="41"/>
        <v>0</v>
      </c>
      <c r="L147" s="8">
        <f t="shared" si="42"/>
        <v>1</v>
      </c>
      <c r="M147" s="8">
        <f t="shared" si="39"/>
        <v>0</v>
      </c>
      <c r="N147" s="16">
        <f t="shared" si="40"/>
        <v>5.0403225806451612E-4</v>
      </c>
    </row>
    <row r="148" spans="1:14" x14ac:dyDescent="0.2">
      <c r="A148" s="45"/>
      <c r="B148" s="35" t="s">
        <v>136</v>
      </c>
      <c r="C148" s="32">
        <v>9</v>
      </c>
      <c r="D148" s="7">
        <v>2</v>
      </c>
      <c r="E148" s="7">
        <v>2</v>
      </c>
      <c r="F148" s="7">
        <v>1</v>
      </c>
      <c r="G148" s="8">
        <f t="shared" si="35"/>
        <v>2.5677603423680455E-3</v>
      </c>
      <c r="H148" s="8">
        <f t="shared" si="36"/>
        <v>1.0080645161290322E-3</v>
      </c>
      <c r="I148" s="8">
        <f t="shared" si="37"/>
        <v>2.967359050445104E-3</v>
      </c>
      <c r="J148" s="8">
        <f t="shared" si="38"/>
        <v>1.8214936247723133E-3</v>
      </c>
      <c r="K148" s="8">
        <f t="shared" si="41"/>
        <v>-0.77777777777777779</v>
      </c>
      <c r="L148" s="8">
        <f t="shared" si="42"/>
        <v>-0.5</v>
      </c>
      <c r="M148" s="8">
        <f t="shared" si="39"/>
        <v>-1.9971469329529241E-3</v>
      </c>
      <c r="N148" s="16">
        <f t="shared" si="40"/>
        <v>-5.0403225806451612E-4</v>
      </c>
    </row>
    <row r="149" spans="1:14" x14ac:dyDescent="0.2">
      <c r="A149" s="45"/>
      <c r="B149" s="35" t="s">
        <v>137</v>
      </c>
      <c r="C149" s="32">
        <v>13</v>
      </c>
      <c r="D149" s="7">
        <v>6</v>
      </c>
      <c r="E149" s="7">
        <v>5</v>
      </c>
      <c r="F149" s="7">
        <v>1</v>
      </c>
      <c r="G149" s="8">
        <f t="shared" si="35"/>
        <v>3.7089871611982882E-3</v>
      </c>
      <c r="H149" s="8">
        <f t="shared" si="36"/>
        <v>3.0241935483870967E-3</v>
      </c>
      <c r="I149" s="8">
        <f t="shared" si="37"/>
        <v>7.4183976261127599E-3</v>
      </c>
      <c r="J149" s="8">
        <f t="shared" si="38"/>
        <v>1.8214936247723133E-3</v>
      </c>
      <c r="K149" s="8">
        <f t="shared" si="41"/>
        <v>-0.61538461538461542</v>
      </c>
      <c r="L149" s="8">
        <f t="shared" si="42"/>
        <v>-0.83333333333333337</v>
      </c>
      <c r="M149" s="8">
        <f t="shared" si="39"/>
        <v>-2.282453637660485E-3</v>
      </c>
      <c r="N149" s="16">
        <f t="shared" si="40"/>
        <v>-2.5201612903225806E-3</v>
      </c>
    </row>
    <row r="150" spans="1:14" x14ac:dyDescent="0.2">
      <c r="A150" s="45"/>
      <c r="B150" s="35" t="s">
        <v>138</v>
      </c>
      <c r="C150" s="32">
        <v>11</v>
      </c>
      <c r="D150" s="7">
        <v>2</v>
      </c>
      <c r="E150" s="7">
        <v>8</v>
      </c>
      <c r="F150" s="7">
        <v>1</v>
      </c>
      <c r="G150" s="8">
        <f t="shared" si="35"/>
        <v>3.1383737517831668E-3</v>
      </c>
      <c r="H150" s="8">
        <f t="shared" si="36"/>
        <v>1.0080645161290322E-3</v>
      </c>
      <c r="I150" s="8">
        <f t="shared" si="37"/>
        <v>1.1869436201780416E-2</v>
      </c>
      <c r="J150" s="8">
        <f t="shared" si="38"/>
        <v>1.8214936247723133E-3</v>
      </c>
      <c r="K150" s="8">
        <f t="shared" si="41"/>
        <v>-0.27272727272727271</v>
      </c>
      <c r="L150" s="8">
        <f t="shared" si="42"/>
        <v>-0.5</v>
      </c>
      <c r="M150" s="8">
        <f t="shared" si="39"/>
        <v>-8.5592011412268182E-4</v>
      </c>
      <c r="N150" s="16">
        <f t="shared" si="40"/>
        <v>-5.0403225806451612E-4</v>
      </c>
    </row>
    <row r="151" spans="1:14" x14ac:dyDescent="0.2">
      <c r="A151" s="45"/>
      <c r="B151" s="35" t="s">
        <v>139</v>
      </c>
      <c r="C151" s="32">
        <v>0</v>
      </c>
      <c r="D151" s="7">
        <v>1</v>
      </c>
      <c r="E151" s="7">
        <v>0</v>
      </c>
      <c r="F151" s="7">
        <v>0</v>
      </c>
      <c r="G151" s="8" t="str">
        <f t="shared" si="35"/>
        <v/>
      </c>
      <c r="H151" s="8">
        <f t="shared" si="36"/>
        <v>5.0403225806451612E-4</v>
      </c>
      <c r="I151" s="8" t="str">
        <f t="shared" si="37"/>
        <v/>
      </c>
      <c r="J151" s="8" t="str">
        <f t="shared" si="38"/>
        <v/>
      </c>
      <c r="K151" s="8" t="str">
        <f t="shared" si="41"/>
        <v xml:space="preserve"> </v>
      </c>
      <c r="L151" s="8">
        <f t="shared" si="42"/>
        <v>-1</v>
      </c>
      <c r="M151" s="8" t="str">
        <f t="shared" si="39"/>
        <v/>
      </c>
      <c r="N151" s="16">
        <f t="shared" si="40"/>
        <v>-5.0403225806451612E-4</v>
      </c>
    </row>
    <row r="152" spans="1:14" x14ac:dyDescent="0.2">
      <c r="A152" s="45"/>
      <c r="B152" s="35" t="s">
        <v>140</v>
      </c>
      <c r="C152" s="32">
        <v>11</v>
      </c>
      <c r="D152" s="7">
        <v>10</v>
      </c>
      <c r="E152" s="7">
        <v>4</v>
      </c>
      <c r="F152" s="7">
        <v>5</v>
      </c>
      <c r="G152" s="8">
        <f t="shared" si="35"/>
        <v>3.1383737517831668E-3</v>
      </c>
      <c r="H152" s="8">
        <f t="shared" si="36"/>
        <v>5.0403225806451612E-3</v>
      </c>
      <c r="I152" s="8">
        <f t="shared" si="37"/>
        <v>5.9347181008902079E-3</v>
      </c>
      <c r="J152" s="8">
        <f t="shared" si="38"/>
        <v>9.1074681238615673E-3</v>
      </c>
      <c r="K152" s="8">
        <f t="shared" si="41"/>
        <v>-0.63636363636363635</v>
      </c>
      <c r="L152" s="8">
        <f t="shared" si="42"/>
        <v>-0.5</v>
      </c>
      <c r="M152" s="8">
        <f t="shared" si="39"/>
        <v>-1.9971469329529241E-3</v>
      </c>
      <c r="N152" s="16">
        <f t="shared" si="40"/>
        <v>-2.5201612903225806E-3</v>
      </c>
    </row>
    <row r="153" spans="1:14" x14ac:dyDescent="0.2">
      <c r="A153" s="45"/>
      <c r="B153" s="35" t="s">
        <v>141</v>
      </c>
      <c r="C153" s="32">
        <v>1</v>
      </c>
      <c r="D153" s="7">
        <v>1</v>
      </c>
      <c r="E153" s="7">
        <v>0</v>
      </c>
      <c r="F153" s="7">
        <v>0</v>
      </c>
      <c r="G153" s="8">
        <f t="shared" si="35"/>
        <v>2.8530670470756063E-4</v>
      </c>
      <c r="H153" s="8">
        <f t="shared" si="36"/>
        <v>5.0403225806451612E-4</v>
      </c>
      <c r="I153" s="8" t="str">
        <f t="shared" si="37"/>
        <v/>
      </c>
      <c r="J153" s="8" t="str">
        <f t="shared" si="38"/>
        <v/>
      </c>
      <c r="K153" s="8">
        <f t="shared" si="41"/>
        <v>-1</v>
      </c>
      <c r="L153" s="8">
        <f t="shared" si="42"/>
        <v>-1</v>
      </c>
      <c r="M153" s="8">
        <f t="shared" si="39"/>
        <v>-2.8530670470756063E-4</v>
      </c>
      <c r="N153" s="16">
        <f t="shared" si="40"/>
        <v>-5.0403225806451612E-4</v>
      </c>
    </row>
    <row r="154" spans="1:14" ht="25.5" x14ac:dyDescent="0.2">
      <c r="A154" s="45"/>
      <c r="B154" s="35" t="s">
        <v>142</v>
      </c>
      <c r="C154" s="32">
        <v>5</v>
      </c>
      <c r="D154" s="7">
        <v>6</v>
      </c>
      <c r="E154" s="7">
        <v>7</v>
      </c>
      <c r="F154" s="7">
        <v>1</v>
      </c>
      <c r="G154" s="8">
        <f t="shared" si="35"/>
        <v>1.4265335235378032E-3</v>
      </c>
      <c r="H154" s="8">
        <f t="shared" si="36"/>
        <v>3.0241935483870967E-3</v>
      </c>
      <c r="I154" s="8">
        <f t="shared" si="37"/>
        <v>1.0385756676557863E-2</v>
      </c>
      <c r="J154" s="8">
        <f t="shared" si="38"/>
        <v>1.8214936247723133E-3</v>
      </c>
      <c r="K154" s="8">
        <f t="shared" si="41"/>
        <v>0.4</v>
      </c>
      <c r="L154" s="8">
        <f t="shared" si="42"/>
        <v>-0.83333333333333337</v>
      </c>
      <c r="M154" s="8">
        <f t="shared" si="39"/>
        <v>5.7061340941512125E-4</v>
      </c>
      <c r="N154" s="16">
        <f t="shared" si="40"/>
        <v>-2.5201612903225806E-3</v>
      </c>
    </row>
    <row r="155" spans="1:14" ht="25.5" x14ac:dyDescent="0.2">
      <c r="A155" s="45"/>
      <c r="B155" s="35" t="s">
        <v>143</v>
      </c>
      <c r="C155" s="32">
        <v>2</v>
      </c>
      <c r="D155" s="7">
        <v>1</v>
      </c>
      <c r="E155" s="7">
        <v>0</v>
      </c>
      <c r="F155" s="7">
        <v>0</v>
      </c>
      <c r="G155" s="8">
        <f t="shared" si="35"/>
        <v>5.7061340941512125E-4</v>
      </c>
      <c r="H155" s="8">
        <f t="shared" si="36"/>
        <v>5.0403225806451612E-4</v>
      </c>
      <c r="I155" s="8" t="str">
        <f t="shared" si="37"/>
        <v/>
      </c>
      <c r="J155" s="8" t="str">
        <f t="shared" si="38"/>
        <v/>
      </c>
      <c r="K155" s="8">
        <f t="shared" si="41"/>
        <v>-1</v>
      </c>
      <c r="L155" s="8">
        <f t="shared" si="42"/>
        <v>-1</v>
      </c>
      <c r="M155" s="8">
        <f t="shared" si="39"/>
        <v>-5.7061340941512125E-4</v>
      </c>
      <c r="N155" s="16">
        <f t="shared" si="40"/>
        <v>-5.0403225806451612E-4</v>
      </c>
    </row>
    <row r="156" spans="1:14" ht="25.5" x14ac:dyDescent="0.2">
      <c r="A156" s="45"/>
      <c r="B156" s="35" t="s">
        <v>144</v>
      </c>
      <c r="C156" s="32">
        <v>26</v>
      </c>
      <c r="D156" s="7">
        <v>29</v>
      </c>
      <c r="E156" s="7">
        <v>2</v>
      </c>
      <c r="F156" s="7">
        <v>1</v>
      </c>
      <c r="G156" s="8">
        <f t="shared" si="35"/>
        <v>7.4179743223965764E-3</v>
      </c>
      <c r="H156" s="8">
        <f t="shared" si="36"/>
        <v>1.4616935483870967E-2</v>
      </c>
      <c r="I156" s="8">
        <f t="shared" si="37"/>
        <v>2.967359050445104E-3</v>
      </c>
      <c r="J156" s="8">
        <f t="shared" si="38"/>
        <v>1.8214936247723133E-3</v>
      </c>
      <c r="K156" s="8">
        <f t="shared" si="41"/>
        <v>-0.92307692307692313</v>
      </c>
      <c r="L156" s="8">
        <f t="shared" si="42"/>
        <v>-0.96551724137931039</v>
      </c>
      <c r="M156" s="8">
        <f t="shared" si="39"/>
        <v>-6.8473609129814554E-3</v>
      </c>
      <c r="N156" s="16">
        <f t="shared" si="40"/>
        <v>-1.4112903225806451E-2</v>
      </c>
    </row>
    <row r="157" spans="1:14" ht="25.5" x14ac:dyDescent="0.2">
      <c r="A157" s="45"/>
      <c r="B157" s="35" t="s">
        <v>145</v>
      </c>
      <c r="C157" s="32">
        <v>2</v>
      </c>
      <c r="D157" s="7">
        <v>0</v>
      </c>
      <c r="E157" s="7">
        <v>6</v>
      </c>
      <c r="F157" s="7">
        <v>8</v>
      </c>
      <c r="G157" s="8">
        <f t="shared" si="35"/>
        <v>5.7061340941512125E-4</v>
      </c>
      <c r="H157" s="8" t="str">
        <f t="shared" si="36"/>
        <v/>
      </c>
      <c r="I157" s="8">
        <f t="shared" si="37"/>
        <v>8.9020771513353119E-3</v>
      </c>
      <c r="J157" s="8">
        <f t="shared" si="38"/>
        <v>1.4571948998178506E-2</v>
      </c>
      <c r="K157" s="8">
        <f t="shared" si="41"/>
        <v>2</v>
      </c>
      <c r="L157" s="8">
        <f t="shared" si="42"/>
        <v>1</v>
      </c>
      <c r="M157" s="8">
        <f t="shared" si="39"/>
        <v>1.1412268188302425E-3</v>
      </c>
      <c r="N157" s="16" t="str">
        <f t="shared" si="40"/>
        <v/>
      </c>
    </row>
    <row r="158" spans="1:14" ht="25.5" x14ac:dyDescent="0.2">
      <c r="A158" s="45"/>
      <c r="B158" s="35" t="s">
        <v>146</v>
      </c>
      <c r="C158" s="32">
        <v>0</v>
      </c>
      <c r="D158" s="7">
        <v>0</v>
      </c>
      <c r="E158" s="7">
        <v>0</v>
      </c>
      <c r="F158" s="7">
        <v>0</v>
      </c>
      <c r="G158" s="8" t="str">
        <f t="shared" si="35"/>
        <v/>
      </c>
      <c r="H158" s="8" t="str">
        <f t="shared" si="36"/>
        <v/>
      </c>
      <c r="I158" s="8" t="str">
        <f t="shared" si="37"/>
        <v/>
      </c>
      <c r="J158" s="8" t="str">
        <f t="shared" si="38"/>
        <v/>
      </c>
      <c r="K158" s="8" t="str">
        <f t="shared" si="41"/>
        <v xml:space="preserve"> </v>
      </c>
      <c r="L158" s="8" t="str">
        <f t="shared" si="42"/>
        <v xml:space="preserve"> </v>
      </c>
      <c r="M158" s="8" t="str">
        <f t="shared" si="39"/>
        <v/>
      </c>
      <c r="N158" s="16" t="str">
        <f t="shared" si="40"/>
        <v/>
      </c>
    </row>
    <row r="159" spans="1:14" x14ac:dyDescent="0.2">
      <c r="A159" s="45"/>
      <c r="B159" s="35" t="s">
        <v>147</v>
      </c>
      <c r="C159" s="32">
        <v>0</v>
      </c>
      <c r="D159" s="7">
        <v>1</v>
      </c>
      <c r="E159" s="7">
        <v>0</v>
      </c>
      <c r="F159" s="7">
        <v>0</v>
      </c>
      <c r="G159" s="8" t="str">
        <f t="shared" si="35"/>
        <v/>
      </c>
      <c r="H159" s="8">
        <f t="shared" si="36"/>
        <v>5.0403225806451612E-4</v>
      </c>
      <c r="I159" s="8" t="str">
        <f t="shared" si="37"/>
        <v/>
      </c>
      <c r="J159" s="8" t="str">
        <f t="shared" si="38"/>
        <v/>
      </c>
      <c r="K159" s="8" t="str">
        <f t="shared" si="41"/>
        <v xml:space="preserve"> </v>
      </c>
      <c r="L159" s="8">
        <f t="shared" si="42"/>
        <v>-1</v>
      </c>
      <c r="M159" s="8" t="str">
        <f t="shared" si="39"/>
        <v/>
      </c>
      <c r="N159" s="16">
        <f t="shared" si="40"/>
        <v>-5.0403225806451612E-4</v>
      </c>
    </row>
    <row r="160" spans="1:14" x14ac:dyDescent="0.2">
      <c r="A160" s="45"/>
      <c r="B160" s="35" t="s">
        <v>148</v>
      </c>
      <c r="C160" s="32">
        <v>0</v>
      </c>
      <c r="D160" s="7">
        <v>0</v>
      </c>
      <c r="E160" s="7">
        <v>0</v>
      </c>
      <c r="F160" s="7">
        <v>0</v>
      </c>
      <c r="G160" s="8" t="str">
        <f t="shared" si="35"/>
        <v/>
      </c>
      <c r="H160" s="8" t="str">
        <f t="shared" si="36"/>
        <v/>
      </c>
      <c r="I160" s="8" t="str">
        <f t="shared" si="37"/>
        <v/>
      </c>
      <c r="J160" s="8" t="str">
        <f t="shared" si="38"/>
        <v/>
      </c>
      <c r="K160" s="8" t="str">
        <f t="shared" si="41"/>
        <v xml:space="preserve"> </v>
      </c>
      <c r="L160" s="8" t="str">
        <f t="shared" si="42"/>
        <v xml:space="preserve"> </v>
      </c>
      <c r="M160" s="8" t="str">
        <f t="shared" si="39"/>
        <v/>
      </c>
      <c r="N160" s="16" t="str">
        <f t="shared" si="40"/>
        <v/>
      </c>
    </row>
    <row r="161" spans="1:14" x14ac:dyDescent="0.2">
      <c r="A161" s="45"/>
      <c r="B161" s="35" t="s">
        <v>149</v>
      </c>
      <c r="C161" s="32">
        <v>2</v>
      </c>
      <c r="D161" s="7">
        <v>2</v>
      </c>
      <c r="E161" s="7">
        <v>0</v>
      </c>
      <c r="F161" s="7">
        <v>0</v>
      </c>
      <c r="G161" s="8">
        <f t="shared" si="35"/>
        <v>5.7061340941512125E-4</v>
      </c>
      <c r="H161" s="8">
        <f t="shared" si="36"/>
        <v>1.0080645161290322E-3</v>
      </c>
      <c r="I161" s="8" t="str">
        <f t="shared" si="37"/>
        <v/>
      </c>
      <c r="J161" s="8" t="str">
        <f t="shared" si="38"/>
        <v/>
      </c>
      <c r="K161" s="8">
        <f t="shared" si="41"/>
        <v>-1</v>
      </c>
      <c r="L161" s="8">
        <f t="shared" si="42"/>
        <v>-1</v>
      </c>
      <c r="M161" s="8">
        <f t="shared" si="39"/>
        <v>-5.7061340941512125E-4</v>
      </c>
      <c r="N161" s="16">
        <f t="shared" si="40"/>
        <v>-1.0080645161290322E-3</v>
      </c>
    </row>
    <row r="162" spans="1:14" x14ac:dyDescent="0.2">
      <c r="A162" s="45"/>
      <c r="B162" s="35" t="s">
        <v>150</v>
      </c>
      <c r="C162" s="32">
        <v>1</v>
      </c>
      <c r="D162" s="7">
        <v>0</v>
      </c>
      <c r="E162" s="7">
        <v>0</v>
      </c>
      <c r="F162" s="7">
        <v>0</v>
      </c>
      <c r="G162" s="8">
        <f t="shared" si="35"/>
        <v>2.8530670470756063E-4</v>
      </c>
      <c r="H162" s="8" t="str">
        <f t="shared" si="36"/>
        <v/>
      </c>
      <c r="I162" s="8" t="str">
        <f t="shared" si="37"/>
        <v/>
      </c>
      <c r="J162" s="8" t="str">
        <f t="shared" si="38"/>
        <v/>
      </c>
      <c r="K162" s="8">
        <f t="shared" si="41"/>
        <v>-1</v>
      </c>
      <c r="L162" s="8" t="str">
        <f t="shared" si="42"/>
        <v xml:space="preserve"> </v>
      </c>
      <c r="M162" s="8">
        <f t="shared" si="39"/>
        <v>-2.8530670470756063E-4</v>
      </c>
      <c r="N162" s="16" t="str">
        <f t="shared" si="40"/>
        <v/>
      </c>
    </row>
    <row r="163" spans="1:14" x14ac:dyDescent="0.2">
      <c r="A163" s="45"/>
      <c r="B163" s="35" t="s">
        <v>151</v>
      </c>
      <c r="C163" s="32">
        <v>0</v>
      </c>
      <c r="D163" s="7">
        <v>0</v>
      </c>
      <c r="E163" s="7">
        <v>0</v>
      </c>
      <c r="F163" s="7">
        <v>0</v>
      </c>
      <c r="G163" s="8" t="str">
        <f t="shared" si="35"/>
        <v/>
      </c>
      <c r="H163" s="8" t="str">
        <f t="shared" si="36"/>
        <v/>
      </c>
      <c r="I163" s="8" t="str">
        <f t="shared" si="37"/>
        <v/>
      </c>
      <c r="J163" s="8" t="str">
        <f t="shared" si="38"/>
        <v/>
      </c>
      <c r="K163" s="8" t="str">
        <f t="shared" si="41"/>
        <v xml:space="preserve"> </v>
      </c>
      <c r="L163" s="8" t="str">
        <f t="shared" si="42"/>
        <v xml:space="preserve"> </v>
      </c>
      <c r="M163" s="8" t="str">
        <f t="shared" si="39"/>
        <v/>
      </c>
      <c r="N163" s="16" t="str">
        <f t="shared" si="40"/>
        <v/>
      </c>
    </row>
    <row r="164" spans="1:14" x14ac:dyDescent="0.2">
      <c r="A164" s="45"/>
      <c r="B164" s="35" t="s">
        <v>152</v>
      </c>
      <c r="C164" s="32">
        <v>0</v>
      </c>
      <c r="D164" s="7">
        <v>0</v>
      </c>
      <c r="E164" s="7">
        <v>0</v>
      </c>
      <c r="F164" s="7">
        <v>0</v>
      </c>
      <c r="G164" s="8" t="str">
        <f t="shared" si="35"/>
        <v/>
      </c>
      <c r="H164" s="8" t="str">
        <f t="shared" si="36"/>
        <v/>
      </c>
      <c r="I164" s="8" t="str">
        <f t="shared" si="37"/>
        <v/>
      </c>
      <c r="J164" s="8" t="str">
        <f t="shared" si="38"/>
        <v/>
      </c>
      <c r="K164" s="8" t="str">
        <f t="shared" si="41"/>
        <v xml:space="preserve"> </v>
      </c>
      <c r="L164" s="8" t="str">
        <f t="shared" si="42"/>
        <v xml:space="preserve"> </v>
      </c>
      <c r="M164" s="8" t="str">
        <f t="shared" si="39"/>
        <v/>
      </c>
      <c r="N164" s="16" t="str">
        <f t="shared" si="40"/>
        <v/>
      </c>
    </row>
    <row r="165" spans="1:14" x14ac:dyDescent="0.2">
      <c r="A165" s="45"/>
      <c r="B165" s="35" t="s">
        <v>153</v>
      </c>
      <c r="C165" s="32">
        <v>1</v>
      </c>
      <c r="D165" s="7">
        <v>0</v>
      </c>
      <c r="E165" s="7">
        <v>0</v>
      </c>
      <c r="F165" s="7">
        <v>0</v>
      </c>
      <c r="G165" s="8">
        <f t="shared" si="35"/>
        <v>2.8530670470756063E-4</v>
      </c>
      <c r="H165" s="8" t="str">
        <f t="shared" si="36"/>
        <v/>
      </c>
      <c r="I165" s="8" t="str">
        <f t="shared" si="37"/>
        <v/>
      </c>
      <c r="J165" s="8" t="str">
        <f t="shared" si="38"/>
        <v/>
      </c>
      <c r="K165" s="8">
        <f t="shared" si="41"/>
        <v>-1</v>
      </c>
      <c r="L165" s="8" t="str">
        <f t="shared" si="42"/>
        <v xml:space="preserve"> </v>
      </c>
      <c r="M165" s="8">
        <f t="shared" si="39"/>
        <v>-2.8530670470756063E-4</v>
      </c>
      <c r="N165" s="16" t="str">
        <f t="shared" si="40"/>
        <v/>
      </c>
    </row>
    <row r="166" spans="1:14" x14ac:dyDescent="0.2">
      <c r="A166" s="45"/>
      <c r="B166" s="35" t="s">
        <v>154</v>
      </c>
      <c r="C166" s="32">
        <v>9</v>
      </c>
      <c r="D166" s="7">
        <v>5</v>
      </c>
      <c r="E166" s="7">
        <v>4</v>
      </c>
      <c r="F166" s="7">
        <v>1</v>
      </c>
      <c r="G166" s="8">
        <f t="shared" si="35"/>
        <v>2.5677603423680455E-3</v>
      </c>
      <c r="H166" s="8">
        <f t="shared" si="36"/>
        <v>2.5201612903225806E-3</v>
      </c>
      <c r="I166" s="8">
        <f t="shared" si="37"/>
        <v>5.9347181008902079E-3</v>
      </c>
      <c r="J166" s="8">
        <f t="shared" si="38"/>
        <v>1.8214936247723133E-3</v>
      </c>
      <c r="K166" s="8">
        <f t="shared" si="41"/>
        <v>-0.55555555555555558</v>
      </c>
      <c r="L166" s="8">
        <f t="shared" si="42"/>
        <v>-0.8</v>
      </c>
      <c r="M166" s="8">
        <f t="shared" si="39"/>
        <v>-1.4265335235378032E-3</v>
      </c>
      <c r="N166" s="16">
        <f t="shared" si="40"/>
        <v>-2.0161290322580645E-3</v>
      </c>
    </row>
    <row r="167" spans="1:14" x14ac:dyDescent="0.2">
      <c r="A167" s="45"/>
      <c r="B167" s="35" t="s">
        <v>155</v>
      </c>
      <c r="C167" s="32">
        <v>0</v>
      </c>
      <c r="D167" s="7">
        <v>0</v>
      </c>
      <c r="E167" s="7">
        <v>0</v>
      </c>
      <c r="F167" s="7">
        <v>0</v>
      </c>
      <c r="G167" s="8" t="str">
        <f t="shared" si="35"/>
        <v/>
      </c>
      <c r="H167" s="8" t="str">
        <f t="shared" si="36"/>
        <v/>
      </c>
      <c r="I167" s="8" t="str">
        <f t="shared" si="37"/>
        <v/>
      </c>
      <c r="J167" s="8" t="str">
        <f t="shared" si="38"/>
        <v/>
      </c>
      <c r="K167" s="8" t="str">
        <f t="shared" si="41"/>
        <v xml:space="preserve"> </v>
      </c>
      <c r="L167" s="8" t="str">
        <f t="shared" si="42"/>
        <v xml:space="preserve"> </v>
      </c>
      <c r="M167" s="8" t="str">
        <f t="shared" si="39"/>
        <v/>
      </c>
      <c r="N167" s="16" t="str">
        <f t="shared" si="40"/>
        <v/>
      </c>
    </row>
    <row r="168" spans="1:14" ht="25.5" x14ac:dyDescent="0.2">
      <c r="A168" s="45"/>
      <c r="B168" s="35" t="s">
        <v>156</v>
      </c>
      <c r="C168" s="32">
        <v>0</v>
      </c>
      <c r="D168" s="7">
        <v>0</v>
      </c>
      <c r="E168" s="7">
        <v>1</v>
      </c>
      <c r="F168" s="7">
        <v>0</v>
      </c>
      <c r="G168" s="8" t="str">
        <f t="shared" si="35"/>
        <v/>
      </c>
      <c r="H168" s="8" t="str">
        <f t="shared" si="36"/>
        <v/>
      </c>
      <c r="I168" s="8">
        <f t="shared" si="37"/>
        <v>1.483679525222552E-3</v>
      </c>
      <c r="J168" s="8" t="str">
        <f t="shared" si="38"/>
        <v/>
      </c>
      <c r="K168" s="8">
        <f t="shared" si="41"/>
        <v>1</v>
      </c>
      <c r="L168" s="8" t="str">
        <f t="shared" si="42"/>
        <v xml:space="preserve"> </v>
      </c>
      <c r="M168" s="8" t="str">
        <f t="shared" si="39"/>
        <v/>
      </c>
      <c r="N168" s="16" t="str">
        <f t="shared" si="40"/>
        <v/>
      </c>
    </row>
    <row r="169" spans="1:14" x14ac:dyDescent="0.2">
      <c r="A169" s="45"/>
      <c r="B169" s="35" t="s">
        <v>157</v>
      </c>
      <c r="C169" s="32">
        <v>0</v>
      </c>
      <c r="D169" s="7">
        <v>2</v>
      </c>
      <c r="E169" s="7">
        <v>0</v>
      </c>
      <c r="F169" s="7">
        <v>0</v>
      </c>
      <c r="G169" s="8" t="str">
        <f t="shared" si="35"/>
        <v/>
      </c>
      <c r="H169" s="8">
        <f t="shared" si="36"/>
        <v>1.0080645161290322E-3</v>
      </c>
      <c r="I169" s="8" t="str">
        <f t="shared" si="37"/>
        <v/>
      </c>
      <c r="J169" s="8" t="str">
        <f t="shared" si="38"/>
        <v/>
      </c>
      <c r="K169" s="8" t="str">
        <f t="shared" si="41"/>
        <v xml:space="preserve"> </v>
      </c>
      <c r="L169" s="8">
        <f t="shared" si="42"/>
        <v>-1</v>
      </c>
      <c r="M169" s="8" t="str">
        <f t="shared" si="39"/>
        <v/>
      </c>
      <c r="N169" s="16">
        <f t="shared" si="40"/>
        <v>-1.0080645161290322E-3</v>
      </c>
    </row>
    <row r="170" spans="1:14" ht="25.5" x14ac:dyDescent="0.2">
      <c r="A170" s="45"/>
      <c r="B170" s="35" t="s">
        <v>158</v>
      </c>
      <c r="C170" s="32">
        <v>4</v>
      </c>
      <c r="D170" s="7">
        <v>12</v>
      </c>
      <c r="E170" s="7">
        <v>1</v>
      </c>
      <c r="F170" s="7">
        <v>0</v>
      </c>
      <c r="G170" s="8">
        <f t="shared" si="35"/>
        <v>1.1412268188302425E-3</v>
      </c>
      <c r="H170" s="8">
        <f t="shared" si="36"/>
        <v>6.0483870967741934E-3</v>
      </c>
      <c r="I170" s="8">
        <f t="shared" si="37"/>
        <v>1.483679525222552E-3</v>
      </c>
      <c r="J170" s="8" t="str">
        <f t="shared" si="38"/>
        <v/>
      </c>
      <c r="K170" s="8">
        <f t="shared" si="41"/>
        <v>-0.75</v>
      </c>
      <c r="L170" s="8">
        <f t="shared" si="42"/>
        <v>-1</v>
      </c>
      <c r="M170" s="8">
        <f t="shared" si="39"/>
        <v>-8.5592011412268182E-4</v>
      </c>
      <c r="N170" s="16">
        <f t="shared" si="40"/>
        <v>-6.0483870967741934E-3</v>
      </c>
    </row>
    <row r="171" spans="1:14" x14ac:dyDescent="0.2">
      <c r="A171" s="45"/>
      <c r="B171" s="35" t="s">
        <v>159</v>
      </c>
      <c r="C171" s="32">
        <v>0</v>
      </c>
      <c r="D171" s="7">
        <v>16</v>
      </c>
      <c r="E171" s="7">
        <v>1</v>
      </c>
      <c r="F171" s="7">
        <v>0</v>
      </c>
      <c r="G171" s="8" t="str">
        <f t="shared" si="35"/>
        <v/>
      </c>
      <c r="H171" s="8">
        <f t="shared" si="36"/>
        <v>8.0645161290322578E-3</v>
      </c>
      <c r="I171" s="8">
        <f t="shared" si="37"/>
        <v>1.483679525222552E-3</v>
      </c>
      <c r="J171" s="8" t="str">
        <f t="shared" si="38"/>
        <v/>
      </c>
      <c r="K171" s="8">
        <f t="shared" si="41"/>
        <v>1</v>
      </c>
      <c r="L171" s="8">
        <f t="shared" si="42"/>
        <v>-1</v>
      </c>
      <c r="M171" s="8" t="str">
        <f t="shared" si="39"/>
        <v/>
      </c>
      <c r="N171" s="16">
        <f t="shared" si="40"/>
        <v>-8.0645161290322578E-3</v>
      </c>
    </row>
    <row r="172" spans="1:14" x14ac:dyDescent="0.2">
      <c r="A172" s="45"/>
      <c r="B172" s="35" t="s">
        <v>160</v>
      </c>
      <c r="C172" s="32">
        <v>0</v>
      </c>
      <c r="D172" s="7">
        <v>0</v>
      </c>
      <c r="E172" s="7">
        <v>0</v>
      </c>
      <c r="F172" s="7">
        <v>0</v>
      </c>
      <c r="G172" s="8" t="str">
        <f t="shared" si="35"/>
        <v/>
      </c>
      <c r="H172" s="8" t="str">
        <f t="shared" si="36"/>
        <v/>
      </c>
      <c r="I172" s="8" t="str">
        <f t="shared" si="37"/>
        <v/>
      </c>
      <c r="J172" s="8" t="str">
        <f t="shared" si="38"/>
        <v/>
      </c>
      <c r="K172" s="8" t="str">
        <f t="shared" si="41"/>
        <v xml:space="preserve"> </v>
      </c>
      <c r="L172" s="8" t="str">
        <f t="shared" si="42"/>
        <v xml:space="preserve"> </v>
      </c>
      <c r="M172" s="8" t="str">
        <f t="shared" si="39"/>
        <v/>
      </c>
      <c r="N172" s="16" t="str">
        <f t="shared" si="40"/>
        <v/>
      </c>
    </row>
    <row r="173" spans="1:14" x14ac:dyDescent="0.2">
      <c r="A173" s="45"/>
      <c r="B173" s="35" t="s">
        <v>161</v>
      </c>
      <c r="C173" s="32">
        <v>0</v>
      </c>
      <c r="D173" s="7">
        <v>1</v>
      </c>
      <c r="E173" s="7">
        <v>0</v>
      </c>
      <c r="F173" s="7">
        <v>0</v>
      </c>
      <c r="G173" s="8" t="str">
        <f t="shared" si="35"/>
        <v/>
      </c>
      <c r="H173" s="8">
        <f t="shared" si="36"/>
        <v>5.0403225806451612E-4</v>
      </c>
      <c r="I173" s="8" t="str">
        <f t="shared" si="37"/>
        <v/>
      </c>
      <c r="J173" s="8" t="str">
        <f t="shared" si="38"/>
        <v/>
      </c>
      <c r="K173" s="8" t="str">
        <f t="shared" si="41"/>
        <v xml:space="preserve"> </v>
      </c>
      <c r="L173" s="8">
        <f t="shared" si="42"/>
        <v>-1</v>
      </c>
      <c r="M173" s="8" t="str">
        <f t="shared" si="39"/>
        <v/>
      </c>
      <c r="N173" s="16">
        <f t="shared" si="40"/>
        <v>-5.0403225806451612E-4</v>
      </c>
    </row>
    <row r="174" spans="1:14" x14ac:dyDescent="0.2">
      <c r="A174" s="45"/>
      <c r="B174" s="35" t="s">
        <v>162</v>
      </c>
      <c r="C174" s="32">
        <v>0</v>
      </c>
      <c r="D174" s="7">
        <v>0</v>
      </c>
      <c r="E174" s="7">
        <v>0</v>
      </c>
      <c r="F174" s="7">
        <v>1</v>
      </c>
      <c r="G174" s="8" t="str">
        <f t="shared" si="35"/>
        <v/>
      </c>
      <c r="H174" s="8" t="str">
        <f t="shared" si="36"/>
        <v/>
      </c>
      <c r="I174" s="8" t="str">
        <f t="shared" si="37"/>
        <v/>
      </c>
      <c r="J174" s="8">
        <f t="shared" si="38"/>
        <v>1.8214936247723133E-3</v>
      </c>
      <c r="K174" s="8" t="str">
        <f t="shared" si="41"/>
        <v xml:space="preserve"> </v>
      </c>
      <c r="L174" s="8">
        <f t="shared" si="42"/>
        <v>1</v>
      </c>
      <c r="M174" s="8" t="str">
        <f t="shared" si="39"/>
        <v/>
      </c>
      <c r="N174" s="16" t="str">
        <f t="shared" si="40"/>
        <v/>
      </c>
    </row>
    <row r="175" spans="1:14" x14ac:dyDescent="0.2">
      <c r="A175" s="45"/>
      <c r="B175" s="35" t="s">
        <v>163</v>
      </c>
      <c r="C175" s="32">
        <v>0</v>
      </c>
      <c r="D175" s="7">
        <v>0</v>
      </c>
      <c r="E175" s="7">
        <v>0</v>
      </c>
      <c r="F175" s="7">
        <v>0</v>
      </c>
      <c r="G175" s="8" t="str">
        <f t="shared" si="35"/>
        <v/>
      </c>
      <c r="H175" s="8" t="str">
        <f t="shared" si="36"/>
        <v/>
      </c>
      <c r="I175" s="8" t="str">
        <f t="shared" si="37"/>
        <v/>
      </c>
      <c r="J175" s="8" t="str">
        <f t="shared" si="38"/>
        <v/>
      </c>
      <c r="K175" s="8" t="str">
        <f t="shared" si="41"/>
        <v xml:space="preserve"> </v>
      </c>
      <c r="L175" s="8" t="str">
        <f t="shared" si="42"/>
        <v xml:space="preserve"> </v>
      </c>
      <c r="M175" s="8" t="str">
        <f t="shared" si="39"/>
        <v/>
      </c>
      <c r="N175" s="16" t="str">
        <f t="shared" si="40"/>
        <v/>
      </c>
    </row>
    <row r="176" spans="1:14" x14ac:dyDescent="0.2">
      <c r="A176" s="45"/>
      <c r="B176" s="35" t="s">
        <v>164</v>
      </c>
      <c r="C176" s="32">
        <v>1</v>
      </c>
      <c r="D176" s="7">
        <v>0</v>
      </c>
      <c r="E176" s="7">
        <v>0</v>
      </c>
      <c r="F176" s="7">
        <v>0</v>
      </c>
      <c r="G176" s="8">
        <f t="shared" si="35"/>
        <v>2.8530670470756063E-4</v>
      </c>
      <c r="H176" s="8" t="str">
        <f t="shared" si="36"/>
        <v/>
      </c>
      <c r="I176" s="8" t="str">
        <f t="shared" si="37"/>
        <v/>
      </c>
      <c r="J176" s="8" t="str">
        <f t="shared" si="38"/>
        <v/>
      </c>
      <c r="K176" s="8">
        <f t="shared" si="41"/>
        <v>-1</v>
      </c>
      <c r="L176" s="8" t="str">
        <f t="shared" si="42"/>
        <v xml:space="preserve"> </v>
      </c>
      <c r="M176" s="8">
        <f t="shared" si="39"/>
        <v>-2.8530670470756063E-4</v>
      </c>
      <c r="N176" s="16" t="str">
        <f t="shared" si="40"/>
        <v/>
      </c>
    </row>
    <row r="177" spans="1:14" x14ac:dyDescent="0.2">
      <c r="A177" s="45"/>
      <c r="B177" s="35" t="s">
        <v>165</v>
      </c>
      <c r="C177" s="32">
        <v>8</v>
      </c>
      <c r="D177" s="7">
        <v>20</v>
      </c>
      <c r="E177" s="7">
        <v>4</v>
      </c>
      <c r="F177" s="7">
        <v>0</v>
      </c>
      <c r="G177" s="8">
        <f t="shared" si="35"/>
        <v>2.282453637660485E-3</v>
      </c>
      <c r="H177" s="8">
        <f t="shared" si="36"/>
        <v>1.0080645161290322E-2</v>
      </c>
      <c r="I177" s="8">
        <f t="shared" si="37"/>
        <v>5.9347181008902079E-3</v>
      </c>
      <c r="J177" s="8" t="str">
        <f t="shared" si="38"/>
        <v/>
      </c>
      <c r="K177" s="8">
        <f t="shared" si="41"/>
        <v>-0.5</v>
      </c>
      <c r="L177" s="8">
        <f t="shared" si="42"/>
        <v>-1</v>
      </c>
      <c r="M177" s="8">
        <f t="shared" si="39"/>
        <v>-1.1412268188302425E-3</v>
      </c>
      <c r="N177" s="16">
        <f t="shared" si="40"/>
        <v>-1.0080645161290322E-2</v>
      </c>
    </row>
    <row r="178" spans="1:14" ht="25.5" x14ac:dyDescent="0.2">
      <c r="A178" s="45"/>
      <c r="B178" s="35" t="s">
        <v>166</v>
      </c>
      <c r="C178" s="32">
        <v>59</v>
      </c>
      <c r="D178" s="7">
        <v>69</v>
      </c>
      <c r="E178" s="7">
        <v>2</v>
      </c>
      <c r="F178" s="7">
        <v>2</v>
      </c>
      <c r="G178" s="8">
        <f t="shared" si="35"/>
        <v>1.6833095577746076E-2</v>
      </c>
      <c r="H178" s="8">
        <f t="shared" si="36"/>
        <v>3.477822580645161E-2</v>
      </c>
      <c r="I178" s="8">
        <f t="shared" si="37"/>
        <v>2.967359050445104E-3</v>
      </c>
      <c r="J178" s="8">
        <f t="shared" si="38"/>
        <v>3.6429872495446266E-3</v>
      </c>
      <c r="K178" s="8">
        <f t="shared" si="41"/>
        <v>-0.96610169491525422</v>
      </c>
      <c r="L178" s="8">
        <f t="shared" si="42"/>
        <v>-0.97101449275362317</v>
      </c>
      <c r="M178" s="8">
        <f t="shared" si="39"/>
        <v>-1.6262482168330955E-2</v>
      </c>
      <c r="N178" s="16">
        <f t="shared" si="40"/>
        <v>-3.3770161290322578E-2</v>
      </c>
    </row>
    <row r="179" spans="1:14" ht="25.5" x14ac:dyDescent="0.2">
      <c r="A179" s="45"/>
      <c r="B179" s="35" t="s">
        <v>167</v>
      </c>
      <c r="C179" s="32">
        <v>0</v>
      </c>
      <c r="D179" s="7">
        <v>0</v>
      </c>
      <c r="E179" s="7">
        <v>0</v>
      </c>
      <c r="F179" s="7">
        <v>0</v>
      </c>
      <c r="G179" s="8" t="str">
        <f t="shared" si="35"/>
        <v/>
      </c>
      <c r="H179" s="8" t="str">
        <f t="shared" si="36"/>
        <v/>
      </c>
      <c r="I179" s="8" t="str">
        <f t="shared" si="37"/>
        <v/>
      </c>
      <c r="J179" s="8" t="str">
        <f t="shared" si="38"/>
        <v/>
      </c>
      <c r="K179" s="8" t="str">
        <f t="shared" si="41"/>
        <v xml:space="preserve"> </v>
      </c>
      <c r="L179" s="8" t="str">
        <f t="shared" si="42"/>
        <v xml:space="preserve"> </v>
      </c>
      <c r="M179" s="8" t="str">
        <f t="shared" si="39"/>
        <v/>
      </c>
      <c r="N179" s="16" t="str">
        <f t="shared" si="40"/>
        <v/>
      </c>
    </row>
    <row r="180" spans="1:14" ht="15.75" thickBot="1" x14ac:dyDescent="0.25">
      <c r="A180" s="45"/>
      <c r="B180" s="36" t="s">
        <v>168</v>
      </c>
      <c r="C180" s="33">
        <v>0</v>
      </c>
      <c r="D180" s="17">
        <v>0</v>
      </c>
      <c r="E180" s="17">
        <v>0</v>
      </c>
      <c r="F180" s="17">
        <v>0</v>
      </c>
      <c r="G180" s="18" t="str">
        <f t="shared" si="35"/>
        <v/>
      </c>
      <c r="H180" s="18" t="str">
        <f t="shared" si="36"/>
        <v/>
      </c>
      <c r="I180" s="18" t="str">
        <f t="shared" si="37"/>
        <v/>
      </c>
      <c r="J180" s="18" t="str">
        <f t="shared" si="38"/>
        <v/>
      </c>
      <c r="K180" s="18" t="str">
        <f t="shared" si="41"/>
        <v xml:space="preserve"> </v>
      </c>
      <c r="L180" s="18" t="str">
        <f t="shared" si="42"/>
        <v xml:space="preserve"> </v>
      </c>
      <c r="M180" s="18" t="str">
        <f t="shared" si="39"/>
        <v/>
      </c>
      <c r="N180" s="19" t="str">
        <f t="shared" si="40"/>
        <v/>
      </c>
    </row>
    <row r="181" spans="1:14" x14ac:dyDescent="0.2">
      <c r="A181" s="44"/>
    </row>
    <row r="182" spans="1:14" x14ac:dyDescent="0.2">
      <c r="A182" s="44"/>
    </row>
    <row r="183" spans="1:14" x14ac:dyDescent="0.2">
      <c r="A183" s="44"/>
    </row>
    <row r="184" spans="1:14" ht="15.75" thickBot="1" x14ac:dyDescent="0.25">
      <c r="A184" s="44"/>
    </row>
    <row r="185" spans="1:14" ht="29.25" customHeight="1" thickBot="1" x14ac:dyDescent="0.25">
      <c r="A185" s="45"/>
      <c r="B185" s="20" t="s">
        <v>3</v>
      </c>
      <c r="C185" s="13" t="s">
        <v>16</v>
      </c>
      <c r="D185" s="23"/>
      <c r="E185" s="23"/>
      <c r="F185" s="24"/>
      <c r="G185" s="13" t="s">
        <v>5</v>
      </c>
      <c r="H185" s="23"/>
      <c r="I185" s="23"/>
      <c r="J185" s="23"/>
      <c r="K185" s="13" t="s">
        <v>17</v>
      </c>
      <c r="L185" s="14"/>
      <c r="M185" s="13" t="s">
        <v>7</v>
      </c>
      <c r="N185" s="14"/>
    </row>
    <row r="186" spans="1:14" ht="15.75" thickBot="1" x14ac:dyDescent="0.25">
      <c r="A186" s="44"/>
      <c r="B186" s="21"/>
      <c r="C186" s="26">
        <v>2021</v>
      </c>
      <c r="D186" s="24"/>
      <c r="E186" s="27">
        <v>2022</v>
      </c>
      <c r="F186" s="24"/>
      <c r="G186" s="26">
        <v>2021</v>
      </c>
      <c r="H186" s="24"/>
      <c r="I186" s="27">
        <v>2022</v>
      </c>
      <c r="J186" s="24"/>
      <c r="K186" s="25"/>
      <c r="L186" s="15"/>
      <c r="M186" s="25"/>
      <c r="N186" s="15"/>
    </row>
    <row r="187" spans="1:14" ht="15.75" thickBot="1" x14ac:dyDescent="0.25">
      <c r="A187" s="45"/>
      <c r="B187" s="22"/>
      <c r="C187" s="28" t="s">
        <v>8</v>
      </c>
      <c r="D187" s="28" t="s">
        <v>9</v>
      </c>
      <c r="E187" s="28" t="s">
        <v>8</v>
      </c>
      <c r="F187" s="28" t="s">
        <v>9</v>
      </c>
      <c r="G187" s="28" t="s">
        <v>8</v>
      </c>
      <c r="H187" s="28" t="s">
        <v>9</v>
      </c>
      <c r="I187" s="28" t="s">
        <v>8</v>
      </c>
      <c r="J187" s="28" t="s">
        <v>9</v>
      </c>
      <c r="K187" s="28" t="s">
        <v>8</v>
      </c>
      <c r="L187" s="28" t="s">
        <v>9</v>
      </c>
      <c r="M187" s="28" t="s">
        <v>8</v>
      </c>
      <c r="N187" s="28" t="s">
        <v>9</v>
      </c>
    </row>
    <row r="188" spans="1:14" ht="26.25" thickBot="1" x14ac:dyDescent="0.25">
      <c r="A188" s="45"/>
      <c r="B188" s="29" t="s">
        <v>12</v>
      </c>
      <c r="C188" s="30">
        <f>SUM(C189:C363)</f>
        <v>1500</v>
      </c>
      <c r="D188" s="30">
        <f>SUM(D189:D363)</f>
        <v>1116</v>
      </c>
      <c r="E188" s="30">
        <f>SUM(E189:E363)</f>
        <v>971</v>
      </c>
      <c r="F188" s="30">
        <f>SUM(F189:F363)</f>
        <v>746</v>
      </c>
      <c r="G188" s="31">
        <f t="shared" ref="G188:G219" si="43">+IF(C188=0,"",C188/C$188)</f>
        <v>1</v>
      </c>
      <c r="H188" s="31">
        <f t="shared" ref="H188:H219" si="44">+IF(D188=0,"",D188/D$188)</f>
        <v>1</v>
      </c>
      <c r="I188" s="31">
        <f t="shared" ref="I188:I219" si="45">+IF(E188=0,"",E188/E$188)</f>
        <v>1</v>
      </c>
      <c r="J188" s="31">
        <f t="shared" ref="J188:J219" si="46">+IF(F188=0,"",F188/F$188)</f>
        <v>1</v>
      </c>
      <c r="K188" s="31">
        <f>+IF(AND(C188=0,E188=0),"",IF(C188=0,1,IF(E188=0,-1,(E188-C188)/C188)))</f>
        <v>-0.35266666666666668</v>
      </c>
      <c r="L188" s="31">
        <f>+IF(AND(D188=0,F188=0),"",IF(D188=0,1,IF(F188=0,-1,(F188-D188)/D188)))</f>
        <v>-0.33154121863799285</v>
      </c>
      <c r="M188" s="31">
        <f t="shared" ref="M188:M219" si="47">+IF(OR(AND(G188=""),(K188="")),"",G188*K188)</f>
        <v>-0.35266666666666668</v>
      </c>
      <c r="N188" s="31">
        <f t="shared" ref="N188:N219" si="48">+IF(OR(AND(H188=""),(L188="")),"",H188*L188)</f>
        <v>-0.33154121863799285</v>
      </c>
    </row>
    <row r="189" spans="1:14" ht="24" customHeight="1" x14ac:dyDescent="0.2">
      <c r="A189" s="45"/>
      <c r="B189" s="34" t="s">
        <v>169</v>
      </c>
      <c r="C189" s="40">
        <v>11</v>
      </c>
      <c r="D189" s="37">
        <v>5</v>
      </c>
      <c r="E189" s="37">
        <v>1</v>
      </c>
      <c r="F189" s="37">
        <v>4</v>
      </c>
      <c r="G189" s="38">
        <f t="shared" si="43"/>
        <v>7.3333333333333332E-3</v>
      </c>
      <c r="H189" s="38">
        <f t="shared" si="44"/>
        <v>4.4802867383512543E-3</v>
      </c>
      <c r="I189" s="38">
        <f t="shared" si="45"/>
        <v>1.0298661174047373E-3</v>
      </c>
      <c r="J189" s="38">
        <f t="shared" si="46"/>
        <v>5.3619302949061663E-3</v>
      </c>
      <c r="K189" s="38">
        <f t="shared" ref="K189:K220" si="49">+IF(AND(C189=0,E189=0)," ",IF(C189=0,1,IF(E189=0,-1,(E189-C189)/C189)))</f>
        <v>-0.90909090909090906</v>
      </c>
      <c r="L189" s="38">
        <f t="shared" ref="L189:L220" si="50">+IF(AND(D189=0,F189=0)," ",IF(D189=0,1,IF(F189=0,-1,(F189-D189)/D189)))</f>
        <v>-0.2</v>
      </c>
      <c r="M189" s="38">
        <f t="shared" si="47"/>
        <v>-6.6666666666666662E-3</v>
      </c>
      <c r="N189" s="39">
        <f t="shared" si="48"/>
        <v>-8.960573476702509E-4</v>
      </c>
    </row>
    <row r="190" spans="1:14" x14ac:dyDescent="0.2">
      <c r="A190" s="45"/>
      <c r="B190" s="35" t="s">
        <v>170</v>
      </c>
      <c r="C190" s="32">
        <v>1</v>
      </c>
      <c r="D190" s="7">
        <v>2</v>
      </c>
      <c r="E190" s="7">
        <v>0</v>
      </c>
      <c r="F190" s="7">
        <v>0</v>
      </c>
      <c r="G190" s="8">
        <f t="shared" si="43"/>
        <v>6.6666666666666664E-4</v>
      </c>
      <c r="H190" s="8">
        <f t="shared" si="44"/>
        <v>1.7921146953405018E-3</v>
      </c>
      <c r="I190" s="8" t="str">
        <f t="shared" si="45"/>
        <v/>
      </c>
      <c r="J190" s="8" t="str">
        <f t="shared" si="46"/>
        <v/>
      </c>
      <c r="K190" s="8">
        <f t="shared" si="49"/>
        <v>-1</v>
      </c>
      <c r="L190" s="8">
        <f t="shared" si="50"/>
        <v>-1</v>
      </c>
      <c r="M190" s="8">
        <f t="shared" si="47"/>
        <v>-6.6666666666666664E-4</v>
      </c>
      <c r="N190" s="16">
        <f t="shared" si="48"/>
        <v>-1.7921146953405018E-3</v>
      </c>
    </row>
    <row r="191" spans="1:14" ht="38.25" x14ac:dyDescent="0.2">
      <c r="A191" s="45"/>
      <c r="B191" s="35" t="s">
        <v>171</v>
      </c>
      <c r="C191" s="32">
        <v>2</v>
      </c>
      <c r="D191" s="7">
        <v>1</v>
      </c>
      <c r="E191" s="7">
        <v>2</v>
      </c>
      <c r="F191" s="7">
        <v>0</v>
      </c>
      <c r="G191" s="8">
        <f t="shared" si="43"/>
        <v>1.3333333333333333E-3</v>
      </c>
      <c r="H191" s="8">
        <f t="shared" si="44"/>
        <v>8.960573476702509E-4</v>
      </c>
      <c r="I191" s="8">
        <f t="shared" si="45"/>
        <v>2.0597322348094747E-3</v>
      </c>
      <c r="J191" s="8" t="str">
        <f t="shared" si="46"/>
        <v/>
      </c>
      <c r="K191" s="8">
        <f t="shared" si="49"/>
        <v>0</v>
      </c>
      <c r="L191" s="8">
        <f t="shared" si="50"/>
        <v>-1</v>
      </c>
      <c r="M191" s="8">
        <f t="shared" si="47"/>
        <v>0</v>
      </c>
      <c r="N191" s="16">
        <f t="shared" si="48"/>
        <v>-8.960573476702509E-4</v>
      </c>
    </row>
    <row r="192" spans="1:14" ht="26.25" customHeight="1" x14ac:dyDescent="0.2">
      <c r="A192" s="45"/>
      <c r="B192" s="35" t="s">
        <v>172</v>
      </c>
      <c r="C192" s="32">
        <v>0</v>
      </c>
      <c r="D192" s="7">
        <v>0</v>
      </c>
      <c r="E192" s="7">
        <v>0</v>
      </c>
      <c r="F192" s="7">
        <v>0</v>
      </c>
      <c r="G192" s="8" t="str">
        <f t="shared" si="43"/>
        <v/>
      </c>
      <c r="H192" s="8" t="str">
        <f t="shared" si="44"/>
        <v/>
      </c>
      <c r="I192" s="8" t="str">
        <f t="shared" si="45"/>
        <v/>
      </c>
      <c r="J192" s="8" t="str">
        <f t="shared" si="46"/>
        <v/>
      </c>
      <c r="K192" s="8" t="str">
        <f t="shared" si="49"/>
        <v xml:space="preserve"> </v>
      </c>
      <c r="L192" s="8" t="str">
        <f t="shared" si="50"/>
        <v xml:space="preserve"> </v>
      </c>
      <c r="M192" s="8" t="str">
        <f t="shared" si="47"/>
        <v/>
      </c>
      <c r="N192" s="16" t="str">
        <f t="shared" si="48"/>
        <v/>
      </c>
    </row>
    <row r="193" spans="1:14" ht="25.5" x14ac:dyDescent="0.2">
      <c r="A193" s="45"/>
      <c r="B193" s="35" t="s">
        <v>173</v>
      </c>
      <c r="C193" s="32">
        <v>4</v>
      </c>
      <c r="D193" s="7">
        <v>5</v>
      </c>
      <c r="E193" s="7">
        <v>1</v>
      </c>
      <c r="F193" s="7">
        <v>6</v>
      </c>
      <c r="G193" s="8">
        <f t="shared" si="43"/>
        <v>2.6666666666666666E-3</v>
      </c>
      <c r="H193" s="8">
        <f t="shared" si="44"/>
        <v>4.4802867383512543E-3</v>
      </c>
      <c r="I193" s="8">
        <f t="shared" si="45"/>
        <v>1.0298661174047373E-3</v>
      </c>
      <c r="J193" s="8">
        <f t="shared" si="46"/>
        <v>8.0428954423592495E-3</v>
      </c>
      <c r="K193" s="8">
        <f t="shared" si="49"/>
        <v>-0.75</v>
      </c>
      <c r="L193" s="8">
        <f t="shared" si="50"/>
        <v>0.2</v>
      </c>
      <c r="M193" s="8">
        <f t="shared" si="47"/>
        <v>-2E-3</v>
      </c>
      <c r="N193" s="16">
        <f t="shared" si="48"/>
        <v>8.960573476702509E-4</v>
      </c>
    </row>
    <row r="194" spans="1:14" ht="25.5" x14ac:dyDescent="0.2">
      <c r="A194" s="45"/>
      <c r="B194" s="35" t="s">
        <v>174</v>
      </c>
      <c r="C194" s="32">
        <v>0</v>
      </c>
      <c r="D194" s="7">
        <v>0</v>
      </c>
      <c r="E194" s="7">
        <v>1</v>
      </c>
      <c r="F194" s="7">
        <v>0</v>
      </c>
      <c r="G194" s="8" t="str">
        <f t="shared" si="43"/>
        <v/>
      </c>
      <c r="H194" s="8" t="str">
        <f t="shared" si="44"/>
        <v/>
      </c>
      <c r="I194" s="8">
        <f t="shared" si="45"/>
        <v>1.0298661174047373E-3</v>
      </c>
      <c r="J194" s="8" t="str">
        <f t="shared" si="46"/>
        <v/>
      </c>
      <c r="K194" s="8">
        <f t="shared" si="49"/>
        <v>1</v>
      </c>
      <c r="L194" s="8" t="str">
        <f t="shared" si="50"/>
        <v xml:space="preserve"> </v>
      </c>
      <c r="M194" s="8" t="str">
        <f t="shared" si="47"/>
        <v/>
      </c>
      <c r="N194" s="16" t="str">
        <f t="shared" si="48"/>
        <v/>
      </c>
    </row>
    <row r="195" spans="1:14" x14ac:dyDescent="0.2">
      <c r="A195" s="45"/>
      <c r="B195" s="35" t="s">
        <v>175</v>
      </c>
      <c r="C195" s="32">
        <v>340</v>
      </c>
      <c r="D195" s="7">
        <v>151</v>
      </c>
      <c r="E195" s="7">
        <v>506</v>
      </c>
      <c r="F195" s="7">
        <v>267</v>
      </c>
      <c r="G195" s="8">
        <f t="shared" si="43"/>
        <v>0.22666666666666666</v>
      </c>
      <c r="H195" s="8">
        <f t="shared" si="44"/>
        <v>0.13530465949820789</v>
      </c>
      <c r="I195" s="8">
        <f t="shared" si="45"/>
        <v>0.52111225540679706</v>
      </c>
      <c r="J195" s="8">
        <f t="shared" si="46"/>
        <v>0.35790884718498661</v>
      </c>
      <c r="K195" s="8">
        <f t="shared" si="49"/>
        <v>0.48823529411764705</v>
      </c>
      <c r="L195" s="8">
        <f t="shared" si="50"/>
        <v>0.76821192052980136</v>
      </c>
      <c r="M195" s="8">
        <f t="shared" si="47"/>
        <v>0.11066666666666666</v>
      </c>
      <c r="N195" s="16">
        <f t="shared" si="48"/>
        <v>0.10394265232974911</v>
      </c>
    </row>
    <row r="196" spans="1:14" x14ac:dyDescent="0.2">
      <c r="A196" s="45"/>
      <c r="B196" s="35" t="s">
        <v>176</v>
      </c>
      <c r="C196" s="32">
        <v>0</v>
      </c>
      <c r="D196" s="7">
        <v>0</v>
      </c>
      <c r="E196" s="7">
        <v>0</v>
      </c>
      <c r="F196" s="7">
        <v>0</v>
      </c>
      <c r="G196" s="8" t="str">
        <f t="shared" si="43"/>
        <v/>
      </c>
      <c r="H196" s="8" t="str">
        <f t="shared" si="44"/>
        <v/>
      </c>
      <c r="I196" s="8" t="str">
        <f t="shared" si="45"/>
        <v/>
      </c>
      <c r="J196" s="8" t="str">
        <f t="shared" si="46"/>
        <v/>
      </c>
      <c r="K196" s="8" t="str">
        <f t="shared" si="49"/>
        <v xml:space="preserve"> </v>
      </c>
      <c r="L196" s="8" t="str">
        <f t="shared" si="50"/>
        <v xml:space="preserve"> </v>
      </c>
      <c r="M196" s="8" t="str">
        <f t="shared" si="47"/>
        <v/>
      </c>
      <c r="N196" s="16" t="str">
        <f t="shared" si="48"/>
        <v/>
      </c>
    </row>
    <row r="197" spans="1:14" x14ac:dyDescent="0.2">
      <c r="A197" s="45"/>
      <c r="B197" s="35" t="s">
        <v>177</v>
      </c>
      <c r="C197" s="32">
        <v>30</v>
      </c>
      <c r="D197" s="7">
        <v>10</v>
      </c>
      <c r="E197" s="7">
        <v>6</v>
      </c>
      <c r="F197" s="7">
        <v>0</v>
      </c>
      <c r="G197" s="8">
        <f t="shared" si="43"/>
        <v>0.02</v>
      </c>
      <c r="H197" s="8">
        <f t="shared" si="44"/>
        <v>8.9605734767025085E-3</v>
      </c>
      <c r="I197" s="8">
        <f t="shared" si="45"/>
        <v>6.1791967044284241E-3</v>
      </c>
      <c r="J197" s="8" t="str">
        <f t="shared" si="46"/>
        <v/>
      </c>
      <c r="K197" s="8">
        <f t="shared" si="49"/>
        <v>-0.8</v>
      </c>
      <c r="L197" s="8">
        <f t="shared" si="50"/>
        <v>-1</v>
      </c>
      <c r="M197" s="8">
        <f t="shared" si="47"/>
        <v>-1.6E-2</v>
      </c>
      <c r="N197" s="16">
        <f t="shared" si="48"/>
        <v>-8.9605734767025085E-3</v>
      </c>
    </row>
    <row r="198" spans="1:14" x14ac:dyDescent="0.2">
      <c r="A198" s="45"/>
      <c r="B198" s="35" t="s">
        <v>178</v>
      </c>
      <c r="C198" s="32">
        <v>3</v>
      </c>
      <c r="D198" s="7">
        <v>3</v>
      </c>
      <c r="E198" s="7">
        <v>0</v>
      </c>
      <c r="F198" s="7">
        <v>2</v>
      </c>
      <c r="G198" s="8">
        <f t="shared" si="43"/>
        <v>2E-3</v>
      </c>
      <c r="H198" s="8">
        <f t="shared" si="44"/>
        <v>2.6881720430107529E-3</v>
      </c>
      <c r="I198" s="8" t="str">
        <f t="shared" si="45"/>
        <v/>
      </c>
      <c r="J198" s="8">
        <f t="shared" si="46"/>
        <v>2.6809651474530832E-3</v>
      </c>
      <c r="K198" s="8">
        <f t="shared" si="49"/>
        <v>-1</v>
      </c>
      <c r="L198" s="8">
        <f t="shared" si="50"/>
        <v>-0.33333333333333331</v>
      </c>
      <c r="M198" s="8">
        <f t="shared" si="47"/>
        <v>-2E-3</v>
      </c>
      <c r="N198" s="16">
        <f t="shared" si="48"/>
        <v>-8.960573476702509E-4</v>
      </c>
    </row>
    <row r="199" spans="1:14" x14ac:dyDescent="0.2">
      <c r="A199" s="45"/>
      <c r="B199" s="35" t="s">
        <v>179</v>
      </c>
      <c r="C199" s="32">
        <v>1</v>
      </c>
      <c r="D199" s="7">
        <v>1</v>
      </c>
      <c r="E199" s="7">
        <v>1</v>
      </c>
      <c r="F199" s="7">
        <v>0</v>
      </c>
      <c r="G199" s="8">
        <f t="shared" si="43"/>
        <v>6.6666666666666664E-4</v>
      </c>
      <c r="H199" s="8">
        <f t="shared" si="44"/>
        <v>8.960573476702509E-4</v>
      </c>
      <c r="I199" s="8">
        <f t="shared" si="45"/>
        <v>1.0298661174047373E-3</v>
      </c>
      <c r="J199" s="8" t="str">
        <f t="shared" si="46"/>
        <v/>
      </c>
      <c r="K199" s="8">
        <f t="shared" si="49"/>
        <v>0</v>
      </c>
      <c r="L199" s="8">
        <f t="shared" si="50"/>
        <v>-1</v>
      </c>
      <c r="M199" s="8">
        <f t="shared" si="47"/>
        <v>0</v>
      </c>
      <c r="N199" s="16">
        <f t="shared" si="48"/>
        <v>-8.960573476702509E-4</v>
      </c>
    </row>
    <row r="200" spans="1:14" ht="25.5" x14ac:dyDescent="0.2">
      <c r="A200" s="45"/>
      <c r="B200" s="35" t="s">
        <v>180</v>
      </c>
      <c r="C200" s="32">
        <v>1</v>
      </c>
      <c r="D200" s="7">
        <v>5</v>
      </c>
      <c r="E200" s="7">
        <v>2</v>
      </c>
      <c r="F200" s="7">
        <v>1</v>
      </c>
      <c r="G200" s="8">
        <f t="shared" si="43"/>
        <v>6.6666666666666664E-4</v>
      </c>
      <c r="H200" s="8">
        <f t="shared" si="44"/>
        <v>4.4802867383512543E-3</v>
      </c>
      <c r="I200" s="8">
        <f t="shared" si="45"/>
        <v>2.0597322348094747E-3</v>
      </c>
      <c r="J200" s="8">
        <f t="shared" si="46"/>
        <v>1.3404825737265416E-3</v>
      </c>
      <c r="K200" s="8">
        <f t="shared" si="49"/>
        <v>1</v>
      </c>
      <c r="L200" s="8">
        <f t="shared" si="50"/>
        <v>-0.8</v>
      </c>
      <c r="M200" s="8">
        <f t="shared" si="47"/>
        <v>6.6666666666666664E-4</v>
      </c>
      <c r="N200" s="16">
        <f t="shared" si="48"/>
        <v>-3.5842293906810036E-3</v>
      </c>
    </row>
    <row r="201" spans="1:14" x14ac:dyDescent="0.2">
      <c r="A201" s="45"/>
      <c r="B201" s="35" t="s">
        <v>181</v>
      </c>
      <c r="C201" s="32">
        <v>1</v>
      </c>
      <c r="D201" s="7">
        <v>2</v>
      </c>
      <c r="E201" s="7">
        <v>0</v>
      </c>
      <c r="F201" s="7">
        <v>0</v>
      </c>
      <c r="G201" s="8">
        <f t="shared" si="43"/>
        <v>6.6666666666666664E-4</v>
      </c>
      <c r="H201" s="8">
        <f t="shared" si="44"/>
        <v>1.7921146953405018E-3</v>
      </c>
      <c r="I201" s="8" t="str">
        <f t="shared" si="45"/>
        <v/>
      </c>
      <c r="J201" s="8" t="str">
        <f t="shared" si="46"/>
        <v/>
      </c>
      <c r="K201" s="8">
        <f t="shared" si="49"/>
        <v>-1</v>
      </c>
      <c r="L201" s="8">
        <f t="shared" si="50"/>
        <v>-1</v>
      </c>
      <c r="M201" s="8">
        <f t="shared" si="47"/>
        <v>-6.6666666666666664E-4</v>
      </c>
      <c r="N201" s="16">
        <f t="shared" si="48"/>
        <v>-1.7921146953405018E-3</v>
      </c>
    </row>
    <row r="202" spans="1:14" x14ac:dyDescent="0.2">
      <c r="A202" s="45"/>
      <c r="B202" s="35" t="s">
        <v>182</v>
      </c>
      <c r="C202" s="32">
        <v>30</v>
      </c>
      <c r="D202" s="7">
        <v>15</v>
      </c>
      <c r="E202" s="7">
        <v>22</v>
      </c>
      <c r="F202" s="7">
        <v>10</v>
      </c>
      <c r="G202" s="8">
        <f t="shared" si="43"/>
        <v>0.02</v>
      </c>
      <c r="H202" s="8">
        <f t="shared" si="44"/>
        <v>1.3440860215053764E-2</v>
      </c>
      <c r="I202" s="8">
        <f t="shared" si="45"/>
        <v>2.2657054582904221E-2</v>
      </c>
      <c r="J202" s="8">
        <f t="shared" si="46"/>
        <v>1.3404825737265416E-2</v>
      </c>
      <c r="K202" s="8">
        <f t="shared" si="49"/>
        <v>-0.26666666666666666</v>
      </c>
      <c r="L202" s="8">
        <f t="shared" si="50"/>
        <v>-0.33333333333333331</v>
      </c>
      <c r="M202" s="8">
        <f t="shared" si="47"/>
        <v>-5.3333333333333332E-3</v>
      </c>
      <c r="N202" s="16">
        <f t="shared" si="48"/>
        <v>-4.4802867383512543E-3</v>
      </c>
    </row>
    <row r="203" spans="1:14" x14ac:dyDescent="0.2">
      <c r="A203" s="45"/>
      <c r="B203" s="35" t="s">
        <v>183</v>
      </c>
      <c r="C203" s="32">
        <v>47</v>
      </c>
      <c r="D203" s="7">
        <v>31</v>
      </c>
      <c r="E203" s="7">
        <v>6</v>
      </c>
      <c r="F203" s="7">
        <v>8</v>
      </c>
      <c r="G203" s="8">
        <f t="shared" si="43"/>
        <v>3.1333333333333331E-2</v>
      </c>
      <c r="H203" s="8">
        <f t="shared" si="44"/>
        <v>2.7777777777777776E-2</v>
      </c>
      <c r="I203" s="8">
        <f t="shared" si="45"/>
        <v>6.1791967044284241E-3</v>
      </c>
      <c r="J203" s="8">
        <f t="shared" si="46"/>
        <v>1.0723860589812333E-2</v>
      </c>
      <c r="K203" s="8">
        <f t="shared" si="49"/>
        <v>-0.87234042553191493</v>
      </c>
      <c r="L203" s="8">
        <f t="shared" si="50"/>
        <v>-0.74193548387096775</v>
      </c>
      <c r="M203" s="8">
        <f t="shared" si="47"/>
        <v>-2.7333333333333331E-2</v>
      </c>
      <c r="N203" s="16">
        <f t="shared" si="48"/>
        <v>-2.0609318996415771E-2</v>
      </c>
    </row>
    <row r="204" spans="1:14" ht="25.5" x14ac:dyDescent="0.2">
      <c r="A204" s="45"/>
      <c r="B204" s="35" t="s">
        <v>184</v>
      </c>
      <c r="C204" s="32">
        <v>13</v>
      </c>
      <c r="D204" s="7">
        <v>5</v>
      </c>
      <c r="E204" s="7">
        <v>4</v>
      </c>
      <c r="F204" s="7">
        <v>3</v>
      </c>
      <c r="G204" s="8">
        <f t="shared" si="43"/>
        <v>8.6666666666666663E-3</v>
      </c>
      <c r="H204" s="8">
        <f t="shared" si="44"/>
        <v>4.4802867383512543E-3</v>
      </c>
      <c r="I204" s="8">
        <f t="shared" si="45"/>
        <v>4.1194644696189494E-3</v>
      </c>
      <c r="J204" s="8">
        <f t="shared" si="46"/>
        <v>4.0214477211796247E-3</v>
      </c>
      <c r="K204" s="8">
        <f t="shared" si="49"/>
        <v>-0.69230769230769229</v>
      </c>
      <c r="L204" s="8">
        <f t="shared" si="50"/>
        <v>-0.4</v>
      </c>
      <c r="M204" s="8">
        <f t="shared" si="47"/>
        <v>-5.9999999999999993E-3</v>
      </c>
      <c r="N204" s="16">
        <f t="shared" si="48"/>
        <v>-1.7921146953405018E-3</v>
      </c>
    </row>
    <row r="205" spans="1:14" ht="25.5" x14ac:dyDescent="0.2">
      <c r="A205" s="45"/>
      <c r="B205" s="35" t="s">
        <v>185</v>
      </c>
      <c r="C205" s="32">
        <v>1</v>
      </c>
      <c r="D205" s="7">
        <v>4</v>
      </c>
      <c r="E205" s="7">
        <v>0</v>
      </c>
      <c r="F205" s="7">
        <v>1</v>
      </c>
      <c r="G205" s="8">
        <f t="shared" si="43"/>
        <v>6.6666666666666664E-4</v>
      </c>
      <c r="H205" s="8">
        <f t="shared" si="44"/>
        <v>3.5842293906810036E-3</v>
      </c>
      <c r="I205" s="8" t="str">
        <f t="shared" si="45"/>
        <v/>
      </c>
      <c r="J205" s="8">
        <f t="shared" si="46"/>
        <v>1.3404825737265416E-3</v>
      </c>
      <c r="K205" s="8">
        <f t="shared" si="49"/>
        <v>-1</v>
      </c>
      <c r="L205" s="8">
        <f t="shared" si="50"/>
        <v>-0.75</v>
      </c>
      <c r="M205" s="8">
        <f t="shared" si="47"/>
        <v>-6.6666666666666664E-4</v>
      </c>
      <c r="N205" s="16">
        <f t="shared" si="48"/>
        <v>-2.6881720430107529E-3</v>
      </c>
    </row>
    <row r="206" spans="1:14" x14ac:dyDescent="0.2">
      <c r="A206" s="45"/>
      <c r="B206" s="35" t="s">
        <v>186</v>
      </c>
      <c r="C206" s="32">
        <v>1</v>
      </c>
      <c r="D206" s="7">
        <v>0</v>
      </c>
      <c r="E206" s="7">
        <v>0</v>
      </c>
      <c r="F206" s="7">
        <v>0</v>
      </c>
      <c r="G206" s="8">
        <f t="shared" si="43"/>
        <v>6.6666666666666664E-4</v>
      </c>
      <c r="H206" s="8" t="str">
        <f t="shared" si="44"/>
        <v/>
      </c>
      <c r="I206" s="8" t="str">
        <f t="shared" si="45"/>
        <v/>
      </c>
      <c r="J206" s="8" t="str">
        <f t="shared" si="46"/>
        <v/>
      </c>
      <c r="K206" s="8">
        <f t="shared" si="49"/>
        <v>-1</v>
      </c>
      <c r="L206" s="8" t="str">
        <f t="shared" si="50"/>
        <v xml:space="preserve"> </v>
      </c>
      <c r="M206" s="8">
        <f t="shared" si="47"/>
        <v>-6.6666666666666664E-4</v>
      </c>
      <c r="N206" s="16" t="str">
        <f t="shared" si="48"/>
        <v/>
      </c>
    </row>
    <row r="207" spans="1:14" x14ac:dyDescent="0.2">
      <c r="A207" s="45"/>
      <c r="B207" s="35" t="s">
        <v>187</v>
      </c>
      <c r="C207" s="32">
        <v>3</v>
      </c>
      <c r="D207" s="7">
        <v>0</v>
      </c>
      <c r="E207" s="7">
        <v>0</v>
      </c>
      <c r="F207" s="7">
        <v>3</v>
      </c>
      <c r="G207" s="8">
        <f t="shared" si="43"/>
        <v>2E-3</v>
      </c>
      <c r="H207" s="8" t="str">
        <f t="shared" si="44"/>
        <v/>
      </c>
      <c r="I207" s="8" t="str">
        <f t="shared" si="45"/>
        <v/>
      </c>
      <c r="J207" s="8">
        <f t="shared" si="46"/>
        <v>4.0214477211796247E-3</v>
      </c>
      <c r="K207" s="8">
        <f t="shared" si="49"/>
        <v>-1</v>
      </c>
      <c r="L207" s="8">
        <f t="shared" si="50"/>
        <v>1</v>
      </c>
      <c r="M207" s="8">
        <f t="shared" si="47"/>
        <v>-2E-3</v>
      </c>
      <c r="N207" s="16" t="str">
        <f t="shared" si="48"/>
        <v/>
      </c>
    </row>
    <row r="208" spans="1:14" x14ac:dyDescent="0.2">
      <c r="A208" s="45"/>
      <c r="B208" s="35" t="s">
        <v>188</v>
      </c>
      <c r="C208" s="32">
        <v>0</v>
      </c>
      <c r="D208" s="7">
        <v>0</v>
      </c>
      <c r="E208" s="7">
        <v>0</v>
      </c>
      <c r="F208" s="7">
        <v>0</v>
      </c>
      <c r="G208" s="8" t="str">
        <f t="shared" si="43"/>
        <v/>
      </c>
      <c r="H208" s="8" t="str">
        <f t="shared" si="44"/>
        <v/>
      </c>
      <c r="I208" s="8" t="str">
        <f t="shared" si="45"/>
        <v/>
      </c>
      <c r="J208" s="8" t="str">
        <f t="shared" si="46"/>
        <v/>
      </c>
      <c r="K208" s="8" t="str">
        <f t="shared" si="49"/>
        <v xml:space="preserve"> </v>
      </c>
      <c r="L208" s="8" t="str">
        <f t="shared" si="50"/>
        <v xml:space="preserve"> </v>
      </c>
      <c r="M208" s="8" t="str">
        <f t="shared" si="47"/>
        <v/>
      </c>
      <c r="N208" s="16" t="str">
        <f t="shared" si="48"/>
        <v/>
      </c>
    </row>
    <row r="209" spans="1:14" ht="25.5" x14ac:dyDescent="0.2">
      <c r="A209" s="45"/>
      <c r="B209" s="35" t="s">
        <v>189</v>
      </c>
      <c r="C209" s="32">
        <v>76</v>
      </c>
      <c r="D209" s="7">
        <v>42</v>
      </c>
      <c r="E209" s="7">
        <v>10</v>
      </c>
      <c r="F209" s="7">
        <v>7</v>
      </c>
      <c r="G209" s="8">
        <f t="shared" si="43"/>
        <v>5.0666666666666665E-2</v>
      </c>
      <c r="H209" s="8">
        <f t="shared" si="44"/>
        <v>3.7634408602150539E-2</v>
      </c>
      <c r="I209" s="8">
        <f t="shared" si="45"/>
        <v>1.0298661174047374E-2</v>
      </c>
      <c r="J209" s="8">
        <f t="shared" si="46"/>
        <v>9.3833780160857902E-3</v>
      </c>
      <c r="K209" s="8">
        <f t="shared" si="49"/>
        <v>-0.86842105263157898</v>
      </c>
      <c r="L209" s="8">
        <f t="shared" si="50"/>
        <v>-0.83333333333333337</v>
      </c>
      <c r="M209" s="8">
        <f t="shared" si="47"/>
        <v>-4.3999999999999997E-2</v>
      </c>
      <c r="N209" s="16">
        <f t="shared" si="48"/>
        <v>-3.1362007168458786E-2</v>
      </c>
    </row>
    <row r="210" spans="1:14" x14ac:dyDescent="0.2">
      <c r="A210" s="45"/>
      <c r="B210" s="35" t="s">
        <v>190</v>
      </c>
      <c r="C210" s="32">
        <v>1</v>
      </c>
      <c r="D210" s="7">
        <v>5</v>
      </c>
      <c r="E210" s="7">
        <v>3</v>
      </c>
      <c r="F210" s="7">
        <v>3</v>
      </c>
      <c r="G210" s="8">
        <f t="shared" si="43"/>
        <v>6.6666666666666664E-4</v>
      </c>
      <c r="H210" s="8">
        <f t="shared" si="44"/>
        <v>4.4802867383512543E-3</v>
      </c>
      <c r="I210" s="8">
        <f t="shared" si="45"/>
        <v>3.089598352214212E-3</v>
      </c>
      <c r="J210" s="8">
        <f t="shared" si="46"/>
        <v>4.0214477211796247E-3</v>
      </c>
      <c r="K210" s="8">
        <f t="shared" si="49"/>
        <v>2</v>
      </c>
      <c r="L210" s="8">
        <f t="shared" si="50"/>
        <v>-0.4</v>
      </c>
      <c r="M210" s="8">
        <f t="shared" si="47"/>
        <v>1.3333333333333333E-3</v>
      </c>
      <c r="N210" s="16">
        <f t="shared" si="48"/>
        <v>-1.7921146953405018E-3</v>
      </c>
    </row>
    <row r="211" spans="1:14" x14ac:dyDescent="0.2">
      <c r="A211" s="45"/>
      <c r="B211" s="35" t="s">
        <v>191</v>
      </c>
      <c r="C211" s="32">
        <v>10</v>
      </c>
      <c r="D211" s="7">
        <v>14</v>
      </c>
      <c r="E211" s="7">
        <v>3</v>
      </c>
      <c r="F211" s="7">
        <v>3</v>
      </c>
      <c r="G211" s="8">
        <f t="shared" si="43"/>
        <v>6.6666666666666671E-3</v>
      </c>
      <c r="H211" s="8">
        <f t="shared" si="44"/>
        <v>1.2544802867383513E-2</v>
      </c>
      <c r="I211" s="8">
        <f t="shared" si="45"/>
        <v>3.089598352214212E-3</v>
      </c>
      <c r="J211" s="8">
        <f t="shared" si="46"/>
        <v>4.0214477211796247E-3</v>
      </c>
      <c r="K211" s="8">
        <f t="shared" si="49"/>
        <v>-0.7</v>
      </c>
      <c r="L211" s="8">
        <f t="shared" si="50"/>
        <v>-0.7857142857142857</v>
      </c>
      <c r="M211" s="8">
        <f t="shared" si="47"/>
        <v>-4.6666666666666671E-3</v>
      </c>
      <c r="N211" s="16">
        <f t="shared" si="48"/>
        <v>-9.8566308243727592E-3</v>
      </c>
    </row>
    <row r="212" spans="1:14" x14ac:dyDescent="0.2">
      <c r="A212" s="45"/>
      <c r="B212" s="35" t="s">
        <v>192</v>
      </c>
      <c r="C212" s="32">
        <v>0</v>
      </c>
      <c r="D212" s="7">
        <v>0</v>
      </c>
      <c r="E212" s="7">
        <v>0</v>
      </c>
      <c r="F212" s="7">
        <v>0</v>
      </c>
      <c r="G212" s="8" t="str">
        <f t="shared" si="43"/>
        <v/>
      </c>
      <c r="H212" s="8" t="str">
        <f t="shared" si="44"/>
        <v/>
      </c>
      <c r="I212" s="8" t="str">
        <f t="shared" si="45"/>
        <v/>
      </c>
      <c r="J212" s="8" t="str">
        <f t="shared" si="46"/>
        <v/>
      </c>
      <c r="K212" s="8" t="str">
        <f t="shared" si="49"/>
        <v xml:space="preserve"> </v>
      </c>
      <c r="L212" s="8" t="str">
        <f t="shared" si="50"/>
        <v xml:space="preserve"> </v>
      </c>
      <c r="M212" s="8" t="str">
        <f t="shared" si="47"/>
        <v/>
      </c>
      <c r="N212" s="16" t="str">
        <f t="shared" si="48"/>
        <v/>
      </c>
    </row>
    <row r="213" spans="1:14" x14ac:dyDescent="0.2">
      <c r="A213" s="45"/>
      <c r="B213" s="35" t="s">
        <v>193</v>
      </c>
      <c r="C213" s="32">
        <v>1</v>
      </c>
      <c r="D213" s="7">
        <v>0</v>
      </c>
      <c r="E213" s="7">
        <v>0</v>
      </c>
      <c r="F213" s="7">
        <v>0</v>
      </c>
      <c r="G213" s="8">
        <f t="shared" si="43"/>
        <v>6.6666666666666664E-4</v>
      </c>
      <c r="H213" s="8" t="str">
        <f t="shared" si="44"/>
        <v/>
      </c>
      <c r="I213" s="8" t="str">
        <f t="shared" si="45"/>
        <v/>
      </c>
      <c r="J213" s="8" t="str">
        <f t="shared" si="46"/>
        <v/>
      </c>
      <c r="K213" s="8">
        <f t="shared" si="49"/>
        <v>-1</v>
      </c>
      <c r="L213" s="8" t="str">
        <f t="shared" si="50"/>
        <v xml:space="preserve"> </v>
      </c>
      <c r="M213" s="8">
        <f t="shared" si="47"/>
        <v>-6.6666666666666664E-4</v>
      </c>
      <c r="N213" s="16" t="str">
        <f t="shared" si="48"/>
        <v/>
      </c>
    </row>
    <row r="214" spans="1:14" x14ac:dyDescent="0.2">
      <c r="A214" s="45"/>
      <c r="B214" s="35" t="s">
        <v>194</v>
      </c>
      <c r="C214" s="32">
        <v>4</v>
      </c>
      <c r="D214" s="7">
        <v>2</v>
      </c>
      <c r="E214" s="7">
        <v>0</v>
      </c>
      <c r="F214" s="7">
        <v>2</v>
      </c>
      <c r="G214" s="8">
        <f t="shared" si="43"/>
        <v>2.6666666666666666E-3</v>
      </c>
      <c r="H214" s="8">
        <f t="shared" si="44"/>
        <v>1.7921146953405018E-3</v>
      </c>
      <c r="I214" s="8" t="str">
        <f t="shared" si="45"/>
        <v/>
      </c>
      <c r="J214" s="8">
        <f t="shared" si="46"/>
        <v>2.6809651474530832E-3</v>
      </c>
      <c r="K214" s="8">
        <f t="shared" si="49"/>
        <v>-1</v>
      </c>
      <c r="L214" s="8">
        <f t="shared" si="50"/>
        <v>0</v>
      </c>
      <c r="M214" s="8">
        <f t="shared" si="47"/>
        <v>-2.6666666666666666E-3</v>
      </c>
      <c r="N214" s="16">
        <f t="shared" si="48"/>
        <v>0</v>
      </c>
    </row>
    <row r="215" spans="1:14" x14ac:dyDescent="0.2">
      <c r="A215" s="45"/>
      <c r="B215" s="35" t="s">
        <v>195</v>
      </c>
      <c r="C215" s="32">
        <v>22</v>
      </c>
      <c r="D215" s="7">
        <v>22</v>
      </c>
      <c r="E215" s="7">
        <v>5</v>
      </c>
      <c r="F215" s="7">
        <v>4</v>
      </c>
      <c r="G215" s="8">
        <f t="shared" si="43"/>
        <v>1.4666666666666666E-2</v>
      </c>
      <c r="H215" s="8">
        <f t="shared" si="44"/>
        <v>1.9713261648745518E-2</v>
      </c>
      <c r="I215" s="8">
        <f t="shared" si="45"/>
        <v>5.1493305870236872E-3</v>
      </c>
      <c r="J215" s="8">
        <f t="shared" si="46"/>
        <v>5.3619302949061663E-3</v>
      </c>
      <c r="K215" s="8">
        <f t="shared" si="49"/>
        <v>-0.77272727272727271</v>
      </c>
      <c r="L215" s="8">
        <f t="shared" si="50"/>
        <v>-0.81818181818181823</v>
      </c>
      <c r="M215" s="8">
        <f t="shared" si="47"/>
        <v>-1.1333333333333332E-2</v>
      </c>
      <c r="N215" s="16">
        <f t="shared" si="48"/>
        <v>-1.6129032258064516E-2</v>
      </c>
    </row>
    <row r="216" spans="1:14" ht="23.25" customHeight="1" x14ac:dyDescent="0.2">
      <c r="A216" s="45"/>
      <c r="B216" s="35" t="s">
        <v>196</v>
      </c>
      <c r="C216" s="32">
        <v>16</v>
      </c>
      <c r="D216" s="7">
        <v>9</v>
      </c>
      <c r="E216" s="7">
        <v>5</v>
      </c>
      <c r="F216" s="7">
        <v>5</v>
      </c>
      <c r="G216" s="8">
        <f t="shared" si="43"/>
        <v>1.0666666666666666E-2</v>
      </c>
      <c r="H216" s="8">
        <f t="shared" si="44"/>
        <v>8.0645161290322578E-3</v>
      </c>
      <c r="I216" s="8">
        <f t="shared" si="45"/>
        <v>5.1493305870236872E-3</v>
      </c>
      <c r="J216" s="8">
        <f t="shared" si="46"/>
        <v>6.7024128686327079E-3</v>
      </c>
      <c r="K216" s="8">
        <f t="shared" si="49"/>
        <v>-0.6875</v>
      </c>
      <c r="L216" s="8">
        <f t="shared" si="50"/>
        <v>-0.44444444444444442</v>
      </c>
      <c r="M216" s="8">
        <f t="shared" si="47"/>
        <v>-7.3333333333333332E-3</v>
      </c>
      <c r="N216" s="16">
        <f t="shared" si="48"/>
        <v>-3.5842293906810031E-3</v>
      </c>
    </row>
    <row r="217" spans="1:14" x14ac:dyDescent="0.2">
      <c r="A217" s="45"/>
      <c r="B217" s="35" t="s">
        <v>197</v>
      </c>
      <c r="C217" s="32">
        <v>0</v>
      </c>
      <c r="D217" s="7">
        <v>0</v>
      </c>
      <c r="E217" s="7">
        <v>0</v>
      </c>
      <c r="F217" s="7">
        <v>0</v>
      </c>
      <c r="G217" s="8" t="str">
        <f t="shared" si="43"/>
        <v/>
      </c>
      <c r="H217" s="8" t="str">
        <f t="shared" si="44"/>
        <v/>
      </c>
      <c r="I217" s="8" t="str">
        <f t="shared" si="45"/>
        <v/>
      </c>
      <c r="J217" s="8" t="str">
        <f t="shared" si="46"/>
        <v/>
      </c>
      <c r="K217" s="8" t="str">
        <f t="shared" si="49"/>
        <v xml:space="preserve"> </v>
      </c>
      <c r="L217" s="8" t="str">
        <f t="shared" si="50"/>
        <v xml:space="preserve"> </v>
      </c>
      <c r="M217" s="8" t="str">
        <f t="shared" si="47"/>
        <v/>
      </c>
      <c r="N217" s="16" t="str">
        <f t="shared" si="48"/>
        <v/>
      </c>
    </row>
    <row r="218" spans="1:14" x14ac:dyDescent="0.2">
      <c r="A218" s="45"/>
      <c r="B218" s="35" t="s">
        <v>198</v>
      </c>
      <c r="C218" s="32">
        <v>69</v>
      </c>
      <c r="D218" s="7">
        <v>114</v>
      </c>
      <c r="E218" s="7">
        <v>25</v>
      </c>
      <c r="F218" s="7">
        <v>47</v>
      </c>
      <c r="G218" s="8">
        <f t="shared" si="43"/>
        <v>4.5999999999999999E-2</v>
      </c>
      <c r="H218" s="8">
        <f t="shared" si="44"/>
        <v>0.10215053763440861</v>
      </c>
      <c r="I218" s="8">
        <f t="shared" si="45"/>
        <v>2.5746652935118436E-2</v>
      </c>
      <c r="J218" s="8">
        <f t="shared" si="46"/>
        <v>6.3002680965147453E-2</v>
      </c>
      <c r="K218" s="8">
        <f t="shared" si="49"/>
        <v>-0.6376811594202898</v>
      </c>
      <c r="L218" s="8">
        <f t="shared" si="50"/>
        <v>-0.58771929824561409</v>
      </c>
      <c r="M218" s="8">
        <f t="shared" si="47"/>
        <v>-2.9333333333333329E-2</v>
      </c>
      <c r="N218" s="16">
        <f t="shared" si="48"/>
        <v>-6.0035842293906821E-2</v>
      </c>
    </row>
    <row r="219" spans="1:14" x14ac:dyDescent="0.2">
      <c r="A219" s="45"/>
      <c r="B219" s="35" t="s">
        <v>199</v>
      </c>
      <c r="C219" s="32">
        <v>6</v>
      </c>
      <c r="D219" s="7">
        <v>26</v>
      </c>
      <c r="E219" s="7">
        <v>0</v>
      </c>
      <c r="F219" s="7">
        <v>9</v>
      </c>
      <c r="G219" s="8">
        <f t="shared" si="43"/>
        <v>4.0000000000000001E-3</v>
      </c>
      <c r="H219" s="8">
        <f t="shared" si="44"/>
        <v>2.3297491039426525E-2</v>
      </c>
      <c r="I219" s="8" t="str">
        <f t="shared" si="45"/>
        <v/>
      </c>
      <c r="J219" s="8">
        <f t="shared" si="46"/>
        <v>1.2064343163538873E-2</v>
      </c>
      <c r="K219" s="8">
        <f t="shared" si="49"/>
        <v>-1</v>
      </c>
      <c r="L219" s="8">
        <f t="shared" si="50"/>
        <v>-0.65384615384615385</v>
      </c>
      <c r="M219" s="8">
        <f t="shared" si="47"/>
        <v>-4.0000000000000001E-3</v>
      </c>
      <c r="N219" s="16">
        <f t="shared" si="48"/>
        <v>-1.5232974910394267E-2</v>
      </c>
    </row>
    <row r="220" spans="1:14" x14ac:dyDescent="0.2">
      <c r="A220" s="45"/>
      <c r="B220" s="35" t="s">
        <v>200</v>
      </c>
      <c r="C220" s="32">
        <v>47</v>
      </c>
      <c r="D220" s="7">
        <v>34</v>
      </c>
      <c r="E220" s="7">
        <v>23</v>
      </c>
      <c r="F220" s="7">
        <v>17</v>
      </c>
      <c r="G220" s="8">
        <f t="shared" ref="G220:G251" si="51">+IF(C220=0,"",C220/C$188)</f>
        <v>3.1333333333333331E-2</v>
      </c>
      <c r="H220" s="8">
        <f t="shared" ref="H220:H251" si="52">+IF(D220=0,"",D220/D$188)</f>
        <v>3.046594982078853E-2</v>
      </c>
      <c r="I220" s="8">
        <f t="shared" ref="I220:I251" si="53">+IF(E220=0,"",E220/E$188)</f>
        <v>2.368692070030896E-2</v>
      </c>
      <c r="J220" s="8">
        <f t="shared" ref="J220:J251" si="54">+IF(F220=0,"",F220/F$188)</f>
        <v>2.2788203753351208E-2</v>
      </c>
      <c r="K220" s="8">
        <f t="shared" si="49"/>
        <v>-0.51063829787234039</v>
      </c>
      <c r="L220" s="8">
        <f t="shared" si="50"/>
        <v>-0.5</v>
      </c>
      <c r="M220" s="8">
        <f t="shared" ref="M220:M251" si="55">+IF(OR(AND(G220=""),(K220="")),"",G220*K220)</f>
        <v>-1.5999999999999997E-2</v>
      </c>
      <c r="N220" s="16">
        <f t="shared" ref="N220:N251" si="56">+IF(OR(AND(H220=""),(L220="")),"",H220*L220)</f>
        <v>-1.5232974910394265E-2</v>
      </c>
    </row>
    <row r="221" spans="1:14" x14ac:dyDescent="0.2">
      <c r="A221" s="45"/>
      <c r="B221" s="35" t="s">
        <v>201</v>
      </c>
      <c r="C221" s="32">
        <v>1</v>
      </c>
      <c r="D221" s="7">
        <v>12</v>
      </c>
      <c r="E221" s="7">
        <v>5</v>
      </c>
      <c r="F221" s="7">
        <v>5</v>
      </c>
      <c r="G221" s="8">
        <f t="shared" si="51"/>
        <v>6.6666666666666664E-4</v>
      </c>
      <c r="H221" s="8">
        <f t="shared" si="52"/>
        <v>1.0752688172043012E-2</v>
      </c>
      <c r="I221" s="8">
        <f t="shared" si="53"/>
        <v>5.1493305870236872E-3</v>
      </c>
      <c r="J221" s="8">
        <f t="shared" si="54"/>
        <v>6.7024128686327079E-3</v>
      </c>
      <c r="K221" s="8">
        <f t="shared" ref="K221:K252" si="57">+IF(AND(C221=0,E221=0)," ",IF(C221=0,1,IF(E221=0,-1,(E221-C221)/C221)))</f>
        <v>4</v>
      </c>
      <c r="L221" s="8">
        <f t="shared" ref="L221:L252" si="58">+IF(AND(D221=0,F221=0)," ",IF(D221=0,1,IF(F221=0,-1,(F221-D221)/D221)))</f>
        <v>-0.58333333333333337</v>
      </c>
      <c r="M221" s="8">
        <f t="shared" si="55"/>
        <v>2.6666666666666666E-3</v>
      </c>
      <c r="N221" s="16">
        <f t="shared" si="56"/>
        <v>-6.2724014336917574E-3</v>
      </c>
    </row>
    <row r="222" spans="1:14" x14ac:dyDescent="0.2">
      <c r="A222" s="45"/>
      <c r="B222" s="35" t="s">
        <v>202</v>
      </c>
      <c r="C222" s="32">
        <v>0</v>
      </c>
      <c r="D222" s="7">
        <v>2</v>
      </c>
      <c r="E222" s="7">
        <v>0</v>
      </c>
      <c r="F222" s="7">
        <v>0</v>
      </c>
      <c r="G222" s="8" t="str">
        <f t="shared" si="51"/>
        <v/>
      </c>
      <c r="H222" s="8">
        <f t="shared" si="52"/>
        <v>1.7921146953405018E-3</v>
      </c>
      <c r="I222" s="8" t="str">
        <f t="shared" si="53"/>
        <v/>
      </c>
      <c r="J222" s="8" t="str">
        <f t="shared" si="54"/>
        <v/>
      </c>
      <c r="K222" s="8" t="str">
        <f t="shared" si="57"/>
        <v xml:space="preserve"> </v>
      </c>
      <c r="L222" s="8">
        <f t="shared" si="58"/>
        <v>-1</v>
      </c>
      <c r="M222" s="8" t="str">
        <f t="shared" si="55"/>
        <v/>
      </c>
      <c r="N222" s="16">
        <f t="shared" si="56"/>
        <v>-1.7921146953405018E-3</v>
      </c>
    </row>
    <row r="223" spans="1:14" x14ac:dyDescent="0.2">
      <c r="A223" s="45"/>
      <c r="B223" s="35" t="s">
        <v>203</v>
      </c>
      <c r="C223" s="32">
        <v>1</v>
      </c>
      <c r="D223" s="7">
        <v>3</v>
      </c>
      <c r="E223" s="7">
        <v>1</v>
      </c>
      <c r="F223" s="7">
        <v>2</v>
      </c>
      <c r="G223" s="8">
        <f t="shared" si="51"/>
        <v>6.6666666666666664E-4</v>
      </c>
      <c r="H223" s="8">
        <f t="shared" si="52"/>
        <v>2.6881720430107529E-3</v>
      </c>
      <c r="I223" s="8">
        <f t="shared" si="53"/>
        <v>1.0298661174047373E-3</v>
      </c>
      <c r="J223" s="8">
        <f t="shared" si="54"/>
        <v>2.6809651474530832E-3</v>
      </c>
      <c r="K223" s="8">
        <f t="shared" si="57"/>
        <v>0</v>
      </c>
      <c r="L223" s="8">
        <f t="shared" si="58"/>
        <v>-0.33333333333333331</v>
      </c>
      <c r="M223" s="8">
        <f t="shared" si="55"/>
        <v>0</v>
      </c>
      <c r="N223" s="16">
        <f t="shared" si="56"/>
        <v>-8.960573476702509E-4</v>
      </c>
    </row>
    <row r="224" spans="1:14" x14ac:dyDescent="0.2">
      <c r="A224" s="45"/>
      <c r="B224" s="35" t="s">
        <v>204</v>
      </c>
      <c r="C224" s="32">
        <v>0</v>
      </c>
      <c r="D224" s="7">
        <v>0</v>
      </c>
      <c r="E224" s="7">
        <v>0</v>
      </c>
      <c r="F224" s="7">
        <v>0</v>
      </c>
      <c r="G224" s="8" t="str">
        <f t="shared" si="51"/>
        <v/>
      </c>
      <c r="H224" s="8" t="str">
        <f t="shared" si="52"/>
        <v/>
      </c>
      <c r="I224" s="8" t="str">
        <f t="shared" si="53"/>
        <v/>
      </c>
      <c r="J224" s="8" t="str">
        <f t="shared" si="54"/>
        <v/>
      </c>
      <c r="K224" s="8" t="str">
        <f t="shared" si="57"/>
        <v xml:space="preserve"> </v>
      </c>
      <c r="L224" s="8" t="str">
        <f t="shared" si="58"/>
        <v xml:space="preserve"> </v>
      </c>
      <c r="M224" s="8" t="str">
        <f t="shared" si="55"/>
        <v/>
      </c>
      <c r="N224" s="16" t="str">
        <f t="shared" si="56"/>
        <v/>
      </c>
    </row>
    <row r="225" spans="1:14" x14ac:dyDescent="0.2">
      <c r="A225" s="45"/>
      <c r="B225" s="35" t="s">
        <v>205</v>
      </c>
      <c r="C225" s="32">
        <v>0</v>
      </c>
      <c r="D225" s="7">
        <v>2</v>
      </c>
      <c r="E225" s="7">
        <v>1</v>
      </c>
      <c r="F225" s="7">
        <v>1</v>
      </c>
      <c r="G225" s="8" t="str">
        <f t="shared" si="51"/>
        <v/>
      </c>
      <c r="H225" s="8">
        <f t="shared" si="52"/>
        <v>1.7921146953405018E-3</v>
      </c>
      <c r="I225" s="8">
        <f t="shared" si="53"/>
        <v>1.0298661174047373E-3</v>
      </c>
      <c r="J225" s="8">
        <f t="shared" si="54"/>
        <v>1.3404825737265416E-3</v>
      </c>
      <c r="K225" s="8">
        <f t="shared" si="57"/>
        <v>1</v>
      </c>
      <c r="L225" s="8">
        <f t="shared" si="58"/>
        <v>-0.5</v>
      </c>
      <c r="M225" s="8" t="str">
        <f t="shared" si="55"/>
        <v/>
      </c>
      <c r="N225" s="16">
        <f t="shared" si="56"/>
        <v>-8.960573476702509E-4</v>
      </c>
    </row>
    <row r="226" spans="1:14" x14ac:dyDescent="0.2">
      <c r="A226" s="45"/>
      <c r="B226" s="35" t="s">
        <v>206</v>
      </c>
      <c r="C226" s="32">
        <v>1</v>
      </c>
      <c r="D226" s="7">
        <v>3</v>
      </c>
      <c r="E226" s="7">
        <v>1</v>
      </c>
      <c r="F226" s="7">
        <v>1</v>
      </c>
      <c r="G226" s="8">
        <f t="shared" si="51"/>
        <v>6.6666666666666664E-4</v>
      </c>
      <c r="H226" s="8">
        <f t="shared" si="52"/>
        <v>2.6881720430107529E-3</v>
      </c>
      <c r="I226" s="8">
        <f t="shared" si="53"/>
        <v>1.0298661174047373E-3</v>
      </c>
      <c r="J226" s="8">
        <f t="shared" si="54"/>
        <v>1.3404825737265416E-3</v>
      </c>
      <c r="K226" s="8">
        <f t="shared" si="57"/>
        <v>0</v>
      </c>
      <c r="L226" s="8">
        <f t="shared" si="58"/>
        <v>-0.66666666666666663</v>
      </c>
      <c r="M226" s="8">
        <f t="shared" si="55"/>
        <v>0</v>
      </c>
      <c r="N226" s="16">
        <f t="shared" si="56"/>
        <v>-1.7921146953405018E-3</v>
      </c>
    </row>
    <row r="227" spans="1:14" x14ac:dyDescent="0.2">
      <c r="A227" s="45"/>
      <c r="B227" s="35" t="s">
        <v>207</v>
      </c>
      <c r="C227" s="32">
        <v>0</v>
      </c>
      <c r="D227" s="7">
        <v>11</v>
      </c>
      <c r="E227" s="7">
        <v>1</v>
      </c>
      <c r="F227" s="7">
        <v>3</v>
      </c>
      <c r="G227" s="8" t="str">
        <f t="shared" si="51"/>
        <v/>
      </c>
      <c r="H227" s="8">
        <f t="shared" si="52"/>
        <v>9.8566308243727592E-3</v>
      </c>
      <c r="I227" s="8">
        <f t="shared" si="53"/>
        <v>1.0298661174047373E-3</v>
      </c>
      <c r="J227" s="8">
        <f t="shared" si="54"/>
        <v>4.0214477211796247E-3</v>
      </c>
      <c r="K227" s="8">
        <f t="shared" si="57"/>
        <v>1</v>
      </c>
      <c r="L227" s="8">
        <f t="shared" si="58"/>
        <v>-0.72727272727272729</v>
      </c>
      <c r="M227" s="8" t="str">
        <f t="shared" si="55"/>
        <v/>
      </c>
      <c r="N227" s="16">
        <f t="shared" si="56"/>
        <v>-7.1684587813620072E-3</v>
      </c>
    </row>
    <row r="228" spans="1:14" x14ac:dyDescent="0.2">
      <c r="A228" s="45"/>
      <c r="B228" s="35" t="s">
        <v>208</v>
      </c>
      <c r="C228" s="32">
        <v>0</v>
      </c>
      <c r="D228" s="7">
        <v>0</v>
      </c>
      <c r="E228" s="7">
        <v>0</v>
      </c>
      <c r="F228" s="7">
        <v>1</v>
      </c>
      <c r="G228" s="8" t="str">
        <f t="shared" si="51"/>
        <v/>
      </c>
      <c r="H228" s="8" t="str">
        <f t="shared" si="52"/>
        <v/>
      </c>
      <c r="I228" s="8" t="str">
        <f t="shared" si="53"/>
        <v/>
      </c>
      <c r="J228" s="8">
        <f t="shared" si="54"/>
        <v>1.3404825737265416E-3</v>
      </c>
      <c r="K228" s="8" t="str">
        <f t="shared" si="57"/>
        <v xml:space="preserve"> </v>
      </c>
      <c r="L228" s="8">
        <f t="shared" si="58"/>
        <v>1</v>
      </c>
      <c r="M228" s="8" t="str">
        <f t="shared" si="55"/>
        <v/>
      </c>
      <c r="N228" s="16" t="str">
        <f t="shared" si="56"/>
        <v/>
      </c>
    </row>
    <row r="229" spans="1:14" x14ac:dyDescent="0.2">
      <c r="A229" s="45"/>
      <c r="B229" s="35" t="s">
        <v>209</v>
      </c>
      <c r="C229" s="32">
        <v>0</v>
      </c>
      <c r="D229" s="7">
        <v>0</v>
      </c>
      <c r="E229" s="7">
        <v>0</v>
      </c>
      <c r="F229" s="7">
        <v>0</v>
      </c>
      <c r="G229" s="8" t="str">
        <f t="shared" si="51"/>
        <v/>
      </c>
      <c r="H229" s="8" t="str">
        <f t="shared" si="52"/>
        <v/>
      </c>
      <c r="I229" s="8" t="str">
        <f t="shared" si="53"/>
        <v/>
      </c>
      <c r="J229" s="8" t="str">
        <f t="shared" si="54"/>
        <v/>
      </c>
      <c r="K229" s="8" t="str">
        <f t="shared" si="57"/>
        <v xml:space="preserve"> </v>
      </c>
      <c r="L229" s="8" t="str">
        <f t="shared" si="58"/>
        <v xml:space="preserve"> </v>
      </c>
      <c r="M229" s="8" t="str">
        <f t="shared" si="55"/>
        <v/>
      </c>
      <c r="N229" s="16" t="str">
        <f t="shared" si="56"/>
        <v/>
      </c>
    </row>
    <row r="230" spans="1:14" ht="25.5" x14ac:dyDescent="0.2">
      <c r="A230" s="45"/>
      <c r="B230" s="35" t="s">
        <v>210</v>
      </c>
      <c r="C230" s="32">
        <v>49</v>
      </c>
      <c r="D230" s="7">
        <v>26</v>
      </c>
      <c r="E230" s="7">
        <v>8</v>
      </c>
      <c r="F230" s="7">
        <v>5</v>
      </c>
      <c r="G230" s="8">
        <f t="shared" si="51"/>
        <v>3.2666666666666663E-2</v>
      </c>
      <c r="H230" s="8">
        <f t="shared" si="52"/>
        <v>2.3297491039426525E-2</v>
      </c>
      <c r="I230" s="8">
        <f t="shared" si="53"/>
        <v>8.2389289392378988E-3</v>
      </c>
      <c r="J230" s="8">
        <f t="shared" si="54"/>
        <v>6.7024128686327079E-3</v>
      </c>
      <c r="K230" s="8">
        <f t="shared" si="57"/>
        <v>-0.83673469387755106</v>
      </c>
      <c r="L230" s="8">
        <f t="shared" si="58"/>
        <v>-0.80769230769230771</v>
      </c>
      <c r="M230" s="8">
        <f t="shared" si="55"/>
        <v>-2.7333333333333331E-2</v>
      </c>
      <c r="N230" s="16">
        <f t="shared" si="56"/>
        <v>-1.8817204301075269E-2</v>
      </c>
    </row>
    <row r="231" spans="1:14" x14ac:dyDescent="0.2">
      <c r="A231" s="45"/>
      <c r="B231" s="35" t="s">
        <v>211</v>
      </c>
      <c r="C231" s="32">
        <v>0</v>
      </c>
      <c r="D231" s="7">
        <v>5</v>
      </c>
      <c r="E231" s="7">
        <v>1</v>
      </c>
      <c r="F231" s="7">
        <v>2</v>
      </c>
      <c r="G231" s="8" t="str">
        <f t="shared" si="51"/>
        <v/>
      </c>
      <c r="H231" s="8">
        <f t="shared" si="52"/>
        <v>4.4802867383512543E-3</v>
      </c>
      <c r="I231" s="8">
        <f t="shared" si="53"/>
        <v>1.0298661174047373E-3</v>
      </c>
      <c r="J231" s="8">
        <f t="shared" si="54"/>
        <v>2.6809651474530832E-3</v>
      </c>
      <c r="K231" s="8">
        <f t="shared" si="57"/>
        <v>1</v>
      </c>
      <c r="L231" s="8">
        <f t="shared" si="58"/>
        <v>-0.6</v>
      </c>
      <c r="M231" s="8" t="str">
        <f t="shared" si="55"/>
        <v/>
      </c>
      <c r="N231" s="16">
        <f t="shared" si="56"/>
        <v>-2.6881720430107525E-3</v>
      </c>
    </row>
    <row r="232" spans="1:14" ht="25.5" x14ac:dyDescent="0.2">
      <c r="A232" s="45"/>
      <c r="B232" s="35" t="s">
        <v>212</v>
      </c>
      <c r="C232" s="32">
        <v>0</v>
      </c>
      <c r="D232" s="7">
        <v>0</v>
      </c>
      <c r="E232" s="7">
        <v>0</v>
      </c>
      <c r="F232" s="7">
        <v>0</v>
      </c>
      <c r="G232" s="8" t="str">
        <f t="shared" si="51"/>
        <v/>
      </c>
      <c r="H232" s="8" t="str">
        <f t="shared" si="52"/>
        <v/>
      </c>
      <c r="I232" s="8" t="str">
        <f t="shared" si="53"/>
        <v/>
      </c>
      <c r="J232" s="8" t="str">
        <f t="shared" si="54"/>
        <v/>
      </c>
      <c r="K232" s="8" t="str">
        <f t="shared" si="57"/>
        <v xml:space="preserve"> </v>
      </c>
      <c r="L232" s="8" t="str">
        <f t="shared" si="58"/>
        <v xml:space="preserve"> </v>
      </c>
      <c r="M232" s="8" t="str">
        <f t="shared" si="55"/>
        <v/>
      </c>
      <c r="N232" s="16" t="str">
        <f t="shared" si="56"/>
        <v/>
      </c>
    </row>
    <row r="233" spans="1:14" ht="25.5" x14ac:dyDescent="0.2">
      <c r="A233" s="45"/>
      <c r="B233" s="35" t="s">
        <v>213</v>
      </c>
      <c r="C233" s="32">
        <v>0</v>
      </c>
      <c r="D233" s="7">
        <v>0</v>
      </c>
      <c r="E233" s="7">
        <v>0</v>
      </c>
      <c r="F233" s="7">
        <v>2</v>
      </c>
      <c r="G233" s="8" t="str">
        <f t="shared" si="51"/>
        <v/>
      </c>
      <c r="H233" s="8" t="str">
        <f t="shared" si="52"/>
        <v/>
      </c>
      <c r="I233" s="8" t="str">
        <f t="shared" si="53"/>
        <v/>
      </c>
      <c r="J233" s="8">
        <f t="shared" si="54"/>
        <v>2.6809651474530832E-3</v>
      </c>
      <c r="K233" s="8" t="str">
        <f t="shared" si="57"/>
        <v xml:space="preserve"> </v>
      </c>
      <c r="L233" s="8">
        <f t="shared" si="58"/>
        <v>1</v>
      </c>
      <c r="M233" s="8" t="str">
        <f t="shared" si="55"/>
        <v/>
      </c>
      <c r="N233" s="16" t="str">
        <f t="shared" si="56"/>
        <v/>
      </c>
    </row>
    <row r="234" spans="1:14" x14ac:dyDescent="0.2">
      <c r="A234" s="45"/>
      <c r="B234" s="35" t="s">
        <v>214</v>
      </c>
      <c r="C234" s="32">
        <v>0</v>
      </c>
      <c r="D234" s="7">
        <v>0</v>
      </c>
      <c r="E234" s="7">
        <v>0</v>
      </c>
      <c r="F234" s="7">
        <v>0</v>
      </c>
      <c r="G234" s="8" t="str">
        <f t="shared" si="51"/>
        <v/>
      </c>
      <c r="H234" s="8" t="str">
        <f t="shared" si="52"/>
        <v/>
      </c>
      <c r="I234" s="8" t="str">
        <f t="shared" si="53"/>
        <v/>
      </c>
      <c r="J234" s="8" t="str">
        <f t="shared" si="54"/>
        <v/>
      </c>
      <c r="K234" s="8" t="str">
        <f t="shared" si="57"/>
        <v xml:space="preserve"> </v>
      </c>
      <c r="L234" s="8" t="str">
        <f t="shared" si="58"/>
        <v xml:space="preserve"> </v>
      </c>
      <c r="M234" s="8" t="str">
        <f t="shared" si="55"/>
        <v/>
      </c>
      <c r="N234" s="16" t="str">
        <f t="shared" si="56"/>
        <v/>
      </c>
    </row>
    <row r="235" spans="1:14" x14ac:dyDescent="0.2">
      <c r="A235" s="45"/>
      <c r="B235" s="35" t="s">
        <v>215</v>
      </c>
      <c r="C235" s="32">
        <v>14</v>
      </c>
      <c r="D235" s="7">
        <v>5</v>
      </c>
      <c r="E235" s="7">
        <v>7</v>
      </c>
      <c r="F235" s="7">
        <v>0</v>
      </c>
      <c r="G235" s="8">
        <f t="shared" si="51"/>
        <v>9.3333333333333341E-3</v>
      </c>
      <c r="H235" s="8">
        <f t="shared" si="52"/>
        <v>4.4802867383512543E-3</v>
      </c>
      <c r="I235" s="8">
        <f t="shared" si="53"/>
        <v>7.2090628218331619E-3</v>
      </c>
      <c r="J235" s="8" t="str">
        <f t="shared" si="54"/>
        <v/>
      </c>
      <c r="K235" s="8">
        <f t="shared" si="57"/>
        <v>-0.5</v>
      </c>
      <c r="L235" s="8">
        <f t="shared" si="58"/>
        <v>-1</v>
      </c>
      <c r="M235" s="8">
        <f t="shared" si="55"/>
        <v>-4.6666666666666671E-3</v>
      </c>
      <c r="N235" s="16">
        <f t="shared" si="56"/>
        <v>-4.4802867383512543E-3</v>
      </c>
    </row>
    <row r="236" spans="1:14" x14ac:dyDescent="0.2">
      <c r="A236" s="45"/>
      <c r="B236" s="35" t="s">
        <v>216</v>
      </c>
      <c r="C236" s="32">
        <v>0</v>
      </c>
      <c r="D236" s="7">
        <v>0</v>
      </c>
      <c r="E236" s="7">
        <v>0</v>
      </c>
      <c r="F236" s="7">
        <v>0</v>
      </c>
      <c r="G236" s="8" t="str">
        <f t="shared" si="51"/>
        <v/>
      </c>
      <c r="H236" s="8" t="str">
        <f t="shared" si="52"/>
        <v/>
      </c>
      <c r="I236" s="8" t="str">
        <f t="shared" si="53"/>
        <v/>
      </c>
      <c r="J236" s="8" t="str">
        <f t="shared" si="54"/>
        <v/>
      </c>
      <c r="K236" s="8" t="str">
        <f t="shared" si="57"/>
        <v xml:space="preserve"> </v>
      </c>
      <c r="L236" s="8" t="str">
        <f t="shared" si="58"/>
        <v xml:space="preserve"> </v>
      </c>
      <c r="M236" s="8" t="str">
        <f t="shared" si="55"/>
        <v/>
      </c>
      <c r="N236" s="16" t="str">
        <f t="shared" si="56"/>
        <v/>
      </c>
    </row>
    <row r="237" spans="1:14" x14ac:dyDescent="0.2">
      <c r="A237" s="45"/>
      <c r="B237" s="35" t="s">
        <v>217</v>
      </c>
      <c r="C237" s="32">
        <v>0</v>
      </c>
      <c r="D237" s="7">
        <v>0</v>
      </c>
      <c r="E237" s="7">
        <v>0</v>
      </c>
      <c r="F237" s="7">
        <v>0</v>
      </c>
      <c r="G237" s="8" t="str">
        <f t="shared" si="51"/>
        <v/>
      </c>
      <c r="H237" s="8" t="str">
        <f t="shared" si="52"/>
        <v/>
      </c>
      <c r="I237" s="8" t="str">
        <f t="shared" si="53"/>
        <v/>
      </c>
      <c r="J237" s="8" t="str">
        <f t="shared" si="54"/>
        <v/>
      </c>
      <c r="K237" s="8" t="str">
        <f t="shared" si="57"/>
        <v xml:space="preserve"> </v>
      </c>
      <c r="L237" s="8" t="str">
        <f t="shared" si="58"/>
        <v xml:space="preserve"> </v>
      </c>
      <c r="M237" s="8" t="str">
        <f t="shared" si="55"/>
        <v/>
      </c>
      <c r="N237" s="16" t="str">
        <f t="shared" si="56"/>
        <v/>
      </c>
    </row>
    <row r="238" spans="1:14" x14ac:dyDescent="0.2">
      <c r="A238" s="45"/>
      <c r="B238" s="35" t="s">
        <v>218</v>
      </c>
      <c r="C238" s="32">
        <v>0</v>
      </c>
      <c r="D238" s="7">
        <v>0</v>
      </c>
      <c r="E238" s="7">
        <v>0</v>
      </c>
      <c r="F238" s="7">
        <v>1</v>
      </c>
      <c r="G238" s="8" t="str">
        <f t="shared" si="51"/>
        <v/>
      </c>
      <c r="H238" s="8" t="str">
        <f t="shared" si="52"/>
        <v/>
      </c>
      <c r="I238" s="8" t="str">
        <f t="shared" si="53"/>
        <v/>
      </c>
      <c r="J238" s="8">
        <f t="shared" si="54"/>
        <v>1.3404825737265416E-3</v>
      </c>
      <c r="K238" s="8" t="str">
        <f t="shared" si="57"/>
        <v xml:space="preserve"> </v>
      </c>
      <c r="L238" s="8">
        <f t="shared" si="58"/>
        <v>1</v>
      </c>
      <c r="M238" s="8" t="str">
        <f t="shared" si="55"/>
        <v/>
      </c>
      <c r="N238" s="16" t="str">
        <f t="shared" si="56"/>
        <v/>
      </c>
    </row>
    <row r="239" spans="1:14" x14ac:dyDescent="0.2">
      <c r="A239" s="45"/>
      <c r="B239" s="35" t="s">
        <v>219</v>
      </c>
      <c r="C239" s="32">
        <v>0</v>
      </c>
      <c r="D239" s="7">
        <v>0</v>
      </c>
      <c r="E239" s="7">
        <v>0</v>
      </c>
      <c r="F239" s="7">
        <v>0</v>
      </c>
      <c r="G239" s="8" t="str">
        <f t="shared" si="51"/>
        <v/>
      </c>
      <c r="H239" s="8" t="str">
        <f t="shared" si="52"/>
        <v/>
      </c>
      <c r="I239" s="8" t="str">
        <f t="shared" si="53"/>
        <v/>
      </c>
      <c r="J239" s="8" t="str">
        <f t="shared" si="54"/>
        <v/>
      </c>
      <c r="K239" s="8" t="str">
        <f t="shared" si="57"/>
        <v xml:space="preserve"> </v>
      </c>
      <c r="L239" s="8" t="str">
        <f t="shared" si="58"/>
        <v xml:space="preserve"> </v>
      </c>
      <c r="M239" s="8" t="str">
        <f t="shared" si="55"/>
        <v/>
      </c>
      <c r="N239" s="16" t="str">
        <f t="shared" si="56"/>
        <v/>
      </c>
    </row>
    <row r="240" spans="1:14" x14ac:dyDescent="0.2">
      <c r="A240" s="45"/>
      <c r="B240" s="35" t="s">
        <v>220</v>
      </c>
      <c r="C240" s="32">
        <v>2</v>
      </c>
      <c r="D240" s="7">
        <v>0</v>
      </c>
      <c r="E240" s="7">
        <v>0</v>
      </c>
      <c r="F240" s="7">
        <v>0</v>
      </c>
      <c r="G240" s="8">
        <f t="shared" si="51"/>
        <v>1.3333333333333333E-3</v>
      </c>
      <c r="H240" s="8" t="str">
        <f t="shared" si="52"/>
        <v/>
      </c>
      <c r="I240" s="8" t="str">
        <f t="shared" si="53"/>
        <v/>
      </c>
      <c r="J240" s="8" t="str">
        <f t="shared" si="54"/>
        <v/>
      </c>
      <c r="K240" s="8">
        <f t="shared" si="57"/>
        <v>-1</v>
      </c>
      <c r="L240" s="8" t="str">
        <f t="shared" si="58"/>
        <v xml:space="preserve"> </v>
      </c>
      <c r="M240" s="8">
        <f t="shared" si="55"/>
        <v>-1.3333333333333333E-3</v>
      </c>
      <c r="N240" s="16" t="str">
        <f t="shared" si="56"/>
        <v/>
      </c>
    </row>
    <row r="241" spans="1:14" x14ac:dyDescent="0.2">
      <c r="A241" s="45"/>
      <c r="B241" s="35" t="s">
        <v>221</v>
      </c>
      <c r="C241" s="32">
        <v>0</v>
      </c>
      <c r="D241" s="7">
        <v>0</v>
      </c>
      <c r="E241" s="7">
        <v>0</v>
      </c>
      <c r="F241" s="7">
        <v>0</v>
      </c>
      <c r="G241" s="8" t="str">
        <f t="shared" si="51"/>
        <v/>
      </c>
      <c r="H241" s="8" t="str">
        <f t="shared" si="52"/>
        <v/>
      </c>
      <c r="I241" s="8" t="str">
        <f t="shared" si="53"/>
        <v/>
      </c>
      <c r="J241" s="8" t="str">
        <f t="shared" si="54"/>
        <v/>
      </c>
      <c r="K241" s="8" t="str">
        <f t="shared" si="57"/>
        <v xml:space="preserve"> </v>
      </c>
      <c r="L241" s="8" t="str">
        <f t="shared" si="58"/>
        <v xml:space="preserve"> </v>
      </c>
      <c r="M241" s="8" t="str">
        <f t="shared" si="55"/>
        <v/>
      </c>
      <c r="N241" s="16" t="str">
        <f t="shared" si="56"/>
        <v/>
      </c>
    </row>
    <row r="242" spans="1:14" x14ac:dyDescent="0.2">
      <c r="A242" s="45"/>
      <c r="B242" s="35" t="s">
        <v>222</v>
      </c>
      <c r="C242" s="32">
        <v>183</v>
      </c>
      <c r="D242" s="7">
        <v>193</v>
      </c>
      <c r="E242" s="7">
        <v>110</v>
      </c>
      <c r="F242" s="7">
        <v>116</v>
      </c>
      <c r="G242" s="8">
        <f t="shared" si="51"/>
        <v>0.122</v>
      </c>
      <c r="H242" s="8">
        <f t="shared" si="52"/>
        <v>0.17293906810035842</v>
      </c>
      <c r="I242" s="8">
        <f t="shared" si="53"/>
        <v>0.11328527291452112</v>
      </c>
      <c r="J242" s="8">
        <f t="shared" si="54"/>
        <v>0.15549597855227881</v>
      </c>
      <c r="K242" s="8">
        <f t="shared" si="57"/>
        <v>-0.39890710382513661</v>
      </c>
      <c r="L242" s="8">
        <f t="shared" si="58"/>
        <v>-0.39896373056994816</v>
      </c>
      <c r="M242" s="8">
        <f t="shared" si="55"/>
        <v>-4.8666666666666664E-2</v>
      </c>
      <c r="N242" s="16">
        <f t="shared" si="56"/>
        <v>-6.8996415770609318E-2</v>
      </c>
    </row>
    <row r="243" spans="1:14" x14ac:dyDescent="0.2">
      <c r="A243" s="45"/>
      <c r="B243" s="35" t="s">
        <v>223</v>
      </c>
      <c r="C243" s="32">
        <v>0</v>
      </c>
      <c r="D243" s="7">
        <v>1</v>
      </c>
      <c r="E243" s="7">
        <v>0</v>
      </c>
      <c r="F243" s="7">
        <v>3</v>
      </c>
      <c r="G243" s="8" t="str">
        <f t="shared" si="51"/>
        <v/>
      </c>
      <c r="H243" s="8">
        <f t="shared" si="52"/>
        <v>8.960573476702509E-4</v>
      </c>
      <c r="I243" s="8" t="str">
        <f t="shared" si="53"/>
        <v/>
      </c>
      <c r="J243" s="8">
        <f t="shared" si="54"/>
        <v>4.0214477211796247E-3</v>
      </c>
      <c r="K243" s="8" t="str">
        <f t="shared" si="57"/>
        <v xml:space="preserve"> </v>
      </c>
      <c r="L243" s="8">
        <f t="shared" si="58"/>
        <v>2</v>
      </c>
      <c r="M243" s="8" t="str">
        <f t="shared" si="55"/>
        <v/>
      </c>
      <c r="N243" s="16">
        <f t="shared" si="56"/>
        <v>1.7921146953405018E-3</v>
      </c>
    </row>
    <row r="244" spans="1:14" x14ac:dyDescent="0.2">
      <c r="A244" s="45"/>
      <c r="B244" s="35" t="s">
        <v>224</v>
      </c>
      <c r="C244" s="32">
        <v>0</v>
      </c>
      <c r="D244" s="7">
        <v>0</v>
      </c>
      <c r="E244" s="7">
        <v>0</v>
      </c>
      <c r="F244" s="7">
        <v>0</v>
      </c>
      <c r="G244" s="8" t="str">
        <f t="shared" si="51"/>
        <v/>
      </c>
      <c r="H244" s="8" t="str">
        <f t="shared" si="52"/>
        <v/>
      </c>
      <c r="I244" s="8" t="str">
        <f t="shared" si="53"/>
        <v/>
      </c>
      <c r="J244" s="8" t="str">
        <f t="shared" si="54"/>
        <v/>
      </c>
      <c r="K244" s="8" t="str">
        <f t="shared" si="57"/>
        <v xml:space="preserve"> </v>
      </c>
      <c r="L244" s="8" t="str">
        <f t="shared" si="58"/>
        <v xml:space="preserve"> </v>
      </c>
      <c r="M244" s="8" t="str">
        <f t="shared" si="55"/>
        <v/>
      </c>
      <c r="N244" s="16" t="str">
        <f t="shared" si="56"/>
        <v/>
      </c>
    </row>
    <row r="245" spans="1:14" x14ac:dyDescent="0.2">
      <c r="A245" s="45"/>
      <c r="B245" s="35" t="s">
        <v>225</v>
      </c>
      <c r="C245" s="32">
        <v>2</v>
      </c>
      <c r="D245" s="7">
        <v>3</v>
      </c>
      <c r="E245" s="7">
        <v>1</v>
      </c>
      <c r="F245" s="7">
        <v>3</v>
      </c>
      <c r="G245" s="8">
        <f t="shared" si="51"/>
        <v>1.3333333333333333E-3</v>
      </c>
      <c r="H245" s="8">
        <f t="shared" si="52"/>
        <v>2.6881720430107529E-3</v>
      </c>
      <c r="I245" s="8">
        <f t="shared" si="53"/>
        <v>1.0298661174047373E-3</v>
      </c>
      <c r="J245" s="8">
        <f t="shared" si="54"/>
        <v>4.0214477211796247E-3</v>
      </c>
      <c r="K245" s="8">
        <f t="shared" si="57"/>
        <v>-0.5</v>
      </c>
      <c r="L245" s="8">
        <f t="shared" si="58"/>
        <v>0</v>
      </c>
      <c r="M245" s="8">
        <f t="shared" si="55"/>
        <v>-6.6666666666666664E-4</v>
      </c>
      <c r="N245" s="16">
        <f t="shared" si="56"/>
        <v>0</v>
      </c>
    </row>
    <row r="246" spans="1:14" x14ac:dyDescent="0.2">
      <c r="A246" s="45"/>
      <c r="B246" s="35" t="s">
        <v>226</v>
      </c>
      <c r="C246" s="32">
        <v>0</v>
      </c>
      <c r="D246" s="7">
        <v>0</v>
      </c>
      <c r="E246" s="7">
        <v>0</v>
      </c>
      <c r="F246" s="7">
        <v>0</v>
      </c>
      <c r="G246" s="8" t="str">
        <f t="shared" si="51"/>
        <v/>
      </c>
      <c r="H246" s="8" t="str">
        <f t="shared" si="52"/>
        <v/>
      </c>
      <c r="I246" s="8" t="str">
        <f t="shared" si="53"/>
        <v/>
      </c>
      <c r="J246" s="8" t="str">
        <f t="shared" si="54"/>
        <v/>
      </c>
      <c r="K246" s="8" t="str">
        <f t="shared" si="57"/>
        <v xml:space="preserve"> </v>
      </c>
      <c r="L246" s="8" t="str">
        <f t="shared" si="58"/>
        <v xml:space="preserve"> </v>
      </c>
      <c r="M246" s="8" t="str">
        <f t="shared" si="55"/>
        <v/>
      </c>
      <c r="N246" s="16" t="str">
        <f t="shared" si="56"/>
        <v/>
      </c>
    </row>
    <row r="247" spans="1:14" x14ac:dyDescent="0.2">
      <c r="A247" s="45"/>
      <c r="B247" s="35" t="s">
        <v>227</v>
      </c>
      <c r="C247" s="32">
        <v>0</v>
      </c>
      <c r="D247" s="7">
        <v>0</v>
      </c>
      <c r="E247" s="7">
        <v>0</v>
      </c>
      <c r="F247" s="7">
        <v>0</v>
      </c>
      <c r="G247" s="8" t="str">
        <f t="shared" si="51"/>
        <v/>
      </c>
      <c r="H247" s="8" t="str">
        <f t="shared" si="52"/>
        <v/>
      </c>
      <c r="I247" s="8" t="str">
        <f t="shared" si="53"/>
        <v/>
      </c>
      <c r="J247" s="8" t="str">
        <f t="shared" si="54"/>
        <v/>
      </c>
      <c r="K247" s="8" t="str">
        <f t="shared" si="57"/>
        <v xml:space="preserve"> </v>
      </c>
      <c r="L247" s="8" t="str">
        <f t="shared" si="58"/>
        <v xml:space="preserve"> </v>
      </c>
      <c r="M247" s="8" t="str">
        <f t="shared" si="55"/>
        <v/>
      </c>
      <c r="N247" s="16" t="str">
        <f t="shared" si="56"/>
        <v/>
      </c>
    </row>
    <row r="248" spans="1:14" x14ac:dyDescent="0.2">
      <c r="A248" s="45"/>
      <c r="B248" s="35" t="s">
        <v>228</v>
      </c>
      <c r="C248" s="32">
        <v>9</v>
      </c>
      <c r="D248" s="7">
        <v>4</v>
      </c>
      <c r="E248" s="7">
        <v>11</v>
      </c>
      <c r="F248" s="7">
        <v>5</v>
      </c>
      <c r="G248" s="8">
        <f t="shared" si="51"/>
        <v>6.0000000000000001E-3</v>
      </c>
      <c r="H248" s="8">
        <f t="shared" si="52"/>
        <v>3.5842293906810036E-3</v>
      </c>
      <c r="I248" s="8">
        <f t="shared" si="53"/>
        <v>1.132852729145211E-2</v>
      </c>
      <c r="J248" s="8">
        <f t="shared" si="54"/>
        <v>6.7024128686327079E-3</v>
      </c>
      <c r="K248" s="8">
        <f t="shared" si="57"/>
        <v>0.22222222222222221</v>
      </c>
      <c r="L248" s="8">
        <f t="shared" si="58"/>
        <v>0.25</v>
      </c>
      <c r="M248" s="8">
        <f t="shared" si="55"/>
        <v>1.3333333333333333E-3</v>
      </c>
      <c r="N248" s="16">
        <f t="shared" si="56"/>
        <v>8.960573476702509E-4</v>
      </c>
    </row>
    <row r="249" spans="1:14" x14ac:dyDescent="0.2">
      <c r="A249" s="45"/>
      <c r="B249" s="35" t="s">
        <v>229</v>
      </c>
      <c r="C249" s="32">
        <v>2</v>
      </c>
      <c r="D249" s="7">
        <v>0</v>
      </c>
      <c r="E249" s="7">
        <v>1</v>
      </c>
      <c r="F249" s="7">
        <v>1</v>
      </c>
      <c r="G249" s="8">
        <f t="shared" si="51"/>
        <v>1.3333333333333333E-3</v>
      </c>
      <c r="H249" s="8" t="str">
        <f t="shared" si="52"/>
        <v/>
      </c>
      <c r="I249" s="8">
        <f t="shared" si="53"/>
        <v>1.0298661174047373E-3</v>
      </c>
      <c r="J249" s="8">
        <f t="shared" si="54"/>
        <v>1.3404825737265416E-3</v>
      </c>
      <c r="K249" s="8">
        <f t="shared" si="57"/>
        <v>-0.5</v>
      </c>
      <c r="L249" s="8">
        <f t="shared" si="58"/>
        <v>1</v>
      </c>
      <c r="M249" s="8">
        <f t="shared" si="55"/>
        <v>-6.6666666666666664E-4</v>
      </c>
      <c r="N249" s="16" t="str">
        <f t="shared" si="56"/>
        <v/>
      </c>
    </row>
    <row r="250" spans="1:14" x14ac:dyDescent="0.2">
      <c r="A250" s="45"/>
      <c r="B250" s="35" t="s">
        <v>230</v>
      </c>
      <c r="C250" s="32">
        <v>0</v>
      </c>
      <c r="D250" s="7">
        <v>2</v>
      </c>
      <c r="E250" s="7">
        <v>0</v>
      </c>
      <c r="F250" s="7">
        <v>0</v>
      </c>
      <c r="G250" s="8" t="str">
        <f t="shared" si="51"/>
        <v/>
      </c>
      <c r="H250" s="8">
        <f t="shared" si="52"/>
        <v>1.7921146953405018E-3</v>
      </c>
      <c r="I250" s="8" t="str">
        <f t="shared" si="53"/>
        <v/>
      </c>
      <c r="J250" s="8" t="str">
        <f t="shared" si="54"/>
        <v/>
      </c>
      <c r="K250" s="8" t="str">
        <f t="shared" si="57"/>
        <v xml:space="preserve"> </v>
      </c>
      <c r="L250" s="8">
        <f t="shared" si="58"/>
        <v>-1</v>
      </c>
      <c r="M250" s="8" t="str">
        <f t="shared" si="55"/>
        <v/>
      </c>
      <c r="N250" s="16">
        <f t="shared" si="56"/>
        <v>-1.7921146953405018E-3</v>
      </c>
    </row>
    <row r="251" spans="1:14" x14ac:dyDescent="0.2">
      <c r="A251" s="45"/>
      <c r="B251" s="35" t="s">
        <v>231</v>
      </c>
      <c r="C251" s="32">
        <v>0</v>
      </c>
      <c r="D251" s="7">
        <v>0</v>
      </c>
      <c r="E251" s="7">
        <v>1</v>
      </c>
      <c r="F251" s="7">
        <v>0</v>
      </c>
      <c r="G251" s="8" t="str">
        <f t="shared" si="51"/>
        <v/>
      </c>
      <c r="H251" s="8" t="str">
        <f t="shared" si="52"/>
        <v/>
      </c>
      <c r="I251" s="8">
        <f t="shared" si="53"/>
        <v>1.0298661174047373E-3</v>
      </c>
      <c r="J251" s="8" t="str">
        <f t="shared" si="54"/>
        <v/>
      </c>
      <c r="K251" s="8">
        <f t="shared" si="57"/>
        <v>1</v>
      </c>
      <c r="L251" s="8" t="str">
        <f t="shared" si="58"/>
        <v xml:space="preserve"> </v>
      </c>
      <c r="M251" s="8" t="str">
        <f t="shared" si="55"/>
        <v/>
      </c>
      <c r="N251" s="16" t="str">
        <f t="shared" si="56"/>
        <v/>
      </c>
    </row>
    <row r="252" spans="1:14" ht="25.5" x14ac:dyDescent="0.2">
      <c r="A252" s="45"/>
      <c r="B252" s="35" t="s">
        <v>232</v>
      </c>
      <c r="C252" s="32">
        <v>2</v>
      </c>
      <c r="D252" s="7">
        <v>1</v>
      </c>
      <c r="E252" s="7">
        <v>1</v>
      </c>
      <c r="F252" s="7">
        <v>1</v>
      </c>
      <c r="G252" s="8">
        <f t="shared" ref="G252:G283" si="59">+IF(C252=0,"",C252/C$188)</f>
        <v>1.3333333333333333E-3</v>
      </c>
      <c r="H252" s="8">
        <f t="shared" ref="H252:H283" si="60">+IF(D252=0,"",D252/D$188)</f>
        <v>8.960573476702509E-4</v>
      </c>
      <c r="I252" s="8">
        <f t="shared" ref="I252:I283" si="61">+IF(E252=0,"",E252/E$188)</f>
        <v>1.0298661174047373E-3</v>
      </c>
      <c r="J252" s="8">
        <f t="shared" ref="J252:J283" si="62">+IF(F252=0,"",F252/F$188)</f>
        <v>1.3404825737265416E-3</v>
      </c>
      <c r="K252" s="8">
        <f t="shared" si="57"/>
        <v>-0.5</v>
      </c>
      <c r="L252" s="8">
        <f t="shared" si="58"/>
        <v>0</v>
      </c>
      <c r="M252" s="8">
        <f t="shared" ref="M252:M283" si="63">+IF(OR(AND(G252=""),(K252="")),"",G252*K252)</f>
        <v>-6.6666666666666664E-4</v>
      </c>
      <c r="N252" s="16">
        <f t="shared" ref="N252:N283" si="64">+IF(OR(AND(H252=""),(L252="")),"",H252*L252)</f>
        <v>0</v>
      </c>
    </row>
    <row r="253" spans="1:14" ht="25.5" x14ac:dyDescent="0.2">
      <c r="A253" s="45"/>
      <c r="B253" s="35" t="s">
        <v>233</v>
      </c>
      <c r="C253" s="32">
        <v>0</v>
      </c>
      <c r="D253" s="7">
        <v>0</v>
      </c>
      <c r="E253" s="7">
        <v>0</v>
      </c>
      <c r="F253" s="7">
        <v>0</v>
      </c>
      <c r="G253" s="8" t="str">
        <f t="shared" si="59"/>
        <v/>
      </c>
      <c r="H253" s="8" t="str">
        <f t="shared" si="60"/>
        <v/>
      </c>
      <c r="I253" s="8" t="str">
        <f t="shared" si="61"/>
        <v/>
      </c>
      <c r="J253" s="8" t="str">
        <f t="shared" si="62"/>
        <v/>
      </c>
      <c r="K253" s="8" t="str">
        <f t="shared" ref="K253:K284" si="65">+IF(AND(C253=0,E253=0)," ",IF(C253=0,1,IF(E253=0,-1,(E253-C253)/C253)))</f>
        <v xml:space="preserve"> </v>
      </c>
      <c r="L253" s="8" t="str">
        <f t="shared" ref="L253:L284" si="66">+IF(AND(D253=0,F253=0)," ",IF(D253=0,1,IF(F253=0,-1,(F253-D253)/D253)))</f>
        <v xml:space="preserve"> </v>
      </c>
      <c r="M253" s="8" t="str">
        <f t="shared" si="63"/>
        <v/>
      </c>
      <c r="N253" s="16" t="str">
        <f t="shared" si="64"/>
        <v/>
      </c>
    </row>
    <row r="254" spans="1:14" x14ac:dyDescent="0.2">
      <c r="A254" s="45"/>
      <c r="B254" s="35" t="s">
        <v>234</v>
      </c>
      <c r="C254" s="32">
        <v>0</v>
      </c>
      <c r="D254" s="7">
        <v>0</v>
      </c>
      <c r="E254" s="7">
        <v>0</v>
      </c>
      <c r="F254" s="7">
        <v>0</v>
      </c>
      <c r="G254" s="8" t="str">
        <f t="shared" si="59"/>
        <v/>
      </c>
      <c r="H254" s="8" t="str">
        <f t="shared" si="60"/>
        <v/>
      </c>
      <c r="I254" s="8" t="str">
        <f t="shared" si="61"/>
        <v/>
      </c>
      <c r="J254" s="8" t="str">
        <f t="shared" si="62"/>
        <v/>
      </c>
      <c r="K254" s="8" t="str">
        <f t="shared" si="65"/>
        <v xml:space="preserve"> </v>
      </c>
      <c r="L254" s="8" t="str">
        <f t="shared" si="66"/>
        <v xml:space="preserve"> </v>
      </c>
      <c r="M254" s="8" t="str">
        <f t="shared" si="63"/>
        <v/>
      </c>
      <c r="N254" s="16" t="str">
        <f t="shared" si="64"/>
        <v/>
      </c>
    </row>
    <row r="255" spans="1:14" x14ac:dyDescent="0.2">
      <c r="A255" s="45"/>
      <c r="B255" s="35" t="s">
        <v>235</v>
      </c>
      <c r="C255" s="32">
        <v>53</v>
      </c>
      <c r="D255" s="7">
        <v>8</v>
      </c>
      <c r="E255" s="7">
        <v>21</v>
      </c>
      <c r="F255" s="7">
        <v>3</v>
      </c>
      <c r="G255" s="8">
        <f t="shared" si="59"/>
        <v>3.5333333333333335E-2</v>
      </c>
      <c r="H255" s="8">
        <f t="shared" si="60"/>
        <v>7.1684587813620072E-3</v>
      </c>
      <c r="I255" s="8">
        <f t="shared" si="61"/>
        <v>2.1627188465499485E-2</v>
      </c>
      <c r="J255" s="8">
        <f t="shared" si="62"/>
        <v>4.0214477211796247E-3</v>
      </c>
      <c r="K255" s="8">
        <f t="shared" si="65"/>
        <v>-0.60377358490566035</v>
      </c>
      <c r="L255" s="8">
        <f t="shared" si="66"/>
        <v>-0.625</v>
      </c>
      <c r="M255" s="8">
        <f t="shared" si="63"/>
        <v>-2.1333333333333333E-2</v>
      </c>
      <c r="N255" s="16">
        <f t="shared" si="64"/>
        <v>-4.4802867383512543E-3</v>
      </c>
    </row>
    <row r="256" spans="1:14" x14ac:dyDescent="0.2">
      <c r="A256" s="45"/>
      <c r="B256" s="35" t="s">
        <v>236</v>
      </c>
      <c r="C256" s="32">
        <v>1</v>
      </c>
      <c r="D256" s="7">
        <v>0</v>
      </c>
      <c r="E256" s="7">
        <v>0</v>
      </c>
      <c r="F256" s="7">
        <v>0</v>
      </c>
      <c r="G256" s="8">
        <f t="shared" si="59"/>
        <v>6.6666666666666664E-4</v>
      </c>
      <c r="H256" s="8" t="str">
        <f t="shared" si="60"/>
        <v/>
      </c>
      <c r="I256" s="8" t="str">
        <f t="shared" si="61"/>
        <v/>
      </c>
      <c r="J256" s="8" t="str">
        <f t="shared" si="62"/>
        <v/>
      </c>
      <c r="K256" s="8">
        <f t="shared" si="65"/>
        <v>-1</v>
      </c>
      <c r="L256" s="8" t="str">
        <f t="shared" si="66"/>
        <v xml:space="preserve"> </v>
      </c>
      <c r="M256" s="8">
        <f t="shared" si="63"/>
        <v>-6.6666666666666664E-4</v>
      </c>
      <c r="N256" s="16" t="str">
        <f t="shared" si="64"/>
        <v/>
      </c>
    </row>
    <row r="257" spans="1:14" ht="25.5" x14ac:dyDescent="0.2">
      <c r="A257" s="45"/>
      <c r="B257" s="35" t="s">
        <v>237</v>
      </c>
      <c r="C257" s="32">
        <v>1</v>
      </c>
      <c r="D257" s="7">
        <v>1</v>
      </c>
      <c r="E257" s="7">
        <v>1</v>
      </c>
      <c r="F257" s="7">
        <v>0</v>
      </c>
      <c r="G257" s="8">
        <f t="shared" si="59"/>
        <v>6.6666666666666664E-4</v>
      </c>
      <c r="H257" s="8">
        <f t="shared" si="60"/>
        <v>8.960573476702509E-4</v>
      </c>
      <c r="I257" s="8">
        <f t="shared" si="61"/>
        <v>1.0298661174047373E-3</v>
      </c>
      <c r="J257" s="8" t="str">
        <f t="shared" si="62"/>
        <v/>
      </c>
      <c r="K257" s="8">
        <f t="shared" si="65"/>
        <v>0</v>
      </c>
      <c r="L257" s="8">
        <f t="shared" si="66"/>
        <v>-1</v>
      </c>
      <c r="M257" s="8">
        <f t="shared" si="63"/>
        <v>0</v>
      </c>
      <c r="N257" s="16">
        <f t="shared" si="64"/>
        <v>-8.960573476702509E-4</v>
      </c>
    </row>
    <row r="258" spans="1:14" x14ac:dyDescent="0.2">
      <c r="A258" s="45"/>
      <c r="B258" s="35" t="s">
        <v>238</v>
      </c>
      <c r="C258" s="32">
        <v>0</v>
      </c>
      <c r="D258" s="7">
        <v>3</v>
      </c>
      <c r="E258" s="7">
        <v>2</v>
      </c>
      <c r="F258" s="7">
        <v>7</v>
      </c>
      <c r="G258" s="8" t="str">
        <f t="shared" si="59"/>
        <v/>
      </c>
      <c r="H258" s="8">
        <f t="shared" si="60"/>
        <v>2.6881720430107529E-3</v>
      </c>
      <c r="I258" s="8">
        <f t="shared" si="61"/>
        <v>2.0597322348094747E-3</v>
      </c>
      <c r="J258" s="8">
        <f t="shared" si="62"/>
        <v>9.3833780160857902E-3</v>
      </c>
      <c r="K258" s="8">
        <f t="shared" si="65"/>
        <v>1</v>
      </c>
      <c r="L258" s="8">
        <f t="shared" si="66"/>
        <v>1.3333333333333333</v>
      </c>
      <c r="M258" s="8" t="str">
        <f t="shared" si="63"/>
        <v/>
      </c>
      <c r="N258" s="16">
        <f t="shared" si="64"/>
        <v>3.5842293906810036E-3</v>
      </c>
    </row>
    <row r="259" spans="1:14" x14ac:dyDescent="0.2">
      <c r="A259" s="45"/>
      <c r="B259" s="35" t="s">
        <v>239</v>
      </c>
      <c r="C259" s="32">
        <v>0</v>
      </c>
      <c r="D259" s="7">
        <v>0</v>
      </c>
      <c r="E259" s="7">
        <v>0</v>
      </c>
      <c r="F259" s="7">
        <v>0</v>
      </c>
      <c r="G259" s="8" t="str">
        <f t="shared" si="59"/>
        <v/>
      </c>
      <c r="H259" s="8" t="str">
        <f t="shared" si="60"/>
        <v/>
      </c>
      <c r="I259" s="8" t="str">
        <f t="shared" si="61"/>
        <v/>
      </c>
      <c r="J259" s="8" t="str">
        <f t="shared" si="62"/>
        <v/>
      </c>
      <c r="K259" s="8" t="str">
        <f t="shared" si="65"/>
        <v xml:space="preserve"> </v>
      </c>
      <c r="L259" s="8" t="str">
        <f t="shared" si="66"/>
        <v xml:space="preserve"> </v>
      </c>
      <c r="M259" s="8" t="str">
        <f t="shared" si="63"/>
        <v/>
      </c>
      <c r="N259" s="16" t="str">
        <f t="shared" si="64"/>
        <v/>
      </c>
    </row>
    <row r="260" spans="1:14" x14ac:dyDescent="0.2">
      <c r="A260" s="45"/>
      <c r="B260" s="35" t="s">
        <v>240</v>
      </c>
      <c r="C260" s="32">
        <v>0</v>
      </c>
      <c r="D260" s="7">
        <v>3</v>
      </c>
      <c r="E260" s="7">
        <v>1</v>
      </c>
      <c r="F260" s="7">
        <v>6</v>
      </c>
      <c r="G260" s="8" t="str">
        <f t="shared" si="59"/>
        <v/>
      </c>
      <c r="H260" s="8">
        <f t="shared" si="60"/>
        <v>2.6881720430107529E-3</v>
      </c>
      <c r="I260" s="8">
        <f t="shared" si="61"/>
        <v>1.0298661174047373E-3</v>
      </c>
      <c r="J260" s="8">
        <f t="shared" si="62"/>
        <v>8.0428954423592495E-3</v>
      </c>
      <c r="K260" s="8">
        <f t="shared" si="65"/>
        <v>1</v>
      </c>
      <c r="L260" s="8">
        <f t="shared" si="66"/>
        <v>1</v>
      </c>
      <c r="M260" s="8" t="str">
        <f t="shared" si="63"/>
        <v/>
      </c>
      <c r="N260" s="16">
        <f t="shared" si="64"/>
        <v>2.6881720430107529E-3</v>
      </c>
    </row>
    <row r="261" spans="1:14" x14ac:dyDescent="0.2">
      <c r="A261" s="45"/>
      <c r="B261" s="35" t="s">
        <v>241</v>
      </c>
      <c r="C261" s="32">
        <v>12</v>
      </c>
      <c r="D261" s="7">
        <v>12</v>
      </c>
      <c r="E261" s="7">
        <v>15</v>
      </c>
      <c r="F261" s="7">
        <v>5</v>
      </c>
      <c r="G261" s="8">
        <f t="shared" si="59"/>
        <v>8.0000000000000002E-3</v>
      </c>
      <c r="H261" s="8">
        <f t="shared" si="60"/>
        <v>1.0752688172043012E-2</v>
      </c>
      <c r="I261" s="8">
        <f t="shared" si="61"/>
        <v>1.5447991761071062E-2</v>
      </c>
      <c r="J261" s="8">
        <f t="shared" si="62"/>
        <v>6.7024128686327079E-3</v>
      </c>
      <c r="K261" s="8">
        <f t="shared" si="65"/>
        <v>0.25</v>
      </c>
      <c r="L261" s="8">
        <f t="shared" si="66"/>
        <v>-0.58333333333333337</v>
      </c>
      <c r="M261" s="8">
        <f t="shared" si="63"/>
        <v>2E-3</v>
      </c>
      <c r="N261" s="16">
        <f t="shared" si="64"/>
        <v>-6.2724014336917574E-3</v>
      </c>
    </row>
    <row r="262" spans="1:14" ht="25.5" x14ac:dyDescent="0.2">
      <c r="A262" s="45"/>
      <c r="B262" s="35" t="s">
        <v>242</v>
      </c>
      <c r="C262" s="32">
        <v>0</v>
      </c>
      <c r="D262" s="7">
        <v>0</v>
      </c>
      <c r="E262" s="7">
        <v>2</v>
      </c>
      <c r="F262" s="7">
        <v>11</v>
      </c>
      <c r="G262" s="8" t="str">
        <f t="shared" si="59"/>
        <v/>
      </c>
      <c r="H262" s="8" t="str">
        <f t="shared" si="60"/>
        <v/>
      </c>
      <c r="I262" s="8">
        <f t="shared" si="61"/>
        <v>2.0597322348094747E-3</v>
      </c>
      <c r="J262" s="8">
        <f t="shared" si="62"/>
        <v>1.4745308310991957E-2</v>
      </c>
      <c r="K262" s="8">
        <f t="shared" si="65"/>
        <v>1</v>
      </c>
      <c r="L262" s="8">
        <f t="shared" si="66"/>
        <v>1</v>
      </c>
      <c r="M262" s="8" t="str">
        <f t="shared" si="63"/>
        <v/>
      </c>
      <c r="N262" s="16" t="str">
        <f t="shared" si="64"/>
        <v/>
      </c>
    </row>
    <row r="263" spans="1:14" x14ac:dyDescent="0.2">
      <c r="A263" s="45"/>
      <c r="B263" s="35" t="s">
        <v>243</v>
      </c>
      <c r="C263" s="32">
        <v>1</v>
      </c>
      <c r="D263" s="7">
        <v>1</v>
      </c>
      <c r="E263" s="7">
        <v>0</v>
      </c>
      <c r="F263" s="7">
        <v>0</v>
      </c>
      <c r="G263" s="8">
        <f t="shared" si="59"/>
        <v>6.6666666666666664E-4</v>
      </c>
      <c r="H263" s="8">
        <f t="shared" si="60"/>
        <v>8.960573476702509E-4</v>
      </c>
      <c r="I263" s="8" t="str">
        <f t="shared" si="61"/>
        <v/>
      </c>
      <c r="J263" s="8" t="str">
        <f t="shared" si="62"/>
        <v/>
      </c>
      <c r="K263" s="8">
        <f t="shared" si="65"/>
        <v>-1</v>
      </c>
      <c r="L263" s="8">
        <f t="shared" si="66"/>
        <v>-1</v>
      </c>
      <c r="M263" s="8">
        <f t="shared" si="63"/>
        <v>-6.6666666666666664E-4</v>
      </c>
      <c r="N263" s="16">
        <f t="shared" si="64"/>
        <v>-8.960573476702509E-4</v>
      </c>
    </row>
    <row r="264" spans="1:14" ht="25.5" x14ac:dyDescent="0.2">
      <c r="A264" s="45"/>
      <c r="B264" s="35" t="s">
        <v>244</v>
      </c>
      <c r="C264" s="32">
        <v>0</v>
      </c>
      <c r="D264" s="7">
        <v>3</v>
      </c>
      <c r="E264" s="7">
        <v>0</v>
      </c>
      <c r="F264" s="7">
        <v>0</v>
      </c>
      <c r="G264" s="8" t="str">
        <f t="shared" si="59"/>
        <v/>
      </c>
      <c r="H264" s="8">
        <f t="shared" si="60"/>
        <v>2.6881720430107529E-3</v>
      </c>
      <c r="I264" s="8" t="str">
        <f t="shared" si="61"/>
        <v/>
      </c>
      <c r="J264" s="8" t="str">
        <f t="shared" si="62"/>
        <v/>
      </c>
      <c r="K264" s="8" t="str">
        <f t="shared" si="65"/>
        <v xml:space="preserve"> </v>
      </c>
      <c r="L264" s="8">
        <f t="shared" si="66"/>
        <v>-1</v>
      </c>
      <c r="M264" s="8" t="str">
        <f t="shared" si="63"/>
        <v/>
      </c>
      <c r="N264" s="16">
        <f t="shared" si="64"/>
        <v>-2.6881720430107529E-3</v>
      </c>
    </row>
    <row r="265" spans="1:14" x14ac:dyDescent="0.2">
      <c r="A265" s="45"/>
      <c r="B265" s="35" t="s">
        <v>245</v>
      </c>
      <c r="C265" s="32">
        <v>3</v>
      </c>
      <c r="D265" s="7">
        <v>1</v>
      </c>
      <c r="E265" s="7">
        <v>0</v>
      </c>
      <c r="F265" s="7">
        <v>0</v>
      </c>
      <c r="G265" s="8">
        <f t="shared" si="59"/>
        <v>2E-3</v>
      </c>
      <c r="H265" s="8">
        <f t="shared" si="60"/>
        <v>8.960573476702509E-4</v>
      </c>
      <c r="I265" s="8" t="str">
        <f t="shared" si="61"/>
        <v/>
      </c>
      <c r="J265" s="8" t="str">
        <f t="shared" si="62"/>
        <v/>
      </c>
      <c r="K265" s="8">
        <f t="shared" si="65"/>
        <v>-1</v>
      </c>
      <c r="L265" s="8">
        <f t="shared" si="66"/>
        <v>-1</v>
      </c>
      <c r="M265" s="8">
        <f t="shared" si="63"/>
        <v>-2E-3</v>
      </c>
      <c r="N265" s="16">
        <f t="shared" si="64"/>
        <v>-8.960573476702509E-4</v>
      </c>
    </row>
    <row r="266" spans="1:14" x14ac:dyDescent="0.2">
      <c r="A266" s="45"/>
      <c r="B266" s="35" t="s">
        <v>246</v>
      </c>
      <c r="C266" s="32">
        <v>1</v>
      </c>
      <c r="D266" s="7">
        <v>0</v>
      </c>
      <c r="E266" s="7">
        <v>1</v>
      </c>
      <c r="F266" s="7">
        <v>0</v>
      </c>
      <c r="G266" s="8">
        <f t="shared" si="59"/>
        <v>6.6666666666666664E-4</v>
      </c>
      <c r="H266" s="8" t="str">
        <f t="shared" si="60"/>
        <v/>
      </c>
      <c r="I266" s="8">
        <f t="shared" si="61"/>
        <v>1.0298661174047373E-3</v>
      </c>
      <c r="J266" s="8" t="str">
        <f t="shared" si="62"/>
        <v/>
      </c>
      <c r="K266" s="8">
        <f t="shared" si="65"/>
        <v>0</v>
      </c>
      <c r="L266" s="8" t="str">
        <f t="shared" si="66"/>
        <v xml:space="preserve"> </v>
      </c>
      <c r="M266" s="8">
        <f t="shared" si="63"/>
        <v>0</v>
      </c>
      <c r="N266" s="16" t="str">
        <f t="shared" si="64"/>
        <v/>
      </c>
    </row>
    <row r="267" spans="1:14" x14ac:dyDescent="0.2">
      <c r="A267" s="45"/>
      <c r="B267" s="35" t="s">
        <v>247</v>
      </c>
      <c r="C267" s="32">
        <v>2</v>
      </c>
      <c r="D267" s="7">
        <v>0</v>
      </c>
      <c r="E267" s="7">
        <v>0</v>
      </c>
      <c r="F267" s="7">
        <v>3</v>
      </c>
      <c r="G267" s="8">
        <f t="shared" si="59"/>
        <v>1.3333333333333333E-3</v>
      </c>
      <c r="H267" s="8" t="str">
        <f t="shared" si="60"/>
        <v/>
      </c>
      <c r="I267" s="8" t="str">
        <f t="shared" si="61"/>
        <v/>
      </c>
      <c r="J267" s="8">
        <f t="shared" si="62"/>
        <v>4.0214477211796247E-3</v>
      </c>
      <c r="K267" s="8">
        <f t="shared" si="65"/>
        <v>-1</v>
      </c>
      <c r="L267" s="8">
        <f t="shared" si="66"/>
        <v>1</v>
      </c>
      <c r="M267" s="8">
        <f t="shared" si="63"/>
        <v>-1.3333333333333333E-3</v>
      </c>
      <c r="N267" s="16" t="str">
        <f t="shared" si="64"/>
        <v/>
      </c>
    </row>
    <row r="268" spans="1:14" x14ac:dyDescent="0.2">
      <c r="A268" s="45"/>
      <c r="B268" s="35" t="s">
        <v>248</v>
      </c>
      <c r="C268" s="32">
        <v>0</v>
      </c>
      <c r="D268" s="7">
        <v>0</v>
      </c>
      <c r="E268" s="7">
        <v>0</v>
      </c>
      <c r="F268" s="7">
        <v>0</v>
      </c>
      <c r="G268" s="8" t="str">
        <f t="shared" si="59"/>
        <v/>
      </c>
      <c r="H268" s="8" t="str">
        <f t="shared" si="60"/>
        <v/>
      </c>
      <c r="I268" s="8" t="str">
        <f t="shared" si="61"/>
        <v/>
      </c>
      <c r="J268" s="8" t="str">
        <f t="shared" si="62"/>
        <v/>
      </c>
      <c r="K268" s="8" t="str">
        <f t="shared" si="65"/>
        <v xml:space="preserve"> </v>
      </c>
      <c r="L268" s="8" t="str">
        <f t="shared" si="66"/>
        <v xml:space="preserve"> </v>
      </c>
      <c r="M268" s="8" t="str">
        <f t="shared" si="63"/>
        <v/>
      </c>
      <c r="N268" s="16" t="str">
        <f t="shared" si="64"/>
        <v/>
      </c>
    </row>
    <row r="269" spans="1:14" ht="25.5" x14ac:dyDescent="0.2">
      <c r="A269" s="45"/>
      <c r="B269" s="35" t="s">
        <v>249</v>
      </c>
      <c r="C269" s="32">
        <v>0</v>
      </c>
      <c r="D269" s="7">
        <v>0</v>
      </c>
      <c r="E269" s="7">
        <v>0</v>
      </c>
      <c r="F269" s="7">
        <v>0</v>
      </c>
      <c r="G269" s="8" t="str">
        <f t="shared" si="59"/>
        <v/>
      </c>
      <c r="H269" s="8" t="str">
        <f t="shared" si="60"/>
        <v/>
      </c>
      <c r="I269" s="8" t="str">
        <f t="shared" si="61"/>
        <v/>
      </c>
      <c r="J269" s="8" t="str">
        <f t="shared" si="62"/>
        <v/>
      </c>
      <c r="K269" s="8" t="str">
        <f t="shared" si="65"/>
        <v xml:space="preserve"> </v>
      </c>
      <c r="L269" s="8" t="str">
        <f t="shared" si="66"/>
        <v xml:space="preserve"> </v>
      </c>
      <c r="M269" s="8" t="str">
        <f t="shared" si="63"/>
        <v/>
      </c>
      <c r="N269" s="16" t="str">
        <f t="shared" si="64"/>
        <v/>
      </c>
    </row>
    <row r="270" spans="1:14" ht="25.5" x14ac:dyDescent="0.2">
      <c r="A270" s="45"/>
      <c r="B270" s="35" t="s">
        <v>250</v>
      </c>
      <c r="C270" s="32">
        <v>3</v>
      </c>
      <c r="D270" s="7">
        <v>0</v>
      </c>
      <c r="E270" s="7">
        <v>1</v>
      </c>
      <c r="F270" s="7">
        <v>3</v>
      </c>
      <c r="G270" s="8">
        <f t="shared" si="59"/>
        <v>2E-3</v>
      </c>
      <c r="H270" s="8" t="str">
        <f t="shared" si="60"/>
        <v/>
      </c>
      <c r="I270" s="8">
        <f t="shared" si="61"/>
        <v>1.0298661174047373E-3</v>
      </c>
      <c r="J270" s="8">
        <f t="shared" si="62"/>
        <v>4.0214477211796247E-3</v>
      </c>
      <c r="K270" s="8">
        <f t="shared" si="65"/>
        <v>-0.66666666666666663</v>
      </c>
      <c r="L270" s="8">
        <f t="shared" si="66"/>
        <v>1</v>
      </c>
      <c r="M270" s="8">
        <f t="shared" si="63"/>
        <v>-1.3333333333333333E-3</v>
      </c>
      <c r="N270" s="16" t="str">
        <f t="shared" si="64"/>
        <v/>
      </c>
    </row>
    <row r="271" spans="1:14" x14ac:dyDescent="0.2">
      <c r="A271" s="45"/>
      <c r="B271" s="35" t="s">
        <v>251</v>
      </c>
      <c r="C271" s="32">
        <v>0</v>
      </c>
      <c r="D271" s="7">
        <v>1</v>
      </c>
      <c r="E271" s="7">
        <v>0</v>
      </c>
      <c r="F271" s="7">
        <v>1</v>
      </c>
      <c r="G271" s="8" t="str">
        <f t="shared" si="59"/>
        <v/>
      </c>
      <c r="H271" s="8">
        <f t="shared" si="60"/>
        <v>8.960573476702509E-4</v>
      </c>
      <c r="I271" s="8" t="str">
        <f t="shared" si="61"/>
        <v/>
      </c>
      <c r="J271" s="8">
        <f t="shared" si="62"/>
        <v>1.3404825737265416E-3</v>
      </c>
      <c r="K271" s="8" t="str">
        <f t="shared" si="65"/>
        <v xml:space="preserve"> </v>
      </c>
      <c r="L271" s="8">
        <f t="shared" si="66"/>
        <v>0</v>
      </c>
      <c r="M271" s="8" t="str">
        <f t="shared" si="63"/>
        <v/>
      </c>
      <c r="N271" s="16">
        <f t="shared" si="64"/>
        <v>0</v>
      </c>
    </row>
    <row r="272" spans="1:14" ht="25.5" x14ac:dyDescent="0.2">
      <c r="A272" s="45"/>
      <c r="B272" s="35" t="s">
        <v>252</v>
      </c>
      <c r="C272" s="32">
        <v>0</v>
      </c>
      <c r="D272" s="7">
        <v>0</v>
      </c>
      <c r="E272" s="7">
        <v>0</v>
      </c>
      <c r="F272" s="7">
        <v>0</v>
      </c>
      <c r="G272" s="8" t="str">
        <f t="shared" si="59"/>
        <v/>
      </c>
      <c r="H272" s="8" t="str">
        <f t="shared" si="60"/>
        <v/>
      </c>
      <c r="I272" s="8" t="str">
        <f t="shared" si="61"/>
        <v/>
      </c>
      <c r="J272" s="8" t="str">
        <f t="shared" si="62"/>
        <v/>
      </c>
      <c r="K272" s="8" t="str">
        <f t="shared" si="65"/>
        <v xml:space="preserve"> </v>
      </c>
      <c r="L272" s="8" t="str">
        <f t="shared" si="66"/>
        <v xml:space="preserve"> </v>
      </c>
      <c r="M272" s="8" t="str">
        <f t="shared" si="63"/>
        <v/>
      </c>
      <c r="N272" s="16" t="str">
        <f t="shared" si="64"/>
        <v/>
      </c>
    </row>
    <row r="273" spans="1:14" x14ac:dyDescent="0.2">
      <c r="A273" s="45"/>
      <c r="B273" s="35" t="s">
        <v>253</v>
      </c>
      <c r="C273" s="32">
        <v>0</v>
      </c>
      <c r="D273" s="7">
        <v>0</v>
      </c>
      <c r="E273" s="7">
        <v>0</v>
      </c>
      <c r="F273" s="7">
        <v>0</v>
      </c>
      <c r="G273" s="8" t="str">
        <f t="shared" si="59"/>
        <v/>
      </c>
      <c r="H273" s="8" t="str">
        <f t="shared" si="60"/>
        <v/>
      </c>
      <c r="I273" s="8" t="str">
        <f t="shared" si="61"/>
        <v/>
      </c>
      <c r="J273" s="8" t="str">
        <f t="shared" si="62"/>
        <v/>
      </c>
      <c r="K273" s="8" t="str">
        <f t="shared" si="65"/>
        <v xml:space="preserve"> </v>
      </c>
      <c r="L273" s="8" t="str">
        <f t="shared" si="66"/>
        <v xml:space="preserve"> </v>
      </c>
      <c r="M273" s="8" t="str">
        <f t="shared" si="63"/>
        <v/>
      </c>
      <c r="N273" s="16" t="str">
        <f t="shared" si="64"/>
        <v/>
      </c>
    </row>
    <row r="274" spans="1:14" x14ac:dyDescent="0.2">
      <c r="A274" s="45"/>
      <c r="B274" s="35" t="s">
        <v>254</v>
      </c>
      <c r="C274" s="32">
        <v>2</v>
      </c>
      <c r="D274" s="7">
        <v>0</v>
      </c>
      <c r="E274" s="7">
        <v>0</v>
      </c>
      <c r="F274" s="7">
        <v>0</v>
      </c>
      <c r="G274" s="8">
        <f t="shared" si="59"/>
        <v>1.3333333333333333E-3</v>
      </c>
      <c r="H274" s="8" t="str">
        <f t="shared" si="60"/>
        <v/>
      </c>
      <c r="I274" s="8" t="str">
        <f t="shared" si="61"/>
        <v/>
      </c>
      <c r="J274" s="8" t="str">
        <f t="shared" si="62"/>
        <v/>
      </c>
      <c r="K274" s="8">
        <f t="shared" si="65"/>
        <v>-1</v>
      </c>
      <c r="L274" s="8" t="str">
        <f t="shared" si="66"/>
        <v xml:space="preserve"> </v>
      </c>
      <c r="M274" s="8">
        <f t="shared" si="63"/>
        <v>-1.3333333333333333E-3</v>
      </c>
      <c r="N274" s="16" t="str">
        <f t="shared" si="64"/>
        <v/>
      </c>
    </row>
    <row r="275" spans="1:14" x14ac:dyDescent="0.2">
      <c r="A275" s="45"/>
      <c r="B275" s="35" t="s">
        <v>255</v>
      </c>
      <c r="C275" s="32">
        <v>1</v>
      </c>
      <c r="D275" s="7">
        <v>0</v>
      </c>
      <c r="E275" s="7">
        <v>2</v>
      </c>
      <c r="F275" s="7">
        <v>0</v>
      </c>
      <c r="G275" s="8">
        <f t="shared" si="59"/>
        <v>6.6666666666666664E-4</v>
      </c>
      <c r="H275" s="8" t="str">
        <f t="shared" si="60"/>
        <v/>
      </c>
      <c r="I275" s="8">
        <f t="shared" si="61"/>
        <v>2.0597322348094747E-3</v>
      </c>
      <c r="J275" s="8" t="str">
        <f t="shared" si="62"/>
        <v/>
      </c>
      <c r="K275" s="8">
        <f t="shared" si="65"/>
        <v>1</v>
      </c>
      <c r="L275" s="8" t="str">
        <f t="shared" si="66"/>
        <v xml:space="preserve"> </v>
      </c>
      <c r="M275" s="8">
        <f t="shared" si="63"/>
        <v>6.6666666666666664E-4</v>
      </c>
      <c r="N275" s="16" t="str">
        <f t="shared" si="64"/>
        <v/>
      </c>
    </row>
    <row r="276" spans="1:14" ht="25.5" x14ac:dyDescent="0.2">
      <c r="A276" s="45"/>
      <c r="B276" s="35" t="s">
        <v>256</v>
      </c>
      <c r="C276" s="32">
        <v>6</v>
      </c>
      <c r="D276" s="7">
        <v>0</v>
      </c>
      <c r="E276" s="7">
        <v>2</v>
      </c>
      <c r="F276" s="7">
        <v>1</v>
      </c>
      <c r="G276" s="8">
        <f t="shared" si="59"/>
        <v>4.0000000000000001E-3</v>
      </c>
      <c r="H276" s="8" t="str">
        <f t="shared" si="60"/>
        <v/>
      </c>
      <c r="I276" s="8">
        <f t="shared" si="61"/>
        <v>2.0597322348094747E-3</v>
      </c>
      <c r="J276" s="8">
        <f t="shared" si="62"/>
        <v>1.3404825737265416E-3</v>
      </c>
      <c r="K276" s="8">
        <f t="shared" si="65"/>
        <v>-0.66666666666666663</v>
      </c>
      <c r="L276" s="8">
        <f t="shared" si="66"/>
        <v>1</v>
      </c>
      <c r="M276" s="8">
        <f t="shared" si="63"/>
        <v>-2.6666666666666666E-3</v>
      </c>
      <c r="N276" s="16" t="str">
        <f t="shared" si="64"/>
        <v/>
      </c>
    </row>
    <row r="277" spans="1:14" x14ac:dyDescent="0.2">
      <c r="A277" s="45"/>
      <c r="B277" s="35" t="s">
        <v>257</v>
      </c>
      <c r="C277" s="32">
        <v>27</v>
      </c>
      <c r="D277" s="7">
        <v>1</v>
      </c>
      <c r="E277" s="7">
        <v>5</v>
      </c>
      <c r="F277" s="7">
        <v>0</v>
      </c>
      <c r="G277" s="8">
        <f t="shared" si="59"/>
        <v>1.7999999999999999E-2</v>
      </c>
      <c r="H277" s="8">
        <f t="shared" si="60"/>
        <v>8.960573476702509E-4</v>
      </c>
      <c r="I277" s="8">
        <f t="shared" si="61"/>
        <v>5.1493305870236872E-3</v>
      </c>
      <c r="J277" s="8" t="str">
        <f t="shared" si="62"/>
        <v/>
      </c>
      <c r="K277" s="8">
        <f t="shared" si="65"/>
        <v>-0.81481481481481477</v>
      </c>
      <c r="L277" s="8">
        <f t="shared" si="66"/>
        <v>-1</v>
      </c>
      <c r="M277" s="8">
        <f t="shared" si="63"/>
        <v>-1.4666666666666665E-2</v>
      </c>
      <c r="N277" s="16">
        <f t="shared" si="64"/>
        <v>-8.960573476702509E-4</v>
      </c>
    </row>
    <row r="278" spans="1:14" x14ac:dyDescent="0.2">
      <c r="A278" s="45"/>
      <c r="B278" s="35" t="s">
        <v>258</v>
      </c>
      <c r="C278" s="32">
        <v>0</v>
      </c>
      <c r="D278" s="7">
        <v>0</v>
      </c>
      <c r="E278" s="7">
        <v>0</v>
      </c>
      <c r="F278" s="7">
        <v>0</v>
      </c>
      <c r="G278" s="8" t="str">
        <f t="shared" si="59"/>
        <v/>
      </c>
      <c r="H278" s="8" t="str">
        <f t="shared" si="60"/>
        <v/>
      </c>
      <c r="I278" s="8" t="str">
        <f t="shared" si="61"/>
        <v/>
      </c>
      <c r="J278" s="8" t="str">
        <f t="shared" si="62"/>
        <v/>
      </c>
      <c r="K278" s="8" t="str">
        <f t="shared" si="65"/>
        <v xml:space="preserve"> </v>
      </c>
      <c r="L278" s="8" t="str">
        <f t="shared" si="66"/>
        <v xml:space="preserve"> </v>
      </c>
      <c r="M278" s="8" t="str">
        <f t="shared" si="63"/>
        <v/>
      </c>
      <c r="N278" s="16" t="str">
        <f t="shared" si="64"/>
        <v/>
      </c>
    </row>
    <row r="279" spans="1:14" x14ac:dyDescent="0.2">
      <c r="A279" s="45"/>
      <c r="B279" s="35" t="s">
        <v>259</v>
      </c>
      <c r="C279" s="32">
        <v>0</v>
      </c>
      <c r="D279" s="7">
        <v>1</v>
      </c>
      <c r="E279" s="7">
        <v>0</v>
      </c>
      <c r="F279" s="7">
        <v>0</v>
      </c>
      <c r="G279" s="8" t="str">
        <f t="shared" si="59"/>
        <v/>
      </c>
      <c r="H279" s="8">
        <f t="shared" si="60"/>
        <v>8.960573476702509E-4</v>
      </c>
      <c r="I279" s="8" t="str">
        <f t="shared" si="61"/>
        <v/>
      </c>
      <c r="J279" s="8" t="str">
        <f t="shared" si="62"/>
        <v/>
      </c>
      <c r="K279" s="8" t="str">
        <f t="shared" si="65"/>
        <v xml:space="preserve"> </v>
      </c>
      <c r="L279" s="8">
        <f t="shared" si="66"/>
        <v>-1</v>
      </c>
      <c r="M279" s="8" t="str">
        <f t="shared" si="63"/>
        <v/>
      </c>
      <c r="N279" s="16">
        <f t="shared" si="64"/>
        <v>-8.960573476702509E-4</v>
      </c>
    </row>
    <row r="280" spans="1:14" x14ac:dyDescent="0.2">
      <c r="A280" s="45"/>
      <c r="B280" s="35" t="s">
        <v>260</v>
      </c>
      <c r="C280" s="32">
        <v>0</v>
      </c>
      <c r="D280" s="7">
        <v>1</v>
      </c>
      <c r="E280" s="7">
        <v>0</v>
      </c>
      <c r="F280" s="7">
        <v>1</v>
      </c>
      <c r="G280" s="8" t="str">
        <f t="shared" si="59"/>
        <v/>
      </c>
      <c r="H280" s="8">
        <f t="shared" si="60"/>
        <v>8.960573476702509E-4</v>
      </c>
      <c r="I280" s="8" t="str">
        <f t="shared" si="61"/>
        <v/>
      </c>
      <c r="J280" s="8">
        <f t="shared" si="62"/>
        <v>1.3404825737265416E-3</v>
      </c>
      <c r="K280" s="8" t="str">
        <f t="shared" si="65"/>
        <v xml:space="preserve"> </v>
      </c>
      <c r="L280" s="8">
        <f t="shared" si="66"/>
        <v>0</v>
      </c>
      <c r="M280" s="8" t="str">
        <f t="shared" si="63"/>
        <v/>
      </c>
      <c r="N280" s="16">
        <f t="shared" si="64"/>
        <v>0</v>
      </c>
    </row>
    <row r="281" spans="1:14" x14ac:dyDescent="0.2">
      <c r="A281" s="45"/>
      <c r="B281" s="35" t="s">
        <v>261</v>
      </c>
      <c r="C281" s="32">
        <v>5</v>
      </c>
      <c r="D281" s="7">
        <v>7</v>
      </c>
      <c r="E281" s="7">
        <v>1</v>
      </c>
      <c r="F281" s="7">
        <v>6</v>
      </c>
      <c r="G281" s="8">
        <f t="shared" si="59"/>
        <v>3.3333333333333335E-3</v>
      </c>
      <c r="H281" s="8">
        <f t="shared" si="60"/>
        <v>6.2724014336917565E-3</v>
      </c>
      <c r="I281" s="8">
        <f t="shared" si="61"/>
        <v>1.0298661174047373E-3</v>
      </c>
      <c r="J281" s="8">
        <f t="shared" si="62"/>
        <v>8.0428954423592495E-3</v>
      </c>
      <c r="K281" s="8">
        <f t="shared" si="65"/>
        <v>-0.8</v>
      </c>
      <c r="L281" s="8">
        <f t="shared" si="66"/>
        <v>-0.14285714285714285</v>
      </c>
      <c r="M281" s="8">
        <f t="shared" si="63"/>
        <v>-2.666666666666667E-3</v>
      </c>
      <c r="N281" s="16">
        <f t="shared" si="64"/>
        <v>-8.960573476702509E-4</v>
      </c>
    </row>
    <row r="282" spans="1:14" x14ac:dyDescent="0.2">
      <c r="A282" s="45"/>
      <c r="B282" s="35" t="s">
        <v>262</v>
      </c>
      <c r="C282" s="32">
        <v>0</v>
      </c>
      <c r="D282" s="7">
        <v>0</v>
      </c>
      <c r="E282" s="7">
        <v>0</v>
      </c>
      <c r="F282" s="7">
        <v>0</v>
      </c>
      <c r="G282" s="8" t="str">
        <f t="shared" si="59"/>
        <v/>
      </c>
      <c r="H282" s="8" t="str">
        <f t="shared" si="60"/>
        <v/>
      </c>
      <c r="I282" s="8" t="str">
        <f t="shared" si="61"/>
        <v/>
      </c>
      <c r="J282" s="8" t="str">
        <f t="shared" si="62"/>
        <v/>
      </c>
      <c r="K282" s="8" t="str">
        <f t="shared" si="65"/>
        <v xml:space="preserve"> </v>
      </c>
      <c r="L282" s="8" t="str">
        <f t="shared" si="66"/>
        <v xml:space="preserve"> </v>
      </c>
      <c r="M282" s="8" t="str">
        <f t="shared" si="63"/>
        <v/>
      </c>
      <c r="N282" s="16" t="str">
        <f t="shared" si="64"/>
        <v/>
      </c>
    </row>
    <row r="283" spans="1:14" x14ac:dyDescent="0.2">
      <c r="A283" s="45"/>
      <c r="B283" s="35" t="s">
        <v>263</v>
      </c>
      <c r="C283" s="32">
        <v>0</v>
      </c>
      <c r="D283" s="7">
        <v>0</v>
      </c>
      <c r="E283" s="7">
        <v>0</v>
      </c>
      <c r="F283" s="7">
        <v>0</v>
      </c>
      <c r="G283" s="8" t="str">
        <f t="shared" si="59"/>
        <v/>
      </c>
      <c r="H283" s="8" t="str">
        <f t="shared" si="60"/>
        <v/>
      </c>
      <c r="I283" s="8" t="str">
        <f t="shared" si="61"/>
        <v/>
      </c>
      <c r="J283" s="8" t="str">
        <f t="shared" si="62"/>
        <v/>
      </c>
      <c r="K283" s="8" t="str">
        <f t="shared" si="65"/>
        <v xml:space="preserve"> </v>
      </c>
      <c r="L283" s="8" t="str">
        <f t="shared" si="66"/>
        <v xml:space="preserve"> </v>
      </c>
      <c r="M283" s="8" t="str">
        <f t="shared" si="63"/>
        <v/>
      </c>
      <c r="N283" s="16" t="str">
        <f t="shared" si="64"/>
        <v/>
      </c>
    </row>
    <row r="284" spans="1:14" x14ac:dyDescent="0.2">
      <c r="A284" s="45"/>
      <c r="B284" s="35" t="s">
        <v>264</v>
      </c>
      <c r="C284" s="32">
        <v>0</v>
      </c>
      <c r="D284" s="7">
        <v>1</v>
      </c>
      <c r="E284" s="7">
        <v>0</v>
      </c>
      <c r="F284" s="7">
        <v>0</v>
      </c>
      <c r="G284" s="8" t="str">
        <f t="shared" ref="G284:G315" si="67">+IF(C284=0,"",C284/C$188)</f>
        <v/>
      </c>
      <c r="H284" s="8">
        <f t="shared" ref="H284:H315" si="68">+IF(D284=0,"",D284/D$188)</f>
        <v>8.960573476702509E-4</v>
      </c>
      <c r="I284" s="8" t="str">
        <f t="shared" ref="I284:I315" si="69">+IF(E284=0,"",E284/E$188)</f>
        <v/>
      </c>
      <c r="J284" s="8" t="str">
        <f t="shared" ref="J284:J315" si="70">+IF(F284=0,"",F284/F$188)</f>
        <v/>
      </c>
      <c r="K284" s="8" t="str">
        <f t="shared" si="65"/>
        <v xml:space="preserve"> </v>
      </c>
      <c r="L284" s="8">
        <f t="shared" si="66"/>
        <v>-1</v>
      </c>
      <c r="M284" s="8" t="str">
        <f t="shared" ref="M284:M315" si="71">+IF(OR(AND(G284=""),(K284="")),"",G284*K284)</f>
        <v/>
      </c>
      <c r="N284" s="16">
        <f t="shared" ref="N284:N315" si="72">+IF(OR(AND(H284=""),(L284="")),"",H284*L284)</f>
        <v>-8.960573476702509E-4</v>
      </c>
    </row>
    <row r="285" spans="1:14" ht="27" customHeight="1" x14ac:dyDescent="0.2">
      <c r="A285" s="45"/>
      <c r="B285" s="35" t="s">
        <v>265</v>
      </c>
      <c r="C285" s="32">
        <v>1</v>
      </c>
      <c r="D285" s="7">
        <v>0</v>
      </c>
      <c r="E285" s="7">
        <v>0</v>
      </c>
      <c r="F285" s="7">
        <v>0</v>
      </c>
      <c r="G285" s="8">
        <f t="shared" si="67"/>
        <v>6.6666666666666664E-4</v>
      </c>
      <c r="H285" s="8" t="str">
        <f t="shared" si="68"/>
        <v/>
      </c>
      <c r="I285" s="8" t="str">
        <f t="shared" si="69"/>
        <v/>
      </c>
      <c r="J285" s="8" t="str">
        <f t="shared" si="70"/>
        <v/>
      </c>
      <c r="K285" s="8">
        <f t="shared" ref="K285:K316" si="73">+IF(AND(C285=0,E285=0)," ",IF(C285=0,1,IF(E285=0,-1,(E285-C285)/C285)))</f>
        <v>-1</v>
      </c>
      <c r="L285" s="8" t="str">
        <f t="shared" ref="L285:L316" si="74">+IF(AND(D285=0,F285=0)," ",IF(D285=0,1,IF(F285=0,-1,(F285-D285)/D285)))</f>
        <v xml:space="preserve"> </v>
      </c>
      <c r="M285" s="8">
        <f t="shared" si="71"/>
        <v>-6.6666666666666664E-4</v>
      </c>
      <c r="N285" s="16" t="str">
        <f t="shared" si="72"/>
        <v/>
      </c>
    </row>
    <row r="286" spans="1:14" x14ac:dyDescent="0.2">
      <c r="A286" s="45"/>
      <c r="B286" s="35" t="s">
        <v>266</v>
      </c>
      <c r="C286" s="32">
        <v>1</v>
      </c>
      <c r="D286" s="7">
        <v>0</v>
      </c>
      <c r="E286" s="7">
        <v>0</v>
      </c>
      <c r="F286" s="7">
        <v>1</v>
      </c>
      <c r="G286" s="8">
        <f t="shared" si="67"/>
        <v>6.6666666666666664E-4</v>
      </c>
      <c r="H286" s="8" t="str">
        <f t="shared" si="68"/>
        <v/>
      </c>
      <c r="I286" s="8" t="str">
        <f t="shared" si="69"/>
        <v/>
      </c>
      <c r="J286" s="8">
        <f t="shared" si="70"/>
        <v>1.3404825737265416E-3</v>
      </c>
      <c r="K286" s="8">
        <f t="shared" si="73"/>
        <v>-1</v>
      </c>
      <c r="L286" s="8">
        <f t="shared" si="74"/>
        <v>1</v>
      </c>
      <c r="M286" s="8">
        <f t="shared" si="71"/>
        <v>-6.6666666666666664E-4</v>
      </c>
      <c r="N286" s="16" t="str">
        <f t="shared" si="72"/>
        <v/>
      </c>
    </row>
    <row r="287" spans="1:14" x14ac:dyDescent="0.2">
      <c r="A287" s="45"/>
      <c r="B287" s="35" t="s">
        <v>267</v>
      </c>
      <c r="C287" s="32">
        <v>0</v>
      </c>
      <c r="D287" s="7">
        <v>0</v>
      </c>
      <c r="E287" s="7">
        <v>0</v>
      </c>
      <c r="F287" s="7">
        <v>1</v>
      </c>
      <c r="G287" s="8" t="str">
        <f t="shared" si="67"/>
        <v/>
      </c>
      <c r="H287" s="8" t="str">
        <f t="shared" si="68"/>
        <v/>
      </c>
      <c r="I287" s="8" t="str">
        <f t="shared" si="69"/>
        <v/>
      </c>
      <c r="J287" s="8">
        <f t="shared" si="70"/>
        <v>1.3404825737265416E-3</v>
      </c>
      <c r="K287" s="8" t="str">
        <f t="shared" si="73"/>
        <v xml:space="preserve"> </v>
      </c>
      <c r="L287" s="8">
        <f t="shared" si="74"/>
        <v>1</v>
      </c>
      <c r="M287" s="8" t="str">
        <f t="shared" si="71"/>
        <v/>
      </c>
      <c r="N287" s="16" t="str">
        <f t="shared" si="72"/>
        <v/>
      </c>
    </row>
    <row r="288" spans="1:14" x14ac:dyDescent="0.2">
      <c r="A288" s="45"/>
      <c r="B288" s="35" t="s">
        <v>268</v>
      </c>
      <c r="C288" s="32">
        <v>1</v>
      </c>
      <c r="D288" s="7">
        <v>0</v>
      </c>
      <c r="E288" s="7">
        <v>0</v>
      </c>
      <c r="F288" s="7">
        <v>0</v>
      </c>
      <c r="G288" s="8">
        <f t="shared" si="67"/>
        <v>6.6666666666666664E-4</v>
      </c>
      <c r="H288" s="8" t="str">
        <f t="shared" si="68"/>
        <v/>
      </c>
      <c r="I288" s="8" t="str">
        <f t="shared" si="69"/>
        <v/>
      </c>
      <c r="J288" s="8" t="str">
        <f t="shared" si="70"/>
        <v/>
      </c>
      <c r="K288" s="8">
        <f t="shared" si="73"/>
        <v>-1</v>
      </c>
      <c r="L288" s="8" t="str">
        <f t="shared" si="74"/>
        <v xml:space="preserve"> </v>
      </c>
      <c r="M288" s="8">
        <f t="shared" si="71"/>
        <v>-6.6666666666666664E-4</v>
      </c>
      <c r="N288" s="16" t="str">
        <f t="shared" si="72"/>
        <v/>
      </c>
    </row>
    <row r="289" spans="1:14" x14ac:dyDescent="0.2">
      <c r="A289" s="45"/>
      <c r="B289" s="35" t="s">
        <v>269</v>
      </c>
      <c r="C289" s="32">
        <v>0</v>
      </c>
      <c r="D289" s="7">
        <v>0</v>
      </c>
      <c r="E289" s="7">
        <v>0</v>
      </c>
      <c r="F289" s="7">
        <v>0</v>
      </c>
      <c r="G289" s="8" t="str">
        <f t="shared" si="67"/>
        <v/>
      </c>
      <c r="H289" s="8" t="str">
        <f t="shared" si="68"/>
        <v/>
      </c>
      <c r="I289" s="8" t="str">
        <f t="shared" si="69"/>
        <v/>
      </c>
      <c r="J289" s="8" t="str">
        <f t="shared" si="70"/>
        <v/>
      </c>
      <c r="K289" s="8" t="str">
        <f t="shared" si="73"/>
        <v xml:space="preserve"> </v>
      </c>
      <c r="L289" s="8" t="str">
        <f t="shared" si="74"/>
        <v xml:space="preserve"> </v>
      </c>
      <c r="M289" s="8" t="str">
        <f t="shared" si="71"/>
        <v/>
      </c>
      <c r="N289" s="16" t="str">
        <f t="shared" si="72"/>
        <v/>
      </c>
    </row>
    <row r="290" spans="1:14" x14ac:dyDescent="0.2">
      <c r="A290" s="45"/>
      <c r="B290" s="35" t="s">
        <v>270</v>
      </c>
      <c r="C290" s="32">
        <v>0</v>
      </c>
      <c r="D290" s="7">
        <v>0</v>
      </c>
      <c r="E290" s="7">
        <v>0</v>
      </c>
      <c r="F290" s="7">
        <v>0</v>
      </c>
      <c r="G290" s="8" t="str">
        <f t="shared" si="67"/>
        <v/>
      </c>
      <c r="H290" s="8" t="str">
        <f t="shared" si="68"/>
        <v/>
      </c>
      <c r="I290" s="8" t="str">
        <f t="shared" si="69"/>
        <v/>
      </c>
      <c r="J290" s="8" t="str">
        <f t="shared" si="70"/>
        <v/>
      </c>
      <c r="K290" s="8" t="str">
        <f t="shared" si="73"/>
        <v xml:space="preserve"> </v>
      </c>
      <c r="L290" s="8" t="str">
        <f t="shared" si="74"/>
        <v xml:space="preserve"> </v>
      </c>
      <c r="M290" s="8" t="str">
        <f t="shared" si="71"/>
        <v/>
      </c>
      <c r="N290" s="16" t="str">
        <f t="shared" si="72"/>
        <v/>
      </c>
    </row>
    <row r="291" spans="1:14" x14ac:dyDescent="0.2">
      <c r="A291" s="45"/>
      <c r="B291" s="35" t="s">
        <v>271</v>
      </c>
      <c r="C291" s="32">
        <v>2</v>
      </c>
      <c r="D291" s="7">
        <v>1</v>
      </c>
      <c r="E291" s="7">
        <v>0</v>
      </c>
      <c r="F291" s="7">
        <v>0</v>
      </c>
      <c r="G291" s="8">
        <f t="shared" si="67"/>
        <v>1.3333333333333333E-3</v>
      </c>
      <c r="H291" s="8">
        <f t="shared" si="68"/>
        <v>8.960573476702509E-4</v>
      </c>
      <c r="I291" s="8" t="str">
        <f t="shared" si="69"/>
        <v/>
      </c>
      <c r="J291" s="8" t="str">
        <f t="shared" si="70"/>
        <v/>
      </c>
      <c r="K291" s="8">
        <f t="shared" si="73"/>
        <v>-1</v>
      </c>
      <c r="L291" s="8">
        <f t="shared" si="74"/>
        <v>-1</v>
      </c>
      <c r="M291" s="8">
        <f t="shared" si="71"/>
        <v>-1.3333333333333333E-3</v>
      </c>
      <c r="N291" s="16">
        <f t="shared" si="72"/>
        <v>-8.960573476702509E-4</v>
      </c>
    </row>
    <row r="292" spans="1:14" x14ac:dyDescent="0.2">
      <c r="A292" s="45"/>
      <c r="B292" s="35" t="s">
        <v>272</v>
      </c>
      <c r="C292" s="32">
        <v>0</v>
      </c>
      <c r="D292" s="7">
        <v>1</v>
      </c>
      <c r="E292" s="7">
        <v>1</v>
      </c>
      <c r="F292" s="7">
        <v>1</v>
      </c>
      <c r="G292" s="8" t="str">
        <f t="shared" si="67"/>
        <v/>
      </c>
      <c r="H292" s="8">
        <f t="shared" si="68"/>
        <v>8.960573476702509E-4</v>
      </c>
      <c r="I292" s="8">
        <f t="shared" si="69"/>
        <v>1.0298661174047373E-3</v>
      </c>
      <c r="J292" s="8">
        <f t="shared" si="70"/>
        <v>1.3404825737265416E-3</v>
      </c>
      <c r="K292" s="8">
        <f t="shared" si="73"/>
        <v>1</v>
      </c>
      <c r="L292" s="8">
        <f t="shared" si="74"/>
        <v>0</v>
      </c>
      <c r="M292" s="8" t="str">
        <f t="shared" si="71"/>
        <v/>
      </c>
      <c r="N292" s="16">
        <f t="shared" si="72"/>
        <v>0</v>
      </c>
    </row>
    <row r="293" spans="1:14" ht="25.5" x14ac:dyDescent="0.2">
      <c r="A293" s="45"/>
      <c r="B293" s="35" t="s">
        <v>273</v>
      </c>
      <c r="C293" s="32">
        <v>14</v>
      </c>
      <c r="D293" s="7">
        <v>14</v>
      </c>
      <c r="E293" s="7">
        <v>11</v>
      </c>
      <c r="F293" s="7">
        <v>6</v>
      </c>
      <c r="G293" s="8">
        <f t="shared" si="67"/>
        <v>9.3333333333333341E-3</v>
      </c>
      <c r="H293" s="8">
        <f t="shared" si="68"/>
        <v>1.2544802867383513E-2</v>
      </c>
      <c r="I293" s="8">
        <f t="shared" si="69"/>
        <v>1.132852729145211E-2</v>
      </c>
      <c r="J293" s="8">
        <f t="shared" si="70"/>
        <v>8.0428954423592495E-3</v>
      </c>
      <c r="K293" s="8">
        <f t="shared" si="73"/>
        <v>-0.21428571428571427</v>
      </c>
      <c r="L293" s="8">
        <f t="shared" si="74"/>
        <v>-0.5714285714285714</v>
      </c>
      <c r="M293" s="8">
        <f t="shared" si="71"/>
        <v>-2E-3</v>
      </c>
      <c r="N293" s="16">
        <f t="shared" si="72"/>
        <v>-7.1684587813620072E-3</v>
      </c>
    </row>
    <row r="294" spans="1:14" x14ac:dyDescent="0.2">
      <c r="A294" s="45"/>
      <c r="B294" s="35" t="s">
        <v>274</v>
      </c>
      <c r="C294" s="32">
        <v>2</v>
      </c>
      <c r="D294" s="7">
        <v>0</v>
      </c>
      <c r="E294" s="7">
        <v>0</v>
      </c>
      <c r="F294" s="7">
        <v>5</v>
      </c>
      <c r="G294" s="8">
        <f t="shared" si="67"/>
        <v>1.3333333333333333E-3</v>
      </c>
      <c r="H294" s="8" t="str">
        <f t="shared" si="68"/>
        <v/>
      </c>
      <c r="I294" s="8" t="str">
        <f t="shared" si="69"/>
        <v/>
      </c>
      <c r="J294" s="8">
        <f t="shared" si="70"/>
        <v>6.7024128686327079E-3</v>
      </c>
      <c r="K294" s="8">
        <f t="shared" si="73"/>
        <v>-1</v>
      </c>
      <c r="L294" s="8">
        <f t="shared" si="74"/>
        <v>1</v>
      </c>
      <c r="M294" s="8">
        <f t="shared" si="71"/>
        <v>-1.3333333333333333E-3</v>
      </c>
      <c r="N294" s="16" t="str">
        <f t="shared" si="72"/>
        <v/>
      </c>
    </row>
    <row r="295" spans="1:14" x14ac:dyDescent="0.2">
      <c r="A295" s="45"/>
      <c r="B295" s="35" t="s">
        <v>275</v>
      </c>
      <c r="C295" s="32">
        <v>8</v>
      </c>
      <c r="D295" s="7">
        <v>9</v>
      </c>
      <c r="E295" s="7">
        <v>2</v>
      </c>
      <c r="F295" s="7">
        <v>0</v>
      </c>
      <c r="G295" s="8">
        <f t="shared" si="67"/>
        <v>5.3333333333333332E-3</v>
      </c>
      <c r="H295" s="8">
        <f t="shared" si="68"/>
        <v>8.0645161290322578E-3</v>
      </c>
      <c r="I295" s="8">
        <f t="shared" si="69"/>
        <v>2.0597322348094747E-3</v>
      </c>
      <c r="J295" s="8" t="str">
        <f t="shared" si="70"/>
        <v/>
      </c>
      <c r="K295" s="8">
        <f t="shared" si="73"/>
        <v>-0.75</v>
      </c>
      <c r="L295" s="8">
        <f t="shared" si="74"/>
        <v>-1</v>
      </c>
      <c r="M295" s="8">
        <f t="shared" si="71"/>
        <v>-4.0000000000000001E-3</v>
      </c>
      <c r="N295" s="16">
        <f t="shared" si="72"/>
        <v>-8.0645161290322578E-3</v>
      </c>
    </row>
    <row r="296" spans="1:14" x14ac:dyDescent="0.2">
      <c r="A296" s="45"/>
      <c r="B296" s="35" t="s">
        <v>276</v>
      </c>
      <c r="C296" s="32">
        <v>0</v>
      </c>
      <c r="D296" s="7">
        <v>0</v>
      </c>
      <c r="E296" s="7">
        <v>0</v>
      </c>
      <c r="F296" s="7">
        <v>0</v>
      </c>
      <c r="G296" s="8" t="str">
        <f t="shared" si="67"/>
        <v/>
      </c>
      <c r="H296" s="8" t="str">
        <f t="shared" si="68"/>
        <v/>
      </c>
      <c r="I296" s="8" t="str">
        <f t="shared" si="69"/>
        <v/>
      </c>
      <c r="J296" s="8" t="str">
        <f t="shared" si="70"/>
        <v/>
      </c>
      <c r="K296" s="8" t="str">
        <f t="shared" si="73"/>
        <v xml:space="preserve"> </v>
      </c>
      <c r="L296" s="8" t="str">
        <f t="shared" si="74"/>
        <v xml:space="preserve"> </v>
      </c>
      <c r="M296" s="8" t="str">
        <f t="shared" si="71"/>
        <v/>
      </c>
      <c r="N296" s="16" t="str">
        <f t="shared" si="72"/>
        <v/>
      </c>
    </row>
    <row r="297" spans="1:14" ht="25.5" x14ac:dyDescent="0.2">
      <c r="A297" s="45"/>
      <c r="B297" s="35" t="s">
        <v>277</v>
      </c>
      <c r="C297" s="32">
        <v>0</v>
      </c>
      <c r="D297" s="7">
        <v>0</v>
      </c>
      <c r="E297" s="7">
        <v>0</v>
      </c>
      <c r="F297" s="7">
        <v>0</v>
      </c>
      <c r="G297" s="8" t="str">
        <f t="shared" si="67"/>
        <v/>
      </c>
      <c r="H297" s="8" t="str">
        <f t="shared" si="68"/>
        <v/>
      </c>
      <c r="I297" s="8" t="str">
        <f t="shared" si="69"/>
        <v/>
      </c>
      <c r="J297" s="8" t="str">
        <f t="shared" si="70"/>
        <v/>
      </c>
      <c r="K297" s="8" t="str">
        <f t="shared" si="73"/>
        <v xml:space="preserve"> </v>
      </c>
      <c r="L297" s="8" t="str">
        <f t="shared" si="74"/>
        <v xml:space="preserve"> </v>
      </c>
      <c r="M297" s="8" t="str">
        <f t="shared" si="71"/>
        <v/>
      </c>
      <c r="N297" s="16" t="str">
        <f t="shared" si="72"/>
        <v/>
      </c>
    </row>
    <row r="298" spans="1:14" x14ac:dyDescent="0.2">
      <c r="A298" s="45"/>
      <c r="B298" s="35" t="s">
        <v>278</v>
      </c>
      <c r="C298" s="32">
        <v>0</v>
      </c>
      <c r="D298" s="7">
        <v>2</v>
      </c>
      <c r="E298" s="7">
        <v>0</v>
      </c>
      <c r="F298" s="7">
        <v>2</v>
      </c>
      <c r="G298" s="8" t="str">
        <f t="shared" si="67"/>
        <v/>
      </c>
      <c r="H298" s="8">
        <f t="shared" si="68"/>
        <v>1.7921146953405018E-3</v>
      </c>
      <c r="I298" s="8" t="str">
        <f t="shared" si="69"/>
        <v/>
      </c>
      <c r="J298" s="8">
        <f t="shared" si="70"/>
        <v>2.6809651474530832E-3</v>
      </c>
      <c r="K298" s="8" t="str">
        <f t="shared" si="73"/>
        <v xml:space="preserve"> </v>
      </c>
      <c r="L298" s="8">
        <f t="shared" si="74"/>
        <v>0</v>
      </c>
      <c r="M298" s="8" t="str">
        <f t="shared" si="71"/>
        <v/>
      </c>
      <c r="N298" s="16">
        <f t="shared" si="72"/>
        <v>0</v>
      </c>
    </row>
    <row r="299" spans="1:14" x14ac:dyDescent="0.2">
      <c r="A299" s="45"/>
      <c r="B299" s="35" t="s">
        <v>279</v>
      </c>
      <c r="C299" s="32">
        <v>0</v>
      </c>
      <c r="D299" s="7">
        <v>5</v>
      </c>
      <c r="E299" s="7">
        <v>0</v>
      </c>
      <c r="F299" s="7">
        <v>1</v>
      </c>
      <c r="G299" s="8" t="str">
        <f t="shared" si="67"/>
        <v/>
      </c>
      <c r="H299" s="8">
        <f t="shared" si="68"/>
        <v>4.4802867383512543E-3</v>
      </c>
      <c r="I299" s="8" t="str">
        <f t="shared" si="69"/>
        <v/>
      </c>
      <c r="J299" s="8">
        <f t="shared" si="70"/>
        <v>1.3404825737265416E-3</v>
      </c>
      <c r="K299" s="8" t="str">
        <f t="shared" si="73"/>
        <v xml:space="preserve"> </v>
      </c>
      <c r="L299" s="8">
        <f t="shared" si="74"/>
        <v>-0.8</v>
      </c>
      <c r="M299" s="8" t="str">
        <f t="shared" si="71"/>
        <v/>
      </c>
      <c r="N299" s="16">
        <f t="shared" si="72"/>
        <v>-3.5842293906810036E-3</v>
      </c>
    </row>
    <row r="300" spans="1:14" x14ac:dyDescent="0.2">
      <c r="A300" s="45"/>
      <c r="B300" s="35" t="s">
        <v>280</v>
      </c>
      <c r="C300" s="32">
        <v>1</v>
      </c>
      <c r="D300" s="7">
        <v>6</v>
      </c>
      <c r="E300" s="7">
        <v>0</v>
      </c>
      <c r="F300" s="7">
        <v>11</v>
      </c>
      <c r="G300" s="8">
        <f t="shared" si="67"/>
        <v>6.6666666666666664E-4</v>
      </c>
      <c r="H300" s="8">
        <f t="shared" si="68"/>
        <v>5.3763440860215058E-3</v>
      </c>
      <c r="I300" s="8" t="str">
        <f t="shared" si="69"/>
        <v/>
      </c>
      <c r="J300" s="8">
        <f t="shared" si="70"/>
        <v>1.4745308310991957E-2</v>
      </c>
      <c r="K300" s="8">
        <f t="shared" si="73"/>
        <v>-1</v>
      </c>
      <c r="L300" s="8">
        <f t="shared" si="74"/>
        <v>0.83333333333333337</v>
      </c>
      <c r="M300" s="8">
        <f t="shared" si="71"/>
        <v>-6.6666666666666664E-4</v>
      </c>
      <c r="N300" s="16">
        <f t="shared" si="72"/>
        <v>4.4802867383512551E-3</v>
      </c>
    </row>
    <row r="301" spans="1:14" x14ac:dyDescent="0.2">
      <c r="A301" s="45"/>
      <c r="B301" s="35" t="s">
        <v>281</v>
      </c>
      <c r="C301" s="32">
        <v>0</v>
      </c>
      <c r="D301" s="7">
        <v>0</v>
      </c>
      <c r="E301" s="7">
        <v>0</v>
      </c>
      <c r="F301" s="7">
        <v>0</v>
      </c>
      <c r="G301" s="8" t="str">
        <f t="shared" si="67"/>
        <v/>
      </c>
      <c r="H301" s="8" t="str">
        <f t="shared" si="68"/>
        <v/>
      </c>
      <c r="I301" s="8" t="str">
        <f t="shared" si="69"/>
        <v/>
      </c>
      <c r="J301" s="8" t="str">
        <f t="shared" si="70"/>
        <v/>
      </c>
      <c r="K301" s="8" t="str">
        <f t="shared" si="73"/>
        <v xml:space="preserve"> </v>
      </c>
      <c r="L301" s="8" t="str">
        <f t="shared" si="74"/>
        <v xml:space="preserve"> </v>
      </c>
      <c r="M301" s="8" t="str">
        <f t="shared" si="71"/>
        <v/>
      </c>
      <c r="N301" s="16" t="str">
        <f t="shared" si="72"/>
        <v/>
      </c>
    </row>
    <row r="302" spans="1:14" x14ac:dyDescent="0.2">
      <c r="A302" s="45"/>
      <c r="B302" s="35" t="s">
        <v>282</v>
      </c>
      <c r="C302" s="32">
        <v>0</v>
      </c>
      <c r="D302" s="7">
        <v>0</v>
      </c>
      <c r="E302" s="7">
        <v>0</v>
      </c>
      <c r="F302" s="7">
        <v>1</v>
      </c>
      <c r="G302" s="8" t="str">
        <f t="shared" si="67"/>
        <v/>
      </c>
      <c r="H302" s="8" t="str">
        <f t="shared" si="68"/>
        <v/>
      </c>
      <c r="I302" s="8" t="str">
        <f t="shared" si="69"/>
        <v/>
      </c>
      <c r="J302" s="8">
        <f t="shared" si="70"/>
        <v>1.3404825737265416E-3</v>
      </c>
      <c r="K302" s="8" t="str">
        <f t="shared" si="73"/>
        <v xml:space="preserve"> </v>
      </c>
      <c r="L302" s="8">
        <f t="shared" si="74"/>
        <v>1</v>
      </c>
      <c r="M302" s="8" t="str">
        <f t="shared" si="71"/>
        <v/>
      </c>
      <c r="N302" s="16" t="str">
        <f t="shared" si="72"/>
        <v/>
      </c>
    </row>
    <row r="303" spans="1:14" x14ac:dyDescent="0.2">
      <c r="A303" s="45" t="s">
        <v>76</v>
      </c>
      <c r="B303" s="35" t="s">
        <v>283</v>
      </c>
      <c r="C303" s="32">
        <v>0</v>
      </c>
      <c r="D303" s="7">
        <v>0</v>
      </c>
      <c r="E303" s="7">
        <v>0</v>
      </c>
      <c r="F303" s="7">
        <v>0</v>
      </c>
      <c r="G303" s="8" t="str">
        <f t="shared" si="67"/>
        <v/>
      </c>
      <c r="H303" s="8" t="str">
        <f t="shared" si="68"/>
        <v/>
      </c>
      <c r="I303" s="8" t="str">
        <f t="shared" si="69"/>
        <v/>
      </c>
      <c r="J303" s="8" t="str">
        <f t="shared" si="70"/>
        <v/>
      </c>
      <c r="K303" s="8" t="str">
        <f t="shared" si="73"/>
        <v xml:space="preserve"> </v>
      </c>
      <c r="L303" s="8" t="str">
        <f t="shared" si="74"/>
        <v xml:space="preserve"> </v>
      </c>
      <c r="M303" s="8" t="str">
        <f t="shared" si="71"/>
        <v/>
      </c>
      <c r="N303" s="16" t="str">
        <f t="shared" si="72"/>
        <v/>
      </c>
    </row>
    <row r="304" spans="1:14" x14ac:dyDescent="0.2">
      <c r="A304" s="45"/>
      <c r="B304" s="35" t="s">
        <v>284</v>
      </c>
      <c r="C304" s="32">
        <v>0</v>
      </c>
      <c r="D304" s="7">
        <v>0</v>
      </c>
      <c r="E304" s="7">
        <v>2</v>
      </c>
      <c r="F304" s="7">
        <v>1</v>
      </c>
      <c r="G304" s="8" t="str">
        <f t="shared" si="67"/>
        <v/>
      </c>
      <c r="H304" s="8" t="str">
        <f t="shared" si="68"/>
        <v/>
      </c>
      <c r="I304" s="8">
        <f t="shared" si="69"/>
        <v>2.0597322348094747E-3</v>
      </c>
      <c r="J304" s="8">
        <f t="shared" si="70"/>
        <v>1.3404825737265416E-3</v>
      </c>
      <c r="K304" s="8">
        <f t="shared" si="73"/>
        <v>1</v>
      </c>
      <c r="L304" s="8">
        <f t="shared" si="74"/>
        <v>1</v>
      </c>
      <c r="M304" s="8" t="str">
        <f t="shared" si="71"/>
        <v/>
      </c>
      <c r="N304" s="16" t="str">
        <f t="shared" si="72"/>
        <v/>
      </c>
    </row>
    <row r="305" spans="1:14" x14ac:dyDescent="0.2">
      <c r="A305" s="45"/>
      <c r="B305" s="35" t="s">
        <v>285</v>
      </c>
      <c r="C305" s="32">
        <v>1</v>
      </c>
      <c r="D305" s="7">
        <v>2</v>
      </c>
      <c r="E305" s="7">
        <v>0</v>
      </c>
      <c r="F305" s="7">
        <v>0</v>
      </c>
      <c r="G305" s="8">
        <f t="shared" si="67"/>
        <v>6.6666666666666664E-4</v>
      </c>
      <c r="H305" s="8">
        <f t="shared" si="68"/>
        <v>1.7921146953405018E-3</v>
      </c>
      <c r="I305" s="8" t="str">
        <f t="shared" si="69"/>
        <v/>
      </c>
      <c r="J305" s="8" t="str">
        <f t="shared" si="70"/>
        <v/>
      </c>
      <c r="K305" s="8">
        <f t="shared" si="73"/>
        <v>-1</v>
      </c>
      <c r="L305" s="8">
        <f t="shared" si="74"/>
        <v>-1</v>
      </c>
      <c r="M305" s="8">
        <f t="shared" si="71"/>
        <v>-6.6666666666666664E-4</v>
      </c>
      <c r="N305" s="16">
        <f t="shared" si="72"/>
        <v>-1.7921146953405018E-3</v>
      </c>
    </row>
    <row r="306" spans="1:14" x14ac:dyDescent="0.2">
      <c r="A306" s="45"/>
      <c r="B306" s="35" t="s">
        <v>286</v>
      </c>
      <c r="C306" s="32">
        <v>190</v>
      </c>
      <c r="D306" s="7">
        <v>87</v>
      </c>
      <c r="E306" s="7">
        <v>14</v>
      </c>
      <c r="F306" s="7">
        <v>13</v>
      </c>
      <c r="G306" s="8">
        <f t="shared" si="67"/>
        <v>0.12666666666666668</v>
      </c>
      <c r="H306" s="8">
        <f t="shared" si="68"/>
        <v>7.7956989247311828E-2</v>
      </c>
      <c r="I306" s="8">
        <f t="shared" si="69"/>
        <v>1.4418125643666324E-2</v>
      </c>
      <c r="J306" s="8">
        <f t="shared" si="70"/>
        <v>1.7426273458445041E-2</v>
      </c>
      <c r="K306" s="8">
        <f t="shared" si="73"/>
        <v>-0.9263157894736842</v>
      </c>
      <c r="L306" s="8">
        <f t="shared" si="74"/>
        <v>-0.85057471264367812</v>
      </c>
      <c r="M306" s="8">
        <f t="shared" si="71"/>
        <v>-0.11733333333333335</v>
      </c>
      <c r="N306" s="16">
        <f t="shared" si="72"/>
        <v>-6.6308243727598568E-2</v>
      </c>
    </row>
    <row r="307" spans="1:14" x14ac:dyDescent="0.2">
      <c r="A307" s="45"/>
      <c r="B307" s="35" t="s">
        <v>287</v>
      </c>
      <c r="C307" s="32">
        <v>70</v>
      </c>
      <c r="D307" s="7">
        <v>36</v>
      </c>
      <c r="E307" s="7">
        <v>8</v>
      </c>
      <c r="F307" s="7">
        <v>10</v>
      </c>
      <c r="G307" s="8">
        <f t="shared" si="67"/>
        <v>4.6666666666666669E-2</v>
      </c>
      <c r="H307" s="8">
        <f t="shared" si="68"/>
        <v>3.2258064516129031E-2</v>
      </c>
      <c r="I307" s="8">
        <f t="shared" si="69"/>
        <v>8.2389289392378988E-3</v>
      </c>
      <c r="J307" s="8">
        <f t="shared" si="70"/>
        <v>1.3404825737265416E-2</v>
      </c>
      <c r="K307" s="8">
        <f t="shared" si="73"/>
        <v>-0.88571428571428568</v>
      </c>
      <c r="L307" s="8">
        <f t="shared" si="74"/>
        <v>-0.72222222222222221</v>
      </c>
      <c r="M307" s="8">
        <f t="shared" si="71"/>
        <v>-4.1333333333333333E-2</v>
      </c>
      <c r="N307" s="16">
        <f t="shared" si="72"/>
        <v>-2.3297491039426521E-2</v>
      </c>
    </row>
    <row r="308" spans="1:14" x14ac:dyDescent="0.2">
      <c r="A308" s="45"/>
      <c r="B308" s="35" t="s">
        <v>288</v>
      </c>
      <c r="C308" s="32">
        <v>2</v>
      </c>
      <c r="D308" s="7">
        <v>2</v>
      </c>
      <c r="E308" s="7">
        <v>0</v>
      </c>
      <c r="F308" s="7">
        <v>0</v>
      </c>
      <c r="G308" s="8">
        <f t="shared" si="67"/>
        <v>1.3333333333333333E-3</v>
      </c>
      <c r="H308" s="8">
        <f t="shared" si="68"/>
        <v>1.7921146953405018E-3</v>
      </c>
      <c r="I308" s="8" t="str">
        <f t="shared" si="69"/>
        <v/>
      </c>
      <c r="J308" s="8" t="str">
        <f t="shared" si="70"/>
        <v/>
      </c>
      <c r="K308" s="8">
        <f t="shared" si="73"/>
        <v>-1</v>
      </c>
      <c r="L308" s="8">
        <f t="shared" si="74"/>
        <v>-1</v>
      </c>
      <c r="M308" s="8">
        <f t="shared" si="71"/>
        <v>-1.3333333333333333E-3</v>
      </c>
      <c r="N308" s="16">
        <f t="shared" si="72"/>
        <v>-1.7921146953405018E-3</v>
      </c>
    </row>
    <row r="309" spans="1:14" x14ac:dyDescent="0.2">
      <c r="A309" s="45"/>
      <c r="B309" s="35" t="s">
        <v>289</v>
      </c>
      <c r="C309" s="32">
        <v>2</v>
      </c>
      <c r="D309" s="7">
        <v>0</v>
      </c>
      <c r="E309" s="7">
        <v>2</v>
      </c>
      <c r="F309" s="7">
        <v>1</v>
      </c>
      <c r="G309" s="8">
        <f t="shared" si="67"/>
        <v>1.3333333333333333E-3</v>
      </c>
      <c r="H309" s="8" t="str">
        <f t="shared" si="68"/>
        <v/>
      </c>
      <c r="I309" s="8">
        <f t="shared" si="69"/>
        <v>2.0597322348094747E-3</v>
      </c>
      <c r="J309" s="8">
        <f t="shared" si="70"/>
        <v>1.3404825737265416E-3</v>
      </c>
      <c r="K309" s="8">
        <f t="shared" si="73"/>
        <v>0</v>
      </c>
      <c r="L309" s="8">
        <f t="shared" si="74"/>
        <v>1</v>
      </c>
      <c r="M309" s="8">
        <f t="shared" si="71"/>
        <v>0</v>
      </c>
      <c r="N309" s="16" t="str">
        <f t="shared" si="72"/>
        <v/>
      </c>
    </row>
    <row r="310" spans="1:14" x14ac:dyDescent="0.2">
      <c r="A310" s="45"/>
      <c r="B310" s="35" t="s">
        <v>290</v>
      </c>
      <c r="C310" s="32">
        <v>0</v>
      </c>
      <c r="D310" s="7">
        <v>1</v>
      </c>
      <c r="E310" s="7">
        <v>1</v>
      </c>
      <c r="F310" s="7">
        <v>0</v>
      </c>
      <c r="G310" s="8" t="str">
        <f t="shared" si="67"/>
        <v/>
      </c>
      <c r="H310" s="8">
        <f t="shared" si="68"/>
        <v>8.960573476702509E-4</v>
      </c>
      <c r="I310" s="8">
        <f t="shared" si="69"/>
        <v>1.0298661174047373E-3</v>
      </c>
      <c r="J310" s="8" t="str">
        <f t="shared" si="70"/>
        <v/>
      </c>
      <c r="K310" s="8">
        <f t="shared" si="73"/>
        <v>1</v>
      </c>
      <c r="L310" s="8">
        <f t="shared" si="74"/>
        <v>-1</v>
      </c>
      <c r="M310" s="8" t="str">
        <f t="shared" si="71"/>
        <v/>
      </c>
      <c r="N310" s="16">
        <f t="shared" si="72"/>
        <v>-8.960573476702509E-4</v>
      </c>
    </row>
    <row r="311" spans="1:14" ht="25.5" x14ac:dyDescent="0.2">
      <c r="A311" s="45"/>
      <c r="B311" s="35" t="s">
        <v>291</v>
      </c>
      <c r="C311" s="32">
        <v>2</v>
      </c>
      <c r="D311" s="7">
        <v>0</v>
      </c>
      <c r="E311" s="7">
        <v>1</v>
      </c>
      <c r="F311" s="7">
        <v>0</v>
      </c>
      <c r="G311" s="8">
        <f t="shared" si="67"/>
        <v>1.3333333333333333E-3</v>
      </c>
      <c r="H311" s="8" t="str">
        <f t="shared" si="68"/>
        <v/>
      </c>
      <c r="I311" s="8">
        <f t="shared" si="69"/>
        <v>1.0298661174047373E-3</v>
      </c>
      <c r="J311" s="8" t="str">
        <f t="shared" si="70"/>
        <v/>
      </c>
      <c r="K311" s="8">
        <f t="shared" si="73"/>
        <v>-0.5</v>
      </c>
      <c r="L311" s="8" t="str">
        <f t="shared" si="74"/>
        <v xml:space="preserve"> </v>
      </c>
      <c r="M311" s="8">
        <f t="shared" si="71"/>
        <v>-6.6666666666666664E-4</v>
      </c>
      <c r="N311" s="16" t="str">
        <f t="shared" si="72"/>
        <v/>
      </c>
    </row>
    <row r="312" spans="1:14" x14ac:dyDescent="0.2">
      <c r="A312" s="45"/>
      <c r="B312" s="35" t="s">
        <v>292</v>
      </c>
      <c r="C312" s="32">
        <v>3</v>
      </c>
      <c r="D312" s="7">
        <v>6</v>
      </c>
      <c r="E312" s="7">
        <v>4</v>
      </c>
      <c r="F312" s="7">
        <v>5</v>
      </c>
      <c r="G312" s="8">
        <f t="shared" si="67"/>
        <v>2E-3</v>
      </c>
      <c r="H312" s="8">
        <f t="shared" si="68"/>
        <v>5.3763440860215058E-3</v>
      </c>
      <c r="I312" s="8">
        <f t="shared" si="69"/>
        <v>4.1194644696189494E-3</v>
      </c>
      <c r="J312" s="8">
        <f t="shared" si="70"/>
        <v>6.7024128686327079E-3</v>
      </c>
      <c r="K312" s="8">
        <f t="shared" si="73"/>
        <v>0.33333333333333331</v>
      </c>
      <c r="L312" s="8">
        <f t="shared" si="74"/>
        <v>-0.16666666666666666</v>
      </c>
      <c r="M312" s="8">
        <f t="shared" si="71"/>
        <v>6.6666666666666664E-4</v>
      </c>
      <c r="N312" s="16">
        <f t="shared" si="72"/>
        <v>-8.960573476702509E-4</v>
      </c>
    </row>
    <row r="313" spans="1:14" x14ac:dyDescent="0.2">
      <c r="A313" s="45"/>
      <c r="B313" s="35" t="s">
        <v>293</v>
      </c>
      <c r="C313" s="32">
        <v>0</v>
      </c>
      <c r="D313" s="7">
        <v>0</v>
      </c>
      <c r="E313" s="7">
        <v>0</v>
      </c>
      <c r="F313" s="7">
        <v>0</v>
      </c>
      <c r="G313" s="8" t="str">
        <f t="shared" si="67"/>
        <v/>
      </c>
      <c r="H313" s="8" t="str">
        <f t="shared" si="68"/>
        <v/>
      </c>
      <c r="I313" s="8" t="str">
        <f t="shared" si="69"/>
        <v/>
      </c>
      <c r="J313" s="8" t="str">
        <f t="shared" si="70"/>
        <v/>
      </c>
      <c r="K313" s="8" t="str">
        <f t="shared" si="73"/>
        <v xml:space="preserve"> </v>
      </c>
      <c r="L313" s="8" t="str">
        <f t="shared" si="74"/>
        <v xml:space="preserve"> </v>
      </c>
      <c r="M313" s="8" t="str">
        <f t="shared" si="71"/>
        <v/>
      </c>
      <c r="N313" s="16" t="str">
        <f t="shared" si="72"/>
        <v/>
      </c>
    </row>
    <row r="314" spans="1:14" x14ac:dyDescent="0.2">
      <c r="A314" s="45"/>
      <c r="B314" s="35" t="s">
        <v>294</v>
      </c>
      <c r="C314" s="32">
        <v>0</v>
      </c>
      <c r="D314" s="7">
        <v>0</v>
      </c>
      <c r="E314" s="7">
        <v>0</v>
      </c>
      <c r="F314" s="7">
        <v>0</v>
      </c>
      <c r="G314" s="8" t="str">
        <f t="shared" si="67"/>
        <v/>
      </c>
      <c r="H314" s="8" t="str">
        <f t="shared" si="68"/>
        <v/>
      </c>
      <c r="I314" s="8" t="str">
        <f t="shared" si="69"/>
        <v/>
      </c>
      <c r="J314" s="8" t="str">
        <f t="shared" si="70"/>
        <v/>
      </c>
      <c r="K314" s="8" t="str">
        <f t="shared" si="73"/>
        <v xml:space="preserve"> </v>
      </c>
      <c r="L314" s="8" t="str">
        <f t="shared" si="74"/>
        <v xml:space="preserve"> </v>
      </c>
      <c r="M314" s="8" t="str">
        <f t="shared" si="71"/>
        <v/>
      </c>
      <c r="N314" s="16" t="str">
        <f t="shared" si="72"/>
        <v/>
      </c>
    </row>
    <row r="315" spans="1:14" x14ac:dyDescent="0.2">
      <c r="A315" s="45"/>
      <c r="B315" s="35" t="s">
        <v>295</v>
      </c>
      <c r="C315" s="32">
        <v>0</v>
      </c>
      <c r="D315" s="7">
        <v>0</v>
      </c>
      <c r="E315" s="7">
        <v>0</v>
      </c>
      <c r="F315" s="7">
        <v>0</v>
      </c>
      <c r="G315" s="8" t="str">
        <f t="shared" si="67"/>
        <v/>
      </c>
      <c r="H315" s="8" t="str">
        <f t="shared" si="68"/>
        <v/>
      </c>
      <c r="I315" s="8" t="str">
        <f t="shared" si="69"/>
        <v/>
      </c>
      <c r="J315" s="8" t="str">
        <f t="shared" si="70"/>
        <v/>
      </c>
      <c r="K315" s="8" t="str">
        <f t="shared" si="73"/>
        <v xml:space="preserve"> </v>
      </c>
      <c r="L315" s="8" t="str">
        <f t="shared" si="74"/>
        <v xml:space="preserve"> </v>
      </c>
      <c r="M315" s="8" t="str">
        <f t="shared" si="71"/>
        <v/>
      </c>
      <c r="N315" s="16" t="str">
        <f t="shared" si="72"/>
        <v/>
      </c>
    </row>
    <row r="316" spans="1:14" ht="24" customHeight="1" x14ac:dyDescent="0.2">
      <c r="A316" s="45"/>
      <c r="B316" s="35" t="s">
        <v>296</v>
      </c>
      <c r="C316" s="32">
        <v>0</v>
      </c>
      <c r="D316" s="7">
        <v>0</v>
      </c>
      <c r="E316" s="7">
        <v>0</v>
      </c>
      <c r="F316" s="7">
        <v>1</v>
      </c>
      <c r="G316" s="8" t="str">
        <f t="shared" ref="G316:G347" si="75">+IF(C316=0,"",C316/C$188)</f>
        <v/>
      </c>
      <c r="H316" s="8" t="str">
        <f t="shared" ref="H316:H347" si="76">+IF(D316=0,"",D316/D$188)</f>
        <v/>
      </c>
      <c r="I316" s="8" t="str">
        <f t="shared" ref="I316:I347" si="77">+IF(E316=0,"",E316/E$188)</f>
        <v/>
      </c>
      <c r="J316" s="8">
        <f t="shared" ref="J316:J347" si="78">+IF(F316=0,"",F316/F$188)</f>
        <v>1.3404825737265416E-3</v>
      </c>
      <c r="K316" s="8" t="str">
        <f t="shared" si="73"/>
        <v xml:space="preserve"> </v>
      </c>
      <c r="L316" s="8">
        <f t="shared" si="74"/>
        <v>1</v>
      </c>
      <c r="M316" s="8" t="str">
        <f t="shared" ref="M316:M347" si="79">+IF(OR(AND(G316=""),(K316="")),"",G316*K316)</f>
        <v/>
      </c>
      <c r="N316" s="16" t="str">
        <f t="shared" ref="N316:N347" si="80">+IF(OR(AND(H316=""),(L316="")),"",H316*L316)</f>
        <v/>
      </c>
    </row>
    <row r="317" spans="1:14" x14ac:dyDescent="0.2">
      <c r="A317" s="45"/>
      <c r="B317" s="35" t="s">
        <v>297</v>
      </c>
      <c r="C317" s="32">
        <v>0</v>
      </c>
      <c r="D317" s="7">
        <v>0</v>
      </c>
      <c r="E317" s="7">
        <v>0</v>
      </c>
      <c r="F317" s="7">
        <v>0</v>
      </c>
      <c r="G317" s="8" t="str">
        <f t="shared" si="75"/>
        <v/>
      </c>
      <c r="H317" s="8" t="str">
        <f t="shared" si="76"/>
        <v/>
      </c>
      <c r="I317" s="8" t="str">
        <f t="shared" si="77"/>
        <v/>
      </c>
      <c r="J317" s="8" t="str">
        <f t="shared" si="78"/>
        <v/>
      </c>
      <c r="K317" s="8" t="str">
        <f t="shared" ref="K317:K348" si="81">+IF(AND(C317=0,E317=0)," ",IF(C317=0,1,IF(E317=0,-1,(E317-C317)/C317)))</f>
        <v xml:space="preserve"> </v>
      </c>
      <c r="L317" s="8" t="str">
        <f t="shared" ref="L317:L348" si="82">+IF(AND(D317=0,F317=0)," ",IF(D317=0,1,IF(F317=0,-1,(F317-D317)/D317)))</f>
        <v xml:space="preserve"> </v>
      </c>
      <c r="M317" s="8" t="str">
        <f t="shared" si="79"/>
        <v/>
      </c>
      <c r="N317" s="16" t="str">
        <f t="shared" si="80"/>
        <v/>
      </c>
    </row>
    <row r="318" spans="1:14" x14ac:dyDescent="0.2">
      <c r="A318" s="45"/>
      <c r="B318" s="35" t="s">
        <v>298</v>
      </c>
      <c r="C318" s="32">
        <v>3</v>
      </c>
      <c r="D318" s="7">
        <v>1</v>
      </c>
      <c r="E318" s="7">
        <v>19</v>
      </c>
      <c r="F318" s="7">
        <v>1</v>
      </c>
      <c r="G318" s="8">
        <f t="shared" si="75"/>
        <v>2E-3</v>
      </c>
      <c r="H318" s="8">
        <f t="shared" si="76"/>
        <v>8.960573476702509E-4</v>
      </c>
      <c r="I318" s="8">
        <f t="shared" si="77"/>
        <v>1.9567456230690009E-2</v>
      </c>
      <c r="J318" s="8">
        <f t="shared" si="78"/>
        <v>1.3404825737265416E-3</v>
      </c>
      <c r="K318" s="8">
        <f t="shared" si="81"/>
        <v>5.333333333333333</v>
      </c>
      <c r="L318" s="8">
        <f t="shared" si="82"/>
        <v>0</v>
      </c>
      <c r="M318" s="8">
        <f t="shared" si="79"/>
        <v>1.0666666666666666E-2</v>
      </c>
      <c r="N318" s="16">
        <f t="shared" si="80"/>
        <v>0</v>
      </c>
    </row>
    <row r="319" spans="1:14" x14ac:dyDescent="0.2">
      <c r="A319" s="45" t="s">
        <v>76</v>
      </c>
      <c r="B319" s="35" t="s">
        <v>299</v>
      </c>
      <c r="C319" s="32">
        <v>0</v>
      </c>
      <c r="D319" s="7">
        <v>0</v>
      </c>
      <c r="E319" s="7">
        <v>0</v>
      </c>
      <c r="F319" s="7">
        <v>0</v>
      </c>
      <c r="G319" s="8" t="str">
        <f t="shared" si="75"/>
        <v/>
      </c>
      <c r="H319" s="8" t="str">
        <f t="shared" si="76"/>
        <v/>
      </c>
      <c r="I319" s="8" t="str">
        <f t="shared" si="77"/>
        <v/>
      </c>
      <c r="J319" s="8" t="str">
        <f t="shared" si="78"/>
        <v/>
      </c>
      <c r="K319" s="8" t="str">
        <f t="shared" si="81"/>
        <v xml:space="preserve"> </v>
      </c>
      <c r="L319" s="8" t="str">
        <f t="shared" si="82"/>
        <v xml:space="preserve"> </v>
      </c>
      <c r="M319" s="8" t="str">
        <f t="shared" si="79"/>
        <v/>
      </c>
      <c r="N319" s="16" t="str">
        <f t="shared" si="80"/>
        <v/>
      </c>
    </row>
    <row r="320" spans="1:14" x14ac:dyDescent="0.2">
      <c r="A320" s="45"/>
      <c r="B320" s="35" t="s">
        <v>300</v>
      </c>
      <c r="C320" s="32">
        <v>4</v>
      </c>
      <c r="D320" s="7">
        <v>6</v>
      </c>
      <c r="E320" s="7">
        <v>0</v>
      </c>
      <c r="F320" s="7">
        <v>1</v>
      </c>
      <c r="G320" s="8">
        <f t="shared" si="75"/>
        <v>2.6666666666666666E-3</v>
      </c>
      <c r="H320" s="8">
        <f t="shared" si="76"/>
        <v>5.3763440860215058E-3</v>
      </c>
      <c r="I320" s="8" t="str">
        <f t="shared" si="77"/>
        <v/>
      </c>
      <c r="J320" s="8">
        <f t="shared" si="78"/>
        <v>1.3404825737265416E-3</v>
      </c>
      <c r="K320" s="8">
        <f t="shared" si="81"/>
        <v>-1</v>
      </c>
      <c r="L320" s="8">
        <f t="shared" si="82"/>
        <v>-0.83333333333333337</v>
      </c>
      <c r="M320" s="8">
        <f t="shared" si="79"/>
        <v>-2.6666666666666666E-3</v>
      </c>
      <c r="N320" s="16">
        <f t="shared" si="80"/>
        <v>-4.4802867383512551E-3</v>
      </c>
    </row>
    <row r="321" spans="1:14" ht="25.5" x14ac:dyDescent="0.2">
      <c r="A321" s="45"/>
      <c r="B321" s="35" t="s">
        <v>301</v>
      </c>
      <c r="C321" s="32">
        <v>2</v>
      </c>
      <c r="D321" s="7">
        <v>2</v>
      </c>
      <c r="E321" s="7">
        <v>0</v>
      </c>
      <c r="F321" s="7">
        <v>3</v>
      </c>
      <c r="G321" s="8">
        <f t="shared" si="75"/>
        <v>1.3333333333333333E-3</v>
      </c>
      <c r="H321" s="8">
        <f t="shared" si="76"/>
        <v>1.7921146953405018E-3</v>
      </c>
      <c r="I321" s="8" t="str">
        <f t="shared" si="77"/>
        <v/>
      </c>
      <c r="J321" s="8">
        <f t="shared" si="78"/>
        <v>4.0214477211796247E-3</v>
      </c>
      <c r="K321" s="8">
        <f t="shared" si="81"/>
        <v>-1</v>
      </c>
      <c r="L321" s="8">
        <f t="shared" si="82"/>
        <v>0.5</v>
      </c>
      <c r="M321" s="8">
        <f t="shared" si="79"/>
        <v>-1.3333333333333333E-3</v>
      </c>
      <c r="N321" s="16">
        <f t="shared" si="80"/>
        <v>8.960573476702509E-4</v>
      </c>
    </row>
    <row r="322" spans="1:14" x14ac:dyDescent="0.2">
      <c r="A322" s="45"/>
      <c r="B322" s="35" t="s">
        <v>302</v>
      </c>
      <c r="C322" s="32">
        <v>0</v>
      </c>
      <c r="D322" s="7">
        <v>1</v>
      </c>
      <c r="E322" s="7">
        <v>0</v>
      </c>
      <c r="F322" s="7">
        <v>1</v>
      </c>
      <c r="G322" s="8" t="str">
        <f t="shared" si="75"/>
        <v/>
      </c>
      <c r="H322" s="8">
        <f t="shared" si="76"/>
        <v>8.960573476702509E-4</v>
      </c>
      <c r="I322" s="8" t="str">
        <f t="shared" si="77"/>
        <v/>
      </c>
      <c r="J322" s="8">
        <f t="shared" si="78"/>
        <v>1.3404825737265416E-3</v>
      </c>
      <c r="K322" s="8" t="str">
        <f t="shared" si="81"/>
        <v xml:space="preserve"> </v>
      </c>
      <c r="L322" s="8">
        <f t="shared" si="82"/>
        <v>0</v>
      </c>
      <c r="M322" s="8" t="str">
        <f t="shared" si="79"/>
        <v/>
      </c>
      <c r="N322" s="16">
        <f t="shared" si="80"/>
        <v>0</v>
      </c>
    </row>
    <row r="323" spans="1:14" ht="25.5" x14ac:dyDescent="0.2">
      <c r="A323" s="45"/>
      <c r="B323" s="35" t="s">
        <v>303</v>
      </c>
      <c r="C323" s="32">
        <v>0</v>
      </c>
      <c r="D323" s="7">
        <v>1</v>
      </c>
      <c r="E323" s="7">
        <v>0</v>
      </c>
      <c r="F323" s="7">
        <v>0</v>
      </c>
      <c r="G323" s="8" t="str">
        <f t="shared" si="75"/>
        <v/>
      </c>
      <c r="H323" s="8">
        <f t="shared" si="76"/>
        <v>8.960573476702509E-4</v>
      </c>
      <c r="I323" s="8" t="str">
        <f t="shared" si="77"/>
        <v/>
      </c>
      <c r="J323" s="8" t="str">
        <f t="shared" si="78"/>
        <v/>
      </c>
      <c r="K323" s="8" t="str">
        <f t="shared" si="81"/>
        <v xml:space="preserve"> </v>
      </c>
      <c r="L323" s="8">
        <f t="shared" si="82"/>
        <v>-1</v>
      </c>
      <c r="M323" s="8" t="str">
        <f t="shared" si="79"/>
        <v/>
      </c>
      <c r="N323" s="16">
        <f t="shared" si="80"/>
        <v>-8.960573476702509E-4</v>
      </c>
    </row>
    <row r="324" spans="1:14" x14ac:dyDescent="0.2">
      <c r="A324" s="45"/>
      <c r="B324" s="35" t="s">
        <v>304</v>
      </c>
      <c r="C324" s="32">
        <v>4</v>
      </c>
      <c r="D324" s="7">
        <v>7</v>
      </c>
      <c r="E324" s="7">
        <v>2</v>
      </c>
      <c r="F324" s="7">
        <v>5</v>
      </c>
      <c r="G324" s="8">
        <f t="shared" si="75"/>
        <v>2.6666666666666666E-3</v>
      </c>
      <c r="H324" s="8">
        <f t="shared" si="76"/>
        <v>6.2724014336917565E-3</v>
      </c>
      <c r="I324" s="8">
        <f t="shared" si="77"/>
        <v>2.0597322348094747E-3</v>
      </c>
      <c r="J324" s="8">
        <f t="shared" si="78"/>
        <v>6.7024128686327079E-3</v>
      </c>
      <c r="K324" s="8">
        <f t="shared" si="81"/>
        <v>-0.5</v>
      </c>
      <c r="L324" s="8">
        <f t="shared" si="82"/>
        <v>-0.2857142857142857</v>
      </c>
      <c r="M324" s="8">
        <f t="shared" si="79"/>
        <v>-1.3333333333333333E-3</v>
      </c>
      <c r="N324" s="16">
        <f t="shared" si="80"/>
        <v>-1.7921146953405018E-3</v>
      </c>
    </row>
    <row r="325" spans="1:14" x14ac:dyDescent="0.2">
      <c r="A325" s="45"/>
      <c r="B325" s="35" t="s">
        <v>305</v>
      </c>
      <c r="C325" s="32">
        <v>2</v>
      </c>
      <c r="D325" s="7">
        <v>0</v>
      </c>
      <c r="E325" s="7">
        <v>4</v>
      </c>
      <c r="F325" s="7">
        <v>6</v>
      </c>
      <c r="G325" s="8">
        <f t="shared" si="75"/>
        <v>1.3333333333333333E-3</v>
      </c>
      <c r="H325" s="8" t="str">
        <f t="shared" si="76"/>
        <v/>
      </c>
      <c r="I325" s="8">
        <f t="shared" si="77"/>
        <v>4.1194644696189494E-3</v>
      </c>
      <c r="J325" s="8">
        <f t="shared" si="78"/>
        <v>8.0428954423592495E-3</v>
      </c>
      <c r="K325" s="8">
        <f t="shared" si="81"/>
        <v>1</v>
      </c>
      <c r="L325" s="8">
        <f t="shared" si="82"/>
        <v>1</v>
      </c>
      <c r="M325" s="8">
        <f t="shared" si="79"/>
        <v>1.3333333333333333E-3</v>
      </c>
      <c r="N325" s="16" t="str">
        <f t="shared" si="80"/>
        <v/>
      </c>
    </row>
    <row r="326" spans="1:14" x14ac:dyDescent="0.2">
      <c r="A326" s="45"/>
      <c r="B326" s="35" t="s">
        <v>306</v>
      </c>
      <c r="C326" s="32">
        <v>0</v>
      </c>
      <c r="D326" s="7">
        <v>0</v>
      </c>
      <c r="E326" s="7">
        <v>0</v>
      </c>
      <c r="F326" s="7">
        <v>0</v>
      </c>
      <c r="G326" s="8" t="str">
        <f t="shared" si="75"/>
        <v/>
      </c>
      <c r="H326" s="8" t="str">
        <f t="shared" si="76"/>
        <v/>
      </c>
      <c r="I326" s="8" t="str">
        <f t="shared" si="77"/>
        <v/>
      </c>
      <c r="J326" s="8" t="str">
        <f t="shared" si="78"/>
        <v/>
      </c>
      <c r="K326" s="8" t="str">
        <f t="shared" si="81"/>
        <v xml:space="preserve"> </v>
      </c>
      <c r="L326" s="8" t="str">
        <f t="shared" si="82"/>
        <v xml:space="preserve"> </v>
      </c>
      <c r="M326" s="8" t="str">
        <f t="shared" si="79"/>
        <v/>
      </c>
      <c r="N326" s="16" t="str">
        <f t="shared" si="80"/>
        <v/>
      </c>
    </row>
    <row r="327" spans="1:14" x14ac:dyDescent="0.2">
      <c r="A327" s="45"/>
      <c r="B327" s="35" t="s">
        <v>307</v>
      </c>
      <c r="C327" s="32">
        <v>32</v>
      </c>
      <c r="D327" s="7">
        <v>42</v>
      </c>
      <c r="E327" s="7">
        <v>41</v>
      </c>
      <c r="F327" s="7">
        <v>43</v>
      </c>
      <c r="G327" s="8">
        <f t="shared" si="75"/>
        <v>2.1333333333333333E-2</v>
      </c>
      <c r="H327" s="8">
        <f t="shared" si="76"/>
        <v>3.7634408602150539E-2</v>
      </c>
      <c r="I327" s="8">
        <f t="shared" si="77"/>
        <v>4.2224510813594233E-2</v>
      </c>
      <c r="J327" s="8">
        <f t="shared" si="78"/>
        <v>5.7640750670241284E-2</v>
      </c>
      <c r="K327" s="8">
        <f t="shared" si="81"/>
        <v>0.28125</v>
      </c>
      <c r="L327" s="8">
        <f t="shared" si="82"/>
        <v>2.3809523809523808E-2</v>
      </c>
      <c r="M327" s="8">
        <f t="shared" si="79"/>
        <v>6.0000000000000001E-3</v>
      </c>
      <c r="N327" s="16">
        <f t="shared" si="80"/>
        <v>8.960573476702509E-4</v>
      </c>
    </row>
    <row r="328" spans="1:14" x14ac:dyDescent="0.2">
      <c r="A328" s="45"/>
      <c r="B328" s="35" t="s">
        <v>308</v>
      </c>
      <c r="C328" s="32">
        <v>0</v>
      </c>
      <c r="D328" s="7">
        <v>0</v>
      </c>
      <c r="E328" s="7">
        <v>0</v>
      </c>
      <c r="F328" s="7">
        <v>0</v>
      </c>
      <c r="G328" s="8" t="str">
        <f t="shared" si="75"/>
        <v/>
      </c>
      <c r="H328" s="8" t="str">
        <f t="shared" si="76"/>
        <v/>
      </c>
      <c r="I328" s="8" t="str">
        <f t="shared" si="77"/>
        <v/>
      </c>
      <c r="J328" s="8" t="str">
        <f t="shared" si="78"/>
        <v/>
      </c>
      <c r="K328" s="8" t="str">
        <f t="shared" si="81"/>
        <v xml:space="preserve"> </v>
      </c>
      <c r="L328" s="8" t="str">
        <f t="shared" si="82"/>
        <v xml:space="preserve"> </v>
      </c>
      <c r="M328" s="8" t="str">
        <f t="shared" si="79"/>
        <v/>
      </c>
      <c r="N328" s="16" t="str">
        <f t="shared" si="80"/>
        <v/>
      </c>
    </row>
    <row r="329" spans="1:14" x14ac:dyDescent="0.2">
      <c r="A329" s="45"/>
      <c r="B329" s="35" t="s">
        <v>309</v>
      </c>
      <c r="C329" s="32">
        <v>5</v>
      </c>
      <c r="D329" s="7">
        <v>9</v>
      </c>
      <c r="E329" s="7">
        <v>0</v>
      </c>
      <c r="F329" s="7">
        <v>0</v>
      </c>
      <c r="G329" s="8">
        <f t="shared" si="75"/>
        <v>3.3333333333333335E-3</v>
      </c>
      <c r="H329" s="8">
        <f t="shared" si="76"/>
        <v>8.0645161290322578E-3</v>
      </c>
      <c r="I329" s="8" t="str">
        <f t="shared" si="77"/>
        <v/>
      </c>
      <c r="J329" s="8" t="str">
        <f t="shared" si="78"/>
        <v/>
      </c>
      <c r="K329" s="8">
        <f t="shared" si="81"/>
        <v>-1</v>
      </c>
      <c r="L329" s="8">
        <f t="shared" si="82"/>
        <v>-1</v>
      </c>
      <c r="M329" s="8">
        <f t="shared" si="79"/>
        <v>-3.3333333333333335E-3</v>
      </c>
      <c r="N329" s="16">
        <f t="shared" si="80"/>
        <v>-8.0645161290322578E-3</v>
      </c>
    </row>
    <row r="330" spans="1:14" x14ac:dyDescent="0.2">
      <c r="A330" s="45"/>
      <c r="B330" s="35" t="s">
        <v>310</v>
      </c>
      <c r="C330" s="32">
        <v>0</v>
      </c>
      <c r="D330" s="7">
        <v>0</v>
      </c>
      <c r="E330" s="7">
        <v>0</v>
      </c>
      <c r="F330" s="7">
        <v>0</v>
      </c>
      <c r="G330" s="8" t="str">
        <f t="shared" si="75"/>
        <v/>
      </c>
      <c r="H330" s="8" t="str">
        <f t="shared" si="76"/>
        <v/>
      </c>
      <c r="I330" s="8" t="str">
        <f t="shared" si="77"/>
        <v/>
      </c>
      <c r="J330" s="8" t="str">
        <f t="shared" si="78"/>
        <v/>
      </c>
      <c r="K330" s="8" t="str">
        <f t="shared" si="81"/>
        <v xml:space="preserve"> </v>
      </c>
      <c r="L330" s="8" t="str">
        <f t="shared" si="82"/>
        <v xml:space="preserve"> </v>
      </c>
      <c r="M330" s="8" t="str">
        <f t="shared" si="79"/>
        <v/>
      </c>
      <c r="N330" s="16" t="str">
        <f t="shared" si="80"/>
        <v/>
      </c>
    </row>
    <row r="331" spans="1:14" ht="25.5" x14ac:dyDescent="0.2">
      <c r="A331" s="45"/>
      <c r="B331" s="35" t="s">
        <v>311</v>
      </c>
      <c r="C331" s="32">
        <v>0</v>
      </c>
      <c r="D331" s="7">
        <v>0</v>
      </c>
      <c r="E331" s="7">
        <v>0</v>
      </c>
      <c r="F331" s="7">
        <v>0</v>
      </c>
      <c r="G331" s="8" t="str">
        <f t="shared" si="75"/>
        <v/>
      </c>
      <c r="H331" s="8" t="str">
        <f t="shared" si="76"/>
        <v/>
      </c>
      <c r="I331" s="8" t="str">
        <f t="shared" si="77"/>
        <v/>
      </c>
      <c r="J331" s="8" t="str">
        <f t="shared" si="78"/>
        <v/>
      </c>
      <c r="K331" s="8" t="str">
        <f t="shared" si="81"/>
        <v xml:space="preserve"> </v>
      </c>
      <c r="L331" s="8" t="str">
        <f t="shared" si="82"/>
        <v xml:space="preserve"> </v>
      </c>
      <c r="M331" s="8" t="str">
        <f t="shared" si="79"/>
        <v/>
      </c>
      <c r="N331" s="16" t="str">
        <f t="shared" si="80"/>
        <v/>
      </c>
    </row>
    <row r="332" spans="1:14" x14ac:dyDescent="0.2">
      <c r="A332" s="45"/>
      <c r="B332" s="35" t="s">
        <v>312</v>
      </c>
      <c r="C332" s="32">
        <v>0</v>
      </c>
      <c r="D332" s="7">
        <v>3</v>
      </c>
      <c r="E332" s="7">
        <v>0</v>
      </c>
      <c r="F332" s="7">
        <v>0</v>
      </c>
      <c r="G332" s="8" t="str">
        <f t="shared" si="75"/>
        <v/>
      </c>
      <c r="H332" s="8">
        <f t="shared" si="76"/>
        <v>2.6881720430107529E-3</v>
      </c>
      <c r="I332" s="8" t="str">
        <f t="shared" si="77"/>
        <v/>
      </c>
      <c r="J332" s="8" t="str">
        <f t="shared" si="78"/>
        <v/>
      </c>
      <c r="K332" s="8" t="str">
        <f t="shared" si="81"/>
        <v xml:space="preserve"> </v>
      </c>
      <c r="L332" s="8">
        <f t="shared" si="82"/>
        <v>-1</v>
      </c>
      <c r="M332" s="8" t="str">
        <f t="shared" si="79"/>
        <v/>
      </c>
      <c r="N332" s="16">
        <f t="shared" si="80"/>
        <v>-2.6881720430107529E-3</v>
      </c>
    </row>
    <row r="333" spans="1:14" x14ac:dyDescent="0.2">
      <c r="A333" s="45"/>
      <c r="B333" s="35" t="s">
        <v>313</v>
      </c>
      <c r="C333" s="32">
        <v>0</v>
      </c>
      <c r="D333" s="7">
        <v>0</v>
      </c>
      <c r="E333" s="7">
        <v>0</v>
      </c>
      <c r="F333" s="7">
        <v>0</v>
      </c>
      <c r="G333" s="8" t="str">
        <f t="shared" si="75"/>
        <v/>
      </c>
      <c r="H333" s="8" t="str">
        <f t="shared" si="76"/>
        <v/>
      </c>
      <c r="I333" s="8" t="str">
        <f t="shared" si="77"/>
        <v/>
      </c>
      <c r="J333" s="8" t="str">
        <f t="shared" si="78"/>
        <v/>
      </c>
      <c r="K333" s="8" t="str">
        <f t="shared" si="81"/>
        <v xml:space="preserve"> </v>
      </c>
      <c r="L333" s="8" t="str">
        <f t="shared" si="82"/>
        <v xml:space="preserve"> </v>
      </c>
      <c r="M333" s="8" t="str">
        <f t="shared" si="79"/>
        <v/>
      </c>
      <c r="N333" s="16" t="str">
        <f t="shared" si="80"/>
        <v/>
      </c>
    </row>
    <row r="334" spans="1:14" ht="25.5" x14ac:dyDescent="0.2">
      <c r="A334" s="45"/>
      <c r="B334" s="35" t="s">
        <v>314</v>
      </c>
      <c r="C334" s="32">
        <v>0</v>
      </c>
      <c r="D334" s="7">
        <v>0</v>
      </c>
      <c r="E334" s="7">
        <v>0</v>
      </c>
      <c r="F334" s="7">
        <v>0</v>
      </c>
      <c r="G334" s="8" t="str">
        <f t="shared" si="75"/>
        <v/>
      </c>
      <c r="H334" s="8" t="str">
        <f t="shared" si="76"/>
        <v/>
      </c>
      <c r="I334" s="8" t="str">
        <f t="shared" si="77"/>
        <v/>
      </c>
      <c r="J334" s="8" t="str">
        <f t="shared" si="78"/>
        <v/>
      </c>
      <c r="K334" s="8" t="str">
        <f t="shared" si="81"/>
        <v xml:space="preserve"> </v>
      </c>
      <c r="L334" s="8" t="str">
        <f t="shared" si="82"/>
        <v xml:space="preserve"> </v>
      </c>
      <c r="M334" s="8" t="str">
        <f t="shared" si="79"/>
        <v/>
      </c>
      <c r="N334" s="16" t="str">
        <f t="shared" si="80"/>
        <v/>
      </c>
    </row>
    <row r="335" spans="1:14" x14ac:dyDescent="0.2">
      <c r="A335" s="45"/>
      <c r="B335" s="35" t="s">
        <v>315</v>
      </c>
      <c r="C335" s="32">
        <v>0</v>
      </c>
      <c r="D335" s="7">
        <v>0</v>
      </c>
      <c r="E335" s="7">
        <v>1</v>
      </c>
      <c r="F335" s="7">
        <v>0</v>
      </c>
      <c r="G335" s="8" t="str">
        <f t="shared" si="75"/>
        <v/>
      </c>
      <c r="H335" s="8" t="str">
        <f t="shared" si="76"/>
        <v/>
      </c>
      <c r="I335" s="8">
        <f t="shared" si="77"/>
        <v>1.0298661174047373E-3</v>
      </c>
      <c r="J335" s="8" t="str">
        <f t="shared" si="78"/>
        <v/>
      </c>
      <c r="K335" s="8">
        <f t="shared" si="81"/>
        <v>1</v>
      </c>
      <c r="L335" s="8" t="str">
        <f t="shared" si="82"/>
        <v xml:space="preserve"> </v>
      </c>
      <c r="M335" s="8" t="str">
        <f t="shared" si="79"/>
        <v/>
      </c>
      <c r="N335" s="16" t="str">
        <f t="shared" si="80"/>
        <v/>
      </c>
    </row>
    <row r="336" spans="1:14" x14ac:dyDescent="0.2">
      <c r="A336" s="45"/>
      <c r="B336" s="35" t="s">
        <v>316</v>
      </c>
      <c r="C336" s="32">
        <v>0</v>
      </c>
      <c r="D336" s="7">
        <v>5</v>
      </c>
      <c r="E336" s="7">
        <v>0</v>
      </c>
      <c r="F336" s="7">
        <v>1</v>
      </c>
      <c r="G336" s="8" t="str">
        <f t="shared" si="75"/>
        <v/>
      </c>
      <c r="H336" s="8">
        <f t="shared" si="76"/>
        <v>4.4802867383512543E-3</v>
      </c>
      <c r="I336" s="8" t="str">
        <f t="shared" si="77"/>
        <v/>
      </c>
      <c r="J336" s="8">
        <f t="shared" si="78"/>
        <v>1.3404825737265416E-3</v>
      </c>
      <c r="K336" s="8" t="str">
        <f t="shared" si="81"/>
        <v xml:space="preserve"> </v>
      </c>
      <c r="L336" s="8">
        <f t="shared" si="82"/>
        <v>-0.8</v>
      </c>
      <c r="M336" s="8" t="str">
        <f t="shared" si="79"/>
        <v/>
      </c>
      <c r="N336" s="16">
        <f t="shared" si="80"/>
        <v>-3.5842293906810036E-3</v>
      </c>
    </row>
    <row r="337" spans="1:14" x14ac:dyDescent="0.2">
      <c r="A337" s="45"/>
      <c r="B337" s="35" t="s">
        <v>317</v>
      </c>
      <c r="C337" s="32">
        <v>0</v>
      </c>
      <c r="D337" s="7">
        <v>0</v>
      </c>
      <c r="E337" s="7">
        <v>0</v>
      </c>
      <c r="F337" s="7">
        <v>0</v>
      </c>
      <c r="G337" s="8" t="str">
        <f t="shared" si="75"/>
        <v/>
      </c>
      <c r="H337" s="8" t="str">
        <f t="shared" si="76"/>
        <v/>
      </c>
      <c r="I337" s="8" t="str">
        <f t="shared" si="77"/>
        <v/>
      </c>
      <c r="J337" s="8" t="str">
        <f t="shared" si="78"/>
        <v/>
      </c>
      <c r="K337" s="8" t="str">
        <f t="shared" si="81"/>
        <v xml:space="preserve"> </v>
      </c>
      <c r="L337" s="8" t="str">
        <f t="shared" si="82"/>
        <v xml:space="preserve"> </v>
      </c>
      <c r="M337" s="8" t="str">
        <f t="shared" si="79"/>
        <v/>
      </c>
      <c r="N337" s="16" t="str">
        <f t="shared" si="80"/>
        <v/>
      </c>
    </row>
    <row r="338" spans="1:14" ht="25.5" x14ac:dyDescent="0.2">
      <c r="A338" s="45"/>
      <c r="B338" s="35" t="s">
        <v>318</v>
      </c>
      <c r="C338" s="32">
        <v>11</v>
      </c>
      <c r="D338" s="7">
        <v>33</v>
      </c>
      <c r="E338" s="7">
        <v>1</v>
      </c>
      <c r="F338" s="7">
        <v>10</v>
      </c>
      <c r="G338" s="8">
        <f t="shared" si="75"/>
        <v>7.3333333333333332E-3</v>
      </c>
      <c r="H338" s="8">
        <f t="shared" si="76"/>
        <v>2.9569892473118281E-2</v>
      </c>
      <c r="I338" s="8">
        <f t="shared" si="77"/>
        <v>1.0298661174047373E-3</v>
      </c>
      <c r="J338" s="8">
        <f t="shared" si="78"/>
        <v>1.3404825737265416E-2</v>
      </c>
      <c r="K338" s="8">
        <f t="shared" si="81"/>
        <v>-0.90909090909090906</v>
      </c>
      <c r="L338" s="8">
        <f t="shared" si="82"/>
        <v>-0.69696969696969702</v>
      </c>
      <c r="M338" s="8">
        <f t="shared" si="79"/>
        <v>-6.6666666666666662E-3</v>
      </c>
      <c r="N338" s="16">
        <f t="shared" si="80"/>
        <v>-2.0609318996415774E-2</v>
      </c>
    </row>
    <row r="339" spans="1:14" ht="26.25" customHeight="1" x14ac:dyDescent="0.2">
      <c r="A339" s="45"/>
      <c r="B339" s="35" t="s">
        <v>319</v>
      </c>
      <c r="C339" s="32">
        <v>0</v>
      </c>
      <c r="D339" s="7">
        <v>0</v>
      </c>
      <c r="E339" s="7">
        <v>0</v>
      </c>
      <c r="F339" s="7">
        <v>0</v>
      </c>
      <c r="G339" s="8" t="str">
        <f t="shared" si="75"/>
        <v/>
      </c>
      <c r="H339" s="8" t="str">
        <f t="shared" si="76"/>
        <v/>
      </c>
      <c r="I339" s="8" t="str">
        <f t="shared" si="77"/>
        <v/>
      </c>
      <c r="J339" s="8" t="str">
        <f t="shared" si="78"/>
        <v/>
      </c>
      <c r="K339" s="8" t="str">
        <f t="shared" si="81"/>
        <v xml:space="preserve"> </v>
      </c>
      <c r="L339" s="8" t="str">
        <f t="shared" si="82"/>
        <v xml:space="preserve"> </v>
      </c>
      <c r="M339" s="8" t="str">
        <f t="shared" si="79"/>
        <v/>
      </c>
      <c r="N339" s="16" t="str">
        <f t="shared" si="80"/>
        <v/>
      </c>
    </row>
    <row r="340" spans="1:14" ht="25.5" x14ac:dyDescent="0.2">
      <c r="A340" s="45"/>
      <c r="B340" s="35" t="s">
        <v>320</v>
      </c>
      <c r="C340" s="32">
        <v>0</v>
      </c>
      <c r="D340" s="7">
        <v>1</v>
      </c>
      <c r="E340" s="7">
        <v>0</v>
      </c>
      <c r="F340" s="7">
        <v>1</v>
      </c>
      <c r="G340" s="8" t="str">
        <f t="shared" si="75"/>
        <v/>
      </c>
      <c r="H340" s="8">
        <f t="shared" si="76"/>
        <v>8.960573476702509E-4</v>
      </c>
      <c r="I340" s="8" t="str">
        <f t="shared" si="77"/>
        <v/>
      </c>
      <c r="J340" s="8">
        <f t="shared" si="78"/>
        <v>1.3404825737265416E-3</v>
      </c>
      <c r="K340" s="8" t="str">
        <f t="shared" si="81"/>
        <v xml:space="preserve"> </v>
      </c>
      <c r="L340" s="8">
        <f t="shared" si="82"/>
        <v>0</v>
      </c>
      <c r="M340" s="8" t="str">
        <f t="shared" si="79"/>
        <v/>
      </c>
      <c r="N340" s="16">
        <f t="shared" si="80"/>
        <v>0</v>
      </c>
    </row>
    <row r="341" spans="1:14" ht="26.25" customHeight="1" x14ac:dyDescent="0.2">
      <c r="A341" s="45"/>
      <c r="B341" s="35" t="s">
        <v>321</v>
      </c>
      <c r="C341" s="32">
        <v>0</v>
      </c>
      <c r="D341" s="7">
        <v>0</v>
      </c>
      <c r="E341" s="7">
        <v>0</v>
      </c>
      <c r="F341" s="7">
        <v>1</v>
      </c>
      <c r="G341" s="8" t="str">
        <f t="shared" si="75"/>
        <v/>
      </c>
      <c r="H341" s="8" t="str">
        <f t="shared" si="76"/>
        <v/>
      </c>
      <c r="I341" s="8" t="str">
        <f t="shared" si="77"/>
        <v/>
      </c>
      <c r="J341" s="8">
        <f t="shared" si="78"/>
        <v>1.3404825737265416E-3</v>
      </c>
      <c r="K341" s="8" t="str">
        <f t="shared" si="81"/>
        <v xml:space="preserve"> </v>
      </c>
      <c r="L341" s="8">
        <f t="shared" si="82"/>
        <v>1</v>
      </c>
      <c r="M341" s="8" t="str">
        <f t="shared" si="79"/>
        <v/>
      </c>
      <c r="N341" s="16" t="str">
        <f t="shared" si="80"/>
        <v/>
      </c>
    </row>
    <row r="342" spans="1:14" ht="25.5" x14ac:dyDescent="0.2">
      <c r="A342" s="45"/>
      <c r="B342" s="35" t="s">
        <v>322</v>
      </c>
      <c r="C342" s="32">
        <v>0</v>
      </c>
      <c r="D342" s="7">
        <v>0</v>
      </c>
      <c r="E342" s="7">
        <v>0</v>
      </c>
      <c r="F342" s="7">
        <v>0</v>
      </c>
      <c r="G342" s="8" t="str">
        <f t="shared" si="75"/>
        <v/>
      </c>
      <c r="H342" s="8" t="str">
        <f t="shared" si="76"/>
        <v/>
      </c>
      <c r="I342" s="8" t="str">
        <f t="shared" si="77"/>
        <v/>
      </c>
      <c r="J342" s="8" t="str">
        <f t="shared" si="78"/>
        <v/>
      </c>
      <c r="K342" s="8" t="str">
        <f t="shared" si="81"/>
        <v xml:space="preserve"> </v>
      </c>
      <c r="L342" s="8" t="str">
        <f t="shared" si="82"/>
        <v xml:space="preserve"> </v>
      </c>
      <c r="M342" s="8" t="str">
        <f t="shared" si="79"/>
        <v/>
      </c>
      <c r="N342" s="16" t="str">
        <f t="shared" si="80"/>
        <v/>
      </c>
    </row>
    <row r="343" spans="1:14" ht="25.5" x14ac:dyDescent="0.2">
      <c r="A343" s="45"/>
      <c r="B343" s="35" t="s">
        <v>323</v>
      </c>
      <c r="C343" s="32">
        <v>6</v>
      </c>
      <c r="D343" s="7">
        <v>3</v>
      </c>
      <c r="E343" s="7">
        <v>0</v>
      </c>
      <c r="F343" s="7">
        <v>0</v>
      </c>
      <c r="G343" s="8">
        <f t="shared" si="75"/>
        <v>4.0000000000000001E-3</v>
      </c>
      <c r="H343" s="8">
        <f t="shared" si="76"/>
        <v>2.6881720430107529E-3</v>
      </c>
      <c r="I343" s="8" t="str">
        <f t="shared" si="77"/>
        <v/>
      </c>
      <c r="J343" s="8" t="str">
        <f t="shared" si="78"/>
        <v/>
      </c>
      <c r="K343" s="8">
        <f t="shared" si="81"/>
        <v>-1</v>
      </c>
      <c r="L343" s="8">
        <f t="shared" si="82"/>
        <v>-1</v>
      </c>
      <c r="M343" s="8">
        <f t="shared" si="79"/>
        <v>-4.0000000000000001E-3</v>
      </c>
      <c r="N343" s="16">
        <f t="shared" si="80"/>
        <v>-2.6881720430107529E-3</v>
      </c>
    </row>
    <row r="344" spans="1:14" ht="25.5" x14ac:dyDescent="0.2">
      <c r="A344" s="45"/>
      <c r="B344" s="35" t="s">
        <v>324</v>
      </c>
      <c r="C344" s="32">
        <v>0</v>
      </c>
      <c r="D344" s="7">
        <v>0</v>
      </c>
      <c r="E344" s="7">
        <v>0</v>
      </c>
      <c r="F344" s="7">
        <v>0</v>
      </c>
      <c r="G344" s="8" t="str">
        <f t="shared" si="75"/>
        <v/>
      </c>
      <c r="H344" s="8" t="str">
        <f t="shared" si="76"/>
        <v/>
      </c>
      <c r="I344" s="8" t="str">
        <f t="shared" si="77"/>
        <v/>
      </c>
      <c r="J344" s="8" t="str">
        <f t="shared" si="78"/>
        <v/>
      </c>
      <c r="K344" s="8" t="str">
        <f t="shared" si="81"/>
        <v xml:space="preserve"> </v>
      </c>
      <c r="L344" s="8" t="str">
        <f t="shared" si="82"/>
        <v xml:space="preserve"> </v>
      </c>
      <c r="M344" s="8" t="str">
        <f t="shared" si="79"/>
        <v/>
      </c>
      <c r="N344" s="16" t="str">
        <f t="shared" si="80"/>
        <v/>
      </c>
    </row>
    <row r="345" spans="1:14" ht="25.5" x14ac:dyDescent="0.2">
      <c r="A345" s="45"/>
      <c r="B345" s="35" t="s">
        <v>325</v>
      </c>
      <c r="C345" s="32">
        <v>0</v>
      </c>
      <c r="D345" s="7">
        <v>0</v>
      </c>
      <c r="E345" s="7">
        <v>0</v>
      </c>
      <c r="F345" s="7">
        <v>0</v>
      </c>
      <c r="G345" s="8" t="str">
        <f t="shared" si="75"/>
        <v/>
      </c>
      <c r="H345" s="8" t="str">
        <f t="shared" si="76"/>
        <v/>
      </c>
      <c r="I345" s="8" t="str">
        <f t="shared" si="77"/>
        <v/>
      </c>
      <c r="J345" s="8" t="str">
        <f t="shared" si="78"/>
        <v/>
      </c>
      <c r="K345" s="8" t="str">
        <f t="shared" si="81"/>
        <v xml:space="preserve"> </v>
      </c>
      <c r="L345" s="8" t="str">
        <f t="shared" si="82"/>
        <v xml:space="preserve"> </v>
      </c>
      <c r="M345" s="8" t="str">
        <f t="shared" si="79"/>
        <v/>
      </c>
      <c r="N345" s="16" t="str">
        <f t="shared" si="80"/>
        <v/>
      </c>
    </row>
    <row r="346" spans="1:14" x14ac:dyDescent="0.2">
      <c r="A346" s="45"/>
      <c r="B346" s="35" t="s">
        <v>326</v>
      </c>
      <c r="C346" s="32">
        <v>0</v>
      </c>
      <c r="D346" s="7">
        <v>0</v>
      </c>
      <c r="E346" s="7">
        <v>0</v>
      </c>
      <c r="F346" s="7">
        <v>0</v>
      </c>
      <c r="G346" s="8" t="str">
        <f t="shared" si="75"/>
        <v/>
      </c>
      <c r="H346" s="8" t="str">
        <f t="shared" si="76"/>
        <v/>
      </c>
      <c r="I346" s="8" t="str">
        <f t="shared" si="77"/>
        <v/>
      </c>
      <c r="J346" s="8" t="str">
        <f t="shared" si="78"/>
        <v/>
      </c>
      <c r="K346" s="8" t="str">
        <f t="shared" si="81"/>
        <v xml:space="preserve"> </v>
      </c>
      <c r="L346" s="8" t="str">
        <f t="shared" si="82"/>
        <v xml:space="preserve"> </v>
      </c>
      <c r="M346" s="8" t="str">
        <f t="shared" si="79"/>
        <v/>
      </c>
      <c r="N346" s="16" t="str">
        <f t="shared" si="80"/>
        <v/>
      </c>
    </row>
    <row r="347" spans="1:14" ht="25.5" x14ac:dyDescent="0.2">
      <c r="A347" s="45"/>
      <c r="B347" s="35" t="s">
        <v>327</v>
      </c>
      <c r="C347" s="32">
        <v>4</v>
      </c>
      <c r="D347" s="7">
        <v>2</v>
      </c>
      <c r="E347" s="7">
        <v>27</v>
      </c>
      <c r="F347" s="7">
        <v>9</v>
      </c>
      <c r="G347" s="8">
        <f t="shared" si="75"/>
        <v>2.6666666666666666E-3</v>
      </c>
      <c r="H347" s="8">
        <f t="shared" si="76"/>
        <v>1.7921146953405018E-3</v>
      </c>
      <c r="I347" s="8">
        <f t="shared" si="77"/>
        <v>2.7806385169927908E-2</v>
      </c>
      <c r="J347" s="8">
        <f t="shared" si="78"/>
        <v>1.2064343163538873E-2</v>
      </c>
      <c r="K347" s="8">
        <f t="shared" si="81"/>
        <v>5.75</v>
      </c>
      <c r="L347" s="8">
        <f t="shared" si="82"/>
        <v>3.5</v>
      </c>
      <c r="M347" s="8">
        <f t="shared" si="79"/>
        <v>1.5333333333333332E-2</v>
      </c>
      <c r="N347" s="16">
        <f t="shared" si="80"/>
        <v>6.2724014336917565E-3</v>
      </c>
    </row>
    <row r="348" spans="1:14" x14ac:dyDescent="0.2">
      <c r="A348" s="45"/>
      <c r="B348" s="35" t="s">
        <v>328</v>
      </c>
      <c r="C348" s="32">
        <v>0</v>
      </c>
      <c r="D348" s="7">
        <v>0</v>
      </c>
      <c r="E348" s="7">
        <v>0</v>
      </c>
      <c r="F348" s="7">
        <v>0</v>
      </c>
      <c r="G348" s="8" t="str">
        <f t="shared" ref="G348:G363" si="83">+IF(C348=0,"",C348/C$188)</f>
        <v/>
      </c>
      <c r="H348" s="8" t="str">
        <f t="shared" ref="H348:H363" si="84">+IF(D348=0,"",D348/D$188)</f>
        <v/>
      </c>
      <c r="I348" s="8" t="str">
        <f t="shared" ref="I348:I363" si="85">+IF(E348=0,"",E348/E$188)</f>
        <v/>
      </c>
      <c r="J348" s="8" t="str">
        <f t="shared" ref="J348:J363" si="86">+IF(F348=0,"",F348/F$188)</f>
        <v/>
      </c>
      <c r="K348" s="8" t="str">
        <f t="shared" si="81"/>
        <v xml:space="preserve"> </v>
      </c>
      <c r="L348" s="8" t="str">
        <f t="shared" si="82"/>
        <v xml:space="preserve"> </v>
      </c>
      <c r="M348" s="8" t="str">
        <f t="shared" ref="M348:M363" si="87">+IF(OR(AND(G348=""),(K348="")),"",G348*K348)</f>
        <v/>
      </c>
      <c r="N348" s="16" t="str">
        <f t="shared" ref="N348:N363" si="88">+IF(OR(AND(H348=""),(L348="")),"",H348*L348)</f>
        <v/>
      </c>
    </row>
    <row r="349" spans="1:14" ht="25.5" x14ac:dyDescent="0.2">
      <c r="A349" s="45"/>
      <c r="B349" s="35" t="s">
        <v>329</v>
      </c>
      <c r="C349" s="32">
        <v>0</v>
      </c>
      <c r="D349" s="7">
        <v>0</v>
      </c>
      <c r="E349" s="7">
        <v>0</v>
      </c>
      <c r="F349" s="7">
        <v>0</v>
      </c>
      <c r="G349" s="8" t="str">
        <f t="shared" si="83"/>
        <v/>
      </c>
      <c r="H349" s="8" t="str">
        <f t="shared" si="84"/>
        <v/>
      </c>
      <c r="I349" s="8" t="str">
        <f t="shared" si="85"/>
        <v/>
      </c>
      <c r="J349" s="8" t="str">
        <f t="shared" si="86"/>
        <v/>
      </c>
      <c r="K349" s="8" t="str">
        <f t="shared" ref="K349:K363" si="89">+IF(AND(C349=0,E349=0)," ",IF(C349=0,1,IF(E349=0,-1,(E349-C349)/C349)))</f>
        <v xml:space="preserve"> </v>
      </c>
      <c r="L349" s="8" t="str">
        <f t="shared" ref="L349:L363" si="90">+IF(AND(D349=0,F349=0)," ",IF(D349=0,1,IF(F349=0,-1,(F349-D349)/D349)))</f>
        <v xml:space="preserve"> </v>
      </c>
      <c r="M349" s="8" t="str">
        <f t="shared" si="87"/>
        <v/>
      </c>
      <c r="N349" s="16" t="str">
        <f t="shared" si="88"/>
        <v/>
      </c>
    </row>
    <row r="350" spans="1:14" ht="26.25" customHeight="1" x14ac:dyDescent="0.2">
      <c r="A350" s="45"/>
      <c r="B350" s="35" t="s">
        <v>330</v>
      </c>
      <c r="C350" s="32">
        <v>0</v>
      </c>
      <c r="D350" s="7">
        <v>0</v>
      </c>
      <c r="E350" s="7">
        <v>0</v>
      </c>
      <c r="F350" s="7">
        <v>0</v>
      </c>
      <c r="G350" s="8" t="str">
        <f t="shared" si="83"/>
        <v/>
      </c>
      <c r="H350" s="8" t="str">
        <f t="shared" si="84"/>
        <v/>
      </c>
      <c r="I350" s="8" t="str">
        <f t="shared" si="85"/>
        <v/>
      </c>
      <c r="J350" s="8" t="str">
        <f t="shared" si="86"/>
        <v/>
      </c>
      <c r="K350" s="8" t="str">
        <f t="shared" si="89"/>
        <v xml:space="preserve"> </v>
      </c>
      <c r="L350" s="8" t="str">
        <f t="shared" si="90"/>
        <v xml:space="preserve"> </v>
      </c>
      <c r="M350" s="8" t="str">
        <f t="shared" si="87"/>
        <v/>
      </c>
      <c r="N350" s="16" t="str">
        <f t="shared" si="88"/>
        <v/>
      </c>
    </row>
    <row r="351" spans="1:14" ht="26.25" customHeight="1" x14ac:dyDescent="0.2">
      <c r="A351" s="45"/>
      <c r="B351" s="35" t="s">
        <v>331</v>
      </c>
      <c r="C351" s="32">
        <v>0</v>
      </c>
      <c r="D351" s="7">
        <v>0</v>
      </c>
      <c r="E351" s="7">
        <v>0</v>
      </c>
      <c r="F351" s="7">
        <v>0</v>
      </c>
      <c r="G351" s="8" t="str">
        <f t="shared" si="83"/>
        <v/>
      </c>
      <c r="H351" s="8" t="str">
        <f t="shared" si="84"/>
        <v/>
      </c>
      <c r="I351" s="8" t="str">
        <f t="shared" si="85"/>
        <v/>
      </c>
      <c r="J351" s="8" t="str">
        <f t="shared" si="86"/>
        <v/>
      </c>
      <c r="K351" s="8" t="str">
        <f t="shared" si="89"/>
        <v xml:space="preserve"> </v>
      </c>
      <c r="L351" s="8" t="str">
        <f t="shared" si="90"/>
        <v xml:space="preserve"> </v>
      </c>
      <c r="M351" s="8" t="str">
        <f t="shared" si="87"/>
        <v/>
      </c>
      <c r="N351" s="16" t="str">
        <f t="shared" si="88"/>
        <v/>
      </c>
    </row>
    <row r="352" spans="1:14" ht="25.5" x14ac:dyDescent="0.2">
      <c r="A352" s="45"/>
      <c r="B352" s="35" t="s">
        <v>332</v>
      </c>
      <c r="C352" s="32">
        <v>2</v>
      </c>
      <c r="D352" s="7">
        <v>0</v>
      </c>
      <c r="E352" s="7">
        <v>0</v>
      </c>
      <c r="F352" s="7">
        <v>0</v>
      </c>
      <c r="G352" s="8">
        <f t="shared" si="83"/>
        <v>1.3333333333333333E-3</v>
      </c>
      <c r="H352" s="8" t="str">
        <f t="shared" si="84"/>
        <v/>
      </c>
      <c r="I352" s="8" t="str">
        <f t="shared" si="85"/>
        <v/>
      </c>
      <c r="J352" s="8" t="str">
        <f t="shared" si="86"/>
        <v/>
      </c>
      <c r="K352" s="8">
        <f t="shared" si="89"/>
        <v>-1</v>
      </c>
      <c r="L352" s="8" t="str">
        <f t="shared" si="90"/>
        <v xml:space="preserve"> </v>
      </c>
      <c r="M352" s="8">
        <f t="shared" si="87"/>
        <v>-1.3333333333333333E-3</v>
      </c>
      <c r="N352" s="16" t="str">
        <f t="shared" si="88"/>
        <v/>
      </c>
    </row>
    <row r="353" spans="1:14" ht="25.5" x14ac:dyDescent="0.2">
      <c r="A353" s="45"/>
      <c r="B353" s="35" t="s">
        <v>333</v>
      </c>
      <c r="C353" s="32">
        <v>0</v>
      </c>
      <c r="D353" s="7">
        <v>0</v>
      </c>
      <c r="E353" s="7">
        <v>0</v>
      </c>
      <c r="F353" s="7">
        <v>0</v>
      </c>
      <c r="G353" s="8" t="str">
        <f t="shared" si="83"/>
        <v/>
      </c>
      <c r="H353" s="8" t="str">
        <f t="shared" si="84"/>
        <v/>
      </c>
      <c r="I353" s="8" t="str">
        <f t="shared" si="85"/>
        <v/>
      </c>
      <c r="J353" s="8" t="str">
        <f t="shared" si="86"/>
        <v/>
      </c>
      <c r="K353" s="8" t="str">
        <f t="shared" si="89"/>
        <v xml:space="preserve"> </v>
      </c>
      <c r="L353" s="8" t="str">
        <f t="shared" si="90"/>
        <v xml:space="preserve"> </v>
      </c>
      <c r="M353" s="8" t="str">
        <f t="shared" si="87"/>
        <v/>
      </c>
      <c r="N353" s="16" t="str">
        <f t="shared" si="88"/>
        <v/>
      </c>
    </row>
    <row r="354" spans="1:14" ht="25.5" x14ac:dyDescent="0.2">
      <c r="A354" s="45"/>
      <c r="B354" s="35" t="s">
        <v>334</v>
      </c>
      <c r="C354" s="32">
        <v>0</v>
      </c>
      <c r="D354" s="7">
        <v>1</v>
      </c>
      <c r="E354" s="7">
        <v>0</v>
      </c>
      <c r="F354" s="7">
        <v>0</v>
      </c>
      <c r="G354" s="8" t="str">
        <f t="shared" si="83"/>
        <v/>
      </c>
      <c r="H354" s="8">
        <f t="shared" si="84"/>
        <v>8.960573476702509E-4</v>
      </c>
      <c r="I354" s="8" t="str">
        <f t="shared" si="85"/>
        <v/>
      </c>
      <c r="J354" s="8" t="str">
        <f t="shared" si="86"/>
        <v/>
      </c>
      <c r="K354" s="8" t="str">
        <f t="shared" si="89"/>
        <v xml:space="preserve"> </v>
      </c>
      <c r="L354" s="8">
        <f t="shared" si="90"/>
        <v>-1</v>
      </c>
      <c r="M354" s="8" t="str">
        <f t="shared" si="87"/>
        <v/>
      </c>
      <c r="N354" s="16">
        <f t="shared" si="88"/>
        <v>-8.960573476702509E-4</v>
      </c>
    </row>
    <row r="355" spans="1:14" ht="25.5" x14ac:dyDescent="0.2">
      <c r="A355" s="45"/>
      <c r="B355" s="35" t="s">
        <v>335</v>
      </c>
      <c r="C355" s="32">
        <v>0</v>
      </c>
      <c r="D355" s="7">
        <v>0</v>
      </c>
      <c r="E355" s="7">
        <v>0</v>
      </c>
      <c r="F355" s="7">
        <v>0</v>
      </c>
      <c r="G355" s="8" t="str">
        <f t="shared" si="83"/>
        <v/>
      </c>
      <c r="H355" s="8" t="str">
        <f t="shared" si="84"/>
        <v/>
      </c>
      <c r="I355" s="8" t="str">
        <f t="shared" si="85"/>
        <v/>
      </c>
      <c r="J355" s="8" t="str">
        <f t="shared" si="86"/>
        <v/>
      </c>
      <c r="K355" s="8" t="str">
        <f t="shared" si="89"/>
        <v xml:space="preserve"> </v>
      </c>
      <c r="L355" s="8" t="str">
        <f t="shared" si="90"/>
        <v xml:space="preserve"> </v>
      </c>
      <c r="M355" s="8" t="str">
        <f t="shared" si="87"/>
        <v/>
      </c>
      <c r="N355" s="16" t="str">
        <f t="shared" si="88"/>
        <v/>
      </c>
    </row>
    <row r="356" spans="1:14" x14ac:dyDescent="0.2">
      <c r="A356" s="45"/>
      <c r="B356" s="35" t="s">
        <v>336</v>
      </c>
      <c r="C356" s="32">
        <v>0</v>
      </c>
      <c r="D356" s="7">
        <v>0</v>
      </c>
      <c r="E356" s="7">
        <v>0</v>
      </c>
      <c r="F356" s="7">
        <v>0</v>
      </c>
      <c r="G356" s="8" t="str">
        <f t="shared" si="83"/>
        <v/>
      </c>
      <c r="H356" s="8" t="str">
        <f t="shared" si="84"/>
        <v/>
      </c>
      <c r="I356" s="8" t="str">
        <f t="shared" si="85"/>
        <v/>
      </c>
      <c r="J356" s="8" t="str">
        <f t="shared" si="86"/>
        <v/>
      </c>
      <c r="K356" s="8" t="str">
        <f t="shared" si="89"/>
        <v xml:space="preserve"> </v>
      </c>
      <c r="L356" s="8" t="str">
        <f t="shared" si="90"/>
        <v xml:space="preserve"> </v>
      </c>
      <c r="M356" s="8" t="str">
        <f t="shared" si="87"/>
        <v/>
      </c>
      <c r="N356" s="16" t="str">
        <f t="shared" si="88"/>
        <v/>
      </c>
    </row>
    <row r="357" spans="1:14" ht="25.5" x14ac:dyDescent="0.2">
      <c r="A357" s="45"/>
      <c r="B357" s="35" t="s">
        <v>337</v>
      </c>
      <c r="C357" s="32">
        <v>0</v>
      </c>
      <c r="D357" s="7">
        <v>0</v>
      </c>
      <c r="E357" s="7">
        <v>0</v>
      </c>
      <c r="F357" s="7">
        <v>1</v>
      </c>
      <c r="G357" s="8" t="str">
        <f t="shared" si="83"/>
        <v/>
      </c>
      <c r="H357" s="8" t="str">
        <f t="shared" si="84"/>
        <v/>
      </c>
      <c r="I357" s="8" t="str">
        <f t="shared" si="85"/>
        <v/>
      </c>
      <c r="J357" s="8">
        <f t="shared" si="86"/>
        <v>1.3404825737265416E-3</v>
      </c>
      <c r="K357" s="8" t="str">
        <f t="shared" si="89"/>
        <v xml:space="preserve"> </v>
      </c>
      <c r="L357" s="8">
        <f t="shared" si="90"/>
        <v>1</v>
      </c>
      <c r="M357" s="8" t="str">
        <f t="shared" si="87"/>
        <v/>
      </c>
      <c r="N357" s="16" t="str">
        <f t="shared" si="88"/>
        <v/>
      </c>
    </row>
    <row r="358" spans="1:14" x14ac:dyDescent="0.2">
      <c r="A358" s="45"/>
      <c r="B358" s="35" t="s">
        <v>338</v>
      </c>
      <c r="C358" s="32">
        <v>0</v>
      </c>
      <c r="D358" s="7">
        <v>1</v>
      </c>
      <c r="E358" s="7">
        <v>0</v>
      </c>
      <c r="F358" s="7">
        <v>0</v>
      </c>
      <c r="G358" s="8" t="str">
        <f t="shared" si="83"/>
        <v/>
      </c>
      <c r="H358" s="8">
        <f t="shared" si="84"/>
        <v>8.960573476702509E-4</v>
      </c>
      <c r="I358" s="8" t="str">
        <f t="shared" si="85"/>
        <v/>
      </c>
      <c r="J358" s="8" t="str">
        <f t="shared" si="86"/>
        <v/>
      </c>
      <c r="K358" s="8" t="str">
        <f t="shared" si="89"/>
        <v xml:space="preserve"> </v>
      </c>
      <c r="L358" s="8">
        <f t="shared" si="90"/>
        <v>-1</v>
      </c>
      <c r="M358" s="8" t="str">
        <f t="shared" si="87"/>
        <v/>
      </c>
      <c r="N358" s="16">
        <f t="shared" si="88"/>
        <v>-8.960573476702509E-4</v>
      </c>
    </row>
    <row r="359" spans="1:14" ht="25.5" x14ac:dyDescent="0.2">
      <c r="A359" s="45"/>
      <c r="B359" s="35" t="s">
        <v>339</v>
      </c>
      <c r="C359" s="32">
        <v>0</v>
      </c>
      <c r="D359" s="7">
        <v>0</v>
      </c>
      <c r="E359" s="7">
        <v>0</v>
      </c>
      <c r="F359" s="7">
        <v>0</v>
      </c>
      <c r="G359" s="8" t="str">
        <f t="shared" si="83"/>
        <v/>
      </c>
      <c r="H359" s="8" t="str">
        <f t="shared" si="84"/>
        <v/>
      </c>
      <c r="I359" s="8" t="str">
        <f t="shared" si="85"/>
        <v/>
      </c>
      <c r="J359" s="8" t="str">
        <f t="shared" si="86"/>
        <v/>
      </c>
      <c r="K359" s="8" t="str">
        <f t="shared" si="89"/>
        <v xml:space="preserve"> </v>
      </c>
      <c r="L359" s="8" t="str">
        <f t="shared" si="90"/>
        <v xml:space="preserve"> </v>
      </c>
      <c r="M359" s="8" t="str">
        <f t="shared" si="87"/>
        <v/>
      </c>
      <c r="N359" s="16" t="str">
        <f t="shared" si="88"/>
        <v/>
      </c>
    </row>
    <row r="360" spans="1:14" ht="25.5" x14ac:dyDescent="0.2">
      <c r="A360" s="45"/>
      <c r="B360" s="35" t="s">
        <v>340</v>
      </c>
      <c r="C360" s="32">
        <v>0</v>
      </c>
      <c r="D360" s="7">
        <v>0</v>
      </c>
      <c r="E360" s="7">
        <v>0</v>
      </c>
      <c r="F360" s="7">
        <v>0</v>
      </c>
      <c r="G360" s="8" t="str">
        <f t="shared" si="83"/>
        <v/>
      </c>
      <c r="H360" s="8" t="str">
        <f t="shared" si="84"/>
        <v/>
      </c>
      <c r="I360" s="8" t="str">
        <f t="shared" si="85"/>
        <v/>
      </c>
      <c r="J360" s="8" t="str">
        <f t="shared" si="86"/>
        <v/>
      </c>
      <c r="K360" s="8" t="str">
        <f t="shared" si="89"/>
        <v xml:space="preserve"> </v>
      </c>
      <c r="L360" s="8" t="str">
        <f t="shared" si="90"/>
        <v xml:space="preserve"> </v>
      </c>
      <c r="M360" s="8" t="str">
        <f t="shared" si="87"/>
        <v/>
      </c>
      <c r="N360" s="16" t="str">
        <f t="shared" si="88"/>
        <v/>
      </c>
    </row>
    <row r="361" spans="1:14" x14ac:dyDescent="0.2">
      <c r="A361" s="45"/>
      <c r="B361" s="35" t="s">
        <v>341</v>
      </c>
      <c r="C361" s="32">
        <v>0</v>
      </c>
      <c r="D361" s="7">
        <v>1</v>
      </c>
      <c r="E361" s="7">
        <v>0</v>
      </c>
      <c r="F361" s="7">
        <v>0</v>
      </c>
      <c r="G361" s="8" t="str">
        <f t="shared" si="83"/>
        <v/>
      </c>
      <c r="H361" s="8">
        <f t="shared" si="84"/>
        <v>8.960573476702509E-4</v>
      </c>
      <c r="I361" s="8" t="str">
        <f t="shared" si="85"/>
        <v/>
      </c>
      <c r="J361" s="8" t="str">
        <f t="shared" si="86"/>
        <v/>
      </c>
      <c r="K361" s="8" t="str">
        <f t="shared" si="89"/>
        <v xml:space="preserve"> </v>
      </c>
      <c r="L361" s="8">
        <f t="shared" si="90"/>
        <v>-1</v>
      </c>
      <c r="M361" s="8" t="str">
        <f t="shared" si="87"/>
        <v/>
      </c>
      <c r="N361" s="16">
        <f t="shared" si="88"/>
        <v>-8.960573476702509E-4</v>
      </c>
    </row>
    <row r="362" spans="1:14" x14ac:dyDescent="0.2">
      <c r="A362" s="45"/>
      <c r="B362" s="35" t="s">
        <v>342</v>
      </c>
      <c r="C362" s="32">
        <v>0</v>
      </c>
      <c r="D362" s="7">
        <v>0</v>
      </c>
      <c r="E362" s="7">
        <v>0</v>
      </c>
      <c r="F362" s="7">
        <v>0</v>
      </c>
      <c r="G362" s="8" t="str">
        <f t="shared" si="83"/>
        <v/>
      </c>
      <c r="H362" s="8" t="str">
        <f t="shared" si="84"/>
        <v/>
      </c>
      <c r="I362" s="8" t="str">
        <f t="shared" si="85"/>
        <v/>
      </c>
      <c r="J362" s="8" t="str">
        <f t="shared" si="86"/>
        <v/>
      </c>
      <c r="K362" s="8" t="str">
        <f t="shared" si="89"/>
        <v xml:space="preserve"> </v>
      </c>
      <c r="L362" s="8" t="str">
        <f t="shared" si="90"/>
        <v xml:space="preserve"> </v>
      </c>
      <c r="M362" s="8" t="str">
        <f t="shared" si="87"/>
        <v/>
      </c>
      <c r="N362" s="16" t="str">
        <f t="shared" si="88"/>
        <v/>
      </c>
    </row>
    <row r="363" spans="1:14" ht="26.25" thickBot="1" x14ac:dyDescent="0.25">
      <c r="A363" s="45"/>
      <c r="B363" s="36" t="s">
        <v>343</v>
      </c>
      <c r="C363" s="33">
        <v>0</v>
      </c>
      <c r="D363" s="17">
        <v>0</v>
      </c>
      <c r="E363" s="17">
        <v>0</v>
      </c>
      <c r="F363" s="17">
        <v>2</v>
      </c>
      <c r="G363" s="18" t="str">
        <f t="shared" si="83"/>
        <v/>
      </c>
      <c r="H363" s="18" t="str">
        <f t="shared" si="84"/>
        <v/>
      </c>
      <c r="I363" s="18" t="str">
        <f t="shared" si="85"/>
        <v/>
      </c>
      <c r="J363" s="18">
        <f t="shared" si="86"/>
        <v>2.6809651474530832E-3</v>
      </c>
      <c r="K363" s="18" t="str">
        <f t="shared" si="89"/>
        <v xml:space="preserve"> </v>
      </c>
      <c r="L363" s="18">
        <f t="shared" si="90"/>
        <v>1</v>
      </c>
      <c r="M363" s="18" t="str">
        <f t="shared" si="87"/>
        <v/>
      </c>
      <c r="N363" s="19" t="str">
        <f t="shared" si="88"/>
        <v/>
      </c>
    </row>
    <row r="364" spans="1:14" x14ac:dyDescent="0.2">
      <c r="A364" s="44"/>
    </row>
    <row r="365" spans="1:14" x14ac:dyDescent="0.2">
      <c r="A365" s="44"/>
    </row>
    <row r="366" spans="1:14" x14ac:dyDescent="0.2">
      <c r="A366" s="44"/>
    </row>
    <row r="367" spans="1:14" ht="15.75" thickBot="1" x14ac:dyDescent="0.25">
      <c r="A367" s="44"/>
    </row>
    <row r="368" spans="1:14" ht="29.25" customHeight="1" thickBot="1" x14ac:dyDescent="0.25">
      <c r="A368" s="45"/>
      <c r="B368" s="20" t="s">
        <v>3</v>
      </c>
      <c r="C368" s="13" t="s">
        <v>16</v>
      </c>
      <c r="D368" s="23"/>
      <c r="E368" s="23"/>
      <c r="F368" s="24"/>
      <c r="G368" s="13" t="s">
        <v>5</v>
      </c>
      <c r="H368" s="23"/>
      <c r="I368" s="23"/>
      <c r="J368" s="23"/>
      <c r="K368" s="13" t="s">
        <v>17</v>
      </c>
      <c r="L368" s="14"/>
      <c r="M368" s="13" t="s">
        <v>7</v>
      </c>
      <c r="N368" s="14"/>
    </row>
    <row r="369" spans="1:14" ht="15.75" thickBot="1" x14ac:dyDescent="0.25">
      <c r="A369" s="44"/>
      <c r="B369" s="21"/>
      <c r="C369" s="26">
        <v>2021</v>
      </c>
      <c r="D369" s="24"/>
      <c r="E369" s="27">
        <v>2022</v>
      </c>
      <c r="F369" s="24"/>
      <c r="G369" s="26">
        <v>2021</v>
      </c>
      <c r="H369" s="24"/>
      <c r="I369" s="27">
        <v>2022</v>
      </c>
      <c r="J369" s="24"/>
      <c r="K369" s="25"/>
      <c r="L369" s="15"/>
      <c r="M369" s="25"/>
      <c r="N369" s="15"/>
    </row>
    <row r="370" spans="1:14" ht="15.75" thickBot="1" x14ac:dyDescent="0.25">
      <c r="A370" s="45"/>
      <c r="B370" s="22"/>
      <c r="C370" s="28" t="s">
        <v>8</v>
      </c>
      <c r="D370" s="28" t="s">
        <v>9</v>
      </c>
      <c r="E370" s="28" t="s">
        <v>8</v>
      </c>
      <c r="F370" s="28" t="s">
        <v>9</v>
      </c>
      <c r="G370" s="28" t="s">
        <v>8</v>
      </c>
      <c r="H370" s="28" t="s">
        <v>9</v>
      </c>
      <c r="I370" s="28" t="s">
        <v>8</v>
      </c>
      <c r="J370" s="28" t="s">
        <v>9</v>
      </c>
      <c r="K370" s="28" t="s">
        <v>8</v>
      </c>
      <c r="L370" s="28" t="s">
        <v>9</v>
      </c>
      <c r="M370" s="28" t="s">
        <v>8</v>
      </c>
      <c r="N370" s="28" t="s">
        <v>9</v>
      </c>
    </row>
    <row r="371" spans="1:14" ht="15.75" thickBot="1" x14ac:dyDescent="0.25">
      <c r="A371" s="45"/>
      <c r="B371" s="29" t="s">
        <v>13</v>
      </c>
      <c r="C371" s="30">
        <f>SUM(C372:C604)</f>
        <v>3860</v>
      </c>
      <c r="D371" s="30">
        <f>SUM(D372:D604)</f>
        <v>4368</v>
      </c>
      <c r="E371" s="30">
        <f>SUM(E372:E604)</f>
        <v>10861</v>
      </c>
      <c r="F371" s="30">
        <f>SUM(F372:F604)</f>
        <v>9807</v>
      </c>
      <c r="G371" s="31">
        <f t="shared" ref="G371:G434" si="91">+IF(C371=0,"",C371/C$371)</f>
        <v>1</v>
      </c>
      <c r="H371" s="31">
        <f t="shared" ref="H371:H434" si="92">+IF(D371=0,"",D371/D$371)</f>
        <v>1</v>
      </c>
      <c r="I371" s="31">
        <f t="shared" ref="I371:I434" si="93">+IF(E371=0,"",E371/E$371)</f>
        <v>1</v>
      </c>
      <c r="J371" s="31">
        <f t="shared" ref="J371:J434" si="94">+IF(F371=0,"",F371/F$371)</f>
        <v>1</v>
      </c>
      <c r="K371" s="31">
        <f>+IF(AND(C371=0,E371=0),"",IF(C371=0,1,IF(E371=0,-1,(E371-C371)/C371)))</f>
        <v>1.8137305699481865</v>
      </c>
      <c r="L371" s="31">
        <f>+IF(AND(D371=0,F371=0),"",IF(D371=0,1,IF(F371=0,-1,(F371-D371)/D371)))</f>
        <v>1.2451923076923077</v>
      </c>
      <c r="M371" s="31">
        <f t="shared" ref="M371:M434" si="95">+IF(OR(AND(G371=""),(K371="")),"",G371*K371)</f>
        <v>1.8137305699481865</v>
      </c>
      <c r="N371" s="31">
        <f t="shared" ref="N371:N434" si="96">+IF(OR(AND(H371=""),(L371="")),"",H371*L371)</f>
        <v>1.2451923076923077</v>
      </c>
    </row>
    <row r="372" spans="1:14" x14ac:dyDescent="0.2">
      <c r="A372" s="45"/>
      <c r="B372" s="34" t="s">
        <v>344</v>
      </c>
      <c r="C372" s="40">
        <v>62</v>
      </c>
      <c r="D372" s="37">
        <v>9</v>
      </c>
      <c r="E372" s="37">
        <v>36</v>
      </c>
      <c r="F372" s="37">
        <v>2</v>
      </c>
      <c r="G372" s="38">
        <f t="shared" si="91"/>
        <v>1.6062176165803108E-2</v>
      </c>
      <c r="H372" s="38">
        <f t="shared" si="92"/>
        <v>2.0604395604395605E-3</v>
      </c>
      <c r="I372" s="38">
        <f t="shared" si="93"/>
        <v>3.3146119141883802E-3</v>
      </c>
      <c r="J372" s="38">
        <f t="shared" si="94"/>
        <v>2.0393596410727031E-4</v>
      </c>
      <c r="K372" s="38">
        <f t="shared" ref="K372:K435" si="97">+IF(AND(C372=0,E372=0)," ",IF(C372=0,1,IF(E372=0,-1,(E372-C372)/C372)))</f>
        <v>-0.41935483870967744</v>
      </c>
      <c r="L372" s="38">
        <f t="shared" ref="L372:L435" si="98">+IF(AND(D372=0,F372=0)," ",IF(D372=0,1,IF(F372=0,-1,(F372-D372)/D372)))</f>
        <v>-0.77777777777777779</v>
      </c>
      <c r="M372" s="38">
        <f t="shared" si="95"/>
        <v>-6.7357512953367879E-3</v>
      </c>
      <c r="N372" s="39">
        <f t="shared" si="96"/>
        <v>-1.6025641025641027E-3</v>
      </c>
    </row>
    <row r="373" spans="1:14" x14ac:dyDescent="0.2">
      <c r="A373" s="45"/>
      <c r="B373" s="35" t="s">
        <v>345</v>
      </c>
      <c r="C373" s="32">
        <v>7</v>
      </c>
      <c r="D373" s="7">
        <v>3</v>
      </c>
      <c r="E373" s="7">
        <v>3</v>
      </c>
      <c r="F373" s="7">
        <v>0</v>
      </c>
      <c r="G373" s="8">
        <f t="shared" si="91"/>
        <v>1.8134715025906736E-3</v>
      </c>
      <c r="H373" s="8">
        <f t="shared" si="92"/>
        <v>6.8681318681318687E-4</v>
      </c>
      <c r="I373" s="8">
        <f t="shared" si="93"/>
        <v>2.7621765951569839E-4</v>
      </c>
      <c r="J373" s="8" t="str">
        <f t="shared" si="94"/>
        <v/>
      </c>
      <c r="K373" s="8">
        <f t="shared" si="97"/>
        <v>-0.5714285714285714</v>
      </c>
      <c r="L373" s="8">
        <f t="shared" si="98"/>
        <v>-1</v>
      </c>
      <c r="M373" s="8">
        <f t="shared" si="95"/>
        <v>-1.0362694300518134E-3</v>
      </c>
      <c r="N373" s="16">
        <f t="shared" si="96"/>
        <v>-6.8681318681318687E-4</v>
      </c>
    </row>
    <row r="374" spans="1:14" x14ac:dyDescent="0.2">
      <c r="A374" s="45"/>
      <c r="B374" s="35" t="s">
        <v>346</v>
      </c>
      <c r="C374" s="32">
        <v>27</v>
      </c>
      <c r="D374" s="7">
        <v>18</v>
      </c>
      <c r="E374" s="7">
        <v>417</v>
      </c>
      <c r="F374" s="7">
        <v>224</v>
      </c>
      <c r="G374" s="8">
        <f t="shared" si="91"/>
        <v>6.9948186528497412E-3</v>
      </c>
      <c r="H374" s="8">
        <f t="shared" si="92"/>
        <v>4.120879120879121E-3</v>
      </c>
      <c r="I374" s="8">
        <f t="shared" si="93"/>
        <v>3.8394254672682072E-2</v>
      </c>
      <c r="J374" s="8">
        <f t="shared" si="94"/>
        <v>2.2840827980014276E-2</v>
      </c>
      <c r="K374" s="8">
        <f t="shared" si="97"/>
        <v>14.444444444444445</v>
      </c>
      <c r="L374" s="8">
        <f t="shared" si="98"/>
        <v>11.444444444444445</v>
      </c>
      <c r="M374" s="8">
        <f t="shared" si="95"/>
        <v>0.10103626943005181</v>
      </c>
      <c r="N374" s="16">
        <f t="shared" si="96"/>
        <v>4.716117216117216E-2</v>
      </c>
    </row>
    <row r="375" spans="1:14" x14ac:dyDescent="0.2">
      <c r="A375" s="45"/>
      <c r="B375" s="35" t="s">
        <v>347</v>
      </c>
      <c r="C375" s="32">
        <v>0</v>
      </c>
      <c r="D375" s="7">
        <v>0</v>
      </c>
      <c r="E375" s="7">
        <v>0</v>
      </c>
      <c r="F375" s="7">
        <v>0</v>
      </c>
      <c r="G375" s="8" t="str">
        <f t="shared" si="91"/>
        <v/>
      </c>
      <c r="H375" s="8" t="str">
        <f t="shared" si="92"/>
        <v/>
      </c>
      <c r="I375" s="8" t="str">
        <f t="shared" si="93"/>
        <v/>
      </c>
      <c r="J375" s="8" t="str">
        <f t="shared" si="94"/>
        <v/>
      </c>
      <c r="K375" s="8" t="str">
        <f t="shared" si="97"/>
        <v xml:space="preserve"> </v>
      </c>
      <c r="L375" s="8" t="str">
        <f t="shared" si="98"/>
        <v xml:space="preserve"> </v>
      </c>
      <c r="M375" s="8" t="str">
        <f t="shared" si="95"/>
        <v/>
      </c>
      <c r="N375" s="16" t="str">
        <f t="shared" si="96"/>
        <v/>
      </c>
    </row>
    <row r="376" spans="1:14" x14ac:dyDescent="0.2">
      <c r="A376" s="45"/>
      <c r="B376" s="35" t="s">
        <v>348</v>
      </c>
      <c r="C376" s="32">
        <v>0</v>
      </c>
      <c r="D376" s="7">
        <v>0</v>
      </c>
      <c r="E376" s="7">
        <v>0</v>
      </c>
      <c r="F376" s="7">
        <v>0</v>
      </c>
      <c r="G376" s="8" t="str">
        <f t="shared" si="91"/>
        <v/>
      </c>
      <c r="H376" s="8" t="str">
        <f t="shared" si="92"/>
        <v/>
      </c>
      <c r="I376" s="8" t="str">
        <f t="shared" si="93"/>
        <v/>
      </c>
      <c r="J376" s="8" t="str">
        <f t="shared" si="94"/>
        <v/>
      </c>
      <c r="K376" s="8" t="str">
        <f t="shared" si="97"/>
        <v xml:space="preserve"> </v>
      </c>
      <c r="L376" s="8" t="str">
        <f t="shared" si="98"/>
        <v xml:space="preserve"> </v>
      </c>
      <c r="M376" s="8" t="str">
        <f t="shared" si="95"/>
        <v/>
      </c>
      <c r="N376" s="16" t="str">
        <f t="shared" si="96"/>
        <v/>
      </c>
    </row>
    <row r="377" spans="1:14" x14ac:dyDescent="0.2">
      <c r="A377" s="45"/>
      <c r="B377" s="35" t="s">
        <v>349</v>
      </c>
      <c r="C377" s="32">
        <v>187</v>
      </c>
      <c r="D377" s="7">
        <v>118</v>
      </c>
      <c r="E377" s="7">
        <v>64</v>
      </c>
      <c r="F377" s="7">
        <v>55</v>
      </c>
      <c r="G377" s="8">
        <f t="shared" si="91"/>
        <v>4.844559585492228E-2</v>
      </c>
      <c r="H377" s="8">
        <f t="shared" si="92"/>
        <v>2.7014652014652016E-2</v>
      </c>
      <c r="I377" s="8">
        <f t="shared" si="93"/>
        <v>5.8926434030015656E-3</v>
      </c>
      <c r="J377" s="8">
        <f t="shared" si="94"/>
        <v>5.6082390129499338E-3</v>
      </c>
      <c r="K377" s="8">
        <f t="shared" si="97"/>
        <v>-0.65775401069518713</v>
      </c>
      <c r="L377" s="8">
        <f t="shared" si="98"/>
        <v>-0.53389830508474578</v>
      </c>
      <c r="M377" s="8">
        <f t="shared" si="95"/>
        <v>-3.1865284974093265E-2</v>
      </c>
      <c r="N377" s="16">
        <f t="shared" si="96"/>
        <v>-1.4423076923076924E-2</v>
      </c>
    </row>
    <row r="378" spans="1:14" x14ac:dyDescent="0.2">
      <c r="A378" s="45"/>
      <c r="B378" s="35" t="s">
        <v>350</v>
      </c>
      <c r="C378" s="32">
        <v>6</v>
      </c>
      <c r="D378" s="7">
        <v>7</v>
      </c>
      <c r="E378" s="7">
        <v>2</v>
      </c>
      <c r="F378" s="7">
        <v>2</v>
      </c>
      <c r="G378" s="8">
        <f t="shared" si="91"/>
        <v>1.5544041450777201E-3</v>
      </c>
      <c r="H378" s="8">
        <f t="shared" si="92"/>
        <v>1.6025641025641025E-3</v>
      </c>
      <c r="I378" s="8">
        <f t="shared" si="93"/>
        <v>1.8414510634379893E-4</v>
      </c>
      <c r="J378" s="8">
        <f t="shared" si="94"/>
        <v>2.0393596410727031E-4</v>
      </c>
      <c r="K378" s="8">
        <f t="shared" si="97"/>
        <v>-0.66666666666666663</v>
      </c>
      <c r="L378" s="8">
        <f t="shared" si="98"/>
        <v>-0.7142857142857143</v>
      </c>
      <c r="M378" s="8">
        <f t="shared" si="95"/>
        <v>-1.0362694300518134E-3</v>
      </c>
      <c r="N378" s="16">
        <f t="shared" si="96"/>
        <v>-1.1446886446886447E-3</v>
      </c>
    </row>
    <row r="379" spans="1:14" x14ac:dyDescent="0.2">
      <c r="A379" s="45"/>
      <c r="B379" s="35" t="s">
        <v>351</v>
      </c>
      <c r="C379" s="32">
        <v>3</v>
      </c>
      <c r="D379" s="7">
        <v>4</v>
      </c>
      <c r="E379" s="7">
        <v>3</v>
      </c>
      <c r="F379" s="7">
        <v>1</v>
      </c>
      <c r="G379" s="8">
        <f t="shared" si="91"/>
        <v>7.7720207253886007E-4</v>
      </c>
      <c r="H379" s="8">
        <f t="shared" si="92"/>
        <v>9.1575091575091575E-4</v>
      </c>
      <c r="I379" s="8">
        <f t="shared" si="93"/>
        <v>2.7621765951569839E-4</v>
      </c>
      <c r="J379" s="8">
        <f t="shared" si="94"/>
        <v>1.0196798205363516E-4</v>
      </c>
      <c r="K379" s="8">
        <f t="shared" si="97"/>
        <v>0</v>
      </c>
      <c r="L379" s="8">
        <f t="shared" si="98"/>
        <v>-0.75</v>
      </c>
      <c r="M379" s="8">
        <f t="shared" si="95"/>
        <v>0</v>
      </c>
      <c r="N379" s="16">
        <f t="shared" si="96"/>
        <v>-6.8681318681318676E-4</v>
      </c>
    </row>
    <row r="380" spans="1:14" x14ac:dyDescent="0.2">
      <c r="A380" s="45"/>
      <c r="B380" s="35" t="s">
        <v>352</v>
      </c>
      <c r="C380" s="32">
        <v>5</v>
      </c>
      <c r="D380" s="7">
        <v>3</v>
      </c>
      <c r="E380" s="7">
        <v>1</v>
      </c>
      <c r="F380" s="7">
        <v>2</v>
      </c>
      <c r="G380" s="8">
        <f t="shared" si="91"/>
        <v>1.2953367875647669E-3</v>
      </c>
      <c r="H380" s="8">
        <f t="shared" si="92"/>
        <v>6.8681318681318687E-4</v>
      </c>
      <c r="I380" s="8">
        <f t="shared" si="93"/>
        <v>9.2072553171899463E-5</v>
      </c>
      <c r="J380" s="8">
        <f t="shared" si="94"/>
        <v>2.0393596410727031E-4</v>
      </c>
      <c r="K380" s="8">
        <f t="shared" si="97"/>
        <v>-0.8</v>
      </c>
      <c r="L380" s="8">
        <f t="shared" si="98"/>
        <v>-0.33333333333333331</v>
      </c>
      <c r="M380" s="8">
        <f t="shared" si="95"/>
        <v>-1.0362694300518136E-3</v>
      </c>
      <c r="N380" s="16">
        <f t="shared" si="96"/>
        <v>-2.2893772893772894E-4</v>
      </c>
    </row>
    <row r="381" spans="1:14" x14ac:dyDescent="0.2">
      <c r="A381" s="45"/>
      <c r="B381" s="35" t="s">
        <v>353</v>
      </c>
      <c r="C381" s="32">
        <v>6</v>
      </c>
      <c r="D381" s="7">
        <v>2</v>
      </c>
      <c r="E381" s="7">
        <v>2</v>
      </c>
      <c r="F381" s="7">
        <v>1</v>
      </c>
      <c r="G381" s="8">
        <f t="shared" si="91"/>
        <v>1.5544041450777201E-3</v>
      </c>
      <c r="H381" s="8">
        <f t="shared" si="92"/>
        <v>4.5787545787545788E-4</v>
      </c>
      <c r="I381" s="8">
        <f t="shared" si="93"/>
        <v>1.8414510634379893E-4</v>
      </c>
      <c r="J381" s="8">
        <f t="shared" si="94"/>
        <v>1.0196798205363516E-4</v>
      </c>
      <c r="K381" s="8">
        <f t="shared" si="97"/>
        <v>-0.66666666666666663</v>
      </c>
      <c r="L381" s="8">
        <f t="shared" si="98"/>
        <v>-0.5</v>
      </c>
      <c r="M381" s="8">
        <f t="shared" si="95"/>
        <v>-1.0362694300518134E-3</v>
      </c>
      <c r="N381" s="16">
        <f t="shared" si="96"/>
        <v>-2.2893772893772894E-4</v>
      </c>
    </row>
    <row r="382" spans="1:14" x14ac:dyDescent="0.2">
      <c r="A382" s="45"/>
      <c r="B382" s="35" t="s">
        <v>354</v>
      </c>
      <c r="C382" s="32">
        <v>1</v>
      </c>
      <c r="D382" s="7">
        <v>0</v>
      </c>
      <c r="E382" s="7">
        <v>0</v>
      </c>
      <c r="F382" s="7">
        <v>0</v>
      </c>
      <c r="G382" s="8">
        <f t="shared" si="91"/>
        <v>2.5906735751295336E-4</v>
      </c>
      <c r="H382" s="8" t="str">
        <f t="shared" si="92"/>
        <v/>
      </c>
      <c r="I382" s="8" t="str">
        <f t="shared" si="93"/>
        <v/>
      </c>
      <c r="J382" s="8" t="str">
        <f t="shared" si="94"/>
        <v/>
      </c>
      <c r="K382" s="8">
        <f t="shared" si="97"/>
        <v>-1</v>
      </c>
      <c r="L382" s="8" t="str">
        <f t="shared" si="98"/>
        <v xml:space="preserve"> </v>
      </c>
      <c r="M382" s="8">
        <f t="shared" si="95"/>
        <v>-2.5906735751295336E-4</v>
      </c>
      <c r="N382" s="16" t="str">
        <f t="shared" si="96"/>
        <v/>
      </c>
    </row>
    <row r="383" spans="1:14" x14ac:dyDescent="0.2">
      <c r="A383" s="45"/>
      <c r="B383" s="35" t="s">
        <v>355</v>
      </c>
      <c r="C383" s="32">
        <v>217</v>
      </c>
      <c r="D383" s="7">
        <v>139</v>
      </c>
      <c r="E383" s="7">
        <v>267</v>
      </c>
      <c r="F383" s="7">
        <v>152</v>
      </c>
      <c r="G383" s="8">
        <f t="shared" si="91"/>
        <v>5.6217616580310881E-2</v>
      </c>
      <c r="H383" s="8">
        <f t="shared" si="92"/>
        <v>3.182234432234432E-2</v>
      </c>
      <c r="I383" s="8">
        <f t="shared" si="93"/>
        <v>2.4583371696897154E-2</v>
      </c>
      <c r="J383" s="8">
        <f t="shared" si="94"/>
        <v>1.5499133272152544E-2</v>
      </c>
      <c r="K383" s="8">
        <f t="shared" si="97"/>
        <v>0.2304147465437788</v>
      </c>
      <c r="L383" s="8">
        <f t="shared" si="98"/>
        <v>9.3525179856115109E-2</v>
      </c>
      <c r="M383" s="8">
        <f t="shared" si="95"/>
        <v>1.2953367875647669E-2</v>
      </c>
      <c r="N383" s="16">
        <f t="shared" si="96"/>
        <v>2.976190476190476E-3</v>
      </c>
    </row>
    <row r="384" spans="1:14" x14ac:dyDescent="0.2">
      <c r="A384" s="45"/>
      <c r="B384" s="35" t="s">
        <v>356</v>
      </c>
      <c r="C384" s="32">
        <v>77</v>
      </c>
      <c r="D384" s="7">
        <v>34</v>
      </c>
      <c r="E384" s="7">
        <v>21</v>
      </c>
      <c r="F384" s="7">
        <v>5</v>
      </c>
      <c r="G384" s="8">
        <f t="shared" si="91"/>
        <v>1.9948186528497409E-2</v>
      </c>
      <c r="H384" s="8">
        <f t="shared" si="92"/>
        <v>7.783882783882784E-3</v>
      </c>
      <c r="I384" s="8">
        <f t="shared" si="93"/>
        <v>1.9335236166098885E-3</v>
      </c>
      <c r="J384" s="8">
        <f t="shared" si="94"/>
        <v>5.0983991026817583E-4</v>
      </c>
      <c r="K384" s="8">
        <f t="shared" si="97"/>
        <v>-0.72727272727272729</v>
      </c>
      <c r="L384" s="8">
        <f t="shared" si="98"/>
        <v>-0.8529411764705882</v>
      </c>
      <c r="M384" s="8">
        <f t="shared" si="95"/>
        <v>-1.4507772020725389E-2</v>
      </c>
      <c r="N384" s="16">
        <f t="shared" si="96"/>
        <v>-6.639194139194139E-3</v>
      </c>
    </row>
    <row r="385" spans="1:14" x14ac:dyDescent="0.2">
      <c r="A385" s="45"/>
      <c r="B385" s="35" t="s">
        <v>357</v>
      </c>
      <c r="C385" s="32">
        <v>2</v>
      </c>
      <c r="D385" s="7">
        <v>0</v>
      </c>
      <c r="E385" s="7">
        <v>1</v>
      </c>
      <c r="F385" s="7">
        <v>0</v>
      </c>
      <c r="G385" s="8">
        <f t="shared" si="91"/>
        <v>5.1813471502590671E-4</v>
      </c>
      <c r="H385" s="8" t="str">
        <f t="shared" si="92"/>
        <v/>
      </c>
      <c r="I385" s="8">
        <f t="shared" si="93"/>
        <v>9.2072553171899463E-5</v>
      </c>
      <c r="J385" s="8" t="str">
        <f t="shared" si="94"/>
        <v/>
      </c>
      <c r="K385" s="8">
        <f t="shared" si="97"/>
        <v>-0.5</v>
      </c>
      <c r="L385" s="8" t="str">
        <f t="shared" si="98"/>
        <v xml:space="preserve"> </v>
      </c>
      <c r="M385" s="8">
        <f t="shared" si="95"/>
        <v>-2.5906735751295336E-4</v>
      </c>
      <c r="N385" s="16" t="str">
        <f t="shared" si="96"/>
        <v/>
      </c>
    </row>
    <row r="386" spans="1:14" x14ac:dyDescent="0.2">
      <c r="A386" s="45"/>
      <c r="B386" s="35" t="s">
        <v>358</v>
      </c>
      <c r="C386" s="32">
        <v>19</v>
      </c>
      <c r="D386" s="7">
        <v>13</v>
      </c>
      <c r="E386" s="7">
        <v>8</v>
      </c>
      <c r="F386" s="7">
        <v>5</v>
      </c>
      <c r="G386" s="8">
        <f t="shared" si="91"/>
        <v>4.9222797927461143E-3</v>
      </c>
      <c r="H386" s="8">
        <f t="shared" si="92"/>
        <v>2.976190476190476E-3</v>
      </c>
      <c r="I386" s="8">
        <f t="shared" si="93"/>
        <v>7.365804253751957E-4</v>
      </c>
      <c r="J386" s="8">
        <f t="shared" si="94"/>
        <v>5.0983991026817583E-4</v>
      </c>
      <c r="K386" s="8">
        <f t="shared" si="97"/>
        <v>-0.57894736842105265</v>
      </c>
      <c r="L386" s="8">
        <f t="shared" si="98"/>
        <v>-0.61538461538461542</v>
      </c>
      <c r="M386" s="8">
        <f t="shared" si="95"/>
        <v>-2.8497409326424875E-3</v>
      </c>
      <c r="N386" s="16">
        <f t="shared" si="96"/>
        <v>-1.8315018315018315E-3</v>
      </c>
    </row>
    <row r="387" spans="1:14" x14ac:dyDescent="0.2">
      <c r="A387" s="45"/>
      <c r="B387" s="35" t="s">
        <v>359</v>
      </c>
      <c r="C387" s="32">
        <v>102</v>
      </c>
      <c r="D387" s="7">
        <v>37</v>
      </c>
      <c r="E387" s="7">
        <v>35</v>
      </c>
      <c r="F387" s="7">
        <v>15</v>
      </c>
      <c r="G387" s="8">
        <f t="shared" si="91"/>
        <v>2.6424870466321245E-2</v>
      </c>
      <c r="H387" s="8">
        <f t="shared" si="92"/>
        <v>8.4706959706959701E-3</v>
      </c>
      <c r="I387" s="8">
        <f t="shared" si="93"/>
        <v>3.222539361016481E-3</v>
      </c>
      <c r="J387" s="8">
        <f t="shared" si="94"/>
        <v>1.5295197308045274E-3</v>
      </c>
      <c r="K387" s="8">
        <f t="shared" si="97"/>
        <v>-0.65686274509803921</v>
      </c>
      <c r="L387" s="8">
        <f t="shared" si="98"/>
        <v>-0.59459459459459463</v>
      </c>
      <c r="M387" s="8">
        <f t="shared" si="95"/>
        <v>-1.7357512953367876E-2</v>
      </c>
      <c r="N387" s="16">
        <f t="shared" si="96"/>
        <v>-5.036630036630037E-3</v>
      </c>
    </row>
    <row r="388" spans="1:14" x14ac:dyDescent="0.2">
      <c r="A388" s="45"/>
      <c r="B388" s="35" t="s">
        <v>360</v>
      </c>
      <c r="C388" s="32">
        <v>1</v>
      </c>
      <c r="D388" s="7">
        <v>2</v>
      </c>
      <c r="E388" s="7">
        <v>0</v>
      </c>
      <c r="F388" s="7">
        <v>0</v>
      </c>
      <c r="G388" s="8">
        <f t="shared" si="91"/>
        <v>2.5906735751295336E-4</v>
      </c>
      <c r="H388" s="8">
        <f t="shared" si="92"/>
        <v>4.5787545787545788E-4</v>
      </c>
      <c r="I388" s="8" t="str">
        <f t="shared" si="93"/>
        <v/>
      </c>
      <c r="J388" s="8" t="str">
        <f t="shared" si="94"/>
        <v/>
      </c>
      <c r="K388" s="8">
        <f t="shared" si="97"/>
        <v>-1</v>
      </c>
      <c r="L388" s="8">
        <f t="shared" si="98"/>
        <v>-1</v>
      </c>
      <c r="M388" s="8">
        <f t="shared" si="95"/>
        <v>-2.5906735751295336E-4</v>
      </c>
      <c r="N388" s="16">
        <f t="shared" si="96"/>
        <v>-4.5787545787545788E-4</v>
      </c>
    </row>
    <row r="389" spans="1:14" x14ac:dyDescent="0.2">
      <c r="A389" s="45"/>
      <c r="B389" s="35" t="s">
        <v>361</v>
      </c>
      <c r="C389" s="32">
        <v>0</v>
      </c>
      <c r="D389" s="7">
        <v>0</v>
      </c>
      <c r="E389" s="7">
        <v>0</v>
      </c>
      <c r="F389" s="7">
        <v>0</v>
      </c>
      <c r="G389" s="8" t="str">
        <f t="shared" si="91"/>
        <v/>
      </c>
      <c r="H389" s="8" t="str">
        <f t="shared" si="92"/>
        <v/>
      </c>
      <c r="I389" s="8" t="str">
        <f t="shared" si="93"/>
        <v/>
      </c>
      <c r="J389" s="8" t="str">
        <f t="shared" si="94"/>
        <v/>
      </c>
      <c r="K389" s="8" t="str">
        <f t="shared" si="97"/>
        <v xml:space="preserve"> </v>
      </c>
      <c r="L389" s="8" t="str">
        <f t="shared" si="98"/>
        <v xml:space="preserve"> </v>
      </c>
      <c r="M389" s="8" t="str">
        <f t="shared" si="95"/>
        <v/>
      </c>
      <c r="N389" s="16" t="str">
        <f t="shared" si="96"/>
        <v/>
      </c>
    </row>
    <row r="390" spans="1:14" x14ac:dyDescent="0.2">
      <c r="A390" s="45"/>
      <c r="B390" s="35" t="s">
        <v>362</v>
      </c>
      <c r="C390" s="32">
        <v>0</v>
      </c>
      <c r="D390" s="7">
        <v>0</v>
      </c>
      <c r="E390" s="7">
        <v>0</v>
      </c>
      <c r="F390" s="7">
        <v>0</v>
      </c>
      <c r="G390" s="8" t="str">
        <f t="shared" si="91"/>
        <v/>
      </c>
      <c r="H390" s="8" t="str">
        <f t="shared" si="92"/>
        <v/>
      </c>
      <c r="I390" s="8" t="str">
        <f t="shared" si="93"/>
        <v/>
      </c>
      <c r="J390" s="8" t="str">
        <f t="shared" si="94"/>
        <v/>
      </c>
      <c r="K390" s="8" t="str">
        <f t="shared" si="97"/>
        <v xml:space="preserve"> </v>
      </c>
      <c r="L390" s="8" t="str">
        <f t="shared" si="98"/>
        <v xml:space="preserve"> </v>
      </c>
      <c r="M390" s="8" t="str">
        <f t="shared" si="95"/>
        <v/>
      </c>
      <c r="N390" s="16" t="str">
        <f t="shared" si="96"/>
        <v/>
      </c>
    </row>
    <row r="391" spans="1:14" x14ac:dyDescent="0.2">
      <c r="A391" s="45"/>
      <c r="B391" s="35" t="s">
        <v>363</v>
      </c>
      <c r="C391" s="32">
        <v>273</v>
      </c>
      <c r="D391" s="7">
        <v>169</v>
      </c>
      <c r="E391" s="7">
        <v>110</v>
      </c>
      <c r="F391" s="7">
        <v>58</v>
      </c>
      <c r="G391" s="8">
        <f t="shared" si="91"/>
        <v>7.0725388601036263E-2</v>
      </c>
      <c r="H391" s="8">
        <f t="shared" si="92"/>
        <v>3.8690476190476192E-2</v>
      </c>
      <c r="I391" s="8">
        <f t="shared" si="93"/>
        <v>1.012798084890894E-2</v>
      </c>
      <c r="J391" s="8">
        <f t="shared" si="94"/>
        <v>5.9141429591108392E-3</v>
      </c>
      <c r="K391" s="8">
        <f t="shared" si="97"/>
        <v>-0.59706959706959706</v>
      </c>
      <c r="L391" s="8">
        <f t="shared" si="98"/>
        <v>-0.65680473372781067</v>
      </c>
      <c r="M391" s="8">
        <f t="shared" si="95"/>
        <v>-4.2227979274611395E-2</v>
      </c>
      <c r="N391" s="16">
        <f t="shared" si="96"/>
        <v>-2.5412087912087915E-2</v>
      </c>
    </row>
    <row r="392" spans="1:14" x14ac:dyDescent="0.2">
      <c r="A392" s="45"/>
      <c r="B392" s="35" t="s">
        <v>364</v>
      </c>
      <c r="C392" s="32">
        <v>8</v>
      </c>
      <c r="D392" s="7">
        <v>4</v>
      </c>
      <c r="E392" s="7">
        <v>0</v>
      </c>
      <c r="F392" s="7">
        <v>1</v>
      </c>
      <c r="G392" s="8">
        <f t="shared" si="91"/>
        <v>2.0725388601036268E-3</v>
      </c>
      <c r="H392" s="8">
        <f t="shared" si="92"/>
        <v>9.1575091575091575E-4</v>
      </c>
      <c r="I392" s="8" t="str">
        <f t="shared" si="93"/>
        <v/>
      </c>
      <c r="J392" s="8">
        <f t="shared" si="94"/>
        <v>1.0196798205363516E-4</v>
      </c>
      <c r="K392" s="8">
        <f t="shared" si="97"/>
        <v>-1</v>
      </c>
      <c r="L392" s="8">
        <f t="shared" si="98"/>
        <v>-0.75</v>
      </c>
      <c r="M392" s="8">
        <f t="shared" si="95"/>
        <v>-2.0725388601036268E-3</v>
      </c>
      <c r="N392" s="16">
        <f t="shared" si="96"/>
        <v>-6.8681318681318676E-4</v>
      </c>
    </row>
    <row r="393" spans="1:14" x14ac:dyDescent="0.2">
      <c r="A393" s="45"/>
      <c r="B393" s="35" t="s">
        <v>365</v>
      </c>
      <c r="C393" s="32">
        <v>0</v>
      </c>
      <c r="D393" s="7">
        <v>0</v>
      </c>
      <c r="E393" s="7">
        <v>0</v>
      </c>
      <c r="F393" s="7">
        <v>0</v>
      </c>
      <c r="G393" s="8" t="str">
        <f t="shared" si="91"/>
        <v/>
      </c>
      <c r="H393" s="8" t="str">
        <f t="shared" si="92"/>
        <v/>
      </c>
      <c r="I393" s="8" t="str">
        <f t="shared" si="93"/>
        <v/>
      </c>
      <c r="J393" s="8" t="str">
        <f t="shared" si="94"/>
        <v/>
      </c>
      <c r="K393" s="8" t="str">
        <f t="shared" si="97"/>
        <v xml:space="preserve"> </v>
      </c>
      <c r="L393" s="8" t="str">
        <f t="shared" si="98"/>
        <v xml:space="preserve"> </v>
      </c>
      <c r="M393" s="8" t="str">
        <f t="shared" si="95"/>
        <v/>
      </c>
      <c r="N393" s="16" t="str">
        <f t="shared" si="96"/>
        <v/>
      </c>
    </row>
    <row r="394" spans="1:14" x14ac:dyDescent="0.2">
      <c r="A394" s="45"/>
      <c r="B394" s="35" t="s">
        <v>366</v>
      </c>
      <c r="C394" s="32">
        <v>2</v>
      </c>
      <c r="D394" s="7">
        <v>13</v>
      </c>
      <c r="E394" s="7">
        <v>0</v>
      </c>
      <c r="F394" s="7">
        <v>3</v>
      </c>
      <c r="G394" s="8">
        <f t="shared" si="91"/>
        <v>5.1813471502590671E-4</v>
      </c>
      <c r="H394" s="8">
        <f t="shared" si="92"/>
        <v>2.976190476190476E-3</v>
      </c>
      <c r="I394" s="8" t="str">
        <f t="shared" si="93"/>
        <v/>
      </c>
      <c r="J394" s="8">
        <f t="shared" si="94"/>
        <v>3.0590394616090549E-4</v>
      </c>
      <c r="K394" s="8">
        <f t="shared" si="97"/>
        <v>-1</v>
      </c>
      <c r="L394" s="8">
        <f t="shared" si="98"/>
        <v>-0.76923076923076927</v>
      </c>
      <c r="M394" s="8">
        <f t="shared" si="95"/>
        <v>-5.1813471502590671E-4</v>
      </c>
      <c r="N394" s="16">
        <f t="shared" si="96"/>
        <v>-2.2893772893772895E-3</v>
      </c>
    </row>
    <row r="395" spans="1:14" x14ac:dyDescent="0.2">
      <c r="A395" s="45"/>
      <c r="B395" s="35" t="s">
        <v>367</v>
      </c>
      <c r="C395" s="32">
        <v>12</v>
      </c>
      <c r="D395" s="7">
        <v>53</v>
      </c>
      <c r="E395" s="7">
        <v>4</v>
      </c>
      <c r="F395" s="7">
        <v>44</v>
      </c>
      <c r="G395" s="8">
        <f t="shared" si="91"/>
        <v>3.1088082901554403E-3</v>
      </c>
      <c r="H395" s="8">
        <f t="shared" si="92"/>
        <v>1.2133699633699634E-2</v>
      </c>
      <c r="I395" s="8">
        <f t="shared" si="93"/>
        <v>3.6829021268759785E-4</v>
      </c>
      <c r="J395" s="8">
        <f t="shared" si="94"/>
        <v>4.4865912103599472E-3</v>
      </c>
      <c r="K395" s="8">
        <f t="shared" si="97"/>
        <v>-0.66666666666666663</v>
      </c>
      <c r="L395" s="8">
        <f t="shared" si="98"/>
        <v>-0.16981132075471697</v>
      </c>
      <c r="M395" s="8">
        <f t="shared" si="95"/>
        <v>-2.0725388601036268E-3</v>
      </c>
      <c r="N395" s="16">
        <f t="shared" si="96"/>
        <v>-2.0604395604395605E-3</v>
      </c>
    </row>
    <row r="396" spans="1:14" x14ac:dyDescent="0.2">
      <c r="A396" s="45"/>
      <c r="B396" s="35" t="s">
        <v>368</v>
      </c>
      <c r="C396" s="32">
        <v>6</v>
      </c>
      <c r="D396" s="7">
        <v>6</v>
      </c>
      <c r="E396" s="7">
        <v>2</v>
      </c>
      <c r="F396" s="7">
        <v>1</v>
      </c>
      <c r="G396" s="8">
        <f t="shared" si="91"/>
        <v>1.5544041450777201E-3</v>
      </c>
      <c r="H396" s="8">
        <f t="shared" si="92"/>
        <v>1.3736263736263737E-3</v>
      </c>
      <c r="I396" s="8">
        <f t="shared" si="93"/>
        <v>1.8414510634379893E-4</v>
      </c>
      <c r="J396" s="8">
        <f t="shared" si="94"/>
        <v>1.0196798205363516E-4</v>
      </c>
      <c r="K396" s="8">
        <f t="shared" si="97"/>
        <v>-0.66666666666666663</v>
      </c>
      <c r="L396" s="8">
        <f t="shared" si="98"/>
        <v>-0.83333333333333337</v>
      </c>
      <c r="M396" s="8">
        <f t="shared" si="95"/>
        <v>-1.0362694300518134E-3</v>
      </c>
      <c r="N396" s="16">
        <f t="shared" si="96"/>
        <v>-1.1446886446886447E-3</v>
      </c>
    </row>
    <row r="397" spans="1:14" x14ac:dyDescent="0.2">
      <c r="A397" s="45"/>
      <c r="B397" s="35" t="s">
        <v>369</v>
      </c>
      <c r="C397" s="32">
        <v>0</v>
      </c>
      <c r="D397" s="7">
        <v>0</v>
      </c>
      <c r="E397" s="7">
        <v>1</v>
      </c>
      <c r="F397" s="7">
        <v>0</v>
      </c>
      <c r="G397" s="8" t="str">
        <f t="shared" si="91"/>
        <v/>
      </c>
      <c r="H397" s="8" t="str">
        <f t="shared" si="92"/>
        <v/>
      </c>
      <c r="I397" s="8">
        <f t="shared" si="93"/>
        <v>9.2072553171899463E-5</v>
      </c>
      <c r="J397" s="8" t="str">
        <f t="shared" si="94"/>
        <v/>
      </c>
      <c r="K397" s="8">
        <f t="shared" si="97"/>
        <v>1</v>
      </c>
      <c r="L397" s="8" t="str">
        <f t="shared" si="98"/>
        <v xml:space="preserve"> </v>
      </c>
      <c r="M397" s="8" t="str">
        <f t="shared" si="95"/>
        <v/>
      </c>
      <c r="N397" s="16" t="str">
        <f t="shared" si="96"/>
        <v/>
      </c>
    </row>
    <row r="398" spans="1:14" x14ac:dyDescent="0.2">
      <c r="A398" s="45"/>
      <c r="B398" s="35" t="s">
        <v>370</v>
      </c>
      <c r="C398" s="32">
        <v>0</v>
      </c>
      <c r="D398" s="7">
        <v>3</v>
      </c>
      <c r="E398" s="7">
        <v>0</v>
      </c>
      <c r="F398" s="7">
        <v>0</v>
      </c>
      <c r="G398" s="8" t="str">
        <f t="shared" si="91"/>
        <v/>
      </c>
      <c r="H398" s="8">
        <f t="shared" si="92"/>
        <v>6.8681318681318687E-4</v>
      </c>
      <c r="I398" s="8" t="str">
        <f t="shared" si="93"/>
        <v/>
      </c>
      <c r="J398" s="8" t="str">
        <f t="shared" si="94"/>
        <v/>
      </c>
      <c r="K398" s="8" t="str">
        <f t="shared" si="97"/>
        <v xml:space="preserve"> </v>
      </c>
      <c r="L398" s="8">
        <f t="shared" si="98"/>
        <v>-1</v>
      </c>
      <c r="M398" s="8" t="str">
        <f t="shared" si="95"/>
        <v/>
      </c>
      <c r="N398" s="16">
        <f t="shared" si="96"/>
        <v>-6.8681318681318687E-4</v>
      </c>
    </row>
    <row r="399" spans="1:14" x14ac:dyDescent="0.2">
      <c r="A399" s="45"/>
      <c r="B399" s="35" t="s">
        <v>371</v>
      </c>
      <c r="C399" s="32">
        <v>0</v>
      </c>
      <c r="D399" s="7">
        <v>0</v>
      </c>
      <c r="E399" s="7">
        <v>0</v>
      </c>
      <c r="F399" s="7">
        <v>0</v>
      </c>
      <c r="G399" s="8" t="str">
        <f t="shared" si="91"/>
        <v/>
      </c>
      <c r="H399" s="8" t="str">
        <f t="shared" si="92"/>
        <v/>
      </c>
      <c r="I399" s="8" t="str">
        <f t="shared" si="93"/>
        <v/>
      </c>
      <c r="J399" s="8" t="str">
        <f t="shared" si="94"/>
        <v/>
      </c>
      <c r="K399" s="8" t="str">
        <f t="shared" si="97"/>
        <v xml:space="preserve"> </v>
      </c>
      <c r="L399" s="8" t="str">
        <f t="shared" si="98"/>
        <v xml:space="preserve"> </v>
      </c>
      <c r="M399" s="8" t="str">
        <f t="shared" si="95"/>
        <v/>
      </c>
      <c r="N399" s="16" t="str">
        <f t="shared" si="96"/>
        <v/>
      </c>
    </row>
    <row r="400" spans="1:14" x14ac:dyDescent="0.2">
      <c r="A400" s="45"/>
      <c r="B400" s="35" t="s">
        <v>372</v>
      </c>
      <c r="C400" s="32">
        <v>0</v>
      </c>
      <c r="D400" s="7">
        <v>0</v>
      </c>
      <c r="E400" s="7">
        <v>0</v>
      </c>
      <c r="F400" s="7">
        <v>0</v>
      </c>
      <c r="G400" s="8" t="str">
        <f t="shared" si="91"/>
        <v/>
      </c>
      <c r="H400" s="8" t="str">
        <f t="shared" si="92"/>
        <v/>
      </c>
      <c r="I400" s="8" t="str">
        <f t="shared" si="93"/>
        <v/>
      </c>
      <c r="J400" s="8" t="str">
        <f t="shared" si="94"/>
        <v/>
      </c>
      <c r="K400" s="8" t="str">
        <f t="shared" si="97"/>
        <v xml:space="preserve"> </v>
      </c>
      <c r="L400" s="8" t="str">
        <f t="shared" si="98"/>
        <v xml:space="preserve"> </v>
      </c>
      <c r="M400" s="8" t="str">
        <f t="shared" si="95"/>
        <v/>
      </c>
      <c r="N400" s="16" t="str">
        <f t="shared" si="96"/>
        <v/>
      </c>
    </row>
    <row r="401" spans="1:14" x14ac:dyDescent="0.2">
      <c r="A401" s="45"/>
      <c r="B401" s="35" t="s">
        <v>373</v>
      </c>
      <c r="C401" s="32">
        <v>3</v>
      </c>
      <c r="D401" s="7">
        <v>4</v>
      </c>
      <c r="E401" s="7">
        <v>3</v>
      </c>
      <c r="F401" s="7">
        <v>3</v>
      </c>
      <c r="G401" s="8">
        <f t="shared" si="91"/>
        <v>7.7720207253886007E-4</v>
      </c>
      <c r="H401" s="8">
        <f t="shared" si="92"/>
        <v>9.1575091575091575E-4</v>
      </c>
      <c r="I401" s="8">
        <f t="shared" si="93"/>
        <v>2.7621765951569839E-4</v>
      </c>
      <c r="J401" s="8">
        <f t="shared" si="94"/>
        <v>3.0590394616090549E-4</v>
      </c>
      <c r="K401" s="8">
        <f t="shared" si="97"/>
        <v>0</v>
      </c>
      <c r="L401" s="8">
        <f t="shared" si="98"/>
        <v>-0.25</v>
      </c>
      <c r="M401" s="8">
        <f t="shared" si="95"/>
        <v>0</v>
      </c>
      <c r="N401" s="16">
        <f t="shared" si="96"/>
        <v>-2.2893772893772894E-4</v>
      </c>
    </row>
    <row r="402" spans="1:14" x14ac:dyDescent="0.2">
      <c r="A402" s="45"/>
      <c r="B402" s="35" t="s">
        <v>374</v>
      </c>
      <c r="C402" s="32">
        <v>21</v>
      </c>
      <c r="D402" s="7">
        <v>7</v>
      </c>
      <c r="E402" s="7">
        <v>28</v>
      </c>
      <c r="F402" s="7">
        <v>11</v>
      </c>
      <c r="G402" s="8">
        <f t="shared" si="91"/>
        <v>5.4404145077720208E-3</v>
      </c>
      <c r="H402" s="8">
        <f t="shared" si="92"/>
        <v>1.6025641025641025E-3</v>
      </c>
      <c r="I402" s="8">
        <f t="shared" si="93"/>
        <v>2.578031488813185E-3</v>
      </c>
      <c r="J402" s="8">
        <f t="shared" si="94"/>
        <v>1.1216478025899868E-3</v>
      </c>
      <c r="K402" s="8">
        <f t="shared" si="97"/>
        <v>0.33333333333333331</v>
      </c>
      <c r="L402" s="8">
        <f t="shared" si="98"/>
        <v>0.5714285714285714</v>
      </c>
      <c r="M402" s="8">
        <f t="shared" si="95"/>
        <v>1.8134715025906736E-3</v>
      </c>
      <c r="N402" s="16">
        <f t="shared" si="96"/>
        <v>9.1575091575091564E-4</v>
      </c>
    </row>
    <row r="403" spans="1:14" x14ac:dyDescent="0.2">
      <c r="A403" s="45"/>
      <c r="B403" s="35" t="s">
        <v>375</v>
      </c>
      <c r="C403" s="32">
        <v>0</v>
      </c>
      <c r="D403" s="7">
        <v>13</v>
      </c>
      <c r="E403" s="7">
        <v>0</v>
      </c>
      <c r="F403" s="7">
        <v>10</v>
      </c>
      <c r="G403" s="8" t="str">
        <f t="shared" si="91"/>
        <v/>
      </c>
      <c r="H403" s="8">
        <f t="shared" si="92"/>
        <v>2.976190476190476E-3</v>
      </c>
      <c r="I403" s="8" t="str">
        <f t="shared" si="93"/>
        <v/>
      </c>
      <c r="J403" s="8">
        <f t="shared" si="94"/>
        <v>1.0196798205363517E-3</v>
      </c>
      <c r="K403" s="8" t="str">
        <f t="shared" si="97"/>
        <v xml:space="preserve"> </v>
      </c>
      <c r="L403" s="8">
        <f t="shared" si="98"/>
        <v>-0.23076923076923078</v>
      </c>
      <c r="M403" s="8" t="str">
        <f t="shared" si="95"/>
        <v/>
      </c>
      <c r="N403" s="16">
        <f t="shared" si="96"/>
        <v>-6.8681318681318687E-4</v>
      </c>
    </row>
    <row r="404" spans="1:14" ht="25.5" x14ac:dyDescent="0.2">
      <c r="A404" s="45"/>
      <c r="B404" s="35" t="s">
        <v>376</v>
      </c>
      <c r="C404" s="32">
        <v>0</v>
      </c>
      <c r="D404" s="7">
        <v>5</v>
      </c>
      <c r="E404" s="7">
        <v>0</v>
      </c>
      <c r="F404" s="7">
        <v>2</v>
      </c>
      <c r="G404" s="8" t="str">
        <f t="shared" si="91"/>
        <v/>
      </c>
      <c r="H404" s="8">
        <f t="shared" si="92"/>
        <v>1.1446886446886447E-3</v>
      </c>
      <c r="I404" s="8" t="str">
        <f t="shared" si="93"/>
        <v/>
      </c>
      <c r="J404" s="8">
        <f t="shared" si="94"/>
        <v>2.0393596410727031E-4</v>
      </c>
      <c r="K404" s="8" t="str">
        <f t="shared" si="97"/>
        <v xml:space="preserve"> </v>
      </c>
      <c r="L404" s="8">
        <f t="shared" si="98"/>
        <v>-0.6</v>
      </c>
      <c r="M404" s="8" t="str">
        <f t="shared" si="95"/>
        <v/>
      </c>
      <c r="N404" s="16">
        <f t="shared" si="96"/>
        <v>-6.8681318681318687E-4</v>
      </c>
    </row>
    <row r="405" spans="1:14" ht="25.5" x14ac:dyDescent="0.2">
      <c r="A405" s="45"/>
      <c r="B405" s="35" t="s">
        <v>377</v>
      </c>
      <c r="C405" s="32">
        <v>11</v>
      </c>
      <c r="D405" s="7">
        <v>16</v>
      </c>
      <c r="E405" s="7">
        <v>77</v>
      </c>
      <c r="F405" s="7">
        <v>59</v>
      </c>
      <c r="G405" s="8">
        <f t="shared" si="91"/>
        <v>2.849740932642487E-3</v>
      </c>
      <c r="H405" s="8">
        <f t="shared" si="92"/>
        <v>3.663003663003663E-3</v>
      </c>
      <c r="I405" s="8">
        <f t="shared" si="93"/>
        <v>7.0895865942362584E-3</v>
      </c>
      <c r="J405" s="8">
        <f t="shared" si="94"/>
        <v>6.0161109411644743E-3</v>
      </c>
      <c r="K405" s="8">
        <f t="shared" si="97"/>
        <v>6</v>
      </c>
      <c r="L405" s="8">
        <f t="shared" si="98"/>
        <v>2.6875</v>
      </c>
      <c r="M405" s="8">
        <f t="shared" si="95"/>
        <v>1.7098445595854921E-2</v>
      </c>
      <c r="N405" s="16">
        <f t="shared" si="96"/>
        <v>9.844322344322344E-3</v>
      </c>
    </row>
    <row r="406" spans="1:14" x14ac:dyDescent="0.2">
      <c r="A406" s="45"/>
      <c r="B406" s="35" t="s">
        <v>378</v>
      </c>
      <c r="C406" s="32">
        <v>269</v>
      </c>
      <c r="D406" s="7">
        <v>55</v>
      </c>
      <c r="E406" s="7">
        <v>124</v>
      </c>
      <c r="F406" s="7">
        <v>9</v>
      </c>
      <c r="G406" s="8">
        <f t="shared" si="91"/>
        <v>6.9689119170984457E-2</v>
      </c>
      <c r="H406" s="8">
        <f t="shared" si="92"/>
        <v>1.2591575091575092E-2</v>
      </c>
      <c r="I406" s="8">
        <f t="shared" si="93"/>
        <v>1.1416996593315533E-2</v>
      </c>
      <c r="J406" s="8">
        <f t="shared" si="94"/>
        <v>9.177118384827164E-4</v>
      </c>
      <c r="K406" s="8">
        <f t="shared" si="97"/>
        <v>-0.53903345724907059</v>
      </c>
      <c r="L406" s="8">
        <f t="shared" si="98"/>
        <v>-0.83636363636363631</v>
      </c>
      <c r="M406" s="8">
        <f t="shared" si="95"/>
        <v>-3.7564766839378233E-2</v>
      </c>
      <c r="N406" s="16">
        <f t="shared" si="96"/>
        <v>-1.053113553113553E-2</v>
      </c>
    </row>
    <row r="407" spans="1:14" x14ac:dyDescent="0.2">
      <c r="A407" s="45"/>
      <c r="B407" s="35" t="s">
        <v>379</v>
      </c>
      <c r="C407" s="32">
        <v>25</v>
      </c>
      <c r="D407" s="7">
        <v>7</v>
      </c>
      <c r="E407" s="7">
        <v>6</v>
      </c>
      <c r="F407" s="7">
        <v>2</v>
      </c>
      <c r="G407" s="8">
        <f t="shared" si="91"/>
        <v>6.4766839378238338E-3</v>
      </c>
      <c r="H407" s="8">
        <f t="shared" si="92"/>
        <v>1.6025641025641025E-3</v>
      </c>
      <c r="I407" s="8">
        <f t="shared" si="93"/>
        <v>5.5243531903139678E-4</v>
      </c>
      <c r="J407" s="8">
        <f t="shared" si="94"/>
        <v>2.0393596410727031E-4</v>
      </c>
      <c r="K407" s="8">
        <f t="shared" si="97"/>
        <v>-0.76</v>
      </c>
      <c r="L407" s="8">
        <f t="shared" si="98"/>
        <v>-0.7142857142857143</v>
      </c>
      <c r="M407" s="8">
        <f t="shared" si="95"/>
        <v>-4.9222797927461134E-3</v>
      </c>
      <c r="N407" s="16">
        <f t="shared" si="96"/>
        <v>-1.1446886446886447E-3</v>
      </c>
    </row>
    <row r="408" spans="1:14" x14ac:dyDescent="0.2">
      <c r="A408" s="45"/>
      <c r="B408" s="35" t="s">
        <v>380</v>
      </c>
      <c r="C408" s="32">
        <v>88</v>
      </c>
      <c r="D408" s="7">
        <v>32</v>
      </c>
      <c r="E408" s="7">
        <v>4</v>
      </c>
      <c r="F408" s="7">
        <v>1</v>
      </c>
      <c r="G408" s="8">
        <f t="shared" si="91"/>
        <v>2.2797927461139896E-2</v>
      </c>
      <c r="H408" s="8">
        <f t="shared" si="92"/>
        <v>7.326007326007326E-3</v>
      </c>
      <c r="I408" s="8">
        <f t="shared" si="93"/>
        <v>3.6829021268759785E-4</v>
      </c>
      <c r="J408" s="8">
        <f t="shared" si="94"/>
        <v>1.0196798205363516E-4</v>
      </c>
      <c r="K408" s="8">
        <f t="shared" si="97"/>
        <v>-0.95454545454545459</v>
      </c>
      <c r="L408" s="8">
        <f t="shared" si="98"/>
        <v>-0.96875</v>
      </c>
      <c r="M408" s="8">
        <f t="shared" si="95"/>
        <v>-2.1761658031088083E-2</v>
      </c>
      <c r="N408" s="16">
        <f t="shared" si="96"/>
        <v>-7.097069597069597E-3</v>
      </c>
    </row>
    <row r="409" spans="1:14" x14ac:dyDescent="0.2">
      <c r="A409" s="45"/>
      <c r="B409" s="35" t="s">
        <v>381</v>
      </c>
      <c r="C409" s="32">
        <v>1</v>
      </c>
      <c r="D409" s="7">
        <v>1</v>
      </c>
      <c r="E409" s="7">
        <v>1</v>
      </c>
      <c r="F409" s="7">
        <v>1</v>
      </c>
      <c r="G409" s="8">
        <f t="shared" si="91"/>
        <v>2.5906735751295336E-4</v>
      </c>
      <c r="H409" s="8">
        <f t="shared" si="92"/>
        <v>2.2893772893772894E-4</v>
      </c>
      <c r="I409" s="8">
        <f t="shared" si="93"/>
        <v>9.2072553171899463E-5</v>
      </c>
      <c r="J409" s="8">
        <f t="shared" si="94"/>
        <v>1.0196798205363516E-4</v>
      </c>
      <c r="K409" s="8">
        <f t="shared" si="97"/>
        <v>0</v>
      </c>
      <c r="L409" s="8">
        <f t="shared" si="98"/>
        <v>0</v>
      </c>
      <c r="M409" s="8">
        <f t="shared" si="95"/>
        <v>0</v>
      </c>
      <c r="N409" s="16">
        <f t="shared" si="96"/>
        <v>0</v>
      </c>
    </row>
    <row r="410" spans="1:14" x14ac:dyDescent="0.2">
      <c r="A410" s="45"/>
      <c r="B410" s="35" t="s">
        <v>382</v>
      </c>
      <c r="C410" s="32">
        <v>36</v>
      </c>
      <c r="D410" s="7">
        <v>21</v>
      </c>
      <c r="E410" s="7">
        <v>13</v>
      </c>
      <c r="F410" s="7">
        <v>5</v>
      </c>
      <c r="G410" s="8">
        <f t="shared" si="91"/>
        <v>9.3264248704663204E-3</v>
      </c>
      <c r="H410" s="8">
        <f t="shared" si="92"/>
        <v>4.807692307692308E-3</v>
      </c>
      <c r="I410" s="8">
        <f t="shared" si="93"/>
        <v>1.196943191234693E-3</v>
      </c>
      <c r="J410" s="8">
        <f t="shared" si="94"/>
        <v>5.0983991026817583E-4</v>
      </c>
      <c r="K410" s="8">
        <f t="shared" si="97"/>
        <v>-0.63888888888888884</v>
      </c>
      <c r="L410" s="8">
        <f t="shared" si="98"/>
        <v>-0.76190476190476186</v>
      </c>
      <c r="M410" s="8">
        <f t="shared" si="95"/>
        <v>-5.9585492227979264E-3</v>
      </c>
      <c r="N410" s="16">
        <f t="shared" si="96"/>
        <v>-3.663003663003663E-3</v>
      </c>
    </row>
    <row r="411" spans="1:14" x14ac:dyDescent="0.2">
      <c r="A411" s="45"/>
      <c r="B411" s="35" t="s">
        <v>383</v>
      </c>
      <c r="C411" s="32">
        <v>0</v>
      </c>
      <c r="D411" s="7">
        <v>0</v>
      </c>
      <c r="E411" s="7">
        <v>0</v>
      </c>
      <c r="F411" s="7">
        <v>0</v>
      </c>
      <c r="G411" s="8" t="str">
        <f t="shared" si="91"/>
        <v/>
      </c>
      <c r="H411" s="8" t="str">
        <f t="shared" si="92"/>
        <v/>
      </c>
      <c r="I411" s="8" t="str">
        <f t="shared" si="93"/>
        <v/>
      </c>
      <c r="J411" s="8" t="str">
        <f t="shared" si="94"/>
        <v/>
      </c>
      <c r="K411" s="8" t="str">
        <f t="shared" si="97"/>
        <v xml:space="preserve"> </v>
      </c>
      <c r="L411" s="8" t="str">
        <f t="shared" si="98"/>
        <v xml:space="preserve"> </v>
      </c>
      <c r="M411" s="8" t="str">
        <f t="shared" si="95"/>
        <v/>
      </c>
      <c r="N411" s="16" t="str">
        <f t="shared" si="96"/>
        <v/>
      </c>
    </row>
    <row r="412" spans="1:14" x14ac:dyDescent="0.2">
      <c r="A412" s="45"/>
      <c r="B412" s="35" t="s">
        <v>384</v>
      </c>
      <c r="C412" s="32">
        <v>0</v>
      </c>
      <c r="D412" s="7">
        <v>0</v>
      </c>
      <c r="E412" s="7">
        <v>0</v>
      </c>
      <c r="F412" s="7">
        <v>0</v>
      </c>
      <c r="G412" s="8" t="str">
        <f t="shared" si="91"/>
        <v/>
      </c>
      <c r="H412" s="8" t="str">
        <f t="shared" si="92"/>
        <v/>
      </c>
      <c r="I412" s="8" t="str">
        <f t="shared" si="93"/>
        <v/>
      </c>
      <c r="J412" s="8" t="str">
        <f t="shared" si="94"/>
        <v/>
      </c>
      <c r="K412" s="8" t="str">
        <f t="shared" si="97"/>
        <v xml:space="preserve"> </v>
      </c>
      <c r="L412" s="8" t="str">
        <f t="shared" si="98"/>
        <v xml:space="preserve"> </v>
      </c>
      <c r="M412" s="8" t="str">
        <f t="shared" si="95"/>
        <v/>
      </c>
      <c r="N412" s="16" t="str">
        <f t="shared" si="96"/>
        <v/>
      </c>
    </row>
    <row r="413" spans="1:14" x14ac:dyDescent="0.2">
      <c r="A413" s="45"/>
      <c r="B413" s="35" t="s">
        <v>385</v>
      </c>
      <c r="C413" s="32">
        <v>158</v>
      </c>
      <c r="D413" s="7">
        <v>6</v>
      </c>
      <c r="E413" s="7">
        <v>71</v>
      </c>
      <c r="F413" s="7">
        <v>6</v>
      </c>
      <c r="G413" s="8">
        <f t="shared" si="91"/>
        <v>4.093264248704663E-2</v>
      </c>
      <c r="H413" s="8">
        <f t="shared" si="92"/>
        <v>1.3736263736263737E-3</v>
      </c>
      <c r="I413" s="8">
        <f t="shared" si="93"/>
        <v>6.5371512752048612E-3</v>
      </c>
      <c r="J413" s="8">
        <f t="shared" si="94"/>
        <v>6.1180789232181097E-4</v>
      </c>
      <c r="K413" s="8">
        <f t="shared" si="97"/>
        <v>-0.55063291139240511</v>
      </c>
      <c r="L413" s="8">
        <f t="shared" si="98"/>
        <v>0</v>
      </c>
      <c r="M413" s="8">
        <f t="shared" si="95"/>
        <v>-2.2538860103626945E-2</v>
      </c>
      <c r="N413" s="16">
        <f t="shared" si="96"/>
        <v>0</v>
      </c>
    </row>
    <row r="414" spans="1:14" x14ac:dyDescent="0.2">
      <c r="A414" s="45"/>
      <c r="B414" s="35" t="s">
        <v>386</v>
      </c>
      <c r="C414" s="32">
        <v>6</v>
      </c>
      <c r="D414" s="7">
        <v>4</v>
      </c>
      <c r="E414" s="7">
        <v>0</v>
      </c>
      <c r="F414" s="7">
        <v>0</v>
      </c>
      <c r="G414" s="8">
        <f t="shared" si="91"/>
        <v>1.5544041450777201E-3</v>
      </c>
      <c r="H414" s="8">
        <f t="shared" si="92"/>
        <v>9.1575091575091575E-4</v>
      </c>
      <c r="I414" s="8" t="str">
        <f t="shared" si="93"/>
        <v/>
      </c>
      <c r="J414" s="8" t="str">
        <f t="shared" si="94"/>
        <v/>
      </c>
      <c r="K414" s="8">
        <f t="shared" si="97"/>
        <v>-1</v>
      </c>
      <c r="L414" s="8">
        <f t="shared" si="98"/>
        <v>-1</v>
      </c>
      <c r="M414" s="8">
        <f t="shared" si="95"/>
        <v>-1.5544041450777201E-3</v>
      </c>
      <c r="N414" s="16">
        <f t="shared" si="96"/>
        <v>-9.1575091575091575E-4</v>
      </c>
    </row>
    <row r="415" spans="1:14" x14ac:dyDescent="0.2">
      <c r="A415" s="45"/>
      <c r="B415" s="35" t="s">
        <v>387</v>
      </c>
      <c r="C415" s="32">
        <v>1</v>
      </c>
      <c r="D415" s="7">
        <v>0</v>
      </c>
      <c r="E415" s="7">
        <v>3</v>
      </c>
      <c r="F415" s="7">
        <v>1</v>
      </c>
      <c r="G415" s="8">
        <f t="shared" si="91"/>
        <v>2.5906735751295336E-4</v>
      </c>
      <c r="H415" s="8" t="str">
        <f t="shared" si="92"/>
        <v/>
      </c>
      <c r="I415" s="8">
        <f t="shared" si="93"/>
        <v>2.7621765951569839E-4</v>
      </c>
      <c r="J415" s="8">
        <f t="shared" si="94"/>
        <v>1.0196798205363516E-4</v>
      </c>
      <c r="K415" s="8">
        <f t="shared" si="97"/>
        <v>2</v>
      </c>
      <c r="L415" s="8">
        <f t="shared" si="98"/>
        <v>1</v>
      </c>
      <c r="M415" s="8">
        <f t="shared" si="95"/>
        <v>5.1813471502590671E-4</v>
      </c>
      <c r="N415" s="16" t="str">
        <f t="shared" si="96"/>
        <v/>
      </c>
    </row>
    <row r="416" spans="1:14" x14ac:dyDescent="0.2">
      <c r="A416" s="45"/>
      <c r="B416" s="35" t="s">
        <v>388</v>
      </c>
      <c r="C416" s="32">
        <v>1</v>
      </c>
      <c r="D416" s="7">
        <v>1</v>
      </c>
      <c r="E416" s="7">
        <v>1</v>
      </c>
      <c r="F416" s="7">
        <v>1</v>
      </c>
      <c r="G416" s="8">
        <f t="shared" si="91"/>
        <v>2.5906735751295336E-4</v>
      </c>
      <c r="H416" s="8">
        <f t="shared" si="92"/>
        <v>2.2893772893772894E-4</v>
      </c>
      <c r="I416" s="8">
        <f t="shared" si="93"/>
        <v>9.2072553171899463E-5</v>
      </c>
      <c r="J416" s="8">
        <f t="shared" si="94"/>
        <v>1.0196798205363516E-4</v>
      </c>
      <c r="K416" s="8">
        <f t="shared" si="97"/>
        <v>0</v>
      </c>
      <c r="L416" s="8">
        <f t="shared" si="98"/>
        <v>0</v>
      </c>
      <c r="M416" s="8">
        <f t="shared" si="95"/>
        <v>0</v>
      </c>
      <c r="N416" s="16">
        <f t="shared" si="96"/>
        <v>0</v>
      </c>
    </row>
    <row r="417" spans="1:14" x14ac:dyDescent="0.2">
      <c r="A417" s="45" t="s">
        <v>76</v>
      </c>
      <c r="B417" s="35" t="s">
        <v>389</v>
      </c>
      <c r="C417" s="32">
        <v>0</v>
      </c>
      <c r="D417" s="7">
        <v>0</v>
      </c>
      <c r="E417" s="7">
        <v>0</v>
      </c>
      <c r="F417" s="7">
        <v>0</v>
      </c>
      <c r="G417" s="8" t="str">
        <f t="shared" si="91"/>
        <v/>
      </c>
      <c r="H417" s="8" t="str">
        <f t="shared" si="92"/>
        <v/>
      </c>
      <c r="I417" s="8" t="str">
        <f t="shared" si="93"/>
        <v/>
      </c>
      <c r="J417" s="8" t="str">
        <f t="shared" si="94"/>
        <v/>
      </c>
      <c r="K417" s="8" t="str">
        <f t="shared" si="97"/>
        <v xml:space="preserve"> </v>
      </c>
      <c r="L417" s="8" t="str">
        <f t="shared" si="98"/>
        <v xml:space="preserve"> </v>
      </c>
      <c r="M417" s="8" t="str">
        <f t="shared" si="95"/>
        <v/>
      </c>
      <c r="N417" s="16" t="str">
        <f t="shared" si="96"/>
        <v/>
      </c>
    </row>
    <row r="418" spans="1:14" x14ac:dyDescent="0.2">
      <c r="A418" s="45" t="s">
        <v>76</v>
      </c>
      <c r="B418" s="35" t="s">
        <v>390</v>
      </c>
      <c r="C418" s="32">
        <v>0</v>
      </c>
      <c r="D418" s="7">
        <v>0</v>
      </c>
      <c r="E418" s="7">
        <v>0</v>
      </c>
      <c r="F418" s="7">
        <v>0</v>
      </c>
      <c r="G418" s="8" t="str">
        <f t="shared" si="91"/>
        <v/>
      </c>
      <c r="H418" s="8" t="str">
        <f t="shared" si="92"/>
        <v/>
      </c>
      <c r="I418" s="8" t="str">
        <f t="shared" si="93"/>
        <v/>
      </c>
      <c r="J418" s="8" t="str">
        <f t="shared" si="94"/>
        <v/>
      </c>
      <c r="K418" s="8" t="str">
        <f t="shared" si="97"/>
        <v xml:space="preserve"> </v>
      </c>
      <c r="L418" s="8" t="str">
        <f t="shared" si="98"/>
        <v xml:space="preserve"> </v>
      </c>
      <c r="M418" s="8" t="str">
        <f t="shared" si="95"/>
        <v/>
      </c>
      <c r="N418" s="16" t="str">
        <f t="shared" si="96"/>
        <v/>
      </c>
    </row>
    <row r="419" spans="1:14" x14ac:dyDescent="0.2">
      <c r="A419" s="45"/>
      <c r="B419" s="35" t="s">
        <v>391</v>
      </c>
      <c r="C419" s="32">
        <v>247</v>
      </c>
      <c r="D419" s="7">
        <v>130</v>
      </c>
      <c r="E419" s="7">
        <v>294</v>
      </c>
      <c r="F419" s="7">
        <v>164</v>
      </c>
      <c r="G419" s="8">
        <f t="shared" si="91"/>
        <v>6.3989637305699482E-2</v>
      </c>
      <c r="H419" s="8">
        <f t="shared" si="92"/>
        <v>2.976190476190476E-2</v>
      </c>
      <c r="I419" s="8">
        <f t="shared" si="93"/>
        <v>2.7069330632538441E-2</v>
      </c>
      <c r="J419" s="8">
        <f t="shared" si="94"/>
        <v>1.6722749056796167E-2</v>
      </c>
      <c r="K419" s="8">
        <f t="shared" si="97"/>
        <v>0.19028340080971659</v>
      </c>
      <c r="L419" s="8">
        <f t="shared" si="98"/>
        <v>0.26153846153846155</v>
      </c>
      <c r="M419" s="8">
        <f t="shared" si="95"/>
        <v>1.2176165803108808E-2</v>
      </c>
      <c r="N419" s="16">
        <f t="shared" si="96"/>
        <v>7.783882783882784E-3</v>
      </c>
    </row>
    <row r="420" spans="1:14" x14ac:dyDescent="0.2">
      <c r="A420" s="45"/>
      <c r="B420" s="35" t="s">
        <v>392</v>
      </c>
      <c r="C420" s="32">
        <v>0</v>
      </c>
      <c r="D420" s="7">
        <v>0</v>
      </c>
      <c r="E420" s="7">
        <v>2</v>
      </c>
      <c r="F420" s="7">
        <v>0</v>
      </c>
      <c r="G420" s="8" t="str">
        <f t="shared" si="91"/>
        <v/>
      </c>
      <c r="H420" s="8" t="str">
        <f t="shared" si="92"/>
        <v/>
      </c>
      <c r="I420" s="8">
        <f t="shared" si="93"/>
        <v>1.8414510634379893E-4</v>
      </c>
      <c r="J420" s="8" t="str">
        <f t="shared" si="94"/>
        <v/>
      </c>
      <c r="K420" s="8">
        <f t="shared" si="97"/>
        <v>1</v>
      </c>
      <c r="L420" s="8" t="str">
        <f t="shared" si="98"/>
        <v xml:space="preserve"> </v>
      </c>
      <c r="M420" s="8" t="str">
        <f t="shared" si="95"/>
        <v/>
      </c>
      <c r="N420" s="16" t="str">
        <f t="shared" si="96"/>
        <v/>
      </c>
    </row>
    <row r="421" spans="1:14" x14ac:dyDescent="0.2">
      <c r="A421" s="45"/>
      <c r="B421" s="35" t="s">
        <v>393</v>
      </c>
      <c r="C421" s="32">
        <v>0</v>
      </c>
      <c r="D421" s="7">
        <v>0</v>
      </c>
      <c r="E421" s="7">
        <v>0</v>
      </c>
      <c r="F421" s="7">
        <v>0</v>
      </c>
      <c r="G421" s="8" t="str">
        <f t="shared" si="91"/>
        <v/>
      </c>
      <c r="H421" s="8" t="str">
        <f t="shared" si="92"/>
        <v/>
      </c>
      <c r="I421" s="8" t="str">
        <f t="shared" si="93"/>
        <v/>
      </c>
      <c r="J421" s="8" t="str">
        <f t="shared" si="94"/>
        <v/>
      </c>
      <c r="K421" s="8" t="str">
        <f t="shared" si="97"/>
        <v xml:space="preserve"> </v>
      </c>
      <c r="L421" s="8" t="str">
        <f t="shared" si="98"/>
        <v xml:space="preserve"> </v>
      </c>
      <c r="M421" s="8" t="str">
        <f t="shared" si="95"/>
        <v/>
      </c>
      <c r="N421" s="16" t="str">
        <f t="shared" si="96"/>
        <v/>
      </c>
    </row>
    <row r="422" spans="1:14" x14ac:dyDescent="0.2">
      <c r="A422" s="45"/>
      <c r="B422" s="35" t="s">
        <v>394</v>
      </c>
      <c r="C422" s="32">
        <v>29</v>
      </c>
      <c r="D422" s="7">
        <v>18</v>
      </c>
      <c r="E422" s="7">
        <v>117</v>
      </c>
      <c r="F422" s="7">
        <v>61</v>
      </c>
      <c r="G422" s="8">
        <f t="shared" si="91"/>
        <v>7.5129533678756476E-3</v>
      </c>
      <c r="H422" s="8">
        <f t="shared" si="92"/>
        <v>4.120879120879121E-3</v>
      </c>
      <c r="I422" s="8">
        <f t="shared" si="93"/>
        <v>1.0772488721112236E-2</v>
      </c>
      <c r="J422" s="8">
        <f t="shared" si="94"/>
        <v>6.2200469052717446E-3</v>
      </c>
      <c r="K422" s="8">
        <f t="shared" si="97"/>
        <v>3.0344827586206895</v>
      </c>
      <c r="L422" s="8">
        <f t="shared" si="98"/>
        <v>2.3888888888888888</v>
      </c>
      <c r="M422" s="8">
        <f t="shared" si="95"/>
        <v>2.2797927461139896E-2</v>
      </c>
      <c r="N422" s="16">
        <f t="shared" si="96"/>
        <v>9.844322344322344E-3</v>
      </c>
    </row>
    <row r="423" spans="1:14" x14ac:dyDescent="0.2">
      <c r="A423" s="45"/>
      <c r="B423" s="35" t="s">
        <v>395</v>
      </c>
      <c r="C423" s="32">
        <v>572</v>
      </c>
      <c r="D423" s="7">
        <v>394</v>
      </c>
      <c r="E423" s="7">
        <v>8675</v>
      </c>
      <c r="F423" s="7">
        <v>7689</v>
      </c>
      <c r="G423" s="8">
        <f t="shared" si="91"/>
        <v>0.14818652849740932</v>
      </c>
      <c r="H423" s="8">
        <f t="shared" si="92"/>
        <v>9.02014652014652E-2</v>
      </c>
      <c r="I423" s="8">
        <f t="shared" si="93"/>
        <v>0.79872939876622784</v>
      </c>
      <c r="J423" s="8">
        <f t="shared" si="94"/>
        <v>0.78403181401040078</v>
      </c>
      <c r="K423" s="8">
        <f t="shared" si="97"/>
        <v>14.166083916083917</v>
      </c>
      <c r="L423" s="8">
        <f t="shared" si="98"/>
        <v>18.515228426395939</v>
      </c>
      <c r="M423" s="8">
        <f t="shared" si="95"/>
        <v>2.0992227979274611</v>
      </c>
      <c r="N423" s="16">
        <f t="shared" si="96"/>
        <v>1.6701007326007327</v>
      </c>
    </row>
    <row r="424" spans="1:14" x14ac:dyDescent="0.2">
      <c r="A424" s="45"/>
      <c r="B424" s="35" t="s">
        <v>396</v>
      </c>
      <c r="C424" s="32">
        <v>22</v>
      </c>
      <c r="D424" s="7">
        <v>4</v>
      </c>
      <c r="E424" s="7">
        <v>18</v>
      </c>
      <c r="F424" s="7">
        <v>6</v>
      </c>
      <c r="G424" s="8">
        <f t="shared" si="91"/>
        <v>5.699481865284974E-3</v>
      </c>
      <c r="H424" s="8">
        <f t="shared" si="92"/>
        <v>9.1575091575091575E-4</v>
      </c>
      <c r="I424" s="8">
        <f t="shared" si="93"/>
        <v>1.6573059570941901E-3</v>
      </c>
      <c r="J424" s="8">
        <f t="shared" si="94"/>
        <v>6.1180789232181097E-4</v>
      </c>
      <c r="K424" s="8">
        <f t="shared" si="97"/>
        <v>-0.18181818181818182</v>
      </c>
      <c r="L424" s="8">
        <f t="shared" si="98"/>
        <v>0.5</v>
      </c>
      <c r="M424" s="8">
        <f t="shared" si="95"/>
        <v>-1.0362694300518134E-3</v>
      </c>
      <c r="N424" s="16">
        <f t="shared" si="96"/>
        <v>4.5787545787545788E-4</v>
      </c>
    </row>
    <row r="425" spans="1:14" x14ac:dyDescent="0.2">
      <c r="A425" s="45"/>
      <c r="B425" s="35" t="s">
        <v>397</v>
      </c>
      <c r="C425" s="32">
        <v>0</v>
      </c>
      <c r="D425" s="7">
        <v>0</v>
      </c>
      <c r="E425" s="7">
        <v>0</v>
      </c>
      <c r="F425" s="7">
        <v>0</v>
      </c>
      <c r="G425" s="8" t="str">
        <f t="shared" si="91"/>
        <v/>
      </c>
      <c r="H425" s="8" t="str">
        <f t="shared" si="92"/>
        <v/>
      </c>
      <c r="I425" s="8" t="str">
        <f t="shared" si="93"/>
        <v/>
      </c>
      <c r="J425" s="8" t="str">
        <f t="shared" si="94"/>
        <v/>
      </c>
      <c r="K425" s="8" t="str">
        <f t="shared" si="97"/>
        <v xml:space="preserve"> </v>
      </c>
      <c r="L425" s="8" t="str">
        <f t="shared" si="98"/>
        <v xml:space="preserve"> </v>
      </c>
      <c r="M425" s="8" t="str">
        <f t="shared" si="95"/>
        <v/>
      </c>
      <c r="N425" s="16" t="str">
        <f t="shared" si="96"/>
        <v/>
      </c>
    </row>
    <row r="426" spans="1:14" x14ac:dyDescent="0.2">
      <c r="A426" s="45"/>
      <c r="B426" s="35" t="s">
        <v>398</v>
      </c>
      <c r="C426" s="32">
        <v>2</v>
      </c>
      <c r="D426" s="7">
        <v>1</v>
      </c>
      <c r="E426" s="7">
        <v>1</v>
      </c>
      <c r="F426" s="7">
        <v>0</v>
      </c>
      <c r="G426" s="8">
        <f t="shared" si="91"/>
        <v>5.1813471502590671E-4</v>
      </c>
      <c r="H426" s="8">
        <f t="shared" si="92"/>
        <v>2.2893772893772894E-4</v>
      </c>
      <c r="I426" s="8">
        <f t="shared" si="93"/>
        <v>9.2072553171899463E-5</v>
      </c>
      <c r="J426" s="8" t="str">
        <f t="shared" si="94"/>
        <v/>
      </c>
      <c r="K426" s="8">
        <f t="shared" si="97"/>
        <v>-0.5</v>
      </c>
      <c r="L426" s="8">
        <f t="shared" si="98"/>
        <v>-1</v>
      </c>
      <c r="M426" s="8">
        <f t="shared" si="95"/>
        <v>-2.5906735751295336E-4</v>
      </c>
      <c r="N426" s="16">
        <f t="shared" si="96"/>
        <v>-2.2893772893772894E-4</v>
      </c>
    </row>
    <row r="427" spans="1:14" ht="25.5" x14ac:dyDescent="0.2">
      <c r="A427" s="45"/>
      <c r="B427" s="35" t="s">
        <v>399</v>
      </c>
      <c r="C427" s="32">
        <v>0</v>
      </c>
      <c r="D427" s="7">
        <v>1</v>
      </c>
      <c r="E427" s="7">
        <v>1</v>
      </c>
      <c r="F427" s="7">
        <v>1</v>
      </c>
      <c r="G427" s="8" t="str">
        <f t="shared" si="91"/>
        <v/>
      </c>
      <c r="H427" s="8">
        <f t="shared" si="92"/>
        <v>2.2893772893772894E-4</v>
      </c>
      <c r="I427" s="8">
        <f t="shared" si="93"/>
        <v>9.2072553171899463E-5</v>
      </c>
      <c r="J427" s="8">
        <f t="shared" si="94"/>
        <v>1.0196798205363516E-4</v>
      </c>
      <c r="K427" s="8">
        <f t="shared" si="97"/>
        <v>1</v>
      </c>
      <c r="L427" s="8">
        <f t="shared" si="98"/>
        <v>0</v>
      </c>
      <c r="M427" s="8" t="str">
        <f t="shared" si="95"/>
        <v/>
      </c>
      <c r="N427" s="16">
        <f t="shared" si="96"/>
        <v>0</v>
      </c>
    </row>
    <row r="428" spans="1:14" x14ac:dyDescent="0.2">
      <c r="A428" s="45"/>
      <c r="B428" s="35" t="s">
        <v>400</v>
      </c>
      <c r="C428" s="32">
        <v>0</v>
      </c>
      <c r="D428" s="7">
        <v>1</v>
      </c>
      <c r="E428" s="7">
        <v>2</v>
      </c>
      <c r="F428" s="7">
        <v>1</v>
      </c>
      <c r="G428" s="8" t="str">
        <f t="shared" si="91"/>
        <v/>
      </c>
      <c r="H428" s="8">
        <f t="shared" si="92"/>
        <v>2.2893772893772894E-4</v>
      </c>
      <c r="I428" s="8">
        <f t="shared" si="93"/>
        <v>1.8414510634379893E-4</v>
      </c>
      <c r="J428" s="8">
        <f t="shared" si="94"/>
        <v>1.0196798205363516E-4</v>
      </c>
      <c r="K428" s="8">
        <f t="shared" si="97"/>
        <v>1</v>
      </c>
      <c r="L428" s="8">
        <f t="shared" si="98"/>
        <v>0</v>
      </c>
      <c r="M428" s="8" t="str">
        <f t="shared" si="95"/>
        <v/>
      </c>
      <c r="N428" s="16">
        <f t="shared" si="96"/>
        <v>0</v>
      </c>
    </row>
    <row r="429" spans="1:14" x14ac:dyDescent="0.2">
      <c r="A429" s="45"/>
      <c r="B429" s="35" t="s">
        <v>401</v>
      </c>
      <c r="C429" s="32">
        <v>10</v>
      </c>
      <c r="D429" s="7">
        <v>4</v>
      </c>
      <c r="E429" s="7">
        <v>2</v>
      </c>
      <c r="F429" s="7">
        <v>1</v>
      </c>
      <c r="G429" s="8">
        <f t="shared" si="91"/>
        <v>2.5906735751295338E-3</v>
      </c>
      <c r="H429" s="8">
        <f t="shared" si="92"/>
        <v>9.1575091575091575E-4</v>
      </c>
      <c r="I429" s="8">
        <f t="shared" si="93"/>
        <v>1.8414510634379893E-4</v>
      </c>
      <c r="J429" s="8">
        <f t="shared" si="94"/>
        <v>1.0196798205363516E-4</v>
      </c>
      <c r="K429" s="8">
        <f t="shared" si="97"/>
        <v>-0.8</v>
      </c>
      <c r="L429" s="8">
        <f t="shared" si="98"/>
        <v>-0.75</v>
      </c>
      <c r="M429" s="8">
        <f t="shared" si="95"/>
        <v>-2.0725388601036273E-3</v>
      </c>
      <c r="N429" s="16">
        <f t="shared" si="96"/>
        <v>-6.8681318681318676E-4</v>
      </c>
    </row>
    <row r="430" spans="1:14" x14ac:dyDescent="0.2">
      <c r="A430" s="45"/>
      <c r="B430" s="35" t="s">
        <v>402</v>
      </c>
      <c r="C430" s="32">
        <v>0</v>
      </c>
      <c r="D430" s="7">
        <v>3</v>
      </c>
      <c r="E430" s="7">
        <v>0</v>
      </c>
      <c r="F430" s="7">
        <v>0</v>
      </c>
      <c r="G430" s="8" t="str">
        <f t="shared" si="91"/>
        <v/>
      </c>
      <c r="H430" s="8">
        <f t="shared" si="92"/>
        <v>6.8681318681318687E-4</v>
      </c>
      <c r="I430" s="8" t="str">
        <f t="shared" si="93"/>
        <v/>
      </c>
      <c r="J430" s="8" t="str">
        <f t="shared" si="94"/>
        <v/>
      </c>
      <c r="K430" s="8" t="str">
        <f t="shared" si="97"/>
        <v xml:space="preserve"> </v>
      </c>
      <c r="L430" s="8">
        <f t="shared" si="98"/>
        <v>-1</v>
      </c>
      <c r="M430" s="8" t="str">
        <f t="shared" si="95"/>
        <v/>
      </c>
      <c r="N430" s="16">
        <f t="shared" si="96"/>
        <v>-6.8681318681318687E-4</v>
      </c>
    </row>
    <row r="431" spans="1:14" x14ac:dyDescent="0.2">
      <c r="A431" s="45"/>
      <c r="B431" s="35" t="s">
        <v>403</v>
      </c>
      <c r="C431" s="32">
        <v>0</v>
      </c>
      <c r="D431" s="7">
        <v>0</v>
      </c>
      <c r="E431" s="7">
        <v>0</v>
      </c>
      <c r="F431" s="7">
        <v>0</v>
      </c>
      <c r="G431" s="8" t="str">
        <f t="shared" si="91"/>
        <v/>
      </c>
      <c r="H431" s="8" t="str">
        <f t="shared" si="92"/>
        <v/>
      </c>
      <c r="I431" s="8" t="str">
        <f t="shared" si="93"/>
        <v/>
      </c>
      <c r="J431" s="8" t="str">
        <f t="shared" si="94"/>
        <v/>
      </c>
      <c r="K431" s="8" t="str">
        <f t="shared" si="97"/>
        <v xml:space="preserve"> </v>
      </c>
      <c r="L431" s="8" t="str">
        <f t="shared" si="98"/>
        <v xml:space="preserve"> </v>
      </c>
      <c r="M431" s="8" t="str">
        <f t="shared" si="95"/>
        <v/>
      </c>
      <c r="N431" s="16" t="str">
        <f t="shared" si="96"/>
        <v/>
      </c>
    </row>
    <row r="432" spans="1:14" ht="25.5" x14ac:dyDescent="0.2">
      <c r="A432" s="45"/>
      <c r="B432" s="35" t="s">
        <v>404</v>
      </c>
      <c r="C432" s="32">
        <v>2</v>
      </c>
      <c r="D432" s="7">
        <v>2</v>
      </c>
      <c r="E432" s="7">
        <v>22</v>
      </c>
      <c r="F432" s="7">
        <v>42</v>
      </c>
      <c r="G432" s="8">
        <f t="shared" si="91"/>
        <v>5.1813471502590671E-4</v>
      </c>
      <c r="H432" s="8">
        <f t="shared" si="92"/>
        <v>4.5787545787545788E-4</v>
      </c>
      <c r="I432" s="8">
        <f t="shared" si="93"/>
        <v>2.0255961697817882E-3</v>
      </c>
      <c r="J432" s="8">
        <f t="shared" si="94"/>
        <v>4.2826552462526769E-3</v>
      </c>
      <c r="K432" s="8">
        <f t="shared" si="97"/>
        <v>10</v>
      </c>
      <c r="L432" s="8">
        <f t="shared" si="98"/>
        <v>20</v>
      </c>
      <c r="M432" s="8">
        <f t="shared" si="95"/>
        <v>5.1813471502590667E-3</v>
      </c>
      <c r="N432" s="16">
        <f t="shared" si="96"/>
        <v>9.1575091575091579E-3</v>
      </c>
    </row>
    <row r="433" spans="1:14" ht="25.5" x14ac:dyDescent="0.2">
      <c r="A433" s="45"/>
      <c r="B433" s="35" t="s">
        <v>405</v>
      </c>
      <c r="C433" s="32">
        <v>1</v>
      </c>
      <c r="D433" s="7">
        <v>3</v>
      </c>
      <c r="E433" s="7">
        <v>1</v>
      </c>
      <c r="F433" s="7">
        <v>0</v>
      </c>
      <c r="G433" s="8">
        <f t="shared" si="91"/>
        <v>2.5906735751295336E-4</v>
      </c>
      <c r="H433" s="8">
        <f t="shared" si="92"/>
        <v>6.8681318681318687E-4</v>
      </c>
      <c r="I433" s="8">
        <f t="shared" si="93"/>
        <v>9.2072553171899463E-5</v>
      </c>
      <c r="J433" s="8" t="str">
        <f t="shared" si="94"/>
        <v/>
      </c>
      <c r="K433" s="8">
        <f t="shared" si="97"/>
        <v>0</v>
      </c>
      <c r="L433" s="8">
        <f t="shared" si="98"/>
        <v>-1</v>
      </c>
      <c r="M433" s="8">
        <f t="shared" si="95"/>
        <v>0</v>
      </c>
      <c r="N433" s="16">
        <f t="shared" si="96"/>
        <v>-6.8681318681318687E-4</v>
      </c>
    </row>
    <row r="434" spans="1:14" x14ac:dyDescent="0.2">
      <c r="A434" s="45"/>
      <c r="B434" s="35" t="s">
        <v>406</v>
      </c>
      <c r="C434" s="32">
        <v>14</v>
      </c>
      <c r="D434" s="7">
        <v>8</v>
      </c>
      <c r="E434" s="7">
        <v>1</v>
      </c>
      <c r="F434" s="7">
        <v>1</v>
      </c>
      <c r="G434" s="8">
        <f t="shared" si="91"/>
        <v>3.6269430051813472E-3</v>
      </c>
      <c r="H434" s="8">
        <f t="shared" si="92"/>
        <v>1.8315018315018315E-3</v>
      </c>
      <c r="I434" s="8">
        <f t="shared" si="93"/>
        <v>9.2072553171899463E-5</v>
      </c>
      <c r="J434" s="8">
        <f t="shared" si="94"/>
        <v>1.0196798205363516E-4</v>
      </c>
      <c r="K434" s="8">
        <f t="shared" si="97"/>
        <v>-0.9285714285714286</v>
      </c>
      <c r="L434" s="8">
        <f t="shared" si="98"/>
        <v>-0.875</v>
      </c>
      <c r="M434" s="8">
        <f t="shared" si="95"/>
        <v>-3.367875647668394E-3</v>
      </c>
      <c r="N434" s="16">
        <f t="shared" si="96"/>
        <v>-1.6025641025641025E-3</v>
      </c>
    </row>
    <row r="435" spans="1:14" x14ac:dyDescent="0.2">
      <c r="A435" s="45"/>
      <c r="B435" s="35" t="s">
        <v>407</v>
      </c>
      <c r="C435" s="32">
        <v>25</v>
      </c>
      <c r="D435" s="7">
        <v>8</v>
      </c>
      <c r="E435" s="7">
        <v>16</v>
      </c>
      <c r="F435" s="7">
        <v>10</v>
      </c>
      <c r="G435" s="8">
        <f t="shared" ref="G435:G498" si="99">+IF(C435=0,"",C435/C$371)</f>
        <v>6.4766839378238338E-3</v>
      </c>
      <c r="H435" s="8">
        <f t="shared" ref="H435:H498" si="100">+IF(D435=0,"",D435/D$371)</f>
        <v>1.8315018315018315E-3</v>
      </c>
      <c r="I435" s="8">
        <f t="shared" ref="I435:I498" si="101">+IF(E435=0,"",E435/E$371)</f>
        <v>1.4731608507503914E-3</v>
      </c>
      <c r="J435" s="8">
        <f t="shared" ref="J435:J498" si="102">+IF(F435=0,"",F435/F$371)</f>
        <v>1.0196798205363517E-3</v>
      </c>
      <c r="K435" s="8">
        <f t="shared" si="97"/>
        <v>-0.36</v>
      </c>
      <c r="L435" s="8">
        <f t="shared" si="98"/>
        <v>0.25</v>
      </c>
      <c r="M435" s="8">
        <f t="shared" ref="M435:M498" si="103">+IF(OR(AND(G435=""),(K435="")),"",G435*K435)</f>
        <v>-2.3316062176165801E-3</v>
      </c>
      <c r="N435" s="16">
        <f t="shared" ref="N435:N498" si="104">+IF(OR(AND(H435=""),(L435="")),"",H435*L435)</f>
        <v>4.5787545787545788E-4</v>
      </c>
    </row>
    <row r="436" spans="1:14" x14ac:dyDescent="0.2">
      <c r="A436" s="45"/>
      <c r="B436" s="35" t="s">
        <v>408</v>
      </c>
      <c r="C436" s="32">
        <v>0</v>
      </c>
      <c r="D436" s="7">
        <v>4</v>
      </c>
      <c r="E436" s="7">
        <v>0</v>
      </c>
      <c r="F436" s="7">
        <v>1</v>
      </c>
      <c r="G436" s="8" t="str">
        <f t="shared" si="99"/>
        <v/>
      </c>
      <c r="H436" s="8">
        <f t="shared" si="100"/>
        <v>9.1575091575091575E-4</v>
      </c>
      <c r="I436" s="8" t="str">
        <f t="shared" si="101"/>
        <v/>
      </c>
      <c r="J436" s="8">
        <f t="shared" si="102"/>
        <v>1.0196798205363516E-4</v>
      </c>
      <c r="K436" s="8" t="str">
        <f t="shared" ref="K436:K499" si="105">+IF(AND(C436=0,E436=0)," ",IF(C436=0,1,IF(E436=0,-1,(E436-C436)/C436)))</f>
        <v xml:space="preserve"> </v>
      </c>
      <c r="L436" s="8">
        <f t="shared" ref="L436:L499" si="106">+IF(AND(D436=0,F436=0)," ",IF(D436=0,1,IF(F436=0,-1,(F436-D436)/D436)))</f>
        <v>-0.75</v>
      </c>
      <c r="M436" s="8" t="str">
        <f t="shared" si="103"/>
        <v/>
      </c>
      <c r="N436" s="16">
        <f t="shared" si="104"/>
        <v>-6.8681318681318676E-4</v>
      </c>
    </row>
    <row r="437" spans="1:14" x14ac:dyDescent="0.2">
      <c r="A437" s="45"/>
      <c r="B437" s="35" t="s">
        <v>409</v>
      </c>
      <c r="C437" s="32">
        <v>5</v>
      </c>
      <c r="D437" s="7">
        <v>2</v>
      </c>
      <c r="E437" s="7">
        <v>3</v>
      </c>
      <c r="F437" s="7">
        <v>2</v>
      </c>
      <c r="G437" s="8">
        <f t="shared" si="99"/>
        <v>1.2953367875647669E-3</v>
      </c>
      <c r="H437" s="8">
        <f t="shared" si="100"/>
        <v>4.5787545787545788E-4</v>
      </c>
      <c r="I437" s="8">
        <f t="shared" si="101"/>
        <v>2.7621765951569839E-4</v>
      </c>
      <c r="J437" s="8">
        <f t="shared" si="102"/>
        <v>2.0393596410727031E-4</v>
      </c>
      <c r="K437" s="8">
        <f t="shared" si="105"/>
        <v>-0.4</v>
      </c>
      <c r="L437" s="8">
        <f t="shared" si="106"/>
        <v>0</v>
      </c>
      <c r="M437" s="8">
        <f t="shared" si="103"/>
        <v>-5.1813471502590682E-4</v>
      </c>
      <c r="N437" s="16">
        <f t="shared" si="104"/>
        <v>0</v>
      </c>
    </row>
    <row r="438" spans="1:14" x14ac:dyDescent="0.2">
      <c r="A438" s="45"/>
      <c r="B438" s="35" t="s">
        <v>410</v>
      </c>
      <c r="C438" s="32">
        <v>0</v>
      </c>
      <c r="D438" s="7">
        <v>0</v>
      </c>
      <c r="E438" s="7">
        <v>0</v>
      </c>
      <c r="F438" s="7">
        <v>0</v>
      </c>
      <c r="G438" s="8" t="str">
        <f t="shared" si="99"/>
        <v/>
      </c>
      <c r="H438" s="8" t="str">
        <f t="shared" si="100"/>
        <v/>
      </c>
      <c r="I438" s="8" t="str">
        <f t="shared" si="101"/>
        <v/>
      </c>
      <c r="J438" s="8" t="str">
        <f t="shared" si="102"/>
        <v/>
      </c>
      <c r="K438" s="8" t="str">
        <f t="shared" si="105"/>
        <v xml:space="preserve"> </v>
      </c>
      <c r="L438" s="8" t="str">
        <f t="shared" si="106"/>
        <v xml:space="preserve"> </v>
      </c>
      <c r="M438" s="8" t="str">
        <f t="shared" si="103"/>
        <v/>
      </c>
      <c r="N438" s="16" t="str">
        <f t="shared" si="104"/>
        <v/>
      </c>
    </row>
    <row r="439" spans="1:14" x14ac:dyDescent="0.2">
      <c r="A439" s="45" t="s">
        <v>76</v>
      </c>
      <c r="B439" s="35" t="s">
        <v>411</v>
      </c>
      <c r="C439" s="32">
        <v>0</v>
      </c>
      <c r="D439" s="7">
        <v>0</v>
      </c>
      <c r="E439" s="7">
        <v>0</v>
      </c>
      <c r="F439" s="7">
        <v>0</v>
      </c>
      <c r="G439" s="8" t="str">
        <f t="shared" si="99"/>
        <v/>
      </c>
      <c r="H439" s="8" t="str">
        <f t="shared" si="100"/>
        <v/>
      </c>
      <c r="I439" s="8" t="str">
        <f t="shared" si="101"/>
        <v/>
      </c>
      <c r="J439" s="8" t="str">
        <f t="shared" si="102"/>
        <v/>
      </c>
      <c r="K439" s="8" t="str">
        <f t="shared" si="105"/>
        <v xml:space="preserve"> </v>
      </c>
      <c r="L439" s="8" t="str">
        <f t="shared" si="106"/>
        <v xml:space="preserve"> </v>
      </c>
      <c r="M439" s="8" t="str">
        <f t="shared" si="103"/>
        <v/>
      </c>
      <c r="N439" s="16" t="str">
        <f t="shared" si="104"/>
        <v/>
      </c>
    </row>
    <row r="440" spans="1:14" x14ac:dyDescent="0.2">
      <c r="A440" s="45"/>
      <c r="B440" s="35" t="s">
        <v>412</v>
      </c>
      <c r="C440" s="32">
        <v>0</v>
      </c>
      <c r="D440" s="7">
        <v>0</v>
      </c>
      <c r="E440" s="7">
        <v>0</v>
      </c>
      <c r="F440" s="7">
        <v>0</v>
      </c>
      <c r="G440" s="8" t="str">
        <f t="shared" si="99"/>
        <v/>
      </c>
      <c r="H440" s="8" t="str">
        <f t="shared" si="100"/>
        <v/>
      </c>
      <c r="I440" s="8" t="str">
        <f t="shared" si="101"/>
        <v/>
      </c>
      <c r="J440" s="8" t="str">
        <f t="shared" si="102"/>
        <v/>
      </c>
      <c r="K440" s="8" t="str">
        <f t="shared" si="105"/>
        <v xml:space="preserve"> </v>
      </c>
      <c r="L440" s="8" t="str">
        <f t="shared" si="106"/>
        <v xml:space="preserve"> </v>
      </c>
      <c r="M440" s="8" t="str">
        <f t="shared" si="103"/>
        <v/>
      </c>
      <c r="N440" s="16" t="str">
        <f t="shared" si="104"/>
        <v/>
      </c>
    </row>
    <row r="441" spans="1:14" x14ac:dyDescent="0.2">
      <c r="A441" s="45"/>
      <c r="B441" s="35" t="s">
        <v>413</v>
      </c>
      <c r="C441" s="32">
        <v>0</v>
      </c>
      <c r="D441" s="7">
        <v>0</v>
      </c>
      <c r="E441" s="7">
        <v>0</v>
      </c>
      <c r="F441" s="7">
        <v>0</v>
      </c>
      <c r="G441" s="8" t="str">
        <f t="shared" si="99"/>
        <v/>
      </c>
      <c r="H441" s="8" t="str">
        <f t="shared" si="100"/>
        <v/>
      </c>
      <c r="I441" s="8" t="str">
        <f t="shared" si="101"/>
        <v/>
      </c>
      <c r="J441" s="8" t="str">
        <f t="shared" si="102"/>
        <v/>
      </c>
      <c r="K441" s="8" t="str">
        <f t="shared" si="105"/>
        <v xml:space="preserve"> </v>
      </c>
      <c r="L441" s="8" t="str">
        <f t="shared" si="106"/>
        <v xml:space="preserve"> </v>
      </c>
      <c r="M441" s="8" t="str">
        <f t="shared" si="103"/>
        <v/>
      </c>
      <c r="N441" s="16" t="str">
        <f t="shared" si="104"/>
        <v/>
      </c>
    </row>
    <row r="442" spans="1:14" x14ac:dyDescent="0.2">
      <c r="A442" s="45"/>
      <c r="B442" s="35" t="s">
        <v>414</v>
      </c>
      <c r="C442" s="32">
        <v>2</v>
      </c>
      <c r="D442" s="7">
        <v>4</v>
      </c>
      <c r="E442" s="7">
        <v>1</v>
      </c>
      <c r="F442" s="7">
        <v>5</v>
      </c>
      <c r="G442" s="8">
        <f t="shared" si="99"/>
        <v>5.1813471502590671E-4</v>
      </c>
      <c r="H442" s="8">
        <f t="shared" si="100"/>
        <v>9.1575091575091575E-4</v>
      </c>
      <c r="I442" s="8">
        <f t="shared" si="101"/>
        <v>9.2072553171899463E-5</v>
      </c>
      <c r="J442" s="8">
        <f t="shared" si="102"/>
        <v>5.0983991026817583E-4</v>
      </c>
      <c r="K442" s="8">
        <f t="shared" si="105"/>
        <v>-0.5</v>
      </c>
      <c r="L442" s="8">
        <f t="shared" si="106"/>
        <v>0.25</v>
      </c>
      <c r="M442" s="8">
        <f t="shared" si="103"/>
        <v>-2.5906735751295336E-4</v>
      </c>
      <c r="N442" s="16">
        <f t="shared" si="104"/>
        <v>2.2893772893772894E-4</v>
      </c>
    </row>
    <row r="443" spans="1:14" x14ac:dyDescent="0.2">
      <c r="A443" s="45"/>
      <c r="B443" s="35" t="s">
        <v>415</v>
      </c>
      <c r="C443" s="32">
        <v>0</v>
      </c>
      <c r="D443" s="7">
        <v>1</v>
      </c>
      <c r="E443" s="7">
        <v>0</v>
      </c>
      <c r="F443" s="7">
        <v>0</v>
      </c>
      <c r="G443" s="8" t="str">
        <f t="shared" si="99"/>
        <v/>
      </c>
      <c r="H443" s="8">
        <f t="shared" si="100"/>
        <v>2.2893772893772894E-4</v>
      </c>
      <c r="I443" s="8" t="str">
        <f t="shared" si="101"/>
        <v/>
      </c>
      <c r="J443" s="8" t="str">
        <f t="shared" si="102"/>
        <v/>
      </c>
      <c r="K443" s="8" t="str">
        <f t="shared" si="105"/>
        <v xml:space="preserve"> </v>
      </c>
      <c r="L443" s="8">
        <f t="shared" si="106"/>
        <v>-1</v>
      </c>
      <c r="M443" s="8" t="str">
        <f t="shared" si="103"/>
        <v/>
      </c>
      <c r="N443" s="16">
        <f t="shared" si="104"/>
        <v>-2.2893772893772894E-4</v>
      </c>
    </row>
    <row r="444" spans="1:14" x14ac:dyDescent="0.2">
      <c r="A444" s="45"/>
      <c r="B444" s="35" t="s">
        <v>416</v>
      </c>
      <c r="C444" s="32">
        <v>0</v>
      </c>
      <c r="D444" s="7">
        <v>1</v>
      </c>
      <c r="E444" s="7">
        <v>0</v>
      </c>
      <c r="F444" s="7">
        <v>0</v>
      </c>
      <c r="G444" s="8" t="str">
        <f t="shared" si="99"/>
        <v/>
      </c>
      <c r="H444" s="8">
        <f t="shared" si="100"/>
        <v>2.2893772893772894E-4</v>
      </c>
      <c r="I444" s="8" t="str">
        <f t="shared" si="101"/>
        <v/>
      </c>
      <c r="J444" s="8" t="str">
        <f t="shared" si="102"/>
        <v/>
      </c>
      <c r="K444" s="8" t="str">
        <f t="shared" si="105"/>
        <v xml:space="preserve"> </v>
      </c>
      <c r="L444" s="8">
        <f t="shared" si="106"/>
        <v>-1</v>
      </c>
      <c r="M444" s="8" t="str">
        <f t="shared" si="103"/>
        <v/>
      </c>
      <c r="N444" s="16">
        <f t="shared" si="104"/>
        <v>-2.2893772893772894E-4</v>
      </c>
    </row>
    <row r="445" spans="1:14" x14ac:dyDescent="0.2">
      <c r="A445" s="45"/>
      <c r="B445" s="35" t="s">
        <v>417</v>
      </c>
      <c r="C445" s="32">
        <v>0</v>
      </c>
      <c r="D445" s="7">
        <v>47</v>
      </c>
      <c r="E445" s="7">
        <v>0</v>
      </c>
      <c r="F445" s="7">
        <v>61</v>
      </c>
      <c r="G445" s="8" t="str">
        <f t="shared" si="99"/>
        <v/>
      </c>
      <c r="H445" s="8">
        <f t="shared" si="100"/>
        <v>1.076007326007326E-2</v>
      </c>
      <c r="I445" s="8" t="str">
        <f t="shared" si="101"/>
        <v/>
      </c>
      <c r="J445" s="8">
        <f t="shared" si="102"/>
        <v>6.2200469052717446E-3</v>
      </c>
      <c r="K445" s="8" t="str">
        <f t="shared" si="105"/>
        <v xml:space="preserve"> </v>
      </c>
      <c r="L445" s="8">
        <f t="shared" si="106"/>
        <v>0.2978723404255319</v>
      </c>
      <c r="M445" s="8" t="str">
        <f t="shared" si="103"/>
        <v/>
      </c>
      <c r="N445" s="16">
        <f t="shared" si="104"/>
        <v>3.205128205128205E-3</v>
      </c>
    </row>
    <row r="446" spans="1:14" x14ac:dyDescent="0.2">
      <c r="A446" s="45"/>
      <c r="B446" s="35" t="s">
        <v>418</v>
      </c>
      <c r="C446" s="32">
        <v>24</v>
      </c>
      <c r="D446" s="7">
        <v>300</v>
      </c>
      <c r="E446" s="7">
        <v>16</v>
      </c>
      <c r="F446" s="7">
        <v>192</v>
      </c>
      <c r="G446" s="8">
        <f t="shared" si="99"/>
        <v>6.2176165803108805E-3</v>
      </c>
      <c r="H446" s="8">
        <f t="shared" si="100"/>
        <v>6.8681318681318687E-2</v>
      </c>
      <c r="I446" s="8">
        <f t="shared" si="101"/>
        <v>1.4731608507503914E-3</v>
      </c>
      <c r="J446" s="8">
        <f t="shared" si="102"/>
        <v>1.9577852554297951E-2</v>
      </c>
      <c r="K446" s="8">
        <f t="shared" si="105"/>
        <v>-0.33333333333333331</v>
      </c>
      <c r="L446" s="8">
        <f t="shared" si="106"/>
        <v>-0.36</v>
      </c>
      <c r="M446" s="8">
        <f t="shared" si="103"/>
        <v>-2.0725388601036268E-3</v>
      </c>
      <c r="N446" s="16">
        <f t="shared" si="104"/>
        <v>-2.4725274725274728E-2</v>
      </c>
    </row>
    <row r="447" spans="1:14" ht="24" customHeight="1" x14ac:dyDescent="0.2">
      <c r="A447" s="45"/>
      <c r="B447" s="35" t="s">
        <v>419</v>
      </c>
      <c r="C447" s="32">
        <v>0</v>
      </c>
      <c r="D447" s="7">
        <v>1</v>
      </c>
      <c r="E447" s="7">
        <v>0</v>
      </c>
      <c r="F447" s="7">
        <v>0</v>
      </c>
      <c r="G447" s="8" t="str">
        <f t="shared" si="99"/>
        <v/>
      </c>
      <c r="H447" s="8">
        <f t="shared" si="100"/>
        <v>2.2893772893772894E-4</v>
      </c>
      <c r="I447" s="8" t="str">
        <f t="shared" si="101"/>
        <v/>
      </c>
      <c r="J447" s="8" t="str">
        <f t="shared" si="102"/>
        <v/>
      </c>
      <c r="K447" s="8" t="str">
        <f t="shared" si="105"/>
        <v xml:space="preserve"> </v>
      </c>
      <c r="L447" s="8">
        <f t="shared" si="106"/>
        <v>-1</v>
      </c>
      <c r="M447" s="8" t="str">
        <f t="shared" si="103"/>
        <v/>
      </c>
      <c r="N447" s="16">
        <f t="shared" si="104"/>
        <v>-2.2893772893772894E-4</v>
      </c>
    </row>
    <row r="448" spans="1:14" x14ac:dyDescent="0.2">
      <c r="A448" s="45"/>
      <c r="B448" s="35" t="s">
        <v>420</v>
      </c>
      <c r="C448" s="32">
        <v>4</v>
      </c>
      <c r="D448" s="7">
        <v>0</v>
      </c>
      <c r="E448" s="7">
        <v>16</v>
      </c>
      <c r="F448" s="7">
        <v>1</v>
      </c>
      <c r="G448" s="8">
        <f t="shared" si="99"/>
        <v>1.0362694300518134E-3</v>
      </c>
      <c r="H448" s="8" t="str">
        <f t="shared" si="100"/>
        <v/>
      </c>
      <c r="I448" s="8">
        <f t="shared" si="101"/>
        <v>1.4731608507503914E-3</v>
      </c>
      <c r="J448" s="8">
        <f t="shared" si="102"/>
        <v>1.0196798205363516E-4</v>
      </c>
      <c r="K448" s="8">
        <f t="shared" si="105"/>
        <v>3</v>
      </c>
      <c r="L448" s="8">
        <f t="shared" si="106"/>
        <v>1</v>
      </c>
      <c r="M448" s="8">
        <f t="shared" si="103"/>
        <v>3.1088082901554403E-3</v>
      </c>
      <c r="N448" s="16" t="str">
        <f t="shared" si="104"/>
        <v/>
      </c>
    </row>
    <row r="449" spans="1:14" x14ac:dyDescent="0.2">
      <c r="A449" s="45"/>
      <c r="B449" s="35" t="s">
        <v>421</v>
      </c>
      <c r="C449" s="32">
        <v>2</v>
      </c>
      <c r="D449" s="7">
        <v>0</v>
      </c>
      <c r="E449" s="7">
        <v>1</v>
      </c>
      <c r="F449" s="7">
        <v>0</v>
      </c>
      <c r="G449" s="8">
        <f t="shared" si="99"/>
        <v>5.1813471502590671E-4</v>
      </c>
      <c r="H449" s="8" t="str">
        <f t="shared" si="100"/>
        <v/>
      </c>
      <c r="I449" s="8">
        <f t="shared" si="101"/>
        <v>9.2072553171899463E-5</v>
      </c>
      <c r="J449" s="8" t="str">
        <f t="shared" si="102"/>
        <v/>
      </c>
      <c r="K449" s="8">
        <f t="shared" si="105"/>
        <v>-0.5</v>
      </c>
      <c r="L449" s="8" t="str">
        <f t="shared" si="106"/>
        <v xml:space="preserve"> </v>
      </c>
      <c r="M449" s="8">
        <f t="shared" si="103"/>
        <v>-2.5906735751295336E-4</v>
      </c>
      <c r="N449" s="16" t="str">
        <f t="shared" si="104"/>
        <v/>
      </c>
    </row>
    <row r="450" spans="1:14" x14ac:dyDescent="0.2">
      <c r="A450" s="45"/>
      <c r="B450" s="35" t="s">
        <v>422</v>
      </c>
      <c r="C450" s="32">
        <v>10</v>
      </c>
      <c r="D450" s="7">
        <v>1</v>
      </c>
      <c r="E450" s="7">
        <v>2</v>
      </c>
      <c r="F450" s="7">
        <v>1</v>
      </c>
      <c r="G450" s="8">
        <f t="shared" si="99"/>
        <v>2.5906735751295338E-3</v>
      </c>
      <c r="H450" s="8">
        <f t="shared" si="100"/>
        <v>2.2893772893772894E-4</v>
      </c>
      <c r="I450" s="8">
        <f t="shared" si="101"/>
        <v>1.8414510634379893E-4</v>
      </c>
      <c r="J450" s="8">
        <f t="shared" si="102"/>
        <v>1.0196798205363516E-4</v>
      </c>
      <c r="K450" s="8">
        <f t="shared" si="105"/>
        <v>-0.8</v>
      </c>
      <c r="L450" s="8">
        <f t="shared" si="106"/>
        <v>0</v>
      </c>
      <c r="M450" s="8">
        <f t="shared" si="103"/>
        <v>-2.0725388601036273E-3</v>
      </c>
      <c r="N450" s="16">
        <f t="shared" si="104"/>
        <v>0</v>
      </c>
    </row>
    <row r="451" spans="1:14" x14ac:dyDescent="0.2">
      <c r="A451" s="45"/>
      <c r="B451" s="35" t="s">
        <v>423</v>
      </c>
      <c r="C451" s="32">
        <v>0</v>
      </c>
      <c r="D451" s="7">
        <v>3</v>
      </c>
      <c r="E451" s="7">
        <v>2</v>
      </c>
      <c r="F451" s="7">
        <v>0</v>
      </c>
      <c r="G451" s="8" t="str">
        <f t="shared" si="99"/>
        <v/>
      </c>
      <c r="H451" s="8">
        <f t="shared" si="100"/>
        <v>6.8681318681318687E-4</v>
      </c>
      <c r="I451" s="8">
        <f t="shared" si="101"/>
        <v>1.8414510634379893E-4</v>
      </c>
      <c r="J451" s="8" t="str">
        <f t="shared" si="102"/>
        <v/>
      </c>
      <c r="K451" s="8">
        <f t="shared" si="105"/>
        <v>1</v>
      </c>
      <c r="L451" s="8">
        <f t="shared" si="106"/>
        <v>-1</v>
      </c>
      <c r="M451" s="8" t="str">
        <f t="shared" si="103"/>
        <v/>
      </c>
      <c r="N451" s="16">
        <f t="shared" si="104"/>
        <v>-6.8681318681318687E-4</v>
      </c>
    </row>
    <row r="452" spans="1:14" x14ac:dyDescent="0.2">
      <c r="A452" s="45"/>
      <c r="B452" s="35" t="s">
        <v>424</v>
      </c>
      <c r="C452" s="32">
        <v>0</v>
      </c>
      <c r="D452" s="7">
        <v>0</v>
      </c>
      <c r="E452" s="7">
        <v>0</v>
      </c>
      <c r="F452" s="7">
        <v>0</v>
      </c>
      <c r="G452" s="8" t="str">
        <f t="shared" si="99"/>
        <v/>
      </c>
      <c r="H452" s="8" t="str">
        <f t="shared" si="100"/>
        <v/>
      </c>
      <c r="I452" s="8" t="str">
        <f t="shared" si="101"/>
        <v/>
      </c>
      <c r="J452" s="8" t="str">
        <f t="shared" si="102"/>
        <v/>
      </c>
      <c r="K452" s="8" t="str">
        <f t="shared" si="105"/>
        <v xml:space="preserve"> </v>
      </c>
      <c r="L452" s="8" t="str">
        <f t="shared" si="106"/>
        <v xml:space="preserve"> </v>
      </c>
      <c r="M452" s="8" t="str">
        <f t="shared" si="103"/>
        <v/>
      </c>
      <c r="N452" s="16" t="str">
        <f t="shared" si="104"/>
        <v/>
      </c>
    </row>
    <row r="453" spans="1:14" x14ac:dyDescent="0.2">
      <c r="A453" s="45"/>
      <c r="B453" s="35" t="s">
        <v>425</v>
      </c>
      <c r="C453" s="32">
        <v>0</v>
      </c>
      <c r="D453" s="7">
        <v>0</v>
      </c>
      <c r="E453" s="7">
        <v>0</v>
      </c>
      <c r="F453" s="7">
        <v>0</v>
      </c>
      <c r="G453" s="8" t="str">
        <f t="shared" si="99"/>
        <v/>
      </c>
      <c r="H453" s="8" t="str">
        <f t="shared" si="100"/>
        <v/>
      </c>
      <c r="I453" s="8" t="str">
        <f t="shared" si="101"/>
        <v/>
      </c>
      <c r="J453" s="8" t="str">
        <f t="shared" si="102"/>
        <v/>
      </c>
      <c r="K453" s="8" t="str">
        <f t="shared" si="105"/>
        <v xml:space="preserve"> </v>
      </c>
      <c r="L453" s="8" t="str">
        <f t="shared" si="106"/>
        <v xml:space="preserve"> </v>
      </c>
      <c r="M453" s="8" t="str">
        <f t="shared" si="103"/>
        <v/>
      </c>
      <c r="N453" s="16" t="str">
        <f t="shared" si="104"/>
        <v/>
      </c>
    </row>
    <row r="454" spans="1:14" x14ac:dyDescent="0.2">
      <c r="A454" s="45"/>
      <c r="B454" s="35" t="s">
        <v>426</v>
      </c>
      <c r="C454" s="32">
        <v>0</v>
      </c>
      <c r="D454" s="7">
        <v>0</v>
      </c>
      <c r="E454" s="7">
        <v>0</v>
      </c>
      <c r="F454" s="7">
        <v>0</v>
      </c>
      <c r="G454" s="8" t="str">
        <f t="shared" si="99"/>
        <v/>
      </c>
      <c r="H454" s="8" t="str">
        <f t="shared" si="100"/>
        <v/>
      </c>
      <c r="I454" s="8" t="str">
        <f t="shared" si="101"/>
        <v/>
      </c>
      <c r="J454" s="8" t="str">
        <f t="shared" si="102"/>
        <v/>
      </c>
      <c r="K454" s="8" t="str">
        <f t="shared" si="105"/>
        <v xml:space="preserve"> </v>
      </c>
      <c r="L454" s="8" t="str">
        <f t="shared" si="106"/>
        <v xml:space="preserve"> </v>
      </c>
      <c r="M454" s="8" t="str">
        <f t="shared" si="103"/>
        <v/>
      </c>
      <c r="N454" s="16" t="str">
        <f t="shared" si="104"/>
        <v/>
      </c>
    </row>
    <row r="455" spans="1:14" x14ac:dyDescent="0.2">
      <c r="A455" s="45"/>
      <c r="B455" s="35" t="s">
        <v>427</v>
      </c>
      <c r="C455" s="32">
        <v>2</v>
      </c>
      <c r="D455" s="7">
        <v>0</v>
      </c>
      <c r="E455" s="7">
        <v>14</v>
      </c>
      <c r="F455" s="7">
        <v>2</v>
      </c>
      <c r="G455" s="8">
        <f t="shared" si="99"/>
        <v>5.1813471502590671E-4</v>
      </c>
      <c r="H455" s="8" t="str">
        <f t="shared" si="100"/>
        <v/>
      </c>
      <c r="I455" s="8">
        <f t="shared" si="101"/>
        <v>1.2890157444065925E-3</v>
      </c>
      <c r="J455" s="8">
        <f t="shared" si="102"/>
        <v>2.0393596410727031E-4</v>
      </c>
      <c r="K455" s="8">
        <f t="shared" si="105"/>
        <v>6</v>
      </c>
      <c r="L455" s="8">
        <f t="shared" si="106"/>
        <v>1</v>
      </c>
      <c r="M455" s="8">
        <f t="shared" si="103"/>
        <v>3.1088082901554403E-3</v>
      </c>
      <c r="N455" s="16" t="str">
        <f t="shared" si="104"/>
        <v/>
      </c>
    </row>
    <row r="456" spans="1:14" x14ac:dyDescent="0.2">
      <c r="A456" s="45"/>
      <c r="B456" s="35" t="s">
        <v>428</v>
      </c>
      <c r="C456" s="32">
        <v>1</v>
      </c>
      <c r="D456" s="7">
        <v>0</v>
      </c>
      <c r="E456" s="7">
        <v>0</v>
      </c>
      <c r="F456" s="7">
        <v>0</v>
      </c>
      <c r="G456" s="8">
        <f t="shared" si="99"/>
        <v>2.5906735751295336E-4</v>
      </c>
      <c r="H456" s="8" t="str">
        <f t="shared" si="100"/>
        <v/>
      </c>
      <c r="I456" s="8" t="str">
        <f t="shared" si="101"/>
        <v/>
      </c>
      <c r="J456" s="8" t="str">
        <f t="shared" si="102"/>
        <v/>
      </c>
      <c r="K456" s="8">
        <f t="shared" si="105"/>
        <v>-1</v>
      </c>
      <c r="L456" s="8" t="str">
        <f t="shared" si="106"/>
        <v xml:space="preserve"> </v>
      </c>
      <c r="M456" s="8">
        <f t="shared" si="103"/>
        <v>-2.5906735751295336E-4</v>
      </c>
      <c r="N456" s="16" t="str">
        <f t="shared" si="104"/>
        <v/>
      </c>
    </row>
    <row r="457" spans="1:14" x14ac:dyDescent="0.2">
      <c r="A457" s="45"/>
      <c r="B457" s="35" t="s">
        <v>429</v>
      </c>
      <c r="C457" s="32">
        <v>0</v>
      </c>
      <c r="D457" s="7">
        <v>0</v>
      </c>
      <c r="E457" s="7">
        <v>0</v>
      </c>
      <c r="F457" s="7">
        <v>0</v>
      </c>
      <c r="G457" s="8" t="str">
        <f t="shared" si="99"/>
        <v/>
      </c>
      <c r="H457" s="8" t="str">
        <f t="shared" si="100"/>
        <v/>
      </c>
      <c r="I457" s="8" t="str">
        <f t="shared" si="101"/>
        <v/>
      </c>
      <c r="J457" s="8" t="str">
        <f t="shared" si="102"/>
        <v/>
      </c>
      <c r="K457" s="8" t="str">
        <f t="shared" si="105"/>
        <v xml:space="preserve"> </v>
      </c>
      <c r="L457" s="8" t="str">
        <f t="shared" si="106"/>
        <v xml:space="preserve"> </v>
      </c>
      <c r="M457" s="8" t="str">
        <f t="shared" si="103"/>
        <v/>
      </c>
      <c r="N457" s="16" t="str">
        <f t="shared" si="104"/>
        <v/>
      </c>
    </row>
    <row r="458" spans="1:14" x14ac:dyDescent="0.2">
      <c r="A458" s="45"/>
      <c r="B458" s="35" t="s">
        <v>430</v>
      </c>
      <c r="C458" s="32">
        <v>0</v>
      </c>
      <c r="D458" s="7">
        <v>0</v>
      </c>
      <c r="E458" s="7">
        <v>0</v>
      </c>
      <c r="F458" s="7">
        <v>0</v>
      </c>
      <c r="G458" s="8" t="str">
        <f t="shared" si="99"/>
        <v/>
      </c>
      <c r="H458" s="8" t="str">
        <f t="shared" si="100"/>
        <v/>
      </c>
      <c r="I458" s="8" t="str">
        <f t="shared" si="101"/>
        <v/>
      </c>
      <c r="J458" s="8" t="str">
        <f t="shared" si="102"/>
        <v/>
      </c>
      <c r="K458" s="8" t="str">
        <f t="shared" si="105"/>
        <v xml:space="preserve"> </v>
      </c>
      <c r="L458" s="8" t="str">
        <f t="shared" si="106"/>
        <v xml:space="preserve"> </v>
      </c>
      <c r="M458" s="8" t="str">
        <f t="shared" si="103"/>
        <v/>
      </c>
      <c r="N458" s="16" t="str">
        <f t="shared" si="104"/>
        <v/>
      </c>
    </row>
    <row r="459" spans="1:14" ht="24.75" customHeight="1" x14ac:dyDescent="0.2">
      <c r="A459" s="45"/>
      <c r="B459" s="35" t="s">
        <v>431</v>
      </c>
      <c r="C459" s="32">
        <v>0</v>
      </c>
      <c r="D459" s="7">
        <v>2</v>
      </c>
      <c r="E459" s="7">
        <v>0</v>
      </c>
      <c r="F459" s="7">
        <v>3</v>
      </c>
      <c r="G459" s="8" t="str">
        <f t="shared" si="99"/>
        <v/>
      </c>
      <c r="H459" s="8">
        <f t="shared" si="100"/>
        <v>4.5787545787545788E-4</v>
      </c>
      <c r="I459" s="8" t="str">
        <f t="shared" si="101"/>
        <v/>
      </c>
      <c r="J459" s="8">
        <f t="shared" si="102"/>
        <v>3.0590394616090549E-4</v>
      </c>
      <c r="K459" s="8" t="str">
        <f t="shared" si="105"/>
        <v xml:space="preserve"> </v>
      </c>
      <c r="L459" s="8">
        <f t="shared" si="106"/>
        <v>0.5</v>
      </c>
      <c r="M459" s="8" t="str">
        <f t="shared" si="103"/>
        <v/>
      </c>
      <c r="N459" s="16">
        <f t="shared" si="104"/>
        <v>2.2893772893772894E-4</v>
      </c>
    </row>
    <row r="460" spans="1:14" ht="25.5" x14ac:dyDescent="0.2">
      <c r="A460" s="45"/>
      <c r="B460" s="35" t="s">
        <v>432</v>
      </c>
      <c r="C460" s="32">
        <v>577</v>
      </c>
      <c r="D460" s="7">
        <v>1045</v>
      </c>
      <c r="E460" s="7">
        <v>70</v>
      </c>
      <c r="F460" s="7">
        <v>223</v>
      </c>
      <c r="G460" s="8">
        <f t="shared" si="99"/>
        <v>0.14948186528497409</v>
      </c>
      <c r="H460" s="8">
        <f t="shared" si="100"/>
        <v>0.23923992673992675</v>
      </c>
      <c r="I460" s="8">
        <f t="shared" si="101"/>
        <v>6.445078722032962E-3</v>
      </c>
      <c r="J460" s="8">
        <f t="shared" si="102"/>
        <v>2.2738859997960641E-2</v>
      </c>
      <c r="K460" s="8">
        <f t="shared" si="105"/>
        <v>-0.878682842287695</v>
      </c>
      <c r="L460" s="8">
        <f t="shared" si="106"/>
        <v>-0.78660287081339708</v>
      </c>
      <c r="M460" s="8">
        <f t="shared" si="103"/>
        <v>-0.13134715025906735</v>
      </c>
      <c r="N460" s="16">
        <f t="shared" si="104"/>
        <v>-0.18818681318681318</v>
      </c>
    </row>
    <row r="461" spans="1:14" x14ac:dyDescent="0.2">
      <c r="A461" s="45"/>
      <c r="B461" s="35" t="s">
        <v>433</v>
      </c>
      <c r="C461" s="32">
        <v>0</v>
      </c>
      <c r="D461" s="7">
        <v>0</v>
      </c>
      <c r="E461" s="7">
        <v>0</v>
      </c>
      <c r="F461" s="7">
        <v>2</v>
      </c>
      <c r="G461" s="8" t="str">
        <f t="shared" si="99"/>
        <v/>
      </c>
      <c r="H461" s="8" t="str">
        <f t="shared" si="100"/>
        <v/>
      </c>
      <c r="I461" s="8" t="str">
        <f t="shared" si="101"/>
        <v/>
      </c>
      <c r="J461" s="8">
        <f t="shared" si="102"/>
        <v>2.0393596410727031E-4</v>
      </c>
      <c r="K461" s="8" t="str">
        <f t="shared" si="105"/>
        <v xml:space="preserve"> </v>
      </c>
      <c r="L461" s="8">
        <f t="shared" si="106"/>
        <v>1</v>
      </c>
      <c r="M461" s="8" t="str">
        <f t="shared" si="103"/>
        <v/>
      </c>
      <c r="N461" s="16" t="str">
        <f t="shared" si="104"/>
        <v/>
      </c>
    </row>
    <row r="462" spans="1:14" ht="25.5" x14ac:dyDescent="0.2">
      <c r="A462" s="45"/>
      <c r="B462" s="35" t="s">
        <v>434</v>
      </c>
      <c r="C462" s="32">
        <v>0</v>
      </c>
      <c r="D462" s="7">
        <v>1</v>
      </c>
      <c r="E462" s="7">
        <v>0</v>
      </c>
      <c r="F462" s="7">
        <v>2</v>
      </c>
      <c r="G462" s="8" t="str">
        <f t="shared" si="99"/>
        <v/>
      </c>
      <c r="H462" s="8">
        <f t="shared" si="100"/>
        <v>2.2893772893772894E-4</v>
      </c>
      <c r="I462" s="8" t="str">
        <f t="shared" si="101"/>
        <v/>
      </c>
      <c r="J462" s="8">
        <f t="shared" si="102"/>
        <v>2.0393596410727031E-4</v>
      </c>
      <c r="K462" s="8" t="str">
        <f t="shared" si="105"/>
        <v xml:space="preserve"> </v>
      </c>
      <c r="L462" s="8">
        <f t="shared" si="106"/>
        <v>1</v>
      </c>
      <c r="M462" s="8" t="str">
        <f t="shared" si="103"/>
        <v/>
      </c>
      <c r="N462" s="16">
        <f t="shared" si="104"/>
        <v>2.2893772893772894E-4</v>
      </c>
    </row>
    <row r="463" spans="1:14" ht="25.5" x14ac:dyDescent="0.2">
      <c r="A463" s="45"/>
      <c r="B463" s="35" t="s">
        <v>435</v>
      </c>
      <c r="C463" s="32">
        <v>0</v>
      </c>
      <c r="D463" s="7">
        <v>0</v>
      </c>
      <c r="E463" s="7">
        <v>0</v>
      </c>
      <c r="F463" s="7">
        <v>0</v>
      </c>
      <c r="G463" s="8" t="str">
        <f t="shared" si="99"/>
        <v/>
      </c>
      <c r="H463" s="8" t="str">
        <f t="shared" si="100"/>
        <v/>
      </c>
      <c r="I463" s="8" t="str">
        <f t="shared" si="101"/>
        <v/>
      </c>
      <c r="J463" s="8" t="str">
        <f t="shared" si="102"/>
        <v/>
      </c>
      <c r="K463" s="8" t="str">
        <f t="shared" si="105"/>
        <v xml:space="preserve"> </v>
      </c>
      <c r="L463" s="8" t="str">
        <f t="shared" si="106"/>
        <v xml:space="preserve"> </v>
      </c>
      <c r="M463" s="8" t="str">
        <f t="shared" si="103"/>
        <v/>
      </c>
      <c r="N463" s="16" t="str">
        <f t="shared" si="104"/>
        <v/>
      </c>
    </row>
    <row r="464" spans="1:14" x14ac:dyDescent="0.2">
      <c r="A464" s="45"/>
      <c r="B464" s="35" t="s">
        <v>436</v>
      </c>
      <c r="C464" s="32">
        <v>1</v>
      </c>
      <c r="D464" s="7">
        <v>19</v>
      </c>
      <c r="E464" s="7">
        <v>3</v>
      </c>
      <c r="F464" s="7">
        <v>3</v>
      </c>
      <c r="G464" s="8">
        <f t="shared" si="99"/>
        <v>2.5906735751295336E-4</v>
      </c>
      <c r="H464" s="8">
        <f t="shared" si="100"/>
        <v>4.34981684981685E-3</v>
      </c>
      <c r="I464" s="8">
        <f t="shared" si="101"/>
        <v>2.7621765951569839E-4</v>
      </c>
      <c r="J464" s="8">
        <f t="shared" si="102"/>
        <v>3.0590394616090549E-4</v>
      </c>
      <c r="K464" s="8">
        <f t="shared" si="105"/>
        <v>2</v>
      </c>
      <c r="L464" s="8">
        <f t="shared" si="106"/>
        <v>-0.84210526315789469</v>
      </c>
      <c r="M464" s="8">
        <f t="shared" si="103"/>
        <v>5.1813471502590671E-4</v>
      </c>
      <c r="N464" s="16">
        <f t="shared" si="104"/>
        <v>-3.663003663003663E-3</v>
      </c>
    </row>
    <row r="465" spans="1:14" x14ac:dyDescent="0.2">
      <c r="A465" s="45"/>
      <c r="B465" s="35" t="s">
        <v>437</v>
      </c>
      <c r="C465" s="32">
        <v>0</v>
      </c>
      <c r="D465" s="7">
        <v>1</v>
      </c>
      <c r="E465" s="7">
        <v>0</v>
      </c>
      <c r="F465" s="7">
        <v>0</v>
      </c>
      <c r="G465" s="8" t="str">
        <f t="shared" si="99"/>
        <v/>
      </c>
      <c r="H465" s="8">
        <f t="shared" si="100"/>
        <v>2.2893772893772894E-4</v>
      </c>
      <c r="I465" s="8" t="str">
        <f t="shared" si="101"/>
        <v/>
      </c>
      <c r="J465" s="8" t="str">
        <f t="shared" si="102"/>
        <v/>
      </c>
      <c r="K465" s="8" t="str">
        <f t="shared" si="105"/>
        <v xml:space="preserve"> </v>
      </c>
      <c r="L465" s="8">
        <f t="shared" si="106"/>
        <v>-1</v>
      </c>
      <c r="M465" s="8" t="str">
        <f t="shared" si="103"/>
        <v/>
      </c>
      <c r="N465" s="16">
        <f t="shared" si="104"/>
        <v>-2.2893772893772894E-4</v>
      </c>
    </row>
    <row r="466" spans="1:14" x14ac:dyDescent="0.2">
      <c r="A466" s="45"/>
      <c r="B466" s="35" t="s">
        <v>438</v>
      </c>
      <c r="C466" s="32">
        <v>0</v>
      </c>
      <c r="D466" s="7">
        <v>0</v>
      </c>
      <c r="E466" s="7">
        <v>0</v>
      </c>
      <c r="F466" s="7">
        <v>0</v>
      </c>
      <c r="G466" s="8" t="str">
        <f t="shared" si="99"/>
        <v/>
      </c>
      <c r="H466" s="8" t="str">
        <f t="shared" si="100"/>
        <v/>
      </c>
      <c r="I466" s="8" t="str">
        <f t="shared" si="101"/>
        <v/>
      </c>
      <c r="J466" s="8" t="str">
        <f t="shared" si="102"/>
        <v/>
      </c>
      <c r="K466" s="8" t="str">
        <f t="shared" si="105"/>
        <v xml:space="preserve"> </v>
      </c>
      <c r="L466" s="8" t="str">
        <f t="shared" si="106"/>
        <v xml:space="preserve"> </v>
      </c>
      <c r="M466" s="8" t="str">
        <f t="shared" si="103"/>
        <v/>
      </c>
      <c r="N466" s="16" t="str">
        <f t="shared" si="104"/>
        <v/>
      </c>
    </row>
    <row r="467" spans="1:14" x14ac:dyDescent="0.2">
      <c r="A467" s="45"/>
      <c r="B467" s="35" t="s">
        <v>439</v>
      </c>
      <c r="C467" s="32">
        <v>0</v>
      </c>
      <c r="D467" s="7">
        <v>4</v>
      </c>
      <c r="E467" s="7">
        <v>0</v>
      </c>
      <c r="F467" s="7">
        <v>0</v>
      </c>
      <c r="G467" s="8" t="str">
        <f t="shared" si="99"/>
        <v/>
      </c>
      <c r="H467" s="8">
        <f t="shared" si="100"/>
        <v>9.1575091575091575E-4</v>
      </c>
      <c r="I467" s="8" t="str">
        <f t="shared" si="101"/>
        <v/>
      </c>
      <c r="J467" s="8" t="str">
        <f t="shared" si="102"/>
        <v/>
      </c>
      <c r="K467" s="8" t="str">
        <f t="shared" si="105"/>
        <v xml:space="preserve"> </v>
      </c>
      <c r="L467" s="8">
        <f t="shared" si="106"/>
        <v>-1</v>
      </c>
      <c r="M467" s="8" t="str">
        <f t="shared" si="103"/>
        <v/>
      </c>
      <c r="N467" s="16">
        <f t="shared" si="104"/>
        <v>-9.1575091575091575E-4</v>
      </c>
    </row>
    <row r="468" spans="1:14" x14ac:dyDescent="0.2">
      <c r="A468" s="45"/>
      <c r="B468" s="35" t="s">
        <v>440</v>
      </c>
      <c r="C468" s="32">
        <v>0</v>
      </c>
      <c r="D468" s="7">
        <v>6</v>
      </c>
      <c r="E468" s="7">
        <v>0</v>
      </c>
      <c r="F468" s="7">
        <v>0</v>
      </c>
      <c r="G468" s="8" t="str">
        <f t="shared" si="99"/>
        <v/>
      </c>
      <c r="H468" s="8">
        <f t="shared" si="100"/>
        <v>1.3736263736263737E-3</v>
      </c>
      <c r="I468" s="8" t="str">
        <f t="shared" si="101"/>
        <v/>
      </c>
      <c r="J468" s="8" t="str">
        <f t="shared" si="102"/>
        <v/>
      </c>
      <c r="K468" s="8" t="str">
        <f t="shared" si="105"/>
        <v xml:space="preserve"> </v>
      </c>
      <c r="L468" s="8">
        <f t="shared" si="106"/>
        <v>-1</v>
      </c>
      <c r="M468" s="8" t="str">
        <f t="shared" si="103"/>
        <v/>
      </c>
      <c r="N468" s="16">
        <f t="shared" si="104"/>
        <v>-1.3736263736263737E-3</v>
      </c>
    </row>
    <row r="469" spans="1:14" x14ac:dyDescent="0.2">
      <c r="A469" s="45"/>
      <c r="B469" s="35" t="s">
        <v>441</v>
      </c>
      <c r="C469" s="32">
        <v>0</v>
      </c>
      <c r="D469" s="7">
        <v>14</v>
      </c>
      <c r="E469" s="7">
        <v>3</v>
      </c>
      <c r="F469" s="7">
        <v>8</v>
      </c>
      <c r="G469" s="8" t="str">
        <f t="shared" si="99"/>
        <v/>
      </c>
      <c r="H469" s="8">
        <f t="shared" si="100"/>
        <v>3.205128205128205E-3</v>
      </c>
      <c r="I469" s="8">
        <f t="shared" si="101"/>
        <v>2.7621765951569839E-4</v>
      </c>
      <c r="J469" s="8">
        <f t="shared" si="102"/>
        <v>8.1574385642908126E-4</v>
      </c>
      <c r="K469" s="8">
        <f t="shared" si="105"/>
        <v>1</v>
      </c>
      <c r="L469" s="8">
        <f t="shared" si="106"/>
        <v>-0.42857142857142855</v>
      </c>
      <c r="M469" s="8" t="str">
        <f t="shared" si="103"/>
        <v/>
      </c>
      <c r="N469" s="16">
        <f t="shared" si="104"/>
        <v>-1.3736263736263735E-3</v>
      </c>
    </row>
    <row r="470" spans="1:14" x14ac:dyDescent="0.2">
      <c r="A470" s="45"/>
      <c r="B470" s="35" t="s">
        <v>442</v>
      </c>
      <c r="C470" s="32">
        <v>7</v>
      </c>
      <c r="D470" s="7">
        <v>17</v>
      </c>
      <c r="E470" s="7">
        <v>19</v>
      </c>
      <c r="F470" s="7">
        <v>56</v>
      </c>
      <c r="G470" s="8">
        <f t="shared" si="99"/>
        <v>1.8134715025906736E-3</v>
      </c>
      <c r="H470" s="8">
        <f t="shared" si="100"/>
        <v>3.891941391941392E-3</v>
      </c>
      <c r="I470" s="8">
        <f t="shared" si="101"/>
        <v>1.7493785102660896E-3</v>
      </c>
      <c r="J470" s="8">
        <f t="shared" si="102"/>
        <v>5.7102069950035689E-3</v>
      </c>
      <c r="K470" s="8">
        <f t="shared" si="105"/>
        <v>1.7142857142857142</v>
      </c>
      <c r="L470" s="8">
        <f t="shared" si="106"/>
        <v>2.2941176470588234</v>
      </c>
      <c r="M470" s="8">
        <f t="shared" si="103"/>
        <v>3.1088082901554403E-3</v>
      </c>
      <c r="N470" s="16">
        <f t="shared" si="104"/>
        <v>8.9285714285714281E-3</v>
      </c>
    </row>
    <row r="471" spans="1:14" x14ac:dyDescent="0.2">
      <c r="A471" s="45"/>
      <c r="B471" s="35" t="s">
        <v>443</v>
      </c>
      <c r="C471" s="32">
        <v>94</v>
      </c>
      <c r="D471" s="7">
        <v>89</v>
      </c>
      <c r="E471" s="7">
        <v>15</v>
      </c>
      <c r="F471" s="7">
        <v>24</v>
      </c>
      <c r="G471" s="8">
        <f t="shared" si="99"/>
        <v>2.4352331606217616E-2</v>
      </c>
      <c r="H471" s="8">
        <f t="shared" si="100"/>
        <v>2.0375457875457876E-2</v>
      </c>
      <c r="I471" s="8">
        <f t="shared" si="101"/>
        <v>1.3810882975784919E-3</v>
      </c>
      <c r="J471" s="8">
        <f t="shared" si="102"/>
        <v>2.4472315692872439E-3</v>
      </c>
      <c r="K471" s="8">
        <f t="shared" si="105"/>
        <v>-0.84042553191489366</v>
      </c>
      <c r="L471" s="8">
        <f t="shared" si="106"/>
        <v>-0.7303370786516854</v>
      </c>
      <c r="M471" s="8">
        <f t="shared" si="103"/>
        <v>-2.0466321243523315E-2</v>
      </c>
      <c r="N471" s="16">
        <f t="shared" si="104"/>
        <v>-1.4880952380952382E-2</v>
      </c>
    </row>
    <row r="472" spans="1:14" x14ac:dyDescent="0.2">
      <c r="A472" s="45"/>
      <c r="B472" s="35" t="s">
        <v>444</v>
      </c>
      <c r="C472" s="32">
        <v>3</v>
      </c>
      <c r="D472" s="7">
        <v>0</v>
      </c>
      <c r="E472" s="7">
        <v>0</v>
      </c>
      <c r="F472" s="7">
        <v>0</v>
      </c>
      <c r="G472" s="8">
        <f t="shared" si="99"/>
        <v>7.7720207253886007E-4</v>
      </c>
      <c r="H472" s="8" t="str">
        <f t="shared" si="100"/>
        <v/>
      </c>
      <c r="I472" s="8" t="str">
        <f t="shared" si="101"/>
        <v/>
      </c>
      <c r="J472" s="8" t="str">
        <f t="shared" si="102"/>
        <v/>
      </c>
      <c r="K472" s="8">
        <f t="shared" si="105"/>
        <v>-1</v>
      </c>
      <c r="L472" s="8" t="str">
        <f t="shared" si="106"/>
        <v xml:space="preserve"> </v>
      </c>
      <c r="M472" s="8">
        <f t="shared" si="103"/>
        <v>-7.7720207253886007E-4</v>
      </c>
      <c r="N472" s="16" t="str">
        <f t="shared" si="104"/>
        <v/>
      </c>
    </row>
    <row r="473" spans="1:14" x14ac:dyDescent="0.2">
      <c r="A473" s="45"/>
      <c r="B473" s="35" t="s">
        <v>445</v>
      </c>
      <c r="C473" s="32">
        <v>4</v>
      </c>
      <c r="D473" s="7">
        <v>4</v>
      </c>
      <c r="E473" s="7">
        <v>0</v>
      </c>
      <c r="F473" s="7">
        <v>4</v>
      </c>
      <c r="G473" s="8">
        <f t="shared" si="99"/>
        <v>1.0362694300518134E-3</v>
      </c>
      <c r="H473" s="8">
        <f t="shared" si="100"/>
        <v>9.1575091575091575E-4</v>
      </c>
      <c r="I473" s="8" t="str">
        <f t="shared" si="101"/>
        <v/>
      </c>
      <c r="J473" s="8">
        <f t="shared" si="102"/>
        <v>4.0787192821454063E-4</v>
      </c>
      <c r="K473" s="8">
        <f t="shared" si="105"/>
        <v>-1</v>
      </c>
      <c r="L473" s="8">
        <f t="shared" si="106"/>
        <v>0</v>
      </c>
      <c r="M473" s="8">
        <f t="shared" si="103"/>
        <v>-1.0362694300518134E-3</v>
      </c>
      <c r="N473" s="16">
        <f t="shared" si="104"/>
        <v>0</v>
      </c>
    </row>
    <row r="474" spans="1:14" x14ac:dyDescent="0.2">
      <c r="A474" s="45"/>
      <c r="B474" s="35" t="s">
        <v>446</v>
      </c>
      <c r="C474" s="32">
        <v>204</v>
      </c>
      <c r="D474" s="7">
        <v>189</v>
      </c>
      <c r="E474" s="7">
        <v>88</v>
      </c>
      <c r="F474" s="7">
        <v>59</v>
      </c>
      <c r="G474" s="8">
        <f t="shared" si="99"/>
        <v>5.284974093264249E-2</v>
      </c>
      <c r="H474" s="8">
        <f t="shared" si="100"/>
        <v>4.3269230769230768E-2</v>
      </c>
      <c r="I474" s="8">
        <f t="shared" si="101"/>
        <v>8.1023846791271528E-3</v>
      </c>
      <c r="J474" s="8">
        <f t="shared" si="102"/>
        <v>6.0161109411644743E-3</v>
      </c>
      <c r="K474" s="8">
        <f t="shared" si="105"/>
        <v>-0.56862745098039214</v>
      </c>
      <c r="L474" s="8">
        <f t="shared" si="106"/>
        <v>-0.68783068783068779</v>
      </c>
      <c r="M474" s="8">
        <f t="shared" si="103"/>
        <v>-3.0051813471502591E-2</v>
      </c>
      <c r="N474" s="16">
        <f t="shared" si="104"/>
        <v>-2.976190476190476E-2</v>
      </c>
    </row>
    <row r="475" spans="1:14" x14ac:dyDescent="0.2">
      <c r="A475" s="45"/>
      <c r="B475" s="35" t="s">
        <v>447</v>
      </c>
      <c r="C475" s="32">
        <v>10</v>
      </c>
      <c r="D475" s="7">
        <v>23</v>
      </c>
      <c r="E475" s="7">
        <v>0</v>
      </c>
      <c r="F475" s="7">
        <v>0</v>
      </c>
      <c r="G475" s="8">
        <f t="shared" si="99"/>
        <v>2.5906735751295338E-3</v>
      </c>
      <c r="H475" s="8">
        <f t="shared" si="100"/>
        <v>5.2655677655677659E-3</v>
      </c>
      <c r="I475" s="8" t="str">
        <f t="shared" si="101"/>
        <v/>
      </c>
      <c r="J475" s="8" t="str">
        <f t="shared" si="102"/>
        <v/>
      </c>
      <c r="K475" s="8">
        <f t="shared" si="105"/>
        <v>-1</v>
      </c>
      <c r="L475" s="8">
        <f t="shared" si="106"/>
        <v>-1</v>
      </c>
      <c r="M475" s="8">
        <f t="shared" si="103"/>
        <v>-2.5906735751295338E-3</v>
      </c>
      <c r="N475" s="16">
        <f t="shared" si="104"/>
        <v>-5.2655677655677659E-3</v>
      </c>
    </row>
    <row r="476" spans="1:14" x14ac:dyDescent="0.2">
      <c r="A476" s="45"/>
      <c r="B476" s="35" t="s">
        <v>448</v>
      </c>
      <c r="C476" s="32">
        <v>7</v>
      </c>
      <c r="D476" s="7">
        <v>12</v>
      </c>
      <c r="E476" s="7">
        <v>0</v>
      </c>
      <c r="F476" s="7">
        <v>0</v>
      </c>
      <c r="G476" s="8">
        <f t="shared" si="99"/>
        <v>1.8134715025906736E-3</v>
      </c>
      <c r="H476" s="8">
        <f t="shared" si="100"/>
        <v>2.7472527472527475E-3</v>
      </c>
      <c r="I476" s="8" t="str">
        <f t="shared" si="101"/>
        <v/>
      </c>
      <c r="J476" s="8" t="str">
        <f t="shared" si="102"/>
        <v/>
      </c>
      <c r="K476" s="8">
        <f t="shared" si="105"/>
        <v>-1</v>
      </c>
      <c r="L476" s="8">
        <f t="shared" si="106"/>
        <v>-1</v>
      </c>
      <c r="M476" s="8">
        <f t="shared" si="103"/>
        <v>-1.8134715025906736E-3</v>
      </c>
      <c r="N476" s="16">
        <f t="shared" si="104"/>
        <v>-2.7472527472527475E-3</v>
      </c>
    </row>
    <row r="477" spans="1:14" x14ac:dyDescent="0.2">
      <c r="A477" s="45"/>
      <c r="B477" s="35" t="s">
        <v>449</v>
      </c>
      <c r="C477" s="32">
        <v>0</v>
      </c>
      <c r="D477" s="7">
        <v>0</v>
      </c>
      <c r="E477" s="7">
        <v>0</v>
      </c>
      <c r="F477" s="7">
        <v>0</v>
      </c>
      <c r="G477" s="8" t="str">
        <f t="shared" si="99"/>
        <v/>
      </c>
      <c r="H477" s="8" t="str">
        <f t="shared" si="100"/>
        <v/>
      </c>
      <c r="I477" s="8" t="str">
        <f t="shared" si="101"/>
        <v/>
      </c>
      <c r="J477" s="8" t="str">
        <f t="shared" si="102"/>
        <v/>
      </c>
      <c r="K477" s="8" t="str">
        <f t="shared" si="105"/>
        <v xml:space="preserve"> </v>
      </c>
      <c r="L477" s="8" t="str">
        <f t="shared" si="106"/>
        <v xml:space="preserve"> </v>
      </c>
      <c r="M477" s="8" t="str">
        <f t="shared" si="103"/>
        <v/>
      </c>
      <c r="N477" s="16" t="str">
        <f t="shared" si="104"/>
        <v/>
      </c>
    </row>
    <row r="478" spans="1:14" x14ac:dyDescent="0.2">
      <c r="A478" s="45"/>
      <c r="B478" s="35" t="s">
        <v>450</v>
      </c>
      <c r="C478" s="32">
        <v>52</v>
      </c>
      <c r="D478" s="7">
        <v>44</v>
      </c>
      <c r="E478" s="7">
        <v>15</v>
      </c>
      <c r="F478" s="7">
        <v>10</v>
      </c>
      <c r="G478" s="8">
        <f t="shared" si="99"/>
        <v>1.3471502590673576E-2</v>
      </c>
      <c r="H478" s="8">
        <f t="shared" si="100"/>
        <v>1.0073260073260074E-2</v>
      </c>
      <c r="I478" s="8">
        <f t="shared" si="101"/>
        <v>1.3810882975784919E-3</v>
      </c>
      <c r="J478" s="8">
        <f t="shared" si="102"/>
        <v>1.0196798205363517E-3</v>
      </c>
      <c r="K478" s="8">
        <f t="shared" si="105"/>
        <v>-0.71153846153846156</v>
      </c>
      <c r="L478" s="8">
        <f t="shared" si="106"/>
        <v>-0.77272727272727271</v>
      </c>
      <c r="M478" s="8">
        <f t="shared" si="103"/>
        <v>-9.5854922279792754E-3</v>
      </c>
      <c r="N478" s="16">
        <f t="shared" si="104"/>
        <v>-7.783882783882784E-3</v>
      </c>
    </row>
    <row r="479" spans="1:14" x14ac:dyDescent="0.2">
      <c r="A479" s="45"/>
      <c r="B479" s="35" t="s">
        <v>451</v>
      </c>
      <c r="C479" s="32">
        <v>0</v>
      </c>
      <c r="D479" s="7">
        <v>0</v>
      </c>
      <c r="E479" s="7">
        <v>0</v>
      </c>
      <c r="F479" s="7">
        <v>0</v>
      </c>
      <c r="G479" s="8" t="str">
        <f t="shared" si="99"/>
        <v/>
      </c>
      <c r="H479" s="8" t="str">
        <f t="shared" si="100"/>
        <v/>
      </c>
      <c r="I479" s="8" t="str">
        <f t="shared" si="101"/>
        <v/>
      </c>
      <c r="J479" s="8" t="str">
        <f t="shared" si="102"/>
        <v/>
      </c>
      <c r="K479" s="8" t="str">
        <f t="shared" si="105"/>
        <v xml:space="preserve"> </v>
      </c>
      <c r="L479" s="8" t="str">
        <f t="shared" si="106"/>
        <v xml:space="preserve"> </v>
      </c>
      <c r="M479" s="8" t="str">
        <f t="shared" si="103"/>
        <v/>
      </c>
      <c r="N479" s="16" t="str">
        <f t="shared" si="104"/>
        <v/>
      </c>
    </row>
    <row r="480" spans="1:14" x14ac:dyDescent="0.2">
      <c r="A480" s="45"/>
      <c r="B480" s="35" t="s">
        <v>452</v>
      </c>
      <c r="C480" s="32">
        <v>87</v>
      </c>
      <c r="D480" s="7">
        <v>47</v>
      </c>
      <c r="E480" s="7">
        <v>19</v>
      </c>
      <c r="F480" s="7">
        <v>18</v>
      </c>
      <c r="G480" s="8">
        <f t="shared" si="99"/>
        <v>2.2538860103626945E-2</v>
      </c>
      <c r="H480" s="8">
        <f t="shared" si="100"/>
        <v>1.076007326007326E-2</v>
      </c>
      <c r="I480" s="8">
        <f t="shared" si="101"/>
        <v>1.7493785102660896E-3</v>
      </c>
      <c r="J480" s="8">
        <f t="shared" si="102"/>
        <v>1.8354236769654328E-3</v>
      </c>
      <c r="K480" s="8">
        <f t="shared" si="105"/>
        <v>-0.7816091954022989</v>
      </c>
      <c r="L480" s="8">
        <f t="shared" si="106"/>
        <v>-0.61702127659574468</v>
      </c>
      <c r="M480" s="8">
        <f t="shared" si="103"/>
        <v>-1.7616580310880831E-2</v>
      </c>
      <c r="N480" s="16">
        <f t="shared" si="104"/>
        <v>-6.639194139194139E-3</v>
      </c>
    </row>
    <row r="481" spans="1:14" ht="26.25" customHeight="1" x14ac:dyDescent="0.2">
      <c r="A481" s="45"/>
      <c r="B481" s="35" t="s">
        <v>453</v>
      </c>
      <c r="C481" s="32">
        <v>1</v>
      </c>
      <c r="D481" s="7">
        <v>4</v>
      </c>
      <c r="E481" s="7">
        <v>0</v>
      </c>
      <c r="F481" s="7">
        <v>0</v>
      </c>
      <c r="G481" s="8">
        <f t="shared" si="99"/>
        <v>2.5906735751295336E-4</v>
      </c>
      <c r="H481" s="8">
        <f t="shared" si="100"/>
        <v>9.1575091575091575E-4</v>
      </c>
      <c r="I481" s="8" t="str">
        <f t="shared" si="101"/>
        <v/>
      </c>
      <c r="J481" s="8" t="str">
        <f t="shared" si="102"/>
        <v/>
      </c>
      <c r="K481" s="8">
        <f t="shared" si="105"/>
        <v>-1</v>
      </c>
      <c r="L481" s="8">
        <f t="shared" si="106"/>
        <v>-1</v>
      </c>
      <c r="M481" s="8">
        <f t="shared" si="103"/>
        <v>-2.5906735751295336E-4</v>
      </c>
      <c r="N481" s="16">
        <f t="shared" si="104"/>
        <v>-9.1575091575091575E-4</v>
      </c>
    </row>
    <row r="482" spans="1:14" x14ac:dyDescent="0.2">
      <c r="A482" s="45"/>
      <c r="B482" s="35" t="s">
        <v>454</v>
      </c>
      <c r="C482" s="32">
        <v>0</v>
      </c>
      <c r="D482" s="7">
        <v>1</v>
      </c>
      <c r="E482" s="7">
        <v>0</v>
      </c>
      <c r="F482" s="7">
        <v>0</v>
      </c>
      <c r="G482" s="8" t="str">
        <f t="shared" si="99"/>
        <v/>
      </c>
      <c r="H482" s="8">
        <f t="shared" si="100"/>
        <v>2.2893772893772894E-4</v>
      </c>
      <c r="I482" s="8" t="str">
        <f t="shared" si="101"/>
        <v/>
      </c>
      <c r="J482" s="8" t="str">
        <f t="shared" si="102"/>
        <v/>
      </c>
      <c r="K482" s="8" t="str">
        <f t="shared" si="105"/>
        <v xml:space="preserve"> </v>
      </c>
      <c r="L482" s="8">
        <f t="shared" si="106"/>
        <v>-1</v>
      </c>
      <c r="M482" s="8" t="str">
        <f t="shared" si="103"/>
        <v/>
      </c>
      <c r="N482" s="16">
        <f t="shared" si="104"/>
        <v>-2.2893772893772894E-4</v>
      </c>
    </row>
    <row r="483" spans="1:14" x14ac:dyDescent="0.2">
      <c r="A483" s="45"/>
      <c r="B483" s="35" t="s">
        <v>455</v>
      </c>
      <c r="C483" s="32">
        <v>0</v>
      </c>
      <c r="D483" s="7">
        <v>2</v>
      </c>
      <c r="E483" s="7">
        <v>0</v>
      </c>
      <c r="F483" s="7">
        <v>2</v>
      </c>
      <c r="G483" s="8" t="str">
        <f t="shared" si="99"/>
        <v/>
      </c>
      <c r="H483" s="8">
        <f t="shared" si="100"/>
        <v>4.5787545787545788E-4</v>
      </c>
      <c r="I483" s="8" t="str">
        <f t="shared" si="101"/>
        <v/>
      </c>
      <c r="J483" s="8">
        <f t="shared" si="102"/>
        <v>2.0393596410727031E-4</v>
      </c>
      <c r="K483" s="8" t="str">
        <f t="shared" si="105"/>
        <v xml:space="preserve"> </v>
      </c>
      <c r="L483" s="8">
        <f t="shared" si="106"/>
        <v>0</v>
      </c>
      <c r="M483" s="8" t="str">
        <f t="shared" si="103"/>
        <v/>
      </c>
      <c r="N483" s="16">
        <f t="shared" si="104"/>
        <v>0</v>
      </c>
    </row>
    <row r="484" spans="1:14" x14ac:dyDescent="0.2">
      <c r="A484" s="45"/>
      <c r="B484" s="35" t="s">
        <v>456</v>
      </c>
      <c r="C484" s="32">
        <v>0</v>
      </c>
      <c r="D484" s="7">
        <v>10</v>
      </c>
      <c r="E484" s="7">
        <v>0</v>
      </c>
      <c r="F484" s="7">
        <v>16</v>
      </c>
      <c r="G484" s="8" t="str">
        <f t="shared" si="99"/>
        <v/>
      </c>
      <c r="H484" s="8">
        <f t="shared" si="100"/>
        <v>2.2893772893772895E-3</v>
      </c>
      <c r="I484" s="8" t="str">
        <f t="shared" si="101"/>
        <v/>
      </c>
      <c r="J484" s="8">
        <f t="shared" si="102"/>
        <v>1.6314877128581625E-3</v>
      </c>
      <c r="K484" s="8" t="str">
        <f t="shared" si="105"/>
        <v xml:space="preserve"> </v>
      </c>
      <c r="L484" s="8">
        <f t="shared" si="106"/>
        <v>0.6</v>
      </c>
      <c r="M484" s="8" t="str">
        <f t="shared" si="103"/>
        <v/>
      </c>
      <c r="N484" s="16">
        <f t="shared" si="104"/>
        <v>1.3736263736263737E-3</v>
      </c>
    </row>
    <row r="485" spans="1:14" x14ac:dyDescent="0.2">
      <c r="A485" s="45"/>
      <c r="B485" s="35" t="s">
        <v>457</v>
      </c>
      <c r="C485" s="32">
        <v>0</v>
      </c>
      <c r="D485" s="7">
        <v>4</v>
      </c>
      <c r="E485" s="7">
        <v>0</v>
      </c>
      <c r="F485" s="7">
        <v>1</v>
      </c>
      <c r="G485" s="8" t="str">
        <f t="shared" si="99"/>
        <v/>
      </c>
      <c r="H485" s="8">
        <f t="shared" si="100"/>
        <v>9.1575091575091575E-4</v>
      </c>
      <c r="I485" s="8" t="str">
        <f t="shared" si="101"/>
        <v/>
      </c>
      <c r="J485" s="8">
        <f t="shared" si="102"/>
        <v>1.0196798205363516E-4</v>
      </c>
      <c r="K485" s="8" t="str">
        <f t="shared" si="105"/>
        <v xml:space="preserve"> </v>
      </c>
      <c r="L485" s="8">
        <f t="shared" si="106"/>
        <v>-0.75</v>
      </c>
      <c r="M485" s="8" t="str">
        <f t="shared" si="103"/>
        <v/>
      </c>
      <c r="N485" s="16">
        <f t="shared" si="104"/>
        <v>-6.8681318681318676E-4</v>
      </c>
    </row>
    <row r="486" spans="1:14" ht="25.5" x14ac:dyDescent="0.2">
      <c r="A486" s="45"/>
      <c r="B486" s="35" t="s">
        <v>458</v>
      </c>
      <c r="C486" s="32">
        <v>0</v>
      </c>
      <c r="D486" s="7">
        <v>1</v>
      </c>
      <c r="E486" s="7">
        <v>0</v>
      </c>
      <c r="F486" s="7">
        <v>1</v>
      </c>
      <c r="G486" s="8" t="str">
        <f t="shared" si="99"/>
        <v/>
      </c>
      <c r="H486" s="8">
        <f t="shared" si="100"/>
        <v>2.2893772893772894E-4</v>
      </c>
      <c r="I486" s="8" t="str">
        <f t="shared" si="101"/>
        <v/>
      </c>
      <c r="J486" s="8">
        <f t="shared" si="102"/>
        <v>1.0196798205363516E-4</v>
      </c>
      <c r="K486" s="8" t="str">
        <f t="shared" si="105"/>
        <v xml:space="preserve"> </v>
      </c>
      <c r="L486" s="8">
        <f t="shared" si="106"/>
        <v>0</v>
      </c>
      <c r="M486" s="8" t="str">
        <f t="shared" si="103"/>
        <v/>
      </c>
      <c r="N486" s="16">
        <f t="shared" si="104"/>
        <v>0</v>
      </c>
    </row>
    <row r="487" spans="1:14" ht="25.5" x14ac:dyDescent="0.2">
      <c r="A487" s="45"/>
      <c r="B487" s="35" t="s">
        <v>459</v>
      </c>
      <c r="C487" s="32">
        <v>1</v>
      </c>
      <c r="D487" s="7">
        <v>1</v>
      </c>
      <c r="E487" s="7">
        <v>0</v>
      </c>
      <c r="F487" s="7">
        <v>2</v>
      </c>
      <c r="G487" s="8">
        <f t="shared" si="99"/>
        <v>2.5906735751295336E-4</v>
      </c>
      <c r="H487" s="8">
        <f t="shared" si="100"/>
        <v>2.2893772893772894E-4</v>
      </c>
      <c r="I487" s="8" t="str">
        <f t="shared" si="101"/>
        <v/>
      </c>
      <c r="J487" s="8">
        <f t="shared" si="102"/>
        <v>2.0393596410727031E-4</v>
      </c>
      <c r="K487" s="8">
        <f t="shared" si="105"/>
        <v>-1</v>
      </c>
      <c r="L487" s="8">
        <f t="shared" si="106"/>
        <v>1</v>
      </c>
      <c r="M487" s="8">
        <f t="shared" si="103"/>
        <v>-2.5906735751295336E-4</v>
      </c>
      <c r="N487" s="16">
        <f t="shared" si="104"/>
        <v>2.2893772893772894E-4</v>
      </c>
    </row>
    <row r="488" spans="1:14" ht="25.5" x14ac:dyDescent="0.2">
      <c r="A488" s="45"/>
      <c r="B488" s="35" t="s">
        <v>460</v>
      </c>
      <c r="C488" s="32">
        <v>0</v>
      </c>
      <c r="D488" s="7">
        <v>0</v>
      </c>
      <c r="E488" s="7">
        <v>0</v>
      </c>
      <c r="F488" s="7">
        <v>0</v>
      </c>
      <c r="G488" s="8" t="str">
        <f t="shared" si="99"/>
        <v/>
      </c>
      <c r="H488" s="8" t="str">
        <f t="shared" si="100"/>
        <v/>
      </c>
      <c r="I488" s="8" t="str">
        <f t="shared" si="101"/>
        <v/>
      </c>
      <c r="J488" s="8" t="str">
        <f t="shared" si="102"/>
        <v/>
      </c>
      <c r="K488" s="8" t="str">
        <f t="shared" si="105"/>
        <v xml:space="preserve"> </v>
      </c>
      <c r="L488" s="8" t="str">
        <f t="shared" si="106"/>
        <v xml:space="preserve"> </v>
      </c>
      <c r="M488" s="8" t="str">
        <f t="shared" si="103"/>
        <v/>
      </c>
      <c r="N488" s="16" t="str">
        <f t="shared" si="104"/>
        <v/>
      </c>
    </row>
    <row r="489" spans="1:14" x14ac:dyDescent="0.2">
      <c r="A489" s="45"/>
      <c r="B489" s="35" t="s">
        <v>461</v>
      </c>
      <c r="C489" s="32">
        <v>1</v>
      </c>
      <c r="D489" s="7">
        <v>11</v>
      </c>
      <c r="E489" s="7">
        <v>0</v>
      </c>
      <c r="F489" s="7">
        <v>0</v>
      </c>
      <c r="G489" s="8">
        <f t="shared" si="99"/>
        <v>2.5906735751295336E-4</v>
      </c>
      <c r="H489" s="8">
        <f t="shared" si="100"/>
        <v>2.5183150183150185E-3</v>
      </c>
      <c r="I489" s="8" t="str">
        <f t="shared" si="101"/>
        <v/>
      </c>
      <c r="J489" s="8" t="str">
        <f t="shared" si="102"/>
        <v/>
      </c>
      <c r="K489" s="8">
        <f t="shared" si="105"/>
        <v>-1</v>
      </c>
      <c r="L489" s="8">
        <f t="shared" si="106"/>
        <v>-1</v>
      </c>
      <c r="M489" s="8">
        <f t="shared" si="103"/>
        <v>-2.5906735751295336E-4</v>
      </c>
      <c r="N489" s="16">
        <f t="shared" si="104"/>
        <v>-2.5183150183150185E-3</v>
      </c>
    </row>
    <row r="490" spans="1:14" ht="25.5" x14ac:dyDescent="0.2">
      <c r="A490" s="45"/>
      <c r="B490" s="35" t="s">
        <v>462</v>
      </c>
      <c r="C490" s="32">
        <v>0</v>
      </c>
      <c r="D490" s="7">
        <v>0</v>
      </c>
      <c r="E490" s="7">
        <v>0</v>
      </c>
      <c r="F490" s="7">
        <v>0</v>
      </c>
      <c r="G490" s="8" t="str">
        <f t="shared" si="99"/>
        <v/>
      </c>
      <c r="H490" s="8" t="str">
        <f t="shared" si="100"/>
        <v/>
      </c>
      <c r="I490" s="8" t="str">
        <f t="shared" si="101"/>
        <v/>
      </c>
      <c r="J490" s="8" t="str">
        <f t="shared" si="102"/>
        <v/>
      </c>
      <c r="K490" s="8" t="str">
        <f t="shared" si="105"/>
        <v xml:space="preserve"> </v>
      </c>
      <c r="L490" s="8" t="str">
        <f t="shared" si="106"/>
        <v xml:space="preserve"> </v>
      </c>
      <c r="M490" s="8" t="str">
        <f t="shared" si="103"/>
        <v/>
      </c>
      <c r="N490" s="16" t="str">
        <f t="shared" si="104"/>
        <v/>
      </c>
    </row>
    <row r="491" spans="1:14" x14ac:dyDescent="0.2">
      <c r="A491" s="45"/>
      <c r="B491" s="35" t="s">
        <v>463</v>
      </c>
      <c r="C491" s="32">
        <v>1</v>
      </c>
      <c r="D491" s="7">
        <v>26</v>
      </c>
      <c r="E491" s="7">
        <v>0</v>
      </c>
      <c r="F491" s="7">
        <v>3</v>
      </c>
      <c r="G491" s="8">
        <f t="shared" si="99"/>
        <v>2.5906735751295336E-4</v>
      </c>
      <c r="H491" s="8">
        <f t="shared" si="100"/>
        <v>5.9523809523809521E-3</v>
      </c>
      <c r="I491" s="8" t="str">
        <f t="shared" si="101"/>
        <v/>
      </c>
      <c r="J491" s="8">
        <f t="shared" si="102"/>
        <v>3.0590394616090549E-4</v>
      </c>
      <c r="K491" s="8">
        <f t="shared" si="105"/>
        <v>-1</v>
      </c>
      <c r="L491" s="8">
        <f t="shared" si="106"/>
        <v>-0.88461538461538458</v>
      </c>
      <c r="M491" s="8">
        <f t="shared" si="103"/>
        <v>-2.5906735751295336E-4</v>
      </c>
      <c r="N491" s="16">
        <f t="shared" si="104"/>
        <v>-5.2655677655677651E-3</v>
      </c>
    </row>
    <row r="492" spans="1:14" x14ac:dyDescent="0.2">
      <c r="A492" s="45"/>
      <c r="B492" s="35" t="s">
        <v>464</v>
      </c>
      <c r="C492" s="32">
        <v>0</v>
      </c>
      <c r="D492" s="7">
        <v>0</v>
      </c>
      <c r="E492" s="7">
        <v>0</v>
      </c>
      <c r="F492" s="7">
        <v>0</v>
      </c>
      <c r="G492" s="8" t="str">
        <f t="shared" si="99"/>
        <v/>
      </c>
      <c r="H492" s="8" t="str">
        <f t="shared" si="100"/>
        <v/>
      </c>
      <c r="I492" s="8" t="str">
        <f t="shared" si="101"/>
        <v/>
      </c>
      <c r="J492" s="8" t="str">
        <f t="shared" si="102"/>
        <v/>
      </c>
      <c r="K492" s="8" t="str">
        <f t="shared" si="105"/>
        <v xml:space="preserve"> </v>
      </c>
      <c r="L492" s="8" t="str">
        <f t="shared" si="106"/>
        <v xml:space="preserve"> </v>
      </c>
      <c r="M492" s="8" t="str">
        <f t="shared" si="103"/>
        <v/>
      </c>
      <c r="N492" s="16" t="str">
        <f t="shared" si="104"/>
        <v/>
      </c>
    </row>
    <row r="493" spans="1:14" x14ac:dyDescent="0.2">
      <c r="A493" s="45"/>
      <c r="B493" s="35" t="s">
        <v>465</v>
      </c>
      <c r="C493" s="32">
        <v>5</v>
      </c>
      <c r="D493" s="7">
        <v>40</v>
      </c>
      <c r="E493" s="7">
        <v>1</v>
      </c>
      <c r="F493" s="7">
        <v>21</v>
      </c>
      <c r="G493" s="8">
        <f t="shared" si="99"/>
        <v>1.2953367875647669E-3</v>
      </c>
      <c r="H493" s="8">
        <f t="shared" si="100"/>
        <v>9.1575091575091579E-3</v>
      </c>
      <c r="I493" s="8">
        <f t="shared" si="101"/>
        <v>9.2072553171899463E-5</v>
      </c>
      <c r="J493" s="8">
        <f t="shared" si="102"/>
        <v>2.1413276231263384E-3</v>
      </c>
      <c r="K493" s="8">
        <f t="shared" si="105"/>
        <v>-0.8</v>
      </c>
      <c r="L493" s="8">
        <f t="shared" si="106"/>
        <v>-0.47499999999999998</v>
      </c>
      <c r="M493" s="8">
        <f t="shared" si="103"/>
        <v>-1.0362694300518136E-3</v>
      </c>
      <c r="N493" s="16">
        <f t="shared" si="104"/>
        <v>-4.34981684981685E-3</v>
      </c>
    </row>
    <row r="494" spans="1:14" x14ac:dyDescent="0.2">
      <c r="A494" s="45"/>
      <c r="B494" s="35" t="s">
        <v>466</v>
      </c>
      <c r="C494" s="32">
        <v>0</v>
      </c>
      <c r="D494" s="7">
        <v>2</v>
      </c>
      <c r="E494" s="7">
        <v>0</v>
      </c>
      <c r="F494" s="7">
        <v>0</v>
      </c>
      <c r="G494" s="8" t="str">
        <f t="shared" si="99"/>
        <v/>
      </c>
      <c r="H494" s="8">
        <f t="shared" si="100"/>
        <v>4.5787545787545788E-4</v>
      </c>
      <c r="I494" s="8" t="str">
        <f t="shared" si="101"/>
        <v/>
      </c>
      <c r="J494" s="8" t="str">
        <f t="shared" si="102"/>
        <v/>
      </c>
      <c r="K494" s="8" t="str">
        <f t="shared" si="105"/>
        <v xml:space="preserve"> </v>
      </c>
      <c r="L494" s="8">
        <f t="shared" si="106"/>
        <v>-1</v>
      </c>
      <c r="M494" s="8" t="str">
        <f t="shared" si="103"/>
        <v/>
      </c>
      <c r="N494" s="16">
        <f t="shared" si="104"/>
        <v>-4.5787545787545788E-4</v>
      </c>
    </row>
    <row r="495" spans="1:14" x14ac:dyDescent="0.2">
      <c r="A495" s="45"/>
      <c r="B495" s="35" t="s">
        <v>467</v>
      </c>
      <c r="C495" s="32">
        <v>0</v>
      </c>
      <c r="D495" s="7">
        <v>0</v>
      </c>
      <c r="E495" s="7">
        <v>0</v>
      </c>
      <c r="F495" s="7">
        <v>2</v>
      </c>
      <c r="G495" s="8" t="str">
        <f t="shared" si="99"/>
        <v/>
      </c>
      <c r="H495" s="8" t="str">
        <f t="shared" si="100"/>
        <v/>
      </c>
      <c r="I495" s="8" t="str">
        <f t="shared" si="101"/>
        <v/>
      </c>
      <c r="J495" s="8">
        <f t="shared" si="102"/>
        <v>2.0393596410727031E-4</v>
      </c>
      <c r="K495" s="8" t="str">
        <f t="shared" si="105"/>
        <v xml:space="preserve"> </v>
      </c>
      <c r="L495" s="8">
        <f t="shared" si="106"/>
        <v>1</v>
      </c>
      <c r="M495" s="8" t="str">
        <f t="shared" si="103"/>
        <v/>
      </c>
      <c r="N495" s="16" t="str">
        <f t="shared" si="104"/>
        <v/>
      </c>
    </row>
    <row r="496" spans="1:14" x14ac:dyDescent="0.2">
      <c r="A496" s="45"/>
      <c r="B496" s="35" t="s">
        <v>468</v>
      </c>
      <c r="C496" s="32">
        <v>0</v>
      </c>
      <c r="D496" s="7">
        <v>0</v>
      </c>
      <c r="E496" s="7">
        <v>0</v>
      </c>
      <c r="F496" s="7">
        <v>1</v>
      </c>
      <c r="G496" s="8" t="str">
        <f t="shared" si="99"/>
        <v/>
      </c>
      <c r="H496" s="8" t="str">
        <f t="shared" si="100"/>
        <v/>
      </c>
      <c r="I496" s="8" t="str">
        <f t="shared" si="101"/>
        <v/>
      </c>
      <c r="J496" s="8">
        <f t="shared" si="102"/>
        <v>1.0196798205363516E-4</v>
      </c>
      <c r="K496" s="8" t="str">
        <f t="shared" si="105"/>
        <v xml:space="preserve"> </v>
      </c>
      <c r="L496" s="8">
        <f t="shared" si="106"/>
        <v>1</v>
      </c>
      <c r="M496" s="8" t="str">
        <f t="shared" si="103"/>
        <v/>
      </c>
      <c r="N496" s="16" t="str">
        <f t="shared" si="104"/>
        <v/>
      </c>
    </row>
    <row r="497" spans="1:14" x14ac:dyDescent="0.2">
      <c r="A497" s="45"/>
      <c r="B497" s="35" t="s">
        <v>469</v>
      </c>
      <c r="C497" s="32">
        <v>1</v>
      </c>
      <c r="D497" s="7">
        <v>6</v>
      </c>
      <c r="E497" s="7">
        <v>0</v>
      </c>
      <c r="F497" s="7">
        <v>3</v>
      </c>
      <c r="G497" s="8">
        <f t="shared" si="99"/>
        <v>2.5906735751295336E-4</v>
      </c>
      <c r="H497" s="8">
        <f t="shared" si="100"/>
        <v>1.3736263736263737E-3</v>
      </c>
      <c r="I497" s="8" t="str">
        <f t="shared" si="101"/>
        <v/>
      </c>
      <c r="J497" s="8">
        <f t="shared" si="102"/>
        <v>3.0590394616090549E-4</v>
      </c>
      <c r="K497" s="8">
        <f t="shared" si="105"/>
        <v>-1</v>
      </c>
      <c r="L497" s="8">
        <f t="shared" si="106"/>
        <v>-0.5</v>
      </c>
      <c r="M497" s="8">
        <f t="shared" si="103"/>
        <v>-2.5906735751295336E-4</v>
      </c>
      <c r="N497" s="16">
        <f t="shared" si="104"/>
        <v>-6.8681318681318687E-4</v>
      </c>
    </row>
    <row r="498" spans="1:14" x14ac:dyDescent="0.2">
      <c r="A498" s="45"/>
      <c r="B498" s="35" t="s">
        <v>470</v>
      </c>
      <c r="C498" s="32">
        <v>0</v>
      </c>
      <c r="D498" s="7">
        <v>1</v>
      </c>
      <c r="E498" s="7">
        <v>0</v>
      </c>
      <c r="F498" s="7">
        <v>1</v>
      </c>
      <c r="G498" s="8" t="str">
        <f t="shared" si="99"/>
        <v/>
      </c>
      <c r="H498" s="8">
        <f t="shared" si="100"/>
        <v>2.2893772893772894E-4</v>
      </c>
      <c r="I498" s="8" t="str">
        <f t="shared" si="101"/>
        <v/>
      </c>
      <c r="J498" s="8">
        <f t="shared" si="102"/>
        <v>1.0196798205363516E-4</v>
      </c>
      <c r="K498" s="8" t="str">
        <f t="shared" si="105"/>
        <v xml:space="preserve"> </v>
      </c>
      <c r="L498" s="8">
        <f t="shared" si="106"/>
        <v>0</v>
      </c>
      <c r="M498" s="8" t="str">
        <f t="shared" si="103"/>
        <v/>
      </c>
      <c r="N498" s="16">
        <f t="shared" si="104"/>
        <v>0</v>
      </c>
    </row>
    <row r="499" spans="1:14" x14ac:dyDescent="0.2">
      <c r="A499" s="45"/>
      <c r="B499" s="35" t="s">
        <v>471</v>
      </c>
      <c r="C499" s="32">
        <v>2</v>
      </c>
      <c r="D499" s="7">
        <v>66</v>
      </c>
      <c r="E499" s="7">
        <v>0</v>
      </c>
      <c r="F499" s="7">
        <v>74</v>
      </c>
      <c r="G499" s="8">
        <f t="shared" ref="G499:G562" si="107">+IF(C499=0,"",C499/C$371)</f>
        <v>5.1813471502590671E-4</v>
      </c>
      <c r="H499" s="8">
        <f t="shared" ref="H499:H562" si="108">+IF(D499=0,"",D499/D$371)</f>
        <v>1.510989010989011E-2</v>
      </c>
      <c r="I499" s="8" t="str">
        <f t="shared" ref="I499:I562" si="109">+IF(E499=0,"",E499/E$371)</f>
        <v/>
      </c>
      <c r="J499" s="8">
        <f t="shared" ref="J499:J562" si="110">+IF(F499=0,"",F499/F$371)</f>
        <v>7.5456306719690015E-3</v>
      </c>
      <c r="K499" s="8">
        <f t="shared" si="105"/>
        <v>-1</v>
      </c>
      <c r="L499" s="8">
        <f t="shared" si="106"/>
        <v>0.12121212121212122</v>
      </c>
      <c r="M499" s="8">
        <f t="shared" ref="M499:M562" si="111">+IF(OR(AND(G499=""),(K499="")),"",G499*K499)</f>
        <v>-5.1813471502590671E-4</v>
      </c>
      <c r="N499" s="16">
        <f t="shared" ref="N499:N562" si="112">+IF(OR(AND(H499=""),(L499="")),"",H499*L499)</f>
        <v>1.8315018315018315E-3</v>
      </c>
    </row>
    <row r="500" spans="1:14" x14ac:dyDescent="0.2">
      <c r="A500" s="45"/>
      <c r="B500" s="35" t="s">
        <v>472</v>
      </c>
      <c r="C500" s="32">
        <v>0</v>
      </c>
      <c r="D500" s="7">
        <v>1</v>
      </c>
      <c r="E500" s="7">
        <v>0</v>
      </c>
      <c r="F500" s="7">
        <v>0</v>
      </c>
      <c r="G500" s="8" t="str">
        <f t="shared" si="107"/>
        <v/>
      </c>
      <c r="H500" s="8">
        <f t="shared" si="108"/>
        <v>2.2893772893772894E-4</v>
      </c>
      <c r="I500" s="8" t="str">
        <f t="shared" si="109"/>
        <v/>
      </c>
      <c r="J500" s="8" t="str">
        <f t="shared" si="110"/>
        <v/>
      </c>
      <c r="K500" s="8" t="str">
        <f t="shared" ref="K500:K563" si="113">+IF(AND(C500=0,E500=0)," ",IF(C500=0,1,IF(E500=0,-1,(E500-C500)/C500)))</f>
        <v xml:space="preserve"> </v>
      </c>
      <c r="L500" s="8">
        <f t="shared" ref="L500:L563" si="114">+IF(AND(D500=0,F500=0)," ",IF(D500=0,1,IF(F500=0,-1,(F500-D500)/D500)))</f>
        <v>-1</v>
      </c>
      <c r="M500" s="8" t="str">
        <f t="shared" si="111"/>
        <v/>
      </c>
      <c r="N500" s="16">
        <f t="shared" si="112"/>
        <v>-2.2893772893772894E-4</v>
      </c>
    </row>
    <row r="501" spans="1:14" x14ac:dyDescent="0.2">
      <c r="A501" s="45"/>
      <c r="B501" s="35" t="s">
        <v>473</v>
      </c>
      <c r="C501" s="32">
        <v>0</v>
      </c>
      <c r="D501" s="7">
        <v>0</v>
      </c>
      <c r="E501" s="7">
        <v>0</v>
      </c>
      <c r="F501" s="7">
        <v>0</v>
      </c>
      <c r="G501" s="8" t="str">
        <f t="shared" si="107"/>
        <v/>
      </c>
      <c r="H501" s="8" t="str">
        <f t="shared" si="108"/>
        <v/>
      </c>
      <c r="I501" s="8" t="str">
        <f t="shared" si="109"/>
        <v/>
      </c>
      <c r="J501" s="8" t="str">
        <f t="shared" si="110"/>
        <v/>
      </c>
      <c r="K501" s="8" t="str">
        <f t="shared" si="113"/>
        <v xml:space="preserve"> </v>
      </c>
      <c r="L501" s="8" t="str">
        <f t="shared" si="114"/>
        <v xml:space="preserve"> </v>
      </c>
      <c r="M501" s="8" t="str">
        <f t="shared" si="111"/>
        <v/>
      </c>
      <c r="N501" s="16" t="str">
        <f t="shared" si="112"/>
        <v/>
      </c>
    </row>
    <row r="502" spans="1:14" x14ac:dyDescent="0.2">
      <c r="A502" s="45"/>
      <c r="B502" s="35" t="s">
        <v>474</v>
      </c>
      <c r="C502" s="32">
        <v>0</v>
      </c>
      <c r="D502" s="7">
        <v>0</v>
      </c>
      <c r="E502" s="7">
        <v>0</v>
      </c>
      <c r="F502" s="7">
        <v>0</v>
      </c>
      <c r="G502" s="8" t="str">
        <f t="shared" si="107"/>
        <v/>
      </c>
      <c r="H502" s="8" t="str">
        <f t="shared" si="108"/>
        <v/>
      </c>
      <c r="I502" s="8" t="str">
        <f t="shared" si="109"/>
        <v/>
      </c>
      <c r="J502" s="8" t="str">
        <f t="shared" si="110"/>
        <v/>
      </c>
      <c r="K502" s="8" t="str">
        <f t="shared" si="113"/>
        <v xml:space="preserve"> </v>
      </c>
      <c r="L502" s="8" t="str">
        <f t="shared" si="114"/>
        <v xml:space="preserve"> </v>
      </c>
      <c r="M502" s="8" t="str">
        <f t="shared" si="111"/>
        <v/>
      </c>
      <c r="N502" s="16" t="str">
        <f t="shared" si="112"/>
        <v/>
      </c>
    </row>
    <row r="503" spans="1:14" x14ac:dyDescent="0.2">
      <c r="A503" s="45"/>
      <c r="B503" s="35" t="s">
        <v>475</v>
      </c>
      <c r="C503" s="32">
        <v>0</v>
      </c>
      <c r="D503" s="7">
        <v>4</v>
      </c>
      <c r="E503" s="7">
        <v>0</v>
      </c>
      <c r="F503" s="7">
        <v>0</v>
      </c>
      <c r="G503" s="8" t="str">
        <f t="shared" si="107"/>
        <v/>
      </c>
      <c r="H503" s="8">
        <f t="shared" si="108"/>
        <v>9.1575091575091575E-4</v>
      </c>
      <c r="I503" s="8" t="str">
        <f t="shared" si="109"/>
        <v/>
      </c>
      <c r="J503" s="8" t="str">
        <f t="shared" si="110"/>
        <v/>
      </c>
      <c r="K503" s="8" t="str">
        <f t="shared" si="113"/>
        <v xml:space="preserve"> </v>
      </c>
      <c r="L503" s="8">
        <f t="shared" si="114"/>
        <v>-1</v>
      </c>
      <c r="M503" s="8" t="str">
        <f t="shared" si="111"/>
        <v/>
      </c>
      <c r="N503" s="16">
        <f t="shared" si="112"/>
        <v>-9.1575091575091575E-4</v>
      </c>
    </row>
    <row r="504" spans="1:14" x14ac:dyDescent="0.2">
      <c r="A504" s="45"/>
      <c r="B504" s="35" t="s">
        <v>476</v>
      </c>
      <c r="C504" s="32">
        <v>1</v>
      </c>
      <c r="D504" s="7">
        <v>0</v>
      </c>
      <c r="E504" s="7">
        <v>0</v>
      </c>
      <c r="F504" s="7">
        <v>0</v>
      </c>
      <c r="G504" s="8">
        <f t="shared" si="107"/>
        <v>2.5906735751295336E-4</v>
      </c>
      <c r="H504" s="8" t="str">
        <f t="shared" si="108"/>
        <v/>
      </c>
      <c r="I504" s="8" t="str">
        <f t="shared" si="109"/>
        <v/>
      </c>
      <c r="J504" s="8" t="str">
        <f t="shared" si="110"/>
        <v/>
      </c>
      <c r="K504" s="8">
        <f t="shared" si="113"/>
        <v>-1</v>
      </c>
      <c r="L504" s="8" t="str">
        <f t="shared" si="114"/>
        <v xml:space="preserve"> </v>
      </c>
      <c r="M504" s="8">
        <f t="shared" si="111"/>
        <v>-2.5906735751295336E-4</v>
      </c>
      <c r="N504" s="16" t="str">
        <f t="shared" si="112"/>
        <v/>
      </c>
    </row>
    <row r="505" spans="1:14" x14ac:dyDescent="0.2">
      <c r="A505" s="45"/>
      <c r="B505" s="35" t="s">
        <v>477</v>
      </c>
      <c r="C505" s="32">
        <v>0</v>
      </c>
      <c r="D505" s="7">
        <v>0</v>
      </c>
      <c r="E505" s="7">
        <v>0</v>
      </c>
      <c r="F505" s="7">
        <v>0</v>
      </c>
      <c r="G505" s="8" t="str">
        <f t="shared" si="107"/>
        <v/>
      </c>
      <c r="H505" s="8" t="str">
        <f t="shared" si="108"/>
        <v/>
      </c>
      <c r="I505" s="8" t="str">
        <f t="shared" si="109"/>
        <v/>
      </c>
      <c r="J505" s="8" t="str">
        <f t="shared" si="110"/>
        <v/>
      </c>
      <c r="K505" s="8" t="str">
        <f t="shared" si="113"/>
        <v xml:space="preserve"> </v>
      </c>
      <c r="L505" s="8" t="str">
        <f t="shared" si="114"/>
        <v xml:space="preserve"> </v>
      </c>
      <c r="M505" s="8" t="str">
        <f t="shared" si="111"/>
        <v/>
      </c>
      <c r="N505" s="16" t="str">
        <f t="shared" si="112"/>
        <v/>
      </c>
    </row>
    <row r="506" spans="1:14" x14ac:dyDescent="0.2">
      <c r="A506" s="45"/>
      <c r="B506" s="35" t="s">
        <v>478</v>
      </c>
      <c r="C506" s="32">
        <v>1</v>
      </c>
      <c r="D506" s="7">
        <v>1</v>
      </c>
      <c r="E506" s="7">
        <v>0</v>
      </c>
      <c r="F506" s="7">
        <v>1</v>
      </c>
      <c r="G506" s="8">
        <f t="shared" si="107"/>
        <v>2.5906735751295336E-4</v>
      </c>
      <c r="H506" s="8">
        <f t="shared" si="108"/>
        <v>2.2893772893772894E-4</v>
      </c>
      <c r="I506" s="8" t="str">
        <f t="shared" si="109"/>
        <v/>
      </c>
      <c r="J506" s="8">
        <f t="shared" si="110"/>
        <v>1.0196798205363516E-4</v>
      </c>
      <c r="K506" s="8">
        <f t="shared" si="113"/>
        <v>-1</v>
      </c>
      <c r="L506" s="8">
        <f t="shared" si="114"/>
        <v>0</v>
      </c>
      <c r="M506" s="8">
        <f t="shared" si="111"/>
        <v>-2.5906735751295336E-4</v>
      </c>
      <c r="N506" s="16">
        <f t="shared" si="112"/>
        <v>0</v>
      </c>
    </row>
    <row r="507" spans="1:14" x14ac:dyDescent="0.2">
      <c r="A507" s="45"/>
      <c r="B507" s="35" t="s">
        <v>479</v>
      </c>
      <c r="C507" s="32">
        <v>0</v>
      </c>
      <c r="D507" s="7">
        <v>24</v>
      </c>
      <c r="E507" s="7">
        <v>2</v>
      </c>
      <c r="F507" s="7">
        <v>15</v>
      </c>
      <c r="G507" s="8" t="str">
        <f t="shared" si="107"/>
        <v/>
      </c>
      <c r="H507" s="8">
        <f t="shared" si="108"/>
        <v>5.4945054945054949E-3</v>
      </c>
      <c r="I507" s="8">
        <f t="shared" si="109"/>
        <v>1.8414510634379893E-4</v>
      </c>
      <c r="J507" s="8">
        <f t="shared" si="110"/>
        <v>1.5295197308045274E-3</v>
      </c>
      <c r="K507" s="8">
        <f t="shared" si="113"/>
        <v>1</v>
      </c>
      <c r="L507" s="8">
        <f t="shared" si="114"/>
        <v>-0.375</v>
      </c>
      <c r="M507" s="8" t="str">
        <f t="shared" si="111"/>
        <v/>
      </c>
      <c r="N507" s="16">
        <f t="shared" si="112"/>
        <v>-2.0604395604395605E-3</v>
      </c>
    </row>
    <row r="508" spans="1:14" ht="25.5" x14ac:dyDescent="0.2">
      <c r="A508" s="45"/>
      <c r="B508" s="35" t="s">
        <v>480</v>
      </c>
      <c r="C508" s="32">
        <v>1</v>
      </c>
      <c r="D508" s="7">
        <v>1</v>
      </c>
      <c r="E508" s="7">
        <v>0</v>
      </c>
      <c r="F508" s="7">
        <v>0</v>
      </c>
      <c r="G508" s="8">
        <f t="shared" si="107"/>
        <v>2.5906735751295336E-4</v>
      </c>
      <c r="H508" s="8">
        <f t="shared" si="108"/>
        <v>2.2893772893772894E-4</v>
      </c>
      <c r="I508" s="8" t="str">
        <f t="shared" si="109"/>
        <v/>
      </c>
      <c r="J508" s="8" t="str">
        <f t="shared" si="110"/>
        <v/>
      </c>
      <c r="K508" s="8">
        <f t="shared" si="113"/>
        <v>-1</v>
      </c>
      <c r="L508" s="8">
        <f t="shared" si="114"/>
        <v>-1</v>
      </c>
      <c r="M508" s="8">
        <f t="shared" si="111"/>
        <v>-2.5906735751295336E-4</v>
      </c>
      <c r="N508" s="16">
        <f t="shared" si="112"/>
        <v>-2.2893772893772894E-4</v>
      </c>
    </row>
    <row r="509" spans="1:14" x14ac:dyDescent="0.2">
      <c r="A509" s="45"/>
      <c r="B509" s="35" t="s">
        <v>481</v>
      </c>
      <c r="C509" s="32">
        <v>0</v>
      </c>
      <c r="D509" s="7">
        <v>9</v>
      </c>
      <c r="E509" s="7">
        <v>0</v>
      </c>
      <c r="F509" s="7">
        <v>2</v>
      </c>
      <c r="G509" s="8" t="str">
        <f t="shared" si="107"/>
        <v/>
      </c>
      <c r="H509" s="8">
        <f t="shared" si="108"/>
        <v>2.0604395604395605E-3</v>
      </c>
      <c r="I509" s="8" t="str">
        <f t="shared" si="109"/>
        <v/>
      </c>
      <c r="J509" s="8">
        <f t="shared" si="110"/>
        <v>2.0393596410727031E-4</v>
      </c>
      <c r="K509" s="8" t="str">
        <f t="shared" si="113"/>
        <v xml:space="preserve"> </v>
      </c>
      <c r="L509" s="8">
        <f t="shared" si="114"/>
        <v>-0.77777777777777779</v>
      </c>
      <c r="M509" s="8" t="str">
        <f t="shared" si="111"/>
        <v/>
      </c>
      <c r="N509" s="16">
        <f t="shared" si="112"/>
        <v>-1.6025641025641027E-3</v>
      </c>
    </row>
    <row r="510" spans="1:14" x14ac:dyDescent="0.2">
      <c r="A510" s="45"/>
      <c r="B510" s="35" t="s">
        <v>482</v>
      </c>
      <c r="C510" s="32">
        <v>0</v>
      </c>
      <c r="D510" s="7">
        <v>0</v>
      </c>
      <c r="E510" s="7">
        <v>0</v>
      </c>
      <c r="F510" s="7">
        <v>0</v>
      </c>
      <c r="G510" s="8" t="str">
        <f t="shared" si="107"/>
        <v/>
      </c>
      <c r="H510" s="8" t="str">
        <f t="shared" si="108"/>
        <v/>
      </c>
      <c r="I510" s="8" t="str">
        <f t="shared" si="109"/>
        <v/>
      </c>
      <c r="J510" s="8" t="str">
        <f t="shared" si="110"/>
        <v/>
      </c>
      <c r="K510" s="8" t="str">
        <f t="shared" si="113"/>
        <v xml:space="preserve"> </v>
      </c>
      <c r="L510" s="8" t="str">
        <f t="shared" si="114"/>
        <v xml:space="preserve"> </v>
      </c>
      <c r="M510" s="8" t="str">
        <f t="shared" si="111"/>
        <v/>
      </c>
      <c r="N510" s="16" t="str">
        <f t="shared" si="112"/>
        <v/>
      </c>
    </row>
    <row r="511" spans="1:14" x14ac:dyDescent="0.2">
      <c r="A511" s="45"/>
      <c r="B511" s="35" t="s">
        <v>483</v>
      </c>
      <c r="C511" s="32">
        <v>1</v>
      </c>
      <c r="D511" s="7">
        <v>16</v>
      </c>
      <c r="E511" s="7">
        <v>0</v>
      </c>
      <c r="F511" s="7">
        <v>8</v>
      </c>
      <c r="G511" s="8">
        <f t="shared" si="107"/>
        <v>2.5906735751295336E-4</v>
      </c>
      <c r="H511" s="8">
        <f t="shared" si="108"/>
        <v>3.663003663003663E-3</v>
      </c>
      <c r="I511" s="8" t="str">
        <f t="shared" si="109"/>
        <v/>
      </c>
      <c r="J511" s="8">
        <f t="shared" si="110"/>
        <v>8.1574385642908126E-4</v>
      </c>
      <c r="K511" s="8">
        <f t="shared" si="113"/>
        <v>-1</v>
      </c>
      <c r="L511" s="8">
        <f t="shared" si="114"/>
        <v>-0.5</v>
      </c>
      <c r="M511" s="8">
        <f t="shared" si="111"/>
        <v>-2.5906735751295336E-4</v>
      </c>
      <c r="N511" s="16">
        <f t="shared" si="112"/>
        <v>-1.8315018315018315E-3</v>
      </c>
    </row>
    <row r="512" spans="1:14" x14ac:dyDescent="0.2">
      <c r="A512" s="45"/>
      <c r="B512" s="35" t="s">
        <v>484</v>
      </c>
      <c r="C512" s="32">
        <v>4</v>
      </c>
      <c r="D512" s="7">
        <v>39</v>
      </c>
      <c r="E512" s="7">
        <v>0</v>
      </c>
      <c r="F512" s="7">
        <v>14</v>
      </c>
      <c r="G512" s="8">
        <f t="shared" si="107"/>
        <v>1.0362694300518134E-3</v>
      </c>
      <c r="H512" s="8">
        <f t="shared" si="108"/>
        <v>8.9285714285714281E-3</v>
      </c>
      <c r="I512" s="8" t="str">
        <f t="shared" si="109"/>
        <v/>
      </c>
      <c r="J512" s="8">
        <f t="shared" si="110"/>
        <v>1.4275517487508922E-3</v>
      </c>
      <c r="K512" s="8">
        <f t="shared" si="113"/>
        <v>-1</v>
      </c>
      <c r="L512" s="8">
        <f t="shared" si="114"/>
        <v>-0.64102564102564108</v>
      </c>
      <c r="M512" s="8">
        <f t="shared" si="111"/>
        <v>-1.0362694300518134E-3</v>
      </c>
      <c r="N512" s="16">
        <f t="shared" si="112"/>
        <v>-5.7234432234432239E-3</v>
      </c>
    </row>
    <row r="513" spans="1:14" x14ac:dyDescent="0.2">
      <c r="A513" s="45"/>
      <c r="B513" s="35" t="s">
        <v>485</v>
      </c>
      <c r="C513" s="32">
        <v>0</v>
      </c>
      <c r="D513" s="7">
        <v>0</v>
      </c>
      <c r="E513" s="7">
        <v>0</v>
      </c>
      <c r="F513" s="7">
        <v>0</v>
      </c>
      <c r="G513" s="8" t="str">
        <f t="shared" si="107"/>
        <v/>
      </c>
      <c r="H513" s="8" t="str">
        <f t="shared" si="108"/>
        <v/>
      </c>
      <c r="I513" s="8" t="str">
        <f t="shared" si="109"/>
        <v/>
      </c>
      <c r="J513" s="8" t="str">
        <f t="shared" si="110"/>
        <v/>
      </c>
      <c r="K513" s="8" t="str">
        <f t="shared" si="113"/>
        <v xml:space="preserve"> </v>
      </c>
      <c r="L513" s="8" t="str">
        <f t="shared" si="114"/>
        <v xml:space="preserve"> </v>
      </c>
      <c r="M513" s="8" t="str">
        <f t="shared" si="111"/>
        <v/>
      </c>
      <c r="N513" s="16" t="str">
        <f t="shared" si="112"/>
        <v/>
      </c>
    </row>
    <row r="514" spans="1:14" x14ac:dyDescent="0.2">
      <c r="A514" s="45"/>
      <c r="B514" s="35" t="s">
        <v>486</v>
      </c>
      <c r="C514" s="32">
        <v>1</v>
      </c>
      <c r="D514" s="7">
        <v>12</v>
      </c>
      <c r="E514" s="7">
        <v>0</v>
      </c>
      <c r="F514" s="7">
        <v>5</v>
      </c>
      <c r="G514" s="8">
        <f t="shared" si="107"/>
        <v>2.5906735751295336E-4</v>
      </c>
      <c r="H514" s="8">
        <f t="shared" si="108"/>
        <v>2.7472527472527475E-3</v>
      </c>
      <c r="I514" s="8" t="str">
        <f t="shared" si="109"/>
        <v/>
      </c>
      <c r="J514" s="8">
        <f t="shared" si="110"/>
        <v>5.0983991026817583E-4</v>
      </c>
      <c r="K514" s="8">
        <f t="shared" si="113"/>
        <v>-1</v>
      </c>
      <c r="L514" s="8">
        <f t="shared" si="114"/>
        <v>-0.58333333333333337</v>
      </c>
      <c r="M514" s="8">
        <f t="shared" si="111"/>
        <v>-2.5906735751295336E-4</v>
      </c>
      <c r="N514" s="16">
        <f t="shared" si="112"/>
        <v>-1.6025641025641027E-3</v>
      </c>
    </row>
    <row r="515" spans="1:14" x14ac:dyDescent="0.2">
      <c r="A515" s="45"/>
      <c r="B515" s="35" t="s">
        <v>487</v>
      </c>
      <c r="C515" s="32">
        <v>0</v>
      </c>
      <c r="D515" s="7">
        <v>1</v>
      </c>
      <c r="E515" s="7">
        <v>0</v>
      </c>
      <c r="F515" s="7">
        <v>0</v>
      </c>
      <c r="G515" s="8" t="str">
        <f t="shared" si="107"/>
        <v/>
      </c>
      <c r="H515" s="8">
        <f t="shared" si="108"/>
        <v>2.2893772893772894E-4</v>
      </c>
      <c r="I515" s="8" t="str">
        <f t="shared" si="109"/>
        <v/>
      </c>
      <c r="J515" s="8" t="str">
        <f t="shared" si="110"/>
        <v/>
      </c>
      <c r="K515" s="8" t="str">
        <f t="shared" si="113"/>
        <v xml:space="preserve"> </v>
      </c>
      <c r="L515" s="8">
        <f t="shared" si="114"/>
        <v>-1</v>
      </c>
      <c r="M515" s="8" t="str">
        <f t="shared" si="111"/>
        <v/>
      </c>
      <c r="N515" s="16">
        <f t="shared" si="112"/>
        <v>-2.2893772893772894E-4</v>
      </c>
    </row>
    <row r="516" spans="1:14" x14ac:dyDescent="0.2">
      <c r="A516" s="45"/>
      <c r="B516" s="35" t="s">
        <v>488</v>
      </c>
      <c r="C516" s="32">
        <v>0</v>
      </c>
      <c r="D516" s="7">
        <v>2</v>
      </c>
      <c r="E516" s="7">
        <v>0</v>
      </c>
      <c r="F516" s="7">
        <v>1</v>
      </c>
      <c r="G516" s="8" t="str">
        <f t="shared" si="107"/>
        <v/>
      </c>
      <c r="H516" s="8">
        <f t="shared" si="108"/>
        <v>4.5787545787545788E-4</v>
      </c>
      <c r="I516" s="8" t="str">
        <f t="shared" si="109"/>
        <v/>
      </c>
      <c r="J516" s="8">
        <f t="shared" si="110"/>
        <v>1.0196798205363516E-4</v>
      </c>
      <c r="K516" s="8" t="str">
        <f t="shared" si="113"/>
        <v xml:space="preserve"> </v>
      </c>
      <c r="L516" s="8">
        <f t="shared" si="114"/>
        <v>-0.5</v>
      </c>
      <c r="M516" s="8" t="str">
        <f t="shared" si="111"/>
        <v/>
      </c>
      <c r="N516" s="16">
        <f t="shared" si="112"/>
        <v>-2.2893772893772894E-4</v>
      </c>
    </row>
    <row r="517" spans="1:14" x14ac:dyDescent="0.2">
      <c r="A517" s="45"/>
      <c r="B517" s="35" t="s">
        <v>489</v>
      </c>
      <c r="C517" s="32">
        <v>0</v>
      </c>
      <c r="D517" s="7">
        <v>2</v>
      </c>
      <c r="E517" s="7">
        <v>0</v>
      </c>
      <c r="F517" s="7">
        <v>0</v>
      </c>
      <c r="G517" s="8" t="str">
        <f t="shared" si="107"/>
        <v/>
      </c>
      <c r="H517" s="8">
        <f t="shared" si="108"/>
        <v>4.5787545787545788E-4</v>
      </c>
      <c r="I517" s="8" t="str">
        <f t="shared" si="109"/>
        <v/>
      </c>
      <c r="J517" s="8" t="str">
        <f t="shared" si="110"/>
        <v/>
      </c>
      <c r="K517" s="8" t="str">
        <f t="shared" si="113"/>
        <v xml:space="preserve"> </v>
      </c>
      <c r="L517" s="8">
        <f t="shared" si="114"/>
        <v>-1</v>
      </c>
      <c r="M517" s="8" t="str">
        <f t="shared" si="111"/>
        <v/>
      </c>
      <c r="N517" s="16">
        <f t="shared" si="112"/>
        <v>-4.5787545787545788E-4</v>
      </c>
    </row>
    <row r="518" spans="1:14" x14ac:dyDescent="0.2">
      <c r="A518" s="45"/>
      <c r="B518" s="35" t="s">
        <v>490</v>
      </c>
      <c r="C518" s="32">
        <v>2</v>
      </c>
      <c r="D518" s="7">
        <v>14</v>
      </c>
      <c r="E518" s="7">
        <v>0</v>
      </c>
      <c r="F518" s="7">
        <v>7</v>
      </c>
      <c r="G518" s="8">
        <f t="shared" si="107"/>
        <v>5.1813471502590671E-4</v>
      </c>
      <c r="H518" s="8">
        <f t="shared" si="108"/>
        <v>3.205128205128205E-3</v>
      </c>
      <c r="I518" s="8" t="str">
        <f t="shared" si="109"/>
        <v/>
      </c>
      <c r="J518" s="8">
        <f t="shared" si="110"/>
        <v>7.1377587437544611E-4</v>
      </c>
      <c r="K518" s="8">
        <f t="shared" si="113"/>
        <v>-1</v>
      </c>
      <c r="L518" s="8">
        <f t="shared" si="114"/>
        <v>-0.5</v>
      </c>
      <c r="M518" s="8">
        <f t="shared" si="111"/>
        <v>-5.1813471502590671E-4</v>
      </c>
      <c r="N518" s="16">
        <f t="shared" si="112"/>
        <v>-1.6025641025641025E-3</v>
      </c>
    </row>
    <row r="519" spans="1:14" ht="24.75" customHeight="1" x14ac:dyDescent="0.2">
      <c r="A519" s="45"/>
      <c r="B519" s="35" t="s">
        <v>491</v>
      </c>
      <c r="C519" s="32">
        <v>0</v>
      </c>
      <c r="D519" s="7">
        <v>1</v>
      </c>
      <c r="E519" s="7">
        <v>0</v>
      </c>
      <c r="F519" s="7">
        <v>0</v>
      </c>
      <c r="G519" s="8" t="str">
        <f t="shared" si="107"/>
        <v/>
      </c>
      <c r="H519" s="8">
        <f t="shared" si="108"/>
        <v>2.2893772893772894E-4</v>
      </c>
      <c r="I519" s="8" t="str">
        <f t="shared" si="109"/>
        <v/>
      </c>
      <c r="J519" s="8" t="str">
        <f t="shared" si="110"/>
        <v/>
      </c>
      <c r="K519" s="8" t="str">
        <f t="shared" si="113"/>
        <v xml:space="preserve"> </v>
      </c>
      <c r="L519" s="8">
        <f t="shared" si="114"/>
        <v>-1</v>
      </c>
      <c r="M519" s="8" t="str">
        <f t="shared" si="111"/>
        <v/>
      </c>
      <c r="N519" s="16">
        <f t="shared" si="112"/>
        <v>-2.2893772893772894E-4</v>
      </c>
    </row>
    <row r="520" spans="1:14" ht="25.5" x14ac:dyDescent="0.2">
      <c r="A520" s="45"/>
      <c r="B520" s="35" t="s">
        <v>492</v>
      </c>
      <c r="C520" s="32">
        <v>15</v>
      </c>
      <c r="D520" s="7">
        <v>3</v>
      </c>
      <c r="E520" s="7">
        <v>0</v>
      </c>
      <c r="F520" s="7">
        <v>0</v>
      </c>
      <c r="G520" s="8">
        <f t="shared" si="107"/>
        <v>3.8860103626943004E-3</v>
      </c>
      <c r="H520" s="8">
        <f t="shared" si="108"/>
        <v>6.8681318681318687E-4</v>
      </c>
      <c r="I520" s="8" t="str">
        <f t="shared" si="109"/>
        <v/>
      </c>
      <c r="J520" s="8" t="str">
        <f t="shared" si="110"/>
        <v/>
      </c>
      <c r="K520" s="8">
        <f t="shared" si="113"/>
        <v>-1</v>
      </c>
      <c r="L520" s="8">
        <f t="shared" si="114"/>
        <v>-1</v>
      </c>
      <c r="M520" s="8">
        <f t="shared" si="111"/>
        <v>-3.8860103626943004E-3</v>
      </c>
      <c r="N520" s="16">
        <f t="shared" si="112"/>
        <v>-6.8681318681318687E-4</v>
      </c>
    </row>
    <row r="521" spans="1:14" ht="24.75" customHeight="1" x14ac:dyDescent="0.2">
      <c r="A521" s="45"/>
      <c r="B521" s="35" t="s">
        <v>493</v>
      </c>
      <c r="C521" s="32">
        <v>0</v>
      </c>
      <c r="D521" s="7">
        <v>0</v>
      </c>
      <c r="E521" s="7">
        <v>0</v>
      </c>
      <c r="F521" s="7">
        <v>0</v>
      </c>
      <c r="G521" s="8" t="str">
        <f t="shared" si="107"/>
        <v/>
      </c>
      <c r="H521" s="8" t="str">
        <f t="shared" si="108"/>
        <v/>
      </c>
      <c r="I521" s="8" t="str">
        <f t="shared" si="109"/>
        <v/>
      </c>
      <c r="J521" s="8" t="str">
        <f t="shared" si="110"/>
        <v/>
      </c>
      <c r="K521" s="8" t="str">
        <f t="shared" si="113"/>
        <v xml:space="preserve"> </v>
      </c>
      <c r="L521" s="8" t="str">
        <f t="shared" si="114"/>
        <v xml:space="preserve"> </v>
      </c>
      <c r="M521" s="8" t="str">
        <f t="shared" si="111"/>
        <v/>
      </c>
      <c r="N521" s="16" t="str">
        <f t="shared" si="112"/>
        <v/>
      </c>
    </row>
    <row r="522" spans="1:14" ht="25.5" x14ac:dyDescent="0.2">
      <c r="A522" s="45"/>
      <c r="B522" s="35" t="s">
        <v>494</v>
      </c>
      <c r="C522" s="32">
        <v>0</v>
      </c>
      <c r="D522" s="7">
        <v>0</v>
      </c>
      <c r="E522" s="7">
        <v>0</v>
      </c>
      <c r="F522" s="7">
        <v>0</v>
      </c>
      <c r="G522" s="8" t="str">
        <f t="shared" si="107"/>
        <v/>
      </c>
      <c r="H522" s="8" t="str">
        <f t="shared" si="108"/>
        <v/>
      </c>
      <c r="I522" s="8" t="str">
        <f t="shared" si="109"/>
        <v/>
      </c>
      <c r="J522" s="8" t="str">
        <f t="shared" si="110"/>
        <v/>
      </c>
      <c r="K522" s="8" t="str">
        <f t="shared" si="113"/>
        <v xml:space="preserve"> </v>
      </c>
      <c r="L522" s="8" t="str">
        <f t="shared" si="114"/>
        <v xml:space="preserve"> </v>
      </c>
      <c r="M522" s="8" t="str">
        <f t="shared" si="111"/>
        <v/>
      </c>
      <c r="N522" s="16" t="str">
        <f t="shared" si="112"/>
        <v/>
      </c>
    </row>
    <row r="523" spans="1:14" x14ac:dyDescent="0.2">
      <c r="A523" s="45"/>
      <c r="B523" s="35" t="s">
        <v>495</v>
      </c>
      <c r="C523" s="32">
        <v>1</v>
      </c>
      <c r="D523" s="7">
        <v>4</v>
      </c>
      <c r="E523" s="7">
        <v>0</v>
      </c>
      <c r="F523" s="7">
        <v>0</v>
      </c>
      <c r="G523" s="8">
        <f t="shared" si="107"/>
        <v>2.5906735751295336E-4</v>
      </c>
      <c r="H523" s="8">
        <f t="shared" si="108"/>
        <v>9.1575091575091575E-4</v>
      </c>
      <c r="I523" s="8" t="str">
        <f t="shared" si="109"/>
        <v/>
      </c>
      <c r="J523" s="8" t="str">
        <f t="shared" si="110"/>
        <v/>
      </c>
      <c r="K523" s="8">
        <f t="shared" si="113"/>
        <v>-1</v>
      </c>
      <c r="L523" s="8">
        <f t="shared" si="114"/>
        <v>-1</v>
      </c>
      <c r="M523" s="8">
        <f t="shared" si="111"/>
        <v>-2.5906735751295336E-4</v>
      </c>
      <c r="N523" s="16">
        <f t="shared" si="112"/>
        <v>-9.1575091575091575E-4</v>
      </c>
    </row>
    <row r="524" spans="1:14" ht="25.5" x14ac:dyDescent="0.2">
      <c r="A524" s="45"/>
      <c r="B524" s="35" t="s">
        <v>496</v>
      </c>
      <c r="C524" s="32">
        <v>0</v>
      </c>
      <c r="D524" s="7">
        <v>0</v>
      </c>
      <c r="E524" s="7">
        <v>0</v>
      </c>
      <c r="F524" s="7">
        <v>0</v>
      </c>
      <c r="G524" s="8" t="str">
        <f t="shared" si="107"/>
        <v/>
      </c>
      <c r="H524" s="8" t="str">
        <f t="shared" si="108"/>
        <v/>
      </c>
      <c r="I524" s="8" t="str">
        <f t="shared" si="109"/>
        <v/>
      </c>
      <c r="J524" s="8" t="str">
        <f t="shared" si="110"/>
        <v/>
      </c>
      <c r="K524" s="8" t="str">
        <f t="shared" si="113"/>
        <v xml:space="preserve"> </v>
      </c>
      <c r="L524" s="8" t="str">
        <f t="shared" si="114"/>
        <v xml:space="preserve"> </v>
      </c>
      <c r="M524" s="8" t="str">
        <f t="shared" si="111"/>
        <v/>
      </c>
      <c r="N524" s="16" t="str">
        <f t="shared" si="112"/>
        <v/>
      </c>
    </row>
    <row r="525" spans="1:14" x14ac:dyDescent="0.2">
      <c r="A525" s="45"/>
      <c r="B525" s="35" t="s">
        <v>497</v>
      </c>
      <c r="C525" s="32">
        <v>0</v>
      </c>
      <c r="D525" s="7">
        <v>0</v>
      </c>
      <c r="E525" s="7">
        <v>0</v>
      </c>
      <c r="F525" s="7">
        <v>0</v>
      </c>
      <c r="G525" s="8" t="str">
        <f t="shared" si="107"/>
        <v/>
      </c>
      <c r="H525" s="8" t="str">
        <f t="shared" si="108"/>
        <v/>
      </c>
      <c r="I525" s="8" t="str">
        <f t="shared" si="109"/>
        <v/>
      </c>
      <c r="J525" s="8" t="str">
        <f t="shared" si="110"/>
        <v/>
      </c>
      <c r="K525" s="8" t="str">
        <f t="shared" si="113"/>
        <v xml:space="preserve"> </v>
      </c>
      <c r="L525" s="8" t="str">
        <f t="shared" si="114"/>
        <v xml:space="preserve"> </v>
      </c>
      <c r="M525" s="8" t="str">
        <f t="shared" si="111"/>
        <v/>
      </c>
      <c r="N525" s="16" t="str">
        <f t="shared" si="112"/>
        <v/>
      </c>
    </row>
    <row r="526" spans="1:14" ht="25.5" x14ac:dyDescent="0.2">
      <c r="A526" s="45"/>
      <c r="B526" s="35" t="s">
        <v>498</v>
      </c>
      <c r="C526" s="32">
        <v>0</v>
      </c>
      <c r="D526" s="7">
        <v>0</v>
      </c>
      <c r="E526" s="7">
        <v>0</v>
      </c>
      <c r="F526" s="7">
        <v>1</v>
      </c>
      <c r="G526" s="8" t="str">
        <f t="shared" si="107"/>
        <v/>
      </c>
      <c r="H526" s="8" t="str">
        <f t="shared" si="108"/>
        <v/>
      </c>
      <c r="I526" s="8" t="str">
        <f t="shared" si="109"/>
        <v/>
      </c>
      <c r="J526" s="8">
        <f t="shared" si="110"/>
        <v>1.0196798205363516E-4</v>
      </c>
      <c r="K526" s="8" t="str">
        <f t="shared" si="113"/>
        <v xml:space="preserve"> </v>
      </c>
      <c r="L526" s="8">
        <f t="shared" si="114"/>
        <v>1</v>
      </c>
      <c r="M526" s="8" t="str">
        <f t="shared" si="111"/>
        <v/>
      </c>
      <c r="N526" s="16" t="str">
        <f t="shared" si="112"/>
        <v/>
      </c>
    </row>
    <row r="527" spans="1:14" ht="25.5" x14ac:dyDescent="0.2">
      <c r="A527" s="45"/>
      <c r="B527" s="35" t="s">
        <v>499</v>
      </c>
      <c r="C527" s="32">
        <v>0</v>
      </c>
      <c r="D527" s="7">
        <v>0</v>
      </c>
      <c r="E527" s="7">
        <v>0</v>
      </c>
      <c r="F527" s="7">
        <v>1</v>
      </c>
      <c r="G527" s="8" t="str">
        <f t="shared" si="107"/>
        <v/>
      </c>
      <c r="H527" s="8" t="str">
        <f t="shared" si="108"/>
        <v/>
      </c>
      <c r="I527" s="8" t="str">
        <f t="shared" si="109"/>
        <v/>
      </c>
      <c r="J527" s="8">
        <f t="shared" si="110"/>
        <v>1.0196798205363516E-4</v>
      </c>
      <c r="K527" s="8" t="str">
        <f t="shared" si="113"/>
        <v xml:space="preserve"> </v>
      </c>
      <c r="L527" s="8">
        <f t="shared" si="114"/>
        <v>1</v>
      </c>
      <c r="M527" s="8" t="str">
        <f t="shared" si="111"/>
        <v/>
      </c>
      <c r="N527" s="16" t="str">
        <f t="shared" si="112"/>
        <v/>
      </c>
    </row>
    <row r="528" spans="1:14" x14ac:dyDescent="0.2">
      <c r="A528" s="45"/>
      <c r="B528" s="35" t="s">
        <v>500</v>
      </c>
      <c r="C528" s="32">
        <v>6</v>
      </c>
      <c r="D528" s="7">
        <v>11</v>
      </c>
      <c r="E528" s="7">
        <v>1</v>
      </c>
      <c r="F528" s="7">
        <v>0</v>
      </c>
      <c r="G528" s="8">
        <f t="shared" si="107"/>
        <v>1.5544041450777201E-3</v>
      </c>
      <c r="H528" s="8">
        <f t="shared" si="108"/>
        <v>2.5183150183150185E-3</v>
      </c>
      <c r="I528" s="8">
        <f t="shared" si="109"/>
        <v>9.2072553171899463E-5</v>
      </c>
      <c r="J528" s="8" t="str">
        <f t="shared" si="110"/>
        <v/>
      </c>
      <c r="K528" s="8">
        <f t="shared" si="113"/>
        <v>-0.83333333333333337</v>
      </c>
      <c r="L528" s="8">
        <f t="shared" si="114"/>
        <v>-1</v>
      </c>
      <c r="M528" s="8">
        <f t="shared" si="111"/>
        <v>-1.2953367875647669E-3</v>
      </c>
      <c r="N528" s="16">
        <f t="shared" si="112"/>
        <v>-2.5183150183150185E-3</v>
      </c>
    </row>
    <row r="529" spans="1:14" x14ac:dyDescent="0.2">
      <c r="A529" s="45" t="s">
        <v>76</v>
      </c>
      <c r="B529" s="35" t="s">
        <v>501</v>
      </c>
      <c r="C529" s="32">
        <v>0</v>
      </c>
      <c r="D529" s="7">
        <v>0</v>
      </c>
      <c r="E529" s="7">
        <v>0</v>
      </c>
      <c r="F529" s="7">
        <v>0</v>
      </c>
      <c r="G529" s="8" t="str">
        <f t="shared" si="107"/>
        <v/>
      </c>
      <c r="H529" s="8" t="str">
        <f t="shared" si="108"/>
        <v/>
      </c>
      <c r="I529" s="8" t="str">
        <f t="shared" si="109"/>
        <v/>
      </c>
      <c r="J529" s="8" t="str">
        <f t="shared" si="110"/>
        <v/>
      </c>
      <c r="K529" s="8" t="str">
        <f t="shared" si="113"/>
        <v xml:space="preserve"> </v>
      </c>
      <c r="L529" s="8" t="str">
        <f t="shared" si="114"/>
        <v xml:space="preserve"> </v>
      </c>
      <c r="M529" s="8" t="str">
        <f t="shared" si="111"/>
        <v/>
      </c>
      <c r="N529" s="16" t="str">
        <f t="shared" si="112"/>
        <v/>
      </c>
    </row>
    <row r="530" spans="1:14" ht="25.5" x14ac:dyDescent="0.2">
      <c r="A530" s="45"/>
      <c r="B530" s="35" t="s">
        <v>502</v>
      </c>
      <c r="C530" s="32">
        <v>0</v>
      </c>
      <c r="D530" s="7">
        <v>0</v>
      </c>
      <c r="E530" s="7">
        <v>0</v>
      </c>
      <c r="F530" s="7">
        <v>1</v>
      </c>
      <c r="G530" s="8" t="str">
        <f t="shared" si="107"/>
        <v/>
      </c>
      <c r="H530" s="8" t="str">
        <f t="shared" si="108"/>
        <v/>
      </c>
      <c r="I530" s="8" t="str">
        <f t="shared" si="109"/>
        <v/>
      </c>
      <c r="J530" s="8">
        <f t="shared" si="110"/>
        <v>1.0196798205363516E-4</v>
      </c>
      <c r="K530" s="8" t="str">
        <f t="shared" si="113"/>
        <v xml:space="preserve"> </v>
      </c>
      <c r="L530" s="8">
        <f t="shared" si="114"/>
        <v>1</v>
      </c>
      <c r="M530" s="8" t="str">
        <f t="shared" si="111"/>
        <v/>
      </c>
      <c r="N530" s="16" t="str">
        <f t="shared" si="112"/>
        <v/>
      </c>
    </row>
    <row r="531" spans="1:14" ht="25.5" x14ac:dyDescent="0.2">
      <c r="A531" s="45"/>
      <c r="B531" s="35" t="s">
        <v>503</v>
      </c>
      <c r="C531" s="32">
        <v>0</v>
      </c>
      <c r="D531" s="7">
        <v>0</v>
      </c>
      <c r="E531" s="7">
        <v>0</v>
      </c>
      <c r="F531" s="7">
        <v>0</v>
      </c>
      <c r="G531" s="8" t="str">
        <f t="shared" si="107"/>
        <v/>
      </c>
      <c r="H531" s="8" t="str">
        <f t="shared" si="108"/>
        <v/>
      </c>
      <c r="I531" s="8" t="str">
        <f t="shared" si="109"/>
        <v/>
      </c>
      <c r="J531" s="8" t="str">
        <f t="shared" si="110"/>
        <v/>
      </c>
      <c r="K531" s="8" t="str">
        <f t="shared" si="113"/>
        <v xml:space="preserve"> </v>
      </c>
      <c r="L531" s="8" t="str">
        <f t="shared" si="114"/>
        <v xml:space="preserve"> </v>
      </c>
      <c r="M531" s="8" t="str">
        <f t="shared" si="111"/>
        <v/>
      </c>
      <c r="N531" s="16" t="str">
        <f t="shared" si="112"/>
        <v/>
      </c>
    </row>
    <row r="532" spans="1:14" ht="27.75" customHeight="1" x14ac:dyDescent="0.2">
      <c r="A532" s="45"/>
      <c r="B532" s="35" t="s">
        <v>504</v>
      </c>
      <c r="C532" s="32">
        <v>1</v>
      </c>
      <c r="D532" s="7">
        <v>0</v>
      </c>
      <c r="E532" s="7">
        <v>1</v>
      </c>
      <c r="F532" s="7">
        <v>0</v>
      </c>
      <c r="G532" s="8">
        <f t="shared" si="107"/>
        <v>2.5906735751295336E-4</v>
      </c>
      <c r="H532" s="8" t="str">
        <f t="shared" si="108"/>
        <v/>
      </c>
      <c r="I532" s="8">
        <f t="shared" si="109"/>
        <v>9.2072553171899463E-5</v>
      </c>
      <c r="J532" s="8" t="str">
        <f t="shared" si="110"/>
        <v/>
      </c>
      <c r="K532" s="8">
        <f t="shared" si="113"/>
        <v>0</v>
      </c>
      <c r="L532" s="8" t="str">
        <f t="shared" si="114"/>
        <v xml:space="preserve"> </v>
      </c>
      <c r="M532" s="8">
        <f t="shared" si="111"/>
        <v>0</v>
      </c>
      <c r="N532" s="16" t="str">
        <f t="shared" si="112"/>
        <v/>
      </c>
    </row>
    <row r="533" spans="1:14" ht="25.5" x14ac:dyDescent="0.2">
      <c r="A533" s="45"/>
      <c r="B533" s="35" t="s">
        <v>505</v>
      </c>
      <c r="C533" s="32">
        <v>0</v>
      </c>
      <c r="D533" s="7">
        <v>1</v>
      </c>
      <c r="E533" s="7">
        <v>0</v>
      </c>
      <c r="F533" s="7">
        <v>0</v>
      </c>
      <c r="G533" s="8" t="str">
        <f t="shared" si="107"/>
        <v/>
      </c>
      <c r="H533" s="8">
        <f t="shared" si="108"/>
        <v>2.2893772893772894E-4</v>
      </c>
      <c r="I533" s="8" t="str">
        <f t="shared" si="109"/>
        <v/>
      </c>
      <c r="J533" s="8" t="str">
        <f t="shared" si="110"/>
        <v/>
      </c>
      <c r="K533" s="8" t="str">
        <f t="shared" si="113"/>
        <v xml:space="preserve"> </v>
      </c>
      <c r="L533" s="8">
        <f t="shared" si="114"/>
        <v>-1</v>
      </c>
      <c r="M533" s="8" t="str">
        <f t="shared" si="111"/>
        <v/>
      </c>
      <c r="N533" s="16">
        <f t="shared" si="112"/>
        <v>-2.2893772893772894E-4</v>
      </c>
    </row>
    <row r="534" spans="1:14" ht="25.5" x14ac:dyDescent="0.2">
      <c r="A534" s="45"/>
      <c r="B534" s="35" t="s">
        <v>506</v>
      </c>
      <c r="C534" s="32">
        <v>0</v>
      </c>
      <c r="D534" s="7">
        <v>0</v>
      </c>
      <c r="E534" s="7">
        <v>0</v>
      </c>
      <c r="F534" s="7">
        <v>0</v>
      </c>
      <c r="G534" s="8" t="str">
        <f t="shared" si="107"/>
        <v/>
      </c>
      <c r="H534" s="8" t="str">
        <f t="shared" si="108"/>
        <v/>
      </c>
      <c r="I534" s="8" t="str">
        <f t="shared" si="109"/>
        <v/>
      </c>
      <c r="J534" s="8" t="str">
        <f t="shared" si="110"/>
        <v/>
      </c>
      <c r="K534" s="8" t="str">
        <f t="shared" si="113"/>
        <v xml:space="preserve"> </v>
      </c>
      <c r="L534" s="8" t="str">
        <f t="shared" si="114"/>
        <v xml:space="preserve"> </v>
      </c>
      <c r="M534" s="8" t="str">
        <f t="shared" si="111"/>
        <v/>
      </c>
      <c r="N534" s="16" t="str">
        <f t="shared" si="112"/>
        <v/>
      </c>
    </row>
    <row r="535" spans="1:14" ht="25.5" x14ac:dyDescent="0.2">
      <c r="A535" s="45"/>
      <c r="B535" s="35" t="s">
        <v>507</v>
      </c>
      <c r="C535" s="32">
        <v>0</v>
      </c>
      <c r="D535" s="7">
        <v>3</v>
      </c>
      <c r="E535" s="7">
        <v>0</v>
      </c>
      <c r="F535" s="7">
        <v>0</v>
      </c>
      <c r="G535" s="8" t="str">
        <f t="shared" si="107"/>
        <v/>
      </c>
      <c r="H535" s="8">
        <f t="shared" si="108"/>
        <v>6.8681318681318687E-4</v>
      </c>
      <c r="I535" s="8" t="str">
        <f t="shared" si="109"/>
        <v/>
      </c>
      <c r="J535" s="8" t="str">
        <f t="shared" si="110"/>
        <v/>
      </c>
      <c r="K535" s="8" t="str">
        <f t="shared" si="113"/>
        <v xml:space="preserve"> </v>
      </c>
      <c r="L535" s="8">
        <f t="shared" si="114"/>
        <v>-1</v>
      </c>
      <c r="M535" s="8" t="str">
        <f t="shared" si="111"/>
        <v/>
      </c>
      <c r="N535" s="16">
        <f t="shared" si="112"/>
        <v>-6.8681318681318687E-4</v>
      </c>
    </row>
    <row r="536" spans="1:14" x14ac:dyDescent="0.2">
      <c r="A536" s="45"/>
      <c r="B536" s="35" t="s">
        <v>508</v>
      </c>
      <c r="C536" s="32">
        <v>1</v>
      </c>
      <c r="D536" s="7">
        <v>0</v>
      </c>
      <c r="E536" s="7">
        <v>0</v>
      </c>
      <c r="F536" s="7">
        <v>0</v>
      </c>
      <c r="G536" s="8">
        <f t="shared" si="107"/>
        <v>2.5906735751295336E-4</v>
      </c>
      <c r="H536" s="8" t="str">
        <f t="shared" si="108"/>
        <v/>
      </c>
      <c r="I536" s="8" t="str">
        <f t="shared" si="109"/>
        <v/>
      </c>
      <c r="J536" s="8" t="str">
        <f t="shared" si="110"/>
        <v/>
      </c>
      <c r="K536" s="8">
        <f t="shared" si="113"/>
        <v>-1</v>
      </c>
      <c r="L536" s="8" t="str">
        <f t="shared" si="114"/>
        <v xml:space="preserve"> </v>
      </c>
      <c r="M536" s="8">
        <f t="shared" si="111"/>
        <v>-2.5906735751295336E-4</v>
      </c>
      <c r="N536" s="16" t="str">
        <f t="shared" si="112"/>
        <v/>
      </c>
    </row>
    <row r="537" spans="1:14" ht="25.5" x14ac:dyDescent="0.2">
      <c r="A537" s="45"/>
      <c r="B537" s="35" t="s">
        <v>509</v>
      </c>
      <c r="C537" s="32">
        <v>0</v>
      </c>
      <c r="D537" s="7">
        <v>0</v>
      </c>
      <c r="E537" s="7">
        <v>1</v>
      </c>
      <c r="F537" s="7">
        <v>0</v>
      </c>
      <c r="G537" s="8" t="str">
        <f t="shared" si="107"/>
        <v/>
      </c>
      <c r="H537" s="8" t="str">
        <f t="shared" si="108"/>
        <v/>
      </c>
      <c r="I537" s="8">
        <f t="shared" si="109"/>
        <v>9.2072553171899463E-5</v>
      </c>
      <c r="J537" s="8" t="str">
        <f t="shared" si="110"/>
        <v/>
      </c>
      <c r="K537" s="8">
        <f t="shared" si="113"/>
        <v>1</v>
      </c>
      <c r="L537" s="8" t="str">
        <f t="shared" si="114"/>
        <v xml:space="preserve"> </v>
      </c>
      <c r="M537" s="8" t="str">
        <f t="shared" si="111"/>
        <v/>
      </c>
      <c r="N537" s="16" t="str">
        <f t="shared" si="112"/>
        <v/>
      </c>
    </row>
    <row r="538" spans="1:14" x14ac:dyDescent="0.2">
      <c r="A538" s="45"/>
      <c r="B538" s="35" t="s">
        <v>510</v>
      </c>
      <c r="C538" s="32">
        <v>1</v>
      </c>
      <c r="D538" s="7">
        <v>0</v>
      </c>
      <c r="E538" s="7">
        <v>0</v>
      </c>
      <c r="F538" s="7">
        <v>0</v>
      </c>
      <c r="G538" s="8">
        <f t="shared" si="107"/>
        <v>2.5906735751295336E-4</v>
      </c>
      <c r="H538" s="8" t="str">
        <f t="shared" si="108"/>
        <v/>
      </c>
      <c r="I538" s="8" t="str">
        <f t="shared" si="109"/>
        <v/>
      </c>
      <c r="J538" s="8" t="str">
        <f t="shared" si="110"/>
        <v/>
      </c>
      <c r="K538" s="8">
        <f t="shared" si="113"/>
        <v>-1</v>
      </c>
      <c r="L538" s="8" t="str">
        <f t="shared" si="114"/>
        <v xml:space="preserve"> </v>
      </c>
      <c r="M538" s="8">
        <f t="shared" si="111"/>
        <v>-2.5906735751295336E-4</v>
      </c>
      <c r="N538" s="16" t="str">
        <f t="shared" si="112"/>
        <v/>
      </c>
    </row>
    <row r="539" spans="1:14" x14ac:dyDescent="0.2">
      <c r="A539" s="45"/>
      <c r="B539" s="35" t="s">
        <v>511</v>
      </c>
      <c r="C539" s="32">
        <v>19</v>
      </c>
      <c r="D539" s="7">
        <v>1</v>
      </c>
      <c r="E539" s="7">
        <v>3</v>
      </c>
      <c r="F539" s="7">
        <v>0</v>
      </c>
      <c r="G539" s="8">
        <f t="shared" si="107"/>
        <v>4.9222797927461143E-3</v>
      </c>
      <c r="H539" s="8">
        <f t="shared" si="108"/>
        <v>2.2893772893772894E-4</v>
      </c>
      <c r="I539" s="8">
        <f t="shared" si="109"/>
        <v>2.7621765951569839E-4</v>
      </c>
      <c r="J539" s="8" t="str">
        <f t="shared" si="110"/>
        <v/>
      </c>
      <c r="K539" s="8">
        <f t="shared" si="113"/>
        <v>-0.84210526315789469</v>
      </c>
      <c r="L539" s="8">
        <f t="shared" si="114"/>
        <v>-1</v>
      </c>
      <c r="M539" s="8">
        <f t="shared" si="111"/>
        <v>-4.1450777202072537E-3</v>
      </c>
      <c r="N539" s="16">
        <f t="shared" si="112"/>
        <v>-2.2893772893772894E-4</v>
      </c>
    </row>
    <row r="540" spans="1:14" x14ac:dyDescent="0.2">
      <c r="A540" s="45"/>
      <c r="B540" s="35" t="s">
        <v>512</v>
      </c>
      <c r="C540" s="32">
        <v>46</v>
      </c>
      <c r="D540" s="7">
        <v>2</v>
      </c>
      <c r="E540" s="7">
        <v>24</v>
      </c>
      <c r="F540" s="7">
        <v>0</v>
      </c>
      <c r="G540" s="8">
        <f t="shared" si="107"/>
        <v>1.1917098445595855E-2</v>
      </c>
      <c r="H540" s="8">
        <f t="shared" si="108"/>
        <v>4.5787545787545788E-4</v>
      </c>
      <c r="I540" s="8">
        <f t="shared" si="109"/>
        <v>2.2097412761255871E-3</v>
      </c>
      <c r="J540" s="8" t="str">
        <f t="shared" si="110"/>
        <v/>
      </c>
      <c r="K540" s="8">
        <f t="shared" si="113"/>
        <v>-0.47826086956521741</v>
      </c>
      <c r="L540" s="8">
        <f t="shared" si="114"/>
        <v>-1</v>
      </c>
      <c r="M540" s="8">
        <f t="shared" si="111"/>
        <v>-5.699481865284974E-3</v>
      </c>
      <c r="N540" s="16">
        <f t="shared" si="112"/>
        <v>-4.5787545787545788E-4</v>
      </c>
    </row>
    <row r="541" spans="1:14" ht="38.25" x14ac:dyDescent="0.2">
      <c r="A541" s="45"/>
      <c r="B541" s="35" t="s">
        <v>513</v>
      </c>
      <c r="C541" s="32">
        <v>0</v>
      </c>
      <c r="D541" s="7">
        <v>0</v>
      </c>
      <c r="E541" s="7">
        <v>0</v>
      </c>
      <c r="F541" s="7">
        <v>1</v>
      </c>
      <c r="G541" s="8" t="str">
        <f t="shared" si="107"/>
        <v/>
      </c>
      <c r="H541" s="8" t="str">
        <f t="shared" si="108"/>
        <v/>
      </c>
      <c r="I541" s="8" t="str">
        <f t="shared" si="109"/>
        <v/>
      </c>
      <c r="J541" s="8">
        <f t="shared" si="110"/>
        <v>1.0196798205363516E-4</v>
      </c>
      <c r="K541" s="8" t="str">
        <f t="shared" si="113"/>
        <v xml:space="preserve"> </v>
      </c>
      <c r="L541" s="8">
        <f t="shared" si="114"/>
        <v>1</v>
      </c>
      <c r="M541" s="8" t="str">
        <f t="shared" si="111"/>
        <v/>
      </c>
      <c r="N541" s="16" t="str">
        <f t="shared" si="112"/>
        <v/>
      </c>
    </row>
    <row r="542" spans="1:14" x14ac:dyDescent="0.2">
      <c r="A542" s="45"/>
      <c r="B542" s="35" t="s">
        <v>514</v>
      </c>
      <c r="C542" s="32">
        <v>0</v>
      </c>
      <c r="D542" s="7">
        <v>0</v>
      </c>
      <c r="E542" s="7">
        <v>0</v>
      </c>
      <c r="F542" s="7">
        <v>0</v>
      </c>
      <c r="G542" s="8" t="str">
        <f t="shared" si="107"/>
        <v/>
      </c>
      <c r="H542" s="8" t="str">
        <f t="shared" si="108"/>
        <v/>
      </c>
      <c r="I542" s="8" t="str">
        <f t="shared" si="109"/>
        <v/>
      </c>
      <c r="J542" s="8" t="str">
        <f t="shared" si="110"/>
        <v/>
      </c>
      <c r="K542" s="8" t="str">
        <f t="shared" si="113"/>
        <v xml:space="preserve"> </v>
      </c>
      <c r="L542" s="8" t="str">
        <f t="shared" si="114"/>
        <v xml:space="preserve"> </v>
      </c>
      <c r="M542" s="8" t="str">
        <f t="shared" si="111"/>
        <v/>
      </c>
      <c r="N542" s="16" t="str">
        <f t="shared" si="112"/>
        <v/>
      </c>
    </row>
    <row r="543" spans="1:14" ht="25.5" x14ac:dyDescent="0.2">
      <c r="A543" s="45"/>
      <c r="B543" s="35" t="s">
        <v>515</v>
      </c>
      <c r="C543" s="32">
        <v>2</v>
      </c>
      <c r="D543" s="7">
        <v>1</v>
      </c>
      <c r="E543" s="7">
        <v>0</v>
      </c>
      <c r="F543" s="7">
        <v>0</v>
      </c>
      <c r="G543" s="8">
        <f t="shared" si="107"/>
        <v>5.1813471502590671E-4</v>
      </c>
      <c r="H543" s="8">
        <f t="shared" si="108"/>
        <v>2.2893772893772894E-4</v>
      </c>
      <c r="I543" s="8" t="str">
        <f t="shared" si="109"/>
        <v/>
      </c>
      <c r="J543" s="8" t="str">
        <f t="shared" si="110"/>
        <v/>
      </c>
      <c r="K543" s="8">
        <f t="shared" si="113"/>
        <v>-1</v>
      </c>
      <c r="L543" s="8">
        <f t="shared" si="114"/>
        <v>-1</v>
      </c>
      <c r="M543" s="8">
        <f t="shared" si="111"/>
        <v>-5.1813471502590671E-4</v>
      </c>
      <c r="N543" s="16">
        <f t="shared" si="112"/>
        <v>-2.2893772893772894E-4</v>
      </c>
    </row>
    <row r="544" spans="1:14" ht="25.5" x14ac:dyDescent="0.2">
      <c r="A544" s="45"/>
      <c r="B544" s="35" t="s">
        <v>516</v>
      </c>
      <c r="C544" s="32">
        <v>15</v>
      </c>
      <c r="D544" s="7">
        <v>8</v>
      </c>
      <c r="E544" s="7">
        <v>16</v>
      </c>
      <c r="F544" s="7">
        <v>2</v>
      </c>
      <c r="G544" s="8">
        <f t="shared" si="107"/>
        <v>3.8860103626943004E-3</v>
      </c>
      <c r="H544" s="8">
        <f t="shared" si="108"/>
        <v>1.8315018315018315E-3</v>
      </c>
      <c r="I544" s="8">
        <f t="shared" si="109"/>
        <v>1.4731608507503914E-3</v>
      </c>
      <c r="J544" s="8">
        <f t="shared" si="110"/>
        <v>2.0393596410727031E-4</v>
      </c>
      <c r="K544" s="8">
        <f t="shared" si="113"/>
        <v>6.6666666666666666E-2</v>
      </c>
      <c r="L544" s="8">
        <f t="shared" si="114"/>
        <v>-0.75</v>
      </c>
      <c r="M544" s="8">
        <f t="shared" si="111"/>
        <v>2.5906735751295336E-4</v>
      </c>
      <c r="N544" s="16">
        <f t="shared" si="112"/>
        <v>-1.3736263736263735E-3</v>
      </c>
    </row>
    <row r="545" spans="1:14" x14ac:dyDescent="0.2">
      <c r="A545" s="45"/>
      <c r="B545" s="35" t="s">
        <v>517</v>
      </c>
      <c r="C545" s="32">
        <v>2</v>
      </c>
      <c r="D545" s="7">
        <v>4</v>
      </c>
      <c r="E545" s="7">
        <v>0</v>
      </c>
      <c r="F545" s="7">
        <v>1</v>
      </c>
      <c r="G545" s="8">
        <f t="shared" si="107"/>
        <v>5.1813471502590671E-4</v>
      </c>
      <c r="H545" s="8">
        <f t="shared" si="108"/>
        <v>9.1575091575091575E-4</v>
      </c>
      <c r="I545" s="8" t="str">
        <f t="shared" si="109"/>
        <v/>
      </c>
      <c r="J545" s="8">
        <f t="shared" si="110"/>
        <v>1.0196798205363516E-4</v>
      </c>
      <c r="K545" s="8">
        <f t="shared" si="113"/>
        <v>-1</v>
      </c>
      <c r="L545" s="8">
        <f t="shared" si="114"/>
        <v>-0.75</v>
      </c>
      <c r="M545" s="8">
        <f t="shared" si="111"/>
        <v>-5.1813471502590671E-4</v>
      </c>
      <c r="N545" s="16">
        <f t="shared" si="112"/>
        <v>-6.8681318681318676E-4</v>
      </c>
    </row>
    <row r="546" spans="1:14" ht="25.5" x14ac:dyDescent="0.2">
      <c r="A546" s="45"/>
      <c r="B546" s="35" t="s">
        <v>518</v>
      </c>
      <c r="C546" s="32">
        <v>2</v>
      </c>
      <c r="D546" s="7">
        <v>0</v>
      </c>
      <c r="E546" s="7">
        <v>8</v>
      </c>
      <c r="F546" s="7">
        <v>15</v>
      </c>
      <c r="G546" s="8">
        <f t="shared" si="107"/>
        <v>5.1813471502590671E-4</v>
      </c>
      <c r="H546" s="8" t="str">
        <f t="shared" si="108"/>
        <v/>
      </c>
      <c r="I546" s="8">
        <f t="shared" si="109"/>
        <v>7.365804253751957E-4</v>
      </c>
      <c r="J546" s="8">
        <f t="shared" si="110"/>
        <v>1.5295197308045274E-3</v>
      </c>
      <c r="K546" s="8">
        <f t="shared" si="113"/>
        <v>3</v>
      </c>
      <c r="L546" s="8">
        <f t="shared" si="114"/>
        <v>1</v>
      </c>
      <c r="M546" s="8">
        <f t="shared" si="111"/>
        <v>1.5544041450777201E-3</v>
      </c>
      <c r="N546" s="16" t="str">
        <f t="shared" si="112"/>
        <v/>
      </c>
    </row>
    <row r="547" spans="1:14" ht="25.5" x14ac:dyDescent="0.2">
      <c r="A547" s="45"/>
      <c r="B547" s="35" t="s">
        <v>519</v>
      </c>
      <c r="C547" s="32">
        <v>0</v>
      </c>
      <c r="D547" s="7">
        <v>0</v>
      </c>
      <c r="E547" s="7">
        <v>0</v>
      </c>
      <c r="F547" s="7">
        <v>0</v>
      </c>
      <c r="G547" s="8" t="str">
        <f t="shared" si="107"/>
        <v/>
      </c>
      <c r="H547" s="8" t="str">
        <f t="shared" si="108"/>
        <v/>
      </c>
      <c r="I547" s="8" t="str">
        <f t="shared" si="109"/>
        <v/>
      </c>
      <c r="J547" s="8" t="str">
        <f t="shared" si="110"/>
        <v/>
      </c>
      <c r="K547" s="8" t="str">
        <f t="shared" si="113"/>
        <v xml:space="preserve"> </v>
      </c>
      <c r="L547" s="8" t="str">
        <f t="shared" si="114"/>
        <v xml:space="preserve"> </v>
      </c>
      <c r="M547" s="8" t="str">
        <f t="shared" si="111"/>
        <v/>
      </c>
      <c r="N547" s="16" t="str">
        <f t="shared" si="112"/>
        <v/>
      </c>
    </row>
    <row r="548" spans="1:14" x14ac:dyDescent="0.2">
      <c r="A548" s="45"/>
      <c r="B548" s="35" t="s">
        <v>520</v>
      </c>
      <c r="C548" s="32">
        <v>0</v>
      </c>
      <c r="D548" s="7">
        <v>0</v>
      </c>
      <c r="E548" s="7">
        <v>0</v>
      </c>
      <c r="F548" s="7">
        <v>0</v>
      </c>
      <c r="G548" s="8" t="str">
        <f t="shared" si="107"/>
        <v/>
      </c>
      <c r="H548" s="8" t="str">
        <f t="shared" si="108"/>
        <v/>
      </c>
      <c r="I548" s="8" t="str">
        <f t="shared" si="109"/>
        <v/>
      </c>
      <c r="J548" s="8" t="str">
        <f t="shared" si="110"/>
        <v/>
      </c>
      <c r="K548" s="8" t="str">
        <f t="shared" si="113"/>
        <v xml:space="preserve"> </v>
      </c>
      <c r="L548" s="8" t="str">
        <f t="shared" si="114"/>
        <v xml:space="preserve"> </v>
      </c>
      <c r="M548" s="8" t="str">
        <f t="shared" si="111"/>
        <v/>
      </c>
      <c r="N548" s="16" t="str">
        <f t="shared" si="112"/>
        <v/>
      </c>
    </row>
    <row r="549" spans="1:14" x14ac:dyDescent="0.2">
      <c r="A549" s="45"/>
      <c r="B549" s="35" t="s">
        <v>521</v>
      </c>
      <c r="C549" s="32">
        <v>0</v>
      </c>
      <c r="D549" s="7">
        <v>0</v>
      </c>
      <c r="E549" s="7">
        <v>0</v>
      </c>
      <c r="F549" s="7">
        <v>0</v>
      </c>
      <c r="G549" s="8" t="str">
        <f t="shared" si="107"/>
        <v/>
      </c>
      <c r="H549" s="8" t="str">
        <f t="shared" si="108"/>
        <v/>
      </c>
      <c r="I549" s="8" t="str">
        <f t="shared" si="109"/>
        <v/>
      </c>
      <c r="J549" s="8" t="str">
        <f t="shared" si="110"/>
        <v/>
      </c>
      <c r="K549" s="8" t="str">
        <f t="shared" si="113"/>
        <v xml:space="preserve"> </v>
      </c>
      <c r="L549" s="8" t="str">
        <f t="shared" si="114"/>
        <v xml:space="preserve"> </v>
      </c>
      <c r="M549" s="8" t="str">
        <f t="shared" si="111"/>
        <v/>
      </c>
      <c r="N549" s="16" t="str">
        <f t="shared" si="112"/>
        <v/>
      </c>
    </row>
    <row r="550" spans="1:14" x14ac:dyDescent="0.2">
      <c r="A550" s="45"/>
      <c r="B550" s="35" t="s">
        <v>522</v>
      </c>
      <c r="C550" s="32">
        <v>0</v>
      </c>
      <c r="D550" s="7">
        <v>0</v>
      </c>
      <c r="E550" s="7">
        <v>0</v>
      </c>
      <c r="F550" s="7">
        <v>0</v>
      </c>
      <c r="G550" s="8" t="str">
        <f t="shared" si="107"/>
        <v/>
      </c>
      <c r="H550" s="8" t="str">
        <f t="shared" si="108"/>
        <v/>
      </c>
      <c r="I550" s="8" t="str">
        <f t="shared" si="109"/>
        <v/>
      </c>
      <c r="J550" s="8" t="str">
        <f t="shared" si="110"/>
        <v/>
      </c>
      <c r="K550" s="8" t="str">
        <f t="shared" si="113"/>
        <v xml:space="preserve"> </v>
      </c>
      <c r="L550" s="8" t="str">
        <f t="shared" si="114"/>
        <v xml:space="preserve"> </v>
      </c>
      <c r="M550" s="8" t="str">
        <f t="shared" si="111"/>
        <v/>
      </c>
      <c r="N550" s="16" t="str">
        <f t="shared" si="112"/>
        <v/>
      </c>
    </row>
    <row r="551" spans="1:14" ht="25.5" x14ac:dyDescent="0.2">
      <c r="A551" s="45"/>
      <c r="B551" s="35" t="s">
        <v>523</v>
      </c>
      <c r="C551" s="32">
        <v>0</v>
      </c>
      <c r="D551" s="7">
        <v>0</v>
      </c>
      <c r="E551" s="7">
        <v>0</v>
      </c>
      <c r="F551" s="7">
        <v>0</v>
      </c>
      <c r="G551" s="8" t="str">
        <f t="shared" si="107"/>
        <v/>
      </c>
      <c r="H551" s="8" t="str">
        <f t="shared" si="108"/>
        <v/>
      </c>
      <c r="I551" s="8" t="str">
        <f t="shared" si="109"/>
        <v/>
      </c>
      <c r="J551" s="8" t="str">
        <f t="shared" si="110"/>
        <v/>
      </c>
      <c r="K551" s="8" t="str">
        <f t="shared" si="113"/>
        <v xml:space="preserve"> </v>
      </c>
      <c r="L551" s="8" t="str">
        <f t="shared" si="114"/>
        <v xml:space="preserve"> </v>
      </c>
      <c r="M551" s="8" t="str">
        <f t="shared" si="111"/>
        <v/>
      </c>
      <c r="N551" s="16" t="str">
        <f t="shared" si="112"/>
        <v/>
      </c>
    </row>
    <row r="552" spans="1:14" ht="25.5" x14ac:dyDescent="0.2">
      <c r="A552" s="45"/>
      <c r="B552" s="35" t="s">
        <v>524</v>
      </c>
      <c r="C552" s="32">
        <v>0</v>
      </c>
      <c r="D552" s="7">
        <v>1</v>
      </c>
      <c r="E552" s="7">
        <v>0</v>
      </c>
      <c r="F552" s="7">
        <v>0</v>
      </c>
      <c r="G552" s="8" t="str">
        <f t="shared" si="107"/>
        <v/>
      </c>
      <c r="H552" s="8">
        <f t="shared" si="108"/>
        <v>2.2893772893772894E-4</v>
      </c>
      <c r="I552" s="8" t="str">
        <f t="shared" si="109"/>
        <v/>
      </c>
      <c r="J552" s="8" t="str">
        <f t="shared" si="110"/>
        <v/>
      </c>
      <c r="K552" s="8" t="str">
        <f t="shared" si="113"/>
        <v xml:space="preserve"> </v>
      </c>
      <c r="L552" s="8">
        <f t="shared" si="114"/>
        <v>-1</v>
      </c>
      <c r="M552" s="8" t="str">
        <f t="shared" si="111"/>
        <v/>
      </c>
      <c r="N552" s="16">
        <f t="shared" si="112"/>
        <v>-2.2893772893772894E-4</v>
      </c>
    </row>
    <row r="553" spans="1:14" ht="25.5" x14ac:dyDescent="0.2">
      <c r="A553" s="45"/>
      <c r="B553" s="35" t="s">
        <v>525</v>
      </c>
      <c r="C553" s="32">
        <v>0</v>
      </c>
      <c r="D553" s="7">
        <v>0</v>
      </c>
      <c r="E553" s="7">
        <v>0</v>
      </c>
      <c r="F553" s="7">
        <v>0</v>
      </c>
      <c r="G553" s="8" t="str">
        <f t="shared" si="107"/>
        <v/>
      </c>
      <c r="H553" s="8" t="str">
        <f t="shared" si="108"/>
        <v/>
      </c>
      <c r="I553" s="8" t="str">
        <f t="shared" si="109"/>
        <v/>
      </c>
      <c r="J553" s="8" t="str">
        <f t="shared" si="110"/>
        <v/>
      </c>
      <c r="K553" s="8" t="str">
        <f t="shared" si="113"/>
        <v xml:space="preserve"> </v>
      </c>
      <c r="L553" s="8" t="str">
        <f t="shared" si="114"/>
        <v xml:space="preserve"> </v>
      </c>
      <c r="M553" s="8" t="str">
        <f t="shared" si="111"/>
        <v/>
      </c>
      <c r="N553" s="16" t="str">
        <f t="shared" si="112"/>
        <v/>
      </c>
    </row>
    <row r="554" spans="1:14" ht="25.5" x14ac:dyDescent="0.2">
      <c r="A554" s="45"/>
      <c r="B554" s="35" t="s">
        <v>526</v>
      </c>
      <c r="C554" s="32">
        <v>0</v>
      </c>
      <c r="D554" s="7">
        <v>0</v>
      </c>
      <c r="E554" s="7">
        <v>0</v>
      </c>
      <c r="F554" s="7">
        <v>0</v>
      </c>
      <c r="G554" s="8" t="str">
        <f t="shared" si="107"/>
        <v/>
      </c>
      <c r="H554" s="8" t="str">
        <f t="shared" si="108"/>
        <v/>
      </c>
      <c r="I554" s="8" t="str">
        <f t="shared" si="109"/>
        <v/>
      </c>
      <c r="J554" s="8" t="str">
        <f t="shared" si="110"/>
        <v/>
      </c>
      <c r="K554" s="8" t="str">
        <f t="shared" si="113"/>
        <v xml:space="preserve"> </v>
      </c>
      <c r="L554" s="8" t="str">
        <f t="shared" si="114"/>
        <v xml:space="preserve"> </v>
      </c>
      <c r="M554" s="8" t="str">
        <f t="shared" si="111"/>
        <v/>
      </c>
      <c r="N554" s="16" t="str">
        <f t="shared" si="112"/>
        <v/>
      </c>
    </row>
    <row r="555" spans="1:14" ht="25.5" x14ac:dyDescent="0.2">
      <c r="A555" s="45"/>
      <c r="B555" s="35" t="s">
        <v>527</v>
      </c>
      <c r="C555" s="32">
        <v>0</v>
      </c>
      <c r="D555" s="7">
        <v>0</v>
      </c>
      <c r="E555" s="7">
        <v>0</v>
      </c>
      <c r="F555" s="7">
        <v>1</v>
      </c>
      <c r="G555" s="8" t="str">
        <f t="shared" si="107"/>
        <v/>
      </c>
      <c r="H555" s="8" t="str">
        <f t="shared" si="108"/>
        <v/>
      </c>
      <c r="I555" s="8" t="str">
        <f t="shared" si="109"/>
        <v/>
      </c>
      <c r="J555" s="8">
        <f t="shared" si="110"/>
        <v>1.0196798205363516E-4</v>
      </c>
      <c r="K555" s="8" t="str">
        <f t="shared" si="113"/>
        <v xml:space="preserve"> </v>
      </c>
      <c r="L555" s="8">
        <f t="shared" si="114"/>
        <v>1</v>
      </c>
      <c r="M555" s="8" t="str">
        <f t="shared" si="111"/>
        <v/>
      </c>
      <c r="N555" s="16" t="str">
        <f t="shared" si="112"/>
        <v/>
      </c>
    </row>
    <row r="556" spans="1:14" x14ac:dyDescent="0.2">
      <c r="A556" s="45"/>
      <c r="B556" s="35" t="s">
        <v>528</v>
      </c>
      <c r="C556" s="32">
        <v>0</v>
      </c>
      <c r="D556" s="7">
        <v>0</v>
      </c>
      <c r="E556" s="7">
        <v>0</v>
      </c>
      <c r="F556" s="7">
        <v>0</v>
      </c>
      <c r="G556" s="8" t="str">
        <f t="shared" si="107"/>
        <v/>
      </c>
      <c r="H556" s="8" t="str">
        <f t="shared" si="108"/>
        <v/>
      </c>
      <c r="I556" s="8" t="str">
        <f t="shared" si="109"/>
        <v/>
      </c>
      <c r="J556" s="8" t="str">
        <f t="shared" si="110"/>
        <v/>
      </c>
      <c r="K556" s="8" t="str">
        <f t="shared" si="113"/>
        <v xml:space="preserve"> </v>
      </c>
      <c r="L556" s="8" t="str">
        <f t="shared" si="114"/>
        <v xml:space="preserve"> </v>
      </c>
      <c r="M556" s="8" t="str">
        <f t="shared" si="111"/>
        <v/>
      </c>
      <c r="N556" s="16" t="str">
        <f t="shared" si="112"/>
        <v/>
      </c>
    </row>
    <row r="557" spans="1:14" ht="25.5" x14ac:dyDescent="0.2">
      <c r="A557" s="45"/>
      <c r="B557" s="35" t="s">
        <v>529</v>
      </c>
      <c r="C557" s="32">
        <v>0</v>
      </c>
      <c r="D557" s="7">
        <v>0</v>
      </c>
      <c r="E557" s="7">
        <v>0</v>
      </c>
      <c r="F557" s="7">
        <v>0</v>
      </c>
      <c r="G557" s="8" t="str">
        <f t="shared" si="107"/>
        <v/>
      </c>
      <c r="H557" s="8" t="str">
        <f t="shared" si="108"/>
        <v/>
      </c>
      <c r="I557" s="8" t="str">
        <f t="shared" si="109"/>
        <v/>
      </c>
      <c r="J557" s="8" t="str">
        <f t="shared" si="110"/>
        <v/>
      </c>
      <c r="K557" s="8" t="str">
        <f t="shared" si="113"/>
        <v xml:space="preserve"> </v>
      </c>
      <c r="L557" s="8" t="str">
        <f t="shared" si="114"/>
        <v xml:space="preserve"> </v>
      </c>
      <c r="M557" s="8" t="str">
        <f t="shared" si="111"/>
        <v/>
      </c>
      <c r="N557" s="16" t="str">
        <f t="shared" si="112"/>
        <v/>
      </c>
    </row>
    <row r="558" spans="1:14" x14ac:dyDescent="0.2">
      <c r="A558" s="45"/>
      <c r="B558" s="35" t="s">
        <v>530</v>
      </c>
      <c r="C558" s="32">
        <v>0</v>
      </c>
      <c r="D558" s="7">
        <v>0</v>
      </c>
      <c r="E558" s="7">
        <v>0</v>
      </c>
      <c r="F558" s="7">
        <v>0</v>
      </c>
      <c r="G558" s="8" t="str">
        <f t="shared" si="107"/>
        <v/>
      </c>
      <c r="H558" s="8" t="str">
        <f t="shared" si="108"/>
        <v/>
      </c>
      <c r="I558" s="8" t="str">
        <f t="shared" si="109"/>
        <v/>
      </c>
      <c r="J558" s="8" t="str">
        <f t="shared" si="110"/>
        <v/>
      </c>
      <c r="K558" s="8" t="str">
        <f t="shared" si="113"/>
        <v xml:space="preserve"> </v>
      </c>
      <c r="L558" s="8" t="str">
        <f t="shared" si="114"/>
        <v xml:space="preserve"> </v>
      </c>
      <c r="M558" s="8" t="str">
        <f t="shared" si="111"/>
        <v/>
      </c>
      <c r="N558" s="16" t="str">
        <f t="shared" si="112"/>
        <v/>
      </c>
    </row>
    <row r="559" spans="1:14" ht="22.5" customHeight="1" x14ac:dyDescent="0.2">
      <c r="A559" s="45"/>
      <c r="B559" s="35" t="s">
        <v>531</v>
      </c>
      <c r="C559" s="32">
        <v>0</v>
      </c>
      <c r="D559" s="7">
        <v>0</v>
      </c>
      <c r="E559" s="7">
        <v>2</v>
      </c>
      <c r="F559" s="7">
        <v>1</v>
      </c>
      <c r="G559" s="8" t="str">
        <f t="shared" si="107"/>
        <v/>
      </c>
      <c r="H559" s="8" t="str">
        <f t="shared" si="108"/>
        <v/>
      </c>
      <c r="I559" s="8">
        <f t="shared" si="109"/>
        <v>1.8414510634379893E-4</v>
      </c>
      <c r="J559" s="8">
        <f t="shared" si="110"/>
        <v>1.0196798205363516E-4</v>
      </c>
      <c r="K559" s="8">
        <f t="shared" si="113"/>
        <v>1</v>
      </c>
      <c r="L559" s="8">
        <f t="shared" si="114"/>
        <v>1</v>
      </c>
      <c r="M559" s="8" t="str">
        <f t="shared" si="111"/>
        <v/>
      </c>
      <c r="N559" s="16" t="str">
        <f t="shared" si="112"/>
        <v/>
      </c>
    </row>
    <row r="560" spans="1:14" ht="25.5" x14ac:dyDescent="0.2">
      <c r="A560" s="45"/>
      <c r="B560" s="35" t="s">
        <v>532</v>
      </c>
      <c r="C560" s="32">
        <v>0</v>
      </c>
      <c r="D560" s="7">
        <v>0</v>
      </c>
      <c r="E560" s="7">
        <v>0</v>
      </c>
      <c r="F560" s="7">
        <v>0</v>
      </c>
      <c r="G560" s="8" t="str">
        <f t="shared" si="107"/>
        <v/>
      </c>
      <c r="H560" s="8" t="str">
        <f t="shared" si="108"/>
        <v/>
      </c>
      <c r="I560" s="8" t="str">
        <f t="shared" si="109"/>
        <v/>
      </c>
      <c r="J560" s="8" t="str">
        <f t="shared" si="110"/>
        <v/>
      </c>
      <c r="K560" s="8" t="str">
        <f t="shared" si="113"/>
        <v xml:space="preserve"> </v>
      </c>
      <c r="L560" s="8" t="str">
        <f t="shared" si="114"/>
        <v xml:space="preserve"> </v>
      </c>
      <c r="M560" s="8" t="str">
        <f t="shared" si="111"/>
        <v/>
      </c>
      <c r="N560" s="16" t="str">
        <f t="shared" si="112"/>
        <v/>
      </c>
    </row>
    <row r="561" spans="1:14" x14ac:dyDescent="0.2">
      <c r="A561" s="45"/>
      <c r="B561" s="35" t="s">
        <v>533</v>
      </c>
      <c r="C561" s="32">
        <v>1</v>
      </c>
      <c r="D561" s="7">
        <v>1</v>
      </c>
      <c r="E561" s="7">
        <v>0</v>
      </c>
      <c r="F561" s="7">
        <v>1</v>
      </c>
      <c r="G561" s="8">
        <f t="shared" si="107"/>
        <v>2.5906735751295336E-4</v>
      </c>
      <c r="H561" s="8">
        <f t="shared" si="108"/>
        <v>2.2893772893772894E-4</v>
      </c>
      <c r="I561" s="8" t="str">
        <f t="shared" si="109"/>
        <v/>
      </c>
      <c r="J561" s="8">
        <f t="shared" si="110"/>
        <v>1.0196798205363516E-4</v>
      </c>
      <c r="K561" s="8">
        <f t="shared" si="113"/>
        <v>-1</v>
      </c>
      <c r="L561" s="8">
        <f t="shared" si="114"/>
        <v>0</v>
      </c>
      <c r="M561" s="8">
        <f t="shared" si="111"/>
        <v>-2.5906735751295336E-4</v>
      </c>
      <c r="N561" s="16">
        <f t="shared" si="112"/>
        <v>0</v>
      </c>
    </row>
    <row r="562" spans="1:14" x14ac:dyDescent="0.2">
      <c r="A562" s="45"/>
      <c r="B562" s="35" t="s">
        <v>534</v>
      </c>
      <c r="C562" s="32">
        <v>0</v>
      </c>
      <c r="D562" s="7">
        <v>0</v>
      </c>
      <c r="E562" s="7">
        <v>0</v>
      </c>
      <c r="F562" s="7">
        <v>0</v>
      </c>
      <c r="G562" s="8" t="str">
        <f t="shared" si="107"/>
        <v/>
      </c>
      <c r="H562" s="8" t="str">
        <f t="shared" si="108"/>
        <v/>
      </c>
      <c r="I562" s="8" t="str">
        <f t="shared" si="109"/>
        <v/>
      </c>
      <c r="J562" s="8" t="str">
        <f t="shared" si="110"/>
        <v/>
      </c>
      <c r="K562" s="8" t="str">
        <f t="shared" si="113"/>
        <v xml:space="preserve"> </v>
      </c>
      <c r="L562" s="8" t="str">
        <f t="shared" si="114"/>
        <v xml:space="preserve"> </v>
      </c>
      <c r="M562" s="8" t="str">
        <f t="shared" si="111"/>
        <v/>
      </c>
      <c r="N562" s="16" t="str">
        <f t="shared" si="112"/>
        <v/>
      </c>
    </row>
    <row r="563" spans="1:14" x14ac:dyDescent="0.2">
      <c r="A563" s="45"/>
      <c r="B563" s="35" t="s">
        <v>535</v>
      </c>
      <c r="C563" s="32">
        <v>22</v>
      </c>
      <c r="D563" s="7">
        <v>24</v>
      </c>
      <c r="E563" s="7">
        <v>21</v>
      </c>
      <c r="F563" s="7">
        <v>18</v>
      </c>
      <c r="G563" s="8">
        <f t="shared" ref="G563:G604" si="115">+IF(C563=0,"",C563/C$371)</f>
        <v>5.699481865284974E-3</v>
      </c>
      <c r="H563" s="8">
        <f t="shared" ref="H563:H604" si="116">+IF(D563=0,"",D563/D$371)</f>
        <v>5.4945054945054949E-3</v>
      </c>
      <c r="I563" s="8">
        <f t="shared" ref="I563:I604" si="117">+IF(E563=0,"",E563/E$371)</f>
        <v>1.9335236166098885E-3</v>
      </c>
      <c r="J563" s="8">
        <f t="shared" ref="J563:J604" si="118">+IF(F563=0,"",F563/F$371)</f>
        <v>1.8354236769654328E-3</v>
      </c>
      <c r="K563" s="8">
        <f t="shared" si="113"/>
        <v>-4.5454545454545456E-2</v>
      </c>
      <c r="L563" s="8">
        <f t="shared" si="114"/>
        <v>-0.25</v>
      </c>
      <c r="M563" s="8">
        <f t="shared" ref="M563:M604" si="119">+IF(OR(AND(G563=""),(K563="")),"",G563*K563)</f>
        <v>-2.5906735751295336E-4</v>
      </c>
      <c r="N563" s="16">
        <f t="shared" ref="N563:N604" si="120">+IF(OR(AND(H563=""),(L563="")),"",H563*L563)</f>
        <v>-1.3736263736263737E-3</v>
      </c>
    </row>
    <row r="564" spans="1:14" x14ac:dyDescent="0.2">
      <c r="A564" s="45"/>
      <c r="B564" s="35" t="s">
        <v>536</v>
      </c>
      <c r="C564" s="32">
        <v>15</v>
      </c>
      <c r="D564" s="7">
        <v>23</v>
      </c>
      <c r="E564" s="7">
        <v>19</v>
      </c>
      <c r="F564" s="7">
        <v>15</v>
      </c>
      <c r="G564" s="8">
        <f t="shared" si="115"/>
        <v>3.8860103626943004E-3</v>
      </c>
      <c r="H564" s="8">
        <f t="shared" si="116"/>
        <v>5.2655677655677659E-3</v>
      </c>
      <c r="I564" s="8">
        <f t="shared" si="117"/>
        <v>1.7493785102660896E-3</v>
      </c>
      <c r="J564" s="8">
        <f t="shared" si="118"/>
        <v>1.5295197308045274E-3</v>
      </c>
      <c r="K564" s="8">
        <f t="shared" ref="K564:K604" si="121">+IF(AND(C564=0,E564=0)," ",IF(C564=0,1,IF(E564=0,-1,(E564-C564)/C564)))</f>
        <v>0.26666666666666666</v>
      </c>
      <c r="L564" s="8">
        <f t="shared" ref="L564:L604" si="122">+IF(AND(D564=0,F564=0)," ",IF(D564=0,1,IF(F564=0,-1,(F564-D564)/D564)))</f>
        <v>-0.34782608695652173</v>
      </c>
      <c r="M564" s="8">
        <f t="shared" si="119"/>
        <v>1.0362694300518134E-3</v>
      </c>
      <c r="N564" s="16">
        <f t="shared" si="120"/>
        <v>-1.8315018315018315E-3</v>
      </c>
    </row>
    <row r="565" spans="1:14" ht="25.5" x14ac:dyDescent="0.2">
      <c r="A565" s="45"/>
      <c r="B565" s="35" t="s">
        <v>537</v>
      </c>
      <c r="C565" s="32">
        <v>0</v>
      </c>
      <c r="D565" s="7">
        <v>3</v>
      </c>
      <c r="E565" s="7">
        <v>0</v>
      </c>
      <c r="F565" s="7">
        <v>1</v>
      </c>
      <c r="G565" s="8" t="str">
        <f t="shared" si="115"/>
        <v/>
      </c>
      <c r="H565" s="8">
        <f t="shared" si="116"/>
        <v>6.8681318681318687E-4</v>
      </c>
      <c r="I565" s="8" t="str">
        <f t="shared" si="117"/>
        <v/>
      </c>
      <c r="J565" s="8">
        <f t="shared" si="118"/>
        <v>1.0196798205363516E-4</v>
      </c>
      <c r="K565" s="8" t="str">
        <f t="shared" si="121"/>
        <v xml:space="preserve"> </v>
      </c>
      <c r="L565" s="8">
        <f t="shared" si="122"/>
        <v>-0.66666666666666663</v>
      </c>
      <c r="M565" s="8" t="str">
        <f t="shared" si="119"/>
        <v/>
      </c>
      <c r="N565" s="16">
        <f t="shared" si="120"/>
        <v>-4.5787545787545788E-4</v>
      </c>
    </row>
    <row r="566" spans="1:14" x14ac:dyDescent="0.2">
      <c r="A566" s="45"/>
      <c r="B566" s="35" t="s">
        <v>538</v>
      </c>
      <c r="C566" s="32">
        <v>0</v>
      </c>
      <c r="D566" s="7">
        <v>0</v>
      </c>
      <c r="E566" s="7">
        <v>0</v>
      </c>
      <c r="F566" s="7">
        <v>0</v>
      </c>
      <c r="G566" s="8" t="str">
        <f t="shared" si="115"/>
        <v/>
      </c>
      <c r="H566" s="8" t="str">
        <f t="shared" si="116"/>
        <v/>
      </c>
      <c r="I566" s="8" t="str">
        <f t="shared" si="117"/>
        <v/>
      </c>
      <c r="J566" s="8" t="str">
        <f t="shared" si="118"/>
        <v/>
      </c>
      <c r="K566" s="8" t="str">
        <f t="shared" si="121"/>
        <v xml:space="preserve"> </v>
      </c>
      <c r="L566" s="8" t="str">
        <f t="shared" si="122"/>
        <v xml:space="preserve"> </v>
      </c>
      <c r="M566" s="8" t="str">
        <f t="shared" si="119"/>
        <v/>
      </c>
      <c r="N566" s="16" t="str">
        <f t="shared" si="120"/>
        <v/>
      </c>
    </row>
    <row r="567" spans="1:14" x14ac:dyDescent="0.2">
      <c r="A567" s="45"/>
      <c r="B567" s="35" t="s">
        <v>539</v>
      </c>
      <c r="C567" s="32">
        <v>6</v>
      </c>
      <c r="D567" s="7">
        <v>59</v>
      </c>
      <c r="E567" s="7">
        <v>1</v>
      </c>
      <c r="F567" s="7">
        <v>27</v>
      </c>
      <c r="G567" s="8">
        <f t="shared" si="115"/>
        <v>1.5544041450777201E-3</v>
      </c>
      <c r="H567" s="8">
        <f t="shared" si="116"/>
        <v>1.3507326007326008E-2</v>
      </c>
      <c r="I567" s="8">
        <f t="shared" si="117"/>
        <v>9.2072553171899463E-5</v>
      </c>
      <c r="J567" s="8">
        <f t="shared" si="118"/>
        <v>2.7531355154481493E-3</v>
      </c>
      <c r="K567" s="8">
        <f t="shared" si="121"/>
        <v>-0.83333333333333337</v>
      </c>
      <c r="L567" s="8">
        <f t="shared" si="122"/>
        <v>-0.5423728813559322</v>
      </c>
      <c r="M567" s="8">
        <f t="shared" si="119"/>
        <v>-1.2953367875647669E-3</v>
      </c>
      <c r="N567" s="16">
        <f t="shared" si="120"/>
        <v>-7.326007326007326E-3</v>
      </c>
    </row>
    <row r="568" spans="1:14" x14ac:dyDescent="0.2">
      <c r="A568" s="45"/>
      <c r="B568" s="35" t="s">
        <v>540</v>
      </c>
      <c r="C568" s="32">
        <v>2</v>
      </c>
      <c r="D568" s="7">
        <v>18</v>
      </c>
      <c r="E568" s="7">
        <v>5</v>
      </c>
      <c r="F568" s="7">
        <v>22</v>
      </c>
      <c r="G568" s="8">
        <f t="shared" si="115"/>
        <v>5.1813471502590671E-4</v>
      </c>
      <c r="H568" s="8">
        <f t="shared" si="116"/>
        <v>4.120879120879121E-3</v>
      </c>
      <c r="I568" s="8">
        <f t="shared" si="117"/>
        <v>4.6036276585949726E-4</v>
      </c>
      <c r="J568" s="8">
        <f t="shared" si="118"/>
        <v>2.2432956051799736E-3</v>
      </c>
      <c r="K568" s="8">
        <f t="shared" si="121"/>
        <v>1.5</v>
      </c>
      <c r="L568" s="8">
        <f t="shared" si="122"/>
        <v>0.22222222222222221</v>
      </c>
      <c r="M568" s="8">
        <f t="shared" si="119"/>
        <v>7.7720207253886007E-4</v>
      </c>
      <c r="N568" s="16">
        <f t="shared" si="120"/>
        <v>9.1575091575091575E-4</v>
      </c>
    </row>
    <row r="569" spans="1:14" x14ac:dyDescent="0.2">
      <c r="A569" s="45"/>
      <c r="B569" s="35" t="s">
        <v>541</v>
      </c>
      <c r="C569" s="32">
        <v>1</v>
      </c>
      <c r="D569" s="7">
        <v>1</v>
      </c>
      <c r="E569" s="7">
        <v>3</v>
      </c>
      <c r="F569" s="7">
        <v>3</v>
      </c>
      <c r="G569" s="8">
        <f t="shared" si="115"/>
        <v>2.5906735751295336E-4</v>
      </c>
      <c r="H569" s="8">
        <f t="shared" si="116"/>
        <v>2.2893772893772894E-4</v>
      </c>
      <c r="I569" s="8">
        <f t="shared" si="117"/>
        <v>2.7621765951569839E-4</v>
      </c>
      <c r="J569" s="8">
        <f t="shared" si="118"/>
        <v>3.0590394616090549E-4</v>
      </c>
      <c r="K569" s="8">
        <f t="shared" si="121"/>
        <v>2</v>
      </c>
      <c r="L569" s="8">
        <f t="shared" si="122"/>
        <v>2</v>
      </c>
      <c r="M569" s="8">
        <f t="shared" si="119"/>
        <v>5.1813471502590671E-4</v>
      </c>
      <c r="N569" s="16">
        <f t="shared" si="120"/>
        <v>4.5787545787545788E-4</v>
      </c>
    </row>
    <row r="570" spans="1:14" x14ac:dyDescent="0.2">
      <c r="A570" s="45"/>
      <c r="B570" s="35" t="s">
        <v>542</v>
      </c>
      <c r="C570" s="32">
        <v>0</v>
      </c>
      <c r="D570" s="7">
        <v>0</v>
      </c>
      <c r="E570" s="7">
        <v>0</v>
      </c>
      <c r="F570" s="7">
        <v>1</v>
      </c>
      <c r="G570" s="8" t="str">
        <f t="shared" si="115"/>
        <v/>
      </c>
      <c r="H570" s="8" t="str">
        <f t="shared" si="116"/>
        <v/>
      </c>
      <c r="I570" s="8" t="str">
        <f t="shared" si="117"/>
        <v/>
      </c>
      <c r="J570" s="8">
        <f t="shared" si="118"/>
        <v>1.0196798205363516E-4</v>
      </c>
      <c r="K570" s="8" t="str">
        <f t="shared" si="121"/>
        <v xml:space="preserve"> </v>
      </c>
      <c r="L570" s="8">
        <f t="shared" si="122"/>
        <v>1</v>
      </c>
      <c r="M570" s="8" t="str">
        <f t="shared" si="119"/>
        <v/>
      </c>
      <c r="N570" s="16" t="str">
        <f t="shared" si="120"/>
        <v/>
      </c>
    </row>
    <row r="571" spans="1:14" x14ac:dyDescent="0.2">
      <c r="A571" s="45"/>
      <c r="B571" s="35" t="s">
        <v>543</v>
      </c>
      <c r="C571" s="32">
        <v>0</v>
      </c>
      <c r="D571" s="7">
        <v>0</v>
      </c>
      <c r="E571" s="7">
        <v>3</v>
      </c>
      <c r="F571" s="7">
        <v>0</v>
      </c>
      <c r="G571" s="8" t="str">
        <f t="shared" si="115"/>
        <v/>
      </c>
      <c r="H571" s="8" t="str">
        <f t="shared" si="116"/>
        <v/>
      </c>
      <c r="I571" s="8">
        <f t="shared" si="117"/>
        <v>2.7621765951569839E-4</v>
      </c>
      <c r="J571" s="8" t="str">
        <f t="shared" si="118"/>
        <v/>
      </c>
      <c r="K571" s="8">
        <f t="shared" si="121"/>
        <v>1</v>
      </c>
      <c r="L571" s="8" t="str">
        <f t="shared" si="122"/>
        <v xml:space="preserve"> </v>
      </c>
      <c r="M571" s="8" t="str">
        <f t="shared" si="119"/>
        <v/>
      </c>
      <c r="N571" s="16" t="str">
        <f t="shared" si="120"/>
        <v/>
      </c>
    </row>
    <row r="572" spans="1:14" x14ac:dyDescent="0.2">
      <c r="A572" s="45"/>
      <c r="B572" s="35" t="s">
        <v>544</v>
      </c>
      <c r="C572" s="32">
        <v>0</v>
      </c>
      <c r="D572" s="7">
        <v>0</v>
      </c>
      <c r="E572" s="7">
        <v>0</v>
      </c>
      <c r="F572" s="7">
        <v>0</v>
      </c>
      <c r="G572" s="8" t="str">
        <f t="shared" si="115"/>
        <v/>
      </c>
      <c r="H572" s="8" t="str">
        <f t="shared" si="116"/>
        <v/>
      </c>
      <c r="I572" s="8" t="str">
        <f t="shared" si="117"/>
        <v/>
      </c>
      <c r="J572" s="8" t="str">
        <f t="shared" si="118"/>
        <v/>
      </c>
      <c r="K572" s="8" t="str">
        <f t="shared" si="121"/>
        <v xml:space="preserve"> </v>
      </c>
      <c r="L572" s="8" t="str">
        <f t="shared" si="122"/>
        <v xml:space="preserve"> </v>
      </c>
      <c r="M572" s="8" t="str">
        <f t="shared" si="119"/>
        <v/>
      </c>
      <c r="N572" s="16" t="str">
        <f t="shared" si="120"/>
        <v/>
      </c>
    </row>
    <row r="573" spans="1:14" x14ac:dyDescent="0.2">
      <c r="A573" s="45"/>
      <c r="B573" s="35" t="s">
        <v>545</v>
      </c>
      <c r="C573" s="32">
        <v>0</v>
      </c>
      <c r="D573" s="7">
        <v>0</v>
      </c>
      <c r="E573" s="7">
        <v>0</v>
      </c>
      <c r="F573" s="7">
        <v>0</v>
      </c>
      <c r="G573" s="8" t="str">
        <f t="shared" si="115"/>
        <v/>
      </c>
      <c r="H573" s="8" t="str">
        <f t="shared" si="116"/>
        <v/>
      </c>
      <c r="I573" s="8" t="str">
        <f t="shared" si="117"/>
        <v/>
      </c>
      <c r="J573" s="8" t="str">
        <f t="shared" si="118"/>
        <v/>
      </c>
      <c r="K573" s="8" t="str">
        <f t="shared" si="121"/>
        <v xml:space="preserve"> </v>
      </c>
      <c r="L573" s="8" t="str">
        <f t="shared" si="122"/>
        <v xml:space="preserve"> </v>
      </c>
      <c r="M573" s="8" t="str">
        <f t="shared" si="119"/>
        <v/>
      </c>
      <c r="N573" s="16" t="str">
        <f t="shared" si="120"/>
        <v/>
      </c>
    </row>
    <row r="574" spans="1:14" x14ac:dyDescent="0.2">
      <c r="A574" s="45"/>
      <c r="B574" s="35" t="s">
        <v>546</v>
      </c>
      <c r="C574" s="32">
        <v>0</v>
      </c>
      <c r="D574" s="7">
        <v>1</v>
      </c>
      <c r="E574" s="7">
        <v>0</v>
      </c>
      <c r="F574" s="7">
        <v>0</v>
      </c>
      <c r="G574" s="8" t="str">
        <f t="shared" si="115"/>
        <v/>
      </c>
      <c r="H574" s="8">
        <f t="shared" si="116"/>
        <v>2.2893772893772894E-4</v>
      </c>
      <c r="I574" s="8" t="str">
        <f t="shared" si="117"/>
        <v/>
      </c>
      <c r="J574" s="8" t="str">
        <f t="shared" si="118"/>
        <v/>
      </c>
      <c r="K574" s="8" t="str">
        <f t="shared" si="121"/>
        <v xml:space="preserve"> </v>
      </c>
      <c r="L574" s="8">
        <f t="shared" si="122"/>
        <v>-1</v>
      </c>
      <c r="M574" s="8" t="str">
        <f t="shared" si="119"/>
        <v/>
      </c>
      <c r="N574" s="16">
        <f t="shared" si="120"/>
        <v>-2.2893772893772894E-4</v>
      </c>
    </row>
    <row r="575" spans="1:14" x14ac:dyDescent="0.2">
      <c r="A575" s="45"/>
      <c r="B575" s="35" t="s">
        <v>547</v>
      </c>
      <c r="C575" s="32">
        <v>0</v>
      </c>
      <c r="D575" s="7">
        <v>0</v>
      </c>
      <c r="E575" s="7">
        <v>0</v>
      </c>
      <c r="F575" s="7">
        <v>0</v>
      </c>
      <c r="G575" s="8" t="str">
        <f t="shared" si="115"/>
        <v/>
      </c>
      <c r="H575" s="8" t="str">
        <f t="shared" si="116"/>
        <v/>
      </c>
      <c r="I575" s="8" t="str">
        <f t="shared" si="117"/>
        <v/>
      </c>
      <c r="J575" s="8" t="str">
        <f t="shared" si="118"/>
        <v/>
      </c>
      <c r="K575" s="8" t="str">
        <f t="shared" si="121"/>
        <v xml:space="preserve"> </v>
      </c>
      <c r="L575" s="8" t="str">
        <f t="shared" si="122"/>
        <v xml:space="preserve"> </v>
      </c>
      <c r="M575" s="8" t="str">
        <f t="shared" si="119"/>
        <v/>
      </c>
      <c r="N575" s="16" t="str">
        <f t="shared" si="120"/>
        <v/>
      </c>
    </row>
    <row r="576" spans="1:14" x14ac:dyDescent="0.2">
      <c r="A576" s="45"/>
      <c r="B576" s="35" t="s">
        <v>548</v>
      </c>
      <c r="C576" s="32">
        <v>0</v>
      </c>
      <c r="D576" s="7">
        <v>0</v>
      </c>
      <c r="E576" s="7">
        <v>0</v>
      </c>
      <c r="F576" s="7">
        <v>0</v>
      </c>
      <c r="G576" s="8" t="str">
        <f t="shared" si="115"/>
        <v/>
      </c>
      <c r="H576" s="8" t="str">
        <f t="shared" si="116"/>
        <v/>
      </c>
      <c r="I576" s="8" t="str">
        <f t="shared" si="117"/>
        <v/>
      </c>
      <c r="J576" s="8" t="str">
        <f t="shared" si="118"/>
        <v/>
      </c>
      <c r="K576" s="8" t="str">
        <f t="shared" si="121"/>
        <v xml:space="preserve"> </v>
      </c>
      <c r="L576" s="8" t="str">
        <f t="shared" si="122"/>
        <v xml:space="preserve"> </v>
      </c>
      <c r="M576" s="8" t="str">
        <f t="shared" si="119"/>
        <v/>
      </c>
      <c r="N576" s="16" t="str">
        <f t="shared" si="120"/>
        <v/>
      </c>
    </row>
    <row r="577" spans="1:14" ht="25.5" x14ac:dyDescent="0.2">
      <c r="A577" s="45"/>
      <c r="B577" s="35" t="s">
        <v>549</v>
      </c>
      <c r="C577" s="32">
        <v>0</v>
      </c>
      <c r="D577" s="7">
        <v>1</v>
      </c>
      <c r="E577" s="7">
        <v>0</v>
      </c>
      <c r="F577" s="7">
        <v>0</v>
      </c>
      <c r="G577" s="8" t="str">
        <f t="shared" si="115"/>
        <v/>
      </c>
      <c r="H577" s="8">
        <f t="shared" si="116"/>
        <v>2.2893772893772894E-4</v>
      </c>
      <c r="I577" s="8" t="str">
        <f t="shared" si="117"/>
        <v/>
      </c>
      <c r="J577" s="8" t="str">
        <f t="shared" si="118"/>
        <v/>
      </c>
      <c r="K577" s="8" t="str">
        <f t="shared" si="121"/>
        <v xml:space="preserve"> </v>
      </c>
      <c r="L577" s="8">
        <f t="shared" si="122"/>
        <v>-1</v>
      </c>
      <c r="M577" s="8" t="str">
        <f t="shared" si="119"/>
        <v/>
      </c>
      <c r="N577" s="16">
        <f t="shared" si="120"/>
        <v>-2.2893772893772894E-4</v>
      </c>
    </row>
    <row r="578" spans="1:14" ht="25.5" x14ac:dyDescent="0.2">
      <c r="A578" s="45"/>
      <c r="B578" s="35" t="s">
        <v>550</v>
      </c>
      <c r="C578" s="32">
        <v>0</v>
      </c>
      <c r="D578" s="7">
        <v>0</v>
      </c>
      <c r="E578" s="7">
        <v>0</v>
      </c>
      <c r="F578" s="7">
        <v>0</v>
      </c>
      <c r="G578" s="8" t="str">
        <f t="shared" si="115"/>
        <v/>
      </c>
      <c r="H578" s="8" t="str">
        <f t="shared" si="116"/>
        <v/>
      </c>
      <c r="I578" s="8" t="str">
        <f t="shared" si="117"/>
        <v/>
      </c>
      <c r="J578" s="8" t="str">
        <f t="shared" si="118"/>
        <v/>
      </c>
      <c r="K578" s="8" t="str">
        <f t="shared" si="121"/>
        <v xml:space="preserve"> </v>
      </c>
      <c r="L578" s="8" t="str">
        <f t="shared" si="122"/>
        <v xml:space="preserve"> </v>
      </c>
      <c r="M578" s="8" t="str">
        <f t="shared" si="119"/>
        <v/>
      </c>
      <c r="N578" s="16" t="str">
        <f t="shared" si="120"/>
        <v/>
      </c>
    </row>
    <row r="579" spans="1:14" x14ac:dyDescent="0.2">
      <c r="A579" s="45"/>
      <c r="B579" s="35" t="s">
        <v>551</v>
      </c>
      <c r="C579" s="32">
        <v>0</v>
      </c>
      <c r="D579" s="7">
        <v>0</v>
      </c>
      <c r="E579" s="7">
        <v>0</v>
      </c>
      <c r="F579" s="7">
        <v>0</v>
      </c>
      <c r="G579" s="8" t="str">
        <f t="shared" si="115"/>
        <v/>
      </c>
      <c r="H579" s="8" t="str">
        <f t="shared" si="116"/>
        <v/>
      </c>
      <c r="I579" s="8" t="str">
        <f t="shared" si="117"/>
        <v/>
      </c>
      <c r="J579" s="8" t="str">
        <f t="shared" si="118"/>
        <v/>
      </c>
      <c r="K579" s="8" t="str">
        <f t="shared" si="121"/>
        <v xml:space="preserve"> </v>
      </c>
      <c r="L579" s="8" t="str">
        <f t="shared" si="122"/>
        <v xml:space="preserve"> </v>
      </c>
      <c r="M579" s="8" t="str">
        <f t="shared" si="119"/>
        <v/>
      </c>
      <c r="N579" s="16" t="str">
        <f t="shared" si="120"/>
        <v/>
      </c>
    </row>
    <row r="580" spans="1:14" x14ac:dyDescent="0.2">
      <c r="A580" s="45"/>
      <c r="B580" s="35" t="s">
        <v>552</v>
      </c>
      <c r="C580" s="32">
        <v>0</v>
      </c>
      <c r="D580" s="7">
        <v>5</v>
      </c>
      <c r="E580" s="7">
        <v>0</v>
      </c>
      <c r="F580" s="7">
        <v>0</v>
      </c>
      <c r="G580" s="8" t="str">
        <f t="shared" si="115"/>
        <v/>
      </c>
      <c r="H580" s="8">
        <f t="shared" si="116"/>
        <v>1.1446886446886447E-3</v>
      </c>
      <c r="I580" s="8" t="str">
        <f t="shared" si="117"/>
        <v/>
      </c>
      <c r="J580" s="8" t="str">
        <f t="shared" si="118"/>
        <v/>
      </c>
      <c r="K580" s="8" t="str">
        <f t="shared" si="121"/>
        <v xml:space="preserve"> </v>
      </c>
      <c r="L580" s="8">
        <f t="shared" si="122"/>
        <v>-1</v>
      </c>
      <c r="M580" s="8" t="str">
        <f t="shared" si="119"/>
        <v/>
      </c>
      <c r="N580" s="16">
        <f t="shared" si="120"/>
        <v>-1.1446886446886447E-3</v>
      </c>
    </row>
    <row r="581" spans="1:14" ht="25.5" x14ac:dyDescent="0.2">
      <c r="A581" s="45"/>
      <c r="B581" s="35" t="s">
        <v>553</v>
      </c>
      <c r="C581" s="32">
        <v>0</v>
      </c>
      <c r="D581" s="7">
        <v>3</v>
      </c>
      <c r="E581" s="7">
        <v>2</v>
      </c>
      <c r="F581" s="7">
        <v>0</v>
      </c>
      <c r="G581" s="8" t="str">
        <f t="shared" si="115"/>
        <v/>
      </c>
      <c r="H581" s="8">
        <f t="shared" si="116"/>
        <v>6.8681318681318687E-4</v>
      </c>
      <c r="I581" s="8">
        <f t="shared" si="117"/>
        <v>1.8414510634379893E-4</v>
      </c>
      <c r="J581" s="8" t="str">
        <f t="shared" si="118"/>
        <v/>
      </c>
      <c r="K581" s="8">
        <f t="shared" si="121"/>
        <v>1</v>
      </c>
      <c r="L581" s="8">
        <f t="shared" si="122"/>
        <v>-1</v>
      </c>
      <c r="M581" s="8" t="str">
        <f t="shared" si="119"/>
        <v/>
      </c>
      <c r="N581" s="16">
        <f t="shared" si="120"/>
        <v>-6.8681318681318687E-4</v>
      </c>
    </row>
    <row r="582" spans="1:14" x14ac:dyDescent="0.2">
      <c r="A582" s="45"/>
      <c r="B582" s="35" t="s">
        <v>554</v>
      </c>
      <c r="C582" s="32">
        <v>0</v>
      </c>
      <c r="D582" s="7">
        <v>0</v>
      </c>
      <c r="E582" s="7">
        <v>0</v>
      </c>
      <c r="F582" s="7">
        <v>0</v>
      </c>
      <c r="G582" s="8" t="str">
        <f t="shared" si="115"/>
        <v/>
      </c>
      <c r="H582" s="8" t="str">
        <f t="shared" si="116"/>
        <v/>
      </c>
      <c r="I582" s="8" t="str">
        <f t="shared" si="117"/>
        <v/>
      </c>
      <c r="J582" s="8" t="str">
        <f t="shared" si="118"/>
        <v/>
      </c>
      <c r="K582" s="8" t="str">
        <f t="shared" si="121"/>
        <v xml:space="preserve"> </v>
      </c>
      <c r="L582" s="8" t="str">
        <f t="shared" si="122"/>
        <v xml:space="preserve"> </v>
      </c>
      <c r="M582" s="8" t="str">
        <f t="shared" si="119"/>
        <v/>
      </c>
      <c r="N582" s="16" t="str">
        <f t="shared" si="120"/>
        <v/>
      </c>
    </row>
    <row r="583" spans="1:14" x14ac:dyDescent="0.2">
      <c r="A583" s="45"/>
      <c r="B583" s="35" t="s">
        <v>555</v>
      </c>
      <c r="C583" s="32">
        <v>8</v>
      </c>
      <c r="D583" s="7">
        <v>104</v>
      </c>
      <c r="E583" s="7">
        <v>0</v>
      </c>
      <c r="F583" s="7">
        <v>15</v>
      </c>
      <c r="G583" s="8">
        <f t="shared" si="115"/>
        <v>2.0725388601036268E-3</v>
      </c>
      <c r="H583" s="8">
        <f t="shared" si="116"/>
        <v>2.3809523809523808E-2</v>
      </c>
      <c r="I583" s="8" t="str">
        <f t="shared" si="117"/>
        <v/>
      </c>
      <c r="J583" s="8">
        <f t="shared" si="118"/>
        <v>1.5295197308045274E-3</v>
      </c>
      <c r="K583" s="8">
        <f t="shared" si="121"/>
        <v>-1</v>
      </c>
      <c r="L583" s="8">
        <f t="shared" si="122"/>
        <v>-0.85576923076923073</v>
      </c>
      <c r="M583" s="8">
        <f t="shared" si="119"/>
        <v>-2.0725388601036268E-3</v>
      </c>
      <c r="N583" s="16">
        <f t="shared" si="120"/>
        <v>-2.0375457875457872E-2</v>
      </c>
    </row>
    <row r="584" spans="1:14" ht="25.5" x14ac:dyDescent="0.2">
      <c r="A584" s="45"/>
      <c r="B584" s="35" t="s">
        <v>556</v>
      </c>
      <c r="C584" s="32">
        <v>0</v>
      </c>
      <c r="D584" s="7">
        <v>1</v>
      </c>
      <c r="E584" s="7">
        <v>0</v>
      </c>
      <c r="F584" s="7">
        <v>0</v>
      </c>
      <c r="G584" s="8" t="str">
        <f t="shared" si="115"/>
        <v/>
      </c>
      <c r="H584" s="8">
        <f t="shared" si="116"/>
        <v>2.2893772893772894E-4</v>
      </c>
      <c r="I584" s="8" t="str">
        <f t="shared" si="117"/>
        <v/>
      </c>
      <c r="J584" s="8" t="str">
        <f t="shared" si="118"/>
        <v/>
      </c>
      <c r="K584" s="8" t="str">
        <f t="shared" si="121"/>
        <v xml:space="preserve"> </v>
      </c>
      <c r="L584" s="8">
        <f t="shared" si="122"/>
        <v>-1</v>
      </c>
      <c r="M584" s="8" t="str">
        <f t="shared" si="119"/>
        <v/>
      </c>
      <c r="N584" s="16">
        <f t="shared" si="120"/>
        <v>-2.2893772893772894E-4</v>
      </c>
    </row>
    <row r="585" spans="1:14" x14ac:dyDescent="0.2">
      <c r="A585" s="45"/>
      <c r="B585" s="35" t="s">
        <v>557</v>
      </c>
      <c r="C585" s="32">
        <v>0</v>
      </c>
      <c r="D585" s="7">
        <v>1</v>
      </c>
      <c r="E585" s="7">
        <v>0</v>
      </c>
      <c r="F585" s="7">
        <v>8</v>
      </c>
      <c r="G585" s="8" t="str">
        <f t="shared" si="115"/>
        <v/>
      </c>
      <c r="H585" s="8">
        <f t="shared" si="116"/>
        <v>2.2893772893772894E-4</v>
      </c>
      <c r="I585" s="8" t="str">
        <f t="shared" si="117"/>
        <v/>
      </c>
      <c r="J585" s="8">
        <f t="shared" si="118"/>
        <v>8.1574385642908126E-4</v>
      </c>
      <c r="K585" s="8" t="str">
        <f t="shared" si="121"/>
        <v xml:space="preserve"> </v>
      </c>
      <c r="L585" s="8">
        <f t="shared" si="122"/>
        <v>7</v>
      </c>
      <c r="M585" s="8" t="str">
        <f t="shared" si="119"/>
        <v/>
      </c>
      <c r="N585" s="16">
        <f t="shared" si="120"/>
        <v>1.6025641025641025E-3</v>
      </c>
    </row>
    <row r="586" spans="1:14" x14ac:dyDescent="0.2">
      <c r="A586" s="45"/>
      <c r="B586" s="35" t="s">
        <v>558</v>
      </c>
      <c r="C586" s="32">
        <v>0</v>
      </c>
      <c r="D586" s="7">
        <v>0</v>
      </c>
      <c r="E586" s="7">
        <v>0</v>
      </c>
      <c r="F586" s="7">
        <v>1</v>
      </c>
      <c r="G586" s="8" t="str">
        <f t="shared" si="115"/>
        <v/>
      </c>
      <c r="H586" s="8" t="str">
        <f t="shared" si="116"/>
        <v/>
      </c>
      <c r="I586" s="8" t="str">
        <f t="shared" si="117"/>
        <v/>
      </c>
      <c r="J586" s="8">
        <f t="shared" si="118"/>
        <v>1.0196798205363516E-4</v>
      </c>
      <c r="K586" s="8" t="str">
        <f t="shared" si="121"/>
        <v xml:space="preserve"> </v>
      </c>
      <c r="L586" s="8">
        <f t="shared" si="122"/>
        <v>1</v>
      </c>
      <c r="M586" s="8" t="str">
        <f t="shared" si="119"/>
        <v/>
      </c>
      <c r="N586" s="16" t="str">
        <f t="shared" si="120"/>
        <v/>
      </c>
    </row>
    <row r="587" spans="1:14" x14ac:dyDescent="0.2">
      <c r="A587" s="45"/>
      <c r="B587" s="35" t="s">
        <v>559</v>
      </c>
      <c r="C587" s="32">
        <v>0</v>
      </c>
      <c r="D587" s="7">
        <v>0</v>
      </c>
      <c r="E587" s="7">
        <v>0</v>
      </c>
      <c r="F587" s="7">
        <v>0</v>
      </c>
      <c r="G587" s="8" t="str">
        <f t="shared" si="115"/>
        <v/>
      </c>
      <c r="H587" s="8" t="str">
        <f t="shared" si="116"/>
        <v/>
      </c>
      <c r="I587" s="8" t="str">
        <f t="shared" si="117"/>
        <v/>
      </c>
      <c r="J587" s="8" t="str">
        <f t="shared" si="118"/>
        <v/>
      </c>
      <c r="K587" s="8" t="str">
        <f t="shared" si="121"/>
        <v xml:space="preserve"> </v>
      </c>
      <c r="L587" s="8" t="str">
        <f t="shared" si="122"/>
        <v xml:space="preserve"> </v>
      </c>
      <c r="M587" s="8" t="str">
        <f t="shared" si="119"/>
        <v/>
      </c>
      <c r="N587" s="16" t="str">
        <f t="shared" si="120"/>
        <v/>
      </c>
    </row>
    <row r="588" spans="1:14" x14ac:dyDescent="0.2">
      <c r="A588" s="45"/>
      <c r="B588" s="35" t="s">
        <v>560</v>
      </c>
      <c r="C588" s="32">
        <v>0</v>
      </c>
      <c r="D588" s="7">
        <v>90</v>
      </c>
      <c r="E588" s="7">
        <v>0</v>
      </c>
      <c r="F588" s="7">
        <v>22</v>
      </c>
      <c r="G588" s="8" t="str">
        <f t="shared" si="115"/>
        <v/>
      </c>
      <c r="H588" s="8">
        <f t="shared" si="116"/>
        <v>2.0604395604395604E-2</v>
      </c>
      <c r="I588" s="8" t="str">
        <f t="shared" si="117"/>
        <v/>
      </c>
      <c r="J588" s="8">
        <f t="shared" si="118"/>
        <v>2.2432956051799736E-3</v>
      </c>
      <c r="K588" s="8" t="str">
        <f t="shared" si="121"/>
        <v xml:space="preserve"> </v>
      </c>
      <c r="L588" s="8">
        <f t="shared" si="122"/>
        <v>-0.75555555555555554</v>
      </c>
      <c r="M588" s="8" t="str">
        <f t="shared" si="119"/>
        <v/>
      </c>
      <c r="N588" s="16">
        <f t="shared" si="120"/>
        <v>-1.5567765567765566E-2</v>
      </c>
    </row>
    <row r="589" spans="1:14" ht="25.5" x14ac:dyDescent="0.2">
      <c r="A589" s="45"/>
      <c r="B589" s="35" t="s">
        <v>561</v>
      </c>
      <c r="C589" s="32">
        <v>1</v>
      </c>
      <c r="D589" s="7">
        <v>57</v>
      </c>
      <c r="E589" s="7">
        <v>0</v>
      </c>
      <c r="F589" s="7">
        <v>13</v>
      </c>
      <c r="G589" s="8">
        <f t="shared" si="115"/>
        <v>2.5906735751295336E-4</v>
      </c>
      <c r="H589" s="8">
        <f t="shared" si="116"/>
        <v>1.304945054945055E-2</v>
      </c>
      <c r="I589" s="8" t="str">
        <f t="shared" si="117"/>
        <v/>
      </c>
      <c r="J589" s="8">
        <f t="shared" si="118"/>
        <v>1.3255837666972571E-3</v>
      </c>
      <c r="K589" s="8">
        <f t="shared" si="121"/>
        <v>-1</v>
      </c>
      <c r="L589" s="8">
        <f t="shared" si="122"/>
        <v>-0.77192982456140347</v>
      </c>
      <c r="M589" s="8">
        <f t="shared" si="119"/>
        <v>-2.5906735751295336E-4</v>
      </c>
      <c r="N589" s="16">
        <f t="shared" si="120"/>
        <v>-1.0073260073260074E-2</v>
      </c>
    </row>
    <row r="590" spans="1:14" x14ac:dyDescent="0.2">
      <c r="A590" s="45"/>
      <c r="B590" s="35" t="s">
        <v>562</v>
      </c>
      <c r="C590" s="32">
        <v>6</v>
      </c>
      <c r="D590" s="7">
        <v>343</v>
      </c>
      <c r="E590" s="7">
        <v>0</v>
      </c>
      <c r="F590" s="7">
        <v>103</v>
      </c>
      <c r="G590" s="8">
        <f t="shared" si="115"/>
        <v>1.5544041450777201E-3</v>
      </c>
      <c r="H590" s="8">
        <f t="shared" si="116"/>
        <v>7.8525641025641024E-2</v>
      </c>
      <c r="I590" s="8" t="str">
        <f t="shared" si="117"/>
        <v/>
      </c>
      <c r="J590" s="8">
        <f t="shared" si="118"/>
        <v>1.0502702151524421E-2</v>
      </c>
      <c r="K590" s="8">
        <f t="shared" si="121"/>
        <v>-1</v>
      </c>
      <c r="L590" s="8">
        <f t="shared" si="122"/>
        <v>-0.69970845481049559</v>
      </c>
      <c r="M590" s="8">
        <f t="shared" si="119"/>
        <v>-1.5544041450777201E-3</v>
      </c>
      <c r="N590" s="16">
        <f t="shared" si="120"/>
        <v>-5.4945054945054944E-2</v>
      </c>
    </row>
    <row r="591" spans="1:14" x14ac:dyDescent="0.2">
      <c r="A591" s="45"/>
      <c r="B591" s="35" t="s">
        <v>563</v>
      </c>
      <c r="C591" s="32">
        <v>0</v>
      </c>
      <c r="D591" s="7">
        <v>6</v>
      </c>
      <c r="E591" s="7">
        <v>1</v>
      </c>
      <c r="F591" s="7">
        <v>6</v>
      </c>
      <c r="G591" s="8" t="str">
        <f t="shared" si="115"/>
        <v/>
      </c>
      <c r="H591" s="8">
        <f t="shared" si="116"/>
        <v>1.3736263736263737E-3</v>
      </c>
      <c r="I591" s="8">
        <f t="shared" si="117"/>
        <v>9.2072553171899463E-5</v>
      </c>
      <c r="J591" s="8">
        <f t="shared" si="118"/>
        <v>6.1180789232181097E-4</v>
      </c>
      <c r="K591" s="8">
        <f t="shared" si="121"/>
        <v>1</v>
      </c>
      <c r="L591" s="8">
        <f t="shared" si="122"/>
        <v>0</v>
      </c>
      <c r="M591" s="8" t="str">
        <f t="shared" si="119"/>
        <v/>
      </c>
      <c r="N591" s="16">
        <f t="shared" si="120"/>
        <v>0</v>
      </c>
    </row>
    <row r="592" spans="1:14" x14ac:dyDescent="0.2">
      <c r="A592" s="45"/>
      <c r="B592" s="35" t="s">
        <v>564</v>
      </c>
      <c r="C592" s="32">
        <v>0</v>
      </c>
      <c r="D592" s="7">
        <v>1</v>
      </c>
      <c r="E592" s="7">
        <v>0</v>
      </c>
      <c r="F592" s="7">
        <v>1</v>
      </c>
      <c r="G592" s="8" t="str">
        <f t="shared" si="115"/>
        <v/>
      </c>
      <c r="H592" s="8">
        <f t="shared" si="116"/>
        <v>2.2893772893772894E-4</v>
      </c>
      <c r="I592" s="8" t="str">
        <f t="shared" si="117"/>
        <v/>
      </c>
      <c r="J592" s="8">
        <f t="shared" si="118"/>
        <v>1.0196798205363516E-4</v>
      </c>
      <c r="K592" s="8" t="str">
        <f t="shared" si="121"/>
        <v xml:space="preserve"> </v>
      </c>
      <c r="L592" s="8">
        <f t="shared" si="122"/>
        <v>0</v>
      </c>
      <c r="M592" s="8" t="str">
        <f t="shared" si="119"/>
        <v/>
      </c>
      <c r="N592" s="16">
        <f t="shared" si="120"/>
        <v>0</v>
      </c>
    </row>
    <row r="593" spans="1:14" x14ac:dyDescent="0.2">
      <c r="A593" s="45"/>
      <c r="B593" s="35" t="s">
        <v>565</v>
      </c>
      <c r="C593" s="32">
        <v>0</v>
      </c>
      <c r="D593" s="7">
        <v>0</v>
      </c>
      <c r="E593" s="7">
        <v>0</v>
      </c>
      <c r="F593" s="7">
        <v>0</v>
      </c>
      <c r="G593" s="8" t="str">
        <f t="shared" si="115"/>
        <v/>
      </c>
      <c r="H593" s="8" t="str">
        <f t="shared" si="116"/>
        <v/>
      </c>
      <c r="I593" s="8" t="str">
        <f t="shared" si="117"/>
        <v/>
      </c>
      <c r="J593" s="8" t="str">
        <f t="shared" si="118"/>
        <v/>
      </c>
      <c r="K593" s="8" t="str">
        <f t="shared" si="121"/>
        <v xml:space="preserve"> </v>
      </c>
      <c r="L593" s="8" t="str">
        <f t="shared" si="122"/>
        <v xml:space="preserve"> </v>
      </c>
      <c r="M593" s="8" t="str">
        <f t="shared" si="119"/>
        <v/>
      </c>
      <c r="N593" s="16" t="str">
        <f t="shared" si="120"/>
        <v/>
      </c>
    </row>
    <row r="594" spans="1:14" x14ac:dyDescent="0.2">
      <c r="A594" s="45"/>
      <c r="B594" s="35" t="s">
        <v>566</v>
      </c>
      <c r="C594" s="32">
        <v>0</v>
      </c>
      <c r="D594" s="7">
        <v>0</v>
      </c>
      <c r="E594" s="7">
        <v>0</v>
      </c>
      <c r="F594" s="7">
        <v>0</v>
      </c>
      <c r="G594" s="8" t="str">
        <f t="shared" si="115"/>
        <v/>
      </c>
      <c r="H594" s="8" t="str">
        <f t="shared" si="116"/>
        <v/>
      </c>
      <c r="I594" s="8" t="str">
        <f t="shared" si="117"/>
        <v/>
      </c>
      <c r="J594" s="8" t="str">
        <f t="shared" si="118"/>
        <v/>
      </c>
      <c r="K594" s="8" t="str">
        <f t="shared" si="121"/>
        <v xml:space="preserve"> </v>
      </c>
      <c r="L594" s="8" t="str">
        <f t="shared" si="122"/>
        <v xml:space="preserve"> </v>
      </c>
      <c r="M594" s="8" t="str">
        <f t="shared" si="119"/>
        <v/>
      </c>
      <c r="N594" s="16" t="str">
        <f t="shared" si="120"/>
        <v/>
      </c>
    </row>
    <row r="595" spans="1:14" x14ac:dyDescent="0.2">
      <c r="A595" s="45"/>
      <c r="B595" s="35" t="s">
        <v>567</v>
      </c>
      <c r="C595" s="32">
        <v>1</v>
      </c>
      <c r="D595" s="7">
        <v>0</v>
      </c>
      <c r="E595" s="7">
        <v>0</v>
      </c>
      <c r="F595" s="7">
        <v>0</v>
      </c>
      <c r="G595" s="8">
        <f t="shared" si="115"/>
        <v>2.5906735751295336E-4</v>
      </c>
      <c r="H595" s="8" t="str">
        <f t="shared" si="116"/>
        <v/>
      </c>
      <c r="I595" s="8" t="str">
        <f t="shared" si="117"/>
        <v/>
      </c>
      <c r="J595" s="8" t="str">
        <f t="shared" si="118"/>
        <v/>
      </c>
      <c r="K595" s="8">
        <f t="shared" si="121"/>
        <v>-1</v>
      </c>
      <c r="L595" s="8" t="str">
        <f t="shared" si="122"/>
        <v xml:space="preserve"> </v>
      </c>
      <c r="M595" s="8">
        <f t="shared" si="119"/>
        <v>-2.5906735751295336E-4</v>
      </c>
      <c r="N595" s="16" t="str">
        <f t="shared" si="120"/>
        <v/>
      </c>
    </row>
    <row r="596" spans="1:14" x14ac:dyDescent="0.2">
      <c r="A596" s="45"/>
      <c r="B596" s="35" t="s">
        <v>568</v>
      </c>
      <c r="C596" s="32">
        <v>0</v>
      </c>
      <c r="D596" s="7">
        <v>0</v>
      </c>
      <c r="E596" s="7">
        <v>0</v>
      </c>
      <c r="F596" s="7">
        <v>0</v>
      </c>
      <c r="G596" s="8" t="str">
        <f t="shared" si="115"/>
        <v/>
      </c>
      <c r="H596" s="8" t="str">
        <f t="shared" si="116"/>
        <v/>
      </c>
      <c r="I596" s="8" t="str">
        <f t="shared" si="117"/>
        <v/>
      </c>
      <c r="J596" s="8" t="str">
        <f t="shared" si="118"/>
        <v/>
      </c>
      <c r="K596" s="8" t="str">
        <f t="shared" si="121"/>
        <v xml:space="preserve"> </v>
      </c>
      <c r="L596" s="8" t="str">
        <f t="shared" si="122"/>
        <v xml:space="preserve"> </v>
      </c>
      <c r="M596" s="8" t="str">
        <f t="shared" si="119"/>
        <v/>
      </c>
      <c r="N596" s="16" t="str">
        <f t="shared" si="120"/>
        <v/>
      </c>
    </row>
    <row r="597" spans="1:14" x14ac:dyDescent="0.2">
      <c r="A597" s="45"/>
      <c r="B597" s="35" t="s">
        <v>569</v>
      </c>
      <c r="C597" s="32">
        <v>0</v>
      </c>
      <c r="D597" s="7">
        <v>16</v>
      </c>
      <c r="E597" s="7">
        <v>0</v>
      </c>
      <c r="F597" s="7">
        <v>7</v>
      </c>
      <c r="G597" s="8" t="str">
        <f t="shared" si="115"/>
        <v/>
      </c>
      <c r="H597" s="8">
        <f t="shared" si="116"/>
        <v>3.663003663003663E-3</v>
      </c>
      <c r="I597" s="8" t="str">
        <f t="shared" si="117"/>
        <v/>
      </c>
      <c r="J597" s="8">
        <f t="shared" si="118"/>
        <v>7.1377587437544611E-4</v>
      </c>
      <c r="K597" s="8" t="str">
        <f t="shared" si="121"/>
        <v xml:space="preserve"> </v>
      </c>
      <c r="L597" s="8">
        <f t="shared" si="122"/>
        <v>-0.5625</v>
      </c>
      <c r="M597" s="8" t="str">
        <f t="shared" si="119"/>
        <v/>
      </c>
      <c r="N597" s="16">
        <f t="shared" si="120"/>
        <v>-2.0604395604395605E-3</v>
      </c>
    </row>
    <row r="598" spans="1:14" x14ac:dyDescent="0.2">
      <c r="A598" s="45"/>
      <c r="B598" s="35" t="s">
        <v>570</v>
      </c>
      <c r="C598" s="32">
        <v>0</v>
      </c>
      <c r="D598" s="7">
        <v>1</v>
      </c>
      <c r="E598" s="7">
        <v>0</v>
      </c>
      <c r="F598" s="7">
        <v>4</v>
      </c>
      <c r="G598" s="8" t="str">
        <f t="shared" si="115"/>
        <v/>
      </c>
      <c r="H598" s="8">
        <f t="shared" si="116"/>
        <v>2.2893772893772894E-4</v>
      </c>
      <c r="I598" s="8" t="str">
        <f t="shared" si="117"/>
        <v/>
      </c>
      <c r="J598" s="8">
        <f t="shared" si="118"/>
        <v>4.0787192821454063E-4</v>
      </c>
      <c r="K598" s="8" t="str">
        <f t="shared" si="121"/>
        <v xml:space="preserve"> </v>
      </c>
      <c r="L598" s="8">
        <f t="shared" si="122"/>
        <v>3</v>
      </c>
      <c r="M598" s="8" t="str">
        <f t="shared" si="119"/>
        <v/>
      </c>
      <c r="N598" s="16">
        <f t="shared" si="120"/>
        <v>6.8681318681318676E-4</v>
      </c>
    </row>
    <row r="599" spans="1:14" ht="25.5" x14ac:dyDescent="0.2">
      <c r="A599" s="45"/>
      <c r="B599" s="35" t="s">
        <v>571</v>
      </c>
      <c r="C599" s="32">
        <v>0</v>
      </c>
      <c r="D599" s="7">
        <v>0</v>
      </c>
      <c r="E599" s="7">
        <v>0</v>
      </c>
      <c r="F599" s="7">
        <v>0</v>
      </c>
      <c r="G599" s="8" t="str">
        <f t="shared" si="115"/>
        <v/>
      </c>
      <c r="H599" s="8" t="str">
        <f t="shared" si="116"/>
        <v/>
      </c>
      <c r="I599" s="8" t="str">
        <f t="shared" si="117"/>
        <v/>
      </c>
      <c r="J599" s="8" t="str">
        <f t="shared" si="118"/>
        <v/>
      </c>
      <c r="K599" s="8" t="str">
        <f t="shared" si="121"/>
        <v xml:space="preserve"> </v>
      </c>
      <c r="L599" s="8" t="str">
        <f t="shared" si="122"/>
        <v xml:space="preserve"> </v>
      </c>
      <c r="M599" s="8" t="str">
        <f t="shared" si="119"/>
        <v/>
      </c>
      <c r="N599" s="16" t="str">
        <f t="shared" si="120"/>
        <v/>
      </c>
    </row>
    <row r="600" spans="1:14" x14ac:dyDescent="0.2">
      <c r="A600" s="45"/>
      <c r="B600" s="35" t="s">
        <v>572</v>
      </c>
      <c r="C600" s="32">
        <v>0</v>
      </c>
      <c r="D600" s="7">
        <v>0</v>
      </c>
      <c r="E600" s="7">
        <v>0</v>
      </c>
      <c r="F600" s="7">
        <v>0</v>
      </c>
      <c r="G600" s="8" t="str">
        <f t="shared" si="115"/>
        <v/>
      </c>
      <c r="H600" s="8" t="str">
        <f t="shared" si="116"/>
        <v/>
      </c>
      <c r="I600" s="8" t="str">
        <f t="shared" si="117"/>
        <v/>
      </c>
      <c r="J600" s="8" t="str">
        <f t="shared" si="118"/>
        <v/>
      </c>
      <c r="K600" s="8" t="str">
        <f t="shared" si="121"/>
        <v xml:space="preserve"> </v>
      </c>
      <c r="L600" s="8" t="str">
        <f t="shared" si="122"/>
        <v xml:space="preserve"> </v>
      </c>
      <c r="M600" s="8" t="str">
        <f t="shared" si="119"/>
        <v/>
      </c>
      <c r="N600" s="16" t="str">
        <f t="shared" si="120"/>
        <v/>
      </c>
    </row>
    <row r="601" spans="1:14" x14ac:dyDescent="0.2">
      <c r="A601" s="45"/>
      <c r="B601" s="35" t="s">
        <v>573</v>
      </c>
      <c r="C601" s="32">
        <v>0</v>
      </c>
      <c r="D601" s="7">
        <v>0</v>
      </c>
      <c r="E601" s="7">
        <v>0</v>
      </c>
      <c r="F601" s="7">
        <v>0</v>
      </c>
      <c r="G601" s="8" t="str">
        <f t="shared" si="115"/>
        <v/>
      </c>
      <c r="H601" s="8" t="str">
        <f t="shared" si="116"/>
        <v/>
      </c>
      <c r="I601" s="8" t="str">
        <f t="shared" si="117"/>
        <v/>
      </c>
      <c r="J601" s="8" t="str">
        <f t="shared" si="118"/>
        <v/>
      </c>
      <c r="K601" s="8" t="str">
        <f t="shared" si="121"/>
        <v xml:space="preserve"> </v>
      </c>
      <c r="L601" s="8" t="str">
        <f t="shared" si="122"/>
        <v xml:space="preserve"> </v>
      </c>
      <c r="M601" s="8" t="str">
        <f t="shared" si="119"/>
        <v/>
      </c>
      <c r="N601" s="16" t="str">
        <f t="shared" si="120"/>
        <v/>
      </c>
    </row>
    <row r="602" spans="1:14" x14ac:dyDescent="0.2">
      <c r="A602" s="45"/>
      <c r="B602" s="35" t="s">
        <v>574</v>
      </c>
      <c r="C602" s="32">
        <v>0</v>
      </c>
      <c r="D602" s="7">
        <v>1</v>
      </c>
      <c r="E602" s="7">
        <v>0</v>
      </c>
      <c r="F602" s="7">
        <v>0</v>
      </c>
      <c r="G602" s="8" t="str">
        <f t="shared" si="115"/>
        <v/>
      </c>
      <c r="H602" s="8">
        <f t="shared" si="116"/>
        <v>2.2893772893772894E-4</v>
      </c>
      <c r="I602" s="8" t="str">
        <f t="shared" si="117"/>
        <v/>
      </c>
      <c r="J602" s="8" t="str">
        <f t="shared" si="118"/>
        <v/>
      </c>
      <c r="K602" s="8" t="str">
        <f t="shared" si="121"/>
        <v xml:space="preserve"> </v>
      </c>
      <c r="L602" s="8">
        <f t="shared" si="122"/>
        <v>-1</v>
      </c>
      <c r="M602" s="8" t="str">
        <f t="shared" si="119"/>
        <v/>
      </c>
      <c r="N602" s="16">
        <f t="shared" si="120"/>
        <v>-2.2893772893772894E-4</v>
      </c>
    </row>
    <row r="603" spans="1:14" ht="25.5" x14ac:dyDescent="0.2">
      <c r="A603" s="45"/>
      <c r="B603" s="35" t="s">
        <v>575</v>
      </c>
      <c r="C603" s="32">
        <v>0</v>
      </c>
      <c r="D603" s="7">
        <v>0</v>
      </c>
      <c r="E603" s="7">
        <v>0</v>
      </c>
      <c r="F603" s="7">
        <v>0</v>
      </c>
      <c r="G603" s="8" t="str">
        <f t="shared" si="115"/>
        <v/>
      </c>
      <c r="H603" s="8" t="str">
        <f t="shared" si="116"/>
        <v/>
      </c>
      <c r="I603" s="8" t="str">
        <f t="shared" si="117"/>
        <v/>
      </c>
      <c r="J603" s="8" t="str">
        <f t="shared" si="118"/>
        <v/>
      </c>
      <c r="K603" s="8" t="str">
        <f t="shared" si="121"/>
        <v xml:space="preserve"> </v>
      </c>
      <c r="L603" s="8" t="str">
        <f t="shared" si="122"/>
        <v xml:space="preserve"> </v>
      </c>
      <c r="M603" s="8" t="str">
        <f t="shared" si="119"/>
        <v/>
      </c>
      <c r="N603" s="16" t="str">
        <f t="shared" si="120"/>
        <v/>
      </c>
    </row>
    <row r="604" spans="1:14" ht="26.25" thickBot="1" x14ac:dyDescent="0.25">
      <c r="A604" s="45"/>
      <c r="B604" s="36" t="s">
        <v>576</v>
      </c>
      <c r="C604" s="33">
        <v>0</v>
      </c>
      <c r="D604" s="17">
        <v>0</v>
      </c>
      <c r="E604" s="17">
        <v>0</v>
      </c>
      <c r="F604" s="17">
        <v>0</v>
      </c>
      <c r="G604" s="18" t="str">
        <f t="shared" si="115"/>
        <v/>
      </c>
      <c r="H604" s="18" t="str">
        <f t="shared" si="116"/>
        <v/>
      </c>
      <c r="I604" s="18" t="str">
        <f t="shared" si="117"/>
        <v/>
      </c>
      <c r="J604" s="18" t="str">
        <f t="shared" si="118"/>
        <v/>
      </c>
      <c r="K604" s="18" t="str">
        <f t="shared" si="121"/>
        <v xml:space="preserve"> </v>
      </c>
      <c r="L604" s="18" t="str">
        <f t="shared" si="122"/>
        <v xml:space="preserve"> </v>
      </c>
      <c r="M604" s="18" t="str">
        <f t="shared" si="119"/>
        <v/>
      </c>
      <c r="N604" s="19" t="str">
        <f t="shared" si="120"/>
        <v/>
      </c>
    </row>
    <row r="605" spans="1:14" x14ac:dyDescent="0.2">
      <c r="A605" s="44"/>
    </row>
    <row r="606" spans="1:14" x14ac:dyDescent="0.2">
      <c r="A606" s="44"/>
    </row>
    <row r="607" spans="1:14" x14ac:dyDescent="0.2">
      <c r="A607" s="44"/>
    </row>
    <row r="608" spans="1:14" ht="15.75" thickBot="1" x14ac:dyDescent="0.25">
      <c r="A608" s="44"/>
    </row>
    <row r="609" spans="1:14" ht="29.25" customHeight="1" thickBot="1" x14ac:dyDescent="0.25">
      <c r="A609" s="45"/>
      <c r="B609" s="20" t="s">
        <v>3</v>
      </c>
      <c r="C609" s="13" t="s">
        <v>16</v>
      </c>
      <c r="D609" s="23"/>
      <c r="E609" s="23"/>
      <c r="F609" s="24"/>
      <c r="G609" s="13" t="s">
        <v>5</v>
      </c>
      <c r="H609" s="23"/>
      <c r="I609" s="23"/>
      <c r="J609" s="23"/>
      <c r="K609" s="13" t="s">
        <v>17</v>
      </c>
      <c r="L609" s="14"/>
      <c r="M609" s="13" t="s">
        <v>7</v>
      </c>
      <c r="N609" s="14"/>
    </row>
    <row r="610" spans="1:14" ht="15.75" thickBot="1" x14ac:dyDescent="0.25">
      <c r="A610" s="44"/>
      <c r="B610" s="21"/>
      <c r="C610" s="26">
        <v>2021</v>
      </c>
      <c r="D610" s="24"/>
      <c r="E610" s="27">
        <v>2022</v>
      </c>
      <c r="F610" s="24"/>
      <c r="G610" s="26">
        <v>2021</v>
      </c>
      <c r="H610" s="24"/>
      <c r="I610" s="27">
        <v>2022</v>
      </c>
      <c r="J610" s="24"/>
      <c r="K610" s="25"/>
      <c r="L610" s="15"/>
      <c r="M610" s="25"/>
      <c r="N610" s="15"/>
    </row>
    <row r="611" spans="1:14" ht="15.75" thickBot="1" x14ac:dyDescent="0.25">
      <c r="A611" s="45"/>
      <c r="B611" s="22"/>
      <c r="C611" s="28" t="s">
        <v>8</v>
      </c>
      <c r="D611" s="28" t="s">
        <v>9</v>
      </c>
      <c r="E611" s="28" t="s">
        <v>8</v>
      </c>
      <c r="F611" s="28" t="s">
        <v>9</v>
      </c>
      <c r="G611" s="28" t="s">
        <v>8</v>
      </c>
      <c r="H611" s="28" t="s">
        <v>9</v>
      </c>
      <c r="I611" s="28" t="s">
        <v>8</v>
      </c>
      <c r="J611" s="28" t="s">
        <v>9</v>
      </c>
      <c r="K611" s="28" t="s">
        <v>8</v>
      </c>
      <c r="L611" s="28" t="s">
        <v>9</v>
      </c>
      <c r="M611" s="28" t="s">
        <v>8</v>
      </c>
      <c r="N611" s="28" t="s">
        <v>9</v>
      </c>
    </row>
    <row r="612" spans="1:14" ht="15.75" thickBot="1" x14ac:dyDescent="0.25">
      <c r="A612" s="45"/>
      <c r="B612" s="29" t="s">
        <v>14</v>
      </c>
      <c r="C612" s="30">
        <f>SUM(C613:C640)</f>
        <v>8965</v>
      </c>
      <c r="D612" s="30">
        <f>SUM(D613:D640)</f>
        <v>9107</v>
      </c>
      <c r="E612" s="30">
        <f>SUM(E613:E640)</f>
        <v>7800</v>
      </c>
      <c r="F612" s="30">
        <f>SUM(F613:F640)</f>
        <v>6872</v>
      </c>
      <c r="G612" s="31">
        <f t="shared" ref="G612:G640" si="123">+IF(C612=0,"",C612/C$612)</f>
        <v>1</v>
      </c>
      <c r="H612" s="31">
        <f t="shared" ref="H612:H640" si="124">+IF(D612=0,"",D612/D$612)</f>
        <v>1</v>
      </c>
      <c r="I612" s="31">
        <f t="shared" ref="I612:I640" si="125">+IF(E612=0,"",E612/E$612)</f>
        <v>1</v>
      </c>
      <c r="J612" s="31">
        <f t="shared" ref="J612:J640" si="126">+IF(F612=0,"",F612/F$612)</f>
        <v>1</v>
      </c>
      <c r="K612" s="31">
        <f>+IF(AND(C612=0,E612=0),"",IF(C612=0,1,IF(E612=0,-1,(E612-C612)/C612)))</f>
        <v>-0.12994980479643056</v>
      </c>
      <c r="L612" s="31">
        <f>+IF(AND(D612=0,F612=0),"",IF(D612=0,1,IF(F612=0,-1,(F612-D612)/D612)))</f>
        <v>-0.24541561436257825</v>
      </c>
      <c r="M612" s="31">
        <f t="shared" ref="M612:M640" si="127">+IF(OR(AND(G612=""),(K612="")),"",G612*K612)</f>
        <v>-0.12994980479643056</v>
      </c>
      <c r="N612" s="31">
        <f t="shared" ref="N612:N640" si="128">+IF(OR(AND(H612=""),(L612="")),"",H612*L612)</f>
        <v>-0.24541561436257825</v>
      </c>
    </row>
    <row r="613" spans="1:14" x14ac:dyDescent="0.2">
      <c r="A613" s="45"/>
      <c r="B613" s="34" t="s">
        <v>577</v>
      </c>
      <c r="C613" s="40">
        <v>1</v>
      </c>
      <c r="D613" s="37">
        <v>27</v>
      </c>
      <c r="E613" s="37">
        <v>1</v>
      </c>
      <c r="F613" s="37">
        <v>2</v>
      </c>
      <c r="G613" s="38">
        <f t="shared" si="123"/>
        <v>1.1154489682097045E-4</v>
      </c>
      <c r="H613" s="38">
        <f t="shared" si="124"/>
        <v>2.964752388272757E-3</v>
      </c>
      <c r="I613" s="38">
        <f t="shared" si="125"/>
        <v>1.2820512820512821E-4</v>
      </c>
      <c r="J613" s="38">
        <f t="shared" si="126"/>
        <v>2.9103608847497089E-4</v>
      </c>
      <c r="K613" s="38">
        <f t="shared" ref="K613:K640" si="129">+IF(AND(C613=0,E613=0)," ",IF(C613=0,1,IF(E613=0,-1,(E613-C613)/C613)))</f>
        <v>0</v>
      </c>
      <c r="L613" s="38">
        <f t="shared" ref="L613:L640" si="130">+IF(AND(D613=0,F613=0)," ",IF(D613=0,1,IF(F613=0,-1,(F613-D613)/D613)))</f>
        <v>-0.92592592592592593</v>
      </c>
      <c r="M613" s="38">
        <f t="shared" si="127"/>
        <v>0</v>
      </c>
      <c r="N613" s="39">
        <f t="shared" si="128"/>
        <v>-2.7451411002525528E-3</v>
      </c>
    </row>
    <row r="614" spans="1:14" x14ac:dyDescent="0.2">
      <c r="A614" s="45"/>
      <c r="B614" s="35" t="s">
        <v>578</v>
      </c>
      <c r="C614" s="32">
        <v>1</v>
      </c>
      <c r="D614" s="7">
        <v>7</v>
      </c>
      <c r="E614" s="7">
        <v>21</v>
      </c>
      <c r="F614" s="7">
        <v>6</v>
      </c>
      <c r="G614" s="8">
        <f t="shared" si="123"/>
        <v>1.1154489682097045E-4</v>
      </c>
      <c r="H614" s="8">
        <f t="shared" si="124"/>
        <v>7.6863950807071484E-4</v>
      </c>
      <c r="I614" s="8">
        <f t="shared" si="125"/>
        <v>2.6923076923076922E-3</v>
      </c>
      <c r="J614" s="8">
        <f t="shared" si="126"/>
        <v>8.7310826542491267E-4</v>
      </c>
      <c r="K614" s="8">
        <f t="shared" si="129"/>
        <v>20</v>
      </c>
      <c r="L614" s="8">
        <f t="shared" si="130"/>
        <v>-0.14285714285714285</v>
      </c>
      <c r="M614" s="8">
        <f t="shared" si="127"/>
        <v>2.2308979364194089E-3</v>
      </c>
      <c r="N614" s="16">
        <f t="shared" si="128"/>
        <v>-1.0980564401010212E-4</v>
      </c>
    </row>
    <row r="615" spans="1:14" ht="25.5" x14ac:dyDescent="0.2">
      <c r="A615" s="45"/>
      <c r="B615" s="35" t="s">
        <v>579</v>
      </c>
      <c r="C615" s="32">
        <v>227</v>
      </c>
      <c r="D615" s="7">
        <v>51</v>
      </c>
      <c r="E615" s="7">
        <v>134</v>
      </c>
      <c r="F615" s="7">
        <v>55</v>
      </c>
      <c r="G615" s="8">
        <f t="shared" si="123"/>
        <v>2.532069157836029E-2</v>
      </c>
      <c r="H615" s="8">
        <f t="shared" si="124"/>
        <v>5.6000878445152079E-3</v>
      </c>
      <c r="I615" s="8">
        <f t="shared" si="125"/>
        <v>1.7179487179487179E-2</v>
      </c>
      <c r="J615" s="8">
        <f t="shared" si="126"/>
        <v>8.0034924330617003E-3</v>
      </c>
      <c r="K615" s="8">
        <f t="shared" si="129"/>
        <v>-0.40969162995594716</v>
      </c>
      <c r="L615" s="8">
        <f t="shared" si="130"/>
        <v>7.8431372549019607E-2</v>
      </c>
      <c r="M615" s="8">
        <f t="shared" si="127"/>
        <v>-1.0373675404350252E-2</v>
      </c>
      <c r="N615" s="16">
        <f t="shared" si="128"/>
        <v>4.3922257604040848E-4</v>
      </c>
    </row>
    <row r="616" spans="1:14" x14ac:dyDescent="0.2">
      <c r="A616" s="45"/>
      <c r="B616" s="35" t="s">
        <v>580</v>
      </c>
      <c r="C616" s="32">
        <v>160</v>
      </c>
      <c r="D616" s="7">
        <v>32</v>
      </c>
      <c r="E616" s="7">
        <v>87</v>
      </c>
      <c r="F616" s="7">
        <v>14</v>
      </c>
      <c r="G616" s="8">
        <f t="shared" si="123"/>
        <v>1.7847183491355272E-2</v>
      </c>
      <c r="H616" s="8">
        <f t="shared" si="124"/>
        <v>3.5137806083232678E-3</v>
      </c>
      <c r="I616" s="8">
        <f t="shared" si="125"/>
        <v>1.1153846153846153E-2</v>
      </c>
      <c r="J616" s="8">
        <f t="shared" si="126"/>
        <v>2.0372526193247961E-3</v>
      </c>
      <c r="K616" s="8">
        <f t="shared" si="129"/>
        <v>-0.45624999999999999</v>
      </c>
      <c r="L616" s="8">
        <f t="shared" si="130"/>
        <v>-0.5625</v>
      </c>
      <c r="M616" s="8">
        <f t="shared" si="127"/>
        <v>-8.142777467930842E-3</v>
      </c>
      <c r="N616" s="16">
        <f t="shared" si="128"/>
        <v>-1.9765015921818382E-3</v>
      </c>
    </row>
    <row r="617" spans="1:14" x14ac:dyDescent="0.2">
      <c r="A617" s="45"/>
      <c r="B617" s="35" t="s">
        <v>581</v>
      </c>
      <c r="C617" s="32">
        <v>6</v>
      </c>
      <c r="D617" s="7">
        <v>10</v>
      </c>
      <c r="E617" s="7">
        <v>14</v>
      </c>
      <c r="F617" s="7">
        <v>23</v>
      </c>
      <c r="G617" s="8">
        <f t="shared" si="123"/>
        <v>6.6926938092582268E-4</v>
      </c>
      <c r="H617" s="8">
        <f t="shared" si="124"/>
        <v>1.0980564401010212E-3</v>
      </c>
      <c r="I617" s="8">
        <f t="shared" si="125"/>
        <v>1.7948717948717949E-3</v>
      </c>
      <c r="J617" s="8">
        <f t="shared" si="126"/>
        <v>3.3469150174621652E-3</v>
      </c>
      <c r="K617" s="8">
        <f t="shared" si="129"/>
        <v>1.3333333333333333</v>
      </c>
      <c r="L617" s="8">
        <f t="shared" si="130"/>
        <v>1.3</v>
      </c>
      <c r="M617" s="8">
        <f t="shared" si="127"/>
        <v>8.9235917456776358E-4</v>
      </c>
      <c r="N617" s="16">
        <f t="shared" si="128"/>
        <v>1.4274733721313276E-3</v>
      </c>
    </row>
    <row r="618" spans="1:14" x14ac:dyDescent="0.2">
      <c r="A618" s="45"/>
      <c r="B618" s="35" t="s">
        <v>582</v>
      </c>
      <c r="C618" s="32">
        <v>6</v>
      </c>
      <c r="D618" s="7">
        <v>24</v>
      </c>
      <c r="E618" s="7">
        <v>0</v>
      </c>
      <c r="F618" s="7">
        <v>0</v>
      </c>
      <c r="G618" s="8">
        <f t="shared" si="123"/>
        <v>6.6926938092582268E-4</v>
      </c>
      <c r="H618" s="8">
        <f t="shared" si="124"/>
        <v>2.6353354562424509E-3</v>
      </c>
      <c r="I618" s="8" t="str">
        <f t="shared" si="125"/>
        <v/>
      </c>
      <c r="J618" s="8" t="str">
        <f t="shared" si="126"/>
        <v/>
      </c>
      <c r="K618" s="8">
        <f t="shared" si="129"/>
        <v>-1</v>
      </c>
      <c r="L618" s="8">
        <f t="shared" si="130"/>
        <v>-1</v>
      </c>
      <c r="M618" s="8">
        <f t="shared" si="127"/>
        <v>-6.6926938092582268E-4</v>
      </c>
      <c r="N618" s="16">
        <f t="shared" si="128"/>
        <v>-2.6353354562424509E-3</v>
      </c>
    </row>
    <row r="619" spans="1:14" x14ac:dyDescent="0.2">
      <c r="A619" s="45"/>
      <c r="B619" s="35" t="s">
        <v>583</v>
      </c>
      <c r="C619" s="32">
        <v>0</v>
      </c>
      <c r="D619" s="7">
        <v>11</v>
      </c>
      <c r="E619" s="7">
        <v>0</v>
      </c>
      <c r="F619" s="7">
        <v>2</v>
      </c>
      <c r="G619" s="8" t="str">
        <f t="shared" si="123"/>
        <v/>
      </c>
      <c r="H619" s="8">
        <f t="shared" si="124"/>
        <v>1.2078620841111233E-3</v>
      </c>
      <c r="I619" s="8" t="str">
        <f t="shared" si="125"/>
        <v/>
      </c>
      <c r="J619" s="8">
        <f t="shared" si="126"/>
        <v>2.9103608847497089E-4</v>
      </c>
      <c r="K619" s="8" t="str">
        <f t="shared" si="129"/>
        <v xml:space="preserve"> </v>
      </c>
      <c r="L619" s="8">
        <f t="shared" si="130"/>
        <v>-0.81818181818181823</v>
      </c>
      <c r="M619" s="8" t="str">
        <f t="shared" si="127"/>
        <v/>
      </c>
      <c r="N619" s="16">
        <f t="shared" si="128"/>
        <v>-9.8825079609091908E-4</v>
      </c>
    </row>
    <row r="620" spans="1:14" x14ac:dyDescent="0.2">
      <c r="A620" s="45"/>
      <c r="B620" s="35" t="s">
        <v>584</v>
      </c>
      <c r="C620" s="32">
        <v>0</v>
      </c>
      <c r="D620" s="7">
        <v>3</v>
      </c>
      <c r="E620" s="7">
        <v>0</v>
      </c>
      <c r="F620" s="7">
        <v>3</v>
      </c>
      <c r="G620" s="8" t="str">
        <f t="shared" si="123"/>
        <v/>
      </c>
      <c r="H620" s="8">
        <f t="shared" si="124"/>
        <v>3.2941693203030636E-4</v>
      </c>
      <c r="I620" s="8" t="str">
        <f t="shared" si="125"/>
        <v/>
      </c>
      <c r="J620" s="8">
        <f t="shared" si="126"/>
        <v>4.3655413271245633E-4</v>
      </c>
      <c r="K620" s="8" t="str">
        <f t="shared" si="129"/>
        <v xml:space="preserve"> </v>
      </c>
      <c r="L620" s="8">
        <f t="shared" si="130"/>
        <v>0</v>
      </c>
      <c r="M620" s="8" t="str">
        <f t="shared" si="127"/>
        <v/>
      </c>
      <c r="N620" s="16">
        <f t="shared" si="128"/>
        <v>0</v>
      </c>
    </row>
    <row r="621" spans="1:14" x14ac:dyDescent="0.2">
      <c r="A621" s="45"/>
      <c r="B621" s="35" t="s">
        <v>585</v>
      </c>
      <c r="C621" s="32">
        <v>2</v>
      </c>
      <c r="D621" s="7">
        <v>1</v>
      </c>
      <c r="E621" s="7">
        <v>0</v>
      </c>
      <c r="F621" s="7">
        <v>0</v>
      </c>
      <c r="G621" s="8">
        <f t="shared" si="123"/>
        <v>2.2308979364194089E-4</v>
      </c>
      <c r="H621" s="8">
        <f t="shared" si="124"/>
        <v>1.0980564401010212E-4</v>
      </c>
      <c r="I621" s="8" t="str">
        <f t="shared" si="125"/>
        <v/>
      </c>
      <c r="J621" s="8" t="str">
        <f t="shared" si="126"/>
        <v/>
      </c>
      <c r="K621" s="8">
        <f t="shared" si="129"/>
        <v>-1</v>
      </c>
      <c r="L621" s="8">
        <f t="shared" si="130"/>
        <v>-1</v>
      </c>
      <c r="M621" s="8">
        <f t="shared" si="127"/>
        <v>-2.2308979364194089E-4</v>
      </c>
      <c r="N621" s="16">
        <f t="shared" si="128"/>
        <v>-1.0980564401010212E-4</v>
      </c>
    </row>
    <row r="622" spans="1:14" ht="24.75" customHeight="1" x14ac:dyDescent="0.2">
      <c r="A622" s="45"/>
      <c r="B622" s="35" t="s">
        <v>586</v>
      </c>
      <c r="C622" s="32">
        <v>0</v>
      </c>
      <c r="D622" s="7">
        <v>5</v>
      </c>
      <c r="E622" s="7">
        <v>0</v>
      </c>
      <c r="F622" s="7">
        <v>0</v>
      </c>
      <c r="G622" s="8" t="str">
        <f t="shared" si="123"/>
        <v/>
      </c>
      <c r="H622" s="8">
        <f t="shared" si="124"/>
        <v>5.490282200505106E-4</v>
      </c>
      <c r="I622" s="8" t="str">
        <f t="shared" si="125"/>
        <v/>
      </c>
      <c r="J622" s="8" t="str">
        <f t="shared" si="126"/>
        <v/>
      </c>
      <c r="K622" s="8" t="str">
        <f t="shared" si="129"/>
        <v xml:space="preserve"> </v>
      </c>
      <c r="L622" s="8">
        <f t="shared" si="130"/>
        <v>-1</v>
      </c>
      <c r="M622" s="8" t="str">
        <f t="shared" si="127"/>
        <v/>
      </c>
      <c r="N622" s="16">
        <f t="shared" si="128"/>
        <v>-5.490282200505106E-4</v>
      </c>
    </row>
    <row r="623" spans="1:14" x14ac:dyDescent="0.2">
      <c r="A623" s="45"/>
      <c r="B623" s="35" t="s">
        <v>587</v>
      </c>
      <c r="C623" s="32">
        <v>10</v>
      </c>
      <c r="D623" s="7">
        <v>1</v>
      </c>
      <c r="E623" s="7">
        <v>2</v>
      </c>
      <c r="F623" s="7">
        <v>0</v>
      </c>
      <c r="G623" s="8">
        <f t="shared" si="123"/>
        <v>1.1154489682097045E-3</v>
      </c>
      <c r="H623" s="8">
        <f t="shared" si="124"/>
        <v>1.0980564401010212E-4</v>
      </c>
      <c r="I623" s="8">
        <f t="shared" si="125"/>
        <v>2.5641025641025641E-4</v>
      </c>
      <c r="J623" s="8" t="str">
        <f t="shared" si="126"/>
        <v/>
      </c>
      <c r="K623" s="8">
        <f t="shared" si="129"/>
        <v>-0.8</v>
      </c>
      <c r="L623" s="8">
        <f t="shared" si="130"/>
        <v>-1</v>
      </c>
      <c r="M623" s="8">
        <f t="shared" si="127"/>
        <v>-8.9235917456776358E-4</v>
      </c>
      <c r="N623" s="16">
        <f t="shared" si="128"/>
        <v>-1.0980564401010212E-4</v>
      </c>
    </row>
    <row r="624" spans="1:14" x14ac:dyDescent="0.2">
      <c r="A624" s="45"/>
      <c r="B624" s="35" t="s">
        <v>588</v>
      </c>
      <c r="C624" s="32">
        <v>0</v>
      </c>
      <c r="D624" s="7">
        <v>0</v>
      </c>
      <c r="E624" s="7">
        <v>0</v>
      </c>
      <c r="F624" s="7">
        <v>0</v>
      </c>
      <c r="G624" s="8" t="str">
        <f t="shared" si="123"/>
        <v/>
      </c>
      <c r="H624" s="8" t="str">
        <f t="shared" si="124"/>
        <v/>
      </c>
      <c r="I624" s="8" t="str">
        <f t="shared" si="125"/>
        <v/>
      </c>
      <c r="J624" s="8" t="str">
        <f t="shared" si="126"/>
        <v/>
      </c>
      <c r="K624" s="8" t="str">
        <f t="shared" si="129"/>
        <v xml:space="preserve"> </v>
      </c>
      <c r="L624" s="8" t="str">
        <f t="shared" si="130"/>
        <v xml:space="preserve"> </v>
      </c>
      <c r="M624" s="8" t="str">
        <f t="shared" si="127"/>
        <v/>
      </c>
      <c r="N624" s="16" t="str">
        <f t="shared" si="128"/>
        <v/>
      </c>
    </row>
    <row r="625" spans="1:14" x14ac:dyDescent="0.2">
      <c r="A625" s="45"/>
      <c r="B625" s="35" t="s">
        <v>589</v>
      </c>
      <c r="C625" s="32">
        <v>5</v>
      </c>
      <c r="D625" s="7">
        <v>18</v>
      </c>
      <c r="E625" s="7">
        <v>14</v>
      </c>
      <c r="F625" s="7">
        <v>30</v>
      </c>
      <c r="G625" s="8">
        <f t="shared" si="123"/>
        <v>5.5772448410485224E-4</v>
      </c>
      <c r="H625" s="8">
        <f t="shared" si="124"/>
        <v>1.9765015921818382E-3</v>
      </c>
      <c r="I625" s="8">
        <f t="shared" si="125"/>
        <v>1.7948717948717949E-3</v>
      </c>
      <c r="J625" s="8">
        <f t="shared" si="126"/>
        <v>4.3655413271245632E-3</v>
      </c>
      <c r="K625" s="8">
        <f t="shared" si="129"/>
        <v>1.8</v>
      </c>
      <c r="L625" s="8">
        <f t="shared" si="130"/>
        <v>0.66666666666666663</v>
      </c>
      <c r="M625" s="8">
        <f t="shared" si="127"/>
        <v>1.003904071388734E-3</v>
      </c>
      <c r="N625" s="16">
        <f t="shared" si="128"/>
        <v>1.3176677281212254E-3</v>
      </c>
    </row>
    <row r="626" spans="1:14" x14ac:dyDescent="0.2">
      <c r="A626" s="45"/>
      <c r="B626" s="35" t="s">
        <v>590</v>
      </c>
      <c r="C626" s="32">
        <v>0</v>
      </c>
      <c r="D626" s="7">
        <v>3</v>
      </c>
      <c r="E626" s="7">
        <v>0</v>
      </c>
      <c r="F626" s="7">
        <v>0</v>
      </c>
      <c r="G626" s="8" t="str">
        <f t="shared" si="123"/>
        <v/>
      </c>
      <c r="H626" s="8">
        <f t="shared" si="124"/>
        <v>3.2941693203030636E-4</v>
      </c>
      <c r="I626" s="8" t="str">
        <f t="shared" si="125"/>
        <v/>
      </c>
      <c r="J626" s="8" t="str">
        <f t="shared" si="126"/>
        <v/>
      </c>
      <c r="K626" s="8" t="str">
        <f t="shared" si="129"/>
        <v xml:space="preserve"> </v>
      </c>
      <c r="L626" s="8">
        <f t="shared" si="130"/>
        <v>-1</v>
      </c>
      <c r="M626" s="8" t="str">
        <f t="shared" si="127"/>
        <v/>
      </c>
      <c r="N626" s="16">
        <f t="shared" si="128"/>
        <v>-3.2941693203030636E-4</v>
      </c>
    </row>
    <row r="627" spans="1:14" ht="25.5" x14ac:dyDescent="0.2">
      <c r="A627" s="45"/>
      <c r="B627" s="35" t="s">
        <v>591</v>
      </c>
      <c r="C627" s="32">
        <v>127</v>
      </c>
      <c r="D627" s="7">
        <v>249</v>
      </c>
      <c r="E627" s="7">
        <v>13</v>
      </c>
      <c r="F627" s="7">
        <v>79</v>
      </c>
      <c r="G627" s="8">
        <f t="shared" si="123"/>
        <v>1.4166201896263246E-2</v>
      </c>
      <c r="H627" s="8">
        <f t="shared" si="124"/>
        <v>2.7341605358515427E-2</v>
      </c>
      <c r="I627" s="8">
        <f t="shared" si="125"/>
        <v>1.6666666666666668E-3</v>
      </c>
      <c r="J627" s="8">
        <f t="shared" si="126"/>
        <v>1.1495925494761351E-2</v>
      </c>
      <c r="K627" s="8">
        <f t="shared" si="129"/>
        <v>-0.89763779527559051</v>
      </c>
      <c r="L627" s="8">
        <f t="shared" si="130"/>
        <v>-0.68273092369477917</v>
      </c>
      <c r="M627" s="8">
        <f t="shared" si="127"/>
        <v>-1.271611823759063E-2</v>
      </c>
      <c r="N627" s="16">
        <f t="shared" si="128"/>
        <v>-1.8666959481717361E-2</v>
      </c>
    </row>
    <row r="628" spans="1:14" x14ac:dyDescent="0.2">
      <c r="A628" s="45"/>
      <c r="B628" s="35" t="s">
        <v>592</v>
      </c>
      <c r="C628" s="32">
        <v>42</v>
      </c>
      <c r="D628" s="7">
        <v>292</v>
      </c>
      <c r="E628" s="7">
        <v>6</v>
      </c>
      <c r="F628" s="7">
        <v>36</v>
      </c>
      <c r="G628" s="8">
        <f t="shared" si="123"/>
        <v>4.6848856664807583E-3</v>
      </c>
      <c r="H628" s="8">
        <f t="shared" si="124"/>
        <v>3.2063248050949816E-2</v>
      </c>
      <c r="I628" s="8">
        <f t="shared" si="125"/>
        <v>7.6923076923076923E-4</v>
      </c>
      <c r="J628" s="8">
        <f t="shared" si="126"/>
        <v>5.2386495925494762E-3</v>
      </c>
      <c r="K628" s="8">
        <f t="shared" si="129"/>
        <v>-0.8571428571428571</v>
      </c>
      <c r="L628" s="8">
        <f t="shared" si="130"/>
        <v>-0.87671232876712324</v>
      </c>
      <c r="M628" s="8">
        <f t="shared" si="127"/>
        <v>-4.0156162855549352E-3</v>
      </c>
      <c r="N628" s="16">
        <f t="shared" si="128"/>
        <v>-2.8110244866586139E-2</v>
      </c>
    </row>
    <row r="629" spans="1:14" x14ac:dyDescent="0.2">
      <c r="A629" s="45"/>
      <c r="B629" s="35" t="s">
        <v>593</v>
      </c>
      <c r="C629" s="32">
        <v>0</v>
      </c>
      <c r="D629" s="7">
        <v>5</v>
      </c>
      <c r="E629" s="7">
        <v>0</v>
      </c>
      <c r="F629" s="7">
        <v>2</v>
      </c>
      <c r="G629" s="8" t="str">
        <f t="shared" si="123"/>
        <v/>
      </c>
      <c r="H629" s="8">
        <f t="shared" si="124"/>
        <v>5.490282200505106E-4</v>
      </c>
      <c r="I629" s="8" t="str">
        <f t="shared" si="125"/>
        <v/>
      </c>
      <c r="J629" s="8">
        <f t="shared" si="126"/>
        <v>2.9103608847497089E-4</v>
      </c>
      <c r="K629" s="8" t="str">
        <f t="shared" si="129"/>
        <v xml:space="preserve"> </v>
      </c>
      <c r="L629" s="8">
        <f t="shared" si="130"/>
        <v>-0.6</v>
      </c>
      <c r="M629" s="8" t="str">
        <f t="shared" si="127"/>
        <v/>
      </c>
      <c r="N629" s="16">
        <f t="shared" si="128"/>
        <v>-3.2941693203030636E-4</v>
      </c>
    </row>
    <row r="630" spans="1:14" x14ac:dyDescent="0.2">
      <c r="A630" s="45"/>
      <c r="B630" s="35" t="s">
        <v>594</v>
      </c>
      <c r="C630" s="32">
        <v>259</v>
      </c>
      <c r="D630" s="7">
        <v>441</v>
      </c>
      <c r="E630" s="7">
        <v>442</v>
      </c>
      <c r="F630" s="7">
        <v>724</v>
      </c>
      <c r="G630" s="8">
        <f t="shared" si="123"/>
        <v>2.8890128276631344E-2</v>
      </c>
      <c r="H630" s="8">
        <f t="shared" si="124"/>
        <v>4.8424289008455038E-2</v>
      </c>
      <c r="I630" s="8">
        <f t="shared" si="125"/>
        <v>5.6666666666666664E-2</v>
      </c>
      <c r="J630" s="8">
        <f t="shared" si="126"/>
        <v>0.10535506402793947</v>
      </c>
      <c r="K630" s="8">
        <f t="shared" si="129"/>
        <v>0.70656370656370659</v>
      </c>
      <c r="L630" s="8">
        <f t="shared" si="130"/>
        <v>0.64172335600907027</v>
      </c>
      <c r="M630" s="8">
        <f t="shared" si="127"/>
        <v>2.0412716118237591E-2</v>
      </c>
      <c r="N630" s="16">
        <f t="shared" si="128"/>
        <v>3.1074997254858901E-2</v>
      </c>
    </row>
    <row r="631" spans="1:14" x14ac:dyDescent="0.2">
      <c r="A631" s="45"/>
      <c r="B631" s="35" t="s">
        <v>595</v>
      </c>
      <c r="C631" s="32">
        <v>8086</v>
      </c>
      <c r="D631" s="7">
        <v>7889</v>
      </c>
      <c r="E631" s="7">
        <v>6762</v>
      </c>
      <c r="F631" s="7">
        <v>5794</v>
      </c>
      <c r="G631" s="8">
        <f t="shared" si="123"/>
        <v>0.90195203569436699</v>
      </c>
      <c r="H631" s="8">
        <f t="shared" si="124"/>
        <v>0.86625672559569566</v>
      </c>
      <c r="I631" s="8">
        <f t="shared" si="125"/>
        <v>0.86692307692307691</v>
      </c>
      <c r="J631" s="8">
        <f t="shared" si="126"/>
        <v>0.84313154831199066</v>
      </c>
      <c r="K631" s="8">
        <f t="shared" si="129"/>
        <v>-0.16373979718031165</v>
      </c>
      <c r="L631" s="8">
        <f t="shared" si="130"/>
        <v>-0.26555964000507037</v>
      </c>
      <c r="M631" s="8">
        <f t="shared" si="127"/>
        <v>-0.14768544339096487</v>
      </c>
      <c r="N631" s="16">
        <f t="shared" si="128"/>
        <v>-0.23004282420116398</v>
      </c>
    </row>
    <row r="632" spans="1:14" x14ac:dyDescent="0.2">
      <c r="A632" s="45"/>
      <c r="B632" s="35" t="s">
        <v>596</v>
      </c>
      <c r="C632" s="32">
        <v>0</v>
      </c>
      <c r="D632" s="7">
        <v>3</v>
      </c>
      <c r="E632" s="7">
        <v>0</v>
      </c>
      <c r="F632" s="7">
        <v>4</v>
      </c>
      <c r="G632" s="8" t="str">
        <f t="shared" si="123"/>
        <v/>
      </c>
      <c r="H632" s="8">
        <f t="shared" si="124"/>
        <v>3.2941693203030636E-4</v>
      </c>
      <c r="I632" s="8" t="str">
        <f t="shared" si="125"/>
        <v/>
      </c>
      <c r="J632" s="8">
        <f t="shared" si="126"/>
        <v>5.8207217694994178E-4</v>
      </c>
      <c r="K632" s="8" t="str">
        <f t="shared" si="129"/>
        <v xml:space="preserve"> </v>
      </c>
      <c r="L632" s="8">
        <f t="shared" si="130"/>
        <v>0.33333333333333331</v>
      </c>
      <c r="M632" s="8" t="str">
        <f t="shared" si="127"/>
        <v/>
      </c>
      <c r="N632" s="16">
        <f t="shared" si="128"/>
        <v>1.0980564401010212E-4</v>
      </c>
    </row>
    <row r="633" spans="1:14" x14ac:dyDescent="0.2">
      <c r="A633" s="45"/>
      <c r="B633" s="35" t="s">
        <v>597</v>
      </c>
      <c r="C633" s="32">
        <v>0</v>
      </c>
      <c r="D633" s="7">
        <v>4</v>
      </c>
      <c r="E633" s="7">
        <v>0</v>
      </c>
      <c r="F633" s="7">
        <v>4</v>
      </c>
      <c r="G633" s="8" t="str">
        <f t="shared" si="123"/>
        <v/>
      </c>
      <c r="H633" s="8">
        <f t="shared" si="124"/>
        <v>4.3922257604040848E-4</v>
      </c>
      <c r="I633" s="8" t="str">
        <f t="shared" si="125"/>
        <v/>
      </c>
      <c r="J633" s="8">
        <f t="shared" si="126"/>
        <v>5.8207217694994178E-4</v>
      </c>
      <c r="K633" s="8" t="str">
        <f t="shared" si="129"/>
        <v xml:space="preserve"> </v>
      </c>
      <c r="L633" s="8">
        <f t="shared" si="130"/>
        <v>0</v>
      </c>
      <c r="M633" s="8" t="str">
        <f t="shared" si="127"/>
        <v/>
      </c>
      <c r="N633" s="16">
        <f t="shared" si="128"/>
        <v>0</v>
      </c>
    </row>
    <row r="634" spans="1:14" ht="25.5" x14ac:dyDescent="0.2">
      <c r="A634" s="45" t="s">
        <v>76</v>
      </c>
      <c r="B634" s="35" t="s">
        <v>598</v>
      </c>
      <c r="C634" s="32">
        <v>0</v>
      </c>
      <c r="D634" s="7">
        <v>0</v>
      </c>
      <c r="E634" s="7">
        <v>0</v>
      </c>
      <c r="F634" s="7">
        <v>0</v>
      </c>
      <c r="G634" s="8" t="str">
        <f t="shared" si="123"/>
        <v/>
      </c>
      <c r="H634" s="8" t="str">
        <f t="shared" si="124"/>
        <v/>
      </c>
      <c r="I634" s="8" t="str">
        <f t="shared" si="125"/>
        <v/>
      </c>
      <c r="J634" s="8" t="str">
        <f t="shared" si="126"/>
        <v/>
      </c>
      <c r="K634" s="8" t="str">
        <f t="shared" si="129"/>
        <v xml:space="preserve"> </v>
      </c>
      <c r="L634" s="8" t="str">
        <f t="shared" si="130"/>
        <v xml:space="preserve"> </v>
      </c>
      <c r="M634" s="8" t="str">
        <f t="shared" si="127"/>
        <v/>
      </c>
      <c r="N634" s="16" t="str">
        <f t="shared" si="128"/>
        <v/>
      </c>
    </row>
    <row r="635" spans="1:14" ht="25.5" x14ac:dyDescent="0.2">
      <c r="A635" s="45"/>
      <c r="B635" s="35" t="s">
        <v>599</v>
      </c>
      <c r="C635" s="32">
        <v>0</v>
      </c>
      <c r="D635" s="7">
        <v>0</v>
      </c>
      <c r="E635" s="7">
        <v>0</v>
      </c>
      <c r="F635" s="7">
        <v>0</v>
      </c>
      <c r="G635" s="8" t="str">
        <f t="shared" si="123"/>
        <v/>
      </c>
      <c r="H635" s="8" t="str">
        <f t="shared" si="124"/>
        <v/>
      </c>
      <c r="I635" s="8" t="str">
        <f t="shared" si="125"/>
        <v/>
      </c>
      <c r="J635" s="8" t="str">
        <f t="shared" si="126"/>
        <v/>
      </c>
      <c r="K635" s="8" t="str">
        <f t="shared" si="129"/>
        <v xml:space="preserve"> </v>
      </c>
      <c r="L635" s="8" t="str">
        <f t="shared" si="130"/>
        <v xml:space="preserve"> </v>
      </c>
      <c r="M635" s="8" t="str">
        <f t="shared" si="127"/>
        <v/>
      </c>
      <c r="N635" s="16" t="str">
        <f t="shared" si="128"/>
        <v/>
      </c>
    </row>
    <row r="636" spans="1:14" x14ac:dyDescent="0.2">
      <c r="A636" s="45"/>
      <c r="B636" s="35" t="s">
        <v>600</v>
      </c>
      <c r="C636" s="32">
        <v>1</v>
      </c>
      <c r="D636" s="7">
        <v>9</v>
      </c>
      <c r="E636" s="7">
        <v>2</v>
      </c>
      <c r="F636" s="7">
        <v>29</v>
      </c>
      <c r="G636" s="8">
        <f t="shared" si="123"/>
        <v>1.1154489682097045E-4</v>
      </c>
      <c r="H636" s="8">
        <f t="shared" si="124"/>
        <v>9.8825079609091908E-4</v>
      </c>
      <c r="I636" s="8">
        <f t="shared" si="125"/>
        <v>2.5641025641025641E-4</v>
      </c>
      <c r="J636" s="8">
        <f t="shared" si="126"/>
        <v>4.2200232828870782E-3</v>
      </c>
      <c r="K636" s="8">
        <f t="shared" si="129"/>
        <v>1</v>
      </c>
      <c r="L636" s="8">
        <f t="shared" si="130"/>
        <v>2.2222222222222223</v>
      </c>
      <c r="M636" s="8">
        <f t="shared" si="127"/>
        <v>1.1154489682097045E-4</v>
      </c>
      <c r="N636" s="16">
        <f t="shared" si="128"/>
        <v>2.1961128802020424E-3</v>
      </c>
    </row>
    <row r="637" spans="1:14" x14ac:dyDescent="0.2">
      <c r="A637" s="45"/>
      <c r="B637" s="35" t="s">
        <v>601</v>
      </c>
      <c r="C637" s="32">
        <v>1</v>
      </c>
      <c r="D637" s="7">
        <v>1</v>
      </c>
      <c r="E637" s="7">
        <v>0</v>
      </c>
      <c r="F637" s="7">
        <v>1</v>
      </c>
      <c r="G637" s="8">
        <f t="shared" si="123"/>
        <v>1.1154489682097045E-4</v>
      </c>
      <c r="H637" s="8">
        <f t="shared" si="124"/>
        <v>1.0980564401010212E-4</v>
      </c>
      <c r="I637" s="8" t="str">
        <f t="shared" si="125"/>
        <v/>
      </c>
      <c r="J637" s="8">
        <f t="shared" si="126"/>
        <v>1.4551804423748544E-4</v>
      </c>
      <c r="K637" s="8">
        <f t="shared" si="129"/>
        <v>-1</v>
      </c>
      <c r="L637" s="8">
        <f t="shared" si="130"/>
        <v>0</v>
      </c>
      <c r="M637" s="8">
        <f t="shared" si="127"/>
        <v>-1.1154489682097045E-4</v>
      </c>
      <c r="N637" s="16">
        <f t="shared" si="128"/>
        <v>0</v>
      </c>
    </row>
    <row r="638" spans="1:14" ht="25.5" x14ac:dyDescent="0.2">
      <c r="A638" s="45"/>
      <c r="B638" s="35" t="s">
        <v>602</v>
      </c>
      <c r="C638" s="32">
        <v>2</v>
      </c>
      <c r="D638" s="7">
        <v>0</v>
      </c>
      <c r="E638" s="7">
        <v>1</v>
      </c>
      <c r="F638" s="7">
        <v>1</v>
      </c>
      <c r="G638" s="8">
        <f t="shared" si="123"/>
        <v>2.2308979364194089E-4</v>
      </c>
      <c r="H638" s="8" t="str">
        <f t="shared" si="124"/>
        <v/>
      </c>
      <c r="I638" s="8">
        <f t="shared" si="125"/>
        <v>1.2820512820512821E-4</v>
      </c>
      <c r="J638" s="8">
        <f t="shared" si="126"/>
        <v>1.4551804423748544E-4</v>
      </c>
      <c r="K638" s="8">
        <f t="shared" si="129"/>
        <v>-0.5</v>
      </c>
      <c r="L638" s="8">
        <f t="shared" si="130"/>
        <v>1</v>
      </c>
      <c r="M638" s="8">
        <f t="shared" si="127"/>
        <v>-1.1154489682097045E-4</v>
      </c>
      <c r="N638" s="16" t="str">
        <f t="shared" si="128"/>
        <v/>
      </c>
    </row>
    <row r="639" spans="1:14" ht="25.5" x14ac:dyDescent="0.2">
      <c r="A639" s="45"/>
      <c r="B639" s="35" t="s">
        <v>603</v>
      </c>
      <c r="C639" s="32">
        <v>16</v>
      </c>
      <c r="D639" s="7">
        <v>5</v>
      </c>
      <c r="E639" s="7">
        <v>272</v>
      </c>
      <c r="F639" s="7">
        <v>33</v>
      </c>
      <c r="G639" s="8">
        <f t="shared" si="123"/>
        <v>1.7847183491355272E-3</v>
      </c>
      <c r="H639" s="8">
        <f t="shared" si="124"/>
        <v>5.490282200505106E-4</v>
      </c>
      <c r="I639" s="8">
        <f t="shared" si="125"/>
        <v>3.487179487179487E-2</v>
      </c>
      <c r="J639" s="8">
        <f t="shared" si="126"/>
        <v>4.8020954598370202E-3</v>
      </c>
      <c r="K639" s="8">
        <f t="shared" si="129"/>
        <v>16</v>
      </c>
      <c r="L639" s="8">
        <f t="shared" si="130"/>
        <v>5.6</v>
      </c>
      <c r="M639" s="8">
        <f t="shared" si="127"/>
        <v>2.8555493586168434E-2</v>
      </c>
      <c r="N639" s="16">
        <f t="shared" si="128"/>
        <v>3.0745580322828594E-3</v>
      </c>
    </row>
    <row r="640" spans="1:14" ht="26.25" thickBot="1" x14ac:dyDescent="0.25">
      <c r="A640" s="45"/>
      <c r="B640" s="36" t="s">
        <v>604</v>
      </c>
      <c r="C640" s="33">
        <v>13</v>
      </c>
      <c r="D640" s="17">
        <v>16</v>
      </c>
      <c r="E640" s="17">
        <v>29</v>
      </c>
      <c r="F640" s="17">
        <v>30</v>
      </c>
      <c r="G640" s="18">
        <f t="shared" si="123"/>
        <v>1.4500836586726158E-3</v>
      </c>
      <c r="H640" s="18">
        <f t="shared" si="124"/>
        <v>1.7568903041616339E-3</v>
      </c>
      <c r="I640" s="18">
        <f t="shared" si="125"/>
        <v>3.7179487179487178E-3</v>
      </c>
      <c r="J640" s="18">
        <f t="shared" si="126"/>
        <v>4.3655413271245632E-3</v>
      </c>
      <c r="K640" s="18">
        <f t="shared" si="129"/>
        <v>1.2307692307692308</v>
      </c>
      <c r="L640" s="18">
        <f t="shared" si="130"/>
        <v>0.875</v>
      </c>
      <c r="M640" s="18">
        <f t="shared" si="127"/>
        <v>1.7847183491355272E-3</v>
      </c>
      <c r="N640" s="19">
        <f t="shared" si="128"/>
        <v>1.5372790161414297E-3</v>
      </c>
    </row>
    <row r="641" spans="1:2" x14ac:dyDescent="0.2">
      <c r="A641" s="44"/>
      <c r="B641" t="s">
        <v>15</v>
      </c>
    </row>
  </sheetData>
  <mergeCells count="57">
    <mergeCell ref="B6:B8"/>
    <mergeCell ref="C6:F6"/>
    <mergeCell ref="G6:J6"/>
    <mergeCell ref="E1:N2"/>
    <mergeCell ref="E3:N3"/>
    <mergeCell ref="E4:N5"/>
    <mergeCell ref="K6:L7"/>
    <mergeCell ref="M6:N7"/>
    <mergeCell ref="C7:D7"/>
    <mergeCell ref="E7:F7"/>
    <mergeCell ref="G7:H7"/>
    <mergeCell ref="I7:J7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</mergeCells>
  <conditionalFormatting sqref="A1:A1048576">
    <cfRule type="cellIs" dxfId="13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N641"/>
  <sheetViews>
    <sheetView showGridLines="0" tabSelected="1" zoomScale="89" zoomScaleNormal="89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285156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10" t="s">
        <v>0</v>
      </c>
      <c r="F1" s="9"/>
      <c r="G1" s="9"/>
      <c r="H1" s="9"/>
      <c r="I1" s="9"/>
      <c r="J1" s="9"/>
      <c r="K1" s="9"/>
      <c r="L1" s="9"/>
      <c r="M1" s="9"/>
      <c r="N1" s="9"/>
    </row>
    <row r="2" spans="1:14" ht="30" customHeight="1" thickBot="1" x14ac:dyDescent="0.3">
      <c r="B2" s="2"/>
      <c r="C2" s="3"/>
      <c r="D2" s="2"/>
      <c r="E2" s="11"/>
      <c r="F2" s="11"/>
      <c r="G2" s="11"/>
      <c r="H2" s="11"/>
      <c r="I2" s="11"/>
      <c r="J2" s="11"/>
      <c r="K2" s="11"/>
      <c r="L2" s="11"/>
      <c r="M2" s="11"/>
      <c r="N2" s="11"/>
    </row>
    <row r="3" spans="1:14" ht="20.100000000000001" customHeight="1" thickBot="1" x14ac:dyDescent="0.3">
      <c r="B3" s="2"/>
      <c r="C3" s="3"/>
      <c r="D3" s="2"/>
      <c r="E3" s="12" t="s">
        <v>1</v>
      </c>
      <c r="F3" s="11"/>
      <c r="G3" s="11"/>
      <c r="H3" s="11"/>
      <c r="I3" s="11"/>
      <c r="J3" s="11"/>
      <c r="K3" s="11"/>
      <c r="L3" s="11"/>
      <c r="M3" s="11"/>
      <c r="N3" s="11"/>
    </row>
    <row r="4" spans="1:14" ht="20.100000000000001" customHeight="1" thickBot="1" x14ac:dyDescent="0.3">
      <c r="B4" s="2"/>
      <c r="D4" s="2"/>
      <c r="E4" s="41" t="s">
        <v>633</v>
      </c>
      <c r="F4" s="42"/>
      <c r="G4" s="42"/>
      <c r="H4" s="42"/>
      <c r="I4" s="42"/>
      <c r="J4" s="42"/>
      <c r="K4" s="42"/>
      <c r="L4" s="42"/>
      <c r="M4" s="42"/>
      <c r="N4" s="42"/>
    </row>
    <row r="5" spans="1:14" ht="20.65" customHeight="1" thickBot="1" x14ac:dyDescent="0.25">
      <c r="B5" s="5"/>
      <c r="E5" s="43"/>
      <c r="F5" s="43"/>
      <c r="G5" s="43"/>
      <c r="H5" s="43"/>
      <c r="I5" s="43"/>
      <c r="J5" s="43"/>
      <c r="K5" s="43"/>
      <c r="L5" s="43"/>
      <c r="M5" s="43"/>
      <c r="N5" s="43"/>
    </row>
    <row r="6" spans="1:14" ht="29.25" customHeight="1" thickBot="1" x14ac:dyDescent="0.25">
      <c r="B6" s="20" t="s">
        <v>3</v>
      </c>
      <c r="C6" s="13" t="s">
        <v>4</v>
      </c>
      <c r="D6" s="23"/>
      <c r="E6" s="23"/>
      <c r="F6" s="24"/>
      <c r="G6" s="13" t="s">
        <v>5</v>
      </c>
      <c r="H6" s="23"/>
      <c r="I6" s="23"/>
      <c r="J6" s="23"/>
      <c r="K6" s="13" t="s">
        <v>6</v>
      </c>
      <c r="L6" s="14"/>
      <c r="M6" s="13" t="s">
        <v>7</v>
      </c>
      <c r="N6" s="14"/>
    </row>
    <row r="7" spans="1:14" ht="20.100000000000001" customHeight="1" thickBot="1" x14ac:dyDescent="0.25">
      <c r="B7" s="21"/>
      <c r="C7" s="26">
        <v>2021</v>
      </c>
      <c r="D7" s="24"/>
      <c r="E7" s="27">
        <v>2022</v>
      </c>
      <c r="F7" s="24"/>
      <c r="G7" s="26">
        <v>2021</v>
      </c>
      <c r="H7" s="24"/>
      <c r="I7" s="27">
        <v>2022</v>
      </c>
      <c r="J7" s="24"/>
      <c r="K7" s="25"/>
      <c r="L7" s="15"/>
      <c r="M7" s="25"/>
      <c r="N7" s="15"/>
    </row>
    <row r="8" spans="1:14" ht="20.100000000000001" customHeight="1" thickBot="1" x14ac:dyDescent="0.25">
      <c r="A8" s="44"/>
      <c r="B8" s="22"/>
      <c r="C8" s="28" t="s">
        <v>8</v>
      </c>
      <c r="D8" s="28" t="s">
        <v>9</v>
      </c>
      <c r="E8" s="28" t="s">
        <v>8</v>
      </c>
      <c r="F8" s="28" t="s">
        <v>9</v>
      </c>
      <c r="G8" s="28" t="s">
        <v>8</v>
      </c>
      <c r="H8" s="28" t="s">
        <v>9</v>
      </c>
      <c r="I8" s="28" t="s">
        <v>8</v>
      </c>
      <c r="J8" s="28" t="s">
        <v>9</v>
      </c>
      <c r="K8" s="28" t="s">
        <v>8</v>
      </c>
      <c r="L8" s="28" t="s">
        <v>9</v>
      </c>
      <c r="M8" s="28" t="s">
        <v>8</v>
      </c>
      <c r="N8" s="28" t="s">
        <v>9</v>
      </c>
    </row>
    <row r="9" spans="1:14" ht="15.75" customHeight="1" thickBot="1" x14ac:dyDescent="0.25">
      <c r="A9" s="44"/>
      <c r="B9" s="29" t="s">
        <v>634</v>
      </c>
      <c r="C9" s="30">
        <f>+C22+C81+C188+C371+C612</f>
        <v>63777</v>
      </c>
      <c r="D9" s="30">
        <f>+D22+D81+D188+D371+D612</f>
        <v>59352</v>
      </c>
      <c r="E9" s="30">
        <f>+E22+E81+E188+E371+E612</f>
        <v>69982</v>
      </c>
      <c r="F9" s="30">
        <f>+F22+F81+F188+F371+F612</f>
        <v>61577</v>
      </c>
      <c r="G9" s="31">
        <f>SUM(G10:G14)</f>
        <v>1</v>
      </c>
      <c r="H9" s="31">
        <f>SUM(H10:H14)</f>
        <v>1</v>
      </c>
      <c r="I9" s="31">
        <f>SUM(I10:I14)</f>
        <v>1</v>
      </c>
      <c r="J9" s="31">
        <f>SUM(J10:J14)</f>
        <v>1</v>
      </c>
      <c r="K9" s="31">
        <f t="shared" ref="K9:L14" si="0">+IF(AND(C9=0,E9=0),"",IF(C9=0,1,IF(E9=0,-1,(E9-C9)/C9)))</f>
        <v>9.7292127255907301E-2</v>
      </c>
      <c r="L9" s="31">
        <f t="shared" si="0"/>
        <v>3.7488205957676234E-2</v>
      </c>
      <c r="M9" s="31">
        <f t="shared" ref="M9:N14" si="1">+IF(OR(AND(G9=""),(K9="")),"",G9*K9)</f>
        <v>9.7292127255907301E-2</v>
      </c>
      <c r="N9" s="31">
        <f t="shared" si="1"/>
        <v>3.7488205957676234E-2</v>
      </c>
    </row>
    <row r="10" spans="1:14" x14ac:dyDescent="0.2">
      <c r="A10" s="45"/>
      <c r="B10" s="34" t="s">
        <v>10</v>
      </c>
      <c r="C10" s="32">
        <f>+C22</f>
        <v>751</v>
      </c>
      <c r="D10" s="7">
        <f>+D22</f>
        <v>837</v>
      </c>
      <c r="E10" s="7">
        <f>+E22</f>
        <v>493</v>
      </c>
      <c r="F10" s="7">
        <f>+F22</f>
        <v>765</v>
      </c>
      <c r="G10" s="8">
        <f t="shared" ref="G10:J14" si="2">+C10/C$9</f>
        <v>1.1775404926540917E-2</v>
      </c>
      <c r="H10" s="8">
        <f t="shared" si="2"/>
        <v>1.41023048928427E-2</v>
      </c>
      <c r="I10" s="8">
        <f t="shared" si="2"/>
        <v>7.0446686290760478E-3</v>
      </c>
      <c r="J10" s="8">
        <f t="shared" si="2"/>
        <v>1.2423469802036475E-2</v>
      </c>
      <c r="K10" s="8">
        <f t="shared" si="0"/>
        <v>-0.34354194407456723</v>
      </c>
      <c r="L10" s="8">
        <f t="shared" si="0"/>
        <v>-8.6021505376344093E-2</v>
      </c>
      <c r="M10" s="8">
        <f t="shared" si="1"/>
        <v>-4.0453455007291028E-3</v>
      </c>
      <c r="N10" s="16">
        <f t="shared" si="1"/>
        <v>-1.2131014961585119E-3</v>
      </c>
    </row>
    <row r="11" spans="1:14" x14ac:dyDescent="0.2">
      <c r="A11" s="45"/>
      <c r="B11" s="35" t="s">
        <v>11</v>
      </c>
      <c r="C11" s="32">
        <f>+C81</f>
        <v>6189</v>
      </c>
      <c r="D11" s="7">
        <f>+D81</f>
        <v>5253</v>
      </c>
      <c r="E11" s="7">
        <f>+E81</f>
        <v>5961</v>
      </c>
      <c r="F11" s="7">
        <f>+F81</f>
        <v>5313</v>
      </c>
      <c r="G11" s="8">
        <f t="shared" si="2"/>
        <v>9.7041253116327206E-2</v>
      </c>
      <c r="H11" s="8">
        <f t="shared" si="2"/>
        <v>8.8505863323898093E-2</v>
      </c>
      <c r="I11" s="8">
        <f t="shared" si="2"/>
        <v>8.5179046040410392E-2</v>
      </c>
      <c r="J11" s="8">
        <f t="shared" si="2"/>
        <v>8.6282215762378808E-2</v>
      </c>
      <c r="K11" s="8">
        <f t="shared" si="0"/>
        <v>-3.6839554047503636E-2</v>
      </c>
      <c r="L11" s="8">
        <f t="shared" si="0"/>
        <v>1.1422044545973729E-2</v>
      </c>
      <c r="M11" s="8">
        <f t="shared" si="1"/>
        <v>-3.574956489016417E-3</v>
      </c>
      <c r="N11" s="16">
        <f t="shared" si="1"/>
        <v>1.0109179134654264E-3</v>
      </c>
    </row>
    <row r="12" spans="1:14" ht="25.5" x14ac:dyDescent="0.2">
      <c r="A12" s="45"/>
      <c r="B12" s="35" t="s">
        <v>12</v>
      </c>
      <c r="C12" s="32">
        <f>+C188</f>
        <v>10326</v>
      </c>
      <c r="D12" s="7">
        <f>+D188</f>
        <v>7632</v>
      </c>
      <c r="E12" s="7">
        <f>+E188</f>
        <v>18820</v>
      </c>
      <c r="F12" s="7">
        <f>+F188</f>
        <v>13360</v>
      </c>
      <c r="G12" s="8">
        <f t="shared" si="2"/>
        <v>0.16190789783150666</v>
      </c>
      <c r="H12" s="8">
        <f t="shared" si="2"/>
        <v>0.12858875859280228</v>
      </c>
      <c r="I12" s="8">
        <f t="shared" si="2"/>
        <v>0.26892629533308565</v>
      </c>
      <c r="J12" s="8">
        <f t="shared" si="2"/>
        <v>0.21696412621595726</v>
      </c>
      <c r="K12" s="8">
        <f t="shared" si="0"/>
        <v>0.8225837691264769</v>
      </c>
      <c r="L12" s="8">
        <f t="shared" si="0"/>
        <v>0.75052410901467503</v>
      </c>
      <c r="M12" s="8">
        <f t="shared" si="1"/>
        <v>0.13318280884958528</v>
      </c>
      <c r="N12" s="16">
        <f t="shared" si="1"/>
        <v>9.6508963472166073E-2</v>
      </c>
    </row>
    <row r="13" spans="1:14" x14ac:dyDescent="0.2">
      <c r="A13" s="45"/>
      <c r="B13" s="35" t="s">
        <v>13</v>
      </c>
      <c r="C13" s="32">
        <f>+C371</f>
        <v>37763</v>
      </c>
      <c r="D13" s="7">
        <f>+D371</f>
        <v>33413</v>
      </c>
      <c r="E13" s="7">
        <f>+E371</f>
        <v>35355</v>
      </c>
      <c r="F13" s="7">
        <f>+F371</f>
        <v>31863</v>
      </c>
      <c r="G13" s="8">
        <f t="shared" si="2"/>
        <v>0.59211000831020588</v>
      </c>
      <c r="H13" s="8">
        <f t="shared" si="2"/>
        <v>0.56296333737700499</v>
      </c>
      <c r="I13" s="8">
        <f t="shared" si="2"/>
        <v>0.50520133748678231</v>
      </c>
      <c r="J13" s="8">
        <f t="shared" si="2"/>
        <v>0.51744969712717415</v>
      </c>
      <c r="K13" s="8">
        <f t="shared" si="0"/>
        <v>-6.3766120276461086E-2</v>
      </c>
      <c r="L13" s="8">
        <f t="shared" si="0"/>
        <v>-4.6389129979349353E-2</v>
      </c>
      <c r="M13" s="8">
        <f t="shared" si="1"/>
        <v>-3.7756558006804962E-2</v>
      </c>
      <c r="N13" s="16">
        <f t="shared" si="1"/>
        <v>-2.6115379431190185E-2</v>
      </c>
    </row>
    <row r="14" spans="1:14" ht="15.75" thickBot="1" x14ac:dyDescent="0.25">
      <c r="A14" s="45"/>
      <c r="B14" s="36" t="s">
        <v>14</v>
      </c>
      <c r="C14" s="33">
        <f>+C612</f>
        <v>8748</v>
      </c>
      <c r="D14" s="17">
        <f>+D612</f>
        <v>12217</v>
      </c>
      <c r="E14" s="17">
        <f>+E612</f>
        <v>9353</v>
      </c>
      <c r="F14" s="17">
        <f>+F612</f>
        <v>10276</v>
      </c>
      <c r="G14" s="18">
        <f t="shared" si="2"/>
        <v>0.13716543581541935</v>
      </c>
      <c r="H14" s="18">
        <f t="shared" si="2"/>
        <v>0.20583973581345194</v>
      </c>
      <c r="I14" s="18">
        <f t="shared" si="2"/>
        <v>0.13364865251064559</v>
      </c>
      <c r="J14" s="18">
        <f t="shared" si="2"/>
        <v>0.16688049109245334</v>
      </c>
      <c r="K14" s="18">
        <f t="shared" si="0"/>
        <v>6.9158664837677186E-2</v>
      </c>
      <c r="L14" s="18">
        <f t="shared" si="0"/>
        <v>-0.15887697470737497</v>
      </c>
      <c r="M14" s="18">
        <f t="shared" si="1"/>
        <v>9.4861784028725093E-3</v>
      </c>
      <c r="N14" s="19">
        <f t="shared" si="1"/>
        <v>-3.2703194500606547E-2</v>
      </c>
    </row>
    <row r="15" spans="1:14" x14ac:dyDescent="0.2">
      <c r="A15" s="44"/>
      <c r="B15" t="s">
        <v>15</v>
      </c>
    </row>
    <row r="16" spans="1:14" x14ac:dyDescent="0.2">
      <c r="A16" s="44"/>
    </row>
    <row r="17" spans="1:14" x14ac:dyDescent="0.2">
      <c r="A17" s="44"/>
    </row>
    <row r="18" spans="1:14" ht="15.75" thickBot="1" x14ac:dyDescent="0.25">
      <c r="A18" s="44"/>
    </row>
    <row r="19" spans="1:14" ht="29.25" customHeight="1" thickBot="1" x14ac:dyDescent="0.25">
      <c r="A19" s="45"/>
      <c r="B19" s="20" t="s">
        <v>3</v>
      </c>
      <c r="C19" s="13" t="s">
        <v>16</v>
      </c>
      <c r="D19" s="23"/>
      <c r="E19" s="23"/>
      <c r="F19" s="24"/>
      <c r="G19" s="13" t="s">
        <v>5</v>
      </c>
      <c r="H19" s="23"/>
      <c r="I19" s="23"/>
      <c r="J19" s="23"/>
      <c r="K19" s="13" t="s">
        <v>17</v>
      </c>
      <c r="L19" s="14"/>
      <c r="M19" s="13" t="s">
        <v>7</v>
      </c>
      <c r="N19" s="14"/>
    </row>
    <row r="20" spans="1:14" ht="15.75" thickBot="1" x14ac:dyDescent="0.25">
      <c r="A20" s="44"/>
      <c r="B20" s="21"/>
      <c r="C20" s="26">
        <v>2021</v>
      </c>
      <c r="D20" s="24"/>
      <c r="E20" s="27">
        <v>2022</v>
      </c>
      <c r="F20" s="24"/>
      <c r="G20" s="26">
        <v>2021</v>
      </c>
      <c r="H20" s="24"/>
      <c r="I20" s="27">
        <v>2022</v>
      </c>
      <c r="J20" s="24"/>
      <c r="K20" s="25"/>
      <c r="L20" s="15"/>
      <c r="M20" s="25"/>
      <c r="N20" s="15"/>
    </row>
    <row r="21" spans="1:14" ht="15.75" thickBot="1" x14ac:dyDescent="0.25">
      <c r="A21" s="45"/>
      <c r="B21" s="22"/>
      <c r="C21" s="28" t="s">
        <v>8</v>
      </c>
      <c r="D21" s="28" t="s">
        <v>9</v>
      </c>
      <c r="E21" s="28" t="s">
        <v>8</v>
      </c>
      <c r="F21" s="28" t="s">
        <v>9</v>
      </c>
      <c r="G21" s="28" t="s">
        <v>8</v>
      </c>
      <c r="H21" s="28" t="s">
        <v>9</v>
      </c>
      <c r="I21" s="28" t="s">
        <v>8</v>
      </c>
      <c r="J21" s="28" t="s">
        <v>9</v>
      </c>
      <c r="K21" s="28" t="s">
        <v>8</v>
      </c>
      <c r="L21" s="28" t="s">
        <v>9</v>
      </c>
      <c r="M21" s="28" t="s">
        <v>8</v>
      </c>
      <c r="N21" s="28" t="s">
        <v>9</v>
      </c>
    </row>
    <row r="22" spans="1:14" ht="15.75" thickBot="1" x14ac:dyDescent="0.25">
      <c r="A22" s="45"/>
      <c r="B22" s="29" t="s">
        <v>10</v>
      </c>
      <c r="C22" s="30">
        <f>SUM(C23:C73)</f>
        <v>751</v>
      </c>
      <c r="D22" s="30">
        <f>SUM(D23:D73)</f>
        <v>837</v>
      </c>
      <c r="E22" s="30">
        <f>SUM(E23:E73)</f>
        <v>493</v>
      </c>
      <c r="F22" s="30">
        <f>SUM(F23:F73)</f>
        <v>765</v>
      </c>
      <c r="G22" s="31">
        <f t="shared" ref="G22:G53" si="3">+IF(C22=0,"",C22/C$22)</f>
        <v>1</v>
      </c>
      <c r="H22" s="31">
        <f t="shared" ref="H22:H53" si="4">+IF(D22=0,"",D22/D$22)</f>
        <v>1</v>
      </c>
      <c r="I22" s="31">
        <f t="shared" ref="I22:I53" si="5">+IF(E22=0,"",E22/E$22)</f>
        <v>1</v>
      </c>
      <c r="J22" s="31">
        <f t="shared" ref="J22:J53" si="6">+IF(F22=0,"",F22/F$22)</f>
        <v>1</v>
      </c>
      <c r="K22" s="31">
        <f>+IF(AND(C22=0,E22=0),"",IF(C22=0,1,IF(E22=0,-1,(E22-C22)/C22)))</f>
        <v>-0.34354194407456723</v>
      </c>
      <c r="L22" s="31">
        <f>+IF(AND(D22=0,F22=0),"",IF(D22=0,1,IF(F22=0,-1,(F22-D22)/D22)))</f>
        <v>-8.6021505376344093E-2</v>
      </c>
      <c r="M22" s="31">
        <f t="shared" ref="M22:M53" si="7">+IF(OR(AND(G22=""),(K22="")),"",G22*K22)</f>
        <v>-0.34354194407456723</v>
      </c>
      <c r="N22" s="31">
        <f t="shared" ref="N22:N53" si="8">+IF(OR(AND(H22=""),(L22="")),"",H22*L22)</f>
        <v>-8.6021505376344093E-2</v>
      </c>
    </row>
    <row r="23" spans="1:14" x14ac:dyDescent="0.2">
      <c r="A23" s="45"/>
      <c r="B23" s="34" t="s">
        <v>18</v>
      </c>
      <c r="C23" s="40">
        <v>1</v>
      </c>
      <c r="D23" s="37">
        <v>1</v>
      </c>
      <c r="E23" s="37">
        <v>0</v>
      </c>
      <c r="F23" s="37">
        <v>3</v>
      </c>
      <c r="G23" s="38">
        <f t="shared" si="3"/>
        <v>1.3315579227696406E-3</v>
      </c>
      <c r="H23" s="38">
        <f t="shared" si="4"/>
        <v>1.1947431302270011E-3</v>
      </c>
      <c r="I23" s="38" t="str">
        <f t="shared" si="5"/>
        <v/>
      </c>
      <c r="J23" s="38">
        <f t="shared" si="6"/>
        <v>3.9215686274509803E-3</v>
      </c>
      <c r="K23" s="38">
        <f t="shared" ref="K23:K54" si="9">+IF(AND(C23=0,E23=0)," ",IF(C23=0,1,IF(E23=0,-1,(E23-C23)/C23)))</f>
        <v>-1</v>
      </c>
      <c r="L23" s="38">
        <f t="shared" ref="L23:L54" si="10">+IF(AND(D23=0,F23=0)," ",IF(D23=0,1,IF(F23=0,-1,(F23-D23)/D23)))</f>
        <v>2</v>
      </c>
      <c r="M23" s="38">
        <f t="shared" si="7"/>
        <v>-1.3315579227696406E-3</v>
      </c>
      <c r="N23" s="39">
        <f t="shared" si="8"/>
        <v>2.3894862604540022E-3</v>
      </c>
    </row>
    <row r="24" spans="1:14" x14ac:dyDescent="0.2">
      <c r="A24" s="45"/>
      <c r="B24" s="35" t="s">
        <v>19</v>
      </c>
      <c r="C24" s="32">
        <v>124</v>
      </c>
      <c r="D24" s="7">
        <v>52</v>
      </c>
      <c r="E24" s="7">
        <v>13</v>
      </c>
      <c r="F24" s="7">
        <v>7</v>
      </c>
      <c r="G24" s="8">
        <f t="shared" si="3"/>
        <v>0.16511318242343542</v>
      </c>
      <c r="H24" s="8">
        <f t="shared" si="4"/>
        <v>6.2126642771804061E-2</v>
      </c>
      <c r="I24" s="8">
        <f t="shared" si="5"/>
        <v>2.6369168356997971E-2</v>
      </c>
      <c r="J24" s="8">
        <f t="shared" si="6"/>
        <v>9.1503267973856214E-3</v>
      </c>
      <c r="K24" s="8">
        <f t="shared" si="9"/>
        <v>-0.89516129032258063</v>
      </c>
      <c r="L24" s="8">
        <f t="shared" si="10"/>
        <v>-0.86538461538461542</v>
      </c>
      <c r="M24" s="8">
        <f t="shared" si="7"/>
        <v>-0.14780292942743009</v>
      </c>
      <c r="N24" s="16">
        <f t="shared" si="8"/>
        <v>-5.3763440860215055E-2</v>
      </c>
    </row>
    <row r="25" spans="1:14" ht="38.25" x14ac:dyDescent="0.2">
      <c r="A25" s="45"/>
      <c r="B25" s="35" t="s">
        <v>20</v>
      </c>
      <c r="C25" s="32">
        <v>2</v>
      </c>
      <c r="D25" s="7">
        <v>3</v>
      </c>
      <c r="E25" s="7">
        <v>1</v>
      </c>
      <c r="F25" s="7">
        <v>3</v>
      </c>
      <c r="G25" s="8">
        <f t="shared" si="3"/>
        <v>2.6631158455392811E-3</v>
      </c>
      <c r="H25" s="8">
        <f t="shared" si="4"/>
        <v>3.5842293906810036E-3</v>
      </c>
      <c r="I25" s="8">
        <f t="shared" si="5"/>
        <v>2.0283975659229209E-3</v>
      </c>
      <c r="J25" s="8">
        <f t="shared" si="6"/>
        <v>3.9215686274509803E-3</v>
      </c>
      <c r="K25" s="8">
        <f t="shared" si="9"/>
        <v>-0.5</v>
      </c>
      <c r="L25" s="8">
        <f t="shared" si="10"/>
        <v>0</v>
      </c>
      <c r="M25" s="8">
        <f t="shared" si="7"/>
        <v>-1.3315579227696406E-3</v>
      </c>
      <c r="N25" s="16">
        <f t="shared" si="8"/>
        <v>0</v>
      </c>
    </row>
    <row r="26" spans="1:14" ht="38.25" x14ac:dyDescent="0.2">
      <c r="A26" s="45"/>
      <c r="B26" s="35" t="s">
        <v>21</v>
      </c>
      <c r="C26" s="32">
        <v>4</v>
      </c>
      <c r="D26" s="7">
        <v>5</v>
      </c>
      <c r="E26" s="7">
        <v>10</v>
      </c>
      <c r="F26" s="7">
        <v>3</v>
      </c>
      <c r="G26" s="8">
        <f t="shared" si="3"/>
        <v>5.3262316910785623E-3</v>
      </c>
      <c r="H26" s="8">
        <f t="shared" si="4"/>
        <v>5.9737156511350063E-3</v>
      </c>
      <c r="I26" s="8">
        <f t="shared" si="5"/>
        <v>2.0283975659229209E-2</v>
      </c>
      <c r="J26" s="8">
        <f t="shared" si="6"/>
        <v>3.9215686274509803E-3</v>
      </c>
      <c r="K26" s="8">
        <f t="shared" si="9"/>
        <v>1.5</v>
      </c>
      <c r="L26" s="8">
        <f t="shared" si="10"/>
        <v>-0.4</v>
      </c>
      <c r="M26" s="8">
        <f t="shared" si="7"/>
        <v>7.989347536617843E-3</v>
      </c>
      <c r="N26" s="16">
        <f t="shared" si="8"/>
        <v>-2.3894862604540027E-3</v>
      </c>
    </row>
    <row r="27" spans="1:14" ht="25.5" x14ac:dyDescent="0.2">
      <c r="A27" s="45"/>
      <c r="B27" s="35" t="s">
        <v>22</v>
      </c>
      <c r="C27" s="32">
        <v>5</v>
      </c>
      <c r="D27" s="7">
        <v>4</v>
      </c>
      <c r="E27" s="7">
        <v>36</v>
      </c>
      <c r="F27" s="7">
        <v>133</v>
      </c>
      <c r="G27" s="8">
        <f t="shared" si="3"/>
        <v>6.6577896138482022E-3</v>
      </c>
      <c r="H27" s="8">
        <f t="shared" si="4"/>
        <v>4.7789725209080045E-3</v>
      </c>
      <c r="I27" s="8">
        <f t="shared" si="5"/>
        <v>7.3022312373225151E-2</v>
      </c>
      <c r="J27" s="8">
        <f t="shared" si="6"/>
        <v>0.17385620915032679</v>
      </c>
      <c r="K27" s="8">
        <f t="shared" si="9"/>
        <v>6.2</v>
      </c>
      <c r="L27" s="8">
        <f t="shared" si="10"/>
        <v>32.25</v>
      </c>
      <c r="M27" s="8">
        <f t="shared" si="7"/>
        <v>4.1278295605858856E-2</v>
      </c>
      <c r="N27" s="16">
        <f t="shared" si="8"/>
        <v>0.15412186379928314</v>
      </c>
    </row>
    <row r="28" spans="1:14" ht="25.5" x14ac:dyDescent="0.2">
      <c r="A28" s="45"/>
      <c r="B28" s="35" t="s">
        <v>23</v>
      </c>
      <c r="C28" s="32">
        <v>0</v>
      </c>
      <c r="D28" s="7">
        <v>9</v>
      </c>
      <c r="E28" s="7">
        <v>9</v>
      </c>
      <c r="F28" s="7">
        <v>35</v>
      </c>
      <c r="G28" s="8" t="str">
        <f t="shared" si="3"/>
        <v/>
      </c>
      <c r="H28" s="8">
        <f t="shared" si="4"/>
        <v>1.0752688172043012E-2</v>
      </c>
      <c r="I28" s="8">
        <f t="shared" si="5"/>
        <v>1.8255578093306288E-2</v>
      </c>
      <c r="J28" s="8">
        <f t="shared" si="6"/>
        <v>4.5751633986928102E-2</v>
      </c>
      <c r="K28" s="8">
        <f t="shared" si="9"/>
        <v>1</v>
      </c>
      <c r="L28" s="8">
        <f t="shared" si="10"/>
        <v>2.8888888888888888</v>
      </c>
      <c r="M28" s="8" t="str">
        <f t="shared" si="7"/>
        <v/>
      </c>
      <c r="N28" s="16">
        <f t="shared" si="8"/>
        <v>3.1063321385902034E-2</v>
      </c>
    </row>
    <row r="29" spans="1:14" ht="25.5" x14ac:dyDescent="0.2">
      <c r="A29" s="45"/>
      <c r="B29" s="35" t="s">
        <v>24</v>
      </c>
      <c r="C29" s="32">
        <v>1</v>
      </c>
      <c r="D29" s="7">
        <v>3</v>
      </c>
      <c r="E29" s="7">
        <v>1</v>
      </c>
      <c r="F29" s="7">
        <v>3</v>
      </c>
      <c r="G29" s="8">
        <f t="shared" si="3"/>
        <v>1.3315579227696406E-3</v>
      </c>
      <c r="H29" s="8">
        <f t="shared" si="4"/>
        <v>3.5842293906810036E-3</v>
      </c>
      <c r="I29" s="8">
        <f t="shared" si="5"/>
        <v>2.0283975659229209E-3</v>
      </c>
      <c r="J29" s="8">
        <f t="shared" si="6"/>
        <v>3.9215686274509803E-3</v>
      </c>
      <c r="K29" s="8">
        <f t="shared" si="9"/>
        <v>0</v>
      </c>
      <c r="L29" s="8">
        <f t="shared" si="10"/>
        <v>0</v>
      </c>
      <c r="M29" s="8">
        <f t="shared" si="7"/>
        <v>0</v>
      </c>
      <c r="N29" s="16">
        <f t="shared" si="8"/>
        <v>0</v>
      </c>
    </row>
    <row r="30" spans="1:14" x14ac:dyDescent="0.2">
      <c r="A30" s="45"/>
      <c r="B30" s="35" t="s">
        <v>25</v>
      </c>
      <c r="C30" s="32">
        <v>11</v>
      </c>
      <c r="D30" s="7">
        <v>4</v>
      </c>
      <c r="E30" s="7">
        <v>1</v>
      </c>
      <c r="F30" s="7">
        <v>4</v>
      </c>
      <c r="G30" s="8">
        <f t="shared" si="3"/>
        <v>1.4647137150466045E-2</v>
      </c>
      <c r="H30" s="8">
        <f t="shared" si="4"/>
        <v>4.7789725209080045E-3</v>
      </c>
      <c r="I30" s="8">
        <f t="shared" si="5"/>
        <v>2.0283975659229209E-3</v>
      </c>
      <c r="J30" s="8">
        <f t="shared" si="6"/>
        <v>5.2287581699346402E-3</v>
      </c>
      <c r="K30" s="8">
        <f t="shared" si="9"/>
        <v>-0.90909090909090906</v>
      </c>
      <c r="L30" s="8">
        <f t="shared" si="10"/>
        <v>0</v>
      </c>
      <c r="M30" s="8">
        <f t="shared" si="7"/>
        <v>-1.3315579227696404E-2</v>
      </c>
      <c r="N30" s="16">
        <f t="shared" si="8"/>
        <v>0</v>
      </c>
    </row>
    <row r="31" spans="1:14" x14ac:dyDescent="0.2">
      <c r="A31" s="45"/>
      <c r="B31" s="35" t="s">
        <v>26</v>
      </c>
      <c r="C31" s="32">
        <v>9</v>
      </c>
      <c r="D31" s="7">
        <v>4</v>
      </c>
      <c r="E31" s="7">
        <v>2</v>
      </c>
      <c r="F31" s="7">
        <v>2</v>
      </c>
      <c r="G31" s="8">
        <f t="shared" si="3"/>
        <v>1.1984021304926764E-2</v>
      </c>
      <c r="H31" s="8">
        <f t="shared" si="4"/>
        <v>4.7789725209080045E-3</v>
      </c>
      <c r="I31" s="8">
        <f t="shared" si="5"/>
        <v>4.0567951318458417E-3</v>
      </c>
      <c r="J31" s="8">
        <f t="shared" si="6"/>
        <v>2.6143790849673201E-3</v>
      </c>
      <c r="K31" s="8">
        <f t="shared" si="9"/>
        <v>-0.77777777777777779</v>
      </c>
      <c r="L31" s="8">
        <f t="shared" si="10"/>
        <v>-0.5</v>
      </c>
      <c r="M31" s="8">
        <f t="shared" si="7"/>
        <v>-9.3209054593874838E-3</v>
      </c>
      <c r="N31" s="16">
        <f t="shared" si="8"/>
        <v>-2.3894862604540022E-3</v>
      </c>
    </row>
    <row r="32" spans="1:14" x14ac:dyDescent="0.2">
      <c r="A32" s="45"/>
      <c r="B32" s="35" t="s">
        <v>27</v>
      </c>
      <c r="C32" s="32">
        <v>5</v>
      </c>
      <c r="D32" s="7">
        <v>5</v>
      </c>
      <c r="E32" s="7">
        <v>3</v>
      </c>
      <c r="F32" s="7">
        <v>1</v>
      </c>
      <c r="G32" s="8">
        <f t="shared" si="3"/>
        <v>6.6577896138482022E-3</v>
      </c>
      <c r="H32" s="8">
        <f t="shared" si="4"/>
        <v>5.9737156511350063E-3</v>
      </c>
      <c r="I32" s="8">
        <f t="shared" si="5"/>
        <v>6.0851926977687626E-3</v>
      </c>
      <c r="J32" s="8">
        <f t="shared" si="6"/>
        <v>1.30718954248366E-3</v>
      </c>
      <c r="K32" s="8">
        <f t="shared" si="9"/>
        <v>-0.4</v>
      </c>
      <c r="L32" s="8">
        <f t="shared" si="10"/>
        <v>-0.8</v>
      </c>
      <c r="M32" s="8">
        <f t="shared" si="7"/>
        <v>-2.6631158455392811E-3</v>
      </c>
      <c r="N32" s="16">
        <f t="shared" si="8"/>
        <v>-4.7789725209080054E-3</v>
      </c>
    </row>
    <row r="33" spans="1:14" x14ac:dyDescent="0.2">
      <c r="A33" s="45"/>
      <c r="B33" s="35" t="s">
        <v>28</v>
      </c>
      <c r="C33" s="32">
        <v>32</v>
      </c>
      <c r="D33" s="7">
        <v>87</v>
      </c>
      <c r="E33" s="7">
        <v>32</v>
      </c>
      <c r="F33" s="7">
        <v>42</v>
      </c>
      <c r="G33" s="8">
        <f t="shared" si="3"/>
        <v>4.2609853528628498E-2</v>
      </c>
      <c r="H33" s="8">
        <f t="shared" si="4"/>
        <v>0.1039426523297491</v>
      </c>
      <c r="I33" s="8">
        <f t="shared" si="5"/>
        <v>6.4908722109533468E-2</v>
      </c>
      <c r="J33" s="8">
        <f t="shared" si="6"/>
        <v>5.4901960784313725E-2</v>
      </c>
      <c r="K33" s="8">
        <f t="shared" si="9"/>
        <v>0</v>
      </c>
      <c r="L33" s="8">
        <f t="shared" si="10"/>
        <v>-0.51724137931034486</v>
      </c>
      <c r="M33" s="8">
        <f t="shared" si="7"/>
        <v>0</v>
      </c>
      <c r="N33" s="16">
        <f t="shared" si="8"/>
        <v>-5.3763440860215055E-2</v>
      </c>
    </row>
    <row r="34" spans="1:14" ht="25.5" x14ac:dyDescent="0.2">
      <c r="A34" s="45"/>
      <c r="B34" s="35" t="s">
        <v>29</v>
      </c>
      <c r="C34" s="32">
        <v>4</v>
      </c>
      <c r="D34" s="7">
        <v>3</v>
      </c>
      <c r="E34" s="7">
        <v>0</v>
      </c>
      <c r="F34" s="7">
        <v>3</v>
      </c>
      <c r="G34" s="8">
        <f t="shared" si="3"/>
        <v>5.3262316910785623E-3</v>
      </c>
      <c r="H34" s="8">
        <f t="shared" si="4"/>
        <v>3.5842293906810036E-3</v>
      </c>
      <c r="I34" s="8" t="str">
        <f t="shared" si="5"/>
        <v/>
      </c>
      <c r="J34" s="8">
        <f t="shared" si="6"/>
        <v>3.9215686274509803E-3</v>
      </c>
      <c r="K34" s="8">
        <f t="shared" si="9"/>
        <v>-1</v>
      </c>
      <c r="L34" s="8">
        <f t="shared" si="10"/>
        <v>0</v>
      </c>
      <c r="M34" s="8">
        <f t="shared" si="7"/>
        <v>-5.3262316910785623E-3</v>
      </c>
      <c r="N34" s="16">
        <f t="shared" si="8"/>
        <v>0</v>
      </c>
    </row>
    <row r="35" spans="1:14" x14ac:dyDescent="0.2">
      <c r="A35" s="45"/>
      <c r="B35" s="35" t="s">
        <v>30</v>
      </c>
      <c r="C35" s="32">
        <v>18</v>
      </c>
      <c r="D35" s="7">
        <v>7</v>
      </c>
      <c r="E35" s="7">
        <v>2</v>
      </c>
      <c r="F35" s="7">
        <v>3</v>
      </c>
      <c r="G35" s="8">
        <f t="shared" si="3"/>
        <v>2.3968042609853527E-2</v>
      </c>
      <c r="H35" s="8">
        <f t="shared" si="4"/>
        <v>8.3632019115890081E-3</v>
      </c>
      <c r="I35" s="8">
        <f t="shared" si="5"/>
        <v>4.0567951318458417E-3</v>
      </c>
      <c r="J35" s="8">
        <f t="shared" si="6"/>
        <v>3.9215686274509803E-3</v>
      </c>
      <c r="K35" s="8">
        <f t="shared" si="9"/>
        <v>-0.88888888888888884</v>
      </c>
      <c r="L35" s="8">
        <f t="shared" si="10"/>
        <v>-0.5714285714285714</v>
      </c>
      <c r="M35" s="8">
        <f t="shared" si="7"/>
        <v>-2.1304926764314246E-2</v>
      </c>
      <c r="N35" s="16">
        <f t="shared" si="8"/>
        <v>-4.7789725209080045E-3</v>
      </c>
    </row>
    <row r="36" spans="1:14" x14ac:dyDescent="0.2">
      <c r="A36" s="45"/>
      <c r="B36" s="35" t="s">
        <v>31</v>
      </c>
      <c r="C36" s="32">
        <v>4</v>
      </c>
      <c r="D36" s="7">
        <v>4</v>
      </c>
      <c r="E36" s="7">
        <v>2</v>
      </c>
      <c r="F36" s="7">
        <v>0</v>
      </c>
      <c r="G36" s="8">
        <f t="shared" si="3"/>
        <v>5.3262316910785623E-3</v>
      </c>
      <c r="H36" s="8">
        <f t="shared" si="4"/>
        <v>4.7789725209080045E-3</v>
      </c>
      <c r="I36" s="8">
        <f t="shared" si="5"/>
        <v>4.0567951318458417E-3</v>
      </c>
      <c r="J36" s="8" t="str">
        <f t="shared" si="6"/>
        <v/>
      </c>
      <c r="K36" s="8">
        <f t="shared" si="9"/>
        <v>-0.5</v>
      </c>
      <c r="L36" s="8">
        <f t="shared" si="10"/>
        <v>-1</v>
      </c>
      <c r="M36" s="8">
        <f t="shared" si="7"/>
        <v>-2.6631158455392811E-3</v>
      </c>
      <c r="N36" s="16">
        <f t="shared" si="8"/>
        <v>-4.7789725209080045E-3</v>
      </c>
    </row>
    <row r="37" spans="1:14" x14ac:dyDescent="0.2">
      <c r="A37" s="45"/>
      <c r="B37" s="35" t="s">
        <v>32</v>
      </c>
      <c r="C37" s="32">
        <v>0</v>
      </c>
      <c r="D37" s="7">
        <v>4</v>
      </c>
      <c r="E37" s="7">
        <v>0</v>
      </c>
      <c r="F37" s="7">
        <v>5</v>
      </c>
      <c r="G37" s="8" t="str">
        <f t="shared" si="3"/>
        <v/>
      </c>
      <c r="H37" s="8">
        <f t="shared" si="4"/>
        <v>4.7789725209080045E-3</v>
      </c>
      <c r="I37" s="8" t="str">
        <f t="shared" si="5"/>
        <v/>
      </c>
      <c r="J37" s="8">
        <f t="shared" si="6"/>
        <v>6.5359477124183009E-3</v>
      </c>
      <c r="K37" s="8" t="str">
        <f t="shared" si="9"/>
        <v xml:space="preserve"> </v>
      </c>
      <c r="L37" s="8">
        <f t="shared" si="10"/>
        <v>0.25</v>
      </c>
      <c r="M37" s="8" t="str">
        <f t="shared" si="7"/>
        <v/>
      </c>
      <c r="N37" s="16">
        <f t="shared" si="8"/>
        <v>1.1947431302270011E-3</v>
      </c>
    </row>
    <row r="38" spans="1:14" x14ac:dyDescent="0.2">
      <c r="A38" s="45"/>
      <c r="B38" s="35" t="s">
        <v>33</v>
      </c>
      <c r="C38" s="32">
        <v>0</v>
      </c>
      <c r="D38" s="7">
        <v>0</v>
      </c>
      <c r="E38" s="7">
        <v>0</v>
      </c>
      <c r="F38" s="7">
        <v>2</v>
      </c>
      <c r="G38" s="8" t="str">
        <f t="shared" si="3"/>
        <v/>
      </c>
      <c r="H38" s="8" t="str">
        <f t="shared" si="4"/>
        <v/>
      </c>
      <c r="I38" s="8" t="str">
        <f t="shared" si="5"/>
        <v/>
      </c>
      <c r="J38" s="8">
        <f t="shared" si="6"/>
        <v>2.6143790849673201E-3</v>
      </c>
      <c r="K38" s="8" t="str">
        <f t="shared" si="9"/>
        <v xml:space="preserve"> </v>
      </c>
      <c r="L38" s="8">
        <f t="shared" si="10"/>
        <v>1</v>
      </c>
      <c r="M38" s="8" t="str">
        <f t="shared" si="7"/>
        <v/>
      </c>
      <c r="N38" s="16" t="str">
        <f t="shared" si="8"/>
        <v/>
      </c>
    </row>
    <row r="39" spans="1:14" x14ac:dyDescent="0.2">
      <c r="A39" s="45"/>
      <c r="B39" s="35" t="s">
        <v>34</v>
      </c>
      <c r="C39" s="32">
        <v>3</v>
      </c>
      <c r="D39" s="7">
        <v>7</v>
      </c>
      <c r="E39" s="7">
        <v>4</v>
      </c>
      <c r="F39" s="7">
        <v>7</v>
      </c>
      <c r="G39" s="8">
        <f t="shared" si="3"/>
        <v>3.9946737683089215E-3</v>
      </c>
      <c r="H39" s="8">
        <f t="shared" si="4"/>
        <v>8.3632019115890081E-3</v>
      </c>
      <c r="I39" s="8">
        <f t="shared" si="5"/>
        <v>8.1135902636916835E-3</v>
      </c>
      <c r="J39" s="8">
        <f t="shared" si="6"/>
        <v>9.1503267973856214E-3</v>
      </c>
      <c r="K39" s="8">
        <f t="shared" si="9"/>
        <v>0.33333333333333331</v>
      </c>
      <c r="L39" s="8">
        <f t="shared" si="10"/>
        <v>0</v>
      </c>
      <c r="M39" s="8">
        <f t="shared" si="7"/>
        <v>1.3315579227696404E-3</v>
      </c>
      <c r="N39" s="16">
        <f t="shared" si="8"/>
        <v>0</v>
      </c>
    </row>
    <row r="40" spans="1:14" ht="25.5" x14ac:dyDescent="0.2">
      <c r="A40" s="45"/>
      <c r="B40" s="35" t="s">
        <v>35</v>
      </c>
      <c r="C40" s="32">
        <v>0</v>
      </c>
      <c r="D40" s="7">
        <v>1</v>
      </c>
      <c r="E40" s="7">
        <v>3</v>
      </c>
      <c r="F40" s="7">
        <v>10</v>
      </c>
      <c r="G40" s="8" t="str">
        <f t="shared" si="3"/>
        <v/>
      </c>
      <c r="H40" s="8">
        <f t="shared" si="4"/>
        <v>1.1947431302270011E-3</v>
      </c>
      <c r="I40" s="8">
        <f t="shared" si="5"/>
        <v>6.0851926977687626E-3</v>
      </c>
      <c r="J40" s="8">
        <f t="shared" si="6"/>
        <v>1.3071895424836602E-2</v>
      </c>
      <c r="K40" s="8">
        <f t="shared" si="9"/>
        <v>1</v>
      </c>
      <c r="L40" s="8">
        <f t="shared" si="10"/>
        <v>9</v>
      </c>
      <c r="M40" s="8" t="str">
        <f t="shared" si="7"/>
        <v/>
      </c>
      <c r="N40" s="16">
        <f t="shared" si="8"/>
        <v>1.075268817204301E-2</v>
      </c>
    </row>
    <row r="41" spans="1:14" ht="25.5" x14ac:dyDescent="0.2">
      <c r="A41" s="45"/>
      <c r="B41" s="35" t="s">
        <v>36</v>
      </c>
      <c r="C41" s="32">
        <v>4</v>
      </c>
      <c r="D41" s="7">
        <v>12</v>
      </c>
      <c r="E41" s="7">
        <v>2</v>
      </c>
      <c r="F41" s="7">
        <v>6</v>
      </c>
      <c r="G41" s="8">
        <f t="shared" si="3"/>
        <v>5.3262316910785623E-3</v>
      </c>
      <c r="H41" s="8">
        <f t="shared" si="4"/>
        <v>1.4336917562724014E-2</v>
      </c>
      <c r="I41" s="8">
        <f t="shared" si="5"/>
        <v>4.0567951318458417E-3</v>
      </c>
      <c r="J41" s="8">
        <f t="shared" si="6"/>
        <v>7.8431372549019607E-3</v>
      </c>
      <c r="K41" s="8">
        <f t="shared" si="9"/>
        <v>-0.5</v>
      </c>
      <c r="L41" s="8">
        <f t="shared" si="10"/>
        <v>-0.5</v>
      </c>
      <c r="M41" s="8">
        <f t="shared" si="7"/>
        <v>-2.6631158455392811E-3</v>
      </c>
      <c r="N41" s="16">
        <f t="shared" si="8"/>
        <v>-7.1684587813620072E-3</v>
      </c>
    </row>
    <row r="42" spans="1:14" x14ac:dyDescent="0.2">
      <c r="A42" s="45"/>
      <c r="B42" s="35" t="s">
        <v>37</v>
      </c>
      <c r="C42" s="32">
        <v>10</v>
      </c>
      <c r="D42" s="7">
        <v>10</v>
      </c>
      <c r="E42" s="7">
        <v>9</v>
      </c>
      <c r="F42" s="7">
        <v>5</v>
      </c>
      <c r="G42" s="8">
        <f t="shared" si="3"/>
        <v>1.3315579227696404E-2</v>
      </c>
      <c r="H42" s="8">
        <f t="shared" si="4"/>
        <v>1.1947431302270013E-2</v>
      </c>
      <c r="I42" s="8">
        <f t="shared" si="5"/>
        <v>1.8255578093306288E-2</v>
      </c>
      <c r="J42" s="8">
        <f t="shared" si="6"/>
        <v>6.5359477124183009E-3</v>
      </c>
      <c r="K42" s="8">
        <f t="shared" si="9"/>
        <v>-0.1</v>
      </c>
      <c r="L42" s="8">
        <f t="shared" si="10"/>
        <v>-0.5</v>
      </c>
      <c r="M42" s="8">
        <f t="shared" si="7"/>
        <v>-1.3315579227696406E-3</v>
      </c>
      <c r="N42" s="16">
        <f t="shared" si="8"/>
        <v>-5.9737156511350063E-3</v>
      </c>
    </row>
    <row r="43" spans="1:14" ht="26.25" customHeight="1" x14ac:dyDescent="0.2">
      <c r="A43" s="45"/>
      <c r="B43" s="35" t="s">
        <v>38</v>
      </c>
      <c r="C43" s="32">
        <v>1</v>
      </c>
      <c r="D43" s="7">
        <v>0</v>
      </c>
      <c r="E43" s="7">
        <v>0</v>
      </c>
      <c r="F43" s="7">
        <v>0</v>
      </c>
      <c r="G43" s="8">
        <f t="shared" si="3"/>
        <v>1.3315579227696406E-3</v>
      </c>
      <c r="H43" s="8" t="str">
        <f t="shared" si="4"/>
        <v/>
      </c>
      <c r="I43" s="8" t="str">
        <f t="shared" si="5"/>
        <v/>
      </c>
      <c r="J43" s="8" t="str">
        <f t="shared" si="6"/>
        <v/>
      </c>
      <c r="K43" s="8">
        <f t="shared" si="9"/>
        <v>-1</v>
      </c>
      <c r="L43" s="8" t="str">
        <f t="shared" si="10"/>
        <v xml:space="preserve"> </v>
      </c>
      <c r="M43" s="8">
        <f t="shared" si="7"/>
        <v>-1.3315579227696406E-3</v>
      </c>
      <c r="N43" s="16" t="str">
        <f t="shared" si="8"/>
        <v/>
      </c>
    </row>
    <row r="44" spans="1:14" ht="25.5" x14ac:dyDescent="0.2">
      <c r="A44" s="45"/>
      <c r="B44" s="35" t="s">
        <v>39</v>
      </c>
      <c r="C44" s="32">
        <v>2</v>
      </c>
      <c r="D44" s="7">
        <v>2</v>
      </c>
      <c r="E44" s="7">
        <v>0</v>
      </c>
      <c r="F44" s="7">
        <v>0</v>
      </c>
      <c r="G44" s="8">
        <f t="shared" si="3"/>
        <v>2.6631158455392811E-3</v>
      </c>
      <c r="H44" s="8">
        <f t="shared" si="4"/>
        <v>2.3894862604540022E-3</v>
      </c>
      <c r="I44" s="8" t="str">
        <f t="shared" si="5"/>
        <v/>
      </c>
      <c r="J44" s="8" t="str">
        <f t="shared" si="6"/>
        <v/>
      </c>
      <c r="K44" s="8">
        <f t="shared" si="9"/>
        <v>-1</v>
      </c>
      <c r="L44" s="8">
        <f t="shared" si="10"/>
        <v>-1</v>
      </c>
      <c r="M44" s="8">
        <f t="shared" si="7"/>
        <v>-2.6631158455392811E-3</v>
      </c>
      <c r="N44" s="16">
        <f t="shared" si="8"/>
        <v>-2.3894862604540022E-3</v>
      </c>
    </row>
    <row r="45" spans="1:14" x14ac:dyDescent="0.2">
      <c r="A45" s="45"/>
      <c r="B45" s="35" t="s">
        <v>40</v>
      </c>
      <c r="C45" s="32">
        <v>0</v>
      </c>
      <c r="D45" s="7">
        <v>0</v>
      </c>
      <c r="E45" s="7">
        <v>0</v>
      </c>
      <c r="F45" s="7">
        <v>0</v>
      </c>
      <c r="G45" s="8" t="str">
        <f t="shared" si="3"/>
        <v/>
      </c>
      <c r="H45" s="8" t="str">
        <f t="shared" si="4"/>
        <v/>
      </c>
      <c r="I45" s="8" t="str">
        <f t="shared" si="5"/>
        <v/>
      </c>
      <c r="J45" s="8" t="str">
        <f t="shared" si="6"/>
        <v/>
      </c>
      <c r="K45" s="8" t="str">
        <f t="shared" si="9"/>
        <v xml:space="preserve"> </v>
      </c>
      <c r="L45" s="8" t="str">
        <f t="shared" si="10"/>
        <v xml:space="preserve"> </v>
      </c>
      <c r="M45" s="8" t="str">
        <f t="shared" si="7"/>
        <v/>
      </c>
      <c r="N45" s="16" t="str">
        <f t="shared" si="8"/>
        <v/>
      </c>
    </row>
    <row r="46" spans="1:14" x14ac:dyDescent="0.2">
      <c r="A46" s="45"/>
      <c r="B46" s="35" t="s">
        <v>41</v>
      </c>
      <c r="C46" s="32">
        <v>0</v>
      </c>
      <c r="D46" s="7">
        <v>0</v>
      </c>
      <c r="E46" s="7">
        <v>1</v>
      </c>
      <c r="F46" s="7">
        <v>0</v>
      </c>
      <c r="G46" s="8" t="str">
        <f t="shared" si="3"/>
        <v/>
      </c>
      <c r="H46" s="8" t="str">
        <f t="shared" si="4"/>
        <v/>
      </c>
      <c r="I46" s="8">
        <f t="shared" si="5"/>
        <v>2.0283975659229209E-3</v>
      </c>
      <c r="J46" s="8" t="str">
        <f t="shared" si="6"/>
        <v/>
      </c>
      <c r="K46" s="8">
        <f t="shared" si="9"/>
        <v>1</v>
      </c>
      <c r="L46" s="8" t="str">
        <f t="shared" si="10"/>
        <v xml:space="preserve"> </v>
      </c>
      <c r="M46" s="8" t="str">
        <f t="shared" si="7"/>
        <v/>
      </c>
      <c r="N46" s="16" t="str">
        <f t="shared" si="8"/>
        <v/>
      </c>
    </row>
    <row r="47" spans="1:14" ht="25.5" x14ac:dyDescent="0.2">
      <c r="A47" s="45"/>
      <c r="B47" s="35" t="s">
        <v>42</v>
      </c>
      <c r="C47" s="32">
        <v>83</v>
      </c>
      <c r="D47" s="7">
        <v>83</v>
      </c>
      <c r="E47" s="7">
        <v>6</v>
      </c>
      <c r="F47" s="7">
        <v>2</v>
      </c>
      <c r="G47" s="8">
        <f t="shared" si="3"/>
        <v>0.11051930758988016</v>
      </c>
      <c r="H47" s="8">
        <f t="shared" si="4"/>
        <v>9.9163679808841096E-2</v>
      </c>
      <c r="I47" s="8">
        <f t="shared" si="5"/>
        <v>1.2170385395537525E-2</v>
      </c>
      <c r="J47" s="8">
        <f t="shared" si="6"/>
        <v>2.6143790849673201E-3</v>
      </c>
      <c r="K47" s="8">
        <f t="shared" si="9"/>
        <v>-0.92771084337349397</v>
      </c>
      <c r="L47" s="8">
        <f t="shared" si="10"/>
        <v>-0.97590361445783136</v>
      </c>
      <c r="M47" s="8">
        <f t="shared" si="7"/>
        <v>-0.10252996005326231</v>
      </c>
      <c r="N47" s="16">
        <f t="shared" si="8"/>
        <v>-9.6774193548387094E-2</v>
      </c>
    </row>
    <row r="48" spans="1:14" ht="25.5" x14ac:dyDescent="0.2">
      <c r="A48" s="45"/>
      <c r="B48" s="35" t="s">
        <v>43</v>
      </c>
      <c r="C48" s="32">
        <v>8</v>
      </c>
      <c r="D48" s="7">
        <v>2</v>
      </c>
      <c r="E48" s="7">
        <v>4</v>
      </c>
      <c r="F48" s="7">
        <v>2</v>
      </c>
      <c r="G48" s="8">
        <f t="shared" si="3"/>
        <v>1.0652463382157125E-2</v>
      </c>
      <c r="H48" s="8">
        <f t="shared" si="4"/>
        <v>2.3894862604540022E-3</v>
      </c>
      <c r="I48" s="8">
        <f t="shared" si="5"/>
        <v>8.1135902636916835E-3</v>
      </c>
      <c r="J48" s="8">
        <f t="shared" si="6"/>
        <v>2.6143790849673201E-3</v>
      </c>
      <c r="K48" s="8">
        <f t="shared" si="9"/>
        <v>-0.5</v>
      </c>
      <c r="L48" s="8">
        <f t="shared" si="10"/>
        <v>0</v>
      </c>
      <c r="M48" s="8">
        <f t="shared" si="7"/>
        <v>-5.3262316910785623E-3</v>
      </c>
      <c r="N48" s="16">
        <f t="shared" si="8"/>
        <v>0</v>
      </c>
    </row>
    <row r="49" spans="1:14" ht="25.5" x14ac:dyDescent="0.2">
      <c r="A49" s="45"/>
      <c r="B49" s="35" t="s">
        <v>44</v>
      </c>
      <c r="C49" s="32">
        <v>1</v>
      </c>
      <c r="D49" s="7">
        <v>1</v>
      </c>
      <c r="E49" s="7">
        <v>1</v>
      </c>
      <c r="F49" s="7">
        <v>0</v>
      </c>
      <c r="G49" s="8">
        <f t="shared" si="3"/>
        <v>1.3315579227696406E-3</v>
      </c>
      <c r="H49" s="8">
        <f t="shared" si="4"/>
        <v>1.1947431302270011E-3</v>
      </c>
      <c r="I49" s="8">
        <f t="shared" si="5"/>
        <v>2.0283975659229209E-3</v>
      </c>
      <c r="J49" s="8" t="str">
        <f t="shared" si="6"/>
        <v/>
      </c>
      <c r="K49" s="8">
        <f t="shared" si="9"/>
        <v>0</v>
      </c>
      <c r="L49" s="8">
        <f t="shared" si="10"/>
        <v>-1</v>
      </c>
      <c r="M49" s="8">
        <f t="shared" si="7"/>
        <v>0</v>
      </c>
      <c r="N49" s="16">
        <f t="shared" si="8"/>
        <v>-1.1947431302270011E-3</v>
      </c>
    </row>
    <row r="50" spans="1:14" x14ac:dyDescent="0.2">
      <c r="A50" s="45"/>
      <c r="B50" s="35" t="s">
        <v>45</v>
      </c>
      <c r="C50" s="32">
        <v>5</v>
      </c>
      <c r="D50" s="7">
        <v>5</v>
      </c>
      <c r="E50" s="7">
        <v>2</v>
      </c>
      <c r="F50" s="7">
        <v>3</v>
      </c>
      <c r="G50" s="8">
        <f t="shared" si="3"/>
        <v>6.6577896138482022E-3</v>
      </c>
      <c r="H50" s="8">
        <f t="shared" si="4"/>
        <v>5.9737156511350063E-3</v>
      </c>
      <c r="I50" s="8">
        <f t="shared" si="5"/>
        <v>4.0567951318458417E-3</v>
      </c>
      <c r="J50" s="8">
        <f t="shared" si="6"/>
        <v>3.9215686274509803E-3</v>
      </c>
      <c r="K50" s="8">
        <f t="shared" si="9"/>
        <v>-0.6</v>
      </c>
      <c r="L50" s="8">
        <f t="shared" si="10"/>
        <v>-0.4</v>
      </c>
      <c r="M50" s="8">
        <f t="shared" si="7"/>
        <v>-3.9946737683089215E-3</v>
      </c>
      <c r="N50" s="16">
        <f t="shared" si="8"/>
        <v>-2.3894862604540027E-3</v>
      </c>
    </row>
    <row r="51" spans="1:14" ht="25.5" x14ac:dyDescent="0.2">
      <c r="A51" s="45"/>
      <c r="B51" s="35" t="s">
        <v>46</v>
      </c>
      <c r="C51" s="32">
        <v>21</v>
      </c>
      <c r="D51" s="7">
        <v>17</v>
      </c>
      <c r="E51" s="7">
        <v>3</v>
      </c>
      <c r="F51" s="7">
        <v>5</v>
      </c>
      <c r="G51" s="8">
        <f t="shared" si="3"/>
        <v>2.7962716378162451E-2</v>
      </c>
      <c r="H51" s="8">
        <f t="shared" si="4"/>
        <v>2.0310633213859019E-2</v>
      </c>
      <c r="I51" s="8">
        <f t="shared" si="5"/>
        <v>6.0851926977687626E-3</v>
      </c>
      <c r="J51" s="8">
        <f t="shared" si="6"/>
        <v>6.5359477124183009E-3</v>
      </c>
      <c r="K51" s="8">
        <f t="shared" si="9"/>
        <v>-0.8571428571428571</v>
      </c>
      <c r="L51" s="8">
        <f t="shared" si="10"/>
        <v>-0.70588235294117652</v>
      </c>
      <c r="M51" s="8">
        <f t="shared" si="7"/>
        <v>-2.3968042609853527E-2</v>
      </c>
      <c r="N51" s="16">
        <f t="shared" si="8"/>
        <v>-1.4336917562724014E-2</v>
      </c>
    </row>
    <row r="52" spans="1:14" ht="25.5" x14ac:dyDescent="0.2">
      <c r="A52" s="45"/>
      <c r="B52" s="35" t="s">
        <v>47</v>
      </c>
      <c r="C52" s="32">
        <v>39</v>
      </c>
      <c r="D52" s="7">
        <v>59</v>
      </c>
      <c r="E52" s="7">
        <v>31</v>
      </c>
      <c r="F52" s="7">
        <v>22</v>
      </c>
      <c r="G52" s="8">
        <f t="shared" si="3"/>
        <v>5.1930758988015982E-2</v>
      </c>
      <c r="H52" s="8">
        <f t="shared" si="4"/>
        <v>7.0489844683393074E-2</v>
      </c>
      <c r="I52" s="8">
        <f t="shared" si="5"/>
        <v>6.2880324543610547E-2</v>
      </c>
      <c r="J52" s="8">
        <f t="shared" si="6"/>
        <v>2.8758169934640521E-2</v>
      </c>
      <c r="K52" s="8">
        <f t="shared" si="9"/>
        <v>-0.20512820512820512</v>
      </c>
      <c r="L52" s="8">
        <f t="shared" si="10"/>
        <v>-0.6271186440677966</v>
      </c>
      <c r="M52" s="8">
        <f t="shared" si="7"/>
        <v>-1.0652463382157125E-2</v>
      </c>
      <c r="N52" s="16">
        <f t="shared" si="8"/>
        <v>-4.4205495818399047E-2</v>
      </c>
    </row>
    <row r="53" spans="1:14" x14ac:dyDescent="0.2">
      <c r="A53" s="45"/>
      <c r="B53" s="35" t="s">
        <v>48</v>
      </c>
      <c r="C53" s="32">
        <v>25</v>
      </c>
      <c r="D53" s="7">
        <v>24</v>
      </c>
      <c r="E53" s="7">
        <v>70</v>
      </c>
      <c r="F53" s="7">
        <v>51</v>
      </c>
      <c r="G53" s="8">
        <f t="shared" si="3"/>
        <v>3.3288948069241014E-2</v>
      </c>
      <c r="H53" s="8">
        <f t="shared" si="4"/>
        <v>2.8673835125448029E-2</v>
      </c>
      <c r="I53" s="8">
        <f t="shared" si="5"/>
        <v>0.14198782961460446</v>
      </c>
      <c r="J53" s="8">
        <f t="shared" si="6"/>
        <v>6.6666666666666666E-2</v>
      </c>
      <c r="K53" s="8">
        <f t="shared" si="9"/>
        <v>1.8</v>
      </c>
      <c r="L53" s="8">
        <f t="shared" si="10"/>
        <v>1.125</v>
      </c>
      <c r="M53" s="8">
        <f t="shared" si="7"/>
        <v>5.992010652463383E-2</v>
      </c>
      <c r="N53" s="16">
        <f t="shared" si="8"/>
        <v>3.2258064516129031E-2</v>
      </c>
    </row>
    <row r="54" spans="1:14" x14ac:dyDescent="0.2">
      <c r="A54" s="45"/>
      <c r="B54" s="35" t="s">
        <v>49</v>
      </c>
      <c r="C54" s="32">
        <v>2</v>
      </c>
      <c r="D54" s="7">
        <v>2</v>
      </c>
      <c r="E54" s="7">
        <v>2</v>
      </c>
      <c r="F54" s="7">
        <v>1</v>
      </c>
      <c r="G54" s="8">
        <f t="shared" ref="G54:G73" si="11">+IF(C54=0,"",C54/C$22)</f>
        <v>2.6631158455392811E-3</v>
      </c>
      <c r="H54" s="8">
        <f t="shared" ref="H54:H73" si="12">+IF(D54=0,"",D54/D$22)</f>
        <v>2.3894862604540022E-3</v>
      </c>
      <c r="I54" s="8">
        <f t="shared" ref="I54:I73" si="13">+IF(E54=0,"",E54/E$22)</f>
        <v>4.0567951318458417E-3</v>
      </c>
      <c r="J54" s="8">
        <f t="shared" ref="J54:J73" si="14">+IF(F54=0,"",F54/F$22)</f>
        <v>1.30718954248366E-3</v>
      </c>
      <c r="K54" s="8">
        <f t="shared" si="9"/>
        <v>0</v>
      </c>
      <c r="L54" s="8">
        <f t="shared" si="10"/>
        <v>-0.5</v>
      </c>
      <c r="M54" s="8">
        <f t="shared" ref="M54:M73" si="15">+IF(OR(AND(G54=""),(K54="")),"",G54*K54)</f>
        <v>0</v>
      </c>
      <c r="N54" s="16">
        <f t="shared" ref="N54:N73" si="16">+IF(OR(AND(H54=""),(L54="")),"",H54*L54)</f>
        <v>-1.1947431302270011E-3</v>
      </c>
    </row>
    <row r="55" spans="1:14" x14ac:dyDescent="0.2">
      <c r="A55" s="45"/>
      <c r="B55" s="35" t="s">
        <v>50</v>
      </c>
      <c r="C55" s="32">
        <v>2</v>
      </c>
      <c r="D55" s="7">
        <v>0</v>
      </c>
      <c r="E55" s="7">
        <v>1</v>
      </c>
      <c r="F55" s="7">
        <v>2</v>
      </c>
      <c r="G55" s="8">
        <f t="shared" si="11"/>
        <v>2.6631158455392811E-3</v>
      </c>
      <c r="H55" s="8" t="str">
        <f t="shared" si="12"/>
        <v/>
      </c>
      <c r="I55" s="8">
        <f t="shared" si="13"/>
        <v>2.0283975659229209E-3</v>
      </c>
      <c r="J55" s="8">
        <f t="shared" si="14"/>
        <v>2.6143790849673201E-3</v>
      </c>
      <c r="K55" s="8">
        <f t="shared" ref="K55:K73" si="17">+IF(AND(C55=0,E55=0)," ",IF(C55=0,1,IF(E55=0,-1,(E55-C55)/C55)))</f>
        <v>-0.5</v>
      </c>
      <c r="L55" s="8">
        <f t="shared" ref="L55:L73" si="18">+IF(AND(D55=0,F55=0)," ",IF(D55=0,1,IF(F55=0,-1,(F55-D55)/D55)))</f>
        <v>1</v>
      </c>
      <c r="M55" s="8">
        <f t="shared" si="15"/>
        <v>-1.3315579227696406E-3</v>
      </c>
      <c r="N55" s="16" t="str">
        <f t="shared" si="16"/>
        <v/>
      </c>
    </row>
    <row r="56" spans="1:14" x14ac:dyDescent="0.2">
      <c r="A56" s="45"/>
      <c r="B56" s="35" t="s">
        <v>51</v>
      </c>
      <c r="C56" s="32">
        <v>1</v>
      </c>
      <c r="D56" s="7">
        <v>5</v>
      </c>
      <c r="E56" s="7">
        <v>1</v>
      </c>
      <c r="F56" s="7">
        <v>1</v>
      </c>
      <c r="G56" s="8">
        <f t="shared" si="11"/>
        <v>1.3315579227696406E-3</v>
      </c>
      <c r="H56" s="8">
        <f t="shared" si="12"/>
        <v>5.9737156511350063E-3</v>
      </c>
      <c r="I56" s="8">
        <f t="shared" si="13"/>
        <v>2.0283975659229209E-3</v>
      </c>
      <c r="J56" s="8">
        <f t="shared" si="14"/>
        <v>1.30718954248366E-3</v>
      </c>
      <c r="K56" s="8">
        <f t="shared" si="17"/>
        <v>0</v>
      </c>
      <c r="L56" s="8">
        <f t="shared" si="18"/>
        <v>-0.8</v>
      </c>
      <c r="M56" s="8">
        <f t="shared" si="15"/>
        <v>0</v>
      </c>
      <c r="N56" s="16">
        <f t="shared" si="16"/>
        <v>-4.7789725209080054E-3</v>
      </c>
    </row>
    <row r="57" spans="1:14" x14ac:dyDescent="0.2">
      <c r="A57" s="45"/>
      <c r="B57" s="35" t="s">
        <v>52</v>
      </c>
      <c r="C57" s="32">
        <v>11</v>
      </c>
      <c r="D57" s="7">
        <v>7</v>
      </c>
      <c r="E57" s="7">
        <v>12</v>
      </c>
      <c r="F57" s="7">
        <v>16</v>
      </c>
      <c r="G57" s="8">
        <f t="shared" si="11"/>
        <v>1.4647137150466045E-2</v>
      </c>
      <c r="H57" s="8">
        <f t="shared" si="12"/>
        <v>8.3632019115890081E-3</v>
      </c>
      <c r="I57" s="8">
        <f t="shared" si="13"/>
        <v>2.434077079107505E-2</v>
      </c>
      <c r="J57" s="8">
        <f t="shared" si="14"/>
        <v>2.0915032679738561E-2</v>
      </c>
      <c r="K57" s="8">
        <f t="shared" si="17"/>
        <v>9.0909090909090912E-2</v>
      </c>
      <c r="L57" s="8">
        <f t="shared" si="18"/>
        <v>1.2857142857142858</v>
      </c>
      <c r="M57" s="8">
        <f t="shared" si="15"/>
        <v>1.3315579227696406E-3</v>
      </c>
      <c r="N57" s="16">
        <f t="shared" si="16"/>
        <v>1.0752688172043012E-2</v>
      </c>
    </row>
    <row r="58" spans="1:14" x14ac:dyDescent="0.2">
      <c r="A58" s="45"/>
      <c r="B58" s="35" t="s">
        <v>53</v>
      </c>
      <c r="C58" s="32">
        <v>3</v>
      </c>
      <c r="D58" s="7">
        <v>10</v>
      </c>
      <c r="E58" s="7">
        <v>1</v>
      </c>
      <c r="F58" s="7">
        <v>31</v>
      </c>
      <c r="G58" s="8">
        <f t="shared" si="11"/>
        <v>3.9946737683089215E-3</v>
      </c>
      <c r="H58" s="8">
        <f t="shared" si="12"/>
        <v>1.1947431302270013E-2</v>
      </c>
      <c r="I58" s="8">
        <f t="shared" si="13"/>
        <v>2.0283975659229209E-3</v>
      </c>
      <c r="J58" s="8">
        <f t="shared" si="14"/>
        <v>4.0522875816993466E-2</v>
      </c>
      <c r="K58" s="8">
        <f t="shared" si="17"/>
        <v>-0.66666666666666663</v>
      </c>
      <c r="L58" s="8">
        <f t="shared" si="18"/>
        <v>2.1</v>
      </c>
      <c r="M58" s="8">
        <f t="shared" si="15"/>
        <v>-2.6631158455392807E-3</v>
      </c>
      <c r="N58" s="16">
        <f t="shared" si="16"/>
        <v>2.5089605734767026E-2</v>
      </c>
    </row>
    <row r="59" spans="1:14" x14ac:dyDescent="0.2">
      <c r="A59" s="45"/>
      <c r="B59" s="35" t="s">
        <v>54</v>
      </c>
      <c r="C59" s="32">
        <v>0</v>
      </c>
      <c r="D59" s="7">
        <v>1</v>
      </c>
      <c r="E59" s="7">
        <v>0</v>
      </c>
      <c r="F59" s="7">
        <v>50</v>
      </c>
      <c r="G59" s="8" t="str">
        <f t="shared" si="11"/>
        <v/>
      </c>
      <c r="H59" s="8">
        <f t="shared" si="12"/>
        <v>1.1947431302270011E-3</v>
      </c>
      <c r="I59" s="8" t="str">
        <f t="shared" si="13"/>
        <v/>
      </c>
      <c r="J59" s="8">
        <f t="shared" si="14"/>
        <v>6.535947712418301E-2</v>
      </c>
      <c r="K59" s="8" t="str">
        <f t="shared" si="17"/>
        <v xml:space="preserve"> </v>
      </c>
      <c r="L59" s="8">
        <f t="shared" si="18"/>
        <v>49</v>
      </c>
      <c r="M59" s="8" t="str">
        <f t="shared" si="15"/>
        <v/>
      </c>
      <c r="N59" s="16">
        <f t="shared" si="16"/>
        <v>5.8542413381123058E-2</v>
      </c>
    </row>
    <row r="60" spans="1:14" x14ac:dyDescent="0.2">
      <c r="A60" s="45"/>
      <c r="B60" s="35" t="s">
        <v>55</v>
      </c>
      <c r="C60" s="32">
        <v>0</v>
      </c>
      <c r="D60" s="7">
        <v>0</v>
      </c>
      <c r="E60" s="7">
        <v>0</v>
      </c>
      <c r="F60" s="7">
        <v>0</v>
      </c>
      <c r="G60" s="8" t="str">
        <f t="shared" si="11"/>
        <v/>
      </c>
      <c r="H60" s="8" t="str">
        <f t="shared" si="12"/>
        <v/>
      </c>
      <c r="I60" s="8" t="str">
        <f t="shared" si="13"/>
        <v/>
      </c>
      <c r="J60" s="8" t="str">
        <f t="shared" si="14"/>
        <v/>
      </c>
      <c r="K60" s="8" t="str">
        <f t="shared" si="17"/>
        <v xml:space="preserve"> </v>
      </c>
      <c r="L60" s="8" t="str">
        <f t="shared" si="18"/>
        <v xml:space="preserve"> </v>
      </c>
      <c r="M60" s="8" t="str">
        <f t="shared" si="15"/>
        <v/>
      </c>
      <c r="N60" s="16" t="str">
        <f t="shared" si="16"/>
        <v/>
      </c>
    </row>
    <row r="61" spans="1:14" x14ac:dyDescent="0.2">
      <c r="A61" s="45"/>
      <c r="B61" s="35" t="s">
        <v>56</v>
      </c>
      <c r="C61" s="32">
        <v>2</v>
      </c>
      <c r="D61" s="7">
        <v>13</v>
      </c>
      <c r="E61" s="7">
        <v>2</v>
      </c>
      <c r="F61" s="7">
        <v>16</v>
      </c>
      <c r="G61" s="8">
        <f t="shared" si="11"/>
        <v>2.6631158455392811E-3</v>
      </c>
      <c r="H61" s="8">
        <f t="shared" si="12"/>
        <v>1.5531660692951015E-2</v>
      </c>
      <c r="I61" s="8">
        <f t="shared" si="13"/>
        <v>4.0567951318458417E-3</v>
      </c>
      <c r="J61" s="8">
        <f t="shared" si="14"/>
        <v>2.0915032679738561E-2</v>
      </c>
      <c r="K61" s="8">
        <f t="shared" si="17"/>
        <v>0</v>
      </c>
      <c r="L61" s="8">
        <f t="shared" si="18"/>
        <v>0.23076923076923078</v>
      </c>
      <c r="M61" s="8">
        <f t="shared" si="15"/>
        <v>0</v>
      </c>
      <c r="N61" s="16">
        <f t="shared" si="16"/>
        <v>3.5842293906810036E-3</v>
      </c>
    </row>
    <row r="62" spans="1:14" x14ac:dyDescent="0.2">
      <c r="A62" s="45"/>
      <c r="B62" s="35" t="s">
        <v>57</v>
      </c>
      <c r="C62" s="32">
        <v>42</v>
      </c>
      <c r="D62" s="7">
        <v>22</v>
      </c>
      <c r="E62" s="7">
        <v>26</v>
      </c>
      <c r="F62" s="7">
        <v>3</v>
      </c>
      <c r="G62" s="8">
        <f t="shared" si="11"/>
        <v>5.5925432756324903E-2</v>
      </c>
      <c r="H62" s="8">
        <f t="shared" si="12"/>
        <v>2.6284348864994027E-2</v>
      </c>
      <c r="I62" s="8">
        <f t="shared" si="13"/>
        <v>5.2738336713995942E-2</v>
      </c>
      <c r="J62" s="8">
        <f t="shared" si="14"/>
        <v>3.9215686274509803E-3</v>
      </c>
      <c r="K62" s="8">
        <f t="shared" si="17"/>
        <v>-0.38095238095238093</v>
      </c>
      <c r="L62" s="8">
        <f t="shared" si="18"/>
        <v>-0.86363636363636365</v>
      </c>
      <c r="M62" s="8">
        <f t="shared" si="15"/>
        <v>-2.1304926764314249E-2</v>
      </c>
      <c r="N62" s="16">
        <f t="shared" si="16"/>
        <v>-2.2700119474313024E-2</v>
      </c>
    </row>
    <row r="63" spans="1:14" ht="25.5" x14ac:dyDescent="0.2">
      <c r="A63" s="45"/>
      <c r="B63" s="35" t="s">
        <v>58</v>
      </c>
      <c r="C63" s="32">
        <v>1</v>
      </c>
      <c r="D63" s="7">
        <v>2</v>
      </c>
      <c r="E63" s="7">
        <v>0</v>
      </c>
      <c r="F63" s="7">
        <v>0</v>
      </c>
      <c r="G63" s="8">
        <f t="shared" si="11"/>
        <v>1.3315579227696406E-3</v>
      </c>
      <c r="H63" s="8">
        <f t="shared" si="12"/>
        <v>2.3894862604540022E-3</v>
      </c>
      <c r="I63" s="8" t="str">
        <f t="shared" si="13"/>
        <v/>
      </c>
      <c r="J63" s="8" t="str">
        <f t="shared" si="14"/>
        <v/>
      </c>
      <c r="K63" s="8">
        <f t="shared" si="17"/>
        <v>-1</v>
      </c>
      <c r="L63" s="8">
        <f t="shared" si="18"/>
        <v>-1</v>
      </c>
      <c r="M63" s="8">
        <f t="shared" si="15"/>
        <v>-1.3315579227696406E-3</v>
      </c>
      <c r="N63" s="16">
        <f t="shared" si="16"/>
        <v>-2.3894862604540022E-3</v>
      </c>
    </row>
    <row r="64" spans="1:14" ht="25.5" x14ac:dyDescent="0.2">
      <c r="A64" s="45"/>
      <c r="B64" s="35" t="s">
        <v>59</v>
      </c>
      <c r="C64" s="32">
        <v>71</v>
      </c>
      <c r="D64" s="7">
        <v>62</v>
      </c>
      <c r="E64" s="7">
        <v>47</v>
      </c>
      <c r="F64" s="7">
        <v>57</v>
      </c>
      <c r="G64" s="8">
        <f t="shared" si="11"/>
        <v>9.4540612516644473E-2</v>
      </c>
      <c r="H64" s="8">
        <f t="shared" si="12"/>
        <v>7.407407407407407E-2</v>
      </c>
      <c r="I64" s="8">
        <f t="shared" si="13"/>
        <v>9.5334685598377281E-2</v>
      </c>
      <c r="J64" s="8">
        <f t="shared" si="14"/>
        <v>7.4509803921568626E-2</v>
      </c>
      <c r="K64" s="8">
        <f t="shared" si="17"/>
        <v>-0.3380281690140845</v>
      </c>
      <c r="L64" s="8">
        <f t="shared" si="18"/>
        <v>-8.0645161290322578E-2</v>
      </c>
      <c r="M64" s="8">
        <f t="shared" si="15"/>
        <v>-3.1957390146471372E-2</v>
      </c>
      <c r="N64" s="16">
        <f t="shared" si="16"/>
        <v>-5.9737156511350054E-3</v>
      </c>
    </row>
    <row r="65" spans="1:14" x14ac:dyDescent="0.2">
      <c r="A65" s="45"/>
      <c r="B65" s="35" t="s">
        <v>60</v>
      </c>
      <c r="C65" s="32">
        <v>2</v>
      </c>
      <c r="D65" s="7">
        <v>19</v>
      </c>
      <c r="E65" s="7">
        <v>1</v>
      </c>
      <c r="F65" s="7">
        <v>3</v>
      </c>
      <c r="G65" s="8">
        <f t="shared" si="11"/>
        <v>2.6631158455392811E-3</v>
      </c>
      <c r="H65" s="8">
        <f t="shared" si="12"/>
        <v>2.2700119474313024E-2</v>
      </c>
      <c r="I65" s="8">
        <f t="shared" si="13"/>
        <v>2.0283975659229209E-3</v>
      </c>
      <c r="J65" s="8">
        <f t="shared" si="14"/>
        <v>3.9215686274509803E-3</v>
      </c>
      <c r="K65" s="8">
        <f t="shared" si="17"/>
        <v>-0.5</v>
      </c>
      <c r="L65" s="8">
        <f t="shared" si="18"/>
        <v>-0.84210526315789469</v>
      </c>
      <c r="M65" s="8">
        <f t="shared" si="15"/>
        <v>-1.3315579227696406E-3</v>
      </c>
      <c r="N65" s="16">
        <f t="shared" si="16"/>
        <v>-1.9115890083632018E-2</v>
      </c>
    </row>
    <row r="66" spans="1:14" x14ac:dyDescent="0.2">
      <c r="A66" s="45"/>
      <c r="B66" s="35" t="s">
        <v>61</v>
      </c>
      <c r="C66" s="32">
        <v>0</v>
      </c>
      <c r="D66" s="7">
        <v>3</v>
      </c>
      <c r="E66" s="7">
        <v>28</v>
      </c>
      <c r="F66" s="7">
        <v>73</v>
      </c>
      <c r="G66" s="8" t="str">
        <f t="shared" si="11"/>
        <v/>
      </c>
      <c r="H66" s="8">
        <f t="shared" si="12"/>
        <v>3.5842293906810036E-3</v>
      </c>
      <c r="I66" s="8">
        <f t="shared" si="13"/>
        <v>5.6795131845841784E-2</v>
      </c>
      <c r="J66" s="8">
        <f t="shared" si="14"/>
        <v>9.5424836601307184E-2</v>
      </c>
      <c r="K66" s="8">
        <f t="shared" si="17"/>
        <v>1</v>
      </c>
      <c r="L66" s="8">
        <f t="shared" si="18"/>
        <v>23.333333333333332</v>
      </c>
      <c r="M66" s="8" t="str">
        <f t="shared" si="15"/>
        <v/>
      </c>
      <c r="N66" s="16">
        <f t="shared" si="16"/>
        <v>8.3632019115890077E-2</v>
      </c>
    </row>
    <row r="67" spans="1:14" x14ac:dyDescent="0.2">
      <c r="A67" s="45"/>
      <c r="B67" s="35" t="s">
        <v>62</v>
      </c>
      <c r="C67" s="32">
        <v>150</v>
      </c>
      <c r="D67" s="7">
        <v>217</v>
      </c>
      <c r="E67" s="7">
        <v>97</v>
      </c>
      <c r="F67" s="7">
        <v>93</v>
      </c>
      <c r="G67" s="8">
        <f t="shared" si="11"/>
        <v>0.19973368841544606</v>
      </c>
      <c r="H67" s="8">
        <f t="shared" si="12"/>
        <v>0.25925925925925924</v>
      </c>
      <c r="I67" s="8">
        <f t="shared" si="13"/>
        <v>0.19675456389452334</v>
      </c>
      <c r="J67" s="8">
        <f t="shared" si="14"/>
        <v>0.12156862745098039</v>
      </c>
      <c r="K67" s="8">
        <f t="shared" si="17"/>
        <v>-0.35333333333333333</v>
      </c>
      <c r="L67" s="8">
        <f t="shared" si="18"/>
        <v>-0.5714285714285714</v>
      </c>
      <c r="M67" s="8">
        <f t="shared" si="15"/>
        <v>-7.0572569906790936E-2</v>
      </c>
      <c r="N67" s="16">
        <f t="shared" si="16"/>
        <v>-0.14814814814814814</v>
      </c>
    </row>
    <row r="68" spans="1:14" x14ac:dyDescent="0.2">
      <c r="A68" s="45"/>
      <c r="B68" s="35" t="s">
        <v>63</v>
      </c>
      <c r="C68" s="32">
        <v>17</v>
      </c>
      <c r="D68" s="7">
        <v>5</v>
      </c>
      <c r="E68" s="7">
        <v>2</v>
      </c>
      <c r="F68" s="7">
        <v>0</v>
      </c>
      <c r="G68" s="8">
        <f t="shared" si="11"/>
        <v>2.2636484687083888E-2</v>
      </c>
      <c r="H68" s="8">
        <f t="shared" si="12"/>
        <v>5.9737156511350063E-3</v>
      </c>
      <c r="I68" s="8">
        <f t="shared" si="13"/>
        <v>4.0567951318458417E-3</v>
      </c>
      <c r="J68" s="8" t="str">
        <f t="shared" si="14"/>
        <v/>
      </c>
      <c r="K68" s="8">
        <f t="shared" si="17"/>
        <v>-0.88235294117647056</v>
      </c>
      <c r="L68" s="8">
        <f t="shared" si="18"/>
        <v>-1</v>
      </c>
      <c r="M68" s="8">
        <f t="shared" si="15"/>
        <v>-1.9973368841544607E-2</v>
      </c>
      <c r="N68" s="16">
        <f t="shared" si="16"/>
        <v>-5.9737156511350063E-3</v>
      </c>
    </row>
    <row r="69" spans="1:14" x14ac:dyDescent="0.2">
      <c r="A69" s="45"/>
      <c r="B69" s="35" t="s">
        <v>64</v>
      </c>
      <c r="C69" s="32">
        <v>0</v>
      </c>
      <c r="D69" s="7">
        <v>0</v>
      </c>
      <c r="E69" s="7">
        <v>0</v>
      </c>
      <c r="F69" s="7">
        <v>0</v>
      </c>
      <c r="G69" s="8" t="str">
        <f t="shared" si="11"/>
        <v/>
      </c>
      <c r="H69" s="8" t="str">
        <f t="shared" si="12"/>
        <v/>
      </c>
      <c r="I69" s="8" t="str">
        <f t="shared" si="13"/>
        <v/>
      </c>
      <c r="J69" s="8" t="str">
        <f t="shared" si="14"/>
        <v/>
      </c>
      <c r="K69" s="8" t="str">
        <f t="shared" si="17"/>
        <v xml:space="preserve"> </v>
      </c>
      <c r="L69" s="8" t="str">
        <f t="shared" si="18"/>
        <v xml:space="preserve"> </v>
      </c>
      <c r="M69" s="8" t="str">
        <f t="shared" si="15"/>
        <v/>
      </c>
      <c r="N69" s="16" t="str">
        <f t="shared" si="16"/>
        <v/>
      </c>
    </row>
    <row r="70" spans="1:14" x14ac:dyDescent="0.2">
      <c r="A70" s="45"/>
      <c r="B70" s="35" t="s">
        <v>65</v>
      </c>
      <c r="C70" s="32">
        <v>14</v>
      </c>
      <c r="D70" s="7">
        <v>20</v>
      </c>
      <c r="E70" s="7">
        <v>15</v>
      </c>
      <c r="F70" s="7">
        <v>19</v>
      </c>
      <c r="G70" s="8">
        <f t="shared" si="11"/>
        <v>1.8641810918774968E-2</v>
      </c>
      <c r="H70" s="8">
        <f t="shared" si="12"/>
        <v>2.3894862604540025E-2</v>
      </c>
      <c r="I70" s="8">
        <f t="shared" si="13"/>
        <v>3.0425963488843813E-2</v>
      </c>
      <c r="J70" s="8">
        <f t="shared" si="14"/>
        <v>2.4836601307189541E-2</v>
      </c>
      <c r="K70" s="8">
        <f t="shared" si="17"/>
        <v>7.1428571428571425E-2</v>
      </c>
      <c r="L70" s="8">
        <f t="shared" si="18"/>
        <v>-0.05</v>
      </c>
      <c r="M70" s="8">
        <f t="shared" si="15"/>
        <v>1.3315579227696406E-3</v>
      </c>
      <c r="N70" s="16">
        <f t="shared" si="16"/>
        <v>-1.1947431302270013E-3</v>
      </c>
    </row>
    <row r="71" spans="1:14" x14ac:dyDescent="0.2">
      <c r="A71" s="45"/>
      <c r="B71" s="35" t="s">
        <v>66</v>
      </c>
      <c r="C71" s="32">
        <v>4</v>
      </c>
      <c r="D71" s="7">
        <v>15</v>
      </c>
      <c r="E71" s="7">
        <v>2</v>
      </c>
      <c r="F71" s="7">
        <v>25</v>
      </c>
      <c r="G71" s="8">
        <f t="shared" si="11"/>
        <v>5.3262316910785623E-3</v>
      </c>
      <c r="H71" s="8">
        <f t="shared" si="12"/>
        <v>1.7921146953405017E-2</v>
      </c>
      <c r="I71" s="8">
        <f t="shared" si="13"/>
        <v>4.0567951318458417E-3</v>
      </c>
      <c r="J71" s="8">
        <f t="shared" si="14"/>
        <v>3.2679738562091505E-2</v>
      </c>
      <c r="K71" s="8">
        <f t="shared" si="17"/>
        <v>-0.5</v>
      </c>
      <c r="L71" s="8">
        <f t="shared" si="18"/>
        <v>0.66666666666666663</v>
      </c>
      <c r="M71" s="8">
        <f t="shared" si="15"/>
        <v>-2.6631158455392811E-3</v>
      </c>
      <c r="N71" s="16">
        <f t="shared" si="16"/>
        <v>1.1947431302270011E-2</v>
      </c>
    </row>
    <row r="72" spans="1:14" x14ac:dyDescent="0.2">
      <c r="A72" s="45"/>
      <c r="B72" s="35" t="s">
        <v>67</v>
      </c>
      <c r="C72" s="32">
        <v>3</v>
      </c>
      <c r="D72" s="7">
        <v>12</v>
      </c>
      <c r="E72" s="7">
        <v>5</v>
      </c>
      <c r="F72" s="7">
        <v>3</v>
      </c>
      <c r="G72" s="8">
        <f t="shared" si="11"/>
        <v>3.9946737683089215E-3</v>
      </c>
      <c r="H72" s="8">
        <f t="shared" si="12"/>
        <v>1.4336917562724014E-2</v>
      </c>
      <c r="I72" s="8">
        <f t="shared" si="13"/>
        <v>1.0141987829614604E-2</v>
      </c>
      <c r="J72" s="8">
        <f t="shared" si="14"/>
        <v>3.9215686274509803E-3</v>
      </c>
      <c r="K72" s="8">
        <f t="shared" si="17"/>
        <v>0.66666666666666663</v>
      </c>
      <c r="L72" s="8">
        <f t="shared" si="18"/>
        <v>-0.75</v>
      </c>
      <c r="M72" s="8">
        <f t="shared" si="15"/>
        <v>2.6631158455392807E-3</v>
      </c>
      <c r="N72" s="16">
        <f t="shared" si="16"/>
        <v>-1.0752688172043012E-2</v>
      </c>
    </row>
    <row r="73" spans="1:14" ht="15.75" thickBot="1" x14ac:dyDescent="0.25">
      <c r="A73" s="45"/>
      <c r="B73" s="36" t="s">
        <v>68</v>
      </c>
      <c r="C73" s="33">
        <v>4</v>
      </c>
      <c r="D73" s="17">
        <v>4</v>
      </c>
      <c r="E73" s="17">
        <v>3</v>
      </c>
      <c r="F73" s="17">
        <v>10</v>
      </c>
      <c r="G73" s="18">
        <f t="shared" si="11"/>
        <v>5.3262316910785623E-3</v>
      </c>
      <c r="H73" s="18">
        <f t="shared" si="12"/>
        <v>4.7789725209080045E-3</v>
      </c>
      <c r="I73" s="18">
        <f t="shared" si="13"/>
        <v>6.0851926977687626E-3</v>
      </c>
      <c r="J73" s="18">
        <f t="shared" si="14"/>
        <v>1.3071895424836602E-2</v>
      </c>
      <c r="K73" s="18">
        <f t="shared" si="17"/>
        <v>-0.25</v>
      </c>
      <c r="L73" s="18">
        <f t="shared" si="18"/>
        <v>1.5</v>
      </c>
      <c r="M73" s="18">
        <f t="shared" si="15"/>
        <v>-1.3315579227696406E-3</v>
      </c>
      <c r="N73" s="19">
        <f t="shared" si="16"/>
        <v>7.1684587813620072E-3</v>
      </c>
    </row>
    <row r="74" spans="1:14" x14ac:dyDescent="0.2">
      <c r="A74" s="44"/>
    </row>
    <row r="75" spans="1:14" x14ac:dyDescent="0.2">
      <c r="A75" s="44"/>
    </row>
    <row r="76" spans="1:14" x14ac:dyDescent="0.2">
      <c r="A76" s="44"/>
    </row>
    <row r="77" spans="1:14" ht="15.75" thickBot="1" x14ac:dyDescent="0.25">
      <c r="A77" s="44"/>
    </row>
    <row r="78" spans="1:14" ht="29.25" customHeight="1" thickBot="1" x14ac:dyDescent="0.25">
      <c r="A78" s="45"/>
      <c r="B78" s="20" t="s">
        <v>3</v>
      </c>
      <c r="C78" s="13" t="s">
        <v>16</v>
      </c>
      <c r="D78" s="23"/>
      <c r="E78" s="23"/>
      <c r="F78" s="24"/>
      <c r="G78" s="13" t="s">
        <v>5</v>
      </c>
      <c r="H78" s="23"/>
      <c r="I78" s="23"/>
      <c r="J78" s="23"/>
      <c r="K78" s="13" t="s">
        <v>17</v>
      </c>
      <c r="L78" s="14"/>
      <c r="M78" s="13" t="s">
        <v>7</v>
      </c>
      <c r="N78" s="14"/>
    </row>
    <row r="79" spans="1:14" ht="15.75" thickBot="1" x14ac:dyDescent="0.25">
      <c r="A79" s="44"/>
      <c r="B79" s="21"/>
      <c r="C79" s="26">
        <v>2021</v>
      </c>
      <c r="D79" s="24"/>
      <c r="E79" s="27">
        <v>2022</v>
      </c>
      <c r="F79" s="24"/>
      <c r="G79" s="26">
        <v>2021</v>
      </c>
      <c r="H79" s="24"/>
      <c r="I79" s="27">
        <v>2022</v>
      </c>
      <c r="J79" s="24"/>
      <c r="K79" s="25"/>
      <c r="L79" s="15"/>
      <c r="M79" s="25"/>
      <c r="N79" s="15"/>
    </row>
    <row r="80" spans="1:14" ht="15.75" thickBot="1" x14ac:dyDescent="0.25">
      <c r="A80" s="45"/>
      <c r="B80" s="22"/>
      <c r="C80" s="28" t="s">
        <v>8</v>
      </c>
      <c r="D80" s="28" t="s">
        <v>9</v>
      </c>
      <c r="E80" s="28" t="s">
        <v>8</v>
      </c>
      <c r="F80" s="28" t="s">
        <v>9</v>
      </c>
      <c r="G80" s="28" t="s">
        <v>8</v>
      </c>
      <c r="H80" s="28" t="s">
        <v>9</v>
      </c>
      <c r="I80" s="28" t="s">
        <v>8</v>
      </c>
      <c r="J80" s="28" t="s">
        <v>9</v>
      </c>
      <c r="K80" s="28" t="s">
        <v>8</v>
      </c>
      <c r="L80" s="28" t="s">
        <v>9</v>
      </c>
      <c r="M80" s="28" t="s">
        <v>8</v>
      </c>
      <c r="N80" s="28" t="s">
        <v>9</v>
      </c>
    </row>
    <row r="81" spans="1:14" ht="15.75" thickBot="1" x14ac:dyDescent="0.25">
      <c r="A81" s="45"/>
      <c r="B81" s="29" t="s">
        <v>11</v>
      </c>
      <c r="C81" s="30">
        <f>SUM(C82:C180)</f>
        <v>6189</v>
      </c>
      <c r="D81" s="30">
        <f>SUM(D82:D180)</f>
        <v>5253</v>
      </c>
      <c r="E81" s="30">
        <f>SUM(E82:E180)</f>
        <v>5961</v>
      </c>
      <c r="F81" s="30">
        <f>SUM(F82:F180)</f>
        <v>5313</v>
      </c>
      <c r="G81" s="31">
        <f t="shared" ref="G81:G112" si="19">+IF(C81=0,"",C81/C$81)</f>
        <v>1</v>
      </c>
      <c r="H81" s="31">
        <f t="shared" ref="H81:H112" si="20">+IF(D81=0,"",D81/D$81)</f>
        <v>1</v>
      </c>
      <c r="I81" s="31">
        <f t="shared" ref="I81:I112" si="21">+IF(E81=0,"",E81/E$81)</f>
        <v>1</v>
      </c>
      <c r="J81" s="31">
        <f t="shared" ref="J81:J112" si="22">+IF(F81=0,"",F81/F$81)</f>
        <v>1</v>
      </c>
      <c r="K81" s="31">
        <f>+IF(AND(C81=0,E81=0),"",IF(C81=0,1,IF(E81=0,-1,(E81-C81)/C81)))</f>
        <v>-3.6839554047503636E-2</v>
      </c>
      <c r="L81" s="31">
        <f>+IF(AND(D81=0,F81=0),"",IF(D81=0,1,IF(F81=0,-1,(F81-D81)/D81)))</f>
        <v>1.1422044545973729E-2</v>
      </c>
      <c r="M81" s="31">
        <f t="shared" ref="M81:M112" si="23">+IF(OR(AND(G81=""),(K81="")),"",G81*K81)</f>
        <v>-3.6839554047503636E-2</v>
      </c>
      <c r="N81" s="31">
        <f t="shared" ref="N81:N112" si="24">+IF(OR(AND(H81=""),(L81="")),"",H81*L81)</f>
        <v>1.1422044545973729E-2</v>
      </c>
    </row>
    <row r="82" spans="1:14" x14ac:dyDescent="0.2">
      <c r="A82" s="45"/>
      <c r="B82" s="34" t="s">
        <v>69</v>
      </c>
      <c r="C82" s="40">
        <v>184</v>
      </c>
      <c r="D82" s="37">
        <v>105</v>
      </c>
      <c r="E82" s="37">
        <v>51</v>
      </c>
      <c r="F82" s="37">
        <v>34</v>
      </c>
      <c r="G82" s="38">
        <f t="shared" si="19"/>
        <v>2.973016642430118E-2</v>
      </c>
      <c r="H82" s="38">
        <f t="shared" si="20"/>
        <v>1.9988577955454025E-2</v>
      </c>
      <c r="I82" s="38">
        <f t="shared" si="21"/>
        <v>8.5556114745848014E-3</v>
      </c>
      <c r="J82" s="38">
        <f t="shared" si="22"/>
        <v>6.39939770374553E-3</v>
      </c>
      <c r="K82" s="38">
        <f t="shared" ref="K82:K113" si="25">+IF(AND(C82=0,E82=0)," ",IF(C82=0,1,IF(E82=0,-1,(E82-C82)/C82)))</f>
        <v>-0.72282608695652173</v>
      </c>
      <c r="L82" s="38">
        <f t="shared" ref="L82:L113" si="26">+IF(AND(D82=0,F82=0)," ",IF(D82=0,1,IF(F82=0,-1,(F82-D82)/D82)))</f>
        <v>-0.67619047619047623</v>
      </c>
      <c r="M82" s="38">
        <f t="shared" si="23"/>
        <v>-2.1489739861043786E-2</v>
      </c>
      <c r="N82" s="39">
        <f t="shared" si="24"/>
        <v>-1.3516086046068913E-2</v>
      </c>
    </row>
    <row r="83" spans="1:14" ht="26.25" customHeight="1" x14ac:dyDescent="0.2">
      <c r="A83" s="45"/>
      <c r="B83" s="35" t="s">
        <v>70</v>
      </c>
      <c r="C83" s="32">
        <v>218</v>
      </c>
      <c r="D83" s="7">
        <v>122</v>
      </c>
      <c r="E83" s="7">
        <v>137</v>
      </c>
      <c r="F83" s="7">
        <v>92</v>
      </c>
      <c r="G83" s="8">
        <f t="shared" si="19"/>
        <v>3.5223784133139438E-2</v>
      </c>
      <c r="H83" s="8">
        <f t="shared" si="20"/>
        <v>2.3224823910146582E-2</v>
      </c>
      <c r="I83" s="8">
        <f t="shared" si="21"/>
        <v>2.2982721019963095E-2</v>
      </c>
      <c r="J83" s="8">
        <f t="shared" si="22"/>
        <v>1.7316017316017316E-2</v>
      </c>
      <c r="K83" s="8">
        <f t="shared" si="25"/>
        <v>-0.37155963302752293</v>
      </c>
      <c r="L83" s="8">
        <f t="shared" si="26"/>
        <v>-0.24590163934426229</v>
      </c>
      <c r="M83" s="8">
        <f t="shared" si="23"/>
        <v>-1.3087736306349974E-2</v>
      </c>
      <c r="N83" s="16">
        <f t="shared" si="24"/>
        <v>-5.7110222729868645E-3</v>
      </c>
    </row>
    <row r="84" spans="1:14" x14ac:dyDescent="0.2">
      <c r="A84" s="45"/>
      <c r="B84" s="35" t="s">
        <v>71</v>
      </c>
      <c r="C84" s="32">
        <v>94</v>
      </c>
      <c r="D84" s="7">
        <v>59</v>
      </c>
      <c r="E84" s="7">
        <v>3</v>
      </c>
      <c r="F84" s="7">
        <v>11</v>
      </c>
      <c r="G84" s="8">
        <f t="shared" si="19"/>
        <v>1.5188237195023428E-2</v>
      </c>
      <c r="H84" s="8">
        <f t="shared" si="20"/>
        <v>1.1231677136874167E-2</v>
      </c>
      <c r="I84" s="8">
        <f t="shared" si="21"/>
        <v>5.0327126321087065E-4</v>
      </c>
      <c r="J84" s="8">
        <f t="shared" si="22"/>
        <v>2.070393374741201E-3</v>
      </c>
      <c r="K84" s="8">
        <f t="shared" si="25"/>
        <v>-0.96808510638297873</v>
      </c>
      <c r="L84" s="8">
        <f t="shared" si="26"/>
        <v>-0.81355932203389836</v>
      </c>
      <c r="M84" s="8">
        <f t="shared" si="23"/>
        <v>-1.4703506220714171E-2</v>
      </c>
      <c r="N84" s="16">
        <f t="shared" si="24"/>
        <v>-9.1376356367789836E-3</v>
      </c>
    </row>
    <row r="85" spans="1:14" x14ac:dyDescent="0.2">
      <c r="A85" s="45"/>
      <c r="B85" s="35" t="s">
        <v>72</v>
      </c>
      <c r="C85" s="32">
        <v>169</v>
      </c>
      <c r="D85" s="7">
        <v>61</v>
      </c>
      <c r="E85" s="7">
        <v>428</v>
      </c>
      <c r="F85" s="7">
        <v>180</v>
      </c>
      <c r="G85" s="8">
        <f t="shared" si="19"/>
        <v>2.7306511552754889E-2</v>
      </c>
      <c r="H85" s="8">
        <f t="shared" si="20"/>
        <v>1.1612411955073291E-2</v>
      </c>
      <c r="I85" s="8">
        <f t="shared" si="21"/>
        <v>7.180003355141755E-2</v>
      </c>
      <c r="J85" s="8">
        <f t="shared" si="22"/>
        <v>3.387916431394692E-2</v>
      </c>
      <c r="K85" s="8">
        <f t="shared" si="25"/>
        <v>1.5325443786982249</v>
      </c>
      <c r="L85" s="8">
        <f t="shared" si="26"/>
        <v>1.9508196721311475</v>
      </c>
      <c r="M85" s="8">
        <f t="shared" si="23"/>
        <v>4.1848440782032641E-2</v>
      </c>
      <c r="N85" s="16">
        <f t="shared" si="24"/>
        <v>2.2653721682847894E-2</v>
      </c>
    </row>
    <row r="86" spans="1:14" ht="25.5" x14ac:dyDescent="0.2">
      <c r="A86" s="45"/>
      <c r="B86" s="35" t="s">
        <v>73</v>
      </c>
      <c r="C86" s="32">
        <v>413</v>
      </c>
      <c r="D86" s="7">
        <v>335</v>
      </c>
      <c r="E86" s="7">
        <v>602</v>
      </c>
      <c r="F86" s="7">
        <v>562</v>
      </c>
      <c r="G86" s="8">
        <f t="shared" si="19"/>
        <v>6.6731297463241232E-2</v>
      </c>
      <c r="H86" s="8">
        <f t="shared" si="20"/>
        <v>6.3773082048353316E-2</v>
      </c>
      <c r="I86" s="8">
        <f t="shared" si="21"/>
        <v>0.10098976681764804</v>
      </c>
      <c r="J86" s="8">
        <f t="shared" si="22"/>
        <v>0.10577827969132317</v>
      </c>
      <c r="K86" s="8">
        <f t="shared" si="25"/>
        <v>0.4576271186440678</v>
      </c>
      <c r="L86" s="8">
        <f t="shared" si="26"/>
        <v>0.67761194029850746</v>
      </c>
      <c r="M86" s="8">
        <f t="shared" si="23"/>
        <v>3.0538051381483276E-2</v>
      </c>
      <c r="N86" s="16">
        <f t="shared" si="24"/>
        <v>4.3213401865600604E-2</v>
      </c>
    </row>
    <row r="87" spans="1:14" x14ac:dyDescent="0.2">
      <c r="A87" s="45"/>
      <c r="B87" s="35" t="s">
        <v>74</v>
      </c>
      <c r="C87" s="32">
        <v>0</v>
      </c>
      <c r="D87" s="7">
        <v>2</v>
      </c>
      <c r="E87" s="7">
        <v>1</v>
      </c>
      <c r="F87" s="7">
        <v>0</v>
      </c>
      <c r="G87" s="8" t="str">
        <f t="shared" si="19"/>
        <v/>
      </c>
      <c r="H87" s="8">
        <f t="shared" si="20"/>
        <v>3.8073481819912432E-4</v>
      </c>
      <c r="I87" s="8">
        <f t="shared" si="21"/>
        <v>1.6775708773695687E-4</v>
      </c>
      <c r="J87" s="8" t="str">
        <f t="shared" si="22"/>
        <v/>
      </c>
      <c r="K87" s="8">
        <f t="shared" si="25"/>
        <v>1</v>
      </c>
      <c r="L87" s="8">
        <f t="shared" si="26"/>
        <v>-1</v>
      </c>
      <c r="M87" s="8" t="str">
        <f t="shared" si="23"/>
        <v/>
      </c>
      <c r="N87" s="16">
        <f t="shared" si="24"/>
        <v>-3.8073481819912432E-4</v>
      </c>
    </row>
    <row r="88" spans="1:14" x14ac:dyDescent="0.2">
      <c r="A88" s="45"/>
      <c r="B88" s="35" t="s">
        <v>75</v>
      </c>
      <c r="C88" s="32">
        <v>14</v>
      </c>
      <c r="D88" s="7">
        <v>6</v>
      </c>
      <c r="E88" s="7">
        <v>5</v>
      </c>
      <c r="F88" s="7">
        <v>3</v>
      </c>
      <c r="G88" s="8">
        <f t="shared" si="19"/>
        <v>2.2620778801098725E-3</v>
      </c>
      <c r="H88" s="8">
        <f t="shared" si="20"/>
        <v>1.1422044545973729E-3</v>
      </c>
      <c r="I88" s="8">
        <f t="shared" si="21"/>
        <v>8.3878543868478445E-4</v>
      </c>
      <c r="J88" s="8">
        <f t="shared" si="22"/>
        <v>5.6465273856578201E-4</v>
      </c>
      <c r="K88" s="8">
        <f t="shared" si="25"/>
        <v>-0.6428571428571429</v>
      </c>
      <c r="L88" s="8">
        <f t="shared" si="26"/>
        <v>-0.5</v>
      </c>
      <c r="M88" s="8">
        <f t="shared" si="23"/>
        <v>-1.4541929229277752E-3</v>
      </c>
      <c r="N88" s="16">
        <f t="shared" si="24"/>
        <v>-5.7110222729868647E-4</v>
      </c>
    </row>
    <row r="89" spans="1:14" ht="23.25" customHeight="1" x14ac:dyDescent="0.2">
      <c r="A89" s="45" t="s">
        <v>76</v>
      </c>
      <c r="B89" s="35" t="s">
        <v>77</v>
      </c>
      <c r="C89" s="32">
        <v>0</v>
      </c>
      <c r="D89" s="7">
        <v>0</v>
      </c>
      <c r="E89" s="7">
        <v>5</v>
      </c>
      <c r="F89" s="7">
        <v>8</v>
      </c>
      <c r="G89" s="8" t="str">
        <f t="shared" si="19"/>
        <v/>
      </c>
      <c r="H89" s="8" t="str">
        <f t="shared" si="20"/>
        <v/>
      </c>
      <c r="I89" s="8">
        <f t="shared" si="21"/>
        <v>8.3878543868478445E-4</v>
      </c>
      <c r="J89" s="8">
        <f t="shared" si="22"/>
        <v>1.5057406361754188E-3</v>
      </c>
      <c r="K89" s="8">
        <f t="shared" si="25"/>
        <v>1</v>
      </c>
      <c r="L89" s="8">
        <f t="shared" si="26"/>
        <v>1</v>
      </c>
      <c r="M89" s="8" t="str">
        <f t="shared" si="23"/>
        <v/>
      </c>
      <c r="N89" s="16" t="str">
        <f t="shared" si="24"/>
        <v/>
      </c>
    </row>
    <row r="90" spans="1:14" ht="26.25" customHeight="1" x14ac:dyDescent="0.2">
      <c r="A90" s="45"/>
      <c r="B90" s="35" t="s">
        <v>78</v>
      </c>
      <c r="C90" s="32">
        <v>0</v>
      </c>
      <c r="D90" s="7">
        <v>0</v>
      </c>
      <c r="E90" s="7">
        <v>1</v>
      </c>
      <c r="F90" s="7">
        <v>3</v>
      </c>
      <c r="G90" s="8" t="str">
        <f t="shared" si="19"/>
        <v/>
      </c>
      <c r="H90" s="8" t="str">
        <f t="shared" si="20"/>
        <v/>
      </c>
      <c r="I90" s="8">
        <f t="shared" si="21"/>
        <v>1.6775708773695687E-4</v>
      </c>
      <c r="J90" s="8">
        <f t="shared" si="22"/>
        <v>5.6465273856578201E-4</v>
      </c>
      <c r="K90" s="8">
        <f t="shared" si="25"/>
        <v>1</v>
      </c>
      <c r="L90" s="8">
        <f t="shared" si="26"/>
        <v>1</v>
      </c>
      <c r="M90" s="8" t="str">
        <f t="shared" si="23"/>
        <v/>
      </c>
      <c r="N90" s="16" t="str">
        <f t="shared" si="24"/>
        <v/>
      </c>
    </row>
    <row r="91" spans="1:14" x14ac:dyDescent="0.2">
      <c r="A91" s="45"/>
      <c r="B91" s="35" t="s">
        <v>79</v>
      </c>
      <c r="C91" s="32">
        <v>1</v>
      </c>
      <c r="D91" s="7">
        <v>1</v>
      </c>
      <c r="E91" s="7">
        <v>0</v>
      </c>
      <c r="F91" s="7">
        <v>2</v>
      </c>
      <c r="G91" s="8">
        <f t="shared" si="19"/>
        <v>1.6157699143641945E-4</v>
      </c>
      <c r="H91" s="8">
        <f t="shared" si="20"/>
        <v>1.9036740909956216E-4</v>
      </c>
      <c r="I91" s="8" t="str">
        <f t="shared" si="21"/>
        <v/>
      </c>
      <c r="J91" s="8">
        <f t="shared" si="22"/>
        <v>3.7643515904385469E-4</v>
      </c>
      <c r="K91" s="8">
        <f t="shared" si="25"/>
        <v>-1</v>
      </c>
      <c r="L91" s="8">
        <f t="shared" si="26"/>
        <v>1</v>
      </c>
      <c r="M91" s="8">
        <f t="shared" si="23"/>
        <v>-1.6157699143641945E-4</v>
      </c>
      <c r="N91" s="16">
        <f t="shared" si="24"/>
        <v>1.9036740909956216E-4</v>
      </c>
    </row>
    <row r="92" spans="1:14" x14ac:dyDescent="0.2">
      <c r="A92" s="45"/>
      <c r="B92" s="35" t="s">
        <v>80</v>
      </c>
      <c r="C92" s="32">
        <v>17</v>
      </c>
      <c r="D92" s="7">
        <v>11</v>
      </c>
      <c r="E92" s="7">
        <v>8</v>
      </c>
      <c r="F92" s="7">
        <v>4</v>
      </c>
      <c r="G92" s="8">
        <f t="shared" si="19"/>
        <v>2.7468088544191308E-3</v>
      </c>
      <c r="H92" s="8">
        <f t="shared" si="20"/>
        <v>2.0940415000951836E-3</v>
      </c>
      <c r="I92" s="8">
        <f t="shared" si="21"/>
        <v>1.342056701895655E-3</v>
      </c>
      <c r="J92" s="8">
        <f t="shared" si="22"/>
        <v>7.5287031808770938E-4</v>
      </c>
      <c r="K92" s="8">
        <f t="shared" si="25"/>
        <v>-0.52941176470588236</v>
      </c>
      <c r="L92" s="8">
        <f t="shared" si="26"/>
        <v>-0.63636363636363635</v>
      </c>
      <c r="M92" s="8">
        <f t="shared" si="23"/>
        <v>-1.4541929229277752E-3</v>
      </c>
      <c r="N92" s="16">
        <f t="shared" si="24"/>
        <v>-1.332571863696935E-3</v>
      </c>
    </row>
    <row r="93" spans="1:14" x14ac:dyDescent="0.2">
      <c r="A93" s="45"/>
      <c r="B93" s="35" t="s">
        <v>81</v>
      </c>
      <c r="C93" s="32">
        <v>3</v>
      </c>
      <c r="D93" s="7">
        <v>3</v>
      </c>
      <c r="E93" s="7">
        <v>1</v>
      </c>
      <c r="F93" s="7">
        <v>5</v>
      </c>
      <c r="G93" s="8">
        <f t="shared" si="19"/>
        <v>4.8473097430925838E-4</v>
      </c>
      <c r="H93" s="8">
        <f t="shared" si="20"/>
        <v>5.7110222729868647E-4</v>
      </c>
      <c r="I93" s="8">
        <f t="shared" si="21"/>
        <v>1.6775708773695687E-4</v>
      </c>
      <c r="J93" s="8">
        <f t="shared" si="22"/>
        <v>9.4108789760963675E-4</v>
      </c>
      <c r="K93" s="8">
        <f t="shared" si="25"/>
        <v>-0.66666666666666663</v>
      </c>
      <c r="L93" s="8">
        <f t="shared" si="26"/>
        <v>0.66666666666666663</v>
      </c>
      <c r="M93" s="8">
        <f t="shared" si="23"/>
        <v>-3.231539828728389E-4</v>
      </c>
      <c r="N93" s="16">
        <f t="shared" si="24"/>
        <v>3.8073481819912432E-4</v>
      </c>
    </row>
    <row r="94" spans="1:14" x14ac:dyDescent="0.2">
      <c r="A94" s="45"/>
      <c r="B94" s="35" t="s">
        <v>82</v>
      </c>
      <c r="C94" s="32">
        <v>0</v>
      </c>
      <c r="D94" s="7">
        <v>0</v>
      </c>
      <c r="E94" s="7">
        <v>0</v>
      </c>
      <c r="F94" s="7">
        <v>0</v>
      </c>
      <c r="G94" s="8" t="str">
        <f t="shared" si="19"/>
        <v/>
      </c>
      <c r="H94" s="8" t="str">
        <f t="shared" si="20"/>
        <v/>
      </c>
      <c r="I94" s="8" t="str">
        <f t="shared" si="21"/>
        <v/>
      </c>
      <c r="J94" s="8" t="str">
        <f t="shared" si="22"/>
        <v/>
      </c>
      <c r="K94" s="8" t="str">
        <f t="shared" si="25"/>
        <v xml:space="preserve"> </v>
      </c>
      <c r="L94" s="8" t="str">
        <f t="shared" si="26"/>
        <v xml:space="preserve"> </v>
      </c>
      <c r="M94" s="8" t="str">
        <f t="shared" si="23"/>
        <v/>
      </c>
      <c r="N94" s="16" t="str">
        <f t="shared" si="24"/>
        <v/>
      </c>
    </row>
    <row r="95" spans="1:14" x14ac:dyDescent="0.2">
      <c r="A95" s="45" t="s">
        <v>76</v>
      </c>
      <c r="B95" s="35" t="s">
        <v>83</v>
      </c>
      <c r="C95" s="32">
        <v>0</v>
      </c>
      <c r="D95" s="7">
        <v>0</v>
      </c>
      <c r="E95" s="7">
        <v>0</v>
      </c>
      <c r="F95" s="7">
        <v>0</v>
      </c>
      <c r="G95" s="8" t="str">
        <f t="shared" si="19"/>
        <v/>
      </c>
      <c r="H95" s="8" t="str">
        <f t="shared" si="20"/>
        <v/>
      </c>
      <c r="I95" s="8" t="str">
        <f t="shared" si="21"/>
        <v/>
      </c>
      <c r="J95" s="8" t="str">
        <f t="shared" si="22"/>
        <v/>
      </c>
      <c r="K95" s="8" t="str">
        <f t="shared" si="25"/>
        <v xml:space="preserve"> </v>
      </c>
      <c r="L95" s="8" t="str">
        <f t="shared" si="26"/>
        <v xml:space="preserve"> </v>
      </c>
      <c r="M95" s="8" t="str">
        <f t="shared" si="23"/>
        <v/>
      </c>
      <c r="N95" s="16" t="str">
        <f t="shared" si="24"/>
        <v/>
      </c>
    </row>
    <row r="96" spans="1:14" x14ac:dyDescent="0.2">
      <c r="A96" s="45" t="s">
        <v>76</v>
      </c>
      <c r="B96" s="35" t="s">
        <v>84</v>
      </c>
      <c r="C96" s="32">
        <v>0</v>
      </c>
      <c r="D96" s="7">
        <v>0</v>
      </c>
      <c r="E96" s="7">
        <v>0</v>
      </c>
      <c r="F96" s="7">
        <v>0</v>
      </c>
      <c r="G96" s="8" t="str">
        <f t="shared" si="19"/>
        <v/>
      </c>
      <c r="H96" s="8" t="str">
        <f t="shared" si="20"/>
        <v/>
      </c>
      <c r="I96" s="8" t="str">
        <f t="shared" si="21"/>
        <v/>
      </c>
      <c r="J96" s="8" t="str">
        <f t="shared" si="22"/>
        <v/>
      </c>
      <c r="K96" s="8" t="str">
        <f t="shared" si="25"/>
        <v xml:space="preserve"> </v>
      </c>
      <c r="L96" s="8" t="str">
        <f t="shared" si="26"/>
        <v xml:space="preserve"> </v>
      </c>
      <c r="M96" s="8" t="str">
        <f t="shared" si="23"/>
        <v/>
      </c>
      <c r="N96" s="16" t="str">
        <f t="shared" si="24"/>
        <v/>
      </c>
    </row>
    <row r="97" spans="1:14" x14ac:dyDescent="0.2">
      <c r="A97" s="45"/>
      <c r="B97" s="35" t="s">
        <v>85</v>
      </c>
      <c r="C97" s="32">
        <v>31</v>
      </c>
      <c r="D97" s="7">
        <v>4</v>
      </c>
      <c r="E97" s="7">
        <v>13</v>
      </c>
      <c r="F97" s="7">
        <v>9</v>
      </c>
      <c r="G97" s="8">
        <f t="shared" si="19"/>
        <v>5.0088867345290033E-3</v>
      </c>
      <c r="H97" s="8">
        <f t="shared" si="20"/>
        <v>7.6146963639824863E-4</v>
      </c>
      <c r="I97" s="8">
        <f t="shared" si="21"/>
        <v>2.1808421405804393E-3</v>
      </c>
      <c r="J97" s="8">
        <f t="shared" si="22"/>
        <v>1.6939582156973462E-3</v>
      </c>
      <c r="K97" s="8">
        <f t="shared" si="25"/>
        <v>-0.58064516129032262</v>
      </c>
      <c r="L97" s="8">
        <f t="shared" si="26"/>
        <v>1.25</v>
      </c>
      <c r="M97" s="8">
        <f t="shared" si="23"/>
        <v>-2.9083858458555504E-3</v>
      </c>
      <c r="N97" s="16">
        <f t="shared" si="24"/>
        <v>9.5183704549781079E-4</v>
      </c>
    </row>
    <row r="98" spans="1:14" x14ac:dyDescent="0.2">
      <c r="A98" s="45"/>
      <c r="B98" s="35" t="s">
        <v>86</v>
      </c>
      <c r="C98" s="32">
        <v>6</v>
      </c>
      <c r="D98" s="7">
        <v>1</v>
      </c>
      <c r="E98" s="7">
        <v>2</v>
      </c>
      <c r="F98" s="7">
        <v>1</v>
      </c>
      <c r="G98" s="8">
        <f t="shared" si="19"/>
        <v>9.6946194861851677E-4</v>
      </c>
      <c r="H98" s="8">
        <f t="shared" si="20"/>
        <v>1.9036740909956216E-4</v>
      </c>
      <c r="I98" s="8">
        <f t="shared" si="21"/>
        <v>3.3551417547391375E-4</v>
      </c>
      <c r="J98" s="8">
        <f t="shared" si="22"/>
        <v>1.8821757952192734E-4</v>
      </c>
      <c r="K98" s="8">
        <f t="shared" si="25"/>
        <v>-0.66666666666666663</v>
      </c>
      <c r="L98" s="8">
        <f t="shared" si="26"/>
        <v>0</v>
      </c>
      <c r="M98" s="8">
        <f t="shared" si="23"/>
        <v>-6.4630796574567781E-4</v>
      </c>
      <c r="N98" s="16">
        <f t="shared" si="24"/>
        <v>0</v>
      </c>
    </row>
    <row r="99" spans="1:14" x14ac:dyDescent="0.2">
      <c r="A99" s="45"/>
      <c r="B99" s="35" t="s">
        <v>87</v>
      </c>
      <c r="C99" s="32">
        <v>147</v>
      </c>
      <c r="D99" s="7">
        <v>160</v>
      </c>
      <c r="E99" s="7">
        <v>133</v>
      </c>
      <c r="F99" s="7">
        <v>153</v>
      </c>
      <c r="G99" s="8">
        <f t="shared" si="19"/>
        <v>2.3751817741153661E-2</v>
      </c>
      <c r="H99" s="8">
        <f t="shared" si="20"/>
        <v>3.0458785455929945E-2</v>
      </c>
      <c r="I99" s="8">
        <f t="shared" si="21"/>
        <v>2.2311692669015264E-2</v>
      </c>
      <c r="J99" s="8">
        <f t="shared" si="22"/>
        <v>2.8797289666854884E-2</v>
      </c>
      <c r="K99" s="8">
        <f t="shared" si="25"/>
        <v>-9.5238095238095233E-2</v>
      </c>
      <c r="L99" s="8">
        <f t="shared" si="26"/>
        <v>-4.3749999999999997E-2</v>
      </c>
      <c r="M99" s="8">
        <f t="shared" si="23"/>
        <v>-2.2620778801098725E-3</v>
      </c>
      <c r="N99" s="16">
        <f t="shared" si="24"/>
        <v>-1.332571863696935E-3</v>
      </c>
    </row>
    <row r="100" spans="1:14" x14ac:dyDescent="0.2">
      <c r="A100" s="45"/>
      <c r="B100" s="35" t="s">
        <v>88</v>
      </c>
      <c r="C100" s="32">
        <v>586</v>
      </c>
      <c r="D100" s="7">
        <v>704</v>
      </c>
      <c r="E100" s="7">
        <v>1313</v>
      </c>
      <c r="F100" s="7">
        <v>942</v>
      </c>
      <c r="G100" s="8">
        <f t="shared" si="19"/>
        <v>9.4684116981741798E-2</v>
      </c>
      <c r="H100" s="8">
        <f t="shared" si="20"/>
        <v>0.13401865600609175</v>
      </c>
      <c r="I100" s="8">
        <f t="shared" si="21"/>
        <v>0.22026505619862438</v>
      </c>
      <c r="J100" s="8">
        <f t="shared" si="22"/>
        <v>0.17730095990965555</v>
      </c>
      <c r="K100" s="8">
        <f t="shared" si="25"/>
        <v>1.2406143344709897</v>
      </c>
      <c r="L100" s="8">
        <f t="shared" si="26"/>
        <v>0.33806818181818182</v>
      </c>
      <c r="M100" s="8">
        <f t="shared" si="23"/>
        <v>0.11746647277427694</v>
      </c>
      <c r="N100" s="16">
        <f t="shared" si="24"/>
        <v>4.5307443365695789E-2</v>
      </c>
    </row>
    <row r="101" spans="1:14" x14ac:dyDescent="0.2">
      <c r="A101" s="45"/>
      <c r="B101" s="35" t="s">
        <v>89</v>
      </c>
      <c r="C101" s="32">
        <v>0</v>
      </c>
      <c r="D101" s="7">
        <v>0</v>
      </c>
      <c r="E101" s="7">
        <v>177</v>
      </c>
      <c r="F101" s="7">
        <v>155</v>
      </c>
      <c r="G101" s="8" t="str">
        <f t="shared" si="19"/>
        <v/>
      </c>
      <c r="H101" s="8" t="str">
        <f t="shared" si="20"/>
        <v/>
      </c>
      <c r="I101" s="8">
        <f t="shared" si="21"/>
        <v>2.9693004529441368E-2</v>
      </c>
      <c r="J101" s="8">
        <f t="shared" si="22"/>
        <v>2.917372482589874E-2</v>
      </c>
      <c r="K101" s="8">
        <f t="shared" si="25"/>
        <v>1</v>
      </c>
      <c r="L101" s="8">
        <f t="shared" si="26"/>
        <v>1</v>
      </c>
      <c r="M101" s="8" t="str">
        <f t="shared" si="23"/>
        <v/>
      </c>
      <c r="N101" s="16" t="str">
        <f t="shared" si="24"/>
        <v/>
      </c>
    </row>
    <row r="102" spans="1:14" x14ac:dyDescent="0.2">
      <c r="A102" s="45" t="s">
        <v>76</v>
      </c>
      <c r="B102" s="35" t="s">
        <v>90</v>
      </c>
      <c r="C102" s="32">
        <v>0</v>
      </c>
      <c r="D102" s="7">
        <v>0</v>
      </c>
      <c r="E102" s="7">
        <v>14</v>
      </c>
      <c r="F102" s="7">
        <v>13</v>
      </c>
      <c r="G102" s="8" t="str">
        <f t="shared" si="19"/>
        <v/>
      </c>
      <c r="H102" s="8" t="str">
        <f t="shared" si="20"/>
        <v/>
      </c>
      <c r="I102" s="8">
        <f t="shared" si="21"/>
        <v>2.3485992283173965E-3</v>
      </c>
      <c r="J102" s="8">
        <f t="shared" si="22"/>
        <v>2.4468285337850555E-3</v>
      </c>
      <c r="K102" s="8">
        <f t="shared" si="25"/>
        <v>1</v>
      </c>
      <c r="L102" s="8">
        <f t="shared" si="26"/>
        <v>1</v>
      </c>
      <c r="M102" s="8" t="str">
        <f t="shared" si="23"/>
        <v/>
      </c>
      <c r="N102" s="16" t="str">
        <f t="shared" si="24"/>
        <v/>
      </c>
    </row>
    <row r="103" spans="1:14" x14ac:dyDescent="0.2">
      <c r="A103" s="45"/>
      <c r="B103" s="35" t="s">
        <v>91</v>
      </c>
      <c r="C103" s="32">
        <v>58</v>
      </c>
      <c r="D103" s="7">
        <v>114</v>
      </c>
      <c r="E103" s="7">
        <v>26</v>
      </c>
      <c r="F103" s="7">
        <v>66</v>
      </c>
      <c r="G103" s="8">
        <f t="shared" si="19"/>
        <v>9.3714655033123283E-3</v>
      </c>
      <c r="H103" s="8">
        <f t="shared" si="20"/>
        <v>2.1701884637350087E-2</v>
      </c>
      <c r="I103" s="8">
        <f t="shared" si="21"/>
        <v>4.3616842811608787E-3</v>
      </c>
      <c r="J103" s="8">
        <f t="shared" si="22"/>
        <v>1.2422360248447204E-2</v>
      </c>
      <c r="K103" s="8">
        <f t="shared" si="25"/>
        <v>-0.55172413793103448</v>
      </c>
      <c r="L103" s="8">
        <f t="shared" si="26"/>
        <v>-0.42105263157894735</v>
      </c>
      <c r="M103" s="8">
        <f t="shared" si="23"/>
        <v>-5.1704637259654225E-3</v>
      </c>
      <c r="N103" s="16">
        <f t="shared" si="24"/>
        <v>-9.1376356367789836E-3</v>
      </c>
    </row>
    <row r="104" spans="1:14" x14ac:dyDescent="0.2">
      <c r="A104" s="45"/>
      <c r="B104" s="35" t="s">
        <v>92</v>
      </c>
      <c r="C104" s="32">
        <v>7</v>
      </c>
      <c r="D104" s="7">
        <v>81</v>
      </c>
      <c r="E104" s="7">
        <v>6</v>
      </c>
      <c r="F104" s="7">
        <v>42</v>
      </c>
      <c r="G104" s="8">
        <f t="shared" si="19"/>
        <v>1.1310389400549362E-3</v>
      </c>
      <c r="H104" s="8">
        <f t="shared" si="20"/>
        <v>1.5419760137064534E-2</v>
      </c>
      <c r="I104" s="8">
        <f t="shared" si="21"/>
        <v>1.0065425264217413E-3</v>
      </c>
      <c r="J104" s="8">
        <f t="shared" si="22"/>
        <v>7.9051383399209481E-3</v>
      </c>
      <c r="K104" s="8">
        <f t="shared" si="25"/>
        <v>-0.14285714285714285</v>
      </c>
      <c r="L104" s="8">
        <f t="shared" si="26"/>
        <v>-0.48148148148148145</v>
      </c>
      <c r="M104" s="8">
        <f t="shared" si="23"/>
        <v>-1.6157699143641945E-4</v>
      </c>
      <c r="N104" s="16">
        <f t="shared" si="24"/>
        <v>-7.4243289548829236E-3</v>
      </c>
    </row>
    <row r="105" spans="1:14" x14ac:dyDescent="0.2">
      <c r="A105" s="45"/>
      <c r="B105" s="35" t="s">
        <v>93</v>
      </c>
      <c r="C105" s="32">
        <v>19</v>
      </c>
      <c r="D105" s="7">
        <v>51</v>
      </c>
      <c r="E105" s="7">
        <v>4</v>
      </c>
      <c r="F105" s="7">
        <v>20</v>
      </c>
      <c r="G105" s="8">
        <f t="shared" si="19"/>
        <v>3.0699628372919696E-3</v>
      </c>
      <c r="H105" s="8">
        <f t="shared" si="20"/>
        <v>9.7087378640776691E-3</v>
      </c>
      <c r="I105" s="8">
        <f t="shared" si="21"/>
        <v>6.7102835094782749E-4</v>
      </c>
      <c r="J105" s="8">
        <f t="shared" si="22"/>
        <v>3.764351590438547E-3</v>
      </c>
      <c r="K105" s="8">
        <f t="shared" si="25"/>
        <v>-0.78947368421052633</v>
      </c>
      <c r="L105" s="8">
        <f t="shared" si="26"/>
        <v>-0.60784313725490191</v>
      </c>
      <c r="M105" s="8">
        <f t="shared" si="23"/>
        <v>-2.4236548715462916E-3</v>
      </c>
      <c r="N105" s="16">
        <f t="shared" si="24"/>
        <v>-5.9013896820864255E-3</v>
      </c>
    </row>
    <row r="106" spans="1:14" x14ac:dyDescent="0.2">
      <c r="A106" s="45"/>
      <c r="B106" s="35" t="s">
        <v>94</v>
      </c>
      <c r="C106" s="32">
        <v>18</v>
      </c>
      <c r="D106" s="7">
        <v>40</v>
      </c>
      <c r="E106" s="7">
        <v>9</v>
      </c>
      <c r="F106" s="7">
        <v>26</v>
      </c>
      <c r="G106" s="8">
        <f t="shared" si="19"/>
        <v>2.90838584585555E-3</v>
      </c>
      <c r="H106" s="8">
        <f t="shared" si="20"/>
        <v>7.6146963639824863E-3</v>
      </c>
      <c r="I106" s="8">
        <f t="shared" si="21"/>
        <v>1.5098137896326119E-3</v>
      </c>
      <c r="J106" s="8">
        <f t="shared" si="22"/>
        <v>4.893657067570111E-3</v>
      </c>
      <c r="K106" s="8">
        <f t="shared" si="25"/>
        <v>-0.5</v>
      </c>
      <c r="L106" s="8">
        <f t="shared" si="26"/>
        <v>-0.35</v>
      </c>
      <c r="M106" s="8">
        <f t="shared" si="23"/>
        <v>-1.454192922927775E-3</v>
      </c>
      <c r="N106" s="16">
        <f t="shared" si="24"/>
        <v>-2.66514372739387E-3</v>
      </c>
    </row>
    <row r="107" spans="1:14" x14ac:dyDescent="0.2">
      <c r="A107" s="45"/>
      <c r="B107" s="35" t="s">
        <v>95</v>
      </c>
      <c r="C107" s="32">
        <v>19</v>
      </c>
      <c r="D107" s="7">
        <v>18</v>
      </c>
      <c r="E107" s="7">
        <v>7</v>
      </c>
      <c r="F107" s="7">
        <v>9</v>
      </c>
      <c r="G107" s="8">
        <f t="shared" si="19"/>
        <v>3.0699628372919696E-3</v>
      </c>
      <c r="H107" s="8">
        <f t="shared" si="20"/>
        <v>3.4266133637921186E-3</v>
      </c>
      <c r="I107" s="8">
        <f t="shared" si="21"/>
        <v>1.1742996141586982E-3</v>
      </c>
      <c r="J107" s="8">
        <f t="shared" si="22"/>
        <v>1.6939582156973462E-3</v>
      </c>
      <c r="K107" s="8">
        <f t="shared" si="25"/>
        <v>-0.63157894736842102</v>
      </c>
      <c r="L107" s="8">
        <f t="shared" si="26"/>
        <v>-0.5</v>
      </c>
      <c r="M107" s="8">
        <f t="shared" si="23"/>
        <v>-1.9389238972370333E-3</v>
      </c>
      <c r="N107" s="16">
        <f t="shared" si="24"/>
        <v>-1.7133066818960593E-3</v>
      </c>
    </row>
    <row r="108" spans="1:14" x14ac:dyDescent="0.2">
      <c r="A108" s="45"/>
      <c r="B108" s="35" t="s">
        <v>96</v>
      </c>
      <c r="C108" s="32">
        <v>6</v>
      </c>
      <c r="D108" s="7">
        <v>28</v>
      </c>
      <c r="E108" s="7">
        <v>3</v>
      </c>
      <c r="F108" s="7">
        <v>12</v>
      </c>
      <c r="G108" s="8">
        <f t="shared" si="19"/>
        <v>9.6946194861851677E-4</v>
      </c>
      <c r="H108" s="8">
        <f t="shared" si="20"/>
        <v>5.33028745478774E-3</v>
      </c>
      <c r="I108" s="8">
        <f t="shared" si="21"/>
        <v>5.0327126321087065E-4</v>
      </c>
      <c r="J108" s="8">
        <f t="shared" si="22"/>
        <v>2.258610954263128E-3</v>
      </c>
      <c r="K108" s="8">
        <f t="shared" si="25"/>
        <v>-0.5</v>
      </c>
      <c r="L108" s="8">
        <f t="shared" si="26"/>
        <v>-0.5714285714285714</v>
      </c>
      <c r="M108" s="8">
        <f t="shared" si="23"/>
        <v>-4.8473097430925838E-4</v>
      </c>
      <c r="N108" s="16">
        <f t="shared" si="24"/>
        <v>-3.0458785455929941E-3</v>
      </c>
    </row>
    <row r="109" spans="1:14" x14ac:dyDescent="0.2">
      <c r="A109" s="45"/>
      <c r="B109" s="35" t="s">
        <v>97</v>
      </c>
      <c r="C109" s="32">
        <v>1</v>
      </c>
      <c r="D109" s="7">
        <v>11</v>
      </c>
      <c r="E109" s="7">
        <v>3</v>
      </c>
      <c r="F109" s="7">
        <v>7</v>
      </c>
      <c r="G109" s="8">
        <f t="shared" si="19"/>
        <v>1.6157699143641945E-4</v>
      </c>
      <c r="H109" s="8">
        <f t="shared" si="20"/>
        <v>2.0940415000951836E-3</v>
      </c>
      <c r="I109" s="8">
        <f t="shared" si="21"/>
        <v>5.0327126321087065E-4</v>
      </c>
      <c r="J109" s="8">
        <f t="shared" si="22"/>
        <v>1.3175230566534915E-3</v>
      </c>
      <c r="K109" s="8">
        <f t="shared" si="25"/>
        <v>2</v>
      </c>
      <c r="L109" s="8">
        <f t="shared" si="26"/>
        <v>-0.36363636363636365</v>
      </c>
      <c r="M109" s="8">
        <f t="shared" si="23"/>
        <v>3.231539828728389E-4</v>
      </c>
      <c r="N109" s="16">
        <f t="shared" si="24"/>
        <v>-7.6146963639824863E-4</v>
      </c>
    </row>
    <row r="110" spans="1:14" x14ac:dyDescent="0.2">
      <c r="A110" s="45"/>
      <c r="B110" s="35" t="s">
        <v>98</v>
      </c>
      <c r="C110" s="32">
        <v>1</v>
      </c>
      <c r="D110" s="7">
        <v>0</v>
      </c>
      <c r="E110" s="7">
        <v>0</v>
      </c>
      <c r="F110" s="7">
        <v>0</v>
      </c>
      <c r="G110" s="8">
        <f t="shared" si="19"/>
        <v>1.6157699143641945E-4</v>
      </c>
      <c r="H110" s="8" t="str">
        <f t="shared" si="20"/>
        <v/>
      </c>
      <c r="I110" s="8" t="str">
        <f t="shared" si="21"/>
        <v/>
      </c>
      <c r="J110" s="8" t="str">
        <f t="shared" si="22"/>
        <v/>
      </c>
      <c r="K110" s="8">
        <f t="shared" si="25"/>
        <v>-1</v>
      </c>
      <c r="L110" s="8" t="str">
        <f t="shared" si="26"/>
        <v xml:space="preserve"> </v>
      </c>
      <c r="M110" s="8">
        <f t="shared" si="23"/>
        <v>-1.6157699143641945E-4</v>
      </c>
      <c r="N110" s="16" t="str">
        <f t="shared" si="24"/>
        <v/>
      </c>
    </row>
    <row r="111" spans="1:14" x14ac:dyDescent="0.2">
      <c r="A111" s="45"/>
      <c r="B111" s="35" t="s">
        <v>99</v>
      </c>
      <c r="C111" s="32">
        <v>103</v>
      </c>
      <c r="D111" s="7">
        <v>157</v>
      </c>
      <c r="E111" s="7">
        <v>105</v>
      </c>
      <c r="F111" s="7">
        <v>126</v>
      </c>
      <c r="G111" s="8">
        <f t="shared" si="19"/>
        <v>1.6642430117951204E-2</v>
      </c>
      <c r="H111" s="8">
        <f t="shared" si="20"/>
        <v>2.9887683228631258E-2</v>
      </c>
      <c r="I111" s="8">
        <f t="shared" si="21"/>
        <v>1.7614494212380472E-2</v>
      </c>
      <c r="J111" s="8">
        <f t="shared" si="22"/>
        <v>2.3715415019762844E-2</v>
      </c>
      <c r="K111" s="8">
        <f t="shared" si="25"/>
        <v>1.9417475728155338E-2</v>
      </c>
      <c r="L111" s="8">
        <f t="shared" si="26"/>
        <v>-0.19745222929936307</v>
      </c>
      <c r="M111" s="8">
        <f t="shared" si="23"/>
        <v>3.231539828728389E-4</v>
      </c>
      <c r="N111" s="16">
        <f t="shared" si="24"/>
        <v>-5.9013896820864272E-3</v>
      </c>
    </row>
    <row r="112" spans="1:14" x14ac:dyDescent="0.2">
      <c r="A112" s="45"/>
      <c r="B112" s="35" t="s">
        <v>100</v>
      </c>
      <c r="C112" s="32">
        <v>2</v>
      </c>
      <c r="D112" s="7">
        <v>3</v>
      </c>
      <c r="E112" s="7">
        <v>1</v>
      </c>
      <c r="F112" s="7">
        <v>1</v>
      </c>
      <c r="G112" s="8">
        <f t="shared" si="19"/>
        <v>3.231539828728389E-4</v>
      </c>
      <c r="H112" s="8">
        <f t="shared" si="20"/>
        <v>5.7110222729868647E-4</v>
      </c>
      <c r="I112" s="8">
        <f t="shared" si="21"/>
        <v>1.6775708773695687E-4</v>
      </c>
      <c r="J112" s="8">
        <f t="shared" si="22"/>
        <v>1.8821757952192734E-4</v>
      </c>
      <c r="K112" s="8">
        <f t="shared" si="25"/>
        <v>-0.5</v>
      </c>
      <c r="L112" s="8">
        <f t="shared" si="26"/>
        <v>-0.66666666666666663</v>
      </c>
      <c r="M112" s="8">
        <f t="shared" si="23"/>
        <v>-1.6157699143641945E-4</v>
      </c>
      <c r="N112" s="16">
        <f t="shared" si="24"/>
        <v>-3.8073481819912432E-4</v>
      </c>
    </row>
    <row r="113" spans="1:14" x14ac:dyDescent="0.2">
      <c r="A113" s="45"/>
      <c r="B113" s="35" t="s">
        <v>101</v>
      </c>
      <c r="C113" s="32">
        <v>2</v>
      </c>
      <c r="D113" s="7">
        <v>2</v>
      </c>
      <c r="E113" s="7">
        <v>0</v>
      </c>
      <c r="F113" s="7">
        <v>2</v>
      </c>
      <c r="G113" s="8">
        <f t="shared" ref="G113:G144" si="27">+IF(C113=0,"",C113/C$81)</f>
        <v>3.231539828728389E-4</v>
      </c>
      <c r="H113" s="8">
        <f t="shared" ref="H113:H144" si="28">+IF(D113=0,"",D113/D$81)</f>
        <v>3.8073481819912432E-4</v>
      </c>
      <c r="I113" s="8" t="str">
        <f t="shared" ref="I113:I144" si="29">+IF(E113=0,"",E113/E$81)</f>
        <v/>
      </c>
      <c r="J113" s="8">
        <f t="shared" ref="J113:J144" si="30">+IF(F113=0,"",F113/F$81)</f>
        <v>3.7643515904385469E-4</v>
      </c>
      <c r="K113" s="8">
        <f t="shared" si="25"/>
        <v>-1</v>
      </c>
      <c r="L113" s="8">
        <f t="shared" si="26"/>
        <v>0</v>
      </c>
      <c r="M113" s="8">
        <f t="shared" ref="M113:M144" si="31">+IF(OR(AND(G113=""),(K113="")),"",G113*K113)</f>
        <v>-3.231539828728389E-4</v>
      </c>
      <c r="N113" s="16">
        <f t="shared" ref="N113:N144" si="32">+IF(OR(AND(H113=""),(L113="")),"",H113*L113)</f>
        <v>0</v>
      </c>
    </row>
    <row r="114" spans="1:14" x14ac:dyDescent="0.2">
      <c r="A114" s="45"/>
      <c r="B114" s="35" t="s">
        <v>102</v>
      </c>
      <c r="C114" s="32">
        <v>3</v>
      </c>
      <c r="D114" s="7">
        <v>11</v>
      </c>
      <c r="E114" s="7">
        <v>4</v>
      </c>
      <c r="F114" s="7">
        <v>12</v>
      </c>
      <c r="G114" s="8">
        <f t="shared" si="27"/>
        <v>4.8473097430925838E-4</v>
      </c>
      <c r="H114" s="8">
        <f t="shared" si="28"/>
        <v>2.0940415000951836E-3</v>
      </c>
      <c r="I114" s="8">
        <f t="shared" si="29"/>
        <v>6.7102835094782749E-4</v>
      </c>
      <c r="J114" s="8">
        <f t="shared" si="30"/>
        <v>2.258610954263128E-3</v>
      </c>
      <c r="K114" s="8">
        <f t="shared" ref="K114:K145" si="33">+IF(AND(C114=0,E114=0)," ",IF(C114=0,1,IF(E114=0,-1,(E114-C114)/C114)))</f>
        <v>0.33333333333333331</v>
      </c>
      <c r="L114" s="8">
        <f t="shared" ref="L114:L145" si="34">+IF(AND(D114=0,F114=0)," ",IF(D114=0,1,IF(F114=0,-1,(F114-D114)/D114)))</f>
        <v>9.0909090909090912E-2</v>
      </c>
      <c r="M114" s="8">
        <f t="shared" si="31"/>
        <v>1.6157699143641945E-4</v>
      </c>
      <c r="N114" s="16">
        <f t="shared" si="32"/>
        <v>1.9036740909956216E-4</v>
      </c>
    </row>
    <row r="115" spans="1:14" x14ac:dyDescent="0.2">
      <c r="A115" s="45"/>
      <c r="B115" s="35" t="s">
        <v>103</v>
      </c>
      <c r="C115" s="32">
        <v>54</v>
      </c>
      <c r="D115" s="7">
        <v>113</v>
      </c>
      <c r="E115" s="7">
        <v>47</v>
      </c>
      <c r="F115" s="7">
        <v>105</v>
      </c>
      <c r="G115" s="8">
        <f t="shared" si="27"/>
        <v>8.7251575375666499E-3</v>
      </c>
      <c r="H115" s="8">
        <f t="shared" si="28"/>
        <v>2.1511517228250523E-2</v>
      </c>
      <c r="I115" s="8">
        <f t="shared" si="29"/>
        <v>7.8845831236369745E-3</v>
      </c>
      <c r="J115" s="8">
        <f t="shared" si="30"/>
        <v>1.9762845849802372E-2</v>
      </c>
      <c r="K115" s="8">
        <f t="shared" si="33"/>
        <v>-0.12962962962962962</v>
      </c>
      <c r="L115" s="8">
        <f t="shared" si="34"/>
        <v>-7.0796460176991149E-2</v>
      </c>
      <c r="M115" s="8">
        <f t="shared" si="31"/>
        <v>-1.131038940054936E-3</v>
      </c>
      <c r="N115" s="16">
        <f t="shared" si="32"/>
        <v>-1.5229392727964973E-3</v>
      </c>
    </row>
    <row r="116" spans="1:14" x14ac:dyDescent="0.2">
      <c r="A116" s="45"/>
      <c r="B116" s="35" t="s">
        <v>104</v>
      </c>
      <c r="C116" s="32">
        <v>90</v>
      </c>
      <c r="D116" s="7">
        <v>55</v>
      </c>
      <c r="E116" s="7">
        <v>60</v>
      </c>
      <c r="F116" s="7">
        <v>37</v>
      </c>
      <c r="G116" s="8">
        <f t="shared" si="27"/>
        <v>1.4541929229277752E-2</v>
      </c>
      <c r="H116" s="8">
        <f t="shared" si="28"/>
        <v>1.0470207500475918E-2</v>
      </c>
      <c r="I116" s="8">
        <f t="shared" si="29"/>
        <v>1.0065425264217413E-2</v>
      </c>
      <c r="J116" s="8">
        <f t="shared" si="30"/>
        <v>6.964050442311312E-3</v>
      </c>
      <c r="K116" s="8">
        <f t="shared" si="33"/>
        <v>-0.33333333333333331</v>
      </c>
      <c r="L116" s="8">
        <f t="shared" si="34"/>
        <v>-0.32727272727272727</v>
      </c>
      <c r="M116" s="8">
        <f t="shared" si="31"/>
        <v>-4.8473097430925833E-3</v>
      </c>
      <c r="N116" s="16">
        <f t="shared" si="32"/>
        <v>-3.4266133637921186E-3</v>
      </c>
    </row>
    <row r="117" spans="1:14" x14ac:dyDescent="0.2">
      <c r="A117" s="45"/>
      <c r="B117" s="35" t="s">
        <v>105</v>
      </c>
      <c r="C117" s="32">
        <v>0</v>
      </c>
      <c r="D117" s="7">
        <v>4</v>
      </c>
      <c r="E117" s="7">
        <v>0</v>
      </c>
      <c r="F117" s="7">
        <v>3</v>
      </c>
      <c r="G117" s="8" t="str">
        <f t="shared" si="27"/>
        <v/>
      </c>
      <c r="H117" s="8">
        <f t="shared" si="28"/>
        <v>7.6146963639824863E-4</v>
      </c>
      <c r="I117" s="8" t="str">
        <f t="shared" si="29"/>
        <v/>
      </c>
      <c r="J117" s="8">
        <f t="shared" si="30"/>
        <v>5.6465273856578201E-4</v>
      </c>
      <c r="K117" s="8" t="str">
        <f t="shared" si="33"/>
        <v xml:space="preserve"> </v>
      </c>
      <c r="L117" s="8">
        <f t="shared" si="34"/>
        <v>-0.25</v>
      </c>
      <c r="M117" s="8" t="str">
        <f t="shared" si="31"/>
        <v/>
      </c>
      <c r="N117" s="16">
        <f t="shared" si="32"/>
        <v>-1.9036740909956216E-4</v>
      </c>
    </row>
    <row r="118" spans="1:14" x14ac:dyDescent="0.2">
      <c r="A118" s="45"/>
      <c r="B118" s="35" t="s">
        <v>106</v>
      </c>
      <c r="C118" s="32">
        <v>28</v>
      </c>
      <c r="D118" s="7">
        <v>48</v>
      </c>
      <c r="E118" s="7">
        <v>16</v>
      </c>
      <c r="F118" s="7">
        <v>29</v>
      </c>
      <c r="G118" s="8">
        <f t="shared" si="27"/>
        <v>4.524155760219745E-3</v>
      </c>
      <c r="H118" s="8">
        <f t="shared" si="28"/>
        <v>9.1376356367789836E-3</v>
      </c>
      <c r="I118" s="8">
        <f t="shared" si="29"/>
        <v>2.68411340379131E-3</v>
      </c>
      <c r="J118" s="8">
        <f t="shared" si="30"/>
        <v>5.458309806135893E-3</v>
      </c>
      <c r="K118" s="8">
        <f t="shared" si="33"/>
        <v>-0.42857142857142855</v>
      </c>
      <c r="L118" s="8">
        <f t="shared" si="34"/>
        <v>-0.39583333333333331</v>
      </c>
      <c r="M118" s="8">
        <f t="shared" si="31"/>
        <v>-1.9389238972370335E-3</v>
      </c>
      <c r="N118" s="16">
        <f t="shared" si="32"/>
        <v>-3.6169807728916809E-3</v>
      </c>
    </row>
    <row r="119" spans="1:14" x14ac:dyDescent="0.2">
      <c r="A119" s="45"/>
      <c r="B119" s="35" t="s">
        <v>107</v>
      </c>
      <c r="C119" s="32">
        <v>4</v>
      </c>
      <c r="D119" s="7">
        <v>4</v>
      </c>
      <c r="E119" s="7">
        <v>3</v>
      </c>
      <c r="F119" s="7">
        <v>3</v>
      </c>
      <c r="G119" s="8">
        <f t="shared" si="27"/>
        <v>6.4630796574567781E-4</v>
      </c>
      <c r="H119" s="8">
        <f t="shared" si="28"/>
        <v>7.6146963639824863E-4</v>
      </c>
      <c r="I119" s="8">
        <f t="shared" si="29"/>
        <v>5.0327126321087065E-4</v>
      </c>
      <c r="J119" s="8">
        <f t="shared" si="30"/>
        <v>5.6465273856578201E-4</v>
      </c>
      <c r="K119" s="8">
        <f t="shared" si="33"/>
        <v>-0.25</v>
      </c>
      <c r="L119" s="8">
        <f t="shared" si="34"/>
        <v>-0.25</v>
      </c>
      <c r="M119" s="8">
        <f t="shared" si="31"/>
        <v>-1.6157699143641945E-4</v>
      </c>
      <c r="N119" s="16">
        <f t="shared" si="32"/>
        <v>-1.9036740909956216E-4</v>
      </c>
    </row>
    <row r="120" spans="1:14" x14ac:dyDescent="0.2">
      <c r="A120" s="45"/>
      <c r="B120" s="35" t="s">
        <v>108</v>
      </c>
      <c r="C120" s="32">
        <v>2</v>
      </c>
      <c r="D120" s="7">
        <v>10</v>
      </c>
      <c r="E120" s="7">
        <v>3</v>
      </c>
      <c r="F120" s="7">
        <v>3</v>
      </c>
      <c r="G120" s="8">
        <f t="shared" si="27"/>
        <v>3.231539828728389E-4</v>
      </c>
      <c r="H120" s="8">
        <f t="shared" si="28"/>
        <v>1.9036740909956216E-3</v>
      </c>
      <c r="I120" s="8">
        <f t="shared" si="29"/>
        <v>5.0327126321087065E-4</v>
      </c>
      <c r="J120" s="8">
        <f t="shared" si="30"/>
        <v>5.6465273856578201E-4</v>
      </c>
      <c r="K120" s="8">
        <f t="shared" si="33"/>
        <v>0.5</v>
      </c>
      <c r="L120" s="8">
        <f t="shared" si="34"/>
        <v>-0.7</v>
      </c>
      <c r="M120" s="8">
        <f t="shared" si="31"/>
        <v>1.6157699143641945E-4</v>
      </c>
      <c r="N120" s="16">
        <f t="shared" si="32"/>
        <v>-1.332571863696935E-3</v>
      </c>
    </row>
    <row r="121" spans="1:14" x14ac:dyDescent="0.2">
      <c r="A121" s="45"/>
      <c r="B121" s="35" t="s">
        <v>109</v>
      </c>
      <c r="C121" s="32">
        <v>11</v>
      </c>
      <c r="D121" s="7">
        <v>26</v>
      </c>
      <c r="E121" s="7">
        <v>5</v>
      </c>
      <c r="F121" s="7">
        <v>0</v>
      </c>
      <c r="G121" s="8">
        <f t="shared" si="27"/>
        <v>1.7773469058006139E-3</v>
      </c>
      <c r="H121" s="8">
        <f t="shared" si="28"/>
        <v>4.9495526365886163E-3</v>
      </c>
      <c r="I121" s="8">
        <f t="shared" si="29"/>
        <v>8.3878543868478445E-4</v>
      </c>
      <c r="J121" s="8" t="str">
        <f t="shared" si="30"/>
        <v/>
      </c>
      <c r="K121" s="8">
        <f t="shared" si="33"/>
        <v>-0.54545454545454541</v>
      </c>
      <c r="L121" s="8">
        <f t="shared" si="34"/>
        <v>-1</v>
      </c>
      <c r="M121" s="8">
        <f t="shared" si="31"/>
        <v>-9.6946194861851666E-4</v>
      </c>
      <c r="N121" s="16">
        <f t="shared" si="32"/>
        <v>-4.9495526365886163E-3</v>
      </c>
    </row>
    <row r="122" spans="1:14" x14ac:dyDescent="0.2">
      <c r="A122" s="45"/>
      <c r="B122" s="35" t="s">
        <v>110</v>
      </c>
      <c r="C122" s="32">
        <v>85</v>
      </c>
      <c r="D122" s="7">
        <v>35</v>
      </c>
      <c r="E122" s="7">
        <v>62</v>
      </c>
      <c r="F122" s="7">
        <v>15</v>
      </c>
      <c r="G122" s="8">
        <f t="shared" si="27"/>
        <v>1.3734044272095654E-2</v>
      </c>
      <c r="H122" s="8">
        <f t="shared" si="28"/>
        <v>6.6628593184846754E-3</v>
      </c>
      <c r="I122" s="8">
        <f t="shared" si="29"/>
        <v>1.0400939439691326E-2</v>
      </c>
      <c r="J122" s="8">
        <f t="shared" si="30"/>
        <v>2.82326369282891E-3</v>
      </c>
      <c r="K122" s="8">
        <f t="shared" si="33"/>
        <v>-0.27058823529411763</v>
      </c>
      <c r="L122" s="8">
        <f t="shared" si="34"/>
        <v>-0.5714285714285714</v>
      </c>
      <c r="M122" s="8">
        <f t="shared" si="31"/>
        <v>-3.7162708030376475E-3</v>
      </c>
      <c r="N122" s="16">
        <f t="shared" si="32"/>
        <v>-3.8073481819912427E-3</v>
      </c>
    </row>
    <row r="123" spans="1:14" x14ac:dyDescent="0.2">
      <c r="A123" s="45"/>
      <c r="B123" s="35" t="s">
        <v>111</v>
      </c>
      <c r="C123" s="32">
        <v>290</v>
      </c>
      <c r="D123" s="7">
        <v>331</v>
      </c>
      <c r="E123" s="7">
        <v>150</v>
      </c>
      <c r="F123" s="7">
        <v>264</v>
      </c>
      <c r="G123" s="8">
        <f t="shared" si="27"/>
        <v>4.6857327516561645E-2</v>
      </c>
      <c r="H123" s="8">
        <f t="shared" si="28"/>
        <v>6.3011612411955076E-2</v>
      </c>
      <c r="I123" s="8">
        <f t="shared" si="29"/>
        <v>2.5163563160543533E-2</v>
      </c>
      <c r="J123" s="8">
        <f t="shared" si="30"/>
        <v>4.9689440993788817E-2</v>
      </c>
      <c r="K123" s="8">
        <f t="shared" si="33"/>
        <v>-0.48275862068965519</v>
      </c>
      <c r="L123" s="8">
        <f t="shared" si="34"/>
        <v>-0.20241691842900303</v>
      </c>
      <c r="M123" s="8">
        <f t="shared" si="31"/>
        <v>-2.2620778801098727E-2</v>
      </c>
      <c r="N123" s="16">
        <f t="shared" si="32"/>
        <v>-1.2754616409670665E-2</v>
      </c>
    </row>
    <row r="124" spans="1:14" ht="25.5" x14ac:dyDescent="0.2">
      <c r="A124" s="45"/>
      <c r="B124" s="35" t="s">
        <v>112</v>
      </c>
      <c r="C124" s="32">
        <v>457</v>
      </c>
      <c r="D124" s="7">
        <v>438</v>
      </c>
      <c r="E124" s="7">
        <v>683</v>
      </c>
      <c r="F124" s="7">
        <v>746</v>
      </c>
      <c r="G124" s="8">
        <f t="shared" si="27"/>
        <v>7.3840685086443689E-2</v>
      </c>
      <c r="H124" s="8">
        <f t="shared" si="28"/>
        <v>8.3380925185608218E-2</v>
      </c>
      <c r="I124" s="8">
        <f t="shared" si="29"/>
        <v>0.11457809092434156</v>
      </c>
      <c r="J124" s="8">
        <f t="shared" si="30"/>
        <v>0.14041031432335779</v>
      </c>
      <c r="K124" s="8">
        <f t="shared" si="33"/>
        <v>0.49452954048140046</v>
      </c>
      <c r="L124" s="8">
        <f t="shared" si="34"/>
        <v>0.70319634703196343</v>
      </c>
      <c r="M124" s="8">
        <f t="shared" si="31"/>
        <v>3.6516400064630798E-2</v>
      </c>
      <c r="N124" s="16">
        <f t="shared" si="32"/>
        <v>5.8633162002665135E-2</v>
      </c>
    </row>
    <row r="125" spans="1:14" ht="25.5" x14ac:dyDescent="0.2">
      <c r="A125" s="45"/>
      <c r="B125" s="35" t="s">
        <v>113</v>
      </c>
      <c r="C125" s="32">
        <v>120</v>
      </c>
      <c r="D125" s="7">
        <v>272</v>
      </c>
      <c r="E125" s="7">
        <v>216</v>
      </c>
      <c r="F125" s="7">
        <v>278</v>
      </c>
      <c r="G125" s="8">
        <f t="shared" si="27"/>
        <v>1.9389238972370333E-2</v>
      </c>
      <c r="H125" s="8">
        <f t="shared" si="28"/>
        <v>5.1779935275080909E-2</v>
      </c>
      <c r="I125" s="8">
        <f t="shared" si="29"/>
        <v>3.623553095118269E-2</v>
      </c>
      <c r="J125" s="8">
        <f t="shared" si="30"/>
        <v>5.23244871070958E-2</v>
      </c>
      <c r="K125" s="8">
        <f t="shared" si="33"/>
        <v>0.8</v>
      </c>
      <c r="L125" s="8">
        <f t="shared" si="34"/>
        <v>2.2058823529411766E-2</v>
      </c>
      <c r="M125" s="8">
        <f t="shared" si="31"/>
        <v>1.5511391177896267E-2</v>
      </c>
      <c r="N125" s="16">
        <f t="shared" si="32"/>
        <v>1.1422044545973732E-3</v>
      </c>
    </row>
    <row r="126" spans="1:14" x14ac:dyDescent="0.2">
      <c r="A126" s="45"/>
      <c r="B126" s="35" t="s">
        <v>114</v>
      </c>
      <c r="C126" s="32">
        <v>37</v>
      </c>
      <c r="D126" s="7">
        <v>34</v>
      </c>
      <c r="E126" s="7">
        <v>3</v>
      </c>
      <c r="F126" s="7">
        <v>7</v>
      </c>
      <c r="G126" s="8">
        <f t="shared" si="27"/>
        <v>5.97834868314752E-3</v>
      </c>
      <c r="H126" s="8">
        <f t="shared" si="28"/>
        <v>6.4724919093851136E-3</v>
      </c>
      <c r="I126" s="8">
        <f t="shared" si="29"/>
        <v>5.0327126321087065E-4</v>
      </c>
      <c r="J126" s="8">
        <f t="shared" si="30"/>
        <v>1.3175230566534915E-3</v>
      </c>
      <c r="K126" s="8">
        <f t="shared" si="33"/>
        <v>-0.91891891891891897</v>
      </c>
      <c r="L126" s="8">
        <f t="shared" si="34"/>
        <v>-0.79411764705882348</v>
      </c>
      <c r="M126" s="8">
        <f t="shared" si="31"/>
        <v>-5.4936177088382616E-3</v>
      </c>
      <c r="N126" s="16">
        <f t="shared" si="32"/>
        <v>-5.1399200456881781E-3</v>
      </c>
    </row>
    <row r="127" spans="1:14" x14ac:dyDescent="0.2">
      <c r="A127" s="45"/>
      <c r="B127" s="35" t="s">
        <v>115</v>
      </c>
      <c r="C127" s="32">
        <v>72</v>
      </c>
      <c r="D127" s="7">
        <v>39</v>
      </c>
      <c r="E127" s="7">
        <v>18</v>
      </c>
      <c r="F127" s="7">
        <v>18</v>
      </c>
      <c r="G127" s="8">
        <f t="shared" si="27"/>
        <v>1.16335433834222E-2</v>
      </c>
      <c r="H127" s="8">
        <f t="shared" si="28"/>
        <v>7.4243289548829245E-3</v>
      </c>
      <c r="I127" s="8">
        <f t="shared" si="29"/>
        <v>3.0196275792652239E-3</v>
      </c>
      <c r="J127" s="8">
        <f t="shared" si="30"/>
        <v>3.3879164313946925E-3</v>
      </c>
      <c r="K127" s="8">
        <f t="shared" si="33"/>
        <v>-0.75</v>
      </c>
      <c r="L127" s="8">
        <f t="shared" si="34"/>
        <v>-0.53846153846153844</v>
      </c>
      <c r="M127" s="8">
        <f t="shared" si="31"/>
        <v>-8.7251575375666499E-3</v>
      </c>
      <c r="N127" s="16">
        <f t="shared" si="32"/>
        <v>-3.9977155910908054E-3</v>
      </c>
    </row>
    <row r="128" spans="1:14" x14ac:dyDescent="0.2">
      <c r="A128" s="45"/>
      <c r="B128" s="35" t="s">
        <v>116</v>
      </c>
      <c r="C128" s="32">
        <v>12</v>
      </c>
      <c r="D128" s="7">
        <v>6</v>
      </c>
      <c r="E128" s="7">
        <v>7</v>
      </c>
      <c r="F128" s="7">
        <v>1</v>
      </c>
      <c r="G128" s="8">
        <f t="shared" si="27"/>
        <v>1.9389238972370335E-3</v>
      </c>
      <c r="H128" s="8">
        <f t="shared" si="28"/>
        <v>1.1422044545973729E-3</v>
      </c>
      <c r="I128" s="8">
        <f t="shared" si="29"/>
        <v>1.1742996141586982E-3</v>
      </c>
      <c r="J128" s="8">
        <f t="shared" si="30"/>
        <v>1.8821757952192734E-4</v>
      </c>
      <c r="K128" s="8">
        <f t="shared" si="33"/>
        <v>-0.41666666666666669</v>
      </c>
      <c r="L128" s="8">
        <f t="shared" si="34"/>
        <v>-0.83333333333333337</v>
      </c>
      <c r="M128" s="8">
        <f t="shared" si="31"/>
        <v>-8.0788495718209729E-4</v>
      </c>
      <c r="N128" s="16">
        <f t="shared" si="32"/>
        <v>-9.5183704549781079E-4</v>
      </c>
    </row>
    <row r="129" spans="1:14" x14ac:dyDescent="0.2">
      <c r="A129" s="45"/>
      <c r="B129" s="35" t="s">
        <v>117</v>
      </c>
      <c r="C129" s="32">
        <v>12</v>
      </c>
      <c r="D129" s="7">
        <v>15</v>
      </c>
      <c r="E129" s="7">
        <v>10</v>
      </c>
      <c r="F129" s="7">
        <v>7</v>
      </c>
      <c r="G129" s="8">
        <f t="shared" si="27"/>
        <v>1.9389238972370335E-3</v>
      </c>
      <c r="H129" s="8">
        <f t="shared" si="28"/>
        <v>2.8555111364934323E-3</v>
      </c>
      <c r="I129" s="8">
        <f t="shared" si="29"/>
        <v>1.6775708773695689E-3</v>
      </c>
      <c r="J129" s="8">
        <f t="shared" si="30"/>
        <v>1.3175230566534915E-3</v>
      </c>
      <c r="K129" s="8">
        <f t="shared" si="33"/>
        <v>-0.16666666666666666</v>
      </c>
      <c r="L129" s="8">
        <f t="shared" si="34"/>
        <v>-0.53333333333333333</v>
      </c>
      <c r="M129" s="8">
        <f t="shared" si="31"/>
        <v>-3.231539828728389E-4</v>
      </c>
      <c r="N129" s="16">
        <f t="shared" si="32"/>
        <v>-1.5229392727964973E-3</v>
      </c>
    </row>
    <row r="130" spans="1:14" x14ac:dyDescent="0.2">
      <c r="A130" s="45"/>
      <c r="B130" s="35" t="s">
        <v>118</v>
      </c>
      <c r="C130" s="32">
        <v>3</v>
      </c>
      <c r="D130" s="7">
        <v>3</v>
      </c>
      <c r="E130" s="7">
        <v>2</v>
      </c>
      <c r="F130" s="7">
        <v>0</v>
      </c>
      <c r="G130" s="8">
        <f t="shared" si="27"/>
        <v>4.8473097430925838E-4</v>
      </c>
      <c r="H130" s="8">
        <f t="shared" si="28"/>
        <v>5.7110222729868647E-4</v>
      </c>
      <c r="I130" s="8">
        <f t="shared" si="29"/>
        <v>3.3551417547391375E-4</v>
      </c>
      <c r="J130" s="8" t="str">
        <f t="shared" si="30"/>
        <v/>
      </c>
      <c r="K130" s="8">
        <f t="shared" si="33"/>
        <v>-0.33333333333333331</v>
      </c>
      <c r="L130" s="8">
        <f t="shared" si="34"/>
        <v>-1</v>
      </c>
      <c r="M130" s="8">
        <f t="shared" si="31"/>
        <v>-1.6157699143641945E-4</v>
      </c>
      <c r="N130" s="16">
        <f t="shared" si="32"/>
        <v>-5.7110222729868647E-4</v>
      </c>
    </row>
    <row r="131" spans="1:14" ht="25.5" x14ac:dyDescent="0.2">
      <c r="A131" s="45"/>
      <c r="B131" s="35" t="s">
        <v>119</v>
      </c>
      <c r="C131" s="32">
        <v>0</v>
      </c>
      <c r="D131" s="7">
        <v>0</v>
      </c>
      <c r="E131" s="7">
        <v>0</v>
      </c>
      <c r="F131" s="7">
        <v>0</v>
      </c>
      <c r="G131" s="8" t="str">
        <f t="shared" si="27"/>
        <v/>
      </c>
      <c r="H131" s="8" t="str">
        <f t="shared" si="28"/>
        <v/>
      </c>
      <c r="I131" s="8" t="str">
        <f t="shared" si="29"/>
        <v/>
      </c>
      <c r="J131" s="8" t="str">
        <f t="shared" si="30"/>
        <v/>
      </c>
      <c r="K131" s="8" t="str">
        <f t="shared" si="33"/>
        <v xml:space="preserve"> </v>
      </c>
      <c r="L131" s="8" t="str">
        <f t="shared" si="34"/>
        <v xml:space="preserve"> </v>
      </c>
      <c r="M131" s="8" t="str">
        <f t="shared" si="31"/>
        <v/>
      </c>
      <c r="N131" s="16" t="str">
        <f t="shared" si="32"/>
        <v/>
      </c>
    </row>
    <row r="132" spans="1:14" x14ac:dyDescent="0.2">
      <c r="A132" s="45"/>
      <c r="B132" s="35" t="s">
        <v>120</v>
      </c>
      <c r="C132" s="32">
        <v>9</v>
      </c>
      <c r="D132" s="7">
        <v>8</v>
      </c>
      <c r="E132" s="7">
        <v>2</v>
      </c>
      <c r="F132" s="7">
        <v>2</v>
      </c>
      <c r="G132" s="8">
        <f t="shared" si="27"/>
        <v>1.454192922927775E-3</v>
      </c>
      <c r="H132" s="8">
        <f t="shared" si="28"/>
        <v>1.5229392727964973E-3</v>
      </c>
      <c r="I132" s="8">
        <f t="shared" si="29"/>
        <v>3.3551417547391375E-4</v>
      </c>
      <c r="J132" s="8">
        <f t="shared" si="30"/>
        <v>3.7643515904385469E-4</v>
      </c>
      <c r="K132" s="8">
        <f t="shared" si="33"/>
        <v>-0.77777777777777779</v>
      </c>
      <c r="L132" s="8">
        <f t="shared" si="34"/>
        <v>-0.75</v>
      </c>
      <c r="M132" s="8">
        <f t="shared" si="31"/>
        <v>-1.131038940054936E-3</v>
      </c>
      <c r="N132" s="16">
        <f t="shared" si="32"/>
        <v>-1.1422044545973729E-3</v>
      </c>
    </row>
    <row r="133" spans="1:14" x14ac:dyDescent="0.2">
      <c r="A133" s="45"/>
      <c r="B133" s="35" t="s">
        <v>121</v>
      </c>
      <c r="C133" s="32">
        <v>12</v>
      </c>
      <c r="D133" s="7">
        <v>14</v>
      </c>
      <c r="E133" s="7">
        <v>2</v>
      </c>
      <c r="F133" s="7">
        <v>0</v>
      </c>
      <c r="G133" s="8">
        <f t="shared" si="27"/>
        <v>1.9389238972370335E-3</v>
      </c>
      <c r="H133" s="8">
        <f t="shared" si="28"/>
        <v>2.66514372739387E-3</v>
      </c>
      <c r="I133" s="8">
        <f t="shared" si="29"/>
        <v>3.3551417547391375E-4</v>
      </c>
      <c r="J133" s="8" t="str">
        <f t="shared" si="30"/>
        <v/>
      </c>
      <c r="K133" s="8">
        <f t="shared" si="33"/>
        <v>-0.83333333333333337</v>
      </c>
      <c r="L133" s="8">
        <f t="shared" si="34"/>
        <v>-1</v>
      </c>
      <c r="M133" s="8">
        <f t="shared" si="31"/>
        <v>-1.6157699143641946E-3</v>
      </c>
      <c r="N133" s="16">
        <f t="shared" si="32"/>
        <v>-2.66514372739387E-3</v>
      </c>
    </row>
    <row r="134" spans="1:14" x14ac:dyDescent="0.2">
      <c r="A134" s="45"/>
      <c r="B134" s="35" t="s">
        <v>122</v>
      </c>
      <c r="C134" s="32">
        <v>13</v>
      </c>
      <c r="D134" s="7">
        <v>2</v>
      </c>
      <c r="E134" s="7">
        <v>4</v>
      </c>
      <c r="F134" s="7">
        <v>0</v>
      </c>
      <c r="G134" s="8">
        <f t="shared" si="27"/>
        <v>2.1005008886734529E-3</v>
      </c>
      <c r="H134" s="8">
        <f t="shared" si="28"/>
        <v>3.8073481819912432E-4</v>
      </c>
      <c r="I134" s="8">
        <f t="shared" si="29"/>
        <v>6.7102835094782749E-4</v>
      </c>
      <c r="J134" s="8" t="str">
        <f t="shared" si="30"/>
        <v/>
      </c>
      <c r="K134" s="8">
        <f t="shared" si="33"/>
        <v>-0.69230769230769229</v>
      </c>
      <c r="L134" s="8">
        <f t="shared" si="34"/>
        <v>-1</v>
      </c>
      <c r="M134" s="8">
        <f t="shared" si="31"/>
        <v>-1.454192922927775E-3</v>
      </c>
      <c r="N134" s="16">
        <f t="shared" si="32"/>
        <v>-3.8073481819912432E-4</v>
      </c>
    </row>
    <row r="135" spans="1:14" x14ac:dyDescent="0.2">
      <c r="A135" s="45"/>
      <c r="B135" s="35" t="s">
        <v>123</v>
      </c>
      <c r="C135" s="32">
        <v>78</v>
      </c>
      <c r="D135" s="7">
        <v>19</v>
      </c>
      <c r="E135" s="7">
        <v>19</v>
      </c>
      <c r="F135" s="7">
        <v>6</v>
      </c>
      <c r="G135" s="8">
        <f t="shared" si="27"/>
        <v>1.2603005332040717E-2</v>
      </c>
      <c r="H135" s="8">
        <f t="shared" si="28"/>
        <v>3.6169807728916809E-3</v>
      </c>
      <c r="I135" s="8">
        <f t="shared" si="29"/>
        <v>3.1873846670021811E-3</v>
      </c>
      <c r="J135" s="8">
        <f t="shared" si="30"/>
        <v>1.129305477131564E-3</v>
      </c>
      <c r="K135" s="8">
        <f t="shared" si="33"/>
        <v>-0.75641025641025639</v>
      </c>
      <c r="L135" s="8">
        <f t="shared" si="34"/>
        <v>-0.68421052631578949</v>
      </c>
      <c r="M135" s="8">
        <f t="shared" si="31"/>
        <v>-9.5330424947487474E-3</v>
      </c>
      <c r="N135" s="16">
        <f t="shared" si="32"/>
        <v>-2.4747763182943082E-3</v>
      </c>
    </row>
    <row r="136" spans="1:14" x14ac:dyDescent="0.2">
      <c r="A136" s="45"/>
      <c r="B136" s="35" t="s">
        <v>124</v>
      </c>
      <c r="C136" s="32">
        <v>10</v>
      </c>
      <c r="D136" s="7">
        <v>1</v>
      </c>
      <c r="E136" s="7">
        <v>1</v>
      </c>
      <c r="F136" s="7">
        <v>0</v>
      </c>
      <c r="G136" s="8">
        <f t="shared" si="27"/>
        <v>1.6157699143641946E-3</v>
      </c>
      <c r="H136" s="8">
        <f t="shared" si="28"/>
        <v>1.9036740909956216E-4</v>
      </c>
      <c r="I136" s="8">
        <f t="shared" si="29"/>
        <v>1.6775708773695687E-4</v>
      </c>
      <c r="J136" s="8" t="str">
        <f t="shared" si="30"/>
        <v/>
      </c>
      <c r="K136" s="8">
        <f t="shared" si="33"/>
        <v>-0.9</v>
      </c>
      <c r="L136" s="8">
        <f t="shared" si="34"/>
        <v>-1</v>
      </c>
      <c r="M136" s="8">
        <f t="shared" si="31"/>
        <v>-1.4541929229277752E-3</v>
      </c>
      <c r="N136" s="16">
        <f t="shared" si="32"/>
        <v>-1.9036740909956216E-4</v>
      </c>
    </row>
    <row r="137" spans="1:14" x14ac:dyDescent="0.2">
      <c r="A137" s="45"/>
      <c r="B137" s="35" t="s">
        <v>125</v>
      </c>
      <c r="C137" s="32">
        <v>120</v>
      </c>
      <c r="D137" s="7">
        <v>21</v>
      </c>
      <c r="E137" s="7">
        <v>57</v>
      </c>
      <c r="F137" s="7">
        <v>29</v>
      </c>
      <c r="G137" s="8">
        <f t="shared" si="27"/>
        <v>1.9389238972370333E-2</v>
      </c>
      <c r="H137" s="8">
        <f t="shared" si="28"/>
        <v>3.9977155910908054E-3</v>
      </c>
      <c r="I137" s="8">
        <f t="shared" si="29"/>
        <v>9.5621540010065419E-3</v>
      </c>
      <c r="J137" s="8">
        <f t="shared" si="30"/>
        <v>5.458309806135893E-3</v>
      </c>
      <c r="K137" s="8">
        <f t="shared" si="33"/>
        <v>-0.52500000000000002</v>
      </c>
      <c r="L137" s="8">
        <f t="shared" si="34"/>
        <v>0.38095238095238093</v>
      </c>
      <c r="M137" s="8">
        <f t="shared" si="31"/>
        <v>-1.0179350460494426E-2</v>
      </c>
      <c r="N137" s="16">
        <f t="shared" si="32"/>
        <v>1.5229392727964973E-3</v>
      </c>
    </row>
    <row r="138" spans="1:14" x14ac:dyDescent="0.2">
      <c r="A138" s="45"/>
      <c r="B138" s="35" t="s">
        <v>126</v>
      </c>
      <c r="C138" s="32">
        <v>12</v>
      </c>
      <c r="D138" s="7">
        <v>2</v>
      </c>
      <c r="E138" s="7">
        <v>5</v>
      </c>
      <c r="F138" s="7">
        <v>0</v>
      </c>
      <c r="G138" s="8">
        <f t="shared" si="27"/>
        <v>1.9389238972370335E-3</v>
      </c>
      <c r="H138" s="8">
        <f t="shared" si="28"/>
        <v>3.8073481819912432E-4</v>
      </c>
      <c r="I138" s="8">
        <f t="shared" si="29"/>
        <v>8.3878543868478445E-4</v>
      </c>
      <c r="J138" s="8" t="str">
        <f t="shared" si="30"/>
        <v/>
      </c>
      <c r="K138" s="8">
        <f t="shared" si="33"/>
        <v>-0.58333333333333337</v>
      </c>
      <c r="L138" s="8">
        <f t="shared" si="34"/>
        <v>-1</v>
      </c>
      <c r="M138" s="8">
        <f t="shared" si="31"/>
        <v>-1.1310389400549362E-3</v>
      </c>
      <c r="N138" s="16">
        <f t="shared" si="32"/>
        <v>-3.8073481819912432E-4</v>
      </c>
    </row>
    <row r="139" spans="1:14" x14ac:dyDescent="0.2">
      <c r="A139" s="45"/>
      <c r="B139" s="35" t="s">
        <v>127</v>
      </c>
      <c r="C139" s="32">
        <v>175</v>
      </c>
      <c r="D139" s="7">
        <v>45</v>
      </c>
      <c r="E139" s="7">
        <v>94</v>
      </c>
      <c r="F139" s="7">
        <v>26</v>
      </c>
      <c r="G139" s="8">
        <f t="shared" si="27"/>
        <v>2.8275973501373404E-2</v>
      </c>
      <c r="H139" s="8">
        <f t="shared" si="28"/>
        <v>8.5665334094802963E-3</v>
      </c>
      <c r="I139" s="8">
        <f t="shared" si="29"/>
        <v>1.5769166247273949E-2</v>
      </c>
      <c r="J139" s="8">
        <f t="shared" si="30"/>
        <v>4.893657067570111E-3</v>
      </c>
      <c r="K139" s="8">
        <f t="shared" si="33"/>
        <v>-0.46285714285714286</v>
      </c>
      <c r="L139" s="8">
        <f t="shared" si="34"/>
        <v>-0.42222222222222222</v>
      </c>
      <c r="M139" s="8">
        <f t="shared" si="31"/>
        <v>-1.3087736306349976E-2</v>
      </c>
      <c r="N139" s="16">
        <f t="shared" si="32"/>
        <v>-3.6169807728916805E-3</v>
      </c>
    </row>
    <row r="140" spans="1:14" x14ac:dyDescent="0.2">
      <c r="A140" s="45"/>
      <c r="B140" s="35" t="s">
        <v>128</v>
      </c>
      <c r="C140" s="32">
        <v>1</v>
      </c>
      <c r="D140" s="7">
        <v>0</v>
      </c>
      <c r="E140" s="7">
        <v>0</v>
      </c>
      <c r="F140" s="7">
        <v>0</v>
      </c>
      <c r="G140" s="8">
        <f t="shared" si="27"/>
        <v>1.6157699143641945E-4</v>
      </c>
      <c r="H140" s="8" t="str">
        <f t="shared" si="28"/>
        <v/>
      </c>
      <c r="I140" s="8" t="str">
        <f t="shared" si="29"/>
        <v/>
      </c>
      <c r="J140" s="8" t="str">
        <f t="shared" si="30"/>
        <v/>
      </c>
      <c r="K140" s="8">
        <f t="shared" si="33"/>
        <v>-1</v>
      </c>
      <c r="L140" s="8" t="str">
        <f t="shared" si="34"/>
        <v xml:space="preserve"> </v>
      </c>
      <c r="M140" s="8">
        <f t="shared" si="31"/>
        <v>-1.6157699143641945E-4</v>
      </c>
      <c r="N140" s="16" t="str">
        <f t="shared" si="32"/>
        <v/>
      </c>
    </row>
    <row r="141" spans="1:14" x14ac:dyDescent="0.2">
      <c r="A141" s="45"/>
      <c r="B141" s="35" t="s">
        <v>129</v>
      </c>
      <c r="C141" s="32">
        <v>181</v>
      </c>
      <c r="D141" s="7">
        <v>110</v>
      </c>
      <c r="E141" s="7">
        <v>127</v>
      </c>
      <c r="F141" s="7">
        <v>141</v>
      </c>
      <c r="G141" s="8">
        <f t="shared" si="27"/>
        <v>2.9245435449991922E-2</v>
      </c>
      <c r="H141" s="8">
        <f t="shared" si="28"/>
        <v>2.0940415000951836E-2</v>
      </c>
      <c r="I141" s="8">
        <f t="shared" si="29"/>
        <v>2.1305150142593526E-2</v>
      </c>
      <c r="J141" s="8">
        <f t="shared" si="30"/>
        <v>2.6538678712591756E-2</v>
      </c>
      <c r="K141" s="8">
        <f t="shared" si="33"/>
        <v>-0.2983425414364641</v>
      </c>
      <c r="L141" s="8">
        <f t="shared" si="34"/>
        <v>0.2818181818181818</v>
      </c>
      <c r="M141" s="8">
        <f t="shared" si="31"/>
        <v>-8.7251575375666517E-3</v>
      </c>
      <c r="N141" s="16">
        <f t="shared" si="32"/>
        <v>5.9013896820864263E-3</v>
      </c>
    </row>
    <row r="142" spans="1:14" x14ac:dyDescent="0.2">
      <c r="A142" s="45"/>
      <c r="B142" s="35" t="s">
        <v>130</v>
      </c>
      <c r="C142" s="32">
        <v>80</v>
      </c>
      <c r="D142" s="7">
        <v>46</v>
      </c>
      <c r="E142" s="7">
        <v>34</v>
      </c>
      <c r="F142" s="7">
        <v>47</v>
      </c>
      <c r="G142" s="8">
        <f t="shared" si="27"/>
        <v>1.2926159314913557E-2</v>
      </c>
      <c r="H142" s="8">
        <f t="shared" si="28"/>
        <v>8.7569008185798599E-3</v>
      </c>
      <c r="I142" s="8">
        <f t="shared" si="29"/>
        <v>5.7037409830565343E-3</v>
      </c>
      <c r="J142" s="8">
        <f t="shared" si="30"/>
        <v>8.8462262375305859E-3</v>
      </c>
      <c r="K142" s="8">
        <f t="shared" si="33"/>
        <v>-0.57499999999999996</v>
      </c>
      <c r="L142" s="8">
        <f t="shared" si="34"/>
        <v>2.1739130434782608E-2</v>
      </c>
      <c r="M142" s="8">
        <f t="shared" si="31"/>
        <v>-7.4325416060752941E-3</v>
      </c>
      <c r="N142" s="16">
        <f t="shared" si="32"/>
        <v>1.9036740909956216E-4</v>
      </c>
    </row>
    <row r="143" spans="1:14" x14ac:dyDescent="0.2">
      <c r="A143" s="45"/>
      <c r="B143" s="35" t="s">
        <v>131</v>
      </c>
      <c r="C143" s="32">
        <v>10</v>
      </c>
      <c r="D143" s="7">
        <v>0</v>
      </c>
      <c r="E143" s="7">
        <v>6</v>
      </c>
      <c r="F143" s="7">
        <v>1</v>
      </c>
      <c r="G143" s="8">
        <f t="shared" si="27"/>
        <v>1.6157699143641946E-3</v>
      </c>
      <c r="H143" s="8" t="str">
        <f t="shared" si="28"/>
        <v/>
      </c>
      <c r="I143" s="8">
        <f t="shared" si="29"/>
        <v>1.0065425264217413E-3</v>
      </c>
      <c r="J143" s="8">
        <f t="shared" si="30"/>
        <v>1.8821757952192734E-4</v>
      </c>
      <c r="K143" s="8">
        <f t="shared" si="33"/>
        <v>-0.4</v>
      </c>
      <c r="L143" s="8">
        <f t="shared" si="34"/>
        <v>1</v>
      </c>
      <c r="M143" s="8">
        <f t="shared" si="31"/>
        <v>-6.4630796574567792E-4</v>
      </c>
      <c r="N143" s="16" t="str">
        <f t="shared" si="32"/>
        <v/>
      </c>
    </row>
    <row r="144" spans="1:14" ht="25.5" x14ac:dyDescent="0.2">
      <c r="A144" s="45"/>
      <c r="B144" s="35" t="s">
        <v>132</v>
      </c>
      <c r="C144" s="32">
        <v>608</v>
      </c>
      <c r="D144" s="7">
        <v>337</v>
      </c>
      <c r="E144" s="7">
        <v>312</v>
      </c>
      <c r="F144" s="7">
        <v>248</v>
      </c>
      <c r="G144" s="8">
        <f t="shared" si="27"/>
        <v>9.8238810793343026E-2</v>
      </c>
      <c r="H144" s="8">
        <f t="shared" si="28"/>
        <v>6.4153816866552443E-2</v>
      </c>
      <c r="I144" s="8">
        <f t="shared" si="29"/>
        <v>5.2340211373930551E-2</v>
      </c>
      <c r="J144" s="8">
        <f t="shared" si="30"/>
        <v>4.6677959721437984E-2</v>
      </c>
      <c r="K144" s="8">
        <f t="shared" si="33"/>
        <v>-0.48684210526315791</v>
      </c>
      <c r="L144" s="8">
        <f t="shared" si="34"/>
        <v>-0.26409495548961426</v>
      </c>
      <c r="M144" s="8">
        <f t="shared" si="31"/>
        <v>-4.782678946518016E-2</v>
      </c>
      <c r="N144" s="16">
        <f t="shared" si="32"/>
        <v>-1.6942699409861033E-2</v>
      </c>
    </row>
    <row r="145" spans="1:14" ht="26.25" customHeight="1" x14ac:dyDescent="0.2">
      <c r="A145" s="45"/>
      <c r="B145" s="35" t="s">
        <v>133</v>
      </c>
      <c r="C145" s="32">
        <v>89</v>
      </c>
      <c r="D145" s="7">
        <v>54</v>
      </c>
      <c r="E145" s="7">
        <v>123</v>
      </c>
      <c r="F145" s="7">
        <v>97</v>
      </c>
      <c r="G145" s="8">
        <f t="shared" ref="G145:G180" si="35">+IF(C145=0,"",C145/C$81)</f>
        <v>1.4380352237841331E-2</v>
      </c>
      <c r="H145" s="8">
        <f t="shared" ref="H145:H180" si="36">+IF(D145=0,"",D145/D$81)</f>
        <v>1.0279840091376356E-2</v>
      </c>
      <c r="I145" s="8">
        <f t="shared" ref="I145:I180" si="37">+IF(E145=0,"",E145/E$81)</f>
        <v>2.0634121791645699E-2</v>
      </c>
      <c r="J145" s="8">
        <f t="shared" ref="J145:J180" si="38">+IF(F145=0,"",F145/F$81)</f>
        <v>1.8257105213626952E-2</v>
      </c>
      <c r="K145" s="8">
        <f t="shared" si="33"/>
        <v>0.38202247191011235</v>
      </c>
      <c r="L145" s="8">
        <f t="shared" si="34"/>
        <v>0.79629629629629628</v>
      </c>
      <c r="M145" s="8">
        <f t="shared" ref="M145:M180" si="39">+IF(OR(AND(G145=""),(K145="")),"",G145*K145)</f>
        <v>5.4936177088382608E-3</v>
      </c>
      <c r="N145" s="16">
        <f t="shared" ref="N145:N180" si="40">+IF(OR(AND(H145=""),(L145="")),"",H145*L145)</f>
        <v>8.1857985912811727E-3</v>
      </c>
    </row>
    <row r="146" spans="1:14" x14ac:dyDescent="0.2">
      <c r="A146" s="45"/>
      <c r="B146" s="35" t="s">
        <v>134</v>
      </c>
      <c r="C146" s="32">
        <v>87</v>
      </c>
      <c r="D146" s="7">
        <v>29</v>
      </c>
      <c r="E146" s="7">
        <v>149</v>
      </c>
      <c r="F146" s="7">
        <v>128</v>
      </c>
      <c r="G146" s="8">
        <f t="shared" si="35"/>
        <v>1.4057198254968492E-2</v>
      </c>
      <c r="H146" s="8">
        <f t="shared" si="36"/>
        <v>5.5206548638873027E-3</v>
      </c>
      <c r="I146" s="8">
        <f t="shared" si="37"/>
        <v>2.4995806072806576E-2</v>
      </c>
      <c r="J146" s="8">
        <f t="shared" si="38"/>
        <v>2.40918501788067E-2</v>
      </c>
      <c r="K146" s="8">
        <f t="shared" ref="K146:K180" si="41">+IF(AND(C146=0,E146=0)," ",IF(C146=0,1,IF(E146=0,-1,(E146-C146)/C146)))</f>
        <v>0.71264367816091956</v>
      </c>
      <c r="L146" s="8">
        <f t="shared" ref="L146:L180" si="42">+IF(AND(D146=0,F146=0)," ",IF(D146=0,1,IF(F146=0,-1,(F146-D146)/D146)))</f>
        <v>3.4137931034482758</v>
      </c>
      <c r="M146" s="8">
        <f t="shared" si="39"/>
        <v>1.0017773469058007E-2</v>
      </c>
      <c r="N146" s="16">
        <f t="shared" si="40"/>
        <v>1.8846373500856654E-2</v>
      </c>
    </row>
    <row r="147" spans="1:14" x14ac:dyDescent="0.2">
      <c r="A147" s="45"/>
      <c r="B147" s="35" t="s">
        <v>135</v>
      </c>
      <c r="C147" s="32">
        <v>74</v>
      </c>
      <c r="D147" s="7">
        <v>6</v>
      </c>
      <c r="E147" s="7">
        <v>44</v>
      </c>
      <c r="F147" s="7">
        <v>2</v>
      </c>
      <c r="G147" s="8">
        <f t="shared" si="35"/>
        <v>1.195669736629504E-2</v>
      </c>
      <c r="H147" s="8">
        <f t="shared" si="36"/>
        <v>1.1422044545973729E-3</v>
      </c>
      <c r="I147" s="8">
        <f t="shared" si="37"/>
        <v>7.3813118604261034E-3</v>
      </c>
      <c r="J147" s="8">
        <f t="shared" si="38"/>
        <v>3.7643515904385469E-4</v>
      </c>
      <c r="K147" s="8">
        <f t="shared" si="41"/>
        <v>-0.40540540540540543</v>
      </c>
      <c r="L147" s="8">
        <f t="shared" si="42"/>
        <v>-0.66666666666666663</v>
      </c>
      <c r="M147" s="8">
        <f t="shared" si="39"/>
        <v>-4.8473097430925842E-3</v>
      </c>
      <c r="N147" s="16">
        <f t="shared" si="40"/>
        <v>-7.6146963639824863E-4</v>
      </c>
    </row>
    <row r="148" spans="1:14" x14ac:dyDescent="0.2">
      <c r="A148" s="45"/>
      <c r="B148" s="35" t="s">
        <v>136</v>
      </c>
      <c r="C148" s="32">
        <v>3</v>
      </c>
      <c r="D148" s="7">
        <v>5</v>
      </c>
      <c r="E148" s="7">
        <v>4</v>
      </c>
      <c r="F148" s="7">
        <v>1</v>
      </c>
      <c r="G148" s="8">
        <f t="shared" si="35"/>
        <v>4.8473097430925838E-4</v>
      </c>
      <c r="H148" s="8">
        <f t="shared" si="36"/>
        <v>9.5183704549781079E-4</v>
      </c>
      <c r="I148" s="8">
        <f t="shared" si="37"/>
        <v>6.7102835094782749E-4</v>
      </c>
      <c r="J148" s="8">
        <f t="shared" si="38"/>
        <v>1.8821757952192734E-4</v>
      </c>
      <c r="K148" s="8">
        <f t="shared" si="41"/>
        <v>0.33333333333333331</v>
      </c>
      <c r="L148" s="8">
        <f t="shared" si="42"/>
        <v>-0.8</v>
      </c>
      <c r="M148" s="8">
        <f t="shared" si="39"/>
        <v>1.6157699143641945E-4</v>
      </c>
      <c r="N148" s="16">
        <f t="shared" si="40"/>
        <v>-7.6146963639824863E-4</v>
      </c>
    </row>
    <row r="149" spans="1:14" x14ac:dyDescent="0.2">
      <c r="A149" s="45"/>
      <c r="B149" s="35" t="s">
        <v>137</v>
      </c>
      <c r="C149" s="32">
        <v>444</v>
      </c>
      <c r="D149" s="7">
        <v>277</v>
      </c>
      <c r="E149" s="7">
        <v>32</v>
      </c>
      <c r="F149" s="7">
        <v>20</v>
      </c>
      <c r="G149" s="8">
        <f t="shared" si="35"/>
        <v>7.1740184197770243E-2</v>
      </c>
      <c r="H149" s="8">
        <f t="shared" si="36"/>
        <v>5.2731772320578719E-2</v>
      </c>
      <c r="I149" s="8">
        <f t="shared" si="37"/>
        <v>5.3682268075826199E-3</v>
      </c>
      <c r="J149" s="8">
        <f t="shared" si="38"/>
        <v>3.764351590438547E-3</v>
      </c>
      <c r="K149" s="8">
        <f t="shared" si="41"/>
        <v>-0.92792792792792789</v>
      </c>
      <c r="L149" s="8">
        <f t="shared" si="42"/>
        <v>-0.92779783393501802</v>
      </c>
      <c r="M149" s="8">
        <f t="shared" si="39"/>
        <v>-6.6569720471804816E-2</v>
      </c>
      <c r="N149" s="16">
        <f t="shared" si="40"/>
        <v>-4.8924424138587476E-2</v>
      </c>
    </row>
    <row r="150" spans="1:14" x14ac:dyDescent="0.2">
      <c r="A150" s="45"/>
      <c r="B150" s="35" t="s">
        <v>138</v>
      </c>
      <c r="C150" s="32">
        <v>23</v>
      </c>
      <c r="D150" s="7">
        <v>4</v>
      </c>
      <c r="E150" s="7">
        <v>24</v>
      </c>
      <c r="F150" s="7">
        <v>13</v>
      </c>
      <c r="G150" s="8">
        <f t="shared" si="35"/>
        <v>3.7162708030376475E-3</v>
      </c>
      <c r="H150" s="8">
        <f t="shared" si="36"/>
        <v>7.6146963639824863E-4</v>
      </c>
      <c r="I150" s="8">
        <f t="shared" si="37"/>
        <v>4.0261701056869652E-3</v>
      </c>
      <c r="J150" s="8">
        <f t="shared" si="38"/>
        <v>2.4468285337850555E-3</v>
      </c>
      <c r="K150" s="8">
        <f t="shared" si="41"/>
        <v>4.3478260869565216E-2</v>
      </c>
      <c r="L150" s="8">
        <f t="shared" si="42"/>
        <v>2.25</v>
      </c>
      <c r="M150" s="8">
        <f t="shared" si="39"/>
        <v>1.6157699143641945E-4</v>
      </c>
      <c r="N150" s="16">
        <f t="shared" si="40"/>
        <v>1.7133066818960595E-3</v>
      </c>
    </row>
    <row r="151" spans="1:14" x14ac:dyDescent="0.2">
      <c r="A151" s="45"/>
      <c r="B151" s="35" t="s">
        <v>139</v>
      </c>
      <c r="C151" s="32">
        <v>0</v>
      </c>
      <c r="D151" s="7">
        <v>1</v>
      </c>
      <c r="E151" s="7">
        <v>0</v>
      </c>
      <c r="F151" s="7">
        <v>0</v>
      </c>
      <c r="G151" s="8" t="str">
        <f t="shared" si="35"/>
        <v/>
      </c>
      <c r="H151" s="8">
        <f t="shared" si="36"/>
        <v>1.9036740909956216E-4</v>
      </c>
      <c r="I151" s="8" t="str">
        <f t="shared" si="37"/>
        <v/>
      </c>
      <c r="J151" s="8" t="str">
        <f t="shared" si="38"/>
        <v/>
      </c>
      <c r="K151" s="8" t="str">
        <f t="shared" si="41"/>
        <v xml:space="preserve"> </v>
      </c>
      <c r="L151" s="8">
        <f t="shared" si="42"/>
        <v>-1</v>
      </c>
      <c r="M151" s="8" t="str">
        <f t="shared" si="39"/>
        <v/>
      </c>
      <c r="N151" s="16">
        <f t="shared" si="40"/>
        <v>-1.9036740909956216E-4</v>
      </c>
    </row>
    <row r="152" spans="1:14" x14ac:dyDescent="0.2">
      <c r="A152" s="45"/>
      <c r="B152" s="35" t="s">
        <v>140</v>
      </c>
      <c r="C152" s="32">
        <v>6</v>
      </c>
      <c r="D152" s="7">
        <v>6</v>
      </c>
      <c r="E152" s="7">
        <v>3</v>
      </c>
      <c r="F152" s="7">
        <v>16</v>
      </c>
      <c r="G152" s="8">
        <f t="shared" si="35"/>
        <v>9.6946194861851677E-4</v>
      </c>
      <c r="H152" s="8">
        <f t="shared" si="36"/>
        <v>1.1422044545973729E-3</v>
      </c>
      <c r="I152" s="8">
        <f t="shared" si="37"/>
        <v>5.0327126321087065E-4</v>
      </c>
      <c r="J152" s="8">
        <f t="shared" si="38"/>
        <v>3.0114812723508375E-3</v>
      </c>
      <c r="K152" s="8">
        <f t="shared" si="41"/>
        <v>-0.5</v>
      </c>
      <c r="L152" s="8">
        <f t="shared" si="42"/>
        <v>1.6666666666666667</v>
      </c>
      <c r="M152" s="8">
        <f t="shared" si="39"/>
        <v>-4.8473097430925838E-4</v>
      </c>
      <c r="N152" s="16">
        <f t="shared" si="40"/>
        <v>1.9036740909956216E-3</v>
      </c>
    </row>
    <row r="153" spans="1:14" x14ac:dyDescent="0.2">
      <c r="A153" s="45"/>
      <c r="B153" s="35" t="s">
        <v>141</v>
      </c>
      <c r="C153" s="32">
        <v>7</v>
      </c>
      <c r="D153" s="7">
        <v>7</v>
      </c>
      <c r="E153" s="7">
        <v>3</v>
      </c>
      <c r="F153" s="7">
        <v>3</v>
      </c>
      <c r="G153" s="8">
        <f t="shared" si="35"/>
        <v>1.1310389400549362E-3</v>
      </c>
      <c r="H153" s="8">
        <f t="shared" si="36"/>
        <v>1.332571863696935E-3</v>
      </c>
      <c r="I153" s="8">
        <f t="shared" si="37"/>
        <v>5.0327126321087065E-4</v>
      </c>
      <c r="J153" s="8">
        <f t="shared" si="38"/>
        <v>5.6465273856578201E-4</v>
      </c>
      <c r="K153" s="8">
        <f t="shared" si="41"/>
        <v>-0.5714285714285714</v>
      </c>
      <c r="L153" s="8">
        <f t="shared" si="42"/>
        <v>-0.5714285714285714</v>
      </c>
      <c r="M153" s="8">
        <f t="shared" si="39"/>
        <v>-6.4630796574567781E-4</v>
      </c>
      <c r="N153" s="16">
        <f t="shared" si="40"/>
        <v>-7.6146963639824852E-4</v>
      </c>
    </row>
    <row r="154" spans="1:14" ht="25.5" x14ac:dyDescent="0.2">
      <c r="A154" s="45"/>
      <c r="B154" s="35" t="s">
        <v>142</v>
      </c>
      <c r="C154" s="32">
        <v>145</v>
      </c>
      <c r="D154" s="7">
        <v>85</v>
      </c>
      <c r="E154" s="7">
        <v>56</v>
      </c>
      <c r="F154" s="7">
        <v>63</v>
      </c>
      <c r="G154" s="8">
        <f t="shared" si="35"/>
        <v>2.3428663758280822E-2</v>
      </c>
      <c r="H154" s="8">
        <f t="shared" si="36"/>
        <v>1.6181229773462782E-2</v>
      </c>
      <c r="I154" s="8">
        <f t="shared" si="37"/>
        <v>9.394396913269586E-3</v>
      </c>
      <c r="J154" s="8">
        <f t="shared" si="38"/>
        <v>1.1857707509881422E-2</v>
      </c>
      <c r="K154" s="8">
        <f t="shared" si="41"/>
        <v>-0.61379310344827587</v>
      </c>
      <c r="L154" s="8">
        <f t="shared" si="42"/>
        <v>-0.25882352941176473</v>
      </c>
      <c r="M154" s="8">
        <f t="shared" si="39"/>
        <v>-1.4380352237841332E-2</v>
      </c>
      <c r="N154" s="16">
        <f t="shared" si="40"/>
        <v>-4.1880830001903672E-3</v>
      </c>
    </row>
    <row r="155" spans="1:14" ht="25.5" x14ac:dyDescent="0.2">
      <c r="A155" s="45"/>
      <c r="B155" s="35" t="s">
        <v>143</v>
      </c>
      <c r="C155" s="32">
        <v>62</v>
      </c>
      <c r="D155" s="7">
        <v>32</v>
      </c>
      <c r="E155" s="7">
        <v>24</v>
      </c>
      <c r="F155" s="7">
        <v>15</v>
      </c>
      <c r="G155" s="8">
        <f t="shared" si="35"/>
        <v>1.0017773469058007E-2</v>
      </c>
      <c r="H155" s="8">
        <f t="shared" si="36"/>
        <v>6.091757091185989E-3</v>
      </c>
      <c r="I155" s="8">
        <f t="shared" si="37"/>
        <v>4.0261701056869652E-3</v>
      </c>
      <c r="J155" s="8">
        <f t="shared" si="38"/>
        <v>2.82326369282891E-3</v>
      </c>
      <c r="K155" s="8">
        <f t="shared" si="41"/>
        <v>-0.61290322580645162</v>
      </c>
      <c r="L155" s="8">
        <f t="shared" si="42"/>
        <v>-0.53125</v>
      </c>
      <c r="M155" s="8">
        <f t="shared" si="39"/>
        <v>-6.13992567458394E-3</v>
      </c>
      <c r="N155" s="16">
        <f t="shared" si="40"/>
        <v>-3.2362459546925568E-3</v>
      </c>
    </row>
    <row r="156" spans="1:14" ht="25.5" x14ac:dyDescent="0.2">
      <c r="A156" s="45"/>
      <c r="B156" s="35" t="s">
        <v>144</v>
      </c>
      <c r="C156" s="32">
        <v>10</v>
      </c>
      <c r="D156" s="7">
        <v>6</v>
      </c>
      <c r="E156" s="7">
        <v>8</v>
      </c>
      <c r="F156" s="7">
        <v>9</v>
      </c>
      <c r="G156" s="8">
        <f t="shared" si="35"/>
        <v>1.6157699143641946E-3</v>
      </c>
      <c r="H156" s="8">
        <f t="shared" si="36"/>
        <v>1.1422044545973729E-3</v>
      </c>
      <c r="I156" s="8">
        <f t="shared" si="37"/>
        <v>1.342056701895655E-3</v>
      </c>
      <c r="J156" s="8">
        <f t="shared" si="38"/>
        <v>1.6939582156973462E-3</v>
      </c>
      <c r="K156" s="8">
        <f t="shared" si="41"/>
        <v>-0.2</v>
      </c>
      <c r="L156" s="8">
        <f t="shared" si="42"/>
        <v>0.5</v>
      </c>
      <c r="M156" s="8">
        <f t="shared" si="39"/>
        <v>-3.2315398287283896E-4</v>
      </c>
      <c r="N156" s="16">
        <f t="shared" si="40"/>
        <v>5.7110222729868647E-4</v>
      </c>
    </row>
    <row r="157" spans="1:14" ht="25.5" x14ac:dyDescent="0.2">
      <c r="A157" s="45"/>
      <c r="B157" s="35" t="s">
        <v>145</v>
      </c>
      <c r="C157" s="32">
        <v>79</v>
      </c>
      <c r="D157" s="7">
        <v>93</v>
      </c>
      <c r="E157" s="7">
        <v>10</v>
      </c>
      <c r="F157" s="7">
        <v>13</v>
      </c>
      <c r="G157" s="8">
        <f t="shared" si="35"/>
        <v>1.2764582323477137E-2</v>
      </c>
      <c r="H157" s="8">
        <f t="shared" si="36"/>
        <v>1.770416904625928E-2</v>
      </c>
      <c r="I157" s="8">
        <f t="shared" si="37"/>
        <v>1.6775708773695689E-3</v>
      </c>
      <c r="J157" s="8">
        <f t="shared" si="38"/>
        <v>2.4468285337850555E-3</v>
      </c>
      <c r="K157" s="8">
        <f t="shared" si="41"/>
        <v>-0.87341772151898733</v>
      </c>
      <c r="L157" s="8">
        <f t="shared" si="42"/>
        <v>-0.86021505376344087</v>
      </c>
      <c r="M157" s="8">
        <f t="shared" si="39"/>
        <v>-1.1148812409112942E-2</v>
      </c>
      <c r="N157" s="16">
        <f t="shared" si="40"/>
        <v>-1.5229392727964973E-2</v>
      </c>
    </row>
    <row r="158" spans="1:14" ht="25.5" x14ac:dyDescent="0.2">
      <c r="A158" s="45"/>
      <c r="B158" s="35" t="s">
        <v>146</v>
      </c>
      <c r="C158" s="32">
        <v>2</v>
      </c>
      <c r="D158" s="7">
        <v>2</v>
      </c>
      <c r="E158" s="7">
        <v>6</v>
      </c>
      <c r="F158" s="7">
        <v>4</v>
      </c>
      <c r="G158" s="8">
        <f t="shared" si="35"/>
        <v>3.231539828728389E-4</v>
      </c>
      <c r="H158" s="8">
        <f t="shared" si="36"/>
        <v>3.8073481819912432E-4</v>
      </c>
      <c r="I158" s="8">
        <f t="shared" si="37"/>
        <v>1.0065425264217413E-3</v>
      </c>
      <c r="J158" s="8">
        <f t="shared" si="38"/>
        <v>7.5287031808770938E-4</v>
      </c>
      <c r="K158" s="8">
        <f t="shared" si="41"/>
        <v>2</v>
      </c>
      <c r="L158" s="8">
        <f t="shared" si="42"/>
        <v>1</v>
      </c>
      <c r="M158" s="8">
        <f t="shared" si="39"/>
        <v>6.4630796574567781E-4</v>
      </c>
      <c r="N158" s="16">
        <f t="shared" si="40"/>
        <v>3.8073481819912432E-4</v>
      </c>
    </row>
    <row r="159" spans="1:14" x14ac:dyDescent="0.2">
      <c r="A159" s="45"/>
      <c r="B159" s="35" t="s">
        <v>147</v>
      </c>
      <c r="C159" s="32">
        <v>3</v>
      </c>
      <c r="D159" s="7">
        <v>2</v>
      </c>
      <c r="E159" s="7">
        <v>9</v>
      </c>
      <c r="F159" s="7">
        <v>5</v>
      </c>
      <c r="G159" s="8">
        <f t="shared" si="35"/>
        <v>4.8473097430925838E-4</v>
      </c>
      <c r="H159" s="8">
        <f t="shared" si="36"/>
        <v>3.8073481819912432E-4</v>
      </c>
      <c r="I159" s="8">
        <f t="shared" si="37"/>
        <v>1.5098137896326119E-3</v>
      </c>
      <c r="J159" s="8">
        <f t="shared" si="38"/>
        <v>9.4108789760963675E-4</v>
      </c>
      <c r="K159" s="8">
        <f t="shared" si="41"/>
        <v>2</v>
      </c>
      <c r="L159" s="8">
        <f t="shared" si="42"/>
        <v>1.5</v>
      </c>
      <c r="M159" s="8">
        <f t="shared" si="39"/>
        <v>9.6946194861851677E-4</v>
      </c>
      <c r="N159" s="16">
        <f t="shared" si="40"/>
        <v>5.7110222729868647E-4</v>
      </c>
    </row>
    <row r="160" spans="1:14" x14ac:dyDescent="0.2">
      <c r="A160" s="45"/>
      <c r="B160" s="35" t="s">
        <v>148</v>
      </c>
      <c r="C160" s="32">
        <v>4</v>
      </c>
      <c r="D160" s="7">
        <v>1</v>
      </c>
      <c r="E160" s="7">
        <v>0</v>
      </c>
      <c r="F160" s="7">
        <v>0</v>
      </c>
      <c r="G160" s="8">
        <f t="shared" si="35"/>
        <v>6.4630796574567781E-4</v>
      </c>
      <c r="H160" s="8">
        <f t="shared" si="36"/>
        <v>1.9036740909956216E-4</v>
      </c>
      <c r="I160" s="8" t="str">
        <f t="shared" si="37"/>
        <v/>
      </c>
      <c r="J160" s="8" t="str">
        <f t="shared" si="38"/>
        <v/>
      </c>
      <c r="K160" s="8">
        <f t="shared" si="41"/>
        <v>-1</v>
      </c>
      <c r="L160" s="8">
        <f t="shared" si="42"/>
        <v>-1</v>
      </c>
      <c r="M160" s="8">
        <f t="shared" si="39"/>
        <v>-6.4630796574567781E-4</v>
      </c>
      <c r="N160" s="16">
        <f t="shared" si="40"/>
        <v>-1.9036740909956216E-4</v>
      </c>
    </row>
    <row r="161" spans="1:14" x14ac:dyDescent="0.2">
      <c r="A161" s="45"/>
      <c r="B161" s="35" t="s">
        <v>149</v>
      </c>
      <c r="C161" s="32">
        <v>8</v>
      </c>
      <c r="D161" s="7">
        <v>3</v>
      </c>
      <c r="E161" s="7">
        <v>7</v>
      </c>
      <c r="F161" s="7">
        <v>1</v>
      </c>
      <c r="G161" s="8">
        <f t="shared" si="35"/>
        <v>1.2926159314913556E-3</v>
      </c>
      <c r="H161" s="8">
        <f t="shared" si="36"/>
        <v>5.7110222729868647E-4</v>
      </c>
      <c r="I161" s="8">
        <f t="shared" si="37"/>
        <v>1.1742996141586982E-3</v>
      </c>
      <c r="J161" s="8">
        <f t="shared" si="38"/>
        <v>1.8821757952192734E-4</v>
      </c>
      <c r="K161" s="8">
        <f t="shared" si="41"/>
        <v>-0.125</v>
      </c>
      <c r="L161" s="8">
        <f t="shared" si="42"/>
        <v>-0.66666666666666663</v>
      </c>
      <c r="M161" s="8">
        <f t="shared" si="39"/>
        <v>-1.6157699143641945E-4</v>
      </c>
      <c r="N161" s="16">
        <f t="shared" si="40"/>
        <v>-3.8073481819912432E-4</v>
      </c>
    </row>
    <row r="162" spans="1:14" x14ac:dyDescent="0.2">
      <c r="A162" s="45"/>
      <c r="B162" s="35" t="s">
        <v>150</v>
      </c>
      <c r="C162" s="32">
        <v>0</v>
      </c>
      <c r="D162" s="7">
        <v>4</v>
      </c>
      <c r="E162" s="7">
        <v>0</v>
      </c>
      <c r="F162" s="7">
        <v>1</v>
      </c>
      <c r="G162" s="8" t="str">
        <f t="shared" si="35"/>
        <v/>
      </c>
      <c r="H162" s="8">
        <f t="shared" si="36"/>
        <v>7.6146963639824863E-4</v>
      </c>
      <c r="I162" s="8" t="str">
        <f t="shared" si="37"/>
        <v/>
      </c>
      <c r="J162" s="8">
        <f t="shared" si="38"/>
        <v>1.8821757952192734E-4</v>
      </c>
      <c r="K162" s="8" t="str">
        <f t="shared" si="41"/>
        <v xml:space="preserve"> </v>
      </c>
      <c r="L162" s="8">
        <f t="shared" si="42"/>
        <v>-0.75</v>
      </c>
      <c r="M162" s="8" t="str">
        <f t="shared" si="39"/>
        <v/>
      </c>
      <c r="N162" s="16">
        <f t="shared" si="40"/>
        <v>-5.7110222729868647E-4</v>
      </c>
    </row>
    <row r="163" spans="1:14" x14ac:dyDescent="0.2">
      <c r="A163" s="45"/>
      <c r="B163" s="35" t="s">
        <v>151</v>
      </c>
      <c r="C163" s="32">
        <v>0</v>
      </c>
      <c r="D163" s="7">
        <v>0</v>
      </c>
      <c r="E163" s="7">
        <v>0</v>
      </c>
      <c r="F163" s="7">
        <v>0</v>
      </c>
      <c r="G163" s="8" t="str">
        <f t="shared" si="35"/>
        <v/>
      </c>
      <c r="H163" s="8" t="str">
        <f t="shared" si="36"/>
        <v/>
      </c>
      <c r="I163" s="8" t="str">
        <f t="shared" si="37"/>
        <v/>
      </c>
      <c r="J163" s="8" t="str">
        <f t="shared" si="38"/>
        <v/>
      </c>
      <c r="K163" s="8" t="str">
        <f t="shared" si="41"/>
        <v xml:space="preserve"> </v>
      </c>
      <c r="L163" s="8" t="str">
        <f t="shared" si="42"/>
        <v xml:space="preserve"> </v>
      </c>
      <c r="M163" s="8" t="str">
        <f t="shared" si="39"/>
        <v/>
      </c>
      <c r="N163" s="16" t="str">
        <f t="shared" si="40"/>
        <v/>
      </c>
    </row>
    <row r="164" spans="1:14" x14ac:dyDescent="0.2">
      <c r="A164" s="45"/>
      <c r="B164" s="35" t="s">
        <v>152</v>
      </c>
      <c r="C164" s="32">
        <v>2</v>
      </c>
      <c r="D164" s="7">
        <v>5</v>
      </c>
      <c r="E164" s="7">
        <v>21</v>
      </c>
      <c r="F164" s="7">
        <v>21</v>
      </c>
      <c r="G164" s="8">
        <f t="shared" si="35"/>
        <v>3.231539828728389E-4</v>
      </c>
      <c r="H164" s="8">
        <f t="shared" si="36"/>
        <v>9.5183704549781079E-4</v>
      </c>
      <c r="I164" s="8">
        <f t="shared" si="37"/>
        <v>3.5228988424760945E-3</v>
      </c>
      <c r="J164" s="8">
        <f t="shared" si="38"/>
        <v>3.952569169960474E-3</v>
      </c>
      <c r="K164" s="8">
        <f t="shared" si="41"/>
        <v>9.5</v>
      </c>
      <c r="L164" s="8">
        <f t="shared" si="42"/>
        <v>3.2</v>
      </c>
      <c r="M164" s="8">
        <f t="shared" si="39"/>
        <v>3.0699628372919696E-3</v>
      </c>
      <c r="N164" s="16">
        <f t="shared" si="40"/>
        <v>3.0458785455929945E-3</v>
      </c>
    </row>
    <row r="165" spans="1:14" x14ac:dyDescent="0.2">
      <c r="A165" s="45"/>
      <c r="B165" s="35" t="s">
        <v>153</v>
      </c>
      <c r="C165" s="32">
        <v>7</v>
      </c>
      <c r="D165" s="7">
        <v>12</v>
      </c>
      <c r="E165" s="7">
        <v>8</v>
      </c>
      <c r="F165" s="7">
        <v>12</v>
      </c>
      <c r="G165" s="8">
        <f t="shared" si="35"/>
        <v>1.1310389400549362E-3</v>
      </c>
      <c r="H165" s="8">
        <f t="shared" si="36"/>
        <v>2.2844089091947459E-3</v>
      </c>
      <c r="I165" s="8">
        <f t="shared" si="37"/>
        <v>1.342056701895655E-3</v>
      </c>
      <c r="J165" s="8">
        <f t="shared" si="38"/>
        <v>2.258610954263128E-3</v>
      </c>
      <c r="K165" s="8">
        <f t="shared" si="41"/>
        <v>0.14285714285714285</v>
      </c>
      <c r="L165" s="8">
        <f t="shared" si="42"/>
        <v>0</v>
      </c>
      <c r="M165" s="8">
        <f t="shared" si="39"/>
        <v>1.6157699143641945E-4</v>
      </c>
      <c r="N165" s="16">
        <f t="shared" si="40"/>
        <v>0</v>
      </c>
    </row>
    <row r="166" spans="1:14" x14ac:dyDescent="0.2">
      <c r="A166" s="45"/>
      <c r="B166" s="35" t="s">
        <v>154</v>
      </c>
      <c r="C166" s="32">
        <v>62</v>
      </c>
      <c r="D166" s="7">
        <v>37</v>
      </c>
      <c r="E166" s="7">
        <v>23</v>
      </c>
      <c r="F166" s="7">
        <v>23</v>
      </c>
      <c r="G166" s="8">
        <f t="shared" si="35"/>
        <v>1.0017773469058007E-2</v>
      </c>
      <c r="H166" s="8">
        <f t="shared" si="36"/>
        <v>7.0435941366837999E-3</v>
      </c>
      <c r="I166" s="8">
        <f t="shared" si="37"/>
        <v>3.8584130179500084E-3</v>
      </c>
      <c r="J166" s="8">
        <f t="shared" si="38"/>
        <v>4.329004329004329E-3</v>
      </c>
      <c r="K166" s="8">
        <f t="shared" si="41"/>
        <v>-0.62903225806451613</v>
      </c>
      <c r="L166" s="8">
        <f t="shared" si="42"/>
        <v>-0.3783783783783784</v>
      </c>
      <c r="M166" s="8">
        <f t="shared" si="39"/>
        <v>-6.3015026660203591E-3</v>
      </c>
      <c r="N166" s="16">
        <f t="shared" si="40"/>
        <v>-2.6651437273938704E-3</v>
      </c>
    </row>
    <row r="167" spans="1:14" x14ac:dyDescent="0.2">
      <c r="A167" s="45"/>
      <c r="B167" s="35" t="s">
        <v>155</v>
      </c>
      <c r="C167" s="32">
        <v>4</v>
      </c>
      <c r="D167" s="7">
        <v>3</v>
      </c>
      <c r="E167" s="7">
        <v>1</v>
      </c>
      <c r="F167" s="7">
        <v>2</v>
      </c>
      <c r="G167" s="8">
        <f t="shared" si="35"/>
        <v>6.4630796574567781E-4</v>
      </c>
      <c r="H167" s="8">
        <f t="shared" si="36"/>
        <v>5.7110222729868647E-4</v>
      </c>
      <c r="I167" s="8">
        <f t="shared" si="37"/>
        <v>1.6775708773695687E-4</v>
      </c>
      <c r="J167" s="8">
        <f t="shared" si="38"/>
        <v>3.7643515904385469E-4</v>
      </c>
      <c r="K167" s="8">
        <f t="shared" si="41"/>
        <v>-0.75</v>
      </c>
      <c r="L167" s="8">
        <f t="shared" si="42"/>
        <v>-0.33333333333333331</v>
      </c>
      <c r="M167" s="8">
        <f t="shared" si="39"/>
        <v>-4.8473097430925833E-4</v>
      </c>
      <c r="N167" s="16">
        <f t="shared" si="40"/>
        <v>-1.9036740909956216E-4</v>
      </c>
    </row>
    <row r="168" spans="1:14" ht="25.5" x14ac:dyDescent="0.2">
      <c r="A168" s="45"/>
      <c r="B168" s="35" t="s">
        <v>156</v>
      </c>
      <c r="C168" s="32">
        <v>29</v>
      </c>
      <c r="D168" s="7">
        <v>35</v>
      </c>
      <c r="E168" s="7">
        <v>24</v>
      </c>
      <c r="F168" s="7">
        <v>18</v>
      </c>
      <c r="G168" s="8">
        <f t="shared" si="35"/>
        <v>4.6857327516561641E-3</v>
      </c>
      <c r="H168" s="8">
        <f t="shared" si="36"/>
        <v>6.6628593184846754E-3</v>
      </c>
      <c r="I168" s="8">
        <f t="shared" si="37"/>
        <v>4.0261701056869652E-3</v>
      </c>
      <c r="J168" s="8">
        <f t="shared" si="38"/>
        <v>3.3879164313946925E-3</v>
      </c>
      <c r="K168" s="8">
        <f t="shared" si="41"/>
        <v>-0.17241379310344829</v>
      </c>
      <c r="L168" s="8">
        <f t="shared" si="42"/>
        <v>-0.48571428571428571</v>
      </c>
      <c r="M168" s="8">
        <f t="shared" si="39"/>
        <v>-8.0788495718209729E-4</v>
      </c>
      <c r="N168" s="16">
        <f t="shared" si="40"/>
        <v>-3.2362459546925568E-3</v>
      </c>
    </row>
    <row r="169" spans="1:14" x14ac:dyDescent="0.2">
      <c r="A169" s="45"/>
      <c r="B169" s="35" t="s">
        <v>157</v>
      </c>
      <c r="C169" s="32">
        <v>6</v>
      </c>
      <c r="D169" s="7">
        <v>7</v>
      </c>
      <c r="E169" s="7">
        <v>38</v>
      </c>
      <c r="F169" s="7">
        <v>21</v>
      </c>
      <c r="G169" s="8">
        <f t="shared" si="35"/>
        <v>9.6946194861851677E-4</v>
      </c>
      <c r="H169" s="8">
        <f t="shared" si="36"/>
        <v>1.332571863696935E-3</v>
      </c>
      <c r="I169" s="8">
        <f t="shared" si="37"/>
        <v>6.3747693340043621E-3</v>
      </c>
      <c r="J169" s="8">
        <f t="shared" si="38"/>
        <v>3.952569169960474E-3</v>
      </c>
      <c r="K169" s="8">
        <f t="shared" si="41"/>
        <v>5.333333333333333</v>
      </c>
      <c r="L169" s="8">
        <f t="shared" si="42"/>
        <v>2</v>
      </c>
      <c r="M169" s="8">
        <f t="shared" si="39"/>
        <v>5.1704637259654225E-3</v>
      </c>
      <c r="N169" s="16">
        <f t="shared" si="40"/>
        <v>2.66514372739387E-3</v>
      </c>
    </row>
    <row r="170" spans="1:14" ht="25.5" x14ac:dyDescent="0.2">
      <c r="A170" s="45"/>
      <c r="B170" s="35" t="s">
        <v>158</v>
      </c>
      <c r="C170" s="32">
        <v>14</v>
      </c>
      <c r="D170" s="7">
        <v>10</v>
      </c>
      <c r="E170" s="7">
        <v>55</v>
      </c>
      <c r="F170" s="7">
        <v>41</v>
      </c>
      <c r="G170" s="8">
        <f t="shared" si="35"/>
        <v>2.2620778801098725E-3</v>
      </c>
      <c r="H170" s="8">
        <f t="shared" si="36"/>
        <v>1.9036740909956216E-3</v>
      </c>
      <c r="I170" s="8">
        <f t="shared" si="37"/>
        <v>9.2266398255326284E-3</v>
      </c>
      <c r="J170" s="8">
        <f t="shared" si="38"/>
        <v>7.716920760399021E-3</v>
      </c>
      <c r="K170" s="8">
        <f t="shared" si="41"/>
        <v>2.9285714285714284</v>
      </c>
      <c r="L170" s="8">
        <f t="shared" si="42"/>
        <v>3.1</v>
      </c>
      <c r="M170" s="8">
        <f t="shared" si="39"/>
        <v>6.6246566488931975E-3</v>
      </c>
      <c r="N170" s="16">
        <f t="shared" si="40"/>
        <v>5.9013896820864272E-3</v>
      </c>
    </row>
    <row r="171" spans="1:14" x14ac:dyDescent="0.2">
      <c r="A171" s="45"/>
      <c r="B171" s="35" t="s">
        <v>159</v>
      </c>
      <c r="C171" s="32">
        <v>18</v>
      </c>
      <c r="D171" s="7">
        <v>18</v>
      </c>
      <c r="E171" s="7">
        <v>8</v>
      </c>
      <c r="F171" s="7">
        <v>25</v>
      </c>
      <c r="G171" s="8">
        <f t="shared" si="35"/>
        <v>2.90838584585555E-3</v>
      </c>
      <c r="H171" s="8">
        <f t="shared" si="36"/>
        <v>3.4266133637921186E-3</v>
      </c>
      <c r="I171" s="8">
        <f t="shared" si="37"/>
        <v>1.342056701895655E-3</v>
      </c>
      <c r="J171" s="8">
        <f t="shared" si="38"/>
        <v>4.705439488048184E-3</v>
      </c>
      <c r="K171" s="8">
        <f t="shared" si="41"/>
        <v>-0.55555555555555558</v>
      </c>
      <c r="L171" s="8">
        <f t="shared" si="42"/>
        <v>0.3888888888888889</v>
      </c>
      <c r="M171" s="8">
        <f t="shared" si="39"/>
        <v>-1.6157699143641946E-3</v>
      </c>
      <c r="N171" s="16">
        <f t="shared" si="40"/>
        <v>1.332571863696935E-3</v>
      </c>
    </row>
    <row r="172" spans="1:14" x14ac:dyDescent="0.2">
      <c r="A172" s="45"/>
      <c r="B172" s="35" t="s">
        <v>160</v>
      </c>
      <c r="C172" s="32">
        <v>0</v>
      </c>
      <c r="D172" s="7">
        <v>0</v>
      </c>
      <c r="E172" s="7">
        <v>3</v>
      </c>
      <c r="F172" s="7">
        <v>2</v>
      </c>
      <c r="G172" s="8" t="str">
        <f t="shared" si="35"/>
        <v/>
      </c>
      <c r="H172" s="8" t="str">
        <f t="shared" si="36"/>
        <v/>
      </c>
      <c r="I172" s="8">
        <f t="shared" si="37"/>
        <v>5.0327126321087065E-4</v>
      </c>
      <c r="J172" s="8">
        <f t="shared" si="38"/>
        <v>3.7643515904385469E-4</v>
      </c>
      <c r="K172" s="8">
        <f t="shared" si="41"/>
        <v>1</v>
      </c>
      <c r="L172" s="8">
        <f t="shared" si="42"/>
        <v>1</v>
      </c>
      <c r="M172" s="8" t="str">
        <f t="shared" si="39"/>
        <v/>
      </c>
      <c r="N172" s="16" t="str">
        <f t="shared" si="40"/>
        <v/>
      </c>
    </row>
    <row r="173" spans="1:14" x14ac:dyDescent="0.2">
      <c r="A173" s="45"/>
      <c r="B173" s="35" t="s">
        <v>161</v>
      </c>
      <c r="C173" s="32">
        <v>3</v>
      </c>
      <c r="D173" s="7">
        <v>6</v>
      </c>
      <c r="E173" s="7">
        <v>7</v>
      </c>
      <c r="F173" s="7">
        <v>8</v>
      </c>
      <c r="G173" s="8">
        <f t="shared" si="35"/>
        <v>4.8473097430925838E-4</v>
      </c>
      <c r="H173" s="8">
        <f t="shared" si="36"/>
        <v>1.1422044545973729E-3</v>
      </c>
      <c r="I173" s="8">
        <f t="shared" si="37"/>
        <v>1.1742996141586982E-3</v>
      </c>
      <c r="J173" s="8">
        <f t="shared" si="38"/>
        <v>1.5057406361754188E-3</v>
      </c>
      <c r="K173" s="8">
        <f t="shared" si="41"/>
        <v>1.3333333333333333</v>
      </c>
      <c r="L173" s="8">
        <f t="shared" si="42"/>
        <v>0.33333333333333331</v>
      </c>
      <c r="M173" s="8">
        <f t="shared" si="39"/>
        <v>6.4630796574567781E-4</v>
      </c>
      <c r="N173" s="16">
        <f t="shared" si="40"/>
        <v>3.8073481819912432E-4</v>
      </c>
    </row>
    <row r="174" spans="1:14" x14ac:dyDescent="0.2">
      <c r="A174" s="45"/>
      <c r="B174" s="35" t="s">
        <v>162</v>
      </c>
      <c r="C174" s="32">
        <v>9</v>
      </c>
      <c r="D174" s="7">
        <v>9</v>
      </c>
      <c r="E174" s="7">
        <v>6</v>
      </c>
      <c r="F174" s="7">
        <v>11</v>
      </c>
      <c r="G174" s="8">
        <f t="shared" si="35"/>
        <v>1.454192922927775E-3</v>
      </c>
      <c r="H174" s="8">
        <f t="shared" si="36"/>
        <v>1.7133066818960593E-3</v>
      </c>
      <c r="I174" s="8">
        <f t="shared" si="37"/>
        <v>1.0065425264217413E-3</v>
      </c>
      <c r="J174" s="8">
        <f t="shared" si="38"/>
        <v>2.070393374741201E-3</v>
      </c>
      <c r="K174" s="8">
        <f t="shared" si="41"/>
        <v>-0.33333333333333331</v>
      </c>
      <c r="L174" s="8">
        <f t="shared" si="42"/>
        <v>0.22222222222222221</v>
      </c>
      <c r="M174" s="8">
        <f t="shared" si="39"/>
        <v>-4.8473097430925833E-4</v>
      </c>
      <c r="N174" s="16">
        <f t="shared" si="40"/>
        <v>3.8073481819912426E-4</v>
      </c>
    </row>
    <row r="175" spans="1:14" x14ac:dyDescent="0.2">
      <c r="A175" s="45"/>
      <c r="B175" s="35" t="s">
        <v>163</v>
      </c>
      <c r="C175" s="32">
        <v>0</v>
      </c>
      <c r="D175" s="7">
        <v>4</v>
      </c>
      <c r="E175" s="7">
        <v>0</v>
      </c>
      <c r="F175" s="7">
        <v>2</v>
      </c>
      <c r="G175" s="8" t="str">
        <f t="shared" si="35"/>
        <v/>
      </c>
      <c r="H175" s="8">
        <f t="shared" si="36"/>
        <v>7.6146963639824863E-4</v>
      </c>
      <c r="I175" s="8" t="str">
        <f t="shared" si="37"/>
        <v/>
      </c>
      <c r="J175" s="8">
        <f t="shared" si="38"/>
        <v>3.7643515904385469E-4</v>
      </c>
      <c r="K175" s="8" t="str">
        <f t="shared" si="41"/>
        <v xml:space="preserve"> </v>
      </c>
      <c r="L175" s="8">
        <f t="shared" si="42"/>
        <v>-0.5</v>
      </c>
      <c r="M175" s="8" t="str">
        <f t="shared" si="39"/>
        <v/>
      </c>
      <c r="N175" s="16">
        <f t="shared" si="40"/>
        <v>-3.8073481819912432E-4</v>
      </c>
    </row>
    <row r="176" spans="1:14" x14ac:dyDescent="0.2">
      <c r="A176" s="45"/>
      <c r="B176" s="35" t="s">
        <v>164</v>
      </c>
      <c r="C176" s="32">
        <v>17</v>
      </c>
      <c r="D176" s="7">
        <v>21</v>
      </c>
      <c r="E176" s="7">
        <v>2</v>
      </c>
      <c r="F176" s="7">
        <v>3</v>
      </c>
      <c r="G176" s="8">
        <f t="shared" si="35"/>
        <v>2.7468088544191308E-3</v>
      </c>
      <c r="H176" s="8">
        <f t="shared" si="36"/>
        <v>3.9977155910908054E-3</v>
      </c>
      <c r="I176" s="8">
        <f t="shared" si="37"/>
        <v>3.3551417547391375E-4</v>
      </c>
      <c r="J176" s="8">
        <f t="shared" si="38"/>
        <v>5.6465273856578201E-4</v>
      </c>
      <c r="K176" s="8">
        <f t="shared" si="41"/>
        <v>-0.88235294117647056</v>
      </c>
      <c r="L176" s="8">
        <f t="shared" si="42"/>
        <v>-0.8571428571428571</v>
      </c>
      <c r="M176" s="8">
        <f t="shared" si="39"/>
        <v>-2.4236548715462916E-3</v>
      </c>
      <c r="N176" s="16">
        <f t="shared" si="40"/>
        <v>-3.4266133637921186E-3</v>
      </c>
    </row>
    <row r="177" spans="1:14" x14ac:dyDescent="0.2">
      <c r="A177" s="45"/>
      <c r="B177" s="35" t="s">
        <v>165</v>
      </c>
      <c r="C177" s="32">
        <v>244</v>
      </c>
      <c r="D177" s="7">
        <v>327</v>
      </c>
      <c r="E177" s="7">
        <v>241</v>
      </c>
      <c r="F177" s="7">
        <v>204</v>
      </c>
      <c r="G177" s="8">
        <f t="shared" si="35"/>
        <v>3.942478591048635E-2</v>
      </c>
      <c r="H177" s="8">
        <f t="shared" si="36"/>
        <v>6.2250142775556822E-2</v>
      </c>
      <c r="I177" s="8">
        <f t="shared" si="37"/>
        <v>4.0429458144606613E-2</v>
      </c>
      <c r="J177" s="8">
        <f t="shared" si="38"/>
        <v>3.8396386222473176E-2</v>
      </c>
      <c r="K177" s="8">
        <f t="shared" si="41"/>
        <v>-1.2295081967213115E-2</v>
      </c>
      <c r="L177" s="8">
        <f t="shared" si="42"/>
        <v>-0.37614678899082571</v>
      </c>
      <c r="M177" s="8">
        <f t="shared" si="39"/>
        <v>-4.8473097430925838E-4</v>
      </c>
      <c r="N177" s="16">
        <f t="shared" si="40"/>
        <v>-2.3415191319246145E-2</v>
      </c>
    </row>
    <row r="178" spans="1:14" ht="25.5" x14ac:dyDescent="0.2">
      <c r="A178" s="45"/>
      <c r="B178" s="35" t="s">
        <v>166</v>
      </c>
      <c r="C178" s="32">
        <v>20</v>
      </c>
      <c r="D178" s="7">
        <v>13</v>
      </c>
      <c r="E178" s="7">
        <v>11</v>
      </c>
      <c r="F178" s="7">
        <v>11</v>
      </c>
      <c r="G178" s="8">
        <f t="shared" si="35"/>
        <v>3.2315398287283892E-3</v>
      </c>
      <c r="H178" s="8">
        <f t="shared" si="36"/>
        <v>2.4747763182943082E-3</v>
      </c>
      <c r="I178" s="8">
        <f t="shared" si="37"/>
        <v>1.8453279651065259E-3</v>
      </c>
      <c r="J178" s="8">
        <f t="shared" si="38"/>
        <v>2.070393374741201E-3</v>
      </c>
      <c r="K178" s="8">
        <f t="shared" si="41"/>
        <v>-0.45</v>
      </c>
      <c r="L178" s="8">
        <f t="shared" si="42"/>
        <v>-0.15384615384615385</v>
      </c>
      <c r="M178" s="8">
        <f t="shared" si="39"/>
        <v>-1.4541929229277752E-3</v>
      </c>
      <c r="N178" s="16">
        <f t="shared" si="40"/>
        <v>-3.8073481819912437E-4</v>
      </c>
    </row>
    <row r="179" spans="1:14" ht="25.5" x14ac:dyDescent="0.2">
      <c r="A179" s="45"/>
      <c r="B179" s="35" t="s">
        <v>167</v>
      </c>
      <c r="C179" s="32">
        <v>0</v>
      </c>
      <c r="D179" s="7">
        <v>1</v>
      </c>
      <c r="E179" s="7">
        <v>1</v>
      </c>
      <c r="F179" s="7">
        <v>2</v>
      </c>
      <c r="G179" s="8" t="str">
        <f t="shared" si="35"/>
        <v/>
      </c>
      <c r="H179" s="8">
        <f t="shared" si="36"/>
        <v>1.9036740909956216E-4</v>
      </c>
      <c r="I179" s="8">
        <f t="shared" si="37"/>
        <v>1.6775708773695687E-4</v>
      </c>
      <c r="J179" s="8">
        <f t="shared" si="38"/>
        <v>3.7643515904385469E-4</v>
      </c>
      <c r="K179" s="8">
        <f t="shared" si="41"/>
        <v>1</v>
      </c>
      <c r="L179" s="8">
        <f t="shared" si="42"/>
        <v>1</v>
      </c>
      <c r="M179" s="8" t="str">
        <f t="shared" si="39"/>
        <v/>
      </c>
      <c r="N179" s="16">
        <f t="shared" si="40"/>
        <v>1.9036740909956216E-4</v>
      </c>
    </row>
    <row r="180" spans="1:14" ht="15.75" thickBot="1" x14ac:dyDescent="0.25">
      <c r="A180" s="45"/>
      <c r="B180" s="36" t="s">
        <v>168</v>
      </c>
      <c r="C180" s="33">
        <v>0</v>
      </c>
      <c r="D180" s="17">
        <v>0</v>
      </c>
      <c r="E180" s="17">
        <v>0</v>
      </c>
      <c r="F180" s="17">
        <v>0</v>
      </c>
      <c r="G180" s="18" t="str">
        <f t="shared" si="35"/>
        <v/>
      </c>
      <c r="H180" s="18" t="str">
        <f t="shared" si="36"/>
        <v/>
      </c>
      <c r="I180" s="18" t="str">
        <f t="shared" si="37"/>
        <v/>
      </c>
      <c r="J180" s="18" t="str">
        <f t="shared" si="38"/>
        <v/>
      </c>
      <c r="K180" s="18" t="str">
        <f t="shared" si="41"/>
        <v xml:space="preserve"> </v>
      </c>
      <c r="L180" s="18" t="str">
        <f t="shared" si="42"/>
        <v xml:space="preserve"> </v>
      </c>
      <c r="M180" s="18" t="str">
        <f t="shared" si="39"/>
        <v/>
      </c>
      <c r="N180" s="19" t="str">
        <f t="shared" si="40"/>
        <v/>
      </c>
    </row>
    <row r="181" spans="1:14" x14ac:dyDescent="0.2">
      <c r="A181" s="44"/>
    </row>
    <row r="182" spans="1:14" x14ac:dyDescent="0.2">
      <c r="A182" s="44"/>
    </row>
    <row r="183" spans="1:14" x14ac:dyDescent="0.2">
      <c r="A183" s="44"/>
    </row>
    <row r="184" spans="1:14" ht="15.75" thickBot="1" x14ac:dyDescent="0.25">
      <c r="A184" s="44"/>
    </row>
    <row r="185" spans="1:14" ht="29.25" customHeight="1" thickBot="1" x14ac:dyDescent="0.25">
      <c r="A185" s="45"/>
      <c r="B185" s="20" t="s">
        <v>3</v>
      </c>
      <c r="C185" s="13" t="s">
        <v>16</v>
      </c>
      <c r="D185" s="23"/>
      <c r="E185" s="23"/>
      <c r="F185" s="24"/>
      <c r="G185" s="13" t="s">
        <v>5</v>
      </c>
      <c r="H185" s="23"/>
      <c r="I185" s="23"/>
      <c r="J185" s="23"/>
      <c r="K185" s="13" t="s">
        <v>17</v>
      </c>
      <c r="L185" s="14"/>
      <c r="M185" s="13" t="s">
        <v>7</v>
      </c>
      <c r="N185" s="14"/>
    </row>
    <row r="186" spans="1:14" ht="15.75" thickBot="1" x14ac:dyDescent="0.25">
      <c r="A186" s="44"/>
      <c r="B186" s="21"/>
      <c r="C186" s="26">
        <v>2021</v>
      </c>
      <c r="D186" s="24"/>
      <c r="E186" s="27">
        <v>2022</v>
      </c>
      <c r="F186" s="24"/>
      <c r="G186" s="26">
        <v>2021</v>
      </c>
      <c r="H186" s="24"/>
      <c r="I186" s="27">
        <v>2022</v>
      </c>
      <c r="J186" s="24"/>
      <c r="K186" s="25"/>
      <c r="L186" s="15"/>
      <c r="M186" s="25"/>
      <c r="N186" s="15"/>
    </row>
    <row r="187" spans="1:14" ht="15.75" thickBot="1" x14ac:dyDescent="0.25">
      <c r="A187" s="45"/>
      <c r="B187" s="22"/>
      <c r="C187" s="28" t="s">
        <v>8</v>
      </c>
      <c r="D187" s="28" t="s">
        <v>9</v>
      </c>
      <c r="E187" s="28" t="s">
        <v>8</v>
      </c>
      <c r="F187" s="28" t="s">
        <v>9</v>
      </c>
      <c r="G187" s="28" t="s">
        <v>8</v>
      </c>
      <c r="H187" s="28" t="s">
        <v>9</v>
      </c>
      <c r="I187" s="28" t="s">
        <v>8</v>
      </c>
      <c r="J187" s="28" t="s">
        <v>9</v>
      </c>
      <c r="K187" s="28" t="s">
        <v>8</v>
      </c>
      <c r="L187" s="28" t="s">
        <v>9</v>
      </c>
      <c r="M187" s="28" t="s">
        <v>8</v>
      </c>
      <c r="N187" s="28" t="s">
        <v>9</v>
      </c>
    </row>
    <row r="188" spans="1:14" ht="26.25" thickBot="1" x14ac:dyDescent="0.25">
      <c r="A188" s="45"/>
      <c r="B188" s="29" t="s">
        <v>12</v>
      </c>
      <c r="C188" s="30">
        <f>SUM(C189:C363)</f>
        <v>10326</v>
      </c>
      <c r="D188" s="30">
        <f>SUM(D189:D363)</f>
        <v>7632</v>
      </c>
      <c r="E188" s="30">
        <f>SUM(E189:E363)</f>
        <v>18820</v>
      </c>
      <c r="F188" s="30">
        <f>SUM(F189:F363)</f>
        <v>13360</v>
      </c>
      <c r="G188" s="31">
        <f t="shared" ref="G188:G219" si="43">+IF(C188=0,"",C188/C$188)</f>
        <v>1</v>
      </c>
      <c r="H188" s="31">
        <f t="shared" ref="H188:H219" si="44">+IF(D188=0,"",D188/D$188)</f>
        <v>1</v>
      </c>
      <c r="I188" s="31">
        <f t="shared" ref="I188:I219" si="45">+IF(E188=0,"",E188/E$188)</f>
        <v>1</v>
      </c>
      <c r="J188" s="31">
        <f t="shared" ref="J188:J219" si="46">+IF(F188=0,"",F188/F$188)</f>
        <v>1</v>
      </c>
      <c r="K188" s="31">
        <f>+IF(AND(C188=0,E188=0),"",IF(C188=0,1,IF(E188=0,-1,(E188-C188)/C188)))</f>
        <v>0.8225837691264769</v>
      </c>
      <c r="L188" s="31">
        <f>+IF(AND(D188=0,F188=0),"",IF(D188=0,1,IF(F188=0,-1,(F188-D188)/D188)))</f>
        <v>0.75052410901467503</v>
      </c>
      <c r="M188" s="31">
        <f t="shared" ref="M188:M219" si="47">+IF(OR(AND(G188=""),(K188="")),"",G188*K188)</f>
        <v>0.8225837691264769</v>
      </c>
      <c r="N188" s="31">
        <f t="shared" ref="N188:N219" si="48">+IF(OR(AND(H188=""),(L188="")),"",H188*L188)</f>
        <v>0.75052410901467503</v>
      </c>
    </row>
    <row r="189" spans="1:14" ht="24" customHeight="1" x14ac:dyDescent="0.2">
      <c r="A189" s="45"/>
      <c r="B189" s="34" t="s">
        <v>169</v>
      </c>
      <c r="C189" s="40">
        <v>37</v>
      </c>
      <c r="D189" s="37">
        <v>23</v>
      </c>
      <c r="E189" s="37">
        <v>68</v>
      </c>
      <c r="F189" s="37">
        <v>72</v>
      </c>
      <c r="G189" s="38">
        <f t="shared" si="43"/>
        <v>3.5831880689521597E-3</v>
      </c>
      <c r="H189" s="38">
        <f t="shared" si="44"/>
        <v>3.0136268343815514E-3</v>
      </c>
      <c r="I189" s="38">
        <f t="shared" si="45"/>
        <v>3.6131774707757703E-3</v>
      </c>
      <c r="J189" s="38">
        <f t="shared" si="46"/>
        <v>5.3892215568862277E-3</v>
      </c>
      <c r="K189" s="38">
        <f t="shared" ref="K189:K220" si="49">+IF(AND(C189=0,E189=0)," ",IF(C189=0,1,IF(E189=0,-1,(E189-C189)/C189)))</f>
        <v>0.83783783783783783</v>
      </c>
      <c r="L189" s="38">
        <f t="shared" ref="L189:L220" si="50">+IF(AND(D189=0,F189=0)," ",IF(D189=0,1,IF(F189=0,-1,(F189-D189)/D189)))</f>
        <v>2.1304347826086958</v>
      </c>
      <c r="M189" s="38">
        <f t="shared" si="47"/>
        <v>3.0021305442572148E-3</v>
      </c>
      <c r="N189" s="39">
        <f t="shared" si="48"/>
        <v>6.4203354297693929E-3</v>
      </c>
    </row>
    <row r="190" spans="1:14" x14ac:dyDescent="0.2">
      <c r="A190" s="45"/>
      <c r="B190" s="35" t="s">
        <v>170</v>
      </c>
      <c r="C190" s="32">
        <v>29</v>
      </c>
      <c r="D190" s="7">
        <v>14</v>
      </c>
      <c r="E190" s="7">
        <v>3</v>
      </c>
      <c r="F190" s="7">
        <v>6</v>
      </c>
      <c r="G190" s="8">
        <f t="shared" si="43"/>
        <v>2.8084447026922332E-3</v>
      </c>
      <c r="H190" s="8">
        <f t="shared" si="44"/>
        <v>1.8343815513626835E-3</v>
      </c>
      <c r="I190" s="8">
        <f t="shared" si="45"/>
        <v>1.594048884165781E-4</v>
      </c>
      <c r="J190" s="8">
        <f t="shared" si="46"/>
        <v>4.4910179640718562E-4</v>
      </c>
      <c r="K190" s="8">
        <f t="shared" si="49"/>
        <v>-0.89655172413793105</v>
      </c>
      <c r="L190" s="8">
        <f t="shared" si="50"/>
        <v>-0.5714285714285714</v>
      </c>
      <c r="M190" s="8">
        <f t="shared" si="47"/>
        <v>-2.5179159403447607E-3</v>
      </c>
      <c r="N190" s="16">
        <f t="shared" si="48"/>
        <v>-1.0482180293501049E-3</v>
      </c>
    </row>
    <row r="191" spans="1:14" ht="38.25" x14ac:dyDescent="0.2">
      <c r="A191" s="45"/>
      <c r="B191" s="35" t="s">
        <v>171</v>
      </c>
      <c r="C191" s="32">
        <v>17</v>
      </c>
      <c r="D191" s="7">
        <v>11</v>
      </c>
      <c r="E191" s="7">
        <v>9</v>
      </c>
      <c r="F191" s="7">
        <v>7</v>
      </c>
      <c r="G191" s="8">
        <f t="shared" si="43"/>
        <v>1.6463296533023436E-3</v>
      </c>
      <c r="H191" s="8">
        <f t="shared" si="44"/>
        <v>1.4412997903563941E-3</v>
      </c>
      <c r="I191" s="8">
        <f t="shared" si="45"/>
        <v>4.7821466524973434E-4</v>
      </c>
      <c r="J191" s="8">
        <f t="shared" si="46"/>
        <v>5.239520958083832E-4</v>
      </c>
      <c r="K191" s="8">
        <f t="shared" si="49"/>
        <v>-0.47058823529411764</v>
      </c>
      <c r="L191" s="8">
        <f t="shared" si="50"/>
        <v>-0.36363636363636365</v>
      </c>
      <c r="M191" s="8">
        <f t="shared" si="47"/>
        <v>-7.7474336625992641E-4</v>
      </c>
      <c r="N191" s="16">
        <f t="shared" si="48"/>
        <v>-5.2410901467505244E-4</v>
      </c>
    </row>
    <row r="192" spans="1:14" ht="26.25" customHeight="1" x14ac:dyDescent="0.2">
      <c r="A192" s="45"/>
      <c r="B192" s="35" t="s">
        <v>172</v>
      </c>
      <c r="C192" s="32">
        <v>0</v>
      </c>
      <c r="D192" s="7">
        <v>2</v>
      </c>
      <c r="E192" s="7">
        <v>0</v>
      </c>
      <c r="F192" s="7">
        <v>0</v>
      </c>
      <c r="G192" s="8" t="str">
        <f t="shared" si="43"/>
        <v/>
      </c>
      <c r="H192" s="8">
        <f t="shared" si="44"/>
        <v>2.6205450733752622E-4</v>
      </c>
      <c r="I192" s="8" t="str">
        <f t="shared" si="45"/>
        <v/>
      </c>
      <c r="J192" s="8" t="str">
        <f t="shared" si="46"/>
        <v/>
      </c>
      <c r="K192" s="8" t="str">
        <f t="shared" si="49"/>
        <v xml:space="preserve"> </v>
      </c>
      <c r="L192" s="8">
        <f t="shared" si="50"/>
        <v>-1</v>
      </c>
      <c r="M192" s="8" t="str">
        <f t="shared" si="47"/>
        <v/>
      </c>
      <c r="N192" s="16">
        <f t="shared" si="48"/>
        <v>-2.6205450733752622E-4</v>
      </c>
    </row>
    <row r="193" spans="1:14" ht="25.5" x14ac:dyDescent="0.2">
      <c r="A193" s="45"/>
      <c r="B193" s="35" t="s">
        <v>173</v>
      </c>
      <c r="C193" s="32">
        <v>89</v>
      </c>
      <c r="D193" s="7">
        <v>159</v>
      </c>
      <c r="E193" s="7">
        <v>67</v>
      </c>
      <c r="F193" s="7">
        <v>168</v>
      </c>
      <c r="G193" s="8">
        <f t="shared" si="43"/>
        <v>8.6190199496416816E-3</v>
      </c>
      <c r="H193" s="8">
        <f t="shared" si="44"/>
        <v>2.0833333333333332E-2</v>
      </c>
      <c r="I193" s="8">
        <f t="shared" si="45"/>
        <v>3.5600425079702442E-3</v>
      </c>
      <c r="J193" s="8">
        <f t="shared" si="46"/>
        <v>1.2574850299401197E-2</v>
      </c>
      <c r="K193" s="8">
        <f t="shared" si="49"/>
        <v>-0.24719101123595505</v>
      </c>
      <c r="L193" s="8">
        <f t="shared" si="50"/>
        <v>5.6603773584905662E-2</v>
      </c>
      <c r="M193" s="8">
        <f t="shared" si="47"/>
        <v>-2.1305442572147975E-3</v>
      </c>
      <c r="N193" s="16">
        <f t="shared" si="48"/>
        <v>1.1792452830188679E-3</v>
      </c>
    </row>
    <row r="194" spans="1:14" ht="25.5" x14ac:dyDescent="0.2">
      <c r="A194" s="45"/>
      <c r="B194" s="35" t="s">
        <v>174</v>
      </c>
      <c r="C194" s="32">
        <v>0</v>
      </c>
      <c r="D194" s="7">
        <v>0</v>
      </c>
      <c r="E194" s="7">
        <v>1</v>
      </c>
      <c r="F194" s="7">
        <v>4</v>
      </c>
      <c r="G194" s="8" t="str">
        <f t="shared" si="43"/>
        <v/>
      </c>
      <c r="H194" s="8" t="str">
        <f t="shared" si="44"/>
        <v/>
      </c>
      <c r="I194" s="8">
        <f t="shared" si="45"/>
        <v>5.3134962805526037E-5</v>
      </c>
      <c r="J194" s="8">
        <f t="shared" si="46"/>
        <v>2.9940119760479042E-4</v>
      </c>
      <c r="K194" s="8">
        <f t="shared" si="49"/>
        <v>1</v>
      </c>
      <c r="L194" s="8">
        <f t="shared" si="50"/>
        <v>1</v>
      </c>
      <c r="M194" s="8" t="str">
        <f t="shared" si="47"/>
        <v/>
      </c>
      <c r="N194" s="16" t="str">
        <f t="shared" si="48"/>
        <v/>
      </c>
    </row>
    <row r="195" spans="1:14" x14ac:dyDescent="0.2">
      <c r="A195" s="45"/>
      <c r="B195" s="35" t="s">
        <v>175</v>
      </c>
      <c r="C195" s="32">
        <v>3748</v>
      </c>
      <c r="D195" s="7">
        <v>1477</v>
      </c>
      <c r="E195" s="7">
        <v>10569</v>
      </c>
      <c r="F195" s="7">
        <v>5619</v>
      </c>
      <c r="G195" s="8">
        <f t="shared" si="43"/>
        <v>0.36296726709277549</v>
      </c>
      <c r="H195" s="8">
        <f t="shared" si="44"/>
        <v>0.19352725366876311</v>
      </c>
      <c r="I195" s="8">
        <f t="shared" si="45"/>
        <v>0.56158342189160471</v>
      </c>
      <c r="J195" s="8">
        <f t="shared" si="46"/>
        <v>0.42058383233532937</v>
      </c>
      <c r="K195" s="8">
        <f t="shared" si="49"/>
        <v>1.8199039487726787</v>
      </c>
      <c r="L195" s="8">
        <f t="shared" si="50"/>
        <v>2.8043331076506433</v>
      </c>
      <c r="M195" s="8">
        <f t="shared" si="47"/>
        <v>0.66056556265736965</v>
      </c>
      <c r="N195" s="16">
        <f t="shared" si="48"/>
        <v>0.54271488469601681</v>
      </c>
    </row>
    <row r="196" spans="1:14" x14ac:dyDescent="0.2">
      <c r="A196" s="45"/>
      <c r="B196" s="35" t="s">
        <v>176</v>
      </c>
      <c r="C196" s="32">
        <v>32</v>
      </c>
      <c r="D196" s="7">
        <v>19</v>
      </c>
      <c r="E196" s="7">
        <v>15</v>
      </c>
      <c r="F196" s="7">
        <v>11</v>
      </c>
      <c r="G196" s="8">
        <f t="shared" si="43"/>
        <v>3.0989734650397056E-3</v>
      </c>
      <c r="H196" s="8">
        <f t="shared" si="44"/>
        <v>2.489517819706499E-3</v>
      </c>
      <c r="I196" s="8">
        <f t="shared" si="45"/>
        <v>7.970244420828905E-4</v>
      </c>
      <c r="J196" s="8">
        <f t="shared" si="46"/>
        <v>8.2335329341317362E-4</v>
      </c>
      <c r="K196" s="8">
        <f t="shared" si="49"/>
        <v>-0.53125</v>
      </c>
      <c r="L196" s="8">
        <f t="shared" si="50"/>
        <v>-0.42105263157894735</v>
      </c>
      <c r="M196" s="8">
        <f t="shared" si="47"/>
        <v>-1.6463296533023436E-3</v>
      </c>
      <c r="N196" s="16">
        <f t="shared" si="48"/>
        <v>-1.0482180293501049E-3</v>
      </c>
    </row>
    <row r="197" spans="1:14" x14ac:dyDescent="0.2">
      <c r="A197" s="45"/>
      <c r="B197" s="35" t="s">
        <v>177</v>
      </c>
      <c r="C197" s="32">
        <v>743</v>
      </c>
      <c r="D197" s="7">
        <v>228</v>
      </c>
      <c r="E197" s="7">
        <v>470</v>
      </c>
      <c r="F197" s="7">
        <v>191</v>
      </c>
      <c r="G197" s="8">
        <f t="shared" si="43"/>
        <v>7.1954290141390667E-2</v>
      </c>
      <c r="H197" s="8">
        <f t="shared" si="44"/>
        <v>2.9874213836477988E-2</v>
      </c>
      <c r="I197" s="8">
        <f t="shared" si="45"/>
        <v>2.4973432518597238E-2</v>
      </c>
      <c r="J197" s="8">
        <f t="shared" si="46"/>
        <v>1.4296407185628742E-2</v>
      </c>
      <c r="K197" s="8">
        <f t="shared" si="49"/>
        <v>-0.36742934051144011</v>
      </c>
      <c r="L197" s="8">
        <f t="shared" si="50"/>
        <v>-0.16228070175438597</v>
      </c>
      <c r="M197" s="8">
        <f t="shared" si="47"/>
        <v>-2.643811737361999E-2</v>
      </c>
      <c r="N197" s="16">
        <f t="shared" si="48"/>
        <v>-4.8480083857442352E-3</v>
      </c>
    </row>
    <row r="198" spans="1:14" x14ac:dyDescent="0.2">
      <c r="A198" s="45"/>
      <c r="B198" s="35" t="s">
        <v>178</v>
      </c>
      <c r="C198" s="32">
        <v>15</v>
      </c>
      <c r="D198" s="7">
        <v>15</v>
      </c>
      <c r="E198" s="7">
        <v>12</v>
      </c>
      <c r="F198" s="7">
        <v>7</v>
      </c>
      <c r="G198" s="8">
        <f t="shared" si="43"/>
        <v>1.452643811737362E-3</v>
      </c>
      <c r="H198" s="8">
        <f t="shared" si="44"/>
        <v>1.9654088050314465E-3</v>
      </c>
      <c r="I198" s="8">
        <f t="shared" si="45"/>
        <v>6.3761955366631242E-4</v>
      </c>
      <c r="J198" s="8">
        <f t="shared" si="46"/>
        <v>5.239520958083832E-4</v>
      </c>
      <c r="K198" s="8">
        <f t="shared" si="49"/>
        <v>-0.2</v>
      </c>
      <c r="L198" s="8">
        <f t="shared" si="50"/>
        <v>-0.53333333333333333</v>
      </c>
      <c r="M198" s="8">
        <f t="shared" si="47"/>
        <v>-2.9052876234747239E-4</v>
      </c>
      <c r="N198" s="16">
        <f t="shared" si="48"/>
        <v>-1.0482180293501049E-3</v>
      </c>
    </row>
    <row r="199" spans="1:14" x14ac:dyDescent="0.2">
      <c r="A199" s="45"/>
      <c r="B199" s="35" t="s">
        <v>179</v>
      </c>
      <c r="C199" s="32">
        <v>8</v>
      </c>
      <c r="D199" s="7">
        <v>6</v>
      </c>
      <c r="E199" s="7">
        <v>0</v>
      </c>
      <c r="F199" s="7">
        <v>0</v>
      </c>
      <c r="G199" s="8">
        <f t="shared" si="43"/>
        <v>7.7474336625992641E-4</v>
      </c>
      <c r="H199" s="8">
        <f t="shared" si="44"/>
        <v>7.8616352201257866E-4</v>
      </c>
      <c r="I199" s="8" t="str">
        <f t="shared" si="45"/>
        <v/>
      </c>
      <c r="J199" s="8" t="str">
        <f t="shared" si="46"/>
        <v/>
      </c>
      <c r="K199" s="8">
        <f t="shared" si="49"/>
        <v>-1</v>
      </c>
      <c r="L199" s="8">
        <f t="shared" si="50"/>
        <v>-1</v>
      </c>
      <c r="M199" s="8">
        <f t="shared" si="47"/>
        <v>-7.7474336625992641E-4</v>
      </c>
      <c r="N199" s="16">
        <f t="shared" si="48"/>
        <v>-7.8616352201257866E-4</v>
      </c>
    </row>
    <row r="200" spans="1:14" ht="25.5" x14ac:dyDescent="0.2">
      <c r="A200" s="45"/>
      <c r="B200" s="35" t="s">
        <v>180</v>
      </c>
      <c r="C200" s="32">
        <v>1</v>
      </c>
      <c r="D200" s="7">
        <v>0</v>
      </c>
      <c r="E200" s="7">
        <v>5</v>
      </c>
      <c r="F200" s="7">
        <v>4</v>
      </c>
      <c r="G200" s="8">
        <f t="shared" si="43"/>
        <v>9.6842920782490801E-5</v>
      </c>
      <c r="H200" s="8" t="str">
        <f t="shared" si="44"/>
        <v/>
      </c>
      <c r="I200" s="8">
        <f t="shared" si="45"/>
        <v>2.6567481402763017E-4</v>
      </c>
      <c r="J200" s="8">
        <f t="shared" si="46"/>
        <v>2.9940119760479042E-4</v>
      </c>
      <c r="K200" s="8">
        <f t="shared" si="49"/>
        <v>4</v>
      </c>
      <c r="L200" s="8">
        <f t="shared" si="50"/>
        <v>1</v>
      </c>
      <c r="M200" s="8">
        <f t="shared" si="47"/>
        <v>3.873716831299632E-4</v>
      </c>
      <c r="N200" s="16" t="str">
        <f t="shared" si="48"/>
        <v/>
      </c>
    </row>
    <row r="201" spans="1:14" x14ac:dyDescent="0.2">
      <c r="A201" s="45"/>
      <c r="B201" s="35" t="s">
        <v>181</v>
      </c>
      <c r="C201" s="32">
        <v>126</v>
      </c>
      <c r="D201" s="7">
        <v>78</v>
      </c>
      <c r="E201" s="7">
        <v>156</v>
      </c>
      <c r="F201" s="7">
        <v>42</v>
      </c>
      <c r="G201" s="8">
        <f t="shared" si="43"/>
        <v>1.2202208018593841E-2</v>
      </c>
      <c r="H201" s="8">
        <f t="shared" si="44"/>
        <v>1.0220125786163521E-2</v>
      </c>
      <c r="I201" s="8">
        <f t="shared" si="45"/>
        <v>8.2890541976620609E-3</v>
      </c>
      <c r="J201" s="8">
        <f t="shared" si="46"/>
        <v>3.1437125748502992E-3</v>
      </c>
      <c r="K201" s="8">
        <f t="shared" si="49"/>
        <v>0.23809523809523808</v>
      </c>
      <c r="L201" s="8">
        <f t="shared" si="50"/>
        <v>-0.46153846153846156</v>
      </c>
      <c r="M201" s="8">
        <f t="shared" si="47"/>
        <v>2.905287623474724E-3</v>
      </c>
      <c r="N201" s="16">
        <f t="shared" si="48"/>
        <v>-4.7169811320754715E-3</v>
      </c>
    </row>
    <row r="202" spans="1:14" x14ac:dyDescent="0.2">
      <c r="A202" s="45"/>
      <c r="B202" s="35" t="s">
        <v>182</v>
      </c>
      <c r="C202" s="32">
        <v>139</v>
      </c>
      <c r="D202" s="7">
        <v>159</v>
      </c>
      <c r="E202" s="7">
        <v>80</v>
      </c>
      <c r="F202" s="7">
        <v>58</v>
      </c>
      <c r="G202" s="8">
        <f t="shared" si="43"/>
        <v>1.3461165988766221E-2</v>
      </c>
      <c r="H202" s="8">
        <f t="shared" si="44"/>
        <v>2.0833333333333332E-2</v>
      </c>
      <c r="I202" s="8">
        <f t="shared" si="45"/>
        <v>4.2507970244420826E-3</v>
      </c>
      <c r="J202" s="8">
        <f t="shared" si="46"/>
        <v>4.3413173652694613E-3</v>
      </c>
      <c r="K202" s="8">
        <f t="shared" si="49"/>
        <v>-0.42446043165467628</v>
      </c>
      <c r="L202" s="8">
        <f t="shared" si="50"/>
        <v>-0.63522012578616349</v>
      </c>
      <c r="M202" s="8">
        <f t="shared" si="47"/>
        <v>-5.7137323261669572E-3</v>
      </c>
      <c r="N202" s="16">
        <f t="shared" si="48"/>
        <v>-1.3233752620545072E-2</v>
      </c>
    </row>
    <row r="203" spans="1:14" x14ac:dyDescent="0.2">
      <c r="A203" s="45"/>
      <c r="B203" s="35" t="s">
        <v>183</v>
      </c>
      <c r="C203" s="32">
        <v>496</v>
      </c>
      <c r="D203" s="7">
        <v>355</v>
      </c>
      <c r="E203" s="7">
        <v>471</v>
      </c>
      <c r="F203" s="7">
        <v>309</v>
      </c>
      <c r="G203" s="8">
        <f t="shared" si="43"/>
        <v>4.8034088708115437E-2</v>
      </c>
      <c r="H203" s="8">
        <f t="shared" si="44"/>
        <v>4.65146750524109E-2</v>
      </c>
      <c r="I203" s="8">
        <f t="shared" si="45"/>
        <v>2.5026567481402764E-2</v>
      </c>
      <c r="J203" s="8">
        <f t="shared" si="46"/>
        <v>2.312874251497006E-2</v>
      </c>
      <c r="K203" s="8">
        <f t="shared" si="49"/>
        <v>-5.040322580645161E-2</v>
      </c>
      <c r="L203" s="8">
        <f t="shared" si="50"/>
        <v>-0.12957746478873239</v>
      </c>
      <c r="M203" s="8">
        <f t="shared" si="47"/>
        <v>-2.4210730195622699E-3</v>
      </c>
      <c r="N203" s="16">
        <f t="shared" si="48"/>
        <v>-6.027253668763102E-3</v>
      </c>
    </row>
    <row r="204" spans="1:14" ht="25.5" x14ac:dyDescent="0.2">
      <c r="A204" s="45"/>
      <c r="B204" s="35" t="s">
        <v>184</v>
      </c>
      <c r="C204" s="32">
        <v>218</v>
      </c>
      <c r="D204" s="7">
        <v>135</v>
      </c>
      <c r="E204" s="7">
        <v>87</v>
      </c>
      <c r="F204" s="7">
        <v>63</v>
      </c>
      <c r="G204" s="8">
        <f t="shared" si="43"/>
        <v>2.1111756730582996E-2</v>
      </c>
      <c r="H204" s="8">
        <f t="shared" si="44"/>
        <v>1.7688679245283018E-2</v>
      </c>
      <c r="I204" s="8">
        <f t="shared" si="45"/>
        <v>4.6227417640807653E-3</v>
      </c>
      <c r="J204" s="8">
        <f t="shared" si="46"/>
        <v>4.7155688622754488E-3</v>
      </c>
      <c r="K204" s="8">
        <f t="shared" si="49"/>
        <v>-0.6009174311926605</v>
      </c>
      <c r="L204" s="8">
        <f t="shared" si="50"/>
        <v>-0.53333333333333333</v>
      </c>
      <c r="M204" s="8">
        <f t="shared" si="47"/>
        <v>-1.2686422622506294E-2</v>
      </c>
      <c r="N204" s="16">
        <f t="shared" si="48"/>
        <v>-9.433962264150943E-3</v>
      </c>
    </row>
    <row r="205" spans="1:14" ht="25.5" x14ac:dyDescent="0.2">
      <c r="A205" s="45"/>
      <c r="B205" s="35" t="s">
        <v>185</v>
      </c>
      <c r="C205" s="32">
        <v>54</v>
      </c>
      <c r="D205" s="7">
        <v>53</v>
      </c>
      <c r="E205" s="7">
        <v>41</v>
      </c>
      <c r="F205" s="7">
        <v>36</v>
      </c>
      <c r="G205" s="8">
        <f t="shared" si="43"/>
        <v>5.2295177222545031E-3</v>
      </c>
      <c r="H205" s="8">
        <f t="shared" si="44"/>
        <v>6.9444444444444441E-3</v>
      </c>
      <c r="I205" s="8">
        <f t="shared" si="45"/>
        <v>2.1785334750265674E-3</v>
      </c>
      <c r="J205" s="8">
        <f t="shared" si="46"/>
        <v>2.6946107784431138E-3</v>
      </c>
      <c r="K205" s="8">
        <f t="shared" si="49"/>
        <v>-0.24074074074074073</v>
      </c>
      <c r="L205" s="8">
        <f t="shared" si="50"/>
        <v>-0.32075471698113206</v>
      </c>
      <c r="M205" s="8">
        <f t="shared" si="47"/>
        <v>-1.2589579701723804E-3</v>
      </c>
      <c r="N205" s="16">
        <f t="shared" si="48"/>
        <v>-2.2274633123689725E-3</v>
      </c>
    </row>
    <row r="206" spans="1:14" x14ac:dyDescent="0.2">
      <c r="A206" s="45"/>
      <c r="B206" s="35" t="s">
        <v>186</v>
      </c>
      <c r="C206" s="32">
        <v>2</v>
      </c>
      <c r="D206" s="7">
        <v>1</v>
      </c>
      <c r="E206" s="7">
        <v>0</v>
      </c>
      <c r="F206" s="7">
        <v>4</v>
      </c>
      <c r="G206" s="8">
        <f t="shared" si="43"/>
        <v>1.936858415649816E-4</v>
      </c>
      <c r="H206" s="8">
        <f t="shared" si="44"/>
        <v>1.3102725366876311E-4</v>
      </c>
      <c r="I206" s="8" t="str">
        <f t="shared" si="45"/>
        <v/>
      </c>
      <c r="J206" s="8">
        <f t="shared" si="46"/>
        <v>2.9940119760479042E-4</v>
      </c>
      <c r="K206" s="8">
        <f t="shared" si="49"/>
        <v>-1</v>
      </c>
      <c r="L206" s="8">
        <f t="shared" si="50"/>
        <v>3</v>
      </c>
      <c r="M206" s="8">
        <f t="shared" si="47"/>
        <v>-1.936858415649816E-4</v>
      </c>
      <c r="N206" s="16">
        <f t="shared" si="48"/>
        <v>3.9308176100628933E-4</v>
      </c>
    </row>
    <row r="207" spans="1:14" x14ac:dyDescent="0.2">
      <c r="A207" s="45"/>
      <c r="B207" s="35" t="s">
        <v>187</v>
      </c>
      <c r="C207" s="32">
        <v>21</v>
      </c>
      <c r="D207" s="7">
        <v>12</v>
      </c>
      <c r="E207" s="7">
        <v>26</v>
      </c>
      <c r="F207" s="7">
        <v>25</v>
      </c>
      <c r="G207" s="8">
        <f t="shared" si="43"/>
        <v>2.0337013364323067E-3</v>
      </c>
      <c r="H207" s="8">
        <f t="shared" si="44"/>
        <v>1.5723270440251573E-3</v>
      </c>
      <c r="I207" s="8">
        <f t="shared" si="45"/>
        <v>1.381509032943677E-3</v>
      </c>
      <c r="J207" s="8">
        <f t="shared" si="46"/>
        <v>1.8712574850299401E-3</v>
      </c>
      <c r="K207" s="8">
        <f t="shared" si="49"/>
        <v>0.23809523809523808</v>
      </c>
      <c r="L207" s="8">
        <f t="shared" si="50"/>
        <v>1.0833333333333333</v>
      </c>
      <c r="M207" s="8">
        <f t="shared" si="47"/>
        <v>4.8421460391245396E-4</v>
      </c>
      <c r="N207" s="16">
        <f t="shared" si="48"/>
        <v>1.7033542976939203E-3</v>
      </c>
    </row>
    <row r="208" spans="1:14" x14ac:dyDescent="0.2">
      <c r="A208" s="45"/>
      <c r="B208" s="35" t="s">
        <v>188</v>
      </c>
      <c r="C208" s="32">
        <v>6</v>
      </c>
      <c r="D208" s="7">
        <v>2</v>
      </c>
      <c r="E208" s="7">
        <v>4</v>
      </c>
      <c r="F208" s="7">
        <v>5</v>
      </c>
      <c r="G208" s="8">
        <f t="shared" si="43"/>
        <v>5.8105752469494478E-4</v>
      </c>
      <c r="H208" s="8">
        <f t="shared" si="44"/>
        <v>2.6205450733752622E-4</v>
      </c>
      <c r="I208" s="8">
        <f t="shared" si="45"/>
        <v>2.1253985122210415E-4</v>
      </c>
      <c r="J208" s="8">
        <f t="shared" si="46"/>
        <v>3.7425149700598805E-4</v>
      </c>
      <c r="K208" s="8">
        <f t="shared" si="49"/>
        <v>-0.33333333333333331</v>
      </c>
      <c r="L208" s="8">
        <f t="shared" si="50"/>
        <v>1.5</v>
      </c>
      <c r="M208" s="8">
        <f t="shared" si="47"/>
        <v>-1.9368584156498157E-4</v>
      </c>
      <c r="N208" s="16">
        <f t="shared" si="48"/>
        <v>3.9308176100628933E-4</v>
      </c>
    </row>
    <row r="209" spans="1:14" ht="25.5" x14ac:dyDescent="0.2">
      <c r="A209" s="45"/>
      <c r="B209" s="35" t="s">
        <v>189</v>
      </c>
      <c r="C209" s="32">
        <v>334</v>
      </c>
      <c r="D209" s="7">
        <v>174</v>
      </c>
      <c r="E209" s="7">
        <v>109</v>
      </c>
      <c r="F209" s="7">
        <v>55</v>
      </c>
      <c r="G209" s="8">
        <f t="shared" si="43"/>
        <v>3.234553554135193E-2</v>
      </c>
      <c r="H209" s="8">
        <f t="shared" si="44"/>
        <v>2.2798742138364778E-2</v>
      </c>
      <c r="I209" s="8">
        <f t="shared" si="45"/>
        <v>5.7917109458023378E-3</v>
      </c>
      <c r="J209" s="8">
        <f t="shared" si="46"/>
        <v>4.1167664670658686E-3</v>
      </c>
      <c r="K209" s="8">
        <f t="shared" si="49"/>
        <v>-0.67365269461077848</v>
      </c>
      <c r="L209" s="8">
        <f t="shared" si="50"/>
        <v>-0.68390804597701149</v>
      </c>
      <c r="M209" s="8">
        <f t="shared" si="47"/>
        <v>-2.1789657176060434E-2</v>
      </c>
      <c r="N209" s="16">
        <f t="shared" si="48"/>
        <v>-1.5592243186582809E-2</v>
      </c>
    </row>
    <row r="210" spans="1:14" x14ac:dyDescent="0.2">
      <c r="A210" s="45"/>
      <c r="B210" s="35" t="s">
        <v>190</v>
      </c>
      <c r="C210" s="32">
        <v>110</v>
      </c>
      <c r="D210" s="7">
        <v>72</v>
      </c>
      <c r="E210" s="7">
        <v>41</v>
      </c>
      <c r="F210" s="7">
        <v>30</v>
      </c>
      <c r="G210" s="8">
        <f t="shared" si="43"/>
        <v>1.0652721286073988E-2</v>
      </c>
      <c r="H210" s="8">
        <f t="shared" si="44"/>
        <v>9.433962264150943E-3</v>
      </c>
      <c r="I210" s="8">
        <f t="shared" si="45"/>
        <v>2.1785334750265674E-3</v>
      </c>
      <c r="J210" s="8">
        <f t="shared" si="46"/>
        <v>2.2455089820359281E-3</v>
      </c>
      <c r="K210" s="8">
        <f t="shared" si="49"/>
        <v>-0.62727272727272732</v>
      </c>
      <c r="L210" s="8">
        <f t="shared" si="50"/>
        <v>-0.58333333333333337</v>
      </c>
      <c r="M210" s="8">
        <f t="shared" si="47"/>
        <v>-6.6821615339918653E-3</v>
      </c>
      <c r="N210" s="16">
        <f t="shared" si="48"/>
        <v>-5.5031446540880508E-3</v>
      </c>
    </row>
    <row r="211" spans="1:14" x14ac:dyDescent="0.2">
      <c r="A211" s="45"/>
      <c r="B211" s="35" t="s">
        <v>191</v>
      </c>
      <c r="C211" s="32">
        <v>17</v>
      </c>
      <c r="D211" s="7">
        <v>16</v>
      </c>
      <c r="E211" s="7">
        <v>0</v>
      </c>
      <c r="F211" s="7">
        <v>9</v>
      </c>
      <c r="G211" s="8">
        <f t="shared" si="43"/>
        <v>1.6463296533023436E-3</v>
      </c>
      <c r="H211" s="8">
        <f t="shared" si="44"/>
        <v>2.0964360587002098E-3</v>
      </c>
      <c r="I211" s="8" t="str">
        <f t="shared" si="45"/>
        <v/>
      </c>
      <c r="J211" s="8">
        <f t="shared" si="46"/>
        <v>6.7365269461077846E-4</v>
      </c>
      <c r="K211" s="8">
        <f t="shared" si="49"/>
        <v>-1</v>
      </c>
      <c r="L211" s="8">
        <f t="shared" si="50"/>
        <v>-0.4375</v>
      </c>
      <c r="M211" s="8">
        <f t="shared" si="47"/>
        <v>-1.6463296533023436E-3</v>
      </c>
      <c r="N211" s="16">
        <f t="shared" si="48"/>
        <v>-9.1719077568134177E-4</v>
      </c>
    </row>
    <row r="212" spans="1:14" x14ac:dyDescent="0.2">
      <c r="A212" s="45"/>
      <c r="B212" s="35" t="s">
        <v>192</v>
      </c>
      <c r="C212" s="32">
        <v>0</v>
      </c>
      <c r="D212" s="7">
        <v>0</v>
      </c>
      <c r="E212" s="7">
        <v>0</v>
      </c>
      <c r="F212" s="7">
        <v>1</v>
      </c>
      <c r="G212" s="8" t="str">
        <f t="shared" si="43"/>
        <v/>
      </c>
      <c r="H212" s="8" t="str">
        <f t="shared" si="44"/>
        <v/>
      </c>
      <c r="I212" s="8" t="str">
        <f t="shared" si="45"/>
        <v/>
      </c>
      <c r="J212" s="8">
        <f t="shared" si="46"/>
        <v>7.4850299401197604E-5</v>
      </c>
      <c r="K212" s="8" t="str">
        <f t="shared" si="49"/>
        <v xml:space="preserve"> </v>
      </c>
      <c r="L212" s="8">
        <f t="shared" si="50"/>
        <v>1</v>
      </c>
      <c r="M212" s="8" t="str">
        <f t="shared" si="47"/>
        <v/>
      </c>
      <c r="N212" s="16" t="str">
        <f t="shared" si="48"/>
        <v/>
      </c>
    </row>
    <row r="213" spans="1:14" x14ac:dyDescent="0.2">
      <c r="A213" s="45"/>
      <c r="B213" s="35" t="s">
        <v>193</v>
      </c>
      <c r="C213" s="32">
        <v>2</v>
      </c>
      <c r="D213" s="7">
        <v>2</v>
      </c>
      <c r="E213" s="7">
        <v>0</v>
      </c>
      <c r="F213" s="7">
        <v>1</v>
      </c>
      <c r="G213" s="8">
        <f t="shared" si="43"/>
        <v>1.936858415649816E-4</v>
      </c>
      <c r="H213" s="8">
        <f t="shared" si="44"/>
        <v>2.6205450733752622E-4</v>
      </c>
      <c r="I213" s="8" t="str">
        <f t="shared" si="45"/>
        <v/>
      </c>
      <c r="J213" s="8">
        <f t="shared" si="46"/>
        <v>7.4850299401197604E-5</v>
      </c>
      <c r="K213" s="8">
        <f t="shared" si="49"/>
        <v>-1</v>
      </c>
      <c r="L213" s="8">
        <f t="shared" si="50"/>
        <v>-0.5</v>
      </c>
      <c r="M213" s="8">
        <f t="shared" si="47"/>
        <v>-1.936858415649816E-4</v>
      </c>
      <c r="N213" s="16">
        <f t="shared" si="48"/>
        <v>-1.3102725366876311E-4</v>
      </c>
    </row>
    <row r="214" spans="1:14" x14ac:dyDescent="0.2">
      <c r="A214" s="45"/>
      <c r="B214" s="35" t="s">
        <v>194</v>
      </c>
      <c r="C214" s="32">
        <v>11</v>
      </c>
      <c r="D214" s="7">
        <v>6</v>
      </c>
      <c r="E214" s="7">
        <v>4</v>
      </c>
      <c r="F214" s="7">
        <v>1</v>
      </c>
      <c r="G214" s="8">
        <f t="shared" si="43"/>
        <v>1.0652721286073987E-3</v>
      </c>
      <c r="H214" s="8">
        <f t="shared" si="44"/>
        <v>7.8616352201257866E-4</v>
      </c>
      <c r="I214" s="8">
        <f t="shared" si="45"/>
        <v>2.1253985122210415E-4</v>
      </c>
      <c r="J214" s="8">
        <f t="shared" si="46"/>
        <v>7.4850299401197604E-5</v>
      </c>
      <c r="K214" s="8">
        <f t="shared" si="49"/>
        <v>-0.63636363636363635</v>
      </c>
      <c r="L214" s="8">
        <f t="shared" si="50"/>
        <v>-0.83333333333333337</v>
      </c>
      <c r="M214" s="8">
        <f t="shared" si="47"/>
        <v>-6.7790044547743559E-4</v>
      </c>
      <c r="N214" s="16">
        <f t="shared" si="48"/>
        <v>-6.5513626834381555E-4</v>
      </c>
    </row>
    <row r="215" spans="1:14" x14ac:dyDescent="0.2">
      <c r="A215" s="45"/>
      <c r="B215" s="35" t="s">
        <v>195</v>
      </c>
      <c r="C215" s="32">
        <v>81</v>
      </c>
      <c r="D215" s="7">
        <v>105</v>
      </c>
      <c r="E215" s="7">
        <v>143</v>
      </c>
      <c r="F215" s="7">
        <v>87</v>
      </c>
      <c r="G215" s="8">
        <f t="shared" si="43"/>
        <v>7.8442765833817551E-3</v>
      </c>
      <c r="H215" s="8">
        <f t="shared" si="44"/>
        <v>1.3757861635220126E-2</v>
      </c>
      <c r="I215" s="8">
        <f t="shared" si="45"/>
        <v>7.5982996811902234E-3</v>
      </c>
      <c r="J215" s="8">
        <f t="shared" si="46"/>
        <v>6.5119760479041919E-3</v>
      </c>
      <c r="K215" s="8">
        <f t="shared" si="49"/>
        <v>0.76543209876543206</v>
      </c>
      <c r="L215" s="8">
        <f t="shared" si="50"/>
        <v>-0.17142857142857143</v>
      </c>
      <c r="M215" s="8">
        <f t="shared" si="47"/>
        <v>6.0042610885144296E-3</v>
      </c>
      <c r="N215" s="16">
        <f t="shared" si="48"/>
        <v>-2.3584905660377358E-3</v>
      </c>
    </row>
    <row r="216" spans="1:14" ht="23.25" customHeight="1" x14ac:dyDescent="0.2">
      <c r="A216" s="45"/>
      <c r="B216" s="35" t="s">
        <v>196</v>
      </c>
      <c r="C216" s="32">
        <v>88</v>
      </c>
      <c r="D216" s="7">
        <v>62</v>
      </c>
      <c r="E216" s="7">
        <v>563</v>
      </c>
      <c r="F216" s="7">
        <v>407</v>
      </c>
      <c r="G216" s="8">
        <f t="shared" si="43"/>
        <v>8.5221770288591899E-3</v>
      </c>
      <c r="H216" s="8">
        <f t="shared" si="44"/>
        <v>8.1236897274633117E-3</v>
      </c>
      <c r="I216" s="8">
        <f t="shared" si="45"/>
        <v>2.9914984059511159E-2</v>
      </c>
      <c r="J216" s="8">
        <f t="shared" si="46"/>
        <v>3.0464071856287425E-2</v>
      </c>
      <c r="K216" s="8">
        <f t="shared" si="49"/>
        <v>5.3977272727272725</v>
      </c>
      <c r="L216" s="8">
        <f t="shared" si="50"/>
        <v>5.564516129032258</v>
      </c>
      <c r="M216" s="8">
        <f t="shared" si="47"/>
        <v>4.6000387371683125E-2</v>
      </c>
      <c r="N216" s="16">
        <f t="shared" si="48"/>
        <v>4.5204402515723267E-2</v>
      </c>
    </row>
    <row r="217" spans="1:14" x14ac:dyDescent="0.2">
      <c r="A217" s="45"/>
      <c r="B217" s="35" t="s">
        <v>197</v>
      </c>
      <c r="C217" s="32">
        <v>0</v>
      </c>
      <c r="D217" s="7">
        <v>0</v>
      </c>
      <c r="E217" s="7">
        <v>0</v>
      </c>
      <c r="F217" s="7">
        <v>1</v>
      </c>
      <c r="G217" s="8" t="str">
        <f t="shared" si="43"/>
        <v/>
      </c>
      <c r="H217" s="8" t="str">
        <f t="shared" si="44"/>
        <v/>
      </c>
      <c r="I217" s="8" t="str">
        <f t="shared" si="45"/>
        <v/>
      </c>
      <c r="J217" s="8">
        <f t="shared" si="46"/>
        <v>7.4850299401197604E-5</v>
      </c>
      <c r="K217" s="8" t="str">
        <f t="shared" si="49"/>
        <v xml:space="preserve"> </v>
      </c>
      <c r="L217" s="8">
        <f t="shared" si="50"/>
        <v>1</v>
      </c>
      <c r="M217" s="8" t="str">
        <f t="shared" si="47"/>
        <v/>
      </c>
      <c r="N217" s="16" t="str">
        <f t="shared" si="48"/>
        <v/>
      </c>
    </row>
    <row r="218" spans="1:14" x14ac:dyDescent="0.2">
      <c r="A218" s="45"/>
      <c r="B218" s="35" t="s">
        <v>198</v>
      </c>
      <c r="C218" s="32">
        <v>183</v>
      </c>
      <c r="D218" s="7">
        <v>184</v>
      </c>
      <c r="E218" s="7">
        <v>74</v>
      </c>
      <c r="F218" s="7">
        <v>74</v>
      </c>
      <c r="G218" s="8">
        <f t="shared" si="43"/>
        <v>1.7722254503195815E-2</v>
      </c>
      <c r="H218" s="8">
        <f t="shared" si="44"/>
        <v>2.4109014675052411E-2</v>
      </c>
      <c r="I218" s="8">
        <f t="shared" si="45"/>
        <v>3.9319872476089269E-3</v>
      </c>
      <c r="J218" s="8">
        <f t="shared" si="46"/>
        <v>5.5389221556886225E-3</v>
      </c>
      <c r="K218" s="8">
        <f t="shared" si="49"/>
        <v>-0.59562841530054644</v>
      </c>
      <c r="L218" s="8">
        <f t="shared" si="50"/>
        <v>-0.59782608695652173</v>
      </c>
      <c r="M218" s="8">
        <f t="shared" si="47"/>
        <v>-1.0555878365291496E-2</v>
      </c>
      <c r="N218" s="16">
        <f t="shared" si="48"/>
        <v>-1.4412997903563941E-2</v>
      </c>
    </row>
    <row r="219" spans="1:14" x14ac:dyDescent="0.2">
      <c r="A219" s="45"/>
      <c r="B219" s="35" t="s">
        <v>199</v>
      </c>
      <c r="C219" s="32">
        <v>12</v>
      </c>
      <c r="D219" s="7">
        <v>39</v>
      </c>
      <c r="E219" s="7">
        <v>12</v>
      </c>
      <c r="F219" s="7">
        <v>43</v>
      </c>
      <c r="G219" s="8">
        <f t="shared" si="43"/>
        <v>1.1621150493898896E-3</v>
      </c>
      <c r="H219" s="8">
        <f t="shared" si="44"/>
        <v>5.1100628930817607E-3</v>
      </c>
      <c r="I219" s="8">
        <f t="shared" si="45"/>
        <v>6.3761955366631242E-4</v>
      </c>
      <c r="J219" s="8">
        <f t="shared" si="46"/>
        <v>3.218562874251497E-3</v>
      </c>
      <c r="K219" s="8">
        <f t="shared" si="49"/>
        <v>0</v>
      </c>
      <c r="L219" s="8">
        <f t="shared" si="50"/>
        <v>0.10256410256410256</v>
      </c>
      <c r="M219" s="8">
        <f t="shared" si="47"/>
        <v>0</v>
      </c>
      <c r="N219" s="16">
        <f t="shared" si="48"/>
        <v>5.2410901467505233E-4</v>
      </c>
    </row>
    <row r="220" spans="1:14" x14ac:dyDescent="0.2">
      <c r="A220" s="45"/>
      <c r="B220" s="35" t="s">
        <v>200</v>
      </c>
      <c r="C220" s="32">
        <v>175</v>
      </c>
      <c r="D220" s="7">
        <v>279</v>
      </c>
      <c r="E220" s="7">
        <v>214</v>
      </c>
      <c r="F220" s="7">
        <v>303</v>
      </c>
      <c r="G220" s="8">
        <f t="shared" ref="G220:G251" si="51">+IF(C220=0,"",C220/C$188)</f>
        <v>1.6947511136935892E-2</v>
      </c>
      <c r="H220" s="8">
        <f t="shared" ref="H220:H251" si="52">+IF(D220=0,"",D220/D$188)</f>
        <v>3.6556603773584904E-2</v>
      </c>
      <c r="I220" s="8">
        <f t="shared" ref="I220:I251" si="53">+IF(E220=0,"",E220/E$188)</f>
        <v>1.1370882040382571E-2</v>
      </c>
      <c r="J220" s="8">
        <f t="shared" ref="J220:J251" si="54">+IF(F220=0,"",F220/F$188)</f>
        <v>2.2679640718562873E-2</v>
      </c>
      <c r="K220" s="8">
        <f t="shared" si="49"/>
        <v>0.22285714285714286</v>
      </c>
      <c r="L220" s="8">
        <f t="shared" si="50"/>
        <v>8.6021505376344093E-2</v>
      </c>
      <c r="M220" s="8">
        <f t="shared" ref="M220:M251" si="55">+IF(OR(AND(G220=""),(K220="")),"",G220*K220)</f>
        <v>3.7768739105171418E-3</v>
      </c>
      <c r="N220" s="16">
        <f t="shared" ref="N220:N251" si="56">+IF(OR(AND(H220=""),(L220="")),"",H220*L220)</f>
        <v>3.1446540880503146E-3</v>
      </c>
    </row>
    <row r="221" spans="1:14" x14ac:dyDescent="0.2">
      <c r="A221" s="45"/>
      <c r="B221" s="35" t="s">
        <v>201</v>
      </c>
      <c r="C221" s="32">
        <v>28</v>
      </c>
      <c r="D221" s="7">
        <v>73</v>
      </c>
      <c r="E221" s="7">
        <v>20</v>
      </c>
      <c r="F221" s="7">
        <v>92</v>
      </c>
      <c r="G221" s="8">
        <f t="shared" si="51"/>
        <v>2.7116017819097424E-3</v>
      </c>
      <c r="H221" s="8">
        <f t="shared" si="52"/>
        <v>9.5649895178197067E-3</v>
      </c>
      <c r="I221" s="8">
        <f t="shared" si="53"/>
        <v>1.0626992561105207E-3</v>
      </c>
      <c r="J221" s="8">
        <f t="shared" si="54"/>
        <v>6.8862275449101795E-3</v>
      </c>
      <c r="K221" s="8">
        <f t="shared" ref="K221:K252" si="57">+IF(AND(C221=0,E221=0)," ",IF(C221=0,1,IF(E221=0,-1,(E221-C221)/C221)))</f>
        <v>-0.2857142857142857</v>
      </c>
      <c r="L221" s="8">
        <f t="shared" ref="L221:L252" si="58">+IF(AND(D221=0,F221=0)," ",IF(D221=0,1,IF(F221=0,-1,(F221-D221)/D221)))</f>
        <v>0.26027397260273971</v>
      </c>
      <c r="M221" s="8">
        <f t="shared" si="55"/>
        <v>-7.747433662599263E-4</v>
      </c>
      <c r="N221" s="16">
        <f t="shared" si="56"/>
        <v>2.489517819706499E-3</v>
      </c>
    </row>
    <row r="222" spans="1:14" x14ac:dyDescent="0.2">
      <c r="A222" s="45"/>
      <c r="B222" s="35" t="s">
        <v>202</v>
      </c>
      <c r="C222" s="32">
        <v>5</v>
      </c>
      <c r="D222" s="7">
        <v>23</v>
      </c>
      <c r="E222" s="7">
        <v>3</v>
      </c>
      <c r="F222" s="7">
        <v>10</v>
      </c>
      <c r="G222" s="8">
        <f t="shared" si="51"/>
        <v>4.8421460391245402E-4</v>
      </c>
      <c r="H222" s="8">
        <f t="shared" si="52"/>
        <v>3.0136268343815514E-3</v>
      </c>
      <c r="I222" s="8">
        <f t="shared" si="53"/>
        <v>1.594048884165781E-4</v>
      </c>
      <c r="J222" s="8">
        <f t="shared" si="54"/>
        <v>7.4850299401197609E-4</v>
      </c>
      <c r="K222" s="8">
        <f t="shared" si="57"/>
        <v>-0.4</v>
      </c>
      <c r="L222" s="8">
        <f t="shared" si="58"/>
        <v>-0.56521739130434778</v>
      </c>
      <c r="M222" s="8">
        <f t="shared" si="55"/>
        <v>-1.9368584156498163E-4</v>
      </c>
      <c r="N222" s="16">
        <f t="shared" si="56"/>
        <v>-1.7033542976939203E-3</v>
      </c>
    </row>
    <row r="223" spans="1:14" x14ac:dyDescent="0.2">
      <c r="A223" s="45"/>
      <c r="B223" s="35" t="s">
        <v>203</v>
      </c>
      <c r="C223" s="32">
        <v>11</v>
      </c>
      <c r="D223" s="7">
        <v>20</v>
      </c>
      <c r="E223" s="7">
        <v>0</v>
      </c>
      <c r="F223" s="7">
        <v>5</v>
      </c>
      <c r="G223" s="8">
        <f t="shared" si="51"/>
        <v>1.0652721286073987E-3</v>
      </c>
      <c r="H223" s="8">
        <f t="shared" si="52"/>
        <v>2.6205450733752622E-3</v>
      </c>
      <c r="I223" s="8" t="str">
        <f t="shared" si="53"/>
        <v/>
      </c>
      <c r="J223" s="8">
        <f t="shared" si="54"/>
        <v>3.7425149700598805E-4</v>
      </c>
      <c r="K223" s="8">
        <f t="shared" si="57"/>
        <v>-1</v>
      </c>
      <c r="L223" s="8">
        <f t="shared" si="58"/>
        <v>-0.75</v>
      </c>
      <c r="M223" s="8">
        <f t="shared" si="55"/>
        <v>-1.0652721286073987E-3</v>
      </c>
      <c r="N223" s="16">
        <f t="shared" si="56"/>
        <v>-1.9654088050314465E-3</v>
      </c>
    </row>
    <row r="224" spans="1:14" x14ac:dyDescent="0.2">
      <c r="A224" s="45"/>
      <c r="B224" s="35" t="s">
        <v>204</v>
      </c>
      <c r="C224" s="32">
        <v>0</v>
      </c>
      <c r="D224" s="7">
        <v>3</v>
      </c>
      <c r="E224" s="7">
        <v>0</v>
      </c>
      <c r="F224" s="7">
        <v>1</v>
      </c>
      <c r="G224" s="8" t="str">
        <f t="shared" si="51"/>
        <v/>
      </c>
      <c r="H224" s="8">
        <f t="shared" si="52"/>
        <v>3.9308176100628933E-4</v>
      </c>
      <c r="I224" s="8" t="str">
        <f t="shared" si="53"/>
        <v/>
      </c>
      <c r="J224" s="8">
        <f t="shared" si="54"/>
        <v>7.4850299401197604E-5</v>
      </c>
      <c r="K224" s="8" t="str">
        <f t="shared" si="57"/>
        <v xml:space="preserve"> </v>
      </c>
      <c r="L224" s="8">
        <f t="shared" si="58"/>
        <v>-0.66666666666666663</v>
      </c>
      <c r="M224" s="8" t="str">
        <f t="shared" si="55"/>
        <v/>
      </c>
      <c r="N224" s="16">
        <f t="shared" si="56"/>
        <v>-2.6205450733752622E-4</v>
      </c>
    </row>
    <row r="225" spans="1:14" x14ac:dyDescent="0.2">
      <c r="A225" s="45"/>
      <c r="B225" s="35" t="s">
        <v>205</v>
      </c>
      <c r="C225" s="32">
        <v>5</v>
      </c>
      <c r="D225" s="7">
        <v>36</v>
      </c>
      <c r="E225" s="7">
        <v>26</v>
      </c>
      <c r="F225" s="7">
        <v>65</v>
      </c>
      <c r="G225" s="8">
        <f t="shared" si="51"/>
        <v>4.8421460391245402E-4</v>
      </c>
      <c r="H225" s="8">
        <f t="shared" si="52"/>
        <v>4.7169811320754715E-3</v>
      </c>
      <c r="I225" s="8">
        <f t="shared" si="53"/>
        <v>1.381509032943677E-3</v>
      </c>
      <c r="J225" s="8">
        <f t="shared" si="54"/>
        <v>4.8652694610778445E-3</v>
      </c>
      <c r="K225" s="8">
        <f t="shared" si="57"/>
        <v>4.2</v>
      </c>
      <c r="L225" s="8">
        <f t="shared" si="58"/>
        <v>0.80555555555555558</v>
      </c>
      <c r="M225" s="8">
        <f t="shared" si="55"/>
        <v>2.0337013364323071E-3</v>
      </c>
      <c r="N225" s="16">
        <f t="shared" si="56"/>
        <v>3.7997903563941299E-3</v>
      </c>
    </row>
    <row r="226" spans="1:14" x14ac:dyDescent="0.2">
      <c r="A226" s="45"/>
      <c r="B226" s="35" t="s">
        <v>206</v>
      </c>
      <c r="C226" s="32">
        <v>71</v>
      </c>
      <c r="D226" s="7">
        <v>110</v>
      </c>
      <c r="E226" s="7">
        <v>152</v>
      </c>
      <c r="F226" s="7">
        <v>122</v>
      </c>
      <c r="G226" s="8">
        <f t="shared" si="51"/>
        <v>6.8758473755568469E-3</v>
      </c>
      <c r="H226" s="8">
        <f t="shared" si="52"/>
        <v>1.4412997903563941E-2</v>
      </c>
      <c r="I226" s="8">
        <f t="shared" si="53"/>
        <v>8.0765143464399582E-3</v>
      </c>
      <c r="J226" s="8">
        <f t="shared" si="54"/>
        <v>9.1317365269461079E-3</v>
      </c>
      <c r="K226" s="8">
        <f t="shared" si="57"/>
        <v>1.1408450704225352</v>
      </c>
      <c r="L226" s="8">
        <f t="shared" si="58"/>
        <v>0.10909090909090909</v>
      </c>
      <c r="M226" s="8">
        <f t="shared" si="55"/>
        <v>7.8442765833817551E-3</v>
      </c>
      <c r="N226" s="16">
        <f t="shared" si="56"/>
        <v>1.5723270440251571E-3</v>
      </c>
    </row>
    <row r="227" spans="1:14" x14ac:dyDescent="0.2">
      <c r="A227" s="45"/>
      <c r="B227" s="35" t="s">
        <v>207</v>
      </c>
      <c r="C227" s="32">
        <v>2</v>
      </c>
      <c r="D227" s="7">
        <v>12</v>
      </c>
      <c r="E227" s="7">
        <v>1</v>
      </c>
      <c r="F227" s="7">
        <v>11</v>
      </c>
      <c r="G227" s="8">
        <f t="shared" si="51"/>
        <v>1.936858415649816E-4</v>
      </c>
      <c r="H227" s="8">
        <f t="shared" si="52"/>
        <v>1.5723270440251573E-3</v>
      </c>
      <c r="I227" s="8">
        <f t="shared" si="53"/>
        <v>5.3134962805526037E-5</v>
      </c>
      <c r="J227" s="8">
        <f t="shared" si="54"/>
        <v>8.2335329341317362E-4</v>
      </c>
      <c r="K227" s="8">
        <f t="shared" si="57"/>
        <v>-0.5</v>
      </c>
      <c r="L227" s="8">
        <f t="shared" si="58"/>
        <v>-8.3333333333333329E-2</v>
      </c>
      <c r="M227" s="8">
        <f t="shared" si="55"/>
        <v>-9.6842920782490801E-5</v>
      </c>
      <c r="N227" s="16">
        <f t="shared" si="56"/>
        <v>-1.3102725366876311E-4</v>
      </c>
    </row>
    <row r="228" spans="1:14" x14ac:dyDescent="0.2">
      <c r="A228" s="45"/>
      <c r="B228" s="35" t="s">
        <v>208</v>
      </c>
      <c r="C228" s="32">
        <v>3</v>
      </c>
      <c r="D228" s="7">
        <v>5</v>
      </c>
      <c r="E228" s="7">
        <v>3</v>
      </c>
      <c r="F228" s="7">
        <v>0</v>
      </c>
      <c r="G228" s="8">
        <f t="shared" si="51"/>
        <v>2.9052876234747239E-4</v>
      </c>
      <c r="H228" s="8">
        <f t="shared" si="52"/>
        <v>6.5513626834381555E-4</v>
      </c>
      <c r="I228" s="8">
        <f t="shared" si="53"/>
        <v>1.594048884165781E-4</v>
      </c>
      <c r="J228" s="8" t="str">
        <f t="shared" si="54"/>
        <v/>
      </c>
      <c r="K228" s="8">
        <f t="shared" si="57"/>
        <v>0</v>
      </c>
      <c r="L228" s="8">
        <f t="shared" si="58"/>
        <v>-1</v>
      </c>
      <c r="M228" s="8">
        <f t="shared" si="55"/>
        <v>0</v>
      </c>
      <c r="N228" s="16">
        <f t="shared" si="56"/>
        <v>-6.5513626834381555E-4</v>
      </c>
    </row>
    <row r="229" spans="1:14" x14ac:dyDescent="0.2">
      <c r="A229" s="45"/>
      <c r="B229" s="35" t="s">
        <v>209</v>
      </c>
      <c r="C229" s="32">
        <v>1</v>
      </c>
      <c r="D229" s="7">
        <v>2</v>
      </c>
      <c r="E229" s="7">
        <v>0</v>
      </c>
      <c r="F229" s="7">
        <v>1</v>
      </c>
      <c r="G229" s="8">
        <f t="shared" si="51"/>
        <v>9.6842920782490801E-5</v>
      </c>
      <c r="H229" s="8">
        <f t="shared" si="52"/>
        <v>2.6205450733752622E-4</v>
      </c>
      <c r="I229" s="8" t="str">
        <f t="shared" si="53"/>
        <v/>
      </c>
      <c r="J229" s="8">
        <f t="shared" si="54"/>
        <v>7.4850299401197604E-5</v>
      </c>
      <c r="K229" s="8">
        <f t="shared" si="57"/>
        <v>-1</v>
      </c>
      <c r="L229" s="8">
        <f t="shared" si="58"/>
        <v>-0.5</v>
      </c>
      <c r="M229" s="8">
        <f t="shared" si="55"/>
        <v>-9.6842920782490801E-5</v>
      </c>
      <c r="N229" s="16">
        <f t="shared" si="56"/>
        <v>-1.3102725366876311E-4</v>
      </c>
    </row>
    <row r="230" spans="1:14" ht="25.5" x14ac:dyDescent="0.2">
      <c r="A230" s="45"/>
      <c r="B230" s="35" t="s">
        <v>210</v>
      </c>
      <c r="C230" s="32">
        <v>79</v>
      </c>
      <c r="D230" s="7">
        <v>78</v>
      </c>
      <c r="E230" s="7">
        <v>30</v>
      </c>
      <c r="F230" s="7">
        <v>24</v>
      </c>
      <c r="G230" s="8">
        <f t="shared" si="51"/>
        <v>7.6505907418167735E-3</v>
      </c>
      <c r="H230" s="8">
        <f t="shared" si="52"/>
        <v>1.0220125786163521E-2</v>
      </c>
      <c r="I230" s="8">
        <f t="shared" si="53"/>
        <v>1.594048884165781E-3</v>
      </c>
      <c r="J230" s="8">
        <f t="shared" si="54"/>
        <v>1.7964071856287425E-3</v>
      </c>
      <c r="K230" s="8">
        <f t="shared" si="57"/>
        <v>-0.620253164556962</v>
      </c>
      <c r="L230" s="8">
        <f t="shared" si="58"/>
        <v>-0.69230769230769229</v>
      </c>
      <c r="M230" s="8">
        <f t="shared" si="55"/>
        <v>-4.745303118342049E-3</v>
      </c>
      <c r="N230" s="16">
        <f t="shared" si="56"/>
        <v>-7.0754716981132068E-3</v>
      </c>
    </row>
    <row r="231" spans="1:14" x14ac:dyDescent="0.2">
      <c r="A231" s="45"/>
      <c r="B231" s="35" t="s">
        <v>211</v>
      </c>
      <c r="C231" s="32">
        <v>2</v>
      </c>
      <c r="D231" s="7">
        <v>7</v>
      </c>
      <c r="E231" s="7">
        <v>1</v>
      </c>
      <c r="F231" s="7">
        <v>4</v>
      </c>
      <c r="G231" s="8">
        <f t="shared" si="51"/>
        <v>1.936858415649816E-4</v>
      </c>
      <c r="H231" s="8">
        <f t="shared" si="52"/>
        <v>9.1719077568134177E-4</v>
      </c>
      <c r="I231" s="8">
        <f t="shared" si="53"/>
        <v>5.3134962805526037E-5</v>
      </c>
      <c r="J231" s="8">
        <f t="shared" si="54"/>
        <v>2.9940119760479042E-4</v>
      </c>
      <c r="K231" s="8">
        <f t="shared" si="57"/>
        <v>-0.5</v>
      </c>
      <c r="L231" s="8">
        <f t="shared" si="58"/>
        <v>-0.42857142857142855</v>
      </c>
      <c r="M231" s="8">
        <f t="shared" si="55"/>
        <v>-9.6842920782490801E-5</v>
      </c>
      <c r="N231" s="16">
        <f t="shared" si="56"/>
        <v>-3.9308176100628933E-4</v>
      </c>
    </row>
    <row r="232" spans="1:14" ht="25.5" x14ac:dyDescent="0.2">
      <c r="A232" s="45"/>
      <c r="B232" s="35" t="s">
        <v>212</v>
      </c>
      <c r="C232" s="32">
        <v>0</v>
      </c>
      <c r="D232" s="7">
        <v>1</v>
      </c>
      <c r="E232" s="7">
        <v>0</v>
      </c>
      <c r="F232" s="7">
        <v>0</v>
      </c>
      <c r="G232" s="8" t="str">
        <f t="shared" si="51"/>
        <v/>
      </c>
      <c r="H232" s="8">
        <f t="shared" si="52"/>
        <v>1.3102725366876311E-4</v>
      </c>
      <c r="I232" s="8" t="str">
        <f t="shared" si="53"/>
        <v/>
      </c>
      <c r="J232" s="8" t="str">
        <f t="shared" si="54"/>
        <v/>
      </c>
      <c r="K232" s="8" t="str">
        <f t="shared" si="57"/>
        <v xml:space="preserve"> </v>
      </c>
      <c r="L232" s="8">
        <f t="shared" si="58"/>
        <v>-1</v>
      </c>
      <c r="M232" s="8" t="str">
        <f t="shared" si="55"/>
        <v/>
      </c>
      <c r="N232" s="16">
        <f t="shared" si="56"/>
        <v>-1.3102725366876311E-4</v>
      </c>
    </row>
    <row r="233" spans="1:14" ht="25.5" x14ac:dyDescent="0.2">
      <c r="A233" s="45"/>
      <c r="B233" s="35" t="s">
        <v>213</v>
      </c>
      <c r="C233" s="32">
        <v>36</v>
      </c>
      <c r="D233" s="7">
        <v>21</v>
      </c>
      <c r="E233" s="7">
        <v>23</v>
      </c>
      <c r="F233" s="7">
        <v>21</v>
      </c>
      <c r="G233" s="8">
        <f t="shared" si="51"/>
        <v>3.4863451481696689E-3</v>
      </c>
      <c r="H233" s="8">
        <f t="shared" si="52"/>
        <v>2.751572327044025E-3</v>
      </c>
      <c r="I233" s="8">
        <f t="shared" si="53"/>
        <v>1.2221041445270987E-3</v>
      </c>
      <c r="J233" s="8">
        <f t="shared" si="54"/>
        <v>1.5718562874251496E-3</v>
      </c>
      <c r="K233" s="8">
        <f t="shared" si="57"/>
        <v>-0.3611111111111111</v>
      </c>
      <c r="L233" s="8">
        <f t="shared" si="58"/>
        <v>0</v>
      </c>
      <c r="M233" s="8">
        <f t="shared" si="55"/>
        <v>-1.2589579701723804E-3</v>
      </c>
      <c r="N233" s="16">
        <f t="shared" si="56"/>
        <v>0</v>
      </c>
    </row>
    <row r="234" spans="1:14" x14ac:dyDescent="0.2">
      <c r="A234" s="45"/>
      <c r="B234" s="35" t="s">
        <v>214</v>
      </c>
      <c r="C234" s="32">
        <v>0</v>
      </c>
      <c r="D234" s="7">
        <v>2</v>
      </c>
      <c r="E234" s="7">
        <v>1</v>
      </c>
      <c r="F234" s="7">
        <v>0</v>
      </c>
      <c r="G234" s="8" t="str">
        <f t="shared" si="51"/>
        <v/>
      </c>
      <c r="H234" s="8">
        <f t="shared" si="52"/>
        <v>2.6205450733752622E-4</v>
      </c>
      <c r="I234" s="8">
        <f t="shared" si="53"/>
        <v>5.3134962805526037E-5</v>
      </c>
      <c r="J234" s="8" t="str">
        <f t="shared" si="54"/>
        <v/>
      </c>
      <c r="K234" s="8">
        <f t="shared" si="57"/>
        <v>1</v>
      </c>
      <c r="L234" s="8">
        <f t="shared" si="58"/>
        <v>-1</v>
      </c>
      <c r="M234" s="8" t="str">
        <f t="shared" si="55"/>
        <v/>
      </c>
      <c r="N234" s="16">
        <f t="shared" si="56"/>
        <v>-2.6205450733752622E-4</v>
      </c>
    </row>
    <row r="235" spans="1:14" x14ac:dyDescent="0.2">
      <c r="A235" s="45"/>
      <c r="B235" s="35" t="s">
        <v>215</v>
      </c>
      <c r="C235" s="32">
        <v>40</v>
      </c>
      <c r="D235" s="7">
        <v>64</v>
      </c>
      <c r="E235" s="7">
        <v>27</v>
      </c>
      <c r="F235" s="7">
        <v>23</v>
      </c>
      <c r="G235" s="8">
        <f t="shared" si="51"/>
        <v>3.8737168312996321E-3</v>
      </c>
      <c r="H235" s="8">
        <f t="shared" si="52"/>
        <v>8.385744234800839E-3</v>
      </c>
      <c r="I235" s="8">
        <f t="shared" si="53"/>
        <v>1.4346439957492029E-3</v>
      </c>
      <c r="J235" s="8">
        <f t="shared" si="54"/>
        <v>1.7215568862275449E-3</v>
      </c>
      <c r="K235" s="8">
        <f t="shared" si="57"/>
        <v>-0.32500000000000001</v>
      </c>
      <c r="L235" s="8">
        <f t="shared" si="58"/>
        <v>-0.640625</v>
      </c>
      <c r="M235" s="8">
        <f t="shared" si="55"/>
        <v>-1.2589579701723806E-3</v>
      </c>
      <c r="N235" s="16">
        <f t="shared" si="56"/>
        <v>-5.3721174004192872E-3</v>
      </c>
    </row>
    <row r="236" spans="1:14" x14ac:dyDescent="0.2">
      <c r="A236" s="45"/>
      <c r="B236" s="35" t="s">
        <v>216</v>
      </c>
      <c r="C236" s="32">
        <v>1</v>
      </c>
      <c r="D236" s="7">
        <v>3</v>
      </c>
      <c r="E236" s="7">
        <v>0</v>
      </c>
      <c r="F236" s="7">
        <v>2</v>
      </c>
      <c r="G236" s="8">
        <f t="shared" si="51"/>
        <v>9.6842920782490801E-5</v>
      </c>
      <c r="H236" s="8">
        <f t="shared" si="52"/>
        <v>3.9308176100628933E-4</v>
      </c>
      <c r="I236" s="8" t="str">
        <f t="shared" si="53"/>
        <v/>
      </c>
      <c r="J236" s="8">
        <f t="shared" si="54"/>
        <v>1.4970059880239521E-4</v>
      </c>
      <c r="K236" s="8">
        <f t="shared" si="57"/>
        <v>-1</v>
      </c>
      <c r="L236" s="8">
        <f t="shared" si="58"/>
        <v>-0.33333333333333331</v>
      </c>
      <c r="M236" s="8">
        <f t="shared" si="55"/>
        <v>-9.6842920782490801E-5</v>
      </c>
      <c r="N236" s="16">
        <f t="shared" si="56"/>
        <v>-1.3102725366876311E-4</v>
      </c>
    </row>
    <row r="237" spans="1:14" x14ac:dyDescent="0.2">
      <c r="A237" s="45"/>
      <c r="B237" s="35" t="s">
        <v>217</v>
      </c>
      <c r="C237" s="32">
        <v>1</v>
      </c>
      <c r="D237" s="7">
        <v>2</v>
      </c>
      <c r="E237" s="7">
        <v>1</v>
      </c>
      <c r="F237" s="7">
        <v>1</v>
      </c>
      <c r="G237" s="8">
        <f t="shared" si="51"/>
        <v>9.6842920782490801E-5</v>
      </c>
      <c r="H237" s="8">
        <f t="shared" si="52"/>
        <v>2.6205450733752622E-4</v>
      </c>
      <c r="I237" s="8">
        <f t="shared" si="53"/>
        <v>5.3134962805526037E-5</v>
      </c>
      <c r="J237" s="8">
        <f t="shared" si="54"/>
        <v>7.4850299401197604E-5</v>
      </c>
      <c r="K237" s="8">
        <f t="shared" si="57"/>
        <v>0</v>
      </c>
      <c r="L237" s="8">
        <f t="shared" si="58"/>
        <v>-0.5</v>
      </c>
      <c r="M237" s="8">
        <f t="shared" si="55"/>
        <v>0</v>
      </c>
      <c r="N237" s="16">
        <f t="shared" si="56"/>
        <v>-1.3102725366876311E-4</v>
      </c>
    </row>
    <row r="238" spans="1:14" x14ac:dyDescent="0.2">
      <c r="A238" s="45"/>
      <c r="B238" s="35" t="s">
        <v>218</v>
      </c>
      <c r="C238" s="32">
        <v>0</v>
      </c>
      <c r="D238" s="7">
        <v>0</v>
      </c>
      <c r="E238" s="7">
        <v>0</v>
      </c>
      <c r="F238" s="7">
        <v>4</v>
      </c>
      <c r="G238" s="8" t="str">
        <f t="shared" si="51"/>
        <v/>
      </c>
      <c r="H238" s="8" t="str">
        <f t="shared" si="52"/>
        <v/>
      </c>
      <c r="I238" s="8" t="str">
        <f t="shared" si="53"/>
        <v/>
      </c>
      <c r="J238" s="8">
        <f t="shared" si="54"/>
        <v>2.9940119760479042E-4</v>
      </c>
      <c r="K238" s="8" t="str">
        <f t="shared" si="57"/>
        <v xml:space="preserve"> </v>
      </c>
      <c r="L238" s="8">
        <f t="shared" si="58"/>
        <v>1</v>
      </c>
      <c r="M238" s="8" t="str">
        <f t="shared" si="55"/>
        <v/>
      </c>
      <c r="N238" s="16" t="str">
        <f t="shared" si="56"/>
        <v/>
      </c>
    </row>
    <row r="239" spans="1:14" x14ac:dyDescent="0.2">
      <c r="A239" s="45"/>
      <c r="B239" s="35" t="s">
        <v>219</v>
      </c>
      <c r="C239" s="32">
        <v>0</v>
      </c>
      <c r="D239" s="7">
        <v>4</v>
      </c>
      <c r="E239" s="7">
        <v>0</v>
      </c>
      <c r="F239" s="7">
        <v>1</v>
      </c>
      <c r="G239" s="8" t="str">
        <f t="shared" si="51"/>
        <v/>
      </c>
      <c r="H239" s="8">
        <f t="shared" si="52"/>
        <v>5.2410901467505244E-4</v>
      </c>
      <c r="I239" s="8" t="str">
        <f t="shared" si="53"/>
        <v/>
      </c>
      <c r="J239" s="8">
        <f t="shared" si="54"/>
        <v>7.4850299401197604E-5</v>
      </c>
      <c r="K239" s="8" t="str">
        <f t="shared" si="57"/>
        <v xml:space="preserve"> </v>
      </c>
      <c r="L239" s="8">
        <f t="shared" si="58"/>
        <v>-0.75</v>
      </c>
      <c r="M239" s="8" t="str">
        <f t="shared" si="55"/>
        <v/>
      </c>
      <c r="N239" s="16">
        <f t="shared" si="56"/>
        <v>-3.9308176100628933E-4</v>
      </c>
    </row>
    <row r="240" spans="1:14" x14ac:dyDescent="0.2">
      <c r="A240" s="45"/>
      <c r="B240" s="35" t="s">
        <v>220</v>
      </c>
      <c r="C240" s="32">
        <v>1</v>
      </c>
      <c r="D240" s="7">
        <v>0</v>
      </c>
      <c r="E240" s="7">
        <v>0</v>
      </c>
      <c r="F240" s="7">
        <v>0</v>
      </c>
      <c r="G240" s="8">
        <f t="shared" si="51"/>
        <v>9.6842920782490801E-5</v>
      </c>
      <c r="H240" s="8" t="str">
        <f t="shared" si="52"/>
        <v/>
      </c>
      <c r="I240" s="8" t="str">
        <f t="shared" si="53"/>
        <v/>
      </c>
      <c r="J240" s="8" t="str">
        <f t="shared" si="54"/>
        <v/>
      </c>
      <c r="K240" s="8">
        <f t="shared" si="57"/>
        <v>-1</v>
      </c>
      <c r="L240" s="8" t="str">
        <f t="shared" si="58"/>
        <v xml:space="preserve"> </v>
      </c>
      <c r="M240" s="8">
        <f t="shared" si="55"/>
        <v>-9.6842920782490801E-5</v>
      </c>
      <c r="N240" s="16" t="str">
        <f t="shared" si="56"/>
        <v/>
      </c>
    </row>
    <row r="241" spans="1:14" x14ac:dyDescent="0.2">
      <c r="A241" s="45"/>
      <c r="B241" s="35" t="s">
        <v>221</v>
      </c>
      <c r="C241" s="32">
        <v>0</v>
      </c>
      <c r="D241" s="7">
        <v>2</v>
      </c>
      <c r="E241" s="7">
        <v>0</v>
      </c>
      <c r="F241" s="7">
        <v>0</v>
      </c>
      <c r="G241" s="8" t="str">
        <f t="shared" si="51"/>
        <v/>
      </c>
      <c r="H241" s="8">
        <f t="shared" si="52"/>
        <v>2.6205450733752622E-4</v>
      </c>
      <c r="I241" s="8" t="str">
        <f t="shared" si="53"/>
        <v/>
      </c>
      <c r="J241" s="8" t="str">
        <f t="shared" si="54"/>
        <v/>
      </c>
      <c r="K241" s="8" t="str">
        <f t="shared" si="57"/>
        <v xml:space="preserve"> </v>
      </c>
      <c r="L241" s="8">
        <f t="shared" si="58"/>
        <v>-1</v>
      </c>
      <c r="M241" s="8" t="str">
        <f t="shared" si="55"/>
        <v/>
      </c>
      <c r="N241" s="16">
        <f t="shared" si="56"/>
        <v>-2.6205450733752622E-4</v>
      </c>
    </row>
    <row r="242" spans="1:14" x14ac:dyDescent="0.2">
      <c r="A242" s="45"/>
      <c r="B242" s="35" t="s">
        <v>222</v>
      </c>
      <c r="C242" s="32">
        <v>472</v>
      </c>
      <c r="D242" s="7">
        <v>610</v>
      </c>
      <c r="E242" s="7">
        <v>592</v>
      </c>
      <c r="F242" s="7">
        <v>672</v>
      </c>
      <c r="G242" s="8">
        <f t="shared" si="51"/>
        <v>4.5709858609335657E-2</v>
      </c>
      <c r="H242" s="8">
        <f t="shared" si="52"/>
        <v>7.9926624737945498E-2</v>
      </c>
      <c r="I242" s="8">
        <f t="shared" si="53"/>
        <v>3.1455897980871415E-2</v>
      </c>
      <c r="J242" s="8">
        <f t="shared" si="54"/>
        <v>5.0299401197604787E-2</v>
      </c>
      <c r="K242" s="8">
        <f t="shared" si="57"/>
        <v>0.25423728813559321</v>
      </c>
      <c r="L242" s="8">
        <f t="shared" si="58"/>
        <v>0.10163934426229508</v>
      </c>
      <c r="M242" s="8">
        <f t="shared" si="55"/>
        <v>1.1621150493898896E-2</v>
      </c>
      <c r="N242" s="16">
        <f t="shared" si="56"/>
        <v>8.1236897274633135E-3</v>
      </c>
    </row>
    <row r="243" spans="1:14" x14ac:dyDescent="0.2">
      <c r="A243" s="45"/>
      <c r="B243" s="35" t="s">
        <v>223</v>
      </c>
      <c r="C243" s="32">
        <v>8</v>
      </c>
      <c r="D243" s="7">
        <v>4</v>
      </c>
      <c r="E243" s="7">
        <v>1</v>
      </c>
      <c r="F243" s="7">
        <v>0</v>
      </c>
      <c r="G243" s="8">
        <f t="shared" si="51"/>
        <v>7.7474336625992641E-4</v>
      </c>
      <c r="H243" s="8">
        <f t="shared" si="52"/>
        <v>5.2410901467505244E-4</v>
      </c>
      <c r="I243" s="8">
        <f t="shared" si="53"/>
        <v>5.3134962805526037E-5</v>
      </c>
      <c r="J243" s="8" t="str">
        <f t="shared" si="54"/>
        <v/>
      </c>
      <c r="K243" s="8">
        <f t="shared" si="57"/>
        <v>-0.875</v>
      </c>
      <c r="L243" s="8">
        <f t="shared" si="58"/>
        <v>-1</v>
      </c>
      <c r="M243" s="8">
        <f t="shared" si="55"/>
        <v>-6.7790044547743559E-4</v>
      </c>
      <c r="N243" s="16">
        <f t="shared" si="56"/>
        <v>-5.2410901467505244E-4</v>
      </c>
    </row>
    <row r="244" spans="1:14" x14ac:dyDescent="0.2">
      <c r="A244" s="45"/>
      <c r="B244" s="35" t="s">
        <v>224</v>
      </c>
      <c r="C244" s="32">
        <v>7</v>
      </c>
      <c r="D244" s="7">
        <v>0</v>
      </c>
      <c r="E244" s="7">
        <v>0</v>
      </c>
      <c r="F244" s="7">
        <v>1</v>
      </c>
      <c r="G244" s="8">
        <f t="shared" si="51"/>
        <v>6.7790044547743559E-4</v>
      </c>
      <c r="H244" s="8" t="str">
        <f t="shared" si="52"/>
        <v/>
      </c>
      <c r="I244" s="8" t="str">
        <f t="shared" si="53"/>
        <v/>
      </c>
      <c r="J244" s="8">
        <f t="shared" si="54"/>
        <v>7.4850299401197604E-5</v>
      </c>
      <c r="K244" s="8">
        <f t="shared" si="57"/>
        <v>-1</v>
      </c>
      <c r="L244" s="8">
        <f t="shared" si="58"/>
        <v>1</v>
      </c>
      <c r="M244" s="8">
        <f t="shared" si="55"/>
        <v>-6.7790044547743559E-4</v>
      </c>
      <c r="N244" s="16" t="str">
        <f t="shared" si="56"/>
        <v/>
      </c>
    </row>
    <row r="245" spans="1:14" x14ac:dyDescent="0.2">
      <c r="A245" s="45"/>
      <c r="B245" s="35" t="s">
        <v>225</v>
      </c>
      <c r="C245" s="32">
        <v>3</v>
      </c>
      <c r="D245" s="7">
        <v>2</v>
      </c>
      <c r="E245" s="7">
        <v>55</v>
      </c>
      <c r="F245" s="7">
        <v>13</v>
      </c>
      <c r="G245" s="8">
        <f t="shared" si="51"/>
        <v>2.9052876234747239E-4</v>
      </c>
      <c r="H245" s="8">
        <f t="shared" si="52"/>
        <v>2.6205450733752622E-4</v>
      </c>
      <c r="I245" s="8">
        <f t="shared" si="53"/>
        <v>2.9224229543039319E-3</v>
      </c>
      <c r="J245" s="8">
        <f t="shared" si="54"/>
        <v>9.7305389221556888E-4</v>
      </c>
      <c r="K245" s="8">
        <f t="shared" si="57"/>
        <v>17.333333333333332</v>
      </c>
      <c r="L245" s="8">
        <f t="shared" si="58"/>
        <v>5.5</v>
      </c>
      <c r="M245" s="8">
        <f t="shared" si="55"/>
        <v>5.0358318806895215E-3</v>
      </c>
      <c r="N245" s="16">
        <f t="shared" si="56"/>
        <v>1.4412997903563941E-3</v>
      </c>
    </row>
    <row r="246" spans="1:14" x14ac:dyDescent="0.2">
      <c r="A246" s="45"/>
      <c r="B246" s="35" t="s">
        <v>226</v>
      </c>
      <c r="C246" s="32">
        <v>0</v>
      </c>
      <c r="D246" s="7">
        <v>0</v>
      </c>
      <c r="E246" s="7">
        <v>0</v>
      </c>
      <c r="F246" s="7">
        <v>1</v>
      </c>
      <c r="G246" s="8" t="str">
        <f t="shared" si="51"/>
        <v/>
      </c>
      <c r="H246" s="8" t="str">
        <f t="shared" si="52"/>
        <v/>
      </c>
      <c r="I246" s="8" t="str">
        <f t="shared" si="53"/>
        <v/>
      </c>
      <c r="J246" s="8">
        <f t="shared" si="54"/>
        <v>7.4850299401197604E-5</v>
      </c>
      <c r="K246" s="8" t="str">
        <f t="shared" si="57"/>
        <v xml:space="preserve"> </v>
      </c>
      <c r="L246" s="8">
        <f t="shared" si="58"/>
        <v>1</v>
      </c>
      <c r="M246" s="8" t="str">
        <f t="shared" si="55"/>
        <v/>
      </c>
      <c r="N246" s="16" t="str">
        <f t="shared" si="56"/>
        <v/>
      </c>
    </row>
    <row r="247" spans="1:14" x14ac:dyDescent="0.2">
      <c r="A247" s="45"/>
      <c r="B247" s="35" t="s">
        <v>227</v>
      </c>
      <c r="C247" s="32">
        <v>0</v>
      </c>
      <c r="D247" s="7">
        <v>0</v>
      </c>
      <c r="E247" s="7">
        <v>0</v>
      </c>
      <c r="F247" s="7">
        <v>0</v>
      </c>
      <c r="G247" s="8" t="str">
        <f t="shared" si="51"/>
        <v/>
      </c>
      <c r="H247" s="8" t="str">
        <f t="shared" si="52"/>
        <v/>
      </c>
      <c r="I247" s="8" t="str">
        <f t="shared" si="53"/>
        <v/>
      </c>
      <c r="J247" s="8" t="str">
        <f t="shared" si="54"/>
        <v/>
      </c>
      <c r="K247" s="8" t="str">
        <f t="shared" si="57"/>
        <v xml:space="preserve"> </v>
      </c>
      <c r="L247" s="8" t="str">
        <f t="shared" si="58"/>
        <v xml:space="preserve"> </v>
      </c>
      <c r="M247" s="8" t="str">
        <f t="shared" si="55"/>
        <v/>
      </c>
      <c r="N247" s="16" t="str">
        <f t="shared" si="56"/>
        <v/>
      </c>
    </row>
    <row r="248" spans="1:14" x14ac:dyDescent="0.2">
      <c r="A248" s="45"/>
      <c r="B248" s="35" t="s">
        <v>228</v>
      </c>
      <c r="C248" s="32">
        <v>3</v>
      </c>
      <c r="D248" s="7">
        <v>0</v>
      </c>
      <c r="E248" s="7">
        <v>1</v>
      </c>
      <c r="F248" s="7">
        <v>2</v>
      </c>
      <c r="G248" s="8">
        <f t="shared" si="51"/>
        <v>2.9052876234747239E-4</v>
      </c>
      <c r="H248" s="8" t="str">
        <f t="shared" si="52"/>
        <v/>
      </c>
      <c r="I248" s="8">
        <f t="shared" si="53"/>
        <v>5.3134962805526037E-5</v>
      </c>
      <c r="J248" s="8">
        <f t="shared" si="54"/>
        <v>1.4970059880239521E-4</v>
      </c>
      <c r="K248" s="8">
        <f t="shared" si="57"/>
        <v>-0.66666666666666663</v>
      </c>
      <c r="L248" s="8">
        <f t="shared" si="58"/>
        <v>1</v>
      </c>
      <c r="M248" s="8">
        <f t="shared" si="55"/>
        <v>-1.9368584156498157E-4</v>
      </c>
      <c r="N248" s="16" t="str">
        <f t="shared" si="56"/>
        <v/>
      </c>
    </row>
    <row r="249" spans="1:14" x14ac:dyDescent="0.2">
      <c r="A249" s="45"/>
      <c r="B249" s="35" t="s">
        <v>229</v>
      </c>
      <c r="C249" s="32">
        <v>5</v>
      </c>
      <c r="D249" s="7">
        <v>0</v>
      </c>
      <c r="E249" s="7">
        <v>1</v>
      </c>
      <c r="F249" s="7">
        <v>0</v>
      </c>
      <c r="G249" s="8">
        <f t="shared" si="51"/>
        <v>4.8421460391245402E-4</v>
      </c>
      <c r="H249" s="8" t="str">
        <f t="shared" si="52"/>
        <v/>
      </c>
      <c r="I249" s="8">
        <f t="shared" si="53"/>
        <v>5.3134962805526037E-5</v>
      </c>
      <c r="J249" s="8" t="str">
        <f t="shared" si="54"/>
        <v/>
      </c>
      <c r="K249" s="8">
        <f t="shared" si="57"/>
        <v>-0.8</v>
      </c>
      <c r="L249" s="8" t="str">
        <f t="shared" si="58"/>
        <v xml:space="preserve"> </v>
      </c>
      <c r="M249" s="8">
        <f t="shared" si="55"/>
        <v>-3.8737168312996326E-4</v>
      </c>
      <c r="N249" s="16" t="str">
        <f t="shared" si="56"/>
        <v/>
      </c>
    </row>
    <row r="250" spans="1:14" x14ac:dyDescent="0.2">
      <c r="A250" s="45"/>
      <c r="B250" s="35" t="s">
        <v>230</v>
      </c>
      <c r="C250" s="32">
        <v>18</v>
      </c>
      <c r="D250" s="7">
        <v>13</v>
      </c>
      <c r="E250" s="7">
        <v>0</v>
      </c>
      <c r="F250" s="7">
        <v>0</v>
      </c>
      <c r="G250" s="8">
        <f t="shared" si="51"/>
        <v>1.7431725740848344E-3</v>
      </c>
      <c r="H250" s="8">
        <f t="shared" si="52"/>
        <v>1.7033542976939203E-3</v>
      </c>
      <c r="I250" s="8" t="str">
        <f t="shared" si="53"/>
        <v/>
      </c>
      <c r="J250" s="8" t="str">
        <f t="shared" si="54"/>
        <v/>
      </c>
      <c r="K250" s="8">
        <f t="shared" si="57"/>
        <v>-1</v>
      </c>
      <c r="L250" s="8">
        <f t="shared" si="58"/>
        <v>-1</v>
      </c>
      <c r="M250" s="8">
        <f t="shared" si="55"/>
        <v>-1.7431725740848344E-3</v>
      </c>
      <c r="N250" s="16">
        <f t="shared" si="56"/>
        <v>-1.7033542976939203E-3</v>
      </c>
    </row>
    <row r="251" spans="1:14" x14ac:dyDescent="0.2">
      <c r="A251" s="45"/>
      <c r="B251" s="35" t="s">
        <v>231</v>
      </c>
      <c r="C251" s="32">
        <v>42</v>
      </c>
      <c r="D251" s="7">
        <v>19</v>
      </c>
      <c r="E251" s="7">
        <v>3</v>
      </c>
      <c r="F251" s="7">
        <v>3</v>
      </c>
      <c r="G251" s="8">
        <f t="shared" si="51"/>
        <v>4.0674026728646133E-3</v>
      </c>
      <c r="H251" s="8">
        <f t="shared" si="52"/>
        <v>2.489517819706499E-3</v>
      </c>
      <c r="I251" s="8">
        <f t="shared" si="53"/>
        <v>1.594048884165781E-4</v>
      </c>
      <c r="J251" s="8">
        <f t="shared" si="54"/>
        <v>2.2455089820359281E-4</v>
      </c>
      <c r="K251" s="8">
        <f t="shared" si="57"/>
        <v>-0.9285714285714286</v>
      </c>
      <c r="L251" s="8">
        <f t="shared" si="58"/>
        <v>-0.84210526315789469</v>
      </c>
      <c r="M251" s="8">
        <f t="shared" si="55"/>
        <v>-3.7768739105171409E-3</v>
      </c>
      <c r="N251" s="16">
        <f t="shared" si="56"/>
        <v>-2.0964360587002098E-3</v>
      </c>
    </row>
    <row r="252" spans="1:14" ht="25.5" x14ac:dyDescent="0.2">
      <c r="A252" s="45"/>
      <c r="B252" s="35" t="s">
        <v>232</v>
      </c>
      <c r="C252" s="32">
        <v>3</v>
      </c>
      <c r="D252" s="7">
        <v>6</v>
      </c>
      <c r="E252" s="7">
        <v>10</v>
      </c>
      <c r="F252" s="7">
        <v>7</v>
      </c>
      <c r="G252" s="8">
        <f t="shared" ref="G252:G283" si="59">+IF(C252=0,"",C252/C$188)</f>
        <v>2.9052876234747239E-4</v>
      </c>
      <c r="H252" s="8">
        <f t="shared" ref="H252:H283" si="60">+IF(D252=0,"",D252/D$188)</f>
        <v>7.8616352201257866E-4</v>
      </c>
      <c r="I252" s="8">
        <f t="shared" ref="I252:I283" si="61">+IF(E252=0,"",E252/E$188)</f>
        <v>5.3134962805526033E-4</v>
      </c>
      <c r="J252" s="8">
        <f t="shared" ref="J252:J283" si="62">+IF(F252=0,"",F252/F$188)</f>
        <v>5.239520958083832E-4</v>
      </c>
      <c r="K252" s="8">
        <f t="shared" si="57"/>
        <v>2.3333333333333335</v>
      </c>
      <c r="L252" s="8">
        <f t="shared" si="58"/>
        <v>0.16666666666666666</v>
      </c>
      <c r="M252" s="8">
        <f t="shared" ref="M252:M283" si="63">+IF(OR(AND(G252=""),(K252="")),"",G252*K252)</f>
        <v>6.7790044547743559E-4</v>
      </c>
      <c r="N252" s="16">
        <f t="shared" ref="N252:N283" si="64">+IF(OR(AND(H252=""),(L252="")),"",H252*L252)</f>
        <v>1.3102725366876311E-4</v>
      </c>
    </row>
    <row r="253" spans="1:14" ht="25.5" x14ac:dyDescent="0.2">
      <c r="A253" s="45"/>
      <c r="B253" s="35" t="s">
        <v>233</v>
      </c>
      <c r="C253" s="32">
        <v>0</v>
      </c>
      <c r="D253" s="7">
        <v>0</v>
      </c>
      <c r="E253" s="7">
        <v>56</v>
      </c>
      <c r="F253" s="7">
        <v>45</v>
      </c>
      <c r="G253" s="8" t="str">
        <f t="shared" si="59"/>
        <v/>
      </c>
      <c r="H253" s="8" t="str">
        <f t="shared" si="60"/>
        <v/>
      </c>
      <c r="I253" s="8">
        <f t="shared" si="61"/>
        <v>2.975557917109458E-3</v>
      </c>
      <c r="J253" s="8">
        <f t="shared" si="62"/>
        <v>3.3682634730538923E-3</v>
      </c>
      <c r="K253" s="8">
        <f t="shared" ref="K253:K284" si="65">+IF(AND(C253=0,E253=0)," ",IF(C253=0,1,IF(E253=0,-1,(E253-C253)/C253)))</f>
        <v>1</v>
      </c>
      <c r="L253" s="8">
        <f t="shared" ref="L253:L284" si="66">+IF(AND(D253=0,F253=0)," ",IF(D253=0,1,IF(F253=0,-1,(F253-D253)/D253)))</f>
        <v>1</v>
      </c>
      <c r="M253" s="8" t="str">
        <f t="shared" si="63"/>
        <v/>
      </c>
      <c r="N253" s="16" t="str">
        <f t="shared" si="64"/>
        <v/>
      </c>
    </row>
    <row r="254" spans="1:14" x14ac:dyDescent="0.2">
      <c r="A254" s="45"/>
      <c r="B254" s="35" t="s">
        <v>234</v>
      </c>
      <c r="C254" s="32">
        <v>0</v>
      </c>
      <c r="D254" s="7">
        <v>0</v>
      </c>
      <c r="E254" s="7">
        <v>0</v>
      </c>
      <c r="F254" s="7">
        <v>5</v>
      </c>
      <c r="G254" s="8" t="str">
        <f t="shared" si="59"/>
        <v/>
      </c>
      <c r="H254" s="8" t="str">
        <f t="shared" si="60"/>
        <v/>
      </c>
      <c r="I254" s="8" t="str">
        <f t="shared" si="61"/>
        <v/>
      </c>
      <c r="J254" s="8">
        <f t="shared" si="62"/>
        <v>3.7425149700598805E-4</v>
      </c>
      <c r="K254" s="8" t="str">
        <f t="shared" si="65"/>
        <v xml:space="preserve"> </v>
      </c>
      <c r="L254" s="8">
        <f t="shared" si="66"/>
        <v>1</v>
      </c>
      <c r="M254" s="8" t="str">
        <f t="shared" si="63"/>
        <v/>
      </c>
      <c r="N254" s="16" t="str">
        <f t="shared" si="64"/>
        <v/>
      </c>
    </row>
    <row r="255" spans="1:14" x14ac:dyDescent="0.2">
      <c r="A255" s="45"/>
      <c r="B255" s="35" t="s">
        <v>235</v>
      </c>
      <c r="C255" s="32">
        <v>90</v>
      </c>
      <c r="D255" s="7">
        <v>10</v>
      </c>
      <c r="E255" s="7">
        <v>44</v>
      </c>
      <c r="F255" s="7">
        <v>10</v>
      </c>
      <c r="G255" s="8">
        <f t="shared" si="59"/>
        <v>8.7158628704241715E-3</v>
      </c>
      <c r="H255" s="8">
        <f t="shared" si="60"/>
        <v>1.3102725366876311E-3</v>
      </c>
      <c r="I255" s="8">
        <f t="shared" si="61"/>
        <v>2.3379383634431457E-3</v>
      </c>
      <c r="J255" s="8">
        <f t="shared" si="62"/>
        <v>7.4850299401197609E-4</v>
      </c>
      <c r="K255" s="8">
        <f t="shared" si="65"/>
        <v>-0.51111111111111107</v>
      </c>
      <c r="L255" s="8">
        <f t="shared" si="66"/>
        <v>0</v>
      </c>
      <c r="M255" s="8">
        <f t="shared" si="63"/>
        <v>-4.4547743559945766E-3</v>
      </c>
      <c r="N255" s="16">
        <f t="shared" si="64"/>
        <v>0</v>
      </c>
    </row>
    <row r="256" spans="1:14" x14ac:dyDescent="0.2">
      <c r="A256" s="45"/>
      <c r="B256" s="35" t="s">
        <v>236</v>
      </c>
      <c r="C256" s="32">
        <v>15</v>
      </c>
      <c r="D256" s="7">
        <v>10</v>
      </c>
      <c r="E256" s="7">
        <v>7</v>
      </c>
      <c r="F256" s="7">
        <v>4</v>
      </c>
      <c r="G256" s="8">
        <f t="shared" si="59"/>
        <v>1.452643811737362E-3</v>
      </c>
      <c r="H256" s="8">
        <f t="shared" si="60"/>
        <v>1.3102725366876311E-3</v>
      </c>
      <c r="I256" s="8">
        <f t="shared" si="61"/>
        <v>3.7194473963868225E-4</v>
      </c>
      <c r="J256" s="8">
        <f t="shared" si="62"/>
        <v>2.9940119760479042E-4</v>
      </c>
      <c r="K256" s="8">
        <f t="shared" si="65"/>
        <v>-0.53333333333333333</v>
      </c>
      <c r="L256" s="8">
        <f t="shared" si="66"/>
        <v>-0.6</v>
      </c>
      <c r="M256" s="8">
        <f t="shared" si="63"/>
        <v>-7.7474336625992641E-4</v>
      </c>
      <c r="N256" s="16">
        <f t="shared" si="64"/>
        <v>-7.8616352201257866E-4</v>
      </c>
    </row>
    <row r="257" spans="1:14" ht="25.5" x14ac:dyDescent="0.2">
      <c r="A257" s="45"/>
      <c r="B257" s="35" t="s">
        <v>237</v>
      </c>
      <c r="C257" s="32">
        <v>3</v>
      </c>
      <c r="D257" s="7">
        <v>0</v>
      </c>
      <c r="E257" s="7">
        <v>1</v>
      </c>
      <c r="F257" s="7">
        <v>1</v>
      </c>
      <c r="G257" s="8">
        <f t="shared" si="59"/>
        <v>2.9052876234747239E-4</v>
      </c>
      <c r="H257" s="8" t="str">
        <f t="shared" si="60"/>
        <v/>
      </c>
      <c r="I257" s="8">
        <f t="shared" si="61"/>
        <v>5.3134962805526037E-5</v>
      </c>
      <c r="J257" s="8">
        <f t="shared" si="62"/>
        <v>7.4850299401197604E-5</v>
      </c>
      <c r="K257" s="8">
        <f t="shared" si="65"/>
        <v>-0.66666666666666663</v>
      </c>
      <c r="L257" s="8">
        <f t="shared" si="66"/>
        <v>1</v>
      </c>
      <c r="M257" s="8">
        <f t="shared" si="63"/>
        <v>-1.9368584156498157E-4</v>
      </c>
      <c r="N257" s="16" t="str">
        <f t="shared" si="64"/>
        <v/>
      </c>
    </row>
    <row r="258" spans="1:14" x14ac:dyDescent="0.2">
      <c r="A258" s="45"/>
      <c r="B258" s="35" t="s">
        <v>238</v>
      </c>
      <c r="C258" s="32">
        <v>15</v>
      </c>
      <c r="D258" s="7">
        <v>24</v>
      </c>
      <c r="E258" s="7">
        <v>27</v>
      </c>
      <c r="F258" s="7">
        <v>47</v>
      </c>
      <c r="G258" s="8">
        <f t="shared" si="59"/>
        <v>1.452643811737362E-3</v>
      </c>
      <c r="H258" s="8">
        <f t="shared" si="60"/>
        <v>3.1446540880503146E-3</v>
      </c>
      <c r="I258" s="8">
        <f t="shared" si="61"/>
        <v>1.4346439957492029E-3</v>
      </c>
      <c r="J258" s="8">
        <f t="shared" si="62"/>
        <v>3.5179640718562876E-3</v>
      </c>
      <c r="K258" s="8">
        <f t="shared" si="65"/>
        <v>0.8</v>
      </c>
      <c r="L258" s="8">
        <f t="shared" si="66"/>
        <v>0.95833333333333337</v>
      </c>
      <c r="M258" s="8">
        <f t="shared" si="63"/>
        <v>1.1621150493898896E-3</v>
      </c>
      <c r="N258" s="16">
        <f t="shared" si="64"/>
        <v>3.0136268343815519E-3</v>
      </c>
    </row>
    <row r="259" spans="1:14" x14ac:dyDescent="0.2">
      <c r="A259" s="45"/>
      <c r="B259" s="35" t="s">
        <v>239</v>
      </c>
      <c r="C259" s="32">
        <v>0</v>
      </c>
      <c r="D259" s="7">
        <v>0</v>
      </c>
      <c r="E259" s="7">
        <v>0</v>
      </c>
      <c r="F259" s="7">
        <v>0</v>
      </c>
      <c r="G259" s="8" t="str">
        <f t="shared" si="59"/>
        <v/>
      </c>
      <c r="H259" s="8" t="str">
        <f t="shared" si="60"/>
        <v/>
      </c>
      <c r="I259" s="8" t="str">
        <f t="shared" si="61"/>
        <v/>
      </c>
      <c r="J259" s="8" t="str">
        <f t="shared" si="62"/>
        <v/>
      </c>
      <c r="K259" s="8" t="str">
        <f t="shared" si="65"/>
        <v xml:space="preserve"> </v>
      </c>
      <c r="L259" s="8" t="str">
        <f t="shared" si="66"/>
        <v xml:space="preserve"> </v>
      </c>
      <c r="M259" s="8" t="str">
        <f t="shared" si="63"/>
        <v/>
      </c>
      <c r="N259" s="16" t="str">
        <f t="shared" si="64"/>
        <v/>
      </c>
    </row>
    <row r="260" spans="1:14" x14ac:dyDescent="0.2">
      <c r="A260" s="45"/>
      <c r="B260" s="35" t="s">
        <v>240</v>
      </c>
      <c r="C260" s="32">
        <v>17</v>
      </c>
      <c r="D260" s="7">
        <v>3</v>
      </c>
      <c r="E260" s="7">
        <v>4</v>
      </c>
      <c r="F260" s="7">
        <v>5</v>
      </c>
      <c r="G260" s="8">
        <f t="shared" si="59"/>
        <v>1.6463296533023436E-3</v>
      </c>
      <c r="H260" s="8">
        <f t="shared" si="60"/>
        <v>3.9308176100628933E-4</v>
      </c>
      <c r="I260" s="8">
        <f t="shared" si="61"/>
        <v>2.1253985122210415E-4</v>
      </c>
      <c r="J260" s="8">
        <f t="shared" si="62"/>
        <v>3.7425149700598805E-4</v>
      </c>
      <c r="K260" s="8">
        <f t="shared" si="65"/>
        <v>-0.76470588235294112</v>
      </c>
      <c r="L260" s="8">
        <f t="shared" si="66"/>
        <v>0.66666666666666663</v>
      </c>
      <c r="M260" s="8">
        <f t="shared" si="63"/>
        <v>-1.2589579701723804E-3</v>
      </c>
      <c r="N260" s="16">
        <f t="shared" si="64"/>
        <v>2.6205450733752622E-4</v>
      </c>
    </row>
    <row r="261" spans="1:14" x14ac:dyDescent="0.2">
      <c r="A261" s="45"/>
      <c r="B261" s="35" t="s">
        <v>241</v>
      </c>
      <c r="C261" s="32">
        <v>23</v>
      </c>
      <c r="D261" s="7">
        <v>25</v>
      </c>
      <c r="E261" s="7">
        <v>29</v>
      </c>
      <c r="F261" s="7">
        <v>19</v>
      </c>
      <c r="G261" s="8">
        <f t="shared" si="59"/>
        <v>2.2273871779972883E-3</v>
      </c>
      <c r="H261" s="8">
        <f t="shared" si="60"/>
        <v>3.2756813417190774E-3</v>
      </c>
      <c r="I261" s="8">
        <f t="shared" si="61"/>
        <v>1.5409139213602551E-3</v>
      </c>
      <c r="J261" s="8">
        <f t="shared" si="62"/>
        <v>1.4221556886227546E-3</v>
      </c>
      <c r="K261" s="8">
        <f t="shared" si="65"/>
        <v>0.2608695652173913</v>
      </c>
      <c r="L261" s="8">
        <f t="shared" si="66"/>
        <v>-0.24</v>
      </c>
      <c r="M261" s="8">
        <f t="shared" si="63"/>
        <v>5.8105752469494478E-4</v>
      </c>
      <c r="N261" s="16">
        <f t="shared" si="64"/>
        <v>-7.8616352201257855E-4</v>
      </c>
    </row>
    <row r="262" spans="1:14" ht="25.5" x14ac:dyDescent="0.2">
      <c r="A262" s="45"/>
      <c r="B262" s="35" t="s">
        <v>242</v>
      </c>
      <c r="C262" s="32">
        <v>0</v>
      </c>
      <c r="D262" s="7">
        <v>0</v>
      </c>
      <c r="E262" s="7">
        <v>0</v>
      </c>
      <c r="F262" s="7">
        <v>0</v>
      </c>
      <c r="G262" s="8" t="str">
        <f t="shared" si="59"/>
        <v/>
      </c>
      <c r="H262" s="8" t="str">
        <f t="shared" si="60"/>
        <v/>
      </c>
      <c r="I262" s="8" t="str">
        <f t="shared" si="61"/>
        <v/>
      </c>
      <c r="J262" s="8" t="str">
        <f t="shared" si="62"/>
        <v/>
      </c>
      <c r="K262" s="8" t="str">
        <f t="shared" si="65"/>
        <v xml:space="preserve"> </v>
      </c>
      <c r="L262" s="8" t="str">
        <f t="shared" si="66"/>
        <v xml:space="preserve"> </v>
      </c>
      <c r="M262" s="8" t="str">
        <f t="shared" si="63"/>
        <v/>
      </c>
      <c r="N262" s="16" t="str">
        <f t="shared" si="64"/>
        <v/>
      </c>
    </row>
    <row r="263" spans="1:14" x14ac:dyDescent="0.2">
      <c r="A263" s="45"/>
      <c r="B263" s="35" t="s">
        <v>243</v>
      </c>
      <c r="C263" s="32">
        <v>2</v>
      </c>
      <c r="D263" s="7">
        <v>3</v>
      </c>
      <c r="E263" s="7">
        <v>3</v>
      </c>
      <c r="F263" s="7">
        <v>1</v>
      </c>
      <c r="G263" s="8">
        <f t="shared" si="59"/>
        <v>1.936858415649816E-4</v>
      </c>
      <c r="H263" s="8">
        <f t="shared" si="60"/>
        <v>3.9308176100628933E-4</v>
      </c>
      <c r="I263" s="8">
        <f t="shared" si="61"/>
        <v>1.594048884165781E-4</v>
      </c>
      <c r="J263" s="8">
        <f t="shared" si="62"/>
        <v>7.4850299401197604E-5</v>
      </c>
      <c r="K263" s="8">
        <f t="shared" si="65"/>
        <v>0.5</v>
      </c>
      <c r="L263" s="8">
        <f t="shared" si="66"/>
        <v>-0.66666666666666663</v>
      </c>
      <c r="M263" s="8">
        <f t="shared" si="63"/>
        <v>9.6842920782490801E-5</v>
      </c>
      <c r="N263" s="16">
        <f t="shared" si="64"/>
        <v>-2.6205450733752622E-4</v>
      </c>
    </row>
    <row r="264" spans="1:14" ht="25.5" x14ac:dyDescent="0.2">
      <c r="A264" s="45"/>
      <c r="B264" s="35" t="s">
        <v>244</v>
      </c>
      <c r="C264" s="32">
        <v>18</v>
      </c>
      <c r="D264" s="7">
        <v>9</v>
      </c>
      <c r="E264" s="7">
        <v>4</v>
      </c>
      <c r="F264" s="7">
        <v>4</v>
      </c>
      <c r="G264" s="8">
        <f t="shared" si="59"/>
        <v>1.7431725740848344E-3</v>
      </c>
      <c r="H264" s="8">
        <f t="shared" si="60"/>
        <v>1.1792452830188679E-3</v>
      </c>
      <c r="I264" s="8">
        <f t="shared" si="61"/>
        <v>2.1253985122210415E-4</v>
      </c>
      <c r="J264" s="8">
        <f t="shared" si="62"/>
        <v>2.9940119760479042E-4</v>
      </c>
      <c r="K264" s="8">
        <f t="shared" si="65"/>
        <v>-0.77777777777777779</v>
      </c>
      <c r="L264" s="8">
        <f t="shared" si="66"/>
        <v>-0.55555555555555558</v>
      </c>
      <c r="M264" s="8">
        <f t="shared" si="63"/>
        <v>-1.3558008909548712E-3</v>
      </c>
      <c r="N264" s="16">
        <f t="shared" si="64"/>
        <v>-6.5513626834381555E-4</v>
      </c>
    </row>
    <row r="265" spans="1:14" x14ac:dyDescent="0.2">
      <c r="A265" s="45"/>
      <c r="B265" s="35" t="s">
        <v>245</v>
      </c>
      <c r="C265" s="32">
        <v>10</v>
      </c>
      <c r="D265" s="7">
        <v>16</v>
      </c>
      <c r="E265" s="7">
        <v>8</v>
      </c>
      <c r="F265" s="7">
        <v>9</v>
      </c>
      <c r="G265" s="8">
        <f t="shared" si="59"/>
        <v>9.6842920782490803E-4</v>
      </c>
      <c r="H265" s="8">
        <f t="shared" si="60"/>
        <v>2.0964360587002098E-3</v>
      </c>
      <c r="I265" s="8">
        <f t="shared" si="61"/>
        <v>4.250797024442083E-4</v>
      </c>
      <c r="J265" s="8">
        <f t="shared" si="62"/>
        <v>6.7365269461077846E-4</v>
      </c>
      <c r="K265" s="8">
        <f t="shared" si="65"/>
        <v>-0.2</v>
      </c>
      <c r="L265" s="8">
        <f t="shared" si="66"/>
        <v>-0.4375</v>
      </c>
      <c r="M265" s="8">
        <f t="shared" si="63"/>
        <v>-1.9368584156498163E-4</v>
      </c>
      <c r="N265" s="16">
        <f t="shared" si="64"/>
        <v>-9.1719077568134177E-4</v>
      </c>
    </row>
    <row r="266" spans="1:14" x14ac:dyDescent="0.2">
      <c r="A266" s="45"/>
      <c r="B266" s="35" t="s">
        <v>246</v>
      </c>
      <c r="C266" s="32">
        <v>0</v>
      </c>
      <c r="D266" s="7">
        <v>5</v>
      </c>
      <c r="E266" s="7">
        <v>3</v>
      </c>
      <c r="F266" s="7">
        <v>10</v>
      </c>
      <c r="G266" s="8" t="str">
        <f t="shared" si="59"/>
        <v/>
      </c>
      <c r="H266" s="8">
        <f t="shared" si="60"/>
        <v>6.5513626834381555E-4</v>
      </c>
      <c r="I266" s="8">
        <f t="shared" si="61"/>
        <v>1.594048884165781E-4</v>
      </c>
      <c r="J266" s="8">
        <f t="shared" si="62"/>
        <v>7.4850299401197609E-4</v>
      </c>
      <c r="K266" s="8">
        <f t="shared" si="65"/>
        <v>1</v>
      </c>
      <c r="L266" s="8">
        <f t="shared" si="66"/>
        <v>1</v>
      </c>
      <c r="M266" s="8" t="str">
        <f t="shared" si="63"/>
        <v/>
      </c>
      <c r="N266" s="16">
        <f t="shared" si="64"/>
        <v>6.5513626834381555E-4</v>
      </c>
    </row>
    <row r="267" spans="1:14" x14ac:dyDescent="0.2">
      <c r="A267" s="45"/>
      <c r="B267" s="35" t="s">
        <v>247</v>
      </c>
      <c r="C267" s="32">
        <v>3</v>
      </c>
      <c r="D267" s="7">
        <v>4</v>
      </c>
      <c r="E267" s="7">
        <v>2</v>
      </c>
      <c r="F267" s="7">
        <v>5</v>
      </c>
      <c r="G267" s="8">
        <f t="shared" si="59"/>
        <v>2.9052876234747239E-4</v>
      </c>
      <c r="H267" s="8">
        <f t="shared" si="60"/>
        <v>5.2410901467505244E-4</v>
      </c>
      <c r="I267" s="8">
        <f t="shared" si="61"/>
        <v>1.0626992561105207E-4</v>
      </c>
      <c r="J267" s="8">
        <f t="shared" si="62"/>
        <v>3.7425149700598805E-4</v>
      </c>
      <c r="K267" s="8">
        <f t="shared" si="65"/>
        <v>-0.33333333333333331</v>
      </c>
      <c r="L267" s="8">
        <f t="shared" si="66"/>
        <v>0.25</v>
      </c>
      <c r="M267" s="8">
        <f t="shared" si="63"/>
        <v>-9.6842920782490787E-5</v>
      </c>
      <c r="N267" s="16">
        <f t="shared" si="64"/>
        <v>1.3102725366876311E-4</v>
      </c>
    </row>
    <row r="268" spans="1:14" x14ac:dyDescent="0.2">
      <c r="A268" s="45"/>
      <c r="B268" s="35" t="s">
        <v>248</v>
      </c>
      <c r="C268" s="32">
        <v>1</v>
      </c>
      <c r="D268" s="7">
        <v>0</v>
      </c>
      <c r="E268" s="7">
        <v>0</v>
      </c>
      <c r="F268" s="7">
        <v>0</v>
      </c>
      <c r="G268" s="8">
        <f t="shared" si="59"/>
        <v>9.6842920782490801E-5</v>
      </c>
      <c r="H268" s="8" t="str">
        <f t="shared" si="60"/>
        <v/>
      </c>
      <c r="I268" s="8" t="str">
        <f t="shared" si="61"/>
        <v/>
      </c>
      <c r="J268" s="8" t="str">
        <f t="shared" si="62"/>
        <v/>
      </c>
      <c r="K268" s="8">
        <f t="shared" si="65"/>
        <v>-1</v>
      </c>
      <c r="L268" s="8" t="str">
        <f t="shared" si="66"/>
        <v xml:space="preserve"> </v>
      </c>
      <c r="M268" s="8">
        <f t="shared" si="63"/>
        <v>-9.6842920782490801E-5</v>
      </c>
      <c r="N268" s="16" t="str">
        <f t="shared" si="64"/>
        <v/>
      </c>
    </row>
    <row r="269" spans="1:14" ht="25.5" x14ac:dyDescent="0.2">
      <c r="A269" s="45"/>
      <c r="B269" s="35" t="s">
        <v>249</v>
      </c>
      <c r="C269" s="32">
        <v>0</v>
      </c>
      <c r="D269" s="7">
        <v>3</v>
      </c>
      <c r="E269" s="7">
        <v>8</v>
      </c>
      <c r="F269" s="7">
        <v>3</v>
      </c>
      <c r="G269" s="8" t="str">
        <f t="shared" si="59"/>
        <v/>
      </c>
      <c r="H269" s="8">
        <f t="shared" si="60"/>
        <v>3.9308176100628933E-4</v>
      </c>
      <c r="I269" s="8">
        <f t="shared" si="61"/>
        <v>4.250797024442083E-4</v>
      </c>
      <c r="J269" s="8">
        <f t="shared" si="62"/>
        <v>2.2455089820359281E-4</v>
      </c>
      <c r="K269" s="8">
        <f t="shared" si="65"/>
        <v>1</v>
      </c>
      <c r="L269" s="8">
        <f t="shared" si="66"/>
        <v>0</v>
      </c>
      <c r="M269" s="8" t="str">
        <f t="shared" si="63"/>
        <v/>
      </c>
      <c r="N269" s="16">
        <f t="shared" si="64"/>
        <v>0</v>
      </c>
    </row>
    <row r="270" spans="1:14" ht="25.5" x14ac:dyDescent="0.2">
      <c r="A270" s="45"/>
      <c r="B270" s="35" t="s">
        <v>250</v>
      </c>
      <c r="C270" s="32">
        <v>25</v>
      </c>
      <c r="D270" s="7">
        <v>6</v>
      </c>
      <c r="E270" s="7">
        <v>105</v>
      </c>
      <c r="F270" s="7">
        <v>49</v>
      </c>
      <c r="G270" s="8">
        <f t="shared" si="59"/>
        <v>2.4210730195622699E-3</v>
      </c>
      <c r="H270" s="8">
        <f t="shared" si="60"/>
        <v>7.8616352201257866E-4</v>
      </c>
      <c r="I270" s="8">
        <f t="shared" si="61"/>
        <v>5.5791710945802342E-3</v>
      </c>
      <c r="J270" s="8">
        <f t="shared" si="62"/>
        <v>3.6676646706586828E-3</v>
      </c>
      <c r="K270" s="8">
        <f t="shared" si="65"/>
        <v>3.2</v>
      </c>
      <c r="L270" s="8">
        <f t="shared" si="66"/>
        <v>7.166666666666667</v>
      </c>
      <c r="M270" s="8">
        <f t="shared" si="63"/>
        <v>7.7474336625992643E-3</v>
      </c>
      <c r="N270" s="16">
        <f t="shared" si="64"/>
        <v>5.6341719077568136E-3</v>
      </c>
    </row>
    <row r="271" spans="1:14" x14ac:dyDescent="0.2">
      <c r="A271" s="45"/>
      <c r="B271" s="35" t="s">
        <v>251</v>
      </c>
      <c r="C271" s="32">
        <v>4</v>
      </c>
      <c r="D271" s="7">
        <v>25</v>
      </c>
      <c r="E271" s="7">
        <v>15</v>
      </c>
      <c r="F271" s="7">
        <v>9</v>
      </c>
      <c r="G271" s="8">
        <f t="shared" si="59"/>
        <v>3.873716831299632E-4</v>
      </c>
      <c r="H271" s="8">
        <f t="shared" si="60"/>
        <v>3.2756813417190774E-3</v>
      </c>
      <c r="I271" s="8">
        <f t="shared" si="61"/>
        <v>7.970244420828905E-4</v>
      </c>
      <c r="J271" s="8">
        <f t="shared" si="62"/>
        <v>6.7365269461077846E-4</v>
      </c>
      <c r="K271" s="8">
        <f t="shared" si="65"/>
        <v>2.75</v>
      </c>
      <c r="L271" s="8">
        <f t="shared" si="66"/>
        <v>-0.64</v>
      </c>
      <c r="M271" s="8">
        <f t="shared" si="63"/>
        <v>1.0652721286073987E-3</v>
      </c>
      <c r="N271" s="16">
        <f t="shared" si="64"/>
        <v>-2.0964360587002098E-3</v>
      </c>
    </row>
    <row r="272" spans="1:14" ht="25.5" x14ac:dyDescent="0.2">
      <c r="A272" s="45"/>
      <c r="B272" s="35" t="s">
        <v>252</v>
      </c>
      <c r="C272" s="32">
        <v>3</v>
      </c>
      <c r="D272" s="7">
        <v>7</v>
      </c>
      <c r="E272" s="7">
        <v>1</v>
      </c>
      <c r="F272" s="7">
        <v>8</v>
      </c>
      <c r="G272" s="8">
        <f t="shared" si="59"/>
        <v>2.9052876234747239E-4</v>
      </c>
      <c r="H272" s="8">
        <f t="shared" si="60"/>
        <v>9.1719077568134177E-4</v>
      </c>
      <c r="I272" s="8">
        <f t="shared" si="61"/>
        <v>5.3134962805526037E-5</v>
      </c>
      <c r="J272" s="8">
        <f t="shared" si="62"/>
        <v>5.9880239520958083E-4</v>
      </c>
      <c r="K272" s="8">
        <f t="shared" si="65"/>
        <v>-0.66666666666666663</v>
      </c>
      <c r="L272" s="8">
        <f t="shared" si="66"/>
        <v>0.14285714285714285</v>
      </c>
      <c r="M272" s="8">
        <f t="shared" si="63"/>
        <v>-1.9368584156498157E-4</v>
      </c>
      <c r="N272" s="16">
        <f t="shared" si="64"/>
        <v>1.3102725366876311E-4</v>
      </c>
    </row>
    <row r="273" spans="1:14" x14ac:dyDescent="0.2">
      <c r="A273" s="45"/>
      <c r="B273" s="35" t="s">
        <v>253</v>
      </c>
      <c r="C273" s="32">
        <v>1</v>
      </c>
      <c r="D273" s="7">
        <v>3</v>
      </c>
      <c r="E273" s="7">
        <v>1</v>
      </c>
      <c r="F273" s="7">
        <v>0</v>
      </c>
      <c r="G273" s="8">
        <f t="shared" si="59"/>
        <v>9.6842920782490801E-5</v>
      </c>
      <c r="H273" s="8">
        <f t="shared" si="60"/>
        <v>3.9308176100628933E-4</v>
      </c>
      <c r="I273" s="8">
        <f t="shared" si="61"/>
        <v>5.3134962805526037E-5</v>
      </c>
      <c r="J273" s="8" t="str">
        <f t="shared" si="62"/>
        <v/>
      </c>
      <c r="K273" s="8">
        <f t="shared" si="65"/>
        <v>0</v>
      </c>
      <c r="L273" s="8">
        <f t="shared" si="66"/>
        <v>-1</v>
      </c>
      <c r="M273" s="8">
        <f t="shared" si="63"/>
        <v>0</v>
      </c>
      <c r="N273" s="16">
        <f t="shared" si="64"/>
        <v>-3.9308176100628933E-4</v>
      </c>
    </row>
    <row r="274" spans="1:14" x14ac:dyDescent="0.2">
      <c r="A274" s="45"/>
      <c r="B274" s="35" t="s">
        <v>254</v>
      </c>
      <c r="C274" s="32">
        <v>0</v>
      </c>
      <c r="D274" s="7">
        <v>1</v>
      </c>
      <c r="E274" s="7">
        <v>0</v>
      </c>
      <c r="F274" s="7">
        <v>2</v>
      </c>
      <c r="G274" s="8" t="str">
        <f t="shared" si="59"/>
        <v/>
      </c>
      <c r="H274" s="8">
        <f t="shared" si="60"/>
        <v>1.3102725366876311E-4</v>
      </c>
      <c r="I274" s="8" t="str">
        <f t="shared" si="61"/>
        <v/>
      </c>
      <c r="J274" s="8">
        <f t="shared" si="62"/>
        <v>1.4970059880239521E-4</v>
      </c>
      <c r="K274" s="8" t="str">
        <f t="shared" si="65"/>
        <v xml:space="preserve"> </v>
      </c>
      <c r="L274" s="8">
        <f t="shared" si="66"/>
        <v>1</v>
      </c>
      <c r="M274" s="8" t="str">
        <f t="shared" si="63"/>
        <v/>
      </c>
      <c r="N274" s="16">
        <f t="shared" si="64"/>
        <v>1.3102725366876311E-4</v>
      </c>
    </row>
    <row r="275" spans="1:14" x14ac:dyDescent="0.2">
      <c r="A275" s="45"/>
      <c r="B275" s="35" t="s">
        <v>255</v>
      </c>
      <c r="C275" s="32">
        <v>5</v>
      </c>
      <c r="D275" s="7">
        <v>1</v>
      </c>
      <c r="E275" s="7">
        <v>2</v>
      </c>
      <c r="F275" s="7">
        <v>2</v>
      </c>
      <c r="G275" s="8">
        <f t="shared" si="59"/>
        <v>4.8421460391245402E-4</v>
      </c>
      <c r="H275" s="8">
        <f t="shared" si="60"/>
        <v>1.3102725366876311E-4</v>
      </c>
      <c r="I275" s="8">
        <f t="shared" si="61"/>
        <v>1.0626992561105207E-4</v>
      </c>
      <c r="J275" s="8">
        <f t="shared" si="62"/>
        <v>1.4970059880239521E-4</v>
      </c>
      <c r="K275" s="8">
        <f t="shared" si="65"/>
        <v>-0.6</v>
      </c>
      <c r="L275" s="8">
        <f t="shared" si="66"/>
        <v>1</v>
      </c>
      <c r="M275" s="8">
        <f t="shared" si="63"/>
        <v>-2.9052876234747239E-4</v>
      </c>
      <c r="N275" s="16">
        <f t="shared" si="64"/>
        <v>1.3102725366876311E-4</v>
      </c>
    </row>
    <row r="276" spans="1:14" ht="25.5" x14ac:dyDescent="0.2">
      <c r="A276" s="45"/>
      <c r="B276" s="35" t="s">
        <v>256</v>
      </c>
      <c r="C276" s="32">
        <v>22</v>
      </c>
      <c r="D276" s="7">
        <v>15</v>
      </c>
      <c r="E276" s="7">
        <v>8</v>
      </c>
      <c r="F276" s="7">
        <v>5</v>
      </c>
      <c r="G276" s="8">
        <f t="shared" si="59"/>
        <v>2.1305442572147975E-3</v>
      </c>
      <c r="H276" s="8">
        <f t="shared" si="60"/>
        <v>1.9654088050314465E-3</v>
      </c>
      <c r="I276" s="8">
        <f t="shared" si="61"/>
        <v>4.250797024442083E-4</v>
      </c>
      <c r="J276" s="8">
        <f t="shared" si="62"/>
        <v>3.7425149700598805E-4</v>
      </c>
      <c r="K276" s="8">
        <f t="shared" si="65"/>
        <v>-0.63636363636363635</v>
      </c>
      <c r="L276" s="8">
        <f t="shared" si="66"/>
        <v>-0.66666666666666663</v>
      </c>
      <c r="M276" s="8">
        <f t="shared" si="63"/>
        <v>-1.3558008909548712E-3</v>
      </c>
      <c r="N276" s="16">
        <f t="shared" si="64"/>
        <v>-1.3102725366876309E-3</v>
      </c>
    </row>
    <row r="277" spans="1:14" x14ac:dyDescent="0.2">
      <c r="A277" s="45"/>
      <c r="B277" s="35" t="s">
        <v>257</v>
      </c>
      <c r="C277" s="32">
        <v>28</v>
      </c>
      <c r="D277" s="7">
        <v>3</v>
      </c>
      <c r="E277" s="7">
        <v>8</v>
      </c>
      <c r="F277" s="7">
        <v>0</v>
      </c>
      <c r="G277" s="8">
        <f t="shared" si="59"/>
        <v>2.7116017819097424E-3</v>
      </c>
      <c r="H277" s="8">
        <f t="shared" si="60"/>
        <v>3.9308176100628933E-4</v>
      </c>
      <c r="I277" s="8">
        <f t="shared" si="61"/>
        <v>4.250797024442083E-4</v>
      </c>
      <c r="J277" s="8" t="str">
        <f t="shared" si="62"/>
        <v/>
      </c>
      <c r="K277" s="8">
        <f t="shared" si="65"/>
        <v>-0.7142857142857143</v>
      </c>
      <c r="L277" s="8">
        <f t="shared" si="66"/>
        <v>-1</v>
      </c>
      <c r="M277" s="8">
        <f t="shared" si="63"/>
        <v>-1.9368584156498161E-3</v>
      </c>
      <c r="N277" s="16">
        <f t="shared" si="64"/>
        <v>-3.9308176100628933E-4</v>
      </c>
    </row>
    <row r="278" spans="1:14" x14ac:dyDescent="0.2">
      <c r="A278" s="45"/>
      <c r="B278" s="35" t="s">
        <v>258</v>
      </c>
      <c r="C278" s="32">
        <v>0</v>
      </c>
      <c r="D278" s="7">
        <v>1</v>
      </c>
      <c r="E278" s="7">
        <v>1</v>
      </c>
      <c r="F278" s="7">
        <v>0</v>
      </c>
      <c r="G278" s="8" t="str">
        <f t="shared" si="59"/>
        <v/>
      </c>
      <c r="H278" s="8">
        <f t="shared" si="60"/>
        <v>1.3102725366876311E-4</v>
      </c>
      <c r="I278" s="8">
        <f t="shared" si="61"/>
        <v>5.3134962805526037E-5</v>
      </c>
      <c r="J278" s="8" t="str">
        <f t="shared" si="62"/>
        <v/>
      </c>
      <c r="K278" s="8">
        <f t="shared" si="65"/>
        <v>1</v>
      </c>
      <c r="L278" s="8">
        <f t="shared" si="66"/>
        <v>-1</v>
      </c>
      <c r="M278" s="8" t="str">
        <f t="shared" si="63"/>
        <v/>
      </c>
      <c r="N278" s="16">
        <f t="shared" si="64"/>
        <v>-1.3102725366876311E-4</v>
      </c>
    </row>
    <row r="279" spans="1:14" x14ac:dyDescent="0.2">
      <c r="A279" s="45"/>
      <c r="B279" s="35" t="s">
        <v>259</v>
      </c>
      <c r="C279" s="32">
        <v>22</v>
      </c>
      <c r="D279" s="7">
        <v>40</v>
      </c>
      <c r="E279" s="7">
        <v>4</v>
      </c>
      <c r="F279" s="7">
        <v>2</v>
      </c>
      <c r="G279" s="8">
        <f t="shared" si="59"/>
        <v>2.1305442572147975E-3</v>
      </c>
      <c r="H279" s="8">
        <f t="shared" si="60"/>
        <v>5.2410901467505244E-3</v>
      </c>
      <c r="I279" s="8">
        <f t="shared" si="61"/>
        <v>2.1253985122210415E-4</v>
      </c>
      <c r="J279" s="8">
        <f t="shared" si="62"/>
        <v>1.4970059880239521E-4</v>
      </c>
      <c r="K279" s="8">
        <f t="shared" si="65"/>
        <v>-0.81818181818181823</v>
      </c>
      <c r="L279" s="8">
        <f t="shared" si="66"/>
        <v>-0.95</v>
      </c>
      <c r="M279" s="8">
        <f t="shared" si="63"/>
        <v>-1.7431725740848344E-3</v>
      </c>
      <c r="N279" s="16">
        <f t="shared" si="64"/>
        <v>-4.979035639412998E-3</v>
      </c>
    </row>
    <row r="280" spans="1:14" x14ac:dyDescent="0.2">
      <c r="A280" s="45"/>
      <c r="B280" s="35" t="s">
        <v>260</v>
      </c>
      <c r="C280" s="32">
        <v>9</v>
      </c>
      <c r="D280" s="7">
        <v>9</v>
      </c>
      <c r="E280" s="7">
        <v>2</v>
      </c>
      <c r="F280" s="7">
        <v>3</v>
      </c>
      <c r="G280" s="8">
        <f t="shared" si="59"/>
        <v>8.7158628704241722E-4</v>
      </c>
      <c r="H280" s="8">
        <f t="shared" si="60"/>
        <v>1.1792452830188679E-3</v>
      </c>
      <c r="I280" s="8">
        <f t="shared" si="61"/>
        <v>1.0626992561105207E-4</v>
      </c>
      <c r="J280" s="8">
        <f t="shared" si="62"/>
        <v>2.2455089820359281E-4</v>
      </c>
      <c r="K280" s="8">
        <f t="shared" si="65"/>
        <v>-0.77777777777777779</v>
      </c>
      <c r="L280" s="8">
        <f t="shared" si="66"/>
        <v>-0.66666666666666663</v>
      </c>
      <c r="M280" s="8">
        <f t="shared" si="63"/>
        <v>-6.7790044547743559E-4</v>
      </c>
      <c r="N280" s="16">
        <f t="shared" si="64"/>
        <v>-7.8616352201257855E-4</v>
      </c>
    </row>
    <row r="281" spans="1:14" x14ac:dyDescent="0.2">
      <c r="A281" s="45"/>
      <c r="B281" s="35" t="s">
        <v>261</v>
      </c>
      <c r="C281" s="32">
        <v>50</v>
      </c>
      <c r="D281" s="7">
        <v>129</v>
      </c>
      <c r="E281" s="7">
        <v>41</v>
      </c>
      <c r="F281" s="7">
        <v>121</v>
      </c>
      <c r="G281" s="8">
        <f t="shared" si="59"/>
        <v>4.8421460391245398E-3</v>
      </c>
      <c r="H281" s="8">
        <f t="shared" si="60"/>
        <v>1.690251572327044E-2</v>
      </c>
      <c r="I281" s="8">
        <f t="shared" si="61"/>
        <v>2.1785334750265674E-3</v>
      </c>
      <c r="J281" s="8">
        <f t="shared" si="62"/>
        <v>9.0568862275449101E-3</v>
      </c>
      <c r="K281" s="8">
        <f t="shared" si="65"/>
        <v>-0.18</v>
      </c>
      <c r="L281" s="8">
        <f t="shared" si="66"/>
        <v>-6.2015503875968991E-2</v>
      </c>
      <c r="M281" s="8">
        <f t="shared" si="63"/>
        <v>-8.7158628704241711E-4</v>
      </c>
      <c r="N281" s="16">
        <f t="shared" si="64"/>
        <v>-1.0482180293501049E-3</v>
      </c>
    </row>
    <row r="282" spans="1:14" x14ac:dyDescent="0.2">
      <c r="A282" s="45"/>
      <c r="B282" s="35" t="s">
        <v>262</v>
      </c>
      <c r="C282" s="32">
        <v>1</v>
      </c>
      <c r="D282" s="7">
        <v>3</v>
      </c>
      <c r="E282" s="7">
        <v>5</v>
      </c>
      <c r="F282" s="7">
        <v>11</v>
      </c>
      <c r="G282" s="8">
        <f t="shared" si="59"/>
        <v>9.6842920782490801E-5</v>
      </c>
      <c r="H282" s="8">
        <f t="shared" si="60"/>
        <v>3.9308176100628933E-4</v>
      </c>
      <c r="I282" s="8">
        <f t="shared" si="61"/>
        <v>2.6567481402763017E-4</v>
      </c>
      <c r="J282" s="8">
        <f t="shared" si="62"/>
        <v>8.2335329341317362E-4</v>
      </c>
      <c r="K282" s="8">
        <f t="shared" si="65"/>
        <v>4</v>
      </c>
      <c r="L282" s="8">
        <f t="shared" si="66"/>
        <v>2.6666666666666665</v>
      </c>
      <c r="M282" s="8">
        <f t="shared" si="63"/>
        <v>3.873716831299632E-4</v>
      </c>
      <c r="N282" s="16">
        <f t="shared" si="64"/>
        <v>1.0482180293501049E-3</v>
      </c>
    </row>
    <row r="283" spans="1:14" x14ac:dyDescent="0.2">
      <c r="A283" s="45"/>
      <c r="B283" s="35" t="s">
        <v>263</v>
      </c>
      <c r="C283" s="32">
        <v>5</v>
      </c>
      <c r="D283" s="7">
        <v>5</v>
      </c>
      <c r="E283" s="7">
        <v>11</v>
      </c>
      <c r="F283" s="7">
        <v>5</v>
      </c>
      <c r="G283" s="8">
        <f t="shared" si="59"/>
        <v>4.8421460391245402E-4</v>
      </c>
      <c r="H283" s="8">
        <f t="shared" si="60"/>
        <v>6.5513626834381555E-4</v>
      </c>
      <c r="I283" s="8">
        <f t="shared" si="61"/>
        <v>5.8448459086078643E-4</v>
      </c>
      <c r="J283" s="8">
        <f t="shared" si="62"/>
        <v>3.7425149700598805E-4</v>
      </c>
      <c r="K283" s="8">
        <f t="shared" si="65"/>
        <v>1.2</v>
      </c>
      <c r="L283" s="8">
        <f t="shared" si="66"/>
        <v>0</v>
      </c>
      <c r="M283" s="8">
        <f t="shared" si="63"/>
        <v>5.8105752469494478E-4</v>
      </c>
      <c r="N283" s="16">
        <f t="shared" si="64"/>
        <v>0</v>
      </c>
    </row>
    <row r="284" spans="1:14" x14ac:dyDescent="0.2">
      <c r="A284" s="45"/>
      <c r="B284" s="35" t="s">
        <v>264</v>
      </c>
      <c r="C284" s="32">
        <v>8</v>
      </c>
      <c r="D284" s="7">
        <v>1</v>
      </c>
      <c r="E284" s="7">
        <v>17</v>
      </c>
      <c r="F284" s="7">
        <v>6</v>
      </c>
      <c r="G284" s="8">
        <f t="shared" ref="G284:G315" si="67">+IF(C284=0,"",C284/C$188)</f>
        <v>7.7474336625992641E-4</v>
      </c>
      <c r="H284" s="8">
        <f t="shared" ref="H284:H315" si="68">+IF(D284=0,"",D284/D$188)</f>
        <v>1.3102725366876311E-4</v>
      </c>
      <c r="I284" s="8">
        <f t="shared" ref="I284:I315" si="69">+IF(E284=0,"",E284/E$188)</f>
        <v>9.0329436769394258E-4</v>
      </c>
      <c r="J284" s="8">
        <f t="shared" ref="J284:J315" si="70">+IF(F284=0,"",F284/F$188)</f>
        <v>4.4910179640718562E-4</v>
      </c>
      <c r="K284" s="8">
        <f t="shared" si="65"/>
        <v>1.125</v>
      </c>
      <c r="L284" s="8">
        <f t="shared" si="66"/>
        <v>5</v>
      </c>
      <c r="M284" s="8">
        <f t="shared" ref="M284:M315" si="71">+IF(OR(AND(G284=""),(K284="")),"",G284*K284)</f>
        <v>8.7158628704241722E-4</v>
      </c>
      <c r="N284" s="16">
        <f t="shared" ref="N284:N315" si="72">+IF(OR(AND(H284=""),(L284="")),"",H284*L284)</f>
        <v>6.5513626834381555E-4</v>
      </c>
    </row>
    <row r="285" spans="1:14" ht="27" customHeight="1" x14ac:dyDescent="0.2">
      <c r="A285" s="45"/>
      <c r="B285" s="35" t="s">
        <v>265</v>
      </c>
      <c r="C285" s="32">
        <v>10</v>
      </c>
      <c r="D285" s="7">
        <v>28</v>
      </c>
      <c r="E285" s="7">
        <v>7</v>
      </c>
      <c r="F285" s="7">
        <v>40</v>
      </c>
      <c r="G285" s="8">
        <f t="shared" si="67"/>
        <v>9.6842920782490803E-4</v>
      </c>
      <c r="H285" s="8">
        <f t="shared" si="68"/>
        <v>3.6687631027253671E-3</v>
      </c>
      <c r="I285" s="8">
        <f t="shared" si="69"/>
        <v>3.7194473963868225E-4</v>
      </c>
      <c r="J285" s="8">
        <f t="shared" si="70"/>
        <v>2.9940119760479044E-3</v>
      </c>
      <c r="K285" s="8">
        <f t="shared" ref="K285:K316" si="73">+IF(AND(C285=0,E285=0)," ",IF(C285=0,1,IF(E285=0,-1,(E285-C285)/C285)))</f>
        <v>-0.3</v>
      </c>
      <c r="L285" s="8">
        <f t="shared" ref="L285:L316" si="74">+IF(AND(D285=0,F285=0)," ",IF(D285=0,1,IF(F285=0,-1,(F285-D285)/D285)))</f>
        <v>0.42857142857142855</v>
      </c>
      <c r="M285" s="8">
        <f t="shared" si="71"/>
        <v>-2.9052876234747239E-4</v>
      </c>
      <c r="N285" s="16">
        <f t="shared" si="72"/>
        <v>1.5723270440251573E-3</v>
      </c>
    </row>
    <row r="286" spans="1:14" x14ac:dyDescent="0.2">
      <c r="A286" s="45"/>
      <c r="B286" s="35" t="s">
        <v>266</v>
      </c>
      <c r="C286" s="32">
        <v>22</v>
      </c>
      <c r="D286" s="7">
        <v>7</v>
      </c>
      <c r="E286" s="7">
        <v>31</v>
      </c>
      <c r="F286" s="7">
        <v>65</v>
      </c>
      <c r="G286" s="8">
        <f t="shared" si="67"/>
        <v>2.1305442572147975E-3</v>
      </c>
      <c r="H286" s="8">
        <f t="shared" si="68"/>
        <v>9.1719077568134177E-4</v>
      </c>
      <c r="I286" s="8">
        <f t="shared" si="69"/>
        <v>1.6471838469713071E-3</v>
      </c>
      <c r="J286" s="8">
        <f t="shared" si="70"/>
        <v>4.8652694610778445E-3</v>
      </c>
      <c r="K286" s="8">
        <f t="shared" si="73"/>
        <v>0.40909090909090912</v>
      </c>
      <c r="L286" s="8">
        <f t="shared" si="74"/>
        <v>8.2857142857142865</v>
      </c>
      <c r="M286" s="8">
        <f t="shared" si="71"/>
        <v>8.7158628704241722E-4</v>
      </c>
      <c r="N286" s="16">
        <f t="shared" si="72"/>
        <v>7.5995807127882615E-3</v>
      </c>
    </row>
    <row r="287" spans="1:14" x14ac:dyDescent="0.2">
      <c r="A287" s="45"/>
      <c r="B287" s="35" t="s">
        <v>267</v>
      </c>
      <c r="C287" s="32">
        <v>3</v>
      </c>
      <c r="D287" s="7">
        <v>15</v>
      </c>
      <c r="E287" s="7">
        <v>3</v>
      </c>
      <c r="F287" s="7">
        <v>2</v>
      </c>
      <c r="G287" s="8">
        <f t="shared" si="67"/>
        <v>2.9052876234747239E-4</v>
      </c>
      <c r="H287" s="8">
        <f t="shared" si="68"/>
        <v>1.9654088050314465E-3</v>
      </c>
      <c r="I287" s="8">
        <f t="shared" si="69"/>
        <v>1.594048884165781E-4</v>
      </c>
      <c r="J287" s="8">
        <f t="shared" si="70"/>
        <v>1.4970059880239521E-4</v>
      </c>
      <c r="K287" s="8">
        <f t="shared" si="73"/>
        <v>0</v>
      </c>
      <c r="L287" s="8">
        <f t="shared" si="74"/>
        <v>-0.8666666666666667</v>
      </c>
      <c r="M287" s="8">
        <f t="shared" si="71"/>
        <v>0</v>
      </c>
      <c r="N287" s="16">
        <f t="shared" si="72"/>
        <v>-1.7033542976939203E-3</v>
      </c>
    </row>
    <row r="288" spans="1:14" x14ac:dyDescent="0.2">
      <c r="A288" s="45"/>
      <c r="B288" s="35" t="s">
        <v>268</v>
      </c>
      <c r="C288" s="32">
        <v>51</v>
      </c>
      <c r="D288" s="7">
        <v>9</v>
      </c>
      <c r="E288" s="7">
        <v>25</v>
      </c>
      <c r="F288" s="7">
        <v>9</v>
      </c>
      <c r="G288" s="8">
        <f t="shared" si="67"/>
        <v>4.9389889599070307E-3</v>
      </c>
      <c r="H288" s="8">
        <f t="shared" si="68"/>
        <v>1.1792452830188679E-3</v>
      </c>
      <c r="I288" s="8">
        <f t="shared" si="69"/>
        <v>1.3283740701381509E-3</v>
      </c>
      <c r="J288" s="8">
        <f t="shared" si="70"/>
        <v>6.7365269461077846E-4</v>
      </c>
      <c r="K288" s="8">
        <f t="shared" si="73"/>
        <v>-0.50980392156862742</v>
      </c>
      <c r="L288" s="8">
        <f t="shared" si="74"/>
        <v>0</v>
      </c>
      <c r="M288" s="8">
        <f t="shared" si="71"/>
        <v>-2.5179159403447607E-3</v>
      </c>
      <c r="N288" s="16">
        <f t="shared" si="72"/>
        <v>0</v>
      </c>
    </row>
    <row r="289" spans="1:14" x14ac:dyDescent="0.2">
      <c r="A289" s="45"/>
      <c r="B289" s="35" t="s">
        <v>269</v>
      </c>
      <c r="C289" s="32">
        <v>0</v>
      </c>
      <c r="D289" s="7">
        <v>1</v>
      </c>
      <c r="E289" s="7">
        <v>0</v>
      </c>
      <c r="F289" s="7">
        <v>0</v>
      </c>
      <c r="G289" s="8" t="str">
        <f t="shared" si="67"/>
        <v/>
      </c>
      <c r="H289" s="8">
        <f t="shared" si="68"/>
        <v>1.3102725366876311E-4</v>
      </c>
      <c r="I289" s="8" t="str">
        <f t="shared" si="69"/>
        <v/>
      </c>
      <c r="J289" s="8" t="str">
        <f t="shared" si="70"/>
        <v/>
      </c>
      <c r="K289" s="8" t="str">
        <f t="shared" si="73"/>
        <v xml:space="preserve"> </v>
      </c>
      <c r="L289" s="8">
        <f t="shared" si="74"/>
        <v>-1</v>
      </c>
      <c r="M289" s="8" t="str">
        <f t="shared" si="71"/>
        <v/>
      </c>
      <c r="N289" s="16">
        <f t="shared" si="72"/>
        <v>-1.3102725366876311E-4</v>
      </c>
    </row>
    <row r="290" spans="1:14" x14ac:dyDescent="0.2">
      <c r="A290" s="45"/>
      <c r="B290" s="35" t="s">
        <v>270</v>
      </c>
      <c r="C290" s="32">
        <v>0</v>
      </c>
      <c r="D290" s="7">
        <v>1</v>
      </c>
      <c r="E290" s="7">
        <v>0</v>
      </c>
      <c r="F290" s="7">
        <v>0</v>
      </c>
      <c r="G290" s="8" t="str">
        <f t="shared" si="67"/>
        <v/>
      </c>
      <c r="H290" s="8">
        <f t="shared" si="68"/>
        <v>1.3102725366876311E-4</v>
      </c>
      <c r="I290" s="8" t="str">
        <f t="shared" si="69"/>
        <v/>
      </c>
      <c r="J290" s="8" t="str">
        <f t="shared" si="70"/>
        <v/>
      </c>
      <c r="K290" s="8" t="str">
        <f t="shared" si="73"/>
        <v xml:space="preserve"> </v>
      </c>
      <c r="L290" s="8">
        <f t="shared" si="74"/>
        <v>-1</v>
      </c>
      <c r="M290" s="8" t="str">
        <f t="shared" si="71"/>
        <v/>
      </c>
      <c r="N290" s="16">
        <f t="shared" si="72"/>
        <v>-1.3102725366876311E-4</v>
      </c>
    </row>
    <row r="291" spans="1:14" x14ac:dyDescent="0.2">
      <c r="A291" s="45"/>
      <c r="B291" s="35" t="s">
        <v>271</v>
      </c>
      <c r="C291" s="32">
        <v>4</v>
      </c>
      <c r="D291" s="7">
        <v>0</v>
      </c>
      <c r="E291" s="7">
        <v>2</v>
      </c>
      <c r="F291" s="7">
        <v>0</v>
      </c>
      <c r="G291" s="8">
        <f t="shared" si="67"/>
        <v>3.873716831299632E-4</v>
      </c>
      <c r="H291" s="8" t="str">
        <f t="shared" si="68"/>
        <v/>
      </c>
      <c r="I291" s="8">
        <f t="shared" si="69"/>
        <v>1.0626992561105207E-4</v>
      </c>
      <c r="J291" s="8" t="str">
        <f t="shared" si="70"/>
        <v/>
      </c>
      <c r="K291" s="8">
        <f t="shared" si="73"/>
        <v>-0.5</v>
      </c>
      <c r="L291" s="8" t="str">
        <f t="shared" si="74"/>
        <v xml:space="preserve"> </v>
      </c>
      <c r="M291" s="8">
        <f t="shared" si="71"/>
        <v>-1.936858415649816E-4</v>
      </c>
      <c r="N291" s="16" t="str">
        <f t="shared" si="72"/>
        <v/>
      </c>
    </row>
    <row r="292" spans="1:14" x14ac:dyDescent="0.2">
      <c r="A292" s="45"/>
      <c r="B292" s="35" t="s">
        <v>272</v>
      </c>
      <c r="C292" s="32">
        <v>53</v>
      </c>
      <c r="D292" s="7">
        <v>32</v>
      </c>
      <c r="E292" s="7">
        <v>11</v>
      </c>
      <c r="F292" s="7">
        <v>16</v>
      </c>
      <c r="G292" s="8">
        <f t="shared" si="67"/>
        <v>5.1326748014720123E-3</v>
      </c>
      <c r="H292" s="8">
        <f t="shared" si="68"/>
        <v>4.1928721174004195E-3</v>
      </c>
      <c r="I292" s="8">
        <f t="shared" si="69"/>
        <v>5.8448459086078643E-4</v>
      </c>
      <c r="J292" s="8">
        <f t="shared" si="70"/>
        <v>1.1976047904191617E-3</v>
      </c>
      <c r="K292" s="8">
        <f t="shared" si="73"/>
        <v>-0.79245283018867929</v>
      </c>
      <c r="L292" s="8">
        <f t="shared" si="74"/>
        <v>-0.5</v>
      </c>
      <c r="M292" s="8">
        <f t="shared" si="71"/>
        <v>-4.0674026728646133E-3</v>
      </c>
      <c r="N292" s="16">
        <f t="shared" si="72"/>
        <v>-2.0964360587002098E-3</v>
      </c>
    </row>
    <row r="293" spans="1:14" ht="25.5" x14ac:dyDescent="0.2">
      <c r="A293" s="45"/>
      <c r="B293" s="35" t="s">
        <v>273</v>
      </c>
      <c r="C293" s="32">
        <v>163</v>
      </c>
      <c r="D293" s="7">
        <v>114</v>
      </c>
      <c r="E293" s="7">
        <v>554</v>
      </c>
      <c r="F293" s="7">
        <v>532</v>
      </c>
      <c r="G293" s="8">
        <f t="shared" si="67"/>
        <v>1.5785396087546002E-2</v>
      </c>
      <c r="H293" s="8">
        <f t="shared" si="68"/>
        <v>1.4937106918238994E-2</v>
      </c>
      <c r="I293" s="8">
        <f t="shared" si="69"/>
        <v>2.9436769394261424E-2</v>
      </c>
      <c r="J293" s="8">
        <f t="shared" si="70"/>
        <v>3.9820359281437123E-2</v>
      </c>
      <c r="K293" s="8">
        <f t="shared" si="73"/>
        <v>2.3987730061349692</v>
      </c>
      <c r="L293" s="8">
        <f t="shared" si="74"/>
        <v>3.6666666666666665</v>
      </c>
      <c r="M293" s="8">
        <f t="shared" si="71"/>
        <v>3.7865582025953907E-2</v>
      </c>
      <c r="N293" s="16">
        <f t="shared" si="72"/>
        <v>5.4769392033542974E-2</v>
      </c>
    </row>
    <row r="294" spans="1:14" x14ac:dyDescent="0.2">
      <c r="A294" s="45"/>
      <c r="B294" s="35" t="s">
        <v>274</v>
      </c>
      <c r="C294" s="32">
        <v>45</v>
      </c>
      <c r="D294" s="7">
        <v>30</v>
      </c>
      <c r="E294" s="7">
        <v>26</v>
      </c>
      <c r="F294" s="7">
        <v>30</v>
      </c>
      <c r="G294" s="8">
        <f t="shared" si="67"/>
        <v>4.3579314352120858E-3</v>
      </c>
      <c r="H294" s="8">
        <f t="shared" si="68"/>
        <v>3.9308176100628931E-3</v>
      </c>
      <c r="I294" s="8">
        <f t="shared" si="69"/>
        <v>1.381509032943677E-3</v>
      </c>
      <c r="J294" s="8">
        <f t="shared" si="70"/>
        <v>2.2455089820359281E-3</v>
      </c>
      <c r="K294" s="8">
        <f t="shared" si="73"/>
        <v>-0.42222222222222222</v>
      </c>
      <c r="L294" s="8">
        <f t="shared" si="74"/>
        <v>0</v>
      </c>
      <c r="M294" s="8">
        <f t="shared" si="71"/>
        <v>-1.840015494867325E-3</v>
      </c>
      <c r="N294" s="16">
        <f t="shared" si="72"/>
        <v>0</v>
      </c>
    </row>
    <row r="295" spans="1:14" x14ac:dyDescent="0.2">
      <c r="A295" s="45"/>
      <c r="B295" s="35" t="s">
        <v>275</v>
      </c>
      <c r="C295" s="32">
        <v>18</v>
      </c>
      <c r="D295" s="7">
        <v>16</v>
      </c>
      <c r="E295" s="7">
        <v>5</v>
      </c>
      <c r="F295" s="7">
        <v>6</v>
      </c>
      <c r="G295" s="8">
        <f t="shared" si="67"/>
        <v>1.7431725740848344E-3</v>
      </c>
      <c r="H295" s="8">
        <f t="shared" si="68"/>
        <v>2.0964360587002098E-3</v>
      </c>
      <c r="I295" s="8">
        <f t="shared" si="69"/>
        <v>2.6567481402763017E-4</v>
      </c>
      <c r="J295" s="8">
        <f t="shared" si="70"/>
        <v>4.4910179640718562E-4</v>
      </c>
      <c r="K295" s="8">
        <f t="shared" si="73"/>
        <v>-0.72222222222222221</v>
      </c>
      <c r="L295" s="8">
        <f t="shared" si="74"/>
        <v>-0.625</v>
      </c>
      <c r="M295" s="8">
        <f t="shared" si="71"/>
        <v>-1.2589579701723804E-3</v>
      </c>
      <c r="N295" s="16">
        <f t="shared" si="72"/>
        <v>-1.3102725366876311E-3</v>
      </c>
    </row>
    <row r="296" spans="1:14" x14ac:dyDescent="0.2">
      <c r="A296" s="45"/>
      <c r="B296" s="35" t="s">
        <v>276</v>
      </c>
      <c r="C296" s="32">
        <v>1</v>
      </c>
      <c r="D296" s="7">
        <v>1</v>
      </c>
      <c r="E296" s="7">
        <v>0</v>
      </c>
      <c r="F296" s="7">
        <v>0</v>
      </c>
      <c r="G296" s="8">
        <f t="shared" si="67"/>
        <v>9.6842920782490801E-5</v>
      </c>
      <c r="H296" s="8">
        <f t="shared" si="68"/>
        <v>1.3102725366876311E-4</v>
      </c>
      <c r="I296" s="8" t="str">
        <f t="shared" si="69"/>
        <v/>
      </c>
      <c r="J296" s="8" t="str">
        <f t="shared" si="70"/>
        <v/>
      </c>
      <c r="K296" s="8">
        <f t="shared" si="73"/>
        <v>-1</v>
      </c>
      <c r="L296" s="8">
        <f t="shared" si="74"/>
        <v>-1</v>
      </c>
      <c r="M296" s="8">
        <f t="shared" si="71"/>
        <v>-9.6842920782490801E-5</v>
      </c>
      <c r="N296" s="16">
        <f t="shared" si="72"/>
        <v>-1.3102725366876311E-4</v>
      </c>
    </row>
    <row r="297" spans="1:14" ht="25.5" x14ac:dyDescent="0.2">
      <c r="A297" s="45"/>
      <c r="B297" s="35" t="s">
        <v>277</v>
      </c>
      <c r="C297" s="32">
        <v>14</v>
      </c>
      <c r="D297" s="7">
        <v>2</v>
      </c>
      <c r="E297" s="7">
        <v>30</v>
      </c>
      <c r="F297" s="7">
        <v>25</v>
      </c>
      <c r="G297" s="8">
        <f t="shared" si="67"/>
        <v>1.3558008909548712E-3</v>
      </c>
      <c r="H297" s="8">
        <f t="shared" si="68"/>
        <v>2.6205450733752622E-4</v>
      </c>
      <c r="I297" s="8">
        <f t="shared" si="69"/>
        <v>1.594048884165781E-3</v>
      </c>
      <c r="J297" s="8">
        <f t="shared" si="70"/>
        <v>1.8712574850299401E-3</v>
      </c>
      <c r="K297" s="8">
        <f t="shared" si="73"/>
        <v>1.1428571428571428</v>
      </c>
      <c r="L297" s="8">
        <f t="shared" si="74"/>
        <v>11.5</v>
      </c>
      <c r="M297" s="8">
        <f t="shared" si="71"/>
        <v>1.5494867325198526E-3</v>
      </c>
      <c r="N297" s="16">
        <f t="shared" si="72"/>
        <v>3.0136268343815514E-3</v>
      </c>
    </row>
    <row r="298" spans="1:14" x14ac:dyDescent="0.2">
      <c r="A298" s="45"/>
      <c r="B298" s="35" t="s">
        <v>278</v>
      </c>
      <c r="C298" s="32">
        <v>1</v>
      </c>
      <c r="D298" s="7">
        <v>8</v>
      </c>
      <c r="E298" s="7">
        <v>2</v>
      </c>
      <c r="F298" s="7">
        <v>4</v>
      </c>
      <c r="G298" s="8">
        <f t="shared" si="67"/>
        <v>9.6842920782490801E-5</v>
      </c>
      <c r="H298" s="8">
        <f t="shared" si="68"/>
        <v>1.0482180293501049E-3</v>
      </c>
      <c r="I298" s="8">
        <f t="shared" si="69"/>
        <v>1.0626992561105207E-4</v>
      </c>
      <c r="J298" s="8">
        <f t="shared" si="70"/>
        <v>2.9940119760479042E-4</v>
      </c>
      <c r="K298" s="8">
        <f t="shared" si="73"/>
        <v>1</v>
      </c>
      <c r="L298" s="8">
        <f t="shared" si="74"/>
        <v>-0.5</v>
      </c>
      <c r="M298" s="8">
        <f t="shared" si="71"/>
        <v>9.6842920782490801E-5</v>
      </c>
      <c r="N298" s="16">
        <f t="shared" si="72"/>
        <v>-5.2410901467505244E-4</v>
      </c>
    </row>
    <row r="299" spans="1:14" x14ac:dyDescent="0.2">
      <c r="A299" s="45"/>
      <c r="B299" s="35" t="s">
        <v>279</v>
      </c>
      <c r="C299" s="32">
        <v>1</v>
      </c>
      <c r="D299" s="7">
        <v>13</v>
      </c>
      <c r="E299" s="7">
        <v>5</v>
      </c>
      <c r="F299" s="7">
        <v>16</v>
      </c>
      <c r="G299" s="8">
        <f t="shared" si="67"/>
        <v>9.6842920782490801E-5</v>
      </c>
      <c r="H299" s="8">
        <f t="shared" si="68"/>
        <v>1.7033542976939203E-3</v>
      </c>
      <c r="I299" s="8">
        <f t="shared" si="69"/>
        <v>2.6567481402763017E-4</v>
      </c>
      <c r="J299" s="8">
        <f t="shared" si="70"/>
        <v>1.1976047904191617E-3</v>
      </c>
      <c r="K299" s="8">
        <f t="shared" si="73"/>
        <v>4</v>
      </c>
      <c r="L299" s="8">
        <f t="shared" si="74"/>
        <v>0.23076923076923078</v>
      </c>
      <c r="M299" s="8">
        <f t="shared" si="71"/>
        <v>3.873716831299632E-4</v>
      </c>
      <c r="N299" s="16">
        <f t="shared" si="72"/>
        <v>3.9308176100628933E-4</v>
      </c>
    </row>
    <row r="300" spans="1:14" x14ac:dyDescent="0.2">
      <c r="A300" s="45"/>
      <c r="B300" s="35" t="s">
        <v>280</v>
      </c>
      <c r="C300" s="32">
        <v>4</v>
      </c>
      <c r="D300" s="7">
        <v>21</v>
      </c>
      <c r="E300" s="7">
        <v>4</v>
      </c>
      <c r="F300" s="7">
        <v>15</v>
      </c>
      <c r="G300" s="8">
        <f t="shared" si="67"/>
        <v>3.873716831299632E-4</v>
      </c>
      <c r="H300" s="8">
        <f t="shared" si="68"/>
        <v>2.751572327044025E-3</v>
      </c>
      <c r="I300" s="8">
        <f t="shared" si="69"/>
        <v>2.1253985122210415E-4</v>
      </c>
      <c r="J300" s="8">
        <f t="shared" si="70"/>
        <v>1.122754491017964E-3</v>
      </c>
      <c r="K300" s="8">
        <f t="shared" si="73"/>
        <v>0</v>
      </c>
      <c r="L300" s="8">
        <f t="shared" si="74"/>
        <v>-0.2857142857142857</v>
      </c>
      <c r="M300" s="8">
        <f t="shared" si="71"/>
        <v>0</v>
      </c>
      <c r="N300" s="16">
        <f t="shared" si="72"/>
        <v>-7.8616352201257855E-4</v>
      </c>
    </row>
    <row r="301" spans="1:14" x14ac:dyDescent="0.2">
      <c r="A301" s="45"/>
      <c r="B301" s="35" t="s">
        <v>281</v>
      </c>
      <c r="C301" s="32">
        <v>0</v>
      </c>
      <c r="D301" s="7">
        <v>0</v>
      </c>
      <c r="E301" s="7">
        <v>0</v>
      </c>
      <c r="F301" s="7">
        <v>0</v>
      </c>
      <c r="G301" s="8" t="str">
        <f t="shared" si="67"/>
        <v/>
      </c>
      <c r="H301" s="8" t="str">
        <f t="shared" si="68"/>
        <v/>
      </c>
      <c r="I301" s="8" t="str">
        <f t="shared" si="69"/>
        <v/>
      </c>
      <c r="J301" s="8" t="str">
        <f t="shared" si="70"/>
        <v/>
      </c>
      <c r="K301" s="8" t="str">
        <f t="shared" si="73"/>
        <v xml:space="preserve"> </v>
      </c>
      <c r="L301" s="8" t="str">
        <f t="shared" si="74"/>
        <v xml:space="preserve"> </v>
      </c>
      <c r="M301" s="8" t="str">
        <f t="shared" si="71"/>
        <v/>
      </c>
      <c r="N301" s="16" t="str">
        <f t="shared" si="72"/>
        <v/>
      </c>
    </row>
    <row r="302" spans="1:14" x14ac:dyDescent="0.2">
      <c r="A302" s="45"/>
      <c r="B302" s="35" t="s">
        <v>282</v>
      </c>
      <c r="C302" s="32">
        <v>0</v>
      </c>
      <c r="D302" s="7">
        <v>0</v>
      </c>
      <c r="E302" s="7">
        <v>0</v>
      </c>
      <c r="F302" s="7">
        <v>0</v>
      </c>
      <c r="G302" s="8" t="str">
        <f t="shared" si="67"/>
        <v/>
      </c>
      <c r="H302" s="8" t="str">
        <f t="shared" si="68"/>
        <v/>
      </c>
      <c r="I302" s="8" t="str">
        <f t="shared" si="69"/>
        <v/>
      </c>
      <c r="J302" s="8" t="str">
        <f t="shared" si="70"/>
        <v/>
      </c>
      <c r="K302" s="8" t="str">
        <f t="shared" si="73"/>
        <v xml:space="preserve"> </v>
      </c>
      <c r="L302" s="8" t="str">
        <f t="shared" si="74"/>
        <v xml:space="preserve"> </v>
      </c>
      <c r="M302" s="8" t="str">
        <f t="shared" si="71"/>
        <v/>
      </c>
      <c r="N302" s="16" t="str">
        <f t="shared" si="72"/>
        <v/>
      </c>
    </row>
    <row r="303" spans="1:14" x14ac:dyDescent="0.2">
      <c r="A303" s="45" t="s">
        <v>76</v>
      </c>
      <c r="B303" s="35" t="s">
        <v>283</v>
      </c>
      <c r="C303" s="32">
        <v>0</v>
      </c>
      <c r="D303" s="7">
        <v>0</v>
      </c>
      <c r="E303" s="7">
        <v>0</v>
      </c>
      <c r="F303" s="7">
        <v>0</v>
      </c>
      <c r="G303" s="8" t="str">
        <f t="shared" si="67"/>
        <v/>
      </c>
      <c r="H303" s="8" t="str">
        <f t="shared" si="68"/>
        <v/>
      </c>
      <c r="I303" s="8" t="str">
        <f t="shared" si="69"/>
        <v/>
      </c>
      <c r="J303" s="8" t="str">
        <f t="shared" si="70"/>
        <v/>
      </c>
      <c r="K303" s="8" t="str">
        <f t="shared" si="73"/>
        <v xml:space="preserve"> </v>
      </c>
      <c r="L303" s="8" t="str">
        <f t="shared" si="74"/>
        <v xml:space="preserve"> </v>
      </c>
      <c r="M303" s="8" t="str">
        <f t="shared" si="71"/>
        <v/>
      </c>
      <c r="N303" s="16" t="str">
        <f t="shared" si="72"/>
        <v/>
      </c>
    </row>
    <row r="304" spans="1:14" x14ac:dyDescent="0.2">
      <c r="A304" s="45"/>
      <c r="B304" s="35" t="s">
        <v>284</v>
      </c>
      <c r="C304" s="32">
        <v>14</v>
      </c>
      <c r="D304" s="7">
        <v>15</v>
      </c>
      <c r="E304" s="7">
        <v>5</v>
      </c>
      <c r="F304" s="7">
        <v>5</v>
      </c>
      <c r="G304" s="8">
        <f t="shared" si="67"/>
        <v>1.3558008909548712E-3</v>
      </c>
      <c r="H304" s="8">
        <f t="shared" si="68"/>
        <v>1.9654088050314465E-3</v>
      </c>
      <c r="I304" s="8">
        <f t="shared" si="69"/>
        <v>2.6567481402763017E-4</v>
      </c>
      <c r="J304" s="8">
        <f t="shared" si="70"/>
        <v>3.7425149700598805E-4</v>
      </c>
      <c r="K304" s="8">
        <f t="shared" si="73"/>
        <v>-0.6428571428571429</v>
      </c>
      <c r="L304" s="8">
        <f t="shared" si="74"/>
        <v>-0.66666666666666663</v>
      </c>
      <c r="M304" s="8">
        <f t="shared" si="71"/>
        <v>-8.7158628704241722E-4</v>
      </c>
      <c r="N304" s="16">
        <f t="shared" si="72"/>
        <v>-1.3102725366876309E-3</v>
      </c>
    </row>
    <row r="305" spans="1:14" x14ac:dyDescent="0.2">
      <c r="A305" s="45"/>
      <c r="B305" s="35" t="s">
        <v>285</v>
      </c>
      <c r="C305" s="32">
        <v>3</v>
      </c>
      <c r="D305" s="7">
        <v>8</v>
      </c>
      <c r="E305" s="7">
        <v>3</v>
      </c>
      <c r="F305" s="7">
        <v>1</v>
      </c>
      <c r="G305" s="8">
        <f t="shared" si="67"/>
        <v>2.9052876234747239E-4</v>
      </c>
      <c r="H305" s="8">
        <f t="shared" si="68"/>
        <v>1.0482180293501049E-3</v>
      </c>
      <c r="I305" s="8">
        <f t="shared" si="69"/>
        <v>1.594048884165781E-4</v>
      </c>
      <c r="J305" s="8">
        <f t="shared" si="70"/>
        <v>7.4850299401197604E-5</v>
      </c>
      <c r="K305" s="8">
        <f t="shared" si="73"/>
        <v>0</v>
      </c>
      <c r="L305" s="8">
        <f t="shared" si="74"/>
        <v>-0.875</v>
      </c>
      <c r="M305" s="8">
        <f t="shared" si="71"/>
        <v>0</v>
      </c>
      <c r="N305" s="16">
        <f t="shared" si="72"/>
        <v>-9.1719077568134177E-4</v>
      </c>
    </row>
    <row r="306" spans="1:14" x14ac:dyDescent="0.2">
      <c r="A306" s="45"/>
      <c r="B306" s="35" t="s">
        <v>286</v>
      </c>
      <c r="C306" s="32">
        <v>728</v>
      </c>
      <c r="D306" s="7">
        <v>574</v>
      </c>
      <c r="E306" s="7">
        <v>234</v>
      </c>
      <c r="F306" s="7">
        <v>157</v>
      </c>
      <c r="G306" s="8">
        <f t="shared" si="67"/>
        <v>7.0501646329653306E-2</v>
      </c>
      <c r="H306" s="8">
        <f t="shared" si="68"/>
        <v>7.5209643605870027E-2</v>
      </c>
      <c r="I306" s="8">
        <f t="shared" si="69"/>
        <v>1.2433581296493093E-2</v>
      </c>
      <c r="J306" s="8">
        <f t="shared" si="70"/>
        <v>1.1751497005988024E-2</v>
      </c>
      <c r="K306" s="8">
        <f t="shared" si="73"/>
        <v>-0.6785714285714286</v>
      </c>
      <c r="L306" s="8">
        <f t="shared" si="74"/>
        <v>-0.72648083623693382</v>
      </c>
      <c r="M306" s="8">
        <f t="shared" si="71"/>
        <v>-4.784040286655046E-2</v>
      </c>
      <c r="N306" s="16">
        <f t="shared" si="72"/>
        <v>-5.4638364779874223E-2</v>
      </c>
    </row>
    <row r="307" spans="1:14" x14ac:dyDescent="0.2">
      <c r="A307" s="45"/>
      <c r="B307" s="35" t="s">
        <v>287</v>
      </c>
      <c r="C307" s="32">
        <v>149</v>
      </c>
      <c r="D307" s="7">
        <v>165</v>
      </c>
      <c r="E307" s="7">
        <v>211</v>
      </c>
      <c r="F307" s="7">
        <v>180</v>
      </c>
      <c r="G307" s="8">
        <f t="shared" si="67"/>
        <v>1.4429595196591129E-2</v>
      </c>
      <c r="H307" s="8">
        <f t="shared" si="68"/>
        <v>2.1619496855345911E-2</v>
      </c>
      <c r="I307" s="8">
        <f t="shared" si="69"/>
        <v>1.1211477151965993E-2</v>
      </c>
      <c r="J307" s="8">
        <f t="shared" si="70"/>
        <v>1.3473053892215569E-2</v>
      </c>
      <c r="K307" s="8">
        <f t="shared" si="73"/>
        <v>0.41610738255033558</v>
      </c>
      <c r="L307" s="8">
        <f t="shared" si="74"/>
        <v>9.0909090909090912E-2</v>
      </c>
      <c r="M307" s="8">
        <f t="shared" si="71"/>
        <v>6.0042610885144296E-3</v>
      </c>
      <c r="N307" s="16">
        <f t="shared" si="72"/>
        <v>1.9654088050314465E-3</v>
      </c>
    </row>
    <row r="308" spans="1:14" x14ac:dyDescent="0.2">
      <c r="A308" s="45"/>
      <c r="B308" s="35" t="s">
        <v>288</v>
      </c>
      <c r="C308" s="32">
        <v>14</v>
      </c>
      <c r="D308" s="7">
        <v>8</v>
      </c>
      <c r="E308" s="7">
        <v>3</v>
      </c>
      <c r="F308" s="7">
        <v>4</v>
      </c>
      <c r="G308" s="8">
        <f t="shared" si="67"/>
        <v>1.3558008909548712E-3</v>
      </c>
      <c r="H308" s="8">
        <f t="shared" si="68"/>
        <v>1.0482180293501049E-3</v>
      </c>
      <c r="I308" s="8">
        <f t="shared" si="69"/>
        <v>1.594048884165781E-4</v>
      </c>
      <c r="J308" s="8">
        <f t="shared" si="70"/>
        <v>2.9940119760479042E-4</v>
      </c>
      <c r="K308" s="8">
        <f t="shared" si="73"/>
        <v>-0.7857142857142857</v>
      </c>
      <c r="L308" s="8">
        <f t="shared" si="74"/>
        <v>-0.5</v>
      </c>
      <c r="M308" s="8">
        <f t="shared" si="71"/>
        <v>-1.0652721286073987E-3</v>
      </c>
      <c r="N308" s="16">
        <f t="shared" si="72"/>
        <v>-5.2410901467505244E-4</v>
      </c>
    </row>
    <row r="309" spans="1:14" x14ac:dyDescent="0.2">
      <c r="A309" s="45"/>
      <c r="B309" s="35" t="s">
        <v>289</v>
      </c>
      <c r="C309" s="32">
        <v>108</v>
      </c>
      <c r="D309" s="7">
        <v>54</v>
      </c>
      <c r="E309" s="7">
        <v>7</v>
      </c>
      <c r="F309" s="7">
        <v>7</v>
      </c>
      <c r="G309" s="8">
        <f t="shared" si="67"/>
        <v>1.0459035444509006E-2</v>
      </c>
      <c r="H309" s="8">
        <f t="shared" si="68"/>
        <v>7.0754716981132077E-3</v>
      </c>
      <c r="I309" s="8">
        <f t="shared" si="69"/>
        <v>3.7194473963868225E-4</v>
      </c>
      <c r="J309" s="8">
        <f t="shared" si="70"/>
        <v>5.239520958083832E-4</v>
      </c>
      <c r="K309" s="8">
        <f t="shared" si="73"/>
        <v>-0.93518518518518523</v>
      </c>
      <c r="L309" s="8">
        <f t="shared" si="74"/>
        <v>-0.87037037037037035</v>
      </c>
      <c r="M309" s="8">
        <f t="shared" si="71"/>
        <v>-9.7811349990315714E-3</v>
      </c>
      <c r="N309" s="16">
        <f t="shared" si="72"/>
        <v>-6.1582809224318656E-3</v>
      </c>
    </row>
    <row r="310" spans="1:14" x14ac:dyDescent="0.2">
      <c r="A310" s="45"/>
      <c r="B310" s="35" t="s">
        <v>290</v>
      </c>
      <c r="C310" s="32">
        <v>16</v>
      </c>
      <c r="D310" s="7">
        <v>7</v>
      </c>
      <c r="E310" s="7">
        <v>37</v>
      </c>
      <c r="F310" s="7">
        <v>25</v>
      </c>
      <c r="G310" s="8">
        <f t="shared" si="67"/>
        <v>1.5494867325198528E-3</v>
      </c>
      <c r="H310" s="8">
        <f t="shared" si="68"/>
        <v>9.1719077568134177E-4</v>
      </c>
      <c r="I310" s="8">
        <f t="shared" si="69"/>
        <v>1.9659936238044635E-3</v>
      </c>
      <c r="J310" s="8">
        <f t="shared" si="70"/>
        <v>1.8712574850299401E-3</v>
      </c>
      <c r="K310" s="8">
        <f t="shared" si="73"/>
        <v>1.3125</v>
      </c>
      <c r="L310" s="8">
        <f t="shared" si="74"/>
        <v>2.5714285714285716</v>
      </c>
      <c r="M310" s="8">
        <f t="shared" si="71"/>
        <v>2.0337013364323067E-3</v>
      </c>
      <c r="N310" s="16">
        <f t="shared" si="72"/>
        <v>2.3584905660377362E-3</v>
      </c>
    </row>
    <row r="311" spans="1:14" ht="25.5" x14ac:dyDescent="0.2">
      <c r="A311" s="45"/>
      <c r="B311" s="35" t="s">
        <v>291</v>
      </c>
      <c r="C311" s="32">
        <v>69</v>
      </c>
      <c r="D311" s="7">
        <v>62</v>
      </c>
      <c r="E311" s="7">
        <v>56</v>
      </c>
      <c r="F311" s="7">
        <v>33</v>
      </c>
      <c r="G311" s="8">
        <f t="shared" si="67"/>
        <v>6.6821615339918653E-3</v>
      </c>
      <c r="H311" s="8">
        <f t="shared" si="68"/>
        <v>8.1236897274633117E-3</v>
      </c>
      <c r="I311" s="8">
        <f t="shared" si="69"/>
        <v>2.975557917109458E-3</v>
      </c>
      <c r="J311" s="8">
        <f t="shared" si="70"/>
        <v>2.4700598802395212E-3</v>
      </c>
      <c r="K311" s="8">
        <f t="shared" si="73"/>
        <v>-0.18840579710144928</v>
      </c>
      <c r="L311" s="8">
        <f t="shared" si="74"/>
        <v>-0.46774193548387094</v>
      </c>
      <c r="M311" s="8">
        <f t="shared" si="71"/>
        <v>-1.2589579701723804E-3</v>
      </c>
      <c r="N311" s="16">
        <f t="shared" si="72"/>
        <v>-3.7997903563941294E-3</v>
      </c>
    </row>
    <row r="312" spans="1:14" x14ac:dyDescent="0.2">
      <c r="A312" s="45"/>
      <c r="B312" s="35" t="s">
        <v>292</v>
      </c>
      <c r="C312" s="32">
        <v>61</v>
      </c>
      <c r="D312" s="7">
        <v>33</v>
      </c>
      <c r="E312" s="7">
        <v>38</v>
      </c>
      <c r="F312" s="7">
        <v>53</v>
      </c>
      <c r="G312" s="8">
        <f t="shared" si="67"/>
        <v>5.9074181677319388E-3</v>
      </c>
      <c r="H312" s="8">
        <f t="shared" si="68"/>
        <v>4.3238993710691823E-3</v>
      </c>
      <c r="I312" s="8">
        <f t="shared" si="69"/>
        <v>2.0191285866099896E-3</v>
      </c>
      <c r="J312" s="8">
        <f t="shared" si="70"/>
        <v>3.9670658682634729E-3</v>
      </c>
      <c r="K312" s="8">
        <f t="shared" si="73"/>
        <v>-0.37704918032786883</v>
      </c>
      <c r="L312" s="8">
        <f t="shared" si="74"/>
        <v>0.60606060606060608</v>
      </c>
      <c r="M312" s="8">
        <f t="shared" si="71"/>
        <v>-2.2273871779972883E-3</v>
      </c>
      <c r="N312" s="16">
        <f t="shared" si="72"/>
        <v>2.6205450733752622E-3</v>
      </c>
    </row>
    <row r="313" spans="1:14" x14ac:dyDescent="0.2">
      <c r="A313" s="45"/>
      <c r="B313" s="35" t="s">
        <v>293</v>
      </c>
      <c r="C313" s="32">
        <v>15</v>
      </c>
      <c r="D313" s="7">
        <v>1</v>
      </c>
      <c r="E313" s="7">
        <v>5</v>
      </c>
      <c r="F313" s="7">
        <v>3</v>
      </c>
      <c r="G313" s="8">
        <f t="shared" si="67"/>
        <v>1.452643811737362E-3</v>
      </c>
      <c r="H313" s="8">
        <f t="shared" si="68"/>
        <v>1.3102725366876311E-4</v>
      </c>
      <c r="I313" s="8">
        <f t="shared" si="69"/>
        <v>2.6567481402763017E-4</v>
      </c>
      <c r="J313" s="8">
        <f t="shared" si="70"/>
        <v>2.2455089820359281E-4</v>
      </c>
      <c r="K313" s="8">
        <f t="shared" si="73"/>
        <v>-0.66666666666666663</v>
      </c>
      <c r="L313" s="8">
        <f t="shared" si="74"/>
        <v>2</v>
      </c>
      <c r="M313" s="8">
        <f t="shared" si="71"/>
        <v>-9.6842920782490793E-4</v>
      </c>
      <c r="N313" s="16">
        <f t="shared" si="72"/>
        <v>2.6205450733752622E-4</v>
      </c>
    </row>
    <row r="314" spans="1:14" x14ac:dyDescent="0.2">
      <c r="A314" s="45"/>
      <c r="B314" s="35" t="s">
        <v>294</v>
      </c>
      <c r="C314" s="32">
        <v>0</v>
      </c>
      <c r="D314" s="7">
        <v>0</v>
      </c>
      <c r="E314" s="7">
        <v>0</v>
      </c>
      <c r="F314" s="7">
        <v>0</v>
      </c>
      <c r="G314" s="8" t="str">
        <f t="shared" si="67"/>
        <v/>
      </c>
      <c r="H314" s="8" t="str">
        <f t="shared" si="68"/>
        <v/>
      </c>
      <c r="I314" s="8" t="str">
        <f t="shared" si="69"/>
        <v/>
      </c>
      <c r="J314" s="8" t="str">
        <f t="shared" si="70"/>
        <v/>
      </c>
      <c r="K314" s="8" t="str">
        <f t="shared" si="73"/>
        <v xml:space="preserve"> </v>
      </c>
      <c r="L314" s="8" t="str">
        <f t="shared" si="74"/>
        <v xml:space="preserve"> </v>
      </c>
      <c r="M314" s="8" t="str">
        <f t="shared" si="71"/>
        <v/>
      </c>
      <c r="N314" s="16" t="str">
        <f t="shared" si="72"/>
        <v/>
      </c>
    </row>
    <row r="315" spans="1:14" x14ac:dyDescent="0.2">
      <c r="A315" s="45"/>
      <c r="B315" s="35" t="s">
        <v>295</v>
      </c>
      <c r="C315" s="32">
        <v>11</v>
      </c>
      <c r="D315" s="7">
        <v>9</v>
      </c>
      <c r="E315" s="7">
        <v>1</v>
      </c>
      <c r="F315" s="7">
        <v>9</v>
      </c>
      <c r="G315" s="8">
        <f t="shared" si="67"/>
        <v>1.0652721286073987E-3</v>
      </c>
      <c r="H315" s="8">
        <f t="shared" si="68"/>
        <v>1.1792452830188679E-3</v>
      </c>
      <c r="I315" s="8">
        <f t="shared" si="69"/>
        <v>5.3134962805526037E-5</v>
      </c>
      <c r="J315" s="8">
        <f t="shared" si="70"/>
        <v>6.7365269461077846E-4</v>
      </c>
      <c r="K315" s="8">
        <f t="shared" si="73"/>
        <v>-0.90909090909090906</v>
      </c>
      <c r="L315" s="8">
        <f t="shared" si="74"/>
        <v>0</v>
      </c>
      <c r="M315" s="8">
        <f t="shared" si="71"/>
        <v>-9.6842920782490793E-4</v>
      </c>
      <c r="N315" s="16">
        <f t="shared" si="72"/>
        <v>0</v>
      </c>
    </row>
    <row r="316" spans="1:14" ht="24" customHeight="1" x14ac:dyDescent="0.2">
      <c r="A316" s="45"/>
      <c r="B316" s="35" t="s">
        <v>296</v>
      </c>
      <c r="C316" s="32">
        <v>1</v>
      </c>
      <c r="D316" s="7">
        <v>0</v>
      </c>
      <c r="E316" s="7">
        <v>0</v>
      </c>
      <c r="F316" s="7">
        <v>2</v>
      </c>
      <c r="G316" s="8">
        <f t="shared" ref="G316:G347" si="75">+IF(C316=0,"",C316/C$188)</f>
        <v>9.6842920782490801E-5</v>
      </c>
      <c r="H316" s="8" t="str">
        <f t="shared" ref="H316:H347" si="76">+IF(D316=0,"",D316/D$188)</f>
        <v/>
      </c>
      <c r="I316" s="8" t="str">
        <f t="shared" ref="I316:I347" si="77">+IF(E316=0,"",E316/E$188)</f>
        <v/>
      </c>
      <c r="J316" s="8">
        <f t="shared" ref="J316:J347" si="78">+IF(F316=0,"",F316/F$188)</f>
        <v>1.4970059880239521E-4</v>
      </c>
      <c r="K316" s="8">
        <f t="shared" si="73"/>
        <v>-1</v>
      </c>
      <c r="L316" s="8">
        <f t="shared" si="74"/>
        <v>1</v>
      </c>
      <c r="M316" s="8">
        <f t="shared" ref="M316:M347" si="79">+IF(OR(AND(G316=""),(K316="")),"",G316*K316)</f>
        <v>-9.6842920782490801E-5</v>
      </c>
      <c r="N316" s="16" t="str">
        <f t="shared" ref="N316:N347" si="80">+IF(OR(AND(H316=""),(L316="")),"",H316*L316)</f>
        <v/>
      </c>
    </row>
    <row r="317" spans="1:14" x14ac:dyDescent="0.2">
      <c r="A317" s="45"/>
      <c r="B317" s="35" t="s">
        <v>297</v>
      </c>
      <c r="C317" s="32">
        <v>0</v>
      </c>
      <c r="D317" s="7">
        <v>0</v>
      </c>
      <c r="E317" s="7">
        <v>0</v>
      </c>
      <c r="F317" s="7">
        <v>0</v>
      </c>
      <c r="G317" s="8" t="str">
        <f t="shared" si="75"/>
        <v/>
      </c>
      <c r="H317" s="8" t="str">
        <f t="shared" si="76"/>
        <v/>
      </c>
      <c r="I317" s="8" t="str">
        <f t="shared" si="77"/>
        <v/>
      </c>
      <c r="J317" s="8" t="str">
        <f t="shared" si="78"/>
        <v/>
      </c>
      <c r="K317" s="8" t="str">
        <f t="shared" ref="K317:K348" si="81">+IF(AND(C317=0,E317=0)," ",IF(C317=0,1,IF(E317=0,-1,(E317-C317)/C317)))</f>
        <v xml:space="preserve"> </v>
      </c>
      <c r="L317" s="8" t="str">
        <f t="shared" ref="L317:L348" si="82">+IF(AND(D317=0,F317=0)," ",IF(D317=0,1,IF(F317=0,-1,(F317-D317)/D317)))</f>
        <v xml:space="preserve"> </v>
      </c>
      <c r="M317" s="8" t="str">
        <f t="shared" si="79"/>
        <v/>
      </c>
      <c r="N317" s="16" t="str">
        <f t="shared" si="80"/>
        <v/>
      </c>
    </row>
    <row r="318" spans="1:14" x14ac:dyDescent="0.2">
      <c r="A318" s="45"/>
      <c r="B318" s="35" t="s">
        <v>298</v>
      </c>
      <c r="C318" s="32">
        <v>48</v>
      </c>
      <c r="D318" s="7">
        <v>29</v>
      </c>
      <c r="E318" s="7">
        <v>80</v>
      </c>
      <c r="F318" s="7">
        <v>76</v>
      </c>
      <c r="G318" s="8">
        <f t="shared" si="75"/>
        <v>4.6484601975595582E-3</v>
      </c>
      <c r="H318" s="8">
        <f t="shared" si="76"/>
        <v>3.7997903563941299E-3</v>
      </c>
      <c r="I318" s="8">
        <f t="shared" si="77"/>
        <v>4.2507970244420826E-3</v>
      </c>
      <c r="J318" s="8">
        <f t="shared" si="78"/>
        <v>5.6886227544910182E-3</v>
      </c>
      <c r="K318" s="8">
        <f t="shared" si="81"/>
        <v>0.66666666666666663</v>
      </c>
      <c r="L318" s="8">
        <f t="shared" si="82"/>
        <v>1.6206896551724137</v>
      </c>
      <c r="M318" s="8">
        <f t="shared" si="79"/>
        <v>3.0989734650397052E-3</v>
      </c>
      <c r="N318" s="16">
        <f t="shared" si="80"/>
        <v>6.1582809224318656E-3</v>
      </c>
    </row>
    <row r="319" spans="1:14" x14ac:dyDescent="0.2">
      <c r="A319" s="45" t="s">
        <v>76</v>
      </c>
      <c r="B319" s="35" t="s">
        <v>299</v>
      </c>
      <c r="C319" s="32">
        <v>0</v>
      </c>
      <c r="D319" s="7">
        <v>0</v>
      </c>
      <c r="E319" s="7">
        <v>0</v>
      </c>
      <c r="F319" s="7">
        <v>0</v>
      </c>
      <c r="G319" s="8" t="str">
        <f t="shared" si="75"/>
        <v/>
      </c>
      <c r="H319" s="8" t="str">
        <f t="shared" si="76"/>
        <v/>
      </c>
      <c r="I319" s="8" t="str">
        <f t="shared" si="77"/>
        <v/>
      </c>
      <c r="J319" s="8" t="str">
        <f t="shared" si="78"/>
        <v/>
      </c>
      <c r="K319" s="8" t="str">
        <f t="shared" si="81"/>
        <v xml:space="preserve"> </v>
      </c>
      <c r="L319" s="8" t="str">
        <f t="shared" si="82"/>
        <v xml:space="preserve"> </v>
      </c>
      <c r="M319" s="8" t="str">
        <f t="shared" si="79"/>
        <v/>
      </c>
      <c r="N319" s="16" t="str">
        <f t="shared" si="80"/>
        <v/>
      </c>
    </row>
    <row r="320" spans="1:14" x14ac:dyDescent="0.2">
      <c r="A320" s="45"/>
      <c r="B320" s="35" t="s">
        <v>300</v>
      </c>
      <c r="C320" s="32">
        <v>7</v>
      </c>
      <c r="D320" s="7">
        <v>18</v>
      </c>
      <c r="E320" s="7">
        <v>0</v>
      </c>
      <c r="F320" s="7">
        <v>6</v>
      </c>
      <c r="G320" s="8">
        <f t="shared" si="75"/>
        <v>6.7790044547743559E-4</v>
      </c>
      <c r="H320" s="8">
        <f t="shared" si="76"/>
        <v>2.3584905660377358E-3</v>
      </c>
      <c r="I320" s="8" t="str">
        <f t="shared" si="77"/>
        <v/>
      </c>
      <c r="J320" s="8">
        <f t="shared" si="78"/>
        <v>4.4910179640718562E-4</v>
      </c>
      <c r="K320" s="8">
        <f t="shared" si="81"/>
        <v>-1</v>
      </c>
      <c r="L320" s="8">
        <f t="shared" si="82"/>
        <v>-0.66666666666666663</v>
      </c>
      <c r="M320" s="8">
        <f t="shared" si="79"/>
        <v>-6.7790044547743559E-4</v>
      </c>
      <c r="N320" s="16">
        <f t="shared" si="80"/>
        <v>-1.5723270440251571E-3</v>
      </c>
    </row>
    <row r="321" spans="1:14" ht="25.5" x14ac:dyDescent="0.2">
      <c r="A321" s="45"/>
      <c r="B321" s="35" t="s">
        <v>301</v>
      </c>
      <c r="C321" s="32">
        <v>5</v>
      </c>
      <c r="D321" s="7">
        <v>9</v>
      </c>
      <c r="E321" s="7">
        <v>7</v>
      </c>
      <c r="F321" s="7">
        <v>29</v>
      </c>
      <c r="G321" s="8">
        <f t="shared" si="75"/>
        <v>4.8421460391245402E-4</v>
      </c>
      <c r="H321" s="8">
        <f t="shared" si="76"/>
        <v>1.1792452830188679E-3</v>
      </c>
      <c r="I321" s="8">
        <f t="shared" si="77"/>
        <v>3.7194473963868225E-4</v>
      </c>
      <c r="J321" s="8">
        <f t="shared" si="78"/>
        <v>2.1706586826347306E-3</v>
      </c>
      <c r="K321" s="8">
        <f t="shared" si="81"/>
        <v>0.4</v>
      </c>
      <c r="L321" s="8">
        <f t="shared" si="82"/>
        <v>2.2222222222222223</v>
      </c>
      <c r="M321" s="8">
        <f t="shared" si="79"/>
        <v>1.9368584156498163E-4</v>
      </c>
      <c r="N321" s="16">
        <f t="shared" si="80"/>
        <v>2.6205450733752622E-3</v>
      </c>
    </row>
    <row r="322" spans="1:14" x14ac:dyDescent="0.2">
      <c r="A322" s="45"/>
      <c r="B322" s="35" t="s">
        <v>302</v>
      </c>
      <c r="C322" s="32">
        <v>0</v>
      </c>
      <c r="D322" s="7">
        <v>8</v>
      </c>
      <c r="E322" s="7">
        <v>4</v>
      </c>
      <c r="F322" s="7">
        <v>16</v>
      </c>
      <c r="G322" s="8" t="str">
        <f t="shared" si="75"/>
        <v/>
      </c>
      <c r="H322" s="8">
        <f t="shared" si="76"/>
        <v>1.0482180293501049E-3</v>
      </c>
      <c r="I322" s="8">
        <f t="shared" si="77"/>
        <v>2.1253985122210415E-4</v>
      </c>
      <c r="J322" s="8">
        <f t="shared" si="78"/>
        <v>1.1976047904191617E-3</v>
      </c>
      <c r="K322" s="8">
        <f t="shared" si="81"/>
        <v>1</v>
      </c>
      <c r="L322" s="8">
        <f t="shared" si="82"/>
        <v>1</v>
      </c>
      <c r="M322" s="8" t="str">
        <f t="shared" si="79"/>
        <v/>
      </c>
      <c r="N322" s="16">
        <f t="shared" si="80"/>
        <v>1.0482180293501049E-3</v>
      </c>
    </row>
    <row r="323" spans="1:14" ht="25.5" x14ac:dyDescent="0.2">
      <c r="A323" s="45"/>
      <c r="B323" s="35" t="s">
        <v>303</v>
      </c>
      <c r="C323" s="32">
        <v>0</v>
      </c>
      <c r="D323" s="7">
        <v>0</v>
      </c>
      <c r="E323" s="7">
        <v>0</v>
      </c>
      <c r="F323" s="7">
        <v>0</v>
      </c>
      <c r="G323" s="8" t="str">
        <f t="shared" si="75"/>
        <v/>
      </c>
      <c r="H323" s="8" t="str">
        <f t="shared" si="76"/>
        <v/>
      </c>
      <c r="I323" s="8" t="str">
        <f t="shared" si="77"/>
        <v/>
      </c>
      <c r="J323" s="8" t="str">
        <f t="shared" si="78"/>
        <v/>
      </c>
      <c r="K323" s="8" t="str">
        <f t="shared" si="81"/>
        <v xml:space="preserve"> </v>
      </c>
      <c r="L323" s="8" t="str">
        <f t="shared" si="82"/>
        <v xml:space="preserve"> </v>
      </c>
      <c r="M323" s="8" t="str">
        <f t="shared" si="79"/>
        <v/>
      </c>
      <c r="N323" s="16" t="str">
        <f t="shared" si="80"/>
        <v/>
      </c>
    </row>
    <row r="324" spans="1:14" x14ac:dyDescent="0.2">
      <c r="A324" s="45"/>
      <c r="B324" s="35" t="s">
        <v>304</v>
      </c>
      <c r="C324" s="32">
        <v>90</v>
      </c>
      <c r="D324" s="7">
        <v>108</v>
      </c>
      <c r="E324" s="7">
        <v>373</v>
      </c>
      <c r="F324" s="7">
        <v>376</v>
      </c>
      <c r="G324" s="8">
        <f t="shared" si="75"/>
        <v>8.7158628704241715E-3</v>
      </c>
      <c r="H324" s="8">
        <f t="shared" si="76"/>
        <v>1.4150943396226415E-2</v>
      </c>
      <c r="I324" s="8">
        <f t="shared" si="77"/>
        <v>1.981934112646121E-2</v>
      </c>
      <c r="J324" s="8">
        <f t="shared" si="78"/>
        <v>2.8143712574850301E-2</v>
      </c>
      <c r="K324" s="8">
        <f t="shared" si="81"/>
        <v>3.1444444444444444</v>
      </c>
      <c r="L324" s="8">
        <f t="shared" si="82"/>
        <v>2.4814814814814814</v>
      </c>
      <c r="M324" s="8">
        <f t="shared" si="79"/>
        <v>2.7406546581444896E-2</v>
      </c>
      <c r="N324" s="16">
        <f t="shared" si="80"/>
        <v>3.5115303983228513E-2</v>
      </c>
    </row>
    <row r="325" spans="1:14" x14ac:dyDescent="0.2">
      <c r="A325" s="45"/>
      <c r="B325" s="35" t="s">
        <v>305</v>
      </c>
      <c r="C325" s="32">
        <v>4</v>
      </c>
      <c r="D325" s="7">
        <v>9</v>
      </c>
      <c r="E325" s="7">
        <v>2</v>
      </c>
      <c r="F325" s="7">
        <v>7</v>
      </c>
      <c r="G325" s="8">
        <f t="shared" si="75"/>
        <v>3.873716831299632E-4</v>
      </c>
      <c r="H325" s="8">
        <f t="shared" si="76"/>
        <v>1.1792452830188679E-3</v>
      </c>
      <c r="I325" s="8">
        <f t="shared" si="77"/>
        <v>1.0626992561105207E-4</v>
      </c>
      <c r="J325" s="8">
        <f t="shared" si="78"/>
        <v>5.239520958083832E-4</v>
      </c>
      <c r="K325" s="8">
        <f t="shared" si="81"/>
        <v>-0.5</v>
      </c>
      <c r="L325" s="8">
        <f t="shared" si="82"/>
        <v>-0.22222222222222221</v>
      </c>
      <c r="M325" s="8">
        <f t="shared" si="79"/>
        <v>-1.936858415649816E-4</v>
      </c>
      <c r="N325" s="16">
        <f t="shared" si="80"/>
        <v>-2.6205450733752617E-4</v>
      </c>
    </row>
    <row r="326" spans="1:14" x14ac:dyDescent="0.2">
      <c r="A326" s="45"/>
      <c r="B326" s="35" t="s">
        <v>306</v>
      </c>
      <c r="C326" s="32">
        <v>0</v>
      </c>
      <c r="D326" s="7">
        <v>0</v>
      </c>
      <c r="E326" s="7">
        <v>0</v>
      </c>
      <c r="F326" s="7">
        <v>0</v>
      </c>
      <c r="G326" s="8" t="str">
        <f t="shared" si="75"/>
        <v/>
      </c>
      <c r="H326" s="8" t="str">
        <f t="shared" si="76"/>
        <v/>
      </c>
      <c r="I326" s="8" t="str">
        <f t="shared" si="77"/>
        <v/>
      </c>
      <c r="J326" s="8" t="str">
        <f t="shared" si="78"/>
        <v/>
      </c>
      <c r="K326" s="8" t="str">
        <f t="shared" si="81"/>
        <v xml:space="preserve"> </v>
      </c>
      <c r="L326" s="8" t="str">
        <f t="shared" si="82"/>
        <v xml:space="preserve"> </v>
      </c>
      <c r="M326" s="8" t="str">
        <f t="shared" si="79"/>
        <v/>
      </c>
      <c r="N326" s="16" t="str">
        <f t="shared" si="80"/>
        <v/>
      </c>
    </row>
    <row r="327" spans="1:14" x14ac:dyDescent="0.2">
      <c r="A327" s="45"/>
      <c r="B327" s="35" t="s">
        <v>307</v>
      </c>
      <c r="C327" s="32">
        <v>319</v>
      </c>
      <c r="D327" s="7">
        <v>602</v>
      </c>
      <c r="E327" s="7">
        <v>631</v>
      </c>
      <c r="F327" s="7">
        <v>879</v>
      </c>
      <c r="G327" s="8">
        <f t="shared" si="75"/>
        <v>3.0892891729614565E-2</v>
      </c>
      <c r="H327" s="8">
        <f t="shared" si="76"/>
        <v>7.8878406708595389E-2</v>
      </c>
      <c r="I327" s="8">
        <f t="shared" si="77"/>
        <v>3.3528161530286926E-2</v>
      </c>
      <c r="J327" s="8">
        <f t="shared" si="78"/>
        <v>6.5793413173652698E-2</v>
      </c>
      <c r="K327" s="8">
        <f t="shared" si="81"/>
        <v>0.9780564263322884</v>
      </c>
      <c r="L327" s="8">
        <f t="shared" si="82"/>
        <v>0.46013289036544852</v>
      </c>
      <c r="M327" s="8">
        <f t="shared" si="79"/>
        <v>3.0214991284137131E-2</v>
      </c>
      <c r="N327" s="16">
        <f t="shared" si="80"/>
        <v>3.6294549266247381E-2</v>
      </c>
    </row>
    <row r="328" spans="1:14" x14ac:dyDescent="0.2">
      <c r="A328" s="45"/>
      <c r="B328" s="35" t="s">
        <v>308</v>
      </c>
      <c r="C328" s="32">
        <v>8</v>
      </c>
      <c r="D328" s="7">
        <v>5</v>
      </c>
      <c r="E328" s="7">
        <v>1</v>
      </c>
      <c r="F328" s="7">
        <v>4</v>
      </c>
      <c r="G328" s="8">
        <f t="shared" si="75"/>
        <v>7.7474336625992641E-4</v>
      </c>
      <c r="H328" s="8">
        <f t="shared" si="76"/>
        <v>6.5513626834381555E-4</v>
      </c>
      <c r="I328" s="8">
        <f t="shared" si="77"/>
        <v>5.3134962805526037E-5</v>
      </c>
      <c r="J328" s="8">
        <f t="shared" si="78"/>
        <v>2.9940119760479042E-4</v>
      </c>
      <c r="K328" s="8">
        <f t="shared" si="81"/>
        <v>-0.875</v>
      </c>
      <c r="L328" s="8">
        <f t="shared" si="82"/>
        <v>-0.2</v>
      </c>
      <c r="M328" s="8">
        <f t="shared" si="79"/>
        <v>-6.7790044547743559E-4</v>
      </c>
      <c r="N328" s="16">
        <f t="shared" si="80"/>
        <v>-1.3102725366876311E-4</v>
      </c>
    </row>
    <row r="329" spans="1:14" x14ac:dyDescent="0.2">
      <c r="A329" s="45"/>
      <c r="B329" s="35" t="s">
        <v>309</v>
      </c>
      <c r="C329" s="32">
        <v>137</v>
      </c>
      <c r="D329" s="7">
        <v>239</v>
      </c>
      <c r="E329" s="7">
        <v>117</v>
      </c>
      <c r="F329" s="7">
        <v>70</v>
      </c>
      <c r="G329" s="8">
        <f t="shared" si="75"/>
        <v>1.3267480147201239E-2</v>
      </c>
      <c r="H329" s="8">
        <f t="shared" si="76"/>
        <v>3.1315513626834379E-2</v>
      </c>
      <c r="I329" s="8">
        <f t="shared" si="77"/>
        <v>6.2167906482465465E-3</v>
      </c>
      <c r="J329" s="8">
        <f t="shared" si="78"/>
        <v>5.239520958083832E-3</v>
      </c>
      <c r="K329" s="8">
        <f t="shared" si="81"/>
        <v>-0.145985401459854</v>
      </c>
      <c r="L329" s="8">
        <f t="shared" si="82"/>
        <v>-0.70711297071129708</v>
      </c>
      <c r="M329" s="8">
        <f t="shared" si="79"/>
        <v>-1.9368584156498159E-3</v>
      </c>
      <c r="N329" s="16">
        <f t="shared" si="80"/>
        <v>-2.2143605870020962E-2</v>
      </c>
    </row>
    <row r="330" spans="1:14" x14ac:dyDescent="0.2">
      <c r="A330" s="45"/>
      <c r="B330" s="35" t="s">
        <v>310</v>
      </c>
      <c r="C330" s="32">
        <v>0</v>
      </c>
      <c r="D330" s="7">
        <v>0</v>
      </c>
      <c r="E330" s="7">
        <v>0</v>
      </c>
      <c r="F330" s="7">
        <v>0</v>
      </c>
      <c r="G330" s="8" t="str">
        <f t="shared" si="75"/>
        <v/>
      </c>
      <c r="H330" s="8" t="str">
        <f t="shared" si="76"/>
        <v/>
      </c>
      <c r="I330" s="8" t="str">
        <f t="shared" si="77"/>
        <v/>
      </c>
      <c r="J330" s="8" t="str">
        <f t="shared" si="78"/>
        <v/>
      </c>
      <c r="K330" s="8" t="str">
        <f t="shared" si="81"/>
        <v xml:space="preserve"> </v>
      </c>
      <c r="L330" s="8" t="str">
        <f t="shared" si="82"/>
        <v xml:space="preserve"> </v>
      </c>
      <c r="M330" s="8" t="str">
        <f t="shared" si="79"/>
        <v/>
      </c>
      <c r="N330" s="16" t="str">
        <f t="shared" si="80"/>
        <v/>
      </c>
    </row>
    <row r="331" spans="1:14" ht="25.5" x14ac:dyDescent="0.2">
      <c r="A331" s="45"/>
      <c r="B331" s="35" t="s">
        <v>311</v>
      </c>
      <c r="C331" s="32">
        <v>1</v>
      </c>
      <c r="D331" s="7">
        <v>3</v>
      </c>
      <c r="E331" s="7">
        <v>0</v>
      </c>
      <c r="F331" s="7">
        <v>1</v>
      </c>
      <c r="G331" s="8">
        <f t="shared" si="75"/>
        <v>9.6842920782490801E-5</v>
      </c>
      <c r="H331" s="8">
        <f t="shared" si="76"/>
        <v>3.9308176100628933E-4</v>
      </c>
      <c r="I331" s="8" t="str">
        <f t="shared" si="77"/>
        <v/>
      </c>
      <c r="J331" s="8">
        <f t="shared" si="78"/>
        <v>7.4850299401197604E-5</v>
      </c>
      <c r="K331" s="8">
        <f t="shared" si="81"/>
        <v>-1</v>
      </c>
      <c r="L331" s="8">
        <f t="shared" si="82"/>
        <v>-0.66666666666666663</v>
      </c>
      <c r="M331" s="8">
        <f t="shared" si="79"/>
        <v>-9.6842920782490801E-5</v>
      </c>
      <c r="N331" s="16">
        <f t="shared" si="80"/>
        <v>-2.6205450733752622E-4</v>
      </c>
    </row>
    <row r="332" spans="1:14" x14ac:dyDescent="0.2">
      <c r="A332" s="45"/>
      <c r="B332" s="35" t="s">
        <v>312</v>
      </c>
      <c r="C332" s="32">
        <v>6</v>
      </c>
      <c r="D332" s="7">
        <v>17</v>
      </c>
      <c r="E332" s="7">
        <v>0</v>
      </c>
      <c r="F332" s="7">
        <v>6</v>
      </c>
      <c r="G332" s="8">
        <f t="shared" si="75"/>
        <v>5.8105752469494478E-4</v>
      </c>
      <c r="H332" s="8">
        <f t="shared" si="76"/>
        <v>2.2274633123689725E-3</v>
      </c>
      <c r="I332" s="8" t="str">
        <f t="shared" si="77"/>
        <v/>
      </c>
      <c r="J332" s="8">
        <f t="shared" si="78"/>
        <v>4.4910179640718562E-4</v>
      </c>
      <c r="K332" s="8">
        <f t="shared" si="81"/>
        <v>-1</v>
      </c>
      <c r="L332" s="8">
        <f t="shared" si="82"/>
        <v>-0.6470588235294118</v>
      </c>
      <c r="M332" s="8">
        <f t="shared" si="79"/>
        <v>-5.8105752469494478E-4</v>
      </c>
      <c r="N332" s="16">
        <f t="shared" si="80"/>
        <v>-1.4412997903563941E-3</v>
      </c>
    </row>
    <row r="333" spans="1:14" x14ac:dyDescent="0.2">
      <c r="A333" s="45"/>
      <c r="B333" s="35" t="s">
        <v>313</v>
      </c>
      <c r="C333" s="32">
        <v>0</v>
      </c>
      <c r="D333" s="7">
        <v>3</v>
      </c>
      <c r="E333" s="7">
        <v>0</v>
      </c>
      <c r="F333" s="7">
        <v>2</v>
      </c>
      <c r="G333" s="8" t="str">
        <f t="shared" si="75"/>
        <v/>
      </c>
      <c r="H333" s="8">
        <f t="shared" si="76"/>
        <v>3.9308176100628933E-4</v>
      </c>
      <c r="I333" s="8" t="str">
        <f t="shared" si="77"/>
        <v/>
      </c>
      <c r="J333" s="8">
        <f t="shared" si="78"/>
        <v>1.4970059880239521E-4</v>
      </c>
      <c r="K333" s="8" t="str">
        <f t="shared" si="81"/>
        <v xml:space="preserve"> </v>
      </c>
      <c r="L333" s="8">
        <f t="shared" si="82"/>
        <v>-0.33333333333333331</v>
      </c>
      <c r="M333" s="8" t="str">
        <f t="shared" si="79"/>
        <v/>
      </c>
      <c r="N333" s="16">
        <f t="shared" si="80"/>
        <v>-1.3102725366876311E-4</v>
      </c>
    </row>
    <row r="334" spans="1:14" ht="25.5" x14ac:dyDescent="0.2">
      <c r="A334" s="45"/>
      <c r="B334" s="35" t="s">
        <v>314</v>
      </c>
      <c r="C334" s="32">
        <v>0</v>
      </c>
      <c r="D334" s="7">
        <v>1</v>
      </c>
      <c r="E334" s="7">
        <v>0</v>
      </c>
      <c r="F334" s="7">
        <v>2</v>
      </c>
      <c r="G334" s="8" t="str">
        <f t="shared" si="75"/>
        <v/>
      </c>
      <c r="H334" s="8">
        <f t="shared" si="76"/>
        <v>1.3102725366876311E-4</v>
      </c>
      <c r="I334" s="8" t="str">
        <f t="shared" si="77"/>
        <v/>
      </c>
      <c r="J334" s="8">
        <f t="shared" si="78"/>
        <v>1.4970059880239521E-4</v>
      </c>
      <c r="K334" s="8" t="str">
        <f t="shared" si="81"/>
        <v xml:space="preserve"> </v>
      </c>
      <c r="L334" s="8">
        <f t="shared" si="82"/>
        <v>1</v>
      </c>
      <c r="M334" s="8" t="str">
        <f t="shared" si="79"/>
        <v/>
      </c>
      <c r="N334" s="16">
        <f t="shared" si="80"/>
        <v>1.3102725366876311E-4</v>
      </c>
    </row>
    <row r="335" spans="1:14" x14ac:dyDescent="0.2">
      <c r="A335" s="45"/>
      <c r="B335" s="35" t="s">
        <v>315</v>
      </c>
      <c r="C335" s="32">
        <v>1</v>
      </c>
      <c r="D335" s="7">
        <v>0</v>
      </c>
      <c r="E335" s="7">
        <v>0</v>
      </c>
      <c r="F335" s="7">
        <v>1</v>
      </c>
      <c r="G335" s="8">
        <f t="shared" si="75"/>
        <v>9.6842920782490801E-5</v>
      </c>
      <c r="H335" s="8" t="str">
        <f t="shared" si="76"/>
        <v/>
      </c>
      <c r="I335" s="8" t="str">
        <f t="shared" si="77"/>
        <v/>
      </c>
      <c r="J335" s="8">
        <f t="shared" si="78"/>
        <v>7.4850299401197604E-5</v>
      </c>
      <c r="K335" s="8">
        <f t="shared" si="81"/>
        <v>-1</v>
      </c>
      <c r="L335" s="8">
        <f t="shared" si="82"/>
        <v>1</v>
      </c>
      <c r="M335" s="8">
        <f t="shared" si="79"/>
        <v>-9.6842920782490801E-5</v>
      </c>
      <c r="N335" s="16" t="str">
        <f t="shared" si="80"/>
        <v/>
      </c>
    </row>
    <row r="336" spans="1:14" x14ac:dyDescent="0.2">
      <c r="A336" s="45"/>
      <c r="B336" s="35" t="s">
        <v>316</v>
      </c>
      <c r="C336" s="32">
        <v>1</v>
      </c>
      <c r="D336" s="7">
        <v>9</v>
      </c>
      <c r="E336" s="7">
        <v>2</v>
      </c>
      <c r="F336" s="7">
        <v>8</v>
      </c>
      <c r="G336" s="8">
        <f t="shared" si="75"/>
        <v>9.6842920782490801E-5</v>
      </c>
      <c r="H336" s="8">
        <f t="shared" si="76"/>
        <v>1.1792452830188679E-3</v>
      </c>
      <c r="I336" s="8">
        <f t="shared" si="77"/>
        <v>1.0626992561105207E-4</v>
      </c>
      <c r="J336" s="8">
        <f t="shared" si="78"/>
        <v>5.9880239520958083E-4</v>
      </c>
      <c r="K336" s="8">
        <f t="shared" si="81"/>
        <v>1</v>
      </c>
      <c r="L336" s="8">
        <f t="shared" si="82"/>
        <v>-0.1111111111111111</v>
      </c>
      <c r="M336" s="8">
        <f t="shared" si="79"/>
        <v>9.6842920782490801E-5</v>
      </c>
      <c r="N336" s="16">
        <f t="shared" si="80"/>
        <v>-1.3102725366876308E-4</v>
      </c>
    </row>
    <row r="337" spans="1:14" x14ac:dyDescent="0.2">
      <c r="A337" s="45"/>
      <c r="B337" s="35" t="s">
        <v>317</v>
      </c>
      <c r="C337" s="32">
        <v>0</v>
      </c>
      <c r="D337" s="7">
        <v>2</v>
      </c>
      <c r="E337" s="7">
        <v>0</v>
      </c>
      <c r="F337" s="7">
        <v>0</v>
      </c>
      <c r="G337" s="8" t="str">
        <f t="shared" si="75"/>
        <v/>
      </c>
      <c r="H337" s="8">
        <f t="shared" si="76"/>
        <v>2.6205450733752622E-4</v>
      </c>
      <c r="I337" s="8" t="str">
        <f t="shared" si="77"/>
        <v/>
      </c>
      <c r="J337" s="8" t="str">
        <f t="shared" si="78"/>
        <v/>
      </c>
      <c r="K337" s="8" t="str">
        <f t="shared" si="81"/>
        <v xml:space="preserve"> </v>
      </c>
      <c r="L337" s="8">
        <f t="shared" si="82"/>
        <v>-1</v>
      </c>
      <c r="M337" s="8" t="str">
        <f t="shared" si="79"/>
        <v/>
      </c>
      <c r="N337" s="16">
        <f t="shared" si="80"/>
        <v>-2.6205450733752622E-4</v>
      </c>
    </row>
    <row r="338" spans="1:14" ht="25.5" x14ac:dyDescent="0.2">
      <c r="A338" s="45"/>
      <c r="B338" s="35" t="s">
        <v>318</v>
      </c>
      <c r="C338" s="32">
        <v>11</v>
      </c>
      <c r="D338" s="7">
        <v>82</v>
      </c>
      <c r="E338" s="7">
        <v>2</v>
      </c>
      <c r="F338" s="7">
        <v>71</v>
      </c>
      <c r="G338" s="8">
        <f t="shared" si="75"/>
        <v>1.0652721286073987E-3</v>
      </c>
      <c r="H338" s="8">
        <f t="shared" si="76"/>
        <v>1.0744234800838574E-2</v>
      </c>
      <c r="I338" s="8">
        <f t="shared" si="77"/>
        <v>1.0626992561105207E-4</v>
      </c>
      <c r="J338" s="8">
        <f t="shared" si="78"/>
        <v>5.3143712574850299E-3</v>
      </c>
      <c r="K338" s="8">
        <f t="shared" si="81"/>
        <v>-0.81818181818181823</v>
      </c>
      <c r="L338" s="8">
        <f t="shared" si="82"/>
        <v>-0.13414634146341464</v>
      </c>
      <c r="M338" s="8">
        <f t="shared" si="79"/>
        <v>-8.7158628704241722E-4</v>
      </c>
      <c r="N338" s="16">
        <f t="shared" si="80"/>
        <v>-1.4412997903563941E-3</v>
      </c>
    </row>
    <row r="339" spans="1:14" ht="26.25" customHeight="1" x14ac:dyDescent="0.2">
      <c r="A339" s="45"/>
      <c r="B339" s="35" t="s">
        <v>319</v>
      </c>
      <c r="C339" s="32">
        <v>1</v>
      </c>
      <c r="D339" s="7">
        <v>1</v>
      </c>
      <c r="E339" s="7">
        <v>0</v>
      </c>
      <c r="F339" s="7">
        <v>0</v>
      </c>
      <c r="G339" s="8">
        <f t="shared" si="75"/>
        <v>9.6842920782490801E-5</v>
      </c>
      <c r="H339" s="8">
        <f t="shared" si="76"/>
        <v>1.3102725366876311E-4</v>
      </c>
      <c r="I339" s="8" t="str">
        <f t="shared" si="77"/>
        <v/>
      </c>
      <c r="J339" s="8" t="str">
        <f t="shared" si="78"/>
        <v/>
      </c>
      <c r="K339" s="8">
        <f t="shared" si="81"/>
        <v>-1</v>
      </c>
      <c r="L339" s="8">
        <f t="shared" si="82"/>
        <v>-1</v>
      </c>
      <c r="M339" s="8">
        <f t="shared" si="79"/>
        <v>-9.6842920782490801E-5</v>
      </c>
      <c r="N339" s="16">
        <f t="shared" si="80"/>
        <v>-1.3102725366876311E-4</v>
      </c>
    </row>
    <row r="340" spans="1:14" ht="25.5" x14ac:dyDescent="0.2">
      <c r="A340" s="45"/>
      <c r="B340" s="35" t="s">
        <v>320</v>
      </c>
      <c r="C340" s="32">
        <v>1</v>
      </c>
      <c r="D340" s="7">
        <v>4</v>
      </c>
      <c r="E340" s="7">
        <v>2</v>
      </c>
      <c r="F340" s="7">
        <v>5</v>
      </c>
      <c r="G340" s="8">
        <f t="shared" si="75"/>
        <v>9.6842920782490801E-5</v>
      </c>
      <c r="H340" s="8">
        <f t="shared" si="76"/>
        <v>5.2410901467505244E-4</v>
      </c>
      <c r="I340" s="8">
        <f t="shared" si="77"/>
        <v>1.0626992561105207E-4</v>
      </c>
      <c r="J340" s="8">
        <f t="shared" si="78"/>
        <v>3.7425149700598805E-4</v>
      </c>
      <c r="K340" s="8">
        <f t="shared" si="81"/>
        <v>1</v>
      </c>
      <c r="L340" s="8">
        <f t="shared" si="82"/>
        <v>0.25</v>
      </c>
      <c r="M340" s="8">
        <f t="shared" si="79"/>
        <v>9.6842920782490801E-5</v>
      </c>
      <c r="N340" s="16">
        <f t="shared" si="80"/>
        <v>1.3102725366876311E-4</v>
      </c>
    </row>
    <row r="341" spans="1:14" ht="26.25" customHeight="1" x14ac:dyDescent="0.2">
      <c r="A341" s="45"/>
      <c r="B341" s="35" t="s">
        <v>321</v>
      </c>
      <c r="C341" s="32">
        <v>0</v>
      </c>
      <c r="D341" s="7">
        <v>0</v>
      </c>
      <c r="E341" s="7">
        <v>0</v>
      </c>
      <c r="F341" s="7">
        <v>2</v>
      </c>
      <c r="G341" s="8" t="str">
        <f t="shared" si="75"/>
        <v/>
      </c>
      <c r="H341" s="8" t="str">
        <f t="shared" si="76"/>
        <v/>
      </c>
      <c r="I341" s="8" t="str">
        <f t="shared" si="77"/>
        <v/>
      </c>
      <c r="J341" s="8">
        <f t="shared" si="78"/>
        <v>1.4970059880239521E-4</v>
      </c>
      <c r="K341" s="8" t="str">
        <f t="shared" si="81"/>
        <v xml:space="preserve"> </v>
      </c>
      <c r="L341" s="8">
        <f t="shared" si="82"/>
        <v>1</v>
      </c>
      <c r="M341" s="8" t="str">
        <f t="shared" si="79"/>
        <v/>
      </c>
      <c r="N341" s="16" t="str">
        <f t="shared" si="80"/>
        <v/>
      </c>
    </row>
    <row r="342" spans="1:14" ht="25.5" x14ac:dyDescent="0.2">
      <c r="A342" s="45"/>
      <c r="B342" s="35" t="s">
        <v>322</v>
      </c>
      <c r="C342" s="32">
        <v>2</v>
      </c>
      <c r="D342" s="7">
        <v>3</v>
      </c>
      <c r="E342" s="7">
        <v>2</v>
      </c>
      <c r="F342" s="7">
        <v>2</v>
      </c>
      <c r="G342" s="8">
        <f t="shared" si="75"/>
        <v>1.936858415649816E-4</v>
      </c>
      <c r="H342" s="8">
        <f t="shared" si="76"/>
        <v>3.9308176100628933E-4</v>
      </c>
      <c r="I342" s="8">
        <f t="shared" si="77"/>
        <v>1.0626992561105207E-4</v>
      </c>
      <c r="J342" s="8">
        <f t="shared" si="78"/>
        <v>1.4970059880239521E-4</v>
      </c>
      <c r="K342" s="8">
        <f t="shared" si="81"/>
        <v>0</v>
      </c>
      <c r="L342" s="8">
        <f t="shared" si="82"/>
        <v>-0.33333333333333331</v>
      </c>
      <c r="M342" s="8">
        <f t="shared" si="79"/>
        <v>0</v>
      </c>
      <c r="N342" s="16">
        <f t="shared" si="80"/>
        <v>-1.3102725366876311E-4</v>
      </c>
    </row>
    <row r="343" spans="1:14" ht="25.5" x14ac:dyDescent="0.2">
      <c r="A343" s="45"/>
      <c r="B343" s="35" t="s">
        <v>323</v>
      </c>
      <c r="C343" s="32">
        <v>12</v>
      </c>
      <c r="D343" s="7">
        <v>10</v>
      </c>
      <c r="E343" s="7">
        <v>12</v>
      </c>
      <c r="F343" s="7">
        <v>5</v>
      </c>
      <c r="G343" s="8">
        <f t="shared" si="75"/>
        <v>1.1621150493898896E-3</v>
      </c>
      <c r="H343" s="8">
        <f t="shared" si="76"/>
        <v>1.3102725366876311E-3</v>
      </c>
      <c r="I343" s="8">
        <f t="shared" si="77"/>
        <v>6.3761955366631242E-4</v>
      </c>
      <c r="J343" s="8">
        <f t="shared" si="78"/>
        <v>3.7425149700598805E-4</v>
      </c>
      <c r="K343" s="8">
        <f t="shared" si="81"/>
        <v>0</v>
      </c>
      <c r="L343" s="8">
        <f t="shared" si="82"/>
        <v>-0.5</v>
      </c>
      <c r="M343" s="8">
        <f t="shared" si="79"/>
        <v>0</v>
      </c>
      <c r="N343" s="16">
        <f t="shared" si="80"/>
        <v>-6.5513626834381555E-4</v>
      </c>
    </row>
    <row r="344" spans="1:14" ht="25.5" x14ac:dyDescent="0.2">
      <c r="A344" s="45"/>
      <c r="B344" s="35" t="s">
        <v>324</v>
      </c>
      <c r="C344" s="32">
        <v>0</v>
      </c>
      <c r="D344" s="7">
        <v>1</v>
      </c>
      <c r="E344" s="7">
        <v>0</v>
      </c>
      <c r="F344" s="7">
        <v>0</v>
      </c>
      <c r="G344" s="8" t="str">
        <f t="shared" si="75"/>
        <v/>
      </c>
      <c r="H344" s="8">
        <f t="shared" si="76"/>
        <v>1.3102725366876311E-4</v>
      </c>
      <c r="I344" s="8" t="str">
        <f t="shared" si="77"/>
        <v/>
      </c>
      <c r="J344" s="8" t="str">
        <f t="shared" si="78"/>
        <v/>
      </c>
      <c r="K344" s="8" t="str">
        <f t="shared" si="81"/>
        <v xml:space="preserve"> </v>
      </c>
      <c r="L344" s="8">
        <f t="shared" si="82"/>
        <v>-1</v>
      </c>
      <c r="M344" s="8" t="str">
        <f t="shared" si="79"/>
        <v/>
      </c>
      <c r="N344" s="16">
        <f t="shared" si="80"/>
        <v>-1.3102725366876311E-4</v>
      </c>
    </row>
    <row r="345" spans="1:14" ht="25.5" x14ac:dyDescent="0.2">
      <c r="A345" s="45"/>
      <c r="B345" s="35" t="s">
        <v>325</v>
      </c>
      <c r="C345" s="32">
        <v>0</v>
      </c>
      <c r="D345" s="7">
        <v>0</v>
      </c>
      <c r="E345" s="7">
        <v>0</v>
      </c>
      <c r="F345" s="7">
        <v>0</v>
      </c>
      <c r="G345" s="8" t="str">
        <f t="shared" si="75"/>
        <v/>
      </c>
      <c r="H345" s="8" t="str">
        <f t="shared" si="76"/>
        <v/>
      </c>
      <c r="I345" s="8" t="str">
        <f t="shared" si="77"/>
        <v/>
      </c>
      <c r="J345" s="8" t="str">
        <f t="shared" si="78"/>
        <v/>
      </c>
      <c r="K345" s="8" t="str">
        <f t="shared" si="81"/>
        <v xml:space="preserve"> </v>
      </c>
      <c r="L345" s="8" t="str">
        <f t="shared" si="82"/>
        <v xml:space="preserve"> </v>
      </c>
      <c r="M345" s="8" t="str">
        <f t="shared" si="79"/>
        <v/>
      </c>
      <c r="N345" s="16" t="str">
        <f t="shared" si="80"/>
        <v/>
      </c>
    </row>
    <row r="346" spans="1:14" x14ac:dyDescent="0.2">
      <c r="A346" s="45"/>
      <c r="B346" s="35" t="s">
        <v>326</v>
      </c>
      <c r="C346" s="32">
        <v>1</v>
      </c>
      <c r="D346" s="7">
        <v>0</v>
      </c>
      <c r="E346" s="7">
        <v>1</v>
      </c>
      <c r="F346" s="7">
        <v>0</v>
      </c>
      <c r="G346" s="8">
        <f t="shared" si="75"/>
        <v>9.6842920782490801E-5</v>
      </c>
      <c r="H346" s="8" t="str">
        <f t="shared" si="76"/>
        <v/>
      </c>
      <c r="I346" s="8">
        <f t="shared" si="77"/>
        <v>5.3134962805526037E-5</v>
      </c>
      <c r="J346" s="8" t="str">
        <f t="shared" si="78"/>
        <v/>
      </c>
      <c r="K346" s="8">
        <f t="shared" si="81"/>
        <v>0</v>
      </c>
      <c r="L346" s="8" t="str">
        <f t="shared" si="82"/>
        <v xml:space="preserve"> </v>
      </c>
      <c r="M346" s="8">
        <f t="shared" si="79"/>
        <v>0</v>
      </c>
      <c r="N346" s="16" t="str">
        <f t="shared" si="80"/>
        <v/>
      </c>
    </row>
    <row r="347" spans="1:14" ht="25.5" x14ac:dyDescent="0.2">
      <c r="A347" s="45"/>
      <c r="B347" s="35" t="s">
        <v>327</v>
      </c>
      <c r="C347" s="32">
        <v>38</v>
      </c>
      <c r="D347" s="7">
        <v>31</v>
      </c>
      <c r="E347" s="7">
        <v>239</v>
      </c>
      <c r="F347" s="7">
        <v>136</v>
      </c>
      <c r="G347" s="8">
        <f t="shared" si="75"/>
        <v>3.6800309897346505E-3</v>
      </c>
      <c r="H347" s="8">
        <f t="shared" si="76"/>
        <v>4.0618448637316559E-3</v>
      </c>
      <c r="I347" s="8">
        <f t="shared" si="77"/>
        <v>1.2699256110520722E-2</v>
      </c>
      <c r="J347" s="8">
        <f t="shared" si="78"/>
        <v>1.0179640718562874E-2</v>
      </c>
      <c r="K347" s="8">
        <f t="shared" si="81"/>
        <v>5.2894736842105265</v>
      </c>
      <c r="L347" s="8">
        <f t="shared" si="82"/>
        <v>3.3870967741935485</v>
      </c>
      <c r="M347" s="8">
        <f t="shared" si="79"/>
        <v>1.9465427077280651E-2</v>
      </c>
      <c r="N347" s="16">
        <f t="shared" si="80"/>
        <v>1.3757861635220124E-2</v>
      </c>
    </row>
    <row r="348" spans="1:14" x14ac:dyDescent="0.2">
      <c r="A348" s="45"/>
      <c r="B348" s="35" t="s">
        <v>328</v>
      </c>
      <c r="C348" s="32">
        <v>8</v>
      </c>
      <c r="D348" s="7">
        <v>4</v>
      </c>
      <c r="E348" s="7">
        <v>0</v>
      </c>
      <c r="F348" s="7">
        <v>1</v>
      </c>
      <c r="G348" s="8">
        <f t="shared" ref="G348:G363" si="83">+IF(C348=0,"",C348/C$188)</f>
        <v>7.7474336625992641E-4</v>
      </c>
      <c r="H348" s="8">
        <f t="shared" ref="H348:H363" si="84">+IF(D348=0,"",D348/D$188)</f>
        <v>5.2410901467505244E-4</v>
      </c>
      <c r="I348" s="8" t="str">
        <f t="shared" ref="I348:I363" si="85">+IF(E348=0,"",E348/E$188)</f>
        <v/>
      </c>
      <c r="J348" s="8">
        <f t="shared" ref="J348:J363" si="86">+IF(F348=0,"",F348/F$188)</f>
        <v>7.4850299401197604E-5</v>
      </c>
      <c r="K348" s="8">
        <f t="shared" si="81"/>
        <v>-1</v>
      </c>
      <c r="L348" s="8">
        <f t="shared" si="82"/>
        <v>-0.75</v>
      </c>
      <c r="M348" s="8">
        <f t="shared" ref="M348:M363" si="87">+IF(OR(AND(G348=""),(K348="")),"",G348*K348)</f>
        <v>-7.7474336625992641E-4</v>
      </c>
      <c r="N348" s="16">
        <f t="shared" ref="N348:N363" si="88">+IF(OR(AND(H348=""),(L348="")),"",H348*L348)</f>
        <v>-3.9308176100628933E-4</v>
      </c>
    </row>
    <row r="349" spans="1:14" ht="25.5" x14ac:dyDescent="0.2">
      <c r="A349" s="45"/>
      <c r="B349" s="35" t="s">
        <v>329</v>
      </c>
      <c r="C349" s="32">
        <v>0</v>
      </c>
      <c r="D349" s="7">
        <v>0</v>
      </c>
      <c r="E349" s="7">
        <v>0</v>
      </c>
      <c r="F349" s="7">
        <v>0</v>
      </c>
      <c r="G349" s="8" t="str">
        <f t="shared" si="83"/>
        <v/>
      </c>
      <c r="H349" s="8" t="str">
        <f t="shared" si="84"/>
        <v/>
      </c>
      <c r="I349" s="8" t="str">
        <f t="shared" si="85"/>
        <v/>
      </c>
      <c r="J349" s="8" t="str">
        <f t="shared" si="86"/>
        <v/>
      </c>
      <c r="K349" s="8" t="str">
        <f t="shared" ref="K349:K363" si="89">+IF(AND(C349=0,E349=0)," ",IF(C349=0,1,IF(E349=0,-1,(E349-C349)/C349)))</f>
        <v xml:space="preserve"> </v>
      </c>
      <c r="L349" s="8" t="str">
        <f t="shared" ref="L349:L363" si="90">+IF(AND(D349=0,F349=0)," ",IF(D349=0,1,IF(F349=0,-1,(F349-D349)/D349)))</f>
        <v xml:space="preserve"> </v>
      </c>
      <c r="M349" s="8" t="str">
        <f t="shared" si="87"/>
        <v/>
      </c>
      <c r="N349" s="16" t="str">
        <f t="shared" si="88"/>
        <v/>
      </c>
    </row>
    <row r="350" spans="1:14" ht="26.25" customHeight="1" x14ac:dyDescent="0.2">
      <c r="A350" s="45"/>
      <c r="B350" s="35" t="s">
        <v>330</v>
      </c>
      <c r="C350" s="32">
        <v>0</v>
      </c>
      <c r="D350" s="7">
        <v>0</v>
      </c>
      <c r="E350" s="7">
        <v>0</v>
      </c>
      <c r="F350" s="7">
        <v>0</v>
      </c>
      <c r="G350" s="8" t="str">
        <f t="shared" si="83"/>
        <v/>
      </c>
      <c r="H350" s="8" t="str">
        <f t="shared" si="84"/>
        <v/>
      </c>
      <c r="I350" s="8" t="str">
        <f t="shared" si="85"/>
        <v/>
      </c>
      <c r="J350" s="8" t="str">
        <f t="shared" si="86"/>
        <v/>
      </c>
      <c r="K350" s="8" t="str">
        <f t="shared" si="89"/>
        <v xml:space="preserve"> </v>
      </c>
      <c r="L350" s="8" t="str">
        <f t="shared" si="90"/>
        <v xml:space="preserve"> </v>
      </c>
      <c r="M350" s="8" t="str">
        <f t="shared" si="87"/>
        <v/>
      </c>
      <c r="N350" s="16" t="str">
        <f t="shared" si="88"/>
        <v/>
      </c>
    </row>
    <row r="351" spans="1:14" ht="26.25" customHeight="1" x14ac:dyDescent="0.2">
      <c r="A351" s="45"/>
      <c r="B351" s="35" t="s">
        <v>331</v>
      </c>
      <c r="C351" s="32">
        <v>0</v>
      </c>
      <c r="D351" s="7">
        <v>0</v>
      </c>
      <c r="E351" s="7">
        <v>0</v>
      </c>
      <c r="F351" s="7">
        <v>2</v>
      </c>
      <c r="G351" s="8" t="str">
        <f t="shared" si="83"/>
        <v/>
      </c>
      <c r="H351" s="8" t="str">
        <f t="shared" si="84"/>
        <v/>
      </c>
      <c r="I351" s="8" t="str">
        <f t="shared" si="85"/>
        <v/>
      </c>
      <c r="J351" s="8">
        <f t="shared" si="86"/>
        <v>1.4970059880239521E-4</v>
      </c>
      <c r="K351" s="8" t="str">
        <f t="shared" si="89"/>
        <v xml:space="preserve"> </v>
      </c>
      <c r="L351" s="8">
        <f t="shared" si="90"/>
        <v>1</v>
      </c>
      <c r="M351" s="8" t="str">
        <f t="shared" si="87"/>
        <v/>
      </c>
      <c r="N351" s="16" t="str">
        <f t="shared" si="88"/>
        <v/>
      </c>
    </row>
    <row r="352" spans="1:14" ht="25.5" x14ac:dyDescent="0.2">
      <c r="A352" s="45"/>
      <c r="B352" s="35" t="s">
        <v>332</v>
      </c>
      <c r="C352" s="32">
        <v>1</v>
      </c>
      <c r="D352" s="7">
        <v>1</v>
      </c>
      <c r="E352" s="7">
        <v>46</v>
      </c>
      <c r="F352" s="7">
        <v>15</v>
      </c>
      <c r="G352" s="8">
        <f t="shared" si="83"/>
        <v>9.6842920782490801E-5</v>
      </c>
      <c r="H352" s="8">
        <f t="shared" si="84"/>
        <v>1.3102725366876311E-4</v>
      </c>
      <c r="I352" s="8">
        <f t="shared" si="85"/>
        <v>2.4442082890541975E-3</v>
      </c>
      <c r="J352" s="8">
        <f t="shared" si="86"/>
        <v>1.122754491017964E-3</v>
      </c>
      <c r="K352" s="8">
        <f t="shared" si="89"/>
        <v>45</v>
      </c>
      <c r="L352" s="8">
        <f t="shared" si="90"/>
        <v>14</v>
      </c>
      <c r="M352" s="8">
        <f t="shared" si="87"/>
        <v>4.3579314352120858E-3</v>
      </c>
      <c r="N352" s="16">
        <f t="shared" si="88"/>
        <v>1.8343815513626835E-3</v>
      </c>
    </row>
    <row r="353" spans="1:14" ht="25.5" x14ac:dyDescent="0.2">
      <c r="A353" s="45"/>
      <c r="B353" s="35" t="s">
        <v>333</v>
      </c>
      <c r="C353" s="32">
        <v>2</v>
      </c>
      <c r="D353" s="7">
        <v>2</v>
      </c>
      <c r="E353" s="7">
        <v>1</v>
      </c>
      <c r="F353" s="7">
        <v>4</v>
      </c>
      <c r="G353" s="8">
        <f t="shared" si="83"/>
        <v>1.936858415649816E-4</v>
      </c>
      <c r="H353" s="8">
        <f t="shared" si="84"/>
        <v>2.6205450733752622E-4</v>
      </c>
      <c r="I353" s="8">
        <f t="shared" si="85"/>
        <v>5.3134962805526037E-5</v>
      </c>
      <c r="J353" s="8">
        <f t="shared" si="86"/>
        <v>2.9940119760479042E-4</v>
      </c>
      <c r="K353" s="8">
        <f t="shared" si="89"/>
        <v>-0.5</v>
      </c>
      <c r="L353" s="8">
        <f t="shared" si="90"/>
        <v>1</v>
      </c>
      <c r="M353" s="8">
        <f t="shared" si="87"/>
        <v>-9.6842920782490801E-5</v>
      </c>
      <c r="N353" s="16">
        <f t="shared" si="88"/>
        <v>2.6205450733752622E-4</v>
      </c>
    </row>
    <row r="354" spans="1:14" ht="25.5" x14ac:dyDescent="0.2">
      <c r="A354" s="45"/>
      <c r="B354" s="35" t="s">
        <v>334</v>
      </c>
      <c r="C354" s="32">
        <v>1</v>
      </c>
      <c r="D354" s="7">
        <v>1</v>
      </c>
      <c r="E354" s="7">
        <v>2</v>
      </c>
      <c r="F354" s="7">
        <v>1</v>
      </c>
      <c r="G354" s="8">
        <f t="shared" si="83"/>
        <v>9.6842920782490801E-5</v>
      </c>
      <c r="H354" s="8">
        <f t="shared" si="84"/>
        <v>1.3102725366876311E-4</v>
      </c>
      <c r="I354" s="8">
        <f t="shared" si="85"/>
        <v>1.0626992561105207E-4</v>
      </c>
      <c r="J354" s="8">
        <f t="shared" si="86"/>
        <v>7.4850299401197604E-5</v>
      </c>
      <c r="K354" s="8">
        <f t="shared" si="89"/>
        <v>1</v>
      </c>
      <c r="L354" s="8">
        <f t="shared" si="90"/>
        <v>0</v>
      </c>
      <c r="M354" s="8">
        <f t="shared" si="87"/>
        <v>9.6842920782490801E-5</v>
      </c>
      <c r="N354" s="16">
        <f t="shared" si="88"/>
        <v>0</v>
      </c>
    </row>
    <row r="355" spans="1:14" ht="25.5" x14ac:dyDescent="0.2">
      <c r="A355" s="45"/>
      <c r="B355" s="35" t="s">
        <v>335</v>
      </c>
      <c r="C355" s="32">
        <v>11</v>
      </c>
      <c r="D355" s="7">
        <v>1</v>
      </c>
      <c r="E355" s="7">
        <v>1</v>
      </c>
      <c r="F355" s="7">
        <v>0</v>
      </c>
      <c r="G355" s="8">
        <f t="shared" si="83"/>
        <v>1.0652721286073987E-3</v>
      </c>
      <c r="H355" s="8">
        <f t="shared" si="84"/>
        <v>1.3102725366876311E-4</v>
      </c>
      <c r="I355" s="8">
        <f t="shared" si="85"/>
        <v>5.3134962805526037E-5</v>
      </c>
      <c r="J355" s="8" t="str">
        <f t="shared" si="86"/>
        <v/>
      </c>
      <c r="K355" s="8">
        <f t="shared" si="89"/>
        <v>-0.90909090909090906</v>
      </c>
      <c r="L355" s="8">
        <f t="shared" si="90"/>
        <v>-1</v>
      </c>
      <c r="M355" s="8">
        <f t="shared" si="87"/>
        <v>-9.6842920782490793E-4</v>
      </c>
      <c r="N355" s="16">
        <f t="shared" si="88"/>
        <v>-1.3102725366876311E-4</v>
      </c>
    </row>
    <row r="356" spans="1:14" x14ac:dyDescent="0.2">
      <c r="A356" s="45"/>
      <c r="B356" s="35" t="s">
        <v>336</v>
      </c>
      <c r="C356" s="32">
        <v>0</v>
      </c>
      <c r="D356" s="7">
        <v>0</v>
      </c>
      <c r="E356" s="7">
        <v>0</v>
      </c>
      <c r="F356" s="7">
        <v>0</v>
      </c>
      <c r="G356" s="8" t="str">
        <f t="shared" si="83"/>
        <v/>
      </c>
      <c r="H356" s="8" t="str">
        <f t="shared" si="84"/>
        <v/>
      </c>
      <c r="I356" s="8" t="str">
        <f t="shared" si="85"/>
        <v/>
      </c>
      <c r="J356" s="8" t="str">
        <f t="shared" si="86"/>
        <v/>
      </c>
      <c r="K356" s="8" t="str">
        <f t="shared" si="89"/>
        <v xml:space="preserve"> </v>
      </c>
      <c r="L356" s="8" t="str">
        <f t="shared" si="90"/>
        <v xml:space="preserve"> </v>
      </c>
      <c r="M356" s="8" t="str">
        <f t="shared" si="87"/>
        <v/>
      </c>
      <c r="N356" s="16" t="str">
        <f t="shared" si="88"/>
        <v/>
      </c>
    </row>
    <row r="357" spans="1:14" ht="25.5" x14ac:dyDescent="0.2">
      <c r="A357" s="45"/>
      <c r="B357" s="35" t="s">
        <v>337</v>
      </c>
      <c r="C357" s="32">
        <v>0</v>
      </c>
      <c r="D357" s="7">
        <v>0</v>
      </c>
      <c r="E357" s="7">
        <v>0</v>
      </c>
      <c r="F357" s="7">
        <v>3</v>
      </c>
      <c r="G357" s="8" t="str">
        <f t="shared" si="83"/>
        <v/>
      </c>
      <c r="H357" s="8" t="str">
        <f t="shared" si="84"/>
        <v/>
      </c>
      <c r="I357" s="8" t="str">
        <f t="shared" si="85"/>
        <v/>
      </c>
      <c r="J357" s="8">
        <f t="shared" si="86"/>
        <v>2.2455089820359281E-4</v>
      </c>
      <c r="K357" s="8" t="str">
        <f t="shared" si="89"/>
        <v xml:space="preserve"> </v>
      </c>
      <c r="L357" s="8">
        <f t="shared" si="90"/>
        <v>1</v>
      </c>
      <c r="M357" s="8" t="str">
        <f t="shared" si="87"/>
        <v/>
      </c>
      <c r="N357" s="16" t="str">
        <f t="shared" si="88"/>
        <v/>
      </c>
    </row>
    <row r="358" spans="1:14" x14ac:dyDescent="0.2">
      <c r="A358" s="45"/>
      <c r="B358" s="35" t="s">
        <v>338</v>
      </c>
      <c r="C358" s="32">
        <v>1</v>
      </c>
      <c r="D358" s="7">
        <v>4</v>
      </c>
      <c r="E358" s="7">
        <v>1</v>
      </c>
      <c r="F358" s="7">
        <v>1</v>
      </c>
      <c r="G358" s="8">
        <f t="shared" si="83"/>
        <v>9.6842920782490801E-5</v>
      </c>
      <c r="H358" s="8">
        <f t="shared" si="84"/>
        <v>5.2410901467505244E-4</v>
      </c>
      <c r="I358" s="8">
        <f t="shared" si="85"/>
        <v>5.3134962805526037E-5</v>
      </c>
      <c r="J358" s="8">
        <f t="shared" si="86"/>
        <v>7.4850299401197604E-5</v>
      </c>
      <c r="K358" s="8">
        <f t="shared" si="89"/>
        <v>0</v>
      </c>
      <c r="L358" s="8">
        <f t="shared" si="90"/>
        <v>-0.75</v>
      </c>
      <c r="M358" s="8">
        <f t="shared" si="87"/>
        <v>0</v>
      </c>
      <c r="N358" s="16">
        <f t="shared" si="88"/>
        <v>-3.9308176100628933E-4</v>
      </c>
    </row>
    <row r="359" spans="1:14" ht="25.5" x14ac:dyDescent="0.2">
      <c r="A359" s="45"/>
      <c r="B359" s="35" t="s">
        <v>339</v>
      </c>
      <c r="C359" s="32">
        <v>2</v>
      </c>
      <c r="D359" s="7">
        <v>3</v>
      </c>
      <c r="E359" s="7">
        <v>1</v>
      </c>
      <c r="F359" s="7">
        <v>3</v>
      </c>
      <c r="G359" s="8">
        <f t="shared" si="83"/>
        <v>1.936858415649816E-4</v>
      </c>
      <c r="H359" s="8">
        <f t="shared" si="84"/>
        <v>3.9308176100628933E-4</v>
      </c>
      <c r="I359" s="8">
        <f t="shared" si="85"/>
        <v>5.3134962805526037E-5</v>
      </c>
      <c r="J359" s="8">
        <f t="shared" si="86"/>
        <v>2.2455089820359281E-4</v>
      </c>
      <c r="K359" s="8">
        <f t="shared" si="89"/>
        <v>-0.5</v>
      </c>
      <c r="L359" s="8">
        <f t="shared" si="90"/>
        <v>0</v>
      </c>
      <c r="M359" s="8">
        <f t="shared" si="87"/>
        <v>-9.6842920782490801E-5</v>
      </c>
      <c r="N359" s="16">
        <f t="shared" si="88"/>
        <v>0</v>
      </c>
    </row>
    <row r="360" spans="1:14" ht="25.5" x14ac:dyDescent="0.2">
      <c r="A360" s="45"/>
      <c r="B360" s="35" t="s">
        <v>340</v>
      </c>
      <c r="C360" s="32">
        <v>0</v>
      </c>
      <c r="D360" s="7">
        <v>1</v>
      </c>
      <c r="E360" s="7">
        <v>2</v>
      </c>
      <c r="F360" s="7">
        <v>2</v>
      </c>
      <c r="G360" s="8" t="str">
        <f t="shared" si="83"/>
        <v/>
      </c>
      <c r="H360" s="8">
        <f t="shared" si="84"/>
        <v>1.3102725366876311E-4</v>
      </c>
      <c r="I360" s="8">
        <f t="shared" si="85"/>
        <v>1.0626992561105207E-4</v>
      </c>
      <c r="J360" s="8">
        <f t="shared" si="86"/>
        <v>1.4970059880239521E-4</v>
      </c>
      <c r="K360" s="8">
        <f t="shared" si="89"/>
        <v>1</v>
      </c>
      <c r="L360" s="8">
        <f t="shared" si="90"/>
        <v>1</v>
      </c>
      <c r="M360" s="8" t="str">
        <f t="shared" si="87"/>
        <v/>
      </c>
      <c r="N360" s="16">
        <f t="shared" si="88"/>
        <v>1.3102725366876311E-4</v>
      </c>
    </row>
    <row r="361" spans="1:14" x14ac:dyDescent="0.2">
      <c r="A361" s="45"/>
      <c r="B361" s="35" t="s">
        <v>341</v>
      </c>
      <c r="C361" s="32">
        <v>2</v>
      </c>
      <c r="D361" s="7">
        <v>10</v>
      </c>
      <c r="E361" s="7">
        <v>8</v>
      </c>
      <c r="F361" s="7">
        <v>14</v>
      </c>
      <c r="G361" s="8">
        <f t="shared" si="83"/>
        <v>1.936858415649816E-4</v>
      </c>
      <c r="H361" s="8">
        <f t="shared" si="84"/>
        <v>1.3102725366876311E-3</v>
      </c>
      <c r="I361" s="8">
        <f t="shared" si="85"/>
        <v>4.250797024442083E-4</v>
      </c>
      <c r="J361" s="8">
        <f t="shared" si="86"/>
        <v>1.0479041916167664E-3</v>
      </c>
      <c r="K361" s="8">
        <f t="shared" si="89"/>
        <v>3</v>
      </c>
      <c r="L361" s="8">
        <f t="shared" si="90"/>
        <v>0.4</v>
      </c>
      <c r="M361" s="8">
        <f t="shared" si="87"/>
        <v>5.8105752469494478E-4</v>
      </c>
      <c r="N361" s="16">
        <f t="shared" si="88"/>
        <v>5.2410901467505244E-4</v>
      </c>
    </row>
    <row r="362" spans="1:14" x14ac:dyDescent="0.2">
      <c r="A362" s="45"/>
      <c r="B362" s="35" t="s">
        <v>342</v>
      </c>
      <c r="C362" s="32">
        <v>0</v>
      </c>
      <c r="D362" s="7">
        <v>0</v>
      </c>
      <c r="E362" s="7">
        <v>1363</v>
      </c>
      <c r="F362" s="7">
        <v>1246</v>
      </c>
      <c r="G362" s="8" t="str">
        <f t="shared" si="83"/>
        <v/>
      </c>
      <c r="H362" s="8" t="str">
        <f t="shared" si="84"/>
        <v/>
      </c>
      <c r="I362" s="8">
        <f t="shared" si="85"/>
        <v>7.2422954303931988E-2</v>
      </c>
      <c r="J362" s="8">
        <f t="shared" si="86"/>
        <v>9.326347305389221E-2</v>
      </c>
      <c r="K362" s="8">
        <f t="shared" si="89"/>
        <v>1</v>
      </c>
      <c r="L362" s="8">
        <f t="shared" si="90"/>
        <v>1</v>
      </c>
      <c r="M362" s="8" t="str">
        <f t="shared" si="87"/>
        <v/>
      </c>
      <c r="N362" s="16" t="str">
        <f t="shared" si="88"/>
        <v/>
      </c>
    </row>
    <row r="363" spans="1:14" ht="26.25" thickBot="1" x14ac:dyDescent="0.25">
      <c r="A363" s="45"/>
      <c r="B363" s="36" t="s">
        <v>343</v>
      </c>
      <c r="C363" s="33">
        <v>5</v>
      </c>
      <c r="D363" s="17">
        <v>6</v>
      </c>
      <c r="E363" s="17">
        <v>3</v>
      </c>
      <c r="F363" s="17">
        <v>5</v>
      </c>
      <c r="G363" s="18">
        <f t="shared" si="83"/>
        <v>4.8421460391245402E-4</v>
      </c>
      <c r="H363" s="18">
        <f t="shared" si="84"/>
        <v>7.8616352201257866E-4</v>
      </c>
      <c r="I363" s="18">
        <f t="shared" si="85"/>
        <v>1.594048884165781E-4</v>
      </c>
      <c r="J363" s="18">
        <f t="shared" si="86"/>
        <v>3.7425149700598805E-4</v>
      </c>
      <c r="K363" s="18">
        <f t="shared" si="89"/>
        <v>-0.4</v>
      </c>
      <c r="L363" s="18">
        <f t="shared" si="90"/>
        <v>-0.16666666666666666</v>
      </c>
      <c r="M363" s="18">
        <f t="shared" si="87"/>
        <v>-1.9368584156498163E-4</v>
      </c>
      <c r="N363" s="19">
        <f t="shared" si="88"/>
        <v>-1.3102725366876311E-4</v>
      </c>
    </row>
    <row r="364" spans="1:14" x14ac:dyDescent="0.2">
      <c r="A364" s="44"/>
    </row>
    <row r="365" spans="1:14" x14ac:dyDescent="0.2">
      <c r="A365" s="44"/>
    </row>
    <row r="366" spans="1:14" x14ac:dyDescent="0.2">
      <c r="A366" s="44"/>
    </row>
    <row r="367" spans="1:14" ht="15.75" thickBot="1" x14ac:dyDescent="0.25">
      <c r="A367" s="44"/>
    </row>
    <row r="368" spans="1:14" ht="29.25" customHeight="1" thickBot="1" x14ac:dyDescent="0.25">
      <c r="A368" s="45"/>
      <c r="B368" s="20" t="s">
        <v>3</v>
      </c>
      <c r="C368" s="13" t="s">
        <v>16</v>
      </c>
      <c r="D368" s="23"/>
      <c r="E368" s="23"/>
      <c r="F368" s="24"/>
      <c r="G368" s="13" t="s">
        <v>5</v>
      </c>
      <c r="H368" s="23"/>
      <c r="I368" s="23"/>
      <c r="J368" s="23"/>
      <c r="K368" s="13" t="s">
        <v>17</v>
      </c>
      <c r="L368" s="14"/>
      <c r="M368" s="13" t="s">
        <v>7</v>
      </c>
      <c r="N368" s="14"/>
    </row>
    <row r="369" spans="1:14" ht="15.75" thickBot="1" x14ac:dyDescent="0.25">
      <c r="A369" s="44"/>
      <c r="B369" s="21"/>
      <c r="C369" s="26">
        <v>2021</v>
      </c>
      <c r="D369" s="24"/>
      <c r="E369" s="27">
        <v>2022</v>
      </c>
      <c r="F369" s="24"/>
      <c r="G369" s="26">
        <v>2021</v>
      </c>
      <c r="H369" s="24"/>
      <c r="I369" s="27">
        <v>2022</v>
      </c>
      <c r="J369" s="24"/>
      <c r="K369" s="25"/>
      <c r="L369" s="15"/>
      <c r="M369" s="25"/>
      <c r="N369" s="15"/>
    </row>
    <row r="370" spans="1:14" ht="15.75" thickBot="1" x14ac:dyDescent="0.25">
      <c r="A370" s="45"/>
      <c r="B370" s="22"/>
      <c r="C370" s="28" t="s">
        <v>8</v>
      </c>
      <c r="D370" s="28" t="s">
        <v>9</v>
      </c>
      <c r="E370" s="28" t="s">
        <v>8</v>
      </c>
      <c r="F370" s="28" t="s">
        <v>9</v>
      </c>
      <c r="G370" s="28" t="s">
        <v>8</v>
      </c>
      <c r="H370" s="28" t="s">
        <v>9</v>
      </c>
      <c r="I370" s="28" t="s">
        <v>8</v>
      </c>
      <c r="J370" s="28" t="s">
        <v>9</v>
      </c>
      <c r="K370" s="28" t="s">
        <v>8</v>
      </c>
      <c r="L370" s="28" t="s">
        <v>9</v>
      </c>
      <c r="M370" s="28" t="s">
        <v>8</v>
      </c>
      <c r="N370" s="28" t="s">
        <v>9</v>
      </c>
    </row>
    <row r="371" spans="1:14" ht="15.75" thickBot="1" x14ac:dyDescent="0.25">
      <c r="A371" s="45"/>
      <c r="B371" s="29" t="s">
        <v>13</v>
      </c>
      <c r="C371" s="30">
        <f>SUM(C372:C604)</f>
        <v>37763</v>
      </c>
      <c r="D371" s="30">
        <f>SUM(D372:D604)</f>
        <v>33413</v>
      </c>
      <c r="E371" s="30">
        <f>SUM(E372:E604)</f>
        <v>35355</v>
      </c>
      <c r="F371" s="30">
        <f>SUM(F372:F604)</f>
        <v>31863</v>
      </c>
      <c r="G371" s="31">
        <f t="shared" ref="G371:G434" si="91">+IF(C371=0,"",C371/C$371)</f>
        <v>1</v>
      </c>
      <c r="H371" s="31">
        <f t="shared" ref="H371:H434" si="92">+IF(D371=0,"",D371/D$371)</f>
        <v>1</v>
      </c>
      <c r="I371" s="31">
        <f t="shared" ref="I371:I434" si="93">+IF(E371=0,"",E371/E$371)</f>
        <v>1</v>
      </c>
      <c r="J371" s="31">
        <f t="shared" ref="J371:J434" si="94">+IF(F371=0,"",F371/F$371)</f>
        <v>1</v>
      </c>
      <c r="K371" s="31">
        <f>+IF(AND(C371=0,E371=0),"",IF(C371=0,1,IF(E371=0,-1,(E371-C371)/C371)))</f>
        <v>-6.3766120276461086E-2</v>
      </c>
      <c r="L371" s="31">
        <f>+IF(AND(D371=0,F371=0),"",IF(D371=0,1,IF(F371=0,-1,(F371-D371)/D371)))</f>
        <v>-4.6389129979349353E-2</v>
      </c>
      <c r="M371" s="31">
        <f t="shared" ref="M371:M434" si="95">+IF(OR(AND(G371=""),(K371="")),"",G371*K371)</f>
        <v>-6.3766120276461086E-2</v>
      </c>
      <c r="N371" s="31">
        <f t="shared" ref="N371:N434" si="96">+IF(OR(AND(H371=""),(L371="")),"",H371*L371)</f>
        <v>-4.6389129979349353E-2</v>
      </c>
    </row>
    <row r="372" spans="1:14" x14ac:dyDescent="0.2">
      <c r="A372" s="45"/>
      <c r="B372" s="34" t="s">
        <v>344</v>
      </c>
      <c r="C372" s="40">
        <v>146</v>
      </c>
      <c r="D372" s="37">
        <v>11</v>
      </c>
      <c r="E372" s="37">
        <v>108</v>
      </c>
      <c r="F372" s="37">
        <v>17</v>
      </c>
      <c r="G372" s="38">
        <f t="shared" si="91"/>
        <v>3.8662182559648334E-3</v>
      </c>
      <c r="H372" s="38">
        <f t="shared" si="92"/>
        <v>3.2921318049860832E-4</v>
      </c>
      <c r="I372" s="38">
        <f t="shared" si="93"/>
        <v>3.0547305897327109E-3</v>
      </c>
      <c r="J372" s="38">
        <f t="shared" si="94"/>
        <v>5.3353419326491547E-4</v>
      </c>
      <c r="K372" s="38">
        <f t="shared" ref="K372:K435" si="97">+IF(AND(C372=0,E372=0)," ",IF(C372=0,1,IF(E372=0,-1,(E372-C372)/C372)))</f>
        <v>-0.26027397260273971</v>
      </c>
      <c r="L372" s="38">
        <f t="shared" ref="L372:L435" si="98">+IF(AND(D372=0,F372=0)," ",IF(D372=0,1,IF(F372=0,-1,(F372-D372)/D372)))</f>
        <v>0.54545454545454541</v>
      </c>
      <c r="M372" s="38">
        <f t="shared" si="95"/>
        <v>-1.0062759844292031E-3</v>
      </c>
      <c r="N372" s="39">
        <f t="shared" si="96"/>
        <v>1.7957082572651363E-4</v>
      </c>
    </row>
    <row r="373" spans="1:14" x14ac:dyDescent="0.2">
      <c r="A373" s="45"/>
      <c r="B373" s="35" t="s">
        <v>345</v>
      </c>
      <c r="C373" s="32">
        <v>55</v>
      </c>
      <c r="D373" s="7">
        <v>20</v>
      </c>
      <c r="E373" s="7">
        <v>166</v>
      </c>
      <c r="F373" s="7">
        <v>21</v>
      </c>
      <c r="G373" s="8">
        <f t="shared" si="91"/>
        <v>1.4564520827264782E-3</v>
      </c>
      <c r="H373" s="8">
        <f t="shared" si="92"/>
        <v>5.9856941908837877E-4</v>
      </c>
      <c r="I373" s="8">
        <f t="shared" si="93"/>
        <v>4.6952340545891669E-3</v>
      </c>
      <c r="J373" s="8">
        <f t="shared" si="94"/>
        <v>6.5907165050371904E-4</v>
      </c>
      <c r="K373" s="8">
        <f t="shared" si="97"/>
        <v>2.0181818181818181</v>
      </c>
      <c r="L373" s="8">
        <f t="shared" si="98"/>
        <v>0.05</v>
      </c>
      <c r="M373" s="8">
        <f t="shared" si="95"/>
        <v>2.9393851124116196E-3</v>
      </c>
      <c r="N373" s="16">
        <f t="shared" si="96"/>
        <v>2.9928470954418938E-5</v>
      </c>
    </row>
    <row r="374" spans="1:14" x14ac:dyDescent="0.2">
      <c r="A374" s="45"/>
      <c r="B374" s="35" t="s">
        <v>346</v>
      </c>
      <c r="C374" s="32">
        <v>1484</v>
      </c>
      <c r="D374" s="7">
        <v>1026</v>
      </c>
      <c r="E374" s="7">
        <v>882</v>
      </c>
      <c r="F374" s="7">
        <v>769</v>
      </c>
      <c r="G374" s="8">
        <f t="shared" si="91"/>
        <v>3.9297725286656253E-2</v>
      </c>
      <c r="H374" s="8">
        <f t="shared" si="92"/>
        <v>3.0706611199233833E-2</v>
      </c>
      <c r="I374" s="8">
        <f t="shared" si="93"/>
        <v>2.4946966482817141E-2</v>
      </c>
      <c r="J374" s="8">
        <f t="shared" si="94"/>
        <v>2.4134576154159999E-2</v>
      </c>
      <c r="K374" s="8">
        <f t="shared" si="97"/>
        <v>-0.40566037735849059</v>
      </c>
      <c r="L374" s="8">
        <f t="shared" si="98"/>
        <v>-0.25048732943469787</v>
      </c>
      <c r="M374" s="8">
        <f t="shared" si="95"/>
        <v>-1.5941530069115275E-2</v>
      </c>
      <c r="N374" s="16">
        <f t="shared" si="96"/>
        <v>-7.691617035285668E-3</v>
      </c>
    </row>
    <row r="375" spans="1:14" x14ac:dyDescent="0.2">
      <c r="A375" s="45"/>
      <c r="B375" s="35" t="s">
        <v>347</v>
      </c>
      <c r="C375" s="32">
        <v>0</v>
      </c>
      <c r="D375" s="7">
        <v>0</v>
      </c>
      <c r="E375" s="7">
        <v>0</v>
      </c>
      <c r="F375" s="7">
        <v>0</v>
      </c>
      <c r="G375" s="8" t="str">
        <f t="shared" si="91"/>
        <v/>
      </c>
      <c r="H375" s="8" t="str">
        <f t="shared" si="92"/>
        <v/>
      </c>
      <c r="I375" s="8" t="str">
        <f t="shared" si="93"/>
        <v/>
      </c>
      <c r="J375" s="8" t="str">
        <f t="shared" si="94"/>
        <v/>
      </c>
      <c r="K375" s="8" t="str">
        <f t="shared" si="97"/>
        <v xml:space="preserve"> </v>
      </c>
      <c r="L375" s="8" t="str">
        <f t="shared" si="98"/>
        <v xml:space="preserve"> </v>
      </c>
      <c r="M375" s="8" t="str">
        <f t="shared" si="95"/>
        <v/>
      </c>
      <c r="N375" s="16" t="str">
        <f t="shared" si="96"/>
        <v/>
      </c>
    </row>
    <row r="376" spans="1:14" x14ac:dyDescent="0.2">
      <c r="A376" s="45"/>
      <c r="B376" s="35" t="s">
        <v>348</v>
      </c>
      <c r="C376" s="32">
        <v>3</v>
      </c>
      <c r="D376" s="7">
        <v>8</v>
      </c>
      <c r="E376" s="7">
        <v>1</v>
      </c>
      <c r="F376" s="7">
        <v>3</v>
      </c>
      <c r="G376" s="8">
        <f t="shared" si="91"/>
        <v>7.9442840875989731E-5</v>
      </c>
      <c r="H376" s="8">
        <f t="shared" si="92"/>
        <v>2.3942776763535151E-4</v>
      </c>
      <c r="I376" s="8">
        <f t="shared" si="93"/>
        <v>2.8284542497525101E-5</v>
      </c>
      <c r="J376" s="8">
        <f t="shared" si="94"/>
        <v>9.4153092929102718E-5</v>
      </c>
      <c r="K376" s="8">
        <f t="shared" si="97"/>
        <v>-0.66666666666666663</v>
      </c>
      <c r="L376" s="8">
        <f t="shared" si="98"/>
        <v>-0.625</v>
      </c>
      <c r="M376" s="8">
        <f t="shared" si="95"/>
        <v>-5.2961893917326483E-5</v>
      </c>
      <c r="N376" s="16">
        <f t="shared" si="96"/>
        <v>-1.4964235477209469E-4</v>
      </c>
    </row>
    <row r="377" spans="1:14" x14ac:dyDescent="0.2">
      <c r="A377" s="45"/>
      <c r="B377" s="35" t="s">
        <v>349</v>
      </c>
      <c r="C377" s="32">
        <v>683</v>
      </c>
      <c r="D377" s="7">
        <v>442</v>
      </c>
      <c r="E377" s="7">
        <v>1070</v>
      </c>
      <c r="F377" s="7">
        <v>856</v>
      </c>
      <c r="G377" s="8">
        <f t="shared" si="91"/>
        <v>1.8086486772766995E-2</v>
      </c>
      <c r="H377" s="8">
        <f t="shared" si="92"/>
        <v>1.3228384161853171E-2</v>
      </c>
      <c r="I377" s="8">
        <f t="shared" si="93"/>
        <v>3.0264460472351859E-2</v>
      </c>
      <c r="J377" s="8">
        <f t="shared" si="94"/>
        <v>2.6865015849103977E-2</v>
      </c>
      <c r="K377" s="8">
        <f t="shared" si="97"/>
        <v>0.56661786237188871</v>
      </c>
      <c r="L377" s="8">
        <f t="shared" si="98"/>
        <v>0.93665158371040724</v>
      </c>
      <c r="M377" s="8">
        <f t="shared" si="95"/>
        <v>1.0248126473002675E-2</v>
      </c>
      <c r="N377" s="16">
        <f t="shared" si="96"/>
        <v>1.239038697512944E-2</v>
      </c>
    </row>
    <row r="378" spans="1:14" x14ac:dyDescent="0.2">
      <c r="A378" s="45"/>
      <c r="B378" s="35" t="s">
        <v>350</v>
      </c>
      <c r="C378" s="32">
        <v>49</v>
      </c>
      <c r="D378" s="7">
        <v>22</v>
      </c>
      <c r="E378" s="7">
        <v>60</v>
      </c>
      <c r="F378" s="7">
        <v>60</v>
      </c>
      <c r="G378" s="8">
        <f t="shared" si="91"/>
        <v>1.2975664009744988E-3</v>
      </c>
      <c r="H378" s="8">
        <f t="shared" si="92"/>
        <v>6.5842636099721664E-4</v>
      </c>
      <c r="I378" s="8">
        <f t="shared" si="93"/>
        <v>1.6970725498515061E-3</v>
      </c>
      <c r="J378" s="8">
        <f t="shared" si="94"/>
        <v>1.8830618585820545E-3</v>
      </c>
      <c r="K378" s="8">
        <f t="shared" si="97"/>
        <v>0.22448979591836735</v>
      </c>
      <c r="L378" s="8">
        <f t="shared" si="98"/>
        <v>1.7272727272727273</v>
      </c>
      <c r="M378" s="8">
        <f t="shared" si="95"/>
        <v>2.9129041654529564E-4</v>
      </c>
      <c r="N378" s="16">
        <f t="shared" si="96"/>
        <v>1.1372818962679197E-3</v>
      </c>
    </row>
    <row r="379" spans="1:14" x14ac:dyDescent="0.2">
      <c r="A379" s="45"/>
      <c r="B379" s="35" t="s">
        <v>351</v>
      </c>
      <c r="C379" s="32">
        <v>13</v>
      </c>
      <c r="D379" s="7">
        <v>9</v>
      </c>
      <c r="E379" s="7">
        <v>18</v>
      </c>
      <c r="F379" s="7">
        <v>19</v>
      </c>
      <c r="G379" s="8">
        <f t="shared" si="91"/>
        <v>3.4425231046262216E-4</v>
      </c>
      <c r="H379" s="8">
        <f t="shared" si="92"/>
        <v>2.6935623858977045E-4</v>
      </c>
      <c r="I379" s="8">
        <f t="shared" si="93"/>
        <v>5.0912176495545181E-4</v>
      </c>
      <c r="J379" s="8">
        <f t="shared" si="94"/>
        <v>5.963029218843172E-4</v>
      </c>
      <c r="K379" s="8">
        <f t="shared" si="97"/>
        <v>0.38461538461538464</v>
      </c>
      <c r="L379" s="8">
        <f t="shared" si="98"/>
        <v>1.1111111111111112</v>
      </c>
      <c r="M379" s="8">
        <f t="shared" si="95"/>
        <v>1.3240473479331623E-4</v>
      </c>
      <c r="N379" s="16">
        <f t="shared" si="96"/>
        <v>2.9928470954418938E-4</v>
      </c>
    </row>
    <row r="380" spans="1:14" x14ac:dyDescent="0.2">
      <c r="A380" s="45"/>
      <c r="B380" s="35" t="s">
        <v>352</v>
      </c>
      <c r="C380" s="32">
        <v>121</v>
      </c>
      <c r="D380" s="7">
        <v>58</v>
      </c>
      <c r="E380" s="7">
        <v>53</v>
      </c>
      <c r="F380" s="7">
        <v>27</v>
      </c>
      <c r="G380" s="8">
        <f t="shared" si="91"/>
        <v>3.2041945819982522E-3</v>
      </c>
      <c r="H380" s="8">
        <f t="shared" si="92"/>
        <v>1.7358513153562984E-3</v>
      </c>
      <c r="I380" s="8">
        <f t="shared" si="93"/>
        <v>1.4990807523688305E-3</v>
      </c>
      <c r="J380" s="8">
        <f t="shared" si="94"/>
        <v>8.4737783636192445E-4</v>
      </c>
      <c r="K380" s="8">
        <f t="shared" si="97"/>
        <v>-0.56198347107438018</v>
      </c>
      <c r="L380" s="8">
        <f t="shared" si="98"/>
        <v>-0.53448275862068961</v>
      </c>
      <c r="M380" s="8">
        <f t="shared" si="95"/>
        <v>-1.8007043931891004E-3</v>
      </c>
      <c r="N380" s="16">
        <f t="shared" si="96"/>
        <v>-9.2778259958698698E-4</v>
      </c>
    </row>
    <row r="381" spans="1:14" x14ac:dyDescent="0.2">
      <c r="A381" s="45"/>
      <c r="B381" s="35" t="s">
        <v>353</v>
      </c>
      <c r="C381" s="32">
        <v>58</v>
      </c>
      <c r="D381" s="7">
        <v>19</v>
      </c>
      <c r="E381" s="7">
        <v>14</v>
      </c>
      <c r="F381" s="7">
        <v>8</v>
      </c>
      <c r="G381" s="8">
        <f t="shared" si="91"/>
        <v>1.535894923602468E-3</v>
      </c>
      <c r="H381" s="8">
        <f t="shared" si="92"/>
        <v>5.6864094813395983E-4</v>
      </c>
      <c r="I381" s="8">
        <f t="shared" si="93"/>
        <v>3.9598359496535143E-4</v>
      </c>
      <c r="J381" s="8">
        <f t="shared" si="94"/>
        <v>2.5107491447760725E-4</v>
      </c>
      <c r="K381" s="8">
        <f t="shared" si="97"/>
        <v>-0.75862068965517238</v>
      </c>
      <c r="L381" s="8">
        <f t="shared" si="98"/>
        <v>-0.57894736842105265</v>
      </c>
      <c r="M381" s="8">
        <f t="shared" si="95"/>
        <v>-1.1651616661811825E-3</v>
      </c>
      <c r="N381" s="16">
        <f t="shared" si="96"/>
        <v>-3.2921318049860832E-4</v>
      </c>
    </row>
    <row r="382" spans="1:14" x14ac:dyDescent="0.2">
      <c r="A382" s="45"/>
      <c r="B382" s="35" t="s">
        <v>354</v>
      </c>
      <c r="C382" s="32">
        <v>7</v>
      </c>
      <c r="D382" s="7">
        <v>1</v>
      </c>
      <c r="E382" s="7">
        <v>2</v>
      </c>
      <c r="F382" s="7">
        <v>2</v>
      </c>
      <c r="G382" s="8">
        <f t="shared" si="91"/>
        <v>1.853666287106427E-4</v>
      </c>
      <c r="H382" s="8">
        <f t="shared" si="92"/>
        <v>2.9928470954418938E-5</v>
      </c>
      <c r="I382" s="8">
        <f t="shared" si="93"/>
        <v>5.6569084995050203E-5</v>
      </c>
      <c r="J382" s="8">
        <f t="shared" si="94"/>
        <v>6.2768728619401812E-5</v>
      </c>
      <c r="K382" s="8">
        <f t="shared" si="97"/>
        <v>-0.7142857142857143</v>
      </c>
      <c r="L382" s="8">
        <f t="shared" si="98"/>
        <v>1</v>
      </c>
      <c r="M382" s="8">
        <f t="shared" si="95"/>
        <v>-1.3240473479331623E-4</v>
      </c>
      <c r="N382" s="16">
        <f t="shared" si="96"/>
        <v>2.9928470954418938E-5</v>
      </c>
    </row>
    <row r="383" spans="1:14" x14ac:dyDescent="0.2">
      <c r="A383" s="45"/>
      <c r="B383" s="35" t="s">
        <v>355</v>
      </c>
      <c r="C383" s="32">
        <v>2659</v>
      </c>
      <c r="D383" s="7">
        <v>1226</v>
      </c>
      <c r="E383" s="7">
        <v>3707</v>
      </c>
      <c r="F383" s="7">
        <v>3167</v>
      </c>
      <c r="G383" s="8">
        <f t="shared" si="91"/>
        <v>7.0412837963085562E-2</v>
      </c>
      <c r="H383" s="8">
        <f t="shared" si="92"/>
        <v>3.669230539011762E-2</v>
      </c>
      <c r="I383" s="8">
        <f t="shared" si="93"/>
        <v>0.10485079903832556</v>
      </c>
      <c r="J383" s="8">
        <f t="shared" si="94"/>
        <v>9.939428176882277E-2</v>
      </c>
      <c r="K383" s="8">
        <f t="shared" si="97"/>
        <v>0.39413313275667544</v>
      </c>
      <c r="L383" s="8">
        <f t="shared" si="98"/>
        <v>1.5831973898858076</v>
      </c>
      <c r="M383" s="8">
        <f t="shared" si="95"/>
        <v>2.7752032412679078E-2</v>
      </c>
      <c r="N383" s="16">
        <f t="shared" si="96"/>
        <v>5.8091162122527164E-2</v>
      </c>
    </row>
    <row r="384" spans="1:14" x14ac:dyDescent="0.2">
      <c r="A384" s="45"/>
      <c r="B384" s="35" t="s">
        <v>356</v>
      </c>
      <c r="C384" s="32">
        <v>1007</v>
      </c>
      <c r="D384" s="7">
        <v>419</v>
      </c>
      <c r="E384" s="7">
        <v>613</v>
      </c>
      <c r="F384" s="7">
        <v>367</v>
      </c>
      <c r="G384" s="8">
        <f t="shared" si="91"/>
        <v>2.6666313587373886E-2</v>
      </c>
      <c r="H384" s="8">
        <f t="shared" si="92"/>
        <v>1.2540029329901536E-2</v>
      </c>
      <c r="I384" s="8">
        <f t="shared" si="93"/>
        <v>1.7338424550982889E-2</v>
      </c>
      <c r="J384" s="8">
        <f t="shared" si="94"/>
        <v>1.1518061701660233E-2</v>
      </c>
      <c r="K384" s="8">
        <f t="shared" si="97"/>
        <v>-0.39126117179741809</v>
      </c>
      <c r="L384" s="8">
        <f t="shared" si="98"/>
        <v>-0.12410501193317422</v>
      </c>
      <c r="M384" s="8">
        <f t="shared" si="95"/>
        <v>-1.0433493101713319E-2</v>
      </c>
      <c r="N384" s="16">
        <f t="shared" si="96"/>
        <v>-1.5562804896297848E-3</v>
      </c>
    </row>
    <row r="385" spans="1:14" x14ac:dyDescent="0.2">
      <c r="A385" s="45"/>
      <c r="B385" s="35" t="s">
        <v>357</v>
      </c>
      <c r="C385" s="32">
        <v>1</v>
      </c>
      <c r="D385" s="7">
        <v>0</v>
      </c>
      <c r="E385" s="7">
        <v>17</v>
      </c>
      <c r="F385" s="7">
        <v>4</v>
      </c>
      <c r="G385" s="8">
        <f t="shared" si="91"/>
        <v>2.6480946958663242E-5</v>
      </c>
      <c r="H385" s="8" t="str">
        <f t="shared" si="92"/>
        <v/>
      </c>
      <c r="I385" s="8">
        <f t="shared" si="93"/>
        <v>4.8083722245792672E-4</v>
      </c>
      <c r="J385" s="8">
        <f t="shared" si="94"/>
        <v>1.2553745723880362E-4</v>
      </c>
      <c r="K385" s="8">
        <f t="shared" si="97"/>
        <v>16</v>
      </c>
      <c r="L385" s="8">
        <f t="shared" si="98"/>
        <v>1</v>
      </c>
      <c r="M385" s="8">
        <f t="shared" si="95"/>
        <v>4.2369515133861186E-4</v>
      </c>
      <c r="N385" s="16" t="str">
        <f t="shared" si="96"/>
        <v/>
      </c>
    </row>
    <row r="386" spans="1:14" x14ac:dyDescent="0.2">
      <c r="A386" s="45"/>
      <c r="B386" s="35" t="s">
        <v>358</v>
      </c>
      <c r="C386" s="32">
        <v>2116</v>
      </c>
      <c r="D386" s="7">
        <v>1807</v>
      </c>
      <c r="E386" s="7">
        <v>355</v>
      </c>
      <c r="F386" s="7">
        <v>331</v>
      </c>
      <c r="G386" s="8">
        <f t="shared" si="91"/>
        <v>5.6033683764531418E-2</v>
      </c>
      <c r="H386" s="8">
        <f t="shared" si="92"/>
        <v>5.4080747014635021E-2</v>
      </c>
      <c r="I386" s="8">
        <f t="shared" si="93"/>
        <v>1.0041012586621411E-2</v>
      </c>
      <c r="J386" s="8">
        <f t="shared" si="94"/>
        <v>1.0388224586511001E-2</v>
      </c>
      <c r="K386" s="8">
        <f t="shared" si="97"/>
        <v>-0.83223062381852553</v>
      </c>
      <c r="L386" s="8">
        <f t="shared" si="98"/>
        <v>-0.8168234643054787</v>
      </c>
      <c r="M386" s="8">
        <f t="shared" si="95"/>
        <v>-4.663294759420597E-2</v>
      </c>
      <c r="N386" s="16">
        <f t="shared" si="96"/>
        <v>-4.417442312872235E-2</v>
      </c>
    </row>
    <row r="387" spans="1:14" x14ac:dyDescent="0.2">
      <c r="A387" s="45"/>
      <c r="B387" s="35" t="s">
        <v>359</v>
      </c>
      <c r="C387" s="32">
        <v>277</v>
      </c>
      <c r="D387" s="7">
        <v>84</v>
      </c>
      <c r="E387" s="7">
        <v>198</v>
      </c>
      <c r="F387" s="7">
        <v>113</v>
      </c>
      <c r="G387" s="8">
        <f t="shared" si="91"/>
        <v>7.3352223075497181E-3</v>
      </c>
      <c r="H387" s="8">
        <f t="shared" si="92"/>
        <v>2.5139915601711908E-3</v>
      </c>
      <c r="I387" s="8">
        <f t="shared" si="93"/>
        <v>5.6003394145099699E-3</v>
      </c>
      <c r="J387" s="8">
        <f t="shared" si="94"/>
        <v>3.5464331669962023E-3</v>
      </c>
      <c r="K387" s="8">
        <f t="shared" si="97"/>
        <v>-0.2851985559566787</v>
      </c>
      <c r="L387" s="8">
        <f t="shared" si="98"/>
        <v>0.34523809523809523</v>
      </c>
      <c r="M387" s="8">
        <f t="shared" si="95"/>
        <v>-2.0919948097343961E-3</v>
      </c>
      <c r="N387" s="16">
        <f t="shared" si="96"/>
        <v>8.6792565767814921E-4</v>
      </c>
    </row>
    <row r="388" spans="1:14" x14ac:dyDescent="0.2">
      <c r="A388" s="45"/>
      <c r="B388" s="35" t="s">
        <v>360</v>
      </c>
      <c r="C388" s="32">
        <v>43</v>
      </c>
      <c r="D388" s="7">
        <v>36</v>
      </c>
      <c r="E388" s="7">
        <v>50</v>
      </c>
      <c r="F388" s="7">
        <v>40</v>
      </c>
      <c r="G388" s="8">
        <f t="shared" si="91"/>
        <v>1.1386807192225194E-3</v>
      </c>
      <c r="H388" s="8">
        <f t="shared" si="92"/>
        <v>1.0774249543590818E-3</v>
      </c>
      <c r="I388" s="8">
        <f t="shared" si="93"/>
        <v>1.4142271248762551E-3</v>
      </c>
      <c r="J388" s="8">
        <f t="shared" si="94"/>
        <v>1.2553745723880363E-3</v>
      </c>
      <c r="K388" s="8">
        <f t="shared" si="97"/>
        <v>0.16279069767441862</v>
      </c>
      <c r="L388" s="8">
        <f t="shared" si="98"/>
        <v>0.1111111111111111</v>
      </c>
      <c r="M388" s="8">
        <f t="shared" si="95"/>
        <v>1.853666287106427E-4</v>
      </c>
      <c r="N388" s="16">
        <f t="shared" si="96"/>
        <v>1.1971388381767575E-4</v>
      </c>
    </row>
    <row r="389" spans="1:14" x14ac:dyDescent="0.2">
      <c r="A389" s="45"/>
      <c r="B389" s="35" t="s">
        <v>361</v>
      </c>
      <c r="C389" s="32">
        <v>8</v>
      </c>
      <c r="D389" s="7">
        <v>6</v>
      </c>
      <c r="E389" s="7">
        <v>26</v>
      </c>
      <c r="F389" s="7">
        <v>9</v>
      </c>
      <c r="G389" s="8">
        <f t="shared" si="91"/>
        <v>2.1184757566930593E-4</v>
      </c>
      <c r="H389" s="8">
        <f t="shared" si="92"/>
        <v>1.7957082572651363E-4</v>
      </c>
      <c r="I389" s="8">
        <f t="shared" si="93"/>
        <v>7.3539810493565268E-4</v>
      </c>
      <c r="J389" s="8">
        <f t="shared" si="94"/>
        <v>2.8245927878730817E-4</v>
      </c>
      <c r="K389" s="8">
        <f t="shared" si="97"/>
        <v>2.25</v>
      </c>
      <c r="L389" s="8">
        <f t="shared" si="98"/>
        <v>0.5</v>
      </c>
      <c r="M389" s="8">
        <f t="shared" si="95"/>
        <v>4.7665704525593833E-4</v>
      </c>
      <c r="N389" s="16">
        <f t="shared" si="96"/>
        <v>8.9785412863256815E-5</v>
      </c>
    </row>
    <row r="390" spans="1:14" x14ac:dyDescent="0.2">
      <c r="A390" s="45"/>
      <c r="B390" s="35" t="s">
        <v>362</v>
      </c>
      <c r="C390" s="32">
        <v>2</v>
      </c>
      <c r="D390" s="7">
        <v>3</v>
      </c>
      <c r="E390" s="7">
        <v>3</v>
      </c>
      <c r="F390" s="7">
        <v>2</v>
      </c>
      <c r="G390" s="8">
        <f t="shared" si="91"/>
        <v>5.2961893917326483E-5</v>
      </c>
      <c r="H390" s="8">
        <f t="shared" si="92"/>
        <v>8.9785412863256815E-5</v>
      </c>
      <c r="I390" s="8">
        <f t="shared" si="93"/>
        <v>8.4853627492575311E-5</v>
      </c>
      <c r="J390" s="8">
        <f t="shared" si="94"/>
        <v>6.2768728619401812E-5</v>
      </c>
      <c r="K390" s="8">
        <f t="shared" si="97"/>
        <v>0.5</v>
      </c>
      <c r="L390" s="8">
        <f t="shared" si="98"/>
        <v>-0.33333333333333331</v>
      </c>
      <c r="M390" s="8">
        <f t="shared" si="95"/>
        <v>2.6480946958663242E-5</v>
      </c>
      <c r="N390" s="16">
        <f t="shared" si="96"/>
        <v>-2.9928470954418938E-5</v>
      </c>
    </row>
    <row r="391" spans="1:14" x14ac:dyDescent="0.2">
      <c r="A391" s="45"/>
      <c r="B391" s="35" t="s">
        <v>363</v>
      </c>
      <c r="C391" s="32">
        <v>10403</v>
      </c>
      <c r="D391" s="7">
        <v>9561</v>
      </c>
      <c r="E391" s="7">
        <v>6655</v>
      </c>
      <c r="F391" s="7">
        <v>6301</v>
      </c>
      <c r="G391" s="8">
        <f t="shared" si="91"/>
        <v>0.2754812912109737</v>
      </c>
      <c r="H391" s="8">
        <f t="shared" si="92"/>
        <v>0.28614611079519947</v>
      </c>
      <c r="I391" s="8">
        <f t="shared" si="93"/>
        <v>0.18823363032102955</v>
      </c>
      <c r="J391" s="8">
        <f t="shared" si="94"/>
        <v>0.19775287951542542</v>
      </c>
      <c r="K391" s="8">
        <f t="shared" si="97"/>
        <v>-0.36028068826300108</v>
      </c>
      <c r="L391" s="8">
        <f t="shared" si="98"/>
        <v>-0.34096851793745425</v>
      </c>
      <c r="M391" s="8">
        <f t="shared" si="95"/>
        <v>-9.9250589201069842E-2</v>
      </c>
      <c r="N391" s="16">
        <f t="shared" si="96"/>
        <v>-9.7566815311405736E-2</v>
      </c>
    </row>
    <row r="392" spans="1:14" x14ac:dyDescent="0.2">
      <c r="A392" s="45"/>
      <c r="B392" s="35" t="s">
        <v>364</v>
      </c>
      <c r="C392" s="32">
        <v>12</v>
      </c>
      <c r="D392" s="7">
        <v>8</v>
      </c>
      <c r="E392" s="7">
        <v>2</v>
      </c>
      <c r="F392" s="7">
        <v>5</v>
      </c>
      <c r="G392" s="8">
        <f t="shared" si="91"/>
        <v>3.1777136350395893E-4</v>
      </c>
      <c r="H392" s="8">
        <f t="shared" si="92"/>
        <v>2.3942776763535151E-4</v>
      </c>
      <c r="I392" s="8">
        <f t="shared" si="93"/>
        <v>5.6569084995050203E-5</v>
      </c>
      <c r="J392" s="8">
        <f t="shared" si="94"/>
        <v>1.5692182154850454E-4</v>
      </c>
      <c r="K392" s="8">
        <f t="shared" si="97"/>
        <v>-0.83333333333333337</v>
      </c>
      <c r="L392" s="8">
        <f t="shared" si="98"/>
        <v>-0.375</v>
      </c>
      <c r="M392" s="8">
        <f t="shared" si="95"/>
        <v>-2.6480946958663246E-4</v>
      </c>
      <c r="N392" s="16">
        <f t="shared" si="96"/>
        <v>-8.9785412863256815E-5</v>
      </c>
    </row>
    <row r="393" spans="1:14" x14ac:dyDescent="0.2">
      <c r="A393" s="45"/>
      <c r="B393" s="35" t="s">
        <v>365</v>
      </c>
      <c r="C393" s="32">
        <v>0</v>
      </c>
      <c r="D393" s="7">
        <v>0</v>
      </c>
      <c r="E393" s="7">
        <v>2</v>
      </c>
      <c r="F393" s="7">
        <v>4</v>
      </c>
      <c r="G393" s="8" t="str">
        <f t="shared" si="91"/>
        <v/>
      </c>
      <c r="H393" s="8" t="str">
        <f t="shared" si="92"/>
        <v/>
      </c>
      <c r="I393" s="8">
        <f t="shared" si="93"/>
        <v>5.6569084995050203E-5</v>
      </c>
      <c r="J393" s="8">
        <f t="shared" si="94"/>
        <v>1.2553745723880362E-4</v>
      </c>
      <c r="K393" s="8">
        <f t="shared" si="97"/>
        <v>1</v>
      </c>
      <c r="L393" s="8">
        <f t="shared" si="98"/>
        <v>1</v>
      </c>
      <c r="M393" s="8" t="str">
        <f t="shared" si="95"/>
        <v/>
      </c>
      <c r="N393" s="16" t="str">
        <f t="shared" si="96"/>
        <v/>
      </c>
    </row>
    <row r="394" spans="1:14" x14ac:dyDescent="0.2">
      <c r="A394" s="45"/>
      <c r="B394" s="35" t="s">
        <v>366</v>
      </c>
      <c r="C394" s="32">
        <v>2</v>
      </c>
      <c r="D394" s="7">
        <v>80</v>
      </c>
      <c r="E394" s="7">
        <v>10</v>
      </c>
      <c r="F394" s="7">
        <v>56</v>
      </c>
      <c r="G394" s="8">
        <f t="shared" si="91"/>
        <v>5.2961893917326483E-5</v>
      </c>
      <c r="H394" s="8">
        <f t="shared" si="92"/>
        <v>2.3942776763535151E-3</v>
      </c>
      <c r="I394" s="8">
        <f t="shared" si="93"/>
        <v>2.82845424975251E-4</v>
      </c>
      <c r="J394" s="8">
        <f t="shared" si="94"/>
        <v>1.7575244013432508E-3</v>
      </c>
      <c r="K394" s="8">
        <f t="shared" si="97"/>
        <v>4</v>
      </c>
      <c r="L394" s="8">
        <f t="shared" si="98"/>
        <v>-0.3</v>
      </c>
      <c r="M394" s="8">
        <f t="shared" si="95"/>
        <v>2.1184757566930593E-4</v>
      </c>
      <c r="N394" s="16">
        <f t="shared" si="96"/>
        <v>-7.1828330290605452E-4</v>
      </c>
    </row>
    <row r="395" spans="1:14" x14ac:dyDescent="0.2">
      <c r="A395" s="45"/>
      <c r="B395" s="35" t="s">
        <v>367</v>
      </c>
      <c r="C395" s="32">
        <v>363</v>
      </c>
      <c r="D395" s="7">
        <v>1477</v>
      </c>
      <c r="E395" s="7">
        <v>622</v>
      </c>
      <c r="F395" s="7">
        <v>1465</v>
      </c>
      <c r="G395" s="8">
        <f t="shared" si="91"/>
        <v>9.6125837459947565E-3</v>
      </c>
      <c r="H395" s="8">
        <f t="shared" si="92"/>
        <v>4.4204351599676769E-2</v>
      </c>
      <c r="I395" s="8">
        <f t="shared" si="93"/>
        <v>1.7592985433460613E-2</v>
      </c>
      <c r="J395" s="8">
        <f t="shared" si="94"/>
        <v>4.597809371371183E-2</v>
      </c>
      <c r="K395" s="8">
        <f t="shared" si="97"/>
        <v>0.71349862258953167</v>
      </c>
      <c r="L395" s="8">
        <f t="shared" si="98"/>
        <v>-8.124576844955992E-3</v>
      </c>
      <c r="M395" s="8">
        <f t="shared" si="95"/>
        <v>6.8585652622937792E-3</v>
      </c>
      <c r="N395" s="16">
        <f t="shared" si="96"/>
        <v>-3.5914165145302726E-4</v>
      </c>
    </row>
    <row r="396" spans="1:14" x14ac:dyDescent="0.2">
      <c r="A396" s="45"/>
      <c r="B396" s="35" t="s">
        <v>368</v>
      </c>
      <c r="C396" s="32">
        <v>70</v>
      </c>
      <c r="D396" s="7">
        <v>74</v>
      </c>
      <c r="E396" s="7">
        <v>20</v>
      </c>
      <c r="F396" s="7">
        <v>28</v>
      </c>
      <c r="G396" s="8">
        <f t="shared" si="91"/>
        <v>1.8536662871064269E-3</v>
      </c>
      <c r="H396" s="8">
        <f t="shared" si="92"/>
        <v>2.2147068506270014E-3</v>
      </c>
      <c r="I396" s="8">
        <f t="shared" si="93"/>
        <v>5.65690849950502E-4</v>
      </c>
      <c r="J396" s="8">
        <f t="shared" si="94"/>
        <v>8.7876220067162542E-4</v>
      </c>
      <c r="K396" s="8">
        <f t="shared" si="97"/>
        <v>-0.7142857142857143</v>
      </c>
      <c r="L396" s="8">
        <f t="shared" si="98"/>
        <v>-0.6216216216216216</v>
      </c>
      <c r="M396" s="8">
        <f t="shared" si="95"/>
        <v>-1.3240473479331622E-3</v>
      </c>
      <c r="N396" s="16">
        <f t="shared" si="96"/>
        <v>-1.3767096639032712E-3</v>
      </c>
    </row>
    <row r="397" spans="1:14" x14ac:dyDescent="0.2">
      <c r="A397" s="45"/>
      <c r="B397" s="35" t="s">
        <v>369</v>
      </c>
      <c r="C397" s="32">
        <v>2</v>
      </c>
      <c r="D397" s="7">
        <v>6</v>
      </c>
      <c r="E397" s="7">
        <v>0</v>
      </c>
      <c r="F397" s="7">
        <v>0</v>
      </c>
      <c r="G397" s="8">
        <f t="shared" si="91"/>
        <v>5.2961893917326483E-5</v>
      </c>
      <c r="H397" s="8">
        <f t="shared" si="92"/>
        <v>1.7957082572651363E-4</v>
      </c>
      <c r="I397" s="8" t="str">
        <f t="shared" si="93"/>
        <v/>
      </c>
      <c r="J397" s="8" t="str">
        <f t="shared" si="94"/>
        <v/>
      </c>
      <c r="K397" s="8">
        <f t="shared" si="97"/>
        <v>-1</v>
      </c>
      <c r="L397" s="8">
        <f t="shared" si="98"/>
        <v>-1</v>
      </c>
      <c r="M397" s="8">
        <f t="shared" si="95"/>
        <v>-5.2961893917326483E-5</v>
      </c>
      <c r="N397" s="16">
        <f t="shared" si="96"/>
        <v>-1.7957082572651363E-4</v>
      </c>
    </row>
    <row r="398" spans="1:14" x14ac:dyDescent="0.2">
      <c r="A398" s="45"/>
      <c r="B398" s="35" t="s">
        <v>370</v>
      </c>
      <c r="C398" s="32">
        <v>7</v>
      </c>
      <c r="D398" s="7">
        <v>19</v>
      </c>
      <c r="E398" s="7">
        <v>4</v>
      </c>
      <c r="F398" s="7">
        <v>7</v>
      </c>
      <c r="G398" s="8">
        <f t="shared" si="91"/>
        <v>1.853666287106427E-4</v>
      </c>
      <c r="H398" s="8">
        <f t="shared" si="92"/>
        <v>5.6864094813395983E-4</v>
      </c>
      <c r="I398" s="8">
        <f t="shared" si="93"/>
        <v>1.1313816999010041E-4</v>
      </c>
      <c r="J398" s="8">
        <f t="shared" si="94"/>
        <v>2.1969055016790636E-4</v>
      </c>
      <c r="K398" s="8">
        <f t="shared" si="97"/>
        <v>-0.42857142857142855</v>
      </c>
      <c r="L398" s="8">
        <f t="shared" si="98"/>
        <v>-0.63157894736842102</v>
      </c>
      <c r="M398" s="8">
        <f t="shared" si="95"/>
        <v>-7.9442840875989718E-5</v>
      </c>
      <c r="N398" s="16">
        <f t="shared" si="96"/>
        <v>-3.5914165145302726E-4</v>
      </c>
    </row>
    <row r="399" spans="1:14" x14ac:dyDescent="0.2">
      <c r="A399" s="45"/>
      <c r="B399" s="35" t="s">
        <v>371</v>
      </c>
      <c r="C399" s="32">
        <v>2</v>
      </c>
      <c r="D399" s="7">
        <v>1</v>
      </c>
      <c r="E399" s="7">
        <v>4</v>
      </c>
      <c r="F399" s="7">
        <v>0</v>
      </c>
      <c r="G399" s="8">
        <f t="shared" si="91"/>
        <v>5.2961893917326483E-5</v>
      </c>
      <c r="H399" s="8">
        <f t="shared" si="92"/>
        <v>2.9928470954418938E-5</v>
      </c>
      <c r="I399" s="8">
        <f t="shared" si="93"/>
        <v>1.1313816999010041E-4</v>
      </c>
      <c r="J399" s="8" t="str">
        <f t="shared" si="94"/>
        <v/>
      </c>
      <c r="K399" s="8">
        <f t="shared" si="97"/>
        <v>1</v>
      </c>
      <c r="L399" s="8">
        <f t="shared" si="98"/>
        <v>-1</v>
      </c>
      <c r="M399" s="8">
        <f t="shared" si="95"/>
        <v>5.2961893917326483E-5</v>
      </c>
      <c r="N399" s="16">
        <f t="shared" si="96"/>
        <v>-2.9928470954418938E-5</v>
      </c>
    </row>
    <row r="400" spans="1:14" x14ac:dyDescent="0.2">
      <c r="A400" s="45"/>
      <c r="B400" s="35" t="s">
        <v>372</v>
      </c>
      <c r="C400" s="32">
        <v>19</v>
      </c>
      <c r="D400" s="7">
        <v>6</v>
      </c>
      <c r="E400" s="7">
        <v>9</v>
      </c>
      <c r="F400" s="7">
        <v>3</v>
      </c>
      <c r="G400" s="8">
        <f t="shared" si="91"/>
        <v>5.0313799221460157E-4</v>
      </c>
      <c r="H400" s="8">
        <f t="shared" si="92"/>
        <v>1.7957082572651363E-4</v>
      </c>
      <c r="I400" s="8">
        <f t="shared" si="93"/>
        <v>2.5456088247772591E-4</v>
      </c>
      <c r="J400" s="8">
        <f t="shared" si="94"/>
        <v>9.4153092929102718E-5</v>
      </c>
      <c r="K400" s="8">
        <f t="shared" si="97"/>
        <v>-0.52631578947368418</v>
      </c>
      <c r="L400" s="8">
        <f t="shared" si="98"/>
        <v>-0.5</v>
      </c>
      <c r="M400" s="8">
        <f t="shared" si="95"/>
        <v>-2.648094695866324E-4</v>
      </c>
      <c r="N400" s="16">
        <f t="shared" si="96"/>
        <v>-8.9785412863256815E-5</v>
      </c>
    </row>
    <row r="401" spans="1:14" x14ac:dyDescent="0.2">
      <c r="A401" s="45"/>
      <c r="B401" s="35" t="s">
        <v>373</v>
      </c>
      <c r="C401" s="32">
        <v>72</v>
      </c>
      <c r="D401" s="7">
        <v>100</v>
      </c>
      <c r="E401" s="7">
        <v>42</v>
      </c>
      <c r="F401" s="7">
        <v>35</v>
      </c>
      <c r="G401" s="8">
        <f t="shared" si="91"/>
        <v>1.9066281810237533E-3</v>
      </c>
      <c r="H401" s="8">
        <f t="shared" si="92"/>
        <v>2.9928470954418938E-3</v>
      </c>
      <c r="I401" s="8">
        <f t="shared" si="93"/>
        <v>1.1879507848960543E-3</v>
      </c>
      <c r="J401" s="8">
        <f t="shared" si="94"/>
        <v>1.0984527508395318E-3</v>
      </c>
      <c r="K401" s="8">
        <f t="shared" si="97"/>
        <v>-0.41666666666666669</v>
      </c>
      <c r="L401" s="8">
        <f t="shared" si="98"/>
        <v>-0.65</v>
      </c>
      <c r="M401" s="8">
        <f t="shared" si="95"/>
        <v>-7.9442840875989726E-4</v>
      </c>
      <c r="N401" s="16">
        <f t="shared" si="96"/>
        <v>-1.945350612037231E-3</v>
      </c>
    </row>
    <row r="402" spans="1:14" x14ac:dyDescent="0.2">
      <c r="A402" s="45"/>
      <c r="B402" s="35" t="s">
        <v>374</v>
      </c>
      <c r="C402" s="32">
        <v>102</v>
      </c>
      <c r="D402" s="7">
        <v>120</v>
      </c>
      <c r="E402" s="7">
        <v>36</v>
      </c>
      <c r="F402" s="7">
        <v>212</v>
      </c>
      <c r="G402" s="8">
        <f t="shared" si="91"/>
        <v>2.7010565897836506E-3</v>
      </c>
      <c r="H402" s="8">
        <f t="shared" si="92"/>
        <v>3.5914165145302726E-3</v>
      </c>
      <c r="I402" s="8">
        <f t="shared" si="93"/>
        <v>1.0182435299109036E-3</v>
      </c>
      <c r="J402" s="8">
        <f t="shared" si="94"/>
        <v>6.6534852336565921E-3</v>
      </c>
      <c r="K402" s="8">
        <f t="shared" si="97"/>
        <v>-0.6470588235294118</v>
      </c>
      <c r="L402" s="8">
        <f t="shared" si="98"/>
        <v>0.76666666666666672</v>
      </c>
      <c r="M402" s="8">
        <f t="shared" si="95"/>
        <v>-1.7477424992717739E-3</v>
      </c>
      <c r="N402" s="16">
        <f t="shared" si="96"/>
        <v>2.7534193278065423E-3</v>
      </c>
    </row>
    <row r="403" spans="1:14" x14ac:dyDescent="0.2">
      <c r="A403" s="45"/>
      <c r="B403" s="35" t="s">
        <v>375</v>
      </c>
      <c r="C403" s="32">
        <v>1</v>
      </c>
      <c r="D403" s="7">
        <v>2</v>
      </c>
      <c r="E403" s="7">
        <v>0</v>
      </c>
      <c r="F403" s="7">
        <v>0</v>
      </c>
      <c r="G403" s="8">
        <f t="shared" si="91"/>
        <v>2.6480946958663242E-5</v>
      </c>
      <c r="H403" s="8">
        <f t="shared" si="92"/>
        <v>5.9856941908837877E-5</v>
      </c>
      <c r="I403" s="8" t="str">
        <f t="shared" si="93"/>
        <v/>
      </c>
      <c r="J403" s="8" t="str">
        <f t="shared" si="94"/>
        <v/>
      </c>
      <c r="K403" s="8">
        <f t="shared" si="97"/>
        <v>-1</v>
      </c>
      <c r="L403" s="8">
        <f t="shared" si="98"/>
        <v>-1</v>
      </c>
      <c r="M403" s="8">
        <f t="shared" si="95"/>
        <v>-2.6480946958663242E-5</v>
      </c>
      <c r="N403" s="16">
        <f t="shared" si="96"/>
        <v>-5.9856941908837877E-5</v>
      </c>
    </row>
    <row r="404" spans="1:14" ht="25.5" x14ac:dyDescent="0.2">
      <c r="A404" s="45"/>
      <c r="B404" s="35" t="s">
        <v>376</v>
      </c>
      <c r="C404" s="32">
        <v>18</v>
      </c>
      <c r="D404" s="7">
        <v>62</v>
      </c>
      <c r="E404" s="7">
        <v>35</v>
      </c>
      <c r="F404" s="7">
        <v>76</v>
      </c>
      <c r="G404" s="8">
        <f t="shared" si="91"/>
        <v>4.7665704525593833E-4</v>
      </c>
      <c r="H404" s="8">
        <f t="shared" si="92"/>
        <v>1.8555651991739742E-3</v>
      </c>
      <c r="I404" s="8">
        <f t="shared" si="93"/>
        <v>9.8995898741337869E-4</v>
      </c>
      <c r="J404" s="8">
        <f t="shared" si="94"/>
        <v>2.3852116875372688E-3</v>
      </c>
      <c r="K404" s="8">
        <f t="shared" si="97"/>
        <v>0.94444444444444442</v>
      </c>
      <c r="L404" s="8">
        <f t="shared" si="98"/>
        <v>0.22580645161290322</v>
      </c>
      <c r="M404" s="8">
        <f t="shared" si="95"/>
        <v>4.501760982972751E-4</v>
      </c>
      <c r="N404" s="16">
        <f t="shared" si="96"/>
        <v>4.1899859336186514E-4</v>
      </c>
    </row>
    <row r="405" spans="1:14" ht="25.5" x14ac:dyDescent="0.2">
      <c r="A405" s="45"/>
      <c r="B405" s="35" t="s">
        <v>377</v>
      </c>
      <c r="C405" s="32">
        <v>134</v>
      </c>
      <c r="D405" s="7">
        <v>207</v>
      </c>
      <c r="E405" s="7">
        <v>87</v>
      </c>
      <c r="F405" s="7">
        <v>101</v>
      </c>
      <c r="G405" s="8">
        <f t="shared" si="91"/>
        <v>3.5484468924608745E-3</v>
      </c>
      <c r="H405" s="8">
        <f t="shared" si="92"/>
        <v>6.1951934875647202E-3</v>
      </c>
      <c r="I405" s="8">
        <f t="shared" si="93"/>
        <v>2.460755197284684E-3</v>
      </c>
      <c r="J405" s="8">
        <f t="shared" si="94"/>
        <v>3.1698207952797915E-3</v>
      </c>
      <c r="K405" s="8">
        <f t="shared" si="97"/>
        <v>-0.35074626865671643</v>
      </c>
      <c r="L405" s="8">
        <f t="shared" si="98"/>
        <v>-0.51207729468599039</v>
      </c>
      <c r="M405" s="8">
        <f t="shared" si="95"/>
        <v>-1.2446045070571724E-3</v>
      </c>
      <c r="N405" s="16">
        <f t="shared" si="96"/>
        <v>-3.1724179211684079E-3</v>
      </c>
    </row>
    <row r="406" spans="1:14" x14ac:dyDescent="0.2">
      <c r="A406" s="45"/>
      <c r="B406" s="35" t="s">
        <v>378</v>
      </c>
      <c r="C406" s="32">
        <v>575</v>
      </c>
      <c r="D406" s="7">
        <v>136</v>
      </c>
      <c r="E406" s="7">
        <v>224</v>
      </c>
      <c r="F406" s="7">
        <v>37</v>
      </c>
      <c r="G406" s="8">
        <f t="shared" si="91"/>
        <v>1.5226544501231364E-2</v>
      </c>
      <c r="H406" s="8">
        <f t="shared" si="92"/>
        <v>4.0702720498009756E-3</v>
      </c>
      <c r="I406" s="8">
        <f t="shared" si="93"/>
        <v>6.3357375194456229E-3</v>
      </c>
      <c r="J406" s="8">
        <f t="shared" si="94"/>
        <v>1.1612214794589335E-3</v>
      </c>
      <c r="K406" s="8">
        <f t="shared" si="97"/>
        <v>-0.61043478260869566</v>
      </c>
      <c r="L406" s="8">
        <f t="shared" si="98"/>
        <v>-0.7279411764705882</v>
      </c>
      <c r="M406" s="8">
        <f t="shared" si="95"/>
        <v>-9.2948123824907972E-3</v>
      </c>
      <c r="N406" s="16">
        <f t="shared" si="96"/>
        <v>-2.9629186244874749E-3</v>
      </c>
    </row>
    <row r="407" spans="1:14" x14ac:dyDescent="0.2">
      <c r="A407" s="45"/>
      <c r="B407" s="35" t="s">
        <v>379</v>
      </c>
      <c r="C407" s="32">
        <v>27</v>
      </c>
      <c r="D407" s="7">
        <v>3</v>
      </c>
      <c r="E407" s="7">
        <v>27</v>
      </c>
      <c r="F407" s="7">
        <v>6</v>
      </c>
      <c r="G407" s="8">
        <f t="shared" si="91"/>
        <v>7.1498556788390755E-4</v>
      </c>
      <c r="H407" s="8">
        <f t="shared" si="92"/>
        <v>8.9785412863256815E-5</v>
      </c>
      <c r="I407" s="8">
        <f t="shared" si="93"/>
        <v>7.6368264743317772E-4</v>
      </c>
      <c r="J407" s="8">
        <f t="shared" si="94"/>
        <v>1.8830618585820544E-4</v>
      </c>
      <c r="K407" s="8">
        <f t="shared" si="97"/>
        <v>0</v>
      </c>
      <c r="L407" s="8">
        <f t="shared" si="98"/>
        <v>1</v>
      </c>
      <c r="M407" s="8">
        <f t="shared" si="95"/>
        <v>0</v>
      </c>
      <c r="N407" s="16">
        <f t="shared" si="96"/>
        <v>8.9785412863256815E-5</v>
      </c>
    </row>
    <row r="408" spans="1:14" x14ac:dyDescent="0.2">
      <c r="A408" s="45"/>
      <c r="B408" s="35" t="s">
        <v>380</v>
      </c>
      <c r="C408" s="32">
        <v>61</v>
      </c>
      <c r="D408" s="7">
        <v>57</v>
      </c>
      <c r="E408" s="7">
        <v>94</v>
      </c>
      <c r="F408" s="7">
        <v>30</v>
      </c>
      <c r="G408" s="8">
        <f t="shared" si="91"/>
        <v>1.6153377644784576E-3</v>
      </c>
      <c r="H408" s="8">
        <f t="shared" si="92"/>
        <v>1.7059228444018795E-3</v>
      </c>
      <c r="I408" s="8">
        <f t="shared" si="93"/>
        <v>2.6587469947673597E-3</v>
      </c>
      <c r="J408" s="8">
        <f t="shared" si="94"/>
        <v>9.4153092929102726E-4</v>
      </c>
      <c r="K408" s="8">
        <f t="shared" si="97"/>
        <v>0.54098360655737709</v>
      </c>
      <c r="L408" s="8">
        <f t="shared" si="98"/>
        <v>-0.47368421052631576</v>
      </c>
      <c r="M408" s="8">
        <f t="shared" si="95"/>
        <v>8.7387124963588696E-4</v>
      </c>
      <c r="N408" s="16">
        <f t="shared" si="96"/>
        <v>-8.0806871576931134E-4</v>
      </c>
    </row>
    <row r="409" spans="1:14" x14ac:dyDescent="0.2">
      <c r="A409" s="45"/>
      <c r="B409" s="35" t="s">
        <v>381</v>
      </c>
      <c r="C409" s="32">
        <v>5</v>
      </c>
      <c r="D409" s="7">
        <v>3</v>
      </c>
      <c r="E409" s="7">
        <v>13</v>
      </c>
      <c r="F409" s="7">
        <v>25</v>
      </c>
      <c r="G409" s="8">
        <f t="shared" si="91"/>
        <v>1.324047347933162E-4</v>
      </c>
      <c r="H409" s="8">
        <f t="shared" si="92"/>
        <v>8.9785412863256815E-5</v>
      </c>
      <c r="I409" s="8">
        <f t="shared" si="93"/>
        <v>3.6769905246782634E-4</v>
      </c>
      <c r="J409" s="8">
        <f t="shared" si="94"/>
        <v>7.8460910774252272E-4</v>
      </c>
      <c r="K409" s="8">
        <f t="shared" si="97"/>
        <v>1.6</v>
      </c>
      <c r="L409" s="8">
        <f t="shared" si="98"/>
        <v>7.333333333333333</v>
      </c>
      <c r="M409" s="8">
        <f t="shared" si="95"/>
        <v>2.1184757566930593E-4</v>
      </c>
      <c r="N409" s="16">
        <f t="shared" si="96"/>
        <v>6.5842636099721664E-4</v>
      </c>
    </row>
    <row r="410" spans="1:14" x14ac:dyDescent="0.2">
      <c r="A410" s="45"/>
      <c r="B410" s="35" t="s">
        <v>382</v>
      </c>
      <c r="C410" s="32">
        <v>50</v>
      </c>
      <c r="D410" s="7">
        <v>25</v>
      </c>
      <c r="E410" s="7">
        <v>24</v>
      </c>
      <c r="F410" s="7">
        <v>19</v>
      </c>
      <c r="G410" s="8">
        <f t="shared" si="91"/>
        <v>1.3240473479331622E-3</v>
      </c>
      <c r="H410" s="8">
        <f t="shared" si="92"/>
        <v>7.4821177386047346E-4</v>
      </c>
      <c r="I410" s="8">
        <f t="shared" si="93"/>
        <v>6.7882901994060249E-4</v>
      </c>
      <c r="J410" s="8">
        <f t="shared" si="94"/>
        <v>5.963029218843172E-4</v>
      </c>
      <c r="K410" s="8">
        <f t="shared" si="97"/>
        <v>-0.52</v>
      </c>
      <c r="L410" s="8">
        <f t="shared" si="98"/>
        <v>-0.24</v>
      </c>
      <c r="M410" s="8">
        <f t="shared" si="95"/>
        <v>-6.8850462092524432E-4</v>
      </c>
      <c r="N410" s="16">
        <f t="shared" si="96"/>
        <v>-1.7957082572651363E-4</v>
      </c>
    </row>
    <row r="411" spans="1:14" x14ac:dyDescent="0.2">
      <c r="A411" s="45"/>
      <c r="B411" s="35" t="s">
        <v>383</v>
      </c>
      <c r="C411" s="32">
        <v>1</v>
      </c>
      <c r="D411" s="7">
        <v>4</v>
      </c>
      <c r="E411" s="7">
        <v>0</v>
      </c>
      <c r="F411" s="7">
        <v>0</v>
      </c>
      <c r="G411" s="8">
        <f t="shared" si="91"/>
        <v>2.6480946958663242E-5</v>
      </c>
      <c r="H411" s="8">
        <f t="shared" si="92"/>
        <v>1.1971388381767575E-4</v>
      </c>
      <c r="I411" s="8" t="str">
        <f t="shared" si="93"/>
        <v/>
      </c>
      <c r="J411" s="8" t="str">
        <f t="shared" si="94"/>
        <v/>
      </c>
      <c r="K411" s="8">
        <f t="shared" si="97"/>
        <v>-1</v>
      </c>
      <c r="L411" s="8">
        <f t="shared" si="98"/>
        <v>-1</v>
      </c>
      <c r="M411" s="8">
        <f t="shared" si="95"/>
        <v>-2.6480946958663242E-5</v>
      </c>
      <c r="N411" s="16">
        <f t="shared" si="96"/>
        <v>-1.1971388381767575E-4</v>
      </c>
    </row>
    <row r="412" spans="1:14" x14ac:dyDescent="0.2">
      <c r="A412" s="45"/>
      <c r="B412" s="35" t="s">
        <v>384</v>
      </c>
      <c r="C412" s="32">
        <v>1</v>
      </c>
      <c r="D412" s="7">
        <v>0</v>
      </c>
      <c r="E412" s="7">
        <v>0</v>
      </c>
      <c r="F412" s="7">
        <v>1</v>
      </c>
      <c r="G412" s="8">
        <f t="shared" si="91"/>
        <v>2.6480946958663242E-5</v>
      </c>
      <c r="H412" s="8" t="str">
        <f t="shared" si="92"/>
        <v/>
      </c>
      <c r="I412" s="8" t="str">
        <f t="shared" si="93"/>
        <v/>
      </c>
      <c r="J412" s="8">
        <f t="shared" si="94"/>
        <v>3.1384364309700906E-5</v>
      </c>
      <c r="K412" s="8">
        <f t="shared" si="97"/>
        <v>-1</v>
      </c>
      <c r="L412" s="8">
        <f t="shared" si="98"/>
        <v>1</v>
      </c>
      <c r="M412" s="8">
        <f t="shared" si="95"/>
        <v>-2.6480946958663242E-5</v>
      </c>
      <c r="N412" s="16" t="str">
        <f t="shared" si="96"/>
        <v/>
      </c>
    </row>
    <row r="413" spans="1:14" x14ac:dyDescent="0.2">
      <c r="A413" s="45"/>
      <c r="B413" s="35" t="s">
        <v>385</v>
      </c>
      <c r="C413" s="32">
        <v>174</v>
      </c>
      <c r="D413" s="7">
        <v>4</v>
      </c>
      <c r="E413" s="7">
        <v>229</v>
      </c>
      <c r="F413" s="7">
        <v>49</v>
      </c>
      <c r="G413" s="8">
        <f t="shared" si="91"/>
        <v>4.6076847708074039E-3</v>
      </c>
      <c r="H413" s="8">
        <f t="shared" si="92"/>
        <v>1.1971388381767575E-4</v>
      </c>
      <c r="I413" s="8">
        <f t="shared" si="93"/>
        <v>6.4771602319332487E-3</v>
      </c>
      <c r="J413" s="8">
        <f t="shared" si="94"/>
        <v>1.5378338511753444E-3</v>
      </c>
      <c r="K413" s="8">
        <f t="shared" si="97"/>
        <v>0.31609195402298851</v>
      </c>
      <c r="L413" s="8">
        <f t="shared" si="98"/>
        <v>11.25</v>
      </c>
      <c r="M413" s="8">
        <f t="shared" si="95"/>
        <v>1.4564520827264782E-3</v>
      </c>
      <c r="N413" s="16">
        <f t="shared" si="96"/>
        <v>1.3467811929488522E-3</v>
      </c>
    </row>
    <row r="414" spans="1:14" x14ac:dyDescent="0.2">
      <c r="A414" s="45"/>
      <c r="B414" s="35" t="s">
        <v>386</v>
      </c>
      <c r="C414" s="32">
        <v>4</v>
      </c>
      <c r="D414" s="7">
        <v>17</v>
      </c>
      <c r="E414" s="7">
        <v>9</v>
      </c>
      <c r="F414" s="7">
        <v>10</v>
      </c>
      <c r="G414" s="8">
        <f t="shared" si="91"/>
        <v>1.0592378783465297E-4</v>
      </c>
      <c r="H414" s="8">
        <f t="shared" si="92"/>
        <v>5.0878400622512195E-4</v>
      </c>
      <c r="I414" s="8">
        <f t="shared" si="93"/>
        <v>2.5456088247772591E-4</v>
      </c>
      <c r="J414" s="8">
        <f t="shared" si="94"/>
        <v>3.1384364309700909E-4</v>
      </c>
      <c r="K414" s="8">
        <f t="shared" si="97"/>
        <v>1.25</v>
      </c>
      <c r="L414" s="8">
        <f t="shared" si="98"/>
        <v>-0.41176470588235292</v>
      </c>
      <c r="M414" s="8">
        <f t="shared" si="95"/>
        <v>1.324047347933162E-4</v>
      </c>
      <c r="N414" s="16">
        <f t="shared" si="96"/>
        <v>-2.0949929668093257E-4</v>
      </c>
    </row>
    <row r="415" spans="1:14" x14ac:dyDescent="0.2">
      <c r="A415" s="45"/>
      <c r="B415" s="35" t="s">
        <v>387</v>
      </c>
      <c r="C415" s="32">
        <v>0</v>
      </c>
      <c r="D415" s="7">
        <v>1</v>
      </c>
      <c r="E415" s="7">
        <v>6</v>
      </c>
      <c r="F415" s="7">
        <v>13</v>
      </c>
      <c r="G415" s="8" t="str">
        <f t="shared" si="91"/>
        <v/>
      </c>
      <c r="H415" s="8">
        <f t="shared" si="92"/>
        <v>2.9928470954418938E-5</v>
      </c>
      <c r="I415" s="8">
        <f t="shared" si="93"/>
        <v>1.6970725498515062E-4</v>
      </c>
      <c r="J415" s="8">
        <f t="shared" si="94"/>
        <v>4.0799673602611179E-4</v>
      </c>
      <c r="K415" s="8">
        <f t="shared" si="97"/>
        <v>1</v>
      </c>
      <c r="L415" s="8">
        <f t="shared" si="98"/>
        <v>12</v>
      </c>
      <c r="M415" s="8" t="str">
        <f t="shared" si="95"/>
        <v/>
      </c>
      <c r="N415" s="16">
        <f t="shared" si="96"/>
        <v>3.5914165145302726E-4</v>
      </c>
    </row>
    <row r="416" spans="1:14" x14ac:dyDescent="0.2">
      <c r="A416" s="45"/>
      <c r="B416" s="35" t="s">
        <v>388</v>
      </c>
      <c r="C416" s="32">
        <v>7</v>
      </c>
      <c r="D416" s="7">
        <v>17</v>
      </c>
      <c r="E416" s="7">
        <v>12</v>
      </c>
      <c r="F416" s="7">
        <v>15</v>
      </c>
      <c r="G416" s="8">
        <f t="shared" si="91"/>
        <v>1.853666287106427E-4</v>
      </c>
      <c r="H416" s="8">
        <f t="shared" si="92"/>
        <v>5.0878400622512195E-4</v>
      </c>
      <c r="I416" s="8">
        <f t="shared" si="93"/>
        <v>3.3941450997030124E-4</v>
      </c>
      <c r="J416" s="8">
        <f t="shared" si="94"/>
        <v>4.7076546464551363E-4</v>
      </c>
      <c r="K416" s="8">
        <f t="shared" si="97"/>
        <v>0.7142857142857143</v>
      </c>
      <c r="L416" s="8">
        <f t="shared" si="98"/>
        <v>-0.11764705882352941</v>
      </c>
      <c r="M416" s="8">
        <f t="shared" si="95"/>
        <v>1.3240473479331623E-4</v>
      </c>
      <c r="N416" s="16">
        <f t="shared" si="96"/>
        <v>-5.9856941908837877E-5</v>
      </c>
    </row>
    <row r="417" spans="1:14" x14ac:dyDescent="0.2">
      <c r="A417" s="45" t="s">
        <v>76</v>
      </c>
      <c r="B417" s="35" t="s">
        <v>389</v>
      </c>
      <c r="C417" s="32">
        <v>0</v>
      </c>
      <c r="D417" s="7">
        <v>0</v>
      </c>
      <c r="E417" s="7">
        <v>13</v>
      </c>
      <c r="F417" s="7">
        <v>20</v>
      </c>
      <c r="G417" s="8" t="str">
        <f t="shared" si="91"/>
        <v/>
      </c>
      <c r="H417" s="8" t="str">
        <f t="shared" si="92"/>
        <v/>
      </c>
      <c r="I417" s="8">
        <f t="shared" si="93"/>
        <v>3.6769905246782634E-4</v>
      </c>
      <c r="J417" s="8">
        <f t="shared" si="94"/>
        <v>6.2768728619401817E-4</v>
      </c>
      <c r="K417" s="8">
        <f t="shared" si="97"/>
        <v>1</v>
      </c>
      <c r="L417" s="8">
        <f t="shared" si="98"/>
        <v>1</v>
      </c>
      <c r="M417" s="8" t="str">
        <f t="shared" si="95"/>
        <v/>
      </c>
      <c r="N417" s="16" t="str">
        <f t="shared" si="96"/>
        <v/>
      </c>
    </row>
    <row r="418" spans="1:14" x14ac:dyDescent="0.2">
      <c r="A418" s="45" t="s">
        <v>76</v>
      </c>
      <c r="B418" s="35" t="s">
        <v>390</v>
      </c>
      <c r="C418" s="32">
        <v>0</v>
      </c>
      <c r="D418" s="7">
        <v>0</v>
      </c>
      <c r="E418" s="7">
        <v>1</v>
      </c>
      <c r="F418" s="7">
        <v>1</v>
      </c>
      <c r="G418" s="8" t="str">
        <f t="shared" si="91"/>
        <v/>
      </c>
      <c r="H418" s="8" t="str">
        <f t="shared" si="92"/>
        <v/>
      </c>
      <c r="I418" s="8">
        <f t="shared" si="93"/>
        <v>2.8284542497525101E-5</v>
      </c>
      <c r="J418" s="8">
        <f t="shared" si="94"/>
        <v>3.1384364309700906E-5</v>
      </c>
      <c r="K418" s="8">
        <f t="shared" si="97"/>
        <v>1</v>
      </c>
      <c r="L418" s="8">
        <f t="shared" si="98"/>
        <v>1</v>
      </c>
      <c r="M418" s="8" t="str">
        <f t="shared" si="95"/>
        <v/>
      </c>
      <c r="N418" s="16" t="str">
        <f t="shared" si="96"/>
        <v/>
      </c>
    </row>
    <row r="419" spans="1:14" x14ac:dyDescent="0.2">
      <c r="A419" s="45"/>
      <c r="B419" s="35" t="s">
        <v>391</v>
      </c>
      <c r="C419" s="32">
        <v>6887</v>
      </c>
      <c r="D419" s="7">
        <v>5827</v>
      </c>
      <c r="E419" s="7">
        <v>8333</v>
      </c>
      <c r="F419" s="7">
        <v>6313</v>
      </c>
      <c r="G419" s="8">
        <f t="shared" si="91"/>
        <v>0.18237428170431375</v>
      </c>
      <c r="H419" s="8">
        <f t="shared" si="92"/>
        <v>0.17439320025139915</v>
      </c>
      <c r="I419" s="8">
        <f t="shared" si="93"/>
        <v>0.23569509263187668</v>
      </c>
      <c r="J419" s="8">
        <f t="shared" si="94"/>
        <v>0.19812949188714182</v>
      </c>
      <c r="K419" s="8">
        <f t="shared" si="97"/>
        <v>0.20996079570204734</v>
      </c>
      <c r="L419" s="8">
        <f t="shared" si="98"/>
        <v>8.3404839540072079E-2</v>
      </c>
      <c r="M419" s="8">
        <f t="shared" si="95"/>
        <v>3.8291449302227047E-2</v>
      </c>
      <c r="N419" s="16">
        <f t="shared" si="96"/>
        <v>1.4545236883847604E-2</v>
      </c>
    </row>
    <row r="420" spans="1:14" x14ac:dyDescent="0.2">
      <c r="A420" s="45"/>
      <c r="B420" s="35" t="s">
        <v>392</v>
      </c>
      <c r="C420" s="32">
        <v>8</v>
      </c>
      <c r="D420" s="7">
        <v>8</v>
      </c>
      <c r="E420" s="7">
        <v>9</v>
      </c>
      <c r="F420" s="7">
        <v>4</v>
      </c>
      <c r="G420" s="8">
        <f t="shared" si="91"/>
        <v>2.1184757566930593E-4</v>
      </c>
      <c r="H420" s="8">
        <f t="shared" si="92"/>
        <v>2.3942776763535151E-4</v>
      </c>
      <c r="I420" s="8">
        <f t="shared" si="93"/>
        <v>2.5456088247772591E-4</v>
      </c>
      <c r="J420" s="8">
        <f t="shared" si="94"/>
        <v>1.2553745723880362E-4</v>
      </c>
      <c r="K420" s="8">
        <f t="shared" si="97"/>
        <v>0.125</v>
      </c>
      <c r="L420" s="8">
        <f t="shared" si="98"/>
        <v>-0.5</v>
      </c>
      <c r="M420" s="8">
        <f t="shared" si="95"/>
        <v>2.6480946958663242E-5</v>
      </c>
      <c r="N420" s="16">
        <f t="shared" si="96"/>
        <v>-1.1971388381767575E-4</v>
      </c>
    </row>
    <row r="421" spans="1:14" x14ac:dyDescent="0.2">
      <c r="A421" s="45"/>
      <c r="B421" s="35" t="s">
        <v>393</v>
      </c>
      <c r="C421" s="32">
        <v>7</v>
      </c>
      <c r="D421" s="7">
        <v>4</v>
      </c>
      <c r="E421" s="7">
        <v>3</v>
      </c>
      <c r="F421" s="7">
        <v>1</v>
      </c>
      <c r="G421" s="8">
        <f t="shared" si="91"/>
        <v>1.853666287106427E-4</v>
      </c>
      <c r="H421" s="8">
        <f t="shared" si="92"/>
        <v>1.1971388381767575E-4</v>
      </c>
      <c r="I421" s="8">
        <f t="shared" si="93"/>
        <v>8.4853627492575311E-5</v>
      </c>
      <c r="J421" s="8">
        <f t="shared" si="94"/>
        <v>3.1384364309700906E-5</v>
      </c>
      <c r="K421" s="8">
        <f t="shared" si="97"/>
        <v>-0.5714285714285714</v>
      </c>
      <c r="L421" s="8">
        <f t="shared" si="98"/>
        <v>-0.75</v>
      </c>
      <c r="M421" s="8">
        <f t="shared" si="95"/>
        <v>-1.0592378783465297E-4</v>
      </c>
      <c r="N421" s="16">
        <f t="shared" si="96"/>
        <v>-8.9785412863256815E-5</v>
      </c>
    </row>
    <row r="422" spans="1:14" x14ac:dyDescent="0.2">
      <c r="A422" s="45"/>
      <c r="B422" s="35" t="s">
        <v>394</v>
      </c>
      <c r="C422" s="32">
        <v>481</v>
      </c>
      <c r="D422" s="7">
        <v>296</v>
      </c>
      <c r="E422" s="7">
        <v>203</v>
      </c>
      <c r="F422" s="7">
        <v>196</v>
      </c>
      <c r="G422" s="8">
        <f t="shared" si="91"/>
        <v>1.2737335487117019E-2</v>
      </c>
      <c r="H422" s="8">
        <f t="shared" si="92"/>
        <v>8.8588274025080058E-3</v>
      </c>
      <c r="I422" s="8">
        <f t="shared" si="93"/>
        <v>5.7417621269975957E-3</v>
      </c>
      <c r="J422" s="8">
        <f t="shared" si="94"/>
        <v>6.1513354047013774E-3</v>
      </c>
      <c r="K422" s="8">
        <f t="shared" si="97"/>
        <v>-0.57796257796257799</v>
      </c>
      <c r="L422" s="8">
        <f t="shared" si="98"/>
        <v>-0.33783783783783783</v>
      </c>
      <c r="M422" s="8">
        <f t="shared" si="95"/>
        <v>-7.3617032545083812E-3</v>
      </c>
      <c r="N422" s="16">
        <f t="shared" si="96"/>
        <v>-2.9928470954418938E-3</v>
      </c>
    </row>
    <row r="423" spans="1:14" x14ac:dyDescent="0.2">
      <c r="A423" s="45"/>
      <c r="B423" s="35" t="s">
        <v>395</v>
      </c>
      <c r="C423" s="32">
        <v>4342</v>
      </c>
      <c r="D423" s="7">
        <v>1988</v>
      </c>
      <c r="E423" s="7">
        <v>4602</v>
      </c>
      <c r="F423" s="7">
        <v>2231</v>
      </c>
      <c r="G423" s="8">
        <f t="shared" si="91"/>
        <v>0.1149802716945158</v>
      </c>
      <c r="H423" s="8">
        <f t="shared" si="92"/>
        <v>5.9497800257384853E-2</v>
      </c>
      <c r="I423" s="8">
        <f t="shared" si="93"/>
        <v>0.13016546457361053</v>
      </c>
      <c r="J423" s="8">
        <f t="shared" si="94"/>
        <v>7.0018516774942724E-2</v>
      </c>
      <c r="K423" s="8">
        <f t="shared" si="97"/>
        <v>5.9880239520958084E-2</v>
      </c>
      <c r="L423" s="8">
        <f t="shared" si="98"/>
        <v>0.12223340040241448</v>
      </c>
      <c r="M423" s="8">
        <f t="shared" si="95"/>
        <v>6.8850462092524432E-3</v>
      </c>
      <c r="N423" s="16">
        <f t="shared" si="96"/>
        <v>7.272618441923802E-3</v>
      </c>
    </row>
    <row r="424" spans="1:14" x14ac:dyDescent="0.2">
      <c r="A424" s="45"/>
      <c r="B424" s="35" t="s">
        <v>396</v>
      </c>
      <c r="C424" s="32">
        <v>418</v>
      </c>
      <c r="D424" s="7">
        <v>188</v>
      </c>
      <c r="E424" s="7">
        <v>802</v>
      </c>
      <c r="F424" s="7">
        <v>641</v>
      </c>
      <c r="G424" s="8">
        <f t="shared" si="91"/>
        <v>1.1069035828721235E-2</v>
      </c>
      <c r="H424" s="8">
        <f t="shared" si="92"/>
        <v>5.6265525394307604E-3</v>
      </c>
      <c r="I424" s="8">
        <f t="shared" si="93"/>
        <v>2.2684203083015133E-2</v>
      </c>
      <c r="J424" s="8">
        <f t="shared" si="94"/>
        <v>2.0117377522518281E-2</v>
      </c>
      <c r="K424" s="8">
        <f t="shared" si="97"/>
        <v>0.91866028708133973</v>
      </c>
      <c r="L424" s="8">
        <f t="shared" si="98"/>
        <v>2.4095744680851063</v>
      </c>
      <c r="M424" s="8">
        <f t="shared" si="95"/>
        <v>1.0168683632126686E-2</v>
      </c>
      <c r="N424" s="16">
        <f t="shared" si="96"/>
        <v>1.3557597342351778E-2</v>
      </c>
    </row>
    <row r="425" spans="1:14" x14ac:dyDescent="0.2">
      <c r="A425" s="45"/>
      <c r="B425" s="35" t="s">
        <v>397</v>
      </c>
      <c r="C425" s="32">
        <v>6</v>
      </c>
      <c r="D425" s="7">
        <v>2</v>
      </c>
      <c r="E425" s="7">
        <v>2</v>
      </c>
      <c r="F425" s="7">
        <v>1</v>
      </c>
      <c r="G425" s="8">
        <f t="shared" si="91"/>
        <v>1.5888568175197946E-4</v>
      </c>
      <c r="H425" s="8">
        <f t="shared" si="92"/>
        <v>5.9856941908837877E-5</v>
      </c>
      <c r="I425" s="8">
        <f t="shared" si="93"/>
        <v>5.6569084995050203E-5</v>
      </c>
      <c r="J425" s="8">
        <f t="shared" si="94"/>
        <v>3.1384364309700906E-5</v>
      </c>
      <c r="K425" s="8">
        <f t="shared" si="97"/>
        <v>-0.66666666666666663</v>
      </c>
      <c r="L425" s="8">
        <f t="shared" si="98"/>
        <v>-0.5</v>
      </c>
      <c r="M425" s="8">
        <f t="shared" si="95"/>
        <v>-1.0592378783465297E-4</v>
      </c>
      <c r="N425" s="16">
        <f t="shared" si="96"/>
        <v>-2.9928470954418938E-5</v>
      </c>
    </row>
    <row r="426" spans="1:14" x14ac:dyDescent="0.2">
      <c r="A426" s="45"/>
      <c r="B426" s="35" t="s">
        <v>398</v>
      </c>
      <c r="C426" s="32">
        <v>49</v>
      </c>
      <c r="D426" s="7">
        <v>43</v>
      </c>
      <c r="E426" s="7">
        <v>40</v>
      </c>
      <c r="F426" s="7">
        <v>34</v>
      </c>
      <c r="G426" s="8">
        <f t="shared" si="91"/>
        <v>1.2975664009744988E-3</v>
      </c>
      <c r="H426" s="8">
        <f t="shared" si="92"/>
        <v>1.2869242510400144E-3</v>
      </c>
      <c r="I426" s="8">
        <f t="shared" si="93"/>
        <v>1.131381699901004E-3</v>
      </c>
      <c r="J426" s="8">
        <f t="shared" si="94"/>
        <v>1.0670683865298309E-3</v>
      </c>
      <c r="K426" s="8">
        <f t="shared" si="97"/>
        <v>-0.18367346938775511</v>
      </c>
      <c r="L426" s="8">
        <f t="shared" si="98"/>
        <v>-0.20930232558139536</v>
      </c>
      <c r="M426" s="8">
        <f t="shared" si="95"/>
        <v>-2.3832852262796919E-4</v>
      </c>
      <c r="N426" s="16">
        <f t="shared" si="96"/>
        <v>-2.6935623858977045E-4</v>
      </c>
    </row>
    <row r="427" spans="1:14" ht="25.5" x14ac:dyDescent="0.2">
      <c r="A427" s="45"/>
      <c r="B427" s="35" t="s">
        <v>399</v>
      </c>
      <c r="C427" s="32">
        <v>38</v>
      </c>
      <c r="D427" s="7">
        <v>35</v>
      </c>
      <c r="E427" s="7">
        <v>19</v>
      </c>
      <c r="F427" s="7">
        <v>42</v>
      </c>
      <c r="G427" s="8">
        <f t="shared" si="91"/>
        <v>1.0062759844292031E-3</v>
      </c>
      <c r="H427" s="8">
        <f t="shared" si="92"/>
        <v>1.0474964834046628E-3</v>
      </c>
      <c r="I427" s="8">
        <f t="shared" si="93"/>
        <v>5.3740630745297696E-4</v>
      </c>
      <c r="J427" s="8">
        <f t="shared" si="94"/>
        <v>1.3181433010074381E-3</v>
      </c>
      <c r="K427" s="8">
        <f t="shared" si="97"/>
        <v>-0.5</v>
      </c>
      <c r="L427" s="8">
        <f t="shared" si="98"/>
        <v>0.2</v>
      </c>
      <c r="M427" s="8">
        <f t="shared" si="95"/>
        <v>-5.0313799221460157E-4</v>
      </c>
      <c r="N427" s="16">
        <f t="shared" si="96"/>
        <v>2.0949929668093257E-4</v>
      </c>
    </row>
    <row r="428" spans="1:14" x14ac:dyDescent="0.2">
      <c r="A428" s="45"/>
      <c r="B428" s="35" t="s">
        <v>400</v>
      </c>
      <c r="C428" s="32">
        <v>10</v>
      </c>
      <c r="D428" s="7">
        <v>5</v>
      </c>
      <c r="E428" s="7">
        <v>46</v>
      </c>
      <c r="F428" s="7">
        <v>27</v>
      </c>
      <c r="G428" s="8">
        <f t="shared" si="91"/>
        <v>2.648094695866324E-4</v>
      </c>
      <c r="H428" s="8">
        <f t="shared" si="92"/>
        <v>1.4964235477209469E-4</v>
      </c>
      <c r="I428" s="8">
        <f t="shared" si="93"/>
        <v>1.3010889548861547E-3</v>
      </c>
      <c r="J428" s="8">
        <f t="shared" si="94"/>
        <v>8.4737783636192445E-4</v>
      </c>
      <c r="K428" s="8">
        <f t="shared" si="97"/>
        <v>3.6</v>
      </c>
      <c r="L428" s="8">
        <f t="shared" si="98"/>
        <v>4.4000000000000004</v>
      </c>
      <c r="M428" s="8">
        <f t="shared" si="95"/>
        <v>9.5331409051187667E-4</v>
      </c>
      <c r="N428" s="16">
        <f t="shared" si="96"/>
        <v>6.5842636099721664E-4</v>
      </c>
    </row>
    <row r="429" spans="1:14" x14ac:dyDescent="0.2">
      <c r="A429" s="45"/>
      <c r="B429" s="35" t="s">
        <v>401</v>
      </c>
      <c r="C429" s="32">
        <v>50</v>
      </c>
      <c r="D429" s="7">
        <v>44</v>
      </c>
      <c r="E429" s="7">
        <v>121</v>
      </c>
      <c r="F429" s="7">
        <v>98</v>
      </c>
      <c r="G429" s="8">
        <f t="shared" si="91"/>
        <v>1.3240473479331622E-3</v>
      </c>
      <c r="H429" s="8">
        <f t="shared" si="92"/>
        <v>1.3168527219944333E-3</v>
      </c>
      <c r="I429" s="8">
        <f t="shared" si="93"/>
        <v>3.4224296422005374E-3</v>
      </c>
      <c r="J429" s="8">
        <f t="shared" si="94"/>
        <v>3.0756677023506887E-3</v>
      </c>
      <c r="K429" s="8">
        <f t="shared" si="97"/>
        <v>1.42</v>
      </c>
      <c r="L429" s="8">
        <f t="shared" si="98"/>
        <v>1.2272727272727273</v>
      </c>
      <c r="M429" s="8">
        <f t="shared" si="95"/>
        <v>1.8801472340650902E-3</v>
      </c>
      <c r="N429" s="16">
        <f t="shared" si="96"/>
        <v>1.6161374315386227E-3</v>
      </c>
    </row>
    <row r="430" spans="1:14" x14ac:dyDescent="0.2">
      <c r="A430" s="45"/>
      <c r="B430" s="35" t="s">
        <v>402</v>
      </c>
      <c r="C430" s="32">
        <v>63</v>
      </c>
      <c r="D430" s="7">
        <v>45</v>
      </c>
      <c r="E430" s="7">
        <v>109</v>
      </c>
      <c r="F430" s="7">
        <v>133</v>
      </c>
      <c r="G430" s="8">
        <f t="shared" si="91"/>
        <v>1.6682996583957843E-3</v>
      </c>
      <c r="H430" s="8">
        <f t="shared" si="92"/>
        <v>1.3467811929488522E-3</v>
      </c>
      <c r="I430" s="8">
        <f t="shared" si="93"/>
        <v>3.083015132230236E-3</v>
      </c>
      <c r="J430" s="8">
        <f t="shared" si="94"/>
        <v>4.1741204531902205E-3</v>
      </c>
      <c r="K430" s="8">
        <f t="shared" si="97"/>
        <v>0.73015873015873012</v>
      </c>
      <c r="L430" s="8">
        <f t="shared" si="98"/>
        <v>1.9555555555555555</v>
      </c>
      <c r="M430" s="8">
        <f t="shared" si="95"/>
        <v>1.2181235600985092E-3</v>
      </c>
      <c r="N430" s="16">
        <f t="shared" si="96"/>
        <v>2.6337054439888666E-3</v>
      </c>
    </row>
    <row r="431" spans="1:14" x14ac:dyDescent="0.2">
      <c r="A431" s="45"/>
      <c r="B431" s="35" t="s">
        <v>403</v>
      </c>
      <c r="C431" s="32">
        <v>8</v>
      </c>
      <c r="D431" s="7">
        <v>2</v>
      </c>
      <c r="E431" s="7">
        <v>1</v>
      </c>
      <c r="F431" s="7">
        <v>0</v>
      </c>
      <c r="G431" s="8">
        <f t="shared" si="91"/>
        <v>2.1184757566930593E-4</v>
      </c>
      <c r="H431" s="8">
        <f t="shared" si="92"/>
        <v>5.9856941908837877E-5</v>
      </c>
      <c r="I431" s="8">
        <f t="shared" si="93"/>
        <v>2.8284542497525101E-5</v>
      </c>
      <c r="J431" s="8" t="str">
        <f t="shared" si="94"/>
        <v/>
      </c>
      <c r="K431" s="8">
        <f t="shared" si="97"/>
        <v>-0.875</v>
      </c>
      <c r="L431" s="8">
        <f t="shared" si="98"/>
        <v>-1</v>
      </c>
      <c r="M431" s="8">
        <f t="shared" si="95"/>
        <v>-1.853666287106427E-4</v>
      </c>
      <c r="N431" s="16">
        <f t="shared" si="96"/>
        <v>-5.9856941908837877E-5</v>
      </c>
    </row>
    <row r="432" spans="1:14" ht="25.5" x14ac:dyDescent="0.2">
      <c r="A432" s="45"/>
      <c r="B432" s="35" t="s">
        <v>404</v>
      </c>
      <c r="C432" s="32">
        <v>34</v>
      </c>
      <c r="D432" s="7">
        <v>38</v>
      </c>
      <c r="E432" s="7">
        <v>40</v>
      </c>
      <c r="F432" s="7">
        <v>34</v>
      </c>
      <c r="G432" s="8">
        <f t="shared" si="91"/>
        <v>9.003521965945502E-4</v>
      </c>
      <c r="H432" s="8">
        <f t="shared" si="92"/>
        <v>1.1372818962679197E-3</v>
      </c>
      <c r="I432" s="8">
        <f t="shared" si="93"/>
        <v>1.131381699901004E-3</v>
      </c>
      <c r="J432" s="8">
        <f t="shared" si="94"/>
        <v>1.0670683865298309E-3</v>
      </c>
      <c r="K432" s="8">
        <f t="shared" si="97"/>
        <v>0.17647058823529413</v>
      </c>
      <c r="L432" s="8">
        <f t="shared" si="98"/>
        <v>-0.10526315789473684</v>
      </c>
      <c r="M432" s="8">
        <f t="shared" si="95"/>
        <v>1.5888568175197946E-4</v>
      </c>
      <c r="N432" s="16">
        <f t="shared" si="96"/>
        <v>-1.1971388381767575E-4</v>
      </c>
    </row>
    <row r="433" spans="1:14" ht="25.5" x14ac:dyDescent="0.2">
      <c r="A433" s="45"/>
      <c r="B433" s="35" t="s">
        <v>405</v>
      </c>
      <c r="C433" s="32">
        <v>1</v>
      </c>
      <c r="D433" s="7">
        <v>16</v>
      </c>
      <c r="E433" s="7">
        <v>4</v>
      </c>
      <c r="F433" s="7">
        <v>16</v>
      </c>
      <c r="G433" s="8">
        <f t="shared" si="91"/>
        <v>2.6480946958663242E-5</v>
      </c>
      <c r="H433" s="8">
        <f t="shared" si="92"/>
        <v>4.7885553527070301E-4</v>
      </c>
      <c r="I433" s="8">
        <f t="shared" si="93"/>
        <v>1.1313816999010041E-4</v>
      </c>
      <c r="J433" s="8">
        <f t="shared" si="94"/>
        <v>5.021498289552145E-4</v>
      </c>
      <c r="K433" s="8">
        <f t="shared" si="97"/>
        <v>3</v>
      </c>
      <c r="L433" s="8">
        <f t="shared" si="98"/>
        <v>0</v>
      </c>
      <c r="M433" s="8">
        <f t="shared" si="95"/>
        <v>7.9442840875989731E-5</v>
      </c>
      <c r="N433" s="16">
        <f t="shared" si="96"/>
        <v>0</v>
      </c>
    </row>
    <row r="434" spans="1:14" x14ac:dyDescent="0.2">
      <c r="A434" s="45"/>
      <c r="B434" s="35" t="s">
        <v>406</v>
      </c>
      <c r="C434" s="32">
        <v>39</v>
      </c>
      <c r="D434" s="7">
        <v>31</v>
      </c>
      <c r="E434" s="7">
        <v>117</v>
      </c>
      <c r="F434" s="7">
        <v>71</v>
      </c>
      <c r="G434" s="8">
        <f t="shared" si="91"/>
        <v>1.0327569313878665E-3</v>
      </c>
      <c r="H434" s="8">
        <f t="shared" si="92"/>
        <v>9.2778259958698709E-4</v>
      </c>
      <c r="I434" s="8">
        <f t="shared" si="93"/>
        <v>3.3092914722104368E-3</v>
      </c>
      <c r="J434" s="8">
        <f t="shared" si="94"/>
        <v>2.2282898659887643E-3</v>
      </c>
      <c r="K434" s="8">
        <f t="shared" si="97"/>
        <v>2</v>
      </c>
      <c r="L434" s="8">
        <f t="shared" si="98"/>
        <v>1.2903225806451613</v>
      </c>
      <c r="M434" s="8">
        <f t="shared" si="95"/>
        <v>2.065513862775733E-3</v>
      </c>
      <c r="N434" s="16">
        <f t="shared" si="96"/>
        <v>1.1971388381767575E-3</v>
      </c>
    </row>
    <row r="435" spans="1:14" x14ac:dyDescent="0.2">
      <c r="A435" s="45"/>
      <c r="B435" s="35" t="s">
        <v>407</v>
      </c>
      <c r="C435" s="32">
        <v>239</v>
      </c>
      <c r="D435" s="7">
        <v>230</v>
      </c>
      <c r="E435" s="7">
        <v>445</v>
      </c>
      <c r="F435" s="7">
        <v>459</v>
      </c>
      <c r="G435" s="8">
        <f t="shared" ref="G435:G498" si="99">+IF(C435=0,"",C435/C$371)</f>
        <v>6.3289463231205149E-3</v>
      </c>
      <c r="H435" s="8">
        <f t="shared" ref="H435:H498" si="100">+IF(D435=0,"",D435/D$371)</f>
        <v>6.8835483195163558E-3</v>
      </c>
      <c r="I435" s="8">
        <f t="shared" ref="I435:I498" si="101">+IF(E435=0,"",E435/E$371)</f>
        <v>1.2586621411398671E-2</v>
      </c>
      <c r="J435" s="8">
        <f t="shared" ref="J435:J498" si="102">+IF(F435=0,"",F435/F$371)</f>
        <v>1.4405423218152717E-2</v>
      </c>
      <c r="K435" s="8">
        <f t="shared" si="97"/>
        <v>0.86192468619246865</v>
      </c>
      <c r="L435" s="8">
        <f t="shared" si="98"/>
        <v>0.9956521739130435</v>
      </c>
      <c r="M435" s="8">
        <f t="shared" ref="M435:M498" si="103">+IF(OR(AND(G435=""),(K435="")),"",G435*K435)</f>
        <v>5.4550750734846283E-3</v>
      </c>
      <c r="N435" s="16">
        <f t="shared" ref="N435:N498" si="104">+IF(OR(AND(H435=""),(L435="")),"",H435*L435)</f>
        <v>6.8536198485619369E-3</v>
      </c>
    </row>
    <row r="436" spans="1:14" x14ac:dyDescent="0.2">
      <c r="A436" s="45"/>
      <c r="B436" s="35" t="s">
        <v>408</v>
      </c>
      <c r="C436" s="32">
        <v>3</v>
      </c>
      <c r="D436" s="7">
        <v>6</v>
      </c>
      <c r="E436" s="7">
        <v>6</v>
      </c>
      <c r="F436" s="7">
        <v>16</v>
      </c>
      <c r="G436" s="8">
        <f t="shared" si="99"/>
        <v>7.9442840875989731E-5</v>
      </c>
      <c r="H436" s="8">
        <f t="shared" si="100"/>
        <v>1.7957082572651363E-4</v>
      </c>
      <c r="I436" s="8">
        <f t="shared" si="101"/>
        <v>1.6970725498515062E-4</v>
      </c>
      <c r="J436" s="8">
        <f t="shared" si="102"/>
        <v>5.021498289552145E-4</v>
      </c>
      <c r="K436" s="8">
        <f t="shared" ref="K436:K499" si="105">+IF(AND(C436=0,E436=0)," ",IF(C436=0,1,IF(E436=0,-1,(E436-C436)/C436)))</f>
        <v>1</v>
      </c>
      <c r="L436" s="8">
        <f t="shared" ref="L436:L499" si="106">+IF(AND(D436=0,F436=0)," ",IF(D436=0,1,IF(F436=0,-1,(F436-D436)/D436)))</f>
        <v>1.6666666666666667</v>
      </c>
      <c r="M436" s="8">
        <f t="shared" si="103"/>
        <v>7.9442840875989731E-5</v>
      </c>
      <c r="N436" s="16">
        <f t="shared" si="104"/>
        <v>2.9928470954418938E-4</v>
      </c>
    </row>
    <row r="437" spans="1:14" x14ac:dyDescent="0.2">
      <c r="A437" s="45"/>
      <c r="B437" s="35" t="s">
        <v>409</v>
      </c>
      <c r="C437" s="32">
        <v>325</v>
      </c>
      <c r="D437" s="7">
        <v>148</v>
      </c>
      <c r="E437" s="7">
        <v>102</v>
      </c>
      <c r="F437" s="7">
        <v>37</v>
      </c>
      <c r="G437" s="8">
        <f t="shared" si="99"/>
        <v>8.6063077615655542E-3</v>
      </c>
      <c r="H437" s="8">
        <f t="shared" si="100"/>
        <v>4.4294137012540029E-3</v>
      </c>
      <c r="I437" s="8">
        <f t="shared" si="101"/>
        <v>2.8850233347475604E-3</v>
      </c>
      <c r="J437" s="8">
        <f t="shared" si="102"/>
        <v>1.1612214794589335E-3</v>
      </c>
      <c r="K437" s="8">
        <f t="shared" si="105"/>
        <v>-0.68615384615384611</v>
      </c>
      <c r="L437" s="8">
        <f t="shared" si="106"/>
        <v>-0.75</v>
      </c>
      <c r="M437" s="8">
        <f t="shared" si="103"/>
        <v>-5.9052511717819032E-3</v>
      </c>
      <c r="N437" s="16">
        <f t="shared" si="104"/>
        <v>-3.3220602759405022E-3</v>
      </c>
    </row>
    <row r="438" spans="1:14" x14ac:dyDescent="0.2">
      <c r="A438" s="45"/>
      <c r="B438" s="35" t="s">
        <v>410</v>
      </c>
      <c r="C438" s="32">
        <v>6</v>
      </c>
      <c r="D438" s="7">
        <v>3</v>
      </c>
      <c r="E438" s="7">
        <v>3</v>
      </c>
      <c r="F438" s="7">
        <v>2</v>
      </c>
      <c r="G438" s="8">
        <f t="shared" si="99"/>
        <v>1.5888568175197946E-4</v>
      </c>
      <c r="H438" s="8">
        <f t="shared" si="100"/>
        <v>8.9785412863256815E-5</v>
      </c>
      <c r="I438" s="8">
        <f t="shared" si="101"/>
        <v>8.4853627492575311E-5</v>
      </c>
      <c r="J438" s="8">
        <f t="shared" si="102"/>
        <v>6.2768728619401812E-5</v>
      </c>
      <c r="K438" s="8">
        <f t="shared" si="105"/>
        <v>-0.5</v>
      </c>
      <c r="L438" s="8">
        <f t="shared" si="106"/>
        <v>-0.33333333333333331</v>
      </c>
      <c r="M438" s="8">
        <f t="shared" si="103"/>
        <v>-7.9442840875989731E-5</v>
      </c>
      <c r="N438" s="16">
        <f t="shared" si="104"/>
        <v>-2.9928470954418938E-5</v>
      </c>
    </row>
    <row r="439" spans="1:14" x14ac:dyDescent="0.2">
      <c r="A439" s="45" t="s">
        <v>76</v>
      </c>
      <c r="B439" s="35" t="s">
        <v>411</v>
      </c>
      <c r="C439" s="32">
        <v>0</v>
      </c>
      <c r="D439" s="7">
        <v>0</v>
      </c>
      <c r="E439" s="7">
        <v>0</v>
      </c>
      <c r="F439" s="7">
        <v>0</v>
      </c>
      <c r="G439" s="8" t="str">
        <f t="shared" si="99"/>
        <v/>
      </c>
      <c r="H439" s="8" t="str">
        <f t="shared" si="100"/>
        <v/>
      </c>
      <c r="I439" s="8" t="str">
        <f t="shared" si="101"/>
        <v/>
      </c>
      <c r="J439" s="8" t="str">
        <f t="shared" si="102"/>
        <v/>
      </c>
      <c r="K439" s="8" t="str">
        <f t="shared" si="105"/>
        <v xml:space="preserve"> </v>
      </c>
      <c r="L439" s="8" t="str">
        <f t="shared" si="106"/>
        <v xml:space="preserve"> </v>
      </c>
      <c r="M439" s="8" t="str">
        <f t="shared" si="103"/>
        <v/>
      </c>
      <c r="N439" s="16" t="str">
        <f t="shared" si="104"/>
        <v/>
      </c>
    </row>
    <row r="440" spans="1:14" x14ac:dyDescent="0.2">
      <c r="A440" s="45"/>
      <c r="B440" s="35" t="s">
        <v>412</v>
      </c>
      <c r="C440" s="32">
        <v>1</v>
      </c>
      <c r="D440" s="7">
        <v>0</v>
      </c>
      <c r="E440" s="7">
        <v>0</v>
      </c>
      <c r="F440" s="7">
        <v>1</v>
      </c>
      <c r="G440" s="8">
        <f t="shared" si="99"/>
        <v>2.6480946958663242E-5</v>
      </c>
      <c r="H440" s="8" t="str">
        <f t="shared" si="100"/>
        <v/>
      </c>
      <c r="I440" s="8" t="str">
        <f t="shared" si="101"/>
        <v/>
      </c>
      <c r="J440" s="8">
        <f t="shared" si="102"/>
        <v>3.1384364309700906E-5</v>
      </c>
      <c r="K440" s="8">
        <f t="shared" si="105"/>
        <v>-1</v>
      </c>
      <c r="L440" s="8">
        <f t="shared" si="106"/>
        <v>1</v>
      </c>
      <c r="M440" s="8">
        <f t="shared" si="103"/>
        <v>-2.6480946958663242E-5</v>
      </c>
      <c r="N440" s="16" t="str">
        <f t="shared" si="104"/>
        <v/>
      </c>
    </row>
    <row r="441" spans="1:14" x14ac:dyDescent="0.2">
      <c r="A441" s="45"/>
      <c r="B441" s="35" t="s">
        <v>413</v>
      </c>
      <c r="C441" s="32">
        <v>0</v>
      </c>
      <c r="D441" s="7">
        <v>1</v>
      </c>
      <c r="E441" s="7">
        <v>0</v>
      </c>
      <c r="F441" s="7">
        <v>0</v>
      </c>
      <c r="G441" s="8" t="str">
        <f t="shared" si="99"/>
        <v/>
      </c>
      <c r="H441" s="8">
        <f t="shared" si="100"/>
        <v>2.9928470954418938E-5</v>
      </c>
      <c r="I441" s="8" t="str">
        <f t="shared" si="101"/>
        <v/>
      </c>
      <c r="J441" s="8" t="str">
        <f t="shared" si="102"/>
        <v/>
      </c>
      <c r="K441" s="8" t="str">
        <f t="shared" si="105"/>
        <v xml:space="preserve"> </v>
      </c>
      <c r="L441" s="8">
        <f t="shared" si="106"/>
        <v>-1</v>
      </c>
      <c r="M441" s="8" t="str">
        <f t="shared" si="103"/>
        <v/>
      </c>
      <c r="N441" s="16">
        <f t="shared" si="104"/>
        <v>-2.9928470954418938E-5</v>
      </c>
    </row>
    <row r="442" spans="1:14" x14ac:dyDescent="0.2">
      <c r="A442" s="45"/>
      <c r="B442" s="35" t="s">
        <v>414</v>
      </c>
      <c r="C442" s="32">
        <v>20</v>
      </c>
      <c r="D442" s="7">
        <v>14</v>
      </c>
      <c r="E442" s="7">
        <v>15</v>
      </c>
      <c r="F442" s="7">
        <v>12</v>
      </c>
      <c r="G442" s="8">
        <f t="shared" si="99"/>
        <v>5.296189391732648E-4</v>
      </c>
      <c r="H442" s="8">
        <f t="shared" si="100"/>
        <v>4.1899859336186514E-4</v>
      </c>
      <c r="I442" s="8">
        <f t="shared" si="101"/>
        <v>4.2426813746287653E-4</v>
      </c>
      <c r="J442" s="8">
        <f t="shared" si="102"/>
        <v>3.7661237171641087E-4</v>
      </c>
      <c r="K442" s="8">
        <f t="shared" si="105"/>
        <v>-0.25</v>
      </c>
      <c r="L442" s="8">
        <f t="shared" si="106"/>
        <v>-0.14285714285714285</v>
      </c>
      <c r="M442" s="8">
        <f t="shared" si="103"/>
        <v>-1.324047347933162E-4</v>
      </c>
      <c r="N442" s="16">
        <f t="shared" si="104"/>
        <v>-5.9856941908837877E-5</v>
      </c>
    </row>
    <row r="443" spans="1:14" x14ac:dyDescent="0.2">
      <c r="A443" s="45"/>
      <c r="B443" s="35" t="s">
        <v>415</v>
      </c>
      <c r="C443" s="32">
        <v>2</v>
      </c>
      <c r="D443" s="7">
        <v>7</v>
      </c>
      <c r="E443" s="7">
        <v>0</v>
      </c>
      <c r="F443" s="7">
        <v>1</v>
      </c>
      <c r="G443" s="8">
        <f t="shared" si="99"/>
        <v>5.2961893917326483E-5</v>
      </c>
      <c r="H443" s="8">
        <f t="shared" si="100"/>
        <v>2.0949929668093257E-4</v>
      </c>
      <c r="I443" s="8" t="str">
        <f t="shared" si="101"/>
        <v/>
      </c>
      <c r="J443" s="8">
        <f t="shared" si="102"/>
        <v>3.1384364309700906E-5</v>
      </c>
      <c r="K443" s="8">
        <f t="shared" si="105"/>
        <v>-1</v>
      </c>
      <c r="L443" s="8">
        <f t="shared" si="106"/>
        <v>-0.8571428571428571</v>
      </c>
      <c r="M443" s="8">
        <f t="shared" si="103"/>
        <v>-5.2961893917326483E-5</v>
      </c>
      <c r="N443" s="16">
        <f t="shared" si="104"/>
        <v>-1.7957082572651363E-4</v>
      </c>
    </row>
    <row r="444" spans="1:14" x14ac:dyDescent="0.2">
      <c r="A444" s="45"/>
      <c r="B444" s="35" t="s">
        <v>416</v>
      </c>
      <c r="C444" s="32">
        <v>1</v>
      </c>
      <c r="D444" s="7">
        <v>0</v>
      </c>
      <c r="E444" s="7">
        <v>1</v>
      </c>
      <c r="F444" s="7">
        <v>1</v>
      </c>
      <c r="G444" s="8">
        <f t="shared" si="99"/>
        <v>2.6480946958663242E-5</v>
      </c>
      <c r="H444" s="8" t="str">
        <f t="shared" si="100"/>
        <v/>
      </c>
      <c r="I444" s="8">
        <f t="shared" si="101"/>
        <v>2.8284542497525101E-5</v>
      </c>
      <c r="J444" s="8">
        <f t="shared" si="102"/>
        <v>3.1384364309700906E-5</v>
      </c>
      <c r="K444" s="8">
        <f t="shared" si="105"/>
        <v>0</v>
      </c>
      <c r="L444" s="8">
        <f t="shared" si="106"/>
        <v>1</v>
      </c>
      <c r="M444" s="8">
        <f t="shared" si="103"/>
        <v>0</v>
      </c>
      <c r="N444" s="16" t="str">
        <f t="shared" si="104"/>
        <v/>
      </c>
    </row>
    <row r="445" spans="1:14" x14ac:dyDescent="0.2">
      <c r="A445" s="45"/>
      <c r="B445" s="35" t="s">
        <v>417</v>
      </c>
      <c r="C445" s="32">
        <v>1</v>
      </c>
      <c r="D445" s="7">
        <v>528</v>
      </c>
      <c r="E445" s="7">
        <v>1</v>
      </c>
      <c r="F445" s="7">
        <v>76</v>
      </c>
      <c r="G445" s="8">
        <f t="shared" si="99"/>
        <v>2.6480946958663242E-5</v>
      </c>
      <c r="H445" s="8">
        <f t="shared" si="100"/>
        <v>1.5802232663933199E-2</v>
      </c>
      <c r="I445" s="8">
        <f t="shared" si="101"/>
        <v>2.8284542497525101E-5</v>
      </c>
      <c r="J445" s="8">
        <f t="shared" si="102"/>
        <v>2.3852116875372688E-3</v>
      </c>
      <c r="K445" s="8">
        <f t="shared" si="105"/>
        <v>0</v>
      </c>
      <c r="L445" s="8">
        <f t="shared" si="106"/>
        <v>-0.85606060606060608</v>
      </c>
      <c r="M445" s="8">
        <f t="shared" si="103"/>
        <v>0</v>
      </c>
      <c r="N445" s="16">
        <f t="shared" si="104"/>
        <v>-1.352766887139736E-2</v>
      </c>
    </row>
    <row r="446" spans="1:14" x14ac:dyDescent="0.2">
      <c r="A446" s="45"/>
      <c r="B446" s="35" t="s">
        <v>418</v>
      </c>
      <c r="C446" s="32">
        <v>206</v>
      </c>
      <c r="D446" s="7">
        <v>886</v>
      </c>
      <c r="E446" s="7">
        <v>98</v>
      </c>
      <c r="F446" s="7">
        <v>464</v>
      </c>
      <c r="G446" s="8">
        <f t="shared" si="99"/>
        <v>5.4550750734846274E-3</v>
      </c>
      <c r="H446" s="8">
        <f t="shared" si="100"/>
        <v>2.6516625265615181E-2</v>
      </c>
      <c r="I446" s="8">
        <f t="shared" si="101"/>
        <v>2.7718851647574603E-3</v>
      </c>
      <c r="J446" s="8">
        <f t="shared" si="102"/>
        <v>1.4562345039701221E-2</v>
      </c>
      <c r="K446" s="8">
        <f t="shared" si="105"/>
        <v>-0.52427184466019416</v>
      </c>
      <c r="L446" s="8">
        <f t="shared" si="106"/>
        <v>-0.47629796839729122</v>
      </c>
      <c r="M446" s="8">
        <f t="shared" si="103"/>
        <v>-2.8599422715356298E-3</v>
      </c>
      <c r="N446" s="16">
        <f t="shared" si="104"/>
        <v>-1.2629814742764794E-2</v>
      </c>
    </row>
    <row r="447" spans="1:14" ht="24" customHeight="1" x14ac:dyDescent="0.2">
      <c r="A447" s="45"/>
      <c r="B447" s="35" t="s">
        <v>419</v>
      </c>
      <c r="C447" s="32">
        <v>19</v>
      </c>
      <c r="D447" s="7">
        <v>5</v>
      </c>
      <c r="E447" s="7">
        <v>0</v>
      </c>
      <c r="F447" s="7">
        <v>1</v>
      </c>
      <c r="G447" s="8">
        <f t="shared" si="99"/>
        <v>5.0313799221460157E-4</v>
      </c>
      <c r="H447" s="8">
        <f t="shared" si="100"/>
        <v>1.4964235477209469E-4</v>
      </c>
      <c r="I447" s="8" t="str">
        <f t="shared" si="101"/>
        <v/>
      </c>
      <c r="J447" s="8">
        <f t="shared" si="102"/>
        <v>3.1384364309700906E-5</v>
      </c>
      <c r="K447" s="8">
        <f t="shared" si="105"/>
        <v>-1</v>
      </c>
      <c r="L447" s="8">
        <f t="shared" si="106"/>
        <v>-0.8</v>
      </c>
      <c r="M447" s="8">
        <f t="shared" si="103"/>
        <v>-5.0313799221460157E-4</v>
      </c>
      <c r="N447" s="16">
        <f t="shared" si="104"/>
        <v>-1.1971388381767575E-4</v>
      </c>
    </row>
    <row r="448" spans="1:14" x14ac:dyDescent="0.2">
      <c r="A448" s="45"/>
      <c r="B448" s="35" t="s">
        <v>420</v>
      </c>
      <c r="C448" s="32">
        <v>106</v>
      </c>
      <c r="D448" s="7">
        <v>47</v>
      </c>
      <c r="E448" s="7">
        <v>17</v>
      </c>
      <c r="F448" s="7">
        <v>12</v>
      </c>
      <c r="G448" s="8">
        <f t="shared" si="99"/>
        <v>2.8069803776183035E-3</v>
      </c>
      <c r="H448" s="8">
        <f t="shared" si="100"/>
        <v>1.4066381348576901E-3</v>
      </c>
      <c r="I448" s="8">
        <f t="shared" si="101"/>
        <v>4.8083722245792672E-4</v>
      </c>
      <c r="J448" s="8">
        <f t="shared" si="102"/>
        <v>3.7661237171641087E-4</v>
      </c>
      <c r="K448" s="8">
        <f t="shared" si="105"/>
        <v>-0.839622641509434</v>
      </c>
      <c r="L448" s="8">
        <f t="shared" si="106"/>
        <v>-0.74468085106382975</v>
      </c>
      <c r="M448" s="8">
        <f t="shared" si="103"/>
        <v>-2.3568042793210287E-3</v>
      </c>
      <c r="N448" s="16">
        <f t="shared" si="104"/>
        <v>-1.0474964834046628E-3</v>
      </c>
    </row>
    <row r="449" spans="1:14" x14ac:dyDescent="0.2">
      <c r="A449" s="45"/>
      <c r="B449" s="35" t="s">
        <v>421</v>
      </c>
      <c r="C449" s="32">
        <v>23</v>
      </c>
      <c r="D449" s="7">
        <v>3</v>
      </c>
      <c r="E449" s="7">
        <v>33</v>
      </c>
      <c r="F449" s="7">
        <v>3</v>
      </c>
      <c r="G449" s="8">
        <f t="shared" si="99"/>
        <v>6.0906178004925451E-4</v>
      </c>
      <c r="H449" s="8">
        <f t="shared" si="100"/>
        <v>8.9785412863256815E-5</v>
      </c>
      <c r="I449" s="8">
        <f t="shared" si="101"/>
        <v>9.3338990241832839E-4</v>
      </c>
      <c r="J449" s="8">
        <f t="shared" si="102"/>
        <v>9.4153092929102718E-5</v>
      </c>
      <c r="K449" s="8">
        <f t="shared" si="105"/>
        <v>0.43478260869565216</v>
      </c>
      <c r="L449" s="8">
        <f t="shared" si="106"/>
        <v>0</v>
      </c>
      <c r="M449" s="8">
        <f t="shared" si="103"/>
        <v>2.648094695866324E-4</v>
      </c>
      <c r="N449" s="16">
        <f t="shared" si="104"/>
        <v>0</v>
      </c>
    </row>
    <row r="450" spans="1:14" x14ac:dyDescent="0.2">
      <c r="A450" s="45"/>
      <c r="B450" s="35" t="s">
        <v>422</v>
      </c>
      <c r="C450" s="32">
        <v>212</v>
      </c>
      <c r="D450" s="7">
        <v>36</v>
      </c>
      <c r="E450" s="7">
        <v>63</v>
      </c>
      <c r="F450" s="7">
        <v>18</v>
      </c>
      <c r="G450" s="8">
        <f t="shared" si="99"/>
        <v>5.6139607552366071E-3</v>
      </c>
      <c r="H450" s="8">
        <f t="shared" si="100"/>
        <v>1.0774249543590818E-3</v>
      </c>
      <c r="I450" s="8">
        <f t="shared" si="101"/>
        <v>1.7819261773440816E-3</v>
      </c>
      <c r="J450" s="8">
        <f t="shared" si="102"/>
        <v>5.6491855757461633E-4</v>
      </c>
      <c r="K450" s="8">
        <f t="shared" si="105"/>
        <v>-0.70283018867924529</v>
      </c>
      <c r="L450" s="8">
        <f t="shared" si="106"/>
        <v>-0.5</v>
      </c>
      <c r="M450" s="8">
        <f t="shared" si="103"/>
        <v>-3.9456610968408232E-3</v>
      </c>
      <c r="N450" s="16">
        <f t="shared" si="104"/>
        <v>-5.3871247717954089E-4</v>
      </c>
    </row>
    <row r="451" spans="1:14" x14ac:dyDescent="0.2">
      <c r="A451" s="45"/>
      <c r="B451" s="35" t="s">
        <v>423</v>
      </c>
      <c r="C451" s="32">
        <v>37</v>
      </c>
      <c r="D451" s="7">
        <v>15</v>
      </c>
      <c r="E451" s="7">
        <v>24</v>
      </c>
      <c r="F451" s="7">
        <v>22</v>
      </c>
      <c r="G451" s="8">
        <f t="shared" si="99"/>
        <v>9.7979503747054001E-4</v>
      </c>
      <c r="H451" s="8">
        <f t="shared" si="100"/>
        <v>4.4892706431628408E-4</v>
      </c>
      <c r="I451" s="8">
        <f t="shared" si="101"/>
        <v>6.7882901994060249E-4</v>
      </c>
      <c r="J451" s="8">
        <f t="shared" si="102"/>
        <v>6.904560148134199E-4</v>
      </c>
      <c r="K451" s="8">
        <f t="shared" si="105"/>
        <v>-0.35135135135135137</v>
      </c>
      <c r="L451" s="8">
        <f t="shared" si="106"/>
        <v>0.46666666666666667</v>
      </c>
      <c r="M451" s="8">
        <f t="shared" si="103"/>
        <v>-3.4425231046262216E-4</v>
      </c>
      <c r="N451" s="16">
        <f t="shared" si="104"/>
        <v>2.0949929668093257E-4</v>
      </c>
    </row>
    <row r="452" spans="1:14" x14ac:dyDescent="0.2">
      <c r="A452" s="45"/>
      <c r="B452" s="35" t="s">
        <v>424</v>
      </c>
      <c r="C452" s="32">
        <v>1</v>
      </c>
      <c r="D452" s="7">
        <v>0</v>
      </c>
      <c r="E452" s="7">
        <v>0</v>
      </c>
      <c r="F452" s="7">
        <v>2</v>
      </c>
      <c r="G452" s="8">
        <f t="shared" si="99"/>
        <v>2.6480946958663242E-5</v>
      </c>
      <c r="H452" s="8" t="str">
        <f t="shared" si="100"/>
        <v/>
      </c>
      <c r="I452" s="8" t="str">
        <f t="shared" si="101"/>
        <v/>
      </c>
      <c r="J452" s="8">
        <f t="shared" si="102"/>
        <v>6.2768728619401812E-5</v>
      </c>
      <c r="K452" s="8">
        <f t="shared" si="105"/>
        <v>-1</v>
      </c>
      <c r="L452" s="8">
        <f t="shared" si="106"/>
        <v>1</v>
      </c>
      <c r="M452" s="8">
        <f t="shared" si="103"/>
        <v>-2.6480946958663242E-5</v>
      </c>
      <c r="N452" s="16" t="str">
        <f t="shared" si="104"/>
        <v/>
      </c>
    </row>
    <row r="453" spans="1:14" x14ac:dyDescent="0.2">
      <c r="A453" s="45"/>
      <c r="B453" s="35" t="s">
        <v>425</v>
      </c>
      <c r="C453" s="32">
        <v>0</v>
      </c>
      <c r="D453" s="7">
        <v>0</v>
      </c>
      <c r="E453" s="7">
        <v>2</v>
      </c>
      <c r="F453" s="7">
        <v>1</v>
      </c>
      <c r="G453" s="8" t="str">
        <f t="shared" si="99"/>
        <v/>
      </c>
      <c r="H453" s="8" t="str">
        <f t="shared" si="100"/>
        <v/>
      </c>
      <c r="I453" s="8">
        <f t="shared" si="101"/>
        <v>5.6569084995050203E-5</v>
      </c>
      <c r="J453" s="8">
        <f t="shared" si="102"/>
        <v>3.1384364309700906E-5</v>
      </c>
      <c r="K453" s="8">
        <f t="shared" si="105"/>
        <v>1</v>
      </c>
      <c r="L453" s="8">
        <f t="shared" si="106"/>
        <v>1</v>
      </c>
      <c r="M453" s="8" t="str">
        <f t="shared" si="103"/>
        <v/>
      </c>
      <c r="N453" s="16" t="str">
        <f t="shared" si="104"/>
        <v/>
      </c>
    </row>
    <row r="454" spans="1:14" x14ac:dyDescent="0.2">
      <c r="A454" s="45"/>
      <c r="B454" s="35" t="s">
        <v>426</v>
      </c>
      <c r="C454" s="32">
        <v>101</v>
      </c>
      <c r="D454" s="7">
        <v>7</v>
      </c>
      <c r="E454" s="7">
        <v>105</v>
      </c>
      <c r="F454" s="7">
        <v>17</v>
      </c>
      <c r="G454" s="8">
        <f t="shared" si="99"/>
        <v>2.6745756428249875E-3</v>
      </c>
      <c r="H454" s="8">
        <f t="shared" si="100"/>
        <v>2.0949929668093257E-4</v>
      </c>
      <c r="I454" s="8">
        <f t="shared" si="101"/>
        <v>2.9698769622401359E-3</v>
      </c>
      <c r="J454" s="8">
        <f t="shared" si="102"/>
        <v>5.3353419326491547E-4</v>
      </c>
      <c r="K454" s="8">
        <f t="shared" si="105"/>
        <v>3.9603960396039604E-2</v>
      </c>
      <c r="L454" s="8">
        <f t="shared" si="106"/>
        <v>1.4285714285714286</v>
      </c>
      <c r="M454" s="8">
        <f t="shared" si="103"/>
        <v>1.0592378783465297E-4</v>
      </c>
      <c r="N454" s="16">
        <f t="shared" si="104"/>
        <v>2.9928470954418938E-4</v>
      </c>
    </row>
    <row r="455" spans="1:14" x14ac:dyDescent="0.2">
      <c r="A455" s="45"/>
      <c r="B455" s="35" t="s">
        <v>427</v>
      </c>
      <c r="C455" s="32">
        <v>53</v>
      </c>
      <c r="D455" s="7">
        <v>1</v>
      </c>
      <c r="E455" s="7">
        <v>30</v>
      </c>
      <c r="F455" s="7">
        <v>3</v>
      </c>
      <c r="G455" s="8">
        <f t="shared" si="99"/>
        <v>1.4034901888091518E-3</v>
      </c>
      <c r="H455" s="8">
        <f t="shared" si="100"/>
        <v>2.9928470954418938E-5</v>
      </c>
      <c r="I455" s="8">
        <f t="shared" si="101"/>
        <v>8.4853627492575306E-4</v>
      </c>
      <c r="J455" s="8">
        <f t="shared" si="102"/>
        <v>9.4153092929102718E-5</v>
      </c>
      <c r="K455" s="8">
        <f t="shared" si="105"/>
        <v>-0.43396226415094341</v>
      </c>
      <c r="L455" s="8">
        <f t="shared" si="106"/>
        <v>2</v>
      </c>
      <c r="M455" s="8">
        <f t="shared" si="103"/>
        <v>-6.0906178004925451E-4</v>
      </c>
      <c r="N455" s="16">
        <f t="shared" si="104"/>
        <v>5.9856941908837877E-5</v>
      </c>
    </row>
    <row r="456" spans="1:14" x14ac:dyDescent="0.2">
      <c r="A456" s="45"/>
      <c r="B456" s="35" t="s">
        <v>428</v>
      </c>
      <c r="C456" s="32">
        <v>3</v>
      </c>
      <c r="D456" s="7">
        <v>0</v>
      </c>
      <c r="E456" s="7">
        <v>1</v>
      </c>
      <c r="F456" s="7">
        <v>1</v>
      </c>
      <c r="G456" s="8">
        <f t="shared" si="99"/>
        <v>7.9442840875989731E-5</v>
      </c>
      <c r="H456" s="8" t="str">
        <f t="shared" si="100"/>
        <v/>
      </c>
      <c r="I456" s="8">
        <f t="shared" si="101"/>
        <v>2.8284542497525101E-5</v>
      </c>
      <c r="J456" s="8">
        <f t="shared" si="102"/>
        <v>3.1384364309700906E-5</v>
      </c>
      <c r="K456" s="8">
        <f t="shared" si="105"/>
        <v>-0.66666666666666663</v>
      </c>
      <c r="L456" s="8">
        <f t="shared" si="106"/>
        <v>1</v>
      </c>
      <c r="M456" s="8">
        <f t="shared" si="103"/>
        <v>-5.2961893917326483E-5</v>
      </c>
      <c r="N456" s="16" t="str">
        <f t="shared" si="104"/>
        <v/>
      </c>
    </row>
    <row r="457" spans="1:14" x14ac:dyDescent="0.2">
      <c r="A457" s="45"/>
      <c r="B457" s="35" t="s">
        <v>429</v>
      </c>
      <c r="C457" s="32">
        <v>0</v>
      </c>
      <c r="D457" s="7">
        <v>0</v>
      </c>
      <c r="E457" s="7">
        <v>1</v>
      </c>
      <c r="F457" s="7">
        <v>2</v>
      </c>
      <c r="G457" s="8" t="str">
        <f t="shared" si="99"/>
        <v/>
      </c>
      <c r="H457" s="8" t="str">
        <f t="shared" si="100"/>
        <v/>
      </c>
      <c r="I457" s="8">
        <f t="shared" si="101"/>
        <v>2.8284542497525101E-5</v>
      </c>
      <c r="J457" s="8">
        <f t="shared" si="102"/>
        <v>6.2768728619401812E-5</v>
      </c>
      <c r="K457" s="8">
        <f t="shared" si="105"/>
        <v>1</v>
      </c>
      <c r="L457" s="8">
        <f t="shared" si="106"/>
        <v>1</v>
      </c>
      <c r="M457" s="8" t="str">
        <f t="shared" si="103"/>
        <v/>
      </c>
      <c r="N457" s="16" t="str">
        <f t="shared" si="104"/>
        <v/>
      </c>
    </row>
    <row r="458" spans="1:14" x14ac:dyDescent="0.2">
      <c r="A458" s="45"/>
      <c r="B458" s="35" t="s">
        <v>430</v>
      </c>
      <c r="C458" s="32">
        <v>0</v>
      </c>
      <c r="D458" s="7">
        <v>0</v>
      </c>
      <c r="E458" s="7">
        <v>6</v>
      </c>
      <c r="F458" s="7">
        <v>27</v>
      </c>
      <c r="G458" s="8" t="str">
        <f t="shared" si="99"/>
        <v/>
      </c>
      <c r="H458" s="8" t="str">
        <f t="shared" si="100"/>
        <v/>
      </c>
      <c r="I458" s="8">
        <f t="shared" si="101"/>
        <v>1.6970725498515062E-4</v>
      </c>
      <c r="J458" s="8">
        <f t="shared" si="102"/>
        <v>8.4737783636192445E-4</v>
      </c>
      <c r="K458" s="8">
        <f t="shared" si="105"/>
        <v>1</v>
      </c>
      <c r="L458" s="8">
        <f t="shared" si="106"/>
        <v>1</v>
      </c>
      <c r="M458" s="8" t="str">
        <f t="shared" si="103"/>
        <v/>
      </c>
      <c r="N458" s="16" t="str">
        <f t="shared" si="104"/>
        <v/>
      </c>
    </row>
    <row r="459" spans="1:14" ht="24.75" customHeight="1" x14ac:dyDescent="0.2">
      <c r="A459" s="45"/>
      <c r="B459" s="35" t="s">
        <v>431</v>
      </c>
      <c r="C459" s="32">
        <v>15</v>
      </c>
      <c r="D459" s="7">
        <v>21</v>
      </c>
      <c r="E459" s="7">
        <v>3</v>
      </c>
      <c r="F459" s="7">
        <v>25</v>
      </c>
      <c r="G459" s="8">
        <f t="shared" si="99"/>
        <v>3.9721420437994863E-4</v>
      </c>
      <c r="H459" s="8">
        <f t="shared" si="100"/>
        <v>6.2849789004279771E-4</v>
      </c>
      <c r="I459" s="8">
        <f t="shared" si="101"/>
        <v>8.4853627492575311E-5</v>
      </c>
      <c r="J459" s="8">
        <f t="shared" si="102"/>
        <v>7.8460910774252272E-4</v>
      </c>
      <c r="K459" s="8">
        <f t="shared" si="105"/>
        <v>-0.8</v>
      </c>
      <c r="L459" s="8">
        <f t="shared" si="106"/>
        <v>0.19047619047619047</v>
      </c>
      <c r="M459" s="8">
        <f t="shared" si="103"/>
        <v>-3.1777136350395893E-4</v>
      </c>
      <c r="N459" s="16">
        <f t="shared" si="104"/>
        <v>1.1971388381767575E-4</v>
      </c>
    </row>
    <row r="460" spans="1:14" ht="25.5" x14ac:dyDescent="0.2">
      <c r="A460" s="45"/>
      <c r="B460" s="35" t="s">
        <v>432</v>
      </c>
      <c r="C460" s="32">
        <v>16</v>
      </c>
      <c r="D460" s="7">
        <v>38</v>
      </c>
      <c r="E460" s="7">
        <v>31</v>
      </c>
      <c r="F460" s="7">
        <v>31</v>
      </c>
      <c r="G460" s="8">
        <f t="shared" si="99"/>
        <v>4.2369515133861186E-4</v>
      </c>
      <c r="H460" s="8">
        <f t="shared" si="100"/>
        <v>1.1372818962679197E-3</v>
      </c>
      <c r="I460" s="8">
        <f t="shared" si="101"/>
        <v>8.7682081742327821E-4</v>
      </c>
      <c r="J460" s="8">
        <f t="shared" si="102"/>
        <v>9.7291529360072813E-4</v>
      </c>
      <c r="K460" s="8">
        <f t="shared" si="105"/>
        <v>0.9375</v>
      </c>
      <c r="L460" s="8">
        <f t="shared" si="106"/>
        <v>-0.18421052631578946</v>
      </c>
      <c r="M460" s="8">
        <f t="shared" si="103"/>
        <v>3.9721420437994863E-4</v>
      </c>
      <c r="N460" s="16">
        <f t="shared" si="104"/>
        <v>-2.0949929668093257E-4</v>
      </c>
    </row>
    <row r="461" spans="1:14" x14ac:dyDescent="0.2">
      <c r="A461" s="45"/>
      <c r="B461" s="35" t="s">
        <v>433</v>
      </c>
      <c r="C461" s="32">
        <v>0</v>
      </c>
      <c r="D461" s="7">
        <v>2</v>
      </c>
      <c r="E461" s="7">
        <v>0</v>
      </c>
      <c r="F461" s="7">
        <v>1</v>
      </c>
      <c r="G461" s="8" t="str">
        <f t="shared" si="99"/>
        <v/>
      </c>
      <c r="H461" s="8">
        <f t="shared" si="100"/>
        <v>5.9856941908837877E-5</v>
      </c>
      <c r="I461" s="8" t="str">
        <f t="shared" si="101"/>
        <v/>
      </c>
      <c r="J461" s="8">
        <f t="shared" si="102"/>
        <v>3.1384364309700906E-5</v>
      </c>
      <c r="K461" s="8" t="str">
        <f t="shared" si="105"/>
        <v xml:space="preserve"> </v>
      </c>
      <c r="L461" s="8">
        <f t="shared" si="106"/>
        <v>-0.5</v>
      </c>
      <c r="M461" s="8" t="str">
        <f t="shared" si="103"/>
        <v/>
      </c>
      <c r="N461" s="16">
        <f t="shared" si="104"/>
        <v>-2.9928470954418938E-5</v>
      </c>
    </row>
    <row r="462" spans="1:14" ht="25.5" x14ac:dyDescent="0.2">
      <c r="A462" s="45"/>
      <c r="B462" s="35" t="s">
        <v>434</v>
      </c>
      <c r="C462" s="32">
        <v>6</v>
      </c>
      <c r="D462" s="7">
        <v>10</v>
      </c>
      <c r="E462" s="7">
        <v>5</v>
      </c>
      <c r="F462" s="7">
        <v>8</v>
      </c>
      <c r="G462" s="8">
        <f t="shared" si="99"/>
        <v>1.5888568175197946E-4</v>
      </c>
      <c r="H462" s="8">
        <f t="shared" si="100"/>
        <v>2.9928470954418938E-4</v>
      </c>
      <c r="I462" s="8">
        <f t="shared" si="101"/>
        <v>1.414227124876255E-4</v>
      </c>
      <c r="J462" s="8">
        <f t="shared" si="102"/>
        <v>2.5107491447760725E-4</v>
      </c>
      <c r="K462" s="8">
        <f t="shared" si="105"/>
        <v>-0.16666666666666666</v>
      </c>
      <c r="L462" s="8">
        <f t="shared" si="106"/>
        <v>-0.2</v>
      </c>
      <c r="M462" s="8">
        <f t="shared" si="103"/>
        <v>-2.6480946958663242E-5</v>
      </c>
      <c r="N462" s="16">
        <f t="shared" si="104"/>
        <v>-5.9856941908837877E-5</v>
      </c>
    </row>
    <row r="463" spans="1:14" ht="25.5" x14ac:dyDescent="0.2">
      <c r="A463" s="45"/>
      <c r="B463" s="35" t="s">
        <v>435</v>
      </c>
      <c r="C463" s="32">
        <v>0</v>
      </c>
      <c r="D463" s="7">
        <v>2</v>
      </c>
      <c r="E463" s="7">
        <v>0</v>
      </c>
      <c r="F463" s="7">
        <v>1</v>
      </c>
      <c r="G463" s="8" t="str">
        <f t="shared" si="99"/>
        <v/>
      </c>
      <c r="H463" s="8">
        <f t="shared" si="100"/>
        <v>5.9856941908837877E-5</v>
      </c>
      <c r="I463" s="8" t="str">
        <f t="shared" si="101"/>
        <v/>
      </c>
      <c r="J463" s="8">
        <f t="shared" si="102"/>
        <v>3.1384364309700906E-5</v>
      </c>
      <c r="K463" s="8" t="str">
        <f t="shared" si="105"/>
        <v xml:space="preserve"> </v>
      </c>
      <c r="L463" s="8">
        <f t="shared" si="106"/>
        <v>-0.5</v>
      </c>
      <c r="M463" s="8" t="str">
        <f t="shared" si="103"/>
        <v/>
      </c>
      <c r="N463" s="16">
        <f t="shared" si="104"/>
        <v>-2.9928470954418938E-5</v>
      </c>
    </row>
    <row r="464" spans="1:14" x14ac:dyDescent="0.2">
      <c r="A464" s="45"/>
      <c r="B464" s="35" t="s">
        <v>436</v>
      </c>
      <c r="C464" s="32">
        <v>2</v>
      </c>
      <c r="D464" s="7">
        <v>3</v>
      </c>
      <c r="E464" s="7">
        <v>0</v>
      </c>
      <c r="F464" s="7">
        <v>1</v>
      </c>
      <c r="G464" s="8">
        <f t="shared" si="99"/>
        <v>5.2961893917326483E-5</v>
      </c>
      <c r="H464" s="8">
        <f t="shared" si="100"/>
        <v>8.9785412863256815E-5</v>
      </c>
      <c r="I464" s="8" t="str">
        <f t="shared" si="101"/>
        <v/>
      </c>
      <c r="J464" s="8">
        <f t="shared" si="102"/>
        <v>3.1384364309700906E-5</v>
      </c>
      <c r="K464" s="8">
        <f t="shared" si="105"/>
        <v>-1</v>
      </c>
      <c r="L464" s="8">
        <f t="shared" si="106"/>
        <v>-0.66666666666666663</v>
      </c>
      <c r="M464" s="8">
        <f t="shared" si="103"/>
        <v>-5.2961893917326483E-5</v>
      </c>
      <c r="N464" s="16">
        <f t="shared" si="104"/>
        <v>-5.9856941908837877E-5</v>
      </c>
    </row>
    <row r="465" spans="1:14" x14ac:dyDescent="0.2">
      <c r="A465" s="45"/>
      <c r="B465" s="35" t="s">
        <v>437</v>
      </c>
      <c r="C465" s="32">
        <v>0</v>
      </c>
      <c r="D465" s="7">
        <v>1</v>
      </c>
      <c r="E465" s="7">
        <v>0</v>
      </c>
      <c r="F465" s="7">
        <v>6</v>
      </c>
      <c r="G465" s="8" t="str">
        <f t="shared" si="99"/>
        <v/>
      </c>
      <c r="H465" s="8">
        <f t="shared" si="100"/>
        <v>2.9928470954418938E-5</v>
      </c>
      <c r="I465" s="8" t="str">
        <f t="shared" si="101"/>
        <v/>
      </c>
      <c r="J465" s="8">
        <f t="shared" si="102"/>
        <v>1.8830618585820544E-4</v>
      </c>
      <c r="K465" s="8" t="str">
        <f t="shared" si="105"/>
        <v xml:space="preserve"> </v>
      </c>
      <c r="L465" s="8">
        <f t="shared" si="106"/>
        <v>5</v>
      </c>
      <c r="M465" s="8" t="str">
        <f t="shared" si="103"/>
        <v/>
      </c>
      <c r="N465" s="16">
        <f t="shared" si="104"/>
        <v>1.4964235477209469E-4</v>
      </c>
    </row>
    <row r="466" spans="1:14" x14ac:dyDescent="0.2">
      <c r="A466" s="45"/>
      <c r="B466" s="35" t="s">
        <v>438</v>
      </c>
      <c r="C466" s="32">
        <v>13</v>
      </c>
      <c r="D466" s="7">
        <v>14</v>
      </c>
      <c r="E466" s="7">
        <v>43</v>
      </c>
      <c r="F466" s="7">
        <v>31</v>
      </c>
      <c r="G466" s="8">
        <f t="shared" si="99"/>
        <v>3.4425231046262216E-4</v>
      </c>
      <c r="H466" s="8">
        <f t="shared" si="100"/>
        <v>4.1899859336186514E-4</v>
      </c>
      <c r="I466" s="8">
        <f t="shared" si="101"/>
        <v>1.2162353273935795E-3</v>
      </c>
      <c r="J466" s="8">
        <f t="shared" si="102"/>
        <v>9.7291529360072813E-4</v>
      </c>
      <c r="K466" s="8">
        <f t="shared" si="105"/>
        <v>2.3076923076923075</v>
      </c>
      <c r="L466" s="8">
        <f t="shared" si="106"/>
        <v>1.2142857142857142</v>
      </c>
      <c r="M466" s="8">
        <f t="shared" si="103"/>
        <v>7.9442840875989726E-4</v>
      </c>
      <c r="N466" s="16">
        <f t="shared" si="104"/>
        <v>5.0878400622512195E-4</v>
      </c>
    </row>
    <row r="467" spans="1:14" x14ac:dyDescent="0.2">
      <c r="A467" s="45"/>
      <c r="B467" s="35" t="s">
        <v>439</v>
      </c>
      <c r="C467" s="32">
        <v>0</v>
      </c>
      <c r="D467" s="7">
        <v>1</v>
      </c>
      <c r="E467" s="7">
        <v>0</v>
      </c>
      <c r="F467" s="7">
        <v>0</v>
      </c>
      <c r="G467" s="8" t="str">
        <f t="shared" si="99"/>
        <v/>
      </c>
      <c r="H467" s="8">
        <f t="shared" si="100"/>
        <v>2.9928470954418938E-5</v>
      </c>
      <c r="I467" s="8" t="str">
        <f t="shared" si="101"/>
        <v/>
      </c>
      <c r="J467" s="8" t="str">
        <f t="shared" si="102"/>
        <v/>
      </c>
      <c r="K467" s="8" t="str">
        <f t="shared" si="105"/>
        <v xml:space="preserve"> </v>
      </c>
      <c r="L467" s="8">
        <f t="shared" si="106"/>
        <v>-1</v>
      </c>
      <c r="M467" s="8" t="str">
        <f t="shared" si="103"/>
        <v/>
      </c>
      <c r="N467" s="16">
        <f t="shared" si="104"/>
        <v>-2.9928470954418938E-5</v>
      </c>
    </row>
    <row r="468" spans="1:14" x14ac:dyDescent="0.2">
      <c r="A468" s="45"/>
      <c r="B468" s="35" t="s">
        <v>440</v>
      </c>
      <c r="C468" s="32">
        <v>0</v>
      </c>
      <c r="D468" s="7">
        <v>1</v>
      </c>
      <c r="E468" s="7">
        <v>30</v>
      </c>
      <c r="F468" s="7">
        <v>11</v>
      </c>
      <c r="G468" s="8" t="str">
        <f t="shared" si="99"/>
        <v/>
      </c>
      <c r="H468" s="8">
        <f t="shared" si="100"/>
        <v>2.9928470954418938E-5</v>
      </c>
      <c r="I468" s="8">
        <f t="shared" si="101"/>
        <v>8.4853627492575306E-4</v>
      </c>
      <c r="J468" s="8">
        <f t="shared" si="102"/>
        <v>3.4522800740670995E-4</v>
      </c>
      <c r="K468" s="8">
        <f t="shared" si="105"/>
        <v>1</v>
      </c>
      <c r="L468" s="8">
        <f t="shared" si="106"/>
        <v>10</v>
      </c>
      <c r="M468" s="8" t="str">
        <f t="shared" si="103"/>
        <v/>
      </c>
      <c r="N468" s="16">
        <f t="shared" si="104"/>
        <v>2.9928470954418938E-4</v>
      </c>
    </row>
    <row r="469" spans="1:14" x14ac:dyDescent="0.2">
      <c r="A469" s="45"/>
      <c r="B469" s="35" t="s">
        <v>441</v>
      </c>
      <c r="C469" s="32">
        <v>5</v>
      </c>
      <c r="D469" s="7">
        <v>4</v>
      </c>
      <c r="E469" s="7">
        <v>0</v>
      </c>
      <c r="F469" s="7">
        <v>0</v>
      </c>
      <c r="G469" s="8">
        <f t="shared" si="99"/>
        <v>1.324047347933162E-4</v>
      </c>
      <c r="H469" s="8">
        <f t="shared" si="100"/>
        <v>1.1971388381767575E-4</v>
      </c>
      <c r="I469" s="8" t="str">
        <f t="shared" si="101"/>
        <v/>
      </c>
      <c r="J469" s="8" t="str">
        <f t="shared" si="102"/>
        <v/>
      </c>
      <c r="K469" s="8">
        <f t="shared" si="105"/>
        <v>-1</v>
      </c>
      <c r="L469" s="8">
        <f t="shared" si="106"/>
        <v>-1</v>
      </c>
      <c r="M469" s="8">
        <f t="shared" si="103"/>
        <v>-1.324047347933162E-4</v>
      </c>
      <c r="N469" s="16">
        <f t="shared" si="104"/>
        <v>-1.1971388381767575E-4</v>
      </c>
    </row>
    <row r="470" spans="1:14" x14ac:dyDescent="0.2">
      <c r="A470" s="45"/>
      <c r="B470" s="35" t="s">
        <v>442</v>
      </c>
      <c r="C470" s="32">
        <v>651</v>
      </c>
      <c r="D470" s="7">
        <v>675</v>
      </c>
      <c r="E470" s="7">
        <v>882</v>
      </c>
      <c r="F470" s="7">
        <v>1153</v>
      </c>
      <c r="G470" s="8">
        <f t="shared" si="99"/>
        <v>1.7239096470089772E-2</v>
      </c>
      <c r="H470" s="8">
        <f t="shared" si="100"/>
        <v>2.0201717894232783E-2</v>
      </c>
      <c r="I470" s="8">
        <f t="shared" si="101"/>
        <v>2.4946966482817141E-2</v>
      </c>
      <c r="J470" s="8">
        <f t="shared" si="102"/>
        <v>3.6186172049085148E-2</v>
      </c>
      <c r="K470" s="8">
        <f t="shared" si="105"/>
        <v>0.35483870967741937</v>
      </c>
      <c r="L470" s="8">
        <f t="shared" si="106"/>
        <v>0.70814814814814819</v>
      </c>
      <c r="M470" s="8">
        <f t="shared" si="103"/>
        <v>6.1170987474512099E-3</v>
      </c>
      <c r="N470" s="16">
        <f t="shared" si="104"/>
        <v>1.4305809116212253E-2</v>
      </c>
    </row>
    <row r="471" spans="1:14" x14ac:dyDescent="0.2">
      <c r="A471" s="45"/>
      <c r="B471" s="35" t="s">
        <v>443</v>
      </c>
      <c r="C471" s="32">
        <v>79</v>
      </c>
      <c r="D471" s="7">
        <v>90</v>
      </c>
      <c r="E471" s="7">
        <v>59</v>
      </c>
      <c r="F471" s="7">
        <v>52</v>
      </c>
      <c r="G471" s="8">
        <f t="shared" si="99"/>
        <v>2.0919948097343961E-3</v>
      </c>
      <c r="H471" s="8">
        <f t="shared" si="100"/>
        <v>2.6935623858977045E-3</v>
      </c>
      <c r="I471" s="8">
        <f t="shared" si="101"/>
        <v>1.668788007353981E-3</v>
      </c>
      <c r="J471" s="8">
        <f t="shared" si="102"/>
        <v>1.6319869441044472E-3</v>
      </c>
      <c r="K471" s="8">
        <f t="shared" si="105"/>
        <v>-0.25316455696202533</v>
      </c>
      <c r="L471" s="8">
        <f t="shared" si="106"/>
        <v>-0.42222222222222222</v>
      </c>
      <c r="M471" s="8">
        <f t="shared" si="103"/>
        <v>-5.2961893917326491E-4</v>
      </c>
      <c r="N471" s="16">
        <f t="shared" si="104"/>
        <v>-1.1372818962679197E-3</v>
      </c>
    </row>
    <row r="472" spans="1:14" x14ac:dyDescent="0.2">
      <c r="A472" s="45"/>
      <c r="B472" s="35" t="s">
        <v>444</v>
      </c>
      <c r="C472" s="32">
        <v>51</v>
      </c>
      <c r="D472" s="7">
        <v>49</v>
      </c>
      <c r="E472" s="7">
        <v>38</v>
      </c>
      <c r="F472" s="7">
        <v>39</v>
      </c>
      <c r="G472" s="8">
        <f t="shared" si="99"/>
        <v>1.3505282948918253E-3</v>
      </c>
      <c r="H472" s="8">
        <f t="shared" si="100"/>
        <v>1.466495076766528E-3</v>
      </c>
      <c r="I472" s="8">
        <f t="shared" si="101"/>
        <v>1.0748126149059539E-3</v>
      </c>
      <c r="J472" s="8">
        <f t="shared" si="102"/>
        <v>1.2239902080783353E-3</v>
      </c>
      <c r="K472" s="8">
        <f t="shared" si="105"/>
        <v>-0.25490196078431371</v>
      </c>
      <c r="L472" s="8">
        <f t="shared" si="106"/>
        <v>-0.20408163265306123</v>
      </c>
      <c r="M472" s="8">
        <f t="shared" si="103"/>
        <v>-3.4425231046262211E-4</v>
      </c>
      <c r="N472" s="16">
        <f t="shared" si="104"/>
        <v>-2.9928470954418938E-4</v>
      </c>
    </row>
    <row r="473" spans="1:14" x14ac:dyDescent="0.2">
      <c r="A473" s="45"/>
      <c r="B473" s="35" t="s">
        <v>445</v>
      </c>
      <c r="C473" s="32">
        <v>90</v>
      </c>
      <c r="D473" s="7">
        <v>141</v>
      </c>
      <c r="E473" s="7">
        <v>65</v>
      </c>
      <c r="F473" s="7">
        <v>109</v>
      </c>
      <c r="G473" s="8">
        <f t="shared" si="99"/>
        <v>2.3832852262796918E-3</v>
      </c>
      <c r="H473" s="8">
        <f t="shared" si="100"/>
        <v>4.2199144045730703E-3</v>
      </c>
      <c r="I473" s="8">
        <f t="shared" si="101"/>
        <v>1.8384952623391316E-3</v>
      </c>
      <c r="J473" s="8">
        <f t="shared" si="102"/>
        <v>3.4208957097573989E-3</v>
      </c>
      <c r="K473" s="8">
        <f t="shared" si="105"/>
        <v>-0.27777777777777779</v>
      </c>
      <c r="L473" s="8">
        <f t="shared" si="106"/>
        <v>-0.22695035460992907</v>
      </c>
      <c r="M473" s="8">
        <f t="shared" si="103"/>
        <v>-6.6202367396658109E-4</v>
      </c>
      <c r="N473" s="16">
        <f t="shared" si="104"/>
        <v>-9.5771107054140603E-4</v>
      </c>
    </row>
    <row r="474" spans="1:14" x14ac:dyDescent="0.2">
      <c r="A474" s="45"/>
      <c r="B474" s="35" t="s">
        <v>446</v>
      </c>
      <c r="C474" s="32">
        <v>0</v>
      </c>
      <c r="D474" s="7">
        <v>5</v>
      </c>
      <c r="E474" s="7">
        <v>1</v>
      </c>
      <c r="F474" s="7">
        <v>1</v>
      </c>
      <c r="G474" s="8" t="str">
        <f t="shared" si="99"/>
        <v/>
      </c>
      <c r="H474" s="8">
        <f t="shared" si="100"/>
        <v>1.4964235477209469E-4</v>
      </c>
      <c r="I474" s="8">
        <f t="shared" si="101"/>
        <v>2.8284542497525101E-5</v>
      </c>
      <c r="J474" s="8">
        <f t="shared" si="102"/>
        <v>3.1384364309700906E-5</v>
      </c>
      <c r="K474" s="8">
        <f t="shared" si="105"/>
        <v>1</v>
      </c>
      <c r="L474" s="8">
        <f t="shared" si="106"/>
        <v>-0.8</v>
      </c>
      <c r="M474" s="8" t="str">
        <f t="shared" si="103"/>
        <v/>
      </c>
      <c r="N474" s="16">
        <f t="shared" si="104"/>
        <v>-1.1971388381767575E-4</v>
      </c>
    </row>
    <row r="475" spans="1:14" x14ac:dyDescent="0.2">
      <c r="A475" s="45"/>
      <c r="B475" s="35" t="s">
        <v>447</v>
      </c>
      <c r="C475" s="32">
        <v>0</v>
      </c>
      <c r="D475" s="7">
        <v>0</v>
      </c>
      <c r="E475" s="7">
        <v>0</v>
      </c>
      <c r="F475" s="7">
        <v>0</v>
      </c>
      <c r="G475" s="8" t="str">
        <f t="shared" si="99"/>
        <v/>
      </c>
      <c r="H475" s="8" t="str">
        <f t="shared" si="100"/>
        <v/>
      </c>
      <c r="I475" s="8" t="str">
        <f t="shared" si="101"/>
        <v/>
      </c>
      <c r="J475" s="8" t="str">
        <f t="shared" si="102"/>
        <v/>
      </c>
      <c r="K475" s="8" t="str">
        <f t="shared" si="105"/>
        <v xml:space="preserve"> </v>
      </c>
      <c r="L475" s="8" t="str">
        <f t="shared" si="106"/>
        <v xml:space="preserve"> </v>
      </c>
      <c r="M475" s="8" t="str">
        <f t="shared" si="103"/>
        <v/>
      </c>
      <c r="N475" s="16" t="str">
        <f t="shared" si="104"/>
        <v/>
      </c>
    </row>
    <row r="476" spans="1:14" x14ac:dyDescent="0.2">
      <c r="A476" s="45"/>
      <c r="B476" s="35" t="s">
        <v>448</v>
      </c>
      <c r="C476" s="32">
        <v>21</v>
      </c>
      <c r="D476" s="7">
        <v>27</v>
      </c>
      <c r="E476" s="7">
        <v>4</v>
      </c>
      <c r="F476" s="7">
        <v>5</v>
      </c>
      <c r="G476" s="8">
        <f t="shared" si="99"/>
        <v>5.5609988613192804E-4</v>
      </c>
      <c r="H476" s="8">
        <f t="shared" si="100"/>
        <v>8.0806871576931134E-4</v>
      </c>
      <c r="I476" s="8">
        <f t="shared" si="101"/>
        <v>1.1313816999010041E-4</v>
      </c>
      <c r="J476" s="8">
        <f t="shared" si="102"/>
        <v>1.5692182154850454E-4</v>
      </c>
      <c r="K476" s="8">
        <f t="shared" si="105"/>
        <v>-0.80952380952380953</v>
      </c>
      <c r="L476" s="8">
        <f t="shared" si="106"/>
        <v>-0.81481481481481477</v>
      </c>
      <c r="M476" s="8">
        <f t="shared" si="103"/>
        <v>-4.501760982972751E-4</v>
      </c>
      <c r="N476" s="16">
        <f t="shared" si="104"/>
        <v>-6.5842636099721664E-4</v>
      </c>
    </row>
    <row r="477" spans="1:14" x14ac:dyDescent="0.2">
      <c r="A477" s="45"/>
      <c r="B477" s="35" t="s">
        <v>449</v>
      </c>
      <c r="C477" s="32">
        <v>0</v>
      </c>
      <c r="D477" s="7">
        <v>2</v>
      </c>
      <c r="E477" s="7">
        <v>0</v>
      </c>
      <c r="F477" s="7">
        <v>0</v>
      </c>
      <c r="G477" s="8" t="str">
        <f t="shared" si="99"/>
        <v/>
      </c>
      <c r="H477" s="8">
        <f t="shared" si="100"/>
        <v>5.9856941908837877E-5</v>
      </c>
      <c r="I477" s="8" t="str">
        <f t="shared" si="101"/>
        <v/>
      </c>
      <c r="J477" s="8" t="str">
        <f t="shared" si="102"/>
        <v/>
      </c>
      <c r="K477" s="8" t="str">
        <f t="shared" si="105"/>
        <v xml:space="preserve"> </v>
      </c>
      <c r="L477" s="8">
        <f t="shared" si="106"/>
        <v>-1</v>
      </c>
      <c r="M477" s="8" t="str">
        <f t="shared" si="103"/>
        <v/>
      </c>
      <c r="N477" s="16">
        <f t="shared" si="104"/>
        <v>-5.9856941908837877E-5</v>
      </c>
    </row>
    <row r="478" spans="1:14" x14ac:dyDescent="0.2">
      <c r="A478" s="45"/>
      <c r="B478" s="35" t="s">
        <v>450</v>
      </c>
      <c r="C478" s="32">
        <v>39</v>
      </c>
      <c r="D478" s="7">
        <v>83</v>
      </c>
      <c r="E478" s="7">
        <v>37</v>
      </c>
      <c r="F478" s="7">
        <v>171</v>
      </c>
      <c r="G478" s="8">
        <f t="shared" si="99"/>
        <v>1.0327569313878665E-3</v>
      </c>
      <c r="H478" s="8">
        <f t="shared" si="100"/>
        <v>2.4840630892167719E-3</v>
      </c>
      <c r="I478" s="8">
        <f t="shared" si="101"/>
        <v>1.0465280724084288E-3</v>
      </c>
      <c r="J478" s="8">
        <f t="shared" si="102"/>
        <v>5.3667262969588547E-3</v>
      </c>
      <c r="K478" s="8">
        <f t="shared" si="105"/>
        <v>-5.128205128205128E-2</v>
      </c>
      <c r="L478" s="8">
        <f t="shared" si="106"/>
        <v>1.0602409638554218</v>
      </c>
      <c r="M478" s="8">
        <f t="shared" si="103"/>
        <v>-5.2961893917326483E-5</v>
      </c>
      <c r="N478" s="16">
        <f t="shared" si="104"/>
        <v>2.6337054439888666E-3</v>
      </c>
    </row>
    <row r="479" spans="1:14" x14ac:dyDescent="0.2">
      <c r="A479" s="45"/>
      <c r="B479" s="35" t="s">
        <v>451</v>
      </c>
      <c r="C479" s="32">
        <v>0</v>
      </c>
      <c r="D479" s="7">
        <v>0</v>
      </c>
      <c r="E479" s="7">
        <v>0</v>
      </c>
      <c r="F479" s="7">
        <v>1</v>
      </c>
      <c r="G479" s="8" t="str">
        <f t="shared" si="99"/>
        <v/>
      </c>
      <c r="H479" s="8" t="str">
        <f t="shared" si="100"/>
        <v/>
      </c>
      <c r="I479" s="8" t="str">
        <f t="shared" si="101"/>
        <v/>
      </c>
      <c r="J479" s="8">
        <f t="shared" si="102"/>
        <v>3.1384364309700906E-5</v>
      </c>
      <c r="K479" s="8" t="str">
        <f t="shared" si="105"/>
        <v xml:space="preserve"> </v>
      </c>
      <c r="L479" s="8">
        <f t="shared" si="106"/>
        <v>1</v>
      </c>
      <c r="M479" s="8" t="str">
        <f t="shared" si="103"/>
        <v/>
      </c>
      <c r="N479" s="16" t="str">
        <f t="shared" si="104"/>
        <v/>
      </c>
    </row>
    <row r="480" spans="1:14" x14ac:dyDescent="0.2">
      <c r="A480" s="45"/>
      <c r="B480" s="35" t="s">
        <v>452</v>
      </c>
      <c r="C480" s="32">
        <v>4</v>
      </c>
      <c r="D480" s="7">
        <v>6</v>
      </c>
      <c r="E480" s="7">
        <v>2</v>
      </c>
      <c r="F480" s="7">
        <v>1</v>
      </c>
      <c r="G480" s="8">
        <f t="shared" si="99"/>
        <v>1.0592378783465297E-4</v>
      </c>
      <c r="H480" s="8">
        <f t="shared" si="100"/>
        <v>1.7957082572651363E-4</v>
      </c>
      <c r="I480" s="8">
        <f t="shared" si="101"/>
        <v>5.6569084995050203E-5</v>
      </c>
      <c r="J480" s="8">
        <f t="shared" si="102"/>
        <v>3.1384364309700906E-5</v>
      </c>
      <c r="K480" s="8">
        <f t="shared" si="105"/>
        <v>-0.5</v>
      </c>
      <c r="L480" s="8">
        <f t="shared" si="106"/>
        <v>-0.83333333333333337</v>
      </c>
      <c r="M480" s="8">
        <f t="shared" si="103"/>
        <v>-5.2961893917326483E-5</v>
      </c>
      <c r="N480" s="16">
        <f t="shared" si="104"/>
        <v>-1.4964235477209469E-4</v>
      </c>
    </row>
    <row r="481" spans="1:14" ht="26.25" customHeight="1" x14ac:dyDescent="0.2">
      <c r="A481" s="45"/>
      <c r="B481" s="35" t="s">
        <v>453</v>
      </c>
      <c r="C481" s="32">
        <v>23</v>
      </c>
      <c r="D481" s="7">
        <v>38</v>
      </c>
      <c r="E481" s="7">
        <v>4</v>
      </c>
      <c r="F481" s="7">
        <v>25</v>
      </c>
      <c r="G481" s="8">
        <f t="shared" si="99"/>
        <v>6.0906178004925451E-4</v>
      </c>
      <c r="H481" s="8">
        <f t="shared" si="100"/>
        <v>1.1372818962679197E-3</v>
      </c>
      <c r="I481" s="8">
        <f t="shared" si="101"/>
        <v>1.1313816999010041E-4</v>
      </c>
      <c r="J481" s="8">
        <f t="shared" si="102"/>
        <v>7.8460910774252272E-4</v>
      </c>
      <c r="K481" s="8">
        <f t="shared" si="105"/>
        <v>-0.82608695652173914</v>
      </c>
      <c r="L481" s="8">
        <f t="shared" si="106"/>
        <v>-0.34210526315789475</v>
      </c>
      <c r="M481" s="8">
        <f t="shared" si="103"/>
        <v>-5.0313799221460157E-4</v>
      </c>
      <c r="N481" s="16">
        <f t="shared" si="104"/>
        <v>-3.890701224074462E-4</v>
      </c>
    </row>
    <row r="482" spans="1:14" x14ac:dyDescent="0.2">
      <c r="A482" s="45"/>
      <c r="B482" s="35" t="s">
        <v>454</v>
      </c>
      <c r="C482" s="32">
        <v>2</v>
      </c>
      <c r="D482" s="7">
        <v>5</v>
      </c>
      <c r="E482" s="7">
        <v>0</v>
      </c>
      <c r="F482" s="7">
        <v>1</v>
      </c>
      <c r="G482" s="8">
        <f t="shared" si="99"/>
        <v>5.2961893917326483E-5</v>
      </c>
      <c r="H482" s="8">
        <f t="shared" si="100"/>
        <v>1.4964235477209469E-4</v>
      </c>
      <c r="I482" s="8" t="str">
        <f t="shared" si="101"/>
        <v/>
      </c>
      <c r="J482" s="8">
        <f t="shared" si="102"/>
        <v>3.1384364309700906E-5</v>
      </c>
      <c r="K482" s="8">
        <f t="shared" si="105"/>
        <v>-1</v>
      </c>
      <c r="L482" s="8">
        <f t="shared" si="106"/>
        <v>-0.8</v>
      </c>
      <c r="M482" s="8">
        <f t="shared" si="103"/>
        <v>-5.2961893917326483E-5</v>
      </c>
      <c r="N482" s="16">
        <f t="shared" si="104"/>
        <v>-1.1971388381767575E-4</v>
      </c>
    </row>
    <row r="483" spans="1:14" x14ac:dyDescent="0.2">
      <c r="A483" s="45"/>
      <c r="B483" s="35" t="s">
        <v>455</v>
      </c>
      <c r="C483" s="32">
        <v>13</v>
      </c>
      <c r="D483" s="7">
        <v>41</v>
      </c>
      <c r="E483" s="7">
        <v>2</v>
      </c>
      <c r="F483" s="7">
        <v>16</v>
      </c>
      <c r="G483" s="8">
        <f t="shared" si="99"/>
        <v>3.4425231046262216E-4</v>
      </c>
      <c r="H483" s="8">
        <f t="shared" si="100"/>
        <v>1.2270673091311765E-3</v>
      </c>
      <c r="I483" s="8">
        <f t="shared" si="101"/>
        <v>5.6569084995050203E-5</v>
      </c>
      <c r="J483" s="8">
        <f t="shared" si="102"/>
        <v>5.021498289552145E-4</v>
      </c>
      <c r="K483" s="8">
        <f t="shared" si="105"/>
        <v>-0.84615384615384615</v>
      </c>
      <c r="L483" s="8">
        <f t="shared" si="106"/>
        <v>-0.6097560975609756</v>
      </c>
      <c r="M483" s="8">
        <f t="shared" si="103"/>
        <v>-2.9129041654529569E-4</v>
      </c>
      <c r="N483" s="16">
        <f t="shared" si="104"/>
        <v>-7.4821177386047346E-4</v>
      </c>
    </row>
    <row r="484" spans="1:14" x14ac:dyDescent="0.2">
      <c r="A484" s="45"/>
      <c r="B484" s="35" t="s">
        <v>456</v>
      </c>
      <c r="C484" s="32">
        <v>1</v>
      </c>
      <c r="D484" s="7">
        <v>19</v>
      </c>
      <c r="E484" s="7">
        <v>6</v>
      </c>
      <c r="F484" s="7">
        <v>17</v>
      </c>
      <c r="G484" s="8">
        <f t="shared" si="99"/>
        <v>2.6480946958663242E-5</v>
      </c>
      <c r="H484" s="8">
        <f t="shared" si="100"/>
        <v>5.6864094813395983E-4</v>
      </c>
      <c r="I484" s="8">
        <f t="shared" si="101"/>
        <v>1.6970725498515062E-4</v>
      </c>
      <c r="J484" s="8">
        <f t="shared" si="102"/>
        <v>5.3353419326491547E-4</v>
      </c>
      <c r="K484" s="8">
        <f t="shared" si="105"/>
        <v>5</v>
      </c>
      <c r="L484" s="8">
        <f t="shared" si="106"/>
        <v>-0.10526315789473684</v>
      </c>
      <c r="M484" s="8">
        <f t="shared" si="103"/>
        <v>1.324047347933162E-4</v>
      </c>
      <c r="N484" s="16">
        <f t="shared" si="104"/>
        <v>-5.9856941908837877E-5</v>
      </c>
    </row>
    <row r="485" spans="1:14" x14ac:dyDescent="0.2">
      <c r="A485" s="45"/>
      <c r="B485" s="35" t="s">
        <v>457</v>
      </c>
      <c r="C485" s="32">
        <v>30</v>
      </c>
      <c r="D485" s="7">
        <v>150</v>
      </c>
      <c r="E485" s="7">
        <v>7</v>
      </c>
      <c r="F485" s="7">
        <v>40</v>
      </c>
      <c r="G485" s="8">
        <f t="shared" si="99"/>
        <v>7.9442840875989726E-4</v>
      </c>
      <c r="H485" s="8">
        <f t="shared" si="100"/>
        <v>4.4892706431628408E-3</v>
      </c>
      <c r="I485" s="8">
        <f t="shared" si="101"/>
        <v>1.9799179748267572E-4</v>
      </c>
      <c r="J485" s="8">
        <f t="shared" si="102"/>
        <v>1.2553745723880363E-3</v>
      </c>
      <c r="K485" s="8">
        <f t="shared" si="105"/>
        <v>-0.76666666666666672</v>
      </c>
      <c r="L485" s="8">
        <f t="shared" si="106"/>
        <v>-0.73333333333333328</v>
      </c>
      <c r="M485" s="8">
        <f t="shared" si="103"/>
        <v>-6.0906178004925462E-4</v>
      </c>
      <c r="N485" s="16">
        <f t="shared" si="104"/>
        <v>-3.2921318049860828E-3</v>
      </c>
    </row>
    <row r="486" spans="1:14" ht="25.5" x14ac:dyDescent="0.2">
      <c r="A486" s="45"/>
      <c r="B486" s="35" t="s">
        <v>458</v>
      </c>
      <c r="C486" s="32">
        <v>0</v>
      </c>
      <c r="D486" s="7">
        <v>22</v>
      </c>
      <c r="E486" s="7">
        <v>38</v>
      </c>
      <c r="F486" s="7">
        <v>42</v>
      </c>
      <c r="G486" s="8" t="str">
        <f t="shared" si="99"/>
        <v/>
      </c>
      <c r="H486" s="8">
        <f t="shared" si="100"/>
        <v>6.5842636099721664E-4</v>
      </c>
      <c r="I486" s="8">
        <f t="shared" si="101"/>
        <v>1.0748126149059539E-3</v>
      </c>
      <c r="J486" s="8">
        <f t="shared" si="102"/>
        <v>1.3181433010074381E-3</v>
      </c>
      <c r="K486" s="8">
        <f t="shared" si="105"/>
        <v>1</v>
      </c>
      <c r="L486" s="8">
        <f t="shared" si="106"/>
        <v>0.90909090909090906</v>
      </c>
      <c r="M486" s="8" t="str">
        <f t="shared" si="103"/>
        <v/>
      </c>
      <c r="N486" s="16">
        <f t="shared" si="104"/>
        <v>5.9856941908837877E-4</v>
      </c>
    </row>
    <row r="487" spans="1:14" ht="25.5" x14ac:dyDescent="0.2">
      <c r="A487" s="45"/>
      <c r="B487" s="35" t="s">
        <v>459</v>
      </c>
      <c r="C487" s="32">
        <v>121</v>
      </c>
      <c r="D487" s="7">
        <v>211</v>
      </c>
      <c r="E487" s="7">
        <v>12</v>
      </c>
      <c r="F487" s="7">
        <v>19</v>
      </c>
      <c r="G487" s="8">
        <f t="shared" si="99"/>
        <v>3.2041945819982522E-3</v>
      </c>
      <c r="H487" s="8">
        <f t="shared" si="100"/>
        <v>6.314907371382396E-3</v>
      </c>
      <c r="I487" s="8">
        <f t="shared" si="101"/>
        <v>3.3941450997030124E-4</v>
      </c>
      <c r="J487" s="8">
        <f t="shared" si="102"/>
        <v>5.963029218843172E-4</v>
      </c>
      <c r="K487" s="8">
        <f t="shared" si="105"/>
        <v>-0.90082644628099173</v>
      </c>
      <c r="L487" s="8">
        <f t="shared" si="106"/>
        <v>-0.90995260663507105</v>
      </c>
      <c r="M487" s="8">
        <f t="shared" si="103"/>
        <v>-2.8864232184942933E-3</v>
      </c>
      <c r="N487" s="16">
        <f t="shared" si="104"/>
        <v>-5.7462664232484362E-3</v>
      </c>
    </row>
    <row r="488" spans="1:14" ht="25.5" x14ac:dyDescent="0.2">
      <c r="A488" s="45"/>
      <c r="B488" s="35" t="s">
        <v>460</v>
      </c>
      <c r="C488" s="32">
        <v>1</v>
      </c>
      <c r="D488" s="7">
        <v>7</v>
      </c>
      <c r="E488" s="7">
        <v>0</v>
      </c>
      <c r="F488" s="7">
        <v>2</v>
      </c>
      <c r="G488" s="8">
        <f t="shared" si="99"/>
        <v>2.6480946958663242E-5</v>
      </c>
      <c r="H488" s="8">
        <f t="shared" si="100"/>
        <v>2.0949929668093257E-4</v>
      </c>
      <c r="I488" s="8" t="str">
        <f t="shared" si="101"/>
        <v/>
      </c>
      <c r="J488" s="8">
        <f t="shared" si="102"/>
        <v>6.2768728619401812E-5</v>
      </c>
      <c r="K488" s="8">
        <f t="shared" si="105"/>
        <v>-1</v>
      </c>
      <c r="L488" s="8">
        <f t="shared" si="106"/>
        <v>-0.7142857142857143</v>
      </c>
      <c r="M488" s="8">
        <f t="shared" si="103"/>
        <v>-2.6480946958663242E-5</v>
      </c>
      <c r="N488" s="16">
        <f t="shared" si="104"/>
        <v>-1.4964235477209469E-4</v>
      </c>
    </row>
    <row r="489" spans="1:14" x14ac:dyDescent="0.2">
      <c r="A489" s="45"/>
      <c r="B489" s="35" t="s">
        <v>461</v>
      </c>
      <c r="C489" s="32">
        <v>0</v>
      </c>
      <c r="D489" s="7">
        <v>14</v>
      </c>
      <c r="E489" s="7">
        <v>1</v>
      </c>
      <c r="F489" s="7">
        <v>17</v>
      </c>
      <c r="G489" s="8" t="str">
        <f t="shared" si="99"/>
        <v/>
      </c>
      <c r="H489" s="8">
        <f t="shared" si="100"/>
        <v>4.1899859336186514E-4</v>
      </c>
      <c r="I489" s="8">
        <f t="shared" si="101"/>
        <v>2.8284542497525101E-5</v>
      </c>
      <c r="J489" s="8">
        <f t="shared" si="102"/>
        <v>5.3353419326491547E-4</v>
      </c>
      <c r="K489" s="8">
        <f t="shared" si="105"/>
        <v>1</v>
      </c>
      <c r="L489" s="8">
        <f t="shared" si="106"/>
        <v>0.21428571428571427</v>
      </c>
      <c r="M489" s="8" t="str">
        <f t="shared" si="103"/>
        <v/>
      </c>
      <c r="N489" s="16">
        <f t="shared" si="104"/>
        <v>8.9785412863256815E-5</v>
      </c>
    </row>
    <row r="490" spans="1:14" ht="25.5" x14ac:dyDescent="0.2">
      <c r="A490" s="45"/>
      <c r="B490" s="35" t="s">
        <v>462</v>
      </c>
      <c r="C490" s="32">
        <v>0</v>
      </c>
      <c r="D490" s="7">
        <v>0</v>
      </c>
      <c r="E490" s="7">
        <v>0</v>
      </c>
      <c r="F490" s="7">
        <v>3</v>
      </c>
      <c r="G490" s="8" t="str">
        <f t="shared" si="99"/>
        <v/>
      </c>
      <c r="H490" s="8" t="str">
        <f t="shared" si="100"/>
        <v/>
      </c>
      <c r="I490" s="8" t="str">
        <f t="shared" si="101"/>
        <v/>
      </c>
      <c r="J490" s="8">
        <f t="shared" si="102"/>
        <v>9.4153092929102718E-5</v>
      </c>
      <c r="K490" s="8" t="str">
        <f t="shared" si="105"/>
        <v xml:space="preserve"> </v>
      </c>
      <c r="L490" s="8">
        <f t="shared" si="106"/>
        <v>1</v>
      </c>
      <c r="M490" s="8" t="str">
        <f t="shared" si="103"/>
        <v/>
      </c>
      <c r="N490" s="16" t="str">
        <f t="shared" si="104"/>
        <v/>
      </c>
    </row>
    <row r="491" spans="1:14" x14ac:dyDescent="0.2">
      <c r="A491" s="45"/>
      <c r="B491" s="35" t="s">
        <v>463</v>
      </c>
      <c r="C491" s="32">
        <v>2</v>
      </c>
      <c r="D491" s="7">
        <v>13</v>
      </c>
      <c r="E491" s="7">
        <v>0</v>
      </c>
      <c r="F491" s="7">
        <v>12</v>
      </c>
      <c r="G491" s="8">
        <f t="shared" si="99"/>
        <v>5.2961893917326483E-5</v>
      </c>
      <c r="H491" s="8">
        <f t="shared" si="100"/>
        <v>3.890701224074462E-4</v>
      </c>
      <c r="I491" s="8" t="str">
        <f t="shared" si="101"/>
        <v/>
      </c>
      <c r="J491" s="8">
        <f t="shared" si="102"/>
        <v>3.7661237171641087E-4</v>
      </c>
      <c r="K491" s="8">
        <f t="shared" si="105"/>
        <v>-1</v>
      </c>
      <c r="L491" s="8">
        <f t="shared" si="106"/>
        <v>-7.6923076923076927E-2</v>
      </c>
      <c r="M491" s="8">
        <f t="shared" si="103"/>
        <v>-5.2961893917326483E-5</v>
      </c>
      <c r="N491" s="16">
        <f t="shared" si="104"/>
        <v>-2.9928470954418938E-5</v>
      </c>
    </row>
    <row r="492" spans="1:14" x14ac:dyDescent="0.2">
      <c r="A492" s="45"/>
      <c r="B492" s="35" t="s">
        <v>464</v>
      </c>
      <c r="C492" s="32">
        <v>1</v>
      </c>
      <c r="D492" s="7">
        <v>4</v>
      </c>
      <c r="E492" s="7">
        <v>0</v>
      </c>
      <c r="F492" s="7">
        <v>3</v>
      </c>
      <c r="G492" s="8">
        <f t="shared" si="99"/>
        <v>2.6480946958663242E-5</v>
      </c>
      <c r="H492" s="8">
        <f t="shared" si="100"/>
        <v>1.1971388381767575E-4</v>
      </c>
      <c r="I492" s="8" t="str">
        <f t="shared" si="101"/>
        <v/>
      </c>
      <c r="J492" s="8">
        <f t="shared" si="102"/>
        <v>9.4153092929102718E-5</v>
      </c>
      <c r="K492" s="8">
        <f t="shared" si="105"/>
        <v>-1</v>
      </c>
      <c r="L492" s="8">
        <f t="shared" si="106"/>
        <v>-0.25</v>
      </c>
      <c r="M492" s="8">
        <f t="shared" si="103"/>
        <v>-2.6480946958663242E-5</v>
      </c>
      <c r="N492" s="16">
        <f t="shared" si="104"/>
        <v>-2.9928470954418938E-5</v>
      </c>
    </row>
    <row r="493" spans="1:14" x14ac:dyDescent="0.2">
      <c r="A493" s="45"/>
      <c r="B493" s="35" t="s">
        <v>465</v>
      </c>
      <c r="C493" s="32">
        <v>19</v>
      </c>
      <c r="D493" s="7">
        <v>124</v>
      </c>
      <c r="E493" s="7">
        <v>23</v>
      </c>
      <c r="F493" s="7">
        <v>77</v>
      </c>
      <c r="G493" s="8">
        <f t="shared" si="99"/>
        <v>5.0313799221460157E-4</v>
      </c>
      <c r="H493" s="8">
        <f t="shared" si="100"/>
        <v>3.7111303983479484E-3</v>
      </c>
      <c r="I493" s="8">
        <f t="shared" si="101"/>
        <v>6.5054447744307734E-4</v>
      </c>
      <c r="J493" s="8">
        <f t="shared" si="102"/>
        <v>2.4165960518469699E-3</v>
      </c>
      <c r="K493" s="8">
        <f t="shared" si="105"/>
        <v>0.21052631578947367</v>
      </c>
      <c r="L493" s="8">
        <f t="shared" si="106"/>
        <v>-0.37903225806451613</v>
      </c>
      <c r="M493" s="8">
        <f t="shared" si="103"/>
        <v>1.0592378783465295E-4</v>
      </c>
      <c r="N493" s="16">
        <f t="shared" si="104"/>
        <v>-1.4066381348576901E-3</v>
      </c>
    </row>
    <row r="494" spans="1:14" x14ac:dyDescent="0.2">
      <c r="A494" s="45"/>
      <c r="B494" s="35" t="s">
        <v>466</v>
      </c>
      <c r="C494" s="32">
        <v>3</v>
      </c>
      <c r="D494" s="7">
        <v>18</v>
      </c>
      <c r="E494" s="7">
        <v>1</v>
      </c>
      <c r="F494" s="7">
        <v>8</v>
      </c>
      <c r="G494" s="8">
        <f t="shared" si="99"/>
        <v>7.9442840875989731E-5</v>
      </c>
      <c r="H494" s="8">
        <f t="shared" si="100"/>
        <v>5.3871247717954089E-4</v>
      </c>
      <c r="I494" s="8">
        <f t="shared" si="101"/>
        <v>2.8284542497525101E-5</v>
      </c>
      <c r="J494" s="8">
        <f t="shared" si="102"/>
        <v>2.5107491447760725E-4</v>
      </c>
      <c r="K494" s="8">
        <f t="shared" si="105"/>
        <v>-0.66666666666666663</v>
      </c>
      <c r="L494" s="8">
        <f t="shared" si="106"/>
        <v>-0.55555555555555558</v>
      </c>
      <c r="M494" s="8">
        <f t="shared" si="103"/>
        <v>-5.2961893917326483E-5</v>
      </c>
      <c r="N494" s="16">
        <f t="shared" si="104"/>
        <v>-2.9928470954418938E-4</v>
      </c>
    </row>
    <row r="495" spans="1:14" x14ac:dyDescent="0.2">
      <c r="A495" s="45"/>
      <c r="B495" s="35" t="s">
        <v>467</v>
      </c>
      <c r="C495" s="32">
        <v>1</v>
      </c>
      <c r="D495" s="7">
        <v>13</v>
      </c>
      <c r="E495" s="7">
        <v>0</v>
      </c>
      <c r="F495" s="7">
        <v>0</v>
      </c>
      <c r="G495" s="8">
        <f t="shared" si="99"/>
        <v>2.6480946958663242E-5</v>
      </c>
      <c r="H495" s="8">
        <f t="shared" si="100"/>
        <v>3.890701224074462E-4</v>
      </c>
      <c r="I495" s="8" t="str">
        <f t="shared" si="101"/>
        <v/>
      </c>
      <c r="J495" s="8" t="str">
        <f t="shared" si="102"/>
        <v/>
      </c>
      <c r="K495" s="8">
        <f t="shared" si="105"/>
        <v>-1</v>
      </c>
      <c r="L495" s="8">
        <f t="shared" si="106"/>
        <v>-1</v>
      </c>
      <c r="M495" s="8">
        <f t="shared" si="103"/>
        <v>-2.6480946958663242E-5</v>
      </c>
      <c r="N495" s="16">
        <f t="shared" si="104"/>
        <v>-3.890701224074462E-4</v>
      </c>
    </row>
    <row r="496" spans="1:14" x14ac:dyDescent="0.2">
      <c r="A496" s="45"/>
      <c r="B496" s="35" t="s">
        <v>468</v>
      </c>
      <c r="C496" s="32">
        <v>0</v>
      </c>
      <c r="D496" s="7">
        <v>2</v>
      </c>
      <c r="E496" s="7">
        <v>0</v>
      </c>
      <c r="F496" s="7">
        <v>0</v>
      </c>
      <c r="G496" s="8" t="str">
        <f t="shared" si="99"/>
        <v/>
      </c>
      <c r="H496" s="8">
        <f t="shared" si="100"/>
        <v>5.9856941908837877E-5</v>
      </c>
      <c r="I496" s="8" t="str">
        <f t="shared" si="101"/>
        <v/>
      </c>
      <c r="J496" s="8" t="str">
        <f t="shared" si="102"/>
        <v/>
      </c>
      <c r="K496" s="8" t="str">
        <f t="shared" si="105"/>
        <v xml:space="preserve"> </v>
      </c>
      <c r="L496" s="8">
        <f t="shared" si="106"/>
        <v>-1</v>
      </c>
      <c r="M496" s="8" t="str">
        <f t="shared" si="103"/>
        <v/>
      </c>
      <c r="N496" s="16">
        <f t="shared" si="104"/>
        <v>-5.9856941908837877E-5</v>
      </c>
    </row>
    <row r="497" spans="1:14" x14ac:dyDescent="0.2">
      <c r="A497" s="45"/>
      <c r="B497" s="35" t="s">
        <v>469</v>
      </c>
      <c r="C497" s="32">
        <v>3</v>
      </c>
      <c r="D497" s="7">
        <v>69</v>
      </c>
      <c r="E497" s="7">
        <v>4</v>
      </c>
      <c r="F497" s="7">
        <v>40</v>
      </c>
      <c r="G497" s="8">
        <f t="shared" si="99"/>
        <v>7.9442840875989731E-5</v>
      </c>
      <c r="H497" s="8">
        <f t="shared" si="100"/>
        <v>2.0650644958549067E-3</v>
      </c>
      <c r="I497" s="8">
        <f t="shared" si="101"/>
        <v>1.1313816999010041E-4</v>
      </c>
      <c r="J497" s="8">
        <f t="shared" si="102"/>
        <v>1.2553745723880363E-3</v>
      </c>
      <c r="K497" s="8">
        <f t="shared" si="105"/>
        <v>0.33333333333333331</v>
      </c>
      <c r="L497" s="8">
        <f t="shared" si="106"/>
        <v>-0.42028985507246375</v>
      </c>
      <c r="M497" s="8">
        <f t="shared" si="103"/>
        <v>2.6480946958663242E-5</v>
      </c>
      <c r="N497" s="16">
        <f t="shared" si="104"/>
        <v>-8.6792565767814921E-4</v>
      </c>
    </row>
    <row r="498" spans="1:14" x14ac:dyDescent="0.2">
      <c r="A498" s="45"/>
      <c r="B498" s="35" t="s">
        <v>470</v>
      </c>
      <c r="C498" s="32">
        <v>0</v>
      </c>
      <c r="D498" s="7">
        <v>5</v>
      </c>
      <c r="E498" s="7">
        <v>1</v>
      </c>
      <c r="F498" s="7">
        <v>4</v>
      </c>
      <c r="G498" s="8" t="str">
        <f t="shared" si="99"/>
        <v/>
      </c>
      <c r="H498" s="8">
        <f t="shared" si="100"/>
        <v>1.4964235477209469E-4</v>
      </c>
      <c r="I498" s="8">
        <f t="shared" si="101"/>
        <v>2.8284542497525101E-5</v>
      </c>
      <c r="J498" s="8">
        <f t="shared" si="102"/>
        <v>1.2553745723880362E-4</v>
      </c>
      <c r="K498" s="8">
        <f t="shared" si="105"/>
        <v>1</v>
      </c>
      <c r="L498" s="8">
        <f t="shared" si="106"/>
        <v>-0.2</v>
      </c>
      <c r="M498" s="8" t="str">
        <f t="shared" si="103"/>
        <v/>
      </c>
      <c r="N498" s="16">
        <f t="shared" si="104"/>
        <v>-2.9928470954418938E-5</v>
      </c>
    </row>
    <row r="499" spans="1:14" x14ac:dyDescent="0.2">
      <c r="A499" s="45"/>
      <c r="B499" s="35" t="s">
        <v>471</v>
      </c>
      <c r="C499" s="32">
        <v>15</v>
      </c>
      <c r="D499" s="7">
        <v>247</v>
      </c>
      <c r="E499" s="7">
        <v>10</v>
      </c>
      <c r="F499" s="7">
        <v>95</v>
      </c>
      <c r="G499" s="8">
        <f t="shared" ref="G499:G562" si="107">+IF(C499=0,"",C499/C$371)</f>
        <v>3.9721420437994863E-4</v>
      </c>
      <c r="H499" s="8">
        <f t="shared" ref="H499:H562" si="108">+IF(D499=0,"",D499/D$371)</f>
        <v>7.3923323257414778E-3</v>
      </c>
      <c r="I499" s="8">
        <f t="shared" ref="I499:I562" si="109">+IF(E499=0,"",E499/E$371)</f>
        <v>2.82845424975251E-4</v>
      </c>
      <c r="J499" s="8">
        <f t="shared" ref="J499:J562" si="110">+IF(F499=0,"",F499/F$371)</f>
        <v>2.9815146094215863E-3</v>
      </c>
      <c r="K499" s="8">
        <f t="shared" si="105"/>
        <v>-0.33333333333333331</v>
      </c>
      <c r="L499" s="8">
        <f t="shared" si="106"/>
        <v>-0.61538461538461542</v>
      </c>
      <c r="M499" s="8">
        <f t="shared" ref="M499:M562" si="111">+IF(OR(AND(G499=""),(K499="")),"",G499*K499)</f>
        <v>-1.324047347933162E-4</v>
      </c>
      <c r="N499" s="16">
        <f t="shared" ref="N499:N562" si="112">+IF(OR(AND(H499=""),(L499="")),"",H499*L499)</f>
        <v>-4.5491275850716786E-3</v>
      </c>
    </row>
    <row r="500" spans="1:14" x14ac:dyDescent="0.2">
      <c r="A500" s="45"/>
      <c r="B500" s="35" t="s">
        <v>472</v>
      </c>
      <c r="C500" s="32">
        <v>1</v>
      </c>
      <c r="D500" s="7">
        <v>2</v>
      </c>
      <c r="E500" s="7">
        <v>1</v>
      </c>
      <c r="F500" s="7">
        <v>9</v>
      </c>
      <c r="G500" s="8">
        <f t="shared" si="107"/>
        <v>2.6480946958663242E-5</v>
      </c>
      <c r="H500" s="8">
        <f t="shared" si="108"/>
        <v>5.9856941908837877E-5</v>
      </c>
      <c r="I500" s="8">
        <f t="shared" si="109"/>
        <v>2.8284542497525101E-5</v>
      </c>
      <c r="J500" s="8">
        <f t="shared" si="110"/>
        <v>2.8245927878730817E-4</v>
      </c>
      <c r="K500" s="8">
        <f t="shared" ref="K500:K563" si="113">+IF(AND(C500=0,E500=0)," ",IF(C500=0,1,IF(E500=0,-1,(E500-C500)/C500)))</f>
        <v>0</v>
      </c>
      <c r="L500" s="8">
        <f t="shared" ref="L500:L563" si="114">+IF(AND(D500=0,F500=0)," ",IF(D500=0,1,IF(F500=0,-1,(F500-D500)/D500)))</f>
        <v>3.5</v>
      </c>
      <c r="M500" s="8">
        <f t="shared" si="111"/>
        <v>0</v>
      </c>
      <c r="N500" s="16">
        <f t="shared" si="112"/>
        <v>2.0949929668093257E-4</v>
      </c>
    </row>
    <row r="501" spans="1:14" x14ac:dyDescent="0.2">
      <c r="A501" s="45"/>
      <c r="B501" s="35" t="s">
        <v>473</v>
      </c>
      <c r="C501" s="32">
        <v>0</v>
      </c>
      <c r="D501" s="7">
        <v>3</v>
      </c>
      <c r="E501" s="7">
        <v>0</v>
      </c>
      <c r="F501" s="7">
        <v>2</v>
      </c>
      <c r="G501" s="8" t="str">
        <f t="shared" si="107"/>
        <v/>
      </c>
      <c r="H501" s="8">
        <f t="shared" si="108"/>
        <v>8.9785412863256815E-5</v>
      </c>
      <c r="I501" s="8" t="str">
        <f t="shared" si="109"/>
        <v/>
      </c>
      <c r="J501" s="8">
        <f t="shared" si="110"/>
        <v>6.2768728619401812E-5</v>
      </c>
      <c r="K501" s="8" t="str">
        <f t="shared" si="113"/>
        <v xml:space="preserve"> </v>
      </c>
      <c r="L501" s="8">
        <f t="shared" si="114"/>
        <v>-0.33333333333333331</v>
      </c>
      <c r="M501" s="8" t="str">
        <f t="shared" si="111"/>
        <v/>
      </c>
      <c r="N501" s="16">
        <f t="shared" si="112"/>
        <v>-2.9928470954418938E-5</v>
      </c>
    </row>
    <row r="502" spans="1:14" x14ac:dyDescent="0.2">
      <c r="A502" s="45"/>
      <c r="B502" s="35" t="s">
        <v>474</v>
      </c>
      <c r="C502" s="32">
        <v>1</v>
      </c>
      <c r="D502" s="7">
        <v>2</v>
      </c>
      <c r="E502" s="7">
        <v>0</v>
      </c>
      <c r="F502" s="7">
        <v>0</v>
      </c>
      <c r="G502" s="8">
        <f t="shared" si="107"/>
        <v>2.6480946958663242E-5</v>
      </c>
      <c r="H502" s="8">
        <f t="shared" si="108"/>
        <v>5.9856941908837877E-5</v>
      </c>
      <c r="I502" s="8" t="str">
        <f t="shared" si="109"/>
        <v/>
      </c>
      <c r="J502" s="8" t="str">
        <f t="shared" si="110"/>
        <v/>
      </c>
      <c r="K502" s="8">
        <f t="shared" si="113"/>
        <v>-1</v>
      </c>
      <c r="L502" s="8">
        <f t="shared" si="114"/>
        <v>-1</v>
      </c>
      <c r="M502" s="8">
        <f t="shared" si="111"/>
        <v>-2.6480946958663242E-5</v>
      </c>
      <c r="N502" s="16">
        <f t="shared" si="112"/>
        <v>-5.9856941908837877E-5</v>
      </c>
    </row>
    <row r="503" spans="1:14" x14ac:dyDescent="0.2">
      <c r="A503" s="45"/>
      <c r="B503" s="35" t="s">
        <v>475</v>
      </c>
      <c r="C503" s="32">
        <v>0</v>
      </c>
      <c r="D503" s="7">
        <v>4</v>
      </c>
      <c r="E503" s="7">
        <v>2</v>
      </c>
      <c r="F503" s="7">
        <v>0</v>
      </c>
      <c r="G503" s="8" t="str">
        <f t="shared" si="107"/>
        <v/>
      </c>
      <c r="H503" s="8">
        <f t="shared" si="108"/>
        <v>1.1971388381767575E-4</v>
      </c>
      <c r="I503" s="8">
        <f t="shared" si="109"/>
        <v>5.6569084995050203E-5</v>
      </c>
      <c r="J503" s="8" t="str">
        <f t="shared" si="110"/>
        <v/>
      </c>
      <c r="K503" s="8">
        <f t="shared" si="113"/>
        <v>1</v>
      </c>
      <c r="L503" s="8">
        <f t="shared" si="114"/>
        <v>-1</v>
      </c>
      <c r="M503" s="8" t="str">
        <f t="shared" si="111"/>
        <v/>
      </c>
      <c r="N503" s="16">
        <f t="shared" si="112"/>
        <v>-1.1971388381767575E-4</v>
      </c>
    </row>
    <row r="504" spans="1:14" x14ac:dyDescent="0.2">
      <c r="A504" s="45"/>
      <c r="B504" s="35" t="s">
        <v>476</v>
      </c>
      <c r="C504" s="32">
        <v>0</v>
      </c>
      <c r="D504" s="7">
        <v>10</v>
      </c>
      <c r="E504" s="7">
        <v>0</v>
      </c>
      <c r="F504" s="7">
        <v>9</v>
      </c>
      <c r="G504" s="8" t="str">
        <f t="shared" si="107"/>
        <v/>
      </c>
      <c r="H504" s="8">
        <f t="shared" si="108"/>
        <v>2.9928470954418938E-4</v>
      </c>
      <c r="I504" s="8" t="str">
        <f t="shared" si="109"/>
        <v/>
      </c>
      <c r="J504" s="8">
        <f t="shared" si="110"/>
        <v>2.8245927878730817E-4</v>
      </c>
      <c r="K504" s="8" t="str">
        <f t="shared" si="113"/>
        <v xml:space="preserve"> </v>
      </c>
      <c r="L504" s="8">
        <f t="shared" si="114"/>
        <v>-0.1</v>
      </c>
      <c r="M504" s="8" t="str">
        <f t="shared" si="111"/>
        <v/>
      </c>
      <c r="N504" s="16">
        <f t="shared" si="112"/>
        <v>-2.9928470954418938E-5</v>
      </c>
    </row>
    <row r="505" spans="1:14" x14ac:dyDescent="0.2">
      <c r="A505" s="45"/>
      <c r="B505" s="35" t="s">
        <v>477</v>
      </c>
      <c r="C505" s="32">
        <v>0</v>
      </c>
      <c r="D505" s="7">
        <v>2</v>
      </c>
      <c r="E505" s="7">
        <v>1</v>
      </c>
      <c r="F505" s="7">
        <v>2</v>
      </c>
      <c r="G505" s="8" t="str">
        <f t="shared" si="107"/>
        <v/>
      </c>
      <c r="H505" s="8">
        <f t="shared" si="108"/>
        <v>5.9856941908837877E-5</v>
      </c>
      <c r="I505" s="8">
        <f t="shared" si="109"/>
        <v>2.8284542497525101E-5</v>
      </c>
      <c r="J505" s="8">
        <f t="shared" si="110"/>
        <v>6.2768728619401812E-5</v>
      </c>
      <c r="K505" s="8">
        <f t="shared" si="113"/>
        <v>1</v>
      </c>
      <c r="L505" s="8">
        <f t="shared" si="114"/>
        <v>0</v>
      </c>
      <c r="M505" s="8" t="str">
        <f t="shared" si="111"/>
        <v/>
      </c>
      <c r="N505" s="16">
        <f t="shared" si="112"/>
        <v>0</v>
      </c>
    </row>
    <row r="506" spans="1:14" x14ac:dyDescent="0.2">
      <c r="A506" s="45"/>
      <c r="B506" s="35" t="s">
        <v>478</v>
      </c>
      <c r="C506" s="32">
        <v>0</v>
      </c>
      <c r="D506" s="7">
        <v>1</v>
      </c>
      <c r="E506" s="7">
        <v>1</v>
      </c>
      <c r="F506" s="7">
        <v>4</v>
      </c>
      <c r="G506" s="8" t="str">
        <f t="shared" si="107"/>
        <v/>
      </c>
      <c r="H506" s="8">
        <f t="shared" si="108"/>
        <v>2.9928470954418938E-5</v>
      </c>
      <c r="I506" s="8">
        <f t="shared" si="109"/>
        <v>2.8284542497525101E-5</v>
      </c>
      <c r="J506" s="8">
        <f t="shared" si="110"/>
        <v>1.2553745723880362E-4</v>
      </c>
      <c r="K506" s="8">
        <f t="shared" si="113"/>
        <v>1</v>
      </c>
      <c r="L506" s="8">
        <f t="shared" si="114"/>
        <v>3</v>
      </c>
      <c r="M506" s="8" t="str">
        <f t="shared" si="111"/>
        <v/>
      </c>
      <c r="N506" s="16">
        <f t="shared" si="112"/>
        <v>8.9785412863256815E-5</v>
      </c>
    </row>
    <row r="507" spans="1:14" x14ac:dyDescent="0.2">
      <c r="A507" s="45"/>
      <c r="B507" s="35" t="s">
        <v>479</v>
      </c>
      <c r="C507" s="32">
        <v>24</v>
      </c>
      <c r="D507" s="7">
        <v>169</v>
      </c>
      <c r="E507" s="7">
        <v>40</v>
      </c>
      <c r="F507" s="7">
        <v>88</v>
      </c>
      <c r="G507" s="8">
        <f t="shared" si="107"/>
        <v>6.3554272700791785E-4</v>
      </c>
      <c r="H507" s="8">
        <f t="shared" si="108"/>
        <v>5.0579115912968006E-3</v>
      </c>
      <c r="I507" s="8">
        <f t="shared" si="109"/>
        <v>1.131381699901004E-3</v>
      </c>
      <c r="J507" s="8">
        <f t="shared" si="110"/>
        <v>2.7618240592536796E-3</v>
      </c>
      <c r="K507" s="8">
        <f t="shared" si="113"/>
        <v>0.66666666666666663</v>
      </c>
      <c r="L507" s="8">
        <f t="shared" si="114"/>
        <v>-0.47928994082840237</v>
      </c>
      <c r="M507" s="8">
        <f t="shared" si="111"/>
        <v>4.2369515133861186E-4</v>
      </c>
      <c r="N507" s="16">
        <f t="shared" si="112"/>
        <v>-2.424206147307934E-3</v>
      </c>
    </row>
    <row r="508" spans="1:14" ht="25.5" x14ac:dyDescent="0.2">
      <c r="A508" s="45"/>
      <c r="B508" s="35" t="s">
        <v>480</v>
      </c>
      <c r="C508" s="32">
        <v>10</v>
      </c>
      <c r="D508" s="7">
        <v>11</v>
      </c>
      <c r="E508" s="7">
        <v>6</v>
      </c>
      <c r="F508" s="7">
        <v>7</v>
      </c>
      <c r="G508" s="8">
        <f t="shared" si="107"/>
        <v>2.648094695866324E-4</v>
      </c>
      <c r="H508" s="8">
        <f t="shared" si="108"/>
        <v>3.2921318049860832E-4</v>
      </c>
      <c r="I508" s="8">
        <f t="shared" si="109"/>
        <v>1.6970725498515062E-4</v>
      </c>
      <c r="J508" s="8">
        <f t="shared" si="110"/>
        <v>2.1969055016790636E-4</v>
      </c>
      <c r="K508" s="8">
        <f t="shared" si="113"/>
        <v>-0.4</v>
      </c>
      <c r="L508" s="8">
        <f t="shared" si="114"/>
        <v>-0.36363636363636365</v>
      </c>
      <c r="M508" s="8">
        <f t="shared" si="111"/>
        <v>-1.0592378783465297E-4</v>
      </c>
      <c r="N508" s="16">
        <f t="shared" si="112"/>
        <v>-1.1971388381767575E-4</v>
      </c>
    </row>
    <row r="509" spans="1:14" x14ac:dyDescent="0.2">
      <c r="A509" s="45"/>
      <c r="B509" s="35" t="s">
        <v>481</v>
      </c>
      <c r="C509" s="32">
        <v>1</v>
      </c>
      <c r="D509" s="7">
        <v>15</v>
      </c>
      <c r="E509" s="7">
        <v>3</v>
      </c>
      <c r="F509" s="7">
        <v>5</v>
      </c>
      <c r="G509" s="8">
        <f t="shared" si="107"/>
        <v>2.6480946958663242E-5</v>
      </c>
      <c r="H509" s="8">
        <f t="shared" si="108"/>
        <v>4.4892706431628408E-4</v>
      </c>
      <c r="I509" s="8">
        <f t="shared" si="109"/>
        <v>8.4853627492575311E-5</v>
      </c>
      <c r="J509" s="8">
        <f t="shared" si="110"/>
        <v>1.5692182154850454E-4</v>
      </c>
      <c r="K509" s="8">
        <f t="shared" si="113"/>
        <v>2</v>
      </c>
      <c r="L509" s="8">
        <f t="shared" si="114"/>
        <v>-0.66666666666666663</v>
      </c>
      <c r="M509" s="8">
        <f t="shared" si="111"/>
        <v>5.2961893917326483E-5</v>
      </c>
      <c r="N509" s="16">
        <f t="shared" si="112"/>
        <v>-2.9928470954418938E-4</v>
      </c>
    </row>
    <row r="510" spans="1:14" x14ac:dyDescent="0.2">
      <c r="A510" s="45"/>
      <c r="B510" s="35" t="s">
        <v>482</v>
      </c>
      <c r="C510" s="32">
        <v>7</v>
      </c>
      <c r="D510" s="7">
        <v>18</v>
      </c>
      <c r="E510" s="7">
        <v>6</v>
      </c>
      <c r="F510" s="7">
        <v>3</v>
      </c>
      <c r="G510" s="8">
        <f t="shared" si="107"/>
        <v>1.853666287106427E-4</v>
      </c>
      <c r="H510" s="8">
        <f t="shared" si="108"/>
        <v>5.3871247717954089E-4</v>
      </c>
      <c r="I510" s="8">
        <f t="shared" si="109"/>
        <v>1.6970725498515062E-4</v>
      </c>
      <c r="J510" s="8">
        <f t="shared" si="110"/>
        <v>9.4153092929102718E-5</v>
      </c>
      <c r="K510" s="8">
        <f t="shared" si="113"/>
        <v>-0.14285714285714285</v>
      </c>
      <c r="L510" s="8">
        <f t="shared" si="114"/>
        <v>-0.83333333333333337</v>
      </c>
      <c r="M510" s="8">
        <f t="shared" si="111"/>
        <v>-2.6480946958663242E-5</v>
      </c>
      <c r="N510" s="16">
        <f t="shared" si="112"/>
        <v>-4.4892706431628408E-4</v>
      </c>
    </row>
    <row r="511" spans="1:14" x14ac:dyDescent="0.2">
      <c r="A511" s="45"/>
      <c r="B511" s="35" t="s">
        <v>483</v>
      </c>
      <c r="C511" s="32">
        <v>2</v>
      </c>
      <c r="D511" s="7">
        <v>3</v>
      </c>
      <c r="E511" s="7">
        <v>0</v>
      </c>
      <c r="F511" s="7">
        <v>10</v>
      </c>
      <c r="G511" s="8">
        <f t="shared" si="107"/>
        <v>5.2961893917326483E-5</v>
      </c>
      <c r="H511" s="8">
        <f t="shared" si="108"/>
        <v>8.9785412863256815E-5</v>
      </c>
      <c r="I511" s="8" t="str">
        <f t="shared" si="109"/>
        <v/>
      </c>
      <c r="J511" s="8">
        <f t="shared" si="110"/>
        <v>3.1384364309700909E-4</v>
      </c>
      <c r="K511" s="8">
        <f t="shared" si="113"/>
        <v>-1</v>
      </c>
      <c r="L511" s="8">
        <f t="shared" si="114"/>
        <v>2.3333333333333335</v>
      </c>
      <c r="M511" s="8">
        <f t="shared" si="111"/>
        <v>-5.2961893917326483E-5</v>
      </c>
      <c r="N511" s="16">
        <f t="shared" si="112"/>
        <v>2.0949929668093257E-4</v>
      </c>
    </row>
    <row r="512" spans="1:14" x14ac:dyDescent="0.2">
      <c r="A512" s="45"/>
      <c r="B512" s="35" t="s">
        <v>484</v>
      </c>
      <c r="C512" s="32">
        <v>15</v>
      </c>
      <c r="D512" s="7">
        <v>105</v>
      </c>
      <c r="E512" s="7">
        <v>6</v>
      </c>
      <c r="F512" s="7">
        <v>88</v>
      </c>
      <c r="G512" s="8">
        <f t="shared" si="107"/>
        <v>3.9721420437994863E-4</v>
      </c>
      <c r="H512" s="8">
        <f t="shared" si="108"/>
        <v>3.1424894502139885E-3</v>
      </c>
      <c r="I512" s="8">
        <f t="shared" si="109"/>
        <v>1.6970725498515062E-4</v>
      </c>
      <c r="J512" s="8">
        <f t="shared" si="110"/>
        <v>2.7618240592536796E-3</v>
      </c>
      <c r="K512" s="8">
        <f t="shared" si="113"/>
        <v>-0.6</v>
      </c>
      <c r="L512" s="8">
        <f t="shared" si="114"/>
        <v>-0.16190476190476191</v>
      </c>
      <c r="M512" s="8">
        <f t="shared" si="111"/>
        <v>-2.3832852262796917E-4</v>
      </c>
      <c r="N512" s="16">
        <f t="shared" si="112"/>
        <v>-5.0878400622512195E-4</v>
      </c>
    </row>
    <row r="513" spans="1:14" x14ac:dyDescent="0.2">
      <c r="A513" s="45"/>
      <c r="B513" s="35" t="s">
        <v>485</v>
      </c>
      <c r="C513" s="32">
        <v>0</v>
      </c>
      <c r="D513" s="7">
        <v>0</v>
      </c>
      <c r="E513" s="7">
        <v>0</v>
      </c>
      <c r="F513" s="7">
        <v>0</v>
      </c>
      <c r="G513" s="8" t="str">
        <f t="shared" si="107"/>
        <v/>
      </c>
      <c r="H513" s="8" t="str">
        <f t="shared" si="108"/>
        <v/>
      </c>
      <c r="I513" s="8" t="str">
        <f t="shared" si="109"/>
        <v/>
      </c>
      <c r="J513" s="8" t="str">
        <f t="shared" si="110"/>
        <v/>
      </c>
      <c r="K513" s="8" t="str">
        <f t="shared" si="113"/>
        <v xml:space="preserve"> </v>
      </c>
      <c r="L513" s="8" t="str">
        <f t="shared" si="114"/>
        <v xml:space="preserve"> </v>
      </c>
      <c r="M513" s="8" t="str">
        <f t="shared" si="111"/>
        <v/>
      </c>
      <c r="N513" s="16" t="str">
        <f t="shared" si="112"/>
        <v/>
      </c>
    </row>
    <row r="514" spans="1:14" x14ac:dyDescent="0.2">
      <c r="A514" s="45"/>
      <c r="B514" s="35" t="s">
        <v>486</v>
      </c>
      <c r="C514" s="32">
        <v>13</v>
      </c>
      <c r="D514" s="7">
        <v>81</v>
      </c>
      <c r="E514" s="7">
        <v>9</v>
      </c>
      <c r="F514" s="7">
        <v>33</v>
      </c>
      <c r="G514" s="8">
        <f t="shared" si="107"/>
        <v>3.4425231046262216E-4</v>
      </c>
      <c r="H514" s="8">
        <f t="shared" si="108"/>
        <v>2.424206147307934E-3</v>
      </c>
      <c r="I514" s="8">
        <f t="shared" si="109"/>
        <v>2.5456088247772591E-4</v>
      </c>
      <c r="J514" s="8">
        <f t="shared" si="110"/>
        <v>1.0356840222201299E-3</v>
      </c>
      <c r="K514" s="8">
        <f t="shared" si="113"/>
        <v>-0.30769230769230771</v>
      </c>
      <c r="L514" s="8">
        <f t="shared" si="114"/>
        <v>-0.59259259259259256</v>
      </c>
      <c r="M514" s="8">
        <f t="shared" si="111"/>
        <v>-1.0592378783465298E-4</v>
      </c>
      <c r="N514" s="16">
        <f t="shared" si="112"/>
        <v>-1.436566605812109E-3</v>
      </c>
    </row>
    <row r="515" spans="1:14" x14ac:dyDescent="0.2">
      <c r="A515" s="45"/>
      <c r="B515" s="35" t="s">
        <v>487</v>
      </c>
      <c r="C515" s="32">
        <v>0</v>
      </c>
      <c r="D515" s="7">
        <v>4</v>
      </c>
      <c r="E515" s="7">
        <v>3</v>
      </c>
      <c r="F515" s="7">
        <v>11</v>
      </c>
      <c r="G515" s="8" t="str">
        <f t="shared" si="107"/>
        <v/>
      </c>
      <c r="H515" s="8">
        <f t="shared" si="108"/>
        <v>1.1971388381767575E-4</v>
      </c>
      <c r="I515" s="8">
        <f t="shared" si="109"/>
        <v>8.4853627492575311E-5</v>
      </c>
      <c r="J515" s="8">
        <f t="shared" si="110"/>
        <v>3.4522800740670995E-4</v>
      </c>
      <c r="K515" s="8">
        <f t="shared" si="113"/>
        <v>1</v>
      </c>
      <c r="L515" s="8">
        <f t="shared" si="114"/>
        <v>1.75</v>
      </c>
      <c r="M515" s="8" t="str">
        <f t="shared" si="111"/>
        <v/>
      </c>
      <c r="N515" s="16">
        <f t="shared" si="112"/>
        <v>2.0949929668093257E-4</v>
      </c>
    </row>
    <row r="516" spans="1:14" x14ac:dyDescent="0.2">
      <c r="A516" s="45"/>
      <c r="B516" s="35" t="s">
        <v>488</v>
      </c>
      <c r="C516" s="32">
        <v>1</v>
      </c>
      <c r="D516" s="7">
        <v>4</v>
      </c>
      <c r="E516" s="7">
        <v>0</v>
      </c>
      <c r="F516" s="7">
        <v>3</v>
      </c>
      <c r="G516" s="8">
        <f t="shared" si="107"/>
        <v>2.6480946958663242E-5</v>
      </c>
      <c r="H516" s="8">
        <f t="shared" si="108"/>
        <v>1.1971388381767575E-4</v>
      </c>
      <c r="I516" s="8" t="str">
        <f t="shared" si="109"/>
        <v/>
      </c>
      <c r="J516" s="8">
        <f t="shared" si="110"/>
        <v>9.4153092929102718E-5</v>
      </c>
      <c r="K516" s="8">
        <f t="shared" si="113"/>
        <v>-1</v>
      </c>
      <c r="L516" s="8">
        <f t="shared" si="114"/>
        <v>-0.25</v>
      </c>
      <c r="M516" s="8">
        <f t="shared" si="111"/>
        <v>-2.6480946958663242E-5</v>
      </c>
      <c r="N516" s="16">
        <f t="shared" si="112"/>
        <v>-2.9928470954418938E-5</v>
      </c>
    </row>
    <row r="517" spans="1:14" x14ac:dyDescent="0.2">
      <c r="A517" s="45"/>
      <c r="B517" s="35" t="s">
        <v>489</v>
      </c>
      <c r="C517" s="32">
        <v>7</v>
      </c>
      <c r="D517" s="7">
        <v>35</v>
      </c>
      <c r="E517" s="7">
        <v>6</v>
      </c>
      <c r="F517" s="7">
        <v>22</v>
      </c>
      <c r="G517" s="8">
        <f t="shared" si="107"/>
        <v>1.853666287106427E-4</v>
      </c>
      <c r="H517" s="8">
        <f t="shared" si="108"/>
        <v>1.0474964834046628E-3</v>
      </c>
      <c r="I517" s="8">
        <f t="shared" si="109"/>
        <v>1.6970725498515062E-4</v>
      </c>
      <c r="J517" s="8">
        <f t="shared" si="110"/>
        <v>6.904560148134199E-4</v>
      </c>
      <c r="K517" s="8">
        <f t="shared" si="113"/>
        <v>-0.14285714285714285</v>
      </c>
      <c r="L517" s="8">
        <f t="shared" si="114"/>
        <v>-0.37142857142857144</v>
      </c>
      <c r="M517" s="8">
        <f t="shared" si="111"/>
        <v>-2.6480946958663242E-5</v>
      </c>
      <c r="N517" s="16">
        <f t="shared" si="112"/>
        <v>-3.890701224074462E-4</v>
      </c>
    </row>
    <row r="518" spans="1:14" x14ac:dyDescent="0.2">
      <c r="A518" s="45"/>
      <c r="B518" s="35" t="s">
        <v>490</v>
      </c>
      <c r="C518" s="32">
        <v>12</v>
      </c>
      <c r="D518" s="7">
        <v>111</v>
      </c>
      <c r="E518" s="7">
        <v>17</v>
      </c>
      <c r="F518" s="7">
        <v>111</v>
      </c>
      <c r="G518" s="8">
        <f t="shared" si="107"/>
        <v>3.1777136350395893E-4</v>
      </c>
      <c r="H518" s="8">
        <f t="shared" si="108"/>
        <v>3.3220602759405022E-3</v>
      </c>
      <c r="I518" s="8">
        <f t="shared" si="109"/>
        <v>4.8083722245792672E-4</v>
      </c>
      <c r="J518" s="8">
        <f t="shared" si="110"/>
        <v>3.4836644383768006E-3</v>
      </c>
      <c r="K518" s="8">
        <f t="shared" si="113"/>
        <v>0.41666666666666669</v>
      </c>
      <c r="L518" s="8">
        <f t="shared" si="114"/>
        <v>0</v>
      </c>
      <c r="M518" s="8">
        <f t="shared" si="111"/>
        <v>1.3240473479331623E-4</v>
      </c>
      <c r="N518" s="16">
        <f t="shared" si="112"/>
        <v>0</v>
      </c>
    </row>
    <row r="519" spans="1:14" ht="24.75" customHeight="1" x14ac:dyDescent="0.2">
      <c r="A519" s="45"/>
      <c r="B519" s="35" t="s">
        <v>491</v>
      </c>
      <c r="C519" s="32">
        <v>2</v>
      </c>
      <c r="D519" s="7">
        <v>1</v>
      </c>
      <c r="E519" s="7">
        <v>1</v>
      </c>
      <c r="F519" s="7">
        <v>7</v>
      </c>
      <c r="G519" s="8">
        <f t="shared" si="107"/>
        <v>5.2961893917326483E-5</v>
      </c>
      <c r="H519" s="8">
        <f t="shared" si="108"/>
        <v>2.9928470954418938E-5</v>
      </c>
      <c r="I519" s="8">
        <f t="shared" si="109"/>
        <v>2.8284542497525101E-5</v>
      </c>
      <c r="J519" s="8">
        <f t="shared" si="110"/>
        <v>2.1969055016790636E-4</v>
      </c>
      <c r="K519" s="8">
        <f t="shared" si="113"/>
        <v>-0.5</v>
      </c>
      <c r="L519" s="8">
        <f t="shared" si="114"/>
        <v>6</v>
      </c>
      <c r="M519" s="8">
        <f t="shared" si="111"/>
        <v>-2.6480946958663242E-5</v>
      </c>
      <c r="N519" s="16">
        <f t="shared" si="112"/>
        <v>1.7957082572651363E-4</v>
      </c>
    </row>
    <row r="520" spans="1:14" ht="25.5" x14ac:dyDescent="0.2">
      <c r="A520" s="45"/>
      <c r="B520" s="35" t="s">
        <v>492</v>
      </c>
      <c r="C520" s="32">
        <v>2</v>
      </c>
      <c r="D520" s="7">
        <v>12</v>
      </c>
      <c r="E520" s="7">
        <v>1</v>
      </c>
      <c r="F520" s="7">
        <v>5</v>
      </c>
      <c r="G520" s="8">
        <f t="shared" si="107"/>
        <v>5.2961893917326483E-5</v>
      </c>
      <c r="H520" s="8">
        <f t="shared" si="108"/>
        <v>3.5914165145302726E-4</v>
      </c>
      <c r="I520" s="8">
        <f t="shared" si="109"/>
        <v>2.8284542497525101E-5</v>
      </c>
      <c r="J520" s="8">
        <f t="shared" si="110"/>
        <v>1.5692182154850454E-4</v>
      </c>
      <c r="K520" s="8">
        <f t="shared" si="113"/>
        <v>-0.5</v>
      </c>
      <c r="L520" s="8">
        <f t="shared" si="114"/>
        <v>-0.58333333333333337</v>
      </c>
      <c r="M520" s="8">
        <f t="shared" si="111"/>
        <v>-2.6480946958663242E-5</v>
      </c>
      <c r="N520" s="16">
        <f t="shared" si="112"/>
        <v>-2.0949929668093257E-4</v>
      </c>
    </row>
    <row r="521" spans="1:14" ht="24.75" customHeight="1" x14ac:dyDescent="0.2">
      <c r="A521" s="45"/>
      <c r="B521" s="35" t="s">
        <v>493</v>
      </c>
      <c r="C521" s="32">
        <v>0</v>
      </c>
      <c r="D521" s="7">
        <v>2</v>
      </c>
      <c r="E521" s="7">
        <v>0</v>
      </c>
      <c r="F521" s="7">
        <v>0</v>
      </c>
      <c r="G521" s="8" t="str">
        <f t="shared" si="107"/>
        <v/>
      </c>
      <c r="H521" s="8">
        <f t="shared" si="108"/>
        <v>5.9856941908837877E-5</v>
      </c>
      <c r="I521" s="8" t="str">
        <f t="shared" si="109"/>
        <v/>
      </c>
      <c r="J521" s="8" t="str">
        <f t="shared" si="110"/>
        <v/>
      </c>
      <c r="K521" s="8" t="str">
        <f t="shared" si="113"/>
        <v xml:space="preserve"> </v>
      </c>
      <c r="L521" s="8">
        <f t="shared" si="114"/>
        <v>-1</v>
      </c>
      <c r="M521" s="8" t="str">
        <f t="shared" si="111"/>
        <v/>
      </c>
      <c r="N521" s="16">
        <f t="shared" si="112"/>
        <v>-5.9856941908837877E-5</v>
      </c>
    </row>
    <row r="522" spans="1:14" ht="25.5" x14ac:dyDescent="0.2">
      <c r="A522" s="45"/>
      <c r="B522" s="35" t="s">
        <v>494</v>
      </c>
      <c r="C522" s="32">
        <v>20</v>
      </c>
      <c r="D522" s="7">
        <v>22</v>
      </c>
      <c r="E522" s="7">
        <v>3</v>
      </c>
      <c r="F522" s="7">
        <v>4</v>
      </c>
      <c r="G522" s="8">
        <f t="shared" si="107"/>
        <v>5.296189391732648E-4</v>
      </c>
      <c r="H522" s="8">
        <f t="shared" si="108"/>
        <v>6.5842636099721664E-4</v>
      </c>
      <c r="I522" s="8">
        <f t="shared" si="109"/>
        <v>8.4853627492575311E-5</v>
      </c>
      <c r="J522" s="8">
        <f t="shared" si="110"/>
        <v>1.2553745723880362E-4</v>
      </c>
      <c r="K522" s="8">
        <f t="shared" si="113"/>
        <v>-0.85</v>
      </c>
      <c r="L522" s="8">
        <f t="shared" si="114"/>
        <v>-0.81818181818181823</v>
      </c>
      <c r="M522" s="8">
        <f t="shared" si="111"/>
        <v>-4.5017609829727504E-4</v>
      </c>
      <c r="N522" s="16">
        <f t="shared" si="112"/>
        <v>-5.3871247717954089E-4</v>
      </c>
    </row>
    <row r="523" spans="1:14" x14ac:dyDescent="0.2">
      <c r="A523" s="45"/>
      <c r="B523" s="35" t="s">
        <v>495</v>
      </c>
      <c r="C523" s="32">
        <v>29</v>
      </c>
      <c r="D523" s="7">
        <v>40</v>
      </c>
      <c r="E523" s="7">
        <v>26</v>
      </c>
      <c r="F523" s="7">
        <v>29</v>
      </c>
      <c r="G523" s="8">
        <f t="shared" si="107"/>
        <v>7.6794746180123402E-4</v>
      </c>
      <c r="H523" s="8">
        <f t="shared" si="108"/>
        <v>1.1971388381767575E-3</v>
      </c>
      <c r="I523" s="8">
        <f t="shared" si="109"/>
        <v>7.3539810493565268E-4</v>
      </c>
      <c r="J523" s="8">
        <f t="shared" si="110"/>
        <v>9.1014656498132629E-4</v>
      </c>
      <c r="K523" s="8">
        <f t="shared" si="113"/>
        <v>-0.10344827586206896</v>
      </c>
      <c r="L523" s="8">
        <f t="shared" si="114"/>
        <v>-0.27500000000000002</v>
      </c>
      <c r="M523" s="8">
        <f t="shared" si="111"/>
        <v>-7.9442840875989731E-5</v>
      </c>
      <c r="N523" s="16">
        <f t="shared" si="112"/>
        <v>-3.2921318049860832E-4</v>
      </c>
    </row>
    <row r="524" spans="1:14" ht="25.5" x14ac:dyDescent="0.2">
      <c r="A524" s="45"/>
      <c r="B524" s="35" t="s">
        <v>496</v>
      </c>
      <c r="C524" s="32">
        <v>0</v>
      </c>
      <c r="D524" s="7">
        <v>0</v>
      </c>
      <c r="E524" s="7">
        <v>0</v>
      </c>
      <c r="F524" s="7">
        <v>0</v>
      </c>
      <c r="G524" s="8" t="str">
        <f t="shared" si="107"/>
        <v/>
      </c>
      <c r="H524" s="8" t="str">
        <f t="shared" si="108"/>
        <v/>
      </c>
      <c r="I524" s="8" t="str">
        <f t="shared" si="109"/>
        <v/>
      </c>
      <c r="J524" s="8" t="str">
        <f t="shared" si="110"/>
        <v/>
      </c>
      <c r="K524" s="8" t="str">
        <f t="shared" si="113"/>
        <v xml:space="preserve"> </v>
      </c>
      <c r="L524" s="8" t="str">
        <f t="shared" si="114"/>
        <v xml:space="preserve"> </v>
      </c>
      <c r="M524" s="8" t="str">
        <f t="shared" si="111"/>
        <v/>
      </c>
      <c r="N524" s="16" t="str">
        <f t="shared" si="112"/>
        <v/>
      </c>
    </row>
    <row r="525" spans="1:14" x14ac:dyDescent="0.2">
      <c r="A525" s="45"/>
      <c r="B525" s="35" t="s">
        <v>497</v>
      </c>
      <c r="C525" s="32">
        <v>2</v>
      </c>
      <c r="D525" s="7">
        <v>8</v>
      </c>
      <c r="E525" s="7">
        <v>2</v>
      </c>
      <c r="F525" s="7">
        <v>3</v>
      </c>
      <c r="G525" s="8">
        <f t="shared" si="107"/>
        <v>5.2961893917326483E-5</v>
      </c>
      <c r="H525" s="8">
        <f t="shared" si="108"/>
        <v>2.3942776763535151E-4</v>
      </c>
      <c r="I525" s="8">
        <f t="shared" si="109"/>
        <v>5.6569084995050203E-5</v>
      </c>
      <c r="J525" s="8">
        <f t="shared" si="110"/>
        <v>9.4153092929102718E-5</v>
      </c>
      <c r="K525" s="8">
        <f t="shared" si="113"/>
        <v>0</v>
      </c>
      <c r="L525" s="8">
        <f t="shared" si="114"/>
        <v>-0.625</v>
      </c>
      <c r="M525" s="8">
        <f t="shared" si="111"/>
        <v>0</v>
      </c>
      <c r="N525" s="16">
        <f t="shared" si="112"/>
        <v>-1.4964235477209469E-4</v>
      </c>
    </row>
    <row r="526" spans="1:14" ht="25.5" x14ac:dyDescent="0.2">
      <c r="A526" s="45"/>
      <c r="B526" s="35" t="s">
        <v>498</v>
      </c>
      <c r="C526" s="32">
        <v>48</v>
      </c>
      <c r="D526" s="7">
        <v>27</v>
      </c>
      <c r="E526" s="7">
        <v>14</v>
      </c>
      <c r="F526" s="7">
        <v>116</v>
      </c>
      <c r="G526" s="8">
        <f t="shared" si="107"/>
        <v>1.2710854540158357E-3</v>
      </c>
      <c r="H526" s="8">
        <f t="shared" si="108"/>
        <v>8.0806871576931134E-4</v>
      </c>
      <c r="I526" s="8">
        <f t="shared" si="109"/>
        <v>3.9598359496535143E-4</v>
      </c>
      <c r="J526" s="8">
        <f t="shared" si="110"/>
        <v>3.6405862599253051E-3</v>
      </c>
      <c r="K526" s="8">
        <f t="shared" si="113"/>
        <v>-0.70833333333333337</v>
      </c>
      <c r="L526" s="8">
        <f t="shared" si="114"/>
        <v>3.2962962962962963</v>
      </c>
      <c r="M526" s="8">
        <f t="shared" si="111"/>
        <v>-9.0035219659455031E-4</v>
      </c>
      <c r="N526" s="16">
        <f t="shared" si="112"/>
        <v>2.6636339149432855E-3</v>
      </c>
    </row>
    <row r="527" spans="1:14" ht="25.5" x14ac:dyDescent="0.2">
      <c r="A527" s="45"/>
      <c r="B527" s="35" t="s">
        <v>499</v>
      </c>
      <c r="C527" s="32">
        <v>3</v>
      </c>
      <c r="D527" s="7">
        <v>7</v>
      </c>
      <c r="E527" s="7">
        <v>2</v>
      </c>
      <c r="F527" s="7">
        <v>1</v>
      </c>
      <c r="G527" s="8">
        <f t="shared" si="107"/>
        <v>7.9442840875989731E-5</v>
      </c>
      <c r="H527" s="8">
        <f t="shared" si="108"/>
        <v>2.0949929668093257E-4</v>
      </c>
      <c r="I527" s="8">
        <f t="shared" si="109"/>
        <v>5.6569084995050203E-5</v>
      </c>
      <c r="J527" s="8">
        <f t="shared" si="110"/>
        <v>3.1384364309700906E-5</v>
      </c>
      <c r="K527" s="8">
        <f t="shared" si="113"/>
        <v>-0.33333333333333331</v>
      </c>
      <c r="L527" s="8">
        <f t="shared" si="114"/>
        <v>-0.8571428571428571</v>
      </c>
      <c r="M527" s="8">
        <f t="shared" si="111"/>
        <v>-2.6480946958663242E-5</v>
      </c>
      <c r="N527" s="16">
        <f t="shared" si="112"/>
        <v>-1.7957082572651363E-4</v>
      </c>
    </row>
    <row r="528" spans="1:14" x14ac:dyDescent="0.2">
      <c r="A528" s="45"/>
      <c r="B528" s="35" t="s">
        <v>500</v>
      </c>
      <c r="C528" s="32">
        <v>9</v>
      </c>
      <c r="D528" s="7">
        <v>23</v>
      </c>
      <c r="E528" s="7">
        <v>10</v>
      </c>
      <c r="F528" s="7">
        <v>54</v>
      </c>
      <c r="G528" s="8">
        <f t="shared" si="107"/>
        <v>2.3832852262796917E-4</v>
      </c>
      <c r="H528" s="8">
        <f t="shared" si="108"/>
        <v>6.8835483195163558E-4</v>
      </c>
      <c r="I528" s="8">
        <f t="shared" si="109"/>
        <v>2.82845424975251E-4</v>
      </c>
      <c r="J528" s="8">
        <f t="shared" si="110"/>
        <v>1.6947556727238489E-3</v>
      </c>
      <c r="K528" s="8">
        <f t="shared" si="113"/>
        <v>0.1111111111111111</v>
      </c>
      <c r="L528" s="8">
        <f t="shared" si="114"/>
        <v>1.3478260869565217</v>
      </c>
      <c r="M528" s="8">
        <f t="shared" si="111"/>
        <v>2.6480946958663238E-5</v>
      </c>
      <c r="N528" s="16">
        <f t="shared" si="112"/>
        <v>9.2778259958698709E-4</v>
      </c>
    </row>
    <row r="529" spans="1:14" x14ac:dyDescent="0.2">
      <c r="A529" s="45" t="s">
        <v>76</v>
      </c>
      <c r="B529" s="35" t="s">
        <v>501</v>
      </c>
      <c r="C529" s="32">
        <v>0</v>
      </c>
      <c r="D529" s="7">
        <v>0</v>
      </c>
      <c r="E529" s="7">
        <v>0</v>
      </c>
      <c r="F529" s="7">
        <v>1</v>
      </c>
      <c r="G529" s="8" t="str">
        <f t="shared" si="107"/>
        <v/>
      </c>
      <c r="H529" s="8" t="str">
        <f t="shared" si="108"/>
        <v/>
      </c>
      <c r="I529" s="8" t="str">
        <f t="shared" si="109"/>
        <v/>
      </c>
      <c r="J529" s="8">
        <f t="shared" si="110"/>
        <v>3.1384364309700906E-5</v>
      </c>
      <c r="K529" s="8" t="str">
        <f t="shared" si="113"/>
        <v xml:space="preserve"> </v>
      </c>
      <c r="L529" s="8">
        <f t="shared" si="114"/>
        <v>1</v>
      </c>
      <c r="M529" s="8" t="str">
        <f t="shared" si="111"/>
        <v/>
      </c>
      <c r="N529" s="16" t="str">
        <f t="shared" si="112"/>
        <v/>
      </c>
    </row>
    <row r="530" spans="1:14" ht="25.5" x14ac:dyDescent="0.2">
      <c r="A530" s="45"/>
      <c r="B530" s="35" t="s">
        <v>502</v>
      </c>
      <c r="C530" s="32">
        <v>2</v>
      </c>
      <c r="D530" s="7">
        <v>7</v>
      </c>
      <c r="E530" s="7">
        <v>16</v>
      </c>
      <c r="F530" s="7">
        <v>16</v>
      </c>
      <c r="G530" s="8">
        <f t="shared" si="107"/>
        <v>5.2961893917326483E-5</v>
      </c>
      <c r="H530" s="8">
        <f t="shared" si="108"/>
        <v>2.0949929668093257E-4</v>
      </c>
      <c r="I530" s="8">
        <f t="shared" si="109"/>
        <v>4.5255267996040162E-4</v>
      </c>
      <c r="J530" s="8">
        <f t="shared" si="110"/>
        <v>5.021498289552145E-4</v>
      </c>
      <c r="K530" s="8">
        <f t="shared" si="113"/>
        <v>7</v>
      </c>
      <c r="L530" s="8">
        <f t="shared" si="114"/>
        <v>1.2857142857142858</v>
      </c>
      <c r="M530" s="8">
        <f t="shared" si="111"/>
        <v>3.7073325742128539E-4</v>
      </c>
      <c r="N530" s="16">
        <f t="shared" si="112"/>
        <v>2.6935623858977045E-4</v>
      </c>
    </row>
    <row r="531" spans="1:14" ht="25.5" x14ac:dyDescent="0.2">
      <c r="A531" s="45"/>
      <c r="B531" s="35" t="s">
        <v>503</v>
      </c>
      <c r="C531" s="32">
        <v>0</v>
      </c>
      <c r="D531" s="7">
        <v>0</v>
      </c>
      <c r="E531" s="7">
        <v>0</v>
      </c>
      <c r="F531" s="7">
        <v>1</v>
      </c>
      <c r="G531" s="8" t="str">
        <f t="shared" si="107"/>
        <v/>
      </c>
      <c r="H531" s="8" t="str">
        <f t="shared" si="108"/>
        <v/>
      </c>
      <c r="I531" s="8" t="str">
        <f t="shared" si="109"/>
        <v/>
      </c>
      <c r="J531" s="8">
        <f t="shared" si="110"/>
        <v>3.1384364309700906E-5</v>
      </c>
      <c r="K531" s="8" t="str">
        <f t="shared" si="113"/>
        <v xml:space="preserve"> </v>
      </c>
      <c r="L531" s="8">
        <f t="shared" si="114"/>
        <v>1</v>
      </c>
      <c r="M531" s="8" t="str">
        <f t="shared" si="111"/>
        <v/>
      </c>
      <c r="N531" s="16" t="str">
        <f t="shared" si="112"/>
        <v/>
      </c>
    </row>
    <row r="532" spans="1:14" ht="27.75" customHeight="1" x14ac:dyDescent="0.2">
      <c r="A532" s="45"/>
      <c r="B532" s="35" t="s">
        <v>504</v>
      </c>
      <c r="C532" s="32">
        <v>0</v>
      </c>
      <c r="D532" s="7">
        <v>1</v>
      </c>
      <c r="E532" s="7">
        <v>0</v>
      </c>
      <c r="F532" s="7">
        <v>0</v>
      </c>
      <c r="G532" s="8" t="str">
        <f t="shared" si="107"/>
        <v/>
      </c>
      <c r="H532" s="8">
        <f t="shared" si="108"/>
        <v>2.9928470954418938E-5</v>
      </c>
      <c r="I532" s="8" t="str">
        <f t="shared" si="109"/>
        <v/>
      </c>
      <c r="J532" s="8" t="str">
        <f t="shared" si="110"/>
        <v/>
      </c>
      <c r="K532" s="8" t="str">
        <f t="shared" si="113"/>
        <v xml:space="preserve"> </v>
      </c>
      <c r="L532" s="8">
        <f t="shared" si="114"/>
        <v>-1</v>
      </c>
      <c r="M532" s="8" t="str">
        <f t="shared" si="111"/>
        <v/>
      </c>
      <c r="N532" s="16">
        <f t="shared" si="112"/>
        <v>-2.9928470954418938E-5</v>
      </c>
    </row>
    <row r="533" spans="1:14" ht="25.5" x14ac:dyDescent="0.2">
      <c r="A533" s="45"/>
      <c r="B533" s="35" t="s">
        <v>505</v>
      </c>
      <c r="C533" s="32">
        <v>1</v>
      </c>
      <c r="D533" s="7">
        <v>2</v>
      </c>
      <c r="E533" s="7">
        <v>6</v>
      </c>
      <c r="F533" s="7">
        <v>7</v>
      </c>
      <c r="G533" s="8">
        <f t="shared" si="107"/>
        <v>2.6480946958663242E-5</v>
      </c>
      <c r="H533" s="8">
        <f t="shared" si="108"/>
        <v>5.9856941908837877E-5</v>
      </c>
      <c r="I533" s="8">
        <f t="shared" si="109"/>
        <v>1.6970725498515062E-4</v>
      </c>
      <c r="J533" s="8">
        <f t="shared" si="110"/>
        <v>2.1969055016790636E-4</v>
      </c>
      <c r="K533" s="8">
        <f t="shared" si="113"/>
        <v>5</v>
      </c>
      <c r="L533" s="8">
        <f t="shared" si="114"/>
        <v>2.5</v>
      </c>
      <c r="M533" s="8">
        <f t="shared" si="111"/>
        <v>1.324047347933162E-4</v>
      </c>
      <c r="N533" s="16">
        <f t="shared" si="112"/>
        <v>1.4964235477209469E-4</v>
      </c>
    </row>
    <row r="534" spans="1:14" ht="25.5" x14ac:dyDescent="0.2">
      <c r="A534" s="45"/>
      <c r="B534" s="35" t="s">
        <v>506</v>
      </c>
      <c r="C534" s="32">
        <v>0</v>
      </c>
      <c r="D534" s="7">
        <v>0</v>
      </c>
      <c r="E534" s="7">
        <v>0</v>
      </c>
      <c r="F534" s="7">
        <v>1</v>
      </c>
      <c r="G534" s="8" t="str">
        <f t="shared" si="107"/>
        <v/>
      </c>
      <c r="H534" s="8" t="str">
        <f t="shared" si="108"/>
        <v/>
      </c>
      <c r="I534" s="8" t="str">
        <f t="shared" si="109"/>
        <v/>
      </c>
      <c r="J534" s="8">
        <f t="shared" si="110"/>
        <v>3.1384364309700906E-5</v>
      </c>
      <c r="K534" s="8" t="str">
        <f t="shared" si="113"/>
        <v xml:space="preserve"> </v>
      </c>
      <c r="L534" s="8">
        <f t="shared" si="114"/>
        <v>1</v>
      </c>
      <c r="M534" s="8" t="str">
        <f t="shared" si="111"/>
        <v/>
      </c>
      <c r="N534" s="16" t="str">
        <f t="shared" si="112"/>
        <v/>
      </c>
    </row>
    <row r="535" spans="1:14" ht="25.5" x14ac:dyDescent="0.2">
      <c r="A535" s="45"/>
      <c r="B535" s="35" t="s">
        <v>507</v>
      </c>
      <c r="C535" s="32">
        <v>20</v>
      </c>
      <c r="D535" s="7">
        <v>7</v>
      </c>
      <c r="E535" s="7">
        <v>62</v>
      </c>
      <c r="F535" s="7">
        <v>30</v>
      </c>
      <c r="G535" s="8">
        <f t="shared" si="107"/>
        <v>5.296189391732648E-4</v>
      </c>
      <c r="H535" s="8">
        <f t="shared" si="108"/>
        <v>2.0949929668093257E-4</v>
      </c>
      <c r="I535" s="8">
        <f t="shared" si="109"/>
        <v>1.7536416348465564E-3</v>
      </c>
      <c r="J535" s="8">
        <f t="shared" si="110"/>
        <v>9.4153092929102726E-4</v>
      </c>
      <c r="K535" s="8">
        <f t="shared" si="113"/>
        <v>2.1</v>
      </c>
      <c r="L535" s="8">
        <f t="shared" si="114"/>
        <v>3.2857142857142856</v>
      </c>
      <c r="M535" s="8">
        <f t="shared" si="111"/>
        <v>1.1121997722638561E-3</v>
      </c>
      <c r="N535" s="16">
        <f t="shared" si="112"/>
        <v>6.8835483195163558E-4</v>
      </c>
    </row>
    <row r="536" spans="1:14" x14ac:dyDescent="0.2">
      <c r="A536" s="45"/>
      <c r="B536" s="35" t="s">
        <v>508</v>
      </c>
      <c r="C536" s="32">
        <v>10</v>
      </c>
      <c r="D536" s="7">
        <v>7</v>
      </c>
      <c r="E536" s="7">
        <v>15</v>
      </c>
      <c r="F536" s="7">
        <v>6</v>
      </c>
      <c r="G536" s="8">
        <f t="shared" si="107"/>
        <v>2.648094695866324E-4</v>
      </c>
      <c r="H536" s="8">
        <f t="shared" si="108"/>
        <v>2.0949929668093257E-4</v>
      </c>
      <c r="I536" s="8">
        <f t="shared" si="109"/>
        <v>4.2426813746287653E-4</v>
      </c>
      <c r="J536" s="8">
        <f t="shared" si="110"/>
        <v>1.8830618585820544E-4</v>
      </c>
      <c r="K536" s="8">
        <f t="shared" si="113"/>
        <v>0.5</v>
      </c>
      <c r="L536" s="8">
        <f t="shared" si="114"/>
        <v>-0.14285714285714285</v>
      </c>
      <c r="M536" s="8">
        <f t="shared" si="111"/>
        <v>1.324047347933162E-4</v>
      </c>
      <c r="N536" s="16">
        <f t="shared" si="112"/>
        <v>-2.9928470954418938E-5</v>
      </c>
    </row>
    <row r="537" spans="1:14" ht="25.5" x14ac:dyDescent="0.2">
      <c r="A537" s="45"/>
      <c r="B537" s="35" t="s">
        <v>509</v>
      </c>
      <c r="C537" s="32">
        <v>16</v>
      </c>
      <c r="D537" s="7">
        <v>19</v>
      </c>
      <c r="E537" s="7">
        <v>10</v>
      </c>
      <c r="F537" s="7">
        <v>53</v>
      </c>
      <c r="G537" s="8">
        <f t="shared" si="107"/>
        <v>4.2369515133861186E-4</v>
      </c>
      <c r="H537" s="8">
        <f t="shared" si="108"/>
        <v>5.6864094813395983E-4</v>
      </c>
      <c r="I537" s="8">
        <f t="shared" si="109"/>
        <v>2.82845424975251E-4</v>
      </c>
      <c r="J537" s="8">
        <f t="shared" si="110"/>
        <v>1.663371308414148E-3</v>
      </c>
      <c r="K537" s="8">
        <f t="shared" si="113"/>
        <v>-0.375</v>
      </c>
      <c r="L537" s="8">
        <f t="shared" si="114"/>
        <v>1.7894736842105263</v>
      </c>
      <c r="M537" s="8">
        <f t="shared" si="111"/>
        <v>-1.5888568175197946E-4</v>
      </c>
      <c r="N537" s="16">
        <f t="shared" si="112"/>
        <v>1.0175680124502439E-3</v>
      </c>
    </row>
    <row r="538" spans="1:14" x14ac:dyDescent="0.2">
      <c r="A538" s="45"/>
      <c r="B538" s="35" t="s">
        <v>510</v>
      </c>
      <c r="C538" s="32">
        <v>14</v>
      </c>
      <c r="D538" s="7">
        <v>15</v>
      </c>
      <c r="E538" s="7">
        <v>5</v>
      </c>
      <c r="F538" s="7">
        <v>4</v>
      </c>
      <c r="G538" s="8">
        <f t="shared" si="107"/>
        <v>3.7073325742128539E-4</v>
      </c>
      <c r="H538" s="8">
        <f t="shared" si="108"/>
        <v>4.4892706431628408E-4</v>
      </c>
      <c r="I538" s="8">
        <f t="shared" si="109"/>
        <v>1.414227124876255E-4</v>
      </c>
      <c r="J538" s="8">
        <f t="shared" si="110"/>
        <v>1.2553745723880362E-4</v>
      </c>
      <c r="K538" s="8">
        <f t="shared" si="113"/>
        <v>-0.6428571428571429</v>
      </c>
      <c r="L538" s="8">
        <f t="shared" si="114"/>
        <v>-0.73333333333333328</v>
      </c>
      <c r="M538" s="8">
        <f t="shared" si="111"/>
        <v>-2.3832852262796919E-4</v>
      </c>
      <c r="N538" s="16">
        <f t="shared" si="112"/>
        <v>-3.2921318049860832E-4</v>
      </c>
    </row>
    <row r="539" spans="1:14" x14ac:dyDescent="0.2">
      <c r="A539" s="45"/>
      <c r="B539" s="35" t="s">
        <v>511</v>
      </c>
      <c r="C539" s="32">
        <v>213</v>
      </c>
      <c r="D539" s="7">
        <v>88</v>
      </c>
      <c r="E539" s="7">
        <v>153</v>
      </c>
      <c r="F539" s="7">
        <v>67</v>
      </c>
      <c r="G539" s="8">
        <f t="shared" si="107"/>
        <v>5.6404417021952702E-3</v>
      </c>
      <c r="H539" s="8">
        <f t="shared" si="108"/>
        <v>2.6337054439888666E-3</v>
      </c>
      <c r="I539" s="8">
        <f t="shared" si="109"/>
        <v>4.3275350021213408E-3</v>
      </c>
      <c r="J539" s="8">
        <f t="shared" si="110"/>
        <v>2.1027524087499608E-3</v>
      </c>
      <c r="K539" s="8">
        <f t="shared" si="113"/>
        <v>-0.28169014084507044</v>
      </c>
      <c r="L539" s="8">
        <f t="shared" si="114"/>
        <v>-0.23863636363636365</v>
      </c>
      <c r="M539" s="8">
        <f t="shared" si="111"/>
        <v>-1.5888568175197945E-3</v>
      </c>
      <c r="N539" s="16">
        <f t="shared" si="112"/>
        <v>-6.2849789004279771E-4</v>
      </c>
    </row>
    <row r="540" spans="1:14" x14ac:dyDescent="0.2">
      <c r="A540" s="45"/>
      <c r="B540" s="35" t="s">
        <v>512</v>
      </c>
      <c r="C540" s="32">
        <v>167</v>
      </c>
      <c r="D540" s="7">
        <v>23</v>
      </c>
      <c r="E540" s="7">
        <v>189</v>
      </c>
      <c r="F540" s="7">
        <v>33</v>
      </c>
      <c r="G540" s="8">
        <f t="shared" si="107"/>
        <v>4.4223181420967612E-3</v>
      </c>
      <c r="H540" s="8">
        <f t="shared" si="108"/>
        <v>6.8835483195163558E-4</v>
      </c>
      <c r="I540" s="8">
        <f t="shared" si="109"/>
        <v>5.3457785320322445E-3</v>
      </c>
      <c r="J540" s="8">
        <f t="shared" si="110"/>
        <v>1.0356840222201299E-3</v>
      </c>
      <c r="K540" s="8">
        <f t="shared" si="113"/>
        <v>0.1317365269461078</v>
      </c>
      <c r="L540" s="8">
        <f t="shared" si="114"/>
        <v>0.43478260869565216</v>
      </c>
      <c r="M540" s="8">
        <f t="shared" si="111"/>
        <v>5.8258083309059138E-4</v>
      </c>
      <c r="N540" s="16">
        <f t="shared" si="112"/>
        <v>2.9928470954418938E-4</v>
      </c>
    </row>
    <row r="541" spans="1:14" ht="38.25" x14ac:dyDescent="0.2">
      <c r="A541" s="45"/>
      <c r="B541" s="35" t="s">
        <v>513</v>
      </c>
      <c r="C541" s="32">
        <v>18</v>
      </c>
      <c r="D541" s="7">
        <v>10</v>
      </c>
      <c r="E541" s="7">
        <v>31</v>
      </c>
      <c r="F541" s="7">
        <v>16</v>
      </c>
      <c r="G541" s="8">
        <f t="shared" si="107"/>
        <v>4.7665704525593833E-4</v>
      </c>
      <c r="H541" s="8">
        <f t="shared" si="108"/>
        <v>2.9928470954418938E-4</v>
      </c>
      <c r="I541" s="8">
        <f t="shared" si="109"/>
        <v>8.7682081742327821E-4</v>
      </c>
      <c r="J541" s="8">
        <f t="shared" si="110"/>
        <v>5.021498289552145E-4</v>
      </c>
      <c r="K541" s="8">
        <f t="shared" si="113"/>
        <v>0.72222222222222221</v>
      </c>
      <c r="L541" s="8">
        <f t="shared" si="114"/>
        <v>0.6</v>
      </c>
      <c r="M541" s="8">
        <f t="shared" si="111"/>
        <v>3.4425231046262211E-4</v>
      </c>
      <c r="N541" s="16">
        <f t="shared" si="112"/>
        <v>1.7957082572651363E-4</v>
      </c>
    </row>
    <row r="542" spans="1:14" x14ac:dyDescent="0.2">
      <c r="A542" s="45"/>
      <c r="B542" s="35" t="s">
        <v>514</v>
      </c>
      <c r="C542" s="32">
        <v>0</v>
      </c>
      <c r="D542" s="7">
        <v>1</v>
      </c>
      <c r="E542" s="7">
        <v>2</v>
      </c>
      <c r="F542" s="7">
        <v>4</v>
      </c>
      <c r="G542" s="8" t="str">
        <f t="shared" si="107"/>
        <v/>
      </c>
      <c r="H542" s="8">
        <f t="shared" si="108"/>
        <v>2.9928470954418938E-5</v>
      </c>
      <c r="I542" s="8">
        <f t="shared" si="109"/>
        <v>5.6569084995050203E-5</v>
      </c>
      <c r="J542" s="8">
        <f t="shared" si="110"/>
        <v>1.2553745723880362E-4</v>
      </c>
      <c r="K542" s="8">
        <f t="shared" si="113"/>
        <v>1</v>
      </c>
      <c r="L542" s="8">
        <f t="shared" si="114"/>
        <v>3</v>
      </c>
      <c r="M542" s="8" t="str">
        <f t="shared" si="111"/>
        <v/>
      </c>
      <c r="N542" s="16">
        <f t="shared" si="112"/>
        <v>8.9785412863256815E-5</v>
      </c>
    </row>
    <row r="543" spans="1:14" ht="25.5" x14ac:dyDescent="0.2">
      <c r="A543" s="45"/>
      <c r="B543" s="35" t="s">
        <v>515</v>
      </c>
      <c r="C543" s="32">
        <v>28</v>
      </c>
      <c r="D543" s="7">
        <v>8</v>
      </c>
      <c r="E543" s="7">
        <v>37</v>
      </c>
      <c r="F543" s="7">
        <v>2</v>
      </c>
      <c r="G543" s="8">
        <f t="shared" si="107"/>
        <v>7.4146651484257079E-4</v>
      </c>
      <c r="H543" s="8">
        <f t="shared" si="108"/>
        <v>2.3942776763535151E-4</v>
      </c>
      <c r="I543" s="8">
        <f t="shared" si="109"/>
        <v>1.0465280724084288E-3</v>
      </c>
      <c r="J543" s="8">
        <f t="shared" si="110"/>
        <v>6.2768728619401812E-5</v>
      </c>
      <c r="K543" s="8">
        <f t="shared" si="113"/>
        <v>0.32142857142857145</v>
      </c>
      <c r="L543" s="8">
        <f t="shared" si="114"/>
        <v>-0.75</v>
      </c>
      <c r="M543" s="8">
        <f t="shared" si="111"/>
        <v>2.3832852262796919E-4</v>
      </c>
      <c r="N543" s="16">
        <f t="shared" si="112"/>
        <v>-1.7957082572651363E-4</v>
      </c>
    </row>
    <row r="544" spans="1:14" ht="25.5" x14ac:dyDescent="0.2">
      <c r="A544" s="45"/>
      <c r="B544" s="35" t="s">
        <v>516</v>
      </c>
      <c r="C544" s="32">
        <v>117</v>
      </c>
      <c r="D544" s="7">
        <v>104</v>
      </c>
      <c r="E544" s="7">
        <v>147</v>
      </c>
      <c r="F544" s="7">
        <v>135</v>
      </c>
      <c r="G544" s="8">
        <f t="shared" si="107"/>
        <v>3.0982707941635992E-3</v>
      </c>
      <c r="H544" s="8">
        <f t="shared" si="108"/>
        <v>3.1125609792595696E-3</v>
      </c>
      <c r="I544" s="8">
        <f t="shared" si="109"/>
        <v>4.1578277471361899E-3</v>
      </c>
      <c r="J544" s="8">
        <f t="shared" si="110"/>
        <v>4.2368891818096227E-3</v>
      </c>
      <c r="K544" s="8">
        <f t="shared" si="113"/>
        <v>0.25641025641025639</v>
      </c>
      <c r="L544" s="8">
        <f t="shared" si="114"/>
        <v>0.29807692307692307</v>
      </c>
      <c r="M544" s="8">
        <f t="shared" si="111"/>
        <v>7.9442840875989715E-4</v>
      </c>
      <c r="N544" s="16">
        <f t="shared" si="112"/>
        <v>9.2778259958698709E-4</v>
      </c>
    </row>
    <row r="545" spans="1:14" x14ac:dyDescent="0.2">
      <c r="A545" s="45"/>
      <c r="B545" s="35" t="s">
        <v>517</v>
      </c>
      <c r="C545" s="32">
        <v>0</v>
      </c>
      <c r="D545" s="7">
        <v>6</v>
      </c>
      <c r="E545" s="7">
        <v>1</v>
      </c>
      <c r="F545" s="7">
        <v>14</v>
      </c>
      <c r="G545" s="8" t="str">
        <f t="shared" si="107"/>
        <v/>
      </c>
      <c r="H545" s="8">
        <f t="shared" si="108"/>
        <v>1.7957082572651363E-4</v>
      </c>
      <c r="I545" s="8">
        <f t="shared" si="109"/>
        <v>2.8284542497525101E-5</v>
      </c>
      <c r="J545" s="8">
        <f t="shared" si="110"/>
        <v>4.3938110033581271E-4</v>
      </c>
      <c r="K545" s="8">
        <f t="shared" si="113"/>
        <v>1</v>
      </c>
      <c r="L545" s="8">
        <f t="shared" si="114"/>
        <v>1.3333333333333333</v>
      </c>
      <c r="M545" s="8" t="str">
        <f t="shared" si="111"/>
        <v/>
      </c>
      <c r="N545" s="16">
        <f t="shared" si="112"/>
        <v>2.3942776763535151E-4</v>
      </c>
    </row>
    <row r="546" spans="1:14" ht="25.5" x14ac:dyDescent="0.2">
      <c r="A546" s="45"/>
      <c r="B546" s="35" t="s">
        <v>518</v>
      </c>
      <c r="C546" s="32">
        <v>416</v>
      </c>
      <c r="D546" s="7">
        <v>165</v>
      </c>
      <c r="E546" s="7">
        <v>7</v>
      </c>
      <c r="F546" s="7">
        <v>33</v>
      </c>
      <c r="G546" s="8">
        <f t="shared" si="107"/>
        <v>1.1016073934803909E-2</v>
      </c>
      <c r="H546" s="8">
        <f t="shared" si="108"/>
        <v>4.9381977074791248E-3</v>
      </c>
      <c r="I546" s="8">
        <f t="shared" si="109"/>
        <v>1.9799179748267572E-4</v>
      </c>
      <c r="J546" s="8">
        <f t="shared" si="110"/>
        <v>1.0356840222201299E-3</v>
      </c>
      <c r="K546" s="8">
        <f t="shared" si="113"/>
        <v>-0.98317307692307687</v>
      </c>
      <c r="L546" s="8">
        <f t="shared" si="114"/>
        <v>-0.8</v>
      </c>
      <c r="M546" s="8">
        <f t="shared" si="111"/>
        <v>-1.0830707306093265E-2</v>
      </c>
      <c r="N546" s="16">
        <f t="shared" si="112"/>
        <v>-3.9505581659832999E-3</v>
      </c>
    </row>
    <row r="547" spans="1:14" ht="25.5" x14ac:dyDescent="0.2">
      <c r="A547" s="45"/>
      <c r="B547" s="35" t="s">
        <v>519</v>
      </c>
      <c r="C547" s="32">
        <v>0</v>
      </c>
      <c r="D547" s="7">
        <v>1</v>
      </c>
      <c r="E547" s="7">
        <v>1</v>
      </c>
      <c r="F547" s="7">
        <v>0</v>
      </c>
      <c r="G547" s="8" t="str">
        <f t="shared" si="107"/>
        <v/>
      </c>
      <c r="H547" s="8">
        <f t="shared" si="108"/>
        <v>2.9928470954418938E-5</v>
      </c>
      <c r="I547" s="8">
        <f t="shared" si="109"/>
        <v>2.8284542497525101E-5</v>
      </c>
      <c r="J547" s="8" t="str">
        <f t="shared" si="110"/>
        <v/>
      </c>
      <c r="K547" s="8">
        <f t="shared" si="113"/>
        <v>1</v>
      </c>
      <c r="L547" s="8">
        <f t="shared" si="114"/>
        <v>-1</v>
      </c>
      <c r="M547" s="8" t="str">
        <f t="shared" si="111"/>
        <v/>
      </c>
      <c r="N547" s="16">
        <f t="shared" si="112"/>
        <v>-2.9928470954418938E-5</v>
      </c>
    </row>
    <row r="548" spans="1:14" x14ac:dyDescent="0.2">
      <c r="A548" s="45"/>
      <c r="B548" s="35" t="s">
        <v>520</v>
      </c>
      <c r="C548" s="32">
        <v>10</v>
      </c>
      <c r="D548" s="7">
        <v>4</v>
      </c>
      <c r="E548" s="7">
        <v>0</v>
      </c>
      <c r="F548" s="7">
        <v>2</v>
      </c>
      <c r="G548" s="8">
        <f t="shared" si="107"/>
        <v>2.648094695866324E-4</v>
      </c>
      <c r="H548" s="8">
        <f t="shared" si="108"/>
        <v>1.1971388381767575E-4</v>
      </c>
      <c r="I548" s="8" t="str">
        <f t="shared" si="109"/>
        <v/>
      </c>
      <c r="J548" s="8">
        <f t="shared" si="110"/>
        <v>6.2768728619401812E-5</v>
      </c>
      <c r="K548" s="8">
        <f t="shared" si="113"/>
        <v>-1</v>
      </c>
      <c r="L548" s="8">
        <f t="shared" si="114"/>
        <v>-0.5</v>
      </c>
      <c r="M548" s="8">
        <f t="shared" si="111"/>
        <v>-2.648094695866324E-4</v>
      </c>
      <c r="N548" s="16">
        <f t="shared" si="112"/>
        <v>-5.9856941908837877E-5</v>
      </c>
    </row>
    <row r="549" spans="1:14" x14ac:dyDescent="0.2">
      <c r="A549" s="45"/>
      <c r="B549" s="35" t="s">
        <v>521</v>
      </c>
      <c r="C549" s="32">
        <v>5</v>
      </c>
      <c r="D549" s="7">
        <v>11</v>
      </c>
      <c r="E549" s="7">
        <v>20</v>
      </c>
      <c r="F549" s="7">
        <v>40</v>
      </c>
      <c r="G549" s="8">
        <f t="shared" si="107"/>
        <v>1.324047347933162E-4</v>
      </c>
      <c r="H549" s="8">
        <f t="shared" si="108"/>
        <v>3.2921318049860832E-4</v>
      </c>
      <c r="I549" s="8">
        <f t="shared" si="109"/>
        <v>5.65690849950502E-4</v>
      </c>
      <c r="J549" s="8">
        <f t="shared" si="110"/>
        <v>1.2553745723880363E-3</v>
      </c>
      <c r="K549" s="8">
        <f t="shared" si="113"/>
        <v>3</v>
      </c>
      <c r="L549" s="8">
        <f t="shared" si="114"/>
        <v>2.6363636363636362</v>
      </c>
      <c r="M549" s="8">
        <f t="shared" si="111"/>
        <v>3.9721420437994863E-4</v>
      </c>
      <c r="N549" s="16">
        <f t="shared" si="112"/>
        <v>8.6792565767814921E-4</v>
      </c>
    </row>
    <row r="550" spans="1:14" x14ac:dyDescent="0.2">
      <c r="A550" s="45"/>
      <c r="B550" s="35" t="s">
        <v>522</v>
      </c>
      <c r="C550" s="32">
        <v>0</v>
      </c>
      <c r="D550" s="7">
        <v>4</v>
      </c>
      <c r="E550" s="7">
        <v>4</v>
      </c>
      <c r="F550" s="7">
        <v>8</v>
      </c>
      <c r="G550" s="8" t="str">
        <f t="shared" si="107"/>
        <v/>
      </c>
      <c r="H550" s="8">
        <f t="shared" si="108"/>
        <v>1.1971388381767575E-4</v>
      </c>
      <c r="I550" s="8">
        <f t="shared" si="109"/>
        <v>1.1313816999010041E-4</v>
      </c>
      <c r="J550" s="8">
        <f t="shared" si="110"/>
        <v>2.5107491447760725E-4</v>
      </c>
      <c r="K550" s="8">
        <f t="shared" si="113"/>
        <v>1</v>
      </c>
      <c r="L550" s="8">
        <f t="shared" si="114"/>
        <v>1</v>
      </c>
      <c r="M550" s="8" t="str">
        <f t="shared" si="111"/>
        <v/>
      </c>
      <c r="N550" s="16">
        <f t="shared" si="112"/>
        <v>1.1971388381767575E-4</v>
      </c>
    </row>
    <row r="551" spans="1:14" ht="25.5" x14ac:dyDescent="0.2">
      <c r="A551" s="45"/>
      <c r="B551" s="35" t="s">
        <v>523</v>
      </c>
      <c r="C551" s="32">
        <v>2</v>
      </c>
      <c r="D551" s="7">
        <v>7</v>
      </c>
      <c r="E551" s="7">
        <v>1</v>
      </c>
      <c r="F551" s="7">
        <v>2</v>
      </c>
      <c r="G551" s="8">
        <f t="shared" si="107"/>
        <v>5.2961893917326483E-5</v>
      </c>
      <c r="H551" s="8">
        <f t="shared" si="108"/>
        <v>2.0949929668093257E-4</v>
      </c>
      <c r="I551" s="8">
        <f t="shared" si="109"/>
        <v>2.8284542497525101E-5</v>
      </c>
      <c r="J551" s="8">
        <f t="shared" si="110"/>
        <v>6.2768728619401812E-5</v>
      </c>
      <c r="K551" s="8">
        <f t="shared" si="113"/>
        <v>-0.5</v>
      </c>
      <c r="L551" s="8">
        <f t="shared" si="114"/>
        <v>-0.7142857142857143</v>
      </c>
      <c r="M551" s="8">
        <f t="shared" si="111"/>
        <v>-2.6480946958663242E-5</v>
      </c>
      <c r="N551" s="16">
        <f t="shared" si="112"/>
        <v>-1.4964235477209469E-4</v>
      </c>
    </row>
    <row r="552" spans="1:14" ht="25.5" x14ac:dyDescent="0.2">
      <c r="A552" s="45"/>
      <c r="B552" s="35" t="s">
        <v>524</v>
      </c>
      <c r="C552" s="32">
        <v>2</v>
      </c>
      <c r="D552" s="7">
        <v>8</v>
      </c>
      <c r="E552" s="7">
        <v>0</v>
      </c>
      <c r="F552" s="7">
        <v>2</v>
      </c>
      <c r="G552" s="8">
        <f t="shared" si="107"/>
        <v>5.2961893917326483E-5</v>
      </c>
      <c r="H552" s="8">
        <f t="shared" si="108"/>
        <v>2.3942776763535151E-4</v>
      </c>
      <c r="I552" s="8" t="str">
        <f t="shared" si="109"/>
        <v/>
      </c>
      <c r="J552" s="8">
        <f t="shared" si="110"/>
        <v>6.2768728619401812E-5</v>
      </c>
      <c r="K552" s="8">
        <f t="shared" si="113"/>
        <v>-1</v>
      </c>
      <c r="L552" s="8">
        <f t="shared" si="114"/>
        <v>-0.75</v>
      </c>
      <c r="M552" s="8">
        <f t="shared" si="111"/>
        <v>-5.2961893917326483E-5</v>
      </c>
      <c r="N552" s="16">
        <f t="shared" si="112"/>
        <v>-1.7957082572651363E-4</v>
      </c>
    </row>
    <row r="553" spans="1:14" ht="25.5" x14ac:dyDescent="0.2">
      <c r="A553" s="45"/>
      <c r="B553" s="35" t="s">
        <v>525</v>
      </c>
      <c r="C553" s="32">
        <v>0</v>
      </c>
      <c r="D553" s="7">
        <v>8</v>
      </c>
      <c r="E553" s="7">
        <v>1</v>
      </c>
      <c r="F553" s="7">
        <v>12</v>
      </c>
      <c r="G553" s="8" t="str">
        <f t="shared" si="107"/>
        <v/>
      </c>
      <c r="H553" s="8">
        <f t="shared" si="108"/>
        <v>2.3942776763535151E-4</v>
      </c>
      <c r="I553" s="8">
        <f t="shared" si="109"/>
        <v>2.8284542497525101E-5</v>
      </c>
      <c r="J553" s="8">
        <f t="shared" si="110"/>
        <v>3.7661237171641087E-4</v>
      </c>
      <c r="K553" s="8">
        <f t="shared" si="113"/>
        <v>1</v>
      </c>
      <c r="L553" s="8">
        <f t="shared" si="114"/>
        <v>0.5</v>
      </c>
      <c r="M553" s="8" t="str">
        <f t="shared" si="111"/>
        <v/>
      </c>
      <c r="N553" s="16">
        <f t="shared" si="112"/>
        <v>1.1971388381767575E-4</v>
      </c>
    </row>
    <row r="554" spans="1:14" ht="25.5" x14ac:dyDescent="0.2">
      <c r="A554" s="45"/>
      <c r="B554" s="35" t="s">
        <v>526</v>
      </c>
      <c r="C554" s="32">
        <v>0</v>
      </c>
      <c r="D554" s="7">
        <v>1</v>
      </c>
      <c r="E554" s="7">
        <v>2</v>
      </c>
      <c r="F554" s="7">
        <v>1</v>
      </c>
      <c r="G554" s="8" t="str">
        <f t="shared" si="107"/>
        <v/>
      </c>
      <c r="H554" s="8">
        <f t="shared" si="108"/>
        <v>2.9928470954418938E-5</v>
      </c>
      <c r="I554" s="8">
        <f t="shared" si="109"/>
        <v>5.6569084995050203E-5</v>
      </c>
      <c r="J554" s="8">
        <f t="shared" si="110"/>
        <v>3.1384364309700906E-5</v>
      </c>
      <c r="K554" s="8">
        <f t="shared" si="113"/>
        <v>1</v>
      </c>
      <c r="L554" s="8">
        <f t="shared" si="114"/>
        <v>0</v>
      </c>
      <c r="M554" s="8" t="str">
        <f t="shared" si="111"/>
        <v/>
      </c>
      <c r="N554" s="16">
        <f t="shared" si="112"/>
        <v>0</v>
      </c>
    </row>
    <row r="555" spans="1:14" ht="25.5" x14ac:dyDescent="0.2">
      <c r="A555" s="45"/>
      <c r="B555" s="35" t="s">
        <v>527</v>
      </c>
      <c r="C555" s="32">
        <v>0</v>
      </c>
      <c r="D555" s="7">
        <v>2</v>
      </c>
      <c r="E555" s="7">
        <v>1</v>
      </c>
      <c r="F555" s="7">
        <v>2</v>
      </c>
      <c r="G555" s="8" t="str">
        <f t="shared" si="107"/>
        <v/>
      </c>
      <c r="H555" s="8">
        <f t="shared" si="108"/>
        <v>5.9856941908837877E-5</v>
      </c>
      <c r="I555" s="8">
        <f t="shared" si="109"/>
        <v>2.8284542497525101E-5</v>
      </c>
      <c r="J555" s="8">
        <f t="shared" si="110"/>
        <v>6.2768728619401812E-5</v>
      </c>
      <c r="K555" s="8">
        <f t="shared" si="113"/>
        <v>1</v>
      </c>
      <c r="L555" s="8">
        <f t="shared" si="114"/>
        <v>0</v>
      </c>
      <c r="M555" s="8" t="str">
        <f t="shared" si="111"/>
        <v/>
      </c>
      <c r="N555" s="16">
        <f t="shared" si="112"/>
        <v>0</v>
      </c>
    </row>
    <row r="556" spans="1:14" x14ac:dyDescent="0.2">
      <c r="A556" s="45"/>
      <c r="B556" s="35" t="s">
        <v>528</v>
      </c>
      <c r="C556" s="32">
        <v>0</v>
      </c>
      <c r="D556" s="7">
        <v>1</v>
      </c>
      <c r="E556" s="7">
        <v>0</v>
      </c>
      <c r="F556" s="7">
        <v>1</v>
      </c>
      <c r="G556" s="8" t="str">
        <f t="shared" si="107"/>
        <v/>
      </c>
      <c r="H556" s="8">
        <f t="shared" si="108"/>
        <v>2.9928470954418938E-5</v>
      </c>
      <c r="I556" s="8" t="str">
        <f t="shared" si="109"/>
        <v/>
      </c>
      <c r="J556" s="8">
        <f t="shared" si="110"/>
        <v>3.1384364309700906E-5</v>
      </c>
      <c r="K556" s="8" t="str">
        <f t="shared" si="113"/>
        <v xml:space="preserve"> </v>
      </c>
      <c r="L556" s="8">
        <f t="shared" si="114"/>
        <v>0</v>
      </c>
      <c r="M556" s="8" t="str">
        <f t="shared" si="111"/>
        <v/>
      </c>
      <c r="N556" s="16">
        <f t="shared" si="112"/>
        <v>0</v>
      </c>
    </row>
    <row r="557" spans="1:14" ht="25.5" x14ac:dyDescent="0.2">
      <c r="A557" s="45"/>
      <c r="B557" s="35" t="s">
        <v>529</v>
      </c>
      <c r="C557" s="32">
        <v>5</v>
      </c>
      <c r="D557" s="7">
        <v>6</v>
      </c>
      <c r="E557" s="7">
        <v>1</v>
      </c>
      <c r="F557" s="7">
        <v>2</v>
      </c>
      <c r="G557" s="8">
        <f t="shared" si="107"/>
        <v>1.324047347933162E-4</v>
      </c>
      <c r="H557" s="8">
        <f t="shared" si="108"/>
        <v>1.7957082572651363E-4</v>
      </c>
      <c r="I557" s="8">
        <f t="shared" si="109"/>
        <v>2.8284542497525101E-5</v>
      </c>
      <c r="J557" s="8">
        <f t="shared" si="110"/>
        <v>6.2768728619401812E-5</v>
      </c>
      <c r="K557" s="8">
        <f t="shared" si="113"/>
        <v>-0.8</v>
      </c>
      <c r="L557" s="8">
        <f t="shared" si="114"/>
        <v>-0.66666666666666663</v>
      </c>
      <c r="M557" s="8">
        <f t="shared" si="111"/>
        <v>-1.0592378783465297E-4</v>
      </c>
      <c r="N557" s="16">
        <f t="shared" si="112"/>
        <v>-1.1971388381767575E-4</v>
      </c>
    </row>
    <row r="558" spans="1:14" x14ac:dyDescent="0.2">
      <c r="A558" s="45"/>
      <c r="B558" s="35" t="s">
        <v>530</v>
      </c>
      <c r="C558" s="32">
        <v>26</v>
      </c>
      <c r="D558" s="7">
        <v>16</v>
      </c>
      <c r="E558" s="7">
        <v>5</v>
      </c>
      <c r="F558" s="7">
        <v>8</v>
      </c>
      <c r="G558" s="8">
        <f t="shared" si="107"/>
        <v>6.8850462092524432E-4</v>
      </c>
      <c r="H558" s="8">
        <f t="shared" si="108"/>
        <v>4.7885553527070301E-4</v>
      </c>
      <c r="I558" s="8">
        <f t="shared" si="109"/>
        <v>1.414227124876255E-4</v>
      </c>
      <c r="J558" s="8">
        <f t="shared" si="110"/>
        <v>2.5107491447760725E-4</v>
      </c>
      <c r="K558" s="8">
        <f t="shared" si="113"/>
        <v>-0.80769230769230771</v>
      </c>
      <c r="L558" s="8">
        <f t="shared" si="114"/>
        <v>-0.5</v>
      </c>
      <c r="M558" s="8">
        <f t="shared" si="111"/>
        <v>-5.5609988613192815E-4</v>
      </c>
      <c r="N558" s="16">
        <f t="shared" si="112"/>
        <v>-2.3942776763535151E-4</v>
      </c>
    </row>
    <row r="559" spans="1:14" ht="22.5" customHeight="1" x14ac:dyDescent="0.2">
      <c r="A559" s="45"/>
      <c r="B559" s="35" t="s">
        <v>531</v>
      </c>
      <c r="C559" s="32">
        <v>6</v>
      </c>
      <c r="D559" s="7">
        <v>13</v>
      </c>
      <c r="E559" s="7">
        <v>4</v>
      </c>
      <c r="F559" s="7">
        <v>1</v>
      </c>
      <c r="G559" s="8">
        <f t="shared" si="107"/>
        <v>1.5888568175197946E-4</v>
      </c>
      <c r="H559" s="8">
        <f t="shared" si="108"/>
        <v>3.890701224074462E-4</v>
      </c>
      <c r="I559" s="8">
        <f t="shared" si="109"/>
        <v>1.1313816999010041E-4</v>
      </c>
      <c r="J559" s="8">
        <f t="shared" si="110"/>
        <v>3.1384364309700906E-5</v>
      </c>
      <c r="K559" s="8">
        <f t="shared" si="113"/>
        <v>-0.33333333333333331</v>
      </c>
      <c r="L559" s="8">
        <f t="shared" si="114"/>
        <v>-0.92307692307692313</v>
      </c>
      <c r="M559" s="8">
        <f t="shared" si="111"/>
        <v>-5.2961893917326483E-5</v>
      </c>
      <c r="N559" s="16">
        <f t="shared" si="112"/>
        <v>-3.5914165145302726E-4</v>
      </c>
    </row>
    <row r="560" spans="1:14" ht="25.5" x14ac:dyDescent="0.2">
      <c r="A560" s="45"/>
      <c r="B560" s="35" t="s">
        <v>532</v>
      </c>
      <c r="C560" s="32">
        <v>1</v>
      </c>
      <c r="D560" s="7">
        <v>5</v>
      </c>
      <c r="E560" s="7">
        <v>4</v>
      </c>
      <c r="F560" s="7">
        <v>4</v>
      </c>
      <c r="G560" s="8">
        <f t="shared" si="107"/>
        <v>2.6480946958663242E-5</v>
      </c>
      <c r="H560" s="8">
        <f t="shared" si="108"/>
        <v>1.4964235477209469E-4</v>
      </c>
      <c r="I560" s="8">
        <f t="shared" si="109"/>
        <v>1.1313816999010041E-4</v>
      </c>
      <c r="J560" s="8">
        <f t="shared" si="110"/>
        <v>1.2553745723880362E-4</v>
      </c>
      <c r="K560" s="8">
        <f t="shared" si="113"/>
        <v>3</v>
      </c>
      <c r="L560" s="8">
        <f t="shared" si="114"/>
        <v>-0.2</v>
      </c>
      <c r="M560" s="8">
        <f t="shared" si="111"/>
        <v>7.9442840875989731E-5</v>
      </c>
      <c r="N560" s="16">
        <f t="shared" si="112"/>
        <v>-2.9928470954418938E-5</v>
      </c>
    </row>
    <row r="561" spans="1:14" x14ac:dyDescent="0.2">
      <c r="A561" s="45"/>
      <c r="B561" s="35" t="s">
        <v>533</v>
      </c>
      <c r="C561" s="32">
        <v>19</v>
      </c>
      <c r="D561" s="7">
        <v>33</v>
      </c>
      <c r="E561" s="7">
        <v>3</v>
      </c>
      <c r="F561" s="7">
        <v>17</v>
      </c>
      <c r="G561" s="8">
        <f t="shared" si="107"/>
        <v>5.0313799221460157E-4</v>
      </c>
      <c r="H561" s="8">
        <f t="shared" si="108"/>
        <v>9.8763954149582497E-4</v>
      </c>
      <c r="I561" s="8">
        <f t="shared" si="109"/>
        <v>8.4853627492575311E-5</v>
      </c>
      <c r="J561" s="8">
        <f t="shared" si="110"/>
        <v>5.3353419326491547E-4</v>
      </c>
      <c r="K561" s="8">
        <f t="shared" si="113"/>
        <v>-0.84210526315789469</v>
      </c>
      <c r="L561" s="8">
        <f t="shared" si="114"/>
        <v>-0.48484848484848486</v>
      </c>
      <c r="M561" s="8">
        <f t="shared" si="111"/>
        <v>-4.2369515133861181E-4</v>
      </c>
      <c r="N561" s="16">
        <f t="shared" si="112"/>
        <v>-4.7885553527070301E-4</v>
      </c>
    </row>
    <row r="562" spans="1:14" x14ac:dyDescent="0.2">
      <c r="A562" s="45"/>
      <c r="B562" s="35" t="s">
        <v>534</v>
      </c>
      <c r="C562" s="32">
        <v>1</v>
      </c>
      <c r="D562" s="7">
        <v>2</v>
      </c>
      <c r="E562" s="7">
        <v>3</v>
      </c>
      <c r="F562" s="7">
        <v>0</v>
      </c>
      <c r="G562" s="8">
        <f t="shared" si="107"/>
        <v>2.6480946958663242E-5</v>
      </c>
      <c r="H562" s="8">
        <f t="shared" si="108"/>
        <v>5.9856941908837877E-5</v>
      </c>
      <c r="I562" s="8">
        <f t="shared" si="109"/>
        <v>8.4853627492575311E-5</v>
      </c>
      <c r="J562" s="8" t="str">
        <f t="shared" si="110"/>
        <v/>
      </c>
      <c r="K562" s="8">
        <f t="shared" si="113"/>
        <v>2</v>
      </c>
      <c r="L562" s="8">
        <f t="shared" si="114"/>
        <v>-1</v>
      </c>
      <c r="M562" s="8">
        <f t="shared" si="111"/>
        <v>5.2961893917326483E-5</v>
      </c>
      <c r="N562" s="16">
        <f t="shared" si="112"/>
        <v>-5.9856941908837877E-5</v>
      </c>
    </row>
    <row r="563" spans="1:14" x14ac:dyDescent="0.2">
      <c r="A563" s="45"/>
      <c r="B563" s="35" t="s">
        <v>535</v>
      </c>
      <c r="C563" s="32">
        <v>80</v>
      </c>
      <c r="D563" s="7">
        <v>111</v>
      </c>
      <c r="E563" s="7">
        <v>166</v>
      </c>
      <c r="F563" s="7">
        <v>161</v>
      </c>
      <c r="G563" s="8">
        <f t="shared" ref="G563:G604" si="115">+IF(C563=0,"",C563/C$371)</f>
        <v>2.1184757566930592E-3</v>
      </c>
      <c r="H563" s="8">
        <f t="shared" ref="H563:H604" si="116">+IF(D563=0,"",D563/D$371)</f>
        <v>3.3220602759405022E-3</v>
      </c>
      <c r="I563" s="8">
        <f t="shared" ref="I563:I604" si="117">+IF(E563=0,"",E563/E$371)</f>
        <v>4.6952340545891669E-3</v>
      </c>
      <c r="J563" s="8">
        <f t="shared" ref="J563:J604" si="118">+IF(F563=0,"",F563/F$371)</f>
        <v>5.0528826538618456E-3</v>
      </c>
      <c r="K563" s="8">
        <f t="shared" si="113"/>
        <v>1.075</v>
      </c>
      <c r="L563" s="8">
        <f t="shared" si="114"/>
        <v>0.45045045045045046</v>
      </c>
      <c r="M563" s="8">
        <f t="shared" ref="M563:M604" si="119">+IF(OR(AND(G563=""),(K563="")),"",G563*K563)</f>
        <v>2.2773614384450384E-3</v>
      </c>
      <c r="N563" s="16">
        <f t="shared" ref="N563:N604" si="120">+IF(OR(AND(H563=""),(L563="")),"",H563*L563)</f>
        <v>1.4964235477209469E-3</v>
      </c>
    </row>
    <row r="564" spans="1:14" x14ac:dyDescent="0.2">
      <c r="A564" s="45"/>
      <c r="B564" s="35" t="s">
        <v>536</v>
      </c>
      <c r="C564" s="32">
        <v>103</v>
      </c>
      <c r="D564" s="7">
        <v>189</v>
      </c>
      <c r="E564" s="7">
        <v>72</v>
      </c>
      <c r="F564" s="7">
        <v>131</v>
      </c>
      <c r="G564" s="8">
        <f t="shared" si="115"/>
        <v>2.7275375367423137E-3</v>
      </c>
      <c r="H564" s="8">
        <f t="shared" si="116"/>
        <v>5.6564810103851794E-3</v>
      </c>
      <c r="I564" s="8">
        <f t="shared" si="117"/>
        <v>2.0364870598218072E-3</v>
      </c>
      <c r="J564" s="8">
        <f t="shared" si="118"/>
        <v>4.1113517245708192E-3</v>
      </c>
      <c r="K564" s="8">
        <f t="shared" ref="K564:K604" si="121">+IF(AND(C564=0,E564=0)," ",IF(C564=0,1,IF(E564=0,-1,(E564-C564)/C564)))</f>
        <v>-0.30097087378640774</v>
      </c>
      <c r="L564" s="8">
        <f t="shared" ref="L564:L604" si="122">+IF(AND(D564=0,F564=0)," ",IF(D564=0,1,IF(F564=0,-1,(F564-D564)/D564)))</f>
        <v>-0.30687830687830686</v>
      </c>
      <c r="M564" s="8">
        <f t="shared" si="119"/>
        <v>-8.2090935571856039E-4</v>
      </c>
      <c r="N564" s="16">
        <f t="shared" si="120"/>
        <v>-1.7358513153562984E-3</v>
      </c>
    </row>
    <row r="565" spans="1:14" ht="25.5" x14ac:dyDescent="0.2">
      <c r="A565" s="45"/>
      <c r="B565" s="35" t="s">
        <v>537</v>
      </c>
      <c r="C565" s="32">
        <v>4</v>
      </c>
      <c r="D565" s="7">
        <v>7</v>
      </c>
      <c r="E565" s="7">
        <v>1</v>
      </c>
      <c r="F565" s="7">
        <v>3</v>
      </c>
      <c r="G565" s="8">
        <f t="shared" si="115"/>
        <v>1.0592378783465297E-4</v>
      </c>
      <c r="H565" s="8">
        <f t="shared" si="116"/>
        <v>2.0949929668093257E-4</v>
      </c>
      <c r="I565" s="8">
        <f t="shared" si="117"/>
        <v>2.8284542497525101E-5</v>
      </c>
      <c r="J565" s="8">
        <f t="shared" si="118"/>
        <v>9.4153092929102718E-5</v>
      </c>
      <c r="K565" s="8">
        <f t="shared" si="121"/>
        <v>-0.75</v>
      </c>
      <c r="L565" s="8">
        <f t="shared" si="122"/>
        <v>-0.5714285714285714</v>
      </c>
      <c r="M565" s="8">
        <f t="shared" si="119"/>
        <v>-7.9442840875989731E-5</v>
      </c>
      <c r="N565" s="16">
        <f t="shared" si="120"/>
        <v>-1.1971388381767575E-4</v>
      </c>
    </row>
    <row r="566" spans="1:14" x14ac:dyDescent="0.2">
      <c r="A566" s="45"/>
      <c r="B566" s="35" t="s">
        <v>538</v>
      </c>
      <c r="C566" s="32">
        <v>0</v>
      </c>
      <c r="D566" s="7">
        <v>2</v>
      </c>
      <c r="E566" s="7">
        <v>0</v>
      </c>
      <c r="F566" s="7">
        <v>1</v>
      </c>
      <c r="G566" s="8" t="str">
        <f t="shared" si="115"/>
        <v/>
      </c>
      <c r="H566" s="8">
        <f t="shared" si="116"/>
        <v>5.9856941908837877E-5</v>
      </c>
      <c r="I566" s="8" t="str">
        <f t="shared" si="117"/>
        <v/>
      </c>
      <c r="J566" s="8">
        <f t="shared" si="118"/>
        <v>3.1384364309700906E-5</v>
      </c>
      <c r="K566" s="8" t="str">
        <f t="shared" si="121"/>
        <v xml:space="preserve"> </v>
      </c>
      <c r="L566" s="8">
        <f t="shared" si="122"/>
        <v>-0.5</v>
      </c>
      <c r="M566" s="8" t="str">
        <f t="shared" si="119"/>
        <v/>
      </c>
      <c r="N566" s="16">
        <f t="shared" si="120"/>
        <v>-2.9928470954418938E-5</v>
      </c>
    </row>
    <row r="567" spans="1:14" x14ac:dyDescent="0.2">
      <c r="A567" s="45"/>
      <c r="B567" s="35" t="s">
        <v>539</v>
      </c>
      <c r="C567" s="32">
        <v>53</v>
      </c>
      <c r="D567" s="7">
        <v>171</v>
      </c>
      <c r="E567" s="7">
        <v>19</v>
      </c>
      <c r="F567" s="7">
        <v>82</v>
      </c>
      <c r="G567" s="8">
        <f t="shared" si="115"/>
        <v>1.4034901888091518E-3</v>
      </c>
      <c r="H567" s="8">
        <f t="shared" si="116"/>
        <v>5.1177685332056385E-3</v>
      </c>
      <c r="I567" s="8">
        <f t="shared" si="117"/>
        <v>5.3740630745297696E-4</v>
      </c>
      <c r="J567" s="8">
        <f t="shared" si="118"/>
        <v>2.5735178733954744E-3</v>
      </c>
      <c r="K567" s="8">
        <f t="shared" si="121"/>
        <v>-0.64150943396226412</v>
      </c>
      <c r="L567" s="8">
        <f t="shared" si="122"/>
        <v>-0.52046783625730997</v>
      </c>
      <c r="M567" s="8">
        <f t="shared" si="119"/>
        <v>-9.003521965945502E-4</v>
      </c>
      <c r="N567" s="16">
        <f t="shared" si="120"/>
        <v>-2.6636339149432855E-3</v>
      </c>
    </row>
    <row r="568" spans="1:14" x14ac:dyDescent="0.2">
      <c r="A568" s="45"/>
      <c r="B568" s="35" t="s">
        <v>540</v>
      </c>
      <c r="C568" s="32">
        <v>38</v>
      </c>
      <c r="D568" s="7">
        <v>124</v>
      </c>
      <c r="E568" s="7">
        <v>37</v>
      </c>
      <c r="F568" s="7">
        <v>69</v>
      </c>
      <c r="G568" s="8">
        <f t="shared" si="115"/>
        <v>1.0062759844292031E-3</v>
      </c>
      <c r="H568" s="8">
        <f t="shared" si="116"/>
        <v>3.7111303983479484E-3</v>
      </c>
      <c r="I568" s="8">
        <f t="shared" si="117"/>
        <v>1.0465280724084288E-3</v>
      </c>
      <c r="J568" s="8">
        <f t="shared" si="118"/>
        <v>2.1655211373693625E-3</v>
      </c>
      <c r="K568" s="8">
        <f t="shared" si="121"/>
        <v>-2.6315789473684209E-2</v>
      </c>
      <c r="L568" s="8">
        <f t="shared" si="122"/>
        <v>-0.44354838709677419</v>
      </c>
      <c r="M568" s="8">
        <f t="shared" si="119"/>
        <v>-2.6480946958663238E-5</v>
      </c>
      <c r="N568" s="16">
        <f t="shared" si="120"/>
        <v>-1.6460659024930416E-3</v>
      </c>
    </row>
    <row r="569" spans="1:14" x14ac:dyDescent="0.2">
      <c r="A569" s="45"/>
      <c r="B569" s="35" t="s">
        <v>541</v>
      </c>
      <c r="C569" s="32">
        <v>11</v>
      </c>
      <c r="D569" s="7">
        <v>24</v>
      </c>
      <c r="E569" s="7">
        <v>2</v>
      </c>
      <c r="F569" s="7">
        <v>4</v>
      </c>
      <c r="G569" s="8">
        <f t="shared" si="115"/>
        <v>2.9129041654529564E-4</v>
      </c>
      <c r="H569" s="8">
        <f t="shared" si="116"/>
        <v>7.1828330290605452E-4</v>
      </c>
      <c r="I569" s="8">
        <f t="shared" si="117"/>
        <v>5.6569084995050203E-5</v>
      </c>
      <c r="J569" s="8">
        <f t="shared" si="118"/>
        <v>1.2553745723880362E-4</v>
      </c>
      <c r="K569" s="8">
        <f t="shared" si="121"/>
        <v>-0.81818181818181823</v>
      </c>
      <c r="L569" s="8">
        <f t="shared" si="122"/>
        <v>-0.83333333333333337</v>
      </c>
      <c r="M569" s="8">
        <f t="shared" si="119"/>
        <v>-2.3832852262796917E-4</v>
      </c>
      <c r="N569" s="16">
        <f t="shared" si="120"/>
        <v>-5.9856941908837877E-4</v>
      </c>
    </row>
    <row r="570" spans="1:14" x14ac:dyDescent="0.2">
      <c r="A570" s="45"/>
      <c r="B570" s="35" t="s">
        <v>542</v>
      </c>
      <c r="C570" s="32">
        <v>2</v>
      </c>
      <c r="D570" s="7">
        <v>3</v>
      </c>
      <c r="E570" s="7">
        <v>1</v>
      </c>
      <c r="F570" s="7">
        <v>3</v>
      </c>
      <c r="G570" s="8">
        <f t="shared" si="115"/>
        <v>5.2961893917326483E-5</v>
      </c>
      <c r="H570" s="8">
        <f t="shared" si="116"/>
        <v>8.9785412863256815E-5</v>
      </c>
      <c r="I570" s="8">
        <f t="shared" si="117"/>
        <v>2.8284542497525101E-5</v>
      </c>
      <c r="J570" s="8">
        <f t="shared" si="118"/>
        <v>9.4153092929102718E-5</v>
      </c>
      <c r="K570" s="8">
        <f t="shared" si="121"/>
        <v>-0.5</v>
      </c>
      <c r="L570" s="8">
        <f t="shared" si="122"/>
        <v>0</v>
      </c>
      <c r="M570" s="8">
        <f t="shared" si="119"/>
        <v>-2.6480946958663242E-5</v>
      </c>
      <c r="N570" s="16">
        <f t="shared" si="120"/>
        <v>0</v>
      </c>
    </row>
    <row r="571" spans="1:14" x14ac:dyDescent="0.2">
      <c r="A571" s="45"/>
      <c r="B571" s="35" t="s">
        <v>543</v>
      </c>
      <c r="C571" s="32">
        <v>40</v>
      </c>
      <c r="D571" s="7">
        <v>18</v>
      </c>
      <c r="E571" s="7">
        <v>25</v>
      </c>
      <c r="F571" s="7">
        <v>19</v>
      </c>
      <c r="G571" s="8">
        <f t="shared" si="115"/>
        <v>1.0592378783465296E-3</v>
      </c>
      <c r="H571" s="8">
        <f t="shared" si="116"/>
        <v>5.3871247717954089E-4</v>
      </c>
      <c r="I571" s="8">
        <f t="shared" si="117"/>
        <v>7.0711356243812753E-4</v>
      </c>
      <c r="J571" s="8">
        <f t="shared" si="118"/>
        <v>5.963029218843172E-4</v>
      </c>
      <c r="K571" s="8">
        <f t="shared" si="121"/>
        <v>-0.375</v>
      </c>
      <c r="L571" s="8">
        <f t="shared" si="122"/>
        <v>5.5555555555555552E-2</v>
      </c>
      <c r="M571" s="8">
        <f t="shared" si="119"/>
        <v>-3.9721420437994863E-4</v>
      </c>
      <c r="N571" s="16">
        <f t="shared" si="120"/>
        <v>2.9928470954418938E-5</v>
      </c>
    </row>
    <row r="572" spans="1:14" x14ac:dyDescent="0.2">
      <c r="A572" s="45"/>
      <c r="B572" s="35" t="s">
        <v>544</v>
      </c>
      <c r="C572" s="32">
        <v>0</v>
      </c>
      <c r="D572" s="7">
        <v>1</v>
      </c>
      <c r="E572" s="7">
        <v>2</v>
      </c>
      <c r="F572" s="7">
        <v>1</v>
      </c>
      <c r="G572" s="8" t="str">
        <f t="shared" si="115"/>
        <v/>
      </c>
      <c r="H572" s="8">
        <f t="shared" si="116"/>
        <v>2.9928470954418938E-5</v>
      </c>
      <c r="I572" s="8">
        <f t="shared" si="117"/>
        <v>5.6569084995050203E-5</v>
      </c>
      <c r="J572" s="8">
        <f t="shared" si="118"/>
        <v>3.1384364309700906E-5</v>
      </c>
      <c r="K572" s="8">
        <f t="shared" si="121"/>
        <v>1</v>
      </c>
      <c r="L572" s="8">
        <f t="shared" si="122"/>
        <v>0</v>
      </c>
      <c r="M572" s="8" t="str">
        <f t="shared" si="119"/>
        <v/>
      </c>
      <c r="N572" s="16">
        <f t="shared" si="120"/>
        <v>0</v>
      </c>
    </row>
    <row r="573" spans="1:14" x14ac:dyDescent="0.2">
      <c r="A573" s="45"/>
      <c r="B573" s="35" t="s">
        <v>545</v>
      </c>
      <c r="C573" s="32">
        <v>10</v>
      </c>
      <c r="D573" s="7">
        <v>1</v>
      </c>
      <c r="E573" s="7">
        <v>29</v>
      </c>
      <c r="F573" s="7">
        <v>30</v>
      </c>
      <c r="G573" s="8">
        <f t="shared" si="115"/>
        <v>2.648094695866324E-4</v>
      </c>
      <c r="H573" s="8">
        <f t="shared" si="116"/>
        <v>2.9928470954418938E-5</v>
      </c>
      <c r="I573" s="8">
        <f t="shared" si="117"/>
        <v>8.2025173242822802E-4</v>
      </c>
      <c r="J573" s="8">
        <f t="shared" si="118"/>
        <v>9.4153092929102726E-4</v>
      </c>
      <c r="K573" s="8">
        <f t="shared" si="121"/>
        <v>1.9</v>
      </c>
      <c r="L573" s="8">
        <f t="shared" si="122"/>
        <v>29</v>
      </c>
      <c r="M573" s="8">
        <f t="shared" si="119"/>
        <v>5.0313799221460157E-4</v>
      </c>
      <c r="N573" s="16">
        <f t="shared" si="120"/>
        <v>8.6792565767814921E-4</v>
      </c>
    </row>
    <row r="574" spans="1:14" x14ac:dyDescent="0.2">
      <c r="A574" s="45"/>
      <c r="B574" s="35" t="s">
        <v>546</v>
      </c>
      <c r="C574" s="32">
        <v>2</v>
      </c>
      <c r="D574" s="7">
        <v>8</v>
      </c>
      <c r="E574" s="7">
        <v>3</v>
      </c>
      <c r="F574" s="7">
        <v>1</v>
      </c>
      <c r="G574" s="8">
        <f t="shared" si="115"/>
        <v>5.2961893917326483E-5</v>
      </c>
      <c r="H574" s="8">
        <f t="shared" si="116"/>
        <v>2.3942776763535151E-4</v>
      </c>
      <c r="I574" s="8">
        <f t="shared" si="117"/>
        <v>8.4853627492575311E-5</v>
      </c>
      <c r="J574" s="8">
        <f t="shared" si="118"/>
        <v>3.1384364309700906E-5</v>
      </c>
      <c r="K574" s="8">
        <f t="shared" si="121"/>
        <v>0.5</v>
      </c>
      <c r="L574" s="8">
        <f t="shared" si="122"/>
        <v>-0.875</v>
      </c>
      <c r="M574" s="8">
        <f t="shared" si="119"/>
        <v>2.6480946958663242E-5</v>
      </c>
      <c r="N574" s="16">
        <f t="shared" si="120"/>
        <v>-2.0949929668093257E-4</v>
      </c>
    </row>
    <row r="575" spans="1:14" x14ac:dyDescent="0.2">
      <c r="A575" s="45"/>
      <c r="B575" s="35" t="s">
        <v>547</v>
      </c>
      <c r="C575" s="32">
        <v>0</v>
      </c>
      <c r="D575" s="7">
        <v>0</v>
      </c>
      <c r="E575" s="7">
        <v>0</v>
      </c>
      <c r="F575" s="7">
        <v>0</v>
      </c>
      <c r="G575" s="8" t="str">
        <f t="shared" si="115"/>
        <v/>
      </c>
      <c r="H575" s="8" t="str">
        <f t="shared" si="116"/>
        <v/>
      </c>
      <c r="I575" s="8" t="str">
        <f t="shared" si="117"/>
        <v/>
      </c>
      <c r="J575" s="8" t="str">
        <f t="shared" si="118"/>
        <v/>
      </c>
      <c r="K575" s="8" t="str">
        <f t="shared" si="121"/>
        <v xml:space="preserve"> </v>
      </c>
      <c r="L575" s="8" t="str">
        <f t="shared" si="122"/>
        <v xml:space="preserve"> </v>
      </c>
      <c r="M575" s="8" t="str">
        <f t="shared" si="119"/>
        <v/>
      </c>
      <c r="N575" s="16" t="str">
        <f t="shared" si="120"/>
        <v/>
      </c>
    </row>
    <row r="576" spans="1:14" x14ac:dyDescent="0.2">
      <c r="A576" s="45"/>
      <c r="B576" s="35" t="s">
        <v>548</v>
      </c>
      <c r="C576" s="32">
        <v>0</v>
      </c>
      <c r="D576" s="7">
        <v>0</v>
      </c>
      <c r="E576" s="7">
        <v>0</v>
      </c>
      <c r="F576" s="7">
        <v>0</v>
      </c>
      <c r="G576" s="8" t="str">
        <f t="shared" si="115"/>
        <v/>
      </c>
      <c r="H576" s="8" t="str">
        <f t="shared" si="116"/>
        <v/>
      </c>
      <c r="I576" s="8" t="str">
        <f t="shared" si="117"/>
        <v/>
      </c>
      <c r="J576" s="8" t="str">
        <f t="shared" si="118"/>
        <v/>
      </c>
      <c r="K576" s="8" t="str">
        <f t="shared" si="121"/>
        <v xml:space="preserve"> </v>
      </c>
      <c r="L576" s="8" t="str">
        <f t="shared" si="122"/>
        <v xml:space="preserve"> </v>
      </c>
      <c r="M576" s="8" t="str">
        <f t="shared" si="119"/>
        <v/>
      </c>
      <c r="N576" s="16" t="str">
        <f t="shared" si="120"/>
        <v/>
      </c>
    </row>
    <row r="577" spans="1:14" ht="25.5" x14ac:dyDescent="0.2">
      <c r="A577" s="45"/>
      <c r="B577" s="35" t="s">
        <v>549</v>
      </c>
      <c r="C577" s="32">
        <v>117</v>
      </c>
      <c r="D577" s="7">
        <v>263</v>
      </c>
      <c r="E577" s="7">
        <v>1577</v>
      </c>
      <c r="F577" s="7">
        <v>1702</v>
      </c>
      <c r="G577" s="8">
        <f t="shared" si="115"/>
        <v>3.0982707941635992E-3</v>
      </c>
      <c r="H577" s="8">
        <f t="shared" si="116"/>
        <v>7.8711878610121817E-3</v>
      </c>
      <c r="I577" s="8">
        <f t="shared" si="117"/>
        <v>4.4604723518597088E-2</v>
      </c>
      <c r="J577" s="8">
        <f t="shared" si="118"/>
        <v>5.3416188055110947E-2</v>
      </c>
      <c r="K577" s="8">
        <f t="shared" si="121"/>
        <v>12.478632478632479</v>
      </c>
      <c r="L577" s="8">
        <f t="shared" si="122"/>
        <v>5.4714828897338403</v>
      </c>
      <c r="M577" s="8">
        <f t="shared" si="119"/>
        <v>3.8662182559648331E-2</v>
      </c>
      <c r="N577" s="16">
        <f t="shared" si="120"/>
        <v>4.3067069703408858E-2</v>
      </c>
    </row>
    <row r="578" spans="1:14" ht="25.5" x14ac:dyDescent="0.2">
      <c r="A578" s="45"/>
      <c r="B578" s="35" t="s">
        <v>550</v>
      </c>
      <c r="C578" s="32">
        <v>2</v>
      </c>
      <c r="D578" s="7">
        <v>3</v>
      </c>
      <c r="E578" s="7">
        <v>2</v>
      </c>
      <c r="F578" s="7">
        <v>13</v>
      </c>
      <c r="G578" s="8">
        <f t="shared" si="115"/>
        <v>5.2961893917326483E-5</v>
      </c>
      <c r="H578" s="8">
        <f t="shared" si="116"/>
        <v>8.9785412863256815E-5</v>
      </c>
      <c r="I578" s="8">
        <f t="shared" si="117"/>
        <v>5.6569084995050203E-5</v>
      </c>
      <c r="J578" s="8">
        <f t="shared" si="118"/>
        <v>4.0799673602611179E-4</v>
      </c>
      <c r="K578" s="8">
        <f t="shared" si="121"/>
        <v>0</v>
      </c>
      <c r="L578" s="8">
        <f t="shared" si="122"/>
        <v>3.3333333333333335</v>
      </c>
      <c r="M578" s="8">
        <f t="shared" si="119"/>
        <v>0</v>
      </c>
      <c r="N578" s="16">
        <f t="shared" si="120"/>
        <v>2.9928470954418938E-4</v>
      </c>
    </row>
    <row r="579" spans="1:14" x14ac:dyDescent="0.2">
      <c r="A579" s="45"/>
      <c r="B579" s="35" t="s">
        <v>551</v>
      </c>
      <c r="C579" s="32">
        <v>0</v>
      </c>
      <c r="D579" s="7">
        <v>1</v>
      </c>
      <c r="E579" s="7">
        <v>1</v>
      </c>
      <c r="F579" s="7">
        <v>2</v>
      </c>
      <c r="G579" s="8" t="str">
        <f t="shared" si="115"/>
        <v/>
      </c>
      <c r="H579" s="8">
        <f t="shared" si="116"/>
        <v>2.9928470954418938E-5</v>
      </c>
      <c r="I579" s="8">
        <f t="shared" si="117"/>
        <v>2.8284542497525101E-5</v>
      </c>
      <c r="J579" s="8">
        <f t="shared" si="118"/>
        <v>6.2768728619401812E-5</v>
      </c>
      <c r="K579" s="8">
        <f t="shared" si="121"/>
        <v>1</v>
      </c>
      <c r="L579" s="8">
        <f t="shared" si="122"/>
        <v>1</v>
      </c>
      <c r="M579" s="8" t="str">
        <f t="shared" si="119"/>
        <v/>
      </c>
      <c r="N579" s="16">
        <f t="shared" si="120"/>
        <v>2.9928470954418938E-5</v>
      </c>
    </row>
    <row r="580" spans="1:14" x14ac:dyDescent="0.2">
      <c r="A580" s="45"/>
      <c r="B580" s="35" t="s">
        <v>552</v>
      </c>
      <c r="C580" s="32">
        <v>1</v>
      </c>
      <c r="D580" s="7">
        <v>5</v>
      </c>
      <c r="E580" s="7">
        <v>0</v>
      </c>
      <c r="F580" s="7">
        <v>6</v>
      </c>
      <c r="G580" s="8">
        <f t="shared" si="115"/>
        <v>2.6480946958663242E-5</v>
      </c>
      <c r="H580" s="8">
        <f t="shared" si="116"/>
        <v>1.4964235477209469E-4</v>
      </c>
      <c r="I580" s="8" t="str">
        <f t="shared" si="117"/>
        <v/>
      </c>
      <c r="J580" s="8">
        <f t="shared" si="118"/>
        <v>1.8830618585820544E-4</v>
      </c>
      <c r="K580" s="8">
        <f t="shared" si="121"/>
        <v>-1</v>
      </c>
      <c r="L580" s="8">
        <f t="shared" si="122"/>
        <v>0.2</v>
      </c>
      <c r="M580" s="8">
        <f t="shared" si="119"/>
        <v>-2.6480946958663242E-5</v>
      </c>
      <c r="N580" s="16">
        <f t="shared" si="120"/>
        <v>2.9928470954418938E-5</v>
      </c>
    </row>
    <row r="581" spans="1:14" ht="25.5" x14ac:dyDescent="0.2">
      <c r="A581" s="45"/>
      <c r="B581" s="35" t="s">
        <v>553</v>
      </c>
      <c r="C581" s="32">
        <v>0</v>
      </c>
      <c r="D581" s="7">
        <v>5</v>
      </c>
      <c r="E581" s="7">
        <v>0</v>
      </c>
      <c r="F581" s="7">
        <v>3</v>
      </c>
      <c r="G581" s="8" t="str">
        <f t="shared" si="115"/>
        <v/>
      </c>
      <c r="H581" s="8">
        <f t="shared" si="116"/>
        <v>1.4964235477209469E-4</v>
      </c>
      <c r="I581" s="8" t="str">
        <f t="shared" si="117"/>
        <v/>
      </c>
      <c r="J581" s="8">
        <f t="shared" si="118"/>
        <v>9.4153092929102718E-5</v>
      </c>
      <c r="K581" s="8" t="str">
        <f t="shared" si="121"/>
        <v xml:space="preserve"> </v>
      </c>
      <c r="L581" s="8">
        <f t="shared" si="122"/>
        <v>-0.4</v>
      </c>
      <c r="M581" s="8" t="str">
        <f t="shared" si="119"/>
        <v/>
      </c>
      <c r="N581" s="16">
        <f t="shared" si="120"/>
        <v>-5.9856941908837877E-5</v>
      </c>
    </row>
    <row r="582" spans="1:14" x14ac:dyDescent="0.2">
      <c r="A582" s="45"/>
      <c r="B582" s="35" t="s">
        <v>554</v>
      </c>
      <c r="C582" s="32">
        <v>0</v>
      </c>
      <c r="D582" s="7">
        <v>0</v>
      </c>
      <c r="E582" s="7">
        <v>0</v>
      </c>
      <c r="F582" s="7">
        <v>0</v>
      </c>
      <c r="G582" s="8" t="str">
        <f t="shared" si="115"/>
        <v/>
      </c>
      <c r="H582" s="8" t="str">
        <f t="shared" si="116"/>
        <v/>
      </c>
      <c r="I582" s="8" t="str">
        <f t="shared" si="117"/>
        <v/>
      </c>
      <c r="J582" s="8" t="str">
        <f t="shared" si="118"/>
        <v/>
      </c>
      <c r="K582" s="8" t="str">
        <f t="shared" si="121"/>
        <v xml:space="preserve"> </v>
      </c>
      <c r="L582" s="8" t="str">
        <f t="shared" si="122"/>
        <v xml:space="preserve"> </v>
      </c>
      <c r="M582" s="8" t="str">
        <f t="shared" si="119"/>
        <v/>
      </c>
      <c r="N582" s="16" t="str">
        <f t="shared" si="120"/>
        <v/>
      </c>
    </row>
    <row r="583" spans="1:14" x14ac:dyDescent="0.2">
      <c r="A583" s="45"/>
      <c r="B583" s="35" t="s">
        <v>555</v>
      </c>
      <c r="C583" s="32">
        <v>2</v>
      </c>
      <c r="D583" s="7">
        <v>46</v>
      </c>
      <c r="E583" s="7">
        <v>1</v>
      </c>
      <c r="F583" s="7">
        <v>25</v>
      </c>
      <c r="G583" s="8">
        <f t="shared" si="115"/>
        <v>5.2961893917326483E-5</v>
      </c>
      <c r="H583" s="8">
        <f t="shared" si="116"/>
        <v>1.3767096639032712E-3</v>
      </c>
      <c r="I583" s="8">
        <f t="shared" si="117"/>
        <v>2.8284542497525101E-5</v>
      </c>
      <c r="J583" s="8">
        <f t="shared" si="118"/>
        <v>7.8460910774252272E-4</v>
      </c>
      <c r="K583" s="8">
        <f t="shared" si="121"/>
        <v>-0.5</v>
      </c>
      <c r="L583" s="8">
        <f t="shared" si="122"/>
        <v>-0.45652173913043476</v>
      </c>
      <c r="M583" s="8">
        <f t="shared" si="119"/>
        <v>-2.6480946958663242E-5</v>
      </c>
      <c r="N583" s="16">
        <f t="shared" si="120"/>
        <v>-6.2849789004279771E-4</v>
      </c>
    </row>
    <row r="584" spans="1:14" ht="25.5" x14ac:dyDescent="0.2">
      <c r="A584" s="45"/>
      <c r="B584" s="35" t="s">
        <v>556</v>
      </c>
      <c r="C584" s="32">
        <v>1</v>
      </c>
      <c r="D584" s="7">
        <v>1</v>
      </c>
      <c r="E584" s="7">
        <v>1</v>
      </c>
      <c r="F584" s="7">
        <v>3</v>
      </c>
      <c r="G584" s="8">
        <f t="shared" si="115"/>
        <v>2.6480946958663242E-5</v>
      </c>
      <c r="H584" s="8">
        <f t="shared" si="116"/>
        <v>2.9928470954418938E-5</v>
      </c>
      <c r="I584" s="8">
        <f t="shared" si="117"/>
        <v>2.8284542497525101E-5</v>
      </c>
      <c r="J584" s="8">
        <f t="shared" si="118"/>
        <v>9.4153092929102718E-5</v>
      </c>
      <c r="K584" s="8">
        <f t="shared" si="121"/>
        <v>0</v>
      </c>
      <c r="L584" s="8">
        <f t="shared" si="122"/>
        <v>2</v>
      </c>
      <c r="M584" s="8">
        <f t="shared" si="119"/>
        <v>0</v>
      </c>
      <c r="N584" s="16">
        <f t="shared" si="120"/>
        <v>5.9856941908837877E-5</v>
      </c>
    </row>
    <row r="585" spans="1:14" x14ac:dyDescent="0.2">
      <c r="A585" s="45"/>
      <c r="B585" s="35" t="s">
        <v>557</v>
      </c>
      <c r="C585" s="32">
        <v>6</v>
      </c>
      <c r="D585" s="7">
        <v>42</v>
      </c>
      <c r="E585" s="7">
        <v>9</v>
      </c>
      <c r="F585" s="7">
        <v>32</v>
      </c>
      <c r="G585" s="8">
        <f t="shared" si="115"/>
        <v>1.5888568175197946E-4</v>
      </c>
      <c r="H585" s="8">
        <f t="shared" si="116"/>
        <v>1.2569957800855954E-3</v>
      </c>
      <c r="I585" s="8">
        <f t="shared" si="117"/>
        <v>2.5456088247772591E-4</v>
      </c>
      <c r="J585" s="8">
        <f t="shared" si="118"/>
        <v>1.004299657910429E-3</v>
      </c>
      <c r="K585" s="8">
        <f t="shared" si="121"/>
        <v>0.5</v>
      </c>
      <c r="L585" s="8">
        <f t="shared" si="122"/>
        <v>-0.23809523809523808</v>
      </c>
      <c r="M585" s="8">
        <f t="shared" si="119"/>
        <v>7.9442840875989731E-5</v>
      </c>
      <c r="N585" s="16">
        <f t="shared" si="120"/>
        <v>-2.9928470954418938E-4</v>
      </c>
    </row>
    <row r="586" spans="1:14" x14ac:dyDescent="0.2">
      <c r="A586" s="45"/>
      <c r="B586" s="35" t="s">
        <v>558</v>
      </c>
      <c r="C586" s="32">
        <v>0</v>
      </c>
      <c r="D586" s="7">
        <v>0</v>
      </c>
      <c r="E586" s="7">
        <v>96</v>
      </c>
      <c r="F586" s="7">
        <v>96</v>
      </c>
      <c r="G586" s="8" t="str">
        <f t="shared" si="115"/>
        <v/>
      </c>
      <c r="H586" s="8" t="str">
        <f t="shared" si="116"/>
        <v/>
      </c>
      <c r="I586" s="8">
        <f t="shared" si="117"/>
        <v>2.71531607976241E-3</v>
      </c>
      <c r="J586" s="8">
        <f t="shared" si="118"/>
        <v>3.012898973731287E-3</v>
      </c>
      <c r="K586" s="8">
        <f t="shared" si="121"/>
        <v>1</v>
      </c>
      <c r="L586" s="8">
        <f t="shared" si="122"/>
        <v>1</v>
      </c>
      <c r="M586" s="8" t="str">
        <f t="shared" si="119"/>
        <v/>
      </c>
      <c r="N586" s="16" t="str">
        <f t="shared" si="120"/>
        <v/>
      </c>
    </row>
    <row r="587" spans="1:14" x14ac:dyDescent="0.2">
      <c r="A587" s="45"/>
      <c r="B587" s="35" t="s">
        <v>559</v>
      </c>
      <c r="C587" s="32">
        <v>0</v>
      </c>
      <c r="D587" s="7">
        <v>2</v>
      </c>
      <c r="E587" s="7">
        <v>0</v>
      </c>
      <c r="F587" s="7">
        <v>0</v>
      </c>
      <c r="G587" s="8" t="str">
        <f t="shared" si="115"/>
        <v/>
      </c>
      <c r="H587" s="8">
        <f t="shared" si="116"/>
        <v>5.9856941908837877E-5</v>
      </c>
      <c r="I587" s="8" t="str">
        <f t="shared" si="117"/>
        <v/>
      </c>
      <c r="J587" s="8" t="str">
        <f t="shared" si="118"/>
        <v/>
      </c>
      <c r="K587" s="8" t="str">
        <f t="shared" si="121"/>
        <v xml:space="preserve"> </v>
      </c>
      <c r="L587" s="8">
        <f t="shared" si="122"/>
        <v>-1</v>
      </c>
      <c r="M587" s="8" t="str">
        <f t="shared" si="119"/>
        <v/>
      </c>
      <c r="N587" s="16">
        <f t="shared" si="120"/>
        <v>-5.9856941908837877E-5</v>
      </c>
    </row>
    <row r="588" spans="1:14" x14ac:dyDescent="0.2">
      <c r="A588" s="45"/>
      <c r="B588" s="35" t="s">
        <v>560</v>
      </c>
      <c r="C588" s="32">
        <v>4</v>
      </c>
      <c r="D588" s="7">
        <v>225</v>
      </c>
      <c r="E588" s="7">
        <v>2</v>
      </c>
      <c r="F588" s="7">
        <v>150</v>
      </c>
      <c r="G588" s="8">
        <f t="shared" si="115"/>
        <v>1.0592378783465297E-4</v>
      </c>
      <c r="H588" s="8">
        <f t="shared" si="116"/>
        <v>6.7339059647442611E-3</v>
      </c>
      <c r="I588" s="8">
        <f t="shared" si="117"/>
        <v>5.6569084995050203E-5</v>
      </c>
      <c r="J588" s="8">
        <f t="shared" si="118"/>
        <v>4.7076546464551363E-3</v>
      </c>
      <c r="K588" s="8">
        <f t="shared" si="121"/>
        <v>-0.5</v>
      </c>
      <c r="L588" s="8">
        <f t="shared" si="122"/>
        <v>-0.33333333333333331</v>
      </c>
      <c r="M588" s="8">
        <f t="shared" si="119"/>
        <v>-5.2961893917326483E-5</v>
      </c>
      <c r="N588" s="16">
        <f t="shared" si="120"/>
        <v>-2.2446353215814204E-3</v>
      </c>
    </row>
    <row r="589" spans="1:14" ht="25.5" x14ac:dyDescent="0.2">
      <c r="A589" s="45"/>
      <c r="B589" s="35" t="s">
        <v>561</v>
      </c>
      <c r="C589" s="32">
        <v>5</v>
      </c>
      <c r="D589" s="7">
        <v>252</v>
      </c>
      <c r="E589" s="7">
        <v>4</v>
      </c>
      <c r="F589" s="7">
        <v>111</v>
      </c>
      <c r="G589" s="8">
        <f t="shared" si="115"/>
        <v>1.324047347933162E-4</v>
      </c>
      <c r="H589" s="8">
        <f t="shared" si="116"/>
        <v>7.5419746805135725E-3</v>
      </c>
      <c r="I589" s="8">
        <f t="shared" si="117"/>
        <v>1.1313816999010041E-4</v>
      </c>
      <c r="J589" s="8">
        <f t="shared" si="118"/>
        <v>3.4836644383768006E-3</v>
      </c>
      <c r="K589" s="8">
        <f t="shared" si="121"/>
        <v>-0.2</v>
      </c>
      <c r="L589" s="8">
        <f t="shared" si="122"/>
        <v>-0.55952380952380953</v>
      </c>
      <c r="M589" s="8">
        <f t="shared" si="119"/>
        <v>-2.6480946958663242E-5</v>
      </c>
      <c r="N589" s="16">
        <f t="shared" si="120"/>
        <v>-4.2199144045730703E-3</v>
      </c>
    </row>
    <row r="590" spans="1:14" x14ac:dyDescent="0.2">
      <c r="A590" s="45"/>
      <c r="B590" s="35" t="s">
        <v>562</v>
      </c>
      <c r="C590" s="32">
        <v>28</v>
      </c>
      <c r="D590" s="7">
        <v>352</v>
      </c>
      <c r="E590" s="7">
        <v>19</v>
      </c>
      <c r="F590" s="7">
        <v>293</v>
      </c>
      <c r="G590" s="8">
        <f t="shared" si="115"/>
        <v>7.4146651484257079E-4</v>
      </c>
      <c r="H590" s="8">
        <f t="shared" si="116"/>
        <v>1.0534821775955466E-2</v>
      </c>
      <c r="I590" s="8">
        <f t="shared" si="117"/>
        <v>5.3740630745297696E-4</v>
      </c>
      <c r="J590" s="8">
        <f t="shared" si="118"/>
        <v>9.195618742742365E-3</v>
      </c>
      <c r="K590" s="8">
        <f t="shared" si="121"/>
        <v>-0.32142857142857145</v>
      </c>
      <c r="L590" s="8">
        <f t="shared" si="122"/>
        <v>-0.16761363636363635</v>
      </c>
      <c r="M590" s="8">
        <f t="shared" si="119"/>
        <v>-2.3832852262796919E-4</v>
      </c>
      <c r="N590" s="16">
        <f t="shared" si="120"/>
        <v>-1.7657797863107174E-3</v>
      </c>
    </row>
    <row r="591" spans="1:14" x14ac:dyDescent="0.2">
      <c r="A591" s="45"/>
      <c r="B591" s="35" t="s">
        <v>563</v>
      </c>
      <c r="C591" s="32">
        <v>0</v>
      </c>
      <c r="D591" s="7">
        <v>60</v>
      </c>
      <c r="E591" s="7">
        <v>2</v>
      </c>
      <c r="F591" s="7">
        <v>18</v>
      </c>
      <c r="G591" s="8" t="str">
        <f t="shared" si="115"/>
        <v/>
      </c>
      <c r="H591" s="8">
        <f t="shared" si="116"/>
        <v>1.7957082572651363E-3</v>
      </c>
      <c r="I591" s="8">
        <f t="shared" si="117"/>
        <v>5.6569084995050203E-5</v>
      </c>
      <c r="J591" s="8">
        <f t="shared" si="118"/>
        <v>5.6491855757461633E-4</v>
      </c>
      <c r="K591" s="8">
        <f t="shared" si="121"/>
        <v>1</v>
      </c>
      <c r="L591" s="8">
        <f t="shared" si="122"/>
        <v>-0.7</v>
      </c>
      <c r="M591" s="8" t="str">
        <f t="shared" si="119"/>
        <v/>
      </c>
      <c r="N591" s="16">
        <f t="shared" si="120"/>
        <v>-1.2569957800855954E-3</v>
      </c>
    </row>
    <row r="592" spans="1:14" x14ac:dyDescent="0.2">
      <c r="A592" s="45"/>
      <c r="B592" s="35" t="s">
        <v>564</v>
      </c>
      <c r="C592" s="32">
        <v>0</v>
      </c>
      <c r="D592" s="7">
        <v>0</v>
      </c>
      <c r="E592" s="7">
        <v>0</v>
      </c>
      <c r="F592" s="7">
        <v>0</v>
      </c>
      <c r="G592" s="8" t="str">
        <f t="shared" si="115"/>
        <v/>
      </c>
      <c r="H592" s="8" t="str">
        <f t="shared" si="116"/>
        <v/>
      </c>
      <c r="I592" s="8" t="str">
        <f t="shared" si="117"/>
        <v/>
      </c>
      <c r="J592" s="8" t="str">
        <f t="shared" si="118"/>
        <v/>
      </c>
      <c r="K592" s="8" t="str">
        <f t="shared" si="121"/>
        <v xml:space="preserve"> </v>
      </c>
      <c r="L592" s="8" t="str">
        <f t="shared" si="122"/>
        <v xml:space="preserve"> </v>
      </c>
      <c r="M592" s="8" t="str">
        <f t="shared" si="119"/>
        <v/>
      </c>
      <c r="N592" s="16" t="str">
        <f t="shared" si="120"/>
        <v/>
      </c>
    </row>
    <row r="593" spans="1:14" x14ac:dyDescent="0.2">
      <c r="A593" s="45"/>
      <c r="B593" s="35" t="s">
        <v>565</v>
      </c>
      <c r="C593" s="32">
        <v>11</v>
      </c>
      <c r="D593" s="7">
        <v>17</v>
      </c>
      <c r="E593" s="7">
        <v>10</v>
      </c>
      <c r="F593" s="7">
        <v>3</v>
      </c>
      <c r="G593" s="8">
        <f t="shared" si="115"/>
        <v>2.9129041654529564E-4</v>
      </c>
      <c r="H593" s="8">
        <f t="shared" si="116"/>
        <v>5.0878400622512195E-4</v>
      </c>
      <c r="I593" s="8">
        <f t="shared" si="117"/>
        <v>2.82845424975251E-4</v>
      </c>
      <c r="J593" s="8">
        <f t="shared" si="118"/>
        <v>9.4153092929102718E-5</v>
      </c>
      <c r="K593" s="8">
        <f t="shared" si="121"/>
        <v>-9.0909090909090912E-2</v>
      </c>
      <c r="L593" s="8">
        <f t="shared" si="122"/>
        <v>-0.82352941176470584</v>
      </c>
      <c r="M593" s="8">
        <f t="shared" si="119"/>
        <v>-2.6480946958663242E-5</v>
      </c>
      <c r="N593" s="16">
        <f t="shared" si="120"/>
        <v>-4.1899859336186514E-4</v>
      </c>
    </row>
    <row r="594" spans="1:14" x14ac:dyDescent="0.2">
      <c r="A594" s="45"/>
      <c r="B594" s="35" t="s">
        <v>566</v>
      </c>
      <c r="C594" s="32">
        <v>0</v>
      </c>
      <c r="D594" s="7">
        <v>0</v>
      </c>
      <c r="E594" s="7">
        <v>0</v>
      </c>
      <c r="F594" s="7">
        <v>1</v>
      </c>
      <c r="G594" s="8" t="str">
        <f t="shared" si="115"/>
        <v/>
      </c>
      <c r="H594" s="8" t="str">
        <f t="shared" si="116"/>
        <v/>
      </c>
      <c r="I594" s="8" t="str">
        <f t="shared" si="117"/>
        <v/>
      </c>
      <c r="J594" s="8">
        <f t="shared" si="118"/>
        <v>3.1384364309700906E-5</v>
      </c>
      <c r="K594" s="8" t="str">
        <f t="shared" si="121"/>
        <v xml:space="preserve"> </v>
      </c>
      <c r="L594" s="8">
        <f t="shared" si="122"/>
        <v>1</v>
      </c>
      <c r="M594" s="8" t="str">
        <f t="shared" si="119"/>
        <v/>
      </c>
      <c r="N594" s="16" t="str">
        <f t="shared" si="120"/>
        <v/>
      </c>
    </row>
    <row r="595" spans="1:14" x14ac:dyDescent="0.2">
      <c r="A595" s="45"/>
      <c r="B595" s="35" t="s">
        <v>567</v>
      </c>
      <c r="C595" s="32">
        <v>22</v>
      </c>
      <c r="D595" s="7">
        <v>82</v>
      </c>
      <c r="E595" s="7">
        <v>51</v>
      </c>
      <c r="F595" s="7">
        <v>98</v>
      </c>
      <c r="G595" s="8">
        <f t="shared" si="115"/>
        <v>5.8258083309059127E-4</v>
      </c>
      <c r="H595" s="8">
        <f t="shared" si="116"/>
        <v>2.4541346182623529E-3</v>
      </c>
      <c r="I595" s="8">
        <f t="shared" si="117"/>
        <v>1.4425116673737802E-3</v>
      </c>
      <c r="J595" s="8">
        <f t="shared" si="118"/>
        <v>3.0756677023506887E-3</v>
      </c>
      <c r="K595" s="8">
        <f t="shared" si="121"/>
        <v>1.3181818181818181</v>
      </c>
      <c r="L595" s="8">
        <f t="shared" si="122"/>
        <v>0.1951219512195122</v>
      </c>
      <c r="M595" s="8">
        <f t="shared" si="119"/>
        <v>7.6794746180123392E-4</v>
      </c>
      <c r="N595" s="16">
        <f t="shared" si="120"/>
        <v>4.7885553527070301E-4</v>
      </c>
    </row>
    <row r="596" spans="1:14" x14ac:dyDescent="0.2">
      <c r="A596" s="45"/>
      <c r="B596" s="35" t="s">
        <v>568</v>
      </c>
      <c r="C596" s="32">
        <v>0</v>
      </c>
      <c r="D596" s="7">
        <v>1</v>
      </c>
      <c r="E596" s="7">
        <v>0</v>
      </c>
      <c r="F596" s="7">
        <v>23</v>
      </c>
      <c r="G596" s="8" t="str">
        <f t="shared" si="115"/>
        <v/>
      </c>
      <c r="H596" s="8">
        <f t="shared" si="116"/>
        <v>2.9928470954418938E-5</v>
      </c>
      <c r="I596" s="8" t="str">
        <f t="shared" si="117"/>
        <v/>
      </c>
      <c r="J596" s="8">
        <f t="shared" si="118"/>
        <v>7.2184037912312088E-4</v>
      </c>
      <c r="K596" s="8" t="str">
        <f t="shared" si="121"/>
        <v xml:space="preserve"> </v>
      </c>
      <c r="L596" s="8">
        <f t="shared" si="122"/>
        <v>22</v>
      </c>
      <c r="M596" s="8" t="str">
        <f t="shared" si="119"/>
        <v/>
      </c>
      <c r="N596" s="16">
        <f t="shared" si="120"/>
        <v>6.5842636099721664E-4</v>
      </c>
    </row>
    <row r="597" spans="1:14" x14ac:dyDescent="0.2">
      <c r="A597" s="45"/>
      <c r="B597" s="35" t="s">
        <v>569</v>
      </c>
      <c r="C597" s="32">
        <v>9</v>
      </c>
      <c r="D597" s="7">
        <v>173</v>
      </c>
      <c r="E597" s="7">
        <v>9</v>
      </c>
      <c r="F597" s="7">
        <v>161</v>
      </c>
      <c r="G597" s="8">
        <f t="shared" si="115"/>
        <v>2.3832852262796917E-4</v>
      </c>
      <c r="H597" s="8">
        <f t="shared" si="116"/>
        <v>5.1776254751144763E-3</v>
      </c>
      <c r="I597" s="8">
        <f t="shared" si="117"/>
        <v>2.5456088247772591E-4</v>
      </c>
      <c r="J597" s="8">
        <f t="shared" si="118"/>
        <v>5.0528826538618456E-3</v>
      </c>
      <c r="K597" s="8">
        <f t="shared" si="121"/>
        <v>0</v>
      </c>
      <c r="L597" s="8">
        <f t="shared" si="122"/>
        <v>-6.9364161849710976E-2</v>
      </c>
      <c r="M597" s="8">
        <f t="shared" si="119"/>
        <v>0</v>
      </c>
      <c r="N597" s="16">
        <f t="shared" si="120"/>
        <v>-3.5914165145302721E-4</v>
      </c>
    </row>
    <row r="598" spans="1:14" x14ac:dyDescent="0.2">
      <c r="A598" s="45"/>
      <c r="B598" s="35" t="s">
        <v>570</v>
      </c>
      <c r="C598" s="32">
        <v>2</v>
      </c>
      <c r="D598" s="7">
        <v>7</v>
      </c>
      <c r="E598" s="7">
        <v>1</v>
      </c>
      <c r="F598" s="7">
        <v>14</v>
      </c>
      <c r="G598" s="8">
        <f t="shared" si="115"/>
        <v>5.2961893917326483E-5</v>
      </c>
      <c r="H598" s="8">
        <f t="shared" si="116"/>
        <v>2.0949929668093257E-4</v>
      </c>
      <c r="I598" s="8">
        <f t="shared" si="117"/>
        <v>2.8284542497525101E-5</v>
      </c>
      <c r="J598" s="8">
        <f t="shared" si="118"/>
        <v>4.3938110033581271E-4</v>
      </c>
      <c r="K598" s="8">
        <f t="shared" si="121"/>
        <v>-0.5</v>
      </c>
      <c r="L598" s="8">
        <f t="shared" si="122"/>
        <v>1</v>
      </c>
      <c r="M598" s="8">
        <f t="shared" si="119"/>
        <v>-2.6480946958663242E-5</v>
      </c>
      <c r="N598" s="16">
        <f t="shared" si="120"/>
        <v>2.0949929668093257E-4</v>
      </c>
    </row>
    <row r="599" spans="1:14" ht="25.5" x14ac:dyDescent="0.2">
      <c r="A599" s="45"/>
      <c r="B599" s="35" t="s">
        <v>571</v>
      </c>
      <c r="C599" s="32">
        <v>9</v>
      </c>
      <c r="D599" s="7">
        <v>9</v>
      </c>
      <c r="E599" s="7">
        <v>2</v>
      </c>
      <c r="F599" s="7">
        <v>8</v>
      </c>
      <c r="G599" s="8">
        <f t="shared" si="115"/>
        <v>2.3832852262796917E-4</v>
      </c>
      <c r="H599" s="8">
        <f t="shared" si="116"/>
        <v>2.6935623858977045E-4</v>
      </c>
      <c r="I599" s="8">
        <f t="shared" si="117"/>
        <v>5.6569084995050203E-5</v>
      </c>
      <c r="J599" s="8">
        <f t="shared" si="118"/>
        <v>2.5107491447760725E-4</v>
      </c>
      <c r="K599" s="8">
        <f t="shared" si="121"/>
        <v>-0.77777777777777779</v>
      </c>
      <c r="L599" s="8">
        <f t="shared" si="122"/>
        <v>-0.1111111111111111</v>
      </c>
      <c r="M599" s="8">
        <f t="shared" si="119"/>
        <v>-1.853666287106427E-4</v>
      </c>
      <c r="N599" s="16">
        <f t="shared" si="120"/>
        <v>-2.9928470954418938E-5</v>
      </c>
    </row>
    <row r="600" spans="1:14" x14ac:dyDescent="0.2">
      <c r="A600" s="45"/>
      <c r="B600" s="35" t="s">
        <v>572</v>
      </c>
      <c r="C600" s="32">
        <v>4</v>
      </c>
      <c r="D600" s="7">
        <v>10</v>
      </c>
      <c r="E600" s="7">
        <v>1</v>
      </c>
      <c r="F600" s="7">
        <v>9</v>
      </c>
      <c r="G600" s="8">
        <f t="shared" si="115"/>
        <v>1.0592378783465297E-4</v>
      </c>
      <c r="H600" s="8">
        <f t="shared" si="116"/>
        <v>2.9928470954418938E-4</v>
      </c>
      <c r="I600" s="8">
        <f t="shared" si="117"/>
        <v>2.8284542497525101E-5</v>
      </c>
      <c r="J600" s="8">
        <f t="shared" si="118"/>
        <v>2.8245927878730817E-4</v>
      </c>
      <c r="K600" s="8">
        <f t="shared" si="121"/>
        <v>-0.75</v>
      </c>
      <c r="L600" s="8">
        <f t="shared" si="122"/>
        <v>-0.1</v>
      </c>
      <c r="M600" s="8">
        <f t="shared" si="119"/>
        <v>-7.9442840875989731E-5</v>
      </c>
      <c r="N600" s="16">
        <f t="shared" si="120"/>
        <v>-2.9928470954418938E-5</v>
      </c>
    </row>
    <row r="601" spans="1:14" x14ac:dyDescent="0.2">
      <c r="A601" s="45"/>
      <c r="B601" s="35" t="s">
        <v>573</v>
      </c>
      <c r="C601" s="32">
        <v>4</v>
      </c>
      <c r="D601" s="7">
        <v>8</v>
      </c>
      <c r="E601" s="7">
        <v>0</v>
      </c>
      <c r="F601" s="7">
        <v>1</v>
      </c>
      <c r="G601" s="8">
        <f t="shared" si="115"/>
        <v>1.0592378783465297E-4</v>
      </c>
      <c r="H601" s="8">
        <f t="shared" si="116"/>
        <v>2.3942776763535151E-4</v>
      </c>
      <c r="I601" s="8" t="str">
        <f t="shared" si="117"/>
        <v/>
      </c>
      <c r="J601" s="8">
        <f t="shared" si="118"/>
        <v>3.1384364309700906E-5</v>
      </c>
      <c r="K601" s="8">
        <f t="shared" si="121"/>
        <v>-1</v>
      </c>
      <c r="L601" s="8">
        <f t="shared" si="122"/>
        <v>-0.875</v>
      </c>
      <c r="M601" s="8">
        <f t="shared" si="119"/>
        <v>-1.0592378783465297E-4</v>
      </c>
      <c r="N601" s="16">
        <f t="shared" si="120"/>
        <v>-2.0949929668093257E-4</v>
      </c>
    </row>
    <row r="602" spans="1:14" x14ac:dyDescent="0.2">
      <c r="A602" s="45"/>
      <c r="B602" s="35" t="s">
        <v>574</v>
      </c>
      <c r="C602" s="32">
        <v>1</v>
      </c>
      <c r="D602" s="7">
        <v>10</v>
      </c>
      <c r="E602" s="7">
        <v>3</v>
      </c>
      <c r="F602" s="7">
        <v>5</v>
      </c>
      <c r="G602" s="8">
        <f t="shared" si="115"/>
        <v>2.6480946958663242E-5</v>
      </c>
      <c r="H602" s="8">
        <f t="shared" si="116"/>
        <v>2.9928470954418938E-4</v>
      </c>
      <c r="I602" s="8">
        <f t="shared" si="117"/>
        <v>8.4853627492575311E-5</v>
      </c>
      <c r="J602" s="8">
        <f t="shared" si="118"/>
        <v>1.5692182154850454E-4</v>
      </c>
      <c r="K602" s="8">
        <f t="shared" si="121"/>
        <v>2</v>
      </c>
      <c r="L602" s="8">
        <f t="shared" si="122"/>
        <v>-0.5</v>
      </c>
      <c r="M602" s="8">
        <f t="shared" si="119"/>
        <v>5.2961893917326483E-5</v>
      </c>
      <c r="N602" s="16">
        <f t="shared" si="120"/>
        <v>-1.4964235477209469E-4</v>
      </c>
    </row>
    <row r="603" spans="1:14" ht="25.5" x14ac:dyDescent="0.2">
      <c r="A603" s="45"/>
      <c r="B603" s="35" t="s">
        <v>575</v>
      </c>
      <c r="C603" s="32">
        <v>0</v>
      </c>
      <c r="D603" s="7">
        <v>0</v>
      </c>
      <c r="E603" s="7">
        <v>0</v>
      </c>
      <c r="F603" s="7">
        <v>1</v>
      </c>
      <c r="G603" s="8" t="str">
        <f t="shared" si="115"/>
        <v/>
      </c>
      <c r="H603" s="8" t="str">
        <f t="shared" si="116"/>
        <v/>
      </c>
      <c r="I603" s="8" t="str">
        <f t="shared" si="117"/>
        <v/>
      </c>
      <c r="J603" s="8">
        <f t="shared" si="118"/>
        <v>3.1384364309700906E-5</v>
      </c>
      <c r="K603" s="8" t="str">
        <f t="shared" si="121"/>
        <v xml:space="preserve"> </v>
      </c>
      <c r="L603" s="8">
        <f t="shared" si="122"/>
        <v>1</v>
      </c>
      <c r="M603" s="8" t="str">
        <f t="shared" si="119"/>
        <v/>
      </c>
      <c r="N603" s="16" t="str">
        <f t="shared" si="120"/>
        <v/>
      </c>
    </row>
    <row r="604" spans="1:14" ht="26.25" thickBot="1" x14ac:dyDescent="0.25">
      <c r="A604" s="45"/>
      <c r="B604" s="36" t="s">
        <v>576</v>
      </c>
      <c r="C604" s="33">
        <v>13</v>
      </c>
      <c r="D604" s="17">
        <v>0</v>
      </c>
      <c r="E604" s="17">
        <v>80</v>
      </c>
      <c r="F604" s="17">
        <v>7</v>
      </c>
      <c r="G604" s="18">
        <f t="shared" si="115"/>
        <v>3.4425231046262216E-4</v>
      </c>
      <c r="H604" s="18" t="str">
        <f t="shared" si="116"/>
        <v/>
      </c>
      <c r="I604" s="18">
        <f t="shared" si="117"/>
        <v>2.262763399802008E-3</v>
      </c>
      <c r="J604" s="18">
        <f t="shared" si="118"/>
        <v>2.1969055016790636E-4</v>
      </c>
      <c r="K604" s="18">
        <f t="shared" si="121"/>
        <v>5.1538461538461542</v>
      </c>
      <c r="L604" s="18">
        <f t="shared" si="122"/>
        <v>1</v>
      </c>
      <c r="M604" s="18">
        <f t="shared" si="119"/>
        <v>1.7742234462304375E-3</v>
      </c>
      <c r="N604" s="19" t="str">
        <f t="shared" si="120"/>
        <v/>
      </c>
    </row>
    <row r="605" spans="1:14" x14ac:dyDescent="0.2">
      <c r="A605" s="44"/>
    </row>
    <row r="606" spans="1:14" x14ac:dyDescent="0.2">
      <c r="A606" s="44"/>
    </row>
    <row r="607" spans="1:14" x14ac:dyDescent="0.2">
      <c r="A607" s="44"/>
    </row>
    <row r="608" spans="1:14" ht="15.75" thickBot="1" x14ac:dyDescent="0.25">
      <c r="A608" s="44"/>
    </row>
    <row r="609" spans="1:14" ht="29.25" customHeight="1" thickBot="1" x14ac:dyDescent="0.25">
      <c r="A609" s="45"/>
      <c r="B609" s="20" t="s">
        <v>3</v>
      </c>
      <c r="C609" s="13" t="s">
        <v>16</v>
      </c>
      <c r="D609" s="23"/>
      <c r="E609" s="23"/>
      <c r="F609" s="24"/>
      <c r="G609" s="13" t="s">
        <v>5</v>
      </c>
      <c r="H609" s="23"/>
      <c r="I609" s="23"/>
      <c r="J609" s="23"/>
      <c r="K609" s="13" t="s">
        <v>17</v>
      </c>
      <c r="L609" s="14"/>
      <c r="M609" s="13" t="s">
        <v>7</v>
      </c>
      <c r="N609" s="14"/>
    </row>
    <row r="610" spans="1:14" ht="15.75" thickBot="1" x14ac:dyDescent="0.25">
      <c r="A610" s="44"/>
      <c r="B610" s="21"/>
      <c r="C610" s="26">
        <v>2021</v>
      </c>
      <c r="D610" s="24"/>
      <c r="E610" s="27">
        <v>2022</v>
      </c>
      <c r="F610" s="24"/>
      <c r="G610" s="26">
        <v>2021</v>
      </c>
      <c r="H610" s="24"/>
      <c r="I610" s="27">
        <v>2022</v>
      </c>
      <c r="J610" s="24"/>
      <c r="K610" s="25"/>
      <c r="L610" s="15"/>
      <c r="M610" s="25"/>
      <c r="N610" s="15"/>
    </row>
    <row r="611" spans="1:14" ht="15.75" thickBot="1" x14ac:dyDescent="0.25">
      <c r="A611" s="45"/>
      <c r="B611" s="22"/>
      <c r="C611" s="28" t="s">
        <v>8</v>
      </c>
      <c r="D611" s="28" t="s">
        <v>9</v>
      </c>
      <c r="E611" s="28" t="s">
        <v>8</v>
      </c>
      <c r="F611" s="28" t="s">
        <v>9</v>
      </c>
      <c r="G611" s="28" t="s">
        <v>8</v>
      </c>
      <c r="H611" s="28" t="s">
        <v>9</v>
      </c>
      <c r="I611" s="28" t="s">
        <v>8</v>
      </c>
      <c r="J611" s="28" t="s">
        <v>9</v>
      </c>
      <c r="K611" s="28" t="s">
        <v>8</v>
      </c>
      <c r="L611" s="28" t="s">
        <v>9</v>
      </c>
      <c r="M611" s="28" t="s">
        <v>8</v>
      </c>
      <c r="N611" s="28" t="s">
        <v>9</v>
      </c>
    </row>
    <row r="612" spans="1:14" ht="15.75" thickBot="1" x14ac:dyDescent="0.25">
      <c r="A612" s="45"/>
      <c r="B612" s="29" t="s">
        <v>14</v>
      </c>
      <c r="C612" s="30">
        <f>SUM(C613:C640)</f>
        <v>8748</v>
      </c>
      <c r="D612" s="30">
        <f>SUM(D613:D640)</f>
        <v>12217</v>
      </c>
      <c r="E612" s="30">
        <f>SUM(E613:E640)</f>
        <v>9353</v>
      </c>
      <c r="F612" s="30">
        <f>SUM(F613:F640)</f>
        <v>10276</v>
      </c>
      <c r="G612" s="31">
        <f t="shared" ref="G612:G640" si="123">+IF(C612=0,"",C612/C$612)</f>
        <v>1</v>
      </c>
      <c r="H612" s="31">
        <f t="shared" ref="H612:H640" si="124">+IF(D612=0,"",D612/D$612)</f>
        <v>1</v>
      </c>
      <c r="I612" s="31">
        <f t="shared" ref="I612:I640" si="125">+IF(E612=0,"",E612/E$612)</f>
        <v>1</v>
      </c>
      <c r="J612" s="31">
        <f t="shared" ref="J612:J640" si="126">+IF(F612=0,"",F612/F$612)</f>
        <v>1</v>
      </c>
      <c r="K612" s="31">
        <f>+IF(AND(C612=0,E612=0),"",IF(C612=0,1,IF(E612=0,-1,(E612-C612)/C612)))</f>
        <v>6.9158664837677186E-2</v>
      </c>
      <c r="L612" s="31">
        <f>+IF(AND(D612=0,F612=0),"",IF(D612=0,1,IF(F612=0,-1,(F612-D612)/D612)))</f>
        <v>-0.15887697470737497</v>
      </c>
      <c r="M612" s="31">
        <f t="shared" ref="M612:M640" si="127">+IF(OR(AND(G612=""),(K612="")),"",G612*K612)</f>
        <v>6.9158664837677186E-2</v>
      </c>
      <c r="N612" s="31">
        <f t="shared" ref="N612:N640" si="128">+IF(OR(AND(H612=""),(L612="")),"",H612*L612)</f>
        <v>-0.15887697470737497</v>
      </c>
    </row>
    <row r="613" spans="1:14" x14ac:dyDescent="0.2">
      <c r="A613" s="45"/>
      <c r="B613" s="34" t="s">
        <v>577</v>
      </c>
      <c r="C613" s="40">
        <v>18</v>
      </c>
      <c r="D613" s="37">
        <v>18</v>
      </c>
      <c r="E613" s="37">
        <v>16</v>
      </c>
      <c r="F613" s="37">
        <v>24</v>
      </c>
      <c r="G613" s="38">
        <f t="shared" si="123"/>
        <v>2.05761316872428E-3</v>
      </c>
      <c r="H613" s="38">
        <f t="shared" si="124"/>
        <v>1.4733567979045591E-3</v>
      </c>
      <c r="I613" s="38">
        <f t="shared" si="125"/>
        <v>1.7106810648989629E-3</v>
      </c>
      <c r="J613" s="38">
        <f t="shared" si="126"/>
        <v>2.3355391202802647E-3</v>
      </c>
      <c r="K613" s="38">
        <f t="shared" ref="K613:K640" si="129">+IF(AND(C613=0,E613=0)," ",IF(C613=0,1,IF(E613=0,-1,(E613-C613)/C613)))</f>
        <v>-0.1111111111111111</v>
      </c>
      <c r="L613" s="38">
        <f t="shared" ref="L613:L640" si="130">+IF(AND(D613=0,F613=0)," ",IF(D613=0,1,IF(F613=0,-1,(F613-D613)/D613)))</f>
        <v>0.33333333333333331</v>
      </c>
      <c r="M613" s="38">
        <f t="shared" si="127"/>
        <v>-2.2862368541380889E-4</v>
      </c>
      <c r="N613" s="39">
        <f t="shared" si="128"/>
        <v>4.9111893263485305E-4</v>
      </c>
    </row>
    <row r="614" spans="1:14" x14ac:dyDescent="0.2">
      <c r="A614" s="45"/>
      <c r="B614" s="35" t="s">
        <v>578</v>
      </c>
      <c r="C614" s="32">
        <v>131</v>
      </c>
      <c r="D614" s="7">
        <v>229</v>
      </c>
      <c r="E614" s="7">
        <v>79</v>
      </c>
      <c r="F614" s="7">
        <v>211</v>
      </c>
      <c r="G614" s="8">
        <f t="shared" si="123"/>
        <v>1.4974851394604482E-2</v>
      </c>
      <c r="H614" s="8">
        <f t="shared" si="124"/>
        <v>1.8744372595563559E-2</v>
      </c>
      <c r="I614" s="8">
        <f t="shared" si="125"/>
        <v>8.4464877579386293E-3</v>
      </c>
      <c r="J614" s="8">
        <f t="shared" si="126"/>
        <v>2.0533281432463992E-2</v>
      </c>
      <c r="K614" s="8">
        <f t="shared" si="129"/>
        <v>-0.39694656488549618</v>
      </c>
      <c r="L614" s="8">
        <f t="shared" si="130"/>
        <v>-7.8602620087336247E-2</v>
      </c>
      <c r="M614" s="8">
        <f t="shared" si="127"/>
        <v>-5.9442158207590311E-3</v>
      </c>
      <c r="N614" s="16">
        <f t="shared" si="128"/>
        <v>-1.4733567979045594E-3</v>
      </c>
    </row>
    <row r="615" spans="1:14" ht="25.5" x14ac:dyDescent="0.2">
      <c r="A615" s="45"/>
      <c r="B615" s="35" t="s">
        <v>579</v>
      </c>
      <c r="C615" s="32">
        <v>1156</v>
      </c>
      <c r="D615" s="7">
        <v>722</v>
      </c>
      <c r="E615" s="7">
        <v>1167</v>
      </c>
      <c r="F615" s="7">
        <v>528</v>
      </c>
      <c r="G615" s="8">
        <f t="shared" si="123"/>
        <v>0.13214449016918153</v>
      </c>
      <c r="H615" s="8">
        <f t="shared" si="124"/>
        <v>5.909797822706065E-2</v>
      </c>
      <c r="I615" s="8">
        <f t="shared" si="125"/>
        <v>0.12477280017106811</v>
      </c>
      <c r="J615" s="8">
        <f t="shared" si="126"/>
        <v>5.1381860646165824E-2</v>
      </c>
      <c r="K615" s="8">
        <f t="shared" si="129"/>
        <v>9.5155709342560554E-3</v>
      </c>
      <c r="L615" s="8">
        <f t="shared" si="130"/>
        <v>-0.26869806094182824</v>
      </c>
      <c r="M615" s="8">
        <f t="shared" si="127"/>
        <v>1.2574302697759489E-3</v>
      </c>
      <c r="N615" s="16">
        <f t="shared" si="128"/>
        <v>-1.5879512155193582E-2</v>
      </c>
    </row>
    <row r="616" spans="1:14" x14ac:dyDescent="0.2">
      <c r="A616" s="45"/>
      <c r="B616" s="35" t="s">
        <v>580</v>
      </c>
      <c r="C616" s="32">
        <v>2881</v>
      </c>
      <c r="D616" s="7">
        <v>1494</v>
      </c>
      <c r="E616" s="7">
        <v>991</v>
      </c>
      <c r="F616" s="7">
        <v>271</v>
      </c>
      <c r="G616" s="8">
        <f t="shared" si="123"/>
        <v>0.32933241883859166</v>
      </c>
      <c r="H616" s="8">
        <f t="shared" si="124"/>
        <v>0.12228861422607841</v>
      </c>
      <c r="I616" s="8">
        <f t="shared" si="125"/>
        <v>0.10595530845717951</v>
      </c>
      <c r="J616" s="8">
        <f t="shared" si="126"/>
        <v>2.6372129233164655E-2</v>
      </c>
      <c r="K616" s="8">
        <f t="shared" si="129"/>
        <v>-0.65602221450885112</v>
      </c>
      <c r="L616" s="8">
        <f t="shared" si="130"/>
        <v>-0.81860776439089689</v>
      </c>
      <c r="M616" s="8">
        <f t="shared" si="127"/>
        <v>-0.21604938271604937</v>
      </c>
      <c r="N616" s="16">
        <f t="shared" si="128"/>
        <v>-0.10010640910207087</v>
      </c>
    </row>
    <row r="617" spans="1:14" x14ac:dyDescent="0.2">
      <c r="A617" s="45"/>
      <c r="B617" s="35" t="s">
        <v>581</v>
      </c>
      <c r="C617" s="32">
        <v>41</v>
      </c>
      <c r="D617" s="7">
        <v>101</v>
      </c>
      <c r="E617" s="7">
        <v>167</v>
      </c>
      <c r="F617" s="7">
        <v>283</v>
      </c>
      <c r="G617" s="8">
        <f t="shared" si="123"/>
        <v>4.6867855509830818E-3</v>
      </c>
      <c r="H617" s="8">
        <f t="shared" si="124"/>
        <v>8.26716869935336E-3</v>
      </c>
      <c r="I617" s="8">
        <f t="shared" si="125"/>
        <v>1.7855233614882924E-2</v>
      </c>
      <c r="J617" s="8">
        <f t="shared" si="126"/>
        <v>2.7539898793304787E-2</v>
      </c>
      <c r="K617" s="8">
        <f t="shared" si="129"/>
        <v>3.0731707317073171</v>
      </c>
      <c r="L617" s="8">
        <f t="shared" si="130"/>
        <v>1.801980198019802</v>
      </c>
      <c r="M617" s="8">
        <f t="shared" si="127"/>
        <v>1.4403292181069959E-2</v>
      </c>
      <c r="N617" s="16">
        <f t="shared" si="128"/>
        <v>1.4897274289923877E-2</v>
      </c>
    </row>
    <row r="618" spans="1:14" x14ac:dyDescent="0.2">
      <c r="A618" s="45"/>
      <c r="B618" s="35" t="s">
        <v>582</v>
      </c>
      <c r="C618" s="32">
        <v>8</v>
      </c>
      <c r="D618" s="7">
        <v>9</v>
      </c>
      <c r="E618" s="7">
        <v>2</v>
      </c>
      <c r="F618" s="7">
        <v>1</v>
      </c>
      <c r="G618" s="8">
        <f t="shared" si="123"/>
        <v>9.1449474165523545E-4</v>
      </c>
      <c r="H618" s="8">
        <f t="shared" si="124"/>
        <v>7.3667839895227957E-4</v>
      </c>
      <c r="I618" s="8">
        <f t="shared" si="125"/>
        <v>2.1383513311237036E-4</v>
      </c>
      <c r="J618" s="8">
        <f t="shared" si="126"/>
        <v>9.731413001167769E-5</v>
      </c>
      <c r="K618" s="8">
        <f t="shared" si="129"/>
        <v>-0.75</v>
      </c>
      <c r="L618" s="8">
        <f t="shared" si="130"/>
        <v>-0.88888888888888884</v>
      </c>
      <c r="M618" s="8">
        <f t="shared" si="127"/>
        <v>-6.8587105624142656E-4</v>
      </c>
      <c r="N618" s="16">
        <f t="shared" si="128"/>
        <v>-6.5482524351313733E-4</v>
      </c>
    </row>
    <row r="619" spans="1:14" x14ac:dyDescent="0.2">
      <c r="A619" s="45"/>
      <c r="B619" s="35" t="s">
        <v>583</v>
      </c>
      <c r="C619" s="32">
        <v>5</v>
      </c>
      <c r="D619" s="7">
        <v>16</v>
      </c>
      <c r="E619" s="7">
        <v>3</v>
      </c>
      <c r="F619" s="7">
        <v>9</v>
      </c>
      <c r="G619" s="8">
        <f t="shared" si="123"/>
        <v>5.7155921353452223E-4</v>
      </c>
      <c r="H619" s="8">
        <f t="shared" si="124"/>
        <v>1.3096504870262749E-3</v>
      </c>
      <c r="I619" s="8">
        <f t="shared" si="125"/>
        <v>3.2075269966855556E-4</v>
      </c>
      <c r="J619" s="8">
        <f t="shared" si="126"/>
        <v>8.7582717010509931E-4</v>
      </c>
      <c r="K619" s="8">
        <f t="shared" si="129"/>
        <v>-0.4</v>
      </c>
      <c r="L619" s="8">
        <f t="shared" si="130"/>
        <v>-0.4375</v>
      </c>
      <c r="M619" s="8">
        <f t="shared" si="127"/>
        <v>-2.2862368541380889E-4</v>
      </c>
      <c r="N619" s="16">
        <f t="shared" si="128"/>
        <v>-5.729720880739953E-4</v>
      </c>
    </row>
    <row r="620" spans="1:14" x14ac:dyDescent="0.2">
      <c r="A620" s="45"/>
      <c r="B620" s="35" t="s">
        <v>584</v>
      </c>
      <c r="C620" s="32">
        <v>43</v>
      </c>
      <c r="D620" s="7">
        <v>24</v>
      </c>
      <c r="E620" s="7">
        <v>97</v>
      </c>
      <c r="F620" s="7">
        <v>94</v>
      </c>
      <c r="G620" s="8">
        <f t="shared" si="123"/>
        <v>4.9154092363968907E-3</v>
      </c>
      <c r="H620" s="8">
        <f t="shared" si="124"/>
        <v>1.9644757305394122E-3</v>
      </c>
      <c r="I620" s="8">
        <f t="shared" si="125"/>
        <v>1.0371003955949962E-2</v>
      </c>
      <c r="J620" s="8">
        <f t="shared" si="126"/>
        <v>9.1475282210977029E-3</v>
      </c>
      <c r="K620" s="8">
        <f t="shared" si="129"/>
        <v>1.2558139534883721</v>
      </c>
      <c r="L620" s="8">
        <f t="shared" si="130"/>
        <v>2.9166666666666665</v>
      </c>
      <c r="M620" s="8">
        <f t="shared" si="127"/>
        <v>6.1728395061728392E-3</v>
      </c>
      <c r="N620" s="16">
        <f t="shared" si="128"/>
        <v>5.7297208807399521E-3</v>
      </c>
    </row>
    <row r="621" spans="1:14" x14ac:dyDescent="0.2">
      <c r="A621" s="45"/>
      <c r="B621" s="35" t="s">
        <v>585</v>
      </c>
      <c r="C621" s="32">
        <v>16</v>
      </c>
      <c r="D621" s="7">
        <v>7</v>
      </c>
      <c r="E621" s="7">
        <v>11</v>
      </c>
      <c r="F621" s="7">
        <v>11</v>
      </c>
      <c r="G621" s="8">
        <f t="shared" si="123"/>
        <v>1.8289894833104709E-3</v>
      </c>
      <c r="H621" s="8">
        <f t="shared" si="124"/>
        <v>5.729720880739953E-4</v>
      </c>
      <c r="I621" s="8">
        <f t="shared" si="125"/>
        <v>1.176093232118037E-3</v>
      </c>
      <c r="J621" s="8">
        <f t="shared" si="126"/>
        <v>1.0704554301284547E-3</v>
      </c>
      <c r="K621" s="8">
        <f t="shared" si="129"/>
        <v>-0.3125</v>
      </c>
      <c r="L621" s="8">
        <f t="shared" si="130"/>
        <v>0.5714285714285714</v>
      </c>
      <c r="M621" s="8">
        <f t="shared" si="127"/>
        <v>-5.7155921353452212E-4</v>
      </c>
      <c r="N621" s="16">
        <f t="shared" si="128"/>
        <v>3.2741262175656872E-4</v>
      </c>
    </row>
    <row r="622" spans="1:14" ht="24.75" customHeight="1" x14ac:dyDescent="0.2">
      <c r="A622" s="45"/>
      <c r="B622" s="35" t="s">
        <v>586</v>
      </c>
      <c r="C622" s="32">
        <v>89</v>
      </c>
      <c r="D622" s="7">
        <v>93</v>
      </c>
      <c r="E622" s="7">
        <v>21</v>
      </c>
      <c r="F622" s="7">
        <v>62</v>
      </c>
      <c r="G622" s="8">
        <f t="shared" si="123"/>
        <v>1.0173754000914494E-2</v>
      </c>
      <c r="H622" s="8">
        <f t="shared" si="124"/>
        <v>7.6123434558402229E-3</v>
      </c>
      <c r="I622" s="8">
        <f t="shared" si="125"/>
        <v>2.2452688976798887E-3</v>
      </c>
      <c r="J622" s="8">
        <f t="shared" si="126"/>
        <v>6.0334760607240173E-3</v>
      </c>
      <c r="K622" s="8">
        <f t="shared" si="129"/>
        <v>-0.7640449438202247</v>
      </c>
      <c r="L622" s="8">
        <f t="shared" si="130"/>
        <v>-0.33333333333333331</v>
      </c>
      <c r="M622" s="8">
        <f t="shared" si="127"/>
        <v>-7.7732053040695014E-3</v>
      </c>
      <c r="N622" s="16">
        <f t="shared" si="128"/>
        <v>-2.5374478186134075E-3</v>
      </c>
    </row>
    <row r="623" spans="1:14" x14ac:dyDescent="0.2">
      <c r="A623" s="45"/>
      <c r="B623" s="35" t="s">
        <v>587</v>
      </c>
      <c r="C623" s="32">
        <v>27</v>
      </c>
      <c r="D623" s="7">
        <v>9</v>
      </c>
      <c r="E623" s="7">
        <v>46</v>
      </c>
      <c r="F623" s="7">
        <v>16</v>
      </c>
      <c r="G623" s="8">
        <f t="shared" si="123"/>
        <v>3.0864197530864196E-3</v>
      </c>
      <c r="H623" s="8">
        <f t="shared" si="124"/>
        <v>7.3667839895227957E-4</v>
      </c>
      <c r="I623" s="8">
        <f t="shared" si="125"/>
        <v>4.9182080615845182E-3</v>
      </c>
      <c r="J623" s="8">
        <f t="shared" si="126"/>
        <v>1.557026080186843E-3</v>
      </c>
      <c r="K623" s="8">
        <f t="shared" si="129"/>
        <v>0.70370370370370372</v>
      </c>
      <c r="L623" s="8">
        <f t="shared" si="130"/>
        <v>0.77777777777777779</v>
      </c>
      <c r="M623" s="8">
        <f t="shared" si="127"/>
        <v>2.171925011431184E-3</v>
      </c>
      <c r="N623" s="16">
        <f t="shared" si="128"/>
        <v>5.7297208807399519E-4</v>
      </c>
    </row>
    <row r="624" spans="1:14" x14ac:dyDescent="0.2">
      <c r="A624" s="45"/>
      <c r="B624" s="35" t="s">
        <v>588</v>
      </c>
      <c r="C624" s="32">
        <v>1</v>
      </c>
      <c r="D624" s="7">
        <v>5</v>
      </c>
      <c r="E624" s="7">
        <v>0</v>
      </c>
      <c r="F624" s="7">
        <v>3</v>
      </c>
      <c r="G624" s="8">
        <f t="shared" si="123"/>
        <v>1.1431184270690443E-4</v>
      </c>
      <c r="H624" s="8">
        <f t="shared" si="124"/>
        <v>4.0926577719571091E-4</v>
      </c>
      <c r="I624" s="8" t="str">
        <f t="shared" si="125"/>
        <v/>
      </c>
      <c r="J624" s="8">
        <f t="shared" si="126"/>
        <v>2.9194239003503308E-4</v>
      </c>
      <c r="K624" s="8">
        <f t="shared" si="129"/>
        <v>-1</v>
      </c>
      <c r="L624" s="8">
        <f t="shared" si="130"/>
        <v>-0.4</v>
      </c>
      <c r="M624" s="8">
        <f t="shared" si="127"/>
        <v>-1.1431184270690443E-4</v>
      </c>
      <c r="N624" s="16">
        <f t="shared" si="128"/>
        <v>-1.6370631087828439E-4</v>
      </c>
    </row>
    <row r="625" spans="1:14" x14ac:dyDescent="0.2">
      <c r="A625" s="45"/>
      <c r="B625" s="35" t="s">
        <v>589</v>
      </c>
      <c r="C625" s="32">
        <v>6</v>
      </c>
      <c r="D625" s="7">
        <v>1</v>
      </c>
      <c r="E625" s="7">
        <v>6</v>
      </c>
      <c r="F625" s="7">
        <v>1</v>
      </c>
      <c r="G625" s="8">
        <f t="shared" si="123"/>
        <v>6.8587105624142656E-4</v>
      </c>
      <c r="H625" s="8">
        <f t="shared" si="124"/>
        <v>8.1853155439142179E-5</v>
      </c>
      <c r="I625" s="8">
        <f t="shared" si="125"/>
        <v>6.4150539933711113E-4</v>
      </c>
      <c r="J625" s="8">
        <f t="shared" si="126"/>
        <v>9.731413001167769E-5</v>
      </c>
      <c r="K625" s="8">
        <f t="shared" si="129"/>
        <v>0</v>
      </c>
      <c r="L625" s="8">
        <f t="shared" si="130"/>
        <v>0</v>
      </c>
      <c r="M625" s="8">
        <f t="shared" si="127"/>
        <v>0</v>
      </c>
      <c r="N625" s="16">
        <f t="shared" si="128"/>
        <v>0</v>
      </c>
    </row>
    <row r="626" spans="1:14" x14ac:dyDescent="0.2">
      <c r="A626" s="45"/>
      <c r="B626" s="35" t="s">
        <v>590</v>
      </c>
      <c r="C626" s="32">
        <v>16</v>
      </c>
      <c r="D626" s="7">
        <v>33</v>
      </c>
      <c r="E626" s="7">
        <v>0</v>
      </c>
      <c r="F626" s="7">
        <v>1</v>
      </c>
      <c r="G626" s="8">
        <f t="shared" si="123"/>
        <v>1.8289894833104709E-3</v>
      </c>
      <c r="H626" s="8">
        <f t="shared" si="124"/>
        <v>2.701154129491692E-3</v>
      </c>
      <c r="I626" s="8" t="str">
        <f t="shared" si="125"/>
        <v/>
      </c>
      <c r="J626" s="8">
        <f t="shared" si="126"/>
        <v>9.731413001167769E-5</v>
      </c>
      <c r="K626" s="8">
        <f t="shared" si="129"/>
        <v>-1</v>
      </c>
      <c r="L626" s="8">
        <f t="shared" si="130"/>
        <v>-0.96969696969696972</v>
      </c>
      <c r="M626" s="8">
        <f t="shared" si="127"/>
        <v>-1.8289894833104709E-3</v>
      </c>
      <c r="N626" s="16">
        <f t="shared" si="128"/>
        <v>-2.6193009740525497E-3</v>
      </c>
    </row>
    <row r="627" spans="1:14" ht="25.5" x14ac:dyDescent="0.2">
      <c r="A627" s="45"/>
      <c r="B627" s="35" t="s">
        <v>591</v>
      </c>
      <c r="C627" s="32">
        <v>42</v>
      </c>
      <c r="D627" s="7">
        <v>71</v>
      </c>
      <c r="E627" s="7">
        <v>391</v>
      </c>
      <c r="F627" s="7">
        <v>523</v>
      </c>
      <c r="G627" s="8">
        <f t="shared" si="123"/>
        <v>4.8010973936899867E-3</v>
      </c>
      <c r="H627" s="8">
        <f t="shared" si="124"/>
        <v>5.8115740361790943E-3</v>
      </c>
      <c r="I627" s="8">
        <f t="shared" si="125"/>
        <v>4.1804768523468407E-2</v>
      </c>
      <c r="J627" s="8">
        <f t="shared" si="126"/>
        <v>5.0895289996107436E-2</v>
      </c>
      <c r="K627" s="8">
        <f t="shared" si="129"/>
        <v>8.3095238095238102</v>
      </c>
      <c r="L627" s="8">
        <f t="shared" si="130"/>
        <v>6.3661971830985919</v>
      </c>
      <c r="M627" s="8">
        <f t="shared" si="127"/>
        <v>3.9894833104709655E-2</v>
      </c>
      <c r="N627" s="16">
        <f t="shared" si="128"/>
        <v>3.6997626258492268E-2</v>
      </c>
    </row>
    <row r="628" spans="1:14" x14ac:dyDescent="0.2">
      <c r="A628" s="45"/>
      <c r="B628" s="35" t="s">
        <v>592</v>
      </c>
      <c r="C628" s="32">
        <v>699</v>
      </c>
      <c r="D628" s="7">
        <v>788</v>
      </c>
      <c r="E628" s="7">
        <v>168</v>
      </c>
      <c r="F628" s="7">
        <v>235</v>
      </c>
      <c r="G628" s="8">
        <f t="shared" si="123"/>
        <v>7.9903978052126207E-2</v>
      </c>
      <c r="H628" s="8">
        <f t="shared" si="124"/>
        <v>6.4500286486044042E-2</v>
      </c>
      <c r="I628" s="8">
        <f t="shared" si="125"/>
        <v>1.7962151181439109E-2</v>
      </c>
      <c r="J628" s="8">
        <f t="shared" si="126"/>
        <v>2.2868820552744258E-2</v>
      </c>
      <c r="K628" s="8">
        <f t="shared" si="129"/>
        <v>-0.75965665236051505</v>
      </c>
      <c r="L628" s="8">
        <f t="shared" si="130"/>
        <v>-0.70177664974619292</v>
      </c>
      <c r="M628" s="8">
        <f t="shared" si="127"/>
        <v>-6.0699588477366263E-2</v>
      </c>
      <c r="N628" s="16">
        <f t="shared" si="128"/>
        <v>-4.5264794957845633E-2</v>
      </c>
    </row>
    <row r="629" spans="1:14" x14ac:dyDescent="0.2">
      <c r="A629" s="45"/>
      <c r="B629" s="35" t="s">
        <v>593</v>
      </c>
      <c r="C629" s="32">
        <v>8</v>
      </c>
      <c r="D629" s="7">
        <v>92</v>
      </c>
      <c r="E629" s="7">
        <v>12</v>
      </c>
      <c r="F629" s="7">
        <v>82</v>
      </c>
      <c r="G629" s="8">
        <f t="shared" si="123"/>
        <v>9.1449474165523545E-4</v>
      </c>
      <c r="H629" s="8">
        <f t="shared" si="124"/>
        <v>7.5304903004010807E-3</v>
      </c>
      <c r="I629" s="8">
        <f t="shared" si="125"/>
        <v>1.2830107986742223E-3</v>
      </c>
      <c r="J629" s="8">
        <f t="shared" si="126"/>
        <v>7.9797586609575717E-3</v>
      </c>
      <c r="K629" s="8">
        <f t="shared" si="129"/>
        <v>0.5</v>
      </c>
      <c r="L629" s="8">
        <f t="shared" si="130"/>
        <v>-0.10869565217391304</v>
      </c>
      <c r="M629" s="8">
        <f t="shared" si="127"/>
        <v>4.5724737082761773E-4</v>
      </c>
      <c r="N629" s="16">
        <f t="shared" si="128"/>
        <v>-8.1853155439142182E-4</v>
      </c>
    </row>
    <row r="630" spans="1:14" x14ac:dyDescent="0.2">
      <c r="A630" s="45"/>
      <c r="B630" s="35" t="s">
        <v>594</v>
      </c>
      <c r="C630" s="32">
        <v>53</v>
      </c>
      <c r="D630" s="7">
        <v>688</v>
      </c>
      <c r="E630" s="7">
        <v>71</v>
      </c>
      <c r="F630" s="7">
        <v>443</v>
      </c>
      <c r="G630" s="8">
        <f t="shared" si="123"/>
        <v>6.0585276634659352E-3</v>
      </c>
      <c r="H630" s="8">
        <f t="shared" si="124"/>
        <v>5.6314970942129818E-2</v>
      </c>
      <c r="I630" s="8">
        <f t="shared" si="125"/>
        <v>7.5911472254891477E-3</v>
      </c>
      <c r="J630" s="8">
        <f t="shared" si="126"/>
        <v>4.3110159595173218E-2</v>
      </c>
      <c r="K630" s="8">
        <f t="shared" si="129"/>
        <v>0.33962264150943394</v>
      </c>
      <c r="L630" s="8">
        <f t="shared" si="130"/>
        <v>-0.35610465116279072</v>
      </c>
      <c r="M630" s="8">
        <f t="shared" si="127"/>
        <v>2.0576131687242796E-3</v>
      </c>
      <c r="N630" s="16">
        <f t="shared" si="128"/>
        <v>-2.0054023082589835E-2</v>
      </c>
    </row>
    <row r="631" spans="1:14" x14ac:dyDescent="0.2">
      <c r="A631" s="45"/>
      <c r="B631" s="35" t="s">
        <v>595</v>
      </c>
      <c r="C631" s="32">
        <v>80</v>
      </c>
      <c r="D631" s="7">
        <v>290</v>
      </c>
      <c r="E631" s="7">
        <v>140</v>
      </c>
      <c r="F631" s="7">
        <v>264</v>
      </c>
      <c r="G631" s="8">
        <f t="shared" si="123"/>
        <v>9.1449474165523556E-3</v>
      </c>
      <c r="H631" s="8">
        <f t="shared" si="124"/>
        <v>2.3737415077351231E-2</v>
      </c>
      <c r="I631" s="8">
        <f t="shared" si="125"/>
        <v>1.4968459317865926E-2</v>
      </c>
      <c r="J631" s="8">
        <f t="shared" si="126"/>
        <v>2.5690930323082912E-2</v>
      </c>
      <c r="K631" s="8">
        <f t="shared" si="129"/>
        <v>0.75</v>
      </c>
      <c r="L631" s="8">
        <f t="shared" si="130"/>
        <v>-8.9655172413793102E-2</v>
      </c>
      <c r="M631" s="8">
        <f t="shared" si="127"/>
        <v>6.8587105624142667E-3</v>
      </c>
      <c r="N631" s="16">
        <f t="shared" si="128"/>
        <v>-2.1281820414176967E-3</v>
      </c>
    </row>
    <row r="632" spans="1:14" x14ac:dyDescent="0.2">
      <c r="A632" s="45"/>
      <c r="B632" s="35" t="s">
        <v>596</v>
      </c>
      <c r="C632" s="32">
        <v>9</v>
      </c>
      <c r="D632" s="7">
        <v>28</v>
      </c>
      <c r="E632" s="7">
        <v>6</v>
      </c>
      <c r="F632" s="7">
        <v>12</v>
      </c>
      <c r="G632" s="8">
        <f t="shared" si="123"/>
        <v>1.02880658436214E-3</v>
      </c>
      <c r="H632" s="8">
        <f t="shared" si="124"/>
        <v>2.2918883522959812E-3</v>
      </c>
      <c r="I632" s="8">
        <f t="shared" si="125"/>
        <v>6.4150539933711113E-4</v>
      </c>
      <c r="J632" s="8">
        <f t="shared" si="126"/>
        <v>1.1677695601401323E-3</v>
      </c>
      <c r="K632" s="8">
        <f t="shared" si="129"/>
        <v>-0.33333333333333331</v>
      </c>
      <c r="L632" s="8">
        <f t="shared" si="130"/>
        <v>-0.5714285714285714</v>
      </c>
      <c r="M632" s="8">
        <f t="shared" si="127"/>
        <v>-3.4293552812071334E-4</v>
      </c>
      <c r="N632" s="16">
        <f t="shared" si="128"/>
        <v>-1.3096504870262749E-3</v>
      </c>
    </row>
    <row r="633" spans="1:14" x14ac:dyDescent="0.2">
      <c r="A633" s="45"/>
      <c r="B633" s="35" t="s">
        <v>597</v>
      </c>
      <c r="C633" s="32">
        <v>12</v>
      </c>
      <c r="D633" s="7">
        <v>106</v>
      </c>
      <c r="E633" s="7">
        <v>11</v>
      </c>
      <c r="F633" s="7">
        <v>76</v>
      </c>
      <c r="G633" s="8">
        <f t="shared" si="123"/>
        <v>1.3717421124828531E-3</v>
      </c>
      <c r="H633" s="8">
        <f t="shared" si="124"/>
        <v>8.6764344765490713E-3</v>
      </c>
      <c r="I633" s="8">
        <f t="shared" si="125"/>
        <v>1.176093232118037E-3</v>
      </c>
      <c r="J633" s="8">
        <f t="shared" si="126"/>
        <v>7.3958738808875052E-3</v>
      </c>
      <c r="K633" s="8">
        <f t="shared" si="129"/>
        <v>-8.3333333333333329E-2</v>
      </c>
      <c r="L633" s="8">
        <f t="shared" si="130"/>
        <v>-0.28301886792452829</v>
      </c>
      <c r="M633" s="8">
        <f t="shared" si="127"/>
        <v>-1.1431184270690442E-4</v>
      </c>
      <c r="N633" s="16">
        <f t="shared" si="128"/>
        <v>-2.4555946631742652E-3</v>
      </c>
    </row>
    <row r="634" spans="1:14" ht="25.5" x14ac:dyDescent="0.2">
      <c r="A634" s="45" t="s">
        <v>76</v>
      </c>
      <c r="B634" s="35" t="s">
        <v>598</v>
      </c>
      <c r="C634" s="32">
        <v>0</v>
      </c>
      <c r="D634" s="7">
        <v>0</v>
      </c>
      <c r="E634" s="7">
        <v>4</v>
      </c>
      <c r="F634" s="7">
        <v>30</v>
      </c>
      <c r="G634" s="8" t="str">
        <f t="shared" si="123"/>
        <v/>
      </c>
      <c r="H634" s="8" t="str">
        <f t="shared" si="124"/>
        <v/>
      </c>
      <c r="I634" s="8">
        <f t="shared" si="125"/>
        <v>4.2767026622474072E-4</v>
      </c>
      <c r="J634" s="8">
        <f t="shared" si="126"/>
        <v>2.9194239003503307E-3</v>
      </c>
      <c r="K634" s="8">
        <f t="shared" si="129"/>
        <v>1</v>
      </c>
      <c r="L634" s="8">
        <f t="shared" si="130"/>
        <v>1</v>
      </c>
      <c r="M634" s="8" t="str">
        <f t="shared" si="127"/>
        <v/>
      </c>
      <c r="N634" s="16" t="str">
        <f t="shared" si="128"/>
        <v/>
      </c>
    </row>
    <row r="635" spans="1:14" ht="25.5" x14ac:dyDescent="0.2">
      <c r="A635" s="45"/>
      <c r="B635" s="35" t="s">
        <v>599</v>
      </c>
      <c r="C635" s="32">
        <v>1</v>
      </c>
      <c r="D635" s="7">
        <v>6</v>
      </c>
      <c r="E635" s="7">
        <v>0</v>
      </c>
      <c r="F635" s="7">
        <v>5</v>
      </c>
      <c r="G635" s="8">
        <f t="shared" si="123"/>
        <v>1.1431184270690443E-4</v>
      </c>
      <c r="H635" s="8">
        <f t="shared" si="124"/>
        <v>4.9111893263485305E-4</v>
      </c>
      <c r="I635" s="8" t="str">
        <f t="shared" si="125"/>
        <v/>
      </c>
      <c r="J635" s="8">
        <f t="shared" si="126"/>
        <v>4.8657065005838849E-4</v>
      </c>
      <c r="K635" s="8">
        <f t="shared" si="129"/>
        <v>-1</v>
      </c>
      <c r="L635" s="8">
        <f t="shared" si="130"/>
        <v>-0.16666666666666666</v>
      </c>
      <c r="M635" s="8">
        <f t="shared" si="127"/>
        <v>-1.1431184270690443E-4</v>
      </c>
      <c r="N635" s="16">
        <f t="shared" si="128"/>
        <v>-8.1853155439142166E-5</v>
      </c>
    </row>
    <row r="636" spans="1:14" x14ac:dyDescent="0.2">
      <c r="A636" s="45"/>
      <c r="B636" s="35" t="s">
        <v>600</v>
      </c>
      <c r="C636" s="32">
        <v>10</v>
      </c>
      <c r="D636" s="7">
        <v>97</v>
      </c>
      <c r="E636" s="7">
        <v>3</v>
      </c>
      <c r="F636" s="7">
        <v>90</v>
      </c>
      <c r="G636" s="8">
        <f t="shared" si="123"/>
        <v>1.1431184270690445E-3</v>
      </c>
      <c r="H636" s="8">
        <f t="shared" si="124"/>
        <v>7.939756077596791E-3</v>
      </c>
      <c r="I636" s="8">
        <f t="shared" si="125"/>
        <v>3.2075269966855556E-4</v>
      </c>
      <c r="J636" s="8">
        <f t="shared" si="126"/>
        <v>8.7582717010509931E-3</v>
      </c>
      <c r="K636" s="8">
        <f t="shared" si="129"/>
        <v>-0.7</v>
      </c>
      <c r="L636" s="8">
        <f t="shared" si="130"/>
        <v>-7.2164948453608241E-2</v>
      </c>
      <c r="M636" s="8">
        <f t="shared" si="127"/>
        <v>-8.0018289894833112E-4</v>
      </c>
      <c r="N636" s="16">
        <f t="shared" si="128"/>
        <v>-5.7297208807399519E-4</v>
      </c>
    </row>
    <row r="637" spans="1:14" x14ac:dyDescent="0.2">
      <c r="A637" s="45"/>
      <c r="B637" s="35" t="s">
        <v>601</v>
      </c>
      <c r="C637" s="32">
        <v>3</v>
      </c>
      <c r="D637" s="7">
        <v>13</v>
      </c>
      <c r="E637" s="7">
        <v>11</v>
      </c>
      <c r="F637" s="7">
        <v>21</v>
      </c>
      <c r="G637" s="8">
        <f t="shared" si="123"/>
        <v>3.4293552812071328E-4</v>
      </c>
      <c r="H637" s="8">
        <f t="shared" si="124"/>
        <v>1.0640910207088483E-3</v>
      </c>
      <c r="I637" s="8">
        <f t="shared" si="125"/>
        <v>1.176093232118037E-3</v>
      </c>
      <c r="J637" s="8">
        <f t="shared" si="126"/>
        <v>2.0435967302452314E-3</v>
      </c>
      <c r="K637" s="8">
        <f t="shared" si="129"/>
        <v>2.6666666666666665</v>
      </c>
      <c r="L637" s="8">
        <f t="shared" si="130"/>
        <v>0.61538461538461542</v>
      </c>
      <c r="M637" s="8">
        <f t="shared" si="127"/>
        <v>9.1449474165523534E-4</v>
      </c>
      <c r="N637" s="16">
        <f t="shared" si="128"/>
        <v>6.5482524351313744E-4</v>
      </c>
    </row>
    <row r="638" spans="1:14" ht="25.5" x14ac:dyDescent="0.2">
      <c r="A638" s="45"/>
      <c r="B638" s="35" t="s">
        <v>602</v>
      </c>
      <c r="C638" s="32">
        <v>33</v>
      </c>
      <c r="D638" s="7">
        <v>34</v>
      </c>
      <c r="E638" s="7">
        <v>26</v>
      </c>
      <c r="F638" s="7">
        <v>16</v>
      </c>
      <c r="G638" s="8">
        <f t="shared" si="123"/>
        <v>3.7722908093278463E-3</v>
      </c>
      <c r="H638" s="8">
        <f t="shared" si="124"/>
        <v>2.7830072849308342E-3</v>
      </c>
      <c r="I638" s="8">
        <f t="shared" si="125"/>
        <v>2.7798567304608149E-3</v>
      </c>
      <c r="J638" s="8">
        <f t="shared" si="126"/>
        <v>1.557026080186843E-3</v>
      </c>
      <c r="K638" s="8">
        <f t="shared" si="129"/>
        <v>-0.21212121212121213</v>
      </c>
      <c r="L638" s="8">
        <f t="shared" si="130"/>
        <v>-0.52941176470588236</v>
      </c>
      <c r="M638" s="8">
        <f t="shared" si="127"/>
        <v>-8.0018289894833101E-4</v>
      </c>
      <c r="N638" s="16">
        <f t="shared" si="128"/>
        <v>-1.4733567979045594E-3</v>
      </c>
    </row>
    <row r="639" spans="1:14" ht="25.5" x14ac:dyDescent="0.2">
      <c r="A639" s="45"/>
      <c r="B639" s="35" t="s">
        <v>603</v>
      </c>
      <c r="C639" s="32">
        <v>252</v>
      </c>
      <c r="D639" s="7">
        <v>149</v>
      </c>
      <c r="E639" s="7">
        <v>93</v>
      </c>
      <c r="F639" s="7">
        <v>86</v>
      </c>
      <c r="G639" s="8">
        <f t="shared" si="123"/>
        <v>2.8806584362139918E-2</v>
      </c>
      <c r="H639" s="8">
        <f t="shared" si="124"/>
        <v>1.2196120160432184E-2</v>
      </c>
      <c r="I639" s="8">
        <f t="shared" si="125"/>
        <v>9.9433336897252218E-3</v>
      </c>
      <c r="J639" s="8">
        <f t="shared" si="126"/>
        <v>8.3690151810042815E-3</v>
      </c>
      <c r="K639" s="8">
        <f t="shared" si="129"/>
        <v>-0.63095238095238093</v>
      </c>
      <c r="L639" s="8">
        <f t="shared" si="130"/>
        <v>-0.42281879194630873</v>
      </c>
      <c r="M639" s="8">
        <f t="shared" si="127"/>
        <v>-1.8175582990397805E-2</v>
      </c>
      <c r="N639" s="16">
        <f t="shared" si="128"/>
        <v>-5.1567487926659572E-3</v>
      </c>
    </row>
    <row r="640" spans="1:14" ht="26.25" thickBot="1" x14ac:dyDescent="0.25">
      <c r="A640" s="45"/>
      <c r="B640" s="36" t="s">
        <v>604</v>
      </c>
      <c r="C640" s="33">
        <v>3108</v>
      </c>
      <c r="D640" s="17">
        <v>7094</v>
      </c>
      <c r="E640" s="17">
        <v>5811</v>
      </c>
      <c r="F640" s="17">
        <v>6878</v>
      </c>
      <c r="G640" s="18">
        <f t="shared" si="123"/>
        <v>0.355281207133059</v>
      </c>
      <c r="H640" s="18">
        <f t="shared" si="124"/>
        <v>0.58066628468527459</v>
      </c>
      <c r="I640" s="18">
        <f t="shared" si="125"/>
        <v>0.62129797925799213</v>
      </c>
      <c r="J640" s="18">
        <f t="shared" si="126"/>
        <v>0.66932658622031915</v>
      </c>
      <c r="K640" s="18">
        <f t="shared" si="129"/>
        <v>0.86969111969111967</v>
      </c>
      <c r="L640" s="18">
        <f t="shared" si="130"/>
        <v>-3.0448266140400339E-2</v>
      </c>
      <c r="M640" s="18">
        <f t="shared" si="127"/>
        <v>0.30898491083676272</v>
      </c>
      <c r="N640" s="19">
        <f t="shared" si="128"/>
        <v>-1.7680281574854712E-2</v>
      </c>
    </row>
    <row r="641" spans="1:2" x14ac:dyDescent="0.2">
      <c r="A641" s="44"/>
      <c r="B641" t="s">
        <v>15</v>
      </c>
    </row>
  </sheetData>
  <mergeCells count="57">
    <mergeCell ref="E1:N2"/>
    <mergeCell ref="E3:N3"/>
    <mergeCell ref="E4:N5"/>
    <mergeCell ref="B6:B8"/>
    <mergeCell ref="C6:F6"/>
    <mergeCell ref="G6:J6"/>
    <mergeCell ref="K6:L7"/>
    <mergeCell ref="M6:N7"/>
    <mergeCell ref="C7:D7"/>
    <mergeCell ref="E7:F7"/>
    <mergeCell ref="G7:H7"/>
    <mergeCell ref="I7:J7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</mergeCells>
  <conditionalFormatting sqref="A1:A1048576">
    <cfRule type="cellIs" dxfId="14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N641"/>
  <sheetViews>
    <sheetView showGridLines="0" tabSelected="1" zoomScale="89" zoomScaleNormal="89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285156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10" t="s">
        <v>0</v>
      </c>
      <c r="F1" s="9"/>
      <c r="G1" s="9"/>
      <c r="H1" s="9"/>
      <c r="I1" s="9"/>
      <c r="J1" s="9"/>
      <c r="K1" s="9"/>
      <c r="L1" s="9"/>
      <c r="M1" s="9"/>
      <c r="N1" s="9"/>
    </row>
    <row r="2" spans="1:14" ht="30" customHeight="1" thickBot="1" x14ac:dyDescent="0.3">
      <c r="B2" s="2"/>
      <c r="C2" s="3"/>
      <c r="D2" s="2"/>
      <c r="E2" s="11"/>
      <c r="F2" s="11"/>
      <c r="G2" s="11"/>
      <c r="H2" s="11"/>
      <c r="I2" s="11"/>
      <c r="J2" s="11"/>
      <c r="K2" s="11"/>
      <c r="L2" s="11"/>
      <c r="M2" s="11"/>
      <c r="N2" s="11"/>
    </row>
    <row r="3" spans="1:14" ht="20.100000000000001" customHeight="1" thickBot="1" x14ac:dyDescent="0.3">
      <c r="B3" s="2"/>
      <c r="C3" s="3"/>
      <c r="D3" s="2"/>
      <c r="E3" s="12" t="s">
        <v>1</v>
      </c>
      <c r="F3" s="11"/>
      <c r="G3" s="11"/>
      <c r="H3" s="11"/>
      <c r="I3" s="11"/>
      <c r="J3" s="11"/>
      <c r="K3" s="11"/>
      <c r="L3" s="11"/>
      <c r="M3" s="11"/>
      <c r="N3" s="11"/>
    </row>
    <row r="4" spans="1:14" ht="20.100000000000001" customHeight="1" thickBot="1" x14ac:dyDescent="0.3">
      <c r="B4" s="2"/>
      <c r="D4" s="2"/>
      <c r="E4" s="41" t="s">
        <v>635</v>
      </c>
      <c r="F4" s="42"/>
      <c r="G4" s="42"/>
      <c r="H4" s="42"/>
      <c r="I4" s="42"/>
      <c r="J4" s="42"/>
      <c r="K4" s="42"/>
      <c r="L4" s="42"/>
      <c r="M4" s="42"/>
      <c r="N4" s="42"/>
    </row>
    <row r="5" spans="1:14" ht="20.65" customHeight="1" thickBot="1" x14ac:dyDescent="0.25">
      <c r="B5" s="5"/>
      <c r="E5" s="43"/>
      <c r="F5" s="43"/>
      <c r="G5" s="43"/>
      <c r="H5" s="43"/>
      <c r="I5" s="43"/>
      <c r="J5" s="43"/>
      <c r="K5" s="43"/>
      <c r="L5" s="43"/>
      <c r="M5" s="43"/>
      <c r="N5" s="43"/>
    </row>
    <row r="6" spans="1:14" ht="29.25" customHeight="1" thickBot="1" x14ac:dyDescent="0.25">
      <c r="B6" s="20" t="s">
        <v>3</v>
      </c>
      <c r="C6" s="13" t="s">
        <v>4</v>
      </c>
      <c r="D6" s="23"/>
      <c r="E6" s="23"/>
      <c r="F6" s="24"/>
      <c r="G6" s="13" t="s">
        <v>5</v>
      </c>
      <c r="H6" s="23"/>
      <c r="I6" s="23"/>
      <c r="J6" s="23"/>
      <c r="K6" s="13" t="s">
        <v>6</v>
      </c>
      <c r="L6" s="14"/>
      <c r="M6" s="13" t="s">
        <v>7</v>
      </c>
      <c r="N6" s="14"/>
    </row>
    <row r="7" spans="1:14" ht="20.100000000000001" customHeight="1" thickBot="1" x14ac:dyDescent="0.25">
      <c r="B7" s="21"/>
      <c r="C7" s="26">
        <v>2021</v>
      </c>
      <c r="D7" s="24"/>
      <c r="E7" s="27">
        <v>2022</v>
      </c>
      <c r="F7" s="24"/>
      <c r="G7" s="26">
        <v>2021</v>
      </c>
      <c r="H7" s="24"/>
      <c r="I7" s="27">
        <v>2022</v>
      </c>
      <c r="J7" s="24"/>
      <c r="K7" s="25"/>
      <c r="L7" s="15"/>
      <c r="M7" s="25"/>
      <c r="N7" s="15"/>
    </row>
    <row r="8" spans="1:14" ht="20.100000000000001" customHeight="1" thickBot="1" x14ac:dyDescent="0.25">
      <c r="A8" s="44"/>
      <c r="B8" s="22"/>
      <c r="C8" s="28" t="s">
        <v>8</v>
      </c>
      <c r="D8" s="28" t="s">
        <v>9</v>
      </c>
      <c r="E8" s="28" t="s">
        <v>8</v>
      </c>
      <c r="F8" s="28" t="s">
        <v>9</v>
      </c>
      <c r="G8" s="28" t="s">
        <v>8</v>
      </c>
      <c r="H8" s="28" t="s">
        <v>9</v>
      </c>
      <c r="I8" s="28" t="s">
        <v>8</v>
      </c>
      <c r="J8" s="28" t="s">
        <v>9</v>
      </c>
      <c r="K8" s="28" t="s">
        <v>8</v>
      </c>
      <c r="L8" s="28" t="s">
        <v>9</v>
      </c>
      <c r="M8" s="28" t="s">
        <v>8</v>
      </c>
      <c r="N8" s="28" t="s">
        <v>9</v>
      </c>
    </row>
    <row r="9" spans="1:14" ht="15.75" customHeight="1" thickBot="1" x14ac:dyDescent="0.25">
      <c r="A9" s="44"/>
      <c r="B9" s="29" t="s">
        <v>636</v>
      </c>
      <c r="C9" s="30">
        <f>+C22+C81+C188+C371+C612</f>
        <v>242</v>
      </c>
      <c r="D9" s="30">
        <f>+D22+D81+D188+D371+D612</f>
        <v>393</v>
      </c>
      <c r="E9" s="30">
        <f>+E22+E81+E188+E371+E612</f>
        <v>324</v>
      </c>
      <c r="F9" s="30">
        <f>+F22+F81+F188+F371+F612</f>
        <v>378</v>
      </c>
      <c r="G9" s="31">
        <f>SUM(G10:G14)</f>
        <v>0.99999999999999989</v>
      </c>
      <c r="H9" s="31">
        <f>SUM(H10:H14)</f>
        <v>1</v>
      </c>
      <c r="I9" s="31">
        <f>SUM(I10:I14)</f>
        <v>1</v>
      </c>
      <c r="J9" s="31">
        <f>SUM(J10:J14)</f>
        <v>1</v>
      </c>
      <c r="K9" s="31">
        <f t="shared" ref="K9:L14" si="0">+IF(AND(C9=0,E9=0),"",IF(C9=0,1,IF(E9=0,-1,(E9-C9)/C9)))</f>
        <v>0.33884297520661155</v>
      </c>
      <c r="L9" s="31">
        <f t="shared" si="0"/>
        <v>-3.8167938931297711E-2</v>
      </c>
      <c r="M9" s="31">
        <f t="shared" ref="M9:N14" si="1">+IF(OR(AND(G9=""),(K9="")),"",G9*K9)</f>
        <v>0.3388429752066115</v>
      </c>
      <c r="N9" s="31">
        <f t="shared" si="1"/>
        <v>-3.8167938931297711E-2</v>
      </c>
    </row>
    <row r="10" spans="1:14" x14ac:dyDescent="0.2">
      <c r="A10" s="45"/>
      <c r="B10" s="34" t="s">
        <v>10</v>
      </c>
      <c r="C10" s="32">
        <f>+C22</f>
        <v>1</v>
      </c>
      <c r="D10" s="7">
        <f>+D22</f>
        <v>7</v>
      </c>
      <c r="E10" s="7">
        <f>+E22</f>
        <v>3</v>
      </c>
      <c r="F10" s="7">
        <f>+F22</f>
        <v>3</v>
      </c>
      <c r="G10" s="8">
        <f t="shared" ref="G10:J14" si="2">+C10/C$9</f>
        <v>4.1322314049586778E-3</v>
      </c>
      <c r="H10" s="8">
        <f t="shared" si="2"/>
        <v>1.7811704834605598E-2</v>
      </c>
      <c r="I10" s="8">
        <f t="shared" si="2"/>
        <v>9.2592592592592587E-3</v>
      </c>
      <c r="J10" s="8">
        <f t="shared" si="2"/>
        <v>7.9365079365079361E-3</v>
      </c>
      <c r="K10" s="8">
        <f t="shared" si="0"/>
        <v>2</v>
      </c>
      <c r="L10" s="8">
        <f t="shared" si="0"/>
        <v>-0.5714285714285714</v>
      </c>
      <c r="M10" s="8">
        <f t="shared" si="1"/>
        <v>8.2644628099173556E-3</v>
      </c>
      <c r="N10" s="16">
        <f t="shared" si="1"/>
        <v>-1.0178117048346055E-2</v>
      </c>
    </row>
    <row r="11" spans="1:14" x14ac:dyDescent="0.2">
      <c r="A11" s="45"/>
      <c r="B11" s="35" t="s">
        <v>11</v>
      </c>
      <c r="C11" s="32">
        <f>+C81</f>
        <v>56</v>
      </c>
      <c r="D11" s="7">
        <f>+D81</f>
        <v>47</v>
      </c>
      <c r="E11" s="7">
        <f>+E81</f>
        <v>61</v>
      </c>
      <c r="F11" s="7">
        <f>+F81</f>
        <v>75</v>
      </c>
      <c r="G11" s="8">
        <f t="shared" si="2"/>
        <v>0.23140495867768596</v>
      </c>
      <c r="H11" s="8">
        <f t="shared" si="2"/>
        <v>0.11959287531806616</v>
      </c>
      <c r="I11" s="8">
        <f t="shared" si="2"/>
        <v>0.18827160493827161</v>
      </c>
      <c r="J11" s="8">
        <f t="shared" si="2"/>
        <v>0.1984126984126984</v>
      </c>
      <c r="K11" s="8">
        <f t="shared" si="0"/>
        <v>8.9285714285714288E-2</v>
      </c>
      <c r="L11" s="8">
        <f t="shared" si="0"/>
        <v>0.5957446808510638</v>
      </c>
      <c r="M11" s="8">
        <f t="shared" si="1"/>
        <v>2.0661157024793389E-2</v>
      </c>
      <c r="N11" s="16">
        <f t="shared" si="1"/>
        <v>7.124681933842239E-2</v>
      </c>
    </row>
    <row r="12" spans="1:14" ht="25.5" x14ac:dyDescent="0.2">
      <c r="A12" s="45"/>
      <c r="B12" s="35" t="s">
        <v>12</v>
      </c>
      <c r="C12" s="32">
        <f>+C188</f>
        <v>57</v>
      </c>
      <c r="D12" s="7">
        <f>+D188</f>
        <v>132</v>
      </c>
      <c r="E12" s="7">
        <f>+E188</f>
        <v>73</v>
      </c>
      <c r="F12" s="7">
        <f>+F188</f>
        <v>91</v>
      </c>
      <c r="G12" s="8">
        <f t="shared" si="2"/>
        <v>0.23553719008264462</v>
      </c>
      <c r="H12" s="8">
        <f t="shared" si="2"/>
        <v>0.33587786259541985</v>
      </c>
      <c r="I12" s="8">
        <f t="shared" si="2"/>
        <v>0.22530864197530864</v>
      </c>
      <c r="J12" s="8">
        <f t="shared" si="2"/>
        <v>0.24074074074074073</v>
      </c>
      <c r="K12" s="8">
        <f t="shared" si="0"/>
        <v>0.2807017543859649</v>
      </c>
      <c r="L12" s="8">
        <f t="shared" si="0"/>
        <v>-0.31060606060606061</v>
      </c>
      <c r="M12" s="8">
        <f t="shared" si="1"/>
        <v>6.6115702479338831E-2</v>
      </c>
      <c r="N12" s="16">
        <f t="shared" si="1"/>
        <v>-0.10432569974554708</v>
      </c>
    </row>
    <row r="13" spans="1:14" x14ac:dyDescent="0.2">
      <c r="A13" s="45"/>
      <c r="B13" s="35" t="s">
        <v>13</v>
      </c>
      <c r="C13" s="32">
        <f>+C371</f>
        <v>109</v>
      </c>
      <c r="D13" s="7">
        <f>+D371</f>
        <v>183</v>
      </c>
      <c r="E13" s="7">
        <f>+E371</f>
        <v>153</v>
      </c>
      <c r="F13" s="7">
        <f>+F371</f>
        <v>140</v>
      </c>
      <c r="G13" s="8">
        <f t="shared" si="2"/>
        <v>0.45041322314049587</v>
      </c>
      <c r="H13" s="8">
        <f t="shared" si="2"/>
        <v>0.46564885496183206</v>
      </c>
      <c r="I13" s="8">
        <f t="shared" si="2"/>
        <v>0.47222222222222221</v>
      </c>
      <c r="J13" s="8">
        <f t="shared" si="2"/>
        <v>0.37037037037037035</v>
      </c>
      <c r="K13" s="8">
        <f t="shared" si="0"/>
        <v>0.40366972477064222</v>
      </c>
      <c r="L13" s="8">
        <f t="shared" si="0"/>
        <v>-0.23497267759562843</v>
      </c>
      <c r="M13" s="8">
        <f t="shared" si="1"/>
        <v>0.18181818181818182</v>
      </c>
      <c r="N13" s="16">
        <f t="shared" si="1"/>
        <v>-0.10941475826972011</v>
      </c>
    </row>
    <row r="14" spans="1:14" ht="15.75" thickBot="1" x14ac:dyDescent="0.25">
      <c r="A14" s="45"/>
      <c r="B14" s="36" t="s">
        <v>14</v>
      </c>
      <c r="C14" s="33">
        <f>+C612</f>
        <v>19</v>
      </c>
      <c r="D14" s="17">
        <f>+D612</f>
        <v>24</v>
      </c>
      <c r="E14" s="17">
        <f>+E612</f>
        <v>34</v>
      </c>
      <c r="F14" s="17">
        <f>+F612</f>
        <v>69</v>
      </c>
      <c r="G14" s="18">
        <f t="shared" si="2"/>
        <v>7.8512396694214878E-2</v>
      </c>
      <c r="H14" s="18">
        <f t="shared" si="2"/>
        <v>6.1068702290076333E-2</v>
      </c>
      <c r="I14" s="18">
        <f t="shared" si="2"/>
        <v>0.10493827160493827</v>
      </c>
      <c r="J14" s="18">
        <f t="shared" si="2"/>
        <v>0.18253968253968253</v>
      </c>
      <c r="K14" s="18">
        <f t="shared" si="0"/>
        <v>0.78947368421052633</v>
      </c>
      <c r="L14" s="18">
        <f t="shared" si="0"/>
        <v>1.875</v>
      </c>
      <c r="M14" s="18">
        <f t="shared" si="1"/>
        <v>6.1983471074380167E-2</v>
      </c>
      <c r="N14" s="19">
        <f t="shared" si="1"/>
        <v>0.11450381679389313</v>
      </c>
    </row>
    <row r="15" spans="1:14" x14ac:dyDescent="0.2">
      <c r="A15" s="44"/>
      <c r="B15" t="s">
        <v>15</v>
      </c>
    </row>
    <row r="16" spans="1:14" x14ac:dyDescent="0.2">
      <c r="A16" s="44"/>
    </row>
    <row r="17" spans="1:14" x14ac:dyDescent="0.2">
      <c r="A17" s="44"/>
    </row>
    <row r="18" spans="1:14" ht="15.75" thickBot="1" x14ac:dyDescent="0.25">
      <c r="A18" s="44"/>
    </row>
    <row r="19" spans="1:14" ht="29.25" customHeight="1" thickBot="1" x14ac:dyDescent="0.25">
      <c r="A19" s="45"/>
      <c r="B19" s="20" t="s">
        <v>3</v>
      </c>
      <c r="C19" s="13" t="s">
        <v>16</v>
      </c>
      <c r="D19" s="23"/>
      <c r="E19" s="23"/>
      <c r="F19" s="24"/>
      <c r="G19" s="13" t="s">
        <v>5</v>
      </c>
      <c r="H19" s="23"/>
      <c r="I19" s="23"/>
      <c r="J19" s="23"/>
      <c r="K19" s="13" t="s">
        <v>17</v>
      </c>
      <c r="L19" s="14"/>
      <c r="M19" s="13" t="s">
        <v>7</v>
      </c>
      <c r="N19" s="14"/>
    </row>
    <row r="20" spans="1:14" ht="15.75" thickBot="1" x14ac:dyDescent="0.25">
      <c r="A20" s="44"/>
      <c r="B20" s="21"/>
      <c r="C20" s="26">
        <v>2021</v>
      </c>
      <c r="D20" s="24"/>
      <c r="E20" s="27">
        <v>2022</v>
      </c>
      <c r="F20" s="24"/>
      <c r="G20" s="26">
        <v>2021</v>
      </c>
      <c r="H20" s="24"/>
      <c r="I20" s="27">
        <v>2022</v>
      </c>
      <c r="J20" s="24"/>
      <c r="K20" s="25"/>
      <c r="L20" s="15"/>
      <c r="M20" s="25"/>
      <c r="N20" s="15"/>
    </row>
    <row r="21" spans="1:14" ht="15.75" thickBot="1" x14ac:dyDescent="0.25">
      <c r="A21" s="45"/>
      <c r="B21" s="22"/>
      <c r="C21" s="28" t="s">
        <v>8</v>
      </c>
      <c r="D21" s="28" t="s">
        <v>9</v>
      </c>
      <c r="E21" s="28" t="s">
        <v>8</v>
      </c>
      <c r="F21" s="28" t="s">
        <v>9</v>
      </c>
      <c r="G21" s="28" t="s">
        <v>8</v>
      </c>
      <c r="H21" s="28" t="s">
        <v>9</v>
      </c>
      <c r="I21" s="28" t="s">
        <v>8</v>
      </c>
      <c r="J21" s="28" t="s">
        <v>9</v>
      </c>
      <c r="K21" s="28" t="s">
        <v>8</v>
      </c>
      <c r="L21" s="28" t="s">
        <v>9</v>
      </c>
      <c r="M21" s="28" t="s">
        <v>8</v>
      </c>
      <c r="N21" s="28" t="s">
        <v>9</v>
      </c>
    </row>
    <row r="22" spans="1:14" ht="15.75" thickBot="1" x14ac:dyDescent="0.25">
      <c r="A22" s="45"/>
      <c r="B22" s="29" t="s">
        <v>10</v>
      </c>
      <c r="C22" s="30">
        <f>SUM(C23:C73)</f>
        <v>1</v>
      </c>
      <c r="D22" s="30">
        <f>SUM(D23:D73)</f>
        <v>7</v>
      </c>
      <c r="E22" s="30">
        <f>SUM(E23:E73)</f>
        <v>3</v>
      </c>
      <c r="F22" s="30">
        <f>SUM(F23:F73)</f>
        <v>3</v>
      </c>
      <c r="G22" s="31">
        <f t="shared" ref="G22:G53" si="3">+IF(C22=0,"",C22/C$22)</f>
        <v>1</v>
      </c>
      <c r="H22" s="31">
        <f t="shared" ref="H22:H53" si="4">+IF(D22=0,"",D22/D$22)</f>
        <v>1</v>
      </c>
      <c r="I22" s="31">
        <f t="shared" ref="I22:I53" si="5">+IF(E22=0,"",E22/E$22)</f>
        <v>1</v>
      </c>
      <c r="J22" s="31">
        <f t="shared" ref="J22:J53" si="6">+IF(F22=0,"",F22/F$22)</f>
        <v>1</v>
      </c>
      <c r="K22" s="31">
        <f>+IF(AND(C22=0,E22=0),"",IF(C22=0,1,IF(E22=0,-1,(E22-C22)/C22)))</f>
        <v>2</v>
      </c>
      <c r="L22" s="31">
        <f>+IF(AND(D22=0,F22=0),"",IF(D22=0,1,IF(F22=0,-1,(F22-D22)/D22)))</f>
        <v>-0.5714285714285714</v>
      </c>
      <c r="M22" s="31">
        <f t="shared" ref="M22:M53" si="7">+IF(OR(AND(G22=""),(K22="")),"",G22*K22)</f>
        <v>2</v>
      </c>
      <c r="N22" s="31">
        <f t="shared" ref="N22:N53" si="8">+IF(OR(AND(H22=""),(L22="")),"",H22*L22)</f>
        <v>-0.5714285714285714</v>
      </c>
    </row>
    <row r="23" spans="1:14" x14ac:dyDescent="0.2">
      <c r="A23" s="45"/>
      <c r="B23" s="34" t="s">
        <v>18</v>
      </c>
      <c r="C23" s="40">
        <v>0</v>
      </c>
      <c r="D23" s="37">
        <v>0</v>
      </c>
      <c r="E23" s="37">
        <v>0</v>
      </c>
      <c r="F23" s="37">
        <v>0</v>
      </c>
      <c r="G23" s="38" t="str">
        <f t="shared" si="3"/>
        <v/>
      </c>
      <c r="H23" s="38" t="str">
        <f t="shared" si="4"/>
        <v/>
      </c>
      <c r="I23" s="38" t="str">
        <f t="shared" si="5"/>
        <v/>
      </c>
      <c r="J23" s="38" t="str">
        <f t="shared" si="6"/>
        <v/>
      </c>
      <c r="K23" s="38" t="str">
        <f t="shared" ref="K23:K54" si="9">+IF(AND(C23=0,E23=0)," ",IF(C23=0,1,IF(E23=0,-1,(E23-C23)/C23)))</f>
        <v xml:space="preserve"> </v>
      </c>
      <c r="L23" s="38" t="str">
        <f t="shared" ref="L23:L54" si="10">+IF(AND(D23=0,F23=0)," ",IF(D23=0,1,IF(F23=0,-1,(F23-D23)/D23)))</f>
        <v xml:space="preserve"> </v>
      </c>
      <c r="M23" s="38" t="str">
        <f t="shared" si="7"/>
        <v/>
      </c>
      <c r="N23" s="39" t="str">
        <f t="shared" si="8"/>
        <v/>
      </c>
    </row>
    <row r="24" spans="1:14" x14ac:dyDescent="0.2">
      <c r="A24" s="45"/>
      <c r="B24" s="35" t="s">
        <v>19</v>
      </c>
      <c r="C24" s="32">
        <v>0</v>
      </c>
      <c r="D24" s="7">
        <v>0</v>
      </c>
      <c r="E24" s="7">
        <v>0</v>
      </c>
      <c r="F24" s="7">
        <v>0</v>
      </c>
      <c r="G24" s="8" t="str">
        <f t="shared" si="3"/>
        <v/>
      </c>
      <c r="H24" s="8" t="str">
        <f t="shared" si="4"/>
        <v/>
      </c>
      <c r="I24" s="8" t="str">
        <f t="shared" si="5"/>
        <v/>
      </c>
      <c r="J24" s="8" t="str">
        <f t="shared" si="6"/>
        <v/>
      </c>
      <c r="K24" s="8" t="str">
        <f t="shared" si="9"/>
        <v xml:space="preserve"> </v>
      </c>
      <c r="L24" s="8" t="str">
        <f t="shared" si="10"/>
        <v xml:space="preserve"> </v>
      </c>
      <c r="M24" s="8" t="str">
        <f t="shared" si="7"/>
        <v/>
      </c>
      <c r="N24" s="16" t="str">
        <f t="shared" si="8"/>
        <v/>
      </c>
    </row>
    <row r="25" spans="1:14" ht="38.25" x14ac:dyDescent="0.2">
      <c r="A25" s="45"/>
      <c r="B25" s="35" t="s">
        <v>20</v>
      </c>
      <c r="C25" s="32">
        <v>0</v>
      </c>
      <c r="D25" s="7">
        <v>0</v>
      </c>
      <c r="E25" s="7">
        <v>0</v>
      </c>
      <c r="F25" s="7">
        <v>0</v>
      </c>
      <c r="G25" s="8" t="str">
        <f t="shared" si="3"/>
        <v/>
      </c>
      <c r="H25" s="8" t="str">
        <f t="shared" si="4"/>
        <v/>
      </c>
      <c r="I25" s="8" t="str">
        <f t="shared" si="5"/>
        <v/>
      </c>
      <c r="J25" s="8" t="str">
        <f t="shared" si="6"/>
        <v/>
      </c>
      <c r="K25" s="8" t="str">
        <f t="shared" si="9"/>
        <v xml:space="preserve"> </v>
      </c>
      <c r="L25" s="8" t="str">
        <f t="shared" si="10"/>
        <v xml:space="preserve"> </v>
      </c>
      <c r="M25" s="8" t="str">
        <f t="shared" si="7"/>
        <v/>
      </c>
      <c r="N25" s="16" t="str">
        <f t="shared" si="8"/>
        <v/>
      </c>
    </row>
    <row r="26" spans="1:14" ht="38.25" x14ac:dyDescent="0.2">
      <c r="A26" s="45"/>
      <c r="B26" s="35" t="s">
        <v>21</v>
      </c>
      <c r="C26" s="32">
        <v>0</v>
      </c>
      <c r="D26" s="7">
        <v>0</v>
      </c>
      <c r="E26" s="7">
        <v>0</v>
      </c>
      <c r="F26" s="7">
        <v>0</v>
      </c>
      <c r="G26" s="8" t="str">
        <f t="shared" si="3"/>
        <v/>
      </c>
      <c r="H26" s="8" t="str">
        <f t="shared" si="4"/>
        <v/>
      </c>
      <c r="I26" s="8" t="str">
        <f t="shared" si="5"/>
        <v/>
      </c>
      <c r="J26" s="8" t="str">
        <f t="shared" si="6"/>
        <v/>
      </c>
      <c r="K26" s="8" t="str">
        <f t="shared" si="9"/>
        <v xml:space="preserve"> </v>
      </c>
      <c r="L26" s="8" t="str">
        <f t="shared" si="10"/>
        <v xml:space="preserve"> </v>
      </c>
      <c r="M26" s="8" t="str">
        <f t="shared" si="7"/>
        <v/>
      </c>
      <c r="N26" s="16" t="str">
        <f t="shared" si="8"/>
        <v/>
      </c>
    </row>
    <row r="27" spans="1:14" ht="25.5" x14ac:dyDescent="0.2">
      <c r="A27" s="45"/>
      <c r="B27" s="35" t="s">
        <v>22</v>
      </c>
      <c r="C27" s="32">
        <v>0</v>
      </c>
      <c r="D27" s="7">
        <v>0</v>
      </c>
      <c r="E27" s="7">
        <v>0</v>
      </c>
      <c r="F27" s="7">
        <v>1</v>
      </c>
      <c r="G27" s="8" t="str">
        <f t="shared" si="3"/>
        <v/>
      </c>
      <c r="H27" s="8" t="str">
        <f t="shared" si="4"/>
        <v/>
      </c>
      <c r="I27" s="8" t="str">
        <f t="shared" si="5"/>
        <v/>
      </c>
      <c r="J27" s="8">
        <f t="shared" si="6"/>
        <v>0.33333333333333331</v>
      </c>
      <c r="K27" s="8" t="str">
        <f t="shared" si="9"/>
        <v xml:space="preserve"> </v>
      </c>
      <c r="L27" s="8">
        <f t="shared" si="10"/>
        <v>1</v>
      </c>
      <c r="M27" s="8" t="str">
        <f t="shared" si="7"/>
        <v/>
      </c>
      <c r="N27" s="16" t="str">
        <f t="shared" si="8"/>
        <v/>
      </c>
    </row>
    <row r="28" spans="1:14" ht="25.5" x14ac:dyDescent="0.2">
      <c r="A28" s="45"/>
      <c r="B28" s="35" t="s">
        <v>23</v>
      </c>
      <c r="C28" s="32">
        <v>0</v>
      </c>
      <c r="D28" s="7">
        <v>0</v>
      </c>
      <c r="E28" s="7">
        <v>0</v>
      </c>
      <c r="F28" s="7">
        <v>0</v>
      </c>
      <c r="G28" s="8" t="str">
        <f t="shared" si="3"/>
        <v/>
      </c>
      <c r="H28" s="8" t="str">
        <f t="shared" si="4"/>
        <v/>
      </c>
      <c r="I28" s="8" t="str">
        <f t="shared" si="5"/>
        <v/>
      </c>
      <c r="J28" s="8" t="str">
        <f t="shared" si="6"/>
        <v/>
      </c>
      <c r="K28" s="8" t="str">
        <f t="shared" si="9"/>
        <v xml:space="preserve"> </v>
      </c>
      <c r="L28" s="8" t="str">
        <f t="shared" si="10"/>
        <v xml:space="preserve"> </v>
      </c>
      <c r="M28" s="8" t="str">
        <f t="shared" si="7"/>
        <v/>
      </c>
      <c r="N28" s="16" t="str">
        <f t="shared" si="8"/>
        <v/>
      </c>
    </row>
    <row r="29" spans="1:14" ht="25.5" x14ac:dyDescent="0.2">
      <c r="A29" s="45"/>
      <c r="B29" s="35" t="s">
        <v>24</v>
      </c>
      <c r="C29" s="32">
        <v>0</v>
      </c>
      <c r="D29" s="7">
        <v>0</v>
      </c>
      <c r="E29" s="7">
        <v>0</v>
      </c>
      <c r="F29" s="7">
        <v>0</v>
      </c>
      <c r="G29" s="8" t="str">
        <f t="shared" si="3"/>
        <v/>
      </c>
      <c r="H29" s="8" t="str">
        <f t="shared" si="4"/>
        <v/>
      </c>
      <c r="I29" s="8" t="str">
        <f t="shared" si="5"/>
        <v/>
      </c>
      <c r="J29" s="8" t="str">
        <f t="shared" si="6"/>
        <v/>
      </c>
      <c r="K29" s="8" t="str">
        <f t="shared" si="9"/>
        <v xml:space="preserve"> </v>
      </c>
      <c r="L29" s="8" t="str">
        <f t="shared" si="10"/>
        <v xml:space="preserve"> </v>
      </c>
      <c r="M29" s="8" t="str">
        <f t="shared" si="7"/>
        <v/>
      </c>
      <c r="N29" s="16" t="str">
        <f t="shared" si="8"/>
        <v/>
      </c>
    </row>
    <row r="30" spans="1:14" x14ac:dyDescent="0.2">
      <c r="A30" s="45"/>
      <c r="B30" s="35" t="s">
        <v>25</v>
      </c>
      <c r="C30" s="32">
        <v>0</v>
      </c>
      <c r="D30" s="7">
        <v>0</v>
      </c>
      <c r="E30" s="7">
        <v>0</v>
      </c>
      <c r="F30" s="7">
        <v>0</v>
      </c>
      <c r="G30" s="8" t="str">
        <f t="shared" si="3"/>
        <v/>
      </c>
      <c r="H30" s="8" t="str">
        <f t="shared" si="4"/>
        <v/>
      </c>
      <c r="I30" s="8" t="str">
        <f t="shared" si="5"/>
        <v/>
      </c>
      <c r="J30" s="8" t="str">
        <f t="shared" si="6"/>
        <v/>
      </c>
      <c r="K30" s="8" t="str">
        <f t="shared" si="9"/>
        <v xml:space="preserve"> </v>
      </c>
      <c r="L30" s="8" t="str">
        <f t="shared" si="10"/>
        <v xml:space="preserve"> </v>
      </c>
      <c r="M30" s="8" t="str">
        <f t="shared" si="7"/>
        <v/>
      </c>
      <c r="N30" s="16" t="str">
        <f t="shared" si="8"/>
        <v/>
      </c>
    </row>
    <row r="31" spans="1:14" x14ac:dyDescent="0.2">
      <c r="A31" s="45"/>
      <c r="B31" s="35" t="s">
        <v>26</v>
      </c>
      <c r="C31" s="32">
        <v>0</v>
      </c>
      <c r="D31" s="7">
        <v>0</v>
      </c>
      <c r="E31" s="7">
        <v>0</v>
      </c>
      <c r="F31" s="7">
        <v>0</v>
      </c>
      <c r="G31" s="8" t="str">
        <f t="shared" si="3"/>
        <v/>
      </c>
      <c r="H31" s="8" t="str">
        <f t="shared" si="4"/>
        <v/>
      </c>
      <c r="I31" s="8" t="str">
        <f t="shared" si="5"/>
        <v/>
      </c>
      <c r="J31" s="8" t="str">
        <f t="shared" si="6"/>
        <v/>
      </c>
      <c r="K31" s="8" t="str">
        <f t="shared" si="9"/>
        <v xml:space="preserve"> </v>
      </c>
      <c r="L31" s="8" t="str">
        <f t="shared" si="10"/>
        <v xml:space="preserve"> </v>
      </c>
      <c r="M31" s="8" t="str">
        <f t="shared" si="7"/>
        <v/>
      </c>
      <c r="N31" s="16" t="str">
        <f t="shared" si="8"/>
        <v/>
      </c>
    </row>
    <row r="32" spans="1:14" x14ac:dyDescent="0.2">
      <c r="A32" s="45"/>
      <c r="B32" s="35" t="s">
        <v>27</v>
      </c>
      <c r="C32" s="32">
        <v>0</v>
      </c>
      <c r="D32" s="7">
        <v>0</v>
      </c>
      <c r="E32" s="7">
        <v>0</v>
      </c>
      <c r="F32" s="7">
        <v>0</v>
      </c>
      <c r="G32" s="8" t="str">
        <f t="shared" si="3"/>
        <v/>
      </c>
      <c r="H32" s="8" t="str">
        <f t="shared" si="4"/>
        <v/>
      </c>
      <c r="I32" s="8" t="str">
        <f t="shared" si="5"/>
        <v/>
      </c>
      <c r="J32" s="8" t="str">
        <f t="shared" si="6"/>
        <v/>
      </c>
      <c r="K32" s="8" t="str">
        <f t="shared" si="9"/>
        <v xml:space="preserve"> </v>
      </c>
      <c r="L32" s="8" t="str">
        <f t="shared" si="10"/>
        <v xml:space="preserve"> </v>
      </c>
      <c r="M32" s="8" t="str">
        <f t="shared" si="7"/>
        <v/>
      </c>
      <c r="N32" s="16" t="str">
        <f t="shared" si="8"/>
        <v/>
      </c>
    </row>
    <row r="33" spans="1:14" x14ac:dyDescent="0.2">
      <c r="A33" s="45"/>
      <c r="B33" s="35" t="s">
        <v>28</v>
      </c>
      <c r="C33" s="32">
        <v>1</v>
      </c>
      <c r="D33" s="7">
        <v>2</v>
      </c>
      <c r="E33" s="7">
        <v>0</v>
      </c>
      <c r="F33" s="7">
        <v>0</v>
      </c>
      <c r="G33" s="8">
        <f t="shared" si="3"/>
        <v>1</v>
      </c>
      <c r="H33" s="8">
        <f t="shared" si="4"/>
        <v>0.2857142857142857</v>
      </c>
      <c r="I33" s="8" t="str">
        <f t="shared" si="5"/>
        <v/>
      </c>
      <c r="J33" s="8" t="str">
        <f t="shared" si="6"/>
        <v/>
      </c>
      <c r="K33" s="8">
        <f t="shared" si="9"/>
        <v>-1</v>
      </c>
      <c r="L33" s="8">
        <f t="shared" si="10"/>
        <v>-1</v>
      </c>
      <c r="M33" s="8">
        <f t="shared" si="7"/>
        <v>-1</v>
      </c>
      <c r="N33" s="16">
        <f t="shared" si="8"/>
        <v>-0.2857142857142857</v>
      </c>
    </row>
    <row r="34" spans="1:14" ht="25.5" x14ac:dyDescent="0.2">
      <c r="A34" s="45"/>
      <c r="B34" s="35" t="s">
        <v>29</v>
      </c>
      <c r="C34" s="32">
        <v>0</v>
      </c>
      <c r="D34" s="7">
        <v>0</v>
      </c>
      <c r="E34" s="7">
        <v>0</v>
      </c>
      <c r="F34" s="7">
        <v>0</v>
      </c>
      <c r="G34" s="8" t="str">
        <f t="shared" si="3"/>
        <v/>
      </c>
      <c r="H34" s="8" t="str">
        <f t="shared" si="4"/>
        <v/>
      </c>
      <c r="I34" s="8" t="str">
        <f t="shared" si="5"/>
        <v/>
      </c>
      <c r="J34" s="8" t="str">
        <f t="shared" si="6"/>
        <v/>
      </c>
      <c r="K34" s="8" t="str">
        <f t="shared" si="9"/>
        <v xml:space="preserve"> </v>
      </c>
      <c r="L34" s="8" t="str">
        <f t="shared" si="10"/>
        <v xml:space="preserve"> </v>
      </c>
      <c r="M34" s="8" t="str">
        <f t="shared" si="7"/>
        <v/>
      </c>
      <c r="N34" s="16" t="str">
        <f t="shared" si="8"/>
        <v/>
      </c>
    </row>
    <row r="35" spans="1:14" x14ac:dyDescent="0.2">
      <c r="A35" s="45"/>
      <c r="B35" s="35" t="s">
        <v>30</v>
      </c>
      <c r="C35" s="32">
        <v>0</v>
      </c>
      <c r="D35" s="7">
        <v>0</v>
      </c>
      <c r="E35" s="7">
        <v>0</v>
      </c>
      <c r="F35" s="7">
        <v>0</v>
      </c>
      <c r="G35" s="8" t="str">
        <f t="shared" si="3"/>
        <v/>
      </c>
      <c r="H35" s="8" t="str">
        <f t="shared" si="4"/>
        <v/>
      </c>
      <c r="I35" s="8" t="str">
        <f t="shared" si="5"/>
        <v/>
      </c>
      <c r="J35" s="8" t="str">
        <f t="shared" si="6"/>
        <v/>
      </c>
      <c r="K35" s="8" t="str">
        <f t="shared" si="9"/>
        <v xml:space="preserve"> </v>
      </c>
      <c r="L35" s="8" t="str">
        <f t="shared" si="10"/>
        <v xml:space="preserve"> </v>
      </c>
      <c r="M35" s="8" t="str">
        <f t="shared" si="7"/>
        <v/>
      </c>
      <c r="N35" s="16" t="str">
        <f t="shared" si="8"/>
        <v/>
      </c>
    </row>
    <row r="36" spans="1:14" x14ac:dyDescent="0.2">
      <c r="A36" s="45"/>
      <c r="B36" s="35" t="s">
        <v>31</v>
      </c>
      <c r="C36" s="32">
        <v>0</v>
      </c>
      <c r="D36" s="7">
        <v>0</v>
      </c>
      <c r="E36" s="7">
        <v>0</v>
      </c>
      <c r="F36" s="7">
        <v>0</v>
      </c>
      <c r="G36" s="8" t="str">
        <f t="shared" si="3"/>
        <v/>
      </c>
      <c r="H36" s="8" t="str">
        <f t="shared" si="4"/>
        <v/>
      </c>
      <c r="I36" s="8" t="str">
        <f t="shared" si="5"/>
        <v/>
      </c>
      <c r="J36" s="8" t="str">
        <f t="shared" si="6"/>
        <v/>
      </c>
      <c r="K36" s="8" t="str">
        <f t="shared" si="9"/>
        <v xml:space="preserve"> </v>
      </c>
      <c r="L36" s="8" t="str">
        <f t="shared" si="10"/>
        <v xml:space="preserve"> </v>
      </c>
      <c r="M36" s="8" t="str">
        <f t="shared" si="7"/>
        <v/>
      </c>
      <c r="N36" s="16" t="str">
        <f t="shared" si="8"/>
        <v/>
      </c>
    </row>
    <row r="37" spans="1:14" x14ac:dyDescent="0.2">
      <c r="A37" s="45"/>
      <c r="B37" s="35" t="s">
        <v>32</v>
      </c>
      <c r="C37" s="32">
        <v>0</v>
      </c>
      <c r="D37" s="7">
        <v>0</v>
      </c>
      <c r="E37" s="7">
        <v>0</v>
      </c>
      <c r="F37" s="7">
        <v>0</v>
      </c>
      <c r="G37" s="8" t="str">
        <f t="shared" si="3"/>
        <v/>
      </c>
      <c r="H37" s="8" t="str">
        <f t="shared" si="4"/>
        <v/>
      </c>
      <c r="I37" s="8" t="str">
        <f t="shared" si="5"/>
        <v/>
      </c>
      <c r="J37" s="8" t="str">
        <f t="shared" si="6"/>
        <v/>
      </c>
      <c r="K37" s="8" t="str">
        <f t="shared" si="9"/>
        <v xml:space="preserve"> </v>
      </c>
      <c r="L37" s="8" t="str">
        <f t="shared" si="10"/>
        <v xml:space="preserve"> </v>
      </c>
      <c r="M37" s="8" t="str">
        <f t="shared" si="7"/>
        <v/>
      </c>
      <c r="N37" s="16" t="str">
        <f t="shared" si="8"/>
        <v/>
      </c>
    </row>
    <row r="38" spans="1:14" x14ac:dyDescent="0.2">
      <c r="A38" s="45"/>
      <c r="B38" s="35" t="s">
        <v>33</v>
      </c>
      <c r="C38" s="32">
        <v>0</v>
      </c>
      <c r="D38" s="7">
        <v>0</v>
      </c>
      <c r="E38" s="7">
        <v>0</v>
      </c>
      <c r="F38" s="7">
        <v>0</v>
      </c>
      <c r="G38" s="8" t="str">
        <f t="shared" si="3"/>
        <v/>
      </c>
      <c r="H38" s="8" t="str">
        <f t="shared" si="4"/>
        <v/>
      </c>
      <c r="I38" s="8" t="str">
        <f t="shared" si="5"/>
        <v/>
      </c>
      <c r="J38" s="8" t="str">
        <f t="shared" si="6"/>
        <v/>
      </c>
      <c r="K38" s="8" t="str">
        <f t="shared" si="9"/>
        <v xml:space="preserve"> </v>
      </c>
      <c r="L38" s="8" t="str">
        <f t="shared" si="10"/>
        <v xml:space="preserve"> </v>
      </c>
      <c r="M38" s="8" t="str">
        <f t="shared" si="7"/>
        <v/>
      </c>
      <c r="N38" s="16" t="str">
        <f t="shared" si="8"/>
        <v/>
      </c>
    </row>
    <row r="39" spans="1:14" x14ac:dyDescent="0.2">
      <c r="A39" s="45"/>
      <c r="B39" s="35" t="s">
        <v>34</v>
      </c>
      <c r="C39" s="32">
        <v>0</v>
      </c>
      <c r="D39" s="7">
        <v>0</v>
      </c>
      <c r="E39" s="7">
        <v>0</v>
      </c>
      <c r="F39" s="7">
        <v>0</v>
      </c>
      <c r="G39" s="8" t="str">
        <f t="shared" si="3"/>
        <v/>
      </c>
      <c r="H39" s="8" t="str">
        <f t="shared" si="4"/>
        <v/>
      </c>
      <c r="I39" s="8" t="str">
        <f t="shared" si="5"/>
        <v/>
      </c>
      <c r="J39" s="8" t="str">
        <f t="shared" si="6"/>
        <v/>
      </c>
      <c r="K39" s="8" t="str">
        <f t="shared" si="9"/>
        <v xml:space="preserve"> </v>
      </c>
      <c r="L39" s="8" t="str">
        <f t="shared" si="10"/>
        <v xml:space="preserve"> </v>
      </c>
      <c r="M39" s="8" t="str">
        <f t="shared" si="7"/>
        <v/>
      </c>
      <c r="N39" s="16" t="str">
        <f t="shared" si="8"/>
        <v/>
      </c>
    </row>
    <row r="40" spans="1:14" ht="25.5" x14ac:dyDescent="0.2">
      <c r="A40" s="45"/>
      <c r="B40" s="35" t="s">
        <v>35</v>
      </c>
      <c r="C40" s="32">
        <v>0</v>
      </c>
      <c r="D40" s="7">
        <v>0</v>
      </c>
      <c r="E40" s="7">
        <v>0</v>
      </c>
      <c r="F40" s="7">
        <v>0</v>
      </c>
      <c r="G40" s="8" t="str">
        <f t="shared" si="3"/>
        <v/>
      </c>
      <c r="H40" s="8" t="str">
        <f t="shared" si="4"/>
        <v/>
      </c>
      <c r="I40" s="8" t="str">
        <f t="shared" si="5"/>
        <v/>
      </c>
      <c r="J40" s="8" t="str">
        <f t="shared" si="6"/>
        <v/>
      </c>
      <c r="K40" s="8" t="str">
        <f t="shared" si="9"/>
        <v xml:space="preserve"> </v>
      </c>
      <c r="L40" s="8" t="str">
        <f t="shared" si="10"/>
        <v xml:space="preserve"> </v>
      </c>
      <c r="M40" s="8" t="str">
        <f t="shared" si="7"/>
        <v/>
      </c>
      <c r="N40" s="16" t="str">
        <f t="shared" si="8"/>
        <v/>
      </c>
    </row>
    <row r="41" spans="1:14" ht="25.5" x14ac:dyDescent="0.2">
      <c r="A41" s="45"/>
      <c r="B41" s="35" t="s">
        <v>36</v>
      </c>
      <c r="C41" s="32">
        <v>0</v>
      </c>
      <c r="D41" s="7">
        <v>0</v>
      </c>
      <c r="E41" s="7">
        <v>0</v>
      </c>
      <c r="F41" s="7">
        <v>0</v>
      </c>
      <c r="G41" s="8" t="str">
        <f t="shared" si="3"/>
        <v/>
      </c>
      <c r="H41" s="8" t="str">
        <f t="shared" si="4"/>
        <v/>
      </c>
      <c r="I41" s="8" t="str">
        <f t="shared" si="5"/>
        <v/>
      </c>
      <c r="J41" s="8" t="str">
        <f t="shared" si="6"/>
        <v/>
      </c>
      <c r="K41" s="8" t="str">
        <f t="shared" si="9"/>
        <v xml:space="preserve"> </v>
      </c>
      <c r="L41" s="8" t="str">
        <f t="shared" si="10"/>
        <v xml:space="preserve"> </v>
      </c>
      <c r="M41" s="8" t="str">
        <f t="shared" si="7"/>
        <v/>
      </c>
      <c r="N41" s="16" t="str">
        <f t="shared" si="8"/>
        <v/>
      </c>
    </row>
    <row r="42" spans="1:14" x14ac:dyDescent="0.2">
      <c r="A42" s="45"/>
      <c r="B42" s="35" t="s">
        <v>37</v>
      </c>
      <c r="C42" s="32">
        <v>0</v>
      </c>
      <c r="D42" s="7">
        <v>0</v>
      </c>
      <c r="E42" s="7">
        <v>0</v>
      </c>
      <c r="F42" s="7">
        <v>0</v>
      </c>
      <c r="G42" s="8" t="str">
        <f t="shared" si="3"/>
        <v/>
      </c>
      <c r="H42" s="8" t="str">
        <f t="shared" si="4"/>
        <v/>
      </c>
      <c r="I42" s="8" t="str">
        <f t="shared" si="5"/>
        <v/>
      </c>
      <c r="J42" s="8" t="str">
        <f t="shared" si="6"/>
        <v/>
      </c>
      <c r="K42" s="8" t="str">
        <f t="shared" si="9"/>
        <v xml:space="preserve"> </v>
      </c>
      <c r="L42" s="8" t="str">
        <f t="shared" si="10"/>
        <v xml:space="preserve"> </v>
      </c>
      <c r="M42" s="8" t="str">
        <f t="shared" si="7"/>
        <v/>
      </c>
      <c r="N42" s="16" t="str">
        <f t="shared" si="8"/>
        <v/>
      </c>
    </row>
    <row r="43" spans="1:14" ht="26.25" customHeight="1" x14ac:dyDescent="0.2">
      <c r="A43" s="45"/>
      <c r="B43" s="35" t="s">
        <v>38</v>
      </c>
      <c r="C43" s="32">
        <v>0</v>
      </c>
      <c r="D43" s="7">
        <v>0</v>
      </c>
      <c r="E43" s="7">
        <v>0</v>
      </c>
      <c r="F43" s="7">
        <v>0</v>
      </c>
      <c r="G43" s="8" t="str">
        <f t="shared" si="3"/>
        <v/>
      </c>
      <c r="H43" s="8" t="str">
        <f t="shared" si="4"/>
        <v/>
      </c>
      <c r="I43" s="8" t="str">
        <f t="shared" si="5"/>
        <v/>
      </c>
      <c r="J43" s="8" t="str">
        <f t="shared" si="6"/>
        <v/>
      </c>
      <c r="K43" s="8" t="str">
        <f t="shared" si="9"/>
        <v xml:space="preserve"> </v>
      </c>
      <c r="L43" s="8" t="str">
        <f t="shared" si="10"/>
        <v xml:space="preserve"> </v>
      </c>
      <c r="M43" s="8" t="str">
        <f t="shared" si="7"/>
        <v/>
      </c>
      <c r="N43" s="16" t="str">
        <f t="shared" si="8"/>
        <v/>
      </c>
    </row>
    <row r="44" spans="1:14" ht="25.5" x14ac:dyDescent="0.2">
      <c r="A44" s="45"/>
      <c r="B44" s="35" t="s">
        <v>39</v>
      </c>
      <c r="C44" s="32">
        <v>0</v>
      </c>
      <c r="D44" s="7">
        <v>0</v>
      </c>
      <c r="E44" s="7">
        <v>0</v>
      </c>
      <c r="F44" s="7">
        <v>0</v>
      </c>
      <c r="G44" s="8" t="str">
        <f t="shared" si="3"/>
        <v/>
      </c>
      <c r="H44" s="8" t="str">
        <f t="shared" si="4"/>
        <v/>
      </c>
      <c r="I44" s="8" t="str">
        <f t="shared" si="5"/>
        <v/>
      </c>
      <c r="J44" s="8" t="str">
        <f t="shared" si="6"/>
        <v/>
      </c>
      <c r="K44" s="8" t="str">
        <f t="shared" si="9"/>
        <v xml:space="preserve"> </v>
      </c>
      <c r="L44" s="8" t="str">
        <f t="shared" si="10"/>
        <v xml:space="preserve"> </v>
      </c>
      <c r="M44" s="8" t="str">
        <f t="shared" si="7"/>
        <v/>
      </c>
      <c r="N44" s="16" t="str">
        <f t="shared" si="8"/>
        <v/>
      </c>
    </row>
    <row r="45" spans="1:14" x14ac:dyDescent="0.2">
      <c r="A45" s="45"/>
      <c r="B45" s="35" t="s">
        <v>40</v>
      </c>
      <c r="C45" s="32">
        <v>0</v>
      </c>
      <c r="D45" s="7">
        <v>0</v>
      </c>
      <c r="E45" s="7">
        <v>0</v>
      </c>
      <c r="F45" s="7">
        <v>0</v>
      </c>
      <c r="G45" s="8" t="str">
        <f t="shared" si="3"/>
        <v/>
      </c>
      <c r="H45" s="8" t="str">
        <f t="shared" si="4"/>
        <v/>
      </c>
      <c r="I45" s="8" t="str">
        <f t="shared" si="5"/>
        <v/>
      </c>
      <c r="J45" s="8" t="str">
        <f t="shared" si="6"/>
        <v/>
      </c>
      <c r="K45" s="8" t="str">
        <f t="shared" si="9"/>
        <v xml:space="preserve"> </v>
      </c>
      <c r="L45" s="8" t="str">
        <f t="shared" si="10"/>
        <v xml:space="preserve"> </v>
      </c>
      <c r="M45" s="8" t="str">
        <f t="shared" si="7"/>
        <v/>
      </c>
      <c r="N45" s="16" t="str">
        <f t="shared" si="8"/>
        <v/>
      </c>
    </row>
    <row r="46" spans="1:14" x14ac:dyDescent="0.2">
      <c r="A46" s="45"/>
      <c r="B46" s="35" t="s">
        <v>41</v>
      </c>
      <c r="C46" s="32">
        <v>0</v>
      </c>
      <c r="D46" s="7">
        <v>0</v>
      </c>
      <c r="E46" s="7">
        <v>0</v>
      </c>
      <c r="F46" s="7">
        <v>0</v>
      </c>
      <c r="G46" s="8" t="str">
        <f t="shared" si="3"/>
        <v/>
      </c>
      <c r="H46" s="8" t="str">
        <f t="shared" si="4"/>
        <v/>
      </c>
      <c r="I46" s="8" t="str">
        <f t="shared" si="5"/>
        <v/>
      </c>
      <c r="J46" s="8" t="str">
        <f t="shared" si="6"/>
        <v/>
      </c>
      <c r="K46" s="8" t="str">
        <f t="shared" si="9"/>
        <v xml:space="preserve"> </v>
      </c>
      <c r="L46" s="8" t="str">
        <f t="shared" si="10"/>
        <v xml:space="preserve"> </v>
      </c>
      <c r="M46" s="8" t="str">
        <f t="shared" si="7"/>
        <v/>
      </c>
      <c r="N46" s="16" t="str">
        <f t="shared" si="8"/>
        <v/>
      </c>
    </row>
    <row r="47" spans="1:14" ht="25.5" x14ac:dyDescent="0.2">
      <c r="A47" s="45"/>
      <c r="B47" s="35" t="s">
        <v>42</v>
      </c>
      <c r="C47" s="32">
        <v>0</v>
      </c>
      <c r="D47" s="7">
        <v>1</v>
      </c>
      <c r="E47" s="7">
        <v>0</v>
      </c>
      <c r="F47" s="7">
        <v>0</v>
      </c>
      <c r="G47" s="8" t="str">
        <f t="shared" si="3"/>
        <v/>
      </c>
      <c r="H47" s="8">
        <f t="shared" si="4"/>
        <v>0.14285714285714285</v>
      </c>
      <c r="I47" s="8" t="str">
        <f t="shared" si="5"/>
        <v/>
      </c>
      <c r="J47" s="8" t="str">
        <f t="shared" si="6"/>
        <v/>
      </c>
      <c r="K47" s="8" t="str">
        <f t="shared" si="9"/>
        <v xml:space="preserve"> </v>
      </c>
      <c r="L47" s="8">
        <f t="shared" si="10"/>
        <v>-1</v>
      </c>
      <c r="M47" s="8" t="str">
        <f t="shared" si="7"/>
        <v/>
      </c>
      <c r="N47" s="16">
        <f t="shared" si="8"/>
        <v>-0.14285714285714285</v>
      </c>
    </row>
    <row r="48" spans="1:14" ht="25.5" x14ac:dyDescent="0.2">
      <c r="A48" s="45"/>
      <c r="B48" s="35" t="s">
        <v>43</v>
      </c>
      <c r="C48" s="32">
        <v>0</v>
      </c>
      <c r="D48" s="7">
        <v>0</v>
      </c>
      <c r="E48" s="7">
        <v>0</v>
      </c>
      <c r="F48" s="7">
        <v>0</v>
      </c>
      <c r="G48" s="8" t="str">
        <f t="shared" si="3"/>
        <v/>
      </c>
      <c r="H48" s="8" t="str">
        <f t="shared" si="4"/>
        <v/>
      </c>
      <c r="I48" s="8" t="str">
        <f t="shared" si="5"/>
        <v/>
      </c>
      <c r="J48" s="8" t="str">
        <f t="shared" si="6"/>
        <v/>
      </c>
      <c r="K48" s="8" t="str">
        <f t="shared" si="9"/>
        <v xml:space="preserve"> </v>
      </c>
      <c r="L48" s="8" t="str">
        <f t="shared" si="10"/>
        <v xml:space="preserve"> </v>
      </c>
      <c r="M48" s="8" t="str">
        <f t="shared" si="7"/>
        <v/>
      </c>
      <c r="N48" s="16" t="str">
        <f t="shared" si="8"/>
        <v/>
      </c>
    </row>
    <row r="49" spans="1:14" ht="25.5" x14ac:dyDescent="0.2">
      <c r="A49" s="45"/>
      <c r="B49" s="35" t="s">
        <v>44</v>
      </c>
      <c r="C49" s="32">
        <v>0</v>
      </c>
      <c r="D49" s="7">
        <v>0</v>
      </c>
      <c r="E49" s="7">
        <v>0</v>
      </c>
      <c r="F49" s="7">
        <v>0</v>
      </c>
      <c r="G49" s="8" t="str">
        <f t="shared" si="3"/>
        <v/>
      </c>
      <c r="H49" s="8" t="str">
        <f t="shared" si="4"/>
        <v/>
      </c>
      <c r="I49" s="8" t="str">
        <f t="shared" si="5"/>
        <v/>
      </c>
      <c r="J49" s="8" t="str">
        <f t="shared" si="6"/>
        <v/>
      </c>
      <c r="K49" s="8" t="str">
        <f t="shared" si="9"/>
        <v xml:space="preserve"> </v>
      </c>
      <c r="L49" s="8" t="str">
        <f t="shared" si="10"/>
        <v xml:space="preserve"> </v>
      </c>
      <c r="M49" s="8" t="str">
        <f t="shared" si="7"/>
        <v/>
      </c>
      <c r="N49" s="16" t="str">
        <f t="shared" si="8"/>
        <v/>
      </c>
    </row>
    <row r="50" spans="1:14" x14ac:dyDescent="0.2">
      <c r="A50" s="45"/>
      <c r="B50" s="35" t="s">
        <v>45</v>
      </c>
      <c r="C50" s="32">
        <v>0</v>
      </c>
      <c r="D50" s="7">
        <v>1</v>
      </c>
      <c r="E50" s="7">
        <v>0</v>
      </c>
      <c r="F50" s="7">
        <v>0</v>
      </c>
      <c r="G50" s="8" t="str">
        <f t="shared" si="3"/>
        <v/>
      </c>
      <c r="H50" s="8">
        <f t="shared" si="4"/>
        <v>0.14285714285714285</v>
      </c>
      <c r="I50" s="8" t="str">
        <f t="shared" si="5"/>
        <v/>
      </c>
      <c r="J50" s="8" t="str">
        <f t="shared" si="6"/>
        <v/>
      </c>
      <c r="K50" s="8" t="str">
        <f t="shared" si="9"/>
        <v xml:space="preserve"> </v>
      </c>
      <c r="L50" s="8">
        <f t="shared" si="10"/>
        <v>-1</v>
      </c>
      <c r="M50" s="8" t="str">
        <f t="shared" si="7"/>
        <v/>
      </c>
      <c r="N50" s="16">
        <f t="shared" si="8"/>
        <v>-0.14285714285714285</v>
      </c>
    </row>
    <row r="51" spans="1:14" ht="25.5" x14ac:dyDescent="0.2">
      <c r="A51" s="45"/>
      <c r="B51" s="35" t="s">
        <v>46</v>
      </c>
      <c r="C51" s="32">
        <v>0</v>
      </c>
      <c r="D51" s="7">
        <v>0</v>
      </c>
      <c r="E51" s="7">
        <v>0</v>
      </c>
      <c r="F51" s="7">
        <v>1</v>
      </c>
      <c r="G51" s="8" t="str">
        <f t="shared" si="3"/>
        <v/>
      </c>
      <c r="H51" s="8" t="str">
        <f t="shared" si="4"/>
        <v/>
      </c>
      <c r="I51" s="8" t="str">
        <f t="shared" si="5"/>
        <v/>
      </c>
      <c r="J51" s="8">
        <f t="shared" si="6"/>
        <v>0.33333333333333331</v>
      </c>
      <c r="K51" s="8" t="str">
        <f t="shared" si="9"/>
        <v xml:space="preserve"> </v>
      </c>
      <c r="L51" s="8">
        <f t="shared" si="10"/>
        <v>1</v>
      </c>
      <c r="M51" s="8" t="str">
        <f t="shared" si="7"/>
        <v/>
      </c>
      <c r="N51" s="16" t="str">
        <f t="shared" si="8"/>
        <v/>
      </c>
    </row>
    <row r="52" spans="1:14" ht="25.5" x14ac:dyDescent="0.2">
      <c r="A52" s="45"/>
      <c r="B52" s="35" t="s">
        <v>47</v>
      </c>
      <c r="C52" s="32">
        <v>0</v>
      </c>
      <c r="D52" s="7">
        <v>2</v>
      </c>
      <c r="E52" s="7">
        <v>0</v>
      </c>
      <c r="F52" s="7">
        <v>0</v>
      </c>
      <c r="G52" s="8" t="str">
        <f t="shared" si="3"/>
        <v/>
      </c>
      <c r="H52" s="8">
        <f t="shared" si="4"/>
        <v>0.2857142857142857</v>
      </c>
      <c r="I52" s="8" t="str">
        <f t="shared" si="5"/>
        <v/>
      </c>
      <c r="J52" s="8" t="str">
        <f t="shared" si="6"/>
        <v/>
      </c>
      <c r="K52" s="8" t="str">
        <f t="shared" si="9"/>
        <v xml:space="preserve"> </v>
      </c>
      <c r="L52" s="8">
        <f t="shared" si="10"/>
        <v>-1</v>
      </c>
      <c r="M52" s="8" t="str">
        <f t="shared" si="7"/>
        <v/>
      </c>
      <c r="N52" s="16">
        <f t="shared" si="8"/>
        <v>-0.2857142857142857</v>
      </c>
    </row>
    <row r="53" spans="1:14" x14ac:dyDescent="0.2">
      <c r="A53" s="45"/>
      <c r="B53" s="35" t="s">
        <v>48</v>
      </c>
      <c r="C53" s="32">
        <v>0</v>
      </c>
      <c r="D53" s="7">
        <v>0</v>
      </c>
      <c r="E53" s="7">
        <v>1</v>
      </c>
      <c r="F53" s="7">
        <v>0</v>
      </c>
      <c r="G53" s="8" t="str">
        <f t="shared" si="3"/>
        <v/>
      </c>
      <c r="H53" s="8" t="str">
        <f t="shared" si="4"/>
        <v/>
      </c>
      <c r="I53" s="8">
        <f t="shared" si="5"/>
        <v>0.33333333333333331</v>
      </c>
      <c r="J53" s="8" t="str">
        <f t="shared" si="6"/>
        <v/>
      </c>
      <c r="K53" s="8">
        <f t="shared" si="9"/>
        <v>1</v>
      </c>
      <c r="L53" s="8" t="str">
        <f t="shared" si="10"/>
        <v xml:space="preserve"> </v>
      </c>
      <c r="M53" s="8" t="str">
        <f t="shared" si="7"/>
        <v/>
      </c>
      <c r="N53" s="16" t="str">
        <f t="shared" si="8"/>
        <v/>
      </c>
    </row>
    <row r="54" spans="1:14" x14ac:dyDescent="0.2">
      <c r="A54" s="45"/>
      <c r="B54" s="35" t="s">
        <v>49</v>
      </c>
      <c r="C54" s="32">
        <v>0</v>
      </c>
      <c r="D54" s="7">
        <v>1</v>
      </c>
      <c r="E54" s="7">
        <v>1</v>
      </c>
      <c r="F54" s="7">
        <v>0</v>
      </c>
      <c r="G54" s="8" t="str">
        <f t="shared" ref="G54:G73" si="11">+IF(C54=0,"",C54/C$22)</f>
        <v/>
      </c>
      <c r="H54" s="8">
        <f t="shared" ref="H54:H73" si="12">+IF(D54=0,"",D54/D$22)</f>
        <v>0.14285714285714285</v>
      </c>
      <c r="I54" s="8">
        <f t="shared" ref="I54:I73" si="13">+IF(E54=0,"",E54/E$22)</f>
        <v>0.33333333333333331</v>
      </c>
      <c r="J54" s="8" t="str">
        <f t="shared" ref="J54:J73" si="14">+IF(F54=0,"",F54/F$22)</f>
        <v/>
      </c>
      <c r="K54" s="8">
        <f t="shared" si="9"/>
        <v>1</v>
      </c>
      <c r="L54" s="8">
        <f t="shared" si="10"/>
        <v>-1</v>
      </c>
      <c r="M54" s="8" t="str">
        <f t="shared" ref="M54:M73" si="15">+IF(OR(AND(G54=""),(K54="")),"",G54*K54)</f>
        <v/>
      </c>
      <c r="N54" s="16">
        <f t="shared" ref="N54:N73" si="16">+IF(OR(AND(H54=""),(L54="")),"",H54*L54)</f>
        <v>-0.14285714285714285</v>
      </c>
    </row>
    <row r="55" spans="1:14" x14ac:dyDescent="0.2">
      <c r="A55" s="45"/>
      <c r="B55" s="35" t="s">
        <v>50</v>
      </c>
      <c r="C55" s="32">
        <v>0</v>
      </c>
      <c r="D55" s="7">
        <v>0</v>
      </c>
      <c r="E55" s="7">
        <v>0</v>
      </c>
      <c r="F55" s="7">
        <v>0</v>
      </c>
      <c r="G55" s="8" t="str">
        <f t="shared" si="11"/>
        <v/>
      </c>
      <c r="H55" s="8" t="str">
        <f t="shared" si="12"/>
        <v/>
      </c>
      <c r="I55" s="8" t="str">
        <f t="shared" si="13"/>
        <v/>
      </c>
      <c r="J55" s="8" t="str">
        <f t="shared" si="14"/>
        <v/>
      </c>
      <c r="K55" s="8" t="str">
        <f t="shared" ref="K55:K73" si="17">+IF(AND(C55=0,E55=0)," ",IF(C55=0,1,IF(E55=0,-1,(E55-C55)/C55)))</f>
        <v xml:space="preserve"> </v>
      </c>
      <c r="L55" s="8" t="str">
        <f t="shared" ref="L55:L73" si="18">+IF(AND(D55=0,F55=0)," ",IF(D55=0,1,IF(F55=0,-1,(F55-D55)/D55)))</f>
        <v xml:space="preserve"> </v>
      </c>
      <c r="M55" s="8" t="str">
        <f t="shared" si="15"/>
        <v/>
      </c>
      <c r="N55" s="16" t="str">
        <f t="shared" si="16"/>
        <v/>
      </c>
    </row>
    <row r="56" spans="1:14" x14ac:dyDescent="0.2">
      <c r="A56" s="45"/>
      <c r="B56" s="35" t="s">
        <v>51</v>
      </c>
      <c r="C56" s="32">
        <v>0</v>
      </c>
      <c r="D56" s="7">
        <v>0</v>
      </c>
      <c r="E56" s="7">
        <v>0</v>
      </c>
      <c r="F56" s="7">
        <v>0</v>
      </c>
      <c r="G56" s="8" t="str">
        <f t="shared" si="11"/>
        <v/>
      </c>
      <c r="H56" s="8" t="str">
        <f t="shared" si="12"/>
        <v/>
      </c>
      <c r="I56" s="8" t="str">
        <f t="shared" si="13"/>
        <v/>
      </c>
      <c r="J56" s="8" t="str">
        <f t="shared" si="14"/>
        <v/>
      </c>
      <c r="K56" s="8" t="str">
        <f t="shared" si="17"/>
        <v xml:space="preserve"> </v>
      </c>
      <c r="L56" s="8" t="str">
        <f t="shared" si="18"/>
        <v xml:space="preserve"> </v>
      </c>
      <c r="M56" s="8" t="str">
        <f t="shared" si="15"/>
        <v/>
      </c>
      <c r="N56" s="16" t="str">
        <f t="shared" si="16"/>
        <v/>
      </c>
    </row>
    <row r="57" spans="1:14" x14ac:dyDescent="0.2">
      <c r="A57" s="45"/>
      <c r="B57" s="35" t="s">
        <v>52</v>
      </c>
      <c r="C57" s="32">
        <v>0</v>
      </c>
      <c r="D57" s="7">
        <v>0</v>
      </c>
      <c r="E57" s="7">
        <v>0</v>
      </c>
      <c r="F57" s="7">
        <v>0</v>
      </c>
      <c r="G57" s="8" t="str">
        <f t="shared" si="11"/>
        <v/>
      </c>
      <c r="H57" s="8" t="str">
        <f t="shared" si="12"/>
        <v/>
      </c>
      <c r="I57" s="8" t="str">
        <f t="shared" si="13"/>
        <v/>
      </c>
      <c r="J57" s="8" t="str">
        <f t="shared" si="14"/>
        <v/>
      </c>
      <c r="K57" s="8" t="str">
        <f t="shared" si="17"/>
        <v xml:space="preserve"> </v>
      </c>
      <c r="L57" s="8" t="str">
        <f t="shared" si="18"/>
        <v xml:space="preserve"> </v>
      </c>
      <c r="M57" s="8" t="str">
        <f t="shared" si="15"/>
        <v/>
      </c>
      <c r="N57" s="16" t="str">
        <f t="shared" si="16"/>
        <v/>
      </c>
    </row>
    <row r="58" spans="1:14" x14ac:dyDescent="0.2">
      <c r="A58" s="45"/>
      <c r="B58" s="35" t="s">
        <v>53</v>
      </c>
      <c r="C58" s="32">
        <v>0</v>
      </c>
      <c r="D58" s="7">
        <v>0</v>
      </c>
      <c r="E58" s="7">
        <v>0</v>
      </c>
      <c r="F58" s="7">
        <v>1</v>
      </c>
      <c r="G58" s="8" t="str">
        <f t="shared" si="11"/>
        <v/>
      </c>
      <c r="H58" s="8" t="str">
        <f t="shared" si="12"/>
        <v/>
      </c>
      <c r="I58" s="8" t="str">
        <f t="shared" si="13"/>
        <v/>
      </c>
      <c r="J58" s="8">
        <f t="shared" si="14"/>
        <v>0.33333333333333331</v>
      </c>
      <c r="K58" s="8" t="str">
        <f t="shared" si="17"/>
        <v xml:space="preserve"> </v>
      </c>
      <c r="L58" s="8">
        <f t="shared" si="18"/>
        <v>1</v>
      </c>
      <c r="M58" s="8" t="str">
        <f t="shared" si="15"/>
        <v/>
      </c>
      <c r="N58" s="16" t="str">
        <f t="shared" si="16"/>
        <v/>
      </c>
    </row>
    <row r="59" spans="1:14" x14ac:dyDescent="0.2">
      <c r="A59" s="45"/>
      <c r="B59" s="35" t="s">
        <v>54</v>
      </c>
      <c r="C59" s="32">
        <v>0</v>
      </c>
      <c r="D59" s="7">
        <v>0</v>
      </c>
      <c r="E59" s="7">
        <v>0</v>
      </c>
      <c r="F59" s="7">
        <v>0</v>
      </c>
      <c r="G59" s="8" t="str">
        <f t="shared" si="11"/>
        <v/>
      </c>
      <c r="H59" s="8" t="str">
        <f t="shared" si="12"/>
        <v/>
      </c>
      <c r="I59" s="8" t="str">
        <f t="shared" si="13"/>
        <v/>
      </c>
      <c r="J59" s="8" t="str">
        <f t="shared" si="14"/>
        <v/>
      </c>
      <c r="K59" s="8" t="str">
        <f t="shared" si="17"/>
        <v xml:space="preserve"> </v>
      </c>
      <c r="L59" s="8" t="str">
        <f t="shared" si="18"/>
        <v xml:space="preserve"> </v>
      </c>
      <c r="M59" s="8" t="str">
        <f t="shared" si="15"/>
        <v/>
      </c>
      <c r="N59" s="16" t="str">
        <f t="shared" si="16"/>
        <v/>
      </c>
    </row>
    <row r="60" spans="1:14" x14ac:dyDescent="0.2">
      <c r="A60" s="45"/>
      <c r="B60" s="35" t="s">
        <v>55</v>
      </c>
      <c r="C60" s="32">
        <v>0</v>
      </c>
      <c r="D60" s="7">
        <v>0</v>
      </c>
      <c r="E60" s="7">
        <v>0</v>
      </c>
      <c r="F60" s="7">
        <v>0</v>
      </c>
      <c r="G60" s="8" t="str">
        <f t="shared" si="11"/>
        <v/>
      </c>
      <c r="H60" s="8" t="str">
        <f t="shared" si="12"/>
        <v/>
      </c>
      <c r="I60" s="8" t="str">
        <f t="shared" si="13"/>
        <v/>
      </c>
      <c r="J60" s="8" t="str">
        <f t="shared" si="14"/>
        <v/>
      </c>
      <c r="K60" s="8" t="str">
        <f t="shared" si="17"/>
        <v xml:space="preserve"> </v>
      </c>
      <c r="L60" s="8" t="str">
        <f t="shared" si="18"/>
        <v xml:space="preserve"> </v>
      </c>
      <c r="M60" s="8" t="str">
        <f t="shared" si="15"/>
        <v/>
      </c>
      <c r="N60" s="16" t="str">
        <f t="shared" si="16"/>
        <v/>
      </c>
    </row>
    <row r="61" spans="1:14" x14ac:dyDescent="0.2">
      <c r="A61" s="45"/>
      <c r="B61" s="35" t="s">
        <v>56</v>
      </c>
      <c r="C61" s="32">
        <v>0</v>
      </c>
      <c r="D61" s="7">
        <v>0</v>
      </c>
      <c r="E61" s="7">
        <v>0</v>
      </c>
      <c r="F61" s="7">
        <v>0</v>
      </c>
      <c r="G61" s="8" t="str">
        <f t="shared" si="11"/>
        <v/>
      </c>
      <c r="H61" s="8" t="str">
        <f t="shared" si="12"/>
        <v/>
      </c>
      <c r="I61" s="8" t="str">
        <f t="shared" si="13"/>
        <v/>
      </c>
      <c r="J61" s="8" t="str">
        <f t="shared" si="14"/>
        <v/>
      </c>
      <c r="K61" s="8" t="str">
        <f t="shared" si="17"/>
        <v xml:space="preserve"> </v>
      </c>
      <c r="L61" s="8" t="str">
        <f t="shared" si="18"/>
        <v xml:space="preserve"> </v>
      </c>
      <c r="M61" s="8" t="str">
        <f t="shared" si="15"/>
        <v/>
      </c>
      <c r="N61" s="16" t="str">
        <f t="shared" si="16"/>
        <v/>
      </c>
    </row>
    <row r="62" spans="1:14" x14ac:dyDescent="0.2">
      <c r="A62" s="45"/>
      <c r="B62" s="35" t="s">
        <v>57</v>
      </c>
      <c r="C62" s="32">
        <v>0</v>
      </c>
      <c r="D62" s="7">
        <v>0</v>
      </c>
      <c r="E62" s="7">
        <v>0</v>
      </c>
      <c r="F62" s="7">
        <v>0</v>
      </c>
      <c r="G62" s="8" t="str">
        <f t="shared" si="11"/>
        <v/>
      </c>
      <c r="H62" s="8" t="str">
        <f t="shared" si="12"/>
        <v/>
      </c>
      <c r="I62" s="8" t="str">
        <f t="shared" si="13"/>
        <v/>
      </c>
      <c r="J62" s="8" t="str">
        <f t="shared" si="14"/>
        <v/>
      </c>
      <c r="K62" s="8" t="str">
        <f t="shared" si="17"/>
        <v xml:space="preserve"> </v>
      </c>
      <c r="L62" s="8" t="str">
        <f t="shared" si="18"/>
        <v xml:space="preserve"> </v>
      </c>
      <c r="M62" s="8" t="str">
        <f t="shared" si="15"/>
        <v/>
      </c>
      <c r="N62" s="16" t="str">
        <f t="shared" si="16"/>
        <v/>
      </c>
    </row>
    <row r="63" spans="1:14" ht="25.5" x14ac:dyDescent="0.2">
      <c r="A63" s="45"/>
      <c r="B63" s="35" t="s">
        <v>58</v>
      </c>
      <c r="C63" s="32">
        <v>0</v>
      </c>
      <c r="D63" s="7">
        <v>0</v>
      </c>
      <c r="E63" s="7">
        <v>0</v>
      </c>
      <c r="F63" s="7">
        <v>0</v>
      </c>
      <c r="G63" s="8" t="str">
        <f t="shared" si="11"/>
        <v/>
      </c>
      <c r="H63" s="8" t="str">
        <f t="shared" si="12"/>
        <v/>
      </c>
      <c r="I63" s="8" t="str">
        <f t="shared" si="13"/>
        <v/>
      </c>
      <c r="J63" s="8" t="str">
        <f t="shared" si="14"/>
        <v/>
      </c>
      <c r="K63" s="8" t="str">
        <f t="shared" si="17"/>
        <v xml:space="preserve"> </v>
      </c>
      <c r="L63" s="8" t="str">
        <f t="shared" si="18"/>
        <v xml:space="preserve"> </v>
      </c>
      <c r="M63" s="8" t="str">
        <f t="shared" si="15"/>
        <v/>
      </c>
      <c r="N63" s="16" t="str">
        <f t="shared" si="16"/>
        <v/>
      </c>
    </row>
    <row r="64" spans="1:14" ht="25.5" x14ac:dyDescent="0.2">
      <c r="A64" s="45"/>
      <c r="B64" s="35" t="s">
        <v>59</v>
      </c>
      <c r="C64" s="32">
        <v>0</v>
      </c>
      <c r="D64" s="7">
        <v>0</v>
      </c>
      <c r="E64" s="7">
        <v>0</v>
      </c>
      <c r="F64" s="7">
        <v>0</v>
      </c>
      <c r="G64" s="8" t="str">
        <f t="shared" si="11"/>
        <v/>
      </c>
      <c r="H64" s="8" t="str">
        <f t="shared" si="12"/>
        <v/>
      </c>
      <c r="I64" s="8" t="str">
        <f t="shared" si="13"/>
        <v/>
      </c>
      <c r="J64" s="8" t="str">
        <f t="shared" si="14"/>
        <v/>
      </c>
      <c r="K64" s="8" t="str">
        <f t="shared" si="17"/>
        <v xml:space="preserve"> </v>
      </c>
      <c r="L64" s="8" t="str">
        <f t="shared" si="18"/>
        <v xml:space="preserve"> </v>
      </c>
      <c r="M64" s="8" t="str">
        <f t="shared" si="15"/>
        <v/>
      </c>
      <c r="N64" s="16" t="str">
        <f t="shared" si="16"/>
        <v/>
      </c>
    </row>
    <row r="65" spans="1:14" x14ac:dyDescent="0.2">
      <c r="A65" s="45"/>
      <c r="B65" s="35" t="s">
        <v>60</v>
      </c>
      <c r="C65" s="32">
        <v>0</v>
      </c>
      <c r="D65" s="7">
        <v>0</v>
      </c>
      <c r="E65" s="7">
        <v>0</v>
      </c>
      <c r="F65" s="7">
        <v>0</v>
      </c>
      <c r="G65" s="8" t="str">
        <f t="shared" si="11"/>
        <v/>
      </c>
      <c r="H65" s="8" t="str">
        <f t="shared" si="12"/>
        <v/>
      </c>
      <c r="I65" s="8" t="str">
        <f t="shared" si="13"/>
        <v/>
      </c>
      <c r="J65" s="8" t="str">
        <f t="shared" si="14"/>
        <v/>
      </c>
      <c r="K65" s="8" t="str">
        <f t="shared" si="17"/>
        <v xml:space="preserve"> </v>
      </c>
      <c r="L65" s="8" t="str">
        <f t="shared" si="18"/>
        <v xml:space="preserve"> </v>
      </c>
      <c r="M65" s="8" t="str">
        <f t="shared" si="15"/>
        <v/>
      </c>
      <c r="N65" s="16" t="str">
        <f t="shared" si="16"/>
        <v/>
      </c>
    </row>
    <row r="66" spans="1:14" x14ac:dyDescent="0.2">
      <c r="A66" s="45"/>
      <c r="B66" s="35" t="s">
        <v>61</v>
      </c>
      <c r="C66" s="32">
        <v>0</v>
      </c>
      <c r="D66" s="7">
        <v>0</v>
      </c>
      <c r="E66" s="7">
        <v>0</v>
      </c>
      <c r="F66" s="7">
        <v>0</v>
      </c>
      <c r="G66" s="8" t="str">
        <f t="shared" si="11"/>
        <v/>
      </c>
      <c r="H66" s="8" t="str">
        <f t="shared" si="12"/>
        <v/>
      </c>
      <c r="I66" s="8" t="str">
        <f t="shared" si="13"/>
        <v/>
      </c>
      <c r="J66" s="8" t="str">
        <f t="shared" si="14"/>
        <v/>
      </c>
      <c r="K66" s="8" t="str">
        <f t="shared" si="17"/>
        <v xml:space="preserve"> </v>
      </c>
      <c r="L66" s="8" t="str">
        <f t="shared" si="18"/>
        <v xml:space="preserve"> </v>
      </c>
      <c r="M66" s="8" t="str">
        <f t="shared" si="15"/>
        <v/>
      </c>
      <c r="N66" s="16" t="str">
        <f t="shared" si="16"/>
        <v/>
      </c>
    </row>
    <row r="67" spans="1:14" x14ac:dyDescent="0.2">
      <c r="A67" s="45"/>
      <c r="B67" s="35" t="s">
        <v>62</v>
      </c>
      <c r="C67" s="32">
        <v>0</v>
      </c>
      <c r="D67" s="7">
        <v>0</v>
      </c>
      <c r="E67" s="7">
        <v>0</v>
      </c>
      <c r="F67" s="7">
        <v>0</v>
      </c>
      <c r="G67" s="8" t="str">
        <f t="shared" si="11"/>
        <v/>
      </c>
      <c r="H67" s="8" t="str">
        <f t="shared" si="12"/>
        <v/>
      </c>
      <c r="I67" s="8" t="str">
        <f t="shared" si="13"/>
        <v/>
      </c>
      <c r="J67" s="8" t="str">
        <f t="shared" si="14"/>
        <v/>
      </c>
      <c r="K67" s="8" t="str">
        <f t="shared" si="17"/>
        <v xml:space="preserve"> </v>
      </c>
      <c r="L67" s="8" t="str">
        <f t="shared" si="18"/>
        <v xml:space="preserve"> </v>
      </c>
      <c r="M67" s="8" t="str">
        <f t="shared" si="15"/>
        <v/>
      </c>
      <c r="N67" s="16" t="str">
        <f t="shared" si="16"/>
        <v/>
      </c>
    </row>
    <row r="68" spans="1:14" x14ac:dyDescent="0.2">
      <c r="A68" s="45"/>
      <c r="B68" s="35" t="s">
        <v>63</v>
      </c>
      <c r="C68" s="32">
        <v>0</v>
      </c>
      <c r="D68" s="7">
        <v>0</v>
      </c>
      <c r="E68" s="7">
        <v>0</v>
      </c>
      <c r="F68" s="7">
        <v>0</v>
      </c>
      <c r="G68" s="8" t="str">
        <f t="shared" si="11"/>
        <v/>
      </c>
      <c r="H68" s="8" t="str">
        <f t="shared" si="12"/>
        <v/>
      </c>
      <c r="I68" s="8" t="str">
        <f t="shared" si="13"/>
        <v/>
      </c>
      <c r="J68" s="8" t="str">
        <f t="shared" si="14"/>
        <v/>
      </c>
      <c r="K68" s="8" t="str">
        <f t="shared" si="17"/>
        <v xml:space="preserve"> </v>
      </c>
      <c r="L68" s="8" t="str">
        <f t="shared" si="18"/>
        <v xml:space="preserve"> </v>
      </c>
      <c r="M68" s="8" t="str">
        <f t="shared" si="15"/>
        <v/>
      </c>
      <c r="N68" s="16" t="str">
        <f t="shared" si="16"/>
        <v/>
      </c>
    </row>
    <row r="69" spans="1:14" x14ac:dyDescent="0.2">
      <c r="A69" s="45"/>
      <c r="B69" s="35" t="s">
        <v>64</v>
      </c>
      <c r="C69" s="32">
        <v>0</v>
      </c>
      <c r="D69" s="7">
        <v>0</v>
      </c>
      <c r="E69" s="7">
        <v>0</v>
      </c>
      <c r="F69" s="7">
        <v>0</v>
      </c>
      <c r="G69" s="8" t="str">
        <f t="shared" si="11"/>
        <v/>
      </c>
      <c r="H69" s="8" t="str">
        <f t="shared" si="12"/>
        <v/>
      </c>
      <c r="I69" s="8" t="str">
        <f t="shared" si="13"/>
        <v/>
      </c>
      <c r="J69" s="8" t="str">
        <f t="shared" si="14"/>
        <v/>
      </c>
      <c r="K69" s="8" t="str">
        <f t="shared" si="17"/>
        <v xml:space="preserve"> </v>
      </c>
      <c r="L69" s="8" t="str">
        <f t="shared" si="18"/>
        <v xml:space="preserve"> </v>
      </c>
      <c r="M69" s="8" t="str">
        <f t="shared" si="15"/>
        <v/>
      </c>
      <c r="N69" s="16" t="str">
        <f t="shared" si="16"/>
        <v/>
      </c>
    </row>
    <row r="70" spans="1:14" x14ac:dyDescent="0.2">
      <c r="A70" s="45"/>
      <c r="B70" s="35" t="s">
        <v>65</v>
      </c>
      <c r="C70" s="32">
        <v>0</v>
      </c>
      <c r="D70" s="7">
        <v>0</v>
      </c>
      <c r="E70" s="7">
        <v>1</v>
      </c>
      <c r="F70" s="7">
        <v>0</v>
      </c>
      <c r="G70" s="8" t="str">
        <f t="shared" si="11"/>
        <v/>
      </c>
      <c r="H70" s="8" t="str">
        <f t="shared" si="12"/>
        <v/>
      </c>
      <c r="I70" s="8">
        <f t="shared" si="13"/>
        <v>0.33333333333333331</v>
      </c>
      <c r="J70" s="8" t="str">
        <f t="shared" si="14"/>
        <v/>
      </c>
      <c r="K70" s="8">
        <f t="shared" si="17"/>
        <v>1</v>
      </c>
      <c r="L70" s="8" t="str">
        <f t="shared" si="18"/>
        <v xml:space="preserve"> </v>
      </c>
      <c r="M70" s="8" t="str">
        <f t="shared" si="15"/>
        <v/>
      </c>
      <c r="N70" s="16" t="str">
        <f t="shared" si="16"/>
        <v/>
      </c>
    </row>
    <row r="71" spans="1:14" x14ac:dyDescent="0.2">
      <c r="A71" s="45"/>
      <c r="B71" s="35" t="s">
        <v>66</v>
      </c>
      <c r="C71" s="32">
        <v>0</v>
      </c>
      <c r="D71" s="7">
        <v>0</v>
      </c>
      <c r="E71" s="7">
        <v>0</v>
      </c>
      <c r="F71" s="7">
        <v>0</v>
      </c>
      <c r="G71" s="8" t="str">
        <f t="shared" si="11"/>
        <v/>
      </c>
      <c r="H71" s="8" t="str">
        <f t="shared" si="12"/>
        <v/>
      </c>
      <c r="I71" s="8" t="str">
        <f t="shared" si="13"/>
        <v/>
      </c>
      <c r="J71" s="8" t="str">
        <f t="shared" si="14"/>
        <v/>
      </c>
      <c r="K71" s="8" t="str">
        <f t="shared" si="17"/>
        <v xml:space="preserve"> </v>
      </c>
      <c r="L71" s="8" t="str">
        <f t="shared" si="18"/>
        <v xml:space="preserve"> </v>
      </c>
      <c r="M71" s="8" t="str">
        <f t="shared" si="15"/>
        <v/>
      </c>
      <c r="N71" s="16" t="str">
        <f t="shared" si="16"/>
        <v/>
      </c>
    </row>
    <row r="72" spans="1:14" x14ac:dyDescent="0.2">
      <c r="A72" s="45"/>
      <c r="B72" s="35" t="s">
        <v>67</v>
      </c>
      <c r="C72" s="32">
        <v>0</v>
      </c>
      <c r="D72" s="7">
        <v>0</v>
      </c>
      <c r="E72" s="7">
        <v>0</v>
      </c>
      <c r="F72" s="7">
        <v>0</v>
      </c>
      <c r="G72" s="8" t="str">
        <f t="shared" si="11"/>
        <v/>
      </c>
      <c r="H72" s="8" t="str">
        <f t="shared" si="12"/>
        <v/>
      </c>
      <c r="I72" s="8" t="str">
        <f t="shared" si="13"/>
        <v/>
      </c>
      <c r="J72" s="8" t="str">
        <f t="shared" si="14"/>
        <v/>
      </c>
      <c r="K72" s="8" t="str">
        <f t="shared" si="17"/>
        <v xml:space="preserve"> </v>
      </c>
      <c r="L72" s="8" t="str">
        <f t="shared" si="18"/>
        <v xml:space="preserve"> </v>
      </c>
      <c r="M72" s="8" t="str">
        <f t="shared" si="15"/>
        <v/>
      </c>
      <c r="N72" s="16" t="str">
        <f t="shared" si="16"/>
        <v/>
      </c>
    </row>
    <row r="73" spans="1:14" ht="15.75" thickBot="1" x14ac:dyDescent="0.25">
      <c r="A73" s="45"/>
      <c r="B73" s="36" t="s">
        <v>68</v>
      </c>
      <c r="C73" s="33">
        <v>0</v>
      </c>
      <c r="D73" s="17">
        <v>0</v>
      </c>
      <c r="E73" s="17">
        <v>0</v>
      </c>
      <c r="F73" s="17">
        <v>0</v>
      </c>
      <c r="G73" s="18" t="str">
        <f t="shared" si="11"/>
        <v/>
      </c>
      <c r="H73" s="18" t="str">
        <f t="shared" si="12"/>
        <v/>
      </c>
      <c r="I73" s="18" t="str">
        <f t="shared" si="13"/>
        <v/>
      </c>
      <c r="J73" s="18" t="str">
        <f t="shared" si="14"/>
        <v/>
      </c>
      <c r="K73" s="18" t="str">
        <f t="shared" si="17"/>
        <v xml:space="preserve"> </v>
      </c>
      <c r="L73" s="18" t="str">
        <f t="shared" si="18"/>
        <v xml:space="preserve"> </v>
      </c>
      <c r="M73" s="18" t="str">
        <f t="shared" si="15"/>
        <v/>
      </c>
      <c r="N73" s="19" t="str">
        <f t="shared" si="16"/>
        <v/>
      </c>
    </row>
    <row r="74" spans="1:14" x14ac:dyDescent="0.2">
      <c r="A74" s="44"/>
    </row>
    <row r="75" spans="1:14" x14ac:dyDescent="0.2">
      <c r="A75" s="44"/>
    </row>
    <row r="76" spans="1:14" x14ac:dyDescent="0.2">
      <c r="A76" s="44"/>
    </row>
    <row r="77" spans="1:14" ht="15.75" thickBot="1" x14ac:dyDescent="0.25">
      <c r="A77" s="44"/>
    </row>
    <row r="78" spans="1:14" ht="29.25" customHeight="1" thickBot="1" x14ac:dyDescent="0.25">
      <c r="A78" s="45"/>
      <c r="B78" s="20" t="s">
        <v>3</v>
      </c>
      <c r="C78" s="13" t="s">
        <v>16</v>
      </c>
      <c r="D78" s="23"/>
      <c r="E78" s="23"/>
      <c r="F78" s="24"/>
      <c r="G78" s="13" t="s">
        <v>5</v>
      </c>
      <c r="H78" s="23"/>
      <c r="I78" s="23"/>
      <c r="J78" s="23"/>
      <c r="K78" s="13" t="s">
        <v>17</v>
      </c>
      <c r="L78" s="14"/>
      <c r="M78" s="13" t="s">
        <v>7</v>
      </c>
      <c r="N78" s="14"/>
    </row>
    <row r="79" spans="1:14" ht="15.75" thickBot="1" x14ac:dyDescent="0.25">
      <c r="A79" s="44"/>
      <c r="B79" s="21"/>
      <c r="C79" s="26">
        <v>2021</v>
      </c>
      <c r="D79" s="24"/>
      <c r="E79" s="27">
        <v>2022</v>
      </c>
      <c r="F79" s="24"/>
      <c r="G79" s="26">
        <v>2021</v>
      </c>
      <c r="H79" s="24"/>
      <c r="I79" s="27">
        <v>2022</v>
      </c>
      <c r="J79" s="24"/>
      <c r="K79" s="25"/>
      <c r="L79" s="15"/>
      <c r="M79" s="25"/>
      <c r="N79" s="15"/>
    </row>
    <row r="80" spans="1:14" ht="15.75" thickBot="1" x14ac:dyDescent="0.25">
      <c r="A80" s="45"/>
      <c r="B80" s="22"/>
      <c r="C80" s="28" t="s">
        <v>8</v>
      </c>
      <c r="D80" s="28" t="s">
        <v>9</v>
      </c>
      <c r="E80" s="28" t="s">
        <v>8</v>
      </c>
      <c r="F80" s="28" t="s">
        <v>9</v>
      </c>
      <c r="G80" s="28" t="s">
        <v>8</v>
      </c>
      <c r="H80" s="28" t="s">
        <v>9</v>
      </c>
      <c r="I80" s="28" t="s">
        <v>8</v>
      </c>
      <c r="J80" s="28" t="s">
        <v>9</v>
      </c>
      <c r="K80" s="28" t="s">
        <v>8</v>
      </c>
      <c r="L80" s="28" t="s">
        <v>9</v>
      </c>
      <c r="M80" s="28" t="s">
        <v>8</v>
      </c>
      <c r="N80" s="28" t="s">
        <v>9</v>
      </c>
    </row>
    <row r="81" spans="1:14" ht="15.75" thickBot="1" x14ac:dyDescent="0.25">
      <c r="A81" s="45"/>
      <c r="B81" s="29" t="s">
        <v>11</v>
      </c>
      <c r="C81" s="30">
        <f>SUM(C82:C180)</f>
        <v>56</v>
      </c>
      <c r="D81" s="30">
        <f>SUM(D82:D180)</f>
        <v>47</v>
      </c>
      <c r="E81" s="30">
        <f>SUM(E82:E180)</f>
        <v>61</v>
      </c>
      <c r="F81" s="30">
        <f>SUM(F82:F180)</f>
        <v>75</v>
      </c>
      <c r="G81" s="31">
        <f t="shared" ref="G81:G112" si="19">+IF(C81=0,"",C81/C$81)</f>
        <v>1</v>
      </c>
      <c r="H81" s="31">
        <f t="shared" ref="H81:H112" si="20">+IF(D81=0,"",D81/D$81)</f>
        <v>1</v>
      </c>
      <c r="I81" s="31">
        <f t="shared" ref="I81:I112" si="21">+IF(E81=0,"",E81/E$81)</f>
        <v>1</v>
      </c>
      <c r="J81" s="31">
        <f t="shared" ref="J81:J112" si="22">+IF(F81=0,"",F81/F$81)</f>
        <v>1</v>
      </c>
      <c r="K81" s="31">
        <f>+IF(AND(C81=0,E81=0),"",IF(C81=0,1,IF(E81=0,-1,(E81-C81)/C81)))</f>
        <v>8.9285714285714288E-2</v>
      </c>
      <c r="L81" s="31">
        <f>+IF(AND(D81=0,F81=0),"",IF(D81=0,1,IF(F81=0,-1,(F81-D81)/D81)))</f>
        <v>0.5957446808510638</v>
      </c>
      <c r="M81" s="31">
        <f t="shared" ref="M81:M112" si="23">+IF(OR(AND(G81=""),(K81="")),"",G81*K81)</f>
        <v>8.9285714285714288E-2</v>
      </c>
      <c r="N81" s="31">
        <f t="shared" ref="N81:N112" si="24">+IF(OR(AND(H81=""),(L81="")),"",H81*L81)</f>
        <v>0.5957446808510638</v>
      </c>
    </row>
    <row r="82" spans="1:14" x14ac:dyDescent="0.2">
      <c r="A82" s="45"/>
      <c r="B82" s="34" t="s">
        <v>69</v>
      </c>
      <c r="C82" s="40">
        <v>1</v>
      </c>
      <c r="D82" s="37">
        <v>2</v>
      </c>
      <c r="E82" s="37">
        <v>2</v>
      </c>
      <c r="F82" s="37">
        <v>0</v>
      </c>
      <c r="G82" s="38">
        <f t="shared" si="19"/>
        <v>1.7857142857142856E-2</v>
      </c>
      <c r="H82" s="38">
        <f t="shared" si="20"/>
        <v>4.2553191489361701E-2</v>
      </c>
      <c r="I82" s="38">
        <f t="shared" si="21"/>
        <v>3.2786885245901641E-2</v>
      </c>
      <c r="J82" s="38" t="str">
        <f t="shared" si="22"/>
        <v/>
      </c>
      <c r="K82" s="38">
        <f t="shared" ref="K82:K113" si="25">+IF(AND(C82=0,E82=0)," ",IF(C82=0,1,IF(E82=0,-1,(E82-C82)/C82)))</f>
        <v>1</v>
      </c>
      <c r="L82" s="38">
        <f t="shared" ref="L82:L113" si="26">+IF(AND(D82=0,F82=0)," ",IF(D82=0,1,IF(F82=0,-1,(F82-D82)/D82)))</f>
        <v>-1</v>
      </c>
      <c r="M82" s="38">
        <f t="shared" si="23"/>
        <v>1.7857142857142856E-2</v>
      </c>
      <c r="N82" s="39">
        <f t="shared" si="24"/>
        <v>-4.2553191489361701E-2</v>
      </c>
    </row>
    <row r="83" spans="1:14" ht="26.25" customHeight="1" x14ac:dyDescent="0.2">
      <c r="A83" s="45"/>
      <c r="B83" s="35" t="s">
        <v>70</v>
      </c>
      <c r="C83" s="32">
        <v>0</v>
      </c>
      <c r="D83" s="7">
        <v>0</v>
      </c>
      <c r="E83" s="7">
        <v>0</v>
      </c>
      <c r="F83" s="7">
        <v>0</v>
      </c>
      <c r="G83" s="8" t="str">
        <f t="shared" si="19"/>
        <v/>
      </c>
      <c r="H83" s="8" t="str">
        <f t="shared" si="20"/>
        <v/>
      </c>
      <c r="I83" s="8" t="str">
        <f t="shared" si="21"/>
        <v/>
      </c>
      <c r="J83" s="8" t="str">
        <f t="shared" si="22"/>
        <v/>
      </c>
      <c r="K83" s="8" t="str">
        <f t="shared" si="25"/>
        <v xml:space="preserve"> </v>
      </c>
      <c r="L83" s="8" t="str">
        <f t="shared" si="26"/>
        <v xml:space="preserve"> </v>
      </c>
      <c r="M83" s="8" t="str">
        <f t="shared" si="23"/>
        <v/>
      </c>
      <c r="N83" s="16" t="str">
        <f t="shared" si="24"/>
        <v/>
      </c>
    </row>
    <row r="84" spans="1:14" x14ac:dyDescent="0.2">
      <c r="A84" s="45"/>
      <c r="B84" s="35" t="s">
        <v>71</v>
      </c>
      <c r="C84" s="32">
        <v>1</v>
      </c>
      <c r="D84" s="7">
        <v>1</v>
      </c>
      <c r="E84" s="7">
        <v>0</v>
      </c>
      <c r="F84" s="7">
        <v>0</v>
      </c>
      <c r="G84" s="8">
        <f t="shared" si="19"/>
        <v>1.7857142857142856E-2</v>
      </c>
      <c r="H84" s="8">
        <f t="shared" si="20"/>
        <v>2.1276595744680851E-2</v>
      </c>
      <c r="I84" s="8" t="str">
        <f t="shared" si="21"/>
        <v/>
      </c>
      <c r="J84" s="8" t="str">
        <f t="shared" si="22"/>
        <v/>
      </c>
      <c r="K84" s="8">
        <f t="shared" si="25"/>
        <v>-1</v>
      </c>
      <c r="L84" s="8">
        <f t="shared" si="26"/>
        <v>-1</v>
      </c>
      <c r="M84" s="8">
        <f t="shared" si="23"/>
        <v>-1.7857142857142856E-2</v>
      </c>
      <c r="N84" s="16">
        <f t="shared" si="24"/>
        <v>-2.1276595744680851E-2</v>
      </c>
    </row>
    <row r="85" spans="1:14" x14ac:dyDescent="0.2">
      <c r="A85" s="45"/>
      <c r="B85" s="35" t="s">
        <v>72</v>
      </c>
      <c r="C85" s="32">
        <v>1</v>
      </c>
      <c r="D85" s="7">
        <v>1</v>
      </c>
      <c r="E85" s="7">
        <v>0</v>
      </c>
      <c r="F85" s="7">
        <v>0</v>
      </c>
      <c r="G85" s="8">
        <f t="shared" si="19"/>
        <v>1.7857142857142856E-2</v>
      </c>
      <c r="H85" s="8">
        <f t="shared" si="20"/>
        <v>2.1276595744680851E-2</v>
      </c>
      <c r="I85" s="8" t="str">
        <f t="shared" si="21"/>
        <v/>
      </c>
      <c r="J85" s="8" t="str">
        <f t="shared" si="22"/>
        <v/>
      </c>
      <c r="K85" s="8">
        <f t="shared" si="25"/>
        <v>-1</v>
      </c>
      <c r="L85" s="8">
        <f t="shared" si="26"/>
        <v>-1</v>
      </c>
      <c r="M85" s="8">
        <f t="shared" si="23"/>
        <v>-1.7857142857142856E-2</v>
      </c>
      <c r="N85" s="16">
        <f t="shared" si="24"/>
        <v>-2.1276595744680851E-2</v>
      </c>
    </row>
    <row r="86" spans="1:14" ht="25.5" x14ac:dyDescent="0.2">
      <c r="A86" s="45"/>
      <c r="B86" s="35" t="s">
        <v>73</v>
      </c>
      <c r="C86" s="32">
        <v>1</v>
      </c>
      <c r="D86" s="7">
        <v>0</v>
      </c>
      <c r="E86" s="7">
        <v>2</v>
      </c>
      <c r="F86" s="7">
        <v>1</v>
      </c>
      <c r="G86" s="8">
        <f t="shared" si="19"/>
        <v>1.7857142857142856E-2</v>
      </c>
      <c r="H86" s="8" t="str">
        <f t="shared" si="20"/>
        <v/>
      </c>
      <c r="I86" s="8">
        <f t="shared" si="21"/>
        <v>3.2786885245901641E-2</v>
      </c>
      <c r="J86" s="8">
        <f t="shared" si="22"/>
        <v>1.3333333333333334E-2</v>
      </c>
      <c r="K86" s="8">
        <f t="shared" si="25"/>
        <v>1</v>
      </c>
      <c r="L86" s="8">
        <f t="shared" si="26"/>
        <v>1</v>
      </c>
      <c r="M86" s="8">
        <f t="shared" si="23"/>
        <v>1.7857142857142856E-2</v>
      </c>
      <c r="N86" s="16" t="str">
        <f t="shared" si="24"/>
        <v/>
      </c>
    </row>
    <row r="87" spans="1:14" x14ac:dyDescent="0.2">
      <c r="A87" s="45"/>
      <c r="B87" s="35" t="s">
        <v>74</v>
      </c>
      <c r="C87" s="32">
        <v>0</v>
      </c>
      <c r="D87" s="7">
        <v>0</v>
      </c>
      <c r="E87" s="7">
        <v>0</v>
      </c>
      <c r="F87" s="7">
        <v>0</v>
      </c>
      <c r="G87" s="8" t="str">
        <f t="shared" si="19"/>
        <v/>
      </c>
      <c r="H87" s="8" t="str">
        <f t="shared" si="20"/>
        <v/>
      </c>
      <c r="I87" s="8" t="str">
        <f t="shared" si="21"/>
        <v/>
      </c>
      <c r="J87" s="8" t="str">
        <f t="shared" si="22"/>
        <v/>
      </c>
      <c r="K87" s="8" t="str">
        <f t="shared" si="25"/>
        <v xml:space="preserve"> </v>
      </c>
      <c r="L87" s="8" t="str">
        <f t="shared" si="26"/>
        <v xml:space="preserve"> </v>
      </c>
      <c r="M87" s="8" t="str">
        <f t="shared" si="23"/>
        <v/>
      </c>
      <c r="N87" s="16" t="str">
        <f t="shared" si="24"/>
        <v/>
      </c>
    </row>
    <row r="88" spans="1:14" x14ac:dyDescent="0.2">
      <c r="A88" s="45"/>
      <c r="B88" s="35" t="s">
        <v>75</v>
      </c>
      <c r="C88" s="32">
        <v>1</v>
      </c>
      <c r="D88" s="7">
        <v>0</v>
      </c>
      <c r="E88" s="7">
        <v>0</v>
      </c>
      <c r="F88" s="7">
        <v>0</v>
      </c>
      <c r="G88" s="8">
        <f t="shared" si="19"/>
        <v>1.7857142857142856E-2</v>
      </c>
      <c r="H88" s="8" t="str">
        <f t="shared" si="20"/>
        <v/>
      </c>
      <c r="I88" s="8" t="str">
        <f t="shared" si="21"/>
        <v/>
      </c>
      <c r="J88" s="8" t="str">
        <f t="shared" si="22"/>
        <v/>
      </c>
      <c r="K88" s="8">
        <f t="shared" si="25"/>
        <v>-1</v>
      </c>
      <c r="L88" s="8" t="str">
        <f t="shared" si="26"/>
        <v xml:space="preserve"> </v>
      </c>
      <c r="M88" s="8">
        <f t="shared" si="23"/>
        <v>-1.7857142857142856E-2</v>
      </c>
      <c r="N88" s="16" t="str">
        <f t="shared" si="24"/>
        <v/>
      </c>
    </row>
    <row r="89" spans="1:14" ht="23.25" customHeight="1" x14ac:dyDescent="0.2">
      <c r="A89" s="45" t="s">
        <v>76</v>
      </c>
      <c r="B89" s="35" t="s">
        <v>77</v>
      </c>
      <c r="C89" s="32">
        <v>0</v>
      </c>
      <c r="D89" s="7">
        <v>0</v>
      </c>
      <c r="E89" s="7">
        <v>0</v>
      </c>
      <c r="F89" s="7">
        <v>0</v>
      </c>
      <c r="G89" s="8" t="str">
        <f t="shared" si="19"/>
        <v/>
      </c>
      <c r="H89" s="8" t="str">
        <f t="shared" si="20"/>
        <v/>
      </c>
      <c r="I89" s="8" t="str">
        <f t="shared" si="21"/>
        <v/>
      </c>
      <c r="J89" s="8" t="str">
        <f t="shared" si="22"/>
        <v/>
      </c>
      <c r="K89" s="8" t="str">
        <f t="shared" si="25"/>
        <v xml:space="preserve"> </v>
      </c>
      <c r="L89" s="8" t="str">
        <f t="shared" si="26"/>
        <v xml:space="preserve"> </v>
      </c>
      <c r="M89" s="8" t="str">
        <f t="shared" si="23"/>
        <v/>
      </c>
      <c r="N89" s="16" t="str">
        <f t="shared" si="24"/>
        <v/>
      </c>
    </row>
    <row r="90" spans="1:14" ht="26.25" customHeight="1" x14ac:dyDescent="0.2">
      <c r="A90" s="45"/>
      <c r="B90" s="35" t="s">
        <v>78</v>
      </c>
      <c r="C90" s="32">
        <v>0</v>
      </c>
      <c r="D90" s="7">
        <v>0</v>
      </c>
      <c r="E90" s="7">
        <v>0</v>
      </c>
      <c r="F90" s="7">
        <v>0</v>
      </c>
      <c r="G90" s="8" t="str">
        <f t="shared" si="19"/>
        <v/>
      </c>
      <c r="H90" s="8" t="str">
        <f t="shared" si="20"/>
        <v/>
      </c>
      <c r="I90" s="8" t="str">
        <f t="shared" si="21"/>
        <v/>
      </c>
      <c r="J90" s="8" t="str">
        <f t="shared" si="22"/>
        <v/>
      </c>
      <c r="K90" s="8" t="str">
        <f t="shared" si="25"/>
        <v xml:space="preserve"> </v>
      </c>
      <c r="L90" s="8" t="str">
        <f t="shared" si="26"/>
        <v xml:space="preserve"> </v>
      </c>
      <c r="M90" s="8" t="str">
        <f t="shared" si="23"/>
        <v/>
      </c>
      <c r="N90" s="16" t="str">
        <f t="shared" si="24"/>
        <v/>
      </c>
    </row>
    <row r="91" spans="1:14" x14ac:dyDescent="0.2">
      <c r="A91" s="45"/>
      <c r="B91" s="35" t="s">
        <v>79</v>
      </c>
      <c r="C91" s="32">
        <v>0</v>
      </c>
      <c r="D91" s="7">
        <v>0</v>
      </c>
      <c r="E91" s="7">
        <v>0</v>
      </c>
      <c r="F91" s="7">
        <v>0</v>
      </c>
      <c r="G91" s="8" t="str">
        <f t="shared" si="19"/>
        <v/>
      </c>
      <c r="H91" s="8" t="str">
        <f t="shared" si="20"/>
        <v/>
      </c>
      <c r="I91" s="8" t="str">
        <f t="shared" si="21"/>
        <v/>
      </c>
      <c r="J91" s="8" t="str">
        <f t="shared" si="22"/>
        <v/>
      </c>
      <c r="K91" s="8" t="str">
        <f t="shared" si="25"/>
        <v xml:space="preserve"> </v>
      </c>
      <c r="L91" s="8" t="str">
        <f t="shared" si="26"/>
        <v xml:space="preserve"> </v>
      </c>
      <c r="M91" s="8" t="str">
        <f t="shared" si="23"/>
        <v/>
      </c>
      <c r="N91" s="16" t="str">
        <f t="shared" si="24"/>
        <v/>
      </c>
    </row>
    <row r="92" spans="1:14" x14ac:dyDescent="0.2">
      <c r="A92" s="45"/>
      <c r="B92" s="35" t="s">
        <v>80</v>
      </c>
      <c r="C92" s="32">
        <v>0</v>
      </c>
      <c r="D92" s="7">
        <v>1</v>
      </c>
      <c r="E92" s="7">
        <v>0</v>
      </c>
      <c r="F92" s="7">
        <v>0</v>
      </c>
      <c r="G92" s="8" t="str">
        <f t="shared" si="19"/>
        <v/>
      </c>
      <c r="H92" s="8">
        <f t="shared" si="20"/>
        <v>2.1276595744680851E-2</v>
      </c>
      <c r="I92" s="8" t="str">
        <f t="shared" si="21"/>
        <v/>
      </c>
      <c r="J92" s="8" t="str">
        <f t="shared" si="22"/>
        <v/>
      </c>
      <c r="K92" s="8" t="str">
        <f t="shared" si="25"/>
        <v xml:space="preserve"> </v>
      </c>
      <c r="L92" s="8">
        <f t="shared" si="26"/>
        <v>-1</v>
      </c>
      <c r="M92" s="8" t="str">
        <f t="shared" si="23"/>
        <v/>
      </c>
      <c r="N92" s="16">
        <f t="shared" si="24"/>
        <v>-2.1276595744680851E-2</v>
      </c>
    </row>
    <row r="93" spans="1:14" x14ac:dyDescent="0.2">
      <c r="A93" s="45"/>
      <c r="B93" s="35" t="s">
        <v>81</v>
      </c>
      <c r="C93" s="32">
        <v>0</v>
      </c>
      <c r="D93" s="7">
        <v>0</v>
      </c>
      <c r="E93" s="7">
        <v>0</v>
      </c>
      <c r="F93" s="7">
        <v>0</v>
      </c>
      <c r="G93" s="8" t="str">
        <f t="shared" si="19"/>
        <v/>
      </c>
      <c r="H93" s="8" t="str">
        <f t="shared" si="20"/>
        <v/>
      </c>
      <c r="I93" s="8" t="str">
        <f t="shared" si="21"/>
        <v/>
      </c>
      <c r="J93" s="8" t="str">
        <f t="shared" si="22"/>
        <v/>
      </c>
      <c r="K93" s="8" t="str">
        <f t="shared" si="25"/>
        <v xml:space="preserve"> </v>
      </c>
      <c r="L93" s="8" t="str">
        <f t="shared" si="26"/>
        <v xml:space="preserve"> </v>
      </c>
      <c r="M93" s="8" t="str">
        <f t="shared" si="23"/>
        <v/>
      </c>
      <c r="N93" s="16" t="str">
        <f t="shared" si="24"/>
        <v/>
      </c>
    </row>
    <row r="94" spans="1:14" x14ac:dyDescent="0.2">
      <c r="A94" s="45"/>
      <c r="B94" s="35" t="s">
        <v>82</v>
      </c>
      <c r="C94" s="32">
        <v>0</v>
      </c>
      <c r="D94" s="7">
        <v>0</v>
      </c>
      <c r="E94" s="7">
        <v>0</v>
      </c>
      <c r="F94" s="7">
        <v>0</v>
      </c>
      <c r="G94" s="8" t="str">
        <f t="shared" si="19"/>
        <v/>
      </c>
      <c r="H94" s="8" t="str">
        <f t="shared" si="20"/>
        <v/>
      </c>
      <c r="I94" s="8" t="str">
        <f t="shared" si="21"/>
        <v/>
      </c>
      <c r="J94" s="8" t="str">
        <f t="shared" si="22"/>
        <v/>
      </c>
      <c r="K94" s="8" t="str">
        <f t="shared" si="25"/>
        <v xml:space="preserve"> </v>
      </c>
      <c r="L94" s="8" t="str">
        <f t="shared" si="26"/>
        <v xml:space="preserve"> </v>
      </c>
      <c r="M94" s="8" t="str">
        <f t="shared" si="23"/>
        <v/>
      </c>
      <c r="N94" s="16" t="str">
        <f t="shared" si="24"/>
        <v/>
      </c>
    </row>
    <row r="95" spans="1:14" x14ac:dyDescent="0.2">
      <c r="A95" s="45" t="s">
        <v>76</v>
      </c>
      <c r="B95" s="35" t="s">
        <v>83</v>
      </c>
      <c r="C95" s="32">
        <v>0</v>
      </c>
      <c r="D95" s="7">
        <v>0</v>
      </c>
      <c r="E95" s="7">
        <v>0</v>
      </c>
      <c r="F95" s="7">
        <v>0</v>
      </c>
      <c r="G95" s="8" t="str">
        <f t="shared" si="19"/>
        <v/>
      </c>
      <c r="H95" s="8" t="str">
        <f t="shared" si="20"/>
        <v/>
      </c>
      <c r="I95" s="8" t="str">
        <f t="shared" si="21"/>
        <v/>
      </c>
      <c r="J95" s="8" t="str">
        <f t="shared" si="22"/>
        <v/>
      </c>
      <c r="K95" s="8" t="str">
        <f t="shared" si="25"/>
        <v xml:space="preserve"> </v>
      </c>
      <c r="L95" s="8" t="str">
        <f t="shared" si="26"/>
        <v xml:space="preserve"> </v>
      </c>
      <c r="M95" s="8" t="str">
        <f t="shared" si="23"/>
        <v/>
      </c>
      <c r="N95" s="16" t="str">
        <f t="shared" si="24"/>
        <v/>
      </c>
    </row>
    <row r="96" spans="1:14" x14ac:dyDescent="0.2">
      <c r="A96" s="45" t="s">
        <v>76</v>
      </c>
      <c r="B96" s="35" t="s">
        <v>84</v>
      </c>
      <c r="C96" s="32">
        <v>0</v>
      </c>
      <c r="D96" s="7">
        <v>0</v>
      </c>
      <c r="E96" s="7">
        <v>0</v>
      </c>
      <c r="F96" s="7">
        <v>0</v>
      </c>
      <c r="G96" s="8" t="str">
        <f t="shared" si="19"/>
        <v/>
      </c>
      <c r="H96" s="8" t="str">
        <f t="shared" si="20"/>
        <v/>
      </c>
      <c r="I96" s="8" t="str">
        <f t="shared" si="21"/>
        <v/>
      </c>
      <c r="J96" s="8" t="str">
        <f t="shared" si="22"/>
        <v/>
      </c>
      <c r="K96" s="8" t="str">
        <f t="shared" si="25"/>
        <v xml:space="preserve"> </v>
      </c>
      <c r="L96" s="8" t="str">
        <f t="shared" si="26"/>
        <v xml:space="preserve"> </v>
      </c>
      <c r="M96" s="8" t="str">
        <f t="shared" si="23"/>
        <v/>
      </c>
      <c r="N96" s="16" t="str">
        <f t="shared" si="24"/>
        <v/>
      </c>
    </row>
    <row r="97" spans="1:14" x14ac:dyDescent="0.2">
      <c r="A97" s="45"/>
      <c r="B97" s="35" t="s">
        <v>85</v>
      </c>
      <c r="C97" s="32">
        <v>1</v>
      </c>
      <c r="D97" s="7">
        <v>0</v>
      </c>
      <c r="E97" s="7">
        <v>0</v>
      </c>
      <c r="F97" s="7">
        <v>0</v>
      </c>
      <c r="G97" s="8">
        <f t="shared" si="19"/>
        <v>1.7857142857142856E-2</v>
      </c>
      <c r="H97" s="8" t="str">
        <f t="shared" si="20"/>
        <v/>
      </c>
      <c r="I97" s="8" t="str">
        <f t="shared" si="21"/>
        <v/>
      </c>
      <c r="J97" s="8" t="str">
        <f t="shared" si="22"/>
        <v/>
      </c>
      <c r="K97" s="8">
        <f t="shared" si="25"/>
        <v>-1</v>
      </c>
      <c r="L97" s="8" t="str">
        <f t="shared" si="26"/>
        <v xml:space="preserve"> </v>
      </c>
      <c r="M97" s="8">
        <f t="shared" si="23"/>
        <v>-1.7857142857142856E-2</v>
      </c>
      <c r="N97" s="16" t="str">
        <f t="shared" si="24"/>
        <v/>
      </c>
    </row>
    <row r="98" spans="1:14" x14ac:dyDescent="0.2">
      <c r="A98" s="45"/>
      <c r="B98" s="35" t="s">
        <v>86</v>
      </c>
      <c r="C98" s="32">
        <v>0</v>
      </c>
      <c r="D98" s="7">
        <v>0</v>
      </c>
      <c r="E98" s="7">
        <v>0</v>
      </c>
      <c r="F98" s="7">
        <v>0</v>
      </c>
      <c r="G98" s="8" t="str">
        <f t="shared" si="19"/>
        <v/>
      </c>
      <c r="H98" s="8" t="str">
        <f t="shared" si="20"/>
        <v/>
      </c>
      <c r="I98" s="8" t="str">
        <f t="shared" si="21"/>
        <v/>
      </c>
      <c r="J98" s="8" t="str">
        <f t="shared" si="22"/>
        <v/>
      </c>
      <c r="K98" s="8" t="str">
        <f t="shared" si="25"/>
        <v xml:space="preserve"> </v>
      </c>
      <c r="L98" s="8" t="str">
        <f t="shared" si="26"/>
        <v xml:space="preserve"> </v>
      </c>
      <c r="M98" s="8" t="str">
        <f t="shared" si="23"/>
        <v/>
      </c>
      <c r="N98" s="16" t="str">
        <f t="shared" si="24"/>
        <v/>
      </c>
    </row>
    <row r="99" spans="1:14" x14ac:dyDescent="0.2">
      <c r="A99" s="45"/>
      <c r="B99" s="35" t="s">
        <v>87</v>
      </c>
      <c r="C99" s="32">
        <v>0</v>
      </c>
      <c r="D99" s="7">
        <v>0</v>
      </c>
      <c r="E99" s="7">
        <v>0</v>
      </c>
      <c r="F99" s="7">
        <v>0</v>
      </c>
      <c r="G99" s="8" t="str">
        <f t="shared" si="19"/>
        <v/>
      </c>
      <c r="H99" s="8" t="str">
        <f t="shared" si="20"/>
        <v/>
      </c>
      <c r="I99" s="8" t="str">
        <f t="shared" si="21"/>
        <v/>
      </c>
      <c r="J99" s="8" t="str">
        <f t="shared" si="22"/>
        <v/>
      </c>
      <c r="K99" s="8" t="str">
        <f t="shared" si="25"/>
        <v xml:space="preserve"> </v>
      </c>
      <c r="L99" s="8" t="str">
        <f t="shared" si="26"/>
        <v xml:space="preserve"> </v>
      </c>
      <c r="M99" s="8" t="str">
        <f t="shared" si="23"/>
        <v/>
      </c>
      <c r="N99" s="16" t="str">
        <f t="shared" si="24"/>
        <v/>
      </c>
    </row>
    <row r="100" spans="1:14" x14ac:dyDescent="0.2">
      <c r="A100" s="45"/>
      <c r="B100" s="35" t="s">
        <v>88</v>
      </c>
      <c r="C100" s="32">
        <v>0</v>
      </c>
      <c r="D100" s="7">
        <v>2</v>
      </c>
      <c r="E100" s="7">
        <v>3</v>
      </c>
      <c r="F100" s="7">
        <v>0</v>
      </c>
      <c r="G100" s="8" t="str">
        <f t="shared" si="19"/>
        <v/>
      </c>
      <c r="H100" s="8">
        <f t="shared" si="20"/>
        <v>4.2553191489361701E-2</v>
      </c>
      <c r="I100" s="8">
        <f t="shared" si="21"/>
        <v>4.9180327868852458E-2</v>
      </c>
      <c r="J100" s="8" t="str">
        <f t="shared" si="22"/>
        <v/>
      </c>
      <c r="K100" s="8">
        <f t="shared" si="25"/>
        <v>1</v>
      </c>
      <c r="L100" s="8">
        <f t="shared" si="26"/>
        <v>-1</v>
      </c>
      <c r="M100" s="8" t="str">
        <f t="shared" si="23"/>
        <v/>
      </c>
      <c r="N100" s="16">
        <f t="shared" si="24"/>
        <v>-4.2553191489361701E-2</v>
      </c>
    </row>
    <row r="101" spans="1:14" x14ac:dyDescent="0.2">
      <c r="A101" s="45"/>
      <c r="B101" s="35" t="s">
        <v>89</v>
      </c>
      <c r="C101" s="32">
        <v>0</v>
      </c>
      <c r="D101" s="7">
        <v>0</v>
      </c>
      <c r="E101" s="7">
        <v>0</v>
      </c>
      <c r="F101" s="7">
        <v>3</v>
      </c>
      <c r="G101" s="8" t="str">
        <f t="shared" si="19"/>
        <v/>
      </c>
      <c r="H101" s="8" t="str">
        <f t="shared" si="20"/>
        <v/>
      </c>
      <c r="I101" s="8" t="str">
        <f t="shared" si="21"/>
        <v/>
      </c>
      <c r="J101" s="8">
        <f t="shared" si="22"/>
        <v>0.04</v>
      </c>
      <c r="K101" s="8" t="str">
        <f t="shared" si="25"/>
        <v xml:space="preserve"> </v>
      </c>
      <c r="L101" s="8">
        <f t="shared" si="26"/>
        <v>1</v>
      </c>
      <c r="M101" s="8" t="str">
        <f t="shared" si="23"/>
        <v/>
      </c>
      <c r="N101" s="16" t="str">
        <f t="shared" si="24"/>
        <v/>
      </c>
    </row>
    <row r="102" spans="1:14" x14ac:dyDescent="0.2">
      <c r="A102" s="45" t="s">
        <v>76</v>
      </c>
      <c r="B102" s="35" t="s">
        <v>90</v>
      </c>
      <c r="C102" s="32">
        <v>0</v>
      </c>
      <c r="D102" s="7">
        <v>0</v>
      </c>
      <c r="E102" s="7">
        <v>0</v>
      </c>
      <c r="F102" s="7">
        <v>0</v>
      </c>
      <c r="G102" s="8" t="str">
        <f t="shared" si="19"/>
        <v/>
      </c>
      <c r="H102" s="8" t="str">
        <f t="shared" si="20"/>
        <v/>
      </c>
      <c r="I102" s="8" t="str">
        <f t="shared" si="21"/>
        <v/>
      </c>
      <c r="J102" s="8" t="str">
        <f t="shared" si="22"/>
        <v/>
      </c>
      <c r="K102" s="8" t="str">
        <f t="shared" si="25"/>
        <v xml:space="preserve"> </v>
      </c>
      <c r="L102" s="8" t="str">
        <f t="shared" si="26"/>
        <v xml:space="preserve"> </v>
      </c>
      <c r="M102" s="8" t="str">
        <f t="shared" si="23"/>
        <v/>
      </c>
      <c r="N102" s="16" t="str">
        <f t="shared" si="24"/>
        <v/>
      </c>
    </row>
    <row r="103" spans="1:14" x14ac:dyDescent="0.2">
      <c r="A103" s="45"/>
      <c r="B103" s="35" t="s">
        <v>91</v>
      </c>
      <c r="C103" s="32">
        <v>0</v>
      </c>
      <c r="D103" s="7">
        <v>4</v>
      </c>
      <c r="E103" s="7">
        <v>0</v>
      </c>
      <c r="F103" s="7">
        <v>1</v>
      </c>
      <c r="G103" s="8" t="str">
        <f t="shared" si="19"/>
        <v/>
      </c>
      <c r="H103" s="8">
        <f t="shared" si="20"/>
        <v>8.5106382978723402E-2</v>
      </c>
      <c r="I103" s="8" t="str">
        <f t="shared" si="21"/>
        <v/>
      </c>
      <c r="J103" s="8">
        <f t="shared" si="22"/>
        <v>1.3333333333333334E-2</v>
      </c>
      <c r="K103" s="8" t="str">
        <f t="shared" si="25"/>
        <v xml:space="preserve"> </v>
      </c>
      <c r="L103" s="8">
        <f t="shared" si="26"/>
        <v>-0.75</v>
      </c>
      <c r="M103" s="8" t="str">
        <f t="shared" si="23"/>
        <v/>
      </c>
      <c r="N103" s="16">
        <f t="shared" si="24"/>
        <v>-6.3829787234042548E-2</v>
      </c>
    </row>
    <row r="104" spans="1:14" x14ac:dyDescent="0.2">
      <c r="A104" s="45"/>
      <c r="B104" s="35" t="s">
        <v>92</v>
      </c>
      <c r="C104" s="32">
        <v>0</v>
      </c>
      <c r="D104" s="7">
        <v>0</v>
      </c>
      <c r="E104" s="7">
        <v>0</v>
      </c>
      <c r="F104" s="7">
        <v>0</v>
      </c>
      <c r="G104" s="8" t="str">
        <f t="shared" si="19"/>
        <v/>
      </c>
      <c r="H104" s="8" t="str">
        <f t="shared" si="20"/>
        <v/>
      </c>
      <c r="I104" s="8" t="str">
        <f t="shared" si="21"/>
        <v/>
      </c>
      <c r="J104" s="8" t="str">
        <f t="shared" si="22"/>
        <v/>
      </c>
      <c r="K104" s="8" t="str">
        <f t="shared" si="25"/>
        <v xml:space="preserve"> </v>
      </c>
      <c r="L104" s="8" t="str">
        <f t="shared" si="26"/>
        <v xml:space="preserve"> </v>
      </c>
      <c r="M104" s="8" t="str">
        <f t="shared" si="23"/>
        <v/>
      </c>
      <c r="N104" s="16" t="str">
        <f t="shared" si="24"/>
        <v/>
      </c>
    </row>
    <row r="105" spans="1:14" x14ac:dyDescent="0.2">
      <c r="A105" s="45"/>
      <c r="B105" s="35" t="s">
        <v>93</v>
      </c>
      <c r="C105" s="32">
        <v>0</v>
      </c>
      <c r="D105" s="7">
        <v>0</v>
      </c>
      <c r="E105" s="7">
        <v>0</v>
      </c>
      <c r="F105" s="7">
        <v>0</v>
      </c>
      <c r="G105" s="8" t="str">
        <f t="shared" si="19"/>
        <v/>
      </c>
      <c r="H105" s="8" t="str">
        <f t="shared" si="20"/>
        <v/>
      </c>
      <c r="I105" s="8" t="str">
        <f t="shared" si="21"/>
        <v/>
      </c>
      <c r="J105" s="8" t="str">
        <f t="shared" si="22"/>
        <v/>
      </c>
      <c r="K105" s="8" t="str">
        <f t="shared" si="25"/>
        <v xml:space="preserve"> </v>
      </c>
      <c r="L105" s="8" t="str">
        <f t="shared" si="26"/>
        <v xml:space="preserve"> </v>
      </c>
      <c r="M105" s="8" t="str">
        <f t="shared" si="23"/>
        <v/>
      </c>
      <c r="N105" s="16" t="str">
        <f t="shared" si="24"/>
        <v/>
      </c>
    </row>
    <row r="106" spans="1:14" x14ac:dyDescent="0.2">
      <c r="A106" s="45"/>
      <c r="B106" s="35" t="s">
        <v>94</v>
      </c>
      <c r="C106" s="32">
        <v>0</v>
      </c>
      <c r="D106" s="7">
        <v>0</v>
      </c>
      <c r="E106" s="7">
        <v>0</v>
      </c>
      <c r="F106" s="7">
        <v>0</v>
      </c>
      <c r="G106" s="8" t="str">
        <f t="shared" si="19"/>
        <v/>
      </c>
      <c r="H106" s="8" t="str">
        <f t="shared" si="20"/>
        <v/>
      </c>
      <c r="I106" s="8" t="str">
        <f t="shared" si="21"/>
        <v/>
      </c>
      <c r="J106" s="8" t="str">
        <f t="shared" si="22"/>
        <v/>
      </c>
      <c r="K106" s="8" t="str">
        <f t="shared" si="25"/>
        <v xml:space="preserve"> </v>
      </c>
      <c r="L106" s="8" t="str">
        <f t="shared" si="26"/>
        <v xml:space="preserve"> </v>
      </c>
      <c r="M106" s="8" t="str">
        <f t="shared" si="23"/>
        <v/>
      </c>
      <c r="N106" s="16" t="str">
        <f t="shared" si="24"/>
        <v/>
      </c>
    </row>
    <row r="107" spans="1:14" x14ac:dyDescent="0.2">
      <c r="A107" s="45"/>
      <c r="B107" s="35" t="s">
        <v>95</v>
      </c>
      <c r="C107" s="32">
        <v>0</v>
      </c>
      <c r="D107" s="7">
        <v>1</v>
      </c>
      <c r="E107" s="7">
        <v>0</v>
      </c>
      <c r="F107" s="7">
        <v>0</v>
      </c>
      <c r="G107" s="8" t="str">
        <f t="shared" si="19"/>
        <v/>
      </c>
      <c r="H107" s="8">
        <f t="shared" si="20"/>
        <v>2.1276595744680851E-2</v>
      </c>
      <c r="I107" s="8" t="str">
        <f t="shared" si="21"/>
        <v/>
      </c>
      <c r="J107" s="8" t="str">
        <f t="shared" si="22"/>
        <v/>
      </c>
      <c r="K107" s="8" t="str">
        <f t="shared" si="25"/>
        <v xml:space="preserve"> </v>
      </c>
      <c r="L107" s="8">
        <f t="shared" si="26"/>
        <v>-1</v>
      </c>
      <c r="M107" s="8" t="str">
        <f t="shared" si="23"/>
        <v/>
      </c>
      <c r="N107" s="16">
        <f t="shared" si="24"/>
        <v>-2.1276595744680851E-2</v>
      </c>
    </row>
    <row r="108" spans="1:14" x14ac:dyDescent="0.2">
      <c r="A108" s="45"/>
      <c r="B108" s="35" t="s">
        <v>96</v>
      </c>
      <c r="C108" s="32">
        <v>0</v>
      </c>
      <c r="D108" s="7">
        <v>0</v>
      </c>
      <c r="E108" s="7">
        <v>0</v>
      </c>
      <c r="F108" s="7">
        <v>0</v>
      </c>
      <c r="G108" s="8" t="str">
        <f t="shared" si="19"/>
        <v/>
      </c>
      <c r="H108" s="8" t="str">
        <f t="shared" si="20"/>
        <v/>
      </c>
      <c r="I108" s="8" t="str">
        <f t="shared" si="21"/>
        <v/>
      </c>
      <c r="J108" s="8" t="str">
        <f t="shared" si="22"/>
        <v/>
      </c>
      <c r="K108" s="8" t="str">
        <f t="shared" si="25"/>
        <v xml:space="preserve"> </v>
      </c>
      <c r="L108" s="8" t="str">
        <f t="shared" si="26"/>
        <v xml:space="preserve"> </v>
      </c>
      <c r="M108" s="8" t="str">
        <f t="shared" si="23"/>
        <v/>
      </c>
      <c r="N108" s="16" t="str">
        <f t="shared" si="24"/>
        <v/>
      </c>
    </row>
    <row r="109" spans="1:14" x14ac:dyDescent="0.2">
      <c r="A109" s="45"/>
      <c r="B109" s="35" t="s">
        <v>97</v>
      </c>
      <c r="C109" s="32">
        <v>0</v>
      </c>
      <c r="D109" s="7">
        <v>0</v>
      </c>
      <c r="E109" s="7">
        <v>0</v>
      </c>
      <c r="F109" s="7">
        <v>0</v>
      </c>
      <c r="G109" s="8" t="str">
        <f t="shared" si="19"/>
        <v/>
      </c>
      <c r="H109" s="8" t="str">
        <f t="shared" si="20"/>
        <v/>
      </c>
      <c r="I109" s="8" t="str">
        <f t="shared" si="21"/>
        <v/>
      </c>
      <c r="J109" s="8" t="str">
        <f t="shared" si="22"/>
        <v/>
      </c>
      <c r="K109" s="8" t="str">
        <f t="shared" si="25"/>
        <v xml:space="preserve"> </v>
      </c>
      <c r="L109" s="8" t="str">
        <f t="shared" si="26"/>
        <v xml:space="preserve"> </v>
      </c>
      <c r="M109" s="8" t="str">
        <f t="shared" si="23"/>
        <v/>
      </c>
      <c r="N109" s="16" t="str">
        <f t="shared" si="24"/>
        <v/>
      </c>
    </row>
    <row r="110" spans="1:14" x14ac:dyDescent="0.2">
      <c r="A110" s="45"/>
      <c r="B110" s="35" t="s">
        <v>98</v>
      </c>
      <c r="C110" s="32">
        <v>0</v>
      </c>
      <c r="D110" s="7">
        <v>0</v>
      </c>
      <c r="E110" s="7">
        <v>0</v>
      </c>
      <c r="F110" s="7">
        <v>0</v>
      </c>
      <c r="G110" s="8" t="str">
        <f t="shared" si="19"/>
        <v/>
      </c>
      <c r="H110" s="8" t="str">
        <f t="shared" si="20"/>
        <v/>
      </c>
      <c r="I110" s="8" t="str">
        <f t="shared" si="21"/>
        <v/>
      </c>
      <c r="J110" s="8" t="str">
        <f t="shared" si="22"/>
        <v/>
      </c>
      <c r="K110" s="8" t="str">
        <f t="shared" si="25"/>
        <v xml:space="preserve"> </v>
      </c>
      <c r="L110" s="8" t="str">
        <f t="shared" si="26"/>
        <v xml:space="preserve"> </v>
      </c>
      <c r="M110" s="8" t="str">
        <f t="shared" si="23"/>
        <v/>
      </c>
      <c r="N110" s="16" t="str">
        <f t="shared" si="24"/>
        <v/>
      </c>
    </row>
    <row r="111" spans="1:14" x14ac:dyDescent="0.2">
      <c r="A111" s="45"/>
      <c r="B111" s="35" t="s">
        <v>99</v>
      </c>
      <c r="C111" s="32">
        <v>0</v>
      </c>
      <c r="D111" s="7">
        <v>1</v>
      </c>
      <c r="E111" s="7">
        <v>0</v>
      </c>
      <c r="F111" s="7">
        <v>0</v>
      </c>
      <c r="G111" s="8" t="str">
        <f t="shared" si="19"/>
        <v/>
      </c>
      <c r="H111" s="8">
        <f t="shared" si="20"/>
        <v>2.1276595744680851E-2</v>
      </c>
      <c r="I111" s="8" t="str">
        <f t="shared" si="21"/>
        <v/>
      </c>
      <c r="J111" s="8" t="str">
        <f t="shared" si="22"/>
        <v/>
      </c>
      <c r="K111" s="8" t="str">
        <f t="shared" si="25"/>
        <v xml:space="preserve"> </v>
      </c>
      <c r="L111" s="8">
        <f t="shared" si="26"/>
        <v>-1</v>
      </c>
      <c r="M111" s="8" t="str">
        <f t="shared" si="23"/>
        <v/>
      </c>
      <c r="N111" s="16">
        <f t="shared" si="24"/>
        <v>-2.1276595744680851E-2</v>
      </c>
    </row>
    <row r="112" spans="1:14" x14ac:dyDescent="0.2">
      <c r="A112" s="45"/>
      <c r="B112" s="35" t="s">
        <v>100</v>
      </c>
      <c r="C112" s="32">
        <v>0</v>
      </c>
      <c r="D112" s="7">
        <v>0</v>
      </c>
      <c r="E112" s="7">
        <v>0</v>
      </c>
      <c r="F112" s="7">
        <v>0</v>
      </c>
      <c r="G112" s="8" t="str">
        <f t="shared" si="19"/>
        <v/>
      </c>
      <c r="H112" s="8" t="str">
        <f t="shared" si="20"/>
        <v/>
      </c>
      <c r="I112" s="8" t="str">
        <f t="shared" si="21"/>
        <v/>
      </c>
      <c r="J112" s="8" t="str">
        <f t="shared" si="22"/>
        <v/>
      </c>
      <c r="K112" s="8" t="str">
        <f t="shared" si="25"/>
        <v xml:space="preserve"> </v>
      </c>
      <c r="L112" s="8" t="str">
        <f t="shared" si="26"/>
        <v xml:space="preserve"> </v>
      </c>
      <c r="M112" s="8" t="str">
        <f t="shared" si="23"/>
        <v/>
      </c>
      <c r="N112" s="16" t="str">
        <f t="shared" si="24"/>
        <v/>
      </c>
    </row>
    <row r="113" spans="1:14" x14ac:dyDescent="0.2">
      <c r="A113" s="45"/>
      <c r="B113" s="35" t="s">
        <v>101</v>
      </c>
      <c r="C113" s="32">
        <v>0</v>
      </c>
      <c r="D113" s="7">
        <v>0</v>
      </c>
      <c r="E113" s="7">
        <v>0</v>
      </c>
      <c r="F113" s="7">
        <v>0</v>
      </c>
      <c r="G113" s="8" t="str">
        <f t="shared" ref="G113:G144" si="27">+IF(C113=0,"",C113/C$81)</f>
        <v/>
      </c>
      <c r="H113" s="8" t="str">
        <f t="shared" ref="H113:H144" si="28">+IF(D113=0,"",D113/D$81)</f>
        <v/>
      </c>
      <c r="I113" s="8" t="str">
        <f t="shared" ref="I113:I144" si="29">+IF(E113=0,"",E113/E$81)</f>
        <v/>
      </c>
      <c r="J113" s="8" t="str">
        <f t="shared" ref="J113:J144" si="30">+IF(F113=0,"",F113/F$81)</f>
        <v/>
      </c>
      <c r="K113" s="8" t="str">
        <f t="shared" si="25"/>
        <v xml:space="preserve"> </v>
      </c>
      <c r="L113" s="8" t="str">
        <f t="shared" si="26"/>
        <v xml:space="preserve"> </v>
      </c>
      <c r="M113" s="8" t="str">
        <f t="shared" ref="M113:M144" si="31">+IF(OR(AND(G113=""),(K113="")),"",G113*K113)</f>
        <v/>
      </c>
      <c r="N113" s="16" t="str">
        <f t="shared" ref="N113:N144" si="32">+IF(OR(AND(H113=""),(L113="")),"",H113*L113)</f>
        <v/>
      </c>
    </row>
    <row r="114" spans="1:14" x14ac:dyDescent="0.2">
      <c r="A114" s="45"/>
      <c r="B114" s="35" t="s">
        <v>102</v>
      </c>
      <c r="C114" s="32">
        <v>0</v>
      </c>
      <c r="D114" s="7">
        <v>0</v>
      </c>
      <c r="E114" s="7">
        <v>0</v>
      </c>
      <c r="F114" s="7">
        <v>0</v>
      </c>
      <c r="G114" s="8" t="str">
        <f t="shared" si="27"/>
        <v/>
      </c>
      <c r="H114" s="8" t="str">
        <f t="shared" si="28"/>
        <v/>
      </c>
      <c r="I114" s="8" t="str">
        <f t="shared" si="29"/>
        <v/>
      </c>
      <c r="J114" s="8" t="str">
        <f t="shared" si="30"/>
        <v/>
      </c>
      <c r="K114" s="8" t="str">
        <f t="shared" ref="K114:K145" si="33">+IF(AND(C114=0,E114=0)," ",IF(C114=0,1,IF(E114=0,-1,(E114-C114)/C114)))</f>
        <v xml:space="preserve"> </v>
      </c>
      <c r="L114" s="8" t="str">
        <f t="shared" ref="L114:L145" si="34">+IF(AND(D114=0,F114=0)," ",IF(D114=0,1,IF(F114=0,-1,(F114-D114)/D114)))</f>
        <v xml:space="preserve"> </v>
      </c>
      <c r="M114" s="8" t="str">
        <f t="shared" si="31"/>
        <v/>
      </c>
      <c r="N114" s="16" t="str">
        <f t="shared" si="32"/>
        <v/>
      </c>
    </row>
    <row r="115" spans="1:14" x14ac:dyDescent="0.2">
      <c r="A115" s="45"/>
      <c r="B115" s="35" t="s">
        <v>103</v>
      </c>
      <c r="C115" s="32">
        <v>0</v>
      </c>
      <c r="D115" s="7">
        <v>0</v>
      </c>
      <c r="E115" s="7">
        <v>0</v>
      </c>
      <c r="F115" s="7">
        <v>0</v>
      </c>
      <c r="G115" s="8" t="str">
        <f t="shared" si="27"/>
        <v/>
      </c>
      <c r="H115" s="8" t="str">
        <f t="shared" si="28"/>
        <v/>
      </c>
      <c r="I115" s="8" t="str">
        <f t="shared" si="29"/>
        <v/>
      </c>
      <c r="J115" s="8" t="str">
        <f t="shared" si="30"/>
        <v/>
      </c>
      <c r="K115" s="8" t="str">
        <f t="shared" si="33"/>
        <v xml:space="preserve"> </v>
      </c>
      <c r="L115" s="8" t="str">
        <f t="shared" si="34"/>
        <v xml:space="preserve"> </v>
      </c>
      <c r="M115" s="8" t="str">
        <f t="shared" si="31"/>
        <v/>
      </c>
      <c r="N115" s="16" t="str">
        <f t="shared" si="32"/>
        <v/>
      </c>
    </row>
    <row r="116" spans="1:14" x14ac:dyDescent="0.2">
      <c r="A116" s="45"/>
      <c r="B116" s="35" t="s">
        <v>104</v>
      </c>
      <c r="C116" s="32">
        <v>0</v>
      </c>
      <c r="D116" s="7">
        <v>1</v>
      </c>
      <c r="E116" s="7">
        <v>0</v>
      </c>
      <c r="F116" s="7">
        <v>0</v>
      </c>
      <c r="G116" s="8" t="str">
        <f t="shared" si="27"/>
        <v/>
      </c>
      <c r="H116" s="8">
        <f t="shared" si="28"/>
        <v>2.1276595744680851E-2</v>
      </c>
      <c r="I116" s="8" t="str">
        <f t="shared" si="29"/>
        <v/>
      </c>
      <c r="J116" s="8" t="str">
        <f t="shared" si="30"/>
        <v/>
      </c>
      <c r="K116" s="8" t="str">
        <f t="shared" si="33"/>
        <v xml:space="preserve"> </v>
      </c>
      <c r="L116" s="8">
        <f t="shared" si="34"/>
        <v>-1</v>
      </c>
      <c r="M116" s="8" t="str">
        <f t="shared" si="31"/>
        <v/>
      </c>
      <c r="N116" s="16">
        <f t="shared" si="32"/>
        <v>-2.1276595744680851E-2</v>
      </c>
    </row>
    <row r="117" spans="1:14" x14ac:dyDescent="0.2">
      <c r="A117" s="45"/>
      <c r="B117" s="35" t="s">
        <v>105</v>
      </c>
      <c r="C117" s="32">
        <v>0</v>
      </c>
      <c r="D117" s="7">
        <v>0</v>
      </c>
      <c r="E117" s="7">
        <v>0</v>
      </c>
      <c r="F117" s="7">
        <v>0</v>
      </c>
      <c r="G117" s="8" t="str">
        <f t="shared" si="27"/>
        <v/>
      </c>
      <c r="H117" s="8" t="str">
        <f t="shared" si="28"/>
        <v/>
      </c>
      <c r="I117" s="8" t="str">
        <f t="shared" si="29"/>
        <v/>
      </c>
      <c r="J117" s="8" t="str">
        <f t="shared" si="30"/>
        <v/>
      </c>
      <c r="K117" s="8" t="str">
        <f t="shared" si="33"/>
        <v xml:space="preserve"> </v>
      </c>
      <c r="L117" s="8" t="str">
        <f t="shared" si="34"/>
        <v xml:space="preserve"> </v>
      </c>
      <c r="M117" s="8" t="str">
        <f t="shared" si="31"/>
        <v/>
      </c>
      <c r="N117" s="16" t="str">
        <f t="shared" si="32"/>
        <v/>
      </c>
    </row>
    <row r="118" spans="1:14" x14ac:dyDescent="0.2">
      <c r="A118" s="45"/>
      <c r="B118" s="35" t="s">
        <v>106</v>
      </c>
      <c r="C118" s="32">
        <v>0</v>
      </c>
      <c r="D118" s="7">
        <v>0</v>
      </c>
      <c r="E118" s="7">
        <v>0</v>
      </c>
      <c r="F118" s="7">
        <v>1</v>
      </c>
      <c r="G118" s="8" t="str">
        <f t="shared" si="27"/>
        <v/>
      </c>
      <c r="H118" s="8" t="str">
        <f t="shared" si="28"/>
        <v/>
      </c>
      <c r="I118" s="8" t="str">
        <f t="shared" si="29"/>
        <v/>
      </c>
      <c r="J118" s="8">
        <f t="shared" si="30"/>
        <v>1.3333333333333334E-2</v>
      </c>
      <c r="K118" s="8" t="str">
        <f t="shared" si="33"/>
        <v xml:space="preserve"> </v>
      </c>
      <c r="L118" s="8">
        <f t="shared" si="34"/>
        <v>1</v>
      </c>
      <c r="M118" s="8" t="str">
        <f t="shared" si="31"/>
        <v/>
      </c>
      <c r="N118" s="16" t="str">
        <f t="shared" si="32"/>
        <v/>
      </c>
    </row>
    <row r="119" spans="1:14" x14ac:dyDescent="0.2">
      <c r="A119" s="45"/>
      <c r="B119" s="35" t="s">
        <v>107</v>
      </c>
      <c r="C119" s="32">
        <v>0</v>
      </c>
      <c r="D119" s="7">
        <v>0</v>
      </c>
      <c r="E119" s="7">
        <v>0</v>
      </c>
      <c r="F119" s="7">
        <v>0</v>
      </c>
      <c r="G119" s="8" t="str">
        <f t="shared" si="27"/>
        <v/>
      </c>
      <c r="H119" s="8" t="str">
        <f t="shared" si="28"/>
        <v/>
      </c>
      <c r="I119" s="8" t="str">
        <f t="shared" si="29"/>
        <v/>
      </c>
      <c r="J119" s="8" t="str">
        <f t="shared" si="30"/>
        <v/>
      </c>
      <c r="K119" s="8" t="str">
        <f t="shared" si="33"/>
        <v xml:space="preserve"> </v>
      </c>
      <c r="L119" s="8" t="str">
        <f t="shared" si="34"/>
        <v xml:space="preserve"> </v>
      </c>
      <c r="M119" s="8" t="str">
        <f t="shared" si="31"/>
        <v/>
      </c>
      <c r="N119" s="16" t="str">
        <f t="shared" si="32"/>
        <v/>
      </c>
    </row>
    <row r="120" spans="1:14" x14ac:dyDescent="0.2">
      <c r="A120" s="45"/>
      <c r="B120" s="35" t="s">
        <v>108</v>
      </c>
      <c r="C120" s="32">
        <v>0</v>
      </c>
      <c r="D120" s="7">
        <v>0</v>
      </c>
      <c r="E120" s="7">
        <v>0</v>
      </c>
      <c r="F120" s="7">
        <v>0</v>
      </c>
      <c r="G120" s="8" t="str">
        <f t="shared" si="27"/>
        <v/>
      </c>
      <c r="H120" s="8" t="str">
        <f t="shared" si="28"/>
        <v/>
      </c>
      <c r="I120" s="8" t="str">
        <f t="shared" si="29"/>
        <v/>
      </c>
      <c r="J120" s="8" t="str">
        <f t="shared" si="30"/>
        <v/>
      </c>
      <c r="K120" s="8" t="str">
        <f t="shared" si="33"/>
        <v xml:space="preserve"> </v>
      </c>
      <c r="L120" s="8" t="str">
        <f t="shared" si="34"/>
        <v xml:space="preserve"> </v>
      </c>
      <c r="M120" s="8" t="str">
        <f t="shared" si="31"/>
        <v/>
      </c>
      <c r="N120" s="16" t="str">
        <f t="shared" si="32"/>
        <v/>
      </c>
    </row>
    <row r="121" spans="1:14" x14ac:dyDescent="0.2">
      <c r="A121" s="45"/>
      <c r="B121" s="35" t="s">
        <v>109</v>
      </c>
      <c r="C121" s="32">
        <v>0</v>
      </c>
      <c r="D121" s="7">
        <v>0</v>
      </c>
      <c r="E121" s="7">
        <v>0</v>
      </c>
      <c r="F121" s="7">
        <v>0</v>
      </c>
      <c r="G121" s="8" t="str">
        <f t="shared" si="27"/>
        <v/>
      </c>
      <c r="H121" s="8" t="str">
        <f t="shared" si="28"/>
        <v/>
      </c>
      <c r="I121" s="8" t="str">
        <f t="shared" si="29"/>
        <v/>
      </c>
      <c r="J121" s="8" t="str">
        <f t="shared" si="30"/>
        <v/>
      </c>
      <c r="K121" s="8" t="str">
        <f t="shared" si="33"/>
        <v xml:space="preserve"> </v>
      </c>
      <c r="L121" s="8" t="str">
        <f t="shared" si="34"/>
        <v xml:space="preserve"> </v>
      </c>
      <c r="M121" s="8" t="str">
        <f t="shared" si="31"/>
        <v/>
      </c>
      <c r="N121" s="16" t="str">
        <f t="shared" si="32"/>
        <v/>
      </c>
    </row>
    <row r="122" spans="1:14" x14ac:dyDescent="0.2">
      <c r="A122" s="45"/>
      <c r="B122" s="35" t="s">
        <v>110</v>
      </c>
      <c r="C122" s="32">
        <v>0</v>
      </c>
      <c r="D122" s="7">
        <v>1</v>
      </c>
      <c r="E122" s="7">
        <v>0</v>
      </c>
      <c r="F122" s="7">
        <v>0</v>
      </c>
      <c r="G122" s="8" t="str">
        <f t="shared" si="27"/>
        <v/>
      </c>
      <c r="H122" s="8">
        <f t="shared" si="28"/>
        <v>2.1276595744680851E-2</v>
      </c>
      <c r="I122" s="8" t="str">
        <f t="shared" si="29"/>
        <v/>
      </c>
      <c r="J122" s="8" t="str">
        <f t="shared" si="30"/>
        <v/>
      </c>
      <c r="K122" s="8" t="str">
        <f t="shared" si="33"/>
        <v xml:space="preserve"> </v>
      </c>
      <c r="L122" s="8">
        <f t="shared" si="34"/>
        <v>-1</v>
      </c>
      <c r="M122" s="8" t="str">
        <f t="shared" si="31"/>
        <v/>
      </c>
      <c r="N122" s="16">
        <f t="shared" si="32"/>
        <v>-2.1276595744680851E-2</v>
      </c>
    </row>
    <row r="123" spans="1:14" x14ac:dyDescent="0.2">
      <c r="A123" s="45"/>
      <c r="B123" s="35" t="s">
        <v>111</v>
      </c>
      <c r="C123" s="32">
        <v>0</v>
      </c>
      <c r="D123" s="7">
        <v>0</v>
      </c>
      <c r="E123" s="7">
        <v>3</v>
      </c>
      <c r="F123" s="7">
        <v>1</v>
      </c>
      <c r="G123" s="8" t="str">
        <f t="shared" si="27"/>
        <v/>
      </c>
      <c r="H123" s="8" t="str">
        <f t="shared" si="28"/>
        <v/>
      </c>
      <c r="I123" s="8">
        <f t="shared" si="29"/>
        <v>4.9180327868852458E-2</v>
      </c>
      <c r="J123" s="8">
        <f t="shared" si="30"/>
        <v>1.3333333333333334E-2</v>
      </c>
      <c r="K123" s="8">
        <f t="shared" si="33"/>
        <v>1</v>
      </c>
      <c r="L123" s="8">
        <f t="shared" si="34"/>
        <v>1</v>
      </c>
      <c r="M123" s="8" t="str">
        <f t="shared" si="31"/>
        <v/>
      </c>
      <c r="N123" s="16" t="str">
        <f t="shared" si="32"/>
        <v/>
      </c>
    </row>
    <row r="124" spans="1:14" ht="25.5" x14ac:dyDescent="0.2">
      <c r="A124" s="45"/>
      <c r="B124" s="35" t="s">
        <v>112</v>
      </c>
      <c r="C124" s="32">
        <v>0</v>
      </c>
      <c r="D124" s="7">
        <v>0</v>
      </c>
      <c r="E124" s="7">
        <v>0</v>
      </c>
      <c r="F124" s="7">
        <v>1</v>
      </c>
      <c r="G124" s="8" t="str">
        <f t="shared" si="27"/>
        <v/>
      </c>
      <c r="H124" s="8" t="str">
        <f t="shared" si="28"/>
        <v/>
      </c>
      <c r="I124" s="8" t="str">
        <f t="shared" si="29"/>
        <v/>
      </c>
      <c r="J124" s="8">
        <f t="shared" si="30"/>
        <v>1.3333333333333334E-2</v>
      </c>
      <c r="K124" s="8" t="str">
        <f t="shared" si="33"/>
        <v xml:space="preserve"> </v>
      </c>
      <c r="L124" s="8">
        <f t="shared" si="34"/>
        <v>1</v>
      </c>
      <c r="M124" s="8" t="str">
        <f t="shared" si="31"/>
        <v/>
      </c>
      <c r="N124" s="16" t="str">
        <f t="shared" si="32"/>
        <v/>
      </c>
    </row>
    <row r="125" spans="1:14" ht="25.5" x14ac:dyDescent="0.2">
      <c r="A125" s="45"/>
      <c r="B125" s="35" t="s">
        <v>113</v>
      </c>
      <c r="C125" s="32">
        <v>0</v>
      </c>
      <c r="D125" s="7">
        <v>0</v>
      </c>
      <c r="E125" s="7">
        <v>0</v>
      </c>
      <c r="F125" s="7">
        <v>0</v>
      </c>
      <c r="G125" s="8" t="str">
        <f t="shared" si="27"/>
        <v/>
      </c>
      <c r="H125" s="8" t="str">
        <f t="shared" si="28"/>
        <v/>
      </c>
      <c r="I125" s="8" t="str">
        <f t="shared" si="29"/>
        <v/>
      </c>
      <c r="J125" s="8" t="str">
        <f t="shared" si="30"/>
        <v/>
      </c>
      <c r="K125" s="8" t="str">
        <f t="shared" si="33"/>
        <v xml:space="preserve"> </v>
      </c>
      <c r="L125" s="8" t="str">
        <f t="shared" si="34"/>
        <v xml:space="preserve"> </v>
      </c>
      <c r="M125" s="8" t="str">
        <f t="shared" si="31"/>
        <v/>
      </c>
      <c r="N125" s="16" t="str">
        <f t="shared" si="32"/>
        <v/>
      </c>
    </row>
    <row r="126" spans="1:14" x14ac:dyDescent="0.2">
      <c r="A126" s="45"/>
      <c r="B126" s="35" t="s">
        <v>114</v>
      </c>
      <c r="C126" s="32">
        <v>0</v>
      </c>
      <c r="D126" s="7">
        <v>0</v>
      </c>
      <c r="E126" s="7">
        <v>1</v>
      </c>
      <c r="F126" s="7">
        <v>0</v>
      </c>
      <c r="G126" s="8" t="str">
        <f t="shared" si="27"/>
        <v/>
      </c>
      <c r="H126" s="8" t="str">
        <f t="shared" si="28"/>
        <v/>
      </c>
      <c r="I126" s="8">
        <f t="shared" si="29"/>
        <v>1.6393442622950821E-2</v>
      </c>
      <c r="J126" s="8" t="str">
        <f t="shared" si="30"/>
        <v/>
      </c>
      <c r="K126" s="8">
        <f t="shared" si="33"/>
        <v>1</v>
      </c>
      <c r="L126" s="8" t="str">
        <f t="shared" si="34"/>
        <v xml:space="preserve"> </v>
      </c>
      <c r="M126" s="8" t="str">
        <f t="shared" si="31"/>
        <v/>
      </c>
      <c r="N126" s="16" t="str">
        <f t="shared" si="32"/>
        <v/>
      </c>
    </row>
    <row r="127" spans="1:14" x14ac:dyDescent="0.2">
      <c r="A127" s="45"/>
      <c r="B127" s="35" t="s">
        <v>115</v>
      </c>
      <c r="C127" s="32">
        <v>1</v>
      </c>
      <c r="D127" s="7">
        <v>2</v>
      </c>
      <c r="E127" s="7">
        <v>0</v>
      </c>
      <c r="F127" s="7">
        <v>0</v>
      </c>
      <c r="G127" s="8">
        <f t="shared" si="27"/>
        <v>1.7857142857142856E-2</v>
      </c>
      <c r="H127" s="8">
        <f t="shared" si="28"/>
        <v>4.2553191489361701E-2</v>
      </c>
      <c r="I127" s="8" t="str">
        <f t="shared" si="29"/>
        <v/>
      </c>
      <c r="J127" s="8" t="str">
        <f t="shared" si="30"/>
        <v/>
      </c>
      <c r="K127" s="8">
        <f t="shared" si="33"/>
        <v>-1</v>
      </c>
      <c r="L127" s="8">
        <f t="shared" si="34"/>
        <v>-1</v>
      </c>
      <c r="M127" s="8">
        <f t="shared" si="31"/>
        <v>-1.7857142857142856E-2</v>
      </c>
      <c r="N127" s="16">
        <f t="shared" si="32"/>
        <v>-4.2553191489361701E-2</v>
      </c>
    </row>
    <row r="128" spans="1:14" x14ac:dyDescent="0.2">
      <c r="A128" s="45"/>
      <c r="B128" s="35" t="s">
        <v>116</v>
      </c>
      <c r="C128" s="32">
        <v>2</v>
      </c>
      <c r="D128" s="7">
        <v>2</v>
      </c>
      <c r="E128" s="7">
        <v>0</v>
      </c>
      <c r="F128" s="7">
        <v>0</v>
      </c>
      <c r="G128" s="8">
        <f t="shared" si="27"/>
        <v>3.5714285714285712E-2</v>
      </c>
      <c r="H128" s="8">
        <f t="shared" si="28"/>
        <v>4.2553191489361701E-2</v>
      </c>
      <c r="I128" s="8" t="str">
        <f t="shared" si="29"/>
        <v/>
      </c>
      <c r="J128" s="8" t="str">
        <f t="shared" si="30"/>
        <v/>
      </c>
      <c r="K128" s="8">
        <f t="shared" si="33"/>
        <v>-1</v>
      </c>
      <c r="L128" s="8">
        <f t="shared" si="34"/>
        <v>-1</v>
      </c>
      <c r="M128" s="8">
        <f t="shared" si="31"/>
        <v>-3.5714285714285712E-2</v>
      </c>
      <c r="N128" s="16">
        <f t="shared" si="32"/>
        <v>-4.2553191489361701E-2</v>
      </c>
    </row>
    <row r="129" spans="1:14" x14ac:dyDescent="0.2">
      <c r="A129" s="45"/>
      <c r="B129" s="35" t="s">
        <v>117</v>
      </c>
      <c r="C129" s="32">
        <v>1</v>
      </c>
      <c r="D129" s="7">
        <v>0</v>
      </c>
      <c r="E129" s="7">
        <v>0</v>
      </c>
      <c r="F129" s="7">
        <v>0</v>
      </c>
      <c r="G129" s="8">
        <f t="shared" si="27"/>
        <v>1.7857142857142856E-2</v>
      </c>
      <c r="H129" s="8" t="str">
        <f t="shared" si="28"/>
        <v/>
      </c>
      <c r="I129" s="8" t="str">
        <f t="shared" si="29"/>
        <v/>
      </c>
      <c r="J129" s="8" t="str">
        <f t="shared" si="30"/>
        <v/>
      </c>
      <c r="K129" s="8">
        <f t="shared" si="33"/>
        <v>-1</v>
      </c>
      <c r="L129" s="8" t="str">
        <f t="shared" si="34"/>
        <v xml:space="preserve"> </v>
      </c>
      <c r="M129" s="8">
        <f t="shared" si="31"/>
        <v>-1.7857142857142856E-2</v>
      </c>
      <c r="N129" s="16" t="str">
        <f t="shared" si="32"/>
        <v/>
      </c>
    </row>
    <row r="130" spans="1:14" x14ac:dyDescent="0.2">
      <c r="A130" s="45"/>
      <c r="B130" s="35" t="s">
        <v>118</v>
      </c>
      <c r="C130" s="32">
        <v>0</v>
      </c>
      <c r="D130" s="7">
        <v>0</v>
      </c>
      <c r="E130" s="7">
        <v>0</v>
      </c>
      <c r="F130" s="7">
        <v>0</v>
      </c>
      <c r="G130" s="8" t="str">
        <f t="shared" si="27"/>
        <v/>
      </c>
      <c r="H130" s="8" t="str">
        <f t="shared" si="28"/>
        <v/>
      </c>
      <c r="I130" s="8" t="str">
        <f t="shared" si="29"/>
        <v/>
      </c>
      <c r="J130" s="8" t="str">
        <f t="shared" si="30"/>
        <v/>
      </c>
      <c r="K130" s="8" t="str">
        <f t="shared" si="33"/>
        <v xml:space="preserve"> </v>
      </c>
      <c r="L130" s="8" t="str">
        <f t="shared" si="34"/>
        <v xml:space="preserve"> </v>
      </c>
      <c r="M130" s="8" t="str">
        <f t="shared" si="31"/>
        <v/>
      </c>
      <c r="N130" s="16" t="str">
        <f t="shared" si="32"/>
        <v/>
      </c>
    </row>
    <row r="131" spans="1:14" ht="25.5" x14ac:dyDescent="0.2">
      <c r="A131" s="45"/>
      <c r="B131" s="35" t="s">
        <v>119</v>
      </c>
      <c r="C131" s="32">
        <v>0</v>
      </c>
      <c r="D131" s="7">
        <v>0</v>
      </c>
      <c r="E131" s="7">
        <v>0</v>
      </c>
      <c r="F131" s="7">
        <v>0</v>
      </c>
      <c r="G131" s="8" t="str">
        <f t="shared" si="27"/>
        <v/>
      </c>
      <c r="H131" s="8" t="str">
        <f t="shared" si="28"/>
        <v/>
      </c>
      <c r="I131" s="8" t="str">
        <f t="shared" si="29"/>
        <v/>
      </c>
      <c r="J131" s="8" t="str">
        <f t="shared" si="30"/>
        <v/>
      </c>
      <c r="K131" s="8" t="str">
        <f t="shared" si="33"/>
        <v xml:space="preserve"> </v>
      </c>
      <c r="L131" s="8" t="str">
        <f t="shared" si="34"/>
        <v xml:space="preserve"> </v>
      </c>
      <c r="M131" s="8" t="str">
        <f t="shared" si="31"/>
        <v/>
      </c>
      <c r="N131" s="16" t="str">
        <f t="shared" si="32"/>
        <v/>
      </c>
    </row>
    <row r="132" spans="1:14" x14ac:dyDescent="0.2">
      <c r="A132" s="45"/>
      <c r="B132" s="35" t="s">
        <v>120</v>
      </c>
      <c r="C132" s="32">
        <v>0</v>
      </c>
      <c r="D132" s="7">
        <v>0</v>
      </c>
      <c r="E132" s="7">
        <v>0</v>
      </c>
      <c r="F132" s="7">
        <v>0</v>
      </c>
      <c r="G132" s="8" t="str">
        <f t="shared" si="27"/>
        <v/>
      </c>
      <c r="H132" s="8" t="str">
        <f t="shared" si="28"/>
        <v/>
      </c>
      <c r="I132" s="8" t="str">
        <f t="shared" si="29"/>
        <v/>
      </c>
      <c r="J132" s="8" t="str">
        <f t="shared" si="30"/>
        <v/>
      </c>
      <c r="K132" s="8" t="str">
        <f t="shared" si="33"/>
        <v xml:space="preserve"> </v>
      </c>
      <c r="L132" s="8" t="str">
        <f t="shared" si="34"/>
        <v xml:space="preserve"> </v>
      </c>
      <c r="M132" s="8" t="str">
        <f t="shared" si="31"/>
        <v/>
      </c>
      <c r="N132" s="16" t="str">
        <f t="shared" si="32"/>
        <v/>
      </c>
    </row>
    <row r="133" spans="1:14" x14ac:dyDescent="0.2">
      <c r="A133" s="45"/>
      <c r="B133" s="35" t="s">
        <v>121</v>
      </c>
      <c r="C133" s="32">
        <v>2</v>
      </c>
      <c r="D133" s="7">
        <v>0</v>
      </c>
      <c r="E133" s="7">
        <v>0</v>
      </c>
      <c r="F133" s="7">
        <v>2</v>
      </c>
      <c r="G133" s="8">
        <f t="shared" si="27"/>
        <v>3.5714285714285712E-2</v>
      </c>
      <c r="H133" s="8" t="str">
        <f t="shared" si="28"/>
        <v/>
      </c>
      <c r="I133" s="8" t="str">
        <f t="shared" si="29"/>
        <v/>
      </c>
      <c r="J133" s="8">
        <f t="shared" si="30"/>
        <v>2.6666666666666668E-2</v>
      </c>
      <c r="K133" s="8">
        <f t="shared" si="33"/>
        <v>-1</v>
      </c>
      <c r="L133" s="8">
        <f t="shared" si="34"/>
        <v>1</v>
      </c>
      <c r="M133" s="8">
        <f t="shared" si="31"/>
        <v>-3.5714285714285712E-2</v>
      </c>
      <c r="N133" s="16" t="str">
        <f t="shared" si="32"/>
        <v/>
      </c>
    </row>
    <row r="134" spans="1:14" x14ac:dyDescent="0.2">
      <c r="A134" s="45"/>
      <c r="B134" s="35" t="s">
        <v>122</v>
      </c>
      <c r="C134" s="32">
        <v>0</v>
      </c>
      <c r="D134" s="7">
        <v>0</v>
      </c>
      <c r="E134" s="7">
        <v>0</v>
      </c>
      <c r="F134" s="7">
        <v>0</v>
      </c>
      <c r="G134" s="8" t="str">
        <f t="shared" si="27"/>
        <v/>
      </c>
      <c r="H134" s="8" t="str">
        <f t="shared" si="28"/>
        <v/>
      </c>
      <c r="I134" s="8" t="str">
        <f t="shared" si="29"/>
        <v/>
      </c>
      <c r="J134" s="8" t="str">
        <f t="shared" si="30"/>
        <v/>
      </c>
      <c r="K134" s="8" t="str">
        <f t="shared" si="33"/>
        <v xml:space="preserve"> </v>
      </c>
      <c r="L134" s="8" t="str">
        <f t="shared" si="34"/>
        <v xml:space="preserve"> </v>
      </c>
      <c r="M134" s="8" t="str">
        <f t="shared" si="31"/>
        <v/>
      </c>
      <c r="N134" s="16" t="str">
        <f t="shared" si="32"/>
        <v/>
      </c>
    </row>
    <row r="135" spans="1:14" x14ac:dyDescent="0.2">
      <c r="A135" s="45"/>
      <c r="B135" s="35" t="s">
        <v>123</v>
      </c>
      <c r="C135" s="32">
        <v>1</v>
      </c>
      <c r="D135" s="7">
        <v>0</v>
      </c>
      <c r="E135" s="7">
        <v>0</v>
      </c>
      <c r="F135" s="7">
        <v>0</v>
      </c>
      <c r="G135" s="8">
        <f t="shared" si="27"/>
        <v>1.7857142857142856E-2</v>
      </c>
      <c r="H135" s="8" t="str">
        <f t="shared" si="28"/>
        <v/>
      </c>
      <c r="I135" s="8" t="str">
        <f t="shared" si="29"/>
        <v/>
      </c>
      <c r="J135" s="8" t="str">
        <f t="shared" si="30"/>
        <v/>
      </c>
      <c r="K135" s="8">
        <f t="shared" si="33"/>
        <v>-1</v>
      </c>
      <c r="L135" s="8" t="str">
        <f t="shared" si="34"/>
        <v xml:space="preserve"> </v>
      </c>
      <c r="M135" s="8">
        <f t="shared" si="31"/>
        <v>-1.7857142857142856E-2</v>
      </c>
      <c r="N135" s="16" t="str">
        <f t="shared" si="32"/>
        <v/>
      </c>
    </row>
    <row r="136" spans="1:14" x14ac:dyDescent="0.2">
      <c r="A136" s="45"/>
      <c r="B136" s="35" t="s">
        <v>124</v>
      </c>
      <c r="C136" s="32">
        <v>1</v>
      </c>
      <c r="D136" s="7">
        <v>0</v>
      </c>
      <c r="E136" s="7">
        <v>0</v>
      </c>
      <c r="F136" s="7">
        <v>0</v>
      </c>
      <c r="G136" s="8">
        <f t="shared" si="27"/>
        <v>1.7857142857142856E-2</v>
      </c>
      <c r="H136" s="8" t="str">
        <f t="shared" si="28"/>
        <v/>
      </c>
      <c r="I136" s="8" t="str">
        <f t="shared" si="29"/>
        <v/>
      </c>
      <c r="J136" s="8" t="str">
        <f t="shared" si="30"/>
        <v/>
      </c>
      <c r="K136" s="8">
        <f t="shared" si="33"/>
        <v>-1</v>
      </c>
      <c r="L136" s="8" t="str">
        <f t="shared" si="34"/>
        <v xml:space="preserve"> </v>
      </c>
      <c r="M136" s="8">
        <f t="shared" si="31"/>
        <v>-1.7857142857142856E-2</v>
      </c>
      <c r="N136" s="16" t="str">
        <f t="shared" si="32"/>
        <v/>
      </c>
    </row>
    <row r="137" spans="1:14" x14ac:dyDescent="0.2">
      <c r="A137" s="45"/>
      <c r="B137" s="35" t="s">
        <v>125</v>
      </c>
      <c r="C137" s="32">
        <v>7</v>
      </c>
      <c r="D137" s="7">
        <v>3</v>
      </c>
      <c r="E137" s="7">
        <v>1</v>
      </c>
      <c r="F137" s="7">
        <v>0</v>
      </c>
      <c r="G137" s="8">
        <f t="shared" si="27"/>
        <v>0.125</v>
      </c>
      <c r="H137" s="8">
        <f t="shared" si="28"/>
        <v>6.3829787234042548E-2</v>
      </c>
      <c r="I137" s="8">
        <f t="shared" si="29"/>
        <v>1.6393442622950821E-2</v>
      </c>
      <c r="J137" s="8" t="str">
        <f t="shared" si="30"/>
        <v/>
      </c>
      <c r="K137" s="8">
        <f t="shared" si="33"/>
        <v>-0.8571428571428571</v>
      </c>
      <c r="L137" s="8">
        <f t="shared" si="34"/>
        <v>-1</v>
      </c>
      <c r="M137" s="8">
        <f t="shared" si="31"/>
        <v>-0.10714285714285714</v>
      </c>
      <c r="N137" s="16">
        <f t="shared" si="32"/>
        <v>-6.3829787234042548E-2</v>
      </c>
    </row>
    <row r="138" spans="1:14" x14ac:dyDescent="0.2">
      <c r="A138" s="45"/>
      <c r="B138" s="35" t="s">
        <v>126</v>
      </c>
      <c r="C138" s="32">
        <v>0</v>
      </c>
      <c r="D138" s="7">
        <v>0</v>
      </c>
      <c r="E138" s="7">
        <v>0</v>
      </c>
      <c r="F138" s="7">
        <v>0</v>
      </c>
      <c r="G138" s="8" t="str">
        <f t="shared" si="27"/>
        <v/>
      </c>
      <c r="H138" s="8" t="str">
        <f t="shared" si="28"/>
        <v/>
      </c>
      <c r="I138" s="8" t="str">
        <f t="shared" si="29"/>
        <v/>
      </c>
      <c r="J138" s="8" t="str">
        <f t="shared" si="30"/>
        <v/>
      </c>
      <c r="K138" s="8" t="str">
        <f t="shared" si="33"/>
        <v xml:space="preserve"> </v>
      </c>
      <c r="L138" s="8" t="str">
        <f t="shared" si="34"/>
        <v xml:space="preserve"> </v>
      </c>
      <c r="M138" s="8" t="str">
        <f t="shared" si="31"/>
        <v/>
      </c>
      <c r="N138" s="16" t="str">
        <f t="shared" si="32"/>
        <v/>
      </c>
    </row>
    <row r="139" spans="1:14" x14ac:dyDescent="0.2">
      <c r="A139" s="45"/>
      <c r="B139" s="35" t="s">
        <v>127</v>
      </c>
      <c r="C139" s="32">
        <v>3</v>
      </c>
      <c r="D139" s="7">
        <v>1</v>
      </c>
      <c r="E139" s="7">
        <v>2</v>
      </c>
      <c r="F139" s="7">
        <v>1</v>
      </c>
      <c r="G139" s="8">
        <f t="shared" si="27"/>
        <v>5.3571428571428568E-2</v>
      </c>
      <c r="H139" s="8">
        <f t="shared" si="28"/>
        <v>2.1276595744680851E-2</v>
      </c>
      <c r="I139" s="8">
        <f t="shared" si="29"/>
        <v>3.2786885245901641E-2</v>
      </c>
      <c r="J139" s="8">
        <f t="shared" si="30"/>
        <v>1.3333333333333334E-2</v>
      </c>
      <c r="K139" s="8">
        <f t="shared" si="33"/>
        <v>-0.33333333333333331</v>
      </c>
      <c r="L139" s="8">
        <f t="shared" si="34"/>
        <v>0</v>
      </c>
      <c r="M139" s="8">
        <f t="shared" si="31"/>
        <v>-1.7857142857142856E-2</v>
      </c>
      <c r="N139" s="16">
        <f t="shared" si="32"/>
        <v>0</v>
      </c>
    </row>
    <row r="140" spans="1:14" x14ac:dyDescent="0.2">
      <c r="A140" s="45"/>
      <c r="B140" s="35" t="s">
        <v>128</v>
      </c>
      <c r="C140" s="32">
        <v>0</v>
      </c>
      <c r="D140" s="7">
        <v>0</v>
      </c>
      <c r="E140" s="7">
        <v>0</v>
      </c>
      <c r="F140" s="7">
        <v>0</v>
      </c>
      <c r="G140" s="8" t="str">
        <f t="shared" si="27"/>
        <v/>
      </c>
      <c r="H140" s="8" t="str">
        <f t="shared" si="28"/>
        <v/>
      </c>
      <c r="I140" s="8" t="str">
        <f t="shared" si="29"/>
        <v/>
      </c>
      <c r="J140" s="8" t="str">
        <f t="shared" si="30"/>
        <v/>
      </c>
      <c r="K140" s="8" t="str">
        <f t="shared" si="33"/>
        <v xml:space="preserve"> </v>
      </c>
      <c r="L140" s="8" t="str">
        <f t="shared" si="34"/>
        <v xml:space="preserve"> </v>
      </c>
      <c r="M140" s="8" t="str">
        <f t="shared" si="31"/>
        <v/>
      </c>
      <c r="N140" s="16" t="str">
        <f t="shared" si="32"/>
        <v/>
      </c>
    </row>
    <row r="141" spans="1:14" x14ac:dyDescent="0.2">
      <c r="A141" s="45"/>
      <c r="B141" s="35" t="s">
        <v>129</v>
      </c>
      <c r="C141" s="32">
        <v>2</v>
      </c>
      <c r="D141" s="7">
        <v>1</v>
      </c>
      <c r="E141" s="7">
        <v>1</v>
      </c>
      <c r="F141" s="7">
        <v>1</v>
      </c>
      <c r="G141" s="8">
        <f t="shared" si="27"/>
        <v>3.5714285714285712E-2</v>
      </c>
      <c r="H141" s="8">
        <f t="shared" si="28"/>
        <v>2.1276595744680851E-2</v>
      </c>
      <c r="I141" s="8">
        <f t="shared" si="29"/>
        <v>1.6393442622950821E-2</v>
      </c>
      <c r="J141" s="8">
        <f t="shared" si="30"/>
        <v>1.3333333333333334E-2</v>
      </c>
      <c r="K141" s="8">
        <f t="shared" si="33"/>
        <v>-0.5</v>
      </c>
      <c r="L141" s="8">
        <f t="shared" si="34"/>
        <v>0</v>
      </c>
      <c r="M141" s="8">
        <f t="shared" si="31"/>
        <v>-1.7857142857142856E-2</v>
      </c>
      <c r="N141" s="16">
        <f t="shared" si="32"/>
        <v>0</v>
      </c>
    </row>
    <row r="142" spans="1:14" x14ac:dyDescent="0.2">
      <c r="A142" s="45"/>
      <c r="B142" s="35" t="s">
        <v>130</v>
      </c>
      <c r="C142" s="32">
        <v>0</v>
      </c>
      <c r="D142" s="7">
        <v>0</v>
      </c>
      <c r="E142" s="7">
        <v>0</v>
      </c>
      <c r="F142" s="7">
        <v>1</v>
      </c>
      <c r="G142" s="8" t="str">
        <f t="shared" si="27"/>
        <v/>
      </c>
      <c r="H142" s="8" t="str">
        <f t="shared" si="28"/>
        <v/>
      </c>
      <c r="I142" s="8" t="str">
        <f t="shared" si="29"/>
        <v/>
      </c>
      <c r="J142" s="8">
        <f t="shared" si="30"/>
        <v>1.3333333333333334E-2</v>
      </c>
      <c r="K142" s="8" t="str">
        <f t="shared" si="33"/>
        <v xml:space="preserve"> </v>
      </c>
      <c r="L142" s="8">
        <f t="shared" si="34"/>
        <v>1</v>
      </c>
      <c r="M142" s="8" t="str">
        <f t="shared" si="31"/>
        <v/>
      </c>
      <c r="N142" s="16" t="str">
        <f t="shared" si="32"/>
        <v/>
      </c>
    </row>
    <row r="143" spans="1:14" x14ac:dyDescent="0.2">
      <c r="A143" s="45"/>
      <c r="B143" s="35" t="s">
        <v>131</v>
      </c>
      <c r="C143" s="32">
        <v>0</v>
      </c>
      <c r="D143" s="7">
        <v>0</v>
      </c>
      <c r="E143" s="7">
        <v>0</v>
      </c>
      <c r="F143" s="7">
        <v>0</v>
      </c>
      <c r="G143" s="8" t="str">
        <f t="shared" si="27"/>
        <v/>
      </c>
      <c r="H143" s="8" t="str">
        <f t="shared" si="28"/>
        <v/>
      </c>
      <c r="I143" s="8" t="str">
        <f t="shared" si="29"/>
        <v/>
      </c>
      <c r="J143" s="8" t="str">
        <f t="shared" si="30"/>
        <v/>
      </c>
      <c r="K143" s="8" t="str">
        <f t="shared" si="33"/>
        <v xml:space="preserve"> </v>
      </c>
      <c r="L143" s="8" t="str">
        <f t="shared" si="34"/>
        <v xml:space="preserve"> </v>
      </c>
      <c r="M143" s="8" t="str">
        <f t="shared" si="31"/>
        <v/>
      </c>
      <c r="N143" s="16" t="str">
        <f t="shared" si="32"/>
        <v/>
      </c>
    </row>
    <row r="144" spans="1:14" ht="25.5" x14ac:dyDescent="0.2">
      <c r="A144" s="45"/>
      <c r="B144" s="35" t="s">
        <v>132</v>
      </c>
      <c r="C144" s="32">
        <v>3</v>
      </c>
      <c r="D144" s="7">
        <v>3</v>
      </c>
      <c r="E144" s="7">
        <v>1</v>
      </c>
      <c r="F144" s="7">
        <v>0</v>
      </c>
      <c r="G144" s="8">
        <f t="shared" si="27"/>
        <v>5.3571428571428568E-2</v>
      </c>
      <c r="H144" s="8">
        <f t="shared" si="28"/>
        <v>6.3829787234042548E-2</v>
      </c>
      <c r="I144" s="8">
        <f t="shared" si="29"/>
        <v>1.6393442622950821E-2</v>
      </c>
      <c r="J144" s="8" t="str">
        <f t="shared" si="30"/>
        <v/>
      </c>
      <c r="K144" s="8">
        <f t="shared" si="33"/>
        <v>-0.66666666666666663</v>
      </c>
      <c r="L144" s="8">
        <f t="shared" si="34"/>
        <v>-1</v>
      </c>
      <c r="M144" s="8">
        <f t="shared" si="31"/>
        <v>-3.5714285714285712E-2</v>
      </c>
      <c r="N144" s="16">
        <f t="shared" si="32"/>
        <v>-6.3829787234042548E-2</v>
      </c>
    </row>
    <row r="145" spans="1:14" ht="26.25" customHeight="1" x14ac:dyDescent="0.2">
      <c r="A145" s="45"/>
      <c r="B145" s="35" t="s">
        <v>133</v>
      </c>
      <c r="C145" s="32">
        <v>2</v>
      </c>
      <c r="D145" s="7">
        <v>5</v>
      </c>
      <c r="E145" s="7">
        <v>12</v>
      </c>
      <c r="F145" s="7">
        <v>12</v>
      </c>
      <c r="G145" s="8">
        <f t="shared" ref="G145:G180" si="35">+IF(C145=0,"",C145/C$81)</f>
        <v>3.5714285714285712E-2</v>
      </c>
      <c r="H145" s="8">
        <f t="shared" ref="H145:H180" si="36">+IF(D145=0,"",D145/D$81)</f>
        <v>0.10638297872340426</v>
      </c>
      <c r="I145" s="8">
        <f t="shared" ref="I145:I180" si="37">+IF(E145=0,"",E145/E$81)</f>
        <v>0.19672131147540983</v>
      </c>
      <c r="J145" s="8">
        <f t="shared" ref="J145:J180" si="38">+IF(F145=0,"",F145/F$81)</f>
        <v>0.16</v>
      </c>
      <c r="K145" s="8">
        <f t="shared" si="33"/>
        <v>5</v>
      </c>
      <c r="L145" s="8">
        <f t="shared" si="34"/>
        <v>1.4</v>
      </c>
      <c r="M145" s="8">
        <f t="shared" ref="M145:M180" si="39">+IF(OR(AND(G145=""),(K145="")),"",G145*K145)</f>
        <v>0.17857142857142855</v>
      </c>
      <c r="N145" s="16">
        <f t="shared" ref="N145:N180" si="40">+IF(OR(AND(H145=""),(L145="")),"",H145*L145)</f>
        <v>0.14893617021276595</v>
      </c>
    </row>
    <row r="146" spans="1:14" x14ac:dyDescent="0.2">
      <c r="A146" s="45"/>
      <c r="B146" s="35" t="s">
        <v>134</v>
      </c>
      <c r="C146" s="32">
        <v>13</v>
      </c>
      <c r="D146" s="7">
        <v>9</v>
      </c>
      <c r="E146" s="7">
        <v>30</v>
      </c>
      <c r="F146" s="7">
        <v>48</v>
      </c>
      <c r="G146" s="8">
        <f t="shared" si="35"/>
        <v>0.23214285714285715</v>
      </c>
      <c r="H146" s="8">
        <f t="shared" si="36"/>
        <v>0.19148936170212766</v>
      </c>
      <c r="I146" s="8">
        <f t="shared" si="37"/>
        <v>0.49180327868852458</v>
      </c>
      <c r="J146" s="8">
        <f t="shared" si="38"/>
        <v>0.64</v>
      </c>
      <c r="K146" s="8">
        <f t="shared" ref="K146:K180" si="41">+IF(AND(C146=0,E146=0)," ",IF(C146=0,1,IF(E146=0,-1,(E146-C146)/C146)))</f>
        <v>1.3076923076923077</v>
      </c>
      <c r="L146" s="8">
        <f t="shared" ref="L146:L180" si="42">+IF(AND(D146=0,F146=0)," ",IF(D146=0,1,IF(F146=0,-1,(F146-D146)/D146)))</f>
        <v>4.333333333333333</v>
      </c>
      <c r="M146" s="8">
        <f t="shared" si="39"/>
        <v>0.3035714285714286</v>
      </c>
      <c r="N146" s="16">
        <f t="shared" si="40"/>
        <v>0.82978723404255317</v>
      </c>
    </row>
    <row r="147" spans="1:14" x14ac:dyDescent="0.2">
      <c r="A147" s="45"/>
      <c r="B147" s="35" t="s">
        <v>135</v>
      </c>
      <c r="C147" s="32">
        <v>1</v>
      </c>
      <c r="D147" s="7">
        <v>0</v>
      </c>
      <c r="E147" s="7">
        <v>0</v>
      </c>
      <c r="F147" s="7">
        <v>0</v>
      </c>
      <c r="G147" s="8">
        <f t="shared" si="35"/>
        <v>1.7857142857142856E-2</v>
      </c>
      <c r="H147" s="8" t="str">
        <f t="shared" si="36"/>
        <v/>
      </c>
      <c r="I147" s="8" t="str">
        <f t="shared" si="37"/>
        <v/>
      </c>
      <c r="J147" s="8" t="str">
        <f t="shared" si="38"/>
        <v/>
      </c>
      <c r="K147" s="8">
        <f t="shared" si="41"/>
        <v>-1</v>
      </c>
      <c r="L147" s="8" t="str">
        <f t="shared" si="42"/>
        <v xml:space="preserve"> </v>
      </c>
      <c r="M147" s="8">
        <f t="shared" si="39"/>
        <v>-1.7857142857142856E-2</v>
      </c>
      <c r="N147" s="16" t="str">
        <f t="shared" si="40"/>
        <v/>
      </c>
    </row>
    <row r="148" spans="1:14" x14ac:dyDescent="0.2">
      <c r="A148" s="45"/>
      <c r="B148" s="35" t="s">
        <v>136</v>
      </c>
      <c r="C148" s="32">
        <v>0</v>
      </c>
      <c r="D148" s="7">
        <v>0</v>
      </c>
      <c r="E148" s="7">
        <v>0</v>
      </c>
      <c r="F148" s="7">
        <v>0</v>
      </c>
      <c r="G148" s="8" t="str">
        <f t="shared" si="35"/>
        <v/>
      </c>
      <c r="H148" s="8" t="str">
        <f t="shared" si="36"/>
        <v/>
      </c>
      <c r="I148" s="8" t="str">
        <f t="shared" si="37"/>
        <v/>
      </c>
      <c r="J148" s="8" t="str">
        <f t="shared" si="38"/>
        <v/>
      </c>
      <c r="K148" s="8" t="str">
        <f t="shared" si="41"/>
        <v xml:space="preserve"> </v>
      </c>
      <c r="L148" s="8" t="str">
        <f t="shared" si="42"/>
        <v xml:space="preserve"> </v>
      </c>
      <c r="M148" s="8" t="str">
        <f t="shared" si="39"/>
        <v/>
      </c>
      <c r="N148" s="16" t="str">
        <f t="shared" si="40"/>
        <v/>
      </c>
    </row>
    <row r="149" spans="1:14" x14ac:dyDescent="0.2">
      <c r="A149" s="45"/>
      <c r="B149" s="35" t="s">
        <v>137</v>
      </c>
      <c r="C149" s="32">
        <v>1</v>
      </c>
      <c r="D149" s="7">
        <v>1</v>
      </c>
      <c r="E149" s="7">
        <v>0</v>
      </c>
      <c r="F149" s="7">
        <v>0</v>
      </c>
      <c r="G149" s="8">
        <f t="shared" si="35"/>
        <v>1.7857142857142856E-2</v>
      </c>
      <c r="H149" s="8">
        <f t="shared" si="36"/>
        <v>2.1276595744680851E-2</v>
      </c>
      <c r="I149" s="8" t="str">
        <f t="shared" si="37"/>
        <v/>
      </c>
      <c r="J149" s="8" t="str">
        <f t="shared" si="38"/>
        <v/>
      </c>
      <c r="K149" s="8">
        <f t="shared" si="41"/>
        <v>-1</v>
      </c>
      <c r="L149" s="8">
        <f t="shared" si="42"/>
        <v>-1</v>
      </c>
      <c r="M149" s="8">
        <f t="shared" si="39"/>
        <v>-1.7857142857142856E-2</v>
      </c>
      <c r="N149" s="16">
        <f t="shared" si="40"/>
        <v>-2.1276595744680851E-2</v>
      </c>
    </row>
    <row r="150" spans="1:14" x14ac:dyDescent="0.2">
      <c r="A150" s="45"/>
      <c r="B150" s="35" t="s">
        <v>138</v>
      </c>
      <c r="C150" s="32">
        <v>8</v>
      </c>
      <c r="D150" s="7">
        <v>0</v>
      </c>
      <c r="E150" s="7">
        <v>2</v>
      </c>
      <c r="F150" s="7">
        <v>0</v>
      </c>
      <c r="G150" s="8">
        <f t="shared" si="35"/>
        <v>0.14285714285714285</v>
      </c>
      <c r="H150" s="8" t="str">
        <f t="shared" si="36"/>
        <v/>
      </c>
      <c r="I150" s="8">
        <f t="shared" si="37"/>
        <v>3.2786885245901641E-2</v>
      </c>
      <c r="J150" s="8" t="str">
        <f t="shared" si="38"/>
        <v/>
      </c>
      <c r="K150" s="8">
        <f t="shared" si="41"/>
        <v>-0.75</v>
      </c>
      <c r="L150" s="8" t="str">
        <f t="shared" si="42"/>
        <v xml:space="preserve"> </v>
      </c>
      <c r="M150" s="8">
        <f t="shared" si="39"/>
        <v>-0.10714285714285714</v>
      </c>
      <c r="N150" s="16" t="str">
        <f t="shared" si="40"/>
        <v/>
      </c>
    </row>
    <row r="151" spans="1:14" x14ac:dyDescent="0.2">
      <c r="A151" s="45"/>
      <c r="B151" s="35" t="s">
        <v>139</v>
      </c>
      <c r="C151" s="32">
        <v>0</v>
      </c>
      <c r="D151" s="7">
        <v>0</v>
      </c>
      <c r="E151" s="7">
        <v>0</v>
      </c>
      <c r="F151" s="7">
        <v>0</v>
      </c>
      <c r="G151" s="8" t="str">
        <f t="shared" si="35"/>
        <v/>
      </c>
      <c r="H151" s="8" t="str">
        <f t="shared" si="36"/>
        <v/>
      </c>
      <c r="I151" s="8" t="str">
        <f t="shared" si="37"/>
        <v/>
      </c>
      <c r="J151" s="8" t="str">
        <f t="shared" si="38"/>
        <v/>
      </c>
      <c r="K151" s="8" t="str">
        <f t="shared" si="41"/>
        <v xml:space="preserve"> </v>
      </c>
      <c r="L151" s="8" t="str">
        <f t="shared" si="42"/>
        <v xml:space="preserve"> </v>
      </c>
      <c r="M151" s="8" t="str">
        <f t="shared" si="39"/>
        <v/>
      </c>
      <c r="N151" s="16" t="str">
        <f t="shared" si="40"/>
        <v/>
      </c>
    </row>
    <row r="152" spans="1:14" x14ac:dyDescent="0.2">
      <c r="A152" s="45"/>
      <c r="B152" s="35" t="s">
        <v>140</v>
      </c>
      <c r="C152" s="32">
        <v>0</v>
      </c>
      <c r="D152" s="7">
        <v>1</v>
      </c>
      <c r="E152" s="7">
        <v>1</v>
      </c>
      <c r="F152" s="7">
        <v>0</v>
      </c>
      <c r="G152" s="8" t="str">
        <f t="shared" si="35"/>
        <v/>
      </c>
      <c r="H152" s="8">
        <f t="shared" si="36"/>
        <v>2.1276595744680851E-2</v>
      </c>
      <c r="I152" s="8">
        <f t="shared" si="37"/>
        <v>1.6393442622950821E-2</v>
      </c>
      <c r="J152" s="8" t="str">
        <f t="shared" si="38"/>
        <v/>
      </c>
      <c r="K152" s="8">
        <f t="shared" si="41"/>
        <v>1</v>
      </c>
      <c r="L152" s="8">
        <f t="shared" si="42"/>
        <v>-1</v>
      </c>
      <c r="M152" s="8" t="str">
        <f t="shared" si="39"/>
        <v/>
      </c>
      <c r="N152" s="16">
        <f t="shared" si="40"/>
        <v>-2.1276595744680851E-2</v>
      </c>
    </row>
    <row r="153" spans="1:14" x14ac:dyDescent="0.2">
      <c r="A153" s="45"/>
      <c r="B153" s="35" t="s">
        <v>141</v>
      </c>
      <c r="C153" s="32">
        <v>0</v>
      </c>
      <c r="D153" s="7">
        <v>0</v>
      </c>
      <c r="E153" s="7">
        <v>0</v>
      </c>
      <c r="F153" s="7">
        <v>0</v>
      </c>
      <c r="G153" s="8" t="str">
        <f t="shared" si="35"/>
        <v/>
      </c>
      <c r="H153" s="8" t="str">
        <f t="shared" si="36"/>
        <v/>
      </c>
      <c r="I153" s="8" t="str">
        <f t="shared" si="37"/>
        <v/>
      </c>
      <c r="J153" s="8" t="str">
        <f t="shared" si="38"/>
        <v/>
      </c>
      <c r="K153" s="8" t="str">
        <f t="shared" si="41"/>
        <v xml:space="preserve"> </v>
      </c>
      <c r="L153" s="8" t="str">
        <f t="shared" si="42"/>
        <v xml:space="preserve"> </v>
      </c>
      <c r="M153" s="8" t="str">
        <f t="shared" si="39"/>
        <v/>
      </c>
      <c r="N153" s="16" t="str">
        <f t="shared" si="40"/>
        <v/>
      </c>
    </row>
    <row r="154" spans="1:14" ht="25.5" x14ac:dyDescent="0.2">
      <c r="A154" s="45"/>
      <c r="B154" s="35" t="s">
        <v>142</v>
      </c>
      <c r="C154" s="32">
        <v>0</v>
      </c>
      <c r="D154" s="7">
        <v>1</v>
      </c>
      <c r="E154" s="7">
        <v>0</v>
      </c>
      <c r="F154" s="7">
        <v>1</v>
      </c>
      <c r="G154" s="8" t="str">
        <f t="shared" si="35"/>
        <v/>
      </c>
      <c r="H154" s="8">
        <f t="shared" si="36"/>
        <v>2.1276595744680851E-2</v>
      </c>
      <c r="I154" s="8" t="str">
        <f t="shared" si="37"/>
        <v/>
      </c>
      <c r="J154" s="8">
        <f t="shared" si="38"/>
        <v>1.3333333333333334E-2</v>
      </c>
      <c r="K154" s="8" t="str">
        <f t="shared" si="41"/>
        <v xml:space="preserve"> </v>
      </c>
      <c r="L154" s="8">
        <f t="shared" si="42"/>
        <v>0</v>
      </c>
      <c r="M154" s="8" t="str">
        <f t="shared" si="39"/>
        <v/>
      </c>
      <c r="N154" s="16">
        <f t="shared" si="40"/>
        <v>0</v>
      </c>
    </row>
    <row r="155" spans="1:14" ht="25.5" x14ac:dyDescent="0.2">
      <c r="A155" s="45"/>
      <c r="B155" s="35" t="s">
        <v>143</v>
      </c>
      <c r="C155" s="32">
        <v>0</v>
      </c>
      <c r="D155" s="7">
        <v>0</v>
      </c>
      <c r="E155" s="7">
        <v>0</v>
      </c>
      <c r="F155" s="7">
        <v>1</v>
      </c>
      <c r="G155" s="8" t="str">
        <f t="shared" si="35"/>
        <v/>
      </c>
      <c r="H155" s="8" t="str">
        <f t="shared" si="36"/>
        <v/>
      </c>
      <c r="I155" s="8" t="str">
        <f t="shared" si="37"/>
        <v/>
      </c>
      <c r="J155" s="8">
        <f t="shared" si="38"/>
        <v>1.3333333333333334E-2</v>
      </c>
      <c r="K155" s="8" t="str">
        <f t="shared" si="41"/>
        <v xml:space="preserve"> </v>
      </c>
      <c r="L155" s="8">
        <f t="shared" si="42"/>
        <v>1</v>
      </c>
      <c r="M155" s="8" t="str">
        <f t="shared" si="39"/>
        <v/>
      </c>
      <c r="N155" s="16" t="str">
        <f t="shared" si="40"/>
        <v/>
      </c>
    </row>
    <row r="156" spans="1:14" ht="25.5" x14ac:dyDescent="0.2">
      <c r="A156" s="45"/>
      <c r="B156" s="35" t="s">
        <v>144</v>
      </c>
      <c r="C156" s="32">
        <v>1</v>
      </c>
      <c r="D156" s="7">
        <v>0</v>
      </c>
      <c r="E156" s="7">
        <v>0</v>
      </c>
      <c r="F156" s="7">
        <v>0</v>
      </c>
      <c r="G156" s="8">
        <f t="shared" si="35"/>
        <v>1.7857142857142856E-2</v>
      </c>
      <c r="H156" s="8" t="str">
        <f t="shared" si="36"/>
        <v/>
      </c>
      <c r="I156" s="8" t="str">
        <f t="shared" si="37"/>
        <v/>
      </c>
      <c r="J156" s="8" t="str">
        <f t="shared" si="38"/>
        <v/>
      </c>
      <c r="K156" s="8">
        <f t="shared" si="41"/>
        <v>-1</v>
      </c>
      <c r="L156" s="8" t="str">
        <f t="shared" si="42"/>
        <v xml:space="preserve"> </v>
      </c>
      <c r="M156" s="8">
        <f t="shared" si="39"/>
        <v>-1.7857142857142856E-2</v>
      </c>
      <c r="N156" s="16" t="str">
        <f t="shared" si="40"/>
        <v/>
      </c>
    </row>
    <row r="157" spans="1:14" ht="25.5" x14ac:dyDescent="0.2">
      <c r="A157" s="45"/>
      <c r="B157" s="35" t="s">
        <v>145</v>
      </c>
      <c r="C157" s="32">
        <v>0</v>
      </c>
      <c r="D157" s="7">
        <v>0</v>
      </c>
      <c r="E157" s="7">
        <v>0</v>
      </c>
      <c r="F157" s="7">
        <v>0</v>
      </c>
      <c r="G157" s="8" t="str">
        <f t="shared" si="35"/>
        <v/>
      </c>
      <c r="H157" s="8" t="str">
        <f t="shared" si="36"/>
        <v/>
      </c>
      <c r="I157" s="8" t="str">
        <f t="shared" si="37"/>
        <v/>
      </c>
      <c r="J157" s="8" t="str">
        <f t="shared" si="38"/>
        <v/>
      </c>
      <c r="K157" s="8" t="str">
        <f t="shared" si="41"/>
        <v xml:space="preserve"> </v>
      </c>
      <c r="L157" s="8" t="str">
        <f t="shared" si="42"/>
        <v xml:space="preserve"> </v>
      </c>
      <c r="M157" s="8" t="str">
        <f t="shared" si="39"/>
        <v/>
      </c>
      <c r="N157" s="16" t="str">
        <f t="shared" si="40"/>
        <v/>
      </c>
    </row>
    <row r="158" spans="1:14" ht="25.5" x14ac:dyDescent="0.2">
      <c r="A158" s="45"/>
      <c r="B158" s="35" t="s">
        <v>146</v>
      </c>
      <c r="C158" s="32">
        <v>0</v>
      </c>
      <c r="D158" s="7">
        <v>0</v>
      </c>
      <c r="E158" s="7">
        <v>0</v>
      </c>
      <c r="F158" s="7">
        <v>0</v>
      </c>
      <c r="G158" s="8" t="str">
        <f t="shared" si="35"/>
        <v/>
      </c>
      <c r="H158" s="8" t="str">
        <f t="shared" si="36"/>
        <v/>
      </c>
      <c r="I158" s="8" t="str">
        <f t="shared" si="37"/>
        <v/>
      </c>
      <c r="J158" s="8" t="str">
        <f t="shared" si="38"/>
        <v/>
      </c>
      <c r="K158" s="8" t="str">
        <f t="shared" si="41"/>
        <v xml:space="preserve"> </v>
      </c>
      <c r="L158" s="8" t="str">
        <f t="shared" si="42"/>
        <v xml:space="preserve"> </v>
      </c>
      <c r="M158" s="8" t="str">
        <f t="shared" si="39"/>
        <v/>
      </c>
      <c r="N158" s="16" t="str">
        <f t="shared" si="40"/>
        <v/>
      </c>
    </row>
    <row r="159" spans="1:14" x14ac:dyDescent="0.2">
      <c r="A159" s="45"/>
      <c r="B159" s="35" t="s">
        <v>147</v>
      </c>
      <c r="C159" s="32">
        <v>0</v>
      </c>
      <c r="D159" s="7">
        <v>0</v>
      </c>
      <c r="E159" s="7">
        <v>0</v>
      </c>
      <c r="F159" s="7">
        <v>0</v>
      </c>
      <c r="G159" s="8" t="str">
        <f t="shared" si="35"/>
        <v/>
      </c>
      <c r="H159" s="8" t="str">
        <f t="shared" si="36"/>
        <v/>
      </c>
      <c r="I159" s="8" t="str">
        <f t="shared" si="37"/>
        <v/>
      </c>
      <c r="J159" s="8" t="str">
        <f t="shared" si="38"/>
        <v/>
      </c>
      <c r="K159" s="8" t="str">
        <f t="shared" si="41"/>
        <v xml:space="preserve"> </v>
      </c>
      <c r="L159" s="8" t="str">
        <f t="shared" si="42"/>
        <v xml:space="preserve"> </v>
      </c>
      <c r="M159" s="8" t="str">
        <f t="shared" si="39"/>
        <v/>
      </c>
      <c r="N159" s="16" t="str">
        <f t="shared" si="40"/>
        <v/>
      </c>
    </row>
    <row r="160" spans="1:14" x14ac:dyDescent="0.2">
      <c r="A160" s="45"/>
      <c r="B160" s="35" t="s">
        <v>148</v>
      </c>
      <c r="C160" s="32">
        <v>0</v>
      </c>
      <c r="D160" s="7">
        <v>0</v>
      </c>
      <c r="E160" s="7">
        <v>0</v>
      </c>
      <c r="F160" s="7">
        <v>0</v>
      </c>
      <c r="G160" s="8" t="str">
        <f t="shared" si="35"/>
        <v/>
      </c>
      <c r="H160" s="8" t="str">
        <f t="shared" si="36"/>
        <v/>
      </c>
      <c r="I160" s="8" t="str">
        <f t="shared" si="37"/>
        <v/>
      </c>
      <c r="J160" s="8" t="str">
        <f t="shared" si="38"/>
        <v/>
      </c>
      <c r="K160" s="8" t="str">
        <f t="shared" si="41"/>
        <v xml:space="preserve"> </v>
      </c>
      <c r="L160" s="8" t="str">
        <f t="shared" si="42"/>
        <v xml:space="preserve"> </v>
      </c>
      <c r="M160" s="8" t="str">
        <f t="shared" si="39"/>
        <v/>
      </c>
      <c r="N160" s="16" t="str">
        <f t="shared" si="40"/>
        <v/>
      </c>
    </row>
    <row r="161" spans="1:14" x14ac:dyDescent="0.2">
      <c r="A161" s="45"/>
      <c r="B161" s="35" t="s">
        <v>149</v>
      </c>
      <c r="C161" s="32">
        <v>0</v>
      </c>
      <c r="D161" s="7">
        <v>1</v>
      </c>
      <c r="E161" s="7">
        <v>0</v>
      </c>
      <c r="F161" s="7">
        <v>0</v>
      </c>
      <c r="G161" s="8" t="str">
        <f t="shared" si="35"/>
        <v/>
      </c>
      <c r="H161" s="8">
        <f t="shared" si="36"/>
        <v>2.1276595744680851E-2</v>
      </c>
      <c r="I161" s="8" t="str">
        <f t="shared" si="37"/>
        <v/>
      </c>
      <c r="J161" s="8" t="str">
        <f t="shared" si="38"/>
        <v/>
      </c>
      <c r="K161" s="8" t="str">
        <f t="shared" si="41"/>
        <v xml:space="preserve"> </v>
      </c>
      <c r="L161" s="8">
        <f t="shared" si="42"/>
        <v>-1</v>
      </c>
      <c r="M161" s="8" t="str">
        <f t="shared" si="39"/>
        <v/>
      </c>
      <c r="N161" s="16">
        <f t="shared" si="40"/>
        <v>-2.1276595744680851E-2</v>
      </c>
    </row>
    <row r="162" spans="1:14" x14ac:dyDescent="0.2">
      <c r="A162" s="45"/>
      <c r="B162" s="35" t="s">
        <v>150</v>
      </c>
      <c r="C162" s="32">
        <v>0</v>
      </c>
      <c r="D162" s="7">
        <v>0</v>
      </c>
      <c r="E162" s="7">
        <v>0</v>
      </c>
      <c r="F162" s="7">
        <v>0</v>
      </c>
      <c r="G162" s="8" t="str">
        <f t="shared" si="35"/>
        <v/>
      </c>
      <c r="H162" s="8" t="str">
        <f t="shared" si="36"/>
        <v/>
      </c>
      <c r="I162" s="8" t="str">
        <f t="shared" si="37"/>
        <v/>
      </c>
      <c r="J162" s="8" t="str">
        <f t="shared" si="38"/>
        <v/>
      </c>
      <c r="K162" s="8" t="str">
        <f t="shared" si="41"/>
        <v xml:space="preserve"> </v>
      </c>
      <c r="L162" s="8" t="str">
        <f t="shared" si="42"/>
        <v xml:space="preserve"> </v>
      </c>
      <c r="M162" s="8" t="str">
        <f t="shared" si="39"/>
        <v/>
      </c>
      <c r="N162" s="16" t="str">
        <f t="shared" si="40"/>
        <v/>
      </c>
    </row>
    <row r="163" spans="1:14" x14ac:dyDescent="0.2">
      <c r="A163" s="45"/>
      <c r="B163" s="35" t="s">
        <v>151</v>
      </c>
      <c r="C163" s="32">
        <v>0</v>
      </c>
      <c r="D163" s="7">
        <v>0</v>
      </c>
      <c r="E163" s="7">
        <v>0</v>
      </c>
      <c r="F163" s="7">
        <v>0</v>
      </c>
      <c r="G163" s="8" t="str">
        <f t="shared" si="35"/>
        <v/>
      </c>
      <c r="H163" s="8" t="str">
        <f t="shared" si="36"/>
        <v/>
      </c>
      <c r="I163" s="8" t="str">
        <f t="shared" si="37"/>
        <v/>
      </c>
      <c r="J163" s="8" t="str">
        <f t="shared" si="38"/>
        <v/>
      </c>
      <c r="K163" s="8" t="str">
        <f t="shared" si="41"/>
        <v xml:space="preserve"> </v>
      </c>
      <c r="L163" s="8" t="str">
        <f t="shared" si="42"/>
        <v xml:space="preserve"> </v>
      </c>
      <c r="M163" s="8" t="str">
        <f t="shared" si="39"/>
        <v/>
      </c>
      <c r="N163" s="16" t="str">
        <f t="shared" si="40"/>
        <v/>
      </c>
    </row>
    <row r="164" spans="1:14" x14ac:dyDescent="0.2">
      <c r="A164" s="45"/>
      <c r="B164" s="35" t="s">
        <v>152</v>
      </c>
      <c r="C164" s="32">
        <v>0</v>
      </c>
      <c r="D164" s="7">
        <v>0</v>
      </c>
      <c r="E164" s="7">
        <v>0</v>
      </c>
      <c r="F164" s="7">
        <v>0</v>
      </c>
      <c r="G164" s="8" t="str">
        <f t="shared" si="35"/>
        <v/>
      </c>
      <c r="H164" s="8" t="str">
        <f t="shared" si="36"/>
        <v/>
      </c>
      <c r="I164" s="8" t="str">
        <f t="shared" si="37"/>
        <v/>
      </c>
      <c r="J164" s="8" t="str">
        <f t="shared" si="38"/>
        <v/>
      </c>
      <c r="K164" s="8" t="str">
        <f t="shared" si="41"/>
        <v xml:space="preserve"> </v>
      </c>
      <c r="L164" s="8" t="str">
        <f t="shared" si="42"/>
        <v xml:space="preserve"> </v>
      </c>
      <c r="M164" s="8" t="str">
        <f t="shared" si="39"/>
        <v/>
      </c>
      <c r="N164" s="16" t="str">
        <f t="shared" si="40"/>
        <v/>
      </c>
    </row>
    <row r="165" spans="1:14" x14ac:dyDescent="0.2">
      <c r="A165" s="45"/>
      <c r="B165" s="35" t="s">
        <v>153</v>
      </c>
      <c r="C165" s="32">
        <v>0</v>
      </c>
      <c r="D165" s="7">
        <v>0</v>
      </c>
      <c r="E165" s="7">
        <v>0</v>
      </c>
      <c r="F165" s="7">
        <v>0</v>
      </c>
      <c r="G165" s="8" t="str">
        <f t="shared" si="35"/>
        <v/>
      </c>
      <c r="H165" s="8" t="str">
        <f t="shared" si="36"/>
        <v/>
      </c>
      <c r="I165" s="8" t="str">
        <f t="shared" si="37"/>
        <v/>
      </c>
      <c r="J165" s="8" t="str">
        <f t="shared" si="38"/>
        <v/>
      </c>
      <c r="K165" s="8" t="str">
        <f t="shared" si="41"/>
        <v xml:space="preserve"> </v>
      </c>
      <c r="L165" s="8" t="str">
        <f t="shared" si="42"/>
        <v xml:space="preserve"> </v>
      </c>
      <c r="M165" s="8" t="str">
        <f t="shared" si="39"/>
        <v/>
      </c>
      <c r="N165" s="16" t="str">
        <f t="shared" si="40"/>
        <v/>
      </c>
    </row>
    <row r="166" spans="1:14" x14ac:dyDescent="0.2">
      <c r="A166" s="45"/>
      <c r="B166" s="35" t="s">
        <v>154</v>
      </c>
      <c r="C166" s="32">
        <v>0</v>
      </c>
      <c r="D166" s="7">
        <v>1</v>
      </c>
      <c r="E166" s="7">
        <v>0</v>
      </c>
      <c r="F166" s="7">
        <v>0</v>
      </c>
      <c r="G166" s="8" t="str">
        <f t="shared" si="35"/>
        <v/>
      </c>
      <c r="H166" s="8">
        <f t="shared" si="36"/>
        <v>2.1276595744680851E-2</v>
      </c>
      <c r="I166" s="8" t="str">
        <f t="shared" si="37"/>
        <v/>
      </c>
      <c r="J166" s="8" t="str">
        <f t="shared" si="38"/>
        <v/>
      </c>
      <c r="K166" s="8" t="str">
        <f t="shared" si="41"/>
        <v xml:space="preserve"> </v>
      </c>
      <c r="L166" s="8">
        <f t="shared" si="42"/>
        <v>-1</v>
      </c>
      <c r="M166" s="8" t="str">
        <f t="shared" si="39"/>
        <v/>
      </c>
      <c r="N166" s="16">
        <f t="shared" si="40"/>
        <v>-2.1276595744680851E-2</v>
      </c>
    </row>
    <row r="167" spans="1:14" x14ac:dyDescent="0.2">
      <c r="A167" s="45"/>
      <c r="B167" s="35" t="s">
        <v>155</v>
      </c>
      <c r="C167" s="32">
        <v>0</v>
      </c>
      <c r="D167" s="7">
        <v>0</v>
      </c>
      <c r="E167" s="7">
        <v>0</v>
      </c>
      <c r="F167" s="7">
        <v>0</v>
      </c>
      <c r="G167" s="8" t="str">
        <f t="shared" si="35"/>
        <v/>
      </c>
      <c r="H167" s="8" t="str">
        <f t="shared" si="36"/>
        <v/>
      </c>
      <c r="I167" s="8" t="str">
        <f t="shared" si="37"/>
        <v/>
      </c>
      <c r="J167" s="8" t="str">
        <f t="shared" si="38"/>
        <v/>
      </c>
      <c r="K167" s="8" t="str">
        <f t="shared" si="41"/>
        <v xml:space="preserve"> </v>
      </c>
      <c r="L167" s="8" t="str">
        <f t="shared" si="42"/>
        <v xml:space="preserve"> </v>
      </c>
      <c r="M167" s="8" t="str">
        <f t="shared" si="39"/>
        <v/>
      </c>
      <c r="N167" s="16" t="str">
        <f t="shared" si="40"/>
        <v/>
      </c>
    </row>
    <row r="168" spans="1:14" ht="25.5" x14ac:dyDescent="0.2">
      <c r="A168" s="45"/>
      <c r="B168" s="35" t="s">
        <v>156</v>
      </c>
      <c r="C168" s="32">
        <v>0</v>
      </c>
      <c r="D168" s="7">
        <v>0</v>
      </c>
      <c r="E168" s="7">
        <v>0</v>
      </c>
      <c r="F168" s="7">
        <v>0</v>
      </c>
      <c r="G168" s="8" t="str">
        <f t="shared" si="35"/>
        <v/>
      </c>
      <c r="H168" s="8" t="str">
        <f t="shared" si="36"/>
        <v/>
      </c>
      <c r="I168" s="8" t="str">
        <f t="shared" si="37"/>
        <v/>
      </c>
      <c r="J168" s="8" t="str">
        <f t="shared" si="38"/>
        <v/>
      </c>
      <c r="K168" s="8" t="str">
        <f t="shared" si="41"/>
        <v xml:space="preserve"> </v>
      </c>
      <c r="L168" s="8" t="str">
        <f t="shared" si="42"/>
        <v xml:space="preserve"> </v>
      </c>
      <c r="M168" s="8" t="str">
        <f t="shared" si="39"/>
        <v/>
      </c>
      <c r="N168" s="16" t="str">
        <f t="shared" si="40"/>
        <v/>
      </c>
    </row>
    <row r="169" spans="1:14" x14ac:dyDescent="0.2">
      <c r="A169" s="45"/>
      <c r="B169" s="35" t="s">
        <v>157</v>
      </c>
      <c r="C169" s="32">
        <v>0</v>
      </c>
      <c r="D169" s="7">
        <v>0</v>
      </c>
      <c r="E169" s="7">
        <v>0</v>
      </c>
      <c r="F169" s="7">
        <v>0</v>
      </c>
      <c r="G169" s="8" t="str">
        <f t="shared" si="35"/>
        <v/>
      </c>
      <c r="H169" s="8" t="str">
        <f t="shared" si="36"/>
        <v/>
      </c>
      <c r="I169" s="8" t="str">
        <f t="shared" si="37"/>
        <v/>
      </c>
      <c r="J169" s="8" t="str">
        <f t="shared" si="38"/>
        <v/>
      </c>
      <c r="K169" s="8" t="str">
        <f t="shared" si="41"/>
        <v xml:space="preserve"> </v>
      </c>
      <c r="L169" s="8" t="str">
        <f t="shared" si="42"/>
        <v xml:space="preserve"> </v>
      </c>
      <c r="M169" s="8" t="str">
        <f t="shared" si="39"/>
        <v/>
      </c>
      <c r="N169" s="16" t="str">
        <f t="shared" si="40"/>
        <v/>
      </c>
    </row>
    <row r="170" spans="1:14" ht="25.5" x14ac:dyDescent="0.2">
      <c r="A170" s="45"/>
      <c r="B170" s="35" t="s">
        <v>158</v>
      </c>
      <c r="C170" s="32">
        <v>0</v>
      </c>
      <c r="D170" s="7">
        <v>0</v>
      </c>
      <c r="E170" s="7">
        <v>0</v>
      </c>
      <c r="F170" s="7">
        <v>0</v>
      </c>
      <c r="G170" s="8" t="str">
        <f t="shared" si="35"/>
        <v/>
      </c>
      <c r="H170" s="8" t="str">
        <f t="shared" si="36"/>
        <v/>
      </c>
      <c r="I170" s="8" t="str">
        <f t="shared" si="37"/>
        <v/>
      </c>
      <c r="J170" s="8" t="str">
        <f t="shared" si="38"/>
        <v/>
      </c>
      <c r="K170" s="8" t="str">
        <f t="shared" si="41"/>
        <v xml:space="preserve"> </v>
      </c>
      <c r="L170" s="8" t="str">
        <f t="shared" si="42"/>
        <v xml:space="preserve"> </v>
      </c>
      <c r="M170" s="8" t="str">
        <f t="shared" si="39"/>
        <v/>
      </c>
      <c r="N170" s="16" t="str">
        <f t="shared" si="40"/>
        <v/>
      </c>
    </row>
    <row r="171" spans="1:14" x14ac:dyDescent="0.2">
      <c r="A171" s="45"/>
      <c r="B171" s="35" t="s">
        <v>159</v>
      </c>
      <c r="C171" s="32">
        <v>0</v>
      </c>
      <c r="D171" s="7">
        <v>0</v>
      </c>
      <c r="E171" s="7">
        <v>0</v>
      </c>
      <c r="F171" s="7">
        <v>0</v>
      </c>
      <c r="G171" s="8" t="str">
        <f t="shared" si="35"/>
        <v/>
      </c>
      <c r="H171" s="8" t="str">
        <f t="shared" si="36"/>
        <v/>
      </c>
      <c r="I171" s="8" t="str">
        <f t="shared" si="37"/>
        <v/>
      </c>
      <c r="J171" s="8" t="str">
        <f t="shared" si="38"/>
        <v/>
      </c>
      <c r="K171" s="8" t="str">
        <f t="shared" si="41"/>
        <v xml:space="preserve"> </v>
      </c>
      <c r="L171" s="8" t="str">
        <f t="shared" si="42"/>
        <v xml:space="preserve"> </v>
      </c>
      <c r="M171" s="8" t="str">
        <f t="shared" si="39"/>
        <v/>
      </c>
      <c r="N171" s="16" t="str">
        <f t="shared" si="40"/>
        <v/>
      </c>
    </row>
    <row r="172" spans="1:14" x14ac:dyDescent="0.2">
      <c r="A172" s="45"/>
      <c r="B172" s="35" t="s">
        <v>160</v>
      </c>
      <c r="C172" s="32">
        <v>0</v>
      </c>
      <c r="D172" s="7">
        <v>0</v>
      </c>
      <c r="E172" s="7">
        <v>0</v>
      </c>
      <c r="F172" s="7">
        <v>0</v>
      </c>
      <c r="G172" s="8" t="str">
        <f t="shared" si="35"/>
        <v/>
      </c>
      <c r="H172" s="8" t="str">
        <f t="shared" si="36"/>
        <v/>
      </c>
      <c r="I172" s="8" t="str">
        <f t="shared" si="37"/>
        <v/>
      </c>
      <c r="J172" s="8" t="str">
        <f t="shared" si="38"/>
        <v/>
      </c>
      <c r="K172" s="8" t="str">
        <f t="shared" si="41"/>
        <v xml:space="preserve"> </v>
      </c>
      <c r="L172" s="8" t="str">
        <f t="shared" si="42"/>
        <v xml:space="preserve"> </v>
      </c>
      <c r="M172" s="8" t="str">
        <f t="shared" si="39"/>
        <v/>
      </c>
      <c r="N172" s="16" t="str">
        <f t="shared" si="40"/>
        <v/>
      </c>
    </row>
    <row r="173" spans="1:14" x14ac:dyDescent="0.2">
      <c r="A173" s="45"/>
      <c r="B173" s="35" t="s">
        <v>161</v>
      </c>
      <c r="C173" s="32">
        <v>0</v>
      </c>
      <c r="D173" s="7">
        <v>1</v>
      </c>
      <c r="E173" s="7">
        <v>0</v>
      </c>
      <c r="F173" s="7">
        <v>0</v>
      </c>
      <c r="G173" s="8" t="str">
        <f t="shared" si="35"/>
        <v/>
      </c>
      <c r="H173" s="8">
        <f t="shared" si="36"/>
        <v>2.1276595744680851E-2</v>
      </c>
      <c r="I173" s="8" t="str">
        <f t="shared" si="37"/>
        <v/>
      </c>
      <c r="J173" s="8" t="str">
        <f t="shared" si="38"/>
        <v/>
      </c>
      <c r="K173" s="8" t="str">
        <f t="shared" si="41"/>
        <v xml:space="preserve"> </v>
      </c>
      <c r="L173" s="8">
        <f t="shared" si="42"/>
        <v>-1</v>
      </c>
      <c r="M173" s="8" t="str">
        <f t="shared" si="39"/>
        <v/>
      </c>
      <c r="N173" s="16">
        <f t="shared" si="40"/>
        <v>-2.1276595744680851E-2</v>
      </c>
    </row>
    <row r="174" spans="1:14" x14ac:dyDescent="0.2">
      <c r="A174" s="45"/>
      <c r="B174" s="35" t="s">
        <v>162</v>
      </c>
      <c r="C174" s="32">
        <v>0</v>
      </c>
      <c r="D174" s="7">
        <v>0</v>
      </c>
      <c r="E174" s="7">
        <v>0</v>
      </c>
      <c r="F174" s="7">
        <v>0</v>
      </c>
      <c r="G174" s="8" t="str">
        <f t="shared" si="35"/>
        <v/>
      </c>
      <c r="H174" s="8" t="str">
        <f t="shared" si="36"/>
        <v/>
      </c>
      <c r="I174" s="8" t="str">
        <f t="shared" si="37"/>
        <v/>
      </c>
      <c r="J174" s="8" t="str">
        <f t="shared" si="38"/>
        <v/>
      </c>
      <c r="K174" s="8" t="str">
        <f t="shared" si="41"/>
        <v xml:space="preserve"> </v>
      </c>
      <c r="L174" s="8" t="str">
        <f t="shared" si="42"/>
        <v xml:space="preserve"> </v>
      </c>
      <c r="M174" s="8" t="str">
        <f t="shared" si="39"/>
        <v/>
      </c>
      <c r="N174" s="16" t="str">
        <f t="shared" si="40"/>
        <v/>
      </c>
    </row>
    <row r="175" spans="1:14" x14ac:dyDescent="0.2">
      <c r="A175" s="45"/>
      <c r="B175" s="35" t="s">
        <v>163</v>
      </c>
      <c r="C175" s="32">
        <v>0</v>
      </c>
      <c r="D175" s="7">
        <v>0</v>
      </c>
      <c r="E175" s="7">
        <v>0</v>
      </c>
      <c r="F175" s="7">
        <v>0</v>
      </c>
      <c r="G175" s="8" t="str">
        <f t="shared" si="35"/>
        <v/>
      </c>
      <c r="H175" s="8" t="str">
        <f t="shared" si="36"/>
        <v/>
      </c>
      <c r="I175" s="8" t="str">
        <f t="shared" si="37"/>
        <v/>
      </c>
      <c r="J175" s="8" t="str">
        <f t="shared" si="38"/>
        <v/>
      </c>
      <c r="K175" s="8" t="str">
        <f t="shared" si="41"/>
        <v xml:space="preserve"> </v>
      </c>
      <c r="L175" s="8" t="str">
        <f t="shared" si="42"/>
        <v xml:space="preserve"> </v>
      </c>
      <c r="M175" s="8" t="str">
        <f t="shared" si="39"/>
        <v/>
      </c>
      <c r="N175" s="16" t="str">
        <f t="shared" si="40"/>
        <v/>
      </c>
    </row>
    <row r="176" spans="1:14" x14ac:dyDescent="0.2">
      <c r="A176" s="45"/>
      <c r="B176" s="35" t="s">
        <v>164</v>
      </c>
      <c r="C176" s="32">
        <v>0</v>
      </c>
      <c r="D176" s="7">
        <v>0</v>
      </c>
      <c r="E176" s="7">
        <v>0</v>
      </c>
      <c r="F176" s="7">
        <v>0</v>
      </c>
      <c r="G176" s="8" t="str">
        <f t="shared" si="35"/>
        <v/>
      </c>
      <c r="H176" s="8" t="str">
        <f t="shared" si="36"/>
        <v/>
      </c>
      <c r="I176" s="8" t="str">
        <f t="shared" si="37"/>
        <v/>
      </c>
      <c r="J176" s="8" t="str">
        <f t="shared" si="38"/>
        <v/>
      </c>
      <c r="K176" s="8" t="str">
        <f t="shared" si="41"/>
        <v xml:space="preserve"> </v>
      </c>
      <c r="L176" s="8" t="str">
        <f t="shared" si="42"/>
        <v xml:space="preserve"> </v>
      </c>
      <c r="M176" s="8" t="str">
        <f t="shared" si="39"/>
        <v/>
      </c>
      <c r="N176" s="16" t="str">
        <f t="shared" si="40"/>
        <v/>
      </c>
    </row>
    <row r="177" spans="1:14" x14ac:dyDescent="0.2">
      <c r="A177" s="45"/>
      <c r="B177" s="35" t="s">
        <v>165</v>
      </c>
      <c r="C177" s="32">
        <v>1</v>
      </c>
      <c r="D177" s="7">
        <v>0</v>
      </c>
      <c r="E177" s="7">
        <v>0</v>
      </c>
      <c r="F177" s="7">
        <v>0</v>
      </c>
      <c r="G177" s="8">
        <f t="shared" si="35"/>
        <v>1.7857142857142856E-2</v>
      </c>
      <c r="H177" s="8" t="str">
        <f t="shared" si="36"/>
        <v/>
      </c>
      <c r="I177" s="8" t="str">
        <f t="shared" si="37"/>
        <v/>
      </c>
      <c r="J177" s="8" t="str">
        <f t="shared" si="38"/>
        <v/>
      </c>
      <c r="K177" s="8">
        <f t="shared" si="41"/>
        <v>-1</v>
      </c>
      <c r="L177" s="8" t="str">
        <f t="shared" si="42"/>
        <v xml:space="preserve"> </v>
      </c>
      <c r="M177" s="8">
        <f t="shared" si="39"/>
        <v>-1.7857142857142856E-2</v>
      </c>
      <c r="N177" s="16" t="str">
        <f t="shared" si="40"/>
        <v/>
      </c>
    </row>
    <row r="178" spans="1:14" ht="25.5" x14ac:dyDescent="0.2">
      <c r="A178" s="45"/>
      <c r="B178" s="35" t="s">
        <v>166</v>
      </c>
      <c r="C178" s="32">
        <v>0</v>
      </c>
      <c r="D178" s="7">
        <v>0</v>
      </c>
      <c r="E178" s="7">
        <v>0</v>
      </c>
      <c r="F178" s="7">
        <v>0</v>
      </c>
      <c r="G178" s="8" t="str">
        <f t="shared" si="35"/>
        <v/>
      </c>
      <c r="H178" s="8" t="str">
        <f t="shared" si="36"/>
        <v/>
      </c>
      <c r="I178" s="8" t="str">
        <f t="shared" si="37"/>
        <v/>
      </c>
      <c r="J178" s="8" t="str">
        <f t="shared" si="38"/>
        <v/>
      </c>
      <c r="K178" s="8" t="str">
        <f t="shared" si="41"/>
        <v xml:space="preserve"> </v>
      </c>
      <c r="L178" s="8" t="str">
        <f t="shared" si="42"/>
        <v xml:space="preserve"> </v>
      </c>
      <c r="M178" s="8" t="str">
        <f t="shared" si="39"/>
        <v/>
      </c>
      <c r="N178" s="16" t="str">
        <f t="shared" si="40"/>
        <v/>
      </c>
    </row>
    <row r="179" spans="1:14" ht="25.5" x14ac:dyDescent="0.2">
      <c r="A179" s="45"/>
      <c r="B179" s="35" t="s">
        <v>167</v>
      </c>
      <c r="C179" s="32">
        <v>0</v>
      </c>
      <c r="D179" s="7">
        <v>0</v>
      </c>
      <c r="E179" s="7">
        <v>0</v>
      </c>
      <c r="F179" s="7">
        <v>0</v>
      </c>
      <c r="G179" s="8" t="str">
        <f t="shared" si="35"/>
        <v/>
      </c>
      <c r="H179" s="8" t="str">
        <f t="shared" si="36"/>
        <v/>
      </c>
      <c r="I179" s="8" t="str">
        <f t="shared" si="37"/>
        <v/>
      </c>
      <c r="J179" s="8" t="str">
        <f t="shared" si="38"/>
        <v/>
      </c>
      <c r="K179" s="8" t="str">
        <f t="shared" si="41"/>
        <v xml:space="preserve"> </v>
      </c>
      <c r="L179" s="8" t="str">
        <f t="shared" si="42"/>
        <v xml:space="preserve"> </v>
      </c>
      <c r="M179" s="8" t="str">
        <f t="shared" si="39"/>
        <v/>
      </c>
      <c r="N179" s="16" t="str">
        <f t="shared" si="40"/>
        <v/>
      </c>
    </row>
    <row r="180" spans="1:14" ht="15.75" thickBot="1" x14ac:dyDescent="0.25">
      <c r="A180" s="45"/>
      <c r="B180" s="36" t="s">
        <v>168</v>
      </c>
      <c r="C180" s="33">
        <v>0</v>
      </c>
      <c r="D180" s="17">
        <v>0</v>
      </c>
      <c r="E180" s="17">
        <v>0</v>
      </c>
      <c r="F180" s="17">
        <v>0</v>
      </c>
      <c r="G180" s="18" t="str">
        <f t="shared" si="35"/>
        <v/>
      </c>
      <c r="H180" s="18" t="str">
        <f t="shared" si="36"/>
        <v/>
      </c>
      <c r="I180" s="18" t="str">
        <f t="shared" si="37"/>
        <v/>
      </c>
      <c r="J180" s="18" t="str">
        <f t="shared" si="38"/>
        <v/>
      </c>
      <c r="K180" s="18" t="str">
        <f t="shared" si="41"/>
        <v xml:space="preserve"> </v>
      </c>
      <c r="L180" s="18" t="str">
        <f t="shared" si="42"/>
        <v xml:space="preserve"> </v>
      </c>
      <c r="M180" s="18" t="str">
        <f t="shared" si="39"/>
        <v/>
      </c>
      <c r="N180" s="19" t="str">
        <f t="shared" si="40"/>
        <v/>
      </c>
    </row>
    <row r="181" spans="1:14" x14ac:dyDescent="0.2">
      <c r="A181" s="44"/>
    </row>
    <row r="182" spans="1:14" x14ac:dyDescent="0.2">
      <c r="A182" s="44"/>
    </row>
    <row r="183" spans="1:14" x14ac:dyDescent="0.2">
      <c r="A183" s="44"/>
    </row>
    <row r="184" spans="1:14" ht="15.75" thickBot="1" x14ac:dyDescent="0.25">
      <c r="A184" s="44"/>
    </row>
    <row r="185" spans="1:14" ht="29.25" customHeight="1" thickBot="1" x14ac:dyDescent="0.25">
      <c r="A185" s="45"/>
      <c r="B185" s="20" t="s">
        <v>3</v>
      </c>
      <c r="C185" s="13" t="s">
        <v>16</v>
      </c>
      <c r="D185" s="23"/>
      <c r="E185" s="23"/>
      <c r="F185" s="24"/>
      <c r="G185" s="13" t="s">
        <v>5</v>
      </c>
      <c r="H185" s="23"/>
      <c r="I185" s="23"/>
      <c r="J185" s="23"/>
      <c r="K185" s="13" t="s">
        <v>17</v>
      </c>
      <c r="L185" s="14"/>
      <c r="M185" s="13" t="s">
        <v>7</v>
      </c>
      <c r="N185" s="14"/>
    </row>
    <row r="186" spans="1:14" ht="15.75" thickBot="1" x14ac:dyDescent="0.25">
      <c r="A186" s="44"/>
      <c r="B186" s="21"/>
      <c r="C186" s="26">
        <v>2021</v>
      </c>
      <c r="D186" s="24"/>
      <c r="E186" s="27">
        <v>2022</v>
      </c>
      <c r="F186" s="24"/>
      <c r="G186" s="26">
        <v>2021</v>
      </c>
      <c r="H186" s="24"/>
      <c r="I186" s="27">
        <v>2022</v>
      </c>
      <c r="J186" s="24"/>
      <c r="K186" s="25"/>
      <c r="L186" s="15"/>
      <c r="M186" s="25"/>
      <c r="N186" s="15"/>
    </row>
    <row r="187" spans="1:14" ht="15.75" thickBot="1" x14ac:dyDescent="0.25">
      <c r="A187" s="45"/>
      <c r="B187" s="22"/>
      <c r="C187" s="28" t="s">
        <v>8</v>
      </c>
      <c r="D187" s="28" t="s">
        <v>9</v>
      </c>
      <c r="E187" s="28" t="s">
        <v>8</v>
      </c>
      <c r="F187" s="28" t="s">
        <v>9</v>
      </c>
      <c r="G187" s="28" t="s">
        <v>8</v>
      </c>
      <c r="H187" s="28" t="s">
        <v>9</v>
      </c>
      <c r="I187" s="28" t="s">
        <v>8</v>
      </c>
      <c r="J187" s="28" t="s">
        <v>9</v>
      </c>
      <c r="K187" s="28" t="s">
        <v>8</v>
      </c>
      <c r="L187" s="28" t="s">
        <v>9</v>
      </c>
      <c r="M187" s="28" t="s">
        <v>8</v>
      </c>
      <c r="N187" s="28" t="s">
        <v>9</v>
      </c>
    </row>
    <row r="188" spans="1:14" ht="26.25" thickBot="1" x14ac:dyDescent="0.25">
      <c r="A188" s="45"/>
      <c r="B188" s="29" t="s">
        <v>12</v>
      </c>
      <c r="C188" s="30">
        <f>SUM(C189:C363)</f>
        <v>57</v>
      </c>
      <c r="D188" s="30">
        <f>SUM(D189:D363)</f>
        <v>132</v>
      </c>
      <c r="E188" s="30">
        <f>SUM(E189:E363)</f>
        <v>73</v>
      </c>
      <c r="F188" s="30">
        <f>SUM(F189:F363)</f>
        <v>91</v>
      </c>
      <c r="G188" s="31">
        <f t="shared" ref="G188:G219" si="43">+IF(C188=0,"",C188/C$188)</f>
        <v>1</v>
      </c>
      <c r="H188" s="31">
        <f t="shared" ref="H188:H219" si="44">+IF(D188=0,"",D188/D$188)</f>
        <v>1</v>
      </c>
      <c r="I188" s="31">
        <f t="shared" ref="I188:I219" si="45">+IF(E188=0,"",E188/E$188)</f>
        <v>1</v>
      </c>
      <c r="J188" s="31">
        <f t="shared" ref="J188:J219" si="46">+IF(F188=0,"",F188/F$188)</f>
        <v>1</v>
      </c>
      <c r="K188" s="31">
        <f>+IF(AND(C188=0,E188=0),"",IF(C188=0,1,IF(E188=0,-1,(E188-C188)/C188)))</f>
        <v>0.2807017543859649</v>
      </c>
      <c r="L188" s="31">
        <f>+IF(AND(D188=0,F188=0),"",IF(D188=0,1,IF(F188=0,-1,(F188-D188)/D188)))</f>
        <v>-0.31060606060606061</v>
      </c>
      <c r="M188" s="31">
        <f t="shared" ref="M188:M219" si="47">+IF(OR(AND(G188=""),(K188="")),"",G188*K188)</f>
        <v>0.2807017543859649</v>
      </c>
      <c r="N188" s="31">
        <f t="shared" ref="N188:N219" si="48">+IF(OR(AND(H188=""),(L188="")),"",H188*L188)</f>
        <v>-0.31060606060606061</v>
      </c>
    </row>
    <row r="189" spans="1:14" ht="24" customHeight="1" x14ac:dyDescent="0.2">
      <c r="A189" s="45"/>
      <c r="B189" s="34" t="s">
        <v>169</v>
      </c>
      <c r="C189" s="40">
        <v>1</v>
      </c>
      <c r="D189" s="37">
        <v>1</v>
      </c>
      <c r="E189" s="37">
        <v>0</v>
      </c>
      <c r="F189" s="37">
        <v>1</v>
      </c>
      <c r="G189" s="38">
        <f t="shared" si="43"/>
        <v>1.7543859649122806E-2</v>
      </c>
      <c r="H189" s="38">
        <f t="shared" si="44"/>
        <v>7.575757575757576E-3</v>
      </c>
      <c r="I189" s="38" t="str">
        <f t="shared" si="45"/>
        <v/>
      </c>
      <c r="J189" s="38">
        <f t="shared" si="46"/>
        <v>1.098901098901099E-2</v>
      </c>
      <c r="K189" s="38">
        <f t="shared" ref="K189:K220" si="49">+IF(AND(C189=0,E189=0)," ",IF(C189=0,1,IF(E189=0,-1,(E189-C189)/C189)))</f>
        <v>-1</v>
      </c>
      <c r="L189" s="38">
        <f t="shared" ref="L189:L220" si="50">+IF(AND(D189=0,F189=0)," ",IF(D189=0,1,IF(F189=0,-1,(F189-D189)/D189)))</f>
        <v>0</v>
      </c>
      <c r="M189" s="38">
        <f t="shared" si="47"/>
        <v>-1.7543859649122806E-2</v>
      </c>
      <c r="N189" s="39">
        <f t="shared" si="48"/>
        <v>0</v>
      </c>
    </row>
    <row r="190" spans="1:14" x14ac:dyDescent="0.2">
      <c r="A190" s="45"/>
      <c r="B190" s="35" t="s">
        <v>170</v>
      </c>
      <c r="C190" s="32">
        <v>0</v>
      </c>
      <c r="D190" s="7">
        <v>0</v>
      </c>
      <c r="E190" s="7">
        <v>0</v>
      </c>
      <c r="F190" s="7">
        <v>0</v>
      </c>
      <c r="G190" s="8" t="str">
        <f t="shared" si="43"/>
        <v/>
      </c>
      <c r="H190" s="8" t="str">
        <f t="shared" si="44"/>
        <v/>
      </c>
      <c r="I190" s="8" t="str">
        <f t="shared" si="45"/>
        <v/>
      </c>
      <c r="J190" s="8" t="str">
        <f t="shared" si="46"/>
        <v/>
      </c>
      <c r="K190" s="8" t="str">
        <f t="shared" si="49"/>
        <v xml:space="preserve"> </v>
      </c>
      <c r="L190" s="8" t="str">
        <f t="shared" si="50"/>
        <v xml:space="preserve"> </v>
      </c>
      <c r="M190" s="8" t="str">
        <f t="shared" si="47"/>
        <v/>
      </c>
      <c r="N190" s="16" t="str">
        <f t="shared" si="48"/>
        <v/>
      </c>
    </row>
    <row r="191" spans="1:14" ht="38.25" x14ac:dyDescent="0.2">
      <c r="A191" s="45"/>
      <c r="B191" s="35" t="s">
        <v>171</v>
      </c>
      <c r="C191" s="32">
        <v>0</v>
      </c>
      <c r="D191" s="7">
        <v>0</v>
      </c>
      <c r="E191" s="7">
        <v>0</v>
      </c>
      <c r="F191" s="7">
        <v>0</v>
      </c>
      <c r="G191" s="8" t="str">
        <f t="shared" si="43"/>
        <v/>
      </c>
      <c r="H191" s="8" t="str">
        <f t="shared" si="44"/>
        <v/>
      </c>
      <c r="I191" s="8" t="str">
        <f t="shared" si="45"/>
        <v/>
      </c>
      <c r="J191" s="8" t="str">
        <f t="shared" si="46"/>
        <v/>
      </c>
      <c r="K191" s="8" t="str">
        <f t="shared" si="49"/>
        <v xml:space="preserve"> </v>
      </c>
      <c r="L191" s="8" t="str">
        <f t="shared" si="50"/>
        <v xml:space="preserve"> </v>
      </c>
      <c r="M191" s="8" t="str">
        <f t="shared" si="47"/>
        <v/>
      </c>
      <c r="N191" s="16" t="str">
        <f t="shared" si="48"/>
        <v/>
      </c>
    </row>
    <row r="192" spans="1:14" ht="26.25" customHeight="1" x14ac:dyDescent="0.2">
      <c r="A192" s="45"/>
      <c r="B192" s="35" t="s">
        <v>172</v>
      </c>
      <c r="C192" s="32">
        <v>0</v>
      </c>
      <c r="D192" s="7">
        <v>0</v>
      </c>
      <c r="E192" s="7">
        <v>0</v>
      </c>
      <c r="F192" s="7">
        <v>0</v>
      </c>
      <c r="G192" s="8" t="str">
        <f t="shared" si="43"/>
        <v/>
      </c>
      <c r="H192" s="8" t="str">
        <f t="shared" si="44"/>
        <v/>
      </c>
      <c r="I192" s="8" t="str">
        <f t="shared" si="45"/>
        <v/>
      </c>
      <c r="J192" s="8" t="str">
        <f t="shared" si="46"/>
        <v/>
      </c>
      <c r="K192" s="8" t="str">
        <f t="shared" si="49"/>
        <v xml:space="preserve"> </v>
      </c>
      <c r="L192" s="8" t="str">
        <f t="shared" si="50"/>
        <v xml:space="preserve"> </v>
      </c>
      <c r="M192" s="8" t="str">
        <f t="shared" si="47"/>
        <v/>
      </c>
      <c r="N192" s="16" t="str">
        <f t="shared" si="48"/>
        <v/>
      </c>
    </row>
    <row r="193" spans="1:14" ht="25.5" x14ac:dyDescent="0.2">
      <c r="A193" s="45"/>
      <c r="B193" s="35" t="s">
        <v>173</v>
      </c>
      <c r="C193" s="32">
        <v>0</v>
      </c>
      <c r="D193" s="7">
        <v>0</v>
      </c>
      <c r="E193" s="7">
        <v>0</v>
      </c>
      <c r="F193" s="7">
        <v>0</v>
      </c>
      <c r="G193" s="8" t="str">
        <f t="shared" si="43"/>
        <v/>
      </c>
      <c r="H193" s="8" t="str">
        <f t="shared" si="44"/>
        <v/>
      </c>
      <c r="I193" s="8" t="str">
        <f t="shared" si="45"/>
        <v/>
      </c>
      <c r="J193" s="8" t="str">
        <f t="shared" si="46"/>
        <v/>
      </c>
      <c r="K193" s="8" t="str">
        <f t="shared" si="49"/>
        <v xml:space="preserve"> </v>
      </c>
      <c r="L193" s="8" t="str">
        <f t="shared" si="50"/>
        <v xml:space="preserve"> </v>
      </c>
      <c r="M193" s="8" t="str">
        <f t="shared" si="47"/>
        <v/>
      </c>
      <c r="N193" s="16" t="str">
        <f t="shared" si="48"/>
        <v/>
      </c>
    </row>
    <row r="194" spans="1:14" ht="25.5" x14ac:dyDescent="0.2">
      <c r="A194" s="45"/>
      <c r="B194" s="35" t="s">
        <v>174</v>
      </c>
      <c r="C194" s="32">
        <v>0</v>
      </c>
      <c r="D194" s="7">
        <v>0</v>
      </c>
      <c r="E194" s="7">
        <v>0</v>
      </c>
      <c r="F194" s="7">
        <v>0</v>
      </c>
      <c r="G194" s="8" t="str">
        <f t="shared" si="43"/>
        <v/>
      </c>
      <c r="H194" s="8" t="str">
        <f t="shared" si="44"/>
        <v/>
      </c>
      <c r="I194" s="8" t="str">
        <f t="shared" si="45"/>
        <v/>
      </c>
      <c r="J194" s="8" t="str">
        <f t="shared" si="46"/>
        <v/>
      </c>
      <c r="K194" s="8" t="str">
        <f t="shared" si="49"/>
        <v xml:space="preserve"> </v>
      </c>
      <c r="L194" s="8" t="str">
        <f t="shared" si="50"/>
        <v xml:space="preserve"> </v>
      </c>
      <c r="M194" s="8" t="str">
        <f t="shared" si="47"/>
        <v/>
      </c>
      <c r="N194" s="16" t="str">
        <f t="shared" si="48"/>
        <v/>
      </c>
    </row>
    <row r="195" spans="1:14" x14ac:dyDescent="0.2">
      <c r="A195" s="45"/>
      <c r="B195" s="35" t="s">
        <v>175</v>
      </c>
      <c r="C195" s="32">
        <v>10</v>
      </c>
      <c r="D195" s="7">
        <v>1</v>
      </c>
      <c r="E195" s="7">
        <v>13</v>
      </c>
      <c r="F195" s="7">
        <v>7</v>
      </c>
      <c r="G195" s="8">
        <f t="shared" si="43"/>
        <v>0.17543859649122806</v>
      </c>
      <c r="H195" s="8">
        <f t="shared" si="44"/>
        <v>7.575757575757576E-3</v>
      </c>
      <c r="I195" s="8">
        <f t="shared" si="45"/>
        <v>0.17808219178082191</v>
      </c>
      <c r="J195" s="8">
        <f t="shared" si="46"/>
        <v>7.6923076923076927E-2</v>
      </c>
      <c r="K195" s="8">
        <f t="shared" si="49"/>
        <v>0.3</v>
      </c>
      <c r="L195" s="8">
        <f t="shared" si="50"/>
        <v>6</v>
      </c>
      <c r="M195" s="8">
        <f t="shared" si="47"/>
        <v>5.2631578947368418E-2</v>
      </c>
      <c r="N195" s="16">
        <f t="shared" si="48"/>
        <v>4.5454545454545456E-2</v>
      </c>
    </row>
    <row r="196" spans="1:14" x14ac:dyDescent="0.2">
      <c r="A196" s="45"/>
      <c r="B196" s="35" t="s">
        <v>176</v>
      </c>
      <c r="C196" s="32">
        <v>0</v>
      </c>
      <c r="D196" s="7">
        <v>0</v>
      </c>
      <c r="E196" s="7">
        <v>0</v>
      </c>
      <c r="F196" s="7">
        <v>0</v>
      </c>
      <c r="G196" s="8" t="str">
        <f t="shared" si="43"/>
        <v/>
      </c>
      <c r="H196" s="8" t="str">
        <f t="shared" si="44"/>
        <v/>
      </c>
      <c r="I196" s="8" t="str">
        <f t="shared" si="45"/>
        <v/>
      </c>
      <c r="J196" s="8" t="str">
        <f t="shared" si="46"/>
        <v/>
      </c>
      <c r="K196" s="8" t="str">
        <f t="shared" si="49"/>
        <v xml:space="preserve"> </v>
      </c>
      <c r="L196" s="8" t="str">
        <f t="shared" si="50"/>
        <v xml:space="preserve"> </v>
      </c>
      <c r="M196" s="8" t="str">
        <f t="shared" si="47"/>
        <v/>
      </c>
      <c r="N196" s="16" t="str">
        <f t="shared" si="48"/>
        <v/>
      </c>
    </row>
    <row r="197" spans="1:14" x14ac:dyDescent="0.2">
      <c r="A197" s="45"/>
      <c r="B197" s="35" t="s">
        <v>177</v>
      </c>
      <c r="C197" s="32">
        <v>0</v>
      </c>
      <c r="D197" s="7">
        <v>0</v>
      </c>
      <c r="E197" s="7">
        <v>1</v>
      </c>
      <c r="F197" s="7">
        <v>0</v>
      </c>
      <c r="G197" s="8" t="str">
        <f t="shared" si="43"/>
        <v/>
      </c>
      <c r="H197" s="8" t="str">
        <f t="shared" si="44"/>
        <v/>
      </c>
      <c r="I197" s="8">
        <f t="shared" si="45"/>
        <v>1.3698630136986301E-2</v>
      </c>
      <c r="J197" s="8" t="str">
        <f t="shared" si="46"/>
        <v/>
      </c>
      <c r="K197" s="8">
        <f t="shared" si="49"/>
        <v>1</v>
      </c>
      <c r="L197" s="8" t="str">
        <f t="shared" si="50"/>
        <v xml:space="preserve"> </v>
      </c>
      <c r="M197" s="8" t="str">
        <f t="shared" si="47"/>
        <v/>
      </c>
      <c r="N197" s="16" t="str">
        <f t="shared" si="48"/>
        <v/>
      </c>
    </row>
    <row r="198" spans="1:14" x14ac:dyDescent="0.2">
      <c r="A198" s="45"/>
      <c r="B198" s="35" t="s">
        <v>178</v>
      </c>
      <c r="C198" s="32">
        <v>0</v>
      </c>
      <c r="D198" s="7">
        <v>0</v>
      </c>
      <c r="E198" s="7">
        <v>0</v>
      </c>
      <c r="F198" s="7">
        <v>1</v>
      </c>
      <c r="G198" s="8" t="str">
        <f t="shared" si="43"/>
        <v/>
      </c>
      <c r="H198" s="8" t="str">
        <f t="shared" si="44"/>
        <v/>
      </c>
      <c r="I198" s="8" t="str">
        <f t="shared" si="45"/>
        <v/>
      </c>
      <c r="J198" s="8">
        <f t="shared" si="46"/>
        <v>1.098901098901099E-2</v>
      </c>
      <c r="K198" s="8" t="str">
        <f t="shared" si="49"/>
        <v xml:space="preserve"> </v>
      </c>
      <c r="L198" s="8">
        <f t="shared" si="50"/>
        <v>1</v>
      </c>
      <c r="M198" s="8" t="str">
        <f t="shared" si="47"/>
        <v/>
      </c>
      <c r="N198" s="16" t="str">
        <f t="shared" si="48"/>
        <v/>
      </c>
    </row>
    <row r="199" spans="1:14" x14ac:dyDescent="0.2">
      <c r="A199" s="45"/>
      <c r="B199" s="35" t="s">
        <v>179</v>
      </c>
      <c r="C199" s="32">
        <v>0</v>
      </c>
      <c r="D199" s="7">
        <v>0</v>
      </c>
      <c r="E199" s="7">
        <v>0</v>
      </c>
      <c r="F199" s="7">
        <v>0</v>
      </c>
      <c r="G199" s="8" t="str">
        <f t="shared" si="43"/>
        <v/>
      </c>
      <c r="H199" s="8" t="str">
        <f t="shared" si="44"/>
        <v/>
      </c>
      <c r="I199" s="8" t="str">
        <f t="shared" si="45"/>
        <v/>
      </c>
      <c r="J199" s="8" t="str">
        <f t="shared" si="46"/>
        <v/>
      </c>
      <c r="K199" s="8" t="str">
        <f t="shared" si="49"/>
        <v xml:space="preserve"> </v>
      </c>
      <c r="L199" s="8" t="str">
        <f t="shared" si="50"/>
        <v xml:space="preserve"> </v>
      </c>
      <c r="M199" s="8" t="str">
        <f t="shared" si="47"/>
        <v/>
      </c>
      <c r="N199" s="16" t="str">
        <f t="shared" si="48"/>
        <v/>
      </c>
    </row>
    <row r="200" spans="1:14" ht="25.5" x14ac:dyDescent="0.2">
      <c r="A200" s="45"/>
      <c r="B200" s="35" t="s">
        <v>180</v>
      </c>
      <c r="C200" s="32">
        <v>0</v>
      </c>
      <c r="D200" s="7">
        <v>0</v>
      </c>
      <c r="E200" s="7">
        <v>0</v>
      </c>
      <c r="F200" s="7">
        <v>0</v>
      </c>
      <c r="G200" s="8" t="str">
        <f t="shared" si="43"/>
        <v/>
      </c>
      <c r="H200" s="8" t="str">
        <f t="shared" si="44"/>
        <v/>
      </c>
      <c r="I200" s="8" t="str">
        <f t="shared" si="45"/>
        <v/>
      </c>
      <c r="J200" s="8" t="str">
        <f t="shared" si="46"/>
        <v/>
      </c>
      <c r="K200" s="8" t="str">
        <f t="shared" si="49"/>
        <v xml:space="preserve"> </v>
      </c>
      <c r="L200" s="8" t="str">
        <f t="shared" si="50"/>
        <v xml:space="preserve"> </v>
      </c>
      <c r="M200" s="8" t="str">
        <f t="shared" si="47"/>
        <v/>
      </c>
      <c r="N200" s="16" t="str">
        <f t="shared" si="48"/>
        <v/>
      </c>
    </row>
    <row r="201" spans="1:14" x14ac:dyDescent="0.2">
      <c r="A201" s="45"/>
      <c r="B201" s="35" t="s">
        <v>181</v>
      </c>
      <c r="C201" s="32">
        <v>0</v>
      </c>
      <c r="D201" s="7">
        <v>0</v>
      </c>
      <c r="E201" s="7">
        <v>0</v>
      </c>
      <c r="F201" s="7">
        <v>0</v>
      </c>
      <c r="G201" s="8" t="str">
        <f t="shared" si="43"/>
        <v/>
      </c>
      <c r="H201" s="8" t="str">
        <f t="shared" si="44"/>
        <v/>
      </c>
      <c r="I201" s="8" t="str">
        <f t="shared" si="45"/>
        <v/>
      </c>
      <c r="J201" s="8" t="str">
        <f t="shared" si="46"/>
        <v/>
      </c>
      <c r="K201" s="8" t="str">
        <f t="shared" si="49"/>
        <v xml:space="preserve"> </v>
      </c>
      <c r="L201" s="8" t="str">
        <f t="shared" si="50"/>
        <v xml:space="preserve"> </v>
      </c>
      <c r="M201" s="8" t="str">
        <f t="shared" si="47"/>
        <v/>
      </c>
      <c r="N201" s="16" t="str">
        <f t="shared" si="48"/>
        <v/>
      </c>
    </row>
    <row r="202" spans="1:14" x14ac:dyDescent="0.2">
      <c r="A202" s="45"/>
      <c r="B202" s="35" t="s">
        <v>182</v>
      </c>
      <c r="C202" s="32">
        <v>0</v>
      </c>
      <c r="D202" s="7">
        <v>0</v>
      </c>
      <c r="E202" s="7">
        <v>2</v>
      </c>
      <c r="F202" s="7">
        <v>0</v>
      </c>
      <c r="G202" s="8" t="str">
        <f t="shared" si="43"/>
        <v/>
      </c>
      <c r="H202" s="8" t="str">
        <f t="shared" si="44"/>
        <v/>
      </c>
      <c r="I202" s="8">
        <f t="shared" si="45"/>
        <v>2.7397260273972601E-2</v>
      </c>
      <c r="J202" s="8" t="str">
        <f t="shared" si="46"/>
        <v/>
      </c>
      <c r="K202" s="8">
        <f t="shared" si="49"/>
        <v>1</v>
      </c>
      <c r="L202" s="8" t="str">
        <f t="shared" si="50"/>
        <v xml:space="preserve"> </v>
      </c>
      <c r="M202" s="8" t="str">
        <f t="shared" si="47"/>
        <v/>
      </c>
      <c r="N202" s="16" t="str">
        <f t="shared" si="48"/>
        <v/>
      </c>
    </row>
    <row r="203" spans="1:14" x14ac:dyDescent="0.2">
      <c r="A203" s="45"/>
      <c r="B203" s="35" t="s">
        <v>183</v>
      </c>
      <c r="C203" s="32">
        <v>2</v>
      </c>
      <c r="D203" s="7">
        <v>5</v>
      </c>
      <c r="E203" s="7">
        <v>14</v>
      </c>
      <c r="F203" s="7">
        <v>15</v>
      </c>
      <c r="G203" s="8">
        <f t="shared" si="43"/>
        <v>3.5087719298245612E-2</v>
      </c>
      <c r="H203" s="8">
        <f t="shared" si="44"/>
        <v>3.787878787878788E-2</v>
      </c>
      <c r="I203" s="8">
        <f t="shared" si="45"/>
        <v>0.19178082191780821</v>
      </c>
      <c r="J203" s="8">
        <f t="shared" si="46"/>
        <v>0.16483516483516483</v>
      </c>
      <c r="K203" s="8">
        <f t="shared" si="49"/>
        <v>6</v>
      </c>
      <c r="L203" s="8">
        <f t="shared" si="50"/>
        <v>2</v>
      </c>
      <c r="M203" s="8">
        <f t="shared" si="47"/>
        <v>0.21052631578947367</v>
      </c>
      <c r="N203" s="16">
        <f t="shared" si="48"/>
        <v>7.575757575757576E-2</v>
      </c>
    </row>
    <row r="204" spans="1:14" ht="25.5" x14ac:dyDescent="0.2">
      <c r="A204" s="45"/>
      <c r="B204" s="35" t="s">
        <v>184</v>
      </c>
      <c r="C204" s="32">
        <v>0</v>
      </c>
      <c r="D204" s="7">
        <v>0</v>
      </c>
      <c r="E204" s="7">
        <v>1</v>
      </c>
      <c r="F204" s="7">
        <v>0</v>
      </c>
      <c r="G204" s="8" t="str">
        <f t="shared" si="43"/>
        <v/>
      </c>
      <c r="H204" s="8" t="str">
        <f t="shared" si="44"/>
        <v/>
      </c>
      <c r="I204" s="8">
        <f t="shared" si="45"/>
        <v>1.3698630136986301E-2</v>
      </c>
      <c r="J204" s="8" t="str">
        <f t="shared" si="46"/>
        <v/>
      </c>
      <c r="K204" s="8">
        <f t="shared" si="49"/>
        <v>1</v>
      </c>
      <c r="L204" s="8" t="str">
        <f t="shared" si="50"/>
        <v xml:space="preserve"> </v>
      </c>
      <c r="M204" s="8" t="str">
        <f t="shared" si="47"/>
        <v/>
      </c>
      <c r="N204" s="16" t="str">
        <f t="shared" si="48"/>
        <v/>
      </c>
    </row>
    <row r="205" spans="1:14" ht="25.5" x14ac:dyDescent="0.2">
      <c r="A205" s="45"/>
      <c r="B205" s="35" t="s">
        <v>185</v>
      </c>
      <c r="C205" s="32">
        <v>0</v>
      </c>
      <c r="D205" s="7">
        <v>0</v>
      </c>
      <c r="E205" s="7">
        <v>0</v>
      </c>
      <c r="F205" s="7">
        <v>0</v>
      </c>
      <c r="G205" s="8" t="str">
        <f t="shared" si="43"/>
        <v/>
      </c>
      <c r="H205" s="8" t="str">
        <f t="shared" si="44"/>
        <v/>
      </c>
      <c r="I205" s="8" t="str">
        <f t="shared" si="45"/>
        <v/>
      </c>
      <c r="J205" s="8" t="str">
        <f t="shared" si="46"/>
        <v/>
      </c>
      <c r="K205" s="8" t="str">
        <f t="shared" si="49"/>
        <v xml:space="preserve"> </v>
      </c>
      <c r="L205" s="8" t="str">
        <f t="shared" si="50"/>
        <v xml:space="preserve"> </v>
      </c>
      <c r="M205" s="8" t="str">
        <f t="shared" si="47"/>
        <v/>
      </c>
      <c r="N205" s="16" t="str">
        <f t="shared" si="48"/>
        <v/>
      </c>
    </row>
    <row r="206" spans="1:14" x14ac:dyDescent="0.2">
      <c r="A206" s="45"/>
      <c r="B206" s="35" t="s">
        <v>186</v>
      </c>
      <c r="C206" s="32">
        <v>0</v>
      </c>
      <c r="D206" s="7">
        <v>0</v>
      </c>
      <c r="E206" s="7">
        <v>0</v>
      </c>
      <c r="F206" s="7">
        <v>0</v>
      </c>
      <c r="G206" s="8" t="str">
        <f t="shared" si="43"/>
        <v/>
      </c>
      <c r="H206" s="8" t="str">
        <f t="shared" si="44"/>
        <v/>
      </c>
      <c r="I206" s="8" t="str">
        <f t="shared" si="45"/>
        <v/>
      </c>
      <c r="J206" s="8" t="str">
        <f t="shared" si="46"/>
        <v/>
      </c>
      <c r="K206" s="8" t="str">
        <f t="shared" si="49"/>
        <v xml:space="preserve"> </v>
      </c>
      <c r="L206" s="8" t="str">
        <f t="shared" si="50"/>
        <v xml:space="preserve"> </v>
      </c>
      <c r="M206" s="8" t="str">
        <f t="shared" si="47"/>
        <v/>
      </c>
      <c r="N206" s="16" t="str">
        <f t="shared" si="48"/>
        <v/>
      </c>
    </row>
    <row r="207" spans="1:14" x14ac:dyDescent="0.2">
      <c r="A207" s="45"/>
      <c r="B207" s="35" t="s">
        <v>187</v>
      </c>
      <c r="C207" s="32">
        <v>0</v>
      </c>
      <c r="D207" s="7">
        <v>0</v>
      </c>
      <c r="E207" s="7">
        <v>0</v>
      </c>
      <c r="F207" s="7">
        <v>0</v>
      </c>
      <c r="G207" s="8" t="str">
        <f t="shared" si="43"/>
        <v/>
      </c>
      <c r="H207" s="8" t="str">
        <f t="shared" si="44"/>
        <v/>
      </c>
      <c r="I207" s="8" t="str">
        <f t="shared" si="45"/>
        <v/>
      </c>
      <c r="J207" s="8" t="str">
        <f t="shared" si="46"/>
        <v/>
      </c>
      <c r="K207" s="8" t="str">
        <f t="shared" si="49"/>
        <v xml:space="preserve"> </v>
      </c>
      <c r="L207" s="8" t="str">
        <f t="shared" si="50"/>
        <v xml:space="preserve"> </v>
      </c>
      <c r="M207" s="8" t="str">
        <f t="shared" si="47"/>
        <v/>
      </c>
      <c r="N207" s="16" t="str">
        <f t="shared" si="48"/>
        <v/>
      </c>
    </row>
    <row r="208" spans="1:14" x14ac:dyDescent="0.2">
      <c r="A208" s="45"/>
      <c r="B208" s="35" t="s">
        <v>188</v>
      </c>
      <c r="C208" s="32">
        <v>0</v>
      </c>
      <c r="D208" s="7">
        <v>0</v>
      </c>
      <c r="E208" s="7">
        <v>0</v>
      </c>
      <c r="F208" s="7">
        <v>0</v>
      </c>
      <c r="G208" s="8" t="str">
        <f t="shared" si="43"/>
        <v/>
      </c>
      <c r="H208" s="8" t="str">
        <f t="shared" si="44"/>
        <v/>
      </c>
      <c r="I208" s="8" t="str">
        <f t="shared" si="45"/>
        <v/>
      </c>
      <c r="J208" s="8" t="str">
        <f t="shared" si="46"/>
        <v/>
      </c>
      <c r="K208" s="8" t="str">
        <f t="shared" si="49"/>
        <v xml:space="preserve"> </v>
      </c>
      <c r="L208" s="8" t="str">
        <f t="shared" si="50"/>
        <v xml:space="preserve"> </v>
      </c>
      <c r="M208" s="8" t="str">
        <f t="shared" si="47"/>
        <v/>
      </c>
      <c r="N208" s="16" t="str">
        <f t="shared" si="48"/>
        <v/>
      </c>
    </row>
    <row r="209" spans="1:14" ht="25.5" x14ac:dyDescent="0.2">
      <c r="A209" s="45"/>
      <c r="B209" s="35" t="s">
        <v>189</v>
      </c>
      <c r="C209" s="32">
        <v>0</v>
      </c>
      <c r="D209" s="7">
        <v>0</v>
      </c>
      <c r="E209" s="7">
        <v>2</v>
      </c>
      <c r="F209" s="7">
        <v>0</v>
      </c>
      <c r="G209" s="8" t="str">
        <f t="shared" si="43"/>
        <v/>
      </c>
      <c r="H209" s="8" t="str">
        <f t="shared" si="44"/>
        <v/>
      </c>
      <c r="I209" s="8">
        <f t="shared" si="45"/>
        <v>2.7397260273972601E-2</v>
      </c>
      <c r="J209" s="8" t="str">
        <f t="shared" si="46"/>
        <v/>
      </c>
      <c r="K209" s="8">
        <f t="shared" si="49"/>
        <v>1</v>
      </c>
      <c r="L209" s="8" t="str">
        <f t="shared" si="50"/>
        <v xml:space="preserve"> </v>
      </c>
      <c r="M209" s="8" t="str">
        <f t="shared" si="47"/>
        <v/>
      </c>
      <c r="N209" s="16" t="str">
        <f t="shared" si="48"/>
        <v/>
      </c>
    </row>
    <row r="210" spans="1:14" x14ac:dyDescent="0.2">
      <c r="A210" s="45"/>
      <c r="B210" s="35" t="s">
        <v>190</v>
      </c>
      <c r="C210" s="32">
        <v>0</v>
      </c>
      <c r="D210" s="7">
        <v>0</v>
      </c>
      <c r="E210" s="7">
        <v>0</v>
      </c>
      <c r="F210" s="7">
        <v>0</v>
      </c>
      <c r="G210" s="8" t="str">
        <f t="shared" si="43"/>
        <v/>
      </c>
      <c r="H210" s="8" t="str">
        <f t="shared" si="44"/>
        <v/>
      </c>
      <c r="I210" s="8" t="str">
        <f t="shared" si="45"/>
        <v/>
      </c>
      <c r="J210" s="8" t="str">
        <f t="shared" si="46"/>
        <v/>
      </c>
      <c r="K210" s="8" t="str">
        <f t="shared" si="49"/>
        <v xml:space="preserve"> </v>
      </c>
      <c r="L210" s="8" t="str">
        <f t="shared" si="50"/>
        <v xml:space="preserve"> </v>
      </c>
      <c r="M210" s="8" t="str">
        <f t="shared" si="47"/>
        <v/>
      </c>
      <c r="N210" s="16" t="str">
        <f t="shared" si="48"/>
        <v/>
      </c>
    </row>
    <row r="211" spans="1:14" x14ac:dyDescent="0.2">
      <c r="A211" s="45"/>
      <c r="B211" s="35" t="s">
        <v>191</v>
      </c>
      <c r="C211" s="32">
        <v>0</v>
      </c>
      <c r="D211" s="7">
        <v>0</v>
      </c>
      <c r="E211" s="7">
        <v>0</v>
      </c>
      <c r="F211" s="7">
        <v>0</v>
      </c>
      <c r="G211" s="8" t="str">
        <f t="shared" si="43"/>
        <v/>
      </c>
      <c r="H211" s="8" t="str">
        <f t="shared" si="44"/>
        <v/>
      </c>
      <c r="I211" s="8" t="str">
        <f t="shared" si="45"/>
        <v/>
      </c>
      <c r="J211" s="8" t="str">
        <f t="shared" si="46"/>
        <v/>
      </c>
      <c r="K211" s="8" t="str">
        <f t="shared" si="49"/>
        <v xml:space="preserve"> </v>
      </c>
      <c r="L211" s="8" t="str">
        <f t="shared" si="50"/>
        <v xml:space="preserve"> </v>
      </c>
      <c r="M211" s="8" t="str">
        <f t="shared" si="47"/>
        <v/>
      </c>
      <c r="N211" s="16" t="str">
        <f t="shared" si="48"/>
        <v/>
      </c>
    </row>
    <row r="212" spans="1:14" x14ac:dyDescent="0.2">
      <c r="A212" s="45"/>
      <c r="B212" s="35" t="s">
        <v>192</v>
      </c>
      <c r="C212" s="32">
        <v>0</v>
      </c>
      <c r="D212" s="7">
        <v>0</v>
      </c>
      <c r="E212" s="7">
        <v>0</v>
      </c>
      <c r="F212" s="7">
        <v>0</v>
      </c>
      <c r="G212" s="8" t="str">
        <f t="shared" si="43"/>
        <v/>
      </c>
      <c r="H212" s="8" t="str">
        <f t="shared" si="44"/>
        <v/>
      </c>
      <c r="I212" s="8" t="str">
        <f t="shared" si="45"/>
        <v/>
      </c>
      <c r="J212" s="8" t="str">
        <f t="shared" si="46"/>
        <v/>
      </c>
      <c r="K212" s="8" t="str">
        <f t="shared" si="49"/>
        <v xml:space="preserve"> </v>
      </c>
      <c r="L212" s="8" t="str">
        <f t="shared" si="50"/>
        <v xml:space="preserve"> </v>
      </c>
      <c r="M212" s="8" t="str">
        <f t="shared" si="47"/>
        <v/>
      </c>
      <c r="N212" s="16" t="str">
        <f t="shared" si="48"/>
        <v/>
      </c>
    </row>
    <row r="213" spans="1:14" x14ac:dyDescent="0.2">
      <c r="A213" s="45"/>
      <c r="B213" s="35" t="s">
        <v>193</v>
      </c>
      <c r="C213" s="32">
        <v>0</v>
      </c>
      <c r="D213" s="7">
        <v>0</v>
      </c>
      <c r="E213" s="7">
        <v>0</v>
      </c>
      <c r="F213" s="7">
        <v>0</v>
      </c>
      <c r="G213" s="8" t="str">
        <f t="shared" si="43"/>
        <v/>
      </c>
      <c r="H213" s="8" t="str">
        <f t="shared" si="44"/>
        <v/>
      </c>
      <c r="I213" s="8" t="str">
        <f t="shared" si="45"/>
        <v/>
      </c>
      <c r="J213" s="8" t="str">
        <f t="shared" si="46"/>
        <v/>
      </c>
      <c r="K213" s="8" t="str">
        <f t="shared" si="49"/>
        <v xml:space="preserve"> </v>
      </c>
      <c r="L213" s="8" t="str">
        <f t="shared" si="50"/>
        <v xml:space="preserve"> </v>
      </c>
      <c r="M213" s="8" t="str">
        <f t="shared" si="47"/>
        <v/>
      </c>
      <c r="N213" s="16" t="str">
        <f t="shared" si="48"/>
        <v/>
      </c>
    </row>
    <row r="214" spans="1:14" x14ac:dyDescent="0.2">
      <c r="A214" s="45"/>
      <c r="B214" s="35" t="s">
        <v>194</v>
      </c>
      <c r="C214" s="32">
        <v>0</v>
      </c>
      <c r="D214" s="7">
        <v>0</v>
      </c>
      <c r="E214" s="7">
        <v>0</v>
      </c>
      <c r="F214" s="7">
        <v>0</v>
      </c>
      <c r="G214" s="8" t="str">
        <f t="shared" si="43"/>
        <v/>
      </c>
      <c r="H214" s="8" t="str">
        <f t="shared" si="44"/>
        <v/>
      </c>
      <c r="I214" s="8" t="str">
        <f t="shared" si="45"/>
        <v/>
      </c>
      <c r="J214" s="8" t="str">
        <f t="shared" si="46"/>
        <v/>
      </c>
      <c r="K214" s="8" t="str">
        <f t="shared" si="49"/>
        <v xml:space="preserve"> </v>
      </c>
      <c r="L214" s="8" t="str">
        <f t="shared" si="50"/>
        <v xml:space="preserve"> </v>
      </c>
      <c r="M214" s="8" t="str">
        <f t="shared" si="47"/>
        <v/>
      </c>
      <c r="N214" s="16" t="str">
        <f t="shared" si="48"/>
        <v/>
      </c>
    </row>
    <row r="215" spans="1:14" x14ac:dyDescent="0.2">
      <c r="A215" s="45"/>
      <c r="B215" s="35" t="s">
        <v>195</v>
      </c>
      <c r="C215" s="32">
        <v>0</v>
      </c>
      <c r="D215" s="7">
        <v>1</v>
      </c>
      <c r="E215" s="7">
        <v>3</v>
      </c>
      <c r="F215" s="7">
        <v>3</v>
      </c>
      <c r="G215" s="8" t="str">
        <f t="shared" si="43"/>
        <v/>
      </c>
      <c r="H215" s="8">
        <f t="shared" si="44"/>
        <v>7.575757575757576E-3</v>
      </c>
      <c r="I215" s="8">
        <f t="shared" si="45"/>
        <v>4.1095890410958902E-2</v>
      </c>
      <c r="J215" s="8">
        <f t="shared" si="46"/>
        <v>3.2967032967032968E-2</v>
      </c>
      <c r="K215" s="8">
        <f t="shared" si="49"/>
        <v>1</v>
      </c>
      <c r="L215" s="8">
        <f t="shared" si="50"/>
        <v>2</v>
      </c>
      <c r="M215" s="8" t="str">
        <f t="shared" si="47"/>
        <v/>
      </c>
      <c r="N215" s="16">
        <f t="shared" si="48"/>
        <v>1.5151515151515152E-2</v>
      </c>
    </row>
    <row r="216" spans="1:14" ht="23.25" customHeight="1" x14ac:dyDescent="0.2">
      <c r="A216" s="45"/>
      <c r="B216" s="35" t="s">
        <v>196</v>
      </c>
      <c r="C216" s="32">
        <v>1</v>
      </c>
      <c r="D216" s="7">
        <v>1</v>
      </c>
      <c r="E216" s="7">
        <v>5</v>
      </c>
      <c r="F216" s="7">
        <v>7</v>
      </c>
      <c r="G216" s="8">
        <f t="shared" si="43"/>
        <v>1.7543859649122806E-2</v>
      </c>
      <c r="H216" s="8">
        <f t="shared" si="44"/>
        <v>7.575757575757576E-3</v>
      </c>
      <c r="I216" s="8">
        <f t="shared" si="45"/>
        <v>6.8493150684931503E-2</v>
      </c>
      <c r="J216" s="8">
        <f t="shared" si="46"/>
        <v>7.6923076923076927E-2</v>
      </c>
      <c r="K216" s="8">
        <f t="shared" si="49"/>
        <v>4</v>
      </c>
      <c r="L216" s="8">
        <f t="shared" si="50"/>
        <v>6</v>
      </c>
      <c r="M216" s="8">
        <f t="shared" si="47"/>
        <v>7.0175438596491224E-2</v>
      </c>
      <c r="N216" s="16">
        <f t="shared" si="48"/>
        <v>4.5454545454545456E-2</v>
      </c>
    </row>
    <row r="217" spans="1:14" x14ac:dyDescent="0.2">
      <c r="A217" s="45"/>
      <c r="B217" s="35" t="s">
        <v>197</v>
      </c>
      <c r="C217" s="32">
        <v>0</v>
      </c>
      <c r="D217" s="7">
        <v>0</v>
      </c>
      <c r="E217" s="7">
        <v>0</v>
      </c>
      <c r="F217" s="7">
        <v>0</v>
      </c>
      <c r="G217" s="8" t="str">
        <f t="shared" si="43"/>
        <v/>
      </c>
      <c r="H217" s="8" t="str">
        <f t="shared" si="44"/>
        <v/>
      </c>
      <c r="I217" s="8" t="str">
        <f t="shared" si="45"/>
        <v/>
      </c>
      <c r="J217" s="8" t="str">
        <f t="shared" si="46"/>
        <v/>
      </c>
      <c r="K217" s="8" t="str">
        <f t="shared" si="49"/>
        <v xml:space="preserve"> </v>
      </c>
      <c r="L217" s="8" t="str">
        <f t="shared" si="50"/>
        <v xml:space="preserve"> </v>
      </c>
      <c r="M217" s="8" t="str">
        <f t="shared" si="47"/>
        <v/>
      </c>
      <c r="N217" s="16" t="str">
        <f t="shared" si="48"/>
        <v/>
      </c>
    </row>
    <row r="218" spans="1:14" x14ac:dyDescent="0.2">
      <c r="A218" s="45"/>
      <c r="B218" s="35" t="s">
        <v>198</v>
      </c>
      <c r="C218" s="32">
        <v>0</v>
      </c>
      <c r="D218" s="7">
        <v>0</v>
      </c>
      <c r="E218" s="7">
        <v>0</v>
      </c>
      <c r="F218" s="7">
        <v>1</v>
      </c>
      <c r="G218" s="8" t="str">
        <f t="shared" si="43"/>
        <v/>
      </c>
      <c r="H218" s="8" t="str">
        <f t="shared" si="44"/>
        <v/>
      </c>
      <c r="I218" s="8" t="str">
        <f t="shared" si="45"/>
        <v/>
      </c>
      <c r="J218" s="8">
        <f t="shared" si="46"/>
        <v>1.098901098901099E-2</v>
      </c>
      <c r="K218" s="8" t="str">
        <f t="shared" si="49"/>
        <v xml:space="preserve"> </v>
      </c>
      <c r="L218" s="8">
        <f t="shared" si="50"/>
        <v>1</v>
      </c>
      <c r="M218" s="8" t="str">
        <f t="shared" si="47"/>
        <v/>
      </c>
      <c r="N218" s="16" t="str">
        <f t="shared" si="48"/>
        <v/>
      </c>
    </row>
    <row r="219" spans="1:14" x14ac:dyDescent="0.2">
      <c r="A219" s="45"/>
      <c r="B219" s="35" t="s">
        <v>199</v>
      </c>
      <c r="C219" s="32">
        <v>0</v>
      </c>
      <c r="D219" s="7">
        <v>8</v>
      </c>
      <c r="E219" s="7">
        <v>0</v>
      </c>
      <c r="F219" s="7">
        <v>1</v>
      </c>
      <c r="G219" s="8" t="str">
        <f t="shared" si="43"/>
        <v/>
      </c>
      <c r="H219" s="8">
        <f t="shared" si="44"/>
        <v>6.0606060606060608E-2</v>
      </c>
      <c r="I219" s="8" t="str">
        <f t="shared" si="45"/>
        <v/>
      </c>
      <c r="J219" s="8">
        <f t="shared" si="46"/>
        <v>1.098901098901099E-2</v>
      </c>
      <c r="K219" s="8" t="str">
        <f t="shared" si="49"/>
        <v xml:space="preserve"> </v>
      </c>
      <c r="L219" s="8">
        <f t="shared" si="50"/>
        <v>-0.875</v>
      </c>
      <c r="M219" s="8" t="str">
        <f t="shared" si="47"/>
        <v/>
      </c>
      <c r="N219" s="16">
        <f t="shared" si="48"/>
        <v>-5.3030303030303032E-2</v>
      </c>
    </row>
    <row r="220" spans="1:14" x14ac:dyDescent="0.2">
      <c r="A220" s="45"/>
      <c r="B220" s="35" t="s">
        <v>200</v>
      </c>
      <c r="C220" s="32">
        <v>0</v>
      </c>
      <c r="D220" s="7">
        <v>0</v>
      </c>
      <c r="E220" s="7">
        <v>1</v>
      </c>
      <c r="F220" s="7">
        <v>0</v>
      </c>
      <c r="G220" s="8" t="str">
        <f t="shared" ref="G220:G251" si="51">+IF(C220=0,"",C220/C$188)</f>
        <v/>
      </c>
      <c r="H220" s="8" t="str">
        <f t="shared" ref="H220:H251" si="52">+IF(D220=0,"",D220/D$188)</f>
        <v/>
      </c>
      <c r="I220" s="8">
        <f t="shared" ref="I220:I251" si="53">+IF(E220=0,"",E220/E$188)</f>
        <v>1.3698630136986301E-2</v>
      </c>
      <c r="J220" s="8" t="str">
        <f t="shared" ref="J220:J251" si="54">+IF(F220=0,"",F220/F$188)</f>
        <v/>
      </c>
      <c r="K220" s="8">
        <f t="shared" si="49"/>
        <v>1</v>
      </c>
      <c r="L220" s="8" t="str">
        <f t="shared" si="50"/>
        <v xml:space="preserve"> </v>
      </c>
      <c r="M220" s="8" t="str">
        <f t="shared" ref="M220:M251" si="55">+IF(OR(AND(G220=""),(K220="")),"",G220*K220)</f>
        <v/>
      </c>
      <c r="N220" s="16" t="str">
        <f t="shared" ref="N220:N251" si="56">+IF(OR(AND(H220=""),(L220="")),"",H220*L220)</f>
        <v/>
      </c>
    </row>
    <row r="221" spans="1:14" x14ac:dyDescent="0.2">
      <c r="A221" s="45"/>
      <c r="B221" s="35" t="s">
        <v>201</v>
      </c>
      <c r="C221" s="32">
        <v>0</v>
      </c>
      <c r="D221" s="7">
        <v>0</v>
      </c>
      <c r="E221" s="7">
        <v>0</v>
      </c>
      <c r="F221" s="7">
        <v>0</v>
      </c>
      <c r="G221" s="8" t="str">
        <f t="shared" si="51"/>
        <v/>
      </c>
      <c r="H221" s="8" t="str">
        <f t="shared" si="52"/>
        <v/>
      </c>
      <c r="I221" s="8" t="str">
        <f t="shared" si="53"/>
        <v/>
      </c>
      <c r="J221" s="8" t="str">
        <f t="shared" si="54"/>
        <v/>
      </c>
      <c r="K221" s="8" t="str">
        <f t="shared" ref="K221:K252" si="57">+IF(AND(C221=0,E221=0)," ",IF(C221=0,1,IF(E221=0,-1,(E221-C221)/C221)))</f>
        <v xml:space="preserve"> </v>
      </c>
      <c r="L221" s="8" t="str">
        <f t="shared" ref="L221:L252" si="58">+IF(AND(D221=0,F221=0)," ",IF(D221=0,1,IF(F221=0,-1,(F221-D221)/D221)))</f>
        <v xml:space="preserve"> </v>
      </c>
      <c r="M221" s="8" t="str">
        <f t="shared" si="55"/>
        <v/>
      </c>
      <c r="N221" s="16" t="str">
        <f t="shared" si="56"/>
        <v/>
      </c>
    </row>
    <row r="222" spans="1:14" x14ac:dyDescent="0.2">
      <c r="A222" s="45"/>
      <c r="B222" s="35" t="s">
        <v>202</v>
      </c>
      <c r="C222" s="32">
        <v>0</v>
      </c>
      <c r="D222" s="7">
        <v>0</v>
      </c>
      <c r="E222" s="7">
        <v>0</v>
      </c>
      <c r="F222" s="7">
        <v>0</v>
      </c>
      <c r="G222" s="8" t="str">
        <f t="shared" si="51"/>
        <v/>
      </c>
      <c r="H222" s="8" t="str">
        <f t="shared" si="52"/>
        <v/>
      </c>
      <c r="I222" s="8" t="str">
        <f t="shared" si="53"/>
        <v/>
      </c>
      <c r="J222" s="8" t="str">
        <f t="shared" si="54"/>
        <v/>
      </c>
      <c r="K222" s="8" t="str">
        <f t="shared" si="57"/>
        <v xml:space="preserve"> </v>
      </c>
      <c r="L222" s="8" t="str">
        <f t="shared" si="58"/>
        <v xml:space="preserve"> </v>
      </c>
      <c r="M222" s="8" t="str">
        <f t="shared" si="55"/>
        <v/>
      </c>
      <c r="N222" s="16" t="str">
        <f t="shared" si="56"/>
        <v/>
      </c>
    </row>
    <row r="223" spans="1:14" x14ac:dyDescent="0.2">
      <c r="A223" s="45"/>
      <c r="B223" s="35" t="s">
        <v>203</v>
      </c>
      <c r="C223" s="32">
        <v>0</v>
      </c>
      <c r="D223" s="7">
        <v>0</v>
      </c>
      <c r="E223" s="7">
        <v>0</v>
      </c>
      <c r="F223" s="7">
        <v>0</v>
      </c>
      <c r="G223" s="8" t="str">
        <f t="shared" si="51"/>
        <v/>
      </c>
      <c r="H223" s="8" t="str">
        <f t="shared" si="52"/>
        <v/>
      </c>
      <c r="I223" s="8" t="str">
        <f t="shared" si="53"/>
        <v/>
      </c>
      <c r="J223" s="8" t="str">
        <f t="shared" si="54"/>
        <v/>
      </c>
      <c r="K223" s="8" t="str">
        <f t="shared" si="57"/>
        <v xml:space="preserve"> </v>
      </c>
      <c r="L223" s="8" t="str">
        <f t="shared" si="58"/>
        <v xml:space="preserve"> </v>
      </c>
      <c r="M223" s="8" t="str">
        <f t="shared" si="55"/>
        <v/>
      </c>
      <c r="N223" s="16" t="str">
        <f t="shared" si="56"/>
        <v/>
      </c>
    </row>
    <row r="224" spans="1:14" x14ac:dyDescent="0.2">
      <c r="A224" s="45"/>
      <c r="B224" s="35" t="s">
        <v>204</v>
      </c>
      <c r="C224" s="32">
        <v>0</v>
      </c>
      <c r="D224" s="7">
        <v>0</v>
      </c>
      <c r="E224" s="7">
        <v>0</v>
      </c>
      <c r="F224" s="7">
        <v>0</v>
      </c>
      <c r="G224" s="8" t="str">
        <f t="shared" si="51"/>
        <v/>
      </c>
      <c r="H224" s="8" t="str">
        <f t="shared" si="52"/>
        <v/>
      </c>
      <c r="I224" s="8" t="str">
        <f t="shared" si="53"/>
        <v/>
      </c>
      <c r="J224" s="8" t="str">
        <f t="shared" si="54"/>
        <v/>
      </c>
      <c r="K224" s="8" t="str">
        <f t="shared" si="57"/>
        <v xml:space="preserve"> </v>
      </c>
      <c r="L224" s="8" t="str">
        <f t="shared" si="58"/>
        <v xml:space="preserve"> </v>
      </c>
      <c r="M224" s="8" t="str">
        <f t="shared" si="55"/>
        <v/>
      </c>
      <c r="N224" s="16" t="str">
        <f t="shared" si="56"/>
        <v/>
      </c>
    </row>
    <row r="225" spans="1:14" x14ac:dyDescent="0.2">
      <c r="A225" s="45"/>
      <c r="B225" s="35" t="s">
        <v>205</v>
      </c>
      <c r="C225" s="32">
        <v>0</v>
      </c>
      <c r="D225" s="7">
        <v>0</v>
      </c>
      <c r="E225" s="7">
        <v>1</v>
      </c>
      <c r="F225" s="7">
        <v>1</v>
      </c>
      <c r="G225" s="8" t="str">
        <f t="shared" si="51"/>
        <v/>
      </c>
      <c r="H225" s="8" t="str">
        <f t="shared" si="52"/>
        <v/>
      </c>
      <c r="I225" s="8">
        <f t="shared" si="53"/>
        <v>1.3698630136986301E-2</v>
      </c>
      <c r="J225" s="8">
        <f t="shared" si="54"/>
        <v>1.098901098901099E-2</v>
      </c>
      <c r="K225" s="8">
        <f t="shared" si="57"/>
        <v>1</v>
      </c>
      <c r="L225" s="8">
        <f t="shared" si="58"/>
        <v>1</v>
      </c>
      <c r="M225" s="8" t="str">
        <f t="shared" si="55"/>
        <v/>
      </c>
      <c r="N225" s="16" t="str">
        <f t="shared" si="56"/>
        <v/>
      </c>
    </row>
    <row r="226" spans="1:14" x14ac:dyDescent="0.2">
      <c r="A226" s="45"/>
      <c r="B226" s="35" t="s">
        <v>206</v>
      </c>
      <c r="C226" s="32">
        <v>0</v>
      </c>
      <c r="D226" s="7">
        <v>0</v>
      </c>
      <c r="E226" s="7">
        <v>0</v>
      </c>
      <c r="F226" s="7">
        <v>0</v>
      </c>
      <c r="G226" s="8" t="str">
        <f t="shared" si="51"/>
        <v/>
      </c>
      <c r="H226" s="8" t="str">
        <f t="shared" si="52"/>
        <v/>
      </c>
      <c r="I226" s="8" t="str">
        <f t="shared" si="53"/>
        <v/>
      </c>
      <c r="J226" s="8" t="str">
        <f t="shared" si="54"/>
        <v/>
      </c>
      <c r="K226" s="8" t="str">
        <f t="shared" si="57"/>
        <v xml:space="preserve"> </v>
      </c>
      <c r="L226" s="8" t="str">
        <f t="shared" si="58"/>
        <v xml:space="preserve"> </v>
      </c>
      <c r="M226" s="8" t="str">
        <f t="shared" si="55"/>
        <v/>
      </c>
      <c r="N226" s="16" t="str">
        <f t="shared" si="56"/>
        <v/>
      </c>
    </row>
    <row r="227" spans="1:14" x14ac:dyDescent="0.2">
      <c r="A227" s="45"/>
      <c r="B227" s="35" t="s">
        <v>207</v>
      </c>
      <c r="C227" s="32">
        <v>0</v>
      </c>
      <c r="D227" s="7">
        <v>0</v>
      </c>
      <c r="E227" s="7">
        <v>0</v>
      </c>
      <c r="F227" s="7">
        <v>0</v>
      </c>
      <c r="G227" s="8" t="str">
        <f t="shared" si="51"/>
        <v/>
      </c>
      <c r="H227" s="8" t="str">
        <f t="shared" si="52"/>
        <v/>
      </c>
      <c r="I227" s="8" t="str">
        <f t="shared" si="53"/>
        <v/>
      </c>
      <c r="J227" s="8" t="str">
        <f t="shared" si="54"/>
        <v/>
      </c>
      <c r="K227" s="8" t="str">
        <f t="shared" si="57"/>
        <v xml:space="preserve"> </v>
      </c>
      <c r="L227" s="8" t="str">
        <f t="shared" si="58"/>
        <v xml:space="preserve"> </v>
      </c>
      <c r="M227" s="8" t="str">
        <f t="shared" si="55"/>
        <v/>
      </c>
      <c r="N227" s="16" t="str">
        <f t="shared" si="56"/>
        <v/>
      </c>
    </row>
    <row r="228" spans="1:14" x14ac:dyDescent="0.2">
      <c r="A228" s="45"/>
      <c r="B228" s="35" t="s">
        <v>208</v>
      </c>
      <c r="C228" s="32">
        <v>0</v>
      </c>
      <c r="D228" s="7">
        <v>0</v>
      </c>
      <c r="E228" s="7">
        <v>0</v>
      </c>
      <c r="F228" s="7">
        <v>0</v>
      </c>
      <c r="G228" s="8" t="str">
        <f t="shared" si="51"/>
        <v/>
      </c>
      <c r="H228" s="8" t="str">
        <f t="shared" si="52"/>
        <v/>
      </c>
      <c r="I228" s="8" t="str">
        <f t="shared" si="53"/>
        <v/>
      </c>
      <c r="J228" s="8" t="str">
        <f t="shared" si="54"/>
        <v/>
      </c>
      <c r="K228" s="8" t="str">
        <f t="shared" si="57"/>
        <v xml:space="preserve"> </v>
      </c>
      <c r="L228" s="8" t="str">
        <f t="shared" si="58"/>
        <v xml:space="preserve"> </v>
      </c>
      <c r="M228" s="8" t="str">
        <f t="shared" si="55"/>
        <v/>
      </c>
      <c r="N228" s="16" t="str">
        <f t="shared" si="56"/>
        <v/>
      </c>
    </row>
    <row r="229" spans="1:14" x14ac:dyDescent="0.2">
      <c r="A229" s="45"/>
      <c r="B229" s="35" t="s">
        <v>209</v>
      </c>
      <c r="C229" s="32">
        <v>0</v>
      </c>
      <c r="D229" s="7">
        <v>0</v>
      </c>
      <c r="E229" s="7">
        <v>0</v>
      </c>
      <c r="F229" s="7">
        <v>0</v>
      </c>
      <c r="G229" s="8" t="str">
        <f t="shared" si="51"/>
        <v/>
      </c>
      <c r="H229" s="8" t="str">
        <f t="shared" si="52"/>
        <v/>
      </c>
      <c r="I229" s="8" t="str">
        <f t="shared" si="53"/>
        <v/>
      </c>
      <c r="J229" s="8" t="str">
        <f t="shared" si="54"/>
        <v/>
      </c>
      <c r="K229" s="8" t="str">
        <f t="shared" si="57"/>
        <v xml:space="preserve"> </v>
      </c>
      <c r="L229" s="8" t="str">
        <f t="shared" si="58"/>
        <v xml:space="preserve"> </v>
      </c>
      <c r="M229" s="8" t="str">
        <f t="shared" si="55"/>
        <v/>
      </c>
      <c r="N229" s="16" t="str">
        <f t="shared" si="56"/>
        <v/>
      </c>
    </row>
    <row r="230" spans="1:14" ht="25.5" x14ac:dyDescent="0.2">
      <c r="A230" s="45"/>
      <c r="B230" s="35" t="s">
        <v>210</v>
      </c>
      <c r="C230" s="32">
        <v>0</v>
      </c>
      <c r="D230" s="7">
        <v>0</v>
      </c>
      <c r="E230" s="7">
        <v>0</v>
      </c>
      <c r="F230" s="7">
        <v>0</v>
      </c>
      <c r="G230" s="8" t="str">
        <f t="shared" si="51"/>
        <v/>
      </c>
      <c r="H230" s="8" t="str">
        <f t="shared" si="52"/>
        <v/>
      </c>
      <c r="I230" s="8" t="str">
        <f t="shared" si="53"/>
        <v/>
      </c>
      <c r="J230" s="8" t="str">
        <f t="shared" si="54"/>
        <v/>
      </c>
      <c r="K230" s="8" t="str">
        <f t="shared" si="57"/>
        <v xml:space="preserve"> </v>
      </c>
      <c r="L230" s="8" t="str">
        <f t="shared" si="58"/>
        <v xml:space="preserve"> </v>
      </c>
      <c r="M230" s="8" t="str">
        <f t="shared" si="55"/>
        <v/>
      </c>
      <c r="N230" s="16" t="str">
        <f t="shared" si="56"/>
        <v/>
      </c>
    </row>
    <row r="231" spans="1:14" x14ac:dyDescent="0.2">
      <c r="A231" s="45"/>
      <c r="B231" s="35" t="s">
        <v>211</v>
      </c>
      <c r="C231" s="32">
        <v>0</v>
      </c>
      <c r="D231" s="7">
        <v>0</v>
      </c>
      <c r="E231" s="7">
        <v>0</v>
      </c>
      <c r="F231" s="7">
        <v>0</v>
      </c>
      <c r="G231" s="8" t="str">
        <f t="shared" si="51"/>
        <v/>
      </c>
      <c r="H231" s="8" t="str">
        <f t="shared" si="52"/>
        <v/>
      </c>
      <c r="I231" s="8" t="str">
        <f t="shared" si="53"/>
        <v/>
      </c>
      <c r="J231" s="8" t="str">
        <f t="shared" si="54"/>
        <v/>
      </c>
      <c r="K231" s="8" t="str">
        <f t="shared" si="57"/>
        <v xml:space="preserve"> </v>
      </c>
      <c r="L231" s="8" t="str">
        <f t="shared" si="58"/>
        <v xml:space="preserve"> </v>
      </c>
      <c r="M231" s="8" t="str">
        <f t="shared" si="55"/>
        <v/>
      </c>
      <c r="N231" s="16" t="str">
        <f t="shared" si="56"/>
        <v/>
      </c>
    </row>
    <row r="232" spans="1:14" ht="25.5" x14ac:dyDescent="0.2">
      <c r="A232" s="45"/>
      <c r="B232" s="35" t="s">
        <v>212</v>
      </c>
      <c r="C232" s="32">
        <v>0</v>
      </c>
      <c r="D232" s="7">
        <v>0</v>
      </c>
      <c r="E232" s="7">
        <v>0</v>
      </c>
      <c r="F232" s="7">
        <v>0</v>
      </c>
      <c r="G232" s="8" t="str">
        <f t="shared" si="51"/>
        <v/>
      </c>
      <c r="H232" s="8" t="str">
        <f t="shared" si="52"/>
        <v/>
      </c>
      <c r="I232" s="8" t="str">
        <f t="shared" si="53"/>
        <v/>
      </c>
      <c r="J232" s="8" t="str">
        <f t="shared" si="54"/>
        <v/>
      </c>
      <c r="K232" s="8" t="str">
        <f t="shared" si="57"/>
        <v xml:space="preserve"> </v>
      </c>
      <c r="L232" s="8" t="str">
        <f t="shared" si="58"/>
        <v xml:space="preserve"> </v>
      </c>
      <c r="M232" s="8" t="str">
        <f t="shared" si="55"/>
        <v/>
      </c>
      <c r="N232" s="16" t="str">
        <f t="shared" si="56"/>
        <v/>
      </c>
    </row>
    <row r="233" spans="1:14" ht="25.5" x14ac:dyDescent="0.2">
      <c r="A233" s="45"/>
      <c r="B233" s="35" t="s">
        <v>213</v>
      </c>
      <c r="C233" s="32">
        <v>0</v>
      </c>
      <c r="D233" s="7">
        <v>0</v>
      </c>
      <c r="E233" s="7">
        <v>0</v>
      </c>
      <c r="F233" s="7">
        <v>0</v>
      </c>
      <c r="G233" s="8" t="str">
        <f t="shared" si="51"/>
        <v/>
      </c>
      <c r="H233" s="8" t="str">
        <f t="shared" si="52"/>
        <v/>
      </c>
      <c r="I233" s="8" t="str">
        <f t="shared" si="53"/>
        <v/>
      </c>
      <c r="J233" s="8" t="str">
        <f t="shared" si="54"/>
        <v/>
      </c>
      <c r="K233" s="8" t="str">
        <f t="shared" si="57"/>
        <v xml:space="preserve"> </v>
      </c>
      <c r="L233" s="8" t="str">
        <f t="shared" si="58"/>
        <v xml:space="preserve"> </v>
      </c>
      <c r="M233" s="8" t="str">
        <f t="shared" si="55"/>
        <v/>
      </c>
      <c r="N233" s="16" t="str">
        <f t="shared" si="56"/>
        <v/>
      </c>
    </row>
    <row r="234" spans="1:14" x14ac:dyDescent="0.2">
      <c r="A234" s="45"/>
      <c r="B234" s="35" t="s">
        <v>214</v>
      </c>
      <c r="C234" s="32">
        <v>0</v>
      </c>
      <c r="D234" s="7">
        <v>0</v>
      </c>
      <c r="E234" s="7">
        <v>0</v>
      </c>
      <c r="F234" s="7">
        <v>0</v>
      </c>
      <c r="G234" s="8" t="str">
        <f t="shared" si="51"/>
        <v/>
      </c>
      <c r="H234" s="8" t="str">
        <f t="shared" si="52"/>
        <v/>
      </c>
      <c r="I234" s="8" t="str">
        <f t="shared" si="53"/>
        <v/>
      </c>
      <c r="J234" s="8" t="str">
        <f t="shared" si="54"/>
        <v/>
      </c>
      <c r="K234" s="8" t="str">
        <f t="shared" si="57"/>
        <v xml:space="preserve"> </v>
      </c>
      <c r="L234" s="8" t="str">
        <f t="shared" si="58"/>
        <v xml:space="preserve"> </v>
      </c>
      <c r="M234" s="8" t="str">
        <f t="shared" si="55"/>
        <v/>
      </c>
      <c r="N234" s="16" t="str">
        <f t="shared" si="56"/>
        <v/>
      </c>
    </row>
    <row r="235" spans="1:14" x14ac:dyDescent="0.2">
      <c r="A235" s="45"/>
      <c r="B235" s="35" t="s">
        <v>215</v>
      </c>
      <c r="C235" s="32">
        <v>0</v>
      </c>
      <c r="D235" s="7">
        <v>0</v>
      </c>
      <c r="E235" s="7">
        <v>0</v>
      </c>
      <c r="F235" s="7">
        <v>0</v>
      </c>
      <c r="G235" s="8" t="str">
        <f t="shared" si="51"/>
        <v/>
      </c>
      <c r="H235" s="8" t="str">
        <f t="shared" si="52"/>
        <v/>
      </c>
      <c r="I235" s="8" t="str">
        <f t="shared" si="53"/>
        <v/>
      </c>
      <c r="J235" s="8" t="str">
        <f t="shared" si="54"/>
        <v/>
      </c>
      <c r="K235" s="8" t="str">
        <f t="shared" si="57"/>
        <v xml:space="preserve"> </v>
      </c>
      <c r="L235" s="8" t="str">
        <f t="shared" si="58"/>
        <v xml:space="preserve"> </v>
      </c>
      <c r="M235" s="8" t="str">
        <f t="shared" si="55"/>
        <v/>
      </c>
      <c r="N235" s="16" t="str">
        <f t="shared" si="56"/>
        <v/>
      </c>
    </row>
    <row r="236" spans="1:14" x14ac:dyDescent="0.2">
      <c r="A236" s="45"/>
      <c r="B236" s="35" t="s">
        <v>216</v>
      </c>
      <c r="C236" s="32">
        <v>0</v>
      </c>
      <c r="D236" s="7">
        <v>1</v>
      </c>
      <c r="E236" s="7">
        <v>0</v>
      </c>
      <c r="F236" s="7">
        <v>0</v>
      </c>
      <c r="G236" s="8" t="str">
        <f t="shared" si="51"/>
        <v/>
      </c>
      <c r="H236" s="8">
        <f t="shared" si="52"/>
        <v>7.575757575757576E-3</v>
      </c>
      <c r="I236" s="8" t="str">
        <f t="shared" si="53"/>
        <v/>
      </c>
      <c r="J236" s="8" t="str">
        <f t="shared" si="54"/>
        <v/>
      </c>
      <c r="K236" s="8" t="str">
        <f t="shared" si="57"/>
        <v xml:space="preserve"> </v>
      </c>
      <c r="L236" s="8">
        <f t="shared" si="58"/>
        <v>-1</v>
      </c>
      <c r="M236" s="8" t="str">
        <f t="shared" si="55"/>
        <v/>
      </c>
      <c r="N236" s="16">
        <f t="shared" si="56"/>
        <v>-7.575757575757576E-3</v>
      </c>
    </row>
    <row r="237" spans="1:14" x14ac:dyDescent="0.2">
      <c r="A237" s="45"/>
      <c r="B237" s="35" t="s">
        <v>217</v>
      </c>
      <c r="C237" s="32">
        <v>0</v>
      </c>
      <c r="D237" s="7">
        <v>0</v>
      </c>
      <c r="E237" s="7">
        <v>0</v>
      </c>
      <c r="F237" s="7">
        <v>0</v>
      </c>
      <c r="G237" s="8" t="str">
        <f t="shared" si="51"/>
        <v/>
      </c>
      <c r="H237" s="8" t="str">
        <f t="shared" si="52"/>
        <v/>
      </c>
      <c r="I237" s="8" t="str">
        <f t="shared" si="53"/>
        <v/>
      </c>
      <c r="J237" s="8" t="str">
        <f t="shared" si="54"/>
        <v/>
      </c>
      <c r="K237" s="8" t="str">
        <f t="shared" si="57"/>
        <v xml:space="preserve"> </v>
      </c>
      <c r="L237" s="8" t="str">
        <f t="shared" si="58"/>
        <v xml:space="preserve"> </v>
      </c>
      <c r="M237" s="8" t="str">
        <f t="shared" si="55"/>
        <v/>
      </c>
      <c r="N237" s="16" t="str">
        <f t="shared" si="56"/>
        <v/>
      </c>
    </row>
    <row r="238" spans="1:14" x14ac:dyDescent="0.2">
      <c r="A238" s="45"/>
      <c r="B238" s="35" t="s">
        <v>218</v>
      </c>
      <c r="C238" s="32">
        <v>0</v>
      </c>
      <c r="D238" s="7">
        <v>0</v>
      </c>
      <c r="E238" s="7">
        <v>0</v>
      </c>
      <c r="F238" s="7">
        <v>0</v>
      </c>
      <c r="G238" s="8" t="str">
        <f t="shared" si="51"/>
        <v/>
      </c>
      <c r="H238" s="8" t="str">
        <f t="shared" si="52"/>
        <v/>
      </c>
      <c r="I238" s="8" t="str">
        <f t="shared" si="53"/>
        <v/>
      </c>
      <c r="J238" s="8" t="str">
        <f t="shared" si="54"/>
        <v/>
      </c>
      <c r="K238" s="8" t="str">
        <f t="shared" si="57"/>
        <v xml:space="preserve"> </v>
      </c>
      <c r="L238" s="8" t="str">
        <f t="shared" si="58"/>
        <v xml:space="preserve"> </v>
      </c>
      <c r="M238" s="8" t="str">
        <f t="shared" si="55"/>
        <v/>
      </c>
      <c r="N238" s="16" t="str">
        <f t="shared" si="56"/>
        <v/>
      </c>
    </row>
    <row r="239" spans="1:14" x14ac:dyDescent="0.2">
      <c r="A239" s="45"/>
      <c r="B239" s="35" t="s">
        <v>219</v>
      </c>
      <c r="C239" s="32">
        <v>0</v>
      </c>
      <c r="D239" s="7">
        <v>0</v>
      </c>
      <c r="E239" s="7">
        <v>0</v>
      </c>
      <c r="F239" s="7">
        <v>0</v>
      </c>
      <c r="G239" s="8" t="str">
        <f t="shared" si="51"/>
        <v/>
      </c>
      <c r="H239" s="8" t="str">
        <f t="shared" si="52"/>
        <v/>
      </c>
      <c r="I239" s="8" t="str">
        <f t="shared" si="53"/>
        <v/>
      </c>
      <c r="J239" s="8" t="str">
        <f t="shared" si="54"/>
        <v/>
      </c>
      <c r="K239" s="8" t="str">
        <f t="shared" si="57"/>
        <v xml:space="preserve"> </v>
      </c>
      <c r="L239" s="8" t="str">
        <f t="shared" si="58"/>
        <v xml:space="preserve"> </v>
      </c>
      <c r="M239" s="8" t="str">
        <f t="shared" si="55"/>
        <v/>
      </c>
      <c r="N239" s="16" t="str">
        <f t="shared" si="56"/>
        <v/>
      </c>
    </row>
    <row r="240" spans="1:14" x14ac:dyDescent="0.2">
      <c r="A240" s="45"/>
      <c r="B240" s="35" t="s">
        <v>220</v>
      </c>
      <c r="C240" s="32">
        <v>0</v>
      </c>
      <c r="D240" s="7">
        <v>0</v>
      </c>
      <c r="E240" s="7">
        <v>0</v>
      </c>
      <c r="F240" s="7">
        <v>0</v>
      </c>
      <c r="G240" s="8" t="str">
        <f t="shared" si="51"/>
        <v/>
      </c>
      <c r="H240" s="8" t="str">
        <f t="shared" si="52"/>
        <v/>
      </c>
      <c r="I240" s="8" t="str">
        <f t="shared" si="53"/>
        <v/>
      </c>
      <c r="J240" s="8" t="str">
        <f t="shared" si="54"/>
        <v/>
      </c>
      <c r="K240" s="8" t="str">
        <f t="shared" si="57"/>
        <v xml:space="preserve"> </v>
      </c>
      <c r="L240" s="8" t="str">
        <f t="shared" si="58"/>
        <v xml:space="preserve"> </v>
      </c>
      <c r="M240" s="8" t="str">
        <f t="shared" si="55"/>
        <v/>
      </c>
      <c r="N240" s="16" t="str">
        <f t="shared" si="56"/>
        <v/>
      </c>
    </row>
    <row r="241" spans="1:14" x14ac:dyDescent="0.2">
      <c r="A241" s="45"/>
      <c r="B241" s="35" t="s">
        <v>221</v>
      </c>
      <c r="C241" s="32">
        <v>0</v>
      </c>
      <c r="D241" s="7">
        <v>0</v>
      </c>
      <c r="E241" s="7">
        <v>0</v>
      </c>
      <c r="F241" s="7">
        <v>0</v>
      </c>
      <c r="G241" s="8" t="str">
        <f t="shared" si="51"/>
        <v/>
      </c>
      <c r="H241" s="8" t="str">
        <f t="shared" si="52"/>
        <v/>
      </c>
      <c r="I241" s="8" t="str">
        <f t="shared" si="53"/>
        <v/>
      </c>
      <c r="J241" s="8" t="str">
        <f t="shared" si="54"/>
        <v/>
      </c>
      <c r="K241" s="8" t="str">
        <f t="shared" si="57"/>
        <v xml:space="preserve"> </v>
      </c>
      <c r="L241" s="8" t="str">
        <f t="shared" si="58"/>
        <v xml:space="preserve"> </v>
      </c>
      <c r="M241" s="8" t="str">
        <f t="shared" si="55"/>
        <v/>
      </c>
      <c r="N241" s="16" t="str">
        <f t="shared" si="56"/>
        <v/>
      </c>
    </row>
    <row r="242" spans="1:14" x14ac:dyDescent="0.2">
      <c r="A242" s="45"/>
      <c r="B242" s="35" t="s">
        <v>222</v>
      </c>
      <c r="C242" s="32">
        <v>14</v>
      </c>
      <c r="D242" s="7">
        <v>12</v>
      </c>
      <c r="E242" s="7">
        <v>14</v>
      </c>
      <c r="F242" s="7">
        <v>20</v>
      </c>
      <c r="G242" s="8">
        <f t="shared" si="51"/>
        <v>0.24561403508771928</v>
      </c>
      <c r="H242" s="8">
        <f t="shared" si="52"/>
        <v>9.0909090909090912E-2</v>
      </c>
      <c r="I242" s="8">
        <f t="shared" si="53"/>
        <v>0.19178082191780821</v>
      </c>
      <c r="J242" s="8">
        <f t="shared" si="54"/>
        <v>0.21978021978021978</v>
      </c>
      <c r="K242" s="8">
        <f t="shared" si="57"/>
        <v>0</v>
      </c>
      <c r="L242" s="8">
        <f t="shared" si="58"/>
        <v>0.66666666666666663</v>
      </c>
      <c r="M242" s="8">
        <f t="shared" si="55"/>
        <v>0</v>
      </c>
      <c r="N242" s="16">
        <f t="shared" si="56"/>
        <v>6.0606060606060608E-2</v>
      </c>
    </row>
    <row r="243" spans="1:14" x14ac:dyDescent="0.2">
      <c r="A243" s="45"/>
      <c r="B243" s="35" t="s">
        <v>223</v>
      </c>
      <c r="C243" s="32">
        <v>0</v>
      </c>
      <c r="D243" s="7">
        <v>0</v>
      </c>
      <c r="E243" s="7">
        <v>0</v>
      </c>
      <c r="F243" s="7">
        <v>0</v>
      </c>
      <c r="G243" s="8" t="str">
        <f t="shared" si="51"/>
        <v/>
      </c>
      <c r="H243" s="8" t="str">
        <f t="shared" si="52"/>
        <v/>
      </c>
      <c r="I243" s="8" t="str">
        <f t="shared" si="53"/>
        <v/>
      </c>
      <c r="J243" s="8" t="str">
        <f t="shared" si="54"/>
        <v/>
      </c>
      <c r="K243" s="8" t="str">
        <f t="shared" si="57"/>
        <v xml:space="preserve"> </v>
      </c>
      <c r="L243" s="8" t="str">
        <f t="shared" si="58"/>
        <v xml:space="preserve"> </v>
      </c>
      <c r="M243" s="8" t="str">
        <f t="shared" si="55"/>
        <v/>
      </c>
      <c r="N243" s="16" t="str">
        <f t="shared" si="56"/>
        <v/>
      </c>
    </row>
    <row r="244" spans="1:14" x14ac:dyDescent="0.2">
      <c r="A244" s="45"/>
      <c r="B244" s="35" t="s">
        <v>224</v>
      </c>
      <c r="C244" s="32">
        <v>0</v>
      </c>
      <c r="D244" s="7">
        <v>0</v>
      </c>
      <c r="E244" s="7">
        <v>0</v>
      </c>
      <c r="F244" s="7">
        <v>0</v>
      </c>
      <c r="G244" s="8" t="str">
        <f t="shared" si="51"/>
        <v/>
      </c>
      <c r="H244" s="8" t="str">
        <f t="shared" si="52"/>
        <v/>
      </c>
      <c r="I244" s="8" t="str">
        <f t="shared" si="53"/>
        <v/>
      </c>
      <c r="J244" s="8" t="str">
        <f t="shared" si="54"/>
        <v/>
      </c>
      <c r="K244" s="8" t="str">
        <f t="shared" si="57"/>
        <v xml:space="preserve"> </v>
      </c>
      <c r="L244" s="8" t="str">
        <f t="shared" si="58"/>
        <v xml:space="preserve"> </v>
      </c>
      <c r="M244" s="8" t="str">
        <f t="shared" si="55"/>
        <v/>
      </c>
      <c r="N244" s="16" t="str">
        <f t="shared" si="56"/>
        <v/>
      </c>
    </row>
    <row r="245" spans="1:14" x14ac:dyDescent="0.2">
      <c r="A245" s="45"/>
      <c r="B245" s="35" t="s">
        <v>225</v>
      </c>
      <c r="C245" s="32">
        <v>0</v>
      </c>
      <c r="D245" s="7">
        <v>0</v>
      </c>
      <c r="E245" s="7">
        <v>0</v>
      </c>
      <c r="F245" s="7">
        <v>1</v>
      </c>
      <c r="G245" s="8" t="str">
        <f t="shared" si="51"/>
        <v/>
      </c>
      <c r="H245" s="8" t="str">
        <f t="shared" si="52"/>
        <v/>
      </c>
      <c r="I245" s="8" t="str">
        <f t="shared" si="53"/>
        <v/>
      </c>
      <c r="J245" s="8">
        <f t="shared" si="54"/>
        <v>1.098901098901099E-2</v>
      </c>
      <c r="K245" s="8" t="str">
        <f t="shared" si="57"/>
        <v xml:space="preserve"> </v>
      </c>
      <c r="L245" s="8">
        <f t="shared" si="58"/>
        <v>1</v>
      </c>
      <c r="M245" s="8" t="str">
        <f t="shared" si="55"/>
        <v/>
      </c>
      <c r="N245" s="16" t="str">
        <f t="shared" si="56"/>
        <v/>
      </c>
    </row>
    <row r="246" spans="1:14" x14ac:dyDescent="0.2">
      <c r="A246" s="45"/>
      <c r="B246" s="35" t="s">
        <v>226</v>
      </c>
      <c r="C246" s="32">
        <v>0</v>
      </c>
      <c r="D246" s="7">
        <v>0</v>
      </c>
      <c r="E246" s="7">
        <v>0</v>
      </c>
      <c r="F246" s="7">
        <v>0</v>
      </c>
      <c r="G246" s="8" t="str">
        <f t="shared" si="51"/>
        <v/>
      </c>
      <c r="H246" s="8" t="str">
        <f t="shared" si="52"/>
        <v/>
      </c>
      <c r="I246" s="8" t="str">
        <f t="shared" si="53"/>
        <v/>
      </c>
      <c r="J246" s="8" t="str">
        <f t="shared" si="54"/>
        <v/>
      </c>
      <c r="K246" s="8" t="str">
        <f t="shared" si="57"/>
        <v xml:space="preserve"> </v>
      </c>
      <c r="L246" s="8" t="str">
        <f t="shared" si="58"/>
        <v xml:space="preserve"> </v>
      </c>
      <c r="M246" s="8" t="str">
        <f t="shared" si="55"/>
        <v/>
      </c>
      <c r="N246" s="16" t="str">
        <f t="shared" si="56"/>
        <v/>
      </c>
    </row>
    <row r="247" spans="1:14" x14ac:dyDescent="0.2">
      <c r="A247" s="45"/>
      <c r="B247" s="35" t="s">
        <v>227</v>
      </c>
      <c r="C247" s="32">
        <v>0</v>
      </c>
      <c r="D247" s="7">
        <v>0</v>
      </c>
      <c r="E247" s="7">
        <v>0</v>
      </c>
      <c r="F247" s="7">
        <v>0</v>
      </c>
      <c r="G247" s="8" t="str">
        <f t="shared" si="51"/>
        <v/>
      </c>
      <c r="H247" s="8" t="str">
        <f t="shared" si="52"/>
        <v/>
      </c>
      <c r="I247" s="8" t="str">
        <f t="shared" si="53"/>
        <v/>
      </c>
      <c r="J247" s="8" t="str">
        <f t="shared" si="54"/>
        <v/>
      </c>
      <c r="K247" s="8" t="str">
        <f t="shared" si="57"/>
        <v xml:space="preserve"> </v>
      </c>
      <c r="L247" s="8" t="str">
        <f t="shared" si="58"/>
        <v xml:space="preserve"> </v>
      </c>
      <c r="M247" s="8" t="str">
        <f t="shared" si="55"/>
        <v/>
      </c>
      <c r="N247" s="16" t="str">
        <f t="shared" si="56"/>
        <v/>
      </c>
    </row>
    <row r="248" spans="1:14" x14ac:dyDescent="0.2">
      <c r="A248" s="45"/>
      <c r="B248" s="35" t="s">
        <v>228</v>
      </c>
      <c r="C248" s="32">
        <v>6</v>
      </c>
      <c r="D248" s="7">
        <v>2</v>
      </c>
      <c r="E248" s="7">
        <v>0</v>
      </c>
      <c r="F248" s="7">
        <v>0</v>
      </c>
      <c r="G248" s="8">
        <f t="shared" si="51"/>
        <v>0.10526315789473684</v>
      </c>
      <c r="H248" s="8">
        <f t="shared" si="52"/>
        <v>1.5151515151515152E-2</v>
      </c>
      <c r="I248" s="8" t="str">
        <f t="shared" si="53"/>
        <v/>
      </c>
      <c r="J248" s="8" t="str">
        <f t="shared" si="54"/>
        <v/>
      </c>
      <c r="K248" s="8">
        <f t="shared" si="57"/>
        <v>-1</v>
      </c>
      <c r="L248" s="8">
        <f t="shared" si="58"/>
        <v>-1</v>
      </c>
      <c r="M248" s="8">
        <f t="shared" si="55"/>
        <v>-0.10526315789473684</v>
      </c>
      <c r="N248" s="16">
        <f t="shared" si="56"/>
        <v>-1.5151515151515152E-2</v>
      </c>
    </row>
    <row r="249" spans="1:14" x14ac:dyDescent="0.2">
      <c r="A249" s="45"/>
      <c r="B249" s="35" t="s">
        <v>229</v>
      </c>
      <c r="C249" s="32">
        <v>0</v>
      </c>
      <c r="D249" s="7">
        <v>0</v>
      </c>
      <c r="E249" s="7">
        <v>0</v>
      </c>
      <c r="F249" s="7">
        <v>0</v>
      </c>
      <c r="G249" s="8" t="str">
        <f t="shared" si="51"/>
        <v/>
      </c>
      <c r="H249" s="8" t="str">
        <f t="shared" si="52"/>
        <v/>
      </c>
      <c r="I249" s="8" t="str">
        <f t="shared" si="53"/>
        <v/>
      </c>
      <c r="J249" s="8" t="str">
        <f t="shared" si="54"/>
        <v/>
      </c>
      <c r="K249" s="8" t="str">
        <f t="shared" si="57"/>
        <v xml:space="preserve"> </v>
      </c>
      <c r="L249" s="8" t="str">
        <f t="shared" si="58"/>
        <v xml:space="preserve"> </v>
      </c>
      <c r="M249" s="8" t="str">
        <f t="shared" si="55"/>
        <v/>
      </c>
      <c r="N249" s="16" t="str">
        <f t="shared" si="56"/>
        <v/>
      </c>
    </row>
    <row r="250" spans="1:14" x14ac:dyDescent="0.2">
      <c r="A250" s="45"/>
      <c r="B250" s="35" t="s">
        <v>230</v>
      </c>
      <c r="C250" s="32">
        <v>0</v>
      </c>
      <c r="D250" s="7">
        <v>0</v>
      </c>
      <c r="E250" s="7">
        <v>0</v>
      </c>
      <c r="F250" s="7">
        <v>0</v>
      </c>
      <c r="G250" s="8" t="str">
        <f t="shared" si="51"/>
        <v/>
      </c>
      <c r="H250" s="8" t="str">
        <f t="shared" si="52"/>
        <v/>
      </c>
      <c r="I250" s="8" t="str">
        <f t="shared" si="53"/>
        <v/>
      </c>
      <c r="J250" s="8" t="str">
        <f t="shared" si="54"/>
        <v/>
      </c>
      <c r="K250" s="8" t="str">
        <f t="shared" si="57"/>
        <v xml:space="preserve"> </v>
      </c>
      <c r="L250" s="8" t="str">
        <f t="shared" si="58"/>
        <v xml:space="preserve"> </v>
      </c>
      <c r="M250" s="8" t="str">
        <f t="shared" si="55"/>
        <v/>
      </c>
      <c r="N250" s="16" t="str">
        <f t="shared" si="56"/>
        <v/>
      </c>
    </row>
    <row r="251" spans="1:14" x14ac:dyDescent="0.2">
      <c r="A251" s="45"/>
      <c r="B251" s="35" t="s">
        <v>231</v>
      </c>
      <c r="C251" s="32">
        <v>0</v>
      </c>
      <c r="D251" s="7">
        <v>0</v>
      </c>
      <c r="E251" s="7">
        <v>0</v>
      </c>
      <c r="F251" s="7">
        <v>0</v>
      </c>
      <c r="G251" s="8" t="str">
        <f t="shared" si="51"/>
        <v/>
      </c>
      <c r="H251" s="8" t="str">
        <f t="shared" si="52"/>
        <v/>
      </c>
      <c r="I251" s="8" t="str">
        <f t="shared" si="53"/>
        <v/>
      </c>
      <c r="J251" s="8" t="str">
        <f t="shared" si="54"/>
        <v/>
      </c>
      <c r="K251" s="8" t="str">
        <f t="shared" si="57"/>
        <v xml:space="preserve"> </v>
      </c>
      <c r="L251" s="8" t="str">
        <f t="shared" si="58"/>
        <v xml:space="preserve"> </v>
      </c>
      <c r="M251" s="8" t="str">
        <f t="shared" si="55"/>
        <v/>
      </c>
      <c r="N251" s="16" t="str">
        <f t="shared" si="56"/>
        <v/>
      </c>
    </row>
    <row r="252" spans="1:14" ht="25.5" x14ac:dyDescent="0.2">
      <c r="A252" s="45"/>
      <c r="B252" s="35" t="s">
        <v>232</v>
      </c>
      <c r="C252" s="32">
        <v>0</v>
      </c>
      <c r="D252" s="7">
        <v>0</v>
      </c>
      <c r="E252" s="7">
        <v>0</v>
      </c>
      <c r="F252" s="7">
        <v>0</v>
      </c>
      <c r="G252" s="8" t="str">
        <f t="shared" ref="G252:G283" si="59">+IF(C252=0,"",C252/C$188)</f>
        <v/>
      </c>
      <c r="H252" s="8" t="str">
        <f t="shared" ref="H252:H283" si="60">+IF(D252=0,"",D252/D$188)</f>
        <v/>
      </c>
      <c r="I252" s="8" t="str">
        <f t="shared" ref="I252:I283" si="61">+IF(E252=0,"",E252/E$188)</f>
        <v/>
      </c>
      <c r="J252" s="8" t="str">
        <f t="shared" ref="J252:J283" si="62">+IF(F252=0,"",F252/F$188)</f>
        <v/>
      </c>
      <c r="K252" s="8" t="str">
        <f t="shared" si="57"/>
        <v xml:space="preserve"> </v>
      </c>
      <c r="L252" s="8" t="str">
        <f t="shared" si="58"/>
        <v xml:space="preserve"> </v>
      </c>
      <c r="M252" s="8" t="str">
        <f t="shared" ref="M252:M283" si="63">+IF(OR(AND(G252=""),(K252="")),"",G252*K252)</f>
        <v/>
      </c>
      <c r="N252" s="16" t="str">
        <f t="shared" ref="N252:N283" si="64">+IF(OR(AND(H252=""),(L252="")),"",H252*L252)</f>
        <v/>
      </c>
    </row>
    <row r="253" spans="1:14" ht="25.5" x14ac:dyDescent="0.2">
      <c r="A253" s="45"/>
      <c r="B253" s="35" t="s">
        <v>233</v>
      </c>
      <c r="C253" s="32">
        <v>0</v>
      </c>
      <c r="D253" s="7">
        <v>0</v>
      </c>
      <c r="E253" s="7">
        <v>0</v>
      </c>
      <c r="F253" s="7">
        <v>0</v>
      </c>
      <c r="G253" s="8" t="str">
        <f t="shared" si="59"/>
        <v/>
      </c>
      <c r="H253" s="8" t="str">
        <f t="shared" si="60"/>
        <v/>
      </c>
      <c r="I253" s="8" t="str">
        <f t="shared" si="61"/>
        <v/>
      </c>
      <c r="J253" s="8" t="str">
        <f t="shared" si="62"/>
        <v/>
      </c>
      <c r="K253" s="8" t="str">
        <f t="shared" ref="K253:K284" si="65">+IF(AND(C253=0,E253=0)," ",IF(C253=0,1,IF(E253=0,-1,(E253-C253)/C253)))</f>
        <v xml:space="preserve"> </v>
      </c>
      <c r="L253" s="8" t="str">
        <f t="shared" ref="L253:L284" si="66">+IF(AND(D253=0,F253=0)," ",IF(D253=0,1,IF(F253=0,-1,(F253-D253)/D253)))</f>
        <v xml:space="preserve"> </v>
      </c>
      <c r="M253" s="8" t="str">
        <f t="shared" si="63"/>
        <v/>
      </c>
      <c r="N253" s="16" t="str">
        <f t="shared" si="64"/>
        <v/>
      </c>
    </row>
    <row r="254" spans="1:14" x14ac:dyDescent="0.2">
      <c r="A254" s="45"/>
      <c r="B254" s="35" t="s">
        <v>234</v>
      </c>
      <c r="C254" s="32">
        <v>0</v>
      </c>
      <c r="D254" s="7">
        <v>0</v>
      </c>
      <c r="E254" s="7">
        <v>0</v>
      </c>
      <c r="F254" s="7">
        <v>0</v>
      </c>
      <c r="G254" s="8" t="str">
        <f t="shared" si="59"/>
        <v/>
      </c>
      <c r="H254" s="8" t="str">
        <f t="shared" si="60"/>
        <v/>
      </c>
      <c r="I254" s="8" t="str">
        <f t="shared" si="61"/>
        <v/>
      </c>
      <c r="J254" s="8" t="str">
        <f t="shared" si="62"/>
        <v/>
      </c>
      <c r="K254" s="8" t="str">
        <f t="shared" si="65"/>
        <v xml:space="preserve"> </v>
      </c>
      <c r="L254" s="8" t="str">
        <f t="shared" si="66"/>
        <v xml:space="preserve"> </v>
      </c>
      <c r="M254" s="8" t="str">
        <f t="shared" si="63"/>
        <v/>
      </c>
      <c r="N254" s="16" t="str">
        <f t="shared" si="64"/>
        <v/>
      </c>
    </row>
    <row r="255" spans="1:14" x14ac:dyDescent="0.2">
      <c r="A255" s="45"/>
      <c r="B255" s="35" t="s">
        <v>235</v>
      </c>
      <c r="C255" s="32">
        <v>1</v>
      </c>
      <c r="D255" s="7">
        <v>0</v>
      </c>
      <c r="E255" s="7">
        <v>1</v>
      </c>
      <c r="F255" s="7">
        <v>1</v>
      </c>
      <c r="G255" s="8">
        <f t="shared" si="59"/>
        <v>1.7543859649122806E-2</v>
      </c>
      <c r="H255" s="8" t="str">
        <f t="shared" si="60"/>
        <v/>
      </c>
      <c r="I255" s="8">
        <f t="shared" si="61"/>
        <v>1.3698630136986301E-2</v>
      </c>
      <c r="J255" s="8">
        <f t="shared" si="62"/>
        <v>1.098901098901099E-2</v>
      </c>
      <c r="K255" s="8">
        <f t="shared" si="65"/>
        <v>0</v>
      </c>
      <c r="L255" s="8">
        <f t="shared" si="66"/>
        <v>1</v>
      </c>
      <c r="M255" s="8">
        <f t="shared" si="63"/>
        <v>0</v>
      </c>
      <c r="N255" s="16" t="str">
        <f t="shared" si="64"/>
        <v/>
      </c>
    </row>
    <row r="256" spans="1:14" x14ac:dyDescent="0.2">
      <c r="A256" s="45"/>
      <c r="B256" s="35" t="s">
        <v>236</v>
      </c>
      <c r="C256" s="32">
        <v>0</v>
      </c>
      <c r="D256" s="7">
        <v>0</v>
      </c>
      <c r="E256" s="7">
        <v>0</v>
      </c>
      <c r="F256" s="7">
        <v>0</v>
      </c>
      <c r="G256" s="8" t="str">
        <f t="shared" si="59"/>
        <v/>
      </c>
      <c r="H256" s="8" t="str">
        <f t="shared" si="60"/>
        <v/>
      </c>
      <c r="I256" s="8" t="str">
        <f t="shared" si="61"/>
        <v/>
      </c>
      <c r="J256" s="8" t="str">
        <f t="shared" si="62"/>
        <v/>
      </c>
      <c r="K256" s="8" t="str">
        <f t="shared" si="65"/>
        <v xml:space="preserve"> </v>
      </c>
      <c r="L256" s="8" t="str">
        <f t="shared" si="66"/>
        <v xml:space="preserve"> </v>
      </c>
      <c r="M256" s="8" t="str">
        <f t="shared" si="63"/>
        <v/>
      </c>
      <c r="N256" s="16" t="str">
        <f t="shared" si="64"/>
        <v/>
      </c>
    </row>
    <row r="257" spans="1:14" ht="25.5" x14ac:dyDescent="0.2">
      <c r="A257" s="45"/>
      <c r="B257" s="35" t="s">
        <v>237</v>
      </c>
      <c r="C257" s="32">
        <v>0</v>
      </c>
      <c r="D257" s="7">
        <v>0</v>
      </c>
      <c r="E257" s="7">
        <v>0</v>
      </c>
      <c r="F257" s="7">
        <v>1</v>
      </c>
      <c r="G257" s="8" t="str">
        <f t="shared" si="59"/>
        <v/>
      </c>
      <c r="H257" s="8" t="str">
        <f t="shared" si="60"/>
        <v/>
      </c>
      <c r="I257" s="8" t="str">
        <f t="shared" si="61"/>
        <v/>
      </c>
      <c r="J257" s="8">
        <f t="shared" si="62"/>
        <v>1.098901098901099E-2</v>
      </c>
      <c r="K257" s="8" t="str">
        <f t="shared" si="65"/>
        <v xml:space="preserve"> </v>
      </c>
      <c r="L257" s="8">
        <f t="shared" si="66"/>
        <v>1</v>
      </c>
      <c r="M257" s="8" t="str">
        <f t="shared" si="63"/>
        <v/>
      </c>
      <c r="N257" s="16" t="str">
        <f t="shared" si="64"/>
        <v/>
      </c>
    </row>
    <row r="258" spans="1:14" x14ac:dyDescent="0.2">
      <c r="A258" s="45"/>
      <c r="B258" s="35" t="s">
        <v>238</v>
      </c>
      <c r="C258" s="32">
        <v>0</v>
      </c>
      <c r="D258" s="7">
        <v>0</v>
      </c>
      <c r="E258" s="7">
        <v>4</v>
      </c>
      <c r="F258" s="7">
        <v>0</v>
      </c>
      <c r="G258" s="8" t="str">
        <f t="shared" si="59"/>
        <v/>
      </c>
      <c r="H258" s="8" t="str">
        <f t="shared" si="60"/>
        <v/>
      </c>
      <c r="I258" s="8">
        <f t="shared" si="61"/>
        <v>5.4794520547945202E-2</v>
      </c>
      <c r="J258" s="8" t="str">
        <f t="shared" si="62"/>
        <v/>
      </c>
      <c r="K258" s="8">
        <f t="shared" si="65"/>
        <v>1</v>
      </c>
      <c r="L258" s="8" t="str">
        <f t="shared" si="66"/>
        <v xml:space="preserve"> </v>
      </c>
      <c r="M258" s="8" t="str">
        <f t="shared" si="63"/>
        <v/>
      </c>
      <c r="N258" s="16" t="str">
        <f t="shared" si="64"/>
        <v/>
      </c>
    </row>
    <row r="259" spans="1:14" x14ac:dyDescent="0.2">
      <c r="A259" s="45"/>
      <c r="B259" s="35" t="s">
        <v>239</v>
      </c>
      <c r="C259" s="32">
        <v>0</v>
      </c>
      <c r="D259" s="7">
        <v>0</v>
      </c>
      <c r="E259" s="7">
        <v>0</v>
      </c>
      <c r="F259" s="7">
        <v>0</v>
      </c>
      <c r="G259" s="8" t="str">
        <f t="shared" si="59"/>
        <v/>
      </c>
      <c r="H259" s="8" t="str">
        <f t="shared" si="60"/>
        <v/>
      </c>
      <c r="I259" s="8" t="str">
        <f t="shared" si="61"/>
        <v/>
      </c>
      <c r="J259" s="8" t="str">
        <f t="shared" si="62"/>
        <v/>
      </c>
      <c r="K259" s="8" t="str">
        <f t="shared" si="65"/>
        <v xml:space="preserve"> </v>
      </c>
      <c r="L259" s="8" t="str">
        <f t="shared" si="66"/>
        <v xml:space="preserve"> </v>
      </c>
      <c r="M259" s="8" t="str">
        <f t="shared" si="63"/>
        <v/>
      </c>
      <c r="N259" s="16" t="str">
        <f t="shared" si="64"/>
        <v/>
      </c>
    </row>
    <row r="260" spans="1:14" x14ac:dyDescent="0.2">
      <c r="A260" s="45"/>
      <c r="B260" s="35" t="s">
        <v>240</v>
      </c>
      <c r="C260" s="32">
        <v>0</v>
      </c>
      <c r="D260" s="7">
        <v>0</v>
      </c>
      <c r="E260" s="7">
        <v>0</v>
      </c>
      <c r="F260" s="7">
        <v>0</v>
      </c>
      <c r="G260" s="8" t="str">
        <f t="shared" si="59"/>
        <v/>
      </c>
      <c r="H260" s="8" t="str">
        <f t="shared" si="60"/>
        <v/>
      </c>
      <c r="I260" s="8" t="str">
        <f t="shared" si="61"/>
        <v/>
      </c>
      <c r="J260" s="8" t="str">
        <f t="shared" si="62"/>
        <v/>
      </c>
      <c r="K260" s="8" t="str">
        <f t="shared" si="65"/>
        <v xml:space="preserve"> </v>
      </c>
      <c r="L260" s="8" t="str">
        <f t="shared" si="66"/>
        <v xml:space="preserve"> </v>
      </c>
      <c r="M260" s="8" t="str">
        <f t="shared" si="63"/>
        <v/>
      </c>
      <c r="N260" s="16" t="str">
        <f t="shared" si="64"/>
        <v/>
      </c>
    </row>
    <row r="261" spans="1:14" x14ac:dyDescent="0.2">
      <c r="A261" s="45"/>
      <c r="B261" s="35" t="s">
        <v>241</v>
      </c>
      <c r="C261" s="32">
        <v>1</v>
      </c>
      <c r="D261" s="7">
        <v>0</v>
      </c>
      <c r="E261" s="7">
        <v>0</v>
      </c>
      <c r="F261" s="7">
        <v>0</v>
      </c>
      <c r="G261" s="8">
        <f t="shared" si="59"/>
        <v>1.7543859649122806E-2</v>
      </c>
      <c r="H261" s="8" t="str">
        <f t="shared" si="60"/>
        <v/>
      </c>
      <c r="I261" s="8" t="str">
        <f t="shared" si="61"/>
        <v/>
      </c>
      <c r="J261" s="8" t="str">
        <f t="shared" si="62"/>
        <v/>
      </c>
      <c r="K261" s="8">
        <f t="shared" si="65"/>
        <v>-1</v>
      </c>
      <c r="L261" s="8" t="str">
        <f t="shared" si="66"/>
        <v xml:space="preserve"> </v>
      </c>
      <c r="M261" s="8">
        <f t="shared" si="63"/>
        <v>-1.7543859649122806E-2</v>
      </c>
      <c r="N261" s="16" t="str">
        <f t="shared" si="64"/>
        <v/>
      </c>
    </row>
    <row r="262" spans="1:14" ht="25.5" x14ac:dyDescent="0.2">
      <c r="A262" s="45"/>
      <c r="B262" s="35" t="s">
        <v>242</v>
      </c>
      <c r="C262" s="32">
        <v>0</v>
      </c>
      <c r="D262" s="7">
        <v>0</v>
      </c>
      <c r="E262" s="7">
        <v>0</v>
      </c>
      <c r="F262" s="7">
        <v>0</v>
      </c>
      <c r="G262" s="8" t="str">
        <f t="shared" si="59"/>
        <v/>
      </c>
      <c r="H262" s="8" t="str">
        <f t="shared" si="60"/>
        <v/>
      </c>
      <c r="I262" s="8" t="str">
        <f t="shared" si="61"/>
        <v/>
      </c>
      <c r="J262" s="8" t="str">
        <f t="shared" si="62"/>
        <v/>
      </c>
      <c r="K262" s="8" t="str">
        <f t="shared" si="65"/>
        <v xml:space="preserve"> </v>
      </c>
      <c r="L262" s="8" t="str">
        <f t="shared" si="66"/>
        <v xml:space="preserve"> </v>
      </c>
      <c r="M262" s="8" t="str">
        <f t="shared" si="63"/>
        <v/>
      </c>
      <c r="N262" s="16" t="str">
        <f t="shared" si="64"/>
        <v/>
      </c>
    </row>
    <row r="263" spans="1:14" x14ac:dyDescent="0.2">
      <c r="A263" s="45"/>
      <c r="B263" s="35" t="s">
        <v>243</v>
      </c>
      <c r="C263" s="32">
        <v>0</v>
      </c>
      <c r="D263" s="7">
        <v>0</v>
      </c>
      <c r="E263" s="7">
        <v>0</v>
      </c>
      <c r="F263" s="7">
        <v>0</v>
      </c>
      <c r="G263" s="8" t="str">
        <f t="shared" si="59"/>
        <v/>
      </c>
      <c r="H263" s="8" t="str">
        <f t="shared" si="60"/>
        <v/>
      </c>
      <c r="I263" s="8" t="str">
        <f t="shared" si="61"/>
        <v/>
      </c>
      <c r="J263" s="8" t="str">
        <f t="shared" si="62"/>
        <v/>
      </c>
      <c r="K263" s="8" t="str">
        <f t="shared" si="65"/>
        <v xml:space="preserve"> </v>
      </c>
      <c r="L263" s="8" t="str">
        <f t="shared" si="66"/>
        <v xml:space="preserve"> </v>
      </c>
      <c r="M263" s="8" t="str">
        <f t="shared" si="63"/>
        <v/>
      </c>
      <c r="N263" s="16" t="str">
        <f t="shared" si="64"/>
        <v/>
      </c>
    </row>
    <row r="264" spans="1:14" ht="25.5" x14ac:dyDescent="0.2">
      <c r="A264" s="45"/>
      <c r="B264" s="35" t="s">
        <v>244</v>
      </c>
      <c r="C264" s="32">
        <v>0</v>
      </c>
      <c r="D264" s="7">
        <v>0</v>
      </c>
      <c r="E264" s="7">
        <v>0</v>
      </c>
      <c r="F264" s="7">
        <v>0</v>
      </c>
      <c r="G264" s="8" t="str">
        <f t="shared" si="59"/>
        <v/>
      </c>
      <c r="H264" s="8" t="str">
        <f t="shared" si="60"/>
        <v/>
      </c>
      <c r="I264" s="8" t="str">
        <f t="shared" si="61"/>
        <v/>
      </c>
      <c r="J264" s="8" t="str">
        <f t="shared" si="62"/>
        <v/>
      </c>
      <c r="K264" s="8" t="str">
        <f t="shared" si="65"/>
        <v xml:space="preserve"> </v>
      </c>
      <c r="L264" s="8" t="str">
        <f t="shared" si="66"/>
        <v xml:space="preserve"> </v>
      </c>
      <c r="M264" s="8" t="str">
        <f t="shared" si="63"/>
        <v/>
      </c>
      <c r="N264" s="16" t="str">
        <f t="shared" si="64"/>
        <v/>
      </c>
    </row>
    <row r="265" spans="1:14" x14ac:dyDescent="0.2">
      <c r="A265" s="45"/>
      <c r="B265" s="35" t="s">
        <v>245</v>
      </c>
      <c r="C265" s="32">
        <v>0</v>
      </c>
      <c r="D265" s="7">
        <v>0</v>
      </c>
      <c r="E265" s="7">
        <v>0</v>
      </c>
      <c r="F265" s="7">
        <v>0</v>
      </c>
      <c r="G265" s="8" t="str">
        <f t="shared" si="59"/>
        <v/>
      </c>
      <c r="H265" s="8" t="str">
        <f t="shared" si="60"/>
        <v/>
      </c>
      <c r="I265" s="8" t="str">
        <f t="shared" si="61"/>
        <v/>
      </c>
      <c r="J265" s="8" t="str">
        <f t="shared" si="62"/>
        <v/>
      </c>
      <c r="K265" s="8" t="str">
        <f t="shared" si="65"/>
        <v xml:space="preserve"> </v>
      </c>
      <c r="L265" s="8" t="str">
        <f t="shared" si="66"/>
        <v xml:space="preserve"> </v>
      </c>
      <c r="M265" s="8" t="str">
        <f t="shared" si="63"/>
        <v/>
      </c>
      <c r="N265" s="16" t="str">
        <f t="shared" si="64"/>
        <v/>
      </c>
    </row>
    <row r="266" spans="1:14" x14ac:dyDescent="0.2">
      <c r="A266" s="45"/>
      <c r="B266" s="35" t="s">
        <v>246</v>
      </c>
      <c r="C266" s="32">
        <v>0</v>
      </c>
      <c r="D266" s="7">
        <v>0</v>
      </c>
      <c r="E266" s="7">
        <v>0</v>
      </c>
      <c r="F266" s="7">
        <v>0</v>
      </c>
      <c r="G266" s="8" t="str">
        <f t="shared" si="59"/>
        <v/>
      </c>
      <c r="H266" s="8" t="str">
        <f t="shared" si="60"/>
        <v/>
      </c>
      <c r="I266" s="8" t="str">
        <f t="shared" si="61"/>
        <v/>
      </c>
      <c r="J266" s="8" t="str">
        <f t="shared" si="62"/>
        <v/>
      </c>
      <c r="K266" s="8" t="str">
        <f t="shared" si="65"/>
        <v xml:space="preserve"> </v>
      </c>
      <c r="L266" s="8" t="str">
        <f t="shared" si="66"/>
        <v xml:space="preserve"> </v>
      </c>
      <c r="M266" s="8" t="str">
        <f t="shared" si="63"/>
        <v/>
      </c>
      <c r="N266" s="16" t="str">
        <f t="shared" si="64"/>
        <v/>
      </c>
    </row>
    <row r="267" spans="1:14" x14ac:dyDescent="0.2">
      <c r="A267" s="45"/>
      <c r="B267" s="35" t="s">
        <v>247</v>
      </c>
      <c r="C267" s="32">
        <v>0</v>
      </c>
      <c r="D267" s="7">
        <v>0</v>
      </c>
      <c r="E267" s="7">
        <v>0</v>
      </c>
      <c r="F267" s="7">
        <v>0</v>
      </c>
      <c r="G267" s="8" t="str">
        <f t="shared" si="59"/>
        <v/>
      </c>
      <c r="H267" s="8" t="str">
        <f t="shared" si="60"/>
        <v/>
      </c>
      <c r="I267" s="8" t="str">
        <f t="shared" si="61"/>
        <v/>
      </c>
      <c r="J267" s="8" t="str">
        <f t="shared" si="62"/>
        <v/>
      </c>
      <c r="K267" s="8" t="str">
        <f t="shared" si="65"/>
        <v xml:space="preserve"> </v>
      </c>
      <c r="L267" s="8" t="str">
        <f t="shared" si="66"/>
        <v xml:space="preserve"> </v>
      </c>
      <c r="M267" s="8" t="str">
        <f t="shared" si="63"/>
        <v/>
      </c>
      <c r="N267" s="16" t="str">
        <f t="shared" si="64"/>
        <v/>
      </c>
    </row>
    <row r="268" spans="1:14" x14ac:dyDescent="0.2">
      <c r="A268" s="45"/>
      <c r="B268" s="35" t="s">
        <v>248</v>
      </c>
      <c r="C268" s="32">
        <v>0</v>
      </c>
      <c r="D268" s="7">
        <v>0</v>
      </c>
      <c r="E268" s="7">
        <v>0</v>
      </c>
      <c r="F268" s="7">
        <v>0</v>
      </c>
      <c r="G268" s="8" t="str">
        <f t="shared" si="59"/>
        <v/>
      </c>
      <c r="H268" s="8" t="str">
        <f t="shared" si="60"/>
        <v/>
      </c>
      <c r="I268" s="8" t="str">
        <f t="shared" si="61"/>
        <v/>
      </c>
      <c r="J268" s="8" t="str">
        <f t="shared" si="62"/>
        <v/>
      </c>
      <c r="K268" s="8" t="str">
        <f t="shared" si="65"/>
        <v xml:space="preserve"> </v>
      </c>
      <c r="L268" s="8" t="str">
        <f t="shared" si="66"/>
        <v xml:space="preserve"> </v>
      </c>
      <c r="M268" s="8" t="str">
        <f t="shared" si="63"/>
        <v/>
      </c>
      <c r="N268" s="16" t="str">
        <f t="shared" si="64"/>
        <v/>
      </c>
    </row>
    <row r="269" spans="1:14" ht="25.5" x14ac:dyDescent="0.2">
      <c r="A269" s="45"/>
      <c r="B269" s="35" t="s">
        <v>249</v>
      </c>
      <c r="C269" s="32">
        <v>0</v>
      </c>
      <c r="D269" s="7">
        <v>0</v>
      </c>
      <c r="E269" s="7">
        <v>0</v>
      </c>
      <c r="F269" s="7">
        <v>0</v>
      </c>
      <c r="G269" s="8" t="str">
        <f t="shared" si="59"/>
        <v/>
      </c>
      <c r="H269" s="8" t="str">
        <f t="shared" si="60"/>
        <v/>
      </c>
      <c r="I269" s="8" t="str">
        <f t="shared" si="61"/>
        <v/>
      </c>
      <c r="J269" s="8" t="str">
        <f t="shared" si="62"/>
        <v/>
      </c>
      <c r="K269" s="8" t="str">
        <f t="shared" si="65"/>
        <v xml:space="preserve"> </v>
      </c>
      <c r="L269" s="8" t="str">
        <f t="shared" si="66"/>
        <v xml:space="preserve"> </v>
      </c>
      <c r="M269" s="8" t="str">
        <f t="shared" si="63"/>
        <v/>
      </c>
      <c r="N269" s="16" t="str">
        <f t="shared" si="64"/>
        <v/>
      </c>
    </row>
    <row r="270" spans="1:14" ht="25.5" x14ac:dyDescent="0.2">
      <c r="A270" s="45"/>
      <c r="B270" s="35" t="s">
        <v>250</v>
      </c>
      <c r="C270" s="32">
        <v>0</v>
      </c>
      <c r="D270" s="7">
        <v>0</v>
      </c>
      <c r="E270" s="7">
        <v>0</v>
      </c>
      <c r="F270" s="7">
        <v>0</v>
      </c>
      <c r="G270" s="8" t="str">
        <f t="shared" si="59"/>
        <v/>
      </c>
      <c r="H270" s="8" t="str">
        <f t="shared" si="60"/>
        <v/>
      </c>
      <c r="I270" s="8" t="str">
        <f t="shared" si="61"/>
        <v/>
      </c>
      <c r="J270" s="8" t="str">
        <f t="shared" si="62"/>
        <v/>
      </c>
      <c r="K270" s="8" t="str">
        <f t="shared" si="65"/>
        <v xml:space="preserve"> </v>
      </c>
      <c r="L270" s="8" t="str">
        <f t="shared" si="66"/>
        <v xml:space="preserve"> </v>
      </c>
      <c r="M270" s="8" t="str">
        <f t="shared" si="63"/>
        <v/>
      </c>
      <c r="N270" s="16" t="str">
        <f t="shared" si="64"/>
        <v/>
      </c>
    </row>
    <row r="271" spans="1:14" x14ac:dyDescent="0.2">
      <c r="A271" s="45"/>
      <c r="B271" s="35" t="s">
        <v>251</v>
      </c>
      <c r="C271" s="32">
        <v>0</v>
      </c>
      <c r="D271" s="7">
        <v>0</v>
      </c>
      <c r="E271" s="7">
        <v>0</v>
      </c>
      <c r="F271" s="7">
        <v>0</v>
      </c>
      <c r="G271" s="8" t="str">
        <f t="shared" si="59"/>
        <v/>
      </c>
      <c r="H271" s="8" t="str">
        <f t="shared" si="60"/>
        <v/>
      </c>
      <c r="I271" s="8" t="str">
        <f t="shared" si="61"/>
        <v/>
      </c>
      <c r="J271" s="8" t="str">
        <f t="shared" si="62"/>
        <v/>
      </c>
      <c r="K271" s="8" t="str">
        <f t="shared" si="65"/>
        <v xml:space="preserve"> </v>
      </c>
      <c r="L271" s="8" t="str">
        <f t="shared" si="66"/>
        <v xml:space="preserve"> </v>
      </c>
      <c r="M271" s="8" t="str">
        <f t="shared" si="63"/>
        <v/>
      </c>
      <c r="N271" s="16" t="str">
        <f t="shared" si="64"/>
        <v/>
      </c>
    </row>
    <row r="272" spans="1:14" ht="25.5" x14ac:dyDescent="0.2">
      <c r="A272" s="45"/>
      <c r="B272" s="35" t="s">
        <v>252</v>
      </c>
      <c r="C272" s="32">
        <v>0</v>
      </c>
      <c r="D272" s="7">
        <v>0</v>
      </c>
      <c r="E272" s="7">
        <v>0</v>
      </c>
      <c r="F272" s="7">
        <v>0</v>
      </c>
      <c r="G272" s="8" t="str">
        <f t="shared" si="59"/>
        <v/>
      </c>
      <c r="H272" s="8" t="str">
        <f t="shared" si="60"/>
        <v/>
      </c>
      <c r="I272" s="8" t="str">
        <f t="shared" si="61"/>
        <v/>
      </c>
      <c r="J272" s="8" t="str">
        <f t="shared" si="62"/>
        <v/>
      </c>
      <c r="K272" s="8" t="str">
        <f t="shared" si="65"/>
        <v xml:space="preserve"> </v>
      </c>
      <c r="L272" s="8" t="str">
        <f t="shared" si="66"/>
        <v xml:space="preserve"> </v>
      </c>
      <c r="M272" s="8" t="str">
        <f t="shared" si="63"/>
        <v/>
      </c>
      <c r="N272" s="16" t="str">
        <f t="shared" si="64"/>
        <v/>
      </c>
    </row>
    <row r="273" spans="1:14" x14ac:dyDescent="0.2">
      <c r="A273" s="45"/>
      <c r="B273" s="35" t="s">
        <v>253</v>
      </c>
      <c r="C273" s="32">
        <v>0</v>
      </c>
      <c r="D273" s="7">
        <v>0</v>
      </c>
      <c r="E273" s="7">
        <v>0</v>
      </c>
      <c r="F273" s="7">
        <v>0</v>
      </c>
      <c r="G273" s="8" t="str">
        <f t="shared" si="59"/>
        <v/>
      </c>
      <c r="H273" s="8" t="str">
        <f t="shared" si="60"/>
        <v/>
      </c>
      <c r="I273" s="8" t="str">
        <f t="shared" si="61"/>
        <v/>
      </c>
      <c r="J273" s="8" t="str">
        <f t="shared" si="62"/>
        <v/>
      </c>
      <c r="K273" s="8" t="str">
        <f t="shared" si="65"/>
        <v xml:space="preserve"> </v>
      </c>
      <c r="L273" s="8" t="str">
        <f t="shared" si="66"/>
        <v xml:space="preserve"> </v>
      </c>
      <c r="M273" s="8" t="str">
        <f t="shared" si="63"/>
        <v/>
      </c>
      <c r="N273" s="16" t="str">
        <f t="shared" si="64"/>
        <v/>
      </c>
    </row>
    <row r="274" spans="1:14" x14ac:dyDescent="0.2">
      <c r="A274" s="45"/>
      <c r="B274" s="35" t="s">
        <v>254</v>
      </c>
      <c r="C274" s="32">
        <v>0</v>
      </c>
      <c r="D274" s="7">
        <v>0</v>
      </c>
      <c r="E274" s="7">
        <v>0</v>
      </c>
      <c r="F274" s="7">
        <v>0</v>
      </c>
      <c r="G274" s="8" t="str">
        <f t="shared" si="59"/>
        <v/>
      </c>
      <c r="H274" s="8" t="str">
        <f t="shared" si="60"/>
        <v/>
      </c>
      <c r="I274" s="8" t="str">
        <f t="shared" si="61"/>
        <v/>
      </c>
      <c r="J274" s="8" t="str">
        <f t="shared" si="62"/>
        <v/>
      </c>
      <c r="K274" s="8" t="str">
        <f t="shared" si="65"/>
        <v xml:space="preserve"> </v>
      </c>
      <c r="L274" s="8" t="str">
        <f t="shared" si="66"/>
        <v xml:space="preserve"> </v>
      </c>
      <c r="M274" s="8" t="str">
        <f t="shared" si="63"/>
        <v/>
      </c>
      <c r="N274" s="16" t="str">
        <f t="shared" si="64"/>
        <v/>
      </c>
    </row>
    <row r="275" spans="1:14" x14ac:dyDescent="0.2">
      <c r="A275" s="45"/>
      <c r="B275" s="35" t="s">
        <v>255</v>
      </c>
      <c r="C275" s="32">
        <v>0</v>
      </c>
      <c r="D275" s="7">
        <v>0</v>
      </c>
      <c r="E275" s="7">
        <v>0</v>
      </c>
      <c r="F275" s="7">
        <v>0</v>
      </c>
      <c r="G275" s="8" t="str">
        <f t="shared" si="59"/>
        <v/>
      </c>
      <c r="H275" s="8" t="str">
        <f t="shared" si="60"/>
        <v/>
      </c>
      <c r="I275" s="8" t="str">
        <f t="shared" si="61"/>
        <v/>
      </c>
      <c r="J275" s="8" t="str">
        <f t="shared" si="62"/>
        <v/>
      </c>
      <c r="K275" s="8" t="str">
        <f t="shared" si="65"/>
        <v xml:space="preserve"> </v>
      </c>
      <c r="L275" s="8" t="str">
        <f t="shared" si="66"/>
        <v xml:space="preserve"> </v>
      </c>
      <c r="M275" s="8" t="str">
        <f t="shared" si="63"/>
        <v/>
      </c>
      <c r="N275" s="16" t="str">
        <f t="shared" si="64"/>
        <v/>
      </c>
    </row>
    <row r="276" spans="1:14" ht="25.5" x14ac:dyDescent="0.2">
      <c r="A276" s="45"/>
      <c r="B276" s="35" t="s">
        <v>256</v>
      </c>
      <c r="C276" s="32">
        <v>0</v>
      </c>
      <c r="D276" s="7">
        <v>0</v>
      </c>
      <c r="E276" s="7">
        <v>0</v>
      </c>
      <c r="F276" s="7">
        <v>0</v>
      </c>
      <c r="G276" s="8" t="str">
        <f t="shared" si="59"/>
        <v/>
      </c>
      <c r="H276" s="8" t="str">
        <f t="shared" si="60"/>
        <v/>
      </c>
      <c r="I276" s="8" t="str">
        <f t="shared" si="61"/>
        <v/>
      </c>
      <c r="J276" s="8" t="str">
        <f t="shared" si="62"/>
        <v/>
      </c>
      <c r="K276" s="8" t="str">
        <f t="shared" si="65"/>
        <v xml:space="preserve"> </v>
      </c>
      <c r="L276" s="8" t="str">
        <f t="shared" si="66"/>
        <v xml:space="preserve"> </v>
      </c>
      <c r="M276" s="8" t="str">
        <f t="shared" si="63"/>
        <v/>
      </c>
      <c r="N276" s="16" t="str">
        <f t="shared" si="64"/>
        <v/>
      </c>
    </row>
    <row r="277" spans="1:14" x14ac:dyDescent="0.2">
      <c r="A277" s="45"/>
      <c r="B277" s="35" t="s">
        <v>257</v>
      </c>
      <c r="C277" s="32">
        <v>0</v>
      </c>
      <c r="D277" s="7">
        <v>0</v>
      </c>
      <c r="E277" s="7">
        <v>0</v>
      </c>
      <c r="F277" s="7">
        <v>0</v>
      </c>
      <c r="G277" s="8" t="str">
        <f t="shared" si="59"/>
        <v/>
      </c>
      <c r="H277" s="8" t="str">
        <f t="shared" si="60"/>
        <v/>
      </c>
      <c r="I277" s="8" t="str">
        <f t="shared" si="61"/>
        <v/>
      </c>
      <c r="J277" s="8" t="str">
        <f t="shared" si="62"/>
        <v/>
      </c>
      <c r="K277" s="8" t="str">
        <f t="shared" si="65"/>
        <v xml:space="preserve"> </v>
      </c>
      <c r="L277" s="8" t="str">
        <f t="shared" si="66"/>
        <v xml:space="preserve"> </v>
      </c>
      <c r="M277" s="8" t="str">
        <f t="shared" si="63"/>
        <v/>
      </c>
      <c r="N277" s="16" t="str">
        <f t="shared" si="64"/>
        <v/>
      </c>
    </row>
    <row r="278" spans="1:14" x14ac:dyDescent="0.2">
      <c r="A278" s="45"/>
      <c r="B278" s="35" t="s">
        <v>258</v>
      </c>
      <c r="C278" s="32">
        <v>0</v>
      </c>
      <c r="D278" s="7">
        <v>0</v>
      </c>
      <c r="E278" s="7">
        <v>0</v>
      </c>
      <c r="F278" s="7">
        <v>0</v>
      </c>
      <c r="G278" s="8" t="str">
        <f t="shared" si="59"/>
        <v/>
      </c>
      <c r="H278" s="8" t="str">
        <f t="shared" si="60"/>
        <v/>
      </c>
      <c r="I278" s="8" t="str">
        <f t="shared" si="61"/>
        <v/>
      </c>
      <c r="J278" s="8" t="str">
        <f t="shared" si="62"/>
        <v/>
      </c>
      <c r="K278" s="8" t="str">
        <f t="shared" si="65"/>
        <v xml:space="preserve"> </v>
      </c>
      <c r="L278" s="8" t="str">
        <f t="shared" si="66"/>
        <v xml:space="preserve"> </v>
      </c>
      <c r="M278" s="8" t="str">
        <f t="shared" si="63"/>
        <v/>
      </c>
      <c r="N278" s="16" t="str">
        <f t="shared" si="64"/>
        <v/>
      </c>
    </row>
    <row r="279" spans="1:14" x14ac:dyDescent="0.2">
      <c r="A279" s="45"/>
      <c r="B279" s="35" t="s">
        <v>259</v>
      </c>
      <c r="C279" s="32">
        <v>0</v>
      </c>
      <c r="D279" s="7">
        <v>0</v>
      </c>
      <c r="E279" s="7">
        <v>0</v>
      </c>
      <c r="F279" s="7">
        <v>0</v>
      </c>
      <c r="G279" s="8" t="str">
        <f t="shared" si="59"/>
        <v/>
      </c>
      <c r="H279" s="8" t="str">
        <f t="shared" si="60"/>
        <v/>
      </c>
      <c r="I279" s="8" t="str">
        <f t="shared" si="61"/>
        <v/>
      </c>
      <c r="J279" s="8" t="str">
        <f t="shared" si="62"/>
        <v/>
      </c>
      <c r="K279" s="8" t="str">
        <f t="shared" si="65"/>
        <v xml:space="preserve"> </v>
      </c>
      <c r="L279" s="8" t="str">
        <f t="shared" si="66"/>
        <v xml:space="preserve"> </v>
      </c>
      <c r="M279" s="8" t="str">
        <f t="shared" si="63"/>
        <v/>
      </c>
      <c r="N279" s="16" t="str">
        <f t="shared" si="64"/>
        <v/>
      </c>
    </row>
    <row r="280" spans="1:14" x14ac:dyDescent="0.2">
      <c r="A280" s="45"/>
      <c r="B280" s="35" t="s">
        <v>260</v>
      </c>
      <c r="C280" s="32">
        <v>0</v>
      </c>
      <c r="D280" s="7">
        <v>0</v>
      </c>
      <c r="E280" s="7">
        <v>0</v>
      </c>
      <c r="F280" s="7">
        <v>0</v>
      </c>
      <c r="G280" s="8" t="str">
        <f t="shared" si="59"/>
        <v/>
      </c>
      <c r="H280" s="8" t="str">
        <f t="shared" si="60"/>
        <v/>
      </c>
      <c r="I280" s="8" t="str">
        <f t="shared" si="61"/>
        <v/>
      </c>
      <c r="J280" s="8" t="str">
        <f t="shared" si="62"/>
        <v/>
      </c>
      <c r="K280" s="8" t="str">
        <f t="shared" si="65"/>
        <v xml:space="preserve"> </v>
      </c>
      <c r="L280" s="8" t="str">
        <f t="shared" si="66"/>
        <v xml:space="preserve"> </v>
      </c>
      <c r="M280" s="8" t="str">
        <f t="shared" si="63"/>
        <v/>
      </c>
      <c r="N280" s="16" t="str">
        <f t="shared" si="64"/>
        <v/>
      </c>
    </row>
    <row r="281" spans="1:14" x14ac:dyDescent="0.2">
      <c r="A281" s="45"/>
      <c r="B281" s="35" t="s">
        <v>261</v>
      </c>
      <c r="C281" s="32">
        <v>0</v>
      </c>
      <c r="D281" s="7">
        <v>1</v>
      </c>
      <c r="E281" s="7">
        <v>1</v>
      </c>
      <c r="F281" s="7">
        <v>4</v>
      </c>
      <c r="G281" s="8" t="str">
        <f t="shared" si="59"/>
        <v/>
      </c>
      <c r="H281" s="8">
        <f t="shared" si="60"/>
        <v>7.575757575757576E-3</v>
      </c>
      <c r="I281" s="8">
        <f t="shared" si="61"/>
        <v>1.3698630136986301E-2</v>
      </c>
      <c r="J281" s="8">
        <f t="shared" si="62"/>
        <v>4.3956043956043959E-2</v>
      </c>
      <c r="K281" s="8">
        <f t="shared" si="65"/>
        <v>1</v>
      </c>
      <c r="L281" s="8">
        <f t="shared" si="66"/>
        <v>3</v>
      </c>
      <c r="M281" s="8" t="str">
        <f t="shared" si="63"/>
        <v/>
      </c>
      <c r="N281" s="16">
        <f t="shared" si="64"/>
        <v>2.2727272727272728E-2</v>
      </c>
    </row>
    <row r="282" spans="1:14" x14ac:dyDescent="0.2">
      <c r="A282" s="45"/>
      <c r="B282" s="35" t="s">
        <v>262</v>
      </c>
      <c r="C282" s="32">
        <v>0</v>
      </c>
      <c r="D282" s="7">
        <v>0</v>
      </c>
      <c r="E282" s="7">
        <v>0</v>
      </c>
      <c r="F282" s="7">
        <v>0</v>
      </c>
      <c r="G282" s="8" t="str">
        <f t="shared" si="59"/>
        <v/>
      </c>
      <c r="H282" s="8" t="str">
        <f t="shared" si="60"/>
        <v/>
      </c>
      <c r="I282" s="8" t="str">
        <f t="shared" si="61"/>
        <v/>
      </c>
      <c r="J282" s="8" t="str">
        <f t="shared" si="62"/>
        <v/>
      </c>
      <c r="K282" s="8" t="str">
        <f t="shared" si="65"/>
        <v xml:space="preserve"> </v>
      </c>
      <c r="L282" s="8" t="str">
        <f t="shared" si="66"/>
        <v xml:space="preserve"> </v>
      </c>
      <c r="M282" s="8" t="str">
        <f t="shared" si="63"/>
        <v/>
      </c>
      <c r="N282" s="16" t="str">
        <f t="shared" si="64"/>
        <v/>
      </c>
    </row>
    <row r="283" spans="1:14" x14ac:dyDescent="0.2">
      <c r="A283" s="45"/>
      <c r="B283" s="35" t="s">
        <v>263</v>
      </c>
      <c r="C283" s="32">
        <v>0</v>
      </c>
      <c r="D283" s="7">
        <v>0</v>
      </c>
      <c r="E283" s="7">
        <v>1</v>
      </c>
      <c r="F283" s="7">
        <v>0</v>
      </c>
      <c r="G283" s="8" t="str">
        <f t="shared" si="59"/>
        <v/>
      </c>
      <c r="H283" s="8" t="str">
        <f t="shared" si="60"/>
        <v/>
      </c>
      <c r="I283" s="8">
        <f t="shared" si="61"/>
        <v>1.3698630136986301E-2</v>
      </c>
      <c r="J283" s="8" t="str">
        <f t="shared" si="62"/>
        <v/>
      </c>
      <c r="K283" s="8">
        <f t="shared" si="65"/>
        <v>1</v>
      </c>
      <c r="L283" s="8" t="str">
        <f t="shared" si="66"/>
        <v xml:space="preserve"> </v>
      </c>
      <c r="M283" s="8" t="str">
        <f t="shared" si="63"/>
        <v/>
      </c>
      <c r="N283" s="16" t="str">
        <f t="shared" si="64"/>
        <v/>
      </c>
    </row>
    <row r="284" spans="1:14" x14ac:dyDescent="0.2">
      <c r="A284" s="45"/>
      <c r="B284" s="35" t="s">
        <v>264</v>
      </c>
      <c r="C284" s="32">
        <v>4</v>
      </c>
      <c r="D284" s="7">
        <v>0</v>
      </c>
      <c r="E284" s="7">
        <v>3</v>
      </c>
      <c r="F284" s="7">
        <v>6</v>
      </c>
      <c r="G284" s="8">
        <f t="shared" ref="G284:G315" si="67">+IF(C284=0,"",C284/C$188)</f>
        <v>7.0175438596491224E-2</v>
      </c>
      <c r="H284" s="8" t="str">
        <f t="shared" ref="H284:H315" si="68">+IF(D284=0,"",D284/D$188)</f>
        <v/>
      </c>
      <c r="I284" s="8">
        <f t="shared" ref="I284:I315" si="69">+IF(E284=0,"",E284/E$188)</f>
        <v>4.1095890410958902E-2</v>
      </c>
      <c r="J284" s="8">
        <f t="shared" ref="J284:J315" si="70">+IF(F284=0,"",F284/F$188)</f>
        <v>6.5934065934065936E-2</v>
      </c>
      <c r="K284" s="8">
        <f t="shared" si="65"/>
        <v>-0.25</v>
      </c>
      <c r="L284" s="8">
        <f t="shared" si="66"/>
        <v>1</v>
      </c>
      <c r="M284" s="8">
        <f t="shared" ref="M284:M315" si="71">+IF(OR(AND(G284=""),(K284="")),"",G284*K284)</f>
        <v>-1.7543859649122806E-2</v>
      </c>
      <c r="N284" s="16" t="str">
        <f t="shared" ref="N284:N315" si="72">+IF(OR(AND(H284=""),(L284="")),"",H284*L284)</f>
        <v/>
      </c>
    </row>
    <row r="285" spans="1:14" ht="27" customHeight="1" x14ac:dyDescent="0.2">
      <c r="A285" s="45"/>
      <c r="B285" s="35" t="s">
        <v>265</v>
      </c>
      <c r="C285" s="32">
        <v>0</v>
      </c>
      <c r="D285" s="7">
        <v>0</v>
      </c>
      <c r="E285" s="7">
        <v>0</v>
      </c>
      <c r="F285" s="7">
        <v>1</v>
      </c>
      <c r="G285" s="8" t="str">
        <f t="shared" si="67"/>
        <v/>
      </c>
      <c r="H285" s="8" t="str">
        <f t="shared" si="68"/>
        <v/>
      </c>
      <c r="I285" s="8" t="str">
        <f t="shared" si="69"/>
        <v/>
      </c>
      <c r="J285" s="8">
        <f t="shared" si="70"/>
        <v>1.098901098901099E-2</v>
      </c>
      <c r="K285" s="8" t="str">
        <f t="shared" ref="K285:K316" si="73">+IF(AND(C285=0,E285=0)," ",IF(C285=0,1,IF(E285=0,-1,(E285-C285)/C285)))</f>
        <v xml:space="preserve"> </v>
      </c>
      <c r="L285" s="8">
        <f t="shared" ref="L285:L316" si="74">+IF(AND(D285=0,F285=0)," ",IF(D285=0,1,IF(F285=0,-1,(F285-D285)/D285)))</f>
        <v>1</v>
      </c>
      <c r="M285" s="8" t="str">
        <f t="shared" si="71"/>
        <v/>
      </c>
      <c r="N285" s="16" t="str">
        <f t="shared" si="72"/>
        <v/>
      </c>
    </row>
    <row r="286" spans="1:14" x14ac:dyDescent="0.2">
      <c r="A286" s="45"/>
      <c r="B286" s="35" t="s">
        <v>266</v>
      </c>
      <c r="C286" s="32">
        <v>0</v>
      </c>
      <c r="D286" s="7">
        <v>0</v>
      </c>
      <c r="E286" s="7">
        <v>0</v>
      </c>
      <c r="F286" s="7">
        <v>0</v>
      </c>
      <c r="G286" s="8" t="str">
        <f t="shared" si="67"/>
        <v/>
      </c>
      <c r="H286" s="8" t="str">
        <f t="shared" si="68"/>
        <v/>
      </c>
      <c r="I286" s="8" t="str">
        <f t="shared" si="69"/>
        <v/>
      </c>
      <c r="J286" s="8" t="str">
        <f t="shared" si="70"/>
        <v/>
      </c>
      <c r="K286" s="8" t="str">
        <f t="shared" si="73"/>
        <v xml:space="preserve"> </v>
      </c>
      <c r="L286" s="8" t="str">
        <f t="shared" si="74"/>
        <v xml:space="preserve"> </v>
      </c>
      <c r="M286" s="8" t="str">
        <f t="shared" si="71"/>
        <v/>
      </c>
      <c r="N286" s="16" t="str">
        <f t="shared" si="72"/>
        <v/>
      </c>
    </row>
    <row r="287" spans="1:14" x14ac:dyDescent="0.2">
      <c r="A287" s="45"/>
      <c r="B287" s="35" t="s">
        <v>267</v>
      </c>
      <c r="C287" s="32">
        <v>0</v>
      </c>
      <c r="D287" s="7">
        <v>0</v>
      </c>
      <c r="E287" s="7">
        <v>0</v>
      </c>
      <c r="F287" s="7">
        <v>0</v>
      </c>
      <c r="G287" s="8" t="str">
        <f t="shared" si="67"/>
        <v/>
      </c>
      <c r="H287" s="8" t="str">
        <f t="shared" si="68"/>
        <v/>
      </c>
      <c r="I287" s="8" t="str">
        <f t="shared" si="69"/>
        <v/>
      </c>
      <c r="J287" s="8" t="str">
        <f t="shared" si="70"/>
        <v/>
      </c>
      <c r="K287" s="8" t="str">
        <f t="shared" si="73"/>
        <v xml:space="preserve"> </v>
      </c>
      <c r="L287" s="8" t="str">
        <f t="shared" si="74"/>
        <v xml:space="preserve"> </v>
      </c>
      <c r="M287" s="8" t="str">
        <f t="shared" si="71"/>
        <v/>
      </c>
      <c r="N287" s="16" t="str">
        <f t="shared" si="72"/>
        <v/>
      </c>
    </row>
    <row r="288" spans="1:14" x14ac:dyDescent="0.2">
      <c r="A288" s="45"/>
      <c r="B288" s="35" t="s">
        <v>268</v>
      </c>
      <c r="C288" s="32">
        <v>1</v>
      </c>
      <c r="D288" s="7">
        <v>2</v>
      </c>
      <c r="E288" s="7">
        <v>0</v>
      </c>
      <c r="F288" s="7">
        <v>5</v>
      </c>
      <c r="G288" s="8">
        <f t="shared" si="67"/>
        <v>1.7543859649122806E-2</v>
      </c>
      <c r="H288" s="8">
        <f t="shared" si="68"/>
        <v>1.5151515151515152E-2</v>
      </c>
      <c r="I288" s="8" t="str">
        <f t="shared" si="69"/>
        <v/>
      </c>
      <c r="J288" s="8">
        <f t="shared" si="70"/>
        <v>5.4945054945054944E-2</v>
      </c>
      <c r="K288" s="8">
        <f t="shared" si="73"/>
        <v>-1</v>
      </c>
      <c r="L288" s="8">
        <f t="shared" si="74"/>
        <v>1.5</v>
      </c>
      <c r="M288" s="8">
        <f t="shared" si="71"/>
        <v>-1.7543859649122806E-2</v>
      </c>
      <c r="N288" s="16">
        <f t="shared" si="72"/>
        <v>2.2727272727272728E-2</v>
      </c>
    </row>
    <row r="289" spans="1:14" x14ac:dyDescent="0.2">
      <c r="A289" s="45"/>
      <c r="B289" s="35" t="s">
        <v>269</v>
      </c>
      <c r="C289" s="32">
        <v>0</v>
      </c>
      <c r="D289" s="7">
        <v>0</v>
      </c>
      <c r="E289" s="7">
        <v>0</v>
      </c>
      <c r="F289" s="7">
        <v>0</v>
      </c>
      <c r="G289" s="8" t="str">
        <f t="shared" si="67"/>
        <v/>
      </c>
      <c r="H289" s="8" t="str">
        <f t="shared" si="68"/>
        <v/>
      </c>
      <c r="I289" s="8" t="str">
        <f t="shared" si="69"/>
        <v/>
      </c>
      <c r="J289" s="8" t="str">
        <f t="shared" si="70"/>
        <v/>
      </c>
      <c r="K289" s="8" t="str">
        <f t="shared" si="73"/>
        <v xml:space="preserve"> </v>
      </c>
      <c r="L289" s="8" t="str">
        <f t="shared" si="74"/>
        <v xml:space="preserve"> </v>
      </c>
      <c r="M289" s="8" t="str">
        <f t="shared" si="71"/>
        <v/>
      </c>
      <c r="N289" s="16" t="str">
        <f t="shared" si="72"/>
        <v/>
      </c>
    </row>
    <row r="290" spans="1:14" x14ac:dyDescent="0.2">
      <c r="A290" s="45"/>
      <c r="B290" s="35" t="s">
        <v>270</v>
      </c>
      <c r="C290" s="32">
        <v>0</v>
      </c>
      <c r="D290" s="7">
        <v>0</v>
      </c>
      <c r="E290" s="7">
        <v>0</v>
      </c>
      <c r="F290" s="7">
        <v>1</v>
      </c>
      <c r="G290" s="8" t="str">
        <f t="shared" si="67"/>
        <v/>
      </c>
      <c r="H290" s="8" t="str">
        <f t="shared" si="68"/>
        <v/>
      </c>
      <c r="I290" s="8" t="str">
        <f t="shared" si="69"/>
        <v/>
      </c>
      <c r="J290" s="8">
        <f t="shared" si="70"/>
        <v>1.098901098901099E-2</v>
      </c>
      <c r="K290" s="8" t="str">
        <f t="shared" si="73"/>
        <v xml:space="preserve"> </v>
      </c>
      <c r="L290" s="8">
        <f t="shared" si="74"/>
        <v>1</v>
      </c>
      <c r="M290" s="8" t="str">
        <f t="shared" si="71"/>
        <v/>
      </c>
      <c r="N290" s="16" t="str">
        <f t="shared" si="72"/>
        <v/>
      </c>
    </row>
    <row r="291" spans="1:14" x14ac:dyDescent="0.2">
      <c r="A291" s="45"/>
      <c r="B291" s="35" t="s">
        <v>271</v>
      </c>
      <c r="C291" s="32">
        <v>1</v>
      </c>
      <c r="D291" s="7">
        <v>0</v>
      </c>
      <c r="E291" s="7">
        <v>0</v>
      </c>
      <c r="F291" s="7">
        <v>0</v>
      </c>
      <c r="G291" s="8">
        <f t="shared" si="67"/>
        <v>1.7543859649122806E-2</v>
      </c>
      <c r="H291" s="8" t="str">
        <f t="shared" si="68"/>
        <v/>
      </c>
      <c r="I291" s="8" t="str">
        <f t="shared" si="69"/>
        <v/>
      </c>
      <c r="J291" s="8" t="str">
        <f t="shared" si="70"/>
        <v/>
      </c>
      <c r="K291" s="8">
        <f t="shared" si="73"/>
        <v>-1</v>
      </c>
      <c r="L291" s="8" t="str">
        <f t="shared" si="74"/>
        <v xml:space="preserve"> </v>
      </c>
      <c r="M291" s="8">
        <f t="shared" si="71"/>
        <v>-1.7543859649122806E-2</v>
      </c>
      <c r="N291" s="16" t="str">
        <f t="shared" si="72"/>
        <v/>
      </c>
    </row>
    <row r="292" spans="1:14" x14ac:dyDescent="0.2">
      <c r="A292" s="45"/>
      <c r="B292" s="35" t="s">
        <v>272</v>
      </c>
      <c r="C292" s="32">
        <v>0</v>
      </c>
      <c r="D292" s="7">
        <v>0</v>
      </c>
      <c r="E292" s="7">
        <v>0</v>
      </c>
      <c r="F292" s="7">
        <v>0</v>
      </c>
      <c r="G292" s="8" t="str">
        <f t="shared" si="67"/>
        <v/>
      </c>
      <c r="H292" s="8" t="str">
        <f t="shared" si="68"/>
        <v/>
      </c>
      <c r="I292" s="8" t="str">
        <f t="shared" si="69"/>
        <v/>
      </c>
      <c r="J292" s="8" t="str">
        <f t="shared" si="70"/>
        <v/>
      </c>
      <c r="K292" s="8" t="str">
        <f t="shared" si="73"/>
        <v xml:space="preserve"> </v>
      </c>
      <c r="L292" s="8" t="str">
        <f t="shared" si="74"/>
        <v xml:space="preserve"> </v>
      </c>
      <c r="M292" s="8" t="str">
        <f t="shared" si="71"/>
        <v/>
      </c>
      <c r="N292" s="16" t="str">
        <f t="shared" si="72"/>
        <v/>
      </c>
    </row>
    <row r="293" spans="1:14" ht="25.5" x14ac:dyDescent="0.2">
      <c r="A293" s="45"/>
      <c r="B293" s="35" t="s">
        <v>273</v>
      </c>
      <c r="C293" s="32">
        <v>1</v>
      </c>
      <c r="D293" s="7">
        <v>0</v>
      </c>
      <c r="E293" s="7">
        <v>1</v>
      </c>
      <c r="F293" s="7">
        <v>1</v>
      </c>
      <c r="G293" s="8">
        <f t="shared" si="67"/>
        <v>1.7543859649122806E-2</v>
      </c>
      <c r="H293" s="8" t="str">
        <f t="shared" si="68"/>
        <v/>
      </c>
      <c r="I293" s="8">
        <f t="shared" si="69"/>
        <v>1.3698630136986301E-2</v>
      </c>
      <c r="J293" s="8">
        <f t="shared" si="70"/>
        <v>1.098901098901099E-2</v>
      </c>
      <c r="K293" s="8">
        <f t="shared" si="73"/>
        <v>0</v>
      </c>
      <c r="L293" s="8">
        <f t="shared" si="74"/>
        <v>1</v>
      </c>
      <c r="M293" s="8">
        <f t="shared" si="71"/>
        <v>0</v>
      </c>
      <c r="N293" s="16" t="str">
        <f t="shared" si="72"/>
        <v/>
      </c>
    </row>
    <row r="294" spans="1:14" x14ac:dyDescent="0.2">
      <c r="A294" s="45"/>
      <c r="B294" s="35" t="s">
        <v>274</v>
      </c>
      <c r="C294" s="32">
        <v>1</v>
      </c>
      <c r="D294" s="7">
        <v>1</v>
      </c>
      <c r="E294" s="7">
        <v>0</v>
      </c>
      <c r="F294" s="7">
        <v>0</v>
      </c>
      <c r="G294" s="8">
        <f t="shared" si="67"/>
        <v>1.7543859649122806E-2</v>
      </c>
      <c r="H294" s="8">
        <f t="shared" si="68"/>
        <v>7.575757575757576E-3</v>
      </c>
      <c r="I294" s="8" t="str">
        <f t="shared" si="69"/>
        <v/>
      </c>
      <c r="J294" s="8" t="str">
        <f t="shared" si="70"/>
        <v/>
      </c>
      <c r="K294" s="8">
        <f t="shared" si="73"/>
        <v>-1</v>
      </c>
      <c r="L294" s="8">
        <f t="shared" si="74"/>
        <v>-1</v>
      </c>
      <c r="M294" s="8">
        <f t="shared" si="71"/>
        <v>-1.7543859649122806E-2</v>
      </c>
      <c r="N294" s="16">
        <f t="shared" si="72"/>
        <v>-7.575757575757576E-3</v>
      </c>
    </row>
    <row r="295" spans="1:14" x14ac:dyDescent="0.2">
      <c r="A295" s="45"/>
      <c r="B295" s="35" t="s">
        <v>275</v>
      </c>
      <c r="C295" s="32">
        <v>0</v>
      </c>
      <c r="D295" s="7">
        <v>0</v>
      </c>
      <c r="E295" s="7">
        <v>0</v>
      </c>
      <c r="F295" s="7">
        <v>0</v>
      </c>
      <c r="G295" s="8" t="str">
        <f t="shared" si="67"/>
        <v/>
      </c>
      <c r="H295" s="8" t="str">
        <f t="shared" si="68"/>
        <v/>
      </c>
      <c r="I295" s="8" t="str">
        <f t="shared" si="69"/>
        <v/>
      </c>
      <c r="J295" s="8" t="str">
        <f t="shared" si="70"/>
        <v/>
      </c>
      <c r="K295" s="8" t="str">
        <f t="shared" si="73"/>
        <v xml:space="preserve"> </v>
      </c>
      <c r="L295" s="8" t="str">
        <f t="shared" si="74"/>
        <v xml:space="preserve"> </v>
      </c>
      <c r="M295" s="8" t="str">
        <f t="shared" si="71"/>
        <v/>
      </c>
      <c r="N295" s="16" t="str">
        <f t="shared" si="72"/>
        <v/>
      </c>
    </row>
    <row r="296" spans="1:14" x14ac:dyDescent="0.2">
      <c r="A296" s="45"/>
      <c r="B296" s="35" t="s">
        <v>276</v>
      </c>
      <c r="C296" s="32">
        <v>0</v>
      </c>
      <c r="D296" s="7">
        <v>0</v>
      </c>
      <c r="E296" s="7">
        <v>0</v>
      </c>
      <c r="F296" s="7">
        <v>0</v>
      </c>
      <c r="G296" s="8" t="str">
        <f t="shared" si="67"/>
        <v/>
      </c>
      <c r="H296" s="8" t="str">
        <f t="shared" si="68"/>
        <v/>
      </c>
      <c r="I296" s="8" t="str">
        <f t="shared" si="69"/>
        <v/>
      </c>
      <c r="J296" s="8" t="str">
        <f t="shared" si="70"/>
        <v/>
      </c>
      <c r="K296" s="8" t="str">
        <f t="shared" si="73"/>
        <v xml:space="preserve"> </v>
      </c>
      <c r="L296" s="8" t="str">
        <f t="shared" si="74"/>
        <v xml:space="preserve"> </v>
      </c>
      <c r="M296" s="8" t="str">
        <f t="shared" si="71"/>
        <v/>
      </c>
      <c r="N296" s="16" t="str">
        <f t="shared" si="72"/>
        <v/>
      </c>
    </row>
    <row r="297" spans="1:14" ht="25.5" x14ac:dyDescent="0.2">
      <c r="A297" s="45"/>
      <c r="B297" s="35" t="s">
        <v>277</v>
      </c>
      <c r="C297" s="32">
        <v>0</v>
      </c>
      <c r="D297" s="7">
        <v>0</v>
      </c>
      <c r="E297" s="7">
        <v>0</v>
      </c>
      <c r="F297" s="7">
        <v>0</v>
      </c>
      <c r="G297" s="8" t="str">
        <f t="shared" si="67"/>
        <v/>
      </c>
      <c r="H297" s="8" t="str">
        <f t="shared" si="68"/>
        <v/>
      </c>
      <c r="I297" s="8" t="str">
        <f t="shared" si="69"/>
        <v/>
      </c>
      <c r="J297" s="8" t="str">
        <f t="shared" si="70"/>
        <v/>
      </c>
      <c r="K297" s="8" t="str">
        <f t="shared" si="73"/>
        <v xml:space="preserve"> </v>
      </c>
      <c r="L297" s="8" t="str">
        <f t="shared" si="74"/>
        <v xml:space="preserve"> </v>
      </c>
      <c r="M297" s="8" t="str">
        <f t="shared" si="71"/>
        <v/>
      </c>
      <c r="N297" s="16" t="str">
        <f t="shared" si="72"/>
        <v/>
      </c>
    </row>
    <row r="298" spans="1:14" x14ac:dyDescent="0.2">
      <c r="A298" s="45"/>
      <c r="B298" s="35" t="s">
        <v>278</v>
      </c>
      <c r="C298" s="32">
        <v>0</v>
      </c>
      <c r="D298" s="7">
        <v>0</v>
      </c>
      <c r="E298" s="7">
        <v>0</v>
      </c>
      <c r="F298" s="7">
        <v>0</v>
      </c>
      <c r="G298" s="8" t="str">
        <f t="shared" si="67"/>
        <v/>
      </c>
      <c r="H298" s="8" t="str">
        <f t="shared" si="68"/>
        <v/>
      </c>
      <c r="I298" s="8" t="str">
        <f t="shared" si="69"/>
        <v/>
      </c>
      <c r="J298" s="8" t="str">
        <f t="shared" si="70"/>
        <v/>
      </c>
      <c r="K298" s="8" t="str">
        <f t="shared" si="73"/>
        <v xml:space="preserve"> </v>
      </c>
      <c r="L298" s="8" t="str">
        <f t="shared" si="74"/>
        <v xml:space="preserve"> </v>
      </c>
      <c r="M298" s="8" t="str">
        <f t="shared" si="71"/>
        <v/>
      </c>
      <c r="N298" s="16" t="str">
        <f t="shared" si="72"/>
        <v/>
      </c>
    </row>
    <row r="299" spans="1:14" x14ac:dyDescent="0.2">
      <c r="A299" s="45"/>
      <c r="B299" s="35" t="s">
        <v>279</v>
      </c>
      <c r="C299" s="32">
        <v>0</v>
      </c>
      <c r="D299" s="7">
        <v>0</v>
      </c>
      <c r="E299" s="7">
        <v>0</v>
      </c>
      <c r="F299" s="7">
        <v>0</v>
      </c>
      <c r="G299" s="8" t="str">
        <f t="shared" si="67"/>
        <v/>
      </c>
      <c r="H299" s="8" t="str">
        <f t="shared" si="68"/>
        <v/>
      </c>
      <c r="I299" s="8" t="str">
        <f t="shared" si="69"/>
        <v/>
      </c>
      <c r="J299" s="8" t="str">
        <f t="shared" si="70"/>
        <v/>
      </c>
      <c r="K299" s="8" t="str">
        <f t="shared" si="73"/>
        <v xml:space="preserve"> </v>
      </c>
      <c r="L299" s="8" t="str">
        <f t="shared" si="74"/>
        <v xml:space="preserve"> </v>
      </c>
      <c r="M299" s="8" t="str">
        <f t="shared" si="71"/>
        <v/>
      </c>
      <c r="N299" s="16" t="str">
        <f t="shared" si="72"/>
        <v/>
      </c>
    </row>
    <row r="300" spans="1:14" x14ac:dyDescent="0.2">
      <c r="A300" s="45"/>
      <c r="B300" s="35" t="s">
        <v>280</v>
      </c>
      <c r="C300" s="32">
        <v>0</v>
      </c>
      <c r="D300" s="7">
        <v>1</v>
      </c>
      <c r="E300" s="7">
        <v>0</v>
      </c>
      <c r="F300" s="7">
        <v>1</v>
      </c>
      <c r="G300" s="8" t="str">
        <f t="shared" si="67"/>
        <v/>
      </c>
      <c r="H300" s="8">
        <f t="shared" si="68"/>
        <v>7.575757575757576E-3</v>
      </c>
      <c r="I300" s="8" t="str">
        <f t="shared" si="69"/>
        <v/>
      </c>
      <c r="J300" s="8">
        <f t="shared" si="70"/>
        <v>1.098901098901099E-2</v>
      </c>
      <c r="K300" s="8" t="str">
        <f t="shared" si="73"/>
        <v xml:space="preserve"> </v>
      </c>
      <c r="L300" s="8">
        <f t="shared" si="74"/>
        <v>0</v>
      </c>
      <c r="M300" s="8" t="str">
        <f t="shared" si="71"/>
        <v/>
      </c>
      <c r="N300" s="16">
        <f t="shared" si="72"/>
        <v>0</v>
      </c>
    </row>
    <row r="301" spans="1:14" x14ac:dyDescent="0.2">
      <c r="A301" s="45"/>
      <c r="B301" s="35" t="s">
        <v>281</v>
      </c>
      <c r="C301" s="32">
        <v>0</v>
      </c>
      <c r="D301" s="7">
        <v>0</v>
      </c>
      <c r="E301" s="7">
        <v>0</v>
      </c>
      <c r="F301" s="7">
        <v>0</v>
      </c>
      <c r="G301" s="8" t="str">
        <f t="shared" si="67"/>
        <v/>
      </c>
      <c r="H301" s="8" t="str">
        <f t="shared" si="68"/>
        <v/>
      </c>
      <c r="I301" s="8" t="str">
        <f t="shared" si="69"/>
        <v/>
      </c>
      <c r="J301" s="8" t="str">
        <f t="shared" si="70"/>
        <v/>
      </c>
      <c r="K301" s="8" t="str">
        <f t="shared" si="73"/>
        <v xml:space="preserve"> </v>
      </c>
      <c r="L301" s="8" t="str">
        <f t="shared" si="74"/>
        <v xml:space="preserve"> </v>
      </c>
      <c r="M301" s="8" t="str">
        <f t="shared" si="71"/>
        <v/>
      </c>
      <c r="N301" s="16" t="str">
        <f t="shared" si="72"/>
        <v/>
      </c>
    </row>
    <row r="302" spans="1:14" x14ac:dyDescent="0.2">
      <c r="A302" s="45"/>
      <c r="B302" s="35" t="s">
        <v>282</v>
      </c>
      <c r="C302" s="32">
        <v>0</v>
      </c>
      <c r="D302" s="7">
        <v>0</v>
      </c>
      <c r="E302" s="7">
        <v>0</v>
      </c>
      <c r="F302" s="7">
        <v>0</v>
      </c>
      <c r="G302" s="8" t="str">
        <f t="shared" si="67"/>
        <v/>
      </c>
      <c r="H302" s="8" t="str">
        <f t="shared" si="68"/>
        <v/>
      </c>
      <c r="I302" s="8" t="str">
        <f t="shared" si="69"/>
        <v/>
      </c>
      <c r="J302" s="8" t="str">
        <f t="shared" si="70"/>
        <v/>
      </c>
      <c r="K302" s="8" t="str">
        <f t="shared" si="73"/>
        <v xml:space="preserve"> </v>
      </c>
      <c r="L302" s="8" t="str">
        <f t="shared" si="74"/>
        <v xml:space="preserve"> </v>
      </c>
      <c r="M302" s="8" t="str">
        <f t="shared" si="71"/>
        <v/>
      </c>
      <c r="N302" s="16" t="str">
        <f t="shared" si="72"/>
        <v/>
      </c>
    </row>
    <row r="303" spans="1:14" x14ac:dyDescent="0.2">
      <c r="A303" s="45" t="s">
        <v>76</v>
      </c>
      <c r="B303" s="35" t="s">
        <v>283</v>
      </c>
      <c r="C303" s="32">
        <v>0</v>
      </c>
      <c r="D303" s="7">
        <v>0</v>
      </c>
      <c r="E303" s="7">
        <v>0</v>
      </c>
      <c r="F303" s="7">
        <v>0</v>
      </c>
      <c r="G303" s="8" t="str">
        <f t="shared" si="67"/>
        <v/>
      </c>
      <c r="H303" s="8" t="str">
        <f t="shared" si="68"/>
        <v/>
      </c>
      <c r="I303" s="8" t="str">
        <f t="shared" si="69"/>
        <v/>
      </c>
      <c r="J303" s="8" t="str">
        <f t="shared" si="70"/>
        <v/>
      </c>
      <c r="K303" s="8" t="str">
        <f t="shared" si="73"/>
        <v xml:space="preserve"> </v>
      </c>
      <c r="L303" s="8" t="str">
        <f t="shared" si="74"/>
        <v xml:space="preserve"> </v>
      </c>
      <c r="M303" s="8" t="str">
        <f t="shared" si="71"/>
        <v/>
      </c>
      <c r="N303" s="16" t="str">
        <f t="shared" si="72"/>
        <v/>
      </c>
    </row>
    <row r="304" spans="1:14" x14ac:dyDescent="0.2">
      <c r="A304" s="45"/>
      <c r="B304" s="35" t="s">
        <v>284</v>
      </c>
      <c r="C304" s="32">
        <v>0</v>
      </c>
      <c r="D304" s="7">
        <v>0</v>
      </c>
      <c r="E304" s="7">
        <v>0</v>
      </c>
      <c r="F304" s="7">
        <v>0</v>
      </c>
      <c r="G304" s="8" t="str">
        <f t="shared" si="67"/>
        <v/>
      </c>
      <c r="H304" s="8" t="str">
        <f t="shared" si="68"/>
        <v/>
      </c>
      <c r="I304" s="8" t="str">
        <f t="shared" si="69"/>
        <v/>
      </c>
      <c r="J304" s="8" t="str">
        <f t="shared" si="70"/>
        <v/>
      </c>
      <c r="K304" s="8" t="str">
        <f t="shared" si="73"/>
        <v xml:space="preserve"> </v>
      </c>
      <c r="L304" s="8" t="str">
        <f t="shared" si="74"/>
        <v xml:space="preserve"> </v>
      </c>
      <c r="M304" s="8" t="str">
        <f t="shared" si="71"/>
        <v/>
      </c>
      <c r="N304" s="16" t="str">
        <f t="shared" si="72"/>
        <v/>
      </c>
    </row>
    <row r="305" spans="1:14" x14ac:dyDescent="0.2">
      <c r="A305" s="45"/>
      <c r="B305" s="35" t="s">
        <v>285</v>
      </c>
      <c r="C305" s="32">
        <v>0</v>
      </c>
      <c r="D305" s="7">
        <v>0</v>
      </c>
      <c r="E305" s="7">
        <v>0</v>
      </c>
      <c r="F305" s="7">
        <v>0</v>
      </c>
      <c r="G305" s="8" t="str">
        <f t="shared" si="67"/>
        <v/>
      </c>
      <c r="H305" s="8" t="str">
        <f t="shared" si="68"/>
        <v/>
      </c>
      <c r="I305" s="8" t="str">
        <f t="shared" si="69"/>
        <v/>
      </c>
      <c r="J305" s="8" t="str">
        <f t="shared" si="70"/>
        <v/>
      </c>
      <c r="K305" s="8" t="str">
        <f t="shared" si="73"/>
        <v xml:space="preserve"> </v>
      </c>
      <c r="L305" s="8" t="str">
        <f t="shared" si="74"/>
        <v xml:space="preserve"> </v>
      </c>
      <c r="M305" s="8" t="str">
        <f t="shared" si="71"/>
        <v/>
      </c>
      <c r="N305" s="16" t="str">
        <f t="shared" si="72"/>
        <v/>
      </c>
    </row>
    <row r="306" spans="1:14" x14ac:dyDescent="0.2">
      <c r="A306" s="45"/>
      <c r="B306" s="35" t="s">
        <v>286</v>
      </c>
      <c r="C306" s="32">
        <v>0</v>
      </c>
      <c r="D306" s="7">
        <v>0</v>
      </c>
      <c r="E306" s="7">
        <v>0</v>
      </c>
      <c r="F306" s="7">
        <v>0</v>
      </c>
      <c r="G306" s="8" t="str">
        <f t="shared" si="67"/>
        <v/>
      </c>
      <c r="H306" s="8" t="str">
        <f t="shared" si="68"/>
        <v/>
      </c>
      <c r="I306" s="8" t="str">
        <f t="shared" si="69"/>
        <v/>
      </c>
      <c r="J306" s="8" t="str">
        <f t="shared" si="70"/>
        <v/>
      </c>
      <c r="K306" s="8" t="str">
        <f t="shared" si="73"/>
        <v xml:space="preserve"> </v>
      </c>
      <c r="L306" s="8" t="str">
        <f t="shared" si="74"/>
        <v xml:space="preserve"> </v>
      </c>
      <c r="M306" s="8" t="str">
        <f t="shared" si="71"/>
        <v/>
      </c>
      <c r="N306" s="16" t="str">
        <f t="shared" si="72"/>
        <v/>
      </c>
    </row>
    <row r="307" spans="1:14" x14ac:dyDescent="0.2">
      <c r="A307" s="45"/>
      <c r="B307" s="35" t="s">
        <v>287</v>
      </c>
      <c r="C307" s="32">
        <v>0</v>
      </c>
      <c r="D307" s="7">
        <v>0</v>
      </c>
      <c r="E307" s="7">
        <v>0</v>
      </c>
      <c r="F307" s="7">
        <v>0</v>
      </c>
      <c r="G307" s="8" t="str">
        <f t="shared" si="67"/>
        <v/>
      </c>
      <c r="H307" s="8" t="str">
        <f t="shared" si="68"/>
        <v/>
      </c>
      <c r="I307" s="8" t="str">
        <f t="shared" si="69"/>
        <v/>
      </c>
      <c r="J307" s="8" t="str">
        <f t="shared" si="70"/>
        <v/>
      </c>
      <c r="K307" s="8" t="str">
        <f t="shared" si="73"/>
        <v xml:space="preserve"> </v>
      </c>
      <c r="L307" s="8" t="str">
        <f t="shared" si="74"/>
        <v xml:space="preserve"> </v>
      </c>
      <c r="M307" s="8" t="str">
        <f t="shared" si="71"/>
        <v/>
      </c>
      <c r="N307" s="16" t="str">
        <f t="shared" si="72"/>
        <v/>
      </c>
    </row>
    <row r="308" spans="1:14" x14ac:dyDescent="0.2">
      <c r="A308" s="45"/>
      <c r="B308" s="35" t="s">
        <v>288</v>
      </c>
      <c r="C308" s="32">
        <v>0</v>
      </c>
      <c r="D308" s="7">
        <v>0</v>
      </c>
      <c r="E308" s="7">
        <v>0</v>
      </c>
      <c r="F308" s="7">
        <v>0</v>
      </c>
      <c r="G308" s="8" t="str">
        <f t="shared" si="67"/>
        <v/>
      </c>
      <c r="H308" s="8" t="str">
        <f t="shared" si="68"/>
        <v/>
      </c>
      <c r="I308" s="8" t="str">
        <f t="shared" si="69"/>
        <v/>
      </c>
      <c r="J308" s="8" t="str">
        <f t="shared" si="70"/>
        <v/>
      </c>
      <c r="K308" s="8" t="str">
        <f t="shared" si="73"/>
        <v xml:space="preserve"> </v>
      </c>
      <c r="L308" s="8" t="str">
        <f t="shared" si="74"/>
        <v xml:space="preserve"> </v>
      </c>
      <c r="M308" s="8" t="str">
        <f t="shared" si="71"/>
        <v/>
      </c>
      <c r="N308" s="16" t="str">
        <f t="shared" si="72"/>
        <v/>
      </c>
    </row>
    <row r="309" spans="1:14" x14ac:dyDescent="0.2">
      <c r="A309" s="45"/>
      <c r="B309" s="35" t="s">
        <v>289</v>
      </c>
      <c r="C309" s="32">
        <v>0</v>
      </c>
      <c r="D309" s="7">
        <v>0</v>
      </c>
      <c r="E309" s="7">
        <v>0</v>
      </c>
      <c r="F309" s="7">
        <v>0</v>
      </c>
      <c r="G309" s="8" t="str">
        <f t="shared" si="67"/>
        <v/>
      </c>
      <c r="H309" s="8" t="str">
        <f t="shared" si="68"/>
        <v/>
      </c>
      <c r="I309" s="8" t="str">
        <f t="shared" si="69"/>
        <v/>
      </c>
      <c r="J309" s="8" t="str">
        <f t="shared" si="70"/>
        <v/>
      </c>
      <c r="K309" s="8" t="str">
        <f t="shared" si="73"/>
        <v xml:space="preserve"> </v>
      </c>
      <c r="L309" s="8" t="str">
        <f t="shared" si="74"/>
        <v xml:space="preserve"> </v>
      </c>
      <c r="M309" s="8" t="str">
        <f t="shared" si="71"/>
        <v/>
      </c>
      <c r="N309" s="16" t="str">
        <f t="shared" si="72"/>
        <v/>
      </c>
    </row>
    <row r="310" spans="1:14" x14ac:dyDescent="0.2">
      <c r="A310" s="45"/>
      <c r="B310" s="35" t="s">
        <v>290</v>
      </c>
      <c r="C310" s="32">
        <v>0</v>
      </c>
      <c r="D310" s="7">
        <v>0</v>
      </c>
      <c r="E310" s="7">
        <v>0</v>
      </c>
      <c r="F310" s="7">
        <v>0</v>
      </c>
      <c r="G310" s="8" t="str">
        <f t="shared" si="67"/>
        <v/>
      </c>
      <c r="H310" s="8" t="str">
        <f t="shared" si="68"/>
        <v/>
      </c>
      <c r="I310" s="8" t="str">
        <f t="shared" si="69"/>
        <v/>
      </c>
      <c r="J310" s="8" t="str">
        <f t="shared" si="70"/>
        <v/>
      </c>
      <c r="K310" s="8" t="str">
        <f t="shared" si="73"/>
        <v xml:space="preserve"> </v>
      </c>
      <c r="L310" s="8" t="str">
        <f t="shared" si="74"/>
        <v xml:space="preserve"> </v>
      </c>
      <c r="M310" s="8" t="str">
        <f t="shared" si="71"/>
        <v/>
      </c>
      <c r="N310" s="16" t="str">
        <f t="shared" si="72"/>
        <v/>
      </c>
    </row>
    <row r="311" spans="1:14" ht="25.5" x14ac:dyDescent="0.2">
      <c r="A311" s="45"/>
      <c r="B311" s="35" t="s">
        <v>291</v>
      </c>
      <c r="C311" s="32">
        <v>0</v>
      </c>
      <c r="D311" s="7">
        <v>0</v>
      </c>
      <c r="E311" s="7">
        <v>0</v>
      </c>
      <c r="F311" s="7">
        <v>0</v>
      </c>
      <c r="G311" s="8" t="str">
        <f t="shared" si="67"/>
        <v/>
      </c>
      <c r="H311" s="8" t="str">
        <f t="shared" si="68"/>
        <v/>
      </c>
      <c r="I311" s="8" t="str">
        <f t="shared" si="69"/>
        <v/>
      </c>
      <c r="J311" s="8" t="str">
        <f t="shared" si="70"/>
        <v/>
      </c>
      <c r="K311" s="8" t="str">
        <f t="shared" si="73"/>
        <v xml:space="preserve"> </v>
      </c>
      <c r="L311" s="8" t="str">
        <f t="shared" si="74"/>
        <v xml:space="preserve"> </v>
      </c>
      <c r="M311" s="8" t="str">
        <f t="shared" si="71"/>
        <v/>
      </c>
      <c r="N311" s="16" t="str">
        <f t="shared" si="72"/>
        <v/>
      </c>
    </row>
    <row r="312" spans="1:14" x14ac:dyDescent="0.2">
      <c r="A312" s="45"/>
      <c r="B312" s="35" t="s">
        <v>292</v>
      </c>
      <c r="C312" s="32">
        <v>3</v>
      </c>
      <c r="D312" s="7">
        <v>0</v>
      </c>
      <c r="E312" s="7">
        <v>0</v>
      </c>
      <c r="F312" s="7">
        <v>0</v>
      </c>
      <c r="G312" s="8">
        <f t="shared" si="67"/>
        <v>5.2631578947368418E-2</v>
      </c>
      <c r="H312" s="8" t="str">
        <f t="shared" si="68"/>
        <v/>
      </c>
      <c r="I312" s="8" t="str">
        <f t="shared" si="69"/>
        <v/>
      </c>
      <c r="J312" s="8" t="str">
        <f t="shared" si="70"/>
        <v/>
      </c>
      <c r="K312" s="8">
        <f t="shared" si="73"/>
        <v>-1</v>
      </c>
      <c r="L312" s="8" t="str">
        <f t="shared" si="74"/>
        <v xml:space="preserve"> </v>
      </c>
      <c r="M312" s="8">
        <f t="shared" si="71"/>
        <v>-5.2631578947368418E-2</v>
      </c>
      <c r="N312" s="16" t="str">
        <f t="shared" si="72"/>
        <v/>
      </c>
    </row>
    <row r="313" spans="1:14" x14ac:dyDescent="0.2">
      <c r="A313" s="45"/>
      <c r="B313" s="35" t="s">
        <v>293</v>
      </c>
      <c r="C313" s="32">
        <v>0</v>
      </c>
      <c r="D313" s="7">
        <v>0</v>
      </c>
      <c r="E313" s="7">
        <v>0</v>
      </c>
      <c r="F313" s="7">
        <v>0</v>
      </c>
      <c r="G313" s="8" t="str">
        <f t="shared" si="67"/>
        <v/>
      </c>
      <c r="H313" s="8" t="str">
        <f t="shared" si="68"/>
        <v/>
      </c>
      <c r="I313" s="8" t="str">
        <f t="shared" si="69"/>
        <v/>
      </c>
      <c r="J313" s="8" t="str">
        <f t="shared" si="70"/>
        <v/>
      </c>
      <c r="K313" s="8" t="str">
        <f t="shared" si="73"/>
        <v xml:space="preserve"> </v>
      </c>
      <c r="L313" s="8" t="str">
        <f t="shared" si="74"/>
        <v xml:space="preserve"> </v>
      </c>
      <c r="M313" s="8" t="str">
        <f t="shared" si="71"/>
        <v/>
      </c>
      <c r="N313" s="16" t="str">
        <f t="shared" si="72"/>
        <v/>
      </c>
    </row>
    <row r="314" spans="1:14" x14ac:dyDescent="0.2">
      <c r="A314" s="45"/>
      <c r="B314" s="35" t="s">
        <v>294</v>
      </c>
      <c r="C314" s="32">
        <v>0</v>
      </c>
      <c r="D314" s="7">
        <v>0</v>
      </c>
      <c r="E314" s="7">
        <v>0</v>
      </c>
      <c r="F314" s="7">
        <v>0</v>
      </c>
      <c r="G314" s="8" t="str">
        <f t="shared" si="67"/>
        <v/>
      </c>
      <c r="H314" s="8" t="str">
        <f t="shared" si="68"/>
        <v/>
      </c>
      <c r="I314" s="8" t="str">
        <f t="shared" si="69"/>
        <v/>
      </c>
      <c r="J314" s="8" t="str">
        <f t="shared" si="70"/>
        <v/>
      </c>
      <c r="K314" s="8" t="str">
        <f t="shared" si="73"/>
        <v xml:space="preserve"> </v>
      </c>
      <c r="L314" s="8" t="str">
        <f t="shared" si="74"/>
        <v xml:space="preserve"> </v>
      </c>
      <c r="M314" s="8" t="str">
        <f t="shared" si="71"/>
        <v/>
      </c>
      <c r="N314" s="16" t="str">
        <f t="shared" si="72"/>
        <v/>
      </c>
    </row>
    <row r="315" spans="1:14" x14ac:dyDescent="0.2">
      <c r="A315" s="45"/>
      <c r="B315" s="35" t="s">
        <v>295</v>
      </c>
      <c r="C315" s="32">
        <v>0</v>
      </c>
      <c r="D315" s="7">
        <v>0</v>
      </c>
      <c r="E315" s="7">
        <v>0</v>
      </c>
      <c r="F315" s="7">
        <v>0</v>
      </c>
      <c r="G315" s="8" t="str">
        <f t="shared" si="67"/>
        <v/>
      </c>
      <c r="H315" s="8" t="str">
        <f t="shared" si="68"/>
        <v/>
      </c>
      <c r="I315" s="8" t="str">
        <f t="shared" si="69"/>
        <v/>
      </c>
      <c r="J315" s="8" t="str">
        <f t="shared" si="70"/>
        <v/>
      </c>
      <c r="K315" s="8" t="str">
        <f t="shared" si="73"/>
        <v xml:space="preserve"> </v>
      </c>
      <c r="L315" s="8" t="str">
        <f t="shared" si="74"/>
        <v xml:space="preserve"> </v>
      </c>
      <c r="M315" s="8" t="str">
        <f t="shared" si="71"/>
        <v/>
      </c>
      <c r="N315" s="16" t="str">
        <f t="shared" si="72"/>
        <v/>
      </c>
    </row>
    <row r="316" spans="1:14" ht="24" customHeight="1" x14ac:dyDescent="0.2">
      <c r="A316" s="45"/>
      <c r="B316" s="35" t="s">
        <v>296</v>
      </c>
      <c r="C316" s="32">
        <v>0</v>
      </c>
      <c r="D316" s="7">
        <v>0</v>
      </c>
      <c r="E316" s="7">
        <v>0</v>
      </c>
      <c r="F316" s="7">
        <v>0</v>
      </c>
      <c r="G316" s="8" t="str">
        <f t="shared" ref="G316:G347" si="75">+IF(C316=0,"",C316/C$188)</f>
        <v/>
      </c>
      <c r="H316" s="8" t="str">
        <f t="shared" ref="H316:H347" si="76">+IF(D316=0,"",D316/D$188)</f>
        <v/>
      </c>
      <c r="I316" s="8" t="str">
        <f t="shared" ref="I316:I347" si="77">+IF(E316=0,"",E316/E$188)</f>
        <v/>
      </c>
      <c r="J316" s="8" t="str">
        <f t="shared" ref="J316:J347" si="78">+IF(F316=0,"",F316/F$188)</f>
        <v/>
      </c>
      <c r="K316" s="8" t="str">
        <f t="shared" si="73"/>
        <v xml:space="preserve"> </v>
      </c>
      <c r="L316" s="8" t="str">
        <f t="shared" si="74"/>
        <v xml:space="preserve"> </v>
      </c>
      <c r="M316" s="8" t="str">
        <f t="shared" ref="M316:M347" si="79">+IF(OR(AND(G316=""),(K316="")),"",G316*K316)</f>
        <v/>
      </c>
      <c r="N316" s="16" t="str">
        <f t="shared" ref="N316:N347" si="80">+IF(OR(AND(H316=""),(L316="")),"",H316*L316)</f>
        <v/>
      </c>
    </row>
    <row r="317" spans="1:14" x14ac:dyDescent="0.2">
      <c r="A317" s="45"/>
      <c r="B317" s="35" t="s">
        <v>297</v>
      </c>
      <c r="C317" s="32">
        <v>0</v>
      </c>
      <c r="D317" s="7">
        <v>0</v>
      </c>
      <c r="E317" s="7">
        <v>0</v>
      </c>
      <c r="F317" s="7">
        <v>0</v>
      </c>
      <c r="G317" s="8" t="str">
        <f t="shared" si="75"/>
        <v/>
      </c>
      <c r="H317" s="8" t="str">
        <f t="shared" si="76"/>
        <v/>
      </c>
      <c r="I317" s="8" t="str">
        <f t="shared" si="77"/>
        <v/>
      </c>
      <c r="J317" s="8" t="str">
        <f t="shared" si="78"/>
        <v/>
      </c>
      <c r="K317" s="8" t="str">
        <f t="shared" ref="K317:K348" si="81">+IF(AND(C317=0,E317=0)," ",IF(C317=0,1,IF(E317=0,-1,(E317-C317)/C317)))</f>
        <v xml:space="preserve"> </v>
      </c>
      <c r="L317" s="8" t="str">
        <f t="shared" ref="L317:L348" si="82">+IF(AND(D317=0,F317=0)," ",IF(D317=0,1,IF(F317=0,-1,(F317-D317)/D317)))</f>
        <v xml:space="preserve"> </v>
      </c>
      <c r="M317" s="8" t="str">
        <f t="shared" si="79"/>
        <v/>
      </c>
      <c r="N317" s="16" t="str">
        <f t="shared" si="80"/>
        <v/>
      </c>
    </row>
    <row r="318" spans="1:14" x14ac:dyDescent="0.2">
      <c r="A318" s="45"/>
      <c r="B318" s="35" t="s">
        <v>298</v>
      </c>
      <c r="C318" s="32">
        <v>1</v>
      </c>
      <c r="D318" s="7">
        <v>1</v>
      </c>
      <c r="E318" s="7">
        <v>0</v>
      </c>
      <c r="F318" s="7">
        <v>1</v>
      </c>
      <c r="G318" s="8">
        <f t="shared" si="75"/>
        <v>1.7543859649122806E-2</v>
      </c>
      <c r="H318" s="8">
        <f t="shared" si="76"/>
        <v>7.575757575757576E-3</v>
      </c>
      <c r="I318" s="8" t="str">
        <f t="shared" si="77"/>
        <v/>
      </c>
      <c r="J318" s="8">
        <f t="shared" si="78"/>
        <v>1.098901098901099E-2</v>
      </c>
      <c r="K318" s="8">
        <f t="shared" si="81"/>
        <v>-1</v>
      </c>
      <c r="L318" s="8">
        <f t="shared" si="82"/>
        <v>0</v>
      </c>
      <c r="M318" s="8">
        <f t="shared" si="79"/>
        <v>-1.7543859649122806E-2</v>
      </c>
      <c r="N318" s="16">
        <f t="shared" si="80"/>
        <v>0</v>
      </c>
    </row>
    <row r="319" spans="1:14" x14ac:dyDescent="0.2">
      <c r="A319" s="45" t="s">
        <v>76</v>
      </c>
      <c r="B319" s="35" t="s">
        <v>299</v>
      </c>
      <c r="C319" s="32">
        <v>0</v>
      </c>
      <c r="D319" s="7">
        <v>0</v>
      </c>
      <c r="E319" s="7">
        <v>0</v>
      </c>
      <c r="F319" s="7">
        <v>0</v>
      </c>
      <c r="G319" s="8" t="str">
        <f t="shared" si="75"/>
        <v/>
      </c>
      <c r="H319" s="8" t="str">
        <f t="shared" si="76"/>
        <v/>
      </c>
      <c r="I319" s="8" t="str">
        <f t="shared" si="77"/>
        <v/>
      </c>
      <c r="J319" s="8" t="str">
        <f t="shared" si="78"/>
        <v/>
      </c>
      <c r="K319" s="8" t="str">
        <f t="shared" si="81"/>
        <v xml:space="preserve"> </v>
      </c>
      <c r="L319" s="8" t="str">
        <f t="shared" si="82"/>
        <v xml:space="preserve"> </v>
      </c>
      <c r="M319" s="8" t="str">
        <f t="shared" si="79"/>
        <v/>
      </c>
      <c r="N319" s="16" t="str">
        <f t="shared" si="80"/>
        <v/>
      </c>
    </row>
    <row r="320" spans="1:14" x14ac:dyDescent="0.2">
      <c r="A320" s="45"/>
      <c r="B320" s="35" t="s">
        <v>300</v>
      </c>
      <c r="C320" s="32">
        <v>0</v>
      </c>
      <c r="D320" s="7">
        <v>0</v>
      </c>
      <c r="E320" s="7">
        <v>0</v>
      </c>
      <c r="F320" s="7">
        <v>0</v>
      </c>
      <c r="G320" s="8" t="str">
        <f t="shared" si="75"/>
        <v/>
      </c>
      <c r="H320" s="8" t="str">
        <f t="shared" si="76"/>
        <v/>
      </c>
      <c r="I320" s="8" t="str">
        <f t="shared" si="77"/>
        <v/>
      </c>
      <c r="J320" s="8" t="str">
        <f t="shared" si="78"/>
        <v/>
      </c>
      <c r="K320" s="8" t="str">
        <f t="shared" si="81"/>
        <v xml:space="preserve"> </v>
      </c>
      <c r="L320" s="8" t="str">
        <f t="shared" si="82"/>
        <v xml:space="preserve"> </v>
      </c>
      <c r="M320" s="8" t="str">
        <f t="shared" si="79"/>
        <v/>
      </c>
      <c r="N320" s="16" t="str">
        <f t="shared" si="80"/>
        <v/>
      </c>
    </row>
    <row r="321" spans="1:14" ht="25.5" x14ac:dyDescent="0.2">
      <c r="A321" s="45"/>
      <c r="B321" s="35" t="s">
        <v>301</v>
      </c>
      <c r="C321" s="32">
        <v>0</v>
      </c>
      <c r="D321" s="7">
        <v>0</v>
      </c>
      <c r="E321" s="7">
        <v>0</v>
      </c>
      <c r="F321" s="7">
        <v>0</v>
      </c>
      <c r="G321" s="8" t="str">
        <f t="shared" si="75"/>
        <v/>
      </c>
      <c r="H321" s="8" t="str">
        <f t="shared" si="76"/>
        <v/>
      </c>
      <c r="I321" s="8" t="str">
        <f t="shared" si="77"/>
        <v/>
      </c>
      <c r="J321" s="8" t="str">
        <f t="shared" si="78"/>
        <v/>
      </c>
      <c r="K321" s="8" t="str">
        <f t="shared" si="81"/>
        <v xml:space="preserve"> </v>
      </c>
      <c r="L321" s="8" t="str">
        <f t="shared" si="82"/>
        <v xml:space="preserve"> </v>
      </c>
      <c r="M321" s="8" t="str">
        <f t="shared" si="79"/>
        <v/>
      </c>
      <c r="N321" s="16" t="str">
        <f t="shared" si="80"/>
        <v/>
      </c>
    </row>
    <row r="322" spans="1:14" x14ac:dyDescent="0.2">
      <c r="A322" s="45"/>
      <c r="B322" s="35" t="s">
        <v>302</v>
      </c>
      <c r="C322" s="32">
        <v>0</v>
      </c>
      <c r="D322" s="7">
        <v>0</v>
      </c>
      <c r="E322" s="7">
        <v>0</v>
      </c>
      <c r="F322" s="7">
        <v>0</v>
      </c>
      <c r="G322" s="8" t="str">
        <f t="shared" si="75"/>
        <v/>
      </c>
      <c r="H322" s="8" t="str">
        <f t="shared" si="76"/>
        <v/>
      </c>
      <c r="I322" s="8" t="str">
        <f t="shared" si="77"/>
        <v/>
      </c>
      <c r="J322" s="8" t="str">
        <f t="shared" si="78"/>
        <v/>
      </c>
      <c r="K322" s="8" t="str">
        <f t="shared" si="81"/>
        <v xml:space="preserve"> </v>
      </c>
      <c r="L322" s="8" t="str">
        <f t="shared" si="82"/>
        <v xml:space="preserve"> </v>
      </c>
      <c r="M322" s="8" t="str">
        <f t="shared" si="79"/>
        <v/>
      </c>
      <c r="N322" s="16" t="str">
        <f t="shared" si="80"/>
        <v/>
      </c>
    </row>
    <row r="323" spans="1:14" ht="25.5" x14ac:dyDescent="0.2">
      <c r="A323" s="45"/>
      <c r="B323" s="35" t="s">
        <v>303</v>
      </c>
      <c r="C323" s="32">
        <v>0</v>
      </c>
      <c r="D323" s="7">
        <v>0</v>
      </c>
      <c r="E323" s="7">
        <v>0</v>
      </c>
      <c r="F323" s="7">
        <v>0</v>
      </c>
      <c r="G323" s="8" t="str">
        <f t="shared" si="75"/>
        <v/>
      </c>
      <c r="H323" s="8" t="str">
        <f t="shared" si="76"/>
        <v/>
      </c>
      <c r="I323" s="8" t="str">
        <f t="shared" si="77"/>
        <v/>
      </c>
      <c r="J323" s="8" t="str">
        <f t="shared" si="78"/>
        <v/>
      </c>
      <c r="K323" s="8" t="str">
        <f t="shared" si="81"/>
        <v xml:space="preserve"> </v>
      </c>
      <c r="L323" s="8" t="str">
        <f t="shared" si="82"/>
        <v xml:space="preserve"> </v>
      </c>
      <c r="M323" s="8" t="str">
        <f t="shared" si="79"/>
        <v/>
      </c>
      <c r="N323" s="16" t="str">
        <f t="shared" si="80"/>
        <v/>
      </c>
    </row>
    <row r="324" spans="1:14" x14ac:dyDescent="0.2">
      <c r="A324" s="45"/>
      <c r="B324" s="35" t="s">
        <v>304</v>
      </c>
      <c r="C324" s="32">
        <v>1</v>
      </c>
      <c r="D324" s="7">
        <v>1</v>
      </c>
      <c r="E324" s="7">
        <v>2</v>
      </c>
      <c r="F324" s="7">
        <v>0</v>
      </c>
      <c r="G324" s="8">
        <f t="shared" si="75"/>
        <v>1.7543859649122806E-2</v>
      </c>
      <c r="H324" s="8">
        <f t="shared" si="76"/>
        <v>7.575757575757576E-3</v>
      </c>
      <c r="I324" s="8">
        <f t="shared" si="77"/>
        <v>2.7397260273972601E-2</v>
      </c>
      <c r="J324" s="8" t="str">
        <f t="shared" si="78"/>
        <v/>
      </c>
      <c r="K324" s="8">
        <f t="shared" si="81"/>
        <v>1</v>
      </c>
      <c r="L324" s="8">
        <f t="shared" si="82"/>
        <v>-1</v>
      </c>
      <c r="M324" s="8">
        <f t="shared" si="79"/>
        <v>1.7543859649122806E-2</v>
      </c>
      <c r="N324" s="16">
        <f t="shared" si="80"/>
        <v>-7.575757575757576E-3</v>
      </c>
    </row>
    <row r="325" spans="1:14" x14ac:dyDescent="0.2">
      <c r="A325" s="45"/>
      <c r="B325" s="35" t="s">
        <v>305</v>
      </c>
      <c r="C325" s="32">
        <v>0</v>
      </c>
      <c r="D325" s="7">
        <v>0</v>
      </c>
      <c r="E325" s="7">
        <v>0</v>
      </c>
      <c r="F325" s="7">
        <v>0</v>
      </c>
      <c r="G325" s="8" t="str">
        <f t="shared" si="75"/>
        <v/>
      </c>
      <c r="H325" s="8" t="str">
        <f t="shared" si="76"/>
        <v/>
      </c>
      <c r="I325" s="8" t="str">
        <f t="shared" si="77"/>
        <v/>
      </c>
      <c r="J325" s="8" t="str">
        <f t="shared" si="78"/>
        <v/>
      </c>
      <c r="K325" s="8" t="str">
        <f t="shared" si="81"/>
        <v xml:space="preserve"> </v>
      </c>
      <c r="L325" s="8" t="str">
        <f t="shared" si="82"/>
        <v xml:space="preserve"> </v>
      </c>
      <c r="M325" s="8" t="str">
        <f t="shared" si="79"/>
        <v/>
      </c>
      <c r="N325" s="16" t="str">
        <f t="shared" si="80"/>
        <v/>
      </c>
    </row>
    <row r="326" spans="1:14" x14ac:dyDescent="0.2">
      <c r="A326" s="45"/>
      <c r="B326" s="35" t="s">
        <v>306</v>
      </c>
      <c r="C326" s="32">
        <v>0</v>
      </c>
      <c r="D326" s="7">
        <v>0</v>
      </c>
      <c r="E326" s="7">
        <v>0</v>
      </c>
      <c r="F326" s="7">
        <v>0</v>
      </c>
      <c r="G326" s="8" t="str">
        <f t="shared" si="75"/>
        <v/>
      </c>
      <c r="H326" s="8" t="str">
        <f t="shared" si="76"/>
        <v/>
      </c>
      <c r="I326" s="8" t="str">
        <f t="shared" si="77"/>
        <v/>
      </c>
      <c r="J326" s="8" t="str">
        <f t="shared" si="78"/>
        <v/>
      </c>
      <c r="K326" s="8" t="str">
        <f t="shared" si="81"/>
        <v xml:space="preserve"> </v>
      </c>
      <c r="L326" s="8" t="str">
        <f t="shared" si="82"/>
        <v xml:space="preserve"> </v>
      </c>
      <c r="M326" s="8" t="str">
        <f t="shared" si="79"/>
        <v/>
      </c>
      <c r="N326" s="16" t="str">
        <f t="shared" si="80"/>
        <v/>
      </c>
    </row>
    <row r="327" spans="1:14" x14ac:dyDescent="0.2">
      <c r="A327" s="45"/>
      <c r="B327" s="35" t="s">
        <v>307</v>
      </c>
      <c r="C327" s="32">
        <v>8</v>
      </c>
      <c r="D327" s="7">
        <v>15</v>
      </c>
      <c r="E327" s="7">
        <v>3</v>
      </c>
      <c r="F327" s="7">
        <v>0</v>
      </c>
      <c r="G327" s="8">
        <f t="shared" si="75"/>
        <v>0.14035087719298245</v>
      </c>
      <c r="H327" s="8">
        <f t="shared" si="76"/>
        <v>0.11363636363636363</v>
      </c>
      <c r="I327" s="8">
        <f t="shared" si="77"/>
        <v>4.1095890410958902E-2</v>
      </c>
      <c r="J327" s="8" t="str">
        <f t="shared" si="78"/>
        <v/>
      </c>
      <c r="K327" s="8">
        <f t="shared" si="81"/>
        <v>-0.625</v>
      </c>
      <c r="L327" s="8">
        <f t="shared" si="82"/>
        <v>-1</v>
      </c>
      <c r="M327" s="8">
        <f t="shared" si="79"/>
        <v>-8.771929824561403E-2</v>
      </c>
      <c r="N327" s="16">
        <f t="shared" si="80"/>
        <v>-0.11363636363636363</v>
      </c>
    </row>
    <row r="328" spans="1:14" x14ac:dyDescent="0.2">
      <c r="A328" s="45"/>
      <c r="B328" s="35" t="s">
        <v>308</v>
      </c>
      <c r="C328" s="32">
        <v>0</v>
      </c>
      <c r="D328" s="7">
        <v>0</v>
      </c>
      <c r="E328" s="7">
        <v>0</v>
      </c>
      <c r="F328" s="7">
        <v>0</v>
      </c>
      <c r="G328" s="8" t="str">
        <f t="shared" si="75"/>
        <v/>
      </c>
      <c r="H328" s="8" t="str">
        <f t="shared" si="76"/>
        <v/>
      </c>
      <c r="I328" s="8" t="str">
        <f t="shared" si="77"/>
        <v/>
      </c>
      <c r="J328" s="8" t="str">
        <f t="shared" si="78"/>
        <v/>
      </c>
      <c r="K328" s="8" t="str">
        <f t="shared" si="81"/>
        <v xml:space="preserve"> </v>
      </c>
      <c r="L328" s="8" t="str">
        <f t="shared" si="82"/>
        <v xml:space="preserve"> </v>
      </c>
      <c r="M328" s="8" t="str">
        <f t="shared" si="79"/>
        <v/>
      </c>
      <c r="N328" s="16" t="str">
        <f t="shared" si="80"/>
        <v/>
      </c>
    </row>
    <row r="329" spans="1:14" x14ac:dyDescent="0.2">
      <c r="A329" s="45"/>
      <c r="B329" s="35" t="s">
        <v>309</v>
      </c>
      <c r="C329" s="32">
        <v>0</v>
      </c>
      <c r="D329" s="7">
        <v>0</v>
      </c>
      <c r="E329" s="7">
        <v>0</v>
      </c>
      <c r="F329" s="7">
        <v>0</v>
      </c>
      <c r="G329" s="8" t="str">
        <f t="shared" si="75"/>
        <v/>
      </c>
      <c r="H329" s="8" t="str">
        <f t="shared" si="76"/>
        <v/>
      </c>
      <c r="I329" s="8" t="str">
        <f t="shared" si="77"/>
        <v/>
      </c>
      <c r="J329" s="8" t="str">
        <f t="shared" si="78"/>
        <v/>
      </c>
      <c r="K329" s="8" t="str">
        <f t="shared" si="81"/>
        <v xml:space="preserve"> </v>
      </c>
      <c r="L329" s="8" t="str">
        <f t="shared" si="82"/>
        <v xml:space="preserve"> </v>
      </c>
      <c r="M329" s="8" t="str">
        <f t="shared" si="79"/>
        <v/>
      </c>
      <c r="N329" s="16" t="str">
        <f t="shared" si="80"/>
        <v/>
      </c>
    </row>
    <row r="330" spans="1:14" x14ac:dyDescent="0.2">
      <c r="A330" s="45"/>
      <c r="B330" s="35" t="s">
        <v>310</v>
      </c>
      <c r="C330" s="32">
        <v>0</v>
      </c>
      <c r="D330" s="7">
        <v>0</v>
      </c>
      <c r="E330" s="7">
        <v>0</v>
      </c>
      <c r="F330" s="7">
        <v>0</v>
      </c>
      <c r="G330" s="8" t="str">
        <f t="shared" si="75"/>
        <v/>
      </c>
      <c r="H330" s="8" t="str">
        <f t="shared" si="76"/>
        <v/>
      </c>
      <c r="I330" s="8" t="str">
        <f t="shared" si="77"/>
        <v/>
      </c>
      <c r="J330" s="8" t="str">
        <f t="shared" si="78"/>
        <v/>
      </c>
      <c r="K330" s="8" t="str">
        <f t="shared" si="81"/>
        <v xml:space="preserve"> </v>
      </c>
      <c r="L330" s="8" t="str">
        <f t="shared" si="82"/>
        <v xml:space="preserve"> </v>
      </c>
      <c r="M330" s="8" t="str">
        <f t="shared" si="79"/>
        <v/>
      </c>
      <c r="N330" s="16" t="str">
        <f t="shared" si="80"/>
        <v/>
      </c>
    </row>
    <row r="331" spans="1:14" ht="25.5" x14ac:dyDescent="0.2">
      <c r="A331" s="45"/>
      <c r="B331" s="35" t="s">
        <v>311</v>
      </c>
      <c r="C331" s="32">
        <v>0</v>
      </c>
      <c r="D331" s="7">
        <v>0</v>
      </c>
      <c r="E331" s="7">
        <v>0</v>
      </c>
      <c r="F331" s="7">
        <v>0</v>
      </c>
      <c r="G331" s="8" t="str">
        <f t="shared" si="75"/>
        <v/>
      </c>
      <c r="H331" s="8" t="str">
        <f t="shared" si="76"/>
        <v/>
      </c>
      <c r="I331" s="8" t="str">
        <f t="shared" si="77"/>
        <v/>
      </c>
      <c r="J331" s="8" t="str">
        <f t="shared" si="78"/>
        <v/>
      </c>
      <c r="K331" s="8" t="str">
        <f t="shared" si="81"/>
        <v xml:space="preserve"> </v>
      </c>
      <c r="L331" s="8" t="str">
        <f t="shared" si="82"/>
        <v xml:space="preserve"> </v>
      </c>
      <c r="M331" s="8" t="str">
        <f t="shared" si="79"/>
        <v/>
      </c>
      <c r="N331" s="16" t="str">
        <f t="shared" si="80"/>
        <v/>
      </c>
    </row>
    <row r="332" spans="1:14" x14ac:dyDescent="0.2">
      <c r="A332" s="45"/>
      <c r="B332" s="35" t="s">
        <v>312</v>
      </c>
      <c r="C332" s="32">
        <v>0</v>
      </c>
      <c r="D332" s="7">
        <v>0</v>
      </c>
      <c r="E332" s="7">
        <v>0</v>
      </c>
      <c r="F332" s="7">
        <v>0</v>
      </c>
      <c r="G332" s="8" t="str">
        <f t="shared" si="75"/>
        <v/>
      </c>
      <c r="H332" s="8" t="str">
        <f t="shared" si="76"/>
        <v/>
      </c>
      <c r="I332" s="8" t="str">
        <f t="shared" si="77"/>
        <v/>
      </c>
      <c r="J332" s="8" t="str">
        <f t="shared" si="78"/>
        <v/>
      </c>
      <c r="K332" s="8" t="str">
        <f t="shared" si="81"/>
        <v xml:space="preserve"> </v>
      </c>
      <c r="L332" s="8" t="str">
        <f t="shared" si="82"/>
        <v xml:space="preserve"> </v>
      </c>
      <c r="M332" s="8" t="str">
        <f t="shared" si="79"/>
        <v/>
      </c>
      <c r="N332" s="16" t="str">
        <f t="shared" si="80"/>
        <v/>
      </c>
    </row>
    <row r="333" spans="1:14" x14ac:dyDescent="0.2">
      <c r="A333" s="45"/>
      <c r="B333" s="35" t="s">
        <v>313</v>
      </c>
      <c r="C333" s="32">
        <v>0</v>
      </c>
      <c r="D333" s="7">
        <v>0</v>
      </c>
      <c r="E333" s="7">
        <v>0</v>
      </c>
      <c r="F333" s="7">
        <v>0</v>
      </c>
      <c r="G333" s="8" t="str">
        <f t="shared" si="75"/>
        <v/>
      </c>
      <c r="H333" s="8" t="str">
        <f t="shared" si="76"/>
        <v/>
      </c>
      <c r="I333" s="8" t="str">
        <f t="shared" si="77"/>
        <v/>
      </c>
      <c r="J333" s="8" t="str">
        <f t="shared" si="78"/>
        <v/>
      </c>
      <c r="K333" s="8" t="str">
        <f t="shared" si="81"/>
        <v xml:space="preserve"> </v>
      </c>
      <c r="L333" s="8" t="str">
        <f t="shared" si="82"/>
        <v xml:space="preserve"> </v>
      </c>
      <c r="M333" s="8" t="str">
        <f t="shared" si="79"/>
        <v/>
      </c>
      <c r="N333" s="16" t="str">
        <f t="shared" si="80"/>
        <v/>
      </c>
    </row>
    <row r="334" spans="1:14" ht="25.5" x14ac:dyDescent="0.2">
      <c r="A334" s="45"/>
      <c r="B334" s="35" t="s">
        <v>314</v>
      </c>
      <c r="C334" s="32">
        <v>0</v>
      </c>
      <c r="D334" s="7">
        <v>0</v>
      </c>
      <c r="E334" s="7">
        <v>0</v>
      </c>
      <c r="F334" s="7">
        <v>0</v>
      </c>
      <c r="G334" s="8" t="str">
        <f t="shared" si="75"/>
        <v/>
      </c>
      <c r="H334" s="8" t="str">
        <f t="shared" si="76"/>
        <v/>
      </c>
      <c r="I334" s="8" t="str">
        <f t="shared" si="77"/>
        <v/>
      </c>
      <c r="J334" s="8" t="str">
        <f t="shared" si="78"/>
        <v/>
      </c>
      <c r="K334" s="8" t="str">
        <f t="shared" si="81"/>
        <v xml:space="preserve"> </v>
      </c>
      <c r="L334" s="8" t="str">
        <f t="shared" si="82"/>
        <v xml:space="preserve"> </v>
      </c>
      <c r="M334" s="8" t="str">
        <f t="shared" si="79"/>
        <v/>
      </c>
      <c r="N334" s="16" t="str">
        <f t="shared" si="80"/>
        <v/>
      </c>
    </row>
    <row r="335" spans="1:14" x14ac:dyDescent="0.2">
      <c r="A335" s="45"/>
      <c r="B335" s="35" t="s">
        <v>315</v>
      </c>
      <c r="C335" s="32">
        <v>0</v>
      </c>
      <c r="D335" s="7">
        <v>0</v>
      </c>
      <c r="E335" s="7">
        <v>0</v>
      </c>
      <c r="F335" s="7">
        <v>0</v>
      </c>
      <c r="G335" s="8" t="str">
        <f t="shared" si="75"/>
        <v/>
      </c>
      <c r="H335" s="8" t="str">
        <f t="shared" si="76"/>
        <v/>
      </c>
      <c r="I335" s="8" t="str">
        <f t="shared" si="77"/>
        <v/>
      </c>
      <c r="J335" s="8" t="str">
        <f t="shared" si="78"/>
        <v/>
      </c>
      <c r="K335" s="8" t="str">
        <f t="shared" si="81"/>
        <v xml:space="preserve"> </v>
      </c>
      <c r="L335" s="8" t="str">
        <f t="shared" si="82"/>
        <v xml:space="preserve"> </v>
      </c>
      <c r="M335" s="8" t="str">
        <f t="shared" si="79"/>
        <v/>
      </c>
      <c r="N335" s="16" t="str">
        <f t="shared" si="80"/>
        <v/>
      </c>
    </row>
    <row r="336" spans="1:14" x14ac:dyDescent="0.2">
      <c r="A336" s="45"/>
      <c r="B336" s="35" t="s">
        <v>316</v>
      </c>
      <c r="C336" s="32">
        <v>0</v>
      </c>
      <c r="D336" s="7">
        <v>0</v>
      </c>
      <c r="E336" s="7">
        <v>0</v>
      </c>
      <c r="F336" s="7">
        <v>0</v>
      </c>
      <c r="G336" s="8" t="str">
        <f t="shared" si="75"/>
        <v/>
      </c>
      <c r="H336" s="8" t="str">
        <f t="shared" si="76"/>
        <v/>
      </c>
      <c r="I336" s="8" t="str">
        <f t="shared" si="77"/>
        <v/>
      </c>
      <c r="J336" s="8" t="str">
        <f t="shared" si="78"/>
        <v/>
      </c>
      <c r="K336" s="8" t="str">
        <f t="shared" si="81"/>
        <v xml:space="preserve"> </v>
      </c>
      <c r="L336" s="8" t="str">
        <f t="shared" si="82"/>
        <v xml:space="preserve"> </v>
      </c>
      <c r="M336" s="8" t="str">
        <f t="shared" si="79"/>
        <v/>
      </c>
      <c r="N336" s="16" t="str">
        <f t="shared" si="80"/>
        <v/>
      </c>
    </row>
    <row r="337" spans="1:14" x14ac:dyDescent="0.2">
      <c r="A337" s="45"/>
      <c r="B337" s="35" t="s">
        <v>317</v>
      </c>
      <c r="C337" s="32">
        <v>0</v>
      </c>
      <c r="D337" s="7">
        <v>0</v>
      </c>
      <c r="E337" s="7">
        <v>0</v>
      </c>
      <c r="F337" s="7">
        <v>0</v>
      </c>
      <c r="G337" s="8" t="str">
        <f t="shared" si="75"/>
        <v/>
      </c>
      <c r="H337" s="8" t="str">
        <f t="shared" si="76"/>
        <v/>
      </c>
      <c r="I337" s="8" t="str">
        <f t="shared" si="77"/>
        <v/>
      </c>
      <c r="J337" s="8" t="str">
        <f t="shared" si="78"/>
        <v/>
      </c>
      <c r="K337" s="8" t="str">
        <f t="shared" si="81"/>
        <v xml:space="preserve"> </v>
      </c>
      <c r="L337" s="8" t="str">
        <f t="shared" si="82"/>
        <v xml:space="preserve"> </v>
      </c>
      <c r="M337" s="8" t="str">
        <f t="shared" si="79"/>
        <v/>
      </c>
      <c r="N337" s="16" t="str">
        <f t="shared" si="80"/>
        <v/>
      </c>
    </row>
    <row r="338" spans="1:14" ht="25.5" x14ac:dyDescent="0.2">
      <c r="A338" s="45"/>
      <c r="B338" s="35" t="s">
        <v>318</v>
      </c>
      <c r="C338" s="32">
        <v>0</v>
      </c>
      <c r="D338" s="7">
        <v>78</v>
      </c>
      <c r="E338" s="7">
        <v>0</v>
      </c>
      <c r="F338" s="7">
        <v>11</v>
      </c>
      <c r="G338" s="8" t="str">
        <f t="shared" si="75"/>
        <v/>
      </c>
      <c r="H338" s="8">
        <f t="shared" si="76"/>
        <v>0.59090909090909094</v>
      </c>
      <c r="I338" s="8" t="str">
        <f t="shared" si="77"/>
        <v/>
      </c>
      <c r="J338" s="8">
        <f t="shared" si="78"/>
        <v>0.12087912087912088</v>
      </c>
      <c r="K338" s="8" t="str">
        <f t="shared" si="81"/>
        <v xml:space="preserve"> </v>
      </c>
      <c r="L338" s="8">
        <f t="shared" si="82"/>
        <v>-0.85897435897435892</v>
      </c>
      <c r="M338" s="8" t="str">
        <f t="shared" si="79"/>
        <v/>
      </c>
      <c r="N338" s="16">
        <f t="shared" si="80"/>
        <v>-0.50757575757575757</v>
      </c>
    </row>
    <row r="339" spans="1:14" ht="26.25" customHeight="1" x14ac:dyDescent="0.2">
      <c r="A339" s="45"/>
      <c r="B339" s="35" t="s">
        <v>319</v>
      </c>
      <c r="C339" s="32">
        <v>0</v>
      </c>
      <c r="D339" s="7">
        <v>0</v>
      </c>
      <c r="E339" s="7">
        <v>0</v>
      </c>
      <c r="F339" s="7">
        <v>0</v>
      </c>
      <c r="G339" s="8" t="str">
        <f t="shared" si="75"/>
        <v/>
      </c>
      <c r="H339" s="8" t="str">
        <f t="shared" si="76"/>
        <v/>
      </c>
      <c r="I339" s="8" t="str">
        <f t="shared" si="77"/>
        <v/>
      </c>
      <c r="J339" s="8" t="str">
        <f t="shared" si="78"/>
        <v/>
      </c>
      <c r="K339" s="8" t="str">
        <f t="shared" si="81"/>
        <v xml:space="preserve"> </v>
      </c>
      <c r="L339" s="8" t="str">
        <f t="shared" si="82"/>
        <v xml:space="preserve"> </v>
      </c>
      <c r="M339" s="8" t="str">
        <f t="shared" si="79"/>
        <v/>
      </c>
      <c r="N339" s="16" t="str">
        <f t="shared" si="80"/>
        <v/>
      </c>
    </row>
    <row r="340" spans="1:14" ht="25.5" x14ac:dyDescent="0.2">
      <c r="A340" s="45"/>
      <c r="B340" s="35" t="s">
        <v>320</v>
      </c>
      <c r="C340" s="32">
        <v>0</v>
      </c>
      <c r="D340" s="7">
        <v>0</v>
      </c>
      <c r="E340" s="7">
        <v>0</v>
      </c>
      <c r="F340" s="7">
        <v>0</v>
      </c>
      <c r="G340" s="8" t="str">
        <f t="shared" si="75"/>
        <v/>
      </c>
      <c r="H340" s="8" t="str">
        <f t="shared" si="76"/>
        <v/>
      </c>
      <c r="I340" s="8" t="str">
        <f t="shared" si="77"/>
        <v/>
      </c>
      <c r="J340" s="8" t="str">
        <f t="shared" si="78"/>
        <v/>
      </c>
      <c r="K340" s="8" t="str">
        <f t="shared" si="81"/>
        <v xml:space="preserve"> </v>
      </c>
      <c r="L340" s="8" t="str">
        <f t="shared" si="82"/>
        <v xml:space="preserve"> </v>
      </c>
      <c r="M340" s="8" t="str">
        <f t="shared" si="79"/>
        <v/>
      </c>
      <c r="N340" s="16" t="str">
        <f t="shared" si="80"/>
        <v/>
      </c>
    </row>
    <row r="341" spans="1:14" ht="26.25" customHeight="1" x14ac:dyDescent="0.2">
      <c r="A341" s="45"/>
      <c r="B341" s="35" t="s">
        <v>321</v>
      </c>
      <c r="C341" s="32">
        <v>0</v>
      </c>
      <c r="D341" s="7">
        <v>0</v>
      </c>
      <c r="E341" s="7">
        <v>0</v>
      </c>
      <c r="F341" s="7">
        <v>0</v>
      </c>
      <c r="G341" s="8" t="str">
        <f t="shared" si="75"/>
        <v/>
      </c>
      <c r="H341" s="8" t="str">
        <f t="shared" si="76"/>
        <v/>
      </c>
      <c r="I341" s="8" t="str">
        <f t="shared" si="77"/>
        <v/>
      </c>
      <c r="J341" s="8" t="str">
        <f t="shared" si="78"/>
        <v/>
      </c>
      <c r="K341" s="8" t="str">
        <f t="shared" si="81"/>
        <v xml:space="preserve"> </v>
      </c>
      <c r="L341" s="8" t="str">
        <f t="shared" si="82"/>
        <v xml:space="preserve"> </v>
      </c>
      <c r="M341" s="8" t="str">
        <f t="shared" si="79"/>
        <v/>
      </c>
      <c r="N341" s="16" t="str">
        <f t="shared" si="80"/>
        <v/>
      </c>
    </row>
    <row r="342" spans="1:14" ht="25.5" x14ac:dyDescent="0.2">
      <c r="A342" s="45"/>
      <c r="B342" s="35" t="s">
        <v>322</v>
      </c>
      <c r="C342" s="32">
        <v>0</v>
      </c>
      <c r="D342" s="7">
        <v>0</v>
      </c>
      <c r="E342" s="7">
        <v>0</v>
      </c>
      <c r="F342" s="7">
        <v>0</v>
      </c>
      <c r="G342" s="8" t="str">
        <f t="shared" si="75"/>
        <v/>
      </c>
      <c r="H342" s="8" t="str">
        <f t="shared" si="76"/>
        <v/>
      </c>
      <c r="I342" s="8" t="str">
        <f t="shared" si="77"/>
        <v/>
      </c>
      <c r="J342" s="8" t="str">
        <f t="shared" si="78"/>
        <v/>
      </c>
      <c r="K342" s="8" t="str">
        <f t="shared" si="81"/>
        <v xml:space="preserve"> </v>
      </c>
      <c r="L342" s="8" t="str">
        <f t="shared" si="82"/>
        <v xml:space="preserve"> </v>
      </c>
      <c r="M342" s="8" t="str">
        <f t="shared" si="79"/>
        <v/>
      </c>
      <c r="N342" s="16" t="str">
        <f t="shared" si="80"/>
        <v/>
      </c>
    </row>
    <row r="343" spans="1:14" ht="25.5" x14ac:dyDescent="0.2">
      <c r="A343" s="45"/>
      <c r="B343" s="35" t="s">
        <v>323</v>
      </c>
      <c r="C343" s="32">
        <v>0</v>
      </c>
      <c r="D343" s="7">
        <v>0</v>
      </c>
      <c r="E343" s="7">
        <v>0</v>
      </c>
      <c r="F343" s="7">
        <v>0</v>
      </c>
      <c r="G343" s="8" t="str">
        <f t="shared" si="75"/>
        <v/>
      </c>
      <c r="H343" s="8" t="str">
        <f t="shared" si="76"/>
        <v/>
      </c>
      <c r="I343" s="8" t="str">
        <f t="shared" si="77"/>
        <v/>
      </c>
      <c r="J343" s="8" t="str">
        <f t="shared" si="78"/>
        <v/>
      </c>
      <c r="K343" s="8" t="str">
        <f t="shared" si="81"/>
        <v xml:space="preserve"> </v>
      </c>
      <c r="L343" s="8" t="str">
        <f t="shared" si="82"/>
        <v xml:space="preserve"> </v>
      </c>
      <c r="M343" s="8" t="str">
        <f t="shared" si="79"/>
        <v/>
      </c>
      <c r="N343" s="16" t="str">
        <f t="shared" si="80"/>
        <v/>
      </c>
    </row>
    <row r="344" spans="1:14" ht="25.5" x14ac:dyDescent="0.2">
      <c r="A344" s="45"/>
      <c r="B344" s="35" t="s">
        <v>324</v>
      </c>
      <c r="C344" s="32">
        <v>0</v>
      </c>
      <c r="D344" s="7">
        <v>0</v>
      </c>
      <c r="E344" s="7">
        <v>0</v>
      </c>
      <c r="F344" s="7">
        <v>0</v>
      </c>
      <c r="G344" s="8" t="str">
        <f t="shared" si="75"/>
        <v/>
      </c>
      <c r="H344" s="8" t="str">
        <f t="shared" si="76"/>
        <v/>
      </c>
      <c r="I344" s="8" t="str">
        <f t="shared" si="77"/>
        <v/>
      </c>
      <c r="J344" s="8" t="str">
        <f t="shared" si="78"/>
        <v/>
      </c>
      <c r="K344" s="8" t="str">
        <f t="shared" si="81"/>
        <v xml:space="preserve"> </v>
      </c>
      <c r="L344" s="8" t="str">
        <f t="shared" si="82"/>
        <v xml:space="preserve"> </v>
      </c>
      <c r="M344" s="8" t="str">
        <f t="shared" si="79"/>
        <v/>
      </c>
      <c r="N344" s="16" t="str">
        <f t="shared" si="80"/>
        <v/>
      </c>
    </row>
    <row r="345" spans="1:14" ht="25.5" x14ac:dyDescent="0.2">
      <c r="A345" s="45"/>
      <c r="B345" s="35" t="s">
        <v>325</v>
      </c>
      <c r="C345" s="32">
        <v>0</v>
      </c>
      <c r="D345" s="7">
        <v>0</v>
      </c>
      <c r="E345" s="7">
        <v>0</v>
      </c>
      <c r="F345" s="7">
        <v>0</v>
      </c>
      <c r="G345" s="8" t="str">
        <f t="shared" si="75"/>
        <v/>
      </c>
      <c r="H345" s="8" t="str">
        <f t="shared" si="76"/>
        <v/>
      </c>
      <c r="I345" s="8" t="str">
        <f t="shared" si="77"/>
        <v/>
      </c>
      <c r="J345" s="8" t="str">
        <f t="shared" si="78"/>
        <v/>
      </c>
      <c r="K345" s="8" t="str">
        <f t="shared" si="81"/>
        <v xml:space="preserve"> </v>
      </c>
      <c r="L345" s="8" t="str">
        <f t="shared" si="82"/>
        <v xml:space="preserve"> </v>
      </c>
      <c r="M345" s="8" t="str">
        <f t="shared" si="79"/>
        <v/>
      </c>
      <c r="N345" s="16" t="str">
        <f t="shared" si="80"/>
        <v/>
      </c>
    </row>
    <row r="346" spans="1:14" x14ac:dyDescent="0.2">
      <c r="A346" s="45"/>
      <c r="B346" s="35" t="s">
        <v>326</v>
      </c>
      <c r="C346" s="32">
        <v>0</v>
      </c>
      <c r="D346" s="7">
        <v>0</v>
      </c>
      <c r="E346" s="7">
        <v>0</v>
      </c>
      <c r="F346" s="7">
        <v>0</v>
      </c>
      <c r="G346" s="8" t="str">
        <f t="shared" si="75"/>
        <v/>
      </c>
      <c r="H346" s="8" t="str">
        <f t="shared" si="76"/>
        <v/>
      </c>
      <c r="I346" s="8" t="str">
        <f t="shared" si="77"/>
        <v/>
      </c>
      <c r="J346" s="8" t="str">
        <f t="shared" si="78"/>
        <v/>
      </c>
      <c r="K346" s="8" t="str">
        <f t="shared" si="81"/>
        <v xml:space="preserve"> </v>
      </c>
      <c r="L346" s="8" t="str">
        <f t="shared" si="82"/>
        <v xml:space="preserve"> </v>
      </c>
      <c r="M346" s="8" t="str">
        <f t="shared" si="79"/>
        <v/>
      </c>
      <c r="N346" s="16" t="str">
        <f t="shared" si="80"/>
        <v/>
      </c>
    </row>
    <row r="347" spans="1:14" ht="25.5" x14ac:dyDescent="0.2">
      <c r="A347" s="45"/>
      <c r="B347" s="35" t="s">
        <v>327</v>
      </c>
      <c r="C347" s="32">
        <v>0</v>
      </c>
      <c r="D347" s="7">
        <v>0</v>
      </c>
      <c r="E347" s="7">
        <v>0</v>
      </c>
      <c r="F347" s="7">
        <v>0</v>
      </c>
      <c r="G347" s="8" t="str">
        <f t="shared" si="75"/>
        <v/>
      </c>
      <c r="H347" s="8" t="str">
        <f t="shared" si="76"/>
        <v/>
      </c>
      <c r="I347" s="8" t="str">
        <f t="shared" si="77"/>
        <v/>
      </c>
      <c r="J347" s="8" t="str">
        <f t="shared" si="78"/>
        <v/>
      </c>
      <c r="K347" s="8" t="str">
        <f t="shared" si="81"/>
        <v xml:space="preserve"> </v>
      </c>
      <c r="L347" s="8" t="str">
        <f t="shared" si="82"/>
        <v xml:space="preserve"> </v>
      </c>
      <c r="M347" s="8" t="str">
        <f t="shared" si="79"/>
        <v/>
      </c>
      <c r="N347" s="16" t="str">
        <f t="shared" si="80"/>
        <v/>
      </c>
    </row>
    <row r="348" spans="1:14" x14ac:dyDescent="0.2">
      <c r="A348" s="45"/>
      <c r="B348" s="35" t="s">
        <v>328</v>
      </c>
      <c r="C348" s="32">
        <v>0</v>
      </c>
      <c r="D348" s="7">
        <v>0</v>
      </c>
      <c r="E348" s="7">
        <v>0</v>
      </c>
      <c r="F348" s="7">
        <v>0</v>
      </c>
      <c r="G348" s="8" t="str">
        <f t="shared" ref="G348:G363" si="83">+IF(C348=0,"",C348/C$188)</f>
        <v/>
      </c>
      <c r="H348" s="8" t="str">
        <f t="shared" ref="H348:H363" si="84">+IF(D348=0,"",D348/D$188)</f>
        <v/>
      </c>
      <c r="I348" s="8" t="str">
        <f t="shared" ref="I348:I363" si="85">+IF(E348=0,"",E348/E$188)</f>
        <v/>
      </c>
      <c r="J348" s="8" t="str">
        <f t="shared" ref="J348:J363" si="86">+IF(F348=0,"",F348/F$188)</f>
        <v/>
      </c>
      <c r="K348" s="8" t="str">
        <f t="shared" si="81"/>
        <v xml:space="preserve"> </v>
      </c>
      <c r="L348" s="8" t="str">
        <f t="shared" si="82"/>
        <v xml:space="preserve"> </v>
      </c>
      <c r="M348" s="8" t="str">
        <f t="shared" ref="M348:M363" si="87">+IF(OR(AND(G348=""),(K348="")),"",G348*K348)</f>
        <v/>
      </c>
      <c r="N348" s="16" t="str">
        <f t="shared" ref="N348:N363" si="88">+IF(OR(AND(H348=""),(L348="")),"",H348*L348)</f>
        <v/>
      </c>
    </row>
    <row r="349" spans="1:14" ht="25.5" x14ac:dyDescent="0.2">
      <c r="A349" s="45"/>
      <c r="B349" s="35" t="s">
        <v>329</v>
      </c>
      <c r="C349" s="32">
        <v>0</v>
      </c>
      <c r="D349" s="7">
        <v>0</v>
      </c>
      <c r="E349" s="7">
        <v>0</v>
      </c>
      <c r="F349" s="7">
        <v>0</v>
      </c>
      <c r="G349" s="8" t="str">
        <f t="shared" si="83"/>
        <v/>
      </c>
      <c r="H349" s="8" t="str">
        <f t="shared" si="84"/>
        <v/>
      </c>
      <c r="I349" s="8" t="str">
        <f t="shared" si="85"/>
        <v/>
      </c>
      <c r="J349" s="8" t="str">
        <f t="shared" si="86"/>
        <v/>
      </c>
      <c r="K349" s="8" t="str">
        <f t="shared" ref="K349:K363" si="89">+IF(AND(C349=0,E349=0)," ",IF(C349=0,1,IF(E349=0,-1,(E349-C349)/C349)))</f>
        <v xml:space="preserve"> </v>
      </c>
      <c r="L349" s="8" t="str">
        <f t="shared" ref="L349:L363" si="90">+IF(AND(D349=0,F349=0)," ",IF(D349=0,1,IF(F349=0,-1,(F349-D349)/D349)))</f>
        <v xml:space="preserve"> </v>
      </c>
      <c r="M349" s="8" t="str">
        <f t="shared" si="87"/>
        <v/>
      </c>
      <c r="N349" s="16" t="str">
        <f t="shared" si="88"/>
        <v/>
      </c>
    </row>
    <row r="350" spans="1:14" ht="26.25" customHeight="1" x14ac:dyDescent="0.2">
      <c r="A350" s="45"/>
      <c r="B350" s="35" t="s">
        <v>330</v>
      </c>
      <c r="C350" s="32">
        <v>0</v>
      </c>
      <c r="D350" s="7">
        <v>0</v>
      </c>
      <c r="E350" s="7">
        <v>0</v>
      </c>
      <c r="F350" s="7">
        <v>0</v>
      </c>
      <c r="G350" s="8" t="str">
        <f t="shared" si="83"/>
        <v/>
      </c>
      <c r="H350" s="8" t="str">
        <f t="shared" si="84"/>
        <v/>
      </c>
      <c r="I350" s="8" t="str">
        <f t="shared" si="85"/>
        <v/>
      </c>
      <c r="J350" s="8" t="str">
        <f t="shared" si="86"/>
        <v/>
      </c>
      <c r="K350" s="8" t="str">
        <f t="shared" si="89"/>
        <v xml:space="preserve"> </v>
      </c>
      <c r="L350" s="8" t="str">
        <f t="shared" si="90"/>
        <v xml:space="preserve"> </v>
      </c>
      <c r="M350" s="8" t="str">
        <f t="shared" si="87"/>
        <v/>
      </c>
      <c r="N350" s="16" t="str">
        <f t="shared" si="88"/>
        <v/>
      </c>
    </row>
    <row r="351" spans="1:14" ht="26.25" customHeight="1" x14ac:dyDescent="0.2">
      <c r="A351" s="45"/>
      <c r="B351" s="35" t="s">
        <v>331</v>
      </c>
      <c r="C351" s="32">
        <v>0</v>
      </c>
      <c r="D351" s="7">
        <v>0</v>
      </c>
      <c r="E351" s="7">
        <v>0</v>
      </c>
      <c r="F351" s="7">
        <v>0</v>
      </c>
      <c r="G351" s="8" t="str">
        <f t="shared" si="83"/>
        <v/>
      </c>
      <c r="H351" s="8" t="str">
        <f t="shared" si="84"/>
        <v/>
      </c>
      <c r="I351" s="8" t="str">
        <f t="shared" si="85"/>
        <v/>
      </c>
      <c r="J351" s="8" t="str">
        <f t="shared" si="86"/>
        <v/>
      </c>
      <c r="K351" s="8" t="str">
        <f t="shared" si="89"/>
        <v xml:space="preserve"> </v>
      </c>
      <c r="L351" s="8" t="str">
        <f t="shared" si="90"/>
        <v xml:space="preserve"> </v>
      </c>
      <c r="M351" s="8" t="str">
        <f t="shared" si="87"/>
        <v/>
      </c>
      <c r="N351" s="16" t="str">
        <f t="shared" si="88"/>
        <v/>
      </c>
    </row>
    <row r="352" spans="1:14" ht="25.5" x14ac:dyDescent="0.2">
      <c r="A352" s="45"/>
      <c r="B352" s="35" t="s">
        <v>332</v>
      </c>
      <c r="C352" s="32">
        <v>0</v>
      </c>
      <c r="D352" s="7">
        <v>0</v>
      </c>
      <c r="E352" s="7">
        <v>0</v>
      </c>
      <c r="F352" s="7">
        <v>0</v>
      </c>
      <c r="G352" s="8" t="str">
        <f t="shared" si="83"/>
        <v/>
      </c>
      <c r="H352" s="8" t="str">
        <f t="shared" si="84"/>
        <v/>
      </c>
      <c r="I352" s="8" t="str">
        <f t="shared" si="85"/>
        <v/>
      </c>
      <c r="J352" s="8" t="str">
        <f t="shared" si="86"/>
        <v/>
      </c>
      <c r="K352" s="8" t="str">
        <f t="shared" si="89"/>
        <v xml:space="preserve"> </v>
      </c>
      <c r="L352" s="8" t="str">
        <f t="shared" si="90"/>
        <v xml:space="preserve"> </v>
      </c>
      <c r="M352" s="8" t="str">
        <f t="shared" si="87"/>
        <v/>
      </c>
      <c r="N352" s="16" t="str">
        <f t="shared" si="88"/>
        <v/>
      </c>
    </row>
    <row r="353" spans="1:14" ht="25.5" x14ac:dyDescent="0.2">
      <c r="A353" s="45"/>
      <c r="B353" s="35" t="s">
        <v>333</v>
      </c>
      <c r="C353" s="32">
        <v>0</v>
      </c>
      <c r="D353" s="7">
        <v>0</v>
      </c>
      <c r="E353" s="7">
        <v>0</v>
      </c>
      <c r="F353" s="7">
        <v>0</v>
      </c>
      <c r="G353" s="8" t="str">
        <f t="shared" si="83"/>
        <v/>
      </c>
      <c r="H353" s="8" t="str">
        <f t="shared" si="84"/>
        <v/>
      </c>
      <c r="I353" s="8" t="str">
        <f t="shared" si="85"/>
        <v/>
      </c>
      <c r="J353" s="8" t="str">
        <f t="shared" si="86"/>
        <v/>
      </c>
      <c r="K353" s="8" t="str">
        <f t="shared" si="89"/>
        <v xml:space="preserve"> </v>
      </c>
      <c r="L353" s="8" t="str">
        <f t="shared" si="90"/>
        <v xml:space="preserve"> </v>
      </c>
      <c r="M353" s="8" t="str">
        <f t="shared" si="87"/>
        <v/>
      </c>
      <c r="N353" s="16" t="str">
        <f t="shared" si="88"/>
        <v/>
      </c>
    </row>
    <row r="354" spans="1:14" ht="25.5" x14ac:dyDescent="0.2">
      <c r="A354" s="45"/>
      <c r="B354" s="35" t="s">
        <v>334</v>
      </c>
      <c r="C354" s="32">
        <v>0</v>
      </c>
      <c r="D354" s="7">
        <v>0</v>
      </c>
      <c r="E354" s="7">
        <v>0</v>
      </c>
      <c r="F354" s="7">
        <v>0</v>
      </c>
      <c r="G354" s="8" t="str">
        <f t="shared" si="83"/>
        <v/>
      </c>
      <c r="H354" s="8" t="str">
        <f t="shared" si="84"/>
        <v/>
      </c>
      <c r="I354" s="8" t="str">
        <f t="shared" si="85"/>
        <v/>
      </c>
      <c r="J354" s="8" t="str">
        <f t="shared" si="86"/>
        <v/>
      </c>
      <c r="K354" s="8" t="str">
        <f t="shared" si="89"/>
        <v xml:space="preserve"> </v>
      </c>
      <c r="L354" s="8" t="str">
        <f t="shared" si="90"/>
        <v xml:space="preserve"> </v>
      </c>
      <c r="M354" s="8" t="str">
        <f t="shared" si="87"/>
        <v/>
      </c>
      <c r="N354" s="16" t="str">
        <f t="shared" si="88"/>
        <v/>
      </c>
    </row>
    <row r="355" spans="1:14" ht="25.5" x14ac:dyDescent="0.2">
      <c r="A355" s="45"/>
      <c r="B355" s="35" t="s">
        <v>335</v>
      </c>
      <c r="C355" s="32">
        <v>0</v>
      </c>
      <c r="D355" s="7">
        <v>0</v>
      </c>
      <c r="E355" s="7">
        <v>0</v>
      </c>
      <c r="F355" s="7">
        <v>0</v>
      </c>
      <c r="G355" s="8" t="str">
        <f t="shared" si="83"/>
        <v/>
      </c>
      <c r="H355" s="8" t="str">
        <f t="shared" si="84"/>
        <v/>
      </c>
      <c r="I355" s="8" t="str">
        <f t="shared" si="85"/>
        <v/>
      </c>
      <c r="J355" s="8" t="str">
        <f t="shared" si="86"/>
        <v/>
      </c>
      <c r="K355" s="8" t="str">
        <f t="shared" si="89"/>
        <v xml:space="preserve"> </v>
      </c>
      <c r="L355" s="8" t="str">
        <f t="shared" si="90"/>
        <v xml:space="preserve"> </v>
      </c>
      <c r="M355" s="8" t="str">
        <f t="shared" si="87"/>
        <v/>
      </c>
      <c r="N355" s="16" t="str">
        <f t="shared" si="88"/>
        <v/>
      </c>
    </row>
    <row r="356" spans="1:14" x14ac:dyDescent="0.2">
      <c r="A356" s="45"/>
      <c r="B356" s="35" t="s">
        <v>336</v>
      </c>
      <c r="C356" s="32">
        <v>0</v>
      </c>
      <c r="D356" s="7">
        <v>0</v>
      </c>
      <c r="E356" s="7">
        <v>0</v>
      </c>
      <c r="F356" s="7">
        <v>0</v>
      </c>
      <c r="G356" s="8" t="str">
        <f t="shared" si="83"/>
        <v/>
      </c>
      <c r="H356" s="8" t="str">
        <f t="shared" si="84"/>
        <v/>
      </c>
      <c r="I356" s="8" t="str">
        <f t="shared" si="85"/>
        <v/>
      </c>
      <c r="J356" s="8" t="str">
        <f t="shared" si="86"/>
        <v/>
      </c>
      <c r="K356" s="8" t="str">
        <f t="shared" si="89"/>
        <v xml:space="preserve"> </v>
      </c>
      <c r="L356" s="8" t="str">
        <f t="shared" si="90"/>
        <v xml:space="preserve"> </v>
      </c>
      <c r="M356" s="8" t="str">
        <f t="shared" si="87"/>
        <v/>
      </c>
      <c r="N356" s="16" t="str">
        <f t="shared" si="88"/>
        <v/>
      </c>
    </row>
    <row r="357" spans="1:14" ht="25.5" x14ac:dyDescent="0.2">
      <c r="A357" s="45"/>
      <c r="B357" s="35" t="s">
        <v>337</v>
      </c>
      <c r="C357" s="32">
        <v>0</v>
      </c>
      <c r="D357" s="7">
        <v>0</v>
      </c>
      <c r="E357" s="7">
        <v>0</v>
      </c>
      <c r="F357" s="7">
        <v>0</v>
      </c>
      <c r="G357" s="8" t="str">
        <f t="shared" si="83"/>
        <v/>
      </c>
      <c r="H357" s="8" t="str">
        <f t="shared" si="84"/>
        <v/>
      </c>
      <c r="I357" s="8" t="str">
        <f t="shared" si="85"/>
        <v/>
      </c>
      <c r="J357" s="8" t="str">
        <f t="shared" si="86"/>
        <v/>
      </c>
      <c r="K357" s="8" t="str">
        <f t="shared" si="89"/>
        <v xml:space="preserve"> </v>
      </c>
      <c r="L357" s="8" t="str">
        <f t="shared" si="90"/>
        <v xml:space="preserve"> </v>
      </c>
      <c r="M357" s="8" t="str">
        <f t="shared" si="87"/>
        <v/>
      </c>
      <c r="N357" s="16" t="str">
        <f t="shared" si="88"/>
        <v/>
      </c>
    </row>
    <row r="358" spans="1:14" x14ac:dyDescent="0.2">
      <c r="A358" s="45"/>
      <c r="B358" s="35" t="s">
        <v>338</v>
      </c>
      <c r="C358" s="32">
        <v>0</v>
      </c>
      <c r="D358" s="7">
        <v>0</v>
      </c>
      <c r="E358" s="7">
        <v>0</v>
      </c>
      <c r="F358" s="7">
        <v>0</v>
      </c>
      <c r="G358" s="8" t="str">
        <f t="shared" si="83"/>
        <v/>
      </c>
      <c r="H358" s="8" t="str">
        <f t="shared" si="84"/>
        <v/>
      </c>
      <c r="I358" s="8" t="str">
        <f t="shared" si="85"/>
        <v/>
      </c>
      <c r="J358" s="8" t="str">
        <f t="shared" si="86"/>
        <v/>
      </c>
      <c r="K358" s="8" t="str">
        <f t="shared" si="89"/>
        <v xml:space="preserve"> </v>
      </c>
      <c r="L358" s="8" t="str">
        <f t="shared" si="90"/>
        <v xml:space="preserve"> </v>
      </c>
      <c r="M358" s="8" t="str">
        <f t="shared" si="87"/>
        <v/>
      </c>
      <c r="N358" s="16" t="str">
        <f t="shared" si="88"/>
        <v/>
      </c>
    </row>
    <row r="359" spans="1:14" ht="25.5" x14ac:dyDescent="0.2">
      <c r="A359" s="45"/>
      <c r="B359" s="35" t="s">
        <v>339</v>
      </c>
      <c r="C359" s="32">
        <v>0</v>
      </c>
      <c r="D359" s="7">
        <v>0</v>
      </c>
      <c r="E359" s="7">
        <v>0</v>
      </c>
      <c r="F359" s="7">
        <v>0</v>
      </c>
      <c r="G359" s="8" t="str">
        <f t="shared" si="83"/>
        <v/>
      </c>
      <c r="H359" s="8" t="str">
        <f t="shared" si="84"/>
        <v/>
      </c>
      <c r="I359" s="8" t="str">
        <f t="shared" si="85"/>
        <v/>
      </c>
      <c r="J359" s="8" t="str">
        <f t="shared" si="86"/>
        <v/>
      </c>
      <c r="K359" s="8" t="str">
        <f t="shared" si="89"/>
        <v xml:space="preserve"> </v>
      </c>
      <c r="L359" s="8" t="str">
        <f t="shared" si="90"/>
        <v xml:space="preserve"> </v>
      </c>
      <c r="M359" s="8" t="str">
        <f t="shared" si="87"/>
        <v/>
      </c>
      <c r="N359" s="16" t="str">
        <f t="shared" si="88"/>
        <v/>
      </c>
    </row>
    <row r="360" spans="1:14" ht="25.5" x14ac:dyDescent="0.2">
      <c r="A360" s="45"/>
      <c r="B360" s="35" t="s">
        <v>340</v>
      </c>
      <c r="C360" s="32">
        <v>0</v>
      </c>
      <c r="D360" s="7">
        <v>0</v>
      </c>
      <c r="E360" s="7">
        <v>0</v>
      </c>
      <c r="F360" s="7">
        <v>0</v>
      </c>
      <c r="G360" s="8" t="str">
        <f t="shared" si="83"/>
        <v/>
      </c>
      <c r="H360" s="8" t="str">
        <f t="shared" si="84"/>
        <v/>
      </c>
      <c r="I360" s="8" t="str">
        <f t="shared" si="85"/>
        <v/>
      </c>
      <c r="J360" s="8" t="str">
        <f t="shared" si="86"/>
        <v/>
      </c>
      <c r="K360" s="8" t="str">
        <f t="shared" si="89"/>
        <v xml:space="preserve"> </v>
      </c>
      <c r="L360" s="8" t="str">
        <f t="shared" si="90"/>
        <v xml:space="preserve"> </v>
      </c>
      <c r="M360" s="8" t="str">
        <f t="shared" si="87"/>
        <v/>
      </c>
      <c r="N360" s="16" t="str">
        <f t="shared" si="88"/>
        <v/>
      </c>
    </row>
    <row r="361" spans="1:14" x14ac:dyDescent="0.2">
      <c r="A361" s="45"/>
      <c r="B361" s="35" t="s">
        <v>341</v>
      </c>
      <c r="C361" s="32">
        <v>0</v>
      </c>
      <c r="D361" s="7">
        <v>0</v>
      </c>
      <c r="E361" s="7">
        <v>0</v>
      </c>
      <c r="F361" s="7">
        <v>0</v>
      </c>
      <c r="G361" s="8" t="str">
        <f t="shared" si="83"/>
        <v/>
      </c>
      <c r="H361" s="8" t="str">
        <f t="shared" si="84"/>
        <v/>
      </c>
      <c r="I361" s="8" t="str">
        <f t="shared" si="85"/>
        <v/>
      </c>
      <c r="J361" s="8" t="str">
        <f t="shared" si="86"/>
        <v/>
      </c>
      <c r="K361" s="8" t="str">
        <f t="shared" si="89"/>
        <v xml:space="preserve"> </v>
      </c>
      <c r="L361" s="8" t="str">
        <f t="shared" si="90"/>
        <v xml:space="preserve"> </v>
      </c>
      <c r="M361" s="8" t="str">
        <f t="shared" si="87"/>
        <v/>
      </c>
      <c r="N361" s="16" t="str">
        <f t="shared" si="88"/>
        <v/>
      </c>
    </row>
    <row r="362" spans="1:14" x14ac:dyDescent="0.2">
      <c r="A362" s="45"/>
      <c r="B362" s="35" t="s">
        <v>342</v>
      </c>
      <c r="C362" s="32">
        <v>0</v>
      </c>
      <c r="D362" s="7">
        <v>0</v>
      </c>
      <c r="E362" s="7">
        <v>0</v>
      </c>
      <c r="F362" s="7">
        <v>0</v>
      </c>
      <c r="G362" s="8" t="str">
        <f t="shared" si="83"/>
        <v/>
      </c>
      <c r="H362" s="8" t="str">
        <f t="shared" si="84"/>
        <v/>
      </c>
      <c r="I362" s="8" t="str">
        <f t="shared" si="85"/>
        <v/>
      </c>
      <c r="J362" s="8" t="str">
        <f t="shared" si="86"/>
        <v/>
      </c>
      <c r="K362" s="8" t="str">
        <f t="shared" si="89"/>
        <v xml:space="preserve"> </v>
      </c>
      <c r="L362" s="8" t="str">
        <f t="shared" si="90"/>
        <v xml:space="preserve"> </v>
      </c>
      <c r="M362" s="8" t="str">
        <f t="shared" si="87"/>
        <v/>
      </c>
      <c r="N362" s="16" t="str">
        <f t="shared" si="88"/>
        <v/>
      </c>
    </row>
    <row r="363" spans="1:14" ht="26.25" thickBot="1" x14ac:dyDescent="0.25">
      <c r="A363" s="45"/>
      <c r="B363" s="36" t="s">
        <v>343</v>
      </c>
      <c r="C363" s="33">
        <v>0</v>
      </c>
      <c r="D363" s="17">
        <v>0</v>
      </c>
      <c r="E363" s="17">
        <v>0</v>
      </c>
      <c r="F363" s="17">
        <v>0</v>
      </c>
      <c r="G363" s="18" t="str">
        <f t="shared" si="83"/>
        <v/>
      </c>
      <c r="H363" s="18" t="str">
        <f t="shared" si="84"/>
        <v/>
      </c>
      <c r="I363" s="18" t="str">
        <f t="shared" si="85"/>
        <v/>
      </c>
      <c r="J363" s="18" t="str">
        <f t="shared" si="86"/>
        <v/>
      </c>
      <c r="K363" s="18" t="str">
        <f t="shared" si="89"/>
        <v xml:space="preserve"> </v>
      </c>
      <c r="L363" s="18" t="str">
        <f t="shared" si="90"/>
        <v xml:space="preserve"> </v>
      </c>
      <c r="M363" s="18" t="str">
        <f t="shared" si="87"/>
        <v/>
      </c>
      <c r="N363" s="19" t="str">
        <f t="shared" si="88"/>
        <v/>
      </c>
    </row>
    <row r="364" spans="1:14" x14ac:dyDescent="0.2">
      <c r="A364" s="44"/>
    </row>
    <row r="365" spans="1:14" x14ac:dyDescent="0.2">
      <c r="A365" s="44"/>
    </row>
    <row r="366" spans="1:14" x14ac:dyDescent="0.2">
      <c r="A366" s="44"/>
    </row>
    <row r="367" spans="1:14" ht="15.75" thickBot="1" x14ac:dyDescent="0.25">
      <c r="A367" s="44"/>
    </row>
    <row r="368" spans="1:14" ht="29.25" customHeight="1" thickBot="1" x14ac:dyDescent="0.25">
      <c r="A368" s="45"/>
      <c r="B368" s="20" t="s">
        <v>3</v>
      </c>
      <c r="C368" s="13" t="s">
        <v>16</v>
      </c>
      <c r="D368" s="23"/>
      <c r="E368" s="23"/>
      <c r="F368" s="24"/>
      <c r="G368" s="13" t="s">
        <v>5</v>
      </c>
      <c r="H368" s="23"/>
      <c r="I368" s="23"/>
      <c r="J368" s="23"/>
      <c r="K368" s="13" t="s">
        <v>17</v>
      </c>
      <c r="L368" s="14"/>
      <c r="M368" s="13" t="s">
        <v>7</v>
      </c>
      <c r="N368" s="14"/>
    </row>
    <row r="369" spans="1:14" ht="15.75" thickBot="1" x14ac:dyDescent="0.25">
      <c r="A369" s="44"/>
      <c r="B369" s="21"/>
      <c r="C369" s="26">
        <v>2021</v>
      </c>
      <c r="D369" s="24"/>
      <c r="E369" s="27">
        <v>2022</v>
      </c>
      <c r="F369" s="24"/>
      <c r="G369" s="26">
        <v>2021</v>
      </c>
      <c r="H369" s="24"/>
      <c r="I369" s="27">
        <v>2022</v>
      </c>
      <c r="J369" s="24"/>
      <c r="K369" s="25"/>
      <c r="L369" s="15"/>
      <c r="M369" s="25"/>
      <c r="N369" s="15"/>
    </row>
    <row r="370" spans="1:14" ht="15.75" thickBot="1" x14ac:dyDescent="0.25">
      <c r="A370" s="45"/>
      <c r="B370" s="22"/>
      <c r="C370" s="28" t="s">
        <v>8</v>
      </c>
      <c r="D370" s="28" t="s">
        <v>9</v>
      </c>
      <c r="E370" s="28" t="s">
        <v>8</v>
      </c>
      <c r="F370" s="28" t="s">
        <v>9</v>
      </c>
      <c r="G370" s="28" t="s">
        <v>8</v>
      </c>
      <c r="H370" s="28" t="s">
        <v>9</v>
      </c>
      <c r="I370" s="28" t="s">
        <v>8</v>
      </c>
      <c r="J370" s="28" t="s">
        <v>9</v>
      </c>
      <c r="K370" s="28" t="s">
        <v>8</v>
      </c>
      <c r="L370" s="28" t="s">
        <v>9</v>
      </c>
      <c r="M370" s="28" t="s">
        <v>8</v>
      </c>
      <c r="N370" s="28" t="s">
        <v>9</v>
      </c>
    </row>
    <row r="371" spans="1:14" ht="15.75" thickBot="1" x14ac:dyDescent="0.25">
      <c r="A371" s="45"/>
      <c r="B371" s="29" t="s">
        <v>13</v>
      </c>
      <c r="C371" s="30">
        <f>SUM(C372:C604)</f>
        <v>109</v>
      </c>
      <c r="D371" s="30">
        <f>SUM(D372:D604)</f>
        <v>183</v>
      </c>
      <c r="E371" s="30">
        <f>SUM(E372:E604)</f>
        <v>153</v>
      </c>
      <c r="F371" s="30">
        <f>SUM(F372:F604)</f>
        <v>140</v>
      </c>
      <c r="G371" s="31">
        <f t="shared" ref="G371:G434" si="91">+IF(C371=0,"",C371/C$371)</f>
        <v>1</v>
      </c>
      <c r="H371" s="31">
        <f t="shared" ref="H371:H434" si="92">+IF(D371=0,"",D371/D$371)</f>
        <v>1</v>
      </c>
      <c r="I371" s="31">
        <f t="shared" ref="I371:I434" si="93">+IF(E371=0,"",E371/E$371)</f>
        <v>1</v>
      </c>
      <c r="J371" s="31">
        <f t="shared" ref="J371:J434" si="94">+IF(F371=0,"",F371/F$371)</f>
        <v>1</v>
      </c>
      <c r="K371" s="31">
        <f>+IF(AND(C371=0,E371=0),"",IF(C371=0,1,IF(E371=0,-1,(E371-C371)/C371)))</f>
        <v>0.40366972477064222</v>
      </c>
      <c r="L371" s="31">
        <f>+IF(AND(D371=0,F371=0),"",IF(D371=0,1,IF(F371=0,-1,(F371-D371)/D371)))</f>
        <v>-0.23497267759562843</v>
      </c>
      <c r="M371" s="31">
        <f t="shared" ref="M371:M434" si="95">+IF(OR(AND(G371=""),(K371="")),"",G371*K371)</f>
        <v>0.40366972477064222</v>
      </c>
      <c r="N371" s="31">
        <f t="shared" ref="N371:N434" si="96">+IF(OR(AND(H371=""),(L371="")),"",H371*L371)</f>
        <v>-0.23497267759562843</v>
      </c>
    </row>
    <row r="372" spans="1:14" x14ac:dyDescent="0.2">
      <c r="A372" s="45"/>
      <c r="B372" s="34" t="s">
        <v>344</v>
      </c>
      <c r="C372" s="40">
        <v>16</v>
      </c>
      <c r="D372" s="37">
        <v>12</v>
      </c>
      <c r="E372" s="37">
        <v>2</v>
      </c>
      <c r="F372" s="37">
        <v>0</v>
      </c>
      <c r="G372" s="38">
        <f t="shared" si="91"/>
        <v>0.14678899082568808</v>
      </c>
      <c r="H372" s="38">
        <f t="shared" si="92"/>
        <v>6.5573770491803282E-2</v>
      </c>
      <c r="I372" s="38">
        <f t="shared" si="93"/>
        <v>1.3071895424836602E-2</v>
      </c>
      <c r="J372" s="38" t="str">
        <f t="shared" si="94"/>
        <v/>
      </c>
      <c r="K372" s="38">
        <f t="shared" ref="K372:K435" si="97">+IF(AND(C372=0,E372=0)," ",IF(C372=0,1,IF(E372=0,-1,(E372-C372)/C372)))</f>
        <v>-0.875</v>
      </c>
      <c r="L372" s="38">
        <f t="shared" ref="L372:L435" si="98">+IF(AND(D372=0,F372=0)," ",IF(D372=0,1,IF(F372=0,-1,(F372-D372)/D372)))</f>
        <v>-1</v>
      </c>
      <c r="M372" s="38">
        <f t="shared" si="95"/>
        <v>-0.12844036697247707</v>
      </c>
      <c r="N372" s="39">
        <f t="shared" si="96"/>
        <v>-6.5573770491803282E-2</v>
      </c>
    </row>
    <row r="373" spans="1:14" x14ac:dyDescent="0.2">
      <c r="A373" s="45"/>
      <c r="B373" s="35" t="s">
        <v>345</v>
      </c>
      <c r="C373" s="32">
        <v>0</v>
      </c>
      <c r="D373" s="7">
        <v>0</v>
      </c>
      <c r="E373" s="7">
        <v>1</v>
      </c>
      <c r="F373" s="7">
        <v>0</v>
      </c>
      <c r="G373" s="8" t="str">
        <f t="shared" si="91"/>
        <v/>
      </c>
      <c r="H373" s="8" t="str">
        <f t="shared" si="92"/>
        <v/>
      </c>
      <c r="I373" s="8">
        <f t="shared" si="93"/>
        <v>6.5359477124183009E-3</v>
      </c>
      <c r="J373" s="8" t="str">
        <f t="shared" si="94"/>
        <v/>
      </c>
      <c r="K373" s="8">
        <f t="shared" si="97"/>
        <v>1</v>
      </c>
      <c r="L373" s="8" t="str">
        <f t="shared" si="98"/>
        <v xml:space="preserve"> </v>
      </c>
      <c r="M373" s="8" t="str">
        <f t="shared" si="95"/>
        <v/>
      </c>
      <c r="N373" s="16" t="str">
        <f t="shared" si="96"/>
        <v/>
      </c>
    </row>
    <row r="374" spans="1:14" x14ac:dyDescent="0.2">
      <c r="A374" s="45"/>
      <c r="B374" s="35" t="s">
        <v>346</v>
      </c>
      <c r="C374" s="32">
        <v>0</v>
      </c>
      <c r="D374" s="7">
        <v>0</v>
      </c>
      <c r="E374" s="7">
        <v>1</v>
      </c>
      <c r="F374" s="7">
        <v>0</v>
      </c>
      <c r="G374" s="8" t="str">
        <f t="shared" si="91"/>
        <v/>
      </c>
      <c r="H374" s="8" t="str">
        <f t="shared" si="92"/>
        <v/>
      </c>
      <c r="I374" s="8">
        <f t="shared" si="93"/>
        <v>6.5359477124183009E-3</v>
      </c>
      <c r="J374" s="8" t="str">
        <f t="shared" si="94"/>
        <v/>
      </c>
      <c r="K374" s="8">
        <f t="shared" si="97"/>
        <v>1</v>
      </c>
      <c r="L374" s="8" t="str">
        <f t="shared" si="98"/>
        <v xml:space="preserve"> </v>
      </c>
      <c r="M374" s="8" t="str">
        <f t="shared" si="95"/>
        <v/>
      </c>
      <c r="N374" s="16" t="str">
        <f t="shared" si="96"/>
        <v/>
      </c>
    </row>
    <row r="375" spans="1:14" x14ac:dyDescent="0.2">
      <c r="A375" s="45"/>
      <c r="B375" s="35" t="s">
        <v>347</v>
      </c>
      <c r="C375" s="32">
        <v>0</v>
      </c>
      <c r="D375" s="7">
        <v>0</v>
      </c>
      <c r="E375" s="7">
        <v>0</v>
      </c>
      <c r="F375" s="7">
        <v>0</v>
      </c>
      <c r="G375" s="8" t="str">
        <f t="shared" si="91"/>
        <v/>
      </c>
      <c r="H375" s="8" t="str">
        <f t="shared" si="92"/>
        <v/>
      </c>
      <c r="I375" s="8" t="str">
        <f t="shared" si="93"/>
        <v/>
      </c>
      <c r="J375" s="8" t="str">
        <f t="shared" si="94"/>
        <v/>
      </c>
      <c r="K375" s="8" t="str">
        <f t="shared" si="97"/>
        <v xml:space="preserve"> </v>
      </c>
      <c r="L375" s="8" t="str">
        <f t="shared" si="98"/>
        <v xml:space="preserve"> </v>
      </c>
      <c r="M375" s="8" t="str">
        <f t="shared" si="95"/>
        <v/>
      </c>
      <c r="N375" s="16" t="str">
        <f t="shared" si="96"/>
        <v/>
      </c>
    </row>
    <row r="376" spans="1:14" x14ac:dyDescent="0.2">
      <c r="A376" s="45"/>
      <c r="B376" s="35" t="s">
        <v>348</v>
      </c>
      <c r="C376" s="32">
        <v>0</v>
      </c>
      <c r="D376" s="7">
        <v>0</v>
      </c>
      <c r="E376" s="7">
        <v>0</v>
      </c>
      <c r="F376" s="7">
        <v>0</v>
      </c>
      <c r="G376" s="8" t="str">
        <f t="shared" si="91"/>
        <v/>
      </c>
      <c r="H376" s="8" t="str">
        <f t="shared" si="92"/>
        <v/>
      </c>
      <c r="I376" s="8" t="str">
        <f t="shared" si="93"/>
        <v/>
      </c>
      <c r="J376" s="8" t="str">
        <f t="shared" si="94"/>
        <v/>
      </c>
      <c r="K376" s="8" t="str">
        <f t="shared" si="97"/>
        <v xml:space="preserve"> </v>
      </c>
      <c r="L376" s="8" t="str">
        <f t="shared" si="98"/>
        <v xml:space="preserve"> </v>
      </c>
      <c r="M376" s="8" t="str">
        <f t="shared" si="95"/>
        <v/>
      </c>
      <c r="N376" s="16" t="str">
        <f t="shared" si="96"/>
        <v/>
      </c>
    </row>
    <row r="377" spans="1:14" x14ac:dyDescent="0.2">
      <c r="A377" s="45"/>
      <c r="B377" s="35" t="s">
        <v>349</v>
      </c>
      <c r="C377" s="32">
        <v>5</v>
      </c>
      <c r="D377" s="7">
        <v>4</v>
      </c>
      <c r="E377" s="7">
        <v>13</v>
      </c>
      <c r="F377" s="7">
        <v>5</v>
      </c>
      <c r="G377" s="8">
        <f t="shared" si="91"/>
        <v>4.5871559633027525E-2</v>
      </c>
      <c r="H377" s="8">
        <f t="shared" si="92"/>
        <v>2.185792349726776E-2</v>
      </c>
      <c r="I377" s="8">
        <f t="shared" si="93"/>
        <v>8.4967320261437912E-2</v>
      </c>
      <c r="J377" s="8">
        <f t="shared" si="94"/>
        <v>3.5714285714285712E-2</v>
      </c>
      <c r="K377" s="8">
        <f t="shared" si="97"/>
        <v>1.6</v>
      </c>
      <c r="L377" s="8">
        <f t="shared" si="98"/>
        <v>0.25</v>
      </c>
      <c r="M377" s="8">
        <f t="shared" si="95"/>
        <v>7.3394495412844041E-2</v>
      </c>
      <c r="N377" s="16">
        <f t="shared" si="96"/>
        <v>5.4644808743169399E-3</v>
      </c>
    </row>
    <row r="378" spans="1:14" x14ac:dyDescent="0.2">
      <c r="A378" s="45"/>
      <c r="B378" s="35" t="s">
        <v>350</v>
      </c>
      <c r="C378" s="32">
        <v>0</v>
      </c>
      <c r="D378" s="7">
        <v>0</v>
      </c>
      <c r="E378" s="7">
        <v>8</v>
      </c>
      <c r="F378" s="7">
        <v>0</v>
      </c>
      <c r="G378" s="8" t="str">
        <f t="shared" si="91"/>
        <v/>
      </c>
      <c r="H378" s="8" t="str">
        <f t="shared" si="92"/>
        <v/>
      </c>
      <c r="I378" s="8">
        <f t="shared" si="93"/>
        <v>5.2287581699346407E-2</v>
      </c>
      <c r="J378" s="8" t="str">
        <f t="shared" si="94"/>
        <v/>
      </c>
      <c r="K378" s="8">
        <f t="shared" si="97"/>
        <v>1</v>
      </c>
      <c r="L378" s="8" t="str">
        <f t="shared" si="98"/>
        <v xml:space="preserve"> </v>
      </c>
      <c r="M378" s="8" t="str">
        <f t="shared" si="95"/>
        <v/>
      </c>
      <c r="N378" s="16" t="str">
        <f t="shared" si="96"/>
        <v/>
      </c>
    </row>
    <row r="379" spans="1:14" x14ac:dyDescent="0.2">
      <c r="A379" s="45"/>
      <c r="B379" s="35" t="s">
        <v>351</v>
      </c>
      <c r="C379" s="32">
        <v>0</v>
      </c>
      <c r="D379" s="7">
        <v>0</v>
      </c>
      <c r="E379" s="7">
        <v>0</v>
      </c>
      <c r="F379" s="7">
        <v>0</v>
      </c>
      <c r="G379" s="8" t="str">
        <f t="shared" si="91"/>
        <v/>
      </c>
      <c r="H379" s="8" t="str">
        <f t="shared" si="92"/>
        <v/>
      </c>
      <c r="I379" s="8" t="str">
        <f t="shared" si="93"/>
        <v/>
      </c>
      <c r="J379" s="8" t="str">
        <f t="shared" si="94"/>
        <v/>
      </c>
      <c r="K379" s="8" t="str">
        <f t="shared" si="97"/>
        <v xml:space="preserve"> </v>
      </c>
      <c r="L379" s="8" t="str">
        <f t="shared" si="98"/>
        <v xml:space="preserve"> </v>
      </c>
      <c r="M379" s="8" t="str">
        <f t="shared" si="95"/>
        <v/>
      </c>
      <c r="N379" s="16" t="str">
        <f t="shared" si="96"/>
        <v/>
      </c>
    </row>
    <row r="380" spans="1:14" x14ac:dyDescent="0.2">
      <c r="A380" s="45"/>
      <c r="B380" s="35" t="s">
        <v>352</v>
      </c>
      <c r="C380" s="32">
        <v>0</v>
      </c>
      <c r="D380" s="7">
        <v>0</v>
      </c>
      <c r="E380" s="7">
        <v>0</v>
      </c>
      <c r="F380" s="7">
        <v>0</v>
      </c>
      <c r="G380" s="8" t="str">
        <f t="shared" si="91"/>
        <v/>
      </c>
      <c r="H380" s="8" t="str">
        <f t="shared" si="92"/>
        <v/>
      </c>
      <c r="I380" s="8" t="str">
        <f t="shared" si="93"/>
        <v/>
      </c>
      <c r="J380" s="8" t="str">
        <f t="shared" si="94"/>
        <v/>
      </c>
      <c r="K380" s="8" t="str">
        <f t="shared" si="97"/>
        <v xml:space="preserve"> </v>
      </c>
      <c r="L380" s="8" t="str">
        <f t="shared" si="98"/>
        <v xml:space="preserve"> </v>
      </c>
      <c r="M380" s="8" t="str">
        <f t="shared" si="95"/>
        <v/>
      </c>
      <c r="N380" s="16" t="str">
        <f t="shared" si="96"/>
        <v/>
      </c>
    </row>
    <row r="381" spans="1:14" x14ac:dyDescent="0.2">
      <c r="A381" s="45"/>
      <c r="B381" s="35" t="s">
        <v>353</v>
      </c>
      <c r="C381" s="32">
        <v>0</v>
      </c>
      <c r="D381" s="7">
        <v>0</v>
      </c>
      <c r="E381" s="7">
        <v>2</v>
      </c>
      <c r="F381" s="7">
        <v>1</v>
      </c>
      <c r="G381" s="8" t="str">
        <f t="shared" si="91"/>
        <v/>
      </c>
      <c r="H381" s="8" t="str">
        <f t="shared" si="92"/>
        <v/>
      </c>
      <c r="I381" s="8">
        <f t="shared" si="93"/>
        <v>1.3071895424836602E-2</v>
      </c>
      <c r="J381" s="8">
        <f t="shared" si="94"/>
        <v>7.1428571428571426E-3</v>
      </c>
      <c r="K381" s="8">
        <f t="shared" si="97"/>
        <v>1</v>
      </c>
      <c r="L381" s="8">
        <f t="shared" si="98"/>
        <v>1</v>
      </c>
      <c r="M381" s="8" t="str">
        <f t="shared" si="95"/>
        <v/>
      </c>
      <c r="N381" s="16" t="str">
        <f t="shared" si="96"/>
        <v/>
      </c>
    </row>
    <row r="382" spans="1:14" x14ac:dyDescent="0.2">
      <c r="A382" s="45"/>
      <c r="B382" s="35" t="s">
        <v>354</v>
      </c>
      <c r="C382" s="32">
        <v>0</v>
      </c>
      <c r="D382" s="7">
        <v>0</v>
      </c>
      <c r="E382" s="7">
        <v>0</v>
      </c>
      <c r="F382" s="7">
        <v>0</v>
      </c>
      <c r="G382" s="8" t="str">
        <f t="shared" si="91"/>
        <v/>
      </c>
      <c r="H382" s="8" t="str">
        <f t="shared" si="92"/>
        <v/>
      </c>
      <c r="I382" s="8" t="str">
        <f t="shared" si="93"/>
        <v/>
      </c>
      <c r="J382" s="8" t="str">
        <f t="shared" si="94"/>
        <v/>
      </c>
      <c r="K382" s="8" t="str">
        <f t="shared" si="97"/>
        <v xml:space="preserve"> </v>
      </c>
      <c r="L382" s="8" t="str">
        <f t="shared" si="98"/>
        <v xml:space="preserve"> </v>
      </c>
      <c r="M382" s="8" t="str">
        <f t="shared" si="95"/>
        <v/>
      </c>
      <c r="N382" s="16" t="str">
        <f t="shared" si="96"/>
        <v/>
      </c>
    </row>
    <row r="383" spans="1:14" x14ac:dyDescent="0.2">
      <c r="A383" s="45"/>
      <c r="B383" s="35" t="s">
        <v>355</v>
      </c>
      <c r="C383" s="32">
        <v>21</v>
      </c>
      <c r="D383" s="7">
        <v>29</v>
      </c>
      <c r="E383" s="7">
        <v>17</v>
      </c>
      <c r="F383" s="7">
        <v>10</v>
      </c>
      <c r="G383" s="8">
        <f t="shared" si="91"/>
        <v>0.19266055045871561</v>
      </c>
      <c r="H383" s="8">
        <f t="shared" si="92"/>
        <v>0.15846994535519127</v>
      </c>
      <c r="I383" s="8">
        <f t="shared" si="93"/>
        <v>0.1111111111111111</v>
      </c>
      <c r="J383" s="8">
        <f t="shared" si="94"/>
        <v>7.1428571428571425E-2</v>
      </c>
      <c r="K383" s="8">
        <f t="shared" si="97"/>
        <v>-0.19047619047619047</v>
      </c>
      <c r="L383" s="8">
        <f t="shared" si="98"/>
        <v>-0.65517241379310343</v>
      </c>
      <c r="M383" s="8">
        <f t="shared" si="95"/>
        <v>-3.669724770642202E-2</v>
      </c>
      <c r="N383" s="16">
        <f t="shared" si="96"/>
        <v>-0.10382513661202186</v>
      </c>
    </row>
    <row r="384" spans="1:14" x14ac:dyDescent="0.2">
      <c r="A384" s="45"/>
      <c r="B384" s="35" t="s">
        <v>356</v>
      </c>
      <c r="C384" s="32">
        <v>3</v>
      </c>
      <c r="D384" s="7">
        <v>1</v>
      </c>
      <c r="E384" s="7">
        <v>2</v>
      </c>
      <c r="F384" s="7">
        <v>0</v>
      </c>
      <c r="G384" s="8">
        <f t="shared" si="91"/>
        <v>2.7522935779816515E-2</v>
      </c>
      <c r="H384" s="8">
        <f t="shared" si="92"/>
        <v>5.4644808743169399E-3</v>
      </c>
      <c r="I384" s="8">
        <f t="shared" si="93"/>
        <v>1.3071895424836602E-2</v>
      </c>
      <c r="J384" s="8" t="str">
        <f t="shared" si="94"/>
        <v/>
      </c>
      <c r="K384" s="8">
        <f t="shared" si="97"/>
        <v>-0.33333333333333331</v>
      </c>
      <c r="L384" s="8">
        <f t="shared" si="98"/>
        <v>-1</v>
      </c>
      <c r="M384" s="8">
        <f t="shared" si="95"/>
        <v>-9.1743119266055051E-3</v>
      </c>
      <c r="N384" s="16">
        <f t="shared" si="96"/>
        <v>-5.4644808743169399E-3</v>
      </c>
    </row>
    <row r="385" spans="1:14" x14ac:dyDescent="0.2">
      <c r="A385" s="45"/>
      <c r="B385" s="35" t="s">
        <v>357</v>
      </c>
      <c r="C385" s="32">
        <v>0</v>
      </c>
      <c r="D385" s="7">
        <v>0</v>
      </c>
      <c r="E385" s="7">
        <v>0</v>
      </c>
      <c r="F385" s="7">
        <v>0</v>
      </c>
      <c r="G385" s="8" t="str">
        <f t="shared" si="91"/>
        <v/>
      </c>
      <c r="H385" s="8" t="str">
        <f t="shared" si="92"/>
        <v/>
      </c>
      <c r="I385" s="8" t="str">
        <f t="shared" si="93"/>
        <v/>
      </c>
      <c r="J385" s="8" t="str">
        <f t="shared" si="94"/>
        <v/>
      </c>
      <c r="K385" s="8" t="str">
        <f t="shared" si="97"/>
        <v xml:space="preserve"> </v>
      </c>
      <c r="L385" s="8" t="str">
        <f t="shared" si="98"/>
        <v xml:space="preserve"> </v>
      </c>
      <c r="M385" s="8" t="str">
        <f t="shared" si="95"/>
        <v/>
      </c>
      <c r="N385" s="16" t="str">
        <f t="shared" si="96"/>
        <v/>
      </c>
    </row>
    <row r="386" spans="1:14" x14ac:dyDescent="0.2">
      <c r="A386" s="45"/>
      <c r="B386" s="35" t="s">
        <v>358</v>
      </c>
      <c r="C386" s="32">
        <v>7</v>
      </c>
      <c r="D386" s="7">
        <v>3</v>
      </c>
      <c r="E386" s="7">
        <v>7</v>
      </c>
      <c r="F386" s="7">
        <v>1</v>
      </c>
      <c r="G386" s="8">
        <f t="shared" si="91"/>
        <v>6.4220183486238536E-2</v>
      </c>
      <c r="H386" s="8">
        <f t="shared" si="92"/>
        <v>1.6393442622950821E-2</v>
      </c>
      <c r="I386" s="8">
        <f t="shared" si="93"/>
        <v>4.5751633986928102E-2</v>
      </c>
      <c r="J386" s="8">
        <f t="shared" si="94"/>
        <v>7.1428571428571426E-3</v>
      </c>
      <c r="K386" s="8">
        <f t="shared" si="97"/>
        <v>0</v>
      </c>
      <c r="L386" s="8">
        <f t="shared" si="98"/>
        <v>-0.66666666666666663</v>
      </c>
      <c r="M386" s="8">
        <f t="shared" si="95"/>
        <v>0</v>
      </c>
      <c r="N386" s="16">
        <f t="shared" si="96"/>
        <v>-1.092896174863388E-2</v>
      </c>
    </row>
    <row r="387" spans="1:14" x14ac:dyDescent="0.2">
      <c r="A387" s="45"/>
      <c r="B387" s="35" t="s">
        <v>359</v>
      </c>
      <c r="C387" s="32">
        <v>0</v>
      </c>
      <c r="D387" s="7">
        <v>0</v>
      </c>
      <c r="E387" s="7">
        <v>5</v>
      </c>
      <c r="F387" s="7">
        <v>2</v>
      </c>
      <c r="G387" s="8" t="str">
        <f t="shared" si="91"/>
        <v/>
      </c>
      <c r="H387" s="8" t="str">
        <f t="shared" si="92"/>
        <v/>
      </c>
      <c r="I387" s="8">
        <f t="shared" si="93"/>
        <v>3.2679738562091505E-2</v>
      </c>
      <c r="J387" s="8">
        <f t="shared" si="94"/>
        <v>1.4285714285714285E-2</v>
      </c>
      <c r="K387" s="8">
        <f t="shared" si="97"/>
        <v>1</v>
      </c>
      <c r="L387" s="8">
        <f t="shared" si="98"/>
        <v>1</v>
      </c>
      <c r="M387" s="8" t="str">
        <f t="shared" si="95"/>
        <v/>
      </c>
      <c r="N387" s="16" t="str">
        <f t="shared" si="96"/>
        <v/>
      </c>
    </row>
    <row r="388" spans="1:14" x14ac:dyDescent="0.2">
      <c r="A388" s="45"/>
      <c r="B388" s="35" t="s">
        <v>360</v>
      </c>
      <c r="C388" s="32">
        <v>0</v>
      </c>
      <c r="D388" s="7">
        <v>0</v>
      </c>
      <c r="E388" s="7">
        <v>0</v>
      </c>
      <c r="F388" s="7">
        <v>0</v>
      </c>
      <c r="G388" s="8" t="str">
        <f t="shared" si="91"/>
        <v/>
      </c>
      <c r="H388" s="8" t="str">
        <f t="shared" si="92"/>
        <v/>
      </c>
      <c r="I388" s="8" t="str">
        <f t="shared" si="93"/>
        <v/>
      </c>
      <c r="J388" s="8" t="str">
        <f t="shared" si="94"/>
        <v/>
      </c>
      <c r="K388" s="8" t="str">
        <f t="shared" si="97"/>
        <v xml:space="preserve"> </v>
      </c>
      <c r="L388" s="8" t="str">
        <f t="shared" si="98"/>
        <v xml:space="preserve"> </v>
      </c>
      <c r="M388" s="8" t="str">
        <f t="shared" si="95"/>
        <v/>
      </c>
      <c r="N388" s="16" t="str">
        <f t="shared" si="96"/>
        <v/>
      </c>
    </row>
    <row r="389" spans="1:14" x14ac:dyDescent="0.2">
      <c r="A389" s="45"/>
      <c r="B389" s="35" t="s">
        <v>361</v>
      </c>
      <c r="C389" s="32">
        <v>0</v>
      </c>
      <c r="D389" s="7">
        <v>0</v>
      </c>
      <c r="E389" s="7">
        <v>0</v>
      </c>
      <c r="F389" s="7">
        <v>0</v>
      </c>
      <c r="G389" s="8" t="str">
        <f t="shared" si="91"/>
        <v/>
      </c>
      <c r="H389" s="8" t="str">
        <f t="shared" si="92"/>
        <v/>
      </c>
      <c r="I389" s="8" t="str">
        <f t="shared" si="93"/>
        <v/>
      </c>
      <c r="J389" s="8" t="str">
        <f t="shared" si="94"/>
        <v/>
      </c>
      <c r="K389" s="8" t="str">
        <f t="shared" si="97"/>
        <v xml:space="preserve"> </v>
      </c>
      <c r="L389" s="8" t="str">
        <f t="shared" si="98"/>
        <v xml:space="preserve"> </v>
      </c>
      <c r="M389" s="8" t="str">
        <f t="shared" si="95"/>
        <v/>
      </c>
      <c r="N389" s="16" t="str">
        <f t="shared" si="96"/>
        <v/>
      </c>
    </row>
    <row r="390" spans="1:14" x14ac:dyDescent="0.2">
      <c r="A390" s="45"/>
      <c r="B390" s="35" t="s">
        <v>362</v>
      </c>
      <c r="C390" s="32">
        <v>0</v>
      </c>
      <c r="D390" s="7">
        <v>0</v>
      </c>
      <c r="E390" s="7">
        <v>0</v>
      </c>
      <c r="F390" s="7">
        <v>0</v>
      </c>
      <c r="G390" s="8" t="str">
        <f t="shared" si="91"/>
        <v/>
      </c>
      <c r="H390" s="8" t="str">
        <f t="shared" si="92"/>
        <v/>
      </c>
      <c r="I390" s="8" t="str">
        <f t="shared" si="93"/>
        <v/>
      </c>
      <c r="J390" s="8" t="str">
        <f t="shared" si="94"/>
        <v/>
      </c>
      <c r="K390" s="8" t="str">
        <f t="shared" si="97"/>
        <v xml:space="preserve"> </v>
      </c>
      <c r="L390" s="8" t="str">
        <f t="shared" si="98"/>
        <v xml:space="preserve"> </v>
      </c>
      <c r="M390" s="8" t="str">
        <f t="shared" si="95"/>
        <v/>
      </c>
      <c r="N390" s="16" t="str">
        <f t="shared" si="96"/>
        <v/>
      </c>
    </row>
    <row r="391" spans="1:14" x14ac:dyDescent="0.2">
      <c r="A391" s="45"/>
      <c r="B391" s="35" t="s">
        <v>363</v>
      </c>
      <c r="C391" s="32">
        <v>10</v>
      </c>
      <c r="D391" s="7">
        <v>7</v>
      </c>
      <c r="E391" s="7">
        <v>36</v>
      </c>
      <c r="F391" s="7">
        <v>42</v>
      </c>
      <c r="G391" s="8">
        <f t="shared" si="91"/>
        <v>9.1743119266055051E-2</v>
      </c>
      <c r="H391" s="8">
        <f t="shared" si="92"/>
        <v>3.825136612021858E-2</v>
      </c>
      <c r="I391" s="8">
        <f t="shared" si="93"/>
        <v>0.23529411764705882</v>
      </c>
      <c r="J391" s="8">
        <f t="shared" si="94"/>
        <v>0.3</v>
      </c>
      <c r="K391" s="8">
        <f t="shared" si="97"/>
        <v>2.6</v>
      </c>
      <c r="L391" s="8">
        <f t="shared" si="98"/>
        <v>5</v>
      </c>
      <c r="M391" s="8">
        <f t="shared" si="95"/>
        <v>0.23853211009174313</v>
      </c>
      <c r="N391" s="16">
        <f t="shared" si="96"/>
        <v>0.19125683060109289</v>
      </c>
    </row>
    <row r="392" spans="1:14" x14ac:dyDescent="0.2">
      <c r="A392" s="45"/>
      <c r="B392" s="35" t="s">
        <v>364</v>
      </c>
      <c r="C392" s="32">
        <v>1</v>
      </c>
      <c r="D392" s="7">
        <v>0</v>
      </c>
      <c r="E392" s="7">
        <v>0</v>
      </c>
      <c r="F392" s="7">
        <v>1</v>
      </c>
      <c r="G392" s="8">
        <f t="shared" si="91"/>
        <v>9.1743119266055051E-3</v>
      </c>
      <c r="H392" s="8" t="str">
        <f t="shared" si="92"/>
        <v/>
      </c>
      <c r="I392" s="8" t="str">
        <f t="shared" si="93"/>
        <v/>
      </c>
      <c r="J392" s="8">
        <f t="shared" si="94"/>
        <v>7.1428571428571426E-3</v>
      </c>
      <c r="K392" s="8">
        <f t="shared" si="97"/>
        <v>-1</v>
      </c>
      <c r="L392" s="8">
        <f t="shared" si="98"/>
        <v>1</v>
      </c>
      <c r="M392" s="8">
        <f t="shared" si="95"/>
        <v>-9.1743119266055051E-3</v>
      </c>
      <c r="N392" s="16" t="str">
        <f t="shared" si="96"/>
        <v/>
      </c>
    </row>
    <row r="393" spans="1:14" x14ac:dyDescent="0.2">
      <c r="A393" s="45"/>
      <c r="B393" s="35" t="s">
        <v>365</v>
      </c>
      <c r="C393" s="32">
        <v>0</v>
      </c>
      <c r="D393" s="7">
        <v>0</v>
      </c>
      <c r="E393" s="7">
        <v>0</v>
      </c>
      <c r="F393" s="7">
        <v>0</v>
      </c>
      <c r="G393" s="8" t="str">
        <f t="shared" si="91"/>
        <v/>
      </c>
      <c r="H393" s="8" t="str">
        <f t="shared" si="92"/>
        <v/>
      </c>
      <c r="I393" s="8" t="str">
        <f t="shared" si="93"/>
        <v/>
      </c>
      <c r="J393" s="8" t="str">
        <f t="shared" si="94"/>
        <v/>
      </c>
      <c r="K393" s="8" t="str">
        <f t="shared" si="97"/>
        <v xml:space="preserve"> </v>
      </c>
      <c r="L393" s="8" t="str">
        <f t="shared" si="98"/>
        <v xml:space="preserve"> </v>
      </c>
      <c r="M393" s="8" t="str">
        <f t="shared" si="95"/>
        <v/>
      </c>
      <c r="N393" s="16" t="str">
        <f t="shared" si="96"/>
        <v/>
      </c>
    </row>
    <row r="394" spans="1:14" x14ac:dyDescent="0.2">
      <c r="A394" s="45"/>
      <c r="B394" s="35" t="s">
        <v>366</v>
      </c>
      <c r="C394" s="32">
        <v>0</v>
      </c>
      <c r="D394" s="7">
        <v>0</v>
      </c>
      <c r="E394" s="7">
        <v>0</v>
      </c>
      <c r="F394" s="7">
        <v>0</v>
      </c>
      <c r="G394" s="8" t="str">
        <f t="shared" si="91"/>
        <v/>
      </c>
      <c r="H394" s="8" t="str">
        <f t="shared" si="92"/>
        <v/>
      </c>
      <c r="I394" s="8" t="str">
        <f t="shared" si="93"/>
        <v/>
      </c>
      <c r="J394" s="8" t="str">
        <f t="shared" si="94"/>
        <v/>
      </c>
      <c r="K394" s="8" t="str">
        <f t="shared" si="97"/>
        <v xml:space="preserve"> </v>
      </c>
      <c r="L394" s="8" t="str">
        <f t="shared" si="98"/>
        <v xml:space="preserve"> </v>
      </c>
      <c r="M394" s="8" t="str">
        <f t="shared" si="95"/>
        <v/>
      </c>
      <c r="N394" s="16" t="str">
        <f t="shared" si="96"/>
        <v/>
      </c>
    </row>
    <row r="395" spans="1:14" x14ac:dyDescent="0.2">
      <c r="A395" s="45"/>
      <c r="B395" s="35" t="s">
        <v>367</v>
      </c>
      <c r="C395" s="32">
        <v>0</v>
      </c>
      <c r="D395" s="7">
        <v>3</v>
      </c>
      <c r="E395" s="7">
        <v>4</v>
      </c>
      <c r="F395" s="7">
        <v>2</v>
      </c>
      <c r="G395" s="8" t="str">
        <f t="shared" si="91"/>
        <v/>
      </c>
      <c r="H395" s="8">
        <f t="shared" si="92"/>
        <v>1.6393442622950821E-2</v>
      </c>
      <c r="I395" s="8">
        <f t="shared" si="93"/>
        <v>2.6143790849673203E-2</v>
      </c>
      <c r="J395" s="8">
        <f t="shared" si="94"/>
        <v>1.4285714285714285E-2</v>
      </c>
      <c r="K395" s="8">
        <f t="shared" si="97"/>
        <v>1</v>
      </c>
      <c r="L395" s="8">
        <f t="shared" si="98"/>
        <v>-0.33333333333333331</v>
      </c>
      <c r="M395" s="8" t="str">
        <f t="shared" si="95"/>
        <v/>
      </c>
      <c r="N395" s="16">
        <f t="shared" si="96"/>
        <v>-5.4644808743169399E-3</v>
      </c>
    </row>
    <row r="396" spans="1:14" x14ac:dyDescent="0.2">
      <c r="A396" s="45"/>
      <c r="B396" s="35" t="s">
        <v>368</v>
      </c>
      <c r="C396" s="32">
        <v>0</v>
      </c>
      <c r="D396" s="7">
        <v>0</v>
      </c>
      <c r="E396" s="7">
        <v>1</v>
      </c>
      <c r="F396" s="7">
        <v>0</v>
      </c>
      <c r="G396" s="8" t="str">
        <f t="shared" si="91"/>
        <v/>
      </c>
      <c r="H396" s="8" t="str">
        <f t="shared" si="92"/>
        <v/>
      </c>
      <c r="I396" s="8">
        <f t="shared" si="93"/>
        <v>6.5359477124183009E-3</v>
      </c>
      <c r="J396" s="8" t="str">
        <f t="shared" si="94"/>
        <v/>
      </c>
      <c r="K396" s="8">
        <f t="shared" si="97"/>
        <v>1</v>
      </c>
      <c r="L396" s="8" t="str">
        <f t="shared" si="98"/>
        <v xml:space="preserve"> </v>
      </c>
      <c r="M396" s="8" t="str">
        <f t="shared" si="95"/>
        <v/>
      </c>
      <c r="N396" s="16" t="str">
        <f t="shared" si="96"/>
        <v/>
      </c>
    </row>
    <row r="397" spans="1:14" x14ac:dyDescent="0.2">
      <c r="A397" s="45"/>
      <c r="B397" s="35" t="s">
        <v>369</v>
      </c>
      <c r="C397" s="32">
        <v>1</v>
      </c>
      <c r="D397" s="7">
        <v>3</v>
      </c>
      <c r="E397" s="7">
        <v>0</v>
      </c>
      <c r="F397" s="7">
        <v>0</v>
      </c>
      <c r="G397" s="8">
        <f t="shared" si="91"/>
        <v>9.1743119266055051E-3</v>
      </c>
      <c r="H397" s="8">
        <f t="shared" si="92"/>
        <v>1.6393442622950821E-2</v>
      </c>
      <c r="I397" s="8" t="str">
        <f t="shared" si="93"/>
        <v/>
      </c>
      <c r="J397" s="8" t="str">
        <f t="shared" si="94"/>
        <v/>
      </c>
      <c r="K397" s="8">
        <f t="shared" si="97"/>
        <v>-1</v>
      </c>
      <c r="L397" s="8">
        <f t="shared" si="98"/>
        <v>-1</v>
      </c>
      <c r="M397" s="8">
        <f t="shared" si="95"/>
        <v>-9.1743119266055051E-3</v>
      </c>
      <c r="N397" s="16">
        <f t="shared" si="96"/>
        <v>-1.6393442622950821E-2</v>
      </c>
    </row>
    <row r="398" spans="1:14" x14ac:dyDescent="0.2">
      <c r="A398" s="45"/>
      <c r="B398" s="35" t="s">
        <v>370</v>
      </c>
      <c r="C398" s="32">
        <v>0</v>
      </c>
      <c r="D398" s="7">
        <v>0</v>
      </c>
      <c r="E398" s="7">
        <v>0</v>
      </c>
      <c r="F398" s="7">
        <v>0</v>
      </c>
      <c r="G398" s="8" t="str">
        <f t="shared" si="91"/>
        <v/>
      </c>
      <c r="H398" s="8" t="str">
        <f t="shared" si="92"/>
        <v/>
      </c>
      <c r="I398" s="8" t="str">
        <f t="shared" si="93"/>
        <v/>
      </c>
      <c r="J398" s="8" t="str">
        <f t="shared" si="94"/>
        <v/>
      </c>
      <c r="K398" s="8" t="str">
        <f t="shared" si="97"/>
        <v xml:space="preserve"> </v>
      </c>
      <c r="L398" s="8" t="str">
        <f t="shared" si="98"/>
        <v xml:space="preserve"> </v>
      </c>
      <c r="M398" s="8" t="str">
        <f t="shared" si="95"/>
        <v/>
      </c>
      <c r="N398" s="16" t="str">
        <f t="shared" si="96"/>
        <v/>
      </c>
    </row>
    <row r="399" spans="1:14" x14ac:dyDescent="0.2">
      <c r="A399" s="45"/>
      <c r="B399" s="35" t="s">
        <v>371</v>
      </c>
      <c r="C399" s="32">
        <v>0</v>
      </c>
      <c r="D399" s="7">
        <v>0</v>
      </c>
      <c r="E399" s="7">
        <v>0</v>
      </c>
      <c r="F399" s="7">
        <v>0</v>
      </c>
      <c r="G399" s="8" t="str">
        <f t="shared" si="91"/>
        <v/>
      </c>
      <c r="H399" s="8" t="str">
        <f t="shared" si="92"/>
        <v/>
      </c>
      <c r="I399" s="8" t="str">
        <f t="shared" si="93"/>
        <v/>
      </c>
      <c r="J399" s="8" t="str">
        <f t="shared" si="94"/>
        <v/>
      </c>
      <c r="K399" s="8" t="str">
        <f t="shared" si="97"/>
        <v xml:space="preserve"> </v>
      </c>
      <c r="L399" s="8" t="str">
        <f t="shared" si="98"/>
        <v xml:space="preserve"> </v>
      </c>
      <c r="M399" s="8" t="str">
        <f t="shared" si="95"/>
        <v/>
      </c>
      <c r="N399" s="16" t="str">
        <f t="shared" si="96"/>
        <v/>
      </c>
    </row>
    <row r="400" spans="1:14" x14ac:dyDescent="0.2">
      <c r="A400" s="45"/>
      <c r="B400" s="35" t="s">
        <v>372</v>
      </c>
      <c r="C400" s="32">
        <v>0</v>
      </c>
      <c r="D400" s="7">
        <v>0</v>
      </c>
      <c r="E400" s="7">
        <v>0</v>
      </c>
      <c r="F400" s="7">
        <v>1</v>
      </c>
      <c r="G400" s="8" t="str">
        <f t="shared" si="91"/>
        <v/>
      </c>
      <c r="H400" s="8" t="str">
        <f t="shared" si="92"/>
        <v/>
      </c>
      <c r="I400" s="8" t="str">
        <f t="shared" si="93"/>
        <v/>
      </c>
      <c r="J400" s="8">
        <f t="shared" si="94"/>
        <v>7.1428571428571426E-3</v>
      </c>
      <c r="K400" s="8" t="str">
        <f t="shared" si="97"/>
        <v xml:space="preserve"> </v>
      </c>
      <c r="L400" s="8">
        <f t="shared" si="98"/>
        <v>1</v>
      </c>
      <c r="M400" s="8" t="str">
        <f t="shared" si="95"/>
        <v/>
      </c>
      <c r="N400" s="16" t="str">
        <f t="shared" si="96"/>
        <v/>
      </c>
    </row>
    <row r="401" spans="1:14" x14ac:dyDescent="0.2">
      <c r="A401" s="45"/>
      <c r="B401" s="35" t="s">
        <v>373</v>
      </c>
      <c r="C401" s="32">
        <v>0</v>
      </c>
      <c r="D401" s="7">
        <v>0</v>
      </c>
      <c r="E401" s="7">
        <v>0</v>
      </c>
      <c r="F401" s="7">
        <v>0</v>
      </c>
      <c r="G401" s="8" t="str">
        <f t="shared" si="91"/>
        <v/>
      </c>
      <c r="H401" s="8" t="str">
        <f t="shared" si="92"/>
        <v/>
      </c>
      <c r="I401" s="8" t="str">
        <f t="shared" si="93"/>
        <v/>
      </c>
      <c r="J401" s="8" t="str">
        <f t="shared" si="94"/>
        <v/>
      </c>
      <c r="K401" s="8" t="str">
        <f t="shared" si="97"/>
        <v xml:space="preserve"> </v>
      </c>
      <c r="L401" s="8" t="str">
        <f t="shared" si="98"/>
        <v xml:space="preserve"> </v>
      </c>
      <c r="M401" s="8" t="str">
        <f t="shared" si="95"/>
        <v/>
      </c>
      <c r="N401" s="16" t="str">
        <f t="shared" si="96"/>
        <v/>
      </c>
    </row>
    <row r="402" spans="1:14" x14ac:dyDescent="0.2">
      <c r="A402" s="45"/>
      <c r="B402" s="35" t="s">
        <v>374</v>
      </c>
      <c r="C402" s="32">
        <v>0</v>
      </c>
      <c r="D402" s="7">
        <v>0</v>
      </c>
      <c r="E402" s="7">
        <v>0</v>
      </c>
      <c r="F402" s="7">
        <v>0</v>
      </c>
      <c r="G402" s="8" t="str">
        <f t="shared" si="91"/>
        <v/>
      </c>
      <c r="H402" s="8" t="str">
        <f t="shared" si="92"/>
        <v/>
      </c>
      <c r="I402" s="8" t="str">
        <f t="shared" si="93"/>
        <v/>
      </c>
      <c r="J402" s="8" t="str">
        <f t="shared" si="94"/>
        <v/>
      </c>
      <c r="K402" s="8" t="str">
        <f t="shared" si="97"/>
        <v xml:space="preserve"> </v>
      </c>
      <c r="L402" s="8" t="str">
        <f t="shared" si="98"/>
        <v xml:space="preserve"> </v>
      </c>
      <c r="M402" s="8" t="str">
        <f t="shared" si="95"/>
        <v/>
      </c>
      <c r="N402" s="16" t="str">
        <f t="shared" si="96"/>
        <v/>
      </c>
    </row>
    <row r="403" spans="1:14" x14ac:dyDescent="0.2">
      <c r="A403" s="45"/>
      <c r="B403" s="35" t="s">
        <v>375</v>
      </c>
      <c r="C403" s="32">
        <v>0</v>
      </c>
      <c r="D403" s="7">
        <v>0</v>
      </c>
      <c r="E403" s="7">
        <v>0</v>
      </c>
      <c r="F403" s="7">
        <v>0</v>
      </c>
      <c r="G403" s="8" t="str">
        <f t="shared" si="91"/>
        <v/>
      </c>
      <c r="H403" s="8" t="str">
        <f t="shared" si="92"/>
        <v/>
      </c>
      <c r="I403" s="8" t="str">
        <f t="shared" si="93"/>
        <v/>
      </c>
      <c r="J403" s="8" t="str">
        <f t="shared" si="94"/>
        <v/>
      </c>
      <c r="K403" s="8" t="str">
        <f t="shared" si="97"/>
        <v xml:space="preserve"> </v>
      </c>
      <c r="L403" s="8" t="str">
        <f t="shared" si="98"/>
        <v xml:space="preserve"> </v>
      </c>
      <c r="M403" s="8" t="str">
        <f t="shared" si="95"/>
        <v/>
      </c>
      <c r="N403" s="16" t="str">
        <f t="shared" si="96"/>
        <v/>
      </c>
    </row>
    <row r="404" spans="1:14" ht="25.5" x14ac:dyDescent="0.2">
      <c r="A404" s="45"/>
      <c r="B404" s="35" t="s">
        <v>376</v>
      </c>
      <c r="C404" s="32">
        <v>0</v>
      </c>
      <c r="D404" s="7">
        <v>0</v>
      </c>
      <c r="E404" s="7">
        <v>0</v>
      </c>
      <c r="F404" s="7">
        <v>0</v>
      </c>
      <c r="G404" s="8" t="str">
        <f t="shared" si="91"/>
        <v/>
      </c>
      <c r="H404" s="8" t="str">
        <f t="shared" si="92"/>
        <v/>
      </c>
      <c r="I404" s="8" t="str">
        <f t="shared" si="93"/>
        <v/>
      </c>
      <c r="J404" s="8" t="str">
        <f t="shared" si="94"/>
        <v/>
      </c>
      <c r="K404" s="8" t="str">
        <f t="shared" si="97"/>
        <v xml:space="preserve"> </v>
      </c>
      <c r="L404" s="8" t="str">
        <f t="shared" si="98"/>
        <v xml:space="preserve"> </v>
      </c>
      <c r="M404" s="8" t="str">
        <f t="shared" si="95"/>
        <v/>
      </c>
      <c r="N404" s="16" t="str">
        <f t="shared" si="96"/>
        <v/>
      </c>
    </row>
    <row r="405" spans="1:14" ht="25.5" x14ac:dyDescent="0.2">
      <c r="A405" s="45"/>
      <c r="B405" s="35" t="s">
        <v>377</v>
      </c>
      <c r="C405" s="32">
        <v>0</v>
      </c>
      <c r="D405" s="7">
        <v>1</v>
      </c>
      <c r="E405" s="7">
        <v>3</v>
      </c>
      <c r="F405" s="7">
        <v>7</v>
      </c>
      <c r="G405" s="8" t="str">
        <f t="shared" si="91"/>
        <v/>
      </c>
      <c r="H405" s="8">
        <f t="shared" si="92"/>
        <v>5.4644808743169399E-3</v>
      </c>
      <c r="I405" s="8">
        <f t="shared" si="93"/>
        <v>1.9607843137254902E-2</v>
      </c>
      <c r="J405" s="8">
        <f t="shared" si="94"/>
        <v>0.05</v>
      </c>
      <c r="K405" s="8">
        <f t="shared" si="97"/>
        <v>1</v>
      </c>
      <c r="L405" s="8">
        <f t="shared" si="98"/>
        <v>6</v>
      </c>
      <c r="M405" s="8" t="str">
        <f t="shared" si="95"/>
        <v/>
      </c>
      <c r="N405" s="16">
        <f t="shared" si="96"/>
        <v>3.2786885245901641E-2</v>
      </c>
    </row>
    <row r="406" spans="1:14" x14ac:dyDescent="0.2">
      <c r="A406" s="45"/>
      <c r="B406" s="35" t="s">
        <v>378</v>
      </c>
      <c r="C406" s="32">
        <v>2</v>
      </c>
      <c r="D406" s="7">
        <v>0</v>
      </c>
      <c r="E406" s="7">
        <v>1</v>
      </c>
      <c r="F406" s="7">
        <v>2</v>
      </c>
      <c r="G406" s="8">
        <f t="shared" si="91"/>
        <v>1.834862385321101E-2</v>
      </c>
      <c r="H406" s="8" t="str">
        <f t="shared" si="92"/>
        <v/>
      </c>
      <c r="I406" s="8">
        <f t="shared" si="93"/>
        <v>6.5359477124183009E-3</v>
      </c>
      <c r="J406" s="8">
        <f t="shared" si="94"/>
        <v>1.4285714285714285E-2</v>
      </c>
      <c r="K406" s="8">
        <f t="shared" si="97"/>
        <v>-0.5</v>
      </c>
      <c r="L406" s="8">
        <f t="shared" si="98"/>
        <v>1</v>
      </c>
      <c r="M406" s="8">
        <f t="shared" si="95"/>
        <v>-9.1743119266055051E-3</v>
      </c>
      <c r="N406" s="16" t="str">
        <f t="shared" si="96"/>
        <v/>
      </c>
    </row>
    <row r="407" spans="1:14" x14ac:dyDescent="0.2">
      <c r="A407" s="45"/>
      <c r="B407" s="35" t="s">
        <v>379</v>
      </c>
      <c r="C407" s="32">
        <v>0</v>
      </c>
      <c r="D407" s="7">
        <v>0</v>
      </c>
      <c r="E407" s="7">
        <v>0</v>
      </c>
      <c r="F407" s="7">
        <v>0</v>
      </c>
      <c r="G407" s="8" t="str">
        <f t="shared" si="91"/>
        <v/>
      </c>
      <c r="H407" s="8" t="str">
        <f t="shared" si="92"/>
        <v/>
      </c>
      <c r="I407" s="8" t="str">
        <f t="shared" si="93"/>
        <v/>
      </c>
      <c r="J407" s="8" t="str">
        <f t="shared" si="94"/>
        <v/>
      </c>
      <c r="K407" s="8" t="str">
        <f t="shared" si="97"/>
        <v xml:space="preserve"> </v>
      </c>
      <c r="L407" s="8" t="str">
        <f t="shared" si="98"/>
        <v xml:space="preserve"> </v>
      </c>
      <c r="M407" s="8" t="str">
        <f t="shared" si="95"/>
        <v/>
      </c>
      <c r="N407" s="16" t="str">
        <f t="shared" si="96"/>
        <v/>
      </c>
    </row>
    <row r="408" spans="1:14" x14ac:dyDescent="0.2">
      <c r="A408" s="45"/>
      <c r="B408" s="35" t="s">
        <v>380</v>
      </c>
      <c r="C408" s="32">
        <v>2</v>
      </c>
      <c r="D408" s="7">
        <v>1</v>
      </c>
      <c r="E408" s="7">
        <v>0</v>
      </c>
      <c r="F408" s="7">
        <v>1</v>
      </c>
      <c r="G408" s="8">
        <f t="shared" si="91"/>
        <v>1.834862385321101E-2</v>
      </c>
      <c r="H408" s="8">
        <f t="shared" si="92"/>
        <v>5.4644808743169399E-3</v>
      </c>
      <c r="I408" s="8" t="str">
        <f t="shared" si="93"/>
        <v/>
      </c>
      <c r="J408" s="8">
        <f t="shared" si="94"/>
        <v>7.1428571428571426E-3</v>
      </c>
      <c r="K408" s="8">
        <f t="shared" si="97"/>
        <v>-1</v>
      </c>
      <c r="L408" s="8">
        <f t="shared" si="98"/>
        <v>0</v>
      </c>
      <c r="M408" s="8">
        <f t="shared" si="95"/>
        <v>-1.834862385321101E-2</v>
      </c>
      <c r="N408" s="16">
        <f t="shared" si="96"/>
        <v>0</v>
      </c>
    </row>
    <row r="409" spans="1:14" x14ac:dyDescent="0.2">
      <c r="A409" s="45"/>
      <c r="B409" s="35" t="s">
        <v>381</v>
      </c>
      <c r="C409" s="32">
        <v>0</v>
      </c>
      <c r="D409" s="7">
        <v>0</v>
      </c>
      <c r="E409" s="7">
        <v>0</v>
      </c>
      <c r="F409" s="7">
        <v>0</v>
      </c>
      <c r="G409" s="8" t="str">
        <f t="shared" si="91"/>
        <v/>
      </c>
      <c r="H409" s="8" t="str">
        <f t="shared" si="92"/>
        <v/>
      </c>
      <c r="I409" s="8" t="str">
        <f t="shared" si="93"/>
        <v/>
      </c>
      <c r="J409" s="8" t="str">
        <f t="shared" si="94"/>
        <v/>
      </c>
      <c r="K409" s="8" t="str">
        <f t="shared" si="97"/>
        <v xml:space="preserve"> </v>
      </c>
      <c r="L409" s="8" t="str">
        <f t="shared" si="98"/>
        <v xml:space="preserve"> </v>
      </c>
      <c r="M409" s="8" t="str">
        <f t="shared" si="95"/>
        <v/>
      </c>
      <c r="N409" s="16" t="str">
        <f t="shared" si="96"/>
        <v/>
      </c>
    </row>
    <row r="410" spans="1:14" x14ac:dyDescent="0.2">
      <c r="A410" s="45"/>
      <c r="B410" s="35" t="s">
        <v>382</v>
      </c>
      <c r="C410" s="32">
        <v>0</v>
      </c>
      <c r="D410" s="7">
        <v>0</v>
      </c>
      <c r="E410" s="7">
        <v>5</v>
      </c>
      <c r="F410" s="7">
        <v>2</v>
      </c>
      <c r="G410" s="8" t="str">
        <f t="shared" si="91"/>
        <v/>
      </c>
      <c r="H410" s="8" t="str">
        <f t="shared" si="92"/>
        <v/>
      </c>
      <c r="I410" s="8">
        <f t="shared" si="93"/>
        <v>3.2679738562091505E-2</v>
      </c>
      <c r="J410" s="8">
        <f t="shared" si="94"/>
        <v>1.4285714285714285E-2</v>
      </c>
      <c r="K410" s="8">
        <f t="shared" si="97"/>
        <v>1</v>
      </c>
      <c r="L410" s="8">
        <f t="shared" si="98"/>
        <v>1</v>
      </c>
      <c r="M410" s="8" t="str">
        <f t="shared" si="95"/>
        <v/>
      </c>
      <c r="N410" s="16" t="str">
        <f t="shared" si="96"/>
        <v/>
      </c>
    </row>
    <row r="411" spans="1:14" x14ac:dyDescent="0.2">
      <c r="A411" s="45"/>
      <c r="B411" s="35" t="s">
        <v>383</v>
      </c>
      <c r="C411" s="32">
        <v>0</v>
      </c>
      <c r="D411" s="7">
        <v>0</v>
      </c>
      <c r="E411" s="7">
        <v>0</v>
      </c>
      <c r="F411" s="7">
        <v>0</v>
      </c>
      <c r="G411" s="8" t="str">
        <f t="shared" si="91"/>
        <v/>
      </c>
      <c r="H411" s="8" t="str">
        <f t="shared" si="92"/>
        <v/>
      </c>
      <c r="I411" s="8" t="str">
        <f t="shared" si="93"/>
        <v/>
      </c>
      <c r="J411" s="8" t="str">
        <f t="shared" si="94"/>
        <v/>
      </c>
      <c r="K411" s="8" t="str">
        <f t="shared" si="97"/>
        <v xml:space="preserve"> </v>
      </c>
      <c r="L411" s="8" t="str">
        <f t="shared" si="98"/>
        <v xml:space="preserve"> </v>
      </c>
      <c r="M411" s="8" t="str">
        <f t="shared" si="95"/>
        <v/>
      </c>
      <c r="N411" s="16" t="str">
        <f t="shared" si="96"/>
        <v/>
      </c>
    </row>
    <row r="412" spans="1:14" x14ac:dyDescent="0.2">
      <c r="A412" s="45"/>
      <c r="B412" s="35" t="s">
        <v>384</v>
      </c>
      <c r="C412" s="32">
        <v>0</v>
      </c>
      <c r="D412" s="7">
        <v>0</v>
      </c>
      <c r="E412" s="7">
        <v>0</v>
      </c>
      <c r="F412" s="7">
        <v>0</v>
      </c>
      <c r="G412" s="8" t="str">
        <f t="shared" si="91"/>
        <v/>
      </c>
      <c r="H412" s="8" t="str">
        <f t="shared" si="92"/>
        <v/>
      </c>
      <c r="I412" s="8" t="str">
        <f t="shared" si="93"/>
        <v/>
      </c>
      <c r="J412" s="8" t="str">
        <f t="shared" si="94"/>
        <v/>
      </c>
      <c r="K412" s="8" t="str">
        <f t="shared" si="97"/>
        <v xml:space="preserve"> </v>
      </c>
      <c r="L412" s="8" t="str">
        <f t="shared" si="98"/>
        <v xml:space="preserve"> </v>
      </c>
      <c r="M412" s="8" t="str">
        <f t="shared" si="95"/>
        <v/>
      </c>
      <c r="N412" s="16" t="str">
        <f t="shared" si="96"/>
        <v/>
      </c>
    </row>
    <row r="413" spans="1:14" x14ac:dyDescent="0.2">
      <c r="A413" s="45"/>
      <c r="B413" s="35" t="s">
        <v>385</v>
      </c>
      <c r="C413" s="32">
        <v>16</v>
      </c>
      <c r="D413" s="7">
        <v>24</v>
      </c>
      <c r="E413" s="7">
        <v>17</v>
      </c>
      <c r="F413" s="7">
        <v>0</v>
      </c>
      <c r="G413" s="8">
        <f t="shared" si="91"/>
        <v>0.14678899082568808</v>
      </c>
      <c r="H413" s="8">
        <f t="shared" si="92"/>
        <v>0.13114754098360656</v>
      </c>
      <c r="I413" s="8">
        <f t="shared" si="93"/>
        <v>0.1111111111111111</v>
      </c>
      <c r="J413" s="8" t="str">
        <f t="shared" si="94"/>
        <v/>
      </c>
      <c r="K413" s="8">
        <f t="shared" si="97"/>
        <v>6.25E-2</v>
      </c>
      <c r="L413" s="8">
        <f t="shared" si="98"/>
        <v>-1</v>
      </c>
      <c r="M413" s="8">
        <f t="shared" si="95"/>
        <v>9.1743119266055051E-3</v>
      </c>
      <c r="N413" s="16">
        <f t="shared" si="96"/>
        <v>-0.13114754098360656</v>
      </c>
    </row>
    <row r="414" spans="1:14" x14ac:dyDescent="0.2">
      <c r="A414" s="45"/>
      <c r="B414" s="35" t="s">
        <v>386</v>
      </c>
      <c r="C414" s="32">
        <v>0</v>
      </c>
      <c r="D414" s="7">
        <v>0</v>
      </c>
      <c r="E414" s="7">
        <v>0</v>
      </c>
      <c r="F414" s="7">
        <v>1</v>
      </c>
      <c r="G414" s="8" t="str">
        <f t="shared" si="91"/>
        <v/>
      </c>
      <c r="H414" s="8" t="str">
        <f t="shared" si="92"/>
        <v/>
      </c>
      <c r="I414" s="8" t="str">
        <f t="shared" si="93"/>
        <v/>
      </c>
      <c r="J414" s="8">
        <f t="shared" si="94"/>
        <v>7.1428571428571426E-3</v>
      </c>
      <c r="K414" s="8" t="str">
        <f t="shared" si="97"/>
        <v xml:space="preserve"> </v>
      </c>
      <c r="L414" s="8">
        <f t="shared" si="98"/>
        <v>1</v>
      </c>
      <c r="M414" s="8" t="str">
        <f t="shared" si="95"/>
        <v/>
      </c>
      <c r="N414" s="16" t="str">
        <f t="shared" si="96"/>
        <v/>
      </c>
    </row>
    <row r="415" spans="1:14" x14ac:dyDescent="0.2">
      <c r="A415" s="45"/>
      <c r="B415" s="35" t="s">
        <v>387</v>
      </c>
      <c r="C415" s="32">
        <v>0</v>
      </c>
      <c r="D415" s="7">
        <v>0</v>
      </c>
      <c r="E415" s="7">
        <v>0</v>
      </c>
      <c r="F415" s="7">
        <v>0</v>
      </c>
      <c r="G415" s="8" t="str">
        <f t="shared" si="91"/>
        <v/>
      </c>
      <c r="H415" s="8" t="str">
        <f t="shared" si="92"/>
        <v/>
      </c>
      <c r="I415" s="8" t="str">
        <f t="shared" si="93"/>
        <v/>
      </c>
      <c r="J415" s="8" t="str">
        <f t="shared" si="94"/>
        <v/>
      </c>
      <c r="K415" s="8" t="str">
        <f t="shared" si="97"/>
        <v xml:space="preserve"> </v>
      </c>
      <c r="L415" s="8" t="str">
        <f t="shared" si="98"/>
        <v xml:space="preserve"> </v>
      </c>
      <c r="M415" s="8" t="str">
        <f t="shared" si="95"/>
        <v/>
      </c>
      <c r="N415" s="16" t="str">
        <f t="shared" si="96"/>
        <v/>
      </c>
    </row>
    <row r="416" spans="1:14" x14ac:dyDescent="0.2">
      <c r="A416" s="45"/>
      <c r="B416" s="35" t="s">
        <v>388</v>
      </c>
      <c r="C416" s="32">
        <v>0</v>
      </c>
      <c r="D416" s="7">
        <v>0</v>
      </c>
      <c r="E416" s="7">
        <v>0</v>
      </c>
      <c r="F416" s="7">
        <v>0</v>
      </c>
      <c r="G416" s="8" t="str">
        <f t="shared" si="91"/>
        <v/>
      </c>
      <c r="H416" s="8" t="str">
        <f t="shared" si="92"/>
        <v/>
      </c>
      <c r="I416" s="8" t="str">
        <f t="shared" si="93"/>
        <v/>
      </c>
      <c r="J416" s="8" t="str">
        <f t="shared" si="94"/>
        <v/>
      </c>
      <c r="K416" s="8" t="str">
        <f t="shared" si="97"/>
        <v xml:space="preserve"> </v>
      </c>
      <c r="L416" s="8" t="str">
        <f t="shared" si="98"/>
        <v xml:space="preserve"> </v>
      </c>
      <c r="M416" s="8" t="str">
        <f t="shared" si="95"/>
        <v/>
      </c>
      <c r="N416" s="16" t="str">
        <f t="shared" si="96"/>
        <v/>
      </c>
    </row>
    <row r="417" spans="1:14" x14ac:dyDescent="0.2">
      <c r="A417" s="45" t="s">
        <v>76</v>
      </c>
      <c r="B417" s="35" t="s">
        <v>389</v>
      </c>
      <c r="C417" s="32">
        <v>0</v>
      </c>
      <c r="D417" s="7">
        <v>0</v>
      </c>
      <c r="E417" s="7">
        <v>0</v>
      </c>
      <c r="F417" s="7">
        <v>0</v>
      </c>
      <c r="G417" s="8" t="str">
        <f t="shared" si="91"/>
        <v/>
      </c>
      <c r="H417" s="8" t="str">
        <f t="shared" si="92"/>
        <v/>
      </c>
      <c r="I417" s="8" t="str">
        <f t="shared" si="93"/>
        <v/>
      </c>
      <c r="J417" s="8" t="str">
        <f t="shared" si="94"/>
        <v/>
      </c>
      <c r="K417" s="8" t="str">
        <f t="shared" si="97"/>
        <v xml:space="preserve"> </v>
      </c>
      <c r="L417" s="8" t="str">
        <f t="shared" si="98"/>
        <v xml:space="preserve"> </v>
      </c>
      <c r="M417" s="8" t="str">
        <f t="shared" si="95"/>
        <v/>
      </c>
      <c r="N417" s="16" t="str">
        <f t="shared" si="96"/>
        <v/>
      </c>
    </row>
    <row r="418" spans="1:14" x14ac:dyDescent="0.2">
      <c r="A418" s="45" t="s">
        <v>76</v>
      </c>
      <c r="B418" s="35" t="s">
        <v>390</v>
      </c>
      <c r="C418" s="32">
        <v>0</v>
      </c>
      <c r="D418" s="7">
        <v>0</v>
      </c>
      <c r="E418" s="7">
        <v>0</v>
      </c>
      <c r="F418" s="7">
        <v>0</v>
      </c>
      <c r="G418" s="8" t="str">
        <f t="shared" si="91"/>
        <v/>
      </c>
      <c r="H418" s="8" t="str">
        <f t="shared" si="92"/>
        <v/>
      </c>
      <c r="I418" s="8" t="str">
        <f t="shared" si="93"/>
        <v/>
      </c>
      <c r="J418" s="8" t="str">
        <f t="shared" si="94"/>
        <v/>
      </c>
      <c r="K418" s="8" t="str">
        <f t="shared" si="97"/>
        <v xml:space="preserve"> </v>
      </c>
      <c r="L418" s="8" t="str">
        <f t="shared" si="98"/>
        <v xml:space="preserve"> </v>
      </c>
      <c r="M418" s="8" t="str">
        <f t="shared" si="95"/>
        <v/>
      </c>
      <c r="N418" s="16" t="str">
        <f t="shared" si="96"/>
        <v/>
      </c>
    </row>
    <row r="419" spans="1:14" x14ac:dyDescent="0.2">
      <c r="A419" s="45"/>
      <c r="B419" s="35" t="s">
        <v>391</v>
      </c>
      <c r="C419" s="32">
        <v>0</v>
      </c>
      <c r="D419" s="7">
        <v>4</v>
      </c>
      <c r="E419" s="7">
        <v>8</v>
      </c>
      <c r="F419" s="7">
        <v>6</v>
      </c>
      <c r="G419" s="8" t="str">
        <f t="shared" si="91"/>
        <v/>
      </c>
      <c r="H419" s="8">
        <f t="shared" si="92"/>
        <v>2.185792349726776E-2</v>
      </c>
      <c r="I419" s="8">
        <f t="shared" si="93"/>
        <v>5.2287581699346407E-2</v>
      </c>
      <c r="J419" s="8">
        <f t="shared" si="94"/>
        <v>4.2857142857142858E-2</v>
      </c>
      <c r="K419" s="8">
        <f t="shared" si="97"/>
        <v>1</v>
      </c>
      <c r="L419" s="8">
        <f t="shared" si="98"/>
        <v>0.5</v>
      </c>
      <c r="M419" s="8" t="str">
        <f t="shared" si="95"/>
        <v/>
      </c>
      <c r="N419" s="16">
        <f t="shared" si="96"/>
        <v>1.092896174863388E-2</v>
      </c>
    </row>
    <row r="420" spans="1:14" x14ac:dyDescent="0.2">
      <c r="A420" s="45"/>
      <c r="B420" s="35" t="s">
        <v>392</v>
      </c>
      <c r="C420" s="32">
        <v>0</v>
      </c>
      <c r="D420" s="7">
        <v>0</v>
      </c>
      <c r="E420" s="7">
        <v>0</v>
      </c>
      <c r="F420" s="7">
        <v>0</v>
      </c>
      <c r="G420" s="8" t="str">
        <f t="shared" si="91"/>
        <v/>
      </c>
      <c r="H420" s="8" t="str">
        <f t="shared" si="92"/>
        <v/>
      </c>
      <c r="I420" s="8" t="str">
        <f t="shared" si="93"/>
        <v/>
      </c>
      <c r="J420" s="8" t="str">
        <f t="shared" si="94"/>
        <v/>
      </c>
      <c r="K420" s="8" t="str">
        <f t="shared" si="97"/>
        <v xml:space="preserve"> </v>
      </c>
      <c r="L420" s="8" t="str">
        <f t="shared" si="98"/>
        <v xml:space="preserve"> </v>
      </c>
      <c r="M420" s="8" t="str">
        <f t="shared" si="95"/>
        <v/>
      </c>
      <c r="N420" s="16" t="str">
        <f t="shared" si="96"/>
        <v/>
      </c>
    </row>
    <row r="421" spans="1:14" x14ac:dyDescent="0.2">
      <c r="A421" s="45"/>
      <c r="B421" s="35" t="s">
        <v>393</v>
      </c>
      <c r="C421" s="32">
        <v>0</v>
      </c>
      <c r="D421" s="7">
        <v>0</v>
      </c>
      <c r="E421" s="7">
        <v>0</v>
      </c>
      <c r="F421" s="7">
        <v>0</v>
      </c>
      <c r="G421" s="8" t="str">
        <f t="shared" si="91"/>
        <v/>
      </c>
      <c r="H421" s="8" t="str">
        <f t="shared" si="92"/>
        <v/>
      </c>
      <c r="I421" s="8" t="str">
        <f t="shared" si="93"/>
        <v/>
      </c>
      <c r="J421" s="8" t="str">
        <f t="shared" si="94"/>
        <v/>
      </c>
      <c r="K421" s="8" t="str">
        <f t="shared" si="97"/>
        <v xml:space="preserve"> </v>
      </c>
      <c r="L421" s="8" t="str">
        <f t="shared" si="98"/>
        <v xml:space="preserve"> </v>
      </c>
      <c r="M421" s="8" t="str">
        <f t="shared" si="95"/>
        <v/>
      </c>
      <c r="N421" s="16" t="str">
        <f t="shared" si="96"/>
        <v/>
      </c>
    </row>
    <row r="422" spans="1:14" x14ac:dyDescent="0.2">
      <c r="A422" s="45"/>
      <c r="B422" s="35" t="s">
        <v>394</v>
      </c>
      <c r="C422" s="32">
        <v>0</v>
      </c>
      <c r="D422" s="7">
        <v>1</v>
      </c>
      <c r="E422" s="7">
        <v>2</v>
      </c>
      <c r="F422" s="7">
        <v>1</v>
      </c>
      <c r="G422" s="8" t="str">
        <f t="shared" si="91"/>
        <v/>
      </c>
      <c r="H422" s="8">
        <f t="shared" si="92"/>
        <v>5.4644808743169399E-3</v>
      </c>
      <c r="I422" s="8">
        <f t="shared" si="93"/>
        <v>1.3071895424836602E-2</v>
      </c>
      <c r="J422" s="8">
        <f t="shared" si="94"/>
        <v>7.1428571428571426E-3</v>
      </c>
      <c r="K422" s="8">
        <f t="shared" si="97"/>
        <v>1</v>
      </c>
      <c r="L422" s="8">
        <f t="shared" si="98"/>
        <v>0</v>
      </c>
      <c r="M422" s="8" t="str">
        <f t="shared" si="95"/>
        <v/>
      </c>
      <c r="N422" s="16">
        <f t="shared" si="96"/>
        <v>0</v>
      </c>
    </row>
    <row r="423" spans="1:14" x14ac:dyDescent="0.2">
      <c r="A423" s="45"/>
      <c r="B423" s="35" t="s">
        <v>395</v>
      </c>
      <c r="C423" s="32">
        <v>1</v>
      </c>
      <c r="D423" s="7">
        <v>1</v>
      </c>
      <c r="E423" s="7">
        <v>5</v>
      </c>
      <c r="F423" s="7">
        <v>2</v>
      </c>
      <c r="G423" s="8">
        <f t="shared" si="91"/>
        <v>9.1743119266055051E-3</v>
      </c>
      <c r="H423" s="8">
        <f t="shared" si="92"/>
        <v>5.4644808743169399E-3</v>
      </c>
      <c r="I423" s="8">
        <f t="shared" si="93"/>
        <v>3.2679738562091505E-2</v>
      </c>
      <c r="J423" s="8">
        <f t="shared" si="94"/>
        <v>1.4285714285714285E-2</v>
      </c>
      <c r="K423" s="8">
        <f t="shared" si="97"/>
        <v>4</v>
      </c>
      <c r="L423" s="8">
        <f t="shared" si="98"/>
        <v>1</v>
      </c>
      <c r="M423" s="8">
        <f t="shared" si="95"/>
        <v>3.669724770642202E-2</v>
      </c>
      <c r="N423" s="16">
        <f t="shared" si="96"/>
        <v>5.4644808743169399E-3</v>
      </c>
    </row>
    <row r="424" spans="1:14" x14ac:dyDescent="0.2">
      <c r="A424" s="45"/>
      <c r="B424" s="35" t="s">
        <v>396</v>
      </c>
      <c r="C424" s="32">
        <v>2</v>
      </c>
      <c r="D424" s="7">
        <v>0</v>
      </c>
      <c r="E424" s="7">
        <v>2</v>
      </c>
      <c r="F424" s="7">
        <v>0</v>
      </c>
      <c r="G424" s="8">
        <f t="shared" si="91"/>
        <v>1.834862385321101E-2</v>
      </c>
      <c r="H424" s="8" t="str">
        <f t="shared" si="92"/>
        <v/>
      </c>
      <c r="I424" s="8">
        <f t="shared" si="93"/>
        <v>1.3071895424836602E-2</v>
      </c>
      <c r="J424" s="8" t="str">
        <f t="shared" si="94"/>
        <v/>
      </c>
      <c r="K424" s="8">
        <f t="shared" si="97"/>
        <v>0</v>
      </c>
      <c r="L424" s="8" t="str">
        <f t="shared" si="98"/>
        <v xml:space="preserve"> </v>
      </c>
      <c r="M424" s="8">
        <f t="shared" si="95"/>
        <v>0</v>
      </c>
      <c r="N424" s="16" t="str">
        <f t="shared" si="96"/>
        <v/>
      </c>
    </row>
    <row r="425" spans="1:14" x14ac:dyDescent="0.2">
      <c r="A425" s="45"/>
      <c r="B425" s="35" t="s">
        <v>397</v>
      </c>
      <c r="C425" s="32">
        <v>0</v>
      </c>
      <c r="D425" s="7">
        <v>0</v>
      </c>
      <c r="E425" s="7">
        <v>0</v>
      </c>
      <c r="F425" s="7">
        <v>0</v>
      </c>
      <c r="G425" s="8" t="str">
        <f t="shared" si="91"/>
        <v/>
      </c>
      <c r="H425" s="8" t="str">
        <f t="shared" si="92"/>
        <v/>
      </c>
      <c r="I425" s="8" t="str">
        <f t="shared" si="93"/>
        <v/>
      </c>
      <c r="J425" s="8" t="str">
        <f t="shared" si="94"/>
        <v/>
      </c>
      <c r="K425" s="8" t="str">
        <f t="shared" si="97"/>
        <v xml:space="preserve"> </v>
      </c>
      <c r="L425" s="8" t="str">
        <f t="shared" si="98"/>
        <v xml:space="preserve"> </v>
      </c>
      <c r="M425" s="8" t="str">
        <f t="shared" si="95"/>
        <v/>
      </c>
      <c r="N425" s="16" t="str">
        <f t="shared" si="96"/>
        <v/>
      </c>
    </row>
    <row r="426" spans="1:14" x14ac:dyDescent="0.2">
      <c r="A426" s="45"/>
      <c r="B426" s="35" t="s">
        <v>398</v>
      </c>
      <c r="C426" s="32">
        <v>0</v>
      </c>
      <c r="D426" s="7">
        <v>0</v>
      </c>
      <c r="E426" s="7">
        <v>1</v>
      </c>
      <c r="F426" s="7">
        <v>3</v>
      </c>
      <c r="G426" s="8" t="str">
        <f t="shared" si="91"/>
        <v/>
      </c>
      <c r="H426" s="8" t="str">
        <f t="shared" si="92"/>
        <v/>
      </c>
      <c r="I426" s="8">
        <f t="shared" si="93"/>
        <v>6.5359477124183009E-3</v>
      </c>
      <c r="J426" s="8">
        <f t="shared" si="94"/>
        <v>2.1428571428571429E-2</v>
      </c>
      <c r="K426" s="8">
        <f t="shared" si="97"/>
        <v>1</v>
      </c>
      <c r="L426" s="8">
        <f t="shared" si="98"/>
        <v>1</v>
      </c>
      <c r="M426" s="8" t="str">
        <f t="shared" si="95"/>
        <v/>
      </c>
      <c r="N426" s="16" t="str">
        <f t="shared" si="96"/>
        <v/>
      </c>
    </row>
    <row r="427" spans="1:14" ht="25.5" x14ac:dyDescent="0.2">
      <c r="A427" s="45"/>
      <c r="B427" s="35" t="s">
        <v>399</v>
      </c>
      <c r="C427" s="32">
        <v>0</v>
      </c>
      <c r="D427" s="7">
        <v>0</v>
      </c>
      <c r="E427" s="7">
        <v>0</v>
      </c>
      <c r="F427" s="7">
        <v>0</v>
      </c>
      <c r="G427" s="8" t="str">
        <f t="shared" si="91"/>
        <v/>
      </c>
      <c r="H427" s="8" t="str">
        <f t="shared" si="92"/>
        <v/>
      </c>
      <c r="I427" s="8" t="str">
        <f t="shared" si="93"/>
        <v/>
      </c>
      <c r="J427" s="8" t="str">
        <f t="shared" si="94"/>
        <v/>
      </c>
      <c r="K427" s="8" t="str">
        <f t="shared" si="97"/>
        <v xml:space="preserve"> </v>
      </c>
      <c r="L427" s="8" t="str">
        <f t="shared" si="98"/>
        <v xml:space="preserve"> </v>
      </c>
      <c r="M427" s="8" t="str">
        <f t="shared" si="95"/>
        <v/>
      </c>
      <c r="N427" s="16" t="str">
        <f t="shared" si="96"/>
        <v/>
      </c>
    </row>
    <row r="428" spans="1:14" x14ac:dyDescent="0.2">
      <c r="A428" s="45"/>
      <c r="B428" s="35" t="s">
        <v>400</v>
      </c>
      <c r="C428" s="32">
        <v>0</v>
      </c>
      <c r="D428" s="7">
        <v>0</v>
      </c>
      <c r="E428" s="7">
        <v>1</v>
      </c>
      <c r="F428" s="7">
        <v>0</v>
      </c>
      <c r="G428" s="8" t="str">
        <f t="shared" si="91"/>
        <v/>
      </c>
      <c r="H428" s="8" t="str">
        <f t="shared" si="92"/>
        <v/>
      </c>
      <c r="I428" s="8">
        <f t="shared" si="93"/>
        <v>6.5359477124183009E-3</v>
      </c>
      <c r="J428" s="8" t="str">
        <f t="shared" si="94"/>
        <v/>
      </c>
      <c r="K428" s="8">
        <f t="shared" si="97"/>
        <v>1</v>
      </c>
      <c r="L428" s="8" t="str">
        <f t="shared" si="98"/>
        <v xml:space="preserve"> </v>
      </c>
      <c r="M428" s="8" t="str">
        <f t="shared" si="95"/>
        <v/>
      </c>
      <c r="N428" s="16" t="str">
        <f t="shared" si="96"/>
        <v/>
      </c>
    </row>
    <row r="429" spans="1:14" x14ac:dyDescent="0.2">
      <c r="A429" s="45"/>
      <c r="B429" s="35" t="s">
        <v>401</v>
      </c>
      <c r="C429" s="32">
        <v>0</v>
      </c>
      <c r="D429" s="7">
        <v>0</v>
      </c>
      <c r="E429" s="7">
        <v>0</v>
      </c>
      <c r="F429" s="7">
        <v>0</v>
      </c>
      <c r="G429" s="8" t="str">
        <f t="shared" si="91"/>
        <v/>
      </c>
      <c r="H429" s="8" t="str">
        <f t="shared" si="92"/>
        <v/>
      </c>
      <c r="I429" s="8" t="str">
        <f t="shared" si="93"/>
        <v/>
      </c>
      <c r="J429" s="8" t="str">
        <f t="shared" si="94"/>
        <v/>
      </c>
      <c r="K429" s="8" t="str">
        <f t="shared" si="97"/>
        <v xml:space="preserve"> </v>
      </c>
      <c r="L429" s="8" t="str">
        <f t="shared" si="98"/>
        <v xml:space="preserve"> </v>
      </c>
      <c r="M429" s="8" t="str">
        <f t="shared" si="95"/>
        <v/>
      </c>
      <c r="N429" s="16" t="str">
        <f t="shared" si="96"/>
        <v/>
      </c>
    </row>
    <row r="430" spans="1:14" x14ac:dyDescent="0.2">
      <c r="A430" s="45"/>
      <c r="B430" s="35" t="s">
        <v>402</v>
      </c>
      <c r="C430" s="32">
        <v>0</v>
      </c>
      <c r="D430" s="7">
        <v>0</v>
      </c>
      <c r="E430" s="7">
        <v>0</v>
      </c>
      <c r="F430" s="7">
        <v>0</v>
      </c>
      <c r="G430" s="8" t="str">
        <f t="shared" si="91"/>
        <v/>
      </c>
      <c r="H430" s="8" t="str">
        <f t="shared" si="92"/>
        <v/>
      </c>
      <c r="I430" s="8" t="str">
        <f t="shared" si="93"/>
        <v/>
      </c>
      <c r="J430" s="8" t="str">
        <f t="shared" si="94"/>
        <v/>
      </c>
      <c r="K430" s="8" t="str">
        <f t="shared" si="97"/>
        <v xml:space="preserve"> </v>
      </c>
      <c r="L430" s="8" t="str">
        <f t="shared" si="98"/>
        <v xml:space="preserve"> </v>
      </c>
      <c r="M430" s="8" t="str">
        <f t="shared" si="95"/>
        <v/>
      </c>
      <c r="N430" s="16" t="str">
        <f t="shared" si="96"/>
        <v/>
      </c>
    </row>
    <row r="431" spans="1:14" x14ac:dyDescent="0.2">
      <c r="A431" s="45"/>
      <c r="B431" s="35" t="s">
        <v>403</v>
      </c>
      <c r="C431" s="32">
        <v>0</v>
      </c>
      <c r="D431" s="7">
        <v>0</v>
      </c>
      <c r="E431" s="7">
        <v>0</v>
      </c>
      <c r="F431" s="7">
        <v>0</v>
      </c>
      <c r="G431" s="8" t="str">
        <f t="shared" si="91"/>
        <v/>
      </c>
      <c r="H431" s="8" t="str">
        <f t="shared" si="92"/>
        <v/>
      </c>
      <c r="I431" s="8" t="str">
        <f t="shared" si="93"/>
        <v/>
      </c>
      <c r="J431" s="8" t="str">
        <f t="shared" si="94"/>
        <v/>
      </c>
      <c r="K431" s="8" t="str">
        <f t="shared" si="97"/>
        <v xml:space="preserve"> </v>
      </c>
      <c r="L431" s="8" t="str">
        <f t="shared" si="98"/>
        <v xml:space="preserve"> </v>
      </c>
      <c r="M431" s="8" t="str">
        <f t="shared" si="95"/>
        <v/>
      </c>
      <c r="N431" s="16" t="str">
        <f t="shared" si="96"/>
        <v/>
      </c>
    </row>
    <row r="432" spans="1:14" ht="25.5" x14ac:dyDescent="0.2">
      <c r="A432" s="45"/>
      <c r="B432" s="35" t="s">
        <v>404</v>
      </c>
      <c r="C432" s="32">
        <v>0</v>
      </c>
      <c r="D432" s="7">
        <v>0</v>
      </c>
      <c r="E432" s="7">
        <v>0</v>
      </c>
      <c r="F432" s="7">
        <v>0</v>
      </c>
      <c r="G432" s="8" t="str">
        <f t="shared" si="91"/>
        <v/>
      </c>
      <c r="H432" s="8" t="str">
        <f t="shared" si="92"/>
        <v/>
      </c>
      <c r="I432" s="8" t="str">
        <f t="shared" si="93"/>
        <v/>
      </c>
      <c r="J432" s="8" t="str">
        <f t="shared" si="94"/>
        <v/>
      </c>
      <c r="K432" s="8" t="str">
        <f t="shared" si="97"/>
        <v xml:space="preserve"> </v>
      </c>
      <c r="L432" s="8" t="str">
        <f t="shared" si="98"/>
        <v xml:space="preserve"> </v>
      </c>
      <c r="M432" s="8" t="str">
        <f t="shared" si="95"/>
        <v/>
      </c>
      <c r="N432" s="16" t="str">
        <f t="shared" si="96"/>
        <v/>
      </c>
    </row>
    <row r="433" spans="1:14" ht="25.5" x14ac:dyDescent="0.2">
      <c r="A433" s="45"/>
      <c r="B433" s="35" t="s">
        <v>405</v>
      </c>
      <c r="C433" s="32">
        <v>0</v>
      </c>
      <c r="D433" s="7">
        <v>0</v>
      </c>
      <c r="E433" s="7">
        <v>0</v>
      </c>
      <c r="F433" s="7">
        <v>0</v>
      </c>
      <c r="G433" s="8" t="str">
        <f t="shared" si="91"/>
        <v/>
      </c>
      <c r="H433" s="8" t="str">
        <f t="shared" si="92"/>
        <v/>
      </c>
      <c r="I433" s="8" t="str">
        <f t="shared" si="93"/>
        <v/>
      </c>
      <c r="J433" s="8" t="str">
        <f t="shared" si="94"/>
        <v/>
      </c>
      <c r="K433" s="8" t="str">
        <f t="shared" si="97"/>
        <v xml:space="preserve"> </v>
      </c>
      <c r="L433" s="8" t="str">
        <f t="shared" si="98"/>
        <v xml:space="preserve"> </v>
      </c>
      <c r="M433" s="8" t="str">
        <f t="shared" si="95"/>
        <v/>
      </c>
      <c r="N433" s="16" t="str">
        <f t="shared" si="96"/>
        <v/>
      </c>
    </row>
    <row r="434" spans="1:14" x14ac:dyDescent="0.2">
      <c r="A434" s="45"/>
      <c r="B434" s="35" t="s">
        <v>406</v>
      </c>
      <c r="C434" s="32">
        <v>0</v>
      </c>
      <c r="D434" s="7">
        <v>0</v>
      </c>
      <c r="E434" s="7">
        <v>1</v>
      </c>
      <c r="F434" s="7">
        <v>8</v>
      </c>
      <c r="G434" s="8" t="str">
        <f t="shared" si="91"/>
        <v/>
      </c>
      <c r="H434" s="8" t="str">
        <f t="shared" si="92"/>
        <v/>
      </c>
      <c r="I434" s="8">
        <f t="shared" si="93"/>
        <v>6.5359477124183009E-3</v>
      </c>
      <c r="J434" s="8">
        <f t="shared" si="94"/>
        <v>5.7142857142857141E-2</v>
      </c>
      <c r="K434" s="8">
        <f t="shared" si="97"/>
        <v>1</v>
      </c>
      <c r="L434" s="8">
        <f t="shared" si="98"/>
        <v>1</v>
      </c>
      <c r="M434" s="8" t="str">
        <f t="shared" si="95"/>
        <v/>
      </c>
      <c r="N434" s="16" t="str">
        <f t="shared" si="96"/>
        <v/>
      </c>
    </row>
    <row r="435" spans="1:14" x14ac:dyDescent="0.2">
      <c r="A435" s="45"/>
      <c r="B435" s="35" t="s">
        <v>407</v>
      </c>
      <c r="C435" s="32">
        <v>0</v>
      </c>
      <c r="D435" s="7">
        <v>0</v>
      </c>
      <c r="E435" s="7">
        <v>1</v>
      </c>
      <c r="F435" s="7">
        <v>0</v>
      </c>
      <c r="G435" s="8" t="str">
        <f t="shared" ref="G435:G498" si="99">+IF(C435=0,"",C435/C$371)</f>
        <v/>
      </c>
      <c r="H435" s="8" t="str">
        <f t="shared" ref="H435:H498" si="100">+IF(D435=0,"",D435/D$371)</f>
        <v/>
      </c>
      <c r="I435" s="8">
        <f t="shared" ref="I435:I498" si="101">+IF(E435=0,"",E435/E$371)</f>
        <v>6.5359477124183009E-3</v>
      </c>
      <c r="J435" s="8" t="str">
        <f t="shared" ref="J435:J498" si="102">+IF(F435=0,"",F435/F$371)</f>
        <v/>
      </c>
      <c r="K435" s="8">
        <f t="shared" si="97"/>
        <v>1</v>
      </c>
      <c r="L435" s="8" t="str">
        <f t="shared" si="98"/>
        <v xml:space="preserve"> </v>
      </c>
      <c r="M435" s="8" t="str">
        <f t="shared" ref="M435:M498" si="103">+IF(OR(AND(G435=""),(K435="")),"",G435*K435)</f>
        <v/>
      </c>
      <c r="N435" s="16" t="str">
        <f t="shared" ref="N435:N498" si="104">+IF(OR(AND(H435=""),(L435="")),"",H435*L435)</f>
        <v/>
      </c>
    </row>
    <row r="436" spans="1:14" x14ac:dyDescent="0.2">
      <c r="A436" s="45"/>
      <c r="B436" s="35" t="s">
        <v>408</v>
      </c>
      <c r="C436" s="32">
        <v>0</v>
      </c>
      <c r="D436" s="7">
        <v>0</v>
      </c>
      <c r="E436" s="7">
        <v>0</v>
      </c>
      <c r="F436" s="7">
        <v>0</v>
      </c>
      <c r="G436" s="8" t="str">
        <f t="shared" si="99"/>
        <v/>
      </c>
      <c r="H436" s="8" t="str">
        <f t="shared" si="100"/>
        <v/>
      </c>
      <c r="I436" s="8" t="str">
        <f t="shared" si="101"/>
        <v/>
      </c>
      <c r="J436" s="8" t="str">
        <f t="shared" si="102"/>
        <v/>
      </c>
      <c r="K436" s="8" t="str">
        <f t="shared" ref="K436:K499" si="105">+IF(AND(C436=0,E436=0)," ",IF(C436=0,1,IF(E436=0,-1,(E436-C436)/C436)))</f>
        <v xml:space="preserve"> </v>
      </c>
      <c r="L436" s="8" t="str">
        <f t="shared" ref="L436:L499" si="106">+IF(AND(D436=0,F436=0)," ",IF(D436=0,1,IF(F436=0,-1,(F436-D436)/D436)))</f>
        <v xml:space="preserve"> </v>
      </c>
      <c r="M436" s="8" t="str">
        <f t="shared" si="103"/>
        <v/>
      </c>
      <c r="N436" s="16" t="str">
        <f t="shared" si="104"/>
        <v/>
      </c>
    </row>
    <row r="437" spans="1:14" x14ac:dyDescent="0.2">
      <c r="A437" s="45"/>
      <c r="B437" s="35" t="s">
        <v>409</v>
      </c>
      <c r="C437" s="32">
        <v>0</v>
      </c>
      <c r="D437" s="7">
        <v>2</v>
      </c>
      <c r="E437" s="7">
        <v>0</v>
      </c>
      <c r="F437" s="7">
        <v>0</v>
      </c>
      <c r="G437" s="8" t="str">
        <f t="shared" si="99"/>
        <v/>
      </c>
      <c r="H437" s="8">
        <f t="shared" si="100"/>
        <v>1.092896174863388E-2</v>
      </c>
      <c r="I437" s="8" t="str">
        <f t="shared" si="101"/>
        <v/>
      </c>
      <c r="J437" s="8" t="str">
        <f t="shared" si="102"/>
        <v/>
      </c>
      <c r="K437" s="8" t="str">
        <f t="shared" si="105"/>
        <v xml:space="preserve"> </v>
      </c>
      <c r="L437" s="8">
        <f t="shared" si="106"/>
        <v>-1</v>
      </c>
      <c r="M437" s="8" t="str">
        <f t="shared" si="103"/>
        <v/>
      </c>
      <c r="N437" s="16">
        <f t="shared" si="104"/>
        <v>-1.092896174863388E-2</v>
      </c>
    </row>
    <row r="438" spans="1:14" x14ac:dyDescent="0.2">
      <c r="A438" s="45"/>
      <c r="B438" s="35" t="s">
        <v>410</v>
      </c>
      <c r="C438" s="32">
        <v>0</v>
      </c>
      <c r="D438" s="7">
        <v>0</v>
      </c>
      <c r="E438" s="7">
        <v>0</v>
      </c>
      <c r="F438" s="7">
        <v>0</v>
      </c>
      <c r="G438" s="8" t="str">
        <f t="shared" si="99"/>
        <v/>
      </c>
      <c r="H438" s="8" t="str">
        <f t="shared" si="100"/>
        <v/>
      </c>
      <c r="I438" s="8" t="str">
        <f t="shared" si="101"/>
        <v/>
      </c>
      <c r="J438" s="8" t="str">
        <f t="shared" si="102"/>
        <v/>
      </c>
      <c r="K438" s="8" t="str">
        <f t="shared" si="105"/>
        <v xml:space="preserve"> </v>
      </c>
      <c r="L438" s="8" t="str">
        <f t="shared" si="106"/>
        <v xml:space="preserve"> </v>
      </c>
      <c r="M438" s="8" t="str">
        <f t="shared" si="103"/>
        <v/>
      </c>
      <c r="N438" s="16" t="str">
        <f t="shared" si="104"/>
        <v/>
      </c>
    </row>
    <row r="439" spans="1:14" x14ac:dyDescent="0.2">
      <c r="A439" s="45" t="s">
        <v>76</v>
      </c>
      <c r="B439" s="35" t="s">
        <v>411</v>
      </c>
      <c r="C439" s="32">
        <v>0</v>
      </c>
      <c r="D439" s="7">
        <v>0</v>
      </c>
      <c r="E439" s="7">
        <v>0</v>
      </c>
      <c r="F439" s="7">
        <v>0</v>
      </c>
      <c r="G439" s="8" t="str">
        <f t="shared" si="99"/>
        <v/>
      </c>
      <c r="H439" s="8" t="str">
        <f t="shared" si="100"/>
        <v/>
      </c>
      <c r="I439" s="8" t="str">
        <f t="shared" si="101"/>
        <v/>
      </c>
      <c r="J439" s="8" t="str">
        <f t="shared" si="102"/>
        <v/>
      </c>
      <c r="K439" s="8" t="str">
        <f t="shared" si="105"/>
        <v xml:space="preserve"> </v>
      </c>
      <c r="L439" s="8" t="str">
        <f t="shared" si="106"/>
        <v xml:space="preserve"> </v>
      </c>
      <c r="M439" s="8" t="str">
        <f t="shared" si="103"/>
        <v/>
      </c>
      <c r="N439" s="16" t="str">
        <f t="shared" si="104"/>
        <v/>
      </c>
    </row>
    <row r="440" spans="1:14" x14ac:dyDescent="0.2">
      <c r="A440" s="45"/>
      <c r="B440" s="35" t="s">
        <v>412</v>
      </c>
      <c r="C440" s="32">
        <v>0</v>
      </c>
      <c r="D440" s="7">
        <v>0</v>
      </c>
      <c r="E440" s="7">
        <v>0</v>
      </c>
      <c r="F440" s="7">
        <v>0</v>
      </c>
      <c r="G440" s="8" t="str">
        <f t="shared" si="99"/>
        <v/>
      </c>
      <c r="H440" s="8" t="str">
        <f t="shared" si="100"/>
        <v/>
      </c>
      <c r="I440" s="8" t="str">
        <f t="shared" si="101"/>
        <v/>
      </c>
      <c r="J440" s="8" t="str">
        <f t="shared" si="102"/>
        <v/>
      </c>
      <c r="K440" s="8" t="str">
        <f t="shared" si="105"/>
        <v xml:space="preserve"> </v>
      </c>
      <c r="L440" s="8" t="str">
        <f t="shared" si="106"/>
        <v xml:space="preserve"> </v>
      </c>
      <c r="M440" s="8" t="str">
        <f t="shared" si="103"/>
        <v/>
      </c>
      <c r="N440" s="16" t="str">
        <f t="shared" si="104"/>
        <v/>
      </c>
    </row>
    <row r="441" spans="1:14" x14ac:dyDescent="0.2">
      <c r="A441" s="45"/>
      <c r="B441" s="35" t="s">
        <v>413</v>
      </c>
      <c r="C441" s="32">
        <v>0</v>
      </c>
      <c r="D441" s="7">
        <v>0</v>
      </c>
      <c r="E441" s="7">
        <v>0</v>
      </c>
      <c r="F441" s="7">
        <v>0</v>
      </c>
      <c r="G441" s="8" t="str">
        <f t="shared" si="99"/>
        <v/>
      </c>
      <c r="H441" s="8" t="str">
        <f t="shared" si="100"/>
        <v/>
      </c>
      <c r="I441" s="8" t="str">
        <f t="shared" si="101"/>
        <v/>
      </c>
      <c r="J441" s="8" t="str">
        <f t="shared" si="102"/>
        <v/>
      </c>
      <c r="K441" s="8" t="str">
        <f t="shared" si="105"/>
        <v xml:space="preserve"> </v>
      </c>
      <c r="L441" s="8" t="str">
        <f t="shared" si="106"/>
        <v xml:space="preserve"> </v>
      </c>
      <c r="M441" s="8" t="str">
        <f t="shared" si="103"/>
        <v/>
      </c>
      <c r="N441" s="16" t="str">
        <f t="shared" si="104"/>
        <v/>
      </c>
    </row>
    <row r="442" spans="1:14" x14ac:dyDescent="0.2">
      <c r="A442" s="45"/>
      <c r="B442" s="35" t="s">
        <v>414</v>
      </c>
      <c r="C442" s="32">
        <v>0</v>
      </c>
      <c r="D442" s="7">
        <v>0</v>
      </c>
      <c r="E442" s="7">
        <v>0</v>
      </c>
      <c r="F442" s="7">
        <v>0</v>
      </c>
      <c r="G442" s="8" t="str">
        <f t="shared" si="99"/>
        <v/>
      </c>
      <c r="H442" s="8" t="str">
        <f t="shared" si="100"/>
        <v/>
      </c>
      <c r="I442" s="8" t="str">
        <f t="shared" si="101"/>
        <v/>
      </c>
      <c r="J442" s="8" t="str">
        <f t="shared" si="102"/>
        <v/>
      </c>
      <c r="K442" s="8" t="str">
        <f t="shared" si="105"/>
        <v xml:space="preserve"> </v>
      </c>
      <c r="L442" s="8" t="str">
        <f t="shared" si="106"/>
        <v xml:space="preserve"> </v>
      </c>
      <c r="M442" s="8" t="str">
        <f t="shared" si="103"/>
        <v/>
      </c>
      <c r="N442" s="16" t="str">
        <f t="shared" si="104"/>
        <v/>
      </c>
    </row>
    <row r="443" spans="1:14" x14ac:dyDescent="0.2">
      <c r="A443" s="45"/>
      <c r="B443" s="35" t="s">
        <v>415</v>
      </c>
      <c r="C443" s="32">
        <v>0</v>
      </c>
      <c r="D443" s="7">
        <v>0</v>
      </c>
      <c r="E443" s="7">
        <v>0</v>
      </c>
      <c r="F443" s="7">
        <v>0</v>
      </c>
      <c r="G443" s="8" t="str">
        <f t="shared" si="99"/>
        <v/>
      </c>
      <c r="H443" s="8" t="str">
        <f t="shared" si="100"/>
        <v/>
      </c>
      <c r="I443" s="8" t="str">
        <f t="shared" si="101"/>
        <v/>
      </c>
      <c r="J443" s="8" t="str">
        <f t="shared" si="102"/>
        <v/>
      </c>
      <c r="K443" s="8" t="str">
        <f t="shared" si="105"/>
        <v xml:space="preserve"> </v>
      </c>
      <c r="L443" s="8" t="str">
        <f t="shared" si="106"/>
        <v xml:space="preserve"> </v>
      </c>
      <c r="M443" s="8" t="str">
        <f t="shared" si="103"/>
        <v/>
      </c>
      <c r="N443" s="16" t="str">
        <f t="shared" si="104"/>
        <v/>
      </c>
    </row>
    <row r="444" spans="1:14" x14ac:dyDescent="0.2">
      <c r="A444" s="45"/>
      <c r="B444" s="35" t="s">
        <v>416</v>
      </c>
      <c r="C444" s="32">
        <v>1</v>
      </c>
      <c r="D444" s="7">
        <v>0</v>
      </c>
      <c r="E444" s="7">
        <v>0</v>
      </c>
      <c r="F444" s="7">
        <v>0</v>
      </c>
      <c r="G444" s="8">
        <f t="shared" si="99"/>
        <v>9.1743119266055051E-3</v>
      </c>
      <c r="H444" s="8" t="str">
        <f t="shared" si="100"/>
        <v/>
      </c>
      <c r="I444" s="8" t="str">
        <f t="shared" si="101"/>
        <v/>
      </c>
      <c r="J444" s="8" t="str">
        <f t="shared" si="102"/>
        <v/>
      </c>
      <c r="K444" s="8">
        <f t="shared" si="105"/>
        <v>-1</v>
      </c>
      <c r="L444" s="8" t="str">
        <f t="shared" si="106"/>
        <v xml:space="preserve"> </v>
      </c>
      <c r="M444" s="8">
        <f t="shared" si="103"/>
        <v>-9.1743119266055051E-3</v>
      </c>
      <c r="N444" s="16" t="str">
        <f t="shared" si="104"/>
        <v/>
      </c>
    </row>
    <row r="445" spans="1:14" x14ac:dyDescent="0.2">
      <c r="A445" s="45"/>
      <c r="B445" s="35" t="s">
        <v>417</v>
      </c>
      <c r="C445" s="32">
        <v>0</v>
      </c>
      <c r="D445" s="7">
        <v>0</v>
      </c>
      <c r="E445" s="7">
        <v>0</v>
      </c>
      <c r="F445" s="7">
        <v>0</v>
      </c>
      <c r="G445" s="8" t="str">
        <f t="shared" si="99"/>
        <v/>
      </c>
      <c r="H445" s="8" t="str">
        <f t="shared" si="100"/>
        <v/>
      </c>
      <c r="I445" s="8" t="str">
        <f t="shared" si="101"/>
        <v/>
      </c>
      <c r="J445" s="8" t="str">
        <f t="shared" si="102"/>
        <v/>
      </c>
      <c r="K445" s="8" t="str">
        <f t="shared" si="105"/>
        <v xml:space="preserve"> </v>
      </c>
      <c r="L445" s="8" t="str">
        <f t="shared" si="106"/>
        <v xml:space="preserve"> </v>
      </c>
      <c r="M445" s="8" t="str">
        <f t="shared" si="103"/>
        <v/>
      </c>
      <c r="N445" s="16" t="str">
        <f t="shared" si="104"/>
        <v/>
      </c>
    </row>
    <row r="446" spans="1:14" x14ac:dyDescent="0.2">
      <c r="A446" s="45"/>
      <c r="B446" s="35" t="s">
        <v>418</v>
      </c>
      <c r="C446" s="32">
        <v>1</v>
      </c>
      <c r="D446" s="7">
        <v>48</v>
      </c>
      <c r="E446" s="7">
        <v>0</v>
      </c>
      <c r="F446" s="7">
        <v>8</v>
      </c>
      <c r="G446" s="8">
        <f t="shared" si="99"/>
        <v>9.1743119266055051E-3</v>
      </c>
      <c r="H446" s="8">
        <f t="shared" si="100"/>
        <v>0.26229508196721313</v>
      </c>
      <c r="I446" s="8" t="str">
        <f t="shared" si="101"/>
        <v/>
      </c>
      <c r="J446" s="8">
        <f t="shared" si="102"/>
        <v>5.7142857142857141E-2</v>
      </c>
      <c r="K446" s="8">
        <f t="shared" si="105"/>
        <v>-1</v>
      </c>
      <c r="L446" s="8">
        <f t="shared" si="106"/>
        <v>-0.83333333333333337</v>
      </c>
      <c r="M446" s="8">
        <f t="shared" si="103"/>
        <v>-9.1743119266055051E-3</v>
      </c>
      <c r="N446" s="16">
        <f t="shared" si="104"/>
        <v>-0.21857923497267762</v>
      </c>
    </row>
    <row r="447" spans="1:14" ht="24" customHeight="1" x14ac:dyDescent="0.2">
      <c r="A447" s="45"/>
      <c r="B447" s="35" t="s">
        <v>419</v>
      </c>
      <c r="C447" s="32">
        <v>0</v>
      </c>
      <c r="D447" s="7">
        <v>0</v>
      </c>
      <c r="E447" s="7">
        <v>0</v>
      </c>
      <c r="F447" s="7">
        <v>0</v>
      </c>
      <c r="G447" s="8" t="str">
        <f t="shared" si="99"/>
        <v/>
      </c>
      <c r="H447" s="8" t="str">
        <f t="shared" si="100"/>
        <v/>
      </c>
      <c r="I447" s="8" t="str">
        <f t="shared" si="101"/>
        <v/>
      </c>
      <c r="J447" s="8" t="str">
        <f t="shared" si="102"/>
        <v/>
      </c>
      <c r="K447" s="8" t="str">
        <f t="shared" si="105"/>
        <v xml:space="preserve"> </v>
      </c>
      <c r="L447" s="8" t="str">
        <f t="shared" si="106"/>
        <v xml:space="preserve"> </v>
      </c>
      <c r="M447" s="8" t="str">
        <f t="shared" si="103"/>
        <v/>
      </c>
      <c r="N447" s="16" t="str">
        <f t="shared" si="104"/>
        <v/>
      </c>
    </row>
    <row r="448" spans="1:14" x14ac:dyDescent="0.2">
      <c r="A448" s="45"/>
      <c r="B448" s="35" t="s">
        <v>420</v>
      </c>
      <c r="C448" s="32">
        <v>0</v>
      </c>
      <c r="D448" s="7">
        <v>0</v>
      </c>
      <c r="E448" s="7">
        <v>0</v>
      </c>
      <c r="F448" s="7">
        <v>1</v>
      </c>
      <c r="G448" s="8" t="str">
        <f t="shared" si="99"/>
        <v/>
      </c>
      <c r="H448" s="8" t="str">
        <f t="shared" si="100"/>
        <v/>
      </c>
      <c r="I448" s="8" t="str">
        <f t="shared" si="101"/>
        <v/>
      </c>
      <c r="J448" s="8">
        <f t="shared" si="102"/>
        <v>7.1428571428571426E-3</v>
      </c>
      <c r="K448" s="8" t="str">
        <f t="shared" si="105"/>
        <v xml:space="preserve"> </v>
      </c>
      <c r="L448" s="8">
        <f t="shared" si="106"/>
        <v>1</v>
      </c>
      <c r="M448" s="8" t="str">
        <f t="shared" si="103"/>
        <v/>
      </c>
      <c r="N448" s="16" t="str">
        <f t="shared" si="104"/>
        <v/>
      </c>
    </row>
    <row r="449" spans="1:14" x14ac:dyDescent="0.2">
      <c r="A449" s="45"/>
      <c r="B449" s="35" t="s">
        <v>421</v>
      </c>
      <c r="C449" s="32">
        <v>0</v>
      </c>
      <c r="D449" s="7">
        <v>0</v>
      </c>
      <c r="E449" s="7">
        <v>0</v>
      </c>
      <c r="F449" s="7">
        <v>0</v>
      </c>
      <c r="G449" s="8" t="str">
        <f t="shared" si="99"/>
        <v/>
      </c>
      <c r="H449" s="8" t="str">
        <f t="shared" si="100"/>
        <v/>
      </c>
      <c r="I449" s="8" t="str">
        <f t="shared" si="101"/>
        <v/>
      </c>
      <c r="J449" s="8" t="str">
        <f t="shared" si="102"/>
        <v/>
      </c>
      <c r="K449" s="8" t="str">
        <f t="shared" si="105"/>
        <v xml:space="preserve"> </v>
      </c>
      <c r="L449" s="8" t="str">
        <f t="shared" si="106"/>
        <v xml:space="preserve"> </v>
      </c>
      <c r="M449" s="8" t="str">
        <f t="shared" si="103"/>
        <v/>
      </c>
      <c r="N449" s="16" t="str">
        <f t="shared" si="104"/>
        <v/>
      </c>
    </row>
    <row r="450" spans="1:14" x14ac:dyDescent="0.2">
      <c r="A450" s="45"/>
      <c r="B450" s="35" t="s">
        <v>422</v>
      </c>
      <c r="C450" s="32">
        <v>12</v>
      </c>
      <c r="D450" s="7">
        <v>1</v>
      </c>
      <c r="E450" s="7">
        <v>0</v>
      </c>
      <c r="F450" s="7">
        <v>0</v>
      </c>
      <c r="G450" s="8">
        <f t="shared" si="99"/>
        <v>0.11009174311926606</v>
      </c>
      <c r="H450" s="8">
        <f t="shared" si="100"/>
        <v>5.4644808743169399E-3</v>
      </c>
      <c r="I450" s="8" t="str">
        <f t="shared" si="101"/>
        <v/>
      </c>
      <c r="J450" s="8" t="str">
        <f t="shared" si="102"/>
        <v/>
      </c>
      <c r="K450" s="8">
        <f t="shared" si="105"/>
        <v>-1</v>
      </c>
      <c r="L450" s="8">
        <f t="shared" si="106"/>
        <v>-1</v>
      </c>
      <c r="M450" s="8">
        <f t="shared" si="103"/>
        <v>-0.11009174311926606</v>
      </c>
      <c r="N450" s="16">
        <f t="shared" si="104"/>
        <v>-5.4644808743169399E-3</v>
      </c>
    </row>
    <row r="451" spans="1:14" x14ac:dyDescent="0.2">
      <c r="A451" s="45"/>
      <c r="B451" s="35" t="s">
        <v>423</v>
      </c>
      <c r="C451" s="32">
        <v>0</v>
      </c>
      <c r="D451" s="7">
        <v>0</v>
      </c>
      <c r="E451" s="7">
        <v>0</v>
      </c>
      <c r="F451" s="7">
        <v>0</v>
      </c>
      <c r="G451" s="8" t="str">
        <f t="shared" si="99"/>
        <v/>
      </c>
      <c r="H451" s="8" t="str">
        <f t="shared" si="100"/>
        <v/>
      </c>
      <c r="I451" s="8" t="str">
        <f t="shared" si="101"/>
        <v/>
      </c>
      <c r="J451" s="8" t="str">
        <f t="shared" si="102"/>
        <v/>
      </c>
      <c r="K451" s="8" t="str">
        <f t="shared" si="105"/>
        <v xml:space="preserve"> </v>
      </c>
      <c r="L451" s="8" t="str">
        <f t="shared" si="106"/>
        <v xml:space="preserve"> </v>
      </c>
      <c r="M451" s="8" t="str">
        <f t="shared" si="103"/>
        <v/>
      </c>
      <c r="N451" s="16" t="str">
        <f t="shared" si="104"/>
        <v/>
      </c>
    </row>
    <row r="452" spans="1:14" x14ac:dyDescent="0.2">
      <c r="A452" s="45"/>
      <c r="B452" s="35" t="s">
        <v>424</v>
      </c>
      <c r="C452" s="32">
        <v>0</v>
      </c>
      <c r="D452" s="7">
        <v>0</v>
      </c>
      <c r="E452" s="7">
        <v>0</v>
      </c>
      <c r="F452" s="7">
        <v>0</v>
      </c>
      <c r="G452" s="8" t="str">
        <f t="shared" si="99"/>
        <v/>
      </c>
      <c r="H452" s="8" t="str">
        <f t="shared" si="100"/>
        <v/>
      </c>
      <c r="I452" s="8" t="str">
        <f t="shared" si="101"/>
        <v/>
      </c>
      <c r="J452" s="8" t="str">
        <f t="shared" si="102"/>
        <v/>
      </c>
      <c r="K452" s="8" t="str">
        <f t="shared" si="105"/>
        <v xml:space="preserve"> </v>
      </c>
      <c r="L452" s="8" t="str">
        <f t="shared" si="106"/>
        <v xml:space="preserve"> </v>
      </c>
      <c r="M452" s="8" t="str">
        <f t="shared" si="103"/>
        <v/>
      </c>
      <c r="N452" s="16" t="str">
        <f t="shared" si="104"/>
        <v/>
      </c>
    </row>
    <row r="453" spans="1:14" x14ac:dyDescent="0.2">
      <c r="A453" s="45"/>
      <c r="B453" s="35" t="s">
        <v>425</v>
      </c>
      <c r="C453" s="32">
        <v>0</v>
      </c>
      <c r="D453" s="7">
        <v>0</v>
      </c>
      <c r="E453" s="7">
        <v>0</v>
      </c>
      <c r="F453" s="7">
        <v>0</v>
      </c>
      <c r="G453" s="8" t="str">
        <f t="shared" si="99"/>
        <v/>
      </c>
      <c r="H453" s="8" t="str">
        <f t="shared" si="100"/>
        <v/>
      </c>
      <c r="I453" s="8" t="str">
        <f t="shared" si="101"/>
        <v/>
      </c>
      <c r="J453" s="8" t="str">
        <f t="shared" si="102"/>
        <v/>
      </c>
      <c r="K453" s="8" t="str">
        <f t="shared" si="105"/>
        <v xml:space="preserve"> </v>
      </c>
      <c r="L453" s="8" t="str">
        <f t="shared" si="106"/>
        <v xml:space="preserve"> </v>
      </c>
      <c r="M453" s="8" t="str">
        <f t="shared" si="103"/>
        <v/>
      </c>
      <c r="N453" s="16" t="str">
        <f t="shared" si="104"/>
        <v/>
      </c>
    </row>
    <row r="454" spans="1:14" x14ac:dyDescent="0.2">
      <c r="A454" s="45"/>
      <c r="B454" s="35" t="s">
        <v>426</v>
      </c>
      <c r="C454" s="32">
        <v>0</v>
      </c>
      <c r="D454" s="7">
        <v>0</v>
      </c>
      <c r="E454" s="7">
        <v>0</v>
      </c>
      <c r="F454" s="7">
        <v>0</v>
      </c>
      <c r="G454" s="8" t="str">
        <f t="shared" si="99"/>
        <v/>
      </c>
      <c r="H454" s="8" t="str">
        <f t="shared" si="100"/>
        <v/>
      </c>
      <c r="I454" s="8" t="str">
        <f t="shared" si="101"/>
        <v/>
      </c>
      <c r="J454" s="8" t="str">
        <f t="shared" si="102"/>
        <v/>
      </c>
      <c r="K454" s="8" t="str">
        <f t="shared" si="105"/>
        <v xml:space="preserve"> </v>
      </c>
      <c r="L454" s="8" t="str">
        <f t="shared" si="106"/>
        <v xml:space="preserve"> </v>
      </c>
      <c r="M454" s="8" t="str">
        <f t="shared" si="103"/>
        <v/>
      </c>
      <c r="N454" s="16" t="str">
        <f t="shared" si="104"/>
        <v/>
      </c>
    </row>
    <row r="455" spans="1:14" x14ac:dyDescent="0.2">
      <c r="A455" s="45"/>
      <c r="B455" s="35" t="s">
        <v>427</v>
      </c>
      <c r="C455" s="32">
        <v>0</v>
      </c>
      <c r="D455" s="7">
        <v>0</v>
      </c>
      <c r="E455" s="7">
        <v>1</v>
      </c>
      <c r="F455" s="7">
        <v>0</v>
      </c>
      <c r="G455" s="8" t="str">
        <f t="shared" si="99"/>
        <v/>
      </c>
      <c r="H455" s="8" t="str">
        <f t="shared" si="100"/>
        <v/>
      </c>
      <c r="I455" s="8">
        <f t="shared" si="101"/>
        <v>6.5359477124183009E-3</v>
      </c>
      <c r="J455" s="8" t="str">
        <f t="shared" si="102"/>
        <v/>
      </c>
      <c r="K455" s="8">
        <f t="shared" si="105"/>
        <v>1</v>
      </c>
      <c r="L455" s="8" t="str">
        <f t="shared" si="106"/>
        <v xml:space="preserve"> </v>
      </c>
      <c r="M455" s="8" t="str">
        <f t="shared" si="103"/>
        <v/>
      </c>
      <c r="N455" s="16" t="str">
        <f t="shared" si="104"/>
        <v/>
      </c>
    </row>
    <row r="456" spans="1:14" x14ac:dyDescent="0.2">
      <c r="A456" s="45"/>
      <c r="B456" s="35" t="s">
        <v>428</v>
      </c>
      <c r="C456" s="32">
        <v>0</v>
      </c>
      <c r="D456" s="7">
        <v>0</v>
      </c>
      <c r="E456" s="7">
        <v>0</v>
      </c>
      <c r="F456" s="7">
        <v>0</v>
      </c>
      <c r="G456" s="8" t="str">
        <f t="shared" si="99"/>
        <v/>
      </c>
      <c r="H456" s="8" t="str">
        <f t="shared" si="100"/>
        <v/>
      </c>
      <c r="I456" s="8" t="str">
        <f t="shared" si="101"/>
        <v/>
      </c>
      <c r="J456" s="8" t="str">
        <f t="shared" si="102"/>
        <v/>
      </c>
      <c r="K456" s="8" t="str">
        <f t="shared" si="105"/>
        <v xml:space="preserve"> </v>
      </c>
      <c r="L456" s="8" t="str">
        <f t="shared" si="106"/>
        <v xml:space="preserve"> </v>
      </c>
      <c r="M456" s="8" t="str">
        <f t="shared" si="103"/>
        <v/>
      </c>
      <c r="N456" s="16" t="str">
        <f t="shared" si="104"/>
        <v/>
      </c>
    </row>
    <row r="457" spans="1:14" x14ac:dyDescent="0.2">
      <c r="A457" s="45"/>
      <c r="B457" s="35" t="s">
        <v>429</v>
      </c>
      <c r="C457" s="32">
        <v>0</v>
      </c>
      <c r="D457" s="7">
        <v>0</v>
      </c>
      <c r="E457" s="7">
        <v>0</v>
      </c>
      <c r="F457" s="7">
        <v>1</v>
      </c>
      <c r="G457" s="8" t="str">
        <f t="shared" si="99"/>
        <v/>
      </c>
      <c r="H457" s="8" t="str">
        <f t="shared" si="100"/>
        <v/>
      </c>
      <c r="I457" s="8" t="str">
        <f t="shared" si="101"/>
        <v/>
      </c>
      <c r="J457" s="8">
        <f t="shared" si="102"/>
        <v>7.1428571428571426E-3</v>
      </c>
      <c r="K457" s="8" t="str">
        <f t="shared" si="105"/>
        <v xml:space="preserve"> </v>
      </c>
      <c r="L457" s="8">
        <f t="shared" si="106"/>
        <v>1</v>
      </c>
      <c r="M457" s="8" t="str">
        <f t="shared" si="103"/>
        <v/>
      </c>
      <c r="N457" s="16" t="str">
        <f t="shared" si="104"/>
        <v/>
      </c>
    </row>
    <row r="458" spans="1:14" x14ac:dyDescent="0.2">
      <c r="A458" s="45"/>
      <c r="B458" s="35" t="s">
        <v>430</v>
      </c>
      <c r="C458" s="32">
        <v>0</v>
      </c>
      <c r="D458" s="7">
        <v>0</v>
      </c>
      <c r="E458" s="7">
        <v>0</v>
      </c>
      <c r="F458" s="7">
        <v>0</v>
      </c>
      <c r="G458" s="8" t="str">
        <f t="shared" si="99"/>
        <v/>
      </c>
      <c r="H458" s="8" t="str">
        <f t="shared" si="100"/>
        <v/>
      </c>
      <c r="I458" s="8" t="str">
        <f t="shared" si="101"/>
        <v/>
      </c>
      <c r="J458" s="8" t="str">
        <f t="shared" si="102"/>
        <v/>
      </c>
      <c r="K458" s="8" t="str">
        <f t="shared" si="105"/>
        <v xml:space="preserve"> </v>
      </c>
      <c r="L458" s="8" t="str">
        <f t="shared" si="106"/>
        <v xml:space="preserve"> </v>
      </c>
      <c r="M458" s="8" t="str">
        <f t="shared" si="103"/>
        <v/>
      </c>
      <c r="N458" s="16" t="str">
        <f t="shared" si="104"/>
        <v/>
      </c>
    </row>
    <row r="459" spans="1:14" ht="24.75" customHeight="1" x14ac:dyDescent="0.2">
      <c r="A459" s="45"/>
      <c r="B459" s="35" t="s">
        <v>431</v>
      </c>
      <c r="C459" s="32">
        <v>0</v>
      </c>
      <c r="D459" s="7">
        <v>0</v>
      </c>
      <c r="E459" s="7">
        <v>0</v>
      </c>
      <c r="F459" s="7">
        <v>0</v>
      </c>
      <c r="G459" s="8" t="str">
        <f t="shared" si="99"/>
        <v/>
      </c>
      <c r="H459" s="8" t="str">
        <f t="shared" si="100"/>
        <v/>
      </c>
      <c r="I459" s="8" t="str">
        <f t="shared" si="101"/>
        <v/>
      </c>
      <c r="J459" s="8" t="str">
        <f t="shared" si="102"/>
        <v/>
      </c>
      <c r="K459" s="8" t="str">
        <f t="shared" si="105"/>
        <v xml:space="preserve"> </v>
      </c>
      <c r="L459" s="8" t="str">
        <f t="shared" si="106"/>
        <v xml:space="preserve"> </v>
      </c>
      <c r="M459" s="8" t="str">
        <f t="shared" si="103"/>
        <v/>
      </c>
      <c r="N459" s="16" t="str">
        <f t="shared" si="104"/>
        <v/>
      </c>
    </row>
    <row r="460" spans="1:14" ht="25.5" x14ac:dyDescent="0.2">
      <c r="A460" s="45"/>
      <c r="B460" s="35" t="s">
        <v>432</v>
      </c>
      <c r="C460" s="32">
        <v>0</v>
      </c>
      <c r="D460" s="7">
        <v>1</v>
      </c>
      <c r="E460" s="7">
        <v>0</v>
      </c>
      <c r="F460" s="7">
        <v>0</v>
      </c>
      <c r="G460" s="8" t="str">
        <f t="shared" si="99"/>
        <v/>
      </c>
      <c r="H460" s="8">
        <f t="shared" si="100"/>
        <v>5.4644808743169399E-3</v>
      </c>
      <c r="I460" s="8" t="str">
        <f t="shared" si="101"/>
        <v/>
      </c>
      <c r="J460" s="8" t="str">
        <f t="shared" si="102"/>
        <v/>
      </c>
      <c r="K460" s="8" t="str">
        <f t="shared" si="105"/>
        <v xml:space="preserve"> </v>
      </c>
      <c r="L460" s="8">
        <f t="shared" si="106"/>
        <v>-1</v>
      </c>
      <c r="M460" s="8" t="str">
        <f t="shared" si="103"/>
        <v/>
      </c>
      <c r="N460" s="16">
        <f t="shared" si="104"/>
        <v>-5.4644808743169399E-3</v>
      </c>
    </row>
    <row r="461" spans="1:14" x14ac:dyDescent="0.2">
      <c r="A461" s="45"/>
      <c r="B461" s="35" t="s">
        <v>433</v>
      </c>
      <c r="C461" s="32">
        <v>0</v>
      </c>
      <c r="D461" s="7">
        <v>0</v>
      </c>
      <c r="E461" s="7">
        <v>0</v>
      </c>
      <c r="F461" s="7">
        <v>0</v>
      </c>
      <c r="G461" s="8" t="str">
        <f t="shared" si="99"/>
        <v/>
      </c>
      <c r="H461" s="8" t="str">
        <f t="shared" si="100"/>
        <v/>
      </c>
      <c r="I461" s="8" t="str">
        <f t="shared" si="101"/>
        <v/>
      </c>
      <c r="J461" s="8" t="str">
        <f t="shared" si="102"/>
        <v/>
      </c>
      <c r="K461" s="8" t="str">
        <f t="shared" si="105"/>
        <v xml:space="preserve"> </v>
      </c>
      <c r="L461" s="8" t="str">
        <f t="shared" si="106"/>
        <v xml:space="preserve"> </v>
      </c>
      <c r="M461" s="8" t="str">
        <f t="shared" si="103"/>
        <v/>
      </c>
      <c r="N461" s="16" t="str">
        <f t="shared" si="104"/>
        <v/>
      </c>
    </row>
    <row r="462" spans="1:14" ht="25.5" x14ac:dyDescent="0.2">
      <c r="A462" s="45"/>
      <c r="B462" s="35" t="s">
        <v>434</v>
      </c>
      <c r="C462" s="32">
        <v>0</v>
      </c>
      <c r="D462" s="7">
        <v>0</v>
      </c>
      <c r="E462" s="7">
        <v>0</v>
      </c>
      <c r="F462" s="7">
        <v>0</v>
      </c>
      <c r="G462" s="8" t="str">
        <f t="shared" si="99"/>
        <v/>
      </c>
      <c r="H462" s="8" t="str">
        <f t="shared" si="100"/>
        <v/>
      </c>
      <c r="I462" s="8" t="str">
        <f t="shared" si="101"/>
        <v/>
      </c>
      <c r="J462" s="8" t="str">
        <f t="shared" si="102"/>
        <v/>
      </c>
      <c r="K462" s="8" t="str">
        <f t="shared" si="105"/>
        <v xml:space="preserve"> </v>
      </c>
      <c r="L462" s="8" t="str">
        <f t="shared" si="106"/>
        <v xml:space="preserve"> </v>
      </c>
      <c r="M462" s="8" t="str">
        <f t="shared" si="103"/>
        <v/>
      </c>
      <c r="N462" s="16" t="str">
        <f t="shared" si="104"/>
        <v/>
      </c>
    </row>
    <row r="463" spans="1:14" ht="25.5" x14ac:dyDescent="0.2">
      <c r="A463" s="45"/>
      <c r="B463" s="35" t="s">
        <v>435</v>
      </c>
      <c r="C463" s="32">
        <v>0</v>
      </c>
      <c r="D463" s="7">
        <v>0</v>
      </c>
      <c r="E463" s="7">
        <v>0</v>
      </c>
      <c r="F463" s="7">
        <v>0</v>
      </c>
      <c r="G463" s="8" t="str">
        <f t="shared" si="99"/>
        <v/>
      </c>
      <c r="H463" s="8" t="str">
        <f t="shared" si="100"/>
        <v/>
      </c>
      <c r="I463" s="8" t="str">
        <f t="shared" si="101"/>
        <v/>
      </c>
      <c r="J463" s="8" t="str">
        <f t="shared" si="102"/>
        <v/>
      </c>
      <c r="K463" s="8" t="str">
        <f t="shared" si="105"/>
        <v xml:space="preserve"> </v>
      </c>
      <c r="L463" s="8" t="str">
        <f t="shared" si="106"/>
        <v xml:space="preserve"> </v>
      </c>
      <c r="M463" s="8" t="str">
        <f t="shared" si="103"/>
        <v/>
      </c>
      <c r="N463" s="16" t="str">
        <f t="shared" si="104"/>
        <v/>
      </c>
    </row>
    <row r="464" spans="1:14" x14ac:dyDescent="0.2">
      <c r="A464" s="45"/>
      <c r="B464" s="35" t="s">
        <v>436</v>
      </c>
      <c r="C464" s="32">
        <v>0</v>
      </c>
      <c r="D464" s="7">
        <v>0</v>
      </c>
      <c r="E464" s="7">
        <v>0</v>
      </c>
      <c r="F464" s="7">
        <v>0</v>
      </c>
      <c r="G464" s="8" t="str">
        <f t="shared" si="99"/>
        <v/>
      </c>
      <c r="H464" s="8" t="str">
        <f t="shared" si="100"/>
        <v/>
      </c>
      <c r="I464" s="8" t="str">
        <f t="shared" si="101"/>
        <v/>
      </c>
      <c r="J464" s="8" t="str">
        <f t="shared" si="102"/>
        <v/>
      </c>
      <c r="K464" s="8" t="str">
        <f t="shared" si="105"/>
        <v xml:space="preserve"> </v>
      </c>
      <c r="L464" s="8" t="str">
        <f t="shared" si="106"/>
        <v xml:space="preserve"> </v>
      </c>
      <c r="M464" s="8" t="str">
        <f t="shared" si="103"/>
        <v/>
      </c>
      <c r="N464" s="16" t="str">
        <f t="shared" si="104"/>
        <v/>
      </c>
    </row>
    <row r="465" spans="1:14" x14ac:dyDescent="0.2">
      <c r="A465" s="45"/>
      <c r="B465" s="35" t="s">
        <v>437</v>
      </c>
      <c r="C465" s="32">
        <v>0</v>
      </c>
      <c r="D465" s="7">
        <v>0</v>
      </c>
      <c r="E465" s="7">
        <v>0</v>
      </c>
      <c r="F465" s="7">
        <v>0</v>
      </c>
      <c r="G465" s="8" t="str">
        <f t="shared" si="99"/>
        <v/>
      </c>
      <c r="H465" s="8" t="str">
        <f t="shared" si="100"/>
        <v/>
      </c>
      <c r="I465" s="8" t="str">
        <f t="shared" si="101"/>
        <v/>
      </c>
      <c r="J465" s="8" t="str">
        <f t="shared" si="102"/>
        <v/>
      </c>
      <c r="K465" s="8" t="str">
        <f t="shared" si="105"/>
        <v xml:space="preserve"> </v>
      </c>
      <c r="L465" s="8" t="str">
        <f t="shared" si="106"/>
        <v xml:space="preserve"> </v>
      </c>
      <c r="M465" s="8" t="str">
        <f t="shared" si="103"/>
        <v/>
      </c>
      <c r="N465" s="16" t="str">
        <f t="shared" si="104"/>
        <v/>
      </c>
    </row>
    <row r="466" spans="1:14" x14ac:dyDescent="0.2">
      <c r="A466" s="45"/>
      <c r="B466" s="35" t="s">
        <v>438</v>
      </c>
      <c r="C466" s="32">
        <v>0</v>
      </c>
      <c r="D466" s="7">
        <v>0</v>
      </c>
      <c r="E466" s="7">
        <v>0</v>
      </c>
      <c r="F466" s="7">
        <v>0</v>
      </c>
      <c r="G466" s="8" t="str">
        <f t="shared" si="99"/>
        <v/>
      </c>
      <c r="H466" s="8" t="str">
        <f t="shared" si="100"/>
        <v/>
      </c>
      <c r="I466" s="8" t="str">
        <f t="shared" si="101"/>
        <v/>
      </c>
      <c r="J466" s="8" t="str">
        <f t="shared" si="102"/>
        <v/>
      </c>
      <c r="K466" s="8" t="str">
        <f t="shared" si="105"/>
        <v xml:space="preserve"> </v>
      </c>
      <c r="L466" s="8" t="str">
        <f t="shared" si="106"/>
        <v xml:space="preserve"> </v>
      </c>
      <c r="M466" s="8" t="str">
        <f t="shared" si="103"/>
        <v/>
      </c>
      <c r="N466" s="16" t="str">
        <f t="shared" si="104"/>
        <v/>
      </c>
    </row>
    <row r="467" spans="1:14" x14ac:dyDescent="0.2">
      <c r="A467" s="45"/>
      <c r="B467" s="35" t="s">
        <v>439</v>
      </c>
      <c r="C467" s="32">
        <v>0</v>
      </c>
      <c r="D467" s="7">
        <v>0</v>
      </c>
      <c r="E467" s="7">
        <v>0</v>
      </c>
      <c r="F467" s="7">
        <v>0</v>
      </c>
      <c r="G467" s="8" t="str">
        <f t="shared" si="99"/>
        <v/>
      </c>
      <c r="H467" s="8" t="str">
        <f t="shared" si="100"/>
        <v/>
      </c>
      <c r="I467" s="8" t="str">
        <f t="shared" si="101"/>
        <v/>
      </c>
      <c r="J467" s="8" t="str">
        <f t="shared" si="102"/>
        <v/>
      </c>
      <c r="K467" s="8" t="str">
        <f t="shared" si="105"/>
        <v xml:space="preserve"> </v>
      </c>
      <c r="L467" s="8" t="str">
        <f t="shared" si="106"/>
        <v xml:space="preserve"> </v>
      </c>
      <c r="M467" s="8" t="str">
        <f t="shared" si="103"/>
        <v/>
      </c>
      <c r="N467" s="16" t="str">
        <f t="shared" si="104"/>
        <v/>
      </c>
    </row>
    <row r="468" spans="1:14" x14ac:dyDescent="0.2">
      <c r="A468" s="45"/>
      <c r="B468" s="35" t="s">
        <v>440</v>
      </c>
      <c r="C468" s="32">
        <v>0</v>
      </c>
      <c r="D468" s="7">
        <v>0</v>
      </c>
      <c r="E468" s="7">
        <v>0</v>
      </c>
      <c r="F468" s="7">
        <v>0</v>
      </c>
      <c r="G468" s="8" t="str">
        <f t="shared" si="99"/>
        <v/>
      </c>
      <c r="H468" s="8" t="str">
        <f t="shared" si="100"/>
        <v/>
      </c>
      <c r="I468" s="8" t="str">
        <f t="shared" si="101"/>
        <v/>
      </c>
      <c r="J468" s="8" t="str">
        <f t="shared" si="102"/>
        <v/>
      </c>
      <c r="K468" s="8" t="str">
        <f t="shared" si="105"/>
        <v xml:space="preserve"> </v>
      </c>
      <c r="L468" s="8" t="str">
        <f t="shared" si="106"/>
        <v xml:space="preserve"> </v>
      </c>
      <c r="M468" s="8" t="str">
        <f t="shared" si="103"/>
        <v/>
      </c>
      <c r="N468" s="16" t="str">
        <f t="shared" si="104"/>
        <v/>
      </c>
    </row>
    <row r="469" spans="1:14" x14ac:dyDescent="0.2">
      <c r="A469" s="45"/>
      <c r="B469" s="35" t="s">
        <v>441</v>
      </c>
      <c r="C469" s="32">
        <v>0</v>
      </c>
      <c r="D469" s="7">
        <v>0</v>
      </c>
      <c r="E469" s="7">
        <v>0</v>
      </c>
      <c r="F469" s="7">
        <v>0</v>
      </c>
      <c r="G469" s="8" t="str">
        <f t="shared" si="99"/>
        <v/>
      </c>
      <c r="H469" s="8" t="str">
        <f t="shared" si="100"/>
        <v/>
      </c>
      <c r="I469" s="8" t="str">
        <f t="shared" si="101"/>
        <v/>
      </c>
      <c r="J469" s="8" t="str">
        <f t="shared" si="102"/>
        <v/>
      </c>
      <c r="K469" s="8" t="str">
        <f t="shared" si="105"/>
        <v xml:space="preserve"> </v>
      </c>
      <c r="L469" s="8" t="str">
        <f t="shared" si="106"/>
        <v xml:space="preserve"> </v>
      </c>
      <c r="M469" s="8" t="str">
        <f t="shared" si="103"/>
        <v/>
      </c>
      <c r="N469" s="16" t="str">
        <f t="shared" si="104"/>
        <v/>
      </c>
    </row>
    <row r="470" spans="1:14" x14ac:dyDescent="0.2">
      <c r="A470" s="45"/>
      <c r="B470" s="35" t="s">
        <v>442</v>
      </c>
      <c r="C470" s="32">
        <v>0</v>
      </c>
      <c r="D470" s="7">
        <v>0</v>
      </c>
      <c r="E470" s="7">
        <v>0</v>
      </c>
      <c r="F470" s="7">
        <v>0</v>
      </c>
      <c r="G470" s="8" t="str">
        <f t="shared" si="99"/>
        <v/>
      </c>
      <c r="H470" s="8" t="str">
        <f t="shared" si="100"/>
        <v/>
      </c>
      <c r="I470" s="8" t="str">
        <f t="shared" si="101"/>
        <v/>
      </c>
      <c r="J470" s="8" t="str">
        <f t="shared" si="102"/>
        <v/>
      </c>
      <c r="K470" s="8" t="str">
        <f t="shared" si="105"/>
        <v xml:space="preserve"> </v>
      </c>
      <c r="L470" s="8" t="str">
        <f t="shared" si="106"/>
        <v xml:space="preserve"> </v>
      </c>
      <c r="M470" s="8" t="str">
        <f t="shared" si="103"/>
        <v/>
      </c>
      <c r="N470" s="16" t="str">
        <f t="shared" si="104"/>
        <v/>
      </c>
    </row>
    <row r="471" spans="1:14" x14ac:dyDescent="0.2">
      <c r="A471" s="45"/>
      <c r="B471" s="35" t="s">
        <v>443</v>
      </c>
      <c r="C471" s="32">
        <v>0</v>
      </c>
      <c r="D471" s="7">
        <v>0</v>
      </c>
      <c r="E471" s="7">
        <v>0</v>
      </c>
      <c r="F471" s="7">
        <v>0</v>
      </c>
      <c r="G471" s="8" t="str">
        <f t="shared" si="99"/>
        <v/>
      </c>
      <c r="H471" s="8" t="str">
        <f t="shared" si="100"/>
        <v/>
      </c>
      <c r="I471" s="8" t="str">
        <f t="shared" si="101"/>
        <v/>
      </c>
      <c r="J471" s="8" t="str">
        <f t="shared" si="102"/>
        <v/>
      </c>
      <c r="K471" s="8" t="str">
        <f t="shared" si="105"/>
        <v xml:space="preserve"> </v>
      </c>
      <c r="L471" s="8" t="str">
        <f t="shared" si="106"/>
        <v xml:space="preserve"> </v>
      </c>
      <c r="M471" s="8" t="str">
        <f t="shared" si="103"/>
        <v/>
      </c>
      <c r="N471" s="16" t="str">
        <f t="shared" si="104"/>
        <v/>
      </c>
    </row>
    <row r="472" spans="1:14" x14ac:dyDescent="0.2">
      <c r="A472" s="45"/>
      <c r="B472" s="35" t="s">
        <v>444</v>
      </c>
      <c r="C472" s="32">
        <v>0</v>
      </c>
      <c r="D472" s="7">
        <v>0</v>
      </c>
      <c r="E472" s="7">
        <v>0</v>
      </c>
      <c r="F472" s="7">
        <v>0</v>
      </c>
      <c r="G472" s="8" t="str">
        <f t="shared" si="99"/>
        <v/>
      </c>
      <c r="H472" s="8" t="str">
        <f t="shared" si="100"/>
        <v/>
      </c>
      <c r="I472" s="8" t="str">
        <f t="shared" si="101"/>
        <v/>
      </c>
      <c r="J472" s="8" t="str">
        <f t="shared" si="102"/>
        <v/>
      </c>
      <c r="K472" s="8" t="str">
        <f t="shared" si="105"/>
        <v xml:space="preserve"> </v>
      </c>
      <c r="L472" s="8" t="str">
        <f t="shared" si="106"/>
        <v xml:space="preserve"> </v>
      </c>
      <c r="M472" s="8" t="str">
        <f t="shared" si="103"/>
        <v/>
      </c>
      <c r="N472" s="16" t="str">
        <f t="shared" si="104"/>
        <v/>
      </c>
    </row>
    <row r="473" spans="1:14" x14ac:dyDescent="0.2">
      <c r="A473" s="45"/>
      <c r="B473" s="35" t="s">
        <v>445</v>
      </c>
      <c r="C473" s="32">
        <v>0</v>
      </c>
      <c r="D473" s="7">
        <v>1</v>
      </c>
      <c r="E473" s="7">
        <v>0</v>
      </c>
      <c r="F473" s="7">
        <v>0</v>
      </c>
      <c r="G473" s="8" t="str">
        <f t="shared" si="99"/>
        <v/>
      </c>
      <c r="H473" s="8">
        <f t="shared" si="100"/>
        <v>5.4644808743169399E-3</v>
      </c>
      <c r="I473" s="8" t="str">
        <f t="shared" si="101"/>
        <v/>
      </c>
      <c r="J473" s="8" t="str">
        <f t="shared" si="102"/>
        <v/>
      </c>
      <c r="K473" s="8" t="str">
        <f t="shared" si="105"/>
        <v xml:space="preserve"> </v>
      </c>
      <c r="L473" s="8">
        <f t="shared" si="106"/>
        <v>-1</v>
      </c>
      <c r="M473" s="8" t="str">
        <f t="shared" si="103"/>
        <v/>
      </c>
      <c r="N473" s="16">
        <f t="shared" si="104"/>
        <v>-5.4644808743169399E-3</v>
      </c>
    </row>
    <row r="474" spans="1:14" x14ac:dyDescent="0.2">
      <c r="A474" s="45"/>
      <c r="B474" s="35" t="s">
        <v>446</v>
      </c>
      <c r="C474" s="32">
        <v>0</v>
      </c>
      <c r="D474" s="7">
        <v>0</v>
      </c>
      <c r="E474" s="7">
        <v>0</v>
      </c>
      <c r="F474" s="7">
        <v>0</v>
      </c>
      <c r="G474" s="8" t="str">
        <f t="shared" si="99"/>
        <v/>
      </c>
      <c r="H474" s="8" t="str">
        <f t="shared" si="100"/>
        <v/>
      </c>
      <c r="I474" s="8" t="str">
        <f t="shared" si="101"/>
        <v/>
      </c>
      <c r="J474" s="8" t="str">
        <f t="shared" si="102"/>
        <v/>
      </c>
      <c r="K474" s="8" t="str">
        <f t="shared" si="105"/>
        <v xml:space="preserve"> </v>
      </c>
      <c r="L474" s="8" t="str">
        <f t="shared" si="106"/>
        <v xml:space="preserve"> </v>
      </c>
      <c r="M474" s="8" t="str">
        <f t="shared" si="103"/>
        <v/>
      </c>
      <c r="N474" s="16" t="str">
        <f t="shared" si="104"/>
        <v/>
      </c>
    </row>
    <row r="475" spans="1:14" x14ac:dyDescent="0.2">
      <c r="A475" s="45"/>
      <c r="B475" s="35" t="s">
        <v>447</v>
      </c>
      <c r="C475" s="32">
        <v>0</v>
      </c>
      <c r="D475" s="7">
        <v>0</v>
      </c>
      <c r="E475" s="7">
        <v>0</v>
      </c>
      <c r="F475" s="7">
        <v>0</v>
      </c>
      <c r="G475" s="8" t="str">
        <f t="shared" si="99"/>
        <v/>
      </c>
      <c r="H475" s="8" t="str">
        <f t="shared" si="100"/>
        <v/>
      </c>
      <c r="I475" s="8" t="str">
        <f t="shared" si="101"/>
        <v/>
      </c>
      <c r="J475" s="8" t="str">
        <f t="shared" si="102"/>
        <v/>
      </c>
      <c r="K475" s="8" t="str">
        <f t="shared" si="105"/>
        <v xml:space="preserve"> </v>
      </c>
      <c r="L475" s="8" t="str">
        <f t="shared" si="106"/>
        <v xml:space="preserve"> </v>
      </c>
      <c r="M475" s="8" t="str">
        <f t="shared" si="103"/>
        <v/>
      </c>
      <c r="N475" s="16" t="str">
        <f t="shared" si="104"/>
        <v/>
      </c>
    </row>
    <row r="476" spans="1:14" x14ac:dyDescent="0.2">
      <c r="A476" s="45"/>
      <c r="B476" s="35" t="s">
        <v>448</v>
      </c>
      <c r="C476" s="32">
        <v>0</v>
      </c>
      <c r="D476" s="7">
        <v>0</v>
      </c>
      <c r="E476" s="7">
        <v>0</v>
      </c>
      <c r="F476" s="7">
        <v>0</v>
      </c>
      <c r="G476" s="8" t="str">
        <f t="shared" si="99"/>
        <v/>
      </c>
      <c r="H476" s="8" t="str">
        <f t="shared" si="100"/>
        <v/>
      </c>
      <c r="I476" s="8" t="str">
        <f t="shared" si="101"/>
        <v/>
      </c>
      <c r="J476" s="8" t="str">
        <f t="shared" si="102"/>
        <v/>
      </c>
      <c r="K476" s="8" t="str">
        <f t="shared" si="105"/>
        <v xml:space="preserve"> </v>
      </c>
      <c r="L476" s="8" t="str">
        <f t="shared" si="106"/>
        <v xml:space="preserve"> </v>
      </c>
      <c r="M476" s="8" t="str">
        <f t="shared" si="103"/>
        <v/>
      </c>
      <c r="N476" s="16" t="str">
        <f t="shared" si="104"/>
        <v/>
      </c>
    </row>
    <row r="477" spans="1:14" x14ac:dyDescent="0.2">
      <c r="A477" s="45"/>
      <c r="B477" s="35" t="s">
        <v>449</v>
      </c>
      <c r="C477" s="32">
        <v>0</v>
      </c>
      <c r="D477" s="7">
        <v>1</v>
      </c>
      <c r="E477" s="7">
        <v>0</v>
      </c>
      <c r="F477" s="7">
        <v>8</v>
      </c>
      <c r="G477" s="8" t="str">
        <f t="shared" si="99"/>
        <v/>
      </c>
      <c r="H477" s="8">
        <f t="shared" si="100"/>
        <v>5.4644808743169399E-3</v>
      </c>
      <c r="I477" s="8" t="str">
        <f t="shared" si="101"/>
        <v/>
      </c>
      <c r="J477" s="8">
        <f t="shared" si="102"/>
        <v>5.7142857142857141E-2</v>
      </c>
      <c r="K477" s="8" t="str">
        <f t="shared" si="105"/>
        <v xml:space="preserve"> </v>
      </c>
      <c r="L477" s="8">
        <f t="shared" si="106"/>
        <v>7</v>
      </c>
      <c r="M477" s="8" t="str">
        <f t="shared" si="103"/>
        <v/>
      </c>
      <c r="N477" s="16">
        <f t="shared" si="104"/>
        <v>3.825136612021858E-2</v>
      </c>
    </row>
    <row r="478" spans="1:14" x14ac:dyDescent="0.2">
      <c r="A478" s="45"/>
      <c r="B478" s="35" t="s">
        <v>450</v>
      </c>
      <c r="C478" s="32">
        <v>0</v>
      </c>
      <c r="D478" s="7">
        <v>0</v>
      </c>
      <c r="E478" s="7">
        <v>0</v>
      </c>
      <c r="F478" s="7">
        <v>0</v>
      </c>
      <c r="G478" s="8" t="str">
        <f t="shared" si="99"/>
        <v/>
      </c>
      <c r="H478" s="8" t="str">
        <f t="shared" si="100"/>
        <v/>
      </c>
      <c r="I478" s="8" t="str">
        <f t="shared" si="101"/>
        <v/>
      </c>
      <c r="J478" s="8" t="str">
        <f t="shared" si="102"/>
        <v/>
      </c>
      <c r="K478" s="8" t="str">
        <f t="shared" si="105"/>
        <v xml:space="preserve"> </v>
      </c>
      <c r="L478" s="8" t="str">
        <f t="shared" si="106"/>
        <v xml:space="preserve"> </v>
      </c>
      <c r="M478" s="8" t="str">
        <f t="shared" si="103"/>
        <v/>
      </c>
      <c r="N478" s="16" t="str">
        <f t="shared" si="104"/>
        <v/>
      </c>
    </row>
    <row r="479" spans="1:14" x14ac:dyDescent="0.2">
      <c r="A479" s="45"/>
      <c r="B479" s="35" t="s">
        <v>451</v>
      </c>
      <c r="C479" s="32">
        <v>0</v>
      </c>
      <c r="D479" s="7">
        <v>0</v>
      </c>
      <c r="E479" s="7">
        <v>0</v>
      </c>
      <c r="F479" s="7">
        <v>0</v>
      </c>
      <c r="G479" s="8" t="str">
        <f t="shared" si="99"/>
        <v/>
      </c>
      <c r="H479" s="8" t="str">
        <f t="shared" si="100"/>
        <v/>
      </c>
      <c r="I479" s="8" t="str">
        <f t="shared" si="101"/>
        <v/>
      </c>
      <c r="J479" s="8" t="str">
        <f t="shared" si="102"/>
        <v/>
      </c>
      <c r="K479" s="8" t="str">
        <f t="shared" si="105"/>
        <v xml:space="preserve"> </v>
      </c>
      <c r="L479" s="8" t="str">
        <f t="shared" si="106"/>
        <v xml:space="preserve"> </v>
      </c>
      <c r="M479" s="8" t="str">
        <f t="shared" si="103"/>
        <v/>
      </c>
      <c r="N479" s="16" t="str">
        <f t="shared" si="104"/>
        <v/>
      </c>
    </row>
    <row r="480" spans="1:14" x14ac:dyDescent="0.2">
      <c r="A480" s="45"/>
      <c r="B480" s="35" t="s">
        <v>452</v>
      </c>
      <c r="C480" s="32">
        <v>0</v>
      </c>
      <c r="D480" s="7">
        <v>0</v>
      </c>
      <c r="E480" s="7">
        <v>0</v>
      </c>
      <c r="F480" s="7">
        <v>0</v>
      </c>
      <c r="G480" s="8" t="str">
        <f t="shared" si="99"/>
        <v/>
      </c>
      <c r="H480" s="8" t="str">
        <f t="shared" si="100"/>
        <v/>
      </c>
      <c r="I480" s="8" t="str">
        <f t="shared" si="101"/>
        <v/>
      </c>
      <c r="J480" s="8" t="str">
        <f t="shared" si="102"/>
        <v/>
      </c>
      <c r="K480" s="8" t="str">
        <f t="shared" si="105"/>
        <v xml:space="preserve"> </v>
      </c>
      <c r="L480" s="8" t="str">
        <f t="shared" si="106"/>
        <v xml:space="preserve"> </v>
      </c>
      <c r="M480" s="8" t="str">
        <f t="shared" si="103"/>
        <v/>
      </c>
      <c r="N480" s="16" t="str">
        <f t="shared" si="104"/>
        <v/>
      </c>
    </row>
    <row r="481" spans="1:14" ht="26.25" customHeight="1" x14ac:dyDescent="0.2">
      <c r="A481" s="45"/>
      <c r="B481" s="35" t="s">
        <v>453</v>
      </c>
      <c r="C481" s="32">
        <v>0</v>
      </c>
      <c r="D481" s="7">
        <v>0</v>
      </c>
      <c r="E481" s="7">
        <v>0</v>
      </c>
      <c r="F481" s="7">
        <v>0</v>
      </c>
      <c r="G481" s="8" t="str">
        <f t="shared" si="99"/>
        <v/>
      </c>
      <c r="H481" s="8" t="str">
        <f t="shared" si="100"/>
        <v/>
      </c>
      <c r="I481" s="8" t="str">
        <f t="shared" si="101"/>
        <v/>
      </c>
      <c r="J481" s="8" t="str">
        <f t="shared" si="102"/>
        <v/>
      </c>
      <c r="K481" s="8" t="str">
        <f t="shared" si="105"/>
        <v xml:space="preserve"> </v>
      </c>
      <c r="L481" s="8" t="str">
        <f t="shared" si="106"/>
        <v xml:space="preserve"> </v>
      </c>
      <c r="M481" s="8" t="str">
        <f t="shared" si="103"/>
        <v/>
      </c>
      <c r="N481" s="16" t="str">
        <f t="shared" si="104"/>
        <v/>
      </c>
    </row>
    <row r="482" spans="1:14" x14ac:dyDescent="0.2">
      <c r="A482" s="45"/>
      <c r="B482" s="35" t="s">
        <v>454</v>
      </c>
      <c r="C482" s="32">
        <v>0</v>
      </c>
      <c r="D482" s="7">
        <v>0</v>
      </c>
      <c r="E482" s="7">
        <v>0</v>
      </c>
      <c r="F482" s="7">
        <v>0</v>
      </c>
      <c r="G482" s="8" t="str">
        <f t="shared" si="99"/>
        <v/>
      </c>
      <c r="H482" s="8" t="str">
        <f t="shared" si="100"/>
        <v/>
      </c>
      <c r="I482" s="8" t="str">
        <f t="shared" si="101"/>
        <v/>
      </c>
      <c r="J482" s="8" t="str">
        <f t="shared" si="102"/>
        <v/>
      </c>
      <c r="K482" s="8" t="str">
        <f t="shared" si="105"/>
        <v xml:space="preserve"> </v>
      </c>
      <c r="L482" s="8" t="str">
        <f t="shared" si="106"/>
        <v xml:space="preserve"> </v>
      </c>
      <c r="M482" s="8" t="str">
        <f t="shared" si="103"/>
        <v/>
      </c>
      <c r="N482" s="16" t="str">
        <f t="shared" si="104"/>
        <v/>
      </c>
    </row>
    <row r="483" spans="1:14" x14ac:dyDescent="0.2">
      <c r="A483" s="45"/>
      <c r="B483" s="35" t="s">
        <v>455</v>
      </c>
      <c r="C483" s="32">
        <v>0</v>
      </c>
      <c r="D483" s="7">
        <v>0</v>
      </c>
      <c r="E483" s="7">
        <v>0</v>
      </c>
      <c r="F483" s="7">
        <v>0</v>
      </c>
      <c r="G483" s="8" t="str">
        <f t="shared" si="99"/>
        <v/>
      </c>
      <c r="H483" s="8" t="str">
        <f t="shared" si="100"/>
        <v/>
      </c>
      <c r="I483" s="8" t="str">
        <f t="shared" si="101"/>
        <v/>
      </c>
      <c r="J483" s="8" t="str">
        <f t="shared" si="102"/>
        <v/>
      </c>
      <c r="K483" s="8" t="str">
        <f t="shared" si="105"/>
        <v xml:space="preserve"> </v>
      </c>
      <c r="L483" s="8" t="str">
        <f t="shared" si="106"/>
        <v xml:space="preserve"> </v>
      </c>
      <c r="M483" s="8" t="str">
        <f t="shared" si="103"/>
        <v/>
      </c>
      <c r="N483" s="16" t="str">
        <f t="shared" si="104"/>
        <v/>
      </c>
    </row>
    <row r="484" spans="1:14" x14ac:dyDescent="0.2">
      <c r="A484" s="45"/>
      <c r="B484" s="35" t="s">
        <v>456</v>
      </c>
      <c r="C484" s="32">
        <v>0</v>
      </c>
      <c r="D484" s="7">
        <v>1</v>
      </c>
      <c r="E484" s="7">
        <v>0</v>
      </c>
      <c r="F484" s="7">
        <v>0</v>
      </c>
      <c r="G484" s="8" t="str">
        <f t="shared" si="99"/>
        <v/>
      </c>
      <c r="H484" s="8">
        <f t="shared" si="100"/>
        <v>5.4644808743169399E-3</v>
      </c>
      <c r="I484" s="8" t="str">
        <f t="shared" si="101"/>
        <v/>
      </c>
      <c r="J484" s="8" t="str">
        <f t="shared" si="102"/>
        <v/>
      </c>
      <c r="K484" s="8" t="str">
        <f t="shared" si="105"/>
        <v xml:space="preserve"> </v>
      </c>
      <c r="L484" s="8">
        <f t="shared" si="106"/>
        <v>-1</v>
      </c>
      <c r="M484" s="8" t="str">
        <f t="shared" si="103"/>
        <v/>
      </c>
      <c r="N484" s="16">
        <f t="shared" si="104"/>
        <v>-5.4644808743169399E-3</v>
      </c>
    </row>
    <row r="485" spans="1:14" x14ac:dyDescent="0.2">
      <c r="A485" s="45"/>
      <c r="B485" s="35" t="s">
        <v>457</v>
      </c>
      <c r="C485" s="32">
        <v>0</v>
      </c>
      <c r="D485" s="7">
        <v>0</v>
      </c>
      <c r="E485" s="7">
        <v>1</v>
      </c>
      <c r="F485" s="7">
        <v>0</v>
      </c>
      <c r="G485" s="8" t="str">
        <f t="shared" si="99"/>
        <v/>
      </c>
      <c r="H485" s="8" t="str">
        <f t="shared" si="100"/>
        <v/>
      </c>
      <c r="I485" s="8">
        <f t="shared" si="101"/>
        <v>6.5359477124183009E-3</v>
      </c>
      <c r="J485" s="8" t="str">
        <f t="shared" si="102"/>
        <v/>
      </c>
      <c r="K485" s="8">
        <f t="shared" si="105"/>
        <v>1</v>
      </c>
      <c r="L485" s="8" t="str">
        <f t="shared" si="106"/>
        <v xml:space="preserve"> </v>
      </c>
      <c r="M485" s="8" t="str">
        <f t="shared" si="103"/>
        <v/>
      </c>
      <c r="N485" s="16" t="str">
        <f t="shared" si="104"/>
        <v/>
      </c>
    </row>
    <row r="486" spans="1:14" ht="25.5" x14ac:dyDescent="0.2">
      <c r="A486" s="45"/>
      <c r="B486" s="35" t="s">
        <v>458</v>
      </c>
      <c r="C486" s="32">
        <v>0</v>
      </c>
      <c r="D486" s="7">
        <v>6</v>
      </c>
      <c r="E486" s="7">
        <v>0</v>
      </c>
      <c r="F486" s="7">
        <v>0</v>
      </c>
      <c r="G486" s="8" t="str">
        <f t="shared" si="99"/>
        <v/>
      </c>
      <c r="H486" s="8">
        <f t="shared" si="100"/>
        <v>3.2786885245901641E-2</v>
      </c>
      <c r="I486" s="8" t="str">
        <f t="shared" si="101"/>
        <v/>
      </c>
      <c r="J486" s="8" t="str">
        <f t="shared" si="102"/>
        <v/>
      </c>
      <c r="K486" s="8" t="str">
        <f t="shared" si="105"/>
        <v xml:space="preserve"> </v>
      </c>
      <c r="L486" s="8">
        <f t="shared" si="106"/>
        <v>-1</v>
      </c>
      <c r="M486" s="8" t="str">
        <f t="shared" si="103"/>
        <v/>
      </c>
      <c r="N486" s="16">
        <f t="shared" si="104"/>
        <v>-3.2786885245901641E-2</v>
      </c>
    </row>
    <row r="487" spans="1:14" ht="25.5" x14ac:dyDescent="0.2">
      <c r="A487" s="45"/>
      <c r="B487" s="35" t="s">
        <v>459</v>
      </c>
      <c r="C487" s="32">
        <v>1</v>
      </c>
      <c r="D487" s="7">
        <v>0</v>
      </c>
      <c r="E487" s="7">
        <v>0</v>
      </c>
      <c r="F487" s="7">
        <v>0</v>
      </c>
      <c r="G487" s="8">
        <f t="shared" si="99"/>
        <v>9.1743119266055051E-3</v>
      </c>
      <c r="H487" s="8" t="str">
        <f t="shared" si="100"/>
        <v/>
      </c>
      <c r="I487" s="8" t="str">
        <f t="shared" si="101"/>
        <v/>
      </c>
      <c r="J487" s="8" t="str">
        <f t="shared" si="102"/>
        <v/>
      </c>
      <c r="K487" s="8">
        <f t="shared" si="105"/>
        <v>-1</v>
      </c>
      <c r="L487" s="8" t="str">
        <f t="shared" si="106"/>
        <v xml:space="preserve"> </v>
      </c>
      <c r="M487" s="8">
        <f t="shared" si="103"/>
        <v>-9.1743119266055051E-3</v>
      </c>
      <c r="N487" s="16" t="str">
        <f t="shared" si="104"/>
        <v/>
      </c>
    </row>
    <row r="488" spans="1:14" ht="25.5" x14ac:dyDescent="0.2">
      <c r="A488" s="45"/>
      <c r="B488" s="35" t="s">
        <v>460</v>
      </c>
      <c r="C488" s="32">
        <v>0</v>
      </c>
      <c r="D488" s="7">
        <v>0</v>
      </c>
      <c r="E488" s="7">
        <v>0</v>
      </c>
      <c r="F488" s="7">
        <v>0</v>
      </c>
      <c r="G488" s="8" t="str">
        <f t="shared" si="99"/>
        <v/>
      </c>
      <c r="H488" s="8" t="str">
        <f t="shared" si="100"/>
        <v/>
      </c>
      <c r="I488" s="8" t="str">
        <f t="shared" si="101"/>
        <v/>
      </c>
      <c r="J488" s="8" t="str">
        <f t="shared" si="102"/>
        <v/>
      </c>
      <c r="K488" s="8" t="str">
        <f t="shared" si="105"/>
        <v xml:space="preserve"> </v>
      </c>
      <c r="L488" s="8" t="str">
        <f t="shared" si="106"/>
        <v xml:space="preserve"> </v>
      </c>
      <c r="M488" s="8" t="str">
        <f t="shared" si="103"/>
        <v/>
      </c>
      <c r="N488" s="16" t="str">
        <f t="shared" si="104"/>
        <v/>
      </c>
    </row>
    <row r="489" spans="1:14" x14ac:dyDescent="0.2">
      <c r="A489" s="45"/>
      <c r="B489" s="35" t="s">
        <v>461</v>
      </c>
      <c r="C489" s="32">
        <v>0</v>
      </c>
      <c r="D489" s="7">
        <v>0</v>
      </c>
      <c r="E489" s="7">
        <v>0</v>
      </c>
      <c r="F489" s="7">
        <v>0</v>
      </c>
      <c r="G489" s="8" t="str">
        <f t="shared" si="99"/>
        <v/>
      </c>
      <c r="H489" s="8" t="str">
        <f t="shared" si="100"/>
        <v/>
      </c>
      <c r="I489" s="8" t="str">
        <f t="shared" si="101"/>
        <v/>
      </c>
      <c r="J489" s="8" t="str">
        <f t="shared" si="102"/>
        <v/>
      </c>
      <c r="K489" s="8" t="str">
        <f t="shared" si="105"/>
        <v xml:space="preserve"> </v>
      </c>
      <c r="L489" s="8" t="str">
        <f t="shared" si="106"/>
        <v xml:space="preserve"> </v>
      </c>
      <c r="M489" s="8" t="str">
        <f t="shared" si="103"/>
        <v/>
      </c>
      <c r="N489" s="16" t="str">
        <f t="shared" si="104"/>
        <v/>
      </c>
    </row>
    <row r="490" spans="1:14" ht="25.5" x14ac:dyDescent="0.2">
      <c r="A490" s="45"/>
      <c r="B490" s="35" t="s">
        <v>462</v>
      </c>
      <c r="C490" s="32">
        <v>0</v>
      </c>
      <c r="D490" s="7">
        <v>0</v>
      </c>
      <c r="E490" s="7">
        <v>0</v>
      </c>
      <c r="F490" s="7">
        <v>0</v>
      </c>
      <c r="G490" s="8" t="str">
        <f t="shared" si="99"/>
        <v/>
      </c>
      <c r="H490" s="8" t="str">
        <f t="shared" si="100"/>
        <v/>
      </c>
      <c r="I490" s="8" t="str">
        <f t="shared" si="101"/>
        <v/>
      </c>
      <c r="J490" s="8" t="str">
        <f t="shared" si="102"/>
        <v/>
      </c>
      <c r="K490" s="8" t="str">
        <f t="shared" si="105"/>
        <v xml:space="preserve"> </v>
      </c>
      <c r="L490" s="8" t="str">
        <f t="shared" si="106"/>
        <v xml:space="preserve"> </v>
      </c>
      <c r="M490" s="8" t="str">
        <f t="shared" si="103"/>
        <v/>
      </c>
      <c r="N490" s="16" t="str">
        <f t="shared" si="104"/>
        <v/>
      </c>
    </row>
    <row r="491" spans="1:14" x14ac:dyDescent="0.2">
      <c r="A491" s="45"/>
      <c r="B491" s="35" t="s">
        <v>463</v>
      </c>
      <c r="C491" s="32">
        <v>0</v>
      </c>
      <c r="D491" s="7">
        <v>0</v>
      </c>
      <c r="E491" s="7">
        <v>0</v>
      </c>
      <c r="F491" s="7">
        <v>0</v>
      </c>
      <c r="G491" s="8" t="str">
        <f t="shared" si="99"/>
        <v/>
      </c>
      <c r="H491" s="8" t="str">
        <f t="shared" si="100"/>
        <v/>
      </c>
      <c r="I491" s="8" t="str">
        <f t="shared" si="101"/>
        <v/>
      </c>
      <c r="J491" s="8" t="str">
        <f t="shared" si="102"/>
        <v/>
      </c>
      <c r="K491" s="8" t="str">
        <f t="shared" si="105"/>
        <v xml:space="preserve"> </v>
      </c>
      <c r="L491" s="8" t="str">
        <f t="shared" si="106"/>
        <v xml:space="preserve"> </v>
      </c>
      <c r="M491" s="8" t="str">
        <f t="shared" si="103"/>
        <v/>
      </c>
      <c r="N491" s="16" t="str">
        <f t="shared" si="104"/>
        <v/>
      </c>
    </row>
    <row r="492" spans="1:14" x14ac:dyDescent="0.2">
      <c r="A492" s="45"/>
      <c r="B492" s="35" t="s">
        <v>464</v>
      </c>
      <c r="C492" s="32">
        <v>0</v>
      </c>
      <c r="D492" s="7">
        <v>0</v>
      </c>
      <c r="E492" s="7">
        <v>0</v>
      </c>
      <c r="F492" s="7">
        <v>0</v>
      </c>
      <c r="G492" s="8" t="str">
        <f t="shared" si="99"/>
        <v/>
      </c>
      <c r="H492" s="8" t="str">
        <f t="shared" si="100"/>
        <v/>
      </c>
      <c r="I492" s="8" t="str">
        <f t="shared" si="101"/>
        <v/>
      </c>
      <c r="J492" s="8" t="str">
        <f t="shared" si="102"/>
        <v/>
      </c>
      <c r="K492" s="8" t="str">
        <f t="shared" si="105"/>
        <v xml:space="preserve"> </v>
      </c>
      <c r="L492" s="8" t="str">
        <f t="shared" si="106"/>
        <v xml:space="preserve"> </v>
      </c>
      <c r="M492" s="8" t="str">
        <f t="shared" si="103"/>
        <v/>
      </c>
      <c r="N492" s="16" t="str">
        <f t="shared" si="104"/>
        <v/>
      </c>
    </row>
    <row r="493" spans="1:14" x14ac:dyDescent="0.2">
      <c r="A493" s="45"/>
      <c r="B493" s="35" t="s">
        <v>465</v>
      </c>
      <c r="C493" s="32">
        <v>0</v>
      </c>
      <c r="D493" s="7">
        <v>2</v>
      </c>
      <c r="E493" s="7">
        <v>0</v>
      </c>
      <c r="F493" s="7">
        <v>0</v>
      </c>
      <c r="G493" s="8" t="str">
        <f t="shared" si="99"/>
        <v/>
      </c>
      <c r="H493" s="8">
        <f t="shared" si="100"/>
        <v>1.092896174863388E-2</v>
      </c>
      <c r="I493" s="8" t="str">
        <f t="shared" si="101"/>
        <v/>
      </c>
      <c r="J493" s="8" t="str">
        <f t="shared" si="102"/>
        <v/>
      </c>
      <c r="K493" s="8" t="str">
        <f t="shared" si="105"/>
        <v xml:space="preserve"> </v>
      </c>
      <c r="L493" s="8">
        <f t="shared" si="106"/>
        <v>-1</v>
      </c>
      <c r="M493" s="8" t="str">
        <f t="shared" si="103"/>
        <v/>
      </c>
      <c r="N493" s="16">
        <f t="shared" si="104"/>
        <v>-1.092896174863388E-2</v>
      </c>
    </row>
    <row r="494" spans="1:14" x14ac:dyDescent="0.2">
      <c r="A494" s="45"/>
      <c r="B494" s="35" t="s">
        <v>466</v>
      </c>
      <c r="C494" s="32">
        <v>0</v>
      </c>
      <c r="D494" s="7">
        <v>0</v>
      </c>
      <c r="E494" s="7">
        <v>0</v>
      </c>
      <c r="F494" s="7">
        <v>0</v>
      </c>
      <c r="G494" s="8" t="str">
        <f t="shared" si="99"/>
        <v/>
      </c>
      <c r="H494" s="8" t="str">
        <f t="shared" si="100"/>
        <v/>
      </c>
      <c r="I494" s="8" t="str">
        <f t="shared" si="101"/>
        <v/>
      </c>
      <c r="J494" s="8" t="str">
        <f t="shared" si="102"/>
        <v/>
      </c>
      <c r="K494" s="8" t="str">
        <f t="shared" si="105"/>
        <v xml:space="preserve"> </v>
      </c>
      <c r="L494" s="8" t="str">
        <f t="shared" si="106"/>
        <v xml:space="preserve"> </v>
      </c>
      <c r="M494" s="8" t="str">
        <f t="shared" si="103"/>
        <v/>
      </c>
      <c r="N494" s="16" t="str">
        <f t="shared" si="104"/>
        <v/>
      </c>
    </row>
    <row r="495" spans="1:14" x14ac:dyDescent="0.2">
      <c r="A495" s="45"/>
      <c r="B495" s="35" t="s">
        <v>467</v>
      </c>
      <c r="C495" s="32">
        <v>0</v>
      </c>
      <c r="D495" s="7">
        <v>0</v>
      </c>
      <c r="E495" s="7">
        <v>0</v>
      </c>
      <c r="F495" s="7">
        <v>2</v>
      </c>
      <c r="G495" s="8" t="str">
        <f t="shared" si="99"/>
        <v/>
      </c>
      <c r="H495" s="8" t="str">
        <f t="shared" si="100"/>
        <v/>
      </c>
      <c r="I495" s="8" t="str">
        <f t="shared" si="101"/>
        <v/>
      </c>
      <c r="J495" s="8">
        <f t="shared" si="102"/>
        <v>1.4285714285714285E-2</v>
      </c>
      <c r="K495" s="8" t="str">
        <f t="shared" si="105"/>
        <v xml:space="preserve"> </v>
      </c>
      <c r="L495" s="8">
        <f t="shared" si="106"/>
        <v>1</v>
      </c>
      <c r="M495" s="8" t="str">
        <f t="shared" si="103"/>
        <v/>
      </c>
      <c r="N495" s="16" t="str">
        <f t="shared" si="104"/>
        <v/>
      </c>
    </row>
    <row r="496" spans="1:14" x14ac:dyDescent="0.2">
      <c r="A496" s="45"/>
      <c r="B496" s="35" t="s">
        <v>468</v>
      </c>
      <c r="C496" s="32">
        <v>0</v>
      </c>
      <c r="D496" s="7">
        <v>0</v>
      </c>
      <c r="E496" s="7">
        <v>0</v>
      </c>
      <c r="F496" s="7">
        <v>0</v>
      </c>
      <c r="G496" s="8" t="str">
        <f t="shared" si="99"/>
        <v/>
      </c>
      <c r="H496" s="8" t="str">
        <f t="shared" si="100"/>
        <v/>
      </c>
      <c r="I496" s="8" t="str">
        <f t="shared" si="101"/>
        <v/>
      </c>
      <c r="J496" s="8" t="str">
        <f t="shared" si="102"/>
        <v/>
      </c>
      <c r="K496" s="8" t="str">
        <f t="shared" si="105"/>
        <v xml:space="preserve"> </v>
      </c>
      <c r="L496" s="8" t="str">
        <f t="shared" si="106"/>
        <v xml:space="preserve"> </v>
      </c>
      <c r="M496" s="8" t="str">
        <f t="shared" si="103"/>
        <v/>
      </c>
      <c r="N496" s="16" t="str">
        <f t="shared" si="104"/>
        <v/>
      </c>
    </row>
    <row r="497" spans="1:14" x14ac:dyDescent="0.2">
      <c r="A497" s="45"/>
      <c r="B497" s="35" t="s">
        <v>469</v>
      </c>
      <c r="C497" s="32">
        <v>0</v>
      </c>
      <c r="D497" s="7">
        <v>0</v>
      </c>
      <c r="E497" s="7">
        <v>0</v>
      </c>
      <c r="F497" s="7">
        <v>1</v>
      </c>
      <c r="G497" s="8" t="str">
        <f t="shared" si="99"/>
        <v/>
      </c>
      <c r="H497" s="8" t="str">
        <f t="shared" si="100"/>
        <v/>
      </c>
      <c r="I497" s="8" t="str">
        <f t="shared" si="101"/>
        <v/>
      </c>
      <c r="J497" s="8">
        <f t="shared" si="102"/>
        <v>7.1428571428571426E-3</v>
      </c>
      <c r="K497" s="8" t="str">
        <f t="shared" si="105"/>
        <v xml:space="preserve"> </v>
      </c>
      <c r="L497" s="8">
        <f t="shared" si="106"/>
        <v>1</v>
      </c>
      <c r="M497" s="8" t="str">
        <f t="shared" si="103"/>
        <v/>
      </c>
      <c r="N497" s="16" t="str">
        <f t="shared" si="104"/>
        <v/>
      </c>
    </row>
    <row r="498" spans="1:14" x14ac:dyDescent="0.2">
      <c r="A498" s="45"/>
      <c r="B498" s="35" t="s">
        <v>470</v>
      </c>
      <c r="C498" s="32">
        <v>0</v>
      </c>
      <c r="D498" s="7">
        <v>0</v>
      </c>
      <c r="E498" s="7">
        <v>0</v>
      </c>
      <c r="F498" s="7">
        <v>0</v>
      </c>
      <c r="G498" s="8" t="str">
        <f t="shared" si="99"/>
        <v/>
      </c>
      <c r="H498" s="8" t="str">
        <f t="shared" si="100"/>
        <v/>
      </c>
      <c r="I498" s="8" t="str">
        <f t="shared" si="101"/>
        <v/>
      </c>
      <c r="J498" s="8" t="str">
        <f t="shared" si="102"/>
        <v/>
      </c>
      <c r="K498" s="8" t="str">
        <f t="shared" si="105"/>
        <v xml:space="preserve"> </v>
      </c>
      <c r="L498" s="8" t="str">
        <f t="shared" si="106"/>
        <v xml:space="preserve"> </v>
      </c>
      <c r="M498" s="8" t="str">
        <f t="shared" si="103"/>
        <v/>
      </c>
      <c r="N498" s="16" t="str">
        <f t="shared" si="104"/>
        <v/>
      </c>
    </row>
    <row r="499" spans="1:14" x14ac:dyDescent="0.2">
      <c r="A499" s="45"/>
      <c r="B499" s="35" t="s">
        <v>471</v>
      </c>
      <c r="C499" s="32">
        <v>0</v>
      </c>
      <c r="D499" s="7">
        <v>0</v>
      </c>
      <c r="E499" s="7">
        <v>0</v>
      </c>
      <c r="F499" s="7">
        <v>6</v>
      </c>
      <c r="G499" s="8" t="str">
        <f t="shared" ref="G499:G562" si="107">+IF(C499=0,"",C499/C$371)</f>
        <v/>
      </c>
      <c r="H499" s="8" t="str">
        <f t="shared" ref="H499:H562" si="108">+IF(D499=0,"",D499/D$371)</f>
        <v/>
      </c>
      <c r="I499" s="8" t="str">
        <f t="shared" ref="I499:I562" si="109">+IF(E499=0,"",E499/E$371)</f>
        <v/>
      </c>
      <c r="J499" s="8">
        <f t="shared" ref="J499:J562" si="110">+IF(F499=0,"",F499/F$371)</f>
        <v>4.2857142857142858E-2</v>
      </c>
      <c r="K499" s="8" t="str">
        <f t="shared" si="105"/>
        <v xml:space="preserve"> </v>
      </c>
      <c r="L499" s="8">
        <f t="shared" si="106"/>
        <v>1</v>
      </c>
      <c r="M499" s="8" t="str">
        <f t="shared" ref="M499:M562" si="111">+IF(OR(AND(G499=""),(K499="")),"",G499*K499)</f>
        <v/>
      </c>
      <c r="N499" s="16" t="str">
        <f t="shared" ref="N499:N562" si="112">+IF(OR(AND(H499=""),(L499="")),"",H499*L499)</f>
        <v/>
      </c>
    </row>
    <row r="500" spans="1:14" x14ac:dyDescent="0.2">
      <c r="A500" s="45"/>
      <c r="B500" s="35" t="s">
        <v>472</v>
      </c>
      <c r="C500" s="32">
        <v>0</v>
      </c>
      <c r="D500" s="7">
        <v>0</v>
      </c>
      <c r="E500" s="7">
        <v>0</v>
      </c>
      <c r="F500" s="7">
        <v>0</v>
      </c>
      <c r="G500" s="8" t="str">
        <f t="shared" si="107"/>
        <v/>
      </c>
      <c r="H500" s="8" t="str">
        <f t="shared" si="108"/>
        <v/>
      </c>
      <c r="I500" s="8" t="str">
        <f t="shared" si="109"/>
        <v/>
      </c>
      <c r="J500" s="8" t="str">
        <f t="shared" si="110"/>
        <v/>
      </c>
      <c r="K500" s="8" t="str">
        <f t="shared" ref="K500:K563" si="113">+IF(AND(C500=0,E500=0)," ",IF(C500=0,1,IF(E500=0,-1,(E500-C500)/C500)))</f>
        <v xml:space="preserve"> </v>
      </c>
      <c r="L500" s="8" t="str">
        <f t="shared" ref="L500:L563" si="114">+IF(AND(D500=0,F500=0)," ",IF(D500=0,1,IF(F500=0,-1,(F500-D500)/D500)))</f>
        <v xml:space="preserve"> </v>
      </c>
      <c r="M500" s="8" t="str">
        <f t="shared" si="111"/>
        <v/>
      </c>
      <c r="N500" s="16" t="str">
        <f t="shared" si="112"/>
        <v/>
      </c>
    </row>
    <row r="501" spans="1:14" x14ac:dyDescent="0.2">
      <c r="A501" s="45"/>
      <c r="B501" s="35" t="s">
        <v>473</v>
      </c>
      <c r="C501" s="32">
        <v>0</v>
      </c>
      <c r="D501" s="7">
        <v>0</v>
      </c>
      <c r="E501" s="7">
        <v>0</v>
      </c>
      <c r="F501" s="7">
        <v>0</v>
      </c>
      <c r="G501" s="8" t="str">
        <f t="shared" si="107"/>
        <v/>
      </c>
      <c r="H501" s="8" t="str">
        <f t="shared" si="108"/>
        <v/>
      </c>
      <c r="I501" s="8" t="str">
        <f t="shared" si="109"/>
        <v/>
      </c>
      <c r="J501" s="8" t="str">
        <f t="shared" si="110"/>
        <v/>
      </c>
      <c r="K501" s="8" t="str">
        <f t="shared" si="113"/>
        <v xml:space="preserve"> </v>
      </c>
      <c r="L501" s="8" t="str">
        <f t="shared" si="114"/>
        <v xml:space="preserve"> </v>
      </c>
      <c r="M501" s="8" t="str">
        <f t="shared" si="111"/>
        <v/>
      </c>
      <c r="N501" s="16" t="str">
        <f t="shared" si="112"/>
        <v/>
      </c>
    </row>
    <row r="502" spans="1:14" x14ac:dyDescent="0.2">
      <c r="A502" s="45"/>
      <c r="B502" s="35" t="s">
        <v>474</v>
      </c>
      <c r="C502" s="32">
        <v>0</v>
      </c>
      <c r="D502" s="7">
        <v>0</v>
      </c>
      <c r="E502" s="7">
        <v>0</v>
      </c>
      <c r="F502" s="7">
        <v>0</v>
      </c>
      <c r="G502" s="8" t="str">
        <f t="shared" si="107"/>
        <v/>
      </c>
      <c r="H502" s="8" t="str">
        <f t="shared" si="108"/>
        <v/>
      </c>
      <c r="I502" s="8" t="str">
        <f t="shared" si="109"/>
        <v/>
      </c>
      <c r="J502" s="8" t="str">
        <f t="shared" si="110"/>
        <v/>
      </c>
      <c r="K502" s="8" t="str">
        <f t="shared" si="113"/>
        <v xml:space="preserve"> </v>
      </c>
      <c r="L502" s="8" t="str">
        <f t="shared" si="114"/>
        <v xml:space="preserve"> </v>
      </c>
      <c r="M502" s="8" t="str">
        <f t="shared" si="111"/>
        <v/>
      </c>
      <c r="N502" s="16" t="str">
        <f t="shared" si="112"/>
        <v/>
      </c>
    </row>
    <row r="503" spans="1:14" x14ac:dyDescent="0.2">
      <c r="A503" s="45"/>
      <c r="B503" s="35" t="s">
        <v>475</v>
      </c>
      <c r="C503" s="32">
        <v>0</v>
      </c>
      <c r="D503" s="7">
        <v>0</v>
      </c>
      <c r="E503" s="7">
        <v>0</v>
      </c>
      <c r="F503" s="7">
        <v>0</v>
      </c>
      <c r="G503" s="8" t="str">
        <f t="shared" si="107"/>
        <v/>
      </c>
      <c r="H503" s="8" t="str">
        <f t="shared" si="108"/>
        <v/>
      </c>
      <c r="I503" s="8" t="str">
        <f t="shared" si="109"/>
        <v/>
      </c>
      <c r="J503" s="8" t="str">
        <f t="shared" si="110"/>
        <v/>
      </c>
      <c r="K503" s="8" t="str">
        <f t="shared" si="113"/>
        <v xml:space="preserve"> </v>
      </c>
      <c r="L503" s="8" t="str">
        <f t="shared" si="114"/>
        <v xml:space="preserve"> </v>
      </c>
      <c r="M503" s="8" t="str">
        <f t="shared" si="111"/>
        <v/>
      </c>
      <c r="N503" s="16" t="str">
        <f t="shared" si="112"/>
        <v/>
      </c>
    </row>
    <row r="504" spans="1:14" x14ac:dyDescent="0.2">
      <c r="A504" s="45"/>
      <c r="B504" s="35" t="s">
        <v>476</v>
      </c>
      <c r="C504" s="32">
        <v>0</v>
      </c>
      <c r="D504" s="7">
        <v>0</v>
      </c>
      <c r="E504" s="7">
        <v>0</v>
      </c>
      <c r="F504" s="7">
        <v>0</v>
      </c>
      <c r="G504" s="8" t="str">
        <f t="shared" si="107"/>
        <v/>
      </c>
      <c r="H504" s="8" t="str">
        <f t="shared" si="108"/>
        <v/>
      </c>
      <c r="I504" s="8" t="str">
        <f t="shared" si="109"/>
        <v/>
      </c>
      <c r="J504" s="8" t="str">
        <f t="shared" si="110"/>
        <v/>
      </c>
      <c r="K504" s="8" t="str">
        <f t="shared" si="113"/>
        <v xml:space="preserve"> </v>
      </c>
      <c r="L504" s="8" t="str">
        <f t="shared" si="114"/>
        <v xml:space="preserve"> </v>
      </c>
      <c r="M504" s="8" t="str">
        <f t="shared" si="111"/>
        <v/>
      </c>
      <c r="N504" s="16" t="str">
        <f t="shared" si="112"/>
        <v/>
      </c>
    </row>
    <row r="505" spans="1:14" x14ac:dyDescent="0.2">
      <c r="A505" s="45"/>
      <c r="B505" s="35" t="s">
        <v>477</v>
      </c>
      <c r="C505" s="32">
        <v>0</v>
      </c>
      <c r="D505" s="7">
        <v>0</v>
      </c>
      <c r="E505" s="7">
        <v>0</v>
      </c>
      <c r="F505" s="7">
        <v>0</v>
      </c>
      <c r="G505" s="8" t="str">
        <f t="shared" si="107"/>
        <v/>
      </c>
      <c r="H505" s="8" t="str">
        <f t="shared" si="108"/>
        <v/>
      </c>
      <c r="I505" s="8" t="str">
        <f t="shared" si="109"/>
        <v/>
      </c>
      <c r="J505" s="8" t="str">
        <f t="shared" si="110"/>
        <v/>
      </c>
      <c r="K505" s="8" t="str">
        <f t="shared" si="113"/>
        <v xml:space="preserve"> </v>
      </c>
      <c r="L505" s="8" t="str">
        <f t="shared" si="114"/>
        <v xml:space="preserve"> </v>
      </c>
      <c r="M505" s="8" t="str">
        <f t="shared" si="111"/>
        <v/>
      </c>
      <c r="N505" s="16" t="str">
        <f t="shared" si="112"/>
        <v/>
      </c>
    </row>
    <row r="506" spans="1:14" x14ac:dyDescent="0.2">
      <c r="A506" s="45"/>
      <c r="B506" s="35" t="s">
        <v>478</v>
      </c>
      <c r="C506" s="32">
        <v>0</v>
      </c>
      <c r="D506" s="7">
        <v>0</v>
      </c>
      <c r="E506" s="7">
        <v>0</v>
      </c>
      <c r="F506" s="7">
        <v>0</v>
      </c>
      <c r="G506" s="8" t="str">
        <f t="shared" si="107"/>
        <v/>
      </c>
      <c r="H506" s="8" t="str">
        <f t="shared" si="108"/>
        <v/>
      </c>
      <c r="I506" s="8" t="str">
        <f t="shared" si="109"/>
        <v/>
      </c>
      <c r="J506" s="8" t="str">
        <f t="shared" si="110"/>
        <v/>
      </c>
      <c r="K506" s="8" t="str">
        <f t="shared" si="113"/>
        <v xml:space="preserve"> </v>
      </c>
      <c r="L506" s="8" t="str">
        <f t="shared" si="114"/>
        <v xml:space="preserve"> </v>
      </c>
      <c r="M506" s="8" t="str">
        <f t="shared" si="111"/>
        <v/>
      </c>
      <c r="N506" s="16" t="str">
        <f t="shared" si="112"/>
        <v/>
      </c>
    </row>
    <row r="507" spans="1:14" x14ac:dyDescent="0.2">
      <c r="A507" s="45"/>
      <c r="B507" s="35" t="s">
        <v>479</v>
      </c>
      <c r="C507" s="32">
        <v>0</v>
      </c>
      <c r="D507" s="7">
        <v>0</v>
      </c>
      <c r="E507" s="7">
        <v>0</v>
      </c>
      <c r="F507" s="7">
        <v>0</v>
      </c>
      <c r="G507" s="8" t="str">
        <f t="shared" si="107"/>
        <v/>
      </c>
      <c r="H507" s="8" t="str">
        <f t="shared" si="108"/>
        <v/>
      </c>
      <c r="I507" s="8" t="str">
        <f t="shared" si="109"/>
        <v/>
      </c>
      <c r="J507" s="8" t="str">
        <f t="shared" si="110"/>
        <v/>
      </c>
      <c r="K507" s="8" t="str">
        <f t="shared" si="113"/>
        <v xml:space="preserve"> </v>
      </c>
      <c r="L507" s="8" t="str">
        <f t="shared" si="114"/>
        <v xml:space="preserve"> </v>
      </c>
      <c r="M507" s="8" t="str">
        <f t="shared" si="111"/>
        <v/>
      </c>
      <c r="N507" s="16" t="str">
        <f t="shared" si="112"/>
        <v/>
      </c>
    </row>
    <row r="508" spans="1:14" ht="25.5" x14ac:dyDescent="0.2">
      <c r="A508" s="45"/>
      <c r="B508" s="35" t="s">
        <v>480</v>
      </c>
      <c r="C508" s="32">
        <v>0</v>
      </c>
      <c r="D508" s="7">
        <v>0</v>
      </c>
      <c r="E508" s="7">
        <v>0</v>
      </c>
      <c r="F508" s="7">
        <v>0</v>
      </c>
      <c r="G508" s="8" t="str">
        <f t="shared" si="107"/>
        <v/>
      </c>
      <c r="H508" s="8" t="str">
        <f t="shared" si="108"/>
        <v/>
      </c>
      <c r="I508" s="8" t="str">
        <f t="shared" si="109"/>
        <v/>
      </c>
      <c r="J508" s="8" t="str">
        <f t="shared" si="110"/>
        <v/>
      </c>
      <c r="K508" s="8" t="str">
        <f t="shared" si="113"/>
        <v xml:space="preserve"> </v>
      </c>
      <c r="L508" s="8" t="str">
        <f t="shared" si="114"/>
        <v xml:space="preserve"> </v>
      </c>
      <c r="M508" s="8" t="str">
        <f t="shared" si="111"/>
        <v/>
      </c>
      <c r="N508" s="16" t="str">
        <f t="shared" si="112"/>
        <v/>
      </c>
    </row>
    <row r="509" spans="1:14" x14ac:dyDescent="0.2">
      <c r="A509" s="45"/>
      <c r="B509" s="35" t="s">
        <v>481</v>
      </c>
      <c r="C509" s="32">
        <v>0</v>
      </c>
      <c r="D509" s="7">
        <v>0</v>
      </c>
      <c r="E509" s="7">
        <v>0</v>
      </c>
      <c r="F509" s="7">
        <v>0</v>
      </c>
      <c r="G509" s="8" t="str">
        <f t="shared" si="107"/>
        <v/>
      </c>
      <c r="H509" s="8" t="str">
        <f t="shared" si="108"/>
        <v/>
      </c>
      <c r="I509" s="8" t="str">
        <f t="shared" si="109"/>
        <v/>
      </c>
      <c r="J509" s="8" t="str">
        <f t="shared" si="110"/>
        <v/>
      </c>
      <c r="K509" s="8" t="str">
        <f t="shared" si="113"/>
        <v xml:space="preserve"> </v>
      </c>
      <c r="L509" s="8" t="str">
        <f t="shared" si="114"/>
        <v xml:space="preserve"> </v>
      </c>
      <c r="M509" s="8" t="str">
        <f t="shared" si="111"/>
        <v/>
      </c>
      <c r="N509" s="16" t="str">
        <f t="shared" si="112"/>
        <v/>
      </c>
    </row>
    <row r="510" spans="1:14" x14ac:dyDescent="0.2">
      <c r="A510" s="45"/>
      <c r="B510" s="35" t="s">
        <v>482</v>
      </c>
      <c r="C510" s="32">
        <v>0</v>
      </c>
      <c r="D510" s="7">
        <v>0</v>
      </c>
      <c r="E510" s="7">
        <v>0</v>
      </c>
      <c r="F510" s="7">
        <v>0</v>
      </c>
      <c r="G510" s="8" t="str">
        <f t="shared" si="107"/>
        <v/>
      </c>
      <c r="H510" s="8" t="str">
        <f t="shared" si="108"/>
        <v/>
      </c>
      <c r="I510" s="8" t="str">
        <f t="shared" si="109"/>
        <v/>
      </c>
      <c r="J510" s="8" t="str">
        <f t="shared" si="110"/>
        <v/>
      </c>
      <c r="K510" s="8" t="str">
        <f t="shared" si="113"/>
        <v xml:space="preserve"> </v>
      </c>
      <c r="L510" s="8" t="str">
        <f t="shared" si="114"/>
        <v xml:space="preserve"> </v>
      </c>
      <c r="M510" s="8" t="str">
        <f t="shared" si="111"/>
        <v/>
      </c>
      <c r="N510" s="16" t="str">
        <f t="shared" si="112"/>
        <v/>
      </c>
    </row>
    <row r="511" spans="1:14" x14ac:dyDescent="0.2">
      <c r="A511" s="45"/>
      <c r="B511" s="35" t="s">
        <v>483</v>
      </c>
      <c r="C511" s="32">
        <v>0</v>
      </c>
      <c r="D511" s="7">
        <v>0</v>
      </c>
      <c r="E511" s="7">
        <v>0</v>
      </c>
      <c r="F511" s="7">
        <v>0</v>
      </c>
      <c r="G511" s="8" t="str">
        <f t="shared" si="107"/>
        <v/>
      </c>
      <c r="H511" s="8" t="str">
        <f t="shared" si="108"/>
        <v/>
      </c>
      <c r="I511" s="8" t="str">
        <f t="shared" si="109"/>
        <v/>
      </c>
      <c r="J511" s="8" t="str">
        <f t="shared" si="110"/>
        <v/>
      </c>
      <c r="K511" s="8" t="str">
        <f t="shared" si="113"/>
        <v xml:space="preserve"> </v>
      </c>
      <c r="L511" s="8" t="str">
        <f t="shared" si="114"/>
        <v xml:space="preserve"> </v>
      </c>
      <c r="M511" s="8" t="str">
        <f t="shared" si="111"/>
        <v/>
      </c>
      <c r="N511" s="16" t="str">
        <f t="shared" si="112"/>
        <v/>
      </c>
    </row>
    <row r="512" spans="1:14" x14ac:dyDescent="0.2">
      <c r="A512" s="45"/>
      <c r="B512" s="35" t="s">
        <v>484</v>
      </c>
      <c r="C512" s="32">
        <v>0</v>
      </c>
      <c r="D512" s="7">
        <v>0</v>
      </c>
      <c r="E512" s="7">
        <v>0</v>
      </c>
      <c r="F512" s="7">
        <v>0</v>
      </c>
      <c r="G512" s="8" t="str">
        <f t="shared" si="107"/>
        <v/>
      </c>
      <c r="H512" s="8" t="str">
        <f t="shared" si="108"/>
        <v/>
      </c>
      <c r="I512" s="8" t="str">
        <f t="shared" si="109"/>
        <v/>
      </c>
      <c r="J512" s="8" t="str">
        <f t="shared" si="110"/>
        <v/>
      </c>
      <c r="K512" s="8" t="str">
        <f t="shared" si="113"/>
        <v xml:space="preserve"> </v>
      </c>
      <c r="L512" s="8" t="str">
        <f t="shared" si="114"/>
        <v xml:space="preserve"> </v>
      </c>
      <c r="M512" s="8" t="str">
        <f t="shared" si="111"/>
        <v/>
      </c>
      <c r="N512" s="16" t="str">
        <f t="shared" si="112"/>
        <v/>
      </c>
    </row>
    <row r="513" spans="1:14" x14ac:dyDescent="0.2">
      <c r="A513" s="45"/>
      <c r="B513" s="35" t="s">
        <v>485</v>
      </c>
      <c r="C513" s="32">
        <v>0</v>
      </c>
      <c r="D513" s="7">
        <v>0</v>
      </c>
      <c r="E513" s="7">
        <v>0</v>
      </c>
      <c r="F513" s="7">
        <v>0</v>
      </c>
      <c r="G513" s="8" t="str">
        <f t="shared" si="107"/>
        <v/>
      </c>
      <c r="H513" s="8" t="str">
        <f t="shared" si="108"/>
        <v/>
      </c>
      <c r="I513" s="8" t="str">
        <f t="shared" si="109"/>
        <v/>
      </c>
      <c r="J513" s="8" t="str">
        <f t="shared" si="110"/>
        <v/>
      </c>
      <c r="K513" s="8" t="str">
        <f t="shared" si="113"/>
        <v xml:space="preserve"> </v>
      </c>
      <c r="L513" s="8" t="str">
        <f t="shared" si="114"/>
        <v xml:space="preserve"> </v>
      </c>
      <c r="M513" s="8" t="str">
        <f t="shared" si="111"/>
        <v/>
      </c>
      <c r="N513" s="16" t="str">
        <f t="shared" si="112"/>
        <v/>
      </c>
    </row>
    <row r="514" spans="1:14" x14ac:dyDescent="0.2">
      <c r="A514" s="45"/>
      <c r="B514" s="35" t="s">
        <v>486</v>
      </c>
      <c r="C514" s="32">
        <v>0</v>
      </c>
      <c r="D514" s="7">
        <v>0</v>
      </c>
      <c r="E514" s="7">
        <v>0</v>
      </c>
      <c r="F514" s="7">
        <v>0</v>
      </c>
      <c r="G514" s="8" t="str">
        <f t="shared" si="107"/>
        <v/>
      </c>
      <c r="H514" s="8" t="str">
        <f t="shared" si="108"/>
        <v/>
      </c>
      <c r="I514" s="8" t="str">
        <f t="shared" si="109"/>
        <v/>
      </c>
      <c r="J514" s="8" t="str">
        <f t="shared" si="110"/>
        <v/>
      </c>
      <c r="K514" s="8" t="str">
        <f t="shared" si="113"/>
        <v xml:space="preserve"> </v>
      </c>
      <c r="L514" s="8" t="str">
        <f t="shared" si="114"/>
        <v xml:space="preserve"> </v>
      </c>
      <c r="M514" s="8" t="str">
        <f t="shared" si="111"/>
        <v/>
      </c>
      <c r="N514" s="16" t="str">
        <f t="shared" si="112"/>
        <v/>
      </c>
    </row>
    <row r="515" spans="1:14" x14ac:dyDescent="0.2">
      <c r="A515" s="45"/>
      <c r="B515" s="35" t="s">
        <v>487</v>
      </c>
      <c r="C515" s="32">
        <v>0</v>
      </c>
      <c r="D515" s="7">
        <v>0</v>
      </c>
      <c r="E515" s="7">
        <v>0</v>
      </c>
      <c r="F515" s="7">
        <v>0</v>
      </c>
      <c r="G515" s="8" t="str">
        <f t="shared" si="107"/>
        <v/>
      </c>
      <c r="H515" s="8" t="str">
        <f t="shared" si="108"/>
        <v/>
      </c>
      <c r="I515" s="8" t="str">
        <f t="shared" si="109"/>
        <v/>
      </c>
      <c r="J515" s="8" t="str">
        <f t="shared" si="110"/>
        <v/>
      </c>
      <c r="K515" s="8" t="str">
        <f t="shared" si="113"/>
        <v xml:space="preserve"> </v>
      </c>
      <c r="L515" s="8" t="str">
        <f t="shared" si="114"/>
        <v xml:space="preserve"> </v>
      </c>
      <c r="M515" s="8" t="str">
        <f t="shared" si="111"/>
        <v/>
      </c>
      <c r="N515" s="16" t="str">
        <f t="shared" si="112"/>
        <v/>
      </c>
    </row>
    <row r="516" spans="1:14" x14ac:dyDescent="0.2">
      <c r="A516" s="45"/>
      <c r="B516" s="35" t="s">
        <v>488</v>
      </c>
      <c r="C516" s="32">
        <v>0</v>
      </c>
      <c r="D516" s="7">
        <v>0</v>
      </c>
      <c r="E516" s="7">
        <v>0</v>
      </c>
      <c r="F516" s="7">
        <v>0</v>
      </c>
      <c r="G516" s="8" t="str">
        <f t="shared" si="107"/>
        <v/>
      </c>
      <c r="H516" s="8" t="str">
        <f t="shared" si="108"/>
        <v/>
      </c>
      <c r="I516" s="8" t="str">
        <f t="shared" si="109"/>
        <v/>
      </c>
      <c r="J516" s="8" t="str">
        <f t="shared" si="110"/>
        <v/>
      </c>
      <c r="K516" s="8" t="str">
        <f t="shared" si="113"/>
        <v xml:space="preserve"> </v>
      </c>
      <c r="L516" s="8" t="str">
        <f t="shared" si="114"/>
        <v xml:space="preserve"> </v>
      </c>
      <c r="M516" s="8" t="str">
        <f t="shared" si="111"/>
        <v/>
      </c>
      <c r="N516" s="16" t="str">
        <f t="shared" si="112"/>
        <v/>
      </c>
    </row>
    <row r="517" spans="1:14" x14ac:dyDescent="0.2">
      <c r="A517" s="45"/>
      <c r="B517" s="35" t="s">
        <v>489</v>
      </c>
      <c r="C517" s="32">
        <v>0</v>
      </c>
      <c r="D517" s="7">
        <v>0</v>
      </c>
      <c r="E517" s="7">
        <v>0</v>
      </c>
      <c r="F517" s="7">
        <v>0</v>
      </c>
      <c r="G517" s="8" t="str">
        <f t="shared" si="107"/>
        <v/>
      </c>
      <c r="H517" s="8" t="str">
        <f t="shared" si="108"/>
        <v/>
      </c>
      <c r="I517" s="8" t="str">
        <f t="shared" si="109"/>
        <v/>
      </c>
      <c r="J517" s="8" t="str">
        <f t="shared" si="110"/>
        <v/>
      </c>
      <c r="K517" s="8" t="str">
        <f t="shared" si="113"/>
        <v xml:space="preserve"> </v>
      </c>
      <c r="L517" s="8" t="str">
        <f t="shared" si="114"/>
        <v xml:space="preserve"> </v>
      </c>
      <c r="M517" s="8" t="str">
        <f t="shared" si="111"/>
        <v/>
      </c>
      <c r="N517" s="16" t="str">
        <f t="shared" si="112"/>
        <v/>
      </c>
    </row>
    <row r="518" spans="1:14" x14ac:dyDescent="0.2">
      <c r="A518" s="45"/>
      <c r="B518" s="35" t="s">
        <v>490</v>
      </c>
      <c r="C518" s="32">
        <v>0</v>
      </c>
      <c r="D518" s="7">
        <v>0</v>
      </c>
      <c r="E518" s="7">
        <v>0</v>
      </c>
      <c r="F518" s="7">
        <v>0</v>
      </c>
      <c r="G518" s="8" t="str">
        <f t="shared" si="107"/>
        <v/>
      </c>
      <c r="H518" s="8" t="str">
        <f t="shared" si="108"/>
        <v/>
      </c>
      <c r="I518" s="8" t="str">
        <f t="shared" si="109"/>
        <v/>
      </c>
      <c r="J518" s="8" t="str">
        <f t="shared" si="110"/>
        <v/>
      </c>
      <c r="K518" s="8" t="str">
        <f t="shared" si="113"/>
        <v xml:space="preserve"> </v>
      </c>
      <c r="L518" s="8" t="str">
        <f t="shared" si="114"/>
        <v xml:space="preserve"> </v>
      </c>
      <c r="M518" s="8" t="str">
        <f t="shared" si="111"/>
        <v/>
      </c>
      <c r="N518" s="16" t="str">
        <f t="shared" si="112"/>
        <v/>
      </c>
    </row>
    <row r="519" spans="1:14" ht="24.75" customHeight="1" x14ac:dyDescent="0.2">
      <c r="A519" s="45"/>
      <c r="B519" s="35" t="s">
        <v>491</v>
      </c>
      <c r="C519" s="32">
        <v>0</v>
      </c>
      <c r="D519" s="7">
        <v>0</v>
      </c>
      <c r="E519" s="7">
        <v>0</v>
      </c>
      <c r="F519" s="7">
        <v>0</v>
      </c>
      <c r="G519" s="8" t="str">
        <f t="shared" si="107"/>
        <v/>
      </c>
      <c r="H519" s="8" t="str">
        <f t="shared" si="108"/>
        <v/>
      </c>
      <c r="I519" s="8" t="str">
        <f t="shared" si="109"/>
        <v/>
      </c>
      <c r="J519" s="8" t="str">
        <f t="shared" si="110"/>
        <v/>
      </c>
      <c r="K519" s="8" t="str">
        <f t="shared" si="113"/>
        <v xml:space="preserve"> </v>
      </c>
      <c r="L519" s="8" t="str">
        <f t="shared" si="114"/>
        <v xml:space="preserve"> </v>
      </c>
      <c r="M519" s="8" t="str">
        <f t="shared" si="111"/>
        <v/>
      </c>
      <c r="N519" s="16" t="str">
        <f t="shared" si="112"/>
        <v/>
      </c>
    </row>
    <row r="520" spans="1:14" ht="25.5" x14ac:dyDescent="0.2">
      <c r="A520" s="45"/>
      <c r="B520" s="35" t="s">
        <v>492</v>
      </c>
      <c r="C520" s="32">
        <v>0</v>
      </c>
      <c r="D520" s="7">
        <v>0</v>
      </c>
      <c r="E520" s="7">
        <v>0</v>
      </c>
      <c r="F520" s="7">
        <v>0</v>
      </c>
      <c r="G520" s="8" t="str">
        <f t="shared" si="107"/>
        <v/>
      </c>
      <c r="H520" s="8" t="str">
        <f t="shared" si="108"/>
        <v/>
      </c>
      <c r="I520" s="8" t="str">
        <f t="shared" si="109"/>
        <v/>
      </c>
      <c r="J520" s="8" t="str">
        <f t="shared" si="110"/>
        <v/>
      </c>
      <c r="K520" s="8" t="str">
        <f t="shared" si="113"/>
        <v xml:space="preserve"> </v>
      </c>
      <c r="L520" s="8" t="str">
        <f t="shared" si="114"/>
        <v xml:space="preserve"> </v>
      </c>
      <c r="M520" s="8" t="str">
        <f t="shared" si="111"/>
        <v/>
      </c>
      <c r="N520" s="16" t="str">
        <f t="shared" si="112"/>
        <v/>
      </c>
    </row>
    <row r="521" spans="1:14" ht="24.75" customHeight="1" x14ac:dyDescent="0.2">
      <c r="A521" s="45"/>
      <c r="B521" s="35" t="s">
        <v>493</v>
      </c>
      <c r="C521" s="32">
        <v>0</v>
      </c>
      <c r="D521" s="7">
        <v>0</v>
      </c>
      <c r="E521" s="7">
        <v>0</v>
      </c>
      <c r="F521" s="7">
        <v>0</v>
      </c>
      <c r="G521" s="8" t="str">
        <f t="shared" si="107"/>
        <v/>
      </c>
      <c r="H521" s="8" t="str">
        <f t="shared" si="108"/>
        <v/>
      </c>
      <c r="I521" s="8" t="str">
        <f t="shared" si="109"/>
        <v/>
      </c>
      <c r="J521" s="8" t="str">
        <f t="shared" si="110"/>
        <v/>
      </c>
      <c r="K521" s="8" t="str">
        <f t="shared" si="113"/>
        <v xml:space="preserve"> </v>
      </c>
      <c r="L521" s="8" t="str">
        <f t="shared" si="114"/>
        <v xml:space="preserve"> </v>
      </c>
      <c r="M521" s="8" t="str">
        <f t="shared" si="111"/>
        <v/>
      </c>
      <c r="N521" s="16" t="str">
        <f t="shared" si="112"/>
        <v/>
      </c>
    </row>
    <row r="522" spans="1:14" ht="25.5" x14ac:dyDescent="0.2">
      <c r="A522" s="45"/>
      <c r="B522" s="35" t="s">
        <v>494</v>
      </c>
      <c r="C522" s="32">
        <v>0</v>
      </c>
      <c r="D522" s="7">
        <v>0</v>
      </c>
      <c r="E522" s="7">
        <v>0</v>
      </c>
      <c r="F522" s="7">
        <v>0</v>
      </c>
      <c r="G522" s="8" t="str">
        <f t="shared" si="107"/>
        <v/>
      </c>
      <c r="H522" s="8" t="str">
        <f t="shared" si="108"/>
        <v/>
      </c>
      <c r="I522" s="8" t="str">
        <f t="shared" si="109"/>
        <v/>
      </c>
      <c r="J522" s="8" t="str">
        <f t="shared" si="110"/>
        <v/>
      </c>
      <c r="K522" s="8" t="str">
        <f t="shared" si="113"/>
        <v xml:space="preserve"> </v>
      </c>
      <c r="L522" s="8" t="str">
        <f t="shared" si="114"/>
        <v xml:space="preserve"> </v>
      </c>
      <c r="M522" s="8" t="str">
        <f t="shared" si="111"/>
        <v/>
      </c>
      <c r="N522" s="16" t="str">
        <f t="shared" si="112"/>
        <v/>
      </c>
    </row>
    <row r="523" spans="1:14" x14ac:dyDescent="0.2">
      <c r="A523" s="45"/>
      <c r="B523" s="35" t="s">
        <v>495</v>
      </c>
      <c r="C523" s="32">
        <v>0</v>
      </c>
      <c r="D523" s="7">
        <v>0</v>
      </c>
      <c r="E523" s="7">
        <v>0</v>
      </c>
      <c r="F523" s="7">
        <v>0</v>
      </c>
      <c r="G523" s="8" t="str">
        <f t="shared" si="107"/>
        <v/>
      </c>
      <c r="H523" s="8" t="str">
        <f t="shared" si="108"/>
        <v/>
      </c>
      <c r="I523" s="8" t="str">
        <f t="shared" si="109"/>
        <v/>
      </c>
      <c r="J523" s="8" t="str">
        <f t="shared" si="110"/>
        <v/>
      </c>
      <c r="K523" s="8" t="str">
        <f t="shared" si="113"/>
        <v xml:space="preserve"> </v>
      </c>
      <c r="L523" s="8" t="str">
        <f t="shared" si="114"/>
        <v xml:space="preserve"> </v>
      </c>
      <c r="M523" s="8" t="str">
        <f t="shared" si="111"/>
        <v/>
      </c>
      <c r="N523" s="16" t="str">
        <f t="shared" si="112"/>
        <v/>
      </c>
    </row>
    <row r="524" spans="1:14" ht="25.5" x14ac:dyDescent="0.2">
      <c r="A524" s="45"/>
      <c r="B524" s="35" t="s">
        <v>496</v>
      </c>
      <c r="C524" s="32">
        <v>0</v>
      </c>
      <c r="D524" s="7">
        <v>0</v>
      </c>
      <c r="E524" s="7">
        <v>0</v>
      </c>
      <c r="F524" s="7">
        <v>0</v>
      </c>
      <c r="G524" s="8" t="str">
        <f t="shared" si="107"/>
        <v/>
      </c>
      <c r="H524" s="8" t="str">
        <f t="shared" si="108"/>
        <v/>
      </c>
      <c r="I524" s="8" t="str">
        <f t="shared" si="109"/>
        <v/>
      </c>
      <c r="J524" s="8" t="str">
        <f t="shared" si="110"/>
        <v/>
      </c>
      <c r="K524" s="8" t="str">
        <f t="shared" si="113"/>
        <v xml:space="preserve"> </v>
      </c>
      <c r="L524" s="8" t="str">
        <f t="shared" si="114"/>
        <v xml:space="preserve"> </v>
      </c>
      <c r="M524" s="8" t="str">
        <f t="shared" si="111"/>
        <v/>
      </c>
      <c r="N524" s="16" t="str">
        <f t="shared" si="112"/>
        <v/>
      </c>
    </row>
    <row r="525" spans="1:14" x14ac:dyDescent="0.2">
      <c r="A525" s="45"/>
      <c r="B525" s="35" t="s">
        <v>497</v>
      </c>
      <c r="C525" s="32">
        <v>0</v>
      </c>
      <c r="D525" s="7">
        <v>0</v>
      </c>
      <c r="E525" s="7">
        <v>0</v>
      </c>
      <c r="F525" s="7">
        <v>0</v>
      </c>
      <c r="G525" s="8" t="str">
        <f t="shared" si="107"/>
        <v/>
      </c>
      <c r="H525" s="8" t="str">
        <f t="shared" si="108"/>
        <v/>
      </c>
      <c r="I525" s="8" t="str">
        <f t="shared" si="109"/>
        <v/>
      </c>
      <c r="J525" s="8" t="str">
        <f t="shared" si="110"/>
        <v/>
      </c>
      <c r="K525" s="8" t="str">
        <f t="shared" si="113"/>
        <v xml:space="preserve"> </v>
      </c>
      <c r="L525" s="8" t="str">
        <f t="shared" si="114"/>
        <v xml:space="preserve"> </v>
      </c>
      <c r="M525" s="8" t="str">
        <f t="shared" si="111"/>
        <v/>
      </c>
      <c r="N525" s="16" t="str">
        <f t="shared" si="112"/>
        <v/>
      </c>
    </row>
    <row r="526" spans="1:14" ht="25.5" x14ac:dyDescent="0.2">
      <c r="A526" s="45"/>
      <c r="B526" s="35" t="s">
        <v>498</v>
      </c>
      <c r="C526" s="32">
        <v>0</v>
      </c>
      <c r="D526" s="7">
        <v>0</v>
      </c>
      <c r="E526" s="7">
        <v>0</v>
      </c>
      <c r="F526" s="7">
        <v>0</v>
      </c>
      <c r="G526" s="8" t="str">
        <f t="shared" si="107"/>
        <v/>
      </c>
      <c r="H526" s="8" t="str">
        <f t="shared" si="108"/>
        <v/>
      </c>
      <c r="I526" s="8" t="str">
        <f t="shared" si="109"/>
        <v/>
      </c>
      <c r="J526" s="8" t="str">
        <f t="shared" si="110"/>
        <v/>
      </c>
      <c r="K526" s="8" t="str">
        <f t="shared" si="113"/>
        <v xml:space="preserve"> </v>
      </c>
      <c r="L526" s="8" t="str">
        <f t="shared" si="114"/>
        <v xml:space="preserve"> </v>
      </c>
      <c r="M526" s="8" t="str">
        <f t="shared" si="111"/>
        <v/>
      </c>
      <c r="N526" s="16" t="str">
        <f t="shared" si="112"/>
        <v/>
      </c>
    </row>
    <row r="527" spans="1:14" ht="25.5" x14ac:dyDescent="0.2">
      <c r="A527" s="45"/>
      <c r="B527" s="35" t="s">
        <v>499</v>
      </c>
      <c r="C527" s="32">
        <v>0</v>
      </c>
      <c r="D527" s="7">
        <v>0</v>
      </c>
      <c r="E527" s="7">
        <v>0</v>
      </c>
      <c r="F527" s="7">
        <v>0</v>
      </c>
      <c r="G527" s="8" t="str">
        <f t="shared" si="107"/>
        <v/>
      </c>
      <c r="H527" s="8" t="str">
        <f t="shared" si="108"/>
        <v/>
      </c>
      <c r="I527" s="8" t="str">
        <f t="shared" si="109"/>
        <v/>
      </c>
      <c r="J527" s="8" t="str">
        <f t="shared" si="110"/>
        <v/>
      </c>
      <c r="K527" s="8" t="str">
        <f t="shared" si="113"/>
        <v xml:space="preserve"> </v>
      </c>
      <c r="L527" s="8" t="str">
        <f t="shared" si="114"/>
        <v xml:space="preserve"> </v>
      </c>
      <c r="M527" s="8" t="str">
        <f t="shared" si="111"/>
        <v/>
      </c>
      <c r="N527" s="16" t="str">
        <f t="shared" si="112"/>
        <v/>
      </c>
    </row>
    <row r="528" spans="1:14" x14ac:dyDescent="0.2">
      <c r="A528" s="45"/>
      <c r="B528" s="35" t="s">
        <v>500</v>
      </c>
      <c r="C528" s="32">
        <v>0</v>
      </c>
      <c r="D528" s="7">
        <v>0</v>
      </c>
      <c r="E528" s="7">
        <v>0</v>
      </c>
      <c r="F528" s="7">
        <v>0</v>
      </c>
      <c r="G528" s="8" t="str">
        <f t="shared" si="107"/>
        <v/>
      </c>
      <c r="H528" s="8" t="str">
        <f t="shared" si="108"/>
        <v/>
      </c>
      <c r="I528" s="8" t="str">
        <f t="shared" si="109"/>
        <v/>
      </c>
      <c r="J528" s="8" t="str">
        <f t="shared" si="110"/>
        <v/>
      </c>
      <c r="K528" s="8" t="str">
        <f t="shared" si="113"/>
        <v xml:space="preserve"> </v>
      </c>
      <c r="L528" s="8" t="str">
        <f t="shared" si="114"/>
        <v xml:space="preserve"> </v>
      </c>
      <c r="M528" s="8" t="str">
        <f t="shared" si="111"/>
        <v/>
      </c>
      <c r="N528" s="16" t="str">
        <f t="shared" si="112"/>
        <v/>
      </c>
    </row>
    <row r="529" spans="1:14" x14ac:dyDescent="0.2">
      <c r="A529" s="45" t="s">
        <v>76</v>
      </c>
      <c r="B529" s="35" t="s">
        <v>501</v>
      </c>
      <c r="C529" s="32">
        <v>0</v>
      </c>
      <c r="D529" s="7">
        <v>0</v>
      </c>
      <c r="E529" s="7">
        <v>0</v>
      </c>
      <c r="F529" s="7">
        <v>0</v>
      </c>
      <c r="G529" s="8" t="str">
        <f t="shared" si="107"/>
        <v/>
      </c>
      <c r="H529" s="8" t="str">
        <f t="shared" si="108"/>
        <v/>
      </c>
      <c r="I529" s="8" t="str">
        <f t="shared" si="109"/>
        <v/>
      </c>
      <c r="J529" s="8" t="str">
        <f t="shared" si="110"/>
        <v/>
      </c>
      <c r="K529" s="8" t="str">
        <f t="shared" si="113"/>
        <v xml:space="preserve"> </v>
      </c>
      <c r="L529" s="8" t="str">
        <f t="shared" si="114"/>
        <v xml:space="preserve"> </v>
      </c>
      <c r="M529" s="8" t="str">
        <f t="shared" si="111"/>
        <v/>
      </c>
      <c r="N529" s="16" t="str">
        <f t="shared" si="112"/>
        <v/>
      </c>
    </row>
    <row r="530" spans="1:14" ht="25.5" x14ac:dyDescent="0.2">
      <c r="A530" s="45"/>
      <c r="B530" s="35" t="s">
        <v>502</v>
      </c>
      <c r="C530" s="32">
        <v>0</v>
      </c>
      <c r="D530" s="7">
        <v>0</v>
      </c>
      <c r="E530" s="7">
        <v>0</v>
      </c>
      <c r="F530" s="7">
        <v>0</v>
      </c>
      <c r="G530" s="8" t="str">
        <f t="shared" si="107"/>
        <v/>
      </c>
      <c r="H530" s="8" t="str">
        <f t="shared" si="108"/>
        <v/>
      </c>
      <c r="I530" s="8" t="str">
        <f t="shared" si="109"/>
        <v/>
      </c>
      <c r="J530" s="8" t="str">
        <f t="shared" si="110"/>
        <v/>
      </c>
      <c r="K530" s="8" t="str">
        <f t="shared" si="113"/>
        <v xml:space="preserve"> </v>
      </c>
      <c r="L530" s="8" t="str">
        <f t="shared" si="114"/>
        <v xml:space="preserve"> </v>
      </c>
      <c r="M530" s="8" t="str">
        <f t="shared" si="111"/>
        <v/>
      </c>
      <c r="N530" s="16" t="str">
        <f t="shared" si="112"/>
        <v/>
      </c>
    </row>
    <row r="531" spans="1:14" ht="25.5" x14ac:dyDescent="0.2">
      <c r="A531" s="45"/>
      <c r="B531" s="35" t="s">
        <v>503</v>
      </c>
      <c r="C531" s="32">
        <v>0</v>
      </c>
      <c r="D531" s="7">
        <v>0</v>
      </c>
      <c r="E531" s="7">
        <v>0</v>
      </c>
      <c r="F531" s="7">
        <v>0</v>
      </c>
      <c r="G531" s="8" t="str">
        <f t="shared" si="107"/>
        <v/>
      </c>
      <c r="H531" s="8" t="str">
        <f t="shared" si="108"/>
        <v/>
      </c>
      <c r="I531" s="8" t="str">
        <f t="shared" si="109"/>
        <v/>
      </c>
      <c r="J531" s="8" t="str">
        <f t="shared" si="110"/>
        <v/>
      </c>
      <c r="K531" s="8" t="str">
        <f t="shared" si="113"/>
        <v xml:space="preserve"> </v>
      </c>
      <c r="L531" s="8" t="str">
        <f t="shared" si="114"/>
        <v xml:space="preserve"> </v>
      </c>
      <c r="M531" s="8" t="str">
        <f t="shared" si="111"/>
        <v/>
      </c>
      <c r="N531" s="16" t="str">
        <f t="shared" si="112"/>
        <v/>
      </c>
    </row>
    <row r="532" spans="1:14" ht="27.75" customHeight="1" x14ac:dyDescent="0.2">
      <c r="A532" s="45"/>
      <c r="B532" s="35" t="s">
        <v>504</v>
      </c>
      <c r="C532" s="32">
        <v>0</v>
      </c>
      <c r="D532" s="7">
        <v>0</v>
      </c>
      <c r="E532" s="7">
        <v>0</v>
      </c>
      <c r="F532" s="7">
        <v>0</v>
      </c>
      <c r="G532" s="8" t="str">
        <f t="shared" si="107"/>
        <v/>
      </c>
      <c r="H532" s="8" t="str">
        <f t="shared" si="108"/>
        <v/>
      </c>
      <c r="I532" s="8" t="str">
        <f t="shared" si="109"/>
        <v/>
      </c>
      <c r="J532" s="8" t="str">
        <f t="shared" si="110"/>
        <v/>
      </c>
      <c r="K532" s="8" t="str">
        <f t="shared" si="113"/>
        <v xml:space="preserve"> </v>
      </c>
      <c r="L532" s="8" t="str">
        <f t="shared" si="114"/>
        <v xml:space="preserve"> </v>
      </c>
      <c r="M532" s="8" t="str">
        <f t="shared" si="111"/>
        <v/>
      </c>
      <c r="N532" s="16" t="str">
        <f t="shared" si="112"/>
        <v/>
      </c>
    </row>
    <row r="533" spans="1:14" ht="25.5" x14ac:dyDescent="0.2">
      <c r="A533" s="45"/>
      <c r="B533" s="35" t="s">
        <v>505</v>
      </c>
      <c r="C533" s="32">
        <v>0</v>
      </c>
      <c r="D533" s="7">
        <v>0</v>
      </c>
      <c r="E533" s="7">
        <v>0</v>
      </c>
      <c r="F533" s="7">
        <v>0</v>
      </c>
      <c r="G533" s="8" t="str">
        <f t="shared" si="107"/>
        <v/>
      </c>
      <c r="H533" s="8" t="str">
        <f t="shared" si="108"/>
        <v/>
      </c>
      <c r="I533" s="8" t="str">
        <f t="shared" si="109"/>
        <v/>
      </c>
      <c r="J533" s="8" t="str">
        <f t="shared" si="110"/>
        <v/>
      </c>
      <c r="K533" s="8" t="str">
        <f t="shared" si="113"/>
        <v xml:space="preserve"> </v>
      </c>
      <c r="L533" s="8" t="str">
        <f t="shared" si="114"/>
        <v xml:space="preserve"> </v>
      </c>
      <c r="M533" s="8" t="str">
        <f t="shared" si="111"/>
        <v/>
      </c>
      <c r="N533" s="16" t="str">
        <f t="shared" si="112"/>
        <v/>
      </c>
    </row>
    <row r="534" spans="1:14" ht="25.5" x14ac:dyDescent="0.2">
      <c r="A534" s="45"/>
      <c r="B534" s="35" t="s">
        <v>506</v>
      </c>
      <c r="C534" s="32">
        <v>0</v>
      </c>
      <c r="D534" s="7">
        <v>0</v>
      </c>
      <c r="E534" s="7">
        <v>0</v>
      </c>
      <c r="F534" s="7">
        <v>0</v>
      </c>
      <c r="G534" s="8" t="str">
        <f t="shared" si="107"/>
        <v/>
      </c>
      <c r="H534" s="8" t="str">
        <f t="shared" si="108"/>
        <v/>
      </c>
      <c r="I534" s="8" t="str">
        <f t="shared" si="109"/>
        <v/>
      </c>
      <c r="J534" s="8" t="str">
        <f t="shared" si="110"/>
        <v/>
      </c>
      <c r="K534" s="8" t="str">
        <f t="shared" si="113"/>
        <v xml:space="preserve"> </v>
      </c>
      <c r="L534" s="8" t="str">
        <f t="shared" si="114"/>
        <v xml:space="preserve"> </v>
      </c>
      <c r="M534" s="8" t="str">
        <f t="shared" si="111"/>
        <v/>
      </c>
      <c r="N534" s="16" t="str">
        <f t="shared" si="112"/>
        <v/>
      </c>
    </row>
    <row r="535" spans="1:14" ht="25.5" x14ac:dyDescent="0.2">
      <c r="A535" s="45"/>
      <c r="B535" s="35" t="s">
        <v>507</v>
      </c>
      <c r="C535" s="32">
        <v>0</v>
      </c>
      <c r="D535" s="7">
        <v>0</v>
      </c>
      <c r="E535" s="7">
        <v>0</v>
      </c>
      <c r="F535" s="7">
        <v>0</v>
      </c>
      <c r="G535" s="8" t="str">
        <f t="shared" si="107"/>
        <v/>
      </c>
      <c r="H535" s="8" t="str">
        <f t="shared" si="108"/>
        <v/>
      </c>
      <c r="I535" s="8" t="str">
        <f t="shared" si="109"/>
        <v/>
      </c>
      <c r="J535" s="8" t="str">
        <f t="shared" si="110"/>
        <v/>
      </c>
      <c r="K535" s="8" t="str">
        <f t="shared" si="113"/>
        <v xml:space="preserve"> </v>
      </c>
      <c r="L535" s="8" t="str">
        <f t="shared" si="114"/>
        <v xml:space="preserve"> </v>
      </c>
      <c r="M535" s="8" t="str">
        <f t="shared" si="111"/>
        <v/>
      </c>
      <c r="N535" s="16" t="str">
        <f t="shared" si="112"/>
        <v/>
      </c>
    </row>
    <row r="536" spans="1:14" x14ac:dyDescent="0.2">
      <c r="A536" s="45"/>
      <c r="B536" s="35" t="s">
        <v>508</v>
      </c>
      <c r="C536" s="32">
        <v>0</v>
      </c>
      <c r="D536" s="7">
        <v>0</v>
      </c>
      <c r="E536" s="7">
        <v>1</v>
      </c>
      <c r="F536" s="7">
        <v>0</v>
      </c>
      <c r="G536" s="8" t="str">
        <f t="shared" si="107"/>
        <v/>
      </c>
      <c r="H536" s="8" t="str">
        <f t="shared" si="108"/>
        <v/>
      </c>
      <c r="I536" s="8">
        <f t="shared" si="109"/>
        <v>6.5359477124183009E-3</v>
      </c>
      <c r="J536" s="8" t="str">
        <f t="shared" si="110"/>
        <v/>
      </c>
      <c r="K536" s="8">
        <f t="shared" si="113"/>
        <v>1</v>
      </c>
      <c r="L536" s="8" t="str">
        <f t="shared" si="114"/>
        <v xml:space="preserve"> </v>
      </c>
      <c r="M536" s="8" t="str">
        <f t="shared" si="111"/>
        <v/>
      </c>
      <c r="N536" s="16" t="str">
        <f t="shared" si="112"/>
        <v/>
      </c>
    </row>
    <row r="537" spans="1:14" ht="25.5" x14ac:dyDescent="0.2">
      <c r="A537" s="45"/>
      <c r="B537" s="35" t="s">
        <v>509</v>
      </c>
      <c r="C537" s="32">
        <v>0</v>
      </c>
      <c r="D537" s="7">
        <v>0</v>
      </c>
      <c r="E537" s="7">
        <v>0</v>
      </c>
      <c r="F537" s="7">
        <v>0</v>
      </c>
      <c r="G537" s="8" t="str">
        <f t="shared" si="107"/>
        <v/>
      </c>
      <c r="H537" s="8" t="str">
        <f t="shared" si="108"/>
        <v/>
      </c>
      <c r="I537" s="8" t="str">
        <f t="shared" si="109"/>
        <v/>
      </c>
      <c r="J537" s="8" t="str">
        <f t="shared" si="110"/>
        <v/>
      </c>
      <c r="K537" s="8" t="str">
        <f t="shared" si="113"/>
        <v xml:space="preserve"> </v>
      </c>
      <c r="L537" s="8" t="str">
        <f t="shared" si="114"/>
        <v xml:space="preserve"> </v>
      </c>
      <c r="M537" s="8" t="str">
        <f t="shared" si="111"/>
        <v/>
      </c>
      <c r="N537" s="16" t="str">
        <f t="shared" si="112"/>
        <v/>
      </c>
    </row>
    <row r="538" spans="1:14" x14ac:dyDescent="0.2">
      <c r="A538" s="45"/>
      <c r="B538" s="35" t="s">
        <v>510</v>
      </c>
      <c r="C538" s="32">
        <v>0</v>
      </c>
      <c r="D538" s="7">
        <v>0</v>
      </c>
      <c r="E538" s="7">
        <v>0</v>
      </c>
      <c r="F538" s="7">
        <v>0</v>
      </c>
      <c r="G538" s="8" t="str">
        <f t="shared" si="107"/>
        <v/>
      </c>
      <c r="H538" s="8" t="str">
        <f t="shared" si="108"/>
        <v/>
      </c>
      <c r="I538" s="8" t="str">
        <f t="shared" si="109"/>
        <v/>
      </c>
      <c r="J538" s="8" t="str">
        <f t="shared" si="110"/>
        <v/>
      </c>
      <c r="K538" s="8" t="str">
        <f t="shared" si="113"/>
        <v xml:space="preserve"> </v>
      </c>
      <c r="L538" s="8" t="str">
        <f t="shared" si="114"/>
        <v xml:space="preserve"> </v>
      </c>
      <c r="M538" s="8" t="str">
        <f t="shared" si="111"/>
        <v/>
      </c>
      <c r="N538" s="16" t="str">
        <f t="shared" si="112"/>
        <v/>
      </c>
    </row>
    <row r="539" spans="1:14" x14ac:dyDescent="0.2">
      <c r="A539" s="45"/>
      <c r="B539" s="35" t="s">
        <v>511</v>
      </c>
      <c r="C539" s="32">
        <v>0</v>
      </c>
      <c r="D539" s="7">
        <v>0</v>
      </c>
      <c r="E539" s="7">
        <v>0</v>
      </c>
      <c r="F539" s="7">
        <v>0</v>
      </c>
      <c r="G539" s="8" t="str">
        <f t="shared" si="107"/>
        <v/>
      </c>
      <c r="H539" s="8" t="str">
        <f t="shared" si="108"/>
        <v/>
      </c>
      <c r="I539" s="8" t="str">
        <f t="shared" si="109"/>
        <v/>
      </c>
      <c r="J539" s="8" t="str">
        <f t="shared" si="110"/>
        <v/>
      </c>
      <c r="K539" s="8" t="str">
        <f t="shared" si="113"/>
        <v xml:space="preserve"> </v>
      </c>
      <c r="L539" s="8" t="str">
        <f t="shared" si="114"/>
        <v xml:space="preserve"> </v>
      </c>
      <c r="M539" s="8" t="str">
        <f t="shared" si="111"/>
        <v/>
      </c>
      <c r="N539" s="16" t="str">
        <f t="shared" si="112"/>
        <v/>
      </c>
    </row>
    <row r="540" spans="1:14" x14ac:dyDescent="0.2">
      <c r="A540" s="45"/>
      <c r="B540" s="35" t="s">
        <v>512</v>
      </c>
      <c r="C540" s="32">
        <v>0</v>
      </c>
      <c r="D540" s="7">
        <v>0</v>
      </c>
      <c r="E540" s="7">
        <v>0</v>
      </c>
      <c r="F540" s="7">
        <v>0</v>
      </c>
      <c r="G540" s="8" t="str">
        <f t="shared" si="107"/>
        <v/>
      </c>
      <c r="H540" s="8" t="str">
        <f t="shared" si="108"/>
        <v/>
      </c>
      <c r="I540" s="8" t="str">
        <f t="shared" si="109"/>
        <v/>
      </c>
      <c r="J540" s="8" t="str">
        <f t="shared" si="110"/>
        <v/>
      </c>
      <c r="K540" s="8" t="str">
        <f t="shared" si="113"/>
        <v xml:space="preserve"> </v>
      </c>
      <c r="L540" s="8" t="str">
        <f t="shared" si="114"/>
        <v xml:space="preserve"> </v>
      </c>
      <c r="M540" s="8" t="str">
        <f t="shared" si="111"/>
        <v/>
      </c>
      <c r="N540" s="16" t="str">
        <f t="shared" si="112"/>
        <v/>
      </c>
    </row>
    <row r="541" spans="1:14" ht="38.25" x14ac:dyDescent="0.2">
      <c r="A541" s="45"/>
      <c r="B541" s="35" t="s">
        <v>513</v>
      </c>
      <c r="C541" s="32">
        <v>0</v>
      </c>
      <c r="D541" s="7">
        <v>0</v>
      </c>
      <c r="E541" s="7">
        <v>0</v>
      </c>
      <c r="F541" s="7">
        <v>0</v>
      </c>
      <c r="G541" s="8" t="str">
        <f t="shared" si="107"/>
        <v/>
      </c>
      <c r="H541" s="8" t="str">
        <f t="shared" si="108"/>
        <v/>
      </c>
      <c r="I541" s="8" t="str">
        <f t="shared" si="109"/>
        <v/>
      </c>
      <c r="J541" s="8" t="str">
        <f t="shared" si="110"/>
        <v/>
      </c>
      <c r="K541" s="8" t="str">
        <f t="shared" si="113"/>
        <v xml:space="preserve"> </v>
      </c>
      <c r="L541" s="8" t="str">
        <f t="shared" si="114"/>
        <v xml:space="preserve"> </v>
      </c>
      <c r="M541" s="8" t="str">
        <f t="shared" si="111"/>
        <v/>
      </c>
      <c r="N541" s="16" t="str">
        <f t="shared" si="112"/>
        <v/>
      </c>
    </row>
    <row r="542" spans="1:14" x14ac:dyDescent="0.2">
      <c r="A542" s="45"/>
      <c r="B542" s="35" t="s">
        <v>514</v>
      </c>
      <c r="C542" s="32">
        <v>0</v>
      </c>
      <c r="D542" s="7">
        <v>0</v>
      </c>
      <c r="E542" s="7">
        <v>0</v>
      </c>
      <c r="F542" s="7">
        <v>0</v>
      </c>
      <c r="G542" s="8" t="str">
        <f t="shared" si="107"/>
        <v/>
      </c>
      <c r="H542" s="8" t="str">
        <f t="shared" si="108"/>
        <v/>
      </c>
      <c r="I542" s="8" t="str">
        <f t="shared" si="109"/>
        <v/>
      </c>
      <c r="J542" s="8" t="str">
        <f t="shared" si="110"/>
        <v/>
      </c>
      <c r="K542" s="8" t="str">
        <f t="shared" si="113"/>
        <v xml:space="preserve"> </v>
      </c>
      <c r="L542" s="8" t="str">
        <f t="shared" si="114"/>
        <v xml:space="preserve"> </v>
      </c>
      <c r="M542" s="8" t="str">
        <f t="shared" si="111"/>
        <v/>
      </c>
      <c r="N542" s="16" t="str">
        <f t="shared" si="112"/>
        <v/>
      </c>
    </row>
    <row r="543" spans="1:14" ht="25.5" x14ac:dyDescent="0.2">
      <c r="A543" s="45"/>
      <c r="B543" s="35" t="s">
        <v>515</v>
      </c>
      <c r="C543" s="32">
        <v>0</v>
      </c>
      <c r="D543" s="7">
        <v>0</v>
      </c>
      <c r="E543" s="7">
        <v>0</v>
      </c>
      <c r="F543" s="7">
        <v>0</v>
      </c>
      <c r="G543" s="8" t="str">
        <f t="shared" si="107"/>
        <v/>
      </c>
      <c r="H543" s="8" t="str">
        <f t="shared" si="108"/>
        <v/>
      </c>
      <c r="I543" s="8" t="str">
        <f t="shared" si="109"/>
        <v/>
      </c>
      <c r="J543" s="8" t="str">
        <f t="shared" si="110"/>
        <v/>
      </c>
      <c r="K543" s="8" t="str">
        <f t="shared" si="113"/>
        <v xml:space="preserve"> </v>
      </c>
      <c r="L543" s="8" t="str">
        <f t="shared" si="114"/>
        <v xml:space="preserve"> </v>
      </c>
      <c r="M543" s="8" t="str">
        <f t="shared" si="111"/>
        <v/>
      </c>
      <c r="N543" s="16" t="str">
        <f t="shared" si="112"/>
        <v/>
      </c>
    </row>
    <row r="544" spans="1:14" ht="25.5" x14ac:dyDescent="0.2">
      <c r="A544" s="45"/>
      <c r="B544" s="35" t="s">
        <v>516</v>
      </c>
      <c r="C544" s="32">
        <v>0</v>
      </c>
      <c r="D544" s="7">
        <v>0</v>
      </c>
      <c r="E544" s="7">
        <v>0</v>
      </c>
      <c r="F544" s="7">
        <v>1</v>
      </c>
      <c r="G544" s="8" t="str">
        <f t="shared" si="107"/>
        <v/>
      </c>
      <c r="H544" s="8" t="str">
        <f t="shared" si="108"/>
        <v/>
      </c>
      <c r="I544" s="8" t="str">
        <f t="shared" si="109"/>
        <v/>
      </c>
      <c r="J544" s="8">
        <f t="shared" si="110"/>
        <v>7.1428571428571426E-3</v>
      </c>
      <c r="K544" s="8" t="str">
        <f t="shared" si="113"/>
        <v xml:space="preserve"> </v>
      </c>
      <c r="L544" s="8">
        <f t="shared" si="114"/>
        <v>1</v>
      </c>
      <c r="M544" s="8" t="str">
        <f t="shared" si="111"/>
        <v/>
      </c>
      <c r="N544" s="16" t="str">
        <f t="shared" si="112"/>
        <v/>
      </c>
    </row>
    <row r="545" spans="1:14" x14ac:dyDescent="0.2">
      <c r="A545" s="45"/>
      <c r="B545" s="35" t="s">
        <v>517</v>
      </c>
      <c r="C545" s="32">
        <v>0</v>
      </c>
      <c r="D545" s="7">
        <v>0</v>
      </c>
      <c r="E545" s="7">
        <v>0</v>
      </c>
      <c r="F545" s="7">
        <v>0</v>
      </c>
      <c r="G545" s="8" t="str">
        <f t="shared" si="107"/>
        <v/>
      </c>
      <c r="H545" s="8" t="str">
        <f t="shared" si="108"/>
        <v/>
      </c>
      <c r="I545" s="8" t="str">
        <f t="shared" si="109"/>
        <v/>
      </c>
      <c r="J545" s="8" t="str">
        <f t="shared" si="110"/>
        <v/>
      </c>
      <c r="K545" s="8" t="str">
        <f t="shared" si="113"/>
        <v xml:space="preserve"> </v>
      </c>
      <c r="L545" s="8" t="str">
        <f t="shared" si="114"/>
        <v xml:space="preserve"> </v>
      </c>
      <c r="M545" s="8" t="str">
        <f t="shared" si="111"/>
        <v/>
      </c>
      <c r="N545" s="16" t="str">
        <f t="shared" si="112"/>
        <v/>
      </c>
    </row>
    <row r="546" spans="1:14" ht="25.5" x14ac:dyDescent="0.2">
      <c r="A546" s="45"/>
      <c r="B546" s="35" t="s">
        <v>518</v>
      </c>
      <c r="C546" s="32">
        <v>0</v>
      </c>
      <c r="D546" s="7">
        <v>0</v>
      </c>
      <c r="E546" s="7">
        <v>0</v>
      </c>
      <c r="F546" s="7">
        <v>0</v>
      </c>
      <c r="G546" s="8" t="str">
        <f t="shared" si="107"/>
        <v/>
      </c>
      <c r="H546" s="8" t="str">
        <f t="shared" si="108"/>
        <v/>
      </c>
      <c r="I546" s="8" t="str">
        <f t="shared" si="109"/>
        <v/>
      </c>
      <c r="J546" s="8" t="str">
        <f t="shared" si="110"/>
        <v/>
      </c>
      <c r="K546" s="8" t="str">
        <f t="shared" si="113"/>
        <v xml:space="preserve"> </v>
      </c>
      <c r="L546" s="8" t="str">
        <f t="shared" si="114"/>
        <v xml:space="preserve"> </v>
      </c>
      <c r="M546" s="8" t="str">
        <f t="shared" si="111"/>
        <v/>
      </c>
      <c r="N546" s="16" t="str">
        <f t="shared" si="112"/>
        <v/>
      </c>
    </row>
    <row r="547" spans="1:14" ht="25.5" x14ac:dyDescent="0.2">
      <c r="A547" s="45"/>
      <c r="B547" s="35" t="s">
        <v>519</v>
      </c>
      <c r="C547" s="32">
        <v>0</v>
      </c>
      <c r="D547" s="7">
        <v>0</v>
      </c>
      <c r="E547" s="7">
        <v>0</v>
      </c>
      <c r="F547" s="7">
        <v>0</v>
      </c>
      <c r="G547" s="8" t="str">
        <f t="shared" si="107"/>
        <v/>
      </c>
      <c r="H547" s="8" t="str">
        <f t="shared" si="108"/>
        <v/>
      </c>
      <c r="I547" s="8" t="str">
        <f t="shared" si="109"/>
        <v/>
      </c>
      <c r="J547" s="8" t="str">
        <f t="shared" si="110"/>
        <v/>
      </c>
      <c r="K547" s="8" t="str">
        <f t="shared" si="113"/>
        <v xml:space="preserve"> </v>
      </c>
      <c r="L547" s="8" t="str">
        <f t="shared" si="114"/>
        <v xml:space="preserve"> </v>
      </c>
      <c r="M547" s="8" t="str">
        <f t="shared" si="111"/>
        <v/>
      </c>
      <c r="N547" s="16" t="str">
        <f t="shared" si="112"/>
        <v/>
      </c>
    </row>
    <row r="548" spans="1:14" x14ac:dyDescent="0.2">
      <c r="A548" s="45"/>
      <c r="B548" s="35" t="s">
        <v>520</v>
      </c>
      <c r="C548" s="32">
        <v>0</v>
      </c>
      <c r="D548" s="7">
        <v>0</v>
      </c>
      <c r="E548" s="7">
        <v>0</v>
      </c>
      <c r="F548" s="7">
        <v>0</v>
      </c>
      <c r="G548" s="8" t="str">
        <f t="shared" si="107"/>
        <v/>
      </c>
      <c r="H548" s="8" t="str">
        <f t="shared" si="108"/>
        <v/>
      </c>
      <c r="I548" s="8" t="str">
        <f t="shared" si="109"/>
        <v/>
      </c>
      <c r="J548" s="8" t="str">
        <f t="shared" si="110"/>
        <v/>
      </c>
      <c r="K548" s="8" t="str">
        <f t="shared" si="113"/>
        <v xml:space="preserve"> </v>
      </c>
      <c r="L548" s="8" t="str">
        <f t="shared" si="114"/>
        <v xml:space="preserve"> </v>
      </c>
      <c r="M548" s="8" t="str">
        <f t="shared" si="111"/>
        <v/>
      </c>
      <c r="N548" s="16" t="str">
        <f t="shared" si="112"/>
        <v/>
      </c>
    </row>
    <row r="549" spans="1:14" x14ac:dyDescent="0.2">
      <c r="A549" s="45"/>
      <c r="B549" s="35" t="s">
        <v>521</v>
      </c>
      <c r="C549" s="32">
        <v>0</v>
      </c>
      <c r="D549" s="7">
        <v>0</v>
      </c>
      <c r="E549" s="7">
        <v>0</v>
      </c>
      <c r="F549" s="7">
        <v>0</v>
      </c>
      <c r="G549" s="8" t="str">
        <f t="shared" si="107"/>
        <v/>
      </c>
      <c r="H549" s="8" t="str">
        <f t="shared" si="108"/>
        <v/>
      </c>
      <c r="I549" s="8" t="str">
        <f t="shared" si="109"/>
        <v/>
      </c>
      <c r="J549" s="8" t="str">
        <f t="shared" si="110"/>
        <v/>
      </c>
      <c r="K549" s="8" t="str">
        <f t="shared" si="113"/>
        <v xml:space="preserve"> </v>
      </c>
      <c r="L549" s="8" t="str">
        <f t="shared" si="114"/>
        <v xml:space="preserve"> </v>
      </c>
      <c r="M549" s="8" t="str">
        <f t="shared" si="111"/>
        <v/>
      </c>
      <c r="N549" s="16" t="str">
        <f t="shared" si="112"/>
        <v/>
      </c>
    </row>
    <row r="550" spans="1:14" x14ac:dyDescent="0.2">
      <c r="A550" s="45"/>
      <c r="B550" s="35" t="s">
        <v>522</v>
      </c>
      <c r="C550" s="32">
        <v>0</v>
      </c>
      <c r="D550" s="7">
        <v>0</v>
      </c>
      <c r="E550" s="7">
        <v>0</v>
      </c>
      <c r="F550" s="7">
        <v>1</v>
      </c>
      <c r="G550" s="8" t="str">
        <f t="shared" si="107"/>
        <v/>
      </c>
      <c r="H550" s="8" t="str">
        <f t="shared" si="108"/>
        <v/>
      </c>
      <c r="I550" s="8" t="str">
        <f t="shared" si="109"/>
        <v/>
      </c>
      <c r="J550" s="8">
        <f t="shared" si="110"/>
        <v>7.1428571428571426E-3</v>
      </c>
      <c r="K550" s="8" t="str">
        <f t="shared" si="113"/>
        <v xml:space="preserve"> </v>
      </c>
      <c r="L550" s="8">
        <f t="shared" si="114"/>
        <v>1</v>
      </c>
      <c r="M550" s="8" t="str">
        <f t="shared" si="111"/>
        <v/>
      </c>
      <c r="N550" s="16" t="str">
        <f t="shared" si="112"/>
        <v/>
      </c>
    </row>
    <row r="551" spans="1:14" ht="25.5" x14ac:dyDescent="0.2">
      <c r="A551" s="45"/>
      <c r="B551" s="35" t="s">
        <v>523</v>
      </c>
      <c r="C551" s="32">
        <v>0</v>
      </c>
      <c r="D551" s="7">
        <v>0</v>
      </c>
      <c r="E551" s="7">
        <v>0</v>
      </c>
      <c r="F551" s="7">
        <v>0</v>
      </c>
      <c r="G551" s="8" t="str">
        <f t="shared" si="107"/>
        <v/>
      </c>
      <c r="H551" s="8" t="str">
        <f t="shared" si="108"/>
        <v/>
      </c>
      <c r="I551" s="8" t="str">
        <f t="shared" si="109"/>
        <v/>
      </c>
      <c r="J551" s="8" t="str">
        <f t="shared" si="110"/>
        <v/>
      </c>
      <c r="K551" s="8" t="str">
        <f t="shared" si="113"/>
        <v xml:space="preserve"> </v>
      </c>
      <c r="L551" s="8" t="str">
        <f t="shared" si="114"/>
        <v xml:space="preserve"> </v>
      </c>
      <c r="M551" s="8" t="str">
        <f t="shared" si="111"/>
        <v/>
      </c>
      <c r="N551" s="16" t="str">
        <f t="shared" si="112"/>
        <v/>
      </c>
    </row>
    <row r="552" spans="1:14" ht="25.5" x14ac:dyDescent="0.2">
      <c r="A552" s="45"/>
      <c r="B552" s="35" t="s">
        <v>524</v>
      </c>
      <c r="C552" s="32">
        <v>0</v>
      </c>
      <c r="D552" s="7">
        <v>0</v>
      </c>
      <c r="E552" s="7">
        <v>0</v>
      </c>
      <c r="F552" s="7">
        <v>0</v>
      </c>
      <c r="G552" s="8" t="str">
        <f t="shared" si="107"/>
        <v/>
      </c>
      <c r="H552" s="8" t="str">
        <f t="shared" si="108"/>
        <v/>
      </c>
      <c r="I552" s="8" t="str">
        <f t="shared" si="109"/>
        <v/>
      </c>
      <c r="J552" s="8" t="str">
        <f t="shared" si="110"/>
        <v/>
      </c>
      <c r="K552" s="8" t="str">
        <f t="shared" si="113"/>
        <v xml:space="preserve"> </v>
      </c>
      <c r="L552" s="8" t="str">
        <f t="shared" si="114"/>
        <v xml:space="preserve"> </v>
      </c>
      <c r="M552" s="8" t="str">
        <f t="shared" si="111"/>
        <v/>
      </c>
      <c r="N552" s="16" t="str">
        <f t="shared" si="112"/>
        <v/>
      </c>
    </row>
    <row r="553" spans="1:14" ht="25.5" x14ac:dyDescent="0.2">
      <c r="A553" s="45"/>
      <c r="B553" s="35" t="s">
        <v>525</v>
      </c>
      <c r="C553" s="32">
        <v>0</v>
      </c>
      <c r="D553" s="7">
        <v>0</v>
      </c>
      <c r="E553" s="7">
        <v>0</v>
      </c>
      <c r="F553" s="7">
        <v>0</v>
      </c>
      <c r="G553" s="8" t="str">
        <f t="shared" si="107"/>
        <v/>
      </c>
      <c r="H553" s="8" t="str">
        <f t="shared" si="108"/>
        <v/>
      </c>
      <c r="I553" s="8" t="str">
        <f t="shared" si="109"/>
        <v/>
      </c>
      <c r="J553" s="8" t="str">
        <f t="shared" si="110"/>
        <v/>
      </c>
      <c r="K553" s="8" t="str">
        <f t="shared" si="113"/>
        <v xml:space="preserve"> </v>
      </c>
      <c r="L553" s="8" t="str">
        <f t="shared" si="114"/>
        <v xml:space="preserve"> </v>
      </c>
      <c r="M553" s="8" t="str">
        <f t="shared" si="111"/>
        <v/>
      </c>
      <c r="N553" s="16" t="str">
        <f t="shared" si="112"/>
        <v/>
      </c>
    </row>
    <row r="554" spans="1:14" ht="25.5" x14ac:dyDescent="0.2">
      <c r="A554" s="45"/>
      <c r="B554" s="35" t="s">
        <v>526</v>
      </c>
      <c r="C554" s="32">
        <v>0</v>
      </c>
      <c r="D554" s="7">
        <v>0</v>
      </c>
      <c r="E554" s="7">
        <v>0</v>
      </c>
      <c r="F554" s="7">
        <v>0</v>
      </c>
      <c r="G554" s="8" t="str">
        <f t="shared" si="107"/>
        <v/>
      </c>
      <c r="H554" s="8" t="str">
        <f t="shared" si="108"/>
        <v/>
      </c>
      <c r="I554" s="8" t="str">
        <f t="shared" si="109"/>
        <v/>
      </c>
      <c r="J554" s="8" t="str">
        <f t="shared" si="110"/>
        <v/>
      </c>
      <c r="K554" s="8" t="str">
        <f t="shared" si="113"/>
        <v xml:space="preserve"> </v>
      </c>
      <c r="L554" s="8" t="str">
        <f t="shared" si="114"/>
        <v xml:space="preserve"> </v>
      </c>
      <c r="M554" s="8" t="str">
        <f t="shared" si="111"/>
        <v/>
      </c>
      <c r="N554" s="16" t="str">
        <f t="shared" si="112"/>
        <v/>
      </c>
    </row>
    <row r="555" spans="1:14" ht="25.5" x14ac:dyDescent="0.2">
      <c r="A555" s="45"/>
      <c r="B555" s="35" t="s">
        <v>527</v>
      </c>
      <c r="C555" s="32">
        <v>0</v>
      </c>
      <c r="D555" s="7">
        <v>0</v>
      </c>
      <c r="E555" s="7">
        <v>0</v>
      </c>
      <c r="F555" s="7">
        <v>0</v>
      </c>
      <c r="G555" s="8" t="str">
        <f t="shared" si="107"/>
        <v/>
      </c>
      <c r="H555" s="8" t="str">
        <f t="shared" si="108"/>
        <v/>
      </c>
      <c r="I555" s="8" t="str">
        <f t="shared" si="109"/>
        <v/>
      </c>
      <c r="J555" s="8" t="str">
        <f t="shared" si="110"/>
        <v/>
      </c>
      <c r="K555" s="8" t="str">
        <f t="shared" si="113"/>
        <v xml:space="preserve"> </v>
      </c>
      <c r="L555" s="8" t="str">
        <f t="shared" si="114"/>
        <v xml:space="preserve"> </v>
      </c>
      <c r="M555" s="8" t="str">
        <f t="shared" si="111"/>
        <v/>
      </c>
      <c r="N555" s="16" t="str">
        <f t="shared" si="112"/>
        <v/>
      </c>
    </row>
    <row r="556" spans="1:14" x14ac:dyDescent="0.2">
      <c r="A556" s="45"/>
      <c r="B556" s="35" t="s">
        <v>528</v>
      </c>
      <c r="C556" s="32">
        <v>0</v>
      </c>
      <c r="D556" s="7">
        <v>0</v>
      </c>
      <c r="E556" s="7">
        <v>0</v>
      </c>
      <c r="F556" s="7">
        <v>0</v>
      </c>
      <c r="G556" s="8" t="str">
        <f t="shared" si="107"/>
        <v/>
      </c>
      <c r="H556" s="8" t="str">
        <f t="shared" si="108"/>
        <v/>
      </c>
      <c r="I556" s="8" t="str">
        <f t="shared" si="109"/>
        <v/>
      </c>
      <c r="J556" s="8" t="str">
        <f t="shared" si="110"/>
        <v/>
      </c>
      <c r="K556" s="8" t="str">
        <f t="shared" si="113"/>
        <v xml:space="preserve"> </v>
      </c>
      <c r="L556" s="8" t="str">
        <f t="shared" si="114"/>
        <v xml:space="preserve"> </v>
      </c>
      <c r="M556" s="8" t="str">
        <f t="shared" si="111"/>
        <v/>
      </c>
      <c r="N556" s="16" t="str">
        <f t="shared" si="112"/>
        <v/>
      </c>
    </row>
    <row r="557" spans="1:14" ht="25.5" x14ac:dyDescent="0.2">
      <c r="A557" s="45"/>
      <c r="B557" s="35" t="s">
        <v>529</v>
      </c>
      <c r="C557" s="32">
        <v>0</v>
      </c>
      <c r="D557" s="7">
        <v>0</v>
      </c>
      <c r="E557" s="7">
        <v>0</v>
      </c>
      <c r="F557" s="7">
        <v>0</v>
      </c>
      <c r="G557" s="8" t="str">
        <f t="shared" si="107"/>
        <v/>
      </c>
      <c r="H557" s="8" t="str">
        <f t="shared" si="108"/>
        <v/>
      </c>
      <c r="I557" s="8" t="str">
        <f t="shared" si="109"/>
        <v/>
      </c>
      <c r="J557" s="8" t="str">
        <f t="shared" si="110"/>
        <v/>
      </c>
      <c r="K557" s="8" t="str">
        <f t="shared" si="113"/>
        <v xml:space="preserve"> </v>
      </c>
      <c r="L557" s="8" t="str">
        <f t="shared" si="114"/>
        <v xml:space="preserve"> </v>
      </c>
      <c r="M557" s="8" t="str">
        <f t="shared" si="111"/>
        <v/>
      </c>
      <c r="N557" s="16" t="str">
        <f t="shared" si="112"/>
        <v/>
      </c>
    </row>
    <row r="558" spans="1:14" x14ac:dyDescent="0.2">
      <c r="A558" s="45"/>
      <c r="B558" s="35" t="s">
        <v>530</v>
      </c>
      <c r="C558" s="32">
        <v>0</v>
      </c>
      <c r="D558" s="7">
        <v>0</v>
      </c>
      <c r="E558" s="7">
        <v>0</v>
      </c>
      <c r="F558" s="7">
        <v>0</v>
      </c>
      <c r="G558" s="8" t="str">
        <f t="shared" si="107"/>
        <v/>
      </c>
      <c r="H558" s="8" t="str">
        <f t="shared" si="108"/>
        <v/>
      </c>
      <c r="I558" s="8" t="str">
        <f t="shared" si="109"/>
        <v/>
      </c>
      <c r="J558" s="8" t="str">
        <f t="shared" si="110"/>
        <v/>
      </c>
      <c r="K558" s="8" t="str">
        <f t="shared" si="113"/>
        <v xml:space="preserve"> </v>
      </c>
      <c r="L558" s="8" t="str">
        <f t="shared" si="114"/>
        <v xml:space="preserve"> </v>
      </c>
      <c r="M558" s="8" t="str">
        <f t="shared" si="111"/>
        <v/>
      </c>
      <c r="N558" s="16" t="str">
        <f t="shared" si="112"/>
        <v/>
      </c>
    </row>
    <row r="559" spans="1:14" ht="22.5" customHeight="1" x14ac:dyDescent="0.2">
      <c r="A559" s="45"/>
      <c r="B559" s="35" t="s">
        <v>531</v>
      </c>
      <c r="C559" s="32">
        <v>0</v>
      </c>
      <c r="D559" s="7">
        <v>0</v>
      </c>
      <c r="E559" s="7">
        <v>0</v>
      </c>
      <c r="F559" s="7">
        <v>0</v>
      </c>
      <c r="G559" s="8" t="str">
        <f t="shared" si="107"/>
        <v/>
      </c>
      <c r="H559" s="8" t="str">
        <f t="shared" si="108"/>
        <v/>
      </c>
      <c r="I559" s="8" t="str">
        <f t="shared" si="109"/>
        <v/>
      </c>
      <c r="J559" s="8" t="str">
        <f t="shared" si="110"/>
        <v/>
      </c>
      <c r="K559" s="8" t="str">
        <f t="shared" si="113"/>
        <v xml:space="preserve"> </v>
      </c>
      <c r="L559" s="8" t="str">
        <f t="shared" si="114"/>
        <v xml:space="preserve"> </v>
      </c>
      <c r="M559" s="8" t="str">
        <f t="shared" si="111"/>
        <v/>
      </c>
      <c r="N559" s="16" t="str">
        <f t="shared" si="112"/>
        <v/>
      </c>
    </row>
    <row r="560" spans="1:14" ht="25.5" x14ac:dyDescent="0.2">
      <c r="A560" s="45"/>
      <c r="B560" s="35" t="s">
        <v>532</v>
      </c>
      <c r="C560" s="32">
        <v>0</v>
      </c>
      <c r="D560" s="7">
        <v>0</v>
      </c>
      <c r="E560" s="7">
        <v>0</v>
      </c>
      <c r="F560" s="7">
        <v>0</v>
      </c>
      <c r="G560" s="8" t="str">
        <f t="shared" si="107"/>
        <v/>
      </c>
      <c r="H560" s="8" t="str">
        <f t="shared" si="108"/>
        <v/>
      </c>
      <c r="I560" s="8" t="str">
        <f t="shared" si="109"/>
        <v/>
      </c>
      <c r="J560" s="8" t="str">
        <f t="shared" si="110"/>
        <v/>
      </c>
      <c r="K560" s="8" t="str">
        <f t="shared" si="113"/>
        <v xml:space="preserve"> </v>
      </c>
      <c r="L560" s="8" t="str">
        <f t="shared" si="114"/>
        <v xml:space="preserve"> </v>
      </c>
      <c r="M560" s="8" t="str">
        <f t="shared" si="111"/>
        <v/>
      </c>
      <c r="N560" s="16" t="str">
        <f t="shared" si="112"/>
        <v/>
      </c>
    </row>
    <row r="561" spans="1:14" x14ac:dyDescent="0.2">
      <c r="A561" s="45"/>
      <c r="B561" s="35" t="s">
        <v>533</v>
      </c>
      <c r="C561" s="32">
        <v>0</v>
      </c>
      <c r="D561" s="7">
        <v>0</v>
      </c>
      <c r="E561" s="7">
        <v>0</v>
      </c>
      <c r="F561" s="7">
        <v>0</v>
      </c>
      <c r="G561" s="8" t="str">
        <f t="shared" si="107"/>
        <v/>
      </c>
      <c r="H561" s="8" t="str">
        <f t="shared" si="108"/>
        <v/>
      </c>
      <c r="I561" s="8" t="str">
        <f t="shared" si="109"/>
        <v/>
      </c>
      <c r="J561" s="8" t="str">
        <f t="shared" si="110"/>
        <v/>
      </c>
      <c r="K561" s="8" t="str">
        <f t="shared" si="113"/>
        <v xml:space="preserve"> </v>
      </c>
      <c r="L561" s="8" t="str">
        <f t="shared" si="114"/>
        <v xml:space="preserve"> </v>
      </c>
      <c r="M561" s="8" t="str">
        <f t="shared" si="111"/>
        <v/>
      </c>
      <c r="N561" s="16" t="str">
        <f t="shared" si="112"/>
        <v/>
      </c>
    </row>
    <row r="562" spans="1:14" x14ac:dyDescent="0.2">
      <c r="A562" s="45"/>
      <c r="B562" s="35" t="s">
        <v>534</v>
      </c>
      <c r="C562" s="32">
        <v>0</v>
      </c>
      <c r="D562" s="7">
        <v>0</v>
      </c>
      <c r="E562" s="7">
        <v>0</v>
      </c>
      <c r="F562" s="7">
        <v>0</v>
      </c>
      <c r="G562" s="8" t="str">
        <f t="shared" si="107"/>
        <v/>
      </c>
      <c r="H562" s="8" t="str">
        <f t="shared" si="108"/>
        <v/>
      </c>
      <c r="I562" s="8" t="str">
        <f t="shared" si="109"/>
        <v/>
      </c>
      <c r="J562" s="8" t="str">
        <f t="shared" si="110"/>
        <v/>
      </c>
      <c r="K562" s="8" t="str">
        <f t="shared" si="113"/>
        <v xml:space="preserve"> </v>
      </c>
      <c r="L562" s="8" t="str">
        <f t="shared" si="114"/>
        <v xml:space="preserve"> </v>
      </c>
      <c r="M562" s="8" t="str">
        <f t="shared" si="111"/>
        <v/>
      </c>
      <c r="N562" s="16" t="str">
        <f t="shared" si="112"/>
        <v/>
      </c>
    </row>
    <row r="563" spans="1:14" x14ac:dyDescent="0.2">
      <c r="A563" s="45"/>
      <c r="B563" s="35" t="s">
        <v>535</v>
      </c>
      <c r="C563" s="32">
        <v>0</v>
      </c>
      <c r="D563" s="7">
        <v>0</v>
      </c>
      <c r="E563" s="7">
        <v>2</v>
      </c>
      <c r="F563" s="7">
        <v>0</v>
      </c>
      <c r="G563" s="8" t="str">
        <f t="shared" ref="G563:G604" si="115">+IF(C563=0,"",C563/C$371)</f>
        <v/>
      </c>
      <c r="H563" s="8" t="str">
        <f t="shared" ref="H563:H604" si="116">+IF(D563=0,"",D563/D$371)</f>
        <v/>
      </c>
      <c r="I563" s="8">
        <f t="shared" ref="I563:I604" si="117">+IF(E563=0,"",E563/E$371)</f>
        <v>1.3071895424836602E-2</v>
      </c>
      <c r="J563" s="8" t="str">
        <f t="shared" ref="J563:J604" si="118">+IF(F563=0,"",F563/F$371)</f>
        <v/>
      </c>
      <c r="K563" s="8">
        <f t="shared" si="113"/>
        <v>1</v>
      </c>
      <c r="L563" s="8" t="str">
        <f t="shared" si="114"/>
        <v xml:space="preserve"> </v>
      </c>
      <c r="M563" s="8" t="str">
        <f t="shared" ref="M563:M604" si="119">+IF(OR(AND(G563=""),(K563="")),"",G563*K563)</f>
        <v/>
      </c>
      <c r="N563" s="16" t="str">
        <f t="shared" ref="N563:N604" si="120">+IF(OR(AND(H563=""),(L563="")),"",H563*L563)</f>
        <v/>
      </c>
    </row>
    <row r="564" spans="1:14" x14ac:dyDescent="0.2">
      <c r="A564" s="45"/>
      <c r="B564" s="35" t="s">
        <v>536</v>
      </c>
      <c r="C564" s="32">
        <v>0</v>
      </c>
      <c r="D564" s="7">
        <v>0</v>
      </c>
      <c r="E564" s="7">
        <v>2</v>
      </c>
      <c r="F564" s="7">
        <v>0</v>
      </c>
      <c r="G564" s="8" t="str">
        <f t="shared" si="115"/>
        <v/>
      </c>
      <c r="H564" s="8" t="str">
        <f t="shared" si="116"/>
        <v/>
      </c>
      <c r="I564" s="8">
        <f t="shared" si="117"/>
        <v>1.3071895424836602E-2</v>
      </c>
      <c r="J564" s="8" t="str">
        <f t="shared" si="118"/>
        <v/>
      </c>
      <c r="K564" s="8">
        <f t="shared" ref="K564:K604" si="121">+IF(AND(C564=0,E564=0)," ",IF(C564=0,1,IF(E564=0,-1,(E564-C564)/C564)))</f>
        <v>1</v>
      </c>
      <c r="L564" s="8" t="str">
        <f t="shared" ref="L564:L604" si="122">+IF(AND(D564=0,F564=0)," ",IF(D564=0,1,IF(F564=0,-1,(F564-D564)/D564)))</f>
        <v xml:space="preserve"> </v>
      </c>
      <c r="M564" s="8" t="str">
        <f t="shared" si="119"/>
        <v/>
      </c>
      <c r="N564" s="16" t="str">
        <f t="shared" si="120"/>
        <v/>
      </c>
    </row>
    <row r="565" spans="1:14" ht="25.5" x14ac:dyDescent="0.2">
      <c r="A565" s="45"/>
      <c r="B565" s="35" t="s">
        <v>537</v>
      </c>
      <c r="C565" s="32">
        <v>0</v>
      </c>
      <c r="D565" s="7">
        <v>0</v>
      </c>
      <c r="E565" s="7">
        <v>0</v>
      </c>
      <c r="F565" s="7">
        <v>0</v>
      </c>
      <c r="G565" s="8" t="str">
        <f t="shared" si="115"/>
        <v/>
      </c>
      <c r="H565" s="8" t="str">
        <f t="shared" si="116"/>
        <v/>
      </c>
      <c r="I565" s="8" t="str">
        <f t="shared" si="117"/>
        <v/>
      </c>
      <c r="J565" s="8" t="str">
        <f t="shared" si="118"/>
        <v/>
      </c>
      <c r="K565" s="8" t="str">
        <f t="shared" si="121"/>
        <v xml:space="preserve"> </v>
      </c>
      <c r="L565" s="8" t="str">
        <f t="shared" si="122"/>
        <v xml:space="preserve"> </v>
      </c>
      <c r="M565" s="8" t="str">
        <f t="shared" si="119"/>
        <v/>
      </c>
      <c r="N565" s="16" t="str">
        <f t="shared" si="120"/>
        <v/>
      </c>
    </row>
    <row r="566" spans="1:14" x14ac:dyDescent="0.2">
      <c r="A566" s="45"/>
      <c r="B566" s="35" t="s">
        <v>538</v>
      </c>
      <c r="C566" s="32">
        <v>0</v>
      </c>
      <c r="D566" s="7">
        <v>0</v>
      </c>
      <c r="E566" s="7">
        <v>0</v>
      </c>
      <c r="F566" s="7">
        <v>0</v>
      </c>
      <c r="G566" s="8" t="str">
        <f t="shared" si="115"/>
        <v/>
      </c>
      <c r="H566" s="8" t="str">
        <f t="shared" si="116"/>
        <v/>
      </c>
      <c r="I566" s="8" t="str">
        <f t="shared" si="117"/>
        <v/>
      </c>
      <c r="J566" s="8" t="str">
        <f t="shared" si="118"/>
        <v/>
      </c>
      <c r="K566" s="8" t="str">
        <f t="shared" si="121"/>
        <v xml:space="preserve"> </v>
      </c>
      <c r="L566" s="8" t="str">
        <f t="shared" si="122"/>
        <v xml:space="preserve"> </v>
      </c>
      <c r="M566" s="8" t="str">
        <f t="shared" si="119"/>
        <v/>
      </c>
      <c r="N566" s="16" t="str">
        <f t="shared" si="120"/>
        <v/>
      </c>
    </row>
    <row r="567" spans="1:14" x14ac:dyDescent="0.2">
      <c r="A567" s="45"/>
      <c r="B567" s="35" t="s">
        <v>539</v>
      </c>
      <c r="C567" s="32">
        <v>1</v>
      </c>
      <c r="D567" s="7">
        <v>1</v>
      </c>
      <c r="E567" s="7">
        <v>0</v>
      </c>
      <c r="F567" s="7">
        <v>9</v>
      </c>
      <c r="G567" s="8">
        <f t="shared" si="115"/>
        <v>9.1743119266055051E-3</v>
      </c>
      <c r="H567" s="8">
        <f t="shared" si="116"/>
        <v>5.4644808743169399E-3</v>
      </c>
      <c r="I567" s="8" t="str">
        <f t="shared" si="117"/>
        <v/>
      </c>
      <c r="J567" s="8">
        <f t="shared" si="118"/>
        <v>6.4285714285714279E-2</v>
      </c>
      <c r="K567" s="8">
        <f t="shared" si="121"/>
        <v>-1</v>
      </c>
      <c r="L567" s="8">
        <f t="shared" si="122"/>
        <v>8</v>
      </c>
      <c r="M567" s="8">
        <f t="shared" si="119"/>
        <v>-9.1743119266055051E-3</v>
      </c>
      <c r="N567" s="16">
        <f t="shared" si="120"/>
        <v>4.3715846994535519E-2</v>
      </c>
    </row>
    <row r="568" spans="1:14" x14ac:dyDescent="0.2">
      <c r="A568" s="45"/>
      <c r="B568" s="35" t="s">
        <v>540</v>
      </c>
      <c r="C568" s="32">
        <v>0</v>
      </c>
      <c r="D568" s="7">
        <v>0</v>
      </c>
      <c r="E568" s="7">
        <v>0</v>
      </c>
      <c r="F568" s="7">
        <v>0</v>
      </c>
      <c r="G568" s="8" t="str">
        <f t="shared" si="115"/>
        <v/>
      </c>
      <c r="H568" s="8" t="str">
        <f t="shared" si="116"/>
        <v/>
      </c>
      <c r="I568" s="8" t="str">
        <f t="shared" si="117"/>
        <v/>
      </c>
      <c r="J568" s="8" t="str">
        <f t="shared" si="118"/>
        <v/>
      </c>
      <c r="K568" s="8" t="str">
        <f t="shared" si="121"/>
        <v xml:space="preserve"> </v>
      </c>
      <c r="L568" s="8" t="str">
        <f t="shared" si="122"/>
        <v xml:space="preserve"> </v>
      </c>
      <c r="M568" s="8" t="str">
        <f t="shared" si="119"/>
        <v/>
      </c>
      <c r="N568" s="16" t="str">
        <f t="shared" si="120"/>
        <v/>
      </c>
    </row>
    <row r="569" spans="1:14" x14ac:dyDescent="0.2">
      <c r="A569" s="45"/>
      <c r="B569" s="35" t="s">
        <v>541</v>
      </c>
      <c r="C569" s="32">
        <v>0</v>
      </c>
      <c r="D569" s="7">
        <v>1</v>
      </c>
      <c r="E569" s="7">
        <v>0</v>
      </c>
      <c r="F569" s="7">
        <v>0</v>
      </c>
      <c r="G569" s="8" t="str">
        <f t="shared" si="115"/>
        <v/>
      </c>
      <c r="H569" s="8">
        <f t="shared" si="116"/>
        <v>5.4644808743169399E-3</v>
      </c>
      <c r="I569" s="8" t="str">
        <f t="shared" si="117"/>
        <v/>
      </c>
      <c r="J569" s="8" t="str">
        <f t="shared" si="118"/>
        <v/>
      </c>
      <c r="K569" s="8" t="str">
        <f t="shared" si="121"/>
        <v xml:space="preserve"> </v>
      </c>
      <c r="L569" s="8">
        <f t="shared" si="122"/>
        <v>-1</v>
      </c>
      <c r="M569" s="8" t="str">
        <f t="shared" si="119"/>
        <v/>
      </c>
      <c r="N569" s="16">
        <f t="shared" si="120"/>
        <v>-5.4644808743169399E-3</v>
      </c>
    </row>
    <row r="570" spans="1:14" x14ac:dyDescent="0.2">
      <c r="A570" s="45"/>
      <c r="B570" s="35" t="s">
        <v>542</v>
      </c>
      <c r="C570" s="32">
        <v>0</v>
      </c>
      <c r="D570" s="7">
        <v>0</v>
      </c>
      <c r="E570" s="7">
        <v>0</v>
      </c>
      <c r="F570" s="7">
        <v>0</v>
      </c>
      <c r="G570" s="8" t="str">
        <f t="shared" si="115"/>
        <v/>
      </c>
      <c r="H570" s="8" t="str">
        <f t="shared" si="116"/>
        <v/>
      </c>
      <c r="I570" s="8" t="str">
        <f t="shared" si="117"/>
        <v/>
      </c>
      <c r="J570" s="8" t="str">
        <f t="shared" si="118"/>
        <v/>
      </c>
      <c r="K570" s="8" t="str">
        <f t="shared" si="121"/>
        <v xml:space="preserve"> </v>
      </c>
      <c r="L570" s="8" t="str">
        <f t="shared" si="122"/>
        <v xml:space="preserve"> </v>
      </c>
      <c r="M570" s="8" t="str">
        <f t="shared" si="119"/>
        <v/>
      </c>
      <c r="N570" s="16" t="str">
        <f t="shared" si="120"/>
        <v/>
      </c>
    </row>
    <row r="571" spans="1:14" x14ac:dyDescent="0.2">
      <c r="A571" s="45"/>
      <c r="B571" s="35" t="s">
        <v>543</v>
      </c>
      <c r="C571" s="32">
        <v>0</v>
      </c>
      <c r="D571" s="7">
        <v>0</v>
      </c>
      <c r="E571" s="7">
        <v>0</v>
      </c>
      <c r="F571" s="7">
        <v>0</v>
      </c>
      <c r="G571" s="8" t="str">
        <f t="shared" si="115"/>
        <v/>
      </c>
      <c r="H571" s="8" t="str">
        <f t="shared" si="116"/>
        <v/>
      </c>
      <c r="I571" s="8" t="str">
        <f t="shared" si="117"/>
        <v/>
      </c>
      <c r="J571" s="8" t="str">
        <f t="shared" si="118"/>
        <v/>
      </c>
      <c r="K571" s="8" t="str">
        <f t="shared" si="121"/>
        <v xml:space="preserve"> </v>
      </c>
      <c r="L571" s="8" t="str">
        <f t="shared" si="122"/>
        <v xml:space="preserve"> </v>
      </c>
      <c r="M571" s="8" t="str">
        <f t="shared" si="119"/>
        <v/>
      </c>
      <c r="N571" s="16" t="str">
        <f t="shared" si="120"/>
        <v/>
      </c>
    </row>
    <row r="572" spans="1:14" x14ac:dyDescent="0.2">
      <c r="A572" s="45"/>
      <c r="B572" s="35" t="s">
        <v>544</v>
      </c>
      <c r="C572" s="32">
        <v>0</v>
      </c>
      <c r="D572" s="7">
        <v>0</v>
      </c>
      <c r="E572" s="7">
        <v>0</v>
      </c>
      <c r="F572" s="7">
        <v>0</v>
      </c>
      <c r="G572" s="8" t="str">
        <f t="shared" si="115"/>
        <v/>
      </c>
      <c r="H572" s="8" t="str">
        <f t="shared" si="116"/>
        <v/>
      </c>
      <c r="I572" s="8" t="str">
        <f t="shared" si="117"/>
        <v/>
      </c>
      <c r="J572" s="8" t="str">
        <f t="shared" si="118"/>
        <v/>
      </c>
      <c r="K572" s="8" t="str">
        <f t="shared" si="121"/>
        <v xml:space="preserve"> </v>
      </c>
      <c r="L572" s="8" t="str">
        <f t="shared" si="122"/>
        <v xml:space="preserve"> </v>
      </c>
      <c r="M572" s="8" t="str">
        <f t="shared" si="119"/>
        <v/>
      </c>
      <c r="N572" s="16" t="str">
        <f t="shared" si="120"/>
        <v/>
      </c>
    </row>
    <row r="573" spans="1:14" x14ac:dyDescent="0.2">
      <c r="A573" s="45"/>
      <c r="B573" s="35" t="s">
        <v>545</v>
      </c>
      <c r="C573" s="32">
        <v>0</v>
      </c>
      <c r="D573" s="7">
        <v>0</v>
      </c>
      <c r="E573" s="7">
        <v>0</v>
      </c>
      <c r="F573" s="7">
        <v>0</v>
      </c>
      <c r="G573" s="8" t="str">
        <f t="shared" si="115"/>
        <v/>
      </c>
      <c r="H573" s="8" t="str">
        <f t="shared" si="116"/>
        <v/>
      </c>
      <c r="I573" s="8" t="str">
        <f t="shared" si="117"/>
        <v/>
      </c>
      <c r="J573" s="8" t="str">
        <f t="shared" si="118"/>
        <v/>
      </c>
      <c r="K573" s="8" t="str">
        <f t="shared" si="121"/>
        <v xml:space="preserve"> </v>
      </c>
      <c r="L573" s="8" t="str">
        <f t="shared" si="122"/>
        <v xml:space="preserve"> </v>
      </c>
      <c r="M573" s="8" t="str">
        <f t="shared" si="119"/>
        <v/>
      </c>
      <c r="N573" s="16" t="str">
        <f t="shared" si="120"/>
        <v/>
      </c>
    </row>
    <row r="574" spans="1:14" x14ac:dyDescent="0.2">
      <c r="A574" s="45"/>
      <c r="B574" s="35" t="s">
        <v>546</v>
      </c>
      <c r="C574" s="32">
        <v>0</v>
      </c>
      <c r="D574" s="7">
        <v>0</v>
      </c>
      <c r="E574" s="7">
        <v>0</v>
      </c>
      <c r="F574" s="7">
        <v>0</v>
      </c>
      <c r="G574" s="8" t="str">
        <f t="shared" si="115"/>
        <v/>
      </c>
      <c r="H574" s="8" t="str">
        <f t="shared" si="116"/>
        <v/>
      </c>
      <c r="I574" s="8" t="str">
        <f t="shared" si="117"/>
        <v/>
      </c>
      <c r="J574" s="8" t="str">
        <f t="shared" si="118"/>
        <v/>
      </c>
      <c r="K574" s="8" t="str">
        <f t="shared" si="121"/>
        <v xml:space="preserve"> </v>
      </c>
      <c r="L574" s="8" t="str">
        <f t="shared" si="122"/>
        <v xml:space="preserve"> </v>
      </c>
      <c r="M574" s="8" t="str">
        <f t="shared" si="119"/>
        <v/>
      </c>
      <c r="N574" s="16" t="str">
        <f t="shared" si="120"/>
        <v/>
      </c>
    </row>
    <row r="575" spans="1:14" x14ac:dyDescent="0.2">
      <c r="A575" s="45"/>
      <c r="B575" s="35" t="s">
        <v>547</v>
      </c>
      <c r="C575" s="32">
        <v>0</v>
      </c>
      <c r="D575" s="7">
        <v>0</v>
      </c>
      <c r="E575" s="7">
        <v>0</v>
      </c>
      <c r="F575" s="7">
        <v>0</v>
      </c>
      <c r="G575" s="8" t="str">
        <f t="shared" si="115"/>
        <v/>
      </c>
      <c r="H575" s="8" t="str">
        <f t="shared" si="116"/>
        <v/>
      </c>
      <c r="I575" s="8" t="str">
        <f t="shared" si="117"/>
        <v/>
      </c>
      <c r="J575" s="8" t="str">
        <f t="shared" si="118"/>
        <v/>
      </c>
      <c r="K575" s="8" t="str">
        <f t="shared" si="121"/>
        <v xml:space="preserve"> </v>
      </c>
      <c r="L575" s="8" t="str">
        <f t="shared" si="122"/>
        <v xml:space="preserve"> </v>
      </c>
      <c r="M575" s="8" t="str">
        <f t="shared" si="119"/>
        <v/>
      </c>
      <c r="N575" s="16" t="str">
        <f t="shared" si="120"/>
        <v/>
      </c>
    </row>
    <row r="576" spans="1:14" x14ac:dyDescent="0.2">
      <c r="A576" s="45"/>
      <c r="B576" s="35" t="s">
        <v>548</v>
      </c>
      <c r="C576" s="32">
        <v>0</v>
      </c>
      <c r="D576" s="7">
        <v>0</v>
      </c>
      <c r="E576" s="7">
        <v>0</v>
      </c>
      <c r="F576" s="7">
        <v>0</v>
      </c>
      <c r="G576" s="8" t="str">
        <f t="shared" si="115"/>
        <v/>
      </c>
      <c r="H576" s="8" t="str">
        <f t="shared" si="116"/>
        <v/>
      </c>
      <c r="I576" s="8" t="str">
        <f t="shared" si="117"/>
        <v/>
      </c>
      <c r="J576" s="8" t="str">
        <f t="shared" si="118"/>
        <v/>
      </c>
      <c r="K576" s="8" t="str">
        <f t="shared" si="121"/>
        <v xml:space="preserve"> </v>
      </c>
      <c r="L576" s="8" t="str">
        <f t="shared" si="122"/>
        <v xml:space="preserve"> </v>
      </c>
      <c r="M576" s="8" t="str">
        <f t="shared" si="119"/>
        <v/>
      </c>
      <c r="N576" s="16" t="str">
        <f t="shared" si="120"/>
        <v/>
      </c>
    </row>
    <row r="577" spans="1:14" ht="25.5" x14ac:dyDescent="0.2">
      <c r="A577" s="45"/>
      <c r="B577" s="35" t="s">
        <v>549</v>
      </c>
      <c r="C577" s="32">
        <v>0</v>
      </c>
      <c r="D577" s="7">
        <v>0</v>
      </c>
      <c r="E577" s="7">
        <v>0</v>
      </c>
      <c r="F577" s="7">
        <v>0</v>
      </c>
      <c r="G577" s="8" t="str">
        <f t="shared" si="115"/>
        <v/>
      </c>
      <c r="H577" s="8" t="str">
        <f t="shared" si="116"/>
        <v/>
      </c>
      <c r="I577" s="8" t="str">
        <f t="shared" si="117"/>
        <v/>
      </c>
      <c r="J577" s="8" t="str">
        <f t="shared" si="118"/>
        <v/>
      </c>
      <c r="K577" s="8" t="str">
        <f t="shared" si="121"/>
        <v xml:space="preserve"> </v>
      </c>
      <c r="L577" s="8" t="str">
        <f t="shared" si="122"/>
        <v xml:space="preserve"> </v>
      </c>
      <c r="M577" s="8" t="str">
        <f t="shared" si="119"/>
        <v/>
      </c>
      <c r="N577" s="16" t="str">
        <f t="shared" si="120"/>
        <v/>
      </c>
    </row>
    <row r="578" spans="1:14" ht="25.5" x14ac:dyDescent="0.2">
      <c r="A578" s="45"/>
      <c r="B578" s="35" t="s">
        <v>550</v>
      </c>
      <c r="C578" s="32">
        <v>0</v>
      </c>
      <c r="D578" s="7">
        <v>0</v>
      </c>
      <c r="E578" s="7">
        <v>0</v>
      </c>
      <c r="F578" s="7">
        <v>0</v>
      </c>
      <c r="G578" s="8" t="str">
        <f t="shared" si="115"/>
        <v/>
      </c>
      <c r="H578" s="8" t="str">
        <f t="shared" si="116"/>
        <v/>
      </c>
      <c r="I578" s="8" t="str">
        <f t="shared" si="117"/>
        <v/>
      </c>
      <c r="J578" s="8" t="str">
        <f t="shared" si="118"/>
        <v/>
      </c>
      <c r="K578" s="8" t="str">
        <f t="shared" si="121"/>
        <v xml:space="preserve"> </v>
      </c>
      <c r="L578" s="8" t="str">
        <f t="shared" si="122"/>
        <v xml:space="preserve"> </v>
      </c>
      <c r="M578" s="8" t="str">
        <f t="shared" si="119"/>
        <v/>
      </c>
      <c r="N578" s="16" t="str">
        <f t="shared" si="120"/>
        <v/>
      </c>
    </row>
    <row r="579" spans="1:14" x14ac:dyDescent="0.2">
      <c r="A579" s="45"/>
      <c r="B579" s="35" t="s">
        <v>551</v>
      </c>
      <c r="C579" s="32">
        <v>0</v>
      </c>
      <c r="D579" s="7">
        <v>0</v>
      </c>
      <c r="E579" s="7">
        <v>0</v>
      </c>
      <c r="F579" s="7">
        <v>0</v>
      </c>
      <c r="G579" s="8" t="str">
        <f t="shared" si="115"/>
        <v/>
      </c>
      <c r="H579" s="8" t="str">
        <f t="shared" si="116"/>
        <v/>
      </c>
      <c r="I579" s="8" t="str">
        <f t="shared" si="117"/>
        <v/>
      </c>
      <c r="J579" s="8" t="str">
        <f t="shared" si="118"/>
        <v/>
      </c>
      <c r="K579" s="8" t="str">
        <f t="shared" si="121"/>
        <v xml:space="preserve"> </v>
      </c>
      <c r="L579" s="8" t="str">
        <f t="shared" si="122"/>
        <v xml:space="preserve"> </v>
      </c>
      <c r="M579" s="8" t="str">
        <f t="shared" si="119"/>
        <v/>
      </c>
      <c r="N579" s="16" t="str">
        <f t="shared" si="120"/>
        <v/>
      </c>
    </row>
    <row r="580" spans="1:14" x14ac:dyDescent="0.2">
      <c r="A580" s="45"/>
      <c r="B580" s="35" t="s">
        <v>552</v>
      </c>
      <c r="C580" s="32">
        <v>0</v>
      </c>
      <c r="D580" s="7">
        <v>0</v>
      </c>
      <c r="E580" s="7">
        <v>0</v>
      </c>
      <c r="F580" s="7">
        <v>0</v>
      </c>
      <c r="G580" s="8" t="str">
        <f t="shared" si="115"/>
        <v/>
      </c>
      <c r="H580" s="8" t="str">
        <f t="shared" si="116"/>
        <v/>
      </c>
      <c r="I580" s="8" t="str">
        <f t="shared" si="117"/>
        <v/>
      </c>
      <c r="J580" s="8" t="str">
        <f t="shared" si="118"/>
        <v/>
      </c>
      <c r="K580" s="8" t="str">
        <f t="shared" si="121"/>
        <v xml:space="preserve"> </v>
      </c>
      <c r="L580" s="8" t="str">
        <f t="shared" si="122"/>
        <v xml:space="preserve"> </v>
      </c>
      <c r="M580" s="8" t="str">
        <f t="shared" si="119"/>
        <v/>
      </c>
      <c r="N580" s="16" t="str">
        <f t="shared" si="120"/>
        <v/>
      </c>
    </row>
    <row r="581" spans="1:14" ht="25.5" x14ac:dyDescent="0.2">
      <c r="A581" s="45"/>
      <c r="B581" s="35" t="s">
        <v>553</v>
      </c>
      <c r="C581" s="32">
        <v>0</v>
      </c>
      <c r="D581" s="7">
        <v>0</v>
      </c>
      <c r="E581" s="7">
        <v>0</v>
      </c>
      <c r="F581" s="7">
        <v>0</v>
      </c>
      <c r="G581" s="8" t="str">
        <f t="shared" si="115"/>
        <v/>
      </c>
      <c r="H581" s="8" t="str">
        <f t="shared" si="116"/>
        <v/>
      </c>
      <c r="I581" s="8" t="str">
        <f t="shared" si="117"/>
        <v/>
      </c>
      <c r="J581" s="8" t="str">
        <f t="shared" si="118"/>
        <v/>
      </c>
      <c r="K581" s="8" t="str">
        <f t="shared" si="121"/>
        <v xml:space="preserve"> </v>
      </c>
      <c r="L581" s="8" t="str">
        <f t="shared" si="122"/>
        <v xml:space="preserve"> </v>
      </c>
      <c r="M581" s="8" t="str">
        <f t="shared" si="119"/>
        <v/>
      </c>
      <c r="N581" s="16" t="str">
        <f t="shared" si="120"/>
        <v/>
      </c>
    </row>
    <row r="582" spans="1:14" x14ac:dyDescent="0.2">
      <c r="A582" s="45"/>
      <c r="B582" s="35" t="s">
        <v>554</v>
      </c>
      <c r="C582" s="32">
        <v>0</v>
      </c>
      <c r="D582" s="7">
        <v>0</v>
      </c>
      <c r="E582" s="7">
        <v>0</v>
      </c>
      <c r="F582" s="7">
        <v>0</v>
      </c>
      <c r="G582" s="8" t="str">
        <f t="shared" si="115"/>
        <v/>
      </c>
      <c r="H582" s="8" t="str">
        <f t="shared" si="116"/>
        <v/>
      </c>
      <c r="I582" s="8" t="str">
        <f t="shared" si="117"/>
        <v/>
      </c>
      <c r="J582" s="8" t="str">
        <f t="shared" si="118"/>
        <v/>
      </c>
      <c r="K582" s="8" t="str">
        <f t="shared" si="121"/>
        <v xml:space="preserve"> </v>
      </c>
      <c r="L582" s="8" t="str">
        <f t="shared" si="122"/>
        <v xml:space="preserve"> </v>
      </c>
      <c r="M582" s="8" t="str">
        <f t="shared" si="119"/>
        <v/>
      </c>
      <c r="N582" s="16" t="str">
        <f t="shared" si="120"/>
        <v/>
      </c>
    </row>
    <row r="583" spans="1:14" x14ac:dyDescent="0.2">
      <c r="A583" s="45"/>
      <c r="B583" s="35" t="s">
        <v>555</v>
      </c>
      <c r="C583" s="32">
        <v>0</v>
      </c>
      <c r="D583" s="7">
        <v>0</v>
      </c>
      <c r="E583" s="7">
        <v>0</v>
      </c>
      <c r="F583" s="7">
        <v>0</v>
      </c>
      <c r="G583" s="8" t="str">
        <f t="shared" si="115"/>
        <v/>
      </c>
      <c r="H583" s="8" t="str">
        <f t="shared" si="116"/>
        <v/>
      </c>
      <c r="I583" s="8" t="str">
        <f t="shared" si="117"/>
        <v/>
      </c>
      <c r="J583" s="8" t="str">
        <f t="shared" si="118"/>
        <v/>
      </c>
      <c r="K583" s="8" t="str">
        <f t="shared" si="121"/>
        <v xml:space="preserve"> </v>
      </c>
      <c r="L583" s="8" t="str">
        <f t="shared" si="122"/>
        <v xml:space="preserve"> </v>
      </c>
      <c r="M583" s="8" t="str">
        <f t="shared" si="119"/>
        <v/>
      </c>
      <c r="N583" s="16" t="str">
        <f t="shared" si="120"/>
        <v/>
      </c>
    </row>
    <row r="584" spans="1:14" ht="25.5" x14ac:dyDescent="0.2">
      <c r="A584" s="45"/>
      <c r="B584" s="35" t="s">
        <v>556</v>
      </c>
      <c r="C584" s="32">
        <v>0</v>
      </c>
      <c r="D584" s="7">
        <v>0</v>
      </c>
      <c r="E584" s="7">
        <v>0</v>
      </c>
      <c r="F584" s="7">
        <v>0</v>
      </c>
      <c r="G584" s="8" t="str">
        <f t="shared" si="115"/>
        <v/>
      </c>
      <c r="H584" s="8" t="str">
        <f t="shared" si="116"/>
        <v/>
      </c>
      <c r="I584" s="8" t="str">
        <f t="shared" si="117"/>
        <v/>
      </c>
      <c r="J584" s="8" t="str">
        <f t="shared" si="118"/>
        <v/>
      </c>
      <c r="K584" s="8" t="str">
        <f t="shared" si="121"/>
        <v xml:space="preserve"> </v>
      </c>
      <c r="L584" s="8" t="str">
        <f t="shared" si="122"/>
        <v xml:space="preserve"> </v>
      </c>
      <c r="M584" s="8" t="str">
        <f t="shared" si="119"/>
        <v/>
      </c>
      <c r="N584" s="16" t="str">
        <f t="shared" si="120"/>
        <v/>
      </c>
    </row>
    <row r="585" spans="1:14" x14ac:dyDescent="0.2">
      <c r="A585" s="45"/>
      <c r="B585" s="35" t="s">
        <v>557</v>
      </c>
      <c r="C585" s="32">
        <v>0</v>
      </c>
      <c r="D585" s="7">
        <v>0</v>
      </c>
      <c r="E585" s="7">
        <v>0</v>
      </c>
      <c r="F585" s="7">
        <v>0</v>
      </c>
      <c r="G585" s="8" t="str">
        <f t="shared" si="115"/>
        <v/>
      </c>
      <c r="H585" s="8" t="str">
        <f t="shared" si="116"/>
        <v/>
      </c>
      <c r="I585" s="8" t="str">
        <f t="shared" si="117"/>
        <v/>
      </c>
      <c r="J585" s="8" t="str">
        <f t="shared" si="118"/>
        <v/>
      </c>
      <c r="K585" s="8" t="str">
        <f t="shared" si="121"/>
        <v xml:space="preserve"> </v>
      </c>
      <c r="L585" s="8" t="str">
        <f t="shared" si="122"/>
        <v xml:space="preserve"> </v>
      </c>
      <c r="M585" s="8" t="str">
        <f t="shared" si="119"/>
        <v/>
      </c>
      <c r="N585" s="16" t="str">
        <f t="shared" si="120"/>
        <v/>
      </c>
    </row>
    <row r="586" spans="1:14" x14ac:dyDescent="0.2">
      <c r="A586" s="45"/>
      <c r="B586" s="35" t="s">
        <v>558</v>
      </c>
      <c r="C586" s="32">
        <v>0</v>
      </c>
      <c r="D586" s="7">
        <v>0</v>
      </c>
      <c r="E586" s="7">
        <v>0</v>
      </c>
      <c r="F586" s="7">
        <v>0</v>
      </c>
      <c r="G586" s="8" t="str">
        <f t="shared" si="115"/>
        <v/>
      </c>
      <c r="H586" s="8" t="str">
        <f t="shared" si="116"/>
        <v/>
      </c>
      <c r="I586" s="8" t="str">
        <f t="shared" si="117"/>
        <v/>
      </c>
      <c r="J586" s="8" t="str">
        <f t="shared" si="118"/>
        <v/>
      </c>
      <c r="K586" s="8" t="str">
        <f t="shared" si="121"/>
        <v xml:space="preserve"> </v>
      </c>
      <c r="L586" s="8" t="str">
        <f t="shared" si="122"/>
        <v xml:space="preserve"> </v>
      </c>
      <c r="M586" s="8" t="str">
        <f t="shared" si="119"/>
        <v/>
      </c>
      <c r="N586" s="16" t="str">
        <f t="shared" si="120"/>
        <v/>
      </c>
    </row>
    <row r="587" spans="1:14" x14ac:dyDescent="0.2">
      <c r="A587" s="45"/>
      <c r="B587" s="35" t="s">
        <v>559</v>
      </c>
      <c r="C587" s="32">
        <v>0</v>
      </c>
      <c r="D587" s="7">
        <v>0</v>
      </c>
      <c r="E587" s="7">
        <v>0</v>
      </c>
      <c r="F587" s="7">
        <v>0</v>
      </c>
      <c r="G587" s="8" t="str">
        <f t="shared" si="115"/>
        <v/>
      </c>
      <c r="H587" s="8" t="str">
        <f t="shared" si="116"/>
        <v/>
      </c>
      <c r="I587" s="8" t="str">
        <f t="shared" si="117"/>
        <v/>
      </c>
      <c r="J587" s="8" t="str">
        <f t="shared" si="118"/>
        <v/>
      </c>
      <c r="K587" s="8" t="str">
        <f t="shared" si="121"/>
        <v xml:space="preserve"> </v>
      </c>
      <c r="L587" s="8" t="str">
        <f t="shared" si="122"/>
        <v xml:space="preserve"> </v>
      </c>
      <c r="M587" s="8" t="str">
        <f t="shared" si="119"/>
        <v/>
      </c>
      <c r="N587" s="16" t="str">
        <f t="shared" si="120"/>
        <v/>
      </c>
    </row>
    <row r="588" spans="1:14" x14ac:dyDescent="0.2">
      <c r="A588" s="45"/>
      <c r="B588" s="35" t="s">
        <v>560</v>
      </c>
      <c r="C588" s="32">
        <v>0</v>
      </c>
      <c r="D588" s="7">
        <v>0</v>
      </c>
      <c r="E588" s="7">
        <v>0</v>
      </c>
      <c r="F588" s="7">
        <v>0</v>
      </c>
      <c r="G588" s="8" t="str">
        <f t="shared" si="115"/>
        <v/>
      </c>
      <c r="H588" s="8" t="str">
        <f t="shared" si="116"/>
        <v/>
      </c>
      <c r="I588" s="8" t="str">
        <f t="shared" si="117"/>
        <v/>
      </c>
      <c r="J588" s="8" t="str">
        <f t="shared" si="118"/>
        <v/>
      </c>
      <c r="K588" s="8" t="str">
        <f t="shared" si="121"/>
        <v xml:space="preserve"> </v>
      </c>
      <c r="L588" s="8" t="str">
        <f t="shared" si="122"/>
        <v xml:space="preserve"> </v>
      </c>
      <c r="M588" s="8" t="str">
        <f t="shared" si="119"/>
        <v/>
      </c>
      <c r="N588" s="16" t="str">
        <f t="shared" si="120"/>
        <v/>
      </c>
    </row>
    <row r="589" spans="1:14" ht="25.5" x14ac:dyDescent="0.2">
      <c r="A589" s="45"/>
      <c r="B589" s="35" t="s">
        <v>561</v>
      </c>
      <c r="C589" s="32">
        <v>0</v>
      </c>
      <c r="D589" s="7">
        <v>0</v>
      </c>
      <c r="E589" s="7">
        <v>0</v>
      </c>
      <c r="F589" s="7">
        <v>1</v>
      </c>
      <c r="G589" s="8" t="str">
        <f t="shared" si="115"/>
        <v/>
      </c>
      <c r="H589" s="8" t="str">
        <f t="shared" si="116"/>
        <v/>
      </c>
      <c r="I589" s="8" t="str">
        <f t="shared" si="117"/>
        <v/>
      </c>
      <c r="J589" s="8">
        <f t="shared" si="118"/>
        <v>7.1428571428571426E-3</v>
      </c>
      <c r="K589" s="8" t="str">
        <f t="shared" si="121"/>
        <v xml:space="preserve"> </v>
      </c>
      <c r="L589" s="8">
        <f t="shared" si="122"/>
        <v>1</v>
      </c>
      <c r="M589" s="8" t="str">
        <f t="shared" si="119"/>
        <v/>
      </c>
      <c r="N589" s="16" t="str">
        <f t="shared" si="120"/>
        <v/>
      </c>
    </row>
    <row r="590" spans="1:14" x14ac:dyDescent="0.2">
      <c r="A590" s="45"/>
      <c r="B590" s="35" t="s">
        <v>562</v>
      </c>
      <c r="C590" s="32">
        <v>0</v>
      </c>
      <c r="D590" s="7">
        <v>0</v>
      </c>
      <c r="E590" s="7">
        <v>0</v>
      </c>
      <c r="F590" s="7">
        <v>0</v>
      </c>
      <c r="G590" s="8" t="str">
        <f t="shared" si="115"/>
        <v/>
      </c>
      <c r="H590" s="8" t="str">
        <f t="shared" si="116"/>
        <v/>
      </c>
      <c r="I590" s="8" t="str">
        <f t="shared" si="117"/>
        <v/>
      </c>
      <c r="J590" s="8" t="str">
        <f t="shared" si="118"/>
        <v/>
      </c>
      <c r="K590" s="8" t="str">
        <f t="shared" si="121"/>
        <v xml:space="preserve"> </v>
      </c>
      <c r="L590" s="8" t="str">
        <f t="shared" si="122"/>
        <v xml:space="preserve"> </v>
      </c>
      <c r="M590" s="8" t="str">
        <f t="shared" si="119"/>
        <v/>
      </c>
      <c r="N590" s="16" t="str">
        <f t="shared" si="120"/>
        <v/>
      </c>
    </row>
    <row r="591" spans="1:14" x14ac:dyDescent="0.2">
      <c r="A591" s="45"/>
      <c r="B591" s="35" t="s">
        <v>563</v>
      </c>
      <c r="C591" s="32">
        <v>0</v>
      </c>
      <c r="D591" s="7">
        <v>0</v>
      </c>
      <c r="E591" s="7">
        <v>0</v>
      </c>
      <c r="F591" s="7">
        <v>1</v>
      </c>
      <c r="G591" s="8" t="str">
        <f t="shared" si="115"/>
        <v/>
      </c>
      <c r="H591" s="8" t="str">
        <f t="shared" si="116"/>
        <v/>
      </c>
      <c r="I591" s="8" t="str">
        <f t="shared" si="117"/>
        <v/>
      </c>
      <c r="J591" s="8">
        <f t="shared" si="118"/>
        <v>7.1428571428571426E-3</v>
      </c>
      <c r="K591" s="8" t="str">
        <f t="shared" si="121"/>
        <v xml:space="preserve"> </v>
      </c>
      <c r="L591" s="8">
        <f t="shared" si="122"/>
        <v>1</v>
      </c>
      <c r="M591" s="8" t="str">
        <f t="shared" si="119"/>
        <v/>
      </c>
      <c r="N591" s="16" t="str">
        <f t="shared" si="120"/>
        <v/>
      </c>
    </row>
    <row r="592" spans="1:14" x14ac:dyDescent="0.2">
      <c r="A592" s="45"/>
      <c r="B592" s="35" t="s">
        <v>564</v>
      </c>
      <c r="C592" s="32">
        <v>6</v>
      </c>
      <c r="D592" s="7">
        <v>24</v>
      </c>
      <c r="E592" s="7">
        <v>0</v>
      </c>
      <c r="F592" s="7">
        <v>0</v>
      </c>
      <c r="G592" s="8">
        <f t="shared" si="115"/>
        <v>5.5045871559633031E-2</v>
      </c>
      <c r="H592" s="8">
        <f t="shared" si="116"/>
        <v>0.13114754098360656</v>
      </c>
      <c r="I592" s="8" t="str">
        <f t="shared" si="117"/>
        <v/>
      </c>
      <c r="J592" s="8" t="str">
        <f t="shared" si="118"/>
        <v/>
      </c>
      <c r="K592" s="8">
        <f t="shared" si="121"/>
        <v>-1</v>
      </c>
      <c r="L592" s="8">
        <f t="shared" si="122"/>
        <v>-1</v>
      </c>
      <c r="M592" s="8">
        <f t="shared" si="119"/>
        <v>-5.5045871559633031E-2</v>
      </c>
      <c r="N592" s="16">
        <f t="shared" si="120"/>
        <v>-0.13114754098360656</v>
      </c>
    </row>
    <row r="593" spans="1:14" x14ac:dyDescent="0.2">
      <c r="A593" s="45"/>
      <c r="B593" s="35" t="s">
        <v>565</v>
      </c>
      <c r="C593" s="32">
        <v>0</v>
      </c>
      <c r="D593" s="7">
        <v>0</v>
      </c>
      <c r="E593" s="7">
        <v>0</v>
      </c>
      <c r="F593" s="7">
        <v>0</v>
      </c>
      <c r="G593" s="8" t="str">
        <f t="shared" si="115"/>
        <v/>
      </c>
      <c r="H593" s="8" t="str">
        <f t="shared" si="116"/>
        <v/>
      </c>
      <c r="I593" s="8" t="str">
        <f t="shared" si="117"/>
        <v/>
      </c>
      <c r="J593" s="8" t="str">
        <f t="shared" si="118"/>
        <v/>
      </c>
      <c r="K593" s="8" t="str">
        <f t="shared" si="121"/>
        <v xml:space="preserve"> </v>
      </c>
      <c r="L593" s="8" t="str">
        <f t="shared" si="122"/>
        <v xml:space="preserve"> </v>
      </c>
      <c r="M593" s="8" t="str">
        <f t="shared" si="119"/>
        <v/>
      </c>
      <c r="N593" s="16" t="str">
        <f t="shared" si="120"/>
        <v/>
      </c>
    </row>
    <row r="594" spans="1:14" x14ac:dyDescent="0.2">
      <c r="A594" s="45"/>
      <c r="B594" s="35" t="s">
        <v>566</v>
      </c>
      <c r="C594" s="32">
        <v>0</v>
      </c>
      <c r="D594" s="7">
        <v>0</v>
      </c>
      <c r="E594" s="7">
        <v>0</v>
      </c>
      <c r="F594" s="7">
        <v>2</v>
      </c>
      <c r="G594" s="8" t="str">
        <f t="shared" si="115"/>
        <v/>
      </c>
      <c r="H594" s="8" t="str">
        <f t="shared" si="116"/>
        <v/>
      </c>
      <c r="I594" s="8" t="str">
        <f t="shared" si="117"/>
        <v/>
      </c>
      <c r="J594" s="8">
        <f t="shared" si="118"/>
        <v>1.4285714285714285E-2</v>
      </c>
      <c r="K594" s="8" t="str">
        <f t="shared" si="121"/>
        <v xml:space="preserve"> </v>
      </c>
      <c r="L594" s="8">
        <f t="shared" si="122"/>
        <v>1</v>
      </c>
      <c r="M594" s="8" t="str">
        <f t="shared" si="119"/>
        <v/>
      </c>
      <c r="N594" s="16" t="str">
        <f t="shared" si="120"/>
        <v/>
      </c>
    </row>
    <row r="595" spans="1:14" x14ac:dyDescent="0.2">
      <c r="A595" s="45"/>
      <c r="B595" s="35" t="s">
        <v>567</v>
      </c>
      <c r="C595" s="32">
        <v>0</v>
      </c>
      <c r="D595" s="7">
        <v>0</v>
      </c>
      <c r="E595" s="7">
        <v>0</v>
      </c>
      <c r="F595" s="7">
        <v>0</v>
      </c>
      <c r="G595" s="8" t="str">
        <f t="shared" si="115"/>
        <v/>
      </c>
      <c r="H595" s="8" t="str">
        <f t="shared" si="116"/>
        <v/>
      </c>
      <c r="I595" s="8" t="str">
        <f t="shared" si="117"/>
        <v/>
      </c>
      <c r="J595" s="8" t="str">
        <f t="shared" si="118"/>
        <v/>
      </c>
      <c r="K595" s="8" t="str">
        <f t="shared" si="121"/>
        <v xml:space="preserve"> </v>
      </c>
      <c r="L595" s="8" t="str">
        <f t="shared" si="122"/>
        <v xml:space="preserve"> </v>
      </c>
      <c r="M595" s="8" t="str">
        <f t="shared" si="119"/>
        <v/>
      </c>
      <c r="N595" s="16" t="str">
        <f t="shared" si="120"/>
        <v/>
      </c>
    </row>
    <row r="596" spans="1:14" x14ac:dyDescent="0.2">
      <c r="A596" s="45"/>
      <c r="B596" s="35" t="s">
        <v>568</v>
      </c>
      <c r="C596" s="32">
        <v>0</v>
      </c>
      <c r="D596" s="7">
        <v>0</v>
      </c>
      <c r="E596" s="7">
        <v>0</v>
      </c>
      <c r="F596" s="7">
        <v>0</v>
      </c>
      <c r="G596" s="8" t="str">
        <f t="shared" si="115"/>
        <v/>
      </c>
      <c r="H596" s="8" t="str">
        <f t="shared" si="116"/>
        <v/>
      </c>
      <c r="I596" s="8" t="str">
        <f t="shared" si="117"/>
        <v/>
      </c>
      <c r="J596" s="8" t="str">
        <f t="shared" si="118"/>
        <v/>
      </c>
      <c r="K596" s="8" t="str">
        <f t="shared" si="121"/>
        <v xml:space="preserve"> </v>
      </c>
      <c r="L596" s="8" t="str">
        <f t="shared" si="122"/>
        <v xml:space="preserve"> </v>
      </c>
      <c r="M596" s="8" t="str">
        <f t="shared" si="119"/>
        <v/>
      </c>
      <c r="N596" s="16" t="str">
        <f t="shared" si="120"/>
        <v/>
      </c>
    </row>
    <row r="597" spans="1:14" x14ac:dyDescent="0.2">
      <c r="A597" s="45"/>
      <c r="B597" s="35" t="s">
        <v>569</v>
      </c>
      <c r="C597" s="32">
        <v>0</v>
      </c>
      <c r="D597" s="7">
        <v>0</v>
      </c>
      <c r="E597" s="7">
        <v>0</v>
      </c>
      <c r="F597" s="7">
        <v>0</v>
      </c>
      <c r="G597" s="8" t="str">
        <f t="shared" si="115"/>
        <v/>
      </c>
      <c r="H597" s="8" t="str">
        <f t="shared" si="116"/>
        <v/>
      </c>
      <c r="I597" s="8" t="str">
        <f t="shared" si="117"/>
        <v/>
      </c>
      <c r="J597" s="8" t="str">
        <f t="shared" si="118"/>
        <v/>
      </c>
      <c r="K597" s="8" t="str">
        <f t="shared" si="121"/>
        <v xml:space="preserve"> </v>
      </c>
      <c r="L597" s="8" t="str">
        <f t="shared" si="122"/>
        <v xml:space="preserve"> </v>
      </c>
      <c r="M597" s="8" t="str">
        <f t="shared" si="119"/>
        <v/>
      </c>
      <c r="N597" s="16" t="str">
        <f t="shared" si="120"/>
        <v/>
      </c>
    </row>
    <row r="598" spans="1:14" x14ac:dyDescent="0.2">
      <c r="A598" s="45"/>
      <c r="B598" s="35" t="s">
        <v>570</v>
      </c>
      <c r="C598" s="32">
        <v>0</v>
      </c>
      <c r="D598" s="7">
        <v>0</v>
      </c>
      <c r="E598" s="7">
        <v>0</v>
      </c>
      <c r="F598" s="7">
        <v>0</v>
      </c>
      <c r="G598" s="8" t="str">
        <f t="shared" si="115"/>
        <v/>
      </c>
      <c r="H598" s="8" t="str">
        <f t="shared" si="116"/>
        <v/>
      </c>
      <c r="I598" s="8" t="str">
        <f t="shared" si="117"/>
        <v/>
      </c>
      <c r="J598" s="8" t="str">
        <f t="shared" si="118"/>
        <v/>
      </c>
      <c r="K598" s="8" t="str">
        <f t="shared" si="121"/>
        <v xml:space="preserve"> </v>
      </c>
      <c r="L598" s="8" t="str">
        <f t="shared" si="122"/>
        <v xml:space="preserve"> </v>
      </c>
      <c r="M598" s="8" t="str">
        <f t="shared" si="119"/>
        <v/>
      </c>
      <c r="N598" s="16" t="str">
        <f t="shared" si="120"/>
        <v/>
      </c>
    </row>
    <row r="599" spans="1:14" ht="25.5" x14ac:dyDescent="0.2">
      <c r="A599" s="45"/>
      <c r="B599" s="35" t="s">
        <v>571</v>
      </c>
      <c r="C599" s="32">
        <v>0</v>
      </c>
      <c r="D599" s="7">
        <v>0</v>
      </c>
      <c r="E599" s="7">
        <v>0</v>
      </c>
      <c r="F599" s="7">
        <v>0</v>
      </c>
      <c r="G599" s="8" t="str">
        <f t="shared" si="115"/>
        <v/>
      </c>
      <c r="H599" s="8" t="str">
        <f t="shared" si="116"/>
        <v/>
      </c>
      <c r="I599" s="8" t="str">
        <f t="shared" si="117"/>
        <v/>
      </c>
      <c r="J599" s="8" t="str">
        <f t="shared" si="118"/>
        <v/>
      </c>
      <c r="K599" s="8" t="str">
        <f t="shared" si="121"/>
        <v xml:space="preserve"> </v>
      </c>
      <c r="L599" s="8" t="str">
        <f t="shared" si="122"/>
        <v xml:space="preserve"> </v>
      </c>
      <c r="M599" s="8" t="str">
        <f t="shared" si="119"/>
        <v/>
      </c>
      <c r="N599" s="16" t="str">
        <f t="shared" si="120"/>
        <v/>
      </c>
    </row>
    <row r="600" spans="1:14" x14ac:dyDescent="0.2">
      <c r="A600" s="45"/>
      <c r="B600" s="35" t="s">
        <v>572</v>
      </c>
      <c r="C600" s="32">
        <v>0</v>
      </c>
      <c r="D600" s="7">
        <v>0</v>
      </c>
      <c r="E600" s="7">
        <v>0</v>
      </c>
      <c r="F600" s="7">
        <v>0</v>
      </c>
      <c r="G600" s="8" t="str">
        <f t="shared" si="115"/>
        <v/>
      </c>
      <c r="H600" s="8" t="str">
        <f t="shared" si="116"/>
        <v/>
      </c>
      <c r="I600" s="8" t="str">
        <f t="shared" si="117"/>
        <v/>
      </c>
      <c r="J600" s="8" t="str">
        <f t="shared" si="118"/>
        <v/>
      </c>
      <c r="K600" s="8" t="str">
        <f t="shared" si="121"/>
        <v xml:space="preserve"> </v>
      </c>
      <c r="L600" s="8" t="str">
        <f t="shared" si="122"/>
        <v xml:space="preserve"> </v>
      </c>
      <c r="M600" s="8" t="str">
        <f t="shared" si="119"/>
        <v/>
      </c>
      <c r="N600" s="16" t="str">
        <f t="shared" si="120"/>
        <v/>
      </c>
    </row>
    <row r="601" spans="1:14" x14ac:dyDescent="0.2">
      <c r="A601" s="45"/>
      <c r="B601" s="35" t="s">
        <v>573</v>
      </c>
      <c r="C601" s="32">
        <v>0</v>
      </c>
      <c r="D601" s="7">
        <v>0</v>
      </c>
      <c r="E601" s="7">
        <v>0</v>
      </c>
      <c r="F601" s="7">
        <v>0</v>
      </c>
      <c r="G601" s="8" t="str">
        <f t="shared" si="115"/>
        <v/>
      </c>
      <c r="H601" s="8" t="str">
        <f t="shared" si="116"/>
        <v/>
      </c>
      <c r="I601" s="8" t="str">
        <f t="shared" si="117"/>
        <v/>
      </c>
      <c r="J601" s="8" t="str">
        <f t="shared" si="118"/>
        <v/>
      </c>
      <c r="K601" s="8" t="str">
        <f t="shared" si="121"/>
        <v xml:space="preserve"> </v>
      </c>
      <c r="L601" s="8" t="str">
        <f t="shared" si="122"/>
        <v xml:space="preserve"> </v>
      </c>
      <c r="M601" s="8" t="str">
        <f t="shared" si="119"/>
        <v/>
      </c>
      <c r="N601" s="16" t="str">
        <f t="shared" si="120"/>
        <v/>
      </c>
    </row>
    <row r="602" spans="1:14" x14ac:dyDescent="0.2">
      <c r="A602" s="45"/>
      <c r="B602" s="35" t="s">
        <v>574</v>
      </c>
      <c r="C602" s="32">
        <v>0</v>
      </c>
      <c r="D602" s="7">
        <v>0</v>
      </c>
      <c r="E602" s="7">
        <v>0</v>
      </c>
      <c r="F602" s="7">
        <v>0</v>
      </c>
      <c r="G602" s="8" t="str">
        <f t="shared" si="115"/>
        <v/>
      </c>
      <c r="H602" s="8" t="str">
        <f t="shared" si="116"/>
        <v/>
      </c>
      <c r="I602" s="8" t="str">
        <f t="shared" si="117"/>
        <v/>
      </c>
      <c r="J602" s="8" t="str">
        <f t="shared" si="118"/>
        <v/>
      </c>
      <c r="K602" s="8" t="str">
        <f t="shared" si="121"/>
        <v xml:space="preserve"> </v>
      </c>
      <c r="L602" s="8" t="str">
        <f t="shared" si="122"/>
        <v xml:space="preserve"> </v>
      </c>
      <c r="M602" s="8" t="str">
        <f t="shared" si="119"/>
        <v/>
      </c>
      <c r="N602" s="16" t="str">
        <f t="shared" si="120"/>
        <v/>
      </c>
    </row>
    <row r="603" spans="1:14" ht="25.5" x14ac:dyDescent="0.2">
      <c r="A603" s="45"/>
      <c r="B603" s="35" t="s">
        <v>575</v>
      </c>
      <c r="C603" s="32">
        <v>0</v>
      </c>
      <c r="D603" s="7">
        <v>0</v>
      </c>
      <c r="E603" s="7">
        <v>0</v>
      </c>
      <c r="F603" s="7">
        <v>0</v>
      </c>
      <c r="G603" s="8" t="str">
        <f t="shared" si="115"/>
        <v/>
      </c>
      <c r="H603" s="8" t="str">
        <f t="shared" si="116"/>
        <v/>
      </c>
      <c r="I603" s="8" t="str">
        <f t="shared" si="117"/>
        <v/>
      </c>
      <c r="J603" s="8" t="str">
        <f t="shared" si="118"/>
        <v/>
      </c>
      <c r="K603" s="8" t="str">
        <f t="shared" si="121"/>
        <v xml:space="preserve"> </v>
      </c>
      <c r="L603" s="8" t="str">
        <f t="shared" si="122"/>
        <v xml:space="preserve"> </v>
      </c>
      <c r="M603" s="8" t="str">
        <f t="shared" si="119"/>
        <v/>
      </c>
      <c r="N603" s="16" t="str">
        <f t="shared" si="120"/>
        <v/>
      </c>
    </row>
    <row r="604" spans="1:14" ht="26.25" thickBot="1" x14ac:dyDescent="0.25">
      <c r="A604" s="45"/>
      <c r="B604" s="36" t="s">
        <v>576</v>
      </c>
      <c r="C604" s="33">
        <v>0</v>
      </c>
      <c r="D604" s="17">
        <v>0</v>
      </c>
      <c r="E604" s="17">
        <v>0</v>
      </c>
      <c r="F604" s="17">
        <v>0</v>
      </c>
      <c r="G604" s="18" t="str">
        <f t="shared" si="115"/>
        <v/>
      </c>
      <c r="H604" s="18" t="str">
        <f t="shared" si="116"/>
        <v/>
      </c>
      <c r="I604" s="18" t="str">
        <f t="shared" si="117"/>
        <v/>
      </c>
      <c r="J604" s="18" t="str">
        <f t="shared" si="118"/>
        <v/>
      </c>
      <c r="K604" s="18" t="str">
        <f t="shared" si="121"/>
        <v xml:space="preserve"> </v>
      </c>
      <c r="L604" s="18" t="str">
        <f t="shared" si="122"/>
        <v xml:space="preserve"> </v>
      </c>
      <c r="M604" s="18" t="str">
        <f t="shared" si="119"/>
        <v/>
      </c>
      <c r="N604" s="19" t="str">
        <f t="shared" si="120"/>
        <v/>
      </c>
    </row>
    <row r="605" spans="1:14" x14ac:dyDescent="0.2">
      <c r="A605" s="44"/>
    </row>
    <row r="606" spans="1:14" x14ac:dyDescent="0.2">
      <c r="A606" s="44"/>
    </row>
    <row r="607" spans="1:14" x14ac:dyDescent="0.2">
      <c r="A607" s="44"/>
    </row>
    <row r="608" spans="1:14" ht="15.75" thickBot="1" x14ac:dyDescent="0.25">
      <c r="A608" s="44"/>
    </row>
    <row r="609" spans="1:14" ht="29.25" customHeight="1" thickBot="1" x14ac:dyDescent="0.25">
      <c r="A609" s="45"/>
      <c r="B609" s="20" t="s">
        <v>3</v>
      </c>
      <c r="C609" s="13" t="s">
        <v>16</v>
      </c>
      <c r="D609" s="23"/>
      <c r="E609" s="23"/>
      <c r="F609" s="24"/>
      <c r="G609" s="13" t="s">
        <v>5</v>
      </c>
      <c r="H609" s="23"/>
      <c r="I609" s="23"/>
      <c r="J609" s="23"/>
      <c r="K609" s="13" t="s">
        <v>17</v>
      </c>
      <c r="L609" s="14"/>
      <c r="M609" s="13" t="s">
        <v>7</v>
      </c>
      <c r="N609" s="14"/>
    </row>
    <row r="610" spans="1:14" ht="15.75" thickBot="1" x14ac:dyDescent="0.25">
      <c r="A610" s="44"/>
      <c r="B610" s="21"/>
      <c r="C610" s="26">
        <v>2021</v>
      </c>
      <c r="D610" s="24"/>
      <c r="E610" s="27">
        <v>2022</v>
      </c>
      <c r="F610" s="24"/>
      <c r="G610" s="26">
        <v>2021</v>
      </c>
      <c r="H610" s="24"/>
      <c r="I610" s="27">
        <v>2022</v>
      </c>
      <c r="J610" s="24"/>
      <c r="K610" s="25"/>
      <c r="L610" s="15"/>
      <c r="M610" s="25"/>
      <c r="N610" s="15"/>
    </row>
    <row r="611" spans="1:14" ht="15.75" thickBot="1" x14ac:dyDescent="0.25">
      <c r="A611" s="45"/>
      <c r="B611" s="22"/>
      <c r="C611" s="28" t="s">
        <v>8</v>
      </c>
      <c r="D611" s="28" t="s">
        <v>9</v>
      </c>
      <c r="E611" s="28" t="s">
        <v>8</v>
      </c>
      <c r="F611" s="28" t="s">
        <v>9</v>
      </c>
      <c r="G611" s="28" t="s">
        <v>8</v>
      </c>
      <c r="H611" s="28" t="s">
        <v>9</v>
      </c>
      <c r="I611" s="28" t="s">
        <v>8</v>
      </c>
      <c r="J611" s="28" t="s">
        <v>9</v>
      </c>
      <c r="K611" s="28" t="s">
        <v>8</v>
      </c>
      <c r="L611" s="28" t="s">
        <v>9</v>
      </c>
      <c r="M611" s="28" t="s">
        <v>8</v>
      </c>
      <c r="N611" s="28" t="s">
        <v>9</v>
      </c>
    </row>
    <row r="612" spans="1:14" ht="15.75" thickBot="1" x14ac:dyDescent="0.25">
      <c r="A612" s="45"/>
      <c r="B612" s="29" t="s">
        <v>14</v>
      </c>
      <c r="C612" s="30">
        <f>SUM(C613:C640)</f>
        <v>19</v>
      </c>
      <c r="D612" s="30">
        <f>SUM(D613:D640)</f>
        <v>24</v>
      </c>
      <c r="E612" s="30">
        <f>SUM(E613:E640)</f>
        <v>34</v>
      </c>
      <c r="F612" s="30">
        <f>SUM(F613:F640)</f>
        <v>69</v>
      </c>
      <c r="G612" s="31">
        <f t="shared" ref="G612:G640" si="123">+IF(C612=0,"",C612/C$612)</f>
        <v>1</v>
      </c>
      <c r="H612" s="31">
        <f t="shared" ref="H612:H640" si="124">+IF(D612=0,"",D612/D$612)</f>
        <v>1</v>
      </c>
      <c r="I612" s="31">
        <f t="shared" ref="I612:I640" si="125">+IF(E612=0,"",E612/E$612)</f>
        <v>1</v>
      </c>
      <c r="J612" s="31">
        <f t="shared" ref="J612:J640" si="126">+IF(F612=0,"",F612/F$612)</f>
        <v>1</v>
      </c>
      <c r="K612" s="31">
        <f>+IF(AND(C612=0,E612=0),"",IF(C612=0,1,IF(E612=0,-1,(E612-C612)/C612)))</f>
        <v>0.78947368421052633</v>
      </c>
      <c r="L612" s="31">
        <f>+IF(AND(D612=0,F612=0),"",IF(D612=0,1,IF(F612=0,-1,(F612-D612)/D612)))</f>
        <v>1.875</v>
      </c>
      <c r="M612" s="31">
        <f t="shared" ref="M612:M640" si="127">+IF(OR(AND(G612=""),(K612="")),"",G612*K612)</f>
        <v>0.78947368421052633</v>
      </c>
      <c r="N612" s="31">
        <f t="shared" ref="N612:N640" si="128">+IF(OR(AND(H612=""),(L612="")),"",H612*L612)</f>
        <v>1.875</v>
      </c>
    </row>
    <row r="613" spans="1:14" x14ac:dyDescent="0.2">
      <c r="A613" s="45"/>
      <c r="B613" s="34" t="s">
        <v>577</v>
      </c>
      <c r="C613" s="40">
        <v>0</v>
      </c>
      <c r="D613" s="37">
        <v>0</v>
      </c>
      <c r="E613" s="37">
        <v>0</v>
      </c>
      <c r="F613" s="37">
        <v>0</v>
      </c>
      <c r="G613" s="38" t="str">
        <f t="shared" si="123"/>
        <v/>
      </c>
      <c r="H613" s="38" t="str">
        <f t="shared" si="124"/>
        <v/>
      </c>
      <c r="I613" s="38" t="str">
        <f t="shared" si="125"/>
        <v/>
      </c>
      <c r="J613" s="38" t="str">
        <f t="shared" si="126"/>
        <v/>
      </c>
      <c r="K613" s="38" t="str">
        <f t="shared" ref="K613:K640" si="129">+IF(AND(C613=0,E613=0)," ",IF(C613=0,1,IF(E613=0,-1,(E613-C613)/C613)))</f>
        <v xml:space="preserve"> </v>
      </c>
      <c r="L613" s="38" t="str">
        <f t="shared" ref="L613:L640" si="130">+IF(AND(D613=0,F613=0)," ",IF(D613=0,1,IF(F613=0,-1,(F613-D613)/D613)))</f>
        <v xml:space="preserve"> </v>
      </c>
      <c r="M613" s="38" t="str">
        <f t="shared" si="127"/>
        <v/>
      </c>
      <c r="N613" s="39" t="str">
        <f t="shared" si="128"/>
        <v/>
      </c>
    </row>
    <row r="614" spans="1:14" x14ac:dyDescent="0.2">
      <c r="A614" s="45"/>
      <c r="B614" s="35" t="s">
        <v>578</v>
      </c>
      <c r="C614" s="32">
        <v>0</v>
      </c>
      <c r="D614" s="7">
        <v>0</v>
      </c>
      <c r="E614" s="7">
        <v>1</v>
      </c>
      <c r="F614" s="7">
        <v>3</v>
      </c>
      <c r="G614" s="8" t="str">
        <f t="shared" si="123"/>
        <v/>
      </c>
      <c r="H614" s="8" t="str">
        <f t="shared" si="124"/>
        <v/>
      </c>
      <c r="I614" s="8">
        <f t="shared" si="125"/>
        <v>2.9411764705882353E-2</v>
      </c>
      <c r="J614" s="8">
        <f t="shared" si="126"/>
        <v>4.3478260869565216E-2</v>
      </c>
      <c r="K614" s="8">
        <f t="shared" si="129"/>
        <v>1</v>
      </c>
      <c r="L614" s="8">
        <f t="shared" si="130"/>
        <v>1</v>
      </c>
      <c r="M614" s="8" t="str">
        <f t="shared" si="127"/>
        <v/>
      </c>
      <c r="N614" s="16" t="str">
        <f t="shared" si="128"/>
        <v/>
      </c>
    </row>
    <row r="615" spans="1:14" ht="25.5" x14ac:dyDescent="0.2">
      <c r="A615" s="45"/>
      <c r="B615" s="35" t="s">
        <v>579</v>
      </c>
      <c r="C615" s="32">
        <v>4</v>
      </c>
      <c r="D615" s="7">
        <v>1</v>
      </c>
      <c r="E615" s="7">
        <v>6</v>
      </c>
      <c r="F615" s="7">
        <v>3</v>
      </c>
      <c r="G615" s="8">
        <f t="shared" si="123"/>
        <v>0.21052631578947367</v>
      </c>
      <c r="H615" s="8">
        <f t="shared" si="124"/>
        <v>4.1666666666666664E-2</v>
      </c>
      <c r="I615" s="8">
        <f t="shared" si="125"/>
        <v>0.17647058823529413</v>
      </c>
      <c r="J615" s="8">
        <f t="shared" si="126"/>
        <v>4.3478260869565216E-2</v>
      </c>
      <c r="K615" s="8">
        <f t="shared" si="129"/>
        <v>0.5</v>
      </c>
      <c r="L615" s="8">
        <f t="shared" si="130"/>
        <v>2</v>
      </c>
      <c r="M615" s="8">
        <f t="shared" si="127"/>
        <v>0.10526315789473684</v>
      </c>
      <c r="N615" s="16">
        <f t="shared" si="128"/>
        <v>8.3333333333333329E-2</v>
      </c>
    </row>
    <row r="616" spans="1:14" x14ac:dyDescent="0.2">
      <c r="A616" s="45"/>
      <c r="B616" s="35" t="s">
        <v>580</v>
      </c>
      <c r="C616" s="32">
        <v>12</v>
      </c>
      <c r="D616" s="7">
        <v>2</v>
      </c>
      <c r="E616" s="7">
        <v>18</v>
      </c>
      <c r="F616" s="7">
        <v>4</v>
      </c>
      <c r="G616" s="8">
        <f t="shared" si="123"/>
        <v>0.63157894736842102</v>
      </c>
      <c r="H616" s="8">
        <f t="shared" si="124"/>
        <v>8.3333333333333329E-2</v>
      </c>
      <c r="I616" s="8">
        <f t="shared" si="125"/>
        <v>0.52941176470588236</v>
      </c>
      <c r="J616" s="8">
        <f t="shared" si="126"/>
        <v>5.7971014492753624E-2</v>
      </c>
      <c r="K616" s="8">
        <f t="shared" si="129"/>
        <v>0.5</v>
      </c>
      <c r="L616" s="8">
        <f t="shared" si="130"/>
        <v>1</v>
      </c>
      <c r="M616" s="8">
        <f t="shared" si="127"/>
        <v>0.31578947368421051</v>
      </c>
      <c r="N616" s="16">
        <f t="shared" si="128"/>
        <v>8.3333333333333329E-2</v>
      </c>
    </row>
    <row r="617" spans="1:14" x14ac:dyDescent="0.2">
      <c r="A617" s="45"/>
      <c r="B617" s="35" t="s">
        <v>581</v>
      </c>
      <c r="C617" s="32">
        <v>0</v>
      </c>
      <c r="D617" s="7">
        <v>0</v>
      </c>
      <c r="E617" s="7">
        <v>8</v>
      </c>
      <c r="F617" s="7">
        <v>1</v>
      </c>
      <c r="G617" s="8" t="str">
        <f t="shared" si="123"/>
        <v/>
      </c>
      <c r="H617" s="8" t="str">
        <f t="shared" si="124"/>
        <v/>
      </c>
      <c r="I617" s="8">
        <f t="shared" si="125"/>
        <v>0.23529411764705882</v>
      </c>
      <c r="J617" s="8">
        <f t="shared" si="126"/>
        <v>1.4492753623188406E-2</v>
      </c>
      <c r="K617" s="8">
        <f t="shared" si="129"/>
        <v>1</v>
      </c>
      <c r="L617" s="8">
        <f t="shared" si="130"/>
        <v>1</v>
      </c>
      <c r="M617" s="8" t="str">
        <f t="shared" si="127"/>
        <v/>
      </c>
      <c r="N617" s="16" t="str">
        <f t="shared" si="128"/>
        <v/>
      </c>
    </row>
    <row r="618" spans="1:14" x14ac:dyDescent="0.2">
      <c r="A618" s="45"/>
      <c r="B618" s="35" t="s">
        <v>582</v>
      </c>
      <c r="C618" s="32">
        <v>0</v>
      </c>
      <c r="D618" s="7">
        <v>0</v>
      </c>
      <c r="E618" s="7">
        <v>0</v>
      </c>
      <c r="F618" s="7">
        <v>0</v>
      </c>
      <c r="G618" s="8" t="str">
        <f t="shared" si="123"/>
        <v/>
      </c>
      <c r="H618" s="8" t="str">
        <f t="shared" si="124"/>
        <v/>
      </c>
      <c r="I618" s="8" t="str">
        <f t="shared" si="125"/>
        <v/>
      </c>
      <c r="J618" s="8" t="str">
        <f t="shared" si="126"/>
        <v/>
      </c>
      <c r="K618" s="8" t="str">
        <f t="shared" si="129"/>
        <v xml:space="preserve"> </v>
      </c>
      <c r="L618" s="8" t="str">
        <f t="shared" si="130"/>
        <v xml:space="preserve"> </v>
      </c>
      <c r="M618" s="8" t="str">
        <f t="shared" si="127"/>
        <v/>
      </c>
      <c r="N618" s="16" t="str">
        <f t="shared" si="128"/>
        <v/>
      </c>
    </row>
    <row r="619" spans="1:14" x14ac:dyDescent="0.2">
      <c r="A619" s="45"/>
      <c r="B619" s="35" t="s">
        <v>583</v>
      </c>
      <c r="C619" s="32">
        <v>0</v>
      </c>
      <c r="D619" s="7">
        <v>0</v>
      </c>
      <c r="E619" s="7">
        <v>0</v>
      </c>
      <c r="F619" s="7">
        <v>0</v>
      </c>
      <c r="G619" s="8" t="str">
        <f t="shared" si="123"/>
        <v/>
      </c>
      <c r="H619" s="8" t="str">
        <f t="shared" si="124"/>
        <v/>
      </c>
      <c r="I619" s="8" t="str">
        <f t="shared" si="125"/>
        <v/>
      </c>
      <c r="J619" s="8" t="str">
        <f t="shared" si="126"/>
        <v/>
      </c>
      <c r="K619" s="8" t="str">
        <f t="shared" si="129"/>
        <v xml:space="preserve"> </v>
      </c>
      <c r="L619" s="8" t="str">
        <f t="shared" si="130"/>
        <v xml:space="preserve"> </v>
      </c>
      <c r="M619" s="8" t="str">
        <f t="shared" si="127"/>
        <v/>
      </c>
      <c r="N619" s="16" t="str">
        <f t="shared" si="128"/>
        <v/>
      </c>
    </row>
    <row r="620" spans="1:14" x14ac:dyDescent="0.2">
      <c r="A620" s="45"/>
      <c r="B620" s="35" t="s">
        <v>584</v>
      </c>
      <c r="C620" s="32">
        <v>0</v>
      </c>
      <c r="D620" s="7">
        <v>1</v>
      </c>
      <c r="E620" s="7">
        <v>0</v>
      </c>
      <c r="F620" s="7">
        <v>0</v>
      </c>
      <c r="G620" s="8" t="str">
        <f t="shared" si="123"/>
        <v/>
      </c>
      <c r="H620" s="8">
        <f t="shared" si="124"/>
        <v>4.1666666666666664E-2</v>
      </c>
      <c r="I620" s="8" t="str">
        <f t="shared" si="125"/>
        <v/>
      </c>
      <c r="J620" s="8" t="str">
        <f t="shared" si="126"/>
        <v/>
      </c>
      <c r="K620" s="8" t="str">
        <f t="shared" si="129"/>
        <v xml:space="preserve"> </v>
      </c>
      <c r="L620" s="8">
        <f t="shared" si="130"/>
        <v>-1</v>
      </c>
      <c r="M620" s="8" t="str">
        <f t="shared" si="127"/>
        <v/>
      </c>
      <c r="N620" s="16">
        <f t="shared" si="128"/>
        <v>-4.1666666666666664E-2</v>
      </c>
    </row>
    <row r="621" spans="1:14" x14ac:dyDescent="0.2">
      <c r="A621" s="45"/>
      <c r="B621" s="35" t="s">
        <v>585</v>
      </c>
      <c r="C621" s="32">
        <v>0</v>
      </c>
      <c r="D621" s="7">
        <v>0</v>
      </c>
      <c r="E621" s="7">
        <v>0</v>
      </c>
      <c r="F621" s="7">
        <v>0</v>
      </c>
      <c r="G621" s="8" t="str">
        <f t="shared" si="123"/>
        <v/>
      </c>
      <c r="H621" s="8" t="str">
        <f t="shared" si="124"/>
        <v/>
      </c>
      <c r="I621" s="8" t="str">
        <f t="shared" si="125"/>
        <v/>
      </c>
      <c r="J621" s="8" t="str">
        <f t="shared" si="126"/>
        <v/>
      </c>
      <c r="K621" s="8" t="str">
        <f t="shared" si="129"/>
        <v xml:space="preserve"> </v>
      </c>
      <c r="L621" s="8" t="str">
        <f t="shared" si="130"/>
        <v xml:space="preserve"> </v>
      </c>
      <c r="M621" s="8" t="str">
        <f t="shared" si="127"/>
        <v/>
      </c>
      <c r="N621" s="16" t="str">
        <f t="shared" si="128"/>
        <v/>
      </c>
    </row>
    <row r="622" spans="1:14" ht="24.75" customHeight="1" x14ac:dyDescent="0.2">
      <c r="A622" s="45"/>
      <c r="B622" s="35" t="s">
        <v>586</v>
      </c>
      <c r="C622" s="32">
        <v>0</v>
      </c>
      <c r="D622" s="7">
        <v>0</v>
      </c>
      <c r="E622" s="7">
        <v>0</v>
      </c>
      <c r="F622" s="7">
        <v>0</v>
      </c>
      <c r="G622" s="8" t="str">
        <f t="shared" si="123"/>
        <v/>
      </c>
      <c r="H622" s="8" t="str">
        <f t="shared" si="124"/>
        <v/>
      </c>
      <c r="I622" s="8" t="str">
        <f t="shared" si="125"/>
        <v/>
      </c>
      <c r="J622" s="8" t="str">
        <f t="shared" si="126"/>
        <v/>
      </c>
      <c r="K622" s="8" t="str">
        <f t="shared" si="129"/>
        <v xml:space="preserve"> </v>
      </c>
      <c r="L622" s="8" t="str">
        <f t="shared" si="130"/>
        <v xml:space="preserve"> </v>
      </c>
      <c r="M622" s="8" t="str">
        <f t="shared" si="127"/>
        <v/>
      </c>
      <c r="N622" s="16" t="str">
        <f t="shared" si="128"/>
        <v/>
      </c>
    </row>
    <row r="623" spans="1:14" x14ac:dyDescent="0.2">
      <c r="A623" s="45"/>
      <c r="B623" s="35" t="s">
        <v>587</v>
      </c>
      <c r="C623" s="32">
        <v>0</v>
      </c>
      <c r="D623" s="7">
        <v>0</v>
      </c>
      <c r="E623" s="7">
        <v>0</v>
      </c>
      <c r="F623" s="7">
        <v>0</v>
      </c>
      <c r="G623" s="8" t="str">
        <f t="shared" si="123"/>
        <v/>
      </c>
      <c r="H623" s="8" t="str">
        <f t="shared" si="124"/>
        <v/>
      </c>
      <c r="I623" s="8" t="str">
        <f t="shared" si="125"/>
        <v/>
      </c>
      <c r="J623" s="8" t="str">
        <f t="shared" si="126"/>
        <v/>
      </c>
      <c r="K623" s="8" t="str">
        <f t="shared" si="129"/>
        <v xml:space="preserve"> </v>
      </c>
      <c r="L623" s="8" t="str">
        <f t="shared" si="130"/>
        <v xml:space="preserve"> </v>
      </c>
      <c r="M623" s="8" t="str">
        <f t="shared" si="127"/>
        <v/>
      </c>
      <c r="N623" s="16" t="str">
        <f t="shared" si="128"/>
        <v/>
      </c>
    </row>
    <row r="624" spans="1:14" x14ac:dyDescent="0.2">
      <c r="A624" s="45"/>
      <c r="B624" s="35" t="s">
        <v>588</v>
      </c>
      <c r="C624" s="32">
        <v>0</v>
      </c>
      <c r="D624" s="7">
        <v>0</v>
      </c>
      <c r="E624" s="7">
        <v>0</v>
      </c>
      <c r="F624" s="7">
        <v>0</v>
      </c>
      <c r="G624" s="8" t="str">
        <f t="shared" si="123"/>
        <v/>
      </c>
      <c r="H624" s="8" t="str">
        <f t="shared" si="124"/>
        <v/>
      </c>
      <c r="I624" s="8" t="str">
        <f t="shared" si="125"/>
        <v/>
      </c>
      <c r="J624" s="8" t="str">
        <f t="shared" si="126"/>
        <v/>
      </c>
      <c r="K624" s="8" t="str">
        <f t="shared" si="129"/>
        <v xml:space="preserve"> </v>
      </c>
      <c r="L624" s="8" t="str">
        <f t="shared" si="130"/>
        <v xml:space="preserve"> </v>
      </c>
      <c r="M624" s="8" t="str">
        <f t="shared" si="127"/>
        <v/>
      </c>
      <c r="N624" s="16" t="str">
        <f t="shared" si="128"/>
        <v/>
      </c>
    </row>
    <row r="625" spans="1:14" x14ac:dyDescent="0.2">
      <c r="A625" s="45"/>
      <c r="B625" s="35" t="s">
        <v>589</v>
      </c>
      <c r="C625" s="32">
        <v>0</v>
      </c>
      <c r="D625" s="7">
        <v>0</v>
      </c>
      <c r="E625" s="7">
        <v>0</v>
      </c>
      <c r="F625" s="7">
        <v>0</v>
      </c>
      <c r="G625" s="8" t="str">
        <f t="shared" si="123"/>
        <v/>
      </c>
      <c r="H625" s="8" t="str">
        <f t="shared" si="124"/>
        <v/>
      </c>
      <c r="I625" s="8" t="str">
        <f t="shared" si="125"/>
        <v/>
      </c>
      <c r="J625" s="8" t="str">
        <f t="shared" si="126"/>
        <v/>
      </c>
      <c r="K625" s="8" t="str">
        <f t="shared" si="129"/>
        <v xml:space="preserve"> </v>
      </c>
      <c r="L625" s="8" t="str">
        <f t="shared" si="130"/>
        <v xml:space="preserve"> </v>
      </c>
      <c r="M625" s="8" t="str">
        <f t="shared" si="127"/>
        <v/>
      </c>
      <c r="N625" s="16" t="str">
        <f t="shared" si="128"/>
        <v/>
      </c>
    </row>
    <row r="626" spans="1:14" x14ac:dyDescent="0.2">
      <c r="A626" s="45"/>
      <c r="B626" s="35" t="s">
        <v>590</v>
      </c>
      <c r="C626" s="32">
        <v>0</v>
      </c>
      <c r="D626" s="7">
        <v>0</v>
      </c>
      <c r="E626" s="7">
        <v>0</v>
      </c>
      <c r="F626" s="7">
        <v>0</v>
      </c>
      <c r="G626" s="8" t="str">
        <f t="shared" si="123"/>
        <v/>
      </c>
      <c r="H626" s="8" t="str">
        <f t="shared" si="124"/>
        <v/>
      </c>
      <c r="I626" s="8" t="str">
        <f t="shared" si="125"/>
        <v/>
      </c>
      <c r="J626" s="8" t="str">
        <f t="shared" si="126"/>
        <v/>
      </c>
      <c r="K626" s="8" t="str">
        <f t="shared" si="129"/>
        <v xml:space="preserve"> </v>
      </c>
      <c r="L626" s="8" t="str">
        <f t="shared" si="130"/>
        <v xml:space="preserve"> </v>
      </c>
      <c r="M626" s="8" t="str">
        <f t="shared" si="127"/>
        <v/>
      </c>
      <c r="N626" s="16" t="str">
        <f t="shared" si="128"/>
        <v/>
      </c>
    </row>
    <row r="627" spans="1:14" ht="25.5" x14ac:dyDescent="0.2">
      <c r="A627" s="45"/>
      <c r="B627" s="35" t="s">
        <v>591</v>
      </c>
      <c r="C627" s="32">
        <v>0</v>
      </c>
      <c r="D627" s="7">
        <v>0</v>
      </c>
      <c r="E627" s="7">
        <v>0</v>
      </c>
      <c r="F627" s="7">
        <v>0</v>
      </c>
      <c r="G627" s="8" t="str">
        <f t="shared" si="123"/>
        <v/>
      </c>
      <c r="H627" s="8" t="str">
        <f t="shared" si="124"/>
        <v/>
      </c>
      <c r="I627" s="8" t="str">
        <f t="shared" si="125"/>
        <v/>
      </c>
      <c r="J627" s="8" t="str">
        <f t="shared" si="126"/>
        <v/>
      </c>
      <c r="K627" s="8" t="str">
        <f t="shared" si="129"/>
        <v xml:space="preserve"> </v>
      </c>
      <c r="L627" s="8" t="str">
        <f t="shared" si="130"/>
        <v xml:space="preserve"> </v>
      </c>
      <c r="M627" s="8" t="str">
        <f t="shared" si="127"/>
        <v/>
      </c>
      <c r="N627" s="16" t="str">
        <f t="shared" si="128"/>
        <v/>
      </c>
    </row>
    <row r="628" spans="1:14" x14ac:dyDescent="0.2">
      <c r="A628" s="45"/>
      <c r="B628" s="35" t="s">
        <v>592</v>
      </c>
      <c r="C628" s="32">
        <v>0</v>
      </c>
      <c r="D628" s="7">
        <v>4</v>
      </c>
      <c r="E628" s="7">
        <v>0</v>
      </c>
      <c r="F628" s="7">
        <v>0</v>
      </c>
      <c r="G628" s="8" t="str">
        <f t="shared" si="123"/>
        <v/>
      </c>
      <c r="H628" s="8">
        <f t="shared" si="124"/>
        <v>0.16666666666666666</v>
      </c>
      <c r="I628" s="8" t="str">
        <f t="shared" si="125"/>
        <v/>
      </c>
      <c r="J628" s="8" t="str">
        <f t="shared" si="126"/>
        <v/>
      </c>
      <c r="K628" s="8" t="str">
        <f t="shared" si="129"/>
        <v xml:space="preserve"> </v>
      </c>
      <c r="L628" s="8">
        <f t="shared" si="130"/>
        <v>-1</v>
      </c>
      <c r="M628" s="8" t="str">
        <f t="shared" si="127"/>
        <v/>
      </c>
      <c r="N628" s="16">
        <f t="shared" si="128"/>
        <v>-0.16666666666666666</v>
      </c>
    </row>
    <row r="629" spans="1:14" x14ac:dyDescent="0.2">
      <c r="A629" s="45"/>
      <c r="B629" s="35" t="s">
        <v>593</v>
      </c>
      <c r="C629" s="32">
        <v>0</v>
      </c>
      <c r="D629" s="7">
        <v>0</v>
      </c>
      <c r="E629" s="7">
        <v>0</v>
      </c>
      <c r="F629" s="7">
        <v>0</v>
      </c>
      <c r="G629" s="8" t="str">
        <f t="shared" si="123"/>
        <v/>
      </c>
      <c r="H629" s="8" t="str">
        <f t="shared" si="124"/>
        <v/>
      </c>
      <c r="I629" s="8" t="str">
        <f t="shared" si="125"/>
        <v/>
      </c>
      <c r="J629" s="8" t="str">
        <f t="shared" si="126"/>
        <v/>
      </c>
      <c r="K629" s="8" t="str">
        <f t="shared" si="129"/>
        <v xml:space="preserve"> </v>
      </c>
      <c r="L629" s="8" t="str">
        <f t="shared" si="130"/>
        <v xml:space="preserve"> </v>
      </c>
      <c r="M629" s="8" t="str">
        <f t="shared" si="127"/>
        <v/>
      </c>
      <c r="N629" s="16" t="str">
        <f t="shared" si="128"/>
        <v/>
      </c>
    </row>
    <row r="630" spans="1:14" x14ac:dyDescent="0.2">
      <c r="A630" s="45"/>
      <c r="B630" s="35" t="s">
        <v>594</v>
      </c>
      <c r="C630" s="32">
        <v>1</v>
      </c>
      <c r="D630" s="7">
        <v>15</v>
      </c>
      <c r="E630" s="7">
        <v>1</v>
      </c>
      <c r="F630" s="7">
        <v>54</v>
      </c>
      <c r="G630" s="8">
        <f t="shared" si="123"/>
        <v>5.2631578947368418E-2</v>
      </c>
      <c r="H630" s="8">
        <f t="shared" si="124"/>
        <v>0.625</v>
      </c>
      <c r="I630" s="8">
        <f t="shared" si="125"/>
        <v>2.9411764705882353E-2</v>
      </c>
      <c r="J630" s="8">
        <f t="shared" si="126"/>
        <v>0.78260869565217395</v>
      </c>
      <c r="K630" s="8">
        <f t="shared" si="129"/>
        <v>0</v>
      </c>
      <c r="L630" s="8">
        <f t="shared" si="130"/>
        <v>2.6</v>
      </c>
      <c r="M630" s="8">
        <f t="shared" si="127"/>
        <v>0</v>
      </c>
      <c r="N630" s="16">
        <f t="shared" si="128"/>
        <v>1.625</v>
      </c>
    </row>
    <row r="631" spans="1:14" x14ac:dyDescent="0.2">
      <c r="A631" s="45"/>
      <c r="B631" s="35" t="s">
        <v>595</v>
      </c>
      <c r="C631" s="32">
        <v>0</v>
      </c>
      <c r="D631" s="7">
        <v>1</v>
      </c>
      <c r="E631" s="7">
        <v>0</v>
      </c>
      <c r="F631" s="7">
        <v>2</v>
      </c>
      <c r="G631" s="8" t="str">
        <f t="shared" si="123"/>
        <v/>
      </c>
      <c r="H631" s="8">
        <f t="shared" si="124"/>
        <v>4.1666666666666664E-2</v>
      </c>
      <c r="I631" s="8" t="str">
        <f t="shared" si="125"/>
        <v/>
      </c>
      <c r="J631" s="8">
        <f t="shared" si="126"/>
        <v>2.8985507246376812E-2</v>
      </c>
      <c r="K631" s="8" t="str">
        <f t="shared" si="129"/>
        <v xml:space="preserve"> </v>
      </c>
      <c r="L631" s="8">
        <f t="shared" si="130"/>
        <v>1</v>
      </c>
      <c r="M631" s="8" t="str">
        <f t="shared" si="127"/>
        <v/>
      </c>
      <c r="N631" s="16">
        <f t="shared" si="128"/>
        <v>4.1666666666666664E-2</v>
      </c>
    </row>
    <row r="632" spans="1:14" x14ac:dyDescent="0.2">
      <c r="A632" s="45"/>
      <c r="B632" s="35" t="s">
        <v>596</v>
      </c>
      <c r="C632" s="32">
        <v>0</v>
      </c>
      <c r="D632" s="7">
        <v>0</v>
      </c>
      <c r="E632" s="7">
        <v>0</v>
      </c>
      <c r="F632" s="7">
        <v>0</v>
      </c>
      <c r="G632" s="8" t="str">
        <f t="shared" si="123"/>
        <v/>
      </c>
      <c r="H632" s="8" t="str">
        <f t="shared" si="124"/>
        <v/>
      </c>
      <c r="I632" s="8" t="str">
        <f t="shared" si="125"/>
        <v/>
      </c>
      <c r="J632" s="8" t="str">
        <f t="shared" si="126"/>
        <v/>
      </c>
      <c r="K632" s="8" t="str">
        <f t="shared" si="129"/>
        <v xml:space="preserve"> </v>
      </c>
      <c r="L632" s="8" t="str">
        <f t="shared" si="130"/>
        <v xml:space="preserve"> </v>
      </c>
      <c r="M632" s="8" t="str">
        <f t="shared" si="127"/>
        <v/>
      </c>
      <c r="N632" s="16" t="str">
        <f t="shared" si="128"/>
        <v/>
      </c>
    </row>
    <row r="633" spans="1:14" x14ac:dyDescent="0.2">
      <c r="A633" s="45"/>
      <c r="B633" s="35" t="s">
        <v>597</v>
      </c>
      <c r="C633" s="32">
        <v>0</v>
      </c>
      <c r="D633" s="7">
        <v>0</v>
      </c>
      <c r="E633" s="7">
        <v>0</v>
      </c>
      <c r="F633" s="7">
        <v>2</v>
      </c>
      <c r="G633" s="8" t="str">
        <f t="shared" si="123"/>
        <v/>
      </c>
      <c r="H633" s="8" t="str">
        <f t="shared" si="124"/>
        <v/>
      </c>
      <c r="I633" s="8" t="str">
        <f t="shared" si="125"/>
        <v/>
      </c>
      <c r="J633" s="8">
        <f t="shared" si="126"/>
        <v>2.8985507246376812E-2</v>
      </c>
      <c r="K633" s="8" t="str">
        <f t="shared" si="129"/>
        <v xml:space="preserve"> </v>
      </c>
      <c r="L633" s="8">
        <f t="shared" si="130"/>
        <v>1</v>
      </c>
      <c r="M633" s="8" t="str">
        <f t="shared" si="127"/>
        <v/>
      </c>
      <c r="N633" s="16" t="str">
        <f t="shared" si="128"/>
        <v/>
      </c>
    </row>
    <row r="634" spans="1:14" ht="25.5" x14ac:dyDescent="0.2">
      <c r="A634" s="45" t="s">
        <v>76</v>
      </c>
      <c r="B634" s="35" t="s">
        <v>598</v>
      </c>
      <c r="C634" s="32">
        <v>0</v>
      </c>
      <c r="D634" s="7">
        <v>0</v>
      </c>
      <c r="E634" s="7">
        <v>0</v>
      </c>
      <c r="F634" s="7">
        <v>0</v>
      </c>
      <c r="G634" s="8" t="str">
        <f t="shared" si="123"/>
        <v/>
      </c>
      <c r="H634" s="8" t="str">
        <f t="shared" si="124"/>
        <v/>
      </c>
      <c r="I634" s="8" t="str">
        <f t="shared" si="125"/>
        <v/>
      </c>
      <c r="J634" s="8" t="str">
        <f t="shared" si="126"/>
        <v/>
      </c>
      <c r="K634" s="8" t="str">
        <f t="shared" si="129"/>
        <v xml:space="preserve"> </v>
      </c>
      <c r="L634" s="8" t="str">
        <f t="shared" si="130"/>
        <v xml:space="preserve"> </v>
      </c>
      <c r="M634" s="8" t="str">
        <f t="shared" si="127"/>
        <v/>
      </c>
      <c r="N634" s="16" t="str">
        <f t="shared" si="128"/>
        <v/>
      </c>
    </row>
    <row r="635" spans="1:14" ht="25.5" x14ac:dyDescent="0.2">
      <c r="A635" s="45"/>
      <c r="B635" s="35" t="s">
        <v>599</v>
      </c>
      <c r="C635" s="32">
        <v>0</v>
      </c>
      <c r="D635" s="7">
        <v>0</v>
      </c>
      <c r="E635" s="7">
        <v>0</v>
      </c>
      <c r="F635" s="7">
        <v>0</v>
      </c>
      <c r="G635" s="8" t="str">
        <f t="shared" si="123"/>
        <v/>
      </c>
      <c r="H635" s="8" t="str">
        <f t="shared" si="124"/>
        <v/>
      </c>
      <c r="I635" s="8" t="str">
        <f t="shared" si="125"/>
        <v/>
      </c>
      <c r="J635" s="8" t="str">
        <f t="shared" si="126"/>
        <v/>
      </c>
      <c r="K635" s="8" t="str">
        <f t="shared" si="129"/>
        <v xml:space="preserve"> </v>
      </c>
      <c r="L635" s="8" t="str">
        <f t="shared" si="130"/>
        <v xml:space="preserve"> </v>
      </c>
      <c r="M635" s="8" t="str">
        <f t="shared" si="127"/>
        <v/>
      </c>
      <c r="N635" s="16" t="str">
        <f t="shared" si="128"/>
        <v/>
      </c>
    </row>
    <row r="636" spans="1:14" x14ac:dyDescent="0.2">
      <c r="A636" s="45"/>
      <c r="B636" s="35" t="s">
        <v>600</v>
      </c>
      <c r="C636" s="32">
        <v>0</v>
      </c>
      <c r="D636" s="7">
        <v>0</v>
      </c>
      <c r="E636" s="7">
        <v>0</v>
      </c>
      <c r="F636" s="7">
        <v>0</v>
      </c>
      <c r="G636" s="8" t="str">
        <f t="shared" si="123"/>
        <v/>
      </c>
      <c r="H636" s="8" t="str">
        <f t="shared" si="124"/>
        <v/>
      </c>
      <c r="I636" s="8" t="str">
        <f t="shared" si="125"/>
        <v/>
      </c>
      <c r="J636" s="8" t="str">
        <f t="shared" si="126"/>
        <v/>
      </c>
      <c r="K636" s="8" t="str">
        <f t="shared" si="129"/>
        <v xml:space="preserve"> </v>
      </c>
      <c r="L636" s="8" t="str">
        <f t="shared" si="130"/>
        <v xml:space="preserve"> </v>
      </c>
      <c r="M636" s="8" t="str">
        <f t="shared" si="127"/>
        <v/>
      </c>
      <c r="N636" s="16" t="str">
        <f t="shared" si="128"/>
        <v/>
      </c>
    </row>
    <row r="637" spans="1:14" x14ac:dyDescent="0.2">
      <c r="A637" s="45"/>
      <c r="B637" s="35" t="s">
        <v>601</v>
      </c>
      <c r="C637" s="32">
        <v>0</v>
      </c>
      <c r="D637" s="7">
        <v>0</v>
      </c>
      <c r="E637" s="7">
        <v>0</v>
      </c>
      <c r="F637" s="7">
        <v>0</v>
      </c>
      <c r="G637" s="8" t="str">
        <f t="shared" si="123"/>
        <v/>
      </c>
      <c r="H637" s="8" t="str">
        <f t="shared" si="124"/>
        <v/>
      </c>
      <c r="I637" s="8" t="str">
        <f t="shared" si="125"/>
        <v/>
      </c>
      <c r="J637" s="8" t="str">
        <f t="shared" si="126"/>
        <v/>
      </c>
      <c r="K637" s="8" t="str">
        <f t="shared" si="129"/>
        <v xml:space="preserve"> </v>
      </c>
      <c r="L637" s="8" t="str">
        <f t="shared" si="130"/>
        <v xml:space="preserve"> </v>
      </c>
      <c r="M637" s="8" t="str">
        <f t="shared" si="127"/>
        <v/>
      </c>
      <c r="N637" s="16" t="str">
        <f t="shared" si="128"/>
        <v/>
      </c>
    </row>
    <row r="638" spans="1:14" ht="25.5" x14ac:dyDescent="0.2">
      <c r="A638" s="45"/>
      <c r="B638" s="35" t="s">
        <v>602</v>
      </c>
      <c r="C638" s="32">
        <v>0</v>
      </c>
      <c r="D638" s="7">
        <v>0</v>
      </c>
      <c r="E638" s="7">
        <v>0</v>
      </c>
      <c r="F638" s="7">
        <v>0</v>
      </c>
      <c r="G638" s="8" t="str">
        <f t="shared" si="123"/>
        <v/>
      </c>
      <c r="H638" s="8" t="str">
        <f t="shared" si="124"/>
        <v/>
      </c>
      <c r="I638" s="8" t="str">
        <f t="shared" si="125"/>
        <v/>
      </c>
      <c r="J638" s="8" t="str">
        <f t="shared" si="126"/>
        <v/>
      </c>
      <c r="K638" s="8" t="str">
        <f t="shared" si="129"/>
        <v xml:space="preserve"> </v>
      </c>
      <c r="L638" s="8" t="str">
        <f t="shared" si="130"/>
        <v xml:space="preserve"> </v>
      </c>
      <c r="M638" s="8" t="str">
        <f t="shared" si="127"/>
        <v/>
      </c>
      <c r="N638" s="16" t="str">
        <f t="shared" si="128"/>
        <v/>
      </c>
    </row>
    <row r="639" spans="1:14" ht="25.5" x14ac:dyDescent="0.2">
      <c r="A639" s="45"/>
      <c r="B639" s="35" t="s">
        <v>603</v>
      </c>
      <c r="C639" s="32">
        <v>0</v>
      </c>
      <c r="D639" s="7">
        <v>0</v>
      </c>
      <c r="E639" s="7">
        <v>0</v>
      </c>
      <c r="F639" s="7">
        <v>0</v>
      </c>
      <c r="G639" s="8" t="str">
        <f t="shared" si="123"/>
        <v/>
      </c>
      <c r="H639" s="8" t="str">
        <f t="shared" si="124"/>
        <v/>
      </c>
      <c r="I639" s="8" t="str">
        <f t="shared" si="125"/>
        <v/>
      </c>
      <c r="J639" s="8" t="str">
        <f t="shared" si="126"/>
        <v/>
      </c>
      <c r="K639" s="8" t="str">
        <f t="shared" si="129"/>
        <v xml:space="preserve"> </v>
      </c>
      <c r="L639" s="8" t="str">
        <f t="shared" si="130"/>
        <v xml:space="preserve"> </v>
      </c>
      <c r="M639" s="8" t="str">
        <f t="shared" si="127"/>
        <v/>
      </c>
      <c r="N639" s="16" t="str">
        <f t="shared" si="128"/>
        <v/>
      </c>
    </row>
    <row r="640" spans="1:14" ht="26.25" thickBot="1" x14ac:dyDescent="0.25">
      <c r="A640" s="45"/>
      <c r="B640" s="36" t="s">
        <v>604</v>
      </c>
      <c r="C640" s="33">
        <v>2</v>
      </c>
      <c r="D640" s="17">
        <v>0</v>
      </c>
      <c r="E640" s="17">
        <v>0</v>
      </c>
      <c r="F640" s="17">
        <v>0</v>
      </c>
      <c r="G640" s="18">
        <f t="shared" si="123"/>
        <v>0.10526315789473684</v>
      </c>
      <c r="H640" s="18" t="str">
        <f t="shared" si="124"/>
        <v/>
      </c>
      <c r="I640" s="18" t="str">
        <f t="shared" si="125"/>
        <v/>
      </c>
      <c r="J640" s="18" t="str">
        <f t="shared" si="126"/>
        <v/>
      </c>
      <c r="K640" s="18">
        <f t="shared" si="129"/>
        <v>-1</v>
      </c>
      <c r="L640" s="18" t="str">
        <f t="shared" si="130"/>
        <v xml:space="preserve"> </v>
      </c>
      <c r="M640" s="18">
        <f t="shared" si="127"/>
        <v>-0.10526315789473684</v>
      </c>
      <c r="N640" s="19" t="str">
        <f t="shared" si="128"/>
        <v/>
      </c>
    </row>
    <row r="641" spans="1:2" x14ac:dyDescent="0.2">
      <c r="A641" s="44"/>
      <c r="B641" t="s">
        <v>15</v>
      </c>
    </row>
  </sheetData>
  <mergeCells count="57">
    <mergeCell ref="B6:B8"/>
    <mergeCell ref="C6:F6"/>
    <mergeCell ref="G6:J6"/>
    <mergeCell ref="E1:N2"/>
    <mergeCell ref="E3:N3"/>
    <mergeCell ref="E4:N5"/>
    <mergeCell ref="K6:L7"/>
    <mergeCell ref="M6:N7"/>
    <mergeCell ref="C7:D7"/>
    <mergeCell ref="E7:F7"/>
    <mergeCell ref="G7:H7"/>
    <mergeCell ref="I7:J7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</mergeCells>
  <conditionalFormatting sqref="A1:A1048576">
    <cfRule type="cellIs" dxfId="15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N641"/>
  <sheetViews>
    <sheetView showGridLines="0" tabSelected="1" zoomScale="89" zoomScaleNormal="89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285156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10" t="s">
        <v>0</v>
      </c>
      <c r="F1" s="9"/>
      <c r="G1" s="9"/>
      <c r="H1" s="9"/>
      <c r="I1" s="9"/>
      <c r="J1" s="9"/>
      <c r="K1" s="9"/>
      <c r="L1" s="9"/>
      <c r="M1" s="9"/>
      <c r="N1" s="9"/>
    </row>
    <row r="2" spans="1:14" ht="30.75" customHeight="1" thickBot="1" x14ac:dyDescent="0.3">
      <c r="B2" s="2"/>
      <c r="C2" s="3"/>
      <c r="D2" s="2"/>
      <c r="E2" s="11"/>
      <c r="F2" s="11"/>
      <c r="G2" s="11"/>
      <c r="H2" s="11"/>
      <c r="I2" s="11"/>
      <c r="J2" s="11"/>
      <c r="K2" s="11"/>
      <c r="L2" s="11"/>
      <c r="M2" s="11"/>
      <c r="N2" s="11"/>
    </row>
    <row r="3" spans="1:14" ht="20.100000000000001" customHeight="1" thickBot="1" x14ac:dyDescent="0.3">
      <c r="B3" s="2"/>
      <c r="C3" s="3"/>
      <c r="D3" s="2"/>
      <c r="E3" s="12" t="s">
        <v>1</v>
      </c>
      <c r="F3" s="11"/>
      <c r="G3" s="11"/>
      <c r="H3" s="11"/>
      <c r="I3" s="11"/>
      <c r="J3" s="11"/>
      <c r="K3" s="11"/>
      <c r="L3" s="11"/>
      <c r="M3" s="11"/>
      <c r="N3" s="11"/>
    </row>
    <row r="4" spans="1:14" ht="20.100000000000001" customHeight="1" thickBot="1" x14ac:dyDescent="0.3">
      <c r="B4" s="2"/>
      <c r="D4" s="2"/>
      <c r="E4" s="41" t="s">
        <v>637</v>
      </c>
      <c r="F4" s="42"/>
      <c r="G4" s="42"/>
      <c r="H4" s="42"/>
      <c r="I4" s="42"/>
      <c r="J4" s="42"/>
      <c r="K4" s="42"/>
      <c r="L4" s="42"/>
      <c r="M4" s="42"/>
      <c r="N4" s="42"/>
    </row>
    <row r="5" spans="1:14" ht="20.65" customHeight="1" thickBot="1" x14ac:dyDescent="0.25">
      <c r="B5" s="5"/>
      <c r="E5" s="43"/>
      <c r="F5" s="43"/>
      <c r="G5" s="43"/>
      <c r="H5" s="43"/>
      <c r="I5" s="43"/>
      <c r="J5" s="43"/>
      <c r="K5" s="43"/>
      <c r="L5" s="43"/>
      <c r="M5" s="43"/>
      <c r="N5" s="43"/>
    </row>
    <row r="6" spans="1:14" ht="29.25" customHeight="1" thickBot="1" x14ac:dyDescent="0.25">
      <c r="B6" s="20" t="s">
        <v>3</v>
      </c>
      <c r="C6" s="13" t="s">
        <v>4</v>
      </c>
      <c r="D6" s="23"/>
      <c r="E6" s="23"/>
      <c r="F6" s="24"/>
      <c r="G6" s="13" t="s">
        <v>5</v>
      </c>
      <c r="H6" s="23"/>
      <c r="I6" s="23"/>
      <c r="J6" s="23"/>
      <c r="K6" s="13" t="s">
        <v>6</v>
      </c>
      <c r="L6" s="14"/>
      <c r="M6" s="13" t="s">
        <v>7</v>
      </c>
      <c r="N6" s="14"/>
    </row>
    <row r="7" spans="1:14" ht="20.100000000000001" customHeight="1" thickBot="1" x14ac:dyDescent="0.25">
      <c r="B7" s="21"/>
      <c r="C7" s="26">
        <v>2021</v>
      </c>
      <c r="D7" s="24"/>
      <c r="E7" s="27">
        <v>2022</v>
      </c>
      <c r="F7" s="24"/>
      <c r="G7" s="26">
        <v>2021</v>
      </c>
      <c r="H7" s="24"/>
      <c r="I7" s="27">
        <v>2022</v>
      </c>
      <c r="J7" s="24"/>
      <c r="K7" s="25"/>
      <c r="L7" s="15"/>
      <c r="M7" s="25"/>
      <c r="N7" s="15"/>
    </row>
    <row r="8" spans="1:14" ht="20.100000000000001" customHeight="1" thickBot="1" x14ac:dyDescent="0.25">
      <c r="A8" s="44"/>
      <c r="B8" s="22"/>
      <c r="C8" s="28" t="s">
        <v>8</v>
      </c>
      <c r="D8" s="28" t="s">
        <v>9</v>
      </c>
      <c r="E8" s="28" t="s">
        <v>8</v>
      </c>
      <c r="F8" s="28" t="s">
        <v>9</v>
      </c>
      <c r="G8" s="28" t="s">
        <v>8</v>
      </c>
      <c r="H8" s="28" t="s">
        <v>9</v>
      </c>
      <c r="I8" s="28" t="s">
        <v>8</v>
      </c>
      <c r="J8" s="28" t="s">
        <v>9</v>
      </c>
      <c r="K8" s="28" t="s">
        <v>8</v>
      </c>
      <c r="L8" s="28" t="s">
        <v>9</v>
      </c>
      <c r="M8" s="28" t="s">
        <v>8</v>
      </c>
      <c r="N8" s="28" t="s">
        <v>9</v>
      </c>
    </row>
    <row r="9" spans="1:14" ht="15.75" customHeight="1" thickBot="1" x14ac:dyDescent="0.25">
      <c r="A9" s="44"/>
      <c r="B9" s="29" t="s">
        <v>638</v>
      </c>
      <c r="C9" s="30">
        <f>+C22+C81+C188+C371+C612</f>
        <v>8302</v>
      </c>
      <c r="D9" s="30">
        <f>+D22+D81+D188+D371+D612</f>
        <v>5004</v>
      </c>
      <c r="E9" s="30">
        <f>+E22+E81+E188+E371+E612</f>
        <v>8333</v>
      </c>
      <c r="F9" s="30">
        <f>+F22+F81+F188+F371+F612</f>
        <v>5928</v>
      </c>
      <c r="G9" s="31">
        <f>SUM(G10:G14)</f>
        <v>1</v>
      </c>
      <c r="H9" s="31">
        <f>SUM(H10:H14)</f>
        <v>1</v>
      </c>
      <c r="I9" s="31">
        <f>SUM(I10:I14)</f>
        <v>1</v>
      </c>
      <c r="J9" s="31">
        <f>SUM(J10:J14)</f>
        <v>1</v>
      </c>
      <c r="K9" s="31">
        <f t="shared" ref="K9:L14" si="0">+IF(AND(C9=0,E9=0),"",IF(C9=0,1,IF(E9=0,-1,(E9-C9)/C9)))</f>
        <v>3.7340399903637678E-3</v>
      </c>
      <c r="L9" s="31">
        <f t="shared" si="0"/>
        <v>0.18465227817745802</v>
      </c>
      <c r="M9" s="31">
        <f t="shared" ref="M9:N14" si="1">+IF(OR(AND(G9=""),(K9="")),"",G9*K9)</f>
        <v>3.7340399903637678E-3</v>
      </c>
      <c r="N9" s="31">
        <f t="shared" si="1"/>
        <v>0.18465227817745802</v>
      </c>
    </row>
    <row r="10" spans="1:14" x14ac:dyDescent="0.2">
      <c r="A10" s="45"/>
      <c r="B10" s="34" t="s">
        <v>10</v>
      </c>
      <c r="C10" s="32">
        <f>+C22</f>
        <v>183</v>
      </c>
      <c r="D10" s="7">
        <f>+D22</f>
        <v>119</v>
      </c>
      <c r="E10" s="7">
        <f>+E22</f>
        <v>258</v>
      </c>
      <c r="F10" s="7">
        <f>+F22</f>
        <v>169</v>
      </c>
      <c r="G10" s="8">
        <f t="shared" ref="G10:J14" si="2">+C10/C$9</f>
        <v>2.2042881233437724E-2</v>
      </c>
      <c r="H10" s="8">
        <f t="shared" si="2"/>
        <v>2.3780975219824141E-2</v>
      </c>
      <c r="I10" s="8">
        <f t="shared" si="2"/>
        <v>3.0961238449537982E-2</v>
      </c>
      <c r="J10" s="8">
        <f t="shared" si="2"/>
        <v>2.850877192982456E-2</v>
      </c>
      <c r="K10" s="8">
        <f t="shared" si="0"/>
        <v>0.4098360655737705</v>
      </c>
      <c r="L10" s="8">
        <f t="shared" si="0"/>
        <v>0.42016806722689076</v>
      </c>
      <c r="M10" s="8">
        <f t="shared" si="1"/>
        <v>9.0339677186220182E-3</v>
      </c>
      <c r="N10" s="16">
        <f t="shared" si="1"/>
        <v>9.9920063948840936E-3</v>
      </c>
    </row>
    <row r="11" spans="1:14" x14ac:dyDescent="0.2">
      <c r="A11" s="45"/>
      <c r="B11" s="35" t="s">
        <v>11</v>
      </c>
      <c r="C11" s="32">
        <f>+C81</f>
        <v>1180</v>
      </c>
      <c r="D11" s="7">
        <f>+D81</f>
        <v>728</v>
      </c>
      <c r="E11" s="7">
        <f>+E81</f>
        <v>736</v>
      </c>
      <c r="F11" s="7">
        <f>+F81</f>
        <v>534</v>
      </c>
      <c r="G11" s="8">
        <f t="shared" si="2"/>
        <v>0.1421344254396531</v>
      </c>
      <c r="H11" s="8">
        <f t="shared" si="2"/>
        <v>0.14548361310951238</v>
      </c>
      <c r="I11" s="8">
        <f t="shared" si="2"/>
        <v>8.8323532941317659E-2</v>
      </c>
      <c r="J11" s="8">
        <f t="shared" si="2"/>
        <v>9.0080971659919032E-2</v>
      </c>
      <c r="K11" s="8">
        <f t="shared" si="0"/>
        <v>-0.37627118644067797</v>
      </c>
      <c r="L11" s="8">
        <f t="shared" si="0"/>
        <v>-0.26648351648351648</v>
      </c>
      <c r="M11" s="8">
        <f t="shared" si="1"/>
        <v>-5.3481088894242357E-2</v>
      </c>
      <c r="N11" s="16">
        <f t="shared" si="1"/>
        <v>-3.8768984812150277E-2</v>
      </c>
    </row>
    <row r="12" spans="1:14" ht="25.5" x14ac:dyDescent="0.2">
      <c r="A12" s="45"/>
      <c r="B12" s="35" t="s">
        <v>12</v>
      </c>
      <c r="C12" s="32">
        <f>+C188</f>
        <v>2262</v>
      </c>
      <c r="D12" s="7">
        <f>+D188</f>
        <v>1162</v>
      </c>
      <c r="E12" s="7">
        <f>+E188</f>
        <v>2190</v>
      </c>
      <c r="F12" s="7">
        <f>+F188</f>
        <v>1141</v>
      </c>
      <c r="G12" s="8">
        <f t="shared" si="2"/>
        <v>0.27246446639364008</v>
      </c>
      <c r="H12" s="8">
        <f t="shared" si="2"/>
        <v>0.23221422861710631</v>
      </c>
      <c r="I12" s="8">
        <f t="shared" si="2"/>
        <v>0.2628105124204968</v>
      </c>
      <c r="J12" s="8">
        <f t="shared" si="2"/>
        <v>0.19247638326585695</v>
      </c>
      <c r="K12" s="8">
        <f t="shared" si="0"/>
        <v>-3.1830238726790451E-2</v>
      </c>
      <c r="L12" s="8">
        <f t="shared" si="0"/>
        <v>-1.8072289156626505E-2</v>
      </c>
      <c r="M12" s="8">
        <f t="shared" si="1"/>
        <v>-8.6726090098771386E-3</v>
      </c>
      <c r="N12" s="16">
        <f t="shared" si="1"/>
        <v>-4.1966426858513189E-3</v>
      </c>
    </row>
    <row r="13" spans="1:14" x14ac:dyDescent="0.2">
      <c r="A13" s="45"/>
      <c r="B13" s="35" t="s">
        <v>13</v>
      </c>
      <c r="C13" s="32">
        <f>+C371</f>
        <v>2727</v>
      </c>
      <c r="D13" s="7">
        <f>+D371</f>
        <v>1834</v>
      </c>
      <c r="E13" s="7">
        <f>+E371</f>
        <v>2966</v>
      </c>
      <c r="F13" s="7">
        <f>+F371</f>
        <v>2427</v>
      </c>
      <c r="G13" s="8">
        <f t="shared" si="2"/>
        <v>0.32847506624909661</v>
      </c>
      <c r="H13" s="8">
        <f t="shared" si="2"/>
        <v>0.36650679456434854</v>
      </c>
      <c r="I13" s="8">
        <f t="shared" si="2"/>
        <v>0.35593423736949475</v>
      </c>
      <c r="J13" s="8">
        <f t="shared" si="2"/>
        <v>0.40941295546558704</v>
      </c>
      <c r="K13" s="8">
        <f t="shared" si="0"/>
        <v>8.7642097543087646E-2</v>
      </c>
      <c r="L13" s="8">
        <f t="shared" si="0"/>
        <v>0.32333696837513631</v>
      </c>
      <c r="M13" s="8">
        <f t="shared" si="1"/>
        <v>2.8788243796675501E-2</v>
      </c>
      <c r="N13" s="16">
        <f t="shared" si="1"/>
        <v>0.11850519584332535</v>
      </c>
    </row>
    <row r="14" spans="1:14" ht="15.75" thickBot="1" x14ac:dyDescent="0.25">
      <c r="A14" s="45"/>
      <c r="B14" s="36" t="s">
        <v>14</v>
      </c>
      <c r="C14" s="33">
        <f>+C612</f>
        <v>1950</v>
      </c>
      <c r="D14" s="17">
        <f>+D612</f>
        <v>1161</v>
      </c>
      <c r="E14" s="17">
        <f>+E612</f>
        <v>2183</v>
      </c>
      <c r="F14" s="17">
        <f>+F612</f>
        <v>1657</v>
      </c>
      <c r="G14" s="18">
        <f t="shared" si="2"/>
        <v>0.23488316068417248</v>
      </c>
      <c r="H14" s="18">
        <f t="shared" si="2"/>
        <v>0.23201438848920863</v>
      </c>
      <c r="I14" s="18">
        <f t="shared" si="2"/>
        <v>0.26197047881915275</v>
      </c>
      <c r="J14" s="18">
        <f t="shared" si="2"/>
        <v>0.27952091767881243</v>
      </c>
      <c r="K14" s="18">
        <f t="shared" si="0"/>
        <v>0.11948717948717949</v>
      </c>
      <c r="L14" s="18">
        <f t="shared" si="0"/>
        <v>0.4272179155900086</v>
      </c>
      <c r="M14" s="18">
        <f t="shared" si="1"/>
        <v>2.8065526379185739E-2</v>
      </c>
      <c r="N14" s="19">
        <f t="shared" si="1"/>
        <v>9.9120703437250199E-2</v>
      </c>
    </row>
    <row r="15" spans="1:14" x14ac:dyDescent="0.2">
      <c r="A15" s="44"/>
      <c r="B15" t="s">
        <v>15</v>
      </c>
    </row>
    <row r="16" spans="1:14" x14ac:dyDescent="0.2">
      <c r="A16" s="44"/>
    </row>
    <row r="17" spans="1:14" x14ac:dyDescent="0.2">
      <c r="A17" s="44"/>
    </row>
    <row r="18" spans="1:14" ht="15.75" thickBot="1" x14ac:dyDescent="0.25">
      <c r="A18" s="44"/>
    </row>
    <row r="19" spans="1:14" ht="29.25" customHeight="1" thickBot="1" x14ac:dyDescent="0.25">
      <c r="A19" s="45"/>
      <c r="B19" s="20" t="s">
        <v>3</v>
      </c>
      <c r="C19" s="13" t="s">
        <v>16</v>
      </c>
      <c r="D19" s="23"/>
      <c r="E19" s="23"/>
      <c r="F19" s="24"/>
      <c r="G19" s="13" t="s">
        <v>5</v>
      </c>
      <c r="H19" s="23"/>
      <c r="I19" s="23"/>
      <c r="J19" s="23"/>
      <c r="K19" s="13" t="s">
        <v>17</v>
      </c>
      <c r="L19" s="14"/>
      <c r="M19" s="13" t="s">
        <v>7</v>
      </c>
      <c r="N19" s="14"/>
    </row>
    <row r="20" spans="1:14" ht="15.75" thickBot="1" x14ac:dyDescent="0.25">
      <c r="A20" s="44"/>
      <c r="B20" s="21"/>
      <c r="C20" s="26">
        <v>2021</v>
      </c>
      <c r="D20" s="24"/>
      <c r="E20" s="27">
        <v>2022</v>
      </c>
      <c r="F20" s="24"/>
      <c r="G20" s="26">
        <v>2021</v>
      </c>
      <c r="H20" s="24"/>
      <c r="I20" s="27">
        <v>2022</v>
      </c>
      <c r="J20" s="24"/>
      <c r="K20" s="25"/>
      <c r="L20" s="15"/>
      <c r="M20" s="25"/>
      <c r="N20" s="15"/>
    </row>
    <row r="21" spans="1:14" ht="15.75" thickBot="1" x14ac:dyDescent="0.25">
      <c r="A21" s="45"/>
      <c r="B21" s="22"/>
      <c r="C21" s="28" t="s">
        <v>8</v>
      </c>
      <c r="D21" s="28" t="s">
        <v>9</v>
      </c>
      <c r="E21" s="28" t="s">
        <v>8</v>
      </c>
      <c r="F21" s="28" t="s">
        <v>9</v>
      </c>
      <c r="G21" s="28" t="s">
        <v>8</v>
      </c>
      <c r="H21" s="28" t="s">
        <v>9</v>
      </c>
      <c r="I21" s="28" t="s">
        <v>8</v>
      </c>
      <c r="J21" s="28" t="s">
        <v>9</v>
      </c>
      <c r="K21" s="28" t="s">
        <v>8</v>
      </c>
      <c r="L21" s="28" t="s">
        <v>9</v>
      </c>
      <c r="M21" s="28" t="s">
        <v>8</v>
      </c>
      <c r="N21" s="28" t="s">
        <v>9</v>
      </c>
    </row>
    <row r="22" spans="1:14" ht="15.75" thickBot="1" x14ac:dyDescent="0.25">
      <c r="A22" s="45"/>
      <c r="B22" s="29" t="s">
        <v>10</v>
      </c>
      <c r="C22" s="30">
        <f>SUM(C23:C73)</f>
        <v>183</v>
      </c>
      <c r="D22" s="30">
        <f>SUM(D23:D73)</f>
        <v>119</v>
      </c>
      <c r="E22" s="30">
        <f>SUM(E23:E73)</f>
        <v>258</v>
      </c>
      <c r="F22" s="30">
        <f>SUM(F23:F73)</f>
        <v>169</v>
      </c>
      <c r="G22" s="31">
        <f t="shared" ref="G22:G53" si="3">+IF(C22=0,"",C22/C$22)</f>
        <v>1</v>
      </c>
      <c r="H22" s="31">
        <f t="shared" ref="H22:H53" si="4">+IF(D22=0,"",D22/D$22)</f>
        <v>1</v>
      </c>
      <c r="I22" s="31">
        <f t="shared" ref="I22:I53" si="5">+IF(E22=0,"",E22/E$22)</f>
        <v>1</v>
      </c>
      <c r="J22" s="31">
        <f t="shared" ref="J22:J53" si="6">+IF(F22=0,"",F22/F$22)</f>
        <v>1</v>
      </c>
      <c r="K22" s="31">
        <f>+IF(AND(C22=0,E22=0),"",IF(C22=0,1,IF(E22=0,-1,(E22-C22)/C22)))</f>
        <v>0.4098360655737705</v>
      </c>
      <c r="L22" s="31">
        <f>+IF(AND(D22=0,F22=0),"",IF(D22=0,1,IF(F22=0,-1,(F22-D22)/D22)))</f>
        <v>0.42016806722689076</v>
      </c>
      <c r="M22" s="31">
        <f t="shared" ref="M22:M53" si="7">+IF(OR(AND(G22=""),(K22="")),"",G22*K22)</f>
        <v>0.4098360655737705</v>
      </c>
      <c r="N22" s="31">
        <f t="shared" ref="N22:N53" si="8">+IF(OR(AND(H22=""),(L22="")),"",H22*L22)</f>
        <v>0.42016806722689076</v>
      </c>
    </row>
    <row r="23" spans="1:14" x14ac:dyDescent="0.2">
      <c r="A23" s="45"/>
      <c r="B23" s="34" t="s">
        <v>18</v>
      </c>
      <c r="C23" s="40">
        <v>0</v>
      </c>
      <c r="D23" s="37">
        <v>0</v>
      </c>
      <c r="E23" s="37">
        <v>0</v>
      </c>
      <c r="F23" s="37">
        <v>0</v>
      </c>
      <c r="G23" s="38" t="str">
        <f t="shared" si="3"/>
        <v/>
      </c>
      <c r="H23" s="38" t="str">
        <f t="shared" si="4"/>
        <v/>
      </c>
      <c r="I23" s="38" t="str">
        <f t="shared" si="5"/>
        <v/>
      </c>
      <c r="J23" s="38" t="str">
        <f t="shared" si="6"/>
        <v/>
      </c>
      <c r="K23" s="38" t="str">
        <f t="shared" ref="K23:K54" si="9">+IF(AND(C23=0,E23=0)," ",IF(C23=0,1,IF(E23=0,-1,(E23-C23)/C23)))</f>
        <v xml:space="preserve"> </v>
      </c>
      <c r="L23" s="38" t="str">
        <f t="shared" ref="L23:L54" si="10">+IF(AND(D23=0,F23=0)," ",IF(D23=0,1,IF(F23=0,-1,(F23-D23)/D23)))</f>
        <v xml:space="preserve"> </v>
      </c>
      <c r="M23" s="38" t="str">
        <f t="shared" si="7"/>
        <v/>
      </c>
      <c r="N23" s="39" t="str">
        <f t="shared" si="8"/>
        <v/>
      </c>
    </row>
    <row r="24" spans="1:14" x14ac:dyDescent="0.2">
      <c r="A24" s="45"/>
      <c r="B24" s="35" t="s">
        <v>19</v>
      </c>
      <c r="C24" s="32">
        <v>5</v>
      </c>
      <c r="D24" s="7">
        <v>0</v>
      </c>
      <c r="E24" s="7">
        <v>21</v>
      </c>
      <c r="F24" s="7">
        <v>17</v>
      </c>
      <c r="G24" s="8">
        <f t="shared" si="3"/>
        <v>2.7322404371584699E-2</v>
      </c>
      <c r="H24" s="8" t="str">
        <f t="shared" si="4"/>
        <v/>
      </c>
      <c r="I24" s="8">
        <f t="shared" si="5"/>
        <v>8.1395348837209308E-2</v>
      </c>
      <c r="J24" s="8">
        <f t="shared" si="6"/>
        <v>0.10059171597633136</v>
      </c>
      <c r="K24" s="8">
        <f t="shared" si="9"/>
        <v>3.2</v>
      </c>
      <c r="L24" s="8">
        <f t="shared" si="10"/>
        <v>1</v>
      </c>
      <c r="M24" s="8">
        <f t="shared" si="7"/>
        <v>8.7431693989071038E-2</v>
      </c>
      <c r="N24" s="16" t="str">
        <f t="shared" si="8"/>
        <v/>
      </c>
    </row>
    <row r="25" spans="1:14" ht="38.25" x14ac:dyDescent="0.2">
      <c r="A25" s="45"/>
      <c r="B25" s="35" t="s">
        <v>20</v>
      </c>
      <c r="C25" s="32">
        <v>2</v>
      </c>
      <c r="D25" s="7">
        <v>0</v>
      </c>
      <c r="E25" s="7">
        <v>20</v>
      </c>
      <c r="F25" s="7">
        <v>10</v>
      </c>
      <c r="G25" s="8">
        <f t="shared" si="3"/>
        <v>1.092896174863388E-2</v>
      </c>
      <c r="H25" s="8" t="str">
        <f t="shared" si="4"/>
        <v/>
      </c>
      <c r="I25" s="8">
        <f t="shared" si="5"/>
        <v>7.7519379844961239E-2</v>
      </c>
      <c r="J25" s="8">
        <f t="shared" si="6"/>
        <v>5.9171597633136092E-2</v>
      </c>
      <c r="K25" s="8">
        <f t="shared" si="9"/>
        <v>9</v>
      </c>
      <c r="L25" s="8">
        <f t="shared" si="10"/>
        <v>1</v>
      </c>
      <c r="M25" s="8">
        <f t="shared" si="7"/>
        <v>9.8360655737704916E-2</v>
      </c>
      <c r="N25" s="16" t="str">
        <f t="shared" si="8"/>
        <v/>
      </c>
    </row>
    <row r="26" spans="1:14" ht="38.25" x14ac:dyDescent="0.2">
      <c r="A26" s="45"/>
      <c r="B26" s="35" t="s">
        <v>21</v>
      </c>
      <c r="C26" s="32">
        <v>5</v>
      </c>
      <c r="D26" s="7">
        <v>0</v>
      </c>
      <c r="E26" s="7">
        <v>135</v>
      </c>
      <c r="F26" s="7">
        <v>78</v>
      </c>
      <c r="G26" s="8">
        <f t="shared" si="3"/>
        <v>2.7322404371584699E-2</v>
      </c>
      <c r="H26" s="8" t="str">
        <f t="shared" si="4"/>
        <v/>
      </c>
      <c r="I26" s="8">
        <f t="shared" si="5"/>
        <v>0.52325581395348841</v>
      </c>
      <c r="J26" s="8">
        <f t="shared" si="6"/>
        <v>0.46153846153846156</v>
      </c>
      <c r="K26" s="8">
        <f t="shared" si="9"/>
        <v>26</v>
      </c>
      <c r="L26" s="8">
        <f t="shared" si="10"/>
        <v>1</v>
      </c>
      <c r="M26" s="8">
        <f t="shared" si="7"/>
        <v>0.7103825136612022</v>
      </c>
      <c r="N26" s="16" t="str">
        <f t="shared" si="8"/>
        <v/>
      </c>
    </row>
    <row r="27" spans="1:14" ht="25.5" x14ac:dyDescent="0.2">
      <c r="A27" s="45"/>
      <c r="B27" s="35" t="s">
        <v>22</v>
      </c>
      <c r="C27" s="32">
        <v>0</v>
      </c>
      <c r="D27" s="7">
        <v>2</v>
      </c>
      <c r="E27" s="7">
        <v>23</v>
      </c>
      <c r="F27" s="7">
        <v>5</v>
      </c>
      <c r="G27" s="8" t="str">
        <f t="shared" si="3"/>
        <v/>
      </c>
      <c r="H27" s="8">
        <f t="shared" si="4"/>
        <v>1.680672268907563E-2</v>
      </c>
      <c r="I27" s="8">
        <f t="shared" si="5"/>
        <v>8.9147286821705432E-2</v>
      </c>
      <c r="J27" s="8">
        <f t="shared" si="6"/>
        <v>2.9585798816568046E-2</v>
      </c>
      <c r="K27" s="8">
        <f t="shared" si="9"/>
        <v>1</v>
      </c>
      <c r="L27" s="8">
        <f t="shared" si="10"/>
        <v>1.5</v>
      </c>
      <c r="M27" s="8" t="str">
        <f t="shared" si="7"/>
        <v/>
      </c>
      <c r="N27" s="16">
        <f t="shared" si="8"/>
        <v>2.5210084033613446E-2</v>
      </c>
    </row>
    <row r="28" spans="1:14" ht="25.5" x14ac:dyDescent="0.2">
      <c r="A28" s="45"/>
      <c r="B28" s="35" t="s">
        <v>23</v>
      </c>
      <c r="C28" s="32">
        <v>0</v>
      </c>
      <c r="D28" s="7">
        <v>0</v>
      </c>
      <c r="E28" s="7">
        <v>3</v>
      </c>
      <c r="F28" s="7">
        <v>0</v>
      </c>
      <c r="G28" s="8" t="str">
        <f t="shared" si="3"/>
        <v/>
      </c>
      <c r="H28" s="8" t="str">
        <f t="shared" si="4"/>
        <v/>
      </c>
      <c r="I28" s="8">
        <f t="shared" si="5"/>
        <v>1.1627906976744186E-2</v>
      </c>
      <c r="J28" s="8" t="str">
        <f t="shared" si="6"/>
        <v/>
      </c>
      <c r="K28" s="8">
        <f t="shared" si="9"/>
        <v>1</v>
      </c>
      <c r="L28" s="8" t="str">
        <f t="shared" si="10"/>
        <v xml:space="preserve"> </v>
      </c>
      <c r="M28" s="8" t="str">
        <f t="shared" si="7"/>
        <v/>
      </c>
      <c r="N28" s="16" t="str">
        <f t="shared" si="8"/>
        <v/>
      </c>
    </row>
    <row r="29" spans="1:14" ht="25.5" x14ac:dyDescent="0.2">
      <c r="A29" s="45"/>
      <c r="B29" s="35" t="s">
        <v>24</v>
      </c>
      <c r="C29" s="32">
        <v>2</v>
      </c>
      <c r="D29" s="7">
        <v>0</v>
      </c>
      <c r="E29" s="7">
        <v>0</v>
      </c>
      <c r="F29" s="7">
        <v>1</v>
      </c>
      <c r="G29" s="8">
        <f t="shared" si="3"/>
        <v>1.092896174863388E-2</v>
      </c>
      <c r="H29" s="8" t="str">
        <f t="shared" si="4"/>
        <v/>
      </c>
      <c r="I29" s="8" t="str">
        <f t="shared" si="5"/>
        <v/>
      </c>
      <c r="J29" s="8">
        <f t="shared" si="6"/>
        <v>5.9171597633136093E-3</v>
      </c>
      <c r="K29" s="8">
        <f t="shared" si="9"/>
        <v>-1</v>
      </c>
      <c r="L29" s="8">
        <f t="shared" si="10"/>
        <v>1</v>
      </c>
      <c r="M29" s="8">
        <f t="shared" si="7"/>
        <v>-1.092896174863388E-2</v>
      </c>
      <c r="N29" s="16" t="str">
        <f t="shared" si="8"/>
        <v/>
      </c>
    </row>
    <row r="30" spans="1:14" x14ac:dyDescent="0.2">
      <c r="A30" s="45"/>
      <c r="B30" s="35" t="s">
        <v>25</v>
      </c>
      <c r="C30" s="32">
        <v>62</v>
      </c>
      <c r="D30" s="7">
        <v>36</v>
      </c>
      <c r="E30" s="7">
        <v>0</v>
      </c>
      <c r="F30" s="7">
        <v>1</v>
      </c>
      <c r="G30" s="8">
        <f t="shared" si="3"/>
        <v>0.33879781420765026</v>
      </c>
      <c r="H30" s="8">
        <f t="shared" si="4"/>
        <v>0.30252100840336132</v>
      </c>
      <c r="I30" s="8" t="str">
        <f t="shared" si="5"/>
        <v/>
      </c>
      <c r="J30" s="8">
        <f t="shared" si="6"/>
        <v>5.9171597633136093E-3</v>
      </c>
      <c r="K30" s="8">
        <f t="shared" si="9"/>
        <v>-1</v>
      </c>
      <c r="L30" s="8">
        <f t="shared" si="10"/>
        <v>-0.97222222222222221</v>
      </c>
      <c r="M30" s="8">
        <f t="shared" si="7"/>
        <v>-0.33879781420765026</v>
      </c>
      <c r="N30" s="16">
        <f t="shared" si="8"/>
        <v>-0.29411764705882348</v>
      </c>
    </row>
    <row r="31" spans="1:14" x14ac:dyDescent="0.2">
      <c r="A31" s="45"/>
      <c r="B31" s="35" t="s">
        <v>26</v>
      </c>
      <c r="C31" s="32">
        <v>1</v>
      </c>
      <c r="D31" s="7">
        <v>0</v>
      </c>
      <c r="E31" s="7">
        <v>1</v>
      </c>
      <c r="F31" s="7">
        <v>0</v>
      </c>
      <c r="G31" s="8">
        <f t="shared" si="3"/>
        <v>5.4644808743169399E-3</v>
      </c>
      <c r="H31" s="8" t="str">
        <f t="shared" si="4"/>
        <v/>
      </c>
      <c r="I31" s="8">
        <f t="shared" si="5"/>
        <v>3.875968992248062E-3</v>
      </c>
      <c r="J31" s="8" t="str">
        <f t="shared" si="6"/>
        <v/>
      </c>
      <c r="K31" s="8">
        <f t="shared" si="9"/>
        <v>0</v>
      </c>
      <c r="L31" s="8" t="str">
        <f t="shared" si="10"/>
        <v xml:space="preserve"> </v>
      </c>
      <c r="M31" s="8">
        <f t="shared" si="7"/>
        <v>0</v>
      </c>
      <c r="N31" s="16" t="str">
        <f t="shared" si="8"/>
        <v/>
      </c>
    </row>
    <row r="32" spans="1:14" x14ac:dyDescent="0.2">
      <c r="A32" s="45"/>
      <c r="B32" s="35" t="s">
        <v>27</v>
      </c>
      <c r="C32" s="32">
        <v>0</v>
      </c>
      <c r="D32" s="7">
        <v>0</v>
      </c>
      <c r="E32" s="7">
        <v>0</v>
      </c>
      <c r="F32" s="7">
        <v>0</v>
      </c>
      <c r="G32" s="8" t="str">
        <f t="shared" si="3"/>
        <v/>
      </c>
      <c r="H32" s="8" t="str">
        <f t="shared" si="4"/>
        <v/>
      </c>
      <c r="I32" s="8" t="str">
        <f t="shared" si="5"/>
        <v/>
      </c>
      <c r="J32" s="8" t="str">
        <f t="shared" si="6"/>
        <v/>
      </c>
      <c r="K32" s="8" t="str">
        <f t="shared" si="9"/>
        <v xml:space="preserve"> </v>
      </c>
      <c r="L32" s="8" t="str">
        <f t="shared" si="10"/>
        <v xml:space="preserve"> </v>
      </c>
      <c r="M32" s="8" t="str">
        <f t="shared" si="7"/>
        <v/>
      </c>
      <c r="N32" s="16" t="str">
        <f t="shared" si="8"/>
        <v/>
      </c>
    </row>
    <row r="33" spans="1:14" x14ac:dyDescent="0.2">
      <c r="A33" s="45"/>
      <c r="B33" s="35" t="s">
        <v>28</v>
      </c>
      <c r="C33" s="32">
        <v>3</v>
      </c>
      <c r="D33" s="7">
        <v>4</v>
      </c>
      <c r="E33" s="7">
        <v>2</v>
      </c>
      <c r="F33" s="7">
        <v>2</v>
      </c>
      <c r="G33" s="8">
        <f t="shared" si="3"/>
        <v>1.6393442622950821E-2</v>
      </c>
      <c r="H33" s="8">
        <f t="shared" si="4"/>
        <v>3.3613445378151259E-2</v>
      </c>
      <c r="I33" s="8">
        <f t="shared" si="5"/>
        <v>7.7519379844961239E-3</v>
      </c>
      <c r="J33" s="8">
        <f t="shared" si="6"/>
        <v>1.1834319526627219E-2</v>
      </c>
      <c r="K33" s="8">
        <f t="shared" si="9"/>
        <v>-0.33333333333333331</v>
      </c>
      <c r="L33" s="8">
        <f t="shared" si="10"/>
        <v>-0.5</v>
      </c>
      <c r="M33" s="8">
        <f t="shared" si="7"/>
        <v>-5.4644808743169399E-3</v>
      </c>
      <c r="N33" s="16">
        <f t="shared" si="8"/>
        <v>-1.680672268907563E-2</v>
      </c>
    </row>
    <row r="34" spans="1:14" ht="25.5" x14ac:dyDescent="0.2">
      <c r="A34" s="45"/>
      <c r="B34" s="35" t="s">
        <v>29</v>
      </c>
      <c r="C34" s="32">
        <v>0</v>
      </c>
      <c r="D34" s="7">
        <v>0</v>
      </c>
      <c r="E34" s="7">
        <v>0</v>
      </c>
      <c r="F34" s="7">
        <v>0</v>
      </c>
      <c r="G34" s="8" t="str">
        <f t="shared" si="3"/>
        <v/>
      </c>
      <c r="H34" s="8" t="str">
        <f t="shared" si="4"/>
        <v/>
      </c>
      <c r="I34" s="8" t="str">
        <f t="shared" si="5"/>
        <v/>
      </c>
      <c r="J34" s="8" t="str">
        <f t="shared" si="6"/>
        <v/>
      </c>
      <c r="K34" s="8" t="str">
        <f t="shared" si="9"/>
        <v xml:space="preserve"> </v>
      </c>
      <c r="L34" s="8" t="str">
        <f t="shared" si="10"/>
        <v xml:space="preserve"> </v>
      </c>
      <c r="M34" s="8" t="str">
        <f t="shared" si="7"/>
        <v/>
      </c>
      <c r="N34" s="16" t="str">
        <f t="shared" si="8"/>
        <v/>
      </c>
    </row>
    <row r="35" spans="1:14" x14ac:dyDescent="0.2">
      <c r="A35" s="45"/>
      <c r="B35" s="35" t="s">
        <v>30</v>
      </c>
      <c r="C35" s="32">
        <v>0</v>
      </c>
      <c r="D35" s="7">
        <v>0</v>
      </c>
      <c r="E35" s="7">
        <v>0</v>
      </c>
      <c r="F35" s="7">
        <v>0</v>
      </c>
      <c r="G35" s="8" t="str">
        <f t="shared" si="3"/>
        <v/>
      </c>
      <c r="H35" s="8" t="str">
        <f t="shared" si="4"/>
        <v/>
      </c>
      <c r="I35" s="8" t="str">
        <f t="shared" si="5"/>
        <v/>
      </c>
      <c r="J35" s="8" t="str">
        <f t="shared" si="6"/>
        <v/>
      </c>
      <c r="K35" s="8" t="str">
        <f t="shared" si="9"/>
        <v xml:space="preserve"> </v>
      </c>
      <c r="L35" s="8" t="str">
        <f t="shared" si="10"/>
        <v xml:space="preserve"> </v>
      </c>
      <c r="M35" s="8" t="str">
        <f t="shared" si="7"/>
        <v/>
      </c>
      <c r="N35" s="16" t="str">
        <f t="shared" si="8"/>
        <v/>
      </c>
    </row>
    <row r="36" spans="1:14" x14ac:dyDescent="0.2">
      <c r="A36" s="45"/>
      <c r="B36" s="35" t="s">
        <v>31</v>
      </c>
      <c r="C36" s="32">
        <v>0</v>
      </c>
      <c r="D36" s="7">
        <v>0</v>
      </c>
      <c r="E36" s="7">
        <v>0</v>
      </c>
      <c r="F36" s="7">
        <v>0</v>
      </c>
      <c r="G36" s="8" t="str">
        <f t="shared" si="3"/>
        <v/>
      </c>
      <c r="H36" s="8" t="str">
        <f t="shared" si="4"/>
        <v/>
      </c>
      <c r="I36" s="8" t="str">
        <f t="shared" si="5"/>
        <v/>
      </c>
      <c r="J36" s="8" t="str">
        <f t="shared" si="6"/>
        <v/>
      </c>
      <c r="K36" s="8" t="str">
        <f t="shared" si="9"/>
        <v xml:space="preserve"> </v>
      </c>
      <c r="L36" s="8" t="str">
        <f t="shared" si="10"/>
        <v xml:space="preserve"> </v>
      </c>
      <c r="M36" s="8" t="str">
        <f t="shared" si="7"/>
        <v/>
      </c>
      <c r="N36" s="16" t="str">
        <f t="shared" si="8"/>
        <v/>
      </c>
    </row>
    <row r="37" spans="1:14" x14ac:dyDescent="0.2">
      <c r="A37" s="45"/>
      <c r="B37" s="35" t="s">
        <v>32</v>
      </c>
      <c r="C37" s="32">
        <v>0</v>
      </c>
      <c r="D37" s="7">
        <v>0</v>
      </c>
      <c r="E37" s="7">
        <v>0</v>
      </c>
      <c r="F37" s="7">
        <v>0</v>
      </c>
      <c r="G37" s="8" t="str">
        <f t="shared" si="3"/>
        <v/>
      </c>
      <c r="H37" s="8" t="str">
        <f t="shared" si="4"/>
        <v/>
      </c>
      <c r="I37" s="8" t="str">
        <f t="shared" si="5"/>
        <v/>
      </c>
      <c r="J37" s="8" t="str">
        <f t="shared" si="6"/>
        <v/>
      </c>
      <c r="K37" s="8" t="str">
        <f t="shared" si="9"/>
        <v xml:space="preserve"> </v>
      </c>
      <c r="L37" s="8" t="str">
        <f t="shared" si="10"/>
        <v xml:space="preserve"> </v>
      </c>
      <c r="M37" s="8" t="str">
        <f t="shared" si="7"/>
        <v/>
      </c>
      <c r="N37" s="16" t="str">
        <f t="shared" si="8"/>
        <v/>
      </c>
    </row>
    <row r="38" spans="1:14" x14ac:dyDescent="0.2">
      <c r="A38" s="45"/>
      <c r="B38" s="35" t="s">
        <v>33</v>
      </c>
      <c r="C38" s="32">
        <v>0</v>
      </c>
      <c r="D38" s="7">
        <v>0</v>
      </c>
      <c r="E38" s="7">
        <v>0</v>
      </c>
      <c r="F38" s="7">
        <v>0</v>
      </c>
      <c r="G38" s="8" t="str">
        <f t="shared" si="3"/>
        <v/>
      </c>
      <c r="H38" s="8" t="str">
        <f t="shared" si="4"/>
        <v/>
      </c>
      <c r="I38" s="8" t="str">
        <f t="shared" si="5"/>
        <v/>
      </c>
      <c r="J38" s="8" t="str">
        <f t="shared" si="6"/>
        <v/>
      </c>
      <c r="K38" s="8" t="str">
        <f t="shared" si="9"/>
        <v xml:space="preserve"> </v>
      </c>
      <c r="L38" s="8" t="str">
        <f t="shared" si="10"/>
        <v xml:space="preserve"> </v>
      </c>
      <c r="M38" s="8" t="str">
        <f t="shared" si="7"/>
        <v/>
      </c>
      <c r="N38" s="16" t="str">
        <f t="shared" si="8"/>
        <v/>
      </c>
    </row>
    <row r="39" spans="1:14" x14ac:dyDescent="0.2">
      <c r="A39" s="45"/>
      <c r="B39" s="35" t="s">
        <v>34</v>
      </c>
      <c r="C39" s="32">
        <v>1</v>
      </c>
      <c r="D39" s="7">
        <v>2</v>
      </c>
      <c r="E39" s="7">
        <v>0</v>
      </c>
      <c r="F39" s="7">
        <v>0</v>
      </c>
      <c r="G39" s="8">
        <f t="shared" si="3"/>
        <v>5.4644808743169399E-3</v>
      </c>
      <c r="H39" s="8">
        <f t="shared" si="4"/>
        <v>1.680672268907563E-2</v>
      </c>
      <c r="I39" s="8" t="str">
        <f t="shared" si="5"/>
        <v/>
      </c>
      <c r="J39" s="8" t="str">
        <f t="shared" si="6"/>
        <v/>
      </c>
      <c r="K39" s="8">
        <f t="shared" si="9"/>
        <v>-1</v>
      </c>
      <c r="L39" s="8">
        <f t="shared" si="10"/>
        <v>-1</v>
      </c>
      <c r="M39" s="8">
        <f t="shared" si="7"/>
        <v>-5.4644808743169399E-3</v>
      </c>
      <c r="N39" s="16">
        <f t="shared" si="8"/>
        <v>-1.680672268907563E-2</v>
      </c>
    </row>
    <row r="40" spans="1:14" ht="25.5" x14ac:dyDescent="0.2">
      <c r="A40" s="45"/>
      <c r="B40" s="35" t="s">
        <v>35</v>
      </c>
      <c r="C40" s="32">
        <v>0</v>
      </c>
      <c r="D40" s="7">
        <v>0</v>
      </c>
      <c r="E40" s="7">
        <v>0</v>
      </c>
      <c r="F40" s="7">
        <v>0</v>
      </c>
      <c r="G40" s="8" t="str">
        <f t="shared" si="3"/>
        <v/>
      </c>
      <c r="H40" s="8" t="str">
        <f t="shared" si="4"/>
        <v/>
      </c>
      <c r="I40" s="8" t="str">
        <f t="shared" si="5"/>
        <v/>
      </c>
      <c r="J40" s="8" t="str">
        <f t="shared" si="6"/>
        <v/>
      </c>
      <c r="K40" s="8" t="str">
        <f t="shared" si="9"/>
        <v xml:space="preserve"> </v>
      </c>
      <c r="L40" s="8" t="str">
        <f t="shared" si="10"/>
        <v xml:space="preserve"> </v>
      </c>
      <c r="M40" s="8" t="str">
        <f t="shared" si="7"/>
        <v/>
      </c>
      <c r="N40" s="16" t="str">
        <f t="shared" si="8"/>
        <v/>
      </c>
    </row>
    <row r="41" spans="1:14" ht="25.5" x14ac:dyDescent="0.2">
      <c r="A41" s="45"/>
      <c r="B41" s="35" t="s">
        <v>36</v>
      </c>
      <c r="C41" s="32">
        <v>0</v>
      </c>
      <c r="D41" s="7">
        <v>0</v>
      </c>
      <c r="E41" s="7">
        <v>0</v>
      </c>
      <c r="F41" s="7">
        <v>0</v>
      </c>
      <c r="G41" s="8" t="str">
        <f t="shared" si="3"/>
        <v/>
      </c>
      <c r="H41" s="8" t="str">
        <f t="shared" si="4"/>
        <v/>
      </c>
      <c r="I41" s="8" t="str">
        <f t="shared" si="5"/>
        <v/>
      </c>
      <c r="J41" s="8" t="str">
        <f t="shared" si="6"/>
        <v/>
      </c>
      <c r="K41" s="8" t="str">
        <f t="shared" si="9"/>
        <v xml:space="preserve"> </v>
      </c>
      <c r="L41" s="8" t="str">
        <f t="shared" si="10"/>
        <v xml:space="preserve"> </v>
      </c>
      <c r="M41" s="8" t="str">
        <f t="shared" si="7"/>
        <v/>
      </c>
      <c r="N41" s="16" t="str">
        <f t="shared" si="8"/>
        <v/>
      </c>
    </row>
    <row r="42" spans="1:14" x14ac:dyDescent="0.2">
      <c r="A42" s="45"/>
      <c r="B42" s="35" t="s">
        <v>37</v>
      </c>
      <c r="C42" s="32">
        <v>1</v>
      </c>
      <c r="D42" s="7">
        <v>0</v>
      </c>
      <c r="E42" s="7">
        <v>3</v>
      </c>
      <c r="F42" s="7">
        <v>0</v>
      </c>
      <c r="G42" s="8">
        <f t="shared" si="3"/>
        <v>5.4644808743169399E-3</v>
      </c>
      <c r="H42" s="8" t="str">
        <f t="shared" si="4"/>
        <v/>
      </c>
      <c r="I42" s="8">
        <f t="shared" si="5"/>
        <v>1.1627906976744186E-2</v>
      </c>
      <c r="J42" s="8" t="str">
        <f t="shared" si="6"/>
        <v/>
      </c>
      <c r="K42" s="8">
        <f t="shared" si="9"/>
        <v>2</v>
      </c>
      <c r="L42" s="8" t="str">
        <f t="shared" si="10"/>
        <v xml:space="preserve"> </v>
      </c>
      <c r="M42" s="8">
        <f t="shared" si="7"/>
        <v>1.092896174863388E-2</v>
      </c>
      <c r="N42" s="16" t="str">
        <f t="shared" si="8"/>
        <v/>
      </c>
    </row>
    <row r="43" spans="1:14" ht="26.25" customHeight="1" x14ac:dyDescent="0.2">
      <c r="A43" s="45"/>
      <c r="B43" s="35" t="s">
        <v>38</v>
      </c>
      <c r="C43" s="32">
        <v>0</v>
      </c>
      <c r="D43" s="7">
        <v>0</v>
      </c>
      <c r="E43" s="7">
        <v>0</v>
      </c>
      <c r="F43" s="7">
        <v>0</v>
      </c>
      <c r="G43" s="8" t="str">
        <f t="shared" si="3"/>
        <v/>
      </c>
      <c r="H43" s="8" t="str">
        <f t="shared" si="4"/>
        <v/>
      </c>
      <c r="I43" s="8" t="str">
        <f t="shared" si="5"/>
        <v/>
      </c>
      <c r="J43" s="8" t="str">
        <f t="shared" si="6"/>
        <v/>
      </c>
      <c r="K43" s="8" t="str">
        <f t="shared" si="9"/>
        <v xml:space="preserve"> </v>
      </c>
      <c r="L43" s="8" t="str">
        <f t="shared" si="10"/>
        <v xml:space="preserve"> </v>
      </c>
      <c r="M43" s="8" t="str">
        <f t="shared" si="7"/>
        <v/>
      </c>
      <c r="N43" s="16" t="str">
        <f t="shared" si="8"/>
        <v/>
      </c>
    </row>
    <row r="44" spans="1:14" ht="25.5" x14ac:dyDescent="0.2">
      <c r="A44" s="45"/>
      <c r="B44" s="35" t="s">
        <v>39</v>
      </c>
      <c r="C44" s="32">
        <v>0</v>
      </c>
      <c r="D44" s="7">
        <v>0</v>
      </c>
      <c r="E44" s="7">
        <v>0</v>
      </c>
      <c r="F44" s="7">
        <v>0</v>
      </c>
      <c r="G44" s="8" t="str">
        <f t="shared" si="3"/>
        <v/>
      </c>
      <c r="H44" s="8" t="str">
        <f t="shared" si="4"/>
        <v/>
      </c>
      <c r="I44" s="8" t="str">
        <f t="shared" si="5"/>
        <v/>
      </c>
      <c r="J44" s="8" t="str">
        <f t="shared" si="6"/>
        <v/>
      </c>
      <c r="K44" s="8" t="str">
        <f t="shared" si="9"/>
        <v xml:space="preserve"> </v>
      </c>
      <c r="L44" s="8" t="str">
        <f t="shared" si="10"/>
        <v xml:space="preserve"> </v>
      </c>
      <c r="M44" s="8" t="str">
        <f t="shared" si="7"/>
        <v/>
      </c>
      <c r="N44" s="16" t="str">
        <f t="shared" si="8"/>
        <v/>
      </c>
    </row>
    <row r="45" spans="1:14" x14ac:dyDescent="0.2">
      <c r="A45" s="45"/>
      <c r="B45" s="35" t="s">
        <v>40</v>
      </c>
      <c r="C45" s="32">
        <v>0</v>
      </c>
      <c r="D45" s="7">
        <v>0</v>
      </c>
      <c r="E45" s="7">
        <v>2</v>
      </c>
      <c r="F45" s="7">
        <v>0</v>
      </c>
      <c r="G45" s="8" t="str">
        <f t="shared" si="3"/>
        <v/>
      </c>
      <c r="H45" s="8" t="str">
        <f t="shared" si="4"/>
        <v/>
      </c>
      <c r="I45" s="8">
        <f t="shared" si="5"/>
        <v>7.7519379844961239E-3</v>
      </c>
      <c r="J45" s="8" t="str">
        <f t="shared" si="6"/>
        <v/>
      </c>
      <c r="K45" s="8">
        <f t="shared" si="9"/>
        <v>1</v>
      </c>
      <c r="L45" s="8" t="str">
        <f t="shared" si="10"/>
        <v xml:space="preserve"> </v>
      </c>
      <c r="M45" s="8" t="str">
        <f t="shared" si="7"/>
        <v/>
      </c>
      <c r="N45" s="16" t="str">
        <f t="shared" si="8"/>
        <v/>
      </c>
    </row>
    <row r="46" spans="1:14" x14ac:dyDescent="0.2">
      <c r="A46" s="45"/>
      <c r="B46" s="35" t="s">
        <v>41</v>
      </c>
      <c r="C46" s="32">
        <v>0</v>
      </c>
      <c r="D46" s="7">
        <v>0</v>
      </c>
      <c r="E46" s="7">
        <v>0</v>
      </c>
      <c r="F46" s="7">
        <v>0</v>
      </c>
      <c r="G46" s="8" t="str">
        <f t="shared" si="3"/>
        <v/>
      </c>
      <c r="H46" s="8" t="str">
        <f t="shared" si="4"/>
        <v/>
      </c>
      <c r="I46" s="8" t="str">
        <f t="shared" si="5"/>
        <v/>
      </c>
      <c r="J46" s="8" t="str">
        <f t="shared" si="6"/>
        <v/>
      </c>
      <c r="K46" s="8" t="str">
        <f t="shared" si="9"/>
        <v xml:space="preserve"> </v>
      </c>
      <c r="L46" s="8" t="str">
        <f t="shared" si="10"/>
        <v xml:space="preserve"> </v>
      </c>
      <c r="M46" s="8" t="str">
        <f t="shared" si="7"/>
        <v/>
      </c>
      <c r="N46" s="16" t="str">
        <f t="shared" si="8"/>
        <v/>
      </c>
    </row>
    <row r="47" spans="1:14" ht="25.5" x14ac:dyDescent="0.2">
      <c r="A47" s="45"/>
      <c r="B47" s="35" t="s">
        <v>42</v>
      </c>
      <c r="C47" s="32">
        <v>7</v>
      </c>
      <c r="D47" s="7">
        <v>0</v>
      </c>
      <c r="E47" s="7">
        <v>0</v>
      </c>
      <c r="F47" s="7">
        <v>0</v>
      </c>
      <c r="G47" s="8">
        <f t="shared" si="3"/>
        <v>3.825136612021858E-2</v>
      </c>
      <c r="H47" s="8" t="str">
        <f t="shared" si="4"/>
        <v/>
      </c>
      <c r="I47" s="8" t="str">
        <f t="shared" si="5"/>
        <v/>
      </c>
      <c r="J47" s="8" t="str">
        <f t="shared" si="6"/>
        <v/>
      </c>
      <c r="K47" s="8">
        <f t="shared" si="9"/>
        <v>-1</v>
      </c>
      <c r="L47" s="8" t="str">
        <f t="shared" si="10"/>
        <v xml:space="preserve"> </v>
      </c>
      <c r="M47" s="8">
        <f t="shared" si="7"/>
        <v>-3.825136612021858E-2</v>
      </c>
      <c r="N47" s="16" t="str">
        <f t="shared" si="8"/>
        <v/>
      </c>
    </row>
    <row r="48" spans="1:14" ht="25.5" x14ac:dyDescent="0.2">
      <c r="A48" s="45"/>
      <c r="B48" s="35" t="s">
        <v>43</v>
      </c>
      <c r="C48" s="32">
        <v>5</v>
      </c>
      <c r="D48" s="7">
        <v>2</v>
      </c>
      <c r="E48" s="7">
        <v>2</v>
      </c>
      <c r="F48" s="7">
        <v>0</v>
      </c>
      <c r="G48" s="8">
        <f t="shared" si="3"/>
        <v>2.7322404371584699E-2</v>
      </c>
      <c r="H48" s="8">
        <f t="shared" si="4"/>
        <v>1.680672268907563E-2</v>
      </c>
      <c r="I48" s="8">
        <f t="shared" si="5"/>
        <v>7.7519379844961239E-3</v>
      </c>
      <c r="J48" s="8" t="str">
        <f t="shared" si="6"/>
        <v/>
      </c>
      <c r="K48" s="8">
        <f t="shared" si="9"/>
        <v>-0.6</v>
      </c>
      <c r="L48" s="8">
        <f t="shared" si="10"/>
        <v>-1</v>
      </c>
      <c r="M48" s="8">
        <f t="shared" si="7"/>
        <v>-1.6393442622950817E-2</v>
      </c>
      <c r="N48" s="16">
        <f t="shared" si="8"/>
        <v>-1.680672268907563E-2</v>
      </c>
    </row>
    <row r="49" spans="1:14" ht="25.5" x14ac:dyDescent="0.2">
      <c r="A49" s="45"/>
      <c r="B49" s="35" t="s">
        <v>44</v>
      </c>
      <c r="C49" s="32">
        <v>0</v>
      </c>
      <c r="D49" s="7">
        <v>0</v>
      </c>
      <c r="E49" s="7">
        <v>0</v>
      </c>
      <c r="F49" s="7">
        <v>0</v>
      </c>
      <c r="G49" s="8" t="str">
        <f t="shared" si="3"/>
        <v/>
      </c>
      <c r="H49" s="8" t="str">
        <f t="shared" si="4"/>
        <v/>
      </c>
      <c r="I49" s="8" t="str">
        <f t="shared" si="5"/>
        <v/>
      </c>
      <c r="J49" s="8" t="str">
        <f t="shared" si="6"/>
        <v/>
      </c>
      <c r="K49" s="8" t="str">
        <f t="shared" si="9"/>
        <v xml:space="preserve"> </v>
      </c>
      <c r="L49" s="8" t="str">
        <f t="shared" si="10"/>
        <v xml:space="preserve"> </v>
      </c>
      <c r="M49" s="8" t="str">
        <f t="shared" si="7"/>
        <v/>
      </c>
      <c r="N49" s="16" t="str">
        <f t="shared" si="8"/>
        <v/>
      </c>
    </row>
    <row r="50" spans="1:14" x14ac:dyDescent="0.2">
      <c r="A50" s="45"/>
      <c r="B50" s="35" t="s">
        <v>45</v>
      </c>
      <c r="C50" s="32">
        <v>0</v>
      </c>
      <c r="D50" s="7">
        <v>0</v>
      </c>
      <c r="E50" s="7">
        <v>0</v>
      </c>
      <c r="F50" s="7">
        <v>0</v>
      </c>
      <c r="G50" s="8" t="str">
        <f t="shared" si="3"/>
        <v/>
      </c>
      <c r="H50" s="8" t="str">
        <f t="shared" si="4"/>
        <v/>
      </c>
      <c r="I50" s="8" t="str">
        <f t="shared" si="5"/>
        <v/>
      </c>
      <c r="J50" s="8" t="str">
        <f t="shared" si="6"/>
        <v/>
      </c>
      <c r="K50" s="8" t="str">
        <f t="shared" si="9"/>
        <v xml:space="preserve"> </v>
      </c>
      <c r="L50" s="8" t="str">
        <f t="shared" si="10"/>
        <v xml:space="preserve"> </v>
      </c>
      <c r="M50" s="8" t="str">
        <f t="shared" si="7"/>
        <v/>
      </c>
      <c r="N50" s="16" t="str">
        <f t="shared" si="8"/>
        <v/>
      </c>
    </row>
    <row r="51" spans="1:14" ht="25.5" x14ac:dyDescent="0.2">
      <c r="A51" s="45"/>
      <c r="B51" s="35" t="s">
        <v>46</v>
      </c>
      <c r="C51" s="32">
        <v>0</v>
      </c>
      <c r="D51" s="7">
        <v>1</v>
      </c>
      <c r="E51" s="7">
        <v>0</v>
      </c>
      <c r="F51" s="7">
        <v>0</v>
      </c>
      <c r="G51" s="8" t="str">
        <f t="shared" si="3"/>
        <v/>
      </c>
      <c r="H51" s="8">
        <f t="shared" si="4"/>
        <v>8.4033613445378148E-3</v>
      </c>
      <c r="I51" s="8" t="str">
        <f t="shared" si="5"/>
        <v/>
      </c>
      <c r="J51" s="8" t="str">
        <f t="shared" si="6"/>
        <v/>
      </c>
      <c r="K51" s="8" t="str">
        <f t="shared" si="9"/>
        <v xml:space="preserve"> </v>
      </c>
      <c r="L51" s="8">
        <f t="shared" si="10"/>
        <v>-1</v>
      </c>
      <c r="M51" s="8" t="str">
        <f t="shared" si="7"/>
        <v/>
      </c>
      <c r="N51" s="16">
        <f t="shared" si="8"/>
        <v>-8.4033613445378148E-3</v>
      </c>
    </row>
    <row r="52" spans="1:14" ht="25.5" x14ac:dyDescent="0.2">
      <c r="A52" s="45"/>
      <c r="B52" s="35" t="s">
        <v>47</v>
      </c>
      <c r="C52" s="32">
        <v>0</v>
      </c>
      <c r="D52" s="7">
        <v>1</v>
      </c>
      <c r="E52" s="7">
        <v>0</v>
      </c>
      <c r="F52" s="7">
        <v>1</v>
      </c>
      <c r="G52" s="8" t="str">
        <f t="shared" si="3"/>
        <v/>
      </c>
      <c r="H52" s="8">
        <f t="shared" si="4"/>
        <v>8.4033613445378148E-3</v>
      </c>
      <c r="I52" s="8" t="str">
        <f t="shared" si="5"/>
        <v/>
      </c>
      <c r="J52" s="8">
        <f t="shared" si="6"/>
        <v>5.9171597633136093E-3</v>
      </c>
      <c r="K52" s="8" t="str">
        <f t="shared" si="9"/>
        <v xml:space="preserve"> </v>
      </c>
      <c r="L52" s="8">
        <f t="shared" si="10"/>
        <v>0</v>
      </c>
      <c r="M52" s="8" t="str">
        <f t="shared" si="7"/>
        <v/>
      </c>
      <c r="N52" s="16">
        <f t="shared" si="8"/>
        <v>0</v>
      </c>
    </row>
    <row r="53" spans="1:14" x14ac:dyDescent="0.2">
      <c r="A53" s="45"/>
      <c r="B53" s="35" t="s">
        <v>48</v>
      </c>
      <c r="C53" s="32">
        <v>4</v>
      </c>
      <c r="D53" s="7">
        <v>1</v>
      </c>
      <c r="E53" s="7">
        <v>1</v>
      </c>
      <c r="F53" s="7">
        <v>0</v>
      </c>
      <c r="G53" s="8">
        <f t="shared" si="3"/>
        <v>2.185792349726776E-2</v>
      </c>
      <c r="H53" s="8">
        <f t="shared" si="4"/>
        <v>8.4033613445378148E-3</v>
      </c>
      <c r="I53" s="8">
        <f t="shared" si="5"/>
        <v>3.875968992248062E-3</v>
      </c>
      <c r="J53" s="8" t="str">
        <f t="shared" si="6"/>
        <v/>
      </c>
      <c r="K53" s="8">
        <f t="shared" si="9"/>
        <v>-0.75</v>
      </c>
      <c r="L53" s="8">
        <f t="shared" si="10"/>
        <v>-1</v>
      </c>
      <c r="M53" s="8">
        <f t="shared" si="7"/>
        <v>-1.6393442622950821E-2</v>
      </c>
      <c r="N53" s="16">
        <f t="shared" si="8"/>
        <v>-8.4033613445378148E-3</v>
      </c>
    </row>
    <row r="54" spans="1:14" x14ac:dyDescent="0.2">
      <c r="A54" s="45"/>
      <c r="B54" s="35" t="s">
        <v>49</v>
      </c>
      <c r="C54" s="32">
        <v>1</v>
      </c>
      <c r="D54" s="7">
        <v>0</v>
      </c>
      <c r="E54" s="7">
        <v>0</v>
      </c>
      <c r="F54" s="7">
        <v>0</v>
      </c>
      <c r="G54" s="8">
        <f t="shared" ref="G54:G73" si="11">+IF(C54=0,"",C54/C$22)</f>
        <v>5.4644808743169399E-3</v>
      </c>
      <c r="H54" s="8" t="str">
        <f t="shared" ref="H54:H73" si="12">+IF(D54=0,"",D54/D$22)</f>
        <v/>
      </c>
      <c r="I54" s="8" t="str">
        <f t="shared" ref="I54:I73" si="13">+IF(E54=0,"",E54/E$22)</f>
        <v/>
      </c>
      <c r="J54" s="8" t="str">
        <f t="shared" ref="J54:J73" si="14">+IF(F54=0,"",F54/F$22)</f>
        <v/>
      </c>
      <c r="K54" s="8">
        <f t="shared" si="9"/>
        <v>-1</v>
      </c>
      <c r="L54" s="8" t="str">
        <f t="shared" si="10"/>
        <v xml:space="preserve"> </v>
      </c>
      <c r="M54" s="8">
        <f t="shared" ref="M54:M73" si="15">+IF(OR(AND(G54=""),(K54="")),"",G54*K54)</f>
        <v>-5.4644808743169399E-3</v>
      </c>
      <c r="N54" s="16" t="str">
        <f t="shared" ref="N54:N73" si="16">+IF(OR(AND(H54=""),(L54="")),"",H54*L54)</f>
        <v/>
      </c>
    </row>
    <row r="55" spans="1:14" x14ac:dyDescent="0.2">
      <c r="A55" s="45"/>
      <c r="B55" s="35" t="s">
        <v>50</v>
      </c>
      <c r="C55" s="32">
        <v>0</v>
      </c>
      <c r="D55" s="7">
        <v>0</v>
      </c>
      <c r="E55" s="7">
        <v>0</v>
      </c>
      <c r="F55" s="7">
        <v>0</v>
      </c>
      <c r="G55" s="8" t="str">
        <f t="shared" si="11"/>
        <v/>
      </c>
      <c r="H55" s="8" t="str">
        <f t="shared" si="12"/>
        <v/>
      </c>
      <c r="I55" s="8" t="str">
        <f t="shared" si="13"/>
        <v/>
      </c>
      <c r="J55" s="8" t="str">
        <f t="shared" si="14"/>
        <v/>
      </c>
      <c r="K55" s="8" t="str">
        <f t="shared" ref="K55:K73" si="17">+IF(AND(C55=0,E55=0)," ",IF(C55=0,1,IF(E55=0,-1,(E55-C55)/C55)))</f>
        <v xml:space="preserve"> </v>
      </c>
      <c r="L55" s="8" t="str">
        <f t="shared" ref="L55:L73" si="18">+IF(AND(D55=0,F55=0)," ",IF(D55=0,1,IF(F55=0,-1,(F55-D55)/D55)))</f>
        <v xml:space="preserve"> </v>
      </c>
      <c r="M55" s="8" t="str">
        <f t="shared" si="15"/>
        <v/>
      </c>
      <c r="N55" s="16" t="str">
        <f t="shared" si="16"/>
        <v/>
      </c>
    </row>
    <row r="56" spans="1:14" x14ac:dyDescent="0.2">
      <c r="A56" s="45"/>
      <c r="B56" s="35" t="s">
        <v>51</v>
      </c>
      <c r="C56" s="32">
        <v>0</v>
      </c>
      <c r="D56" s="7">
        <v>0</v>
      </c>
      <c r="E56" s="7">
        <v>0</v>
      </c>
      <c r="F56" s="7">
        <v>0</v>
      </c>
      <c r="G56" s="8" t="str">
        <f t="shared" si="11"/>
        <v/>
      </c>
      <c r="H56" s="8" t="str">
        <f t="shared" si="12"/>
        <v/>
      </c>
      <c r="I56" s="8" t="str">
        <f t="shared" si="13"/>
        <v/>
      </c>
      <c r="J56" s="8" t="str">
        <f t="shared" si="14"/>
        <v/>
      </c>
      <c r="K56" s="8" t="str">
        <f t="shared" si="17"/>
        <v xml:space="preserve"> </v>
      </c>
      <c r="L56" s="8" t="str">
        <f t="shared" si="18"/>
        <v xml:space="preserve"> </v>
      </c>
      <c r="M56" s="8" t="str">
        <f t="shared" si="15"/>
        <v/>
      </c>
      <c r="N56" s="16" t="str">
        <f t="shared" si="16"/>
        <v/>
      </c>
    </row>
    <row r="57" spans="1:14" x14ac:dyDescent="0.2">
      <c r="A57" s="45"/>
      <c r="B57" s="35" t="s">
        <v>52</v>
      </c>
      <c r="C57" s="32">
        <v>35</v>
      </c>
      <c r="D57" s="7">
        <v>11</v>
      </c>
      <c r="E57" s="7">
        <v>2</v>
      </c>
      <c r="F57" s="7">
        <v>1</v>
      </c>
      <c r="G57" s="8">
        <f t="shared" si="11"/>
        <v>0.19125683060109289</v>
      </c>
      <c r="H57" s="8">
        <f t="shared" si="12"/>
        <v>9.2436974789915971E-2</v>
      </c>
      <c r="I57" s="8">
        <f t="shared" si="13"/>
        <v>7.7519379844961239E-3</v>
      </c>
      <c r="J57" s="8">
        <f t="shared" si="14"/>
        <v>5.9171597633136093E-3</v>
      </c>
      <c r="K57" s="8">
        <f t="shared" si="17"/>
        <v>-0.94285714285714284</v>
      </c>
      <c r="L57" s="8">
        <f t="shared" si="18"/>
        <v>-0.90909090909090906</v>
      </c>
      <c r="M57" s="8">
        <f t="shared" si="15"/>
        <v>-0.18032786885245899</v>
      </c>
      <c r="N57" s="16">
        <f t="shared" si="16"/>
        <v>-8.4033613445378158E-2</v>
      </c>
    </row>
    <row r="58" spans="1:14" x14ac:dyDescent="0.2">
      <c r="A58" s="45"/>
      <c r="B58" s="35" t="s">
        <v>53</v>
      </c>
      <c r="C58" s="32">
        <v>0</v>
      </c>
      <c r="D58" s="7">
        <v>2</v>
      </c>
      <c r="E58" s="7">
        <v>0</v>
      </c>
      <c r="F58" s="7">
        <v>0</v>
      </c>
      <c r="G58" s="8" t="str">
        <f t="shared" si="11"/>
        <v/>
      </c>
      <c r="H58" s="8">
        <f t="shared" si="12"/>
        <v>1.680672268907563E-2</v>
      </c>
      <c r="I58" s="8" t="str">
        <f t="shared" si="13"/>
        <v/>
      </c>
      <c r="J58" s="8" t="str">
        <f t="shared" si="14"/>
        <v/>
      </c>
      <c r="K58" s="8" t="str">
        <f t="shared" si="17"/>
        <v xml:space="preserve"> </v>
      </c>
      <c r="L58" s="8">
        <f t="shared" si="18"/>
        <v>-1</v>
      </c>
      <c r="M58" s="8" t="str">
        <f t="shared" si="15"/>
        <v/>
      </c>
      <c r="N58" s="16">
        <f t="shared" si="16"/>
        <v>-1.680672268907563E-2</v>
      </c>
    </row>
    <row r="59" spans="1:14" x14ac:dyDescent="0.2">
      <c r="A59" s="45"/>
      <c r="B59" s="35" t="s">
        <v>54</v>
      </c>
      <c r="C59" s="32">
        <v>0</v>
      </c>
      <c r="D59" s="7">
        <v>0</v>
      </c>
      <c r="E59" s="7">
        <v>0</v>
      </c>
      <c r="F59" s="7">
        <v>0</v>
      </c>
      <c r="G59" s="8" t="str">
        <f t="shared" si="11"/>
        <v/>
      </c>
      <c r="H59" s="8" t="str">
        <f t="shared" si="12"/>
        <v/>
      </c>
      <c r="I59" s="8" t="str">
        <f t="shared" si="13"/>
        <v/>
      </c>
      <c r="J59" s="8" t="str">
        <f t="shared" si="14"/>
        <v/>
      </c>
      <c r="K59" s="8" t="str">
        <f t="shared" si="17"/>
        <v xml:space="preserve"> </v>
      </c>
      <c r="L59" s="8" t="str">
        <f t="shared" si="18"/>
        <v xml:space="preserve"> </v>
      </c>
      <c r="M59" s="8" t="str">
        <f t="shared" si="15"/>
        <v/>
      </c>
      <c r="N59" s="16" t="str">
        <f t="shared" si="16"/>
        <v/>
      </c>
    </row>
    <row r="60" spans="1:14" x14ac:dyDescent="0.2">
      <c r="A60" s="45"/>
      <c r="B60" s="35" t="s">
        <v>55</v>
      </c>
      <c r="C60" s="32">
        <v>0</v>
      </c>
      <c r="D60" s="7">
        <v>0</v>
      </c>
      <c r="E60" s="7">
        <v>0</v>
      </c>
      <c r="F60" s="7">
        <v>0</v>
      </c>
      <c r="G60" s="8" t="str">
        <f t="shared" si="11"/>
        <v/>
      </c>
      <c r="H60" s="8" t="str">
        <f t="shared" si="12"/>
        <v/>
      </c>
      <c r="I60" s="8" t="str">
        <f t="shared" si="13"/>
        <v/>
      </c>
      <c r="J60" s="8" t="str">
        <f t="shared" si="14"/>
        <v/>
      </c>
      <c r="K60" s="8" t="str">
        <f t="shared" si="17"/>
        <v xml:space="preserve"> </v>
      </c>
      <c r="L60" s="8" t="str">
        <f t="shared" si="18"/>
        <v xml:space="preserve"> </v>
      </c>
      <c r="M60" s="8" t="str">
        <f t="shared" si="15"/>
        <v/>
      </c>
      <c r="N60" s="16" t="str">
        <f t="shared" si="16"/>
        <v/>
      </c>
    </row>
    <row r="61" spans="1:14" x14ac:dyDescent="0.2">
      <c r="A61" s="45"/>
      <c r="B61" s="35" t="s">
        <v>56</v>
      </c>
      <c r="C61" s="32">
        <v>0</v>
      </c>
      <c r="D61" s="7">
        <v>0</v>
      </c>
      <c r="E61" s="7">
        <v>0</v>
      </c>
      <c r="F61" s="7">
        <v>0</v>
      </c>
      <c r="G61" s="8" t="str">
        <f t="shared" si="11"/>
        <v/>
      </c>
      <c r="H61" s="8" t="str">
        <f t="shared" si="12"/>
        <v/>
      </c>
      <c r="I61" s="8" t="str">
        <f t="shared" si="13"/>
        <v/>
      </c>
      <c r="J61" s="8" t="str">
        <f t="shared" si="14"/>
        <v/>
      </c>
      <c r="K61" s="8" t="str">
        <f t="shared" si="17"/>
        <v xml:space="preserve"> </v>
      </c>
      <c r="L61" s="8" t="str">
        <f t="shared" si="18"/>
        <v xml:space="preserve"> </v>
      </c>
      <c r="M61" s="8" t="str">
        <f t="shared" si="15"/>
        <v/>
      </c>
      <c r="N61" s="16" t="str">
        <f t="shared" si="16"/>
        <v/>
      </c>
    </row>
    <row r="62" spans="1:14" x14ac:dyDescent="0.2">
      <c r="A62" s="45"/>
      <c r="B62" s="35" t="s">
        <v>57</v>
      </c>
      <c r="C62" s="32">
        <v>3</v>
      </c>
      <c r="D62" s="7">
        <v>0</v>
      </c>
      <c r="E62" s="7">
        <v>1</v>
      </c>
      <c r="F62" s="7">
        <v>3</v>
      </c>
      <c r="G62" s="8">
        <f t="shared" si="11"/>
        <v>1.6393442622950821E-2</v>
      </c>
      <c r="H62" s="8" t="str">
        <f t="shared" si="12"/>
        <v/>
      </c>
      <c r="I62" s="8">
        <f t="shared" si="13"/>
        <v>3.875968992248062E-3</v>
      </c>
      <c r="J62" s="8">
        <f t="shared" si="14"/>
        <v>1.7751479289940829E-2</v>
      </c>
      <c r="K62" s="8">
        <f t="shared" si="17"/>
        <v>-0.66666666666666663</v>
      </c>
      <c r="L62" s="8">
        <f t="shared" si="18"/>
        <v>1</v>
      </c>
      <c r="M62" s="8">
        <f t="shared" si="15"/>
        <v>-1.092896174863388E-2</v>
      </c>
      <c r="N62" s="16" t="str">
        <f t="shared" si="16"/>
        <v/>
      </c>
    </row>
    <row r="63" spans="1:14" ht="25.5" x14ac:dyDescent="0.2">
      <c r="A63" s="45"/>
      <c r="B63" s="35" t="s">
        <v>58</v>
      </c>
      <c r="C63" s="32">
        <v>0</v>
      </c>
      <c r="D63" s="7">
        <v>0</v>
      </c>
      <c r="E63" s="7">
        <v>0</v>
      </c>
      <c r="F63" s="7">
        <v>2</v>
      </c>
      <c r="G63" s="8" t="str">
        <f t="shared" si="11"/>
        <v/>
      </c>
      <c r="H63" s="8" t="str">
        <f t="shared" si="12"/>
        <v/>
      </c>
      <c r="I63" s="8" t="str">
        <f t="shared" si="13"/>
        <v/>
      </c>
      <c r="J63" s="8">
        <f t="shared" si="14"/>
        <v>1.1834319526627219E-2</v>
      </c>
      <c r="K63" s="8" t="str">
        <f t="shared" si="17"/>
        <v xml:space="preserve"> </v>
      </c>
      <c r="L63" s="8">
        <f t="shared" si="18"/>
        <v>1</v>
      </c>
      <c r="M63" s="8" t="str">
        <f t="shared" si="15"/>
        <v/>
      </c>
      <c r="N63" s="16" t="str">
        <f t="shared" si="16"/>
        <v/>
      </c>
    </row>
    <row r="64" spans="1:14" ht="25.5" x14ac:dyDescent="0.2">
      <c r="A64" s="45"/>
      <c r="B64" s="35" t="s">
        <v>59</v>
      </c>
      <c r="C64" s="32">
        <v>9</v>
      </c>
      <c r="D64" s="7">
        <v>14</v>
      </c>
      <c r="E64" s="7">
        <v>14</v>
      </c>
      <c r="F64" s="7">
        <v>22</v>
      </c>
      <c r="G64" s="8">
        <f t="shared" si="11"/>
        <v>4.9180327868852458E-2</v>
      </c>
      <c r="H64" s="8">
        <f t="shared" si="12"/>
        <v>0.11764705882352941</v>
      </c>
      <c r="I64" s="8">
        <f t="shared" si="13"/>
        <v>5.4263565891472867E-2</v>
      </c>
      <c r="J64" s="8">
        <f t="shared" si="14"/>
        <v>0.13017751479289941</v>
      </c>
      <c r="K64" s="8">
        <f t="shared" si="17"/>
        <v>0.55555555555555558</v>
      </c>
      <c r="L64" s="8">
        <f t="shared" si="18"/>
        <v>0.5714285714285714</v>
      </c>
      <c r="M64" s="8">
        <f t="shared" si="15"/>
        <v>2.7322404371584699E-2</v>
      </c>
      <c r="N64" s="16">
        <f t="shared" si="16"/>
        <v>6.7226890756302518E-2</v>
      </c>
    </row>
    <row r="65" spans="1:14" x14ac:dyDescent="0.2">
      <c r="A65" s="45"/>
      <c r="B65" s="35" t="s">
        <v>60</v>
      </c>
      <c r="C65" s="32">
        <v>8</v>
      </c>
      <c r="D65" s="7">
        <v>20</v>
      </c>
      <c r="E65" s="7">
        <v>2</v>
      </c>
      <c r="F65" s="7">
        <v>7</v>
      </c>
      <c r="G65" s="8">
        <f t="shared" si="11"/>
        <v>4.3715846994535519E-2</v>
      </c>
      <c r="H65" s="8">
        <f t="shared" si="12"/>
        <v>0.16806722689075632</v>
      </c>
      <c r="I65" s="8">
        <f t="shared" si="13"/>
        <v>7.7519379844961239E-3</v>
      </c>
      <c r="J65" s="8">
        <f t="shared" si="14"/>
        <v>4.142011834319527E-2</v>
      </c>
      <c r="K65" s="8">
        <f t="shared" si="17"/>
        <v>-0.75</v>
      </c>
      <c r="L65" s="8">
        <f t="shared" si="18"/>
        <v>-0.65</v>
      </c>
      <c r="M65" s="8">
        <f t="shared" si="15"/>
        <v>-3.2786885245901641E-2</v>
      </c>
      <c r="N65" s="16">
        <f t="shared" si="16"/>
        <v>-0.10924369747899161</v>
      </c>
    </row>
    <row r="66" spans="1:14" x14ac:dyDescent="0.2">
      <c r="A66" s="45"/>
      <c r="B66" s="35" t="s">
        <v>61</v>
      </c>
      <c r="C66" s="32">
        <v>0</v>
      </c>
      <c r="D66" s="7">
        <v>0</v>
      </c>
      <c r="E66" s="7">
        <v>0</v>
      </c>
      <c r="F66" s="7">
        <v>0</v>
      </c>
      <c r="G66" s="8" t="str">
        <f t="shared" si="11"/>
        <v/>
      </c>
      <c r="H66" s="8" t="str">
        <f t="shared" si="12"/>
        <v/>
      </c>
      <c r="I66" s="8" t="str">
        <f t="shared" si="13"/>
        <v/>
      </c>
      <c r="J66" s="8" t="str">
        <f t="shared" si="14"/>
        <v/>
      </c>
      <c r="K66" s="8" t="str">
        <f t="shared" si="17"/>
        <v xml:space="preserve"> </v>
      </c>
      <c r="L66" s="8" t="str">
        <f t="shared" si="18"/>
        <v xml:space="preserve"> </v>
      </c>
      <c r="M66" s="8" t="str">
        <f t="shared" si="15"/>
        <v/>
      </c>
      <c r="N66" s="16" t="str">
        <f t="shared" si="16"/>
        <v/>
      </c>
    </row>
    <row r="67" spans="1:14" x14ac:dyDescent="0.2">
      <c r="A67" s="45"/>
      <c r="B67" s="35" t="s">
        <v>62</v>
      </c>
      <c r="C67" s="32">
        <v>25</v>
      </c>
      <c r="D67" s="7">
        <v>18</v>
      </c>
      <c r="E67" s="7">
        <v>25</v>
      </c>
      <c r="F67" s="7">
        <v>18</v>
      </c>
      <c r="G67" s="8">
        <f t="shared" si="11"/>
        <v>0.13661202185792351</v>
      </c>
      <c r="H67" s="8">
        <f t="shared" si="12"/>
        <v>0.15126050420168066</v>
      </c>
      <c r="I67" s="8">
        <f t="shared" si="13"/>
        <v>9.6899224806201556E-2</v>
      </c>
      <c r="J67" s="8">
        <f t="shared" si="14"/>
        <v>0.10650887573964497</v>
      </c>
      <c r="K67" s="8">
        <f t="shared" si="17"/>
        <v>0</v>
      </c>
      <c r="L67" s="8">
        <f t="shared" si="18"/>
        <v>0</v>
      </c>
      <c r="M67" s="8">
        <f t="shared" si="15"/>
        <v>0</v>
      </c>
      <c r="N67" s="16">
        <f t="shared" si="16"/>
        <v>0</v>
      </c>
    </row>
    <row r="68" spans="1:14" x14ac:dyDescent="0.2">
      <c r="A68" s="45"/>
      <c r="B68" s="35" t="s">
        <v>63</v>
      </c>
      <c r="C68" s="32">
        <v>1</v>
      </c>
      <c r="D68" s="7">
        <v>0</v>
      </c>
      <c r="E68" s="7">
        <v>0</v>
      </c>
      <c r="F68" s="7">
        <v>0</v>
      </c>
      <c r="G68" s="8">
        <f t="shared" si="11"/>
        <v>5.4644808743169399E-3</v>
      </c>
      <c r="H68" s="8" t="str">
        <f t="shared" si="12"/>
        <v/>
      </c>
      <c r="I68" s="8" t="str">
        <f t="shared" si="13"/>
        <v/>
      </c>
      <c r="J68" s="8" t="str">
        <f t="shared" si="14"/>
        <v/>
      </c>
      <c r="K68" s="8">
        <f t="shared" si="17"/>
        <v>-1</v>
      </c>
      <c r="L68" s="8" t="str">
        <f t="shared" si="18"/>
        <v xml:space="preserve"> </v>
      </c>
      <c r="M68" s="8">
        <f t="shared" si="15"/>
        <v>-5.4644808743169399E-3</v>
      </c>
      <c r="N68" s="16" t="str">
        <f t="shared" si="16"/>
        <v/>
      </c>
    </row>
    <row r="69" spans="1:14" x14ac:dyDescent="0.2">
      <c r="A69" s="45"/>
      <c r="B69" s="35" t="s">
        <v>64</v>
      </c>
      <c r="C69" s="32">
        <v>0</v>
      </c>
      <c r="D69" s="7">
        <v>0</v>
      </c>
      <c r="E69" s="7">
        <v>0</v>
      </c>
      <c r="F69" s="7">
        <v>0</v>
      </c>
      <c r="G69" s="8" t="str">
        <f t="shared" si="11"/>
        <v/>
      </c>
      <c r="H69" s="8" t="str">
        <f t="shared" si="12"/>
        <v/>
      </c>
      <c r="I69" s="8" t="str">
        <f t="shared" si="13"/>
        <v/>
      </c>
      <c r="J69" s="8" t="str">
        <f t="shared" si="14"/>
        <v/>
      </c>
      <c r="K69" s="8" t="str">
        <f t="shared" si="17"/>
        <v xml:space="preserve"> </v>
      </c>
      <c r="L69" s="8" t="str">
        <f t="shared" si="18"/>
        <v xml:space="preserve"> </v>
      </c>
      <c r="M69" s="8" t="str">
        <f t="shared" si="15"/>
        <v/>
      </c>
      <c r="N69" s="16" t="str">
        <f t="shared" si="16"/>
        <v/>
      </c>
    </row>
    <row r="70" spans="1:14" x14ac:dyDescent="0.2">
      <c r="A70" s="45"/>
      <c r="B70" s="35" t="s">
        <v>65</v>
      </c>
      <c r="C70" s="32">
        <v>3</v>
      </c>
      <c r="D70" s="7">
        <v>4</v>
      </c>
      <c r="E70" s="7">
        <v>0</v>
      </c>
      <c r="F70" s="7">
        <v>0</v>
      </c>
      <c r="G70" s="8">
        <f t="shared" si="11"/>
        <v>1.6393442622950821E-2</v>
      </c>
      <c r="H70" s="8">
        <f t="shared" si="12"/>
        <v>3.3613445378151259E-2</v>
      </c>
      <c r="I70" s="8" t="str">
        <f t="shared" si="13"/>
        <v/>
      </c>
      <c r="J70" s="8" t="str">
        <f t="shared" si="14"/>
        <v/>
      </c>
      <c r="K70" s="8">
        <f t="shared" si="17"/>
        <v>-1</v>
      </c>
      <c r="L70" s="8">
        <f t="shared" si="18"/>
        <v>-1</v>
      </c>
      <c r="M70" s="8">
        <f t="shared" si="15"/>
        <v>-1.6393442622950821E-2</v>
      </c>
      <c r="N70" s="16">
        <f t="shared" si="16"/>
        <v>-3.3613445378151259E-2</v>
      </c>
    </row>
    <row r="71" spans="1:14" x14ac:dyDescent="0.2">
      <c r="A71" s="45"/>
      <c r="B71" s="35" t="s">
        <v>66</v>
      </c>
      <c r="C71" s="32">
        <v>0</v>
      </c>
      <c r="D71" s="7">
        <v>1</v>
      </c>
      <c r="E71" s="7">
        <v>0</v>
      </c>
      <c r="F71" s="7">
        <v>0</v>
      </c>
      <c r="G71" s="8" t="str">
        <f t="shared" si="11"/>
        <v/>
      </c>
      <c r="H71" s="8">
        <f t="shared" si="12"/>
        <v>8.4033613445378148E-3</v>
      </c>
      <c r="I71" s="8" t="str">
        <f t="shared" si="13"/>
        <v/>
      </c>
      <c r="J71" s="8" t="str">
        <f t="shared" si="14"/>
        <v/>
      </c>
      <c r="K71" s="8" t="str">
        <f t="shared" si="17"/>
        <v xml:space="preserve"> </v>
      </c>
      <c r="L71" s="8">
        <f t="shared" si="18"/>
        <v>-1</v>
      </c>
      <c r="M71" s="8" t="str">
        <f t="shared" si="15"/>
        <v/>
      </c>
      <c r="N71" s="16">
        <f t="shared" si="16"/>
        <v>-8.4033613445378148E-3</v>
      </c>
    </row>
    <row r="72" spans="1:14" x14ac:dyDescent="0.2">
      <c r="A72" s="45"/>
      <c r="B72" s="35" t="s">
        <v>67</v>
      </c>
      <c r="C72" s="32">
        <v>0</v>
      </c>
      <c r="D72" s="7">
        <v>0</v>
      </c>
      <c r="E72" s="7">
        <v>0</v>
      </c>
      <c r="F72" s="7">
        <v>0</v>
      </c>
      <c r="G72" s="8" t="str">
        <f t="shared" si="11"/>
        <v/>
      </c>
      <c r="H72" s="8" t="str">
        <f t="shared" si="12"/>
        <v/>
      </c>
      <c r="I72" s="8" t="str">
        <f t="shared" si="13"/>
        <v/>
      </c>
      <c r="J72" s="8" t="str">
        <f t="shared" si="14"/>
        <v/>
      </c>
      <c r="K72" s="8" t="str">
        <f t="shared" si="17"/>
        <v xml:space="preserve"> </v>
      </c>
      <c r="L72" s="8" t="str">
        <f t="shared" si="18"/>
        <v xml:space="preserve"> </v>
      </c>
      <c r="M72" s="8" t="str">
        <f t="shared" si="15"/>
        <v/>
      </c>
      <c r="N72" s="16" t="str">
        <f t="shared" si="16"/>
        <v/>
      </c>
    </row>
    <row r="73" spans="1:14" ht="15.75" thickBot="1" x14ac:dyDescent="0.25">
      <c r="A73" s="45"/>
      <c r="B73" s="36" t="s">
        <v>68</v>
      </c>
      <c r="C73" s="33">
        <v>0</v>
      </c>
      <c r="D73" s="17">
        <v>0</v>
      </c>
      <c r="E73" s="17">
        <v>1</v>
      </c>
      <c r="F73" s="17">
        <v>1</v>
      </c>
      <c r="G73" s="18" t="str">
        <f t="shared" si="11"/>
        <v/>
      </c>
      <c r="H73" s="18" t="str">
        <f t="shared" si="12"/>
        <v/>
      </c>
      <c r="I73" s="18">
        <f t="shared" si="13"/>
        <v>3.875968992248062E-3</v>
      </c>
      <c r="J73" s="18">
        <f t="shared" si="14"/>
        <v>5.9171597633136093E-3</v>
      </c>
      <c r="K73" s="18">
        <f t="shared" si="17"/>
        <v>1</v>
      </c>
      <c r="L73" s="18">
        <f t="shared" si="18"/>
        <v>1</v>
      </c>
      <c r="M73" s="18" t="str">
        <f t="shared" si="15"/>
        <v/>
      </c>
      <c r="N73" s="19" t="str">
        <f t="shared" si="16"/>
        <v/>
      </c>
    </row>
    <row r="74" spans="1:14" x14ac:dyDescent="0.2">
      <c r="A74" s="44"/>
    </row>
    <row r="75" spans="1:14" x14ac:dyDescent="0.2">
      <c r="A75" s="44"/>
    </row>
    <row r="76" spans="1:14" x14ac:dyDescent="0.2">
      <c r="A76" s="44"/>
    </row>
    <row r="77" spans="1:14" ht="15.75" thickBot="1" x14ac:dyDescent="0.25">
      <c r="A77" s="44"/>
    </row>
    <row r="78" spans="1:14" ht="29.25" customHeight="1" thickBot="1" x14ac:dyDescent="0.25">
      <c r="A78" s="45"/>
      <c r="B78" s="20" t="s">
        <v>3</v>
      </c>
      <c r="C78" s="13" t="s">
        <v>16</v>
      </c>
      <c r="D78" s="23"/>
      <c r="E78" s="23"/>
      <c r="F78" s="24"/>
      <c r="G78" s="13" t="s">
        <v>5</v>
      </c>
      <c r="H78" s="23"/>
      <c r="I78" s="23"/>
      <c r="J78" s="23"/>
      <c r="K78" s="13" t="s">
        <v>17</v>
      </c>
      <c r="L78" s="14"/>
      <c r="M78" s="13" t="s">
        <v>7</v>
      </c>
      <c r="N78" s="14"/>
    </row>
    <row r="79" spans="1:14" ht="15.75" thickBot="1" x14ac:dyDescent="0.25">
      <c r="A79" s="44"/>
      <c r="B79" s="21"/>
      <c r="C79" s="26">
        <v>2021</v>
      </c>
      <c r="D79" s="24"/>
      <c r="E79" s="27">
        <v>2022</v>
      </c>
      <c r="F79" s="24"/>
      <c r="G79" s="26">
        <v>2021</v>
      </c>
      <c r="H79" s="24"/>
      <c r="I79" s="27">
        <v>2022</v>
      </c>
      <c r="J79" s="24"/>
      <c r="K79" s="25"/>
      <c r="L79" s="15"/>
      <c r="M79" s="25"/>
      <c r="N79" s="15"/>
    </row>
    <row r="80" spans="1:14" ht="15.75" thickBot="1" x14ac:dyDescent="0.25">
      <c r="A80" s="45"/>
      <c r="B80" s="22"/>
      <c r="C80" s="28" t="s">
        <v>8</v>
      </c>
      <c r="D80" s="28" t="s">
        <v>9</v>
      </c>
      <c r="E80" s="28" t="s">
        <v>8</v>
      </c>
      <c r="F80" s="28" t="s">
        <v>9</v>
      </c>
      <c r="G80" s="28" t="s">
        <v>8</v>
      </c>
      <c r="H80" s="28" t="s">
        <v>9</v>
      </c>
      <c r="I80" s="28" t="s">
        <v>8</v>
      </c>
      <c r="J80" s="28" t="s">
        <v>9</v>
      </c>
      <c r="K80" s="28" t="s">
        <v>8</v>
      </c>
      <c r="L80" s="28" t="s">
        <v>9</v>
      </c>
      <c r="M80" s="28" t="s">
        <v>8</v>
      </c>
      <c r="N80" s="28" t="s">
        <v>9</v>
      </c>
    </row>
    <row r="81" spans="1:14" ht="15.75" thickBot="1" x14ac:dyDescent="0.25">
      <c r="A81" s="45"/>
      <c r="B81" s="29" t="s">
        <v>11</v>
      </c>
      <c r="C81" s="30">
        <f>SUM(C82:C180)</f>
        <v>1180</v>
      </c>
      <c r="D81" s="30">
        <f>SUM(D82:D180)</f>
        <v>728</v>
      </c>
      <c r="E81" s="30">
        <f>SUM(E82:E180)</f>
        <v>736</v>
      </c>
      <c r="F81" s="30">
        <f>SUM(F82:F180)</f>
        <v>534</v>
      </c>
      <c r="G81" s="31">
        <f t="shared" ref="G81:G112" si="19">+IF(C81=0,"",C81/C$81)</f>
        <v>1</v>
      </c>
      <c r="H81" s="31">
        <f t="shared" ref="H81:H112" si="20">+IF(D81=0,"",D81/D$81)</f>
        <v>1</v>
      </c>
      <c r="I81" s="31">
        <f t="shared" ref="I81:I112" si="21">+IF(E81=0,"",E81/E$81)</f>
        <v>1</v>
      </c>
      <c r="J81" s="31">
        <f t="shared" ref="J81:J112" si="22">+IF(F81=0,"",F81/F$81)</f>
        <v>1</v>
      </c>
      <c r="K81" s="31">
        <f>+IF(AND(C81=0,E81=0),"",IF(C81=0,1,IF(E81=0,-1,(E81-C81)/C81)))</f>
        <v>-0.37627118644067797</v>
      </c>
      <c r="L81" s="31">
        <f>+IF(AND(D81=0,F81=0),"",IF(D81=0,1,IF(F81=0,-1,(F81-D81)/D81)))</f>
        <v>-0.26648351648351648</v>
      </c>
      <c r="M81" s="31">
        <f t="shared" ref="M81:M112" si="23">+IF(OR(AND(G81=""),(K81="")),"",G81*K81)</f>
        <v>-0.37627118644067797</v>
      </c>
      <c r="N81" s="31">
        <f t="shared" ref="N81:N112" si="24">+IF(OR(AND(H81=""),(L81="")),"",H81*L81)</f>
        <v>-0.26648351648351648</v>
      </c>
    </row>
    <row r="82" spans="1:14" x14ac:dyDescent="0.2">
      <c r="A82" s="45"/>
      <c r="B82" s="34" t="s">
        <v>69</v>
      </c>
      <c r="C82" s="40">
        <v>16</v>
      </c>
      <c r="D82" s="37">
        <v>20</v>
      </c>
      <c r="E82" s="37">
        <v>13</v>
      </c>
      <c r="F82" s="37">
        <v>8</v>
      </c>
      <c r="G82" s="38">
        <f t="shared" si="19"/>
        <v>1.3559322033898305E-2</v>
      </c>
      <c r="H82" s="38">
        <f t="shared" si="20"/>
        <v>2.7472527472527472E-2</v>
      </c>
      <c r="I82" s="38">
        <f t="shared" si="21"/>
        <v>1.7663043478260868E-2</v>
      </c>
      <c r="J82" s="38">
        <f t="shared" si="22"/>
        <v>1.4981273408239701E-2</v>
      </c>
      <c r="K82" s="38">
        <f t="shared" ref="K82:K113" si="25">+IF(AND(C82=0,E82=0)," ",IF(C82=0,1,IF(E82=0,-1,(E82-C82)/C82)))</f>
        <v>-0.1875</v>
      </c>
      <c r="L82" s="38">
        <f t="shared" ref="L82:L113" si="26">+IF(AND(D82=0,F82=0)," ",IF(D82=0,1,IF(F82=0,-1,(F82-D82)/D82)))</f>
        <v>-0.6</v>
      </c>
      <c r="M82" s="38">
        <f t="shared" si="23"/>
        <v>-2.542372881355932E-3</v>
      </c>
      <c r="N82" s="39">
        <f t="shared" si="24"/>
        <v>-1.6483516483516484E-2</v>
      </c>
    </row>
    <row r="83" spans="1:14" ht="26.25" customHeight="1" x14ac:dyDescent="0.2">
      <c r="A83" s="45"/>
      <c r="B83" s="35" t="s">
        <v>70</v>
      </c>
      <c r="C83" s="32">
        <v>8</v>
      </c>
      <c r="D83" s="7">
        <v>2</v>
      </c>
      <c r="E83" s="7">
        <v>2</v>
      </c>
      <c r="F83" s="7">
        <v>4</v>
      </c>
      <c r="G83" s="8">
        <f t="shared" si="19"/>
        <v>6.7796610169491523E-3</v>
      </c>
      <c r="H83" s="8">
        <f t="shared" si="20"/>
        <v>2.7472527472527475E-3</v>
      </c>
      <c r="I83" s="8">
        <f t="shared" si="21"/>
        <v>2.717391304347826E-3</v>
      </c>
      <c r="J83" s="8">
        <f t="shared" si="22"/>
        <v>7.4906367041198503E-3</v>
      </c>
      <c r="K83" s="8">
        <f t="shared" si="25"/>
        <v>-0.75</v>
      </c>
      <c r="L83" s="8">
        <f t="shared" si="26"/>
        <v>1</v>
      </c>
      <c r="M83" s="8">
        <f t="shared" si="23"/>
        <v>-5.084745762711864E-3</v>
      </c>
      <c r="N83" s="16">
        <f t="shared" si="24"/>
        <v>2.7472527472527475E-3</v>
      </c>
    </row>
    <row r="84" spans="1:14" x14ac:dyDescent="0.2">
      <c r="A84" s="45"/>
      <c r="B84" s="35" t="s">
        <v>71</v>
      </c>
      <c r="C84" s="32">
        <v>1</v>
      </c>
      <c r="D84" s="7">
        <v>3</v>
      </c>
      <c r="E84" s="7">
        <v>0</v>
      </c>
      <c r="F84" s="7">
        <v>2</v>
      </c>
      <c r="G84" s="8">
        <f t="shared" si="19"/>
        <v>8.4745762711864404E-4</v>
      </c>
      <c r="H84" s="8">
        <f t="shared" si="20"/>
        <v>4.120879120879121E-3</v>
      </c>
      <c r="I84" s="8" t="str">
        <f t="shared" si="21"/>
        <v/>
      </c>
      <c r="J84" s="8">
        <f t="shared" si="22"/>
        <v>3.7453183520599251E-3</v>
      </c>
      <c r="K84" s="8">
        <f t="shared" si="25"/>
        <v>-1</v>
      </c>
      <c r="L84" s="8">
        <f t="shared" si="26"/>
        <v>-0.33333333333333331</v>
      </c>
      <c r="M84" s="8">
        <f t="shared" si="23"/>
        <v>-8.4745762711864404E-4</v>
      </c>
      <c r="N84" s="16">
        <f t="shared" si="24"/>
        <v>-1.3736263736263735E-3</v>
      </c>
    </row>
    <row r="85" spans="1:14" x14ac:dyDescent="0.2">
      <c r="A85" s="45"/>
      <c r="B85" s="35" t="s">
        <v>72</v>
      </c>
      <c r="C85" s="32">
        <v>16</v>
      </c>
      <c r="D85" s="7">
        <v>1</v>
      </c>
      <c r="E85" s="7">
        <v>16</v>
      </c>
      <c r="F85" s="7">
        <v>10</v>
      </c>
      <c r="G85" s="8">
        <f t="shared" si="19"/>
        <v>1.3559322033898305E-2</v>
      </c>
      <c r="H85" s="8">
        <f t="shared" si="20"/>
        <v>1.3736263736263737E-3</v>
      </c>
      <c r="I85" s="8">
        <f t="shared" si="21"/>
        <v>2.1739130434782608E-2</v>
      </c>
      <c r="J85" s="8">
        <f t="shared" si="22"/>
        <v>1.8726591760299626E-2</v>
      </c>
      <c r="K85" s="8">
        <f t="shared" si="25"/>
        <v>0</v>
      </c>
      <c r="L85" s="8">
        <f t="shared" si="26"/>
        <v>9</v>
      </c>
      <c r="M85" s="8">
        <f t="shared" si="23"/>
        <v>0</v>
      </c>
      <c r="N85" s="16">
        <f t="shared" si="24"/>
        <v>1.2362637362637364E-2</v>
      </c>
    </row>
    <row r="86" spans="1:14" ht="25.5" x14ac:dyDescent="0.2">
      <c r="A86" s="45"/>
      <c r="B86" s="35" t="s">
        <v>73</v>
      </c>
      <c r="C86" s="32">
        <v>38</v>
      </c>
      <c r="D86" s="7">
        <v>36</v>
      </c>
      <c r="E86" s="7">
        <v>36</v>
      </c>
      <c r="F86" s="7">
        <v>44</v>
      </c>
      <c r="G86" s="8">
        <f t="shared" si="19"/>
        <v>3.2203389830508473E-2</v>
      </c>
      <c r="H86" s="8">
        <f t="shared" si="20"/>
        <v>4.9450549450549448E-2</v>
      </c>
      <c r="I86" s="8">
        <f t="shared" si="21"/>
        <v>4.8913043478260872E-2</v>
      </c>
      <c r="J86" s="8">
        <f t="shared" si="22"/>
        <v>8.2397003745318345E-2</v>
      </c>
      <c r="K86" s="8">
        <f t="shared" si="25"/>
        <v>-5.2631578947368418E-2</v>
      </c>
      <c r="L86" s="8">
        <f t="shared" si="26"/>
        <v>0.22222222222222221</v>
      </c>
      <c r="M86" s="8">
        <f t="shared" si="23"/>
        <v>-1.6949152542372881E-3</v>
      </c>
      <c r="N86" s="16">
        <f t="shared" si="24"/>
        <v>1.0989010989010988E-2</v>
      </c>
    </row>
    <row r="87" spans="1:14" x14ac:dyDescent="0.2">
      <c r="A87" s="45"/>
      <c r="B87" s="35" t="s">
        <v>74</v>
      </c>
      <c r="C87" s="32">
        <v>0</v>
      </c>
      <c r="D87" s="7">
        <v>0</v>
      </c>
      <c r="E87" s="7">
        <v>0</v>
      </c>
      <c r="F87" s="7">
        <v>1</v>
      </c>
      <c r="G87" s="8" t="str">
        <f t="shared" si="19"/>
        <v/>
      </c>
      <c r="H87" s="8" t="str">
        <f t="shared" si="20"/>
        <v/>
      </c>
      <c r="I87" s="8" t="str">
        <f t="shared" si="21"/>
        <v/>
      </c>
      <c r="J87" s="8">
        <f t="shared" si="22"/>
        <v>1.8726591760299626E-3</v>
      </c>
      <c r="K87" s="8" t="str">
        <f t="shared" si="25"/>
        <v xml:space="preserve"> </v>
      </c>
      <c r="L87" s="8">
        <f t="shared" si="26"/>
        <v>1</v>
      </c>
      <c r="M87" s="8" t="str">
        <f t="shared" si="23"/>
        <v/>
      </c>
      <c r="N87" s="16" t="str">
        <f t="shared" si="24"/>
        <v/>
      </c>
    </row>
    <row r="88" spans="1:14" x14ac:dyDescent="0.2">
      <c r="A88" s="45"/>
      <c r="B88" s="35" t="s">
        <v>75</v>
      </c>
      <c r="C88" s="32">
        <v>3</v>
      </c>
      <c r="D88" s="7">
        <v>2</v>
      </c>
      <c r="E88" s="7">
        <v>5</v>
      </c>
      <c r="F88" s="7">
        <v>0</v>
      </c>
      <c r="G88" s="8">
        <f t="shared" si="19"/>
        <v>2.542372881355932E-3</v>
      </c>
      <c r="H88" s="8">
        <f t="shared" si="20"/>
        <v>2.7472527472527475E-3</v>
      </c>
      <c r="I88" s="8">
        <f t="shared" si="21"/>
        <v>6.793478260869565E-3</v>
      </c>
      <c r="J88" s="8" t="str">
        <f t="shared" si="22"/>
        <v/>
      </c>
      <c r="K88" s="8">
        <f t="shared" si="25"/>
        <v>0.66666666666666663</v>
      </c>
      <c r="L88" s="8">
        <f t="shared" si="26"/>
        <v>-1</v>
      </c>
      <c r="M88" s="8">
        <f t="shared" si="23"/>
        <v>1.6949152542372879E-3</v>
      </c>
      <c r="N88" s="16">
        <f t="shared" si="24"/>
        <v>-2.7472527472527475E-3</v>
      </c>
    </row>
    <row r="89" spans="1:14" ht="23.25" customHeight="1" x14ac:dyDescent="0.2">
      <c r="A89" s="45" t="s">
        <v>76</v>
      </c>
      <c r="B89" s="35" t="s">
        <v>77</v>
      </c>
      <c r="C89" s="32">
        <v>0</v>
      </c>
      <c r="D89" s="7">
        <v>0</v>
      </c>
      <c r="E89" s="7">
        <v>1</v>
      </c>
      <c r="F89" s="7">
        <v>0</v>
      </c>
      <c r="G89" s="8" t="str">
        <f t="shared" si="19"/>
        <v/>
      </c>
      <c r="H89" s="8" t="str">
        <f t="shared" si="20"/>
        <v/>
      </c>
      <c r="I89" s="8">
        <f t="shared" si="21"/>
        <v>1.358695652173913E-3</v>
      </c>
      <c r="J89" s="8" t="str">
        <f t="shared" si="22"/>
        <v/>
      </c>
      <c r="K89" s="8">
        <f t="shared" si="25"/>
        <v>1</v>
      </c>
      <c r="L89" s="8" t="str">
        <f t="shared" si="26"/>
        <v xml:space="preserve"> </v>
      </c>
      <c r="M89" s="8" t="str">
        <f t="shared" si="23"/>
        <v/>
      </c>
      <c r="N89" s="16" t="str">
        <f t="shared" si="24"/>
        <v/>
      </c>
    </row>
    <row r="90" spans="1:14" ht="26.25" customHeight="1" x14ac:dyDescent="0.2">
      <c r="A90" s="45"/>
      <c r="B90" s="35" t="s">
        <v>78</v>
      </c>
      <c r="C90" s="32">
        <v>0</v>
      </c>
      <c r="D90" s="7">
        <v>0</v>
      </c>
      <c r="E90" s="7">
        <v>0</v>
      </c>
      <c r="F90" s="7">
        <v>0</v>
      </c>
      <c r="G90" s="8" t="str">
        <f t="shared" si="19"/>
        <v/>
      </c>
      <c r="H90" s="8" t="str">
        <f t="shared" si="20"/>
        <v/>
      </c>
      <c r="I90" s="8" t="str">
        <f t="shared" si="21"/>
        <v/>
      </c>
      <c r="J90" s="8" t="str">
        <f t="shared" si="22"/>
        <v/>
      </c>
      <c r="K90" s="8" t="str">
        <f t="shared" si="25"/>
        <v xml:space="preserve"> </v>
      </c>
      <c r="L90" s="8" t="str">
        <f t="shared" si="26"/>
        <v xml:space="preserve"> </v>
      </c>
      <c r="M90" s="8" t="str">
        <f t="shared" si="23"/>
        <v/>
      </c>
      <c r="N90" s="16" t="str">
        <f t="shared" si="24"/>
        <v/>
      </c>
    </row>
    <row r="91" spans="1:14" x14ac:dyDescent="0.2">
      <c r="A91" s="45"/>
      <c r="B91" s="35" t="s">
        <v>79</v>
      </c>
      <c r="C91" s="32">
        <v>1</v>
      </c>
      <c r="D91" s="7">
        <v>1</v>
      </c>
      <c r="E91" s="7">
        <v>0</v>
      </c>
      <c r="F91" s="7">
        <v>0</v>
      </c>
      <c r="G91" s="8">
        <f t="shared" si="19"/>
        <v>8.4745762711864404E-4</v>
      </c>
      <c r="H91" s="8">
        <f t="shared" si="20"/>
        <v>1.3736263736263737E-3</v>
      </c>
      <c r="I91" s="8" t="str">
        <f t="shared" si="21"/>
        <v/>
      </c>
      <c r="J91" s="8" t="str">
        <f t="shared" si="22"/>
        <v/>
      </c>
      <c r="K91" s="8">
        <f t="shared" si="25"/>
        <v>-1</v>
      </c>
      <c r="L91" s="8">
        <f t="shared" si="26"/>
        <v>-1</v>
      </c>
      <c r="M91" s="8">
        <f t="shared" si="23"/>
        <v>-8.4745762711864404E-4</v>
      </c>
      <c r="N91" s="16">
        <f t="shared" si="24"/>
        <v>-1.3736263736263737E-3</v>
      </c>
    </row>
    <row r="92" spans="1:14" x14ac:dyDescent="0.2">
      <c r="A92" s="45"/>
      <c r="B92" s="35" t="s">
        <v>80</v>
      </c>
      <c r="C92" s="32">
        <v>0</v>
      </c>
      <c r="D92" s="7">
        <v>0</v>
      </c>
      <c r="E92" s="7">
        <v>0</v>
      </c>
      <c r="F92" s="7">
        <v>0</v>
      </c>
      <c r="G92" s="8" t="str">
        <f t="shared" si="19"/>
        <v/>
      </c>
      <c r="H92" s="8" t="str">
        <f t="shared" si="20"/>
        <v/>
      </c>
      <c r="I92" s="8" t="str">
        <f t="shared" si="21"/>
        <v/>
      </c>
      <c r="J92" s="8" t="str">
        <f t="shared" si="22"/>
        <v/>
      </c>
      <c r="K92" s="8" t="str">
        <f t="shared" si="25"/>
        <v xml:space="preserve"> </v>
      </c>
      <c r="L92" s="8" t="str">
        <f t="shared" si="26"/>
        <v xml:space="preserve"> </v>
      </c>
      <c r="M92" s="8" t="str">
        <f t="shared" si="23"/>
        <v/>
      </c>
      <c r="N92" s="16" t="str">
        <f t="shared" si="24"/>
        <v/>
      </c>
    </row>
    <row r="93" spans="1:14" x14ac:dyDescent="0.2">
      <c r="A93" s="45"/>
      <c r="B93" s="35" t="s">
        <v>81</v>
      </c>
      <c r="C93" s="32">
        <v>2</v>
      </c>
      <c r="D93" s="7">
        <v>0</v>
      </c>
      <c r="E93" s="7">
        <v>1</v>
      </c>
      <c r="F93" s="7">
        <v>1</v>
      </c>
      <c r="G93" s="8">
        <f t="shared" si="19"/>
        <v>1.6949152542372881E-3</v>
      </c>
      <c r="H93" s="8" t="str">
        <f t="shared" si="20"/>
        <v/>
      </c>
      <c r="I93" s="8">
        <f t="shared" si="21"/>
        <v>1.358695652173913E-3</v>
      </c>
      <c r="J93" s="8">
        <f t="shared" si="22"/>
        <v>1.8726591760299626E-3</v>
      </c>
      <c r="K93" s="8">
        <f t="shared" si="25"/>
        <v>-0.5</v>
      </c>
      <c r="L93" s="8">
        <f t="shared" si="26"/>
        <v>1</v>
      </c>
      <c r="M93" s="8">
        <f t="shared" si="23"/>
        <v>-8.4745762711864404E-4</v>
      </c>
      <c r="N93" s="16" t="str">
        <f t="shared" si="24"/>
        <v/>
      </c>
    </row>
    <row r="94" spans="1:14" x14ac:dyDescent="0.2">
      <c r="A94" s="45"/>
      <c r="B94" s="35" t="s">
        <v>82</v>
      </c>
      <c r="C94" s="32">
        <v>0</v>
      </c>
      <c r="D94" s="7">
        <v>0</v>
      </c>
      <c r="E94" s="7">
        <v>0</v>
      </c>
      <c r="F94" s="7">
        <v>0</v>
      </c>
      <c r="G94" s="8" t="str">
        <f t="shared" si="19"/>
        <v/>
      </c>
      <c r="H94" s="8" t="str">
        <f t="shared" si="20"/>
        <v/>
      </c>
      <c r="I94" s="8" t="str">
        <f t="shared" si="21"/>
        <v/>
      </c>
      <c r="J94" s="8" t="str">
        <f t="shared" si="22"/>
        <v/>
      </c>
      <c r="K94" s="8" t="str">
        <f t="shared" si="25"/>
        <v xml:space="preserve"> </v>
      </c>
      <c r="L94" s="8" t="str">
        <f t="shared" si="26"/>
        <v xml:space="preserve"> </v>
      </c>
      <c r="M94" s="8" t="str">
        <f t="shared" si="23"/>
        <v/>
      </c>
      <c r="N94" s="16" t="str">
        <f t="shared" si="24"/>
        <v/>
      </c>
    </row>
    <row r="95" spans="1:14" x14ac:dyDescent="0.2">
      <c r="A95" s="45" t="s">
        <v>76</v>
      </c>
      <c r="B95" s="35" t="s">
        <v>83</v>
      </c>
      <c r="C95" s="32">
        <v>0</v>
      </c>
      <c r="D95" s="7">
        <v>0</v>
      </c>
      <c r="E95" s="7">
        <v>0</v>
      </c>
      <c r="F95" s="7">
        <v>0</v>
      </c>
      <c r="G95" s="8" t="str">
        <f t="shared" si="19"/>
        <v/>
      </c>
      <c r="H95" s="8" t="str">
        <f t="shared" si="20"/>
        <v/>
      </c>
      <c r="I95" s="8" t="str">
        <f t="shared" si="21"/>
        <v/>
      </c>
      <c r="J95" s="8" t="str">
        <f t="shared" si="22"/>
        <v/>
      </c>
      <c r="K95" s="8" t="str">
        <f t="shared" si="25"/>
        <v xml:space="preserve"> </v>
      </c>
      <c r="L95" s="8" t="str">
        <f t="shared" si="26"/>
        <v xml:space="preserve"> </v>
      </c>
      <c r="M95" s="8" t="str">
        <f t="shared" si="23"/>
        <v/>
      </c>
      <c r="N95" s="16" t="str">
        <f t="shared" si="24"/>
        <v/>
      </c>
    </row>
    <row r="96" spans="1:14" x14ac:dyDescent="0.2">
      <c r="A96" s="45" t="s">
        <v>76</v>
      </c>
      <c r="B96" s="35" t="s">
        <v>84</v>
      </c>
      <c r="C96" s="32">
        <v>0</v>
      </c>
      <c r="D96" s="7">
        <v>0</v>
      </c>
      <c r="E96" s="7">
        <v>0</v>
      </c>
      <c r="F96" s="7">
        <v>0</v>
      </c>
      <c r="G96" s="8" t="str">
        <f t="shared" si="19"/>
        <v/>
      </c>
      <c r="H96" s="8" t="str">
        <f t="shared" si="20"/>
        <v/>
      </c>
      <c r="I96" s="8" t="str">
        <f t="shared" si="21"/>
        <v/>
      </c>
      <c r="J96" s="8" t="str">
        <f t="shared" si="22"/>
        <v/>
      </c>
      <c r="K96" s="8" t="str">
        <f t="shared" si="25"/>
        <v xml:space="preserve"> </v>
      </c>
      <c r="L96" s="8" t="str">
        <f t="shared" si="26"/>
        <v xml:space="preserve"> </v>
      </c>
      <c r="M96" s="8" t="str">
        <f t="shared" si="23"/>
        <v/>
      </c>
      <c r="N96" s="16" t="str">
        <f t="shared" si="24"/>
        <v/>
      </c>
    </row>
    <row r="97" spans="1:14" x14ac:dyDescent="0.2">
      <c r="A97" s="45"/>
      <c r="B97" s="35" t="s">
        <v>85</v>
      </c>
      <c r="C97" s="32">
        <v>4</v>
      </c>
      <c r="D97" s="7">
        <v>2</v>
      </c>
      <c r="E97" s="7">
        <v>8</v>
      </c>
      <c r="F97" s="7">
        <v>4</v>
      </c>
      <c r="G97" s="8">
        <f t="shared" si="19"/>
        <v>3.3898305084745762E-3</v>
      </c>
      <c r="H97" s="8">
        <f t="shared" si="20"/>
        <v>2.7472527472527475E-3</v>
      </c>
      <c r="I97" s="8">
        <f t="shared" si="21"/>
        <v>1.0869565217391304E-2</v>
      </c>
      <c r="J97" s="8">
        <f t="shared" si="22"/>
        <v>7.4906367041198503E-3</v>
      </c>
      <c r="K97" s="8">
        <f t="shared" si="25"/>
        <v>1</v>
      </c>
      <c r="L97" s="8">
        <f t="shared" si="26"/>
        <v>1</v>
      </c>
      <c r="M97" s="8">
        <f t="shared" si="23"/>
        <v>3.3898305084745762E-3</v>
      </c>
      <c r="N97" s="16">
        <f t="shared" si="24"/>
        <v>2.7472527472527475E-3</v>
      </c>
    </row>
    <row r="98" spans="1:14" x14ac:dyDescent="0.2">
      <c r="A98" s="45"/>
      <c r="B98" s="35" t="s">
        <v>86</v>
      </c>
      <c r="C98" s="32">
        <v>1</v>
      </c>
      <c r="D98" s="7">
        <v>0</v>
      </c>
      <c r="E98" s="7">
        <v>0</v>
      </c>
      <c r="F98" s="7">
        <v>0</v>
      </c>
      <c r="G98" s="8">
        <f t="shared" si="19"/>
        <v>8.4745762711864404E-4</v>
      </c>
      <c r="H98" s="8" t="str">
        <f t="shared" si="20"/>
        <v/>
      </c>
      <c r="I98" s="8" t="str">
        <f t="shared" si="21"/>
        <v/>
      </c>
      <c r="J98" s="8" t="str">
        <f t="shared" si="22"/>
        <v/>
      </c>
      <c r="K98" s="8">
        <f t="shared" si="25"/>
        <v>-1</v>
      </c>
      <c r="L98" s="8" t="str">
        <f t="shared" si="26"/>
        <v xml:space="preserve"> </v>
      </c>
      <c r="M98" s="8">
        <f t="shared" si="23"/>
        <v>-8.4745762711864404E-4</v>
      </c>
      <c r="N98" s="16" t="str">
        <f t="shared" si="24"/>
        <v/>
      </c>
    </row>
    <row r="99" spans="1:14" x14ac:dyDescent="0.2">
      <c r="A99" s="45"/>
      <c r="B99" s="35" t="s">
        <v>87</v>
      </c>
      <c r="C99" s="32">
        <v>14</v>
      </c>
      <c r="D99" s="7">
        <v>10</v>
      </c>
      <c r="E99" s="7">
        <v>2</v>
      </c>
      <c r="F99" s="7">
        <v>4</v>
      </c>
      <c r="G99" s="8">
        <f t="shared" si="19"/>
        <v>1.1864406779661017E-2</v>
      </c>
      <c r="H99" s="8">
        <f t="shared" si="20"/>
        <v>1.3736263736263736E-2</v>
      </c>
      <c r="I99" s="8">
        <f t="shared" si="21"/>
        <v>2.717391304347826E-3</v>
      </c>
      <c r="J99" s="8">
        <f t="shared" si="22"/>
        <v>7.4906367041198503E-3</v>
      </c>
      <c r="K99" s="8">
        <f t="shared" si="25"/>
        <v>-0.8571428571428571</v>
      </c>
      <c r="L99" s="8">
        <f t="shared" si="26"/>
        <v>-0.6</v>
      </c>
      <c r="M99" s="8">
        <f t="shared" si="23"/>
        <v>-1.0169491525423728E-2</v>
      </c>
      <c r="N99" s="16">
        <f t="shared" si="24"/>
        <v>-8.241758241758242E-3</v>
      </c>
    </row>
    <row r="100" spans="1:14" x14ac:dyDescent="0.2">
      <c r="A100" s="45"/>
      <c r="B100" s="35" t="s">
        <v>88</v>
      </c>
      <c r="C100" s="32">
        <v>22</v>
      </c>
      <c r="D100" s="7">
        <v>37</v>
      </c>
      <c r="E100" s="7">
        <v>24</v>
      </c>
      <c r="F100" s="7">
        <v>14</v>
      </c>
      <c r="G100" s="8">
        <f t="shared" si="19"/>
        <v>1.864406779661017E-2</v>
      </c>
      <c r="H100" s="8">
        <f t="shared" si="20"/>
        <v>5.0824175824175824E-2</v>
      </c>
      <c r="I100" s="8">
        <f t="shared" si="21"/>
        <v>3.2608695652173912E-2</v>
      </c>
      <c r="J100" s="8">
        <f t="shared" si="22"/>
        <v>2.6217228464419477E-2</v>
      </c>
      <c r="K100" s="8">
        <f t="shared" si="25"/>
        <v>9.0909090909090912E-2</v>
      </c>
      <c r="L100" s="8">
        <f t="shared" si="26"/>
        <v>-0.6216216216216216</v>
      </c>
      <c r="M100" s="8">
        <f t="shared" si="23"/>
        <v>1.6949152542372883E-3</v>
      </c>
      <c r="N100" s="16">
        <f t="shared" si="24"/>
        <v>-3.1593406593406592E-2</v>
      </c>
    </row>
    <row r="101" spans="1:14" x14ac:dyDescent="0.2">
      <c r="A101" s="45"/>
      <c r="B101" s="35" t="s">
        <v>89</v>
      </c>
      <c r="C101" s="32">
        <v>0</v>
      </c>
      <c r="D101" s="7">
        <v>0</v>
      </c>
      <c r="E101" s="7">
        <v>52</v>
      </c>
      <c r="F101" s="7">
        <v>52</v>
      </c>
      <c r="G101" s="8" t="str">
        <f t="shared" si="19"/>
        <v/>
      </c>
      <c r="H101" s="8" t="str">
        <f t="shared" si="20"/>
        <v/>
      </c>
      <c r="I101" s="8">
        <f t="shared" si="21"/>
        <v>7.0652173913043473E-2</v>
      </c>
      <c r="J101" s="8">
        <f t="shared" si="22"/>
        <v>9.7378277153558054E-2</v>
      </c>
      <c r="K101" s="8">
        <f t="shared" si="25"/>
        <v>1</v>
      </c>
      <c r="L101" s="8">
        <f t="shared" si="26"/>
        <v>1</v>
      </c>
      <c r="M101" s="8" t="str">
        <f t="shared" si="23"/>
        <v/>
      </c>
      <c r="N101" s="16" t="str">
        <f t="shared" si="24"/>
        <v/>
      </c>
    </row>
    <row r="102" spans="1:14" x14ac:dyDescent="0.2">
      <c r="A102" s="45" t="s">
        <v>76</v>
      </c>
      <c r="B102" s="35" t="s">
        <v>90</v>
      </c>
      <c r="C102" s="32">
        <v>0</v>
      </c>
      <c r="D102" s="7">
        <v>0</v>
      </c>
      <c r="E102" s="7">
        <v>0</v>
      </c>
      <c r="F102" s="7">
        <v>0</v>
      </c>
      <c r="G102" s="8" t="str">
        <f t="shared" si="19"/>
        <v/>
      </c>
      <c r="H102" s="8" t="str">
        <f t="shared" si="20"/>
        <v/>
      </c>
      <c r="I102" s="8" t="str">
        <f t="shared" si="21"/>
        <v/>
      </c>
      <c r="J102" s="8" t="str">
        <f t="shared" si="22"/>
        <v/>
      </c>
      <c r="K102" s="8" t="str">
        <f t="shared" si="25"/>
        <v xml:space="preserve"> </v>
      </c>
      <c r="L102" s="8" t="str">
        <f t="shared" si="26"/>
        <v xml:space="preserve"> </v>
      </c>
      <c r="M102" s="8" t="str">
        <f t="shared" si="23"/>
        <v/>
      </c>
      <c r="N102" s="16" t="str">
        <f t="shared" si="24"/>
        <v/>
      </c>
    </row>
    <row r="103" spans="1:14" x14ac:dyDescent="0.2">
      <c r="A103" s="45"/>
      <c r="B103" s="35" t="s">
        <v>91</v>
      </c>
      <c r="C103" s="32">
        <v>13</v>
      </c>
      <c r="D103" s="7">
        <v>19</v>
      </c>
      <c r="E103" s="7">
        <v>12</v>
      </c>
      <c r="F103" s="7">
        <v>41</v>
      </c>
      <c r="G103" s="8">
        <f t="shared" si="19"/>
        <v>1.1016949152542373E-2</v>
      </c>
      <c r="H103" s="8">
        <f t="shared" si="20"/>
        <v>2.60989010989011E-2</v>
      </c>
      <c r="I103" s="8">
        <f t="shared" si="21"/>
        <v>1.6304347826086956E-2</v>
      </c>
      <c r="J103" s="8">
        <f t="shared" si="22"/>
        <v>7.6779026217228458E-2</v>
      </c>
      <c r="K103" s="8">
        <f t="shared" si="25"/>
        <v>-7.6923076923076927E-2</v>
      </c>
      <c r="L103" s="8">
        <f t="shared" si="26"/>
        <v>1.1578947368421053</v>
      </c>
      <c r="M103" s="8">
        <f t="shared" si="23"/>
        <v>-8.4745762711864415E-4</v>
      </c>
      <c r="N103" s="16">
        <f t="shared" si="24"/>
        <v>3.0219780219780223E-2</v>
      </c>
    </row>
    <row r="104" spans="1:14" x14ac:dyDescent="0.2">
      <c r="A104" s="45"/>
      <c r="B104" s="35" t="s">
        <v>92</v>
      </c>
      <c r="C104" s="32">
        <v>2</v>
      </c>
      <c r="D104" s="7">
        <v>26</v>
      </c>
      <c r="E104" s="7">
        <v>1</v>
      </c>
      <c r="F104" s="7">
        <v>10</v>
      </c>
      <c r="G104" s="8">
        <f t="shared" si="19"/>
        <v>1.6949152542372881E-3</v>
      </c>
      <c r="H104" s="8">
        <f t="shared" si="20"/>
        <v>3.5714285714285712E-2</v>
      </c>
      <c r="I104" s="8">
        <f t="shared" si="21"/>
        <v>1.358695652173913E-3</v>
      </c>
      <c r="J104" s="8">
        <f t="shared" si="22"/>
        <v>1.8726591760299626E-2</v>
      </c>
      <c r="K104" s="8">
        <f t="shared" si="25"/>
        <v>-0.5</v>
      </c>
      <c r="L104" s="8">
        <f t="shared" si="26"/>
        <v>-0.61538461538461542</v>
      </c>
      <c r="M104" s="8">
        <f t="shared" si="23"/>
        <v>-8.4745762711864404E-4</v>
      </c>
      <c r="N104" s="16">
        <f t="shared" si="24"/>
        <v>-2.197802197802198E-2</v>
      </c>
    </row>
    <row r="105" spans="1:14" x14ac:dyDescent="0.2">
      <c r="A105" s="45"/>
      <c r="B105" s="35" t="s">
        <v>93</v>
      </c>
      <c r="C105" s="32">
        <v>0</v>
      </c>
      <c r="D105" s="7">
        <v>4</v>
      </c>
      <c r="E105" s="7">
        <v>2</v>
      </c>
      <c r="F105" s="7">
        <v>2</v>
      </c>
      <c r="G105" s="8" t="str">
        <f t="shared" si="19"/>
        <v/>
      </c>
      <c r="H105" s="8">
        <f t="shared" si="20"/>
        <v>5.4945054945054949E-3</v>
      </c>
      <c r="I105" s="8">
        <f t="shared" si="21"/>
        <v>2.717391304347826E-3</v>
      </c>
      <c r="J105" s="8">
        <f t="shared" si="22"/>
        <v>3.7453183520599251E-3</v>
      </c>
      <c r="K105" s="8">
        <f t="shared" si="25"/>
        <v>1</v>
      </c>
      <c r="L105" s="8">
        <f t="shared" si="26"/>
        <v>-0.5</v>
      </c>
      <c r="M105" s="8" t="str">
        <f t="shared" si="23"/>
        <v/>
      </c>
      <c r="N105" s="16">
        <f t="shared" si="24"/>
        <v>-2.7472527472527475E-3</v>
      </c>
    </row>
    <row r="106" spans="1:14" x14ac:dyDescent="0.2">
      <c r="A106" s="45"/>
      <c r="B106" s="35" t="s">
        <v>94</v>
      </c>
      <c r="C106" s="32">
        <v>1</v>
      </c>
      <c r="D106" s="7">
        <v>3</v>
      </c>
      <c r="E106" s="7">
        <v>2</v>
      </c>
      <c r="F106" s="7">
        <v>7</v>
      </c>
      <c r="G106" s="8">
        <f t="shared" si="19"/>
        <v>8.4745762711864404E-4</v>
      </c>
      <c r="H106" s="8">
        <f t="shared" si="20"/>
        <v>4.120879120879121E-3</v>
      </c>
      <c r="I106" s="8">
        <f t="shared" si="21"/>
        <v>2.717391304347826E-3</v>
      </c>
      <c r="J106" s="8">
        <f t="shared" si="22"/>
        <v>1.3108614232209739E-2</v>
      </c>
      <c r="K106" s="8">
        <f t="shared" si="25"/>
        <v>1</v>
      </c>
      <c r="L106" s="8">
        <f t="shared" si="26"/>
        <v>1.3333333333333333</v>
      </c>
      <c r="M106" s="8">
        <f t="shared" si="23"/>
        <v>8.4745762711864404E-4</v>
      </c>
      <c r="N106" s="16">
        <f t="shared" si="24"/>
        <v>5.4945054945054941E-3</v>
      </c>
    </row>
    <row r="107" spans="1:14" x14ac:dyDescent="0.2">
      <c r="A107" s="45"/>
      <c r="B107" s="35" t="s">
        <v>95</v>
      </c>
      <c r="C107" s="32">
        <v>0</v>
      </c>
      <c r="D107" s="7">
        <v>1</v>
      </c>
      <c r="E107" s="7">
        <v>1</v>
      </c>
      <c r="F107" s="7">
        <v>0</v>
      </c>
      <c r="G107" s="8" t="str">
        <f t="shared" si="19"/>
        <v/>
      </c>
      <c r="H107" s="8">
        <f t="shared" si="20"/>
        <v>1.3736263736263737E-3</v>
      </c>
      <c r="I107" s="8">
        <f t="shared" si="21"/>
        <v>1.358695652173913E-3</v>
      </c>
      <c r="J107" s="8" t="str">
        <f t="shared" si="22"/>
        <v/>
      </c>
      <c r="K107" s="8">
        <f t="shared" si="25"/>
        <v>1</v>
      </c>
      <c r="L107" s="8">
        <f t="shared" si="26"/>
        <v>-1</v>
      </c>
      <c r="M107" s="8" t="str">
        <f t="shared" si="23"/>
        <v/>
      </c>
      <c r="N107" s="16">
        <f t="shared" si="24"/>
        <v>-1.3736263736263737E-3</v>
      </c>
    </row>
    <row r="108" spans="1:14" x14ac:dyDescent="0.2">
      <c r="A108" s="45"/>
      <c r="B108" s="35" t="s">
        <v>96</v>
      </c>
      <c r="C108" s="32">
        <v>1</v>
      </c>
      <c r="D108" s="7">
        <v>1</v>
      </c>
      <c r="E108" s="7">
        <v>0</v>
      </c>
      <c r="F108" s="7">
        <v>2</v>
      </c>
      <c r="G108" s="8">
        <f t="shared" si="19"/>
        <v>8.4745762711864404E-4</v>
      </c>
      <c r="H108" s="8">
        <f t="shared" si="20"/>
        <v>1.3736263736263737E-3</v>
      </c>
      <c r="I108" s="8" t="str">
        <f t="shared" si="21"/>
        <v/>
      </c>
      <c r="J108" s="8">
        <f t="shared" si="22"/>
        <v>3.7453183520599251E-3</v>
      </c>
      <c r="K108" s="8">
        <f t="shared" si="25"/>
        <v>-1</v>
      </c>
      <c r="L108" s="8">
        <f t="shared" si="26"/>
        <v>1</v>
      </c>
      <c r="M108" s="8">
        <f t="shared" si="23"/>
        <v>-8.4745762711864404E-4</v>
      </c>
      <c r="N108" s="16">
        <f t="shared" si="24"/>
        <v>1.3736263736263737E-3</v>
      </c>
    </row>
    <row r="109" spans="1:14" x14ac:dyDescent="0.2">
      <c r="A109" s="45"/>
      <c r="B109" s="35" t="s">
        <v>97</v>
      </c>
      <c r="C109" s="32">
        <v>1</v>
      </c>
      <c r="D109" s="7">
        <v>0</v>
      </c>
      <c r="E109" s="7">
        <v>2</v>
      </c>
      <c r="F109" s="7">
        <v>0</v>
      </c>
      <c r="G109" s="8">
        <f t="shared" si="19"/>
        <v>8.4745762711864404E-4</v>
      </c>
      <c r="H109" s="8" t="str">
        <f t="shared" si="20"/>
        <v/>
      </c>
      <c r="I109" s="8">
        <f t="shared" si="21"/>
        <v>2.717391304347826E-3</v>
      </c>
      <c r="J109" s="8" t="str">
        <f t="shared" si="22"/>
        <v/>
      </c>
      <c r="K109" s="8">
        <f t="shared" si="25"/>
        <v>1</v>
      </c>
      <c r="L109" s="8" t="str">
        <f t="shared" si="26"/>
        <v xml:space="preserve"> </v>
      </c>
      <c r="M109" s="8">
        <f t="shared" si="23"/>
        <v>8.4745762711864404E-4</v>
      </c>
      <c r="N109" s="16" t="str">
        <f t="shared" si="24"/>
        <v/>
      </c>
    </row>
    <row r="110" spans="1:14" x14ac:dyDescent="0.2">
      <c r="A110" s="45"/>
      <c r="B110" s="35" t="s">
        <v>98</v>
      </c>
      <c r="C110" s="32">
        <v>0</v>
      </c>
      <c r="D110" s="7">
        <v>0</v>
      </c>
      <c r="E110" s="7">
        <v>0</v>
      </c>
      <c r="F110" s="7">
        <v>0</v>
      </c>
      <c r="G110" s="8" t="str">
        <f t="shared" si="19"/>
        <v/>
      </c>
      <c r="H110" s="8" t="str">
        <f t="shared" si="20"/>
        <v/>
      </c>
      <c r="I110" s="8" t="str">
        <f t="shared" si="21"/>
        <v/>
      </c>
      <c r="J110" s="8" t="str">
        <f t="shared" si="22"/>
        <v/>
      </c>
      <c r="K110" s="8" t="str">
        <f t="shared" si="25"/>
        <v xml:space="preserve"> </v>
      </c>
      <c r="L110" s="8" t="str">
        <f t="shared" si="26"/>
        <v xml:space="preserve"> </v>
      </c>
      <c r="M110" s="8" t="str">
        <f t="shared" si="23"/>
        <v/>
      </c>
      <c r="N110" s="16" t="str">
        <f t="shared" si="24"/>
        <v/>
      </c>
    </row>
    <row r="111" spans="1:14" x14ac:dyDescent="0.2">
      <c r="A111" s="45"/>
      <c r="B111" s="35" t="s">
        <v>99</v>
      </c>
      <c r="C111" s="32">
        <v>16</v>
      </c>
      <c r="D111" s="7">
        <v>18</v>
      </c>
      <c r="E111" s="7">
        <v>20</v>
      </c>
      <c r="F111" s="7">
        <v>16</v>
      </c>
      <c r="G111" s="8">
        <f t="shared" si="19"/>
        <v>1.3559322033898305E-2</v>
      </c>
      <c r="H111" s="8">
        <f t="shared" si="20"/>
        <v>2.4725274725274724E-2</v>
      </c>
      <c r="I111" s="8">
        <f t="shared" si="21"/>
        <v>2.717391304347826E-2</v>
      </c>
      <c r="J111" s="8">
        <f t="shared" si="22"/>
        <v>2.9962546816479401E-2</v>
      </c>
      <c r="K111" s="8">
        <f t="shared" si="25"/>
        <v>0.25</v>
      </c>
      <c r="L111" s="8">
        <f t="shared" si="26"/>
        <v>-0.1111111111111111</v>
      </c>
      <c r="M111" s="8">
        <f t="shared" si="23"/>
        <v>3.3898305084745762E-3</v>
      </c>
      <c r="N111" s="16">
        <f t="shared" si="24"/>
        <v>-2.747252747252747E-3</v>
      </c>
    </row>
    <row r="112" spans="1:14" x14ac:dyDescent="0.2">
      <c r="A112" s="45"/>
      <c r="B112" s="35" t="s">
        <v>100</v>
      </c>
      <c r="C112" s="32">
        <v>0</v>
      </c>
      <c r="D112" s="7">
        <v>0</v>
      </c>
      <c r="E112" s="7">
        <v>0</v>
      </c>
      <c r="F112" s="7">
        <v>0</v>
      </c>
      <c r="G112" s="8" t="str">
        <f t="shared" si="19"/>
        <v/>
      </c>
      <c r="H112" s="8" t="str">
        <f t="shared" si="20"/>
        <v/>
      </c>
      <c r="I112" s="8" t="str">
        <f t="shared" si="21"/>
        <v/>
      </c>
      <c r="J112" s="8" t="str">
        <f t="shared" si="22"/>
        <v/>
      </c>
      <c r="K112" s="8" t="str">
        <f t="shared" si="25"/>
        <v xml:space="preserve"> </v>
      </c>
      <c r="L112" s="8" t="str">
        <f t="shared" si="26"/>
        <v xml:space="preserve"> </v>
      </c>
      <c r="M112" s="8" t="str">
        <f t="shared" si="23"/>
        <v/>
      </c>
      <c r="N112" s="16" t="str">
        <f t="shared" si="24"/>
        <v/>
      </c>
    </row>
    <row r="113" spans="1:14" x14ac:dyDescent="0.2">
      <c r="A113" s="45"/>
      <c r="B113" s="35" t="s">
        <v>101</v>
      </c>
      <c r="C113" s="32">
        <v>1</v>
      </c>
      <c r="D113" s="7">
        <v>5</v>
      </c>
      <c r="E113" s="7">
        <v>2</v>
      </c>
      <c r="F113" s="7">
        <v>5</v>
      </c>
      <c r="G113" s="8">
        <f t="shared" ref="G113:G144" si="27">+IF(C113=0,"",C113/C$81)</f>
        <v>8.4745762711864404E-4</v>
      </c>
      <c r="H113" s="8">
        <f t="shared" ref="H113:H144" si="28">+IF(D113=0,"",D113/D$81)</f>
        <v>6.868131868131868E-3</v>
      </c>
      <c r="I113" s="8">
        <f t="shared" ref="I113:I144" si="29">+IF(E113=0,"",E113/E$81)</f>
        <v>2.717391304347826E-3</v>
      </c>
      <c r="J113" s="8">
        <f t="shared" ref="J113:J144" si="30">+IF(F113=0,"",F113/F$81)</f>
        <v>9.3632958801498131E-3</v>
      </c>
      <c r="K113" s="8">
        <f t="shared" si="25"/>
        <v>1</v>
      </c>
      <c r="L113" s="8">
        <f t="shared" si="26"/>
        <v>0</v>
      </c>
      <c r="M113" s="8">
        <f t="shared" ref="M113:M144" si="31">+IF(OR(AND(G113=""),(K113="")),"",G113*K113)</f>
        <v>8.4745762711864404E-4</v>
      </c>
      <c r="N113" s="16">
        <f t="shared" ref="N113:N144" si="32">+IF(OR(AND(H113=""),(L113="")),"",H113*L113)</f>
        <v>0</v>
      </c>
    </row>
    <row r="114" spans="1:14" x14ac:dyDescent="0.2">
      <c r="A114" s="45"/>
      <c r="B114" s="35" t="s">
        <v>102</v>
      </c>
      <c r="C114" s="32">
        <v>1</v>
      </c>
      <c r="D114" s="7">
        <v>0</v>
      </c>
      <c r="E114" s="7">
        <v>2</v>
      </c>
      <c r="F114" s="7">
        <v>2</v>
      </c>
      <c r="G114" s="8">
        <f t="shared" si="27"/>
        <v>8.4745762711864404E-4</v>
      </c>
      <c r="H114" s="8" t="str">
        <f t="shared" si="28"/>
        <v/>
      </c>
      <c r="I114" s="8">
        <f t="shared" si="29"/>
        <v>2.717391304347826E-3</v>
      </c>
      <c r="J114" s="8">
        <f t="shared" si="30"/>
        <v>3.7453183520599251E-3</v>
      </c>
      <c r="K114" s="8">
        <f t="shared" ref="K114:K145" si="33">+IF(AND(C114=0,E114=0)," ",IF(C114=0,1,IF(E114=0,-1,(E114-C114)/C114)))</f>
        <v>1</v>
      </c>
      <c r="L114" s="8">
        <f t="shared" ref="L114:L145" si="34">+IF(AND(D114=0,F114=0)," ",IF(D114=0,1,IF(F114=0,-1,(F114-D114)/D114)))</f>
        <v>1</v>
      </c>
      <c r="M114" s="8">
        <f t="shared" si="31"/>
        <v>8.4745762711864404E-4</v>
      </c>
      <c r="N114" s="16" t="str">
        <f t="shared" si="32"/>
        <v/>
      </c>
    </row>
    <row r="115" spans="1:14" x14ac:dyDescent="0.2">
      <c r="A115" s="45"/>
      <c r="B115" s="35" t="s">
        <v>103</v>
      </c>
      <c r="C115" s="32">
        <v>3</v>
      </c>
      <c r="D115" s="7">
        <v>10</v>
      </c>
      <c r="E115" s="7">
        <v>4</v>
      </c>
      <c r="F115" s="7">
        <v>15</v>
      </c>
      <c r="G115" s="8">
        <f t="shared" si="27"/>
        <v>2.542372881355932E-3</v>
      </c>
      <c r="H115" s="8">
        <f t="shared" si="28"/>
        <v>1.3736263736263736E-2</v>
      </c>
      <c r="I115" s="8">
        <f t="shared" si="29"/>
        <v>5.434782608695652E-3</v>
      </c>
      <c r="J115" s="8">
        <f t="shared" si="30"/>
        <v>2.8089887640449437E-2</v>
      </c>
      <c r="K115" s="8">
        <f t="shared" si="33"/>
        <v>0.33333333333333331</v>
      </c>
      <c r="L115" s="8">
        <f t="shared" si="34"/>
        <v>0.5</v>
      </c>
      <c r="M115" s="8">
        <f t="shared" si="31"/>
        <v>8.4745762711864393E-4</v>
      </c>
      <c r="N115" s="16">
        <f t="shared" si="32"/>
        <v>6.868131868131868E-3</v>
      </c>
    </row>
    <row r="116" spans="1:14" x14ac:dyDescent="0.2">
      <c r="A116" s="45"/>
      <c r="B116" s="35" t="s">
        <v>104</v>
      </c>
      <c r="C116" s="32">
        <v>7</v>
      </c>
      <c r="D116" s="7">
        <v>4</v>
      </c>
      <c r="E116" s="7">
        <v>8</v>
      </c>
      <c r="F116" s="7">
        <v>5</v>
      </c>
      <c r="G116" s="8">
        <f t="shared" si="27"/>
        <v>5.9322033898305086E-3</v>
      </c>
      <c r="H116" s="8">
        <f t="shared" si="28"/>
        <v>5.4945054945054949E-3</v>
      </c>
      <c r="I116" s="8">
        <f t="shared" si="29"/>
        <v>1.0869565217391304E-2</v>
      </c>
      <c r="J116" s="8">
        <f t="shared" si="30"/>
        <v>9.3632958801498131E-3</v>
      </c>
      <c r="K116" s="8">
        <f t="shared" si="33"/>
        <v>0.14285714285714285</v>
      </c>
      <c r="L116" s="8">
        <f t="shared" si="34"/>
        <v>0.25</v>
      </c>
      <c r="M116" s="8">
        <f t="shared" si="31"/>
        <v>8.4745762711864404E-4</v>
      </c>
      <c r="N116" s="16">
        <f t="shared" si="32"/>
        <v>1.3736263736263737E-3</v>
      </c>
    </row>
    <row r="117" spans="1:14" x14ac:dyDescent="0.2">
      <c r="A117" s="45"/>
      <c r="B117" s="35" t="s">
        <v>105</v>
      </c>
      <c r="C117" s="32">
        <v>0</v>
      </c>
      <c r="D117" s="7">
        <v>0</v>
      </c>
      <c r="E117" s="7">
        <v>0</v>
      </c>
      <c r="F117" s="7">
        <v>0</v>
      </c>
      <c r="G117" s="8" t="str">
        <f t="shared" si="27"/>
        <v/>
      </c>
      <c r="H117" s="8" t="str">
        <f t="shared" si="28"/>
        <v/>
      </c>
      <c r="I117" s="8" t="str">
        <f t="shared" si="29"/>
        <v/>
      </c>
      <c r="J117" s="8" t="str">
        <f t="shared" si="30"/>
        <v/>
      </c>
      <c r="K117" s="8" t="str">
        <f t="shared" si="33"/>
        <v xml:space="preserve"> </v>
      </c>
      <c r="L117" s="8" t="str">
        <f t="shared" si="34"/>
        <v xml:space="preserve"> </v>
      </c>
      <c r="M117" s="8" t="str">
        <f t="shared" si="31"/>
        <v/>
      </c>
      <c r="N117" s="16" t="str">
        <f t="shared" si="32"/>
        <v/>
      </c>
    </row>
    <row r="118" spans="1:14" x14ac:dyDescent="0.2">
      <c r="A118" s="45"/>
      <c r="B118" s="35" t="s">
        <v>106</v>
      </c>
      <c r="C118" s="32">
        <v>6</v>
      </c>
      <c r="D118" s="7">
        <v>5</v>
      </c>
      <c r="E118" s="7">
        <v>6</v>
      </c>
      <c r="F118" s="7">
        <v>4</v>
      </c>
      <c r="G118" s="8">
        <f t="shared" si="27"/>
        <v>5.084745762711864E-3</v>
      </c>
      <c r="H118" s="8">
        <f t="shared" si="28"/>
        <v>6.868131868131868E-3</v>
      </c>
      <c r="I118" s="8">
        <f t="shared" si="29"/>
        <v>8.152173913043478E-3</v>
      </c>
      <c r="J118" s="8">
        <f t="shared" si="30"/>
        <v>7.4906367041198503E-3</v>
      </c>
      <c r="K118" s="8">
        <f t="shared" si="33"/>
        <v>0</v>
      </c>
      <c r="L118" s="8">
        <f t="shared" si="34"/>
        <v>-0.2</v>
      </c>
      <c r="M118" s="8">
        <f t="shared" si="31"/>
        <v>0</v>
      </c>
      <c r="N118" s="16">
        <f t="shared" si="32"/>
        <v>-1.3736263736263737E-3</v>
      </c>
    </row>
    <row r="119" spans="1:14" x14ac:dyDescent="0.2">
      <c r="A119" s="45"/>
      <c r="B119" s="35" t="s">
        <v>107</v>
      </c>
      <c r="C119" s="32">
        <v>0</v>
      </c>
      <c r="D119" s="7">
        <v>1</v>
      </c>
      <c r="E119" s="7">
        <v>0</v>
      </c>
      <c r="F119" s="7">
        <v>0</v>
      </c>
      <c r="G119" s="8" t="str">
        <f t="shared" si="27"/>
        <v/>
      </c>
      <c r="H119" s="8">
        <f t="shared" si="28"/>
        <v>1.3736263736263737E-3</v>
      </c>
      <c r="I119" s="8" t="str">
        <f t="shared" si="29"/>
        <v/>
      </c>
      <c r="J119" s="8" t="str">
        <f t="shared" si="30"/>
        <v/>
      </c>
      <c r="K119" s="8" t="str">
        <f t="shared" si="33"/>
        <v xml:space="preserve"> </v>
      </c>
      <c r="L119" s="8">
        <f t="shared" si="34"/>
        <v>-1</v>
      </c>
      <c r="M119" s="8" t="str">
        <f t="shared" si="31"/>
        <v/>
      </c>
      <c r="N119" s="16">
        <f t="shared" si="32"/>
        <v>-1.3736263736263737E-3</v>
      </c>
    </row>
    <row r="120" spans="1:14" x14ac:dyDescent="0.2">
      <c r="A120" s="45"/>
      <c r="B120" s="35" t="s">
        <v>108</v>
      </c>
      <c r="C120" s="32">
        <v>0</v>
      </c>
      <c r="D120" s="7">
        <v>0</v>
      </c>
      <c r="E120" s="7">
        <v>0</v>
      </c>
      <c r="F120" s="7">
        <v>1</v>
      </c>
      <c r="G120" s="8" t="str">
        <f t="shared" si="27"/>
        <v/>
      </c>
      <c r="H120" s="8" t="str">
        <f t="shared" si="28"/>
        <v/>
      </c>
      <c r="I120" s="8" t="str">
        <f t="shared" si="29"/>
        <v/>
      </c>
      <c r="J120" s="8">
        <f t="shared" si="30"/>
        <v>1.8726591760299626E-3</v>
      </c>
      <c r="K120" s="8" t="str">
        <f t="shared" si="33"/>
        <v xml:space="preserve"> </v>
      </c>
      <c r="L120" s="8">
        <f t="shared" si="34"/>
        <v>1</v>
      </c>
      <c r="M120" s="8" t="str">
        <f t="shared" si="31"/>
        <v/>
      </c>
      <c r="N120" s="16" t="str">
        <f t="shared" si="32"/>
        <v/>
      </c>
    </row>
    <row r="121" spans="1:14" x14ac:dyDescent="0.2">
      <c r="A121" s="45"/>
      <c r="B121" s="35" t="s">
        <v>109</v>
      </c>
      <c r="C121" s="32">
        <v>0</v>
      </c>
      <c r="D121" s="7">
        <v>0</v>
      </c>
      <c r="E121" s="7">
        <v>1</v>
      </c>
      <c r="F121" s="7">
        <v>0</v>
      </c>
      <c r="G121" s="8" t="str">
        <f t="shared" si="27"/>
        <v/>
      </c>
      <c r="H121" s="8" t="str">
        <f t="shared" si="28"/>
        <v/>
      </c>
      <c r="I121" s="8">
        <f t="shared" si="29"/>
        <v>1.358695652173913E-3</v>
      </c>
      <c r="J121" s="8" t="str">
        <f t="shared" si="30"/>
        <v/>
      </c>
      <c r="K121" s="8">
        <f t="shared" si="33"/>
        <v>1</v>
      </c>
      <c r="L121" s="8" t="str">
        <f t="shared" si="34"/>
        <v xml:space="preserve"> </v>
      </c>
      <c r="M121" s="8" t="str">
        <f t="shared" si="31"/>
        <v/>
      </c>
      <c r="N121" s="16" t="str">
        <f t="shared" si="32"/>
        <v/>
      </c>
    </row>
    <row r="122" spans="1:14" x14ac:dyDescent="0.2">
      <c r="A122" s="45"/>
      <c r="B122" s="35" t="s">
        <v>110</v>
      </c>
      <c r="C122" s="32">
        <v>7</v>
      </c>
      <c r="D122" s="7">
        <v>7</v>
      </c>
      <c r="E122" s="7">
        <v>0</v>
      </c>
      <c r="F122" s="7">
        <v>1</v>
      </c>
      <c r="G122" s="8">
        <f t="shared" si="27"/>
        <v>5.9322033898305086E-3</v>
      </c>
      <c r="H122" s="8">
        <f t="shared" si="28"/>
        <v>9.6153846153846159E-3</v>
      </c>
      <c r="I122" s="8" t="str">
        <f t="shared" si="29"/>
        <v/>
      </c>
      <c r="J122" s="8">
        <f t="shared" si="30"/>
        <v>1.8726591760299626E-3</v>
      </c>
      <c r="K122" s="8">
        <f t="shared" si="33"/>
        <v>-1</v>
      </c>
      <c r="L122" s="8">
        <f t="shared" si="34"/>
        <v>-0.8571428571428571</v>
      </c>
      <c r="M122" s="8">
        <f t="shared" si="31"/>
        <v>-5.9322033898305086E-3</v>
      </c>
      <c r="N122" s="16">
        <f t="shared" si="32"/>
        <v>-8.241758241758242E-3</v>
      </c>
    </row>
    <row r="123" spans="1:14" x14ac:dyDescent="0.2">
      <c r="A123" s="45"/>
      <c r="B123" s="35" t="s">
        <v>111</v>
      </c>
      <c r="C123" s="32">
        <v>18</v>
      </c>
      <c r="D123" s="7">
        <v>14</v>
      </c>
      <c r="E123" s="7">
        <v>11</v>
      </c>
      <c r="F123" s="7">
        <v>17</v>
      </c>
      <c r="G123" s="8">
        <f t="shared" si="27"/>
        <v>1.5254237288135594E-2</v>
      </c>
      <c r="H123" s="8">
        <f t="shared" si="28"/>
        <v>1.9230769230769232E-2</v>
      </c>
      <c r="I123" s="8">
        <f t="shared" si="29"/>
        <v>1.4945652173913044E-2</v>
      </c>
      <c r="J123" s="8">
        <f t="shared" si="30"/>
        <v>3.1835205992509365E-2</v>
      </c>
      <c r="K123" s="8">
        <f t="shared" si="33"/>
        <v>-0.3888888888888889</v>
      </c>
      <c r="L123" s="8">
        <f t="shared" si="34"/>
        <v>0.21428571428571427</v>
      </c>
      <c r="M123" s="8">
        <f t="shared" si="31"/>
        <v>-5.9322033898305086E-3</v>
      </c>
      <c r="N123" s="16">
        <f t="shared" si="32"/>
        <v>4.120879120879121E-3</v>
      </c>
    </row>
    <row r="124" spans="1:14" ht="25.5" x14ac:dyDescent="0.2">
      <c r="A124" s="45"/>
      <c r="B124" s="35" t="s">
        <v>112</v>
      </c>
      <c r="C124" s="32">
        <v>83</v>
      </c>
      <c r="D124" s="7">
        <v>63</v>
      </c>
      <c r="E124" s="7">
        <v>3</v>
      </c>
      <c r="F124" s="7">
        <v>5</v>
      </c>
      <c r="G124" s="8">
        <f t="shared" si="27"/>
        <v>7.0338983050847459E-2</v>
      </c>
      <c r="H124" s="8">
        <f t="shared" si="28"/>
        <v>8.6538461538461536E-2</v>
      </c>
      <c r="I124" s="8">
        <f t="shared" si="29"/>
        <v>4.076086956521739E-3</v>
      </c>
      <c r="J124" s="8">
        <f t="shared" si="30"/>
        <v>9.3632958801498131E-3</v>
      </c>
      <c r="K124" s="8">
        <f t="shared" si="33"/>
        <v>-0.96385542168674698</v>
      </c>
      <c r="L124" s="8">
        <f t="shared" si="34"/>
        <v>-0.92063492063492058</v>
      </c>
      <c r="M124" s="8">
        <f t="shared" si="31"/>
        <v>-6.7796610169491525E-2</v>
      </c>
      <c r="N124" s="16">
        <f t="shared" si="32"/>
        <v>-7.9670329670329665E-2</v>
      </c>
    </row>
    <row r="125" spans="1:14" ht="25.5" x14ac:dyDescent="0.2">
      <c r="A125" s="45"/>
      <c r="B125" s="35" t="s">
        <v>113</v>
      </c>
      <c r="C125" s="32">
        <v>19</v>
      </c>
      <c r="D125" s="7">
        <v>28</v>
      </c>
      <c r="E125" s="7">
        <v>36</v>
      </c>
      <c r="F125" s="7">
        <v>23</v>
      </c>
      <c r="G125" s="8">
        <f t="shared" si="27"/>
        <v>1.6101694915254237E-2</v>
      </c>
      <c r="H125" s="8">
        <f t="shared" si="28"/>
        <v>3.8461538461538464E-2</v>
      </c>
      <c r="I125" s="8">
        <f t="shared" si="29"/>
        <v>4.8913043478260872E-2</v>
      </c>
      <c r="J125" s="8">
        <f t="shared" si="30"/>
        <v>4.307116104868914E-2</v>
      </c>
      <c r="K125" s="8">
        <f t="shared" si="33"/>
        <v>0.89473684210526316</v>
      </c>
      <c r="L125" s="8">
        <f t="shared" si="34"/>
        <v>-0.17857142857142858</v>
      </c>
      <c r="M125" s="8">
        <f t="shared" si="31"/>
        <v>1.4406779661016949E-2</v>
      </c>
      <c r="N125" s="16">
        <f t="shared" si="32"/>
        <v>-6.8681318681318689E-3</v>
      </c>
    </row>
    <row r="126" spans="1:14" x14ac:dyDescent="0.2">
      <c r="A126" s="45"/>
      <c r="B126" s="35" t="s">
        <v>114</v>
      </c>
      <c r="C126" s="32">
        <v>13</v>
      </c>
      <c r="D126" s="7">
        <v>41</v>
      </c>
      <c r="E126" s="7">
        <v>1</v>
      </c>
      <c r="F126" s="7">
        <v>1</v>
      </c>
      <c r="G126" s="8">
        <f t="shared" si="27"/>
        <v>1.1016949152542373E-2</v>
      </c>
      <c r="H126" s="8">
        <f t="shared" si="28"/>
        <v>5.631868131868132E-2</v>
      </c>
      <c r="I126" s="8">
        <f t="shared" si="29"/>
        <v>1.358695652173913E-3</v>
      </c>
      <c r="J126" s="8">
        <f t="shared" si="30"/>
        <v>1.8726591760299626E-3</v>
      </c>
      <c r="K126" s="8">
        <f t="shared" si="33"/>
        <v>-0.92307692307692313</v>
      </c>
      <c r="L126" s="8">
        <f t="shared" si="34"/>
        <v>-0.97560975609756095</v>
      </c>
      <c r="M126" s="8">
        <f t="shared" si="31"/>
        <v>-1.016949152542373E-2</v>
      </c>
      <c r="N126" s="16">
        <f t="shared" si="32"/>
        <v>-5.4945054945054944E-2</v>
      </c>
    </row>
    <row r="127" spans="1:14" x14ac:dyDescent="0.2">
      <c r="A127" s="45"/>
      <c r="B127" s="35" t="s">
        <v>115</v>
      </c>
      <c r="C127" s="32">
        <v>32</v>
      </c>
      <c r="D127" s="7">
        <v>39</v>
      </c>
      <c r="E127" s="7">
        <v>7</v>
      </c>
      <c r="F127" s="7">
        <v>8</v>
      </c>
      <c r="G127" s="8">
        <f t="shared" si="27"/>
        <v>2.7118644067796609E-2</v>
      </c>
      <c r="H127" s="8">
        <f t="shared" si="28"/>
        <v>5.3571428571428568E-2</v>
      </c>
      <c r="I127" s="8">
        <f t="shared" si="29"/>
        <v>9.5108695652173919E-3</v>
      </c>
      <c r="J127" s="8">
        <f t="shared" si="30"/>
        <v>1.4981273408239701E-2</v>
      </c>
      <c r="K127" s="8">
        <f t="shared" si="33"/>
        <v>-0.78125</v>
      </c>
      <c r="L127" s="8">
        <f t="shared" si="34"/>
        <v>-0.79487179487179482</v>
      </c>
      <c r="M127" s="8">
        <f t="shared" si="31"/>
        <v>-2.1186440677966101E-2</v>
      </c>
      <c r="N127" s="16">
        <f t="shared" si="32"/>
        <v>-4.2582417582417577E-2</v>
      </c>
    </row>
    <row r="128" spans="1:14" x14ac:dyDescent="0.2">
      <c r="A128" s="45"/>
      <c r="B128" s="35" t="s">
        <v>116</v>
      </c>
      <c r="C128" s="32">
        <v>2</v>
      </c>
      <c r="D128" s="7">
        <v>1</v>
      </c>
      <c r="E128" s="7">
        <v>5</v>
      </c>
      <c r="F128" s="7">
        <v>3</v>
      </c>
      <c r="G128" s="8">
        <f t="shared" si="27"/>
        <v>1.6949152542372881E-3</v>
      </c>
      <c r="H128" s="8">
        <f t="shared" si="28"/>
        <v>1.3736263736263737E-3</v>
      </c>
      <c r="I128" s="8">
        <f t="shared" si="29"/>
        <v>6.793478260869565E-3</v>
      </c>
      <c r="J128" s="8">
        <f t="shared" si="30"/>
        <v>5.6179775280898875E-3</v>
      </c>
      <c r="K128" s="8">
        <f t="shared" si="33"/>
        <v>1.5</v>
      </c>
      <c r="L128" s="8">
        <f t="shared" si="34"/>
        <v>2</v>
      </c>
      <c r="M128" s="8">
        <f t="shared" si="31"/>
        <v>2.542372881355932E-3</v>
      </c>
      <c r="N128" s="16">
        <f t="shared" si="32"/>
        <v>2.7472527472527475E-3</v>
      </c>
    </row>
    <row r="129" spans="1:14" x14ac:dyDescent="0.2">
      <c r="A129" s="45"/>
      <c r="B129" s="35" t="s">
        <v>117</v>
      </c>
      <c r="C129" s="32">
        <v>1</v>
      </c>
      <c r="D129" s="7">
        <v>2</v>
      </c>
      <c r="E129" s="7">
        <v>0</v>
      </c>
      <c r="F129" s="7">
        <v>2</v>
      </c>
      <c r="G129" s="8">
        <f t="shared" si="27"/>
        <v>8.4745762711864404E-4</v>
      </c>
      <c r="H129" s="8">
        <f t="shared" si="28"/>
        <v>2.7472527472527475E-3</v>
      </c>
      <c r="I129" s="8" t="str">
        <f t="shared" si="29"/>
        <v/>
      </c>
      <c r="J129" s="8">
        <f t="shared" si="30"/>
        <v>3.7453183520599251E-3</v>
      </c>
      <c r="K129" s="8">
        <f t="shared" si="33"/>
        <v>-1</v>
      </c>
      <c r="L129" s="8">
        <f t="shared" si="34"/>
        <v>0</v>
      </c>
      <c r="M129" s="8">
        <f t="shared" si="31"/>
        <v>-8.4745762711864404E-4</v>
      </c>
      <c r="N129" s="16">
        <f t="shared" si="32"/>
        <v>0</v>
      </c>
    </row>
    <row r="130" spans="1:14" x14ac:dyDescent="0.2">
      <c r="A130" s="45"/>
      <c r="B130" s="35" t="s">
        <v>118</v>
      </c>
      <c r="C130" s="32">
        <v>0</v>
      </c>
      <c r="D130" s="7">
        <v>0</v>
      </c>
      <c r="E130" s="7">
        <v>0</v>
      </c>
      <c r="F130" s="7">
        <v>0</v>
      </c>
      <c r="G130" s="8" t="str">
        <f t="shared" si="27"/>
        <v/>
      </c>
      <c r="H130" s="8" t="str">
        <f t="shared" si="28"/>
        <v/>
      </c>
      <c r="I130" s="8" t="str">
        <f t="shared" si="29"/>
        <v/>
      </c>
      <c r="J130" s="8" t="str">
        <f t="shared" si="30"/>
        <v/>
      </c>
      <c r="K130" s="8" t="str">
        <f t="shared" si="33"/>
        <v xml:space="preserve"> </v>
      </c>
      <c r="L130" s="8" t="str">
        <f t="shared" si="34"/>
        <v xml:space="preserve"> </v>
      </c>
      <c r="M130" s="8" t="str">
        <f t="shared" si="31"/>
        <v/>
      </c>
      <c r="N130" s="16" t="str">
        <f t="shared" si="32"/>
        <v/>
      </c>
    </row>
    <row r="131" spans="1:14" ht="25.5" x14ac:dyDescent="0.2">
      <c r="A131" s="45"/>
      <c r="B131" s="35" t="s">
        <v>119</v>
      </c>
      <c r="C131" s="32">
        <v>0</v>
      </c>
      <c r="D131" s="7">
        <v>0</v>
      </c>
      <c r="E131" s="7">
        <v>0</v>
      </c>
      <c r="F131" s="7">
        <v>0</v>
      </c>
      <c r="G131" s="8" t="str">
        <f t="shared" si="27"/>
        <v/>
      </c>
      <c r="H131" s="8" t="str">
        <f t="shared" si="28"/>
        <v/>
      </c>
      <c r="I131" s="8" t="str">
        <f t="shared" si="29"/>
        <v/>
      </c>
      <c r="J131" s="8" t="str">
        <f t="shared" si="30"/>
        <v/>
      </c>
      <c r="K131" s="8" t="str">
        <f t="shared" si="33"/>
        <v xml:space="preserve"> </v>
      </c>
      <c r="L131" s="8" t="str">
        <f t="shared" si="34"/>
        <v xml:space="preserve"> </v>
      </c>
      <c r="M131" s="8" t="str">
        <f t="shared" si="31"/>
        <v/>
      </c>
      <c r="N131" s="16" t="str">
        <f t="shared" si="32"/>
        <v/>
      </c>
    </row>
    <row r="132" spans="1:14" x14ac:dyDescent="0.2">
      <c r="A132" s="45"/>
      <c r="B132" s="35" t="s">
        <v>120</v>
      </c>
      <c r="C132" s="32">
        <v>0</v>
      </c>
      <c r="D132" s="7">
        <v>0</v>
      </c>
      <c r="E132" s="7">
        <v>0</v>
      </c>
      <c r="F132" s="7">
        <v>0</v>
      </c>
      <c r="G132" s="8" t="str">
        <f t="shared" si="27"/>
        <v/>
      </c>
      <c r="H132" s="8" t="str">
        <f t="shared" si="28"/>
        <v/>
      </c>
      <c r="I132" s="8" t="str">
        <f t="shared" si="29"/>
        <v/>
      </c>
      <c r="J132" s="8" t="str">
        <f t="shared" si="30"/>
        <v/>
      </c>
      <c r="K132" s="8" t="str">
        <f t="shared" si="33"/>
        <v xml:space="preserve"> </v>
      </c>
      <c r="L132" s="8" t="str">
        <f t="shared" si="34"/>
        <v xml:space="preserve"> </v>
      </c>
      <c r="M132" s="8" t="str">
        <f t="shared" si="31"/>
        <v/>
      </c>
      <c r="N132" s="16" t="str">
        <f t="shared" si="32"/>
        <v/>
      </c>
    </row>
    <row r="133" spans="1:14" x14ac:dyDescent="0.2">
      <c r="A133" s="45"/>
      <c r="B133" s="35" t="s">
        <v>121</v>
      </c>
      <c r="C133" s="32">
        <v>35</v>
      </c>
      <c r="D133" s="7">
        <v>5</v>
      </c>
      <c r="E133" s="7">
        <v>25</v>
      </c>
      <c r="F133" s="7">
        <v>3</v>
      </c>
      <c r="G133" s="8">
        <f t="shared" si="27"/>
        <v>2.9661016949152543E-2</v>
      </c>
      <c r="H133" s="8">
        <f t="shared" si="28"/>
        <v>6.868131868131868E-3</v>
      </c>
      <c r="I133" s="8">
        <f t="shared" si="29"/>
        <v>3.3967391304347824E-2</v>
      </c>
      <c r="J133" s="8">
        <f t="shared" si="30"/>
        <v>5.6179775280898875E-3</v>
      </c>
      <c r="K133" s="8">
        <f t="shared" si="33"/>
        <v>-0.2857142857142857</v>
      </c>
      <c r="L133" s="8">
        <f t="shared" si="34"/>
        <v>-0.4</v>
      </c>
      <c r="M133" s="8">
        <f t="shared" si="31"/>
        <v>-8.4745762711864406E-3</v>
      </c>
      <c r="N133" s="16">
        <f t="shared" si="32"/>
        <v>-2.7472527472527475E-3</v>
      </c>
    </row>
    <row r="134" spans="1:14" x14ac:dyDescent="0.2">
      <c r="A134" s="45"/>
      <c r="B134" s="35" t="s">
        <v>122</v>
      </c>
      <c r="C134" s="32">
        <v>5</v>
      </c>
      <c r="D134" s="7">
        <v>0</v>
      </c>
      <c r="E134" s="7">
        <v>3</v>
      </c>
      <c r="F134" s="7">
        <v>1</v>
      </c>
      <c r="G134" s="8">
        <f t="shared" si="27"/>
        <v>4.2372881355932203E-3</v>
      </c>
      <c r="H134" s="8" t="str">
        <f t="shared" si="28"/>
        <v/>
      </c>
      <c r="I134" s="8">
        <f t="shared" si="29"/>
        <v>4.076086956521739E-3</v>
      </c>
      <c r="J134" s="8">
        <f t="shared" si="30"/>
        <v>1.8726591760299626E-3</v>
      </c>
      <c r="K134" s="8">
        <f t="shared" si="33"/>
        <v>-0.4</v>
      </c>
      <c r="L134" s="8">
        <f t="shared" si="34"/>
        <v>1</v>
      </c>
      <c r="M134" s="8">
        <f t="shared" si="31"/>
        <v>-1.6949152542372883E-3</v>
      </c>
      <c r="N134" s="16" t="str">
        <f t="shared" si="32"/>
        <v/>
      </c>
    </row>
    <row r="135" spans="1:14" x14ac:dyDescent="0.2">
      <c r="A135" s="45"/>
      <c r="B135" s="35" t="s">
        <v>123</v>
      </c>
      <c r="C135" s="32">
        <v>17</v>
      </c>
      <c r="D135" s="7">
        <v>0</v>
      </c>
      <c r="E135" s="7">
        <v>3</v>
      </c>
      <c r="F135" s="7">
        <v>1</v>
      </c>
      <c r="G135" s="8">
        <f t="shared" si="27"/>
        <v>1.4406779661016949E-2</v>
      </c>
      <c r="H135" s="8" t="str">
        <f t="shared" si="28"/>
        <v/>
      </c>
      <c r="I135" s="8">
        <f t="shared" si="29"/>
        <v>4.076086956521739E-3</v>
      </c>
      <c r="J135" s="8">
        <f t="shared" si="30"/>
        <v>1.8726591760299626E-3</v>
      </c>
      <c r="K135" s="8">
        <f t="shared" si="33"/>
        <v>-0.82352941176470584</v>
      </c>
      <c r="L135" s="8">
        <f t="shared" si="34"/>
        <v>1</v>
      </c>
      <c r="M135" s="8">
        <f t="shared" si="31"/>
        <v>-1.1864406779661017E-2</v>
      </c>
      <c r="N135" s="16" t="str">
        <f t="shared" si="32"/>
        <v/>
      </c>
    </row>
    <row r="136" spans="1:14" x14ac:dyDescent="0.2">
      <c r="A136" s="45"/>
      <c r="B136" s="35" t="s">
        <v>124</v>
      </c>
      <c r="C136" s="32">
        <v>5</v>
      </c>
      <c r="D136" s="7">
        <v>0</v>
      </c>
      <c r="E136" s="7">
        <v>0</v>
      </c>
      <c r="F136" s="7">
        <v>0</v>
      </c>
      <c r="G136" s="8">
        <f t="shared" si="27"/>
        <v>4.2372881355932203E-3</v>
      </c>
      <c r="H136" s="8" t="str">
        <f t="shared" si="28"/>
        <v/>
      </c>
      <c r="I136" s="8" t="str">
        <f t="shared" si="29"/>
        <v/>
      </c>
      <c r="J136" s="8" t="str">
        <f t="shared" si="30"/>
        <v/>
      </c>
      <c r="K136" s="8">
        <f t="shared" si="33"/>
        <v>-1</v>
      </c>
      <c r="L136" s="8" t="str">
        <f t="shared" si="34"/>
        <v xml:space="preserve"> </v>
      </c>
      <c r="M136" s="8">
        <f t="shared" si="31"/>
        <v>-4.2372881355932203E-3</v>
      </c>
      <c r="N136" s="16" t="str">
        <f t="shared" si="32"/>
        <v/>
      </c>
    </row>
    <row r="137" spans="1:14" x14ac:dyDescent="0.2">
      <c r="A137" s="45"/>
      <c r="B137" s="35" t="s">
        <v>125</v>
      </c>
      <c r="C137" s="32">
        <v>50</v>
      </c>
      <c r="D137" s="7">
        <v>5</v>
      </c>
      <c r="E137" s="7">
        <v>18</v>
      </c>
      <c r="F137" s="7">
        <v>1</v>
      </c>
      <c r="G137" s="8">
        <f t="shared" si="27"/>
        <v>4.2372881355932202E-2</v>
      </c>
      <c r="H137" s="8">
        <f t="shared" si="28"/>
        <v>6.868131868131868E-3</v>
      </c>
      <c r="I137" s="8">
        <f t="shared" si="29"/>
        <v>2.4456521739130436E-2</v>
      </c>
      <c r="J137" s="8">
        <f t="shared" si="30"/>
        <v>1.8726591760299626E-3</v>
      </c>
      <c r="K137" s="8">
        <f t="shared" si="33"/>
        <v>-0.64</v>
      </c>
      <c r="L137" s="8">
        <f t="shared" si="34"/>
        <v>-0.8</v>
      </c>
      <c r="M137" s="8">
        <f t="shared" si="31"/>
        <v>-2.7118644067796609E-2</v>
      </c>
      <c r="N137" s="16">
        <f t="shared" si="32"/>
        <v>-5.4945054945054949E-3</v>
      </c>
    </row>
    <row r="138" spans="1:14" x14ac:dyDescent="0.2">
      <c r="A138" s="45"/>
      <c r="B138" s="35" t="s">
        <v>126</v>
      </c>
      <c r="C138" s="32">
        <v>7</v>
      </c>
      <c r="D138" s="7">
        <v>0</v>
      </c>
      <c r="E138" s="7">
        <v>3</v>
      </c>
      <c r="F138" s="7">
        <v>1</v>
      </c>
      <c r="G138" s="8">
        <f t="shared" si="27"/>
        <v>5.9322033898305086E-3</v>
      </c>
      <c r="H138" s="8" t="str">
        <f t="shared" si="28"/>
        <v/>
      </c>
      <c r="I138" s="8">
        <f t="shared" si="29"/>
        <v>4.076086956521739E-3</v>
      </c>
      <c r="J138" s="8">
        <f t="shared" si="30"/>
        <v>1.8726591760299626E-3</v>
      </c>
      <c r="K138" s="8">
        <f t="shared" si="33"/>
        <v>-0.5714285714285714</v>
      </c>
      <c r="L138" s="8">
        <f t="shared" si="34"/>
        <v>1</v>
      </c>
      <c r="M138" s="8">
        <f t="shared" si="31"/>
        <v>-3.3898305084745762E-3</v>
      </c>
      <c r="N138" s="16" t="str">
        <f t="shared" si="32"/>
        <v/>
      </c>
    </row>
    <row r="139" spans="1:14" x14ac:dyDescent="0.2">
      <c r="A139" s="45"/>
      <c r="B139" s="35" t="s">
        <v>127</v>
      </c>
      <c r="C139" s="32">
        <v>44</v>
      </c>
      <c r="D139" s="7">
        <v>4</v>
      </c>
      <c r="E139" s="7">
        <v>40</v>
      </c>
      <c r="F139" s="7">
        <v>5</v>
      </c>
      <c r="G139" s="8">
        <f t="shared" si="27"/>
        <v>3.7288135593220341E-2</v>
      </c>
      <c r="H139" s="8">
        <f t="shared" si="28"/>
        <v>5.4945054945054949E-3</v>
      </c>
      <c r="I139" s="8">
        <f t="shared" si="29"/>
        <v>5.434782608695652E-2</v>
      </c>
      <c r="J139" s="8">
        <f t="shared" si="30"/>
        <v>9.3632958801498131E-3</v>
      </c>
      <c r="K139" s="8">
        <f t="shared" si="33"/>
        <v>-9.0909090909090912E-2</v>
      </c>
      <c r="L139" s="8">
        <f t="shared" si="34"/>
        <v>0.25</v>
      </c>
      <c r="M139" s="8">
        <f t="shared" si="31"/>
        <v>-3.3898305084745766E-3</v>
      </c>
      <c r="N139" s="16">
        <f t="shared" si="32"/>
        <v>1.3736263736263737E-3</v>
      </c>
    </row>
    <row r="140" spans="1:14" x14ac:dyDescent="0.2">
      <c r="A140" s="45"/>
      <c r="B140" s="35" t="s">
        <v>128</v>
      </c>
      <c r="C140" s="32">
        <v>0</v>
      </c>
      <c r="D140" s="7">
        <v>0</v>
      </c>
      <c r="E140" s="7">
        <v>0</v>
      </c>
      <c r="F140" s="7">
        <v>0</v>
      </c>
      <c r="G140" s="8" t="str">
        <f t="shared" si="27"/>
        <v/>
      </c>
      <c r="H140" s="8" t="str">
        <f t="shared" si="28"/>
        <v/>
      </c>
      <c r="I140" s="8" t="str">
        <f t="shared" si="29"/>
        <v/>
      </c>
      <c r="J140" s="8" t="str">
        <f t="shared" si="30"/>
        <v/>
      </c>
      <c r="K140" s="8" t="str">
        <f t="shared" si="33"/>
        <v xml:space="preserve"> </v>
      </c>
      <c r="L140" s="8" t="str">
        <f t="shared" si="34"/>
        <v xml:space="preserve"> </v>
      </c>
      <c r="M140" s="8" t="str">
        <f t="shared" si="31"/>
        <v/>
      </c>
      <c r="N140" s="16" t="str">
        <f t="shared" si="32"/>
        <v/>
      </c>
    </row>
    <row r="141" spans="1:14" x14ac:dyDescent="0.2">
      <c r="A141" s="45"/>
      <c r="B141" s="35" t="s">
        <v>129</v>
      </c>
      <c r="C141" s="32">
        <v>28</v>
      </c>
      <c r="D141" s="7">
        <v>22</v>
      </c>
      <c r="E141" s="7">
        <v>21</v>
      </c>
      <c r="F141" s="7">
        <v>17</v>
      </c>
      <c r="G141" s="8">
        <f t="shared" si="27"/>
        <v>2.3728813559322035E-2</v>
      </c>
      <c r="H141" s="8">
        <f t="shared" si="28"/>
        <v>3.021978021978022E-2</v>
      </c>
      <c r="I141" s="8">
        <f t="shared" si="29"/>
        <v>2.8532608695652172E-2</v>
      </c>
      <c r="J141" s="8">
        <f t="shared" si="30"/>
        <v>3.1835205992509365E-2</v>
      </c>
      <c r="K141" s="8">
        <f t="shared" si="33"/>
        <v>-0.25</v>
      </c>
      <c r="L141" s="8">
        <f t="shared" si="34"/>
        <v>-0.22727272727272727</v>
      </c>
      <c r="M141" s="8">
        <f t="shared" si="31"/>
        <v>-5.9322033898305086E-3</v>
      </c>
      <c r="N141" s="16">
        <f t="shared" si="32"/>
        <v>-6.868131868131868E-3</v>
      </c>
    </row>
    <row r="142" spans="1:14" x14ac:dyDescent="0.2">
      <c r="A142" s="45"/>
      <c r="B142" s="35" t="s">
        <v>130</v>
      </c>
      <c r="C142" s="32">
        <v>17</v>
      </c>
      <c r="D142" s="7">
        <v>3</v>
      </c>
      <c r="E142" s="7">
        <v>7</v>
      </c>
      <c r="F142" s="7">
        <v>8</v>
      </c>
      <c r="G142" s="8">
        <f t="shared" si="27"/>
        <v>1.4406779661016949E-2</v>
      </c>
      <c r="H142" s="8">
        <f t="shared" si="28"/>
        <v>4.120879120879121E-3</v>
      </c>
      <c r="I142" s="8">
        <f t="shared" si="29"/>
        <v>9.5108695652173919E-3</v>
      </c>
      <c r="J142" s="8">
        <f t="shared" si="30"/>
        <v>1.4981273408239701E-2</v>
      </c>
      <c r="K142" s="8">
        <f t="shared" si="33"/>
        <v>-0.58823529411764708</v>
      </c>
      <c r="L142" s="8">
        <f t="shared" si="34"/>
        <v>1.6666666666666667</v>
      </c>
      <c r="M142" s="8">
        <f t="shared" si="31"/>
        <v>-8.4745762711864406E-3</v>
      </c>
      <c r="N142" s="16">
        <f t="shared" si="32"/>
        <v>6.8681318681318689E-3</v>
      </c>
    </row>
    <row r="143" spans="1:14" x14ac:dyDescent="0.2">
      <c r="A143" s="45"/>
      <c r="B143" s="35" t="s">
        <v>131</v>
      </c>
      <c r="C143" s="32">
        <v>4</v>
      </c>
      <c r="D143" s="7">
        <v>1</v>
      </c>
      <c r="E143" s="7">
        <v>1</v>
      </c>
      <c r="F143" s="7">
        <v>0</v>
      </c>
      <c r="G143" s="8">
        <f t="shared" si="27"/>
        <v>3.3898305084745762E-3</v>
      </c>
      <c r="H143" s="8">
        <f t="shared" si="28"/>
        <v>1.3736263736263737E-3</v>
      </c>
      <c r="I143" s="8">
        <f t="shared" si="29"/>
        <v>1.358695652173913E-3</v>
      </c>
      <c r="J143" s="8" t="str">
        <f t="shared" si="30"/>
        <v/>
      </c>
      <c r="K143" s="8">
        <f t="shared" si="33"/>
        <v>-0.75</v>
      </c>
      <c r="L143" s="8">
        <f t="shared" si="34"/>
        <v>-1</v>
      </c>
      <c r="M143" s="8">
        <f t="shared" si="31"/>
        <v>-2.542372881355932E-3</v>
      </c>
      <c r="N143" s="16">
        <f t="shared" si="32"/>
        <v>-1.3736263736263737E-3</v>
      </c>
    </row>
    <row r="144" spans="1:14" ht="25.5" x14ac:dyDescent="0.2">
      <c r="A144" s="45"/>
      <c r="B144" s="35" t="s">
        <v>132</v>
      </c>
      <c r="C144" s="32">
        <v>47</v>
      </c>
      <c r="D144" s="7">
        <v>14</v>
      </c>
      <c r="E144" s="7">
        <v>25</v>
      </c>
      <c r="F144" s="7">
        <v>17</v>
      </c>
      <c r="G144" s="8">
        <f t="shared" si="27"/>
        <v>3.9830508474576268E-2</v>
      </c>
      <c r="H144" s="8">
        <f t="shared" si="28"/>
        <v>1.9230769230769232E-2</v>
      </c>
      <c r="I144" s="8">
        <f t="shared" si="29"/>
        <v>3.3967391304347824E-2</v>
      </c>
      <c r="J144" s="8">
        <f t="shared" si="30"/>
        <v>3.1835205992509365E-2</v>
      </c>
      <c r="K144" s="8">
        <f t="shared" si="33"/>
        <v>-0.46808510638297873</v>
      </c>
      <c r="L144" s="8">
        <f t="shared" si="34"/>
        <v>0.21428571428571427</v>
      </c>
      <c r="M144" s="8">
        <f t="shared" si="31"/>
        <v>-1.8644067796610167E-2</v>
      </c>
      <c r="N144" s="16">
        <f t="shared" si="32"/>
        <v>4.120879120879121E-3</v>
      </c>
    </row>
    <row r="145" spans="1:14" ht="26.25" customHeight="1" x14ac:dyDescent="0.2">
      <c r="A145" s="45"/>
      <c r="B145" s="35" t="s">
        <v>133</v>
      </c>
      <c r="C145" s="32">
        <v>170</v>
      </c>
      <c r="D145" s="7">
        <v>105</v>
      </c>
      <c r="E145" s="7">
        <v>16</v>
      </c>
      <c r="F145" s="7">
        <v>9</v>
      </c>
      <c r="G145" s="8">
        <f t="shared" ref="G145:G180" si="35">+IF(C145=0,"",C145/C$81)</f>
        <v>0.1440677966101695</v>
      </c>
      <c r="H145" s="8">
        <f t="shared" ref="H145:H180" si="36">+IF(D145=0,"",D145/D$81)</f>
        <v>0.14423076923076922</v>
      </c>
      <c r="I145" s="8">
        <f t="shared" ref="I145:I180" si="37">+IF(E145=0,"",E145/E$81)</f>
        <v>2.1739130434782608E-2</v>
      </c>
      <c r="J145" s="8">
        <f t="shared" ref="J145:J180" si="38">+IF(F145=0,"",F145/F$81)</f>
        <v>1.6853932584269662E-2</v>
      </c>
      <c r="K145" s="8">
        <f t="shared" si="33"/>
        <v>-0.90588235294117647</v>
      </c>
      <c r="L145" s="8">
        <f t="shared" si="34"/>
        <v>-0.91428571428571426</v>
      </c>
      <c r="M145" s="8">
        <f t="shared" ref="M145:M180" si="39">+IF(OR(AND(G145=""),(K145="")),"",G145*K145)</f>
        <v>-0.13050847457627118</v>
      </c>
      <c r="N145" s="16">
        <f t="shared" ref="N145:N180" si="40">+IF(OR(AND(H145=""),(L145="")),"",H145*L145)</f>
        <v>-0.13186813186813184</v>
      </c>
    </row>
    <row r="146" spans="1:14" x14ac:dyDescent="0.2">
      <c r="A146" s="45"/>
      <c r="B146" s="35" t="s">
        <v>134</v>
      </c>
      <c r="C146" s="32">
        <v>73</v>
      </c>
      <c r="D146" s="7">
        <v>15</v>
      </c>
      <c r="E146" s="7">
        <v>71</v>
      </c>
      <c r="F146" s="7">
        <v>17</v>
      </c>
      <c r="G146" s="8">
        <f t="shared" si="35"/>
        <v>6.186440677966102E-2</v>
      </c>
      <c r="H146" s="8">
        <f t="shared" si="36"/>
        <v>2.0604395604395604E-2</v>
      </c>
      <c r="I146" s="8">
        <f t="shared" si="37"/>
        <v>9.6467391304347824E-2</v>
      </c>
      <c r="J146" s="8">
        <f t="shared" si="38"/>
        <v>3.1835205992509365E-2</v>
      </c>
      <c r="K146" s="8">
        <f t="shared" ref="K146:K180" si="41">+IF(AND(C146=0,E146=0)," ",IF(C146=0,1,IF(E146=0,-1,(E146-C146)/C146)))</f>
        <v>-2.7397260273972601E-2</v>
      </c>
      <c r="L146" s="8">
        <f t="shared" ref="L146:L180" si="42">+IF(AND(D146=0,F146=0)," ",IF(D146=0,1,IF(F146=0,-1,(F146-D146)/D146)))</f>
        <v>0.13333333333333333</v>
      </c>
      <c r="M146" s="8">
        <f t="shared" si="39"/>
        <v>-1.6949152542372881E-3</v>
      </c>
      <c r="N146" s="16">
        <f t="shared" si="40"/>
        <v>2.747252747252747E-3</v>
      </c>
    </row>
    <row r="147" spans="1:14" x14ac:dyDescent="0.2">
      <c r="A147" s="45"/>
      <c r="B147" s="35" t="s">
        <v>135</v>
      </c>
      <c r="C147" s="32">
        <v>117</v>
      </c>
      <c r="D147" s="7">
        <v>21</v>
      </c>
      <c r="E147" s="7">
        <v>64</v>
      </c>
      <c r="F147" s="7">
        <v>15</v>
      </c>
      <c r="G147" s="8">
        <f t="shared" si="35"/>
        <v>9.9152542372881361E-2</v>
      </c>
      <c r="H147" s="8">
        <f t="shared" si="36"/>
        <v>2.8846153846153848E-2</v>
      </c>
      <c r="I147" s="8">
        <f t="shared" si="37"/>
        <v>8.6956521739130432E-2</v>
      </c>
      <c r="J147" s="8">
        <f t="shared" si="38"/>
        <v>2.8089887640449437E-2</v>
      </c>
      <c r="K147" s="8">
        <f t="shared" si="41"/>
        <v>-0.45299145299145299</v>
      </c>
      <c r="L147" s="8">
        <f t="shared" si="42"/>
        <v>-0.2857142857142857</v>
      </c>
      <c r="M147" s="8">
        <f t="shared" si="39"/>
        <v>-4.4915254237288135E-2</v>
      </c>
      <c r="N147" s="16">
        <f t="shared" si="40"/>
        <v>-8.241758241758242E-3</v>
      </c>
    </row>
    <row r="148" spans="1:14" x14ac:dyDescent="0.2">
      <c r="A148" s="45"/>
      <c r="B148" s="35" t="s">
        <v>136</v>
      </c>
      <c r="C148" s="32">
        <v>10</v>
      </c>
      <c r="D148" s="7">
        <v>2</v>
      </c>
      <c r="E148" s="7">
        <v>6</v>
      </c>
      <c r="F148" s="7">
        <v>3</v>
      </c>
      <c r="G148" s="8">
        <f t="shared" si="35"/>
        <v>8.4745762711864406E-3</v>
      </c>
      <c r="H148" s="8">
        <f t="shared" si="36"/>
        <v>2.7472527472527475E-3</v>
      </c>
      <c r="I148" s="8">
        <f t="shared" si="37"/>
        <v>8.152173913043478E-3</v>
      </c>
      <c r="J148" s="8">
        <f t="shared" si="38"/>
        <v>5.6179775280898875E-3</v>
      </c>
      <c r="K148" s="8">
        <f t="shared" si="41"/>
        <v>-0.4</v>
      </c>
      <c r="L148" s="8">
        <f t="shared" si="42"/>
        <v>0.5</v>
      </c>
      <c r="M148" s="8">
        <f t="shared" si="39"/>
        <v>-3.3898305084745766E-3</v>
      </c>
      <c r="N148" s="16">
        <f t="shared" si="40"/>
        <v>1.3736263736263737E-3</v>
      </c>
    </row>
    <row r="149" spans="1:14" x14ac:dyDescent="0.2">
      <c r="A149" s="45"/>
      <c r="B149" s="35" t="s">
        <v>137</v>
      </c>
      <c r="C149" s="32">
        <v>50</v>
      </c>
      <c r="D149" s="7">
        <v>5</v>
      </c>
      <c r="E149" s="7">
        <v>14</v>
      </c>
      <c r="F149" s="7">
        <v>2</v>
      </c>
      <c r="G149" s="8">
        <f t="shared" si="35"/>
        <v>4.2372881355932202E-2</v>
      </c>
      <c r="H149" s="8">
        <f t="shared" si="36"/>
        <v>6.868131868131868E-3</v>
      </c>
      <c r="I149" s="8">
        <f t="shared" si="37"/>
        <v>1.9021739130434784E-2</v>
      </c>
      <c r="J149" s="8">
        <f t="shared" si="38"/>
        <v>3.7453183520599251E-3</v>
      </c>
      <c r="K149" s="8">
        <f t="shared" si="41"/>
        <v>-0.72</v>
      </c>
      <c r="L149" s="8">
        <f t="shared" si="42"/>
        <v>-0.6</v>
      </c>
      <c r="M149" s="8">
        <f t="shared" si="39"/>
        <v>-3.0508474576271184E-2</v>
      </c>
      <c r="N149" s="16">
        <f t="shared" si="40"/>
        <v>-4.120879120879121E-3</v>
      </c>
    </row>
    <row r="150" spans="1:14" x14ac:dyDescent="0.2">
      <c r="A150" s="45"/>
      <c r="B150" s="35" t="s">
        <v>138</v>
      </c>
      <c r="C150" s="32">
        <v>15</v>
      </c>
      <c r="D150" s="7">
        <v>2</v>
      </c>
      <c r="E150" s="7">
        <v>37</v>
      </c>
      <c r="F150" s="7">
        <v>5</v>
      </c>
      <c r="G150" s="8">
        <f t="shared" si="35"/>
        <v>1.2711864406779662E-2</v>
      </c>
      <c r="H150" s="8">
        <f t="shared" si="36"/>
        <v>2.7472527472527475E-3</v>
      </c>
      <c r="I150" s="8">
        <f t="shared" si="37"/>
        <v>5.0271739130434784E-2</v>
      </c>
      <c r="J150" s="8">
        <f t="shared" si="38"/>
        <v>9.3632958801498131E-3</v>
      </c>
      <c r="K150" s="8">
        <f t="shared" si="41"/>
        <v>1.4666666666666666</v>
      </c>
      <c r="L150" s="8">
        <f t="shared" si="42"/>
        <v>1.5</v>
      </c>
      <c r="M150" s="8">
        <f t="shared" si="39"/>
        <v>1.864406779661017E-2</v>
      </c>
      <c r="N150" s="16">
        <f t="shared" si="40"/>
        <v>4.120879120879121E-3</v>
      </c>
    </row>
    <row r="151" spans="1:14" x14ac:dyDescent="0.2">
      <c r="A151" s="45"/>
      <c r="B151" s="35" t="s">
        <v>139</v>
      </c>
      <c r="C151" s="32">
        <v>0</v>
      </c>
      <c r="D151" s="7">
        <v>0</v>
      </c>
      <c r="E151" s="7">
        <v>0</v>
      </c>
      <c r="F151" s="7">
        <v>0</v>
      </c>
      <c r="G151" s="8" t="str">
        <f t="shared" si="35"/>
        <v/>
      </c>
      <c r="H151" s="8" t="str">
        <f t="shared" si="36"/>
        <v/>
      </c>
      <c r="I151" s="8" t="str">
        <f t="shared" si="37"/>
        <v/>
      </c>
      <c r="J151" s="8" t="str">
        <f t="shared" si="38"/>
        <v/>
      </c>
      <c r="K151" s="8" t="str">
        <f t="shared" si="41"/>
        <v xml:space="preserve"> </v>
      </c>
      <c r="L151" s="8" t="str">
        <f t="shared" si="42"/>
        <v xml:space="preserve"> </v>
      </c>
      <c r="M151" s="8" t="str">
        <f t="shared" si="39"/>
        <v/>
      </c>
      <c r="N151" s="16" t="str">
        <f t="shared" si="40"/>
        <v/>
      </c>
    </row>
    <row r="152" spans="1:14" x14ac:dyDescent="0.2">
      <c r="A152" s="45"/>
      <c r="B152" s="35" t="s">
        <v>140</v>
      </c>
      <c r="C152" s="32">
        <v>1</v>
      </c>
      <c r="D152" s="7">
        <v>1</v>
      </c>
      <c r="E152" s="7">
        <v>0</v>
      </c>
      <c r="F152" s="7">
        <v>2</v>
      </c>
      <c r="G152" s="8">
        <f t="shared" si="35"/>
        <v>8.4745762711864404E-4</v>
      </c>
      <c r="H152" s="8">
        <f t="shared" si="36"/>
        <v>1.3736263736263737E-3</v>
      </c>
      <c r="I152" s="8" t="str">
        <f t="shared" si="37"/>
        <v/>
      </c>
      <c r="J152" s="8">
        <f t="shared" si="38"/>
        <v>3.7453183520599251E-3</v>
      </c>
      <c r="K152" s="8">
        <f t="shared" si="41"/>
        <v>-1</v>
      </c>
      <c r="L152" s="8">
        <f t="shared" si="42"/>
        <v>1</v>
      </c>
      <c r="M152" s="8">
        <f t="shared" si="39"/>
        <v>-8.4745762711864404E-4</v>
      </c>
      <c r="N152" s="16">
        <f t="shared" si="40"/>
        <v>1.3736263736263737E-3</v>
      </c>
    </row>
    <row r="153" spans="1:14" x14ac:dyDescent="0.2">
      <c r="A153" s="45"/>
      <c r="B153" s="35" t="s">
        <v>141</v>
      </c>
      <c r="C153" s="32">
        <v>1</v>
      </c>
      <c r="D153" s="7">
        <v>0</v>
      </c>
      <c r="E153" s="7">
        <v>0</v>
      </c>
      <c r="F153" s="7">
        <v>0</v>
      </c>
      <c r="G153" s="8">
        <f t="shared" si="35"/>
        <v>8.4745762711864404E-4</v>
      </c>
      <c r="H153" s="8" t="str">
        <f t="shared" si="36"/>
        <v/>
      </c>
      <c r="I153" s="8" t="str">
        <f t="shared" si="37"/>
        <v/>
      </c>
      <c r="J153" s="8" t="str">
        <f t="shared" si="38"/>
        <v/>
      </c>
      <c r="K153" s="8">
        <f t="shared" si="41"/>
        <v>-1</v>
      </c>
      <c r="L153" s="8" t="str">
        <f t="shared" si="42"/>
        <v xml:space="preserve"> </v>
      </c>
      <c r="M153" s="8">
        <f t="shared" si="39"/>
        <v>-8.4745762711864404E-4</v>
      </c>
      <c r="N153" s="16" t="str">
        <f t="shared" si="40"/>
        <v/>
      </c>
    </row>
    <row r="154" spans="1:14" ht="25.5" x14ac:dyDescent="0.2">
      <c r="A154" s="45"/>
      <c r="B154" s="35" t="s">
        <v>142</v>
      </c>
      <c r="C154" s="32">
        <v>2</v>
      </c>
      <c r="D154" s="7">
        <v>3</v>
      </c>
      <c r="E154" s="7">
        <v>1</v>
      </c>
      <c r="F154" s="7">
        <v>1</v>
      </c>
      <c r="G154" s="8">
        <f t="shared" si="35"/>
        <v>1.6949152542372881E-3</v>
      </c>
      <c r="H154" s="8">
        <f t="shared" si="36"/>
        <v>4.120879120879121E-3</v>
      </c>
      <c r="I154" s="8">
        <f t="shared" si="37"/>
        <v>1.358695652173913E-3</v>
      </c>
      <c r="J154" s="8">
        <f t="shared" si="38"/>
        <v>1.8726591760299626E-3</v>
      </c>
      <c r="K154" s="8">
        <f t="shared" si="41"/>
        <v>-0.5</v>
      </c>
      <c r="L154" s="8">
        <f t="shared" si="42"/>
        <v>-0.66666666666666663</v>
      </c>
      <c r="M154" s="8">
        <f t="shared" si="39"/>
        <v>-8.4745762711864404E-4</v>
      </c>
      <c r="N154" s="16">
        <f t="shared" si="40"/>
        <v>-2.747252747252747E-3</v>
      </c>
    </row>
    <row r="155" spans="1:14" ht="25.5" x14ac:dyDescent="0.2">
      <c r="A155" s="45"/>
      <c r="B155" s="35" t="s">
        <v>143</v>
      </c>
      <c r="C155" s="32">
        <v>13</v>
      </c>
      <c r="D155" s="7">
        <v>4</v>
      </c>
      <c r="E155" s="7">
        <v>0</v>
      </c>
      <c r="F155" s="7">
        <v>0</v>
      </c>
      <c r="G155" s="8">
        <f t="shared" si="35"/>
        <v>1.1016949152542373E-2</v>
      </c>
      <c r="H155" s="8">
        <f t="shared" si="36"/>
        <v>5.4945054945054949E-3</v>
      </c>
      <c r="I155" s="8" t="str">
        <f t="shared" si="37"/>
        <v/>
      </c>
      <c r="J155" s="8" t="str">
        <f t="shared" si="38"/>
        <v/>
      </c>
      <c r="K155" s="8">
        <f t="shared" si="41"/>
        <v>-1</v>
      </c>
      <c r="L155" s="8">
        <f t="shared" si="42"/>
        <v>-1</v>
      </c>
      <c r="M155" s="8">
        <f t="shared" si="39"/>
        <v>-1.1016949152542373E-2</v>
      </c>
      <c r="N155" s="16">
        <f t="shared" si="40"/>
        <v>-5.4945054945054949E-3</v>
      </c>
    </row>
    <row r="156" spans="1:14" ht="25.5" x14ac:dyDescent="0.2">
      <c r="A156" s="45"/>
      <c r="B156" s="35" t="s">
        <v>144</v>
      </c>
      <c r="C156" s="32">
        <v>6</v>
      </c>
      <c r="D156" s="7">
        <v>3</v>
      </c>
      <c r="E156" s="7">
        <v>1</v>
      </c>
      <c r="F156" s="7">
        <v>3</v>
      </c>
      <c r="G156" s="8">
        <f t="shared" si="35"/>
        <v>5.084745762711864E-3</v>
      </c>
      <c r="H156" s="8">
        <f t="shared" si="36"/>
        <v>4.120879120879121E-3</v>
      </c>
      <c r="I156" s="8">
        <f t="shared" si="37"/>
        <v>1.358695652173913E-3</v>
      </c>
      <c r="J156" s="8">
        <f t="shared" si="38"/>
        <v>5.6179775280898875E-3</v>
      </c>
      <c r="K156" s="8">
        <f t="shared" si="41"/>
        <v>-0.83333333333333337</v>
      </c>
      <c r="L156" s="8">
        <f t="shared" si="42"/>
        <v>0</v>
      </c>
      <c r="M156" s="8">
        <f t="shared" si="39"/>
        <v>-4.2372881355932203E-3</v>
      </c>
      <c r="N156" s="16">
        <f t="shared" si="40"/>
        <v>0</v>
      </c>
    </row>
    <row r="157" spans="1:14" ht="25.5" x14ac:dyDescent="0.2">
      <c r="A157" s="45"/>
      <c r="B157" s="35" t="s">
        <v>145</v>
      </c>
      <c r="C157" s="32">
        <v>0</v>
      </c>
      <c r="D157" s="7">
        <v>0</v>
      </c>
      <c r="E157" s="7">
        <v>0</v>
      </c>
      <c r="F157" s="7">
        <v>0</v>
      </c>
      <c r="G157" s="8" t="str">
        <f t="shared" si="35"/>
        <v/>
      </c>
      <c r="H157" s="8" t="str">
        <f t="shared" si="36"/>
        <v/>
      </c>
      <c r="I157" s="8" t="str">
        <f t="shared" si="37"/>
        <v/>
      </c>
      <c r="J157" s="8" t="str">
        <f t="shared" si="38"/>
        <v/>
      </c>
      <c r="K157" s="8" t="str">
        <f t="shared" si="41"/>
        <v xml:space="preserve"> </v>
      </c>
      <c r="L157" s="8" t="str">
        <f t="shared" si="42"/>
        <v xml:space="preserve"> </v>
      </c>
      <c r="M157" s="8" t="str">
        <f t="shared" si="39"/>
        <v/>
      </c>
      <c r="N157" s="16" t="str">
        <f t="shared" si="40"/>
        <v/>
      </c>
    </row>
    <row r="158" spans="1:14" ht="25.5" x14ac:dyDescent="0.2">
      <c r="A158" s="45"/>
      <c r="B158" s="35" t="s">
        <v>146</v>
      </c>
      <c r="C158" s="32">
        <v>1</v>
      </c>
      <c r="D158" s="7">
        <v>1</v>
      </c>
      <c r="E158" s="7">
        <v>0</v>
      </c>
      <c r="F158" s="7">
        <v>0</v>
      </c>
      <c r="G158" s="8">
        <f t="shared" si="35"/>
        <v>8.4745762711864404E-4</v>
      </c>
      <c r="H158" s="8">
        <f t="shared" si="36"/>
        <v>1.3736263736263737E-3</v>
      </c>
      <c r="I158" s="8" t="str">
        <f t="shared" si="37"/>
        <v/>
      </c>
      <c r="J158" s="8" t="str">
        <f t="shared" si="38"/>
        <v/>
      </c>
      <c r="K158" s="8">
        <f t="shared" si="41"/>
        <v>-1</v>
      </c>
      <c r="L158" s="8">
        <f t="shared" si="42"/>
        <v>-1</v>
      </c>
      <c r="M158" s="8">
        <f t="shared" si="39"/>
        <v>-8.4745762711864404E-4</v>
      </c>
      <c r="N158" s="16">
        <f t="shared" si="40"/>
        <v>-1.3736263736263737E-3</v>
      </c>
    </row>
    <row r="159" spans="1:14" x14ac:dyDescent="0.2">
      <c r="A159" s="45"/>
      <c r="B159" s="35" t="s">
        <v>147</v>
      </c>
      <c r="C159" s="32">
        <v>0</v>
      </c>
      <c r="D159" s="7">
        <v>0</v>
      </c>
      <c r="E159" s="7">
        <v>1</v>
      </c>
      <c r="F159" s="7">
        <v>0</v>
      </c>
      <c r="G159" s="8" t="str">
        <f t="shared" si="35"/>
        <v/>
      </c>
      <c r="H159" s="8" t="str">
        <f t="shared" si="36"/>
        <v/>
      </c>
      <c r="I159" s="8">
        <f t="shared" si="37"/>
        <v>1.358695652173913E-3</v>
      </c>
      <c r="J159" s="8" t="str">
        <f t="shared" si="38"/>
        <v/>
      </c>
      <c r="K159" s="8">
        <f t="shared" si="41"/>
        <v>1</v>
      </c>
      <c r="L159" s="8" t="str">
        <f t="shared" si="42"/>
        <v xml:space="preserve"> </v>
      </c>
      <c r="M159" s="8" t="str">
        <f t="shared" si="39"/>
        <v/>
      </c>
      <c r="N159" s="16" t="str">
        <f t="shared" si="40"/>
        <v/>
      </c>
    </row>
    <row r="160" spans="1:14" x14ac:dyDescent="0.2">
      <c r="A160" s="45"/>
      <c r="B160" s="35" t="s">
        <v>148</v>
      </c>
      <c r="C160" s="32">
        <v>0</v>
      </c>
      <c r="D160" s="7">
        <v>0</v>
      </c>
      <c r="E160" s="7">
        <v>1</v>
      </c>
      <c r="F160" s="7">
        <v>0</v>
      </c>
      <c r="G160" s="8" t="str">
        <f t="shared" si="35"/>
        <v/>
      </c>
      <c r="H160" s="8" t="str">
        <f t="shared" si="36"/>
        <v/>
      </c>
      <c r="I160" s="8">
        <f t="shared" si="37"/>
        <v>1.358695652173913E-3</v>
      </c>
      <c r="J160" s="8" t="str">
        <f t="shared" si="38"/>
        <v/>
      </c>
      <c r="K160" s="8">
        <f t="shared" si="41"/>
        <v>1</v>
      </c>
      <c r="L160" s="8" t="str">
        <f t="shared" si="42"/>
        <v xml:space="preserve"> </v>
      </c>
      <c r="M160" s="8" t="str">
        <f t="shared" si="39"/>
        <v/>
      </c>
      <c r="N160" s="16" t="str">
        <f t="shared" si="40"/>
        <v/>
      </c>
    </row>
    <row r="161" spans="1:14" x14ac:dyDescent="0.2">
      <c r="A161" s="45"/>
      <c r="B161" s="35" t="s">
        <v>149</v>
      </c>
      <c r="C161" s="32">
        <v>0</v>
      </c>
      <c r="D161" s="7">
        <v>0</v>
      </c>
      <c r="E161" s="7">
        <v>0</v>
      </c>
      <c r="F161" s="7">
        <v>0</v>
      </c>
      <c r="G161" s="8" t="str">
        <f t="shared" si="35"/>
        <v/>
      </c>
      <c r="H161" s="8" t="str">
        <f t="shared" si="36"/>
        <v/>
      </c>
      <c r="I161" s="8" t="str">
        <f t="shared" si="37"/>
        <v/>
      </c>
      <c r="J161" s="8" t="str">
        <f t="shared" si="38"/>
        <v/>
      </c>
      <c r="K161" s="8" t="str">
        <f t="shared" si="41"/>
        <v xml:space="preserve"> </v>
      </c>
      <c r="L161" s="8" t="str">
        <f t="shared" si="42"/>
        <v xml:space="preserve"> </v>
      </c>
      <c r="M161" s="8" t="str">
        <f t="shared" si="39"/>
        <v/>
      </c>
      <c r="N161" s="16" t="str">
        <f t="shared" si="40"/>
        <v/>
      </c>
    </row>
    <row r="162" spans="1:14" x14ac:dyDescent="0.2">
      <c r="A162" s="45"/>
      <c r="B162" s="35" t="s">
        <v>150</v>
      </c>
      <c r="C162" s="32">
        <v>0</v>
      </c>
      <c r="D162" s="7">
        <v>0</v>
      </c>
      <c r="E162" s="7">
        <v>0</v>
      </c>
      <c r="F162" s="7">
        <v>0</v>
      </c>
      <c r="G162" s="8" t="str">
        <f t="shared" si="35"/>
        <v/>
      </c>
      <c r="H162" s="8" t="str">
        <f t="shared" si="36"/>
        <v/>
      </c>
      <c r="I162" s="8" t="str">
        <f t="shared" si="37"/>
        <v/>
      </c>
      <c r="J162" s="8" t="str">
        <f t="shared" si="38"/>
        <v/>
      </c>
      <c r="K162" s="8" t="str">
        <f t="shared" si="41"/>
        <v xml:space="preserve"> </v>
      </c>
      <c r="L162" s="8" t="str">
        <f t="shared" si="42"/>
        <v xml:space="preserve"> </v>
      </c>
      <c r="M162" s="8" t="str">
        <f t="shared" si="39"/>
        <v/>
      </c>
      <c r="N162" s="16" t="str">
        <f t="shared" si="40"/>
        <v/>
      </c>
    </row>
    <row r="163" spans="1:14" x14ac:dyDescent="0.2">
      <c r="A163" s="45"/>
      <c r="B163" s="35" t="s">
        <v>151</v>
      </c>
      <c r="C163" s="32">
        <v>0</v>
      </c>
      <c r="D163" s="7">
        <v>0</v>
      </c>
      <c r="E163" s="7">
        <v>0</v>
      </c>
      <c r="F163" s="7">
        <v>0</v>
      </c>
      <c r="G163" s="8" t="str">
        <f t="shared" si="35"/>
        <v/>
      </c>
      <c r="H163" s="8" t="str">
        <f t="shared" si="36"/>
        <v/>
      </c>
      <c r="I163" s="8" t="str">
        <f t="shared" si="37"/>
        <v/>
      </c>
      <c r="J163" s="8" t="str">
        <f t="shared" si="38"/>
        <v/>
      </c>
      <c r="K163" s="8" t="str">
        <f t="shared" si="41"/>
        <v xml:space="preserve"> </v>
      </c>
      <c r="L163" s="8" t="str">
        <f t="shared" si="42"/>
        <v xml:space="preserve"> </v>
      </c>
      <c r="M163" s="8" t="str">
        <f t="shared" si="39"/>
        <v/>
      </c>
      <c r="N163" s="16" t="str">
        <f t="shared" si="40"/>
        <v/>
      </c>
    </row>
    <row r="164" spans="1:14" x14ac:dyDescent="0.2">
      <c r="A164" s="45"/>
      <c r="B164" s="35" t="s">
        <v>152</v>
      </c>
      <c r="C164" s="32">
        <v>0</v>
      </c>
      <c r="D164" s="7">
        <v>0</v>
      </c>
      <c r="E164" s="7">
        <v>0</v>
      </c>
      <c r="F164" s="7">
        <v>0</v>
      </c>
      <c r="G164" s="8" t="str">
        <f t="shared" si="35"/>
        <v/>
      </c>
      <c r="H164" s="8" t="str">
        <f t="shared" si="36"/>
        <v/>
      </c>
      <c r="I164" s="8" t="str">
        <f t="shared" si="37"/>
        <v/>
      </c>
      <c r="J164" s="8" t="str">
        <f t="shared" si="38"/>
        <v/>
      </c>
      <c r="K164" s="8" t="str">
        <f t="shared" si="41"/>
        <v xml:space="preserve"> </v>
      </c>
      <c r="L164" s="8" t="str">
        <f t="shared" si="42"/>
        <v xml:space="preserve"> </v>
      </c>
      <c r="M164" s="8" t="str">
        <f t="shared" si="39"/>
        <v/>
      </c>
      <c r="N164" s="16" t="str">
        <f t="shared" si="40"/>
        <v/>
      </c>
    </row>
    <row r="165" spans="1:14" x14ac:dyDescent="0.2">
      <c r="A165" s="45"/>
      <c r="B165" s="35" t="s">
        <v>153</v>
      </c>
      <c r="C165" s="32">
        <v>0</v>
      </c>
      <c r="D165" s="7">
        <v>0</v>
      </c>
      <c r="E165" s="7">
        <v>0</v>
      </c>
      <c r="F165" s="7">
        <v>0</v>
      </c>
      <c r="G165" s="8" t="str">
        <f t="shared" si="35"/>
        <v/>
      </c>
      <c r="H165" s="8" t="str">
        <f t="shared" si="36"/>
        <v/>
      </c>
      <c r="I165" s="8" t="str">
        <f t="shared" si="37"/>
        <v/>
      </c>
      <c r="J165" s="8" t="str">
        <f t="shared" si="38"/>
        <v/>
      </c>
      <c r="K165" s="8" t="str">
        <f t="shared" si="41"/>
        <v xml:space="preserve"> </v>
      </c>
      <c r="L165" s="8" t="str">
        <f t="shared" si="42"/>
        <v xml:space="preserve"> </v>
      </c>
      <c r="M165" s="8" t="str">
        <f t="shared" si="39"/>
        <v/>
      </c>
      <c r="N165" s="16" t="str">
        <f t="shared" si="40"/>
        <v/>
      </c>
    </row>
    <row r="166" spans="1:14" x14ac:dyDescent="0.2">
      <c r="A166" s="45"/>
      <c r="B166" s="35" t="s">
        <v>154</v>
      </c>
      <c r="C166" s="32">
        <v>3</v>
      </c>
      <c r="D166" s="7">
        <v>2</v>
      </c>
      <c r="E166" s="7">
        <v>2</v>
      </c>
      <c r="F166" s="7">
        <v>2</v>
      </c>
      <c r="G166" s="8">
        <f t="shared" si="35"/>
        <v>2.542372881355932E-3</v>
      </c>
      <c r="H166" s="8">
        <f t="shared" si="36"/>
        <v>2.7472527472527475E-3</v>
      </c>
      <c r="I166" s="8">
        <f t="shared" si="37"/>
        <v>2.717391304347826E-3</v>
      </c>
      <c r="J166" s="8">
        <f t="shared" si="38"/>
        <v>3.7453183520599251E-3</v>
      </c>
      <c r="K166" s="8">
        <f t="shared" si="41"/>
        <v>-0.33333333333333331</v>
      </c>
      <c r="L166" s="8">
        <f t="shared" si="42"/>
        <v>0</v>
      </c>
      <c r="M166" s="8">
        <f t="shared" si="39"/>
        <v>-8.4745762711864393E-4</v>
      </c>
      <c r="N166" s="16">
        <f t="shared" si="40"/>
        <v>0</v>
      </c>
    </row>
    <row r="167" spans="1:14" x14ac:dyDescent="0.2">
      <c r="A167" s="45"/>
      <c r="B167" s="35" t="s">
        <v>155</v>
      </c>
      <c r="C167" s="32">
        <v>2</v>
      </c>
      <c r="D167" s="7">
        <v>1</v>
      </c>
      <c r="E167" s="7">
        <v>3</v>
      </c>
      <c r="F167" s="7">
        <v>1</v>
      </c>
      <c r="G167" s="8">
        <f t="shared" si="35"/>
        <v>1.6949152542372881E-3</v>
      </c>
      <c r="H167" s="8">
        <f t="shared" si="36"/>
        <v>1.3736263736263737E-3</v>
      </c>
      <c r="I167" s="8">
        <f t="shared" si="37"/>
        <v>4.076086956521739E-3</v>
      </c>
      <c r="J167" s="8">
        <f t="shared" si="38"/>
        <v>1.8726591760299626E-3</v>
      </c>
      <c r="K167" s="8">
        <f t="shared" si="41"/>
        <v>0.5</v>
      </c>
      <c r="L167" s="8">
        <f t="shared" si="42"/>
        <v>0</v>
      </c>
      <c r="M167" s="8">
        <f t="shared" si="39"/>
        <v>8.4745762711864404E-4</v>
      </c>
      <c r="N167" s="16">
        <f t="shared" si="40"/>
        <v>0</v>
      </c>
    </row>
    <row r="168" spans="1:14" ht="25.5" x14ac:dyDescent="0.2">
      <c r="A168" s="45"/>
      <c r="B168" s="35" t="s">
        <v>156</v>
      </c>
      <c r="C168" s="32">
        <v>2</v>
      </c>
      <c r="D168" s="7">
        <v>1</v>
      </c>
      <c r="E168" s="7">
        <v>0</v>
      </c>
      <c r="F168" s="7">
        <v>0</v>
      </c>
      <c r="G168" s="8">
        <f t="shared" si="35"/>
        <v>1.6949152542372881E-3</v>
      </c>
      <c r="H168" s="8">
        <f t="shared" si="36"/>
        <v>1.3736263736263737E-3</v>
      </c>
      <c r="I168" s="8" t="str">
        <f t="shared" si="37"/>
        <v/>
      </c>
      <c r="J168" s="8" t="str">
        <f t="shared" si="38"/>
        <v/>
      </c>
      <c r="K168" s="8">
        <f t="shared" si="41"/>
        <v>-1</v>
      </c>
      <c r="L168" s="8">
        <f t="shared" si="42"/>
        <v>-1</v>
      </c>
      <c r="M168" s="8">
        <f t="shared" si="39"/>
        <v>-1.6949152542372881E-3</v>
      </c>
      <c r="N168" s="16">
        <f t="shared" si="40"/>
        <v>-1.3736263736263737E-3</v>
      </c>
    </row>
    <row r="169" spans="1:14" x14ac:dyDescent="0.2">
      <c r="A169" s="45"/>
      <c r="B169" s="35" t="s">
        <v>157</v>
      </c>
      <c r="C169" s="32">
        <v>0</v>
      </c>
      <c r="D169" s="7">
        <v>0</v>
      </c>
      <c r="E169" s="7">
        <v>0</v>
      </c>
      <c r="F169" s="7">
        <v>0</v>
      </c>
      <c r="G169" s="8" t="str">
        <f t="shared" si="35"/>
        <v/>
      </c>
      <c r="H169" s="8" t="str">
        <f t="shared" si="36"/>
        <v/>
      </c>
      <c r="I169" s="8" t="str">
        <f t="shared" si="37"/>
        <v/>
      </c>
      <c r="J169" s="8" t="str">
        <f t="shared" si="38"/>
        <v/>
      </c>
      <c r="K169" s="8" t="str">
        <f t="shared" si="41"/>
        <v xml:space="preserve"> </v>
      </c>
      <c r="L169" s="8" t="str">
        <f t="shared" si="42"/>
        <v xml:space="preserve"> </v>
      </c>
      <c r="M169" s="8" t="str">
        <f t="shared" si="39"/>
        <v/>
      </c>
      <c r="N169" s="16" t="str">
        <f t="shared" si="40"/>
        <v/>
      </c>
    </row>
    <row r="170" spans="1:14" ht="25.5" x14ac:dyDescent="0.2">
      <c r="A170" s="45"/>
      <c r="B170" s="35" t="s">
        <v>158</v>
      </c>
      <c r="C170" s="32">
        <v>1</v>
      </c>
      <c r="D170" s="7">
        <v>0</v>
      </c>
      <c r="E170" s="7">
        <v>0</v>
      </c>
      <c r="F170" s="7">
        <v>0</v>
      </c>
      <c r="G170" s="8">
        <f t="shared" si="35"/>
        <v>8.4745762711864404E-4</v>
      </c>
      <c r="H170" s="8" t="str">
        <f t="shared" si="36"/>
        <v/>
      </c>
      <c r="I170" s="8" t="str">
        <f t="shared" si="37"/>
        <v/>
      </c>
      <c r="J170" s="8" t="str">
        <f t="shared" si="38"/>
        <v/>
      </c>
      <c r="K170" s="8">
        <f t="shared" si="41"/>
        <v>-1</v>
      </c>
      <c r="L170" s="8" t="str">
        <f t="shared" si="42"/>
        <v xml:space="preserve"> </v>
      </c>
      <c r="M170" s="8">
        <f t="shared" si="39"/>
        <v>-8.4745762711864404E-4</v>
      </c>
      <c r="N170" s="16" t="str">
        <f t="shared" si="40"/>
        <v/>
      </c>
    </row>
    <row r="171" spans="1:14" x14ac:dyDescent="0.2">
      <c r="A171" s="45"/>
      <c r="B171" s="35" t="s">
        <v>159</v>
      </c>
      <c r="C171" s="32">
        <v>22</v>
      </c>
      <c r="D171" s="7">
        <v>21</v>
      </c>
      <c r="E171" s="7">
        <v>1</v>
      </c>
      <c r="F171" s="7">
        <v>1</v>
      </c>
      <c r="G171" s="8">
        <f t="shared" si="35"/>
        <v>1.864406779661017E-2</v>
      </c>
      <c r="H171" s="8">
        <f t="shared" si="36"/>
        <v>2.8846153846153848E-2</v>
      </c>
      <c r="I171" s="8">
        <f t="shared" si="37"/>
        <v>1.358695652173913E-3</v>
      </c>
      <c r="J171" s="8">
        <f t="shared" si="38"/>
        <v>1.8726591760299626E-3</v>
      </c>
      <c r="K171" s="8">
        <f t="shared" si="41"/>
        <v>-0.95454545454545459</v>
      </c>
      <c r="L171" s="8">
        <f t="shared" si="42"/>
        <v>-0.95238095238095233</v>
      </c>
      <c r="M171" s="8">
        <f t="shared" si="39"/>
        <v>-1.7796610169491526E-2</v>
      </c>
      <c r="N171" s="16">
        <f t="shared" si="40"/>
        <v>-2.7472527472527472E-2</v>
      </c>
    </row>
    <row r="172" spans="1:14" x14ac:dyDescent="0.2">
      <c r="A172" s="45"/>
      <c r="B172" s="35" t="s">
        <v>160</v>
      </c>
      <c r="C172" s="32">
        <v>0</v>
      </c>
      <c r="D172" s="7">
        <v>0</v>
      </c>
      <c r="E172" s="7">
        <v>0</v>
      </c>
      <c r="F172" s="7">
        <v>1</v>
      </c>
      <c r="G172" s="8" t="str">
        <f t="shared" si="35"/>
        <v/>
      </c>
      <c r="H172" s="8" t="str">
        <f t="shared" si="36"/>
        <v/>
      </c>
      <c r="I172" s="8" t="str">
        <f t="shared" si="37"/>
        <v/>
      </c>
      <c r="J172" s="8">
        <f t="shared" si="38"/>
        <v>1.8726591760299626E-3</v>
      </c>
      <c r="K172" s="8" t="str">
        <f t="shared" si="41"/>
        <v xml:space="preserve"> </v>
      </c>
      <c r="L172" s="8">
        <f t="shared" si="42"/>
        <v>1</v>
      </c>
      <c r="M172" s="8" t="str">
        <f t="shared" si="39"/>
        <v/>
      </c>
      <c r="N172" s="16" t="str">
        <f t="shared" si="40"/>
        <v/>
      </c>
    </row>
    <row r="173" spans="1:14" x14ac:dyDescent="0.2">
      <c r="A173" s="45"/>
      <c r="B173" s="35" t="s">
        <v>161</v>
      </c>
      <c r="C173" s="32">
        <v>0</v>
      </c>
      <c r="D173" s="7">
        <v>0</v>
      </c>
      <c r="E173" s="7">
        <v>0</v>
      </c>
      <c r="F173" s="7">
        <v>0</v>
      </c>
      <c r="G173" s="8" t="str">
        <f t="shared" si="35"/>
        <v/>
      </c>
      <c r="H173" s="8" t="str">
        <f t="shared" si="36"/>
        <v/>
      </c>
      <c r="I173" s="8" t="str">
        <f t="shared" si="37"/>
        <v/>
      </c>
      <c r="J173" s="8" t="str">
        <f t="shared" si="38"/>
        <v/>
      </c>
      <c r="K173" s="8" t="str">
        <f t="shared" si="41"/>
        <v xml:space="preserve"> </v>
      </c>
      <c r="L173" s="8" t="str">
        <f t="shared" si="42"/>
        <v xml:space="preserve"> </v>
      </c>
      <c r="M173" s="8" t="str">
        <f t="shared" si="39"/>
        <v/>
      </c>
      <c r="N173" s="16" t="str">
        <f t="shared" si="40"/>
        <v/>
      </c>
    </row>
    <row r="174" spans="1:14" x14ac:dyDescent="0.2">
      <c r="A174" s="45"/>
      <c r="B174" s="35" t="s">
        <v>162</v>
      </c>
      <c r="C174" s="32">
        <v>0</v>
      </c>
      <c r="D174" s="7">
        <v>0</v>
      </c>
      <c r="E174" s="7">
        <v>0</v>
      </c>
      <c r="F174" s="7">
        <v>0</v>
      </c>
      <c r="G174" s="8" t="str">
        <f t="shared" si="35"/>
        <v/>
      </c>
      <c r="H174" s="8" t="str">
        <f t="shared" si="36"/>
        <v/>
      </c>
      <c r="I174" s="8" t="str">
        <f t="shared" si="37"/>
        <v/>
      </c>
      <c r="J174" s="8" t="str">
        <f t="shared" si="38"/>
        <v/>
      </c>
      <c r="K174" s="8" t="str">
        <f t="shared" si="41"/>
        <v xml:space="preserve"> </v>
      </c>
      <c r="L174" s="8" t="str">
        <f t="shared" si="42"/>
        <v xml:space="preserve"> </v>
      </c>
      <c r="M174" s="8" t="str">
        <f t="shared" si="39"/>
        <v/>
      </c>
      <c r="N174" s="16" t="str">
        <f t="shared" si="40"/>
        <v/>
      </c>
    </row>
    <row r="175" spans="1:14" x14ac:dyDescent="0.2">
      <c r="A175" s="45"/>
      <c r="B175" s="35" t="s">
        <v>163</v>
      </c>
      <c r="C175" s="32">
        <v>0</v>
      </c>
      <c r="D175" s="7">
        <v>0</v>
      </c>
      <c r="E175" s="7">
        <v>0</v>
      </c>
      <c r="F175" s="7">
        <v>0</v>
      </c>
      <c r="G175" s="8" t="str">
        <f t="shared" si="35"/>
        <v/>
      </c>
      <c r="H175" s="8" t="str">
        <f t="shared" si="36"/>
        <v/>
      </c>
      <c r="I175" s="8" t="str">
        <f t="shared" si="37"/>
        <v/>
      </c>
      <c r="J175" s="8" t="str">
        <f t="shared" si="38"/>
        <v/>
      </c>
      <c r="K175" s="8" t="str">
        <f t="shared" si="41"/>
        <v xml:space="preserve"> </v>
      </c>
      <c r="L175" s="8" t="str">
        <f t="shared" si="42"/>
        <v xml:space="preserve"> </v>
      </c>
      <c r="M175" s="8" t="str">
        <f t="shared" si="39"/>
        <v/>
      </c>
      <c r="N175" s="16" t="str">
        <f t="shared" si="40"/>
        <v/>
      </c>
    </row>
    <row r="176" spans="1:14" x14ac:dyDescent="0.2">
      <c r="A176" s="45"/>
      <c r="B176" s="35" t="s">
        <v>164</v>
      </c>
      <c r="C176" s="32">
        <v>0</v>
      </c>
      <c r="D176" s="7">
        <v>0</v>
      </c>
      <c r="E176" s="7">
        <v>0</v>
      </c>
      <c r="F176" s="7">
        <v>1</v>
      </c>
      <c r="G176" s="8" t="str">
        <f t="shared" si="35"/>
        <v/>
      </c>
      <c r="H176" s="8" t="str">
        <f t="shared" si="36"/>
        <v/>
      </c>
      <c r="I176" s="8" t="str">
        <f t="shared" si="37"/>
        <v/>
      </c>
      <c r="J176" s="8">
        <f t="shared" si="38"/>
        <v>1.8726591760299626E-3</v>
      </c>
      <c r="K176" s="8" t="str">
        <f t="shared" si="41"/>
        <v xml:space="preserve"> </v>
      </c>
      <c r="L176" s="8">
        <f t="shared" si="42"/>
        <v>1</v>
      </c>
      <c r="M176" s="8" t="str">
        <f t="shared" si="39"/>
        <v/>
      </c>
      <c r="N176" s="16" t="str">
        <f t="shared" si="40"/>
        <v/>
      </c>
    </row>
    <row r="177" spans="1:14" x14ac:dyDescent="0.2">
      <c r="A177" s="45"/>
      <c r="B177" s="35" t="s">
        <v>165</v>
      </c>
      <c r="C177" s="32">
        <v>77</v>
      </c>
      <c r="D177" s="7">
        <v>73</v>
      </c>
      <c r="E177" s="7">
        <v>76</v>
      </c>
      <c r="F177" s="7">
        <v>93</v>
      </c>
      <c r="G177" s="8">
        <f t="shared" si="35"/>
        <v>6.5254237288135591E-2</v>
      </c>
      <c r="H177" s="8">
        <f t="shared" si="36"/>
        <v>0.10027472527472528</v>
      </c>
      <c r="I177" s="8">
        <f t="shared" si="37"/>
        <v>0.10326086956521739</v>
      </c>
      <c r="J177" s="8">
        <f t="shared" si="38"/>
        <v>0.17415730337078653</v>
      </c>
      <c r="K177" s="8">
        <f t="shared" si="41"/>
        <v>-1.2987012987012988E-2</v>
      </c>
      <c r="L177" s="8">
        <f t="shared" si="42"/>
        <v>0.27397260273972601</v>
      </c>
      <c r="M177" s="8">
        <f t="shared" si="39"/>
        <v>-8.4745762711864415E-4</v>
      </c>
      <c r="N177" s="16">
        <f t="shared" si="40"/>
        <v>2.7472527472527472E-2</v>
      </c>
    </row>
    <row r="178" spans="1:14" ht="25.5" x14ac:dyDescent="0.2">
      <c r="A178" s="45"/>
      <c r="B178" s="35" t="s">
        <v>166</v>
      </c>
      <c r="C178" s="32">
        <v>2</v>
      </c>
      <c r="D178" s="7">
        <v>8</v>
      </c>
      <c r="E178" s="7">
        <v>9</v>
      </c>
      <c r="F178" s="7">
        <v>10</v>
      </c>
      <c r="G178" s="8">
        <f t="shared" si="35"/>
        <v>1.6949152542372881E-3</v>
      </c>
      <c r="H178" s="8">
        <f t="shared" si="36"/>
        <v>1.098901098901099E-2</v>
      </c>
      <c r="I178" s="8">
        <f t="shared" si="37"/>
        <v>1.2228260869565218E-2</v>
      </c>
      <c r="J178" s="8">
        <f t="shared" si="38"/>
        <v>1.8726591760299626E-2</v>
      </c>
      <c r="K178" s="8">
        <f t="shared" si="41"/>
        <v>3.5</v>
      </c>
      <c r="L178" s="8">
        <f t="shared" si="42"/>
        <v>0.25</v>
      </c>
      <c r="M178" s="8">
        <f t="shared" si="39"/>
        <v>5.9322033898305086E-3</v>
      </c>
      <c r="N178" s="16">
        <f t="shared" si="40"/>
        <v>2.7472527472527475E-3</v>
      </c>
    </row>
    <row r="179" spans="1:14" ht="25.5" x14ac:dyDescent="0.2">
      <c r="A179" s="45"/>
      <c r="B179" s="35" t="s">
        <v>167</v>
      </c>
      <c r="C179" s="32">
        <v>0</v>
      </c>
      <c r="D179" s="7">
        <v>0</v>
      </c>
      <c r="E179" s="7">
        <v>0</v>
      </c>
      <c r="F179" s="7">
        <v>0</v>
      </c>
      <c r="G179" s="8" t="str">
        <f t="shared" si="35"/>
        <v/>
      </c>
      <c r="H179" s="8" t="str">
        <f t="shared" si="36"/>
        <v/>
      </c>
      <c r="I179" s="8" t="str">
        <f t="shared" si="37"/>
        <v/>
      </c>
      <c r="J179" s="8" t="str">
        <f t="shared" si="38"/>
        <v/>
      </c>
      <c r="K179" s="8" t="str">
        <f t="shared" si="41"/>
        <v xml:space="preserve"> </v>
      </c>
      <c r="L179" s="8" t="str">
        <f t="shared" si="42"/>
        <v xml:space="preserve"> </v>
      </c>
      <c r="M179" s="8" t="str">
        <f t="shared" si="39"/>
        <v/>
      </c>
      <c r="N179" s="16" t="str">
        <f t="shared" si="40"/>
        <v/>
      </c>
    </row>
    <row r="180" spans="1:14" ht="15.75" thickBot="1" x14ac:dyDescent="0.25">
      <c r="A180" s="45"/>
      <c r="B180" s="36" t="s">
        <v>168</v>
      </c>
      <c r="C180" s="33">
        <v>0</v>
      </c>
      <c r="D180" s="17">
        <v>0</v>
      </c>
      <c r="E180" s="17">
        <v>1</v>
      </c>
      <c r="F180" s="17">
        <v>0</v>
      </c>
      <c r="G180" s="18" t="str">
        <f t="shared" si="35"/>
        <v/>
      </c>
      <c r="H180" s="18" t="str">
        <f t="shared" si="36"/>
        <v/>
      </c>
      <c r="I180" s="18">
        <f t="shared" si="37"/>
        <v>1.358695652173913E-3</v>
      </c>
      <c r="J180" s="18" t="str">
        <f t="shared" si="38"/>
        <v/>
      </c>
      <c r="K180" s="18">
        <f t="shared" si="41"/>
        <v>1</v>
      </c>
      <c r="L180" s="18" t="str">
        <f t="shared" si="42"/>
        <v xml:space="preserve"> </v>
      </c>
      <c r="M180" s="18" t="str">
        <f t="shared" si="39"/>
        <v/>
      </c>
      <c r="N180" s="19" t="str">
        <f t="shared" si="40"/>
        <v/>
      </c>
    </row>
    <row r="181" spans="1:14" x14ac:dyDescent="0.2">
      <c r="A181" s="44"/>
    </row>
    <row r="182" spans="1:14" x14ac:dyDescent="0.2">
      <c r="A182" s="44"/>
    </row>
    <row r="183" spans="1:14" x14ac:dyDescent="0.2">
      <c r="A183" s="44"/>
    </row>
    <row r="184" spans="1:14" ht="15.75" thickBot="1" x14ac:dyDescent="0.25">
      <c r="A184" s="44"/>
    </row>
    <row r="185" spans="1:14" ht="29.25" customHeight="1" thickBot="1" x14ac:dyDescent="0.25">
      <c r="A185" s="45"/>
      <c r="B185" s="20" t="s">
        <v>3</v>
      </c>
      <c r="C185" s="13" t="s">
        <v>16</v>
      </c>
      <c r="D185" s="23"/>
      <c r="E185" s="23"/>
      <c r="F185" s="24"/>
      <c r="G185" s="13" t="s">
        <v>5</v>
      </c>
      <c r="H185" s="23"/>
      <c r="I185" s="23"/>
      <c r="J185" s="23"/>
      <c r="K185" s="13" t="s">
        <v>17</v>
      </c>
      <c r="L185" s="14"/>
      <c r="M185" s="13" t="s">
        <v>7</v>
      </c>
      <c r="N185" s="14"/>
    </row>
    <row r="186" spans="1:14" ht="15.75" thickBot="1" x14ac:dyDescent="0.25">
      <c r="A186" s="44"/>
      <c r="B186" s="21"/>
      <c r="C186" s="26">
        <v>2021</v>
      </c>
      <c r="D186" s="24"/>
      <c r="E186" s="27">
        <v>2022</v>
      </c>
      <c r="F186" s="24"/>
      <c r="G186" s="26">
        <v>2021</v>
      </c>
      <c r="H186" s="24"/>
      <c r="I186" s="27">
        <v>2022</v>
      </c>
      <c r="J186" s="24"/>
      <c r="K186" s="25"/>
      <c r="L186" s="15"/>
      <c r="M186" s="25"/>
      <c r="N186" s="15"/>
    </row>
    <row r="187" spans="1:14" ht="15.75" thickBot="1" x14ac:dyDescent="0.25">
      <c r="A187" s="45"/>
      <c r="B187" s="22"/>
      <c r="C187" s="28" t="s">
        <v>8</v>
      </c>
      <c r="D187" s="28" t="s">
        <v>9</v>
      </c>
      <c r="E187" s="28" t="s">
        <v>8</v>
      </c>
      <c r="F187" s="28" t="s">
        <v>9</v>
      </c>
      <c r="G187" s="28" t="s">
        <v>8</v>
      </c>
      <c r="H187" s="28" t="s">
        <v>9</v>
      </c>
      <c r="I187" s="28" t="s">
        <v>8</v>
      </c>
      <c r="J187" s="28" t="s">
        <v>9</v>
      </c>
      <c r="K187" s="28" t="s">
        <v>8</v>
      </c>
      <c r="L187" s="28" t="s">
        <v>9</v>
      </c>
      <c r="M187" s="28" t="s">
        <v>8</v>
      </c>
      <c r="N187" s="28" t="s">
        <v>9</v>
      </c>
    </row>
    <row r="188" spans="1:14" ht="26.25" thickBot="1" x14ac:dyDescent="0.25">
      <c r="A188" s="45"/>
      <c r="B188" s="29" t="s">
        <v>12</v>
      </c>
      <c r="C188" s="30">
        <f>SUM(C189:C363)</f>
        <v>2262</v>
      </c>
      <c r="D188" s="30">
        <f>SUM(D189:D363)</f>
        <v>1162</v>
      </c>
      <c r="E188" s="30">
        <f>SUM(E189:E363)</f>
        <v>2190</v>
      </c>
      <c r="F188" s="30">
        <f>SUM(F189:F363)</f>
        <v>1141</v>
      </c>
      <c r="G188" s="31">
        <f t="shared" ref="G188:G219" si="43">+IF(C188=0,"",C188/C$188)</f>
        <v>1</v>
      </c>
      <c r="H188" s="31">
        <f t="shared" ref="H188:H219" si="44">+IF(D188=0,"",D188/D$188)</f>
        <v>1</v>
      </c>
      <c r="I188" s="31">
        <f t="shared" ref="I188:I219" si="45">+IF(E188=0,"",E188/E$188)</f>
        <v>1</v>
      </c>
      <c r="J188" s="31">
        <f t="shared" ref="J188:J219" si="46">+IF(F188=0,"",F188/F$188)</f>
        <v>1</v>
      </c>
      <c r="K188" s="31">
        <f>+IF(AND(C188=0,E188=0),"",IF(C188=0,1,IF(E188=0,-1,(E188-C188)/C188)))</f>
        <v>-3.1830238726790451E-2</v>
      </c>
      <c r="L188" s="31">
        <f>+IF(AND(D188=0,F188=0),"",IF(D188=0,1,IF(F188=0,-1,(F188-D188)/D188)))</f>
        <v>-1.8072289156626505E-2</v>
      </c>
      <c r="M188" s="31">
        <f t="shared" ref="M188:M219" si="47">+IF(OR(AND(G188=""),(K188="")),"",G188*K188)</f>
        <v>-3.1830238726790451E-2</v>
      </c>
      <c r="N188" s="31">
        <f t="shared" ref="N188:N219" si="48">+IF(OR(AND(H188=""),(L188="")),"",H188*L188)</f>
        <v>-1.8072289156626505E-2</v>
      </c>
    </row>
    <row r="189" spans="1:14" ht="24" customHeight="1" x14ac:dyDescent="0.2">
      <c r="A189" s="45"/>
      <c r="B189" s="34" t="s">
        <v>169</v>
      </c>
      <c r="C189" s="40">
        <v>7</v>
      </c>
      <c r="D189" s="37">
        <v>11</v>
      </c>
      <c r="E189" s="37">
        <v>7</v>
      </c>
      <c r="F189" s="37">
        <v>1</v>
      </c>
      <c r="G189" s="38">
        <f t="shared" si="43"/>
        <v>3.094606542882405E-3</v>
      </c>
      <c r="H189" s="38">
        <f t="shared" si="44"/>
        <v>9.4664371772805508E-3</v>
      </c>
      <c r="I189" s="38">
        <f t="shared" si="45"/>
        <v>3.1963470319634705E-3</v>
      </c>
      <c r="J189" s="38">
        <f t="shared" si="46"/>
        <v>8.7642418930762491E-4</v>
      </c>
      <c r="K189" s="38">
        <f t="shared" ref="K189:K220" si="49">+IF(AND(C189=0,E189=0)," ",IF(C189=0,1,IF(E189=0,-1,(E189-C189)/C189)))</f>
        <v>0</v>
      </c>
      <c r="L189" s="38">
        <f t="shared" ref="L189:L220" si="50">+IF(AND(D189=0,F189=0)," ",IF(D189=0,1,IF(F189=0,-1,(F189-D189)/D189)))</f>
        <v>-0.90909090909090906</v>
      </c>
      <c r="M189" s="38">
        <f t="shared" si="47"/>
        <v>0</v>
      </c>
      <c r="N189" s="39">
        <f t="shared" si="48"/>
        <v>-8.6058519793459545E-3</v>
      </c>
    </row>
    <row r="190" spans="1:14" x14ac:dyDescent="0.2">
      <c r="A190" s="45"/>
      <c r="B190" s="35" t="s">
        <v>170</v>
      </c>
      <c r="C190" s="32">
        <v>1</v>
      </c>
      <c r="D190" s="7">
        <v>0</v>
      </c>
      <c r="E190" s="7">
        <v>0</v>
      </c>
      <c r="F190" s="7">
        <v>0</v>
      </c>
      <c r="G190" s="8">
        <f t="shared" si="43"/>
        <v>4.4208664898320068E-4</v>
      </c>
      <c r="H190" s="8" t="str">
        <f t="shared" si="44"/>
        <v/>
      </c>
      <c r="I190" s="8" t="str">
        <f t="shared" si="45"/>
        <v/>
      </c>
      <c r="J190" s="8" t="str">
        <f t="shared" si="46"/>
        <v/>
      </c>
      <c r="K190" s="8">
        <f t="shared" si="49"/>
        <v>-1</v>
      </c>
      <c r="L190" s="8" t="str">
        <f t="shared" si="50"/>
        <v xml:space="preserve"> </v>
      </c>
      <c r="M190" s="8">
        <f t="shared" si="47"/>
        <v>-4.4208664898320068E-4</v>
      </c>
      <c r="N190" s="16" t="str">
        <f t="shared" si="48"/>
        <v/>
      </c>
    </row>
    <row r="191" spans="1:14" ht="38.25" x14ac:dyDescent="0.2">
      <c r="A191" s="45"/>
      <c r="B191" s="35" t="s">
        <v>171</v>
      </c>
      <c r="C191" s="32">
        <v>2</v>
      </c>
      <c r="D191" s="7">
        <v>3</v>
      </c>
      <c r="E191" s="7">
        <v>2</v>
      </c>
      <c r="F191" s="7">
        <v>0</v>
      </c>
      <c r="G191" s="8">
        <f t="shared" si="43"/>
        <v>8.8417329796640137E-4</v>
      </c>
      <c r="H191" s="8">
        <f t="shared" si="44"/>
        <v>2.5817555938037868E-3</v>
      </c>
      <c r="I191" s="8">
        <f t="shared" si="45"/>
        <v>9.1324200913242006E-4</v>
      </c>
      <c r="J191" s="8" t="str">
        <f t="shared" si="46"/>
        <v/>
      </c>
      <c r="K191" s="8">
        <f t="shared" si="49"/>
        <v>0</v>
      </c>
      <c r="L191" s="8">
        <f t="shared" si="50"/>
        <v>-1</v>
      </c>
      <c r="M191" s="8">
        <f t="shared" si="47"/>
        <v>0</v>
      </c>
      <c r="N191" s="16">
        <f t="shared" si="48"/>
        <v>-2.5817555938037868E-3</v>
      </c>
    </row>
    <row r="192" spans="1:14" ht="26.25" customHeight="1" x14ac:dyDescent="0.2">
      <c r="A192" s="45"/>
      <c r="B192" s="35" t="s">
        <v>172</v>
      </c>
      <c r="C192" s="32">
        <v>0</v>
      </c>
      <c r="D192" s="7">
        <v>0</v>
      </c>
      <c r="E192" s="7">
        <v>0</v>
      </c>
      <c r="F192" s="7">
        <v>0</v>
      </c>
      <c r="G192" s="8" t="str">
        <f t="shared" si="43"/>
        <v/>
      </c>
      <c r="H192" s="8" t="str">
        <f t="shared" si="44"/>
        <v/>
      </c>
      <c r="I192" s="8" t="str">
        <f t="shared" si="45"/>
        <v/>
      </c>
      <c r="J192" s="8" t="str">
        <f t="shared" si="46"/>
        <v/>
      </c>
      <c r="K192" s="8" t="str">
        <f t="shared" si="49"/>
        <v xml:space="preserve"> </v>
      </c>
      <c r="L192" s="8" t="str">
        <f t="shared" si="50"/>
        <v xml:space="preserve"> </v>
      </c>
      <c r="M192" s="8" t="str">
        <f t="shared" si="47"/>
        <v/>
      </c>
      <c r="N192" s="16" t="str">
        <f t="shared" si="48"/>
        <v/>
      </c>
    </row>
    <row r="193" spans="1:14" ht="25.5" x14ac:dyDescent="0.2">
      <c r="A193" s="45"/>
      <c r="B193" s="35" t="s">
        <v>173</v>
      </c>
      <c r="C193" s="32">
        <v>11</v>
      </c>
      <c r="D193" s="7">
        <v>8</v>
      </c>
      <c r="E193" s="7">
        <v>5</v>
      </c>
      <c r="F193" s="7">
        <v>3</v>
      </c>
      <c r="G193" s="8">
        <f t="shared" si="43"/>
        <v>4.8629531388152082E-3</v>
      </c>
      <c r="H193" s="8">
        <f t="shared" si="44"/>
        <v>6.8846815834767644E-3</v>
      </c>
      <c r="I193" s="8">
        <f t="shared" si="45"/>
        <v>2.2831050228310501E-3</v>
      </c>
      <c r="J193" s="8">
        <f t="shared" si="46"/>
        <v>2.6292725679228747E-3</v>
      </c>
      <c r="K193" s="8">
        <f t="shared" si="49"/>
        <v>-0.54545454545454541</v>
      </c>
      <c r="L193" s="8">
        <f t="shared" si="50"/>
        <v>-0.625</v>
      </c>
      <c r="M193" s="8">
        <f t="shared" si="47"/>
        <v>-2.6525198938992041E-3</v>
      </c>
      <c r="N193" s="16">
        <f t="shared" si="48"/>
        <v>-4.3029259896729781E-3</v>
      </c>
    </row>
    <row r="194" spans="1:14" ht="25.5" x14ac:dyDescent="0.2">
      <c r="A194" s="45"/>
      <c r="B194" s="35" t="s">
        <v>174</v>
      </c>
      <c r="C194" s="32">
        <v>0</v>
      </c>
      <c r="D194" s="7">
        <v>0</v>
      </c>
      <c r="E194" s="7">
        <v>0</v>
      </c>
      <c r="F194" s="7">
        <v>0</v>
      </c>
      <c r="G194" s="8" t="str">
        <f t="shared" si="43"/>
        <v/>
      </c>
      <c r="H194" s="8" t="str">
        <f t="shared" si="44"/>
        <v/>
      </c>
      <c r="I194" s="8" t="str">
        <f t="shared" si="45"/>
        <v/>
      </c>
      <c r="J194" s="8" t="str">
        <f t="shared" si="46"/>
        <v/>
      </c>
      <c r="K194" s="8" t="str">
        <f t="shared" si="49"/>
        <v xml:space="preserve"> </v>
      </c>
      <c r="L194" s="8" t="str">
        <f t="shared" si="50"/>
        <v xml:space="preserve"> </v>
      </c>
      <c r="M194" s="8" t="str">
        <f t="shared" si="47"/>
        <v/>
      </c>
      <c r="N194" s="16" t="str">
        <f t="shared" si="48"/>
        <v/>
      </c>
    </row>
    <row r="195" spans="1:14" x14ac:dyDescent="0.2">
      <c r="A195" s="45"/>
      <c r="B195" s="35" t="s">
        <v>175</v>
      </c>
      <c r="C195" s="32">
        <v>124</v>
      </c>
      <c r="D195" s="7">
        <v>77</v>
      </c>
      <c r="E195" s="7">
        <v>215</v>
      </c>
      <c r="F195" s="7">
        <v>151</v>
      </c>
      <c r="G195" s="8">
        <f t="shared" si="43"/>
        <v>5.4818744473916887E-2</v>
      </c>
      <c r="H195" s="8">
        <f t="shared" si="44"/>
        <v>6.6265060240963861E-2</v>
      </c>
      <c r="I195" s="8">
        <f t="shared" si="45"/>
        <v>9.8173515981735154E-2</v>
      </c>
      <c r="J195" s="8">
        <f t="shared" si="46"/>
        <v>0.13234005258545137</v>
      </c>
      <c r="K195" s="8">
        <f t="shared" si="49"/>
        <v>0.7338709677419355</v>
      </c>
      <c r="L195" s="8">
        <f t="shared" si="50"/>
        <v>0.96103896103896103</v>
      </c>
      <c r="M195" s="8">
        <f t="shared" si="47"/>
        <v>4.0229885057471264E-2</v>
      </c>
      <c r="N195" s="16">
        <f t="shared" si="48"/>
        <v>6.3683304647160072E-2</v>
      </c>
    </row>
    <row r="196" spans="1:14" x14ac:dyDescent="0.2">
      <c r="A196" s="45"/>
      <c r="B196" s="35" t="s">
        <v>176</v>
      </c>
      <c r="C196" s="32">
        <v>0</v>
      </c>
      <c r="D196" s="7">
        <v>0</v>
      </c>
      <c r="E196" s="7">
        <v>0</v>
      </c>
      <c r="F196" s="7">
        <v>0</v>
      </c>
      <c r="G196" s="8" t="str">
        <f t="shared" si="43"/>
        <v/>
      </c>
      <c r="H196" s="8" t="str">
        <f t="shared" si="44"/>
        <v/>
      </c>
      <c r="I196" s="8" t="str">
        <f t="shared" si="45"/>
        <v/>
      </c>
      <c r="J196" s="8" t="str">
        <f t="shared" si="46"/>
        <v/>
      </c>
      <c r="K196" s="8" t="str">
        <f t="shared" si="49"/>
        <v xml:space="preserve"> </v>
      </c>
      <c r="L196" s="8" t="str">
        <f t="shared" si="50"/>
        <v xml:space="preserve"> </v>
      </c>
      <c r="M196" s="8" t="str">
        <f t="shared" si="47"/>
        <v/>
      </c>
      <c r="N196" s="16" t="str">
        <f t="shared" si="48"/>
        <v/>
      </c>
    </row>
    <row r="197" spans="1:14" x14ac:dyDescent="0.2">
      <c r="A197" s="45"/>
      <c r="B197" s="35" t="s">
        <v>177</v>
      </c>
      <c r="C197" s="32">
        <v>36</v>
      </c>
      <c r="D197" s="7">
        <v>27</v>
      </c>
      <c r="E197" s="7">
        <v>17</v>
      </c>
      <c r="F197" s="7">
        <v>19</v>
      </c>
      <c r="G197" s="8">
        <f t="shared" si="43"/>
        <v>1.5915119363395226E-2</v>
      </c>
      <c r="H197" s="8">
        <f t="shared" si="44"/>
        <v>2.323580034423408E-2</v>
      </c>
      <c r="I197" s="8">
        <f t="shared" si="45"/>
        <v>7.7625570776255707E-3</v>
      </c>
      <c r="J197" s="8">
        <f t="shared" si="46"/>
        <v>1.6652059596844872E-2</v>
      </c>
      <c r="K197" s="8">
        <f t="shared" si="49"/>
        <v>-0.52777777777777779</v>
      </c>
      <c r="L197" s="8">
        <f t="shared" si="50"/>
        <v>-0.29629629629629628</v>
      </c>
      <c r="M197" s="8">
        <f t="shared" si="47"/>
        <v>-8.3996463306808145E-3</v>
      </c>
      <c r="N197" s="16">
        <f t="shared" si="48"/>
        <v>-6.8846815834767636E-3</v>
      </c>
    </row>
    <row r="198" spans="1:14" x14ac:dyDescent="0.2">
      <c r="A198" s="45"/>
      <c r="B198" s="35" t="s">
        <v>178</v>
      </c>
      <c r="C198" s="32">
        <v>0</v>
      </c>
      <c r="D198" s="7">
        <v>0</v>
      </c>
      <c r="E198" s="7">
        <v>0</v>
      </c>
      <c r="F198" s="7">
        <v>0</v>
      </c>
      <c r="G198" s="8" t="str">
        <f t="shared" si="43"/>
        <v/>
      </c>
      <c r="H198" s="8" t="str">
        <f t="shared" si="44"/>
        <v/>
      </c>
      <c r="I198" s="8" t="str">
        <f t="shared" si="45"/>
        <v/>
      </c>
      <c r="J198" s="8" t="str">
        <f t="shared" si="46"/>
        <v/>
      </c>
      <c r="K198" s="8" t="str">
        <f t="shared" si="49"/>
        <v xml:space="preserve"> </v>
      </c>
      <c r="L198" s="8" t="str">
        <f t="shared" si="50"/>
        <v xml:space="preserve"> </v>
      </c>
      <c r="M198" s="8" t="str">
        <f t="shared" si="47"/>
        <v/>
      </c>
      <c r="N198" s="16" t="str">
        <f t="shared" si="48"/>
        <v/>
      </c>
    </row>
    <row r="199" spans="1:14" x14ac:dyDescent="0.2">
      <c r="A199" s="45"/>
      <c r="B199" s="35" t="s">
        <v>179</v>
      </c>
      <c r="C199" s="32">
        <v>0</v>
      </c>
      <c r="D199" s="7">
        <v>0</v>
      </c>
      <c r="E199" s="7">
        <v>0</v>
      </c>
      <c r="F199" s="7">
        <v>1</v>
      </c>
      <c r="G199" s="8" t="str">
        <f t="shared" si="43"/>
        <v/>
      </c>
      <c r="H199" s="8" t="str">
        <f t="shared" si="44"/>
        <v/>
      </c>
      <c r="I199" s="8" t="str">
        <f t="shared" si="45"/>
        <v/>
      </c>
      <c r="J199" s="8">
        <f t="shared" si="46"/>
        <v>8.7642418930762491E-4</v>
      </c>
      <c r="K199" s="8" t="str">
        <f t="shared" si="49"/>
        <v xml:space="preserve"> </v>
      </c>
      <c r="L199" s="8">
        <f t="shared" si="50"/>
        <v>1</v>
      </c>
      <c r="M199" s="8" t="str">
        <f t="shared" si="47"/>
        <v/>
      </c>
      <c r="N199" s="16" t="str">
        <f t="shared" si="48"/>
        <v/>
      </c>
    </row>
    <row r="200" spans="1:14" ht="25.5" x14ac:dyDescent="0.2">
      <c r="A200" s="45"/>
      <c r="B200" s="35" t="s">
        <v>180</v>
      </c>
      <c r="C200" s="32">
        <v>1</v>
      </c>
      <c r="D200" s="7">
        <v>0</v>
      </c>
      <c r="E200" s="7">
        <v>0</v>
      </c>
      <c r="F200" s="7">
        <v>1</v>
      </c>
      <c r="G200" s="8">
        <f t="shared" si="43"/>
        <v>4.4208664898320068E-4</v>
      </c>
      <c r="H200" s="8" t="str">
        <f t="shared" si="44"/>
        <v/>
      </c>
      <c r="I200" s="8" t="str">
        <f t="shared" si="45"/>
        <v/>
      </c>
      <c r="J200" s="8">
        <f t="shared" si="46"/>
        <v>8.7642418930762491E-4</v>
      </c>
      <c r="K200" s="8">
        <f t="shared" si="49"/>
        <v>-1</v>
      </c>
      <c r="L200" s="8">
        <f t="shared" si="50"/>
        <v>1</v>
      </c>
      <c r="M200" s="8">
        <f t="shared" si="47"/>
        <v>-4.4208664898320068E-4</v>
      </c>
      <c r="N200" s="16" t="str">
        <f t="shared" si="48"/>
        <v/>
      </c>
    </row>
    <row r="201" spans="1:14" x14ac:dyDescent="0.2">
      <c r="A201" s="45"/>
      <c r="B201" s="35" t="s">
        <v>181</v>
      </c>
      <c r="C201" s="32">
        <v>0</v>
      </c>
      <c r="D201" s="7">
        <v>0</v>
      </c>
      <c r="E201" s="7">
        <v>4</v>
      </c>
      <c r="F201" s="7">
        <v>0</v>
      </c>
      <c r="G201" s="8" t="str">
        <f t="shared" si="43"/>
        <v/>
      </c>
      <c r="H201" s="8" t="str">
        <f t="shared" si="44"/>
        <v/>
      </c>
      <c r="I201" s="8">
        <f t="shared" si="45"/>
        <v>1.8264840182648401E-3</v>
      </c>
      <c r="J201" s="8" t="str">
        <f t="shared" si="46"/>
        <v/>
      </c>
      <c r="K201" s="8">
        <f t="shared" si="49"/>
        <v>1</v>
      </c>
      <c r="L201" s="8" t="str">
        <f t="shared" si="50"/>
        <v xml:space="preserve"> </v>
      </c>
      <c r="M201" s="8" t="str">
        <f t="shared" si="47"/>
        <v/>
      </c>
      <c r="N201" s="16" t="str">
        <f t="shared" si="48"/>
        <v/>
      </c>
    </row>
    <row r="202" spans="1:14" x14ac:dyDescent="0.2">
      <c r="A202" s="45"/>
      <c r="B202" s="35" t="s">
        <v>182</v>
      </c>
      <c r="C202" s="32">
        <v>34</v>
      </c>
      <c r="D202" s="7">
        <v>11</v>
      </c>
      <c r="E202" s="7">
        <v>17</v>
      </c>
      <c r="F202" s="7">
        <v>9</v>
      </c>
      <c r="G202" s="8">
        <f t="shared" si="43"/>
        <v>1.5030946065428824E-2</v>
      </c>
      <c r="H202" s="8">
        <f t="shared" si="44"/>
        <v>9.4664371772805508E-3</v>
      </c>
      <c r="I202" s="8">
        <f t="shared" si="45"/>
        <v>7.7625570776255707E-3</v>
      </c>
      <c r="J202" s="8">
        <f t="shared" si="46"/>
        <v>7.8878177037686233E-3</v>
      </c>
      <c r="K202" s="8">
        <f t="shared" si="49"/>
        <v>-0.5</v>
      </c>
      <c r="L202" s="8">
        <f t="shared" si="50"/>
        <v>-0.18181818181818182</v>
      </c>
      <c r="M202" s="8">
        <f t="shared" si="47"/>
        <v>-7.5154730327144119E-3</v>
      </c>
      <c r="N202" s="16">
        <f t="shared" si="48"/>
        <v>-1.7211703958691911E-3</v>
      </c>
    </row>
    <row r="203" spans="1:14" x14ac:dyDescent="0.2">
      <c r="A203" s="45"/>
      <c r="B203" s="35" t="s">
        <v>183</v>
      </c>
      <c r="C203" s="32">
        <v>43</v>
      </c>
      <c r="D203" s="7">
        <v>34</v>
      </c>
      <c r="E203" s="7">
        <v>110</v>
      </c>
      <c r="F203" s="7">
        <v>94</v>
      </c>
      <c r="G203" s="8">
        <f t="shared" si="43"/>
        <v>1.9009725906277631E-2</v>
      </c>
      <c r="H203" s="8">
        <f t="shared" si="44"/>
        <v>2.9259896729776247E-2</v>
      </c>
      <c r="I203" s="8">
        <f t="shared" si="45"/>
        <v>5.0228310502283102E-2</v>
      </c>
      <c r="J203" s="8">
        <f t="shared" si="46"/>
        <v>8.238387379491674E-2</v>
      </c>
      <c r="K203" s="8">
        <f t="shared" si="49"/>
        <v>1.558139534883721</v>
      </c>
      <c r="L203" s="8">
        <f t="shared" si="50"/>
        <v>1.7647058823529411</v>
      </c>
      <c r="M203" s="8">
        <f t="shared" si="47"/>
        <v>2.9619805481874449E-2</v>
      </c>
      <c r="N203" s="16">
        <f t="shared" si="48"/>
        <v>5.163511187607573E-2</v>
      </c>
    </row>
    <row r="204" spans="1:14" ht="25.5" x14ac:dyDescent="0.2">
      <c r="A204" s="45"/>
      <c r="B204" s="35" t="s">
        <v>184</v>
      </c>
      <c r="C204" s="32">
        <v>7</v>
      </c>
      <c r="D204" s="7">
        <v>2</v>
      </c>
      <c r="E204" s="7">
        <v>3</v>
      </c>
      <c r="F204" s="7">
        <v>0</v>
      </c>
      <c r="G204" s="8">
        <f t="shared" si="43"/>
        <v>3.094606542882405E-3</v>
      </c>
      <c r="H204" s="8">
        <f t="shared" si="44"/>
        <v>1.7211703958691911E-3</v>
      </c>
      <c r="I204" s="8">
        <f t="shared" si="45"/>
        <v>1.3698630136986301E-3</v>
      </c>
      <c r="J204" s="8" t="str">
        <f t="shared" si="46"/>
        <v/>
      </c>
      <c r="K204" s="8">
        <f t="shared" si="49"/>
        <v>-0.5714285714285714</v>
      </c>
      <c r="L204" s="8">
        <f t="shared" si="50"/>
        <v>-1</v>
      </c>
      <c r="M204" s="8">
        <f t="shared" si="47"/>
        <v>-1.7683465959328027E-3</v>
      </c>
      <c r="N204" s="16">
        <f t="shared" si="48"/>
        <v>-1.7211703958691911E-3</v>
      </c>
    </row>
    <row r="205" spans="1:14" ht="25.5" x14ac:dyDescent="0.2">
      <c r="A205" s="45"/>
      <c r="B205" s="35" t="s">
        <v>185</v>
      </c>
      <c r="C205" s="32">
        <v>1</v>
      </c>
      <c r="D205" s="7">
        <v>2</v>
      </c>
      <c r="E205" s="7">
        <v>0</v>
      </c>
      <c r="F205" s="7">
        <v>0</v>
      </c>
      <c r="G205" s="8">
        <f t="shared" si="43"/>
        <v>4.4208664898320068E-4</v>
      </c>
      <c r="H205" s="8">
        <f t="shared" si="44"/>
        <v>1.7211703958691911E-3</v>
      </c>
      <c r="I205" s="8" t="str">
        <f t="shared" si="45"/>
        <v/>
      </c>
      <c r="J205" s="8" t="str">
        <f t="shared" si="46"/>
        <v/>
      </c>
      <c r="K205" s="8">
        <f t="shared" si="49"/>
        <v>-1</v>
      </c>
      <c r="L205" s="8">
        <f t="shared" si="50"/>
        <v>-1</v>
      </c>
      <c r="M205" s="8">
        <f t="shared" si="47"/>
        <v>-4.4208664898320068E-4</v>
      </c>
      <c r="N205" s="16">
        <f t="shared" si="48"/>
        <v>-1.7211703958691911E-3</v>
      </c>
    </row>
    <row r="206" spans="1:14" x14ac:dyDescent="0.2">
      <c r="A206" s="45"/>
      <c r="B206" s="35" t="s">
        <v>186</v>
      </c>
      <c r="C206" s="32">
        <v>0</v>
      </c>
      <c r="D206" s="7">
        <v>0</v>
      </c>
      <c r="E206" s="7">
        <v>0</v>
      </c>
      <c r="F206" s="7">
        <v>1</v>
      </c>
      <c r="G206" s="8" t="str">
        <f t="shared" si="43"/>
        <v/>
      </c>
      <c r="H206" s="8" t="str">
        <f t="shared" si="44"/>
        <v/>
      </c>
      <c r="I206" s="8" t="str">
        <f t="shared" si="45"/>
        <v/>
      </c>
      <c r="J206" s="8">
        <f t="shared" si="46"/>
        <v>8.7642418930762491E-4</v>
      </c>
      <c r="K206" s="8" t="str">
        <f t="shared" si="49"/>
        <v xml:space="preserve"> </v>
      </c>
      <c r="L206" s="8">
        <f t="shared" si="50"/>
        <v>1</v>
      </c>
      <c r="M206" s="8" t="str">
        <f t="shared" si="47"/>
        <v/>
      </c>
      <c r="N206" s="16" t="str">
        <f t="shared" si="48"/>
        <v/>
      </c>
    </row>
    <row r="207" spans="1:14" x14ac:dyDescent="0.2">
      <c r="A207" s="45"/>
      <c r="B207" s="35" t="s">
        <v>187</v>
      </c>
      <c r="C207" s="32">
        <v>3</v>
      </c>
      <c r="D207" s="7">
        <v>0</v>
      </c>
      <c r="E207" s="7">
        <v>0</v>
      </c>
      <c r="F207" s="7">
        <v>0</v>
      </c>
      <c r="G207" s="8">
        <f t="shared" si="43"/>
        <v>1.3262599469496021E-3</v>
      </c>
      <c r="H207" s="8" t="str">
        <f t="shared" si="44"/>
        <v/>
      </c>
      <c r="I207" s="8" t="str">
        <f t="shared" si="45"/>
        <v/>
      </c>
      <c r="J207" s="8" t="str">
        <f t="shared" si="46"/>
        <v/>
      </c>
      <c r="K207" s="8">
        <f t="shared" si="49"/>
        <v>-1</v>
      </c>
      <c r="L207" s="8" t="str">
        <f t="shared" si="50"/>
        <v xml:space="preserve"> </v>
      </c>
      <c r="M207" s="8">
        <f t="shared" si="47"/>
        <v>-1.3262599469496021E-3</v>
      </c>
      <c r="N207" s="16" t="str">
        <f t="shared" si="48"/>
        <v/>
      </c>
    </row>
    <row r="208" spans="1:14" x14ac:dyDescent="0.2">
      <c r="A208" s="45"/>
      <c r="B208" s="35" t="s">
        <v>188</v>
      </c>
      <c r="C208" s="32">
        <v>0</v>
      </c>
      <c r="D208" s="7">
        <v>0</v>
      </c>
      <c r="E208" s="7">
        <v>0</v>
      </c>
      <c r="F208" s="7">
        <v>0</v>
      </c>
      <c r="G208" s="8" t="str">
        <f t="shared" si="43"/>
        <v/>
      </c>
      <c r="H208" s="8" t="str">
        <f t="shared" si="44"/>
        <v/>
      </c>
      <c r="I208" s="8" t="str">
        <f t="shared" si="45"/>
        <v/>
      </c>
      <c r="J208" s="8" t="str">
        <f t="shared" si="46"/>
        <v/>
      </c>
      <c r="K208" s="8" t="str">
        <f t="shared" si="49"/>
        <v xml:space="preserve"> </v>
      </c>
      <c r="L208" s="8" t="str">
        <f t="shared" si="50"/>
        <v xml:space="preserve"> </v>
      </c>
      <c r="M208" s="8" t="str">
        <f t="shared" si="47"/>
        <v/>
      </c>
      <c r="N208" s="16" t="str">
        <f t="shared" si="48"/>
        <v/>
      </c>
    </row>
    <row r="209" spans="1:14" ht="25.5" x14ac:dyDescent="0.2">
      <c r="A209" s="45"/>
      <c r="B209" s="35" t="s">
        <v>189</v>
      </c>
      <c r="C209" s="32">
        <v>16</v>
      </c>
      <c r="D209" s="7">
        <v>1</v>
      </c>
      <c r="E209" s="7">
        <v>4</v>
      </c>
      <c r="F209" s="7">
        <v>1</v>
      </c>
      <c r="G209" s="8">
        <f t="shared" si="43"/>
        <v>7.073386383731211E-3</v>
      </c>
      <c r="H209" s="8">
        <f t="shared" si="44"/>
        <v>8.6058519793459555E-4</v>
      </c>
      <c r="I209" s="8">
        <f t="shared" si="45"/>
        <v>1.8264840182648401E-3</v>
      </c>
      <c r="J209" s="8">
        <f t="shared" si="46"/>
        <v>8.7642418930762491E-4</v>
      </c>
      <c r="K209" s="8">
        <f t="shared" si="49"/>
        <v>-0.75</v>
      </c>
      <c r="L209" s="8">
        <f t="shared" si="50"/>
        <v>0</v>
      </c>
      <c r="M209" s="8">
        <f t="shared" si="47"/>
        <v>-5.3050397877984082E-3</v>
      </c>
      <c r="N209" s="16">
        <f t="shared" si="48"/>
        <v>0</v>
      </c>
    </row>
    <row r="210" spans="1:14" x14ac:dyDescent="0.2">
      <c r="A210" s="45"/>
      <c r="B210" s="35" t="s">
        <v>190</v>
      </c>
      <c r="C210" s="32">
        <v>0</v>
      </c>
      <c r="D210" s="7">
        <v>0</v>
      </c>
      <c r="E210" s="7">
        <v>1</v>
      </c>
      <c r="F210" s="7">
        <v>2</v>
      </c>
      <c r="G210" s="8" t="str">
        <f t="shared" si="43"/>
        <v/>
      </c>
      <c r="H210" s="8" t="str">
        <f t="shared" si="44"/>
        <v/>
      </c>
      <c r="I210" s="8">
        <f t="shared" si="45"/>
        <v>4.5662100456621003E-4</v>
      </c>
      <c r="J210" s="8">
        <f t="shared" si="46"/>
        <v>1.7528483786152498E-3</v>
      </c>
      <c r="K210" s="8">
        <f t="shared" si="49"/>
        <v>1</v>
      </c>
      <c r="L210" s="8">
        <f t="shared" si="50"/>
        <v>1</v>
      </c>
      <c r="M210" s="8" t="str">
        <f t="shared" si="47"/>
        <v/>
      </c>
      <c r="N210" s="16" t="str">
        <f t="shared" si="48"/>
        <v/>
      </c>
    </row>
    <row r="211" spans="1:14" x14ac:dyDescent="0.2">
      <c r="A211" s="45"/>
      <c r="B211" s="35" t="s">
        <v>191</v>
      </c>
      <c r="C211" s="32">
        <v>1</v>
      </c>
      <c r="D211" s="7">
        <v>3</v>
      </c>
      <c r="E211" s="7">
        <v>0</v>
      </c>
      <c r="F211" s="7">
        <v>1</v>
      </c>
      <c r="G211" s="8">
        <f t="shared" si="43"/>
        <v>4.4208664898320068E-4</v>
      </c>
      <c r="H211" s="8">
        <f t="shared" si="44"/>
        <v>2.5817555938037868E-3</v>
      </c>
      <c r="I211" s="8" t="str">
        <f t="shared" si="45"/>
        <v/>
      </c>
      <c r="J211" s="8">
        <f t="shared" si="46"/>
        <v>8.7642418930762491E-4</v>
      </c>
      <c r="K211" s="8">
        <f t="shared" si="49"/>
        <v>-1</v>
      </c>
      <c r="L211" s="8">
        <f t="shared" si="50"/>
        <v>-0.66666666666666663</v>
      </c>
      <c r="M211" s="8">
        <f t="shared" si="47"/>
        <v>-4.4208664898320068E-4</v>
      </c>
      <c r="N211" s="16">
        <f t="shared" si="48"/>
        <v>-1.7211703958691911E-3</v>
      </c>
    </row>
    <row r="212" spans="1:14" x14ac:dyDescent="0.2">
      <c r="A212" s="45"/>
      <c r="B212" s="35" t="s">
        <v>192</v>
      </c>
      <c r="C212" s="32">
        <v>0</v>
      </c>
      <c r="D212" s="7">
        <v>0</v>
      </c>
      <c r="E212" s="7">
        <v>0</v>
      </c>
      <c r="F212" s="7">
        <v>0</v>
      </c>
      <c r="G212" s="8" t="str">
        <f t="shared" si="43"/>
        <v/>
      </c>
      <c r="H212" s="8" t="str">
        <f t="shared" si="44"/>
        <v/>
      </c>
      <c r="I212" s="8" t="str">
        <f t="shared" si="45"/>
        <v/>
      </c>
      <c r="J212" s="8" t="str">
        <f t="shared" si="46"/>
        <v/>
      </c>
      <c r="K212" s="8" t="str">
        <f t="shared" si="49"/>
        <v xml:space="preserve"> </v>
      </c>
      <c r="L212" s="8" t="str">
        <f t="shared" si="50"/>
        <v xml:space="preserve"> </v>
      </c>
      <c r="M212" s="8" t="str">
        <f t="shared" si="47"/>
        <v/>
      </c>
      <c r="N212" s="16" t="str">
        <f t="shared" si="48"/>
        <v/>
      </c>
    </row>
    <row r="213" spans="1:14" x14ac:dyDescent="0.2">
      <c r="A213" s="45"/>
      <c r="B213" s="35" t="s">
        <v>193</v>
      </c>
      <c r="C213" s="32">
        <v>0</v>
      </c>
      <c r="D213" s="7">
        <v>0</v>
      </c>
      <c r="E213" s="7">
        <v>0</v>
      </c>
      <c r="F213" s="7">
        <v>0</v>
      </c>
      <c r="G213" s="8" t="str">
        <f t="shared" si="43"/>
        <v/>
      </c>
      <c r="H213" s="8" t="str">
        <f t="shared" si="44"/>
        <v/>
      </c>
      <c r="I213" s="8" t="str">
        <f t="shared" si="45"/>
        <v/>
      </c>
      <c r="J213" s="8" t="str">
        <f t="shared" si="46"/>
        <v/>
      </c>
      <c r="K213" s="8" t="str">
        <f t="shared" si="49"/>
        <v xml:space="preserve"> </v>
      </c>
      <c r="L213" s="8" t="str">
        <f t="shared" si="50"/>
        <v xml:space="preserve"> </v>
      </c>
      <c r="M213" s="8" t="str">
        <f t="shared" si="47"/>
        <v/>
      </c>
      <c r="N213" s="16" t="str">
        <f t="shared" si="48"/>
        <v/>
      </c>
    </row>
    <row r="214" spans="1:14" x14ac:dyDescent="0.2">
      <c r="A214" s="45"/>
      <c r="B214" s="35" t="s">
        <v>194</v>
      </c>
      <c r="C214" s="32">
        <v>3</v>
      </c>
      <c r="D214" s="7">
        <v>1</v>
      </c>
      <c r="E214" s="7">
        <v>0</v>
      </c>
      <c r="F214" s="7">
        <v>0</v>
      </c>
      <c r="G214" s="8">
        <f t="shared" si="43"/>
        <v>1.3262599469496021E-3</v>
      </c>
      <c r="H214" s="8">
        <f t="shared" si="44"/>
        <v>8.6058519793459555E-4</v>
      </c>
      <c r="I214" s="8" t="str">
        <f t="shared" si="45"/>
        <v/>
      </c>
      <c r="J214" s="8" t="str">
        <f t="shared" si="46"/>
        <v/>
      </c>
      <c r="K214" s="8">
        <f t="shared" si="49"/>
        <v>-1</v>
      </c>
      <c r="L214" s="8">
        <f t="shared" si="50"/>
        <v>-1</v>
      </c>
      <c r="M214" s="8">
        <f t="shared" si="47"/>
        <v>-1.3262599469496021E-3</v>
      </c>
      <c r="N214" s="16">
        <f t="shared" si="48"/>
        <v>-8.6058519793459555E-4</v>
      </c>
    </row>
    <row r="215" spans="1:14" x14ac:dyDescent="0.2">
      <c r="A215" s="45"/>
      <c r="B215" s="35" t="s">
        <v>195</v>
      </c>
      <c r="C215" s="32">
        <v>95</v>
      </c>
      <c r="D215" s="7">
        <v>40</v>
      </c>
      <c r="E215" s="7">
        <v>55</v>
      </c>
      <c r="F215" s="7">
        <v>29</v>
      </c>
      <c r="G215" s="8">
        <f t="shared" si="43"/>
        <v>4.1998231653404064E-2</v>
      </c>
      <c r="H215" s="8">
        <f t="shared" si="44"/>
        <v>3.4423407917383818E-2</v>
      </c>
      <c r="I215" s="8">
        <f t="shared" si="45"/>
        <v>2.5114155251141551E-2</v>
      </c>
      <c r="J215" s="8">
        <f t="shared" si="46"/>
        <v>2.5416301489921123E-2</v>
      </c>
      <c r="K215" s="8">
        <f t="shared" si="49"/>
        <v>-0.42105263157894735</v>
      </c>
      <c r="L215" s="8">
        <f t="shared" si="50"/>
        <v>-0.27500000000000002</v>
      </c>
      <c r="M215" s="8">
        <f t="shared" si="47"/>
        <v>-1.7683465959328026E-2</v>
      </c>
      <c r="N215" s="16">
        <f t="shared" si="48"/>
        <v>-9.4664371772805508E-3</v>
      </c>
    </row>
    <row r="216" spans="1:14" ht="23.25" customHeight="1" x14ac:dyDescent="0.2">
      <c r="A216" s="45"/>
      <c r="B216" s="35" t="s">
        <v>196</v>
      </c>
      <c r="C216" s="32">
        <v>11</v>
      </c>
      <c r="D216" s="7">
        <v>7</v>
      </c>
      <c r="E216" s="7">
        <v>61</v>
      </c>
      <c r="F216" s="7">
        <v>49</v>
      </c>
      <c r="G216" s="8">
        <f t="shared" si="43"/>
        <v>4.8629531388152082E-3</v>
      </c>
      <c r="H216" s="8">
        <f t="shared" si="44"/>
        <v>6.024096385542169E-3</v>
      </c>
      <c r="I216" s="8">
        <f t="shared" si="45"/>
        <v>2.7853881278538814E-2</v>
      </c>
      <c r="J216" s="8">
        <f t="shared" si="46"/>
        <v>4.2944785276073622E-2</v>
      </c>
      <c r="K216" s="8">
        <f t="shared" si="49"/>
        <v>4.5454545454545459</v>
      </c>
      <c r="L216" s="8">
        <f t="shared" si="50"/>
        <v>6</v>
      </c>
      <c r="M216" s="8">
        <f t="shared" si="47"/>
        <v>2.210433244916004E-2</v>
      </c>
      <c r="N216" s="16">
        <f t="shared" si="48"/>
        <v>3.6144578313253017E-2</v>
      </c>
    </row>
    <row r="217" spans="1:14" x14ac:dyDescent="0.2">
      <c r="A217" s="45"/>
      <c r="B217" s="35" t="s">
        <v>197</v>
      </c>
      <c r="C217" s="32">
        <v>0</v>
      </c>
      <c r="D217" s="7">
        <v>0</v>
      </c>
      <c r="E217" s="7">
        <v>0</v>
      </c>
      <c r="F217" s="7">
        <v>0</v>
      </c>
      <c r="G217" s="8" t="str">
        <f t="shared" si="43"/>
        <v/>
      </c>
      <c r="H217" s="8" t="str">
        <f t="shared" si="44"/>
        <v/>
      </c>
      <c r="I217" s="8" t="str">
        <f t="shared" si="45"/>
        <v/>
      </c>
      <c r="J217" s="8" t="str">
        <f t="shared" si="46"/>
        <v/>
      </c>
      <c r="K217" s="8" t="str">
        <f t="shared" si="49"/>
        <v xml:space="preserve"> </v>
      </c>
      <c r="L217" s="8" t="str">
        <f t="shared" si="50"/>
        <v xml:space="preserve"> </v>
      </c>
      <c r="M217" s="8" t="str">
        <f t="shared" si="47"/>
        <v/>
      </c>
      <c r="N217" s="16" t="str">
        <f t="shared" si="48"/>
        <v/>
      </c>
    </row>
    <row r="218" spans="1:14" x14ac:dyDescent="0.2">
      <c r="A218" s="45"/>
      <c r="B218" s="35" t="s">
        <v>198</v>
      </c>
      <c r="C218" s="32">
        <v>17</v>
      </c>
      <c r="D218" s="7">
        <v>32</v>
      </c>
      <c r="E218" s="7">
        <v>8</v>
      </c>
      <c r="F218" s="7">
        <v>28</v>
      </c>
      <c r="G218" s="8">
        <f t="shared" si="43"/>
        <v>7.5154730327144119E-3</v>
      </c>
      <c r="H218" s="8">
        <f t="shared" si="44"/>
        <v>2.7538726333907058E-2</v>
      </c>
      <c r="I218" s="8">
        <f t="shared" si="45"/>
        <v>3.6529680365296802E-3</v>
      </c>
      <c r="J218" s="8">
        <f t="shared" si="46"/>
        <v>2.4539877300613498E-2</v>
      </c>
      <c r="K218" s="8">
        <f t="shared" si="49"/>
        <v>-0.52941176470588236</v>
      </c>
      <c r="L218" s="8">
        <f t="shared" si="50"/>
        <v>-0.125</v>
      </c>
      <c r="M218" s="8">
        <f t="shared" si="47"/>
        <v>-3.9787798408488064E-3</v>
      </c>
      <c r="N218" s="16">
        <f t="shared" si="48"/>
        <v>-3.4423407917383822E-3</v>
      </c>
    </row>
    <row r="219" spans="1:14" x14ac:dyDescent="0.2">
      <c r="A219" s="45"/>
      <c r="B219" s="35" t="s">
        <v>199</v>
      </c>
      <c r="C219" s="32">
        <v>0</v>
      </c>
      <c r="D219" s="7">
        <v>6</v>
      </c>
      <c r="E219" s="7">
        <v>0</v>
      </c>
      <c r="F219" s="7">
        <v>21</v>
      </c>
      <c r="G219" s="8" t="str">
        <f t="shared" si="43"/>
        <v/>
      </c>
      <c r="H219" s="8">
        <f t="shared" si="44"/>
        <v>5.1635111876075735E-3</v>
      </c>
      <c r="I219" s="8" t="str">
        <f t="shared" si="45"/>
        <v/>
      </c>
      <c r="J219" s="8">
        <f t="shared" si="46"/>
        <v>1.8404907975460124E-2</v>
      </c>
      <c r="K219" s="8" t="str">
        <f t="shared" si="49"/>
        <v xml:space="preserve"> </v>
      </c>
      <c r="L219" s="8">
        <f t="shared" si="50"/>
        <v>2.5</v>
      </c>
      <c r="M219" s="8" t="str">
        <f t="shared" si="47"/>
        <v/>
      </c>
      <c r="N219" s="16">
        <f t="shared" si="48"/>
        <v>1.2908777969018934E-2</v>
      </c>
    </row>
    <row r="220" spans="1:14" x14ac:dyDescent="0.2">
      <c r="A220" s="45"/>
      <c r="B220" s="35" t="s">
        <v>200</v>
      </c>
      <c r="C220" s="32">
        <v>23</v>
      </c>
      <c r="D220" s="7">
        <v>16</v>
      </c>
      <c r="E220" s="7">
        <v>24</v>
      </c>
      <c r="F220" s="7">
        <v>15</v>
      </c>
      <c r="G220" s="8">
        <f t="shared" ref="G220:G251" si="51">+IF(C220=0,"",C220/C$188)</f>
        <v>1.0167992926613616E-2</v>
      </c>
      <c r="H220" s="8">
        <f t="shared" ref="H220:H251" si="52">+IF(D220=0,"",D220/D$188)</f>
        <v>1.3769363166953529E-2</v>
      </c>
      <c r="I220" s="8">
        <f t="shared" ref="I220:I251" si="53">+IF(E220=0,"",E220/E$188)</f>
        <v>1.0958904109589041E-2</v>
      </c>
      <c r="J220" s="8">
        <f t="shared" ref="J220:J251" si="54">+IF(F220=0,"",F220/F$188)</f>
        <v>1.3146362839614373E-2</v>
      </c>
      <c r="K220" s="8">
        <f t="shared" si="49"/>
        <v>4.3478260869565216E-2</v>
      </c>
      <c r="L220" s="8">
        <f t="shared" si="50"/>
        <v>-6.25E-2</v>
      </c>
      <c r="M220" s="8">
        <f t="shared" ref="M220:M251" si="55">+IF(OR(AND(G220=""),(K220="")),"",G220*K220)</f>
        <v>4.4208664898320068E-4</v>
      </c>
      <c r="N220" s="16">
        <f t="shared" ref="N220:N251" si="56">+IF(OR(AND(H220=""),(L220="")),"",H220*L220)</f>
        <v>-8.6058519793459555E-4</v>
      </c>
    </row>
    <row r="221" spans="1:14" x14ac:dyDescent="0.2">
      <c r="A221" s="45"/>
      <c r="B221" s="35" t="s">
        <v>201</v>
      </c>
      <c r="C221" s="32">
        <v>3</v>
      </c>
      <c r="D221" s="7">
        <v>4</v>
      </c>
      <c r="E221" s="7">
        <v>2</v>
      </c>
      <c r="F221" s="7">
        <v>7</v>
      </c>
      <c r="G221" s="8">
        <f t="shared" si="51"/>
        <v>1.3262599469496021E-3</v>
      </c>
      <c r="H221" s="8">
        <f t="shared" si="52"/>
        <v>3.4423407917383822E-3</v>
      </c>
      <c r="I221" s="8">
        <f t="shared" si="53"/>
        <v>9.1324200913242006E-4</v>
      </c>
      <c r="J221" s="8">
        <f t="shared" si="54"/>
        <v>6.1349693251533744E-3</v>
      </c>
      <c r="K221" s="8">
        <f t="shared" ref="K221:K252" si="57">+IF(AND(C221=0,E221=0)," ",IF(C221=0,1,IF(E221=0,-1,(E221-C221)/C221)))</f>
        <v>-0.33333333333333331</v>
      </c>
      <c r="L221" s="8">
        <f t="shared" ref="L221:L252" si="58">+IF(AND(D221=0,F221=0)," ",IF(D221=0,1,IF(F221=0,-1,(F221-D221)/D221)))</f>
        <v>0.75</v>
      </c>
      <c r="M221" s="8">
        <f t="shared" si="55"/>
        <v>-4.4208664898320068E-4</v>
      </c>
      <c r="N221" s="16">
        <f t="shared" si="56"/>
        <v>2.5817555938037868E-3</v>
      </c>
    </row>
    <row r="222" spans="1:14" x14ac:dyDescent="0.2">
      <c r="A222" s="45"/>
      <c r="B222" s="35" t="s">
        <v>202</v>
      </c>
      <c r="C222" s="32">
        <v>0</v>
      </c>
      <c r="D222" s="7">
        <v>1</v>
      </c>
      <c r="E222" s="7">
        <v>0</v>
      </c>
      <c r="F222" s="7">
        <v>5</v>
      </c>
      <c r="G222" s="8" t="str">
        <f t="shared" si="51"/>
        <v/>
      </c>
      <c r="H222" s="8">
        <f t="shared" si="52"/>
        <v>8.6058519793459555E-4</v>
      </c>
      <c r="I222" s="8" t="str">
        <f t="shared" si="53"/>
        <v/>
      </c>
      <c r="J222" s="8">
        <f t="shared" si="54"/>
        <v>4.3821209465381246E-3</v>
      </c>
      <c r="K222" s="8" t="str">
        <f t="shared" si="57"/>
        <v xml:space="preserve"> </v>
      </c>
      <c r="L222" s="8">
        <f t="shared" si="58"/>
        <v>4</v>
      </c>
      <c r="M222" s="8" t="str">
        <f t="shared" si="55"/>
        <v/>
      </c>
      <c r="N222" s="16">
        <f t="shared" si="56"/>
        <v>3.4423407917383822E-3</v>
      </c>
    </row>
    <row r="223" spans="1:14" x14ac:dyDescent="0.2">
      <c r="A223" s="45"/>
      <c r="B223" s="35" t="s">
        <v>203</v>
      </c>
      <c r="C223" s="32">
        <v>0</v>
      </c>
      <c r="D223" s="7">
        <v>1</v>
      </c>
      <c r="E223" s="7">
        <v>1</v>
      </c>
      <c r="F223" s="7">
        <v>1</v>
      </c>
      <c r="G223" s="8" t="str">
        <f t="shared" si="51"/>
        <v/>
      </c>
      <c r="H223" s="8">
        <f t="shared" si="52"/>
        <v>8.6058519793459555E-4</v>
      </c>
      <c r="I223" s="8">
        <f t="shared" si="53"/>
        <v>4.5662100456621003E-4</v>
      </c>
      <c r="J223" s="8">
        <f t="shared" si="54"/>
        <v>8.7642418930762491E-4</v>
      </c>
      <c r="K223" s="8">
        <f t="shared" si="57"/>
        <v>1</v>
      </c>
      <c r="L223" s="8">
        <f t="shared" si="58"/>
        <v>0</v>
      </c>
      <c r="M223" s="8" t="str">
        <f t="shared" si="55"/>
        <v/>
      </c>
      <c r="N223" s="16">
        <f t="shared" si="56"/>
        <v>0</v>
      </c>
    </row>
    <row r="224" spans="1:14" x14ac:dyDescent="0.2">
      <c r="A224" s="45"/>
      <c r="B224" s="35" t="s">
        <v>204</v>
      </c>
      <c r="C224" s="32">
        <v>0</v>
      </c>
      <c r="D224" s="7">
        <v>0</v>
      </c>
      <c r="E224" s="7">
        <v>0</v>
      </c>
      <c r="F224" s="7">
        <v>0</v>
      </c>
      <c r="G224" s="8" t="str">
        <f t="shared" si="51"/>
        <v/>
      </c>
      <c r="H224" s="8" t="str">
        <f t="shared" si="52"/>
        <v/>
      </c>
      <c r="I224" s="8" t="str">
        <f t="shared" si="53"/>
        <v/>
      </c>
      <c r="J224" s="8" t="str">
        <f t="shared" si="54"/>
        <v/>
      </c>
      <c r="K224" s="8" t="str">
        <f t="shared" si="57"/>
        <v xml:space="preserve"> </v>
      </c>
      <c r="L224" s="8" t="str">
        <f t="shared" si="58"/>
        <v xml:space="preserve"> </v>
      </c>
      <c r="M224" s="8" t="str">
        <f t="shared" si="55"/>
        <v/>
      </c>
      <c r="N224" s="16" t="str">
        <f t="shared" si="56"/>
        <v/>
      </c>
    </row>
    <row r="225" spans="1:14" x14ac:dyDescent="0.2">
      <c r="A225" s="45"/>
      <c r="B225" s="35" t="s">
        <v>205</v>
      </c>
      <c r="C225" s="32">
        <v>1</v>
      </c>
      <c r="D225" s="7">
        <v>0</v>
      </c>
      <c r="E225" s="7">
        <v>0</v>
      </c>
      <c r="F225" s="7">
        <v>2</v>
      </c>
      <c r="G225" s="8">
        <f t="shared" si="51"/>
        <v>4.4208664898320068E-4</v>
      </c>
      <c r="H225" s="8" t="str">
        <f t="shared" si="52"/>
        <v/>
      </c>
      <c r="I225" s="8" t="str">
        <f t="shared" si="53"/>
        <v/>
      </c>
      <c r="J225" s="8">
        <f t="shared" si="54"/>
        <v>1.7528483786152498E-3</v>
      </c>
      <c r="K225" s="8">
        <f t="shared" si="57"/>
        <v>-1</v>
      </c>
      <c r="L225" s="8">
        <f t="shared" si="58"/>
        <v>1</v>
      </c>
      <c r="M225" s="8">
        <f t="shared" si="55"/>
        <v>-4.4208664898320068E-4</v>
      </c>
      <c r="N225" s="16" t="str">
        <f t="shared" si="56"/>
        <v/>
      </c>
    </row>
    <row r="226" spans="1:14" x14ac:dyDescent="0.2">
      <c r="A226" s="45"/>
      <c r="B226" s="35" t="s">
        <v>206</v>
      </c>
      <c r="C226" s="32">
        <v>0</v>
      </c>
      <c r="D226" s="7">
        <v>0</v>
      </c>
      <c r="E226" s="7">
        <v>0</v>
      </c>
      <c r="F226" s="7">
        <v>0</v>
      </c>
      <c r="G226" s="8" t="str">
        <f t="shared" si="51"/>
        <v/>
      </c>
      <c r="H226" s="8" t="str">
        <f t="shared" si="52"/>
        <v/>
      </c>
      <c r="I226" s="8" t="str">
        <f t="shared" si="53"/>
        <v/>
      </c>
      <c r="J226" s="8" t="str">
        <f t="shared" si="54"/>
        <v/>
      </c>
      <c r="K226" s="8" t="str">
        <f t="shared" si="57"/>
        <v xml:space="preserve"> </v>
      </c>
      <c r="L226" s="8" t="str">
        <f t="shared" si="58"/>
        <v xml:space="preserve"> </v>
      </c>
      <c r="M226" s="8" t="str">
        <f t="shared" si="55"/>
        <v/>
      </c>
      <c r="N226" s="16" t="str">
        <f t="shared" si="56"/>
        <v/>
      </c>
    </row>
    <row r="227" spans="1:14" x14ac:dyDescent="0.2">
      <c r="A227" s="45"/>
      <c r="B227" s="35" t="s">
        <v>207</v>
      </c>
      <c r="C227" s="32">
        <v>18</v>
      </c>
      <c r="D227" s="7">
        <v>32</v>
      </c>
      <c r="E227" s="7">
        <v>2</v>
      </c>
      <c r="F227" s="7">
        <v>11</v>
      </c>
      <c r="G227" s="8">
        <f t="shared" si="51"/>
        <v>7.9575596816976128E-3</v>
      </c>
      <c r="H227" s="8">
        <f t="shared" si="52"/>
        <v>2.7538726333907058E-2</v>
      </c>
      <c r="I227" s="8">
        <f t="shared" si="53"/>
        <v>9.1324200913242006E-4</v>
      </c>
      <c r="J227" s="8">
        <f t="shared" si="54"/>
        <v>9.6406660823838732E-3</v>
      </c>
      <c r="K227" s="8">
        <f t="shared" si="57"/>
        <v>-0.88888888888888884</v>
      </c>
      <c r="L227" s="8">
        <f t="shared" si="58"/>
        <v>-0.65625</v>
      </c>
      <c r="M227" s="8">
        <f t="shared" si="55"/>
        <v>-7.073386383731211E-3</v>
      </c>
      <c r="N227" s="16">
        <f t="shared" si="56"/>
        <v>-1.8072289156626505E-2</v>
      </c>
    </row>
    <row r="228" spans="1:14" x14ac:dyDescent="0.2">
      <c r="A228" s="45"/>
      <c r="B228" s="35" t="s">
        <v>208</v>
      </c>
      <c r="C228" s="32">
        <v>0</v>
      </c>
      <c r="D228" s="7">
        <v>1</v>
      </c>
      <c r="E228" s="7">
        <v>0</v>
      </c>
      <c r="F228" s="7">
        <v>0</v>
      </c>
      <c r="G228" s="8" t="str">
        <f t="shared" si="51"/>
        <v/>
      </c>
      <c r="H228" s="8">
        <f t="shared" si="52"/>
        <v>8.6058519793459555E-4</v>
      </c>
      <c r="I228" s="8" t="str">
        <f t="shared" si="53"/>
        <v/>
      </c>
      <c r="J228" s="8" t="str">
        <f t="shared" si="54"/>
        <v/>
      </c>
      <c r="K228" s="8" t="str">
        <f t="shared" si="57"/>
        <v xml:space="preserve"> </v>
      </c>
      <c r="L228" s="8">
        <f t="shared" si="58"/>
        <v>-1</v>
      </c>
      <c r="M228" s="8" t="str">
        <f t="shared" si="55"/>
        <v/>
      </c>
      <c r="N228" s="16">
        <f t="shared" si="56"/>
        <v>-8.6058519793459555E-4</v>
      </c>
    </row>
    <row r="229" spans="1:14" x14ac:dyDescent="0.2">
      <c r="A229" s="45"/>
      <c r="B229" s="35" t="s">
        <v>209</v>
      </c>
      <c r="C229" s="32">
        <v>0</v>
      </c>
      <c r="D229" s="7">
        <v>0</v>
      </c>
      <c r="E229" s="7">
        <v>0</v>
      </c>
      <c r="F229" s="7">
        <v>0</v>
      </c>
      <c r="G229" s="8" t="str">
        <f t="shared" si="51"/>
        <v/>
      </c>
      <c r="H229" s="8" t="str">
        <f t="shared" si="52"/>
        <v/>
      </c>
      <c r="I229" s="8" t="str">
        <f t="shared" si="53"/>
        <v/>
      </c>
      <c r="J229" s="8" t="str">
        <f t="shared" si="54"/>
        <v/>
      </c>
      <c r="K229" s="8" t="str">
        <f t="shared" si="57"/>
        <v xml:space="preserve"> </v>
      </c>
      <c r="L229" s="8" t="str">
        <f t="shared" si="58"/>
        <v xml:space="preserve"> </v>
      </c>
      <c r="M229" s="8" t="str">
        <f t="shared" si="55"/>
        <v/>
      </c>
      <c r="N229" s="16" t="str">
        <f t="shared" si="56"/>
        <v/>
      </c>
    </row>
    <row r="230" spans="1:14" ht="25.5" x14ac:dyDescent="0.2">
      <c r="A230" s="45"/>
      <c r="B230" s="35" t="s">
        <v>210</v>
      </c>
      <c r="C230" s="32">
        <v>15</v>
      </c>
      <c r="D230" s="7">
        <v>4</v>
      </c>
      <c r="E230" s="7">
        <v>17</v>
      </c>
      <c r="F230" s="7">
        <v>4</v>
      </c>
      <c r="G230" s="8">
        <f t="shared" si="51"/>
        <v>6.6312997347480109E-3</v>
      </c>
      <c r="H230" s="8">
        <f t="shared" si="52"/>
        <v>3.4423407917383822E-3</v>
      </c>
      <c r="I230" s="8">
        <f t="shared" si="53"/>
        <v>7.7625570776255707E-3</v>
      </c>
      <c r="J230" s="8">
        <f t="shared" si="54"/>
        <v>3.5056967572304996E-3</v>
      </c>
      <c r="K230" s="8">
        <f t="shared" si="57"/>
        <v>0.13333333333333333</v>
      </c>
      <c r="L230" s="8">
        <f t="shared" si="58"/>
        <v>0</v>
      </c>
      <c r="M230" s="8">
        <f t="shared" si="55"/>
        <v>8.8417329796640148E-4</v>
      </c>
      <c r="N230" s="16">
        <f t="shared" si="56"/>
        <v>0</v>
      </c>
    </row>
    <row r="231" spans="1:14" x14ac:dyDescent="0.2">
      <c r="A231" s="45"/>
      <c r="B231" s="35" t="s">
        <v>211</v>
      </c>
      <c r="C231" s="32">
        <v>3</v>
      </c>
      <c r="D231" s="7">
        <v>5</v>
      </c>
      <c r="E231" s="7">
        <v>0</v>
      </c>
      <c r="F231" s="7">
        <v>1</v>
      </c>
      <c r="G231" s="8">
        <f t="shared" si="51"/>
        <v>1.3262599469496021E-3</v>
      </c>
      <c r="H231" s="8">
        <f t="shared" si="52"/>
        <v>4.3029259896729772E-3</v>
      </c>
      <c r="I231" s="8" t="str">
        <f t="shared" si="53"/>
        <v/>
      </c>
      <c r="J231" s="8">
        <f t="shared" si="54"/>
        <v>8.7642418930762491E-4</v>
      </c>
      <c r="K231" s="8">
        <f t="shared" si="57"/>
        <v>-1</v>
      </c>
      <c r="L231" s="8">
        <f t="shared" si="58"/>
        <v>-0.8</v>
      </c>
      <c r="M231" s="8">
        <f t="shared" si="55"/>
        <v>-1.3262599469496021E-3</v>
      </c>
      <c r="N231" s="16">
        <f t="shared" si="56"/>
        <v>-3.4423407917383818E-3</v>
      </c>
    </row>
    <row r="232" spans="1:14" ht="25.5" x14ac:dyDescent="0.2">
      <c r="A232" s="45"/>
      <c r="B232" s="35" t="s">
        <v>212</v>
      </c>
      <c r="C232" s="32">
        <v>0</v>
      </c>
      <c r="D232" s="7">
        <v>0</v>
      </c>
      <c r="E232" s="7">
        <v>0</v>
      </c>
      <c r="F232" s="7">
        <v>0</v>
      </c>
      <c r="G232" s="8" t="str">
        <f t="shared" si="51"/>
        <v/>
      </c>
      <c r="H232" s="8" t="str">
        <f t="shared" si="52"/>
        <v/>
      </c>
      <c r="I232" s="8" t="str">
        <f t="shared" si="53"/>
        <v/>
      </c>
      <c r="J232" s="8" t="str">
        <f t="shared" si="54"/>
        <v/>
      </c>
      <c r="K232" s="8" t="str">
        <f t="shared" si="57"/>
        <v xml:space="preserve"> </v>
      </c>
      <c r="L232" s="8" t="str">
        <f t="shared" si="58"/>
        <v xml:space="preserve"> </v>
      </c>
      <c r="M232" s="8" t="str">
        <f t="shared" si="55"/>
        <v/>
      </c>
      <c r="N232" s="16" t="str">
        <f t="shared" si="56"/>
        <v/>
      </c>
    </row>
    <row r="233" spans="1:14" ht="25.5" x14ac:dyDescent="0.2">
      <c r="A233" s="45"/>
      <c r="B233" s="35" t="s">
        <v>213</v>
      </c>
      <c r="C233" s="32">
        <v>0</v>
      </c>
      <c r="D233" s="7">
        <v>0</v>
      </c>
      <c r="E233" s="7">
        <v>0</v>
      </c>
      <c r="F233" s="7">
        <v>0</v>
      </c>
      <c r="G233" s="8" t="str">
        <f t="shared" si="51"/>
        <v/>
      </c>
      <c r="H233" s="8" t="str">
        <f t="shared" si="52"/>
        <v/>
      </c>
      <c r="I233" s="8" t="str">
        <f t="shared" si="53"/>
        <v/>
      </c>
      <c r="J233" s="8" t="str">
        <f t="shared" si="54"/>
        <v/>
      </c>
      <c r="K233" s="8" t="str">
        <f t="shared" si="57"/>
        <v xml:space="preserve"> </v>
      </c>
      <c r="L233" s="8" t="str">
        <f t="shared" si="58"/>
        <v xml:space="preserve"> </v>
      </c>
      <c r="M233" s="8" t="str">
        <f t="shared" si="55"/>
        <v/>
      </c>
      <c r="N233" s="16" t="str">
        <f t="shared" si="56"/>
        <v/>
      </c>
    </row>
    <row r="234" spans="1:14" x14ac:dyDescent="0.2">
      <c r="A234" s="45"/>
      <c r="B234" s="35" t="s">
        <v>214</v>
      </c>
      <c r="C234" s="32">
        <v>0</v>
      </c>
      <c r="D234" s="7">
        <v>0</v>
      </c>
      <c r="E234" s="7">
        <v>0</v>
      </c>
      <c r="F234" s="7">
        <v>0</v>
      </c>
      <c r="G234" s="8" t="str">
        <f t="shared" si="51"/>
        <v/>
      </c>
      <c r="H234" s="8" t="str">
        <f t="shared" si="52"/>
        <v/>
      </c>
      <c r="I234" s="8" t="str">
        <f t="shared" si="53"/>
        <v/>
      </c>
      <c r="J234" s="8" t="str">
        <f t="shared" si="54"/>
        <v/>
      </c>
      <c r="K234" s="8" t="str">
        <f t="shared" si="57"/>
        <v xml:space="preserve"> </v>
      </c>
      <c r="L234" s="8" t="str">
        <f t="shared" si="58"/>
        <v xml:space="preserve"> </v>
      </c>
      <c r="M234" s="8" t="str">
        <f t="shared" si="55"/>
        <v/>
      </c>
      <c r="N234" s="16" t="str">
        <f t="shared" si="56"/>
        <v/>
      </c>
    </row>
    <row r="235" spans="1:14" x14ac:dyDescent="0.2">
      <c r="A235" s="45"/>
      <c r="B235" s="35" t="s">
        <v>215</v>
      </c>
      <c r="C235" s="32">
        <v>19</v>
      </c>
      <c r="D235" s="7">
        <v>6</v>
      </c>
      <c r="E235" s="7">
        <v>31</v>
      </c>
      <c r="F235" s="7">
        <v>20</v>
      </c>
      <c r="G235" s="8">
        <f t="shared" si="51"/>
        <v>8.3996463306808128E-3</v>
      </c>
      <c r="H235" s="8">
        <f t="shared" si="52"/>
        <v>5.1635111876075735E-3</v>
      </c>
      <c r="I235" s="8">
        <f t="shared" si="53"/>
        <v>1.4155251141552512E-2</v>
      </c>
      <c r="J235" s="8">
        <f t="shared" si="54"/>
        <v>1.7528483786152498E-2</v>
      </c>
      <c r="K235" s="8">
        <f t="shared" si="57"/>
        <v>0.63157894736842102</v>
      </c>
      <c r="L235" s="8">
        <f t="shared" si="58"/>
        <v>2.3333333333333335</v>
      </c>
      <c r="M235" s="8">
        <f t="shared" si="55"/>
        <v>5.3050397877984082E-3</v>
      </c>
      <c r="N235" s="16">
        <f t="shared" si="56"/>
        <v>1.204819277108434E-2</v>
      </c>
    </row>
    <row r="236" spans="1:14" x14ac:dyDescent="0.2">
      <c r="A236" s="45"/>
      <c r="B236" s="35" t="s">
        <v>216</v>
      </c>
      <c r="C236" s="32">
        <v>0</v>
      </c>
      <c r="D236" s="7">
        <v>0</v>
      </c>
      <c r="E236" s="7">
        <v>0</v>
      </c>
      <c r="F236" s="7">
        <v>0</v>
      </c>
      <c r="G236" s="8" t="str">
        <f t="shared" si="51"/>
        <v/>
      </c>
      <c r="H236" s="8" t="str">
        <f t="shared" si="52"/>
        <v/>
      </c>
      <c r="I236" s="8" t="str">
        <f t="shared" si="53"/>
        <v/>
      </c>
      <c r="J236" s="8" t="str">
        <f t="shared" si="54"/>
        <v/>
      </c>
      <c r="K236" s="8" t="str">
        <f t="shared" si="57"/>
        <v xml:space="preserve"> </v>
      </c>
      <c r="L236" s="8" t="str">
        <f t="shared" si="58"/>
        <v xml:space="preserve"> </v>
      </c>
      <c r="M236" s="8" t="str">
        <f t="shared" si="55"/>
        <v/>
      </c>
      <c r="N236" s="16" t="str">
        <f t="shared" si="56"/>
        <v/>
      </c>
    </row>
    <row r="237" spans="1:14" x14ac:dyDescent="0.2">
      <c r="A237" s="45"/>
      <c r="B237" s="35" t="s">
        <v>217</v>
      </c>
      <c r="C237" s="32">
        <v>0</v>
      </c>
      <c r="D237" s="7">
        <v>0</v>
      </c>
      <c r="E237" s="7">
        <v>0</v>
      </c>
      <c r="F237" s="7">
        <v>0</v>
      </c>
      <c r="G237" s="8" t="str">
        <f t="shared" si="51"/>
        <v/>
      </c>
      <c r="H237" s="8" t="str">
        <f t="shared" si="52"/>
        <v/>
      </c>
      <c r="I237" s="8" t="str">
        <f t="shared" si="53"/>
        <v/>
      </c>
      <c r="J237" s="8" t="str">
        <f t="shared" si="54"/>
        <v/>
      </c>
      <c r="K237" s="8" t="str">
        <f t="shared" si="57"/>
        <v xml:space="preserve"> </v>
      </c>
      <c r="L237" s="8" t="str">
        <f t="shared" si="58"/>
        <v xml:space="preserve"> </v>
      </c>
      <c r="M237" s="8" t="str">
        <f t="shared" si="55"/>
        <v/>
      </c>
      <c r="N237" s="16" t="str">
        <f t="shared" si="56"/>
        <v/>
      </c>
    </row>
    <row r="238" spans="1:14" x14ac:dyDescent="0.2">
      <c r="A238" s="45"/>
      <c r="B238" s="35" t="s">
        <v>218</v>
      </c>
      <c r="C238" s="32">
        <v>0</v>
      </c>
      <c r="D238" s="7">
        <v>0</v>
      </c>
      <c r="E238" s="7">
        <v>0</v>
      </c>
      <c r="F238" s="7">
        <v>0</v>
      </c>
      <c r="G238" s="8" t="str">
        <f t="shared" si="51"/>
        <v/>
      </c>
      <c r="H238" s="8" t="str">
        <f t="shared" si="52"/>
        <v/>
      </c>
      <c r="I238" s="8" t="str">
        <f t="shared" si="53"/>
        <v/>
      </c>
      <c r="J238" s="8" t="str">
        <f t="shared" si="54"/>
        <v/>
      </c>
      <c r="K238" s="8" t="str">
        <f t="shared" si="57"/>
        <v xml:space="preserve"> </v>
      </c>
      <c r="L238" s="8" t="str">
        <f t="shared" si="58"/>
        <v xml:space="preserve"> </v>
      </c>
      <c r="M238" s="8" t="str">
        <f t="shared" si="55"/>
        <v/>
      </c>
      <c r="N238" s="16" t="str">
        <f t="shared" si="56"/>
        <v/>
      </c>
    </row>
    <row r="239" spans="1:14" x14ac:dyDescent="0.2">
      <c r="A239" s="45"/>
      <c r="B239" s="35" t="s">
        <v>219</v>
      </c>
      <c r="C239" s="32">
        <v>0</v>
      </c>
      <c r="D239" s="7">
        <v>0</v>
      </c>
      <c r="E239" s="7">
        <v>0</v>
      </c>
      <c r="F239" s="7">
        <v>0</v>
      </c>
      <c r="G239" s="8" t="str">
        <f t="shared" si="51"/>
        <v/>
      </c>
      <c r="H239" s="8" t="str">
        <f t="shared" si="52"/>
        <v/>
      </c>
      <c r="I239" s="8" t="str">
        <f t="shared" si="53"/>
        <v/>
      </c>
      <c r="J239" s="8" t="str">
        <f t="shared" si="54"/>
        <v/>
      </c>
      <c r="K239" s="8" t="str">
        <f t="shared" si="57"/>
        <v xml:space="preserve"> </v>
      </c>
      <c r="L239" s="8" t="str">
        <f t="shared" si="58"/>
        <v xml:space="preserve"> </v>
      </c>
      <c r="M239" s="8" t="str">
        <f t="shared" si="55"/>
        <v/>
      </c>
      <c r="N239" s="16" t="str">
        <f t="shared" si="56"/>
        <v/>
      </c>
    </row>
    <row r="240" spans="1:14" x14ac:dyDescent="0.2">
      <c r="A240" s="45"/>
      <c r="B240" s="35" t="s">
        <v>220</v>
      </c>
      <c r="C240" s="32">
        <v>0</v>
      </c>
      <c r="D240" s="7">
        <v>1</v>
      </c>
      <c r="E240" s="7">
        <v>0</v>
      </c>
      <c r="F240" s="7">
        <v>0</v>
      </c>
      <c r="G240" s="8" t="str">
        <f t="shared" si="51"/>
        <v/>
      </c>
      <c r="H240" s="8">
        <f t="shared" si="52"/>
        <v>8.6058519793459555E-4</v>
      </c>
      <c r="I240" s="8" t="str">
        <f t="shared" si="53"/>
        <v/>
      </c>
      <c r="J240" s="8" t="str">
        <f t="shared" si="54"/>
        <v/>
      </c>
      <c r="K240" s="8" t="str">
        <f t="shared" si="57"/>
        <v xml:space="preserve"> </v>
      </c>
      <c r="L240" s="8">
        <f t="shared" si="58"/>
        <v>-1</v>
      </c>
      <c r="M240" s="8" t="str">
        <f t="shared" si="55"/>
        <v/>
      </c>
      <c r="N240" s="16">
        <f t="shared" si="56"/>
        <v>-8.6058519793459555E-4</v>
      </c>
    </row>
    <row r="241" spans="1:14" x14ac:dyDescent="0.2">
      <c r="A241" s="45"/>
      <c r="B241" s="35" t="s">
        <v>221</v>
      </c>
      <c r="C241" s="32">
        <v>0</v>
      </c>
      <c r="D241" s="7">
        <v>0</v>
      </c>
      <c r="E241" s="7">
        <v>0</v>
      </c>
      <c r="F241" s="7">
        <v>0</v>
      </c>
      <c r="G241" s="8" t="str">
        <f t="shared" si="51"/>
        <v/>
      </c>
      <c r="H241" s="8" t="str">
        <f t="shared" si="52"/>
        <v/>
      </c>
      <c r="I241" s="8" t="str">
        <f t="shared" si="53"/>
        <v/>
      </c>
      <c r="J241" s="8" t="str">
        <f t="shared" si="54"/>
        <v/>
      </c>
      <c r="K241" s="8" t="str">
        <f t="shared" si="57"/>
        <v xml:space="preserve"> </v>
      </c>
      <c r="L241" s="8" t="str">
        <f t="shared" si="58"/>
        <v xml:space="preserve"> </v>
      </c>
      <c r="M241" s="8" t="str">
        <f t="shared" si="55"/>
        <v/>
      </c>
      <c r="N241" s="16" t="str">
        <f t="shared" si="56"/>
        <v/>
      </c>
    </row>
    <row r="242" spans="1:14" x14ac:dyDescent="0.2">
      <c r="A242" s="45"/>
      <c r="B242" s="35" t="s">
        <v>222</v>
      </c>
      <c r="C242" s="32">
        <v>114</v>
      </c>
      <c r="D242" s="7">
        <v>93</v>
      </c>
      <c r="E242" s="7">
        <v>60</v>
      </c>
      <c r="F242" s="7">
        <v>100</v>
      </c>
      <c r="G242" s="8">
        <f t="shared" si="51"/>
        <v>5.0397877984084884E-2</v>
      </c>
      <c r="H242" s="8">
        <f t="shared" si="52"/>
        <v>8.0034423407917388E-2</v>
      </c>
      <c r="I242" s="8">
        <f t="shared" si="53"/>
        <v>2.7397260273972601E-2</v>
      </c>
      <c r="J242" s="8">
        <f t="shared" si="54"/>
        <v>8.7642418930762495E-2</v>
      </c>
      <c r="K242" s="8">
        <f t="shared" si="57"/>
        <v>-0.47368421052631576</v>
      </c>
      <c r="L242" s="8">
        <f t="shared" si="58"/>
        <v>7.5268817204301078E-2</v>
      </c>
      <c r="M242" s="8">
        <f t="shared" si="55"/>
        <v>-2.387267904509284E-2</v>
      </c>
      <c r="N242" s="16">
        <f t="shared" si="56"/>
        <v>6.024096385542169E-3</v>
      </c>
    </row>
    <row r="243" spans="1:14" x14ac:dyDescent="0.2">
      <c r="A243" s="45"/>
      <c r="B243" s="35" t="s">
        <v>223</v>
      </c>
      <c r="C243" s="32">
        <v>0</v>
      </c>
      <c r="D243" s="7">
        <v>0</v>
      </c>
      <c r="E243" s="7">
        <v>0</v>
      </c>
      <c r="F243" s="7">
        <v>0</v>
      </c>
      <c r="G243" s="8" t="str">
        <f t="shared" si="51"/>
        <v/>
      </c>
      <c r="H243" s="8" t="str">
        <f t="shared" si="52"/>
        <v/>
      </c>
      <c r="I243" s="8" t="str">
        <f t="shared" si="53"/>
        <v/>
      </c>
      <c r="J243" s="8" t="str">
        <f t="shared" si="54"/>
        <v/>
      </c>
      <c r="K243" s="8" t="str">
        <f t="shared" si="57"/>
        <v xml:space="preserve"> </v>
      </c>
      <c r="L243" s="8" t="str">
        <f t="shared" si="58"/>
        <v xml:space="preserve"> </v>
      </c>
      <c r="M243" s="8" t="str">
        <f t="shared" si="55"/>
        <v/>
      </c>
      <c r="N243" s="16" t="str">
        <f t="shared" si="56"/>
        <v/>
      </c>
    </row>
    <row r="244" spans="1:14" x14ac:dyDescent="0.2">
      <c r="A244" s="45"/>
      <c r="B244" s="35" t="s">
        <v>224</v>
      </c>
      <c r="C244" s="32">
        <v>0</v>
      </c>
      <c r="D244" s="7">
        <v>0</v>
      </c>
      <c r="E244" s="7">
        <v>0</v>
      </c>
      <c r="F244" s="7">
        <v>0</v>
      </c>
      <c r="G244" s="8" t="str">
        <f t="shared" si="51"/>
        <v/>
      </c>
      <c r="H244" s="8" t="str">
        <f t="shared" si="52"/>
        <v/>
      </c>
      <c r="I244" s="8" t="str">
        <f t="shared" si="53"/>
        <v/>
      </c>
      <c r="J244" s="8" t="str">
        <f t="shared" si="54"/>
        <v/>
      </c>
      <c r="K244" s="8" t="str">
        <f t="shared" si="57"/>
        <v xml:space="preserve"> </v>
      </c>
      <c r="L244" s="8" t="str">
        <f t="shared" si="58"/>
        <v xml:space="preserve"> </v>
      </c>
      <c r="M244" s="8" t="str">
        <f t="shared" si="55"/>
        <v/>
      </c>
      <c r="N244" s="16" t="str">
        <f t="shared" si="56"/>
        <v/>
      </c>
    </row>
    <row r="245" spans="1:14" x14ac:dyDescent="0.2">
      <c r="A245" s="45"/>
      <c r="B245" s="35" t="s">
        <v>225</v>
      </c>
      <c r="C245" s="32">
        <v>2</v>
      </c>
      <c r="D245" s="7">
        <v>0</v>
      </c>
      <c r="E245" s="7">
        <v>0</v>
      </c>
      <c r="F245" s="7">
        <v>0</v>
      </c>
      <c r="G245" s="8">
        <f t="shared" si="51"/>
        <v>8.8417329796640137E-4</v>
      </c>
      <c r="H245" s="8" t="str">
        <f t="shared" si="52"/>
        <v/>
      </c>
      <c r="I245" s="8" t="str">
        <f t="shared" si="53"/>
        <v/>
      </c>
      <c r="J245" s="8" t="str">
        <f t="shared" si="54"/>
        <v/>
      </c>
      <c r="K245" s="8">
        <f t="shared" si="57"/>
        <v>-1</v>
      </c>
      <c r="L245" s="8" t="str">
        <f t="shared" si="58"/>
        <v xml:space="preserve"> </v>
      </c>
      <c r="M245" s="8">
        <f t="shared" si="55"/>
        <v>-8.8417329796640137E-4</v>
      </c>
      <c r="N245" s="16" t="str">
        <f t="shared" si="56"/>
        <v/>
      </c>
    </row>
    <row r="246" spans="1:14" x14ac:dyDescent="0.2">
      <c r="A246" s="45"/>
      <c r="B246" s="35" t="s">
        <v>226</v>
      </c>
      <c r="C246" s="32">
        <v>0</v>
      </c>
      <c r="D246" s="7">
        <v>0</v>
      </c>
      <c r="E246" s="7">
        <v>0</v>
      </c>
      <c r="F246" s="7">
        <v>0</v>
      </c>
      <c r="G246" s="8" t="str">
        <f t="shared" si="51"/>
        <v/>
      </c>
      <c r="H246" s="8" t="str">
        <f t="shared" si="52"/>
        <v/>
      </c>
      <c r="I246" s="8" t="str">
        <f t="shared" si="53"/>
        <v/>
      </c>
      <c r="J246" s="8" t="str">
        <f t="shared" si="54"/>
        <v/>
      </c>
      <c r="K246" s="8" t="str">
        <f t="shared" si="57"/>
        <v xml:space="preserve"> </v>
      </c>
      <c r="L246" s="8" t="str">
        <f t="shared" si="58"/>
        <v xml:space="preserve"> </v>
      </c>
      <c r="M246" s="8" t="str">
        <f t="shared" si="55"/>
        <v/>
      </c>
      <c r="N246" s="16" t="str">
        <f t="shared" si="56"/>
        <v/>
      </c>
    </row>
    <row r="247" spans="1:14" x14ac:dyDescent="0.2">
      <c r="A247" s="45"/>
      <c r="B247" s="35" t="s">
        <v>227</v>
      </c>
      <c r="C247" s="32">
        <v>1</v>
      </c>
      <c r="D247" s="7">
        <v>0</v>
      </c>
      <c r="E247" s="7">
        <v>0</v>
      </c>
      <c r="F247" s="7">
        <v>0</v>
      </c>
      <c r="G247" s="8">
        <f t="shared" si="51"/>
        <v>4.4208664898320068E-4</v>
      </c>
      <c r="H247" s="8" t="str">
        <f t="shared" si="52"/>
        <v/>
      </c>
      <c r="I247" s="8" t="str">
        <f t="shared" si="53"/>
        <v/>
      </c>
      <c r="J247" s="8" t="str">
        <f t="shared" si="54"/>
        <v/>
      </c>
      <c r="K247" s="8">
        <f t="shared" si="57"/>
        <v>-1</v>
      </c>
      <c r="L247" s="8" t="str">
        <f t="shared" si="58"/>
        <v xml:space="preserve"> </v>
      </c>
      <c r="M247" s="8">
        <f t="shared" si="55"/>
        <v>-4.4208664898320068E-4</v>
      </c>
      <c r="N247" s="16" t="str">
        <f t="shared" si="56"/>
        <v/>
      </c>
    </row>
    <row r="248" spans="1:14" x14ac:dyDescent="0.2">
      <c r="A248" s="45"/>
      <c r="B248" s="35" t="s">
        <v>228</v>
      </c>
      <c r="C248" s="32">
        <v>1</v>
      </c>
      <c r="D248" s="7">
        <v>1</v>
      </c>
      <c r="E248" s="7">
        <v>2</v>
      </c>
      <c r="F248" s="7">
        <v>0</v>
      </c>
      <c r="G248" s="8">
        <f t="shared" si="51"/>
        <v>4.4208664898320068E-4</v>
      </c>
      <c r="H248" s="8">
        <f t="shared" si="52"/>
        <v>8.6058519793459555E-4</v>
      </c>
      <c r="I248" s="8">
        <f t="shared" si="53"/>
        <v>9.1324200913242006E-4</v>
      </c>
      <c r="J248" s="8" t="str">
        <f t="shared" si="54"/>
        <v/>
      </c>
      <c r="K248" s="8">
        <f t="shared" si="57"/>
        <v>1</v>
      </c>
      <c r="L248" s="8">
        <f t="shared" si="58"/>
        <v>-1</v>
      </c>
      <c r="M248" s="8">
        <f t="shared" si="55"/>
        <v>4.4208664898320068E-4</v>
      </c>
      <c r="N248" s="16">
        <f t="shared" si="56"/>
        <v>-8.6058519793459555E-4</v>
      </c>
    </row>
    <row r="249" spans="1:14" x14ac:dyDescent="0.2">
      <c r="A249" s="45"/>
      <c r="B249" s="35" t="s">
        <v>229</v>
      </c>
      <c r="C249" s="32">
        <v>0</v>
      </c>
      <c r="D249" s="7">
        <v>0</v>
      </c>
      <c r="E249" s="7">
        <v>0</v>
      </c>
      <c r="F249" s="7">
        <v>0</v>
      </c>
      <c r="G249" s="8" t="str">
        <f t="shared" si="51"/>
        <v/>
      </c>
      <c r="H249" s="8" t="str">
        <f t="shared" si="52"/>
        <v/>
      </c>
      <c r="I249" s="8" t="str">
        <f t="shared" si="53"/>
        <v/>
      </c>
      <c r="J249" s="8" t="str">
        <f t="shared" si="54"/>
        <v/>
      </c>
      <c r="K249" s="8" t="str">
        <f t="shared" si="57"/>
        <v xml:space="preserve"> </v>
      </c>
      <c r="L249" s="8" t="str">
        <f t="shared" si="58"/>
        <v xml:space="preserve"> </v>
      </c>
      <c r="M249" s="8" t="str">
        <f t="shared" si="55"/>
        <v/>
      </c>
      <c r="N249" s="16" t="str">
        <f t="shared" si="56"/>
        <v/>
      </c>
    </row>
    <row r="250" spans="1:14" x14ac:dyDescent="0.2">
      <c r="A250" s="45"/>
      <c r="B250" s="35" t="s">
        <v>230</v>
      </c>
      <c r="C250" s="32">
        <v>0</v>
      </c>
      <c r="D250" s="7">
        <v>0</v>
      </c>
      <c r="E250" s="7">
        <v>0</v>
      </c>
      <c r="F250" s="7">
        <v>0</v>
      </c>
      <c r="G250" s="8" t="str">
        <f t="shared" si="51"/>
        <v/>
      </c>
      <c r="H250" s="8" t="str">
        <f t="shared" si="52"/>
        <v/>
      </c>
      <c r="I250" s="8" t="str">
        <f t="shared" si="53"/>
        <v/>
      </c>
      <c r="J250" s="8" t="str">
        <f t="shared" si="54"/>
        <v/>
      </c>
      <c r="K250" s="8" t="str">
        <f t="shared" si="57"/>
        <v xml:space="preserve"> </v>
      </c>
      <c r="L250" s="8" t="str">
        <f t="shared" si="58"/>
        <v xml:space="preserve"> </v>
      </c>
      <c r="M250" s="8" t="str">
        <f t="shared" si="55"/>
        <v/>
      </c>
      <c r="N250" s="16" t="str">
        <f t="shared" si="56"/>
        <v/>
      </c>
    </row>
    <row r="251" spans="1:14" x14ac:dyDescent="0.2">
      <c r="A251" s="45"/>
      <c r="B251" s="35" t="s">
        <v>231</v>
      </c>
      <c r="C251" s="32">
        <v>0</v>
      </c>
      <c r="D251" s="7">
        <v>0</v>
      </c>
      <c r="E251" s="7">
        <v>0</v>
      </c>
      <c r="F251" s="7">
        <v>0</v>
      </c>
      <c r="G251" s="8" t="str">
        <f t="shared" si="51"/>
        <v/>
      </c>
      <c r="H251" s="8" t="str">
        <f t="shared" si="52"/>
        <v/>
      </c>
      <c r="I251" s="8" t="str">
        <f t="shared" si="53"/>
        <v/>
      </c>
      <c r="J251" s="8" t="str">
        <f t="shared" si="54"/>
        <v/>
      </c>
      <c r="K251" s="8" t="str">
        <f t="shared" si="57"/>
        <v xml:space="preserve"> </v>
      </c>
      <c r="L251" s="8" t="str">
        <f t="shared" si="58"/>
        <v xml:space="preserve"> </v>
      </c>
      <c r="M251" s="8" t="str">
        <f t="shared" si="55"/>
        <v/>
      </c>
      <c r="N251" s="16" t="str">
        <f t="shared" si="56"/>
        <v/>
      </c>
    </row>
    <row r="252" spans="1:14" ht="25.5" x14ac:dyDescent="0.2">
      <c r="A252" s="45"/>
      <c r="B252" s="35" t="s">
        <v>232</v>
      </c>
      <c r="C252" s="32">
        <v>2</v>
      </c>
      <c r="D252" s="7">
        <v>1</v>
      </c>
      <c r="E252" s="7">
        <v>0</v>
      </c>
      <c r="F252" s="7">
        <v>1</v>
      </c>
      <c r="G252" s="8">
        <f t="shared" ref="G252:G283" si="59">+IF(C252=0,"",C252/C$188)</f>
        <v>8.8417329796640137E-4</v>
      </c>
      <c r="H252" s="8">
        <f t="shared" ref="H252:H283" si="60">+IF(D252=0,"",D252/D$188)</f>
        <v>8.6058519793459555E-4</v>
      </c>
      <c r="I252" s="8" t="str">
        <f t="shared" ref="I252:I283" si="61">+IF(E252=0,"",E252/E$188)</f>
        <v/>
      </c>
      <c r="J252" s="8">
        <f t="shared" ref="J252:J283" si="62">+IF(F252=0,"",F252/F$188)</f>
        <v>8.7642418930762491E-4</v>
      </c>
      <c r="K252" s="8">
        <f t="shared" si="57"/>
        <v>-1</v>
      </c>
      <c r="L252" s="8">
        <f t="shared" si="58"/>
        <v>0</v>
      </c>
      <c r="M252" s="8">
        <f t="shared" ref="M252:M283" si="63">+IF(OR(AND(G252=""),(K252="")),"",G252*K252)</f>
        <v>-8.8417329796640137E-4</v>
      </c>
      <c r="N252" s="16">
        <f t="shared" ref="N252:N283" si="64">+IF(OR(AND(H252=""),(L252="")),"",H252*L252)</f>
        <v>0</v>
      </c>
    </row>
    <row r="253" spans="1:14" ht="25.5" x14ac:dyDescent="0.2">
      <c r="A253" s="45"/>
      <c r="B253" s="35" t="s">
        <v>233</v>
      </c>
      <c r="C253" s="32">
        <v>0</v>
      </c>
      <c r="D253" s="7">
        <v>0</v>
      </c>
      <c r="E253" s="7">
        <v>3</v>
      </c>
      <c r="F253" s="7">
        <v>0</v>
      </c>
      <c r="G253" s="8" t="str">
        <f t="shared" si="59"/>
        <v/>
      </c>
      <c r="H253" s="8" t="str">
        <f t="shared" si="60"/>
        <v/>
      </c>
      <c r="I253" s="8">
        <f t="shared" si="61"/>
        <v>1.3698630136986301E-3</v>
      </c>
      <c r="J253" s="8" t="str">
        <f t="shared" si="62"/>
        <v/>
      </c>
      <c r="K253" s="8">
        <f t="shared" ref="K253:K284" si="65">+IF(AND(C253=0,E253=0)," ",IF(C253=0,1,IF(E253=0,-1,(E253-C253)/C253)))</f>
        <v>1</v>
      </c>
      <c r="L253" s="8" t="str">
        <f t="shared" ref="L253:L284" si="66">+IF(AND(D253=0,F253=0)," ",IF(D253=0,1,IF(F253=0,-1,(F253-D253)/D253)))</f>
        <v xml:space="preserve"> </v>
      </c>
      <c r="M253" s="8" t="str">
        <f t="shared" si="63"/>
        <v/>
      </c>
      <c r="N253" s="16" t="str">
        <f t="shared" si="64"/>
        <v/>
      </c>
    </row>
    <row r="254" spans="1:14" x14ac:dyDescent="0.2">
      <c r="A254" s="45"/>
      <c r="B254" s="35" t="s">
        <v>234</v>
      </c>
      <c r="C254" s="32">
        <v>0</v>
      </c>
      <c r="D254" s="7">
        <v>0</v>
      </c>
      <c r="E254" s="7">
        <v>0</v>
      </c>
      <c r="F254" s="7">
        <v>0</v>
      </c>
      <c r="G254" s="8" t="str">
        <f t="shared" si="59"/>
        <v/>
      </c>
      <c r="H254" s="8" t="str">
        <f t="shared" si="60"/>
        <v/>
      </c>
      <c r="I254" s="8" t="str">
        <f t="shared" si="61"/>
        <v/>
      </c>
      <c r="J254" s="8" t="str">
        <f t="shared" si="62"/>
        <v/>
      </c>
      <c r="K254" s="8" t="str">
        <f t="shared" si="65"/>
        <v xml:space="preserve"> </v>
      </c>
      <c r="L254" s="8" t="str">
        <f t="shared" si="66"/>
        <v xml:space="preserve"> </v>
      </c>
      <c r="M254" s="8" t="str">
        <f t="shared" si="63"/>
        <v/>
      </c>
      <c r="N254" s="16" t="str">
        <f t="shared" si="64"/>
        <v/>
      </c>
    </row>
    <row r="255" spans="1:14" x14ac:dyDescent="0.2">
      <c r="A255" s="45"/>
      <c r="B255" s="35" t="s">
        <v>235</v>
      </c>
      <c r="C255" s="32">
        <v>124</v>
      </c>
      <c r="D255" s="7">
        <v>44</v>
      </c>
      <c r="E255" s="7">
        <v>78</v>
      </c>
      <c r="F255" s="7">
        <v>7</v>
      </c>
      <c r="G255" s="8">
        <f t="shared" si="59"/>
        <v>5.4818744473916887E-2</v>
      </c>
      <c r="H255" s="8">
        <f t="shared" si="60"/>
        <v>3.7865748709122203E-2</v>
      </c>
      <c r="I255" s="8">
        <f t="shared" si="61"/>
        <v>3.5616438356164383E-2</v>
      </c>
      <c r="J255" s="8">
        <f t="shared" si="62"/>
        <v>6.1349693251533744E-3</v>
      </c>
      <c r="K255" s="8">
        <f t="shared" si="65"/>
        <v>-0.37096774193548387</v>
      </c>
      <c r="L255" s="8">
        <f t="shared" si="66"/>
        <v>-0.84090909090909094</v>
      </c>
      <c r="M255" s="8">
        <f t="shared" si="63"/>
        <v>-2.0335985853227233E-2</v>
      </c>
      <c r="N255" s="16">
        <f t="shared" si="64"/>
        <v>-3.1841652323580036E-2</v>
      </c>
    </row>
    <row r="256" spans="1:14" x14ac:dyDescent="0.2">
      <c r="A256" s="45"/>
      <c r="B256" s="35" t="s">
        <v>236</v>
      </c>
      <c r="C256" s="32">
        <v>0</v>
      </c>
      <c r="D256" s="7">
        <v>0</v>
      </c>
      <c r="E256" s="7">
        <v>1</v>
      </c>
      <c r="F256" s="7">
        <v>0</v>
      </c>
      <c r="G256" s="8" t="str">
        <f t="shared" si="59"/>
        <v/>
      </c>
      <c r="H256" s="8" t="str">
        <f t="shared" si="60"/>
        <v/>
      </c>
      <c r="I256" s="8">
        <f t="shared" si="61"/>
        <v>4.5662100456621003E-4</v>
      </c>
      <c r="J256" s="8" t="str">
        <f t="shared" si="62"/>
        <v/>
      </c>
      <c r="K256" s="8">
        <f t="shared" si="65"/>
        <v>1</v>
      </c>
      <c r="L256" s="8" t="str">
        <f t="shared" si="66"/>
        <v xml:space="preserve"> </v>
      </c>
      <c r="M256" s="8" t="str">
        <f t="shared" si="63"/>
        <v/>
      </c>
      <c r="N256" s="16" t="str">
        <f t="shared" si="64"/>
        <v/>
      </c>
    </row>
    <row r="257" spans="1:14" ht="25.5" x14ac:dyDescent="0.2">
      <c r="A257" s="45"/>
      <c r="B257" s="35" t="s">
        <v>237</v>
      </c>
      <c r="C257" s="32">
        <v>0</v>
      </c>
      <c r="D257" s="7">
        <v>0</v>
      </c>
      <c r="E257" s="7">
        <v>0</v>
      </c>
      <c r="F257" s="7">
        <v>0</v>
      </c>
      <c r="G257" s="8" t="str">
        <f t="shared" si="59"/>
        <v/>
      </c>
      <c r="H257" s="8" t="str">
        <f t="shared" si="60"/>
        <v/>
      </c>
      <c r="I257" s="8" t="str">
        <f t="shared" si="61"/>
        <v/>
      </c>
      <c r="J257" s="8" t="str">
        <f t="shared" si="62"/>
        <v/>
      </c>
      <c r="K257" s="8" t="str">
        <f t="shared" si="65"/>
        <v xml:space="preserve"> </v>
      </c>
      <c r="L257" s="8" t="str">
        <f t="shared" si="66"/>
        <v xml:space="preserve"> </v>
      </c>
      <c r="M257" s="8" t="str">
        <f t="shared" si="63"/>
        <v/>
      </c>
      <c r="N257" s="16" t="str">
        <f t="shared" si="64"/>
        <v/>
      </c>
    </row>
    <row r="258" spans="1:14" x14ac:dyDescent="0.2">
      <c r="A258" s="45"/>
      <c r="B258" s="35" t="s">
        <v>238</v>
      </c>
      <c r="C258" s="32">
        <v>45</v>
      </c>
      <c r="D258" s="7">
        <v>11</v>
      </c>
      <c r="E258" s="7">
        <v>2</v>
      </c>
      <c r="F258" s="7">
        <v>1</v>
      </c>
      <c r="G258" s="8">
        <f t="shared" si="59"/>
        <v>1.9893899204244031E-2</v>
      </c>
      <c r="H258" s="8">
        <f t="shared" si="60"/>
        <v>9.4664371772805508E-3</v>
      </c>
      <c r="I258" s="8">
        <f t="shared" si="61"/>
        <v>9.1324200913242006E-4</v>
      </c>
      <c r="J258" s="8">
        <f t="shared" si="62"/>
        <v>8.7642418930762491E-4</v>
      </c>
      <c r="K258" s="8">
        <f t="shared" si="65"/>
        <v>-0.9555555555555556</v>
      </c>
      <c r="L258" s="8">
        <f t="shared" si="66"/>
        <v>-0.90909090909090906</v>
      </c>
      <c r="M258" s="8">
        <f t="shared" si="63"/>
        <v>-1.9009725906277631E-2</v>
      </c>
      <c r="N258" s="16">
        <f t="shared" si="64"/>
        <v>-8.6058519793459545E-3</v>
      </c>
    </row>
    <row r="259" spans="1:14" x14ac:dyDescent="0.2">
      <c r="A259" s="45"/>
      <c r="B259" s="35" t="s">
        <v>239</v>
      </c>
      <c r="C259" s="32">
        <v>1</v>
      </c>
      <c r="D259" s="7">
        <v>1</v>
      </c>
      <c r="E259" s="7">
        <v>1</v>
      </c>
      <c r="F259" s="7">
        <v>0</v>
      </c>
      <c r="G259" s="8">
        <f t="shared" si="59"/>
        <v>4.4208664898320068E-4</v>
      </c>
      <c r="H259" s="8">
        <f t="shared" si="60"/>
        <v>8.6058519793459555E-4</v>
      </c>
      <c r="I259" s="8">
        <f t="shared" si="61"/>
        <v>4.5662100456621003E-4</v>
      </c>
      <c r="J259" s="8" t="str">
        <f t="shared" si="62"/>
        <v/>
      </c>
      <c r="K259" s="8">
        <f t="shared" si="65"/>
        <v>0</v>
      </c>
      <c r="L259" s="8">
        <f t="shared" si="66"/>
        <v>-1</v>
      </c>
      <c r="M259" s="8">
        <f t="shared" si="63"/>
        <v>0</v>
      </c>
      <c r="N259" s="16">
        <f t="shared" si="64"/>
        <v>-8.6058519793459555E-4</v>
      </c>
    </row>
    <row r="260" spans="1:14" x14ac:dyDescent="0.2">
      <c r="A260" s="45"/>
      <c r="B260" s="35" t="s">
        <v>240</v>
      </c>
      <c r="C260" s="32">
        <v>1</v>
      </c>
      <c r="D260" s="7">
        <v>1</v>
      </c>
      <c r="E260" s="7">
        <v>2</v>
      </c>
      <c r="F260" s="7">
        <v>2</v>
      </c>
      <c r="G260" s="8">
        <f t="shared" si="59"/>
        <v>4.4208664898320068E-4</v>
      </c>
      <c r="H260" s="8">
        <f t="shared" si="60"/>
        <v>8.6058519793459555E-4</v>
      </c>
      <c r="I260" s="8">
        <f t="shared" si="61"/>
        <v>9.1324200913242006E-4</v>
      </c>
      <c r="J260" s="8">
        <f t="shared" si="62"/>
        <v>1.7528483786152498E-3</v>
      </c>
      <c r="K260" s="8">
        <f t="shared" si="65"/>
        <v>1</v>
      </c>
      <c r="L260" s="8">
        <f t="shared" si="66"/>
        <v>1</v>
      </c>
      <c r="M260" s="8">
        <f t="shared" si="63"/>
        <v>4.4208664898320068E-4</v>
      </c>
      <c r="N260" s="16">
        <f t="shared" si="64"/>
        <v>8.6058519793459555E-4</v>
      </c>
    </row>
    <row r="261" spans="1:14" x14ac:dyDescent="0.2">
      <c r="A261" s="45"/>
      <c r="B261" s="35" t="s">
        <v>241</v>
      </c>
      <c r="C261" s="32">
        <v>1</v>
      </c>
      <c r="D261" s="7">
        <v>4</v>
      </c>
      <c r="E261" s="7">
        <v>1</v>
      </c>
      <c r="F261" s="7">
        <v>0</v>
      </c>
      <c r="G261" s="8">
        <f t="shared" si="59"/>
        <v>4.4208664898320068E-4</v>
      </c>
      <c r="H261" s="8">
        <f t="shared" si="60"/>
        <v>3.4423407917383822E-3</v>
      </c>
      <c r="I261" s="8">
        <f t="shared" si="61"/>
        <v>4.5662100456621003E-4</v>
      </c>
      <c r="J261" s="8" t="str">
        <f t="shared" si="62"/>
        <v/>
      </c>
      <c r="K261" s="8">
        <f t="shared" si="65"/>
        <v>0</v>
      </c>
      <c r="L261" s="8">
        <f t="shared" si="66"/>
        <v>-1</v>
      </c>
      <c r="M261" s="8">
        <f t="shared" si="63"/>
        <v>0</v>
      </c>
      <c r="N261" s="16">
        <f t="shared" si="64"/>
        <v>-3.4423407917383822E-3</v>
      </c>
    </row>
    <row r="262" spans="1:14" ht="25.5" x14ac:dyDescent="0.2">
      <c r="A262" s="45"/>
      <c r="B262" s="35" t="s">
        <v>242</v>
      </c>
      <c r="C262" s="32">
        <v>0</v>
      </c>
      <c r="D262" s="7">
        <v>0</v>
      </c>
      <c r="E262" s="7">
        <v>0</v>
      </c>
      <c r="F262" s="7">
        <v>0</v>
      </c>
      <c r="G262" s="8" t="str">
        <f t="shared" si="59"/>
        <v/>
      </c>
      <c r="H262" s="8" t="str">
        <f t="shared" si="60"/>
        <v/>
      </c>
      <c r="I262" s="8" t="str">
        <f t="shared" si="61"/>
        <v/>
      </c>
      <c r="J262" s="8" t="str">
        <f t="shared" si="62"/>
        <v/>
      </c>
      <c r="K262" s="8" t="str">
        <f t="shared" si="65"/>
        <v xml:space="preserve"> </v>
      </c>
      <c r="L262" s="8" t="str">
        <f t="shared" si="66"/>
        <v xml:space="preserve"> </v>
      </c>
      <c r="M262" s="8" t="str">
        <f t="shared" si="63"/>
        <v/>
      </c>
      <c r="N262" s="16" t="str">
        <f t="shared" si="64"/>
        <v/>
      </c>
    </row>
    <row r="263" spans="1:14" x14ac:dyDescent="0.2">
      <c r="A263" s="45"/>
      <c r="B263" s="35" t="s">
        <v>243</v>
      </c>
      <c r="C263" s="32">
        <v>7</v>
      </c>
      <c r="D263" s="7">
        <v>1</v>
      </c>
      <c r="E263" s="7">
        <v>0</v>
      </c>
      <c r="F263" s="7">
        <v>0</v>
      </c>
      <c r="G263" s="8">
        <f t="shared" si="59"/>
        <v>3.094606542882405E-3</v>
      </c>
      <c r="H263" s="8">
        <f t="shared" si="60"/>
        <v>8.6058519793459555E-4</v>
      </c>
      <c r="I263" s="8" t="str">
        <f t="shared" si="61"/>
        <v/>
      </c>
      <c r="J263" s="8" t="str">
        <f t="shared" si="62"/>
        <v/>
      </c>
      <c r="K263" s="8">
        <f t="shared" si="65"/>
        <v>-1</v>
      </c>
      <c r="L263" s="8">
        <f t="shared" si="66"/>
        <v>-1</v>
      </c>
      <c r="M263" s="8">
        <f t="shared" si="63"/>
        <v>-3.094606542882405E-3</v>
      </c>
      <c r="N263" s="16">
        <f t="shared" si="64"/>
        <v>-8.6058519793459555E-4</v>
      </c>
    </row>
    <row r="264" spans="1:14" ht="25.5" x14ac:dyDescent="0.2">
      <c r="A264" s="45"/>
      <c r="B264" s="35" t="s">
        <v>244</v>
      </c>
      <c r="C264" s="32">
        <v>1</v>
      </c>
      <c r="D264" s="7">
        <v>0</v>
      </c>
      <c r="E264" s="7">
        <v>1</v>
      </c>
      <c r="F264" s="7">
        <v>0</v>
      </c>
      <c r="G264" s="8">
        <f t="shared" si="59"/>
        <v>4.4208664898320068E-4</v>
      </c>
      <c r="H264" s="8" t="str">
        <f t="shared" si="60"/>
        <v/>
      </c>
      <c r="I264" s="8">
        <f t="shared" si="61"/>
        <v>4.5662100456621003E-4</v>
      </c>
      <c r="J264" s="8" t="str">
        <f t="shared" si="62"/>
        <v/>
      </c>
      <c r="K264" s="8">
        <f t="shared" si="65"/>
        <v>0</v>
      </c>
      <c r="L264" s="8" t="str">
        <f t="shared" si="66"/>
        <v xml:space="preserve"> </v>
      </c>
      <c r="M264" s="8">
        <f t="shared" si="63"/>
        <v>0</v>
      </c>
      <c r="N264" s="16" t="str">
        <f t="shared" si="64"/>
        <v/>
      </c>
    </row>
    <row r="265" spans="1:14" x14ac:dyDescent="0.2">
      <c r="A265" s="45"/>
      <c r="B265" s="35" t="s">
        <v>245</v>
      </c>
      <c r="C265" s="32">
        <v>1</v>
      </c>
      <c r="D265" s="7">
        <v>3</v>
      </c>
      <c r="E265" s="7">
        <v>0</v>
      </c>
      <c r="F265" s="7">
        <v>0</v>
      </c>
      <c r="G265" s="8">
        <f t="shared" si="59"/>
        <v>4.4208664898320068E-4</v>
      </c>
      <c r="H265" s="8">
        <f t="shared" si="60"/>
        <v>2.5817555938037868E-3</v>
      </c>
      <c r="I265" s="8" t="str">
        <f t="shared" si="61"/>
        <v/>
      </c>
      <c r="J265" s="8" t="str">
        <f t="shared" si="62"/>
        <v/>
      </c>
      <c r="K265" s="8">
        <f t="shared" si="65"/>
        <v>-1</v>
      </c>
      <c r="L265" s="8">
        <f t="shared" si="66"/>
        <v>-1</v>
      </c>
      <c r="M265" s="8">
        <f t="shared" si="63"/>
        <v>-4.4208664898320068E-4</v>
      </c>
      <c r="N265" s="16">
        <f t="shared" si="64"/>
        <v>-2.5817555938037868E-3</v>
      </c>
    </row>
    <row r="266" spans="1:14" x14ac:dyDescent="0.2">
      <c r="A266" s="45"/>
      <c r="B266" s="35" t="s">
        <v>246</v>
      </c>
      <c r="C266" s="32">
        <v>0</v>
      </c>
      <c r="D266" s="7">
        <v>2</v>
      </c>
      <c r="E266" s="7">
        <v>0</v>
      </c>
      <c r="F266" s="7">
        <v>0</v>
      </c>
      <c r="G266" s="8" t="str">
        <f t="shared" si="59"/>
        <v/>
      </c>
      <c r="H266" s="8">
        <f t="shared" si="60"/>
        <v>1.7211703958691911E-3</v>
      </c>
      <c r="I266" s="8" t="str">
        <f t="shared" si="61"/>
        <v/>
      </c>
      <c r="J266" s="8" t="str">
        <f t="shared" si="62"/>
        <v/>
      </c>
      <c r="K266" s="8" t="str">
        <f t="shared" si="65"/>
        <v xml:space="preserve"> </v>
      </c>
      <c r="L266" s="8">
        <f t="shared" si="66"/>
        <v>-1</v>
      </c>
      <c r="M266" s="8" t="str">
        <f t="shared" si="63"/>
        <v/>
      </c>
      <c r="N266" s="16">
        <f t="shared" si="64"/>
        <v>-1.7211703958691911E-3</v>
      </c>
    </row>
    <row r="267" spans="1:14" x14ac:dyDescent="0.2">
      <c r="A267" s="45"/>
      <c r="B267" s="35" t="s">
        <v>247</v>
      </c>
      <c r="C267" s="32">
        <v>0</v>
      </c>
      <c r="D267" s="7">
        <v>0</v>
      </c>
      <c r="E267" s="7">
        <v>0</v>
      </c>
      <c r="F267" s="7">
        <v>0</v>
      </c>
      <c r="G267" s="8" t="str">
        <f t="shared" si="59"/>
        <v/>
      </c>
      <c r="H267" s="8" t="str">
        <f t="shared" si="60"/>
        <v/>
      </c>
      <c r="I267" s="8" t="str">
        <f t="shared" si="61"/>
        <v/>
      </c>
      <c r="J267" s="8" t="str">
        <f t="shared" si="62"/>
        <v/>
      </c>
      <c r="K267" s="8" t="str">
        <f t="shared" si="65"/>
        <v xml:space="preserve"> </v>
      </c>
      <c r="L267" s="8" t="str">
        <f t="shared" si="66"/>
        <v xml:space="preserve"> </v>
      </c>
      <c r="M267" s="8" t="str">
        <f t="shared" si="63"/>
        <v/>
      </c>
      <c r="N267" s="16" t="str">
        <f t="shared" si="64"/>
        <v/>
      </c>
    </row>
    <row r="268" spans="1:14" x14ac:dyDescent="0.2">
      <c r="A268" s="45"/>
      <c r="B268" s="35" t="s">
        <v>248</v>
      </c>
      <c r="C268" s="32">
        <v>1</v>
      </c>
      <c r="D268" s="7">
        <v>0</v>
      </c>
      <c r="E268" s="7">
        <v>0</v>
      </c>
      <c r="F268" s="7">
        <v>0</v>
      </c>
      <c r="G268" s="8">
        <f t="shared" si="59"/>
        <v>4.4208664898320068E-4</v>
      </c>
      <c r="H268" s="8" t="str">
        <f t="shared" si="60"/>
        <v/>
      </c>
      <c r="I268" s="8" t="str">
        <f t="shared" si="61"/>
        <v/>
      </c>
      <c r="J268" s="8" t="str">
        <f t="shared" si="62"/>
        <v/>
      </c>
      <c r="K268" s="8">
        <f t="shared" si="65"/>
        <v>-1</v>
      </c>
      <c r="L268" s="8" t="str">
        <f t="shared" si="66"/>
        <v xml:space="preserve"> </v>
      </c>
      <c r="M268" s="8">
        <f t="shared" si="63"/>
        <v>-4.4208664898320068E-4</v>
      </c>
      <c r="N268" s="16" t="str">
        <f t="shared" si="64"/>
        <v/>
      </c>
    </row>
    <row r="269" spans="1:14" ht="25.5" x14ac:dyDescent="0.2">
      <c r="A269" s="45"/>
      <c r="B269" s="35" t="s">
        <v>249</v>
      </c>
      <c r="C269" s="32">
        <v>0</v>
      </c>
      <c r="D269" s="7">
        <v>0</v>
      </c>
      <c r="E269" s="7">
        <v>0</v>
      </c>
      <c r="F269" s="7">
        <v>0</v>
      </c>
      <c r="G269" s="8" t="str">
        <f t="shared" si="59"/>
        <v/>
      </c>
      <c r="H269" s="8" t="str">
        <f t="shared" si="60"/>
        <v/>
      </c>
      <c r="I269" s="8" t="str">
        <f t="shared" si="61"/>
        <v/>
      </c>
      <c r="J269" s="8" t="str">
        <f t="shared" si="62"/>
        <v/>
      </c>
      <c r="K269" s="8" t="str">
        <f t="shared" si="65"/>
        <v xml:space="preserve"> </v>
      </c>
      <c r="L269" s="8" t="str">
        <f t="shared" si="66"/>
        <v xml:space="preserve"> </v>
      </c>
      <c r="M269" s="8" t="str">
        <f t="shared" si="63"/>
        <v/>
      </c>
      <c r="N269" s="16" t="str">
        <f t="shared" si="64"/>
        <v/>
      </c>
    </row>
    <row r="270" spans="1:14" ht="25.5" x14ac:dyDescent="0.2">
      <c r="A270" s="45"/>
      <c r="B270" s="35" t="s">
        <v>250</v>
      </c>
      <c r="C270" s="32">
        <v>0</v>
      </c>
      <c r="D270" s="7">
        <v>0</v>
      </c>
      <c r="E270" s="7">
        <v>0</v>
      </c>
      <c r="F270" s="7">
        <v>0</v>
      </c>
      <c r="G270" s="8" t="str">
        <f t="shared" si="59"/>
        <v/>
      </c>
      <c r="H270" s="8" t="str">
        <f t="shared" si="60"/>
        <v/>
      </c>
      <c r="I270" s="8" t="str">
        <f t="shared" si="61"/>
        <v/>
      </c>
      <c r="J270" s="8" t="str">
        <f t="shared" si="62"/>
        <v/>
      </c>
      <c r="K270" s="8" t="str">
        <f t="shared" si="65"/>
        <v xml:space="preserve"> </v>
      </c>
      <c r="L270" s="8" t="str">
        <f t="shared" si="66"/>
        <v xml:space="preserve"> </v>
      </c>
      <c r="M270" s="8" t="str">
        <f t="shared" si="63"/>
        <v/>
      </c>
      <c r="N270" s="16" t="str">
        <f t="shared" si="64"/>
        <v/>
      </c>
    </row>
    <row r="271" spans="1:14" x14ac:dyDescent="0.2">
      <c r="A271" s="45"/>
      <c r="B271" s="35" t="s">
        <v>251</v>
      </c>
      <c r="C271" s="32">
        <v>0</v>
      </c>
      <c r="D271" s="7">
        <v>0</v>
      </c>
      <c r="E271" s="7">
        <v>0</v>
      </c>
      <c r="F271" s="7">
        <v>0</v>
      </c>
      <c r="G271" s="8" t="str">
        <f t="shared" si="59"/>
        <v/>
      </c>
      <c r="H271" s="8" t="str">
        <f t="shared" si="60"/>
        <v/>
      </c>
      <c r="I271" s="8" t="str">
        <f t="shared" si="61"/>
        <v/>
      </c>
      <c r="J271" s="8" t="str">
        <f t="shared" si="62"/>
        <v/>
      </c>
      <c r="K271" s="8" t="str">
        <f t="shared" si="65"/>
        <v xml:space="preserve"> </v>
      </c>
      <c r="L271" s="8" t="str">
        <f t="shared" si="66"/>
        <v xml:space="preserve"> </v>
      </c>
      <c r="M271" s="8" t="str">
        <f t="shared" si="63"/>
        <v/>
      </c>
      <c r="N271" s="16" t="str">
        <f t="shared" si="64"/>
        <v/>
      </c>
    </row>
    <row r="272" spans="1:14" ht="25.5" x14ac:dyDescent="0.2">
      <c r="A272" s="45"/>
      <c r="B272" s="35" t="s">
        <v>252</v>
      </c>
      <c r="C272" s="32">
        <v>0</v>
      </c>
      <c r="D272" s="7">
        <v>0</v>
      </c>
      <c r="E272" s="7">
        <v>1</v>
      </c>
      <c r="F272" s="7">
        <v>0</v>
      </c>
      <c r="G272" s="8" t="str">
        <f t="shared" si="59"/>
        <v/>
      </c>
      <c r="H272" s="8" t="str">
        <f t="shared" si="60"/>
        <v/>
      </c>
      <c r="I272" s="8">
        <f t="shared" si="61"/>
        <v>4.5662100456621003E-4</v>
      </c>
      <c r="J272" s="8" t="str">
        <f t="shared" si="62"/>
        <v/>
      </c>
      <c r="K272" s="8">
        <f t="shared" si="65"/>
        <v>1</v>
      </c>
      <c r="L272" s="8" t="str">
        <f t="shared" si="66"/>
        <v xml:space="preserve"> </v>
      </c>
      <c r="M272" s="8" t="str">
        <f t="shared" si="63"/>
        <v/>
      </c>
      <c r="N272" s="16" t="str">
        <f t="shared" si="64"/>
        <v/>
      </c>
    </row>
    <row r="273" spans="1:14" x14ac:dyDescent="0.2">
      <c r="A273" s="45"/>
      <c r="B273" s="35" t="s">
        <v>253</v>
      </c>
      <c r="C273" s="32">
        <v>0</v>
      </c>
      <c r="D273" s="7">
        <v>0</v>
      </c>
      <c r="E273" s="7">
        <v>1</v>
      </c>
      <c r="F273" s="7">
        <v>0</v>
      </c>
      <c r="G273" s="8" t="str">
        <f t="shared" si="59"/>
        <v/>
      </c>
      <c r="H273" s="8" t="str">
        <f t="shared" si="60"/>
        <v/>
      </c>
      <c r="I273" s="8">
        <f t="shared" si="61"/>
        <v>4.5662100456621003E-4</v>
      </c>
      <c r="J273" s="8" t="str">
        <f t="shared" si="62"/>
        <v/>
      </c>
      <c r="K273" s="8">
        <f t="shared" si="65"/>
        <v>1</v>
      </c>
      <c r="L273" s="8" t="str">
        <f t="shared" si="66"/>
        <v xml:space="preserve"> </v>
      </c>
      <c r="M273" s="8" t="str">
        <f t="shared" si="63"/>
        <v/>
      </c>
      <c r="N273" s="16" t="str">
        <f t="shared" si="64"/>
        <v/>
      </c>
    </row>
    <row r="274" spans="1:14" x14ac:dyDescent="0.2">
      <c r="A274" s="45"/>
      <c r="B274" s="35" t="s">
        <v>254</v>
      </c>
      <c r="C274" s="32">
        <v>0</v>
      </c>
      <c r="D274" s="7">
        <v>0</v>
      </c>
      <c r="E274" s="7">
        <v>0</v>
      </c>
      <c r="F274" s="7">
        <v>0</v>
      </c>
      <c r="G274" s="8" t="str">
        <f t="shared" si="59"/>
        <v/>
      </c>
      <c r="H274" s="8" t="str">
        <f t="shared" si="60"/>
        <v/>
      </c>
      <c r="I274" s="8" t="str">
        <f t="shared" si="61"/>
        <v/>
      </c>
      <c r="J274" s="8" t="str">
        <f t="shared" si="62"/>
        <v/>
      </c>
      <c r="K274" s="8" t="str">
        <f t="shared" si="65"/>
        <v xml:space="preserve"> </v>
      </c>
      <c r="L274" s="8" t="str">
        <f t="shared" si="66"/>
        <v xml:space="preserve"> </v>
      </c>
      <c r="M274" s="8" t="str">
        <f t="shared" si="63"/>
        <v/>
      </c>
      <c r="N274" s="16" t="str">
        <f t="shared" si="64"/>
        <v/>
      </c>
    </row>
    <row r="275" spans="1:14" x14ac:dyDescent="0.2">
      <c r="A275" s="45"/>
      <c r="B275" s="35" t="s">
        <v>255</v>
      </c>
      <c r="C275" s="32">
        <v>0</v>
      </c>
      <c r="D275" s="7">
        <v>0</v>
      </c>
      <c r="E275" s="7">
        <v>0</v>
      </c>
      <c r="F275" s="7">
        <v>0</v>
      </c>
      <c r="G275" s="8" t="str">
        <f t="shared" si="59"/>
        <v/>
      </c>
      <c r="H275" s="8" t="str">
        <f t="shared" si="60"/>
        <v/>
      </c>
      <c r="I275" s="8" t="str">
        <f t="shared" si="61"/>
        <v/>
      </c>
      <c r="J275" s="8" t="str">
        <f t="shared" si="62"/>
        <v/>
      </c>
      <c r="K275" s="8" t="str">
        <f t="shared" si="65"/>
        <v xml:space="preserve"> </v>
      </c>
      <c r="L275" s="8" t="str">
        <f t="shared" si="66"/>
        <v xml:space="preserve"> </v>
      </c>
      <c r="M275" s="8" t="str">
        <f t="shared" si="63"/>
        <v/>
      </c>
      <c r="N275" s="16" t="str">
        <f t="shared" si="64"/>
        <v/>
      </c>
    </row>
    <row r="276" spans="1:14" ht="25.5" x14ac:dyDescent="0.2">
      <c r="A276" s="45"/>
      <c r="B276" s="35" t="s">
        <v>256</v>
      </c>
      <c r="C276" s="32">
        <v>11</v>
      </c>
      <c r="D276" s="7">
        <v>0</v>
      </c>
      <c r="E276" s="7">
        <v>0</v>
      </c>
      <c r="F276" s="7">
        <v>2</v>
      </c>
      <c r="G276" s="8">
        <f t="shared" si="59"/>
        <v>4.8629531388152082E-3</v>
      </c>
      <c r="H276" s="8" t="str">
        <f t="shared" si="60"/>
        <v/>
      </c>
      <c r="I276" s="8" t="str">
        <f t="shared" si="61"/>
        <v/>
      </c>
      <c r="J276" s="8">
        <f t="shared" si="62"/>
        <v>1.7528483786152498E-3</v>
      </c>
      <c r="K276" s="8">
        <f t="shared" si="65"/>
        <v>-1</v>
      </c>
      <c r="L276" s="8">
        <f t="shared" si="66"/>
        <v>1</v>
      </c>
      <c r="M276" s="8">
        <f t="shared" si="63"/>
        <v>-4.8629531388152082E-3</v>
      </c>
      <c r="N276" s="16" t="str">
        <f t="shared" si="64"/>
        <v/>
      </c>
    </row>
    <row r="277" spans="1:14" x14ac:dyDescent="0.2">
      <c r="A277" s="45"/>
      <c r="B277" s="35" t="s">
        <v>257</v>
      </c>
      <c r="C277" s="32">
        <v>106</v>
      </c>
      <c r="D277" s="7">
        <v>18</v>
      </c>
      <c r="E277" s="7">
        <v>90</v>
      </c>
      <c r="F277" s="7">
        <v>17</v>
      </c>
      <c r="G277" s="8">
        <f t="shared" si="59"/>
        <v>4.6861184792219276E-2</v>
      </c>
      <c r="H277" s="8">
        <f t="shared" si="60"/>
        <v>1.549053356282272E-2</v>
      </c>
      <c r="I277" s="8">
        <f t="shared" si="61"/>
        <v>4.1095890410958902E-2</v>
      </c>
      <c r="J277" s="8">
        <f t="shared" si="62"/>
        <v>1.4899211218229623E-2</v>
      </c>
      <c r="K277" s="8">
        <f t="shared" si="65"/>
        <v>-0.15094339622641509</v>
      </c>
      <c r="L277" s="8">
        <f t="shared" si="66"/>
        <v>-5.5555555555555552E-2</v>
      </c>
      <c r="M277" s="8">
        <f t="shared" si="63"/>
        <v>-7.073386383731211E-3</v>
      </c>
      <c r="N277" s="16">
        <f t="shared" si="64"/>
        <v>-8.6058519793459545E-4</v>
      </c>
    </row>
    <row r="278" spans="1:14" x14ac:dyDescent="0.2">
      <c r="A278" s="45"/>
      <c r="B278" s="35" t="s">
        <v>258</v>
      </c>
      <c r="C278" s="32">
        <v>0</v>
      </c>
      <c r="D278" s="7">
        <v>0</v>
      </c>
      <c r="E278" s="7">
        <v>0</v>
      </c>
      <c r="F278" s="7">
        <v>0</v>
      </c>
      <c r="G278" s="8" t="str">
        <f t="shared" si="59"/>
        <v/>
      </c>
      <c r="H278" s="8" t="str">
        <f t="shared" si="60"/>
        <v/>
      </c>
      <c r="I278" s="8" t="str">
        <f t="shared" si="61"/>
        <v/>
      </c>
      <c r="J278" s="8" t="str">
        <f t="shared" si="62"/>
        <v/>
      </c>
      <c r="K278" s="8" t="str">
        <f t="shared" si="65"/>
        <v xml:space="preserve"> </v>
      </c>
      <c r="L278" s="8" t="str">
        <f t="shared" si="66"/>
        <v xml:space="preserve"> </v>
      </c>
      <c r="M278" s="8" t="str">
        <f t="shared" si="63"/>
        <v/>
      </c>
      <c r="N278" s="16" t="str">
        <f t="shared" si="64"/>
        <v/>
      </c>
    </row>
    <row r="279" spans="1:14" x14ac:dyDescent="0.2">
      <c r="A279" s="45"/>
      <c r="B279" s="35" t="s">
        <v>259</v>
      </c>
      <c r="C279" s="32">
        <v>0</v>
      </c>
      <c r="D279" s="7">
        <v>0</v>
      </c>
      <c r="E279" s="7">
        <v>1</v>
      </c>
      <c r="F279" s="7">
        <v>0</v>
      </c>
      <c r="G279" s="8" t="str">
        <f t="shared" si="59"/>
        <v/>
      </c>
      <c r="H279" s="8" t="str">
        <f t="shared" si="60"/>
        <v/>
      </c>
      <c r="I279" s="8">
        <f t="shared" si="61"/>
        <v>4.5662100456621003E-4</v>
      </c>
      <c r="J279" s="8" t="str">
        <f t="shared" si="62"/>
        <v/>
      </c>
      <c r="K279" s="8">
        <f t="shared" si="65"/>
        <v>1</v>
      </c>
      <c r="L279" s="8" t="str">
        <f t="shared" si="66"/>
        <v xml:space="preserve"> </v>
      </c>
      <c r="M279" s="8" t="str">
        <f t="shared" si="63"/>
        <v/>
      </c>
      <c r="N279" s="16" t="str">
        <f t="shared" si="64"/>
        <v/>
      </c>
    </row>
    <row r="280" spans="1:14" x14ac:dyDescent="0.2">
      <c r="A280" s="45"/>
      <c r="B280" s="35" t="s">
        <v>260</v>
      </c>
      <c r="C280" s="32">
        <v>0</v>
      </c>
      <c r="D280" s="7">
        <v>0</v>
      </c>
      <c r="E280" s="7">
        <v>0</v>
      </c>
      <c r="F280" s="7">
        <v>1</v>
      </c>
      <c r="G280" s="8" t="str">
        <f t="shared" si="59"/>
        <v/>
      </c>
      <c r="H280" s="8" t="str">
        <f t="shared" si="60"/>
        <v/>
      </c>
      <c r="I280" s="8" t="str">
        <f t="shared" si="61"/>
        <v/>
      </c>
      <c r="J280" s="8">
        <f t="shared" si="62"/>
        <v>8.7642418930762491E-4</v>
      </c>
      <c r="K280" s="8" t="str">
        <f t="shared" si="65"/>
        <v xml:space="preserve"> </v>
      </c>
      <c r="L280" s="8">
        <f t="shared" si="66"/>
        <v>1</v>
      </c>
      <c r="M280" s="8" t="str">
        <f t="shared" si="63"/>
        <v/>
      </c>
      <c r="N280" s="16" t="str">
        <f t="shared" si="64"/>
        <v/>
      </c>
    </row>
    <row r="281" spans="1:14" x14ac:dyDescent="0.2">
      <c r="A281" s="45"/>
      <c r="B281" s="35" t="s">
        <v>261</v>
      </c>
      <c r="C281" s="32">
        <v>1</v>
      </c>
      <c r="D281" s="7">
        <v>1</v>
      </c>
      <c r="E281" s="7">
        <v>5</v>
      </c>
      <c r="F281" s="7">
        <v>9</v>
      </c>
      <c r="G281" s="8">
        <f t="shared" si="59"/>
        <v>4.4208664898320068E-4</v>
      </c>
      <c r="H281" s="8">
        <f t="shared" si="60"/>
        <v>8.6058519793459555E-4</v>
      </c>
      <c r="I281" s="8">
        <f t="shared" si="61"/>
        <v>2.2831050228310501E-3</v>
      </c>
      <c r="J281" s="8">
        <f t="shared" si="62"/>
        <v>7.8878177037686233E-3</v>
      </c>
      <c r="K281" s="8">
        <f t="shared" si="65"/>
        <v>4</v>
      </c>
      <c r="L281" s="8">
        <f t="shared" si="66"/>
        <v>8</v>
      </c>
      <c r="M281" s="8">
        <f t="shared" si="63"/>
        <v>1.7683465959328027E-3</v>
      </c>
      <c r="N281" s="16">
        <f t="shared" si="64"/>
        <v>6.8846815834767644E-3</v>
      </c>
    </row>
    <row r="282" spans="1:14" x14ac:dyDescent="0.2">
      <c r="A282" s="45"/>
      <c r="B282" s="35" t="s">
        <v>262</v>
      </c>
      <c r="C282" s="32">
        <v>0</v>
      </c>
      <c r="D282" s="7">
        <v>0</v>
      </c>
      <c r="E282" s="7">
        <v>0</v>
      </c>
      <c r="F282" s="7">
        <v>0</v>
      </c>
      <c r="G282" s="8" t="str">
        <f t="shared" si="59"/>
        <v/>
      </c>
      <c r="H282" s="8" t="str">
        <f t="shared" si="60"/>
        <v/>
      </c>
      <c r="I282" s="8" t="str">
        <f t="shared" si="61"/>
        <v/>
      </c>
      <c r="J282" s="8" t="str">
        <f t="shared" si="62"/>
        <v/>
      </c>
      <c r="K282" s="8" t="str">
        <f t="shared" si="65"/>
        <v xml:space="preserve"> </v>
      </c>
      <c r="L282" s="8" t="str">
        <f t="shared" si="66"/>
        <v xml:space="preserve"> </v>
      </c>
      <c r="M282" s="8" t="str">
        <f t="shared" si="63"/>
        <v/>
      </c>
      <c r="N282" s="16" t="str">
        <f t="shared" si="64"/>
        <v/>
      </c>
    </row>
    <row r="283" spans="1:14" x14ac:dyDescent="0.2">
      <c r="A283" s="45"/>
      <c r="B283" s="35" t="s">
        <v>263</v>
      </c>
      <c r="C283" s="32">
        <v>0</v>
      </c>
      <c r="D283" s="7">
        <v>0</v>
      </c>
      <c r="E283" s="7">
        <v>0</v>
      </c>
      <c r="F283" s="7">
        <v>0</v>
      </c>
      <c r="G283" s="8" t="str">
        <f t="shared" si="59"/>
        <v/>
      </c>
      <c r="H283" s="8" t="str">
        <f t="shared" si="60"/>
        <v/>
      </c>
      <c r="I283" s="8" t="str">
        <f t="shared" si="61"/>
        <v/>
      </c>
      <c r="J283" s="8" t="str">
        <f t="shared" si="62"/>
        <v/>
      </c>
      <c r="K283" s="8" t="str">
        <f t="shared" si="65"/>
        <v xml:space="preserve"> </v>
      </c>
      <c r="L283" s="8" t="str">
        <f t="shared" si="66"/>
        <v xml:space="preserve"> </v>
      </c>
      <c r="M283" s="8" t="str">
        <f t="shared" si="63"/>
        <v/>
      </c>
      <c r="N283" s="16" t="str">
        <f t="shared" si="64"/>
        <v/>
      </c>
    </row>
    <row r="284" spans="1:14" x14ac:dyDescent="0.2">
      <c r="A284" s="45"/>
      <c r="B284" s="35" t="s">
        <v>264</v>
      </c>
      <c r="C284" s="32">
        <v>464</v>
      </c>
      <c r="D284" s="7">
        <v>131</v>
      </c>
      <c r="E284" s="7">
        <v>1032</v>
      </c>
      <c r="F284" s="7">
        <v>125</v>
      </c>
      <c r="G284" s="8">
        <f t="shared" ref="G284:G315" si="67">+IF(C284=0,"",C284/C$188)</f>
        <v>0.20512820512820512</v>
      </c>
      <c r="H284" s="8">
        <f t="shared" ref="H284:H315" si="68">+IF(D284=0,"",D284/D$188)</f>
        <v>0.11273666092943202</v>
      </c>
      <c r="I284" s="8">
        <f t="shared" ref="I284:I315" si="69">+IF(E284=0,"",E284/E$188)</f>
        <v>0.47123287671232877</v>
      </c>
      <c r="J284" s="8">
        <f t="shared" ref="J284:J315" si="70">+IF(F284=0,"",F284/F$188)</f>
        <v>0.10955302366345311</v>
      </c>
      <c r="K284" s="8">
        <f t="shared" si="65"/>
        <v>1.2241379310344827</v>
      </c>
      <c r="L284" s="8">
        <f t="shared" si="66"/>
        <v>-4.5801526717557252E-2</v>
      </c>
      <c r="M284" s="8">
        <f t="shared" ref="M284:M315" si="71">+IF(OR(AND(G284=""),(K284="")),"",G284*K284)</f>
        <v>0.25110521662245799</v>
      </c>
      <c r="N284" s="16">
        <f t="shared" ref="N284:N315" si="72">+IF(OR(AND(H284=""),(L284="")),"",H284*L284)</f>
        <v>-5.1635111876075735E-3</v>
      </c>
    </row>
    <row r="285" spans="1:14" ht="27" customHeight="1" x14ac:dyDescent="0.2">
      <c r="A285" s="45"/>
      <c r="B285" s="35" t="s">
        <v>265</v>
      </c>
      <c r="C285" s="32">
        <v>1</v>
      </c>
      <c r="D285" s="7">
        <v>0</v>
      </c>
      <c r="E285" s="7">
        <v>8</v>
      </c>
      <c r="F285" s="7">
        <v>5</v>
      </c>
      <c r="G285" s="8">
        <f t="shared" si="67"/>
        <v>4.4208664898320068E-4</v>
      </c>
      <c r="H285" s="8" t="str">
        <f t="shared" si="68"/>
        <v/>
      </c>
      <c r="I285" s="8">
        <f t="shared" si="69"/>
        <v>3.6529680365296802E-3</v>
      </c>
      <c r="J285" s="8">
        <f t="shared" si="70"/>
        <v>4.3821209465381246E-3</v>
      </c>
      <c r="K285" s="8">
        <f t="shared" ref="K285:K316" si="73">+IF(AND(C285=0,E285=0)," ",IF(C285=0,1,IF(E285=0,-1,(E285-C285)/C285)))</f>
        <v>7</v>
      </c>
      <c r="L285" s="8">
        <f t="shared" ref="L285:L316" si="74">+IF(AND(D285=0,F285=0)," ",IF(D285=0,1,IF(F285=0,-1,(F285-D285)/D285)))</f>
        <v>1</v>
      </c>
      <c r="M285" s="8">
        <f t="shared" si="71"/>
        <v>3.0946065428824046E-3</v>
      </c>
      <c r="N285" s="16" t="str">
        <f t="shared" si="72"/>
        <v/>
      </c>
    </row>
    <row r="286" spans="1:14" x14ac:dyDescent="0.2">
      <c r="A286" s="45"/>
      <c r="B286" s="35" t="s">
        <v>266</v>
      </c>
      <c r="C286" s="32">
        <v>0</v>
      </c>
      <c r="D286" s="7">
        <v>0</v>
      </c>
      <c r="E286" s="7">
        <v>7</v>
      </c>
      <c r="F286" s="7">
        <v>1</v>
      </c>
      <c r="G286" s="8" t="str">
        <f t="shared" si="67"/>
        <v/>
      </c>
      <c r="H286" s="8" t="str">
        <f t="shared" si="68"/>
        <v/>
      </c>
      <c r="I286" s="8">
        <f t="shared" si="69"/>
        <v>3.1963470319634705E-3</v>
      </c>
      <c r="J286" s="8">
        <f t="shared" si="70"/>
        <v>8.7642418930762491E-4</v>
      </c>
      <c r="K286" s="8">
        <f t="shared" si="73"/>
        <v>1</v>
      </c>
      <c r="L286" s="8">
        <f t="shared" si="74"/>
        <v>1</v>
      </c>
      <c r="M286" s="8" t="str">
        <f t="shared" si="71"/>
        <v/>
      </c>
      <c r="N286" s="16" t="str">
        <f t="shared" si="72"/>
        <v/>
      </c>
    </row>
    <row r="287" spans="1:14" x14ac:dyDescent="0.2">
      <c r="A287" s="45"/>
      <c r="B287" s="35" t="s">
        <v>267</v>
      </c>
      <c r="C287" s="32">
        <v>0</v>
      </c>
      <c r="D287" s="7">
        <v>1</v>
      </c>
      <c r="E287" s="7">
        <v>1</v>
      </c>
      <c r="F287" s="7">
        <v>0</v>
      </c>
      <c r="G287" s="8" t="str">
        <f t="shared" si="67"/>
        <v/>
      </c>
      <c r="H287" s="8">
        <f t="shared" si="68"/>
        <v>8.6058519793459555E-4</v>
      </c>
      <c r="I287" s="8">
        <f t="shared" si="69"/>
        <v>4.5662100456621003E-4</v>
      </c>
      <c r="J287" s="8" t="str">
        <f t="shared" si="70"/>
        <v/>
      </c>
      <c r="K287" s="8">
        <f t="shared" si="73"/>
        <v>1</v>
      </c>
      <c r="L287" s="8">
        <f t="shared" si="74"/>
        <v>-1</v>
      </c>
      <c r="M287" s="8" t="str">
        <f t="shared" si="71"/>
        <v/>
      </c>
      <c r="N287" s="16">
        <f t="shared" si="72"/>
        <v>-8.6058519793459555E-4</v>
      </c>
    </row>
    <row r="288" spans="1:14" x14ac:dyDescent="0.2">
      <c r="A288" s="45"/>
      <c r="B288" s="35" t="s">
        <v>268</v>
      </c>
      <c r="C288" s="32">
        <v>559</v>
      </c>
      <c r="D288" s="7">
        <v>81</v>
      </c>
      <c r="E288" s="7">
        <v>19</v>
      </c>
      <c r="F288" s="7">
        <v>5</v>
      </c>
      <c r="G288" s="8">
        <f t="shared" si="67"/>
        <v>0.2471264367816092</v>
      </c>
      <c r="H288" s="8">
        <f t="shared" si="68"/>
        <v>6.9707401032702232E-2</v>
      </c>
      <c r="I288" s="8">
        <f t="shared" si="69"/>
        <v>8.6757990867579911E-3</v>
      </c>
      <c r="J288" s="8">
        <f t="shared" si="70"/>
        <v>4.3821209465381246E-3</v>
      </c>
      <c r="K288" s="8">
        <f t="shared" si="73"/>
        <v>-0.96601073345259392</v>
      </c>
      <c r="L288" s="8">
        <f t="shared" si="74"/>
        <v>-0.93827160493827155</v>
      </c>
      <c r="M288" s="8">
        <f t="shared" si="71"/>
        <v>-0.23872679045092837</v>
      </c>
      <c r="N288" s="16">
        <f t="shared" si="72"/>
        <v>-6.540447504302925E-2</v>
      </c>
    </row>
    <row r="289" spans="1:14" x14ac:dyDescent="0.2">
      <c r="A289" s="45"/>
      <c r="B289" s="35" t="s">
        <v>269</v>
      </c>
      <c r="C289" s="32">
        <v>0</v>
      </c>
      <c r="D289" s="7">
        <v>0</v>
      </c>
      <c r="E289" s="7">
        <v>0</v>
      </c>
      <c r="F289" s="7">
        <v>0</v>
      </c>
      <c r="G289" s="8" t="str">
        <f t="shared" si="67"/>
        <v/>
      </c>
      <c r="H289" s="8" t="str">
        <f t="shared" si="68"/>
        <v/>
      </c>
      <c r="I289" s="8" t="str">
        <f t="shared" si="69"/>
        <v/>
      </c>
      <c r="J289" s="8" t="str">
        <f t="shared" si="70"/>
        <v/>
      </c>
      <c r="K289" s="8" t="str">
        <f t="shared" si="73"/>
        <v xml:space="preserve"> </v>
      </c>
      <c r="L289" s="8" t="str">
        <f t="shared" si="74"/>
        <v xml:space="preserve"> </v>
      </c>
      <c r="M289" s="8" t="str">
        <f t="shared" si="71"/>
        <v/>
      </c>
      <c r="N289" s="16" t="str">
        <f t="shared" si="72"/>
        <v/>
      </c>
    </row>
    <row r="290" spans="1:14" x14ac:dyDescent="0.2">
      <c r="A290" s="45"/>
      <c r="B290" s="35" t="s">
        <v>270</v>
      </c>
      <c r="C290" s="32">
        <v>0</v>
      </c>
      <c r="D290" s="7">
        <v>0</v>
      </c>
      <c r="E290" s="7">
        <v>0</v>
      </c>
      <c r="F290" s="7">
        <v>0</v>
      </c>
      <c r="G290" s="8" t="str">
        <f t="shared" si="67"/>
        <v/>
      </c>
      <c r="H290" s="8" t="str">
        <f t="shared" si="68"/>
        <v/>
      </c>
      <c r="I290" s="8" t="str">
        <f t="shared" si="69"/>
        <v/>
      </c>
      <c r="J290" s="8" t="str">
        <f t="shared" si="70"/>
        <v/>
      </c>
      <c r="K290" s="8" t="str">
        <f t="shared" si="73"/>
        <v xml:space="preserve"> </v>
      </c>
      <c r="L290" s="8" t="str">
        <f t="shared" si="74"/>
        <v xml:space="preserve"> </v>
      </c>
      <c r="M290" s="8" t="str">
        <f t="shared" si="71"/>
        <v/>
      </c>
      <c r="N290" s="16" t="str">
        <f t="shared" si="72"/>
        <v/>
      </c>
    </row>
    <row r="291" spans="1:14" x14ac:dyDescent="0.2">
      <c r="A291" s="45"/>
      <c r="B291" s="35" t="s">
        <v>271</v>
      </c>
      <c r="C291" s="32">
        <v>0</v>
      </c>
      <c r="D291" s="7">
        <v>0</v>
      </c>
      <c r="E291" s="7">
        <v>0</v>
      </c>
      <c r="F291" s="7">
        <v>0</v>
      </c>
      <c r="G291" s="8" t="str">
        <f t="shared" si="67"/>
        <v/>
      </c>
      <c r="H291" s="8" t="str">
        <f t="shared" si="68"/>
        <v/>
      </c>
      <c r="I291" s="8" t="str">
        <f t="shared" si="69"/>
        <v/>
      </c>
      <c r="J291" s="8" t="str">
        <f t="shared" si="70"/>
        <v/>
      </c>
      <c r="K291" s="8" t="str">
        <f t="shared" si="73"/>
        <v xml:space="preserve"> </v>
      </c>
      <c r="L291" s="8" t="str">
        <f t="shared" si="74"/>
        <v xml:space="preserve"> </v>
      </c>
      <c r="M291" s="8" t="str">
        <f t="shared" si="71"/>
        <v/>
      </c>
      <c r="N291" s="16" t="str">
        <f t="shared" si="72"/>
        <v/>
      </c>
    </row>
    <row r="292" spans="1:14" x14ac:dyDescent="0.2">
      <c r="A292" s="45"/>
      <c r="B292" s="35" t="s">
        <v>272</v>
      </c>
      <c r="C292" s="32">
        <v>2</v>
      </c>
      <c r="D292" s="7">
        <v>1</v>
      </c>
      <c r="E292" s="7">
        <v>2</v>
      </c>
      <c r="F292" s="7">
        <v>0</v>
      </c>
      <c r="G292" s="8">
        <f t="shared" si="67"/>
        <v>8.8417329796640137E-4</v>
      </c>
      <c r="H292" s="8">
        <f t="shared" si="68"/>
        <v>8.6058519793459555E-4</v>
      </c>
      <c r="I292" s="8">
        <f t="shared" si="69"/>
        <v>9.1324200913242006E-4</v>
      </c>
      <c r="J292" s="8" t="str">
        <f t="shared" si="70"/>
        <v/>
      </c>
      <c r="K292" s="8">
        <f t="shared" si="73"/>
        <v>0</v>
      </c>
      <c r="L292" s="8">
        <f t="shared" si="74"/>
        <v>-1</v>
      </c>
      <c r="M292" s="8">
        <f t="shared" si="71"/>
        <v>0</v>
      </c>
      <c r="N292" s="16">
        <f t="shared" si="72"/>
        <v>-8.6058519793459555E-4</v>
      </c>
    </row>
    <row r="293" spans="1:14" ht="25.5" x14ac:dyDescent="0.2">
      <c r="A293" s="45"/>
      <c r="B293" s="35" t="s">
        <v>273</v>
      </c>
      <c r="C293" s="32">
        <v>12</v>
      </c>
      <c r="D293" s="7">
        <v>9</v>
      </c>
      <c r="E293" s="7">
        <v>13</v>
      </c>
      <c r="F293" s="7">
        <v>7</v>
      </c>
      <c r="G293" s="8">
        <f t="shared" si="67"/>
        <v>5.3050397877984082E-3</v>
      </c>
      <c r="H293" s="8">
        <f t="shared" si="68"/>
        <v>7.7452667814113599E-3</v>
      </c>
      <c r="I293" s="8">
        <f t="shared" si="69"/>
        <v>5.9360730593607308E-3</v>
      </c>
      <c r="J293" s="8">
        <f t="shared" si="70"/>
        <v>6.1349693251533744E-3</v>
      </c>
      <c r="K293" s="8">
        <f t="shared" si="73"/>
        <v>8.3333333333333329E-2</v>
      </c>
      <c r="L293" s="8">
        <f t="shared" si="74"/>
        <v>-0.22222222222222221</v>
      </c>
      <c r="M293" s="8">
        <f t="shared" si="71"/>
        <v>4.4208664898320068E-4</v>
      </c>
      <c r="N293" s="16">
        <f t="shared" si="72"/>
        <v>-1.7211703958691909E-3</v>
      </c>
    </row>
    <row r="294" spans="1:14" x14ac:dyDescent="0.2">
      <c r="A294" s="45"/>
      <c r="B294" s="35" t="s">
        <v>274</v>
      </c>
      <c r="C294" s="32">
        <v>3</v>
      </c>
      <c r="D294" s="7">
        <v>4</v>
      </c>
      <c r="E294" s="7">
        <v>19</v>
      </c>
      <c r="F294" s="7">
        <v>4</v>
      </c>
      <c r="G294" s="8">
        <f t="shared" si="67"/>
        <v>1.3262599469496021E-3</v>
      </c>
      <c r="H294" s="8">
        <f t="shared" si="68"/>
        <v>3.4423407917383822E-3</v>
      </c>
      <c r="I294" s="8">
        <f t="shared" si="69"/>
        <v>8.6757990867579911E-3</v>
      </c>
      <c r="J294" s="8">
        <f t="shared" si="70"/>
        <v>3.5056967572304996E-3</v>
      </c>
      <c r="K294" s="8">
        <f t="shared" si="73"/>
        <v>5.333333333333333</v>
      </c>
      <c r="L294" s="8">
        <f t="shared" si="74"/>
        <v>0</v>
      </c>
      <c r="M294" s="8">
        <f t="shared" si="71"/>
        <v>7.073386383731211E-3</v>
      </c>
      <c r="N294" s="16">
        <f t="shared" si="72"/>
        <v>0</v>
      </c>
    </row>
    <row r="295" spans="1:14" x14ac:dyDescent="0.2">
      <c r="A295" s="45"/>
      <c r="B295" s="35" t="s">
        <v>275</v>
      </c>
      <c r="C295" s="32">
        <v>2</v>
      </c>
      <c r="D295" s="7">
        <v>10</v>
      </c>
      <c r="E295" s="7">
        <v>0</v>
      </c>
      <c r="F295" s="7">
        <v>0</v>
      </c>
      <c r="G295" s="8">
        <f t="shared" si="67"/>
        <v>8.8417329796640137E-4</v>
      </c>
      <c r="H295" s="8">
        <f t="shared" si="68"/>
        <v>8.6058519793459545E-3</v>
      </c>
      <c r="I295" s="8" t="str">
        <f t="shared" si="69"/>
        <v/>
      </c>
      <c r="J295" s="8" t="str">
        <f t="shared" si="70"/>
        <v/>
      </c>
      <c r="K295" s="8">
        <f t="shared" si="73"/>
        <v>-1</v>
      </c>
      <c r="L295" s="8">
        <f t="shared" si="74"/>
        <v>-1</v>
      </c>
      <c r="M295" s="8">
        <f t="shared" si="71"/>
        <v>-8.8417329796640137E-4</v>
      </c>
      <c r="N295" s="16">
        <f t="shared" si="72"/>
        <v>-8.6058519793459545E-3</v>
      </c>
    </row>
    <row r="296" spans="1:14" x14ac:dyDescent="0.2">
      <c r="A296" s="45"/>
      <c r="B296" s="35" t="s">
        <v>276</v>
      </c>
      <c r="C296" s="32">
        <v>0</v>
      </c>
      <c r="D296" s="7">
        <v>0</v>
      </c>
      <c r="E296" s="7">
        <v>0</v>
      </c>
      <c r="F296" s="7">
        <v>0</v>
      </c>
      <c r="G296" s="8" t="str">
        <f t="shared" si="67"/>
        <v/>
      </c>
      <c r="H296" s="8" t="str">
        <f t="shared" si="68"/>
        <v/>
      </c>
      <c r="I296" s="8" t="str">
        <f t="shared" si="69"/>
        <v/>
      </c>
      <c r="J296" s="8" t="str">
        <f t="shared" si="70"/>
        <v/>
      </c>
      <c r="K296" s="8" t="str">
        <f t="shared" si="73"/>
        <v xml:space="preserve"> </v>
      </c>
      <c r="L296" s="8" t="str">
        <f t="shared" si="74"/>
        <v xml:space="preserve"> </v>
      </c>
      <c r="M296" s="8" t="str">
        <f t="shared" si="71"/>
        <v/>
      </c>
      <c r="N296" s="16" t="str">
        <f t="shared" si="72"/>
        <v/>
      </c>
    </row>
    <row r="297" spans="1:14" ht="25.5" x14ac:dyDescent="0.2">
      <c r="A297" s="45"/>
      <c r="B297" s="35" t="s">
        <v>277</v>
      </c>
      <c r="C297" s="32">
        <v>1</v>
      </c>
      <c r="D297" s="7">
        <v>0</v>
      </c>
      <c r="E297" s="7">
        <v>0</v>
      </c>
      <c r="F297" s="7">
        <v>0</v>
      </c>
      <c r="G297" s="8">
        <f t="shared" si="67"/>
        <v>4.4208664898320068E-4</v>
      </c>
      <c r="H297" s="8" t="str">
        <f t="shared" si="68"/>
        <v/>
      </c>
      <c r="I297" s="8" t="str">
        <f t="shared" si="69"/>
        <v/>
      </c>
      <c r="J297" s="8" t="str">
        <f t="shared" si="70"/>
        <v/>
      </c>
      <c r="K297" s="8">
        <f t="shared" si="73"/>
        <v>-1</v>
      </c>
      <c r="L297" s="8" t="str">
        <f t="shared" si="74"/>
        <v xml:space="preserve"> </v>
      </c>
      <c r="M297" s="8">
        <f t="shared" si="71"/>
        <v>-4.4208664898320068E-4</v>
      </c>
      <c r="N297" s="16" t="str">
        <f t="shared" si="72"/>
        <v/>
      </c>
    </row>
    <row r="298" spans="1:14" x14ac:dyDescent="0.2">
      <c r="A298" s="45"/>
      <c r="B298" s="35" t="s">
        <v>278</v>
      </c>
      <c r="C298" s="32">
        <v>0</v>
      </c>
      <c r="D298" s="7">
        <v>0</v>
      </c>
      <c r="E298" s="7">
        <v>0</v>
      </c>
      <c r="F298" s="7">
        <v>0</v>
      </c>
      <c r="G298" s="8" t="str">
        <f t="shared" si="67"/>
        <v/>
      </c>
      <c r="H298" s="8" t="str">
        <f t="shared" si="68"/>
        <v/>
      </c>
      <c r="I298" s="8" t="str">
        <f t="shared" si="69"/>
        <v/>
      </c>
      <c r="J298" s="8" t="str">
        <f t="shared" si="70"/>
        <v/>
      </c>
      <c r="K298" s="8" t="str">
        <f t="shared" si="73"/>
        <v xml:space="preserve"> </v>
      </c>
      <c r="L298" s="8" t="str">
        <f t="shared" si="74"/>
        <v xml:space="preserve"> </v>
      </c>
      <c r="M298" s="8" t="str">
        <f t="shared" si="71"/>
        <v/>
      </c>
      <c r="N298" s="16" t="str">
        <f t="shared" si="72"/>
        <v/>
      </c>
    </row>
    <row r="299" spans="1:14" x14ac:dyDescent="0.2">
      <c r="A299" s="45"/>
      <c r="B299" s="35" t="s">
        <v>279</v>
      </c>
      <c r="C299" s="32">
        <v>0</v>
      </c>
      <c r="D299" s="7">
        <v>2</v>
      </c>
      <c r="E299" s="7">
        <v>3</v>
      </c>
      <c r="F299" s="7">
        <v>3</v>
      </c>
      <c r="G299" s="8" t="str">
        <f t="shared" si="67"/>
        <v/>
      </c>
      <c r="H299" s="8">
        <f t="shared" si="68"/>
        <v>1.7211703958691911E-3</v>
      </c>
      <c r="I299" s="8">
        <f t="shared" si="69"/>
        <v>1.3698630136986301E-3</v>
      </c>
      <c r="J299" s="8">
        <f t="shared" si="70"/>
        <v>2.6292725679228747E-3</v>
      </c>
      <c r="K299" s="8">
        <f t="shared" si="73"/>
        <v>1</v>
      </c>
      <c r="L299" s="8">
        <f t="shared" si="74"/>
        <v>0.5</v>
      </c>
      <c r="M299" s="8" t="str">
        <f t="shared" si="71"/>
        <v/>
      </c>
      <c r="N299" s="16">
        <f t="shared" si="72"/>
        <v>8.6058519793459555E-4</v>
      </c>
    </row>
    <row r="300" spans="1:14" x14ac:dyDescent="0.2">
      <c r="A300" s="45"/>
      <c r="B300" s="35" t="s">
        <v>280</v>
      </c>
      <c r="C300" s="32">
        <v>0</v>
      </c>
      <c r="D300" s="7">
        <v>7</v>
      </c>
      <c r="E300" s="7">
        <v>0</v>
      </c>
      <c r="F300" s="7">
        <v>2</v>
      </c>
      <c r="G300" s="8" t="str">
        <f t="shared" si="67"/>
        <v/>
      </c>
      <c r="H300" s="8">
        <f t="shared" si="68"/>
        <v>6.024096385542169E-3</v>
      </c>
      <c r="I300" s="8" t="str">
        <f t="shared" si="69"/>
        <v/>
      </c>
      <c r="J300" s="8">
        <f t="shared" si="70"/>
        <v>1.7528483786152498E-3</v>
      </c>
      <c r="K300" s="8" t="str">
        <f t="shared" si="73"/>
        <v xml:space="preserve"> </v>
      </c>
      <c r="L300" s="8">
        <f t="shared" si="74"/>
        <v>-0.7142857142857143</v>
      </c>
      <c r="M300" s="8" t="str">
        <f t="shared" si="71"/>
        <v/>
      </c>
      <c r="N300" s="16">
        <f t="shared" si="72"/>
        <v>-4.3029259896729781E-3</v>
      </c>
    </row>
    <row r="301" spans="1:14" x14ac:dyDescent="0.2">
      <c r="A301" s="45"/>
      <c r="B301" s="35" t="s">
        <v>281</v>
      </c>
      <c r="C301" s="32">
        <v>0</v>
      </c>
      <c r="D301" s="7">
        <v>0</v>
      </c>
      <c r="E301" s="7">
        <v>0</v>
      </c>
      <c r="F301" s="7">
        <v>0</v>
      </c>
      <c r="G301" s="8" t="str">
        <f t="shared" si="67"/>
        <v/>
      </c>
      <c r="H301" s="8" t="str">
        <f t="shared" si="68"/>
        <v/>
      </c>
      <c r="I301" s="8" t="str">
        <f t="shared" si="69"/>
        <v/>
      </c>
      <c r="J301" s="8" t="str">
        <f t="shared" si="70"/>
        <v/>
      </c>
      <c r="K301" s="8" t="str">
        <f t="shared" si="73"/>
        <v xml:space="preserve"> </v>
      </c>
      <c r="L301" s="8" t="str">
        <f t="shared" si="74"/>
        <v xml:space="preserve"> </v>
      </c>
      <c r="M301" s="8" t="str">
        <f t="shared" si="71"/>
        <v/>
      </c>
      <c r="N301" s="16" t="str">
        <f t="shared" si="72"/>
        <v/>
      </c>
    </row>
    <row r="302" spans="1:14" x14ac:dyDescent="0.2">
      <c r="A302" s="45"/>
      <c r="B302" s="35" t="s">
        <v>282</v>
      </c>
      <c r="C302" s="32">
        <v>0</v>
      </c>
      <c r="D302" s="7">
        <v>0</v>
      </c>
      <c r="E302" s="7">
        <v>0</v>
      </c>
      <c r="F302" s="7">
        <v>0</v>
      </c>
      <c r="G302" s="8" t="str">
        <f t="shared" si="67"/>
        <v/>
      </c>
      <c r="H302" s="8" t="str">
        <f t="shared" si="68"/>
        <v/>
      </c>
      <c r="I302" s="8" t="str">
        <f t="shared" si="69"/>
        <v/>
      </c>
      <c r="J302" s="8" t="str">
        <f t="shared" si="70"/>
        <v/>
      </c>
      <c r="K302" s="8" t="str">
        <f t="shared" si="73"/>
        <v xml:space="preserve"> </v>
      </c>
      <c r="L302" s="8" t="str">
        <f t="shared" si="74"/>
        <v xml:space="preserve"> </v>
      </c>
      <c r="M302" s="8" t="str">
        <f t="shared" si="71"/>
        <v/>
      </c>
      <c r="N302" s="16" t="str">
        <f t="shared" si="72"/>
        <v/>
      </c>
    </row>
    <row r="303" spans="1:14" x14ac:dyDescent="0.2">
      <c r="A303" s="45" t="s">
        <v>76</v>
      </c>
      <c r="B303" s="35" t="s">
        <v>283</v>
      </c>
      <c r="C303" s="32">
        <v>0</v>
      </c>
      <c r="D303" s="7">
        <v>0</v>
      </c>
      <c r="E303" s="7">
        <v>0</v>
      </c>
      <c r="F303" s="7">
        <v>0</v>
      </c>
      <c r="G303" s="8" t="str">
        <f t="shared" si="67"/>
        <v/>
      </c>
      <c r="H303" s="8" t="str">
        <f t="shared" si="68"/>
        <v/>
      </c>
      <c r="I303" s="8" t="str">
        <f t="shared" si="69"/>
        <v/>
      </c>
      <c r="J303" s="8" t="str">
        <f t="shared" si="70"/>
        <v/>
      </c>
      <c r="K303" s="8" t="str">
        <f t="shared" si="73"/>
        <v xml:space="preserve"> </v>
      </c>
      <c r="L303" s="8" t="str">
        <f t="shared" si="74"/>
        <v xml:space="preserve"> </v>
      </c>
      <c r="M303" s="8" t="str">
        <f t="shared" si="71"/>
        <v/>
      </c>
      <c r="N303" s="16" t="str">
        <f t="shared" si="72"/>
        <v/>
      </c>
    </row>
    <row r="304" spans="1:14" x14ac:dyDescent="0.2">
      <c r="A304" s="45"/>
      <c r="B304" s="35" t="s">
        <v>284</v>
      </c>
      <c r="C304" s="32">
        <v>1</v>
      </c>
      <c r="D304" s="7">
        <v>11</v>
      </c>
      <c r="E304" s="7">
        <v>0</v>
      </c>
      <c r="F304" s="7">
        <v>0</v>
      </c>
      <c r="G304" s="8">
        <f t="shared" si="67"/>
        <v>4.4208664898320068E-4</v>
      </c>
      <c r="H304" s="8">
        <f t="shared" si="68"/>
        <v>9.4664371772805508E-3</v>
      </c>
      <c r="I304" s="8" t="str">
        <f t="shared" si="69"/>
        <v/>
      </c>
      <c r="J304" s="8" t="str">
        <f t="shared" si="70"/>
        <v/>
      </c>
      <c r="K304" s="8">
        <f t="shared" si="73"/>
        <v>-1</v>
      </c>
      <c r="L304" s="8">
        <f t="shared" si="74"/>
        <v>-1</v>
      </c>
      <c r="M304" s="8">
        <f t="shared" si="71"/>
        <v>-4.4208664898320068E-4</v>
      </c>
      <c r="N304" s="16">
        <f t="shared" si="72"/>
        <v>-9.4664371772805508E-3</v>
      </c>
    </row>
    <row r="305" spans="1:14" x14ac:dyDescent="0.2">
      <c r="A305" s="45"/>
      <c r="B305" s="35" t="s">
        <v>285</v>
      </c>
      <c r="C305" s="32">
        <v>0</v>
      </c>
      <c r="D305" s="7">
        <v>0</v>
      </c>
      <c r="E305" s="7">
        <v>0</v>
      </c>
      <c r="F305" s="7">
        <v>0</v>
      </c>
      <c r="G305" s="8" t="str">
        <f t="shared" si="67"/>
        <v/>
      </c>
      <c r="H305" s="8" t="str">
        <f t="shared" si="68"/>
        <v/>
      </c>
      <c r="I305" s="8" t="str">
        <f t="shared" si="69"/>
        <v/>
      </c>
      <c r="J305" s="8" t="str">
        <f t="shared" si="70"/>
        <v/>
      </c>
      <c r="K305" s="8" t="str">
        <f t="shared" si="73"/>
        <v xml:space="preserve"> </v>
      </c>
      <c r="L305" s="8" t="str">
        <f t="shared" si="74"/>
        <v xml:space="preserve"> </v>
      </c>
      <c r="M305" s="8" t="str">
        <f t="shared" si="71"/>
        <v/>
      </c>
      <c r="N305" s="16" t="str">
        <f t="shared" si="72"/>
        <v/>
      </c>
    </row>
    <row r="306" spans="1:14" x14ac:dyDescent="0.2">
      <c r="A306" s="45"/>
      <c r="B306" s="35" t="s">
        <v>286</v>
      </c>
      <c r="C306" s="32">
        <v>41</v>
      </c>
      <c r="D306" s="7">
        <v>32</v>
      </c>
      <c r="E306" s="7">
        <v>6</v>
      </c>
      <c r="F306" s="7">
        <v>3</v>
      </c>
      <c r="G306" s="8">
        <f t="shared" si="67"/>
        <v>1.8125552608311227E-2</v>
      </c>
      <c r="H306" s="8">
        <f t="shared" si="68"/>
        <v>2.7538726333907058E-2</v>
      </c>
      <c r="I306" s="8">
        <f t="shared" si="69"/>
        <v>2.7397260273972603E-3</v>
      </c>
      <c r="J306" s="8">
        <f t="shared" si="70"/>
        <v>2.6292725679228747E-3</v>
      </c>
      <c r="K306" s="8">
        <f t="shared" si="73"/>
        <v>-0.85365853658536583</v>
      </c>
      <c r="L306" s="8">
        <f t="shared" si="74"/>
        <v>-0.90625</v>
      </c>
      <c r="M306" s="8">
        <f t="shared" si="71"/>
        <v>-1.5473032714412024E-2</v>
      </c>
      <c r="N306" s="16">
        <f t="shared" si="72"/>
        <v>-2.4956970740103272E-2</v>
      </c>
    </row>
    <row r="307" spans="1:14" x14ac:dyDescent="0.2">
      <c r="A307" s="45"/>
      <c r="B307" s="35" t="s">
        <v>287</v>
      </c>
      <c r="C307" s="32">
        <v>8</v>
      </c>
      <c r="D307" s="7">
        <v>10</v>
      </c>
      <c r="E307" s="7">
        <v>2</v>
      </c>
      <c r="F307" s="7">
        <v>1</v>
      </c>
      <c r="G307" s="8">
        <f t="shared" si="67"/>
        <v>3.5366931918656055E-3</v>
      </c>
      <c r="H307" s="8">
        <f t="shared" si="68"/>
        <v>8.6058519793459545E-3</v>
      </c>
      <c r="I307" s="8">
        <f t="shared" si="69"/>
        <v>9.1324200913242006E-4</v>
      </c>
      <c r="J307" s="8">
        <f t="shared" si="70"/>
        <v>8.7642418930762491E-4</v>
      </c>
      <c r="K307" s="8">
        <f t="shared" si="73"/>
        <v>-0.75</v>
      </c>
      <c r="L307" s="8">
        <f t="shared" si="74"/>
        <v>-0.9</v>
      </c>
      <c r="M307" s="8">
        <f t="shared" si="71"/>
        <v>-2.6525198938992041E-3</v>
      </c>
      <c r="N307" s="16">
        <f t="shared" si="72"/>
        <v>-7.745266781411359E-3</v>
      </c>
    </row>
    <row r="308" spans="1:14" x14ac:dyDescent="0.2">
      <c r="A308" s="45"/>
      <c r="B308" s="35" t="s">
        <v>288</v>
      </c>
      <c r="C308" s="32">
        <v>3</v>
      </c>
      <c r="D308" s="7">
        <v>0</v>
      </c>
      <c r="E308" s="7">
        <v>0</v>
      </c>
      <c r="F308" s="7">
        <v>0</v>
      </c>
      <c r="G308" s="8">
        <f t="shared" si="67"/>
        <v>1.3262599469496021E-3</v>
      </c>
      <c r="H308" s="8" t="str">
        <f t="shared" si="68"/>
        <v/>
      </c>
      <c r="I308" s="8" t="str">
        <f t="shared" si="69"/>
        <v/>
      </c>
      <c r="J308" s="8" t="str">
        <f t="shared" si="70"/>
        <v/>
      </c>
      <c r="K308" s="8">
        <f t="shared" si="73"/>
        <v>-1</v>
      </c>
      <c r="L308" s="8" t="str">
        <f t="shared" si="74"/>
        <v xml:space="preserve"> </v>
      </c>
      <c r="M308" s="8">
        <f t="shared" si="71"/>
        <v>-1.3262599469496021E-3</v>
      </c>
      <c r="N308" s="16" t="str">
        <f t="shared" si="72"/>
        <v/>
      </c>
    </row>
    <row r="309" spans="1:14" x14ac:dyDescent="0.2">
      <c r="A309" s="45"/>
      <c r="B309" s="35" t="s">
        <v>289</v>
      </c>
      <c r="C309" s="32">
        <v>0</v>
      </c>
      <c r="D309" s="7">
        <v>1</v>
      </c>
      <c r="E309" s="7">
        <v>4</v>
      </c>
      <c r="F309" s="7">
        <v>4</v>
      </c>
      <c r="G309" s="8" t="str">
        <f t="shared" si="67"/>
        <v/>
      </c>
      <c r="H309" s="8">
        <f t="shared" si="68"/>
        <v>8.6058519793459555E-4</v>
      </c>
      <c r="I309" s="8">
        <f t="shared" si="69"/>
        <v>1.8264840182648401E-3</v>
      </c>
      <c r="J309" s="8">
        <f t="shared" si="70"/>
        <v>3.5056967572304996E-3</v>
      </c>
      <c r="K309" s="8">
        <f t="shared" si="73"/>
        <v>1</v>
      </c>
      <c r="L309" s="8">
        <f t="shared" si="74"/>
        <v>3</v>
      </c>
      <c r="M309" s="8" t="str">
        <f t="shared" si="71"/>
        <v/>
      </c>
      <c r="N309" s="16">
        <f t="shared" si="72"/>
        <v>2.5817555938037868E-3</v>
      </c>
    </row>
    <row r="310" spans="1:14" x14ac:dyDescent="0.2">
      <c r="A310" s="45"/>
      <c r="B310" s="35" t="s">
        <v>290</v>
      </c>
      <c r="C310" s="32">
        <v>12</v>
      </c>
      <c r="D310" s="7">
        <v>8</v>
      </c>
      <c r="E310" s="7">
        <v>1</v>
      </c>
      <c r="F310" s="7">
        <v>0</v>
      </c>
      <c r="G310" s="8">
        <f t="shared" si="67"/>
        <v>5.3050397877984082E-3</v>
      </c>
      <c r="H310" s="8">
        <f t="shared" si="68"/>
        <v>6.8846815834767644E-3</v>
      </c>
      <c r="I310" s="8">
        <f t="shared" si="69"/>
        <v>4.5662100456621003E-4</v>
      </c>
      <c r="J310" s="8" t="str">
        <f t="shared" si="70"/>
        <v/>
      </c>
      <c r="K310" s="8">
        <f t="shared" si="73"/>
        <v>-0.91666666666666663</v>
      </c>
      <c r="L310" s="8">
        <f t="shared" si="74"/>
        <v>-1</v>
      </c>
      <c r="M310" s="8">
        <f t="shared" si="71"/>
        <v>-4.8629531388152073E-3</v>
      </c>
      <c r="N310" s="16">
        <f t="shared" si="72"/>
        <v>-6.8846815834767644E-3</v>
      </c>
    </row>
    <row r="311" spans="1:14" ht="25.5" x14ac:dyDescent="0.2">
      <c r="A311" s="45"/>
      <c r="B311" s="35" t="s">
        <v>291</v>
      </c>
      <c r="C311" s="32">
        <v>13</v>
      </c>
      <c r="D311" s="7">
        <v>10</v>
      </c>
      <c r="E311" s="7">
        <v>6</v>
      </c>
      <c r="F311" s="7">
        <v>1</v>
      </c>
      <c r="G311" s="8">
        <f t="shared" si="67"/>
        <v>5.7471264367816091E-3</v>
      </c>
      <c r="H311" s="8">
        <f t="shared" si="68"/>
        <v>8.6058519793459545E-3</v>
      </c>
      <c r="I311" s="8">
        <f t="shared" si="69"/>
        <v>2.7397260273972603E-3</v>
      </c>
      <c r="J311" s="8">
        <f t="shared" si="70"/>
        <v>8.7642418930762491E-4</v>
      </c>
      <c r="K311" s="8">
        <f t="shared" si="73"/>
        <v>-0.53846153846153844</v>
      </c>
      <c r="L311" s="8">
        <f t="shared" si="74"/>
        <v>-0.9</v>
      </c>
      <c r="M311" s="8">
        <f t="shared" si="71"/>
        <v>-3.0946065428824046E-3</v>
      </c>
      <c r="N311" s="16">
        <f t="shared" si="72"/>
        <v>-7.745266781411359E-3</v>
      </c>
    </row>
    <row r="312" spans="1:14" x14ac:dyDescent="0.2">
      <c r="A312" s="45"/>
      <c r="B312" s="35" t="s">
        <v>292</v>
      </c>
      <c r="C312" s="32">
        <v>1</v>
      </c>
      <c r="D312" s="7">
        <v>0</v>
      </c>
      <c r="E312" s="7">
        <v>2</v>
      </c>
      <c r="F312" s="7">
        <v>2</v>
      </c>
      <c r="G312" s="8">
        <f t="shared" si="67"/>
        <v>4.4208664898320068E-4</v>
      </c>
      <c r="H312" s="8" t="str">
        <f t="shared" si="68"/>
        <v/>
      </c>
      <c r="I312" s="8">
        <f t="shared" si="69"/>
        <v>9.1324200913242006E-4</v>
      </c>
      <c r="J312" s="8">
        <f t="shared" si="70"/>
        <v>1.7528483786152498E-3</v>
      </c>
      <c r="K312" s="8">
        <f t="shared" si="73"/>
        <v>1</v>
      </c>
      <c r="L312" s="8">
        <f t="shared" si="74"/>
        <v>1</v>
      </c>
      <c r="M312" s="8">
        <f t="shared" si="71"/>
        <v>4.4208664898320068E-4</v>
      </c>
      <c r="N312" s="16" t="str">
        <f t="shared" si="72"/>
        <v/>
      </c>
    </row>
    <row r="313" spans="1:14" x14ac:dyDescent="0.2">
      <c r="A313" s="45"/>
      <c r="B313" s="35" t="s">
        <v>293</v>
      </c>
      <c r="C313" s="32">
        <v>0</v>
      </c>
      <c r="D313" s="7">
        <v>0</v>
      </c>
      <c r="E313" s="7">
        <v>0</v>
      </c>
      <c r="F313" s="7">
        <v>0</v>
      </c>
      <c r="G313" s="8" t="str">
        <f t="shared" si="67"/>
        <v/>
      </c>
      <c r="H313" s="8" t="str">
        <f t="shared" si="68"/>
        <v/>
      </c>
      <c r="I313" s="8" t="str">
        <f t="shared" si="69"/>
        <v/>
      </c>
      <c r="J313" s="8" t="str">
        <f t="shared" si="70"/>
        <v/>
      </c>
      <c r="K313" s="8" t="str">
        <f t="shared" si="73"/>
        <v xml:space="preserve"> </v>
      </c>
      <c r="L313" s="8" t="str">
        <f t="shared" si="74"/>
        <v xml:space="preserve"> </v>
      </c>
      <c r="M313" s="8" t="str">
        <f t="shared" si="71"/>
        <v/>
      </c>
      <c r="N313" s="16" t="str">
        <f t="shared" si="72"/>
        <v/>
      </c>
    </row>
    <row r="314" spans="1:14" x14ac:dyDescent="0.2">
      <c r="A314" s="45"/>
      <c r="B314" s="35" t="s">
        <v>294</v>
      </c>
      <c r="C314" s="32">
        <v>0</v>
      </c>
      <c r="D314" s="7">
        <v>0</v>
      </c>
      <c r="E314" s="7">
        <v>0</v>
      </c>
      <c r="F314" s="7">
        <v>0</v>
      </c>
      <c r="G314" s="8" t="str">
        <f t="shared" si="67"/>
        <v/>
      </c>
      <c r="H314" s="8" t="str">
        <f t="shared" si="68"/>
        <v/>
      </c>
      <c r="I314" s="8" t="str">
        <f t="shared" si="69"/>
        <v/>
      </c>
      <c r="J314" s="8" t="str">
        <f t="shared" si="70"/>
        <v/>
      </c>
      <c r="K314" s="8" t="str">
        <f t="shared" si="73"/>
        <v xml:space="preserve"> </v>
      </c>
      <c r="L314" s="8" t="str">
        <f t="shared" si="74"/>
        <v xml:space="preserve"> </v>
      </c>
      <c r="M314" s="8" t="str">
        <f t="shared" si="71"/>
        <v/>
      </c>
      <c r="N314" s="16" t="str">
        <f t="shared" si="72"/>
        <v/>
      </c>
    </row>
    <row r="315" spans="1:14" x14ac:dyDescent="0.2">
      <c r="A315" s="45"/>
      <c r="B315" s="35" t="s">
        <v>295</v>
      </c>
      <c r="C315" s="32">
        <v>1</v>
      </c>
      <c r="D315" s="7">
        <v>0</v>
      </c>
      <c r="E315" s="7">
        <v>0</v>
      </c>
      <c r="F315" s="7">
        <v>0</v>
      </c>
      <c r="G315" s="8">
        <f t="shared" si="67"/>
        <v>4.4208664898320068E-4</v>
      </c>
      <c r="H315" s="8" t="str">
        <f t="shared" si="68"/>
        <v/>
      </c>
      <c r="I315" s="8" t="str">
        <f t="shared" si="69"/>
        <v/>
      </c>
      <c r="J315" s="8" t="str">
        <f t="shared" si="70"/>
        <v/>
      </c>
      <c r="K315" s="8">
        <f t="shared" si="73"/>
        <v>-1</v>
      </c>
      <c r="L315" s="8" t="str">
        <f t="shared" si="74"/>
        <v xml:space="preserve"> </v>
      </c>
      <c r="M315" s="8">
        <f t="shared" si="71"/>
        <v>-4.4208664898320068E-4</v>
      </c>
      <c r="N315" s="16" t="str">
        <f t="shared" si="72"/>
        <v/>
      </c>
    </row>
    <row r="316" spans="1:14" ht="24" customHeight="1" x14ac:dyDescent="0.2">
      <c r="A316" s="45"/>
      <c r="B316" s="35" t="s">
        <v>296</v>
      </c>
      <c r="C316" s="32">
        <v>0</v>
      </c>
      <c r="D316" s="7">
        <v>1</v>
      </c>
      <c r="E316" s="7">
        <v>0</v>
      </c>
      <c r="F316" s="7">
        <v>0</v>
      </c>
      <c r="G316" s="8" t="str">
        <f t="shared" ref="G316:G347" si="75">+IF(C316=0,"",C316/C$188)</f>
        <v/>
      </c>
      <c r="H316" s="8">
        <f t="shared" ref="H316:H347" si="76">+IF(D316=0,"",D316/D$188)</f>
        <v>8.6058519793459555E-4</v>
      </c>
      <c r="I316" s="8" t="str">
        <f t="shared" ref="I316:I347" si="77">+IF(E316=0,"",E316/E$188)</f>
        <v/>
      </c>
      <c r="J316" s="8" t="str">
        <f t="shared" ref="J316:J347" si="78">+IF(F316=0,"",F316/F$188)</f>
        <v/>
      </c>
      <c r="K316" s="8" t="str">
        <f t="shared" si="73"/>
        <v xml:space="preserve"> </v>
      </c>
      <c r="L316" s="8">
        <f t="shared" si="74"/>
        <v>-1</v>
      </c>
      <c r="M316" s="8" t="str">
        <f t="shared" ref="M316:M347" si="79">+IF(OR(AND(G316=""),(K316="")),"",G316*K316)</f>
        <v/>
      </c>
      <c r="N316" s="16">
        <f t="shared" ref="N316:N347" si="80">+IF(OR(AND(H316=""),(L316="")),"",H316*L316)</f>
        <v>-8.6058519793459555E-4</v>
      </c>
    </row>
    <row r="317" spans="1:14" x14ac:dyDescent="0.2">
      <c r="A317" s="45"/>
      <c r="B317" s="35" t="s">
        <v>297</v>
      </c>
      <c r="C317" s="32">
        <v>0</v>
      </c>
      <c r="D317" s="7">
        <v>0</v>
      </c>
      <c r="E317" s="7">
        <v>0</v>
      </c>
      <c r="F317" s="7">
        <v>0</v>
      </c>
      <c r="G317" s="8" t="str">
        <f t="shared" si="75"/>
        <v/>
      </c>
      <c r="H317" s="8" t="str">
        <f t="shared" si="76"/>
        <v/>
      </c>
      <c r="I317" s="8" t="str">
        <f t="shared" si="77"/>
        <v/>
      </c>
      <c r="J317" s="8" t="str">
        <f t="shared" si="78"/>
        <v/>
      </c>
      <c r="K317" s="8" t="str">
        <f t="shared" ref="K317:K348" si="81">+IF(AND(C317=0,E317=0)," ",IF(C317=0,1,IF(E317=0,-1,(E317-C317)/C317)))</f>
        <v xml:space="preserve"> </v>
      </c>
      <c r="L317" s="8" t="str">
        <f t="shared" ref="L317:L348" si="82">+IF(AND(D317=0,F317=0)," ",IF(D317=0,1,IF(F317=0,-1,(F317-D317)/D317)))</f>
        <v xml:space="preserve"> </v>
      </c>
      <c r="M317" s="8" t="str">
        <f t="shared" si="79"/>
        <v/>
      </c>
      <c r="N317" s="16" t="str">
        <f t="shared" si="80"/>
        <v/>
      </c>
    </row>
    <row r="318" spans="1:14" x14ac:dyDescent="0.2">
      <c r="A318" s="45"/>
      <c r="B318" s="35" t="s">
        <v>298</v>
      </c>
      <c r="C318" s="32">
        <v>23</v>
      </c>
      <c r="D318" s="7">
        <v>7</v>
      </c>
      <c r="E318" s="7">
        <v>20</v>
      </c>
      <c r="F318" s="7">
        <v>14</v>
      </c>
      <c r="G318" s="8">
        <f t="shared" si="75"/>
        <v>1.0167992926613616E-2</v>
      </c>
      <c r="H318" s="8">
        <f t="shared" si="76"/>
        <v>6.024096385542169E-3</v>
      </c>
      <c r="I318" s="8">
        <f t="shared" si="77"/>
        <v>9.1324200913242004E-3</v>
      </c>
      <c r="J318" s="8">
        <f t="shared" si="78"/>
        <v>1.2269938650306749E-2</v>
      </c>
      <c r="K318" s="8">
        <f t="shared" si="81"/>
        <v>-0.13043478260869565</v>
      </c>
      <c r="L318" s="8">
        <f t="shared" si="82"/>
        <v>1</v>
      </c>
      <c r="M318" s="8">
        <f t="shared" si="79"/>
        <v>-1.3262599469496021E-3</v>
      </c>
      <c r="N318" s="16">
        <f t="shared" si="80"/>
        <v>6.024096385542169E-3</v>
      </c>
    </row>
    <row r="319" spans="1:14" x14ac:dyDescent="0.2">
      <c r="A319" s="45" t="s">
        <v>76</v>
      </c>
      <c r="B319" s="35" t="s">
        <v>299</v>
      </c>
      <c r="C319" s="32">
        <v>0</v>
      </c>
      <c r="D319" s="7">
        <v>0</v>
      </c>
      <c r="E319" s="7">
        <v>0</v>
      </c>
      <c r="F319" s="7">
        <v>0</v>
      </c>
      <c r="G319" s="8" t="str">
        <f t="shared" si="75"/>
        <v/>
      </c>
      <c r="H319" s="8" t="str">
        <f t="shared" si="76"/>
        <v/>
      </c>
      <c r="I319" s="8" t="str">
        <f t="shared" si="77"/>
        <v/>
      </c>
      <c r="J319" s="8" t="str">
        <f t="shared" si="78"/>
        <v/>
      </c>
      <c r="K319" s="8" t="str">
        <f t="shared" si="81"/>
        <v xml:space="preserve"> </v>
      </c>
      <c r="L319" s="8" t="str">
        <f t="shared" si="82"/>
        <v xml:space="preserve"> </v>
      </c>
      <c r="M319" s="8" t="str">
        <f t="shared" si="79"/>
        <v/>
      </c>
      <c r="N319" s="16" t="str">
        <f t="shared" si="80"/>
        <v/>
      </c>
    </row>
    <row r="320" spans="1:14" x14ac:dyDescent="0.2">
      <c r="A320" s="45"/>
      <c r="B320" s="35" t="s">
        <v>300</v>
      </c>
      <c r="C320" s="32">
        <v>2</v>
      </c>
      <c r="D320" s="7">
        <v>3</v>
      </c>
      <c r="E320" s="7">
        <v>0</v>
      </c>
      <c r="F320" s="7">
        <v>0</v>
      </c>
      <c r="G320" s="8">
        <f t="shared" si="75"/>
        <v>8.8417329796640137E-4</v>
      </c>
      <c r="H320" s="8">
        <f t="shared" si="76"/>
        <v>2.5817555938037868E-3</v>
      </c>
      <c r="I320" s="8" t="str">
        <f t="shared" si="77"/>
        <v/>
      </c>
      <c r="J320" s="8" t="str">
        <f t="shared" si="78"/>
        <v/>
      </c>
      <c r="K320" s="8">
        <f t="shared" si="81"/>
        <v>-1</v>
      </c>
      <c r="L320" s="8">
        <f t="shared" si="82"/>
        <v>-1</v>
      </c>
      <c r="M320" s="8">
        <f t="shared" si="79"/>
        <v>-8.8417329796640137E-4</v>
      </c>
      <c r="N320" s="16">
        <f t="shared" si="80"/>
        <v>-2.5817555938037868E-3</v>
      </c>
    </row>
    <row r="321" spans="1:14" ht="25.5" x14ac:dyDescent="0.2">
      <c r="A321" s="45"/>
      <c r="B321" s="35" t="s">
        <v>301</v>
      </c>
      <c r="C321" s="32">
        <v>0</v>
      </c>
      <c r="D321" s="7">
        <v>0</v>
      </c>
      <c r="E321" s="7">
        <v>0</v>
      </c>
      <c r="F321" s="7">
        <v>1</v>
      </c>
      <c r="G321" s="8" t="str">
        <f t="shared" si="75"/>
        <v/>
      </c>
      <c r="H321" s="8" t="str">
        <f t="shared" si="76"/>
        <v/>
      </c>
      <c r="I321" s="8" t="str">
        <f t="shared" si="77"/>
        <v/>
      </c>
      <c r="J321" s="8">
        <f t="shared" si="78"/>
        <v>8.7642418930762491E-4</v>
      </c>
      <c r="K321" s="8" t="str">
        <f t="shared" si="81"/>
        <v xml:space="preserve"> </v>
      </c>
      <c r="L321" s="8">
        <f t="shared" si="82"/>
        <v>1</v>
      </c>
      <c r="M321" s="8" t="str">
        <f t="shared" si="79"/>
        <v/>
      </c>
      <c r="N321" s="16" t="str">
        <f t="shared" si="80"/>
        <v/>
      </c>
    </row>
    <row r="322" spans="1:14" x14ac:dyDescent="0.2">
      <c r="A322" s="45"/>
      <c r="B322" s="35" t="s">
        <v>302</v>
      </c>
      <c r="C322" s="32">
        <v>0</v>
      </c>
      <c r="D322" s="7">
        <v>0</v>
      </c>
      <c r="E322" s="7">
        <v>0</v>
      </c>
      <c r="F322" s="7">
        <v>0</v>
      </c>
      <c r="G322" s="8" t="str">
        <f t="shared" si="75"/>
        <v/>
      </c>
      <c r="H322" s="8" t="str">
        <f t="shared" si="76"/>
        <v/>
      </c>
      <c r="I322" s="8" t="str">
        <f t="shared" si="77"/>
        <v/>
      </c>
      <c r="J322" s="8" t="str">
        <f t="shared" si="78"/>
        <v/>
      </c>
      <c r="K322" s="8" t="str">
        <f t="shared" si="81"/>
        <v xml:space="preserve"> </v>
      </c>
      <c r="L322" s="8" t="str">
        <f t="shared" si="82"/>
        <v xml:space="preserve"> </v>
      </c>
      <c r="M322" s="8" t="str">
        <f t="shared" si="79"/>
        <v/>
      </c>
      <c r="N322" s="16" t="str">
        <f t="shared" si="80"/>
        <v/>
      </c>
    </row>
    <row r="323" spans="1:14" ht="25.5" x14ac:dyDescent="0.2">
      <c r="A323" s="45"/>
      <c r="B323" s="35" t="s">
        <v>303</v>
      </c>
      <c r="C323" s="32">
        <v>0</v>
      </c>
      <c r="D323" s="7">
        <v>1</v>
      </c>
      <c r="E323" s="7">
        <v>0</v>
      </c>
      <c r="F323" s="7">
        <v>0</v>
      </c>
      <c r="G323" s="8" t="str">
        <f t="shared" si="75"/>
        <v/>
      </c>
      <c r="H323" s="8">
        <f t="shared" si="76"/>
        <v>8.6058519793459555E-4</v>
      </c>
      <c r="I323" s="8" t="str">
        <f t="shared" si="77"/>
        <v/>
      </c>
      <c r="J323" s="8" t="str">
        <f t="shared" si="78"/>
        <v/>
      </c>
      <c r="K323" s="8" t="str">
        <f t="shared" si="81"/>
        <v xml:space="preserve"> </v>
      </c>
      <c r="L323" s="8">
        <f t="shared" si="82"/>
        <v>-1</v>
      </c>
      <c r="M323" s="8" t="str">
        <f t="shared" si="79"/>
        <v/>
      </c>
      <c r="N323" s="16">
        <f t="shared" si="80"/>
        <v>-8.6058519793459555E-4</v>
      </c>
    </row>
    <row r="324" spans="1:14" x14ac:dyDescent="0.2">
      <c r="A324" s="45"/>
      <c r="B324" s="35" t="s">
        <v>304</v>
      </c>
      <c r="C324" s="32">
        <v>41</v>
      </c>
      <c r="D324" s="7">
        <v>54</v>
      </c>
      <c r="E324" s="7">
        <v>65</v>
      </c>
      <c r="F324" s="7">
        <v>31</v>
      </c>
      <c r="G324" s="8">
        <f t="shared" si="75"/>
        <v>1.8125552608311227E-2</v>
      </c>
      <c r="H324" s="8">
        <f t="shared" si="76"/>
        <v>4.6471600688468159E-2</v>
      </c>
      <c r="I324" s="8">
        <f t="shared" si="77"/>
        <v>2.9680365296803651E-2</v>
      </c>
      <c r="J324" s="8">
        <f t="shared" si="78"/>
        <v>2.7169149868536371E-2</v>
      </c>
      <c r="K324" s="8">
        <f t="shared" si="81"/>
        <v>0.58536585365853655</v>
      </c>
      <c r="L324" s="8">
        <f t="shared" si="82"/>
        <v>-0.42592592592592593</v>
      </c>
      <c r="M324" s="8">
        <f t="shared" si="79"/>
        <v>1.0610079575596815E-2</v>
      </c>
      <c r="N324" s="16">
        <f t="shared" si="80"/>
        <v>-1.9793459552495698E-2</v>
      </c>
    </row>
    <row r="325" spans="1:14" x14ac:dyDescent="0.2">
      <c r="A325" s="45"/>
      <c r="B325" s="35" t="s">
        <v>305</v>
      </c>
      <c r="C325" s="32">
        <v>8</v>
      </c>
      <c r="D325" s="7">
        <v>12</v>
      </c>
      <c r="E325" s="7">
        <v>9</v>
      </c>
      <c r="F325" s="7">
        <v>4</v>
      </c>
      <c r="G325" s="8">
        <f t="shared" si="75"/>
        <v>3.5366931918656055E-3</v>
      </c>
      <c r="H325" s="8">
        <f t="shared" si="76"/>
        <v>1.0327022375215147E-2</v>
      </c>
      <c r="I325" s="8">
        <f t="shared" si="77"/>
        <v>4.10958904109589E-3</v>
      </c>
      <c r="J325" s="8">
        <f t="shared" si="78"/>
        <v>3.5056967572304996E-3</v>
      </c>
      <c r="K325" s="8">
        <f t="shared" si="81"/>
        <v>0.125</v>
      </c>
      <c r="L325" s="8">
        <f t="shared" si="82"/>
        <v>-0.66666666666666663</v>
      </c>
      <c r="M325" s="8">
        <f t="shared" si="79"/>
        <v>4.4208664898320068E-4</v>
      </c>
      <c r="N325" s="16">
        <f t="shared" si="80"/>
        <v>-6.8846815834767644E-3</v>
      </c>
    </row>
    <row r="326" spans="1:14" x14ac:dyDescent="0.2">
      <c r="A326" s="45"/>
      <c r="B326" s="35" t="s">
        <v>306</v>
      </c>
      <c r="C326" s="32">
        <v>0</v>
      </c>
      <c r="D326" s="7">
        <v>0</v>
      </c>
      <c r="E326" s="7">
        <v>0</v>
      </c>
      <c r="F326" s="7">
        <v>0</v>
      </c>
      <c r="G326" s="8" t="str">
        <f t="shared" si="75"/>
        <v/>
      </c>
      <c r="H326" s="8" t="str">
        <f t="shared" si="76"/>
        <v/>
      </c>
      <c r="I326" s="8" t="str">
        <f t="shared" si="77"/>
        <v/>
      </c>
      <c r="J326" s="8" t="str">
        <f t="shared" si="78"/>
        <v/>
      </c>
      <c r="K326" s="8" t="str">
        <f t="shared" si="81"/>
        <v xml:space="preserve"> </v>
      </c>
      <c r="L326" s="8" t="str">
        <f t="shared" si="82"/>
        <v xml:space="preserve"> </v>
      </c>
      <c r="M326" s="8" t="str">
        <f t="shared" si="79"/>
        <v/>
      </c>
      <c r="N326" s="16" t="str">
        <f t="shared" si="80"/>
        <v/>
      </c>
    </row>
    <row r="327" spans="1:14" x14ac:dyDescent="0.2">
      <c r="A327" s="45"/>
      <c r="B327" s="35" t="s">
        <v>307</v>
      </c>
      <c r="C327" s="32">
        <v>115</v>
      </c>
      <c r="D327" s="7">
        <v>220</v>
      </c>
      <c r="E327" s="7">
        <v>100</v>
      </c>
      <c r="F327" s="7">
        <v>212</v>
      </c>
      <c r="G327" s="8">
        <f t="shared" si="75"/>
        <v>5.0839964633068079E-2</v>
      </c>
      <c r="H327" s="8">
        <f t="shared" si="76"/>
        <v>0.18932874354561102</v>
      </c>
      <c r="I327" s="8">
        <f t="shared" si="77"/>
        <v>4.5662100456621002E-2</v>
      </c>
      <c r="J327" s="8">
        <f t="shared" si="78"/>
        <v>0.18580192813321647</v>
      </c>
      <c r="K327" s="8">
        <f t="shared" si="81"/>
        <v>-0.13043478260869565</v>
      </c>
      <c r="L327" s="8">
        <f t="shared" si="82"/>
        <v>-3.6363636363636362E-2</v>
      </c>
      <c r="M327" s="8">
        <f t="shared" si="79"/>
        <v>-6.6312997347480101E-3</v>
      </c>
      <c r="N327" s="16">
        <f t="shared" si="80"/>
        <v>-6.8846815834767644E-3</v>
      </c>
    </row>
    <row r="328" spans="1:14" x14ac:dyDescent="0.2">
      <c r="A328" s="45"/>
      <c r="B328" s="35" t="s">
        <v>308</v>
      </c>
      <c r="C328" s="32">
        <v>0</v>
      </c>
      <c r="D328" s="7">
        <v>0</v>
      </c>
      <c r="E328" s="7">
        <v>0</v>
      </c>
      <c r="F328" s="7">
        <v>0</v>
      </c>
      <c r="G328" s="8" t="str">
        <f t="shared" si="75"/>
        <v/>
      </c>
      <c r="H328" s="8" t="str">
        <f t="shared" si="76"/>
        <v/>
      </c>
      <c r="I328" s="8" t="str">
        <f t="shared" si="77"/>
        <v/>
      </c>
      <c r="J328" s="8" t="str">
        <f t="shared" si="78"/>
        <v/>
      </c>
      <c r="K328" s="8" t="str">
        <f t="shared" si="81"/>
        <v xml:space="preserve"> </v>
      </c>
      <c r="L328" s="8" t="str">
        <f t="shared" si="82"/>
        <v xml:space="preserve"> </v>
      </c>
      <c r="M328" s="8" t="str">
        <f t="shared" si="79"/>
        <v/>
      </c>
      <c r="N328" s="16" t="str">
        <f t="shared" si="80"/>
        <v/>
      </c>
    </row>
    <row r="329" spans="1:14" x14ac:dyDescent="0.2">
      <c r="A329" s="45"/>
      <c r="B329" s="35" t="s">
        <v>309</v>
      </c>
      <c r="C329" s="32">
        <v>0</v>
      </c>
      <c r="D329" s="7">
        <v>0</v>
      </c>
      <c r="E329" s="7">
        <v>0</v>
      </c>
      <c r="F329" s="7">
        <v>0</v>
      </c>
      <c r="G329" s="8" t="str">
        <f t="shared" si="75"/>
        <v/>
      </c>
      <c r="H329" s="8" t="str">
        <f t="shared" si="76"/>
        <v/>
      </c>
      <c r="I329" s="8" t="str">
        <f t="shared" si="77"/>
        <v/>
      </c>
      <c r="J329" s="8" t="str">
        <f t="shared" si="78"/>
        <v/>
      </c>
      <c r="K329" s="8" t="str">
        <f t="shared" si="81"/>
        <v xml:space="preserve"> </v>
      </c>
      <c r="L329" s="8" t="str">
        <f t="shared" si="82"/>
        <v xml:space="preserve"> </v>
      </c>
      <c r="M329" s="8" t="str">
        <f t="shared" si="79"/>
        <v/>
      </c>
      <c r="N329" s="16" t="str">
        <f t="shared" si="80"/>
        <v/>
      </c>
    </row>
    <row r="330" spans="1:14" x14ac:dyDescent="0.2">
      <c r="A330" s="45"/>
      <c r="B330" s="35" t="s">
        <v>310</v>
      </c>
      <c r="C330" s="32">
        <v>0</v>
      </c>
      <c r="D330" s="7">
        <v>0</v>
      </c>
      <c r="E330" s="7">
        <v>0</v>
      </c>
      <c r="F330" s="7">
        <v>0</v>
      </c>
      <c r="G330" s="8" t="str">
        <f t="shared" si="75"/>
        <v/>
      </c>
      <c r="H330" s="8" t="str">
        <f t="shared" si="76"/>
        <v/>
      </c>
      <c r="I330" s="8" t="str">
        <f t="shared" si="77"/>
        <v/>
      </c>
      <c r="J330" s="8" t="str">
        <f t="shared" si="78"/>
        <v/>
      </c>
      <c r="K330" s="8" t="str">
        <f t="shared" si="81"/>
        <v xml:space="preserve"> </v>
      </c>
      <c r="L330" s="8" t="str">
        <f t="shared" si="82"/>
        <v xml:space="preserve"> </v>
      </c>
      <c r="M330" s="8" t="str">
        <f t="shared" si="79"/>
        <v/>
      </c>
      <c r="N330" s="16" t="str">
        <f t="shared" si="80"/>
        <v/>
      </c>
    </row>
    <row r="331" spans="1:14" ht="25.5" x14ac:dyDescent="0.2">
      <c r="A331" s="45"/>
      <c r="B331" s="35" t="s">
        <v>311</v>
      </c>
      <c r="C331" s="32">
        <v>0</v>
      </c>
      <c r="D331" s="7">
        <v>0</v>
      </c>
      <c r="E331" s="7">
        <v>0</v>
      </c>
      <c r="F331" s="7">
        <v>0</v>
      </c>
      <c r="G331" s="8" t="str">
        <f t="shared" si="75"/>
        <v/>
      </c>
      <c r="H331" s="8" t="str">
        <f t="shared" si="76"/>
        <v/>
      </c>
      <c r="I331" s="8" t="str">
        <f t="shared" si="77"/>
        <v/>
      </c>
      <c r="J331" s="8" t="str">
        <f t="shared" si="78"/>
        <v/>
      </c>
      <c r="K331" s="8" t="str">
        <f t="shared" si="81"/>
        <v xml:space="preserve"> </v>
      </c>
      <c r="L331" s="8" t="str">
        <f t="shared" si="82"/>
        <v xml:space="preserve"> </v>
      </c>
      <c r="M331" s="8" t="str">
        <f t="shared" si="79"/>
        <v/>
      </c>
      <c r="N331" s="16" t="str">
        <f t="shared" si="80"/>
        <v/>
      </c>
    </row>
    <row r="332" spans="1:14" x14ac:dyDescent="0.2">
      <c r="A332" s="45"/>
      <c r="B332" s="35" t="s">
        <v>312</v>
      </c>
      <c r="C332" s="32">
        <v>0</v>
      </c>
      <c r="D332" s="7">
        <v>0</v>
      </c>
      <c r="E332" s="7">
        <v>0</v>
      </c>
      <c r="F332" s="7">
        <v>3</v>
      </c>
      <c r="G332" s="8" t="str">
        <f t="shared" si="75"/>
        <v/>
      </c>
      <c r="H332" s="8" t="str">
        <f t="shared" si="76"/>
        <v/>
      </c>
      <c r="I332" s="8" t="str">
        <f t="shared" si="77"/>
        <v/>
      </c>
      <c r="J332" s="8">
        <f t="shared" si="78"/>
        <v>2.6292725679228747E-3</v>
      </c>
      <c r="K332" s="8" t="str">
        <f t="shared" si="81"/>
        <v xml:space="preserve"> </v>
      </c>
      <c r="L332" s="8">
        <f t="shared" si="82"/>
        <v>1</v>
      </c>
      <c r="M332" s="8" t="str">
        <f t="shared" si="79"/>
        <v/>
      </c>
      <c r="N332" s="16" t="str">
        <f t="shared" si="80"/>
        <v/>
      </c>
    </row>
    <row r="333" spans="1:14" x14ac:dyDescent="0.2">
      <c r="A333" s="45"/>
      <c r="B333" s="35" t="s">
        <v>313</v>
      </c>
      <c r="C333" s="32">
        <v>0</v>
      </c>
      <c r="D333" s="7">
        <v>0</v>
      </c>
      <c r="E333" s="7">
        <v>0</v>
      </c>
      <c r="F333" s="7">
        <v>0</v>
      </c>
      <c r="G333" s="8" t="str">
        <f t="shared" si="75"/>
        <v/>
      </c>
      <c r="H333" s="8" t="str">
        <f t="shared" si="76"/>
        <v/>
      </c>
      <c r="I333" s="8" t="str">
        <f t="shared" si="77"/>
        <v/>
      </c>
      <c r="J333" s="8" t="str">
        <f t="shared" si="78"/>
        <v/>
      </c>
      <c r="K333" s="8" t="str">
        <f t="shared" si="81"/>
        <v xml:space="preserve"> </v>
      </c>
      <c r="L333" s="8" t="str">
        <f t="shared" si="82"/>
        <v xml:space="preserve"> </v>
      </c>
      <c r="M333" s="8" t="str">
        <f t="shared" si="79"/>
        <v/>
      </c>
      <c r="N333" s="16" t="str">
        <f t="shared" si="80"/>
        <v/>
      </c>
    </row>
    <row r="334" spans="1:14" ht="25.5" x14ac:dyDescent="0.2">
      <c r="A334" s="45"/>
      <c r="B334" s="35" t="s">
        <v>314</v>
      </c>
      <c r="C334" s="32">
        <v>0</v>
      </c>
      <c r="D334" s="7">
        <v>0</v>
      </c>
      <c r="E334" s="7">
        <v>0</v>
      </c>
      <c r="F334" s="7">
        <v>0</v>
      </c>
      <c r="G334" s="8" t="str">
        <f t="shared" si="75"/>
        <v/>
      </c>
      <c r="H334" s="8" t="str">
        <f t="shared" si="76"/>
        <v/>
      </c>
      <c r="I334" s="8" t="str">
        <f t="shared" si="77"/>
        <v/>
      </c>
      <c r="J334" s="8" t="str">
        <f t="shared" si="78"/>
        <v/>
      </c>
      <c r="K334" s="8" t="str">
        <f t="shared" si="81"/>
        <v xml:space="preserve"> </v>
      </c>
      <c r="L334" s="8" t="str">
        <f t="shared" si="82"/>
        <v xml:space="preserve"> </v>
      </c>
      <c r="M334" s="8" t="str">
        <f t="shared" si="79"/>
        <v/>
      </c>
      <c r="N334" s="16" t="str">
        <f t="shared" si="80"/>
        <v/>
      </c>
    </row>
    <row r="335" spans="1:14" x14ac:dyDescent="0.2">
      <c r="A335" s="45"/>
      <c r="B335" s="35" t="s">
        <v>315</v>
      </c>
      <c r="C335" s="32">
        <v>0</v>
      </c>
      <c r="D335" s="7">
        <v>0</v>
      </c>
      <c r="E335" s="7">
        <v>0</v>
      </c>
      <c r="F335" s="7">
        <v>0</v>
      </c>
      <c r="G335" s="8" t="str">
        <f t="shared" si="75"/>
        <v/>
      </c>
      <c r="H335" s="8" t="str">
        <f t="shared" si="76"/>
        <v/>
      </c>
      <c r="I335" s="8" t="str">
        <f t="shared" si="77"/>
        <v/>
      </c>
      <c r="J335" s="8" t="str">
        <f t="shared" si="78"/>
        <v/>
      </c>
      <c r="K335" s="8" t="str">
        <f t="shared" si="81"/>
        <v xml:space="preserve"> </v>
      </c>
      <c r="L335" s="8" t="str">
        <f t="shared" si="82"/>
        <v xml:space="preserve"> </v>
      </c>
      <c r="M335" s="8" t="str">
        <f t="shared" si="79"/>
        <v/>
      </c>
      <c r="N335" s="16" t="str">
        <f t="shared" si="80"/>
        <v/>
      </c>
    </row>
    <row r="336" spans="1:14" x14ac:dyDescent="0.2">
      <c r="A336" s="45"/>
      <c r="B336" s="35" t="s">
        <v>316</v>
      </c>
      <c r="C336" s="32">
        <v>0</v>
      </c>
      <c r="D336" s="7">
        <v>0</v>
      </c>
      <c r="E336" s="7">
        <v>0</v>
      </c>
      <c r="F336" s="7">
        <v>4</v>
      </c>
      <c r="G336" s="8" t="str">
        <f t="shared" si="75"/>
        <v/>
      </c>
      <c r="H336" s="8" t="str">
        <f t="shared" si="76"/>
        <v/>
      </c>
      <c r="I336" s="8" t="str">
        <f t="shared" si="77"/>
        <v/>
      </c>
      <c r="J336" s="8">
        <f t="shared" si="78"/>
        <v>3.5056967572304996E-3</v>
      </c>
      <c r="K336" s="8" t="str">
        <f t="shared" si="81"/>
        <v xml:space="preserve"> </v>
      </c>
      <c r="L336" s="8">
        <f t="shared" si="82"/>
        <v>1</v>
      </c>
      <c r="M336" s="8" t="str">
        <f t="shared" si="79"/>
        <v/>
      </c>
      <c r="N336" s="16" t="str">
        <f t="shared" si="80"/>
        <v/>
      </c>
    </row>
    <row r="337" spans="1:14" x14ac:dyDescent="0.2">
      <c r="A337" s="45"/>
      <c r="B337" s="35" t="s">
        <v>317</v>
      </c>
      <c r="C337" s="32">
        <v>0</v>
      </c>
      <c r="D337" s="7">
        <v>0</v>
      </c>
      <c r="E337" s="7">
        <v>0</v>
      </c>
      <c r="F337" s="7">
        <v>0</v>
      </c>
      <c r="G337" s="8" t="str">
        <f t="shared" si="75"/>
        <v/>
      </c>
      <c r="H337" s="8" t="str">
        <f t="shared" si="76"/>
        <v/>
      </c>
      <c r="I337" s="8" t="str">
        <f t="shared" si="77"/>
        <v/>
      </c>
      <c r="J337" s="8" t="str">
        <f t="shared" si="78"/>
        <v/>
      </c>
      <c r="K337" s="8" t="str">
        <f t="shared" si="81"/>
        <v xml:space="preserve"> </v>
      </c>
      <c r="L337" s="8" t="str">
        <f t="shared" si="82"/>
        <v xml:space="preserve"> </v>
      </c>
      <c r="M337" s="8" t="str">
        <f t="shared" si="79"/>
        <v/>
      </c>
      <c r="N337" s="16" t="str">
        <f t="shared" si="80"/>
        <v/>
      </c>
    </row>
    <row r="338" spans="1:14" ht="25.5" x14ac:dyDescent="0.2">
      <c r="A338" s="45"/>
      <c r="B338" s="35" t="s">
        <v>318</v>
      </c>
      <c r="C338" s="32">
        <v>7</v>
      </c>
      <c r="D338" s="7">
        <v>16</v>
      </c>
      <c r="E338" s="7">
        <v>10</v>
      </c>
      <c r="F338" s="7">
        <v>38</v>
      </c>
      <c r="G338" s="8">
        <f t="shared" si="75"/>
        <v>3.094606542882405E-3</v>
      </c>
      <c r="H338" s="8">
        <f t="shared" si="76"/>
        <v>1.3769363166953529E-2</v>
      </c>
      <c r="I338" s="8">
        <f t="shared" si="77"/>
        <v>4.5662100456621002E-3</v>
      </c>
      <c r="J338" s="8">
        <f t="shared" si="78"/>
        <v>3.3304119193689745E-2</v>
      </c>
      <c r="K338" s="8">
        <f t="shared" si="81"/>
        <v>0.42857142857142855</v>
      </c>
      <c r="L338" s="8">
        <f t="shared" si="82"/>
        <v>1.375</v>
      </c>
      <c r="M338" s="8">
        <f t="shared" si="79"/>
        <v>1.3262599469496021E-3</v>
      </c>
      <c r="N338" s="16">
        <f t="shared" si="80"/>
        <v>1.8932874354561102E-2</v>
      </c>
    </row>
    <row r="339" spans="1:14" ht="26.25" customHeight="1" x14ac:dyDescent="0.2">
      <c r="A339" s="45"/>
      <c r="B339" s="35" t="s">
        <v>319</v>
      </c>
      <c r="C339" s="32">
        <v>0</v>
      </c>
      <c r="D339" s="7">
        <v>0</v>
      </c>
      <c r="E339" s="7">
        <v>0</v>
      </c>
      <c r="F339" s="7">
        <v>0</v>
      </c>
      <c r="G339" s="8" t="str">
        <f t="shared" si="75"/>
        <v/>
      </c>
      <c r="H339" s="8" t="str">
        <f t="shared" si="76"/>
        <v/>
      </c>
      <c r="I339" s="8" t="str">
        <f t="shared" si="77"/>
        <v/>
      </c>
      <c r="J339" s="8" t="str">
        <f t="shared" si="78"/>
        <v/>
      </c>
      <c r="K339" s="8" t="str">
        <f t="shared" si="81"/>
        <v xml:space="preserve"> </v>
      </c>
      <c r="L339" s="8" t="str">
        <f t="shared" si="82"/>
        <v xml:space="preserve"> </v>
      </c>
      <c r="M339" s="8" t="str">
        <f t="shared" si="79"/>
        <v/>
      </c>
      <c r="N339" s="16" t="str">
        <f t="shared" si="80"/>
        <v/>
      </c>
    </row>
    <row r="340" spans="1:14" ht="25.5" x14ac:dyDescent="0.2">
      <c r="A340" s="45"/>
      <c r="B340" s="35" t="s">
        <v>320</v>
      </c>
      <c r="C340" s="32">
        <v>0</v>
      </c>
      <c r="D340" s="7">
        <v>0</v>
      </c>
      <c r="E340" s="7">
        <v>0</v>
      </c>
      <c r="F340" s="7">
        <v>0</v>
      </c>
      <c r="G340" s="8" t="str">
        <f t="shared" si="75"/>
        <v/>
      </c>
      <c r="H340" s="8" t="str">
        <f t="shared" si="76"/>
        <v/>
      </c>
      <c r="I340" s="8" t="str">
        <f t="shared" si="77"/>
        <v/>
      </c>
      <c r="J340" s="8" t="str">
        <f t="shared" si="78"/>
        <v/>
      </c>
      <c r="K340" s="8" t="str">
        <f t="shared" si="81"/>
        <v xml:space="preserve"> </v>
      </c>
      <c r="L340" s="8" t="str">
        <f t="shared" si="82"/>
        <v xml:space="preserve"> </v>
      </c>
      <c r="M340" s="8" t="str">
        <f t="shared" si="79"/>
        <v/>
      </c>
      <c r="N340" s="16" t="str">
        <f t="shared" si="80"/>
        <v/>
      </c>
    </row>
    <row r="341" spans="1:14" ht="26.25" customHeight="1" x14ac:dyDescent="0.2">
      <c r="A341" s="45"/>
      <c r="B341" s="35" t="s">
        <v>321</v>
      </c>
      <c r="C341" s="32">
        <v>0</v>
      </c>
      <c r="D341" s="7">
        <v>0</v>
      </c>
      <c r="E341" s="7">
        <v>0</v>
      </c>
      <c r="F341" s="7">
        <v>0</v>
      </c>
      <c r="G341" s="8" t="str">
        <f t="shared" si="75"/>
        <v/>
      </c>
      <c r="H341" s="8" t="str">
        <f t="shared" si="76"/>
        <v/>
      </c>
      <c r="I341" s="8" t="str">
        <f t="shared" si="77"/>
        <v/>
      </c>
      <c r="J341" s="8" t="str">
        <f t="shared" si="78"/>
        <v/>
      </c>
      <c r="K341" s="8" t="str">
        <f t="shared" si="81"/>
        <v xml:space="preserve"> </v>
      </c>
      <c r="L341" s="8" t="str">
        <f t="shared" si="82"/>
        <v xml:space="preserve"> </v>
      </c>
      <c r="M341" s="8" t="str">
        <f t="shared" si="79"/>
        <v/>
      </c>
      <c r="N341" s="16" t="str">
        <f t="shared" si="80"/>
        <v/>
      </c>
    </row>
    <row r="342" spans="1:14" ht="25.5" x14ac:dyDescent="0.2">
      <c r="A342" s="45"/>
      <c r="B342" s="35" t="s">
        <v>322</v>
      </c>
      <c r="C342" s="32">
        <v>0</v>
      </c>
      <c r="D342" s="7">
        <v>1</v>
      </c>
      <c r="E342" s="7">
        <v>0</v>
      </c>
      <c r="F342" s="7">
        <v>0</v>
      </c>
      <c r="G342" s="8" t="str">
        <f t="shared" si="75"/>
        <v/>
      </c>
      <c r="H342" s="8">
        <f t="shared" si="76"/>
        <v>8.6058519793459555E-4</v>
      </c>
      <c r="I342" s="8" t="str">
        <f t="shared" si="77"/>
        <v/>
      </c>
      <c r="J342" s="8" t="str">
        <f t="shared" si="78"/>
        <v/>
      </c>
      <c r="K342" s="8" t="str">
        <f t="shared" si="81"/>
        <v xml:space="preserve"> </v>
      </c>
      <c r="L342" s="8">
        <f t="shared" si="82"/>
        <v>-1</v>
      </c>
      <c r="M342" s="8" t="str">
        <f t="shared" si="79"/>
        <v/>
      </c>
      <c r="N342" s="16">
        <f t="shared" si="80"/>
        <v>-8.6058519793459555E-4</v>
      </c>
    </row>
    <row r="343" spans="1:14" ht="25.5" x14ac:dyDescent="0.2">
      <c r="A343" s="45"/>
      <c r="B343" s="35" t="s">
        <v>323</v>
      </c>
      <c r="C343" s="32">
        <v>8</v>
      </c>
      <c r="D343" s="7">
        <v>4</v>
      </c>
      <c r="E343" s="7">
        <v>22</v>
      </c>
      <c r="F343" s="7">
        <v>49</v>
      </c>
      <c r="G343" s="8">
        <f t="shared" si="75"/>
        <v>3.5366931918656055E-3</v>
      </c>
      <c r="H343" s="8">
        <f t="shared" si="76"/>
        <v>3.4423407917383822E-3</v>
      </c>
      <c r="I343" s="8">
        <f t="shared" si="77"/>
        <v>1.0045662100456621E-2</v>
      </c>
      <c r="J343" s="8">
        <f t="shared" si="78"/>
        <v>4.2944785276073622E-2</v>
      </c>
      <c r="K343" s="8">
        <f t="shared" si="81"/>
        <v>1.75</v>
      </c>
      <c r="L343" s="8">
        <f t="shared" si="82"/>
        <v>11.25</v>
      </c>
      <c r="M343" s="8">
        <f t="shared" si="79"/>
        <v>6.1892130857648091E-3</v>
      </c>
      <c r="N343" s="16">
        <f t="shared" si="80"/>
        <v>3.8726333907056799E-2</v>
      </c>
    </row>
    <row r="344" spans="1:14" ht="25.5" x14ac:dyDescent="0.2">
      <c r="A344" s="45"/>
      <c r="B344" s="35" t="s">
        <v>324</v>
      </c>
      <c r="C344" s="32">
        <v>0</v>
      </c>
      <c r="D344" s="7">
        <v>0</v>
      </c>
      <c r="E344" s="7">
        <v>0</v>
      </c>
      <c r="F344" s="7">
        <v>0</v>
      </c>
      <c r="G344" s="8" t="str">
        <f t="shared" si="75"/>
        <v/>
      </c>
      <c r="H344" s="8" t="str">
        <f t="shared" si="76"/>
        <v/>
      </c>
      <c r="I344" s="8" t="str">
        <f t="shared" si="77"/>
        <v/>
      </c>
      <c r="J344" s="8" t="str">
        <f t="shared" si="78"/>
        <v/>
      </c>
      <c r="K344" s="8" t="str">
        <f t="shared" si="81"/>
        <v xml:space="preserve"> </v>
      </c>
      <c r="L344" s="8" t="str">
        <f t="shared" si="82"/>
        <v xml:space="preserve"> </v>
      </c>
      <c r="M344" s="8" t="str">
        <f t="shared" si="79"/>
        <v/>
      </c>
      <c r="N344" s="16" t="str">
        <f t="shared" si="80"/>
        <v/>
      </c>
    </row>
    <row r="345" spans="1:14" ht="25.5" x14ac:dyDescent="0.2">
      <c r="A345" s="45"/>
      <c r="B345" s="35" t="s">
        <v>325</v>
      </c>
      <c r="C345" s="32">
        <v>0</v>
      </c>
      <c r="D345" s="7">
        <v>0</v>
      </c>
      <c r="E345" s="7">
        <v>0</v>
      </c>
      <c r="F345" s="7">
        <v>0</v>
      </c>
      <c r="G345" s="8" t="str">
        <f t="shared" si="75"/>
        <v/>
      </c>
      <c r="H345" s="8" t="str">
        <f t="shared" si="76"/>
        <v/>
      </c>
      <c r="I345" s="8" t="str">
        <f t="shared" si="77"/>
        <v/>
      </c>
      <c r="J345" s="8" t="str">
        <f t="shared" si="78"/>
        <v/>
      </c>
      <c r="K345" s="8" t="str">
        <f t="shared" si="81"/>
        <v xml:space="preserve"> </v>
      </c>
      <c r="L345" s="8" t="str">
        <f t="shared" si="82"/>
        <v xml:space="preserve"> </v>
      </c>
      <c r="M345" s="8" t="str">
        <f t="shared" si="79"/>
        <v/>
      </c>
      <c r="N345" s="16" t="str">
        <f t="shared" si="80"/>
        <v/>
      </c>
    </row>
    <row r="346" spans="1:14" x14ac:dyDescent="0.2">
      <c r="A346" s="45"/>
      <c r="B346" s="35" t="s">
        <v>326</v>
      </c>
      <c r="C346" s="32">
        <v>0</v>
      </c>
      <c r="D346" s="7">
        <v>0</v>
      </c>
      <c r="E346" s="7">
        <v>0</v>
      </c>
      <c r="F346" s="7">
        <v>0</v>
      </c>
      <c r="G346" s="8" t="str">
        <f t="shared" si="75"/>
        <v/>
      </c>
      <c r="H346" s="8" t="str">
        <f t="shared" si="76"/>
        <v/>
      </c>
      <c r="I346" s="8" t="str">
        <f t="shared" si="77"/>
        <v/>
      </c>
      <c r="J346" s="8" t="str">
        <f t="shared" si="78"/>
        <v/>
      </c>
      <c r="K346" s="8" t="str">
        <f t="shared" si="81"/>
        <v xml:space="preserve"> </v>
      </c>
      <c r="L346" s="8" t="str">
        <f t="shared" si="82"/>
        <v xml:space="preserve"> </v>
      </c>
      <c r="M346" s="8" t="str">
        <f t="shared" si="79"/>
        <v/>
      </c>
      <c r="N346" s="16" t="str">
        <f t="shared" si="80"/>
        <v/>
      </c>
    </row>
    <row r="347" spans="1:14" ht="25.5" x14ac:dyDescent="0.2">
      <c r="A347" s="45"/>
      <c r="B347" s="35" t="s">
        <v>327</v>
      </c>
      <c r="C347" s="32">
        <v>18</v>
      </c>
      <c r="D347" s="7">
        <v>7</v>
      </c>
      <c r="E347" s="7">
        <v>4</v>
      </c>
      <c r="F347" s="7">
        <v>5</v>
      </c>
      <c r="G347" s="8">
        <f t="shared" si="75"/>
        <v>7.9575596816976128E-3</v>
      </c>
      <c r="H347" s="8">
        <f t="shared" si="76"/>
        <v>6.024096385542169E-3</v>
      </c>
      <c r="I347" s="8">
        <f t="shared" si="77"/>
        <v>1.8264840182648401E-3</v>
      </c>
      <c r="J347" s="8">
        <f t="shared" si="78"/>
        <v>4.3821209465381246E-3</v>
      </c>
      <c r="K347" s="8">
        <f t="shared" si="81"/>
        <v>-0.77777777777777779</v>
      </c>
      <c r="L347" s="8">
        <f t="shared" si="82"/>
        <v>-0.2857142857142857</v>
      </c>
      <c r="M347" s="8">
        <f t="shared" si="79"/>
        <v>-6.18921308576481E-3</v>
      </c>
      <c r="N347" s="16">
        <f t="shared" si="80"/>
        <v>-1.7211703958691911E-3</v>
      </c>
    </row>
    <row r="348" spans="1:14" x14ac:dyDescent="0.2">
      <c r="A348" s="45"/>
      <c r="B348" s="35" t="s">
        <v>328</v>
      </c>
      <c r="C348" s="32">
        <v>0</v>
      </c>
      <c r="D348" s="7">
        <v>0</v>
      </c>
      <c r="E348" s="7">
        <v>0</v>
      </c>
      <c r="F348" s="7">
        <v>0</v>
      </c>
      <c r="G348" s="8" t="str">
        <f t="shared" ref="G348:G363" si="83">+IF(C348=0,"",C348/C$188)</f>
        <v/>
      </c>
      <c r="H348" s="8" t="str">
        <f t="shared" ref="H348:H363" si="84">+IF(D348=0,"",D348/D$188)</f>
        <v/>
      </c>
      <c r="I348" s="8" t="str">
        <f t="shared" ref="I348:I363" si="85">+IF(E348=0,"",E348/E$188)</f>
        <v/>
      </c>
      <c r="J348" s="8" t="str">
        <f t="shared" ref="J348:J363" si="86">+IF(F348=0,"",F348/F$188)</f>
        <v/>
      </c>
      <c r="K348" s="8" t="str">
        <f t="shared" si="81"/>
        <v xml:space="preserve"> </v>
      </c>
      <c r="L348" s="8" t="str">
        <f t="shared" si="82"/>
        <v xml:space="preserve"> </v>
      </c>
      <c r="M348" s="8" t="str">
        <f t="shared" ref="M348:M363" si="87">+IF(OR(AND(G348=""),(K348="")),"",G348*K348)</f>
        <v/>
      </c>
      <c r="N348" s="16" t="str">
        <f t="shared" ref="N348:N363" si="88">+IF(OR(AND(H348=""),(L348="")),"",H348*L348)</f>
        <v/>
      </c>
    </row>
    <row r="349" spans="1:14" ht="25.5" x14ac:dyDescent="0.2">
      <c r="A349" s="45"/>
      <c r="B349" s="35" t="s">
        <v>329</v>
      </c>
      <c r="C349" s="32">
        <v>0</v>
      </c>
      <c r="D349" s="7">
        <v>0</v>
      </c>
      <c r="E349" s="7">
        <v>0</v>
      </c>
      <c r="F349" s="7">
        <v>0</v>
      </c>
      <c r="G349" s="8" t="str">
        <f t="shared" si="83"/>
        <v/>
      </c>
      <c r="H349" s="8" t="str">
        <f t="shared" si="84"/>
        <v/>
      </c>
      <c r="I349" s="8" t="str">
        <f t="shared" si="85"/>
        <v/>
      </c>
      <c r="J349" s="8" t="str">
        <f t="shared" si="86"/>
        <v/>
      </c>
      <c r="K349" s="8" t="str">
        <f t="shared" ref="K349:K363" si="89">+IF(AND(C349=0,E349=0)," ",IF(C349=0,1,IF(E349=0,-1,(E349-C349)/C349)))</f>
        <v xml:space="preserve"> </v>
      </c>
      <c r="L349" s="8" t="str">
        <f t="shared" ref="L349:L363" si="90">+IF(AND(D349=0,F349=0)," ",IF(D349=0,1,IF(F349=0,-1,(F349-D349)/D349)))</f>
        <v xml:space="preserve"> </v>
      </c>
      <c r="M349" s="8" t="str">
        <f t="shared" si="87"/>
        <v/>
      </c>
      <c r="N349" s="16" t="str">
        <f t="shared" si="88"/>
        <v/>
      </c>
    </row>
    <row r="350" spans="1:14" ht="26.25" customHeight="1" x14ac:dyDescent="0.2">
      <c r="A350" s="45"/>
      <c r="B350" s="35" t="s">
        <v>330</v>
      </c>
      <c r="C350" s="32">
        <v>0</v>
      </c>
      <c r="D350" s="7">
        <v>0</v>
      </c>
      <c r="E350" s="7">
        <v>0</v>
      </c>
      <c r="F350" s="7">
        <v>0</v>
      </c>
      <c r="G350" s="8" t="str">
        <f t="shared" si="83"/>
        <v/>
      </c>
      <c r="H350" s="8" t="str">
        <f t="shared" si="84"/>
        <v/>
      </c>
      <c r="I350" s="8" t="str">
        <f t="shared" si="85"/>
        <v/>
      </c>
      <c r="J350" s="8" t="str">
        <f t="shared" si="86"/>
        <v/>
      </c>
      <c r="K350" s="8" t="str">
        <f t="shared" si="89"/>
        <v xml:space="preserve"> </v>
      </c>
      <c r="L350" s="8" t="str">
        <f t="shared" si="90"/>
        <v xml:space="preserve"> </v>
      </c>
      <c r="M350" s="8" t="str">
        <f t="shared" si="87"/>
        <v/>
      </c>
      <c r="N350" s="16" t="str">
        <f t="shared" si="88"/>
        <v/>
      </c>
    </row>
    <row r="351" spans="1:14" ht="26.25" customHeight="1" x14ac:dyDescent="0.2">
      <c r="A351" s="45"/>
      <c r="B351" s="35" t="s">
        <v>331</v>
      </c>
      <c r="C351" s="32">
        <v>0</v>
      </c>
      <c r="D351" s="7">
        <v>0</v>
      </c>
      <c r="E351" s="7">
        <v>0</v>
      </c>
      <c r="F351" s="7">
        <v>0</v>
      </c>
      <c r="G351" s="8" t="str">
        <f t="shared" si="83"/>
        <v/>
      </c>
      <c r="H351" s="8" t="str">
        <f t="shared" si="84"/>
        <v/>
      </c>
      <c r="I351" s="8" t="str">
        <f t="shared" si="85"/>
        <v/>
      </c>
      <c r="J351" s="8" t="str">
        <f t="shared" si="86"/>
        <v/>
      </c>
      <c r="K351" s="8" t="str">
        <f t="shared" si="89"/>
        <v xml:space="preserve"> </v>
      </c>
      <c r="L351" s="8" t="str">
        <f t="shared" si="90"/>
        <v xml:space="preserve"> </v>
      </c>
      <c r="M351" s="8" t="str">
        <f t="shared" si="87"/>
        <v/>
      </c>
      <c r="N351" s="16" t="str">
        <f t="shared" si="88"/>
        <v/>
      </c>
    </row>
    <row r="352" spans="1:14" ht="25.5" x14ac:dyDescent="0.2">
      <c r="A352" s="45"/>
      <c r="B352" s="35" t="s">
        <v>332</v>
      </c>
      <c r="C352" s="32">
        <v>1</v>
      </c>
      <c r="D352" s="7">
        <v>0</v>
      </c>
      <c r="E352" s="7">
        <v>0</v>
      </c>
      <c r="F352" s="7">
        <v>0</v>
      </c>
      <c r="G352" s="8">
        <f t="shared" si="83"/>
        <v>4.4208664898320068E-4</v>
      </c>
      <c r="H352" s="8" t="str">
        <f t="shared" si="84"/>
        <v/>
      </c>
      <c r="I352" s="8" t="str">
        <f t="shared" si="85"/>
        <v/>
      </c>
      <c r="J352" s="8" t="str">
        <f t="shared" si="86"/>
        <v/>
      </c>
      <c r="K352" s="8">
        <f t="shared" si="89"/>
        <v>-1</v>
      </c>
      <c r="L352" s="8" t="str">
        <f t="shared" si="90"/>
        <v xml:space="preserve"> </v>
      </c>
      <c r="M352" s="8">
        <f t="shared" si="87"/>
        <v>-4.4208664898320068E-4</v>
      </c>
      <c r="N352" s="16" t="str">
        <f t="shared" si="88"/>
        <v/>
      </c>
    </row>
    <row r="353" spans="1:14" ht="25.5" x14ac:dyDescent="0.2">
      <c r="A353" s="45"/>
      <c r="B353" s="35" t="s">
        <v>333</v>
      </c>
      <c r="C353" s="32">
        <v>0</v>
      </c>
      <c r="D353" s="7">
        <v>0</v>
      </c>
      <c r="E353" s="7">
        <v>0</v>
      </c>
      <c r="F353" s="7">
        <v>0</v>
      </c>
      <c r="G353" s="8" t="str">
        <f t="shared" si="83"/>
        <v/>
      </c>
      <c r="H353" s="8" t="str">
        <f t="shared" si="84"/>
        <v/>
      </c>
      <c r="I353" s="8" t="str">
        <f t="shared" si="85"/>
        <v/>
      </c>
      <c r="J353" s="8" t="str">
        <f t="shared" si="86"/>
        <v/>
      </c>
      <c r="K353" s="8" t="str">
        <f t="shared" si="89"/>
        <v xml:space="preserve"> </v>
      </c>
      <c r="L353" s="8" t="str">
        <f t="shared" si="90"/>
        <v xml:space="preserve"> </v>
      </c>
      <c r="M353" s="8" t="str">
        <f t="shared" si="87"/>
        <v/>
      </c>
      <c r="N353" s="16" t="str">
        <f t="shared" si="88"/>
        <v/>
      </c>
    </row>
    <row r="354" spans="1:14" ht="25.5" x14ac:dyDescent="0.2">
      <c r="A354" s="45"/>
      <c r="B354" s="35" t="s">
        <v>334</v>
      </c>
      <c r="C354" s="32">
        <v>0</v>
      </c>
      <c r="D354" s="7">
        <v>0</v>
      </c>
      <c r="E354" s="7">
        <v>0</v>
      </c>
      <c r="F354" s="7">
        <v>0</v>
      </c>
      <c r="G354" s="8" t="str">
        <f t="shared" si="83"/>
        <v/>
      </c>
      <c r="H354" s="8" t="str">
        <f t="shared" si="84"/>
        <v/>
      </c>
      <c r="I354" s="8" t="str">
        <f t="shared" si="85"/>
        <v/>
      </c>
      <c r="J354" s="8" t="str">
        <f t="shared" si="86"/>
        <v/>
      </c>
      <c r="K354" s="8" t="str">
        <f t="shared" si="89"/>
        <v xml:space="preserve"> </v>
      </c>
      <c r="L354" s="8" t="str">
        <f t="shared" si="90"/>
        <v xml:space="preserve"> </v>
      </c>
      <c r="M354" s="8" t="str">
        <f t="shared" si="87"/>
        <v/>
      </c>
      <c r="N354" s="16" t="str">
        <f t="shared" si="88"/>
        <v/>
      </c>
    </row>
    <row r="355" spans="1:14" ht="25.5" x14ac:dyDescent="0.2">
      <c r="A355" s="45"/>
      <c r="B355" s="35" t="s">
        <v>335</v>
      </c>
      <c r="C355" s="32">
        <v>0</v>
      </c>
      <c r="D355" s="7">
        <v>0</v>
      </c>
      <c r="E355" s="7">
        <v>0</v>
      </c>
      <c r="F355" s="7">
        <v>0</v>
      </c>
      <c r="G355" s="8" t="str">
        <f t="shared" si="83"/>
        <v/>
      </c>
      <c r="H355" s="8" t="str">
        <f t="shared" si="84"/>
        <v/>
      </c>
      <c r="I355" s="8" t="str">
        <f t="shared" si="85"/>
        <v/>
      </c>
      <c r="J355" s="8" t="str">
        <f t="shared" si="86"/>
        <v/>
      </c>
      <c r="K355" s="8" t="str">
        <f t="shared" si="89"/>
        <v xml:space="preserve"> </v>
      </c>
      <c r="L355" s="8" t="str">
        <f t="shared" si="90"/>
        <v xml:space="preserve"> </v>
      </c>
      <c r="M355" s="8" t="str">
        <f t="shared" si="87"/>
        <v/>
      </c>
      <c r="N355" s="16" t="str">
        <f t="shared" si="88"/>
        <v/>
      </c>
    </row>
    <row r="356" spans="1:14" x14ac:dyDescent="0.2">
      <c r="A356" s="45"/>
      <c r="B356" s="35" t="s">
        <v>336</v>
      </c>
      <c r="C356" s="32">
        <v>0</v>
      </c>
      <c r="D356" s="7">
        <v>0</v>
      </c>
      <c r="E356" s="7">
        <v>0</v>
      </c>
      <c r="F356" s="7">
        <v>0</v>
      </c>
      <c r="G356" s="8" t="str">
        <f t="shared" si="83"/>
        <v/>
      </c>
      <c r="H356" s="8" t="str">
        <f t="shared" si="84"/>
        <v/>
      </c>
      <c r="I356" s="8" t="str">
        <f t="shared" si="85"/>
        <v/>
      </c>
      <c r="J356" s="8" t="str">
        <f t="shared" si="86"/>
        <v/>
      </c>
      <c r="K356" s="8" t="str">
        <f t="shared" si="89"/>
        <v xml:space="preserve"> </v>
      </c>
      <c r="L356" s="8" t="str">
        <f t="shared" si="90"/>
        <v xml:space="preserve"> </v>
      </c>
      <c r="M356" s="8" t="str">
        <f t="shared" si="87"/>
        <v/>
      </c>
      <c r="N356" s="16" t="str">
        <f t="shared" si="88"/>
        <v/>
      </c>
    </row>
    <row r="357" spans="1:14" ht="25.5" x14ac:dyDescent="0.2">
      <c r="A357" s="45"/>
      <c r="B357" s="35" t="s">
        <v>337</v>
      </c>
      <c r="C357" s="32">
        <v>0</v>
      </c>
      <c r="D357" s="7">
        <v>0</v>
      </c>
      <c r="E357" s="7">
        <v>0</v>
      </c>
      <c r="F357" s="7">
        <v>0</v>
      </c>
      <c r="G357" s="8" t="str">
        <f t="shared" si="83"/>
        <v/>
      </c>
      <c r="H357" s="8" t="str">
        <f t="shared" si="84"/>
        <v/>
      </c>
      <c r="I357" s="8" t="str">
        <f t="shared" si="85"/>
        <v/>
      </c>
      <c r="J357" s="8" t="str">
        <f t="shared" si="86"/>
        <v/>
      </c>
      <c r="K357" s="8" t="str">
        <f t="shared" si="89"/>
        <v xml:space="preserve"> </v>
      </c>
      <c r="L357" s="8" t="str">
        <f t="shared" si="90"/>
        <v xml:space="preserve"> </v>
      </c>
      <c r="M357" s="8" t="str">
        <f t="shared" si="87"/>
        <v/>
      </c>
      <c r="N357" s="16" t="str">
        <f t="shared" si="88"/>
        <v/>
      </c>
    </row>
    <row r="358" spans="1:14" x14ac:dyDescent="0.2">
      <c r="A358" s="45"/>
      <c r="B358" s="35" t="s">
        <v>338</v>
      </c>
      <c r="C358" s="32">
        <v>0</v>
      </c>
      <c r="D358" s="7">
        <v>0</v>
      </c>
      <c r="E358" s="7">
        <v>0</v>
      </c>
      <c r="F358" s="7">
        <v>0</v>
      </c>
      <c r="G358" s="8" t="str">
        <f t="shared" si="83"/>
        <v/>
      </c>
      <c r="H358" s="8" t="str">
        <f t="shared" si="84"/>
        <v/>
      </c>
      <c r="I358" s="8" t="str">
        <f t="shared" si="85"/>
        <v/>
      </c>
      <c r="J358" s="8" t="str">
        <f t="shared" si="86"/>
        <v/>
      </c>
      <c r="K358" s="8" t="str">
        <f t="shared" si="89"/>
        <v xml:space="preserve"> </v>
      </c>
      <c r="L358" s="8" t="str">
        <f t="shared" si="90"/>
        <v xml:space="preserve"> </v>
      </c>
      <c r="M358" s="8" t="str">
        <f t="shared" si="87"/>
        <v/>
      </c>
      <c r="N358" s="16" t="str">
        <f t="shared" si="88"/>
        <v/>
      </c>
    </row>
    <row r="359" spans="1:14" ht="25.5" x14ac:dyDescent="0.2">
      <c r="A359" s="45"/>
      <c r="B359" s="35" t="s">
        <v>339</v>
      </c>
      <c r="C359" s="32">
        <v>0</v>
      </c>
      <c r="D359" s="7">
        <v>1</v>
      </c>
      <c r="E359" s="7">
        <v>0</v>
      </c>
      <c r="F359" s="7">
        <v>0</v>
      </c>
      <c r="G359" s="8" t="str">
        <f t="shared" si="83"/>
        <v/>
      </c>
      <c r="H359" s="8">
        <f t="shared" si="84"/>
        <v>8.6058519793459555E-4</v>
      </c>
      <c r="I359" s="8" t="str">
        <f t="shared" si="85"/>
        <v/>
      </c>
      <c r="J359" s="8" t="str">
        <f t="shared" si="86"/>
        <v/>
      </c>
      <c r="K359" s="8" t="str">
        <f t="shared" si="89"/>
        <v xml:space="preserve"> </v>
      </c>
      <c r="L359" s="8">
        <f t="shared" si="90"/>
        <v>-1</v>
      </c>
      <c r="M359" s="8" t="str">
        <f t="shared" si="87"/>
        <v/>
      </c>
      <c r="N359" s="16">
        <f t="shared" si="88"/>
        <v>-8.6058519793459555E-4</v>
      </c>
    </row>
    <row r="360" spans="1:14" ht="25.5" x14ac:dyDescent="0.2">
      <c r="A360" s="45"/>
      <c r="B360" s="35" t="s">
        <v>340</v>
      </c>
      <c r="C360" s="32">
        <v>0</v>
      </c>
      <c r="D360" s="7">
        <v>0</v>
      </c>
      <c r="E360" s="7">
        <v>0</v>
      </c>
      <c r="F360" s="7">
        <v>0</v>
      </c>
      <c r="G360" s="8" t="str">
        <f t="shared" si="83"/>
        <v/>
      </c>
      <c r="H360" s="8" t="str">
        <f t="shared" si="84"/>
        <v/>
      </c>
      <c r="I360" s="8" t="str">
        <f t="shared" si="85"/>
        <v/>
      </c>
      <c r="J360" s="8" t="str">
        <f t="shared" si="86"/>
        <v/>
      </c>
      <c r="K360" s="8" t="str">
        <f t="shared" si="89"/>
        <v xml:space="preserve"> </v>
      </c>
      <c r="L360" s="8" t="str">
        <f t="shared" si="90"/>
        <v xml:space="preserve"> </v>
      </c>
      <c r="M360" s="8" t="str">
        <f t="shared" si="87"/>
        <v/>
      </c>
      <c r="N360" s="16" t="str">
        <f t="shared" si="88"/>
        <v/>
      </c>
    </row>
    <row r="361" spans="1:14" x14ac:dyDescent="0.2">
      <c r="A361" s="45"/>
      <c r="B361" s="35" t="s">
        <v>341</v>
      </c>
      <c r="C361" s="32">
        <v>0</v>
      </c>
      <c r="D361" s="7">
        <v>0</v>
      </c>
      <c r="E361" s="7">
        <v>0</v>
      </c>
      <c r="F361" s="7">
        <v>0</v>
      </c>
      <c r="G361" s="8" t="str">
        <f t="shared" si="83"/>
        <v/>
      </c>
      <c r="H361" s="8" t="str">
        <f t="shared" si="84"/>
        <v/>
      </c>
      <c r="I361" s="8" t="str">
        <f t="shared" si="85"/>
        <v/>
      </c>
      <c r="J361" s="8" t="str">
        <f t="shared" si="86"/>
        <v/>
      </c>
      <c r="K361" s="8" t="str">
        <f t="shared" si="89"/>
        <v xml:space="preserve"> </v>
      </c>
      <c r="L361" s="8" t="str">
        <f t="shared" si="90"/>
        <v xml:space="preserve"> </v>
      </c>
      <c r="M361" s="8" t="str">
        <f t="shared" si="87"/>
        <v/>
      </c>
      <c r="N361" s="16" t="str">
        <f t="shared" si="88"/>
        <v/>
      </c>
    </row>
    <row r="362" spans="1:14" x14ac:dyDescent="0.2">
      <c r="A362" s="45"/>
      <c r="B362" s="35" t="s">
        <v>342</v>
      </c>
      <c r="C362" s="32">
        <v>0</v>
      </c>
      <c r="D362" s="7">
        <v>0</v>
      </c>
      <c r="E362" s="7">
        <v>0</v>
      </c>
      <c r="F362" s="7">
        <v>0</v>
      </c>
      <c r="G362" s="8" t="str">
        <f t="shared" si="83"/>
        <v/>
      </c>
      <c r="H362" s="8" t="str">
        <f t="shared" si="84"/>
        <v/>
      </c>
      <c r="I362" s="8" t="str">
        <f t="shared" si="85"/>
        <v/>
      </c>
      <c r="J362" s="8" t="str">
        <f t="shared" si="86"/>
        <v/>
      </c>
      <c r="K362" s="8" t="str">
        <f t="shared" si="89"/>
        <v xml:space="preserve"> </v>
      </c>
      <c r="L362" s="8" t="str">
        <f t="shared" si="90"/>
        <v xml:space="preserve"> </v>
      </c>
      <c r="M362" s="8" t="str">
        <f t="shared" si="87"/>
        <v/>
      </c>
      <c r="N362" s="16" t="str">
        <f t="shared" si="88"/>
        <v/>
      </c>
    </row>
    <row r="363" spans="1:14" ht="26.25" thickBot="1" x14ac:dyDescent="0.25">
      <c r="A363" s="45"/>
      <c r="B363" s="36" t="s">
        <v>343</v>
      </c>
      <c r="C363" s="33">
        <v>0</v>
      </c>
      <c r="D363" s="17">
        <v>0</v>
      </c>
      <c r="E363" s="17">
        <v>0</v>
      </c>
      <c r="F363" s="17">
        <v>0</v>
      </c>
      <c r="G363" s="18" t="str">
        <f t="shared" si="83"/>
        <v/>
      </c>
      <c r="H363" s="18" t="str">
        <f t="shared" si="84"/>
        <v/>
      </c>
      <c r="I363" s="18" t="str">
        <f t="shared" si="85"/>
        <v/>
      </c>
      <c r="J363" s="18" t="str">
        <f t="shared" si="86"/>
        <v/>
      </c>
      <c r="K363" s="18" t="str">
        <f t="shared" si="89"/>
        <v xml:space="preserve"> </v>
      </c>
      <c r="L363" s="18" t="str">
        <f t="shared" si="90"/>
        <v xml:space="preserve"> </v>
      </c>
      <c r="M363" s="18" t="str">
        <f t="shared" si="87"/>
        <v/>
      </c>
      <c r="N363" s="19" t="str">
        <f t="shared" si="88"/>
        <v/>
      </c>
    </row>
    <row r="364" spans="1:14" x14ac:dyDescent="0.2">
      <c r="A364" s="44"/>
    </row>
    <row r="365" spans="1:14" x14ac:dyDescent="0.2">
      <c r="A365" s="44"/>
    </row>
    <row r="366" spans="1:14" x14ac:dyDescent="0.2">
      <c r="A366" s="44"/>
    </row>
    <row r="367" spans="1:14" ht="15.75" thickBot="1" x14ac:dyDescent="0.25">
      <c r="A367" s="44"/>
    </row>
    <row r="368" spans="1:14" ht="29.25" customHeight="1" thickBot="1" x14ac:dyDescent="0.25">
      <c r="A368" s="45"/>
      <c r="B368" s="20" t="s">
        <v>3</v>
      </c>
      <c r="C368" s="13" t="s">
        <v>16</v>
      </c>
      <c r="D368" s="23"/>
      <c r="E368" s="23"/>
      <c r="F368" s="24"/>
      <c r="G368" s="13" t="s">
        <v>5</v>
      </c>
      <c r="H368" s="23"/>
      <c r="I368" s="23"/>
      <c r="J368" s="23"/>
      <c r="K368" s="13" t="s">
        <v>17</v>
      </c>
      <c r="L368" s="14"/>
      <c r="M368" s="13" t="s">
        <v>7</v>
      </c>
      <c r="N368" s="14"/>
    </row>
    <row r="369" spans="1:14" ht="15.75" thickBot="1" x14ac:dyDescent="0.25">
      <c r="A369" s="44"/>
      <c r="B369" s="21"/>
      <c r="C369" s="26">
        <v>2021</v>
      </c>
      <c r="D369" s="24"/>
      <c r="E369" s="27">
        <v>2022</v>
      </c>
      <c r="F369" s="24"/>
      <c r="G369" s="26">
        <v>2021</v>
      </c>
      <c r="H369" s="24"/>
      <c r="I369" s="27">
        <v>2022</v>
      </c>
      <c r="J369" s="24"/>
      <c r="K369" s="25"/>
      <c r="L369" s="15"/>
      <c r="M369" s="25"/>
      <c r="N369" s="15"/>
    </row>
    <row r="370" spans="1:14" ht="15.75" thickBot="1" x14ac:dyDescent="0.25">
      <c r="A370" s="45"/>
      <c r="B370" s="22"/>
      <c r="C370" s="28" t="s">
        <v>8</v>
      </c>
      <c r="D370" s="28" t="s">
        <v>9</v>
      </c>
      <c r="E370" s="28" t="s">
        <v>8</v>
      </c>
      <c r="F370" s="28" t="s">
        <v>9</v>
      </c>
      <c r="G370" s="28" t="s">
        <v>8</v>
      </c>
      <c r="H370" s="28" t="s">
        <v>9</v>
      </c>
      <c r="I370" s="28" t="s">
        <v>8</v>
      </c>
      <c r="J370" s="28" t="s">
        <v>9</v>
      </c>
      <c r="K370" s="28" t="s">
        <v>8</v>
      </c>
      <c r="L370" s="28" t="s">
        <v>9</v>
      </c>
      <c r="M370" s="28" t="s">
        <v>8</v>
      </c>
      <c r="N370" s="28" t="s">
        <v>9</v>
      </c>
    </row>
    <row r="371" spans="1:14" ht="15.75" thickBot="1" x14ac:dyDescent="0.25">
      <c r="A371" s="45"/>
      <c r="B371" s="29" t="s">
        <v>13</v>
      </c>
      <c r="C371" s="30">
        <f>SUM(C372:C604)</f>
        <v>2727</v>
      </c>
      <c r="D371" s="30">
        <f>SUM(D372:D604)</f>
        <v>1834</v>
      </c>
      <c r="E371" s="30">
        <f>SUM(E372:E604)</f>
        <v>2966</v>
      </c>
      <c r="F371" s="30">
        <f>SUM(F372:F604)</f>
        <v>2427</v>
      </c>
      <c r="G371" s="31">
        <f t="shared" ref="G371:G434" si="91">+IF(C371=0,"",C371/C$371)</f>
        <v>1</v>
      </c>
      <c r="H371" s="31">
        <f t="shared" ref="H371:H434" si="92">+IF(D371=0,"",D371/D$371)</f>
        <v>1</v>
      </c>
      <c r="I371" s="31">
        <f t="shared" ref="I371:I434" si="93">+IF(E371=0,"",E371/E$371)</f>
        <v>1</v>
      </c>
      <c r="J371" s="31">
        <f t="shared" ref="J371:J434" si="94">+IF(F371=0,"",F371/F$371)</f>
        <v>1</v>
      </c>
      <c r="K371" s="31">
        <f>+IF(AND(C371=0,E371=0),"",IF(C371=0,1,IF(E371=0,-1,(E371-C371)/C371)))</f>
        <v>8.7642097543087646E-2</v>
      </c>
      <c r="L371" s="31">
        <f>+IF(AND(D371=0,F371=0),"",IF(D371=0,1,IF(F371=0,-1,(F371-D371)/D371)))</f>
        <v>0.32333696837513631</v>
      </c>
      <c r="M371" s="31">
        <f t="shared" ref="M371:M434" si="95">+IF(OR(AND(G371=""),(K371="")),"",G371*K371)</f>
        <v>8.7642097543087646E-2</v>
      </c>
      <c r="N371" s="31">
        <f t="shared" ref="N371:N434" si="96">+IF(OR(AND(H371=""),(L371="")),"",H371*L371)</f>
        <v>0.32333696837513631</v>
      </c>
    </row>
    <row r="372" spans="1:14" x14ac:dyDescent="0.2">
      <c r="A372" s="45"/>
      <c r="B372" s="34" t="s">
        <v>344</v>
      </c>
      <c r="C372" s="40">
        <v>84</v>
      </c>
      <c r="D372" s="37">
        <v>2</v>
      </c>
      <c r="E372" s="37">
        <v>26</v>
      </c>
      <c r="F372" s="37">
        <v>0</v>
      </c>
      <c r="G372" s="38">
        <f t="shared" si="91"/>
        <v>3.0803080308030802E-2</v>
      </c>
      <c r="H372" s="38">
        <f t="shared" si="92"/>
        <v>1.0905125408942203E-3</v>
      </c>
      <c r="I372" s="38">
        <f t="shared" si="93"/>
        <v>8.7660148347943351E-3</v>
      </c>
      <c r="J372" s="38" t="str">
        <f t="shared" si="94"/>
        <v/>
      </c>
      <c r="K372" s="38">
        <f t="shared" ref="K372:K435" si="97">+IF(AND(C372=0,E372=0)," ",IF(C372=0,1,IF(E372=0,-1,(E372-C372)/C372)))</f>
        <v>-0.69047619047619047</v>
      </c>
      <c r="L372" s="38">
        <f t="shared" ref="L372:L435" si="98">+IF(AND(D372=0,F372=0)," ",IF(D372=0,1,IF(F372=0,-1,(F372-D372)/D372)))</f>
        <v>-1</v>
      </c>
      <c r="M372" s="38">
        <f t="shared" si="95"/>
        <v>-2.1268793546021268E-2</v>
      </c>
      <c r="N372" s="39">
        <f t="shared" si="96"/>
        <v>-1.0905125408942203E-3</v>
      </c>
    </row>
    <row r="373" spans="1:14" x14ac:dyDescent="0.2">
      <c r="A373" s="45"/>
      <c r="B373" s="35" t="s">
        <v>345</v>
      </c>
      <c r="C373" s="32">
        <v>3</v>
      </c>
      <c r="D373" s="7">
        <v>3</v>
      </c>
      <c r="E373" s="7">
        <v>14</v>
      </c>
      <c r="F373" s="7">
        <v>4</v>
      </c>
      <c r="G373" s="8">
        <f t="shared" si="91"/>
        <v>1.1001100110011001E-3</v>
      </c>
      <c r="H373" s="8">
        <f t="shared" si="92"/>
        <v>1.6357688113413304E-3</v>
      </c>
      <c r="I373" s="8">
        <f t="shared" si="93"/>
        <v>4.720161834120027E-3</v>
      </c>
      <c r="J373" s="8">
        <f t="shared" si="94"/>
        <v>1.6481252575195715E-3</v>
      </c>
      <c r="K373" s="8">
        <f t="shared" si="97"/>
        <v>3.6666666666666665</v>
      </c>
      <c r="L373" s="8">
        <f t="shared" si="98"/>
        <v>0.33333333333333331</v>
      </c>
      <c r="M373" s="8">
        <f t="shared" si="95"/>
        <v>4.033736707004033E-3</v>
      </c>
      <c r="N373" s="16">
        <f t="shared" si="96"/>
        <v>5.4525627044711006E-4</v>
      </c>
    </row>
    <row r="374" spans="1:14" x14ac:dyDescent="0.2">
      <c r="A374" s="45"/>
      <c r="B374" s="35" t="s">
        <v>346</v>
      </c>
      <c r="C374" s="32">
        <v>13</v>
      </c>
      <c r="D374" s="7">
        <v>14</v>
      </c>
      <c r="E374" s="7">
        <v>14</v>
      </c>
      <c r="F374" s="7">
        <v>10</v>
      </c>
      <c r="G374" s="8">
        <f t="shared" si="91"/>
        <v>4.7671433810047674E-3</v>
      </c>
      <c r="H374" s="8">
        <f t="shared" si="92"/>
        <v>7.6335877862595417E-3</v>
      </c>
      <c r="I374" s="8">
        <f t="shared" si="93"/>
        <v>4.720161834120027E-3</v>
      </c>
      <c r="J374" s="8">
        <f t="shared" si="94"/>
        <v>4.1203131437989289E-3</v>
      </c>
      <c r="K374" s="8">
        <f t="shared" si="97"/>
        <v>7.6923076923076927E-2</v>
      </c>
      <c r="L374" s="8">
        <f t="shared" si="98"/>
        <v>-0.2857142857142857</v>
      </c>
      <c r="M374" s="8">
        <f t="shared" si="95"/>
        <v>3.6670333700036676E-4</v>
      </c>
      <c r="N374" s="16">
        <f t="shared" si="96"/>
        <v>-2.1810250817884402E-3</v>
      </c>
    </row>
    <row r="375" spans="1:14" x14ac:dyDescent="0.2">
      <c r="A375" s="45"/>
      <c r="B375" s="35" t="s">
        <v>347</v>
      </c>
      <c r="C375" s="32">
        <v>0</v>
      </c>
      <c r="D375" s="7">
        <v>0</v>
      </c>
      <c r="E375" s="7">
        <v>0</v>
      </c>
      <c r="F375" s="7">
        <v>0</v>
      </c>
      <c r="G375" s="8" t="str">
        <f t="shared" si="91"/>
        <v/>
      </c>
      <c r="H375" s="8" t="str">
        <f t="shared" si="92"/>
        <v/>
      </c>
      <c r="I375" s="8" t="str">
        <f t="shared" si="93"/>
        <v/>
      </c>
      <c r="J375" s="8" t="str">
        <f t="shared" si="94"/>
        <v/>
      </c>
      <c r="K375" s="8" t="str">
        <f t="shared" si="97"/>
        <v xml:space="preserve"> </v>
      </c>
      <c r="L375" s="8" t="str">
        <f t="shared" si="98"/>
        <v xml:space="preserve"> </v>
      </c>
      <c r="M375" s="8" t="str">
        <f t="shared" si="95"/>
        <v/>
      </c>
      <c r="N375" s="16" t="str">
        <f t="shared" si="96"/>
        <v/>
      </c>
    </row>
    <row r="376" spans="1:14" x14ac:dyDescent="0.2">
      <c r="A376" s="45"/>
      <c r="B376" s="35" t="s">
        <v>348</v>
      </c>
      <c r="C376" s="32">
        <v>0</v>
      </c>
      <c r="D376" s="7">
        <v>0</v>
      </c>
      <c r="E376" s="7">
        <v>0</v>
      </c>
      <c r="F376" s="7">
        <v>0</v>
      </c>
      <c r="G376" s="8" t="str">
        <f t="shared" si="91"/>
        <v/>
      </c>
      <c r="H376" s="8" t="str">
        <f t="shared" si="92"/>
        <v/>
      </c>
      <c r="I376" s="8" t="str">
        <f t="shared" si="93"/>
        <v/>
      </c>
      <c r="J376" s="8" t="str">
        <f t="shared" si="94"/>
        <v/>
      </c>
      <c r="K376" s="8" t="str">
        <f t="shared" si="97"/>
        <v xml:space="preserve"> </v>
      </c>
      <c r="L376" s="8" t="str">
        <f t="shared" si="98"/>
        <v xml:space="preserve"> </v>
      </c>
      <c r="M376" s="8" t="str">
        <f t="shared" si="95"/>
        <v/>
      </c>
      <c r="N376" s="16" t="str">
        <f t="shared" si="96"/>
        <v/>
      </c>
    </row>
    <row r="377" spans="1:14" x14ac:dyDescent="0.2">
      <c r="A377" s="45"/>
      <c r="B377" s="35" t="s">
        <v>349</v>
      </c>
      <c r="C377" s="32">
        <v>101</v>
      </c>
      <c r="D377" s="7">
        <v>47</v>
      </c>
      <c r="E377" s="7">
        <v>112</v>
      </c>
      <c r="F377" s="7">
        <v>116</v>
      </c>
      <c r="G377" s="8">
        <f t="shared" si="91"/>
        <v>3.7037037037037035E-2</v>
      </c>
      <c r="H377" s="8">
        <f t="shared" si="92"/>
        <v>2.5627044711014176E-2</v>
      </c>
      <c r="I377" s="8">
        <f t="shared" si="93"/>
        <v>3.7761294672960216E-2</v>
      </c>
      <c r="J377" s="8">
        <f t="shared" si="94"/>
        <v>4.7795632468067575E-2</v>
      </c>
      <c r="K377" s="8">
        <f t="shared" si="97"/>
        <v>0.10891089108910891</v>
      </c>
      <c r="L377" s="8">
        <f t="shared" si="98"/>
        <v>1.4680851063829787</v>
      </c>
      <c r="M377" s="8">
        <f t="shared" si="95"/>
        <v>4.0337367070040339E-3</v>
      </c>
      <c r="N377" s="16">
        <f t="shared" si="96"/>
        <v>3.7622682660850601E-2</v>
      </c>
    </row>
    <row r="378" spans="1:14" x14ac:dyDescent="0.2">
      <c r="A378" s="45"/>
      <c r="B378" s="35" t="s">
        <v>350</v>
      </c>
      <c r="C378" s="32">
        <v>2</v>
      </c>
      <c r="D378" s="7">
        <v>1</v>
      </c>
      <c r="E378" s="7">
        <v>8</v>
      </c>
      <c r="F378" s="7">
        <v>1</v>
      </c>
      <c r="G378" s="8">
        <f t="shared" si="91"/>
        <v>7.334066740007334E-4</v>
      </c>
      <c r="H378" s="8">
        <f t="shared" si="92"/>
        <v>5.4525627044711017E-4</v>
      </c>
      <c r="I378" s="8">
        <f t="shared" si="93"/>
        <v>2.6972353337828725E-3</v>
      </c>
      <c r="J378" s="8">
        <f t="shared" si="94"/>
        <v>4.1203131437989287E-4</v>
      </c>
      <c r="K378" s="8">
        <f t="shared" si="97"/>
        <v>3</v>
      </c>
      <c r="L378" s="8">
        <f t="shared" si="98"/>
        <v>0</v>
      </c>
      <c r="M378" s="8">
        <f t="shared" si="95"/>
        <v>2.2002200220022001E-3</v>
      </c>
      <c r="N378" s="16">
        <f t="shared" si="96"/>
        <v>0</v>
      </c>
    </row>
    <row r="379" spans="1:14" x14ac:dyDescent="0.2">
      <c r="A379" s="45"/>
      <c r="B379" s="35" t="s">
        <v>351</v>
      </c>
      <c r="C379" s="32">
        <v>0</v>
      </c>
      <c r="D379" s="7">
        <v>1</v>
      </c>
      <c r="E379" s="7">
        <v>3</v>
      </c>
      <c r="F379" s="7">
        <v>2</v>
      </c>
      <c r="G379" s="8" t="str">
        <f t="shared" si="91"/>
        <v/>
      </c>
      <c r="H379" s="8">
        <f t="shared" si="92"/>
        <v>5.4525627044711017E-4</v>
      </c>
      <c r="I379" s="8">
        <f t="shared" si="93"/>
        <v>1.0114632501685772E-3</v>
      </c>
      <c r="J379" s="8">
        <f t="shared" si="94"/>
        <v>8.2406262875978574E-4</v>
      </c>
      <c r="K379" s="8">
        <f t="shared" si="97"/>
        <v>1</v>
      </c>
      <c r="L379" s="8">
        <f t="shared" si="98"/>
        <v>1</v>
      </c>
      <c r="M379" s="8" t="str">
        <f t="shared" si="95"/>
        <v/>
      </c>
      <c r="N379" s="16">
        <f t="shared" si="96"/>
        <v>5.4525627044711017E-4</v>
      </c>
    </row>
    <row r="380" spans="1:14" x14ac:dyDescent="0.2">
      <c r="A380" s="45"/>
      <c r="B380" s="35" t="s">
        <v>352</v>
      </c>
      <c r="C380" s="32">
        <v>1</v>
      </c>
      <c r="D380" s="7">
        <v>2</v>
      </c>
      <c r="E380" s="7">
        <v>1</v>
      </c>
      <c r="F380" s="7">
        <v>3</v>
      </c>
      <c r="G380" s="8">
        <f t="shared" si="91"/>
        <v>3.667033370003667E-4</v>
      </c>
      <c r="H380" s="8">
        <f t="shared" si="92"/>
        <v>1.0905125408942203E-3</v>
      </c>
      <c r="I380" s="8">
        <f t="shared" si="93"/>
        <v>3.3715441672285906E-4</v>
      </c>
      <c r="J380" s="8">
        <f t="shared" si="94"/>
        <v>1.2360939431396785E-3</v>
      </c>
      <c r="K380" s="8">
        <f t="shared" si="97"/>
        <v>0</v>
      </c>
      <c r="L380" s="8">
        <f t="shared" si="98"/>
        <v>0.5</v>
      </c>
      <c r="M380" s="8">
        <f t="shared" si="95"/>
        <v>0</v>
      </c>
      <c r="N380" s="16">
        <f t="shared" si="96"/>
        <v>5.4525627044711017E-4</v>
      </c>
    </row>
    <row r="381" spans="1:14" x14ac:dyDescent="0.2">
      <c r="A381" s="45"/>
      <c r="B381" s="35" t="s">
        <v>353</v>
      </c>
      <c r="C381" s="32">
        <v>1</v>
      </c>
      <c r="D381" s="7">
        <v>0</v>
      </c>
      <c r="E381" s="7">
        <v>14</v>
      </c>
      <c r="F381" s="7">
        <v>13</v>
      </c>
      <c r="G381" s="8">
        <f t="shared" si="91"/>
        <v>3.667033370003667E-4</v>
      </c>
      <c r="H381" s="8" t="str">
        <f t="shared" si="92"/>
        <v/>
      </c>
      <c r="I381" s="8">
        <f t="shared" si="93"/>
        <v>4.720161834120027E-3</v>
      </c>
      <c r="J381" s="8">
        <f t="shared" si="94"/>
        <v>5.356407086938607E-3</v>
      </c>
      <c r="K381" s="8">
        <f t="shared" si="97"/>
        <v>13</v>
      </c>
      <c r="L381" s="8">
        <f t="shared" si="98"/>
        <v>1</v>
      </c>
      <c r="M381" s="8">
        <f t="shared" si="95"/>
        <v>4.7671433810047674E-3</v>
      </c>
      <c r="N381" s="16" t="str">
        <f t="shared" si="96"/>
        <v/>
      </c>
    </row>
    <row r="382" spans="1:14" x14ac:dyDescent="0.2">
      <c r="A382" s="45"/>
      <c r="B382" s="35" t="s">
        <v>354</v>
      </c>
      <c r="C382" s="32">
        <v>0</v>
      </c>
      <c r="D382" s="7">
        <v>0</v>
      </c>
      <c r="E382" s="7">
        <v>0</v>
      </c>
      <c r="F382" s="7">
        <v>0</v>
      </c>
      <c r="G382" s="8" t="str">
        <f t="shared" si="91"/>
        <v/>
      </c>
      <c r="H382" s="8" t="str">
        <f t="shared" si="92"/>
        <v/>
      </c>
      <c r="I382" s="8" t="str">
        <f t="shared" si="93"/>
        <v/>
      </c>
      <c r="J382" s="8" t="str">
        <f t="shared" si="94"/>
        <v/>
      </c>
      <c r="K382" s="8" t="str">
        <f t="shared" si="97"/>
        <v xml:space="preserve"> </v>
      </c>
      <c r="L382" s="8" t="str">
        <f t="shared" si="98"/>
        <v xml:space="preserve"> </v>
      </c>
      <c r="M382" s="8" t="str">
        <f t="shared" si="95"/>
        <v/>
      </c>
      <c r="N382" s="16" t="str">
        <f t="shared" si="96"/>
        <v/>
      </c>
    </row>
    <row r="383" spans="1:14" x14ac:dyDescent="0.2">
      <c r="A383" s="45"/>
      <c r="B383" s="35" t="s">
        <v>355</v>
      </c>
      <c r="C383" s="32">
        <v>85</v>
      </c>
      <c r="D383" s="7">
        <v>34</v>
      </c>
      <c r="E383" s="7">
        <v>131</v>
      </c>
      <c r="F383" s="7">
        <v>61</v>
      </c>
      <c r="G383" s="8">
        <f t="shared" si="91"/>
        <v>3.116978364503117E-2</v>
      </c>
      <c r="H383" s="8">
        <f t="shared" si="92"/>
        <v>1.8538713195201745E-2</v>
      </c>
      <c r="I383" s="8">
        <f t="shared" si="93"/>
        <v>4.4167228590694538E-2</v>
      </c>
      <c r="J383" s="8">
        <f t="shared" si="94"/>
        <v>2.5133910177173466E-2</v>
      </c>
      <c r="K383" s="8">
        <f t="shared" si="97"/>
        <v>0.54117647058823526</v>
      </c>
      <c r="L383" s="8">
        <f t="shared" si="98"/>
        <v>0.79411764705882348</v>
      </c>
      <c r="M383" s="8">
        <f t="shared" si="95"/>
        <v>1.6868353502016868E-2</v>
      </c>
      <c r="N383" s="16">
        <f t="shared" si="96"/>
        <v>1.4721919302071973E-2</v>
      </c>
    </row>
    <row r="384" spans="1:14" x14ac:dyDescent="0.2">
      <c r="A384" s="45"/>
      <c r="B384" s="35" t="s">
        <v>356</v>
      </c>
      <c r="C384" s="32">
        <v>10</v>
      </c>
      <c r="D384" s="7">
        <v>6</v>
      </c>
      <c r="E384" s="7">
        <v>35</v>
      </c>
      <c r="F384" s="7">
        <v>25</v>
      </c>
      <c r="G384" s="8">
        <f t="shared" si="91"/>
        <v>3.6670333700036671E-3</v>
      </c>
      <c r="H384" s="8">
        <f t="shared" si="92"/>
        <v>3.2715376226826608E-3</v>
      </c>
      <c r="I384" s="8">
        <f t="shared" si="93"/>
        <v>1.1800404585300068E-2</v>
      </c>
      <c r="J384" s="8">
        <f t="shared" si="94"/>
        <v>1.0300782859497322E-2</v>
      </c>
      <c r="K384" s="8">
        <f t="shared" si="97"/>
        <v>2.5</v>
      </c>
      <c r="L384" s="8">
        <f t="shared" si="98"/>
        <v>3.1666666666666665</v>
      </c>
      <c r="M384" s="8">
        <f t="shared" si="95"/>
        <v>9.1675834250091685E-3</v>
      </c>
      <c r="N384" s="16">
        <f t="shared" si="96"/>
        <v>1.0359869138495093E-2</v>
      </c>
    </row>
    <row r="385" spans="1:14" x14ac:dyDescent="0.2">
      <c r="A385" s="45"/>
      <c r="B385" s="35" t="s">
        <v>357</v>
      </c>
      <c r="C385" s="32">
        <v>0</v>
      </c>
      <c r="D385" s="7">
        <v>0</v>
      </c>
      <c r="E385" s="7">
        <v>0</v>
      </c>
      <c r="F385" s="7">
        <v>1</v>
      </c>
      <c r="G385" s="8" t="str">
        <f t="shared" si="91"/>
        <v/>
      </c>
      <c r="H385" s="8" t="str">
        <f t="shared" si="92"/>
        <v/>
      </c>
      <c r="I385" s="8" t="str">
        <f t="shared" si="93"/>
        <v/>
      </c>
      <c r="J385" s="8">
        <f t="shared" si="94"/>
        <v>4.1203131437989287E-4</v>
      </c>
      <c r="K385" s="8" t="str">
        <f t="shared" si="97"/>
        <v xml:space="preserve"> </v>
      </c>
      <c r="L385" s="8">
        <f t="shared" si="98"/>
        <v>1</v>
      </c>
      <c r="M385" s="8" t="str">
        <f t="shared" si="95"/>
        <v/>
      </c>
      <c r="N385" s="16" t="str">
        <f t="shared" si="96"/>
        <v/>
      </c>
    </row>
    <row r="386" spans="1:14" x14ac:dyDescent="0.2">
      <c r="A386" s="45"/>
      <c r="B386" s="35" t="s">
        <v>358</v>
      </c>
      <c r="C386" s="32">
        <v>46</v>
      </c>
      <c r="D386" s="7">
        <v>24</v>
      </c>
      <c r="E386" s="7">
        <v>41</v>
      </c>
      <c r="F386" s="7">
        <v>10</v>
      </c>
      <c r="G386" s="8">
        <f t="shared" si="91"/>
        <v>1.6868353502016868E-2</v>
      </c>
      <c r="H386" s="8">
        <f t="shared" si="92"/>
        <v>1.3086150490730643E-2</v>
      </c>
      <c r="I386" s="8">
        <f t="shared" si="93"/>
        <v>1.3823331085637222E-2</v>
      </c>
      <c r="J386" s="8">
        <f t="shared" si="94"/>
        <v>4.1203131437989289E-3</v>
      </c>
      <c r="K386" s="8">
        <f t="shared" si="97"/>
        <v>-0.10869565217391304</v>
      </c>
      <c r="L386" s="8">
        <f t="shared" si="98"/>
        <v>-0.58333333333333337</v>
      </c>
      <c r="M386" s="8">
        <f t="shared" si="95"/>
        <v>-1.8335166850018333E-3</v>
      </c>
      <c r="N386" s="16">
        <f t="shared" si="96"/>
        <v>-7.6335877862595426E-3</v>
      </c>
    </row>
    <row r="387" spans="1:14" x14ac:dyDescent="0.2">
      <c r="A387" s="45"/>
      <c r="B387" s="35" t="s">
        <v>359</v>
      </c>
      <c r="C387" s="32">
        <v>27</v>
      </c>
      <c r="D387" s="7">
        <v>4</v>
      </c>
      <c r="E387" s="7">
        <v>30</v>
      </c>
      <c r="F387" s="7">
        <v>9</v>
      </c>
      <c r="G387" s="8">
        <f t="shared" si="91"/>
        <v>9.9009900990099011E-3</v>
      </c>
      <c r="H387" s="8">
        <f t="shared" si="92"/>
        <v>2.1810250817884407E-3</v>
      </c>
      <c r="I387" s="8">
        <f t="shared" si="93"/>
        <v>1.0114632501685773E-2</v>
      </c>
      <c r="J387" s="8">
        <f t="shared" si="94"/>
        <v>3.708281829419036E-3</v>
      </c>
      <c r="K387" s="8">
        <f t="shared" si="97"/>
        <v>0.1111111111111111</v>
      </c>
      <c r="L387" s="8">
        <f t="shared" si="98"/>
        <v>1.25</v>
      </c>
      <c r="M387" s="8">
        <f t="shared" si="95"/>
        <v>1.1001100110011001E-3</v>
      </c>
      <c r="N387" s="16">
        <f t="shared" si="96"/>
        <v>2.7262813522355507E-3</v>
      </c>
    </row>
    <row r="388" spans="1:14" x14ac:dyDescent="0.2">
      <c r="A388" s="45"/>
      <c r="B388" s="35" t="s">
        <v>360</v>
      </c>
      <c r="C388" s="32">
        <v>0</v>
      </c>
      <c r="D388" s="7">
        <v>1</v>
      </c>
      <c r="E388" s="7">
        <v>0</v>
      </c>
      <c r="F388" s="7">
        <v>1</v>
      </c>
      <c r="G388" s="8" t="str">
        <f t="shared" si="91"/>
        <v/>
      </c>
      <c r="H388" s="8">
        <f t="shared" si="92"/>
        <v>5.4525627044711017E-4</v>
      </c>
      <c r="I388" s="8" t="str">
        <f t="shared" si="93"/>
        <v/>
      </c>
      <c r="J388" s="8">
        <f t="shared" si="94"/>
        <v>4.1203131437989287E-4</v>
      </c>
      <c r="K388" s="8" t="str">
        <f t="shared" si="97"/>
        <v xml:space="preserve"> </v>
      </c>
      <c r="L388" s="8">
        <f t="shared" si="98"/>
        <v>0</v>
      </c>
      <c r="M388" s="8" t="str">
        <f t="shared" si="95"/>
        <v/>
      </c>
      <c r="N388" s="16">
        <f t="shared" si="96"/>
        <v>0</v>
      </c>
    </row>
    <row r="389" spans="1:14" x14ac:dyDescent="0.2">
      <c r="A389" s="45"/>
      <c r="B389" s="35" t="s">
        <v>361</v>
      </c>
      <c r="C389" s="32">
        <v>0</v>
      </c>
      <c r="D389" s="7">
        <v>0</v>
      </c>
      <c r="E389" s="7">
        <v>0</v>
      </c>
      <c r="F389" s="7">
        <v>0</v>
      </c>
      <c r="G389" s="8" t="str">
        <f t="shared" si="91"/>
        <v/>
      </c>
      <c r="H389" s="8" t="str">
        <f t="shared" si="92"/>
        <v/>
      </c>
      <c r="I389" s="8" t="str">
        <f t="shared" si="93"/>
        <v/>
      </c>
      <c r="J389" s="8" t="str">
        <f t="shared" si="94"/>
        <v/>
      </c>
      <c r="K389" s="8" t="str">
        <f t="shared" si="97"/>
        <v xml:space="preserve"> </v>
      </c>
      <c r="L389" s="8" t="str">
        <f t="shared" si="98"/>
        <v xml:space="preserve"> </v>
      </c>
      <c r="M389" s="8" t="str">
        <f t="shared" si="95"/>
        <v/>
      </c>
      <c r="N389" s="16" t="str">
        <f t="shared" si="96"/>
        <v/>
      </c>
    </row>
    <row r="390" spans="1:14" x14ac:dyDescent="0.2">
      <c r="A390" s="45"/>
      <c r="B390" s="35" t="s">
        <v>362</v>
      </c>
      <c r="C390" s="32">
        <v>0</v>
      </c>
      <c r="D390" s="7">
        <v>0</v>
      </c>
      <c r="E390" s="7">
        <v>0</v>
      </c>
      <c r="F390" s="7">
        <v>0</v>
      </c>
      <c r="G390" s="8" t="str">
        <f t="shared" si="91"/>
        <v/>
      </c>
      <c r="H390" s="8" t="str">
        <f t="shared" si="92"/>
        <v/>
      </c>
      <c r="I390" s="8" t="str">
        <f t="shared" si="93"/>
        <v/>
      </c>
      <c r="J390" s="8" t="str">
        <f t="shared" si="94"/>
        <v/>
      </c>
      <c r="K390" s="8" t="str">
        <f t="shared" si="97"/>
        <v xml:space="preserve"> </v>
      </c>
      <c r="L390" s="8" t="str">
        <f t="shared" si="98"/>
        <v xml:space="preserve"> </v>
      </c>
      <c r="M390" s="8" t="str">
        <f t="shared" si="95"/>
        <v/>
      </c>
      <c r="N390" s="16" t="str">
        <f t="shared" si="96"/>
        <v/>
      </c>
    </row>
    <row r="391" spans="1:14" x14ac:dyDescent="0.2">
      <c r="A391" s="45"/>
      <c r="B391" s="35" t="s">
        <v>363</v>
      </c>
      <c r="C391" s="32">
        <v>938</v>
      </c>
      <c r="D391" s="7">
        <v>418</v>
      </c>
      <c r="E391" s="7">
        <v>1267</v>
      </c>
      <c r="F391" s="7">
        <v>879</v>
      </c>
      <c r="G391" s="8">
        <f t="shared" si="91"/>
        <v>0.34396773010634396</v>
      </c>
      <c r="H391" s="8">
        <f t="shared" si="92"/>
        <v>0.22791712104689205</v>
      </c>
      <c r="I391" s="8">
        <f t="shared" si="93"/>
        <v>0.42717464598786242</v>
      </c>
      <c r="J391" s="8">
        <f t="shared" si="94"/>
        <v>0.36217552533992581</v>
      </c>
      <c r="K391" s="8">
        <f t="shared" si="97"/>
        <v>0.35074626865671643</v>
      </c>
      <c r="L391" s="8">
        <f t="shared" si="98"/>
        <v>1.1028708133971292</v>
      </c>
      <c r="M391" s="8">
        <f t="shared" si="95"/>
        <v>0.12064539787312065</v>
      </c>
      <c r="N391" s="16">
        <f t="shared" si="96"/>
        <v>0.25136314067611781</v>
      </c>
    </row>
    <row r="392" spans="1:14" x14ac:dyDescent="0.2">
      <c r="A392" s="45"/>
      <c r="B392" s="35" t="s">
        <v>364</v>
      </c>
      <c r="C392" s="32">
        <v>0</v>
      </c>
      <c r="D392" s="7">
        <v>1</v>
      </c>
      <c r="E392" s="7">
        <v>11</v>
      </c>
      <c r="F392" s="7">
        <v>5</v>
      </c>
      <c r="G392" s="8" t="str">
        <f t="shared" si="91"/>
        <v/>
      </c>
      <c r="H392" s="8">
        <f t="shared" si="92"/>
        <v>5.4525627044711017E-4</v>
      </c>
      <c r="I392" s="8">
        <f t="shared" si="93"/>
        <v>3.7086985839514496E-3</v>
      </c>
      <c r="J392" s="8">
        <f t="shared" si="94"/>
        <v>2.0601565718994645E-3</v>
      </c>
      <c r="K392" s="8">
        <f t="shared" si="97"/>
        <v>1</v>
      </c>
      <c r="L392" s="8">
        <f t="shared" si="98"/>
        <v>4</v>
      </c>
      <c r="M392" s="8" t="str">
        <f t="shared" si="95"/>
        <v/>
      </c>
      <c r="N392" s="16">
        <f t="shared" si="96"/>
        <v>2.1810250817884407E-3</v>
      </c>
    </row>
    <row r="393" spans="1:14" x14ac:dyDescent="0.2">
      <c r="A393" s="45"/>
      <c r="B393" s="35" t="s">
        <v>365</v>
      </c>
      <c r="C393" s="32">
        <v>0</v>
      </c>
      <c r="D393" s="7">
        <v>0</v>
      </c>
      <c r="E393" s="7">
        <v>0</v>
      </c>
      <c r="F393" s="7">
        <v>0</v>
      </c>
      <c r="G393" s="8" t="str">
        <f t="shared" si="91"/>
        <v/>
      </c>
      <c r="H393" s="8" t="str">
        <f t="shared" si="92"/>
        <v/>
      </c>
      <c r="I393" s="8" t="str">
        <f t="shared" si="93"/>
        <v/>
      </c>
      <c r="J393" s="8" t="str">
        <f t="shared" si="94"/>
        <v/>
      </c>
      <c r="K393" s="8" t="str">
        <f t="shared" si="97"/>
        <v xml:space="preserve"> </v>
      </c>
      <c r="L393" s="8" t="str">
        <f t="shared" si="98"/>
        <v xml:space="preserve"> </v>
      </c>
      <c r="M393" s="8" t="str">
        <f t="shared" si="95"/>
        <v/>
      </c>
      <c r="N393" s="16" t="str">
        <f t="shared" si="96"/>
        <v/>
      </c>
    </row>
    <row r="394" spans="1:14" x14ac:dyDescent="0.2">
      <c r="A394" s="45"/>
      <c r="B394" s="35" t="s">
        <v>366</v>
      </c>
      <c r="C394" s="32">
        <v>0</v>
      </c>
      <c r="D394" s="7">
        <v>2</v>
      </c>
      <c r="E394" s="7">
        <v>0</v>
      </c>
      <c r="F394" s="7">
        <v>1</v>
      </c>
      <c r="G394" s="8" t="str">
        <f t="shared" si="91"/>
        <v/>
      </c>
      <c r="H394" s="8">
        <f t="shared" si="92"/>
        <v>1.0905125408942203E-3</v>
      </c>
      <c r="I394" s="8" t="str">
        <f t="shared" si="93"/>
        <v/>
      </c>
      <c r="J394" s="8">
        <f t="shared" si="94"/>
        <v>4.1203131437989287E-4</v>
      </c>
      <c r="K394" s="8" t="str">
        <f t="shared" si="97"/>
        <v xml:space="preserve"> </v>
      </c>
      <c r="L394" s="8">
        <f t="shared" si="98"/>
        <v>-0.5</v>
      </c>
      <c r="M394" s="8" t="str">
        <f t="shared" si="95"/>
        <v/>
      </c>
      <c r="N394" s="16">
        <f t="shared" si="96"/>
        <v>-5.4525627044711017E-4</v>
      </c>
    </row>
    <row r="395" spans="1:14" x14ac:dyDescent="0.2">
      <c r="A395" s="45"/>
      <c r="B395" s="35" t="s">
        <v>367</v>
      </c>
      <c r="C395" s="32">
        <v>35</v>
      </c>
      <c r="D395" s="7">
        <v>51</v>
      </c>
      <c r="E395" s="7">
        <v>16</v>
      </c>
      <c r="F395" s="7">
        <v>20</v>
      </c>
      <c r="G395" s="8">
        <f t="shared" si="91"/>
        <v>1.2834616795012835E-2</v>
      </c>
      <c r="H395" s="8">
        <f t="shared" si="92"/>
        <v>2.7808069792802616E-2</v>
      </c>
      <c r="I395" s="8">
        <f t="shared" si="93"/>
        <v>5.394470667565745E-3</v>
      </c>
      <c r="J395" s="8">
        <f t="shared" si="94"/>
        <v>8.2406262875978579E-3</v>
      </c>
      <c r="K395" s="8">
        <f t="shared" si="97"/>
        <v>-0.54285714285714282</v>
      </c>
      <c r="L395" s="8">
        <f t="shared" si="98"/>
        <v>-0.60784313725490191</v>
      </c>
      <c r="M395" s="8">
        <f t="shared" si="95"/>
        <v>-6.9673634030069671E-3</v>
      </c>
      <c r="N395" s="16">
        <f t="shared" si="96"/>
        <v>-1.6902944383860412E-2</v>
      </c>
    </row>
    <row r="396" spans="1:14" x14ac:dyDescent="0.2">
      <c r="A396" s="45"/>
      <c r="B396" s="35" t="s">
        <v>368</v>
      </c>
      <c r="C396" s="32">
        <v>4</v>
      </c>
      <c r="D396" s="7">
        <v>5</v>
      </c>
      <c r="E396" s="7">
        <v>13</v>
      </c>
      <c r="F396" s="7">
        <v>8</v>
      </c>
      <c r="G396" s="8">
        <f t="shared" si="91"/>
        <v>1.4668133480014668E-3</v>
      </c>
      <c r="H396" s="8">
        <f t="shared" si="92"/>
        <v>2.7262813522355507E-3</v>
      </c>
      <c r="I396" s="8">
        <f t="shared" si="93"/>
        <v>4.3830074173971676E-3</v>
      </c>
      <c r="J396" s="8">
        <f t="shared" si="94"/>
        <v>3.296250515039143E-3</v>
      </c>
      <c r="K396" s="8">
        <f t="shared" si="97"/>
        <v>2.25</v>
      </c>
      <c r="L396" s="8">
        <f t="shared" si="98"/>
        <v>0.6</v>
      </c>
      <c r="M396" s="8">
        <f t="shared" si="95"/>
        <v>3.3003300330033004E-3</v>
      </c>
      <c r="N396" s="16">
        <f t="shared" si="96"/>
        <v>1.6357688113413304E-3</v>
      </c>
    </row>
    <row r="397" spans="1:14" x14ac:dyDescent="0.2">
      <c r="A397" s="45"/>
      <c r="B397" s="35" t="s">
        <v>369</v>
      </c>
      <c r="C397" s="32">
        <v>0</v>
      </c>
      <c r="D397" s="7">
        <v>0</v>
      </c>
      <c r="E397" s="7">
        <v>0</v>
      </c>
      <c r="F397" s="7">
        <v>0</v>
      </c>
      <c r="G397" s="8" t="str">
        <f t="shared" si="91"/>
        <v/>
      </c>
      <c r="H397" s="8" t="str">
        <f t="shared" si="92"/>
        <v/>
      </c>
      <c r="I397" s="8" t="str">
        <f t="shared" si="93"/>
        <v/>
      </c>
      <c r="J397" s="8" t="str">
        <f t="shared" si="94"/>
        <v/>
      </c>
      <c r="K397" s="8" t="str">
        <f t="shared" si="97"/>
        <v xml:space="preserve"> </v>
      </c>
      <c r="L397" s="8" t="str">
        <f t="shared" si="98"/>
        <v xml:space="preserve"> </v>
      </c>
      <c r="M397" s="8" t="str">
        <f t="shared" si="95"/>
        <v/>
      </c>
      <c r="N397" s="16" t="str">
        <f t="shared" si="96"/>
        <v/>
      </c>
    </row>
    <row r="398" spans="1:14" x14ac:dyDescent="0.2">
      <c r="A398" s="45"/>
      <c r="B398" s="35" t="s">
        <v>370</v>
      </c>
      <c r="C398" s="32">
        <v>0</v>
      </c>
      <c r="D398" s="7">
        <v>0</v>
      </c>
      <c r="E398" s="7">
        <v>1</v>
      </c>
      <c r="F398" s="7">
        <v>1</v>
      </c>
      <c r="G398" s="8" t="str">
        <f t="shared" si="91"/>
        <v/>
      </c>
      <c r="H398" s="8" t="str">
        <f t="shared" si="92"/>
        <v/>
      </c>
      <c r="I398" s="8">
        <f t="shared" si="93"/>
        <v>3.3715441672285906E-4</v>
      </c>
      <c r="J398" s="8">
        <f t="shared" si="94"/>
        <v>4.1203131437989287E-4</v>
      </c>
      <c r="K398" s="8">
        <f t="shared" si="97"/>
        <v>1</v>
      </c>
      <c r="L398" s="8">
        <f t="shared" si="98"/>
        <v>1</v>
      </c>
      <c r="M398" s="8" t="str">
        <f t="shared" si="95"/>
        <v/>
      </c>
      <c r="N398" s="16" t="str">
        <f t="shared" si="96"/>
        <v/>
      </c>
    </row>
    <row r="399" spans="1:14" x14ac:dyDescent="0.2">
      <c r="A399" s="45"/>
      <c r="B399" s="35" t="s">
        <v>371</v>
      </c>
      <c r="C399" s="32">
        <v>0</v>
      </c>
      <c r="D399" s="7">
        <v>0</v>
      </c>
      <c r="E399" s="7">
        <v>0</v>
      </c>
      <c r="F399" s="7">
        <v>0</v>
      </c>
      <c r="G399" s="8" t="str">
        <f t="shared" si="91"/>
        <v/>
      </c>
      <c r="H399" s="8" t="str">
        <f t="shared" si="92"/>
        <v/>
      </c>
      <c r="I399" s="8" t="str">
        <f t="shared" si="93"/>
        <v/>
      </c>
      <c r="J399" s="8" t="str">
        <f t="shared" si="94"/>
        <v/>
      </c>
      <c r="K399" s="8" t="str">
        <f t="shared" si="97"/>
        <v xml:space="preserve"> </v>
      </c>
      <c r="L399" s="8" t="str">
        <f t="shared" si="98"/>
        <v xml:space="preserve"> </v>
      </c>
      <c r="M399" s="8" t="str">
        <f t="shared" si="95"/>
        <v/>
      </c>
      <c r="N399" s="16" t="str">
        <f t="shared" si="96"/>
        <v/>
      </c>
    </row>
    <row r="400" spans="1:14" x14ac:dyDescent="0.2">
      <c r="A400" s="45"/>
      <c r="B400" s="35" t="s">
        <v>372</v>
      </c>
      <c r="C400" s="32">
        <v>2</v>
      </c>
      <c r="D400" s="7">
        <v>0</v>
      </c>
      <c r="E400" s="7">
        <v>0</v>
      </c>
      <c r="F400" s="7">
        <v>2</v>
      </c>
      <c r="G400" s="8">
        <f t="shared" si="91"/>
        <v>7.334066740007334E-4</v>
      </c>
      <c r="H400" s="8" t="str">
        <f t="shared" si="92"/>
        <v/>
      </c>
      <c r="I400" s="8" t="str">
        <f t="shared" si="93"/>
        <v/>
      </c>
      <c r="J400" s="8">
        <f t="shared" si="94"/>
        <v>8.2406262875978574E-4</v>
      </c>
      <c r="K400" s="8">
        <f t="shared" si="97"/>
        <v>-1</v>
      </c>
      <c r="L400" s="8">
        <f t="shared" si="98"/>
        <v>1</v>
      </c>
      <c r="M400" s="8">
        <f t="shared" si="95"/>
        <v>-7.334066740007334E-4</v>
      </c>
      <c r="N400" s="16" t="str">
        <f t="shared" si="96"/>
        <v/>
      </c>
    </row>
    <row r="401" spans="1:14" x14ac:dyDescent="0.2">
      <c r="A401" s="45"/>
      <c r="B401" s="35" t="s">
        <v>373</v>
      </c>
      <c r="C401" s="32">
        <v>1</v>
      </c>
      <c r="D401" s="7">
        <v>1</v>
      </c>
      <c r="E401" s="7">
        <v>4</v>
      </c>
      <c r="F401" s="7">
        <v>2</v>
      </c>
      <c r="G401" s="8">
        <f t="shared" si="91"/>
        <v>3.667033370003667E-4</v>
      </c>
      <c r="H401" s="8">
        <f t="shared" si="92"/>
        <v>5.4525627044711017E-4</v>
      </c>
      <c r="I401" s="8">
        <f t="shared" si="93"/>
        <v>1.3486176668914363E-3</v>
      </c>
      <c r="J401" s="8">
        <f t="shared" si="94"/>
        <v>8.2406262875978574E-4</v>
      </c>
      <c r="K401" s="8">
        <f t="shared" si="97"/>
        <v>3</v>
      </c>
      <c r="L401" s="8">
        <f t="shared" si="98"/>
        <v>1</v>
      </c>
      <c r="M401" s="8">
        <f t="shared" si="95"/>
        <v>1.1001100110011001E-3</v>
      </c>
      <c r="N401" s="16">
        <f t="shared" si="96"/>
        <v>5.4525627044711017E-4</v>
      </c>
    </row>
    <row r="402" spans="1:14" x14ac:dyDescent="0.2">
      <c r="A402" s="45"/>
      <c r="B402" s="35" t="s">
        <v>374</v>
      </c>
      <c r="C402" s="32">
        <v>2</v>
      </c>
      <c r="D402" s="7">
        <v>4</v>
      </c>
      <c r="E402" s="7">
        <v>3</v>
      </c>
      <c r="F402" s="7">
        <v>4</v>
      </c>
      <c r="G402" s="8">
        <f t="shared" si="91"/>
        <v>7.334066740007334E-4</v>
      </c>
      <c r="H402" s="8">
        <f t="shared" si="92"/>
        <v>2.1810250817884407E-3</v>
      </c>
      <c r="I402" s="8">
        <f t="shared" si="93"/>
        <v>1.0114632501685772E-3</v>
      </c>
      <c r="J402" s="8">
        <f t="shared" si="94"/>
        <v>1.6481252575195715E-3</v>
      </c>
      <c r="K402" s="8">
        <f t="shared" si="97"/>
        <v>0.5</v>
      </c>
      <c r="L402" s="8">
        <f t="shared" si="98"/>
        <v>0</v>
      </c>
      <c r="M402" s="8">
        <f t="shared" si="95"/>
        <v>3.667033370003667E-4</v>
      </c>
      <c r="N402" s="16">
        <f t="shared" si="96"/>
        <v>0</v>
      </c>
    </row>
    <row r="403" spans="1:14" x14ac:dyDescent="0.2">
      <c r="A403" s="45"/>
      <c r="B403" s="35" t="s">
        <v>375</v>
      </c>
      <c r="C403" s="32">
        <v>0</v>
      </c>
      <c r="D403" s="7">
        <v>0</v>
      </c>
      <c r="E403" s="7">
        <v>0</v>
      </c>
      <c r="F403" s="7">
        <v>0</v>
      </c>
      <c r="G403" s="8" t="str">
        <f t="shared" si="91"/>
        <v/>
      </c>
      <c r="H403" s="8" t="str">
        <f t="shared" si="92"/>
        <v/>
      </c>
      <c r="I403" s="8" t="str">
        <f t="shared" si="93"/>
        <v/>
      </c>
      <c r="J403" s="8" t="str">
        <f t="shared" si="94"/>
        <v/>
      </c>
      <c r="K403" s="8" t="str">
        <f t="shared" si="97"/>
        <v xml:space="preserve"> </v>
      </c>
      <c r="L403" s="8" t="str">
        <f t="shared" si="98"/>
        <v xml:space="preserve"> </v>
      </c>
      <c r="M403" s="8" t="str">
        <f t="shared" si="95"/>
        <v/>
      </c>
      <c r="N403" s="16" t="str">
        <f t="shared" si="96"/>
        <v/>
      </c>
    </row>
    <row r="404" spans="1:14" ht="25.5" x14ac:dyDescent="0.2">
      <c r="A404" s="45"/>
      <c r="B404" s="35" t="s">
        <v>376</v>
      </c>
      <c r="C404" s="32">
        <v>7</v>
      </c>
      <c r="D404" s="7">
        <v>8</v>
      </c>
      <c r="E404" s="7">
        <v>1</v>
      </c>
      <c r="F404" s="7">
        <v>1</v>
      </c>
      <c r="G404" s="8">
        <f t="shared" si="91"/>
        <v>2.5669233590025669E-3</v>
      </c>
      <c r="H404" s="8">
        <f t="shared" si="92"/>
        <v>4.3620501635768813E-3</v>
      </c>
      <c r="I404" s="8">
        <f t="shared" si="93"/>
        <v>3.3715441672285906E-4</v>
      </c>
      <c r="J404" s="8">
        <f t="shared" si="94"/>
        <v>4.1203131437989287E-4</v>
      </c>
      <c r="K404" s="8">
        <f t="shared" si="97"/>
        <v>-0.8571428571428571</v>
      </c>
      <c r="L404" s="8">
        <f t="shared" si="98"/>
        <v>-0.875</v>
      </c>
      <c r="M404" s="8">
        <f t="shared" si="95"/>
        <v>-2.2002200220022001E-3</v>
      </c>
      <c r="N404" s="16">
        <f t="shared" si="96"/>
        <v>-3.8167938931297713E-3</v>
      </c>
    </row>
    <row r="405" spans="1:14" ht="25.5" x14ac:dyDescent="0.2">
      <c r="A405" s="45"/>
      <c r="B405" s="35" t="s">
        <v>377</v>
      </c>
      <c r="C405" s="32">
        <v>28</v>
      </c>
      <c r="D405" s="7">
        <v>31</v>
      </c>
      <c r="E405" s="7">
        <v>19</v>
      </c>
      <c r="F405" s="7">
        <v>37</v>
      </c>
      <c r="G405" s="8">
        <f t="shared" si="91"/>
        <v>1.0267693436010267E-2</v>
      </c>
      <c r="H405" s="8">
        <f t="shared" si="92"/>
        <v>1.6902944383860415E-2</v>
      </c>
      <c r="I405" s="8">
        <f t="shared" si="93"/>
        <v>6.4059339177343225E-3</v>
      </c>
      <c r="J405" s="8">
        <f t="shared" si="94"/>
        <v>1.5245158632056036E-2</v>
      </c>
      <c r="K405" s="8">
        <f t="shared" si="97"/>
        <v>-0.32142857142857145</v>
      </c>
      <c r="L405" s="8">
        <f t="shared" si="98"/>
        <v>0.19354838709677419</v>
      </c>
      <c r="M405" s="8">
        <f t="shared" si="95"/>
        <v>-3.3003300330033004E-3</v>
      </c>
      <c r="N405" s="16">
        <f t="shared" si="96"/>
        <v>3.2715376226826608E-3</v>
      </c>
    </row>
    <row r="406" spans="1:14" x14ac:dyDescent="0.2">
      <c r="A406" s="45"/>
      <c r="B406" s="35" t="s">
        <v>378</v>
      </c>
      <c r="C406" s="32">
        <v>211</v>
      </c>
      <c r="D406" s="7">
        <v>15</v>
      </c>
      <c r="E406" s="7">
        <v>135</v>
      </c>
      <c r="F406" s="7">
        <v>14</v>
      </c>
      <c r="G406" s="8">
        <f t="shared" si="91"/>
        <v>7.7374404107077369E-2</v>
      </c>
      <c r="H406" s="8">
        <f t="shared" si="92"/>
        <v>8.1788440567066526E-3</v>
      </c>
      <c r="I406" s="8">
        <f t="shared" si="93"/>
        <v>4.5515846257585972E-2</v>
      </c>
      <c r="J406" s="8">
        <f t="shared" si="94"/>
        <v>5.7684384013185E-3</v>
      </c>
      <c r="K406" s="8">
        <f t="shared" si="97"/>
        <v>-0.36018957345971564</v>
      </c>
      <c r="L406" s="8">
        <f t="shared" si="98"/>
        <v>-6.6666666666666666E-2</v>
      </c>
      <c r="M406" s="8">
        <f t="shared" si="95"/>
        <v>-2.7869453612027868E-2</v>
      </c>
      <c r="N406" s="16">
        <f t="shared" si="96"/>
        <v>-5.4525627044711017E-4</v>
      </c>
    </row>
    <row r="407" spans="1:14" x14ac:dyDescent="0.2">
      <c r="A407" s="45"/>
      <c r="B407" s="35" t="s">
        <v>379</v>
      </c>
      <c r="C407" s="32">
        <v>4</v>
      </c>
      <c r="D407" s="7">
        <v>0</v>
      </c>
      <c r="E407" s="7">
        <v>5</v>
      </c>
      <c r="F407" s="7">
        <v>0</v>
      </c>
      <c r="G407" s="8">
        <f t="shared" si="91"/>
        <v>1.4668133480014668E-3</v>
      </c>
      <c r="H407" s="8" t="str">
        <f t="shared" si="92"/>
        <v/>
      </c>
      <c r="I407" s="8">
        <f t="shared" si="93"/>
        <v>1.6857720836142953E-3</v>
      </c>
      <c r="J407" s="8" t="str">
        <f t="shared" si="94"/>
        <v/>
      </c>
      <c r="K407" s="8">
        <f t="shared" si="97"/>
        <v>0.25</v>
      </c>
      <c r="L407" s="8" t="str">
        <f t="shared" si="98"/>
        <v xml:space="preserve"> </v>
      </c>
      <c r="M407" s="8">
        <f t="shared" si="95"/>
        <v>3.667033370003667E-4</v>
      </c>
      <c r="N407" s="16" t="str">
        <f t="shared" si="96"/>
        <v/>
      </c>
    </row>
    <row r="408" spans="1:14" x14ac:dyDescent="0.2">
      <c r="A408" s="45"/>
      <c r="B408" s="35" t="s">
        <v>380</v>
      </c>
      <c r="C408" s="32">
        <v>33</v>
      </c>
      <c r="D408" s="7">
        <v>10</v>
      </c>
      <c r="E408" s="7">
        <v>35</v>
      </c>
      <c r="F408" s="7">
        <v>80</v>
      </c>
      <c r="G408" s="8">
        <f t="shared" si="91"/>
        <v>1.2101210121012101E-2</v>
      </c>
      <c r="H408" s="8">
        <f t="shared" si="92"/>
        <v>5.4525627044711015E-3</v>
      </c>
      <c r="I408" s="8">
        <f t="shared" si="93"/>
        <v>1.1800404585300068E-2</v>
      </c>
      <c r="J408" s="8">
        <f t="shared" si="94"/>
        <v>3.2962505150391432E-2</v>
      </c>
      <c r="K408" s="8">
        <f t="shared" si="97"/>
        <v>6.0606060606060608E-2</v>
      </c>
      <c r="L408" s="8">
        <f t="shared" si="98"/>
        <v>7</v>
      </c>
      <c r="M408" s="8">
        <f t="shared" si="95"/>
        <v>7.334066740007334E-4</v>
      </c>
      <c r="N408" s="16">
        <f t="shared" si="96"/>
        <v>3.8167938931297711E-2</v>
      </c>
    </row>
    <row r="409" spans="1:14" x14ac:dyDescent="0.2">
      <c r="A409" s="45"/>
      <c r="B409" s="35" t="s">
        <v>381</v>
      </c>
      <c r="C409" s="32">
        <v>0</v>
      </c>
      <c r="D409" s="7">
        <v>0</v>
      </c>
      <c r="E409" s="7">
        <v>2</v>
      </c>
      <c r="F409" s="7">
        <v>0</v>
      </c>
      <c r="G409" s="8" t="str">
        <f t="shared" si="91"/>
        <v/>
      </c>
      <c r="H409" s="8" t="str">
        <f t="shared" si="92"/>
        <v/>
      </c>
      <c r="I409" s="8">
        <f t="shared" si="93"/>
        <v>6.7430883344571813E-4</v>
      </c>
      <c r="J409" s="8" t="str">
        <f t="shared" si="94"/>
        <v/>
      </c>
      <c r="K409" s="8">
        <f t="shared" si="97"/>
        <v>1</v>
      </c>
      <c r="L409" s="8" t="str">
        <f t="shared" si="98"/>
        <v xml:space="preserve"> </v>
      </c>
      <c r="M409" s="8" t="str">
        <f t="shared" si="95"/>
        <v/>
      </c>
      <c r="N409" s="16" t="str">
        <f t="shared" si="96"/>
        <v/>
      </c>
    </row>
    <row r="410" spans="1:14" x14ac:dyDescent="0.2">
      <c r="A410" s="45"/>
      <c r="B410" s="35" t="s">
        <v>382</v>
      </c>
      <c r="C410" s="32">
        <v>8</v>
      </c>
      <c r="D410" s="7">
        <v>1</v>
      </c>
      <c r="E410" s="7">
        <v>8</v>
      </c>
      <c r="F410" s="7">
        <v>7</v>
      </c>
      <c r="G410" s="8">
        <f t="shared" si="91"/>
        <v>2.9336266960029336E-3</v>
      </c>
      <c r="H410" s="8">
        <f t="shared" si="92"/>
        <v>5.4525627044711017E-4</v>
      </c>
      <c r="I410" s="8">
        <f t="shared" si="93"/>
        <v>2.6972353337828725E-3</v>
      </c>
      <c r="J410" s="8">
        <f t="shared" si="94"/>
        <v>2.88421920065925E-3</v>
      </c>
      <c r="K410" s="8">
        <f t="shared" si="97"/>
        <v>0</v>
      </c>
      <c r="L410" s="8">
        <f t="shared" si="98"/>
        <v>6</v>
      </c>
      <c r="M410" s="8">
        <f t="shared" si="95"/>
        <v>0</v>
      </c>
      <c r="N410" s="16">
        <f t="shared" si="96"/>
        <v>3.2715376226826612E-3</v>
      </c>
    </row>
    <row r="411" spans="1:14" x14ac:dyDescent="0.2">
      <c r="A411" s="45"/>
      <c r="B411" s="35" t="s">
        <v>383</v>
      </c>
      <c r="C411" s="32">
        <v>0</v>
      </c>
      <c r="D411" s="7">
        <v>1</v>
      </c>
      <c r="E411" s="7">
        <v>0</v>
      </c>
      <c r="F411" s="7">
        <v>3</v>
      </c>
      <c r="G411" s="8" t="str">
        <f t="shared" si="91"/>
        <v/>
      </c>
      <c r="H411" s="8">
        <f t="shared" si="92"/>
        <v>5.4525627044711017E-4</v>
      </c>
      <c r="I411" s="8" t="str">
        <f t="shared" si="93"/>
        <v/>
      </c>
      <c r="J411" s="8">
        <f t="shared" si="94"/>
        <v>1.2360939431396785E-3</v>
      </c>
      <c r="K411" s="8" t="str">
        <f t="shared" si="97"/>
        <v xml:space="preserve"> </v>
      </c>
      <c r="L411" s="8">
        <f t="shared" si="98"/>
        <v>2</v>
      </c>
      <c r="M411" s="8" t="str">
        <f t="shared" si="95"/>
        <v/>
      </c>
      <c r="N411" s="16">
        <f t="shared" si="96"/>
        <v>1.0905125408942203E-3</v>
      </c>
    </row>
    <row r="412" spans="1:14" x14ac:dyDescent="0.2">
      <c r="A412" s="45"/>
      <c r="B412" s="35" t="s">
        <v>384</v>
      </c>
      <c r="C412" s="32">
        <v>0</v>
      </c>
      <c r="D412" s="7">
        <v>0</v>
      </c>
      <c r="E412" s="7">
        <v>0</v>
      </c>
      <c r="F412" s="7">
        <v>0</v>
      </c>
      <c r="G412" s="8" t="str">
        <f t="shared" si="91"/>
        <v/>
      </c>
      <c r="H412" s="8" t="str">
        <f t="shared" si="92"/>
        <v/>
      </c>
      <c r="I412" s="8" t="str">
        <f t="shared" si="93"/>
        <v/>
      </c>
      <c r="J412" s="8" t="str">
        <f t="shared" si="94"/>
        <v/>
      </c>
      <c r="K412" s="8" t="str">
        <f t="shared" si="97"/>
        <v xml:space="preserve"> </v>
      </c>
      <c r="L412" s="8" t="str">
        <f t="shared" si="98"/>
        <v xml:space="preserve"> </v>
      </c>
      <c r="M412" s="8" t="str">
        <f t="shared" si="95"/>
        <v/>
      </c>
      <c r="N412" s="16" t="str">
        <f t="shared" si="96"/>
        <v/>
      </c>
    </row>
    <row r="413" spans="1:14" x14ac:dyDescent="0.2">
      <c r="A413" s="45"/>
      <c r="B413" s="35" t="s">
        <v>385</v>
      </c>
      <c r="C413" s="32">
        <v>109</v>
      </c>
      <c r="D413" s="7">
        <v>11</v>
      </c>
      <c r="E413" s="7">
        <v>107</v>
      </c>
      <c r="F413" s="7">
        <v>7</v>
      </c>
      <c r="G413" s="8">
        <f t="shared" si="91"/>
        <v>3.9970663733039972E-2</v>
      </c>
      <c r="H413" s="8">
        <f t="shared" si="92"/>
        <v>5.9978189749182115E-3</v>
      </c>
      <c r="I413" s="8">
        <f t="shared" si="93"/>
        <v>3.6075522589345918E-2</v>
      </c>
      <c r="J413" s="8">
        <f t="shared" si="94"/>
        <v>2.88421920065925E-3</v>
      </c>
      <c r="K413" s="8">
        <f t="shared" si="97"/>
        <v>-1.834862385321101E-2</v>
      </c>
      <c r="L413" s="8">
        <f t="shared" si="98"/>
        <v>-0.36363636363636365</v>
      </c>
      <c r="M413" s="8">
        <f t="shared" si="95"/>
        <v>-7.3340667400073351E-4</v>
      </c>
      <c r="N413" s="16">
        <f t="shared" si="96"/>
        <v>-2.1810250817884407E-3</v>
      </c>
    </row>
    <row r="414" spans="1:14" x14ac:dyDescent="0.2">
      <c r="A414" s="45"/>
      <c r="B414" s="35" t="s">
        <v>386</v>
      </c>
      <c r="C414" s="32">
        <v>0</v>
      </c>
      <c r="D414" s="7">
        <v>0</v>
      </c>
      <c r="E414" s="7">
        <v>0</v>
      </c>
      <c r="F414" s="7">
        <v>0</v>
      </c>
      <c r="G414" s="8" t="str">
        <f t="shared" si="91"/>
        <v/>
      </c>
      <c r="H414" s="8" t="str">
        <f t="shared" si="92"/>
        <v/>
      </c>
      <c r="I414" s="8" t="str">
        <f t="shared" si="93"/>
        <v/>
      </c>
      <c r="J414" s="8" t="str">
        <f t="shared" si="94"/>
        <v/>
      </c>
      <c r="K414" s="8" t="str">
        <f t="shared" si="97"/>
        <v xml:space="preserve"> </v>
      </c>
      <c r="L414" s="8" t="str">
        <f t="shared" si="98"/>
        <v xml:space="preserve"> </v>
      </c>
      <c r="M414" s="8" t="str">
        <f t="shared" si="95"/>
        <v/>
      </c>
      <c r="N414" s="16" t="str">
        <f t="shared" si="96"/>
        <v/>
      </c>
    </row>
    <row r="415" spans="1:14" x14ac:dyDescent="0.2">
      <c r="A415" s="45"/>
      <c r="B415" s="35" t="s">
        <v>387</v>
      </c>
      <c r="C415" s="32">
        <v>0</v>
      </c>
      <c r="D415" s="7">
        <v>0</v>
      </c>
      <c r="E415" s="7">
        <v>0</v>
      </c>
      <c r="F415" s="7">
        <v>1</v>
      </c>
      <c r="G415" s="8" t="str">
        <f t="shared" si="91"/>
        <v/>
      </c>
      <c r="H415" s="8" t="str">
        <f t="shared" si="92"/>
        <v/>
      </c>
      <c r="I415" s="8" t="str">
        <f t="shared" si="93"/>
        <v/>
      </c>
      <c r="J415" s="8">
        <f t="shared" si="94"/>
        <v>4.1203131437989287E-4</v>
      </c>
      <c r="K415" s="8" t="str">
        <f t="shared" si="97"/>
        <v xml:space="preserve"> </v>
      </c>
      <c r="L415" s="8">
        <f t="shared" si="98"/>
        <v>1</v>
      </c>
      <c r="M415" s="8" t="str">
        <f t="shared" si="95"/>
        <v/>
      </c>
      <c r="N415" s="16" t="str">
        <f t="shared" si="96"/>
        <v/>
      </c>
    </row>
    <row r="416" spans="1:14" x14ac:dyDescent="0.2">
      <c r="A416" s="45"/>
      <c r="B416" s="35" t="s">
        <v>388</v>
      </c>
      <c r="C416" s="32">
        <v>1</v>
      </c>
      <c r="D416" s="7">
        <v>2</v>
      </c>
      <c r="E416" s="7">
        <v>3</v>
      </c>
      <c r="F416" s="7">
        <v>7</v>
      </c>
      <c r="G416" s="8">
        <f t="shared" si="91"/>
        <v>3.667033370003667E-4</v>
      </c>
      <c r="H416" s="8">
        <f t="shared" si="92"/>
        <v>1.0905125408942203E-3</v>
      </c>
      <c r="I416" s="8">
        <f t="shared" si="93"/>
        <v>1.0114632501685772E-3</v>
      </c>
      <c r="J416" s="8">
        <f t="shared" si="94"/>
        <v>2.88421920065925E-3</v>
      </c>
      <c r="K416" s="8">
        <f t="shared" si="97"/>
        <v>2</v>
      </c>
      <c r="L416" s="8">
        <f t="shared" si="98"/>
        <v>2.5</v>
      </c>
      <c r="M416" s="8">
        <f t="shared" si="95"/>
        <v>7.334066740007334E-4</v>
      </c>
      <c r="N416" s="16">
        <f t="shared" si="96"/>
        <v>2.7262813522355507E-3</v>
      </c>
    </row>
    <row r="417" spans="1:14" x14ac:dyDescent="0.2">
      <c r="A417" s="45" t="s">
        <v>76</v>
      </c>
      <c r="B417" s="35" t="s">
        <v>389</v>
      </c>
      <c r="C417" s="32">
        <v>0</v>
      </c>
      <c r="D417" s="7">
        <v>0</v>
      </c>
      <c r="E417" s="7">
        <v>0</v>
      </c>
      <c r="F417" s="7">
        <v>0</v>
      </c>
      <c r="G417" s="8" t="str">
        <f t="shared" si="91"/>
        <v/>
      </c>
      <c r="H417" s="8" t="str">
        <f t="shared" si="92"/>
        <v/>
      </c>
      <c r="I417" s="8" t="str">
        <f t="shared" si="93"/>
        <v/>
      </c>
      <c r="J417" s="8" t="str">
        <f t="shared" si="94"/>
        <v/>
      </c>
      <c r="K417" s="8" t="str">
        <f t="shared" si="97"/>
        <v xml:space="preserve"> </v>
      </c>
      <c r="L417" s="8" t="str">
        <f t="shared" si="98"/>
        <v xml:space="preserve"> </v>
      </c>
      <c r="M417" s="8" t="str">
        <f t="shared" si="95"/>
        <v/>
      </c>
      <c r="N417" s="16" t="str">
        <f t="shared" si="96"/>
        <v/>
      </c>
    </row>
    <row r="418" spans="1:14" x14ac:dyDescent="0.2">
      <c r="A418" s="45" t="s">
        <v>76</v>
      </c>
      <c r="B418" s="35" t="s">
        <v>390</v>
      </c>
      <c r="C418" s="32">
        <v>0</v>
      </c>
      <c r="D418" s="7">
        <v>0</v>
      </c>
      <c r="E418" s="7">
        <v>0</v>
      </c>
      <c r="F418" s="7">
        <v>0</v>
      </c>
      <c r="G418" s="8" t="str">
        <f t="shared" si="91"/>
        <v/>
      </c>
      <c r="H418" s="8" t="str">
        <f t="shared" si="92"/>
        <v/>
      </c>
      <c r="I418" s="8" t="str">
        <f t="shared" si="93"/>
        <v/>
      </c>
      <c r="J418" s="8" t="str">
        <f t="shared" si="94"/>
        <v/>
      </c>
      <c r="K418" s="8" t="str">
        <f t="shared" si="97"/>
        <v xml:space="preserve"> </v>
      </c>
      <c r="L418" s="8" t="str">
        <f t="shared" si="98"/>
        <v xml:space="preserve"> </v>
      </c>
      <c r="M418" s="8" t="str">
        <f t="shared" si="95"/>
        <v/>
      </c>
      <c r="N418" s="16" t="str">
        <f t="shared" si="96"/>
        <v/>
      </c>
    </row>
    <row r="419" spans="1:14" x14ac:dyDescent="0.2">
      <c r="A419" s="45"/>
      <c r="B419" s="35" t="s">
        <v>391</v>
      </c>
      <c r="C419" s="32">
        <v>140</v>
      </c>
      <c r="D419" s="7">
        <v>130</v>
      </c>
      <c r="E419" s="7">
        <v>96</v>
      </c>
      <c r="F419" s="7">
        <v>69</v>
      </c>
      <c r="G419" s="8">
        <f t="shared" si="91"/>
        <v>5.1338467180051341E-2</v>
      </c>
      <c r="H419" s="8">
        <f t="shared" si="92"/>
        <v>7.0883315158124321E-2</v>
      </c>
      <c r="I419" s="8">
        <f t="shared" si="93"/>
        <v>3.2366824005394472E-2</v>
      </c>
      <c r="J419" s="8">
        <f t="shared" si="94"/>
        <v>2.843016069221261E-2</v>
      </c>
      <c r="K419" s="8">
        <f t="shared" si="97"/>
        <v>-0.31428571428571428</v>
      </c>
      <c r="L419" s="8">
        <f t="shared" si="98"/>
        <v>-0.46923076923076923</v>
      </c>
      <c r="M419" s="8">
        <f t="shared" si="95"/>
        <v>-1.6134946828016136E-2</v>
      </c>
      <c r="N419" s="16">
        <f t="shared" si="96"/>
        <v>-3.3260632497273721E-2</v>
      </c>
    </row>
    <row r="420" spans="1:14" x14ac:dyDescent="0.2">
      <c r="A420" s="45"/>
      <c r="B420" s="35" t="s">
        <v>392</v>
      </c>
      <c r="C420" s="32">
        <v>0</v>
      </c>
      <c r="D420" s="7">
        <v>0</v>
      </c>
      <c r="E420" s="7">
        <v>0</v>
      </c>
      <c r="F420" s="7">
        <v>0</v>
      </c>
      <c r="G420" s="8" t="str">
        <f t="shared" si="91"/>
        <v/>
      </c>
      <c r="H420" s="8" t="str">
        <f t="shared" si="92"/>
        <v/>
      </c>
      <c r="I420" s="8" t="str">
        <f t="shared" si="93"/>
        <v/>
      </c>
      <c r="J420" s="8" t="str">
        <f t="shared" si="94"/>
        <v/>
      </c>
      <c r="K420" s="8" t="str">
        <f t="shared" si="97"/>
        <v xml:space="preserve"> </v>
      </c>
      <c r="L420" s="8" t="str">
        <f t="shared" si="98"/>
        <v xml:space="preserve"> </v>
      </c>
      <c r="M420" s="8" t="str">
        <f t="shared" si="95"/>
        <v/>
      </c>
      <c r="N420" s="16" t="str">
        <f t="shared" si="96"/>
        <v/>
      </c>
    </row>
    <row r="421" spans="1:14" x14ac:dyDescent="0.2">
      <c r="A421" s="45"/>
      <c r="B421" s="35" t="s">
        <v>393</v>
      </c>
      <c r="C421" s="32">
        <v>1</v>
      </c>
      <c r="D421" s="7">
        <v>0</v>
      </c>
      <c r="E421" s="7">
        <v>0</v>
      </c>
      <c r="F421" s="7">
        <v>0</v>
      </c>
      <c r="G421" s="8">
        <f t="shared" si="91"/>
        <v>3.667033370003667E-4</v>
      </c>
      <c r="H421" s="8" t="str">
        <f t="shared" si="92"/>
        <v/>
      </c>
      <c r="I421" s="8" t="str">
        <f t="shared" si="93"/>
        <v/>
      </c>
      <c r="J421" s="8" t="str">
        <f t="shared" si="94"/>
        <v/>
      </c>
      <c r="K421" s="8">
        <f t="shared" si="97"/>
        <v>-1</v>
      </c>
      <c r="L421" s="8" t="str">
        <f t="shared" si="98"/>
        <v xml:space="preserve"> </v>
      </c>
      <c r="M421" s="8">
        <f t="shared" si="95"/>
        <v>-3.667033370003667E-4</v>
      </c>
      <c r="N421" s="16" t="str">
        <f t="shared" si="96"/>
        <v/>
      </c>
    </row>
    <row r="422" spans="1:14" x14ac:dyDescent="0.2">
      <c r="A422" s="45"/>
      <c r="B422" s="35" t="s">
        <v>394</v>
      </c>
      <c r="C422" s="32">
        <v>56</v>
      </c>
      <c r="D422" s="7">
        <v>42</v>
      </c>
      <c r="E422" s="7">
        <v>23</v>
      </c>
      <c r="F422" s="7">
        <v>12</v>
      </c>
      <c r="G422" s="8">
        <f t="shared" si="91"/>
        <v>2.0535386872020535E-2</v>
      </c>
      <c r="H422" s="8">
        <f t="shared" si="92"/>
        <v>2.2900763358778626E-2</v>
      </c>
      <c r="I422" s="8">
        <f t="shared" si="93"/>
        <v>7.7545515846257585E-3</v>
      </c>
      <c r="J422" s="8">
        <f t="shared" si="94"/>
        <v>4.944375772558714E-3</v>
      </c>
      <c r="K422" s="8">
        <f t="shared" si="97"/>
        <v>-0.5892857142857143</v>
      </c>
      <c r="L422" s="8">
        <f t="shared" si="98"/>
        <v>-0.7142857142857143</v>
      </c>
      <c r="M422" s="8">
        <f t="shared" si="95"/>
        <v>-1.2101210121012101E-2</v>
      </c>
      <c r="N422" s="16">
        <f t="shared" si="96"/>
        <v>-1.6357688113413305E-2</v>
      </c>
    </row>
    <row r="423" spans="1:14" x14ac:dyDescent="0.2">
      <c r="A423" s="45"/>
      <c r="B423" s="35" t="s">
        <v>395</v>
      </c>
      <c r="C423" s="32">
        <v>138</v>
      </c>
      <c r="D423" s="7">
        <v>119</v>
      </c>
      <c r="E423" s="7">
        <v>60</v>
      </c>
      <c r="F423" s="7">
        <v>51</v>
      </c>
      <c r="G423" s="8">
        <f t="shared" si="91"/>
        <v>5.0605060506050605E-2</v>
      </c>
      <c r="H423" s="8">
        <f t="shared" si="92"/>
        <v>6.4885496183206104E-2</v>
      </c>
      <c r="I423" s="8">
        <f t="shared" si="93"/>
        <v>2.0229265003371546E-2</v>
      </c>
      <c r="J423" s="8">
        <f t="shared" si="94"/>
        <v>2.1013597033374538E-2</v>
      </c>
      <c r="K423" s="8">
        <f t="shared" si="97"/>
        <v>-0.56521739130434778</v>
      </c>
      <c r="L423" s="8">
        <f t="shared" si="98"/>
        <v>-0.5714285714285714</v>
      </c>
      <c r="M423" s="8">
        <f t="shared" si="95"/>
        <v>-2.8602860286028601E-2</v>
      </c>
      <c r="N423" s="16">
        <f t="shared" si="96"/>
        <v>-3.7077426390403484E-2</v>
      </c>
    </row>
    <row r="424" spans="1:14" x14ac:dyDescent="0.2">
      <c r="A424" s="45"/>
      <c r="B424" s="35" t="s">
        <v>396</v>
      </c>
      <c r="C424" s="32">
        <v>25</v>
      </c>
      <c r="D424" s="7">
        <v>18</v>
      </c>
      <c r="E424" s="7">
        <v>20</v>
      </c>
      <c r="F424" s="7">
        <v>5</v>
      </c>
      <c r="G424" s="8">
        <f t="shared" si="91"/>
        <v>9.1675834250091667E-3</v>
      </c>
      <c r="H424" s="8">
        <f t="shared" si="92"/>
        <v>9.8146128680479828E-3</v>
      </c>
      <c r="I424" s="8">
        <f t="shared" si="93"/>
        <v>6.7430883344571811E-3</v>
      </c>
      <c r="J424" s="8">
        <f t="shared" si="94"/>
        <v>2.0601565718994645E-3</v>
      </c>
      <c r="K424" s="8">
        <f t="shared" si="97"/>
        <v>-0.2</v>
      </c>
      <c r="L424" s="8">
        <f t="shared" si="98"/>
        <v>-0.72222222222222221</v>
      </c>
      <c r="M424" s="8">
        <f t="shared" si="95"/>
        <v>-1.8335166850018333E-3</v>
      </c>
      <c r="N424" s="16">
        <f t="shared" si="96"/>
        <v>-7.0883315158124316E-3</v>
      </c>
    </row>
    <row r="425" spans="1:14" x14ac:dyDescent="0.2">
      <c r="A425" s="45"/>
      <c r="B425" s="35" t="s">
        <v>397</v>
      </c>
      <c r="C425" s="32">
        <v>0</v>
      </c>
      <c r="D425" s="7">
        <v>0</v>
      </c>
      <c r="E425" s="7">
        <v>0</v>
      </c>
      <c r="F425" s="7">
        <v>0</v>
      </c>
      <c r="G425" s="8" t="str">
        <f t="shared" si="91"/>
        <v/>
      </c>
      <c r="H425" s="8" t="str">
        <f t="shared" si="92"/>
        <v/>
      </c>
      <c r="I425" s="8" t="str">
        <f t="shared" si="93"/>
        <v/>
      </c>
      <c r="J425" s="8" t="str">
        <f t="shared" si="94"/>
        <v/>
      </c>
      <c r="K425" s="8" t="str">
        <f t="shared" si="97"/>
        <v xml:space="preserve"> </v>
      </c>
      <c r="L425" s="8" t="str">
        <f t="shared" si="98"/>
        <v xml:space="preserve"> </v>
      </c>
      <c r="M425" s="8" t="str">
        <f t="shared" si="95"/>
        <v/>
      </c>
      <c r="N425" s="16" t="str">
        <f t="shared" si="96"/>
        <v/>
      </c>
    </row>
    <row r="426" spans="1:14" x14ac:dyDescent="0.2">
      <c r="A426" s="45"/>
      <c r="B426" s="35" t="s">
        <v>398</v>
      </c>
      <c r="C426" s="32">
        <v>11</v>
      </c>
      <c r="D426" s="7">
        <v>6</v>
      </c>
      <c r="E426" s="7">
        <v>3</v>
      </c>
      <c r="F426" s="7">
        <v>1</v>
      </c>
      <c r="G426" s="8">
        <f t="shared" si="91"/>
        <v>4.0337367070040339E-3</v>
      </c>
      <c r="H426" s="8">
        <f t="shared" si="92"/>
        <v>3.2715376226826608E-3</v>
      </c>
      <c r="I426" s="8">
        <f t="shared" si="93"/>
        <v>1.0114632501685772E-3</v>
      </c>
      <c r="J426" s="8">
        <f t="shared" si="94"/>
        <v>4.1203131437989287E-4</v>
      </c>
      <c r="K426" s="8">
        <f t="shared" si="97"/>
        <v>-0.72727272727272729</v>
      </c>
      <c r="L426" s="8">
        <f t="shared" si="98"/>
        <v>-0.83333333333333337</v>
      </c>
      <c r="M426" s="8">
        <f t="shared" si="95"/>
        <v>-2.9336266960029336E-3</v>
      </c>
      <c r="N426" s="16">
        <f t="shared" si="96"/>
        <v>-2.7262813522355507E-3</v>
      </c>
    </row>
    <row r="427" spans="1:14" ht="25.5" x14ac:dyDescent="0.2">
      <c r="A427" s="45"/>
      <c r="B427" s="35" t="s">
        <v>399</v>
      </c>
      <c r="C427" s="32">
        <v>2</v>
      </c>
      <c r="D427" s="7">
        <v>0</v>
      </c>
      <c r="E427" s="7">
        <v>2</v>
      </c>
      <c r="F427" s="7">
        <v>3</v>
      </c>
      <c r="G427" s="8">
        <f t="shared" si="91"/>
        <v>7.334066740007334E-4</v>
      </c>
      <c r="H427" s="8" t="str">
        <f t="shared" si="92"/>
        <v/>
      </c>
      <c r="I427" s="8">
        <f t="shared" si="93"/>
        <v>6.7430883344571813E-4</v>
      </c>
      <c r="J427" s="8">
        <f t="shared" si="94"/>
        <v>1.2360939431396785E-3</v>
      </c>
      <c r="K427" s="8">
        <f t="shared" si="97"/>
        <v>0</v>
      </c>
      <c r="L427" s="8">
        <f t="shared" si="98"/>
        <v>1</v>
      </c>
      <c r="M427" s="8">
        <f t="shared" si="95"/>
        <v>0</v>
      </c>
      <c r="N427" s="16" t="str">
        <f t="shared" si="96"/>
        <v/>
      </c>
    </row>
    <row r="428" spans="1:14" x14ac:dyDescent="0.2">
      <c r="A428" s="45"/>
      <c r="B428" s="35" t="s">
        <v>400</v>
      </c>
      <c r="C428" s="32">
        <v>1</v>
      </c>
      <c r="D428" s="7">
        <v>1</v>
      </c>
      <c r="E428" s="7">
        <v>9</v>
      </c>
      <c r="F428" s="7">
        <v>4</v>
      </c>
      <c r="G428" s="8">
        <f t="shared" si="91"/>
        <v>3.667033370003667E-4</v>
      </c>
      <c r="H428" s="8">
        <f t="shared" si="92"/>
        <v>5.4525627044711017E-4</v>
      </c>
      <c r="I428" s="8">
        <f t="shared" si="93"/>
        <v>3.0343897505057315E-3</v>
      </c>
      <c r="J428" s="8">
        <f t="shared" si="94"/>
        <v>1.6481252575195715E-3</v>
      </c>
      <c r="K428" s="8">
        <f t="shared" si="97"/>
        <v>8</v>
      </c>
      <c r="L428" s="8">
        <f t="shared" si="98"/>
        <v>3</v>
      </c>
      <c r="M428" s="8">
        <f t="shared" si="95"/>
        <v>2.9336266960029336E-3</v>
      </c>
      <c r="N428" s="16">
        <f t="shared" si="96"/>
        <v>1.6357688113413306E-3</v>
      </c>
    </row>
    <row r="429" spans="1:14" x14ac:dyDescent="0.2">
      <c r="A429" s="45"/>
      <c r="B429" s="35" t="s">
        <v>401</v>
      </c>
      <c r="C429" s="32">
        <v>52</v>
      </c>
      <c r="D429" s="7">
        <v>18</v>
      </c>
      <c r="E429" s="7">
        <v>50</v>
      </c>
      <c r="F429" s="7">
        <v>31</v>
      </c>
      <c r="G429" s="8">
        <f t="shared" si="91"/>
        <v>1.906857352401907E-2</v>
      </c>
      <c r="H429" s="8">
        <f t="shared" si="92"/>
        <v>9.8146128680479828E-3</v>
      </c>
      <c r="I429" s="8">
        <f t="shared" si="93"/>
        <v>1.6857720836142953E-2</v>
      </c>
      <c r="J429" s="8">
        <f t="shared" si="94"/>
        <v>1.277297074577668E-2</v>
      </c>
      <c r="K429" s="8">
        <f t="shared" si="97"/>
        <v>-3.8461538461538464E-2</v>
      </c>
      <c r="L429" s="8">
        <f t="shared" si="98"/>
        <v>0.72222222222222221</v>
      </c>
      <c r="M429" s="8">
        <f t="shared" si="95"/>
        <v>-7.3340667400073351E-4</v>
      </c>
      <c r="N429" s="16">
        <f t="shared" si="96"/>
        <v>7.0883315158124316E-3</v>
      </c>
    </row>
    <row r="430" spans="1:14" x14ac:dyDescent="0.2">
      <c r="A430" s="45"/>
      <c r="B430" s="35" t="s">
        <v>402</v>
      </c>
      <c r="C430" s="32">
        <v>3</v>
      </c>
      <c r="D430" s="7">
        <v>2</v>
      </c>
      <c r="E430" s="7">
        <v>8</v>
      </c>
      <c r="F430" s="7">
        <v>12</v>
      </c>
      <c r="G430" s="8">
        <f t="shared" si="91"/>
        <v>1.1001100110011001E-3</v>
      </c>
      <c r="H430" s="8">
        <f t="shared" si="92"/>
        <v>1.0905125408942203E-3</v>
      </c>
      <c r="I430" s="8">
        <f t="shared" si="93"/>
        <v>2.6972353337828725E-3</v>
      </c>
      <c r="J430" s="8">
        <f t="shared" si="94"/>
        <v>4.944375772558714E-3</v>
      </c>
      <c r="K430" s="8">
        <f t="shared" si="97"/>
        <v>1.6666666666666667</v>
      </c>
      <c r="L430" s="8">
        <f t="shared" si="98"/>
        <v>5</v>
      </c>
      <c r="M430" s="8">
        <f t="shared" si="95"/>
        <v>1.8335166850018336E-3</v>
      </c>
      <c r="N430" s="16">
        <f t="shared" si="96"/>
        <v>5.4525627044711015E-3</v>
      </c>
    </row>
    <row r="431" spans="1:14" x14ac:dyDescent="0.2">
      <c r="A431" s="45"/>
      <c r="B431" s="35" t="s">
        <v>403</v>
      </c>
      <c r="C431" s="32">
        <v>0</v>
      </c>
      <c r="D431" s="7">
        <v>0</v>
      </c>
      <c r="E431" s="7">
        <v>0</v>
      </c>
      <c r="F431" s="7">
        <v>0</v>
      </c>
      <c r="G431" s="8" t="str">
        <f t="shared" si="91"/>
        <v/>
      </c>
      <c r="H431" s="8" t="str">
        <f t="shared" si="92"/>
        <v/>
      </c>
      <c r="I431" s="8" t="str">
        <f t="shared" si="93"/>
        <v/>
      </c>
      <c r="J431" s="8" t="str">
        <f t="shared" si="94"/>
        <v/>
      </c>
      <c r="K431" s="8" t="str">
        <f t="shared" si="97"/>
        <v xml:space="preserve"> </v>
      </c>
      <c r="L431" s="8" t="str">
        <f t="shared" si="98"/>
        <v xml:space="preserve"> </v>
      </c>
      <c r="M431" s="8" t="str">
        <f t="shared" si="95"/>
        <v/>
      </c>
      <c r="N431" s="16" t="str">
        <f t="shared" si="96"/>
        <v/>
      </c>
    </row>
    <row r="432" spans="1:14" ht="25.5" x14ac:dyDescent="0.2">
      <c r="A432" s="45"/>
      <c r="B432" s="35" t="s">
        <v>404</v>
      </c>
      <c r="C432" s="32">
        <v>2</v>
      </c>
      <c r="D432" s="7">
        <v>8</v>
      </c>
      <c r="E432" s="7">
        <v>1</v>
      </c>
      <c r="F432" s="7">
        <v>0</v>
      </c>
      <c r="G432" s="8">
        <f t="shared" si="91"/>
        <v>7.334066740007334E-4</v>
      </c>
      <c r="H432" s="8">
        <f t="shared" si="92"/>
        <v>4.3620501635768813E-3</v>
      </c>
      <c r="I432" s="8">
        <f t="shared" si="93"/>
        <v>3.3715441672285906E-4</v>
      </c>
      <c r="J432" s="8" t="str">
        <f t="shared" si="94"/>
        <v/>
      </c>
      <c r="K432" s="8">
        <f t="shared" si="97"/>
        <v>-0.5</v>
      </c>
      <c r="L432" s="8">
        <f t="shared" si="98"/>
        <v>-1</v>
      </c>
      <c r="M432" s="8">
        <f t="shared" si="95"/>
        <v>-3.667033370003667E-4</v>
      </c>
      <c r="N432" s="16">
        <f t="shared" si="96"/>
        <v>-4.3620501635768813E-3</v>
      </c>
    </row>
    <row r="433" spans="1:14" ht="25.5" x14ac:dyDescent="0.2">
      <c r="A433" s="45"/>
      <c r="B433" s="35" t="s">
        <v>405</v>
      </c>
      <c r="C433" s="32">
        <v>1</v>
      </c>
      <c r="D433" s="7">
        <v>3</v>
      </c>
      <c r="E433" s="7">
        <v>0</v>
      </c>
      <c r="F433" s="7">
        <v>1</v>
      </c>
      <c r="G433" s="8">
        <f t="shared" si="91"/>
        <v>3.667033370003667E-4</v>
      </c>
      <c r="H433" s="8">
        <f t="shared" si="92"/>
        <v>1.6357688113413304E-3</v>
      </c>
      <c r="I433" s="8" t="str">
        <f t="shared" si="93"/>
        <v/>
      </c>
      <c r="J433" s="8">
        <f t="shared" si="94"/>
        <v>4.1203131437989287E-4</v>
      </c>
      <c r="K433" s="8">
        <f t="shared" si="97"/>
        <v>-1</v>
      </c>
      <c r="L433" s="8">
        <f t="shared" si="98"/>
        <v>-0.66666666666666663</v>
      </c>
      <c r="M433" s="8">
        <f t="shared" si="95"/>
        <v>-3.667033370003667E-4</v>
      </c>
      <c r="N433" s="16">
        <f t="shared" si="96"/>
        <v>-1.0905125408942201E-3</v>
      </c>
    </row>
    <row r="434" spans="1:14" x14ac:dyDescent="0.2">
      <c r="A434" s="45"/>
      <c r="B434" s="35" t="s">
        <v>406</v>
      </c>
      <c r="C434" s="32">
        <v>25</v>
      </c>
      <c r="D434" s="7">
        <v>39</v>
      </c>
      <c r="E434" s="7">
        <v>13</v>
      </c>
      <c r="F434" s="7">
        <v>9</v>
      </c>
      <c r="G434" s="8">
        <f t="shared" si="91"/>
        <v>9.1675834250091667E-3</v>
      </c>
      <c r="H434" s="8">
        <f t="shared" si="92"/>
        <v>2.1264994547437296E-2</v>
      </c>
      <c r="I434" s="8">
        <f t="shared" si="93"/>
        <v>4.3830074173971676E-3</v>
      </c>
      <c r="J434" s="8">
        <f t="shared" si="94"/>
        <v>3.708281829419036E-3</v>
      </c>
      <c r="K434" s="8">
        <f t="shared" si="97"/>
        <v>-0.48</v>
      </c>
      <c r="L434" s="8">
        <f t="shared" si="98"/>
        <v>-0.76923076923076927</v>
      </c>
      <c r="M434" s="8">
        <f t="shared" si="95"/>
        <v>-4.4004400440044002E-3</v>
      </c>
      <c r="N434" s="16">
        <f t="shared" si="96"/>
        <v>-1.6357688113413305E-2</v>
      </c>
    </row>
    <row r="435" spans="1:14" x14ac:dyDescent="0.2">
      <c r="A435" s="45"/>
      <c r="B435" s="35" t="s">
        <v>407</v>
      </c>
      <c r="C435" s="32">
        <v>12</v>
      </c>
      <c r="D435" s="7">
        <v>13</v>
      </c>
      <c r="E435" s="7">
        <v>18</v>
      </c>
      <c r="F435" s="7">
        <v>12</v>
      </c>
      <c r="G435" s="8">
        <f t="shared" ref="G435:G498" si="99">+IF(C435=0,"",C435/C$371)</f>
        <v>4.4004400440044002E-3</v>
      </c>
      <c r="H435" s="8">
        <f t="shared" ref="H435:H498" si="100">+IF(D435=0,"",D435/D$371)</f>
        <v>7.0883315158124316E-3</v>
      </c>
      <c r="I435" s="8">
        <f t="shared" ref="I435:I498" si="101">+IF(E435=0,"",E435/E$371)</f>
        <v>6.0687795010114631E-3</v>
      </c>
      <c r="J435" s="8">
        <f t="shared" ref="J435:J498" si="102">+IF(F435=0,"",F435/F$371)</f>
        <v>4.944375772558714E-3</v>
      </c>
      <c r="K435" s="8">
        <f t="shared" si="97"/>
        <v>0.5</v>
      </c>
      <c r="L435" s="8">
        <f t="shared" si="98"/>
        <v>-7.6923076923076927E-2</v>
      </c>
      <c r="M435" s="8">
        <f t="shared" ref="M435:M498" si="103">+IF(OR(AND(G435=""),(K435="")),"",G435*K435)</f>
        <v>2.2002200220022001E-3</v>
      </c>
      <c r="N435" s="16">
        <f t="shared" ref="N435:N498" si="104">+IF(OR(AND(H435=""),(L435="")),"",H435*L435)</f>
        <v>-5.4525627044711017E-4</v>
      </c>
    </row>
    <row r="436" spans="1:14" x14ac:dyDescent="0.2">
      <c r="A436" s="45"/>
      <c r="B436" s="35" t="s">
        <v>408</v>
      </c>
      <c r="C436" s="32">
        <v>1</v>
      </c>
      <c r="D436" s="7">
        <v>1</v>
      </c>
      <c r="E436" s="7">
        <v>0</v>
      </c>
      <c r="F436" s="7">
        <v>3</v>
      </c>
      <c r="G436" s="8">
        <f t="shared" si="99"/>
        <v>3.667033370003667E-4</v>
      </c>
      <c r="H436" s="8">
        <f t="shared" si="100"/>
        <v>5.4525627044711017E-4</v>
      </c>
      <c r="I436" s="8" t="str">
        <f t="shared" si="101"/>
        <v/>
      </c>
      <c r="J436" s="8">
        <f t="shared" si="102"/>
        <v>1.2360939431396785E-3</v>
      </c>
      <c r="K436" s="8">
        <f t="shared" ref="K436:K499" si="105">+IF(AND(C436=0,E436=0)," ",IF(C436=0,1,IF(E436=0,-1,(E436-C436)/C436)))</f>
        <v>-1</v>
      </c>
      <c r="L436" s="8">
        <f t="shared" ref="L436:L499" si="106">+IF(AND(D436=0,F436=0)," ",IF(D436=0,1,IF(F436=0,-1,(F436-D436)/D436)))</f>
        <v>2</v>
      </c>
      <c r="M436" s="8">
        <f t="shared" si="103"/>
        <v>-3.667033370003667E-4</v>
      </c>
      <c r="N436" s="16">
        <f t="shared" si="104"/>
        <v>1.0905125408942203E-3</v>
      </c>
    </row>
    <row r="437" spans="1:14" x14ac:dyDescent="0.2">
      <c r="A437" s="45"/>
      <c r="B437" s="35" t="s">
        <v>409</v>
      </c>
      <c r="C437" s="32">
        <v>137</v>
      </c>
      <c r="D437" s="7">
        <v>8</v>
      </c>
      <c r="E437" s="7">
        <v>88</v>
      </c>
      <c r="F437" s="7">
        <v>4</v>
      </c>
      <c r="G437" s="8">
        <f t="shared" si="99"/>
        <v>5.0238357169050236E-2</v>
      </c>
      <c r="H437" s="8">
        <f t="shared" si="100"/>
        <v>4.3620501635768813E-3</v>
      </c>
      <c r="I437" s="8">
        <f t="shared" si="101"/>
        <v>2.9669588671611596E-2</v>
      </c>
      <c r="J437" s="8">
        <f t="shared" si="102"/>
        <v>1.6481252575195715E-3</v>
      </c>
      <c r="K437" s="8">
        <f t="shared" si="105"/>
        <v>-0.35766423357664234</v>
      </c>
      <c r="L437" s="8">
        <f t="shared" si="106"/>
        <v>-0.5</v>
      </c>
      <c r="M437" s="8">
        <f t="shared" si="103"/>
        <v>-1.7968463513017969E-2</v>
      </c>
      <c r="N437" s="16">
        <f t="shared" si="104"/>
        <v>-2.1810250817884407E-3</v>
      </c>
    </row>
    <row r="438" spans="1:14" x14ac:dyDescent="0.2">
      <c r="A438" s="45"/>
      <c r="B438" s="35" t="s">
        <v>410</v>
      </c>
      <c r="C438" s="32">
        <v>0</v>
      </c>
      <c r="D438" s="7">
        <v>0</v>
      </c>
      <c r="E438" s="7">
        <v>0</v>
      </c>
      <c r="F438" s="7">
        <v>0</v>
      </c>
      <c r="G438" s="8" t="str">
        <f t="shared" si="99"/>
        <v/>
      </c>
      <c r="H438" s="8" t="str">
        <f t="shared" si="100"/>
        <v/>
      </c>
      <c r="I438" s="8" t="str">
        <f t="shared" si="101"/>
        <v/>
      </c>
      <c r="J438" s="8" t="str">
        <f t="shared" si="102"/>
        <v/>
      </c>
      <c r="K438" s="8" t="str">
        <f t="shared" si="105"/>
        <v xml:space="preserve"> </v>
      </c>
      <c r="L438" s="8" t="str">
        <f t="shared" si="106"/>
        <v xml:space="preserve"> </v>
      </c>
      <c r="M438" s="8" t="str">
        <f t="shared" si="103"/>
        <v/>
      </c>
      <c r="N438" s="16" t="str">
        <f t="shared" si="104"/>
        <v/>
      </c>
    </row>
    <row r="439" spans="1:14" x14ac:dyDescent="0.2">
      <c r="A439" s="45" t="s">
        <v>76</v>
      </c>
      <c r="B439" s="35" t="s">
        <v>411</v>
      </c>
      <c r="C439" s="32">
        <v>0</v>
      </c>
      <c r="D439" s="7">
        <v>0</v>
      </c>
      <c r="E439" s="7">
        <v>0</v>
      </c>
      <c r="F439" s="7">
        <v>0</v>
      </c>
      <c r="G439" s="8" t="str">
        <f t="shared" si="99"/>
        <v/>
      </c>
      <c r="H439" s="8" t="str">
        <f t="shared" si="100"/>
        <v/>
      </c>
      <c r="I439" s="8" t="str">
        <f t="shared" si="101"/>
        <v/>
      </c>
      <c r="J439" s="8" t="str">
        <f t="shared" si="102"/>
        <v/>
      </c>
      <c r="K439" s="8" t="str">
        <f t="shared" si="105"/>
        <v xml:space="preserve"> </v>
      </c>
      <c r="L439" s="8" t="str">
        <f t="shared" si="106"/>
        <v xml:space="preserve"> </v>
      </c>
      <c r="M439" s="8" t="str">
        <f t="shared" si="103"/>
        <v/>
      </c>
      <c r="N439" s="16" t="str">
        <f t="shared" si="104"/>
        <v/>
      </c>
    </row>
    <row r="440" spans="1:14" x14ac:dyDescent="0.2">
      <c r="A440" s="45"/>
      <c r="B440" s="35" t="s">
        <v>412</v>
      </c>
      <c r="C440" s="32">
        <v>0</v>
      </c>
      <c r="D440" s="7">
        <v>0</v>
      </c>
      <c r="E440" s="7">
        <v>0</v>
      </c>
      <c r="F440" s="7">
        <v>0</v>
      </c>
      <c r="G440" s="8" t="str">
        <f t="shared" si="99"/>
        <v/>
      </c>
      <c r="H440" s="8" t="str">
        <f t="shared" si="100"/>
        <v/>
      </c>
      <c r="I440" s="8" t="str">
        <f t="shared" si="101"/>
        <v/>
      </c>
      <c r="J440" s="8" t="str">
        <f t="shared" si="102"/>
        <v/>
      </c>
      <c r="K440" s="8" t="str">
        <f t="shared" si="105"/>
        <v xml:space="preserve"> </v>
      </c>
      <c r="L440" s="8" t="str">
        <f t="shared" si="106"/>
        <v xml:space="preserve"> </v>
      </c>
      <c r="M440" s="8" t="str">
        <f t="shared" si="103"/>
        <v/>
      </c>
      <c r="N440" s="16" t="str">
        <f t="shared" si="104"/>
        <v/>
      </c>
    </row>
    <row r="441" spans="1:14" x14ac:dyDescent="0.2">
      <c r="A441" s="45"/>
      <c r="B441" s="35" t="s">
        <v>413</v>
      </c>
      <c r="C441" s="32">
        <v>0</v>
      </c>
      <c r="D441" s="7">
        <v>0</v>
      </c>
      <c r="E441" s="7">
        <v>0</v>
      </c>
      <c r="F441" s="7">
        <v>0</v>
      </c>
      <c r="G441" s="8" t="str">
        <f t="shared" si="99"/>
        <v/>
      </c>
      <c r="H441" s="8" t="str">
        <f t="shared" si="100"/>
        <v/>
      </c>
      <c r="I441" s="8" t="str">
        <f t="shared" si="101"/>
        <v/>
      </c>
      <c r="J441" s="8" t="str">
        <f t="shared" si="102"/>
        <v/>
      </c>
      <c r="K441" s="8" t="str">
        <f t="shared" si="105"/>
        <v xml:space="preserve"> </v>
      </c>
      <c r="L441" s="8" t="str">
        <f t="shared" si="106"/>
        <v xml:space="preserve"> </v>
      </c>
      <c r="M441" s="8" t="str">
        <f t="shared" si="103"/>
        <v/>
      </c>
      <c r="N441" s="16" t="str">
        <f t="shared" si="104"/>
        <v/>
      </c>
    </row>
    <row r="442" spans="1:14" x14ac:dyDescent="0.2">
      <c r="A442" s="45"/>
      <c r="B442" s="35" t="s">
        <v>414</v>
      </c>
      <c r="C442" s="32">
        <v>5</v>
      </c>
      <c r="D442" s="7">
        <v>4</v>
      </c>
      <c r="E442" s="7">
        <v>3</v>
      </c>
      <c r="F442" s="7">
        <v>5</v>
      </c>
      <c r="G442" s="8">
        <f t="shared" si="99"/>
        <v>1.8335166850018336E-3</v>
      </c>
      <c r="H442" s="8">
        <f t="shared" si="100"/>
        <v>2.1810250817884407E-3</v>
      </c>
      <c r="I442" s="8">
        <f t="shared" si="101"/>
        <v>1.0114632501685772E-3</v>
      </c>
      <c r="J442" s="8">
        <f t="shared" si="102"/>
        <v>2.0601565718994645E-3</v>
      </c>
      <c r="K442" s="8">
        <f t="shared" si="105"/>
        <v>-0.4</v>
      </c>
      <c r="L442" s="8">
        <f t="shared" si="106"/>
        <v>0.25</v>
      </c>
      <c r="M442" s="8">
        <f t="shared" si="103"/>
        <v>-7.3340667400073351E-4</v>
      </c>
      <c r="N442" s="16">
        <f t="shared" si="104"/>
        <v>5.4525627044711017E-4</v>
      </c>
    </row>
    <row r="443" spans="1:14" x14ac:dyDescent="0.2">
      <c r="A443" s="45"/>
      <c r="B443" s="35" t="s">
        <v>415</v>
      </c>
      <c r="C443" s="32">
        <v>0</v>
      </c>
      <c r="D443" s="7">
        <v>0</v>
      </c>
      <c r="E443" s="7">
        <v>0</v>
      </c>
      <c r="F443" s="7">
        <v>0</v>
      </c>
      <c r="G443" s="8" t="str">
        <f t="shared" si="99"/>
        <v/>
      </c>
      <c r="H443" s="8" t="str">
        <f t="shared" si="100"/>
        <v/>
      </c>
      <c r="I443" s="8" t="str">
        <f t="shared" si="101"/>
        <v/>
      </c>
      <c r="J443" s="8" t="str">
        <f t="shared" si="102"/>
        <v/>
      </c>
      <c r="K443" s="8" t="str">
        <f t="shared" si="105"/>
        <v xml:space="preserve"> </v>
      </c>
      <c r="L443" s="8" t="str">
        <f t="shared" si="106"/>
        <v xml:space="preserve"> </v>
      </c>
      <c r="M443" s="8" t="str">
        <f t="shared" si="103"/>
        <v/>
      </c>
      <c r="N443" s="16" t="str">
        <f t="shared" si="104"/>
        <v/>
      </c>
    </row>
    <row r="444" spans="1:14" x14ac:dyDescent="0.2">
      <c r="A444" s="45"/>
      <c r="B444" s="35" t="s">
        <v>416</v>
      </c>
      <c r="C444" s="32">
        <v>0</v>
      </c>
      <c r="D444" s="7">
        <v>1</v>
      </c>
      <c r="E444" s="7">
        <v>0</v>
      </c>
      <c r="F444" s="7">
        <v>0</v>
      </c>
      <c r="G444" s="8" t="str">
        <f t="shared" si="99"/>
        <v/>
      </c>
      <c r="H444" s="8">
        <f t="shared" si="100"/>
        <v>5.4525627044711017E-4</v>
      </c>
      <c r="I444" s="8" t="str">
        <f t="shared" si="101"/>
        <v/>
      </c>
      <c r="J444" s="8" t="str">
        <f t="shared" si="102"/>
        <v/>
      </c>
      <c r="K444" s="8" t="str">
        <f t="shared" si="105"/>
        <v xml:space="preserve"> </v>
      </c>
      <c r="L444" s="8">
        <f t="shared" si="106"/>
        <v>-1</v>
      </c>
      <c r="M444" s="8" t="str">
        <f t="shared" si="103"/>
        <v/>
      </c>
      <c r="N444" s="16">
        <f t="shared" si="104"/>
        <v>-5.4525627044711017E-4</v>
      </c>
    </row>
    <row r="445" spans="1:14" x14ac:dyDescent="0.2">
      <c r="A445" s="45"/>
      <c r="B445" s="35" t="s">
        <v>417</v>
      </c>
      <c r="C445" s="32">
        <v>0</v>
      </c>
      <c r="D445" s="7">
        <v>2</v>
      </c>
      <c r="E445" s="7">
        <v>0</v>
      </c>
      <c r="F445" s="7">
        <v>2</v>
      </c>
      <c r="G445" s="8" t="str">
        <f t="shared" si="99"/>
        <v/>
      </c>
      <c r="H445" s="8">
        <f t="shared" si="100"/>
        <v>1.0905125408942203E-3</v>
      </c>
      <c r="I445" s="8" t="str">
        <f t="shared" si="101"/>
        <v/>
      </c>
      <c r="J445" s="8">
        <f t="shared" si="102"/>
        <v>8.2406262875978574E-4</v>
      </c>
      <c r="K445" s="8" t="str">
        <f t="shared" si="105"/>
        <v xml:space="preserve"> </v>
      </c>
      <c r="L445" s="8">
        <f t="shared" si="106"/>
        <v>0</v>
      </c>
      <c r="M445" s="8" t="str">
        <f t="shared" si="103"/>
        <v/>
      </c>
      <c r="N445" s="16">
        <f t="shared" si="104"/>
        <v>0</v>
      </c>
    </row>
    <row r="446" spans="1:14" x14ac:dyDescent="0.2">
      <c r="A446" s="45"/>
      <c r="B446" s="35" t="s">
        <v>418</v>
      </c>
      <c r="C446" s="32">
        <v>12</v>
      </c>
      <c r="D446" s="7">
        <v>106</v>
      </c>
      <c r="E446" s="7">
        <v>9</v>
      </c>
      <c r="F446" s="7">
        <v>99</v>
      </c>
      <c r="G446" s="8">
        <f t="shared" si="99"/>
        <v>4.4004400440044002E-3</v>
      </c>
      <c r="H446" s="8">
        <f t="shared" si="100"/>
        <v>5.7797164667393673E-2</v>
      </c>
      <c r="I446" s="8">
        <f t="shared" si="101"/>
        <v>3.0343897505057315E-3</v>
      </c>
      <c r="J446" s="8">
        <f t="shared" si="102"/>
        <v>4.0791100123609397E-2</v>
      </c>
      <c r="K446" s="8">
        <f t="shared" si="105"/>
        <v>-0.25</v>
      </c>
      <c r="L446" s="8">
        <f t="shared" si="106"/>
        <v>-6.6037735849056603E-2</v>
      </c>
      <c r="M446" s="8">
        <f t="shared" si="103"/>
        <v>-1.1001100110011001E-3</v>
      </c>
      <c r="N446" s="16">
        <f t="shared" si="104"/>
        <v>-3.8167938931297708E-3</v>
      </c>
    </row>
    <row r="447" spans="1:14" ht="24" customHeight="1" x14ac:dyDescent="0.2">
      <c r="A447" s="45"/>
      <c r="B447" s="35" t="s">
        <v>419</v>
      </c>
      <c r="C447" s="32">
        <v>0</v>
      </c>
      <c r="D447" s="7">
        <v>0</v>
      </c>
      <c r="E447" s="7">
        <v>0</v>
      </c>
      <c r="F447" s="7">
        <v>0</v>
      </c>
      <c r="G447" s="8" t="str">
        <f t="shared" si="99"/>
        <v/>
      </c>
      <c r="H447" s="8" t="str">
        <f t="shared" si="100"/>
        <v/>
      </c>
      <c r="I447" s="8" t="str">
        <f t="shared" si="101"/>
        <v/>
      </c>
      <c r="J447" s="8" t="str">
        <f t="shared" si="102"/>
        <v/>
      </c>
      <c r="K447" s="8" t="str">
        <f t="shared" si="105"/>
        <v xml:space="preserve"> </v>
      </c>
      <c r="L447" s="8" t="str">
        <f t="shared" si="106"/>
        <v xml:space="preserve"> </v>
      </c>
      <c r="M447" s="8" t="str">
        <f t="shared" si="103"/>
        <v/>
      </c>
      <c r="N447" s="16" t="str">
        <f t="shared" si="104"/>
        <v/>
      </c>
    </row>
    <row r="448" spans="1:14" x14ac:dyDescent="0.2">
      <c r="A448" s="45"/>
      <c r="B448" s="35" t="s">
        <v>420</v>
      </c>
      <c r="C448" s="32">
        <v>19</v>
      </c>
      <c r="D448" s="7">
        <v>0</v>
      </c>
      <c r="E448" s="7">
        <v>25</v>
      </c>
      <c r="F448" s="7">
        <v>0</v>
      </c>
      <c r="G448" s="8">
        <f t="shared" si="99"/>
        <v>6.9673634030069671E-3</v>
      </c>
      <c r="H448" s="8" t="str">
        <f t="shared" si="100"/>
        <v/>
      </c>
      <c r="I448" s="8">
        <f t="shared" si="101"/>
        <v>8.4288604180714766E-3</v>
      </c>
      <c r="J448" s="8" t="str">
        <f t="shared" si="102"/>
        <v/>
      </c>
      <c r="K448" s="8">
        <f t="shared" si="105"/>
        <v>0.31578947368421051</v>
      </c>
      <c r="L448" s="8" t="str">
        <f t="shared" si="106"/>
        <v xml:space="preserve"> </v>
      </c>
      <c r="M448" s="8">
        <f t="shared" si="103"/>
        <v>2.2002200220022001E-3</v>
      </c>
      <c r="N448" s="16" t="str">
        <f t="shared" si="104"/>
        <v/>
      </c>
    </row>
    <row r="449" spans="1:14" x14ac:dyDescent="0.2">
      <c r="A449" s="45"/>
      <c r="B449" s="35" t="s">
        <v>421</v>
      </c>
      <c r="C449" s="32">
        <v>5</v>
      </c>
      <c r="D449" s="7">
        <v>5</v>
      </c>
      <c r="E449" s="7">
        <v>12</v>
      </c>
      <c r="F449" s="7">
        <v>0</v>
      </c>
      <c r="G449" s="8">
        <f t="shared" si="99"/>
        <v>1.8335166850018336E-3</v>
      </c>
      <c r="H449" s="8">
        <f t="shared" si="100"/>
        <v>2.7262813522355507E-3</v>
      </c>
      <c r="I449" s="8">
        <f t="shared" si="101"/>
        <v>4.045853000674309E-3</v>
      </c>
      <c r="J449" s="8" t="str">
        <f t="shared" si="102"/>
        <v/>
      </c>
      <c r="K449" s="8">
        <f t="shared" si="105"/>
        <v>1.4</v>
      </c>
      <c r="L449" s="8">
        <f t="shared" si="106"/>
        <v>-1</v>
      </c>
      <c r="M449" s="8">
        <f t="shared" si="103"/>
        <v>2.5669233590025669E-3</v>
      </c>
      <c r="N449" s="16">
        <f t="shared" si="104"/>
        <v>-2.7262813522355507E-3</v>
      </c>
    </row>
    <row r="450" spans="1:14" x14ac:dyDescent="0.2">
      <c r="A450" s="45"/>
      <c r="B450" s="35" t="s">
        <v>422</v>
      </c>
      <c r="C450" s="32">
        <v>36</v>
      </c>
      <c r="D450" s="7">
        <v>0</v>
      </c>
      <c r="E450" s="7">
        <v>22</v>
      </c>
      <c r="F450" s="7">
        <v>1</v>
      </c>
      <c r="G450" s="8">
        <f t="shared" si="99"/>
        <v>1.3201320132013201E-2</v>
      </c>
      <c r="H450" s="8" t="str">
        <f t="shared" si="100"/>
        <v/>
      </c>
      <c r="I450" s="8">
        <f t="shared" si="101"/>
        <v>7.4173971679028991E-3</v>
      </c>
      <c r="J450" s="8">
        <f t="shared" si="102"/>
        <v>4.1203131437989287E-4</v>
      </c>
      <c r="K450" s="8">
        <f t="shared" si="105"/>
        <v>-0.3888888888888889</v>
      </c>
      <c r="L450" s="8">
        <f t="shared" si="106"/>
        <v>1</v>
      </c>
      <c r="M450" s="8">
        <f t="shared" si="103"/>
        <v>-5.1338467180051337E-3</v>
      </c>
      <c r="N450" s="16" t="str">
        <f t="shared" si="104"/>
        <v/>
      </c>
    </row>
    <row r="451" spans="1:14" x14ac:dyDescent="0.2">
      <c r="A451" s="45"/>
      <c r="B451" s="35" t="s">
        <v>423</v>
      </c>
      <c r="C451" s="32">
        <v>0</v>
      </c>
      <c r="D451" s="7">
        <v>0</v>
      </c>
      <c r="E451" s="7">
        <v>0</v>
      </c>
      <c r="F451" s="7">
        <v>0</v>
      </c>
      <c r="G451" s="8" t="str">
        <f t="shared" si="99"/>
        <v/>
      </c>
      <c r="H451" s="8" t="str">
        <f t="shared" si="100"/>
        <v/>
      </c>
      <c r="I451" s="8" t="str">
        <f t="shared" si="101"/>
        <v/>
      </c>
      <c r="J451" s="8" t="str">
        <f t="shared" si="102"/>
        <v/>
      </c>
      <c r="K451" s="8" t="str">
        <f t="shared" si="105"/>
        <v xml:space="preserve"> </v>
      </c>
      <c r="L451" s="8" t="str">
        <f t="shared" si="106"/>
        <v xml:space="preserve"> </v>
      </c>
      <c r="M451" s="8" t="str">
        <f t="shared" si="103"/>
        <v/>
      </c>
      <c r="N451" s="16" t="str">
        <f t="shared" si="104"/>
        <v/>
      </c>
    </row>
    <row r="452" spans="1:14" x14ac:dyDescent="0.2">
      <c r="A452" s="45"/>
      <c r="B452" s="35" t="s">
        <v>424</v>
      </c>
      <c r="C452" s="32">
        <v>0</v>
      </c>
      <c r="D452" s="7">
        <v>0</v>
      </c>
      <c r="E452" s="7">
        <v>0</v>
      </c>
      <c r="F452" s="7">
        <v>0</v>
      </c>
      <c r="G452" s="8" t="str">
        <f t="shared" si="99"/>
        <v/>
      </c>
      <c r="H452" s="8" t="str">
        <f t="shared" si="100"/>
        <v/>
      </c>
      <c r="I452" s="8" t="str">
        <f t="shared" si="101"/>
        <v/>
      </c>
      <c r="J452" s="8" t="str">
        <f t="shared" si="102"/>
        <v/>
      </c>
      <c r="K452" s="8" t="str">
        <f t="shared" si="105"/>
        <v xml:space="preserve"> </v>
      </c>
      <c r="L452" s="8" t="str">
        <f t="shared" si="106"/>
        <v xml:space="preserve"> </v>
      </c>
      <c r="M452" s="8" t="str">
        <f t="shared" si="103"/>
        <v/>
      </c>
      <c r="N452" s="16" t="str">
        <f t="shared" si="104"/>
        <v/>
      </c>
    </row>
    <row r="453" spans="1:14" x14ac:dyDescent="0.2">
      <c r="A453" s="45"/>
      <c r="B453" s="35" t="s">
        <v>425</v>
      </c>
      <c r="C453" s="32">
        <v>0</v>
      </c>
      <c r="D453" s="7">
        <v>0</v>
      </c>
      <c r="E453" s="7">
        <v>0</v>
      </c>
      <c r="F453" s="7">
        <v>0</v>
      </c>
      <c r="G453" s="8" t="str">
        <f t="shared" si="99"/>
        <v/>
      </c>
      <c r="H453" s="8" t="str">
        <f t="shared" si="100"/>
        <v/>
      </c>
      <c r="I453" s="8" t="str">
        <f t="shared" si="101"/>
        <v/>
      </c>
      <c r="J453" s="8" t="str">
        <f t="shared" si="102"/>
        <v/>
      </c>
      <c r="K453" s="8" t="str">
        <f t="shared" si="105"/>
        <v xml:space="preserve"> </v>
      </c>
      <c r="L453" s="8" t="str">
        <f t="shared" si="106"/>
        <v xml:space="preserve"> </v>
      </c>
      <c r="M453" s="8" t="str">
        <f t="shared" si="103"/>
        <v/>
      </c>
      <c r="N453" s="16" t="str">
        <f t="shared" si="104"/>
        <v/>
      </c>
    </row>
    <row r="454" spans="1:14" x14ac:dyDescent="0.2">
      <c r="A454" s="45"/>
      <c r="B454" s="35" t="s">
        <v>426</v>
      </c>
      <c r="C454" s="32">
        <v>5</v>
      </c>
      <c r="D454" s="7">
        <v>0</v>
      </c>
      <c r="E454" s="7">
        <v>7</v>
      </c>
      <c r="F454" s="7">
        <v>0</v>
      </c>
      <c r="G454" s="8">
        <f t="shared" si="99"/>
        <v>1.8335166850018336E-3</v>
      </c>
      <c r="H454" s="8" t="str">
        <f t="shared" si="100"/>
        <v/>
      </c>
      <c r="I454" s="8">
        <f t="shared" si="101"/>
        <v>2.3600809170600135E-3</v>
      </c>
      <c r="J454" s="8" t="str">
        <f t="shared" si="102"/>
        <v/>
      </c>
      <c r="K454" s="8">
        <f t="shared" si="105"/>
        <v>0.4</v>
      </c>
      <c r="L454" s="8" t="str">
        <f t="shared" si="106"/>
        <v xml:space="preserve"> </v>
      </c>
      <c r="M454" s="8">
        <f t="shared" si="103"/>
        <v>7.3340667400073351E-4</v>
      </c>
      <c r="N454" s="16" t="str">
        <f t="shared" si="104"/>
        <v/>
      </c>
    </row>
    <row r="455" spans="1:14" x14ac:dyDescent="0.2">
      <c r="A455" s="45"/>
      <c r="B455" s="35" t="s">
        <v>427</v>
      </c>
      <c r="C455" s="32">
        <v>13</v>
      </c>
      <c r="D455" s="7">
        <v>1</v>
      </c>
      <c r="E455" s="7">
        <v>21</v>
      </c>
      <c r="F455" s="7">
        <v>0</v>
      </c>
      <c r="G455" s="8">
        <f t="shared" si="99"/>
        <v>4.7671433810047674E-3</v>
      </c>
      <c r="H455" s="8">
        <f t="shared" si="100"/>
        <v>5.4525627044711017E-4</v>
      </c>
      <c r="I455" s="8">
        <f t="shared" si="101"/>
        <v>7.0802427511800405E-3</v>
      </c>
      <c r="J455" s="8" t="str">
        <f t="shared" si="102"/>
        <v/>
      </c>
      <c r="K455" s="8">
        <f t="shared" si="105"/>
        <v>0.61538461538461542</v>
      </c>
      <c r="L455" s="8">
        <f t="shared" si="106"/>
        <v>-1</v>
      </c>
      <c r="M455" s="8">
        <f t="shared" si="103"/>
        <v>2.933626696002934E-3</v>
      </c>
      <c r="N455" s="16">
        <f t="shared" si="104"/>
        <v>-5.4525627044711017E-4</v>
      </c>
    </row>
    <row r="456" spans="1:14" x14ac:dyDescent="0.2">
      <c r="A456" s="45"/>
      <c r="B456" s="35" t="s">
        <v>428</v>
      </c>
      <c r="C456" s="32">
        <v>1</v>
      </c>
      <c r="D456" s="7">
        <v>0</v>
      </c>
      <c r="E456" s="7">
        <v>2</v>
      </c>
      <c r="F456" s="7">
        <v>0</v>
      </c>
      <c r="G456" s="8">
        <f t="shared" si="99"/>
        <v>3.667033370003667E-4</v>
      </c>
      <c r="H456" s="8" t="str">
        <f t="shared" si="100"/>
        <v/>
      </c>
      <c r="I456" s="8">
        <f t="shared" si="101"/>
        <v>6.7430883344571813E-4</v>
      </c>
      <c r="J456" s="8" t="str">
        <f t="shared" si="102"/>
        <v/>
      </c>
      <c r="K456" s="8">
        <f t="shared" si="105"/>
        <v>1</v>
      </c>
      <c r="L456" s="8" t="str">
        <f t="shared" si="106"/>
        <v xml:space="preserve"> </v>
      </c>
      <c r="M456" s="8">
        <f t="shared" si="103"/>
        <v>3.667033370003667E-4</v>
      </c>
      <c r="N456" s="16" t="str">
        <f t="shared" si="104"/>
        <v/>
      </c>
    </row>
    <row r="457" spans="1:14" x14ac:dyDescent="0.2">
      <c r="A457" s="45"/>
      <c r="B457" s="35" t="s">
        <v>429</v>
      </c>
      <c r="C457" s="32">
        <v>0</v>
      </c>
      <c r="D457" s="7">
        <v>0</v>
      </c>
      <c r="E457" s="7">
        <v>0</v>
      </c>
      <c r="F457" s="7">
        <v>0</v>
      </c>
      <c r="G457" s="8" t="str">
        <f t="shared" si="99"/>
        <v/>
      </c>
      <c r="H457" s="8" t="str">
        <f t="shared" si="100"/>
        <v/>
      </c>
      <c r="I457" s="8" t="str">
        <f t="shared" si="101"/>
        <v/>
      </c>
      <c r="J457" s="8" t="str">
        <f t="shared" si="102"/>
        <v/>
      </c>
      <c r="K457" s="8" t="str">
        <f t="shared" si="105"/>
        <v xml:space="preserve"> </v>
      </c>
      <c r="L457" s="8" t="str">
        <f t="shared" si="106"/>
        <v xml:space="preserve"> </v>
      </c>
      <c r="M457" s="8" t="str">
        <f t="shared" si="103"/>
        <v/>
      </c>
      <c r="N457" s="16" t="str">
        <f t="shared" si="104"/>
        <v/>
      </c>
    </row>
    <row r="458" spans="1:14" x14ac:dyDescent="0.2">
      <c r="A458" s="45"/>
      <c r="B458" s="35" t="s">
        <v>430</v>
      </c>
      <c r="C458" s="32">
        <v>0</v>
      </c>
      <c r="D458" s="7">
        <v>0</v>
      </c>
      <c r="E458" s="7">
        <v>0</v>
      </c>
      <c r="F458" s="7">
        <v>1</v>
      </c>
      <c r="G458" s="8" t="str">
        <f t="shared" si="99"/>
        <v/>
      </c>
      <c r="H458" s="8" t="str">
        <f t="shared" si="100"/>
        <v/>
      </c>
      <c r="I458" s="8" t="str">
        <f t="shared" si="101"/>
        <v/>
      </c>
      <c r="J458" s="8">
        <f t="shared" si="102"/>
        <v>4.1203131437989287E-4</v>
      </c>
      <c r="K458" s="8" t="str">
        <f t="shared" si="105"/>
        <v xml:space="preserve"> </v>
      </c>
      <c r="L458" s="8">
        <f t="shared" si="106"/>
        <v>1</v>
      </c>
      <c r="M458" s="8" t="str">
        <f t="shared" si="103"/>
        <v/>
      </c>
      <c r="N458" s="16" t="str">
        <f t="shared" si="104"/>
        <v/>
      </c>
    </row>
    <row r="459" spans="1:14" ht="24.75" customHeight="1" x14ac:dyDescent="0.2">
      <c r="A459" s="45"/>
      <c r="B459" s="35" t="s">
        <v>431</v>
      </c>
      <c r="C459" s="32">
        <v>0</v>
      </c>
      <c r="D459" s="7">
        <v>1</v>
      </c>
      <c r="E459" s="7">
        <v>4</v>
      </c>
      <c r="F459" s="7">
        <v>7</v>
      </c>
      <c r="G459" s="8" t="str">
        <f t="shared" si="99"/>
        <v/>
      </c>
      <c r="H459" s="8">
        <f t="shared" si="100"/>
        <v>5.4525627044711017E-4</v>
      </c>
      <c r="I459" s="8">
        <f t="shared" si="101"/>
        <v>1.3486176668914363E-3</v>
      </c>
      <c r="J459" s="8">
        <f t="shared" si="102"/>
        <v>2.88421920065925E-3</v>
      </c>
      <c r="K459" s="8">
        <f t="shared" si="105"/>
        <v>1</v>
      </c>
      <c r="L459" s="8">
        <f t="shared" si="106"/>
        <v>6</v>
      </c>
      <c r="M459" s="8" t="str">
        <f t="shared" si="103"/>
        <v/>
      </c>
      <c r="N459" s="16">
        <f t="shared" si="104"/>
        <v>3.2715376226826612E-3</v>
      </c>
    </row>
    <row r="460" spans="1:14" ht="25.5" x14ac:dyDescent="0.2">
      <c r="A460" s="45"/>
      <c r="B460" s="35" t="s">
        <v>432</v>
      </c>
      <c r="C460" s="32">
        <v>0</v>
      </c>
      <c r="D460" s="7">
        <v>13</v>
      </c>
      <c r="E460" s="7">
        <v>1</v>
      </c>
      <c r="F460" s="7">
        <v>9</v>
      </c>
      <c r="G460" s="8" t="str">
        <f t="shared" si="99"/>
        <v/>
      </c>
      <c r="H460" s="8">
        <f t="shared" si="100"/>
        <v>7.0883315158124316E-3</v>
      </c>
      <c r="I460" s="8">
        <f t="shared" si="101"/>
        <v>3.3715441672285906E-4</v>
      </c>
      <c r="J460" s="8">
        <f t="shared" si="102"/>
        <v>3.708281829419036E-3</v>
      </c>
      <c r="K460" s="8">
        <f t="shared" si="105"/>
        <v>1</v>
      </c>
      <c r="L460" s="8">
        <f t="shared" si="106"/>
        <v>-0.30769230769230771</v>
      </c>
      <c r="M460" s="8" t="str">
        <f t="shared" si="103"/>
        <v/>
      </c>
      <c r="N460" s="16">
        <f t="shared" si="104"/>
        <v>-2.1810250817884407E-3</v>
      </c>
    </row>
    <row r="461" spans="1:14" x14ac:dyDescent="0.2">
      <c r="A461" s="45"/>
      <c r="B461" s="35" t="s">
        <v>433</v>
      </c>
      <c r="C461" s="32">
        <v>0</v>
      </c>
      <c r="D461" s="7">
        <v>1</v>
      </c>
      <c r="E461" s="7">
        <v>0</v>
      </c>
      <c r="F461" s="7">
        <v>1</v>
      </c>
      <c r="G461" s="8" t="str">
        <f t="shared" si="99"/>
        <v/>
      </c>
      <c r="H461" s="8">
        <f t="shared" si="100"/>
        <v>5.4525627044711017E-4</v>
      </c>
      <c r="I461" s="8" t="str">
        <f t="shared" si="101"/>
        <v/>
      </c>
      <c r="J461" s="8">
        <f t="shared" si="102"/>
        <v>4.1203131437989287E-4</v>
      </c>
      <c r="K461" s="8" t="str">
        <f t="shared" si="105"/>
        <v xml:space="preserve"> </v>
      </c>
      <c r="L461" s="8">
        <f t="shared" si="106"/>
        <v>0</v>
      </c>
      <c r="M461" s="8" t="str">
        <f t="shared" si="103"/>
        <v/>
      </c>
      <c r="N461" s="16">
        <f t="shared" si="104"/>
        <v>0</v>
      </c>
    </row>
    <row r="462" spans="1:14" ht="25.5" x14ac:dyDescent="0.2">
      <c r="A462" s="45"/>
      <c r="B462" s="35" t="s">
        <v>434</v>
      </c>
      <c r="C462" s="32">
        <v>0</v>
      </c>
      <c r="D462" s="7">
        <v>1</v>
      </c>
      <c r="E462" s="7">
        <v>0</v>
      </c>
      <c r="F462" s="7">
        <v>0</v>
      </c>
      <c r="G462" s="8" t="str">
        <f t="shared" si="99"/>
        <v/>
      </c>
      <c r="H462" s="8">
        <f t="shared" si="100"/>
        <v>5.4525627044711017E-4</v>
      </c>
      <c r="I462" s="8" t="str">
        <f t="shared" si="101"/>
        <v/>
      </c>
      <c r="J462" s="8" t="str">
        <f t="shared" si="102"/>
        <v/>
      </c>
      <c r="K462" s="8" t="str">
        <f t="shared" si="105"/>
        <v xml:space="preserve"> </v>
      </c>
      <c r="L462" s="8">
        <f t="shared" si="106"/>
        <v>-1</v>
      </c>
      <c r="M462" s="8" t="str">
        <f t="shared" si="103"/>
        <v/>
      </c>
      <c r="N462" s="16">
        <f t="shared" si="104"/>
        <v>-5.4525627044711017E-4</v>
      </c>
    </row>
    <row r="463" spans="1:14" ht="25.5" x14ac:dyDescent="0.2">
      <c r="A463" s="45"/>
      <c r="B463" s="35" t="s">
        <v>435</v>
      </c>
      <c r="C463" s="32">
        <v>0</v>
      </c>
      <c r="D463" s="7">
        <v>0</v>
      </c>
      <c r="E463" s="7">
        <v>0</v>
      </c>
      <c r="F463" s="7">
        <v>0</v>
      </c>
      <c r="G463" s="8" t="str">
        <f t="shared" si="99"/>
        <v/>
      </c>
      <c r="H463" s="8" t="str">
        <f t="shared" si="100"/>
        <v/>
      </c>
      <c r="I463" s="8" t="str">
        <f t="shared" si="101"/>
        <v/>
      </c>
      <c r="J463" s="8" t="str">
        <f t="shared" si="102"/>
        <v/>
      </c>
      <c r="K463" s="8" t="str">
        <f t="shared" si="105"/>
        <v xml:space="preserve"> </v>
      </c>
      <c r="L463" s="8" t="str">
        <f t="shared" si="106"/>
        <v xml:space="preserve"> </v>
      </c>
      <c r="M463" s="8" t="str">
        <f t="shared" si="103"/>
        <v/>
      </c>
      <c r="N463" s="16" t="str">
        <f t="shared" si="104"/>
        <v/>
      </c>
    </row>
    <row r="464" spans="1:14" x14ac:dyDescent="0.2">
      <c r="A464" s="45"/>
      <c r="B464" s="35" t="s">
        <v>436</v>
      </c>
      <c r="C464" s="32">
        <v>1</v>
      </c>
      <c r="D464" s="7">
        <v>11</v>
      </c>
      <c r="E464" s="7">
        <v>1</v>
      </c>
      <c r="F464" s="7">
        <v>9</v>
      </c>
      <c r="G464" s="8">
        <f t="shared" si="99"/>
        <v>3.667033370003667E-4</v>
      </c>
      <c r="H464" s="8">
        <f t="shared" si="100"/>
        <v>5.9978189749182115E-3</v>
      </c>
      <c r="I464" s="8">
        <f t="shared" si="101"/>
        <v>3.3715441672285906E-4</v>
      </c>
      <c r="J464" s="8">
        <f t="shared" si="102"/>
        <v>3.708281829419036E-3</v>
      </c>
      <c r="K464" s="8">
        <f t="shared" si="105"/>
        <v>0</v>
      </c>
      <c r="L464" s="8">
        <f t="shared" si="106"/>
        <v>-0.18181818181818182</v>
      </c>
      <c r="M464" s="8">
        <f t="shared" si="103"/>
        <v>0</v>
      </c>
      <c r="N464" s="16">
        <f t="shared" si="104"/>
        <v>-1.0905125408942203E-3</v>
      </c>
    </row>
    <row r="465" spans="1:14" x14ac:dyDescent="0.2">
      <c r="A465" s="45"/>
      <c r="B465" s="35" t="s">
        <v>437</v>
      </c>
      <c r="C465" s="32">
        <v>0</v>
      </c>
      <c r="D465" s="7">
        <v>0</v>
      </c>
      <c r="E465" s="7">
        <v>0</v>
      </c>
      <c r="F465" s="7">
        <v>1</v>
      </c>
      <c r="G465" s="8" t="str">
        <f t="shared" si="99"/>
        <v/>
      </c>
      <c r="H465" s="8" t="str">
        <f t="shared" si="100"/>
        <v/>
      </c>
      <c r="I465" s="8" t="str">
        <f t="shared" si="101"/>
        <v/>
      </c>
      <c r="J465" s="8">
        <f t="shared" si="102"/>
        <v>4.1203131437989287E-4</v>
      </c>
      <c r="K465" s="8" t="str">
        <f t="shared" si="105"/>
        <v xml:space="preserve"> </v>
      </c>
      <c r="L465" s="8">
        <f t="shared" si="106"/>
        <v>1</v>
      </c>
      <c r="M465" s="8" t="str">
        <f t="shared" si="103"/>
        <v/>
      </c>
      <c r="N465" s="16" t="str">
        <f t="shared" si="104"/>
        <v/>
      </c>
    </row>
    <row r="466" spans="1:14" x14ac:dyDescent="0.2">
      <c r="A466" s="45"/>
      <c r="B466" s="35" t="s">
        <v>438</v>
      </c>
      <c r="C466" s="32">
        <v>0</v>
      </c>
      <c r="D466" s="7">
        <v>0</v>
      </c>
      <c r="E466" s="7">
        <v>0</v>
      </c>
      <c r="F466" s="7">
        <v>0</v>
      </c>
      <c r="G466" s="8" t="str">
        <f t="shared" si="99"/>
        <v/>
      </c>
      <c r="H466" s="8" t="str">
        <f t="shared" si="100"/>
        <v/>
      </c>
      <c r="I466" s="8" t="str">
        <f t="shared" si="101"/>
        <v/>
      </c>
      <c r="J466" s="8" t="str">
        <f t="shared" si="102"/>
        <v/>
      </c>
      <c r="K466" s="8" t="str">
        <f t="shared" si="105"/>
        <v xml:space="preserve"> </v>
      </c>
      <c r="L466" s="8" t="str">
        <f t="shared" si="106"/>
        <v xml:space="preserve"> </v>
      </c>
      <c r="M466" s="8" t="str">
        <f t="shared" si="103"/>
        <v/>
      </c>
      <c r="N466" s="16" t="str">
        <f t="shared" si="104"/>
        <v/>
      </c>
    </row>
    <row r="467" spans="1:14" x14ac:dyDescent="0.2">
      <c r="A467" s="45"/>
      <c r="B467" s="35" t="s">
        <v>439</v>
      </c>
      <c r="C467" s="32">
        <v>0</v>
      </c>
      <c r="D467" s="7">
        <v>2</v>
      </c>
      <c r="E467" s="7">
        <v>0</v>
      </c>
      <c r="F467" s="7">
        <v>0</v>
      </c>
      <c r="G467" s="8" t="str">
        <f t="shared" si="99"/>
        <v/>
      </c>
      <c r="H467" s="8">
        <f t="shared" si="100"/>
        <v>1.0905125408942203E-3</v>
      </c>
      <c r="I467" s="8" t="str">
        <f t="shared" si="101"/>
        <v/>
      </c>
      <c r="J467" s="8" t="str">
        <f t="shared" si="102"/>
        <v/>
      </c>
      <c r="K467" s="8" t="str">
        <f t="shared" si="105"/>
        <v xml:space="preserve"> </v>
      </c>
      <c r="L467" s="8">
        <f t="shared" si="106"/>
        <v>-1</v>
      </c>
      <c r="M467" s="8" t="str">
        <f t="shared" si="103"/>
        <v/>
      </c>
      <c r="N467" s="16">
        <f t="shared" si="104"/>
        <v>-1.0905125408942203E-3</v>
      </c>
    </row>
    <row r="468" spans="1:14" x14ac:dyDescent="0.2">
      <c r="A468" s="45"/>
      <c r="B468" s="35" t="s">
        <v>440</v>
      </c>
      <c r="C468" s="32">
        <v>0</v>
      </c>
      <c r="D468" s="7">
        <v>0</v>
      </c>
      <c r="E468" s="7">
        <v>0</v>
      </c>
      <c r="F468" s="7">
        <v>2</v>
      </c>
      <c r="G468" s="8" t="str">
        <f t="shared" si="99"/>
        <v/>
      </c>
      <c r="H468" s="8" t="str">
        <f t="shared" si="100"/>
        <v/>
      </c>
      <c r="I468" s="8" t="str">
        <f t="shared" si="101"/>
        <v/>
      </c>
      <c r="J468" s="8">
        <f t="shared" si="102"/>
        <v>8.2406262875978574E-4</v>
      </c>
      <c r="K468" s="8" t="str">
        <f t="shared" si="105"/>
        <v xml:space="preserve"> </v>
      </c>
      <c r="L468" s="8">
        <f t="shared" si="106"/>
        <v>1</v>
      </c>
      <c r="M468" s="8" t="str">
        <f t="shared" si="103"/>
        <v/>
      </c>
      <c r="N468" s="16" t="str">
        <f t="shared" si="104"/>
        <v/>
      </c>
    </row>
    <row r="469" spans="1:14" x14ac:dyDescent="0.2">
      <c r="A469" s="45"/>
      <c r="B469" s="35" t="s">
        <v>441</v>
      </c>
      <c r="C469" s="32">
        <v>0</v>
      </c>
      <c r="D469" s="7">
        <v>0</v>
      </c>
      <c r="E469" s="7">
        <v>0</v>
      </c>
      <c r="F469" s="7">
        <v>0</v>
      </c>
      <c r="G469" s="8" t="str">
        <f t="shared" si="99"/>
        <v/>
      </c>
      <c r="H469" s="8" t="str">
        <f t="shared" si="100"/>
        <v/>
      </c>
      <c r="I469" s="8" t="str">
        <f t="shared" si="101"/>
        <v/>
      </c>
      <c r="J469" s="8" t="str">
        <f t="shared" si="102"/>
        <v/>
      </c>
      <c r="K469" s="8" t="str">
        <f t="shared" si="105"/>
        <v xml:space="preserve"> </v>
      </c>
      <c r="L469" s="8" t="str">
        <f t="shared" si="106"/>
        <v xml:space="preserve"> </v>
      </c>
      <c r="M469" s="8" t="str">
        <f t="shared" si="103"/>
        <v/>
      </c>
      <c r="N469" s="16" t="str">
        <f t="shared" si="104"/>
        <v/>
      </c>
    </row>
    <row r="470" spans="1:14" x14ac:dyDescent="0.2">
      <c r="A470" s="45"/>
      <c r="B470" s="35" t="s">
        <v>442</v>
      </c>
      <c r="C470" s="32">
        <v>4</v>
      </c>
      <c r="D470" s="7">
        <v>9</v>
      </c>
      <c r="E470" s="7">
        <v>12</v>
      </c>
      <c r="F470" s="7">
        <v>27</v>
      </c>
      <c r="G470" s="8">
        <f t="shared" si="99"/>
        <v>1.4668133480014668E-3</v>
      </c>
      <c r="H470" s="8">
        <f t="shared" si="100"/>
        <v>4.9073064340239914E-3</v>
      </c>
      <c r="I470" s="8">
        <f t="shared" si="101"/>
        <v>4.045853000674309E-3</v>
      </c>
      <c r="J470" s="8">
        <f t="shared" si="102"/>
        <v>1.1124845488257108E-2</v>
      </c>
      <c r="K470" s="8">
        <f t="shared" si="105"/>
        <v>2</v>
      </c>
      <c r="L470" s="8">
        <f t="shared" si="106"/>
        <v>2</v>
      </c>
      <c r="M470" s="8">
        <f t="shared" si="103"/>
        <v>2.9336266960029336E-3</v>
      </c>
      <c r="N470" s="16">
        <f t="shared" si="104"/>
        <v>9.8146128680479828E-3</v>
      </c>
    </row>
    <row r="471" spans="1:14" x14ac:dyDescent="0.2">
      <c r="A471" s="45"/>
      <c r="B471" s="35" t="s">
        <v>443</v>
      </c>
      <c r="C471" s="32">
        <v>11</v>
      </c>
      <c r="D471" s="7">
        <v>74</v>
      </c>
      <c r="E471" s="7">
        <v>21</v>
      </c>
      <c r="F471" s="7">
        <v>32</v>
      </c>
      <c r="G471" s="8">
        <f t="shared" si="99"/>
        <v>4.0337367070040339E-3</v>
      </c>
      <c r="H471" s="8">
        <f t="shared" si="100"/>
        <v>4.0348964013086151E-2</v>
      </c>
      <c r="I471" s="8">
        <f t="shared" si="101"/>
        <v>7.0802427511800405E-3</v>
      </c>
      <c r="J471" s="8">
        <f t="shared" si="102"/>
        <v>1.3185002060156572E-2</v>
      </c>
      <c r="K471" s="8">
        <f t="shared" si="105"/>
        <v>0.90909090909090906</v>
      </c>
      <c r="L471" s="8">
        <f t="shared" si="106"/>
        <v>-0.56756756756756754</v>
      </c>
      <c r="M471" s="8">
        <f t="shared" si="103"/>
        <v>3.6670333700036671E-3</v>
      </c>
      <c r="N471" s="16">
        <f t="shared" si="104"/>
        <v>-2.2900763358778626E-2</v>
      </c>
    </row>
    <row r="472" spans="1:14" x14ac:dyDescent="0.2">
      <c r="A472" s="45"/>
      <c r="B472" s="35" t="s">
        <v>444</v>
      </c>
      <c r="C472" s="32">
        <v>0</v>
      </c>
      <c r="D472" s="7">
        <v>0</v>
      </c>
      <c r="E472" s="7">
        <v>0</v>
      </c>
      <c r="F472" s="7">
        <v>1</v>
      </c>
      <c r="G472" s="8" t="str">
        <f t="shared" si="99"/>
        <v/>
      </c>
      <c r="H472" s="8" t="str">
        <f t="shared" si="100"/>
        <v/>
      </c>
      <c r="I472" s="8" t="str">
        <f t="shared" si="101"/>
        <v/>
      </c>
      <c r="J472" s="8">
        <f t="shared" si="102"/>
        <v>4.1203131437989287E-4</v>
      </c>
      <c r="K472" s="8" t="str">
        <f t="shared" si="105"/>
        <v xml:space="preserve"> </v>
      </c>
      <c r="L472" s="8">
        <f t="shared" si="106"/>
        <v>1</v>
      </c>
      <c r="M472" s="8" t="str">
        <f t="shared" si="103"/>
        <v/>
      </c>
      <c r="N472" s="16" t="str">
        <f t="shared" si="104"/>
        <v/>
      </c>
    </row>
    <row r="473" spans="1:14" x14ac:dyDescent="0.2">
      <c r="A473" s="45"/>
      <c r="B473" s="35" t="s">
        <v>445</v>
      </c>
      <c r="C473" s="32">
        <v>3</v>
      </c>
      <c r="D473" s="7">
        <v>5</v>
      </c>
      <c r="E473" s="7">
        <v>0</v>
      </c>
      <c r="F473" s="7">
        <v>4</v>
      </c>
      <c r="G473" s="8">
        <f t="shared" si="99"/>
        <v>1.1001100110011001E-3</v>
      </c>
      <c r="H473" s="8">
        <f t="shared" si="100"/>
        <v>2.7262813522355507E-3</v>
      </c>
      <c r="I473" s="8" t="str">
        <f t="shared" si="101"/>
        <v/>
      </c>
      <c r="J473" s="8">
        <f t="shared" si="102"/>
        <v>1.6481252575195715E-3</v>
      </c>
      <c r="K473" s="8">
        <f t="shared" si="105"/>
        <v>-1</v>
      </c>
      <c r="L473" s="8">
        <f t="shared" si="106"/>
        <v>-0.2</v>
      </c>
      <c r="M473" s="8">
        <f t="shared" si="103"/>
        <v>-1.1001100110011001E-3</v>
      </c>
      <c r="N473" s="16">
        <f t="shared" si="104"/>
        <v>-5.4525627044711017E-4</v>
      </c>
    </row>
    <row r="474" spans="1:14" x14ac:dyDescent="0.2">
      <c r="A474" s="45"/>
      <c r="B474" s="35" t="s">
        <v>446</v>
      </c>
      <c r="C474" s="32">
        <v>0</v>
      </c>
      <c r="D474" s="7">
        <v>0</v>
      </c>
      <c r="E474" s="7">
        <v>0</v>
      </c>
      <c r="F474" s="7">
        <v>2</v>
      </c>
      <c r="G474" s="8" t="str">
        <f t="shared" si="99"/>
        <v/>
      </c>
      <c r="H474" s="8" t="str">
        <f t="shared" si="100"/>
        <v/>
      </c>
      <c r="I474" s="8" t="str">
        <f t="shared" si="101"/>
        <v/>
      </c>
      <c r="J474" s="8">
        <f t="shared" si="102"/>
        <v>8.2406262875978574E-4</v>
      </c>
      <c r="K474" s="8" t="str">
        <f t="shared" si="105"/>
        <v xml:space="preserve"> </v>
      </c>
      <c r="L474" s="8">
        <f t="shared" si="106"/>
        <v>1</v>
      </c>
      <c r="M474" s="8" t="str">
        <f t="shared" si="103"/>
        <v/>
      </c>
      <c r="N474" s="16" t="str">
        <f t="shared" si="104"/>
        <v/>
      </c>
    </row>
    <row r="475" spans="1:14" x14ac:dyDescent="0.2">
      <c r="A475" s="45"/>
      <c r="B475" s="35" t="s">
        <v>447</v>
      </c>
      <c r="C475" s="32">
        <v>0</v>
      </c>
      <c r="D475" s="7">
        <v>0</v>
      </c>
      <c r="E475" s="7">
        <v>0</v>
      </c>
      <c r="F475" s="7">
        <v>0</v>
      </c>
      <c r="G475" s="8" t="str">
        <f t="shared" si="99"/>
        <v/>
      </c>
      <c r="H475" s="8" t="str">
        <f t="shared" si="100"/>
        <v/>
      </c>
      <c r="I475" s="8" t="str">
        <f t="shared" si="101"/>
        <v/>
      </c>
      <c r="J475" s="8" t="str">
        <f t="shared" si="102"/>
        <v/>
      </c>
      <c r="K475" s="8" t="str">
        <f t="shared" si="105"/>
        <v xml:space="preserve"> </v>
      </c>
      <c r="L475" s="8" t="str">
        <f t="shared" si="106"/>
        <v xml:space="preserve"> </v>
      </c>
      <c r="M475" s="8" t="str">
        <f t="shared" si="103"/>
        <v/>
      </c>
      <c r="N475" s="16" t="str">
        <f t="shared" si="104"/>
        <v/>
      </c>
    </row>
    <row r="476" spans="1:14" x14ac:dyDescent="0.2">
      <c r="A476" s="45"/>
      <c r="B476" s="35" t="s">
        <v>448</v>
      </c>
      <c r="C476" s="32">
        <v>0</v>
      </c>
      <c r="D476" s="7">
        <v>1</v>
      </c>
      <c r="E476" s="7">
        <v>1</v>
      </c>
      <c r="F476" s="7">
        <v>0</v>
      </c>
      <c r="G476" s="8" t="str">
        <f t="shared" si="99"/>
        <v/>
      </c>
      <c r="H476" s="8">
        <f t="shared" si="100"/>
        <v>5.4525627044711017E-4</v>
      </c>
      <c r="I476" s="8">
        <f t="shared" si="101"/>
        <v>3.3715441672285906E-4</v>
      </c>
      <c r="J476" s="8" t="str">
        <f t="shared" si="102"/>
        <v/>
      </c>
      <c r="K476" s="8">
        <f t="shared" si="105"/>
        <v>1</v>
      </c>
      <c r="L476" s="8">
        <f t="shared" si="106"/>
        <v>-1</v>
      </c>
      <c r="M476" s="8" t="str">
        <f t="shared" si="103"/>
        <v/>
      </c>
      <c r="N476" s="16">
        <f t="shared" si="104"/>
        <v>-5.4525627044711017E-4</v>
      </c>
    </row>
    <row r="477" spans="1:14" x14ac:dyDescent="0.2">
      <c r="A477" s="45"/>
      <c r="B477" s="35" t="s">
        <v>449</v>
      </c>
      <c r="C477" s="32">
        <v>0</v>
      </c>
      <c r="D477" s="7">
        <v>2</v>
      </c>
      <c r="E477" s="7">
        <v>0</v>
      </c>
      <c r="F477" s="7">
        <v>1</v>
      </c>
      <c r="G477" s="8" t="str">
        <f t="shared" si="99"/>
        <v/>
      </c>
      <c r="H477" s="8">
        <f t="shared" si="100"/>
        <v>1.0905125408942203E-3</v>
      </c>
      <c r="I477" s="8" t="str">
        <f t="shared" si="101"/>
        <v/>
      </c>
      <c r="J477" s="8">
        <f t="shared" si="102"/>
        <v>4.1203131437989287E-4</v>
      </c>
      <c r="K477" s="8" t="str">
        <f t="shared" si="105"/>
        <v xml:space="preserve"> </v>
      </c>
      <c r="L477" s="8">
        <f t="shared" si="106"/>
        <v>-0.5</v>
      </c>
      <c r="M477" s="8" t="str">
        <f t="shared" si="103"/>
        <v/>
      </c>
      <c r="N477" s="16">
        <f t="shared" si="104"/>
        <v>-5.4525627044711017E-4</v>
      </c>
    </row>
    <row r="478" spans="1:14" x14ac:dyDescent="0.2">
      <c r="A478" s="45"/>
      <c r="B478" s="35" t="s">
        <v>450</v>
      </c>
      <c r="C478" s="32">
        <v>11</v>
      </c>
      <c r="D478" s="7">
        <v>13</v>
      </c>
      <c r="E478" s="7">
        <v>6</v>
      </c>
      <c r="F478" s="7">
        <v>6</v>
      </c>
      <c r="G478" s="8">
        <f t="shared" si="99"/>
        <v>4.0337367070040339E-3</v>
      </c>
      <c r="H478" s="8">
        <f t="shared" si="100"/>
        <v>7.0883315158124316E-3</v>
      </c>
      <c r="I478" s="8">
        <f t="shared" si="101"/>
        <v>2.0229265003371545E-3</v>
      </c>
      <c r="J478" s="8">
        <f t="shared" si="102"/>
        <v>2.472187886279357E-3</v>
      </c>
      <c r="K478" s="8">
        <f t="shared" si="105"/>
        <v>-0.45454545454545453</v>
      </c>
      <c r="L478" s="8">
        <f t="shared" si="106"/>
        <v>-0.53846153846153844</v>
      </c>
      <c r="M478" s="8">
        <f t="shared" si="103"/>
        <v>-1.8335166850018336E-3</v>
      </c>
      <c r="N478" s="16">
        <f t="shared" si="104"/>
        <v>-3.8167938931297708E-3</v>
      </c>
    </row>
    <row r="479" spans="1:14" x14ac:dyDescent="0.2">
      <c r="A479" s="45"/>
      <c r="B479" s="35" t="s">
        <v>451</v>
      </c>
      <c r="C479" s="32">
        <v>0</v>
      </c>
      <c r="D479" s="7">
        <v>0</v>
      </c>
      <c r="E479" s="7">
        <v>0</v>
      </c>
      <c r="F479" s="7">
        <v>1</v>
      </c>
      <c r="G479" s="8" t="str">
        <f t="shared" si="99"/>
        <v/>
      </c>
      <c r="H479" s="8" t="str">
        <f t="shared" si="100"/>
        <v/>
      </c>
      <c r="I479" s="8" t="str">
        <f t="shared" si="101"/>
        <v/>
      </c>
      <c r="J479" s="8">
        <f t="shared" si="102"/>
        <v>4.1203131437989287E-4</v>
      </c>
      <c r="K479" s="8" t="str">
        <f t="shared" si="105"/>
        <v xml:space="preserve"> </v>
      </c>
      <c r="L479" s="8">
        <f t="shared" si="106"/>
        <v>1</v>
      </c>
      <c r="M479" s="8" t="str">
        <f t="shared" si="103"/>
        <v/>
      </c>
      <c r="N479" s="16" t="str">
        <f t="shared" si="104"/>
        <v/>
      </c>
    </row>
    <row r="480" spans="1:14" x14ac:dyDescent="0.2">
      <c r="A480" s="45"/>
      <c r="B480" s="35" t="s">
        <v>452</v>
      </c>
      <c r="C480" s="32">
        <v>0</v>
      </c>
      <c r="D480" s="7">
        <v>0</v>
      </c>
      <c r="E480" s="7">
        <v>3</v>
      </c>
      <c r="F480" s="7">
        <v>2</v>
      </c>
      <c r="G480" s="8" t="str">
        <f t="shared" si="99"/>
        <v/>
      </c>
      <c r="H480" s="8" t="str">
        <f t="shared" si="100"/>
        <v/>
      </c>
      <c r="I480" s="8">
        <f t="shared" si="101"/>
        <v>1.0114632501685772E-3</v>
      </c>
      <c r="J480" s="8">
        <f t="shared" si="102"/>
        <v>8.2406262875978574E-4</v>
      </c>
      <c r="K480" s="8">
        <f t="shared" si="105"/>
        <v>1</v>
      </c>
      <c r="L480" s="8">
        <f t="shared" si="106"/>
        <v>1</v>
      </c>
      <c r="M480" s="8" t="str">
        <f t="shared" si="103"/>
        <v/>
      </c>
      <c r="N480" s="16" t="str">
        <f t="shared" si="104"/>
        <v/>
      </c>
    </row>
    <row r="481" spans="1:14" ht="26.25" customHeight="1" x14ac:dyDescent="0.2">
      <c r="A481" s="45"/>
      <c r="B481" s="35" t="s">
        <v>453</v>
      </c>
      <c r="C481" s="32">
        <v>0</v>
      </c>
      <c r="D481" s="7">
        <v>0</v>
      </c>
      <c r="E481" s="7">
        <v>0</v>
      </c>
      <c r="F481" s="7">
        <v>3</v>
      </c>
      <c r="G481" s="8" t="str">
        <f t="shared" si="99"/>
        <v/>
      </c>
      <c r="H481" s="8" t="str">
        <f t="shared" si="100"/>
        <v/>
      </c>
      <c r="I481" s="8" t="str">
        <f t="shared" si="101"/>
        <v/>
      </c>
      <c r="J481" s="8">
        <f t="shared" si="102"/>
        <v>1.2360939431396785E-3</v>
      </c>
      <c r="K481" s="8" t="str">
        <f t="shared" si="105"/>
        <v xml:space="preserve"> </v>
      </c>
      <c r="L481" s="8">
        <f t="shared" si="106"/>
        <v>1</v>
      </c>
      <c r="M481" s="8" t="str">
        <f t="shared" si="103"/>
        <v/>
      </c>
      <c r="N481" s="16" t="str">
        <f t="shared" si="104"/>
        <v/>
      </c>
    </row>
    <row r="482" spans="1:14" x14ac:dyDescent="0.2">
      <c r="A482" s="45"/>
      <c r="B482" s="35" t="s">
        <v>454</v>
      </c>
      <c r="C482" s="32">
        <v>0</v>
      </c>
      <c r="D482" s="7">
        <v>0</v>
      </c>
      <c r="E482" s="7">
        <v>0</v>
      </c>
      <c r="F482" s="7">
        <v>0</v>
      </c>
      <c r="G482" s="8" t="str">
        <f t="shared" si="99"/>
        <v/>
      </c>
      <c r="H482" s="8" t="str">
        <f t="shared" si="100"/>
        <v/>
      </c>
      <c r="I482" s="8" t="str">
        <f t="shared" si="101"/>
        <v/>
      </c>
      <c r="J482" s="8" t="str">
        <f t="shared" si="102"/>
        <v/>
      </c>
      <c r="K482" s="8" t="str">
        <f t="shared" si="105"/>
        <v xml:space="preserve"> </v>
      </c>
      <c r="L482" s="8" t="str">
        <f t="shared" si="106"/>
        <v xml:space="preserve"> </v>
      </c>
      <c r="M482" s="8" t="str">
        <f t="shared" si="103"/>
        <v/>
      </c>
      <c r="N482" s="16" t="str">
        <f t="shared" si="104"/>
        <v/>
      </c>
    </row>
    <row r="483" spans="1:14" x14ac:dyDescent="0.2">
      <c r="A483" s="45"/>
      <c r="B483" s="35" t="s">
        <v>455</v>
      </c>
      <c r="C483" s="32">
        <v>0</v>
      </c>
      <c r="D483" s="7">
        <v>1</v>
      </c>
      <c r="E483" s="7">
        <v>1</v>
      </c>
      <c r="F483" s="7">
        <v>5</v>
      </c>
      <c r="G483" s="8" t="str">
        <f t="shared" si="99"/>
        <v/>
      </c>
      <c r="H483" s="8">
        <f t="shared" si="100"/>
        <v>5.4525627044711017E-4</v>
      </c>
      <c r="I483" s="8">
        <f t="shared" si="101"/>
        <v>3.3715441672285906E-4</v>
      </c>
      <c r="J483" s="8">
        <f t="shared" si="102"/>
        <v>2.0601565718994645E-3</v>
      </c>
      <c r="K483" s="8">
        <f t="shared" si="105"/>
        <v>1</v>
      </c>
      <c r="L483" s="8">
        <f t="shared" si="106"/>
        <v>4</v>
      </c>
      <c r="M483" s="8" t="str">
        <f t="shared" si="103"/>
        <v/>
      </c>
      <c r="N483" s="16">
        <f t="shared" si="104"/>
        <v>2.1810250817884407E-3</v>
      </c>
    </row>
    <row r="484" spans="1:14" x14ac:dyDescent="0.2">
      <c r="A484" s="45"/>
      <c r="B484" s="35" t="s">
        <v>456</v>
      </c>
      <c r="C484" s="32">
        <v>0</v>
      </c>
      <c r="D484" s="7">
        <v>4</v>
      </c>
      <c r="E484" s="7">
        <v>1</v>
      </c>
      <c r="F484" s="7">
        <v>5</v>
      </c>
      <c r="G484" s="8" t="str">
        <f t="shared" si="99"/>
        <v/>
      </c>
      <c r="H484" s="8">
        <f t="shared" si="100"/>
        <v>2.1810250817884407E-3</v>
      </c>
      <c r="I484" s="8">
        <f t="shared" si="101"/>
        <v>3.3715441672285906E-4</v>
      </c>
      <c r="J484" s="8">
        <f t="shared" si="102"/>
        <v>2.0601565718994645E-3</v>
      </c>
      <c r="K484" s="8">
        <f t="shared" si="105"/>
        <v>1</v>
      </c>
      <c r="L484" s="8">
        <f t="shared" si="106"/>
        <v>0.25</v>
      </c>
      <c r="M484" s="8" t="str">
        <f t="shared" si="103"/>
        <v/>
      </c>
      <c r="N484" s="16">
        <f t="shared" si="104"/>
        <v>5.4525627044711017E-4</v>
      </c>
    </row>
    <row r="485" spans="1:14" x14ac:dyDescent="0.2">
      <c r="A485" s="45"/>
      <c r="B485" s="35" t="s">
        <v>457</v>
      </c>
      <c r="C485" s="32">
        <v>0</v>
      </c>
      <c r="D485" s="7">
        <v>2</v>
      </c>
      <c r="E485" s="7">
        <v>1</v>
      </c>
      <c r="F485" s="7">
        <v>4</v>
      </c>
      <c r="G485" s="8" t="str">
        <f t="shared" si="99"/>
        <v/>
      </c>
      <c r="H485" s="8">
        <f t="shared" si="100"/>
        <v>1.0905125408942203E-3</v>
      </c>
      <c r="I485" s="8">
        <f t="shared" si="101"/>
        <v>3.3715441672285906E-4</v>
      </c>
      <c r="J485" s="8">
        <f t="shared" si="102"/>
        <v>1.6481252575195715E-3</v>
      </c>
      <c r="K485" s="8">
        <f t="shared" si="105"/>
        <v>1</v>
      </c>
      <c r="L485" s="8">
        <f t="shared" si="106"/>
        <v>1</v>
      </c>
      <c r="M485" s="8" t="str">
        <f t="shared" si="103"/>
        <v/>
      </c>
      <c r="N485" s="16">
        <f t="shared" si="104"/>
        <v>1.0905125408942203E-3</v>
      </c>
    </row>
    <row r="486" spans="1:14" ht="25.5" x14ac:dyDescent="0.2">
      <c r="A486" s="45"/>
      <c r="B486" s="35" t="s">
        <v>458</v>
      </c>
      <c r="C486" s="32">
        <v>0</v>
      </c>
      <c r="D486" s="7">
        <v>1</v>
      </c>
      <c r="E486" s="7">
        <v>1</v>
      </c>
      <c r="F486" s="7">
        <v>3</v>
      </c>
      <c r="G486" s="8" t="str">
        <f t="shared" si="99"/>
        <v/>
      </c>
      <c r="H486" s="8">
        <f t="shared" si="100"/>
        <v>5.4525627044711017E-4</v>
      </c>
      <c r="I486" s="8">
        <f t="shared" si="101"/>
        <v>3.3715441672285906E-4</v>
      </c>
      <c r="J486" s="8">
        <f t="shared" si="102"/>
        <v>1.2360939431396785E-3</v>
      </c>
      <c r="K486" s="8">
        <f t="shared" si="105"/>
        <v>1</v>
      </c>
      <c r="L486" s="8">
        <f t="shared" si="106"/>
        <v>2</v>
      </c>
      <c r="M486" s="8" t="str">
        <f t="shared" si="103"/>
        <v/>
      </c>
      <c r="N486" s="16">
        <f t="shared" si="104"/>
        <v>1.0905125408942203E-3</v>
      </c>
    </row>
    <row r="487" spans="1:14" ht="25.5" x14ac:dyDescent="0.2">
      <c r="A487" s="45"/>
      <c r="B487" s="35" t="s">
        <v>459</v>
      </c>
      <c r="C487" s="32">
        <v>0</v>
      </c>
      <c r="D487" s="7">
        <v>1</v>
      </c>
      <c r="E487" s="7">
        <v>0</v>
      </c>
      <c r="F487" s="7">
        <v>0</v>
      </c>
      <c r="G487" s="8" t="str">
        <f t="shared" si="99"/>
        <v/>
      </c>
      <c r="H487" s="8">
        <f t="shared" si="100"/>
        <v>5.4525627044711017E-4</v>
      </c>
      <c r="I487" s="8" t="str">
        <f t="shared" si="101"/>
        <v/>
      </c>
      <c r="J487" s="8" t="str">
        <f t="shared" si="102"/>
        <v/>
      </c>
      <c r="K487" s="8" t="str">
        <f t="shared" si="105"/>
        <v xml:space="preserve"> </v>
      </c>
      <c r="L487" s="8">
        <f t="shared" si="106"/>
        <v>-1</v>
      </c>
      <c r="M487" s="8" t="str">
        <f t="shared" si="103"/>
        <v/>
      </c>
      <c r="N487" s="16">
        <f t="shared" si="104"/>
        <v>-5.4525627044711017E-4</v>
      </c>
    </row>
    <row r="488" spans="1:14" ht="25.5" x14ac:dyDescent="0.2">
      <c r="A488" s="45"/>
      <c r="B488" s="35" t="s">
        <v>460</v>
      </c>
      <c r="C488" s="32">
        <v>0</v>
      </c>
      <c r="D488" s="7">
        <v>1</v>
      </c>
      <c r="E488" s="7">
        <v>0</v>
      </c>
      <c r="F488" s="7">
        <v>0</v>
      </c>
      <c r="G488" s="8" t="str">
        <f t="shared" si="99"/>
        <v/>
      </c>
      <c r="H488" s="8">
        <f t="shared" si="100"/>
        <v>5.4525627044711017E-4</v>
      </c>
      <c r="I488" s="8" t="str">
        <f t="shared" si="101"/>
        <v/>
      </c>
      <c r="J488" s="8" t="str">
        <f t="shared" si="102"/>
        <v/>
      </c>
      <c r="K488" s="8" t="str">
        <f t="shared" si="105"/>
        <v xml:space="preserve"> </v>
      </c>
      <c r="L488" s="8">
        <f t="shared" si="106"/>
        <v>-1</v>
      </c>
      <c r="M488" s="8" t="str">
        <f t="shared" si="103"/>
        <v/>
      </c>
      <c r="N488" s="16">
        <f t="shared" si="104"/>
        <v>-5.4525627044711017E-4</v>
      </c>
    </row>
    <row r="489" spans="1:14" x14ac:dyDescent="0.2">
      <c r="A489" s="45"/>
      <c r="B489" s="35" t="s">
        <v>461</v>
      </c>
      <c r="C489" s="32">
        <v>0</v>
      </c>
      <c r="D489" s="7">
        <v>9</v>
      </c>
      <c r="E489" s="7">
        <v>5</v>
      </c>
      <c r="F489" s="7">
        <v>5</v>
      </c>
      <c r="G489" s="8" t="str">
        <f t="shared" si="99"/>
        <v/>
      </c>
      <c r="H489" s="8">
        <f t="shared" si="100"/>
        <v>4.9073064340239914E-3</v>
      </c>
      <c r="I489" s="8">
        <f t="shared" si="101"/>
        <v>1.6857720836142953E-3</v>
      </c>
      <c r="J489" s="8">
        <f t="shared" si="102"/>
        <v>2.0601565718994645E-3</v>
      </c>
      <c r="K489" s="8">
        <f t="shared" si="105"/>
        <v>1</v>
      </c>
      <c r="L489" s="8">
        <f t="shared" si="106"/>
        <v>-0.44444444444444442</v>
      </c>
      <c r="M489" s="8" t="str">
        <f t="shared" si="103"/>
        <v/>
      </c>
      <c r="N489" s="16">
        <f t="shared" si="104"/>
        <v>-2.1810250817884407E-3</v>
      </c>
    </row>
    <row r="490" spans="1:14" ht="25.5" x14ac:dyDescent="0.2">
      <c r="A490" s="45"/>
      <c r="B490" s="35" t="s">
        <v>462</v>
      </c>
      <c r="C490" s="32">
        <v>0</v>
      </c>
      <c r="D490" s="7">
        <v>0</v>
      </c>
      <c r="E490" s="7">
        <v>0</v>
      </c>
      <c r="F490" s="7">
        <v>0</v>
      </c>
      <c r="G490" s="8" t="str">
        <f t="shared" si="99"/>
        <v/>
      </c>
      <c r="H490" s="8" t="str">
        <f t="shared" si="100"/>
        <v/>
      </c>
      <c r="I490" s="8" t="str">
        <f t="shared" si="101"/>
        <v/>
      </c>
      <c r="J490" s="8" t="str">
        <f t="shared" si="102"/>
        <v/>
      </c>
      <c r="K490" s="8" t="str">
        <f t="shared" si="105"/>
        <v xml:space="preserve"> </v>
      </c>
      <c r="L490" s="8" t="str">
        <f t="shared" si="106"/>
        <v xml:space="preserve"> </v>
      </c>
      <c r="M490" s="8" t="str">
        <f t="shared" si="103"/>
        <v/>
      </c>
      <c r="N490" s="16" t="str">
        <f t="shared" si="104"/>
        <v/>
      </c>
    </row>
    <row r="491" spans="1:14" x14ac:dyDescent="0.2">
      <c r="A491" s="45"/>
      <c r="B491" s="35" t="s">
        <v>463</v>
      </c>
      <c r="C491" s="32">
        <v>0</v>
      </c>
      <c r="D491" s="7">
        <v>0</v>
      </c>
      <c r="E491" s="7">
        <v>0</v>
      </c>
      <c r="F491" s="7">
        <v>0</v>
      </c>
      <c r="G491" s="8" t="str">
        <f t="shared" si="99"/>
        <v/>
      </c>
      <c r="H491" s="8" t="str">
        <f t="shared" si="100"/>
        <v/>
      </c>
      <c r="I491" s="8" t="str">
        <f t="shared" si="101"/>
        <v/>
      </c>
      <c r="J491" s="8" t="str">
        <f t="shared" si="102"/>
        <v/>
      </c>
      <c r="K491" s="8" t="str">
        <f t="shared" si="105"/>
        <v xml:space="preserve"> </v>
      </c>
      <c r="L491" s="8" t="str">
        <f t="shared" si="106"/>
        <v xml:space="preserve"> </v>
      </c>
      <c r="M491" s="8" t="str">
        <f t="shared" si="103"/>
        <v/>
      </c>
      <c r="N491" s="16" t="str">
        <f t="shared" si="104"/>
        <v/>
      </c>
    </row>
    <row r="492" spans="1:14" x14ac:dyDescent="0.2">
      <c r="A492" s="45"/>
      <c r="B492" s="35" t="s">
        <v>464</v>
      </c>
      <c r="C492" s="32">
        <v>0</v>
      </c>
      <c r="D492" s="7">
        <v>0</v>
      </c>
      <c r="E492" s="7">
        <v>0</v>
      </c>
      <c r="F492" s="7">
        <v>3</v>
      </c>
      <c r="G492" s="8" t="str">
        <f t="shared" si="99"/>
        <v/>
      </c>
      <c r="H492" s="8" t="str">
        <f t="shared" si="100"/>
        <v/>
      </c>
      <c r="I492" s="8" t="str">
        <f t="shared" si="101"/>
        <v/>
      </c>
      <c r="J492" s="8">
        <f t="shared" si="102"/>
        <v>1.2360939431396785E-3</v>
      </c>
      <c r="K492" s="8" t="str">
        <f t="shared" si="105"/>
        <v xml:space="preserve"> </v>
      </c>
      <c r="L492" s="8">
        <f t="shared" si="106"/>
        <v>1</v>
      </c>
      <c r="M492" s="8" t="str">
        <f t="shared" si="103"/>
        <v/>
      </c>
      <c r="N492" s="16" t="str">
        <f t="shared" si="104"/>
        <v/>
      </c>
    </row>
    <row r="493" spans="1:14" x14ac:dyDescent="0.2">
      <c r="A493" s="45"/>
      <c r="B493" s="35" t="s">
        <v>465</v>
      </c>
      <c r="C493" s="32">
        <v>4</v>
      </c>
      <c r="D493" s="7">
        <v>31</v>
      </c>
      <c r="E493" s="7">
        <v>1</v>
      </c>
      <c r="F493" s="7">
        <v>21</v>
      </c>
      <c r="G493" s="8">
        <f t="shared" si="99"/>
        <v>1.4668133480014668E-3</v>
      </c>
      <c r="H493" s="8">
        <f t="shared" si="100"/>
        <v>1.6902944383860415E-2</v>
      </c>
      <c r="I493" s="8">
        <f t="shared" si="101"/>
        <v>3.3715441672285906E-4</v>
      </c>
      <c r="J493" s="8">
        <f t="shared" si="102"/>
        <v>8.65265760197775E-3</v>
      </c>
      <c r="K493" s="8">
        <f t="shared" si="105"/>
        <v>-0.75</v>
      </c>
      <c r="L493" s="8">
        <f t="shared" si="106"/>
        <v>-0.32258064516129031</v>
      </c>
      <c r="M493" s="8">
        <f t="shared" si="103"/>
        <v>-1.1001100110011001E-3</v>
      </c>
      <c r="N493" s="16">
        <f t="shared" si="104"/>
        <v>-5.4525627044711015E-3</v>
      </c>
    </row>
    <row r="494" spans="1:14" x14ac:dyDescent="0.2">
      <c r="A494" s="45"/>
      <c r="B494" s="35" t="s">
        <v>466</v>
      </c>
      <c r="C494" s="32">
        <v>0</v>
      </c>
      <c r="D494" s="7">
        <v>1</v>
      </c>
      <c r="E494" s="7">
        <v>0</v>
      </c>
      <c r="F494" s="7">
        <v>2</v>
      </c>
      <c r="G494" s="8" t="str">
        <f t="shared" si="99"/>
        <v/>
      </c>
      <c r="H494" s="8">
        <f t="shared" si="100"/>
        <v>5.4525627044711017E-4</v>
      </c>
      <c r="I494" s="8" t="str">
        <f t="shared" si="101"/>
        <v/>
      </c>
      <c r="J494" s="8">
        <f t="shared" si="102"/>
        <v>8.2406262875978574E-4</v>
      </c>
      <c r="K494" s="8" t="str">
        <f t="shared" si="105"/>
        <v xml:space="preserve"> </v>
      </c>
      <c r="L494" s="8">
        <f t="shared" si="106"/>
        <v>1</v>
      </c>
      <c r="M494" s="8" t="str">
        <f t="shared" si="103"/>
        <v/>
      </c>
      <c r="N494" s="16">
        <f t="shared" si="104"/>
        <v>5.4525627044711017E-4</v>
      </c>
    </row>
    <row r="495" spans="1:14" x14ac:dyDescent="0.2">
      <c r="A495" s="45"/>
      <c r="B495" s="35" t="s">
        <v>467</v>
      </c>
      <c r="C495" s="32">
        <v>0</v>
      </c>
      <c r="D495" s="7">
        <v>0</v>
      </c>
      <c r="E495" s="7">
        <v>0</v>
      </c>
      <c r="F495" s="7">
        <v>1</v>
      </c>
      <c r="G495" s="8" t="str">
        <f t="shared" si="99"/>
        <v/>
      </c>
      <c r="H495" s="8" t="str">
        <f t="shared" si="100"/>
        <v/>
      </c>
      <c r="I495" s="8" t="str">
        <f t="shared" si="101"/>
        <v/>
      </c>
      <c r="J495" s="8">
        <f t="shared" si="102"/>
        <v>4.1203131437989287E-4</v>
      </c>
      <c r="K495" s="8" t="str">
        <f t="shared" si="105"/>
        <v xml:space="preserve"> </v>
      </c>
      <c r="L495" s="8">
        <f t="shared" si="106"/>
        <v>1</v>
      </c>
      <c r="M495" s="8" t="str">
        <f t="shared" si="103"/>
        <v/>
      </c>
      <c r="N495" s="16" t="str">
        <f t="shared" si="104"/>
        <v/>
      </c>
    </row>
    <row r="496" spans="1:14" x14ac:dyDescent="0.2">
      <c r="A496" s="45"/>
      <c r="B496" s="35" t="s">
        <v>468</v>
      </c>
      <c r="C496" s="32">
        <v>0</v>
      </c>
      <c r="D496" s="7">
        <v>0</v>
      </c>
      <c r="E496" s="7">
        <v>0</v>
      </c>
      <c r="F496" s="7">
        <v>0</v>
      </c>
      <c r="G496" s="8" t="str">
        <f t="shared" si="99"/>
        <v/>
      </c>
      <c r="H496" s="8" t="str">
        <f t="shared" si="100"/>
        <v/>
      </c>
      <c r="I496" s="8" t="str">
        <f t="shared" si="101"/>
        <v/>
      </c>
      <c r="J496" s="8" t="str">
        <f t="shared" si="102"/>
        <v/>
      </c>
      <c r="K496" s="8" t="str">
        <f t="shared" si="105"/>
        <v xml:space="preserve"> </v>
      </c>
      <c r="L496" s="8" t="str">
        <f t="shared" si="106"/>
        <v xml:space="preserve"> </v>
      </c>
      <c r="M496" s="8" t="str">
        <f t="shared" si="103"/>
        <v/>
      </c>
      <c r="N496" s="16" t="str">
        <f t="shared" si="104"/>
        <v/>
      </c>
    </row>
    <row r="497" spans="1:14" x14ac:dyDescent="0.2">
      <c r="A497" s="45"/>
      <c r="B497" s="35" t="s">
        <v>469</v>
      </c>
      <c r="C497" s="32">
        <v>0</v>
      </c>
      <c r="D497" s="7">
        <v>1</v>
      </c>
      <c r="E497" s="7">
        <v>0</v>
      </c>
      <c r="F497" s="7">
        <v>1</v>
      </c>
      <c r="G497" s="8" t="str">
        <f t="shared" si="99"/>
        <v/>
      </c>
      <c r="H497" s="8">
        <f t="shared" si="100"/>
        <v>5.4525627044711017E-4</v>
      </c>
      <c r="I497" s="8" t="str">
        <f t="shared" si="101"/>
        <v/>
      </c>
      <c r="J497" s="8">
        <f t="shared" si="102"/>
        <v>4.1203131437989287E-4</v>
      </c>
      <c r="K497" s="8" t="str">
        <f t="shared" si="105"/>
        <v xml:space="preserve"> </v>
      </c>
      <c r="L497" s="8">
        <f t="shared" si="106"/>
        <v>0</v>
      </c>
      <c r="M497" s="8" t="str">
        <f t="shared" si="103"/>
        <v/>
      </c>
      <c r="N497" s="16">
        <f t="shared" si="104"/>
        <v>0</v>
      </c>
    </row>
    <row r="498" spans="1:14" x14ac:dyDescent="0.2">
      <c r="A498" s="45"/>
      <c r="B498" s="35" t="s">
        <v>470</v>
      </c>
      <c r="C498" s="32">
        <v>0</v>
      </c>
      <c r="D498" s="7">
        <v>1</v>
      </c>
      <c r="E498" s="7">
        <v>0</v>
      </c>
      <c r="F498" s="7">
        <v>3</v>
      </c>
      <c r="G498" s="8" t="str">
        <f t="shared" si="99"/>
        <v/>
      </c>
      <c r="H498" s="8">
        <f t="shared" si="100"/>
        <v>5.4525627044711017E-4</v>
      </c>
      <c r="I498" s="8" t="str">
        <f t="shared" si="101"/>
        <v/>
      </c>
      <c r="J498" s="8">
        <f t="shared" si="102"/>
        <v>1.2360939431396785E-3</v>
      </c>
      <c r="K498" s="8" t="str">
        <f t="shared" si="105"/>
        <v xml:space="preserve"> </v>
      </c>
      <c r="L498" s="8">
        <f t="shared" si="106"/>
        <v>2</v>
      </c>
      <c r="M498" s="8" t="str">
        <f t="shared" si="103"/>
        <v/>
      </c>
      <c r="N498" s="16">
        <f t="shared" si="104"/>
        <v>1.0905125408942203E-3</v>
      </c>
    </row>
    <row r="499" spans="1:14" x14ac:dyDescent="0.2">
      <c r="A499" s="45"/>
      <c r="B499" s="35" t="s">
        <v>471</v>
      </c>
      <c r="C499" s="32">
        <v>1</v>
      </c>
      <c r="D499" s="7">
        <v>63</v>
      </c>
      <c r="E499" s="7">
        <v>1</v>
      </c>
      <c r="F499" s="7">
        <v>58</v>
      </c>
      <c r="G499" s="8">
        <f t="shared" ref="G499:G562" si="107">+IF(C499=0,"",C499/C$371)</f>
        <v>3.667033370003667E-4</v>
      </c>
      <c r="H499" s="8">
        <f t="shared" ref="H499:H562" si="108">+IF(D499=0,"",D499/D$371)</f>
        <v>3.4351145038167941E-2</v>
      </c>
      <c r="I499" s="8">
        <f t="shared" ref="I499:I562" si="109">+IF(E499=0,"",E499/E$371)</f>
        <v>3.3715441672285906E-4</v>
      </c>
      <c r="J499" s="8">
        <f t="shared" ref="J499:J562" si="110">+IF(F499=0,"",F499/F$371)</f>
        <v>2.3897816234033788E-2</v>
      </c>
      <c r="K499" s="8">
        <f t="shared" si="105"/>
        <v>0</v>
      </c>
      <c r="L499" s="8">
        <f t="shared" si="106"/>
        <v>-7.9365079365079361E-2</v>
      </c>
      <c r="M499" s="8">
        <f t="shared" ref="M499:M562" si="111">+IF(OR(AND(G499=""),(K499="")),"",G499*K499)</f>
        <v>0</v>
      </c>
      <c r="N499" s="16">
        <f t="shared" ref="N499:N562" si="112">+IF(OR(AND(H499=""),(L499="")),"",H499*L499)</f>
        <v>-2.7262813522355507E-3</v>
      </c>
    </row>
    <row r="500" spans="1:14" x14ac:dyDescent="0.2">
      <c r="A500" s="45"/>
      <c r="B500" s="35" t="s">
        <v>472</v>
      </c>
      <c r="C500" s="32">
        <v>0</v>
      </c>
      <c r="D500" s="7">
        <v>0</v>
      </c>
      <c r="E500" s="7">
        <v>0</v>
      </c>
      <c r="F500" s="7">
        <v>0</v>
      </c>
      <c r="G500" s="8" t="str">
        <f t="shared" si="107"/>
        <v/>
      </c>
      <c r="H500" s="8" t="str">
        <f t="shared" si="108"/>
        <v/>
      </c>
      <c r="I500" s="8" t="str">
        <f t="shared" si="109"/>
        <v/>
      </c>
      <c r="J500" s="8" t="str">
        <f t="shared" si="110"/>
        <v/>
      </c>
      <c r="K500" s="8" t="str">
        <f t="shared" ref="K500:K563" si="113">+IF(AND(C500=0,E500=0)," ",IF(C500=0,1,IF(E500=0,-1,(E500-C500)/C500)))</f>
        <v xml:space="preserve"> </v>
      </c>
      <c r="L500" s="8" t="str">
        <f t="shared" ref="L500:L563" si="114">+IF(AND(D500=0,F500=0)," ",IF(D500=0,1,IF(F500=0,-1,(F500-D500)/D500)))</f>
        <v xml:space="preserve"> </v>
      </c>
      <c r="M500" s="8" t="str">
        <f t="shared" si="111"/>
        <v/>
      </c>
      <c r="N500" s="16" t="str">
        <f t="shared" si="112"/>
        <v/>
      </c>
    </row>
    <row r="501" spans="1:14" x14ac:dyDescent="0.2">
      <c r="A501" s="45"/>
      <c r="B501" s="35" t="s">
        <v>473</v>
      </c>
      <c r="C501" s="32">
        <v>0</v>
      </c>
      <c r="D501" s="7">
        <v>0</v>
      </c>
      <c r="E501" s="7">
        <v>0</v>
      </c>
      <c r="F501" s="7">
        <v>0</v>
      </c>
      <c r="G501" s="8" t="str">
        <f t="shared" si="107"/>
        <v/>
      </c>
      <c r="H501" s="8" t="str">
        <f t="shared" si="108"/>
        <v/>
      </c>
      <c r="I501" s="8" t="str">
        <f t="shared" si="109"/>
        <v/>
      </c>
      <c r="J501" s="8" t="str">
        <f t="shared" si="110"/>
        <v/>
      </c>
      <c r="K501" s="8" t="str">
        <f t="shared" si="113"/>
        <v xml:space="preserve"> </v>
      </c>
      <c r="L501" s="8" t="str">
        <f t="shared" si="114"/>
        <v xml:space="preserve"> </v>
      </c>
      <c r="M501" s="8" t="str">
        <f t="shared" si="111"/>
        <v/>
      </c>
      <c r="N501" s="16" t="str">
        <f t="shared" si="112"/>
        <v/>
      </c>
    </row>
    <row r="502" spans="1:14" x14ac:dyDescent="0.2">
      <c r="A502" s="45"/>
      <c r="B502" s="35" t="s">
        <v>474</v>
      </c>
      <c r="C502" s="32">
        <v>1</v>
      </c>
      <c r="D502" s="7">
        <v>0</v>
      </c>
      <c r="E502" s="7">
        <v>0</v>
      </c>
      <c r="F502" s="7">
        <v>0</v>
      </c>
      <c r="G502" s="8">
        <f t="shared" si="107"/>
        <v>3.667033370003667E-4</v>
      </c>
      <c r="H502" s="8" t="str">
        <f t="shared" si="108"/>
        <v/>
      </c>
      <c r="I502" s="8" t="str">
        <f t="shared" si="109"/>
        <v/>
      </c>
      <c r="J502" s="8" t="str">
        <f t="shared" si="110"/>
        <v/>
      </c>
      <c r="K502" s="8">
        <f t="shared" si="113"/>
        <v>-1</v>
      </c>
      <c r="L502" s="8" t="str">
        <f t="shared" si="114"/>
        <v xml:space="preserve"> </v>
      </c>
      <c r="M502" s="8">
        <f t="shared" si="111"/>
        <v>-3.667033370003667E-4</v>
      </c>
      <c r="N502" s="16" t="str">
        <f t="shared" si="112"/>
        <v/>
      </c>
    </row>
    <row r="503" spans="1:14" x14ac:dyDescent="0.2">
      <c r="A503" s="45"/>
      <c r="B503" s="35" t="s">
        <v>475</v>
      </c>
      <c r="C503" s="32">
        <v>0</v>
      </c>
      <c r="D503" s="7">
        <v>0</v>
      </c>
      <c r="E503" s="7">
        <v>0</v>
      </c>
      <c r="F503" s="7">
        <v>0</v>
      </c>
      <c r="G503" s="8" t="str">
        <f t="shared" si="107"/>
        <v/>
      </c>
      <c r="H503" s="8" t="str">
        <f t="shared" si="108"/>
        <v/>
      </c>
      <c r="I503" s="8" t="str">
        <f t="shared" si="109"/>
        <v/>
      </c>
      <c r="J503" s="8" t="str">
        <f t="shared" si="110"/>
        <v/>
      </c>
      <c r="K503" s="8" t="str">
        <f t="shared" si="113"/>
        <v xml:space="preserve"> </v>
      </c>
      <c r="L503" s="8" t="str">
        <f t="shared" si="114"/>
        <v xml:space="preserve"> </v>
      </c>
      <c r="M503" s="8" t="str">
        <f t="shared" si="111"/>
        <v/>
      </c>
      <c r="N503" s="16" t="str">
        <f t="shared" si="112"/>
        <v/>
      </c>
    </row>
    <row r="504" spans="1:14" x14ac:dyDescent="0.2">
      <c r="A504" s="45"/>
      <c r="B504" s="35" t="s">
        <v>476</v>
      </c>
      <c r="C504" s="32">
        <v>0</v>
      </c>
      <c r="D504" s="7">
        <v>3</v>
      </c>
      <c r="E504" s="7">
        <v>0</v>
      </c>
      <c r="F504" s="7">
        <v>1</v>
      </c>
      <c r="G504" s="8" t="str">
        <f t="shared" si="107"/>
        <v/>
      </c>
      <c r="H504" s="8">
        <f t="shared" si="108"/>
        <v>1.6357688113413304E-3</v>
      </c>
      <c r="I504" s="8" t="str">
        <f t="shared" si="109"/>
        <v/>
      </c>
      <c r="J504" s="8">
        <f t="shared" si="110"/>
        <v>4.1203131437989287E-4</v>
      </c>
      <c r="K504" s="8" t="str">
        <f t="shared" si="113"/>
        <v xml:space="preserve"> </v>
      </c>
      <c r="L504" s="8">
        <f t="shared" si="114"/>
        <v>-0.66666666666666663</v>
      </c>
      <c r="M504" s="8" t="str">
        <f t="shared" si="111"/>
        <v/>
      </c>
      <c r="N504" s="16">
        <f t="shared" si="112"/>
        <v>-1.0905125408942201E-3</v>
      </c>
    </row>
    <row r="505" spans="1:14" x14ac:dyDescent="0.2">
      <c r="A505" s="45"/>
      <c r="B505" s="35" t="s">
        <v>477</v>
      </c>
      <c r="C505" s="32">
        <v>0</v>
      </c>
      <c r="D505" s="7">
        <v>0</v>
      </c>
      <c r="E505" s="7">
        <v>0</v>
      </c>
      <c r="F505" s="7">
        <v>0</v>
      </c>
      <c r="G505" s="8" t="str">
        <f t="shared" si="107"/>
        <v/>
      </c>
      <c r="H505" s="8" t="str">
        <f t="shared" si="108"/>
        <v/>
      </c>
      <c r="I505" s="8" t="str">
        <f t="shared" si="109"/>
        <v/>
      </c>
      <c r="J505" s="8" t="str">
        <f t="shared" si="110"/>
        <v/>
      </c>
      <c r="K505" s="8" t="str">
        <f t="shared" si="113"/>
        <v xml:space="preserve"> </v>
      </c>
      <c r="L505" s="8" t="str">
        <f t="shared" si="114"/>
        <v xml:space="preserve"> </v>
      </c>
      <c r="M505" s="8" t="str">
        <f t="shared" si="111"/>
        <v/>
      </c>
      <c r="N505" s="16" t="str">
        <f t="shared" si="112"/>
        <v/>
      </c>
    </row>
    <row r="506" spans="1:14" x14ac:dyDescent="0.2">
      <c r="A506" s="45"/>
      <c r="B506" s="35" t="s">
        <v>478</v>
      </c>
      <c r="C506" s="32">
        <v>0</v>
      </c>
      <c r="D506" s="7">
        <v>1</v>
      </c>
      <c r="E506" s="7">
        <v>0</v>
      </c>
      <c r="F506" s="7">
        <v>0</v>
      </c>
      <c r="G506" s="8" t="str">
        <f t="shared" si="107"/>
        <v/>
      </c>
      <c r="H506" s="8">
        <f t="shared" si="108"/>
        <v>5.4525627044711017E-4</v>
      </c>
      <c r="I506" s="8" t="str">
        <f t="shared" si="109"/>
        <v/>
      </c>
      <c r="J506" s="8" t="str">
        <f t="shared" si="110"/>
        <v/>
      </c>
      <c r="K506" s="8" t="str">
        <f t="shared" si="113"/>
        <v xml:space="preserve"> </v>
      </c>
      <c r="L506" s="8">
        <f t="shared" si="114"/>
        <v>-1</v>
      </c>
      <c r="M506" s="8" t="str">
        <f t="shared" si="111"/>
        <v/>
      </c>
      <c r="N506" s="16">
        <f t="shared" si="112"/>
        <v>-5.4525627044711017E-4</v>
      </c>
    </row>
    <row r="507" spans="1:14" x14ac:dyDescent="0.2">
      <c r="A507" s="45"/>
      <c r="B507" s="35" t="s">
        <v>479</v>
      </c>
      <c r="C507" s="32">
        <v>3</v>
      </c>
      <c r="D507" s="7">
        <v>30</v>
      </c>
      <c r="E507" s="7">
        <v>169</v>
      </c>
      <c r="F507" s="7">
        <v>122</v>
      </c>
      <c r="G507" s="8">
        <f t="shared" si="107"/>
        <v>1.1001100110011001E-3</v>
      </c>
      <c r="H507" s="8">
        <f t="shared" si="108"/>
        <v>1.6357688113413305E-2</v>
      </c>
      <c r="I507" s="8">
        <f t="shared" si="109"/>
        <v>5.6979096426163181E-2</v>
      </c>
      <c r="J507" s="8">
        <f t="shared" si="110"/>
        <v>5.0267820354346932E-2</v>
      </c>
      <c r="K507" s="8">
        <f t="shared" si="113"/>
        <v>55.333333333333336</v>
      </c>
      <c r="L507" s="8">
        <f t="shared" si="114"/>
        <v>3.0666666666666669</v>
      </c>
      <c r="M507" s="8">
        <f t="shared" si="111"/>
        <v>6.0872753942060875E-2</v>
      </c>
      <c r="N507" s="16">
        <f t="shared" si="112"/>
        <v>5.0163576881134139E-2</v>
      </c>
    </row>
    <row r="508" spans="1:14" ht="25.5" x14ac:dyDescent="0.2">
      <c r="A508" s="45"/>
      <c r="B508" s="35" t="s">
        <v>480</v>
      </c>
      <c r="C508" s="32">
        <v>28</v>
      </c>
      <c r="D508" s="7">
        <v>0</v>
      </c>
      <c r="E508" s="7">
        <v>1</v>
      </c>
      <c r="F508" s="7">
        <v>0</v>
      </c>
      <c r="G508" s="8">
        <f t="shared" si="107"/>
        <v>1.0267693436010267E-2</v>
      </c>
      <c r="H508" s="8" t="str">
        <f t="shared" si="108"/>
        <v/>
      </c>
      <c r="I508" s="8">
        <f t="shared" si="109"/>
        <v>3.3715441672285906E-4</v>
      </c>
      <c r="J508" s="8" t="str">
        <f t="shared" si="110"/>
        <v/>
      </c>
      <c r="K508" s="8">
        <f t="shared" si="113"/>
        <v>-0.9642857142857143</v>
      </c>
      <c r="L508" s="8" t="str">
        <f t="shared" si="114"/>
        <v xml:space="preserve"> </v>
      </c>
      <c r="M508" s="8">
        <f t="shared" si="111"/>
        <v>-9.9009900990099011E-3</v>
      </c>
      <c r="N508" s="16" t="str">
        <f t="shared" si="112"/>
        <v/>
      </c>
    </row>
    <row r="509" spans="1:14" x14ac:dyDescent="0.2">
      <c r="A509" s="45"/>
      <c r="B509" s="35" t="s">
        <v>481</v>
      </c>
      <c r="C509" s="32">
        <v>1</v>
      </c>
      <c r="D509" s="7">
        <v>4</v>
      </c>
      <c r="E509" s="7">
        <v>2</v>
      </c>
      <c r="F509" s="7">
        <v>9</v>
      </c>
      <c r="G509" s="8">
        <f t="shared" si="107"/>
        <v>3.667033370003667E-4</v>
      </c>
      <c r="H509" s="8">
        <f t="shared" si="108"/>
        <v>2.1810250817884407E-3</v>
      </c>
      <c r="I509" s="8">
        <f t="shared" si="109"/>
        <v>6.7430883344571813E-4</v>
      </c>
      <c r="J509" s="8">
        <f t="shared" si="110"/>
        <v>3.708281829419036E-3</v>
      </c>
      <c r="K509" s="8">
        <f t="shared" si="113"/>
        <v>1</v>
      </c>
      <c r="L509" s="8">
        <f t="shared" si="114"/>
        <v>1.25</v>
      </c>
      <c r="M509" s="8">
        <f t="shared" si="111"/>
        <v>3.667033370003667E-4</v>
      </c>
      <c r="N509" s="16">
        <f t="shared" si="112"/>
        <v>2.7262813522355507E-3</v>
      </c>
    </row>
    <row r="510" spans="1:14" x14ac:dyDescent="0.2">
      <c r="A510" s="45"/>
      <c r="B510" s="35" t="s">
        <v>482</v>
      </c>
      <c r="C510" s="32">
        <v>0</v>
      </c>
      <c r="D510" s="7">
        <v>0</v>
      </c>
      <c r="E510" s="7">
        <v>0</v>
      </c>
      <c r="F510" s="7">
        <v>0</v>
      </c>
      <c r="G510" s="8" t="str">
        <f t="shared" si="107"/>
        <v/>
      </c>
      <c r="H510" s="8" t="str">
        <f t="shared" si="108"/>
        <v/>
      </c>
      <c r="I510" s="8" t="str">
        <f t="shared" si="109"/>
        <v/>
      </c>
      <c r="J510" s="8" t="str">
        <f t="shared" si="110"/>
        <v/>
      </c>
      <c r="K510" s="8" t="str">
        <f t="shared" si="113"/>
        <v xml:space="preserve"> </v>
      </c>
      <c r="L510" s="8" t="str">
        <f t="shared" si="114"/>
        <v xml:space="preserve"> </v>
      </c>
      <c r="M510" s="8" t="str">
        <f t="shared" si="111"/>
        <v/>
      </c>
      <c r="N510" s="16" t="str">
        <f t="shared" si="112"/>
        <v/>
      </c>
    </row>
    <row r="511" spans="1:14" x14ac:dyDescent="0.2">
      <c r="A511" s="45"/>
      <c r="B511" s="35" t="s">
        <v>483</v>
      </c>
      <c r="C511" s="32">
        <v>0</v>
      </c>
      <c r="D511" s="7">
        <v>1</v>
      </c>
      <c r="E511" s="7">
        <v>0</v>
      </c>
      <c r="F511" s="7">
        <v>0</v>
      </c>
      <c r="G511" s="8" t="str">
        <f t="shared" si="107"/>
        <v/>
      </c>
      <c r="H511" s="8">
        <f t="shared" si="108"/>
        <v>5.4525627044711017E-4</v>
      </c>
      <c r="I511" s="8" t="str">
        <f t="shared" si="109"/>
        <v/>
      </c>
      <c r="J511" s="8" t="str">
        <f t="shared" si="110"/>
        <v/>
      </c>
      <c r="K511" s="8" t="str">
        <f t="shared" si="113"/>
        <v xml:space="preserve"> </v>
      </c>
      <c r="L511" s="8">
        <f t="shared" si="114"/>
        <v>-1</v>
      </c>
      <c r="M511" s="8" t="str">
        <f t="shared" si="111"/>
        <v/>
      </c>
      <c r="N511" s="16">
        <f t="shared" si="112"/>
        <v>-5.4525627044711017E-4</v>
      </c>
    </row>
    <row r="512" spans="1:14" x14ac:dyDescent="0.2">
      <c r="A512" s="45"/>
      <c r="B512" s="35" t="s">
        <v>484</v>
      </c>
      <c r="C512" s="32">
        <v>1</v>
      </c>
      <c r="D512" s="7">
        <v>8</v>
      </c>
      <c r="E512" s="7">
        <v>1</v>
      </c>
      <c r="F512" s="7">
        <v>21</v>
      </c>
      <c r="G512" s="8">
        <f t="shared" si="107"/>
        <v>3.667033370003667E-4</v>
      </c>
      <c r="H512" s="8">
        <f t="shared" si="108"/>
        <v>4.3620501635768813E-3</v>
      </c>
      <c r="I512" s="8">
        <f t="shared" si="109"/>
        <v>3.3715441672285906E-4</v>
      </c>
      <c r="J512" s="8">
        <f t="shared" si="110"/>
        <v>8.65265760197775E-3</v>
      </c>
      <c r="K512" s="8">
        <f t="shared" si="113"/>
        <v>0</v>
      </c>
      <c r="L512" s="8">
        <f t="shared" si="114"/>
        <v>1.625</v>
      </c>
      <c r="M512" s="8">
        <f t="shared" si="111"/>
        <v>0</v>
      </c>
      <c r="N512" s="16">
        <f t="shared" si="112"/>
        <v>7.0883315158124325E-3</v>
      </c>
    </row>
    <row r="513" spans="1:14" x14ac:dyDescent="0.2">
      <c r="A513" s="45"/>
      <c r="B513" s="35" t="s">
        <v>485</v>
      </c>
      <c r="C513" s="32">
        <v>0</v>
      </c>
      <c r="D513" s="7">
        <v>0</v>
      </c>
      <c r="E513" s="7">
        <v>0</v>
      </c>
      <c r="F513" s="7">
        <v>2</v>
      </c>
      <c r="G513" s="8" t="str">
        <f t="shared" si="107"/>
        <v/>
      </c>
      <c r="H513" s="8" t="str">
        <f t="shared" si="108"/>
        <v/>
      </c>
      <c r="I513" s="8" t="str">
        <f t="shared" si="109"/>
        <v/>
      </c>
      <c r="J513" s="8">
        <f t="shared" si="110"/>
        <v>8.2406262875978574E-4</v>
      </c>
      <c r="K513" s="8" t="str">
        <f t="shared" si="113"/>
        <v xml:space="preserve"> </v>
      </c>
      <c r="L513" s="8">
        <f t="shared" si="114"/>
        <v>1</v>
      </c>
      <c r="M513" s="8" t="str">
        <f t="shared" si="111"/>
        <v/>
      </c>
      <c r="N513" s="16" t="str">
        <f t="shared" si="112"/>
        <v/>
      </c>
    </row>
    <row r="514" spans="1:14" x14ac:dyDescent="0.2">
      <c r="A514" s="45"/>
      <c r="B514" s="35" t="s">
        <v>486</v>
      </c>
      <c r="C514" s="32">
        <v>0</v>
      </c>
      <c r="D514" s="7">
        <v>3</v>
      </c>
      <c r="E514" s="7">
        <v>0</v>
      </c>
      <c r="F514" s="7">
        <v>4</v>
      </c>
      <c r="G514" s="8" t="str">
        <f t="shared" si="107"/>
        <v/>
      </c>
      <c r="H514" s="8">
        <f t="shared" si="108"/>
        <v>1.6357688113413304E-3</v>
      </c>
      <c r="I514" s="8" t="str">
        <f t="shared" si="109"/>
        <v/>
      </c>
      <c r="J514" s="8">
        <f t="shared" si="110"/>
        <v>1.6481252575195715E-3</v>
      </c>
      <c r="K514" s="8" t="str">
        <f t="shared" si="113"/>
        <v xml:space="preserve"> </v>
      </c>
      <c r="L514" s="8">
        <f t="shared" si="114"/>
        <v>0.33333333333333331</v>
      </c>
      <c r="M514" s="8" t="str">
        <f t="shared" si="111"/>
        <v/>
      </c>
      <c r="N514" s="16">
        <f t="shared" si="112"/>
        <v>5.4525627044711006E-4</v>
      </c>
    </row>
    <row r="515" spans="1:14" x14ac:dyDescent="0.2">
      <c r="A515" s="45"/>
      <c r="B515" s="35" t="s">
        <v>487</v>
      </c>
      <c r="C515" s="32">
        <v>0</v>
      </c>
      <c r="D515" s="7">
        <v>1</v>
      </c>
      <c r="E515" s="7">
        <v>0</v>
      </c>
      <c r="F515" s="7">
        <v>0</v>
      </c>
      <c r="G515" s="8" t="str">
        <f t="shared" si="107"/>
        <v/>
      </c>
      <c r="H515" s="8">
        <f t="shared" si="108"/>
        <v>5.4525627044711017E-4</v>
      </c>
      <c r="I515" s="8" t="str">
        <f t="shared" si="109"/>
        <v/>
      </c>
      <c r="J515" s="8" t="str">
        <f t="shared" si="110"/>
        <v/>
      </c>
      <c r="K515" s="8" t="str">
        <f t="shared" si="113"/>
        <v xml:space="preserve"> </v>
      </c>
      <c r="L515" s="8">
        <f t="shared" si="114"/>
        <v>-1</v>
      </c>
      <c r="M515" s="8" t="str">
        <f t="shared" si="111"/>
        <v/>
      </c>
      <c r="N515" s="16">
        <f t="shared" si="112"/>
        <v>-5.4525627044711017E-4</v>
      </c>
    </row>
    <row r="516" spans="1:14" x14ac:dyDescent="0.2">
      <c r="A516" s="45"/>
      <c r="B516" s="35" t="s">
        <v>488</v>
      </c>
      <c r="C516" s="32">
        <v>0</v>
      </c>
      <c r="D516" s="7">
        <v>0</v>
      </c>
      <c r="E516" s="7">
        <v>0</v>
      </c>
      <c r="F516" s="7">
        <v>2</v>
      </c>
      <c r="G516" s="8" t="str">
        <f t="shared" si="107"/>
        <v/>
      </c>
      <c r="H516" s="8" t="str">
        <f t="shared" si="108"/>
        <v/>
      </c>
      <c r="I516" s="8" t="str">
        <f t="shared" si="109"/>
        <v/>
      </c>
      <c r="J516" s="8">
        <f t="shared" si="110"/>
        <v>8.2406262875978574E-4</v>
      </c>
      <c r="K516" s="8" t="str">
        <f t="shared" si="113"/>
        <v xml:space="preserve"> </v>
      </c>
      <c r="L516" s="8">
        <f t="shared" si="114"/>
        <v>1</v>
      </c>
      <c r="M516" s="8" t="str">
        <f t="shared" si="111"/>
        <v/>
      </c>
      <c r="N516" s="16" t="str">
        <f t="shared" si="112"/>
        <v/>
      </c>
    </row>
    <row r="517" spans="1:14" x14ac:dyDescent="0.2">
      <c r="A517" s="45"/>
      <c r="B517" s="35" t="s">
        <v>489</v>
      </c>
      <c r="C517" s="32">
        <v>3</v>
      </c>
      <c r="D517" s="7">
        <v>38</v>
      </c>
      <c r="E517" s="7">
        <v>0</v>
      </c>
      <c r="F517" s="7">
        <v>4</v>
      </c>
      <c r="G517" s="8">
        <f t="shared" si="107"/>
        <v>1.1001100110011001E-3</v>
      </c>
      <c r="H517" s="8">
        <f t="shared" si="108"/>
        <v>2.0719738276990186E-2</v>
      </c>
      <c r="I517" s="8" t="str">
        <f t="shared" si="109"/>
        <v/>
      </c>
      <c r="J517" s="8">
        <f t="shared" si="110"/>
        <v>1.6481252575195715E-3</v>
      </c>
      <c r="K517" s="8">
        <f t="shared" si="113"/>
        <v>-1</v>
      </c>
      <c r="L517" s="8">
        <f t="shared" si="114"/>
        <v>-0.89473684210526316</v>
      </c>
      <c r="M517" s="8">
        <f t="shared" si="111"/>
        <v>-1.1001100110011001E-3</v>
      </c>
      <c r="N517" s="16">
        <f t="shared" si="112"/>
        <v>-1.8538713195201745E-2</v>
      </c>
    </row>
    <row r="518" spans="1:14" x14ac:dyDescent="0.2">
      <c r="A518" s="45"/>
      <c r="B518" s="35" t="s">
        <v>490</v>
      </c>
      <c r="C518" s="32">
        <v>10</v>
      </c>
      <c r="D518" s="7">
        <v>31</v>
      </c>
      <c r="E518" s="7">
        <v>3</v>
      </c>
      <c r="F518" s="7">
        <v>32</v>
      </c>
      <c r="G518" s="8">
        <f t="shared" si="107"/>
        <v>3.6670333700036671E-3</v>
      </c>
      <c r="H518" s="8">
        <f t="shared" si="108"/>
        <v>1.6902944383860415E-2</v>
      </c>
      <c r="I518" s="8">
        <f t="shared" si="109"/>
        <v>1.0114632501685772E-3</v>
      </c>
      <c r="J518" s="8">
        <f t="shared" si="110"/>
        <v>1.3185002060156572E-2</v>
      </c>
      <c r="K518" s="8">
        <f t="shared" si="113"/>
        <v>-0.7</v>
      </c>
      <c r="L518" s="8">
        <f t="shared" si="114"/>
        <v>3.2258064516129031E-2</v>
      </c>
      <c r="M518" s="8">
        <f t="shared" si="111"/>
        <v>-2.5669233590025669E-3</v>
      </c>
      <c r="N518" s="16">
        <f t="shared" si="112"/>
        <v>5.4525627044711017E-4</v>
      </c>
    </row>
    <row r="519" spans="1:14" ht="24.75" customHeight="1" x14ac:dyDescent="0.2">
      <c r="A519" s="45"/>
      <c r="B519" s="35" t="s">
        <v>491</v>
      </c>
      <c r="C519" s="32">
        <v>0</v>
      </c>
      <c r="D519" s="7">
        <v>0</v>
      </c>
      <c r="E519" s="7">
        <v>0</v>
      </c>
      <c r="F519" s="7">
        <v>0</v>
      </c>
      <c r="G519" s="8" t="str">
        <f t="shared" si="107"/>
        <v/>
      </c>
      <c r="H519" s="8" t="str">
        <f t="shared" si="108"/>
        <v/>
      </c>
      <c r="I519" s="8" t="str">
        <f t="shared" si="109"/>
        <v/>
      </c>
      <c r="J519" s="8" t="str">
        <f t="shared" si="110"/>
        <v/>
      </c>
      <c r="K519" s="8" t="str">
        <f t="shared" si="113"/>
        <v xml:space="preserve"> </v>
      </c>
      <c r="L519" s="8" t="str">
        <f t="shared" si="114"/>
        <v xml:space="preserve"> </v>
      </c>
      <c r="M519" s="8" t="str">
        <f t="shared" si="111"/>
        <v/>
      </c>
      <c r="N519" s="16" t="str">
        <f t="shared" si="112"/>
        <v/>
      </c>
    </row>
    <row r="520" spans="1:14" ht="25.5" x14ac:dyDescent="0.2">
      <c r="A520" s="45"/>
      <c r="B520" s="35" t="s">
        <v>492</v>
      </c>
      <c r="C520" s="32">
        <v>0</v>
      </c>
      <c r="D520" s="7">
        <v>0</v>
      </c>
      <c r="E520" s="7">
        <v>1</v>
      </c>
      <c r="F520" s="7">
        <v>0</v>
      </c>
      <c r="G520" s="8" t="str">
        <f t="shared" si="107"/>
        <v/>
      </c>
      <c r="H520" s="8" t="str">
        <f t="shared" si="108"/>
        <v/>
      </c>
      <c r="I520" s="8">
        <f t="shared" si="109"/>
        <v>3.3715441672285906E-4</v>
      </c>
      <c r="J520" s="8" t="str">
        <f t="shared" si="110"/>
        <v/>
      </c>
      <c r="K520" s="8">
        <f t="shared" si="113"/>
        <v>1</v>
      </c>
      <c r="L520" s="8" t="str">
        <f t="shared" si="114"/>
        <v xml:space="preserve"> </v>
      </c>
      <c r="M520" s="8" t="str">
        <f t="shared" si="111"/>
        <v/>
      </c>
      <c r="N520" s="16" t="str">
        <f t="shared" si="112"/>
        <v/>
      </c>
    </row>
    <row r="521" spans="1:14" ht="24.75" customHeight="1" x14ac:dyDescent="0.2">
      <c r="A521" s="45"/>
      <c r="B521" s="35" t="s">
        <v>493</v>
      </c>
      <c r="C521" s="32">
        <v>0</v>
      </c>
      <c r="D521" s="7">
        <v>0</v>
      </c>
      <c r="E521" s="7">
        <v>0</v>
      </c>
      <c r="F521" s="7">
        <v>0</v>
      </c>
      <c r="G521" s="8" t="str">
        <f t="shared" si="107"/>
        <v/>
      </c>
      <c r="H521" s="8" t="str">
        <f t="shared" si="108"/>
        <v/>
      </c>
      <c r="I521" s="8" t="str">
        <f t="shared" si="109"/>
        <v/>
      </c>
      <c r="J521" s="8" t="str">
        <f t="shared" si="110"/>
        <v/>
      </c>
      <c r="K521" s="8" t="str">
        <f t="shared" si="113"/>
        <v xml:space="preserve"> </v>
      </c>
      <c r="L521" s="8" t="str">
        <f t="shared" si="114"/>
        <v xml:space="preserve"> </v>
      </c>
      <c r="M521" s="8" t="str">
        <f t="shared" si="111"/>
        <v/>
      </c>
      <c r="N521" s="16" t="str">
        <f t="shared" si="112"/>
        <v/>
      </c>
    </row>
    <row r="522" spans="1:14" ht="25.5" x14ac:dyDescent="0.2">
      <c r="A522" s="45"/>
      <c r="B522" s="35" t="s">
        <v>494</v>
      </c>
      <c r="C522" s="32">
        <v>0</v>
      </c>
      <c r="D522" s="7">
        <v>0</v>
      </c>
      <c r="E522" s="7">
        <v>0</v>
      </c>
      <c r="F522" s="7">
        <v>0</v>
      </c>
      <c r="G522" s="8" t="str">
        <f t="shared" si="107"/>
        <v/>
      </c>
      <c r="H522" s="8" t="str">
        <f t="shared" si="108"/>
        <v/>
      </c>
      <c r="I522" s="8" t="str">
        <f t="shared" si="109"/>
        <v/>
      </c>
      <c r="J522" s="8" t="str">
        <f t="shared" si="110"/>
        <v/>
      </c>
      <c r="K522" s="8" t="str">
        <f t="shared" si="113"/>
        <v xml:space="preserve"> </v>
      </c>
      <c r="L522" s="8" t="str">
        <f t="shared" si="114"/>
        <v xml:space="preserve"> </v>
      </c>
      <c r="M522" s="8" t="str">
        <f t="shared" si="111"/>
        <v/>
      </c>
      <c r="N522" s="16" t="str">
        <f t="shared" si="112"/>
        <v/>
      </c>
    </row>
    <row r="523" spans="1:14" x14ac:dyDescent="0.2">
      <c r="A523" s="45"/>
      <c r="B523" s="35" t="s">
        <v>495</v>
      </c>
      <c r="C523" s="32">
        <v>0</v>
      </c>
      <c r="D523" s="7">
        <v>0</v>
      </c>
      <c r="E523" s="7">
        <v>0</v>
      </c>
      <c r="F523" s="7">
        <v>1</v>
      </c>
      <c r="G523" s="8" t="str">
        <f t="shared" si="107"/>
        <v/>
      </c>
      <c r="H523" s="8" t="str">
        <f t="shared" si="108"/>
        <v/>
      </c>
      <c r="I523" s="8" t="str">
        <f t="shared" si="109"/>
        <v/>
      </c>
      <c r="J523" s="8">
        <f t="shared" si="110"/>
        <v>4.1203131437989287E-4</v>
      </c>
      <c r="K523" s="8" t="str">
        <f t="shared" si="113"/>
        <v xml:space="preserve"> </v>
      </c>
      <c r="L523" s="8">
        <f t="shared" si="114"/>
        <v>1</v>
      </c>
      <c r="M523" s="8" t="str">
        <f t="shared" si="111"/>
        <v/>
      </c>
      <c r="N523" s="16" t="str">
        <f t="shared" si="112"/>
        <v/>
      </c>
    </row>
    <row r="524" spans="1:14" ht="25.5" x14ac:dyDescent="0.2">
      <c r="A524" s="45"/>
      <c r="B524" s="35" t="s">
        <v>496</v>
      </c>
      <c r="C524" s="32">
        <v>0</v>
      </c>
      <c r="D524" s="7">
        <v>1</v>
      </c>
      <c r="E524" s="7">
        <v>0</v>
      </c>
      <c r="F524" s="7">
        <v>0</v>
      </c>
      <c r="G524" s="8" t="str">
        <f t="shared" si="107"/>
        <v/>
      </c>
      <c r="H524" s="8">
        <f t="shared" si="108"/>
        <v>5.4525627044711017E-4</v>
      </c>
      <c r="I524" s="8" t="str">
        <f t="shared" si="109"/>
        <v/>
      </c>
      <c r="J524" s="8" t="str">
        <f t="shared" si="110"/>
        <v/>
      </c>
      <c r="K524" s="8" t="str">
        <f t="shared" si="113"/>
        <v xml:space="preserve"> </v>
      </c>
      <c r="L524" s="8">
        <f t="shared" si="114"/>
        <v>-1</v>
      </c>
      <c r="M524" s="8" t="str">
        <f t="shared" si="111"/>
        <v/>
      </c>
      <c r="N524" s="16">
        <f t="shared" si="112"/>
        <v>-5.4525627044711017E-4</v>
      </c>
    </row>
    <row r="525" spans="1:14" x14ac:dyDescent="0.2">
      <c r="A525" s="45"/>
      <c r="B525" s="35" t="s">
        <v>497</v>
      </c>
      <c r="C525" s="32">
        <v>1</v>
      </c>
      <c r="D525" s="7">
        <v>0</v>
      </c>
      <c r="E525" s="7">
        <v>0</v>
      </c>
      <c r="F525" s="7">
        <v>57</v>
      </c>
      <c r="G525" s="8">
        <f t="shared" si="107"/>
        <v>3.667033370003667E-4</v>
      </c>
      <c r="H525" s="8" t="str">
        <f t="shared" si="108"/>
        <v/>
      </c>
      <c r="I525" s="8" t="str">
        <f t="shared" si="109"/>
        <v/>
      </c>
      <c r="J525" s="8">
        <f t="shared" si="110"/>
        <v>2.3485784919653894E-2</v>
      </c>
      <c r="K525" s="8">
        <f t="shared" si="113"/>
        <v>-1</v>
      </c>
      <c r="L525" s="8">
        <f t="shared" si="114"/>
        <v>1</v>
      </c>
      <c r="M525" s="8">
        <f t="shared" si="111"/>
        <v>-3.667033370003667E-4</v>
      </c>
      <c r="N525" s="16" t="str">
        <f t="shared" si="112"/>
        <v/>
      </c>
    </row>
    <row r="526" spans="1:14" ht="25.5" x14ac:dyDescent="0.2">
      <c r="A526" s="45"/>
      <c r="B526" s="35" t="s">
        <v>498</v>
      </c>
      <c r="C526" s="32">
        <v>0</v>
      </c>
      <c r="D526" s="7">
        <v>0</v>
      </c>
      <c r="E526" s="7">
        <v>0</v>
      </c>
      <c r="F526" s="7">
        <v>1</v>
      </c>
      <c r="G526" s="8" t="str">
        <f t="shared" si="107"/>
        <v/>
      </c>
      <c r="H526" s="8" t="str">
        <f t="shared" si="108"/>
        <v/>
      </c>
      <c r="I526" s="8" t="str">
        <f t="shared" si="109"/>
        <v/>
      </c>
      <c r="J526" s="8">
        <f t="shared" si="110"/>
        <v>4.1203131437989287E-4</v>
      </c>
      <c r="K526" s="8" t="str">
        <f t="shared" si="113"/>
        <v xml:space="preserve"> </v>
      </c>
      <c r="L526" s="8">
        <f t="shared" si="114"/>
        <v>1</v>
      </c>
      <c r="M526" s="8" t="str">
        <f t="shared" si="111"/>
        <v/>
      </c>
      <c r="N526" s="16" t="str">
        <f t="shared" si="112"/>
        <v/>
      </c>
    </row>
    <row r="527" spans="1:14" ht="25.5" x14ac:dyDescent="0.2">
      <c r="A527" s="45"/>
      <c r="B527" s="35" t="s">
        <v>499</v>
      </c>
      <c r="C527" s="32">
        <v>0</v>
      </c>
      <c r="D527" s="7">
        <v>0</v>
      </c>
      <c r="E527" s="7">
        <v>0</v>
      </c>
      <c r="F527" s="7">
        <v>0</v>
      </c>
      <c r="G527" s="8" t="str">
        <f t="shared" si="107"/>
        <v/>
      </c>
      <c r="H527" s="8" t="str">
        <f t="shared" si="108"/>
        <v/>
      </c>
      <c r="I527" s="8" t="str">
        <f t="shared" si="109"/>
        <v/>
      </c>
      <c r="J527" s="8" t="str">
        <f t="shared" si="110"/>
        <v/>
      </c>
      <c r="K527" s="8" t="str">
        <f t="shared" si="113"/>
        <v xml:space="preserve"> </v>
      </c>
      <c r="L527" s="8" t="str">
        <f t="shared" si="114"/>
        <v xml:space="preserve"> </v>
      </c>
      <c r="M527" s="8" t="str">
        <f t="shared" si="111"/>
        <v/>
      </c>
      <c r="N527" s="16" t="str">
        <f t="shared" si="112"/>
        <v/>
      </c>
    </row>
    <row r="528" spans="1:14" x14ac:dyDescent="0.2">
      <c r="A528" s="45"/>
      <c r="B528" s="35" t="s">
        <v>500</v>
      </c>
      <c r="C528" s="32">
        <v>42</v>
      </c>
      <c r="D528" s="7">
        <v>33</v>
      </c>
      <c r="E528" s="7">
        <v>15</v>
      </c>
      <c r="F528" s="7">
        <v>17</v>
      </c>
      <c r="G528" s="8">
        <f t="shared" si="107"/>
        <v>1.5401540154015401E-2</v>
      </c>
      <c r="H528" s="8">
        <f t="shared" si="108"/>
        <v>1.7993456924754635E-2</v>
      </c>
      <c r="I528" s="8">
        <f t="shared" si="109"/>
        <v>5.0573162508428865E-3</v>
      </c>
      <c r="J528" s="8">
        <f t="shared" si="110"/>
        <v>7.0045323444581789E-3</v>
      </c>
      <c r="K528" s="8">
        <f t="shared" si="113"/>
        <v>-0.6428571428571429</v>
      </c>
      <c r="L528" s="8">
        <f t="shared" si="114"/>
        <v>-0.48484848484848486</v>
      </c>
      <c r="M528" s="8">
        <f t="shared" si="111"/>
        <v>-9.9009900990099011E-3</v>
      </c>
      <c r="N528" s="16">
        <f t="shared" si="112"/>
        <v>-8.7241003271537627E-3</v>
      </c>
    </row>
    <row r="529" spans="1:14" x14ac:dyDescent="0.2">
      <c r="A529" s="45" t="s">
        <v>76</v>
      </c>
      <c r="B529" s="35" t="s">
        <v>501</v>
      </c>
      <c r="C529" s="32">
        <v>0</v>
      </c>
      <c r="D529" s="7">
        <v>0</v>
      </c>
      <c r="E529" s="7">
        <v>6</v>
      </c>
      <c r="F529" s="7">
        <v>6</v>
      </c>
      <c r="G529" s="8" t="str">
        <f t="shared" si="107"/>
        <v/>
      </c>
      <c r="H529" s="8" t="str">
        <f t="shared" si="108"/>
        <v/>
      </c>
      <c r="I529" s="8">
        <f t="shared" si="109"/>
        <v>2.0229265003371545E-3</v>
      </c>
      <c r="J529" s="8">
        <f t="shared" si="110"/>
        <v>2.472187886279357E-3</v>
      </c>
      <c r="K529" s="8">
        <f t="shared" si="113"/>
        <v>1</v>
      </c>
      <c r="L529" s="8">
        <f t="shared" si="114"/>
        <v>1</v>
      </c>
      <c r="M529" s="8" t="str">
        <f t="shared" si="111"/>
        <v/>
      </c>
      <c r="N529" s="16" t="str">
        <f t="shared" si="112"/>
        <v/>
      </c>
    </row>
    <row r="530" spans="1:14" ht="25.5" x14ac:dyDescent="0.2">
      <c r="A530" s="45"/>
      <c r="B530" s="35" t="s">
        <v>502</v>
      </c>
      <c r="C530" s="32">
        <v>0</v>
      </c>
      <c r="D530" s="7">
        <v>0</v>
      </c>
      <c r="E530" s="7">
        <v>0</v>
      </c>
      <c r="F530" s="7">
        <v>1</v>
      </c>
      <c r="G530" s="8" t="str">
        <f t="shared" si="107"/>
        <v/>
      </c>
      <c r="H530" s="8" t="str">
        <f t="shared" si="108"/>
        <v/>
      </c>
      <c r="I530" s="8" t="str">
        <f t="shared" si="109"/>
        <v/>
      </c>
      <c r="J530" s="8">
        <f t="shared" si="110"/>
        <v>4.1203131437989287E-4</v>
      </c>
      <c r="K530" s="8" t="str">
        <f t="shared" si="113"/>
        <v xml:space="preserve"> </v>
      </c>
      <c r="L530" s="8">
        <f t="shared" si="114"/>
        <v>1</v>
      </c>
      <c r="M530" s="8" t="str">
        <f t="shared" si="111"/>
        <v/>
      </c>
      <c r="N530" s="16" t="str">
        <f t="shared" si="112"/>
        <v/>
      </c>
    </row>
    <row r="531" spans="1:14" ht="25.5" x14ac:dyDescent="0.2">
      <c r="A531" s="45"/>
      <c r="B531" s="35" t="s">
        <v>503</v>
      </c>
      <c r="C531" s="32">
        <v>0</v>
      </c>
      <c r="D531" s="7">
        <v>0</v>
      </c>
      <c r="E531" s="7">
        <v>0</v>
      </c>
      <c r="F531" s="7">
        <v>0</v>
      </c>
      <c r="G531" s="8" t="str">
        <f t="shared" si="107"/>
        <v/>
      </c>
      <c r="H531" s="8" t="str">
        <f t="shared" si="108"/>
        <v/>
      </c>
      <c r="I531" s="8" t="str">
        <f t="shared" si="109"/>
        <v/>
      </c>
      <c r="J531" s="8" t="str">
        <f t="shared" si="110"/>
        <v/>
      </c>
      <c r="K531" s="8" t="str">
        <f t="shared" si="113"/>
        <v xml:space="preserve"> </v>
      </c>
      <c r="L531" s="8" t="str">
        <f t="shared" si="114"/>
        <v xml:space="preserve"> </v>
      </c>
      <c r="M531" s="8" t="str">
        <f t="shared" si="111"/>
        <v/>
      </c>
      <c r="N531" s="16" t="str">
        <f t="shared" si="112"/>
        <v/>
      </c>
    </row>
    <row r="532" spans="1:14" ht="27.75" customHeight="1" x14ac:dyDescent="0.2">
      <c r="A532" s="45"/>
      <c r="B532" s="35" t="s">
        <v>504</v>
      </c>
      <c r="C532" s="32">
        <v>0</v>
      </c>
      <c r="D532" s="7">
        <v>0</v>
      </c>
      <c r="E532" s="7">
        <v>0</v>
      </c>
      <c r="F532" s="7">
        <v>0</v>
      </c>
      <c r="G532" s="8" t="str">
        <f t="shared" si="107"/>
        <v/>
      </c>
      <c r="H532" s="8" t="str">
        <f t="shared" si="108"/>
        <v/>
      </c>
      <c r="I532" s="8" t="str">
        <f t="shared" si="109"/>
        <v/>
      </c>
      <c r="J532" s="8" t="str">
        <f t="shared" si="110"/>
        <v/>
      </c>
      <c r="K532" s="8" t="str">
        <f t="shared" si="113"/>
        <v xml:space="preserve"> </v>
      </c>
      <c r="L532" s="8" t="str">
        <f t="shared" si="114"/>
        <v xml:space="preserve"> </v>
      </c>
      <c r="M532" s="8" t="str">
        <f t="shared" si="111"/>
        <v/>
      </c>
      <c r="N532" s="16" t="str">
        <f t="shared" si="112"/>
        <v/>
      </c>
    </row>
    <row r="533" spans="1:14" ht="25.5" x14ac:dyDescent="0.2">
      <c r="A533" s="45"/>
      <c r="B533" s="35" t="s">
        <v>505</v>
      </c>
      <c r="C533" s="32">
        <v>0</v>
      </c>
      <c r="D533" s="7">
        <v>0</v>
      </c>
      <c r="E533" s="7">
        <v>0</v>
      </c>
      <c r="F533" s="7">
        <v>0</v>
      </c>
      <c r="G533" s="8" t="str">
        <f t="shared" si="107"/>
        <v/>
      </c>
      <c r="H533" s="8" t="str">
        <f t="shared" si="108"/>
        <v/>
      </c>
      <c r="I533" s="8" t="str">
        <f t="shared" si="109"/>
        <v/>
      </c>
      <c r="J533" s="8" t="str">
        <f t="shared" si="110"/>
        <v/>
      </c>
      <c r="K533" s="8" t="str">
        <f t="shared" si="113"/>
        <v xml:space="preserve"> </v>
      </c>
      <c r="L533" s="8" t="str">
        <f t="shared" si="114"/>
        <v xml:space="preserve"> </v>
      </c>
      <c r="M533" s="8" t="str">
        <f t="shared" si="111"/>
        <v/>
      </c>
      <c r="N533" s="16" t="str">
        <f t="shared" si="112"/>
        <v/>
      </c>
    </row>
    <row r="534" spans="1:14" ht="25.5" x14ac:dyDescent="0.2">
      <c r="A534" s="45"/>
      <c r="B534" s="35" t="s">
        <v>506</v>
      </c>
      <c r="C534" s="32">
        <v>0</v>
      </c>
      <c r="D534" s="7">
        <v>0</v>
      </c>
      <c r="E534" s="7">
        <v>0</v>
      </c>
      <c r="F534" s="7">
        <v>0</v>
      </c>
      <c r="G534" s="8" t="str">
        <f t="shared" si="107"/>
        <v/>
      </c>
      <c r="H534" s="8" t="str">
        <f t="shared" si="108"/>
        <v/>
      </c>
      <c r="I534" s="8" t="str">
        <f t="shared" si="109"/>
        <v/>
      </c>
      <c r="J534" s="8" t="str">
        <f t="shared" si="110"/>
        <v/>
      </c>
      <c r="K534" s="8" t="str">
        <f t="shared" si="113"/>
        <v xml:space="preserve"> </v>
      </c>
      <c r="L534" s="8" t="str">
        <f t="shared" si="114"/>
        <v xml:space="preserve"> </v>
      </c>
      <c r="M534" s="8" t="str">
        <f t="shared" si="111"/>
        <v/>
      </c>
      <c r="N534" s="16" t="str">
        <f t="shared" si="112"/>
        <v/>
      </c>
    </row>
    <row r="535" spans="1:14" ht="25.5" x14ac:dyDescent="0.2">
      <c r="A535" s="45"/>
      <c r="B535" s="35" t="s">
        <v>507</v>
      </c>
      <c r="C535" s="32">
        <v>3</v>
      </c>
      <c r="D535" s="7">
        <v>0</v>
      </c>
      <c r="E535" s="7">
        <v>0</v>
      </c>
      <c r="F535" s="7">
        <v>0</v>
      </c>
      <c r="G535" s="8">
        <f t="shared" si="107"/>
        <v>1.1001100110011001E-3</v>
      </c>
      <c r="H535" s="8" t="str">
        <f t="shared" si="108"/>
        <v/>
      </c>
      <c r="I535" s="8" t="str">
        <f t="shared" si="109"/>
        <v/>
      </c>
      <c r="J535" s="8" t="str">
        <f t="shared" si="110"/>
        <v/>
      </c>
      <c r="K535" s="8">
        <f t="shared" si="113"/>
        <v>-1</v>
      </c>
      <c r="L535" s="8" t="str">
        <f t="shared" si="114"/>
        <v xml:space="preserve"> </v>
      </c>
      <c r="M535" s="8">
        <f t="shared" si="111"/>
        <v>-1.1001100110011001E-3</v>
      </c>
      <c r="N535" s="16" t="str">
        <f t="shared" si="112"/>
        <v/>
      </c>
    </row>
    <row r="536" spans="1:14" x14ac:dyDescent="0.2">
      <c r="A536" s="45"/>
      <c r="B536" s="35" t="s">
        <v>508</v>
      </c>
      <c r="C536" s="32">
        <v>0</v>
      </c>
      <c r="D536" s="7">
        <v>1</v>
      </c>
      <c r="E536" s="7">
        <v>2</v>
      </c>
      <c r="F536" s="7">
        <v>0</v>
      </c>
      <c r="G536" s="8" t="str">
        <f t="shared" si="107"/>
        <v/>
      </c>
      <c r="H536" s="8">
        <f t="shared" si="108"/>
        <v>5.4525627044711017E-4</v>
      </c>
      <c r="I536" s="8">
        <f t="shared" si="109"/>
        <v>6.7430883344571813E-4</v>
      </c>
      <c r="J536" s="8" t="str">
        <f t="shared" si="110"/>
        <v/>
      </c>
      <c r="K536" s="8">
        <f t="shared" si="113"/>
        <v>1</v>
      </c>
      <c r="L536" s="8">
        <f t="shared" si="114"/>
        <v>-1</v>
      </c>
      <c r="M536" s="8" t="str">
        <f t="shared" si="111"/>
        <v/>
      </c>
      <c r="N536" s="16">
        <f t="shared" si="112"/>
        <v>-5.4525627044711017E-4</v>
      </c>
    </row>
    <row r="537" spans="1:14" ht="25.5" x14ac:dyDescent="0.2">
      <c r="A537" s="45"/>
      <c r="B537" s="35" t="s">
        <v>509</v>
      </c>
      <c r="C537" s="32">
        <v>12</v>
      </c>
      <c r="D537" s="7">
        <v>0</v>
      </c>
      <c r="E537" s="7">
        <v>0</v>
      </c>
      <c r="F537" s="7">
        <v>0</v>
      </c>
      <c r="G537" s="8">
        <f t="shared" si="107"/>
        <v>4.4004400440044002E-3</v>
      </c>
      <c r="H537" s="8" t="str">
        <f t="shared" si="108"/>
        <v/>
      </c>
      <c r="I537" s="8" t="str">
        <f t="shared" si="109"/>
        <v/>
      </c>
      <c r="J537" s="8" t="str">
        <f t="shared" si="110"/>
        <v/>
      </c>
      <c r="K537" s="8">
        <f t="shared" si="113"/>
        <v>-1</v>
      </c>
      <c r="L537" s="8" t="str">
        <f t="shared" si="114"/>
        <v xml:space="preserve"> </v>
      </c>
      <c r="M537" s="8">
        <f t="shared" si="111"/>
        <v>-4.4004400440044002E-3</v>
      </c>
      <c r="N537" s="16" t="str">
        <f t="shared" si="112"/>
        <v/>
      </c>
    </row>
    <row r="538" spans="1:14" x14ac:dyDescent="0.2">
      <c r="A538" s="45"/>
      <c r="B538" s="35" t="s">
        <v>510</v>
      </c>
      <c r="C538" s="32">
        <v>0</v>
      </c>
      <c r="D538" s="7">
        <v>0</v>
      </c>
      <c r="E538" s="7">
        <v>1</v>
      </c>
      <c r="F538" s="7">
        <v>0</v>
      </c>
      <c r="G538" s="8" t="str">
        <f t="shared" si="107"/>
        <v/>
      </c>
      <c r="H538" s="8" t="str">
        <f t="shared" si="108"/>
        <v/>
      </c>
      <c r="I538" s="8">
        <f t="shared" si="109"/>
        <v>3.3715441672285906E-4</v>
      </c>
      <c r="J538" s="8" t="str">
        <f t="shared" si="110"/>
        <v/>
      </c>
      <c r="K538" s="8">
        <f t="shared" si="113"/>
        <v>1</v>
      </c>
      <c r="L538" s="8" t="str">
        <f t="shared" si="114"/>
        <v xml:space="preserve"> </v>
      </c>
      <c r="M538" s="8" t="str">
        <f t="shared" si="111"/>
        <v/>
      </c>
      <c r="N538" s="16" t="str">
        <f t="shared" si="112"/>
        <v/>
      </c>
    </row>
    <row r="539" spans="1:14" x14ac:dyDescent="0.2">
      <c r="A539" s="45"/>
      <c r="B539" s="35" t="s">
        <v>511</v>
      </c>
      <c r="C539" s="32">
        <v>28</v>
      </c>
      <c r="D539" s="7">
        <v>2</v>
      </c>
      <c r="E539" s="7">
        <v>23</v>
      </c>
      <c r="F539" s="7">
        <v>4</v>
      </c>
      <c r="G539" s="8">
        <f t="shared" si="107"/>
        <v>1.0267693436010267E-2</v>
      </c>
      <c r="H539" s="8">
        <f t="shared" si="108"/>
        <v>1.0905125408942203E-3</v>
      </c>
      <c r="I539" s="8">
        <f t="shared" si="109"/>
        <v>7.7545515846257585E-3</v>
      </c>
      <c r="J539" s="8">
        <f t="shared" si="110"/>
        <v>1.6481252575195715E-3</v>
      </c>
      <c r="K539" s="8">
        <f t="shared" si="113"/>
        <v>-0.17857142857142858</v>
      </c>
      <c r="L539" s="8">
        <f t="shared" si="114"/>
        <v>1</v>
      </c>
      <c r="M539" s="8">
        <f t="shared" si="111"/>
        <v>-1.8335166850018336E-3</v>
      </c>
      <c r="N539" s="16">
        <f t="shared" si="112"/>
        <v>1.0905125408942203E-3</v>
      </c>
    </row>
    <row r="540" spans="1:14" x14ac:dyDescent="0.2">
      <c r="A540" s="45"/>
      <c r="B540" s="35" t="s">
        <v>512</v>
      </c>
      <c r="C540" s="32">
        <v>9</v>
      </c>
      <c r="D540" s="7">
        <v>0</v>
      </c>
      <c r="E540" s="7">
        <v>40</v>
      </c>
      <c r="F540" s="7">
        <v>0</v>
      </c>
      <c r="G540" s="8">
        <f t="shared" si="107"/>
        <v>3.3003300330033004E-3</v>
      </c>
      <c r="H540" s="8" t="str">
        <f t="shared" si="108"/>
        <v/>
      </c>
      <c r="I540" s="8">
        <f t="shared" si="109"/>
        <v>1.3486176668914362E-2</v>
      </c>
      <c r="J540" s="8" t="str">
        <f t="shared" si="110"/>
        <v/>
      </c>
      <c r="K540" s="8">
        <f t="shared" si="113"/>
        <v>3.4444444444444446</v>
      </c>
      <c r="L540" s="8" t="str">
        <f t="shared" si="114"/>
        <v xml:space="preserve"> </v>
      </c>
      <c r="M540" s="8">
        <f t="shared" si="111"/>
        <v>1.1367803447011368E-2</v>
      </c>
      <c r="N540" s="16" t="str">
        <f t="shared" si="112"/>
        <v/>
      </c>
    </row>
    <row r="541" spans="1:14" ht="38.25" x14ac:dyDescent="0.2">
      <c r="A541" s="45"/>
      <c r="B541" s="35" t="s">
        <v>513</v>
      </c>
      <c r="C541" s="32">
        <v>1</v>
      </c>
      <c r="D541" s="7">
        <v>0</v>
      </c>
      <c r="E541" s="7">
        <v>0</v>
      </c>
      <c r="F541" s="7">
        <v>0</v>
      </c>
      <c r="G541" s="8">
        <f t="shared" si="107"/>
        <v>3.667033370003667E-4</v>
      </c>
      <c r="H541" s="8" t="str">
        <f t="shared" si="108"/>
        <v/>
      </c>
      <c r="I541" s="8" t="str">
        <f t="shared" si="109"/>
        <v/>
      </c>
      <c r="J541" s="8" t="str">
        <f t="shared" si="110"/>
        <v/>
      </c>
      <c r="K541" s="8">
        <f t="shared" si="113"/>
        <v>-1</v>
      </c>
      <c r="L541" s="8" t="str">
        <f t="shared" si="114"/>
        <v xml:space="preserve"> </v>
      </c>
      <c r="M541" s="8">
        <f t="shared" si="111"/>
        <v>-3.667033370003667E-4</v>
      </c>
      <c r="N541" s="16" t="str">
        <f t="shared" si="112"/>
        <v/>
      </c>
    </row>
    <row r="542" spans="1:14" x14ac:dyDescent="0.2">
      <c r="A542" s="45"/>
      <c r="B542" s="35" t="s">
        <v>514</v>
      </c>
      <c r="C542" s="32">
        <v>0</v>
      </c>
      <c r="D542" s="7">
        <v>0</v>
      </c>
      <c r="E542" s="7">
        <v>0</v>
      </c>
      <c r="F542" s="7">
        <v>0</v>
      </c>
      <c r="G542" s="8" t="str">
        <f t="shared" si="107"/>
        <v/>
      </c>
      <c r="H542" s="8" t="str">
        <f t="shared" si="108"/>
        <v/>
      </c>
      <c r="I542" s="8" t="str">
        <f t="shared" si="109"/>
        <v/>
      </c>
      <c r="J542" s="8" t="str">
        <f t="shared" si="110"/>
        <v/>
      </c>
      <c r="K542" s="8" t="str">
        <f t="shared" si="113"/>
        <v xml:space="preserve"> </v>
      </c>
      <c r="L542" s="8" t="str">
        <f t="shared" si="114"/>
        <v xml:space="preserve"> </v>
      </c>
      <c r="M542" s="8" t="str">
        <f t="shared" si="111"/>
        <v/>
      </c>
      <c r="N542" s="16" t="str">
        <f t="shared" si="112"/>
        <v/>
      </c>
    </row>
    <row r="543" spans="1:14" ht="25.5" x14ac:dyDescent="0.2">
      <c r="A543" s="45"/>
      <c r="B543" s="35" t="s">
        <v>515</v>
      </c>
      <c r="C543" s="32">
        <v>1</v>
      </c>
      <c r="D543" s="7">
        <v>0</v>
      </c>
      <c r="E543" s="7">
        <v>0</v>
      </c>
      <c r="F543" s="7">
        <v>0</v>
      </c>
      <c r="G543" s="8">
        <f t="shared" si="107"/>
        <v>3.667033370003667E-4</v>
      </c>
      <c r="H543" s="8" t="str">
        <f t="shared" si="108"/>
        <v/>
      </c>
      <c r="I543" s="8" t="str">
        <f t="shared" si="109"/>
        <v/>
      </c>
      <c r="J543" s="8" t="str">
        <f t="shared" si="110"/>
        <v/>
      </c>
      <c r="K543" s="8">
        <f t="shared" si="113"/>
        <v>-1</v>
      </c>
      <c r="L543" s="8" t="str">
        <f t="shared" si="114"/>
        <v xml:space="preserve"> </v>
      </c>
      <c r="M543" s="8">
        <f t="shared" si="111"/>
        <v>-3.667033370003667E-4</v>
      </c>
      <c r="N543" s="16" t="str">
        <f t="shared" si="112"/>
        <v/>
      </c>
    </row>
    <row r="544" spans="1:14" ht="25.5" x14ac:dyDescent="0.2">
      <c r="A544" s="45"/>
      <c r="B544" s="35" t="s">
        <v>516</v>
      </c>
      <c r="C544" s="32">
        <v>15</v>
      </c>
      <c r="D544" s="7">
        <v>6</v>
      </c>
      <c r="E544" s="7">
        <v>14</v>
      </c>
      <c r="F544" s="7">
        <v>6</v>
      </c>
      <c r="G544" s="8">
        <f t="shared" si="107"/>
        <v>5.5005500550055009E-3</v>
      </c>
      <c r="H544" s="8">
        <f t="shared" si="108"/>
        <v>3.2715376226826608E-3</v>
      </c>
      <c r="I544" s="8">
        <f t="shared" si="109"/>
        <v>4.720161834120027E-3</v>
      </c>
      <c r="J544" s="8">
        <f t="shared" si="110"/>
        <v>2.472187886279357E-3</v>
      </c>
      <c r="K544" s="8">
        <f t="shared" si="113"/>
        <v>-6.6666666666666666E-2</v>
      </c>
      <c r="L544" s="8">
        <f t="shared" si="114"/>
        <v>0</v>
      </c>
      <c r="M544" s="8">
        <f t="shared" si="111"/>
        <v>-3.667033370003667E-4</v>
      </c>
      <c r="N544" s="16">
        <f t="shared" si="112"/>
        <v>0</v>
      </c>
    </row>
    <row r="545" spans="1:14" x14ac:dyDescent="0.2">
      <c r="A545" s="45"/>
      <c r="B545" s="35" t="s">
        <v>517</v>
      </c>
      <c r="C545" s="32">
        <v>0</v>
      </c>
      <c r="D545" s="7">
        <v>0</v>
      </c>
      <c r="E545" s="7">
        <v>0</v>
      </c>
      <c r="F545" s="7">
        <v>0</v>
      </c>
      <c r="G545" s="8" t="str">
        <f t="shared" si="107"/>
        <v/>
      </c>
      <c r="H545" s="8" t="str">
        <f t="shared" si="108"/>
        <v/>
      </c>
      <c r="I545" s="8" t="str">
        <f t="shared" si="109"/>
        <v/>
      </c>
      <c r="J545" s="8" t="str">
        <f t="shared" si="110"/>
        <v/>
      </c>
      <c r="K545" s="8" t="str">
        <f t="shared" si="113"/>
        <v xml:space="preserve"> </v>
      </c>
      <c r="L545" s="8" t="str">
        <f t="shared" si="114"/>
        <v xml:space="preserve"> </v>
      </c>
      <c r="M545" s="8" t="str">
        <f t="shared" si="111"/>
        <v/>
      </c>
      <c r="N545" s="16" t="str">
        <f t="shared" si="112"/>
        <v/>
      </c>
    </row>
    <row r="546" spans="1:14" ht="25.5" x14ac:dyDescent="0.2">
      <c r="A546" s="45"/>
      <c r="B546" s="35" t="s">
        <v>518</v>
      </c>
      <c r="C546" s="32">
        <v>0</v>
      </c>
      <c r="D546" s="7">
        <v>0</v>
      </c>
      <c r="E546" s="7">
        <v>1</v>
      </c>
      <c r="F546" s="7">
        <v>1</v>
      </c>
      <c r="G546" s="8" t="str">
        <f t="shared" si="107"/>
        <v/>
      </c>
      <c r="H546" s="8" t="str">
        <f t="shared" si="108"/>
        <v/>
      </c>
      <c r="I546" s="8">
        <f t="shared" si="109"/>
        <v>3.3715441672285906E-4</v>
      </c>
      <c r="J546" s="8">
        <f t="shared" si="110"/>
        <v>4.1203131437989287E-4</v>
      </c>
      <c r="K546" s="8">
        <f t="shared" si="113"/>
        <v>1</v>
      </c>
      <c r="L546" s="8">
        <f t="shared" si="114"/>
        <v>1</v>
      </c>
      <c r="M546" s="8" t="str">
        <f t="shared" si="111"/>
        <v/>
      </c>
      <c r="N546" s="16" t="str">
        <f t="shared" si="112"/>
        <v/>
      </c>
    </row>
    <row r="547" spans="1:14" ht="25.5" x14ac:dyDescent="0.2">
      <c r="A547" s="45"/>
      <c r="B547" s="35" t="s">
        <v>519</v>
      </c>
      <c r="C547" s="32">
        <v>0</v>
      </c>
      <c r="D547" s="7">
        <v>0</v>
      </c>
      <c r="E547" s="7">
        <v>0</v>
      </c>
      <c r="F547" s="7">
        <v>0</v>
      </c>
      <c r="G547" s="8" t="str">
        <f t="shared" si="107"/>
        <v/>
      </c>
      <c r="H547" s="8" t="str">
        <f t="shared" si="108"/>
        <v/>
      </c>
      <c r="I547" s="8" t="str">
        <f t="shared" si="109"/>
        <v/>
      </c>
      <c r="J547" s="8" t="str">
        <f t="shared" si="110"/>
        <v/>
      </c>
      <c r="K547" s="8" t="str">
        <f t="shared" si="113"/>
        <v xml:space="preserve"> </v>
      </c>
      <c r="L547" s="8" t="str">
        <f t="shared" si="114"/>
        <v xml:space="preserve"> </v>
      </c>
      <c r="M547" s="8" t="str">
        <f t="shared" si="111"/>
        <v/>
      </c>
      <c r="N547" s="16" t="str">
        <f t="shared" si="112"/>
        <v/>
      </c>
    </row>
    <row r="548" spans="1:14" x14ac:dyDescent="0.2">
      <c r="A548" s="45"/>
      <c r="B548" s="35" t="s">
        <v>520</v>
      </c>
      <c r="C548" s="32">
        <v>0</v>
      </c>
      <c r="D548" s="7">
        <v>0</v>
      </c>
      <c r="E548" s="7">
        <v>0</v>
      </c>
      <c r="F548" s="7">
        <v>0</v>
      </c>
      <c r="G548" s="8" t="str">
        <f t="shared" si="107"/>
        <v/>
      </c>
      <c r="H548" s="8" t="str">
        <f t="shared" si="108"/>
        <v/>
      </c>
      <c r="I548" s="8" t="str">
        <f t="shared" si="109"/>
        <v/>
      </c>
      <c r="J548" s="8" t="str">
        <f t="shared" si="110"/>
        <v/>
      </c>
      <c r="K548" s="8" t="str">
        <f t="shared" si="113"/>
        <v xml:space="preserve"> </v>
      </c>
      <c r="L548" s="8" t="str">
        <f t="shared" si="114"/>
        <v xml:space="preserve"> </v>
      </c>
      <c r="M548" s="8" t="str">
        <f t="shared" si="111"/>
        <v/>
      </c>
      <c r="N548" s="16" t="str">
        <f t="shared" si="112"/>
        <v/>
      </c>
    </row>
    <row r="549" spans="1:14" x14ac:dyDescent="0.2">
      <c r="A549" s="45"/>
      <c r="B549" s="35" t="s">
        <v>521</v>
      </c>
      <c r="C549" s="32">
        <v>0</v>
      </c>
      <c r="D549" s="7">
        <v>0</v>
      </c>
      <c r="E549" s="7">
        <v>0</v>
      </c>
      <c r="F549" s="7">
        <v>0</v>
      </c>
      <c r="G549" s="8" t="str">
        <f t="shared" si="107"/>
        <v/>
      </c>
      <c r="H549" s="8" t="str">
        <f t="shared" si="108"/>
        <v/>
      </c>
      <c r="I549" s="8" t="str">
        <f t="shared" si="109"/>
        <v/>
      </c>
      <c r="J549" s="8" t="str">
        <f t="shared" si="110"/>
        <v/>
      </c>
      <c r="K549" s="8" t="str">
        <f t="shared" si="113"/>
        <v xml:space="preserve"> </v>
      </c>
      <c r="L549" s="8" t="str">
        <f t="shared" si="114"/>
        <v xml:space="preserve"> </v>
      </c>
      <c r="M549" s="8" t="str">
        <f t="shared" si="111"/>
        <v/>
      </c>
      <c r="N549" s="16" t="str">
        <f t="shared" si="112"/>
        <v/>
      </c>
    </row>
    <row r="550" spans="1:14" x14ac:dyDescent="0.2">
      <c r="A550" s="45"/>
      <c r="B550" s="35" t="s">
        <v>522</v>
      </c>
      <c r="C550" s="32">
        <v>0</v>
      </c>
      <c r="D550" s="7">
        <v>0</v>
      </c>
      <c r="E550" s="7">
        <v>0</v>
      </c>
      <c r="F550" s="7">
        <v>0</v>
      </c>
      <c r="G550" s="8" t="str">
        <f t="shared" si="107"/>
        <v/>
      </c>
      <c r="H550" s="8" t="str">
        <f t="shared" si="108"/>
        <v/>
      </c>
      <c r="I550" s="8" t="str">
        <f t="shared" si="109"/>
        <v/>
      </c>
      <c r="J550" s="8" t="str">
        <f t="shared" si="110"/>
        <v/>
      </c>
      <c r="K550" s="8" t="str">
        <f t="shared" si="113"/>
        <v xml:space="preserve"> </v>
      </c>
      <c r="L550" s="8" t="str">
        <f t="shared" si="114"/>
        <v xml:space="preserve"> </v>
      </c>
      <c r="M550" s="8" t="str">
        <f t="shared" si="111"/>
        <v/>
      </c>
      <c r="N550" s="16" t="str">
        <f t="shared" si="112"/>
        <v/>
      </c>
    </row>
    <row r="551" spans="1:14" ht="25.5" x14ac:dyDescent="0.2">
      <c r="A551" s="45"/>
      <c r="B551" s="35" t="s">
        <v>523</v>
      </c>
      <c r="C551" s="32">
        <v>0</v>
      </c>
      <c r="D551" s="7">
        <v>0</v>
      </c>
      <c r="E551" s="7">
        <v>0</v>
      </c>
      <c r="F551" s="7">
        <v>0</v>
      </c>
      <c r="G551" s="8" t="str">
        <f t="shared" si="107"/>
        <v/>
      </c>
      <c r="H551" s="8" t="str">
        <f t="shared" si="108"/>
        <v/>
      </c>
      <c r="I551" s="8" t="str">
        <f t="shared" si="109"/>
        <v/>
      </c>
      <c r="J551" s="8" t="str">
        <f t="shared" si="110"/>
        <v/>
      </c>
      <c r="K551" s="8" t="str">
        <f t="shared" si="113"/>
        <v xml:space="preserve"> </v>
      </c>
      <c r="L551" s="8" t="str">
        <f t="shared" si="114"/>
        <v xml:space="preserve"> </v>
      </c>
      <c r="M551" s="8" t="str">
        <f t="shared" si="111"/>
        <v/>
      </c>
      <c r="N551" s="16" t="str">
        <f t="shared" si="112"/>
        <v/>
      </c>
    </row>
    <row r="552" spans="1:14" ht="25.5" x14ac:dyDescent="0.2">
      <c r="A552" s="45"/>
      <c r="B552" s="35" t="s">
        <v>524</v>
      </c>
      <c r="C552" s="32">
        <v>0</v>
      </c>
      <c r="D552" s="7">
        <v>0</v>
      </c>
      <c r="E552" s="7">
        <v>0</v>
      </c>
      <c r="F552" s="7">
        <v>1</v>
      </c>
      <c r="G552" s="8" t="str">
        <f t="shared" si="107"/>
        <v/>
      </c>
      <c r="H552" s="8" t="str">
        <f t="shared" si="108"/>
        <v/>
      </c>
      <c r="I552" s="8" t="str">
        <f t="shared" si="109"/>
        <v/>
      </c>
      <c r="J552" s="8">
        <f t="shared" si="110"/>
        <v>4.1203131437989287E-4</v>
      </c>
      <c r="K552" s="8" t="str">
        <f t="shared" si="113"/>
        <v xml:space="preserve"> </v>
      </c>
      <c r="L552" s="8">
        <f t="shared" si="114"/>
        <v>1</v>
      </c>
      <c r="M552" s="8" t="str">
        <f t="shared" si="111"/>
        <v/>
      </c>
      <c r="N552" s="16" t="str">
        <f t="shared" si="112"/>
        <v/>
      </c>
    </row>
    <row r="553" spans="1:14" ht="25.5" x14ac:dyDescent="0.2">
      <c r="A553" s="45"/>
      <c r="B553" s="35" t="s">
        <v>525</v>
      </c>
      <c r="C553" s="32">
        <v>0</v>
      </c>
      <c r="D553" s="7">
        <v>0</v>
      </c>
      <c r="E553" s="7">
        <v>0</v>
      </c>
      <c r="F553" s="7">
        <v>0</v>
      </c>
      <c r="G553" s="8" t="str">
        <f t="shared" si="107"/>
        <v/>
      </c>
      <c r="H553" s="8" t="str">
        <f t="shared" si="108"/>
        <v/>
      </c>
      <c r="I553" s="8" t="str">
        <f t="shared" si="109"/>
        <v/>
      </c>
      <c r="J553" s="8" t="str">
        <f t="shared" si="110"/>
        <v/>
      </c>
      <c r="K553" s="8" t="str">
        <f t="shared" si="113"/>
        <v xml:space="preserve"> </v>
      </c>
      <c r="L553" s="8" t="str">
        <f t="shared" si="114"/>
        <v xml:space="preserve"> </v>
      </c>
      <c r="M553" s="8" t="str">
        <f t="shared" si="111"/>
        <v/>
      </c>
      <c r="N553" s="16" t="str">
        <f t="shared" si="112"/>
        <v/>
      </c>
    </row>
    <row r="554" spans="1:14" ht="25.5" x14ac:dyDescent="0.2">
      <c r="A554" s="45"/>
      <c r="B554" s="35" t="s">
        <v>526</v>
      </c>
      <c r="C554" s="32">
        <v>0</v>
      </c>
      <c r="D554" s="7">
        <v>0</v>
      </c>
      <c r="E554" s="7">
        <v>0</v>
      </c>
      <c r="F554" s="7">
        <v>0</v>
      </c>
      <c r="G554" s="8" t="str">
        <f t="shared" si="107"/>
        <v/>
      </c>
      <c r="H554" s="8" t="str">
        <f t="shared" si="108"/>
        <v/>
      </c>
      <c r="I554" s="8" t="str">
        <f t="shared" si="109"/>
        <v/>
      </c>
      <c r="J554" s="8" t="str">
        <f t="shared" si="110"/>
        <v/>
      </c>
      <c r="K554" s="8" t="str">
        <f t="shared" si="113"/>
        <v xml:space="preserve"> </v>
      </c>
      <c r="L554" s="8" t="str">
        <f t="shared" si="114"/>
        <v xml:space="preserve"> </v>
      </c>
      <c r="M554" s="8" t="str">
        <f t="shared" si="111"/>
        <v/>
      </c>
      <c r="N554" s="16" t="str">
        <f t="shared" si="112"/>
        <v/>
      </c>
    </row>
    <row r="555" spans="1:14" ht="25.5" x14ac:dyDescent="0.2">
      <c r="A555" s="45"/>
      <c r="B555" s="35" t="s">
        <v>527</v>
      </c>
      <c r="C555" s="32">
        <v>0</v>
      </c>
      <c r="D555" s="7">
        <v>0</v>
      </c>
      <c r="E555" s="7">
        <v>0</v>
      </c>
      <c r="F555" s="7">
        <v>0</v>
      </c>
      <c r="G555" s="8" t="str">
        <f t="shared" si="107"/>
        <v/>
      </c>
      <c r="H555" s="8" t="str">
        <f t="shared" si="108"/>
        <v/>
      </c>
      <c r="I555" s="8" t="str">
        <f t="shared" si="109"/>
        <v/>
      </c>
      <c r="J555" s="8" t="str">
        <f t="shared" si="110"/>
        <v/>
      </c>
      <c r="K555" s="8" t="str">
        <f t="shared" si="113"/>
        <v xml:space="preserve"> </v>
      </c>
      <c r="L555" s="8" t="str">
        <f t="shared" si="114"/>
        <v xml:space="preserve"> </v>
      </c>
      <c r="M555" s="8" t="str">
        <f t="shared" si="111"/>
        <v/>
      </c>
      <c r="N555" s="16" t="str">
        <f t="shared" si="112"/>
        <v/>
      </c>
    </row>
    <row r="556" spans="1:14" x14ac:dyDescent="0.2">
      <c r="A556" s="45"/>
      <c r="B556" s="35" t="s">
        <v>528</v>
      </c>
      <c r="C556" s="32">
        <v>0</v>
      </c>
      <c r="D556" s="7">
        <v>0</v>
      </c>
      <c r="E556" s="7">
        <v>0</v>
      </c>
      <c r="F556" s="7">
        <v>0</v>
      </c>
      <c r="G556" s="8" t="str">
        <f t="shared" si="107"/>
        <v/>
      </c>
      <c r="H556" s="8" t="str">
        <f t="shared" si="108"/>
        <v/>
      </c>
      <c r="I556" s="8" t="str">
        <f t="shared" si="109"/>
        <v/>
      </c>
      <c r="J556" s="8" t="str">
        <f t="shared" si="110"/>
        <v/>
      </c>
      <c r="K556" s="8" t="str">
        <f t="shared" si="113"/>
        <v xml:space="preserve"> </v>
      </c>
      <c r="L556" s="8" t="str">
        <f t="shared" si="114"/>
        <v xml:space="preserve"> </v>
      </c>
      <c r="M556" s="8" t="str">
        <f t="shared" si="111"/>
        <v/>
      </c>
      <c r="N556" s="16" t="str">
        <f t="shared" si="112"/>
        <v/>
      </c>
    </row>
    <row r="557" spans="1:14" ht="25.5" x14ac:dyDescent="0.2">
      <c r="A557" s="45"/>
      <c r="B557" s="35" t="s">
        <v>529</v>
      </c>
      <c r="C557" s="32">
        <v>0</v>
      </c>
      <c r="D557" s="7">
        <v>0</v>
      </c>
      <c r="E557" s="7">
        <v>0</v>
      </c>
      <c r="F557" s="7">
        <v>0</v>
      </c>
      <c r="G557" s="8" t="str">
        <f t="shared" si="107"/>
        <v/>
      </c>
      <c r="H557" s="8" t="str">
        <f t="shared" si="108"/>
        <v/>
      </c>
      <c r="I557" s="8" t="str">
        <f t="shared" si="109"/>
        <v/>
      </c>
      <c r="J557" s="8" t="str">
        <f t="shared" si="110"/>
        <v/>
      </c>
      <c r="K557" s="8" t="str">
        <f t="shared" si="113"/>
        <v xml:space="preserve"> </v>
      </c>
      <c r="L557" s="8" t="str">
        <f t="shared" si="114"/>
        <v xml:space="preserve"> </v>
      </c>
      <c r="M557" s="8" t="str">
        <f t="shared" si="111"/>
        <v/>
      </c>
      <c r="N557" s="16" t="str">
        <f t="shared" si="112"/>
        <v/>
      </c>
    </row>
    <row r="558" spans="1:14" x14ac:dyDescent="0.2">
      <c r="A558" s="45"/>
      <c r="B558" s="35" t="s">
        <v>530</v>
      </c>
      <c r="C558" s="32">
        <v>0</v>
      </c>
      <c r="D558" s="7">
        <v>0</v>
      </c>
      <c r="E558" s="7">
        <v>0</v>
      </c>
      <c r="F558" s="7">
        <v>0</v>
      </c>
      <c r="G558" s="8" t="str">
        <f t="shared" si="107"/>
        <v/>
      </c>
      <c r="H558" s="8" t="str">
        <f t="shared" si="108"/>
        <v/>
      </c>
      <c r="I558" s="8" t="str">
        <f t="shared" si="109"/>
        <v/>
      </c>
      <c r="J558" s="8" t="str">
        <f t="shared" si="110"/>
        <v/>
      </c>
      <c r="K558" s="8" t="str">
        <f t="shared" si="113"/>
        <v xml:space="preserve"> </v>
      </c>
      <c r="L558" s="8" t="str">
        <f t="shared" si="114"/>
        <v xml:space="preserve"> </v>
      </c>
      <c r="M558" s="8" t="str">
        <f t="shared" si="111"/>
        <v/>
      </c>
      <c r="N558" s="16" t="str">
        <f t="shared" si="112"/>
        <v/>
      </c>
    </row>
    <row r="559" spans="1:14" ht="22.5" customHeight="1" x14ac:dyDescent="0.2">
      <c r="A559" s="45"/>
      <c r="B559" s="35" t="s">
        <v>531</v>
      </c>
      <c r="C559" s="32">
        <v>0</v>
      </c>
      <c r="D559" s="7">
        <v>0</v>
      </c>
      <c r="E559" s="7">
        <v>0</v>
      </c>
      <c r="F559" s="7">
        <v>0</v>
      </c>
      <c r="G559" s="8" t="str">
        <f t="shared" si="107"/>
        <v/>
      </c>
      <c r="H559" s="8" t="str">
        <f t="shared" si="108"/>
        <v/>
      </c>
      <c r="I559" s="8" t="str">
        <f t="shared" si="109"/>
        <v/>
      </c>
      <c r="J559" s="8" t="str">
        <f t="shared" si="110"/>
        <v/>
      </c>
      <c r="K559" s="8" t="str">
        <f t="shared" si="113"/>
        <v xml:space="preserve"> </v>
      </c>
      <c r="L559" s="8" t="str">
        <f t="shared" si="114"/>
        <v xml:space="preserve"> </v>
      </c>
      <c r="M559" s="8" t="str">
        <f t="shared" si="111"/>
        <v/>
      </c>
      <c r="N559" s="16" t="str">
        <f t="shared" si="112"/>
        <v/>
      </c>
    </row>
    <row r="560" spans="1:14" ht="25.5" x14ac:dyDescent="0.2">
      <c r="A560" s="45"/>
      <c r="B560" s="35" t="s">
        <v>532</v>
      </c>
      <c r="C560" s="32">
        <v>0</v>
      </c>
      <c r="D560" s="7">
        <v>0</v>
      </c>
      <c r="E560" s="7">
        <v>0</v>
      </c>
      <c r="F560" s="7">
        <v>0</v>
      </c>
      <c r="G560" s="8" t="str">
        <f t="shared" si="107"/>
        <v/>
      </c>
      <c r="H560" s="8" t="str">
        <f t="shared" si="108"/>
        <v/>
      </c>
      <c r="I560" s="8" t="str">
        <f t="shared" si="109"/>
        <v/>
      </c>
      <c r="J560" s="8" t="str">
        <f t="shared" si="110"/>
        <v/>
      </c>
      <c r="K560" s="8" t="str">
        <f t="shared" si="113"/>
        <v xml:space="preserve"> </v>
      </c>
      <c r="L560" s="8" t="str">
        <f t="shared" si="114"/>
        <v xml:space="preserve"> </v>
      </c>
      <c r="M560" s="8" t="str">
        <f t="shared" si="111"/>
        <v/>
      </c>
      <c r="N560" s="16" t="str">
        <f t="shared" si="112"/>
        <v/>
      </c>
    </row>
    <row r="561" spans="1:14" x14ac:dyDescent="0.2">
      <c r="A561" s="45"/>
      <c r="B561" s="35" t="s">
        <v>533</v>
      </c>
      <c r="C561" s="32">
        <v>0</v>
      </c>
      <c r="D561" s="7">
        <v>0</v>
      </c>
      <c r="E561" s="7">
        <v>0</v>
      </c>
      <c r="F561" s="7">
        <v>2</v>
      </c>
      <c r="G561" s="8" t="str">
        <f t="shared" si="107"/>
        <v/>
      </c>
      <c r="H561" s="8" t="str">
        <f t="shared" si="108"/>
        <v/>
      </c>
      <c r="I561" s="8" t="str">
        <f t="shared" si="109"/>
        <v/>
      </c>
      <c r="J561" s="8">
        <f t="shared" si="110"/>
        <v>8.2406262875978574E-4</v>
      </c>
      <c r="K561" s="8" t="str">
        <f t="shared" si="113"/>
        <v xml:space="preserve"> </v>
      </c>
      <c r="L561" s="8">
        <f t="shared" si="114"/>
        <v>1</v>
      </c>
      <c r="M561" s="8" t="str">
        <f t="shared" si="111"/>
        <v/>
      </c>
      <c r="N561" s="16" t="str">
        <f t="shared" si="112"/>
        <v/>
      </c>
    </row>
    <row r="562" spans="1:14" x14ac:dyDescent="0.2">
      <c r="A562" s="45"/>
      <c r="B562" s="35" t="s">
        <v>534</v>
      </c>
      <c r="C562" s="32">
        <v>0</v>
      </c>
      <c r="D562" s="7">
        <v>0</v>
      </c>
      <c r="E562" s="7">
        <v>0</v>
      </c>
      <c r="F562" s="7">
        <v>0</v>
      </c>
      <c r="G562" s="8" t="str">
        <f t="shared" si="107"/>
        <v/>
      </c>
      <c r="H562" s="8" t="str">
        <f t="shared" si="108"/>
        <v/>
      </c>
      <c r="I562" s="8" t="str">
        <f t="shared" si="109"/>
        <v/>
      </c>
      <c r="J562" s="8" t="str">
        <f t="shared" si="110"/>
        <v/>
      </c>
      <c r="K562" s="8" t="str">
        <f t="shared" si="113"/>
        <v xml:space="preserve"> </v>
      </c>
      <c r="L562" s="8" t="str">
        <f t="shared" si="114"/>
        <v xml:space="preserve"> </v>
      </c>
      <c r="M562" s="8" t="str">
        <f t="shared" si="111"/>
        <v/>
      </c>
      <c r="N562" s="16" t="str">
        <f t="shared" si="112"/>
        <v/>
      </c>
    </row>
    <row r="563" spans="1:14" x14ac:dyDescent="0.2">
      <c r="A563" s="45"/>
      <c r="B563" s="35" t="s">
        <v>535</v>
      </c>
      <c r="C563" s="32">
        <v>13</v>
      </c>
      <c r="D563" s="7">
        <v>3</v>
      </c>
      <c r="E563" s="7">
        <v>22</v>
      </c>
      <c r="F563" s="7">
        <v>23</v>
      </c>
      <c r="G563" s="8">
        <f t="shared" ref="G563:G604" si="115">+IF(C563=0,"",C563/C$371)</f>
        <v>4.7671433810047674E-3</v>
      </c>
      <c r="H563" s="8">
        <f t="shared" ref="H563:H604" si="116">+IF(D563=0,"",D563/D$371)</f>
        <v>1.6357688113413304E-3</v>
      </c>
      <c r="I563" s="8">
        <f t="shared" ref="I563:I604" si="117">+IF(E563=0,"",E563/E$371)</f>
        <v>7.4173971679028991E-3</v>
      </c>
      <c r="J563" s="8">
        <f t="shared" ref="J563:J604" si="118">+IF(F563=0,"",F563/F$371)</f>
        <v>9.476720230737536E-3</v>
      </c>
      <c r="K563" s="8">
        <f t="shared" si="113"/>
        <v>0.69230769230769229</v>
      </c>
      <c r="L563" s="8">
        <f t="shared" si="114"/>
        <v>6.666666666666667</v>
      </c>
      <c r="M563" s="8">
        <f t="shared" ref="M563:M604" si="119">+IF(OR(AND(G563=""),(K563="")),"",G563*K563)</f>
        <v>3.3003300330033004E-3</v>
      </c>
      <c r="N563" s="16">
        <f t="shared" ref="N563:N604" si="120">+IF(OR(AND(H563=""),(L563="")),"",H563*L563)</f>
        <v>1.0905125408942203E-2</v>
      </c>
    </row>
    <row r="564" spans="1:14" x14ac:dyDescent="0.2">
      <c r="A564" s="45"/>
      <c r="B564" s="35" t="s">
        <v>536</v>
      </c>
      <c r="C564" s="32">
        <v>28</v>
      </c>
      <c r="D564" s="7">
        <v>39</v>
      </c>
      <c r="E564" s="7">
        <v>32</v>
      </c>
      <c r="F564" s="7">
        <v>68</v>
      </c>
      <c r="G564" s="8">
        <f t="shared" si="115"/>
        <v>1.0267693436010267E-2</v>
      </c>
      <c r="H564" s="8">
        <f t="shared" si="116"/>
        <v>2.1264994547437296E-2</v>
      </c>
      <c r="I564" s="8">
        <f t="shared" si="117"/>
        <v>1.078894133513149E-2</v>
      </c>
      <c r="J564" s="8">
        <f t="shared" si="118"/>
        <v>2.8018129377832716E-2</v>
      </c>
      <c r="K564" s="8">
        <f t="shared" ref="K564:K604" si="121">+IF(AND(C564=0,E564=0)," ",IF(C564=0,1,IF(E564=0,-1,(E564-C564)/C564)))</f>
        <v>0.14285714285714285</v>
      </c>
      <c r="L564" s="8">
        <f t="shared" ref="L564:L604" si="122">+IF(AND(D564=0,F564=0)," ",IF(D564=0,1,IF(F564=0,-1,(F564-D564)/D564)))</f>
        <v>0.74358974358974361</v>
      </c>
      <c r="M564" s="8">
        <f t="shared" si="119"/>
        <v>1.4668133480014666E-3</v>
      </c>
      <c r="N564" s="16">
        <f t="shared" si="120"/>
        <v>1.5812431842966195E-2</v>
      </c>
    </row>
    <row r="565" spans="1:14" ht="25.5" x14ac:dyDescent="0.2">
      <c r="A565" s="45"/>
      <c r="B565" s="35" t="s">
        <v>537</v>
      </c>
      <c r="C565" s="32">
        <v>2</v>
      </c>
      <c r="D565" s="7">
        <v>19</v>
      </c>
      <c r="E565" s="7">
        <v>0</v>
      </c>
      <c r="F565" s="7">
        <v>1</v>
      </c>
      <c r="G565" s="8">
        <f t="shared" si="115"/>
        <v>7.334066740007334E-4</v>
      </c>
      <c r="H565" s="8">
        <f t="shared" si="116"/>
        <v>1.0359869138495093E-2</v>
      </c>
      <c r="I565" s="8" t="str">
        <f t="shared" si="117"/>
        <v/>
      </c>
      <c r="J565" s="8">
        <f t="shared" si="118"/>
        <v>4.1203131437989287E-4</v>
      </c>
      <c r="K565" s="8">
        <f t="shared" si="121"/>
        <v>-1</v>
      </c>
      <c r="L565" s="8">
        <f t="shared" si="122"/>
        <v>-0.94736842105263153</v>
      </c>
      <c r="M565" s="8">
        <f t="shared" si="119"/>
        <v>-7.334066740007334E-4</v>
      </c>
      <c r="N565" s="16">
        <f t="shared" si="120"/>
        <v>-9.8146128680479828E-3</v>
      </c>
    </row>
    <row r="566" spans="1:14" x14ac:dyDescent="0.2">
      <c r="A566" s="45"/>
      <c r="B566" s="35" t="s">
        <v>538</v>
      </c>
      <c r="C566" s="32">
        <v>0</v>
      </c>
      <c r="D566" s="7">
        <v>0</v>
      </c>
      <c r="E566" s="7">
        <v>0</v>
      </c>
      <c r="F566" s="7">
        <v>0</v>
      </c>
      <c r="G566" s="8" t="str">
        <f t="shared" si="115"/>
        <v/>
      </c>
      <c r="H566" s="8" t="str">
        <f t="shared" si="116"/>
        <v/>
      </c>
      <c r="I566" s="8" t="str">
        <f t="shared" si="117"/>
        <v/>
      </c>
      <c r="J566" s="8" t="str">
        <f t="shared" si="118"/>
        <v/>
      </c>
      <c r="K566" s="8" t="str">
        <f t="shared" si="121"/>
        <v xml:space="preserve"> </v>
      </c>
      <c r="L566" s="8" t="str">
        <f t="shared" si="122"/>
        <v xml:space="preserve"> </v>
      </c>
      <c r="M566" s="8" t="str">
        <f t="shared" si="119"/>
        <v/>
      </c>
      <c r="N566" s="16" t="str">
        <f t="shared" si="120"/>
        <v/>
      </c>
    </row>
    <row r="567" spans="1:14" x14ac:dyDescent="0.2">
      <c r="A567" s="45"/>
      <c r="B567" s="35" t="s">
        <v>539</v>
      </c>
      <c r="C567" s="32">
        <v>3</v>
      </c>
      <c r="D567" s="7">
        <v>20</v>
      </c>
      <c r="E567" s="7">
        <v>1</v>
      </c>
      <c r="F567" s="7">
        <v>31</v>
      </c>
      <c r="G567" s="8">
        <f t="shared" si="115"/>
        <v>1.1001100110011001E-3</v>
      </c>
      <c r="H567" s="8">
        <f t="shared" si="116"/>
        <v>1.0905125408942203E-2</v>
      </c>
      <c r="I567" s="8">
        <f t="shared" si="117"/>
        <v>3.3715441672285906E-4</v>
      </c>
      <c r="J567" s="8">
        <f t="shared" si="118"/>
        <v>1.277297074577668E-2</v>
      </c>
      <c r="K567" s="8">
        <f t="shared" si="121"/>
        <v>-0.66666666666666663</v>
      </c>
      <c r="L567" s="8">
        <f t="shared" si="122"/>
        <v>0.55000000000000004</v>
      </c>
      <c r="M567" s="8">
        <f t="shared" si="119"/>
        <v>-7.334066740007333E-4</v>
      </c>
      <c r="N567" s="16">
        <f t="shared" si="120"/>
        <v>5.9978189749182124E-3</v>
      </c>
    </row>
    <row r="568" spans="1:14" x14ac:dyDescent="0.2">
      <c r="A568" s="45"/>
      <c r="B568" s="35" t="s">
        <v>540</v>
      </c>
      <c r="C568" s="32">
        <v>0</v>
      </c>
      <c r="D568" s="7">
        <v>9</v>
      </c>
      <c r="E568" s="7">
        <v>0</v>
      </c>
      <c r="F568" s="7">
        <v>5</v>
      </c>
      <c r="G568" s="8" t="str">
        <f t="shared" si="115"/>
        <v/>
      </c>
      <c r="H568" s="8">
        <f t="shared" si="116"/>
        <v>4.9073064340239914E-3</v>
      </c>
      <c r="I568" s="8" t="str">
        <f t="shared" si="117"/>
        <v/>
      </c>
      <c r="J568" s="8">
        <f t="shared" si="118"/>
        <v>2.0601565718994645E-3</v>
      </c>
      <c r="K568" s="8" t="str">
        <f t="shared" si="121"/>
        <v xml:space="preserve"> </v>
      </c>
      <c r="L568" s="8">
        <f t="shared" si="122"/>
        <v>-0.44444444444444442</v>
      </c>
      <c r="M568" s="8" t="str">
        <f t="shared" si="119"/>
        <v/>
      </c>
      <c r="N568" s="16">
        <f t="shared" si="120"/>
        <v>-2.1810250817884407E-3</v>
      </c>
    </row>
    <row r="569" spans="1:14" x14ac:dyDescent="0.2">
      <c r="A569" s="45"/>
      <c r="B569" s="35" t="s">
        <v>541</v>
      </c>
      <c r="C569" s="32">
        <v>0</v>
      </c>
      <c r="D569" s="7">
        <v>0</v>
      </c>
      <c r="E569" s="7">
        <v>0</v>
      </c>
      <c r="F569" s="7">
        <v>1</v>
      </c>
      <c r="G569" s="8" t="str">
        <f t="shared" si="115"/>
        <v/>
      </c>
      <c r="H569" s="8" t="str">
        <f t="shared" si="116"/>
        <v/>
      </c>
      <c r="I569" s="8" t="str">
        <f t="shared" si="117"/>
        <v/>
      </c>
      <c r="J569" s="8">
        <f t="shared" si="118"/>
        <v>4.1203131437989287E-4</v>
      </c>
      <c r="K569" s="8" t="str">
        <f t="shared" si="121"/>
        <v xml:space="preserve"> </v>
      </c>
      <c r="L569" s="8">
        <f t="shared" si="122"/>
        <v>1</v>
      </c>
      <c r="M569" s="8" t="str">
        <f t="shared" si="119"/>
        <v/>
      </c>
      <c r="N569" s="16" t="str">
        <f t="shared" si="120"/>
        <v/>
      </c>
    </row>
    <row r="570" spans="1:14" x14ac:dyDescent="0.2">
      <c r="A570" s="45"/>
      <c r="B570" s="35" t="s">
        <v>542</v>
      </c>
      <c r="C570" s="32">
        <v>0</v>
      </c>
      <c r="D570" s="7">
        <v>0</v>
      </c>
      <c r="E570" s="7">
        <v>0</v>
      </c>
      <c r="F570" s="7">
        <v>0</v>
      </c>
      <c r="G570" s="8" t="str">
        <f t="shared" si="115"/>
        <v/>
      </c>
      <c r="H570" s="8" t="str">
        <f t="shared" si="116"/>
        <v/>
      </c>
      <c r="I570" s="8" t="str">
        <f t="shared" si="117"/>
        <v/>
      </c>
      <c r="J570" s="8" t="str">
        <f t="shared" si="118"/>
        <v/>
      </c>
      <c r="K570" s="8" t="str">
        <f t="shared" si="121"/>
        <v xml:space="preserve"> </v>
      </c>
      <c r="L570" s="8" t="str">
        <f t="shared" si="122"/>
        <v xml:space="preserve"> </v>
      </c>
      <c r="M570" s="8" t="str">
        <f t="shared" si="119"/>
        <v/>
      </c>
      <c r="N570" s="16" t="str">
        <f t="shared" si="120"/>
        <v/>
      </c>
    </row>
    <row r="571" spans="1:14" x14ac:dyDescent="0.2">
      <c r="A571" s="45"/>
      <c r="B571" s="35" t="s">
        <v>543</v>
      </c>
      <c r="C571" s="32">
        <v>27</v>
      </c>
      <c r="D571" s="7">
        <v>0</v>
      </c>
      <c r="E571" s="7">
        <v>17</v>
      </c>
      <c r="F571" s="7">
        <v>0</v>
      </c>
      <c r="G571" s="8">
        <f t="shared" si="115"/>
        <v>9.9009900990099011E-3</v>
      </c>
      <c r="H571" s="8" t="str">
        <f t="shared" si="116"/>
        <v/>
      </c>
      <c r="I571" s="8">
        <f t="shared" si="117"/>
        <v>5.7316250842886045E-3</v>
      </c>
      <c r="J571" s="8" t="str">
        <f t="shared" si="118"/>
        <v/>
      </c>
      <c r="K571" s="8">
        <f t="shared" si="121"/>
        <v>-0.37037037037037035</v>
      </c>
      <c r="L571" s="8" t="str">
        <f t="shared" si="122"/>
        <v xml:space="preserve"> </v>
      </c>
      <c r="M571" s="8">
        <f t="shared" si="119"/>
        <v>-3.6670333700036667E-3</v>
      </c>
      <c r="N571" s="16" t="str">
        <f t="shared" si="120"/>
        <v/>
      </c>
    </row>
    <row r="572" spans="1:14" x14ac:dyDescent="0.2">
      <c r="A572" s="45"/>
      <c r="B572" s="35" t="s">
        <v>544</v>
      </c>
      <c r="C572" s="32">
        <v>0</v>
      </c>
      <c r="D572" s="7">
        <v>0</v>
      </c>
      <c r="E572" s="7">
        <v>0</v>
      </c>
      <c r="F572" s="7">
        <v>0</v>
      </c>
      <c r="G572" s="8" t="str">
        <f t="shared" si="115"/>
        <v/>
      </c>
      <c r="H572" s="8" t="str">
        <f t="shared" si="116"/>
        <v/>
      </c>
      <c r="I572" s="8" t="str">
        <f t="shared" si="117"/>
        <v/>
      </c>
      <c r="J572" s="8" t="str">
        <f t="shared" si="118"/>
        <v/>
      </c>
      <c r="K572" s="8" t="str">
        <f t="shared" si="121"/>
        <v xml:space="preserve"> </v>
      </c>
      <c r="L572" s="8" t="str">
        <f t="shared" si="122"/>
        <v xml:space="preserve"> </v>
      </c>
      <c r="M572" s="8" t="str">
        <f t="shared" si="119"/>
        <v/>
      </c>
      <c r="N572" s="16" t="str">
        <f t="shared" si="120"/>
        <v/>
      </c>
    </row>
    <row r="573" spans="1:14" x14ac:dyDescent="0.2">
      <c r="A573" s="45"/>
      <c r="B573" s="35" t="s">
        <v>545</v>
      </c>
      <c r="C573" s="32">
        <v>0</v>
      </c>
      <c r="D573" s="7">
        <v>0</v>
      </c>
      <c r="E573" s="7">
        <v>0</v>
      </c>
      <c r="F573" s="7">
        <v>0</v>
      </c>
      <c r="G573" s="8" t="str">
        <f t="shared" si="115"/>
        <v/>
      </c>
      <c r="H573" s="8" t="str">
        <f t="shared" si="116"/>
        <v/>
      </c>
      <c r="I573" s="8" t="str">
        <f t="shared" si="117"/>
        <v/>
      </c>
      <c r="J573" s="8" t="str">
        <f t="shared" si="118"/>
        <v/>
      </c>
      <c r="K573" s="8" t="str">
        <f t="shared" si="121"/>
        <v xml:space="preserve"> </v>
      </c>
      <c r="L573" s="8" t="str">
        <f t="shared" si="122"/>
        <v xml:space="preserve"> </v>
      </c>
      <c r="M573" s="8" t="str">
        <f t="shared" si="119"/>
        <v/>
      </c>
      <c r="N573" s="16" t="str">
        <f t="shared" si="120"/>
        <v/>
      </c>
    </row>
    <row r="574" spans="1:14" x14ac:dyDescent="0.2">
      <c r="A574" s="45"/>
      <c r="B574" s="35" t="s">
        <v>546</v>
      </c>
      <c r="C574" s="32">
        <v>0</v>
      </c>
      <c r="D574" s="7">
        <v>0</v>
      </c>
      <c r="E574" s="7">
        <v>1</v>
      </c>
      <c r="F574" s="7">
        <v>0</v>
      </c>
      <c r="G574" s="8" t="str">
        <f t="shared" si="115"/>
        <v/>
      </c>
      <c r="H574" s="8" t="str">
        <f t="shared" si="116"/>
        <v/>
      </c>
      <c r="I574" s="8">
        <f t="shared" si="117"/>
        <v>3.3715441672285906E-4</v>
      </c>
      <c r="J574" s="8" t="str">
        <f t="shared" si="118"/>
        <v/>
      </c>
      <c r="K574" s="8">
        <f t="shared" si="121"/>
        <v>1</v>
      </c>
      <c r="L574" s="8" t="str">
        <f t="shared" si="122"/>
        <v xml:space="preserve"> </v>
      </c>
      <c r="M574" s="8" t="str">
        <f t="shared" si="119"/>
        <v/>
      </c>
      <c r="N574" s="16" t="str">
        <f t="shared" si="120"/>
        <v/>
      </c>
    </row>
    <row r="575" spans="1:14" x14ac:dyDescent="0.2">
      <c r="A575" s="45"/>
      <c r="B575" s="35" t="s">
        <v>547</v>
      </c>
      <c r="C575" s="32">
        <v>0</v>
      </c>
      <c r="D575" s="7">
        <v>0</v>
      </c>
      <c r="E575" s="7">
        <v>0</v>
      </c>
      <c r="F575" s="7">
        <v>0</v>
      </c>
      <c r="G575" s="8" t="str">
        <f t="shared" si="115"/>
        <v/>
      </c>
      <c r="H575" s="8" t="str">
        <f t="shared" si="116"/>
        <v/>
      </c>
      <c r="I575" s="8" t="str">
        <f t="shared" si="117"/>
        <v/>
      </c>
      <c r="J575" s="8" t="str">
        <f t="shared" si="118"/>
        <v/>
      </c>
      <c r="K575" s="8" t="str">
        <f t="shared" si="121"/>
        <v xml:space="preserve"> </v>
      </c>
      <c r="L575" s="8" t="str">
        <f t="shared" si="122"/>
        <v xml:space="preserve"> </v>
      </c>
      <c r="M575" s="8" t="str">
        <f t="shared" si="119"/>
        <v/>
      </c>
      <c r="N575" s="16" t="str">
        <f t="shared" si="120"/>
        <v/>
      </c>
    </row>
    <row r="576" spans="1:14" x14ac:dyDescent="0.2">
      <c r="A576" s="45"/>
      <c r="B576" s="35" t="s">
        <v>548</v>
      </c>
      <c r="C576" s="32">
        <v>0</v>
      </c>
      <c r="D576" s="7">
        <v>0</v>
      </c>
      <c r="E576" s="7">
        <v>0</v>
      </c>
      <c r="F576" s="7">
        <v>0</v>
      </c>
      <c r="G576" s="8" t="str">
        <f t="shared" si="115"/>
        <v/>
      </c>
      <c r="H576" s="8" t="str">
        <f t="shared" si="116"/>
        <v/>
      </c>
      <c r="I576" s="8" t="str">
        <f t="shared" si="117"/>
        <v/>
      </c>
      <c r="J576" s="8" t="str">
        <f t="shared" si="118"/>
        <v/>
      </c>
      <c r="K576" s="8" t="str">
        <f t="shared" si="121"/>
        <v xml:space="preserve"> </v>
      </c>
      <c r="L576" s="8" t="str">
        <f t="shared" si="122"/>
        <v xml:space="preserve"> </v>
      </c>
      <c r="M576" s="8" t="str">
        <f t="shared" si="119"/>
        <v/>
      </c>
      <c r="N576" s="16" t="str">
        <f t="shared" si="120"/>
        <v/>
      </c>
    </row>
    <row r="577" spans="1:14" ht="25.5" x14ac:dyDescent="0.2">
      <c r="A577" s="45"/>
      <c r="B577" s="35" t="s">
        <v>549</v>
      </c>
      <c r="C577" s="32">
        <v>0</v>
      </c>
      <c r="D577" s="7">
        <v>0</v>
      </c>
      <c r="E577" s="7">
        <v>0</v>
      </c>
      <c r="F577" s="7">
        <v>1</v>
      </c>
      <c r="G577" s="8" t="str">
        <f t="shared" si="115"/>
        <v/>
      </c>
      <c r="H577" s="8" t="str">
        <f t="shared" si="116"/>
        <v/>
      </c>
      <c r="I577" s="8" t="str">
        <f t="shared" si="117"/>
        <v/>
      </c>
      <c r="J577" s="8">
        <f t="shared" si="118"/>
        <v>4.1203131437989287E-4</v>
      </c>
      <c r="K577" s="8" t="str">
        <f t="shared" si="121"/>
        <v xml:space="preserve"> </v>
      </c>
      <c r="L577" s="8">
        <f t="shared" si="122"/>
        <v>1</v>
      </c>
      <c r="M577" s="8" t="str">
        <f t="shared" si="119"/>
        <v/>
      </c>
      <c r="N577" s="16" t="str">
        <f t="shared" si="120"/>
        <v/>
      </c>
    </row>
    <row r="578" spans="1:14" ht="25.5" x14ac:dyDescent="0.2">
      <c r="A578" s="45"/>
      <c r="B578" s="35" t="s">
        <v>550</v>
      </c>
      <c r="C578" s="32">
        <v>0</v>
      </c>
      <c r="D578" s="7">
        <v>2</v>
      </c>
      <c r="E578" s="7">
        <v>0</v>
      </c>
      <c r="F578" s="7">
        <v>1</v>
      </c>
      <c r="G578" s="8" t="str">
        <f t="shared" si="115"/>
        <v/>
      </c>
      <c r="H578" s="8">
        <f t="shared" si="116"/>
        <v>1.0905125408942203E-3</v>
      </c>
      <c r="I578" s="8" t="str">
        <f t="shared" si="117"/>
        <v/>
      </c>
      <c r="J578" s="8">
        <f t="shared" si="118"/>
        <v>4.1203131437989287E-4</v>
      </c>
      <c r="K578" s="8" t="str">
        <f t="shared" si="121"/>
        <v xml:space="preserve"> </v>
      </c>
      <c r="L578" s="8">
        <f t="shared" si="122"/>
        <v>-0.5</v>
      </c>
      <c r="M578" s="8" t="str">
        <f t="shared" si="119"/>
        <v/>
      </c>
      <c r="N578" s="16">
        <f t="shared" si="120"/>
        <v>-5.4525627044711017E-4</v>
      </c>
    </row>
    <row r="579" spans="1:14" x14ac:dyDescent="0.2">
      <c r="A579" s="45"/>
      <c r="B579" s="35" t="s">
        <v>551</v>
      </c>
      <c r="C579" s="32">
        <v>0</v>
      </c>
      <c r="D579" s="7">
        <v>0</v>
      </c>
      <c r="E579" s="7">
        <v>0</v>
      </c>
      <c r="F579" s="7">
        <v>0</v>
      </c>
      <c r="G579" s="8" t="str">
        <f t="shared" si="115"/>
        <v/>
      </c>
      <c r="H579" s="8" t="str">
        <f t="shared" si="116"/>
        <v/>
      </c>
      <c r="I579" s="8" t="str">
        <f t="shared" si="117"/>
        <v/>
      </c>
      <c r="J579" s="8" t="str">
        <f t="shared" si="118"/>
        <v/>
      </c>
      <c r="K579" s="8" t="str">
        <f t="shared" si="121"/>
        <v xml:space="preserve"> </v>
      </c>
      <c r="L579" s="8" t="str">
        <f t="shared" si="122"/>
        <v xml:space="preserve"> </v>
      </c>
      <c r="M579" s="8" t="str">
        <f t="shared" si="119"/>
        <v/>
      </c>
      <c r="N579" s="16" t="str">
        <f t="shared" si="120"/>
        <v/>
      </c>
    </row>
    <row r="580" spans="1:14" x14ac:dyDescent="0.2">
      <c r="A580" s="45"/>
      <c r="B580" s="35" t="s">
        <v>552</v>
      </c>
      <c r="C580" s="32">
        <v>0</v>
      </c>
      <c r="D580" s="7">
        <v>0</v>
      </c>
      <c r="E580" s="7">
        <v>0</v>
      </c>
      <c r="F580" s="7">
        <v>1</v>
      </c>
      <c r="G580" s="8" t="str">
        <f t="shared" si="115"/>
        <v/>
      </c>
      <c r="H580" s="8" t="str">
        <f t="shared" si="116"/>
        <v/>
      </c>
      <c r="I580" s="8" t="str">
        <f t="shared" si="117"/>
        <v/>
      </c>
      <c r="J580" s="8">
        <f t="shared" si="118"/>
        <v>4.1203131437989287E-4</v>
      </c>
      <c r="K580" s="8" t="str">
        <f t="shared" si="121"/>
        <v xml:space="preserve"> </v>
      </c>
      <c r="L580" s="8">
        <f t="shared" si="122"/>
        <v>1</v>
      </c>
      <c r="M580" s="8" t="str">
        <f t="shared" si="119"/>
        <v/>
      </c>
      <c r="N580" s="16" t="str">
        <f t="shared" si="120"/>
        <v/>
      </c>
    </row>
    <row r="581" spans="1:14" ht="25.5" x14ac:dyDescent="0.2">
      <c r="A581" s="45"/>
      <c r="B581" s="35" t="s">
        <v>553</v>
      </c>
      <c r="C581" s="32">
        <v>0</v>
      </c>
      <c r="D581" s="7">
        <v>0</v>
      </c>
      <c r="E581" s="7">
        <v>0</v>
      </c>
      <c r="F581" s="7">
        <v>1</v>
      </c>
      <c r="G581" s="8" t="str">
        <f t="shared" si="115"/>
        <v/>
      </c>
      <c r="H581" s="8" t="str">
        <f t="shared" si="116"/>
        <v/>
      </c>
      <c r="I581" s="8" t="str">
        <f t="shared" si="117"/>
        <v/>
      </c>
      <c r="J581" s="8">
        <f t="shared" si="118"/>
        <v>4.1203131437989287E-4</v>
      </c>
      <c r="K581" s="8" t="str">
        <f t="shared" si="121"/>
        <v xml:space="preserve"> </v>
      </c>
      <c r="L581" s="8">
        <f t="shared" si="122"/>
        <v>1</v>
      </c>
      <c r="M581" s="8" t="str">
        <f t="shared" si="119"/>
        <v/>
      </c>
      <c r="N581" s="16" t="str">
        <f t="shared" si="120"/>
        <v/>
      </c>
    </row>
    <row r="582" spans="1:14" x14ac:dyDescent="0.2">
      <c r="A582" s="45"/>
      <c r="B582" s="35" t="s">
        <v>554</v>
      </c>
      <c r="C582" s="32">
        <v>0</v>
      </c>
      <c r="D582" s="7">
        <v>0</v>
      </c>
      <c r="E582" s="7">
        <v>0</v>
      </c>
      <c r="F582" s="7">
        <v>1</v>
      </c>
      <c r="G582" s="8" t="str">
        <f t="shared" si="115"/>
        <v/>
      </c>
      <c r="H582" s="8" t="str">
        <f t="shared" si="116"/>
        <v/>
      </c>
      <c r="I582" s="8" t="str">
        <f t="shared" si="117"/>
        <v/>
      </c>
      <c r="J582" s="8">
        <f t="shared" si="118"/>
        <v>4.1203131437989287E-4</v>
      </c>
      <c r="K582" s="8" t="str">
        <f t="shared" si="121"/>
        <v xml:space="preserve"> </v>
      </c>
      <c r="L582" s="8">
        <f t="shared" si="122"/>
        <v>1</v>
      </c>
      <c r="M582" s="8" t="str">
        <f t="shared" si="119"/>
        <v/>
      </c>
      <c r="N582" s="16" t="str">
        <f t="shared" si="120"/>
        <v/>
      </c>
    </row>
    <row r="583" spans="1:14" x14ac:dyDescent="0.2">
      <c r="A583" s="45"/>
      <c r="B583" s="35" t="s">
        <v>555</v>
      </c>
      <c r="C583" s="32">
        <v>0</v>
      </c>
      <c r="D583" s="7">
        <v>18</v>
      </c>
      <c r="E583" s="7">
        <v>1</v>
      </c>
      <c r="F583" s="7">
        <v>10</v>
      </c>
      <c r="G583" s="8" t="str">
        <f t="shared" si="115"/>
        <v/>
      </c>
      <c r="H583" s="8">
        <f t="shared" si="116"/>
        <v>9.8146128680479828E-3</v>
      </c>
      <c r="I583" s="8">
        <f t="shared" si="117"/>
        <v>3.3715441672285906E-4</v>
      </c>
      <c r="J583" s="8">
        <f t="shared" si="118"/>
        <v>4.1203131437989289E-3</v>
      </c>
      <c r="K583" s="8">
        <f t="shared" si="121"/>
        <v>1</v>
      </c>
      <c r="L583" s="8">
        <f t="shared" si="122"/>
        <v>-0.44444444444444442</v>
      </c>
      <c r="M583" s="8" t="str">
        <f t="shared" si="119"/>
        <v/>
      </c>
      <c r="N583" s="16">
        <f t="shared" si="120"/>
        <v>-4.3620501635768813E-3</v>
      </c>
    </row>
    <row r="584" spans="1:14" ht="25.5" x14ac:dyDescent="0.2">
      <c r="A584" s="45"/>
      <c r="B584" s="35" t="s">
        <v>556</v>
      </c>
      <c r="C584" s="32">
        <v>0</v>
      </c>
      <c r="D584" s="7">
        <v>0</v>
      </c>
      <c r="E584" s="7">
        <v>0</v>
      </c>
      <c r="F584" s="7">
        <v>0</v>
      </c>
      <c r="G584" s="8" t="str">
        <f t="shared" si="115"/>
        <v/>
      </c>
      <c r="H584" s="8" t="str">
        <f t="shared" si="116"/>
        <v/>
      </c>
      <c r="I584" s="8" t="str">
        <f t="shared" si="117"/>
        <v/>
      </c>
      <c r="J584" s="8" t="str">
        <f t="shared" si="118"/>
        <v/>
      </c>
      <c r="K584" s="8" t="str">
        <f t="shared" si="121"/>
        <v xml:space="preserve"> </v>
      </c>
      <c r="L584" s="8" t="str">
        <f t="shared" si="122"/>
        <v xml:space="preserve"> </v>
      </c>
      <c r="M584" s="8" t="str">
        <f t="shared" si="119"/>
        <v/>
      </c>
      <c r="N584" s="16" t="str">
        <f t="shared" si="120"/>
        <v/>
      </c>
    </row>
    <row r="585" spans="1:14" x14ac:dyDescent="0.2">
      <c r="A585" s="45"/>
      <c r="B585" s="35" t="s">
        <v>557</v>
      </c>
      <c r="C585" s="32">
        <v>0</v>
      </c>
      <c r="D585" s="7">
        <v>0</v>
      </c>
      <c r="E585" s="7">
        <v>0</v>
      </c>
      <c r="F585" s="7">
        <v>0</v>
      </c>
      <c r="G585" s="8" t="str">
        <f t="shared" si="115"/>
        <v/>
      </c>
      <c r="H585" s="8" t="str">
        <f t="shared" si="116"/>
        <v/>
      </c>
      <c r="I585" s="8" t="str">
        <f t="shared" si="117"/>
        <v/>
      </c>
      <c r="J585" s="8" t="str">
        <f t="shared" si="118"/>
        <v/>
      </c>
      <c r="K585" s="8" t="str">
        <f t="shared" si="121"/>
        <v xml:space="preserve"> </v>
      </c>
      <c r="L585" s="8" t="str">
        <f t="shared" si="122"/>
        <v xml:space="preserve"> </v>
      </c>
      <c r="M585" s="8" t="str">
        <f t="shared" si="119"/>
        <v/>
      </c>
      <c r="N585" s="16" t="str">
        <f t="shared" si="120"/>
        <v/>
      </c>
    </row>
    <row r="586" spans="1:14" x14ac:dyDescent="0.2">
      <c r="A586" s="45"/>
      <c r="B586" s="35" t="s">
        <v>558</v>
      </c>
      <c r="C586" s="32">
        <v>0</v>
      </c>
      <c r="D586" s="7">
        <v>0</v>
      </c>
      <c r="E586" s="7">
        <v>0</v>
      </c>
      <c r="F586" s="7">
        <v>0</v>
      </c>
      <c r="G586" s="8" t="str">
        <f t="shared" si="115"/>
        <v/>
      </c>
      <c r="H586" s="8" t="str">
        <f t="shared" si="116"/>
        <v/>
      </c>
      <c r="I586" s="8" t="str">
        <f t="shared" si="117"/>
        <v/>
      </c>
      <c r="J586" s="8" t="str">
        <f t="shared" si="118"/>
        <v/>
      </c>
      <c r="K586" s="8" t="str">
        <f t="shared" si="121"/>
        <v xml:space="preserve"> </v>
      </c>
      <c r="L586" s="8" t="str">
        <f t="shared" si="122"/>
        <v xml:space="preserve"> </v>
      </c>
      <c r="M586" s="8" t="str">
        <f t="shared" si="119"/>
        <v/>
      </c>
      <c r="N586" s="16" t="str">
        <f t="shared" si="120"/>
        <v/>
      </c>
    </row>
    <row r="587" spans="1:14" x14ac:dyDescent="0.2">
      <c r="A587" s="45"/>
      <c r="B587" s="35" t="s">
        <v>559</v>
      </c>
      <c r="C587" s="32">
        <v>0</v>
      </c>
      <c r="D587" s="7">
        <v>0</v>
      </c>
      <c r="E587" s="7">
        <v>0</v>
      </c>
      <c r="F587" s="7">
        <v>0</v>
      </c>
      <c r="G587" s="8" t="str">
        <f t="shared" si="115"/>
        <v/>
      </c>
      <c r="H587" s="8" t="str">
        <f t="shared" si="116"/>
        <v/>
      </c>
      <c r="I587" s="8" t="str">
        <f t="shared" si="117"/>
        <v/>
      </c>
      <c r="J587" s="8" t="str">
        <f t="shared" si="118"/>
        <v/>
      </c>
      <c r="K587" s="8" t="str">
        <f t="shared" si="121"/>
        <v xml:space="preserve"> </v>
      </c>
      <c r="L587" s="8" t="str">
        <f t="shared" si="122"/>
        <v xml:space="preserve"> </v>
      </c>
      <c r="M587" s="8" t="str">
        <f t="shared" si="119"/>
        <v/>
      </c>
      <c r="N587" s="16" t="str">
        <f t="shared" si="120"/>
        <v/>
      </c>
    </row>
    <row r="588" spans="1:14" x14ac:dyDescent="0.2">
      <c r="A588" s="45"/>
      <c r="B588" s="35" t="s">
        <v>560</v>
      </c>
      <c r="C588" s="32">
        <v>0</v>
      </c>
      <c r="D588" s="7">
        <v>15</v>
      </c>
      <c r="E588" s="7">
        <v>0</v>
      </c>
      <c r="F588" s="7">
        <v>19</v>
      </c>
      <c r="G588" s="8" t="str">
        <f t="shared" si="115"/>
        <v/>
      </c>
      <c r="H588" s="8">
        <f t="shared" si="116"/>
        <v>8.1788440567066526E-3</v>
      </c>
      <c r="I588" s="8" t="str">
        <f t="shared" si="117"/>
        <v/>
      </c>
      <c r="J588" s="8">
        <f t="shared" si="118"/>
        <v>7.828594973217964E-3</v>
      </c>
      <c r="K588" s="8" t="str">
        <f t="shared" si="121"/>
        <v xml:space="preserve"> </v>
      </c>
      <c r="L588" s="8">
        <f t="shared" si="122"/>
        <v>0.26666666666666666</v>
      </c>
      <c r="M588" s="8" t="str">
        <f t="shared" si="119"/>
        <v/>
      </c>
      <c r="N588" s="16">
        <f t="shared" si="120"/>
        <v>2.1810250817884407E-3</v>
      </c>
    </row>
    <row r="589" spans="1:14" ht="25.5" x14ac:dyDescent="0.2">
      <c r="A589" s="45"/>
      <c r="B589" s="35" t="s">
        <v>561</v>
      </c>
      <c r="C589" s="32">
        <v>0</v>
      </c>
      <c r="D589" s="7">
        <v>6</v>
      </c>
      <c r="E589" s="7">
        <v>0</v>
      </c>
      <c r="F589" s="7">
        <v>6</v>
      </c>
      <c r="G589" s="8" t="str">
        <f t="shared" si="115"/>
        <v/>
      </c>
      <c r="H589" s="8">
        <f t="shared" si="116"/>
        <v>3.2715376226826608E-3</v>
      </c>
      <c r="I589" s="8" t="str">
        <f t="shared" si="117"/>
        <v/>
      </c>
      <c r="J589" s="8">
        <f t="shared" si="118"/>
        <v>2.472187886279357E-3</v>
      </c>
      <c r="K589" s="8" t="str">
        <f t="shared" si="121"/>
        <v xml:space="preserve"> </v>
      </c>
      <c r="L589" s="8">
        <f t="shared" si="122"/>
        <v>0</v>
      </c>
      <c r="M589" s="8" t="str">
        <f t="shared" si="119"/>
        <v/>
      </c>
      <c r="N589" s="16">
        <f t="shared" si="120"/>
        <v>0</v>
      </c>
    </row>
    <row r="590" spans="1:14" x14ac:dyDescent="0.2">
      <c r="A590" s="45"/>
      <c r="B590" s="35" t="s">
        <v>562</v>
      </c>
      <c r="C590" s="32">
        <v>1</v>
      </c>
      <c r="D590" s="7">
        <v>53</v>
      </c>
      <c r="E590" s="7">
        <v>1</v>
      </c>
      <c r="F590" s="7">
        <v>69</v>
      </c>
      <c r="G590" s="8">
        <f t="shared" si="115"/>
        <v>3.667033370003667E-4</v>
      </c>
      <c r="H590" s="8">
        <f t="shared" si="116"/>
        <v>2.8898582333696837E-2</v>
      </c>
      <c r="I590" s="8">
        <f t="shared" si="117"/>
        <v>3.3715441672285906E-4</v>
      </c>
      <c r="J590" s="8">
        <f t="shared" si="118"/>
        <v>2.843016069221261E-2</v>
      </c>
      <c r="K590" s="8">
        <f t="shared" si="121"/>
        <v>0</v>
      </c>
      <c r="L590" s="8">
        <f t="shared" si="122"/>
        <v>0.30188679245283018</v>
      </c>
      <c r="M590" s="8">
        <f t="shared" si="119"/>
        <v>0</v>
      </c>
      <c r="N590" s="16">
        <f t="shared" si="120"/>
        <v>8.7241003271537609E-3</v>
      </c>
    </row>
    <row r="591" spans="1:14" x14ac:dyDescent="0.2">
      <c r="A591" s="45"/>
      <c r="B591" s="35" t="s">
        <v>563</v>
      </c>
      <c r="C591" s="32">
        <v>0</v>
      </c>
      <c r="D591" s="7">
        <v>1</v>
      </c>
      <c r="E591" s="7">
        <v>0</v>
      </c>
      <c r="F591" s="7">
        <v>0</v>
      </c>
      <c r="G591" s="8" t="str">
        <f t="shared" si="115"/>
        <v/>
      </c>
      <c r="H591" s="8">
        <f t="shared" si="116"/>
        <v>5.4525627044711017E-4</v>
      </c>
      <c r="I591" s="8" t="str">
        <f t="shared" si="117"/>
        <v/>
      </c>
      <c r="J591" s="8" t="str">
        <f t="shared" si="118"/>
        <v/>
      </c>
      <c r="K591" s="8" t="str">
        <f t="shared" si="121"/>
        <v xml:space="preserve"> </v>
      </c>
      <c r="L591" s="8">
        <f t="shared" si="122"/>
        <v>-1</v>
      </c>
      <c r="M591" s="8" t="str">
        <f t="shared" si="119"/>
        <v/>
      </c>
      <c r="N591" s="16">
        <f t="shared" si="120"/>
        <v>-5.4525627044711017E-4</v>
      </c>
    </row>
    <row r="592" spans="1:14" x14ac:dyDescent="0.2">
      <c r="A592" s="45"/>
      <c r="B592" s="35" t="s">
        <v>564</v>
      </c>
      <c r="C592" s="32">
        <v>0</v>
      </c>
      <c r="D592" s="7">
        <v>0</v>
      </c>
      <c r="E592" s="7">
        <v>0</v>
      </c>
      <c r="F592" s="7">
        <v>0</v>
      </c>
      <c r="G592" s="8" t="str">
        <f t="shared" si="115"/>
        <v/>
      </c>
      <c r="H592" s="8" t="str">
        <f t="shared" si="116"/>
        <v/>
      </c>
      <c r="I592" s="8" t="str">
        <f t="shared" si="117"/>
        <v/>
      </c>
      <c r="J592" s="8" t="str">
        <f t="shared" si="118"/>
        <v/>
      </c>
      <c r="K592" s="8" t="str">
        <f t="shared" si="121"/>
        <v xml:space="preserve"> </v>
      </c>
      <c r="L592" s="8" t="str">
        <f t="shared" si="122"/>
        <v xml:space="preserve"> </v>
      </c>
      <c r="M592" s="8" t="str">
        <f t="shared" si="119"/>
        <v/>
      </c>
      <c r="N592" s="16" t="str">
        <f t="shared" si="120"/>
        <v/>
      </c>
    </row>
    <row r="593" spans="1:14" x14ac:dyDescent="0.2">
      <c r="A593" s="45"/>
      <c r="B593" s="35" t="s">
        <v>565</v>
      </c>
      <c r="C593" s="32">
        <v>0</v>
      </c>
      <c r="D593" s="7">
        <v>0</v>
      </c>
      <c r="E593" s="7">
        <v>0</v>
      </c>
      <c r="F593" s="7">
        <v>0</v>
      </c>
      <c r="G593" s="8" t="str">
        <f t="shared" si="115"/>
        <v/>
      </c>
      <c r="H593" s="8" t="str">
        <f t="shared" si="116"/>
        <v/>
      </c>
      <c r="I593" s="8" t="str">
        <f t="shared" si="117"/>
        <v/>
      </c>
      <c r="J593" s="8" t="str">
        <f t="shared" si="118"/>
        <v/>
      </c>
      <c r="K593" s="8" t="str">
        <f t="shared" si="121"/>
        <v xml:space="preserve"> </v>
      </c>
      <c r="L593" s="8" t="str">
        <f t="shared" si="122"/>
        <v xml:space="preserve"> </v>
      </c>
      <c r="M593" s="8" t="str">
        <f t="shared" si="119"/>
        <v/>
      </c>
      <c r="N593" s="16" t="str">
        <f t="shared" si="120"/>
        <v/>
      </c>
    </row>
    <row r="594" spans="1:14" x14ac:dyDescent="0.2">
      <c r="A594" s="45"/>
      <c r="B594" s="35" t="s">
        <v>566</v>
      </c>
      <c r="C594" s="32">
        <v>0</v>
      </c>
      <c r="D594" s="7">
        <v>0</v>
      </c>
      <c r="E594" s="7">
        <v>0</v>
      </c>
      <c r="F594" s="7">
        <v>1</v>
      </c>
      <c r="G594" s="8" t="str">
        <f t="shared" si="115"/>
        <v/>
      </c>
      <c r="H594" s="8" t="str">
        <f t="shared" si="116"/>
        <v/>
      </c>
      <c r="I594" s="8" t="str">
        <f t="shared" si="117"/>
        <v/>
      </c>
      <c r="J594" s="8">
        <f t="shared" si="118"/>
        <v>4.1203131437989287E-4</v>
      </c>
      <c r="K594" s="8" t="str">
        <f t="shared" si="121"/>
        <v xml:space="preserve"> </v>
      </c>
      <c r="L594" s="8">
        <f t="shared" si="122"/>
        <v>1</v>
      </c>
      <c r="M594" s="8" t="str">
        <f t="shared" si="119"/>
        <v/>
      </c>
      <c r="N594" s="16" t="str">
        <f t="shared" si="120"/>
        <v/>
      </c>
    </row>
    <row r="595" spans="1:14" x14ac:dyDescent="0.2">
      <c r="A595" s="45"/>
      <c r="B595" s="35" t="s">
        <v>567</v>
      </c>
      <c r="C595" s="32">
        <v>0</v>
      </c>
      <c r="D595" s="7">
        <v>0</v>
      </c>
      <c r="E595" s="7">
        <v>1</v>
      </c>
      <c r="F595" s="7">
        <v>0</v>
      </c>
      <c r="G595" s="8" t="str">
        <f t="shared" si="115"/>
        <v/>
      </c>
      <c r="H595" s="8" t="str">
        <f t="shared" si="116"/>
        <v/>
      </c>
      <c r="I595" s="8">
        <f t="shared" si="117"/>
        <v>3.3715441672285906E-4</v>
      </c>
      <c r="J595" s="8" t="str">
        <f t="shared" si="118"/>
        <v/>
      </c>
      <c r="K595" s="8">
        <f t="shared" si="121"/>
        <v>1</v>
      </c>
      <c r="L595" s="8" t="str">
        <f t="shared" si="122"/>
        <v xml:space="preserve"> </v>
      </c>
      <c r="M595" s="8" t="str">
        <f t="shared" si="119"/>
        <v/>
      </c>
      <c r="N595" s="16" t="str">
        <f t="shared" si="120"/>
        <v/>
      </c>
    </row>
    <row r="596" spans="1:14" x14ac:dyDescent="0.2">
      <c r="A596" s="45"/>
      <c r="B596" s="35" t="s">
        <v>568</v>
      </c>
      <c r="C596" s="32">
        <v>0</v>
      </c>
      <c r="D596" s="7">
        <v>0</v>
      </c>
      <c r="E596" s="7">
        <v>0</v>
      </c>
      <c r="F596" s="7">
        <v>2</v>
      </c>
      <c r="G596" s="8" t="str">
        <f t="shared" si="115"/>
        <v/>
      </c>
      <c r="H596" s="8" t="str">
        <f t="shared" si="116"/>
        <v/>
      </c>
      <c r="I596" s="8" t="str">
        <f t="shared" si="117"/>
        <v/>
      </c>
      <c r="J596" s="8">
        <f t="shared" si="118"/>
        <v>8.2406262875978574E-4</v>
      </c>
      <c r="K596" s="8" t="str">
        <f t="shared" si="121"/>
        <v xml:space="preserve"> </v>
      </c>
      <c r="L596" s="8">
        <f t="shared" si="122"/>
        <v>1</v>
      </c>
      <c r="M596" s="8" t="str">
        <f t="shared" si="119"/>
        <v/>
      </c>
      <c r="N596" s="16" t="str">
        <f t="shared" si="120"/>
        <v/>
      </c>
    </row>
    <row r="597" spans="1:14" x14ac:dyDescent="0.2">
      <c r="A597" s="45"/>
      <c r="B597" s="35" t="s">
        <v>569</v>
      </c>
      <c r="C597" s="32">
        <v>0</v>
      </c>
      <c r="D597" s="7">
        <v>7</v>
      </c>
      <c r="E597" s="7">
        <v>0</v>
      </c>
      <c r="F597" s="7">
        <v>13</v>
      </c>
      <c r="G597" s="8" t="str">
        <f t="shared" si="115"/>
        <v/>
      </c>
      <c r="H597" s="8">
        <f t="shared" si="116"/>
        <v>3.8167938931297708E-3</v>
      </c>
      <c r="I597" s="8" t="str">
        <f t="shared" si="117"/>
        <v/>
      </c>
      <c r="J597" s="8">
        <f t="shared" si="118"/>
        <v>5.356407086938607E-3</v>
      </c>
      <c r="K597" s="8" t="str">
        <f t="shared" si="121"/>
        <v xml:space="preserve"> </v>
      </c>
      <c r="L597" s="8">
        <f t="shared" si="122"/>
        <v>0.8571428571428571</v>
      </c>
      <c r="M597" s="8" t="str">
        <f t="shared" si="119"/>
        <v/>
      </c>
      <c r="N597" s="16">
        <f t="shared" si="120"/>
        <v>3.2715376226826604E-3</v>
      </c>
    </row>
    <row r="598" spans="1:14" x14ac:dyDescent="0.2">
      <c r="A598" s="45"/>
      <c r="B598" s="35" t="s">
        <v>570</v>
      </c>
      <c r="C598" s="32">
        <v>0</v>
      </c>
      <c r="D598" s="7">
        <v>0</v>
      </c>
      <c r="E598" s="7">
        <v>0</v>
      </c>
      <c r="F598" s="7">
        <v>0</v>
      </c>
      <c r="G598" s="8" t="str">
        <f t="shared" si="115"/>
        <v/>
      </c>
      <c r="H598" s="8" t="str">
        <f t="shared" si="116"/>
        <v/>
      </c>
      <c r="I598" s="8" t="str">
        <f t="shared" si="117"/>
        <v/>
      </c>
      <c r="J598" s="8" t="str">
        <f t="shared" si="118"/>
        <v/>
      </c>
      <c r="K598" s="8" t="str">
        <f t="shared" si="121"/>
        <v xml:space="preserve"> </v>
      </c>
      <c r="L598" s="8" t="str">
        <f t="shared" si="122"/>
        <v xml:space="preserve"> </v>
      </c>
      <c r="M598" s="8" t="str">
        <f t="shared" si="119"/>
        <v/>
      </c>
      <c r="N598" s="16" t="str">
        <f t="shared" si="120"/>
        <v/>
      </c>
    </row>
    <row r="599" spans="1:14" ht="25.5" x14ac:dyDescent="0.2">
      <c r="A599" s="45"/>
      <c r="B599" s="35" t="s">
        <v>571</v>
      </c>
      <c r="C599" s="32">
        <v>0</v>
      </c>
      <c r="D599" s="7">
        <v>1</v>
      </c>
      <c r="E599" s="7">
        <v>0</v>
      </c>
      <c r="F599" s="7">
        <v>0</v>
      </c>
      <c r="G599" s="8" t="str">
        <f t="shared" si="115"/>
        <v/>
      </c>
      <c r="H599" s="8">
        <f t="shared" si="116"/>
        <v>5.4525627044711017E-4</v>
      </c>
      <c r="I599" s="8" t="str">
        <f t="shared" si="117"/>
        <v/>
      </c>
      <c r="J599" s="8" t="str">
        <f t="shared" si="118"/>
        <v/>
      </c>
      <c r="K599" s="8" t="str">
        <f t="shared" si="121"/>
        <v xml:space="preserve"> </v>
      </c>
      <c r="L599" s="8">
        <f t="shared" si="122"/>
        <v>-1</v>
      </c>
      <c r="M599" s="8" t="str">
        <f t="shared" si="119"/>
        <v/>
      </c>
      <c r="N599" s="16">
        <f t="shared" si="120"/>
        <v>-5.4525627044711017E-4</v>
      </c>
    </row>
    <row r="600" spans="1:14" x14ac:dyDescent="0.2">
      <c r="A600" s="45"/>
      <c r="B600" s="35" t="s">
        <v>572</v>
      </c>
      <c r="C600" s="32">
        <v>0</v>
      </c>
      <c r="D600" s="7">
        <v>1</v>
      </c>
      <c r="E600" s="7">
        <v>0</v>
      </c>
      <c r="F600" s="7">
        <v>0</v>
      </c>
      <c r="G600" s="8" t="str">
        <f t="shared" si="115"/>
        <v/>
      </c>
      <c r="H600" s="8">
        <f t="shared" si="116"/>
        <v>5.4525627044711017E-4</v>
      </c>
      <c r="I600" s="8" t="str">
        <f t="shared" si="117"/>
        <v/>
      </c>
      <c r="J600" s="8" t="str">
        <f t="shared" si="118"/>
        <v/>
      </c>
      <c r="K600" s="8" t="str">
        <f t="shared" si="121"/>
        <v xml:space="preserve"> </v>
      </c>
      <c r="L600" s="8">
        <f t="shared" si="122"/>
        <v>-1</v>
      </c>
      <c r="M600" s="8" t="str">
        <f t="shared" si="119"/>
        <v/>
      </c>
      <c r="N600" s="16">
        <f t="shared" si="120"/>
        <v>-5.4525627044711017E-4</v>
      </c>
    </row>
    <row r="601" spans="1:14" x14ac:dyDescent="0.2">
      <c r="A601" s="45"/>
      <c r="B601" s="35" t="s">
        <v>573</v>
      </c>
      <c r="C601" s="32">
        <v>0</v>
      </c>
      <c r="D601" s="7">
        <v>0</v>
      </c>
      <c r="E601" s="7">
        <v>0</v>
      </c>
      <c r="F601" s="7">
        <v>0</v>
      </c>
      <c r="G601" s="8" t="str">
        <f t="shared" si="115"/>
        <v/>
      </c>
      <c r="H601" s="8" t="str">
        <f t="shared" si="116"/>
        <v/>
      </c>
      <c r="I601" s="8" t="str">
        <f t="shared" si="117"/>
        <v/>
      </c>
      <c r="J601" s="8" t="str">
        <f t="shared" si="118"/>
        <v/>
      </c>
      <c r="K601" s="8" t="str">
        <f t="shared" si="121"/>
        <v xml:space="preserve"> </v>
      </c>
      <c r="L601" s="8" t="str">
        <f t="shared" si="122"/>
        <v xml:space="preserve"> </v>
      </c>
      <c r="M601" s="8" t="str">
        <f t="shared" si="119"/>
        <v/>
      </c>
      <c r="N601" s="16" t="str">
        <f t="shared" si="120"/>
        <v/>
      </c>
    </row>
    <row r="602" spans="1:14" x14ac:dyDescent="0.2">
      <c r="A602" s="45"/>
      <c r="B602" s="35" t="s">
        <v>574</v>
      </c>
      <c r="C602" s="32">
        <v>0</v>
      </c>
      <c r="D602" s="7">
        <v>1</v>
      </c>
      <c r="E602" s="7">
        <v>0</v>
      </c>
      <c r="F602" s="7">
        <v>0</v>
      </c>
      <c r="G602" s="8" t="str">
        <f t="shared" si="115"/>
        <v/>
      </c>
      <c r="H602" s="8">
        <f t="shared" si="116"/>
        <v>5.4525627044711017E-4</v>
      </c>
      <c r="I602" s="8" t="str">
        <f t="shared" si="117"/>
        <v/>
      </c>
      <c r="J602" s="8" t="str">
        <f t="shared" si="118"/>
        <v/>
      </c>
      <c r="K602" s="8" t="str">
        <f t="shared" si="121"/>
        <v xml:space="preserve"> </v>
      </c>
      <c r="L602" s="8">
        <f t="shared" si="122"/>
        <v>-1</v>
      </c>
      <c r="M602" s="8" t="str">
        <f t="shared" si="119"/>
        <v/>
      </c>
      <c r="N602" s="16">
        <f t="shared" si="120"/>
        <v>-5.4525627044711017E-4</v>
      </c>
    </row>
    <row r="603" spans="1:14" ht="25.5" x14ac:dyDescent="0.2">
      <c r="A603" s="45"/>
      <c r="B603" s="35" t="s">
        <v>575</v>
      </c>
      <c r="C603" s="32">
        <v>0</v>
      </c>
      <c r="D603" s="7">
        <v>0</v>
      </c>
      <c r="E603" s="7">
        <v>0</v>
      </c>
      <c r="F603" s="7">
        <v>0</v>
      </c>
      <c r="G603" s="8" t="str">
        <f t="shared" si="115"/>
        <v/>
      </c>
      <c r="H603" s="8" t="str">
        <f t="shared" si="116"/>
        <v/>
      </c>
      <c r="I603" s="8" t="str">
        <f t="shared" si="117"/>
        <v/>
      </c>
      <c r="J603" s="8" t="str">
        <f t="shared" si="118"/>
        <v/>
      </c>
      <c r="K603" s="8" t="str">
        <f t="shared" si="121"/>
        <v xml:space="preserve"> </v>
      </c>
      <c r="L603" s="8" t="str">
        <f t="shared" si="122"/>
        <v xml:space="preserve"> </v>
      </c>
      <c r="M603" s="8" t="str">
        <f t="shared" si="119"/>
        <v/>
      </c>
      <c r="N603" s="16" t="str">
        <f t="shared" si="120"/>
        <v/>
      </c>
    </row>
    <row r="604" spans="1:14" ht="26.25" thickBot="1" x14ac:dyDescent="0.25">
      <c r="A604" s="45"/>
      <c r="B604" s="36" t="s">
        <v>576</v>
      </c>
      <c r="C604" s="33">
        <v>0</v>
      </c>
      <c r="D604" s="17">
        <v>0</v>
      </c>
      <c r="E604" s="17">
        <v>0</v>
      </c>
      <c r="F604" s="17">
        <v>0</v>
      </c>
      <c r="G604" s="18" t="str">
        <f t="shared" si="115"/>
        <v/>
      </c>
      <c r="H604" s="18" t="str">
        <f t="shared" si="116"/>
        <v/>
      </c>
      <c r="I604" s="18" t="str">
        <f t="shared" si="117"/>
        <v/>
      </c>
      <c r="J604" s="18" t="str">
        <f t="shared" si="118"/>
        <v/>
      </c>
      <c r="K604" s="18" t="str">
        <f t="shared" si="121"/>
        <v xml:space="preserve"> </v>
      </c>
      <c r="L604" s="18" t="str">
        <f t="shared" si="122"/>
        <v xml:space="preserve"> </v>
      </c>
      <c r="M604" s="18" t="str">
        <f t="shared" si="119"/>
        <v/>
      </c>
      <c r="N604" s="19" t="str">
        <f t="shared" si="120"/>
        <v/>
      </c>
    </row>
    <row r="605" spans="1:14" x14ac:dyDescent="0.2">
      <c r="A605" s="44"/>
    </row>
    <row r="606" spans="1:14" x14ac:dyDescent="0.2">
      <c r="A606" s="44"/>
    </row>
    <row r="607" spans="1:14" x14ac:dyDescent="0.2">
      <c r="A607" s="44"/>
    </row>
    <row r="608" spans="1:14" ht="15.75" thickBot="1" x14ac:dyDescent="0.25">
      <c r="A608" s="44"/>
    </row>
    <row r="609" spans="1:14" ht="29.25" customHeight="1" thickBot="1" x14ac:dyDescent="0.25">
      <c r="A609" s="45"/>
      <c r="B609" s="20" t="s">
        <v>3</v>
      </c>
      <c r="C609" s="13" t="s">
        <v>16</v>
      </c>
      <c r="D609" s="23"/>
      <c r="E609" s="23"/>
      <c r="F609" s="24"/>
      <c r="G609" s="13" t="s">
        <v>5</v>
      </c>
      <c r="H609" s="23"/>
      <c r="I609" s="23"/>
      <c r="J609" s="23"/>
      <c r="K609" s="13" t="s">
        <v>17</v>
      </c>
      <c r="L609" s="14"/>
      <c r="M609" s="13" t="s">
        <v>7</v>
      </c>
      <c r="N609" s="14"/>
    </row>
    <row r="610" spans="1:14" ht="15.75" thickBot="1" x14ac:dyDescent="0.25">
      <c r="A610" s="44"/>
      <c r="B610" s="21"/>
      <c r="C610" s="26">
        <v>2021</v>
      </c>
      <c r="D610" s="24"/>
      <c r="E610" s="27">
        <v>2022</v>
      </c>
      <c r="F610" s="24"/>
      <c r="G610" s="26">
        <v>2021</v>
      </c>
      <c r="H610" s="24"/>
      <c r="I610" s="27">
        <v>2022</v>
      </c>
      <c r="J610" s="24"/>
      <c r="K610" s="25"/>
      <c r="L610" s="15"/>
      <c r="M610" s="25"/>
      <c r="N610" s="15"/>
    </row>
    <row r="611" spans="1:14" ht="15.75" thickBot="1" x14ac:dyDescent="0.25">
      <c r="A611" s="45"/>
      <c r="B611" s="22"/>
      <c r="C611" s="28" t="s">
        <v>8</v>
      </c>
      <c r="D611" s="28" t="s">
        <v>9</v>
      </c>
      <c r="E611" s="28" t="s">
        <v>8</v>
      </c>
      <c r="F611" s="28" t="s">
        <v>9</v>
      </c>
      <c r="G611" s="28" t="s">
        <v>8</v>
      </c>
      <c r="H611" s="28" t="s">
        <v>9</v>
      </c>
      <c r="I611" s="28" t="s">
        <v>8</v>
      </c>
      <c r="J611" s="28" t="s">
        <v>9</v>
      </c>
      <c r="K611" s="28" t="s">
        <v>8</v>
      </c>
      <c r="L611" s="28" t="s">
        <v>9</v>
      </c>
      <c r="M611" s="28" t="s">
        <v>8</v>
      </c>
      <c r="N611" s="28" t="s">
        <v>9</v>
      </c>
    </row>
    <row r="612" spans="1:14" ht="15.75" thickBot="1" x14ac:dyDescent="0.25">
      <c r="A612" s="45"/>
      <c r="B612" s="29" t="s">
        <v>14</v>
      </c>
      <c r="C612" s="30">
        <f>SUM(C613:C640)</f>
        <v>1950</v>
      </c>
      <c r="D612" s="30">
        <f>SUM(D613:D640)</f>
        <v>1161</v>
      </c>
      <c r="E612" s="30">
        <f>SUM(E613:E640)</f>
        <v>2183</v>
      </c>
      <c r="F612" s="30">
        <f>SUM(F613:F640)</f>
        <v>1657</v>
      </c>
      <c r="G612" s="31">
        <f t="shared" ref="G612:G640" si="123">+IF(C612=0,"",C612/C$612)</f>
        <v>1</v>
      </c>
      <c r="H612" s="31">
        <f t="shared" ref="H612:H640" si="124">+IF(D612=0,"",D612/D$612)</f>
        <v>1</v>
      </c>
      <c r="I612" s="31">
        <f t="shared" ref="I612:I640" si="125">+IF(E612=0,"",E612/E$612)</f>
        <v>1</v>
      </c>
      <c r="J612" s="31">
        <f t="shared" ref="J612:J640" si="126">+IF(F612=0,"",F612/F$612)</f>
        <v>1</v>
      </c>
      <c r="K612" s="31">
        <f>+IF(AND(C612=0,E612=0),"",IF(C612=0,1,IF(E612=0,-1,(E612-C612)/C612)))</f>
        <v>0.11948717948717949</v>
      </c>
      <c r="L612" s="31">
        <f>+IF(AND(D612=0,F612=0),"",IF(D612=0,1,IF(F612=0,-1,(F612-D612)/D612)))</f>
        <v>0.4272179155900086</v>
      </c>
      <c r="M612" s="31">
        <f t="shared" ref="M612:M640" si="127">+IF(OR(AND(G612=""),(K612="")),"",G612*K612)</f>
        <v>0.11948717948717949</v>
      </c>
      <c r="N612" s="31">
        <f t="shared" ref="N612:N640" si="128">+IF(OR(AND(H612=""),(L612="")),"",H612*L612)</f>
        <v>0.4272179155900086</v>
      </c>
    </row>
    <row r="613" spans="1:14" x14ac:dyDescent="0.2">
      <c r="A613" s="45"/>
      <c r="B613" s="34" t="s">
        <v>577</v>
      </c>
      <c r="C613" s="40">
        <v>0</v>
      </c>
      <c r="D613" s="37">
        <v>0</v>
      </c>
      <c r="E613" s="37">
        <v>0</v>
      </c>
      <c r="F613" s="37">
        <v>0</v>
      </c>
      <c r="G613" s="38" t="str">
        <f t="shared" si="123"/>
        <v/>
      </c>
      <c r="H613" s="38" t="str">
        <f t="shared" si="124"/>
        <v/>
      </c>
      <c r="I613" s="38" t="str">
        <f t="shared" si="125"/>
        <v/>
      </c>
      <c r="J613" s="38" t="str">
        <f t="shared" si="126"/>
        <v/>
      </c>
      <c r="K613" s="38" t="str">
        <f t="shared" ref="K613:K640" si="129">+IF(AND(C613=0,E613=0)," ",IF(C613=0,1,IF(E613=0,-1,(E613-C613)/C613)))</f>
        <v xml:space="preserve"> </v>
      </c>
      <c r="L613" s="38" t="str">
        <f t="shared" ref="L613:L640" si="130">+IF(AND(D613=0,F613=0)," ",IF(D613=0,1,IF(F613=0,-1,(F613-D613)/D613)))</f>
        <v xml:space="preserve"> </v>
      </c>
      <c r="M613" s="38" t="str">
        <f t="shared" si="127"/>
        <v/>
      </c>
      <c r="N613" s="39" t="str">
        <f t="shared" si="128"/>
        <v/>
      </c>
    </row>
    <row r="614" spans="1:14" x14ac:dyDescent="0.2">
      <c r="A614" s="45"/>
      <c r="B614" s="35" t="s">
        <v>578</v>
      </c>
      <c r="C614" s="32">
        <v>127</v>
      </c>
      <c r="D614" s="7">
        <v>252</v>
      </c>
      <c r="E614" s="7">
        <v>127</v>
      </c>
      <c r="F614" s="7">
        <v>85</v>
      </c>
      <c r="G614" s="8">
        <f t="shared" si="123"/>
        <v>6.5128205128205122E-2</v>
      </c>
      <c r="H614" s="8">
        <f t="shared" si="124"/>
        <v>0.21705426356589147</v>
      </c>
      <c r="I614" s="8">
        <f t="shared" si="125"/>
        <v>5.8176820888685296E-2</v>
      </c>
      <c r="J614" s="8">
        <f t="shared" si="126"/>
        <v>5.1297525648762825E-2</v>
      </c>
      <c r="K614" s="8">
        <f t="shared" si="129"/>
        <v>0</v>
      </c>
      <c r="L614" s="8">
        <f t="shared" si="130"/>
        <v>-0.66269841269841268</v>
      </c>
      <c r="M614" s="8">
        <f t="shared" si="127"/>
        <v>0</v>
      </c>
      <c r="N614" s="16">
        <f t="shared" si="128"/>
        <v>-0.14384151593453917</v>
      </c>
    </row>
    <row r="615" spans="1:14" ht="25.5" x14ac:dyDescent="0.2">
      <c r="A615" s="45"/>
      <c r="B615" s="35" t="s">
        <v>579</v>
      </c>
      <c r="C615" s="32">
        <v>489</v>
      </c>
      <c r="D615" s="7">
        <v>102</v>
      </c>
      <c r="E615" s="7">
        <v>781</v>
      </c>
      <c r="F615" s="7">
        <v>212</v>
      </c>
      <c r="G615" s="8">
        <f t="shared" si="123"/>
        <v>0.25076923076923074</v>
      </c>
      <c r="H615" s="8">
        <f t="shared" si="124"/>
        <v>8.7855297157622733E-2</v>
      </c>
      <c r="I615" s="8">
        <f t="shared" si="125"/>
        <v>0.35776454420522219</v>
      </c>
      <c r="J615" s="8">
        <f t="shared" si="126"/>
        <v>0.12794206397103197</v>
      </c>
      <c r="K615" s="8">
        <f t="shared" si="129"/>
        <v>0.59713701431492838</v>
      </c>
      <c r="L615" s="8">
        <f t="shared" si="130"/>
        <v>1.0784313725490196</v>
      </c>
      <c r="M615" s="8">
        <f t="shared" si="127"/>
        <v>0.14974358974358973</v>
      </c>
      <c r="N615" s="16">
        <f t="shared" si="128"/>
        <v>9.4745908699397058E-2</v>
      </c>
    </row>
    <row r="616" spans="1:14" x14ac:dyDescent="0.2">
      <c r="A616" s="45"/>
      <c r="B616" s="35" t="s">
        <v>580</v>
      </c>
      <c r="C616" s="32">
        <v>730</v>
      </c>
      <c r="D616" s="7">
        <v>71</v>
      </c>
      <c r="E616" s="7">
        <v>434</v>
      </c>
      <c r="F616" s="7">
        <v>86</v>
      </c>
      <c r="G616" s="8">
        <f t="shared" si="123"/>
        <v>0.37435897435897436</v>
      </c>
      <c r="H616" s="8">
        <f t="shared" si="124"/>
        <v>6.1154177433247199E-2</v>
      </c>
      <c r="I616" s="8">
        <f t="shared" si="125"/>
        <v>0.19880897846999543</v>
      </c>
      <c r="J616" s="8">
        <f t="shared" si="126"/>
        <v>5.1901025950512977E-2</v>
      </c>
      <c r="K616" s="8">
        <f t="shared" si="129"/>
        <v>-0.40547945205479452</v>
      </c>
      <c r="L616" s="8">
        <f t="shared" si="130"/>
        <v>0.21126760563380281</v>
      </c>
      <c r="M616" s="8">
        <f t="shared" si="127"/>
        <v>-0.15179487179487181</v>
      </c>
      <c r="N616" s="16">
        <f t="shared" si="128"/>
        <v>1.2919896640826873E-2</v>
      </c>
    </row>
    <row r="617" spans="1:14" x14ac:dyDescent="0.2">
      <c r="A617" s="45"/>
      <c r="B617" s="35" t="s">
        <v>581</v>
      </c>
      <c r="C617" s="32">
        <v>1</v>
      </c>
      <c r="D617" s="7">
        <v>0</v>
      </c>
      <c r="E617" s="7">
        <v>288</v>
      </c>
      <c r="F617" s="7">
        <v>91</v>
      </c>
      <c r="G617" s="8">
        <f t="shared" si="123"/>
        <v>5.1282051282051282E-4</v>
      </c>
      <c r="H617" s="8" t="str">
        <f t="shared" si="124"/>
        <v/>
      </c>
      <c r="I617" s="8">
        <f t="shared" si="125"/>
        <v>0.13192853870819973</v>
      </c>
      <c r="J617" s="8">
        <f t="shared" si="126"/>
        <v>5.4918527459263733E-2</v>
      </c>
      <c r="K617" s="8">
        <f t="shared" si="129"/>
        <v>287</v>
      </c>
      <c r="L617" s="8">
        <f t="shared" si="130"/>
        <v>1</v>
      </c>
      <c r="M617" s="8">
        <f t="shared" si="127"/>
        <v>0.14717948717948717</v>
      </c>
      <c r="N617" s="16" t="str">
        <f t="shared" si="128"/>
        <v/>
      </c>
    </row>
    <row r="618" spans="1:14" x14ac:dyDescent="0.2">
      <c r="A618" s="45"/>
      <c r="B618" s="35" t="s">
        <v>582</v>
      </c>
      <c r="C618" s="32">
        <v>6</v>
      </c>
      <c r="D618" s="7">
        <v>5</v>
      </c>
      <c r="E618" s="7">
        <v>2</v>
      </c>
      <c r="F618" s="7">
        <v>1</v>
      </c>
      <c r="G618" s="8">
        <f t="shared" si="123"/>
        <v>3.0769230769230769E-3</v>
      </c>
      <c r="H618" s="8">
        <f t="shared" si="124"/>
        <v>4.3066322136089581E-3</v>
      </c>
      <c r="I618" s="8">
        <f t="shared" si="125"/>
        <v>9.1617040769583142E-4</v>
      </c>
      <c r="J618" s="8">
        <f t="shared" si="126"/>
        <v>6.0350030175015089E-4</v>
      </c>
      <c r="K618" s="8">
        <f t="shared" si="129"/>
        <v>-0.66666666666666663</v>
      </c>
      <c r="L618" s="8">
        <f t="shared" si="130"/>
        <v>-0.8</v>
      </c>
      <c r="M618" s="8">
        <f t="shared" si="127"/>
        <v>-2.0512820512820513E-3</v>
      </c>
      <c r="N618" s="16">
        <f t="shared" si="128"/>
        <v>-3.4453057708871667E-3</v>
      </c>
    </row>
    <row r="619" spans="1:14" x14ac:dyDescent="0.2">
      <c r="A619" s="45"/>
      <c r="B619" s="35" t="s">
        <v>583</v>
      </c>
      <c r="C619" s="32">
        <v>0</v>
      </c>
      <c r="D619" s="7">
        <v>12</v>
      </c>
      <c r="E619" s="7">
        <v>0</v>
      </c>
      <c r="F619" s="7">
        <v>0</v>
      </c>
      <c r="G619" s="8" t="str">
        <f t="shared" si="123"/>
        <v/>
      </c>
      <c r="H619" s="8">
        <f t="shared" si="124"/>
        <v>1.0335917312661499E-2</v>
      </c>
      <c r="I619" s="8" t="str">
        <f t="shared" si="125"/>
        <v/>
      </c>
      <c r="J619" s="8" t="str">
        <f t="shared" si="126"/>
        <v/>
      </c>
      <c r="K619" s="8" t="str">
        <f t="shared" si="129"/>
        <v xml:space="preserve"> </v>
      </c>
      <c r="L619" s="8">
        <f t="shared" si="130"/>
        <v>-1</v>
      </c>
      <c r="M619" s="8" t="str">
        <f t="shared" si="127"/>
        <v/>
      </c>
      <c r="N619" s="16">
        <f t="shared" si="128"/>
        <v>-1.0335917312661499E-2</v>
      </c>
    </row>
    <row r="620" spans="1:14" x14ac:dyDescent="0.2">
      <c r="A620" s="45"/>
      <c r="B620" s="35" t="s">
        <v>584</v>
      </c>
      <c r="C620" s="32">
        <v>1</v>
      </c>
      <c r="D620" s="7">
        <v>3</v>
      </c>
      <c r="E620" s="7">
        <v>0</v>
      </c>
      <c r="F620" s="7">
        <v>3</v>
      </c>
      <c r="G620" s="8">
        <f t="shared" si="123"/>
        <v>5.1282051282051282E-4</v>
      </c>
      <c r="H620" s="8">
        <f t="shared" si="124"/>
        <v>2.5839793281653748E-3</v>
      </c>
      <c r="I620" s="8" t="str">
        <f t="shared" si="125"/>
        <v/>
      </c>
      <c r="J620" s="8">
        <f t="shared" si="126"/>
        <v>1.8105009052504525E-3</v>
      </c>
      <c r="K620" s="8">
        <f t="shared" si="129"/>
        <v>-1</v>
      </c>
      <c r="L620" s="8">
        <f t="shared" si="130"/>
        <v>0</v>
      </c>
      <c r="M620" s="8">
        <f t="shared" si="127"/>
        <v>-5.1282051282051282E-4</v>
      </c>
      <c r="N620" s="16">
        <f t="shared" si="128"/>
        <v>0</v>
      </c>
    </row>
    <row r="621" spans="1:14" x14ac:dyDescent="0.2">
      <c r="A621" s="45"/>
      <c r="B621" s="35" t="s">
        <v>585</v>
      </c>
      <c r="C621" s="32">
        <v>0</v>
      </c>
      <c r="D621" s="7">
        <v>0</v>
      </c>
      <c r="E621" s="7">
        <v>1</v>
      </c>
      <c r="F621" s="7">
        <v>1</v>
      </c>
      <c r="G621" s="8" t="str">
        <f t="shared" si="123"/>
        <v/>
      </c>
      <c r="H621" s="8" t="str">
        <f t="shared" si="124"/>
        <v/>
      </c>
      <c r="I621" s="8">
        <f t="shared" si="125"/>
        <v>4.5808520384791571E-4</v>
      </c>
      <c r="J621" s="8">
        <f t="shared" si="126"/>
        <v>6.0350030175015089E-4</v>
      </c>
      <c r="K621" s="8">
        <f t="shared" si="129"/>
        <v>1</v>
      </c>
      <c r="L621" s="8">
        <f t="shared" si="130"/>
        <v>1</v>
      </c>
      <c r="M621" s="8" t="str">
        <f t="shared" si="127"/>
        <v/>
      </c>
      <c r="N621" s="16" t="str">
        <f t="shared" si="128"/>
        <v/>
      </c>
    </row>
    <row r="622" spans="1:14" ht="24.75" customHeight="1" x14ac:dyDescent="0.2">
      <c r="A622" s="45"/>
      <c r="B622" s="35" t="s">
        <v>586</v>
      </c>
      <c r="C622" s="32">
        <v>0</v>
      </c>
      <c r="D622" s="7">
        <v>16</v>
      </c>
      <c r="E622" s="7">
        <v>1</v>
      </c>
      <c r="F622" s="7">
        <v>2</v>
      </c>
      <c r="G622" s="8" t="str">
        <f t="shared" si="123"/>
        <v/>
      </c>
      <c r="H622" s="8">
        <f t="shared" si="124"/>
        <v>1.3781223083548665E-2</v>
      </c>
      <c r="I622" s="8">
        <f t="shared" si="125"/>
        <v>4.5808520384791571E-4</v>
      </c>
      <c r="J622" s="8">
        <f t="shared" si="126"/>
        <v>1.2070006035003018E-3</v>
      </c>
      <c r="K622" s="8">
        <f t="shared" si="129"/>
        <v>1</v>
      </c>
      <c r="L622" s="8">
        <f t="shared" si="130"/>
        <v>-0.875</v>
      </c>
      <c r="M622" s="8" t="str">
        <f t="shared" si="127"/>
        <v/>
      </c>
      <c r="N622" s="16">
        <f t="shared" si="128"/>
        <v>-1.2058570198105082E-2</v>
      </c>
    </row>
    <row r="623" spans="1:14" x14ac:dyDescent="0.2">
      <c r="A623" s="45"/>
      <c r="B623" s="35" t="s">
        <v>587</v>
      </c>
      <c r="C623" s="32">
        <v>10</v>
      </c>
      <c r="D623" s="7">
        <v>15</v>
      </c>
      <c r="E623" s="7">
        <v>18</v>
      </c>
      <c r="F623" s="7">
        <v>4</v>
      </c>
      <c r="G623" s="8">
        <f t="shared" si="123"/>
        <v>5.1282051282051282E-3</v>
      </c>
      <c r="H623" s="8">
        <f t="shared" si="124"/>
        <v>1.2919896640826873E-2</v>
      </c>
      <c r="I623" s="8">
        <f t="shared" si="125"/>
        <v>8.2455336692624833E-3</v>
      </c>
      <c r="J623" s="8">
        <f t="shared" si="126"/>
        <v>2.4140012070006035E-3</v>
      </c>
      <c r="K623" s="8">
        <f t="shared" si="129"/>
        <v>0.8</v>
      </c>
      <c r="L623" s="8">
        <f t="shared" si="130"/>
        <v>-0.73333333333333328</v>
      </c>
      <c r="M623" s="8">
        <f t="shared" si="127"/>
        <v>4.1025641025641026E-3</v>
      </c>
      <c r="N623" s="16">
        <f t="shared" si="128"/>
        <v>-9.4745908699397051E-3</v>
      </c>
    </row>
    <row r="624" spans="1:14" x14ac:dyDescent="0.2">
      <c r="A624" s="45"/>
      <c r="B624" s="35" t="s">
        <v>588</v>
      </c>
      <c r="C624" s="32">
        <v>0</v>
      </c>
      <c r="D624" s="7">
        <v>0</v>
      </c>
      <c r="E624" s="7">
        <v>0</v>
      </c>
      <c r="F624" s="7">
        <v>0</v>
      </c>
      <c r="G624" s="8" t="str">
        <f t="shared" si="123"/>
        <v/>
      </c>
      <c r="H624" s="8" t="str">
        <f t="shared" si="124"/>
        <v/>
      </c>
      <c r="I624" s="8" t="str">
        <f t="shared" si="125"/>
        <v/>
      </c>
      <c r="J624" s="8" t="str">
        <f t="shared" si="126"/>
        <v/>
      </c>
      <c r="K624" s="8" t="str">
        <f t="shared" si="129"/>
        <v xml:space="preserve"> </v>
      </c>
      <c r="L624" s="8" t="str">
        <f t="shared" si="130"/>
        <v xml:space="preserve"> </v>
      </c>
      <c r="M624" s="8" t="str">
        <f t="shared" si="127"/>
        <v/>
      </c>
      <c r="N624" s="16" t="str">
        <f t="shared" si="128"/>
        <v/>
      </c>
    </row>
    <row r="625" spans="1:14" x14ac:dyDescent="0.2">
      <c r="A625" s="45"/>
      <c r="B625" s="35" t="s">
        <v>589</v>
      </c>
      <c r="C625" s="32">
        <v>2</v>
      </c>
      <c r="D625" s="7">
        <v>8</v>
      </c>
      <c r="E625" s="7">
        <v>3</v>
      </c>
      <c r="F625" s="7">
        <v>5</v>
      </c>
      <c r="G625" s="8">
        <f t="shared" si="123"/>
        <v>1.0256410256410256E-3</v>
      </c>
      <c r="H625" s="8">
        <f t="shared" si="124"/>
        <v>6.8906115417743325E-3</v>
      </c>
      <c r="I625" s="8">
        <f t="shared" si="125"/>
        <v>1.3742556115437471E-3</v>
      </c>
      <c r="J625" s="8">
        <f t="shared" si="126"/>
        <v>3.0175015087507543E-3</v>
      </c>
      <c r="K625" s="8">
        <f t="shared" si="129"/>
        <v>0.5</v>
      </c>
      <c r="L625" s="8">
        <f t="shared" si="130"/>
        <v>-0.375</v>
      </c>
      <c r="M625" s="8">
        <f t="shared" si="127"/>
        <v>5.1282051282051282E-4</v>
      </c>
      <c r="N625" s="16">
        <f t="shared" si="128"/>
        <v>-2.5839793281653748E-3</v>
      </c>
    </row>
    <row r="626" spans="1:14" x14ac:dyDescent="0.2">
      <c r="A626" s="45"/>
      <c r="B626" s="35" t="s">
        <v>590</v>
      </c>
      <c r="C626" s="32">
        <v>0</v>
      </c>
      <c r="D626" s="7">
        <v>2</v>
      </c>
      <c r="E626" s="7">
        <v>0</v>
      </c>
      <c r="F626" s="7">
        <v>0</v>
      </c>
      <c r="G626" s="8" t="str">
        <f t="shared" si="123"/>
        <v/>
      </c>
      <c r="H626" s="8">
        <f t="shared" si="124"/>
        <v>1.7226528854435831E-3</v>
      </c>
      <c r="I626" s="8" t="str">
        <f t="shared" si="125"/>
        <v/>
      </c>
      <c r="J626" s="8" t="str">
        <f t="shared" si="126"/>
        <v/>
      </c>
      <c r="K626" s="8" t="str">
        <f t="shared" si="129"/>
        <v xml:space="preserve"> </v>
      </c>
      <c r="L626" s="8">
        <f t="shared" si="130"/>
        <v>-1</v>
      </c>
      <c r="M626" s="8" t="str">
        <f t="shared" si="127"/>
        <v/>
      </c>
      <c r="N626" s="16">
        <f t="shared" si="128"/>
        <v>-1.7226528854435831E-3</v>
      </c>
    </row>
    <row r="627" spans="1:14" ht="25.5" x14ac:dyDescent="0.2">
      <c r="A627" s="45"/>
      <c r="B627" s="35" t="s">
        <v>591</v>
      </c>
      <c r="C627" s="32">
        <v>3</v>
      </c>
      <c r="D627" s="7">
        <v>38</v>
      </c>
      <c r="E627" s="7">
        <v>34</v>
      </c>
      <c r="F627" s="7">
        <v>79</v>
      </c>
      <c r="G627" s="8">
        <f t="shared" si="123"/>
        <v>1.5384615384615385E-3</v>
      </c>
      <c r="H627" s="8">
        <f t="shared" si="124"/>
        <v>3.273040482342808E-2</v>
      </c>
      <c r="I627" s="8">
        <f t="shared" si="125"/>
        <v>1.5574896930829134E-2</v>
      </c>
      <c r="J627" s="8">
        <f t="shared" si="126"/>
        <v>4.7676523838261917E-2</v>
      </c>
      <c r="K627" s="8">
        <f t="shared" si="129"/>
        <v>10.333333333333334</v>
      </c>
      <c r="L627" s="8">
        <f t="shared" si="130"/>
        <v>1.0789473684210527</v>
      </c>
      <c r="M627" s="8">
        <f t="shared" si="127"/>
        <v>1.5897435897435898E-2</v>
      </c>
      <c r="N627" s="16">
        <f t="shared" si="128"/>
        <v>3.5314384151593457E-2</v>
      </c>
    </row>
    <row r="628" spans="1:14" x14ac:dyDescent="0.2">
      <c r="A628" s="45"/>
      <c r="B628" s="35" t="s">
        <v>592</v>
      </c>
      <c r="C628" s="32">
        <v>98</v>
      </c>
      <c r="D628" s="7">
        <v>156</v>
      </c>
      <c r="E628" s="7">
        <v>95</v>
      </c>
      <c r="F628" s="7">
        <v>178</v>
      </c>
      <c r="G628" s="8">
        <f t="shared" si="123"/>
        <v>5.0256410256410255E-2</v>
      </c>
      <c r="H628" s="8">
        <f t="shared" si="124"/>
        <v>0.13436692506459949</v>
      </c>
      <c r="I628" s="8">
        <f t="shared" si="125"/>
        <v>4.3518094365551992E-2</v>
      </c>
      <c r="J628" s="8">
        <f t="shared" si="126"/>
        <v>0.10742305371152686</v>
      </c>
      <c r="K628" s="8">
        <f t="shared" si="129"/>
        <v>-3.0612244897959183E-2</v>
      </c>
      <c r="L628" s="8">
        <f t="shared" si="130"/>
        <v>0.14102564102564102</v>
      </c>
      <c r="M628" s="8">
        <f t="shared" si="127"/>
        <v>-1.5384615384615385E-3</v>
      </c>
      <c r="N628" s="16">
        <f t="shared" si="128"/>
        <v>1.8949181739879414E-2</v>
      </c>
    </row>
    <row r="629" spans="1:14" x14ac:dyDescent="0.2">
      <c r="A629" s="45"/>
      <c r="B629" s="35" t="s">
        <v>593</v>
      </c>
      <c r="C629" s="32">
        <v>0</v>
      </c>
      <c r="D629" s="7">
        <v>2</v>
      </c>
      <c r="E629" s="7">
        <v>1</v>
      </c>
      <c r="F629" s="7">
        <v>10</v>
      </c>
      <c r="G629" s="8" t="str">
        <f t="shared" si="123"/>
        <v/>
      </c>
      <c r="H629" s="8">
        <f t="shared" si="124"/>
        <v>1.7226528854435831E-3</v>
      </c>
      <c r="I629" s="8">
        <f t="shared" si="125"/>
        <v>4.5808520384791571E-4</v>
      </c>
      <c r="J629" s="8">
        <f t="shared" si="126"/>
        <v>6.0350030175015086E-3</v>
      </c>
      <c r="K629" s="8">
        <f t="shared" si="129"/>
        <v>1</v>
      </c>
      <c r="L629" s="8">
        <f t="shared" si="130"/>
        <v>4</v>
      </c>
      <c r="M629" s="8" t="str">
        <f t="shared" si="127"/>
        <v/>
      </c>
      <c r="N629" s="16">
        <f t="shared" si="128"/>
        <v>6.8906115417743325E-3</v>
      </c>
    </row>
    <row r="630" spans="1:14" x14ac:dyDescent="0.2">
      <c r="A630" s="45"/>
      <c r="B630" s="35" t="s">
        <v>594</v>
      </c>
      <c r="C630" s="32">
        <v>15</v>
      </c>
      <c r="D630" s="7">
        <v>219</v>
      </c>
      <c r="E630" s="7">
        <v>26</v>
      </c>
      <c r="F630" s="7">
        <v>576</v>
      </c>
      <c r="G630" s="8">
        <f t="shared" si="123"/>
        <v>7.6923076923076927E-3</v>
      </c>
      <c r="H630" s="8">
        <f t="shared" si="124"/>
        <v>0.18863049095607234</v>
      </c>
      <c r="I630" s="8">
        <f t="shared" si="125"/>
        <v>1.1910215300045808E-2</v>
      </c>
      <c r="J630" s="8">
        <f t="shared" si="126"/>
        <v>0.3476161738080869</v>
      </c>
      <c r="K630" s="8">
        <f t="shared" si="129"/>
        <v>0.73333333333333328</v>
      </c>
      <c r="L630" s="8">
        <f t="shared" si="130"/>
        <v>1.6301369863013699</v>
      </c>
      <c r="M630" s="8">
        <f t="shared" si="127"/>
        <v>5.6410256410256406E-3</v>
      </c>
      <c r="N630" s="16">
        <f t="shared" si="128"/>
        <v>0.30749354005167961</v>
      </c>
    </row>
    <row r="631" spans="1:14" x14ac:dyDescent="0.2">
      <c r="A631" s="45"/>
      <c r="B631" s="35" t="s">
        <v>595</v>
      </c>
      <c r="C631" s="32">
        <v>91</v>
      </c>
      <c r="D631" s="7">
        <v>125</v>
      </c>
      <c r="E631" s="7">
        <v>42</v>
      </c>
      <c r="F631" s="7">
        <v>109</v>
      </c>
      <c r="G631" s="8">
        <f t="shared" si="123"/>
        <v>4.6666666666666669E-2</v>
      </c>
      <c r="H631" s="8">
        <f t="shared" si="124"/>
        <v>0.10766580534022395</v>
      </c>
      <c r="I631" s="8">
        <f t="shared" si="125"/>
        <v>1.9239578561612462E-2</v>
      </c>
      <c r="J631" s="8">
        <f t="shared" si="126"/>
        <v>6.578153289076645E-2</v>
      </c>
      <c r="K631" s="8">
        <f t="shared" si="129"/>
        <v>-0.53846153846153844</v>
      </c>
      <c r="L631" s="8">
        <f t="shared" si="130"/>
        <v>-0.128</v>
      </c>
      <c r="M631" s="8">
        <f t="shared" si="127"/>
        <v>-2.5128205128205128E-2</v>
      </c>
      <c r="N631" s="16">
        <f t="shared" si="128"/>
        <v>-1.3781223083548667E-2</v>
      </c>
    </row>
    <row r="632" spans="1:14" x14ac:dyDescent="0.2">
      <c r="A632" s="45"/>
      <c r="B632" s="35" t="s">
        <v>596</v>
      </c>
      <c r="C632" s="32">
        <v>0</v>
      </c>
      <c r="D632" s="7">
        <v>5</v>
      </c>
      <c r="E632" s="7">
        <v>1</v>
      </c>
      <c r="F632" s="7">
        <v>2</v>
      </c>
      <c r="G632" s="8" t="str">
        <f t="shared" si="123"/>
        <v/>
      </c>
      <c r="H632" s="8">
        <f t="shared" si="124"/>
        <v>4.3066322136089581E-3</v>
      </c>
      <c r="I632" s="8">
        <f t="shared" si="125"/>
        <v>4.5808520384791571E-4</v>
      </c>
      <c r="J632" s="8">
        <f t="shared" si="126"/>
        <v>1.2070006035003018E-3</v>
      </c>
      <c r="K632" s="8">
        <f t="shared" si="129"/>
        <v>1</v>
      </c>
      <c r="L632" s="8">
        <f t="shared" si="130"/>
        <v>-0.6</v>
      </c>
      <c r="M632" s="8" t="str">
        <f t="shared" si="127"/>
        <v/>
      </c>
      <c r="N632" s="16">
        <f t="shared" si="128"/>
        <v>-2.5839793281653748E-3</v>
      </c>
    </row>
    <row r="633" spans="1:14" x14ac:dyDescent="0.2">
      <c r="A633" s="45"/>
      <c r="B633" s="35" t="s">
        <v>597</v>
      </c>
      <c r="C633" s="32">
        <v>9</v>
      </c>
      <c r="D633" s="7">
        <v>7</v>
      </c>
      <c r="E633" s="7">
        <v>4</v>
      </c>
      <c r="F633" s="7">
        <v>2</v>
      </c>
      <c r="G633" s="8">
        <f t="shared" si="123"/>
        <v>4.6153846153846158E-3</v>
      </c>
      <c r="H633" s="8">
        <f t="shared" si="124"/>
        <v>6.029285099052541E-3</v>
      </c>
      <c r="I633" s="8">
        <f t="shared" si="125"/>
        <v>1.8323408153916628E-3</v>
      </c>
      <c r="J633" s="8">
        <f t="shared" si="126"/>
        <v>1.2070006035003018E-3</v>
      </c>
      <c r="K633" s="8">
        <f t="shared" si="129"/>
        <v>-0.55555555555555558</v>
      </c>
      <c r="L633" s="8">
        <f t="shared" si="130"/>
        <v>-0.7142857142857143</v>
      </c>
      <c r="M633" s="8">
        <f t="shared" si="127"/>
        <v>-2.5641025641025645E-3</v>
      </c>
      <c r="N633" s="16">
        <f t="shared" si="128"/>
        <v>-4.3066322136089581E-3</v>
      </c>
    </row>
    <row r="634" spans="1:14" ht="25.5" x14ac:dyDescent="0.2">
      <c r="A634" s="45" t="s">
        <v>76</v>
      </c>
      <c r="B634" s="35" t="s">
        <v>598</v>
      </c>
      <c r="C634" s="32">
        <v>0</v>
      </c>
      <c r="D634" s="7">
        <v>0</v>
      </c>
      <c r="E634" s="7">
        <v>0</v>
      </c>
      <c r="F634" s="7">
        <v>0</v>
      </c>
      <c r="G634" s="8" t="str">
        <f t="shared" si="123"/>
        <v/>
      </c>
      <c r="H634" s="8" t="str">
        <f t="shared" si="124"/>
        <v/>
      </c>
      <c r="I634" s="8" t="str">
        <f t="shared" si="125"/>
        <v/>
      </c>
      <c r="J634" s="8" t="str">
        <f t="shared" si="126"/>
        <v/>
      </c>
      <c r="K634" s="8" t="str">
        <f t="shared" si="129"/>
        <v xml:space="preserve"> </v>
      </c>
      <c r="L634" s="8" t="str">
        <f t="shared" si="130"/>
        <v xml:space="preserve"> </v>
      </c>
      <c r="M634" s="8" t="str">
        <f t="shared" si="127"/>
        <v/>
      </c>
      <c r="N634" s="16" t="str">
        <f t="shared" si="128"/>
        <v/>
      </c>
    </row>
    <row r="635" spans="1:14" ht="25.5" x14ac:dyDescent="0.2">
      <c r="A635" s="45"/>
      <c r="B635" s="35" t="s">
        <v>599</v>
      </c>
      <c r="C635" s="32">
        <v>3</v>
      </c>
      <c r="D635" s="7">
        <v>4</v>
      </c>
      <c r="E635" s="7">
        <v>0</v>
      </c>
      <c r="F635" s="7">
        <v>0</v>
      </c>
      <c r="G635" s="8">
        <f t="shared" si="123"/>
        <v>1.5384615384615385E-3</v>
      </c>
      <c r="H635" s="8">
        <f t="shared" si="124"/>
        <v>3.4453057708871662E-3</v>
      </c>
      <c r="I635" s="8" t="str">
        <f t="shared" si="125"/>
        <v/>
      </c>
      <c r="J635" s="8" t="str">
        <f t="shared" si="126"/>
        <v/>
      </c>
      <c r="K635" s="8">
        <f t="shared" si="129"/>
        <v>-1</v>
      </c>
      <c r="L635" s="8">
        <f t="shared" si="130"/>
        <v>-1</v>
      </c>
      <c r="M635" s="8">
        <f t="shared" si="127"/>
        <v>-1.5384615384615385E-3</v>
      </c>
      <c r="N635" s="16">
        <f t="shared" si="128"/>
        <v>-3.4453057708871662E-3</v>
      </c>
    </row>
    <row r="636" spans="1:14" x14ac:dyDescent="0.2">
      <c r="A636" s="45"/>
      <c r="B636" s="35" t="s">
        <v>600</v>
      </c>
      <c r="C636" s="32">
        <v>0</v>
      </c>
      <c r="D636" s="7">
        <v>6</v>
      </c>
      <c r="E636" s="7">
        <v>1</v>
      </c>
      <c r="F636" s="7">
        <v>6</v>
      </c>
      <c r="G636" s="8" t="str">
        <f t="shared" si="123"/>
        <v/>
      </c>
      <c r="H636" s="8">
        <f t="shared" si="124"/>
        <v>5.1679586563307496E-3</v>
      </c>
      <c r="I636" s="8">
        <f t="shared" si="125"/>
        <v>4.5808520384791571E-4</v>
      </c>
      <c r="J636" s="8">
        <f t="shared" si="126"/>
        <v>3.6210018105009051E-3</v>
      </c>
      <c r="K636" s="8">
        <f t="shared" si="129"/>
        <v>1</v>
      </c>
      <c r="L636" s="8">
        <f t="shared" si="130"/>
        <v>0</v>
      </c>
      <c r="M636" s="8" t="str">
        <f t="shared" si="127"/>
        <v/>
      </c>
      <c r="N636" s="16">
        <f t="shared" si="128"/>
        <v>0</v>
      </c>
    </row>
    <row r="637" spans="1:14" x14ac:dyDescent="0.2">
      <c r="A637" s="45"/>
      <c r="B637" s="35" t="s">
        <v>601</v>
      </c>
      <c r="C637" s="32">
        <v>0</v>
      </c>
      <c r="D637" s="7">
        <v>4</v>
      </c>
      <c r="E637" s="7">
        <v>20</v>
      </c>
      <c r="F637" s="7">
        <v>7</v>
      </c>
      <c r="G637" s="8" t="str">
        <f t="shared" si="123"/>
        <v/>
      </c>
      <c r="H637" s="8">
        <f t="shared" si="124"/>
        <v>3.4453057708871662E-3</v>
      </c>
      <c r="I637" s="8">
        <f t="shared" si="125"/>
        <v>9.1617040769583144E-3</v>
      </c>
      <c r="J637" s="8">
        <f t="shared" si="126"/>
        <v>4.2245021122510563E-3</v>
      </c>
      <c r="K637" s="8">
        <f t="shared" si="129"/>
        <v>1</v>
      </c>
      <c r="L637" s="8">
        <f t="shared" si="130"/>
        <v>0.75</v>
      </c>
      <c r="M637" s="8" t="str">
        <f t="shared" si="127"/>
        <v/>
      </c>
      <c r="N637" s="16">
        <f t="shared" si="128"/>
        <v>2.5839793281653748E-3</v>
      </c>
    </row>
    <row r="638" spans="1:14" ht="25.5" x14ac:dyDescent="0.2">
      <c r="A638" s="45"/>
      <c r="B638" s="35" t="s">
        <v>602</v>
      </c>
      <c r="C638" s="32">
        <v>57</v>
      </c>
      <c r="D638" s="7">
        <v>18</v>
      </c>
      <c r="E638" s="7">
        <v>2</v>
      </c>
      <c r="F638" s="7">
        <v>3</v>
      </c>
      <c r="G638" s="8">
        <f t="shared" si="123"/>
        <v>2.923076923076923E-2</v>
      </c>
      <c r="H638" s="8">
        <f t="shared" si="124"/>
        <v>1.5503875968992248E-2</v>
      </c>
      <c r="I638" s="8">
        <f t="shared" si="125"/>
        <v>9.1617040769583142E-4</v>
      </c>
      <c r="J638" s="8">
        <f t="shared" si="126"/>
        <v>1.8105009052504525E-3</v>
      </c>
      <c r="K638" s="8">
        <f t="shared" si="129"/>
        <v>-0.96491228070175439</v>
      </c>
      <c r="L638" s="8">
        <f t="shared" si="130"/>
        <v>-0.83333333333333337</v>
      </c>
      <c r="M638" s="8">
        <f t="shared" si="127"/>
        <v>-2.8205128205128206E-2</v>
      </c>
      <c r="N638" s="16">
        <f t="shared" si="128"/>
        <v>-1.2919896640826874E-2</v>
      </c>
    </row>
    <row r="639" spans="1:14" ht="25.5" x14ac:dyDescent="0.2">
      <c r="A639" s="45"/>
      <c r="B639" s="35" t="s">
        <v>603</v>
      </c>
      <c r="C639" s="32">
        <v>298</v>
      </c>
      <c r="D639" s="7">
        <v>70</v>
      </c>
      <c r="E639" s="7">
        <v>297</v>
      </c>
      <c r="F639" s="7">
        <v>190</v>
      </c>
      <c r="G639" s="8">
        <f t="shared" si="123"/>
        <v>0.15282051282051282</v>
      </c>
      <c r="H639" s="8">
        <f t="shared" si="124"/>
        <v>6.0292850990525407E-2</v>
      </c>
      <c r="I639" s="8">
        <f t="shared" si="125"/>
        <v>0.13605130554283096</v>
      </c>
      <c r="J639" s="8">
        <f t="shared" si="126"/>
        <v>0.11466505733252867</v>
      </c>
      <c r="K639" s="8">
        <f t="shared" si="129"/>
        <v>-3.3557046979865771E-3</v>
      </c>
      <c r="L639" s="8">
        <f t="shared" si="130"/>
        <v>1.7142857142857142</v>
      </c>
      <c r="M639" s="8">
        <f t="shared" si="127"/>
        <v>-5.1282051282051282E-4</v>
      </c>
      <c r="N639" s="16">
        <f t="shared" si="128"/>
        <v>0.10335917312661498</v>
      </c>
    </row>
    <row r="640" spans="1:14" ht="26.25" thickBot="1" x14ac:dyDescent="0.25">
      <c r="A640" s="45"/>
      <c r="B640" s="36" t="s">
        <v>604</v>
      </c>
      <c r="C640" s="33">
        <v>10</v>
      </c>
      <c r="D640" s="17">
        <v>21</v>
      </c>
      <c r="E640" s="17">
        <v>5</v>
      </c>
      <c r="F640" s="17">
        <v>5</v>
      </c>
      <c r="G640" s="18">
        <f t="shared" si="123"/>
        <v>5.1282051282051282E-3</v>
      </c>
      <c r="H640" s="18">
        <f t="shared" si="124"/>
        <v>1.8087855297157621E-2</v>
      </c>
      <c r="I640" s="18">
        <f t="shared" si="125"/>
        <v>2.2904260192395786E-3</v>
      </c>
      <c r="J640" s="18">
        <f t="shared" si="126"/>
        <v>3.0175015087507543E-3</v>
      </c>
      <c r="K640" s="18">
        <f t="shared" si="129"/>
        <v>-0.5</v>
      </c>
      <c r="L640" s="18">
        <f t="shared" si="130"/>
        <v>-0.76190476190476186</v>
      </c>
      <c r="M640" s="18">
        <f t="shared" si="127"/>
        <v>-2.5641025641025641E-3</v>
      </c>
      <c r="N640" s="19">
        <f t="shared" si="128"/>
        <v>-1.3781223083548663E-2</v>
      </c>
    </row>
    <row r="641" spans="1:2" x14ac:dyDescent="0.2">
      <c r="A641" s="44"/>
      <c r="B641" t="s">
        <v>15</v>
      </c>
    </row>
  </sheetData>
  <mergeCells count="57">
    <mergeCell ref="E1:N2"/>
    <mergeCell ref="E3:N3"/>
    <mergeCell ref="E4:N5"/>
    <mergeCell ref="B6:B8"/>
    <mergeCell ref="C6:F6"/>
    <mergeCell ref="G6:J6"/>
    <mergeCell ref="K6:L7"/>
    <mergeCell ref="M6:N7"/>
    <mergeCell ref="C7:D7"/>
    <mergeCell ref="E7:F7"/>
    <mergeCell ref="G7:H7"/>
    <mergeCell ref="I7:J7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</mergeCells>
  <conditionalFormatting sqref="A1:A1048576">
    <cfRule type="cellIs" dxfId="16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N641"/>
  <sheetViews>
    <sheetView showGridLines="0" tabSelected="1" zoomScale="89" zoomScaleNormal="89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285156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10" t="s">
        <v>0</v>
      </c>
      <c r="F1" s="9"/>
      <c r="G1" s="9"/>
      <c r="H1" s="9"/>
      <c r="I1" s="9"/>
      <c r="J1" s="9"/>
      <c r="K1" s="9"/>
      <c r="L1" s="9"/>
      <c r="M1" s="9"/>
      <c r="N1" s="9"/>
    </row>
    <row r="2" spans="1:14" ht="30.75" customHeight="1" thickBot="1" x14ac:dyDescent="0.3">
      <c r="B2" s="2"/>
      <c r="C2" s="3"/>
      <c r="D2" s="2"/>
      <c r="E2" s="11"/>
      <c r="F2" s="11"/>
      <c r="G2" s="11"/>
      <c r="H2" s="11"/>
      <c r="I2" s="11"/>
      <c r="J2" s="11"/>
      <c r="K2" s="11"/>
      <c r="L2" s="11"/>
      <c r="M2" s="11"/>
      <c r="N2" s="11"/>
    </row>
    <row r="3" spans="1:14" ht="20.100000000000001" customHeight="1" thickBot="1" x14ac:dyDescent="0.3">
      <c r="B3" s="2"/>
      <c r="C3" s="3"/>
      <c r="D3" s="2"/>
      <c r="E3" s="12" t="s">
        <v>1</v>
      </c>
      <c r="F3" s="11"/>
      <c r="G3" s="11"/>
      <c r="H3" s="11"/>
      <c r="I3" s="11"/>
      <c r="J3" s="11"/>
      <c r="K3" s="11"/>
      <c r="L3" s="11"/>
      <c r="M3" s="11"/>
      <c r="N3" s="11"/>
    </row>
    <row r="4" spans="1:14" ht="20.100000000000001" customHeight="1" thickBot="1" x14ac:dyDescent="0.3">
      <c r="B4" s="2"/>
      <c r="D4" s="2"/>
      <c r="E4" s="41" t="s">
        <v>639</v>
      </c>
      <c r="F4" s="42"/>
      <c r="G4" s="42"/>
      <c r="H4" s="42"/>
      <c r="I4" s="42"/>
      <c r="J4" s="42"/>
      <c r="K4" s="42"/>
      <c r="L4" s="42"/>
      <c r="M4" s="42"/>
      <c r="N4" s="42"/>
    </row>
    <row r="5" spans="1:14" ht="20.65" customHeight="1" thickBot="1" x14ac:dyDescent="0.25">
      <c r="B5" s="5"/>
      <c r="E5" s="43"/>
      <c r="F5" s="43"/>
      <c r="G5" s="43"/>
      <c r="H5" s="43"/>
      <c r="I5" s="43"/>
      <c r="J5" s="43"/>
      <c r="K5" s="43"/>
      <c r="L5" s="43"/>
      <c r="M5" s="43"/>
      <c r="N5" s="43"/>
    </row>
    <row r="6" spans="1:14" ht="29.25" customHeight="1" thickBot="1" x14ac:dyDescent="0.25">
      <c r="B6" s="20" t="s">
        <v>3</v>
      </c>
      <c r="C6" s="13" t="s">
        <v>4</v>
      </c>
      <c r="D6" s="23"/>
      <c r="E6" s="23"/>
      <c r="F6" s="24"/>
      <c r="G6" s="13" t="s">
        <v>5</v>
      </c>
      <c r="H6" s="23"/>
      <c r="I6" s="23"/>
      <c r="J6" s="23"/>
      <c r="K6" s="13" t="s">
        <v>6</v>
      </c>
      <c r="L6" s="14"/>
      <c r="M6" s="13" t="s">
        <v>7</v>
      </c>
      <c r="N6" s="14"/>
    </row>
    <row r="7" spans="1:14" ht="20.100000000000001" customHeight="1" thickBot="1" x14ac:dyDescent="0.25">
      <c r="B7" s="21"/>
      <c r="C7" s="26">
        <v>2021</v>
      </c>
      <c r="D7" s="24"/>
      <c r="E7" s="27">
        <v>2022</v>
      </c>
      <c r="F7" s="24"/>
      <c r="G7" s="26">
        <v>2021</v>
      </c>
      <c r="H7" s="24"/>
      <c r="I7" s="27">
        <v>2022</v>
      </c>
      <c r="J7" s="24"/>
      <c r="K7" s="25"/>
      <c r="L7" s="15"/>
      <c r="M7" s="25"/>
      <c r="N7" s="15"/>
    </row>
    <row r="8" spans="1:14" ht="20.100000000000001" customHeight="1" thickBot="1" x14ac:dyDescent="0.25">
      <c r="A8" s="44"/>
      <c r="B8" s="22"/>
      <c r="C8" s="28" t="s">
        <v>8</v>
      </c>
      <c r="D8" s="28" t="s">
        <v>9</v>
      </c>
      <c r="E8" s="28" t="s">
        <v>8</v>
      </c>
      <c r="F8" s="28" t="s">
        <v>9</v>
      </c>
      <c r="G8" s="28" t="s">
        <v>8</v>
      </c>
      <c r="H8" s="28" t="s">
        <v>9</v>
      </c>
      <c r="I8" s="28" t="s">
        <v>8</v>
      </c>
      <c r="J8" s="28" t="s">
        <v>9</v>
      </c>
      <c r="K8" s="28" t="s">
        <v>8</v>
      </c>
      <c r="L8" s="28" t="s">
        <v>9</v>
      </c>
      <c r="M8" s="28" t="s">
        <v>8</v>
      </c>
      <c r="N8" s="28" t="s">
        <v>9</v>
      </c>
    </row>
    <row r="9" spans="1:14" ht="15.75" customHeight="1" thickBot="1" x14ac:dyDescent="0.25">
      <c r="A9" s="44"/>
      <c r="B9" s="29" t="s">
        <v>640</v>
      </c>
      <c r="C9" s="30">
        <f>+C22+C81+C188+C371+C612</f>
        <v>1159</v>
      </c>
      <c r="D9" s="30">
        <f>+D22+D81+D188+D371+D612</f>
        <v>1011</v>
      </c>
      <c r="E9" s="30">
        <f>+E22+E81+E188+E371+E612</f>
        <v>1195</v>
      </c>
      <c r="F9" s="30">
        <f>+F22+F81+F188+F371+F612</f>
        <v>1043</v>
      </c>
      <c r="G9" s="31">
        <f>SUM(G10:G14)</f>
        <v>1</v>
      </c>
      <c r="H9" s="31">
        <f>SUM(H10:H14)</f>
        <v>1</v>
      </c>
      <c r="I9" s="31">
        <f>SUM(I10:I14)</f>
        <v>1</v>
      </c>
      <c r="J9" s="31">
        <f>SUM(J10:J14)</f>
        <v>1</v>
      </c>
      <c r="K9" s="31">
        <f t="shared" ref="K9:L14" si="0">+IF(AND(C9=0,E9=0),"",IF(C9=0,1,IF(E9=0,-1,(E9-C9)/C9)))</f>
        <v>3.1061259706643658E-2</v>
      </c>
      <c r="L9" s="31">
        <f t="shared" si="0"/>
        <v>3.165182987141444E-2</v>
      </c>
      <c r="M9" s="31">
        <f t="shared" ref="M9:N14" si="1">+IF(OR(AND(G9=""),(K9="")),"",G9*K9)</f>
        <v>3.1061259706643658E-2</v>
      </c>
      <c r="N9" s="31">
        <f t="shared" si="1"/>
        <v>3.165182987141444E-2</v>
      </c>
    </row>
    <row r="10" spans="1:14" x14ac:dyDescent="0.2">
      <c r="A10" s="45"/>
      <c r="B10" s="34" t="s">
        <v>10</v>
      </c>
      <c r="C10" s="32">
        <f>+C22</f>
        <v>2</v>
      </c>
      <c r="D10" s="7">
        <f>+D22</f>
        <v>2</v>
      </c>
      <c r="E10" s="7">
        <f>+E22</f>
        <v>2</v>
      </c>
      <c r="F10" s="7">
        <f>+F22</f>
        <v>1</v>
      </c>
      <c r="G10" s="8">
        <f t="shared" ref="G10:J14" si="2">+C10/C$9</f>
        <v>1.7256255392579811E-3</v>
      </c>
      <c r="H10" s="8">
        <f t="shared" si="2"/>
        <v>1.9782393669634025E-3</v>
      </c>
      <c r="I10" s="8">
        <f t="shared" si="2"/>
        <v>1.6736401673640166E-3</v>
      </c>
      <c r="J10" s="8">
        <f t="shared" si="2"/>
        <v>9.5877277085330771E-4</v>
      </c>
      <c r="K10" s="8">
        <f t="shared" si="0"/>
        <v>0</v>
      </c>
      <c r="L10" s="8">
        <f t="shared" si="0"/>
        <v>-0.5</v>
      </c>
      <c r="M10" s="8">
        <f t="shared" si="1"/>
        <v>0</v>
      </c>
      <c r="N10" s="16">
        <f t="shared" si="1"/>
        <v>-9.8911968348170125E-4</v>
      </c>
    </row>
    <row r="11" spans="1:14" x14ac:dyDescent="0.2">
      <c r="A11" s="45"/>
      <c r="B11" s="35" t="s">
        <v>11</v>
      </c>
      <c r="C11" s="32">
        <f>+C81</f>
        <v>79</v>
      </c>
      <c r="D11" s="7">
        <f>+D81</f>
        <v>109</v>
      </c>
      <c r="E11" s="7">
        <f>+E81</f>
        <v>95</v>
      </c>
      <c r="F11" s="7">
        <f>+F81</f>
        <v>79</v>
      </c>
      <c r="G11" s="8">
        <f t="shared" si="2"/>
        <v>6.8162208800690252E-2</v>
      </c>
      <c r="H11" s="8">
        <f t="shared" si="2"/>
        <v>0.10781404549950543</v>
      </c>
      <c r="I11" s="8">
        <f t="shared" si="2"/>
        <v>7.9497907949790794E-2</v>
      </c>
      <c r="J11" s="8">
        <f t="shared" si="2"/>
        <v>7.5743048897411319E-2</v>
      </c>
      <c r="K11" s="8">
        <f t="shared" si="0"/>
        <v>0.20253164556962025</v>
      </c>
      <c r="L11" s="8">
        <f t="shared" si="0"/>
        <v>-0.27522935779816515</v>
      </c>
      <c r="M11" s="8">
        <f t="shared" si="1"/>
        <v>1.3805004314063849E-2</v>
      </c>
      <c r="N11" s="16">
        <f t="shared" si="1"/>
        <v>-2.967359050445104E-2</v>
      </c>
    </row>
    <row r="12" spans="1:14" ht="25.5" x14ac:dyDescent="0.2">
      <c r="A12" s="45"/>
      <c r="B12" s="35" t="s">
        <v>12</v>
      </c>
      <c r="C12" s="32">
        <f>+C188</f>
        <v>436</v>
      </c>
      <c r="D12" s="7">
        <f>+D188</f>
        <v>368</v>
      </c>
      <c r="E12" s="7">
        <f>+E188</f>
        <v>441</v>
      </c>
      <c r="F12" s="7">
        <f>+F188</f>
        <v>358</v>
      </c>
      <c r="G12" s="8">
        <f t="shared" si="2"/>
        <v>0.37618636755823986</v>
      </c>
      <c r="H12" s="8">
        <f t="shared" si="2"/>
        <v>0.36399604352126608</v>
      </c>
      <c r="I12" s="8">
        <f t="shared" si="2"/>
        <v>0.36903765690376567</v>
      </c>
      <c r="J12" s="8">
        <f t="shared" si="2"/>
        <v>0.3432406519654842</v>
      </c>
      <c r="K12" s="8">
        <f t="shared" si="0"/>
        <v>1.1467889908256881E-2</v>
      </c>
      <c r="L12" s="8">
        <f t="shared" si="0"/>
        <v>-2.717391304347826E-2</v>
      </c>
      <c r="M12" s="8">
        <f t="shared" si="1"/>
        <v>4.3140638481449526E-3</v>
      </c>
      <c r="N12" s="16">
        <f t="shared" si="1"/>
        <v>-9.8911968348170121E-3</v>
      </c>
    </row>
    <row r="13" spans="1:14" x14ac:dyDescent="0.2">
      <c r="A13" s="45"/>
      <c r="B13" s="35" t="s">
        <v>13</v>
      </c>
      <c r="C13" s="32">
        <f>+C371</f>
        <v>513</v>
      </c>
      <c r="D13" s="7">
        <f>+D371</f>
        <v>420</v>
      </c>
      <c r="E13" s="7">
        <f>+E371</f>
        <v>519</v>
      </c>
      <c r="F13" s="7">
        <f>+F371</f>
        <v>519</v>
      </c>
      <c r="G13" s="8">
        <f t="shared" si="2"/>
        <v>0.44262295081967212</v>
      </c>
      <c r="H13" s="8">
        <f t="shared" si="2"/>
        <v>0.41543026706231456</v>
      </c>
      <c r="I13" s="8">
        <f t="shared" si="2"/>
        <v>0.43430962343096235</v>
      </c>
      <c r="J13" s="8">
        <f t="shared" si="2"/>
        <v>0.49760306807286675</v>
      </c>
      <c r="K13" s="8">
        <f t="shared" si="0"/>
        <v>1.1695906432748537E-2</v>
      </c>
      <c r="L13" s="8">
        <f t="shared" si="0"/>
        <v>0.23571428571428571</v>
      </c>
      <c r="M13" s="8">
        <f t="shared" si="1"/>
        <v>5.1768766177739426E-3</v>
      </c>
      <c r="N13" s="16">
        <f t="shared" si="1"/>
        <v>9.7922848664688436E-2</v>
      </c>
    </row>
    <row r="14" spans="1:14" ht="15.75" thickBot="1" x14ac:dyDescent="0.25">
      <c r="A14" s="45"/>
      <c r="B14" s="36" t="s">
        <v>14</v>
      </c>
      <c r="C14" s="33">
        <f>+C612</f>
        <v>129</v>
      </c>
      <c r="D14" s="17">
        <f>+D612</f>
        <v>112</v>
      </c>
      <c r="E14" s="17">
        <f>+E612</f>
        <v>138</v>
      </c>
      <c r="F14" s="17">
        <f>+F612</f>
        <v>86</v>
      </c>
      <c r="G14" s="18">
        <f t="shared" si="2"/>
        <v>0.11130284728213978</v>
      </c>
      <c r="H14" s="18">
        <f t="shared" si="2"/>
        <v>0.11078140454995054</v>
      </c>
      <c r="I14" s="18">
        <f t="shared" si="2"/>
        <v>0.11548117154811716</v>
      </c>
      <c r="J14" s="18">
        <f t="shared" si="2"/>
        <v>8.2454458293384464E-2</v>
      </c>
      <c r="K14" s="18">
        <f t="shared" si="0"/>
        <v>6.9767441860465115E-2</v>
      </c>
      <c r="L14" s="18">
        <f t="shared" si="0"/>
        <v>-0.23214285714285715</v>
      </c>
      <c r="M14" s="18">
        <f t="shared" si="1"/>
        <v>7.7653149266609144E-3</v>
      </c>
      <c r="N14" s="19">
        <f t="shared" si="1"/>
        <v>-2.5717111770524236E-2</v>
      </c>
    </row>
    <row r="15" spans="1:14" x14ac:dyDescent="0.2">
      <c r="A15" s="44"/>
      <c r="B15" t="s">
        <v>15</v>
      </c>
    </row>
    <row r="16" spans="1:14" x14ac:dyDescent="0.2">
      <c r="A16" s="44"/>
    </row>
    <row r="17" spans="1:14" x14ac:dyDescent="0.2">
      <c r="A17" s="44"/>
    </row>
    <row r="18" spans="1:14" ht="15.75" thickBot="1" x14ac:dyDescent="0.25">
      <c r="A18" s="44"/>
    </row>
    <row r="19" spans="1:14" ht="29.25" customHeight="1" thickBot="1" x14ac:dyDescent="0.25">
      <c r="A19" s="45"/>
      <c r="B19" s="20" t="s">
        <v>3</v>
      </c>
      <c r="C19" s="13" t="s">
        <v>16</v>
      </c>
      <c r="D19" s="23"/>
      <c r="E19" s="23"/>
      <c r="F19" s="24"/>
      <c r="G19" s="13" t="s">
        <v>5</v>
      </c>
      <c r="H19" s="23"/>
      <c r="I19" s="23"/>
      <c r="J19" s="23"/>
      <c r="K19" s="13" t="s">
        <v>17</v>
      </c>
      <c r="L19" s="14"/>
      <c r="M19" s="13" t="s">
        <v>7</v>
      </c>
      <c r="N19" s="14"/>
    </row>
    <row r="20" spans="1:14" ht="15.75" thickBot="1" x14ac:dyDescent="0.25">
      <c r="A20" s="44"/>
      <c r="B20" s="21"/>
      <c r="C20" s="26">
        <v>2021</v>
      </c>
      <c r="D20" s="24"/>
      <c r="E20" s="27">
        <v>2022</v>
      </c>
      <c r="F20" s="24"/>
      <c r="G20" s="26">
        <v>2021</v>
      </c>
      <c r="H20" s="24"/>
      <c r="I20" s="27">
        <v>2022</v>
      </c>
      <c r="J20" s="24"/>
      <c r="K20" s="25"/>
      <c r="L20" s="15"/>
      <c r="M20" s="25"/>
      <c r="N20" s="15"/>
    </row>
    <row r="21" spans="1:14" ht="15.75" thickBot="1" x14ac:dyDescent="0.25">
      <c r="A21" s="45"/>
      <c r="B21" s="22"/>
      <c r="C21" s="28" t="s">
        <v>8</v>
      </c>
      <c r="D21" s="28" t="s">
        <v>9</v>
      </c>
      <c r="E21" s="28" t="s">
        <v>8</v>
      </c>
      <c r="F21" s="28" t="s">
        <v>9</v>
      </c>
      <c r="G21" s="28" t="s">
        <v>8</v>
      </c>
      <c r="H21" s="28" t="s">
        <v>9</v>
      </c>
      <c r="I21" s="28" t="s">
        <v>8</v>
      </c>
      <c r="J21" s="28" t="s">
        <v>9</v>
      </c>
      <c r="K21" s="28" t="s">
        <v>8</v>
      </c>
      <c r="L21" s="28" t="s">
        <v>9</v>
      </c>
      <c r="M21" s="28" t="s">
        <v>8</v>
      </c>
      <c r="N21" s="28" t="s">
        <v>9</v>
      </c>
    </row>
    <row r="22" spans="1:14" ht="15.75" thickBot="1" x14ac:dyDescent="0.25">
      <c r="A22" s="45"/>
      <c r="B22" s="29" t="s">
        <v>10</v>
      </c>
      <c r="C22" s="30">
        <f>SUM(C23:C73)</f>
        <v>2</v>
      </c>
      <c r="D22" s="30">
        <f>SUM(D23:D73)</f>
        <v>2</v>
      </c>
      <c r="E22" s="30">
        <f>SUM(E23:E73)</f>
        <v>2</v>
      </c>
      <c r="F22" s="30">
        <f>SUM(F23:F73)</f>
        <v>1</v>
      </c>
      <c r="G22" s="31">
        <f t="shared" ref="G22:G53" si="3">+IF(C22=0,"",C22/C$22)</f>
        <v>1</v>
      </c>
      <c r="H22" s="31">
        <f t="shared" ref="H22:H53" si="4">+IF(D22=0,"",D22/D$22)</f>
        <v>1</v>
      </c>
      <c r="I22" s="31">
        <f t="shared" ref="I22:I53" si="5">+IF(E22=0,"",E22/E$22)</f>
        <v>1</v>
      </c>
      <c r="J22" s="31">
        <f t="shared" ref="J22:J53" si="6">+IF(F22=0,"",F22/F$22)</f>
        <v>1</v>
      </c>
      <c r="K22" s="31">
        <f>+IF(AND(C22=0,E22=0),"",IF(C22=0,1,IF(E22=0,-1,(E22-C22)/C22)))</f>
        <v>0</v>
      </c>
      <c r="L22" s="31">
        <f>+IF(AND(D22=0,F22=0),"",IF(D22=0,1,IF(F22=0,-1,(F22-D22)/D22)))</f>
        <v>-0.5</v>
      </c>
      <c r="M22" s="31">
        <f t="shared" ref="M22:M53" si="7">+IF(OR(AND(G22=""),(K22="")),"",G22*K22)</f>
        <v>0</v>
      </c>
      <c r="N22" s="31">
        <f t="shared" ref="N22:N53" si="8">+IF(OR(AND(H22=""),(L22="")),"",H22*L22)</f>
        <v>-0.5</v>
      </c>
    </row>
    <row r="23" spans="1:14" x14ac:dyDescent="0.2">
      <c r="A23" s="45"/>
      <c r="B23" s="34" t="s">
        <v>18</v>
      </c>
      <c r="C23" s="40">
        <v>0</v>
      </c>
      <c r="D23" s="37">
        <v>0</v>
      </c>
      <c r="E23" s="37">
        <v>0</v>
      </c>
      <c r="F23" s="37">
        <v>0</v>
      </c>
      <c r="G23" s="38" t="str">
        <f t="shared" si="3"/>
        <v/>
      </c>
      <c r="H23" s="38" t="str">
        <f t="shared" si="4"/>
        <v/>
      </c>
      <c r="I23" s="38" t="str">
        <f t="shared" si="5"/>
        <v/>
      </c>
      <c r="J23" s="38" t="str">
        <f t="shared" si="6"/>
        <v/>
      </c>
      <c r="K23" s="38" t="str">
        <f t="shared" ref="K23:K54" si="9">+IF(AND(C23=0,E23=0)," ",IF(C23=0,1,IF(E23=0,-1,(E23-C23)/C23)))</f>
        <v xml:space="preserve"> </v>
      </c>
      <c r="L23" s="38" t="str">
        <f t="shared" ref="L23:L54" si="10">+IF(AND(D23=0,F23=0)," ",IF(D23=0,1,IF(F23=0,-1,(F23-D23)/D23)))</f>
        <v xml:space="preserve"> </v>
      </c>
      <c r="M23" s="38" t="str">
        <f t="shared" si="7"/>
        <v/>
      </c>
      <c r="N23" s="39" t="str">
        <f t="shared" si="8"/>
        <v/>
      </c>
    </row>
    <row r="24" spans="1:14" x14ac:dyDescent="0.2">
      <c r="A24" s="45"/>
      <c r="B24" s="35" t="s">
        <v>19</v>
      </c>
      <c r="C24" s="32">
        <v>1</v>
      </c>
      <c r="D24" s="7">
        <v>0</v>
      </c>
      <c r="E24" s="7">
        <v>0</v>
      </c>
      <c r="F24" s="7">
        <v>0</v>
      </c>
      <c r="G24" s="8">
        <f t="shared" si="3"/>
        <v>0.5</v>
      </c>
      <c r="H24" s="8" t="str">
        <f t="shared" si="4"/>
        <v/>
      </c>
      <c r="I24" s="8" t="str">
        <f t="shared" si="5"/>
        <v/>
      </c>
      <c r="J24" s="8" t="str">
        <f t="shared" si="6"/>
        <v/>
      </c>
      <c r="K24" s="8">
        <f t="shared" si="9"/>
        <v>-1</v>
      </c>
      <c r="L24" s="8" t="str">
        <f t="shared" si="10"/>
        <v xml:space="preserve"> </v>
      </c>
      <c r="M24" s="8">
        <f t="shared" si="7"/>
        <v>-0.5</v>
      </c>
      <c r="N24" s="16" t="str">
        <f t="shared" si="8"/>
        <v/>
      </c>
    </row>
    <row r="25" spans="1:14" ht="38.25" x14ac:dyDescent="0.2">
      <c r="A25" s="45"/>
      <c r="B25" s="35" t="s">
        <v>20</v>
      </c>
      <c r="C25" s="32">
        <v>0</v>
      </c>
      <c r="D25" s="7">
        <v>0</v>
      </c>
      <c r="E25" s="7">
        <v>0</v>
      </c>
      <c r="F25" s="7">
        <v>0</v>
      </c>
      <c r="G25" s="8" t="str">
        <f t="shared" si="3"/>
        <v/>
      </c>
      <c r="H25" s="8" t="str">
        <f t="shared" si="4"/>
        <v/>
      </c>
      <c r="I25" s="8" t="str">
        <f t="shared" si="5"/>
        <v/>
      </c>
      <c r="J25" s="8" t="str">
        <f t="shared" si="6"/>
        <v/>
      </c>
      <c r="K25" s="8" t="str">
        <f t="shared" si="9"/>
        <v xml:space="preserve"> </v>
      </c>
      <c r="L25" s="8" t="str">
        <f t="shared" si="10"/>
        <v xml:space="preserve"> </v>
      </c>
      <c r="M25" s="8" t="str">
        <f t="shared" si="7"/>
        <v/>
      </c>
      <c r="N25" s="16" t="str">
        <f t="shared" si="8"/>
        <v/>
      </c>
    </row>
    <row r="26" spans="1:14" ht="38.25" x14ac:dyDescent="0.2">
      <c r="A26" s="45"/>
      <c r="B26" s="35" t="s">
        <v>21</v>
      </c>
      <c r="C26" s="32">
        <v>0</v>
      </c>
      <c r="D26" s="7">
        <v>0</v>
      </c>
      <c r="E26" s="7">
        <v>0</v>
      </c>
      <c r="F26" s="7">
        <v>0</v>
      </c>
      <c r="G26" s="8" t="str">
        <f t="shared" si="3"/>
        <v/>
      </c>
      <c r="H26" s="8" t="str">
        <f t="shared" si="4"/>
        <v/>
      </c>
      <c r="I26" s="8" t="str">
        <f t="shared" si="5"/>
        <v/>
      </c>
      <c r="J26" s="8" t="str">
        <f t="shared" si="6"/>
        <v/>
      </c>
      <c r="K26" s="8" t="str">
        <f t="shared" si="9"/>
        <v xml:space="preserve"> </v>
      </c>
      <c r="L26" s="8" t="str">
        <f t="shared" si="10"/>
        <v xml:space="preserve"> </v>
      </c>
      <c r="M26" s="8" t="str">
        <f t="shared" si="7"/>
        <v/>
      </c>
      <c r="N26" s="16" t="str">
        <f t="shared" si="8"/>
        <v/>
      </c>
    </row>
    <row r="27" spans="1:14" ht="25.5" x14ac:dyDescent="0.2">
      <c r="A27" s="45"/>
      <c r="B27" s="35" t="s">
        <v>22</v>
      </c>
      <c r="C27" s="32">
        <v>0</v>
      </c>
      <c r="D27" s="7">
        <v>0</v>
      </c>
      <c r="E27" s="7">
        <v>0</v>
      </c>
      <c r="F27" s="7">
        <v>0</v>
      </c>
      <c r="G27" s="8" t="str">
        <f t="shared" si="3"/>
        <v/>
      </c>
      <c r="H27" s="8" t="str">
        <f t="shared" si="4"/>
        <v/>
      </c>
      <c r="I27" s="8" t="str">
        <f t="shared" si="5"/>
        <v/>
      </c>
      <c r="J27" s="8" t="str">
        <f t="shared" si="6"/>
        <v/>
      </c>
      <c r="K27" s="8" t="str">
        <f t="shared" si="9"/>
        <v xml:space="preserve"> </v>
      </c>
      <c r="L27" s="8" t="str">
        <f t="shared" si="10"/>
        <v xml:space="preserve"> </v>
      </c>
      <c r="M27" s="8" t="str">
        <f t="shared" si="7"/>
        <v/>
      </c>
      <c r="N27" s="16" t="str">
        <f t="shared" si="8"/>
        <v/>
      </c>
    </row>
    <row r="28" spans="1:14" ht="25.5" x14ac:dyDescent="0.2">
      <c r="A28" s="45"/>
      <c r="B28" s="35" t="s">
        <v>23</v>
      </c>
      <c r="C28" s="32">
        <v>0</v>
      </c>
      <c r="D28" s="7">
        <v>0</v>
      </c>
      <c r="E28" s="7">
        <v>0</v>
      </c>
      <c r="F28" s="7">
        <v>0</v>
      </c>
      <c r="G28" s="8" t="str">
        <f t="shared" si="3"/>
        <v/>
      </c>
      <c r="H28" s="8" t="str">
        <f t="shared" si="4"/>
        <v/>
      </c>
      <c r="I28" s="8" t="str">
        <f t="shared" si="5"/>
        <v/>
      </c>
      <c r="J28" s="8" t="str">
        <f t="shared" si="6"/>
        <v/>
      </c>
      <c r="K28" s="8" t="str">
        <f t="shared" si="9"/>
        <v xml:space="preserve"> </v>
      </c>
      <c r="L28" s="8" t="str">
        <f t="shared" si="10"/>
        <v xml:space="preserve"> </v>
      </c>
      <c r="M28" s="8" t="str">
        <f t="shared" si="7"/>
        <v/>
      </c>
      <c r="N28" s="16" t="str">
        <f t="shared" si="8"/>
        <v/>
      </c>
    </row>
    <row r="29" spans="1:14" ht="25.5" x14ac:dyDescent="0.2">
      <c r="A29" s="45"/>
      <c r="B29" s="35" t="s">
        <v>24</v>
      </c>
      <c r="C29" s="32">
        <v>0</v>
      </c>
      <c r="D29" s="7">
        <v>0</v>
      </c>
      <c r="E29" s="7">
        <v>0</v>
      </c>
      <c r="F29" s="7">
        <v>0</v>
      </c>
      <c r="G29" s="8" t="str">
        <f t="shared" si="3"/>
        <v/>
      </c>
      <c r="H29" s="8" t="str">
        <f t="shared" si="4"/>
        <v/>
      </c>
      <c r="I29" s="8" t="str">
        <f t="shared" si="5"/>
        <v/>
      </c>
      <c r="J29" s="8" t="str">
        <f t="shared" si="6"/>
        <v/>
      </c>
      <c r="K29" s="8" t="str">
        <f t="shared" si="9"/>
        <v xml:space="preserve"> </v>
      </c>
      <c r="L29" s="8" t="str">
        <f t="shared" si="10"/>
        <v xml:space="preserve"> </v>
      </c>
      <c r="M29" s="8" t="str">
        <f t="shared" si="7"/>
        <v/>
      </c>
      <c r="N29" s="16" t="str">
        <f t="shared" si="8"/>
        <v/>
      </c>
    </row>
    <row r="30" spans="1:14" x14ac:dyDescent="0.2">
      <c r="A30" s="45"/>
      <c r="B30" s="35" t="s">
        <v>25</v>
      </c>
      <c r="C30" s="32">
        <v>0</v>
      </c>
      <c r="D30" s="7">
        <v>0</v>
      </c>
      <c r="E30" s="7">
        <v>0</v>
      </c>
      <c r="F30" s="7">
        <v>0</v>
      </c>
      <c r="G30" s="8" t="str">
        <f t="shared" si="3"/>
        <v/>
      </c>
      <c r="H30" s="8" t="str">
        <f t="shared" si="4"/>
        <v/>
      </c>
      <c r="I30" s="8" t="str">
        <f t="shared" si="5"/>
        <v/>
      </c>
      <c r="J30" s="8" t="str">
        <f t="shared" si="6"/>
        <v/>
      </c>
      <c r="K30" s="8" t="str">
        <f t="shared" si="9"/>
        <v xml:space="preserve"> </v>
      </c>
      <c r="L30" s="8" t="str">
        <f t="shared" si="10"/>
        <v xml:space="preserve"> </v>
      </c>
      <c r="M30" s="8" t="str">
        <f t="shared" si="7"/>
        <v/>
      </c>
      <c r="N30" s="16" t="str">
        <f t="shared" si="8"/>
        <v/>
      </c>
    </row>
    <row r="31" spans="1:14" x14ac:dyDescent="0.2">
      <c r="A31" s="45"/>
      <c r="B31" s="35" t="s">
        <v>26</v>
      </c>
      <c r="C31" s="32">
        <v>0</v>
      </c>
      <c r="D31" s="7">
        <v>0</v>
      </c>
      <c r="E31" s="7">
        <v>0</v>
      </c>
      <c r="F31" s="7">
        <v>0</v>
      </c>
      <c r="G31" s="8" t="str">
        <f t="shared" si="3"/>
        <v/>
      </c>
      <c r="H31" s="8" t="str">
        <f t="shared" si="4"/>
        <v/>
      </c>
      <c r="I31" s="8" t="str">
        <f t="shared" si="5"/>
        <v/>
      </c>
      <c r="J31" s="8" t="str">
        <f t="shared" si="6"/>
        <v/>
      </c>
      <c r="K31" s="8" t="str">
        <f t="shared" si="9"/>
        <v xml:space="preserve"> </v>
      </c>
      <c r="L31" s="8" t="str">
        <f t="shared" si="10"/>
        <v xml:space="preserve"> </v>
      </c>
      <c r="M31" s="8" t="str">
        <f t="shared" si="7"/>
        <v/>
      </c>
      <c r="N31" s="16" t="str">
        <f t="shared" si="8"/>
        <v/>
      </c>
    </row>
    <row r="32" spans="1:14" x14ac:dyDescent="0.2">
      <c r="A32" s="45"/>
      <c r="B32" s="35" t="s">
        <v>27</v>
      </c>
      <c r="C32" s="32">
        <v>1</v>
      </c>
      <c r="D32" s="7">
        <v>0</v>
      </c>
      <c r="E32" s="7">
        <v>0</v>
      </c>
      <c r="F32" s="7">
        <v>0</v>
      </c>
      <c r="G32" s="8">
        <f t="shared" si="3"/>
        <v>0.5</v>
      </c>
      <c r="H32" s="8" t="str">
        <f t="shared" si="4"/>
        <v/>
      </c>
      <c r="I32" s="8" t="str">
        <f t="shared" si="5"/>
        <v/>
      </c>
      <c r="J32" s="8" t="str">
        <f t="shared" si="6"/>
        <v/>
      </c>
      <c r="K32" s="8">
        <f t="shared" si="9"/>
        <v>-1</v>
      </c>
      <c r="L32" s="8" t="str">
        <f t="shared" si="10"/>
        <v xml:space="preserve"> </v>
      </c>
      <c r="M32" s="8">
        <f t="shared" si="7"/>
        <v>-0.5</v>
      </c>
      <c r="N32" s="16" t="str">
        <f t="shared" si="8"/>
        <v/>
      </c>
    </row>
    <row r="33" spans="1:14" x14ac:dyDescent="0.2">
      <c r="A33" s="45"/>
      <c r="B33" s="35" t="s">
        <v>28</v>
      </c>
      <c r="C33" s="32">
        <v>0</v>
      </c>
      <c r="D33" s="7">
        <v>0</v>
      </c>
      <c r="E33" s="7">
        <v>0</v>
      </c>
      <c r="F33" s="7">
        <v>1</v>
      </c>
      <c r="G33" s="8" t="str">
        <f t="shared" si="3"/>
        <v/>
      </c>
      <c r="H33" s="8" t="str">
        <f t="shared" si="4"/>
        <v/>
      </c>
      <c r="I33" s="8" t="str">
        <f t="shared" si="5"/>
        <v/>
      </c>
      <c r="J33" s="8">
        <f t="shared" si="6"/>
        <v>1</v>
      </c>
      <c r="K33" s="8" t="str">
        <f t="shared" si="9"/>
        <v xml:space="preserve"> </v>
      </c>
      <c r="L33" s="8">
        <f t="shared" si="10"/>
        <v>1</v>
      </c>
      <c r="M33" s="8" t="str">
        <f t="shared" si="7"/>
        <v/>
      </c>
      <c r="N33" s="16" t="str">
        <f t="shared" si="8"/>
        <v/>
      </c>
    </row>
    <row r="34" spans="1:14" ht="25.5" x14ac:dyDescent="0.2">
      <c r="A34" s="45"/>
      <c r="B34" s="35" t="s">
        <v>29</v>
      </c>
      <c r="C34" s="32">
        <v>0</v>
      </c>
      <c r="D34" s="7">
        <v>0</v>
      </c>
      <c r="E34" s="7">
        <v>0</v>
      </c>
      <c r="F34" s="7">
        <v>0</v>
      </c>
      <c r="G34" s="8" t="str">
        <f t="shared" si="3"/>
        <v/>
      </c>
      <c r="H34" s="8" t="str">
        <f t="shared" si="4"/>
        <v/>
      </c>
      <c r="I34" s="8" t="str">
        <f t="shared" si="5"/>
        <v/>
      </c>
      <c r="J34" s="8" t="str">
        <f t="shared" si="6"/>
        <v/>
      </c>
      <c r="K34" s="8" t="str">
        <f t="shared" si="9"/>
        <v xml:space="preserve"> </v>
      </c>
      <c r="L34" s="8" t="str">
        <f t="shared" si="10"/>
        <v xml:space="preserve"> </v>
      </c>
      <c r="M34" s="8" t="str">
        <f t="shared" si="7"/>
        <v/>
      </c>
      <c r="N34" s="16" t="str">
        <f t="shared" si="8"/>
        <v/>
      </c>
    </row>
    <row r="35" spans="1:14" x14ac:dyDescent="0.2">
      <c r="A35" s="45"/>
      <c r="B35" s="35" t="s">
        <v>30</v>
      </c>
      <c r="C35" s="32">
        <v>0</v>
      </c>
      <c r="D35" s="7">
        <v>0</v>
      </c>
      <c r="E35" s="7">
        <v>0</v>
      </c>
      <c r="F35" s="7">
        <v>0</v>
      </c>
      <c r="G35" s="8" t="str">
        <f t="shared" si="3"/>
        <v/>
      </c>
      <c r="H35" s="8" t="str">
        <f t="shared" si="4"/>
        <v/>
      </c>
      <c r="I35" s="8" t="str">
        <f t="shared" si="5"/>
        <v/>
      </c>
      <c r="J35" s="8" t="str">
        <f t="shared" si="6"/>
        <v/>
      </c>
      <c r="K35" s="8" t="str">
        <f t="shared" si="9"/>
        <v xml:space="preserve"> </v>
      </c>
      <c r="L35" s="8" t="str">
        <f t="shared" si="10"/>
        <v xml:space="preserve"> </v>
      </c>
      <c r="M35" s="8" t="str">
        <f t="shared" si="7"/>
        <v/>
      </c>
      <c r="N35" s="16" t="str">
        <f t="shared" si="8"/>
        <v/>
      </c>
    </row>
    <row r="36" spans="1:14" x14ac:dyDescent="0.2">
      <c r="A36" s="45"/>
      <c r="B36" s="35" t="s">
        <v>31</v>
      </c>
      <c r="C36" s="32">
        <v>0</v>
      </c>
      <c r="D36" s="7">
        <v>0</v>
      </c>
      <c r="E36" s="7">
        <v>0</v>
      </c>
      <c r="F36" s="7">
        <v>0</v>
      </c>
      <c r="G36" s="8" t="str">
        <f t="shared" si="3"/>
        <v/>
      </c>
      <c r="H36" s="8" t="str">
        <f t="shared" si="4"/>
        <v/>
      </c>
      <c r="I36" s="8" t="str">
        <f t="shared" si="5"/>
        <v/>
      </c>
      <c r="J36" s="8" t="str">
        <f t="shared" si="6"/>
        <v/>
      </c>
      <c r="K36" s="8" t="str">
        <f t="shared" si="9"/>
        <v xml:space="preserve"> </v>
      </c>
      <c r="L36" s="8" t="str">
        <f t="shared" si="10"/>
        <v xml:space="preserve"> </v>
      </c>
      <c r="M36" s="8" t="str">
        <f t="shared" si="7"/>
        <v/>
      </c>
      <c r="N36" s="16" t="str">
        <f t="shared" si="8"/>
        <v/>
      </c>
    </row>
    <row r="37" spans="1:14" x14ac:dyDescent="0.2">
      <c r="A37" s="45"/>
      <c r="B37" s="35" t="s">
        <v>32</v>
      </c>
      <c r="C37" s="32">
        <v>0</v>
      </c>
      <c r="D37" s="7">
        <v>0</v>
      </c>
      <c r="E37" s="7">
        <v>0</v>
      </c>
      <c r="F37" s="7">
        <v>0</v>
      </c>
      <c r="G37" s="8" t="str">
        <f t="shared" si="3"/>
        <v/>
      </c>
      <c r="H37" s="8" t="str">
        <f t="shared" si="4"/>
        <v/>
      </c>
      <c r="I37" s="8" t="str">
        <f t="shared" si="5"/>
        <v/>
      </c>
      <c r="J37" s="8" t="str">
        <f t="shared" si="6"/>
        <v/>
      </c>
      <c r="K37" s="8" t="str">
        <f t="shared" si="9"/>
        <v xml:space="preserve"> </v>
      </c>
      <c r="L37" s="8" t="str">
        <f t="shared" si="10"/>
        <v xml:space="preserve"> </v>
      </c>
      <c r="M37" s="8" t="str">
        <f t="shared" si="7"/>
        <v/>
      </c>
      <c r="N37" s="16" t="str">
        <f t="shared" si="8"/>
        <v/>
      </c>
    </row>
    <row r="38" spans="1:14" x14ac:dyDescent="0.2">
      <c r="A38" s="45"/>
      <c r="B38" s="35" t="s">
        <v>33</v>
      </c>
      <c r="C38" s="32">
        <v>0</v>
      </c>
      <c r="D38" s="7">
        <v>0</v>
      </c>
      <c r="E38" s="7">
        <v>0</v>
      </c>
      <c r="F38" s="7">
        <v>0</v>
      </c>
      <c r="G38" s="8" t="str">
        <f t="shared" si="3"/>
        <v/>
      </c>
      <c r="H38" s="8" t="str">
        <f t="shared" si="4"/>
        <v/>
      </c>
      <c r="I38" s="8" t="str">
        <f t="shared" si="5"/>
        <v/>
      </c>
      <c r="J38" s="8" t="str">
        <f t="shared" si="6"/>
        <v/>
      </c>
      <c r="K38" s="8" t="str">
        <f t="shared" si="9"/>
        <v xml:space="preserve"> </v>
      </c>
      <c r="L38" s="8" t="str">
        <f t="shared" si="10"/>
        <v xml:space="preserve"> </v>
      </c>
      <c r="M38" s="8" t="str">
        <f t="shared" si="7"/>
        <v/>
      </c>
      <c r="N38" s="16" t="str">
        <f t="shared" si="8"/>
        <v/>
      </c>
    </row>
    <row r="39" spans="1:14" x14ac:dyDescent="0.2">
      <c r="A39" s="45"/>
      <c r="B39" s="35" t="s">
        <v>34</v>
      </c>
      <c r="C39" s="32">
        <v>0</v>
      </c>
      <c r="D39" s="7">
        <v>0</v>
      </c>
      <c r="E39" s="7">
        <v>0</v>
      </c>
      <c r="F39" s="7">
        <v>0</v>
      </c>
      <c r="G39" s="8" t="str">
        <f t="shared" si="3"/>
        <v/>
      </c>
      <c r="H39" s="8" t="str">
        <f t="shared" si="4"/>
        <v/>
      </c>
      <c r="I39" s="8" t="str">
        <f t="shared" si="5"/>
        <v/>
      </c>
      <c r="J39" s="8" t="str">
        <f t="shared" si="6"/>
        <v/>
      </c>
      <c r="K39" s="8" t="str">
        <f t="shared" si="9"/>
        <v xml:space="preserve"> </v>
      </c>
      <c r="L39" s="8" t="str">
        <f t="shared" si="10"/>
        <v xml:space="preserve"> </v>
      </c>
      <c r="M39" s="8" t="str">
        <f t="shared" si="7"/>
        <v/>
      </c>
      <c r="N39" s="16" t="str">
        <f t="shared" si="8"/>
        <v/>
      </c>
    </row>
    <row r="40" spans="1:14" ht="25.5" x14ac:dyDescent="0.2">
      <c r="A40" s="45"/>
      <c r="B40" s="35" t="s">
        <v>35</v>
      </c>
      <c r="C40" s="32">
        <v>0</v>
      </c>
      <c r="D40" s="7">
        <v>0</v>
      </c>
      <c r="E40" s="7">
        <v>0</v>
      </c>
      <c r="F40" s="7">
        <v>0</v>
      </c>
      <c r="G40" s="8" t="str">
        <f t="shared" si="3"/>
        <v/>
      </c>
      <c r="H40" s="8" t="str">
        <f t="shared" si="4"/>
        <v/>
      </c>
      <c r="I40" s="8" t="str">
        <f t="shared" si="5"/>
        <v/>
      </c>
      <c r="J40" s="8" t="str">
        <f t="shared" si="6"/>
        <v/>
      </c>
      <c r="K40" s="8" t="str">
        <f t="shared" si="9"/>
        <v xml:space="preserve"> </v>
      </c>
      <c r="L40" s="8" t="str">
        <f t="shared" si="10"/>
        <v xml:space="preserve"> </v>
      </c>
      <c r="M40" s="8" t="str">
        <f t="shared" si="7"/>
        <v/>
      </c>
      <c r="N40" s="16" t="str">
        <f t="shared" si="8"/>
        <v/>
      </c>
    </row>
    <row r="41" spans="1:14" ht="25.5" x14ac:dyDescent="0.2">
      <c r="A41" s="45"/>
      <c r="B41" s="35" t="s">
        <v>36</v>
      </c>
      <c r="C41" s="32">
        <v>0</v>
      </c>
      <c r="D41" s="7">
        <v>0</v>
      </c>
      <c r="E41" s="7">
        <v>0</v>
      </c>
      <c r="F41" s="7">
        <v>0</v>
      </c>
      <c r="G41" s="8" t="str">
        <f t="shared" si="3"/>
        <v/>
      </c>
      <c r="H41" s="8" t="str">
        <f t="shared" si="4"/>
        <v/>
      </c>
      <c r="I41" s="8" t="str">
        <f t="shared" si="5"/>
        <v/>
      </c>
      <c r="J41" s="8" t="str">
        <f t="shared" si="6"/>
        <v/>
      </c>
      <c r="K41" s="8" t="str">
        <f t="shared" si="9"/>
        <v xml:space="preserve"> </v>
      </c>
      <c r="L41" s="8" t="str">
        <f t="shared" si="10"/>
        <v xml:space="preserve"> </v>
      </c>
      <c r="M41" s="8" t="str">
        <f t="shared" si="7"/>
        <v/>
      </c>
      <c r="N41" s="16" t="str">
        <f t="shared" si="8"/>
        <v/>
      </c>
    </row>
    <row r="42" spans="1:14" x14ac:dyDescent="0.2">
      <c r="A42" s="45"/>
      <c r="B42" s="35" t="s">
        <v>37</v>
      </c>
      <c r="C42" s="32">
        <v>0</v>
      </c>
      <c r="D42" s="7">
        <v>0</v>
      </c>
      <c r="E42" s="7">
        <v>0</v>
      </c>
      <c r="F42" s="7">
        <v>0</v>
      </c>
      <c r="G42" s="8" t="str">
        <f t="shared" si="3"/>
        <v/>
      </c>
      <c r="H42" s="8" t="str">
        <f t="shared" si="4"/>
        <v/>
      </c>
      <c r="I42" s="8" t="str">
        <f t="shared" si="5"/>
        <v/>
      </c>
      <c r="J42" s="8" t="str">
        <f t="shared" si="6"/>
        <v/>
      </c>
      <c r="K42" s="8" t="str">
        <f t="shared" si="9"/>
        <v xml:space="preserve"> </v>
      </c>
      <c r="L42" s="8" t="str">
        <f t="shared" si="10"/>
        <v xml:space="preserve"> </v>
      </c>
      <c r="M42" s="8" t="str">
        <f t="shared" si="7"/>
        <v/>
      </c>
      <c r="N42" s="16" t="str">
        <f t="shared" si="8"/>
        <v/>
      </c>
    </row>
    <row r="43" spans="1:14" ht="26.25" customHeight="1" x14ac:dyDescent="0.2">
      <c r="A43" s="45"/>
      <c r="B43" s="35" t="s">
        <v>38</v>
      </c>
      <c r="C43" s="32">
        <v>0</v>
      </c>
      <c r="D43" s="7">
        <v>0</v>
      </c>
      <c r="E43" s="7">
        <v>0</v>
      </c>
      <c r="F43" s="7">
        <v>0</v>
      </c>
      <c r="G43" s="8" t="str">
        <f t="shared" si="3"/>
        <v/>
      </c>
      <c r="H43" s="8" t="str">
        <f t="shared" si="4"/>
        <v/>
      </c>
      <c r="I43" s="8" t="str">
        <f t="shared" si="5"/>
        <v/>
      </c>
      <c r="J43" s="8" t="str">
        <f t="shared" si="6"/>
        <v/>
      </c>
      <c r="K43" s="8" t="str">
        <f t="shared" si="9"/>
        <v xml:space="preserve"> </v>
      </c>
      <c r="L43" s="8" t="str">
        <f t="shared" si="10"/>
        <v xml:space="preserve"> </v>
      </c>
      <c r="M43" s="8" t="str">
        <f t="shared" si="7"/>
        <v/>
      </c>
      <c r="N43" s="16" t="str">
        <f t="shared" si="8"/>
        <v/>
      </c>
    </row>
    <row r="44" spans="1:14" ht="25.5" x14ac:dyDescent="0.2">
      <c r="A44" s="45"/>
      <c r="B44" s="35" t="s">
        <v>39</v>
      </c>
      <c r="C44" s="32">
        <v>0</v>
      </c>
      <c r="D44" s="7">
        <v>0</v>
      </c>
      <c r="E44" s="7">
        <v>0</v>
      </c>
      <c r="F44" s="7">
        <v>0</v>
      </c>
      <c r="G44" s="8" t="str">
        <f t="shared" si="3"/>
        <v/>
      </c>
      <c r="H44" s="8" t="str">
        <f t="shared" si="4"/>
        <v/>
      </c>
      <c r="I44" s="8" t="str">
        <f t="shared" si="5"/>
        <v/>
      </c>
      <c r="J44" s="8" t="str">
        <f t="shared" si="6"/>
        <v/>
      </c>
      <c r="K44" s="8" t="str">
        <f t="shared" si="9"/>
        <v xml:space="preserve"> </v>
      </c>
      <c r="L44" s="8" t="str">
        <f t="shared" si="10"/>
        <v xml:space="preserve"> </v>
      </c>
      <c r="M44" s="8" t="str">
        <f t="shared" si="7"/>
        <v/>
      </c>
      <c r="N44" s="16" t="str">
        <f t="shared" si="8"/>
        <v/>
      </c>
    </row>
    <row r="45" spans="1:14" x14ac:dyDescent="0.2">
      <c r="A45" s="45"/>
      <c r="B45" s="35" t="s">
        <v>40</v>
      </c>
      <c r="C45" s="32">
        <v>0</v>
      </c>
      <c r="D45" s="7">
        <v>0</v>
      </c>
      <c r="E45" s="7">
        <v>0</v>
      </c>
      <c r="F45" s="7">
        <v>0</v>
      </c>
      <c r="G45" s="8" t="str">
        <f t="shared" si="3"/>
        <v/>
      </c>
      <c r="H45" s="8" t="str">
        <f t="shared" si="4"/>
        <v/>
      </c>
      <c r="I45" s="8" t="str">
        <f t="shared" si="5"/>
        <v/>
      </c>
      <c r="J45" s="8" t="str">
        <f t="shared" si="6"/>
        <v/>
      </c>
      <c r="K45" s="8" t="str">
        <f t="shared" si="9"/>
        <v xml:space="preserve"> </v>
      </c>
      <c r="L45" s="8" t="str">
        <f t="shared" si="10"/>
        <v xml:space="preserve"> </v>
      </c>
      <c r="M45" s="8" t="str">
        <f t="shared" si="7"/>
        <v/>
      </c>
      <c r="N45" s="16" t="str">
        <f t="shared" si="8"/>
        <v/>
      </c>
    </row>
    <row r="46" spans="1:14" x14ac:dyDescent="0.2">
      <c r="A46" s="45"/>
      <c r="B46" s="35" t="s">
        <v>41</v>
      </c>
      <c r="C46" s="32">
        <v>0</v>
      </c>
      <c r="D46" s="7">
        <v>0</v>
      </c>
      <c r="E46" s="7">
        <v>0</v>
      </c>
      <c r="F46" s="7">
        <v>0</v>
      </c>
      <c r="G46" s="8" t="str">
        <f t="shared" si="3"/>
        <v/>
      </c>
      <c r="H46" s="8" t="str">
        <f t="shared" si="4"/>
        <v/>
      </c>
      <c r="I46" s="8" t="str">
        <f t="shared" si="5"/>
        <v/>
      </c>
      <c r="J46" s="8" t="str">
        <f t="shared" si="6"/>
        <v/>
      </c>
      <c r="K46" s="8" t="str">
        <f t="shared" si="9"/>
        <v xml:space="preserve"> </v>
      </c>
      <c r="L46" s="8" t="str">
        <f t="shared" si="10"/>
        <v xml:space="preserve"> </v>
      </c>
      <c r="M46" s="8" t="str">
        <f t="shared" si="7"/>
        <v/>
      </c>
      <c r="N46" s="16" t="str">
        <f t="shared" si="8"/>
        <v/>
      </c>
    </row>
    <row r="47" spans="1:14" ht="25.5" x14ac:dyDescent="0.2">
      <c r="A47" s="45"/>
      <c r="B47" s="35" t="s">
        <v>42</v>
      </c>
      <c r="C47" s="32">
        <v>0</v>
      </c>
      <c r="D47" s="7">
        <v>0</v>
      </c>
      <c r="E47" s="7">
        <v>0</v>
      </c>
      <c r="F47" s="7">
        <v>0</v>
      </c>
      <c r="G47" s="8" t="str">
        <f t="shared" si="3"/>
        <v/>
      </c>
      <c r="H47" s="8" t="str">
        <f t="shared" si="4"/>
        <v/>
      </c>
      <c r="I47" s="8" t="str">
        <f t="shared" si="5"/>
        <v/>
      </c>
      <c r="J47" s="8" t="str">
        <f t="shared" si="6"/>
        <v/>
      </c>
      <c r="K47" s="8" t="str">
        <f t="shared" si="9"/>
        <v xml:space="preserve"> </v>
      </c>
      <c r="L47" s="8" t="str">
        <f t="shared" si="10"/>
        <v xml:space="preserve"> </v>
      </c>
      <c r="M47" s="8" t="str">
        <f t="shared" si="7"/>
        <v/>
      </c>
      <c r="N47" s="16" t="str">
        <f t="shared" si="8"/>
        <v/>
      </c>
    </row>
    <row r="48" spans="1:14" ht="25.5" x14ac:dyDescent="0.2">
      <c r="A48" s="45"/>
      <c r="B48" s="35" t="s">
        <v>43</v>
      </c>
      <c r="C48" s="32">
        <v>0</v>
      </c>
      <c r="D48" s="7">
        <v>1</v>
      </c>
      <c r="E48" s="7">
        <v>1</v>
      </c>
      <c r="F48" s="7">
        <v>0</v>
      </c>
      <c r="G48" s="8" t="str">
        <f t="shared" si="3"/>
        <v/>
      </c>
      <c r="H48" s="8">
        <f t="shared" si="4"/>
        <v>0.5</v>
      </c>
      <c r="I48" s="8">
        <f t="shared" si="5"/>
        <v>0.5</v>
      </c>
      <c r="J48" s="8" t="str">
        <f t="shared" si="6"/>
        <v/>
      </c>
      <c r="K48" s="8">
        <f t="shared" si="9"/>
        <v>1</v>
      </c>
      <c r="L48" s="8">
        <f t="shared" si="10"/>
        <v>-1</v>
      </c>
      <c r="M48" s="8" t="str">
        <f t="shared" si="7"/>
        <v/>
      </c>
      <c r="N48" s="16">
        <f t="shared" si="8"/>
        <v>-0.5</v>
      </c>
    </row>
    <row r="49" spans="1:14" ht="25.5" x14ac:dyDescent="0.2">
      <c r="A49" s="45"/>
      <c r="B49" s="35" t="s">
        <v>44</v>
      </c>
      <c r="C49" s="32">
        <v>0</v>
      </c>
      <c r="D49" s="7">
        <v>0</v>
      </c>
      <c r="E49" s="7">
        <v>0</v>
      </c>
      <c r="F49" s="7">
        <v>0</v>
      </c>
      <c r="G49" s="8" t="str">
        <f t="shared" si="3"/>
        <v/>
      </c>
      <c r="H49" s="8" t="str">
        <f t="shared" si="4"/>
        <v/>
      </c>
      <c r="I49" s="8" t="str">
        <f t="shared" si="5"/>
        <v/>
      </c>
      <c r="J49" s="8" t="str">
        <f t="shared" si="6"/>
        <v/>
      </c>
      <c r="K49" s="8" t="str">
        <f t="shared" si="9"/>
        <v xml:space="preserve"> </v>
      </c>
      <c r="L49" s="8" t="str">
        <f t="shared" si="10"/>
        <v xml:space="preserve"> </v>
      </c>
      <c r="M49" s="8" t="str">
        <f t="shared" si="7"/>
        <v/>
      </c>
      <c r="N49" s="16" t="str">
        <f t="shared" si="8"/>
        <v/>
      </c>
    </row>
    <row r="50" spans="1:14" x14ac:dyDescent="0.2">
      <c r="A50" s="45"/>
      <c r="B50" s="35" t="s">
        <v>45</v>
      </c>
      <c r="C50" s="32">
        <v>0</v>
      </c>
      <c r="D50" s="7">
        <v>0</v>
      </c>
      <c r="E50" s="7">
        <v>0</v>
      </c>
      <c r="F50" s="7">
        <v>0</v>
      </c>
      <c r="G50" s="8" t="str">
        <f t="shared" si="3"/>
        <v/>
      </c>
      <c r="H50" s="8" t="str">
        <f t="shared" si="4"/>
        <v/>
      </c>
      <c r="I50" s="8" t="str">
        <f t="shared" si="5"/>
        <v/>
      </c>
      <c r="J50" s="8" t="str">
        <f t="shared" si="6"/>
        <v/>
      </c>
      <c r="K50" s="8" t="str">
        <f t="shared" si="9"/>
        <v xml:space="preserve"> </v>
      </c>
      <c r="L50" s="8" t="str">
        <f t="shared" si="10"/>
        <v xml:space="preserve"> </v>
      </c>
      <c r="M50" s="8" t="str">
        <f t="shared" si="7"/>
        <v/>
      </c>
      <c r="N50" s="16" t="str">
        <f t="shared" si="8"/>
        <v/>
      </c>
    </row>
    <row r="51" spans="1:14" ht="25.5" x14ac:dyDescent="0.2">
      <c r="A51" s="45"/>
      <c r="B51" s="35" t="s">
        <v>46</v>
      </c>
      <c r="C51" s="32">
        <v>0</v>
      </c>
      <c r="D51" s="7">
        <v>0</v>
      </c>
      <c r="E51" s="7">
        <v>0</v>
      </c>
      <c r="F51" s="7">
        <v>0</v>
      </c>
      <c r="G51" s="8" t="str">
        <f t="shared" si="3"/>
        <v/>
      </c>
      <c r="H51" s="8" t="str">
        <f t="shared" si="4"/>
        <v/>
      </c>
      <c r="I51" s="8" t="str">
        <f t="shared" si="5"/>
        <v/>
      </c>
      <c r="J51" s="8" t="str">
        <f t="shared" si="6"/>
        <v/>
      </c>
      <c r="K51" s="8" t="str">
        <f t="shared" si="9"/>
        <v xml:space="preserve"> </v>
      </c>
      <c r="L51" s="8" t="str">
        <f t="shared" si="10"/>
        <v xml:space="preserve"> </v>
      </c>
      <c r="M51" s="8" t="str">
        <f t="shared" si="7"/>
        <v/>
      </c>
      <c r="N51" s="16" t="str">
        <f t="shared" si="8"/>
        <v/>
      </c>
    </row>
    <row r="52" spans="1:14" ht="25.5" x14ac:dyDescent="0.2">
      <c r="A52" s="45"/>
      <c r="B52" s="35" t="s">
        <v>47</v>
      </c>
      <c r="C52" s="32">
        <v>0</v>
      </c>
      <c r="D52" s="7">
        <v>0</v>
      </c>
      <c r="E52" s="7">
        <v>0</v>
      </c>
      <c r="F52" s="7">
        <v>0</v>
      </c>
      <c r="G52" s="8" t="str">
        <f t="shared" si="3"/>
        <v/>
      </c>
      <c r="H52" s="8" t="str">
        <f t="shared" si="4"/>
        <v/>
      </c>
      <c r="I52" s="8" t="str">
        <f t="shared" si="5"/>
        <v/>
      </c>
      <c r="J52" s="8" t="str">
        <f t="shared" si="6"/>
        <v/>
      </c>
      <c r="K52" s="8" t="str">
        <f t="shared" si="9"/>
        <v xml:space="preserve"> </v>
      </c>
      <c r="L52" s="8" t="str">
        <f t="shared" si="10"/>
        <v xml:space="preserve"> </v>
      </c>
      <c r="M52" s="8" t="str">
        <f t="shared" si="7"/>
        <v/>
      </c>
      <c r="N52" s="16" t="str">
        <f t="shared" si="8"/>
        <v/>
      </c>
    </row>
    <row r="53" spans="1:14" x14ac:dyDescent="0.2">
      <c r="A53" s="45"/>
      <c r="B53" s="35" t="s">
        <v>48</v>
      </c>
      <c r="C53" s="32">
        <v>0</v>
      </c>
      <c r="D53" s="7">
        <v>0</v>
      </c>
      <c r="E53" s="7">
        <v>0</v>
      </c>
      <c r="F53" s="7">
        <v>0</v>
      </c>
      <c r="G53" s="8" t="str">
        <f t="shared" si="3"/>
        <v/>
      </c>
      <c r="H53" s="8" t="str">
        <f t="shared" si="4"/>
        <v/>
      </c>
      <c r="I53" s="8" t="str">
        <f t="shared" si="5"/>
        <v/>
      </c>
      <c r="J53" s="8" t="str">
        <f t="shared" si="6"/>
        <v/>
      </c>
      <c r="K53" s="8" t="str">
        <f t="shared" si="9"/>
        <v xml:space="preserve"> </v>
      </c>
      <c r="L53" s="8" t="str">
        <f t="shared" si="10"/>
        <v xml:space="preserve"> </v>
      </c>
      <c r="M53" s="8" t="str">
        <f t="shared" si="7"/>
        <v/>
      </c>
      <c r="N53" s="16" t="str">
        <f t="shared" si="8"/>
        <v/>
      </c>
    </row>
    <row r="54" spans="1:14" x14ac:dyDescent="0.2">
      <c r="A54" s="45"/>
      <c r="B54" s="35" t="s">
        <v>49</v>
      </c>
      <c r="C54" s="32">
        <v>0</v>
      </c>
      <c r="D54" s="7">
        <v>0</v>
      </c>
      <c r="E54" s="7">
        <v>0</v>
      </c>
      <c r="F54" s="7">
        <v>0</v>
      </c>
      <c r="G54" s="8" t="str">
        <f t="shared" ref="G54:G73" si="11">+IF(C54=0,"",C54/C$22)</f>
        <v/>
      </c>
      <c r="H54" s="8" t="str">
        <f t="shared" ref="H54:H73" si="12">+IF(D54=0,"",D54/D$22)</f>
        <v/>
      </c>
      <c r="I54" s="8" t="str">
        <f t="shared" ref="I54:I73" si="13">+IF(E54=0,"",E54/E$22)</f>
        <v/>
      </c>
      <c r="J54" s="8" t="str">
        <f t="shared" ref="J54:J73" si="14">+IF(F54=0,"",F54/F$22)</f>
        <v/>
      </c>
      <c r="K54" s="8" t="str">
        <f t="shared" si="9"/>
        <v xml:space="preserve"> </v>
      </c>
      <c r="L54" s="8" t="str">
        <f t="shared" si="10"/>
        <v xml:space="preserve"> </v>
      </c>
      <c r="M54" s="8" t="str">
        <f t="shared" ref="M54:M73" si="15">+IF(OR(AND(G54=""),(K54="")),"",G54*K54)</f>
        <v/>
      </c>
      <c r="N54" s="16" t="str">
        <f t="shared" ref="N54:N73" si="16">+IF(OR(AND(H54=""),(L54="")),"",H54*L54)</f>
        <v/>
      </c>
    </row>
    <row r="55" spans="1:14" x14ac:dyDescent="0.2">
      <c r="A55" s="45"/>
      <c r="B55" s="35" t="s">
        <v>50</v>
      </c>
      <c r="C55" s="32">
        <v>0</v>
      </c>
      <c r="D55" s="7">
        <v>0</v>
      </c>
      <c r="E55" s="7">
        <v>0</v>
      </c>
      <c r="F55" s="7">
        <v>0</v>
      </c>
      <c r="G55" s="8" t="str">
        <f t="shared" si="11"/>
        <v/>
      </c>
      <c r="H55" s="8" t="str">
        <f t="shared" si="12"/>
        <v/>
      </c>
      <c r="I55" s="8" t="str">
        <f t="shared" si="13"/>
        <v/>
      </c>
      <c r="J55" s="8" t="str">
        <f t="shared" si="14"/>
        <v/>
      </c>
      <c r="K55" s="8" t="str">
        <f t="shared" ref="K55:K73" si="17">+IF(AND(C55=0,E55=0)," ",IF(C55=0,1,IF(E55=0,-1,(E55-C55)/C55)))</f>
        <v xml:space="preserve"> </v>
      </c>
      <c r="L55" s="8" t="str">
        <f t="shared" ref="L55:L73" si="18">+IF(AND(D55=0,F55=0)," ",IF(D55=0,1,IF(F55=0,-1,(F55-D55)/D55)))</f>
        <v xml:space="preserve"> </v>
      </c>
      <c r="M55" s="8" t="str">
        <f t="shared" si="15"/>
        <v/>
      </c>
      <c r="N55" s="16" t="str">
        <f t="shared" si="16"/>
        <v/>
      </c>
    </row>
    <row r="56" spans="1:14" x14ac:dyDescent="0.2">
      <c r="A56" s="45"/>
      <c r="B56" s="35" t="s">
        <v>51</v>
      </c>
      <c r="C56" s="32">
        <v>0</v>
      </c>
      <c r="D56" s="7">
        <v>0</v>
      </c>
      <c r="E56" s="7">
        <v>0</v>
      </c>
      <c r="F56" s="7">
        <v>0</v>
      </c>
      <c r="G56" s="8" t="str">
        <f t="shared" si="11"/>
        <v/>
      </c>
      <c r="H56" s="8" t="str">
        <f t="shared" si="12"/>
        <v/>
      </c>
      <c r="I56" s="8" t="str">
        <f t="shared" si="13"/>
        <v/>
      </c>
      <c r="J56" s="8" t="str">
        <f t="shared" si="14"/>
        <v/>
      </c>
      <c r="K56" s="8" t="str">
        <f t="shared" si="17"/>
        <v xml:space="preserve"> </v>
      </c>
      <c r="L56" s="8" t="str">
        <f t="shared" si="18"/>
        <v xml:space="preserve"> </v>
      </c>
      <c r="M56" s="8" t="str">
        <f t="shared" si="15"/>
        <v/>
      </c>
      <c r="N56" s="16" t="str">
        <f t="shared" si="16"/>
        <v/>
      </c>
    </row>
    <row r="57" spans="1:14" x14ac:dyDescent="0.2">
      <c r="A57" s="45"/>
      <c r="B57" s="35" t="s">
        <v>52</v>
      </c>
      <c r="C57" s="32">
        <v>0</v>
      </c>
      <c r="D57" s="7">
        <v>0</v>
      </c>
      <c r="E57" s="7">
        <v>0</v>
      </c>
      <c r="F57" s="7">
        <v>0</v>
      </c>
      <c r="G57" s="8" t="str">
        <f t="shared" si="11"/>
        <v/>
      </c>
      <c r="H57" s="8" t="str">
        <f t="shared" si="12"/>
        <v/>
      </c>
      <c r="I57" s="8" t="str">
        <f t="shared" si="13"/>
        <v/>
      </c>
      <c r="J57" s="8" t="str">
        <f t="shared" si="14"/>
        <v/>
      </c>
      <c r="K57" s="8" t="str">
        <f t="shared" si="17"/>
        <v xml:space="preserve"> </v>
      </c>
      <c r="L57" s="8" t="str">
        <f t="shared" si="18"/>
        <v xml:space="preserve"> </v>
      </c>
      <c r="M57" s="8" t="str">
        <f t="shared" si="15"/>
        <v/>
      </c>
      <c r="N57" s="16" t="str">
        <f t="shared" si="16"/>
        <v/>
      </c>
    </row>
    <row r="58" spans="1:14" x14ac:dyDescent="0.2">
      <c r="A58" s="45"/>
      <c r="B58" s="35" t="s">
        <v>53</v>
      </c>
      <c r="C58" s="32">
        <v>0</v>
      </c>
      <c r="D58" s="7">
        <v>0</v>
      </c>
      <c r="E58" s="7">
        <v>0</v>
      </c>
      <c r="F58" s="7">
        <v>0</v>
      </c>
      <c r="G58" s="8" t="str">
        <f t="shared" si="11"/>
        <v/>
      </c>
      <c r="H58" s="8" t="str">
        <f t="shared" si="12"/>
        <v/>
      </c>
      <c r="I58" s="8" t="str">
        <f t="shared" si="13"/>
        <v/>
      </c>
      <c r="J58" s="8" t="str">
        <f t="shared" si="14"/>
        <v/>
      </c>
      <c r="K58" s="8" t="str">
        <f t="shared" si="17"/>
        <v xml:space="preserve"> </v>
      </c>
      <c r="L58" s="8" t="str">
        <f t="shared" si="18"/>
        <v xml:space="preserve"> </v>
      </c>
      <c r="M58" s="8" t="str">
        <f t="shared" si="15"/>
        <v/>
      </c>
      <c r="N58" s="16" t="str">
        <f t="shared" si="16"/>
        <v/>
      </c>
    </row>
    <row r="59" spans="1:14" x14ac:dyDescent="0.2">
      <c r="A59" s="45"/>
      <c r="B59" s="35" t="s">
        <v>54</v>
      </c>
      <c r="C59" s="32">
        <v>0</v>
      </c>
      <c r="D59" s="7">
        <v>0</v>
      </c>
      <c r="E59" s="7">
        <v>0</v>
      </c>
      <c r="F59" s="7">
        <v>0</v>
      </c>
      <c r="G59" s="8" t="str">
        <f t="shared" si="11"/>
        <v/>
      </c>
      <c r="H59" s="8" t="str">
        <f t="shared" si="12"/>
        <v/>
      </c>
      <c r="I59" s="8" t="str">
        <f t="shared" si="13"/>
        <v/>
      </c>
      <c r="J59" s="8" t="str">
        <f t="shared" si="14"/>
        <v/>
      </c>
      <c r="K59" s="8" t="str">
        <f t="shared" si="17"/>
        <v xml:space="preserve"> </v>
      </c>
      <c r="L59" s="8" t="str">
        <f t="shared" si="18"/>
        <v xml:space="preserve"> </v>
      </c>
      <c r="M59" s="8" t="str">
        <f t="shared" si="15"/>
        <v/>
      </c>
      <c r="N59" s="16" t="str">
        <f t="shared" si="16"/>
        <v/>
      </c>
    </row>
    <row r="60" spans="1:14" x14ac:dyDescent="0.2">
      <c r="A60" s="45"/>
      <c r="B60" s="35" t="s">
        <v>55</v>
      </c>
      <c r="C60" s="32">
        <v>0</v>
      </c>
      <c r="D60" s="7">
        <v>0</v>
      </c>
      <c r="E60" s="7">
        <v>0</v>
      </c>
      <c r="F60" s="7">
        <v>0</v>
      </c>
      <c r="G60" s="8" t="str">
        <f t="shared" si="11"/>
        <v/>
      </c>
      <c r="H60" s="8" t="str">
        <f t="shared" si="12"/>
        <v/>
      </c>
      <c r="I60" s="8" t="str">
        <f t="shared" si="13"/>
        <v/>
      </c>
      <c r="J60" s="8" t="str">
        <f t="shared" si="14"/>
        <v/>
      </c>
      <c r="K60" s="8" t="str">
        <f t="shared" si="17"/>
        <v xml:space="preserve"> </v>
      </c>
      <c r="L60" s="8" t="str">
        <f t="shared" si="18"/>
        <v xml:space="preserve"> </v>
      </c>
      <c r="M60" s="8" t="str">
        <f t="shared" si="15"/>
        <v/>
      </c>
      <c r="N60" s="16" t="str">
        <f t="shared" si="16"/>
        <v/>
      </c>
    </row>
    <row r="61" spans="1:14" x14ac:dyDescent="0.2">
      <c r="A61" s="45"/>
      <c r="B61" s="35" t="s">
        <v>56</v>
      </c>
      <c r="C61" s="32">
        <v>0</v>
      </c>
      <c r="D61" s="7">
        <v>0</v>
      </c>
      <c r="E61" s="7">
        <v>0</v>
      </c>
      <c r="F61" s="7">
        <v>0</v>
      </c>
      <c r="G61" s="8" t="str">
        <f t="shared" si="11"/>
        <v/>
      </c>
      <c r="H61" s="8" t="str">
        <f t="shared" si="12"/>
        <v/>
      </c>
      <c r="I61" s="8" t="str">
        <f t="shared" si="13"/>
        <v/>
      </c>
      <c r="J61" s="8" t="str">
        <f t="shared" si="14"/>
        <v/>
      </c>
      <c r="K61" s="8" t="str">
        <f t="shared" si="17"/>
        <v xml:space="preserve"> </v>
      </c>
      <c r="L61" s="8" t="str">
        <f t="shared" si="18"/>
        <v xml:space="preserve"> </v>
      </c>
      <c r="M61" s="8" t="str">
        <f t="shared" si="15"/>
        <v/>
      </c>
      <c r="N61" s="16" t="str">
        <f t="shared" si="16"/>
        <v/>
      </c>
    </row>
    <row r="62" spans="1:14" x14ac:dyDescent="0.2">
      <c r="A62" s="45"/>
      <c r="B62" s="35" t="s">
        <v>57</v>
      </c>
      <c r="C62" s="32">
        <v>0</v>
      </c>
      <c r="D62" s="7">
        <v>0</v>
      </c>
      <c r="E62" s="7">
        <v>0</v>
      </c>
      <c r="F62" s="7">
        <v>0</v>
      </c>
      <c r="G62" s="8" t="str">
        <f t="shared" si="11"/>
        <v/>
      </c>
      <c r="H62" s="8" t="str">
        <f t="shared" si="12"/>
        <v/>
      </c>
      <c r="I62" s="8" t="str">
        <f t="shared" si="13"/>
        <v/>
      </c>
      <c r="J62" s="8" t="str">
        <f t="shared" si="14"/>
        <v/>
      </c>
      <c r="K62" s="8" t="str">
        <f t="shared" si="17"/>
        <v xml:space="preserve"> </v>
      </c>
      <c r="L62" s="8" t="str">
        <f t="shared" si="18"/>
        <v xml:space="preserve"> </v>
      </c>
      <c r="M62" s="8" t="str">
        <f t="shared" si="15"/>
        <v/>
      </c>
      <c r="N62" s="16" t="str">
        <f t="shared" si="16"/>
        <v/>
      </c>
    </row>
    <row r="63" spans="1:14" ht="25.5" x14ac:dyDescent="0.2">
      <c r="A63" s="45"/>
      <c r="B63" s="35" t="s">
        <v>58</v>
      </c>
      <c r="C63" s="32">
        <v>0</v>
      </c>
      <c r="D63" s="7">
        <v>0</v>
      </c>
      <c r="E63" s="7">
        <v>0</v>
      </c>
      <c r="F63" s="7">
        <v>0</v>
      </c>
      <c r="G63" s="8" t="str">
        <f t="shared" si="11"/>
        <v/>
      </c>
      <c r="H63" s="8" t="str">
        <f t="shared" si="12"/>
        <v/>
      </c>
      <c r="I63" s="8" t="str">
        <f t="shared" si="13"/>
        <v/>
      </c>
      <c r="J63" s="8" t="str">
        <f t="shared" si="14"/>
        <v/>
      </c>
      <c r="K63" s="8" t="str">
        <f t="shared" si="17"/>
        <v xml:space="preserve"> </v>
      </c>
      <c r="L63" s="8" t="str">
        <f t="shared" si="18"/>
        <v xml:space="preserve"> </v>
      </c>
      <c r="M63" s="8" t="str">
        <f t="shared" si="15"/>
        <v/>
      </c>
      <c r="N63" s="16" t="str">
        <f t="shared" si="16"/>
        <v/>
      </c>
    </row>
    <row r="64" spans="1:14" ht="25.5" x14ac:dyDescent="0.2">
      <c r="A64" s="45"/>
      <c r="B64" s="35" t="s">
        <v>59</v>
      </c>
      <c r="C64" s="32">
        <v>0</v>
      </c>
      <c r="D64" s="7">
        <v>1</v>
      </c>
      <c r="E64" s="7">
        <v>0</v>
      </c>
      <c r="F64" s="7">
        <v>0</v>
      </c>
      <c r="G64" s="8" t="str">
        <f t="shared" si="11"/>
        <v/>
      </c>
      <c r="H64" s="8">
        <f t="shared" si="12"/>
        <v>0.5</v>
      </c>
      <c r="I64" s="8" t="str">
        <f t="shared" si="13"/>
        <v/>
      </c>
      <c r="J64" s="8" t="str">
        <f t="shared" si="14"/>
        <v/>
      </c>
      <c r="K64" s="8" t="str">
        <f t="shared" si="17"/>
        <v xml:space="preserve"> </v>
      </c>
      <c r="L64" s="8">
        <f t="shared" si="18"/>
        <v>-1</v>
      </c>
      <c r="M64" s="8" t="str">
        <f t="shared" si="15"/>
        <v/>
      </c>
      <c r="N64" s="16">
        <f t="shared" si="16"/>
        <v>-0.5</v>
      </c>
    </row>
    <row r="65" spans="1:14" x14ac:dyDescent="0.2">
      <c r="A65" s="45"/>
      <c r="B65" s="35" t="s">
        <v>60</v>
      </c>
      <c r="C65" s="32">
        <v>0</v>
      </c>
      <c r="D65" s="7">
        <v>0</v>
      </c>
      <c r="E65" s="7">
        <v>0</v>
      </c>
      <c r="F65" s="7">
        <v>0</v>
      </c>
      <c r="G65" s="8" t="str">
        <f t="shared" si="11"/>
        <v/>
      </c>
      <c r="H65" s="8" t="str">
        <f t="shared" si="12"/>
        <v/>
      </c>
      <c r="I65" s="8" t="str">
        <f t="shared" si="13"/>
        <v/>
      </c>
      <c r="J65" s="8" t="str">
        <f t="shared" si="14"/>
        <v/>
      </c>
      <c r="K65" s="8" t="str">
        <f t="shared" si="17"/>
        <v xml:space="preserve"> </v>
      </c>
      <c r="L65" s="8" t="str">
        <f t="shared" si="18"/>
        <v xml:space="preserve"> </v>
      </c>
      <c r="M65" s="8" t="str">
        <f t="shared" si="15"/>
        <v/>
      </c>
      <c r="N65" s="16" t="str">
        <f t="shared" si="16"/>
        <v/>
      </c>
    </row>
    <row r="66" spans="1:14" x14ac:dyDescent="0.2">
      <c r="A66" s="45"/>
      <c r="B66" s="35" t="s">
        <v>61</v>
      </c>
      <c r="C66" s="32">
        <v>0</v>
      </c>
      <c r="D66" s="7">
        <v>0</v>
      </c>
      <c r="E66" s="7">
        <v>0</v>
      </c>
      <c r="F66" s="7">
        <v>0</v>
      </c>
      <c r="G66" s="8" t="str">
        <f t="shared" si="11"/>
        <v/>
      </c>
      <c r="H66" s="8" t="str">
        <f t="shared" si="12"/>
        <v/>
      </c>
      <c r="I66" s="8" t="str">
        <f t="shared" si="13"/>
        <v/>
      </c>
      <c r="J66" s="8" t="str">
        <f t="shared" si="14"/>
        <v/>
      </c>
      <c r="K66" s="8" t="str">
        <f t="shared" si="17"/>
        <v xml:space="preserve"> </v>
      </c>
      <c r="L66" s="8" t="str">
        <f t="shared" si="18"/>
        <v xml:space="preserve"> </v>
      </c>
      <c r="M66" s="8" t="str">
        <f t="shared" si="15"/>
        <v/>
      </c>
      <c r="N66" s="16" t="str">
        <f t="shared" si="16"/>
        <v/>
      </c>
    </row>
    <row r="67" spans="1:14" x14ac:dyDescent="0.2">
      <c r="A67" s="45"/>
      <c r="B67" s="35" t="s">
        <v>62</v>
      </c>
      <c r="C67" s="32">
        <v>0</v>
      </c>
      <c r="D67" s="7">
        <v>0</v>
      </c>
      <c r="E67" s="7">
        <v>0</v>
      </c>
      <c r="F67" s="7">
        <v>0</v>
      </c>
      <c r="G67" s="8" t="str">
        <f t="shared" si="11"/>
        <v/>
      </c>
      <c r="H67" s="8" t="str">
        <f t="shared" si="12"/>
        <v/>
      </c>
      <c r="I67" s="8" t="str">
        <f t="shared" si="13"/>
        <v/>
      </c>
      <c r="J67" s="8" t="str">
        <f t="shared" si="14"/>
        <v/>
      </c>
      <c r="K67" s="8" t="str">
        <f t="shared" si="17"/>
        <v xml:space="preserve"> </v>
      </c>
      <c r="L67" s="8" t="str">
        <f t="shared" si="18"/>
        <v xml:space="preserve"> </v>
      </c>
      <c r="M67" s="8" t="str">
        <f t="shared" si="15"/>
        <v/>
      </c>
      <c r="N67" s="16" t="str">
        <f t="shared" si="16"/>
        <v/>
      </c>
    </row>
    <row r="68" spans="1:14" x14ac:dyDescent="0.2">
      <c r="A68" s="45"/>
      <c r="B68" s="35" t="s">
        <v>63</v>
      </c>
      <c r="C68" s="32">
        <v>0</v>
      </c>
      <c r="D68" s="7">
        <v>0</v>
      </c>
      <c r="E68" s="7">
        <v>0</v>
      </c>
      <c r="F68" s="7">
        <v>0</v>
      </c>
      <c r="G68" s="8" t="str">
        <f t="shared" si="11"/>
        <v/>
      </c>
      <c r="H68" s="8" t="str">
        <f t="shared" si="12"/>
        <v/>
      </c>
      <c r="I68" s="8" t="str">
        <f t="shared" si="13"/>
        <v/>
      </c>
      <c r="J68" s="8" t="str">
        <f t="shared" si="14"/>
        <v/>
      </c>
      <c r="K68" s="8" t="str">
        <f t="shared" si="17"/>
        <v xml:space="preserve"> </v>
      </c>
      <c r="L68" s="8" t="str">
        <f t="shared" si="18"/>
        <v xml:space="preserve"> </v>
      </c>
      <c r="M68" s="8" t="str">
        <f t="shared" si="15"/>
        <v/>
      </c>
      <c r="N68" s="16" t="str">
        <f t="shared" si="16"/>
        <v/>
      </c>
    </row>
    <row r="69" spans="1:14" x14ac:dyDescent="0.2">
      <c r="A69" s="45"/>
      <c r="B69" s="35" t="s">
        <v>64</v>
      </c>
      <c r="C69" s="32">
        <v>0</v>
      </c>
      <c r="D69" s="7">
        <v>0</v>
      </c>
      <c r="E69" s="7">
        <v>0</v>
      </c>
      <c r="F69" s="7">
        <v>0</v>
      </c>
      <c r="G69" s="8" t="str">
        <f t="shared" si="11"/>
        <v/>
      </c>
      <c r="H69" s="8" t="str">
        <f t="shared" si="12"/>
        <v/>
      </c>
      <c r="I69" s="8" t="str">
        <f t="shared" si="13"/>
        <v/>
      </c>
      <c r="J69" s="8" t="str">
        <f t="shared" si="14"/>
        <v/>
      </c>
      <c r="K69" s="8" t="str">
        <f t="shared" si="17"/>
        <v xml:space="preserve"> </v>
      </c>
      <c r="L69" s="8" t="str">
        <f t="shared" si="18"/>
        <v xml:space="preserve"> </v>
      </c>
      <c r="M69" s="8" t="str">
        <f t="shared" si="15"/>
        <v/>
      </c>
      <c r="N69" s="16" t="str">
        <f t="shared" si="16"/>
        <v/>
      </c>
    </row>
    <row r="70" spans="1:14" x14ac:dyDescent="0.2">
      <c r="A70" s="45"/>
      <c r="B70" s="35" t="s">
        <v>65</v>
      </c>
      <c r="C70" s="32">
        <v>0</v>
      </c>
      <c r="D70" s="7">
        <v>0</v>
      </c>
      <c r="E70" s="7">
        <v>1</v>
      </c>
      <c r="F70" s="7">
        <v>0</v>
      </c>
      <c r="G70" s="8" t="str">
        <f t="shared" si="11"/>
        <v/>
      </c>
      <c r="H70" s="8" t="str">
        <f t="shared" si="12"/>
        <v/>
      </c>
      <c r="I70" s="8">
        <f t="shared" si="13"/>
        <v>0.5</v>
      </c>
      <c r="J70" s="8" t="str">
        <f t="shared" si="14"/>
        <v/>
      </c>
      <c r="K70" s="8">
        <f t="shared" si="17"/>
        <v>1</v>
      </c>
      <c r="L70" s="8" t="str">
        <f t="shared" si="18"/>
        <v xml:space="preserve"> </v>
      </c>
      <c r="M70" s="8" t="str">
        <f t="shared" si="15"/>
        <v/>
      </c>
      <c r="N70" s="16" t="str">
        <f t="shared" si="16"/>
        <v/>
      </c>
    </row>
    <row r="71" spans="1:14" x14ac:dyDescent="0.2">
      <c r="A71" s="45"/>
      <c r="B71" s="35" t="s">
        <v>66</v>
      </c>
      <c r="C71" s="32">
        <v>0</v>
      </c>
      <c r="D71" s="7">
        <v>0</v>
      </c>
      <c r="E71" s="7">
        <v>0</v>
      </c>
      <c r="F71" s="7">
        <v>0</v>
      </c>
      <c r="G71" s="8" t="str">
        <f t="shared" si="11"/>
        <v/>
      </c>
      <c r="H71" s="8" t="str">
        <f t="shared" si="12"/>
        <v/>
      </c>
      <c r="I71" s="8" t="str">
        <f t="shared" si="13"/>
        <v/>
      </c>
      <c r="J71" s="8" t="str">
        <f t="shared" si="14"/>
        <v/>
      </c>
      <c r="K71" s="8" t="str">
        <f t="shared" si="17"/>
        <v xml:space="preserve"> </v>
      </c>
      <c r="L71" s="8" t="str">
        <f t="shared" si="18"/>
        <v xml:space="preserve"> </v>
      </c>
      <c r="M71" s="8" t="str">
        <f t="shared" si="15"/>
        <v/>
      </c>
      <c r="N71" s="16" t="str">
        <f t="shared" si="16"/>
        <v/>
      </c>
    </row>
    <row r="72" spans="1:14" x14ac:dyDescent="0.2">
      <c r="A72" s="45"/>
      <c r="B72" s="35" t="s">
        <v>67</v>
      </c>
      <c r="C72" s="32">
        <v>0</v>
      </c>
      <c r="D72" s="7">
        <v>0</v>
      </c>
      <c r="E72" s="7">
        <v>0</v>
      </c>
      <c r="F72" s="7">
        <v>0</v>
      </c>
      <c r="G72" s="8" t="str">
        <f t="shared" si="11"/>
        <v/>
      </c>
      <c r="H72" s="8" t="str">
        <f t="shared" si="12"/>
        <v/>
      </c>
      <c r="I72" s="8" t="str">
        <f t="shared" si="13"/>
        <v/>
      </c>
      <c r="J72" s="8" t="str">
        <f t="shared" si="14"/>
        <v/>
      </c>
      <c r="K72" s="8" t="str">
        <f t="shared" si="17"/>
        <v xml:space="preserve"> </v>
      </c>
      <c r="L72" s="8" t="str">
        <f t="shared" si="18"/>
        <v xml:space="preserve"> </v>
      </c>
      <c r="M72" s="8" t="str">
        <f t="shared" si="15"/>
        <v/>
      </c>
      <c r="N72" s="16" t="str">
        <f t="shared" si="16"/>
        <v/>
      </c>
    </row>
    <row r="73" spans="1:14" ht="15.75" thickBot="1" x14ac:dyDescent="0.25">
      <c r="A73" s="45"/>
      <c r="B73" s="36" t="s">
        <v>68</v>
      </c>
      <c r="C73" s="33">
        <v>0</v>
      </c>
      <c r="D73" s="17">
        <v>0</v>
      </c>
      <c r="E73" s="17">
        <v>0</v>
      </c>
      <c r="F73" s="17">
        <v>0</v>
      </c>
      <c r="G73" s="18" t="str">
        <f t="shared" si="11"/>
        <v/>
      </c>
      <c r="H73" s="18" t="str">
        <f t="shared" si="12"/>
        <v/>
      </c>
      <c r="I73" s="18" t="str">
        <f t="shared" si="13"/>
        <v/>
      </c>
      <c r="J73" s="18" t="str">
        <f t="shared" si="14"/>
        <v/>
      </c>
      <c r="K73" s="18" t="str">
        <f t="shared" si="17"/>
        <v xml:space="preserve"> </v>
      </c>
      <c r="L73" s="18" t="str">
        <f t="shared" si="18"/>
        <v xml:space="preserve"> </v>
      </c>
      <c r="M73" s="18" t="str">
        <f t="shared" si="15"/>
        <v/>
      </c>
      <c r="N73" s="19" t="str">
        <f t="shared" si="16"/>
        <v/>
      </c>
    </row>
    <row r="74" spans="1:14" x14ac:dyDescent="0.2">
      <c r="A74" s="44"/>
    </row>
    <row r="75" spans="1:14" x14ac:dyDescent="0.2">
      <c r="A75" s="44"/>
    </row>
    <row r="76" spans="1:14" x14ac:dyDescent="0.2">
      <c r="A76" s="44"/>
    </row>
    <row r="77" spans="1:14" ht="15.75" thickBot="1" x14ac:dyDescent="0.25">
      <c r="A77" s="44"/>
    </row>
    <row r="78" spans="1:14" ht="29.25" customHeight="1" thickBot="1" x14ac:dyDescent="0.25">
      <c r="A78" s="45"/>
      <c r="B78" s="20" t="s">
        <v>3</v>
      </c>
      <c r="C78" s="13" t="s">
        <v>16</v>
      </c>
      <c r="D78" s="23"/>
      <c r="E78" s="23"/>
      <c r="F78" s="24"/>
      <c r="G78" s="13" t="s">
        <v>5</v>
      </c>
      <c r="H78" s="23"/>
      <c r="I78" s="23"/>
      <c r="J78" s="23"/>
      <c r="K78" s="13" t="s">
        <v>17</v>
      </c>
      <c r="L78" s="14"/>
      <c r="M78" s="13" t="s">
        <v>7</v>
      </c>
      <c r="N78" s="14"/>
    </row>
    <row r="79" spans="1:14" ht="15.75" thickBot="1" x14ac:dyDescent="0.25">
      <c r="A79" s="44"/>
      <c r="B79" s="21"/>
      <c r="C79" s="26">
        <v>2021</v>
      </c>
      <c r="D79" s="24"/>
      <c r="E79" s="27">
        <v>2022</v>
      </c>
      <c r="F79" s="24"/>
      <c r="G79" s="26">
        <v>2021</v>
      </c>
      <c r="H79" s="24"/>
      <c r="I79" s="27">
        <v>2022</v>
      </c>
      <c r="J79" s="24"/>
      <c r="K79" s="25"/>
      <c r="L79" s="15"/>
      <c r="M79" s="25"/>
      <c r="N79" s="15"/>
    </row>
    <row r="80" spans="1:14" ht="15.75" thickBot="1" x14ac:dyDescent="0.25">
      <c r="A80" s="45"/>
      <c r="B80" s="22"/>
      <c r="C80" s="28" t="s">
        <v>8</v>
      </c>
      <c r="D80" s="28" t="s">
        <v>9</v>
      </c>
      <c r="E80" s="28" t="s">
        <v>8</v>
      </c>
      <c r="F80" s="28" t="s">
        <v>9</v>
      </c>
      <c r="G80" s="28" t="s">
        <v>8</v>
      </c>
      <c r="H80" s="28" t="s">
        <v>9</v>
      </c>
      <c r="I80" s="28" t="s">
        <v>8</v>
      </c>
      <c r="J80" s="28" t="s">
        <v>9</v>
      </c>
      <c r="K80" s="28" t="s">
        <v>8</v>
      </c>
      <c r="L80" s="28" t="s">
        <v>9</v>
      </c>
      <c r="M80" s="28" t="s">
        <v>8</v>
      </c>
      <c r="N80" s="28" t="s">
        <v>9</v>
      </c>
    </row>
    <row r="81" spans="1:14" ht="15.75" thickBot="1" x14ac:dyDescent="0.25">
      <c r="A81" s="45"/>
      <c r="B81" s="29" t="s">
        <v>11</v>
      </c>
      <c r="C81" s="30">
        <f>SUM(C82:C180)</f>
        <v>79</v>
      </c>
      <c r="D81" s="30">
        <f>SUM(D82:D180)</f>
        <v>109</v>
      </c>
      <c r="E81" s="30">
        <f>SUM(E82:E180)</f>
        <v>95</v>
      </c>
      <c r="F81" s="30">
        <f>SUM(F82:F180)</f>
        <v>79</v>
      </c>
      <c r="G81" s="31">
        <f t="shared" ref="G81:G112" si="19">+IF(C81=0,"",C81/C$81)</f>
        <v>1</v>
      </c>
      <c r="H81" s="31">
        <f t="shared" ref="H81:H112" si="20">+IF(D81=0,"",D81/D$81)</f>
        <v>1</v>
      </c>
      <c r="I81" s="31">
        <f t="shared" ref="I81:I112" si="21">+IF(E81=0,"",E81/E$81)</f>
        <v>1</v>
      </c>
      <c r="J81" s="31">
        <f t="shared" ref="J81:J112" si="22">+IF(F81=0,"",F81/F$81)</f>
        <v>1</v>
      </c>
      <c r="K81" s="31">
        <f>+IF(AND(C81=0,E81=0),"",IF(C81=0,1,IF(E81=0,-1,(E81-C81)/C81)))</f>
        <v>0.20253164556962025</v>
      </c>
      <c r="L81" s="31">
        <f>+IF(AND(D81=0,F81=0),"",IF(D81=0,1,IF(F81=0,-1,(F81-D81)/D81)))</f>
        <v>-0.27522935779816515</v>
      </c>
      <c r="M81" s="31">
        <f t="shared" ref="M81:M112" si="23">+IF(OR(AND(G81=""),(K81="")),"",G81*K81)</f>
        <v>0.20253164556962025</v>
      </c>
      <c r="N81" s="31">
        <f t="shared" ref="N81:N112" si="24">+IF(OR(AND(H81=""),(L81="")),"",H81*L81)</f>
        <v>-0.27522935779816515</v>
      </c>
    </row>
    <row r="82" spans="1:14" x14ac:dyDescent="0.2">
      <c r="A82" s="45"/>
      <c r="B82" s="34" t="s">
        <v>69</v>
      </c>
      <c r="C82" s="40">
        <v>1</v>
      </c>
      <c r="D82" s="37">
        <v>1</v>
      </c>
      <c r="E82" s="37">
        <v>2</v>
      </c>
      <c r="F82" s="37">
        <v>0</v>
      </c>
      <c r="G82" s="38">
        <f t="shared" si="19"/>
        <v>1.2658227848101266E-2</v>
      </c>
      <c r="H82" s="38">
        <f t="shared" si="20"/>
        <v>9.1743119266055051E-3</v>
      </c>
      <c r="I82" s="38">
        <f t="shared" si="21"/>
        <v>2.1052631578947368E-2</v>
      </c>
      <c r="J82" s="38" t="str">
        <f t="shared" si="22"/>
        <v/>
      </c>
      <c r="K82" s="38">
        <f t="shared" ref="K82:K113" si="25">+IF(AND(C82=0,E82=0)," ",IF(C82=0,1,IF(E82=0,-1,(E82-C82)/C82)))</f>
        <v>1</v>
      </c>
      <c r="L82" s="38">
        <f t="shared" ref="L82:L113" si="26">+IF(AND(D82=0,F82=0)," ",IF(D82=0,1,IF(F82=0,-1,(F82-D82)/D82)))</f>
        <v>-1</v>
      </c>
      <c r="M82" s="38">
        <f t="shared" si="23"/>
        <v>1.2658227848101266E-2</v>
      </c>
      <c r="N82" s="39">
        <f t="shared" si="24"/>
        <v>-9.1743119266055051E-3</v>
      </c>
    </row>
    <row r="83" spans="1:14" ht="26.25" customHeight="1" x14ac:dyDescent="0.2">
      <c r="A83" s="45"/>
      <c r="B83" s="35" t="s">
        <v>70</v>
      </c>
      <c r="C83" s="32">
        <v>0</v>
      </c>
      <c r="D83" s="7">
        <v>0</v>
      </c>
      <c r="E83" s="7">
        <v>0</v>
      </c>
      <c r="F83" s="7">
        <v>0</v>
      </c>
      <c r="G83" s="8" t="str">
        <f t="shared" si="19"/>
        <v/>
      </c>
      <c r="H83" s="8" t="str">
        <f t="shared" si="20"/>
        <v/>
      </c>
      <c r="I83" s="8" t="str">
        <f t="shared" si="21"/>
        <v/>
      </c>
      <c r="J83" s="8" t="str">
        <f t="shared" si="22"/>
        <v/>
      </c>
      <c r="K83" s="8" t="str">
        <f t="shared" si="25"/>
        <v xml:space="preserve"> </v>
      </c>
      <c r="L83" s="8" t="str">
        <f t="shared" si="26"/>
        <v xml:space="preserve"> </v>
      </c>
      <c r="M83" s="8" t="str">
        <f t="shared" si="23"/>
        <v/>
      </c>
      <c r="N83" s="16" t="str">
        <f t="shared" si="24"/>
        <v/>
      </c>
    </row>
    <row r="84" spans="1:14" x14ac:dyDescent="0.2">
      <c r="A84" s="45"/>
      <c r="B84" s="35" t="s">
        <v>71</v>
      </c>
      <c r="C84" s="32">
        <v>0</v>
      </c>
      <c r="D84" s="7">
        <v>0</v>
      </c>
      <c r="E84" s="7">
        <v>0</v>
      </c>
      <c r="F84" s="7">
        <v>0</v>
      </c>
      <c r="G84" s="8" t="str">
        <f t="shared" si="19"/>
        <v/>
      </c>
      <c r="H84" s="8" t="str">
        <f t="shared" si="20"/>
        <v/>
      </c>
      <c r="I84" s="8" t="str">
        <f t="shared" si="21"/>
        <v/>
      </c>
      <c r="J84" s="8" t="str">
        <f t="shared" si="22"/>
        <v/>
      </c>
      <c r="K84" s="8" t="str">
        <f t="shared" si="25"/>
        <v xml:space="preserve"> </v>
      </c>
      <c r="L84" s="8" t="str">
        <f t="shared" si="26"/>
        <v xml:space="preserve"> </v>
      </c>
      <c r="M84" s="8" t="str">
        <f t="shared" si="23"/>
        <v/>
      </c>
      <c r="N84" s="16" t="str">
        <f t="shared" si="24"/>
        <v/>
      </c>
    </row>
    <row r="85" spans="1:14" x14ac:dyDescent="0.2">
      <c r="A85" s="45"/>
      <c r="B85" s="35" t="s">
        <v>72</v>
      </c>
      <c r="C85" s="32">
        <v>1</v>
      </c>
      <c r="D85" s="7">
        <v>0</v>
      </c>
      <c r="E85" s="7">
        <v>7</v>
      </c>
      <c r="F85" s="7">
        <v>1</v>
      </c>
      <c r="G85" s="8">
        <f t="shared" si="19"/>
        <v>1.2658227848101266E-2</v>
      </c>
      <c r="H85" s="8" t="str">
        <f t="shared" si="20"/>
        <v/>
      </c>
      <c r="I85" s="8">
        <f t="shared" si="21"/>
        <v>7.3684210526315783E-2</v>
      </c>
      <c r="J85" s="8">
        <f t="shared" si="22"/>
        <v>1.2658227848101266E-2</v>
      </c>
      <c r="K85" s="8">
        <f t="shared" si="25"/>
        <v>6</v>
      </c>
      <c r="L85" s="8">
        <f t="shared" si="26"/>
        <v>1</v>
      </c>
      <c r="M85" s="8">
        <f t="shared" si="23"/>
        <v>7.5949367088607597E-2</v>
      </c>
      <c r="N85" s="16" t="str">
        <f t="shared" si="24"/>
        <v/>
      </c>
    </row>
    <row r="86" spans="1:14" ht="25.5" x14ac:dyDescent="0.2">
      <c r="A86" s="45"/>
      <c r="B86" s="35" t="s">
        <v>73</v>
      </c>
      <c r="C86" s="32">
        <v>1</v>
      </c>
      <c r="D86" s="7">
        <v>3</v>
      </c>
      <c r="E86" s="7">
        <v>0</v>
      </c>
      <c r="F86" s="7">
        <v>3</v>
      </c>
      <c r="G86" s="8">
        <f t="shared" si="19"/>
        <v>1.2658227848101266E-2</v>
      </c>
      <c r="H86" s="8">
        <f t="shared" si="20"/>
        <v>2.7522935779816515E-2</v>
      </c>
      <c r="I86" s="8" t="str">
        <f t="shared" si="21"/>
        <v/>
      </c>
      <c r="J86" s="8">
        <f t="shared" si="22"/>
        <v>3.7974683544303799E-2</v>
      </c>
      <c r="K86" s="8">
        <f t="shared" si="25"/>
        <v>-1</v>
      </c>
      <c r="L86" s="8">
        <f t="shared" si="26"/>
        <v>0</v>
      </c>
      <c r="M86" s="8">
        <f t="shared" si="23"/>
        <v>-1.2658227848101266E-2</v>
      </c>
      <c r="N86" s="16">
        <f t="shared" si="24"/>
        <v>0</v>
      </c>
    </row>
    <row r="87" spans="1:14" x14ac:dyDescent="0.2">
      <c r="A87" s="45"/>
      <c r="B87" s="35" t="s">
        <v>74</v>
      </c>
      <c r="C87" s="32">
        <v>0</v>
      </c>
      <c r="D87" s="7">
        <v>0</v>
      </c>
      <c r="E87" s="7">
        <v>0</v>
      </c>
      <c r="F87" s="7">
        <v>0</v>
      </c>
      <c r="G87" s="8" t="str">
        <f t="shared" si="19"/>
        <v/>
      </c>
      <c r="H87" s="8" t="str">
        <f t="shared" si="20"/>
        <v/>
      </c>
      <c r="I87" s="8" t="str">
        <f t="shared" si="21"/>
        <v/>
      </c>
      <c r="J87" s="8" t="str">
        <f t="shared" si="22"/>
        <v/>
      </c>
      <c r="K87" s="8" t="str">
        <f t="shared" si="25"/>
        <v xml:space="preserve"> </v>
      </c>
      <c r="L87" s="8" t="str">
        <f t="shared" si="26"/>
        <v xml:space="preserve"> </v>
      </c>
      <c r="M87" s="8" t="str">
        <f t="shared" si="23"/>
        <v/>
      </c>
      <c r="N87" s="16" t="str">
        <f t="shared" si="24"/>
        <v/>
      </c>
    </row>
    <row r="88" spans="1:14" x14ac:dyDescent="0.2">
      <c r="A88" s="45"/>
      <c r="B88" s="35" t="s">
        <v>75</v>
      </c>
      <c r="C88" s="32">
        <v>1</v>
      </c>
      <c r="D88" s="7">
        <v>2</v>
      </c>
      <c r="E88" s="7">
        <v>0</v>
      </c>
      <c r="F88" s="7">
        <v>0</v>
      </c>
      <c r="G88" s="8">
        <f t="shared" si="19"/>
        <v>1.2658227848101266E-2</v>
      </c>
      <c r="H88" s="8">
        <f t="shared" si="20"/>
        <v>1.834862385321101E-2</v>
      </c>
      <c r="I88" s="8" t="str">
        <f t="shared" si="21"/>
        <v/>
      </c>
      <c r="J88" s="8" t="str">
        <f t="shared" si="22"/>
        <v/>
      </c>
      <c r="K88" s="8">
        <f t="shared" si="25"/>
        <v>-1</v>
      </c>
      <c r="L88" s="8">
        <f t="shared" si="26"/>
        <v>-1</v>
      </c>
      <c r="M88" s="8">
        <f t="shared" si="23"/>
        <v>-1.2658227848101266E-2</v>
      </c>
      <c r="N88" s="16">
        <f t="shared" si="24"/>
        <v>-1.834862385321101E-2</v>
      </c>
    </row>
    <row r="89" spans="1:14" ht="23.25" customHeight="1" x14ac:dyDescent="0.2">
      <c r="A89" s="45" t="s">
        <v>76</v>
      </c>
      <c r="B89" s="35" t="s">
        <v>77</v>
      </c>
      <c r="C89" s="32">
        <v>0</v>
      </c>
      <c r="D89" s="7">
        <v>0</v>
      </c>
      <c r="E89" s="7">
        <v>0</v>
      </c>
      <c r="F89" s="7">
        <v>0</v>
      </c>
      <c r="G89" s="8" t="str">
        <f t="shared" si="19"/>
        <v/>
      </c>
      <c r="H89" s="8" t="str">
        <f t="shared" si="20"/>
        <v/>
      </c>
      <c r="I89" s="8" t="str">
        <f t="shared" si="21"/>
        <v/>
      </c>
      <c r="J89" s="8" t="str">
        <f t="shared" si="22"/>
        <v/>
      </c>
      <c r="K89" s="8" t="str">
        <f t="shared" si="25"/>
        <v xml:space="preserve"> </v>
      </c>
      <c r="L89" s="8" t="str">
        <f t="shared" si="26"/>
        <v xml:space="preserve"> </v>
      </c>
      <c r="M89" s="8" t="str">
        <f t="shared" si="23"/>
        <v/>
      </c>
      <c r="N89" s="16" t="str">
        <f t="shared" si="24"/>
        <v/>
      </c>
    </row>
    <row r="90" spans="1:14" ht="26.25" customHeight="1" x14ac:dyDescent="0.2">
      <c r="A90" s="45"/>
      <c r="B90" s="35" t="s">
        <v>78</v>
      </c>
      <c r="C90" s="32">
        <v>0</v>
      </c>
      <c r="D90" s="7">
        <v>0</v>
      </c>
      <c r="E90" s="7">
        <v>0</v>
      </c>
      <c r="F90" s="7">
        <v>0</v>
      </c>
      <c r="G90" s="8" t="str">
        <f t="shared" si="19"/>
        <v/>
      </c>
      <c r="H90" s="8" t="str">
        <f t="shared" si="20"/>
        <v/>
      </c>
      <c r="I90" s="8" t="str">
        <f t="shared" si="21"/>
        <v/>
      </c>
      <c r="J90" s="8" t="str">
        <f t="shared" si="22"/>
        <v/>
      </c>
      <c r="K90" s="8" t="str">
        <f t="shared" si="25"/>
        <v xml:space="preserve"> </v>
      </c>
      <c r="L90" s="8" t="str">
        <f t="shared" si="26"/>
        <v xml:space="preserve"> </v>
      </c>
      <c r="M90" s="8" t="str">
        <f t="shared" si="23"/>
        <v/>
      </c>
      <c r="N90" s="16" t="str">
        <f t="shared" si="24"/>
        <v/>
      </c>
    </row>
    <row r="91" spans="1:14" x14ac:dyDescent="0.2">
      <c r="A91" s="45"/>
      <c r="B91" s="35" t="s">
        <v>79</v>
      </c>
      <c r="C91" s="32">
        <v>0</v>
      </c>
      <c r="D91" s="7">
        <v>0</v>
      </c>
      <c r="E91" s="7">
        <v>0</v>
      </c>
      <c r="F91" s="7">
        <v>0</v>
      </c>
      <c r="G91" s="8" t="str">
        <f t="shared" si="19"/>
        <v/>
      </c>
      <c r="H91" s="8" t="str">
        <f t="shared" si="20"/>
        <v/>
      </c>
      <c r="I91" s="8" t="str">
        <f t="shared" si="21"/>
        <v/>
      </c>
      <c r="J91" s="8" t="str">
        <f t="shared" si="22"/>
        <v/>
      </c>
      <c r="K91" s="8" t="str">
        <f t="shared" si="25"/>
        <v xml:space="preserve"> </v>
      </c>
      <c r="L91" s="8" t="str">
        <f t="shared" si="26"/>
        <v xml:space="preserve"> </v>
      </c>
      <c r="M91" s="8" t="str">
        <f t="shared" si="23"/>
        <v/>
      </c>
      <c r="N91" s="16" t="str">
        <f t="shared" si="24"/>
        <v/>
      </c>
    </row>
    <row r="92" spans="1:14" x14ac:dyDescent="0.2">
      <c r="A92" s="45"/>
      <c r="B92" s="35" t="s">
        <v>80</v>
      </c>
      <c r="C92" s="32">
        <v>1</v>
      </c>
      <c r="D92" s="7">
        <v>0</v>
      </c>
      <c r="E92" s="7">
        <v>0</v>
      </c>
      <c r="F92" s="7">
        <v>0</v>
      </c>
      <c r="G92" s="8">
        <f t="shared" si="19"/>
        <v>1.2658227848101266E-2</v>
      </c>
      <c r="H92" s="8" t="str">
        <f t="shared" si="20"/>
        <v/>
      </c>
      <c r="I92" s="8" t="str">
        <f t="shared" si="21"/>
        <v/>
      </c>
      <c r="J92" s="8" t="str">
        <f t="shared" si="22"/>
        <v/>
      </c>
      <c r="K92" s="8">
        <f t="shared" si="25"/>
        <v>-1</v>
      </c>
      <c r="L92" s="8" t="str">
        <f t="shared" si="26"/>
        <v xml:space="preserve"> </v>
      </c>
      <c r="M92" s="8">
        <f t="shared" si="23"/>
        <v>-1.2658227848101266E-2</v>
      </c>
      <c r="N92" s="16" t="str">
        <f t="shared" si="24"/>
        <v/>
      </c>
    </row>
    <row r="93" spans="1:14" x14ac:dyDescent="0.2">
      <c r="A93" s="45"/>
      <c r="B93" s="35" t="s">
        <v>81</v>
      </c>
      <c r="C93" s="32">
        <v>0</v>
      </c>
      <c r="D93" s="7">
        <v>0</v>
      </c>
      <c r="E93" s="7">
        <v>0</v>
      </c>
      <c r="F93" s="7">
        <v>0</v>
      </c>
      <c r="G93" s="8" t="str">
        <f t="shared" si="19"/>
        <v/>
      </c>
      <c r="H93" s="8" t="str">
        <f t="shared" si="20"/>
        <v/>
      </c>
      <c r="I93" s="8" t="str">
        <f t="shared" si="21"/>
        <v/>
      </c>
      <c r="J93" s="8" t="str">
        <f t="shared" si="22"/>
        <v/>
      </c>
      <c r="K93" s="8" t="str">
        <f t="shared" si="25"/>
        <v xml:space="preserve"> </v>
      </c>
      <c r="L93" s="8" t="str">
        <f t="shared" si="26"/>
        <v xml:space="preserve"> </v>
      </c>
      <c r="M93" s="8" t="str">
        <f t="shared" si="23"/>
        <v/>
      </c>
      <c r="N93" s="16" t="str">
        <f t="shared" si="24"/>
        <v/>
      </c>
    </row>
    <row r="94" spans="1:14" x14ac:dyDescent="0.2">
      <c r="A94" s="45"/>
      <c r="B94" s="35" t="s">
        <v>82</v>
      </c>
      <c r="C94" s="32">
        <v>0</v>
      </c>
      <c r="D94" s="7">
        <v>0</v>
      </c>
      <c r="E94" s="7">
        <v>0</v>
      </c>
      <c r="F94" s="7">
        <v>0</v>
      </c>
      <c r="G94" s="8" t="str">
        <f t="shared" si="19"/>
        <v/>
      </c>
      <c r="H94" s="8" t="str">
        <f t="shared" si="20"/>
        <v/>
      </c>
      <c r="I94" s="8" t="str">
        <f t="shared" si="21"/>
        <v/>
      </c>
      <c r="J94" s="8" t="str">
        <f t="shared" si="22"/>
        <v/>
      </c>
      <c r="K94" s="8" t="str">
        <f t="shared" si="25"/>
        <v xml:space="preserve"> </v>
      </c>
      <c r="L94" s="8" t="str">
        <f t="shared" si="26"/>
        <v xml:space="preserve"> </v>
      </c>
      <c r="M94" s="8" t="str">
        <f t="shared" si="23"/>
        <v/>
      </c>
      <c r="N94" s="16" t="str">
        <f t="shared" si="24"/>
        <v/>
      </c>
    </row>
    <row r="95" spans="1:14" x14ac:dyDescent="0.2">
      <c r="A95" s="45" t="s">
        <v>76</v>
      </c>
      <c r="B95" s="35" t="s">
        <v>83</v>
      </c>
      <c r="C95" s="32">
        <v>0</v>
      </c>
      <c r="D95" s="7">
        <v>0</v>
      </c>
      <c r="E95" s="7">
        <v>0</v>
      </c>
      <c r="F95" s="7">
        <v>0</v>
      </c>
      <c r="G95" s="8" t="str">
        <f t="shared" si="19"/>
        <v/>
      </c>
      <c r="H95" s="8" t="str">
        <f t="shared" si="20"/>
        <v/>
      </c>
      <c r="I95" s="8" t="str">
        <f t="shared" si="21"/>
        <v/>
      </c>
      <c r="J95" s="8" t="str">
        <f t="shared" si="22"/>
        <v/>
      </c>
      <c r="K95" s="8" t="str">
        <f t="shared" si="25"/>
        <v xml:space="preserve"> </v>
      </c>
      <c r="L95" s="8" t="str">
        <f t="shared" si="26"/>
        <v xml:space="preserve"> </v>
      </c>
      <c r="M95" s="8" t="str">
        <f t="shared" si="23"/>
        <v/>
      </c>
      <c r="N95" s="16" t="str">
        <f t="shared" si="24"/>
        <v/>
      </c>
    </row>
    <row r="96" spans="1:14" x14ac:dyDescent="0.2">
      <c r="A96" s="45" t="s">
        <v>76</v>
      </c>
      <c r="B96" s="35" t="s">
        <v>84</v>
      </c>
      <c r="C96" s="32">
        <v>0</v>
      </c>
      <c r="D96" s="7">
        <v>0</v>
      </c>
      <c r="E96" s="7">
        <v>0</v>
      </c>
      <c r="F96" s="7">
        <v>0</v>
      </c>
      <c r="G96" s="8" t="str">
        <f t="shared" si="19"/>
        <v/>
      </c>
      <c r="H96" s="8" t="str">
        <f t="shared" si="20"/>
        <v/>
      </c>
      <c r="I96" s="8" t="str">
        <f t="shared" si="21"/>
        <v/>
      </c>
      <c r="J96" s="8" t="str">
        <f t="shared" si="22"/>
        <v/>
      </c>
      <c r="K96" s="8" t="str">
        <f t="shared" si="25"/>
        <v xml:space="preserve"> </v>
      </c>
      <c r="L96" s="8" t="str">
        <f t="shared" si="26"/>
        <v xml:space="preserve"> </v>
      </c>
      <c r="M96" s="8" t="str">
        <f t="shared" si="23"/>
        <v/>
      </c>
      <c r="N96" s="16" t="str">
        <f t="shared" si="24"/>
        <v/>
      </c>
    </row>
    <row r="97" spans="1:14" x14ac:dyDescent="0.2">
      <c r="A97" s="45"/>
      <c r="B97" s="35" t="s">
        <v>85</v>
      </c>
      <c r="C97" s="32">
        <v>0</v>
      </c>
      <c r="D97" s="7">
        <v>0</v>
      </c>
      <c r="E97" s="7">
        <v>0</v>
      </c>
      <c r="F97" s="7">
        <v>0</v>
      </c>
      <c r="G97" s="8" t="str">
        <f t="shared" si="19"/>
        <v/>
      </c>
      <c r="H97" s="8" t="str">
        <f t="shared" si="20"/>
        <v/>
      </c>
      <c r="I97" s="8" t="str">
        <f t="shared" si="21"/>
        <v/>
      </c>
      <c r="J97" s="8" t="str">
        <f t="shared" si="22"/>
        <v/>
      </c>
      <c r="K97" s="8" t="str">
        <f t="shared" si="25"/>
        <v xml:space="preserve"> </v>
      </c>
      <c r="L97" s="8" t="str">
        <f t="shared" si="26"/>
        <v xml:space="preserve"> </v>
      </c>
      <c r="M97" s="8" t="str">
        <f t="shared" si="23"/>
        <v/>
      </c>
      <c r="N97" s="16" t="str">
        <f t="shared" si="24"/>
        <v/>
      </c>
    </row>
    <row r="98" spans="1:14" x14ac:dyDescent="0.2">
      <c r="A98" s="45"/>
      <c r="B98" s="35" t="s">
        <v>86</v>
      </c>
      <c r="C98" s="32">
        <v>0</v>
      </c>
      <c r="D98" s="7">
        <v>0</v>
      </c>
      <c r="E98" s="7">
        <v>0</v>
      </c>
      <c r="F98" s="7">
        <v>0</v>
      </c>
      <c r="G98" s="8" t="str">
        <f t="shared" si="19"/>
        <v/>
      </c>
      <c r="H98" s="8" t="str">
        <f t="shared" si="20"/>
        <v/>
      </c>
      <c r="I98" s="8" t="str">
        <f t="shared" si="21"/>
        <v/>
      </c>
      <c r="J98" s="8" t="str">
        <f t="shared" si="22"/>
        <v/>
      </c>
      <c r="K98" s="8" t="str">
        <f t="shared" si="25"/>
        <v xml:space="preserve"> </v>
      </c>
      <c r="L98" s="8" t="str">
        <f t="shared" si="26"/>
        <v xml:space="preserve"> </v>
      </c>
      <c r="M98" s="8" t="str">
        <f t="shared" si="23"/>
        <v/>
      </c>
      <c r="N98" s="16" t="str">
        <f t="shared" si="24"/>
        <v/>
      </c>
    </row>
    <row r="99" spans="1:14" x14ac:dyDescent="0.2">
      <c r="A99" s="45"/>
      <c r="B99" s="35" t="s">
        <v>87</v>
      </c>
      <c r="C99" s="32">
        <v>6</v>
      </c>
      <c r="D99" s="7">
        <v>3</v>
      </c>
      <c r="E99" s="7">
        <v>1</v>
      </c>
      <c r="F99" s="7">
        <v>1</v>
      </c>
      <c r="G99" s="8">
        <f t="shared" si="19"/>
        <v>7.5949367088607597E-2</v>
      </c>
      <c r="H99" s="8">
        <f t="shared" si="20"/>
        <v>2.7522935779816515E-2</v>
      </c>
      <c r="I99" s="8">
        <f t="shared" si="21"/>
        <v>1.0526315789473684E-2</v>
      </c>
      <c r="J99" s="8">
        <f t="shared" si="22"/>
        <v>1.2658227848101266E-2</v>
      </c>
      <c r="K99" s="8">
        <f t="shared" si="25"/>
        <v>-0.83333333333333337</v>
      </c>
      <c r="L99" s="8">
        <f t="shared" si="26"/>
        <v>-0.66666666666666663</v>
      </c>
      <c r="M99" s="8">
        <f t="shared" si="23"/>
        <v>-6.3291139240506333E-2</v>
      </c>
      <c r="N99" s="16">
        <f t="shared" si="24"/>
        <v>-1.834862385321101E-2</v>
      </c>
    </row>
    <row r="100" spans="1:14" x14ac:dyDescent="0.2">
      <c r="A100" s="45"/>
      <c r="B100" s="35" t="s">
        <v>88</v>
      </c>
      <c r="C100" s="32">
        <v>2</v>
      </c>
      <c r="D100" s="7">
        <v>0</v>
      </c>
      <c r="E100" s="7">
        <v>1</v>
      </c>
      <c r="F100" s="7">
        <v>0</v>
      </c>
      <c r="G100" s="8">
        <f t="shared" si="19"/>
        <v>2.5316455696202531E-2</v>
      </c>
      <c r="H100" s="8" t="str">
        <f t="shared" si="20"/>
        <v/>
      </c>
      <c r="I100" s="8">
        <f t="shared" si="21"/>
        <v>1.0526315789473684E-2</v>
      </c>
      <c r="J100" s="8" t="str">
        <f t="shared" si="22"/>
        <v/>
      </c>
      <c r="K100" s="8">
        <f t="shared" si="25"/>
        <v>-0.5</v>
      </c>
      <c r="L100" s="8" t="str">
        <f t="shared" si="26"/>
        <v xml:space="preserve"> </v>
      </c>
      <c r="M100" s="8">
        <f t="shared" si="23"/>
        <v>-1.2658227848101266E-2</v>
      </c>
      <c r="N100" s="16" t="str">
        <f t="shared" si="24"/>
        <v/>
      </c>
    </row>
    <row r="101" spans="1:14" x14ac:dyDescent="0.2">
      <c r="A101" s="45"/>
      <c r="B101" s="35" t="s">
        <v>89</v>
      </c>
      <c r="C101" s="32">
        <v>0</v>
      </c>
      <c r="D101" s="7">
        <v>0</v>
      </c>
      <c r="E101" s="7">
        <v>6</v>
      </c>
      <c r="F101" s="7">
        <v>16</v>
      </c>
      <c r="G101" s="8" t="str">
        <f t="shared" si="19"/>
        <v/>
      </c>
      <c r="H101" s="8" t="str">
        <f t="shared" si="20"/>
        <v/>
      </c>
      <c r="I101" s="8">
        <f t="shared" si="21"/>
        <v>6.3157894736842107E-2</v>
      </c>
      <c r="J101" s="8">
        <f t="shared" si="22"/>
        <v>0.20253164556962025</v>
      </c>
      <c r="K101" s="8">
        <f t="shared" si="25"/>
        <v>1</v>
      </c>
      <c r="L101" s="8">
        <f t="shared" si="26"/>
        <v>1</v>
      </c>
      <c r="M101" s="8" t="str">
        <f t="shared" si="23"/>
        <v/>
      </c>
      <c r="N101" s="16" t="str">
        <f t="shared" si="24"/>
        <v/>
      </c>
    </row>
    <row r="102" spans="1:14" x14ac:dyDescent="0.2">
      <c r="A102" s="45" t="s">
        <v>76</v>
      </c>
      <c r="B102" s="35" t="s">
        <v>90</v>
      </c>
      <c r="C102" s="32">
        <v>0</v>
      </c>
      <c r="D102" s="7">
        <v>0</v>
      </c>
      <c r="E102" s="7">
        <v>1</v>
      </c>
      <c r="F102" s="7">
        <v>1</v>
      </c>
      <c r="G102" s="8" t="str">
        <f t="shared" si="19"/>
        <v/>
      </c>
      <c r="H102" s="8" t="str">
        <f t="shared" si="20"/>
        <v/>
      </c>
      <c r="I102" s="8">
        <f t="shared" si="21"/>
        <v>1.0526315789473684E-2</v>
      </c>
      <c r="J102" s="8">
        <f t="shared" si="22"/>
        <v>1.2658227848101266E-2</v>
      </c>
      <c r="K102" s="8">
        <f t="shared" si="25"/>
        <v>1</v>
      </c>
      <c r="L102" s="8">
        <f t="shared" si="26"/>
        <v>1</v>
      </c>
      <c r="M102" s="8" t="str">
        <f t="shared" si="23"/>
        <v/>
      </c>
      <c r="N102" s="16" t="str">
        <f t="shared" si="24"/>
        <v/>
      </c>
    </row>
    <row r="103" spans="1:14" x14ac:dyDescent="0.2">
      <c r="A103" s="45"/>
      <c r="B103" s="35" t="s">
        <v>91</v>
      </c>
      <c r="C103" s="32">
        <v>0</v>
      </c>
      <c r="D103" s="7">
        <v>9</v>
      </c>
      <c r="E103" s="7">
        <v>1</v>
      </c>
      <c r="F103" s="7">
        <v>1</v>
      </c>
      <c r="G103" s="8" t="str">
        <f t="shared" si="19"/>
        <v/>
      </c>
      <c r="H103" s="8">
        <f t="shared" si="20"/>
        <v>8.2568807339449546E-2</v>
      </c>
      <c r="I103" s="8">
        <f t="shared" si="21"/>
        <v>1.0526315789473684E-2</v>
      </c>
      <c r="J103" s="8">
        <f t="shared" si="22"/>
        <v>1.2658227848101266E-2</v>
      </c>
      <c r="K103" s="8">
        <f t="shared" si="25"/>
        <v>1</v>
      </c>
      <c r="L103" s="8">
        <f t="shared" si="26"/>
        <v>-0.88888888888888884</v>
      </c>
      <c r="M103" s="8" t="str">
        <f t="shared" si="23"/>
        <v/>
      </c>
      <c r="N103" s="16">
        <f t="shared" si="24"/>
        <v>-7.3394495412844041E-2</v>
      </c>
    </row>
    <row r="104" spans="1:14" x14ac:dyDescent="0.2">
      <c r="A104" s="45"/>
      <c r="B104" s="35" t="s">
        <v>92</v>
      </c>
      <c r="C104" s="32">
        <v>0</v>
      </c>
      <c r="D104" s="7">
        <v>1</v>
      </c>
      <c r="E104" s="7">
        <v>0</v>
      </c>
      <c r="F104" s="7">
        <v>0</v>
      </c>
      <c r="G104" s="8" t="str">
        <f t="shared" si="19"/>
        <v/>
      </c>
      <c r="H104" s="8">
        <f t="shared" si="20"/>
        <v>9.1743119266055051E-3</v>
      </c>
      <c r="I104" s="8" t="str">
        <f t="shared" si="21"/>
        <v/>
      </c>
      <c r="J104" s="8" t="str">
        <f t="shared" si="22"/>
        <v/>
      </c>
      <c r="K104" s="8" t="str">
        <f t="shared" si="25"/>
        <v xml:space="preserve"> </v>
      </c>
      <c r="L104" s="8">
        <f t="shared" si="26"/>
        <v>-1</v>
      </c>
      <c r="M104" s="8" t="str">
        <f t="shared" si="23"/>
        <v/>
      </c>
      <c r="N104" s="16">
        <f t="shared" si="24"/>
        <v>-9.1743119266055051E-3</v>
      </c>
    </row>
    <row r="105" spans="1:14" x14ac:dyDescent="0.2">
      <c r="A105" s="45"/>
      <c r="B105" s="35" t="s">
        <v>93</v>
      </c>
      <c r="C105" s="32">
        <v>0</v>
      </c>
      <c r="D105" s="7">
        <v>0</v>
      </c>
      <c r="E105" s="7">
        <v>0</v>
      </c>
      <c r="F105" s="7">
        <v>0</v>
      </c>
      <c r="G105" s="8" t="str">
        <f t="shared" si="19"/>
        <v/>
      </c>
      <c r="H105" s="8" t="str">
        <f t="shared" si="20"/>
        <v/>
      </c>
      <c r="I105" s="8" t="str">
        <f t="shared" si="21"/>
        <v/>
      </c>
      <c r="J105" s="8" t="str">
        <f t="shared" si="22"/>
        <v/>
      </c>
      <c r="K105" s="8" t="str">
        <f t="shared" si="25"/>
        <v xml:space="preserve"> </v>
      </c>
      <c r="L105" s="8" t="str">
        <f t="shared" si="26"/>
        <v xml:space="preserve"> </v>
      </c>
      <c r="M105" s="8" t="str">
        <f t="shared" si="23"/>
        <v/>
      </c>
      <c r="N105" s="16" t="str">
        <f t="shared" si="24"/>
        <v/>
      </c>
    </row>
    <row r="106" spans="1:14" x14ac:dyDescent="0.2">
      <c r="A106" s="45"/>
      <c r="B106" s="35" t="s">
        <v>94</v>
      </c>
      <c r="C106" s="32">
        <v>0</v>
      </c>
      <c r="D106" s="7">
        <v>0</v>
      </c>
      <c r="E106" s="7">
        <v>0</v>
      </c>
      <c r="F106" s="7">
        <v>0</v>
      </c>
      <c r="G106" s="8" t="str">
        <f t="shared" si="19"/>
        <v/>
      </c>
      <c r="H106" s="8" t="str">
        <f t="shared" si="20"/>
        <v/>
      </c>
      <c r="I106" s="8" t="str">
        <f t="shared" si="21"/>
        <v/>
      </c>
      <c r="J106" s="8" t="str">
        <f t="shared" si="22"/>
        <v/>
      </c>
      <c r="K106" s="8" t="str">
        <f t="shared" si="25"/>
        <v xml:space="preserve"> </v>
      </c>
      <c r="L106" s="8" t="str">
        <f t="shared" si="26"/>
        <v xml:space="preserve"> </v>
      </c>
      <c r="M106" s="8" t="str">
        <f t="shared" si="23"/>
        <v/>
      </c>
      <c r="N106" s="16" t="str">
        <f t="shared" si="24"/>
        <v/>
      </c>
    </row>
    <row r="107" spans="1:14" x14ac:dyDescent="0.2">
      <c r="A107" s="45"/>
      <c r="B107" s="35" t="s">
        <v>95</v>
      </c>
      <c r="C107" s="32">
        <v>0</v>
      </c>
      <c r="D107" s="7">
        <v>0</v>
      </c>
      <c r="E107" s="7">
        <v>0</v>
      </c>
      <c r="F107" s="7">
        <v>0</v>
      </c>
      <c r="G107" s="8" t="str">
        <f t="shared" si="19"/>
        <v/>
      </c>
      <c r="H107" s="8" t="str">
        <f t="shared" si="20"/>
        <v/>
      </c>
      <c r="I107" s="8" t="str">
        <f t="shared" si="21"/>
        <v/>
      </c>
      <c r="J107" s="8" t="str">
        <f t="shared" si="22"/>
        <v/>
      </c>
      <c r="K107" s="8" t="str">
        <f t="shared" si="25"/>
        <v xml:space="preserve"> </v>
      </c>
      <c r="L107" s="8" t="str">
        <f t="shared" si="26"/>
        <v xml:space="preserve"> </v>
      </c>
      <c r="M107" s="8" t="str">
        <f t="shared" si="23"/>
        <v/>
      </c>
      <c r="N107" s="16" t="str">
        <f t="shared" si="24"/>
        <v/>
      </c>
    </row>
    <row r="108" spans="1:14" x14ac:dyDescent="0.2">
      <c r="A108" s="45"/>
      <c r="B108" s="35" t="s">
        <v>96</v>
      </c>
      <c r="C108" s="32">
        <v>0</v>
      </c>
      <c r="D108" s="7">
        <v>0</v>
      </c>
      <c r="E108" s="7">
        <v>0</v>
      </c>
      <c r="F108" s="7">
        <v>0</v>
      </c>
      <c r="G108" s="8" t="str">
        <f t="shared" si="19"/>
        <v/>
      </c>
      <c r="H108" s="8" t="str">
        <f t="shared" si="20"/>
        <v/>
      </c>
      <c r="I108" s="8" t="str">
        <f t="shared" si="21"/>
        <v/>
      </c>
      <c r="J108" s="8" t="str">
        <f t="shared" si="22"/>
        <v/>
      </c>
      <c r="K108" s="8" t="str">
        <f t="shared" si="25"/>
        <v xml:space="preserve"> </v>
      </c>
      <c r="L108" s="8" t="str">
        <f t="shared" si="26"/>
        <v xml:space="preserve"> </v>
      </c>
      <c r="M108" s="8" t="str">
        <f t="shared" si="23"/>
        <v/>
      </c>
      <c r="N108" s="16" t="str">
        <f t="shared" si="24"/>
        <v/>
      </c>
    </row>
    <row r="109" spans="1:14" x14ac:dyDescent="0.2">
      <c r="A109" s="45"/>
      <c r="B109" s="35" t="s">
        <v>97</v>
      </c>
      <c r="C109" s="32">
        <v>0</v>
      </c>
      <c r="D109" s="7">
        <v>0</v>
      </c>
      <c r="E109" s="7">
        <v>0</v>
      </c>
      <c r="F109" s="7">
        <v>0</v>
      </c>
      <c r="G109" s="8" t="str">
        <f t="shared" si="19"/>
        <v/>
      </c>
      <c r="H109" s="8" t="str">
        <f t="shared" si="20"/>
        <v/>
      </c>
      <c r="I109" s="8" t="str">
        <f t="shared" si="21"/>
        <v/>
      </c>
      <c r="J109" s="8" t="str">
        <f t="shared" si="22"/>
        <v/>
      </c>
      <c r="K109" s="8" t="str">
        <f t="shared" si="25"/>
        <v xml:space="preserve"> </v>
      </c>
      <c r="L109" s="8" t="str">
        <f t="shared" si="26"/>
        <v xml:space="preserve"> </v>
      </c>
      <c r="M109" s="8" t="str">
        <f t="shared" si="23"/>
        <v/>
      </c>
      <c r="N109" s="16" t="str">
        <f t="shared" si="24"/>
        <v/>
      </c>
    </row>
    <row r="110" spans="1:14" x14ac:dyDescent="0.2">
      <c r="A110" s="45"/>
      <c r="B110" s="35" t="s">
        <v>98</v>
      </c>
      <c r="C110" s="32">
        <v>0</v>
      </c>
      <c r="D110" s="7">
        <v>0</v>
      </c>
      <c r="E110" s="7">
        <v>0</v>
      </c>
      <c r="F110" s="7">
        <v>0</v>
      </c>
      <c r="G110" s="8" t="str">
        <f t="shared" si="19"/>
        <v/>
      </c>
      <c r="H110" s="8" t="str">
        <f t="shared" si="20"/>
        <v/>
      </c>
      <c r="I110" s="8" t="str">
        <f t="shared" si="21"/>
        <v/>
      </c>
      <c r="J110" s="8" t="str">
        <f t="shared" si="22"/>
        <v/>
      </c>
      <c r="K110" s="8" t="str">
        <f t="shared" si="25"/>
        <v xml:space="preserve"> </v>
      </c>
      <c r="L110" s="8" t="str">
        <f t="shared" si="26"/>
        <v xml:space="preserve"> </v>
      </c>
      <c r="M110" s="8" t="str">
        <f t="shared" si="23"/>
        <v/>
      </c>
      <c r="N110" s="16" t="str">
        <f t="shared" si="24"/>
        <v/>
      </c>
    </row>
    <row r="111" spans="1:14" x14ac:dyDescent="0.2">
      <c r="A111" s="45"/>
      <c r="B111" s="35" t="s">
        <v>99</v>
      </c>
      <c r="C111" s="32">
        <v>1</v>
      </c>
      <c r="D111" s="7">
        <v>1</v>
      </c>
      <c r="E111" s="7">
        <v>0</v>
      </c>
      <c r="F111" s="7">
        <v>1</v>
      </c>
      <c r="G111" s="8">
        <f t="shared" si="19"/>
        <v>1.2658227848101266E-2</v>
      </c>
      <c r="H111" s="8">
        <f t="shared" si="20"/>
        <v>9.1743119266055051E-3</v>
      </c>
      <c r="I111" s="8" t="str">
        <f t="shared" si="21"/>
        <v/>
      </c>
      <c r="J111" s="8">
        <f t="shared" si="22"/>
        <v>1.2658227848101266E-2</v>
      </c>
      <c r="K111" s="8">
        <f t="shared" si="25"/>
        <v>-1</v>
      </c>
      <c r="L111" s="8">
        <f t="shared" si="26"/>
        <v>0</v>
      </c>
      <c r="M111" s="8">
        <f t="shared" si="23"/>
        <v>-1.2658227848101266E-2</v>
      </c>
      <c r="N111" s="16">
        <f t="shared" si="24"/>
        <v>0</v>
      </c>
    </row>
    <row r="112" spans="1:14" x14ac:dyDescent="0.2">
      <c r="A112" s="45"/>
      <c r="B112" s="35" t="s">
        <v>100</v>
      </c>
      <c r="C112" s="32">
        <v>0</v>
      </c>
      <c r="D112" s="7">
        <v>0</v>
      </c>
      <c r="E112" s="7">
        <v>0</v>
      </c>
      <c r="F112" s="7">
        <v>0</v>
      </c>
      <c r="G112" s="8" t="str">
        <f t="shared" si="19"/>
        <v/>
      </c>
      <c r="H112" s="8" t="str">
        <f t="shared" si="20"/>
        <v/>
      </c>
      <c r="I112" s="8" t="str">
        <f t="shared" si="21"/>
        <v/>
      </c>
      <c r="J112" s="8" t="str">
        <f t="shared" si="22"/>
        <v/>
      </c>
      <c r="K112" s="8" t="str">
        <f t="shared" si="25"/>
        <v xml:space="preserve"> </v>
      </c>
      <c r="L112" s="8" t="str">
        <f t="shared" si="26"/>
        <v xml:space="preserve"> </v>
      </c>
      <c r="M112" s="8" t="str">
        <f t="shared" si="23"/>
        <v/>
      </c>
      <c r="N112" s="16" t="str">
        <f t="shared" si="24"/>
        <v/>
      </c>
    </row>
    <row r="113" spans="1:14" x14ac:dyDescent="0.2">
      <c r="A113" s="45"/>
      <c r="B113" s="35" t="s">
        <v>101</v>
      </c>
      <c r="C113" s="32">
        <v>0</v>
      </c>
      <c r="D113" s="7">
        <v>0</v>
      </c>
      <c r="E113" s="7">
        <v>0</v>
      </c>
      <c r="F113" s="7">
        <v>0</v>
      </c>
      <c r="G113" s="8" t="str">
        <f t="shared" ref="G113:G144" si="27">+IF(C113=0,"",C113/C$81)</f>
        <v/>
      </c>
      <c r="H113" s="8" t="str">
        <f t="shared" ref="H113:H144" si="28">+IF(D113=0,"",D113/D$81)</f>
        <v/>
      </c>
      <c r="I113" s="8" t="str">
        <f t="shared" ref="I113:I144" si="29">+IF(E113=0,"",E113/E$81)</f>
        <v/>
      </c>
      <c r="J113" s="8" t="str">
        <f t="shared" ref="J113:J144" si="30">+IF(F113=0,"",F113/F$81)</f>
        <v/>
      </c>
      <c r="K113" s="8" t="str">
        <f t="shared" si="25"/>
        <v xml:space="preserve"> </v>
      </c>
      <c r="L113" s="8" t="str">
        <f t="shared" si="26"/>
        <v xml:space="preserve"> </v>
      </c>
      <c r="M113" s="8" t="str">
        <f t="shared" ref="M113:M144" si="31">+IF(OR(AND(G113=""),(K113="")),"",G113*K113)</f>
        <v/>
      </c>
      <c r="N113" s="16" t="str">
        <f t="shared" ref="N113:N144" si="32">+IF(OR(AND(H113=""),(L113="")),"",H113*L113)</f>
        <v/>
      </c>
    </row>
    <row r="114" spans="1:14" x14ac:dyDescent="0.2">
      <c r="A114" s="45"/>
      <c r="B114" s="35" t="s">
        <v>102</v>
      </c>
      <c r="C114" s="32">
        <v>0</v>
      </c>
      <c r="D114" s="7">
        <v>0</v>
      </c>
      <c r="E114" s="7">
        <v>0</v>
      </c>
      <c r="F114" s="7">
        <v>0</v>
      </c>
      <c r="G114" s="8" t="str">
        <f t="shared" si="27"/>
        <v/>
      </c>
      <c r="H114" s="8" t="str">
        <f t="shared" si="28"/>
        <v/>
      </c>
      <c r="I114" s="8" t="str">
        <f t="shared" si="29"/>
        <v/>
      </c>
      <c r="J114" s="8" t="str">
        <f t="shared" si="30"/>
        <v/>
      </c>
      <c r="K114" s="8" t="str">
        <f t="shared" ref="K114:K145" si="33">+IF(AND(C114=0,E114=0)," ",IF(C114=0,1,IF(E114=0,-1,(E114-C114)/C114)))</f>
        <v xml:space="preserve"> </v>
      </c>
      <c r="L114" s="8" t="str">
        <f t="shared" ref="L114:L145" si="34">+IF(AND(D114=0,F114=0)," ",IF(D114=0,1,IF(F114=0,-1,(F114-D114)/D114)))</f>
        <v xml:space="preserve"> </v>
      </c>
      <c r="M114" s="8" t="str">
        <f t="shared" si="31"/>
        <v/>
      </c>
      <c r="N114" s="16" t="str">
        <f t="shared" si="32"/>
        <v/>
      </c>
    </row>
    <row r="115" spans="1:14" x14ac:dyDescent="0.2">
      <c r="A115" s="45"/>
      <c r="B115" s="35" t="s">
        <v>103</v>
      </c>
      <c r="C115" s="32">
        <v>0</v>
      </c>
      <c r="D115" s="7">
        <v>0</v>
      </c>
      <c r="E115" s="7">
        <v>0</v>
      </c>
      <c r="F115" s="7">
        <v>1</v>
      </c>
      <c r="G115" s="8" t="str">
        <f t="shared" si="27"/>
        <v/>
      </c>
      <c r="H115" s="8" t="str">
        <f t="shared" si="28"/>
        <v/>
      </c>
      <c r="I115" s="8" t="str">
        <f t="shared" si="29"/>
        <v/>
      </c>
      <c r="J115" s="8">
        <f t="shared" si="30"/>
        <v>1.2658227848101266E-2</v>
      </c>
      <c r="K115" s="8" t="str">
        <f t="shared" si="33"/>
        <v xml:space="preserve"> </v>
      </c>
      <c r="L115" s="8">
        <f t="shared" si="34"/>
        <v>1</v>
      </c>
      <c r="M115" s="8" t="str">
        <f t="shared" si="31"/>
        <v/>
      </c>
      <c r="N115" s="16" t="str">
        <f t="shared" si="32"/>
        <v/>
      </c>
    </row>
    <row r="116" spans="1:14" x14ac:dyDescent="0.2">
      <c r="A116" s="45"/>
      <c r="B116" s="35" t="s">
        <v>104</v>
      </c>
      <c r="C116" s="32">
        <v>6</v>
      </c>
      <c r="D116" s="7">
        <v>0</v>
      </c>
      <c r="E116" s="7">
        <v>0</v>
      </c>
      <c r="F116" s="7">
        <v>1</v>
      </c>
      <c r="G116" s="8">
        <f t="shared" si="27"/>
        <v>7.5949367088607597E-2</v>
      </c>
      <c r="H116" s="8" t="str">
        <f t="shared" si="28"/>
        <v/>
      </c>
      <c r="I116" s="8" t="str">
        <f t="shared" si="29"/>
        <v/>
      </c>
      <c r="J116" s="8">
        <f t="shared" si="30"/>
        <v>1.2658227848101266E-2</v>
      </c>
      <c r="K116" s="8">
        <f t="shared" si="33"/>
        <v>-1</v>
      </c>
      <c r="L116" s="8">
        <f t="shared" si="34"/>
        <v>1</v>
      </c>
      <c r="M116" s="8">
        <f t="shared" si="31"/>
        <v>-7.5949367088607597E-2</v>
      </c>
      <c r="N116" s="16" t="str">
        <f t="shared" si="32"/>
        <v/>
      </c>
    </row>
    <row r="117" spans="1:14" x14ac:dyDescent="0.2">
      <c r="A117" s="45"/>
      <c r="B117" s="35" t="s">
        <v>105</v>
      </c>
      <c r="C117" s="32">
        <v>0</v>
      </c>
      <c r="D117" s="7">
        <v>0</v>
      </c>
      <c r="E117" s="7">
        <v>0</v>
      </c>
      <c r="F117" s="7">
        <v>0</v>
      </c>
      <c r="G117" s="8" t="str">
        <f t="shared" si="27"/>
        <v/>
      </c>
      <c r="H117" s="8" t="str">
        <f t="shared" si="28"/>
        <v/>
      </c>
      <c r="I117" s="8" t="str">
        <f t="shared" si="29"/>
        <v/>
      </c>
      <c r="J117" s="8" t="str">
        <f t="shared" si="30"/>
        <v/>
      </c>
      <c r="K117" s="8" t="str">
        <f t="shared" si="33"/>
        <v xml:space="preserve"> </v>
      </c>
      <c r="L117" s="8" t="str">
        <f t="shared" si="34"/>
        <v xml:space="preserve"> </v>
      </c>
      <c r="M117" s="8" t="str">
        <f t="shared" si="31"/>
        <v/>
      </c>
      <c r="N117" s="16" t="str">
        <f t="shared" si="32"/>
        <v/>
      </c>
    </row>
    <row r="118" spans="1:14" x14ac:dyDescent="0.2">
      <c r="A118" s="45"/>
      <c r="B118" s="35" t="s">
        <v>106</v>
      </c>
      <c r="C118" s="32">
        <v>1</v>
      </c>
      <c r="D118" s="7">
        <v>0</v>
      </c>
      <c r="E118" s="7">
        <v>1</v>
      </c>
      <c r="F118" s="7">
        <v>0</v>
      </c>
      <c r="G118" s="8">
        <f t="shared" si="27"/>
        <v>1.2658227848101266E-2</v>
      </c>
      <c r="H118" s="8" t="str">
        <f t="shared" si="28"/>
        <v/>
      </c>
      <c r="I118" s="8">
        <f t="shared" si="29"/>
        <v>1.0526315789473684E-2</v>
      </c>
      <c r="J118" s="8" t="str">
        <f t="shared" si="30"/>
        <v/>
      </c>
      <c r="K118" s="8">
        <f t="shared" si="33"/>
        <v>0</v>
      </c>
      <c r="L118" s="8" t="str">
        <f t="shared" si="34"/>
        <v xml:space="preserve"> </v>
      </c>
      <c r="M118" s="8">
        <f t="shared" si="31"/>
        <v>0</v>
      </c>
      <c r="N118" s="16" t="str">
        <f t="shared" si="32"/>
        <v/>
      </c>
    </row>
    <row r="119" spans="1:14" x14ac:dyDescent="0.2">
      <c r="A119" s="45"/>
      <c r="B119" s="35" t="s">
        <v>107</v>
      </c>
      <c r="C119" s="32">
        <v>0</v>
      </c>
      <c r="D119" s="7">
        <v>0</v>
      </c>
      <c r="E119" s="7">
        <v>0</v>
      </c>
      <c r="F119" s="7">
        <v>0</v>
      </c>
      <c r="G119" s="8" t="str">
        <f t="shared" si="27"/>
        <v/>
      </c>
      <c r="H119" s="8" t="str">
        <f t="shared" si="28"/>
        <v/>
      </c>
      <c r="I119" s="8" t="str">
        <f t="shared" si="29"/>
        <v/>
      </c>
      <c r="J119" s="8" t="str">
        <f t="shared" si="30"/>
        <v/>
      </c>
      <c r="K119" s="8" t="str">
        <f t="shared" si="33"/>
        <v xml:space="preserve"> </v>
      </c>
      <c r="L119" s="8" t="str">
        <f t="shared" si="34"/>
        <v xml:space="preserve"> </v>
      </c>
      <c r="M119" s="8" t="str">
        <f t="shared" si="31"/>
        <v/>
      </c>
      <c r="N119" s="16" t="str">
        <f t="shared" si="32"/>
        <v/>
      </c>
    </row>
    <row r="120" spans="1:14" x14ac:dyDescent="0.2">
      <c r="A120" s="45"/>
      <c r="B120" s="35" t="s">
        <v>108</v>
      </c>
      <c r="C120" s="32">
        <v>0</v>
      </c>
      <c r="D120" s="7">
        <v>0</v>
      </c>
      <c r="E120" s="7">
        <v>0</v>
      </c>
      <c r="F120" s="7">
        <v>0</v>
      </c>
      <c r="G120" s="8" t="str">
        <f t="shared" si="27"/>
        <v/>
      </c>
      <c r="H120" s="8" t="str">
        <f t="shared" si="28"/>
        <v/>
      </c>
      <c r="I120" s="8" t="str">
        <f t="shared" si="29"/>
        <v/>
      </c>
      <c r="J120" s="8" t="str">
        <f t="shared" si="30"/>
        <v/>
      </c>
      <c r="K120" s="8" t="str">
        <f t="shared" si="33"/>
        <v xml:space="preserve"> </v>
      </c>
      <c r="L120" s="8" t="str">
        <f t="shared" si="34"/>
        <v xml:space="preserve"> </v>
      </c>
      <c r="M120" s="8" t="str">
        <f t="shared" si="31"/>
        <v/>
      </c>
      <c r="N120" s="16" t="str">
        <f t="shared" si="32"/>
        <v/>
      </c>
    </row>
    <row r="121" spans="1:14" x14ac:dyDescent="0.2">
      <c r="A121" s="45"/>
      <c r="B121" s="35" t="s">
        <v>109</v>
      </c>
      <c r="C121" s="32">
        <v>0</v>
      </c>
      <c r="D121" s="7">
        <v>0</v>
      </c>
      <c r="E121" s="7">
        <v>0</v>
      </c>
      <c r="F121" s="7">
        <v>2</v>
      </c>
      <c r="G121" s="8" t="str">
        <f t="shared" si="27"/>
        <v/>
      </c>
      <c r="H121" s="8" t="str">
        <f t="shared" si="28"/>
        <v/>
      </c>
      <c r="I121" s="8" t="str">
        <f t="shared" si="29"/>
        <v/>
      </c>
      <c r="J121" s="8">
        <f t="shared" si="30"/>
        <v>2.5316455696202531E-2</v>
      </c>
      <c r="K121" s="8" t="str">
        <f t="shared" si="33"/>
        <v xml:space="preserve"> </v>
      </c>
      <c r="L121" s="8">
        <f t="shared" si="34"/>
        <v>1</v>
      </c>
      <c r="M121" s="8" t="str">
        <f t="shared" si="31"/>
        <v/>
      </c>
      <c r="N121" s="16" t="str">
        <f t="shared" si="32"/>
        <v/>
      </c>
    </row>
    <row r="122" spans="1:14" x14ac:dyDescent="0.2">
      <c r="A122" s="45"/>
      <c r="B122" s="35" t="s">
        <v>110</v>
      </c>
      <c r="C122" s="32">
        <v>0</v>
      </c>
      <c r="D122" s="7">
        <v>0</v>
      </c>
      <c r="E122" s="7">
        <v>0</v>
      </c>
      <c r="F122" s="7">
        <v>0</v>
      </c>
      <c r="G122" s="8" t="str">
        <f t="shared" si="27"/>
        <v/>
      </c>
      <c r="H122" s="8" t="str">
        <f t="shared" si="28"/>
        <v/>
      </c>
      <c r="I122" s="8" t="str">
        <f t="shared" si="29"/>
        <v/>
      </c>
      <c r="J122" s="8" t="str">
        <f t="shared" si="30"/>
        <v/>
      </c>
      <c r="K122" s="8" t="str">
        <f t="shared" si="33"/>
        <v xml:space="preserve"> </v>
      </c>
      <c r="L122" s="8" t="str">
        <f t="shared" si="34"/>
        <v xml:space="preserve"> </v>
      </c>
      <c r="M122" s="8" t="str">
        <f t="shared" si="31"/>
        <v/>
      </c>
      <c r="N122" s="16" t="str">
        <f t="shared" si="32"/>
        <v/>
      </c>
    </row>
    <row r="123" spans="1:14" x14ac:dyDescent="0.2">
      <c r="A123" s="45"/>
      <c r="B123" s="35" t="s">
        <v>111</v>
      </c>
      <c r="C123" s="32">
        <v>4</v>
      </c>
      <c r="D123" s="7">
        <v>6</v>
      </c>
      <c r="E123" s="7">
        <v>0</v>
      </c>
      <c r="F123" s="7">
        <v>2</v>
      </c>
      <c r="G123" s="8">
        <f t="shared" si="27"/>
        <v>5.0632911392405063E-2</v>
      </c>
      <c r="H123" s="8">
        <f t="shared" si="28"/>
        <v>5.5045871559633031E-2</v>
      </c>
      <c r="I123" s="8" t="str">
        <f t="shared" si="29"/>
        <v/>
      </c>
      <c r="J123" s="8">
        <f t="shared" si="30"/>
        <v>2.5316455696202531E-2</v>
      </c>
      <c r="K123" s="8">
        <f t="shared" si="33"/>
        <v>-1</v>
      </c>
      <c r="L123" s="8">
        <f t="shared" si="34"/>
        <v>-0.66666666666666663</v>
      </c>
      <c r="M123" s="8">
        <f t="shared" si="31"/>
        <v>-5.0632911392405063E-2</v>
      </c>
      <c r="N123" s="16">
        <f t="shared" si="32"/>
        <v>-3.669724770642202E-2</v>
      </c>
    </row>
    <row r="124" spans="1:14" ht="25.5" x14ac:dyDescent="0.2">
      <c r="A124" s="45"/>
      <c r="B124" s="35" t="s">
        <v>112</v>
      </c>
      <c r="C124" s="32">
        <v>3</v>
      </c>
      <c r="D124" s="7">
        <v>3</v>
      </c>
      <c r="E124" s="7">
        <v>0</v>
      </c>
      <c r="F124" s="7">
        <v>0</v>
      </c>
      <c r="G124" s="8">
        <f t="shared" si="27"/>
        <v>3.7974683544303799E-2</v>
      </c>
      <c r="H124" s="8">
        <f t="shared" si="28"/>
        <v>2.7522935779816515E-2</v>
      </c>
      <c r="I124" s="8" t="str">
        <f t="shared" si="29"/>
        <v/>
      </c>
      <c r="J124" s="8" t="str">
        <f t="shared" si="30"/>
        <v/>
      </c>
      <c r="K124" s="8">
        <f t="shared" si="33"/>
        <v>-1</v>
      </c>
      <c r="L124" s="8">
        <f t="shared" si="34"/>
        <v>-1</v>
      </c>
      <c r="M124" s="8">
        <f t="shared" si="31"/>
        <v>-3.7974683544303799E-2</v>
      </c>
      <c r="N124" s="16">
        <f t="shared" si="32"/>
        <v>-2.7522935779816515E-2</v>
      </c>
    </row>
    <row r="125" spans="1:14" ht="25.5" x14ac:dyDescent="0.2">
      <c r="A125" s="45"/>
      <c r="B125" s="35" t="s">
        <v>113</v>
      </c>
      <c r="C125" s="32">
        <v>12</v>
      </c>
      <c r="D125" s="7">
        <v>29</v>
      </c>
      <c r="E125" s="7">
        <v>21</v>
      </c>
      <c r="F125" s="7">
        <v>14</v>
      </c>
      <c r="G125" s="8">
        <f t="shared" si="27"/>
        <v>0.15189873417721519</v>
      </c>
      <c r="H125" s="8">
        <f t="shared" si="28"/>
        <v>0.26605504587155965</v>
      </c>
      <c r="I125" s="8">
        <f t="shared" si="29"/>
        <v>0.22105263157894736</v>
      </c>
      <c r="J125" s="8">
        <f t="shared" si="30"/>
        <v>0.17721518987341772</v>
      </c>
      <c r="K125" s="8">
        <f t="shared" si="33"/>
        <v>0.75</v>
      </c>
      <c r="L125" s="8">
        <f t="shared" si="34"/>
        <v>-0.51724137931034486</v>
      </c>
      <c r="M125" s="8">
        <f t="shared" si="31"/>
        <v>0.11392405063291139</v>
      </c>
      <c r="N125" s="16">
        <f t="shared" si="32"/>
        <v>-0.13761467889908258</v>
      </c>
    </row>
    <row r="126" spans="1:14" x14ac:dyDescent="0.2">
      <c r="A126" s="45"/>
      <c r="B126" s="35" t="s">
        <v>114</v>
      </c>
      <c r="C126" s="32">
        <v>0</v>
      </c>
      <c r="D126" s="7">
        <v>2</v>
      </c>
      <c r="E126" s="7">
        <v>0</v>
      </c>
      <c r="F126" s="7">
        <v>0</v>
      </c>
      <c r="G126" s="8" t="str">
        <f t="shared" si="27"/>
        <v/>
      </c>
      <c r="H126" s="8">
        <f t="shared" si="28"/>
        <v>1.834862385321101E-2</v>
      </c>
      <c r="I126" s="8" t="str">
        <f t="shared" si="29"/>
        <v/>
      </c>
      <c r="J126" s="8" t="str">
        <f t="shared" si="30"/>
        <v/>
      </c>
      <c r="K126" s="8" t="str">
        <f t="shared" si="33"/>
        <v xml:space="preserve"> </v>
      </c>
      <c r="L126" s="8">
        <f t="shared" si="34"/>
        <v>-1</v>
      </c>
      <c r="M126" s="8" t="str">
        <f t="shared" si="31"/>
        <v/>
      </c>
      <c r="N126" s="16">
        <f t="shared" si="32"/>
        <v>-1.834862385321101E-2</v>
      </c>
    </row>
    <row r="127" spans="1:14" x14ac:dyDescent="0.2">
      <c r="A127" s="45"/>
      <c r="B127" s="35" t="s">
        <v>115</v>
      </c>
      <c r="C127" s="32">
        <v>0</v>
      </c>
      <c r="D127" s="7">
        <v>2</v>
      </c>
      <c r="E127" s="7">
        <v>0</v>
      </c>
      <c r="F127" s="7">
        <v>0</v>
      </c>
      <c r="G127" s="8" t="str">
        <f t="shared" si="27"/>
        <v/>
      </c>
      <c r="H127" s="8">
        <f t="shared" si="28"/>
        <v>1.834862385321101E-2</v>
      </c>
      <c r="I127" s="8" t="str">
        <f t="shared" si="29"/>
        <v/>
      </c>
      <c r="J127" s="8" t="str">
        <f t="shared" si="30"/>
        <v/>
      </c>
      <c r="K127" s="8" t="str">
        <f t="shared" si="33"/>
        <v xml:space="preserve"> </v>
      </c>
      <c r="L127" s="8">
        <f t="shared" si="34"/>
        <v>-1</v>
      </c>
      <c r="M127" s="8" t="str">
        <f t="shared" si="31"/>
        <v/>
      </c>
      <c r="N127" s="16">
        <f t="shared" si="32"/>
        <v>-1.834862385321101E-2</v>
      </c>
    </row>
    <row r="128" spans="1:14" x14ac:dyDescent="0.2">
      <c r="A128" s="45"/>
      <c r="B128" s="35" t="s">
        <v>116</v>
      </c>
      <c r="C128" s="32">
        <v>0</v>
      </c>
      <c r="D128" s="7">
        <v>1</v>
      </c>
      <c r="E128" s="7">
        <v>0</v>
      </c>
      <c r="F128" s="7">
        <v>0</v>
      </c>
      <c r="G128" s="8" t="str">
        <f t="shared" si="27"/>
        <v/>
      </c>
      <c r="H128" s="8">
        <f t="shared" si="28"/>
        <v>9.1743119266055051E-3</v>
      </c>
      <c r="I128" s="8" t="str">
        <f t="shared" si="29"/>
        <v/>
      </c>
      <c r="J128" s="8" t="str">
        <f t="shared" si="30"/>
        <v/>
      </c>
      <c r="K128" s="8" t="str">
        <f t="shared" si="33"/>
        <v xml:space="preserve"> </v>
      </c>
      <c r="L128" s="8">
        <f t="shared" si="34"/>
        <v>-1</v>
      </c>
      <c r="M128" s="8" t="str">
        <f t="shared" si="31"/>
        <v/>
      </c>
      <c r="N128" s="16">
        <f t="shared" si="32"/>
        <v>-9.1743119266055051E-3</v>
      </c>
    </row>
    <row r="129" spans="1:14" x14ac:dyDescent="0.2">
      <c r="A129" s="45"/>
      <c r="B129" s="35" t="s">
        <v>117</v>
      </c>
      <c r="C129" s="32">
        <v>1</v>
      </c>
      <c r="D129" s="7">
        <v>0</v>
      </c>
      <c r="E129" s="7">
        <v>1</v>
      </c>
      <c r="F129" s="7">
        <v>0</v>
      </c>
      <c r="G129" s="8">
        <f t="shared" si="27"/>
        <v>1.2658227848101266E-2</v>
      </c>
      <c r="H129" s="8" t="str">
        <f t="shared" si="28"/>
        <v/>
      </c>
      <c r="I129" s="8">
        <f t="shared" si="29"/>
        <v>1.0526315789473684E-2</v>
      </c>
      <c r="J129" s="8" t="str">
        <f t="shared" si="30"/>
        <v/>
      </c>
      <c r="K129" s="8">
        <f t="shared" si="33"/>
        <v>0</v>
      </c>
      <c r="L129" s="8" t="str">
        <f t="shared" si="34"/>
        <v xml:space="preserve"> </v>
      </c>
      <c r="M129" s="8">
        <f t="shared" si="31"/>
        <v>0</v>
      </c>
      <c r="N129" s="16" t="str">
        <f t="shared" si="32"/>
        <v/>
      </c>
    </row>
    <row r="130" spans="1:14" x14ac:dyDescent="0.2">
      <c r="A130" s="45"/>
      <c r="B130" s="35" t="s">
        <v>118</v>
      </c>
      <c r="C130" s="32">
        <v>0</v>
      </c>
      <c r="D130" s="7">
        <v>0</v>
      </c>
      <c r="E130" s="7">
        <v>0</v>
      </c>
      <c r="F130" s="7">
        <v>0</v>
      </c>
      <c r="G130" s="8" t="str">
        <f t="shared" si="27"/>
        <v/>
      </c>
      <c r="H130" s="8" t="str">
        <f t="shared" si="28"/>
        <v/>
      </c>
      <c r="I130" s="8" t="str">
        <f t="shared" si="29"/>
        <v/>
      </c>
      <c r="J130" s="8" t="str">
        <f t="shared" si="30"/>
        <v/>
      </c>
      <c r="K130" s="8" t="str">
        <f t="shared" si="33"/>
        <v xml:space="preserve"> </v>
      </c>
      <c r="L130" s="8" t="str">
        <f t="shared" si="34"/>
        <v xml:space="preserve"> </v>
      </c>
      <c r="M130" s="8" t="str">
        <f t="shared" si="31"/>
        <v/>
      </c>
      <c r="N130" s="16" t="str">
        <f t="shared" si="32"/>
        <v/>
      </c>
    </row>
    <row r="131" spans="1:14" ht="25.5" x14ac:dyDescent="0.2">
      <c r="A131" s="45"/>
      <c r="B131" s="35" t="s">
        <v>119</v>
      </c>
      <c r="C131" s="32">
        <v>0</v>
      </c>
      <c r="D131" s="7">
        <v>0</v>
      </c>
      <c r="E131" s="7">
        <v>0</v>
      </c>
      <c r="F131" s="7">
        <v>0</v>
      </c>
      <c r="G131" s="8" t="str">
        <f t="shared" si="27"/>
        <v/>
      </c>
      <c r="H131" s="8" t="str">
        <f t="shared" si="28"/>
        <v/>
      </c>
      <c r="I131" s="8" t="str">
        <f t="shared" si="29"/>
        <v/>
      </c>
      <c r="J131" s="8" t="str">
        <f t="shared" si="30"/>
        <v/>
      </c>
      <c r="K131" s="8" t="str">
        <f t="shared" si="33"/>
        <v xml:space="preserve"> </v>
      </c>
      <c r="L131" s="8" t="str">
        <f t="shared" si="34"/>
        <v xml:space="preserve"> </v>
      </c>
      <c r="M131" s="8" t="str">
        <f t="shared" si="31"/>
        <v/>
      </c>
      <c r="N131" s="16" t="str">
        <f t="shared" si="32"/>
        <v/>
      </c>
    </row>
    <row r="132" spans="1:14" x14ac:dyDescent="0.2">
      <c r="A132" s="45"/>
      <c r="B132" s="35" t="s">
        <v>120</v>
      </c>
      <c r="C132" s="32">
        <v>1</v>
      </c>
      <c r="D132" s="7">
        <v>1</v>
      </c>
      <c r="E132" s="7">
        <v>0</v>
      </c>
      <c r="F132" s="7">
        <v>0</v>
      </c>
      <c r="G132" s="8">
        <f t="shared" si="27"/>
        <v>1.2658227848101266E-2</v>
      </c>
      <c r="H132" s="8">
        <f t="shared" si="28"/>
        <v>9.1743119266055051E-3</v>
      </c>
      <c r="I132" s="8" t="str">
        <f t="shared" si="29"/>
        <v/>
      </c>
      <c r="J132" s="8" t="str">
        <f t="shared" si="30"/>
        <v/>
      </c>
      <c r="K132" s="8">
        <f t="shared" si="33"/>
        <v>-1</v>
      </c>
      <c r="L132" s="8">
        <f t="shared" si="34"/>
        <v>-1</v>
      </c>
      <c r="M132" s="8">
        <f t="shared" si="31"/>
        <v>-1.2658227848101266E-2</v>
      </c>
      <c r="N132" s="16">
        <f t="shared" si="32"/>
        <v>-9.1743119266055051E-3</v>
      </c>
    </row>
    <row r="133" spans="1:14" x14ac:dyDescent="0.2">
      <c r="A133" s="45"/>
      <c r="B133" s="35" t="s">
        <v>121</v>
      </c>
      <c r="C133" s="32">
        <v>2</v>
      </c>
      <c r="D133" s="7">
        <v>0</v>
      </c>
      <c r="E133" s="7">
        <v>0</v>
      </c>
      <c r="F133" s="7">
        <v>0</v>
      </c>
      <c r="G133" s="8">
        <f t="shared" si="27"/>
        <v>2.5316455696202531E-2</v>
      </c>
      <c r="H133" s="8" t="str">
        <f t="shared" si="28"/>
        <v/>
      </c>
      <c r="I133" s="8" t="str">
        <f t="shared" si="29"/>
        <v/>
      </c>
      <c r="J133" s="8" t="str">
        <f t="shared" si="30"/>
        <v/>
      </c>
      <c r="K133" s="8">
        <f t="shared" si="33"/>
        <v>-1</v>
      </c>
      <c r="L133" s="8" t="str">
        <f t="shared" si="34"/>
        <v xml:space="preserve"> </v>
      </c>
      <c r="M133" s="8">
        <f t="shared" si="31"/>
        <v>-2.5316455696202531E-2</v>
      </c>
      <c r="N133" s="16" t="str">
        <f t="shared" si="32"/>
        <v/>
      </c>
    </row>
    <row r="134" spans="1:14" x14ac:dyDescent="0.2">
      <c r="A134" s="45"/>
      <c r="B134" s="35" t="s">
        <v>122</v>
      </c>
      <c r="C134" s="32">
        <v>0</v>
      </c>
      <c r="D134" s="7">
        <v>0</v>
      </c>
      <c r="E134" s="7">
        <v>0</v>
      </c>
      <c r="F134" s="7">
        <v>0</v>
      </c>
      <c r="G134" s="8" t="str">
        <f t="shared" si="27"/>
        <v/>
      </c>
      <c r="H134" s="8" t="str">
        <f t="shared" si="28"/>
        <v/>
      </c>
      <c r="I134" s="8" t="str">
        <f t="shared" si="29"/>
        <v/>
      </c>
      <c r="J134" s="8" t="str">
        <f t="shared" si="30"/>
        <v/>
      </c>
      <c r="K134" s="8" t="str">
        <f t="shared" si="33"/>
        <v xml:space="preserve"> </v>
      </c>
      <c r="L134" s="8" t="str">
        <f t="shared" si="34"/>
        <v xml:space="preserve"> </v>
      </c>
      <c r="M134" s="8" t="str">
        <f t="shared" si="31"/>
        <v/>
      </c>
      <c r="N134" s="16" t="str">
        <f t="shared" si="32"/>
        <v/>
      </c>
    </row>
    <row r="135" spans="1:14" x14ac:dyDescent="0.2">
      <c r="A135" s="45"/>
      <c r="B135" s="35" t="s">
        <v>123</v>
      </c>
      <c r="C135" s="32">
        <v>0</v>
      </c>
      <c r="D135" s="7">
        <v>0</v>
      </c>
      <c r="E135" s="7">
        <v>1</v>
      </c>
      <c r="F135" s="7">
        <v>0</v>
      </c>
      <c r="G135" s="8" t="str">
        <f t="shared" si="27"/>
        <v/>
      </c>
      <c r="H135" s="8" t="str">
        <f t="shared" si="28"/>
        <v/>
      </c>
      <c r="I135" s="8">
        <f t="shared" si="29"/>
        <v>1.0526315789473684E-2</v>
      </c>
      <c r="J135" s="8" t="str">
        <f t="shared" si="30"/>
        <v/>
      </c>
      <c r="K135" s="8">
        <f t="shared" si="33"/>
        <v>1</v>
      </c>
      <c r="L135" s="8" t="str">
        <f t="shared" si="34"/>
        <v xml:space="preserve"> </v>
      </c>
      <c r="M135" s="8" t="str">
        <f t="shared" si="31"/>
        <v/>
      </c>
      <c r="N135" s="16" t="str">
        <f t="shared" si="32"/>
        <v/>
      </c>
    </row>
    <row r="136" spans="1:14" x14ac:dyDescent="0.2">
      <c r="A136" s="45"/>
      <c r="B136" s="35" t="s">
        <v>124</v>
      </c>
      <c r="C136" s="32">
        <v>0</v>
      </c>
      <c r="D136" s="7">
        <v>0</v>
      </c>
      <c r="E136" s="7">
        <v>0</v>
      </c>
      <c r="F136" s="7">
        <v>0</v>
      </c>
      <c r="G136" s="8" t="str">
        <f t="shared" si="27"/>
        <v/>
      </c>
      <c r="H136" s="8" t="str">
        <f t="shared" si="28"/>
        <v/>
      </c>
      <c r="I136" s="8" t="str">
        <f t="shared" si="29"/>
        <v/>
      </c>
      <c r="J136" s="8" t="str">
        <f t="shared" si="30"/>
        <v/>
      </c>
      <c r="K136" s="8" t="str">
        <f t="shared" si="33"/>
        <v xml:space="preserve"> </v>
      </c>
      <c r="L136" s="8" t="str">
        <f t="shared" si="34"/>
        <v xml:space="preserve"> </v>
      </c>
      <c r="M136" s="8" t="str">
        <f t="shared" si="31"/>
        <v/>
      </c>
      <c r="N136" s="16" t="str">
        <f t="shared" si="32"/>
        <v/>
      </c>
    </row>
    <row r="137" spans="1:14" x14ac:dyDescent="0.2">
      <c r="A137" s="45"/>
      <c r="B137" s="35" t="s">
        <v>125</v>
      </c>
      <c r="C137" s="32">
        <v>2</v>
      </c>
      <c r="D137" s="7">
        <v>1</v>
      </c>
      <c r="E137" s="7">
        <v>1</v>
      </c>
      <c r="F137" s="7">
        <v>2</v>
      </c>
      <c r="G137" s="8">
        <f t="shared" si="27"/>
        <v>2.5316455696202531E-2</v>
      </c>
      <c r="H137" s="8">
        <f t="shared" si="28"/>
        <v>9.1743119266055051E-3</v>
      </c>
      <c r="I137" s="8">
        <f t="shared" si="29"/>
        <v>1.0526315789473684E-2</v>
      </c>
      <c r="J137" s="8">
        <f t="shared" si="30"/>
        <v>2.5316455696202531E-2</v>
      </c>
      <c r="K137" s="8">
        <f t="shared" si="33"/>
        <v>-0.5</v>
      </c>
      <c r="L137" s="8">
        <f t="shared" si="34"/>
        <v>1</v>
      </c>
      <c r="M137" s="8">
        <f t="shared" si="31"/>
        <v>-1.2658227848101266E-2</v>
      </c>
      <c r="N137" s="16">
        <f t="shared" si="32"/>
        <v>9.1743119266055051E-3</v>
      </c>
    </row>
    <row r="138" spans="1:14" x14ac:dyDescent="0.2">
      <c r="A138" s="45"/>
      <c r="B138" s="35" t="s">
        <v>126</v>
      </c>
      <c r="C138" s="32">
        <v>0</v>
      </c>
      <c r="D138" s="7">
        <v>0</v>
      </c>
      <c r="E138" s="7">
        <v>0</v>
      </c>
      <c r="F138" s="7">
        <v>0</v>
      </c>
      <c r="G138" s="8" t="str">
        <f t="shared" si="27"/>
        <v/>
      </c>
      <c r="H138" s="8" t="str">
        <f t="shared" si="28"/>
        <v/>
      </c>
      <c r="I138" s="8" t="str">
        <f t="shared" si="29"/>
        <v/>
      </c>
      <c r="J138" s="8" t="str">
        <f t="shared" si="30"/>
        <v/>
      </c>
      <c r="K138" s="8" t="str">
        <f t="shared" si="33"/>
        <v xml:space="preserve"> </v>
      </c>
      <c r="L138" s="8" t="str">
        <f t="shared" si="34"/>
        <v xml:space="preserve"> </v>
      </c>
      <c r="M138" s="8" t="str">
        <f t="shared" si="31"/>
        <v/>
      </c>
      <c r="N138" s="16" t="str">
        <f t="shared" si="32"/>
        <v/>
      </c>
    </row>
    <row r="139" spans="1:14" x14ac:dyDescent="0.2">
      <c r="A139" s="45"/>
      <c r="B139" s="35" t="s">
        <v>127</v>
      </c>
      <c r="C139" s="32">
        <v>3</v>
      </c>
      <c r="D139" s="7">
        <v>4</v>
      </c>
      <c r="E139" s="7">
        <v>5</v>
      </c>
      <c r="F139" s="7">
        <v>3</v>
      </c>
      <c r="G139" s="8">
        <f t="shared" si="27"/>
        <v>3.7974683544303799E-2</v>
      </c>
      <c r="H139" s="8">
        <f t="shared" si="28"/>
        <v>3.669724770642202E-2</v>
      </c>
      <c r="I139" s="8">
        <f t="shared" si="29"/>
        <v>5.2631578947368418E-2</v>
      </c>
      <c r="J139" s="8">
        <f t="shared" si="30"/>
        <v>3.7974683544303799E-2</v>
      </c>
      <c r="K139" s="8">
        <f t="shared" si="33"/>
        <v>0.66666666666666663</v>
      </c>
      <c r="L139" s="8">
        <f t="shared" si="34"/>
        <v>-0.25</v>
      </c>
      <c r="M139" s="8">
        <f t="shared" si="31"/>
        <v>2.5316455696202531E-2</v>
      </c>
      <c r="N139" s="16">
        <f t="shared" si="32"/>
        <v>-9.1743119266055051E-3</v>
      </c>
    </row>
    <row r="140" spans="1:14" x14ac:dyDescent="0.2">
      <c r="A140" s="45"/>
      <c r="B140" s="35" t="s">
        <v>128</v>
      </c>
      <c r="C140" s="32">
        <v>0</v>
      </c>
      <c r="D140" s="7">
        <v>0</v>
      </c>
      <c r="E140" s="7">
        <v>0</v>
      </c>
      <c r="F140" s="7">
        <v>0</v>
      </c>
      <c r="G140" s="8" t="str">
        <f t="shared" si="27"/>
        <v/>
      </c>
      <c r="H140" s="8" t="str">
        <f t="shared" si="28"/>
        <v/>
      </c>
      <c r="I140" s="8" t="str">
        <f t="shared" si="29"/>
        <v/>
      </c>
      <c r="J140" s="8" t="str">
        <f t="shared" si="30"/>
        <v/>
      </c>
      <c r="K140" s="8" t="str">
        <f t="shared" si="33"/>
        <v xml:space="preserve"> </v>
      </c>
      <c r="L140" s="8" t="str">
        <f t="shared" si="34"/>
        <v xml:space="preserve"> </v>
      </c>
      <c r="M140" s="8" t="str">
        <f t="shared" si="31"/>
        <v/>
      </c>
      <c r="N140" s="16" t="str">
        <f t="shared" si="32"/>
        <v/>
      </c>
    </row>
    <row r="141" spans="1:14" x14ac:dyDescent="0.2">
      <c r="A141" s="45"/>
      <c r="B141" s="35" t="s">
        <v>129</v>
      </c>
      <c r="C141" s="32">
        <v>3</v>
      </c>
      <c r="D141" s="7">
        <v>3</v>
      </c>
      <c r="E141" s="7">
        <v>0</v>
      </c>
      <c r="F141" s="7">
        <v>1</v>
      </c>
      <c r="G141" s="8">
        <f t="shared" si="27"/>
        <v>3.7974683544303799E-2</v>
      </c>
      <c r="H141" s="8">
        <f t="shared" si="28"/>
        <v>2.7522935779816515E-2</v>
      </c>
      <c r="I141" s="8" t="str">
        <f t="shared" si="29"/>
        <v/>
      </c>
      <c r="J141" s="8">
        <f t="shared" si="30"/>
        <v>1.2658227848101266E-2</v>
      </c>
      <c r="K141" s="8">
        <f t="shared" si="33"/>
        <v>-1</v>
      </c>
      <c r="L141" s="8">
        <f t="shared" si="34"/>
        <v>-0.66666666666666663</v>
      </c>
      <c r="M141" s="8">
        <f t="shared" si="31"/>
        <v>-3.7974683544303799E-2</v>
      </c>
      <c r="N141" s="16">
        <f t="shared" si="32"/>
        <v>-1.834862385321101E-2</v>
      </c>
    </row>
    <row r="142" spans="1:14" x14ac:dyDescent="0.2">
      <c r="A142" s="45"/>
      <c r="B142" s="35" t="s">
        <v>130</v>
      </c>
      <c r="C142" s="32">
        <v>0</v>
      </c>
      <c r="D142" s="7">
        <v>0</v>
      </c>
      <c r="E142" s="7">
        <v>1</v>
      </c>
      <c r="F142" s="7">
        <v>0</v>
      </c>
      <c r="G142" s="8" t="str">
        <f t="shared" si="27"/>
        <v/>
      </c>
      <c r="H142" s="8" t="str">
        <f t="shared" si="28"/>
        <v/>
      </c>
      <c r="I142" s="8">
        <f t="shared" si="29"/>
        <v>1.0526315789473684E-2</v>
      </c>
      <c r="J142" s="8" t="str">
        <f t="shared" si="30"/>
        <v/>
      </c>
      <c r="K142" s="8">
        <f t="shared" si="33"/>
        <v>1</v>
      </c>
      <c r="L142" s="8" t="str">
        <f t="shared" si="34"/>
        <v xml:space="preserve"> </v>
      </c>
      <c r="M142" s="8" t="str">
        <f t="shared" si="31"/>
        <v/>
      </c>
      <c r="N142" s="16" t="str">
        <f t="shared" si="32"/>
        <v/>
      </c>
    </row>
    <row r="143" spans="1:14" x14ac:dyDescent="0.2">
      <c r="A143" s="45"/>
      <c r="B143" s="35" t="s">
        <v>131</v>
      </c>
      <c r="C143" s="32">
        <v>0</v>
      </c>
      <c r="D143" s="7">
        <v>0</v>
      </c>
      <c r="E143" s="7">
        <v>0</v>
      </c>
      <c r="F143" s="7">
        <v>0</v>
      </c>
      <c r="G143" s="8" t="str">
        <f t="shared" si="27"/>
        <v/>
      </c>
      <c r="H143" s="8" t="str">
        <f t="shared" si="28"/>
        <v/>
      </c>
      <c r="I143" s="8" t="str">
        <f t="shared" si="29"/>
        <v/>
      </c>
      <c r="J143" s="8" t="str">
        <f t="shared" si="30"/>
        <v/>
      </c>
      <c r="K143" s="8" t="str">
        <f t="shared" si="33"/>
        <v xml:space="preserve"> </v>
      </c>
      <c r="L143" s="8" t="str">
        <f t="shared" si="34"/>
        <v xml:space="preserve"> </v>
      </c>
      <c r="M143" s="8" t="str">
        <f t="shared" si="31"/>
        <v/>
      </c>
      <c r="N143" s="16" t="str">
        <f t="shared" si="32"/>
        <v/>
      </c>
    </row>
    <row r="144" spans="1:14" ht="25.5" x14ac:dyDescent="0.2">
      <c r="A144" s="45"/>
      <c r="B144" s="35" t="s">
        <v>132</v>
      </c>
      <c r="C144" s="32">
        <v>2</v>
      </c>
      <c r="D144" s="7">
        <v>1</v>
      </c>
      <c r="E144" s="7">
        <v>2</v>
      </c>
      <c r="F144" s="7">
        <v>1</v>
      </c>
      <c r="G144" s="8">
        <f t="shared" si="27"/>
        <v>2.5316455696202531E-2</v>
      </c>
      <c r="H144" s="8">
        <f t="shared" si="28"/>
        <v>9.1743119266055051E-3</v>
      </c>
      <c r="I144" s="8">
        <f t="shared" si="29"/>
        <v>2.1052631578947368E-2</v>
      </c>
      <c r="J144" s="8">
        <f t="shared" si="30"/>
        <v>1.2658227848101266E-2</v>
      </c>
      <c r="K144" s="8">
        <f t="shared" si="33"/>
        <v>0</v>
      </c>
      <c r="L144" s="8">
        <f t="shared" si="34"/>
        <v>0</v>
      </c>
      <c r="M144" s="8">
        <f t="shared" si="31"/>
        <v>0</v>
      </c>
      <c r="N144" s="16">
        <f t="shared" si="32"/>
        <v>0</v>
      </c>
    </row>
    <row r="145" spans="1:14" ht="26.25" customHeight="1" x14ac:dyDescent="0.2">
      <c r="A145" s="45"/>
      <c r="B145" s="35" t="s">
        <v>133</v>
      </c>
      <c r="C145" s="32">
        <v>0</v>
      </c>
      <c r="D145" s="7">
        <v>3</v>
      </c>
      <c r="E145" s="7">
        <v>1</v>
      </c>
      <c r="F145" s="7">
        <v>0</v>
      </c>
      <c r="G145" s="8" t="str">
        <f t="shared" ref="G145:G180" si="35">+IF(C145=0,"",C145/C$81)</f>
        <v/>
      </c>
      <c r="H145" s="8">
        <f t="shared" ref="H145:H180" si="36">+IF(D145=0,"",D145/D$81)</f>
        <v>2.7522935779816515E-2</v>
      </c>
      <c r="I145" s="8">
        <f t="shared" ref="I145:I180" si="37">+IF(E145=0,"",E145/E$81)</f>
        <v>1.0526315789473684E-2</v>
      </c>
      <c r="J145" s="8" t="str">
        <f t="shared" ref="J145:J180" si="38">+IF(F145=0,"",F145/F$81)</f>
        <v/>
      </c>
      <c r="K145" s="8">
        <f t="shared" si="33"/>
        <v>1</v>
      </c>
      <c r="L145" s="8">
        <f t="shared" si="34"/>
        <v>-1</v>
      </c>
      <c r="M145" s="8" t="str">
        <f t="shared" ref="M145:M180" si="39">+IF(OR(AND(G145=""),(K145="")),"",G145*K145)</f>
        <v/>
      </c>
      <c r="N145" s="16">
        <f t="shared" ref="N145:N180" si="40">+IF(OR(AND(H145=""),(L145="")),"",H145*L145)</f>
        <v>-2.7522935779816515E-2</v>
      </c>
    </row>
    <row r="146" spans="1:14" x14ac:dyDescent="0.2">
      <c r="A146" s="45"/>
      <c r="B146" s="35" t="s">
        <v>134</v>
      </c>
      <c r="C146" s="32">
        <v>3</v>
      </c>
      <c r="D146" s="7">
        <v>5</v>
      </c>
      <c r="E146" s="7">
        <v>5</v>
      </c>
      <c r="F146" s="7">
        <v>2</v>
      </c>
      <c r="G146" s="8">
        <f t="shared" si="35"/>
        <v>3.7974683544303799E-2</v>
      </c>
      <c r="H146" s="8">
        <f t="shared" si="36"/>
        <v>4.5871559633027525E-2</v>
      </c>
      <c r="I146" s="8">
        <f t="shared" si="37"/>
        <v>5.2631578947368418E-2</v>
      </c>
      <c r="J146" s="8">
        <f t="shared" si="38"/>
        <v>2.5316455696202531E-2</v>
      </c>
      <c r="K146" s="8">
        <f t="shared" ref="K146:K180" si="41">+IF(AND(C146=0,E146=0)," ",IF(C146=0,1,IF(E146=0,-1,(E146-C146)/C146)))</f>
        <v>0.66666666666666663</v>
      </c>
      <c r="L146" s="8">
        <f t="shared" ref="L146:L180" si="42">+IF(AND(D146=0,F146=0)," ",IF(D146=0,1,IF(F146=0,-1,(F146-D146)/D146)))</f>
        <v>-0.6</v>
      </c>
      <c r="M146" s="8">
        <f t="shared" si="39"/>
        <v>2.5316455696202531E-2</v>
      </c>
      <c r="N146" s="16">
        <f t="shared" si="40"/>
        <v>-2.7522935779816515E-2</v>
      </c>
    </row>
    <row r="147" spans="1:14" x14ac:dyDescent="0.2">
      <c r="A147" s="45"/>
      <c r="B147" s="35" t="s">
        <v>135</v>
      </c>
      <c r="C147" s="32">
        <v>1</v>
      </c>
      <c r="D147" s="7">
        <v>2</v>
      </c>
      <c r="E147" s="7">
        <v>3</v>
      </c>
      <c r="F147" s="7">
        <v>0</v>
      </c>
      <c r="G147" s="8">
        <f t="shared" si="35"/>
        <v>1.2658227848101266E-2</v>
      </c>
      <c r="H147" s="8">
        <f t="shared" si="36"/>
        <v>1.834862385321101E-2</v>
      </c>
      <c r="I147" s="8">
        <f t="shared" si="37"/>
        <v>3.1578947368421054E-2</v>
      </c>
      <c r="J147" s="8" t="str">
        <f t="shared" si="38"/>
        <v/>
      </c>
      <c r="K147" s="8">
        <f t="shared" si="41"/>
        <v>2</v>
      </c>
      <c r="L147" s="8">
        <f t="shared" si="42"/>
        <v>-1</v>
      </c>
      <c r="M147" s="8">
        <f t="shared" si="39"/>
        <v>2.5316455696202531E-2</v>
      </c>
      <c r="N147" s="16">
        <f t="shared" si="40"/>
        <v>-1.834862385321101E-2</v>
      </c>
    </row>
    <row r="148" spans="1:14" x14ac:dyDescent="0.2">
      <c r="A148" s="45"/>
      <c r="B148" s="35" t="s">
        <v>136</v>
      </c>
      <c r="C148" s="32">
        <v>0</v>
      </c>
      <c r="D148" s="7">
        <v>0</v>
      </c>
      <c r="E148" s="7">
        <v>1</v>
      </c>
      <c r="F148" s="7">
        <v>0</v>
      </c>
      <c r="G148" s="8" t="str">
        <f t="shared" si="35"/>
        <v/>
      </c>
      <c r="H148" s="8" t="str">
        <f t="shared" si="36"/>
        <v/>
      </c>
      <c r="I148" s="8">
        <f t="shared" si="37"/>
        <v>1.0526315789473684E-2</v>
      </c>
      <c r="J148" s="8" t="str">
        <f t="shared" si="38"/>
        <v/>
      </c>
      <c r="K148" s="8">
        <f t="shared" si="41"/>
        <v>1</v>
      </c>
      <c r="L148" s="8" t="str">
        <f t="shared" si="42"/>
        <v xml:space="preserve"> </v>
      </c>
      <c r="M148" s="8" t="str">
        <f t="shared" si="39"/>
        <v/>
      </c>
      <c r="N148" s="16" t="str">
        <f t="shared" si="40"/>
        <v/>
      </c>
    </row>
    <row r="149" spans="1:14" x14ac:dyDescent="0.2">
      <c r="A149" s="45"/>
      <c r="B149" s="35" t="s">
        <v>137</v>
      </c>
      <c r="C149" s="32">
        <v>0</v>
      </c>
      <c r="D149" s="7">
        <v>1</v>
      </c>
      <c r="E149" s="7">
        <v>0</v>
      </c>
      <c r="F149" s="7">
        <v>0</v>
      </c>
      <c r="G149" s="8" t="str">
        <f t="shared" si="35"/>
        <v/>
      </c>
      <c r="H149" s="8">
        <f t="shared" si="36"/>
        <v>9.1743119266055051E-3</v>
      </c>
      <c r="I149" s="8" t="str">
        <f t="shared" si="37"/>
        <v/>
      </c>
      <c r="J149" s="8" t="str">
        <f t="shared" si="38"/>
        <v/>
      </c>
      <c r="K149" s="8" t="str">
        <f t="shared" si="41"/>
        <v xml:space="preserve"> </v>
      </c>
      <c r="L149" s="8">
        <f t="shared" si="42"/>
        <v>-1</v>
      </c>
      <c r="M149" s="8" t="str">
        <f t="shared" si="39"/>
        <v/>
      </c>
      <c r="N149" s="16">
        <f t="shared" si="40"/>
        <v>-9.1743119266055051E-3</v>
      </c>
    </row>
    <row r="150" spans="1:14" x14ac:dyDescent="0.2">
      <c r="A150" s="45"/>
      <c r="B150" s="35" t="s">
        <v>138</v>
      </c>
      <c r="C150" s="32">
        <v>0</v>
      </c>
      <c r="D150" s="7">
        <v>0</v>
      </c>
      <c r="E150" s="7">
        <v>0</v>
      </c>
      <c r="F150" s="7">
        <v>0</v>
      </c>
      <c r="G150" s="8" t="str">
        <f t="shared" si="35"/>
        <v/>
      </c>
      <c r="H150" s="8" t="str">
        <f t="shared" si="36"/>
        <v/>
      </c>
      <c r="I150" s="8" t="str">
        <f t="shared" si="37"/>
        <v/>
      </c>
      <c r="J150" s="8" t="str">
        <f t="shared" si="38"/>
        <v/>
      </c>
      <c r="K150" s="8" t="str">
        <f t="shared" si="41"/>
        <v xml:space="preserve"> </v>
      </c>
      <c r="L150" s="8" t="str">
        <f t="shared" si="42"/>
        <v xml:space="preserve"> </v>
      </c>
      <c r="M150" s="8" t="str">
        <f t="shared" si="39"/>
        <v/>
      </c>
      <c r="N150" s="16" t="str">
        <f t="shared" si="40"/>
        <v/>
      </c>
    </row>
    <row r="151" spans="1:14" x14ac:dyDescent="0.2">
      <c r="A151" s="45"/>
      <c r="B151" s="35" t="s">
        <v>139</v>
      </c>
      <c r="C151" s="32">
        <v>0</v>
      </c>
      <c r="D151" s="7">
        <v>0</v>
      </c>
      <c r="E151" s="7">
        <v>0</v>
      </c>
      <c r="F151" s="7">
        <v>0</v>
      </c>
      <c r="G151" s="8" t="str">
        <f t="shared" si="35"/>
        <v/>
      </c>
      <c r="H151" s="8" t="str">
        <f t="shared" si="36"/>
        <v/>
      </c>
      <c r="I151" s="8" t="str">
        <f t="shared" si="37"/>
        <v/>
      </c>
      <c r="J151" s="8" t="str">
        <f t="shared" si="38"/>
        <v/>
      </c>
      <c r="K151" s="8" t="str">
        <f t="shared" si="41"/>
        <v xml:space="preserve"> </v>
      </c>
      <c r="L151" s="8" t="str">
        <f t="shared" si="42"/>
        <v xml:space="preserve"> </v>
      </c>
      <c r="M151" s="8" t="str">
        <f t="shared" si="39"/>
        <v/>
      </c>
      <c r="N151" s="16" t="str">
        <f t="shared" si="40"/>
        <v/>
      </c>
    </row>
    <row r="152" spans="1:14" x14ac:dyDescent="0.2">
      <c r="A152" s="45"/>
      <c r="B152" s="35" t="s">
        <v>140</v>
      </c>
      <c r="C152" s="32">
        <v>0</v>
      </c>
      <c r="D152" s="7">
        <v>0</v>
      </c>
      <c r="E152" s="7">
        <v>0</v>
      </c>
      <c r="F152" s="7">
        <v>0</v>
      </c>
      <c r="G152" s="8" t="str">
        <f t="shared" si="35"/>
        <v/>
      </c>
      <c r="H152" s="8" t="str">
        <f t="shared" si="36"/>
        <v/>
      </c>
      <c r="I152" s="8" t="str">
        <f t="shared" si="37"/>
        <v/>
      </c>
      <c r="J152" s="8" t="str">
        <f t="shared" si="38"/>
        <v/>
      </c>
      <c r="K152" s="8" t="str">
        <f t="shared" si="41"/>
        <v xml:space="preserve"> </v>
      </c>
      <c r="L152" s="8" t="str">
        <f t="shared" si="42"/>
        <v xml:space="preserve"> </v>
      </c>
      <c r="M152" s="8" t="str">
        <f t="shared" si="39"/>
        <v/>
      </c>
      <c r="N152" s="16" t="str">
        <f t="shared" si="40"/>
        <v/>
      </c>
    </row>
    <row r="153" spans="1:14" x14ac:dyDescent="0.2">
      <c r="A153" s="45"/>
      <c r="B153" s="35" t="s">
        <v>141</v>
      </c>
      <c r="C153" s="32">
        <v>0</v>
      </c>
      <c r="D153" s="7">
        <v>0</v>
      </c>
      <c r="E153" s="7">
        <v>0</v>
      </c>
      <c r="F153" s="7">
        <v>0</v>
      </c>
      <c r="G153" s="8" t="str">
        <f t="shared" si="35"/>
        <v/>
      </c>
      <c r="H153" s="8" t="str">
        <f t="shared" si="36"/>
        <v/>
      </c>
      <c r="I153" s="8" t="str">
        <f t="shared" si="37"/>
        <v/>
      </c>
      <c r="J153" s="8" t="str">
        <f t="shared" si="38"/>
        <v/>
      </c>
      <c r="K153" s="8" t="str">
        <f t="shared" si="41"/>
        <v xml:space="preserve"> </v>
      </c>
      <c r="L153" s="8" t="str">
        <f t="shared" si="42"/>
        <v xml:space="preserve"> </v>
      </c>
      <c r="M153" s="8" t="str">
        <f t="shared" si="39"/>
        <v/>
      </c>
      <c r="N153" s="16" t="str">
        <f t="shared" si="40"/>
        <v/>
      </c>
    </row>
    <row r="154" spans="1:14" ht="25.5" x14ac:dyDescent="0.2">
      <c r="A154" s="45"/>
      <c r="B154" s="35" t="s">
        <v>142</v>
      </c>
      <c r="C154" s="32">
        <v>3</v>
      </c>
      <c r="D154" s="7">
        <v>1</v>
      </c>
      <c r="E154" s="7">
        <v>1</v>
      </c>
      <c r="F154" s="7">
        <v>0</v>
      </c>
      <c r="G154" s="8">
        <f t="shared" si="35"/>
        <v>3.7974683544303799E-2</v>
      </c>
      <c r="H154" s="8">
        <f t="shared" si="36"/>
        <v>9.1743119266055051E-3</v>
      </c>
      <c r="I154" s="8">
        <f t="shared" si="37"/>
        <v>1.0526315789473684E-2</v>
      </c>
      <c r="J154" s="8" t="str">
        <f t="shared" si="38"/>
        <v/>
      </c>
      <c r="K154" s="8">
        <f t="shared" si="41"/>
        <v>-0.66666666666666663</v>
      </c>
      <c r="L154" s="8">
        <f t="shared" si="42"/>
        <v>-1</v>
      </c>
      <c r="M154" s="8">
        <f t="shared" si="39"/>
        <v>-2.5316455696202531E-2</v>
      </c>
      <c r="N154" s="16">
        <f t="shared" si="40"/>
        <v>-9.1743119266055051E-3</v>
      </c>
    </row>
    <row r="155" spans="1:14" ht="25.5" x14ac:dyDescent="0.2">
      <c r="A155" s="45"/>
      <c r="B155" s="35" t="s">
        <v>143</v>
      </c>
      <c r="C155" s="32">
        <v>0</v>
      </c>
      <c r="D155" s="7">
        <v>0</v>
      </c>
      <c r="E155" s="7">
        <v>0</v>
      </c>
      <c r="F155" s="7">
        <v>0</v>
      </c>
      <c r="G155" s="8" t="str">
        <f t="shared" si="35"/>
        <v/>
      </c>
      <c r="H155" s="8" t="str">
        <f t="shared" si="36"/>
        <v/>
      </c>
      <c r="I155" s="8" t="str">
        <f t="shared" si="37"/>
        <v/>
      </c>
      <c r="J155" s="8" t="str">
        <f t="shared" si="38"/>
        <v/>
      </c>
      <c r="K155" s="8" t="str">
        <f t="shared" si="41"/>
        <v xml:space="preserve"> </v>
      </c>
      <c r="L155" s="8" t="str">
        <f t="shared" si="42"/>
        <v xml:space="preserve"> </v>
      </c>
      <c r="M155" s="8" t="str">
        <f t="shared" si="39"/>
        <v/>
      </c>
      <c r="N155" s="16" t="str">
        <f t="shared" si="40"/>
        <v/>
      </c>
    </row>
    <row r="156" spans="1:14" ht="25.5" x14ac:dyDescent="0.2">
      <c r="A156" s="45"/>
      <c r="B156" s="35" t="s">
        <v>144</v>
      </c>
      <c r="C156" s="32">
        <v>0</v>
      </c>
      <c r="D156" s="7">
        <v>0</v>
      </c>
      <c r="E156" s="7">
        <v>0</v>
      </c>
      <c r="F156" s="7">
        <v>0</v>
      </c>
      <c r="G156" s="8" t="str">
        <f t="shared" si="35"/>
        <v/>
      </c>
      <c r="H156" s="8" t="str">
        <f t="shared" si="36"/>
        <v/>
      </c>
      <c r="I156" s="8" t="str">
        <f t="shared" si="37"/>
        <v/>
      </c>
      <c r="J156" s="8" t="str">
        <f t="shared" si="38"/>
        <v/>
      </c>
      <c r="K156" s="8" t="str">
        <f t="shared" si="41"/>
        <v xml:space="preserve"> </v>
      </c>
      <c r="L156" s="8" t="str">
        <f t="shared" si="42"/>
        <v xml:space="preserve"> </v>
      </c>
      <c r="M156" s="8" t="str">
        <f t="shared" si="39"/>
        <v/>
      </c>
      <c r="N156" s="16" t="str">
        <f t="shared" si="40"/>
        <v/>
      </c>
    </row>
    <row r="157" spans="1:14" ht="25.5" x14ac:dyDescent="0.2">
      <c r="A157" s="45"/>
      <c r="B157" s="35" t="s">
        <v>145</v>
      </c>
      <c r="C157" s="32">
        <v>0</v>
      </c>
      <c r="D157" s="7">
        <v>0</v>
      </c>
      <c r="E157" s="7">
        <v>0</v>
      </c>
      <c r="F157" s="7">
        <v>0</v>
      </c>
      <c r="G157" s="8" t="str">
        <f t="shared" si="35"/>
        <v/>
      </c>
      <c r="H157" s="8" t="str">
        <f t="shared" si="36"/>
        <v/>
      </c>
      <c r="I157" s="8" t="str">
        <f t="shared" si="37"/>
        <v/>
      </c>
      <c r="J157" s="8" t="str">
        <f t="shared" si="38"/>
        <v/>
      </c>
      <c r="K157" s="8" t="str">
        <f t="shared" si="41"/>
        <v xml:space="preserve"> </v>
      </c>
      <c r="L157" s="8" t="str">
        <f t="shared" si="42"/>
        <v xml:space="preserve"> </v>
      </c>
      <c r="M157" s="8" t="str">
        <f t="shared" si="39"/>
        <v/>
      </c>
      <c r="N157" s="16" t="str">
        <f t="shared" si="40"/>
        <v/>
      </c>
    </row>
    <row r="158" spans="1:14" ht="25.5" x14ac:dyDescent="0.2">
      <c r="A158" s="45"/>
      <c r="B158" s="35" t="s">
        <v>146</v>
      </c>
      <c r="C158" s="32">
        <v>0</v>
      </c>
      <c r="D158" s="7">
        <v>0</v>
      </c>
      <c r="E158" s="7">
        <v>0</v>
      </c>
      <c r="F158" s="7">
        <v>0</v>
      </c>
      <c r="G158" s="8" t="str">
        <f t="shared" si="35"/>
        <v/>
      </c>
      <c r="H158" s="8" t="str">
        <f t="shared" si="36"/>
        <v/>
      </c>
      <c r="I158" s="8" t="str">
        <f t="shared" si="37"/>
        <v/>
      </c>
      <c r="J158" s="8" t="str">
        <f t="shared" si="38"/>
        <v/>
      </c>
      <c r="K158" s="8" t="str">
        <f t="shared" si="41"/>
        <v xml:space="preserve"> </v>
      </c>
      <c r="L158" s="8" t="str">
        <f t="shared" si="42"/>
        <v xml:space="preserve"> </v>
      </c>
      <c r="M158" s="8" t="str">
        <f t="shared" si="39"/>
        <v/>
      </c>
      <c r="N158" s="16" t="str">
        <f t="shared" si="40"/>
        <v/>
      </c>
    </row>
    <row r="159" spans="1:14" x14ac:dyDescent="0.2">
      <c r="A159" s="45"/>
      <c r="B159" s="35" t="s">
        <v>147</v>
      </c>
      <c r="C159" s="32">
        <v>0</v>
      </c>
      <c r="D159" s="7">
        <v>0</v>
      </c>
      <c r="E159" s="7">
        <v>0</v>
      </c>
      <c r="F159" s="7">
        <v>0</v>
      </c>
      <c r="G159" s="8" t="str">
        <f t="shared" si="35"/>
        <v/>
      </c>
      <c r="H159" s="8" t="str">
        <f t="shared" si="36"/>
        <v/>
      </c>
      <c r="I159" s="8" t="str">
        <f t="shared" si="37"/>
        <v/>
      </c>
      <c r="J159" s="8" t="str">
        <f t="shared" si="38"/>
        <v/>
      </c>
      <c r="K159" s="8" t="str">
        <f t="shared" si="41"/>
        <v xml:space="preserve"> </v>
      </c>
      <c r="L159" s="8" t="str">
        <f t="shared" si="42"/>
        <v xml:space="preserve"> </v>
      </c>
      <c r="M159" s="8" t="str">
        <f t="shared" si="39"/>
        <v/>
      </c>
      <c r="N159" s="16" t="str">
        <f t="shared" si="40"/>
        <v/>
      </c>
    </row>
    <row r="160" spans="1:14" x14ac:dyDescent="0.2">
      <c r="A160" s="45"/>
      <c r="B160" s="35" t="s">
        <v>148</v>
      </c>
      <c r="C160" s="32">
        <v>0</v>
      </c>
      <c r="D160" s="7">
        <v>0</v>
      </c>
      <c r="E160" s="7">
        <v>0</v>
      </c>
      <c r="F160" s="7">
        <v>0</v>
      </c>
      <c r="G160" s="8" t="str">
        <f t="shared" si="35"/>
        <v/>
      </c>
      <c r="H160" s="8" t="str">
        <f t="shared" si="36"/>
        <v/>
      </c>
      <c r="I160" s="8" t="str">
        <f t="shared" si="37"/>
        <v/>
      </c>
      <c r="J160" s="8" t="str">
        <f t="shared" si="38"/>
        <v/>
      </c>
      <c r="K160" s="8" t="str">
        <f t="shared" si="41"/>
        <v xml:space="preserve"> </v>
      </c>
      <c r="L160" s="8" t="str">
        <f t="shared" si="42"/>
        <v xml:space="preserve"> </v>
      </c>
      <c r="M160" s="8" t="str">
        <f t="shared" si="39"/>
        <v/>
      </c>
      <c r="N160" s="16" t="str">
        <f t="shared" si="40"/>
        <v/>
      </c>
    </row>
    <row r="161" spans="1:14" x14ac:dyDescent="0.2">
      <c r="A161" s="45"/>
      <c r="B161" s="35" t="s">
        <v>149</v>
      </c>
      <c r="C161" s="32">
        <v>0</v>
      </c>
      <c r="D161" s="7">
        <v>0</v>
      </c>
      <c r="E161" s="7">
        <v>0</v>
      </c>
      <c r="F161" s="7">
        <v>0</v>
      </c>
      <c r="G161" s="8" t="str">
        <f t="shared" si="35"/>
        <v/>
      </c>
      <c r="H161" s="8" t="str">
        <f t="shared" si="36"/>
        <v/>
      </c>
      <c r="I161" s="8" t="str">
        <f t="shared" si="37"/>
        <v/>
      </c>
      <c r="J161" s="8" t="str">
        <f t="shared" si="38"/>
        <v/>
      </c>
      <c r="K161" s="8" t="str">
        <f t="shared" si="41"/>
        <v xml:space="preserve"> </v>
      </c>
      <c r="L161" s="8" t="str">
        <f t="shared" si="42"/>
        <v xml:space="preserve"> </v>
      </c>
      <c r="M161" s="8" t="str">
        <f t="shared" si="39"/>
        <v/>
      </c>
      <c r="N161" s="16" t="str">
        <f t="shared" si="40"/>
        <v/>
      </c>
    </row>
    <row r="162" spans="1:14" x14ac:dyDescent="0.2">
      <c r="A162" s="45"/>
      <c r="B162" s="35" t="s">
        <v>150</v>
      </c>
      <c r="C162" s="32">
        <v>0</v>
      </c>
      <c r="D162" s="7">
        <v>0</v>
      </c>
      <c r="E162" s="7">
        <v>0</v>
      </c>
      <c r="F162" s="7">
        <v>0</v>
      </c>
      <c r="G162" s="8" t="str">
        <f t="shared" si="35"/>
        <v/>
      </c>
      <c r="H162" s="8" t="str">
        <f t="shared" si="36"/>
        <v/>
      </c>
      <c r="I162" s="8" t="str">
        <f t="shared" si="37"/>
        <v/>
      </c>
      <c r="J162" s="8" t="str">
        <f t="shared" si="38"/>
        <v/>
      </c>
      <c r="K162" s="8" t="str">
        <f t="shared" si="41"/>
        <v xml:space="preserve"> </v>
      </c>
      <c r="L162" s="8" t="str">
        <f t="shared" si="42"/>
        <v xml:space="preserve"> </v>
      </c>
      <c r="M162" s="8" t="str">
        <f t="shared" si="39"/>
        <v/>
      </c>
      <c r="N162" s="16" t="str">
        <f t="shared" si="40"/>
        <v/>
      </c>
    </row>
    <row r="163" spans="1:14" x14ac:dyDescent="0.2">
      <c r="A163" s="45"/>
      <c r="B163" s="35" t="s">
        <v>151</v>
      </c>
      <c r="C163" s="32">
        <v>0</v>
      </c>
      <c r="D163" s="7">
        <v>0</v>
      </c>
      <c r="E163" s="7">
        <v>0</v>
      </c>
      <c r="F163" s="7">
        <v>0</v>
      </c>
      <c r="G163" s="8" t="str">
        <f t="shared" si="35"/>
        <v/>
      </c>
      <c r="H163" s="8" t="str">
        <f t="shared" si="36"/>
        <v/>
      </c>
      <c r="I163" s="8" t="str">
        <f t="shared" si="37"/>
        <v/>
      </c>
      <c r="J163" s="8" t="str">
        <f t="shared" si="38"/>
        <v/>
      </c>
      <c r="K163" s="8" t="str">
        <f t="shared" si="41"/>
        <v xml:space="preserve"> </v>
      </c>
      <c r="L163" s="8" t="str">
        <f t="shared" si="42"/>
        <v xml:space="preserve"> </v>
      </c>
      <c r="M163" s="8" t="str">
        <f t="shared" si="39"/>
        <v/>
      </c>
      <c r="N163" s="16" t="str">
        <f t="shared" si="40"/>
        <v/>
      </c>
    </row>
    <row r="164" spans="1:14" x14ac:dyDescent="0.2">
      <c r="A164" s="45"/>
      <c r="B164" s="35" t="s">
        <v>152</v>
      </c>
      <c r="C164" s="32">
        <v>0</v>
      </c>
      <c r="D164" s="7">
        <v>0</v>
      </c>
      <c r="E164" s="7">
        <v>0</v>
      </c>
      <c r="F164" s="7">
        <v>0</v>
      </c>
      <c r="G164" s="8" t="str">
        <f t="shared" si="35"/>
        <v/>
      </c>
      <c r="H164" s="8" t="str">
        <f t="shared" si="36"/>
        <v/>
      </c>
      <c r="I164" s="8" t="str">
        <f t="shared" si="37"/>
        <v/>
      </c>
      <c r="J164" s="8" t="str">
        <f t="shared" si="38"/>
        <v/>
      </c>
      <c r="K164" s="8" t="str">
        <f t="shared" si="41"/>
        <v xml:space="preserve"> </v>
      </c>
      <c r="L164" s="8" t="str">
        <f t="shared" si="42"/>
        <v xml:space="preserve"> </v>
      </c>
      <c r="M164" s="8" t="str">
        <f t="shared" si="39"/>
        <v/>
      </c>
      <c r="N164" s="16" t="str">
        <f t="shared" si="40"/>
        <v/>
      </c>
    </row>
    <row r="165" spans="1:14" x14ac:dyDescent="0.2">
      <c r="A165" s="45"/>
      <c r="B165" s="35" t="s">
        <v>153</v>
      </c>
      <c r="C165" s="32">
        <v>0</v>
      </c>
      <c r="D165" s="7">
        <v>0</v>
      </c>
      <c r="E165" s="7">
        <v>0</v>
      </c>
      <c r="F165" s="7">
        <v>0</v>
      </c>
      <c r="G165" s="8" t="str">
        <f t="shared" si="35"/>
        <v/>
      </c>
      <c r="H165" s="8" t="str">
        <f t="shared" si="36"/>
        <v/>
      </c>
      <c r="I165" s="8" t="str">
        <f t="shared" si="37"/>
        <v/>
      </c>
      <c r="J165" s="8" t="str">
        <f t="shared" si="38"/>
        <v/>
      </c>
      <c r="K165" s="8" t="str">
        <f t="shared" si="41"/>
        <v xml:space="preserve"> </v>
      </c>
      <c r="L165" s="8" t="str">
        <f t="shared" si="42"/>
        <v xml:space="preserve"> </v>
      </c>
      <c r="M165" s="8" t="str">
        <f t="shared" si="39"/>
        <v/>
      </c>
      <c r="N165" s="16" t="str">
        <f t="shared" si="40"/>
        <v/>
      </c>
    </row>
    <row r="166" spans="1:14" x14ac:dyDescent="0.2">
      <c r="A166" s="45"/>
      <c r="B166" s="35" t="s">
        <v>154</v>
      </c>
      <c r="C166" s="32">
        <v>1</v>
      </c>
      <c r="D166" s="7">
        <v>0</v>
      </c>
      <c r="E166" s="7">
        <v>1</v>
      </c>
      <c r="F166" s="7">
        <v>0</v>
      </c>
      <c r="G166" s="8">
        <f t="shared" si="35"/>
        <v>1.2658227848101266E-2</v>
      </c>
      <c r="H166" s="8" t="str">
        <f t="shared" si="36"/>
        <v/>
      </c>
      <c r="I166" s="8">
        <f t="shared" si="37"/>
        <v>1.0526315789473684E-2</v>
      </c>
      <c r="J166" s="8" t="str">
        <f t="shared" si="38"/>
        <v/>
      </c>
      <c r="K166" s="8">
        <f t="shared" si="41"/>
        <v>0</v>
      </c>
      <c r="L166" s="8" t="str">
        <f t="shared" si="42"/>
        <v xml:space="preserve"> </v>
      </c>
      <c r="M166" s="8">
        <f t="shared" si="39"/>
        <v>0</v>
      </c>
      <c r="N166" s="16" t="str">
        <f t="shared" si="40"/>
        <v/>
      </c>
    </row>
    <row r="167" spans="1:14" x14ac:dyDescent="0.2">
      <c r="A167" s="45"/>
      <c r="B167" s="35" t="s">
        <v>155</v>
      </c>
      <c r="C167" s="32">
        <v>0</v>
      </c>
      <c r="D167" s="7">
        <v>0</v>
      </c>
      <c r="E167" s="7">
        <v>0</v>
      </c>
      <c r="F167" s="7">
        <v>0</v>
      </c>
      <c r="G167" s="8" t="str">
        <f t="shared" si="35"/>
        <v/>
      </c>
      <c r="H167" s="8" t="str">
        <f t="shared" si="36"/>
        <v/>
      </c>
      <c r="I167" s="8" t="str">
        <f t="shared" si="37"/>
        <v/>
      </c>
      <c r="J167" s="8" t="str">
        <f t="shared" si="38"/>
        <v/>
      </c>
      <c r="K167" s="8" t="str">
        <f t="shared" si="41"/>
        <v xml:space="preserve"> </v>
      </c>
      <c r="L167" s="8" t="str">
        <f t="shared" si="42"/>
        <v xml:space="preserve"> </v>
      </c>
      <c r="M167" s="8" t="str">
        <f t="shared" si="39"/>
        <v/>
      </c>
      <c r="N167" s="16" t="str">
        <f t="shared" si="40"/>
        <v/>
      </c>
    </row>
    <row r="168" spans="1:14" ht="25.5" x14ac:dyDescent="0.2">
      <c r="A168" s="45"/>
      <c r="B168" s="35" t="s">
        <v>156</v>
      </c>
      <c r="C168" s="32">
        <v>0</v>
      </c>
      <c r="D168" s="7">
        <v>0</v>
      </c>
      <c r="E168" s="7">
        <v>1</v>
      </c>
      <c r="F168" s="7">
        <v>0</v>
      </c>
      <c r="G168" s="8" t="str">
        <f t="shared" si="35"/>
        <v/>
      </c>
      <c r="H168" s="8" t="str">
        <f t="shared" si="36"/>
        <v/>
      </c>
      <c r="I168" s="8">
        <f t="shared" si="37"/>
        <v>1.0526315789473684E-2</v>
      </c>
      <c r="J168" s="8" t="str">
        <f t="shared" si="38"/>
        <v/>
      </c>
      <c r="K168" s="8">
        <f t="shared" si="41"/>
        <v>1</v>
      </c>
      <c r="L168" s="8" t="str">
        <f t="shared" si="42"/>
        <v xml:space="preserve"> </v>
      </c>
      <c r="M168" s="8" t="str">
        <f t="shared" si="39"/>
        <v/>
      </c>
      <c r="N168" s="16" t="str">
        <f t="shared" si="40"/>
        <v/>
      </c>
    </row>
    <row r="169" spans="1:14" x14ac:dyDescent="0.2">
      <c r="A169" s="45"/>
      <c r="B169" s="35" t="s">
        <v>157</v>
      </c>
      <c r="C169" s="32">
        <v>0</v>
      </c>
      <c r="D169" s="7">
        <v>0</v>
      </c>
      <c r="E169" s="7">
        <v>0</v>
      </c>
      <c r="F169" s="7">
        <v>0</v>
      </c>
      <c r="G169" s="8" t="str">
        <f t="shared" si="35"/>
        <v/>
      </c>
      <c r="H169" s="8" t="str">
        <f t="shared" si="36"/>
        <v/>
      </c>
      <c r="I169" s="8" t="str">
        <f t="shared" si="37"/>
        <v/>
      </c>
      <c r="J169" s="8" t="str">
        <f t="shared" si="38"/>
        <v/>
      </c>
      <c r="K169" s="8" t="str">
        <f t="shared" si="41"/>
        <v xml:space="preserve"> </v>
      </c>
      <c r="L169" s="8" t="str">
        <f t="shared" si="42"/>
        <v xml:space="preserve"> </v>
      </c>
      <c r="M169" s="8" t="str">
        <f t="shared" si="39"/>
        <v/>
      </c>
      <c r="N169" s="16" t="str">
        <f t="shared" si="40"/>
        <v/>
      </c>
    </row>
    <row r="170" spans="1:14" ht="25.5" x14ac:dyDescent="0.2">
      <c r="A170" s="45"/>
      <c r="B170" s="35" t="s">
        <v>158</v>
      </c>
      <c r="C170" s="32">
        <v>0</v>
      </c>
      <c r="D170" s="7">
        <v>1</v>
      </c>
      <c r="E170" s="7">
        <v>0</v>
      </c>
      <c r="F170" s="7">
        <v>0</v>
      </c>
      <c r="G170" s="8" t="str">
        <f t="shared" si="35"/>
        <v/>
      </c>
      <c r="H170" s="8">
        <f t="shared" si="36"/>
        <v>9.1743119266055051E-3</v>
      </c>
      <c r="I170" s="8" t="str">
        <f t="shared" si="37"/>
        <v/>
      </c>
      <c r="J170" s="8" t="str">
        <f t="shared" si="38"/>
        <v/>
      </c>
      <c r="K170" s="8" t="str">
        <f t="shared" si="41"/>
        <v xml:space="preserve"> </v>
      </c>
      <c r="L170" s="8">
        <f t="shared" si="42"/>
        <v>-1</v>
      </c>
      <c r="M170" s="8" t="str">
        <f t="shared" si="39"/>
        <v/>
      </c>
      <c r="N170" s="16">
        <f t="shared" si="40"/>
        <v>-9.1743119266055051E-3</v>
      </c>
    </row>
    <row r="171" spans="1:14" x14ac:dyDescent="0.2">
      <c r="A171" s="45"/>
      <c r="B171" s="35" t="s">
        <v>159</v>
      </c>
      <c r="C171" s="32">
        <v>0</v>
      </c>
      <c r="D171" s="7">
        <v>2</v>
      </c>
      <c r="E171" s="7">
        <v>1</v>
      </c>
      <c r="F171" s="7">
        <v>1</v>
      </c>
      <c r="G171" s="8" t="str">
        <f t="shared" si="35"/>
        <v/>
      </c>
      <c r="H171" s="8">
        <f t="shared" si="36"/>
        <v>1.834862385321101E-2</v>
      </c>
      <c r="I171" s="8">
        <f t="shared" si="37"/>
        <v>1.0526315789473684E-2</v>
      </c>
      <c r="J171" s="8">
        <f t="shared" si="38"/>
        <v>1.2658227848101266E-2</v>
      </c>
      <c r="K171" s="8">
        <f t="shared" si="41"/>
        <v>1</v>
      </c>
      <c r="L171" s="8">
        <f t="shared" si="42"/>
        <v>-0.5</v>
      </c>
      <c r="M171" s="8" t="str">
        <f t="shared" si="39"/>
        <v/>
      </c>
      <c r="N171" s="16">
        <f t="shared" si="40"/>
        <v>-9.1743119266055051E-3</v>
      </c>
    </row>
    <row r="172" spans="1:14" x14ac:dyDescent="0.2">
      <c r="A172" s="45"/>
      <c r="B172" s="35" t="s">
        <v>160</v>
      </c>
      <c r="C172" s="32">
        <v>0</v>
      </c>
      <c r="D172" s="7">
        <v>0</v>
      </c>
      <c r="E172" s="7">
        <v>0</v>
      </c>
      <c r="F172" s="7">
        <v>0</v>
      </c>
      <c r="G172" s="8" t="str">
        <f t="shared" si="35"/>
        <v/>
      </c>
      <c r="H172" s="8" t="str">
        <f t="shared" si="36"/>
        <v/>
      </c>
      <c r="I172" s="8" t="str">
        <f t="shared" si="37"/>
        <v/>
      </c>
      <c r="J172" s="8" t="str">
        <f t="shared" si="38"/>
        <v/>
      </c>
      <c r="K172" s="8" t="str">
        <f t="shared" si="41"/>
        <v xml:space="preserve"> </v>
      </c>
      <c r="L172" s="8" t="str">
        <f t="shared" si="42"/>
        <v xml:space="preserve"> </v>
      </c>
      <c r="M172" s="8" t="str">
        <f t="shared" si="39"/>
        <v/>
      </c>
      <c r="N172" s="16" t="str">
        <f t="shared" si="40"/>
        <v/>
      </c>
    </row>
    <row r="173" spans="1:14" x14ac:dyDescent="0.2">
      <c r="A173" s="45"/>
      <c r="B173" s="35" t="s">
        <v>161</v>
      </c>
      <c r="C173" s="32">
        <v>0</v>
      </c>
      <c r="D173" s="7">
        <v>0</v>
      </c>
      <c r="E173" s="7">
        <v>0</v>
      </c>
      <c r="F173" s="7">
        <v>1</v>
      </c>
      <c r="G173" s="8" t="str">
        <f t="shared" si="35"/>
        <v/>
      </c>
      <c r="H173" s="8" t="str">
        <f t="shared" si="36"/>
        <v/>
      </c>
      <c r="I173" s="8" t="str">
        <f t="shared" si="37"/>
        <v/>
      </c>
      <c r="J173" s="8">
        <f t="shared" si="38"/>
        <v>1.2658227848101266E-2</v>
      </c>
      <c r="K173" s="8" t="str">
        <f t="shared" si="41"/>
        <v xml:space="preserve"> </v>
      </c>
      <c r="L173" s="8">
        <f t="shared" si="42"/>
        <v>1</v>
      </c>
      <c r="M173" s="8" t="str">
        <f t="shared" si="39"/>
        <v/>
      </c>
      <c r="N173" s="16" t="str">
        <f t="shared" si="40"/>
        <v/>
      </c>
    </row>
    <row r="174" spans="1:14" x14ac:dyDescent="0.2">
      <c r="A174" s="45"/>
      <c r="B174" s="35" t="s">
        <v>162</v>
      </c>
      <c r="C174" s="32">
        <v>0</v>
      </c>
      <c r="D174" s="7">
        <v>0</v>
      </c>
      <c r="E174" s="7">
        <v>19</v>
      </c>
      <c r="F174" s="7">
        <v>12</v>
      </c>
      <c r="G174" s="8" t="str">
        <f t="shared" si="35"/>
        <v/>
      </c>
      <c r="H174" s="8" t="str">
        <f t="shared" si="36"/>
        <v/>
      </c>
      <c r="I174" s="8">
        <f t="shared" si="37"/>
        <v>0.2</v>
      </c>
      <c r="J174" s="8">
        <f t="shared" si="38"/>
        <v>0.15189873417721519</v>
      </c>
      <c r="K174" s="8">
        <f t="shared" si="41"/>
        <v>1</v>
      </c>
      <c r="L174" s="8">
        <f t="shared" si="42"/>
        <v>1</v>
      </c>
      <c r="M174" s="8" t="str">
        <f t="shared" si="39"/>
        <v/>
      </c>
      <c r="N174" s="16" t="str">
        <f t="shared" si="40"/>
        <v/>
      </c>
    </row>
    <row r="175" spans="1:14" x14ac:dyDescent="0.2">
      <c r="A175" s="45"/>
      <c r="B175" s="35" t="s">
        <v>163</v>
      </c>
      <c r="C175" s="32">
        <v>0</v>
      </c>
      <c r="D175" s="7">
        <v>0</v>
      </c>
      <c r="E175" s="7">
        <v>0</v>
      </c>
      <c r="F175" s="7">
        <v>0</v>
      </c>
      <c r="G175" s="8" t="str">
        <f t="shared" si="35"/>
        <v/>
      </c>
      <c r="H175" s="8" t="str">
        <f t="shared" si="36"/>
        <v/>
      </c>
      <c r="I175" s="8" t="str">
        <f t="shared" si="37"/>
        <v/>
      </c>
      <c r="J175" s="8" t="str">
        <f t="shared" si="38"/>
        <v/>
      </c>
      <c r="K175" s="8" t="str">
        <f t="shared" si="41"/>
        <v xml:space="preserve"> </v>
      </c>
      <c r="L175" s="8" t="str">
        <f t="shared" si="42"/>
        <v xml:space="preserve"> </v>
      </c>
      <c r="M175" s="8" t="str">
        <f t="shared" si="39"/>
        <v/>
      </c>
      <c r="N175" s="16" t="str">
        <f t="shared" si="40"/>
        <v/>
      </c>
    </row>
    <row r="176" spans="1:14" x14ac:dyDescent="0.2">
      <c r="A176" s="45"/>
      <c r="B176" s="35" t="s">
        <v>164</v>
      </c>
      <c r="C176" s="32">
        <v>0</v>
      </c>
      <c r="D176" s="7">
        <v>0</v>
      </c>
      <c r="E176" s="7">
        <v>0</v>
      </c>
      <c r="F176" s="7">
        <v>0</v>
      </c>
      <c r="G176" s="8" t="str">
        <f t="shared" si="35"/>
        <v/>
      </c>
      <c r="H176" s="8" t="str">
        <f t="shared" si="36"/>
        <v/>
      </c>
      <c r="I176" s="8" t="str">
        <f t="shared" si="37"/>
        <v/>
      </c>
      <c r="J176" s="8" t="str">
        <f t="shared" si="38"/>
        <v/>
      </c>
      <c r="K176" s="8" t="str">
        <f t="shared" si="41"/>
        <v xml:space="preserve"> </v>
      </c>
      <c r="L176" s="8" t="str">
        <f t="shared" si="42"/>
        <v xml:space="preserve"> </v>
      </c>
      <c r="M176" s="8" t="str">
        <f t="shared" si="39"/>
        <v/>
      </c>
      <c r="N176" s="16" t="str">
        <f t="shared" si="40"/>
        <v/>
      </c>
    </row>
    <row r="177" spans="1:14" x14ac:dyDescent="0.2">
      <c r="A177" s="45"/>
      <c r="B177" s="35" t="s">
        <v>165</v>
      </c>
      <c r="C177" s="32">
        <v>17</v>
      </c>
      <c r="D177" s="7">
        <v>20</v>
      </c>
      <c r="E177" s="7">
        <v>10</v>
      </c>
      <c r="F177" s="7">
        <v>12</v>
      </c>
      <c r="G177" s="8">
        <f t="shared" si="35"/>
        <v>0.21518987341772153</v>
      </c>
      <c r="H177" s="8">
        <f t="shared" si="36"/>
        <v>0.1834862385321101</v>
      </c>
      <c r="I177" s="8">
        <f t="shared" si="37"/>
        <v>0.10526315789473684</v>
      </c>
      <c r="J177" s="8">
        <f t="shared" si="38"/>
        <v>0.15189873417721519</v>
      </c>
      <c r="K177" s="8">
        <f t="shared" si="41"/>
        <v>-0.41176470588235292</v>
      </c>
      <c r="L177" s="8">
        <f t="shared" si="42"/>
        <v>-0.4</v>
      </c>
      <c r="M177" s="8">
        <f t="shared" si="39"/>
        <v>-8.8607594936708861E-2</v>
      </c>
      <c r="N177" s="16">
        <f t="shared" si="40"/>
        <v>-7.3394495412844041E-2</v>
      </c>
    </row>
    <row r="178" spans="1:14" ht="25.5" x14ac:dyDescent="0.2">
      <c r="A178" s="45"/>
      <c r="B178" s="35" t="s">
        <v>166</v>
      </c>
      <c r="C178" s="32">
        <v>0</v>
      </c>
      <c r="D178" s="7">
        <v>1</v>
      </c>
      <c r="E178" s="7">
        <v>0</v>
      </c>
      <c r="F178" s="7">
        <v>0</v>
      </c>
      <c r="G178" s="8" t="str">
        <f t="shared" si="35"/>
        <v/>
      </c>
      <c r="H178" s="8">
        <f t="shared" si="36"/>
        <v>9.1743119266055051E-3</v>
      </c>
      <c r="I178" s="8" t="str">
        <f t="shared" si="37"/>
        <v/>
      </c>
      <c r="J178" s="8" t="str">
        <f t="shared" si="38"/>
        <v/>
      </c>
      <c r="K178" s="8" t="str">
        <f t="shared" si="41"/>
        <v xml:space="preserve"> </v>
      </c>
      <c r="L178" s="8">
        <f t="shared" si="42"/>
        <v>-1</v>
      </c>
      <c r="M178" s="8" t="str">
        <f t="shared" si="39"/>
        <v/>
      </c>
      <c r="N178" s="16">
        <f t="shared" si="40"/>
        <v>-9.1743119266055051E-3</v>
      </c>
    </row>
    <row r="179" spans="1:14" ht="25.5" x14ac:dyDescent="0.2">
      <c r="A179" s="45"/>
      <c r="B179" s="35" t="s">
        <v>167</v>
      </c>
      <c r="C179" s="32">
        <v>0</v>
      </c>
      <c r="D179" s="7">
        <v>0</v>
      </c>
      <c r="E179" s="7">
        <v>0</v>
      </c>
      <c r="F179" s="7">
        <v>0</v>
      </c>
      <c r="G179" s="8" t="str">
        <f t="shared" si="35"/>
        <v/>
      </c>
      <c r="H179" s="8" t="str">
        <f t="shared" si="36"/>
        <v/>
      </c>
      <c r="I179" s="8" t="str">
        <f t="shared" si="37"/>
        <v/>
      </c>
      <c r="J179" s="8" t="str">
        <f t="shared" si="38"/>
        <v/>
      </c>
      <c r="K179" s="8" t="str">
        <f t="shared" si="41"/>
        <v xml:space="preserve"> </v>
      </c>
      <c r="L179" s="8" t="str">
        <f t="shared" si="42"/>
        <v xml:space="preserve"> </v>
      </c>
      <c r="M179" s="8" t="str">
        <f t="shared" si="39"/>
        <v/>
      </c>
      <c r="N179" s="16" t="str">
        <f t="shared" si="40"/>
        <v/>
      </c>
    </row>
    <row r="180" spans="1:14" ht="15.75" thickBot="1" x14ac:dyDescent="0.25">
      <c r="A180" s="45"/>
      <c r="B180" s="36" t="s">
        <v>168</v>
      </c>
      <c r="C180" s="33">
        <v>0</v>
      </c>
      <c r="D180" s="17">
        <v>0</v>
      </c>
      <c r="E180" s="17">
        <v>0</v>
      </c>
      <c r="F180" s="17">
        <v>0</v>
      </c>
      <c r="G180" s="18" t="str">
        <f t="shared" si="35"/>
        <v/>
      </c>
      <c r="H180" s="18" t="str">
        <f t="shared" si="36"/>
        <v/>
      </c>
      <c r="I180" s="18" t="str">
        <f t="shared" si="37"/>
        <v/>
      </c>
      <c r="J180" s="18" t="str">
        <f t="shared" si="38"/>
        <v/>
      </c>
      <c r="K180" s="18" t="str">
        <f t="shared" si="41"/>
        <v xml:space="preserve"> </v>
      </c>
      <c r="L180" s="18" t="str">
        <f t="shared" si="42"/>
        <v xml:space="preserve"> </v>
      </c>
      <c r="M180" s="18" t="str">
        <f t="shared" si="39"/>
        <v/>
      </c>
      <c r="N180" s="19" t="str">
        <f t="shared" si="40"/>
        <v/>
      </c>
    </row>
    <row r="181" spans="1:14" x14ac:dyDescent="0.2">
      <c r="A181" s="44"/>
    </row>
    <row r="182" spans="1:14" x14ac:dyDescent="0.2">
      <c r="A182" s="44"/>
    </row>
    <row r="183" spans="1:14" x14ac:dyDescent="0.2">
      <c r="A183" s="44"/>
    </row>
    <row r="184" spans="1:14" ht="15.75" thickBot="1" x14ac:dyDescent="0.25">
      <c r="A184" s="44"/>
    </row>
    <row r="185" spans="1:14" ht="29.25" customHeight="1" thickBot="1" x14ac:dyDescent="0.25">
      <c r="A185" s="45"/>
      <c r="B185" s="20" t="s">
        <v>3</v>
      </c>
      <c r="C185" s="13" t="s">
        <v>16</v>
      </c>
      <c r="D185" s="23"/>
      <c r="E185" s="23"/>
      <c r="F185" s="24"/>
      <c r="G185" s="13" t="s">
        <v>5</v>
      </c>
      <c r="H185" s="23"/>
      <c r="I185" s="23"/>
      <c r="J185" s="23"/>
      <c r="K185" s="13" t="s">
        <v>17</v>
      </c>
      <c r="L185" s="14"/>
      <c r="M185" s="13" t="s">
        <v>7</v>
      </c>
      <c r="N185" s="14"/>
    </row>
    <row r="186" spans="1:14" ht="15.75" thickBot="1" x14ac:dyDescent="0.25">
      <c r="A186" s="44"/>
      <c r="B186" s="21"/>
      <c r="C186" s="26">
        <v>2021</v>
      </c>
      <c r="D186" s="24"/>
      <c r="E186" s="27">
        <v>2022</v>
      </c>
      <c r="F186" s="24"/>
      <c r="G186" s="26">
        <v>2021</v>
      </c>
      <c r="H186" s="24"/>
      <c r="I186" s="27">
        <v>2022</v>
      </c>
      <c r="J186" s="24"/>
      <c r="K186" s="25"/>
      <c r="L186" s="15"/>
      <c r="M186" s="25"/>
      <c r="N186" s="15"/>
    </row>
    <row r="187" spans="1:14" ht="15.75" thickBot="1" x14ac:dyDescent="0.25">
      <c r="A187" s="45"/>
      <c r="B187" s="22"/>
      <c r="C187" s="28" t="s">
        <v>8</v>
      </c>
      <c r="D187" s="28" t="s">
        <v>9</v>
      </c>
      <c r="E187" s="28" t="s">
        <v>8</v>
      </c>
      <c r="F187" s="28" t="s">
        <v>9</v>
      </c>
      <c r="G187" s="28" t="s">
        <v>8</v>
      </c>
      <c r="H187" s="28" t="s">
        <v>9</v>
      </c>
      <c r="I187" s="28" t="s">
        <v>8</v>
      </c>
      <c r="J187" s="28" t="s">
        <v>9</v>
      </c>
      <c r="K187" s="28" t="s">
        <v>8</v>
      </c>
      <c r="L187" s="28" t="s">
        <v>9</v>
      </c>
      <c r="M187" s="28" t="s">
        <v>8</v>
      </c>
      <c r="N187" s="28" t="s">
        <v>9</v>
      </c>
    </row>
    <row r="188" spans="1:14" ht="26.25" thickBot="1" x14ac:dyDescent="0.25">
      <c r="A188" s="45"/>
      <c r="B188" s="29" t="s">
        <v>12</v>
      </c>
      <c r="C188" s="30">
        <f>SUM(C189:C363)</f>
        <v>436</v>
      </c>
      <c r="D188" s="30">
        <f>SUM(D189:D363)</f>
        <v>368</v>
      </c>
      <c r="E188" s="30">
        <f>SUM(E189:E363)</f>
        <v>441</v>
      </c>
      <c r="F188" s="30">
        <f>SUM(F189:F363)</f>
        <v>358</v>
      </c>
      <c r="G188" s="31">
        <f t="shared" ref="G188:G219" si="43">+IF(C188=0,"",C188/C$188)</f>
        <v>1</v>
      </c>
      <c r="H188" s="31">
        <f t="shared" ref="H188:H219" si="44">+IF(D188=0,"",D188/D$188)</f>
        <v>1</v>
      </c>
      <c r="I188" s="31">
        <f t="shared" ref="I188:I219" si="45">+IF(E188=0,"",E188/E$188)</f>
        <v>1</v>
      </c>
      <c r="J188" s="31">
        <f t="shared" ref="J188:J219" si="46">+IF(F188=0,"",F188/F$188)</f>
        <v>1</v>
      </c>
      <c r="K188" s="31">
        <f>+IF(AND(C188=0,E188=0),"",IF(C188=0,1,IF(E188=0,-1,(E188-C188)/C188)))</f>
        <v>1.1467889908256881E-2</v>
      </c>
      <c r="L188" s="31">
        <f>+IF(AND(D188=0,F188=0),"",IF(D188=0,1,IF(F188=0,-1,(F188-D188)/D188)))</f>
        <v>-2.717391304347826E-2</v>
      </c>
      <c r="M188" s="31">
        <f t="shared" ref="M188:M219" si="47">+IF(OR(AND(G188=""),(K188="")),"",G188*K188)</f>
        <v>1.1467889908256881E-2</v>
      </c>
      <c r="N188" s="31">
        <f t="shared" ref="N188:N219" si="48">+IF(OR(AND(H188=""),(L188="")),"",H188*L188)</f>
        <v>-2.717391304347826E-2</v>
      </c>
    </row>
    <row r="189" spans="1:14" ht="24" customHeight="1" x14ac:dyDescent="0.2">
      <c r="A189" s="45"/>
      <c r="B189" s="34" t="s">
        <v>169</v>
      </c>
      <c r="C189" s="40">
        <v>0</v>
      </c>
      <c r="D189" s="37">
        <v>0</v>
      </c>
      <c r="E189" s="37">
        <v>0</v>
      </c>
      <c r="F189" s="37">
        <v>0</v>
      </c>
      <c r="G189" s="38" t="str">
        <f t="shared" si="43"/>
        <v/>
      </c>
      <c r="H189" s="38" t="str">
        <f t="shared" si="44"/>
        <v/>
      </c>
      <c r="I189" s="38" t="str">
        <f t="shared" si="45"/>
        <v/>
      </c>
      <c r="J189" s="38" t="str">
        <f t="shared" si="46"/>
        <v/>
      </c>
      <c r="K189" s="38" t="str">
        <f t="shared" ref="K189:K220" si="49">+IF(AND(C189=0,E189=0)," ",IF(C189=0,1,IF(E189=0,-1,(E189-C189)/C189)))</f>
        <v xml:space="preserve"> </v>
      </c>
      <c r="L189" s="38" t="str">
        <f t="shared" ref="L189:L220" si="50">+IF(AND(D189=0,F189=0)," ",IF(D189=0,1,IF(F189=0,-1,(F189-D189)/D189)))</f>
        <v xml:space="preserve"> </v>
      </c>
      <c r="M189" s="38" t="str">
        <f t="shared" si="47"/>
        <v/>
      </c>
      <c r="N189" s="39" t="str">
        <f t="shared" si="48"/>
        <v/>
      </c>
    </row>
    <row r="190" spans="1:14" x14ac:dyDescent="0.2">
      <c r="A190" s="45"/>
      <c r="B190" s="35" t="s">
        <v>170</v>
      </c>
      <c r="C190" s="32">
        <v>0</v>
      </c>
      <c r="D190" s="7">
        <v>0</v>
      </c>
      <c r="E190" s="7">
        <v>0</v>
      </c>
      <c r="F190" s="7">
        <v>0</v>
      </c>
      <c r="G190" s="8" t="str">
        <f t="shared" si="43"/>
        <v/>
      </c>
      <c r="H190" s="8" t="str">
        <f t="shared" si="44"/>
        <v/>
      </c>
      <c r="I190" s="8" t="str">
        <f t="shared" si="45"/>
        <v/>
      </c>
      <c r="J190" s="8" t="str">
        <f t="shared" si="46"/>
        <v/>
      </c>
      <c r="K190" s="8" t="str">
        <f t="shared" si="49"/>
        <v xml:space="preserve"> </v>
      </c>
      <c r="L190" s="8" t="str">
        <f t="shared" si="50"/>
        <v xml:space="preserve"> </v>
      </c>
      <c r="M190" s="8" t="str">
        <f t="shared" si="47"/>
        <v/>
      </c>
      <c r="N190" s="16" t="str">
        <f t="shared" si="48"/>
        <v/>
      </c>
    </row>
    <row r="191" spans="1:14" ht="38.25" x14ac:dyDescent="0.2">
      <c r="A191" s="45"/>
      <c r="B191" s="35" t="s">
        <v>171</v>
      </c>
      <c r="C191" s="32">
        <v>0</v>
      </c>
      <c r="D191" s="7">
        <v>0</v>
      </c>
      <c r="E191" s="7">
        <v>1</v>
      </c>
      <c r="F191" s="7">
        <v>0</v>
      </c>
      <c r="G191" s="8" t="str">
        <f t="shared" si="43"/>
        <v/>
      </c>
      <c r="H191" s="8" t="str">
        <f t="shared" si="44"/>
        <v/>
      </c>
      <c r="I191" s="8">
        <f t="shared" si="45"/>
        <v>2.2675736961451248E-3</v>
      </c>
      <c r="J191" s="8" t="str">
        <f t="shared" si="46"/>
        <v/>
      </c>
      <c r="K191" s="8">
        <f t="shared" si="49"/>
        <v>1</v>
      </c>
      <c r="L191" s="8" t="str">
        <f t="shared" si="50"/>
        <v xml:space="preserve"> </v>
      </c>
      <c r="M191" s="8" t="str">
        <f t="shared" si="47"/>
        <v/>
      </c>
      <c r="N191" s="16" t="str">
        <f t="shared" si="48"/>
        <v/>
      </c>
    </row>
    <row r="192" spans="1:14" ht="26.25" customHeight="1" x14ac:dyDescent="0.2">
      <c r="A192" s="45"/>
      <c r="B192" s="35" t="s">
        <v>172</v>
      </c>
      <c r="C192" s="32">
        <v>0</v>
      </c>
      <c r="D192" s="7">
        <v>0</v>
      </c>
      <c r="E192" s="7">
        <v>0</v>
      </c>
      <c r="F192" s="7">
        <v>0</v>
      </c>
      <c r="G192" s="8" t="str">
        <f t="shared" si="43"/>
        <v/>
      </c>
      <c r="H192" s="8" t="str">
        <f t="shared" si="44"/>
        <v/>
      </c>
      <c r="I192" s="8" t="str">
        <f t="shared" si="45"/>
        <v/>
      </c>
      <c r="J192" s="8" t="str">
        <f t="shared" si="46"/>
        <v/>
      </c>
      <c r="K192" s="8" t="str">
        <f t="shared" si="49"/>
        <v xml:space="preserve"> </v>
      </c>
      <c r="L192" s="8" t="str">
        <f t="shared" si="50"/>
        <v xml:space="preserve"> </v>
      </c>
      <c r="M192" s="8" t="str">
        <f t="shared" si="47"/>
        <v/>
      </c>
      <c r="N192" s="16" t="str">
        <f t="shared" si="48"/>
        <v/>
      </c>
    </row>
    <row r="193" spans="1:14" ht="25.5" x14ac:dyDescent="0.2">
      <c r="A193" s="45"/>
      <c r="B193" s="35" t="s">
        <v>173</v>
      </c>
      <c r="C193" s="32">
        <v>0</v>
      </c>
      <c r="D193" s="7">
        <v>0</v>
      </c>
      <c r="E193" s="7">
        <v>0</v>
      </c>
      <c r="F193" s="7">
        <v>0</v>
      </c>
      <c r="G193" s="8" t="str">
        <f t="shared" si="43"/>
        <v/>
      </c>
      <c r="H193" s="8" t="str">
        <f t="shared" si="44"/>
        <v/>
      </c>
      <c r="I193" s="8" t="str">
        <f t="shared" si="45"/>
        <v/>
      </c>
      <c r="J193" s="8" t="str">
        <f t="shared" si="46"/>
        <v/>
      </c>
      <c r="K193" s="8" t="str">
        <f t="shared" si="49"/>
        <v xml:space="preserve"> </v>
      </c>
      <c r="L193" s="8" t="str">
        <f t="shared" si="50"/>
        <v xml:space="preserve"> </v>
      </c>
      <c r="M193" s="8" t="str">
        <f t="shared" si="47"/>
        <v/>
      </c>
      <c r="N193" s="16" t="str">
        <f t="shared" si="48"/>
        <v/>
      </c>
    </row>
    <row r="194" spans="1:14" ht="25.5" x14ac:dyDescent="0.2">
      <c r="A194" s="45"/>
      <c r="B194" s="35" t="s">
        <v>174</v>
      </c>
      <c r="C194" s="32">
        <v>0</v>
      </c>
      <c r="D194" s="7">
        <v>0</v>
      </c>
      <c r="E194" s="7">
        <v>0</v>
      </c>
      <c r="F194" s="7">
        <v>0</v>
      </c>
      <c r="G194" s="8" t="str">
        <f t="shared" si="43"/>
        <v/>
      </c>
      <c r="H194" s="8" t="str">
        <f t="shared" si="44"/>
        <v/>
      </c>
      <c r="I194" s="8" t="str">
        <f t="shared" si="45"/>
        <v/>
      </c>
      <c r="J194" s="8" t="str">
        <f t="shared" si="46"/>
        <v/>
      </c>
      <c r="K194" s="8" t="str">
        <f t="shared" si="49"/>
        <v xml:space="preserve"> </v>
      </c>
      <c r="L194" s="8" t="str">
        <f t="shared" si="50"/>
        <v xml:space="preserve"> </v>
      </c>
      <c r="M194" s="8" t="str">
        <f t="shared" si="47"/>
        <v/>
      </c>
      <c r="N194" s="16" t="str">
        <f t="shared" si="48"/>
        <v/>
      </c>
    </row>
    <row r="195" spans="1:14" x14ac:dyDescent="0.2">
      <c r="A195" s="45"/>
      <c r="B195" s="35" t="s">
        <v>175</v>
      </c>
      <c r="C195" s="32">
        <v>70</v>
      </c>
      <c r="D195" s="7">
        <v>44</v>
      </c>
      <c r="E195" s="7">
        <v>30</v>
      </c>
      <c r="F195" s="7">
        <v>8</v>
      </c>
      <c r="G195" s="8">
        <f t="shared" si="43"/>
        <v>0.16055045871559634</v>
      </c>
      <c r="H195" s="8">
        <f t="shared" si="44"/>
        <v>0.11956521739130435</v>
      </c>
      <c r="I195" s="8">
        <f t="shared" si="45"/>
        <v>6.8027210884353748E-2</v>
      </c>
      <c r="J195" s="8">
        <f t="shared" si="46"/>
        <v>2.23463687150838E-2</v>
      </c>
      <c r="K195" s="8">
        <f t="shared" si="49"/>
        <v>-0.5714285714285714</v>
      </c>
      <c r="L195" s="8">
        <f t="shared" si="50"/>
        <v>-0.81818181818181823</v>
      </c>
      <c r="M195" s="8">
        <f t="shared" si="47"/>
        <v>-9.1743119266055051E-2</v>
      </c>
      <c r="N195" s="16">
        <f t="shared" si="48"/>
        <v>-9.7826086956521743E-2</v>
      </c>
    </row>
    <row r="196" spans="1:14" x14ac:dyDescent="0.2">
      <c r="A196" s="45"/>
      <c r="B196" s="35" t="s">
        <v>176</v>
      </c>
      <c r="C196" s="32">
        <v>0</v>
      </c>
      <c r="D196" s="7">
        <v>0</v>
      </c>
      <c r="E196" s="7">
        <v>0</v>
      </c>
      <c r="F196" s="7">
        <v>0</v>
      </c>
      <c r="G196" s="8" t="str">
        <f t="shared" si="43"/>
        <v/>
      </c>
      <c r="H196" s="8" t="str">
        <f t="shared" si="44"/>
        <v/>
      </c>
      <c r="I196" s="8" t="str">
        <f t="shared" si="45"/>
        <v/>
      </c>
      <c r="J196" s="8" t="str">
        <f t="shared" si="46"/>
        <v/>
      </c>
      <c r="K196" s="8" t="str">
        <f t="shared" si="49"/>
        <v xml:space="preserve"> </v>
      </c>
      <c r="L196" s="8" t="str">
        <f t="shared" si="50"/>
        <v xml:space="preserve"> </v>
      </c>
      <c r="M196" s="8" t="str">
        <f t="shared" si="47"/>
        <v/>
      </c>
      <c r="N196" s="16" t="str">
        <f t="shared" si="48"/>
        <v/>
      </c>
    </row>
    <row r="197" spans="1:14" x14ac:dyDescent="0.2">
      <c r="A197" s="45"/>
      <c r="B197" s="35" t="s">
        <v>177</v>
      </c>
      <c r="C197" s="32">
        <v>19</v>
      </c>
      <c r="D197" s="7">
        <v>7</v>
      </c>
      <c r="E197" s="7">
        <v>23</v>
      </c>
      <c r="F197" s="7">
        <v>10</v>
      </c>
      <c r="G197" s="8">
        <f t="shared" si="43"/>
        <v>4.3577981651376149E-2</v>
      </c>
      <c r="H197" s="8">
        <f t="shared" si="44"/>
        <v>1.9021739130434784E-2</v>
      </c>
      <c r="I197" s="8">
        <f t="shared" si="45"/>
        <v>5.2154195011337869E-2</v>
      </c>
      <c r="J197" s="8">
        <f t="shared" si="46"/>
        <v>2.7932960893854747E-2</v>
      </c>
      <c r="K197" s="8">
        <f t="shared" si="49"/>
        <v>0.21052631578947367</v>
      </c>
      <c r="L197" s="8">
        <f t="shared" si="50"/>
        <v>0.42857142857142855</v>
      </c>
      <c r="M197" s="8">
        <f t="shared" si="47"/>
        <v>9.1743119266055051E-3</v>
      </c>
      <c r="N197" s="16">
        <f t="shared" si="48"/>
        <v>8.152173913043478E-3</v>
      </c>
    </row>
    <row r="198" spans="1:14" x14ac:dyDescent="0.2">
      <c r="A198" s="45"/>
      <c r="B198" s="35" t="s">
        <v>178</v>
      </c>
      <c r="C198" s="32">
        <v>0</v>
      </c>
      <c r="D198" s="7">
        <v>0</v>
      </c>
      <c r="E198" s="7">
        <v>0</v>
      </c>
      <c r="F198" s="7">
        <v>0</v>
      </c>
      <c r="G198" s="8" t="str">
        <f t="shared" si="43"/>
        <v/>
      </c>
      <c r="H198" s="8" t="str">
        <f t="shared" si="44"/>
        <v/>
      </c>
      <c r="I198" s="8" t="str">
        <f t="shared" si="45"/>
        <v/>
      </c>
      <c r="J198" s="8" t="str">
        <f t="shared" si="46"/>
        <v/>
      </c>
      <c r="K198" s="8" t="str">
        <f t="shared" si="49"/>
        <v xml:space="preserve"> </v>
      </c>
      <c r="L198" s="8" t="str">
        <f t="shared" si="50"/>
        <v xml:space="preserve"> </v>
      </c>
      <c r="M198" s="8" t="str">
        <f t="shared" si="47"/>
        <v/>
      </c>
      <c r="N198" s="16" t="str">
        <f t="shared" si="48"/>
        <v/>
      </c>
    </row>
    <row r="199" spans="1:14" x14ac:dyDescent="0.2">
      <c r="A199" s="45"/>
      <c r="B199" s="35" t="s">
        <v>179</v>
      </c>
      <c r="C199" s="32">
        <v>0</v>
      </c>
      <c r="D199" s="7">
        <v>0</v>
      </c>
      <c r="E199" s="7">
        <v>0</v>
      </c>
      <c r="F199" s="7">
        <v>0</v>
      </c>
      <c r="G199" s="8" t="str">
        <f t="shared" si="43"/>
        <v/>
      </c>
      <c r="H199" s="8" t="str">
        <f t="shared" si="44"/>
        <v/>
      </c>
      <c r="I199" s="8" t="str">
        <f t="shared" si="45"/>
        <v/>
      </c>
      <c r="J199" s="8" t="str">
        <f t="shared" si="46"/>
        <v/>
      </c>
      <c r="K199" s="8" t="str">
        <f t="shared" si="49"/>
        <v xml:space="preserve"> </v>
      </c>
      <c r="L199" s="8" t="str">
        <f t="shared" si="50"/>
        <v xml:space="preserve"> </v>
      </c>
      <c r="M199" s="8" t="str">
        <f t="shared" si="47"/>
        <v/>
      </c>
      <c r="N199" s="16" t="str">
        <f t="shared" si="48"/>
        <v/>
      </c>
    </row>
    <row r="200" spans="1:14" ht="25.5" x14ac:dyDescent="0.2">
      <c r="A200" s="45"/>
      <c r="B200" s="35" t="s">
        <v>180</v>
      </c>
      <c r="C200" s="32">
        <v>0</v>
      </c>
      <c r="D200" s="7">
        <v>0</v>
      </c>
      <c r="E200" s="7">
        <v>0</v>
      </c>
      <c r="F200" s="7">
        <v>0</v>
      </c>
      <c r="G200" s="8" t="str">
        <f t="shared" si="43"/>
        <v/>
      </c>
      <c r="H200" s="8" t="str">
        <f t="shared" si="44"/>
        <v/>
      </c>
      <c r="I200" s="8" t="str">
        <f t="shared" si="45"/>
        <v/>
      </c>
      <c r="J200" s="8" t="str">
        <f t="shared" si="46"/>
        <v/>
      </c>
      <c r="K200" s="8" t="str">
        <f t="shared" si="49"/>
        <v xml:space="preserve"> </v>
      </c>
      <c r="L200" s="8" t="str">
        <f t="shared" si="50"/>
        <v xml:space="preserve"> </v>
      </c>
      <c r="M200" s="8" t="str">
        <f t="shared" si="47"/>
        <v/>
      </c>
      <c r="N200" s="16" t="str">
        <f t="shared" si="48"/>
        <v/>
      </c>
    </row>
    <row r="201" spans="1:14" x14ac:dyDescent="0.2">
      <c r="A201" s="45"/>
      <c r="B201" s="35" t="s">
        <v>181</v>
      </c>
      <c r="C201" s="32">
        <v>0</v>
      </c>
      <c r="D201" s="7">
        <v>1</v>
      </c>
      <c r="E201" s="7">
        <v>0</v>
      </c>
      <c r="F201" s="7">
        <v>0</v>
      </c>
      <c r="G201" s="8" t="str">
        <f t="shared" si="43"/>
        <v/>
      </c>
      <c r="H201" s="8">
        <f t="shared" si="44"/>
        <v>2.717391304347826E-3</v>
      </c>
      <c r="I201" s="8" t="str">
        <f t="shared" si="45"/>
        <v/>
      </c>
      <c r="J201" s="8" t="str">
        <f t="shared" si="46"/>
        <v/>
      </c>
      <c r="K201" s="8" t="str">
        <f t="shared" si="49"/>
        <v xml:space="preserve"> </v>
      </c>
      <c r="L201" s="8">
        <f t="shared" si="50"/>
        <v>-1</v>
      </c>
      <c r="M201" s="8" t="str">
        <f t="shared" si="47"/>
        <v/>
      </c>
      <c r="N201" s="16">
        <f t="shared" si="48"/>
        <v>-2.717391304347826E-3</v>
      </c>
    </row>
    <row r="202" spans="1:14" x14ac:dyDescent="0.2">
      <c r="A202" s="45"/>
      <c r="B202" s="35" t="s">
        <v>182</v>
      </c>
      <c r="C202" s="32">
        <v>2</v>
      </c>
      <c r="D202" s="7">
        <v>2</v>
      </c>
      <c r="E202" s="7">
        <v>2</v>
      </c>
      <c r="F202" s="7">
        <v>11</v>
      </c>
      <c r="G202" s="8">
        <f t="shared" si="43"/>
        <v>4.5871559633027525E-3</v>
      </c>
      <c r="H202" s="8">
        <f t="shared" si="44"/>
        <v>5.434782608695652E-3</v>
      </c>
      <c r="I202" s="8">
        <f t="shared" si="45"/>
        <v>4.5351473922902496E-3</v>
      </c>
      <c r="J202" s="8">
        <f t="shared" si="46"/>
        <v>3.0726256983240222E-2</v>
      </c>
      <c r="K202" s="8">
        <f t="shared" si="49"/>
        <v>0</v>
      </c>
      <c r="L202" s="8">
        <f t="shared" si="50"/>
        <v>4.5</v>
      </c>
      <c r="M202" s="8">
        <f t="shared" si="47"/>
        <v>0</v>
      </c>
      <c r="N202" s="16">
        <f t="shared" si="48"/>
        <v>2.4456521739130432E-2</v>
      </c>
    </row>
    <row r="203" spans="1:14" x14ac:dyDescent="0.2">
      <c r="A203" s="45"/>
      <c r="B203" s="35" t="s">
        <v>183</v>
      </c>
      <c r="C203" s="32">
        <v>20</v>
      </c>
      <c r="D203" s="7">
        <v>8</v>
      </c>
      <c r="E203" s="7">
        <v>18</v>
      </c>
      <c r="F203" s="7">
        <v>13</v>
      </c>
      <c r="G203" s="8">
        <f t="shared" si="43"/>
        <v>4.5871559633027525E-2</v>
      </c>
      <c r="H203" s="8">
        <f t="shared" si="44"/>
        <v>2.1739130434782608E-2</v>
      </c>
      <c r="I203" s="8">
        <f t="shared" si="45"/>
        <v>4.0816326530612242E-2</v>
      </c>
      <c r="J203" s="8">
        <f t="shared" si="46"/>
        <v>3.6312849162011177E-2</v>
      </c>
      <c r="K203" s="8">
        <f t="shared" si="49"/>
        <v>-0.1</v>
      </c>
      <c r="L203" s="8">
        <f t="shared" si="50"/>
        <v>0.625</v>
      </c>
      <c r="M203" s="8">
        <f t="shared" si="47"/>
        <v>-4.5871559633027525E-3</v>
      </c>
      <c r="N203" s="16">
        <f t="shared" si="48"/>
        <v>1.358695652173913E-2</v>
      </c>
    </row>
    <row r="204" spans="1:14" ht="25.5" x14ac:dyDescent="0.2">
      <c r="A204" s="45"/>
      <c r="B204" s="35" t="s">
        <v>184</v>
      </c>
      <c r="C204" s="32">
        <v>1</v>
      </c>
      <c r="D204" s="7">
        <v>4</v>
      </c>
      <c r="E204" s="7">
        <v>0</v>
      </c>
      <c r="F204" s="7">
        <v>0</v>
      </c>
      <c r="G204" s="8">
        <f t="shared" si="43"/>
        <v>2.2935779816513763E-3</v>
      </c>
      <c r="H204" s="8">
        <f t="shared" si="44"/>
        <v>1.0869565217391304E-2</v>
      </c>
      <c r="I204" s="8" t="str">
        <f t="shared" si="45"/>
        <v/>
      </c>
      <c r="J204" s="8" t="str">
        <f t="shared" si="46"/>
        <v/>
      </c>
      <c r="K204" s="8">
        <f t="shared" si="49"/>
        <v>-1</v>
      </c>
      <c r="L204" s="8">
        <f t="shared" si="50"/>
        <v>-1</v>
      </c>
      <c r="M204" s="8">
        <f t="shared" si="47"/>
        <v>-2.2935779816513763E-3</v>
      </c>
      <c r="N204" s="16">
        <f t="shared" si="48"/>
        <v>-1.0869565217391304E-2</v>
      </c>
    </row>
    <row r="205" spans="1:14" ht="25.5" x14ac:dyDescent="0.2">
      <c r="A205" s="45"/>
      <c r="B205" s="35" t="s">
        <v>185</v>
      </c>
      <c r="C205" s="32">
        <v>0</v>
      </c>
      <c r="D205" s="7">
        <v>0</v>
      </c>
      <c r="E205" s="7">
        <v>0</v>
      </c>
      <c r="F205" s="7">
        <v>0</v>
      </c>
      <c r="G205" s="8" t="str">
        <f t="shared" si="43"/>
        <v/>
      </c>
      <c r="H205" s="8" t="str">
        <f t="shared" si="44"/>
        <v/>
      </c>
      <c r="I205" s="8" t="str">
        <f t="shared" si="45"/>
        <v/>
      </c>
      <c r="J205" s="8" t="str">
        <f t="shared" si="46"/>
        <v/>
      </c>
      <c r="K205" s="8" t="str">
        <f t="shared" si="49"/>
        <v xml:space="preserve"> </v>
      </c>
      <c r="L205" s="8" t="str">
        <f t="shared" si="50"/>
        <v xml:space="preserve"> </v>
      </c>
      <c r="M205" s="8" t="str">
        <f t="shared" si="47"/>
        <v/>
      </c>
      <c r="N205" s="16" t="str">
        <f t="shared" si="48"/>
        <v/>
      </c>
    </row>
    <row r="206" spans="1:14" x14ac:dyDescent="0.2">
      <c r="A206" s="45"/>
      <c r="B206" s="35" t="s">
        <v>186</v>
      </c>
      <c r="C206" s="32">
        <v>0</v>
      </c>
      <c r="D206" s="7">
        <v>0</v>
      </c>
      <c r="E206" s="7">
        <v>0</v>
      </c>
      <c r="F206" s="7">
        <v>0</v>
      </c>
      <c r="G206" s="8" t="str">
        <f t="shared" si="43"/>
        <v/>
      </c>
      <c r="H206" s="8" t="str">
        <f t="shared" si="44"/>
        <v/>
      </c>
      <c r="I206" s="8" t="str">
        <f t="shared" si="45"/>
        <v/>
      </c>
      <c r="J206" s="8" t="str">
        <f t="shared" si="46"/>
        <v/>
      </c>
      <c r="K206" s="8" t="str">
        <f t="shared" si="49"/>
        <v xml:space="preserve"> </v>
      </c>
      <c r="L206" s="8" t="str">
        <f t="shared" si="50"/>
        <v xml:space="preserve"> </v>
      </c>
      <c r="M206" s="8" t="str">
        <f t="shared" si="47"/>
        <v/>
      </c>
      <c r="N206" s="16" t="str">
        <f t="shared" si="48"/>
        <v/>
      </c>
    </row>
    <row r="207" spans="1:14" x14ac:dyDescent="0.2">
      <c r="A207" s="45"/>
      <c r="B207" s="35" t="s">
        <v>187</v>
      </c>
      <c r="C207" s="32">
        <v>1</v>
      </c>
      <c r="D207" s="7">
        <v>0</v>
      </c>
      <c r="E207" s="7">
        <v>0</v>
      </c>
      <c r="F207" s="7">
        <v>0</v>
      </c>
      <c r="G207" s="8">
        <f t="shared" si="43"/>
        <v>2.2935779816513763E-3</v>
      </c>
      <c r="H207" s="8" t="str">
        <f t="shared" si="44"/>
        <v/>
      </c>
      <c r="I207" s="8" t="str">
        <f t="shared" si="45"/>
        <v/>
      </c>
      <c r="J207" s="8" t="str">
        <f t="shared" si="46"/>
        <v/>
      </c>
      <c r="K207" s="8">
        <f t="shared" si="49"/>
        <v>-1</v>
      </c>
      <c r="L207" s="8" t="str">
        <f t="shared" si="50"/>
        <v xml:space="preserve"> </v>
      </c>
      <c r="M207" s="8">
        <f t="shared" si="47"/>
        <v>-2.2935779816513763E-3</v>
      </c>
      <c r="N207" s="16" t="str">
        <f t="shared" si="48"/>
        <v/>
      </c>
    </row>
    <row r="208" spans="1:14" x14ac:dyDescent="0.2">
      <c r="A208" s="45"/>
      <c r="B208" s="35" t="s">
        <v>188</v>
      </c>
      <c r="C208" s="32">
        <v>0</v>
      </c>
      <c r="D208" s="7">
        <v>0</v>
      </c>
      <c r="E208" s="7">
        <v>0</v>
      </c>
      <c r="F208" s="7">
        <v>0</v>
      </c>
      <c r="G208" s="8" t="str">
        <f t="shared" si="43"/>
        <v/>
      </c>
      <c r="H208" s="8" t="str">
        <f t="shared" si="44"/>
        <v/>
      </c>
      <c r="I208" s="8" t="str">
        <f t="shared" si="45"/>
        <v/>
      </c>
      <c r="J208" s="8" t="str">
        <f t="shared" si="46"/>
        <v/>
      </c>
      <c r="K208" s="8" t="str">
        <f t="shared" si="49"/>
        <v xml:space="preserve"> </v>
      </c>
      <c r="L208" s="8" t="str">
        <f t="shared" si="50"/>
        <v xml:space="preserve"> </v>
      </c>
      <c r="M208" s="8" t="str">
        <f t="shared" si="47"/>
        <v/>
      </c>
      <c r="N208" s="16" t="str">
        <f t="shared" si="48"/>
        <v/>
      </c>
    </row>
    <row r="209" spans="1:14" ht="25.5" x14ac:dyDescent="0.2">
      <c r="A209" s="45"/>
      <c r="B209" s="35" t="s">
        <v>189</v>
      </c>
      <c r="C209" s="32">
        <v>1</v>
      </c>
      <c r="D209" s="7">
        <v>0</v>
      </c>
      <c r="E209" s="7">
        <v>2</v>
      </c>
      <c r="F209" s="7">
        <v>0</v>
      </c>
      <c r="G209" s="8">
        <f t="shared" si="43"/>
        <v>2.2935779816513763E-3</v>
      </c>
      <c r="H209" s="8" t="str">
        <f t="shared" si="44"/>
        <v/>
      </c>
      <c r="I209" s="8">
        <f t="shared" si="45"/>
        <v>4.5351473922902496E-3</v>
      </c>
      <c r="J209" s="8" t="str">
        <f t="shared" si="46"/>
        <v/>
      </c>
      <c r="K209" s="8">
        <f t="shared" si="49"/>
        <v>1</v>
      </c>
      <c r="L209" s="8" t="str">
        <f t="shared" si="50"/>
        <v xml:space="preserve"> </v>
      </c>
      <c r="M209" s="8">
        <f t="shared" si="47"/>
        <v>2.2935779816513763E-3</v>
      </c>
      <c r="N209" s="16" t="str">
        <f t="shared" si="48"/>
        <v/>
      </c>
    </row>
    <row r="210" spans="1:14" x14ac:dyDescent="0.2">
      <c r="A210" s="45"/>
      <c r="B210" s="35" t="s">
        <v>190</v>
      </c>
      <c r="C210" s="32">
        <v>0</v>
      </c>
      <c r="D210" s="7">
        <v>0</v>
      </c>
      <c r="E210" s="7">
        <v>0</v>
      </c>
      <c r="F210" s="7">
        <v>0</v>
      </c>
      <c r="G210" s="8" t="str">
        <f t="shared" si="43"/>
        <v/>
      </c>
      <c r="H210" s="8" t="str">
        <f t="shared" si="44"/>
        <v/>
      </c>
      <c r="I210" s="8" t="str">
        <f t="shared" si="45"/>
        <v/>
      </c>
      <c r="J210" s="8" t="str">
        <f t="shared" si="46"/>
        <v/>
      </c>
      <c r="K210" s="8" t="str">
        <f t="shared" si="49"/>
        <v xml:space="preserve"> </v>
      </c>
      <c r="L210" s="8" t="str">
        <f t="shared" si="50"/>
        <v xml:space="preserve"> </v>
      </c>
      <c r="M210" s="8" t="str">
        <f t="shared" si="47"/>
        <v/>
      </c>
      <c r="N210" s="16" t="str">
        <f t="shared" si="48"/>
        <v/>
      </c>
    </row>
    <row r="211" spans="1:14" x14ac:dyDescent="0.2">
      <c r="A211" s="45"/>
      <c r="B211" s="35" t="s">
        <v>191</v>
      </c>
      <c r="C211" s="32">
        <v>0</v>
      </c>
      <c r="D211" s="7">
        <v>0</v>
      </c>
      <c r="E211" s="7">
        <v>0</v>
      </c>
      <c r="F211" s="7">
        <v>0</v>
      </c>
      <c r="G211" s="8" t="str">
        <f t="shared" si="43"/>
        <v/>
      </c>
      <c r="H211" s="8" t="str">
        <f t="shared" si="44"/>
        <v/>
      </c>
      <c r="I211" s="8" t="str">
        <f t="shared" si="45"/>
        <v/>
      </c>
      <c r="J211" s="8" t="str">
        <f t="shared" si="46"/>
        <v/>
      </c>
      <c r="K211" s="8" t="str">
        <f t="shared" si="49"/>
        <v xml:space="preserve"> </v>
      </c>
      <c r="L211" s="8" t="str">
        <f t="shared" si="50"/>
        <v xml:space="preserve"> </v>
      </c>
      <c r="M211" s="8" t="str">
        <f t="shared" si="47"/>
        <v/>
      </c>
      <c r="N211" s="16" t="str">
        <f t="shared" si="48"/>
        <v/>
      </c>
    </row>
    <row r="212" spans="1:14" x14ac:dyDescent="0.2">
      <c r="A212" s="45"/>
      <c r="B212" s="35" t="s">
        <v>192</v>
      </c>
      <c r="C212" s="32">
        <v>0</v>
      </c>
      <c r="D212" s="7">
        <v>0</v>
      </c>
      <c r="E212" s="7">
        <v>0</v>
      </c>
      <c r="F212" s="7">
        <v>0</v>
      </c>
      <c r="G212" s="8" t="str">
        <f t="shared" si="43"/>
        <v/>
      </c>
      <c r="H212" s="8" t="str">
        <f t="shared" si="44"/>
        <v/>
      </c>
      <c r="I212" s="8" t="str">
        <f t="shared" si="45"/>
        <v/>
      </c>
      <c r="J212" s="8" t="str">
        <f t="shared" si="46"/>
        <v/>
      </c>
      <c r="K212" s="8" t="str">
        <f t="shared" si="49"/>
        <v xml:space="preserve"> </v>
      </c>
      <c r="L212" s="8" t="str">
        <f t="shared" si="50"/>
        <v xml:space="preserve"> </v>
      </c>
      <c r="M212" s="8" t="str">
        <f t="shared" si="47"/>
        <v/>
      </c>
      <c r="N212" s="16" t="str">
        <f t="shared" si="48"/>
        <v/>
      </c>
    </row>
    <row r="213" spans="1:14" x14ac:dyDescent="0.2">
      <c r="A213" s="45"/>
      <c r="B213" s="35" t="s">
        <v>193</v>
      </c>
      <c r="C213" s="32">
        <v>0</v>
      </c>
      <c r="D213" s="7">
        <v>0</v>
      </c>
      <c r="E213" s="7">
        <v>0</v>
      </c>
      <c r="F213" s="7">
        <v>0</v>
      </c>
      <c r="G213" s="8" t="str">
        <f t="shared" si="43"/>
        <v/>
      </c>
      <c r="H213" s="8" t="str">
        <f t="shared" si="44"/>
        <v/>
      </c>
      <c r="I213" s="8" t="str">
        <f t="shared" si="45"/>
        <v/>
      </c>
      <c r="J213" s="8" t="str">
        <f t="shared" si="46"/>
        <v/>
      </c>
      <c r="K213" s="8" t="str">
        <f t="shared" si="49"/>
        <v xml:space="preserve"> </v>
      </c>
      <c r="L213" s="8" t="str">
        <f t="shared" si="50"/>
        <v xml:space="preserve"> </v>
      </c>
      <c r="M213" s="8" t="str">
        <f t="shared" si="47"/>
        <v/>
      </c>
      <c r="N213" s="16" t="str">
        <f t="shared" si="48"/>
        <v/>
      </c>
    </row>
    <row r="214" spans="1:14" x14ac:dyDescent="0.2">
      <c r="A214" s="45"/>
      <c r="B214" s="35" t="s">
        <v>194</v>
      </c>
      <c r="C214" s="32">
        <v>0</v>
      </c>
      <c r="D214" s="7">
        <v>0</v>
      </c>
      <c r="E214" s="7">
        <v>0</v>
      </c>
      <c r="F214" s="7">
        <v>0</v>
      </c>
      <c r="G214" s="8" t="str">
        <f t="shared" si="43"/>
        <v/>
      </c>
      <c r="H214" s="8" t="str">
        <f t="shared" si="44"/>
        <v/>
      </c>
      <c r="I214" s="8" t="str">
        <f t="shared" si="45"/>
        <v/>
      </c>
      <c r="J214" s="8" t="str">
        <f t="shared" si="46"/>
        <v/>
      </c>
      <c r="K214" s="8" t="str">
        <f t="shared" si="49"/>
        <v xml:space="preserve"> </v>
      </c>
      <c r="L214" s="8" t="str">
        <f t="shared" si="50"/>
        <v xml:space="preserve"> </v>
      </c>
      <c r="M214" s="8" t="str">
        <f t="shared" si="47"/>
        <v/>
      </c>
      <c r="N214" s="16" t="str">
        <f t="shared" si="48"/>
        <v/>
      </c>
    </row>
    <row r="215" spans="1:14" x14ac:dyDescent="0.2">
      <c r="A215" s="45"/>
      <c r="B215" s="35" t="s">
        <v>195</v>
      </c>
      <c r="C215" s="32">
        <v>164</v>
      </c>
      <c r="D215" s="7">
        <v>118</v>
      </c>
      <c r="E215" s="7">
        <v>100</v>
      </c>
      <c r="F215" s="7">
        <v>66</v>
      </c>
      <c r="G215" s="8">
        <f t="shared" si="43"/>
        <v>0.37614678899082571</v>
      </c>
      <c r="H215" s="8">
        <f t="shared" si="44"/>
        <v>0.32065217391304346</v>
      </c>
      <c r="I215" s="8">
        <f t="shared" si="45"/>
        <v>0.22675736961451248</v>
      </c>
      <c r="J215" s="8">
        <f t="shared" si="46"/>
        <v>0.18435754189944134</v>
      </c>
      <c r="K215" s="8">
        <f t="shared" si="49"/>
        <v>-0.3902439024390244</v>
      </c>
      <c r="L215" s="8">
        <f t="shared" si="50"/>
        <v>-0.44067796610169491</v>
      </c>
      <c r="M215" s="8">
        <f t="shared" si="47"/>
        <v>-0.14678899082568808</v>
      </c>
      <c r="N215" s="16">
        <f t="shared" si="48"/>
        <v>-0.14130434782608695</v>
      </c>
    </row>
    <row r="216" spans="1:14" ht="23.25" customHeight="1" x14ac:dyDescent="0.2">
      <c r="A216" s="45"/>
      <c r="B216" s="35" t="s">
        <v>196</v>
      </c>
      <c r="C216" s="32">
        <v>0</v>
      </c>
      <c r="D216" s="7">
        <v>1</v>
      </c>
      <c r="E216" s="7">
        <v>1</v>
      </c>
      <c r="F216" s="7">
        <v>0</v>
      </c>
      <c r="G216" s="8" t="str">
        <f t="shared" si="43"/>
        <v/>
      </c>
      <c r="H216" s="8">
        <f t="shared" si="44"/>
        <v>2.717391304347826E-3</v>
      </c>
      <c r="I216" s="8">
        <f t="shared" si="45"/>
        <v>2.2675736961451248E-3</v>
      </c>
      <c r="J216" s="8" t="str">
        <f t="shared" si="46"/>
        <v/>
      </c>
      <c r="K216" s="8">
        <f t="shared" si="49"/>
        <v>1</v>
      </c>
      <c r="L216" s="8">
        <f t="shared" si="50"/>
        <v>-1</v>
      </c>
      <c r="M216" s="8" t="str">
        <f t="shared" si="47"/>
        <v/>
      </c>
      <c r="N216" s="16">
        <f t="shared" si="48"/>
        <v>-2.717391304347826E-3</v>
      </c>
    </row>
    <row r="217" spans="1:14" x14ac:dyDescent="0.2">
      <c r="A217" s="45"/>
      <c r="B217" s="35" t="s">
        <v>197</v>
      </c>
      <c r="C217" s="32">
        <v>0</v>
      </c>
      <c r="D217" s="7">
        <v>0</v>
      </c>
      <c r="E217" s="7">
        <v>0</v>
      </c>
      <c r="F217" s="7">
        <v>0</v>
      </c>
      <c r="G217" s="8" t="str">
        <f t="shared" si="43"/>
        <v/>
      </c>
      <c r="H217" s="8" t="str">
        <f t="shared" si="44"/>
        <v/>
      </c>
      <c r="I217" s="8" t="str">
        <f t="shared" si="45"/>
        <v/>
      </c>
      <c r="J217" s="8" t="str">
        <f t="shared" si="46"/>
        <v/>
      </c>
      <c r="K217" s="8" t="str">
        <f t="shared" si="49"/>
        <v xml:space="preserve"> </v>
      </c>
      <c r="L217" s="8" t="str">
        <f t="shared" si="50"/>
        <v xml:space="preserve"> </v>
      </c>
      <c r="M217" s="8" t="str">
        <f t="shared" si="47"/>
        <v/>
      </c>
      <c r="N217" s="16" t="str">
        <f t="shared" si="48"/>
        <v/>
      </c>
    </row>
    <row r="218" spans="1:14" x14ac:dyDescent="0.2">
      <c r="A218" s="45"/>
      <c r="B218" s="35" t="s">
        <v>198</v>
      </c>
      <c r="C218" s="32">
        <v>0</v>
      </c>
      <c r="D218" s="7">
        <v>3</v>
      </c>
      <c r="E218" s="7">
        <v>1</v>
      </c>
      <c r="F218" s="7">
        <v>3</v>
      </c>
      <c r="G218" s="8" t="str">
        <f t="shared" si="43"/>
        <v/>
      </c>
      <c r="H218" s="8">
        <f t="shared" si="44"/>
        <v>8.152173913043478E-3</v>
      </c>
      <c r="I218" s="8">
        <f t="shared" si="45"/>
        <v>2.2675736961451248E-3</v>
      </c>
      <c r="J218" s="8">
        <f t="shared" si="46"/>
        <v>8.3798882681564244E-3</v>
      </c>
      <c r="K218" s="8">
        <f t="shared" si="49"/>
        <v>1</v>
      </c>
      <c r="L218" s="8">
        <f t="shared" si="50"/>
        <v>0</v>
      </c>
      <c r="M218" s="8" t="str">
        <f t="shared" si="47"/>
        <v/>
      </c>
      <c r="N218" s="16">
        <f t="shared" si="48"/>
        <v>0</v>
      </c>
    </row>
    <row r="219" spans="1:14" x14ac:dyDescent="0.2">
      <c r="A219" s="45"/>
      <c r="B219" s="35" t="s">
        <v>199</v>
      </c>
      <c r="C219" s="32">
        <v>3</v>
      </c>
      <c r="D219" s="7">
        <v>8</v>
      </c>
      <c r="E219" s="7">
        <v>0</v>
      </c>
      <c r="F219" s="7">
        <v>4</v>
      </c>
      <c r="G219" s="8">
        <f t="shared" si="43"/>
        <v>6.8807339449541288E-3</v>
      </c>
      <c r="H219" s="8">
        <f t="shared" si="44"/>
        <v>2.1739130434782608E-2</v>
      </c>
      <c r="I219" s="8" t="str">
        <f t="shared" si="45"/>
        <v/>
      </c>
      <c r="J219" s="8">
        <f t="shared" si="46"/>
        <v>1.11731843575419E-2</v>
      </c>
      <c r="K219" s="8">
        <f t="shared" si="49"/>
        <v>-1</v>
      </c>
      <c r="L219" s="8">
        <f t="shared" si="50"/>
        <v>-0.5</v>
      </c>
      <c r="M219" s="8">
        <f t="shared" si="47"/>
        <v>-6.8807339449541288E-3</v>
      </c>
      <c r="N219" s="16">
        <f t="shared" si="48"/>
        <v>-1.0869565217391304E-2</v>
      </c>
    </row>
    <row r="220" spans="1:14" x14ac:dyDescent="0.2">
      <c r="A220" s="45"/>
      <c r="B220" s="35" t="s">
        <v>200</v>
      </c>
      <c r="C220" s="32">
        <v>0</v>
      </c>
      <c r="D220" s="7">
        <v>0</v>
      </c>
      <c r="E220" s="7">
        <v>0</v>
      </c>
      <c r="F220" s="7">
        <v>0</v>
      </c>
      <c r="G220" s="8" t="str">
        <f t="shared" ref="G220:G251" si="51">+IF(C220=0,"",C220/C$188)</f>
        <v/>
      </c>
      <c r="H220" s="8" t="str">
        <f t="shared" ref="H220:H251" si="52">+IF(D220=0,"",D220/D$188)</f>
        <v/>
      </c>
      <c r="I220" s="8" t="str">
        <f t="shared" ref="I220:I251" si="53">+IF(E220=0,"",E220/E$188)</f>
        <v/>
      </c>
      <c r="J220" s="8" t="str">
        <f t="shared" ref="J220:J251" si="54">+IF(F220=0,"",F220/F$188)</f>
        <v/>
      </c>
      <c r="K220" s="8" t="str">
        <f t="shared" si="49"/>
        <v xml:space="preserve"> </v>
      </c>
      <c r="L220" s="8" t="str">
        <f t="shared" si="50"/>
        <v xml:space="preserve"> </v>
      </c>
      <c r="M220" s="8" t="str">
        <f t="shared" ref="M220:M251" si="55">+IF(OR(AND(G220=""),(K220="")),"",G220*K220)</f>
        <v/>
      </c>
      <c r="N220" s="16" t="str">
        <f t="shared" ref="N220:N251" si="56">+IF(OR(AND(H220=""),(L220="")),"",H220*L220)</f>
        <v/>
      </c>
    </row>
    <row r="221" spans="1:14" x14ac:dyDescent="0.2">
      <c r="A221" s="45"/>
      <c r="B221" s="35" t="s">
        <v>201</v>
      </c>
      <c r="C221" s="32">
        <v>0</v>
      </c>
      <c r="D221" s="7">
        <v>1</v>
      </c>
      <c r="E221" s="7">
        <v>0</v>
      </c>
      <c r="F221" s="7">
        <v>4</v>
      </c>
      <c r="G221" s="8" t="str">
        <f t="shared" si="51"/>
        <v/>
      </c>
      <c r="H221" s="8">
        <f t="shared" si="52"/>
        <v>2.717391304347826E-3</v>
      </c>
      <c r="I221" s="8" t="str">
        <f t="shared" si="53"/>
        <v/>
      </c>
      <c r="J221" s="8">
        <f t="shared" si="54"/>
        <v>1.11731843575419E-2</v>
      </c>
      <c r="K221" s="8" t="str">
        <f t="shared" ref="K221:K252" si="57">+IF(AND(C221=0,E221=0)," ",IF(C221=0,1,IF(E221=0,-1,(E221-C221)/C221)))</f>
        <v xml:space="preserve"> </v>
      </c>
      <c r="L221" s="8">
        <f t="shared" ref="L221:L252" si="58">+IF(AND(D221=0,F221=0)," ",IF(D221=0,1,IF(F221=0,-1,(F221-D221)/D221)))</f>
        <v>3</v>
      </c>
      <c r="M221" s="8" t="str">
        <f t="shared" si="55"/>
        <v/>
      </c>
      <c r="N221" s="16">
        <f t="shared" si="56"/>
        <v>8.152173913043478E-3</v>
      </c>
    </row>
    <row r="222" spans="1:14" x14ac:dyDescent="0.2">
      <c r="A222" s="45"/>
      <c r="B222" s="35" t="s">
        <v>202</v>
      </c>
      <c r="C222" s="32">
        <v>0</v>
      </c>
      <c r="D222" s="7">
        <v>0</v>
      </c>
      <c r="E222" s="7">
        <v>0</v>
      </c>
      <c r="F222" s="7">
        <v>0</v>
      </c>
      <c r="G222" s="8" t="str">
        <f t="shared" si="51"/>
        <v/>
      </c>
      <c r="H222" s="8" t="str">
        <f t="shared" si="52"/>
        <v/>
      </c>
      <c r="I222" s="8" t="str">
        <f t="shared" si="53"/>
        <v/>
      </c>
      <c r="J222" s="8" t="str">
        <f t="shared" si="54"/>
        <v/>
      </c>
      <c r="K222" s="8" t="str">
        <f t="shared" si="57"/>
        <v xml:space="preserve"> </v>
      </c>
      <c r="L222" s="8" t="str">
        <f t="shared" si="58"/>
        <v xml:space="preserve"> </v>
      </c>
      <c r="M222" s="8" t="str">
        <f t="shared" si="55"/>
        <v/>
      </c>
      <c r="N222" s="16" t="str">
        <f t="shared" si="56"/>
        <v/>
      </c>
    </row>
    <row r="223" spans="1:14" x14ac:dyDescent="0.2">
      <c r="A223" s="45"/>
      <c r="B223" s="35" t="s">
        <v>203</v>
      </c>
      <c r="C223" s="32">
        <v>0</v>
      </c>
      <c r="D223" s="7">
        <v>0</v>
      </c>
      <c r="E223" s="7">
        <v>0</v>
      </c>
      <c r="F223" s="7">
        <v>0</v>
      </c>
      <c r="G223" s="8" t="str">
        <f t="shared" si="51"/>
        <v/>
      </c>
      <c r="H223" s="8" t="str">
        <f t="shared" si="52"/>
        <v/>
      </c>
      <c r="I223" s="8" t="str">
        <f t="shared" si="53"/>
        <v/>
      </c>
      <c r="J223" s="8" t="str">
        <f t="shared" si="54"/>
        <v/>
      </c>
      <c r="K223" s="8" t="str">
        <f t="shared" si="57"/>
        <v xml:space="preserve"> </v>
      </c>
      <c r="L223" s="8" t="str">
        <f t="shared" si="58"/>
        <v xml:space="preserve"> </v>
      </c>
      <c r="M223" s="8" t="str">
        <f t="shared" si="55"/>
        <v/>
      </c>
      <c r="N223" s="16" t="str">
        <f t="shared" si="56"/>
        <v/>
      </c>
    </row>
    <row r="224" spans="1:14" x14ac:dyDescent="0.2">
      <c r="A224" s="45"/>
      <c r="B224" s="35" t="s">
        <v>204</v>
      </c>
      <c r="C224" s="32">
        <v>0</v>
      </c>
      <c r="D224" s="7">
        <v>0</v>
      </c>
      <c r="E224" s="7">
        <v>0</v>
      </c>
      <c r="F224" s="7">
        <v>0</v>
      </c>
      <c r="G224" s="8" t="str">
        <f t="shared" si="51"/>
        <v/>
      </c>
      <c r="H224" s="8" t="str">
        <f t="shared" si="52"/>
        <v/>
      </c>
      <c r="I224" s="8" t="str">
        <f t="shared" si="53"/>
        <v/>
      </c>
      <c r="J224" s="8" t="str">
        <f t="shared" si="54"/>
        <v/>
      </c>
      <c r="K224" s="8" t="str">
        <f t="shared" si="57"/>
        <v xml:space="preserve"> </v>
      </c>
      <c r="L224" s="8" t="str">
        <f t="shared" si="58"/>
        <v xml:space="preserve"> </v>
      </c>
      <c r="M224" s="8" t="str">
        <f t="shared" si="55"/>
        <v/>
      </c>
      <c r="N224" s="16" t="str">
        <f t="shared" si="56"/>
        <v/>
      </c>
    </row>
    <row r="225" spans="1:14" x14ac:dyDescent="0.2">
      <c r="A225" s="45"/>
      <c r="B225" s="35" t="s">
        <v>205</v>
      </c>
      <c r="C225" s="32">
        <v>0</v>
      </c>
      <c r="D225" s="7">
        <v>0</v>
      </c>
      <c r="E225" s="7">
        <v>0</v>
      </c>
      <c r="F225" s="7">
        <v>0</v>
      </c>
      <c r="G225" s="8" t="str">
        <f t="shared" si="51"/>
        <v/>
      </c>
      <c r="H225" s="8" t="str">
        <f t="shared" si="52"/>
        <v/>
      </c>
      <c r="I225" s="8" t="str">
        <f t="shared" si="53"/>
        <v/>
      </c>
      <c r="J225" s="8" t="str">
        <f t="shared" si="54"/>
        <v/>
      </c>
      <c r="K225" s="8" t="str">
        <f t="shared" si="57"/>
        <v xml:space="preserve"> </v>
      </c>
      <c r="L225" s="8" t="str">
        <f t="shared" si="58"/>
        <v xml:space="preserve"> </v>
      </c>
      <c r="M225" s="8" t="str">
        <f t="shared" si="55"/>
        <v/>
      </c>
      <c r="N225" s="16" t="str">
        <f t="shared" si="56"/>
        <v/>
      </c>
    </row>
    <row r="226" spans="1:14" x14ac:dyDescent="0.2">
      <c r="A226" s="45"/>
      <c r="B226" s="35" t="s">
        <v>206</v>
      </c>
      <c r="C226" s="32">
        <v>13</v>
      </c>
      <c r="D226" s="7">
        <v>19</v>
      </c>
      <c r="E226" s="7">
        <v>7</v>
      </c>
      <c r="F226" s="7">
        <v>11</v>
      </c>
      <c r="G226" s="8">
        <f t="shared" si="51"/>
        <v>2.9816513761467892E-2</v>
      </c>
      <c r="H226" s="8">
        <f t="shared" si="52"/>
        <v>5.1630434782608696E-2</v>
      </c>
      <c r="I226" s="8">
        <f t="shared" si="53"/>
        <v>1.5873015873015872E-2</v>
      </c>
      <c r="J226" s="8">
        <f t="shared" si="54"/>
        <v>3.0726256983240222E-2</v>
      </c>
      <c r="K226" s="8">
        <f t="shared" si="57"/>
        <v>-0.46153846153846156</v>
      </c>
      <c r="L226" s="8">
        <f t="shared" si="58"/>
        <v>-0.42105263157894735</v>
      </c>
      <c r="M226" s="8">
        <f t="shared" si="55"/>
        <v>-1.3761467889908258E-2</v>
      </c>
      <c r="N226" s="16">
        <f t="shared" si="56"/>
        <v>-2.1739130434782608E-2</v>
      </c>
    </row>
    <row r="227" spans="1:14" x14ac:dyDescent="0.2">
      <c r="A227" s="45"/>
      <c r="B227" s="35" t="s">
        <v>207</v>
      </c>
      <c r="C227" s="32">
        <v>0</v>
      </c>
      <c r="D227" s="7">
        <v>1</v>
      </c>
      <c r="E227" s="7">
        <v>0</v>
      </c>
      <c r="F227" s="7">
        <v>2</v>
      </c>
      <c r="G227" s="8" t="str">
        <f t="shared" si="51"/>
        <v/>
      </c>
      <c r="H227" s="8">
        <f t="shared" si="52"/>
        <v>2.717391304347826E-3</v>
      </c>
      <c r="I227" s="8" t="str">
        <f t="shared" si="53"/>
        <v/>
      </c>
      <c r="J227" s="8">
        <f t="shared" si="54"/>
        <v>5.5865921787709499E-3</v>
      </c>
      <c r="K227" s="8" t="str">
        <f t="shared" si="57"/>
        <v xml:space="preserve"> </v>
      </c>
      <c r="L227" s="8">
        <f t="shared" si="58"/>
        <v>1</v>
      </c>
      <c r="M227" s="8" t="str">
        <f t="shared" si="55"/>
        <v/>
      </c>
      <c r="N227" s="16">
        <f t="shared" si="56"/>
        <v>2.717391304347826E-3</v>
      </c>
    </row>
    <row r="228" spans="1:14" x14ac:dyDescent="0.2">
      <c r="A228" s="45"/>
      <c r="B228" s="35" t="s">
        <v>208</v>
      </c>
      <c r="C228" s="32">
        <v>0</v>
      </c>
      <c r="D228" s="7">
        <v>0</v>
      </c>
      <c r="E228" s="7">
        <v>0</v>
      </c>
      <c r="F228" s="7">
        <v>0</v>
      </c>
      <c r="G228" s="8" t="str">
        <f t="shared" si="51"/>
        <v/>
      </c>
      <c r="H228" s="8" t="str">
        <f t="shared" si="52"/>
        <v/>
      </c>
      <c r="I228" s="8" t="str">
        <f t="shared" si="53"/>
        <v/>
      </c>
      <c r="J228" s="8" t="str">
        <f t="shared" si="54"/>
        <v/>
      </c>
      <c r="K228" s="8" t="str">
        <f t="shared" si="57"/>
        <v xml:space="preserve"> </v>
      </c>
      <c r="L228" s="8" t="str">
        <f t="shared" si="58"/>
        <v xml:space="preserve"> </v>
      </c>
      <c r="M228" s="8" t="str">
        <f t="shared" si="55"/>
        <v/>
      </c>
      <c r="N228" s="16" t="str">
        <f t="shared" si="56"/>
        <v/>
      </c>
    </row>
    <row r="229" spans="1:14" x14ac:dyDescent="0.2">
      <c r="A229" s="45"/>
      <c r="B229" s="35" t="s">
        <v>209</v>
      </c>
      <c r="C229" s="32">
        <v>0</v>
      </c>
      <c r="D229" s="7">
        <v>0</v>
      </c>
      <c r="E229" s="7">
        <v>0</v>
      </c>
      <c r="F229" s="7">
        <v>0</v>
      </c>
      <c r="G229" s="8" t="str">
        <f t="shared" si="51"/>
        <v/>
      </c>
      <c r="H229" s="8" t="str">
        <f t="shared" si="52"/>
        <v/>
      </c>
      <c r="I229" s="8" t="str">
        <f t="shared" si="53"/>
        <v/>
      </c>
      <c r="J229" s="8" t="str">
        <f t="shared" si="54"/>
        <v/>
      </c>
      <c r="K229" s="8" t="str">
        <f t="shared" si="57"/>
        <v xml:space="preserve"> </v>
      </c>
      <c r="L229" s="8" t="str">
        <f t="shared" si="58"/>
        <v xml:space="preserve"> </v>
      </c>
      <c r="M229" s="8" t="str">
        <f t="shared" si="55"/>
        <v/>
      </c>
      <c r="N229" s="16" t="str">
        <f t="shared" si="56"/>
        <v/>
      </c>
    </row>
    <row r="230" spans="1:14" ht="25.5" x14ac:dyDescent="0.2">
      <c r="A230" s="45"/>
      <c r="B230" s="35" t="s">
        <v>210</v>
      </c>
      <c r="C230" s="32">
        <v>7</v>
      </c>
      <c r="D230" s="7">
        <v>0</v>
      </c>
      <c r="E230" s="7">
        <v>5</v>
      </c>
      <c r="F230" s="7">
        <v>0</v>
      </c>
      <c r="G230" s="8">
        <f t="shared" si="51"/>
        <v>1.6055045871559634E-2</v>
      </c>
      <c r="H230" s="8" t="str">
        <f t="shared" si="52"/>
        <v/>
      </c>
      <c r="I230" s="8">
        <f t="shared" si="53"/>
        <v>1.1337868480725623E-2</v>
      </c>
      <c r="J230" s="8" t="str">
        <f t="shared" si="54"/>
        <v/>
      </c>
      <c r="K230" s="8">
        <f t="shared" si="57"/>
        <v>-0.2857142857142857</v>
      </c>
      <c r="L230" s="8" t="str">
        <f t="shared" si="58"/>
        <v xml:space="preserve"> </v>
      </c>
      <c r="M230" s="8">
        <f t="shared" si="55"/>
        <v>-4.5871559633027525E-3</v>
      </c>
      <c r="N230" s="16" t="str">
        <f t="shared" si="56"/>
        <v/>
      </c>
    </row>
    <row r="231" spans="1:14" x14ac:dyDescent="0.2">
      <c r="A231" s="45"/>
      <c r="B231" s="35" t="s">
        <v>211</v>
      </c>
      <c r="C231" s="32">
        <v>0</v>
      </c>
      <c r="D231" s="7">
        <v>0</v>
      </c>
      <c r="E231" s="7">
        <v>0</v>
      </c>
      <c r="F231" s="7">
        <v>0</v>
      </c>
      <c r="G231" s="8" t="str">
        <f t="shared" si="51"/>
        <v/>
      </c>
      <c r="H231" s="8" t="str">
        <f t="shared" si="52"/>
        <v/>
      </c>
      <c r="I231" s="8" t="str">
        <f t="shared" si="53"/>
        <v/>
      </c>
      <c r="J231" s="8" t="str">
        <f t="shared" si="54"/>
        <v/>
      </c>
      <c r="K231" s="8" t="str">
        <f t="shared" si="57"/>
        <v xml:space="preserve"> </v>
      </c>
      <c r="L231" s="8" t="str">
        <f t="shared" si="58"/>
        <v xml:space="preserve"> </v>
      </c>
      <c r="M231" s="8" t="str">
        <f t="shared" si="55"/>
        <v/>
      </c>
      <c r="N231" s="16" t="str">
        <f t="shared" si="56"/>
        <v/>
      </c>
    </row>
    <row r="232" spans="1:14" ht="25.5" x14ac:dyDescent="0.2">
      <c r="A232" s="45"/>
      <c r="B232" s="35" t="s">
        <v>212</v>
      </c>
      <c r="C232" s="32">
        <v>0</v>
      </c>
      <c r="D232" s="7">
        <v>0</v>
      </c>
      <c r="E232" s="7">
        <v>0</v>
      </c>
      <c r="F232" s="7">
        <v>0</v>
      </c>
      <c r="G232" s="8" t="str">
        <f t="shared" si="51"/>
        <v/>
      </c>
      <c r="H232" s="8" t="str">
        <f t="shared" si="52"/>
        <v/>
      </c>
      <c r="I232" s="8" t="str">
        <f t="shared" si="53"/>
        <v/>
      </c>
      <c r="J232" s="8" t="str">
        <f t="shared" si="54"/>
        <v/>
      </c>
      <c r="K232" s="8" t="str">
        <f t="shared" si="57"/>
        <v xml:space="preserve"> </v>
      </c>
      <c r="L232" s="8" t="str">
        <f t="shared" si="58"/>
        <v xml:space="preserve"> </v>
      </c>
      <c r="M232" s="8" t="str">
        <f t="shared" si="55"/>
        <v/>
      </c>
      <c r="N232" s="16" t="str">
        <f t="shared" si="56"/>
        <v/>
      </c>
    </row>
    <row r="233" spans="1:14" ht="25.5" x14ac:dyDescent="0.2">
      <c r="A233" s="45"/>
      <c r="B233" s="35" t="s">
        <v>213</v>
      </c>
      <c r="C233" s="32">
        <v>0</v>
      </c>
      <c r="D233" s="7">
        <v>0</v>
      </c>
      <c r="E233" s="7">
        <v>0</v>
      </c>
      <c r="F233" s="7">
        <v>0</v>
      </c>
      <c r="G233" s="8" t="str">
        <f t="shared" si="51"/>
        <v/>
      </c>
      <c r="H233" s="8" t="str">
        <f t="shared" si="52"/>
        <v/>
      </c>
      <c r="I233" s="8" t="str">
        <f t="shared" si="53"/>
        <v/>
      </c>
      <c r="J233" s="8" t="str">
        <f t="shared" si="54"/>
        <v/>
      </c>
      <c r="K233" s="8" t="str">
        <f t="shared" si="57"/>
        <v xml:space="preserve"> </v>
      </c>
      <c r="L233" s="8" t="str">
        <f t="shared" si="58"/>
        <v xml:space="preserve"> </v>
      </c>
      <c r="M233" s="8" t="str">
        <f t="shared" si="55"/>
        <v/>
      </c>
      <c r="N233" s="16" t="str">
        <f t="shared" si="56"/>
        <v/>
      </c>
    </row>
    <row r="234" spans="1:14" x14ac:dyDescent="0.2">
      <c r="A234" s="45"/>
      <c r="B234" s="35" t="s">
        <v>214</v>
      </c>
      <c r="C234" s="32">
        <v>0</v>
      </c>
      <c r="D234" s="7">
        <v>0</v>
      </c>
      <c r="E234" s="7">
        <v>0</v>
      </c>
      <c r="F234" s="7">
        <v>0</v>
      </c>
      <c r="G234" s="8" t="str">
        <f t="shared" si="51"/>
        <v/>
      </c>
      <c r="H234" s="8" t="str">
        <f t="shared" si="52"/>
        <v/>
      </c>
      <c r="I234" s="8" t="str">
        <f t="shared" si="53"/>
        <v/>
      </c>
      <c r="J234" s="8" t="str">
        <f t="shared" si="54"/>
        <v/>
      </c>
      <c r="K234" s="8" t="str">
        <f t="shared" si="57"/>
        <v xml:space="preserve"> </v>
      </c>
      <c r="L234" s="8" t="str">
        <f t="shared" si="58"/>
        <v xml:space="preserve"> </v>
      </c>
      <c r="M234" s="8" t="str">
        <f t="shared" si="55"/>
        <v/>
      </c>
      <c r="N234" s="16" t="str">
        <f t="shared" si="56"/>
        <v/>
      </c>
    </row>
    <row r="235" spans="1:14" x14ac:dyDescent="0.2">
      <c r="A235" s="45"/>
      <c r="B235" s="35" t="s">
        <v>215</v>
      </c>
      <c r="C235" s="32">
        <v>0</v>
      </c>
      <c r="D235" s="7">
        <v>1</v>
      </c>
      <c r="E235" s="7">
        <v>0</v>
      </c>
      <c r="F235" s="7">
        <v>0</v>
      </c>
      <c r="G235" s="8" t="str">
        <f t="shared" si="51"/>
        <v/>
      </c>
      <c r="H235" s="8">
        <f t="shared" si="52"/>
        <v>2.717391304347826E-3</v>
      </c>
      <c r="I235" s="8" t="str">
        <f t="shared" si="53"/>
        <v/>
      </c>
      <c r="J235" s="8" t="str">
        <f t="shared" si="54"/>
        <v/>
      </c>
      <c r="K235" s="8" t="str">
        <f t="shared" si="57"/>
        <v xml:space="preserve"> </v>
      </c>
      <c r="L235" s="8">
        <f t="shared" si="58"/>
        <v>-1</v>
      </c>
      <c r="M235" s="8" t="str">
        <f t="shared" si="55"/>
        <v/>
      </c>
      <c r="N235" s="16">
        <f t="shared" si="56"/>
        <v>-2.717391304347826E-3</v>
      </c>
    </row>
    <row r="236" spans="1:14" x14ac:dyDescent="0.2">
      <c r="A236" s="45"/>
      <c r="B236" s="35" t="s">
        <v>216</v>
      </c>
      <c r="C236" s="32">
        <v>0</v>
      </c>
      <c r="D236" s="7">
        <v>0</v>
      </c>
      <c r="E236" s="7">
        <v>0</v>
      </c>
      <c r="F236" s="7">
        <v>0</v>
      </c>
      <c r="G236" s="8" t="str">
        <f t="shared" si="51"/>
        <v/>
      </c>
      <c r="H236" s="8" t="str">
        <f t="shared" si="52"/>
        <v/>
      </c>
      <c r="I236" s="8" t="str">
        <f t="shared" si="53"/>
        <v/>
      </c>
      <c r="J236" s="8" t="str">
        <f t="shared" si="54"/>
        <v/>
      </c>
      <c r="K236" s="8" t="str">
        <f t="shared" si="57"/>
        <v xml:space="preserve"> </v>
      </c>
      <c r="L236" s="8" t="str">
        <f t="shared" si="58"/>
        <v xml:space="preserve"> </v>
      </c>
      <c r="M236" s="8" t="str">
        <f t="shared" si="55"/>
        <v/>
      </c>
      <c r="N236" s="16" t="str">
        <f t="shared" si="56"/>
        <v/>
      </c>
    </row>
    <row r="237" spans="1:14" x14ac:dyDescent="0.2">
      <c r="A237" s="45"/>
      <c r="B237" s="35" t="s">
        <v>217</v>
      </c>
      <c r="C237" s="32">
        <v>0</v>
      </c>
      <c r="D237" s="7">
        <v>0</v>
      </c>
      <c r="E237" s="7">
        <v>0</v>
      </c>
      <c r="F237" s="7">
        <v>0</v>
      </c>
      <c r="G237" s="8" t="str">
        <f t="shared" si="51"/>
        <v/>
      </c>
      <c r="H237" s="8" t="str">
        <f t="shared" si="52"/>
        <v/>
      </c>
      <c r="I237" s="8" t="str">
        <f t="shared" si="53"/>
        <v/>
      </c>
      <c r="J237" s="8" t="str">
        <f t="shared" si="54"/>
        <v/>
      </c>
      <c r="K237" s="8" t="str">
        <f t="shared" si="57"/>
        <v xml:space="preserve"> </v>
      </c>
      <c r="L237" s="8" t="str">
        <f t="shared" si="58"/>
        <v xml:space="preserve"> </v>
      </c>
      <c r="M237" s="8" t="str">
        <f t="shared" si="55"/>
        <v/>
      </c>
      <c r="N237" s="16" t="str">
        <f t="shared" si="56"/>
        <v/>
      </c>
    </row>
    <row r="238" spans="1:14" x14ac:dyDescent="0.2">
      <c r="A238" s="45"/>
      <c r="B238" s="35" t="s">
        <v>218</v>
      </c>
      <c r="C238" s="32">
        <v>0</v>
      </c>
      <c r="D238" s="7">
        <v>0</v>
      </c>
      <c r="E238" s="7">
        <v>0</v>
      </c>
      <c r="F238" s="7">
        <v>0</v>
      </c>
      <c r="G238" s="8" t="str">
        <f t="shared" si="51"/>
        <v/>
      </c>
      <c r="H238" s="8" t="str">
        <f t="shared" si="52"/>
        <v/>
      </c>
      <c r="I238" s="8" t="str">
        <f t="shared" si="53"/>
        <v/>
      </c>
      <c r="J238" s="8" t="str">
        <f t="shared" si="54"/>
        <v/>
      </c>
      <c r="K238" s="8" t="str">
        <f t="shared" si="57"/>
        <v xml:space="preserve"> </v>
      </c>
      <c r="L238" s="8" t="str">
        <f t="shared" si="58"/>
        <v xml:space="preserve"> </v>
      </c>
      <c r="M238" s="8" t="str">
        <f t="shared" si="55"/>
        <v/>
      </c>
      <c r="N238" s="16" t="str">
        <f t="shared" si="56"/>
        <v/>
      </c>
    </row>
    <row r="239" spans="1:14" x14ac:dyDescent="0.2">
      <c r="A239" s="45"/>
      <c r="B239" s="35" t="s">
        <v>219</v>
      </c>
      <c r="C239" s="32">
        <v>0</v>
      </c>
      <c r="D239" s="7">
        <v>0</v>
      </c>
      <c r="E239" s="7">
        <v>0</v>
      </c>
      <c r="F239" s="7">
        <v>0</v>
      </c>
      <c r="G239" s="8" t="str">
        <f t="shared" si="51"/>
        <v/>
      </c>
      <c r="H239" s="8" t="str">
        <f t="shared" si="52"/>
        <v/>
      </c>
      <c r="I239" s="8" t="str">
        <f t="shared" si="53"/>
        <v/>
      </c>
      <c r="J239" s="8" t="str">
        <f t="shared" si="54"/>
        <v/>
      </c>
      <c r="K239" s="8" t="str">
        <f t="shared" si="57"/>
        <v xml:space="preserve"> </v>
      </c>
      <c r="L239" s="8" t="str">
        <f t="shared" si="58"/>
        <v xml:space="preserve"> </v>
      </c>
      <c r="M239" s="8" t="str">
        <f t="shared" si="55"/>
        <v/>
      </c>
      <c r="N239" s="16" t="str">
        <f t="shared" si="56"/>
        <v/>
      </c>
    </row>
    <row r="240" spans="1:14" x14ac:dyDescent="0.2">
      <c r="A240" s="45"/>
      <c r="B240" s="35" t="s">
        <v>220</v>
      </c>
      <c r="C240" s="32">
        <v>0</v>
      </c>
      <c r="D240" s="7">
        <v>0</v>
      </c>
      <c r="E240" s="7">
        <v>0</v>
      </c>
      <c r="F240" s="7">
        <v>0</v>
      </c>
      <c r="G240" s="8" t="str">
        <f t="shared" si="51"/>
        <v/>
      </c>
      <c r="H240" s="8" t="str">
        <f t="shared" si="52"/>
        <v/>
      </c>
      <c r="I240" s="8" t="str">
        <f t="shared" si="53"/>
        <v/>
      </c>
      <c r="J240" s="8" t="str">
        <f t="shared" si="54"/>
        <v/>
      </c>
      <c r="K240" s="8" t="str">
        <f t="shared" si="57"/>
        <v xml:space="preserve"> </v>
      </c>
      <c r="L240" s="8" t="str">
        <f t="shared" si="58"/>
        <v xml:space="preserve"> </v>
      </c>
      <c r="M240" s="8" t="str">
        <f t="shared" si="55"/>
        <v/>
      </c>
      <c r="N240" s="16" t="str">
        <f t="shared" si="56"/>
        <v/>
      </c>
    </row>
    <row r="241" spans="1:14" x14ac:dyDescent="0.2">
      <c r="A241" s="45"/>
      <c r="B241" s="35" t="s">
        <v>221</v>
      </c>
      <c r="C241" s="32">
        <v>0</v>
      </c>
      <c r="D241" s="7">
        <v>0</v>
      </c>
      <c r="E241" s="7">
        <v>0</v>
      </c>
      <c r="F241" s="7">
        <v>0</v>
      </c>
      <c r="G241" s="8" t="str">
        <f t="shared" si="51"/>
        <v/>
      </c>
      <c r="H241" s="8" t="str">
        <f t="shared" si="52"/>
        <v/>
      </c>
      <c r="I241" s="8" t="str">
        <f t="shared" si="53"/>
        <v/>
      </c>
      <c r="J241" s="8" t="str">
        <f t="shared" si="54"/>
        <v/>
      </c>
      <c r="K241" s="8" t="str">
        <f t="shared" si="57"/>
        <v xml:space="preserve"> </v>
      </c>
      <c r="L241" s="8" t="str">
        <f t="shared" si="58"/>
        <v xml:space="preserve"> </v>
      </c>
      <c r="M241" s="8" t="str">
        <f t="shared" si="55"/>
        <v/>
      </c>
      <c r="N241" s="16" t="str">
        <f t="shared" si="56"/>
        <v/>
      </c>
    </row>
    <row r="242" spans="1:14" x14ac:dyDescent="0.2">
      <c r="A242" s="45"/>
      <c r="B242" s="35" t="s">
        <v>222</v>
      </c>
      <c r="C242" s="32">
        <v>42</v>
      </c>
      <c r="D242" s="7">
        <v>58</v>
      </c>
      <c r="E242" s="7">
        <v>10</v>
      </c>
      <c r="F242" s="7">
        <v>43</v>
      </c>
      <c r="G242" s="8">
        <f t="shared" si="51"/>
        <v>9.6330275229357804E-2</v>
      </c>
      <c r="H242" s="8">
        <f t="shared" si="52"/>
        <v>0.15760869565217392</v>
      </c>
      <c r="I242" s="8">
        <f t="shared" si="53"/>
        <v>2.2675736961451247E-2</v>
      </c>
      <c r="J242" s="8">
        <f t="shared" si="54"/>
        <v>0.12011173184357542</v>
      </c>
      <c r="K242" s="8">
        <f t="shared" si="57"/>
        <v>-0.76190476190476186</v>
      </c>
      <c r="L242" s="8">
        <f t="shared" si="58"/>
        <v>-0.25862068965517243</v>
      </c>
      <c r="M242" s="8">
        <f t="shared" si="55"/>
        <v>-7.3394495412844041E-2</v>
      </c>
      <c r="N242" s="16">
        <f t="shared" si="56"/>
        <v>-4.0760869565217399E-2</v>
      </c>
    </row>
    <row r="243" spans="1:14" x14ac:dyDescent="0.2">
      <c r="A243" s="45"/>
      <c r="B243" s="35" t="s">
        <v>223</v>
      </c>
      <c r="C243" s="32">
        <v>0</v>
      </c>
      <c r="D243" s="7">
        <v>0</v>
      </c>
      <c r="E243" s="7">
        <v>0</v>
      </c>
      <c r="F243" s="7">
        <v>0</v>
      </c>
      <c r="G243" s="8" t="str">
        <f t="shared" si="51"/>
        <v/>
      </c>
      <c r="H243" s="8" t="str">
        <f t="shared" si="52"/>
        <v/>
      </c>
      <c r="I243" s="8" t="str">
        <f t="shared" si="53"/>
        <v/>
      </c>
      <c r="J243" s="8" t="str">
        <f t="shared" si="54"/>
        <v/>
      </c>
      <c r="K243" s="8" t="str">
        <f t="shared" si="57"/>
        <v xml:space="preserve"> </v>
      </c>
      <c r="L243" s="8" t="str">
        <f t="shared" si="58"/>
        <v xml:space="preserve"> </v>
      </c>
      <c r="M243" s="8" t="str">
        <f t="shared" si="55"/>
        <v/>
      </c>
      <c r="N243" s="16" t="str">
        <f t="shared" si="56"/>
        <v/>
      </c>
    </row>
    <row r="244" spans="1:14" x14ac:dyDescent="0.2">
      <c r="A244" s="45"/>
      <c r="B244" s="35" t="s">
        <v>224</v>
      </c>
      <c r="C244" s="32">
        <v>0</v>
      </c>
      <c r="D244" s="7">
        <v>0</v>
      </c>
      <c r="E244" s="7">
        <v>0</v>
      </c>
      <c r="F244" s="7">
        <v>0</v>
      </c>
      <c r="G244" s="8" t="str">
        <f t="shared" si="51"/>
        <v/>
      </c>
      <c r="H244" s="8" t="str">
        <f t="shared" si="52"/>
        <v/>
      </c>
      <c r="I244" s="8" t="str">
        <f t="shared" si="53"/>
        <v/>
      </c>
      <c r="J244" s="8" t="str">
        <f t="shared" si="54"/>
        <v/>
      </c>
      <c r="K244" s="8" t="str">
        <f t="shared" si="57"/>
        <v xml:space="preserve"> </v>
      </c>
      <c r="L244" s="8" t="str">
        <f t="shared" si="58"/>
        <v xml:space="preserve"> </v>
      </c>
      <c r="M244" s="8" t="str">
        <f t="shared" si="55"/>
        <v/>
      </c>
      <c r="N244" s="16" t="str">
        <f t="shared" si="56"/>
        <v/>
      </c>
    </row>
    <row r="245" spans="1:14" x14ac:dyDescent="0.2">
      <c r="A245" s="45"/>
      <c r="B245" s="35" t="s">
        <v>225</v>
      </c>
      <c r="C245" s="32">
        <v>0</v>
      </c>
      <c r="D245" s="7">
        <v>0</v>
      </c>
      <c r="E245" s="7">
        <v>0</v>
      </c>
      <c r="F245" s="7">
        <v>0</v>
      </c>
      <c r="G245" s="8" t="str">
        <f t="shared" si="51"/>
        <v/>
      </c>
      <c r="H245" s="8" t="str">
        <f t="shared" si="52"/>
        <v/>
      </c>
      <c r="I245" s="8" t="str">
        <f t="shared" si="53"/>
        <v/>
      </c>
      <c r="J245" s="8" t="str">
        <f t="shared" si="54"/>
        <v/>
      </c>
      <c r="K245" s="8" t="str">
        <f t="shared" si="57"/>
        <v xml:space="preserve"> </v>
      </c>
      <c r="L245" s="8" t="str">
        <f t="shared" si="58"/>
        <v xml:space="preserve"> </v>
      </c>
      <c r="M245" s="8" t="str">
        <f t="shared" si="55"/>
        <v/>
      </c>
      <c r="N245" s="16" t="str">
        <f t="shared" si="56"/>
        <v/>
      </c>
    </row>
    <row r="246" spans="1:14" x14ac:dyDescent="0.2">
      <c r="A246" s="45"/>
      <c r="B246" s="35" t="s">
        <v>226</v>
      </c>
      <c r="C246" s="32">
        <v>0</v>
      </c>
      <c r="D246" s="7">
        <v>0</v>
      </c>
      <c r="E246" s="7">
        <v>0</v>
      </c>
      <c r="F246" s="7">
        <v>0</v>
      </c>
      <c r="G246" s="8" t="str">
        <f t="shared" si="51"/>
        <v/>
      </c>
      <c r="H246" s="8" t="str">
        <f t="shared" si="52"/>
        <v/>
      </c>
      <c r="I246" s="8" t="str">
        <f t="shared" si="53"/>
        <v/>
      </c>
      <c r="J246" s="8" t="str">
        <f t="shared" si="54"/>
        <v/>
      </c>
      <c r="K246" s="8" t="str">
        <f t="shared" si="57"/>
        <v xml:space="preserve"> </v>
      </c>
      <c r="L246" s="8" t="str">
        <f t="shared" si="58"/>
        <v xml:space="preserve"> </v>
      </c>
      <c r="M246" s="8" t="str">
        <f t="shared" si="55"/>
        <v/>
      </c>
      <c r="N246" s="16" t="str">
        <f t="shared" si="56"/>
        <v/>
      </c>
    </row>
    <row r="247" spans="1:14" x14ac:dyDescent="0.2">
      <c r="A247" s="45"/>
      <c r="B247" s="35" t="s">
        <v>227</v>
      </c>
      <c r="C247" s="32">
        <v>0</v>
      </c>
      <c r="D247" s="7">
        <v>0</v>
      </c>
      <c r="E247" s="7">
        <v>0</v>
      </c>
      <c r="F247" s="7">
        <v>0</v>
      </c>
      <c r="G247" s="8" t="str">
        <f t="shared" si="51"/>
        <v/>
      </c>
      <c r="H247" s="8" t="str">
        <f t="shared" si="52"/>
        <v/>
      </c>
      <c r="I247" s="8" t="str">
        <f t="shared" si="53"/>
        <v/>
      </c>
      <c r="J247" s="8" t="str">
        <f t="shared" si="54"/>
        <v/>
      </c>
      <c r="K247" s="8" t="str">
        <f t="shared" si="57"/>
        <v xml:space="preserve"> </v>
      </c>
      <c r="L247" s="8" t="str">
        <f t="shared" si="58"/>
        <v xml:space="preserve"> </v>
      </c>
      <c r="M247" s="8" t="str">
        <f t="shared" si="55"/>
        <v/>
      </c>
      <c r="N247" s="16" t="str">
        <f t="shared" si="56"/>
        <v/>
      </c>
    </row>
    <row r="248" spans="1:14" x14ac:dyDescent="0.2">
      <c r="A248" s="45"/>
      <c r="B248" s="35" t="s">
        <v>228</v>
      </c>
      <c r="C248" s="32">
        <v>0</v>
      </c>
      <c r="D248" s="7">
        <v>0</v>
      </c>
      <c r="E248" s="7">
        <v>0</v>
      </c>
      <c r="F248" s="7">
        <v>0</v>
      </c>
      <c r="G248" s="8" t="str">
        <f t="shared" si="51"/>
        <v/>
      </c>
      <c r="H248" s="8" t="str">
        <f t="shared" si="52"/>
        <v/>
      </c>
      <c r="I248" s="8" t="str">
        <f t="shared" si="53"/>
        <v/>
      </c>
      <c r="J248" s="8" t="str">
        <f t="shared" si="54"/>
        <v/>
      </c>
      <c r="K248" s="8" t="str">
        <f t="shared" si="57"/>
        <v xml:space="preserve"> </v>
      </c>
      <c r="L248" s="8" t="str">
        <f t="shared" si="58"/>
        <v xml:space="preserve"> </v>
      </c>
      <c r="M248" s="8" t="str">
        <f t="shared" si="55"/>
        <v/>
      </c>
      <c r="N248" s="16" t="str">
        <f t="shared" si="56"/>
        <v/>
      </c>
    </row>
    <row r="249" spans="1:14" x14ac:dyDescent="0.2">
      <c r="A249" s="45"/>
      <c r="B249" s="35" t="s">
        <v>229</v>
      </c>
      <c r="C249" s="32">
        <v>0</v>
      </c>
      <c r="D249" s="7">
        <v>0</v>
      </c>
      <c r="E249" s="7">
        <v>0</v>
      </c>
      <c r="F249" s="7">
        <v>0</v>
      </c>
      <c r="G249" s="8" t="str">
        <f t="shared" si="51"/>
        <v/>
      </c>
      <c r="H249" s="8" t="str">
        <f t="shared" si="52"/>
        <v/>
      </c>
      <c r="I249" s="8" t="str">
        <f t="shared" si="53"/>
        <v/>
      </c>
      <c r="J249" s="8" t="str">
        <f t="shared" si="54"/>
        <v/>
      </c>
      <c r="K249" s="8" t="str">
        <f t="shared" si="57"/>
        <v xml:space="preserve"> </v>
      </c>
      <c r="L249" s="8" t="str">
        <f t="shared" si="58"/>
        <v xml:space="preserve"> </v>
      </c>
      <c r="M249" s="8" t="str">
        <f t="shared" si="55"/>
        <v/>
      </c>
      <c r="N249" s="16" t="str">
        <f t="shared" si="56"/>
        <v/>
      </c>
    </row>
    <row r="250" spans="1:14" x14ac:dyDescent="0.2">
      <c r="A250" s="45"/>
      <c r="B250" s="35" t="s">
        <v>230</v>
      </c>
      <c r="C250" s="32">
        <v>0</v>
      </c>
      <c r="D250" s="7">
        <v>0</v>
      </c>
      <c r="E250" s="7">
        <v>0</v>
      </c>
      <c r="F250" s="7">
        <v>0</v>
      </c>
      <c r="G250" s="8" t="str">
        <f t="shared" si="51"/>
        <v/>
      </c>
      <c r="H250" s="8" t="str">
        <f t="shared" si="52"/>
        <v/>
      </c>
      <c r="I250" s="8" t="str">
        <f t="shared" si="53"/>
        <v/>
      </c>
      <c r="J250" s="8" t="str">
        <f t="shared" si="54"/>
        <v/>
      </c>
      <c r="K250" s="8" t="str">
        <f t="shared" si="57"/>
        <v xml:space="preserve"> </v>
      </c>
      <c r="L250" s="8" t="str">
        <f t="shared" si="58"/>
        <v xml:space="preserve"> </v>
      </c>
      <c r="M250" s="8" t="str">
        <f t="shared" si="55"/>
        <v/>
      </c>
      <c r="N250" s="16" t="str">
        <f t="shared" si="56"/>
        <v/>
      </c>
    </row>
    <row r="251" spans="1:14" x14ac:dyDescent="0.2">
      <c r="A251" s="45"/>
      <c r="B251" s="35" t="s">
        <v>231</v>
      </c>
      <c r="C251" s="32">
        <v>0</v>
      </c>
      <c r="D251" s="7">
        <v>0</v>
      </c>
      <c r="E251" s="7">
        <v>0</v>
      </c>
      <c r="F251" s="7">
        <v>0</v>
      </c>
      <c r="G251" s="8" t="str">
        <f t="shared" si="51"/>
        <v/>
      </c>
      <c r="H251" s="8" t="str">
        <f t="shared" si="52"/>
        <v/>
      </c>
      <c r="I251" s="8" t="str">
        <f t="shared" si="53"/>
        <v/>
      </c>
      <c r="J251" s="8" t="str">
        <f t="shared" si="54"/>
        <v/>
      </c>
      <c r="K251" s="8" t="str">
        <f t="shared" si="57"/>
        <v xml:space="preserve"> </v>
      </c>
      <c r="L251" s="8" t="str">
        <f t="shared" si="58"/>
        <v xml:space="preserve"> </v>
      </c>
      <c r="M251" s="8" t="str">
        <f t="shared" si="55"/>
        <v/>
      </c>
      <c r="N251" s="16" t="str">
        <f t="shared" si="56"/>
        <v/>
      </c>
    </row>
    <row r="252" spans="1:14" ht="25.5" x14ac:dyDescent="0.2">
      <c r="A252" s="45"/>
      <c r="B252" s="35" t="s">
        <v>232</v>
      </c>
      <c r="C252" s="32">
        <v>0</v>
      </c>
      <c r="D252" s="7">
        <v>0</v>
      </c>
      <c r="E252" s="7">
        <v>0</v>
      </c>
      <c r="F252" s="7">
        <v>0</v>
      </c>
      <c r="G252" s="8" t="str">
        <f t="shared" ref="G252:G283" si="59">+IF(C252=0,"",C252/C$188)</f>
        <v/>
      </c>
      <c r="H252" s="8" t="str">
        <f t="shared" ref="H252:H283" si="60">+IF(D252=0,"",D252/D$188)</f>
        <v/>
      </c>
      <c r="I252" s="8" t="str">
        <f t="shared" ref="I252:I283" si="61">+IF(E252=0,"",E252/E$188)</f>
        <v/>
      </c>
      <c r="J252" s="8" t="str">
        <f t="shared" ref="J252:J283" si="62">+IF(F252=0,"",F252/F$188)</f>
        <v/>
      </c>
      <c r="K252" s="8" t="str">
        <f t="shared" si="57"/>
        <v xml:space="preserve"> </v>
      </c>
      <c r="L252" s="8" t="str">
        <f t="shared" si="58"/>
        <v xml:space="preserve"> </v>
      </c>
      <c r="M252" s="8" t="str">
        <f t="shared" ref="M252:M283" si="63">+IF(OR(AND(G252=""),(K252="")),"",G252*K252)</f>
        <v/>
      </c>
      <c r="N252" s="16" t="str">
        <f t="shared" ref="N252:N283" si="64">+IF(OR(AND(H252=""),(L252="")),"",H252*L252)</f>
        <v/>
      </c>
    </row>
    <row r="253" spans="1:14" ht="25.5" x14ac:dyDescent="0.2">
      <c r="A253" s="45"/>
      <c r="B253" s="35" t="s">
        <v>233</v>
      </c>
      <c r="C253" s="32">
        <v>0</v>
      </c>
      <c r="D253" s="7">
        <v>0</v>
      </c>
      <c r="E253" s="7">
        <v>0</v>
      </c>
      <c r="F253" s="7">
        <v>0</v>
      </c>
      <c r="G253" s="8" t="str">
        <f t="shared" si="59"/>
        <v/>
      </c>
      <c r="H253" s="8" t="str">
        <f t="shared" si="60"/>
        <v/>
      </c>
      <c r="I253" s="8" t="str">
        <f t="shared" si="61"/>
        <v/>
      </c>
      <c r="J253" s="8" t="str">
        <f t="shared" si="62"/>
        <v/>
      </c>
      <c r="K253" s="8" t="str">
        <f t="shared" ref="K253:K284" si="65">+IF(AND(C253=0,E253=0)," ",IF(C253=0,1,IF(E253=0,-1,(E253-C253)/C253)))</f>
        <v xml:space="preserve"> </v>
      </c>
      <c r="L253" s="8" t="str">
        <f t="shared" ref="L253:L284" si="66">+IF(AND(D253=0,F253=0)," ",IF(D253=0,1,IF(F253=0,-1,(F253-D253)/D253)))</f>
        <v xml:space="preserve"> </v>
      </c>
      <c r="M253" s="8" t="str">
        <f t="shared" si="63"/>
        <v/>
      </c>
      <c r="N253" s="16" t="str">
        <f t="shared" si="64"/>
        <v/>
      </c>
    </row>
    <row r="254" spans="1:14" x14ac:dyDescent="0.2">
      <c r="A254" s="45"/>
      <c r="B254" s="35" t="s">
        <v>234</v>
      </c>
      <c r="C254" s="32">
        <v>0</v>
      </c>
      <c r="D254" s="7">
        <v>0</v>
      </c>
      <c r="E254" s="7">
        <v>0</v>
      </c>
      <c r="F254" s="7">
        <v>0</v>
      </c>
      <c r="G254" s="8" t="str">
        <f t="shared" si="59"/>
        <v/>
      </c>
      <c r="H254" s="8" t="str">
        <f t="shared" si="60"/>
        <v/>
      </c>
      <c r="I254" s="8" t="str">
        <f t="shared" si="61"/>
        <v/>
      </c>
      <c r="J254" s="8" t="str">
        <f t="shared" si="62"/>
        <v/>
      </c>
      <c r="K254" s="8" t="str">
        <f t="shared" si="65"/>
        <v xml:space="preserve"> </v>
      </c>
      <c r="L254" s="8" t="str">
        <f t="shared" si="66"/>
        <v xml:space="preserve"> </v>
      </c>
      <c r="M254" s="8" t="str">
        <f t="shared" si="63"/>
        <v/>
      </c>
      <c r="N254" s="16" t="str">
        <f t="shared" si="64"/>
        <v/>
      </c>
    </row>
    <row r="255" spans="1:14" x14ac:dyDescent="0.2">
      <c r="A255" s="45"/>
      <c r="B255" s="35" t="s">
        <v>235</v>
      </c>
      <c r="C255" s="32">
        <v>3</v>
      </c>
      <c r="D255" s="7">
        <v>1</v>
      </c>
      <c r="E255" s="7">
        <v>2</v>
      </c>
      <c r="F255" s="7">
        <v>1</v>
      </c>
      <c r="G255" s="8">
        <f t="shared" si="59"/>
        <v>6.8807339449541288E-3</v>
      </c>
      <c r="H255" s="8">
        <f t="shared" si="60"/>
        <v>2.717391304347826E-3</v>
      </c>
      <c r="I255" s="8">
        <f t="shared" si="61"/>
        <v>4.5351473922902496E-3</v>
      </c>
      <c r="J255" s="8">
        <f t="shared" si="62"/>
        <v>2.7932960893854749E-3</v>
      </c>
      <c r="K255" s="8">
        <f t="shared" si="65"/>
        <v>-0.33333333333333331</v>
      </c>
      <c r="L255" s="8">
        <f t="shared" si="66"/>
        <v>0</v>
      </c>
      <c r="M255" s="8">
        <f t="shared" si="63"/>
        <v>-2.2935779816513763E-3</v>
      </c>
      <c r="N255" s="16">
        <f t="shared" si="64"/>
        <v>0</v>
      </c>
    </row>
    <row r="256" spans="1:14" x14ac:dyDescent="0.2">
      <c r="A256" s="45"/>
      <c r="B256" s="35" t="s">
        <v>236</v>
      </c>
      <c r="C256" s="32">
        <v>0</v>
      </c>
      <c r="D256" s="7">
        <v>0</v>
      </c>
      <c r="E256" s="7">
        <v>0</v>
      </c>
      <c r="F256" s="7">
        <v>0</v>
      </c>
      <c r="G256" s="8" t="str">
        <f t="shared" si="59"/>
        <v/>
      </c>
      <c r="H256" s="8" t="str">
        <f t="shared" si="60"/>
        <v/>
      </c>
      <c r="I256" s="8" t="str">
        <f t="shared" si="61"/>
        <v/>
      </c>
      <c r="J256" s="8" t="str">
        <f t="shared" si="62"/>
        <v/>
      </c>
      <c r="K256" s="8" t="str">
        <f t="shared" si="65"/>
        <v xml:space="preserve"> </v>
      </c>
      <c r="L256" s="8" t="str">
        <f t="shared" si="66"/>
        <v xml:space="preserve"> </v>
      </c>
      <c r="M256" s="8" t="str">
        <f t="shared" si="63"/>
        <v/>
      </c>
      <c r="N256" s="16" t="str">
        <f t="shared" si="64"/>
        <v/>
      </c>
    </row>
    <row r="257" spans="1:14" ht="25.5" x14ac:dyDescent="0.2">
      <c r="A257" s="45"/>
      <c r="B257" s="35" t="s">
        <v>237</v>
      </c>
      <c r="C257" s="32">
        <v>0</v>
      </c>
      <c r="D257" s="7">
        <v>0</v>
      </c>
      <c r="E257" s="7">
        <v>0</v>
      </c>
      <c r="F257" s="7">
        <v>0</v>
      </c>
      <c r="G257" s="8" t="str">
        <f t="shared" si="59"/>
        <v/>
      </c>
      <c r="H257" s="8" t="str">
        <f t="shared" si="60"/>
        <v/>
      </c>
      <c r="I257" s="8" t="str">
        <f t="shared" si="61"/>
        <v/>
      </c>
      <c r="J257" s="8" t="str">
        <f t="shared" si="62"/>
        <v/>
      </c>
      <c r="K257" s="8" t="str">
        <f t="shared" si="65"/>
        <v xml:space="preserve"> </v>
      </c>
      <c r="L257" s="8" t="str">
        <f t="shared" si="66"/>
        <v xml:space="preserve"> </v>
      </c>
      <c r="M257" s="8" t="str">
        <f t="shared" si="63"/>
        <v/>
      </c>
      <c r="N257" s="16" t="str">
        <f t="shared" si="64"/>
        <v/>
      </c>
    </row>
    <row r="258" spans="1:14" x14ac:dyDescent="0.2">
      <c r="A258" s="45"/>
      <c r="B258" s="35" t="s">
        <v>238</v>
      </c>
      <c r="C258" s="32">
        <v>0</v>
      </c>
      <c r="D258" s="7">
        <v>0</v>
      </c>
      <c r="E258" s="7">
        <v>1</v>
      </c>
      <c r="F258" s="7">
        <v>0</v>
      </c>
      <c r="G258" s="8" t="str">
        <f t="shared" si="59"/>
        <v/>
      </c>
      <c r="H258" s="8" t="str">
        <f t="shared" si="60"/>
        <v/>
      </c>
      <c r="I258" s="8">
        <f t="shared" si="61"/>
        <v>2.2675736961451248E-3</v>
      </c>
      <c r="J258" s="8" t="str">
        <f t="shared" si="62"/>
        <v/>
      </c>
      <c r="K258" s="8">
        <f t="shared" si="65"/>
        <v>1</v>
      </c>
      <c r="L258" s="8" t="str">
        <f t="shared" si="66"/>
        <v xml:space="preserve"> </v>
      </c>
      <c r="M258" s="8" t="str">
        <f t="shared" si="63"/>
        <v/>
      </c>
      <c r="N258" s="16" t="str">
        <f t="shared" si="64"/>
        <v/>
      </c>
    </row>
    <row r="259" spans="1:14" x14ac:dyDescent="0.2">
      <c r="A259" s="45"/>
      <c r="B259" s="35" t="s">
        <v>239</v>
      </c>
      <c r="C259" s="32">
        <v>0</v>
      </c>
      <c r="D259" s="7">
        <v>0</v>
      </c>
      <c r="E259" s="7">
        <v>0</v>
      </c>
      <c r="F259" s="7">
        <v>0</v>
      </c>
      <c r="G259" s="8" t="str">
        <f t="shared" si="59"/>
        <v/>
      </c>
      <c r="H259" s="8" t="str">
        <f t="shared" si="60"/>
        <v/>
      </c>
      <c r="I259" s="8" t="str">
        <f t="shared" si="61"/>
        <v/>
      </c>
      <c r="J259" s="8" t="str">
        <f t="shared" si="62"/>
        <v/>
      </c>
      <c r="K259" s="8" t="str">
        <f t="shared" si="65"/>
        <v xml:space="preserve"> </v>
      </c>
      <c r="L259" s="8" t="str">
        <f t="shared" si="66"/>
        <v xml:space="preserve"> </v>
      </c>
      <c r="M259" s="8" t="str">
        <f t="shared" si="63"/>
        <v/>
      </c>
      <c r="N259" s="16" t="str">
        <f t="shared" si="64"/>
        <v/>
      </c>
    </row>
    <row r="260" spans="1:14" x14ac:dyDescent="0.2">
      <c r="A260" s="45"/>
      <c r="B260" s="35" t="s">
        <v>240</v>
      </c>
      <c r="C260" s="32">
        <v>0</v>
      </c>
      <c r="D260" s="7">
        <v>0</v>
      </c>
      <c r="E260" s="7">
        <v>0</v>
      </c>
      <c r="F260" s="7">
        <v>0</v>
      </c>
      <c r="G260" s="8" t="str">
        <f t="shared" si="59"/>
        <v/>
      </c>
      <c r="H260" s="8" t="str">
        <f t="shared" si="60"/>
        <v/>
      </c>
      <c r="I260" s="8" t="str">
        <f t="shared" si="61"/>
        <v/>
      </c>
      <c r="J260" s="8" t="str">
        <f t="shared" si="62"/>
        <v/>
      </c>
      <c r="K260" s="8" t="str">
        <f t="shared" si="65"/>
        <v xml:space="preserve"> </v>
      </c>
      <c r="L260" s="8" t="str">
        <f t="shared" si="66"/>
        <v xml:space="preserve"> </v>
      </c>
      <c r="M260" s="8" t="str">
        <f t="shared" si="63"/>
        <v/>
      </c>
      <c r="N260" s="16" t="str">
        <f t="shared" si="64"/>
        <v/>
      </c>
    </row>
    <row r="261" spans="1:14" x14ac:dyDescent="0.2">
      <c r="A261" s="45"/>
      <c r="B261" s="35" t="s">
        <v>241</v>
      </c>
      <c r="C261" s="32">
        <v>3</v>
      </c>
      <c r="D261" s="7">
        <v>0</v>
      </c>
      <c r="E261" s="7">
        <v>2</v>
      </c>
      <c r="F261" s="7">
        <v>1</v>
      </c>
      <c r="G261" s="8">
        <f t="shared" si="59"/>
        <v>6.8807339449541288E-3</v>
      </c>
      <c r="H261" s="8" t="str">
        <f t="shared" si="60"/>
        <v/>
      </c>
      <c r="I261" s="8">
        <f t="shared" si="61"/>
        <v>4.5351473922902496E-3</v>
      </c>
      <c r="J261" s="8">
        <f t="shared" si="62"/>
        <v>2.7932960893854749E-3</v>
      </c>
      <c r="K261" s="8">
        <f t="shared" si="65"/>
        <v>-0.33333333333333331</v>
      </c>
      <c r="L261" s="8">
        <f t="shared" si="66"/>
        <v>1</v>
      </c>
      <c r="M261" s="8">
        <f t="shared" si="63"/>
        <v>-2.2935779816513763E-3</v>
      </c>
      <c r="N261" s="16" t="str">
        <f t="shared" si="64"/>
        <v/>
      </c>
    </row>
    <row r="262" spans="1:14" ht="25.5" x14ac:dyDescent="0.2">
      <c r="A262" s="45"/>
      <c r="B262" s="35" t="s">
        <v>242</v>
      </c>
      <c r="C262" s="32">
        <v>0</v>
      </c>
      <c r="D262" s="7">
        <v>0</v>
      </c>
      <c r="E262" s="7">
        <v>0</v>
      </c>
      <c r="F262" s="7">
        <v>0</v>
      </c>
      <c r="G262" s="8" t="str">
        <f t="shared" si="59"/>
        <v/>
      </c>
      <c r="H262" s="8" t="str">
        <f t="shared" si="60"/>
        <v/>
      </c>
      <c r="I262" s="8" t="str">
        <f t="shared" si="61"/>
        <v/>
      </c>
      <c r="J262" s="8" t="str">
        <f t="shared" si="62"/>
        <v/>
      </c>
      <c r="K262" s="8" t="str">
        <f t="shared" si="65"/>
        <v xml:space="preserve"> </v>
      </c>
      <c r="L262" s="8" t="str">
        <f t="shared" si="66"/>
        <v xml:space="preserve"> </v>
      </c>
      <c r="M262" s="8" t="str">
        <f t="shared" si="63"/>
        <v/>
      </c>
      <c r="N262" s="16" t="str">
        <f t="shared" si="64"/>
        <v/>
      </c>
    </row>
    <row r="263" spans="1:14" x14ac:dyDescent="0.2">
      <c r="A263" s="45"/>
      <c r="B263" s="35" t="s">
        <v>243</v>
      </c>
      <c r="C263" s="32">
        <v>0</v>
      </c>
      <c r="D263" s="7">
        <v>0</v>
      </c>
      <c r="E263" s="7">
        <v>0</v>
      </c>
      <c r="F263" s="7">
        <v>0</v>
      </c>
      <c r="G263" s="8" t="str">
        <f t="shared" si="59"/>
        <v/>
      </c>
      <c r="H263" s="8" t="str">
        <f t="shared" si="60"/>
        <v/>
      </c>
      <c r="I263" s="8" t="str">
        <f t="shared" si="61"/>
        <v/>
      </c>
      <c r="J263" s="8" t="str">
        <f t="shared" si="62"/>
        <v/>
      </c>
      <c r="K263" s="8" t="str">
        <f t="shared" si="65"/>
        <v xml:space="preserve"> </v>
      </c>
      <c r="L263" s="8" t="str">
        <f t="shared" si="66"/>
        <v xml:space="preserve"> </v>
      </c>
      <c r="M263" s="8" t="str">
        <f t="shared" si="63"/>
        <v/>
      </c>
      <c r="N263" s="16" t="str">
        <f t="shared" si="64"/>
        <v/>
      </c>
    </row>
    <row r="264" spans="1:14" ht="25.5" x14ac:dyDescent="0.2">
      <c r="A264" s="45"/>
      <c r="B264" s="35" t="s">
        <v>244</v>
      </c>
      <c r="C264" s="32">
        <v>0</v>
      </c>
      <c r="D264" s="7">
        <v>0</v>
      </c>
      <c r="E264" s="7">
        <v>0</v>
      </c>
      <c r="F264" s="7">
        <v>0</v>
      </c>
      <c r="G264" s="8" t="str">
        <f t="shared" si="59"/>
        <v/>
      </c>
      <c r="H264" s="8" t="str">
        <f t="shared" si="60"/>
        <v/>
      </c>
      <c r="I264" s="8" t="str">
        <f t="shared" si="61"/>
        <v/>
      </c>
      <c r="J264" s="8" t="str">
        <f t="shared" si="62"/>
        <v/>
      </c>
      <c r="K264" s="8" t="str">
        <f t="shared" si="65"/>
        <v xml:space="preserve"> </v>
      </c>
      <c r="L264" s="8" t="str">
        <f t="shared" si="66"/>
        <v xml:space="preserve"> </v>
      </c>
      <c r="M264" s="8" t="str">
        <f t="shared" si="63"/>
        <v/>
      </c>
      <c r="N264" s="16" t="str">
        <f t="shared" si="64"/>
        <v/>
      </c>
    </row>
    <row r="265" spans="1:14" x14ac:dyDescent="0.2">
      <c r="A265" s="45"/>
      <c r="B265" s="35" t="s">
        <v>245</v>
      </c>
      <c r="C265" s="32">
        <v>1</v>
      </c>
      <c r="D265" s="7">
        <v>1</v>
      </c>
      <c r="E265" s="7">
        <v>0</v>
      </c>
      <c r="F265" s="7">
        <v>0</v>
      </c>
      <c r="G265" s="8">
        <f t="shared" si="59"/>
        <v>2.2935779816513763E-3</v>
      </c>
      <c r="H265" s="8">
        <f t="shared" si="60"/>
        <v>2.717391304347826E-3</v>
      </c>
      <c r="I265" s="8" t="str">
        <f t="shared" si="61"/>
        <v/>
      </c>
      <c r="J265" s="8" t="str">
        <f t="shared" si="62"/>
        <v/>
      </c>
      <c r="K265" s="8">
        <f t="shared" si="65"/>
        <v>-1</v>
      </c>
      <c r="L265" s="8">
        <f t="shared" si="66"/>
        <v>-1</v>
      </c>
      <c r="M265" s="8">
        <f t="shared" si="63"/>
        <v>-2.2935779816513763E-3</v>
      </c>
      <c r="N265" s="16">
        <f t="shared" si="64"/>
        <v>-2.717391304347826E-3</v>
      </c>
    </row>
    <row r="266" spans="1:14" x14ac:dyDescent="0.2">
      <c r="A266" s="45"/>
      <c r="B266" s="35" t="s">
        <v>246</v>
      </c>
      <c r="C266" s="32">
        <v>0</v>
      </c>
      <c r="D266" s="7">
        <v>0</v>
      </c>
      <c r="E266" s="7">
        <v>0</v>
      </c>
      <c r="F266" s="7">
        <v>0</v>
      </c>
      <c r="G266" s="8" t="str">
        <f t="shared" si="59"/>
        <v/>
      </c>
      <c r="H266" s="8" t="str">
        <f t="shared" si="60"/>
        <v/>
      </c>
      <c r="I266" s="8" t="str">
        <f t="shared" si="61"/>
        <v/>
      </c>
      <c r="J266" s="8" t="str">
        <f t="shared" si="62"/>
        <v/>
      </c>
      <c r="K266" s="8" t="str">
        <f t="shared" si="65"/>
        <v xml:space="preserve"> </v>
      </c>
      <c r="L266" s="8" t="str">
        <f t="shared" si="66"/>
        <v xml:space="preserve"> </v>
      </c>
      <c r="M266" s="8" t="str">
        <f t="shared" si="63"/>
        <v/>
      </c>
      <c r="N266" s="16" t="str">
        <f t="shared" si="64"/>
        <v/>
      </c>
    </row>
    <row r="267" spans="1:14" x14ac:dyDescent="0.2">
      <c r="A267" s="45"/>
      <c r="B267" s="35" t="s">
        <v>247</v>
      </c>
      <c r="C267" s="32">
        <v>0</v>
      </c>
      <c r="D267" s="7">
        <v>0</v>
      </c>
      <c r="E267" s="7">
        <v>0</v>
      </c>
      <c r="F267" s="7">
        <v>0</v>
      </c>
      <c r="G267" s="8" t="str">
        <f t="shared" si="59"/>
        <v/>
      </c>
      <c r="H267" s="8" t="str">
        <f t="shared" si="60"/>
        <v/>
      </c>
      <c r="I267" s="8" t="str">
        <f t="shared" si="61"/>
        <v/>
      </c>
      <c r="J267" s="8" t="str">
        <f t="shared" si="62"/>
        <v/>
      </c>
      <c r="K267" s="8" t="str">
        <f t="shared" si="65"/>
        <v xml:space="preserve"> </v>
      </c>
      <c r="L267" s="8" t="str">
        <f t="shared" si="66"/>
        <v xml:space="preserve"> </v>
      </c>
      <c r="M267" s="8" t="str">
        <f t="shared" si="63"/>
        <v/>
      </c>
      <c r="N267" s="16" t="str">
        <f t="shared" si="64"/>
        <v/>
      </c>
    </row>
    <row r="268" spans="1:14" x14ac:dyDescent="0.2">
      <c r="A268" s="45"/>
      <c r="B268" s="35" t="s">
        <v>248</v>
      </c>
      <c r="C268" s="32">
        <v>0</v>
      </c>
      <c r="D268" s="7">
        <v>0</v>
      </c>
      <c r="E268" s="7">
        <v>0</v>
      </c>
      <c r="F268" s="7">
        <v>0</v>
      </c>
      <c r="G268" s="8" t="str">
        <f t="shared" si="59"/>
        <v/>
      </c>
      <c r="H268" s="8" t="str">
        <f t="shared" si="60"/>
        <v/>
      </c>
      <c r="I268" s="8" t="str">
        <f t="shared" si="61"/>
        <v/>
      </c>
      <c r="J268" s="8" t="str">
        <f t="shared" si="62"/>
        <v/>
      </c>
      <c r="K268" s="8" t="str">
        <f t="shared" si="65"/>
        <v xml:space="preserve"> </v>
      </c>
      <c r="L268" s="8" t="str">
        <f t="shared" si="66"/>
        <v xml:space="preserve"> </v>
      </c>
      <c r="M268" s="8" t="str">
        <f t="shared" si="63"/>
        <v/>
      </c>
      <c r="N268" s="16" t="str">
        <f t="shared" si="64"/>
        <v/>
      </c>
    </row>
    <row r="269" spans="1:14" ht="25.5" x14ac:dyDescent="0.2">
      <c r="A269" s="45"/>
      <c r="B269" s="35" t="s">
        <v>249</v>
      </c>
      <c r="C269" s="32">
        <v>0</v>
      </c>
      <c r="D269" s="7">
        <v>0</v>
      </c>
      <c r="E269" s="7">
        <v>0</v>
      </c>
      <c r="F269" s="7">
        <v>0</v>
      </c>
      <c r="G269" s="8" t="str">
        <f t="shared" si="59"/>
        <v/>
      </c>
      <c r="H269" s="8" t="str">
        <f t="shared" si="60"/>
        <v/>
      </c>
      <c r="I269" s="8" t="str">
        <f t="shared" si="61"/>
        <v/>
      </c>
      <c r="J269" s="8" t="str">
        <f t="shared" si="62"/>
        <v/>
      </c>
      <c r="K269" s="8" t="str">
        <f t="shared" si="65"/>
        <v xml:space="preserve"> </v>
      </c>
      <c r="L269" s="8" t="str">
        <f t="shared" si="66"/>
        <v xml:space="preserve"> </v>
      </c>
      <c r="M269" s="8" t="str">
        <f t="shared" si="63"/>
        <v/>
      </c>
      <c r="N269" s="16" t="str">
        <f t="shared" si="64"/>
        <v/>
      </c>
    </row>
    <row r="270" spans="1:14" ht="25.5" x14ac:dyDescent="0.2">
      <c r="A270" s="45"/>
      <c r="B270" s="35" t="s">
        <v>250</v>
      </c>
      <c r="C270" s="32">
        <v>0</v>
      </c>
      <c r="D270" s="7">
        <v>0</v>
      </c>
      <c r="E270" s="7">
        <v>0</v>
      </c>
      <c r="F270" s="7">
        <v>0</v>
      </c>
      <c r="G270" s="8" t="str">
        <f t="shared" si="59"/>
        <v/>
      </c>
      <c r="H270" s="8" t="str">
        <f t="shared" si="60"/>
        <v/>
      </c>
      <c r="I270" s="8" t="str">
        <f t="shared" si="61"/>
        <v/>
      </c>
      <c r="J270" s="8" t="str">
        <f t="shared" si="62"/>
        <v/>
      </c>
      <c r="K270" s="8" t="str">
        <f t="shared" si="65"/>
        <v xml:space="preserve"> </v>
      </c>
      <c r="L270" s="8" t="str">
        <f t="shared" si="66"/>
        <v xml:space="preserve"> </v>
      </c>
      <c r="M270" s="8" t="str">
        <f t="shared" si="63"/>
        <v/>
      </c>
      <c r="N270" s="16" t="str">
        <f t="shared" si="64"/>
        <v/>
      </c>
    </row>
    <row r="271" spans="1:14" x14ac:dyDescent="0.2">
      <c r="A271" s="45"/>
      <c r="B271" s="35" t="s">
        <v>251</v>
      </c>
      <c r="C271" s="32">
        <v>0</v>
      </c>
      <c r="D271" s="7">
        <v>0</v>
      </c>
      <c r="E271" s="7">
        <v>0</v>
      </c>
      <c r="F271" s="7">
        <v>0</v>
      </c>
      <c r="G271" s="8" t="str">
        <f t="shared" si="59"/>
        <v/>
      </c>
      <c r="H271" s="8" t="str">
        <f t="shared" si="60"/>
        <v/>
      </c>
      <c r="I271" s="8" t="str">
        <f t="shared" si="61"/>
        <v/>
      </c>
      <c r="J271" s="8" t="str">
        <f t="shared" si="62"/>
        <v/>
      </c>
      <c r="K271" s="8" t="str">
        <f t="shared" si="65"/>
        <v xml:space="preserve"> </v>
      </c>
      <c r="L271" s="8" t="str">
        <f t="shared" si="66"/>
        <v xml:space="preserve"> </v>
      </c>
      <c r="M271" s="8" t="str">
        <f t="shared" si="63"/>
        <v/>
      </c>
      <c r="N271" s="16" t="str">
        <f t="shared" si="64"/>
        <v/>
      </c>
    </row>
    <row r="272" spans="1:14" ht="25.5" x14ac:dyDescent="0.2">
      <c r="A272" s="45"/>
      <c r="B272" s="35" t="s">
        <v>252</v>
      </c>
      <c r="C272" s="32">
        <v>0</v>
      </c>
      <c r="D272" s="7">
        <v>0</v>
      </c>
      <c r="E272" s="7">
        <v>0</v>
      </c>
      <c r="F272" s="7">
        <v>0</v>
      </c>
      <c r="G272" s="8" t="str">
        <f t="shared" si="59"/>
        <v/>
      </c>
      <c r="H272" s="8" t="str">
        <f t="shared" si="60"/>
        <v/>
      </c>
      <c r="I272" s="8" t="str">
        <f t="shared" si="61"/>
        <v/>
      </c>
      <c r="J272" s="8" t="str">
        <f t="shared" si="62"/>
        <v/>
      </c>
      <c r="K272" s="8" t="str">
        <f t="shared" si="65"/>
        <v xml:space="preserve"> </v>
      </c>
      <c r="L272" s="8" t="str">
        <f t="shared" si="66"/>
        <v xml:space="preserve"> </v>
      </c>
      <c r="M272" s="8" t="str">
        <f t="shared" si="63"/>
        <v/>
      </c>
      <c r="N272" s="16" t="str">
        <f t="shared" si="64"/>
        <v/>
      </c>
    </row>
    <row r="273" spans="1:14" x14ac:dyDescent="0.2">
      <c r="A273" s="45"/>
      <c r="B273" s="35" t="s">
        <v>253</v>
      </c>
      <c r="C273" s="32">
        <v>0</v>
      </c>
      <c r="D273" s="7">
        <v>0</v>
      </c>
      <c r="E273" s="7">
        <v>0</v>
      </c>
      <c r="F273" s="7">
        <v>0</v>
      </c>
      <c r="G273" s="8" t="str">
        <f t="shared" si="59"/>
        <v/>
      </c>
      <c r="H273" s="8" t="str">
        <f t="shared" si="60"/>
        <v/>
      </c>
      <c r="I273" s="8" t="str">
        <f t="shared" si="61"/>
        <v/>
      </c>
      <c r="J273" s="8" t="str">
        <f t="shared" si="62"/>
        <v/>
      </c>
      <c r="K273" s="8" t="str">
        <f t="shared" si="65"/>
        <v xml:space="preserve"> </v>
      </c>
      <c r="L273" s="8" t="str">
        <f t="shared" si="66"/>
        <v xml:space="preserve"> </v>
      </c>
      <c r="M273" s="8" t="str">
        <f t="shared" si="63"/>
        <v/>
      </c>
      <c r="N273" s="16" t="str">
        <f t="shared" si="64"/>
        <v/>
      </c>
    </row>
    <row r="274" spans="1:14" x14ac:dyDescent="0.2">
      <c r="A274" s="45"/>
      <c r="B274" s="35" t="s">
        <v>254</v>
      </c>
      <c r="C274" s="32">
        <v>0</v>
      </c>
      <c r="D274" s="7">
        <v>0</v>
      </c>
      <c r="E274" s="7">
        <v>0</v>
      </c>
      <c r="F274" s="7">
        <v>0</v>
      </c>
      <c r="G274" s="8" t="str">
        <f t="shared" si="59"/>
        <v/>
      </c>
      <c r="H274" s="8" t="str">
        <f t="shared" si="60"/>
        <v/>
      </c>
      <c r="I274" s="8" t="str">
        <f t="shared" si="61"/>
        <v/>
      </c>
      <c r="J274" s="8" t="str">
        <f t="shared" si="62"/>
        <v/>
      </c>
      <c r="K274" s="8" t="str">
        <f t="shared" si="65"/>
        <v xml:space="preserve"> </v>
      </c>
      <c r="L274" s="8" t="str">
        <f t="shared" si="66"/>
        <v xml:space="preserve"> </v>
      </c>
      <c r="M274" s="8" t="str">
        <f t="shared" si="63"/>
        <v/>
      </c>
      <c r="N274" s="16" t="str">
        <f t="shared" si="64"/>
        <v/>
      </c>
    </row>
    <row r="275" spans="1:14" x14ac:dyDescent="0.2">
      <c r="A275" s="45"/>
      <c r="B275" s="35" t="s">
        <v>255</v>
      </c>
      <c r="C275" s="32">
        <v>0</v>
      </c>
      <c r="D275" s="7">
        <v>0</v>
      </c>
      <c r="E275" s="7">
        <v>0</v>
      </c>
      <c r="F275" s="7">
        <v>1</v>
      </c>
      <c r="G275" s="8" t="str">
        <f t="shared" si="59"/>
        <v/>
      </c>
      <c r="H275" s="8" t="str">
        <f t="shared" si="60"/>
        <v/>
      </c>
      <c r="I275" s="8" t="str">
        <f t="shared" si="61"/>
        <v/>
      </c>
      <c r="J275" s="8">
        <f t="shared" si="62"/>
        <v>2.7932960893854749E-3</v>
      </c>
      <c r="K275" s="8" t="str">
        <f t="shared" si="65"/>
        <v xml:space="preserve"> </v>
      </c>
      <c r="L275" s="8">
        <f t="shared" si="66"/>
        <v>1</v>
      </c>
      <c r="M275" s="8" t="str">
        <f t="shared" si="63"/>
        <v/>
      </c>
      <c r="N275" s="16" t="str">
        <f t="shared" si="64"/>
        <v/>
      </c>
    </row>
    <row r="276" spans="1:14" ht="25.5" x14ac:dyDescent="0.2">
      <c r="A276" s="45"/>
      <c r="B276" s="35" t="s">
        <v>256</v>
      </c>
      <c r="C276" s="32">
        <v>0</v>
      </c>
      <c r="D276" s="7">
        <v>0</v>
      </c>
      <c r="E276" s="7">
        <v>0</v>
      </c>
      <c r="F276" s="7">
        <v>0</v>
      </c>
      <c r="G276" s="8" t="str">
        <f t="shared" si="59"/>
        <v/>
      </c>
      <c r="H276" s="8" t="str">
        <f t="shared" si="60"/>
        <v/>
      </c>
      <c r="I276" s="8" t="str">
        <f t="shared" si="61"/>
        <v/>
      </c>
      <c r="J276" s="8" t="str">
        <f t="shared" si="62"/>
        <v/>
      </c>
      <c r="K276" s="8" t="str">
        <f t="shared" si="65"/>
        <v xml:space="preserve"> </v>
      </c>
      <c r="L276" s="8" t="str">
        <f t="shared" si="66"/>
        <v xml:space="preserve"> </v>
      </c>
      <c r="M276" s="8" t="str">
        <f t="shared" si="63"/>
        <v/>
      </c>
      <c r="N276" s="16" t="str">
        <f t="shared" si="64"/>
        <v/>
      </c>
    </row>
    <row r="277" spans="1:14" x14ac:dyDescent="0.2">
      <c r="A277" s="45"/>
      <c r="B277" s="35" t="s">
        <v>257</v>
      </c>
      <c r="C277" s="32">
        <v>0</v>
      </c>
      <c r="D277" s="7">
        <v>0</v>
      </c>
      <c r="E277" s="7">
        <v>0</v>
      </c>
      <c r="F277" s="7">
        <v>0</v>
      </c>
      <c r="G277" s="8" t="str">
        <f t="shared" si="59"/>
        <v/>
      </c>
      <c r="H277" s="8" t="str">
        <f t="shared" si="60"/>
        <v/>
      </c>
      <c r="I277" s="8" t="str">
        <f t="shared" si="61"/>
        <v/>
      </c>
      <c r="J277" s="8" t="str">
        <f t="shared" si="62"/>
        <v/>
      </c>
      <c r="K277" s="8" t="str">
        <f t="shared" si="65"/>
        <v xml:space="preserve"> </v>
      </c>
      <c r="L277" s="8" t="str">
        <f t="shared" si="66"/>
        <v xml:space="preserve"> </v>
      </c>
      <c r="M277" s="8" t="str">
        <f t="shared" si="63"/>
        <v/>
      </c>
      <c r="N277" s="16" t="str">
        <f t="shared" si="64"/>
        <v/>
      </c>
    </row>
    <row r="278" spans="1:14" x14ac:dyDescent="0.2">
      <c r="A278" s="45"/>
      <c r="B278" s="35" t="s">
        <v>258</v>
      </c>
      <c r="C278" s="32">
        <v>0</v>
      </c>
      <c r="D278" s="7">
        <v>0</v>
      </c>
      <c r="E278" s="7">
        <v>0</v>
      </c>
      <c r="F278" s="7">
        <v>0</v>
      </c>
      <c r="G278" s="8" t="str">
        <f t="shared" si="59"/>
        <v/>
      </c>
      <c r="H278" s="8" t="str">
        <f t="shared" si="60"/>
        <v/>
      </c>
      <c r="I278" s="8" t="str">
        <f t="shared" si="61"/>
        <v/>
      </c>
      <c r="J278" s="8" t="str">
        <f t="shared" si="62"/>
        <v/>
      </c>
      <c r="K278" s="8" t="str">
        <f t="shared" si="65"/>
        <v xml:space="preserve"> </v>
      </c>
      <c r="L278" s="8" t="str">
        <f t="shared" si="66"/>
        <v xml:space="preserve"> </v>
      </c>
      <c r="M278" s="8" t="str">
        <f t="shared" si="63"/>
        <v/>
      </c>
      <c r="N278" s="16" t="str">
        <f t="shared" si="64"/>
        <v/>
      </c>
    </row>
    <row r="279" spans="1:14" x14ac:dyDescent="0.2">
      <c r="A279" s="45"/>
      <c r="B279" s="35" t="s">
        <v>259</v>
      </c>
      <c r="C279" s="32">
        <v>0</v>
      </c>
      <c r="D279" s="7">
        <v>0</v>
      </c>
      <c r="E279" s="7">
        <v>0</v>
      </c>
      <c r="F279" s="7">
        <v>0</v>
      </c>
      <c r="G279" s="8" t="str">
        <f t="shared" si="59"/>
        <v/>
      </c>
      <c r="H279" s="8" t="str">
        <f t="shared" si="60"/>
        <v/>
      </c>
      <c r="I279" s="8" t="str">
        <f t="shared" si="61"/>
        <v/>
      </c>
      <c r="J279" s="8" t="str">
        <f t="shared" si="62"/>
        <v/>
      </c>
      <c r="K279" s="8" t="str">
        <f t="shared" si="65"/>
        <v xml:space="preserve"> </v>
      </c>
      <c r="L279" s="8" t="str">
        <f t="shared" si="66"/>
        <v xml:space="preserve"> </v>
      </c>
      <c r="M279" s="8" t="str">
        <f t="shared" si="63"/>
        <v/>
      </c>
      <c r="N279" s="16" t="str">
        <f t="shared" si="64"/>
        <v/>
      </c>
    </row>
    <row r="280" spans="1:14" x14ac:dyDescent="0.2">
      <c r="A280" s="45"/>
      <c r="B280" s="35" t="s">
        <v>260</v>
      </c>
      <c r="C280" s="32">
        <v>0</v>
      </c>
      <c r="D280" s="7">
        <v>0</v>
      </c>
      <c r="E280" s="7">
        <v>0</v>
      </c>
      <c r="F280" s="7">
        <v>0</v>
      </c>
      <c r="G280" s="8" t="str">
        <f t="shared" si="59"/>
        <v/>
      </c>
      <c r="H280" s="8" t="str">
        <f t="shared" si="60"/>
        <v/>
      </c>
      <c r="I280" s="8" t="str">
        <f t="shared" si="61"/>
        <v/>
      </c>
      <c r="J280" s="8" t="str">
        <f t="shared" si="62"/>
        <v/>
      </c>
      <c r="K280" s="8" t="str">
        <f t="shared" si="65"/>
        <v xml:space="preserve"> </v>
      </c>
      <c r="L280" s="8" t="str">
        <f t="shared" si="66"/>
        <v xml:space="preserve"> </v>
      </c>
      <c r="M280" s="8" t="str">
        <f t="shared" si="63"/>
        <v/>
      </c>
      <c r="N280" s="16" t="str">
        <f t="shared" si="64"/>
        <v/>
      </c>
    </row>
    <row r="281" spans="1:14" x14ac:dyDescent="0.2">
      <c r="A281" s="45"/>
      <c r="B281" s="35" t="s">
        <v>261</v>
      </c>
      <c r="C281" s="32">
        <v>1</v>
      </c>
      <c r="D281" s="7">
        <v>2</v>
      </c>
      <c r="E281" s="7">
        <v>2</v>
      </c>
      <c r="F281" s="7">
        <v>6</v>
      </c>
      <c r="G281" s="8">
        <f t="shared" si="59"/>
        <v>2.2935779816513763E-3</v>
      </c>
      <c r="H281" s="8">
        <f t="shared" si="60"/>
        <v>5.434782608695652E-3</v>
      </c>
      <c r="I281" s="8">
        <f t="shared" si="61"/>
        <v>4.5351473922902496E-3</v>
      </c>
      <c r="J281" s="8">
        <f t="shared" si="62"/>
        <v>1.6759776536312849E-2</v>
      </c>
      <c r="K281" s="8">
        <f t="shared" si="65"/>
        <v>1</v>
      </c>
      <c r="L281" s="8">
        <f t="shared" si="66"/>
        <v>2</v>
      </c>
      <c r="M281" s="8">
        <f t="shared" si="63"/>
        <v>2.2935779816513763E-3</v>
      </c>
      <c r="N281" s="16">
        <f t="shared" si="64"/>
        <v>1.0869565217391304E-2</v>
      </c>
    </row>
    <row r="282" spans="1:14" x14ac:dyDescent="0.2">
      <c r="A282" s="45"/>
      <c r="B282" s="35" t="s">
        <v>262</v>
      </c>
      <c r="C282" s="32">
        <v>0</v>
      </c>
      <c r="D282" s="7">
        <v>0</v>
      </c>
      <c r="E282" s="7">
        <v>0</v>
      </c>
      <c r="F282" s="7">
        <v>0</v>
      </c>
      <c r="G282" s="8" t="str">
        <f t="shared" si="59"/>
        <v/>
      </c>
      <c r="H282" s="8" t="str">
        <f t="shared" si="60"/>
        <v/>
      </c>
      <c r="I282" s="8" t="str">
        <f t="shared" si="61"/>
        <v/>
      </c>
      <c r="J282" s="8" t="str">
        <f t="shared" si="62"/>
        <v/>
      </c>
      <c r="K282" s="8" t="str">
        <f t="shared" si="65"/>
        <v xml:space="preserve"> </v>
      </c>
      <c r="L282" s="8" t="str">
        <f t="shared" si="66"/>
        <v xml:space="preserve"> </v>
      </c>
      <c r="M282" s="8" t="str">
        <f t="shared" si="63"/>
        <v/>
      </c>
      <c r="N282" s="16" t="str">
        <f t="shared" si="64"/>
        <v/>
      </c>
    </row>
    <row r="283" spans="1:14" x14ac:dyDescent="0.2">
      <c r="A283" s="45"/>
      <c r="B283" s="35" t="s">
        <v>263</v>
      </c>
      <c r="C283" s="32">
        <v>1</v>
      </c>
      <c r="D283" s="7">
        <v>0</v>
      </c>
      <c r="E283" s="7">
        <v>2</v>
      </c>
      <c r="F283" s="7">
        <v>0</v>
      </c>
      <c r="G283" s="8">
        <f t="shared" si="59"/>
        <v>2.2935779816513763E-3</v>
      </c>
      <c r="H283" s="8" t="str">
        <f t="shared" si="60"/>
        <v/>
      </c>
      <c r="I283" s="8">
        <f t="shared" si="61"/>
        <v>4.5351473922902496E-3</v>
      </c>
      <c r="J283" s="8" t="str">
        <f t="shared" si="62"/>
        <v/>
      </c>
      <c r="K283" s="8">
        <f t="shared" si="65"/>
        <v>1</v>
      </c>
      <c r="L283" s="8" t="str">
        <f t="shared" si="66"/>
        <v xml:space="preserve"> </v>
      </c>
      <c r="M283" s="8">
        <f t="shared" si="63"/>
        <v>2.2935779816513763E-3</v>
      </c>
      <c r="N283" s="16" t="str">
        <f t="shared" si="64"/>
        <v/>
      </c>
    </row>
    <row r="284" spans="1:14" x14ac:dyDescent="0.2">
      <c r="A284" s="45"/>
      <c r="B284" s="35" t="s">
        <v>264</v>
      </c>
      <c r="C284" s="32">
        <v>13</v>
      </c>
      <c r="D284" s="7">
        <v>1</v>
      </c>
      <c r="E284" s="7">
        <v>5</v>
      </c>
      <c r="F284" s="7">
        <v>2</v>
      </c>
      <c r="G284" s="8">
        <f t="shared" ref="G284:G315" si="67">+IF(C284=0,"",C284/C$188)</f>
        <v>2.9816513761467892E-2</v>
      </c>
      <c r="H284" s="8">
        <f t="shared" ref="H284:H315" si="68">+IF(D284=0,"",D284/D$188)</f>
        <v>2.717391304347826E-3</v>
      </c>
      <c r="I284" s="8">
        <f t="shared" ref="I284:I315" si="69">+IF(E284=0,"",E284/E$188)</f>
        <v>1.1337868480725623E-2</v>
      </c>
      <c r="J284" s="8">
        <f t="shared" ref="J284:J315" si="70">+IF(F284=0,"",F284/F$188)</f>
        <v>5.5865921787709499E-3</v>
      </c>
      <c r="K284" s="8">
        <f t="shared" si="65"/>
        <v>-0.61538461538461542</v>
      </c>
      <c r="L284" s="8">
        <f t="shared" si="66"/>
        <v>1</v>
      </c>
      <c r="M284" s="8">
        <f t="shared" ref="M284:M315" si="71">+IF(OR(AND(G284=""),(K284="")),"",G284*K284)</f>
        <v>-1.834862385321101E-2</v>
      </c>
      <c r="N284" s="16">
        <f t="shared" ref="N284:N315" si="72">+IF(OR(AND(H284=""),(L284="")),"",H284*L284)</f>
        <v>2.717391304347826E-3</v>
      </c>
    </row>
    <row r="285" spans="1:14" ht="27" customHeight="1" x14ac:dyDescent="0.2">
      <c r="A285" s="45"/>
      <c r="B285" s="35" t="s">
        <v>265</v>
      </c>
      <c r="C285" s="32">
        <v>6</v>
      </c>
      <c r="D285" s="7">
        <v>3</v>
      </c>
      <c r="E285" s="7">
        <v>2</v>
      </c>
      <c r="F285" s="7">
        <v>3</v>
      </c>
      <c r="G285" s="8">
        <f t="shared" si="67"/>
        <v>1.3761467889908258E-2</v>
      </c>
      <c r="H285" s="8">
        <f t="shared" si="68"/>
        <v>8.152173913043478E-3</v>
      </c>
      <c r="I285" s="8">
        <f t="shared" si="69"/>
        <v>4.5351473922902496E-3</v>
      </c>
      <c r="J285" s="8">
        <f t="shared" si="70"/>
        <v>8.3798882681564244E-3</v>
      </c>
      <c r="K285" s="8">
        <f t="shared" ref="K285:K316" si="73">+IF(AND(C285=0,E285=0)," ",IF(C285=0,1,IF(E285=0,-1,(E285-C285)/C285)))</f>
        <v>-0.66666666666666663</v>
      </c>
      <c r="L285" s="8">
        <f t="shared" ref="L285:L316" si="74">+IF(AND(D285=0,F285=0)," ",IF(D285=0,1,IF(F285=0,-1,(F285-D285)/D285)))</f>
        <v>0</v>
      </c>
      <c r="M285" s="8">
        <f t="shared" si="71"/>
        <v>-9.1743119266055051E-3</v>
      </c>
      <c r="N285" s="16">
        <f t="shared" si="72"/>
        <v>0</v>
      </c>
    </row>
    <row r="286" spans="1:14" x14ac:dyDescent="0.2">
      <c r="A286" s="45"/>
      <c r="B286" s="35" t="s">
        <v>266</v>
      </c>
      <c r="C286" s="32">
        <v>0</v>
      </c>
      <c r="D286" s="7">
        <v>0</v>
      </c>
      <c r="E286" s="7">
        <v>0</v>
      </c>
      <c r="F286" s="7">
        <v>1</v>
      </c>
      <c r="G286" s="8" t="str">
        <f t="shared" si="67"/>
        <v/>
      </c>
      <c r="H286" s="8" t="str">
        <f t="shared" si="68"/>
        <v/>
      </c>
      <c r="I286" s="8" t="str">
        <f t="shared" si="69"/>
        <v/>
      </c>
      <c r="J286" s="8">
        <f t="shared" si="70"/>
        <v>2.7932960893854749E-3</v>
      </c>
      <c r="K286" s="8" t="str">
        <f t="shared" si="73"/>
        <v xml:space="preserve"> </v>
      </c>
      <c r="L286" s="8">
        <f t="shared" si="74"/>
        <v>1</v>
      </c>
      <c r="M286" s="8" t="str">
        <f t="shared" si="71"/>
        <v/>
      </c>
      <c r="N286" s="16" t="str">
        <f t="shared" si="72"/>
        <v/>
      </c>
    </row>
    <row r="287" spans="1:14" x14ac:dyDescent="0.2">
      <c r="A287" s="45"/>
      <c r="B287" s="35" t="s">
        <v>267</v>
      </c>
      <c r="C287" s="32">
        <v>0</v>
      </c>
      <c r="D287" s="7">
        <v>0</v>
      </c>
      <c r="E287" s="7">
        <v>0</v>
      </c>
      <c r="F287" s="7">
        <v>0</v>
      </c>
      <c r="G287" s="8" t="str">
        <f t="shared" si="67"/>
        <v/>
      </c>
      <c r="H287" s="8" t="str">
        <f t="shared" si="68"/>
        <v/>
      </c>
      <c r="I287" s="8" t="str">
        <f t="shared" si="69"/>
        <v/>
      </c>
      <c r="J287" s="8" t="str">
        <f t="shared" si="70"/>
        <v/>
      </c>
      <c r="K287" s="8" t="str">
        <f t="shared" si="73"/>
        <v xml:space="preserve"> </v>
      </c>
      <c r="L287" s="8" t="str">
        <f t="shared" si="74"/>
        <v xml:space="preserve"> </v>
      </c>
      <c r="M287" s="8" t="str">
        <f t="shared" si="71"/>
        <v/>
      </c>
      <c r="N287" s="16" t="str">
        <f t="shared" si="72"/>
        <v/>
      </c>
    </row>
    <row r="288" spans="1:14" x14ac:dyDescent="0.2">
      <c r="A288" s="45"/>
      <c r="B288" s="35" t="s">
        <v>268</v>
      </c>
      <c r="C288" s="32">
        <v>1</v>
      </c>
      <c r="D288" s="7">
        <v>0</v>
      </c>
      <c r="E288" s="7">
        <v>0</v>
      </c>
      <c r="F288" s="7">
        <v>1</v>
      </c>
      <c r="G288" s="8">
        <f t="shared" si="67"/>
        <v>2.2935779816513763E-3</v>
      </c>
      <c r="H288" s="8" t="str">
        <f t="shared" si="68"/>
        <v/>
      </c>
      <c r="I288" s="8" t="str">
        <f t="shared" si="69"/>
        <v/>
      </c>
      <c r="J288" s="8">
        <f t="shared" si="70"/>
        <v>2.7932960893854749E-3</v>
      </c>
      <c r="K288" s="8">
        <f t="shared" si="73"/>
        <v>-1</v>
      </c>
      <c r="L288" s="8">
        <f t="shared" si="74"/>
        <v>1</v>
      </c>
      <c r="M288" s="8">
        <f t="shared" si="71"/>
        <v>-2.2935779816513763E-3</v>
      </c>
      <c r="N288" s="16" t="str">
        <f t="shared" si="72"/>
        <v/>
      </c>
    </row>
    <row r="289" spans="1:14" x14ac:dyDescent="0.2">
      <c r="A289" s="45"/>
      <c r="B289" s="35" t="s">
        <v>269</v>
      </c>
      <c r="C289" s="32">
        <v>0</v>
      </c>
      <c r="D289" s="7">
        <v>0</v>
      </c>
      <c r="E289" s="7">
        <v>0</v>
      </c>
      <c r="F289" s="7">
        <v>0</v>
      </c>
      <c r="G289" s="8" t="str">
        <f t="shared" si="67"/>
        <v/>
      </c>
      <c r="H289" s="8" t="str">
        <f t="shared" si="68"/>
        <v/>
      </c>
      <c r="I289" s="8" t="str">
        <f t="shared" si="69"/>
        <v/>
      </c>
      <c r="J289" s="8" t="str">
        <f t="shared" si="70"/>
        <v/>
      </c>
      <c r="K289" s="8" t="str">
        <f t="shared" si="73"/>
        <v xml:space="preserve"> </v>
      </c>
      <c r="L289" s="8" t="str">
        <f t="shared" si="74"/>
        <v xml:space="preserve"> </v>
      </c>
      <c r="M289" s="8" t="str">
        <f t="shared" si="71"/>
        <v/>
      </c>
      <c r="N289" s="16" t="str">
        <f t="shared" si="72"/>
        <v/>
      </c>
    </row>
    <row r="290" spans="1:14" x14ac:dyDescent="0.2">
      <c r="A290" s="45"/>
      <c r="B290" s="35" t="s">
        <v>270</v>
      </c>
      <c r="C290" s="32">
        <v>0</v>
      </c>
      <c r="D290" s="7">
        <v>0</v>
      </c>
      <c r="E290" s="7">
        <v>0</v>
      </c>
      <c r="F290" s="7">
        <v>0</v>
      </c>
      <c r="G290" s="8" t="str">
        <f t="shared" si="67"/>
        <v/>
      </c>
      <c r="H290" s="8" t="str">
        <f t="shared" si="68"/>
        <v/>
      </c>
      <c r="I290" s="8" t="str">
        <f t="shared" si="69"/>
        <v/>
      </c>
      <c r="J290" s="8" t="str">
        <f t="shared" si="70"/>
        <v/>
      </c>
      <c r="K290" s="8" t="str">
        <f t="shared" si="73"/>
        <v xml:space="preserve"> </v>
      </c>
      <c r="L290" s="8" t="str">
        <f t="shared" si="74"/>
        <v xml:space="preserve"> </v>
      </c>
      <c r="M290" s="8" t="str">
        <f t="shared" si="71"/>
        <v/>
      </c>
      <c r="N290" s="16" t="str">
        <f t="shared" si="72"/>
        <v/>
      </c>
    </row>
    <row r="291" spans="1:14" x14ac:dyDescent="0.2">
      <c r="A291" s="45"/>
      <c r="B291" s="35" t="s">
        <v>271</v>
      </c>
      <c r="C291" s="32">
        <v>0</v>
      </c>
      <c r="D291" s="7">
        <v>1</v>
      </c>
      <c r="E291" s="7">
        <v>4</v>
      </c>
      <c r="F291" s="7">
        <v>4</v>
      </c>
      <c r="G291" s="8" t="str">
        <f t="shared" si="67"/>
        <v/>
      </c>
      <c r="H291" s="8">
        <f t="shared" si="68"/>
        <v>2.717391304347826E-3</v>
      </c>
      <c r="I291" s="8">
        <f t="shared" si="69"/>
        <v>9.0702947845804991E-3</v>
      </c>
      <c r="J291" s="8">
        <f t="shared" si="70"/>
        <v>1.11731843575419E-2</v>
      </c>
      <c r="K291" s="8">
        <f t="shared" si="73"/>
        <v>1</v>
      </c>
      <c r="L291" s="8">
        <f t="shared" si="74"/>
        <v>3</v>
      </c>
      <c r="M291" s="8" t="str">
        <f t="shared" si="71"/>
        <v/>
      </c>
      <c r="N291" s="16">
        <f t="shared" si="72"/>
        <v>8.152173913043478E-3</v>
      </c>
    </row>
    <row r="292" spans="1:14" x14ac:dyDescent="0.2">
      <c r="A292" s="45"/>
      <c r="B292" s="35" t="s">
        <v>272</v>
      </c>
      <c r="C292" s="32">
        <v>0</v>
      </c>
      <c r="D292" s="7">
        <v>0</v>
      </c>
      <c r="E292" s="7">
        <v>0</v>
      </c>
      <c r="F292" s="7">
        <v>0</v>
      </c>
      <c r="G292" s="8" t="str">
        <f t="shared" si="67"/>
        <v/>
      </c>
      <c r="H292" s="8" t="str">
        <f t="shared" si="68"/>
        <v/>
      </c>
      <c r="I292" s="8" t="str">
        <f t="shared" si="69"/>
        <v/>
      </c>
      <c r="J292" s="8" t="str">
        <f t="shared" si="70"/>
        <v/>
      </c>
      <c r="K292" s="8" t="str">
        <f t="shared" si="73"/>
        <v xml:space="preserve"> </v>
      </c>
      <c r="L292" s="8" t="str">
        <f t="shared" si="74"/>
        <v xml:space="preserve"> </v>
      </c>
      <c r="M292" s="8" t="str">
        <f t="shared" si="71"/>
        <v/>
      </c>
      <c r="N292" s="16" t="str">
        <f t="shared" si="72"/>
        <v/>
      </c>
    </row>
    <row r="293" spans="1:14" ht="25.5" x14ac:dyDescent="0.2">
      <c r="A293" s="45"/>
      <c r="B293" s="35" t="s">
        <v>273</v>
      </c>
      <c r="C293" s="32">
        <v>0</v>
      </c>
      <c r="D293" s="7">
        <v>1</v>
      </c>
      <c r="E293" s="7">
        <v>1</v>
      </c>
      <c r="F293" s="7">
        <v>0</v>
      </c>
      <c r="G293" s="8" t="str">
        <f t="shared" si="67"/>
        <v/>
      </c>
      <c r="H293" s="8">
        <f t="shared" si="68"/>
        <v>2.717391304347826E-3</v>
      </c>
      <c r="I293" s="8">
        <f t="shared" si="69"/>
        <v>2.2675736961451248E-3</v>
      </c>
      <c r="J293" s="8" t="str">
        <f t="shared" si="70"/>
        <v/>
      </c>
      <c r="K293" s="8">
        <f t="shared" si="73"/>
        <v>1</v>
      </c>
      <c r="L293" s="8">
        <f t="shared" si="74"/>
        <v>-1</v>
      </c>
      <c r="M293" s="8" t="str">
        <f t="shared" si="71"/>
        <v/>
      </c>
      <c r="N293" s="16">
        <f t="shared" si="72"/>
        <v>-2.717391304347826E-3</v>
      </c>
    </row>
    <row r="294" spans="1:14" x14ac:dyDescent="0.2">
      <c r="A294" s="45"/>
      <c r="B294" s="35" t="s">
        <v>274</v>
      </c>
      <c r="C294" s="32">
        <v>0</v>
      </c>
      <c r="D294" s="7">
        <v>0</v>
      </c>
      <c r="E294" s="7">
        <v>0</v>
      </c>
      <c r="F294" s="7">
        <v>0</v>
      </c>
      <c r="G294" s="8" t="str">
        <f t="shared" si="67"/>
        <v/>
      </c>
      <c r="H294" s="8" t="str">
        <f t="shared" si="68"/>
        <v/>
      </c>
      <c r="I294" s="8" t="str">
        <f t="shared" si="69"/>
        <v/>
      </c>
      <c r="J294" s="8" t="str">
        <f t="shared" si="70"/>
        <v/>
      </c>
      <c r="K294" s="8" t="str">
        <f t="shared" si="73"/>
        <v xml:space="preserve"> </v>
      </c>
      <c r="L294" s="8" t="str">
        <f t="shared" si="74"/>
        <v xml:space="preserve"> </v>
      </c>
      <c r="M294" s="8" t="str">
        <f t="shared" si="71"/>
        <v/>
      </c>
      <c r="N294" s="16" t="str">
        <f t="shared" si="72"/>
        <v/>
      </c>
    </row>
    <row r="295" spans="1:14" x14ac:dyDescent="0.2">
      <c r="A295" s="45"/>
      <c r="B295" s="35" t="s">
        <v>275</v>
      </c>
      <c r="C295" s="32">
        <v>0</v>
      </c>
      <c r="D295" s="7">
        <v>0</v>
      </c>
      <c r="E295" s="7">
        <v>94</v>
      </c>
      <c r="F295" s="7">
        <v>59</v>
      </c>
      <c r="G295" s="8" t="str">
        <f t="shared" si="67"/>
        <v/>
      </c>
      <c r="H295" s="8" t="str">
        <f t="shared" si="68"/>
        <v/>
      </c>
      <c r="I295" s="8">
        <f t="shared" si="69"/>
        <v>0.21315192743764172</v>
      </c>
      <c r="J295" s="8">
        <f t="shared" si="70"/>
        <v>0.16480446927374301</v>
      </c>
      <c r="K295" s="8">
        <f t="shared" si="73"/>
        <v>1</v>
      </c>
      <c r="L295" s="8">
        <f t="shared" si="74"/>
        <v>1</v>
      </c>
      <c r="M295" s="8" t="str">
        <f t="shared" si="71"/>
        <v/>
      </c>
      <c r="N295" s="16" t="str">
        <f t="shared" si="72"/>
        <v/>
      </c>
    </row>
    <row r="296" spans="1:14" x14ac:dyDescent="0.2">
      <c r="A296" s="45"/>
      <c r="B296" s="35" t="s">
        <v>276</v>
      </c>
      <c r="C296" s="32">
        <v>0</v>
      </c>
      <c r="D296" s="7">
        <v>0</v>
      </c>
      <c r="E296" s="7">
        <v>0</v>
      </c>
      <c r="F296" s="7">
        <v>0</v>
      </c>
      <c r="G296" s="8" t="str">
        <f t="shared" si="67"/>
        <v/>
      </c>
      <c r="H296" s="8" t="str">
        <f t="shared" si="68"/>
        <v/>
      </c>
      <c r="I296" s="8" t="str">
        <f t="shared" si="69"/>
        <v/>
      </c>
      <c r="J296" s="8" t="str">
        <f t="shared" si="70"/>
        <v/>
      </c>
      <c r="K296" s="8" t="str">
        <f t="shared" si="73"/>
        <v xml:space="preserve"> </v>
      </c>
      <c r="L296" s="8" t="str">
        <f t="shared" si="74"/>
        <v xml:space="preserve"> </v>
      </c>
      <c r="M296" s="8" t="str">
        <f t="shared" si="71"/>
        <v/>
      </c>
      <c r="N296" s="16" t="str">
        <f t="shared" si="72"/>
        <v/>
      </c>
    </row>
    <row r="297" spans="1:14" ht="25.5" x14ac:dyDescent="0.2">
      <c r="A297" s="45"/>
      <c r="B297" s="35" t="s">
        <v>277</v>
      </c>
      <c r="C297" s="32">
        <v>0</v>
      </c>
      <c r="D297" s="7">
        <v>0</v>
      </c>
      <c r="E297" s="7">
        <v>0</v>
      </c>
      <c r="F297" s="7">
        <v>0</v>
      </c>
      <c r="G297" s="8" t="str">
        <f t="shared" si="67"/>
        <v/>
      </c>
      <c r="H297" s="8" t="str">
        <f t="shared" si="68"/>
        <v/>
      </c>
      <c r="I297" s="8" t="str">
        <f t="shared" si="69"/>
        <v/>
      </c>
      <c r="J297" s="8" t="str">
        <f t="shared" si="70"/>
        <v/>
      </c>
      <c r="K297" s="8" t="str">
        <f t="shared" si="73"/>
        <v xml:space="preserve"> </v>
      </c>
      <c r="L297" s="8" t="str">
        <f t="shared" si="74"/>
        <v xml:space="preserve"> </v>
      </c>
      <c r="M297" s="8" t="str">
        <f t="shared" si="71"/>
        <v/>
      </c>
      <c r="N297" s="16" t="str">
        <f t="shared" si="72"/>
        <v/>
      </c>
    </row>
    <row r="298" spans="1:14" x14ac:dyDescent="0.2">
      <c r="A298" s="45"/>
      <c r="B298" s="35" t="s">
        <v>278</v>
      </c>
      <c r="C298" s="32">
        <v>0</v>
      </c>
      <c r="D298" s="7">
        <v>1</v>
      </c>
      <c r="E298" s="7">
        <v>0</v>
      </c>
      <c r="F298" s="7">
        <v>1</v>
      </c>
      <c r="G298" s="8" t="str">
        <f t="shared" si="67"/>
        <v/>
      </c>
      <c r="H298" s="8">
        <f t="shared" si="68"/>
        <v>2.717391304347826E-3</v>
      </c>
      <c r="I298" s="8" t="str">
        <f t="shared" si="69"/>
        <v/>
      </c>
      <c r="J298" s="8">
        <f t="shared" si="70"/>
        <v>2.7932960893854749E-3</v>
      </c>
      <c r="K298" s="8" t="str">
        <f t="shared" si="73"/>
        <v xml:space="preserve"> </v>
      </c>
      <c r="L298" s="8">
        <f t="shared" si="74"/>
        <v>0</v>
      </c>
      <c r="M298" s="8" t="str">
        <f t="shared" si="71"/>
        <v/>
      </c>
      <c r="N298" s="16">
        <f t="shared" si="72"/>
        <v>0</v>
      </c>
    </row>
    <row r="299" spans="1:14" x14ac:dyDescent="0.2">
      <c r="A299" s="45"/>
      <c r="B299" s="35" t="s">
        <v>279</v>
      </c>
      <c r="C299" s="32">
        <v>0</v>
      </c>
      <c r="D299" s="7">
        <v>0</v>
      </c>
      <c r="E299" s="7">
        <v>0</v>
      </c>
      <c r="F299" s="7">
        <v>1</v>
      </c>
      <c r="G299" s="8" t="str">
        <f t="shared" si="67"/>
        <v/>
      </c>
      <c r="H299" s="8" t="str">
        <f t="shared" si="68"/>
        <v/>
      </c>
      <c r="I299" s="8" t="str">
        <f t="shared" si="69"/>
        <v/>
      </c>
      <c r="J299" s="8">
        <f t="shared" si="70"/>
        <v>2.7932960893854749E-3</v>
      </c>
      <c r="K299" s="8" t="str">
        <f t="shared" si="73"/>
        <v xml:space="preserve"> </v>
      </c>
      <c r="L299" s="8">
        <f t="shared" si="74"/>
        <v>1</v>
      </c>
      <c r="M299" s="8" t="str">
        <f t="shared" si="71"/>
        <v/>
      </c>
      <c r="N299" s="16" t="str">
        <f t="shared" si="72"/>
        <v/>
      </c>
    </row>
    <row r="300" spans="1:14" x14ac:dyDescent="0.2">
      <c r="A300" s="45"/>
      <c r="B300" s="35" t="s">
        <v>280</v>
      </c>
      <c r="C300" s="32">
        <v>0</v>
      </c>
      <c r="D300" s="7">
        <v>0</v>
      </c>
      <c r="E300" s="7">
        <v>0</v>
      </c>
      <c r="F300" s="7">
        <v>0</v>
      </c>
      <c r="G300" s="8" t="str">
        <f t="shared" si="67"/>
        <v/>
      </c>
      <c r="H300" s="8" t="str">
        <f t="shared" si="68"/>
        <v/>
      </c>
      <c r="I300" s="8" t="str">
        <f t="shared" si="69"/>
        <v/>
      </c>
      <c r="J300" s="8" t="str">
        <f t="shared" si="70"/>
        <v/>
      </c>
      <c r="K300" s="8" t="str">
        <f t="shared" si="73"/>
        <v xml:space="preserve"> </v>
      </c>
      <c r="L300" s="8" t="str">
        <f t="shared" si="74"/>
        <v xml:space="preserve"> </v>
      </c>
      <c r="M300" s="8" t="str">
        <f t="shared" si="71"/>
        <v/>
      </c>
      <c r="N300" s="16" t="str">
        <f t="shared" si="72"/>
        <v/>
      </c>
    </row>
    <row r="301" spans="1:14" x14ac:dyDescent="0.2">
      <c r="A301" s="45"/>
      <c r="B301" s="35" t="s">
        <v>281</v>
      </c>
      <c r="C301" s="32">
        <v>0</v>
      </c>
      <c r="D301" s="7">
        <v>0</v>
      </c>
      <c r="E301" s="7">
        <v>0</v>
      </c>
      <c r="F301" s="7">
        <v>0</v>
      </c>
      <c r="G301" s="8" t="str">
        <f t="shared" si="67"/>
        <v/>
      </c>
      <c r="H301" s="8" t="str">
        <f t="shared" si="68"/>
        <v/>
      </c>
      <c r="I301" s="8" t="str">
        <f t="shared" si="69"/>
        <v/>
      </c>
      <c r="J301" s="8" t="str">
        <f t="shared" si="70"/>
        <v/>
      </c>
      <c r="K301" s="8" t="str">
        <f t="shared" si="73"/>
        <v xml:space="preserve"> </v>
      </c>
      <c r="L301" s="8" t="str">
        <f t="shared" si="74"/>
        <v xml:space="preserve"> </v>
      </c>
      <c r="M301" s="8" t="str">
        <f t="shared" si="71"/>
        <v/>
      </c>
      <c r="N301" s="16" t="str">
        <f t="shared" si="72"/>
        <v/>
      </c>
    </row>
    <row r="302" spans="1:14" x14ac:dyDescent="0.2">
      <c r="A302" s="45"/>
      <c r="B302" s="35" t="s">
        <v>282</v>
      </c>
      <c r="C302" s="32">
        <v>0</v>
      </c>
      <c r="D302" s="7">
        <v>0</v>
      </c>
      <c r="E302" s="7">
        <v>0</v>
      </c>
      <c r="F302" s="7">
        <v>0</v>
      </c>
      <c r="G302" s="8" t="str">
        <f t="shared" si="67"/>
        <v/>
      </c>
      <c r="H302" s="8" t="str">
        <f t="shared" si="68"/>
        <v/>
      </c>
      <c r="I302" s="8" t="str">
        <f t="shared" si="69"/>
        <v/>
      </c>
      <c r="J302" s="8" t="str">
        <f t="shared" si="70"/>
        <v/>
      </c>
      <c r="K302" s="8" t="str">
        <f t="shared" si="73"/>
        <v xml:space="preserve"> </v>
      </c>
      <c r="L302" s="8" t="str">
        <f t="shared" si="74"/>
        <v xml:space="preserve"> </v>
      </c>
      <c r="M302" s="8" t="str">
        <f t="shared" si="71"/>
        <v/>
      </c>
      <c r="N302" s="16" t="str">
        <f t="shared" si="72"/>
        <v/>
      </c>
    </row>
    <row r="303" spans="1:14" x14ac:dyDescent="0.2">
      <c r="A303" s="45" t="s">
        <v>76</v>
      </c>
      <c r="B303" s="35" t="s">
        <v>283</v>
      </c>
      <c r="C303" s="32">
        <v>0</v>
      </c>
      <c r="D303" s="7">
        <v>0</v>
      </c>
      <c r="E303" s="7">
        <v>0</v>
      </c>
      <c r="F303" s="7">
        <v>0</v>
      </c>
      <c r="G303" s="8" t="str">
        <f t="shared" si="67"/>
        <v/>
      </c>
      <c r="H303" s="8" t="str">
        <f t="shared" si="68"/>
        <v/>
      </c>
      <c r="I303" s="8" t="str">
        <f t="shared" si="69"/>
        <v/>
      </c>
      <c r="J303" s="8" t="str">
        <f t="shared" si="70"/>
        <v/>
      </c>
      <c r="K303" s="8" t="str">
        <f t="shared" si="73"/>
        <v xml:space="preserve"> </v>
      </c>
      <c r="L303" s="8" t="str">
        <f t="shared" si="74"/>
        <v xml:space="preserve"> </v>
      </c>
      <c r="M303" s="8" t="str">
        <f t="shared" si="71"/>
        <v/>
      </c>
      <c r="N303" s="16" t="str">
        <f t="shared" si="72"/>
        <v/>
      </c>
    </row>
    <row r="304" spans="1:14" x14ac:dyDescent="0.2">
      <c r="A304" s="45"/>
      <c r="B304" s="35" t="s">
        <v>284</v>
      </c>
      <c r="C304" s="32">
        <v>0</v>
      </c>
      <c r="D304" s="7">
        <v>0</v>
      </c>
      <c r="E304" s="7">
        <v>0</v>
      </c>
      <c r="F304" s="7">
        <v>0</v>
      </c>
      <c r="G304" s="8" t="str">
        <f t="shared" si="67"/>
        <v/>
      </c>
      <c r="H304" s="8" t="str">
        <f t="shared" si="68"/>
        <v/>
      </c>
      <c r="I304" s="8" t="str">
        <f t="shared" si="69"/>
        <v/>
      </c>
      <c r="J304" s="8" t="str">
        <f t="shared" si="70"/>
        <v/>
      </c>
      <c r="K304" s="8" t="str">
        <f t="shared" si="73"/>
        <v xml:space="preserve"> </v>
      </c>
      <c r="L304" s="8" t="str">
        <f t="shared" si="74"/>
        <v xml:space="preserve"> </v>
      </c>
      <c r="M304" s="8" t="str">
        <f t="shared" si="71"/>
        <v/>
      </c>
      <c r="N304" s="16" t="str">
        <f t="shared" si="72"/>
        <v/>
      </c>
    </row>
    <row r="305" spans="1:14" x14ac:dyDescent="0.2">
      <c r="A305" s="45"/>
      <c r="B305" s="35" t="s">
        <v>285</v>
      </c>
      <c r="C305" s="32">
        <v>0</v>
      </c>
      <c r="D305" s="7">
        <v>1</v>
      </c>
      <c r="E305" s="7">
        <v>0</v>
      </c>
      <c r="F305" s="7">
        <v>0</v>
      </c>
      <c r="G305" s="8" t="str">
        <f t="shared" si="67"/>
        <v/>
      </c>
      <c r="H305" s="8">
        <f t="shared" si="68"/>
        <v>2.717391304347826E-3</v>
      </c>
      <c r="I305" s="8" t="str">
        <f t="shared" si="69"/>
        <v/>
      </c>
      <c r="J305" s="8" t="str">
        <f t="shared" si="70"/>
        <v/>
      </c>
      <c r="K305" s="8" t="str">
        <f t="shared" si="73"/>
        <v xml:space="preserve"> </v>
      </c>
      <c r="L305" s="8">
        <f t="shared" si="74"/>
        <v>-1</v>
      </c>
      <c r="M305" s="8" t="str">
        <f t="shared" si="71"/>
        <v/>
      </c>
      <c r="N305" s="16">
        <f t="shared" si="72"/>
        <v>-2.717391304347826E-3</v>
      </c>
    </row>
    <row r="306" spans="1:14" x14ac:dyDescent="0.2">
      <c r="A306" s="45"/>
      <c r="B306" s="35" t="s">
        <v>286</v>
      </c>
      <c r="C306" s="32">
        <v>16</v>
      </c>
      <c r="D306" s="7">
        <v>9</v>
      </c>
      <c r="E306" s="7">
        <v>1</v>
      </c>
      <c r="F306" s="7">
        <v>0</v>
      </c>
      <c r="G306" s="8">
        <f t="shared" si="67"/>
        <v>3.669724770642202E-2</v>
      </c>
      <c r="H306" s="8">
        <f t="shared" si="68"/>
        <v>2.4456521739130436E-2</v>
      </c>
      <c r="I306" s="8">
        <f t="shared" si="69"/>
        <v>2.2675736961451248E-3</v>
      </c>
      <c r="J306" s="8" t="str">
        <f t="shared" si="70"/>
        <v/>
      </c>
      <c r="K306" s="8">
        <f t="shared" si="73"/>
        <v>-0.9375</v>
      </c>
      <c r="L306" s="8">
        <f t="shared" si="74"/>
        <v>-1</v>
      </c>
      <c r="M306" s="8">
        <f t="shared" si="71"/>
        <v>-3.4403669724770644E-2</v>
      </c>
      <c r="N306" s="16">
        <f t="shared" si="72"/>
        <v>-2.4456521739130436E-2</v>
      </c>
    </row>
    <row r="307" spans="1:14" x14ac:dyDescent="0.2">
      <c r="A307" s="45"/>
      <c r="B307" s="35" t="s">
        <v>287</v>
      </c>
      <c r="C307" s="32">
        <v>1</v>
      </c>
      <c r="D307" s="7">
        <v>1</v>
      </c>
      <c r="E307" s="7">
        <v>0</v>
      </c>
      <c r="F307" s="7">
        <v>0</v>
      </c>
      <c r="G307" s="8">
        <f t="shared" si="67"/>
        <v>2.2935779816513763E-3</v>
      </c>
      <c r="H307" s="8">
        <f t="shared" si="68"/>
        <v>2.717391304347826E-3</v>
      </c>
      <c r="I307" s="8" t="str">
        <f t="shared" si="69"/>
        <v/>
      </c>
      <c r="J307" s="8" t="str">
        <f t="shared" si="70"/>
        <v/>
      </c>
      <c r="K307" s="8">
        <f t="shared" si="73"/>
        <v>-1</v>
      </c>
      <c r="L307" s="8">
        <f t="shared" si="74"/>
        <v>-1</v>
      </c>
      <c r="M307" s="8">
        <f t="shared" si="71"/>
        <v>-2.2935779816513763E-3</v>
      </c>
      <c r="N307" s="16">
        <f t="shared" si="72"/>
        <v>-2.717391304347826E-3</v>
      </c>
    </row>
    <row r="308" spans="1:14" x14ac:dyDescent="0.2">
      <c r="A308" s="45"/>
      <c r="B308" s="35" t="s">
        <v>288</v>
      </c>
      <c r="C308" s="32">
        <v>1</v>
      </c>
      <c r="D308" s="7">
        <v>0</v>
      </c>
      <c r="E308" s="7">
        <v>0</v>
      </c>
      <c r="F308" s="7">
        <v>0</v>
      </c>
      <c r="G308" s="8">
        <f t="shared" si="67"/>
        <v>2.2935779816513763E-3</v>
      </c>
      <c r="H308" s="8" t="str">
        <f t="shared" si="68"/>
        <v/>
      </c>
      <c r="I308" s="8" t="str">
        <f t="shared" si="69"/>
        <v/>
      </c>
      <c r="J308" s="8" t="str">
        <f t="shared" si="70"/>
        <v/>
      </c>
      <c r="K308" s="8">
        <f t="shared" si="73"/>
        <v>-1</v>
      </c>
      <c r="L308" s="8" t="str">
        <f t="shared" si="74"/>
        <v xml:space="preserve"> </v>
      </c>
      <c r="M308" s="8">
        <f t="shared" si="71"/>
        <v>-2.2935779816513763E-3</v>
      </c>
      <c r="N308" s="16" t="str">
        <f t="shared" si="72"/>
        <v/>
      </c>
    </row>
    <row r="309" spans="1:14" x14ac:dyDescent="0.2">
      <c r="A309" s="45"/>
      <c r="B309" s="35" t="s">
        <v>289</v>
      </c>
      <c r="C309" s="32">
        <v>0</v>
      </c>
      <c r="D309" s="7">
        <v>0</v>
      </c>
      <c r="E309" s="7">
        <v>0</v>
      </c>
      <c r="F309" s="7">
        <v>0</v>
      </c>
      <c r="G309" s="8" t="str">
        <f t="shared" si="67"/>
        <v/>
      </c>
      <c r="H309" s="8" t="str">
        <f t="shared" si="68"/>
        <v/>
      </c>
      <c r="I309" s="8" t="str">
        <f t="shared" si="69"/>
        <v/>
      </c>
      <c r="J309" s="8" t="str">
        <f t="shared" si="70"/>
        <v/>
      </c>
      <c r="K309" s="8" t="str">
        <f t="shared" si="73"/>
        <v xml:space="preserve"> </v>
      </c>
      <c r="L309" s="8" t="str">
        <f t="shared" si="74"/>
        <v xml:space="preserve"> </v>
      </c>
      <c r="M309" s="8" t="str">
        <f t="shared" si="71"/>
        <v/>
      </c>
      <c r="N309" s="16" t="str">
        <f t="shared" si="72"/>
        <v/>
      </c>
    </row>
    <row r="310" spans="1:14" x14ac:dyDescent="0.2">
      <c r="A310" s="45"/>
      <c r="B310" s="35" t="s">
        <v>290</v>
      </c>
      <c r="C310" s="32">
        <v>1</v>
      </c>
      <c r="D310" s="7">
        <v>0</v>
      </c>
      <c r="E310" s="7">
        <v>0</v>
      </c>
      <c r="F310" s="7">
        <v>0</v>
      </c>
      <c r="G310" s="8">
        <f t="shared" si="67"/>
        <v>2.2935779816513763E-3</v>
      </c>
      <c r="H310" s="8" t="str">
        <f t="shared" si="68"/>
        <v/>
      </c>
      <c r="I310" s="8" t="str">
        <f t="shared" si="69"/>
        <v/>
      </c>
      <c r="J310" s="8" t="str">
        <f t="shared" si="70"/>
        <v/>
      </c>
      <c r="K310" s="8">
        <f t="shared" si="73"/>
        <v>-1</v>
      </c>
      <c r="L310" s="8" t="str">
        <f t="shared" si="74"/>
        <v xml:space="preserve"> </v>
      </c>
      <c r="M310" s="8">
        <f t="shared" si="71"/>
        <v>-2.2935779816513763E-3</v>
      </c>
      <c r="N310" s="16" t="str">
        <f t="shared" si="72"/>
        <v/>
      </c>
    </row>
    <row r="311" spans="1:14" ht="25.5" x14ac:dyDescent="0.2">
      <c r="A311" s="45"/>
      <c r="B311" s="35" t="s">
        <v>291</v>
      </c>
      <c r="C311" s="32">
        <v>0</v>
      </c>
      <c r="D311" s="7">
        <v>0</v>
      </c>
      <c r="E311" s="7">
        <v>0</v>
      </c>
      <c r="F311" s="7">
        <v>0</v>
      </c>
      <c r="G311" s="8" t="str">
        <f t="shared" si="67"/>
        <v/>
      </c>
      <c r="H311" s="8" t="str">
        <f t="shared" si="68"/>
        <v/>
      </c>
      <c r="I311" s="8" t="str">
        <f t="shared" si="69"/>
        <v/>
      </c>
      <c r="J311" s="8" t="str">
        <f t="shared" si="70"/>
        <v/>
      </c>
      <c r="K311" s="8" t="str">
        <f t="shared" si="73"/>
        <v xml:space="preserve"> </v>
      </c>
      <c r="L311" s="8" t="str">
        <f t="shared" si="74"/>
        <v xml:space="preserve"> </v>
      </c>
      <c r="M311" s="8" t="str">
        <f t="shared" si="71"/>
        <v/>
      </c>
      <c r="N311" s="16" t="str">
        <f t="shared" si="72"/>
        <v/>
      </c>
    </row>
    <row r="312" spans="1:14" x14ac:dyDescent="0.2">
      <c r="A312" s="45"/>
      <c r="B312" s="35" t="s">
        <v>292</v>
      </c>
      <c r="C312" s="32">
        <v>0</v>
      </c>
      <c r="D312" s="7">
        <v>0</v>
      </c>
      <c r="E312" s="7">
        <v>0</v>
      </c>
      <c r="F312" s="7">
        <v>0</v>
      </c>
      <c r="G312" s="8" t="str">
        <f t="shared" si="67"/>
        <v/>
      </c>
      <c r="H312" s="8" t="str">
        <f t="shared" si="68"/>
        <v/>
      </c>
      <c r="I312" s="8" t="str">
        <f t="shared" si="69"/>
        <v/>
      </c>
      <c r="J312" s="8" t="str">
        <f t="shared" si="70"/>
        <v/>
      </c>
      <c r="K312" s="8" t="str">
        <f t="shared" si="73"/>
        <v xml:space="preserve"> </v>
      </c>
      <c r="L312" s="8" t="str">
        <f t="shared" si="74"/>
        <v xml:space="preserve"> </v>
      </c>
      <c r="M312" s="8" t="str">
        <f t="shared" si="71"/>
        <v/>
      </c>
      <c r="N312" s="16" t="str">
        <f t="shared" si="72"/>
        <v/>
      </c>
    </row>
    <row r="313" spans="1:14" x14ac:dyDescent="0.2">
      <c r="A313" s="45"/>
      <c r="B313" s="35" t="s">
        <v>293</v>
      </c>
      <c r="C313" s="32">
        <v>0</v>
      </c>
      <c r="D313" s="7">
        <v>0</v>
      </c>
      <c r="E313" s="7">
        <v>0</v>
      </c>
      <c r="F313" s="7">
        <v>0</v>
      </c>
      <c r="G313" s="8" t="str">
        <f t="shared" si="67"/>
        <v/>
      </c>
      <c r="H313" s="8" t="str">
        <f t="shared" si="68"/>
        <v/>
      </c>
      <c r="I313" s="8" t="str">
        <f t="shared" si="69"/>
        <v/>
      </c>
      <c r="J313" s="8" t="str">
        <f t="shared" si="70"/>
        <v/>
      </c>
      <c r="K313" s="8" t="str">
        <f t="shared" si="73"/>
        <v xml:space="preserve"> </v>
      </c>
      <c r="L313" s="8" t="str">
        <f t="shared" si="74"/>
        <v xml:space="preserve"> </v>
      </c>
      <c r="M313" s="8" t="str">
        <f t="shared" si="71"/>
        <v/>
      </c>
      <c r="N313" s="16" t="str">
        <f t="shared" si="72"/>
        <v/>
      </c>
    </row>
    <row r="314" spans="1:14" x14ac:dyDescent="0.2">
      <c r="A314" s="45"/>
      <c r="B314" s="35" t="s">
        <v>294</v>
      </c>
      <c r="C314" s="32">
        <v>0</v>
      </c>
      <c r="D314" s="7">
        <v>0</v>
      </c>
      <c r="E314" s="7">
        <v>0</v>
      </c>
      <c r="F314" s="7">
        <v>0</v>
      </c>
      <c r="G314" s="8" t="str">
        <f t="shared" si="67"/>
        <v/>
      </c>
      <c r="H314" s="8" t="str">
        <f t="shared" si="68"/>
        <v/>
      </c>
      <c r="I314" s="8" t="str">
        <f t="shared" si="69"/>
        <v/>
      </c>
      <c r="J314" s="8" t="str">
        <f t="shared" si="70"/>
        <v/>
      </c>
      <c r="K314" s="8" t="str">
        <f t="shared" si="73"/>
        <v xml:space="preserve"> </v>
      </c>
      <c r="L314" s="8" t="str">
        <f t="shared" si="74"/>
        <v xml:space="preserve"> </v>
      </c>
      <c r="M314" s="8" t="str">
        <f t="shared" si="71"/>
        <v/>
      </c>
      <c r="N314" s="16" t="str">
        <f t="shared" si="72"/>
        <v/>
      </c>
    </row>
    <row r="315" spans="1:14" x14ac:dyDescent="0.2">
      <c r="A315" s="45"/>
      <c r="B315" s="35" t="s">
        <v>295</v>
      </c>
      <c r="C315" s="32">
        <v>0</v>
      </c>
      <c r="D315" s="7">
        <v>0</v>
      </c>
      <c r="E315" s="7">
        <v>0</v>
      </c>
      <c r="F315" s="7">
        <v>0</v>
      </c>
      <c r="G315" s="8" t="str">
        <f t="shared" si="67"/>
        <v/>
      </c>
      <c r="H315" s="8" t="str">
        <f t="shared" si="68"/>
        <v/>
      </c>
      <c r="I315" s="8" t="str">
        <f t="shared" si="69"/>
        <v/>
      </c>
      <c r="J315" s="8" t="str">
        <f t="shared" si="70"/>
        <v/>
      </c>
      <c r="K315" s="8" t="str">
        <f t="shared" si="73"/>
        <v xml:space="preserve"> </v>
      </c>
      <c r="L315" s="8" t="str">
        <f t="shared" si="74"/>
        <v xml:space="preserve"> </v>
      </c>
      <c r="M315" s="8" t="str">
        <f t="shared" si="71"/>
        <v/>
      </c>
      <c r="N315" s="16" t="str">
        <f t="shared" si="72"/>
        <v/>
      </c>
    </row>
    <row r="316" spans="1:14" ht="24" customHeight="1" x14ac:dyDescent="0.2">
      <c r="A316" s="45"/>
      <c r="B316" s="35" t="s">
        <v>296</v>
      </c>
      <c r="C316" s="32">
        <v>0</v>
      </c>
      <c r="D316" s="7">
        <v>0</v>
      </c>
      <c r="E316" s="7">
        <v>0</v>
      </c>
      <c r="F316" s="7">
        <v>0</v>
      </c>
      <c r="G316" s="8" t="str">
        <f t="shared" ref="G316:G347" si="75">+IF(C316=0,"",C316/C$188)</f>
        <v/>
      </c>
      <c r="H316" s="8" t="str">
        <f t="shared" ref="H316:H347" si="76">+IF(D316=0,"",D316/D$188)</f>
        <v/>
      </c>
      <c r="I316" s="8" t="str">
        <f t="shared" ref="I316:I347" si="77">+IF(E316=0,"",E316/E$188)</f>
        <v/>
      </c>
      <c r="J316" s="8" t="str">
        <f t="shared" ref="J316:J347" si="78">+IF(F316=0,"",F316/F$188)</f>
        <v/>
      </c>
      <c r="K316" s="8" t="str">
        <f t="shared" si="73"/>
        <v xml:space="preserve"> </v>
      </c>
      <c r="L316" s="8" t="str">
        <f t="shared" si="74"/>
        <v xml:space="preserve"> </v>
      </c>
      <c r="M316" s="8" t="str">
        <f t="shared" ref="M316:M347" si="79">+IF(OR(AND(G316=""),(K316="")),"",G316*K316)</f>
        <v/>
      </c>
      <c r="N316" s="16" t="str">
        <f t="shared" ref="N316:N347" si="80">+IF(OR(AND(H316=""),(L316="")),"",H316*L316)</f>
        <v/>
      </c>
    </row>
    <row r="317" spans="1:14" x14ac:dyDescent="0.2">
      <c r="A317" s="45"/>
      <c r="B317" s="35" t="s">
        <v>297</v>
      </c>
      <c r="C317" s="32">
        <v>0</v>
      </c>
      <c r="D317" s="7">
        <v>0</v>
      </c>
      <c r="E317" s="7">
        <v>0</v>
      </c>
      <c r="F317" s="7">
        <v>0</v>
      </c>
      <c r="G317" s="8" t="str">
        <f t="shared" si="75"/>
        <v/>
      </c>
      <c r="H317" s="8" t="str">
        <f t="shared" si="76"/>
        <v/>
      </c>
      <c r="I317" s="8" t="str">
        <f t="shared" si="77"/>
        <v/>
      </c>
      <c r="J317" s="8" t="str">
        <f t="shared" si="78"/>
        <v/>
      </c>
      <c r="K317" s="8" t="str">
        <f t="shared" ref="K317:K348" si="81">+IF(AND(C317=0,E317=0)," ",IF(C317=0,1,IF(E317=0,-1,(E317-C317)/C317)))</f>
        <v xml:space="preserve"> </v>
      </c>
      <c r="L317" s="8" t="str">
        <f t="shared" ref="L317:L348" si="82">+IF(AND(D317=0,F317=0)," ",IF(D317=0,1,IF(F317=0,-1,(F317-D317)/D317)))</f>
        <v xml:space="preserve"> </v>
      </c>
      <c r="M317" s="8" t="str">
        <f t="shared" si="79"/>
        <v/>
      </c>
      <c r="N317" s="16" t="str">
        <f t="shared" si="80"/>
        <v/>
      </c>
    </row>
    <row r="318" spans="1:14" x14ac:dyDescent="0.2">
      <c r="A318" s="45"/>
      <c r="B318" s="35" t="s">
        <v>298</v>
      </c>
      <c r="C318" s="32">
        <v>26</v>
      </c>
      <c r="D318" s="7">
        <v>17</v>
      </c>
      <c r="E318" s="7">
        <v>57</v>
      </c>
      <c r="F318" s="7">
        <v>33</v>
      </c>
      <c r="G318" s="8">
        <f t="shared" si="75"/>
        <v>5.9633027522935783E-2</v>
      </c>
      <c r="H318" s="8">
        <f t="shared" si="76"/>
        <v>4.619565217391304E-2</v>
      </c>
      <c r="I318" s="8">
        <f t="shared" si="77"/>
        <v>0.12925170068027211</v>
      </c>
      <c r="J318" s="8">
        <f t="shared" si="78"/>
        <v>9.217877094972067E-2</v>
      </c>
      <c r="K318" s="8">
        <f t="shared" si="81"/>
        <v>1.1923076923076923</v>
      </c>
      <c r="L318" s="8">
        <f t="shared" si="82"/>
        <v>0.94117647058823528</v>
      </c>
      <c r="M318" s="8">
        <f t="shared" si="79"/>
        <v>7.1100917431192664E-2</v>
      </c>
      <c r="N318" s="16">
        <f t="shared" si="80"/>
        <v>4.3478260869565216E-2</v>
      </c>
    </row>
    <row r="319" spans="1:14" x14ac:dyDescent="0.2">
      <c r="A319" s="45" t="s">
        <v>76</v>
      </c>
      <c r="B319" s="35" t="s">
        <v>299</v>
      </c>
      <c r="C319" s="32">
        <v>0</v>
      </c>
      <c r="D319" s="7">
        <v>0</v>
      </c>
      <c r="E319" s="7">
        <v>0</v>
      </c>
      <c r="F319" s="7">
        <v>0</v>
      </c>
      <c r="G319" s="8" t="str">
        <f t="shared" si="75"/>
        <v/>
      </c>
      <c r="H319" s="8" t="str">
        <f t="shared" si="76"/>
        <v/>
      </c>
      <c r="I319" s="8" t="str">
        <f t="shared" si="77"/>
        <v/>
      </c>
      <c r="J319" s="8" t="str">
        <f t="shared" si="78"/>
        <v/>
      </c>
      <c r="K319" s="8" t="str">
        <f t="shared" si="81"/>
        <v xml:space="preserve"> </v>
      </c>
      <c r="L319" s="8" t="str">
        <f t="shared" si="82"/>
        <v xml:space="preserve"> </v>
      </c>
      <c r="M319" s="8" t="str">
        <f t="shared" si="79"/>
        <v/>
      </c>
      <c r="N319" s="16" t="str">
        <f t="shared" si="80"/>
        <v/>
      </c>
    </row>
    <row r="320" spans="1:14" x14ac:dyDescent="0.2">
      <c r="A320" s="45"/>
      <c r="B320" s="35" t="s">
        <v>300</v>
      </c>
      <c r="C320" s="32">
        <v>0</v>
      </c>
      <c r="D320" s="7">
        <v>0</v>
      </c>
      <c r="E320" s="7">
        <v>0</v>
      </c>
      <c r="F320" s="7">
        <v>0</v>
      </c>
      <c r="G320" s="8" t="str">
        <f t="shared" si="75"/>
        <v/>
      </c>
      <c r="H320" s="8" t="str">
        <f t="shared" si="76"/>
        <v/>
      </c>
      <c r="I320" s="8" t="str">
        <f t="shared" si="77"/>
        <v/>
      </c>
      <c r="J320" s="8" t="str">
        <f t="shared" si="78"/>
        <v/>
      </c>
      <c r="K320" s="8" t="str">
        <f t="shared" si="81"/>
        <v xml:space="preserve"> </v>
      </c>
      <c r="L320" s="8" t="str">
        <f t="shared" si="82"/>
        <v xml:space="preserve"> </v>
      </c>
      <c r="M320" s="8" t="str">
        <f t="shared" si="79"/>
        <v/>
      </c>
      <c r="N320" s="16" t="str">
        <f t="shared" si="80"/>
        <v/>
      </c>
    </row>
    <row r="321" spans="1:14" ht="25.5" x14ac:dyDescent="0.2">
      <c r="A321" s="45"/>
      <c r="B321" s="35" t="s">
        <v>301</v>
      </c>
      <c r="C321" s="32">
        <v>0</v>
      </c>
      <c r="D321" s="7">
        <v>0</v>
      </c>
      <c r="E321" s="7">
        <v>0</v>
      </c>
      <c r="F321" s="7">
        <v>0</v>
      </c>
      <c r="G321" s="8" t="str">
        <f t="shared" si="75"/>
        <v/>
      </c>
      <c r="H321" s="8" t="str">
        <f t="shared" si="76"/>
        <v/>
      </c>
      <c r="I321" s="8" t="str">
        <f t="shared" si="77"/>
        <v/>
      </c>
      <c r="J321" s="8" t="str">
        <f t="shared" si="78"/>
        <v/>
      </c>
      <c r="K321" s="8" t="str">
        <f t="shared" si="81"/>
        <v xml:space="preserve"> </v>
      </c>
      <c r="L321" s="8" t="str">
        <f t="shared" si="82"/>
        <v xml:space="preserve"> </v>
      </c>
      <c r="M321" s="8" t="str">
        <f t="shared" si="79"/>
        <v/>
      </c>
      <c r="N321" s="16" t="str">
        <f t="shared" si="80"/>
        <v/>
      </c>
    </row>
    <row r="322" spans="1:14" x14ac:dyDescent="0.2">
      <c r="A322" s="45"/>
      <c r="B322" s="35" t="s">
        <v>302</v>
      </c>
      <c r="C322" s="32">
        <v>0</v>
      </c>
      <c r="D322" s="7">
        <v>0</v>
      </c>
      <c r="E322" s="7">
        <v>0</v>
      </c>
      <c r="F322" s="7">
        <v>0</v>
      </c>
      <c r="G322" s="8" t="str">
        <f t="shared" si="75"/>
        <v/>
      </c>
      <c r="H322" s="8" t="str">
        <f t="shared" si="76"/>
        <v/>
      </c>
      <c r="I322" s="8" t="str">
        <f t="shared" si="77"/>
        <v/>
      </c>
      <c r="J322" s="8" t="str">
        <f t="shared" si="78"/>
        <v/>
      </c>
      <c r="K322" s="8" t="str">
        <f t="shared" si="81"/>
        <v xml:space="preserve"> </v>
      </c>
      <c r="L322" s="8" t="str">
        <f t="shared" si="82"/>
        <v xml:space="preserve"> </v>
      </c>
      <c r="M322" s="8" t="str">
        <f t="shared" si="79"/>
        <v/>
      </c>
      <c r="N322" s="16" t="str">
        <f t="shared" si="80"/>
        <v/>
      </c>
    </row>
    <row r="323" spans="1:14" ht="25.5" x14ac:dyDescent="0.2">
      <c r="A323" s="45"/>
      <c r="B323" s="35" t="s">
        <v>303</v>
      </c>
      <c r="C323" s="32">
        <v>0</v>
      </c>
      <c r="D323" s="7">
        <v>0</v>
      </c>
      <c r="E323" s="7">
        <v>0</v>
      </c>
      <c r="F323" s="7">
        <v>0</v>
      </c>
      <c r="G323" s="8" t="str">
        <f t="shared" si="75"/>
        <v/>
      </c>
      <c r="H323" s="8" t="str">
        <f t="shared" si="76"/>
        <v/>
      </c>
      <c r="I323" s="8" t="str">
        <f t="shared" si="77"/>
        <v/>
      </c>
      <c r="J323" s="8" t="str">
        <f t="shared" si="78"/>
        <v/>
      </c>
      <c r="K323" s="8" t="str">
        <f t="shared" si="81"/>
        <v xml:space="preserve"> </v>
      </c>
      <c r="L323" s="8" t="str">
        <f t="shared" si="82"/>
        <v xml:space="preserve"> </v>
      </c>
      <c r="M323" s="8" t="str">
        <f t="shared" si="79"/>
        <v/>
      </c>
      <c r="N323" s="16" t="str">
        <f t="shared" si="80"/>
        <v/>
      </c>
    </row>
    <row r="324" spans="1:14" x14ac:dyDescent="0.2">
      <c r="A324" s="45"/>
      <c r="B324" s="35" t="s">
        <v>304</v>
      </c>
      <c r="C324" s="32">
        <v>1</v>
      </c>
      <c r="D324" s="7">
        <v>2</v>
      </c>
      <c r="E324" s="7">
        <v>0</v>
      </c>
      <c r="F324" s="7">
        <v>0</v>
      </c>
      <c r="G324" s="8">
        <f t="shared" si="75"/>
        <v>2.2935779816513763E-3</v>
      </c>
      <c r="H324" s="8">
        <f t="shared" si="76"/>
        <v>5.434782608695652E-3</v>
      </c>
      <c r="I324" s="8" t="str">
        <f t="shared" si="77"/>
        <v/>
      </c>
      <c r="J324" s="8" t="str">
        <f t="shared" si="78"/>
        <v/>
      </c>
      <c r="K324" s="8">
        <f t="shared" si="81"/>
        <v>-1</v>
      </c>
      <c r="L324" s="8">
        <f t="shared" si="82"/>
        <v>-1</v>
      </c>
      <c r="M324" s="8">
        <f t="shared" si="79"/>
        <v>-2.2935779816513763E-3</v>
      </c>
      <c r="N324" s="16">
        <f t="shared" si="80"/>
        <v>-5.434782608695652E-3</v>
      </c>
    </row>
    <row r="325" spans="1:14" x14ac:dyDescent="0.2">
      <c r="A325" s="45"/>
      <c r="B325" s="35" t="s">
        <v>305</v>
      </c>
      <c r="C325" s="32">
        <v>0</v>
      </c>
      <c r="D325" s="7">
        <v>0</v>
      </c>
      <c r="E325" s="7">
        <v>0</v>
      </c>
      <c r="F325" s="7">
        <v>0</v>
      </c>
      <c r="G325" s="8" t="str">
        <f t="shared" si="75"/>
        <v/>
      </c>
      <c r="H325" s="8" t="str">
        <f t="shared" si="76"/>
        <v/>
      </c>
      <c r="I325" s="8" t="str">
        <f t="shared" si="77"/>
        <v/>
      </c>
      <c r="J325" s="8" t="str">
        <f t="shared" si="78"/>
        <v/>
      </c>
      <c r="K325" s="8" t="str">
        <f t="shared" si="81"/>
        <v xml:space="preserve"> </v>
      </c>
      <c r="L325" s="8" t="str">
        <f t="shared" si="82"/>
        <v xml:space="preserve"> </v>
      </c>
      <c r="M325" s="8" t="str">
        <f t="shared" si="79"/>
        <v/>
      </c>
      <c r="N325" s="16" t="str">
        <f t="shared" si="80"/>
        <v/>
      </c>
    </row>
    <row r="326" spans="1:14" x14ac:dyDescent="0.2">
      <c r="A326" s="45"/>
      <c r="B326" s="35" t="s">
        <v>306</v>
      </c>
      <c r="C326" s="32">
        <v>0</v>
      </c>
      <c r="D326" s="7">
        <v>0</v>
      </c>
      <c r="E326" s="7">
        <v>0</v>
      </c>
      <c r="F326" s="7">
        <v>0</v>
      </c>
      <c r="G326" s="8" t="str">
        <f t="shared" si="75"/>
        <v/>
      </c>
      <c r="H326" s="8" t="str">
        <f t="shared" si="76"/>
        <v/>
      </c>
      <c r="I326" s="8" t="str">
        <f t="shared" si="77"/>
        <v/>
      </c>
      <c r="J326" s="8" t="str">
        <f t="shared" si="78"/>
        <v/>
      </c>
      <c r="K326" s="8" t="str">
        <f t="shared" si="81"/>
        <v xml:space="preserve"> </v>
      </c>
      <c r="L326" s="8" t="str">
        <f t="shared" si="82"/>
        <v xml:space="preserve"> </v>
      </c>
      <c r="M326" s="8" t="str">
        <f t="shared" si="79"/>
        <v/>
      </c>
      <c r="N326" s="16" t="str">
        <f t="shared" si="80"/>
        <v/>
      </c>
    </row>
    <row r="327" spans="1:14" x14ac:dyDescent="0.2">
      <c r="A327" s="45"/>
      <c r="B327" s="35" t="s">
        <v>307</v>
      </c>
      <c r="C327" s="32">
        <v>16</v>
      </c>
      <c r="D327" s="7">
        <v>46</v>
      </c>
      <c r="E327" s="7">
        <v>65</v>
      </c>
      <c r="F327" s="7">
        <v>68</v>
      </c>
      <c r="G327" s="8">
        <f t="shared" si="75"/>
        <v>3.669724770642202E-2</v>
      </c>
      <c r="H327" s="8">
        <f t="shared" si="76"/>
        <v>0.125</v>
      </c>
      <c r="I327" s="8">
        <f t="shared" si="77"/>
        <v>0.14739229024943309</v>
      </c>
      <c r="J327" s="8">
        <f t="shared" si="78"/>
        <v>0.18994413407821228</v>
      </c>
      <c r="K327" s="8">
        <f t="shared" si="81"/>
        <v>3.0625</v>
      </c>
      <c r="L327" s="8">
        <f t="shared" si="82"/>
        <v>0.47826086956521741</v>
      </c>
      <c r="M327" s="8">
        <f t="shared" si="79"/>
        <v>0.11238532110091744</v>
      </c>
      <c r="N327" s="16">
        <f t="shared" si="80"/>
        <v>5.9782608695652176E-2</v>
      </c>
    </row>
    <row r="328" spans="1:14" x14ac:dyDescent="0.2">
      <c r="A328" s="45"/>
      <c r="B328" s="35" t="s">
        <v>308</v>
      </c>
      <c r="C328" s="32">
        <v>0</v>
      </c>
      <c r="D328" s="7">
        <v>0</v>
      </c>
      <c r="E328" s="7">
        <v>0</v>
      </c>
      <c r="F328" s="7">
        <v>0</v>
      </c>
      <c r="G328" s="8" t="str">
        <f t="shared" si="75"/>
        <v/>
      </c>
      <c r="H328" s="8" t="str">
        <f t="shared" si="76"/>
        <v/>
      </c>
      <c r="I328" s="8" t="str">
        <f t="shared" si="77"/>
        <v/>
      </c>
      <c r="J328" s="8" t="str">
        <f t="shared" si="78"/>
        <v/>
      </c>
      <c r="K328" s="8" t="str">
        <f t="shared" si="81"/>
        <v xml:space="preserve"> </v>
      </c>
      <c r="L328" s="8" t="str">
        <f t="shared" si="82"/>
        <v xml:space="preserve"> </v>
      </c>
      <c r="M328" s="8" t="str">
        <f t="shared" si="79"/>
        <v/>
      </c>
      <c r="N328" s="16" t="str">
        <f t="shared" si="80"/>
        <v/>
      </c>
    </row>
    <row r="329" spans="1:14" x14ac:dyDescent="0.2">
      <c r="A329" s="45"/>
      <c r="B329" s="35" t="s">
        <v>309</v>
      </c>
      <c r="C329" s="32">
        <v>0</v>
      </c>
      <c r="D329" s="7">
        <v>1</v>
      </c>
      <c r="E329" s="7">
        <v>0</v>
      </c>
      <c r="F329" s="7">
        <v>0</v>
      </c>
      <c r="G329" s="8" t="str">
        <f t="shared" si="75"/>
        <v/>
      </c>
      <c r="H329" s="8">
        <f t="shared" si="76"/>
        <v>2.717391304347826E-3</v>
      </c>
      <c r="I329" s="8" t="str">
        <f t="shared" si="77"/>
        <v/>
      </c>
      <c r="J329" s="8" t="str">
        <f t="shared" si="78"/>
        <v/>
      </c>
      <c r="K329" s="8" t="str">
        <f t="shared" si="81"/>
        <v xml:space="preserve"> </v>
      </c>
      <c r="L329" s="8">
        <f t="shared" si="82"/>
        <v>-1</v>
      </c>
      <c r="M329" s="8" t="str">
        <f t="shared" si="79"/>
        <v/>
      </c>
      <c r="N329" s="16">
        <f t="shared" si="80"/>
        <v>-2.717391304347826E-3</v>
      </c>
    </row>
    <row r="330" spans="1:14" x14ac:dyDescent="0.2">
      <c r="A330" s="45"/>
      <c r="B330" s="35" t="s">
        <v>310</v>
      </c>
      <c r="C330" s="32">
        <v>0</v>
      </c>
      <c r="D330" s="7">
        <v>0</v>
      </c>
      <c r="E330" s="7">
        <v>0</v>
      </c>
      <c r="F330" s="7">
        <v>0</v>
      </c>
      <c r="G330" s="8" t="str">
        <f t="shared" si="75"/>
        <v/>
      </c>
      <c r="H330" s="8" t="str">
        <f t="shared" si="76"/>
        <v/>
      </c>
      <c r="I330" s="8" t="str">
        <f t="shared" si="77"/>
        <v/>
      </c>
      <c r="J330" s="8" t="str">
        <f t="shared" si="78"/>
        <v/>
      </c>
      <c r="K330" s="8" t="str">
        <f t="shared" si="81"/>
        <v xml:space="preserve"> </v>
      </c>
      <c r="L330" s="8" t="str">
        <f t="shared" si="82"/>
        <v xml:space="preserve"> </v>
      </c>
      <c r="M330" s="8" t="str">
        <f t="shared" si="79"/>
        <v/>
      </c>
      <c r="N330" s="16" t="str">
        <f t="shared" si="80"/>
        <v/>
      </c>
    </row>
    <row r="331" spans="1:14" ht="25.5" x14ac:dyDescent="0.2">
      <c r="A331" s="45"/>
      <c r="B331" s="35" t="s">
        <v>311</v>
      </c>
      <c r="C331" s="32">
        <v>0</v>
      </c>
      <c r="D331" s="7">
        <v>0</v>
      </c>
      <c r="E331" s="7">
        <v>0</v>
      </c>
      <c r="F331" s="7">
        <v>0</v>
      </c>
      <c r="G331" s="8" t="str">
        <f t="shared" si="75"/>
        <v/>
      </c>
      <c r="H331" s="8" t="str">
        <f t="shared" si="76"/>
        <v/>
      </c>
      <c r="I331" s="8" t="str">
        <f t="shared" si="77"/>
        <v/>
      </c>
      <c r="J331" s="8" t="str">
        <f t="shared" si="78"/>
        <v/>
      </c>
      <c r="K331" s="8" t="str">
        <f t="shared" si="81"/>
        <v xml:space="preserve"> </v>
      </c>
      <c r="L331" s="8" t="str">
        <f t="shared" si="82"/>
        <v xml:space="preserve"> </v>
      </c>
      <c r="M331" s="8" t="str">
        <f t="shared" si="79"/>
        <v/>
      </c>
      <c r="N331" s="16" t="str">
        <f t="shared" si="80"/>
        <v/>
      </c>
    </row>
    <row r="332" spans="1:14" x14ac:dyDescent="0.2">
      <c r="A332" s="45"/>
      <c r="B332" s="35" t="s">
        <v>312</v>
      </c>
      <c r="C332" s="32">
        <v>0</v>
      </c>
      <c r="D332" s="7">
        <v>0</v>
      </c>
      <c r="E332" s="7">
        <v>0</v>
      </c>
      <c r="F332" s="7">
        <v>0</v>
      </c>
      <c r="G332" s="8" t="str">
        <f t="shared" si="75"/>
        <v/>
      </c>
      <c r="H332" s="8" t="str">
        <f t="shared" si="76"/>
        <v/>
      </c>
      <c r="I332" s="8" t="str">
        <f t="shared" si="77"/>
        <v/>
      </c>
      <c r="J332" s="8" t="str">
        <f t="shared" si="78"/>
        <v/>
      </c>
      <c r="K332" s="8" t="str">
        <f t="shared" si="81"/>
        <v xml:space="preserve"> </v>
      </c>
      <c r="L332" s="8" t="str">
        <f t="shared" si="82"/>
        <v xml:space="preserve"> </v>
      </c>
      <c r="M332" s="8" t="str">
        <f t="shared" si="79"/>
        <v/>
      </c>
      <c r="N332" s="16" t="str">
        <f t="shared" si="80"/>
        <v/>
      </c>
    </row>
    <row r="333" spans="1:14" x14ac:dyDescent="0.2">
      <c r="A333" s="45"/>
      <c r="B333" s="35" t="s">
        <v>313</v>
      </c>
      <c r="C333" s="32">
        <v>0</v>
      </c>
      <c r="D333" s="7">
        <v>0</v>
      </c>
      <c r="E333" s="7">
        <v>0</v>
      </c>
      <c r="F333" s="7">
        <v>0</v>
      </c>
      <c r="G333" s="8" t="str">
        <f t="shared" si="75"/>
        <v/>
      </c>
      <c r="H333" s="8" t="str">
        <f t="shared" si="76"/>
        <v/>
      </c>
      <c r="I333" s="8" t="str">
        <f t="shared" si="77"/>
        <v/>
      </c>
      <c r="J333" s="8" t="str">
        <f t="shared" si="78"/>
        <v/>
      </c>
      <c r="K333" s="8" t="str">
        <f t="shared" si="81"/>
        <v xml:space="preserve"> </v>
      </c>
      <c r="L333" s="8" t="str">
        <f t="shared" si="82"/>
        <v xml:space="preserve"> </v>
      </c>
      <c r="M333" s="8" t="str">
        <f t="shared" si="79"/>
        <v/>
      </c>
      <c r="N333" s="16" t="str">
        <f t="shared" si="80"/>
        <v/>
      </c>
    </row>
    <row r="334" spans="1:14" ht="25.5" x14ac:dyDescent="0.2">
      <c r="A334" s="45"/>
      <c r="B334" s="35" t="s">
        <v>314</v>
      </c>
      <c r="C334" s="32">
        <v>0</v>
      </c>
      <c r="D334" s="7">
        <v>0</v>
      </c>
      <c r="E334" s="7">
        <v>0</v>
      </c>
      <c r="F334" s="7">
        <v>0</v>
      </c>
      <c r="G334" s="8" t="str">
        <f t="shared" si="75"/>
        <v/>
      </c>
      <c r="H334" s="8" t="str">
        <f t="shared" si="76"/>
        <v/>
      </c>
      <c r="I334" s="8" t="str">
        <f t="shared" si="77"/>
        <v/>
      </c>
      <c r="J334" s="8" t="str">
        <f t="shared" si="78"/>
        <v/>
      </c>
      <c r="K334" s="8" t="str">
        <f t="shared" si="81"/>
        <v xml:space="preserve"> </v>
      </c>
      <c r="L334" s="8" t="str">
        <f t="shared" si="82"/>
        <v xml:space="preserve"> </v>
      </c>
      <c r="M334" s="8" t="str">
        <f t="shared" si="79"/>
        <v/>
      </c>
      <c r="N334" s="16" t="str">
        <f t="shared" si="80"/>
        <v/>
      </c>
    </row>
    <row r="335" spans="1:14" x14ac:dyDescent="0.2">
      <c r="A335" s="45"/>
      <c r="B335" s="35" t="s">
        <v>315</v>
      </c>
      <c r="C335" s="32">
        <v>0</v>
      </c>
      <c r="D335" s="7">
        <v>0</v>
      </c>
      <c r="E335" s="7">
        <v>0</v>
      </c>
      <c r="F335" s="7">
        <v>0</v>
      </c>
      <c r="G335" s="8" t="str">
        <f t="shared" si="75"/>
        <v/>
      </c>
      <c r="H335" s="8" t="str">
        <f t="shared" si="76"/>
        <v/>
      </c>
      <c r="I335" s="8" t="str">
        <f t="shared" si="77"/>
        <v/>
      </c>
      <c r="J335" s="8" t="str">
        <f t="shared" si="78"/>
        <v/>
      </c>
      <c r="K335" s="8" t="str">
        <f t="shared" si="81"/>
        <v xml:space="preserve"> </v>
      </c>
      <c r="L335" s="8" t="str">
        <f t="shared" si="82"/>
        <v xml:space="preserve"> </v>
      </c>
      <c r="M335" s="8" t="str">
        <f t="shared" si="79"/>
        <v/>
      </c>
      <c r="N335" s="16" t="str">
        <f t="shared" si="80"/>
        <v/>
      </c>
    </row>
    <row r="336" spans="1:14" x14ac:dyDescent="0.2">
      <c r="A336" s="45"/>
      <c r="B336" s="35" t="s">
        <v>316</v>
      </c>
      <c r="C336" s="32">
        <v>0</v>
      </c>
      <c r="D336" s="7">
        <v>0</v>
      </c>
      <c r="E336" s="7">
        <v>0</v>
      </c>
      <c r="F336" s="7">
        <v>0</v>
      </c>
      <c r="G336" s="8" t="str">
        <f t="shared" si="75"/>
        <v/>
      </c>
      <c r="H336" s="8" t="str">
        <f t="shared" si="76"/>
        <v/>
      </c>
      <c r="I336" s="8" t="str">
        <f t="shared" si="77"/>
        <v/>
      </c>
      <c r="J336" s="8" t="str">
        <f t="shared" si="78"/>
        <v/>
      </c>
      <c r="K336" s="8" t="str">
        <f t="shared" si="81"/>
        <v xml:space="preserve"> </v>
      </c>
      <c r="L336" s="8" t="str">
        <f t="shared" si="82"/>
        <v xml:space="preserve"> </v>
      </c>
      <c r="M336" s="8" t="str">
        <f t="shared" si="79"/>
        <v/>
      </c>
      <c r="N336" s="16" t="str">
        <f t="shared" si="80"/>
        <v/>
      </c>
    </row>
    <row r="337" spans="1:14" x14ac:dyDescent="0.2">
      <c r="A337" s="45"/>
      <c r="B337" s="35" t="s">
        <v>317</v>
      </c>
      <c r="C337" s="32">
        <v>0</v>
      </c>
      <c r="D337" s="7">
        <v>0</v>
      </c>
      <c r="E337" s="7">
        <v>0</v>
      </c>
      <c r="F337" s="7">
        <v>0</v>
      </c>
      <c r="G337" s="8" t="str">
        <f t="shared" si="75"/>
        <v/>
      </c>
      <c r="H337" s="8" t="str">
        <f t="shared" si="76"/>
        <v/>
      </c>
      <c r="I337" s="8" t="str">
        <f t="shared" si="77"/>
        <v/>
      </c>
      <c r="J337" s="8" t="str">
        <f t="shared" si="78"/>
        <v/>
      </c>
      <c r="K337" s="8" t="str">
        <f t="shared" si="81"/>
        <v xml:space="preserve"> </v>
      </c>
      <c r="L337" s="8" t="str">
        <f t="shared" si="82"/>
        <v xml:space="preserve"> </v>
      </c>
      <c r="M337" s="8" t="str">
        <f t="shared" si="79"/>
        <v/>
      </c>
      <c r="N337" s="16" t="str">
        <f t="shared" si="80"/>
        <v/>
      </c>
    </row>
    <row r="338" spans="1:14" ht="25.5" x14ac:dyDescent="0.2">
      <c r="A338" s="45"/>
      <c r="B338" s="35" t="s">
        <v>318</v>
      </c>
      <c r="C338" s="32">
        <v>0</v>
      </c>
      <c r="D338" s="7">
        <v>3</v>
      </c>
      <c r="E338" s="7">
        <v>1</v>
      </c>
      <c r="F338" s="7">
        <v>0</v>
      </c>
      <c r="G338" s="8" t="str">
        <f t="shared" si="75"/>
        <v/>
      </c>
      <c r="H338" s="8">
        <f t="shared" si="76"/>
        <v>8.152173913043478E-3</v>
      </c>
      <c r="I338" s="8">
        <f t="shared" si="77"/>
        <v>2.2675736961451248E-3</v>
      </c>
      <c r="J338" s="8" t="str">
        <f t="shared" si="78"/>
        <v/>
      </c>
      <c r="K338" s="8">
        <f t="shared" si="81"/>
        <v>1</v>
      </c>
      <c r="L338" s="8">
        <f t="shared" si="82"/>
        <v>-1</v>
      </c>
      <c r="M338" s="8" t="str">
        <f t="shared" si="79"/>
        <v/>
      </c>
      <c r="N338" s="16">
        <f t="shared" si="80"/>
        <v>-8.152173913043478E-3</v>
      </c>
    </row>
    <row r="339" spans="1:14" ht="26.25" customHeight="1" x14ac:dyDescent="0.2">
      <c r="A339" s="45"/>
      <c r="B339" s="35" t="s">
        <v>319</v>
      </c>
      <c r="C339" s="32">
        <v>0</v>
      </c>
      <c r="D339" s="7">
        <v>0</v>
      </c>
      <c r="E339" s="7">
        <v>0</v>
      </c>
      <c r="F339" s="7">
        <v>0</v>
      </c>
      <c r="G339" s="8" t="str">
        <f t="shared" si="75"/>
        <v/>
      </c>
      <c r="H339" s="8" t="str">
        <f t="shared" si="76"/>
        <v/>
      </c>
      <c r="I339" s="8" t="str">
        <f t="shared" si="77"/>
        <v/>
      </c>
      <c r="J339" s="8" t="str">
        <f t="shared" si="78"/>
        <v/>
      </c>
      <c r="K339" s="8" t="str">
        <f t="shared" si="81"/>
        <v xml:space="preserve"> </v>
      </c>
      <c r="L339" s="8" t="str">
        <f t="shared" si="82"/>
        <v xml:space="preserve"> </v>
      </c>
      <c r="M339" s="8" t="str">
        <f t="shared" si="79"/>
        <v/>
      </c>
      <c r="N339" s="16" t="str">
        <f t="shared" si="80"/>
        <v/>
      </c>
    </row>
    <row r="340" spans="1:14" ht="25.5" x14ac:dyDescent="0.2">
      <c r="A340" s="45"/>
      <c r="B340" s="35" t="s">
        <v>320</v>
      </c>
      <c r="C340" s="32">
        <v>0</v>
      </c>
      <c r="D340" s="7">
        <v>1</v>
      </c>
      <c r="E340" s="7">
        <v>0</v>
      </c>
      <c r="F340" s="7">
        <v>1</v>
      </c>
      <c r="G340" s="8" t="str">
        <f t="shared" si="75"/>
        <v/>
      </c>
      <c r="H340" s="8">
        <f t="shared" si="76"/>
        <v>2.717391304347826E-3</v>
      </c>
      <c r="I340" s="8" t="str">
        <f t="shared" si="77"/>
        <v/>
      </c>
      <c r="J340" s="8">
        <f t="shared" si="78"/>
        <v>2.7932960893854749E-3</v>
      </c>
      <c r="K340" s="8" t="str">
        <f t="shared" si="81"/>
        <v xml:space="preserve"> </v>
      </c>
      <c r="L340" s="8">
        <f t="shared" si="82"/>
        <v>0</v>
      </c>
      <c r="M340" s="8" t="str">
        <f t="shared" si="79"/>
        <v/>
      </c>
      <c r="N340" s="16">
        <f t="shared" si="80"/>
        <v>0</v>
      </c>
    </row>
    <row r="341" spans="1:14" ht="26.25" customHeight="1" x14ac:dyDescent="0.2">
      <c r="A341" s="45"/>
      <c r="B341" s="35" t="s">
        <v>321</v>
      </c>
      <c r="C341" s="32">
        <v>0</v>
      </c>
      <c r="D341" s="7">
        <v>0</v>
      </c>
      <c r="E341" s="7">
        <v>0</v>
      </c>
      <c r="F341" s="7">
        <v>0</v>
      </c>
      <c r="G341" s="8" t="str">
        <f t="shared" si="75"/>
        <v/>
      </c>
      <c r="H341" s="8" t="str">
        <f t="shared" si="76"/>
        <v/>
      </c>
      <c r="I341" s="8" t="str">
        <f t="shared" si="77"/>
        <v/>
      </c>
      <c r="J341" s="8" t="str">
        <f t="shared" si="78"/>
        <v/>
      </c>
      <c r="K341" s="8" t="str">
        <f t="shared" si="81"/>
        <v xml:space="preserve"> </v>
      </c>
      <c r="L341" s="8" t="str">
        <f t="shared" si="82"/>
        <v xml:space="preserve"> </v>
      </c>
      <c r="M341" s="8" t="str">
        <f t="shared" si="79"/>
        <v/>
      </c>
      <c r="N341" s="16" t="str">
        <f t="shared" si="80"/>
        <v/>
      </c>
    </row>
    <row r="342" spans="1:14" ht="25.5" x14ac:dyDescent="0.2">
      <c r="A342" s="45"/>
      <c r="B342" s="35" t="s">
        <v>322</v>
      </c>
      <c r="C342" s="32">
        <v>0</v>
      </c>
      <c r="D342" s="7">
        <v>0</v>
      </c>
      <c r="E342" s="7">
        <v>0</v>
      </c>
      <c r="F342" s="7">
        <v>0</v>
      </c>
      <c r="G342" s="8" t="str">
        <f t="shared" si="75"/>
        <v/>
      </c>
      <c r="H342" s="8" t="str">
        <f t="shared" si="76"/>
        <v/>
      </c>
      <c r="I342" s="8" t="str">
        <f t="shared" si="77"/>
        <v/>
      </c>
      <c r="J342" s="8" t="str">
        <f t="shared" si="78"/>
        <v/>
      </c>
      <c r="K342" s="8" t="str">
        <f t="shared" si="81"/>
        <v xml:space="preserve"> </v>
      </c>
      <c r="L342" s="8" t="str">
        <f t="shared" si="82"/>
        <v xml:space="preserve"> </v>
      </c>
      <c r="M342" s="8" t="str">
        <f t="shared" si="79"/>
        <v/>
      </c>
      <c r="N342" s="16" t="str">
        <f t="shared" si="80"/>
        <v/>
      </c>
    </row>
    <row r="343" spans="1:14" ht="25.5" x14ac:dyDescent="0.2">
      <c r="A343" s="45"/>
      <c r="B343" s="35" t="s">
        <v>323</v>
      </c>
      <c r="C343" s="32">
        <v>1</v>
      </c>
      <c r="D343" s="7">
        <v>0</v>
      </c>
      <c r="E343" s="7">
        <v>0</v>
      </c>
      <c r="F343" s="7">
        <v>0</v>
      </c>
      <c r="G343" s="8">
        <f t="shared" si="75"/>
        <v>2.2935779816513763E-3</v>
      </c>
      <c r="H343" s="8" t="str">
        <f t="shared" si="76"/>
        <v/>
      </c>
      <c r="I343" s="8" t="str">
        <f t="shared" si="77"/>
        <v/>
      </c>
      <c r="J343" s="8" t="str">
        <f t="shared" si="78"/>
        <v/>
      </c>
      <c r="K343" s="8">
        <f t="shared" si="81"/>
        <v>-1</v>
      </c>
      <c r="L343" s="8" t="str">
        <f t="shared" si="82"/>
        <v xml:space="preserve"> </v>
      </c>
      <c r="M343" s="8">
        <f t="shared" si="79"/>
        <v>-2.2935779816513763E-3</v>
      </c>
      <c r="N343" s="16" t="str">
        <f t="shared" si="80"/>
        <v/>
      </c>
    </row>
    <row r="344" spans="1:14" ht="25.5" x14ac:dyDescent="0.2">
      <c r="A344" s="45"/>
      <c r="B344" s="35" t="s">
        <v>324</v>
      </c>
      <c r="C344" s="32">
        <v>0</v>
      </c>
      <c r="D344" s="7">
        <v>0</v>
      </c>
      <c r="E344" s="7">
        <v>0</v>
      </c>
      <c r="F344" s="7">
        <v>0</v>
      </c>
      <c r="G344" s="8" t="str">
        <f t="shared" si="75"/>
        <v/>
      </c>
      <c r="H344" s="8" t="str">
        <f t="shared" si="76"/>
        <v/>
      </c>
      <c r="I344" s="8" t="str">
        <f t="shared" si="77"/>
        <v/>
      </c>
      <c r="J344" s="8" t="str">
        <f t="shared" si="78"/>
        <v/>
      </c>
      <c r="K344" s="8" t="str">
        <f t="shared" si="81"/>
        <v xml:space="preserve"> </v>
      </c>
      <c r="L344" s="8" t="str">
        <f t="shared" si="82"/>
        <v xml:space="preserve"> </v>
      </c>
      <c r="M344" s="8" t="str">
        <f t="shared" si="79"/>
        <v/>
      </c>
      <c r="N344" s="16" t="str">
        <f t="shared" si="80"/>
        <v/>
      </c>
    </row>
    <row r="345" spans="1:14" ht="25.5" x14ac:dyDescent="0.2">
      <c r="A345" s="45"/>
      <c r="B345" s="35" t="s">
        <v>325</v>
      </c>
      <c r="C345" s="32">
        <v>0</v>
      </c>
      <c r="D345" s="7">
        <v>0</v>
      </c>
      <c r="E345" s="7">
        <v>0</v>
      </c>
      <c r="F345" s="7">
        <v>0</v>
      </c>
      <c r="G345" s="8" t="str">
        <f t="shared" si="75"/>
        <v/>
      </c>
      <c r="H345" s="8" t="str">
        <f t="shared" si="76"/>
        <v/>
      </c>
      <c r="I345" s="8" t="str">
        <f t="shared" si="77"/>
        <v/>
      </c>
      <c r="J345" s="8" t="str">
        <f t="shared" si="78"/>
        <v/>
      </c>
      <c r="K345" s="8" t="str">
        <f t="shared" si="81"/>
        <v xml:space="preserve"> </v>
      </c>
      <c r="L345" s="8" t="str">
        <f t="shared" si="82"/>
        <v xml:space="preserve"> </v>
      </c>
      <c r="M345" s="8" t="str">
        <f t="shared" si="79"/>
        <v/>
      </c>
      <c r="N345" s="16" t="str">
        <f t="shared" si="80"/>
        <v/>
      </c>
    </row>
    <row r="346" spans="1:14" x14ac:dyDescent="0.2">
      <c r="A346" s="45"/>
      <c r="B346" s="35" t="s">
        <v>326</v>
      </c>
      <c r="C346" s="32">
        <v>0</v>
      </c>
      <c r="D346" s="7">
        <v>0</v>
      </c>
      <c r="E346" s="7">
        <v>0</v>
      </c>
      <c r="F346" s="7">
        <v>0</v>
      </c>
      <c r="G346" s="8" t="str">
        <f t="shared" si="75"/>
        <v/>
      </c>
      <c r="H346" s="8" t="str">
        <f t="shared" si="76"/>
        <v/>
      </c>
      <c r="I346" s="8" t="str">
        <f t="shared" si="77"/>
        <v/>
      </c>
      <c r="J346" s="8" t="str">
        <f t="shared" si="78"/>
        <v/>
      </c>
      <c r="K346" s="8" t="str">
        <f t="shared" si="81"/>
        <v xml:space="preserve"> </v>
      </c>
      <c r="L346" s="8" t="str">
        <f t="shared" si="82"/>
        <v xml:space="preserve"> </v>
      </c>
      <c r="M346" s="8" t="str">
        <f t="shared" si="79"/>
        <v/>
      </c>
      <c r="N346" s="16" t="str">
        <f t="shared" si="80"/>
        <v/>
      </c>
    </row>
    <row r="347" spans="1:14" ht="25.5" x14ac:dyDescent="0.2">
      <c r="A347" s="45"/>
      <c r="B347" s="35" t="s">
        <v>327</v>
      </c>
      <c r="C347" s="32">
        <v>1</v>
      </c>
      <c r="D347" s="7">
        <v>0</v>
      </c>
      <c r="E347" s="7">
        <v>2</v>
      </c>
      <c r="F347" s="7">
        <v>0</v>
      </c>
      <c r="G347" s="8">
        <f t="shared" si="75"/>
        <v>2.2935779816513763E-3</v>
      </c>
      <c r="H347" s="8" t="str">
        <f t="shared" si="76"/>
        <v/>
      </c>
      <c r="I347" s="8">
        <f t="shared" si="77"/>
        <v>4.5351473922902496E-3</v>
      </c>
      <c r="J347" s="8" t="str">
        <f t="shared" si="78"/>
        <v/>
      </c>
      <c r="K347" s="8">
        <f t="shared" si="81"/>
        <v>1</v>
      </c>
      <c r="L347" s="8" t="str">
        <f t="shared" si="82"/>
        <v xml:space="preserve"> </v>
      </c>
      <c r="M347" s="8">
        <f t="shared" si="79"/>
        <v>2.2935779816513763E-3</v>
      </c>
      <c r="N347" s="16" t="str">
        <f t="shared" si="80"/>
        <v/>
      </c>
    </row>
    <row r="348" spans="1:14" x14ac:dyDescent="0.2">
      <c r="A348" s="45"/>
      <c r="B348" s="35" t="s">
        <v>328</v>
      </c>
      <c r="C348" s="32">
        <v>0</v>
      </c>
      <c r="D348" s="7">
        <v>0</v>
      </c>
      <c r="E348" s="7">
        <v>0</v>
      </c>
      <c r="F348" s="7">
        <v>0</v>
      </c>
      <c r="G348" s="8" t="str">
        <f t="shared" ref="G348:G363" si="83">+IF(C348=0,"",C348/C$188)</f>
        <v/>
      </c>
      <c r="H348" s="8" t="str">
        <f t="shared" ref="H348:H363" si="84">+IF(D348=0,"",D348/D$188)</f>
        <v/>
      </c>
      <c r="I348" s="8" t="str">
        <f t="shared" ref="I348:I363" si="85">+IF(E348=0,"",E348/E$188)</f>
        <v/>
      </c>
      <c r="J348" s="8" t="str">
        <f t="shared" ref="J348:J363" si="86">+IF(F348=0,"",F348/F$188)</f>
        <v/>
      </c>
      <c r="K348" s="8" t="str">
        <f t="shared" si="81"/>
        <v xml:space="preserve"> </v>
      </c>
      <c r="L348" s="8" t="str">
        <f t="shared" si="82"/>
        <v xml:space="preserve"> </v>
      </c>
      <c r="M348" s="8" t="str">
        <f t="shared" ref="M348:M363" si="87">+IF(OR(AND(G348=""),(K348="")),"",G348*K348)</f>
        <v/>
      </c>
      <c r="N348" s="16" t="str">
        <f t="shared" ref="N348:N363" si="88">+IF(OR(AND(H348=""),(L348="")),"",H348*L348)</f>
        <v/>
      </c>
    </row>
    <row r="349" spans="1:14" ht="25.5" x14ac:dyDescent="0.2">
      <c r="A349" s="45"/>
      <c r="B349" s="35" t="s">
        <v>329</v>
      </c>
      <c r="C349" s="32">
        <v>0</v>
      </c>
      <c r="D349" s="7">
        <v>0</v>
      </c>
      <c r="E349" s="7">
        <v>0</v>
      </c>
      <c r="F349" s="7">
        <v>0</v>
      </c>
      <c r="G349" s="8" t="str">
        <f t="shared" si="83"/>
        <v/>
      </c>
      <c r="H349" s="8" t="str">
        <f t="shared" si="84"/>
        <v/>
      </c>
      <c r="I349" s="8" t="str">
        <f t="shared" si="85"/>
        <v/>
      </c>
      <c r="J349" s="8" t="str">
        <f t="shared" si="86"/>
        <v/>
      </c>
      <c r="K349" s="8" t="str">
        <f t="shared" ref="K349:K363" si="89">+IF(AND(C349=0,E349=0)," ",IF(C349=0,1,IF(E349=0,-1,(E349-C349)/C349)))</f>
        <v xml:space="preserve"> </v>
      </c>
      <c r="L349" s="8" t="str">
        <f t="shared" ref="L349:L363" si="90">+IF(AND(D349=0,F349=0)," ",IF(D349=0,1,IF(F349=0,-1,(F349-D349)/D349)))</f>
        <v xml:space="preserve"> </v>
      </c>
      <c r="M349" s="8" t="str">
        <f t="shared" si="87"/>
        <v/>
      </c>
      <c r="N349" s="16" t="str">
        <f t="shared" si="88"/>
        <v/>
      </c>
    </row>
    <row r="350" spans="1:14" ht="26.25" customHeight="1" x14ac:dyDescent="0.2">
      <c r="A350" s="45"/>
      <c r="B350" s="35" t="s">
        <v>330</v>
      </c>
      <c r="C350" s="32">
        <v>0</v>
      </c>
      <c r="D350" s="7">
        <v>0</v>
      </c>
      <c r="E350" s="7">
        <v>0</v>
      </c>
      <c r="F350" s="7">
        <v>0</v>
      </c>
      <c r="G350" s="8" t="str">
        <f t="shared" si="83"/>
        <v/>
      </c>
      <c r="H350" s="8" t="str">
        <f t="shared" si="84"/>
        <v/>
      </c>
      <c r="I350" s="8" t="str">
        <f t="shared" si="85"/>
        <v/>
      </c>
      <c r="J350" s="8" t="str">
        <f t="shared" si="86"/>
        <v/>
      </c>
      <c r="K350" s="8" t="str">
        <f t="shared" si="89"/>
        <v xml:space="preserve"> </v>
      </c>
      <c r="L350" s="8" t="str">
        <f t="shared" si="90"/>
        <v xml:space="preserve"> </v>
      </c>
      <c r="M350" s="8" t="str">
        <f t="shared" si="87"/>
        <v/>
      </c>
      <c r="N350" s="16" t="str">
        <f t="shared" si="88"/>
        <v/>
      </c>
    </row>
    <row r="351" spans="1:14" ht="26.25" customHeight="1" x14ac:dyDescent="0.2">
      <c r="A351" s="45"/>
      <c r="B351" s="35" t="s">
        <v>331</v>
      </c>
      <c r="C351" s="32">
        <v>0</v>
      </c>
      <c r="D351" s="7">
        <v>0</v>
      </c>
      <c r="E351" s="7">
        <v>0</v>
      </c>
      <c r="F351" s="7">
        <v>0</v>
      </c>
      <c r="G351" s="8" t="str">
        <f t="shared" si="83"/>
        <v/>
      </c>
      <c r="H351" s="8" t="str">
        <f t="shared" si="84"/>
        <v/>
      </c>
      <c r="I351" s="8" t="str">
        <f t="shared" si="85"/>
        <v/>
      </c>
      <c r="J351" s="8" t="str">
        <f t="shared" si="86"/>
        <v/>
      </c>
      <c r="K351" s="8" t="str">
        <f t="shared" si="89"/>
        <v xml:space="preserve"> </v>
      </c>
      <c r="L351" s="8" t="str">
        <f t="shared" si="90"/>
        <v xml:space="preserve"> </v>
      </c>
      <c r="M351" s="8" t="str">
        <f t="shared" si="87"/>
        <v/>
      </c>
      <c r="N351" s="16" t="str">
        <f t="shared" si="88"/>
        <v/>
      </c>
    </row>
    <row r="352" spans="1:14" ht="25.5" x14ac:dyDescent="0.2">
      <c r="A352" s="45"/>
      <c r="B352" s="35" t="s">
        <v>332</v>
      </c>
      <c r="C352" s="32">
        <v>0</v>
      </c>
      <c r="D352" s="7">
        <v>0</v>
      </c>
      <c r="E352" s="7">
        <v>0</v>
      </c>
      <c r="F352" s="7">
        <v>0</v>
      </c>
      <c r="G352" s="8" t="str">
        <f t="shared" si="83"/>
        <v/>
      </c>
      <c r="H352" s="8" t="str">
        <f t="shared" si="84"/>
        <v/>
      </c>
      <c r="I352" s="8" t="str">
        <f t="shared" si="85"/>
        <v/>
      </c>
      <c r="J352" s="8" t="str">
        <f t="shared" si="86"/>
        <v/>
      </c>
      <c r="K352" s="8" t="str">
        <f t="shared" si="89"/>
        <v xml:space="preserve"> </v>
      </c>
      <c r="L352" s="8" t="str">
        <f t="shared" si="90"/>
        <v xml:space="preserve"> </v>
      </c>
      <c r="M352" s="8" t="str">
        <f t="shared" si="87"/>
        <v/>
      </c>
      <c r="N352" s="16" t="str">
        <f t="shared" si="88"/>
        <v/>
      </c>
    </row>
    <row r="353" spans="1:14" ht="25.5" x14ac:dyDescent="0.2">
      <c r="A353" s="45"/>
      <c r="B353" s="35" t="s">
        <v>333</v>
      </c>
      <c r="C353" s="32">
        <v>0</v>
      </c>
      <c r="D353" s="7">
        <v>0</v>
      </c>
      <c r="E353" s="7">
        <v>0</v>
      </c>
      <c r="F353" s="7">
        <v>0</v>
      </c>
      <c r="G353" s="8" t="str">
        <f t="shared" si="83"/>
        <v/>
      </c>
      <c r="H353" s="8" t="str">
        <f t="shared" si="84"/>
        <v/>
      </c>
      <c r="I353" s="8" t="str">
        <f t="shared" si="85"/>
        <v/>
      </c>
      <c r="J353" s="8" t="str">
        <f t="shared" si="86"/>
        <v/>
      </c>
      <c r="K353" s="8" t="str">
        <f t="shared" si="89"/>
        <v xml:space="preserve"> </v>
      </c>
      <c r="L353" s="8" t="str">
        <f t="shared" si="90"/>
        <v xml:space="preserve"> </v>
      </c>
      <c r="M353" s="8" t="str">
        <f t="shared" si="87"/>
        <v/>
      </c>
      <c r="N353" s="16" t="str">
        <f t="shared" si="88"/>
        <v/>
      </c>
    </row>
    <row r="354" spans="1:14" ht="25.5" x14ac:dyDescent="0.2">
      <c r="A354" s="45"/>
      <c r="B354" s="35" t="s">
        <v>334</v>
      </c>
      <c r="C354" s="32">
        <v>0</v>
      </c>
      <c r="D354" s="7">
        <v>0</v>
      </c>
      <c r="E354" s="7">
        <v>0</v>
      </c>
      <c r="F354" s="7">
        <v>0</v>
      </c>
      <c r="G354" s="8" t="str">
        <f t="shared" si="83"/>
        <v/>
      </c>
      <c r="H354" s="8" t="str">
        <f t="shared" si="84"/>
        <v/>
      </c>
      <c r="I354" s="8" t="str">
        <f t="shared" si="85"/>
        <v/>
      </c>
      <c r="J354" s="8" t="str">
        <f t="shared" si="86"/>
        <v/>
      </c>
      <c r="K354" s="8" t="str">
        <f t="shared" si="89"/>
        <v xml:space="preserve"> </v>
      </c>
      <c r="L354" s="8" t="str">
        <f t="shared" si="90"/>
        <v xml:space="preserve"> </v>
      </c>
      <c r="M354" s="8" t="str">
        <f t="shared" si="87"/>
        <v/>
      </c>
      <c r="N354" s="16" t="str">
        <f t="shared" si="88"/>
        <v/>
      </c>
    </row>
    <row r="355" spans="1:14" ht="25.5" x14ac:dyDescent="0.2">
      <c r="A355" s="45"/>
      <c r="B355" s="35" t="s">
        <v>335</v>
      </c>
      <c r="C355" s="32">
        <v>0</v>
      </c>
      <c r="D355" s="7">
        <v>0</v>
      </c>
      <c r="E355" s="7">
        <v>0</v>
      </c>
      <c r="F355" s="7">
        <v>0</v>
      </c>
      <c r="G355" s="8" t="str">
        <f t="shared" si="83"/>
        <v/>
      </c>
      <c r="H355" s="8" t="str">
        <f t="shared" si="84"/>
        <v/>
      </c>
      <c r="I355" s="8" t="str">
        <f t="shared" si="85"/>
        <v/>
      </c>
      <c r="J355" s="8" t="str">
        <f t="shared" si="86"/>
        <v/>
      </c>
      <c r="K355" s="8" t="str">
        <f t="shared" si="89"/>
        <v xml:space="preserve"> </v>
      </c>
      <c r="L355" s="8" t="str">
        <f t="shared" si="90"/>
        <v xml:space="preserve"> </v>
      </c>
      <c r="M355" s="8" t="str">
        <f t="shared" si="87"/>
        <v/>
      </c>
      <c r="N355" s="16" t="str">
        <f t="shared" si="88"/>
        <v/>
      </c>
    </row>
    <row r="356" spans="1:14" x14ac:dyDescent="0.2">
      <c r="A356" s="45"/>
      <c r="B356" s="35" t="s">
        <v>336</v>
      </c>
      <c r="C356" s="32">
        <v>0</v>
      </c>
      <c r="D356" s="7">
        <v>0</v>
      </c>
      <c r="E356" s="7">
        <v>0</v>
      </c>
      <c r="F356" s="7">
        <v>0</v>
      </c>
      <c r="G356" s="8" t="str">
        <f t="shared" si="83"/>
        <v/>
      </c>
      <c r="H356" s="8" t="str">
        <f t="shared" si="84"/>
        <v/>
      </c>
      <c r="I356" s="8" t="str">
        <f t="shared" si="85"/>
        <v/>
      </c>
      <c r="J356" s="8" t="str">
        <f t="shared" si="86"/>
        <v/>
      </c>
      <c r="K356" s="8" t="str">
        <f t="shared" si="89"/>
        <v xml:space="preserve"> </v>
      </c>
      <c r="L356" s="8" t="str">
        <f t="shared" si="90"/>
        <v xml:space="preserve"> </v>
      </c>
      <c r="M356" s="8" t="str">
        <f t="shared" si="87"/>
        <v/>
      </c>
      <c r="N356" s="16" t="str">
        <f t="shared" si="88"/>
        <v/>
      </c>
    </row>
    <row r="357" spans="1:14" ht="25.5" x14ac:dyDescent="0.2">
      <c r="A357" s="45"/>
      <c r="B357" s="35" t="s">
        <v>337</v>
      </c>
      <c r="C357" s="32">
        <v>0</v>
      </c>
      <c r="D357" s="7">
        <v>0</v>
      </c>
      <c r="E357" s="7">
        <v>0</v>
      </c>
      <c r="F357" s="7">
        <v>0</v>
      </c>
      <c r="G357" s="8" t="str">
        <f t="shared" si="83"/>
        <v/>
      </c>
      <c r="H357" s="8" t="str">
        <f t="shared" si="84"/>
        <v/>
      </c>
      <c r="I357" s="8" t="str">
        <f t="shared" si="85"/>
        <v/>
      </c>
      <c r="J357" s="8" t="str">
        <f t="shared" si="86"/>
        <v/>
      </c>
      <c r="K357" s="8" t="str">
        <f t="shared" si="89"/>
        <v xml:space="preserve"> </v>
      </c>
      <c r="L357" s="8" t="str">
        <f t="shared" si="90"/>
        <v xml:space="preserve"> </v>
      </c>
      <c r="M357" s="8" t="str">
        <f t="shared" si="87"/>
        <v/>
      </c>
      <c r="N357" s="16" t="str">
        <f t="shared" si="88"/>
        <v/>
      </c>
    </row>
    <row r="358" spans="1:14" x14ac:dyDescent="0.2">
      <c r="A358" s="45"/>
      <c r="B358" s="35" t="s">
        <v>338</v>
      </c>
      <c r="C358" s="32">
        <v>0</v>
      </c>
      <c r="D358" s="7">
        <v>0</v>
      </c>
      <c r="E358" s="7">
        <v>0</v>
      </c>
      <c r="F358" s="7">
        <v>0</v>
      </c>
      <c r="G358" s="8" t="str">
        <f t="shared" si="83"/>
        <v/>
      </c>
      <c r="H358" s="8" t="str">
        <f t="shared" si="84"/>
        <v/>
      </c>
      <c r="I358" s="8" t="str">
        <f t="shared" si="85"/>
        <v/>
      </c>
      <c r="J358" s="8" t="str">
        <f t="shared" si="86"/>
        <v/>
      </c>
      <c r="K358" s="8" t="str">
        <f t="shared" si="89"/>
        <v xml:space="preserve"> </v>
      </c>
      <c r="L358" s="8" t="str">
        <f t="shared" si="90"/>
        <v xml:space="preserve"> </v>
      </c>
      <c r="M358" s="8" t="str">
        <f t="shared" si="87"/>
        <v/>
      </c>
      <c r="N358" s="16" t="str">
        <f t="shared" si="88"/>
        <v/>
      </c>
    </row>
    <row r="359" spans="1:14" ht="25.5" x14ac:dyDescent="0.2">
      <c r="A359" s="45"/>
      <c r="B359" s="35" t="s">
        <v>339</v>
      </c>
      <c r="C359" s="32">
        <v>0</v>
      </c>
      <c r="D359" s="7">
        <v>0</v>
      </c>
      <c r="E359" s="7">
        <v>0</v>
      </c>
      <c r="F359" s="7">
        <v>0</v>
      </c>
      <c r="G359" s="8" t="str">
        <f t="shared" si="83"/>
        <v/>
      </c>
      <c r="H359" s="8" t="str">
        <f t="shared" si="84"/>
        <v/>
      </c>
      <c r="I359" s="8" t="str">
        <f t="shared" si="85"/>
        <v/>
      </c>
      <c r="J359" s="8" t="str">
        <f t="shared" si="86"/>
        <v/>
      </c>
      <c r="K359" s="8" t="str">
        <f t="shared" si="89"/>
        <v xml:space="preserve"> </v>
      </c>
      <c r="L359" s="8" t="str">
        <f t="shared" si="90"/>
        <v xml:space="preserve"> </v>
      </c>
      <c r="M359" s="8" t="str">
        <f t="shared" si="87"/>
        <v/>
      </c>
      <c r="N359" s="16" t="str">
        <f t="shared" si="88"/>
        <v/>
      </c>
    </row>
    <row r="360" spans="1:14" ht="25.5" x14ac:dyDescent="0.2">
      <c r="A360" s="45"/>
      <c r="B360" s="35" t="s">
        <v>340</v>
      </c>
      <c r="C360" s="32">
        <v>0</v>
      </c>
      <c r="D360" s="7">
        <v>0</v>
      </c>
      <c r="E360" s="7">
        <v>0</v>
      </c>
      <c r="F360" s="7">
        <v>0</v>
      </c>
      <c r="G360" s="8" t="str">
        <f t="shared" si="83"/>
        <v/>
      </c>
      <c r="H360" s="8" t="str">
        <f t="shared" si="84"/>
        <v/>
      </c>
      <c r="I360" s="8" t="str">
        <f t="shared" si="85"/>
        <v/>
      </c>
      <c r="J360" s="8" t="str">
        <f t="shared" si="86"/>
        <v/>
      </c>
      <c r="K360" s="8" t="str">
        <f t="shared" si="89"/>
        <v xml:space="preserve"> </v>
      </c>
      <c r="L360" s="8" t="str">
        <f t="shared" si="90"/>
        <v xml:space="preserve"> </v>
      </c>
      <c r="M360" s="8" t="str">
        <f t="shared" si="87"/>
        <v/>
      </c>
      <c r="N360" s="16" t="str">
        <f t="shared" si="88"/>
        <v/>
      </c>
    </row>
    <row r="361" spans="1:14" x14ac:dyDescent="0.2">
      <c r="A361" s="45"/>
      <c r="B361" s="35" t="s">
        <v>341</v>
      </c>
      <c r="C361" s="32">
        <v>0</v>
      </c>
      <c r="D361" s="7">
        <v>0</v>
      </c>
      <c r="E361" s="7">
        <v>0</v>
      </c>
      <c r="F361" s="7">
        <v>0</v>
      </c>
      <c r="G361" s="8" t="str">
        <f t="shared" si="83"/>
        <v/>
      </c>
      <c r="H361" s="8" t="str">
        <f t="shared" si="84"/>
        <v/>
      </c>
      <c r="I361" s="8" t="str">
        <f t="shared" si="85"/>
        <v/>
      </c>
      <c r="J361" s="8" t="str">
        <f t="shared" si="86"/>
        <v/>
      </c>
      <c r="K361" s="8" t="str">
        <f t="shared" si="89"/>
        <v xml:space="preserve"> </v>
      </c>
      <c r="L361" s="8" t="str">
        <f t="shared" si="90"/>
        <v xml:space="preserve"> </v>
      </c>
      <c r="M361" s="8" t="str">
        <f t="shared" si="87"/>
        <v/>
      </c>
      <c r="N361" s="16" t="str">
        <f t="shared" si="88"/>
        <v/>
      </c>
    </row>
    <row r="362" spans="1:14" x14ac:dyDescent="0.2">
      <c r="A362" s="45"/>
      <c r="B362" s="35" t="s">
        <v>342</v>
      </c>
      <c r="C362" s="32">
        <v>0</v>
      </c>
      <c r="D362" s="7">
        <v>0</v>
      </c>
      <c r="E362" s="7">
        <v>0</v>
      </c>
      <c r="F362" s="7">
        <v>0</v>
      </c>
      <c r="G362" s="8" t="str">
        <f t="shared" si="83"/>
        <v/>
      </c>
      <c r="H362" s="8" t="str">
        <f t="shared" si="84"/>
        <v/>
      </c>
      <c r="I362" s="8" t="str">
        <f t="shared" si="85"/>
        <v/>
      </c>
      <c r="J362" s="8" t="str">
        <f t="shared" si="86"/>
        <v/>
      </c>
      <c r="K362" s="8" t="str">
        <f t="shared" si="89"/>
        <v xml:space="preserve"> </v>
      </c>
      <c r="L362" s="8" t="str">
        <f t="shared" si="90"/>
        <v xml:space="preserve"> </v>
      </c>
      <c r="M362" s="8" t="str">
        <f t="shared" si="87"/>
        <v/>
      </c>
      <c r="N362" s="16" t="str">
        <f t="shared" si="88"/>
        <v/>
      </c>
    </row>
    <row r="363" spans="1:14" ht="26.25" thickBot="1" x14ac:dyDescent="0.25">
      <c r="A363" s="45"/>
      <c r="B363" s="36" t="s">
        <v>343</v>
      </c>
      <c r="C363" s="33">
        <v>0</v>
      </c>
      <c r="D363" s="17">
        <v>0</v>
      </c>
      <c r="E363" s="17">
        <v>0</v>
      </c>
      <c r="F363" s="17">
        <v>0</v>
      </c>
      <c r="G363" s="18" t="str">
        <f t="shared" si="83"/>
        <v/>
      </c>
      <c r="H363" s="18" t="str">
        <f t="shared" si="84"/>
        <v/>
      </c>
      <c r="I363" s="18" t="str">
        <f t="shared" si="85"/>
        <v/>
      </c>
      <c r="J363" s="18" t="str">
        <f t="shared" si="86"/>
        <v/>
      </c>
      <c r="K363" s="18" t="str">
        <f t="shared" si="89"/>
        <v xml:space="preserve"> </v>
      </c>
      <c r="L363" s="18" t="str">
        <f t="shared" si="90"/>
        <v xml:space="preserve"> </v>
      </c>
      <c r="M363" s="18" t="str">
        <f t="shared" si="87"/>
        <v/>
      </c>
      <c r="N363" s="19" t="str">
        <f t="shared" si="88"/>
        <v/>
      </c>
    </row>
    <row r="364" spans="1:14" x14ac:dyDescent="0.2">
      <c r="A364" s="44"/>
    </row>
    <row r="365" spans="1:14" x14ac:dyDescent="0.2">
      <c r="A365" s="44"/>
    </row>
    <row r="366" spans="1:14" x14ac:dyDescent="0.2">
      <c r="A366" s="44"/>
    </row>
    <row r="367" spans="1:14" ht="15.75" thickBot="1" x14ac:dyDescent="0.25">
      <c r="A367" s="44"/>
    </row>
    <row r="368" spans="1:14" ht="29.25" customHeight="1" thickBot="1" x14ac:dyDescent="0.25">
      <c r="A368" s="45"/>
      <c r="B368" s="20" t="s">
        <v>3</v>
      </c>
      <c r="C368" s="13" t="s">
        <v>16</v>
      </c>
      <c r="D368" s="23"/>
      <c r="E368" s="23"/>
      <c r="F368" s="24"/>
      <c r="G368" s="13" t="s">
        <v>5</v>
      </c>
      <c r="H368" s="23"/>
      <c r="I368" s="23"/>
      <c r="J368" s="23"/>
      <c r="K368" s="13" t="s">
        <v>17</v>
      </c>
      <c r="L368" s="14"/>
      <c r="M368" s="13" t="s">
        <v>7</v>
      </c>
      <c r="N368" s="14"/>
    </row>
    <row r="369" spans="1:14" ht="15.75" thickBot="1" x14ac:dyDescent="0.25">
      <c r="A369" s="44"/>
      <c r="B369" s="21"/>
      <c r="C369" s="26">
        <v>2021</v>
      </c>
      <c r="D369" s="24"/>
      <c r="E369" s="27">
        <v>2022</v>
      </c>
      <c r="F369" s="24"/>
      <c r="G369" s="26">
        <v>2021</v>
      </c>
      <c r="H369" s="24"/>
      <c r="I369" s="27">
        <v>2022</v>
      </c>
      <c r="J369" s="24"/>
      <c r="K369" s="25"/>
      <c r="L369" s="15"/>
      <c r="M369" s="25"/>
      <c r="N369" s="15"/>
    </row>
    <row r="370" spans="1:14" ht="15.75" thickBot="1" x14ac:dyDescent="0.25">
      <c r="A370" s="45"/>
      <c r="B370" s="22"/>
      <c r="C370" s="28" t="s">
        <v>8</v>
      </c>
      <c r="D370" s="28" t="s">
        <v>9</v>
      </c>
      <c r="E370" s="28" t="s">
        <v>8</v>
      </c>
      <c r="F370" s="28" t="s">
        <v>9</v>
      </c>
      <c r="G370" s="28" t="s">
        <v>8</v>
      </c>
      <c r="H370" s="28" t="s">
        <v>9</v>
      </c>
      <c r="I370" s="28" t="s">
        <v>8</v>
      </c>
      <c r="J370" s="28" t="s">
        <v>9</v>
      </c>
      <c r="K370" s="28" t="s">
        <v>8</v>
      </c>
      <c r="L370" s="28" t="s">
        <v>9</v>
      </c>
      <c r="M370" s="28" t="s">
        <v>8</v>
      </c>
      <c r="N370" s="28" t="s">
        <v>9</v>
      </c>
    </row>
    <row r="371" spans="1:14" ht="15.75" thickBot="1" x14ac:dyDescent="0.25">
      <c r="A371" s="45"/>
      <c r="B371" s="29" t="s">
        <v>13</v>
      </c>
      <c r="C371" s="30">
        <f>SUM(C372:C604)</f>
        <v>513</v>
      </c>
      <c r="D371" s="30">
        <f>SUM(D372:D604)</f>
        <v>420</v>
      </c>
      <c r="E371" s="30">
        <f>SUM(E372:E604)</f>
        <v>519</v>
      </c>
      <c r="F371" s="30">
        <f>SUM(F372:F604)</f>
        <v>519</v>
      </c>
      <c r="G371" s="31">
        <f t="shared" ref="G371:G434" si="91">+IF(C371=0,"",C371/C$371)</f>
        <v>1</v>
      </c>
      <c r="H371" s="31">
        <f t="shared" ref="H371:H434" si="92">+IF(D371=0,"",D371/D$371)</f>
        <v>1</v>
      </c>
      <c r="I371" s="31">
        <f t="shared" ref="I371:I434" si="93">+IF(E371=0,"",E371/E$371)</f>
        <v>1</v>
      </c>
      <c r="J371" s="31">
        <f t="shared" ref="J371:J434" si="94">+IF(F371=0,"",F371/F$371)</f>
        <v>1</v>
      </c>
      <c r="K371" s="31">
        <f>+IF(AND(C371=0,E371=0),"",IF(C371=0,1,IF(E371=0,-1,(E371-C371)/C371)))</f>
        <v>1.1695906432748537E-2</v>
      </c>
      <c r="L371" s="31">
        <f>+IF(AND(D371=0,F371=0),"",IF(D371=0,1,IF(F371=0,-1,(F371-D371)/D371)))</f>
        <v>0.23571428571428571</v>
      </c>
      <c r="M371" s="31">
        <f t="shared" ref="M371:M434" si="95">+IF(OR(AND(G371=""),(K371="")),"",G371*K371)</f>
        <v>1.1695906432748537E-2</v>
      </c>
      <c r="N371" s="31">
        <f t="shared" ref="N371:N434" si="96">+IF(OR(AND(H371=""),(L371="")),"",H371*L371)</f>
        <v>0.23571428571428571</v>
      </c>
    </row>
    <row r="372" spans="1:14" x14ac:dyDescent="0.2">
      <c r="A372" s="45"/>
      <c r="B372" s="34" t="s">
        <v>344</v>
      </c>
      <c r="C372" s="40">
        <v>7</v>
      </c>
      <c r="D372" s="37">
        <v>0</v>
      </c>
      <c r="E372" s="37">
        <v>0</v>
      </c>
      <c r="F372" s="37">
        <v>0</v>
      </c>
      <c r="G372" s="38">
        <f t="shared" si="91"/>
        <v>1.364522417153996E-2</v>
      </c>
      <c r="H372" s="38" t="str">
        <f t="shared" si="92"/>
        <v/>
      </c>
      <c r="I372" s="38" t="str">
        <f t="shared" si="93"/>
        <v/>
      </c>
      <c r="J372" s="38" t="str">
        <f t="shared" si="94"/>
        <v/>
      </c>
      <c r="K372" s="38">
        <f t="shared" ref="K372:K435" si="97">+IF(AND(C372=0,E372=0)," ",IF(C372=0,1,IF(E372=0,-1,(E372-C372)/C372)))</f>
        <v>-1</v>
      </c>
      <c r="L372" s="38" t="str">
        <f t="shared" ref="L372:L435" si="98">+IF(AND(D372=0,F372=0)," ",IF(D372=0,1,IF(F372=0,-1,(F372-D372)/D372)))</f>
        <v xml:space="preserve"> </v>
      </c>
      <c r="M372" s="38">
        <f t="shared" si="95"/>
        <v>-1.364522417153996E-2</v>
      </c>
      <c r="N372" s="39" t="str">
        <f t="shared" si="96"/>
        <v/>
      </c>
    </row>
    <row r="373" spans="1:14" x14ac:dyDescent="0.2">
      <c r="A373" s="45"/>
      <c r="B373" s="35" t="s">
        <v>345</v>
      </c>
      <c r="C373" s="32">
        <v>0</v>
      </c>
      <c r="D373" s="7">
        <v>0</v>
      </c>
      <c r="E373" s="7">
        <v>0</v>
      </c>
      <c r="F373" s="7">
        <v>0</v>
      </c>
      <c r="G373" s="8" t="str">
        <f t="shared" si="91"/>
        <v/>
      </c>
      <c r="H373" s="8" t="str">
        <f t="shared" si="92"/>
        <v/>
      </c>
      <c r="I373" s="8" t="str">
        <f t="shared" si="93"/>
        <v/>
      </c>
      <c r="J373" s="8" t="str">
        <f t="shared" si="94"/>
        <v/>
      </c>
      <c r="K373" s="8" t="str">
        <f t="shared" si="97"/>
        <v xml:space="preserve"> </v>
      </c>
      <c r="L373" s="8" t="str">
        <f t="shared" si="98"/>
        <v xml:space="preserve"> </v>
      </c>
      <c r="M373" s="8" t="str">
        <f t="shared" si="95"/>
        <v/>
      </c>
      <c r="N373" s="16" t="str">
        <f t="shared" si="96"/>
        <v/>
      </c>
    </row>
    <row r="374" spans="1:14" x14ac:dyDescent="0.2">
      <c r="A374" s="45"/>
      <c r="B374" s="35" t="s">
        <v>346</v>
      </c>
      <c r="C374" s="32">
        <v>0</v>
      </c>
      <c r="D374" s="7">
        <v>0</v>
      </c>
      <c r="E374" s="7">
        <v>0</v>
      </c>
      <c r="F374" s="7">
        <v>0</v>
      </c>
      <c r="G374" s="8" t="str">
        <f t="shared" si="91"/>
        <v/>
      </c>
      <c r="H374" s="8" t="str">
        <f t="shared" si="92"/>
        <v/>
      </c>
      <c r="I374" s="8" t="str">
        <f t="shared" si="93"/>
        <v/>
      </c>
      <c r="J374" s="8" t="str">
        <f t="shared" si="94"/>
        <v/>
      </c>
      <c r="K374" s="8" t="str">
        <f t="shared" si="97"/>
        <v xml:space="preserve"> </v>
      </c>
      <c r="L374" s="8" t="str">
        <f t="shared" si="98"/>
        <v xml:space="preserve"> </v>
      </c>
      <c r="M374" s="8" t="str">
        <f t="shared" si="95"/>
        <v/>
      </c>
      <c r="N374" s="16" t="str">
        <f t="shared" si="96"/>
        <v/>
      </c>
    </row>
    <row r="375" spans="1:14" x14ac:dyDescent="0.2">
      <c r="A375" s="45"/>
      <c r="B375" s="35" t="s">
        <v>347</v>
      </c>
      <c r="C375" s="32">
        <v>0</v>
      </c>
      <c r="D375" s="7">
        <v>0</v>
      </c>
      <c r="E375" s="7">
        <v>0</v>
      </c>
      <c r="F375" s="7">
        <v>0</v>
      </c>
      <c r="G375" s="8" t="str">
        <f t="shared" si="91"/>
        <v/>
      </c>
      <c r="H375" s="8" t="str">
        <f t="shared" si="92"/>
        <v/>
      </c>
      <c r="I375" s="8" t="str">
        <f t="shared" si="93"/>
        <v/>
      </c>
      <c r="J375" s="8" t="str">
        <f t="shared" si="94"/>
        <v/>
      </c>
      <c r="K375" s="8" t="str">
        <f t="shared" si="97"/>
        <v xml:space="preserve"> </v>
      </c>
      <c r="L375" s="8" t="str">
        <f t="shared" si="98"/>
        <v xml:space="preserve"> </v>
      </c>
      <c r="M375" s="8" t="str">
        <f t="shared" si="95"/>
        <v/>
      </c>
      <c r="N375" s="16" t="str">
        <f t="shared" si="96"/>
        <v/>
      </c>
    </row>
    <row r="376" spans="1:14" x14ac:dyDescent="0.2">
      <c r="A376" s="45"/>
      <c r="B376" s="35" t="s">
        <v>348</v>
      </c>
      <c r="C376" s="32">
        <v>0</v>
      </c>
      <c r="D376" s="7">
        <v>0</v>
      </c>
      <c r="E376" s="7">
        <v>0</v>
      </c>
      <c r="F376" s="7">
        <v>0</v>
      </c>
      <c r="G376" s="8" t="str">
        <f t="shared" si="91"/>
        <v/>
      </c>
      <c r="H376" s="8" t="str">
        <f t="shared" si="92"/>
        <v/>
      </c>
      <c r="I376" s="8" t="str">
        <f t="shared" si="93"/>
        <v/>
      </c>
      <c r="J376" s="8" t="str">
        <f t="shared" si="94"/>
        <v/>
      </c>
      <c r="K376" s="8" t="str">
        <f t="shared" si="97"/>
        <v xml:space="preserve"> </v>
      </c>
      <c r="L376" s="8" t="str">
        <f t="shared" si="98"/>
        <v xml:space="preserve"> </v>
      </c>
      <c r="M376" s="8" t="str">
        <f t="shared" si="95"/>
        <v/>
      </c>
      <c r="N376" s="16" t="str">
        <f t="shared" si="96"/>
        <v/>
      </c>
    </row>
    <row r="377" spans="1:14" x14ac:dyDescent="0.2">
      <c r="A377" s="45"/>
      <c r="B377" s="35" t="s">
        <v>349</v>
      </c>
      <c r="C377" s="32">
        <v>1</v>
      </c>
      <c r="D377" s="7">
        <v>1</v>
      </c>
      <c r="E377" s="7">
        <v>14</v>
      </c>
      <c r="F377" s="7">
        <v>7</v>
      </c>
      <c r="G377" s="8">
        <f t="shared" si="91"/>
        <v>1.9493177387914229E-3</v>
      </c>
      <c r="H377" s="8">
        <f t="shared" si="92"/>
        <v>2.3809523809523812E-3</v>
      </c>
      <c r="I377" s="8">
        <f t="shared" si="93"/>
        <v>2.6974951830443159E-2</v>
      </c>
      <c r="J377" s="8">
        <f t="shared" si="94"/>
        <v>1.348747591522158E-2</v>
      </c>
      <c r="K377" s="8">
        <f t="shared" si="97"/>
        <v>13</v>
      </c>
      <c r="L377" s="8">
        <f t="shared" si="98"/>
        <v>6</v>
      </c>
      <c r="M377" s="8">
        <f t="shared" si="95"/>
        <v>2.5341130604288498E-2</v>
      </c>
      <c r="N377" s="16">
        <f t="shared" si="96"/>
        <v>1.4285714285714287E-2</v>
      </c>
    </row>
    <row r="378" spans="1:14" x14ac:dyDescent="0.2">
      <c r="A378" s="45"/>
      <c r="B378" s="35" t="s">
        <v>350</v>
      </c>
      <c r="C378" s="32">
        <v>1</v>
      </c>
      <c r="D378" s="7">
        <v>0</v>
      </c>
      <c r="E378" s="7">
        <v>3</v>
      </c>
      <c r="F378" s="7">
        <v>2</v>
      </c>
      <c r="G378" s="8">
        <f t="shared" si="91"/>
        <v>1.9493177387914229E-3</v>
      </c>
      <c r="H378" s="8" t="str">
        <f t="shared" si="92"/>
        <v/>
      </c>
      <c r="I378" s="8">
        <f t="shared" si="93"/>
        <v>5.7803468208092483E-3</v>
      </c>
      <c r="J378" s="8">
        <f t="shared" si="94"/>
        <v>3.8535645472061657E-3</v>
      </c>
      <c r="K378" s="8">
        <f t="shared" si="97"/>
        <v>2</v>
      </c>
      <c r="L378" s="8">
        <f t="shared" si="98"/>
        <v>1</v>
      </c>
      <c r="M378" s="8">
        <f t="shared" si="95"/>
        <v>3.8986354775828458E-3</v>
      </c>
      <c r="N378" s="16" t="str">
        <f t="shared" si="96"/>
        <v/>
      </c>
    </row>
    <row r="379" spans="1:14" x14ac:dyDescent="0.2">
      <c r="A379" s="45"/>
      <c r="B379" s="35" t="s">
        <v>351</v>
      </c>
      <c r="C379" s="32">
        <v>0</v>
      </c>
      <c r="D379" s="7">
        <v>0</v>
      </c>
      <c r="E379" s="7">
        <v>4</v>
      </c>
      <c r="F379" s="7">
        <v>2</v>
      </c>
      <c r="G379" s="8" t="str">
        <f t="shared" si="91"/>
        <v/>
      </c>
      <c r="H379" s="8" t="str">
        <f t="shared" si="92"/>
        <v/>
      </c>
      <c r="I379" s="8">
        <f t="shared" si="93"/>
        <v>7.7071290944123313E-3</v>
      </c>
      <c r="J379" s="8">
        <f t="shared" si="94"/>
        <v>3.8535645472061657E-3</v>
      </c>
      <c r="K379" s="8">
        <f t="shared" si="97"/>
        <v>1</v>
      </c>
      <c r="L379" s="8">
        <f t="shared" si="98"/>
        <v>1</v>
      </c>
      <c r="M379" s="8" t="str">
        <f t="shared" si="95"/>
        <v/>
      </c>
      <c r="N379" s="16" t="str">
        <f t="shared" si="96"/>
        <v/>
      </c>
    </row>
    <row r="380" spans="1:14" x14ac:dyDescent="0.2">
      <c r="A380" s="45"/>
      <c r="B380" s="35" t="s">
        <v>352</v>
      </c>
      <c r="C380" s="32">
        <v>0</v>
      </c>
      <c r="D380" s="7">
        <v>0</v>
      </c>
      <c r="E380" s="7">
        <v>0</v>
      </c>
      <c r="F380" s="7">
        <v>0</v>
      </c>
      <c r="G380" s="8" t="str">
        <f t="shared" si="91"/>
        <v/>
      </c>
      <c r="H380" s="8" t="str">
        <f t="shared" si="92"/>
        <v/>
      </c>
      <c r="I380" s="8" t="str">
        <f t="shared" si="93"/>
        <v/>
      </c>
      <c r="J380" s="8" t="str">
        <f t="shared" si="94"/>
        <v/>
      </c>
      <c r="K380" s="8" t="str">
        <f t="shared" si="97"/>
        <v xml:space="preserve"> </v>
      </c>
      <c r="L380" s="8" t="str">
        <f t="shared" si="98"/>
        <v xml:space="preserve"> </v>
      </c>
      <c r="M380" s="8" t="str">
        <f t="shared" si="95"/>
        <v/>
      </c>
      <c r="N380" s="16" t="str">
        <f t="shared" si="96"/>
        <v/>
      </c>
    </row>
    <row r="381" spans="1:14" x14ac:dyDescent="0.2">
      <c r="A381" s="45"/>
      <c r="B381" s="35" t="s">
        <v>353</v>
      </c>
      <c r="C381" s="32">
        <v>0</v>
      </c>
      <c r="D381" s="7">
        <v>0</v>
      </c>
      <c r="E381" s="7">
        <v>0</v>
      </c>
      <c r="F381" s="7">
        <v>0</v>
      </c>
      <c r="G381" s="8" t="str">
        <f t="shared" si="91"/>
        <v/>
      </c>
      <c r="H381" s="8" t="str">
        <f t="shared" si="92"/>
        <v/>
      </c>
      <c r="I381" s="8" t="str">
        <f t="shared" si="93"/>
        <v/>
      </c>
      <c r="J381" s="8" t="str">
        <f t="shared" si="94"/>
        <v/>
      </c>
      <c r="K381" s="8" t="str">
        <f t="shared" si="97"/>
        <v xml:space="preserve"> </v>
      </c>
      <c r="L381" s="8" t="str">
        <f t="shared" si="98"/>
        <v xml:space="preserve"> </v>
      </c>
      <c r="M381" s="8" t="str">
        <f t="shared" si="95"/>
        <v/>
      </c>
      <c r="N381" s="16" t="str">
        <f t="shared" si="96"/>
        <v/>
      </c>
    </row>
    <row r="382" spans="1:14" x14ac:dyDescent="0.2">
      <c r="A382" s="45"/>
      <c r="B382" s="35" t="s">
        <v>354</v>
      </c>
      <c r="C382" s="32">
        <v>0</v>
      </c>
      <c r="D382" s="7">
        <v>0</v>
      </c>
      <c r="E382" s="7">
        <v>0</v>
      </c>
      <c r="F382" s="7">
        <v>0</v>
      </c>
      <c r="G382" s="8" t="str">
        <f t="shared" si="91"/>
        <v/>
      </c>
      <c r="H382" s="8" t="str">
        <f t="shared" si="92"/>
        <v/>
      </c>
      <c r="I382" s="8" t="str">
        <f t="shared" si="93"/>
        <v/>
      </c>
      <c r="J382" s="8" t="str">
        <f t="shared" si="94"/>
        <v/>
      </c>
      <c r="K382" s="8" t="str">
        <f t="shared" si="97"/>
        <v xml:space="preserve"> </v>
      </c>
      <c r="L382" s="8" t="str">
        <f t="shared" si="98"/>
        <v xml:space="preserve"> </v>
      </c>
      <c r="M382" s="8" t="str">
        <f t="shared" si="95"/>
        <v/>
      </c>
      <c r="N382" s="16" t="str">
        <f t="shared" si="96"/>
        <v/>
      </c>
    </row>
    <row r="383" spans="1:14" x14ac:dyDescent="0.2">
      <c r="A383" s="45"/>
      <c r="B383" s="35" t="s">
        <v>355</v>
      </c>
      <c r="C383" s="32">
        <v>148</v>
      </c>
      <c r="D383" s="7">
        <v>106</v>
      </c>
      <c r="E383" s="7">
        <v>99</v>
      </c>
      <c r="F383" s="7">
        <v>97</v>
      </c>
      <c r="G383" s="8">
        <f t="shared" si="91"/>
        <v>0.28849902534113059</v>
      </c>
      <c r="H383" s="8">
        <f t="shared" si="92"/>
        <v>0.25238095238095237</v>
      </c>
      <c r="I383" s="8">
        <f t="shared" si="93"/>
        <v>0.19075144508670519</v>
      </c>
      <c r="J383" s="8">
        <f t="shared" si="94"/>
        <v>0.18689788053949905</v>
      </c>
      <c r="K383" s="8">
        <f t="shared" si="97"/>
        <v>-0.33108108108108109</v>
      </c>
      <c r="L383" s="8">
        <f t="shared" si="98"/>
        <v>-8.4905660377358486E-2</v>
      </c>
      <c r="M383" s="8">
        <f t="shared" si="95"/>
        <v>-9.5516569200779722E-2</v>
      </c>
      <c r="N383" s="16">
        <f t="shared" si="96"/>
        <v>-2.1428571428571425E-2</v>
      </c>
    </row>
    <row r="384" spans="1:14" x14ac:dyDescent="0.2">
      <c r="A384" s="45"/>
      <c r="B384" s="35" t="s">
        <v>356</v>
      </c>
      <c r="C384" s="32">
        <v>3</v>
      </c>
      <c r="D384" s="7">
        <v>0</v>
      </c>
      <c r="E384" s="7">
        <v>19</v>
      </c>
      <c r="F384" s="7">
        <v>4</v>
      </c>
      <c r="G384" s="8">
        <f t="shared" si="91"/>
        <v>5.8479532163742687E-3</v>
      </c>
      <c r="H384" s="8" t="str">
        <f t="shared" si="92"/>
        <v/>
      </c>
      <c r="I384" s="8">
        <f t="shared" si="93"/>
        <v>3.6608863198458574E-2</v>
      </c>
      <c r="J384" s="8">
        <f t="shared" si="94"/>
        <v>7.7071290944123313E-3</v>
      </c>
      <c r="K384" s="8">
        <f t="shared" si="97"/>
        <v>5.333333333333333</v>
      </c>
      <c r="L384" s="8">
        <f t="shared" si="98"/>
        <v>1</v>
      </c>
      <c r="M384" s="8">
        <f t="shared" si="95"/>
        <v>3.1189083820662766E-2</v>
      </c>
      <c r="N384" s="16" t="str">
        <f t="shared" si="96"/>
        <v/>
      </c>
    </row>
    <row r="385" spans="1:14" x14ac:dyDescent="0.2">
      <c r="A385" s="45"/>
      <c r="B385" s="35" t="s">
        <v>357</v>
      </c>
      <c r="C385" s="32">
        <v>0</v>
      </c>
      <c r="D385" s="7">
        <v>0</v>
      </c>
      <c r="E385" s="7">
        <v>0</v>
      </c>
      <c r="F385" s="7">
        <v>0</v>
      </c>
      <c r="G385" s="8" t="str">
        <f t="shared" si="91"/>
        <v/>
      </c>
      <c r="H385" s="8" t="str">
        <f t="shared" si="92"/>
        <v/>
      </c>
      <c r="I385" s="8" t="str">
        <f t="shared" si="93"/>
        <v/>
      </c>
      <c r="J385" s="8" t="str">
        <f t="shared" si="94"/>
        <v/>
      </c>
      <c r="K385" s="8" t="str">
        <f t="shared" si="97"/>
        <v xml:space="preserve"> </v>
      </c>
      <c r="L385" s="8" t="str">
        <f t="shared" si="98"/>
        <v xml:space="preserve"> </v>
      </c>
      <c r="M385" s="8" t="str">
        <f t="shared" si="95"/>
        <v/>
      </c>
      <c r="N385" s="16" t="str">
        <f t="shared" si="96"/>
        <v/>
      </c>
    </row>
    <row r="386" spans="1:14" x14ac:dyDescent="0.2">
      <c r="A386" s="45"/>
      <c r="B386" s="35" t="s">
        <v>358</v>
      </c>
      <c r="C386" s="32">
        <v>10</v>
      </c>
      <c r="D386" s="7">
        <v>1</v>
      </c>
      <c r="E386" s="7">
        <v>12</v>
      </c>
      <c r="F386" s="7">
        <v>1</v>
      </c>
      <c r="G386" s="8">
        <f t="shared" si="91"/>
        <v>1.9493177387914229E-2</v>
      </c>
      <c r="H386" s="8">
        <f t="shared" si="92"/>
        <v>2.3809523809523812E-3</v>
      </c>
      <c r="I386" s="8">
        <f t="shared" si="93"/>
        <v>2.3121387283236993E-2</v>
      </c>
      <c r="J386" s="8">
        <f t="shared" si="94"/>
        <v>1.9267822736030828E-3</v>
      </c>
      <c r="K386" s="8">
        <f t="shared" si="97"/>
        <v>0.2</v>
      </c>
      <c r="L386" s="8">
        <f t="shared" si="98"/>
        <v>0</v>
      </c>
      <c r="M386" s="8">
        <f t="shared" si="95"/>
        <v>3.8986354775828458E-3</v>
      </c>
      <c r="N386" s="16">
        <f t="shared" si="96"/>
        <v>0</v>
      </c>
    </row>
    <row r="387" spans="1:14" x14ac:dyDescent="0.2">
      <c r="A387" s="45"/>
      <c r="B387" s="35" t="s">
        <v>359</v>
      </c>
      <c r="C387" s="32">
        <v>0</v>
      </c>
      <c r="D387" s="7">
        <v>1</v>
      </c>
      <c r="E387" s="7">
        <v>9</v>
      </c>
      <c r="F387" s="7">
        <v>3</v>
      </c>
      <c r="G387" s="8" t="str">
        <f t="shared" si="91"/>
        <v/>
      </c>
      <c r="H387" s="8">
        <f t="shared" si="92"/>
        <v>2.3809523809523812E-3</v>
      </c>
      <c r="I387" s="8">
        <f t="shared" si="93"/>
        <v>1.7341040462427744E-2</v>
      </c>
      <c r="J387" s="8">
        <f t="shared" si="94"/>
        <v>5.7803468208092483E-3</v>
      </c>
      <c r="K387" s="8">
        <f t="shared" si="97"/>
        <v>1</v>
      </c>
      <c r="L387" s="8">
        <f t="shared" si="98"/>
        <v>2</v>
      </c>
      <c r="M387" s="8" t="str">
        <f t="shared" si="95"/>
        <v/>
      </c>
      <c r="N387" s="16">
        <f t="shared" si="96"/>
        <v>4.7619047619047623E-3</v>
      </c>
    </row>
    <row r="388" spans="1:14" x14ac:dyDescent="0.2">
      <c r="A388" s="45"/>
      <c r="B388" s="35" t="s">
        <v>360</v>
      </c>
      <c r="C388" s="32">
        <v>0</v>
      </c>
      <c r="D388" s="7">
        <v>0</v>
      </c>
      <c r="E388" s="7">
        <v>0</v>
      </c>
      <c r="F388" s="7">
        <v>0</v>
      </c>
      <c r="G388" s="8" t="str">
        <f t="shared" si="91"/>
        <v/>
      </c>
      <c r="H388" s="8" t="str">
        <f t="shared" si="92"/>
        <v/>
      </c>
      <c r="I388" s="8" t="str">
        <f t="shared" si="93"/>
        <v/>
      </c>
      <c r="J388" s="8" t="str">
        <f t="shared" si="94"/>
        <v/>
      </c>
      <c r="K388" s="8" t="str">
        <f t="shared" si="97"/>
        <v xml:space="preserve"> </v>
      </c>
      <c r="L388" s="8" t="str">
        <f t="shared" si="98"/>
        <v xml:space="preserve"> </v>
      </c>
      <c r="M388" s="8" t="str">
        <f t="shared" si="95"/>
        <v/>
      </c>
      <c r="N388" s="16" t="str">
        <f t="shared" si="96"/>
        <v/>
      </c>
    </row>
    <row r="389" spans="1:14" x14ac:dyDescent="0.2">
      <c r="A389" s="45"/>
      <c r="B389" s="35" t="s">
        <v>361</v>
      </c>
      <c r="C389" s="32">
        <v>0</v>
      </c>
      <c r="D389" s="7">
        <v>0</v>
      </c>
      <c r="E389" s="7">
        <v>0</v>
      </c>
      <c r="F389" s="7">
        <v>0</v>
      </c>
      <c r="G389" s="8" t="str">
        <f t="shared" si="91"/>
        <v/>
      </c>
      <c r="H389" s="8" t="str">
        <f t="shared" si="92"/>
        <v/>
      </c>
      <c r="I389" s="8" t="str">
        <f t="shared" si="93"/>
        <v/>
      </c>
      <c r="J389" s="8" t="str">
        <f t="shared" si="94"/>
        <v/>
      </c>
      <c r="K389" s="8" t="str">
        <f t="shared" si="97"/>
        <v xml:space="preserve"> </v>
      </c>
      <c r="L389" s="8" t="str">
        <f t="shared" si="98"/>
        <v xml:space="preserve"> </v>
      </c>
      <c r="M389" s="8" t="str">
        <f t="shared" si="95"/>
        <v/>
      </c>
      <c r="N389" s="16" t="str">
        <f t="shared" si="96"/>
        <v/>
      </c>
    </row>
    <row r="390" spans="1:14" x14ac:dyDescent="0.2">
      <c r="A390" s="45"/>
      <c r="B390" s="35" t="s">
        <v>362</v>
      </c>
      <c r="C390" s="32">
        <v>0</v>
      </c>
      <c r="D390" s="7">
        <v>0</v>
      </c>
      <c r="E390" s="7">
        <v>0</v>
      </c>
      <c r="F390" s="7">
        <v>0</v>
      </c>
      <c r="G390" s="8" t="str">
        <f t="shared" si="91"/>
        <v/>
      </c>
      <c r="H390" s="8" t="str">
        <f t="shared" si="92"/>
        <v/>
      </c>
      <c r="I390" s="8" t="str">
        <f t="shared" si="93"/>
        <v/>
      </c>
      <c r="J390" s="8" t="str">
        <f t="shared" si="94"/>
        <v/>
      </c>
      <c r="K390" s="8" t="str">
        <f t="shared" si="97"/>
        <v xml:space="preserve"> </v>
      </c>
      <c r="L390" s="8" t="str">
        <f t="shared" si="98"/>
        <v xml:space="preserve"> </v>
      </c>
      <c r="M390" s="8" t="str">
        <f t="shared" si="95"/>
        <v/>
      </c>
      <c r="N390" s="16" t="str">
        <f t="shared" si="96"/>
        <v/>
      </c>
    </row>
    <row r="391" spans="1:14" x14ac:dyDescent="0.2">
      <c r="A391" s="45"/>
      <c r="B391" s="35" t="s">
        <v>363</v>
      </c>
      <c r="C391" s="32">
        <v>24</v>
      </c>
      <c r="D391" s="7">
        <v>13</v>
      </c>
      <c r="E391" s="7">
        <v>5</v>
      </c>
      <c r="F391" s="7">
        <v>5</v>
      </c>
      <c r="G391" s="8">
        <f t="shared" si="91"/>
        <v>4.6783625730994149E-2</v>
      </c>
      <c r="H391" s="8">
        <f t="shared" si="92"/>
        <v>3.0952380952380953E-2</v>
      </c>
      <c r="I391" s="8">
        <f t="shared" si="93"/>
        <v>9.6339113680154135E-3</v>
      </c>
      <c r="J391" s="8">
        <f t="shared" si="94"/>
        <v>9.6339113680154135E-3</v>
      </c>
      <c r="K391" s="8">
        <f t="shared" si="97"/>
        <v>-0.79166666666666663</v>
      </c>
      <c r="L391" s="8">
        <f t="shared" si="98"/>
        <v>-0.61538461538461542</v>
      </c>
      <c r="M391" s="8">
        <f t="shared" si="95"/>
        <v>-3.7037037037037035E-2</v>
      </c>
      <c r="N391" s="16">
        <f t="shared" si="96"/>
        <v>-1.9047619047619049E-2</v>
      </c>
    </row>
    <row r="392" spans="1:14" x14ac:dyDescent="0.2">
      <c r="A392" s="45"/>
      <c r="B392" s="35" t="s">
        <v>364</v>
      </c>
      <c r="C392" s="32">
        <v>0</v>
      </c>
      <c r="D392" s="7">
        <v>0</v>
      </c>
      <c r="E392" s="7">
        <v>0</v>
      </c>
      <c r="F392" s="7">
        <v>0</v>
      </c>
      <c r="G392" s="8" t="str">
        <f t="shared" si="91"/>
        <v/>
      </c>
      <c r="H392" s="8" t="str">
        <f t="shared" si="92"/>
        <v/>
      </c>
      <c r="I392" s="8" t="str">
        <f t="shared" si="93"/>
        <v/>
      </c>
      <c r="J392" s="8" t="str">
        <f t="shared" si="94"/>
        <v/>
      </c>
      <c r="K392" s="8" t="str">
        <f t="shared" si="97"/>
        <v xml:space="preserve"> </v>
      </c>
      <c r="L392" s="8" t="str">
        <f t="shared" si="98"/>
        <v xml:space="preserve"> </v>
      </c>
      <c r="M392" s="8" t="str">
        <f t="shared" si="95"/>
        <v/>
      </c>
      <c r="N392" s="16" t="str">
        <f t="shared" si="96"/>
        <v/>
      </c>
    </row>
    <row r="393" spans="1:14" x14ac:dyDescent="0.2">
      <c r="A393" s="45"/>
      <c r="B393" s="35" t="s">
        <v>365</v>
      </c>
      <c r="C393" s="32">
        <v>0</v>
      </c>
      <c r="D393" s="7">
        <v>0</v>
      </c>
      <c r="E393" s="7">
        <v>0</v>
      </c>
      <c r="F393" s="7">
        <v>0</v>
      </c>
      <c r="G393" s="8" t="str">
        <f t="shared" si="91"/>
        <v/>
      </c>
      <c r="H393" s="8" t="str">
        <f t="shared" si="92"/>
        <v/>
      </c>
      <c r="I393" s="8" t="str">
        <f t="shared" si="93"/>
        <v/>
      </c>
      <c r="J393" s="8" t="str">
        <f t="shared" si="94"/>
        <v/>
      </c>
      <c r="K393" s="8" t="str">
        <f t="shared" si="97"/>
        <v xml:space="preserve"> </v>
      </c>
      <c r="L393" s="8" t="str">
        <f t="shared" si="98"/>
        <v xml:space="preserve"> </v>
      </c>
      <c r="M393" s="8" t="str">
        <f t="shared" si="95"/>
        <v/>
      </c>
      <c r="N393" s="16" t="str">
        <f t="shared" si="96"/>
        <v/>
      </c>
    </row>
    <row r="394" spans="1:14" x14ac:dyDescent="0.2">
      <c r="A394" s="45"/>
      <c r="B394" s="35" t="s">
        <v>366</v>
      </c>
      <c r="C394" s="32">
        <v>0</v>
      </c>
      <c r="D394" s="7">
        <v>0</v>
      </c>
      <c r="E394" s="7">
        <v>0</v>
      </c>
      <c r="F394" s="7">
        <v>0</v>
      </c>
      <c r="G394" s="8" t="str">
        <f t="shared" si="91"/>
        <v/>
      </c>
      <c r="H394" s="8" t="str">
        <f t="shared" si="92"/>
        <v/>
      </c>
      <c r="I394" s="8" t="str">
        <f t="shared" si="93"/>
        <v/>
      </c>
      <c r="J394" s="8" t="str">
        <f t="shared" si="94"/>
        <v/>
      </c>
      <c r="K394" s="8" t="str">
        <f t="shared" si="97"/>
        <v xml:space="preserve"> </v>
      </c>
      <c r="L394" s="8" t="str">
        <f t="shared" si="98"/>
        <v xml:space="preserve"> </v>
      </c>
      <c r="M394" s="8" t="str">
        <f t="shared" si="95"/>
        <v/>
      </c>
      <c r="N394" s="16" t="str">
        <f t="shared" si="96"/>
        <v/>
      </c>
    </row>
    <row r="395" spans="1:14" x14ac:dyDescent="0.2">
      <c r="A395" s="45"/>
      <c r="B395" s="35" t="s">
        <v>367</v>
      </c>
      <c r="C395" s="32">
        <v>1</v>
      </c>
      <c r="D395" s="7">
        <v>1</v>
      </c>
      <c r="E395" s="7">
        <v>1</v>
      </c>
      <c r="F395" s="7">
        <v>6</v>
      </c>
      <c r="G395" s="8">
        <f t="shared" si="91"/>
        <v>1.9493177387914229E-3</v>
      </c>
      <c r="H395" s="8">
        <f t="shared" si="92"/>
        <v>2.3809523809523812E-3</v>
      </c>
      <c r="I395" s="8">
        <f t="shared" si="93"/>
        <v>1.9267822736030828E-3</v>
      </c>
      <c r="J395" s="8">
        <f t="shared" si="94"/>
        <v>1.1560693641618497E-2</v>
      </c>
      <c r="K395" s="8">
        <f t="shared" si="97"/>
        <v>0</v>
      </c>
      <c r="L395" s="8">
        <f t="shared" si="98"/>
        <v>5</v>
      </c>
      <c r="M395" s="8">
        <f t="shared" si="95"/>
        <v>0</v>
      </c>
      <c r="N395" s="16">
        <f t="shared" si="96"/>
        <v>1.1904761904761906E-2</v>
      </c>
    </row>
    <row r="396" spans="1:14" x14ac:dyDescent="0.2">
      <c r="A396" s="45"/>
      <c r="B396" s="35" t="s">
        <v>368</v>
      </c>
      <c r="C396" s="32">
        <v>0</v>
      </c>
      <c r="D396" s="7">
        <v>0</v>
      </c>
      <c r="E396" s="7">
        <v>0</v>
      </c>
      <c r="F396" s="7">
        <v>0</v>
      </c>
      <c r="G396" s="8" t="str">
        <f t="shared" si="91"/>
        <v/>
      </c>
      <c r="H396" s="8" t="str">
        <f t="shared" si="92"/>
        <v/>
      </c>
      <c r="I396" s="8" t="str">
        <f t="shared" si="93"/>
        <v/>
      </c>
      <c r="J396" s="8" t="str">
        <f t="shared" si="94"/>
        <v/>
      </c>
      <c r="K396" s="8" t="str">
        <f t="shared" si="97"/>
        <v xml:space="preserve"> </v>
      </c>
      <c r="L396" s="8" t="str">
        <f t="shared" si="98"/>
        <v xml:space="preserve"> </v>
      </c>
      <c r="M396" s="8" t="str">
        <f t="shared" si="95"/>
        <v/>
      </c>
      <c r="N396" s="16" t="str">
        <f t="shared" si="96"/>
        <v/>
      </c>
    </row>
    <row r="397" spans="1:14" x14ac:dyDescent="0.2">
      <c r="A397" s="45"/>
      <c r="B397" s="35" t="s">
        <v>369</v>
      </c>
      <c r="C397" s="32">
        <v>0</v>
      </c>
      <c r="D397" s="7">
        <v>0</v>
      </c>
      <c r="E397" s="7">
        <v>0</v>
      </c>
      <c r="F397" s="7">
        <v>0</v>
      </c>
      <c r="G397" s="8" t="str">
        <f t="shared" si="91"/>
        <v/>
      </c>
      <c r="H397" s="8" t="str">
        <f t="shared" si="92"/>
        <v/>
      </c>
      <c r="I397" s="8" t="str">
        <f t="shared" si="93"/>
        <v/>
      </c>
      <c r="J397" s="8" t="str">
        <f t="shared" si="94"/>
        <v/>
      </c>
      <c r="K397" s="8" t="str">
        <f t="shared" si="97"/>
        <v xml:space="preserve"> </v>
      </c>
      <c r="L397" s="8" t="str">
        <f t="shared" si="98"/>
        <v xml:space="preserve"> </v>
      </c>
      <c r="M397" s="8" t="str">
        <f t="shared" si="95"/>
        <v/>
      </c>
      <c r="N397" s="16" t="str">
        <f t="shared" si="96"/>
        <v/>
      </c>
    </row>
    <row r="398" spans="1:14" x14ac:dyDescent="0.2">
      <c r="A398" s="45"/>
      <c r="B398" s="35" t="s">
        <v>370</v>
      </c>
      <c r="C398" s="32">
        <v>0</v>
      </c>
      <c r="D398" s="7">
        <v>0</v>
      </c>
      <c r="E398" s="7">
        <v>0</v>
      </c>
      <c r="F398" s="7">
        <v>0</v>
      </c>
      <c r="G398" s="8" t="str">
        <f t="shared" si="91"/>
        <v/>
      </c>
      <c r="H398" s="8" t="str">
        <f t="shared" si="92"/>
        <v/>
      </c>
      <c r="I398" s="8" t="str">
        <f t="shared" si="93"/>
        <v/>
      </c>
      <c r="J398" s="8" t="str">
        <f t="shared" si="94"/>
        <v/>
      </c>
      <c r="K398" s="8" t="str">
        <f t="shared" si="97"/>
        <v xml:space="preserve"> </v>
      </c>
      <c r="L398" s="8" t="str">
        <f t="shared" si="98"/>
        <v xml:space="preserve"> </v>
      </c>
      <c r="M398" s="8" t="str">
        <f t="shared" si="95"/>
        <v/>
      </c>
      <c r="N398" s="16" t="str">
        <f t="shared" si="96"/>
        <v/>
      </c>
    </row>
    <row r="399" spans="1:14" x14ac:dyDescent="0.2">
      <c r="A399" s="45"/>
      <c r="B399" s="35" t="s">
        <v>371</v>
      </c>
      <c r="C399" s="32">
        <v>0</v>
      </c>
      <c r="D399" s="7">
        <v>0</v>
      </c>
      <c r="E399" s="7">
        <v>0</v>
      </c>
      <c r="F399" s="7">
        <v>0</v>
      </c>
      <c r="G399" s="8" t="str">
        <f t="shared" si="91"/>
        <v/>
      </c>
      <c r="H399" s="8" t="str">
        <f t="shared" si="92"/>
        <v/>
      </c>
      <c r="I399" s="8" t="str">
        <f t="shared" si="93"/>
        <v/>
      </c>
      <c r="J399" s="8" t="str">
        <f t="shared" si="94"/>
        <v/>
      </c>
      <c r="K399" s="8" t="str">
        <f t="shared" si="97"/>
        <v xml:space="preserve"> </v>
      </c>
      <c r="L399" s="8" t="str">
        <f t="shared" si="98"/>
        <v xml:space="preserve"> </v>
      </c>
      <c r="M399" s="8" t="str">
        <f t="shared" si="95"/>
        <v/>
      </c>
      <c r="N399" s="16" t="str">
        <f t="shared" si="96"/>
        <v/>
      </c>
    </row>
    <row r="400" spans="1:14" x14ac:dyDescent="0.2">
      <c r="A400" s="45"/>
      <c r="B400" s="35" t="s">
        <v>372</v>
      </c>
      <c r="C400" s="32">
        <v>0</v>
      </c>
      <c r="D400" s="7">
        <v>0</v>
      </c>
      <c r="E400" s="7">
        <v>0</v>
      </c>
      <c r="F400" s="7">
        <v>0</v>
      </c>
      <c r="G400" s="8" t="str">
        <f t="shared" si="91"/>
        <v/>
      </c>
      <c r="H400" s="8" t="str">
        <f t="shared" si="92"/>
        <v/>
      </c>
      <c r="I400" s="8" t="str">
        <f t="shared" si="93"/>
        <v/>
      </c>
      <c r="J400" s="8" t="str">
        <f t="shared" si="94"/>
        <v/>
      </c>
      <c r="K400" s="8" t="str">
        <f t="shared" si="97"/>
        <v xml:space="preserve"> </v>
      </c>
      <c r="L400" s="8" t="str">
        <f t="shared" si="98"/>
        <v xml:space="preserve"> </v>
      </c>
      <c r="M400" s="8" t="str">
        <f t="shared" si="95"/>
        <v/>
      </c>
      <c r="N400" s="16" t="str">
        <f t="shared" si="96"/>
        <v/>
      </c>
    </row>
    <row r="401" spans="1:14" x14ac:dyDescent="0.2">
      <c r="A401" s="45"/>
      <c r="B401" s="35" t="s">
        <v>373</v>
      </c>
      <c r="C401" s="32">
        <v>2</v>
      </c>
      <c r="D401" s="7">
        <v>0</v>
      </c>
      <c r="E401" s="7">
        <v>0</v>
      </c>
      <c r="F401" s="7">
        <v>0</v>
      </c>
      <c r="G401" s="8">
        <f t="shared" si="91"/>
        <v>3.8986354775828458E-3</v>
      </c>
      <c r="H401" s="8" t="str">
        <f t="shared" si="92"/>
        <v/>
      </c>
      <c r="I401" s="8" t="str">
        <f t="shared" si="93"/>
        <v/>
      </c>
      <c r="J401" s="8" t="str">
        <f t="shared" si="94"/>
        <v/>
      </c>
      <c r="K401" s="8">
        <f t="shared" si="97"/>
        <v>-1</v>
      </c>
      <c r="L401" s="8" t="str">
        <f t="shared" si="98"/>
        <v xml:space="preserve"> </v>
      </c>
      <c r="M401" s="8">
        <f t="shared" si="95"/>
        <v>-3.8986354775828458E-3</v>
      </c>
      <c r="N401" s="16" t="str">
        <f t="shared" si="96"/>
        <v/>
      </c>
    </row>
    <row r="402" spans="1:14" x14ac:dyDescent="0.2">
      <c r="A402" s="45"/>
      <c r="B402" s="35" t="s">
        <v>374</v>
      </c>
      <c r="C402" s="32">
        <v>4</v>
      </c>
      <c r="D402" s="7">
        <v>3</v>
      </c>
      <c r="E402" s="7">
        <v>0</v>
      </c>
      <c r="F402" s="7">
        <v>1</v>
      </c>
      <c r="G402" s="8">
        <f t="shared" si="91"/>
        <v>7.7972709551656916E-3</v>
      </c>
      <c r="H402" s="8">
        <f t="shared" si="92"/>
        <v>7.1428571428571426E-3</v>
      </c>
      <c r="I402" s="8" t="str">
        <f t="shared" si="93"/>
        <v/>
      </c>
      <c r="J402" s="8">
        <f t="shared" si="94"/>
        <v>1.9267822736030828E-3</v>
      </c>
      <c r="K402" s="8">
        <f t="shared" si="97"/>
        <v>-1</v>
      </c>
      <c r="L402" s="8">
        <f t="shared" si="98"/>
        <v>-0.66666666666666663</v>
      </c>
      <c r="M402" s="8">
        <f t="shared" si="95"/>
        <v>-7.7972709551656916E-3</v>
      </c>
      <c r="N402" s="16">
        <f t="shared" si="96"/>
        <v>-4.7619047619047615E-3</v>
      </c>
    </row>
    <row r="403" spans="1:14" x14ac:dyDescent="0.2">
      <c r="A403" s="45"/>
      <c r="B403" s="35" t="s">
        <v>375</v>
      </c>
      <c r="C403" s="32">
        <v>0</v>
      </c>
      <c r="D403" s="7">
        <v>0</v>
      </c>
      <c r="E403" s="7">
        <v>0</v>
      </c>
      <c r="F403" s="7">
        <v>0</v>
      </c>
      <c r="G403" s="8" t="str">
        <f t="shared" si="91"/>
        <v/>
      </c>
      <c r="H403" s="8" t="str">
        <f t="shared" si="92"/>
        <v/>
      </c>
      <c r="I403" s="8" t="str">
        <f t="shared" si="93"/>
        <v/>
      </c>
      <c r="J403" s="8" t="str">
        <f t="shared" si="94"/>
        <v/>
      </c>
      <c r="K403" s="8" t="str">
        <f t="shared" si="97"/>
        <v xml:space="preserve"> </v>
      </c>
      <c r="L403" s="8" t="str">
        <f t="shared" si="98"/>
        <v xml:space="preserve"> </v>
      </c>
      <c r="M403" s="8" t="str">
        <f t="shared" si="95"/>
        <v/>
      </c>
      <c r="N403" s="16" t="str">
        <f t="shared" si="96"/>
        <v/>
      </c>
    </row>
    <row r="404" spans="1:14" ht="25.5" x14ac:dyDescent="0.2">
      <c r="A404" s="45"/>
      <c r="B404" s="35" t="s">
        <v>376</v>
      </c>
      <c r="C404" s="32">
        <v>0</v>
      </c>
      <c r="D404" s="7">
        <v>0</v>
      </c>
      <c r="E404" s="7">
        <v>0</v>
      </c>
      <c r="F404" s="7">
        <v>0</v>
      </c>
      <c r="G404" s="8" t="str">
        <f t="shared" si="91"/>
        <v/>
      </c>
      <c r="H404" s="8" t="str">
        <f t="shared" si="92"/>
        <v/>
      </c>
      <c r="I404" s="8" t="str">
        <f t="shared" si="93"/>
        <v/>
      </c>
      <c r="J404" s="8" t="str">
        <f t="shared" si="94"/>
        <v/>
      </c>
      <c r="K404" s="8" t="str">
        <f t="shared" si="97"/>
        <v xml:space="preserve"> </v>
      </c>
      <c r="L404" s="8" t="str">
        <f t="shared" si="98"/>
        <v xml:space="preserve"> </v>
      </c>
      <c r="M404" s="8" t="str">
        <f t="shared" si="95"/>
        <v/>
      </c>
      <c r="N404" s="16" t="str">
        <f t="shared" si="96"/>
        <v/>
      </c>
    </row>
    <row r="405" spans="1:14" ht="25.5" x14ac:dyDescent="0.2">
      <c r="A405" s="45"/>
      <c r="B405" s="35" t="s">
        <v>377</v>
      </c>
      <c r="C405" s="32">
        <v>1</v>
      </c>
      <c r="D405" s="7">
        <v>2</v>
      </c>
      <c r="E405" s="7">
        <v>0</v>
      </c>
      <c r="F405" s="7">
        <v>0</v>
      </c>
      <c r="G405" s="8">
        <f t="shared" si="91"/>
        <v>1.9493177387914229E-3</v>
      </c>
      <c r="H405" s="8">
        <f t="shared" si="92"/>
        <v>4.7619047619047623E-3</v>
      </c>
      <c r="I405" s="8" t="str">
        <f t="shared" si="93"/>
        <v/>
      </c>
      <c r="J405" s="8" t="str">
        <f t="shared" si="94"/>
        <v/>
      </c>
      <c r="K405" s="8">
        <f t="shared" si="97"/>
        <v>-1</v>
      </c>
      <c r="L405" s="8">
        <f t="shared" si="98"/>
        <v>-1</v>
      </c>
      <c r="M405" s="8">
        <f t="shared" si="95"/>
        <v>-1.9493177387914229E-3</v>
      </c>
      <c r="N405" s="16">
        <f t="shared" si="96"/>
        <v>-4.7619047619047623E-3</v>
      </c>
    </row>
    <row r="406" spans="1:14" x14ac:dyDescent="0.2">
      <c r="A406" s="45"/>
      <c r="B406" s="35" t="s">
        <v>378</v>
      </c>
      <c r="C406" s="32">
        <v>28</v>
      </c>
      <c r="D406" s="7">
        <v>12</v>
      </c>
      <c r="E406" s="7">
        <v>1</v>
      </c>
      <c r="F406" s="7">
        <v>0</v>
      </c>
      <c r="G406" s="8">
        <f t="shared" si="91"/>
        <v>5.4580896686159841E-2</v>
      </c>
      <c r="H406" s="8">
        <f t="shared" si="92"/>
        <v>2.8571428571428571E-2</v>
      </c>
      <c r="I406" s="8">
        <f t="shared" si="93"/>
        <v>1.9267822736030828E-3</v>
      </c>
      <c r="J406" s="8" t="str">
        <f t="shared" si="94"/>
        <v/>
      </c>
      <c r="K406" s="8">
        <f t="shared" si="97"/>
        <v>-0.9642857142857143</v>
      </c>
      <c r="L406" s="8">
        <f t="shared" si="98"/>
        <v>-1</v>
      </c>
      <c r="M406" s="8">
        <f t="shared" si="95"/>
        <v>-5.2631578947368418E-2</v>
      </c>
      <c r="N406" s="16">
        <f t="shared" si="96"/>
        <v>-2.8571428571428571E-2</v>
      </c>
    </row>
    <row r="407" spans="1:14" x14ac:dyDescent="0.2">
      <c r="A407" s="45"/>
      <c r="B407" s="35" t="s">
        <v>379</v>
      </c>
      <c r="C407" s="32">
        <v>1</v>
      </c>
      <c r="D407" s="7">
        <v>0</v>
      </c>
      <c r="E407" s="7">
        <v>0</v>
      </c>
      <c r="F407" s="7">
        <v>0</v>
      </c>
      <c r="G407" s="8">
        <f t="shared" si="91"/>
        <v>1.9493177387914229E-3</v>
      </c>
      <c r="H407" s="8" t="str">
        <f t="shared" si="92"/>
        <v/>
      </c>
      <c r="I407" s="8" t="str">
        <f t="shared" si="93"/>
        <v/>
      </c>
      <c r="J407" s="8" t="str">
        <f t="shared" si="94"/>
        <v/>
      </c>
      <c r="K407" s="8">
        <f t="shared" si="97"/>
        <v>-1</v>
      </c>
      <c r="L407" s="8" t="str">
        <f t="shared" si="98"/>
        <v xml:space="preserve"> </v>
      </c>
      <c r="M407" s="8">
        <f t="shared" si="95"/>
        <v>-1.9493177387914229E-3</v>
      </c>
      <c r="N407" s="16" t="str">
        <f t="shared" si="96"/>
        <v/>
      </c>
    </row>
    <row r="408" spans="1:14" x14ac:dyDescent="0.2">
      <c r="A408" s="45"/>
      <c r="B408" s="35" t="s">
        <v>380</v>
      </c>
      <c r="C408" s="32">
        <v>1</v>
      </c>
      <c r="D408" s="7">
        <v>0</v>
      </c>
      <c r="E408" s="7">
        <v>0</v>
      </c>
      <c r="F408" s="7">
        <v>0</v>
      </c>
      <c r="G408" s="8">
        <f t="shared" si="91"/>
        <v>1.9493177387914229E-3</v>
      </c>
      <c r="H408" s="8" t="str">
        <f t="shared" si="92"/>
        <v/>
      </c>
      <c r="I408" s="8" t="str">
        <f t="shared" si="93"/>
        <v/>
      </c>
      <c r="J408" s="8" t="str">
        <f t="shared" si="94"/>
        <v/>
      </c>
      <c r="K408" s="8">
        <f t="shared" si="97"/>
        <v>-1</v>
      </c>
      <c r="L408" s="8" t="str">
        <f t="shared" si="98"/>
        <v xml:space="preserve"> </v>
      </c>
      <c r="M408" s="8">
        <f t="shared" si="95"/>
        <v>-1.9493177387914229E-3</v>
      </c>
      <c r="N408" s="16" t="str">
        <f t="shared" si="96"/>
        <v/>
      </c>
    </row>
    <row r="409" spans="1:14" x14ac:dyDescent="0.2">
      <c r="A409" s="45"/>
      <c r="B409" s="35" t="s">
        <v>381</v>
      </c>
      <c r="C409" s="32">
        <v>0</v>
      </c>
      <c r="D409" s="7">
        <v>0</v>
      </c>
      <c r="E409" s="7">
        <v>0</v>
      </c>
      <c r="F409" s="7">
        <v>0</v>
      </c>
      <c r="G409" s="8" t="str">
        <f t="shared" si="91"/>
        <v/>
      </c>
      <c r="H409" s="8" t="str">
        <f t="shared" si="92"/>
        <v/>
      </c>
      <c r="I409" s="8" t="str">
        <f t="shared" si="93"/>
        <v/>
      </c>
      <c r="J409" s="8" t="str">
        <f t="shared" si="94"/>
        <v/>
      </c>
      <c r="K409" s="8" t="str">
        <f t="shared" si="97"/>
        <v xml:space="preserve"> </v>
      </c>
      <c r="L409" s="8" t="str">
        <f t="shared" si="98"/>
        <v xml:space="preserve"> </v>
      </c>
      <c r="M409" s="8" t="str">
        <f t="shared" si="95"/>
        <v/>
      </c>
      <c r="N409" s="16" t="str">
        <f t="shared" si="96"/>
        <v/>
      </c>
    </row>
    <row r="410" spans="1:14" x14ac:dyDescent="0.2">
      <c r="A410" s="45"/>
      <c r="B410" s="35" t="s">
        <v>382</v>
      </c>
      <c r="C410" s="32">
        <v>6</v>
      </c>
      <c r="D410" s="7">
        <v>1</v>
      </c>
      <c r="E410" s="7">
        <v>2</v>
      </c>
      <c r="F410" s="7">
        <v>0</v>
      </c>
      <c r="G410" s="8">
        <f t="shared" si="91"/>
        <v>1.1695906432748537E-2</v>
      </c>
      <c r="H410" s="8">
        <f t="shared" si="92"/>
        <v>2.3809523809523812E-3</v>
      </c>
      <c r="I410" s="8">
        <f t="shared" si="93"/>
        <v>3.8535645472061657E-3</v>
      </c>
      <c r="J410" s="8" t="str">
        <f t="shared" si="94"/>
        <v/>
      </c>
      <c r="K410" s="8">
        <f t="shared" si="97"/>
        <v>-0.66666666666666663</v>
      </c>
      <c r="L410" s="8">
        <f t="shared" si="98"/>
        <v>-1</v>
      </c>
      <c r="M410" s="8">
        <f t="shared" si="95"/>
        <v>-7.7972709551656916E-3</v>
      </c>
      <c r="N410" s="16">
        <f t="shared" si="96"/>
        <v>-2.3809523809523812E-3</v>
      </c>
    </row>
    <row r="411" spans="1:14" x14ac:dyDescent="0.2">
      <c r="A411" s="45"/>
      <c r="B411" s="35" t="s">
        <v>383</v>
      </c>
      <c r="C411" s="32">
        <v>0</v>
      </c>
      <c r="D411" s="7">
        <v>0</v>
      </c>
      <c r="E411" s="7">
        <v>0</v>
      </c>
      <c r="F411" s="7">
        <v>0</v>
      </c>
      <c r="G411" s="8" t="str">
        <f t="shared" si="91"/>
        <v/>
      </c>
      <c r="H411" s="8" t="str">
        <f t="shared" si="92"/>
        <v/>
      </c>
      <c r="I411" s="8" t="str">
        <f t="shared" si="93"/>
        <v/>
      </c>
      <c r="J411" s="8" t="str">
        <f t="shared" si="94"/>
        <v/>
      </c>
      <c r="K411" s="8" t="str">
        <f t="shared" si="97"/>
        <v xml:space="preserve"> </v>
      </c>
      <c r="L411" s="8" t="str">
        <f t="shared" si="98"/>
        <v xml:space="preserve"> </v>
      </c>
      <c r="M411" s="8" t="str">
        <f t="shared" si="95"/>
        <v/>
      </c>
      <c r="N411" s="16" t="str">
        <f t="shared" si="96"/>
        <v/>
      </c>
    </row>
    <row r="412" spans="1:14" x14ac:dyDescent="0.2">
      <c r="A412" s="45"/>
      <c r="B412" s="35" t="s">
        <v>384</v>
      </c>
      <c r="C412" s="32">
        <v>0</v>
      </c>
      <c r="D412" s="7">
        <v>0</v>
      </c>
      <c r="E412" s="7">
        <v>0</v>
      </c>
      <c r="F412" s="7">
        <v>0</v>
      </c>
      <c r="G412" s="8" t="str">
        <f t="shared" si="91"/>
        <v/>
      </c>
      <c r="H412" s="8" t="str">
        <f t="shared" si="92"/>
        <v/>
      </c>
      <c r="I412" s="8" t="str">
        <f t="shared" si="93"/>
        <v/>
      </c>
      <c r="J412" s="8" t="str">
        <f t="shared" si="94"/>
        <v/>
      </c>
      <c r="K412" s="8" t="str">
        <f t="shared" si="97"/>
        <v xml:space="preserve"> </v>
      </c>
      <c r="L412" s="8" t="str">
        <f t="shared" si="98"/>
        <v xml:space="preserve"> </v>
      </c>
      <c r="M412" s="8" t="str">
        <f t="shared" si="95"/>
        <v/>
      </c>
      <c r="N412" s="16" t="str">
        <f t="shared" si="96"/>
        <v/>
      </c>
    </row>
    <row r="413" spans="1:14" x14ac:dyDescent="0.2">
      <c r="A413" s="45"/>
      <c r="B413" s="35" t="s">
        <v>385</v>
      </c>
      <c r="C413" s="32">
        <v>17</v>
      </c>
      <c r="D413" s="7">
        <v>1</v>
      </c>
      <c r="E413" s="7">
        <v>2</v>
      </c>
      <c r="F413" s="7">
        <v>1</v>
      </c>
      <c r="G413" s="8">
        <f t="shared" si="91"/>
        <v>3.3138401559454189E-2</v>
      </c>
      <c r="H413" s="8">
        <f t="shared" si="92"/>
        <v>2.3809523809523812E-3</v>
      </c>
      <c r="I413" s="8">
        <f t="shared" si="93"/>
        <v>3.8535645472061657E-3</v>
      </c>
      <c r="J413" s="8">
        <f t="shared" si="94"/>
        <v>1.9267822736030828E-3</v>
      </c>
      <c r="K413" s="8">
        <f t="shared" si="97"/>
        <v>-0.88235294117647056</v>
      </c>
      <c r="L413" s="8">
        <f t="shared" si="98"/>
        <v>0</v>
      </c>
      <c r="M413" s="8">
        <f t="shared" si="95"/>
        <v>-2.9239766081871343E-2</v>
      </c>
      <c r="N413" s="16">
        <f t="shared" si="96"/>
        <v>0</v>
      </c>
    </row>
    <row r="414" spans="1:14" x14ac:dyDescent="0.2">
      <c r="A414" s="45"/>
      <c r="B414" s="35" t="s">
        <v>386</v>
      </c>
      <c r="C414" s="32">
        <v>0</v>
      </c>
      <c r="D414" s="7">
        <v>0</v>
      </c>
      <c r="E414" s="7">
        <v>0</v>
      </c>
      <c r="F414" s="7">
        <v>0</v>
      </c>
      <c r="G414" s="8" t="str">
        <f t="shared" si="91"/>
        <v/>
      </c>
      <c r="H414" s="8" t="str">
        <f t="shared" si="92"/>
        <v/>
      </c>
      <c r="I414" s="8" t="str">
        <f t="shared" si="93"/>
        <v/>
      </c>
      <c r="J414" s="8" t="str">
        <f t="shared" si="94"/>
        <v/>
      </c>
      <c r="K414" s="8" t="str">
        <f t="shared" si="97"/>
        <v xml:space="preserve"> </v>
      </c>
      <c r="L414" s="8" t="str">
        <f t="shared" si="98"/>
        <v xml:space="preserve"> </v>
      </c>
      <c r="M414" s="8" t="str">
        <f t="shared" si="95"/>
        <v/>
      </c>
      <c r="N414" s="16" t="str">
        <f t="shared" si="96"/>
        <v/>
      </c>
    </row>
    <row r="415" spans="1:14" x14ac:dyDescent="0.2">
      <c r="A415" s="45"/>
      <c r="B415" s="35" t="s">
        <v>387</v>
      </c>
      <c r="C415" s="32">
        <v>0</v>
      </c>
      <c r="D415" s="7">
        <v>0</v>
      </c>
      <c r="E415" s="7">
        <v>0</v>
      </c>
      <c r="F415" s="7">
        <v>0</v>
      </c>
      <c r="G415" s="8" t="str">
        <f t="shared" si="91"/>
        <v/>
      </c>
      <c r="H415" s="8" t="str">
        <f t="shared" si="92"/>
        <v/>
      </c>
      <c r="I415" s="8" t="str">
        <f t="shared" si="93"/>
        <v/>
      </c>
      <c r="J415" s="8" t="str">
        <f t="shared" si="94"/>
        <v/>
      </c>
      <c r="K415" s="8" t="str">
        <f t="shared" si="97"/>
        <v xml:space="preserve"> </v>
      </c>
      <c r="L415" s="8" t="str">
        <f t="shared" si="98"/>
        <v xml:space="preserve"> </v>
      </c>
      <c r="M415" s="8" t="str">
        <f t="shared" si="95"/>
        <v/>
      </c>
      <c r="N415" s="16" t="str">
        <f t="shared" si="96"/>
        <v/>
      </c>
    </row>
    <row r="416" spans="1:14" x14ac:dyDescent="0.2">
      <c r="A416" s="45"/>
      <c r="B416" s="35" t="s">
        <v>388</v>
      </c>
      <c r="C416" s="32">
        <v>0</v>
      </c>
      <c r="D416" s="7">
        <v>1</v>
      </c>
      <c r="E416" s="7">
        <v>0</v>
      </c>
      <c r="F416" s="7">
        <v>0</v>
      </c>
      <c r="G416" s="8" t="str">
        <f t="shared" si="91"/>
        <v/>
      </c>
      <c r="H416" s="8">
        <f t="shared" si="92"/>
        <v>2.3809523809523812E-3</v>
      </c>
      <c r="I416" s="8" t="str">
        <f t="shared" si="93"/>
        <v/>
      </c>
      <c r="J416" s="8" t="str">
        <f t="shared" si="94"/>
        <v/>
      </c>
      <c r="K416" s="8" t="str">
        <f t="shared" si="97"/>
        <v xml:space="preserve"> </v>
      </c>
      <c r="L416" s="8">
        <f t="shared" si="98"/>
        <v>-1</v>
      </c>
      <c r="M416" s="8" t="str">
        <f t="shared" si="95"/>
        <v/>
      </c>
      <c r="N416" s="16">
        <f t="shared" si="96"/>
        <v>-2.3809523809523812E-3</v>
      </c>
    </row>
    <row r="417" spans="1:14" x14ac:dyDescent="0.2">
      <c r="A417" s="45" t="s">
        <v>76</v>
      </c>
      <c r="B417" s="35" t="s">
        <v>389</v>
      </c>
      <c r="C417" s="32">
        <v>0</v>
      </c>
      <c r="D417" s="7">
        <v>0</v>
      </c>
      <c r="E417" s="7">
        <v>0</v>
      </c>
      <c r="F417" s="7">
        <v>0</v>
      </c>
      <c r="G417" s="8" t="str">
        <f t="shared" si="91"/>
        <v/>
      </c>
      <c r="H417" s="8" t="str">
        <f t="shared" si="92"/>
        <v/>
      </c>
      <c r="I417" s="8" t="str">
        <f t="shared" si="93"/>
        <v/>
      </c>
      <c r="J417" s="8" t="str">
        <f t="shared" si="94"/>
        <v/>
      </c>
      <c r="K417" s="8" t="str">
        <f t="shared" si="97"/>
        <v xml:space="preserve"> </v>
      </c>
      <c r="L417" s="8" t="str">
        <f t="shared" si="98"/>
        <v xml:space="preserve"> </v>
      </c>
      <c r="M417" s="8" t="str">
        <f t="shared" si="95"/>
        <v/>
      </c>
      <c r="N417" s="16" t="str">
        <f t="shared" si="96"/>
        <v/>
      </c>
    </row>
    <row r="418" spans="1:14" x14ac:dyDescent="0.2">
      <c r="A418" s="45" t="s">
        <v>76</v>
      </c>
      <c r="B418" s="35" t="s">
        <v>390</v>
      </c>
      <c r="C418" s="32">
        <v>0</v>
      </c>
      <c r="D418" s="7">
        <v>0</v>
      </c>
      <c r="E418" s="7">
        <v>0</v>
      </c>
      <c r="F418" s="7">
        <v>0</v>
      </c>
      <c r="G418" s="8" t="str">
        <f t="shared" si="91"/>
        <v/>
      </c>
      <c r="H418" s="8" t="str">
        <f t="shared" si="92"/>
        <v/>
      </c>
      <c r="I418" s="8" t="str">
        <f t="shared" si="93"/>
        <v/>
      </c>
      <c r="J418" s="8" t="str">
        <f t="shared" si="94"/>
        <v/>
      </c>
      <c r="K418" s="8" t="str">
        <f t="shared" si="97"/>
        <v xml:space="preserve"> </v>
      </c>
      <c r="L418" s="8" t="str">
        <f t="shared" si="98"/>
        <v xml:space="preserve"> </v>
      </c>
      <c r="M418" s="8" t="str">
        <f t="shared" si="95"/>
        <v/>
      </c>
      <c r="N418" s="16" t="str">
        <f t="shared" si="96"/>
        <v/>
      </c>
    </row>
    <row r="419" spans="1:14" x14ac:dyDescent="0.2">
      <c r="A419" s="45"/>
      <c r="B419" s="35" t="s">
        <v>391</v>
      </c>
      <c r="C419" s="32">
        <v>6</v>
      </c>
      <c r="D419" s="7">
        <v>3</v>
      </c>
      <c r="E419" s="7">
        <v>36</v>
      </c>
      <c r="F419" s="7">
        <v>25</v>
      </c>
      <c r="G419" s="8">
        <f t="shared" si="91"/>
        <v>1.1695906432748537E-2</v>
      </c>
      <c r="H419" s="8">
        <f t="shared" si="92"/>
        <v>7.1428571428571426E-3</v>
      </c>
      <c r="I419" s="8">
        <f t="shared" si="93"/>
        <v>6.9364161849710976E-2</v>
      </c>
      <c r="J419" s="8">
        <f t="shared" si="94"/>
        <v>4.8169556840077073E-2</v>
      </c>
      <c r="K419" s="8">
        <f t="shared" si="97"/>
        <v>5</v>
      </c>
      <c r="L419" s="8">
        <f t="shared" si="98"/>
        <v>7.333333333333333</v>
      </c>
      <c r="M419" s="8">
        <f t="shared" si="95"/>
        <v>5.8479532163742687E-2</v>
      </c>
      <c r="N419" s="16">
        <f t="shared" si="96"/>
        <v>5.2380952380952375E-2</v>
      </c>
    </row>
    <row r="420" spans="1:14" x14ac:dyDescent="0.2">
      <c r="A420" s="45"/>
      <c r="B420" s="35" t="s">
        <v>392</v>
      </c>
      <c r="C420" s="32">
        <v>0</v>
      </c>
      <c r="D420" s="7">
        <v>0</v>
      </c>
      <c r="E420" s="7">
        <v>0</v>
      </c>
      <c r="F420" s="7">
        <v>0</v>
      </c>
      <c r="G420" s="8" t="str">
        <f t="shared" si="91"/>
        <v/>
      </c>
      <c r="H420" s="8" t="str">
        <f t="shared" si="92"/>
        <v/>
      </c>
      <c r="I420" s="8" t="str">
        <f t="shared" si="93"/>
        <v/>
      </c>
      <c r="J420" s="8" t="str">
        <f t="shared" si="94"/>
        <v/>
      </c>
      <c r="K420" s="8" t="str">
        <f t="shared" si="97"/>
        <v xml:space="preserve"> </v>
      </c>
      <c r="L420" s="8" t="str">
        <f t="shared" si="98"/>
        <v xml:space="preserve"> </v>
      </c>
      <c r="M420" s="8" t="str">
        <f t="shared" si="95"/>
        <v/>
      </c>
      <c r="N420" s="16" t="str">
        <f t="shared" si="96"/>
        <v/>
      </c>
    </row>
    <row r="421" spans="1:14" x14ac:dyDescent="0.2">
      <c r="A421" s="45"/>
      <c r="B421" s="35" t="s">
        <v>393</v>
      </c>
      <c r="C421" s="32">
        <v>0</v>
      </c>
      <c r="D421" s="7">
        <v>0</v>
      </c>
      <c r="E421" s="7">
        <v>0</v>
      </c>
      <c r="F421" s="7">
        <v>0</v>
      </c>
      <c r="G421" s="8" t="str">
        <f t="shared" si="91"/>
        <v/>
      </c>
      <c r="H421" s="8" t="str">
        <f t="shared" si="92"/>
        <v/>
      </c>
      <c r="I421" s="8" t="str">
        <f t="shared" si="93"/>
        <v/>
      </c>
      <c r="J421" s="8" t="str">
        <f t="shared" si="94"/>
        <v/>
      </c>
      <c r="K421" s="8" t="str">
        <f t="shared" si="97"/>
        <v xml:space="preserve"> </v>
      </c>
      <c r="L421" s="8" t="str">
        <f t="shared" si="98"/>
        <v xml:space="preserve"> </v>
      </c>
      <c r="M421" s="8" t="str">
        <f t="shared" si="95"/>
        <v/>
      </c>
      <c r="N421" s="16" t="str">
        <f t="shared" si="96"/>
        <v/>
      </c>
    </row>
    <row r="422" spans="1:14" x14ac:dyDescent="0.2">
      <c r="A422" s="45"/>
      <c r="B422" s="35" t="s">
        <v>394</v>
      </c>
      <c r="C422" s="32">
        <v>0</v>
      </c>
      <c r="D422" s="7">
        <v>1</v>
      </c>
      <c r="E422" s="7">
        <v>1</v>
      </c>
      <c r="F422" s="7">
        <v>3</v>
      </c>
      <c r="G422" s="8" t="str">
        <f t="shared" si="91"/>
        <v/>
      </c>
      <c r="H422" s="8">
        <f t="shared" si="92"/>
        <v>2.3809523809523812E-3</v>
      </c>
      <c r="I422" s="8">
        <f t="shared" si="93"/>
        <v>1.9267822736030828E-3</v>
      </c>
      <c r="J422" s="8">
        <f t="shared" si="94"/>
        <v>5.7803468208092483E-3</v>
      </c>
      <c r="K422" s="8">
        <f t="shared" si="97"/>
        <v>1</v>
      </c>
      <c r="L422" s="8">
        <f t="shared" si="98"/>
        <v>2</v>
      </c>
      <c r="M422" s="8" t="str">
        <f t="shared" si="95"/>
        <v/>
      </c>
      <c r="N422" s="16">
        <f t="shared" si="96"/>
        <v>4.7619047619047623E-3</v>
      </c>
    </row>
    <row r="423" spans="1:14" x14ac:dyDescent="0.2">
      <c r="A423" s="45"/>
      <c r="B423" s="35" t="s">
        <v>395</v>
      </c>
      <c r="C423" s="32">
        <v>1</v>
      </c>
      <c r="D423" s="7">
        <v>6</v>
      </c>
      <c r="E423" s="7">
        <v>9</v>
      </c>
      <c r="F423" s="7">
        <v>5</v>
      </c>
      <c r="G423" s="8">
        <f t="shared" si="91"/>
        <v>1.9493177387914229E-3</v>
      </c>
      <c r="H423" s="8">
        <f t="shared" si="92"/>
        <v>1.4285714285714285E-2</v>
      </c>
      <c r="I423" s="8">
        <f t="shared" si="93"/>
        <v>1.7341040462427744E-2</v>
      </c>
      <c r="J423" s="8">
        <f t="shared" si="94"/>
        <v>9.6339113680154135E-3</v>
      </c>
      <c r="K423" s="8">
        <f t="shared" si="97"/>
        <v>8</v>
      </c>
      <c r="L423" s="8">
        <f t="shared" si="98"/>
        <v>-0.16666666666666666</v>
      </c>
      <c r="M423" s="8">
        <f t="shared" si="95"/>
        <v>1.5594541910331383E-2</v>
      </c>
      <c r="N423" s="16">
        <f t="shared" si="96"/>
        <v>-2.3809523809523807E-3</v>
      </c>
    </row>
    <row r="424" spans="1:14" x14ac:dyDescent="0.2">
      <c r="A424" s="45"/>
      <c r="B424" s="35" t="s">
        <v>396</v>
      </c>
      <c r="C424" s="32">
        <v>1</v>
      </c>
      <c r="D424" s="7">
        <v>1</v>
      </c>
      <c r="E424" s="7">
        <v>2</v>
      </c>
      <c r="F424" s="7">
        <v>1</v>
      </c>
      <c r="G424" s="8">
        <f t="shared" si="91"/>
        <v>1.9493177387914229E-3</v>
      </c>
      <c r="H424" s="8">
        <f t="shared" si="92"/>
        <v>2.3809523809523812E-3</v>
      </c>
      <c r="I424" s="8">
        <f t="shared" si="93"/>
        <v>3.8535645472061657E-3</v>
      </c>
      <c r="J424" s="8">
        <f t="shared" si="94"/>
        <v>1.9267822736030828E-3</v>
      </c>
      <c r="K424" s="8">
        <f t="shared" si="97"/>
        <v>1</v>
      </c>
      <c r="L424" s="8">
        <f t="shared" si="98"/>
        <v>0</v>
      </c>
      <c r="M424" s="8">
        <f t="shared" si="95"/>
        <v>1.9493177387914229E-3</v>
      </c>
      <c r="N424" s="16">
        <f t="shared" si="96"/>
        <v>0</v>
      </c>
    </row>
    <row r="425" spans="1:14" x14ac:dyDescent="0.2">
      <c r="A425" s="45"/>
      <c r="B425" s="35" t="s">
        <v>397</v>
      </c>
      <c r="C425" s="32">
        <v>0</v>
      </c>
      <c r="D425" s="7">
        <v>0</v>
      </c>
      <c r="E425" s="7">
        <v>0</v>
      </c>
      <c r="F425" s="7">
        <v>0</v>
      </c>
      <c r="G425" s="8" t="str">
        <f t="shared" si="91"/>
        <v/>
      </c>
      <c r="H425" s="8" t="str">
        <f t="shared" si="92"/>
        <v/>
      </c>
      <c r="I425" s="8" t="str">
        <f t="shared" si="93"/>
        <v/>
      </c>
      <c r="J425" s="8" t="str">
        <f t="shared" si="94"/>
        <v/>
      </c>
      <c r="K425" s="8" t="str">
        <f t="shared" si="97"/>
        <v xml:space="preserve"> </v>
      </c>
      <c r="L425" s="8" t="str">
        <f t="shared" si="98"/>
        <v xml:space="preserve"> </v>
      </c>
      <c r="M425" s="8" t="str">
        <f t="shared" si="95"/>
        <v/>
      </c>
      <c r="N425" s="16" t="str">
        <f t="shared" si="96"/>
        <v/>
      </c>
    </row>
    <row r="426" spans="1:14" x14ac:dyDescent="0.2">
      <c r="A426" s="45"/>
      <c r="B426" s="35" t="s">
        <v>398</v>
      </c>
      <c r="C426" s="32">
        <v>0</v>
      </c>
      <c r="D426" s="7">
        <v>0</v>
      </c>
      <c r="E426" s="7">
        <v>0</v>
      </c>
      <c r="F426" s="7">
        <v>0</v>
      </c>
      <c r="G426" s="8" t="str">
        <f t="shared" si="91"/>
        <v/>
      </c>
      <c r="H426" s="8" t="str">
        <f t="shared" si="92"/>
        <v/>
      </c>
      <c r="I426" s="8" t="str">
        <f t="shared" si="93"/>
        <v/>
      </c>
      <c r="J426" s="8" t="str">
        <f t="shared" si="94"/>
        <v/>
      </c>
      <c r="K426" s="8" t="str">
        <f t="shared" si="97"/>
        <v xml:space="preserve"> </v>
      </c>
      <c r="L426" s="8" t="str">
        <f t="shared" si="98"/>
        <v xml:space="preserve"> </v>
      </c>
      <c r="M426" s="8" t="str">
        <f t="shared" si="95"/>
        <v/>
      </c>
      <c r="N426" s="16" t="str">
        <f t="shared" si="96"/>
        <v/>
      </c>
    </row>
    <row r="427" spans="1:14" ht="25.5" x14ac:dyDescent="0.2">
      <c r="A427" s="45"/>
      <c r="B427" s="35" t="s">
        <v>399</v>
      </c>
      <c r="C427" s="32">
        <v>0</v>
      </c>
      <c r="D427" s="7">
        <v>0</v>
      </c>
      <c r="E427" s="7">
        <v>0</v>
      </c>
      <c r="F427" s="7">
        <v>0</v>
      </c>
      <c r="G427" s="8" t="str">
        <f t="shared" si="91"/>
        <v/>
      </c>
      <c r="H427" s="8" t="str">
        <f t="shared" si="92"/>
        <v/>
      </c>
      <c r="I427" s="8" t="str">
        <f t="shared" si="93"/>
        <v/>
      </c>
      <c r="J427" s="8" t="str">
        <f t="shared" si="94"/>
        <v/>
      </c>
      <c r="K427" s="8" t="str">
        <f t="shared" si="97"/>
        <v xml:space="preserve"> </v>
      </c>
      <c r="L427" s="8" t="str">
        <f t="shared" si="98"/>
        <v xml:space="preserve"> </v>
      </c>
      <c r="M427" s="8" t="str">
        <f t="shared" si="95"/>
        <v/>
      </c>
      <c r="N427" s="16" t="str">
        <f t="shared" si="96"/>
        <v/>
      </c>
    </row>
    <row r="428" spans="1:14" x14ac:dyDescent="0.2">
      <c r="A428" s="45"/>
      <c r="B428" s="35" t="s">
        <v>400</v>
      </c>
      <c r="C428" s="32">
        <v>0</v>
      </c>
      <c r="D428" s="7">
        <v>0</v>
      </c>
      <c r="E428" s="7">
        <v>0</v>
      </c>
      <c r="F428" s="7">
        <v>0</v>
      </c>
      <c r="G428" s="8" t="str">
        <f t="shared" si="91"/>
        <v/>
      </c>
      <c r="H428" s="8" t="str">
        <f t="shared" si="92"/>
        <v/>
      </c>
      <c r="I428" s="8" t="str">
        <f t="shared" si="93"/>
        <v/>
      </c>
      <c r="J428" s="8" t="str">
        <f t="shared" si="94"/>
        <v/>
      </c>
      <c r="K428" s="8" t="str">
        <f t="shared" si="97"/>
        <v xml:space="preserve"> </v>
      </c>
      <c r="L428" s="8" t="str">
        <f t="shared" si="98"/>
        <v xml:space="preserve"> </v>
      </c>
      <c r="M428" s="8" t="str">
        <f t="shared" si="95"/>
        <v/>
      </c>
      <c r="N428" s="16" t="str">
        <f t="shared" si="96"/>
        <v/>
      </c>
    </row>
    <row r="429" spans="1:14" x14ac:dyDescent="0.2">
      <c r="A429" s="45"/>
      <c r="B429" s="35" t="s">
        <v>401</v>
      </c>
      <c r="C429" s="32">
        <v>0</v>
      </c>
      <c r="D429" s="7">
        <v>0</v>
      </c>
      <c r="E429" s="7">
        <v>1</v>
      </c>
      <c r="F429" s="7">
        <v>0</v>
      </c>
      <c r="G429" s="8" t="str">
        <f t="shared" si="91"/>
        <v/>
      </c>
      <c r="H429" s="8" t="str">
        <f t="shared" si="92"/>
        <v/>
      </c>
      <c r="I429" s="8">
        <f t="shared" si="93"/>
        <v>1.9267822736030828E-3</v>
      </c>
      <c r="J429" s="8" t="str">
        <f t="shared" si="94"/>
        <v/>
      </c>
      <c r="K429" s="8">
        <f t="shared" si="97"/>
        <v>1</v>
      </c>
      <c r="L429" s="8" t="str">
        <f t="shared" si="98"/>
        <v xml:space="preserve"> </v>
      </c>
      <c r="M429" s="8" t="str">
        <f t="shared" si="95"/>
        <v/>
      </c>
      <c r="N429" s="16" t="str">
        <f t="shared" si="96"/>
        <v/>
      </c>
    </row>
    <row r="430" spans="1:14" x14ac:dyDescent="0.2">
      <c r="A430" s="45"/>
      <c r="B430" s="35" t="s">
        <v>402</v>
      </c>
      <c r="C430" s="32">
        <v>10</v>
      </c>
      <c r="D430" s="7">
        <v>10</v>
      </c>
      <c r="E430" s="7">
        <v>0</v>
      </c>
      <c r="F430" s="7">
        <v>0</v>
      </c>
      <c r="G430" s="8">
        <f t="shared" si="91"/>
        <v>1.9493177387914229E-2</v>
      </c>
      <c r="H430" s="8">
        <f t="shared" si="92"/>
        <v>2.3809523809523808E-2</v>
      </c>
      <c r="I430" s="8" t="str">
        <f t="shared" si="93"/>
        <v/>
      </c>
      <c r="J430" s="8" t="str">
        <f t="shared" si="94"/>
        <v/>
      </c>
      <c r="K430" s="8">
        <f t="shared" si="97"/>
        <v>-1</v>
      </c>
      <c r="L430" s="8">
        <f t="shared" si="98"/>
        <v>-1</v>
      </c>
      <c r="M430" s="8">
        <f t="shared" si="95"/>
        <v>-1.9493177387914229E-2</v>
      </c>
      <c r="N430" s="16">
        <f t="shared" si="96"/>
        <v>-2.3809523809523808E-2</v>
      </c>
    </row>
    <row r="431" spans="1:14" x14ac:dyDescent="0.2">
      <c r="A431" s="45"/>
      <c r="B431" s="35" t="s">
        <v>403</v>
      </c>
      <c r="C431" s="32">
        <v>0</v>
      </c>
      <c r="D431" s="7">
        <v>0</v>
      </c>
      <c r="E431" s="7">
        <v>0</v>
      </c>
      <c r="F431" s="7">
        <v>0</v>
      </c>
      <c r="G431" s="8" t="str">
        <f t="shared" si="91"/>
        <v/>
      </c>
      <c r="H431" s="8" t="str">
        <f t="shared" si="92"/>
        <v/>
      </c>
      <c r="I431" s="8" t="str">
        <f t="shared" si="93"/>
        <v/>
      </c>
      <c r="J431" s="8" t="str">
        <f t="shared" si="94"/>
        <v/>
      </c>
      <c r="K431" s="8" t="str">
        <f t="shared" si="97"/>
        <v xml:space="preserve"> </v>
      </c>
      <c r="L431" s="8" t="str">
        <f t="shared" si="98"/>
        <v xml:space="preserve"> </v>
      </c>
      <c r="M431" s="8" t="str">
        <f t="shared" si="95"/>
        <v/>
      </c>
      <c r="N431" s="16" t="str">
        <f t="shared" si="96"/>
        <v/>
      </c>
    </row>
    <row r="432" spans="1:14" ht="25.5" x14ac:dyDescent="0.2">
      <c r="A432" s="45"/>
      <c r="B432" s="35" t="s">
        <v>404</v>
      </c>
      <c r="C432" s="32">
        <v>0</v>
      </c>
      <c r="D432" s="7">
        <v>0</v>
      </c>
      <c r="E432" s="7">
        <v>0</v>
      </c>
      <c r="F432" s="7">
        <v>0</v>
      </c>
      <c r="G432" s="8" t="str">
        <f t="shared" si="91"/>
        <v/>
      </c>
      <c r="H432" s="8" t="str">
        <f t="shared" si="92"/>
        <v/>
      </c>
      <c r="I432" s="8" t="str">
        <f t="shared" si="93"/>
        <v/>
      </c>
      <c r="J432" s="8" t="str">
        <f t="shared" si="94"/>
        <v/>
      </c>
      <c r="K432" s="8" t="str">
        <f t="shared" si="97"/>
        <v xml:space="preserve"> </v>
      </c>
      <c r="L432" s="8" t="str">
        <f t="shared" si="98"/>
        <v xml:space="preserve"> </v>
      </c>
      <c r="M432" s="8" t="str">
        <f t="shared" si="95"/>
        <v/>
      </c>
      <c r="N432" s="16" t="str">
        <f t="shared" si="96"/>
        <v/>
      </c>
    </row>
    <row r="433" spans="1:14" ht="25.5" x14ac:dyDescent="0.2">
      <c r="A433" s="45"/>
      <c r="B433" s="35" t="s">
        <v>405</v>
      </c>
      <c r="C433" s="32">
        <v>0</v>
      </c>
      <c r="D433" s="7">
        <v>0</v>
      </c>
      <c r="E433" s="7">
        <v>0</v>
      </c>
      <c r="F433" s="7">
        <v>0</v>
      </c>
      <c r="G433" s="8" t="str">
        <f t="shared" si="91"/>
        <v/>
      </c>
      <c r="H433" s="8" t="str">
        <f t="shared" si="92"/>
        <v/>
      </c>
      <c r="I433" s="8" t="str">
        <f t="shared" si="93"/>
        <v/>
      </c>
      <c r="J433" s="8" t="str">
        <f t="shared" si="94"/>
        <v/>
      </c>
      <c r="K433" s="8" t="str">
        <f t="shared" si="97"/>
        <v xml:space="preserve"> </v>
      </c>
      <c r="L433" s="8" t="str">
        <f t="shared" si="98"/>
        <v xml:space="preserve"> </v>
      </c>
      <c r="M433" s="8" t="str">
        <f t="shared" si="95"/>
        <v/>
      </c>
      <c r="N433" s="16" t="str">
        <f t="shared" si="96"/>
        <v/>
      </c>
    </row>
    <row r="434" spans="1:14" x14ac:dyDescent="0.2">
      <c r="A434" s="45"/>
      <c r="B434" s="35" t="s">
        <v>406</v>
      </c>
      <c r="C434" s="32">
        <v>2</v>
      </c>
      <c r="D434" s="7">
        <v>2</v>
      </c>
      <c r="E434" s="7">
        <v>4</v>
      </c>
      <c r="F434" s="7">
        <v>12</v>
      </c>
      <c r="G434" s="8">
        <f t="shared" si="91"/>
        <v>3.8986354775828458E-3</v>
      </c>
      <c r="H434" s="8">
        <f t="shared" si="92"/>
        <v>4.7619047619047623E-3</v>
      </c>
      <c r="I434" s="8">
        <f t="shared" si="93"/>
        <v>7.7071290944123313E-3</v>
      </c>
      <c r="J434" s="8">
        <f t="shared" si="94"/>
        <v>2.3121387283236993E-2</v>
      </c>
      <c r="K434" s="8">
        <f t="shared" si="97"/>
        <v>1</v>
      </c>
      <c r="L434" s="8">
        <f t="shared" si="98"/>
        <v>5</v>
      </c>
      <c r="M434" s="8">
        <f t="shared" si="95"/>
        <v>3.8986354775828458E-3</v>
      </c>
      <c r="N434" s="16">
        <f t="shared" si="96"/>
        <v>2.3809523809523812E-2</v>
      </c>
    </row>
    <row r="435" spans="1:14" x14ac:dyDescent="0.2">
      <c r="A435" s="45"/>
      <c r="B435" s="35" t="s">
        <v>407</v>
      </c>
      <c r="C435" s="32">
        <v>0</v>
      </c>
      <c r="D435" s="7">
        <v>0</v>
      </c>
      <c r="E435" s="7">
        <v>1</v>
      </c>
      <c r="F435" s="7">
        <v>2</v>
      </c>
      <c r="G435" s="8" t="str">
        <f t="shared" ref="G435:G498" si="99">+IF(C435=0,"",C435/C$371)</f>
        <v/>
      </c>
      <c r="H435" s="8" t="str">
        <f t="shared" ref="H435:H498" si="100">+IF(D435=0,"",D435/D$371)</f>
        <v/>
      </c>
      <c r="I435" s="8">
        <f t="shared" ref="I435:I498" si="101">+IF(E435=0,"",E435/E$371)</f>
        <v>1.9267822736030828E-3</v>
      </c>
      <c r="J435" s="8">
        <f t="shared" ref="J435:J498" si="102">+IF(F435=0,"",F435/F$371)</f>
        <v>3.8535645472061657E-3</v>
      </c>
      <c r="K435" s="8">
        <f t="shared" si="97"/>
        <v>1</v>
      </c>
      <c r="L435" s="8">
        <f t="shared" si="98"/>
        <v>1</v>
      </c>
      <c r="M435" s="8" t="str">
        <f t="shared" ref="M435:M498" si="103">+IF(OR(AND(G435=""),(K435="")),"",G435*K435)</f>
        <v/>
      </c>
      <c r="N435" s="16" t="str">
        <f t="shared" ref="N435:N498" si="104">+IF(OR(AND(H435=""),(L435="")),"",H435*L435)</f>
        <v/>
      </c>
    </row>
    <row r="436" spans="1:14" x14ac:dyDescent="0.2">
      <c r="A436" s="45"/>
      <c r="B436" s="35" t="s">
        <v>408</v>
      </c>
      <c r="C436" s="32">
        <v>0</v>
      </c>
      <c r="D436" s="7">
        <v>0</v>
      </c>
      <c r="E436" s="7">
        <v>0</v>
      </c>
      <c r="F436" s="7">
        <v>0</v>
      </c>
      <c r="G436" s="8" t="str">
        <f t="shared" si="99"/>
        <v/>
      </c>
      <c r="H436" s="8" t="str">
        <f t="shared" si="100"/>
        <v/>
      </c>
      <c r="I436" s="8" t="str">
        <f t="shared" si="101"/>
        <v/>
      </c>
      <c r="J436" s="8" t="str">
        <f t="shared" si="102"/>
        <v/>
      </c>
      <c r="K436" s="8" t="str">
        <f t="shared" ref="K436:K499" si="105">+IF(AND(C436=0,E436=0)," ",IF(C436=0,1,IF(E436=0,-1,(E436-C436)/C436)))</f>
        <v xml:space="preserve"> </v>
      </c>
      <c r="L436" s="8" t="str">
        <f t="shared" ref="L436:L499" si="106">+IF(AND(D436=0,F436=0)," ",IF(D436=0,1,IF(F436=0,-1,(F436-D436)/D436)))</f>
        <v xml:space="preserve"> </v>
      </c>
      <c r="M436" s="8" t="str">
        <f t="shared" si="103"/>
        <v/>
      </c>
      <c r="N436" s="16" t="str">
        <f t="shared" si="104"/>
        <v/>
      </c>
    </row>
    <row r="437" spans="1:14" x14ac:dyDescent="0.2">
      <c r="A437" s="45"/>
      <c r="B437" s="35" t="s">
        <v>409</v>
      </c>
      <c r="C437" s="32">
        <v>0</v>
      </c>
      <c r="D437" s="7">
        <v>1</v>
      </c>
      <c r="E437" s="7">
        <v>2</v>
      </c>
      <c r="F437" s="7">
        <v>1</v>
      </c>
      <c r="G437" s="8" t="str">
        <f t="shared" si="99"/>
        <v/>
      </c>
      <c r="H437" s="8">
        <f t="shared" si="100"/>
        <v>2.3809523809523812E-3</v>
      </c>
      <c r="I437" s="8">
        <f t="shared" si="101"/>
        <v>3.8535645472061657E-3</v>
      </c>
      <c r="J437" s="8">
        <f t="shared" si="102"/>
        <v>1.9267822736030828E-3</v>
      </c>
      <c r="K437" s="8">
        <f t="shared" si="105"/>
        <v>1</v>
      </c>
      <c r="L437" s="8">
        <f t="shared" si="106"/>
        <v>0</v>
      </c>
      <c r="M437" s="8" t="str">
        <f t="shared" si="103"/>
        <v/>
      </c>
      <c r="N437" s="16">
        <f t="shared" si="104"/>
        <v>0</v>
      </c>
    </row>
    <row r="438" spans="1:14" x14ac:dyDescent="0.2">
      <c r="A438" s="45"/>
      <c r="B438" s="35" t="s">
        <v>410</v>
      </c>
      <c r="C438" s="32">
        <v>0</v>
      </c>
      <c r="D438" s="7">
        <v>0</v>
      </c>
      <c r="E438" s="7">
        <v>0</v>
      </c>
      <c r="F438" s="7">
        <v>0</v>
      </c>
      <c r="G438" s="8" t="str">
        <f t="shared" si="99"/>
        <v/>
      </c>
      <c r="H438" s="8" t="str">
        <f t="shared" si="100"/>
        <v/>
      </c>
      <c r="I438" s="8" t="str">
        <f t="shared" si="101"/>
        <v/>
      </c>
      <c r="J438" s="8" t="str">
        <f t="shared" si="102"/>
        <v/>
      </c>
      <c r="K438" s="8" t="str">
        <f t="shared" si="105"/>
        <v xml:space="preserve"> </v>
      </c>
      <c r="L438" s="8" t="str">
        <f t="shared" si="106"/>
        <v xml:space="preserve"> </v>
      </c>
      <c r="M438" s="8" t="str">
        <f t="shared" si="103"/>
        <v/>
      </c>
      <c r="N438" s="16" t="str">
        <f t="shared" si="104"/>
        <v/>
      </c>
    </row>
    <row r="439" spans="1:14" x14ac:dyDescent="0.2">
      <c r="A439" s="45" t="s">
        <v>76</v>
      </c>
      <c r="B439" s="35" t="s">
        <v>411</v>
      </c>
      <c r="C439" s="32">
        <v>0</v>
      </c>
      <c r="D439" s="7">
        <v>0</v>
      </c>
      <c r="E439" s="7">
        <v>0</v>
      </c>
      <c r="F439" s="7">
        <v>0</v>
      </c>
      <c r="G439" s="8" t="str">
        <f t="shared" si="99"/>
        <v/>
      </c>
      <c r="H439" s="8" t="str">
        <f t="shared" si="100"/>
        <v/>
      </c>
      <c r="I439" s="8" t="str">
        <f t="shared" si="101"/>
        <v/>
      </c>
      <c r="J439" s="8" t="str">
        <f t="shared" si="102"/>
        <v/>
      </c>
      <c r="K439" s="8" t="str">
        <f t="shared" si="105"/>
        <v xml:space="preserve"> </v>
      </c>
      <c r="L439" s="8" t="str">
        <f t="shared" si="106"/>
        <v xml:space="preserve"> </v>
      </c>
      <c r="M439" s="8" t="str">
        <f t="shared" si="103"/>
        <v/>
      </c>
      <c r="N439" s="16" t="str">
        <f t="shared" si="104"/>
        <v/>
      </c>
    </row>
    <row r="440" spans="1:14" x14ac:dyDescent="0.2">
      <c r="A440" s="45"/>
      <c r="B440" s="35" t="s">
        <v>412</v>
      </c>
      <c r="C440" s="32">
        <v>0</v>
      </c>
      <c r="D440" s="7">
        <v>0</v>
      </c>
      <c r="E440" s="7">
        <v>0</v>
      </c>
      <c r="F440" s="7">
        <v>0</v>
      </c>
      <c r="G440" s="8" t="str">
        <f t="shared" si="99"/>
        <v/>
      </c>
      <c r="H440" s="8" t="str">
        <f t="shared" si="100"/>
        <v/>
      </c>
      <c r="I440" s="8" t="str">
        <f t="shared" si="101"/>
        <v/>
      </c>
      <c r="J440" s="8" t="str">
        <f t="shared" si="102"/>
        <v/>
      </c>
      <c r="K440" s="8" t="str">
        <f t="shared" si="105"/>
        <v xml:space="preserve"> </v>
      </c>
      <c r="L440" s="8" t="str">
        <f t="shared" si="106"/>
        <v xml:space="preserve"> </v>
      </c>
      <c r="M440" s="8" t="str">
        <f t="shared" si="103"/>
        <v/>
      </c>
      <c r="N440" s="16" t="str">
        <f t="shared" si="104"/>
        <v/>
      </c>
    </row>
    <row r="441" spans="1:14" x14ac:dyDescent="0.2">
      <c r="A441" s="45"/>
      <c r="B441" s="35" t="s">
        <v>413</v>
      </c>
      <c r="C441" s="32">
        <v>0</v>
      </c>
      <c r="D441" s="7">
        <v>0</v>
      </c>
      <c r="E441" s="7">
        <v>0</v>
      </c>
      <c r="F441" s="7">
        <v>0</v>
      </c>
      <c r="G441" s="8" t="str">
        <f t="shared" si="99"/>
        <v/>
      </c>
      <c r="H441" s="8" t="str">
        <f t="shared" si="100"/>
        <v/>
      </c>
      <c r="I441" s="8" t="str">
        <f t="shared" si="101"/>
        <v/>
      </c>
      <c r="J441" s="8" t="str">
        <f t="shared" si="102"/>
        <v/>
      </c>
      <c r="K441" s="8" t="str">
        <f t="shared" si="105"/>
        <v xml:space="preserve"> </v>
      </c>
      <c r="L441" s="8" t="str">
        <f t="shared" si="106"/>
        <v xml:space="preserve"> </v>
      </c>
      <c r="M441" s="8" t="str">
        <f t="shared" si="103"/>
        <v/>
      </c>
      <c r="N441" s="16" t="str">
        <f t="shared" si="104"/>
        <v/>
      </c>
    </row>
    <row r="442" spans="1:14" x14ac:dyDescent="0.2">
      <c r="A442" s="45"/>
      <c r="B442" s="35" t="s">
        <v>414</v>
      </c>
      <c r="C442" s="32">
        <v>0</v>
      </c>
      <c r="D442" s="7">
        <v>0</v>
      </c>
      <c r="E442" s="7">
        <v>1</v>
      </c>
      <c r="F442" s="7">
        <v>10</v>
      </c>
      <c r="G442" s="8" t="str">
        <f t="shared" si="99"/>
        <v/>
      </c>
      <c r="H442" s="8" t="str">
        <f t="shared" si="100"/>
        <v/>
      </c>
      <c r="I442" s="8">
        <f t="shared" si="101"/>
        <v>1.9267822736030828E-3</v>
      </c>
      <c r="J442" s="8">
        <f t="shared" si="102"/>
        <v>1.9267822736030827E-2</v>
      </c>
      <c r="K442" s="8">
        <f t="shared" si="105"/>
        <v>1</v>
      </c>
      <c r="L442" s="8">
        <f t="shared" si="106"/>
        <v>1</v>
      </c>
      <c r="M442" s="8" t="str">
        <f t="shared" si="103"/>
        <v/>
      </c>
      <c r="N442" s="16" t="str">
        <f t="shared" si="104"/>
        <v/>
      </c>
    </row>
    <row r="443" spans="1:14" x14ac:dyDescent="0.2">
      <c r="A443" s="45"/>
      <c r="B443" s="35" t="s">
        <v>415</v>
      </c>
      <c r="C443" s="32">
        <v>0</v>
      </c>
      <c r="D443" s="7">
        <v>0</v>
      </c>
      <c r="E443" s="7">
        <v>0</v>
      </c>
      <c r="F443" s="7">
        <v>0</v>
      </c>
      <c r="G443" s="8" t="str">
        <f t="shared" si="99"/>
        <v/>
      </c>
      <c r="H443" s="8" t="str">
        <f t="shared" si="100"/>
        <v/>
      </c>
      <c r="I443" s="8" t="str">
        <f t="shared" si="101"/>
        <v/>
      </c>
      <c r="J443" s="8" t="str">
        <f t="shared" si="102"/>
        <v/>
      </c>
      <c r="K443" s="8" t="str">
        <f t="shared" si="105"/>
        <v xml:space="preserve"> </v>
      </c>
      <c r="L443" s="8" t="str">
        <f t="shared" si="106"/>
        <v xml:space="preserve"> </v>
      </c>
      <c r="M443" s="8" t="str">
        <f t="shared" si="103"/>
        <v/>
      </c>
      <c r="N443" s="16" t="str">
        <f t="shared" si="104"/>
        <v/>
      </c>
    </row>
    <row r="444" spans="1:14" x14ac:dyDescent="0.2">
      <c r="A444" s="45"/>
      <c r="B444" s="35" t="s">
        <v>416</v>
      </c>
      <c r="C444" s="32">
        <v>0</v>
      </c>
      <c r="D444" s="7">
        <v>0</v>
      </c>
      <c r="E444" s="7">
        <v>0</v>
      </c>
      <c r="F444" s="7">
        <v>0</v>
      </c>
      <c r="G444" s="8" t="str">
        <f t="shared" si="99"/>
        <v/>
      </c>
      <c r="H444" s="8" t="str">
        <f t="shared" si="100"/>
        <v/>
      </c>
      <c r="I444" s="8" t="str">
        <f t="shared" si="101"/>
        <v/>
      </c>
      <c r="J444" s="8" t="str">
        <f t="shared" si="102"/>
        <v/>
      </c>
      <c r="K444" s="8" t="str">
        <f t="shared" si="105"/>
        <v xml:space="preserve"> </v>
      </c>
      <c r="L444" s="8" t="str">
        <f t="shared" si="106"/>
        <v xml:space="preserve"> </v>
      </c>
      <c r="M444" s="8" t="str">
        <f t="shared" si="103"/>
        <v/>
      </c>
      <c r="N444" s="16" t="str">
        <f t="shared" si="104"/>
        <v/>
      </c>
    </row>
    <row r="445" spans="1:14" x14ac:dyDescent="0.2">
      <c r="A445" s="45"/>
      <c r="B445" s="35" t="s">
        <v>417</v>
      </c>
      <c r="C445" s="32">
        <v>0</v>
      </c>
      <c r="D445" s="7">
        <v>0</v>
      </c>
      <c r="E445" s="7">
        <v>0</v>
      </c>
      <c r="F445" s="7">
        <v>3</v>
      </c>
      <c r="G445" s="8" t="str">
        <f t="shared" si="99"/>
        <v/>
      </c>
      <c r="H445" s="8" t="str">
        <f t="shared" si="100"/>
        <v/>
      </c>
      <c r="I445" s="8" t="str">
        <f t="shared" si="101"/>
        <v/>
      </c>
      <c r="J445" s="8">
        <f t="shared" si="102"/>
        <v>5.7803468208092483E-3</v>
      </c>
      <c r="K445" s="8" t="str">
        <f t="shared" si="105"/>
        <v xml:space="preserve"> </v>
      </c>
      <c r="L445" s="8">
        <f t="shared" si="106"/>
        <v>1</v>
      </c>
      <c r="M445" s="8" t="str">
        <f t="shared" si="103"/>
        <v/>
      </c>
      <c r="N445" s="16" t="str">
        <f t="shared" si="104"/>
        <v/>
      </c>
    </row>
    <row r="446" spans="1:14" x14ac:dyDescent="0.2">
      <c r="A446" s="45"/>
      <c r="B446" s="35" t="s">
        <v>418</v>
      </c>
      <c r="C446" s="32">
        <v>6</v>
      </c>
      <c r="D446" s="7">
        <v>15</v>
      </c>
      <c r="E446" s="7">
        <v>10</v>
      </c>
      <c r="F446" s="7">
        <v>30</v>
      </c>
      <c r="G446" s="8">
        <f t="shared" si="99"/>
        <v>1.1695906432748537E-2</v>
      </c>
      <c r="H446" s="8">
        <f t="shared" si="100"/>
        <v>3.5714285714285712E-2</v>
      </c>
      <c r="I446" s="8">
        <f t="shared" si="101"/>
        <v>1.9267822736030827E-2</v>
      </c>
      <c r="J446" s="8">
        <f t="shared" si="102"/>
        <v>5.7803468208092484E-2</v>
      </c>
      <c r="K446" s="8">
        <f t="shared" si="105"/>
        <v>0.66666666666666663</v>
      </c>
      <c r="L446" s="8">
        <f t="shared" si="106"/>
        <v>1</v>
      </c>
      <c r="M446" s="8">
        <f t="shared" si="103"/>
        <v>7.7972709551656916E-3</v>
      </c>
      <c r="N446" s="16">
        <f t="shared" si="104"/>
        <v>3.5714285714285712E-2</v>
      </c>
    </row>
    <row r="447" spans="1:14" ht="24" customHeight="1" x14ac:dyDescent="0.2">
      <c r="A447" s="45"/>
      <c r="B447" s="35" t="s">
        <v>419</v>
      </c>
      <c r="C447" s="32">
        <v>0</v>
      </c>
      <c r="D447" s="7">
        <v>0</v>
      </c>
      <c r="E447" s="7">
        <v>0</v>
      </c>
      <c r="F447" s="7">
        <v>0</v>
      </c>
      <c r="G447" s="8" t="str">
        <f t="shared" si="99"/>
        <v/>
      </c>
      <c r="H447" s="8" t="str">
        <f t="shared" si="100"/>
        <v/>
      </c>
      <c r="I447" s="8" t="str">
        <f t="shared" si="101"/>
        <v/>
      </c>
      <c r="J447" s="8" t="str">
        <f t="shared" si="102"/>
        <v/>
      </c>
      <c r="K447" s="8" t="str">
        <f t="shared" si="105"/>
        <v xml:space="preserve"> </v>
      </c>
      <c r="L447" s="8" t="str">
        <f t="shared" si="106"/>
        <v xml:space="preserve"> </v>
      </c>
      <c r="M447" s="8" t="str">
        <f t="shared" si="103"/>
        <v/>
      </c>
      <c r="N447" s="16" t="str">
        <f t="shared" si="104"/>
        <v/>
      </c>
    </row>
    <row r="448" spans="1:14" x14ac:dyDescent="0.2">
      <c r="A448" s="45"/>
      <c r="B448" s="35" t="s">
        <v>420</v>
      </c>
      <c r="C448" s="32">
        <v>0</v>
      </c>
      <c r="D448" s="7">
        <v>0</v>
      </c>
      <c r="E448" s="7">
        <v>0</v>
      </c>
      <c r="F448" s="7">
        <v>0</v>
      </c>
      <c r="G448" s="8" t="str">
        <f t="shared" si="99"/>
        <v/>
      </c>
      <c r="H448" s="8" t="str">
        <f t="shared" si="100"/>
        <v/>
      </c>
      <c r="I448" s="8" t="str">
        <f t="shared" si="101"/>
        <v/>
      </c>
      <c r="J448" s="8" t="str">
        <f t="shared" si="102"/>
        <v/>
      </c>
      <c r="K448" s="8" t="str">
        <f t="shared" si="105"/>
        <v xml:space="preserve"> </v>
      </c>
      <c r="L448" s="8" t="str">
        <f t="shared" si="106"/>
        <v xml:space="preserve"> </v>
      </c>
      <c r="M448" s="8" t="str">
        <f t="shared" si="103"/>
        <v/>
      </c>
      <c r="N448" s="16" t="str">
        <f t="shared" si="104"/>
        <v/>
      </c>
    </row>
    <row r="449" spans="1:14" x14ac:dyDescent="0.2">
      <c r="A449" s="45"/>
      <c r="B449" s="35" t="s">
        <v>421</v>
      </c>
      <c r="C449" s="32">
        <v>0</v>
      </c>
      <c r="D449" s="7">
        <v>0</v>
      </c>
      <c r="E449" s="7">
        <v>0</v>
      </c>
      <c r="F449" s="7">
        <v>0</v>
      </c>
      <c r="G449" s="8" t="str">
        <f t="shared" si="99"/>
        <v/>
      </c>
      <c r="H449" s="8" t="str">
        <f t="shared" si="100"/>
        <v/>
      </c>
      <c r="I449" s="8" t="str">
        <f t="shared" si="101"/>
        <v/>
      </c>
      <c r="J449" s="8" t="str">
        <f t="shared" si="102"/>
        <v/>
      </c>
      <c r="K449" s="8" t="str">
        <f t="shared" si="105"/>
        <v xml:space="preserve"> </v>
      </c>
      <c r="L449" s="8" t="str">
        <f t="shared" si="106"/>
        <v xml:space="preserve"> </v>
      </c>
      <c r="M449" s="8" t="str">
        <f t="shared" si="103"/>
        <v/>
      </c>
      <c r="N449" s="16" t="str">
        <f t="shared" si="104"/>
        <v/>
      </c>
    </row>
    <row r="450" spans="1:14" x14ac:dyDescent="0.2">
      <c r="A450" s="45"/>
      <c r="B450" s="35" t="s">
        <v>422</v>
      </c>
      <c r="C450" s="32">
        <v>4</v>
      </c>
      <c r="D450" s="7">
        <v>0</v>
      </c>
      <c r="E450" s="7">
        <v>4</v>
      </c>
      <c r="F450" s="7">
        <v>1</v>
      </c>
      <c r="G450" s="8">
        <f t="shared" si="99"/>
        <v>7.7972709551656916E-3</v>
      </c>
      <c r="H450" s="8" t="str">
        <f t="shared" si="100"/>
        <v/>
      </c>
      <c r="I450" s="8">
        <f t="shared" si="101"/>
        <v>7.7071290944123313E-3</v>
      </c>
      <c r="J450" s="8">
        <f t="shared" si="102"/>
        <v>1.9267822736030828E-3</v>
      </c>
      <c r="K450" s="8">
        <f t="shared" si="105"/>
        <v>0</v>
      </c>
      <c r="L450" s="8">
        <f t="shared" si="106"/>
        <v>1</v>
      </c>
      <c r="M450" s="8">
        <f t="shared" si="103"/>
        <v>0</v>
      </c>
      <c r="N450" s="16" t="str">
        <f t="shared" si="104"/>
        <v/>
      </c>
    </row>
    <row r="451" spans="1:14" x14ac:dyDescent="0.2">
      <c r="A451" s="45"/>
      <c r="B451" s="35" t="s">
        <v>423</v>
      </c>
      <c r="C451" s="32">
        <v>0</v>
      </c>
      <c r="D451" s="7">
        <v>0</v>
      </c>
      <c r="E451" s="7">
        <v>0</v>
      </c>
      <c r="F451" s="7">
        <v>0</v>
      </c>
      <c r="G451" s="8" t="str">
        <f t="shared" si="99"/>
        <v/>
      </c>
      <c r="H451" s="8" t="str">
        <f t="shared" si="100"/>
        <v/>
      </c>
      <c r="I451" s="8" t="str">
        <f t="shared" si="101"/>
        <v/>
      </c>
      <c r="J451" s="8" t="str">
        <f t="shared" si="102"/>
        <v/>
      </c>
      <c r="K451" s="8" t="str">
        <f t="shared" si="105"/>
        <v xml:space="preserve"> </v>
      </c>
      <c r="L451" s="8" t="str">
        <f t="shared" si="106"/>
        <v xml:space="preserve"> </v>
      </c>
      <c r="M451" s="8" t="str">
        <f t="shared" si="103"/>
        <v/>
      </c>
      <c r="N451" s="16" t="str">
        <f t="shared" si="104"/>
        <v/>
      </c>
    </row>
    <row r="452" spans="1:14" x14ac:dyDescent="0.2">
      <c r="A452" s="45"/>
      <c r="B452" s="35" t="s">
        <v>424</v>
      </c>
      <c r="C452" s="32">
        <v>0</v>
      </c>
      <c r="D452" s="7">
        <v>0</v>
      </c>
      <c r="E452" s="7">
        <v>0</v>
      </c>
      <c r="F452" s="7">
        <v>0</v>
      </c>
      <c r="G452" s="8" t="str">
        <f t="shared" si="99"/>
        <v/>
      </c>
      <c r="H452" s="8" t="str">
        <f t="shared" si="100"/>
        <v/>
      </c>
      <c r="I452" s="8" t="str">
        <f t="shared" si="101"/>
        <v/>
      </c>
      <c r="J452" s="8" t="str">
        <f t="shared" si="102"/>
        <v/>
      </c>
      <c r="K452" s="8" t="str">
        <f t="shared" si="105"/>
        <v xml:space="preserve"> </v>
      </c>
      <c r="L452" s="8" t="str">
        <f t="shared" si="106"/>
        <v xml:space="preserve"> </v>
      </c>
      <c r="M452" s="8" t="str">
        <f t="shared" si="103"/>
        <v/>
      </c>
      <c r="N452" s="16" t="str">
        <f t="shared" si="104"/>
        <v/>
      </c>
    </row>
    <row r="453" spans="1:14" x14ac:dyDescent="0.2">
      <c r="A453" s="45"/>
      <c r="B453" s="35" t="s">
        <v>425</v>
      </c>
      <c r="C453" s="32">
        <v>0</v>
      </c>
      <c r="D453" s="7">
        <v>0</v>
      </c>
      <c r="E453" s="7">
        <v>0</v>
      </c>
      <c r="F453" s="7">
        <v>0</v>
      </c>
      <c r="G453" s="8" t="str">
        <f t="shared" si="99"/>
        <v/>
      </c>
      <c r="H453" s="8" t="str">
        <f t="shared" si="100"/>
        <v/>
      </c>
      <c r="I453" s="8" t="str">
        <f t="shared" si="101"/>
        <v/>
      </c>
      <c r="J453" s="8" t="str">
        <f t="shared" si="102"/>
        <v/>
      </c>
      <c r="K453" s="8" t="str">
        <f t="shared" si="105"/>
        <v xml:space="preserve"> </v>
      </c>
      <c r="L453" s="8" t="str">
        <f t="shared" si="106"/>
        <v xml:space="preserve"> </v>
      </c>
      <c r="M453" s="8" t="str">
        <f t="shared" si="103"/>
        <v/>
      </c>
      <c r="N453" s="16" t="str">
        <f t="shared" si="104"/>
        <v/>
      </c>
    </row>
    <row r="454" spans="1:14" x14ac:dyDescent="0.2">
      <c r="A454" s="45"/>
      <c r="B454" s="35" t="s">
        <v>426</v>
      </c>
      <c r="C454" s="32">
        <v>1</v>
      </c>
      <c r="D454" s="7">
        <v>0</v>
      </c>
      <c r="E454" s="7">
        <v>2</v>
      </c>
      <c r="F454" s="7">
        <v>0</v>
      </c>
      <c r="G454" s="8">
        <f t="shared" si="99"/>
        <v>1.9493177387914229E-3</v>
      </c>
      <c r="H454" s="8" t="str">
        <f t="shared" si="100"/>
        <v/>
      </c>
      <c r="I454" s="8">
        <f t="shared" si="101"/>
        <v>3.8535645472061657E-3</v>
      </c>
      <c r="J454" s="8" t="str">
        <f t="shared" si="102"/>
        <v/>
      </c>
      <c r="K454" s="8">
        <f t="shared" si="105"/>
        <v>1</v>
      </c>
      <c r="L454" s="8" t="str">
        <f t="shared" si="106"/>
        <v xml:space="preserve"> </v>
      </c>
      <c r="M454" s="8">
        <f t="shared" si="103"/>
        <v>1.9493177387914229E-3</v>
      </c>
      <c r="N454" s="16" t="str">
        <f t="shared" si="104"/>
        <v/>
      </c>
    </row>
    <row r="455" spans="1:14" x14ac:dyDescent="0.2">
      <c r="A455" s="45"/>
      <c r="B455" s="35" t="s">
        <v>427</v>
      </c>
      <c r="C455" s="32">
        <v>1</v>
      </c>
      <c r="D455" s="7">
        <v>0</v>
      </c>
      <c r="E455" s="7">
        <v>12</v>
      </c>
      <c r="F455" s="7">
        <v>0</v>
      </c>
      <c r="G455" s="8">
        <f t="shared" si="99"/>
        <v>1.9493177387914229E-3</v>
      </c>
      <c r="H455" s="8" t="str">
        <f t="shared" si="100"/>
        <v/>
      </c>
      <c r="I455" s="8">
        <f t="shared" si="101"/>
        <v>2.3121387283236993E-2</v>
      </c>
      <c r="J455" s="8" t="str">
        <f t="shared" si="102"/>
        <v/>
      </c>
      <c r="K455" s="8">
        <f t="shared" si="105"/>
        <v>11</v>
      </c>
      <c r="L455" s="8" t="str">
        <f t="shared" si="106"/>
        <v xml:space="preserve"> </v>
      </c>
      <c r="M455" s="8">
        <f t="shared" si="103"/>
        <v>2.1442495126705652E-2</v>
      </c>
      <c r="N455" s="16" t="str">
        <f t="shared" si="104"/>
        <v/>
      </c>
    </row>
    <row r="456" spans="1:14" x14ac:dyDescent="0.2">
      <c r="A456" s="45"/>
      <c r="B456" s="35" t="s">
        <v>428</v>
      </c>
      <c r="C456" s="32">
        <v>2</v>
      </c>
      <c r="D456" s="7">
        <v>0</v>
      </c>
      <c r="E456" s="7">
        <v>1</v>
      </c>
      <c r="F456" s="7">
        <v>0</v>
      </c>
      <c r="G456" s="8">
        <f t="shared" si="99"/>
        <v>3.8986354775828458E-3</v>
      </c>
      <c r="H456" s="8" t="str">
        <f t="shared" si="100"/>
        <v/>
      </c>
      <c r="I456" s="8">
        <f t="shared" si="101"/>
        <v>1.9267822736030828E-3</v>
      </c>
      <c r="J456" s="8" t="str">
        <f t="shared" si="102"/>
        <v/>
      </c>
      <c r="K456" s="8">
        <f t="shared" si="105"/>
        <v>-0.5</v>
      </c>
      <c r="L456" s="8" t="str">
        <f t="shared" si="106"/>
        <v xml:space="preserve"> </v>
      </c>
      <c r="M456" s="8">
        <f t="shared" si="103"/>
        <v>-1.9493177387914229E-3</v>
      </c>
      <c r="N456" s="16" t="str">
        <f t="shared" si="104"/>
        <v/>
      </c>
    </row>
    <row r="457" spans="1:14" x14ac:dyDescent="0.2">
      <c r="A457" s="45"/>
      <c r="B457" s="35" t="s">
        <v>429</v>
      </c>
      <c r="C457" s="32">
        <v>0</v>
      </c>
      <c r="D457" s="7">
        <v>0</v>
      </c>
      <c r="E457" s="7">
        <v>0</v>
      </c>
      <c r="F457" s="7">
        <v>0</v>
      </c>
      <c r="G457" s="8" t="str">
        <f t="shared" si="99"/>
        <v/>
      </c>
      <c r="H457" s="8" t="str">
        <f t="shared" si="100"/>
        <v/>
      </c>
      <c r="I457" s="8" t="str">
        <f t="shared" si="101"/>
        <v/>
      </c>
      <c r="J457" s="8" t="str">
        <f t="shared" si="102"/>
        <v/>
      </c>
      <c r="K457" s="8" t="str">
        <f t="shared" si="105"/>
        <v xml:space="preserve"> </v>
      </c>
      <c r="L457" s="8" t="str">
        <f t="shared" si="106"/>
        <v xml:space="preserve"> </v>
      </c>
      <c r="M457" s="8" t="str">
        <f t="shared" si="103"/>
        <v/>
      </c>
      <c r="N457" s="16" t="str">
        <f t="shared" si="104"/>
        <v/>
      </c>
    </row>
    <row r="458" spans="1:14" x14ac:dyDescent="0.2">
      <c r="A458" s="45"/>
      <c r="B458" s="35" t="s">
        <v>430</v>
      </c>
      <c r="C458" s="32">
        <v>0</v>
      </c>
      <c r="D458" s="7">
        <v>0</v>
      </c>
      <c r="E458" s="7">
        <v>0</v>
      </c>
      <c r="F458" s="7">
        <v>0</v>
      </c>
      <c r="G458" s="8" t="str">
        <f t="shared" si="99"/>
        <v/>
      </c>
      <c r="H458" s="8" t="str">
        <f t="shared" si="100"/>
        <v/>
      </c>
      <c r="I458" s="8" t="str">
        <f t="shared" si="101"/>
        <v/>
      </c>
      <c r="J458" s="8" t="str">
        <f t="shared" si="102"/>
        <v/>
      </c>
      <c r="K458" s="8" t="str">
        <f t="shared" si="105"/>
        <v xml:space="preserve"> </v>
      </c>
      <c r="L458" s="8" t="str">
        <f t="shared" si="106"/>
        <v xml:space="preserve"> </v>
      </c>
      <c r="M458" s="8" t="str">
        <f t="shared" si="103"/>
        <v/>
      </c>
      <c r="N458" s="16" t="str">
        <f t="shared" si="104"/>
        <v/>
      </c>
    </row>
    <row r="459" spans="1:14" ht="24.75" customHeight="1" x14ac:dyDescent="0.2">
      <c r="A459" s="45"/>
      <c r="B459" s="35" t="s">
        <v>431</v>
      </c>
      <c r="C459" s="32">
        <v>0</v>
      </c>
      <c r="D459" s="7">
        <v>0</v>
      </c>
      <c r="E459" s="7">
        <v>0</v>
      </c>
      <c r="F459" s="7">
        <v>0</v>
      </c>
      <c r="G459" s="8" t="str">
        <f t="shared" si="99"/>
        <v/>
      </c>
      <c r="H459" s="8" t="str">
        <f t="shared" si="100"/>
        <v/>
      </c>
      <c r="I459" s="8" t="str">
        <f t="shared" si="101"/>
        <v/>
      </c>
      <c r="J459" s="8" t="str">
        <f t="shared" si="102"/>
        <v/>
      </c>
      <c r="K459" s="8" t="str">
        <f t="shared" si="105"/>
        <v xml:space="preserve"> </v>
      </c>
      <c r="L459" s="8" t="str">
        <f t="shared" si="106"/>
        <v xml:space="preserve"> </v>
      </c>
      <c r="M459" s="8" t="str">
        <f t="shared" si="103"/>
        <v/>
      </c>
      <c r="N459" s="16" t="str">
        <f t="shared" si="104"/>
        <v/>
      </c>
    </row>
    <row r="460" spans="1:14" ht="25.5" x14ac:dyDescent="0.2">
      <c r="A460" s="45"/>
      <c r="B460" s="35" t="s">
        <v>432</v>
      </c>
      <c r="C460" s="32">
        <v>1</v>
      </c>
      <c r="D460" s="7">
        <v>3</v>
      </c>
      <c r="E460" s="7">
        <v>0</v>
      </c>
      <c r="F460" s="7">
        <v>1</v>
      </c>
      <c r="G460" s="8">
        <f t="shared" si="99"/>
        <v>1.9493177387914229E-3</v>
      </c>
      <c r="H460" s="8">
        <f t="shared" si="100"/>
        <v>7.1428571428571426E-3</v>
      </c>
      <c r="I460" s="8" t="str">
        <f t="shared" si="101"/>
        <v/>
      </c>
      <c r="J460" s="8">
        <f t="shared" si="102"/>
        <v>1.9267822736030828E-3</v>
      </c>
      <c r="K460" s="8">
        <f t="shared" si="105"/>
        <v>-1</v>
      </c>
      <c r="L460" s="8">
        <f t="shared" si="106"/>
        <v>-0.66666666666666663</v>
      </c>
      <c r="M460" s="8">
        <f t="shared" si="103"/>
        <v>-1.9493177387914229E-3</v>
      </c>
      <c r="N460" s="16">
        <f t="shared" si="104"/>
        <v>-4.7619047619047615E-3</v>
      </c>
    </row>
    <row r="461" spans="1:14" x14ac:dyDescent="0.2">
      <c r="A461" s="45"/>
      <c r="B461" s="35" t="s">
        <v>433</v>
      </c>
      <c r="C461" s="32">
        <v>0</v>
      </c>
      <c r="D461" s="7">
        <v>0</v>
      </c>
      <c r="E461" s="7">
        <v>0</v>
      </c>
      <c r="F461" s="7">
        <v>0</v>
      </c>
      <c r="G461" s="8" t="str">
        <f t="shared" si="99"/>
        <v/>
      </c>
      <c r="H461" s="8" t="str">
        <f t="shared" si="100"/>
        <v/>
      </c>
      <c r="I461" s="8" t="str">
        <f t="shared" si="101"/>
        <v/>
      </c>
      <c r="J461" s="8" t="str">
        <f t="shared" si="102"/>
        <v/>
      </c>
      <c r="K461" s="8" t="str">
        <f t="shared" si="105"/>
        <v xml:space="preserve"> </v>
      </c>
      <c r="L461" s="8" t="str">
        <f t="shared" si="106"/>
        <v xml:space="preserve"> </v>
      </c>
      <c r="M461" s="8" t="str">
        <f t="shared" si="103"/>
        <v/>
      </c>
      <c r="N461" s="16" t="str">
        <f t="shared" si="104"/>
        <v/>
      </c>
    </row>
    <row r="462" spans="1:14" ht="25.5" x14ac:dyDescent="0.2">
      <c r="A462" s="45"/>
      <c r="B462" s="35" t="s">
        <v>434</v>
      </c>
      <c r="C462" s="32">
        <v>0</v>
      </c>
      <c r="D462" s="7">
        <v>0</v>
      </c>
      <c r="E462" s="7">
        <v>0</v>
      </c>
      <c r="F462" s="7">
        <v>0</v>
      </c>
      <c r="G462" s="8" t="str">
        <f t="shared" si="99"/>
        <v/>
      </c>
      <c r="H462" s="8" t="str">
        <f t="shared" si="100"/>
        <v/>
      </c>
      <c r="I462" s="8" t="str">
        <f t="shared" si="101"/>
        <v/>
      </c>
      <c r="J462" s="8" t="str">
        <f t="shared" si="102"/>
        <v/>
      </c>
      <c r="K462" s="8" t="str">
        <f t="shared" si="105"/>
        <v xml:space="preserve"> </v>
      </c>
      <c r="L462" s="8" t="str">
        <f t="shared" si="106"/>
        <v xml:space="preserve"> </v>
      </c>
      <c r="M462" s="8" t="str">
        <f t="shared" si="103"/>
        <v/>
      </c>
      <c r="N462" s="16" t="str">
        <f t="shared" si="104"/>
        <v/>
      </c>
    </row>
    <row r="463" spans="1:14" ht="25.5" x14ac:dyDescent="0.2">
      <c r="A463" s="45"/>
      <c r="B463" s="35" t="s">
        <v>435</v>
      </c>
      <c r="C463" s="32">
        <v>0</v>
      </c>
      <c r="D463" s="7">
        <v>0</v>
      </c>
      <c r="E463" s="7">
        <v>0</v>
      </c>
      <c r="F463" s="7">
        <v>0</v>
      </c>
      <c r="G463" s="8" t="str">
        <f t="shared" si="99"/>
        <v/>
      </c>
      <c r="H463" s="8" t="str">
        <f t="shared" si="100"/>
        <v/>
      </c>
      <c r="I463" s="8" t="str">
        <f t="shared" si="101"/>
        <v/>
      </c>
      <c r="J463" s="8" t="str">
        <f t="shared" si="102"/>
        <v/>
      </c>
      <c r="K463" s="8" t="str">
        <f t="shared" si="105"/>
        <v xml:space="preserve"> </v>
      </c>
      <c r="L463" s="8" t="str">
        <f t="shared" si="106"/>
        <v xml:space="preserve"> </v>
      </c>
      <c r="M463" s="8" t="str">
        <f t="shared" si="103"/>
        <v/>
      </c>
      <c r="N463" s="16" t="str">
        <f t="shared" si="104"/>
        <v/>
      </c>
    </row>
    <row r="464" spans="1:14" x14ac:dyDescent="0.2">
      <c r="A464" s="45"/>
      <c r="B464" s="35" t="s">
        <v>436</v>
      </c>
      <c r="C464" s="32">
        <v>0</v>
      </c>
      <c r="D464" s="7">
        <v>0</v>
      </c>
      <c r="E464" s="7">
        <v>0</v>
      </c>
      <c r="F464" s="7">
        <v>0</v>
      </c>
      <c r="G464" s="8" t="str">
        <f t="shared" si="99"/>
        <v/>
      </c>
      <c r="H464" s="8" t="str">
        <f t="shared" si="100"/>
        <v/>
      </c>
      <c r="I464" s="8" t="str">
        <f t="shared" si="101"/>
        <v/>
      </c>
      <c r="J464" s="8" t="str">
        <f t="shared" si="102"/>
        <v/>
      </c>
      <c r="K464" s="8" t="str">
        <f t="shared" si="105"/>
        <v xml:space="preserve"> </v>
      </c>
      <c r="L464" s="8" t="str">
        <f t="shared" si="106"/>
        <v xml:space="preserve"> </v>
      </c>
      <c r="M464" s="8" t="str">
        <f t="shared" si="103"/>
        <v/>
      </c>
      <c r="N464" s="16" t="str">
        <f t="shared" si="104"/>
        <v/>
      </c>
    </row>
    <row r="465" spans="1:14" x14ac:dyDescent="0.2">
      <c r="A465" s="45"/>
      <c r="B465" s="35" t="s">
        <v>437</v>
      </c>
      <c r="C465" s="32">
        <v>0</v>
      </c>
      <c r="D465" s="7">
        <v>0</v>
      </c>
      <c r="E465" s="7">
        <v>0</v>
      </c>
      <c r="F465" s="7">
        <v>0</v>
      </c>
      <c r="G465" s="8" t="str">
        <f t="shared" si="99"/>
        <v/>
      </c>
      <c r="H465" s="8" t="str">
        <f t="shared" si="100"/>
        <v/>
      </c>
      <c r="I465" s="8" t="str">
        <f t="shared" si="101"/>
        <v/>
      </c>
      <c r="J465" s="8" t="str">
        <f t="shared" si="102"/>
        <v/>
      </c>
      <c r="K465" s="8" t="str">
        <f t="shared" si="105"/>
        <v xml:space="preserve"> </v>
      </c>
      <c r="L465" s="8" t="str">
        <f t="shared" si="106"/>
        <v xml:space="preserve"> </v>
      </c>
      <c r="M465" s="8" t="str">
        <f t="shared" si="103"/>
        <v/>
      </c>
      <c r="N465" s="16" t="str">
        <f t="shared" si="104"/>
        <v/>
      </c>
    </row>
    <row r="466" spans="1:14" x14ac:dyDescent="0.2">
      <c r="A466" s="45"/>
      <c r="B466" s="35" t="s">
        <v>438</v>
      </c>
      <c r="C466" s="32">
        <v>0</v>
      </c>
      <c r="D466" s="7">
        <v>0</v>
      </c>
      <c r="E466" s="7">
        <v>0</v>
      </c>
      <c r="F466" s="7">
        <v>0</v>
      </c>
      <c r="G466" s="8" t="str">
        <f t="shared" si="99"/>
        <v/>
      </c>
      <c r="H466" s="8" t="str">
        <f t="shared" si="100"/>
        <v/>
      </c>
      <c r="I466" s="8" t="str">
        <f t="shared" si="101"/>
        <v/>
      </c>
      <c r="J466" s="8" t="str">
        <f t="shared" si="102"/>
        <v/>
      </c>
      <c r="K466" s="8" t="str">
        <f t="shared" si="105"/>
        <v xml:space="preserve"> </v>
      </c>
      <c r="L466" s="8" t="str">
        <f t="shared" si="106"/>
        <v xml:space="preserve"> </v>
      </c>
      <c r="M466" s="8" t="str">
        <f t="shared" si="103"/>
        <v/>
      </c>
      <c r="N466" s="16" t="str">
        <f t="shared" si="104"/>
        <v/>
      </c>
    </row>
    <row r="467" spans="1:14" x14ac:dyDescent="0.2">
      <c r="A467" s="45"/>
      <c r="B467" s="35" t="s">
        <v>439</v>
      </c>
      <c r="C467" s="32">
        <v>0</v>
      </c>
      <c r="D467" s="7">
        <v>0</v>
      </c>
      <c r="E467" s="7">
        <v>0</v>
      </c>
      <c r="F467" s="7">
        <v>0</v>
      </c>
      <c r="G467" s="8" t="str">
        <f t="shared" si="99"/>
        <v/>
      </c>
      <c r="H467" s="8" t="str">
        <f t="shared" si="100"/>
        <v/>
      </c>
      <c r="I467" s="8" t="str">
        <f t="shared" si="101"/>
        <v/>
      </c>
      <c r="J467" s="8" t="str">
        <f t="shared" si="102"/>
        <v/>
      </c>
      <c r="K467" s="8" t="str">
        <f t="shared" si="105"/>
        <v xml:space="preserve"> </v>
      </c>
      <c r="L467" s="8" t="str">
        <f t="shared" si="106"/>
        <v xml:space="preserve"> </v>
      </c>
      <c r="M467" s="8" t="str">
        <f t="shared" si="103"/>
        <v/>
      </c>
      <c r="N467" s="16" t="str">
        <f t="shared" si="104"/>
        <v/>
      </c>
    </row>
    <row r="468" spans="1:14" x14ac:dyDescent="0.2">
      <c r="A468" s="45"/>
      <c r="B468" s="35" t="s">
        <v>440</v>
      </c>
      <c r="C468" s="32">
        <v>0</v>
      </c>
      <c r="D468" s="7">
        <v>0</v>
      </c>
      <c r="E468" s="7">
        <v>0</v>
      </c>
      <c r="F468" s="7">
        <v>0</v>
      </c>
      <c r="G468" s="8" t="str">
        <f t="shared" si="99"/>
        <v/>
      </c>
      <c r="H468" s="8" t="str">
        <f t="shared" si="100"/>
        <v/>
      </c>
      <c r="I468" s="8" t="str">
        <f t="shared" si="101"/>
        <v/>
      </c>
      <c r="J468" s="8" t="str">
        <f t="shared" si="102"/>
        <v/>
      </c>
      <c r="K468" s="8" t="str">
        <f t="shared" si="105"/>
        <v xml:space="preserve"> </v>
      </c>
      <c r="L468" s="8" t="str">
        <f t="shared" si="106"/>
        <v xml:space="preserve"> </v>
      </c>
      <c r="M468" s="8" t="str">
        <f t="shared" si="103"/>
        <v/>
      </c>
      <c r="N468" s="16" t="str">
        <f t="shared" si="104"/>
        <v/>
      </c>
    </row>
    <row r="469" spans="1:14" x14ac:dyDescent="0.2">
      <c r="A469" s="45"/>
      <c r="B469" s="35" t="s">
        <v>441</v>
      </c>
      <c r="C469" s="32">
        <v>2</v>
      </c>
      <c r="D469" s="7">
        <v>1</v>
      </c>
      <c r="E469" s="7">
        <v>0</v>
      </c>
      <c r="F469" s="7">
        <v>0</v>
      </c>
      <c r="G469" s="8">
        <f t="shared" si="99"/>
        <v>3.8986354775828458E-3</v>
      </c>
      <c r="H469" s="8">
        <f t="shared" si="100"/>
        <v>2.3809523809523812E-3</v>
      </c>
      <c r="I469" s="8" t="str">
        <f t="shared" si="101"/>
        <v/>
      </c>
      <c r="J469" s="8" t="str">
        <f t="shared" si="102"/>
        <v/>
      </c>
      <c r="K469" s="8">
        <f t="shared" si="105"/>
        <v>-1</v>
      </c>
      <c r="L469" s="8">
        <f t="shared" si="106"/>
        <v>-1</v>
      </c>
      <c r="M469" s="8">
        <f t="shared" si="103"/>
        <v>-3.8986354775828458E-3</v>
      </c>
      <c r="N469" s="16">
        <f t="shared" si="104"/>
        <v>-2.3809523809523812E-3</v>
      </c>
    </row>
    <row r="470" spans="1:14" x14ac:dyDescent="0.2">
      <c r="A470" s="45"/>
      <c r="B470" s="35" t="s">
        <v>442</v>
      </c>
      <c r="C470" s="32">
        <v>48</v>
      </c>
      <c r="D470" s="7">
        <v>57</v>
      </c>
      <c r="E470" s="7">
        <v>93</v>
      </c>
      <c r="F470" s="7">
        <v>121</v>
      </c>
      <c r="G470" s="8">
        <f t="shared" si="99"/>
        <v>9.3567251461988299E-2</v>
      </c>
      <c r="H470" s="8">
        <f t="shared" si="100"/>
        <v>0.1357142857142857</v>
      </c>
      <c r="I470" s="8">
        <f t="shared" si="101"/>
        <v>0.1791907514450867</v>
      </c>
      <c r="J470" s="8">
        <f t="shared" si="102"/>
        <v>0.23314065510597304</v>
      </c>
      <c r="K470" s="8">
        <f t="shared" si="105"/>
        <v>0.9375</v>
      </c>
      <c r="L470" s="8">
        <f t="shared" si="106"/>
        <v>1.1228070175438596</v>
      </c>
      <c r="M470" s="8">
        <f t="shared" si="103"/>
        <v>8.771929824561403E-2</v>
      </c>
      <c r="N470" s="16">
        <f t="shared" si="104"/>
        <v>0.15238095238095237</v>
      </c>
    </row>
    <row r="471" spans="1:14" x14ac:dyDescent="0.2">
      <c r="A471" s="45"/>
      <c r="B471" s="35" t="s">
        <v>443</v>
      </c>
      <c r="C471" s="32">
        <v>18</v>
      </c>
      <c r="D471" s="7">
        <v>15</v>
      </c>
      <c r="E471" s="7">
        <v>24</v>
      </c>
      <c r="F471" s="7">
        <v>2</v>
      </c>
      <c r="G471" s="8">
        <f t="shared" si="99"/>
        <v>3.5087719298245612E-2</v>
      </c>
      <c r="H471" s="8">
        <f t="shared" si="100"/>
        <v>3.5714285714285712E-2</v>
      </c>
      <c r="I471" s="8">
        <f t="shared" si="101"/>
        <v>4.6242774566473986E-2</v>
      </c>
      <c r="J471" s="8">
        <f t="shared" si="102"/>
        <v>3.8535645472061657E-3</v>
      </c>
      <c r="K471" s="8">
        <f t="shared" si="105"/>
        <v>0.33333333333333331</v>
      </c>
      <c r="L471" s="8">
        <f t="shared" si="106"/>
        <v>-0.8666666666666667</v>
      </c>
      <c r="M471" s="8">
        <f t="shared" si="103"/>
        <v>1.1695906432748537E-2</v>
      </c>
      <c r="N471" s="16">
        <f t="shared" si="104"/>
        <v>-3.0952380952380953E-2</v>
      </c>
    </row>
    <row r="472" spans="1:14" x14ac:dyDescent="0.2">
      <c r="A472" s="45"/>
      <c r="B472" s="35" t="s">
        <v>444</v>
      </c>
      <c r="C472" s="32">
        <v>0</v>
      </c>
      <c r="D472" s="7">
        <v>0</v>
      </c>
      <c r="E472" s="7">
        <v>0</v>
      </c>
      <c r="F472" s="7">
        <v>0</v>
      </c>
      <c r="G472" s="8" t="str">
        <f t="shared" si="99"/>
        <v/>
      </c>
      <c r="H472" s="8" t="str">
        <f t="shared" si="100"/>
        <v/>
      </c>
      <c r="I472" s="8" t="str">
        <f t="shared" si="101"/>
        <v/>
      </c>
      <c r="J472" s="8" t="str">
        <f t="shared" si="102"/>
        <v/>
      </c>
      <c r="K472" s="8" t="str">
        <f t="shared" si="105"/>
        <v xml:space="preserve"> </v>
      </c>
      <c r="L472" s="8" t="str">
        <f t="shared" si="106"/>
        <v xml:space="preserve"> </v>
      </c>
      <c r="M472" s="8" t="str">
        <f t="shared" si="103"/>
        <v/>
      </c>
      <c r="N472" s="16" t="str">
        <f t="shared" si="104"/>
        <v/>
      </c>
    </row>
    <row r="473" spans="1:14" x14ac:dyDescent="0.2">
      <c r="A473" s="45"/>
      <c r="B473" s="35" t="s">
        <v>445</v>
      </c>
      <c r="C473" s="32">
        <v>137</v>
      </c>
      <c r="D473" s="7">
        <v>105</v>
      </c>
      <c r="E473" s="7">
        <v>98</v>
      </c>
      <c r="F473" s="7">
        <v>77</v>
      </c>
      <c r="G473" s="8">
        <f t="shared" si="99"/>
        <v>0.26705653021442494</v>
      </c>
      <c r="H473" s="8">
        <f t="shared" si="100"/>
        <v>0.25</v>
      </c>
      <c r="I473" s="8">
        <f t="shared" si="101"/>
        <v>0.18882466281310212</v>
      </c>
      <c r="J473" s="8">
        <f t="shared" si="102"/>
        <v>0.14836223506743737</v>
      </c>
      <c r="K473" s="8">
        <f t="shared" si="105"/>
        <v>-0.28467153284671531</v>
      </c>
      <c r="L473" s="8">
        <f t="shared" si="106"/>
        <v>-0.26666666666666666</v>
      </c>
      <c r="M473" s="8">
        <f t="shared" si="103"/>
        <v>-7.6023391812865493E-2</v>
      </c>
      <c r="N473" s="16">
        <f t="shared" si="104"/>
        <v>-6.6666666666666666E-2</v>
      </c>
    </row>
    <row r="474" spans="1:14" x14ac:dyDescent="0.2">
      <c r="A474" s="45"/>
      <c r="B474" s="35" t="s">
        <v>446</v>
      </c>
      <c r="C474" s="32">
        <v>0</v>
      </c>
      <c r="D474" s="7">
        <v>0</v>
      </c>
      <c r="E474" s="7">
        <v>0</v>
      </c>
      <c r="F474" s="7">
        <v>0</v>
      </c>
      <c r="G474" s="8" t="str">
        <f t="shared" si="99"/>
        <v/>
      </c>
      <c r="H474" s="8" t="str">
        <f t="shared" si="100"/>
        <v/>
      </c>
      <c r="I474" s="8" t="str">
        <f t="shared" si="101"/>
        <v/>
      </c>
      <c r="J474" s="8" t="str">
        <f t="shared" si="102"/>
        <v/>
      </c>
      <c r="K474" s="8" t="str">
        <f t="shared" si="105"/>
        <v xml:space="preserve"> </v>
      </c>
      <c r="L474" s="8" t="str">
        <f t="shared" si="106"/>
        <v xml:space="preserve"> </v>
      </c>
      <c r="M474" s="8" t="str">
        <f t="shared" si="103"/>
        <v/>
      </c>
      <c r="N474" s="16" t="str">
        <f t="shared" si="104"/>
        <v/>
      </c>
    </row>
    <row r="475" spans="1:14" x14ac:dyDescent="0.2">
      <c r="A475" s="45"/>
      <c r="B475" s="35" t="s">
        <v>447</v>
      </c>
      <c r="C475" s="32">
        <v>0</v>
      </c>
      <c r="D475" s="7">
        <v>0</v>
      </c>
      <c r="E475" s="7">
        <v>0</v>
      </c>
      <c r="F475" s="7">
        <v>0</v>
      </c>
      <c r="G475" s="8" t="str">
        <f t="shared" si="99"/>
        <v/>
      </c>
      <c r="H475" s="8" t="str">
        <f t="shared" si="100"/>
        <v/>
      </c>
      <c r="I475" s="8" t="str">
        <f t="shared" si="101"/>
        <v/>
      </c>
      <c r="J475" s="8" t="str">
        <f t="shared" si="102"/>
        <v/>
      </c>
      <c r="K475" s="8" t="str">
        <f t="shared" si="105"/>
        <v xml:space="preserve"> </v>
      </c>
      <c r="L475" s="8" t="str">
        <f t="shared" si="106"/>
        <v xml:space="preserve"> </v>
      </c>
      <c r="M475" s="8" t="str">
        <f t="shared" si="103"/>
        <v/>
      </c>
      <c r="N475" s="16" t="str">
        <f t="shared" si="104"/>
        <v/>
      </c>
    </row>
    <row r="476" spans="1:14" x14ac:dyDescent="0.2">
      <c r="A476" s="45"/>
      <c r="B476" s="35" t="s">
        <v>448</v>
      </c>
      <c r="C476" s="32">
        <v>0</v>
      </c>
      <c r="D476" s="7">
        <v>0</v>
      </c>
      <c r="E476" s="7">
        <v>0</v>
      </c>
      <c r="F476" s="7">
        <v>0</v>
      </c>
      <c r="G476" s="8" t="str">
        <f t="shared" si="99"/>
        <v/>
      </c>
      <c r="H476" s="8" t="str">
        <f t="shared" si="100"/>
        <v/>
      </c>
      <c r="I476" s="8" t="str">
        <f t="shared" si="101"/>
        <v/>
      </c>
      <c r="J476" s="8" t="str">
        <f t="shared" si="102"/>
        <v/>
      </c>
      <c r="K476" s="8" t="str">
        <f t="shared" si="105"/>
        <v xml:space="preserve"> </v>
      </c>
      <c r="L476" s="8" t="str">
        <f t="shared" si="106"/>
        <v xml:space="preserve"> </v>
      </c>
      <c r="M476" s="8" t="str">
        <f t="shared" si="103"/>
        <v/>
      </c>
      <c r="N476" s="16" t="str">
        <f t="shared" si="104"/>
        <v/>
      </c>
    </row>
    <row r="477" spans="1:14" x14ac:dyDescent="0.2">
      <c r="A477" s="45"/>
      <c r="B477" s="35" t="s">
        <v>449</v>
      </c>
      <c r="C477" s="32">
        <v>0</v>
      </c>
      <c r="D477" s="7">
        <v>0</v>
      </c>
      <c r="E477" s="7">
        <v>0</v>
      </c>
      <c r="F477" s="7">
        <v>0</v>
      </c>
      <c r="G477" s="8" t="str">
        <f t="shared" si="99"/>
        <v/>
      </c>
      <c r="H477" s="8" t="str">
        <f t="shared" si="100"/>
        <v/>
      </c>
      <c r="I477" s="8" t="str">
        <f t="shared" si="101"/>
        <v/>
      </c>
      <c r="J477" s="8" t="str">
        <f t="shared" si="102"/>
        <v/>
      </c>
      <c r="K477" s="8" t="str">
        <f t="shared" si="105"/>
        <v xml:space="preserve"> </v>
      </c>
      <c r="L477" s="8" t="str">
        <f t="shared" si="106"/>
        <v xml:space="preserve"> </v>
      </c>
      <c r="M477" s="8" t="str">
        <f t="shared" si="103"/>
        <v/>
      </c>
      <c r="N477" s="16" t="str">
        <f t="shared" si="104"/>
        <v/>
      </c>
    </row>
    <row r="478" spans="1:14" x14ac:dyDescent="0.2">
      <c r="A478" s="45"/>
      <c r="B478" s="35" t="s">
        <v>450</v>
      </c>
      <c r="C478" s="32">
        <v>0</v>
      </c>
      <c r="D478" s="7">
        <v>1</v>
      </c>
      <c r="E478" s="7">
        <v>22</v>
      </c>
      <c r="F478" s="7">
        <v>24</v>
      </c>
      <c r="G478" s="8" t="str">
        <f t="shared" si="99"/>
        <v/>
      </c>
      <c r="H478" s="8">
        <f t="shared" si="100"/>
        <v>2.3809523809523812E-3</v>
      </c>
      <c r="I478" s="8">
        <f t="shared" si="101"/>
        <v>4.238921001926782E-2</v>
      </c>
      <c r="J478" s="8">
        <f t="shared" si="102"/>
        <v>4.6242774566473986E-2</v>
      </c>
      <c r="K478" s="8">
        <f t="shared" si="105"/>
        <v>1</v>
      </c>
      <c r="L478" s="8">
        <f t="shared" si="106"/>
        <v>23</v>
      </c>
      <c r="M478" s="8" t="str">
        <f t="shared" si="103"/>
        <v/>
      </c>
      <c r="N478" s="16">
        <f t="shared" si="104"/>
        <v>5.4761904761904769E-2</v>
      </c>
    </row>
    <row r="479" spans="1:14" x14ac:dyDescent="0.2">
      <c r="A479" s="45"/>
      <c r="B479" s="35" t="s">
        <v>451</v>
      </c>
      <c r="C479" s="32">
        <v>0</v>
      </c>
      <c r="D479" s="7">
        <v>0</v>
      </c>
      <c r="E479" s="7">
        <v>0</v>
      </c>
      <c r="F479" s="7">
        <v>0</v>
      </c>
      <c r="G479" s="8" t="str">
        <f t="shared" si="99"/>
        <v/>
      </c>
      <c r="H479" s="8" t="str">
        <f t="shared" si="100"/>
        <v/>
      </c>
      <c r="I479" s="8" t="str">
        <f t="shared" si="101"/>
        <v/>
      </c>
      <c r="J479" s="8" t="str">
        <f t="shared" si="102"/>
        <v/>
      </c>
      <c r="K479" s="8" t="str">
        <f t="shared" si="105"/>
        <v xml:space="preserve"> </v>
      </c>
      <c r="L479" s="8" t="str">
        <f t="shared" si="106"/>
        <v xml:space="preserve"> </v>
      </c>
      <c r="M479" s="8" t="str">
        <f t="shared" si="103"/>
        <v/>
      </c>
      <c r="N479" s="16" t="str">
        <f t="shared" si="104"/>
        <v/>
      </c>
    </row>
    <row r="480" spans="1:14" x14ac:dyDescent="0.2">
      <c r="A480" s="45"/>
      <c r="B480" s="35" t="s">
        <v>452</v>
      </c>
      <c r="C480" s="32">
        <v>0</v>
      </c>
      <c r="D480" s="7">
        <v>0</v>
      </c>
      <c r="E480" s="7">
        <v>0</v>
      </c>
      <c r="F480" s="7">
        <v>0</v>
      </c>
      <c r="G480" s="8" t="str">
        <f t="shared" si="99"/>
        <v/>
      </c>
      <c r="H480" s="8" t="str">
        <f t="shared" si="100"/>
        <v/>
      </c>
      <c r="I480" s="8" t="str">
        <f t="shared" si="101"/>
        <v/>
      </c>
      <c r="J480" s="8" t="str">
        <f t="shared" si="102"/>
        <v/>
      </c>
      <c r="K480" s="8" t="str">
        <f t="shared" si="105"/>
        <v xml:space="preserve"> </v>
      </c>
      <c r="L480" s="8" t="str">
        <f t="shared" si="106"/>
        <v xml:space="preserve"> </v>
      </c>
      <c r="M480" s="8" t="str">
        <f t="shared" si="103"/>
        <v/>
      </c>
      <c r="N480" s="16" t="str">
        <f t="shared" si="104"/>
        <v/>
      </c>
    </row>
    <row r="481" spans="1:14" ht="26.25" customHeight="1" x14ac:dyDescent="0.2">
      <c r="A481" s="45"/>
      <c r="B481" s="35" t="s">
        <v>453</v>
      </c>
      <c r="C481" s="32">
        <v>0</v>
      </c>
      <c r="D481" s="7">
        <v>0</v>
      </c>
      <c r="E481" s="7">
        <v>0</v>
      </c>
      <c r="F481" s="7">
        <v>0</v>
      </c>
      <c r="G481" s="8" t="str">
        <f t="shared" si="99"/>
        <v/>
      </c>
      <c r="H481" s="8" t="str">
        <f t="shared" si="100"/>
        <v/>
      </c>
      <c r="I481" s="8" t="str">
        <f t="shared" si="101"/>
        <v/>
      </c>
      <c r="J481" s="8" t="str">
        <f t="shared" si="102"/>
        <v/>
      </c>
      <c r="K481" s="8" t="str">
        <f t="shared" si="105"/>
        <v xml:space="preserve"> </v>
      </c>
      <c r="L481" s="8" t="str">
        <f t="shared" si="106"/>
        <v xml:space="preserve"> </v>
      </c>
      <c r="M481" s="8" t="str">
        <f t="shared" si="103"/>
        <v/>
      </c>
      <c r="N481" s="16" t="str">
        <f t="shared" si="104"/>
        <v/>
      </c>
    </row>
    <row r="482" spans="1:14" x14ac:dyDescent="0.2">
      <c r="A482" s="45"/>
      <c r="B482" s="35" t="s">
        <v>454</v>
      </c>
      <c r="C482" s="32">
        <v>0</v>
      </c>
      <c r="D482" s="7">
        <v>0</v>
      </c>
      <c r="E482" s="7">
        <v>0</v>
      </c>
      <c r="F482" s="7">
        <v>0</v>
      </c>
      <c r="G482" s="8" t="str">
        <f t="shared" si="99"/>
        <v/>
      </c>
      <c r="H482" s="8" t="str">
        <f t="shared" si="100"/>
        <v/>
      </c>
      <c r="I482" s="8" t="str">
        <f t="shared" si="101"/>
        <v/>
      </c>
      <c r="J482" s="8" t="str">
        <f t="shared" si="102"/>
        <v/>
      </c>
      <c r="K482" s="8" t="str">
        <f t="shared" si="105"/>
        <v xml:space="preserve"> </v>
      </c>
      <c r="L482" s="8" t="str">
        <f t="shared" si="106"/>
        <v xml:space="preserve"> </v>
      </c>
      <c r="M482" s="8" t="str">
        <f t="shared" si="103"/>
        <v/>
      </c>
      <c r="N482" s="16" t="str">
        <f t="shared" si="104"/>
        <v/>
      </c>
    </row>
    <row r="483" spans="1:14" x14ac:dyDescent="0.2">
      <c r="A483" s="45"/>
      <c r="B483" s="35" t="s">
        <v>455</v>
      </c>
      <c r="C483" s="32">
        <v>0</v>
      </c>
      <c r="D483" s="7">
        <v>0</v>
      </c>
      <c r="E483" s="7">
        <v>0</v>
      </c>
      <c r="F483" s="7">
        <v>0</v>
      </c>
      <c r="G483" s="8" t="str">
        <f t="shared" si="99"/>
        <v/>
      </c>
      <c r="H483" s="8" t="str">
        <f t="shared" si="100"/>
        <v/>
      </c>
      <c r="I483" s="8" t="str">
        <f t="shared" si="101"/>
        <v/>
      </c>
      <c r="J483" s="8" t="str">
        <f t="shared" si="102"/>
        <v/>
      </c>
      <c r="K483" s="8" t="str">
        <f t="shared" si="105"/>
        <v xml:space="preserve"> </v>
      </c>
      <c r="L483" s="8" t="str">
        <f t="shared" si="106"/>
        <v xml:space="preserve"> </v>
      </c>
      <c r="M483" s="8" t="str">
        <f t="shared" si="103"/>
        <v/>
      </c>
      <c r="N483" s="16" t="str">
        <f t="shared" si="104"/>
        <v/>
      </c>
    </row>
    <row r="484" spans="1:14" x14ac:dyDescent="0.2">
      <c r="A484" s="45"/>
      <c r="B484" s="35" t="s">
        <v>456</v>
      </c>
      <c r="C484" s="32">
        <v>0</v>
      </c>
      <c r="D484" s="7">
        <v>0</v>
      </c>
      <c r="E484" s="7">
        <v>0</v>
      </c>
      <c r="F484" s="7">
        <v>1</v>
      </c>
      <c r="G484" s="8" t="str">
        <f t="shared" si="99"/>
        <v/>
      </c>
      <c r="H484" s="8" t="str">
        <f t="shared" si="100"/>
        <v/>
      </c>
      <c r="I484" s="8" t="str">
        <f t="shared" si="101"/>
        <v/>
      </c>
      <c r="J484" s="8">
        <f t="shared" si="102"/>
        <v>1.9267822736030828E-3</v>
      </c>
      <c r="K484" s="8" t="str">
        <f t="shared" si="105"/>
        <v xml:space="preserve"> </v>
      </c>
      <c r="L484" s="8">
        <f t="shared" si="106"/>
        <v>1</v>
      </c>
      <c r="M484" s="8" t="str">
        <f t="shared" si="103"/>
        <v/>
      </c>
      <c r="N484" s="16" t="str">
        <f t="shared" si="104"/>
        <v/>
      </c>
    </row>
    <row r="485" spans="1:14" x14ac:dyDescent="0.2">
      <c r="A485" s="45"/>
      <c r="B485" s="35" t="s">
        <v>457</v>
      </c>
      <c r="C485" s="32">
        <v>0</v>
      </c>
      <c r="D485" s="7">
        <v>0</v>
      </c>
      <c r="E485" s="7">
        <v>0</v>
      </c>
      <c r="F485" s="7">
        <v>1</v>
      </c>
      <c r="G485" s="8" t="str">
        <f t="shared" si="99"/>
        <v/>
      </c>
      <c r="H485" s="8" t="str">
        <f t="shared" si="100"/>
        <v/>
      </c>
      <c r="I485" s="8" t="str">
        <f t="shared" si="101"/>
        <v/>
      </c>
      <c r="J485" s="8">
        <f t="shared" si="102"/>
        <v>1.9267822736030828E-3</v>
      </c>
      <c r="K485" s="8" t="str">
        <f t="shared" si="105"/>
        <v xml:space="preserve"> </v>
      </c>
      <c r="L485" s="8">
        <f t="shared" si="106"/>
        <v>1</v>
      </c>
      <c r="M485" s="8" t="str">
        <f t="shared" si="103"/>
        <v/>
      </c>
      <c r="N485" s="16" t="str">
        <f t="shared" si="104"/>
        <v/>
      </c>
    </row>
    <row r="486" spans="1:14" ht="25.5" x14ac:dyDescent="0.2">
      <c r="A486" s="45"/>
      <c r="B486" s="35" t="s">
        <v>458</v>
      </c>
      <c r="C486" s="32">
        <v>0</v>
      </c>
      <c r="D486" s="7">
        <v>0</v>
      </c>
      <c r="E486" s="7">
        <v>0</v>
      </c>
      <c r="F486" s="7">
        <v>1</v>
      </c>
      <c r="G486" s="8" t="str">
        <f t="shared" si="99"/>
        <v/>
      </c>
      <c r="H486" s="8" t="str">
        <f t="shared" si="100"/>
        <v/>
      </c>
      <c r="I486" s="8" t="str">
        <f t="shared" si="101"/>
        <v/>
      </c>
      <c r="J486" s="8">
        <f t="shared" si="102"/>
        <v>1.9267822736030828E-3</v>
      </c>
      <c r="K486" s="8" t="str">
        <f t="shared" si="105"/>
        <v xml:space="preserve"> </v>
      </c>
      <c r="L486" s="8">
        <f t="shared" si="106"/>
        <v>1</v>
      </c>
      <c r="M486" s="8" t="str">
        <f t="shared" si="103"/>
        <v/>
      </c>
      <c r="N486" s="16" t="str">
        <f t="shared" si="104"/>
        <v/>
      </c>
    </row>
    <row r="487" spans="1:14" ht="25.5" x14ac:dyDescent="0.2">
      <c r="A487" s="45"/>
      <c r="B487" s="35" t="s">
        <v>459</v>
      </c>
      <c r="C487" s="32">
        <v>0</v>
      </c>
      <c r="D487" s="7">
        <v>0</v>
      </c>
      <c r="E487" s="7">
        <v>0</v>
      </c>
      <c r="F487" s="7">
        <v>1</v>
      </c>
      <c r="G487" s="8" t="str">
        <f t="shared" si="99"/>
        <v/>
      </c>
      <c r="H487" s="8" t="str">
        <f t="shared" si="100"/>
        <v/>
      </c>
      <c r="I487" s="8" t="str">
        <f t="shared" si="101"/>
        <v/>
      </c>
      <c r="J487" s="8">
        <f t="shared" si="102"/>
        <v>1.9267822736030828E-3</v>
      </c>
      <c r="K487" s="8" t="str">
        <f t="shared" si="105"/>
        <v xml:space="preserve"> </v>
      </c>
      <c r="L487" s="8">
        <f t="shared" si="106"/>
        <v>1</v>
      </c>
      <c r="M487" s="8" t="str">
        <f t="shared" si="103"/>
        <v/>
      </c>
      <c r="N487" s="16" t="str">
        <f t="shared" si="104"/>
        <v/>
      </c>
    </row>
    <row r="488" spans="1:14" ht="25.5" x14ac:dyDescent="0.2">
      <c r="A488" s="45"/>
      <c r="B488" s="35" t="s">
        <v>460</v>
      </c>
      <c r="C488" s="32">
        <v>0</v>
      </c>
      <c r="D488" s="7">
        <v>0</v>
      </c>
      <c r="E488" s="7">
        <v>0</v>
      </c>
      <c r="F488" s="7">
        <v>0</v>
      </c>
      <c r="G488" s="8" t="str">
        <f t="shared" si="99"/>
        <v/>
      </c>
      <c r="H488" s="8" t="str">
        <f t="shared" si="100"/>
        <v/>
      </c>
      <c r="I488" s="8" t="str">
        <f t="shared" si="101"/>
        <v/>
      </c>
      <c r="J488" s="8" t="str">
        <f t="shared" si="102"/>
        <v/>
      </c>
      <c r="K488" s="8" t="str">
        <f t="shared" si="105"/>
        <v xml:space="preserve"> </v>
      </c>
      <c r="L488" s="8" t="str">
        <f t="shared" si="106"/>
        <v xml:space="preserve"> </v>
      </c>
      <c r="M488" s="8" t="str">
        <f t="shared" si="103"/>
        <v/>
      </c>
      <c r="N488" s="16" t="str">
        <f t="shared" si="104"/>
        <v/>
      </c>
    </row>
    <row r="489" spans="1:14" x14ac:dyDescent="0.2">
      <c r="A489" s="45"/>
      <c r="B489" s="35" t="s">
        <v>461</v>
      </c>
      <c r="C489" s="32">
        <v>0</v>
      </c>
      <c r="D489" s="7">
        <v>0</v>
      </c>
      <c r="E489" s="7">
        <v>0</v>
      </c>
      <c r="F489" s="7">
        <v>0</v>
      </c>
      <c r="G489" s="8" t="str">
        <f t="shared" si="99"/>
        <v/>
      </c>
      <c r="H489" s="8" t="str">
        <f t="shared" si="100"/>
        <v/>
      </c>
      <c r="I489" s="8" t="str">
        <f t="shared" si="101"/>
        <v/>
      </c>
      <c r="J489" s="8" t="str">
        <f t="shared" si="102"/>
        <v/>
      </c>
      <c r="K489" s="8" t="str">
        <f t="shared" si="105"/>
        <v xml:space="preserve"> </v>
      </c>
      <c r="L489" s="8" t="str">
        <f t="shared" si="106"/>
        <v xml:space="preserve"> </v>
      </c>
      <c r="M489" s="8" t="str">
        <f t="shared" si="103"/>
        <v/>
      </c>
      <c r="N489" s="16" t="str">
        <f t="shared" si="104"/>
        <v/>
      </c>
    </row>
    <row r="490" spans="1:14" ht="25.5" x14ac:dyDescent="0.2">
      <c r="A490" s="45"/>
      <c r="B490" s="35" t="s">
        <v>462</v>
      </c>
      <c r="C490" s="32">
        <v>0</v>
      </c>
      <c r="D490" s="7">
        <v>0</v>
      </c>
      <c r="E490" s="7">
        <v>0</v>
      </c>
      <c r="F490" s="7">
        <v>0</v>
      </c>
      <c r="G490" s="8" t="str">
        <f t="shared" si="99"/>
        <v/>
      </c>
      <c r="H490" s="8" t="str">
        <f t="shared" si="100"/>
        <v/>
      </c>
      <c r="I490" s="8" t="str">
        <f t="shared" si="101"/>
        <v/>
      </c>
      <c r="J490" s="8" t="str">
        <f t="shared" si="102"/>
        <v/>
      </c>
      <c r="K490" s="8" t="str">
        <f t="shared" si="105"/>
        <v xml:space="preserve"> </v>
      </c>
      <c r="L490" s="8" t="str">
        <f t="shared" si="106"/>
        <v xml:space="preserve"> </v>
      </c>
      <c r="M490" s="8" t="str">
        <f t="shared" si="103"/>
        <v/>
      </c>
      <c r="N490" s="16" t="str">
        <f t="shared" si="104"/>
        <v/>
      </c>
    </row>
    <row r="491" spans="1:14" x14ac:dyDescent="0.2">
      <c r="A491" s="45"/>
      <c r="B491" s="35" t="s">
        <v>463</v>
      </c>
      <c r="C491" s="32">
        <v>0</v>
      </c>
      <c r="D491" s="7">
        <v>0</v>
      </c>
      <c r="E491" s="7">
        <v>0</v>
      </c>
      <c r="F491" s="7">
        <v>0</v>
      </c>
      <c r="G491" s="8" t="str">
        <f t="shared" si="99"/>
        <v/>
      </c>
      <c r="H491" s="8" t="str">
        <f t="shared" si="100"/>
        <v/>
      </c>
      <c r="I491" s="8" t="str">
        <f t="shared" si="101"/>
        <v/>
      </c>
      <c r="J491" s="8" t="str">
        <f t="shared" si="102"/>
        <v/>
      </c>
      <c r="K491" s="8" t="str">
        <f t="shared" si="105"/>
        <v xml:space="preserve"> </v>
      </c>
      <c r="L491" s="8" t="str">
        <f t="shared" si="106"/>
        <v xml:space="preserve"> </v>
      </c>
      <c r="M491" s="8" t="str">
        <f t="shared" si="103"/>
        <v/>
      </c>
      <c r="N491" s="16" t="str">
        <f t="shared" si="104"/>
        <v/>
      </c>
    </row>
    <row r="492" spans="1:14" x14ac:dyDescent="0.2">
      <c r="A492" s="45"/>
      <c r="B492" s="35" t="s">
        <v>464</v>
      </c>
      <c r="C492" s="32">
        <v>0</v>
      </c>
      <c r="D492" s="7">
        <v>0</v>
      </c>
      <c r="E492" s="7">
        <v>0</v>
      </c>
      <c r="F492" s="7">
        <v>0</v>
      </c>
      <c r="G492" s="8" t="str">
        <f t="shared" si="99"/>
        <v/>
      </c>
      <c r="H492" s="8" t="str">
        <f t="shared" si="100"/>
        <v/>
      </c>
      <c r="I492" s="8" t="str">
        <f t="shared" si="101"/>
        <v/>
      </c>
      <c r="J492" s="8" t="str">
        <f t="shared" si="102"/>
        <v/>
      </c>
      <c r="K492" s="8" t="str">
        <f t="shared" si="105"/>
        <v xml:space="preserve"> </v>
      </c>
      <c r="L492" s="8" t="str">
        <f t="shared" si="106"/>
        <v xml:space="preserve"> </v>
      </c>
      <c r="M492" s="8" t="str">
        <f t="shared" si="103"/>
        <v/>
      </c>
      <c r="N492" s="16" t="str">
        <f t="shared" si="104"/>
        <v/>
      </c>
    </row>
    <row r="493" spans="1:14" x14ac:dyDescent="0.2">
      <c r="A493" s="45"/>
      <c r="B493" s="35" t="s">
        <v>465</v>
      </c>
      <c r="C493" s="32">
        <v>0</v>
      </c>
      <c r="D493" s="7">
        <v>0</v>
      </c>
      <c r="E493" s="7">
        <v>0</v>
      </c>
      <c r="F493" s="7">
        <v>0</v>
      </c>
      <c r="G493" s="8" t="str">
        <f t="shared" si="99"/>
        <v/>
      </c>
      <c r="H493" s="8" t="str">
        <f t="shared" si="100"/>
        <v/>
      </c>
      <c r="I493" s="8" t="str">
        <f t="shared" si="101"/>
        <v/>
      </c>
      <c r="J493" s="8" t="str">
        <f t="shared" si="102"/>
        <v/>
      </c>
      <c r="K493" s="8" t="str">
        <f t="shared" si="105"/>
        <v xml:space="preserve"> </v>
      </c>
      <c r="L493" s="8" t="str">
        <f t="shared" si="106"/>
        <v xml:space="preserve"> </v>
      </c>
      <c r="M493" s="8" t="str">
        <f t="shared" si="103"/>
        <v/>
      </c>
      <c r="N493" s="16" t="str">
        <f t="shared" si="104"/>
        <v/>
      </c>
    </row>
    <row r="494" spans="1:14" x14ac:dyDescent="0.2">
      <c r="A494" s="45"/>
      <c r="B494" s="35" t="s">
        <v>466</v>
      </c>
      <c r="C494" s="32">
        <v>0</v>
      </c>
      <c r="D494" s="7">
        <v>0</v>
      </c>
      <c r="E494" s="7">
        <v>0</v>
      </c>
      <c r="F494" s="7">
        <v>0</v>
      </c>
      <c r="G494" s="8" t="str">
        <f t="shared" si="99"/>
        <v/>
      </c>
      <c r="H494" s="8" t="str">
        <f t="shared" si="100"/>
        <v/>
      </c>
      <c r="I494" s="8" t="str">
        <f t="shared" si="101"/>
        <v/>
      </c>
      <c r="J494" s="8" t="str">
        <f t="shared" si="102"/>
        <v/>
      </c>
      <c r="K494" s="8" t="str">
        <f t="shared" si="105"/>
        <v xml:space="preserve"> </v>
      </c>
      <c r="L494" s="8" t="str">
        <f t="shared" si="106"/>
        <v xml:space="preserve"> </v>
      </c>
      <c r="M494" s="8" t="str">
        <f t="shared" si="103"/>
        <v/>
      </c>
      <c r="N494" s="16" t="str">
        <f t="shared" si="104"/>
        <v/>
      </c>
    </row>
    <row r="495" spans="1:14" x14ac:dyDescent="0.2">
      <c r="A495" s="45"/>
      <c r="B495" s="35" t="s">
        <v>467</v>
      </c>
      <c r="C495" s="32">
        <v>0</v>
      </c>
      <c r="D495" s="7">
        <v>1</v>
      </c>
      <c r="E495" s="7">
        <v>0</v>
      </c>
      <c r="F495" s="7">
        <v>0</v>
      </c>
      <c r="G495" s="8" t="str">
        <f t="shared" si="99"/>
        <v/>
      </c>
      <c r="H495" s="8">
        <f t="shared" si="100"/>
        <v>2.3809523809523812E-3</v>
      </c>
      <c r="I495" s="8" t="str">
        <f t="shared" si="101"/>
        <v/>
      </c>
      <c r="J495" s="8" t="str">
        <f t="shared" si="102"/>
        <v/>
      </c>
      <c r="K495" s="8" t="str">
        <f t="shared" si="105"/>
        <v xml:space="preserve"> </v>
      </c>
      <c r="L495" s="8">
        <f t="shared" si="106"/>
        <v>-1</v>
      </c>
      <c r="M495" s="8" t="str">
        <f t="shared" si="103"/>
        <v/>
      </c>
      <c r="N495" s="16">
        <f t="shared" si="104"/>
        <v>-2.3809523809523812E-3</v>
      </c>
    </row>
    <row r="496" spans="1:14" x14ac:dyDescent="0.2">
      <c r="A496" s="45"/>
      <c r="B496" s="35" t="s">
        <v>468</v>
      </c>
      <c r="C496" s="32">
        <v>0</v>
      </c>
      <c r="D496" s="7">
        <v>0</v>
      </c>
      <c r="E496" s="7">
        <v>0</v>
      </c>
      <c r="F496" s="7">
        <v>0</v>
      </c>
      <c r="G496" s="8" t="str">
        <f t="shared" si="99"/>
        <v/>
      </c>
      <c r="H496" s="8" t="str">
        <f t="shared" si="100"/>
        <v/>
      </c>
      <c r="I496" s="8" t="str">
        <f t="shared" si="101"/>
        <v/>
      </c>
      <c r="J496" s="8" t="str">
        <f t="shared" si="102"/>
        <v/>
      </c>
      <c r="K496" s="8" t="str">
        <f t="shared" si="105"/>
        <v xml:space="preserve"> </v>
      </c>
      <c r="L496" s="8" t="str">
        <f t="shared" si="106"/>
        <v xml:space="preserve"> </v>
      </c>
      <c r="M496" s="8" t="str">
        <f t="shared" si="103"/>
        <v/>
      </c>
      <c r="N496" s="16" t="str">
        <f t="shared" si="104"/>
        <v/>
      </c>
    </row>
    <row r="497" spans="1:14" x14ac:dyDescent="0.2">
      <c r="A497" s="45"/>
      <c r="B497" s="35" t="s">
        <v>469</v>
      </c>
      <c r="C497" s="32">
        <v>0</v>
      </c>
      <c r="D497" s="7">
        <v>1</v>
      </c>
      <c r="E497" s="7">
        <v>0</v>
      </c>
      <c r="F497" s="7">
        <v>1</v>
      </c>
      <c r="G497" s="8" t="str">
        <f t="shared" si="99"/>
        <v/>
      </c>
      <c r="H497" s="8">
        <f t="shared" si="100"/>
        <v>2.3809523809523812E-3</v>
      </c>
      <c r="I497" s="8" t="str">
        <f t="shared" si="101"/>
        <v/>
      </c>
      <c r="J497" s="8">
        <f t="shared" si="102"/>
        <v>1.9267822736030828E-3</v>
      </c>
      <c r="K497" s="8" t="str">
        <f t="shared" si="105"/>
        <v xml:space="preserve"> </v>
      </c>
      <c r="L497" s="8">
        <f t="shared" si="106"/>
        <v>0</v>
      </c>
      <c r="M497" s="8" t="str">
        <f t="shared" si="103"/>
        <v/>
      </c>
      <c r="N497" s="16">
        <f t="shared" si="104"/>
        <v>0</v>
      </c>
    </row>
    <row r="498" spans="1:14" x14ac:dyDescent="0.2">
      <c r="A498" s="45"/>
      <c r="B498" s="35" t="s">
        <v>470</v>
      </c>
      <c r="C498" s="32">
        <v>0</v>
      </c>
      <c r="D498" s="7">
        <v>0</v>
      </c>
      <c r="E498" s="7">
        <v>0</v>
      </c>
      <c r="F498" s="7">
        <v>1</v>
      </c>
      <c r="G498" s="8" t="str">
        <f t="shared" si="99"/>
        <v/>
      </c>
      <c r="H498" s="8" t="str">
        <f t="shared" si="100"/>
        <v/>
      </c>
      <c r="I498" s="8" t="str">
        <f t="shared" si="101"/>
        <v/>
      </c>
      <c r="J498" s="8">
        <f t="shared" si="102"/>
        <v>1.9267822736030828E-3</v>
      </c>
      <c r="K498" s="8" t="str">
        <f t="shared" si="105"/>
        <v xml:space="preserve"> </v>
      </c>
      <c r="L498" s="8">
        <f t="shared" si="106"/>
        <v>1</v>
      </c>
      <c r="M498" s="8" t="str">
        <f t="shared" si="103"/>
        <v/>
      </c>
      <c r="N498" s="16" t="str">
        <f t="shared" si="104"/>
        <v/>
      </c>
    </row>
    <row r="499" spans="1:14" x14ac:dyDescent="0.2">
      <c r="A499" s="45"/>
      <c r="B499" s="35" t="s">
        <v>471</v>
      </c>
      <c r="C499" s="32">
        <v>0</v>
      </c>
      <c r="D499" s="7">
        <v>11</v>
      </c>
      <c r="E499" s="7">
        <v>0</v>
      </c>
      <c r="F499" s="7">
        <v>6</v>
      </c>
      <c r="G499" s="8" t="str">
        <f t="shared" ref="G499:G562" si="107">+IF(C499=0,"",C499/C$371)</f>
        <v/>
      </c>
      <c r="H499" s="8">
        <f t="shared" ref="H499:H562" si="108">+IF(D499=0,"",D499/D$371)</f>
        <v>2.6190476190476191E-2</v>
      </c>
      <c r="I499" s="8" t="str">
        <f t="shared" ref="I499:I562" si="109">+IF(E499=0,"",E499/E$371)</f>
        <v/>
      </c>
      <c r="J499" s="8">
        <f t="shared" ref="J499:J562" si="110">+IF(F499=0,"",F499/F$371)</f>
        <v>1.1560693641618497E-2</v>
      </c>
      <c r="K499" s="8" t="str">
        <f t="shared" si="105"/>
        <v xml:space="preserve"> </v>
      </c>
      <c r="L499" s="8">
        <f t="shared" si="106"/>
        <v>-0.45454545454545453</v>
      </c>
      <c r="M499" s="8" t="str">
        <f t="shared" ref="M499:M562" si="111">+IF(OR(AND(G499=""),(K499="")),"",G499*K499)</f>
        <v/>
      </c>
      <c r="N499" s="16">
        <f t="shared" ref="N499:N562" si="112">+IF(OR(AND(H499=""),(L499="")),"",H499*L499)</f>
        <v>-1.1904761904761904E-2</v>
      </c>
    </row>
    <row r="500" spans="1:14" x14ac:dyDescent="0.2">
      <c r="A500" s="45"/>
      <c r="B500" s="35" t="s">
        <v>472</v>
      </c>
      <c r="C500" s="32">
        <v>0</v>
      </c>
      <c r="D500" s="7">
        <v>0</v>
      </c>
      <c r="E500" s="7">
        <v>0</v>
      </c>
      <c r="F500" s="7">
        <v>1</v>
      </c>
      <c r="G500" s="8" t="str">
        <f t="shared" si="107"/>
        <v/>
      </c>
      <c r="H500" s="8" t="str">
        <f t="shared" si="108"/>
        <v/>
      </c>
      <c r="I500" s="8" t="str">
        <f t="shared" si="109"/>
        <v/>
      </c>
      <c r="J500" s="8">
        <f t="shared" si="110"/>
        <v>1.9267822736030828E-3</v>
      </c>
      <c r="K500" s="8" t="str">
        <f t="shared" ref="K500:K563" si="113">+IF(AND(C500=0,E500=0)," ",IF(C500=0,1,IF(E500=0,-1,(E500-C500)/C500)))</f>
        <v xml:space="preserve"> </v>
      </c>
      <c r="L500" s="8">
        <f t="shared" ref="L500:L563" si="114">+IF(AND(D500=0,F500=0)," ",IF(D500=0,1,IF(F500=0,-1,(F500-D500)/D500)))</f>
        <v>1</v>
      </c>
      <c r="M500" s="8" t="str">
        <f t="shared" si="111"/>
        <v/>
      </c>
      <c r="N500" s="16" t="str">
        <f t="shared" si="112"/>
        <v/>
      </c>
    </row>
    <row r="501" spans="1:14" x14ac:dyDescent="0.2">
      <c r="A501" s="45"/>
      <c r="B501" s="35" t="s">
        <v>473</v>
      </c>
      <c r="C501" s="32">
        <v>0</v>
      </c>
      <c r="D501" s="7">
        <v>0</v>
      </c>
      <c r="E501" s="7">
        <v>0</v>
      </c>
      <c r="F501" s="7">
        <v>0</v>
      </c>
      <c r="G501" s="8" t="str">
        <f t="shared" si="107"/>
        <v/>
      </c>
      <c r="H501" s="8" t="str">
        <f t="shared" si="108"/>
        <v/>
      </c>
      <c r="I501" s="8" t="str">
        <f t="shared" si="109"/>
        <v/>
      </c>
      <c r="J501" s="8" t="str">
        <f t="shared" si="110"/>
        <v/>
      </c>
      <c r="K501" s="8" t="str">
        <f t="shared" si="113"/>
        <v xml:space="preserve"> </v>
      </c>
      <c r="L501" s="8" t="str">
        <f t="shared" si="114"/>
        <v xml:space="preserve"> </v>
      </c>
      <c r="M501" s="8" t="str">
        <f t="shared" si="111"/>
        <v/>
      </c>
      <c r="N501" s="16" t="str">
        <f t="shared" si="112"/>
        <v/>
      </c>
    </row>
    <row r="502" spans="1:14" x14ac:dyDescent="0.2">
      <c r="A502" s="45"/>
      <c r="B502" s="35" t="s">
        <v>474</v>
      </c>
      <c r="C502" s="32">
        <v>0</v>
      </c>
      <c r="D502" s="7">
        <v>0</v>
      </c>
      <c r="E502" s="7">
        <v>0</v>
      </c>
      <c r="F502" s="7">
        <v>0</v>
      </c>
      <c r="G502" s="8" t="str">
        <f t="shared" si="107"/>
        <v/>
      </c>
      <c r="H502" s="8" t="str">
        <f t="shared" si="108"/>
        <v/>
      </c>
      <c r="I502" s="8" t="str">
        <f t="shared" si="109"/>
        <v/>
      </c>
      <c r="J502" s="8" t="str">
        <f t="shared" si="110"/>
        <v/>
      </c>
      <c r="K502" s="8" t="str">
        <f t="shared" si="113"/>
        <v xml:space="preserve"> </v>
      </c>
      <c r="L502" s="8" t="str">
        <f t="shared" si="114"/>
        <v xml:space="preserve"> </v>
      </c>
      <c r="M502" s="8" t="str">
        <f t="shared" si="111"/>
        <v/>
      </c>
      <c r="N502" s="16" t="str">
        <f t="shared" si="112"/>
        <v/>
      </c>
    </row>
    <row r="503" spans="1:14" x14ac:dyDescent="0.2">
      <c r="A503" s="45"/>
      <c r="B503" s="35" t="s">
        <v>475</v>
      </c>
      <c r="C503" s="32">
        <v>0</v>
      </c>
      <c r="D503" s="7">
        <v>0</v>
      </c>
      <c r="E503" s="7">
        <v>0</v>
      </c>
      <c r="F503" s="7">
        <v>0</v>
      </c>
      <c r="G503" s="8" t="str">
        <f t="shared" si="107"/>
        <v/>
      </c>
      <c r="H503" s="8" t="str">
        <f t="shared" si="108"/>
        <v/>
      </c>
      <c r="I503" s="8" t="str">
        <f t="shared" si="109"/>
        <v/>
      </c>
      <c r="J503" s="8" t="str">
        <f t="shared" si="110"/>
        <v/>
      </c>
      <c r="K503" s="8" t="str">
        <f t="shared" si="113"/>
        <v xml:space="preserve"> </v>
      </c>
      <c r="L503" s="8" t="str">
        <f t="shared" si="114"/>
        <v xml:space="preserve"> </v>
      </c>
      <c r="M503" s="8" t="str">
        <f t="shared" si="111"/>
        <v/>
      </c>
      <c r="N503" s="16" t="str">
        <f t="shared" si="112"/>
        <v/>
      </c>
    </row>
    <row r="504" spans="1:14" x14ac:dyDescent="0.2">
      <c r="A504" s="45"/>
      <c r="B504" s="35" t="s">
        <v>476</v>
      </c>
      <c r="C504" s="32">
        <v>0</v>
      </c>
      <c r="D504" s="7">
        <v>0</v>
      </c>
      <c r="E504" s="7">
        <v>0</v>
      </c>
      <c r="F504" s="7">
        <v>0</v>
      </c>
      <c r="G504" s="8" t="str">
        <f t="shared" si="107"/>
        <v/>
      </c>
      <c r="H504" s="8" t="str">
        <f t="shared" si="108"/>
        <v/>
      </c>
      <c r="I504" s="8" t="str">
        <f t="shared" si="109"/>
        <v/>
      </c>
      <c r="J504" s="8" t="str">
        <f t="shared" si="110"/>
        <v/>
      </c>
      <c r="K504" s="8" t="str">
        <f t="shared" si="113"/>
        <v xml:space="preserve"> </v>
      </c>
      <c r="L504" s="8" t="str">
        <f t="shared" si="114"/>
        <v xml:space="preserve"> </v>
      </c>
      <c r="M504" s="8" t="str">
        <f t="shared" si="111"/>
        <v/>
      </c>
      <c r="N504" s="16" t="str">
        <f t="shared" si="112"/>
        <v/>
      </c>
    </row>
    <row r="505" spans="1:14" x14ac:dyDescent="0.2">
      <c r="A505" s="45"/>
      <c r="B505" s="35" t="s">
        <v>477</v>
      </c>
      <c r="C505" s="32">
        <v>0</v>
      </c>
      <c r="D505" s="7">
        <v>0</v>
      </c>
      <c r="E505" s="7">
        <v>0</v>
      </c>
      <c r="F505" s="7">
        <v>0</v>
      </c>
      <c r="G505" s="8" t="str">
        <f t="shared" si="107"/>
        <v/>
      </c>
      <c r="H505" s="8" t="str">
        <f t="shared" si="108"/>
        <v/>
      </c>
      <c r="I505" s="8" t="str">
        <f t="shared" si="109"/>
        <v/>
      </c>
      <c r="J505" s="8" t="str">
        <f t="shared" si="110"/>
        <v/>
      </c>
      <c r="K505" s="8" t="str">
        <f t="shared" si="113"/>
        <v xml:space="preserve"> </v>
      </c>
      <c r="L505" s="8" t="str">
        <f t="shared" si="114"/>
        <v xml:space="preserve"> </v>
      </c>
      <c r="M505" s="8" t="str">
        <f t="shared" si="111"/>
        <v/>
      </c>
      <c r="N505" s="16" t="str">
        <f t="shared" si="112"/>
        <v/>
      </c>
    </row>
    <row r="506" spans="1:14" x14ac:dyDescent="0.2">
      <c r="A506" s="45"/>
      <c r="B506" s="35" t="s">
        <v>478</v>
      </c>
      <c r="C506" s="32">
        <v>0</v>
      </c>
      <c r="D506" s="7">
        <v>0</v>
      </c>
      <c r="E506" s="7">
        <v>0</v>
      </c>
      <c r="F506" s="7">
        <v>0</v>
      </c>
      <c r="G506" s="8" t="str">
        <f t="shared" si="107"/>
        <v/>
      </c>
      <c r="H506" s="8" t="str">
        <f t="shared" si="108"/>
        <v/>
      </c>
      <c r="I506" s="8" t="str">
        <f t="shared" si="109"/>
        <v/>
      </c>
      <c r="J506" s="8" t="str">
        <f t="shared" si="110"/>
        <v/>
      </c>
      <c r="K506" s="8" t="str">
        <f t="shared" si="113"/>
        <v xml:space="preserve"> </v>
      </c>
      <c r="L506" s="8" t="str">
        <f t="shared" si="114"/>
        <v xml:space="preserve"> </v>
      </c>
      <c r="M506" s="8" t="str">
        <f t="shared" si="111"/>
        <v/>
      </c>
      <c r="N506" s="16" t="str">
        <f t="shared" si="112"/>
        <v/>
      </c>
    </row>
    <row r="507" spans="1:14" x14ac:dyDescent="0.2">
      <c r="A507" s="45"/>
      <c r="B507" s="35" t="s">
        <v>479</v>
      </c>
      <c r="C507" s="32">
        <v>0</v>
      </c>
      <c r="D507" s="7">
        <v>1</v>
      </c>
      <c r="E507" s="7">
        <v>0</v>
      </c>
      <c r="F507" s="7">
        <v>0</v>
      </c>
      <c r="G507" s="8" t="str">
        <f t="shared" si="107"/>
        <v/>
      </c>
      <c r="H507" s="8">
        <f t="shared" si="108"/>
        <v>2.3809523809523812E-3</v>
      </c>
      <c r="I507" s="8" t="str">
        <f t="shared" si="109"/>
        <v/>
      </c>
      <c r="J507" s="8" t="str">
        <f t="shared" si="110"/>
        <v/>
      </c>
      <c r="K507" s="8" t="str">
        <f t="shared" si="113"/>
        <v xml:space="preserve"> </v>
      </c>
      <c r="L507" s="8">
        <f t="shared" si="114"/>
        <v>-1</v>
      </c>
      <c r="M507" s="8" t="str">
        <f t="shared" si="111"/>
        <v/>
      </c>
      <c r="N507" s="16">
        <f t="shared" si="112"/>
        <v>-2.3809523809523812E-3</v>
      </c>
    </row>
    <row r="508" spans="1:14" ht="25.5" x14ac:dyDescent="0.2">
      <c r="A508" s="45"/>
      <c r="B508" s="35" t="s">
        <v>480</v>
      </c>
      <c r="C508" s="32">
        <v>0</v>
      </c>
      <c r="D508" s="7">
        <v>1</v>
      </c>
      <c r="E508" s="7">
        <v>0</v>
      </c>
      <c r="F508" s="7">
        <v>0</v>
      </c>
      <c r="G508" s="8" t="str">
        <f t="shared" si="107"/>
        <v/>
      </c>
      <c r="H508" s="8">
        <f t="shared" si="108"/>
        <v>2.3809523809523812E-3</v>
      </c>
      <c r="I508" s="8" t="str">
        <f t="shared" si="109"/>
        <v/>
      </c>
      <c r="J508" s="8" t="str">
        <f t="shared" si="110"/>
        <v/>
      </c>
      <c r="K508" s="8" t="str">
        <f t="shared" si="113"/>
        <v xml:space="preserve"> </v>
      </c>
      <c r="L508" s="8">
        <f t="shared" si="114"/>
        <v>-1</v>
      </c>
      <c r="M508" s="8" t="str">
        <f t="shared" si="111"/>
        <v/>
      </c>
      <c r="N508" s="16">
        <f t="shared" si="112"/>
        <v>-2.3809523809523812E-3</v>
      </c>
    </row>
    <row r="509" spans="1:14" x14ac:dyDescent="0.2">
      <c r="A509" s="45"/>
      <c r="B509" s="35" t="s">
        <v>481</v>
      </c>
      <c r="C509" s="32">
        <v>0</v>
      </c>
      <c r="D509" s="7">
        <v>0</v>
      </c>
      <c r="E509" s="7">
        <v>0</v>
      </c>
      <c r="F509" s="7">
        <v>0</v>
      </c>
      <c r="G509" s="8" t="str">
        <f t="shared" si="107"/>
        <v/>
      </c>
      <c r="H509" s="8" t="str">
        <f t="shared" si="108"/>
        <v/>
      </c>
      <c r="I509" s="8" t="str">
        <f t="shared" si="109"/>
        <v/>
      </c>
      <c r="J509" s="8" t="str">
        <f t="shared" si="110"/>
        <v/>
      </c>
      <c r="K509" s="8" t="str">
        <f t="shared" si="113"/>
        <v xml:space="preserve"> </v>
      </c>
      <c r="L509" s="8" t="str">
        <f t="shared" si="114"/>
        <v xml:space="preserve"> </v>
      </c>
      <c r="M509" s="8" t="str">
        <f t="shared" si="111"/>
        <v/>
      </c>
      <c r="N509" s="16" t="str">
        <f t="shared" si="112"/>
        <v/>
      </c>
    </row>
    <row r="510" spans="1:14" x14ac:dyDescent="0.2">
      <c r="A510" s="45"/>
      <c r="B510" s="35" t="s">
        <v>482</v>
      </c>
      <c r="C510" s="32">
        <v>0</v>
      </c>
      <c r="D510" s="7">
        <v>0</v>
      </c>
      <c r="E510" s="7">
        <v>0</v>
      </c>
      <c r="F510" s="7">
        <v>0</v>
      </c>
      <c r="G510" s="8" t="str">
        <f t="shared" si="107"/>
        <v/>
      </c>
      <c r="H510" s="8" t="str">
        <f t="shared" si="108"/>
        <v/>
      </c>
      <c r="I510" s="8" t="str">
        <f t="shared" si="109"/>
        <v/>
      </c>
      <c r="J510" s="8" t="str">
        <f t="shared" si="110"/>
        <v/>
      </c>
      <c r="K510" s="8" t="str">
        <f t="shared" si="113"/>
        <v xml:space="preserve"> </v>
      </c>
      <c r="L510" s="8" t="str">
        <f t="shared" si="114"/>
        <v xml:space="preserve"> </v>
      </c>
      <c r="M510" s="8" t="str">
        <f t="shared" si="111"/>
        <v/>
      </c>
      <c r="N510" s="16" t="str">
        <f t="shared" si="112"/>
        <v/>
      </c>
    </row>
    <row r="511" spans="1:14" x14ac:dyDescent="0.2">
      <c r="A511" s="45"/>
      <c r="B511" s="35" t="s">
        <v>483</v>
      </c>
      <c r="C511" s="32">
        <v>0</v>
      </c>
      <c r="D511" s="7">
        <v>0</v>
      </c>
      <c r="E511" s="7">
        <v>0</v>
      </c>
      <c r="F511" s="7">
        <v>0</v>
      </c>
      <c r="G511" s="8" t="str">
        <f t="shared" si="107"/>
        <v/>
      </c>
      <c r="H511" s="8" t="str">
        <f t="shared" si="108"/>
        <v/>
      </c>
      <c r="I511" s="8" t="str">
        <f t="shared" si="109"/>
        <v/>
      </c>
      <c r="J511" s="8" t="str">
        <f t="shared" si="110"/>
        <v/>
      </c>
      <c r="K511" s="8" t="str">
        <f t="shared" si="113"/>
        <v xml:space="preserve"> </v>
      </c>
      <c r="L511" s="8" t="str">
        <f t="shared" si="114"/>
        <v xml:space="preserve"> </v>
      </c>
      <c r="M511" s="8" t="str">
        <f t="shared" si="111"/>
        <v/>
      </c>
      <c r="N511" s="16" t="str">
        <f t="shared" si="112"/>
        <v/>
      </c>
    </row>
    <row r="512" spans="1:14" x14ac:dyDescent="0.2">
      <c r="A512" s="45"/>
      <c r="B512" s="35" t="s">
        <v>484</v>
      </c>
      <c r="C512" s="32">
        <v>0</v>
      </c>
      <c r="D512" s="7">
        <v>0</v>
      </c>
      <c r="E512" s="7">
        <v>0</v>
      </c>
      <c r="F512" s="7">
        <v>1</v>
      </c>
      <c r="G512" s="8" t="str">
        <f t="shared" si="107"/>
        <v/>
      </c>
      <c r="H512" s="8" t="str">
        <f t="shared" si="108"/>
        <v/>
      </c>
      <c r="I512" s="8" t="str">
        <f t="shared" si="109"/>
        <v/>
      </c>
      <c r="J512" s="8">
        <f t="shared" si="110"/>
        <v>1.9267822736030828E-3</v>
      </c>
      <c r="K512" s="8" t="str">
        <f t="shared" si="113"/>
        <v xml:space="preserve"> </v>
      </c>
      <c r="L512" s="8">
        <f t="shared" si="114"/>
        <v>1</v>
      </c>
      <c r="M512" s="8" t="str">
        <f t="shared" si="111"/>
        <v/>
      </c>
      <c r="N512" s="16" t="str">
        <f t="shared" si="112"/>
        <v/>
      </c>
    </row>
    <row r="513" spans="1:14" x14ac:dyDescent="0.2">
      <c r="A513" s="45"/>
      <c r="B513" s="35" t="s">
        <v>485</v>
      </c>
      <c r="C513" s="32">
        <v>0</v>
      </c>
      <c r="D513" s="7">
        <v>0</v>
      </c>
      <c r="E513" s="7">
        <v>0</v>
      </c>
      <c r="F513" s="7">
        <v>0</v>
      </c>
      <c r="G513" s="8" t="str">
        <f t="shared" si="107"/>
        <v/>
      </c>
      <c r="H513" s="8" t="str">
        <f t="shared" si="108"/>
        <v/>
      </c>
      <c r="I513" s="8" t="str">
        <f t="shared" si="109"/>
        <v/>
      </c>
      <c r="J513" s="8" t="str">
        <f t="shared" si="110"/>
        <v/>
      </c>
      <c r="K513" s="8" t="str">
        <f t="shared" si="113"/>
        <v xml:space="preserve"> </v>
      </c>
      <c r="L513" s="8" t="str">
        <f t="shared" si="114"/>
        <v xml:space="preserve"> </v>
      </c>
      <c r="M513" s="8" t="str">
        <f t="shared" si="111"/>
        <v/>
      </c>
      <c r="N513" s="16" t="str">
        <f t="shared" si="112"/>
        <v/>
      </c>
    </row>
    <row r="514" spans="1:14" x14ac:dyDescent="0.2">
      <c r="A514" s="45"/>
      <c r="B514" s="35" t="s">
        <v>486</v>
      </c>
      <c r="C514" s="32">
        <v>5</v>
      </c>
      <c r="D514" s="7">
        <v>25</v>
      </c>
      <c r="E514" s="7">
        <v>0</v>
      </c>
      <c r="F514" s="7">
        <v>2</v>
      </c>
      <c r="G514" s="8">
        <f t="shared" si="107"/>
        <v>9.7465886939571145E-3</v>
      </c>
      <c r="H514" s="8">
        <f t="shared" si="108"/>
        <v>5.9523809523809521E-2</v>
      </c>
      <c r="I514" s="8" t="str">
        <f t="shared" si="109"/>
        <v/>
      </c>
      <c r="J514" s="8">
        <f t="shared" si="110"/>
        <v>3.8535645472061657E-3</v>
      </c>
      <c r="K514" s="8">
        <f t="shared" si="113"/>
        <v>-1</v>
      </c>
      <c r="L514" s="8">
        <f t="shared" si="114"/>
        <v>-0.92</v>
      </c>
      <c r="M514" s="8">
        <f t="shared" si="111"/>
        <v>-9.7465886939571145E-3</v>
      </c>
      <c r="N514" s="16">
        <f t="shared" si="112"/>
        <v>-5.4761904761904762E-2</v>
      </c>
    </row>
    <row r="515" spans="1:14" x14ac:dyDescent="0.2">
      <c r="A515" s="45"/>
      <c r="B515" s="35" t="s">
        <v>487</v>
      </c>
      <c r="C515" s="32">
        <v>0</v>
      </c>
      <c r="D515" s="7">
        <v>0</v>
      </c>
      <c r="E515" s="7">
        <v>0</v>
      </c>
      <c r="F515" s="7">
        <v>0</v>
      </c>
      <c r="G515" s="8" t="str">
        <f t="shared" si="107"/>
        <v/>
      </c>
      <c r="H515" s="8" t="str">
        <f t="shared" si="108"/>
        <v/>
      </c>
      <c r="I515" s="8" t="str">
        <f t="shared" si="109"/>
        <v/>
      </c>
      <c r="J515" s="8" t="str">
        <f t="shared" si="110"/>
        <v/>
      </c>
      <c r="K515" s="8" t="str">
        <f t="shared" si="113"/>
        <v xml:space="preserve"> </v>
      </c>
      <c r="L515" s="8" t="str">
        <f t="shared" si="114"/>
        <v xml:space="preserve"> </v>
      </c>
      <c r="M515" s="8" t="str">
        <f t="shared" si="111"/>
        <v/>
      </c>
      <c r="N515" s="16" t="str">
        <f t="shared" si="112"/>
        <v/>
      </c>
    </row>
    <row r="516" spans="1:14" x14ac:dyDescent="0.2">
      <c r="A516" s="45"/>
      <c r="B516" s="35" t="s">
        <v>488</v>
      </c>
      <c r="C516" s="32">
        <v>0</v>
      </c>
      <c r="D516" s="7">
        <v>0</v>
      </c>
      <c r="E516" s="7">
        <v>0</v>
      </c>
      <c r="F516" s="7">
        <v>0</v>
      </c>
      <c r="G516" s="8" t="str">
        <f t="shared" si="107"/>
        <v/>
      </c>
      <c r="H516" s="8" t="str">
        <f t="shared" si="108"/>
        <v/>
      </c>
      <c r="I516" s="8" t="str">
        <f t="shared" si="109"/>
        <v/>
      </c>
      <c r="J516" s="8" t="str">
        <f t="shared" si="110"/>
        <v/>
      </c>
      <c r="K516" s="8" t="str">
        <f t="shared" si="113"/>
        <v xml:space="preserve"> </v>
      </c>
      <c r="L516" s="8" t="str">
        <f t="shared" si="114"/>
        <v xml:space="preserve"> </v>
      </c>
      <c r="M516" s="8" t="str">
        <f t="shared" si="111"/>
        <v/>
      </c>
      <c r="N516" s="16" t="str">
        <f t="shared" si="112"/>
        <v/>
      </c>
    </row>
    <row r="517" spans="1:14" x14ac:dyDescent="0.2">
      <c r="A517" s="45"/>
      <c r="B517" s="35" t="s">
        <v>489</v>
      </c>
      <c r="C517" s="32">
        <v>0</v>
      </c>
      <c r="D517" s="7">
        <v>0</v>
      </c>
      <c r="E517" s="7">
        <v>0</v>
      </c>
      <c r="F517" s="7">
        <v>0</v>
      </c>
      <c r="G517" s="8" t="str">
        <f t="shared" si="107"/>
        <v/>
      </c>
      <c r="H517" s="8" t="str">
        <f t="shared" si="108"/>
        <v/>
      </c>
      <c r="I517" s="8" t="str">
        <f t="shared" si="109"/>
        <v/>
      </c>
      <c r="J517" s="8" t="str">
        <f t="shared" si="110"/>
        <v/>
      </c>
      <c r="K517" s="8" t="str">
        <f t="shared" si="113"/>
        <v xml:space="preserve"> </v>
      </c>
      <c r="L517" s="8" t="str">
        <f t="shared" si="114"/>
        <v xml:space="preserve"> </v>
      </c>
      <c r="M517" s="8" t="str">
        <f t="shared" si="111"/>
        <v/>
      </c>
      <c r="N517" s="16" t="str">
        <f t="shared" si="112"/>
        <v/>
      </c>
    </row>
    <row r="518" spans="1:14" x14ac:dyDescent="0.2">
      <c r="A518" s="45"/>
      <c r="B518" s="35" t="s">
        <v>490</v>
      </c>
      <c r="C518" s="32">
        <v>0</v>
      </c>
      <c r="D518" s="7">
        <v>0</v>
      </c>
      <c r="E518" s="7">
        <v>0</v>
      </c>
      <c r="F518" s="7">
        <v>0</v>
      </c>
      <c r="G518" s="8" t="str">
        <f t="shared" si="107"/>
        <v/>
      </c>
      <c r="H518" s="8" t="str">
        <f t="shared" si="108"/>
        <v/>
      </c>
      <c r="I518" s="8" t="str">
        <f t="shared" si="109"/>
        <v/>
      </c>
      <c r="J518" s="8" t="str">
        <f t="shared" si="110"/>
        <v/>
      </c>
      <c r="K518" s="8" t="str">
        <f t="shared" si="113"/>
        <v xml:space="preserve"> </v>
      </c>
      <c r="L518" s="8" t="str">
        <f t="shared" si="114"/>
        <v xml:space="preserve"> </v>
      </c>
      <c r="M518" s="8" t="str">
        <f t="shared" si="111"/>
        <v/>
      </c>
      <c r="N518" s="16" t="str">
        <f t="shared" si="112"/>
        <v/>
      </c>
    </row>
    <row r="519" spans="1:14" ht="24.75" customHeight="1" x14ac:dyDescent="0.2">
      <c r="A519" s="45"/>
      <c r="B519" s="35" t="s">
        <v>491</v>
      </c>
      <c r="C519" s="32">
        <v>0</v>
      </c>
      <c r="D519" s="7">
        <v>0</v>
      </c>
      <c r="E519" s="7">
        <v>0</v>
      </c>
      <c r="F519" s="7">
        <v>0</v>
      </c>
      <c r="G519" s="8" t="str">
        <f t="shared" si="107"/>
        <v/>
      </c>
      <c r="H519" s="8" t="str">
        <f t="shared" si="108"/>
        <v/>
      </c>
      <c r="I519" s="8" t="str">
        <f t="shared" si="109"/>
        <v/>
      </c>
      <c r="J519" s="8" t="str">
        <f t="shared" si="110"/>
        <v/>
      </c>
      <c r="K519" s="8" t="str">
        <f t="shared" si="113"/>
        <v xml:space="preserve"> </v>
      </c>
      <c r="L519" s="8" t="str">
        <f t="shared" si="114"/>
        <v xml:space="preserve"> </v>
      </c>
      <c r="M519" s="8" t="str">
        <f t="shared" si="111"/>
        <v/>
      </c>
      <c r="N519" s="16" t="str">
        <f t="shared" si="112"/>
        <v/>
      </c>
    </row>
    <row r="520" spans="1:14" ht="25.5" x14ac:dyDescent="0.2">
      <c r="A520" s="45"/>
      <c r="B520" s="35" t="s">
        <v>492</v>
      </c>
      <c r="C520" s="32">
        <v>0</v>
      </c>
      <c r="D520" s="7">
        <v>0</v>
      </c>
      <c r="E520" s="7">
        <v>0</v>
      </c>
      <c r="F520" s="7">
        <v>1</v>
      </c>
      <c r="G520" s="8" t="str">
        <f t="shared" si="107"/>
        <v/>
      </c>
      <c r="H520" s="8" t="str">
        <f t="shared" si="108"/>
        <v/>
      </c>
      <c r="I520" s="8" t="str">
        <f t="shared" si="109"/>
        <v/>
      </c>
      <c r="J520" s="8">
        <f t="shared" si="110"/>
        <v>1.9267822736030828E-3</v>
      </c>
      <c r="K520" s="8" t="str">
        <f t="shared" si="113"/>
        <v xml:space="preserve"> </v>
      </c>
      <c r="L520" s="8">
        <f t="shared" si="114"/>
        <v>1</v>
      </c>
      <c r="M520" s="8" t="str">
        <f t="shared" si="111"/>
        <v/>
      </c>
      <c r="N520" s="16" t="str">
        <f t="shared" si="112"/>
        <v/>
      </c>
    </row>
    <row r="521" spans="1:14" ht="24.75" customHeight="1" x14ac:dyDescent="0.2">
      <c r="A521" s="45"/>
      <c r="B521" s="35" t="s">
        <v>493</v>
      </c>
      <c r="C521" s="32">
        <v>0</v>
      </c>
      <c r="D521" s="7">
        <v>0</v>
      </c>
      <c r="E521" s="7">
        <v>0</v>
      </c>
      <c r="F521" s="7">
        <v>0</v>
      </c>
      <c r="G521" s="8" t="str">
        <f t="shared" si="107"/>
        <v/>
      </c>
      <c r="H521" s="8" t="str">
        <f t="shared" si="108"/>
        <v/>
      </c>
      <c r="I521" s="8" t="str">
        <f t="shared" si="109"/>
        <v/>
      </c>
      <c r="J521" s="8" t="str">
        <f t="shared" si="110"/>
        <v/>
      </c>
      <c r="K521" s="8" t="str">
        <f t="shared" si="113"/>
        <v xml:space="preserve"> </v>
      </c>
      <c r="L521" s="8" t="str">
        <f t="shared" si="114"/>
        <v xml:space="preserve"> </v>
      </c>
      <c r="M521" s="8" t="str">
        <f t="shared" si="111"/>
        <v/>
      </c>
      <c r="N521" s="16" t="str">
        <f t="shared" si="112"/>
        <v/>
      </c>
    </row>
    <row r="522" spans="1:14" ht="25.5" x14ac:dyDescent="0.2">
      <c r="A522" s="45"/>
      <c r="B522" s="35" t="s">
        <v>494</v>
      </c>
      <c r="C522" s="32">
        <v>0</v>
      </c>
      <c r="D522" s="7">
        <v>0</v>
      </c>
      <c r="E522" s="7">
        <v>0</v>
      </c>
      <c r="F522" s="7">
        <v>0</v>
      </c>
      <c r="G522" s="8" t="str">
        <f t="shared" si="107"/>
        <v/>
      </c>
      <c r="H522" s="8" t="str">
        <f t="shared" si="108"/>
        <v/>
      </c>
      <c r="I522" s="8" t="str">
        <f t="shared" si="109"/>
        <v/>
      </c>
      <c r="J522" s="8" t="str">
        <f t="shared" si="110"/>
        <v/>
      </c>
      <c r="K522" s="8" t="str">
        <f t="shared" si="113"/>
        <v xml:space="preserve"> </v>
      </c>
      <c r="L522" s="8" t="str">
        <f t="shared" si="114"/>
        <v xml:space="preserve"> </v>
      </c>
      <c r="M522" s="8" t="str">
        <f t="shared" si="111"/>
        <v/>
      </c>
      <c r="N522" s="16" t="str">
        <f t="shared" si="112"/>
        <v/>
      </c>
    </row>
    <row r="523" spans="1:14" x14ac:dyDescent="0.2">
      <c r="A523" s="45"/>
      <c r="B523" s="35" t="s">
        <v>495</v>
      </c>
      <c r="C523" s="32">
        <v>0</v>
      </c>
      <c r="D523" s="7">
        <v>0</v>
      </c>
      <c r="E523" s="7">
        <v>0</v>
      </c>
      <c r="F523" s="7">
        <v>1</v>
      </c>
      <c r="G523" s="8" t="str">
        <f t="shared" si="107"/>
        <v/>
      </c>
      <c r="H523" s="8" t="str">
        <f t="shared" si="108"/>
        <v/>
      </c>
      <c r="I523" s="8" t="str">
        <f t="shared" si="109"/>
        <v/>
      </c>
      <c r="J523" s="8">
        <f t="shared" si="110"/>
        <v>1.9267822736030828E-3</v>
      </c>
      <c r="K523" s="8" t="str">
        <f t="shared" si="113"/>
        <v xml:space="preserve"> </v>
      </c>
      <c r="L523" s="8">
        <f t="shared" si="114"/>
        <v>1</v>
      </c>
      <c r="M523" s="8" t="str">
        <f t="shared" si="111"/>
        <v/>
      </c>
      <c r="N523" s="16" t="str">
        <f t="shared" si="112"/>
        <v/>
      </c>
    </row>
    <row r="524" spans="1:14" ht="25.5" x14ac:dyDescent="0.2">
      <c r="A524" s="45"/>
      <c r="B524" s="35" t="s">
        <v>496</v>
      </c>
      <c r="C524" s="32">
        <v>0</v>
      </c>
      <c r="D524" s="7">
        <v>0</v>
      </c>
      <c r="E524" s="7">
        <v>0</v>
      </c>
      <c r="F524" s="7">
        <v>0</v>
      </c>
      <c r="G524" s="8" t="str">
        <f t="shared" si="107"/>
        <v/>
      </c>
      <c r="H524" s="8" t="str">
        <f t="shared" si="108"/>
        <v/>
      </c>
      <c r="I524" s="8" t="str">
        <f t="shared" si="109"/>
        <v/>
      </c>
      <c r="J524" s="8" t="str">
        <f t="shared" si="110"/>
        <v/>
      </c>
      <c r="K524" s="8" t="str">
        <f t="shared" si="113"/>
        <v xml:space="preserve"> </v>
      </c>
      <c r="L524" s="8" t="str">
        <f t="shared" si="114"/>
        <v xml:space="preserve"> </v>
      </c>
      <c r="M524" s="8" t="str">
        <f t="shared" si="111"/>
        <v/>
      </c>
      <c r="N524" s="16" t="str">
        <f t="shared" si="112"/>
        <v/>
      </c>
    </row>
    <row r="525" spans="1:14" x14ac:dyDescent="0.2">
      <c r="A525" s="45"/>
      <c r="B525" s="35" t="s">
        <v>497</v>
      </c>
      <c r="C525" s="32">
        <v>0</v>
      </c>
      <c r="D525" s="7">
        <v>0</v>
      </c>
      <c r="E525" s="7">
        <v>0</v>
      </c>
      <c r="F525" s="7">
        <v>0</v>
      </c>
      <c r="G525" s="8" t="str">
        <f t="shared" si="107"/>
        <v/>
      </c>
      <c r="H525" s="8" t="str">
        <f t="shared" si="108"/>
        <v/>
      </c>
      <c r="I525" s="8" t="str">
        <f t="shared" si="109"/>
        <v/>
      </c>
      <c r="J525" s="8" t="str">
        <f t="shared" si="110"/>
        <v/>
      </c>
      <c r="K525" s="8" t="str">
        <f t="shared" si="113"/>
        <v xml:space="preserve"> </v>
      </c>
      <c r="L525" s="8" t="str">
        <f t="shared" si="114"/>
        <v xml:space="preserve"> </v>
      </c>
      <c r="M525" s="8" t="str">
        <f t="shared" si="111"/>
        <v/>
      </c>
      <c r="N525" s="16" t="str">
        <f t="shared" si="112"/>
        <v/>
      </c>
    </row>
    <row r="526" spans="1:14" ht="25.5" x14ac:dyDescent="0.2">
      <c r="A526" s="45"/>
      <c r="B526" s="35" t="s">
        <v>498</v>
      </c>
      <c r="C526" s="32">
        <v>0</v>
      </c>
      <c r="D526" s="7">
        <v>0</v>
      </c>
      <c r="E526" s="7">
        <v>0</v>
      </c>
      <c r="F526" s="7">
        <v>0</v>
      </c>
      <c r="G526" s="8" t="str">
        <f t="shared" si="107"/>
        <v/>
      </c>
      <c r="H526" s="8" t="str">
        <f t="shared" si="108"/>
        <v/>
      </c>
      <c r="I526" s="8" t="str">
        <f t="shared" si="109"/>
        <v/>
      </c>
      <c r="J526" s="8" t="str">
        <f t="shared" si="110"/>
        <v/>
      </c>
      <c r="K526" s="8" t="str">
        <f t="shared" si="113"/>
        <v xml:space="preserve"> </v>
      </c>
      <c r="L526" s="8" t="str">
        <f t="shared" si="114"/>
        <v xml:space="preserve"> </v>
      </c>
      <c r="M526" s="8" t="str">
        <f t="shared" si="111"/>
        <v/>
      </c>
      <c r="N526" s="16" t="str">
        <f t="shared" si="112"/>
        <v/>
      </c>
    </row>
    <row r="527" spans="1:14" ht="25.5" x14ac:dyDescent="0.2">
      <c r="A527" s="45"/>
      <c r="B527" s="35" t="s">
        <v>499</v>
      </c>
      <c r="C527" s="32">
        <v>0</v>
      </c>
      <c r="D527" s="7">
        <v>0</v>
      </c>
      <c r="E527" s="7">
        <v>1</v>
      </c>
      <c r="F527" s="7">
        <v>0</v>
      </c>
      <c r="G527" s="8" t="str">
        <f t="shared" si="107"/>
        <v/>
      </c>
      <c r="H527" s="8" t="str">
        <f t="shared" si="108"/>
        <v/>
      </c>
      <c r="I527" s="8">
        <f t="shared" si="109"/>
        <v>1.9267822736030828E-3</v>
      </c>
      <c r="J527" s="8" t="str">
        <f t="shared" si="110"/>
        <v/>
      </c>
      <c r="K527" s="8">
        <f t="shared" si="113"/>
        <v>1</v>
      </c>
      <c r="L527" s="8" t="str">
        <f t="shared" si="114"/>
        <v xml:space="preserve"> </v>
      </c>
      <c r="M527" s="8" t="str">
        <f t="shared" si="111"/>
        <v/>
      </c>
      <c r="N527" s="16" t="str">
        <f t="shared" si="112"/>
        <v/>
      </c>
    </row>
    <row r="528" spans="1:14" x14ac:dyDescent="0.2">
      <c r="A528" s="45"/>
      <c r="B528" s="35" t="s">
        <v>500</v>
      </c>
      <c r="C528" s="32">
        <v>0</v>
      </c>
      <c r="D528" s="7">
        <v>0</v>
      </c>
      <c r="E528" s="7">
        <v>0</v>
      </c>
      <c r="F528" s="7">
        <v>0</v>
      </c>
      <c r="G528" s="8" t="str">
        <f t="shared" si="107"/>
        <v/>
      </c>
      <c r="H528" s="8" t="str">
        <f t="shared" si="108"/>
        <v/>
      </c>
      <c r="I528" s="8" t="str">
        <f t="shared" si="109"/>
        <v/>
      </c>
      <c r="J528" s="8" t="str">
        <f t="shared" si="110"/>
        <v/>
      </c>
      <c r="K528" s="8" t="str">
        <f t="shared" si="113"/>
        <v xml:space="preserve"> </v>
      </c>
      <c r="L528" s="8" t="str">
        <f t="shared" si="114"/>
        <v xml:space="preserve"> </v>
      </c>
      <c r="M528" s="8" t="str">
        <f t="shared" si="111"/>
        <v/>
      </c>
      <c r="N528" s="16" t="str">
        <f t="shared" si="112"/>
        <v/>
      </c>
    </row>
    <row r="529" spans="1:14" x14ac:dyDescent="0.2">
      <c r="A529" s="45" t="s">
        <v>76</v>
      </c>
      <c r="B529" s="35" t="s">
        <v>501</v>
      </c>
      <c r="C529" s="32">
        <v>0</v>
      </c>
      <c r="D529" s="7">
        <v>0</v>
      </c>
      <c r="E529" s="7">
        <v>0</v>
      </c>
      <c r="F529" s="7">
        <v>0</v>
      </c>
      <c r="G529" s="8" t="str">
        <f t="shared" si="107"/>
        <v/>
      </c>
      <c r="H529" s="8" t="str">
        <f t="shared" si="108"/>
        <v/>
      </c>
      <c r="I529" s="8" t="str">
        <f t="shared" si="109"/>
        <v/>
      </c>
      <c r="J529" s="8" t="str">
        <f t="shared" si="110"/>
        <v/>
      </c>
      <c r="K529" s="8" t="str">
        <f t="shared" si="113"/>
        <v xml:space="preserve"> </v>
      </c>
      <c r="L529" s="8" t="str">
        <f t="shared" si="114"/>
        <v xml:space="preserve"> </v>
      </c>
      <c r="M529" s="8" t="str">
        <f t="shared" si="111"/>
        <v/>
      </c>
      <c r="N529" s="16" t="str">
        <f t="shared" si="112"/>
        <v/>
      </c>
    </row>
    <row r="530" spans="1:14" ht="25.5" x14ac:dyDescent="0.2">
      <c r="A530" s="45"/>
      <c r="B530" s="35" t="s">
        <v>502</v>
      </c>
      <c r="C530" s="32">
        <v>0</v>
      </c>
      <c r="D530" s="7">
        <v>0</v>
      </c>
      <c r="E530" s="7">
        <v>0</v>
      </c>
      <c r="F530" s="7">
        <v>0</v>
      </c>
      <c r="G530" s="8" t="str">
        <f t="shared" si="107"/>
        <v/>
      </c>
      <c r="H530" s="8" t="str">
        <f t="shared" si="108"/>
        <v/>
      </c>
      <c r="I530" s="8" t="str">
        <f t="shared" si="109"/>
        <v/>
      </c>
      <c r="J530" s="8" t="str">
        <f t="shared" si="110"/>
        <v/>
      </c>
      <c r="K530" s="8" t="str">
        <f t="shared" si="113"/>
        <v xml:space="preserve"> </v>
      </c>
      <c r="L530" s="8" t="str">
        <f t="shared" si="114"/>
        <v xml:space="preserve"> </v>
      </c>
      <c r="M530" s="8" t="str">
        <f t="shared" si="111"/>
        <v/>
      </c>
      <c r="N530" s="16" t="str">
        <f t="shared" si="112"/>
        <v/>
      </c>
    </row>
    <row r="531" spans="1:14" ht="25.5" x14ac:dyDescent="0.2">
      <c r="A531" s="45"/>
      <c r="B531" s="35" t="s">
        <v>503</v>
      </c>
      <c r="C531" s="32">
        <v>0</v>
      </c>
      <c r="D531" s="7">
        <v>0</v>
      </c>
      <c r="E531" s="7">
        <v>0</v>
      </c>
      <c r="F531" s="7">
        <v>0</v>
      </c>
      <c r="G531" s="8" t="str">
        <f t="shared" si="107"/>
        <v/>
      </c>
      <c r="H531" s="8" t="str">
        <f t="shared" si="108"/>
        <v/>
      </c>
      <c r="I531" s="8" t="str">
        <f t="shared" si="109"/>
        <v/>
      </c>
      <c r="J531" s="8" t="str">
        <f t="shared" si="110"/>
        <v/>
      </c>
      <c r="K531" s="8" t="str">
        <f t="shared" si="113"/>
        <v xml:space="preserve"> </v>
      </c>
      <c r="L531" s="8" t="str">
        <f t="shared" si="114"/>
        <v xml:space="preserve"> </v>
      </c>
      <c r="M531" s="8" t="str">
        <f t="shared" si="111"/>
        <v/>
      </c>
      <c r="N531" s="16" t="str">
        <f t="shared" si="112"/>
        <v/>
      </c>
    </row>
    <row r="532" spans="1:14" ht="27.75" customHeight="1" x14ac:dyDescent="0.2">
      <c r="A532" s="45"/>
      <c r="B532" s="35" t="s">
        <v>504</v>
      </c>
      <c r="C532" s="32">
        <v>0</v>
      </c>
      <c r="D532" s="7">
        <v>0</v>
      </c>
      <c r="E532" s="7">
        <v>0</v>
      </c>
      <c r="F532" s="7">
        <v>0</v>
      </c>
      <c r="G532" s="8" t="str">
        <f t="shared" si="107"/>
        <v/>
      </c>
      <c r="H532" s="8" t="str">
        <f t="shared" si="108"/>
        <v/>
      </c>
      <c r="I532" s="8" t="str">
        <f t="shared" si="109"/>
        <v/>
      </c>
      <c r="J532" s="8" t="str">
        <f t="shared" si="110"/>
        <v/>
      </c>
      <c r="K532" s="8" t="str">
        <f t="shared" si="113"/>
        <v xml:space="preserve"> </v>
      </c>
      <c r="L532" s="8" t="str">
        <f t="shared" si="114"/>
        <v xml:space="preserve"> </v>
      </c>
      <c r="M532" s="8" t="str">
        <f t="shared" si="111"/>
        <v/>
      </c>
      <c r="N532" s="16" t="str">
        <f t="shared" si="112"/>
        <v/>
      </c>
    </row>
    <row r="533" spans="1:14" ht="25.5" x14ac:dyDescent="0.2">
      <c r="A533" s="45"/>
      <c r="B533" s="35" t="s">
        <v>505</v>
      </c>
      <c r="C533" s="32">
        <v>0</v>
      </c>
      <c r="D533" s="7">
        <v>0</v>
      </c>
      <c r="E533" s="7">
        <v>0</v>
      </c>
      <c r="F533" s="7">
        <v>0</v>
      </c>
      <c r="G533" s="8" t="str">
        <f t="shared" si="107"/>
        <v/>
      </c>
      <c r="H533" s="8" t="str">
        <f t="shared" si="108"/>
        <v/>
      </c>
      <c r="I533" s="8" t="str">
        <f t="shared" si="109"/>
        <v/>
      </c>
      <c r="J533" s="8" t="str">
        <f t="shared" si="110"/>
        <v/>
      </c>
      <c r="K533" s="8" t="str">
        <f t="shared" si="113"/>
        <v xml:space="preserve"> </v>
      </c>
      <c r="L533" s="8" t="str">
        <f t="shared" si="114"/>
        <v xml:space="preserve"> </v>
      </c>
      <c r="M533" s="8" t="str">
        <f t="shared" si="111"/>
        <v/>
      </c>
      <c r="N533" s="16" t="str">
        <f t="shared" si="112"/>
        <v/>
      </c>
    </row>
    <row r="534" spans="1:14" ht="25.5" x14ac:dyDescent="0.2">
      <c r="A534" s="45"/>
      <c r="B534" s="35" t="s">
        <v>506</v>
      </c>
      <c r="C534" s="32">
        <v>0</v>
      </c>
      <c r="D534" s="7">
        <v>0</v>
      </c>
      <c r="E534" s="7">
        <v>0</v>
      </c>
      <c r="F534" s="7">
        <v>0</v>
      </c>
      <c r="G534" s="8" t="str">
        <f t="shared" si="107"/>
        <v/>
      </c>
      <c r="H534" s="8" t="str">
        <f t="shared" si="108"/>
        <v/>
      </c>
      <c r="I534" s="8" t="str">
        <f t="shared" si="109"/>
        <v/>
      </c>
      <c r="J534" s="8" t="str">
        <f t="shared" si="110"/>
        <v/>
      </c>
      <c r="K534" s="8" t="str">
        <f t="shared" si="113"/>
        <v xml:space="preserve"> </v>
      </c>
      <c r="L534" s="8" t="str">
        <f t="shared" si="114"/>
        <v xml:space="preserve"> </v>
      </c>
      <c r="M534" s="8" t="str">
        <f t="shared" si="111"/>
        <v/>
      </c>
      <c r="N534" s="16" t="str">
        <f t="shared" si="112"/>
        <v/>
      </c>
    </row>
    <row r="535" spans="1:14" ht="25.5" x14ac:dyDescent="0.2">
      <c r="A535" s="45"/>
      <c r="B535" s="35" t="s">
        <v>507</v>
      </c>
      <c r="C535" s="32">
        <v>0</v>
      </c>
      <c r="D535" s="7">
        <v>0</v>
      </c>
      <c r="E535" s="7">
        <v>0</v>
      </c>
      <c r="F535" s="7">
        <v>0</v>
      </c>
      <c r="G535" s="8" t="str">
        <f t="shared" si="107"/>
        <v/>
      </c>
      <c r="H535" s="8" t="str">
        <f t="shared" si="108"/>
        <v/>
      </c>
      <c r="I535" s="8" t="str">
        <f t="shared" si="109"/>
        <v/>
      </c>
      <c r="J535" s="8" t="str">
        <f t="shared" si="110"/>
        <v/>
      </c>
      <c r="K535" s="8" t="str">
        <f t="shared" si="113"/>
        <v xml:space="preserve"> </v>
      </c>
      <c r="L535" s="8" t="str">
        <f t="shared" si="114"/>
        <v xml:space="preserve"> </v>
      </c>
      <c r="M535" s="8" t="str">
        <f t="shared" si="111"/>
        <v/>
      </c>
      <c r="N535" s="16" t="str">
        <f t="shared" si="112"/>
        <v/>
      </c>
    </row>
    <row r="536" spans="1:14" x14ac:dyDescent="0.2">
      <c r="A536" s="45"/>
      <c r="B536" s="35" t="s">
        <v>508</v>
      </c>
      <c r="C536" s="32">
        <v>0</v>
      </c>
      <c r="D536" s="7">
        <v>0</v>
      </c>
      <c r="E536" s="7">
        <v>0</v>
      </c>
      <c r="F536" s="7">
        <v>0</v>
      </c>
      <c r="G536" s="8" t="str">
        <f t="shared" si="107"/>
        <v/>
      </c>
      <c r="H536" s="8" t="str">
        <f t="shared" si="108"/>
        <v/>
      </c>
      <c r="I536" s="8" t="str">
        <f t="shared" si="109"/>
        <v/>
      </c>
      <c r="J536" s="8" t="str">
        <f t="shared" si="110"/>
        <v/>
      </c>
      <c r="K536" s="8" t="str">
        <f t="shared" si="113"/>
        <v xml:space="preserve"> </v>
      </c>
      <c r="L536" s="8" t="str">
        <f t="shared" si="114"/>
        <v xml:space="preserve"> </v>
      </c>
      <c r="M536" s="8" t="str">
        <f t="shared" si="111"/>
        <v/>
      </c>
      <c r="N536" s="16" t="str">
        <f t="shared" si="112"/>
        <v/>
      </c>
    </row>
    <row r="537" spans="1:14" ht="25.5" x14ac:dyDescent="0.2">
      <c r="A537" s="45"/>
      <c r="B537" s="35" t="s">
        <v>509</v>
      </c>
      <c r="C537" s="32">
        <v>0</v>
      </c>
      <c r="D537" s="7">
        <v>0</v>
      </c>
      <c r="E537" s="7">
        <v>0</v>
      </c>
      <c r="F537" s="7">
        <v>0</v>
      </c>
      <c r="G537" s="8" t="str">
        <f t="shared" si="107"/>
        <v/>
      </c>
      <c r="H537" s="8" t="str">
        <f t="shared" si="108"/>
        <v/>
      </c>
      <c r="I537" s="8" t="str">
        <f t="shared" si="109"/>
        <v/>
      </c>
      <c r="J537" s="8" t="str">
        <f t="shared" si="110"/>
        <v/>
      </c>
      <c r="K537" s="8" t="str">
        <f t="shared" si="113"/>
        <v xml:space="preserve"> </v>
      </c>
      <c r="L537" s="8" t="str">
        <f t="shared" si="114"/>
        <v xml:space="preserve"> </v>
      </c>
      <c r="M537" s="8" t="str">
        <f t="shared" si="111"/>
        <v/>
      </c>
      <c r="N537" s="16" t="str">
        <f t="shared" si="112"/>
        <v/>
      </c>
    </row>
    <row r="538" spans="1:14" x14ac:dyDescent="0.2">
      <c r="A538" s="45"/>
      <c r="B538" s="35" t="s">
        <v>510</v>
      </c>
      <c r="C538" s="32">
        <v>0</v>
      </c>
      <c r="D538" s="7">
        <v>0</v>
      </c>
      <c r="E538" s="7">
        <v>0</v>
      </c>
      <c r="F538" s="7">
        <v>0</v>
      </c>
      <c r="G538" s="8" t="str">
        <f t="shared" si="107"/>
        <v/>
      </c>
      <c r="H538" s="8" t="str">
        <f t="shared" si="108"/>
        <v/>
      </c>
      <c r="I538" s="8" t="str">
        <f t="shared" si="109"/>
        <v/>
      </c>
      <c r="J538" s="8" t="str">
        <f t="shared" si="110"/>
        <v/>
      </c>
      <c r="K538" s="8" t="str">
        <f t="shared" si="113"/>
        <v xml:space="preserve"> </v>
      </c>
      <c r="L538" s="8" t="str">
        <f t="shared" si="114"/>
        <v xml:space="preserve"> </v>
      </c>
      <c r="M538" s="8" t="str">
        <f t="shared" si="111"/>
        <v/>
      </c>
      <c r="N538" s="16" t="str">
        <f t="shared" si="112"/>
        <v/>
      </c>
    </row>
    <row r="539" spans="1:14" x14ac:dyDescent="0.2">
      <c r="A539" s="45"/>
      <c r="B539" s="35" t="s">
        <v>511</v>
      </c>
      <c r="C539" s="32">
        <v>1</v>
      </c>
      <c r="D539" s="7">
        <v>0</v>
      </c>
      <c r="E539" s="7">
        <v>2</v>
      </c>
      <c r="F539" s="7">
        <v>0</v>
      </c>
      <c r="G539" s="8">
        <f t="shared" si="107"/>
        <v>1.9493177387914229E-3</v>
      </c>
      <c r="H539" s="8" t="str">
        <f t="shared" si="108"/>
        <v/>
      </c>
      <c r="I539" s="8">
        <f t="shared" si="109"/>
        <v>3.8535645472061657E-3</v>
      </c>
      <c r="J539" s="8" t="str">
        <f t="shared" si="110"/>
        <v/>
      </c>
      <c r="K539" s="8">
        <f t="shared" si="113"/>
        <v>1</v>
      </c>
      <c r="L539" s="8" t="str">
        <f t="shared" si="114"/>
        <v xml:space="preserve"> </v>
      </c>
      <c r="M539" s="8">
        <f t="shared" si="111"/>
        <v>1.9493177387914229E-3</v>
      </c>
      <c r="N539" s="16" t="str">
        <f t="shared" si="112"/>
        <v/>
      </c>
    </row>
    <row r="540" spans="1:14" x14ac:dyDescent="0.2">
      <c r="A540" s="45"/>
      <c r="B540" s="35" t="s">
        <v>512</v>
      </c>
      <c r="C540" s="32">
        <v>0</v>
      </c>
      <c r="D540" s="7">
        <v>0</v>
      </c>
      <c r="E540" s="7">
        <v>0</v>
      </c>
      <c r="F540" s="7">
        <v>0</v>
      </c>
      <c r="G540" s="8" t="str">
        <f t="shared" si="107"/>
        <v/>
      </c>
      <c r="H540" s="8" t="str">
        <f t="shared" si="108"/>
        <v/>
      </c>
      <c r="I540" s="8" t="str">
        <f t="shared" si="109"/>
        <v/>
      </c>
      <c r="J540" s="8" t="str">
        <f t="shared" si="110"/>
        <v/>
      </c>
      <c r="K540" s="8" t="str">
        <f t="shared" si="113"/>
        <v xml:space="preserve"> </v>
      </c>
      <c r="L540" s="8" t="str">
        <f t="shared" si="114"/>
        <v xml:space="preserve"> </v>
      </c>
      <c r="M540" s="8" t="str">
        <f t="shared" si="111"/>
        <v/>
      </c>
      <c r="N540" s="16" t="str">
        <f t="shared" si="112"/>
        <v/>
      </c>
    </row>
    <row r="541" spans="1:14" ht="38.25" x14ac:dyDescent="0.2">
      <c r="A541" s="45"/>
      <c r="B541" s="35" t="s">
        <v>513</v>
      </c>
      <c r="C541" s="32">
        <v>0</v>
      </c>
      <c r="D541" s="7">
        <v>0</v>
      </c>
      <c r="E541" s="7">
        <v>0</v>
      </c>
      <c r="F541" s="7">
        <v>0</v>
      </c>
      <c r="G541" s="8" t="str">
        <f t="shared" si="107"/>
        <v/>
      </c>
      <c r="H541" s="8" t="str">
        <f t="shared" si="108"/>
        <v/>
      </c>
      <c r="I541" s="8" t="str">
        <f t="shared" si="109"/>
        <v/>
      </c>
      <c r="J541" s="8" t="str">
        <f t="shared" si="110"/>
        <v/>
      </c>
      <c r="K541" s="8" t="str">
        <f t="shared" si="113"/>
        <v xml:space="preserve"> </v>
      </c>
      <c r="L541" s="8" t="str">
        <f t="shared" si="114"/>
        <v xml:space="preserve"> </v>
      </c>
      <c r="M541" s="8" t="str">
        <f t="shared" si="111"/>
        <v/>
      </c>
      <c r="N541" s="16" t="str">
        <f t="shared" si="112"/>
        <v/>
      </c>
    </row>
    <row r="542" spans="1:14" x14ac:dyDescent="0.2">
      <c r="A542" s="45"/>
      <c r="B542" s="35" t="s">
        <v>514</v>
      </c>
      <c r="C542" s="32">
        <v>0</v>
      </c>
      <c r="D542" s="7">
        <v>0</v>
      </c>
      <c r="E542" s="7">
        <v>0</v>
      </c>
      <c r="F542" s="7">
        <v>0</v>
      </c>
      <c r="G542" s="8" t="str">
        <f t="shared" si="107"/>
        <v/>
      </c>
      <c r="H542" s="8" t="str">
        <f t="shared" si="108"/>
        <v/>
      </c>
      <c r="I542" s="8" t="str">
        <f t="shared" si="109"/>
        <v/>
      </c>
      <c r="J542" s="8" t="str">
        <f t="shared" si="110"/>
        <v/>
      </c>
      <c r="K542" s="8" t="str">
        <f t="shared" si="113"/>
        <v xml:space="preserve"> </v>
      </c>
      <c r="L542" s="8" t="str">
        <f t="shared" si="114"/>
        <v xml:space="preserve"> </v>
      </c>
      <c r="M542" s="8" t="str">
        <f t="shared" si="111"/>
        <v/>
      </c>
      <c r="N542" s="16" t="str">
        <f t="shared" si="112"/>
        <v/>
      </c>
    </row>
    <row r="543" spans="1:14" ht="25.5" x14ac:dyDescent="0.2">
      <c r="A543" s="45"/>
      <c r="B543" s="35" t="s">
        <v>515</v>
      </c>
      <c r="C543" s="32">
        <v>0</v>
      </c>
      <c r="D543" s="7">
        <v>0</v>
      </c>
      <c r="E543" s="7">
        <v>3</v>
      </c>
      <c r="F543" s="7">
        <v>0</v>
      </c>
      <c r="G543" s="8" t="str">
        <f t="shared" si="107"/>
        <v/>
      </c>
      <c r="H543" s="8" t="str">
        <f t="shared" si="108"/>
        <v/>
      </c>
      <c r="I543" s="8">
        <f t="shared" si="109"/>
        <v>5.7803468208092483E-3</v>
      </c>
      <c r="J543" s="8" t="str">
        <f t="shared" si="110"/>
        <v/>
      </c>
      <c r="K543" s="8">
        <f t="shared" si="113"/>
        <v>1</v>
      </c>
      <c r="L543" s="8" t="str">
        <f t="shared" si="114"/>
        <v xml:space="preserve"> </v>
      </c>
      <c r="M543" s="8" t="str">
        <f t="shared" si="111"/>
        <v/>
      </c>
      <c r="N543" s="16" t="str">
        <f t="shared" si="112"/>
        <v/>
      </c>
    </row>
    <row r="544" spans="1:14" ht="25.5" x14ac:dyDescent="0.2">
      <c r="A544" s="45"/>
      <c r="B544" s="35" t="s">
        <v>516</v>
      </c>
      <c r="C544" s="32">
        <v>1</v>
      </c>
      <c r="D544" s="7">
        <v>0</v>
      </c>
      <c r="E544" s="7">
        <v>1</v>
      </c>
      <c r="F544" s="7">
        <v>5</v>
      </c>
      <c r="G544" s="8">
        <f t="shared" si="107"/>
        <v>1.9493177387914229E-3</v>
      </c>
      <c r="H544" s="8" t="str">
        <f t="shared" si="108"/>
        <v/>
      </c>
      <c r="I544" s="8">
        <f t="shared" si="109"/>
        <v>1.9267822736030828E-3</v>
      </c>
      <c r="J544" s="8">
        <f t="shared" si="110"/>
        <v>9.6339113680154135E-3</v>
      </c>
      <c r="K544" s="8">
        <f t="shared" si="113"/>
        <v>0</v>
      </c>
      <c r="L544" s="8">
        <f t="shared" si="114"/>
        <v>1</v>
      </c>
      <c r="M544" s="8">
        <f t="shared" si="111"/>
        <v>0</v>
      </c>
      <c r="N544" s="16" t="str">
        <f t="shared" si="112"/>
        <v/>
      </c>
    </row>
    <row r="545" spans="1:14" x14ac:dyDescent="0.2">
      <c r="A545" s="45"/>
      <c r="B545" s="35" t="s">
        <v>517</v>
      </c>
      <c r="C545" s="32">
        <v>0</v>
      </c>
      <c r="D545" s="7">
        <v>0</v>
      </c>
      <c r="E545" s="7">
        <v>0</v>
      </c>
      <c r="F545" s="7">
        <v>0</v>
      </c>
      <c r="G545" s="8" t="str">
        <f t="shared" si="107"/>
        <v/>
      </c>
      <c r="H545" s="8" t="str">
        <f t="shared" si="108"/>
        <v/>
      </c>
      <c r="I545" s="8" t="str">
        <f t="shared" si="109"/>
        <v/>
      </c>
      <c r="J545" s="8" t="str">
        <f t="shared" si="110"/>
        <v/>
      </c>
      <c r="K545" s="8" t="str">
        <f t="shared" si="113"/>
        <v xml:space="preserve"> </v>
      </c>
      <c r="L545" s="8" t="str">
        <f t="shared" si="114"/>
        <v xml:space="preserve"> </v>
      </c>
      <c r="M545" s="8" t="str">
        <f t="shared" si="111"/>
        <v/>
      </c>
      <c r="N545" s="16" t="str">
        <f t="shared" si="112"/>
        <v/>
      </c>
    </row>
    <row r="546" spans="1:14" ht="25.5" x14ac:dyDescent="0.2">
      <c r="A546" s="45"/>
      <c r="B546" s="35" t="s">
        <v>518</v>
      </c>
      <c r="C546" s="32">
        <v>0</v>
      </c>
      <c r="D546" s="7">
        <v>0</v>
      </c>
      <c r="E546" s="7">
        <v>0</v>
      </c>
      <c r="F546" s="7">
        <v>0</v>
      </c>
      <c r="G546" s="8" t="str">
        <f t="shared" si="107"/>
        <v/>
      </c>
      <c r="H546" s="8" t="str">
        <f t="shared" si="108"/>
        <v/>
      </c>
      <c r="I546" s="8" t="str">
        <f t="shared" si="109"/>
        <v/>
      </c>
      <c r="J546" s="8" t="str">
        <f t="shared" si="110"/>
        <v/>
      </c>
      <c r="K546" s="8" t="str">
        <f t="shared" si="113"/>
        <v xml:space="preserve"> </v>
      </c>
      <c r="L546" s="8" t="str">
        <f t="shared" si="114"/>
        <v xml:space="preserve"> </v>
      </c>
      <c r="M546" s="8" t="str">
        <f t="shared" si="111"/>
        <v/>
      </c>
      <c r="N546" s="16" t="str">
        <f t="shared" si="112"/>
        <v/>
      </c>
    </row>
    <row r="547" spans="1:14" ht="25.5" x14ac:dyDescent="0.2">
      <c r="A547" s="45"/>
      <c r="B547" s="35" t="s">
        <v>519</v>
      </c>
      <c r="C547" s="32">
        <v>0</v>
      </c>
      <c r="D547" s="7">
        <v>0</v>
      </c>
      <c r="E547" s="7">
        <v>0</v>
      </c>
      <c r="F547" s="7">
        <v>0</v>
      </c>
      <c r="G547" s="8" t="str">
        <f t="shared" si="107"/>
        <v/>
      </c>
      <c r="H547" s="8" t="str">
        <f t="shared" si="108"/>
        <v/>
      </c>
      <c r="I547" s="8" t="str">
        <f t="shared" si="109"/>
        <v/>
      </c>
      <c r="J547" s="8" t="str">
        <f t="shared" si="110"/>
        <v/>
      </c>
      <c r="K547" s="8" t="str">
        <f t="shared" si="113"/>
        <v xml:space="preserve"> </v>
      </c>
      <c r="L547" s="8" t="str">
        <f t="shared" si="114"/>
        <v xml:space="preserve"> </v>
      </c>
      <c r="M547" s="8" t="str">
        <f t="shared" si="111"/>
        <v/>
      </c>
      <c r="N547" s="16" t="str">
        <f t="shared" si="112"/>
        <v/>
      </c>
    </row>
    <row r="548" spans="1:14" x14ac:dyDescent="0.2">
      <c r="A548" s="45"/>
      <c r="B548" s="35" t="s">
        <v>520</v>
      </c>
      <c r="C548" s="32">
        <v>0</v>
      </c>
      <c r="D548" s="7">
        <v>0</v>
      </c>
      <c r="E548" s="7">
        <v>0</v>
      </c>
      <c r="F548" s="7">
        <v>0</v>
      </c>
      <c r="G548" s="8" t="str">
        <f t="shared" si="107"/>
        <v/>
      </c>
      <c r="H548" s="8" t="str">
        <f t="shared" si="108"/>
        <v/>
      </c>
      <c r="I548" s="8" t="str">
        <f t="shared" si="109"/>
        <v/>
      </c>
      <c r="J548" s="8" t="str">
        <f t="shared" si="110"/>
        <v/>
      </c>
      <c r="K548" s="8" t="str">
        <f t="shared" si="113"/>
        <v xml:space="preserve"> </v>
      </c>
      <c r="L548" s="8" t="str">
        <f t="shared" si="114"/>
        <v xml:space="preserve"> </v>
      </c>
      <c r="M548" s="8" t="str">
        <f t="shared" si="111"/>
        <v/>
      </c>
      <c r="N548" s="16" t="str">
        <f t="shared" si="112"/>
        <v/>
      </c>
    </row>
    <row r="549" spans="1:14" x14ac:dyDescent="0.2">
      <c r="A549" s="45"/>
      <c r="B549" s="35" t="s">
        <v>521</v>
      </c>
      <c r="C549" s="32">
        <v>0</v>
      </c>
      <c r="D549" s="7">
        <v>0</v>
      </c>
      <c r="E549" s="7">
        <v>0</v>
      </c>
      <c r="F549" s="7">
        <v>0</v>
      </c>
      <c r="G549" s="8" t="str">
        <f t="shared" si="107"/>
        <v/>
      </c>
      <c r="H549" s="8" t="str">
        <f t="shared" si="108"/>
        <v/>
      </c>
      <c r="I549" s="8" t="str">
        <f t="shared" si="109"/>
        <v/>
      </c>
      <c r="J549" s="8" t="str">
        <f t="shared" si="110"/>
        <v/>
      </c>
      <c r="K549" s="8" t="str">
        <f t="shared" si="113"/>
        <v xml:space="preserve"> </v>
      </c>
      <c r="L549" s="8" t="str">
        <f t="shared" si="114"/>
        <v xml:space="preserve"> </v>
      </c>
      <c r="M549" s="8" t="str">
        <f t="shared" si="111"/>
        <v/>
      </c>
      <c r="N549" s="16" t="str">
        <f t="shared" si="112"/>
        <v/>
      </c>
    </row>
    <row r="550" spans="1:14" x14ac:dyDescent="0.2">
      <c r="A550" s="45"/>
      <c r="B550" s="35" t="s">
        <v>522</v>
      </c>
      <c r="C550" s="32">
        <v>0</v>
      </c>
      <c r="D550" s="7">
        <v>0</v>
      </c>
      <c r="E550" s="7">
        <v>0</v>
      </c>
      <c r="F550" s="7">
        <v>0</v>
      </c>
      <c r="G550" s="8" t="str">
        <f t="shared" si="107"/>
        <v/>
      </c>
      <c r="H550" s="8" t="str">
        <f t="shared" si="108"/>
        <v/>
      </c>
      <c r="I550" s="8" t="str">
        <f t="shared" si="109"/>
        <v/>
      </c>
      <c r="J550" s="8" t="str">
        <f t="shared" si="110"/>
        <v/>
      </c>
      <c r="K550" s="8" t="str">
        <f t="shared" si="113"/>
        <v xml:space="preserve"> </v>
      </c>
      <c r="L550" s="8" t="str">
        <f t="shared" si="114"/>
        <v xml:space="preserve"> </v>
      </c>
      <c r="M550" s="8" t="str">
        <f t="shared" si="111"/>
        <v/>
      </c>
      <c r="N550" s="16" t="str">
        <f t="shared" si="112"/>
        <v/>
      </c>
    </row>
    <row r="551" spans="1:14" ht="25.5" x14ac:dyDescent="0.2">
      <c r="A551" s="45"/>
      <c r="B551" s="35" t="s">
        <v>523</v>
      </c>
      <c r="C551" s="32">
        <v>0</v>
      </c>
      <c r="D551" s="7">
        <v>0</v>
      </c>
      <c r="E551" s="7">
        <v>0</v>
      </c>
      <c r="F551" s="7">
        <v>0</v>
      </c>
      <c r="G551" s="8" t="str">
        <f t="shared" si="107"/>
        <v/>
      </c>
      <c r="H551" s="8" t="str">
        <f t="shared" si="108"/>
        <v/>
      </c>
      <c r="I551" s="8" t="str">
        <f t="shared" si="109"/>
        <v/>
      </c>
      <c r="J551" s="8" t="str">
        <f t="shared" si="110"/>
        <v/>
      </c>
      <c r="K551" s="8" t="str">
        <f t="shared" si="113"/>
        <v xml:space="preserve"> </v>
      </c>
      <c r="L551" s="8" t="str">
        <f t="shared" si="114"/>
        <v xml:space="preserve"> </v>
      </c>
      <c r="M551" s="8" t="str">
        <f t="shared" si="111"/>
        <v/>
      </c>
      <c r="N551" s="16" t="str">
        <f t="shared" si="112"/>
        <v/>
      </c>
    </row>
    <row r="552" spans="1:14" ht="25.5" x14ac:dyDescent="0.2">
      <c r="A552" s="45"/>
      <c r="B552" s="35" t="s">
        <v>524</v>
      </c>
      <c r="C552" s="32">
        <v>0</v>
      </c>
      <c r="D552" s="7">
        <v>0</v>
      </c>
      <c r="E552" s="7">
        <v>0</v>
      </c>
      <c r="F552" s="7">
        <v>0</v>
      </c>
      <c r="G552" s="8" t="str">
        <f t="shared" si="107"/>
        <v/>
      </c>
      <c r="H552" s="8" t="str">
        <f t="shared" si="108"/>
        <v/>
      </c>
      <c r="I552" s="8" t="str">
        <f t="shared" si="109"/>
        <v/>
      </c>
      <c r="J552" s="8" t="str">
        <f t="shared" si="110"/>
        <v/>
      </c>
      <c r="K552" s="8" t="str">
        <f t="shared" si="113"/>
        <v xml:space="preserve"> </v>
      </c>
      <c r="L552" s="8" t="str">
        <f t="shared" si="114"/>
        <v xml:space="preserve"> </v>
      </c>
      <c r="M552" s="8" t="str">
        <f t="shared" si="111"/>
        <v/>
      </c>
      <c r="N552" s="16" t="str">
        <f t="shared" si="112"/>
        <v/>
      </c>
    </row>
    <row r="553" spans="1:14" ht="25.5" x14ac:dyDescent="0.2">
      <c r="A553" s="45"/>
      <c r="B553" s="35" t="s">
        <v>525</v>
      </c>
      <c r="C553" s="32">
        <v>0</v>
      </c>
      <c r="D553" s="7">
        <v>0</v>
      </c>
      <c r="E553" s="7">
        <v>0</v>
      </c>
      <c r="F553" s="7">
        <v>0</v>
      </c>
      <c r="G553" s="8" t="str">
        <f t="shared" si="107"/>
        <v/>
      </c>
      <c r="H553" s="8" t="str">
        <f t="shared" si="108"/>
        <v/>
      </c>
      <c r="I553" s="8" t="str">
        <f t="shared" si="109"/>
        <v/>
      </c>
      <c r="J553" s="8" t="str">
        <f t="shared" si="110"/>
        <v/>
      </c>
      <c r="K553" s="8" t="str">
        <f t="shared" si="113"/>
        <v xml:space="preserve"> </v>
      </c>
      <c r="L553" s="8" t="str">
        <f t="shared" si="114"/>
        <v xml:space="preserve"> </v>
      </c>
      <c r="M553" s="8" t="str">
        <f t="shared" si="111"/>
        <v/>
      </c>
      <c r="N553" s="16" t="str">
        <f t="shared" si="112"/>
        <v/>
      </c>
    </row>
    <row r="554" spans="1:14" ht="25.5" x14ac:dyDescent="0.2">
      <c r="A554" s="45"/>
      <c r="B554" s="35" t="s">
        <v>526</v>
      </c>
      <c r="C554" s="32">
        <v>0</v>
      </c>
      <c r="D554" s="7">
        <v>0</v>
      </c>
      <c r="E554" s="7">
        <v>0</v>
      </c>
      <c r="F554" s="7">
        <v>0</v>
      </c>
      <c r="G554" s="8" t="str">
        <f t="shared" si="107"/>
        <v/>
      </c>
      <c r="H554" s="8" t="str">
        <f t="shared" si="108"/>
        <v/>
      </c>
      <c r="I554" s="8" t="str">
        <f t="shared" si="109"/>
        <v/>
      </c>
      <c r="J554" s="8" t="str">
        <f t="shared" si="110"/>
        <v/>
      </c>
      <c r="K554" s="8" t="str">
        <f t="shared" si="113"/>
        <v xml:space="preserve"> </v>
      </c>
      <c r="L554" s="8" t="str">
        <f t="shared" si="114"/>
        <v xml:space="preserve"> </v>
      </c>
      <c r="M554" s="8" t="str">
        <f t="shared" si="111"/>
        <v/>
      </c>
      <c r="N554" s="16" t="str">
        <f t="shared" si="112"/>
        <v/>
      </c>
    </row>
    <row r="555" spans="1:14" ht="25.5" x14ac:dyDescent="0.2">
      <c r="A555" s="45"/>
      <c r="B555" s="35" t="s">
        <v>527</v>
      </c>
      <c r="C555" s="32">
        <v>0</v>
      </c>
      <c r="D555" s="7">
        <v>0</v>
      </c>
      <c r="E555" s="7">
        <v>0</v>
      </c>
      <c r="F555" s="7">
        <v>0</v>
      </c>
      <c r="G555" s="8" t="str">
        <f t="shared" si="107"/>
        <v/>
      </c>
      <c r="H555" s="8" t="str">
        <f t="shared" si="108"/>
        <v/>
      </c>
      <c r="I555" s="8" t="str">
        <f t="shared" si="109"/>
        <v/>
      </c>
      <c r="J555" s="8" t="str">
        <f t="shared" si="110"/>
        <v/>
      </c>
      <c r="K555" s="8" t="str">
        <f t="shared" si="113"/>
        <v xml:space="preserve"> </v>
      </c>
      <c r="L555" s="8" t="str">
        <f t="shared" si="114"/>
        <v xml:space="preserve"> </v>
      </c>
      <c r="M555" s="8" t="str">
        <f t="shared" si="111"/>
        <v/>
      </c>
      <c r="N555" s="16" t="str">
        <f t="shared" si="112"/>
        <v/>
      </c>
    </row>
    <row r="556" spans="1:14" x14ac:dyDescent="0.2">
      <c r="A556" s="45"/>
      <c r="B556" s="35" t="s">
        <v>528</v>
      </c>
      <c r="C556" s="32">
        <v>0</v>
      </c>
      <c r="D556" s="7">
        <v>0</v>
      </c>
      <c r="E556" s="7">
        <v>0</v>
      </c>
      <c r="F556" s="7">
        <v>0</v>
      </c>
      <c r="G556" s="8" t="str">
        <f t="shared" si="107"/>
        <v/>
      </c>
      <c r="H556" s="8" t="str">
        <f t="shared" si="108"/>
        <v/>
      </c>
      <c r="I556" s="8" t="str">
        <f t="shared" si="109"/>
        <v/>
      </c>
      <c r="J556" s="8" t="str">
        <f t="shared" si="110"/>
        <v/>
      </c>
      <c r="K556" s="8" t="str">
        <f t="shared" si="113"/>
        <v xml:space="preserve"> </v>
      </c>
      <c r="L556" s="8" t="str">
        <f t="shared" si="114"/>
        <v xml:space="preserve"> </v>
      </c>
      <c r="M556" s="8" t="str">
        <f t="shared" si="111"/>
        <v/>
      </c>
      <c r="N556" s="16" t="str">
        <f t="shared" si="112"/>
        <v/>
      </c>
    </row>
    <row r="557" spans="1:14" ht="25.5" x14ac:dyDescent="0.2">
      <c r="A557" s="45"/>
      <c r="B557" s="35" t="s">
        <v>529</v>
      </c>
      <c r="C557" s="32">
        <v>0</v>
      </c>
      <c r="D557" s="7">
        <v>0</v>
      </c>
      <c r="E557" s="7">
        <v>0</v>
      </c>
      <c r="F557" s="7">
        <v>0</v>
      </c>
      <c r="G557" s="8" t="str">
        <f t="shared" si="107"/>
        <v/>
      </c>
      <c r="H557" s="8" t="str">
        <f t="shared" si="108"/>
        <v/>
      </c>
      <c r="I557" s="8" t="str">
        <f t="shared" si="109"/>
        <v/>
      </c>
      <c r="J557" s="8" t="str">
        <f t="shared" si="110"/>
        <v/>
      </c>
      <c r="K557" s="8" t="str">
        <f t="shared" si="113"/>
        <v xml:space="preserve"> </v>
      </c>
      <c r="L557" s="8" t="str">
        <f t="shared" si="114"/>
        <v xml:space="preserve"> </v>
      </c>
      <c r="M557" s="8" t="str">
        <f t="shared" si="111"/>
        <v/>
      </c>
      <c r="N557" s="16" t="str">
        <f t="shared" si="112"/>
        <v/>
      </c>
    </row>
    <row r="558" spans="1:14" x14ac:dyDescent="0.2">
      <c r="A558" s="45"/>
      <c r="B558" s="35" t="s">
        <v>530</v>
      </c>
      <c r="C558" s="32">
        <v>0</v>
      </c>
      <c r="D558" s="7">
        <v>1</v>
      </c>
      <c r="E558" s="7">
        <v>0</v>
      </c>
      <c r="F558" s="7">
        <v>0</v>
      </c>
      <c r="G558" s="8" t="str">
        <f t="shared" si="107"/>
        <v/>
      </c>
      <c r="H558" s="8">
        <f t="shared" si="108"/>
        <v>2.3809523809523812E-3</v>
      </c>
      <c r="I558" s="8" t="str">
        <f t="shared" si="109"/>
        <v/>
      </c>
      <c r="J558" s="8" t="str">
        <f t="shared" si="110"/>
        <v/>
      </c>
      <c r="K558" s="8" t="str">
        <f t="shared" si="113"/>
        <v xml:space="preserve"> </v>
      </c>
      <c r="L558" s="8">
        <f t="shared" si="114"/>
        <v>-1</v>
      </c>
      <c r="M558" s="8" t="str">
        <f t="shared" si="111"/>
        <v/>
      </c>
      <c r="N558" s="16">
        <f t="shared" si="112"/>
        <v>-2.3809523809523812E-3</v>
      </c>
    </row>
    <row r="559" spans="1:14" ht="22.5" customHeight="1" x14ac:dyDescent="0.2">
      <c r="A559" s="45"/>
      <c r="B559" s="35" t="s">
        <v>531</v>
      </c>
      <c r="C559" s="32">
        <v>0</v>
      </c>
      <c r="D559" s="7">
        <v>0</v>
      </c>
      <c r="E559" s="7">
        <v>0</v>
      </c>
      <c r="F559" s="7">
        <v>0</v>
      </c>
      <c r="G559" s="8" t="str">
        <f t="shared" si="107"/>
        <v/>
      </c>
      <c r="H559" s="8" t="str">
        <f t="shared" si="108"/>
        <v/>
      </c>
      <c r="I559" s="8" t="str">
        <f t="shared" si="109"/>
        <v/>
      </c>
      <c r="J559" s="8" t="str">
        <f t="shared" si="110"/>
        <v/>
      </c>
      <c r="K559" s="8" t="str">
        <f t="shared" si="113"/>
        <v xml:space="preserve"> </v>
      </c>
      <c r="L559" s="8" t="str">
        <f t="shared" si="114"/>
        <v xml:space="preserve"> </v>
      </c>
      <c r="M559" s="8" t="str">
        <f t="shared" si="111"/>
        <v/>
      </c>
      <c r="N559" s="16" t="str">
        <f t="shared" si="112"/>
        <v/>
      </c>
    </row>
    <row r="560" spans="1:14" ht="25.5" x14ac:dyDescent="0.2">
      <c r="A560" s="45"/>
      <c r="B560" s="35" t="s">
        <v>532</v>
      </c>
      <c r="C560" s="32">
        <v>0</v>
      </c>
      <c r="D560" s="7">
        <v>0</v>
      </c>
      <c r="E560" s="7">
        <v>0</v>
      </c>
      <c r="F560" s="7">
        <v>0</v>
      </c>
      <c r="G560" s="8" t="str">
        <f t="shared" si="107"/>
        <v/>
      </c>
      <c r="H560" s="8" t="str">
        <f t="shared" si="108"/>
        <v/>
      </c>
      <c r="I560" s="8" t="str">
        <f t="shared" si="109"/>
        <v/>
      </c>
      <c r="J560" s="8" t="str">
        <f t="shared" si="110"/>
        <v/>
      </c>
      <c r="K560" s="8" t="str">
        <f t="shared" si="113"/>
        <v xml:space="preserve"> </v>
      </c>
      <c r="L560" s="8" t="str">
        <f t="shared" si="114"/>
        <v xml:space="preserve"> </v>
      </c>
      <c r="M560" s="8" t="str">
        <f t="shared" si="111"/>
        <v/>
      </c>
      <c r="N560" s="16" t="str">
        <f t="shared" si="112"/>
        <v/>
      </c>
    </row>
    <row r="561" spans="1:14" x14ac:dyDescent="0.2">
      <c r="A561" s="45"/>
      <c r="B561" s="35" t="s">
        <v>533</v>
      </c>
      <c r="C561" s="32">
        <v>0</v>
      </c>
      <c r="D561" s="7">
        <v>0</v>
      </c>
      <c r="E561" s="7">
        <v>1</v>
      </c>
      <c r="F561" s="7">
        <v>0</v>
      </c>
      <c r="G561" s="8" t="str">
        <f t="shared" si="107"/>
        <v/>
      </c>
      <c r="H561" s="8" t="str">
        <f t="shared" si="108"/>
        <v/>
      </c>
      <c r="I561" s="8">
        <f t="shared" si="109"/>
        <v>1.9267822736030828E-3</v>
      </c>
      <c r="J561" s="8" t="str">
        <f t="shared" si="110"/>
        <v/>
      </c>
      <c r="K561" s="8">
        <f t="shared" si="113"/>
        <v>1</v>
      </c>
      <c r="L561" s="8" t="str">
        <f t="shared" si="114"/>
        <v xml:space="preserve"> </v>
      </c>
      <c r="M561" s="8" t="str">
        <f t="shared" si="111"/>
        <v/>
      </c>
      <c r="N561" s="16" t="str">
        <f t="shared" si="112"/>
        <v/>
      </c>
    </row>
    <row r="562" spans="1:14" x14ac:dyDescent="0.2">
      <c r="A562" s="45"/>
      <c r="B562" s="35" t="s">
        <v>534</v>
      </c>
      <c r="C562" s="32">
        <v>0</v>
      </c>
      <c r="D562" s="7">
        <v>0</v>
      </c>
      <c r="E562" s="7">
        <v>0</v>
      </c>
      <c r="F562" s="7">
        <v>0</v>
      </c>
      <c r="G562" s="8" t="str">
        <f t="shared" si="107"/>
        <v/>
      </c>
      <c r="H562" s="8" t="str">
        <f t="shared" si="108"/>
        <v/>
      </c>
      <c r="I562" s="8" t="str">
        <f t="shared" si="109"/>
        <v/>
      </c>
      <c r="J562" s="8" t="str">
        <f t="shared" si="110"/>
        <v/>
      </c>
      <c r="K562" s="8" t="str">
        <f t="shared" si="113"/>
        <v xml:space="preserve"> </v>
      </c>
      <c r="L562" s="8" t="str">
        <f t="shared" si="114"/>
        <v xml:space="preserve"> </v>
      </c>
      <c r="M562" s="8" t="str">
        <f t="shared" si="111"/>
        <v/>
      </c>
      <c r="N562" s="16" t="str">
        <f t="shared" si="112"/>
        <v/>
      </c>
    </row>
    <row r="563" spans="1:14" x14ac:dyDescent="0.2">
      <c r="A563" s="45"/>
      <c r="B563" s="35" t="s">
        <v>535</v>
      </c>
      <c r="C563" s="32">
        <v>3</v>
      </c>
      <c r="D563" s="7">
        <v>1</v>
      </c>
      <c r="E563" s="7">
        <v>1</v>
      </c>
      <c r="F563" s="7">
        <v>1</v>
      </c>
      <c r="G563" s="8">
        <f t="shared" ref="G563:G604" si="115">+IF(C563=0,"",C563/C$371)</f>
        <v>5.8479532163742687E-3</v>
      </c>
      <c r="H563" s="8">
        <f t="shared" ref="H563:H604" si="116">+IF(D563=0,"",D563/D$371)</f>
        <v>2.3809523809523812E-3</v>
      </c>
      <c r="I563" s="8">
        <f t="shared" ref="I563:I604" si="117">+IF(E563=0,"",E563/E$371)</f>
        <v>1.9267822736030828E-3</v>
      </c>
      <c r="J563" s="8">
        <f t="shared" ref="J563:J604" si="118">+IF(F563=0,"",F563/F$371)</f>
        <v>1.9267822736030828E-3</v>
      </c>
      <c r="K563" s="8">
        <f t="shared" si="113"/>
        <v>-0.66666666666666663</v>
      </c>
      <c r="L563" s="8">
        <f t="shared" si="114"/>
        <v>0</v>
      </c>
      <c r="M563" s="8">
        <f t="shared" ref="M563:M604" si="119">+IF(OR(AND(G563=""),(K563="")),"",G563*K563)</f>
        <v>-3.8986354775828458E-3</v>
      </c>
      <c r="N563" s="16">
        <f t="shared" ref="N563:N604" si="120">+IF(OR(AND(H563=""),(L563="")),"",H563*L563)</f>
        <v>0</v>
      </c>
    </row>
    <row r="564" spans="1:14" x14ac:dyDescent="0.2">
      <c r="A564" s="45"/>
      <c r="B564" s="35" t="s">
        <v>536</v>
      </c>
      <c r="C564" s="32">
        <v>3</v>
      </c>
      <c r="D564" s="7">
        <v>3</v>
      </c>
      <c r="E564" s="7">
        <v>1</v>
      </c>
      <c r="F564" s="7">
        <v>9</v>
      </c>
      <c r="G564" s="8">
        <f t="shared" si="115"/>
        <v>5.8479532163742687E-3</v>
      </c>
      <c r="H564" s="8">
        <f t="shared" si="116"/>
        <v>7.1428571428571426E-3</v>
      </c>
      <c r="I564" s="8">
        <f t="shared" si="117"/>
        <v>1.9267822736030828E-3</v>
      </c>
      <c r="J564" s="8">
        <f t="shared" si="118"/>
        <v>1.7341040462427744E-2</v>
      </c>
      <c r="K564" s="8">
        <f t="shared" ref="K564:K604" si="121">+IF(AND(C564=0,E564=0)," ",IF(C564=0,1,IF(E564=0,-1,(E564-C564)/C564)))</f>
        <v>-0.66666666666666663</v>
      </c>
      <c r="L564" s="8">
        <f t="shared" ref="L564:L604" si="122">+IF(AND(D564=0,F564=0)," ",IF(D564=0,1,IF(F564=0,-1,(F564-D564)/D564)))</f>
        <v>2</v>
      </c>
      <c r="M564" s="8">
        <f t="shared" si="119"/>
        <v>-3.8986354775828458E-3</v>
      </c>
      <c r="N564" s="16">
        <f t="shared" si="120"/>
        <v>1.4285714285714285E-2</v>
      </c>
    </row>
    <row r="565" spans="1:14" ht="25.5" x14ac:dyDescent="0.2">
      <c r="A565" s="45"/>
      <c r="B565" s="35" t="s">
        <v>537</v>
      </c>
      <c r="C565" s="32">
        <v>0</v>
      </c>
      <c r="D565" s="7">
        <v>0</v>
      </c>
      <c r="E565" s="7">
        <v>0</v>
      </c>
      <c r="F565" s="7">
        <v>0</v>
      </c>
      <c r="G565" s="8" t="str">
        <f t="shared" si="115"/>
        <v/>
      </c>
      <c r="H565" s="8" t="str">
        <f t="shared" si="116"/>
        <v/>
      </c>
      <c r="I565" s="8" t="str">
        <f t="shared" si="117"/>
        <v/>
      </c>
      <c r="J565" s="8" t="str">
        <f t="shared" si="118"/>
        <v/>
      </c>
      <c r="K565" s="8" t="str">
        <f t="shared" si="121"/>
        <v xml:space="preserve"> </v>
      </c>
      <c r="L565" s="8" t="str">
        <f t="shared" si="122"/>
        <v xml:space="preserve"> </v>
      </c>
      <c r="M565" s="8" t="str">
        <f t="shared" si="119"/>
        <v/>
      </c>
      <c r="N565" s="16" t="str">
        <f t="shared" si="120"/>
        <v/>
      </c>
    </row>
    <row r="566" spans="1:14" x14ac:dyDescent="0.2">
      <c r="A566" s="45"/>
      <c r="B566" s="35" t="s">
        <v>538</v>
      </c>
      <c r="C566" s="32">
        <v>0</v>
      </c>
      <c r="D566" s="7">
        <v>0</v>
      </c>
      <c r="E566" s="7">
        <v>0</v>
      </c>
      <c r="F566" s="7">
        <v>0</v>
      </c>
      <c r="G566" s="8" t="str">
        <f t="shared" si="115"/>
        <v/>
      </c>
      <c r="H566" s="8" t="str">
        <f t="shared" si="116"/>
        <v/>
      </c>
      <c r="I566" s="8" t="str">
        <f t="shared" si="117"/>
        <v/>
      </c>
      <c r="J566" s="8" t="str">
        <f t="shared" si="118"/>
        <v/>
      </c>
      <c r="K566" s="8" t="str">
        <f t="shared" si="121"/>
        <v xml:space="preserve"> </v>
      </c>
      <c r="L566" s="8" t="str">
        <f t="shared" si="122"/>
        <v xml:space="preserve"> </v>
      </c>
      <c r="M566" s="8" t="str">
        <f t="shared" si="119"/>
        <v/>
      </c>
      <c r="N566" s="16" t="str">
        <f t="shared" si="120"/>
        <v/>
      </c>
    </row>
    <row r="567" spans="1:14" x14ac:dyDescent="0.2">
      <c r="A567" s="45"/>
      <c r="B567" s="35" t="s">
        <v>539</v>
      </c>
      <c r="C567" s="32">
        <v>0</v>
      </c>
      <c r="D567" s="7">
        <v>0</v>
      </c>
      <c r="E567" s="7">
        <v>3</v>
      </c>
      <c r="F567" s="7">
        <v>13</v>
      </c>
      <c r="G567" s="8" t="str">
        <f t="shared" si="115"/>
        <v/>
      </c>
      <c r="H567" s="8" t="str">
        <f t="shared" si="116"/>
        <v/>
      </c>
      <c r="I567" s="8">
        <f t="shared" si="117"/>
        <v>5.7803468208092483E-3</v>
      </c>
      <c r="J567" s="8">
        <f t="shared" si="118"/>
        <v>2.5048169556840076E-2</v>
      </c>
      <c r="K567" s="8">
        <f t="shared" si="121"/>
        <v>1</v>
      </c>
      <c r="L567" s="8">
        <f t="shared" si="122"/>
        <v>1</v>
      </c>
      <c r="M567" s="8" t="str">
        <f t="shared" si="119"/>
        <v/>
      </c>
      <c r="N567" s="16" t="str">
        <f t="shared" si="120"/>
        <v/>
      </c>
    </row>
    <row r="568" spans="1:14" x14ac:dyDescent="0.2">
      <c r="A568" s="45"/>
      <c r="B568" s="35" t="s">
        <v>540</v>
      </c>
      <c r="C568" s="32">
        <v>0</v>
      </c>
      <c r="D568" s="7">
        <v>1</v>
      </c>
      <c r="E568" s="7">
        <v>0</v>
      </c>
      <c r="F568" s="7">
        <v>0</v>
      </c>
      <c r="G568" s="8" t="str">
        <f t="shared" si="115"/>
        <v/>
      </c>
      <c r="H568" s="8">
        <f t="shared" si="116"/>
        <v>2.3809523809523812E-3</v>
      </c>
      <c r="I568" s="8" t="str">
        <f t="shared" si="117"/>
        <v/>
      </c>
      <c r="J568" s="8" t="str">
        <f t="shared" si="118"/>
        <v/>
      </c>
      <c r="K568" s="8" t="str">
        <f t="shared" si="121"/>
        <v xml:space="preserve"> </v>
      </c>
      <c r="L568" s="8">
        <f t="shared" si="122"/>
        <v>-1</v>
      </c>
      <c r="M568" s="8" t="str">
        <f t="shared" si="119"/>
        <v/>
      </c>
      <c r="N568" s="16">
        <f t="shared" si="120"/>
        <v>-2.3809523809523812E-3</v>
      </c>
    </row>
    <row r="569" spans="1:14" x14ac:dyDescent="0.2">
      <c r="A569" s="45"/>
      <c r="B569" s="35" t="s">
        <v>541</v>
      </c>
      <c r="C569" s="32">
        <v>0</v>
      </c>
      <c r="D569" s="7">
        <v>1</v>
      </c>
      <c r="E569" s="7">
        <v>0</v>
      </c>
      <c r="F569" s="7">
        <v>0</v>
      </c>
      <c r="G569" s="8" t="str">
        <f t="shared" si="115"/>
        <v/>
      </c>
      <c r="H569" s="8">
        <f t="shared" si="116"/>
        <v>2.3809523809523812E-3</v>
      </c>
      <c r="I569" s="8" t="str">
        <f t="shared" si="117"/>
        <v/>
      </c>
      <c r="J569" s="8" t="str">
        <f t="shared" si="118"/>
        <v/>
      </c>
      <c r="K569" s="8" t="str">
        <f t="shared" si="121"/>
        <v xml:space="preserve"> </v>
      </c>
      <c r="L569" s="8">
        <f t="shared" si="122"/>
        <v>-1</v>
      </c>
      <c r="M569" s="8" t="str">
        <f t="shared" si="119"/>
        <v/>
      </c>
      <c r="N569" s="16">
        <f t="shared" si="120"/>
        <v>-2.3809523809523812E-3</v>
      </c>
    </row>
    <row r="570" spans="1:14" x14ac:dyDescent="0.2">
      <c r="A570" s="45"/>
      <c r="B570" s="35" t="s">
        <v>542</v>
      </c>
      <c r="C570" s="32">
        <v>0</v>
      </c>
      <c r="D570" s="7">
        <v>0</v>
      </c>
      <c r="E570" s="7">
        <v>0</v>
      </c>
      <c r="F570" s="7">
        <v>1</v>
      </c>
      <c r="G570" s="8" t="str">
        <f t="shared" si="115"/>
        <v/>
      </c>
      <c r="H570" s="8" t="str">
        <f t="shared" si="116"/>
        <v/>
      </c>
      <c r="I570" s="8" t="str">
        <f t="shared" si="117"/>
        <v/>
      </c>
      <c r="J570" s="8">
        <f t="shared" si="118"/>
        <v>1.9267822736030828E-3</v>
      </c>
      <c r="K570" s="8" t="str">
        <f t="shared" si="121"/>
        <v xml:space="preserve"> </v>
      </c>
      <c r="L570" s="8">
        <f t="shared" si="122"/>
        <v>1</v>
      </c>
      <c r="M570" s="8" t="str">
        <f t="shared" si="119"/>
        <v/>
      </c>
      <c r="N570" s="16" t="str">
        <f t="shared" si="120"/>
        <v/>
      </c>
    </row>
    <row r="571" spans="1:14" x14ac:dyDescent="0.2">
      <c r="A571" s="45"/>
      <c r="B571" s="35" t="s">
        <v>543</v>
      </c>
      <c r="C571" s="32">
        <v>4</v>
      </c>
      <c r="D571" s="7">
        <v>0</v>
      </c>
      <c r="E571" s="7">
        <v>1</v>
      </c>
      <c r="F571" s="7">
        <v>0</v>
      </c>
      <c r="G571" s="8">
        <f t="shared" si="115"/>
        <v>7.7972709551656916E-3</v>
      </c>
      <c r="H571" s="8" t="str">
        <f t="shared" si="116"/>
        <v/>
      </c>
      <c r="I571" s="8">
        <f t="shared" si="117"/>
        <v>1.9267822736030828E-3</v>
      </c>
      <c r="J571" s="8" t="str">
        <f t="shared" si="118"/>
        <v/>
      </c>
      <c r="K571" s="8">
        <f t="shared" si="121"/>
        <v>-0.75</v>
      </c>
      <c r="L571" s="8" t="str">
        <f t="shared" si="122"/>
        <v xml:space="preserve"> </v>
      </c>
      <c r="M571" s="8">
        <f t="shared" si="119"/>
        <v>-5.8479532163742687E-3</v>
      </c>
      <c r="N571" s="16" t="str">
        <f t="shared" si="120"/>
        <v/>
      </c>
    </row>
    <row r="572" spans="1:14" x14ac:dyDescent="0.2">
      <c r="A572" s="45"/>
      <c r="B572" s="35" t="s">
        <v>544</v>
      </c>
      <c r="C572" s="32">
        <v>0</v>
      </c>
      <c r="D572" s="7">
        <v>0</v>
      </c>
      <c r="E572" s="7">
        <v>0</v>
      </c>
      <c r="F572" s="7">
        <v>0</v>
      </c>
      <c r="G572" s="8" t="str">
        <f t="shared" si="115"/>
        <v/>
      </c>
      <c r="H572" s="8" t="str">
        <f t="shared" si="116"/>
        <v/>
      </c>
      <c r="I572" s="8" t="str">
        <f t="shared" si="117"/>
        <v/>
      </c>
      <c r="J572" s="8" t="str">
        <f t="shared" si="118"/>
        <v/>
      </c>
      <c r="K572" s="8" t="str">
        <f t="shared" si="121"/>
        <v xml:space="preserve"> </v>
      </c>
      <c r="L572" s="8" t="str">
        <f t="shared" si="122"/>
        <v xml:space="preserve"> </v>
      </c>
      <c r="M572" s="8" t="str">
        <f t="shared" si="119"/>
        <v/>
      </c>
      <c r="N572" s="16" t="str">
        <f t="shared" si="120"/>
        <v/>
      </c>
    </row>
    <row r="573" spans="1:14" x14ac:dyDescent="0.2">
      <c r="A573" s="45"/>
      <c r="B573" s="35" t="s">
        <v>545</v>
      </c>
      <c r="C573" s="32">
        <v>0</v>
      </c>
      <c r="D573" s="7">
        <v>0</v>
      </c>
      <c r="E573" s="7">
        <v>0</v>
      </c>
      <c r="F573" s="7">
        <v>0</v>
      </c>
      <c r="G573" s="8" t="str">
        <f t="shared" si="115"/>
        <v/>
      </c>
      <c r="H573" s="8" t="str">
        <f t="shared" si="116"/>
        <v/>
      </c>
      <c r="I573" s="8" t="str">
        <f t="shared" si="117"/>
        <v/>
      </c>
      <c r="J573" s="8" t="str">
        <f t="shared" si="118"/>
        <v/>
      </c>
      <c r="K573" s="8" t="str">
        <f t="shared" si="121"/>
        <v xml:space="preserve"> </v>
      </c>
      <c r="L573" s="8" t="str">
        <f t="shared" si="122"/>
        <v xml:space="preserve"> </v>
      </c>
      <c r="M573" s="8" t="str">
        <f t="shared" si="119"/>
        <v/>
      </c>
      <c r="N573" s="16" t="str">
        <f t="shared" si="120"/>
        <v/>
      </c>
    </row>
    <row r="574" spans="1:14" x14ac:dyDescent="0.2">
      <c r="A574" s="45"/>
      <c r="B574" s="35" t="s">
        <v>546</v>
      </c>
      <c r="C574" s="32">
        <v>0</v>
      </c>
      <c r="D574" s="7">
        <v>0</v>
      </c>
      <c r="E574" s="7">
        <v>0</v>
      </c>
      <c r="F574" s="7">
        <v>0</v>
      </c>
      <c r="G574" s="8" t="str">
        <f t="shared" si="115"/>
        <v/>
      </c>
      <c r="H574" s="8" t="str">
        <f t="shared" si="116"/>
        <v/>
      </c>
      <c r="I574" s="8" t="str">
        <f t="shared" si="117"/>
        <v/>
      </c>
      <c r="J574" s="8" t="str">
        <f t="shared" si="118"/>
        <v/>
      </c>
      <c r="K574" s="8" t="str">
        <f t="shared" si="121"/>
        <v xml:space="preserve"> </v>
      </c>
      <c r="L574" s="8" t="str">
        <f t="shared" si="122"/>
        <v xml:space="preserve"> </v>
      </c>
      <c r="M574" s="8" t="str">
        <f t="shared" si="119"/>
        <v/>
      </c>
      <c r="N574" s="16" t="str">
        <f t="shared" si="120"/>
        <v/>
      </c>
    </row>
    <row r="575" spans="1:14" x14ac:dyDescent="0.2">
      <c r="A575" s="45"/>
      <c r="B575" s="35" t="s">
        <v>547</v>
      </c>
      <c r="C575" s="32">
        <v>0</v>
      </c>
      <c r="D575" s="7">
        <v>0</v>
      </c>
      <c r="E575" s="7">
        <v>0</v>
      </c>
      <c r="F575" s="7">
        <v>0</v>
      </c>
      <c r="G575" s="8" t="str">
        <f t="shared" si="115"/>
        <v/>
      </c>
      <c r="H575" s="8" t="str">
        <f t="shared" si="116"/>
        <v/>
      </c>
      <c r="I575" s="8" t="str">
        <f t="shared" si="117"/>
        <v/>
      </c>
      <c r="J575" s="8" t="str">
        <f t="shared" si="118"/>
        <v/>
      </c>
      <c r="K575" s="8" t="str">
        <f t="shared" si="121"/>
        <v xml:space="preserve"> </v>
      </c>
      <c r="L575" s="8" t="str">
        <f t="shared" si="122"/>
        <v xml:space="preserve"> </v>
      </c>
      <c r="M575" s="8" t="str">
        <f t="shared" si="119"/>
        <v/>
      </c>
      <c r="N575" s="16" t="str">
        <f t="shared" si="120"/>
        <v/>
      </c>
    </row>
    <row r="576" spans="1:14" x14ac:dyDescent="0.2">
      <c r="A576" s="45"/>
      <c r="B576" s="35" t="s">
        <v>548</v>
      </c>
      <c r="C576" s="32">
        <v>0</v>
      </c>
      <c r="D576" s="7">
        <v>0</v>
      </c>
      <c r="E576" s="7">
        <v>0</v>
      </c>
      <c r="F576" s="7">
        <v>0</v>
      </c>
      <c r="G576" s="8" t="str">
        <f t="shared" si="115"/>
        <v/>
      </c>
      <c r="H576" s="8" t="str">
        <f t="shared" si="116"/>
        <v/>
      </c>
      <c r="I576" s="8" t="str">
        <f t="shared" si="117"/>
        <v/>
      </c>
      <c r="J576" s="8" t="str">
        <f t="shared" si="118"/>
        <v/>
      </c>
      <c r="K576" s="8" t="str">
        <f t="shared" si="121"/>
        <v xml:space="preserve"> </v>
      </c>
      <c r="L576" s="8" t="str">
        <f t="shared" si="122"/>
        <v xml:space="preserve"> </v>
      </c>
      <c r="M576" s="8" t="str">
        <f t="shared" si="119"/>
        <v/>
      </c>
      <c r="N576" s="16" t="str">
        <f t="shared" si="120"/>
        <v/>
      </c>
    </row>
    <row r="577" spans="1:14" ht="25.5" x14ac:dyDescent="0.2">
      <c r="A577" s="45"/>
      <c r="B577" s="35" t="s">
        <v>549</v>
      </c>
      <c r="C577" s="32">
        <v>0</v>
      </c>
      <c r="D577" s="7">
        <v>0</v>
      </c>
      <c r="E577" s="7">
        <v>0</v>
      </c>
      <c r="F577" s="7">
        <v>0</v>
      </c>
      <c r="G577" s="8" t="str">
        <f t="shared" si="115"/>
        <v/>
      </c>
      <c r="H577" s="8" t="str">
        <f t="shared" si="116"/>
        <v/>
      </c>
      <c r="I577" s="8" t="str">
        <f t="shared" si="117"/>
        <v/>
      </c>
      <c r="J577" s="8" t="str">
        <f t="shared" si="118"/>
        <v/>
      </c>
      <c r="K577" s="8" t="str">
        <f t="shared" si="121"/>
        <v xml:space="preserve"> </v>
      </c>
      <c r="L577" s="8" t="str">
        <f t="shared" si="122"/>
        <v xml:space="preserve"> </v>
      </c>
      <c r="M577" s="8" t="str">
        <f t="shared" si="119"/>
        <v/>
      </c>
      <c r="N577" s="16" t="str">
        <f t="shared" si="120"/>
        <v/>
      </c>
    </row>
    <row r="578" spans="1:14" ht="25.5" x14ac:dyDescent="0.2">
      <c r="A578" s="45"/>
      <c r="B578" s="35" t="s">
        <v>550</v>
      </c>
      <c r="C578" s="32">
        <v>0</v>
      </c>
      <c r="D578" s="7">
        <v>0</v>
      </c>
      <c r="E578" s="7">
        <v>11</v>
      </c>
      <c r="F578" s="7">
        <v>8</v>
      </c>
      <c r="G578" s="8" t="str">
        <f t="shared" si="115"/>
        <v/>
      </c>
      <c r="H578" s="8" t="str">
        <f t="shared" si="116"/>
        <v/>
      </c>
      <c r="I578" s="8">
        <f t="shared" si="117"/>
        <v>2.119460500963391E-2</v>
      </c>
      <c r="J578" s="8">
        <f t="shared" si="118"/>
        <v>1.5414258188824663E-2</v>
      </c>
      <c r="K578" s="8">
        <f t="shared" si="121"/>
        <v>1</v>
      </c>
      <c r="L578" s="8">
        <f t="shared" si="122"/>
        <v>1</v>
      </c>
      <c r="M578" s="8" t="str">
        <f t="shared" si="119"/>
        <v/>
      </c>
      <c r="N578" s="16" t="str">
        <f t="shared" si="120"/>
        <v/>
      </c>
    </row>
    <row r="579" spans="1:14" x14ac:dyDescent="0.2">
      <c r="A579" s="45"/>
      <c r="B579" s="35" t="s">
        <v>551</v>
      </c>
      <c r="C579" s="32">
        <v>0</v>
      </c>
      <c r="D579" s="7">
        <v>0</v>
      </c>
      <c r="E579" s="7">
        <v>0</v>
      </c>
      <c r="F579" s="7">
        <v>0</v>
      </c>
      <c r="G579" s="8" t="str">
        <f t="shared" si="115"/>
        <v/>
      </c>
      <c r="H579" s="8" t="str">
        <f t="shared" si="116"/>
        <v/>
      </c>
      <c r="I579" s="8" t="str">
        <f t="shared" si="117"/>
        <v/>
      </c>
      <c r="J579" s="8" t="str">
        <f t="shared" si="118"/>
        <v/>
      </c>
      <c r="K579" s="8" t="str">
        <f t="shared" si="121"/>
        <v xml:space="preserve"> </v>
      </c>
      <c r="L579" s="8" t="str">
        <f t="shared" si="122"/>
        <v xml:space="preserve"> </v>
      </c>
      <c r="M579" s="8" t="str">
        <f t="shared" si="119"/>
        <v/>
      </c>
      <c r="N579" s="16" t="str">
        <f t="shared" si="120"/>
        <v/>
      </c>
    </row>
    <row r="580" spans="1:14" x14ac:dyDescent="0.2">
      <c r="A580" s="45"/>
      <c r="B580" s="35" t="s">
        <v>552</v>
      </c>
      <c r="C580" s="32">
        <v>0</v>
      </c>
      <c r="D580" s="7">
        <v>0</v>
      </c>
      <c r="E580" s="7">
        <v>0</v>
      </c>
      <c r="F580" s="7">
        <v>0</v>
      </c>
      <c r="G580" s="8" t="str">
        <f t="shared" si="115"/>
        <v/>
      </c>
      <c r="H580" s="8" t="str">
        <f t="shared" si="116"/>
        <v/>
      </c>
      <c r="I580" s="8" t="str">
        <f t="shared" si="117"/>
        <v/>
      </c>
      <c r="J580" s="8" t="str">
        <f t="shared" si="118"/>
        <v/>
      </c>
      <c r="K580" s="8" t="str">
        <f t="shared" si="121"/>
        <v xml:space="preserve"> </v>
      </c>
      <c r="L580" s="8" t="str">
        <f t="shared" si="122"/>
        <v xml:space="preserve"> </v>
      </c>
      <c r="M580" s="8" t="str">
        <f t="shared" si="119"/>
        <v/>
      </c>
      <c r="N580" s="16" t="str">
        <f t="shared" si="120"/>
        <v/>
      </c>
    </row>
    <row r="581" spans="1:14" ht="25.5" x14ac:dyDescent="0.2">
      <c r="A581" s="45"/>
      <c r="B581" s="35" t="s">
        <v>553</v>
      </c>
      <c r="C581" s="32">
        <v>0</v>
      </c>
      <c r="D581" s="7">
        <v>0</v>
      </c>
      <c r="E581" s="7">
        <v>0</v>
      </c>
      <c r="F581" s="7">
        <v>0</v>
      </c>
      <c r="G581" s="8" t="str">
        <f t="shared" si="115"/>
        <v/>
      </c>
      <c r="H581" s="8" t="str">
        <f t="shared" si="116"/>
        <v/>
      </c>
      <c r="I581" s="8" t="str">
        <f t="shared" si="117"/>
        <v/>
      </c>
      <c r="J581" s="8" t="str">
        <f t="shared" si="118"/>
        <v/>
      </c>
      <c r="K581" s="8" t="str">
        <f t="shared" si="121"/>
        <v xml:space="preserve"> </v>
      </c>
      <c r="L581" s="8" t="str">
        <f t="shared" si="122"/>
        <v xml:space="preserve"> </v>
      </c>
      <c r="M581" s="8" t="str">
        <f t="shared" si="119"/>
        <v/>
      </c>
      <c r="N581" s="16" t="str">
        <f t="shared" si="120"/>
        <v/>
      </c>
    </row>
    <row r="582" spans="1:14" x14ac:dyDescent="0.2">
      <c r="A582" s="45"/>
      <c r="B582" s="35" t="s">
        <v>554</v>
      </c>
      <c r="C582" s="32">
        <v>0</v>
      </c>
      <c r="D582" s="7">
        <v>0</v>
      </c>
      <c r="E582" s="7">
        <v>0</v>
      </c>
      <c r="F582" s="7">
        <v>0</v>
      </c>
      <c r="G582" s="8" t="str">
        <f t="shared" si="115"/>
        <v/>
      </c>
      <c r="H582" s="8" t="str">
        <f t="shared" si="116"/>
        <v/>
      </c>
      <c r="I582" s="8" t="str">
        <f t="shared" si="117"/>
        <v/>
      </c>
      <c r="J582" s="8" t="str">
        <f t="shared" si="118"/>
        <v/>
      </c>
      <c r="K582" s="8" t="str">
        <f t="shared" si="121"/>
        <v xml:space="preserve"> </v>
      </c>
      <c r="L582" s="8" t="str">
        <f t="shared" si="122"/>
        <v xml:space="preserve"> </v>
      </c>
      <c r="M582" s="8" t="str">
        <f t="shared" si="119"/>
        <v/>
      </c>
      <c r="N582" s="16" t="str">
        <f t="shared" si="120"/>
        <v/>
      </c>
    </row>
    <row r="583" spans="1:14" x14ac:dyDescent="0.2">
      <c r="A583" s="45"/>
      <c r="B583" s="35" t="s">
        <v>555</v>
      </c>
      <c r="C583" s="32">
        <v>0</v>
      </c>
      <c r="D583" s="7">
        <v>0</v>
      </c>
      <c r="E583" s="7">
        <v>0</v>
      </c>
      <c r="F583" s="7">
        <v>5</v>
      </c>
      <c r="G583" s="8" t="str">
        <f t="shared" si="115"/>
        <v/>
      </c>
      <c r="H583" s="8" t="str">
        <f t="shared" si="116"/>
        <v/>
      </c>
      <c r="I583" s="8" t="str">
        <f t="shared" si="117"/>
        <v/>
      </c>
      <c r="J583" s="8">
        <f t="shared" si="118"/>
        <v>9.6339113680154135E-3</v>
      </c>
      <c r="K583" s="8" t="str">
        <f t="shared" si="121"/>
        <v xml:space="preserve"> </v>
      </c>
      <c r="L583" s="8">
        <f t="shared" si="122"/>
        <v>1</v>
      </c>
      <c r="M583" s="8" t="str">
        <f t="shared" si="119"/>
        <v/>
      </c>
      <c r="N583" s="16" t="str">
        <f t="shared" si="120"/>
        <v/>
      </c>
    </row>
    <row r="584" spans="1:14" ht="25.5" x14ac:dyDescent="0.2">
      <c r="A584" s="45"/>
      <c r="B584" s="35" t="s">
        <v>556</v>
      </c>
      <c r="C584" s="32">
        <v>0</v>
      </c>
      <c r="D584" s="7">
        <v>0</v>
      </c>
      <c r="E584" s="7">
        <v>0</v>
      </c>
      <c r="F584" s="7">
        <v>0</v>
      </c>
      <c r="G584" s="8" t="str">
        <f t="shared" si="115"/>
        <v/>
      </c>
      <c r="H584" s="8" t="str">
        <f t="shared" si="116"/>
        <v/>
      </c>
      <c r="I584" s="8" t="str">
        <f t="shared" si="117"/>
        <v/>
      </c>
      <c r="J584" s="8" t="str">
        <f t="shared" si="118"/>
        <v/>
      </c>
      <c r="K584" s="8" t="str">
        <f t="shared" si="121"/>
        <v xml:space="preserve"> </v>
      </c>
      <c r="L584" s="8" t="str">
        <f t="shared" si="122"/>
        <v xml:space="preserve"> </v>
      </c>
      <c r="M584" s="8" t="str">
        <f t="shared" si="119"/>
        <v/>
      </c>
      <c r="N584" s="16" t="str">
        <f t="shared" si="120"/>
        <v/>
      </c>
    </row>
    <row r="585" spans="1:14" x14ac:dyDescent="0.2">
      <c r="A585" s="45"/>
      <c r="B585" s="35" t="s">
        <v>557</v>
      </c>
      <c r="C585" s="32">
        <v>0</v>
      </c>
      <c r="D585" s="7">
        <v>0</v>
      </c>
      <c r="E585" s="7">
        <v>0</v>
      </c>
      <c r="F585" s="7">
        <v>0</v>
      </c>
      <c r="G585" s="8" t="str">
        <f t="shared" si="115"/>
        <v/>
      </c>
      <c r="H585" s="8" t="str">
        <f t="shared" si="116"/>
        <v/>
      </c>
      <c r="I585" s="8" t="str">
        <f t="shared" si="117"/>
        <v/>
      </c>
      <c r="J585" s="8" t="str">
        <f t="shared" si="118"/>
        <v/>
      </c>
      <c r="K585" s="8" t="str">
        <f t="shared" si="121"/>
        <v xml:space="preserve"> </v>
      </c>
      <c r="L585" s="8" t="str">
        <f t="shared" si="122"/>
        <v xml:space="preserve"> </v>
      </c>
      <c r="M585" s="8" t="str">
        <f t="shared" si="119"/>
        <v/>
      </c>
      <c r="N585" s="16" t="str">
        <f t="shared" si="120"/>
        <v/>
      </c>
    </row>
    <row r="586" spans="1:14" x14ac:dyDescent="0.2">
      <c r="A586" s="45"/>
      <c r="B586" s="35" t="s">
        <v>558</v>
      </c>
      <c r="C586" s="32">
        <v>0</v>
      </c>
      <c r="D586" s="7">
        <v>0</v>
      </c>
      <c r="E586" s="7">
        <v>0</v>
      </c>
      <c r="F586" s="7">
        <v>0</v>
      </c>
      <c r="G586" s="8" t="str">
        <f t="shared" si="115"/>
        <v/>
      </c>
      <c r="H586" s="8" t="str">
        <f t="shared" si="116"/>
        <v/>
      </c>
      <c r="I586" s="8" t="str">
        <f t="shared" si="117"/>
        <v/>
      </c>
      <c r="J586" s="8" t="str">
        <f t="shared" si="118"/>
        <v/>
      </c>
      <c r="K586" s="8" t="str">
        <f t="shared" si="121"/>
        <v xml:space="preserve"> </v>
      </c>
      <c r="L586" s="8" t="str">
        <f t="shared" si="122"/>
        <v xml:space="preserve"> </v>
      </c>
      <c r="M586" s="8" t="str">
        <f t="shared" si="119"/>
        <v/>
      </c>
      <c r="N586" s="16" t="str">
        <f t="shared" si="120"/>
        <v/>
      </c>
    </row>
    <row r="587" spans="1:14" x14ac:dyDescent="0.2">
      <c r="A587" s="45"/>
      <c r="B587" s="35" t="s">
        <v>559</v>
      </c>
      <c r="C587" s="32">
        <v>0</v>
      </c>
      <c r="D587" s="7">
        <v>0</v>
      </c>
      <c r="E587" s="7">
        <v>0</v>
      </c>
      <c r="F587" s="7">
        <v>0</v>
      </c>
      <c r="G587" s="8" t="str">
        <f t="shared" si="115"/>
        <v/>
      </c>
      <c r="H587" s="8" t="str">
        <f t="shared" si="116"/>
        <v/>
      </c>
      <c r="I587" s="8" t="str">
        <f t="shared" si="117"/>
        <v/>
      </c>
      <c r="J587" s="8" t="str">
        <f t="shared" si="118"/>
        <v/>
      </c>
      <c r="K587" s="8" t="str">
        <f t="shared" si="121"/>
        <v xml:space="preserve"> </v>
      </c>
      <c r="L587" s="8" t="str">
        <f t="shared" si="122"/>
        <v xml:space="preserve"> </v>
      </c>
      <c r="M587" s="8" t="str">
        <f t="shared" si="119"/>
        <v/>
      </c>
      <c r="N587" s="16" t="str">
        <f t="shared" si="120"/>
        <v/>
      </c>
    </row>
    <row r="588" spans="1:14" x14ac:dyDescent="0.2">
      <c r="A588" s="45"/>
      <c r="B588" s="35" t="s">
        <v>560</v>
      </c>
      <c r="C588" s="32">
        <v>0</v>
      </c>
      <c r="D588" s="7">
        <v>1</v>
      </c>
      <c r="E588" s="7">
        <v>0</v>
      </c>
      <c r="F588" s="7">
        <v>3</v>
      </c>
      <c r="G588" s="8" t="str">
        <f t="shared" si="115"/>
        <v/>
      </c>
      <c r="H588" s="8">
        <f t="shared" si="116"/>
        <v>2.3809523809523812E-3</v>
      </c>
      <c r="I588" s="8" t="str">
        <f t="shared" si="117"/>
        <v/>
      </c>
      <c r="J588" s="8">
        <f t="shared" si="118"/>
        <v>5.7803468208092483E-3</v>
      </c>
      <c r="K588" s="8" t="str">
        <f t="shared" si="121"/>
        <v xml:space="preserve"> </v>
      </c>
      <c r="L588" s="8">
        <f t="shared" si="122"/>
        <v>2</v>
      </c>
      <c r="M588" s="8" t="str">
        <f t="shared" si="119"/>
        <v/>
      </c>
      <c r="N588" s="16">
        <f t="shared" si="120"/>
        <v>4.7619047619047623E-3</v>
      </c>
    </row>
    <row r="589" spans="1:14" ht="25.5" x14ac:dyDescent="0.2">
      <c r="A589" s="45"/>
      <c r="B589" s="35" t="s">
        <v>561</v>
      </c>
      <c r="C589" s="32">
        <v>0</v>
      </c>
      <c r="D589" s="7">
        <v>1</v>
      </c>
      <c r="E589" s="7">
        <v>0</v>
      </c>
      <c r="F589" s="7">
        <v>0</v>
      </c>
      <c r="G589" s="8" t="str">
        <f t="shared" si="115"/>
        <v/>
      </c>
      <c r="H589" s="8">
        <f t="shared" si="116"/>
        <v>2.3809523809523812E-3</v>
      </c>
      <c r="I589" s="8" t="str">
        <f t="shared" si="117"/>
        <v/>
      </c>
      <c r="J589" s="8" t="str">
        <f t="shared" si="118"/>
        <v/>
      </c>
      <c r="K589" s="8" t="str">
        <f t="shared" si="121"/>
        <v xml:space="preserve"> </v>
      </c>
      <c r="L589" s="8">
        <f t="shared" si="122"/>
        <v>-1</v>
      </c>
      <c r="M589" s="8" t="str">
        <f t="shared" si="119"/>
        <v/>
      </c>
      <c r="N589" s="16">
        <f t="shared" si="120"/>
        <v>-2.3809523809523812E-3</v>
      </c>
    </row>
    <row r="590" spans="1:14" x14ac:dyDescent="0.2">
      <c r="A590" s="45"/>
      <c r="B590" s="35" t="s">
        <v>562</v>
      </c>
      <c r="C590" s="32">
        <v>0</v>
      </c>
      <c r="D590" s="7">
        <v>5</v>
      </c>
      <c r="E590" s="7">
        <v>0</v>
      </c>
      <c r="F590" s="7">
        <v>8</v>
      </c>
      <c r="G590" s="8" t="str">
        <f t="shared" si="115"/>
        <v/>
      </c>
      <c r="H590" s="8">
        <f t="shared" si="116"/>
        <v>1.1904761904761904E-2</v>
      </c>
      <c r="I590" s="8" t="str">
        <f t="shared" si="117"/>
        <v/>
      </c>
      <c r="J590" s="8">
        <f t="shared" si="118"/>
        <v>1.5414258188824663E-2</v>
      </c>
      <c r="K590" s="8" t="str">
        <f t="shared" si="121"/>
        <v xml:space="preserve"> </v>
      </c>
      <c r="L590" s="8">
        <f t="shared" si="122"/>
        <v>0.6</v>
      </c>
      <c r="M590" s="8" t="str">
        <f t="shared" si="119"/>
        <v/>
      </c>
      <c r="N590" s="16">
        <f t="shared" si="120"/>
        <v>7.1428571428571418E-3</v>
      </c>
    </row>
    <row r="591" spans="1:14" x14ac:dyDescent="0.2">
      <c r="A591" s="45"/>
      <c r="B591" s="35" t="s">
        <v>563</v>
      </c>
      <c r="C591" s="32">
        <v>0</v>
      </c>
      <c r="D591" s="7">
        <v>1</v>
      </c>
      <c r="E591" s="7">
        <v>0</v>
      </c>
      <c r="F591" s="7">
        <v>1</v>
      </c>
      <c r="G591" s="8" t="str">
        <f t="shared" si="115"/>
        <v/>
      </c>
      <c r="H591" s="8">
        <f t="shared" si="116"/>
        <v>2.3809523809523812E-3</v>
      </c>
      <c r="I591" s="8" t="str">
        <f t="shared" si="117"/>
        <v/>
      </c>
      <c r="J591" s="8">
        <f t="shared" si="118"/>
        <v>1.9267822736030828E-3</v>
      </c>
      <c r="K591" s="8" t="str">
        <f t="shared" si="121"/>
        <v xml:space="preserve"> </v>
      </c>
      <c r="L591" s="8">
        <f t="shared" si="122"/>
        <v>0</v>
      </c>
      <c r="M591" s="8" t="str">
        <f t="shared" si="119"/>
        <v/>
      </c>
      <c r="N591" s="16">
        <f t="shared" si="120"/>
        <v>0</v>
      </c>
    </row>
    <row r="592" spans="1:14" x14ac:dyDescent="0.2">
      <c r="A592" s="45"/>
      <c r="B592" s="35" t="s">
        <v>564</v>
      </c>
      <c r="C592" s="32">
        <v>0</v>
      </c>
      <c r="D592" s="7">
        <v>0</v>
      </c>
      <c r="E592" s="7">
        <v>0</v>
      </c>
      <c r="F592" s="7">
        <v>0</v>
      </c>
      <c r="G592" s="8" t="str">
        <f t="shared" si="115"/>
        <v/>
      </c>
      <c r="H592" s="8" t="str">
        <f t="shared" si="116"/>
        <v/>
      </c>
      <c r="I592" s="8" t="str">
        <f t="shared" si="117"/>
        <v/>
      </c>
      <c r="J592" s="8" t="str">
        <f t="shared" si="118"/>
        <v/>
      </c>
      <c r="K592" s="8" t="str">
        <f t="shared" si="121"/>
        <v xml:space="preserve"> </v>
      </c>
      <c r="L592" s="8" t="str">
        <f t="shared" si="122"/>
        <v xml:space="preserve"> </v>
      </c>
      <c r="M592" s="8" t="str">
        <f t="shared" si="119"/>
        <v/>
      </c>
      <c r="N592" s="16" t="str">
        <f t="shared" si="120"/>
        <v/>
      </c>
    </row>
    <row r="593" spans="1:14" x14ac:dyDescent="0.2">
      <c r="A593" s="45"/>
      <c r="B593" s="35" t="s">
        <v>565</v>
      </c>
      <c r="C593" s="32">
        <v>0</v>
      </c>
      <c r="D593" s="7">
        <v>1</v>
      </c>
      <c r="E593" s="7">
        <v>0</v>
      </c>
      <c r="F593" s="7">
        <v>0</v>
      </c>
      <c r="G593" s="8" t="str">
        <f t="shared" si="115"/>
        <v/>
      </c>
      <c r="H593" s="8">
        <f t="shared" si="116"/>
        <v>2.3809523809523812E-3</v>
      </c>
      <c r="I593" s="8" t="str">
        <f t="shared" si="117"/>
        <v/>
      </c>
      <c r="J593" s="8" t="str">
        <f t="shared" si="118"/>
        <v/>
      </c>
      <c r="K593" s="8" t="str">
        <f t="shared" si="121"/>
        <v xml:space="preserve"> </v>
      </c>
      <c r="L593" s="8">
        <f t="shared" si="122"/>
        <v>-1</v>
      </c>
      <c r="M593" s="8" t="str">
        <f t="shared" si="119"/>
        <v/>
      </c>
      <c r="N593" s="16">
        <f t="shared" si="120"/>
        <v>-2.3809523809523812E-3</v>
      </c>
    </row>
    <row r="594" spans="1:14" x14ac:dyDescent="0.2">
      <c r="A594" s="45"/>
      <c r="B594" s="35" t="s">
        <v>566</v>
      </c>
      <c r="C594" s="32">
        <v>0</v>
      </c>
      <c r="D594" s="7">
        <v>0</v>
      </c>
      <c r="E594" s="7">
        <v>0</v>
      </c>
      <c r="F594" s="7">
        <v>0</v>
      </c>
      <c r="G594" s="8" t="str">
        <f t="shared" si="115"/>
        <v/>
      </c>
      <c r="H594" s="8" t="str">
        <f t="shared" si="116"/>
        <v/>
      </c>
      <c r="I594" s="8" t="str">
        <f t="shared" si="117"/>
        <v/>
      </c>
      <c r="J594" s="8" t="str">
        <f t="shared" si="118"/>
        <v/>
      </c>
      <c r="K594" s="8" t="str">
        <f t="shared" si="121"/>
        <v xml:space="preserve"> </v>
      </c>
      <c r="L594" s="8" t="str">
        <f t="shared" si="122"/>
        <v xml:space="preserve"> </v>
      </c>
      <c r="M594" s="8" t="str">
        <f t="shared" si="119"/>
        <v/>
      </c>
      <c r="N594" s="16" t="str">
        <f t="shared" si="120"/>
        <v/>
      </c>
    </row>
    <row r="595" spans="1:14" x14ac:dyDescent="0.2">
      <c r="A595" s="45"/>
      <c r="B595" s="35" t="s">
        <v>567</v>
      </c>
      <c r="C595" s="32">
        <v>1</v>
      </c>
      <c r="D595" s="7">
        <v>0</v>
      </c>
      <c r="E595" s="7">
        <v>0</v>
      </c>
      <c r="F595" s="7">
        <v>0</v>
      </c>
      <c r="G595" s="8">
        <f t="shared" si="115"/>
        <v>1.9493177387914229E-3</v>
      </c>
      <c r="H595" s="8" t="str">
        <f t="shared" si="116"/>
        <v/>
      </c>
      <c r="I595" s="8" t="str">
        <f t="shared" si="117"/>
        <v/>
      </c>
      <c r="J595" s="8" t="str">
        <f t="shared" si="118"/>
        <v/>
      </c>
      <c r="K595" s="8">
        <f t="shared" si="121"/>
        <v>-1</v>
      </c>
      <c r="L595" s="8" t="str">
        <f t="shared" si="122"/>
        <v xml:space="preserve"> </v>
      </c>
      <c r="M595" s="8">
        <f t="shared" si="119"/>
        <v>-1.9493177387914229E-3</v>
      </c>
      <c r="N595" s="16" t="str">
        <f t="shared" si="120"/>
        <v/>
      </c>
    </row>
    <row r="596" spans="1:14" x14ac:dyDescent="0.2">
      <c r="A596" s="45"/>
      <c r="B596" s="35" t="s">
        <v>568</v>
      </c>
      <c r="C596" s="32">
        <v>0</v>
      </c>
      <c r="D596" s="7">
        <v>0</v>
      </c>
      <c r="E596" s="7">
        <v>0</v>
      </c>
      <c r="F596" s="7">
        <v>0</v>
      </c>
      <c r="G596" s="8" t="str">
        <f t="shared" si="115"/>
        <v/>
      </c>
      <c r="H596" s="8" t="str">
        <f t="shared" si="116"/>
        <v/>
      </c>
      <c r="I596" s="8" t="str">
        <f t="shared" si="117"/>
        <v/>
      </c>
      <c r="J596" s="8" t="str">
        <f t="shared" si="118"/>
        <v/>
      </c>
      <c r="K596" s="8" t="str">
        <f t="shared" si="121"/>
        <v xml:space="preserve"> </v>
      </c>
      <c r="L596" s="8" t="str">
        <f t="shared" si="122"/>
        <v xml:space="preserve"> </v>
      </c>
      <c r="M596" s="8" t="str">
        <f t="shared" si="119"/>
        <v/>
      </c>
      <c r="N596" s="16" t="str">
        <f t="shared" si="120"/>
        <v/>
      </c>
    </row>
    <row r="597" spans="1:14" x14ac:dyDescent="0.2">
      <c r="A597" s="45"/>
      <c r="B597" s="35" t="s">
        <v>569</v>
      </c>
      <c r="C597" s="32">
        <v>0</v>
      </c>
      <c r="D597" s="7">
        <v>0</v>
      </c>
      <c r="E597" s="7">
        <v>0</v>
      </c>
      <c r="F597" s="7">
        <v>0</v>
      </c>
      <c r="G597" s="8" t="str">
        <f t="shared" si="115"/>
        <v/>
      </c>
      <c r="H597" s="8" t="str">
        <f t="shared" si="116"/>
        <v/>
      </c>
      <c r="I597" s="8" t="str">
        <f t="shared" si="117"/>
        <v/>
      </c>
      <c r="J597" s="8" t="str">
        <f t="shared" si="118"/>
        <v/>
      </c>
      <c r="K597" s="8" t="str">
        <f t="shared" si="121"/>
        <v xml:space="preserve"> </v>
      </c>
      <c r="L597" s="8" t="str">
        <f t="shared" si="122"/>
        <v xml:space="preserve"> </v>
      </c>
      <c r="M597" s="8" t="str">
        <f t="shared" si="119"/>
        <v/>
      </c>
      <c r="N597" s="16" t="str">
        <f t="shared" si="120"/>
        <v/>
      </c>
    </row>
    <row r="598" spans="1:14" x14ac:dyDescent="0.2">
      <c r="A598" s="45"/>
      <c r="B598" s="35" t="s">
        <v>570</v>
      </c>
      <c r="C598" s="32">
        <v>0</v>
      </c>
      <c r="D598" s="7">
        <v>0</v>
      </c>
      <c r="E598" s="7">
        <v>0</v>
      </c>
      <c r="F598" s="7">
        <v>0</v>
      </c>
      <c r="G598" s="8" t="str">
        <f t="shared" si="115"/>
        <v/>
      </c>
      <c r="H598" s="8" t="str">
        <f t="shared" si="116"/>
        <v/>
      </c>
      <c r="I598" s="8" t="str">
        <f t="shared" si="117"/>
        <v/>
      </c>
      <c r="J598" s="8" t="str">
        <f t="shared" si="118"/>
        <v/>
      </c>
      <c r="K598" s="8" t="str">
        <f t="shared" si="121"/>
        <v xml:space="preserve"> </v>
      </c>
      <c r="L598" s="8" t="str">
        <f t="shared" si="122"/>
        <v xml:space="preserve"> </v>
      </c>
      <c r="M598" s="8" t="str">
        <f t="shared" si="119"/>
        <v/>
      </c>
      <c r="N598" s="16" t="str">
        <f t="shared" si="120"/>
        <v/>
      </c>
    </row>
    <row r="599" spans="1:14" ht="25.5" x14ac:dyDescent="0.2">
      <c r="A599" s="45"/>
      <c r="B599" s="35" t="s">
        <v>571</v>
      </c>
      <c r="C599" s="32">
        <v>0</v>
      </c>
      <c r="D599" s="7">
        <v>0</v>
      </c>
      <c r="E599" s="7">
        <v>0</v>
      </c>
      <c r="F599" s="7">
        <v>0</v>
      </c>
      <c r="G599" s="8" t="str">
        <f t="shared" si="115"/>
        <v/>
      </c>
      <c r="H599" s="8" t="str">
        <f t="shared" si="116"/>
        <v/>
      </c>
      <c r="I599" s="8" t="str">
        <f t="shared" si="117"/>
        <v/>
      </c>
      <c r="J599" s="8" t="str">
        <f t="shared" si="118"/>
        <v/>
      </c>
      <c r="K599" s="8" t="str">
        <f t="shared" si="121"/>
        <v xml:space="preserve"> </v>
      </c>
      <c r="L599" s="8" t="str">
        <f t="shared" si="122"/>
        <v xml:space="preserve"> </v>
      </c>
      <c r="M599" s="8" t="str">
        <f t="shared" si="119"/>
        <v/>
      </c>
      <c r="N599" s="16" t="str">
        <f t="shared" si="120"/>
        <v/>
      </c>
    </row>
    <row r="600" spans="1:14" x14ac:dyDescent="0.2">
      <c r="A600" s="45"/>
      <c r="B600" s="35" t="s">
        <v>572</v>
      </c>
      <c r="C600" s="32">
        <v>0</v>
      </c>
      <c r="D600" s="7">
        <v>0</v>
      </c>
      <c r="E600" s="7">
        <v>0</v>
      </c>
      <c r="F600" s="7">
        <v>0</v>
      </c>
      <c r="G600" s="8" t="str">
        <f t="shared" si="115"/>
        <v/>
      </c>
      <c r="H600" s="8" t="str">
        <f t="shared" si="116"/>
        <v/>
      </c>
      <c r="I600" s="8" t="str">
        <f t="shared" si="117"/>
        <v/>
      </c>
      <c r="J600" s="8" t="str">
        <f t="shared" si="118"/>
        <v/>
      </c>
      <c r="K600" s="8" t="str">
        <f t="shared" si="121"/>
        <v xml:space="preserve"> </v>
      </c>
      <c r="L600" s="8" t="str">
        <f t="shared" si="122"/>
        <v xml:space="preserve"> </v>
      </c>
      <c r="M600" s="8" t="str">
        <f t="shared" si="119"/>
        <v/>
      </c>
      <c r="N600" s="16" t="str">
        <f t="shared" si="120"/>
        <v/>
      </c>
    </row>
    <row r="601" spans="1:14" x14ac:dyDescent="0.2">
      <c r="A601" s="45"/>
      <c r="B601" s="35" t="s">
        <v>573</v>
      </c>
      <c r="C601" s="32">
        <v>0</v>
      </c>
      <c r="D601" s="7">
        <v>0</v>
      </c>
      <c r="E601" s="7">
        <v>0</v>
      </c>
      <c r="F601" s="7">
        <v>0</v>
      </c>
      <c r="G601" s="8" t="str">
        <f t="shared" si="115"/>
        <v/>
      </c>
      <c r="H601" s="8" t="str">
        <f t="shared" si="116"/>
        <v/>
      </c>
      <c r="I601" s="8" t="str">
        <f t="shared" si="117"/>
        <v/>
      </c>
      <c r="J601" s="8" t="str">
        <f t="shared" si="118"/>
        <v/>
      </c>
      <c r="K601" s="8" t="str">
        <f t="shared" si="121"/>
        <v xml:space="preserve"> </v>
      </c>
      <c r="L601" s="8" t="str">
        <f t="shared" si="122"/>
        <v xml:space="preserve"> </v>
      </c>
      <c r="M601" s="8" t="str">
        <f t="shared" si="119"/>
        <v/>
      </c>
      <c r="N601" s="16" t="str">
        <f t="shared" si="120"/>
        <v/>
      </c>
    </row>
    <row r="602" spans="1:14" x14ac:dyDescent="0.2">
      <c r="A602" s="45"/>
      <c r="B602" s="35" t="s">
        <v>574</v>
      </c>
      <c r="C602" s="32">
        <v>0</v>
      </c>
      <c r="D602" s="7">
        <v>0</v>
      </c>
      <c r="E602" s="7">
        <v>0</v>
      </c>
      <c r="F602" s="7">
        <v>0</v>
      </c>
      <c r="G602" s="8" t="str">
        <f t="shared" si="115"/>
        <v/>
      </c>
      <c r="H602" s="8" t="str">
        <f t="shared" si="116"/>
        <v/>
      </c>
      <c r="I602" s="8" t="str">
        <f t="shared" si="117"/>
        <v/>
      </c>
      <c r="J602" s="8" t="str">
        <f t="shared" si="118"/>
        <v/>
      </c>
      <c r="K602" s="8" t="str">
        <f t="shared" si="121"/>
        <v xml:space="preserve"> </v>
      </c>
      <c r="L602" s="8" t="str">
        <f t="shared" si="122"/>
        <v xml:space="preserve"> </v>
      </c>
      <c r="M602" s="8" t="str">
        <f t="shared" si="119"/>
        <v/>
      </c>
      <c r="N602" s="16" t="str">
        <f t="shared" si="120"/>
        <v/>
      </c>
    </row>
    <row r="603" spans="1:14" ht="25.5" x14ac:dyDescent="0.2">
      <c r="A603" s="45"/>
      <c r="B603" s="35" t="s">
        <v>575</v>
      </c>
      <c r="C603" s="32">
        <v>0</v>
      </c>
      <c r="D603" s="7">
        <v>0</v>
      </c>
      <c r="E603" s="7">
        <v>0</v>
      </c>
      <c r="F603" s="7">
        <v>0</v>
      </c>
      <c r="G603" s="8" t="str">
        <f t="shared" si="115"/>
        <v/>
      </c>
      <c r="H603" s="8" t="str">
        <f t="shared" si="116"/>
        <v/>
      </c>
      <c r="I603" s="8" t="str">
        <f t="shared" si="117"/>
        <v/>
      </c>
      <c r="J603" s="8" t="str">
        <f t="shared" si="118"/>
        <v/>
      </c>
      <c r="K603" s="8" t="str">
        <f t="shared" si="121"/>
        <v xml:space="preserve"> </v>
      </c>
      <c r="L603" s="8" t="str">
        <f t="shared" si="122"/>
        <v xml:space="preserve"> </v>
      </c>
      <c r="M603" s="8" t="str">
        <f t="shared" si="119"/>
        <v/>
      </c>
      <c r="N603" s="16" t="str">
        <f t="shared" si="120"/>
        <v/>
      </c>
    </row>
    <row r="604" spans="1:14" ht="26.25" thickBot="1" x14ac:dyDescent="0.25">
      <c r="A604" s="45"/>
      <c r="B604" s="36" t="s">
        <v>576</v>
      </c>
      <c r="C604" s="33">
        <v>0</v>
      </c>
      <c r="D604" s="17">
        <v>0</v>
      </c>
      <c r="E604" s="17">
        <v>0</v>
      </c>
      <c r="F604" s="17">
        <v>0</v>
      </c>
      <c r="G604" s="18" t="str">
        <f t="shared" si="115"/>
        <v/>
      </c>
      <c r="H604" s="18" t="str">
        <f t="shared" si="116"/>
        <v/>
      </c>
      <c r="I604" s="18" t="str">
        <f t="shared" si="117"/>
        <v/>
      </c>
      <c r="J604" s="18" t="str">
        <f t="shared" si="118"/>
        <v/>
      </c>
      <c r="K604" s="18" t="str">
        <f t="shared" si="121"/>
        <v xml:space="preserve"> </v>
      </c>
      <c r="L604" s="18" t="str">
        <f t="shared" si="122"/>
        <v xml:space="preserve"> </v>
      </c>
      <c r="M604" s="18" t="str">
        <f t="shared" si="119"/>
        <v/>
      </c>
      <c r="N604" s="19" t="str">
        <f t="shared" si="120"/>
        <v/>
      </c>
    </row>
    <row r="605" spans="1:14" x14ac:dyDescent="0.2">
      <c r="A605" s="44"/>
    </row>
    <row r="606" spans="1:14" x14ac:dyDescent="0.2">
      <c r="A606" s="44"/>
    </row>
    <row r="607" spans="1:14" x14ac:dyDescent="0.2">
      <c r="A607" s="44"/>
    </row>
    <row r="608" spans="1:14" ht="15.75" thickBot="1" x14ac:dyDescent="0.25">
      <c r="A608" s="44"/>
    </row>
    <row r="609" spans="1:14" ht="29.25" customHeight="1" thickBot="1" x14ac:dyDescent="0.25">
      <c r="A609" s="45"/>
      <c r="B609" s="20" t="s">
        <v>3</v>
      </c>
      <c r="C609" s="13" t="s">
        <v>16</v>
      </c>
      <c r="D609" s="23"/>
      <c r="E609" s="23"/>
      <c r="F609" s="24"/>
      <c r="G609" s="13" t="s">
        <v>5</v>
      </c>
      <c r="H609" s="23"/>
      <c r="I609" s="23"/>
      <c r="J609" s="23"/>
      <c r="K609" s="13" t="s">
        <v>17</v>
      </c>
      <c r="L609" s="14"/>
      <c r="M609" s="13" t="s">
        <v>7</v>
      </c>
      <c r="N609" s="14"/>
    </row>
    <row r="610" spans="1:14" ht="15.75" thickBot="1" x14ac:dyDescent="0.25">
      <c r="A610" s="44"/>
      <c r="B610" s="21"/>
      <c r="C610" s="26">
        <v>2021</v>
      </c>
      <c r="D610" s="24"/>
      <c r="E610" s="27">
        <v>2022</v>
      </c>
      <c r="F610" s="24"/>
      <c r="G610" s="26">
        <v>2021</v>
      </c>
      <c r="H610" s="24"/>
      <c r="I610" s="27">
        <v>2022</v>
      </c>
      <c r="J610" s="24"/>
      <c r="K610" s="25"/>
      <c r="L610" s="15"/>
      <c r="M610" s="25"/>
      <c r="N610" s="15"/>
    </row>
    <row r="611" spans="1:14" ht="15.75" thickBot="1" x14ac:dyDescent="0.25">
      <c r="A611" s="45"/>
      <c r="B611" s="22"/>
      <c r="C611" s="28" t="s">
        <v>8</v>
      </c>
      <c r="D611" s="28" t="s">
        <v>9</v>
      </c>
      <c r="E611" s="28" t="s">
        <v>8</v>
      </c>
      <c r="F611" s="28" t="s">
        <v>9</v>
      </c>
      <c r="G611" s="28" t="s">
        <v>8</v>
      </c>
      <c r="H611" s="28" t="s">
        <v>9</v>
      </c>
      <c r="I611" s="28" t="s">
        <v>8</v>
      </c>
      <c r="J611" s="28" t="s">
        <v>9</v>
      </c>
      <c r="K611" s="28" t="s">
        <v>8</v>
      </c>
      <c r="L611" s="28" t="s">
        <v>9</v>
      </c>
      <c r="M611" s="28" t="s">
        <v>8</v>
      </c>
      <c r="N611" s="28" t="s">
        <v>9</v>
      </c>
    </row>
    <row r="612" spans="1:14" ht="15.75" thickBot="1" x14ac:dyDescent="0.25">
      <c r="A612" s="45"/>
      <c r="B612" s="29" t="s">
        <v>14</v>
      </c>
      <c r="C612" s="30">
        <f>SUM(C613:C640)</f>
        <v>129</v>
      </c>
      <c r="D612" s="30">
        <f>SUM(D613:D640)</f>
        <v>112</v>
      </c>
      <c r="E612" s="30">
        <f>SUM(E613:E640)</f>
        <v>138</v>
      </c>
      <c r="F612" s="30">
        <f>SUM(F613:F640)</f>
        <v>86</v>
      </c>
      <c r="G612" s="31">
        <f t="shared" ref="G612:G640" si="123">+IF(C612=0,"",C612/C$612)</f>
        <v>1</v>
      </c>
      <c r="H612" s="31">
        <f t="shared" ref="H612:H640" si="124">+IF(D612=0,"",D612/D$612)</f>
        <v>1</v>
      </c>
      <c r="I612" s="31">
        <f t="shared" ref="I612:I640" si="125">+IF(E612=0,"",E612/E$612)</f>
        <v>1</v>
      </c>
      <c r="J612" s="31">
        <f t="shared" ref="J612:J640" si="126">+IF(F612=0,"",F612/F$612)</f>
        <v>1</v>
      </c>
      <c r="K612" s="31">
        <f>+IF(AND(C612=0,E612=0),"",IF(C612=0,1,IF(E612=0,-1,(E612-C612)/C612)))</f>
        <v>6.9767441860465115E-2</v>
      </c>
      <c r="L612" s="31">
        <f>+IF(AND(D612=0,F612=0),"",IF(D612=0,1,IF(F612=0,-1,(F612-D612)/D612)))</f>
        <v>-0.23214285714285715</v>
      </c>
      <c r="M612" s="31">
        <f t="shared" ref="M612:M640" si="127">+IF(OR(AND(G612=""),(K612="")),"",G612*K612)</f>
        <v>6.9767441860465115E-2</v>
      </c>
      <c r="N612" s="31">
        <f t="shared" ref="N612:N640" si="128">+IF(OR(AND(H612=""),(L612="")),"",H612*L612)</f>
        <v>-0.23214285714285715</v>
      </c>
    </row>
    <row r="613" spans="1:14" x14ac:dyDescent="0.2">
      <c r="A613" s="45"/>
      <c r="B613" s="34" t="s">
        <v>577</v>
      </c>
      <c r="C613" s="40">
        <v>0</v>
      </c>
      <c r="D613" s="37">
        <v>0</v>
      </c>
      <c r="E613" s="37">
        <v>0</v>
      </c>
      <c r="F613" s="37">
        <v>0</v>
      </c>
      <c r="G613" s="38" t="str">
        <f t="shared" si="123"/>
        <v/>
      </c>
      <c r="H613" s="38" t="str">
        <f t="shared" si="124"/>
        <v/>
      </c>
      <c r="I613" s="38" t="str">
        <f t="shared" si="125"/>
        <v/>
      </c>
      <c r="J613" s="38" t="str">
        <f t="shared" si="126"/>
        <v/>
      </c>
      <c r="K613" s="38" t="str">
        <f t="shared" ref="K613:K640" si="129">+IF(AND(C613=0,E613=0)," ",IF(C613=0,1,IF(E613=0,-1,(E613-C613)/C613)))</f>
        <v xml:space="preserve"> </v>
      </c>
      <c r="L613" s="38" t="str">
        <f t="shared" ref="L613:L640" si="130">+IF(AND(D613=0,F613=0)," ",IF(D613=0,1,IF(F613=0,-1,(F613-D613)/D613)))</f>
        <v xml:space="preserve"> </v>
      </c>
      <c r="M613" s="38" t="str">
        <f t="shared" si="127"/>
        <v/>
      </c>
      <c r="N613" s="39" t="str">
        <f t="shared" si="128"/>
        <v/>
      </c>
    </row>
    <row r="614" spans="1:14" x14ac:dyDescent="0.2">
      <c r="A614" s="45"/>
      <c r="B614" s="35" t="s">
        <v>578</v>
      </c>
      <c r="C614" s="32">
        <v>0</v>
      </c>
      <c r="D614" s="7">
        <v>0</v>
      </c>
      <c r="E614" s="7">
        <v>1</v>
      </c>
      <c r="F614" s="7">
        <v>1</v>
      </c>
      <c r="G614" s="8" t="str">
        <f t="shared" si="123"/>
        <v/>
      </c>
      <c r="H614" s="8" t="str">
        <f t="shared" si="124"/>
        <v/>
      </c>
      <c r="I614" s="8">
        <f t="shared" si="125"/>
        <v>7.246376811594203E-3</v>
      </c>
      <c r="J614" s="8">
        <f t="shared" si="126"/>
        <v>1.1627906976744186E-2</v>
      </c>
      <c r="K614" s="8">
        <f t="shared" si="129"/>
        <v>1</v>
      </c>
      <c r="L614" s="8">
        <f t="shared" si="130"/>
        <v>1</v>
      </c>
      <c r="M614" s="8" t="str">
        <f t="shared" si="127"/>
        <v/>
      </c>
      <c r="N614" s="16" t="str">
        <f t="shared" si="128"/>
        <v/>
      </c>
    </row>
    <row r="615" spans="1:14" ht="25.5" x14ac:dyDescent="0.2">
      <c r="A615" s="45"/>
      <c r="B615" s="35" t="s">
        <v>579</v>
      </c>
      <c r="C615" s="32">
        <v>46</v>
      </c>
      <c r="D615" s="7">
        <v>9</v>
      </c>
      <c r="E615" s="7">
        <v>8</v>
      </c>
      <c r="F615" s="7">
        <v>3</v>
      </c>
      <c r="G615" s="8">
        <f t="shared" si="123"/>
        <v>0.35658914728682173</v>
      </c>
      <c r="H615" s="8">
        <f t="shared" si="124"/>
        <v>8.0357142857142863E-2</v>
      </c>
      <c r="I615" s="8">
        <f t="shared" si="125"/>
        <v>5.7971014492753624E-2</v>
      </c>
      <c r="J615" s="8">
        <f t="shared" si="126"/>
        <v>3.4883720930232558E-2</v>
      </c>
      <c r="K615" s="8">
        <f t="shared" si="129"/>
        <v>-0.82608695652173914</v>
      </c>
      <c r="L615" s="8">
        <f t="shared" si="130"/>
        <v>-0.66666666666666663</v>
      </c>
      <c r="M615" s="8">
        <f t="shared" si="127"/>
        <v>-0.29457364341085274</v>
      </c>
      <c r="N615" s="16">
        <f t="shared" si="128"/>
        <v>-5.3571428571428575E-2</v>
      </c>
    </row>
    <row r="616" spans="1:14" x14ac:dyDescent="0.2">
      <c r="A616" s="45"/>
      <c r="B616" s="35" t="s">
        <v>580</v>
      </c>
      <c r="C616" s="32">
        <v>75</v>
      </c>
      <c r="D616" s="7">
        <v>2</v>
      </c>
      <c r="E616" s="7">
        <v>99</v>
      </c>
      <c r="F616" s="7">
        <v>4</v>
      </c>
      <c r="G616" s="8">
        <f t="shared" si="123"/>
        <v>0.58139534883720934</v>
      </c>
      <c r="H616" s="8">
        <f t="shared" si="124"/>
        <v>1.7857142857142856E-2</v>
      </c>
      <c r="I616" s="8">
        <f t="shared" si="125"/>
        <v>0.71739130434782605</v>
      </c>
      <c r="J616" s="8">
        <f t="shared" si="126"/>
        <v>4.6511627906976744E-2</v>
      </c>
      <c r="K616" s="8">
        <f t="shared" si="129"/>
        <v>0.32</v>
      </c>
      <c r="L616" s="8">
        <f t="shared" si="130"/>
        <v>1</v>
      </c>
      <c r="M616" s="8">
        <f t="shared" si="127"/>
        <v>0.186046511627907</v>
      </c>
      <c r="N616" s="16">
        <f t="shared" si="128"/>
        <v>1.7857142857142856E-2</v>
      </c>
    </row>
    <row r="617" spans="1:14" x14ac:dyDescent="0.2">
      <c r="A617" s="45"/>
      <c r="B617" s="35" t="s">
        <v>581</v>
      </c>
      <c r="C617" s="32">
        <v>0</v>
      </c>
      <c r="D617" s="7">
        <v>0</v>
      </c>
      <c r="E617" s="7">
        <v>4</v>
      </c>
      <c r="F617" s="7">
        <v>5</v>
      </c>
      <c r="G617" s="8" t="str">
        <f t="shared" si="123"/>
        <v/>
      </c>
      <c r="H617" s="8" t="str">
        <f t="shared" si="124"/>
        <v/>
      </c>
      <c r="I617" s="8">
        <f t="shared" si="125"/>
        <v>2.8985507246376812E-2</v>
      </c>
      <c r="J617" s="8">
        <f t="shared" si="126"/>
        <v>5.8139534883720929E-2</v>
      </c>
      <c r="K617" s="8">
        <f t="shared" si="129"/>
        <v>1</v>
      </c>
      <c r="L617" s="8">
        <f t="shared" si="130"/>
        <v>1</v>
      </c>
      <c r="M617" s="8" t="str">
        <f t="shared" si="127"/>
        <v/>
      </c>
      <c r="N617" s="16" t="str">
        <f t="shared" si="128"/>
        <v/>
      </c>
    </row>
    <row r="618" spans="1:14" x14ac:dyDescent="0.2">
      <c r="A618" s="45"/>
      <c r="B618" s="35" t="s">
        <v>582</v>
      </c>
      <c r="C618" s="32">
        <v>0</v>
      </c>
      <c r="D618" s="7">
        <v>0</v>
      </c>
      <c r="E618" s="7">
        <v>0</v>
      </c>
      <c r="F618" s="7">
        <v>0</v>
      </c>
      <c r="G618" s="8" t="str">
        <f t="shared" si="123"/>
        <v/>
      </c>
      <c r="H618" s="8" t="str">
        <f t="shared" si="124"/>
        <v/>
      </c>
      <c r="I618" s="8" t="str">
        <f t="shared" si="125"/>
        <v/>
      </c>
      <c r="J618" s="8" t="str">
        <f t="shared" si="126"/>
        <v/>
      </c>
      <c r="K618" s="8" t="str">
        <f t="shared" si="129"/>
        <v xml:space="preserve"> </v>
      </c>
      <c r="L618" s="8" t="str">
        <f t="shared" si="130"/>
        <v xml:space="preserve"> </v>
      </c>
      <c r="M618" s="8" t="str">
        <f t="shared" si="127"/>
        <v/>
      </c>
      <c r="N618" s="16" t="str">
        <f t="shared" si="128"/>
        <v/>
      </c>
    </row>
    <row r="619" spans="1:14" x14ac:dyDescent="0.2">
      <c r="A619" s="45"/>
      <c r="B619" s="35" t="s">
        <v>583</v>
      </c>
      <c r="C619" s="32">
        <v>0</v>
      </c>
      <c r="D619" s="7">
        <v>0</v>
      </c>
      <c r="E619" s="7">
        <v>0</v>
      </c>
      <c r="F619" s="7">
        <v>0</v>
      </c>
      <c r="G619" s="8" t="str">
        <f t="shared" si="123"/>
        <v/>
      </c>
      <c r="H619" s="8" t="str">
        <f t="shared" si="124"/>
        <v/>
      </c>
      <c r="I619" s="8" t="str">
        <f t="shared" si="125"/>
        <v/>
      </c>
      <c r="J619" s="8" t="str">
        <f t="shared" si="126"/>
        <v/>
      </c>
      <c r="K619" s="8" t="str">
        <f t="shared" si="129"/>
        <v xml:space="preserve"> </v>
      </c>
      <c r="L619" s="8" t="str">
        <f t="shared" si="130"/>
        <v xml:space="preserve"> </v>
      </c>
      <c r="M619" s="8" t="str">
        <f t="shared" si="127"/>
        <v/>
      </c>
      <c r="N619" s="16" t="str">
        <f t="shared" si="128"/>
        <v/>
      </c>
    </row>
    <row r="620" spans="1:14" x14ac:dyDescent="0.2">
      <c r="A620" s="45"/>
      <c r="B620" s="35" t="s">
        <v>584</v>
      </c>
      <c r="C620" s="32">
        <v>0</v>
      </c>
      <c r="D620" s="7">
        <v>1</v>
      </c>
      <c r="E620" s="7">
        <v>0</v>
      </c>
      <c r="F620" s="7">
        <v>0</v>
      </c>
      <c r="G620" s="8" t="str">
        <f t="shared" si="123"/>
        <v/>
      </c>
      <c r="H620" s="8">
        <f t="shared" si="124"/>
        <v>8.9285714285714281E-3</v>
      </c>
      <c r="I620" s="8" t="str">
        <f t="shared" si="125"/>
        <v/>
      </c>
      <c r="J620" s="8" t="str">
        <f t="shared" si="126"/>
        <v/>
      </c>
      <c r="K620" s="8" t="str">
        <f t="shared" si="129"/>
        <v xml:space="preserve"> </v>
      </c>
      <c r="L620" s="8">
        <f t="shared" si="130"/>
        <v>-1</v>
      </c>
      <c r="M620" s="8" t="str">
        <f t="shared" si="127"/>
        <v/>
      </c>
      <c r="N620" s="16">
        <f t="shared" si="128"/>
        <v>-8.9285714285714281E-3</v>
      </c>
    </row>
    <row r="621" spans="1:14" x14ac:dyDescent="0.2">
      <c r="A621" s="45"/>
      <c r="B621" s="35" t="s">
        <v>585</v>
      </c>
      <c r="C621" s="32">
        <v>0</v>
      </c>
      <c r="D621" s="7">
        <v>0</v>
      </c>
      <c r="E621" s="7">
        <v>0</v>
      </c>
      <c r="F621" s="7">
        <v>0</v>
      </c>
      <c r="G621" s="8" t="str">
        <f t="shared" si="123"/>
        <v/>
      </c>
      <c r="H621" s="8" t="str">
        <f t="shared" si="124"/>
        <v/>
      </c>
      <c r="I621" s="8" t="str">
        <f t="shared" si="125"/>
        <v/>
      </c>
      <c r="J621" s="8" t="str">
        <f t="shared" si="126"/>
        <v/>
      </c>
      <c r="K621" s="8" t="str">
        <f t="shared" si="129"/>
        <v xml:space="preserve"> </v>
      </c>
      <c r="L621" s="8" t="str">
        <f t="shared" si="130"/>
        <v xml:space="preserve"> </v>
      </c>
      <c r="M621" s="8" t="str">
        <f t="shared" si="127"/>
        <v/>
      </c>
      <c r="N621" s="16" t="str">
        <f t="shared" si="128"/>
        <v/>
      </c>
    </row>
    <row r="622" spans="1:14" ht="24.75" customHeight="1" x14ac:dyDescent="0.2">
      <c r="A622" s="45"/>
      <c r="B622" s="35" t="s">
        <v>586</v>
      </c>
      <c r="C622" s="32">
        <v>0</v>
      </c>
      <c r="D622" s="7">
        <v>0</v>
      </c>
      <c r="E622" s="7">
        <v>0</v>
      </c>
      <c r="F622" s="7">
        <v>0</v>
      </c>
      <c r="G622" s="8" t="str">
        <f t="shared" si="123"/>
        <v/>
      </c>
      <c r="H622" s="8" t="str">
        <f t="shared" si="124"/>
        <v/>
      </c>
      <c r="I622" s="8" t="str">
        <f t="shared" si="125"/>
        <v/>
      </c>
      <c r="J622" s="8" t="str">
        <f t="shared" si="126"/>
        <v/>
      </c>
      <c r="K622" s="8" t="str">
        <f t="shared" si="129"/>
        <v xml:space="preserve"> </v>
      </c>
      <c r="L622" s="8" t="str">
        <f t="shared" si="130"/>
        <v xml:space="preserve"> </v>
      </c>
      <c r="M622" s="8" t="str">
        <f t="shared" si="127"/>
        <v/>
      </c>
      <c r="N622" s="16" t="str">
        <f t="shared" si="128"/>
        <v/>
      </c>
    </row>
    <row r="623" spans="1:14" x14ac:dyDescent="0.2">
      <c r="A623" s="45"/>
      <c r="B623" s="35" t="s">
        <v>587</v>
      </c>
      <c r="C623" s="32">
        <v>0</v>
      </c>
      <c r="D623" s="7">
        <v>0</v>
      </c>
      <c r="E623" s="7">
        <v>1</v>
      </c>
      <c r="F623" s="7">
        <v>0</v>
      </c>
      <c r="G623" s="8" t="str">
        <f t="shared" si="123"/>
        <v/>
      </c>
      <c r="H623" s="8" t="str">
        <f t="shared" si="124"/>
        <v/>
      </c>
      <c r="I623" s="8">
        <f t="shared" si="125"/>
        <v>7.246376811594203E-3</v>
      </c>
      <c r="J623" s="8" t="str">
        <f t="shared" si="126"/>
        <v/>
      </c>
      <c r="K623" s="8">
        <f t="shared" si="129"/>
        <v>1</v>
      </c>
      <c r="L623" s="8" t="str">
        <f t="shared" si="130"/>
        <v xml:space="preserve"> </v>
      </c>
      <c r="M623" s="8" t="str">
        <f t="shared" si="127"/>
        <v/>
      </c>
      <c r="N623" s="16" t="str">
        <f t="shared" si="128"/>
        <v/>
      </c>
    </row>
    <row r="624" spans="1:14" x14ac:dyDescent="0.2">
      <c r="A624" s="45"/>
      <c r="B624" s="35" t="s">
        <v>588</v>
      </c>
      <c r="C624" s="32">
        <v>0</v>
      </c>
      <c r="D624" s="7">
        <v>0</v>
      </c>
      <c r="E624" s="7">
        <v>0</v>
      </c>
      <c r="F624" s="7">
        <v>0</v>
      </c>
      <c r="G624" s="8" t="str">
        <f t="shared" si="123"/>
        <v/>
      </c>
      <c r="H624" s="8" t="str">
        <f t="shared" si="124"/>
        <v/>
      </c>
      <c r="I624" s="8" t="str">
        <f t="shared" si="125"/>
        <v/>
      </c>
      <c r="J624" s="8" t="str">
        <f t="shared" si="126"/>
        <v/>
      </c>
      <c r="K624" s="8" t="str">
        <f t="shared" si="129"/>
        <v xml:space="preserve"> </v>
      </c>
      <c r="L624" s="8" t="str">
        <f t="shared" si="130"/>
        <v xml:space="preserve"> </v>
      </c>
      <c r="M624" s="8" t="str">
        <f t="shared" si="127"/>
        <v/>
      </c>
      <c r="N624" s="16" t="str">
        <f t="shared" si="128"/>
        <v/>
      </c>
    </row>
    <row r="625" spans="1:14" x14ac:dyDescent="0.2">
      <c r="A625" s="45"/>
      <c r="B625" s="35" t="s">
        <v>589</v>
      </c>
      <c r="C625" s="32">
        <v>0</v>
      </c>
      <c r="D625" s="7">
        <v>0</v>
      </c>
      <c r="E625" s="7">
        <v>0</v>
      </c>
      <c r="F625" s="7">
        <v>0</v>
      </c>
      <c r="G625" s="8" t="str">
        <f t="shared" si="123"/>
        <v/>
      </c>
      <c r="H625" s="8" t="str">
        <f t="shared" si="124"/>
        <v/>
      </c>
      <c r="I625" s="8" t="str">
        <f t="shared" si="125"/>
        <v/>
      </c>
      <c r="J625" s="8" t="str">
        <f t="shared" si="126"/>
        <v/>
      </c>
      <c r="K625" s="8" t="str">
        <f t="shared" si="129"/>
        <v xml:space="preserve"> </v>
      </c>
      <c r="L625" s="8" t="str">
        <f t="shared" si="130"/>
        <v xml:space="preserve"> </v>
      </c>
      <c r="M625" s="8" t="str">
        <f t="shared" si="127"/>
        <v/>
      </c>
      <c r="N625" s="16" t="str">
        <f t="shared" si="128"/>
        <v/>
      </c>
    </row>
    <row r="626" spans="1:14" x14ac:dyDescent="0.2">
      <c r="A626" s="45"/>
      <c r="B626" s="35" t="s">
        <v>590</v>
      </c>
      <c r="C626" s="32">
        <v>0</v>
      </c>
      <c r="D626" s="7">
        <v>0</v>
      </c>
      <c r="E626" s="7">
        <v>0</v>
      </c>
      <c r="F626" s="7">
        <v>0</v>
      </c>
      <c r="G626" s="8" t="str">
        <f t="shared" si="123"/>
        <v/>
      </c>
      <c r="H626" s="8" t="str">
        <f t="shared" si="124"/>
        <v/>
      </c>
      <c r="I626" s="8" t="str">
        <f t="shared" si="125"/>
        <v/>
      </c>
      <c r="J626" s="8" t="str">
        <f t="shared" si="126"/>
        <v/>
      </c>
      <c r="K626" s="8" t="str">
        <f t="shared" si="129"/>
        <v xml:space="preserve"> </v>
      </c>
      <c r="L626" s="8" t="str">
        <f t="shared" si="130"/>
        <v xml:space="preserve"> </v>
      </c>
      <c r="M626" s="8" t="str">
        <f t="shared" si="127"/>
        <v/>
      </c>
      <c r="N626" s="16" t="str">
        <f t="shared" si="128"/>
        <v/>
      </c>
    </row>
    <row r="627" spans="1:14" ht="25.5" x14ac:dyDescent="0.2">
      <c r="A627" s="45"/>
      <c r="B627" s="35" t="s">
        <v>591</v>
      </c>
      <c r="C627" s="32">
        <v>0</v>
      </c>
      <c r="D627" s="7">
        <v>0</v>
      </c>
      <c r="E627" s="7">
        <v>0</v>
      </c>
      <c r="F627" s="7">
        <v>0</v>
      </c>
      <c r="G627" s="8" t="str">
        <f t="shared" si="123"/>
        <v/>
      </c>
      <c r="H627" s="8" t="str">
        <f t="shared" si="124"/>
        <v/>
      </c>
      <c r="I627" s="8" t="str">
        <f t="shared" si="125"/>
        <v/>
      </c>
      <c r="J627" s="8" t="str">
        <f t="shared" si="126"/>
        <v/>
      </c>
      <c r="K627" s="8" t="str">
        <f t="shared" si="129"/>
        <v xml:space="preserve"> </v>
      </c>
      <c r="L627" s="8" t="str">
        <f t="shared" si="130"/>
        <v xml:space="preserve"> </v>
      </c>
      <c r="M627" s="8" t="str">
        <f t="shared" si="127"/>
        <v/>
      </c>
      <c r="N627" s="16" t="str">
        <f t="shared" si="128"/>
        <v/>
      </c>
    </row>
    <row r="628" spans="1:14" x14ac:dyDescent="0.2">
      <c r="A628" s="45"/>
      <c r="B628" s="35" t="s">
        <v>592</v>
      </c>
      <c r="C628" s="32">
        <v>2</v>
      </c>
      <c r="D628" s="7">
        <v>11</v>
      </c>
      <c r="E628" s="7">
        <v>15</v>
      </c>
      <c r="F628" s="7">
        <v>27</v>
      </c>
      <c r="G628" s="8">
        <f t="shared" si="123"/>
        <v>1.5503875968992248E-2</v>
      </c>
      <c r="H628" s="8">
        <f t="shared" si="124"/>
        <v>9.8214285714285712E-2</v>
      </c>
      <c r="I628" s="8">
        <f t="shared" si="125"/>
        <v>0.10869565217391304</v>
      </c>
      <c r="J628" s="8">
        <f t="shared" si="126"/>
        <v>0.31395348837209303</v>
      </c>
      <c r="K628" s="8">
        <f t="shared" si="129"/>
        <v>6.5</v>
      </c>
      <c r="L628" s="8">
        <f t="shared" si="130"/>
        <v>1.4545454545454546</v>
      </c>
      <c r="M628" s="8">
        <f t="shared" si="127"/>
        <v>0.10077519379844961</v>
      </c>
      <c r="N628" s="16">
        <f t="shared" si="128"/>
        <v>0.14285714285714285</v>
      </c>
    </row>
    <row r="629" spans="1:14" x14ac:dyDescent="0.2">
      <c r="A629" s="45"/>
      <c r="B629" s="35" t="s">
        <v>593</v>
      </c>
      <c r="C629" s="32">
        <v>0</v>
      </c>
      <c r="D629" s="7">
        <v>0</v>
      </c>
      <c r="E629" s="7">
        <v>0</v>
      </c>
      <c r="F629" s="7">
        <v>7</v>
      </c>
      <c r="G629" s="8" t="str">
        <f t="shared" si="123"/>
        <v/>
      </c>
      <c r="H629" s="8" t="str">
        <f t="shared" si="124"/>
        <v/>
      </c>
      <c r="I629" s="8" t="str">
        <f t="shared" si="125"/>
        <v/>
      </c>
      <c r="J629" s="8">
        <f t="shared" si="126"/>
        <v>8.1395348837209308E-2</v>
      </c>
      <c r="K629" s="8" t="str">
        <f t="shared" si="129"/>
        <v xml:space="preserve"> </v>
      </c>
      <c r="L629" s="8">
        <f t="shared" si="130"/>
        <v>1</v>
      </c>
      <c r="M629" s="8" t="str">
        <f t="shared" si="127"/>
        <v/>
      </c>
      <c r="N629" s="16" t="str">
        <f t="shared" si="128"/>
        <v/>
      </c>
    </row>
    <row r="630" spans="1:14" x14ac:dyDescent="0.2">
      <c r="A630" s="45"/>
      <c r="B630" s="35" t="s">
        <v>594</v>
      </c>
      <c r="C630" s="32">
        <v>3</v>
      </c>
      <c r="D630" s="7">
        <v>84</v>
      </c>
      <c r="E630" s="7">
        <v>6</v>
      </c>
      <c r="F630" s="7">
        <v>33</v>
      </c>
      <c r="G630" s="8">
        <f t="shared" si="123"/>
        <v>2.3255813953488372E-2</v>
      </c>
      <c r="H630" s="8">
        <f t="shared" si="124"/>
        <v>0.75</v>
      </c>
      <c r="I630" s="8">
        <f t="shared" si="125"/>
        <v>4.3478260869565216E-2</v>
      </c>
      <c r="J630" s="8">
        <f t="shared" si="126"/>
        <v>0.38372093023255816</v>
      </c>
      <c r="K630" s="8">
        <f t="shared" si="129"/>
        <v>1</v>
      </c>
      <c r="L630" s="8">
        <f t="shared" si="130"/>
        <v>-0.6071428571428571</v>
      </c>
      <c r="M630" s="8">
        <f t="shared" si="127"/>
        <v>2.3255813953488372E-2</v>
      </c>
      <c r="N630" s="16">
        <f t="shared" si="128"/>
        <v>-0.45535714285714279</v>
      </c>
    </row>
    <row r="631" spans="1:14" x14ac:dyDescent="0.2">
      <c r="A631" s="45"/>
      <c r="B631" s="35" t="s">
        <v>595</v>
      </c>
      <c r="C631" s="32">
        <v>0</v>
      </c>
      <c r="D631" s="7">
        <v>2</v>
      </c>
      <c r="E631" s="7">
        <v>3</v>
      </c>
      <c r="F631" s="7">
        <v>4</v>
      </c>
      <c r="G631" s="8" t="str">
        <f t="shared" si="123"/>
        <v/>
      </c>
      <c r="H631" s="8">
        <f t="shared" si="124"/>
        <v>1.7857142857142856E-2</v>
      </c>
      <c r="I631" s="8">
        <f t="shared" si="125"/>
        <v>2.1739130434782608E-2</v>
      </c>
      <c r="J631" s="8">
        <f t="shared" si="126"/>
        <v>4.6511627906976744E-2</v>
      </c>
      <c r="K631" s="8">
        <f t="shared" si="129"/>
        <v>1</v>
      </c>
      <c r="L631" s="8">
        <f t="shared" si="130"/>
        <v>1</v>
      </c>
      <c r="M631" s="8" t="str">
        <f t="shared" si="127"/>
        <v/>
      </c>
      <c r="N631" s="16">
        <f t="shared" si="128"/>
        <v>1.7857142857142856E-2</v>
      </c>
    </row>
    <row r="632" spans="1:14" x14ac:dyDescent="0.2">
      <c r="A632" s="45"/>
      <c r="B632" s="35" t="s">
        <v>596</v>
      </c>
      <c r="C632" s="32">
        <v>0</v>
      </c>
      <c r="D632" s="7">
        <v>0</v>
      </c>
      <c r="E632" s="7">
        <v>0</v>
      </c>
      <c r="F632" s="7">
        <v>0</v>
      </c>
      <c r="G632" s="8" t="str">
        <f t="shared" si="123"/>
        <v/>
      </c>
      <c r="H632" s="8" t="str">
        <f t="shared" si="124"/>
        <v/>
      </c>
      <c r="I632" s="8" t="str">
        <f t="shared" si="125"/>
        <v/>
      </c>
      <c r="J632" s="8" t="str">
        <f t="shared" si="126"/>
        <v/>
      </c>
      <c r="K632" s="8" t="str">
        <f t="shared" si="129"/>
        <v xml:space="preserve"> </v>
      </c>
      <c r="L632" s="8" t="str">
        <f t="shared" si="130"/>
        <v xml:space="preserve"> </v>
      </c>
      <c r="M632" s="8" t="str">
        <f t="shared" si="127"/>
        <v/>
      </c>
      <c r="N632" s="16" t="str">
        <f t="shared" si="128"/>
        <v/>
      </c>
    </row>
    <row r="633" spans="1:14" x14ac:dyDescent="0.2">
      <c r="A633" s="45"/>
      <c r="B633" s="35" t="s">
        <v>597</v>
      </c>
      <c r="C633" s="32">
        <v>0</v>
      </c>
      <c r="D633" s="7">
        <v>2</v>
      </c>
      <c r="E633" s="7">
        <v>0</v>
      </c>
      <c r="F633" s="7">
        <v>1</v>
      </c>
      <c r="G633" s="8" t="str">
        <f t="shared" si="123"/>
        <v/>
      </c>
      <c r="H633" s="8">
        <f t="shared" si="124"/>
        <v>1.7857142857142856E-2</v>
      </c>
      <c r="I633" s="8" t="str">
        <f t="shared" si="125"/>
        <v/>
      </c>
      <c r="J633" s="8">
        <f t="shared" si="126"/>
        <v>1.1627906976744186E-2</v>
      </c>
      <c r="K633" s="8" t="str">
        <f t="shared" si="129"/>
        <v xml:space="preserve"> </v>
      </c>
      <c r="L633" s="8">
        <f t="shared" si="130"/>
        <v>-0.5</v>
      </c>
      <c r="M633" s="8" t="str">
        <f t="shared" si="127"/>
        <v/>
      </c>
      <c r="N633" s="16">
        <f t="shared" si="128"/>
        <v>-8.9285714285714281E-3</v>
      </c>
    </row>
    <row r="634" spans="1:14" ht="25.5" x14ac:dyDescent="0.2">
      <c r="A634" s="45" t="s">
        <v>76</v>
      </c>
      <c r="B634" s="35" t="s">
        <v>598</v>
      </c>
      <c r="C634" s="32">
        <v>0</v>
      </c>
      <c r="D634" s="7">
        <v>0</v>
      </c>
      <c r="E634" s="7">
        <v>0</v>
      </c>
      <c r="F634" s="7">
        <v>0</v>
      </c>
      <c r="G634" s="8" t="str">
        <f t="shared" si="123"/>
        <v/>
      </c>
      <c r="H634" s="8" t="str">
        <f t="shared" si="124"/>
        <v/>
      </c>
      <c r="I634" s="8" t="str">
        <f t="shared" si="125"/>
        <v/>
      </c>
      <c r="J634" s="8" t="str">
        <f t="shared" si="126"/>
        <v/>
      </c>
      <c r="K634" s="8" t="str">
        <f t="shared" si="129"/>
        <v xml:space="preserve"> </v>
      </c>
      <c r="L634" s="8" t="str">
        <f t="shared" si="130"/>
        <v xml:space="preserve"> </v>
      </c>
      <c r="M634" s="8" t="str">
        <f t="shared" si="127"/>
        <v/>
      </c>
      <c r="N634" s="16" t="str">
        <f t="shared" si="128"/>
        <v/>
      </c>
    </row>
    <row r="635" spans="1:14" ht="25.5" x14ac:dyDescent="0.2">
      <c r="A635" s="45"/>
      <c r="B635" s="35" t="s">
        <v>599</v>
      </c>
      <c r="C635" s="32">
        <v>0</v>
      </c>
      <c r="D635" s="7">
        <v>0</v>
      </c>
      <c r="E635" s="7">
        <v>0</v>
      </c>
      <c r="F635" s="7">
        <v>0</v>
      </c>
      <c r="G635" s="8" t="str">
        <f t="shared" si="123"/>
        <v/>
      </c>
      <c r="H635" s="8" t="str">
        <f t="shared" si="124"/>
        <v/>
      </c>
      <c r="I635" s="8" t="str">
        <f t="shared" si="125"/>
        <v/>
      </c>
      <c r="J635" s="8" t="str">
        <f t="shared" si="126"/>
        <v/>
      </c>
      <c r="K635" s="8" t="str">
        <f t="shared" si="129"/>
        <v xml:space="preserve"> </v>
      </c>
      <c r="L635" s="8" t="str">
        <f t="shared" si="130"/>
        <v xml:space="preserve"> </v>
      </c>
      <c r="M635" s="8" t="str">
        <f t="shared" si="127"/>
        <v/>
      </c>
      <c r="N635" s="16" t="str">
        <f t="shared" si="128"/>
        <v/>
      </c>
    </row>
    <row r="636" spans="1:14" x14ac:dyDescent="0.2">
      <c r="A636" s="45"/>
      <c r="B636" s="35" t="s">
        <v>600</v>
      </c>
      <c r="C636" s="32">
        <v>0</v>
      </c>
      <c r="D636" s="7">
        <v>0</v>
      </c>
      <c r="E636" s="7">
        <v>0</v>
      </c>
      <c r="F636" s="7">
        <v>1</v>
      </c>
      <c r="G636" s="8" t="str">
        <f t="shared" si="123"/>
        <v/>
      </c>
      <c r="H636" s="8" t="str">
        <f t="shared" si="124"/>
        <v/>
      </c>
      <c r="I636" s="8" t="str">
        <f t="shared" si="125"/>
        <v/>
      </c>
      <c r="J636" s="8">
        <f t="shared" si="126"/>
        <v>1.1627906976744186E-2</v>
      </c>
      <c r="K636" s="8" t="str">
        <f t="shared" si="129"/>
        <v xml:space="preserve"> </v>
      </c>
      <c r="L636" s="8">
        <f t="shared" si="130"/>
        <v>1</v>
      </c>
      <c r="M636" s="8" t="str">
        <f t="shared" si="127"/>
        <v/>
      </c>
      <c r="N636" s="16" t="str">
        <f t="shared" si="128"/>
        <v/>
      </c>
    </row>
    <row r="637" spans="1:14" x14ac:dyDescent="0.2">
      <c r="A637" s="45"/>
      <c r="B637" s="35" t="s">
        <v>601</v>
      </c>
      <c r="C637" s="32">
        <v>0</v>
      </c>
      <c r="D637" s="7">
        <v>0</v>
      </c>
      <c r="E637" s="7">
        <v>0</v>
      </c>
      <c r="F637" s="7">
        <v>0</v>
      </c>
      <c r="G637" s="8" t="str">
        <f t="shared" si="123"/>
        <v/>
      </c>
      <c r="H637" s="8" t="str">
        <f t="shared" si="124"/>
        <v/>
      </c>
      <c r="I637" s="8" t="str">
        <f t="shared" si="125"/>
        <v/>
      </c>
      <c r="J637" s="8" t="str">
        <f t="shared" si="126"/>
        <v/>
      </c>
      <c r="K637" s="8" t="str">
        <f t="shared" si="129"/>
        <v xml:space="preserve"> </v>
      </c>
      <c r="L637" s="8" t="str">
        <f t="shared" si="130"/>
        <v xml:space="preserve"> </v>
      </c>
      <c r="M637" s="8" t="str">
        <f t="shared" si="127"/>
        <v/>
      </c>
      <c r="N637" s="16" t="str">
        <f t="shared" si="128"/>
        <v/>
      </c>
    </row>
    <row r="638" spans="1:14" ht="25.5" x14ac:dyDescent="0.2">
      <c r="A638" s="45"/>
      <c r="B638" s="35" t="s">
        <v>602</v>
      </c>
      <c r="C638" s="32">
        <v>1</v>
      </c>
      <c r="D638" s="7">
        <v>0</v>
      </c>
      <c r="E638" s="7">
        <v>0</v>
      </c>
      <c r="F638" s="7">
        <v>0</v>
      </c>
      <c r="G638" s="8">
        <f t="shared" si="123"/>
        <v>7.7519379844961239E-3</v>
      </c>
      <c r="H638" s="8" t="str">
        <f t="shared" si="124"/>
        <v/>
      </c>
      <c r="I638" s="8" t="str">
        <f t="shared" si="125"/>
        <v/>
      </c>
      <c r="J638" s="8" t="str">
        <f t="shared" si="126"/>
        <v/>
      </c>
      <c r="K638" s="8">
        <f t="shared" si="129"/>
        <v>-1</v>
      </c>
      <c r="L638" s="8" t="str">
        <f t="shared" si="130"/>
        <v xml:space="preserve"> </v>
      </c>
      <c r="M638" s="8">
        <f t="shared" si="127"/>
        <v>-7.7519379844961239E-3</v>
      </c>
      <c r="N638" s="16" t="str">
        <f t="shared" si="128"/>
        <v/>
      </c>
    </row>
    <row r="639" spans="1:14" ht="25.5" x14ac:dyDescent="0.2">
      <c r="A639" s="45"/>
      <c r="B639" s="35" t="s">
        <v>603</v>
      </c>
      <c r="C639" s="32">
        <v>2</v>
      </c>
      <c r="D639" s="7">
        <v>1</v>
      </c>
      <c r="E639" s="7">
        <v>1</v>
      </c>
      <c r="F639" s="7">
        <v>0</v>
      </c>
      <c r="G639" s="8">
        <f t="shared" si="123"/>
        <v>1.5503875968992248E-2</v>
      </c>
      <c r="H639" s="8">
        <f t="shared" si="124"/>
        <v>8.9285714285714281E-3</v>
      </c>
      <c r="I639" s="8">
        <f t="shared" si="125"/>
        <v>7.246376811594203E-3</v>
      </c>
      <c r="J639" s="8" t="str">
        <f t="shared" si="126"/>
        <v/>
      </c>
      <c r="K639" s="8">
        <f t="shared" si="129"/>
        <v>-0.5</v>
      </c>
      <c r="L639" s="8">
        <f t="shared" si="130"/>
        <v>-1</v>
      </c>
      <c r="M639" s="8">
        <f t="shared" si="127"/>
        <v>-7.7519379844961239E-3</v>
      </c>
      <c r="N639" s="16">
        <f t="shared" si="128"/>
        <v>-8.9285714285714281E-3</v>
      </c>
    </row>
    <row r="640" spans="1:14" ht="26.25" thickBot="1" x14ac:dyDescent="0.25">
      <c r="A640" s="45"/>
      <c r="B640" s="36" t="s">
        <v>604</v>
      </c>
      <c r="C640" s="33">
        <v>0</v>
      </c>
      <c r="D640" s="17">
        <v>0</v>
      </c>
      <c r="E640" s="17">
        <v>0</v>
      </c>
      <c r="F640" s="17">
        <v>0</v>
      </c>
      <c r="G640" s="18" t="str">
        <f t="shared" si="123"/>
        <v/>
      </c>
      <c r="H640" s="18" t="str">
        <f t="shared" si="124"/>
        <v/>
      </c>
      <c r="I640" s="18" t="str">
        <f t="shared" si="125"/>
        <v/>
      </c>
      <c r="J640" s="18" t="str">
        <f t="shared" si="126"/>
        <v/>
      </c>
      <c r="K640" s="18" t="str">
        <f t="shared" si="129"/>
        <v xml:space="preserve"> </v>
      </c>
      <c r="L640" s="18" t="str">
        <f t="shared" si="130"/>
        <v xml:space="preserve"> </v>
      </c>
      <c r="M640" s="18" t="str">
        <f t="shared" si="127"/>
        <v/>
      </c>
      <c r="N640" s="19" t="str">
        <f t="shared" si="128"/>
        <v/>
      </c>
    </row>
    <row r="641" spans="1:2" x14ac:dyDescent="0.2">
      <c r="A641" s="44"/>
      <c r="B641" t="s">
        <v>15</v>
      </c>
    </row>
  </sheetData>
  <mergeCells count="57">
    <mergeCell ref="B6:B8"/>
    <mergeCell ref="C6:F6"/>
    <mergeCell ref="G6:J6"/>
    <mergeCell ref="E1:N2"/>
    <mergeCell ref="E3:N3"/>
    <mergeCell ref="E4:N5"/>
    <mergeCell ref="K6:L7"/>
    <mergeCell ref="M6:N7"/>
    <mergeCell ref="C7:D7"/>
    <mergeCell ref="E7:F7"/>
    <mergeCell ref="G7:H7"/>
    <mergeCell ref="I7:J7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</mergeCells>
  <conditionalFormatting sqref="A1:A1048576">
    <cfRule type="cellIs" dxfId="17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N641"/>
  <sheetViews>
    <sheetView showGridLines="0" tabSelected="1" zoomScale="89" zoomScaleNormal="89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285156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10" t="s">
        <v>0</v>
      </c>
      <c r="F1" s="9"/>
      <c r="G1" s="9"/>
      <c r="H1" s="9"/>
      <c r="I1" s="9"/>
      <c r="J1" s="9"/>
      <c r="K1" s="9"/>
      <c r="L1" s="9"/>
      <c r="M1" s="9"/>
      <c r="N1" s="9"/>
    </row>
    <row r="2" spans="1:14" ht="30" customHeight="1" thickBot="1" x14ac:dyDescent="0.3">
      <c r="B2" s="2"/>
      <c r="C2" s="3"/>
      <c r="D2" s="2"/>
      <c r="E2" s="11"/>
      <c r="F2" s="11"/>
      <c r="G2" s="11"/>
      <c r="H2" s="11"/>
      <c r="I2" s="11"/>
      <c r="J2" s="11"/>
      <c r="K2" s="11"/>
      <c r="L2" s="11"/>
      <c r="M2" s="11"/>
      <c r="N2" s="11"/>
    </row>
    <row r="3" spans="1:14" ht="20.100000000000001" customHeight="1" thickBot="1" x14ac:dyDescent="0.3">
      <c r="B3" s="2"/>
      <c r="C3" s="3"/>
      <c r="D3" s="2"/>
      <c r="E3" s="12" t="s">
        <v>1</v>
      </c>
      <c r="F3" s="11"/>
      <c r="G3" s="11"/>
      <c r="H3" s="11"/>
      <c r="I3" s="11"/>
      <c r="J3" s="11"/>
      <c r="K3" s="11"/>
      <c r="L3" s="11"/>
      <c r="M3" s="11"/>
      <c r="N3" s="11"/>
    </row>
    <row r="4" spans="1:14" ht="20.100000000000001" customHeight="1" thickBot="1" x14ac:dyDescent="0.3">
      <c r="B4" s="2"/>
      <c r="D4" s="2"/>
      <c r="E4" s="41" t="s">
        <v>605</v>
      </c>
      <c r="F4" s="42"/>
      <c r="G4" s="42"/>
      <c r="H4" s="42"/>
      <c r="I4" s="42"/>
      <c r="J4" s="42"/>
      <c r="K4" s="42"/>
      <c r="L4" s="42"/>
      <c r="M4" s="42"/>
      <c r="N4" s="42"/>
    </row>
    <row r="5" spans="1:14" ht="20.65" customHeight="1" thickBot="1" x14ac:dyDescent="0.25">
      <c r="B5" s="5"/>
      <c r="E5" s="43"/>
      <c r="F5" s="43"/>
      <c r="G5" s="43"/>
      <c r="H5" s="43"/>
      <c r="I5" s="43"/>
      <c r="J5" s="43"/>
      <c r="K5" s="43"/>
      <c r="L5" s="43"/>
      <c r="M5" s="43"/>
      <c r="N5" s="43"/>
    </row>
    <row r="6" spans="1:14" ht="29.25" customHeight="1" thickBot="1" x14ac:dyDescent="0.25">
      <c r="B6" s="20" t="s">
        <v>3</v>
      </c>
      <c r="C6" s="13" t="s">
        <v>4</v>
      </c>
      <c r="D6" s="23"/>
      <c r="E6" s="23"/>
      <c r="F6" s="24"/>
      <c r="G6" s="13" t="s">
        <v>5</v>
      </c>
      <c r="H6" s="23"/>
      <c r="I6" s="23"/>
      <c r="J6" s="23"/>
      <c r="K6" s="13" t="s">
        <v>6</v>
      </c>
      <c r="L6" s="14"/>
      <c r="M6" s="13" t="s">
        <v>7</v>
      </c>
      <c r="N6" s="14"/>
    </row>
    <row r="7" spans="1:14" ht="20.100000000000001" customHeight="1" thickBot="1" x14ac:dyDescent="0.25">
      <c r="B7" s="21"/>
      <c r="C7" s="26">
        <v>2021</v>
      </c>
      <c r="D7" s="24"/>
      <c r="E7" s="27">
        <v>2022</v>
      </c>
      <c r="F7" s="24"/>
      <c r="G7" s="26">
        <v>2021</v>
      </c>
      <c r="H7" s="24"/>
      <c r="I7" s="27">
        <v>2022</v>
      </c>
      <c r="J7" s="24"/>
      <c r="K7" s="25"/>
      <c r="L7" s="15"/>
      <c r="M7" s="25"/>
      <c r="N7" s="15"/>
    </row>
    <row r="8" spans="1:14" ht="20.100000000000001" customHeight="1" thickBot="1" x14ac:dyDescent="0.25">
      <c r="A8" s="44"/>
      <c r="B8" s="22"/>
      <c r="C8" s="28" t="s">
        <v>8</v>
      </c>
      <c r="D8" s="28" t="s">
        <v>9</v>
      </c>
      <c r="E8" s="28" t="s">
        <v>8</v>
      </c>
      <c r="F8" s="28" t="s">
        <v>9</v>
      </c>
      <c r="G8" s="28" t="s">
        <v>8</v>
      </c>
      <c r="H8" s="28" t="s">
        <v>9</v>
      </c>
      <c r="I8" s="28" t="s">
        <v>8</v>
      </c>
      <c r="J8" s="28" t="s">
        <v>9</v>
      </c>
      <c r="K8" s="28" t="s">
        <v>8</v>
      </c>
      <c r="L8" s="28" t="s">
        <v>9</v>
      </c>
      <c r="M8" s="28" t="s">
        <v>8</v>
      </c>
      <c r="N8" s="28" t="s">
        <v>9</v>
      </c>
    </row>
    <row r="9" spans="1:14" ht="15.75" customHeight="1" thickBot="1" x14ac:dyDescent="0.25">
      <c r="A9" s="44"/>
      <c r="B9" s="29" t="s">
        <v>606</v>
      </c>
      <c r="C9" s="30">
        <f>+C22+C81+C188+C371+C612</f>
        <v>543</v>
      </c>
      <c r="D9" s="30">
        <f>+D22+D81+D188+D371+D612</f>
        <v>516</v>
      </c>
      <c r="E9" s="30">
        <f>+E22+E81+E188+E371+E612</f>
        <v>488</v>
      </c>
      <c r="F9" s="30">
        <f>+F22+F81+F188+F371+F612</f>
        <v>518</v>
      </c>
      <c r="G9" s="31">
        <f>SUM(G10:G14)</f>
        <v>1</v>
      </c>
      <c r="H9" s="31">
        <f>SUM(H10:H14)</f>
        <v>1</v>
      </c>
      <c r="I9" s="31">
        <f>SUM(I10:I14)</f>
        <v>1</v>
      </c>
      <c r="J9" s="31">
        <f>SUM(J10:J14)</f>
        <v>0.99999999999999989</v>
      </c>
      <c r="K9" s="31">
        <f t="shared" ref="K9:L14" si="0">+IF(AND(C9=0,E9=0),"",IF(C9=0,1,IF(E9=0,-1,(E9-C9)/C9)))</f>
        <v>-0.10128913443830571</v>
      </c>
      <c r="L9" s="31">
        <f t="shared" si="0"/>
        <v>3.875968992248062E-3</v>
      </c>
      <c r="M9" s="31">
        <f t="shared" ref="M9:N14" si="1">+IF(OR(AND(G9=""),(K9="")),"",G9*K9)</f>
        <v>-0.10128913443830571</v>
      </c>
      <c r="N9" s="31">
        <f t="shared" si="1"/>
        <v>3.875968992248062E-3</v>
      </c>
    </row>
    <row r="10" spans="1:14" x14ac:dyDescent="0.2">
      <c r="A10" s="45"/>
      <c r="B10" s="34" t="s">
        <v>10</v>
      </c>
      <c r="C10" s="32">
        <f>+C22</f>
        <v>7</v>
      </c>
      <c r="D10" s="7">
        <f>+D22</f>
        <v>3</v>
      </c>
      <c r="E10" s="7">
        <f>+E22</f>
        <v>2</v>
      </c>
      <c r="F10" s="7">
        <f>+F22</f>
        <v>7</v>
      </c>
      <c r="G10" s="8">
        <f t="shared" ref="G10:J14" si="2">+C10/C$9</f>
        <v>1.289134438305709E-2</v>
      </c>
      <c r="H10" s="8">
        <f t="shared" si="2"/>
        <v>5.8139534883720929E-3</v>
      </c>
      <c r="I10" s="8">
        <f t="shared" si="2"/>
        <v>4.0983606557377051E-3</v>
      </c>
      <c r="J10" s="8">
        <f t="shared" si="2"/>
        <v>1.3513513513513514E-2</v>
      </c>
      <c r="K10" s="8">
        <f t="shared" si="0"/>
        <v>-0.7142857142857143</v>
      </c>
      <c r="L10" s="8">
        <f t="shared" si="0"/>
        <v>1.3333333333333333</v>
      </c>
      <c r="M10" s="8">
        <f t="shared" si="1"/>
        <v>-9.2081031307550652E-3</v>
      </c>
      <c r="N10" s="16">
        <f t="shared" si="1"/>
        <v>7.7519379844961239E-3</v>
      </c>
    </row>
    <row r="11" spans="1:14" x14ac:dyDescent="0.2">
      <c r="A11" s="45"/>
      <c r="B11" s="35" t="s">
        <v>11</v>
      </c>
      <c r="C11" s="32">
        <f>+C81</f>
        <v>58</v>
      </c>
      <c r="D11" s="7">
        <f>+D81</f>
        <v>58</v>
      </c>
      <c r="E11" s="7">
        <f>+E81</f>
        <v>24</v>
      </c>
      <c r="F11" s="7">
        <f>+F81</f>
        <v>21</v>
      </c>
      <c r="G11" s="8">
        <f t="shared" si="2"/>
        <v>0.10681399631675875</v>
      </c>
      <c r="H11" s="8">
        <f t="shared" si="2"/>
        <v>0.1124031007751938</v>
      </c>
      <c r="I11" s="8">
        <f t="shared" si="2"/>
        <v>4.9180327868852458E-2</v>
      </c>
      <c r="J11" s="8">
        <f t="shared" si="2"/>
        <v>4.0540540540540543E-2</v>
      </c>
      <c r="K11" s="8">
        <f t="shared" si="0"/>
        <v>-0.58620689655172409</v>
      </c>
      <c r="L11" s="8">
        <f t="shared" si="0"/>
        <v>-0.63793103448275867</v>
      </c>
      <c r="M11" s="8">
        <f t="shared" si="1"/>
        <v>-6.2615101289134431E-2</v>
      </c>
      <c r="N11" s="16">
        <f t="shared" si="1"/>
        <v>-7.1705426356589164E-2</v>
      </c>
    </row>
    <row r="12" spans="1:14" ht="25.5" x14ac:dyDescent="0.2">
      <c r="A12" s="45"/>
      <c r="B12" s="35" t="s">
        <v>12</v>
      </c>
      <c r="C12" s="32">
        <f>+C188</f>
        <v>148</v>
      </c>
      <c r="D12" s="7">
        <f>+D188</f>
        <v>151</v>
      </c>
      <c r="E12" s="7">
        <f>+E188</f>
        <v>55</v>
      </c>
      <c r="F12" s="7">
        <f>+F188</f>
        <v>75</v>
      </c>
      <c r="G12" s="8">
        <f t="shared" si="2"/>
        <v>0.27255985267034993</v>
      </c>
      <c r="H12" s="8">
        <f t="shared" si="2"/>
        <v>0.2926356589147287</v>
      </c>
      <c r="I12" s="8">
        <f t="shared" si="2"/>
        <v>0.11270491803278689</v>
      </c>
      <c r="J12" s="8">
        <f t="shared" si="2"/>
        <v>0.14478764478764478</v>
      </c>
      <c r="K12" s="8">
        <f t="shared" si="0"/>
        <v>-0.6283783783783784</v>
      </c>
      <c r="L12" s="8">
        <f t="shared" si="0"/>
        <v>-0.50331125827814571</v>
      </c>
      <c r="M12" s="8">
        <f t="shared" si="1"/>
        <v>-0.17127071823204423</v>
      </c>
      <c r="N12" s="16">
        <f t="shared" si="1"/>
        <v>-0.14728682170542637</v>
      </c>
    </row>
    <row r="13" spans="1:14" x14ac:dyDescent="0.2">
      <c r="A13" s="45"/>
      <c r="B13" s="35" t="s">
        <v>13</v>
      </c>
      <c r="C13" s="32">
        <f>+C371</f>
        <v>271</v>
      </c>
      <c r="D13" s="7">
        <f>+D371</f>
        <v>255</v>
      </c>
      <c r="E13" s="7">
        <f>+E371</f>
        <v>371</v>
      </c>
      <c r="F13" s="7">
        <f>+F371</f>
        <v>375</v>
      </c>
      <c r="G13" s="8">
        <f t="shared" si="2"/>
        <v>0.4990791896869245</v>
      </c>
      <c r="H13" s="8">
        <f t="shared" si="2"/>
        <v>0.4941860465116279</v>
      </c>
      <c r="I13" s="8">
        <f t="shared" si="2"/>
        <v>0.76024590163934425</v>
      </c>
      <c r="J13" s="8">
        <f t="shared" si="2"/>
        <v>0.72393822393822393</v>
      </c>
      <c r="K13" s="8">
        <f t="shared" si="0"/>
        <v>0.36900369003690037</v>
      </c>
      <c r="L13" s="8">
        <f t="shared" si="0"/>
        <v>0.47058823529411764</v>
      </c>
      <c r="M13" s="8">
        <f t="shared" si="1"/>
        <v>0.18416206261510129</v>
      </c>
      <c r="N13" s="16">
        <f t="shared" si="1"/>
        <v>0.23255813953488372</v>
      </c>
    </row>
    <row r="14" spans="1:14" ht="15.75" thickBot="1" x14ac:dyDescent="0.25">
      <c r="A14" s="45"/>
      <c r="B14" s="36" t="s">
        <v>14</v>
      </c>
      <c r="C14" s="33">
        <f>+C612</f>
        <v>59</v>
      </c>
      <c r="D14" s="17">
        <f>+D612</f>
        <v>49</v>
      </c>
      <c r="E14" s="17">
        <f>+E612</f>
        <v>36</v>
      </c>
      <c r="F14" s="17">
        <f>+F612</f>
        <v>40</v>
      </c>
      <c r="G14" s="18">
        <f t="shared" si="2"/>
        <v>0.10865561694290976</v>
      </c>
      <c r="H14" s="18">
        <f t="shared" si="2"/>
        <v>9.4961240310077522E-2</v>
      </c>
      <c r="I14" s="18">
        <f t="shared" si="2"/>
        <v>7.3770491803278687E-2</v>
      </c>
      <c r="J14" s="18">
        <f t="shared" si="2"/>
        <v>7.7220077220077218E-2</v>
      </c>
      <c r="K14" s="18">
        <f t="shared" si="0"/>
        <v>-0.38983050847457629</v>
      </c>
      <c r="L14" s="18">
        <f t="shared" si="0"/>
        <v>-0.18367346938775511</v>
      </c>
      <c r="M14" s="18">
        <f t="shared" si="1"/>
        <v>-4.2357274401473299E-2</v>
      </c>
      <c r="N14" s="19">
        <f t="shared" si="1"/>
        <v>-1.7441860465116279E-2</v>
      </c>
    </row>
    <row r="15" spans="1:14" x14ac:dyDescent="0.2">
      <c r="A15" s="44"/>
      <c r="B15" t="s">
        <v>15</v>
      </c>
    </row>
    <row r="16" spans="1:14" x14ac:dyDescent="0.2">
      <c r="A16" s="44"/>
    </row>
    <row r="17" spans="1:14" x14ac:dyDescent="0.2">
      <c r="A17" s="44"/>
    </row>
    <row r="18" spans="1:14" ht="15.75" thickBot="1" x14ac:dyDescent="0.25">
      <c r="A18" s="44"/>
    </row>
    <row r="19" spans="1:14" ht="29.25" customHeight="1" thickBot="1" x14ac:dyDescent="0.25">
      <c r="A19" s="45"/>
      <c r="B19" s="20" t="s">
        <v>3</v>
      </c>
      <c r="C19" s="13" t="s">
        <v>16</v>
      </c>
      <c r="D19" s="23"/>
      <c r="E19" s="23"/>
      <c r="F19" s="24"/>
      <c r="G19" s="13" t="s">
        <v>5</v>
      </c>
      <c r="H19" s="23"/>
      <c r="I19" s="23"/>
      <c r="J19" s="23"/>
      <c r="K19" s="13" t="s">
        <v>17</v>
      </c>
      <c r="L19" s="14"/>
      <c r="M19" s="13" t="s">
        <v>7</v>
      </c>
      <c r="N19" s="14"/>
    </row>
    <row r="20" spans="1:14" ht="15.75" thickBot="1" x14ac:dyDescent="0.25">
      <c r="A20" s="44"/>
      <c r="B20" s="21"/>
      <c r="C20" s="26">
        <v>2021</v>
      </c>
      <c r="D20" s="24"/>
      <c r="E20" s="27">
        <v>2022</v>
      </c>
      <c r="F20" s="24"/>
      <c r="G20" s="26">
        <v>2021</v>
      </c>
      <c r="H20" s="24"/>
      <c r="I20" s="27">
        <v>2022</v>
      </c>
      <c r="J20" s="24"/>
      <c r="K20" s="25"/>
      <c r="L20" s="15"/>
      <c r="M20" s="25"/>
      <c r="N20" s="15"/>
    </row>
    <row r="21" spans="1:14" ht="15.75" thickBot="1" x14ac:dyDescent="0.25">
      <c r="A21" s="45"/>
      <c r="B21" s="22"/>
      <c r="C21" s="28" t="s">
        <v>8</v>
      </c>
      <c r="D21" s="28" t="s">
        <v>9</v>
      </c>
      <c r="E21" s="28" t="s">
        <v>8</v>
      </c>
      <c r="F21" s="28" t="s">
        <v>9</v>
      </c>
      <c r="G21" s="28" t="s">
        <v>8</v>
      </c>
      <c r="H21" s="28" t="s">
        <v>9</v>
      </c>
      <c r="I21" s="28" t="s">
        <v>8</v>
      </c>
      <c r="J21" s="28" t="s">
        <v>9</v>
      </c>
      <c r="K21" s="28" t="s">
        <v>8</v>
      </c>
      <c r="L21" s="28" t="s">
        <v>9</v>
      </c>
      <c r="M21" s="28" t="s">
        <v>8</v>
      </c>
      <c r="N21" s="28" t="s">
        <v>9</v>
      </c>
    </row>
    <row r="22" spans="1:14" ht="15.75" thickBot="1" x14ac:dyDescent="0.25">
      <c r="A22" s="45"/>
      <c r="B22" s="29" t="s">
        <v>10</v>
      </c>
      <c r="C22" s="30">
        <f>SUM(C23:C73)</f>
        <v>7</v>
      </c>
      <c r="D22" s="30">
        <f>SUM(D23:D73)</f>
        <v>3</v>
      </c>
      <c r="E22" s="30">
        <f>SUM(E23:E73)</f>
        <v>2</v>
      </c>
      <c r="F22" s="30">
        <f>SUM(F23:F73)</f>
        <v>7</v>
      </c>
      <c r="G22" s="31">
        <f t="shared" ref="G22:G53" si="3">+IF(C22=0,"",C22/C$22)</f>
        <v>1</v>
      </c>
      <c r="H22" s="31">
        <f t="shared" ref="H22:H53" si="4">+IF(D22=0,"",D22/D$22)</f>
        <v>1</v>
      </c>
      <c r="I22" s="31">
        <f t="shared" ref="I22:I53" si="5">+IF(E22=0,"",E22/E$22)</f>
        <v>1</v>
      </c>
      <c r="J22" s="31">
        <f t="shared" ref="J22:J53" si="6">+IF(F22=0,"",F22/F$22)</f>
        <v>1</v>
      </c>
      <c r="K22" s="31">
        <f>+IF(AND(C22=0,E22=0),"",IF(C22=0,1,IF(E22=0,-1,(E22-C22)/C22)))</f>
        <v>-0.7142857142857143</v>
      </c>
      <c r="L22" s="31">
        <f>+IF(AND(D22=0,F22=0),"",IF(D22=0,1,IF(F22=0,-1,(F22-D22)/D22)))</f>
        <v>1.3333333333333333</v>
      </c>
      <c r="M22" s="31">
        <f t="shared" ref="M22:M53" si="7">+IF(OR(AND(G22=""),(K22="")),"",G22*K22)</f>
        <v>-0.7142857142857143</v>
      </c>
      <c r="N22" s="31">
        <f t="shared" ref="N22:N53" si="8">+IF(OR(AND(H22=""),(L22="")),"",H22*L22)</f>
        <v>1.3333333333333333</v>
      </c>
    </row>
    <row r="23" spans="1:14" x14ac:dyDescent="0.2">
      <c r="A23" s="45"/>
      <c r="B23" s="34" t="s">
        <v>18</v>
      </c>
      <c r="C23" s="40">
        <v>2</v>
      </c>
      <c r="D23" s="37">
        <v>0</v>
      </c>
      <c r="E23" s="37">
        <v>0</v>
      </c>
      <c r="F23" s="37">
        <v>0</v>
      </c>
      <c r="G23" s="38">
        <f t="shared" si="3"/>
        <v>0.2857142857142857</v>
      </c>
      <c r="H23" s="38" t="str">
        <f t="shared" si="4"/>
        <v/>
      </c>
      <c r="I23" s="38" t="str">
        <f t="shared" si="5"/>
        <v/>
      </c>
      <c r="J23" s="38" t="str">
        <f t="shared" si="6"/>
        <v/>
      </c>
      <c r="K23" s="38">
        <f t="shared" ref="K23:K54" si="9">+IF(AND(C23=0,E23=0)," ",IF(C23=0,1,IF(E23=0,-1,(E23-C23)/C23)))</f>
        <v>-1</v>
      </c>
      <c r="L23" s="38" t="str">
        <f t="shared" ref="L23:L54" si="10">+IF(AND(D23=0,F23=0)," ",IF(D23=0,1,IF(F23=0,-1,(F23-D23)/D23)))</f>
        <v xml:space="preserve"> </v>
      </c>
      <c r="M23" s="38">
        <f t="shared" si="7"/>
        <v>-0.2857142857142857</v>
      </c>
      <c r="N23" s="39" t="str">
        <f t="shared" si="8"/>
        <v/>
      </c>
    </row>
    <row r="24" spans="1:14" x14ac:dyDescent="0.2">
      <c r="A24" s="45"/>
      <c r="B24" s="35" t="s">
        <v>19</v>
      </c>
      <c r="C24" s="32">
        <v>0</v>
      </c>
      <c r="D24" s="7">
        <v>0</v>
      </c>
      <c r="E24" s="7">
        <v>0</v>
      </c>
      <c r="F24" s="7">
        <v>0</v>
      </c>
      <c r="G24" s="8" t="str">
        <f t="shared" si="3"/>
        <v/>
      </c>
      <c r="H24" s="8" t="str">
        <f t="shared" si="4"/>
        <v/>
      </c>
      <c r="I24" s="8" t="str">
        <f t="shared" si="5"/>
        <v/>
      </c>
      <c r="J24" s="8" t="str">
        <f t="shared" si="6"/>
        <v/>
      </c>
      <c r="K24" s="8" t="str">
        <f t="shared" si="9"/>
        <v xml:space="preserve"> </v>
      </c>
      <c r="L24" s="8" t="str">
        <f t="shared" si="10"/>
        <v xml:space="preserve"> </v>
      </c>
      <c r="M24" s="8" t="str">
        <f t="shared" si="7"/>
        <v/>
      </c>
      <c r="N24" s="16" t="str">
        <f t="shared" si="8"/>
        <v/>
      </c>
    </row>
    <row r="25" spans="1:14" ht="38.25" x14ac:dyDescent="0.2">
      <c r="A25" s="45"/>
      <c r="B25" s="35" t="s">
        <v>20</v>
      </c>
      <c r="C25" s="32">
        <v>0</v>
      </c>
      <c r="D25" s="7">
        <v>0</v>
      </c>
      <c r="E25" s="7">
        <v>0</v>
      </c>
      <c r="F25" s="7">
        <v>0</v>
      </c>
      <c r="G25" s="8" t="str">
        <f t="shared" si="3"/>
        <v/>
      </c>
      <c r="H25" s="8" t="str">
        <f t="shared" si="4"/>
        <v/>
      </c>
      <c r="I25" s="8" t="str">
        <f t="shared" si="5"/>
        <v/>
      </c>
      <c r="J25" s="8" t="str">
        <f t="shared" si="6"/>
        <v/>
      </c>
      <c r="K25" s="8" t="str">
        <f t="shared" si="9"/>
        <v xml:space="preserve"> </v>
      </c>
      <c r="L25" s="8" t="str">
        <f t="shared" si="10"/>
        <v xml:space="preserve"> </v>
      </c>
      <c r="M25" s="8" t="str">
        <f t="shared" si="7"/>
        <v/>
      </c>
      <c r="N25" s="16" t="str">
        <f t="shared" si="8"/>
        <v/>
      </c>
    </row>
    <row r="26" spans="1:14" ht="38.25" x14ac:dyDescent="0.2">
      <c r="A26" s="45"/>
      <c r="B26" s="35" t="s">
        <v>21</v>
      </c>
      <c r="C26" s="32">
        <v>0</v>
      </c>
      <c r="D26" s="7">
        <v>0</v>
      </c>
      <c r="E26" s="7">
        <v>0</v>
      </c>
      <c r="F26" s="7">
        <v>0</v>
      </c>
      <c r="G26" s="8" t="str">
        <f t="shared" si="3"/>
        <v/>
      </c>
      <c r="H26" s="8" t="str">
        <f t="shared" si="4"/>
        <v/>
      </c>
      <c r="I26" s="8" t="str">
        <f t="shared" si="5"/>
        <v/>
      </c>
      <c r="J26" s="8" t="str">
        <f t="shared" si="6"/>
        <v/>
      </c>
      <c r="K26" s="8" t="str">
        <f t="shared" si="9"/>
        <v xml:space="preserve"> </v>
      </c>
      <c r="L26" s="8" t="str">
        <f t="shared" si="10"/>
        <v xml:space="preserve"> </v>
      </c>
      <c r="M26" s="8" t="str">
        <f t="shared" si="7"/>
        <v/>
      </c>
      <c r="N26" s="16" t="str">
        <f t="shared" si="8"/>
        <v/>
      </c>
    </row>
    <row r="27" spans="1:14" ht="25.5" x14ac:dyDescent="0.2">
      <c r="A27" s="45"/>
      <c r="B27" s="35" t="s">
        <v>22</v>
      </c>
      <c r="C27" s="32">
        <v>0</v>
      </c>
      <c r="D27" s="7">
        <v>0</v>
      </c>
      <c r="E27" s="7">
        <v>0</v>
      </c>
      <c r="F27" s="7">
        <v>0</v>
      </c>
      <c r="G27" s="8" t="str">
        <f t="shared" si="3"/>
        <v/>
      </c>
      <c r="H27" s="8" t="str">
        <f t="shared" si="4"/>
        <v/>
      </c>
      <c r="I27" s="8" t="str">
        <f t="shared" si="5"/>
        <v/>
      </c>
      <c r="J27" s="8" t="str">
        <f t="shared" si="6"/>
        <v/>
      </c>
      <c r="K27" s="8" t="str">
        <f t="shared" si="9"/>
        <v xml:space="preserve"> </v>
      </c>
      <c r="L27" s="8" t="str">
        <f t="shared" si="10"/>
        <v xml:space="preserve"> </v>
      </c>
      <c r="M27" s="8" t="str">
        <f t="shared" si="7"/>
        <v/>
      </c>
      <c r="N27" s="16" t="str">
        <f t="shared" si="8"/>
        <v/>
      </c>
    </row>
    <row r="28" spans="1:14" ht="25.5" x14ac:dyDescent="0.2">
      <c r="A28" s="45"/>
      <c r="B28" s="35" t="s">
        <v>23</v>
      </c>
      <c r="C28" s="32">
        <v>0</v>
      </c>
      <c r="D28" s="7">
        <v>0</v>
      </c>
      <c r="E28" s="7">
        <v>0</v>
      </c>
      <c r="F28" s="7">
        <v>0</v>
      </c>
      <c r="G28" s="8" t="str">
        <f t="shared" si="3"/>
        <v/>
      </c>
      <c r="H28" s="8" t="str">
        <f t="shared" si="4"/>
        <v/>
      </c>
      <c r="I28" s="8" t="str">
        <f t="shared" si="5"/>
        <v/>
      </c>
      <c r="J28" s="8" t="str">
        <f t="shared" si="6"/>
        <v/>
      </c>
      <c r="K28" s="8" t="str">
        <f t="shared" si="9"/>
        <v xml:space="preserve"> </v>
      </c>
      <c r="L28" s="8" t="str">
        <f t="shared" si="10"/>
        <v xml:space="preserve"> </v>
      </c>
      <c r="M28" s="8" t="str">
        <f t="shared" si="7"/>
        <v/>
      </c>
      <c r="N28" s="16" t="str">
        <f t="shared" si="8"/>
        <v/>
      </c>
    </row>
    <row r="29" spans="1:14" ht="25.5" x14ac:dyDescent="0.2">
      <c r="A29" s="45"/>
      <c r="B29" s="35" t="s">
        <v>24</v>
      </c>
      <c r="C29" s="32">
        <v>0</v>
      </c>
      <c r="D29" s="7">
        <v>0</v>
      </c>
      <c r="E29" s="7">
        <v>0</v>
      </c>
      <c r="F29" s="7">
        <v>0</v>
      </c>
      <c r="G29" s="8" t="str">
        <f t="shared" si="3"/>
        <v/>
      </c>
      <c r="H29" s="8" t="str">
        <f t="shared" si="4"/>
        <v/>
      </c>
      <c r="I29" s="8" t="str">
        <f t="shared" si="5"/>
        <v/>
      </c>
      <c r="J29" s="8" t="str">
        <f t="shared" si="6"/>
        <v/>
      </c>
      <c r="K29" s="8" t="str">
        <f t="shared" si="9"/>
        <v xml:space="preserve"> </v>
      </c>
      <c r="L29" s="8" t="str">
        <f t="shared" si="10"/>
        <v xml:space="preserve"> </v>
      </c>
      <c r="M29" s="8" t="str">
        <f t="shared" si="7"/>
        <v/>
      </c>
      <c r="N29" s="16" t="str">
        <f t="shared" si="8"/>
        <v/>
      </c>
    </row>
    <row r="30" spans="1:14" x14ac:dyDescent="0.2">
      <c r="A30" s="45"/>
      <c r="B30" s="35" t="s">
        <v>25</v>
      </c>
      <c r="C30" s="32">
        <v>1</v>
      </c>
      <c r="D30" s="7">
        <v>0</v>
      </c>
      <c r="E30" s="7">
        <v>0</v>
      </c>
      <c r="F30" s="7">
        <v>0</v>
      </c>
      <c r="G30" s="8">
        <f t="shared" si="3"/>
        <v>0.14285714285714285</v>
      </c>
      <c r="H30" s="8" t="str">
        <f t="shared" si="4"/>
        <v/>
      </c>
      <c r="I30" s="8" t="str">
        <f t="shared" si="5"/>
        <v/>
      </c>
      <c r="J30" s="8" t="str">
        <f t="shared" si="6"/>
        <v/>
      </c>
      <c r="K30" s="8">
        <f t="shared" si="9"/>
        <v>-1</v>
      </c>
      <c r="L30" s="8" t="str">
        <f t="shared" si="10"/>
        <v xml:space="preserve"> </v>
      </c>
      <c r="M30" s="8">
        <f t="shared" si="7"/>
        <v>-0.14285714285714285</v>
      </c>
      <c r="N30" s="16" t="str">
        <f t="shared" si="8"/>
        <v/>
      </c>
    </row>
    <row r="31" spans="1:14" x14ac:dyDescent="0.2">
      <c r="A31" s="45"/>
      <c r="B31" s="35" t="s">
        <v>26</v>
      </c>
      <c r="C31" s="32">
        <v>0</v>
      </c>
      <c r="D31" s="7">
        <v>0</v>
      </c>
      <c r="E31" s="7">
        <v>0</v>
      </c>
      <c r="F31" s="7">
        <v>0</v>
      </c>
      <c r="G31" s="8" t="str">
        <f t="shared" si="3"/>
        <v/>
      </c>
      <c r="H31" s="8" t="str">
        <f t="shared" si="4"/>
        <v/>
      </c>
      <c r="I31" s="8" t="str">
        <f t="shared" si="5"/>
        <v/>
      </c>
      <c r="J31" s="8" t="str">
        <f t="shared" si="6"/>
        <v/>
      </c>
      <c r="K31" s="8" t="str">
        <f t="shared" si="9"/>
        <v xml:space="preserve"> </v>
      </c>
      <c r="L31" s="8" t="str">
        <f t="shared" si="10"/>
        <v xml:space="preserve"> </v>
      </c>
      <c r="M31" s="8" t="str">
        <f t="shared" si="7"/>
        <v/>
      </c>
      <c r="N31" s="16" t="str">
        <f t="shared" si="8"/>
        <v/>
      </c>
    </row>
    <row r="32" spans="1:14" x14ac:dyDescent="0.2">
      <c r="A32" s="45"/>
      <c r="B32" s="35" t="s">
        <v>27</v>
      </c>
      <c r="C32" s="32">
        <v>0</v>
      </c>
      <c r="D32" s="7">
        <v>0</v>
      </c>
      <c r="E32" s="7">
        <v>0</v>
      </c>
      <c r="F32" s="7">
        <v>0</v>
      </c>
      <c r="G32" s="8" t="str">
        <f t="shared" si="3"/>
        <v/>
      </c>
      <c r="H32" s="8" t="str">
        <f t="shared" si="4"/>
        <v/>
      </c>
      <c r="I32" s="8" t="str">
        <f t="shared" si="5"/>
        <v/>
      </c>
      <c r="J32" s="8" t="str">
        <f t="shared" si="6"/>
        <v/>
      </c>
      <c r="K32" s="8" t="str">
        <f t="shared" si="9"/>
        <v xml:space="preserve"> </v>
      </c>
      <c r="L32" s="8" t="str">
        <f t="shared" si="10"/>
        <v xml:space="preserve"> </v>
      </c>
      <c r="M32" s="8" t="str">
        <f t="shared" si="7"/>
        <v/>
      </c>
      <c r="N32" s="16" t="str">
        <f t="shared" si="8"/>
        <v/>
      </c>
    </row>
    <row r="33" spans="1:14" x14ac:dyDescent="0.2">
      <c r="A33" s="45"/>
      <c r="B33" s="35" t="s">
        <v>28</v>
      </c>
      <c r="C33" s="32">
        <v>0</v>
      </c>
      <c r="D33" s="7">
        <v>1</v>
      </c>
      <c r="E33" s="7">
        <v>1</v>
      </c>
      <c r="F33" s="7">
        <v>0</v>
      </c>
      <c r="G33" s="8" t="str">
        <f t="shared" si="3"/>
        <v/>
      </c>
      <c r="H33" s="8">
        <f t="shared" si="4"/>
        <v>0.33333333333333331</v>
      </c>
      <c r="I33" s="8">
        <f t="shared" si="5"/>
        <v>0.5</v>
      </c>
      <c r="J33" s="8" t="str">
        <f t="shared" si="6"/>
        <v/>
      </c>
      <c r="K33" s="8">
        <f t="shared" si="9"/>
        <v>1</v>
      </c>
      <c r="L33" s="8">
        <f t="shared" si="10"/>
        <v>-1</v>
      </c>
      <c r="M33" s="8" t="str">
        <f t="shared" si="7"/>
        <v/>
      </c>
      <c r="N33" s="16">
        <f t="shared" si="8"/>
        <v>-0.33333333333333331</v>
      </c>
    </row>
    <row r="34" spans="1:14" ht="25.5" x14ac:dyDescent="0.2">
      <c r="A34" s="45"/>
      <c r="B34" s="35" t="s">
        <v>29</v>
      </c>
      <c r="C34" s="32">
        <v>0</v>
      </c>
      <c r="D34" s="7">
        <v>0</v>
      </c>
      <c r="E34" s="7">
        <v>0</v>
      </c>
      <c r="F34" s="7">
        <v>0</v>
      </c>
      <c r="G34" s="8" t="str">
        <f t="shared" si="3"/>
        <v/>
      </c>
      <c r="H34" s="8" t="str">
        <f t="shared" si="4"/>
        <v/>
      </c>
      <c r="I34" s="8" t="str">
        <f t="shared" si="5"/>
        <v/>
      </c>
      <c r="J34" s="8" t="str">
        <f t="shared" si="6"/>
        <v/>
      </c>
      <c r="K34" s="8" t="str">
        <f t="shared" si="9"/>
        <v xml:space="preserve"> </v>
      </c>
      <c r="L34" s="8" t="str">
        <f t="shared" si="10"/>
        <v xml:space="preserve"> </v>
      </c>
      <c r="M34" s="8" t="str">
        <f t="shared" si="7"/>
        <v/>
      </c>
      <c r="N34" s="16" t="str">
        <f t="shared" si="8"/>
        <v/>
      </c>
    </row>
    <row r="35" spans="1:14" x14ac:dyDescent="0.2">
      <c r="A35" s="45"/>
      <c r="B35" s="35" t="s">
        <v>30</v>
      </c>
      <c r="C35" s="32">
        <v>0</v>
      </c>
      <c r="D35" s="7">
        <v>0</v>
      </c>
      <c r="E35" s="7">
        <v>0</v>
      </c>
      <c r="F35" s="7">
        <v>0</v>
      </c>
      <c r="G35" s="8" t="str">
        <f t="shared" si="3"/>
        <v/>
      </c>
      <c r="H35" s="8" t="str">
        <f t="shared" si="4"/>
        <v/>
      </c>
      <c r="I35" s="8" t="str">
        <f t="shared" si="5"/>
        <v/>
      </c>
      <c r="J35" s="8" t="str">
        <f t="shared" si="6"/>
        <v/>
      </c>
      <c r="K35" s="8" t="str">
        <f t="shared" si="9"/>
        <v xml:space="preserve"> </v>
      </c>
      <c r="L35" s="8" t="str">
        <f t="shared" si="10"/>
        <v xml:space="preserve"> </v>
      </c>
      <c r="M35" s="8" t="str">
        <f t="shared" si="7"/>
        <v/>
      </c>
      <c r="N35" s="16" t="str">
        <f t="shared" si="8"/>
        <v/>
      </c>
    </row>
    <row r="36" spans="1:14" x14ac:dyDescent="0.2">
      <c r="A36" s="45"/>
      <c r="B36" s="35" t="s">
        <v>31</v>
      </c>
      <c r="C36" s="32">
        <v>0</v>
      </c>
      <c r="D36" s="7">
        <v>0</v>
      </c>
      <c r="E36" s="7">
        <v>0</v>
      </c>
      <c r="F36" s="7">
        <v>0</v>
      </c>
      <c r="G36" s="8" t="str">
        <f t="shared" si="3"/>
        <v/>
      </c>
      <c r="H36" s="8" t="str">
        <f t="shared" si="4"/>
        <v/>
      </c>
      <c r="I36" s="8" t="str">
        <f t="shared" si="5"/>
        <v/>
      </c>
      <c r="J36" s="8" t="str">
        <f t="shared" si="6"/>
        <v/>
      </c>
      <c r="K36" s="8" t="str">
        <f t="shared" si="9"/>
        <v xml:space="preserve"> </v>
      </c>
      <c r="L36" s="8" t="str">
        <f t="shared" si="10"/>
        <v xml:space="preserve"> </v>
      </c>
      <c r="M36" s="8" t="str">
        <f t="shared" si="7"/>
        <v/>
      </c>
      <c r="N36" s="16" t="str">
        <f t="shared" si="8"/>
        <v/>
      </c>
    </row>
    <row r="37" spans="1:14" x14ac:dyDescent="0.2">
      <c r="A37" s="45"/>
      <c r="B37" s="35" t="s">
        <v>32</v>
      </c>
      <c r="C37" s="32">
        <v>0</v>
      </c>
      <c r="D37" s="7">
        <v>0</v>
      </c>
      <c r="E37" s="7">
        <v>0</v>
      </c>
      <c r="F37" s="7">
        <v>0</v>
      </c>
      <c r="G37" s="8" t="str">
        <f t="shared" si="3"/>
        <v/>
      </c>
      <c r="H37" s="8" t="str">
        <f t="shared" si="4"/>
        <v/>
      </c>
      <c r="I37" s="8" t="str">
        <f t="shared" si="5"/>
        <v/>
      </c>
      <c r="J37" s="8" t="str">
        <f t="shared" si="6"/>
        <v/>
      </c>
      <c r="K37" s="8" t="str">
        <f t="shared" si="9"/>
        <v xml:space="preserve"> </v>
      </c>
      <c r="L37" s="8" t="str">
        <f t="shared" si="10"/>
        <v xml:space="preserve"> </v>
      </c>
      <c r="M37" s="8" t="str">
        <f t="shared" si="7"/>
        <v/>
      </c>
      <c r="N37" s="16" t="str">
        <f t="shared" si="8"/>
        <v/>
      </c>
    </row>
    <row r="38" spans="1:14" x14ac:dyDescent="0.2">
      <c r="A38" s="45"/>
      <c r="B38" s="35" t="s">
        <v>33</v>
      </c>
      <c r="C38" s="32">
        <v>0</v>
      </c>
      <c r="D38" s="7">
        <v>0</v>
      </c>
      <c r="E38" s="7">
        <v>0</v>
      </c>
      <c r="F38" s="7">
        <v>0</v>
      </c>
      <c r="G38" s="8" t="str">
        <f t="shared" si="3"/>
        <v/>
      </c>
      <c r="H38" s="8" t="str">
        <f t="shared" si="4"/>
        <v/>
      </c>
      <c r="I38" s="8" t="str">
        <f t="shared" si="5"/>
        <v/>
      </c>
      <c r="J38" s="8" t="str">
        <f t="shared" si="6"/>
        <v/>
      </c>
      <c r="K38" s="8" t="str">
        <f t="shared" si="9"/>
        <v xml:space="preserve"> </v>
      </c>
      <c r="L38" s="8" t="str">
        <f t="shared" si="10"/>
        <v xml:space="preserve"> </v>
      </c>
      <c r="M38" s="8" t="str">
        <f t="shared" si="7"/>
        <v/>
      </c>
      <c r="N38" s="16" t="str">
        <f t="shared" si="8"/>
        <v/>
      </c>
    </row>
    <row r="39" spans="1:14" x14ac:dyDescent="0.2">
      <c r="A39" s="45"/>
      <c r="B39" s="35" t="s">
        <v>34</v>
      </c>
      <c r="C39" s="32">
        <v>0</v>
      </c>
      <c r="D39" s="7">
        <v>0</v>
      </c>
      <c r="E39" s="7">
        <v>0</v>
      </c>
      <c r="F39" s="7">
        <v>0</v>
      </c>
      <c r="G39" s="8" t="str">
        <f t="shared" si="3"/>
        <v/>
      </c>
      <c r="H39" s="8" t="str">
        <f t="shared" si="4"/>
        <v/>
      </c>
      <c r="I39" s="8" t="str">
        <f t="shared" si="5"/>
        <v/>
      </c>
      <c r="J39" s="8" t="str">
        <f t="shared" si="6"/>
        <v/>
      </c>
      <c r="K39" s="8" t="str">
        <f t="shared" si="9"/>
        <v xml:space="preserve"> </v>
      </c>
      <c r="L39" s="8" t="str">
        <f t="shared" si="10"/>
        <v xml:space="preserve"> </v>
      </c>
      <c r="M39" s="8" t="str">
        <f t="shared" si="7"/>
        <v/>
      </c>
      <c r="N39" s="16" t="str">
        <f t="shared" si="8"/>
        <v/>
      </c>
    </row>
    <row r="40" spans="1:14" ht="25.5" x14ac:dyDescent="0.2">
      <c r="A40" s="45"/>
      <c r="B40" s="35" t="s">
        <v>35</v>
      </c>
      <c r="C40" s="32">
        <v>0</v>
      </c>
      <c r="D40" s="7">
        <v>0</v>
      </c>
      <c r="E40" s="7">
        <v>0</v>
      </c>
      <c r="F40" s="7">
        <v>0</v>
      </c>
      <c r="G40" s="8" t="str">
        <f t="shared" si="3"/>
        <v/>
      </c>
      <c r="H40" s="8" t="str">
        <f t="shared" si="4"/>
        <v/>
      </c>
      <c r="I40" s="8" t="str">
        <f t="shared" si="5"/>
        <v/>
      </c>
      <c r="J40" s="8" t="str">
        <f t="shared" si="6"/>
        <v/>
      </c>
      <c r="K40" s="8" t="str">
        <f t="shared" si="9"/>
        <v xml:space="preserve"> </v>
      </c>
      <c r="L40" s="8" t="str">
        <f t="shared" si="10"/>
        <v xml:space="preserve"> </v>
      </c>
      <c r="M40" s="8" t="str">
        <f t="shared" si="7"/>
        <v/>
      </c>
      <c r="N40" s="16" t="str">
        <f t="shared" si="8"/>
        <v/>
      </c>
    </row>
    <row r="41" spans="1:14" ht="25.5" x14ac:dyDescent="0.2">
      <c r="A41" s="45"/>
      <c r="B41" s="35" t="s">
        <v>36</v>
      </c>
      <c r="C41" s="32">
        <v>0</v>
      </c>
      <c r="D41" s="7">
        <v>1</v>
      </c>
      <c r="E41" s="7">
        <v>0</v>
      </c>
      <c r="F41" s="7">
        <v>0</v>
      </c>
      <c r="G41" s="8" t="str">
        <f t="shared" si="3"/>
        <v/>
      </c>
      <c r="H41" s="8">
        <f t="shared" si="4"/>
        <v>0.33333333333333331</v>
      </c>
      <c r="I41" s="8" t="str">
        <f t="shared" si="5"/>
        <v/>
      </c>
      <c r="J41" s="8" t="str">
        <f t="shared" si="6"/>
        <v/>
      </c>
      <c r="K41" s="8" t="str">
        <f t="shared" si="9"/>
        <v xml:space="preserve"> </v>
      </c>
      <c r="L41" s="8">
        <f t="shared" si="10"/>
        <v>-1</v>
      </c>
      <c r="M41" s="8" t="str">
        <f t="shared" si="7"/>
        <v/>
      </c>
      <c r="N41" s="16">
        <f t="shared" si="8"/>
        <v>-0.33333333333333331</v>
      </c>
    </row>
    <row r="42" spans="1:14" x14ac:dyDescent="0.2">
      <c r="A42" s="45"/>
      <c r="B42" s="35" t="s">
        <v>37</v>
      </c>
      <c r="C42" s="32">
        <v>0</v>
      </c>
      <c r="D42" s="7">
        <v>0</v>
      </c>
      <c r="E42" s="7">
        <v>0</v>
      </c>
      <c r="F42" s="7">
        <v>0</v>
      </c>
      <c r="G42" s="8" t="str">
        <f t="shared" si="3"/>
        <v/>
      </c>
      <c r="H42" s="8" t="str">
        <f t="shared" si="4"/>
        <v/>
      </c>
      <c r="I42" s="8" t="str">
        <f t="shared" si="5"/>
        <v/>
      </c>
      <c r="J42" s="8" t="str">
        <f t="shared" si="6"/>
        <v/>
      </c>
      <c r="K42" s="8" t="str">
        <f t="shared" si="9"/>
        <v xml:space="preserve"> </v>
      </c>
      <c r="L42" s="8" t="str">
        <f t="shared" si="10"/>
        <v xml:space="preserve"> </v>
      </c>
      <c r="M42" s="8" t="str">
        <f t="shared" si="7"/>
        <v/>
      </c>
      <c r="N42" s="16" t="str">
        <f t="shared" si="8"/>
        <v/>
      </c>
    </row>
    <row r="43" spans="1:14" ht="26.25" customHeight="1" x14ac:dyDescent="0.2">
      <c r="A43" s="45"/>
      <c r="B43" s="35" t="s">
        <v>38</v>
      </c>
      <c r="C43" s="32">
        <v>0</v>
      </c>
      <c r="D43" s="7">
        <v>0</v>
      </c>
      <c r="E43" s="7">
        <v>0</v>
      </c>
      <c r="F43" s="7">
        <v>0</v>
      </c>
      <c r="G43" s="8" t="str">
        <f t="shared" si="3"/>
        <v/>
      </c>
      <c r="H43" s="8" t="str">
        <f t="shared" si="4"/>
        <v/>
      </c>
      <c r="I43" s="8" t="str">
        <f t="shared" si="5"/>
        <v/>
      </c>
      <c r="J43" s="8" t="str">
        <f t="shared" si="6"/>
        <v/>
      </c>
      <c r="K43" s="8" t="str">
        <f t="shared" si="9"/>
        <v xml:space="preserve"> </v>
      </c>
      <c r="L43" s="8" t="str">
        <f t="shared" si="10"/>
        <v xml:space="preserve"> </v>
      </c>
      <c r="M43" s="8" t="str">
        <f t="shared" si="7"/>
        <v/>
      </c>
      <c r="N43" s="16" t="str">
        <f t="shared" si="8"/>
        <v/>
      </c>
    </row>
    <row r="44" spans="1:14" ht="25.5" x14ac:dyDescent="0.2">
      <c r="A44" s="45"/>
      <c r="B44" s="35" t="s">
        <v>39</v>
      </c>
      <c r="C44" s="32">
        <v>0</v>
      </c>
      <c r="D44" s="7">
        <v>0</v>
      </c>
      <c r="E44" s="7">
        <v>0</v>
      </c>
      <c r="F44" s="7">
        <v>0</v>
      </c>
      <c r="G44" s="8" t="str">
        <f t="shared" si="3"/>
        <v/>
      </c>
      <c r="H44" s="8" t="str">
        <f t="shared" si="4"/>
        <v/>
      </c>
      <c r="I44" s="8" t="str">
        <f t="shared" si="5"/>
        <v/>
      </c>
      <c r="J44" s="8" t="str">
        <f t="shared" si="6"/>
        <v/>
      </c>
      <c r="K44" s="8" t="str">
        <f t="shared" si="9"/>
        <v xml:space="preserve"> </v>
      </c>
      <c r="L44" s="8" t="str">
        <f t="shared" si="10"/>
        <v xml:space="preserve"> </v>
      </c>
      <c r="M44" s="8" t="str">
        <f t="shared" si="7"/>
        <v/>
      </c>
      <c r="N44" s="16" t="str">
        <f t="shared" si="8"/>
        <v/>
      </c>
    </row>
    <row r="45" spans="1:14" x14ac:dyDescent="0.2">
      <c r="A45" s="45"/>
      <c r="B45" s="35" t="s">
        <v>40</v>
      </c>
      <c r="C45" s="32">
        <v>0</v>
      </c>
      <c r="D45" s="7">
        <v>0</v>
      </c>
      <c r="E45" s="7">
        <v>0</v>
      </c>
      <c r="F45" s="7">
        <v>0</v>
      </c>
      <c r="G45" s="8" t="str">
        <f t="shared" si="3"/>
        <v/>
      </c>
      <c r="H45" s="8" t="str">
        <f t="shared" si="4"/>
        <v/>
      </c>
      <c r="I45" s="8" t="str">
        <f t="shared" si="5"/>
        <v/>
      </c>
      <c r="J45" s="8" t="str">
        <f t="shared" si="6"/>
        <v/>
      </c>
      <c r="K45" s="8" t="str">
        <f t="shared" si="9"/>
        <v xml:space="preserve"> </v>
      </c>
      <c r="L45" s="8" t="str">
        <f t="shared" si="10"/>
        <v xml:space="preserve"> </v>
      </c>
      <c r="M45" s="8" t="str">
        <f t="shared" si="7"/>
        <v/>
      </c>
      <c r="N45" s="16" t="str">
        <f t="shared" si="8"/>
        <v/>
      </c>
    </row>
    <row r="46" spans="1:14" x14ac:dyDescent="0.2">
      <c r="A46" s="45"/>
      <c r="B46" s="35" t="s">
        <v>41</v>
      </c>
      <c r="C46" s="32">
        <v>0</v>
      </c>
      <c r="D46" s="7">
        <v>0</v>
      </c>
      <c r="E46" s="7">
        <v>0</v>
      </c>
      <c r="F46" s="7">
        <v>0</v>
      </c>
      <c r="G46" s="8" t="str">
        <f t="shared" si="3"/>
        <v/>
      </c>
      <c r="H46" s="8" t="str">
        <f t="shared" si="4"/>
        <v/>
      </c>
      <c r="I46" s="8" t="str">
        <f t="shared" si="5"/>
        <v/>
      </c>
      <c r="J46" s="8" t="str">
        <f t="shared" si="6"/>
        <v/>
      </c>
      <c r="K46" s="8" t="str">
        <f t="shared" si="9"/>
        <v xml:space="preserve"> </v>
      </c>
      <c r="L46" s="8" t="str">
        <f t="shared" si="10"/>
        <v xml:space="preserve"> </v>
      </c>
      <c r="M46" s="8" t="str">
        <f t="shared" si="7"/>
        <v/>
      </c>
      <c r="N46" s="16" t="str">
        <f t="shared" si="8"/>
        <v/>
      </c>
    </row>
    <row r="47" spans="1:14" ht="25.5" x14ac:dyDescent="0.2">
      <c r="A47" s="45"/>
      <c r="B47" s="35" t="s">
        <v>42</v>
      </c>
      <c r="C47" s="32">
        <v>0</v>
      </c>
      <c r="D47" s="7">
        <v>0</v>
      </c>
      <c r="E47" s="7">
        <v>0</v>
      </c>
      <c r="F47" s="7">
        <v>1</v>
      </c>
      <c r="G47" s="8" t="str">
        <f t="shared" si="3"/>
        <v/>
      </c>
      <c r="H47" s="8" t="str">
        <f t="shared" si="4"/>
        <v/>
      </c>
      <c r="I47" s="8" t="str">
        <f t="shared" si="5"/>
        <v/>
      </c>
      <c r="J47" s="8">
        <f t="shared" si="6"/>
        <v>0.14285714285714285</v>
      </c>
      <c r="K47" s="8" t="str">
        <f t="shared" si="9"/>
        <v xml:space="preserve"> </v>
      </c>
      <c r="L47" s="8">
        <f t="shared" si="10"/>
        <v>1</v>
      </c>
      <c r="M47" s="8" t="str">
        <f t="shared" si="7"/>
        <v/>
      </c>
      <c r="N47" s="16" t="str">
        <f t="shared" si="8"/>
        <v/>
      </c>
    </row>
    <row r="48" spans="1:14" ht="25.5" x14ac:dyDescent="0.2">
      <c r="A48" s="45"/>
      <c r="B48" s="35" t="s">
        <v>43</v>
      </c>
      <c r="C48" s="32">
        <v>0</v>
      </c>
      <c r="D48" s="7">
        <v>0</v>
      </c>
      <c r="E48" s="7">
        <v>0</v>
      </c>
      <c r="F48" s="7">
        <v>0</v>
      </c>
      <c r="G48" s="8" t="str">
        <f t="shared" si="3"/>
        <v/>
      </c>
      <c r="H48" s="8" t="str">
        <f t="shared" si="4"/>
        <v/>
      </c>
      <c r="I48" s="8" t="str">
        <f t="shared" si="5"/>
        <v/>
      </c>
      <c r="J48" s="8" t="str">
        <f t="shared" si="6"/>
        <v/>
      </c>
      <c r="K48" s="8" t="str">
        <f t="shared" si="9"/>
        <v xml:space="preserve"> </v>
      </c>
      <c r="L48" s="8" t="str">
        <f t="shared" si="10"/>
        <v xml:space="preserve"> </v>
      </c>
      <c r="M48" s="8" t="str">
        <f t="shared" si="7"/>
        <v/>
      </c>
      <c r="N48" s="16" t="str">
        <f t="shared" si="8"/>
        <v/>
      </c>
    </row>
    <row r="49" spans="1:14" ht="25.5" x14ac:dyDescent="0.2">
      <c r="A49" s="45"/>
      <c r="B49" s="35" t="s">
        <v>44</v>
      </c>
      <c r="C49" s="32">
        <v>0</v>
      </c>
      <c r="D49" s="7">
        <v>0</v>
      </c>
      <c r="E49" s="7">
        <v>0</v>
      </c>
      <c r="F49" s="7">
        <v>0</v>
      </c>
      <c r="G49" s="8" t="str">
        <f t="shared" si="3"/>
        <v/>
      </c>
      <c r="H49" s="8" t="str">
        <f t="shared" si="4"/>
        <v/>
      </c>
      <c r="I49" s="8" t="str">
        <f t="shared" si="5"/>
        <v/>
      </c>
      <c r="J49" s="8" t="str">
        <f t="shared" si="6"/>
        <v/>
      </c>
      <c r="K49" s="8" t="str">
        <f t="shared" si="9"/>
        <v xml:space="preserve"> </v>
      </c>
      <c r="L49" s="8" t="str">
        <f t="shared" si="10"/>
        <v xml:space="preserve"> </v>
      </c>
      <c r="M49" s="8" t="str">
        <f t="shared" si="7"/>
        <v/>
      </c>
      <c r="N49" s="16" t="str">
        <f t="shared" si="8"/>
        <v/>
      </c>
    </row>
    <row r="50" spans="1:14" x14ac:dyDescent="0.2">
      <c r="A50" s="45"/>
      <c r="B50" s="35" t="s">
        <v>45</v>
      </c>
      <c r="C50" s="32">
        <v>0</v>
      </c>
      <c r="D50" s="7">
        <v>0</v>
      </c>
      <c r="E50" s="7">
        <v>0</v>
      </c>
      <c r="F50" s="7">
        <v>0</v>
      </c>
      <c r="G50" s="8" t="str">
        <f t="shared" si="3"/>
        <v/>
      </c>
      <c r="H50" s="8" t="str">
        <f t="shared" si="4"/>
        <v/>
      </c>
      <c r="I50" s="8" t="str">
        <f t="shared" si="5"/>
        <v/>
      </c>
      <c r="J50" s="8" t="str">
        <f t="shared" si="6"/>
        <v/>
      </c>
      <c r="K50" s="8" t="str">
        <f t="shared" si="9"/>
        <v xml:space="preserve"> </v>
      </c>
      <c r="L50" s="8" t="str">
        <f t="shared" si="10"/>
        <v xml:space="preserve"> </v>
      </c>
      <c r="M50" s="8" t="str">
        <f t="shared" si="7"/>
        <v/>
      </c>
      <c r="N50" s="16" t="str">
        <f t="shared" si="8"/>
        <v/>
      </c>
    </row>
    <row r="51" spans="1:14" ht="25.5" x14ac:dyDescent="0.2">
      <c r="A51" s="45"/>
      <c r="B51" s="35" t="s">
        <v>46</v>
      </c>
      <c r="C51" s="32">
        <v>0</v>
      </c>
      <c r="D51" s="7">
        <v>0</v>
      </c>
      <c r="E51" s="7">
        <v>0</v>
      </c>
      <c r="F51" s="7">
        <v>0</v>
      </c>
      <c r="G51" s="8" t="str">
        <f t="shared" si="3"/>
        <v/>
      </c>
      <c r="H51" s="8" t="str">
        <f t="shared" si="4"/>
        <v/>
      </c>
      <c r="I51" s="8" t="str">
        <f t="shared" si="5"/>
        <v/>
      </c>
      <c r="J51" s="8" t="str">
        <f t="shared" si="6"/>
        <v/>
      </c>
      <c r="K51" s="8" t="str">
        <f t="shared" si="9"/>
        <v xml:space="preserve"> </v>
      </c>
      <c r="L51" s="8" t="str">
        <f t="shared" si="10"/>
        <v xml:space="preserve"> </v>
      </c>
      <c r="M51" s="8" t="str">
        <f t="shared" si="7"/>
        <v/>
      </c>
      <c r="N51" s="16" t="str">
        <f t="shared" si="8"/>
        <v/>
      </c>
    </row>
    <row r="52" spans="1:14" ht="25.5" x14ac:dyDescent="0.2">
      <c r="A52" s="45"/>
      <c r="B52" s="35" t="s">
        <v>47</v>
      </c>
      <c r="C52" s="32">
        <v>0</v>
      </c>
      <c r="D52" s="7">
        <v>0</v>
      </c>
      <c r="E52" s="7">
        <v>0</v>
      </c>
      <c r="F52" s="7">
        <v>1</v>
      </c>
      <c r="G52" s="8" t="str">
        <f t="shared" si="3"/>
        <v/>
      </c>
      <c r="H52" s="8" t="str">
        <f t="shared" si="4"/>
        <v/>
      </c>
      <c r="I52" s="8" t="str">
        <f t="shared" si="5"/>
        <v/>
      </c>
      <c r="J52" s="8">
        <f t="shared" si="6"/>
        <v>0.14285714285714285</v>
      </c>
      <c r="K52" s="8" t="str">
        <f t="shared" si="9"/>
        <v xml:space="preserve"> </v>
      </c>
      <c r="L52" s="8">
        <f t="shared" si="10"/>
        <v>1</v>
      </c>
      <c r="M52" s="8" t="str">
        <f t="shared" si="7"/>
        <v/>
      </c>
      <c r="N52" s="16" t="str">
        <f t="shared" si="8"/>
        <v/>
      </c>
    </row>
    <row r="53" spans="1:14" x14ac:dyDescent="0.2">
      <c r="A53" s="45"/>
      <c r="B53" s="35" t="s">
        <v>48</v>
      </c>
      <c r="C53" s="32">
        <v>1</v>
      </c>
      <c r="D53" s="7">
        <v>0</v>
      </c>
      <c r="E53" s="7">
        <v>0</v>
      </c>
      <c r="F53" s="7">
        <v>0</v>
      </c>
      <c r="G53" s="8">
        <f t="shared" si="3"/>
        <v>0.14285714285714285</v>
      </c>
      <c r="H53" s="8" t="str">
        <f t="shared" si="4"/>
        <v/>
      </c>
      <c r="I53" s="8" t="str">
        <f t="shared" si="5"/>
        <v/>
      </c>
      <c r="J53" s="8" t="str">
        <f t="shared" si="6"/>
        <v/>
      </c>
      <c r="K53" s="8">
        <f t="shared" si="9"/>
        <v>-1</v>
      </c>
      <c r="L53" s="8" t="str">
        <f t="shared" si="10"/>
        <v xml:space="preserve"> </v>
      </c>
      <c r="M53" s="8">
        <f t="shared" si="7"/>
        <v>-0.14285714285714285</v>
      </c>
      <c r="N53" s="16" t="str">
        <f t="shared" si="8"/>
        <v/>
      </c>
    </row>
    <row r="54" spans="1:14" x14ac:dyDescent="0.2">
      <c r="A54" s="45"/>
      <c r="B54" s="35" t="s">
        <v>49</v>
      </c>
      <c r="C54" s="32">
        <v>0</v>
      </c>
      <c r="D54" s="7">
        <v>0</v>
      </c>
      <c r="E54" s="7">
        <v>0</v>
      </c>
      <c r="F54" s="7">
        <v>0</v>
      </c>
      <c r="G54" s="8" t="str">
        <f t="shared" ref="G54:G73" si="11">+IF(C54=0,"",C54/C$22)</f>
        <v/>
      </c>
      <c r="H54" s="8" t="str">
        <f t="shared" ref="H54:H73" si="12">+IF(D54=0,"",D54/D$22)</f>
        <v/>
      </c>
      <c r="I54" s="8" t="str">
        <f t="shared" ref="I54:I73" si="13">+IF(E54=0,"",E54/E$22)</f>
        <v/>
      </c>
      <c r="J54" s="8" t="str">
        <f t="shared" ref="J54:J73" si="14">+IF(F54=0,"",F54/F$22)</f>
        <v/>
      </c>
      <c r="K54" s="8" t="str">
        <f t="shared" si="9"/>
        <v xml:space="preserve"> </v>
      </c>
      <c r="L54" s="8" t="str">
        <f t="shared" si="10"/>
        <v xml:space="preserve"> </v>
      </c>
      <c r="M54" s="8" t="str">
        <f t="shared" ref="M54:M73" si="15">+IF(OR(AND(G54=""),(K54="")),"",G54*K54)</f>
        <v/>
      </c>
      <c r="N54" s="16" t="str">
        <f t="shared" ref="N54:N73" si="16">+IF(OR(AND(H54=""),(L54="")),"",H54*L54)</f>
        <v/>
      </c>
    </row>
    <row r="55" spans="1:14" x14ac:dyDescent="0.2">
      <c r="A55" s="45"/>
      <c r="B55" s="35" t="s">
        <v>50</v>
      </c>
      <c r="C55" s="32">
        <v>0</v>
      </c>
      <c r="D55" s="7">
        <v>0</v>
      </c>
      <c r="E55" s="7">
        <v>0</v>
      </c>
      <c r="F55" s="7">
        <v>1</v>
      </c>
      <c r="G55" s="8" t="str">
        <f t="shared" si="11"/>
        <v/>
      </c>
      <c r="H55" s="8" t="str">
        <f t="shared" si="12"/>
        <v/>
      </c>
      <c r="I55" s="8" t="str">
        <f t="shared" si="13"/>
        <v/>
      </c>
      <c r="J55" s="8">
        <f t="shared" si="14"/>
        <v>0.14285714285714285</v>
      </c>
      <c r="K55" s="8" t="str">
        <f t="shared" ref="K55:K73" si="17">+IF(AND(C55=0,E55=0)," ",IF(C55=0,1,IF(E55=0,-1,(E55-C55)/C55)))</f>
        <v xml:space="preserve"> </v>
      </c>
      <c r="L55" s="8">
        <f t="shared" ref="L55:L73" si="18">+IF(AND(D55=0,F55=0)," ",IF(D55=0,1,IF(F55=0,-1,(F55-D55)/D55)))</f>
        <v>1</v>
      </c>
      <c r="M55" s="8" t="str">
        <f t="shared" si="15"/>
        <v/>
      </c>
      <c r="N55" s="16" t="str">
        <f t="shared" si="16"/>
        <v/>
      </c>
    </row>
    <row r="56" spans="1:14" x14ac:dyDescent="0.2">
      <c r="A56" s="45"/>
      <c r="B56" s="35" t="s">
        <v>51</v>
      </c>
      <c r="C56" s="32">
        <v>0</v>
      </c>
      <c r="D56" s="7">
        <v>0</v>
      </c>
      <c r="E56" s="7">
        <v>0</v>
      </c>
      <c r="F56" s="7">
        <v>0</v>
      </c>
      <c r="G56" s="8" t="str">
        <f t="shared" si="11"/>
        <v/>
      </c>
      <c r="H56" s="8" t="str">
        <f t="shared" si="12"/>
        <v/>
      </c>
      <c r="I56" s="8" t="str">
        <f t="shared" si="13"/>
        <v/>
      </c>
      <c r="J56" s="8" t="str">
        <f t="shared" si="14"/>
        <v/>
      </c>
      <c r="K56" s="8" t="str">
        <f t="shared" si="17"/>
        <v xml:space="preserve"> </v>
      </c>
      <c r="L56" s="8" t="str">
        <f t="shared" si="18"/>
        <v xml:space="preserve"> </v>
      </c>
      <c r="M56" s="8" t="str">
        <f t="shared" si="15"/>
        <v/>
      </c>
      <c r="N56" s="16" t="str">
        <f t="shared" si="16"/>
        <v/>
      </c>
    </row>
    <row r="57" spans="1:14" x14ac:dyDescent="0.2">
      <c r="A57" s="45"/>
      <c r="B57" s="35" t="s">
        <v>52</v>
      </c>
      <c r="C57" s="32">
        <v>2</v>
      </c>
      <c r="D57" s="7">
        <v>0</v>
      </c>
      <c r="E57" s="7">
        <v>1</v>
      </c>
      <c r="F57" s="7">
        <v>0</v>
      </c>
      <c r="G57" s="8">
        <f t="shared" si="11"/>
        <v>0.2857142857142857</v>
      </c>
      <c r="H57" s="8" t="str">
        <f t="shared" si="12"/>
        <v/>
      </c>
      <c r="I57" s="8">
        <f t="shared" si="13"/>
        <v>0.5</v>
      </c>
      <c r="J57" s="8" t="str">
        <f t="shared" si="14"/>
        <v/>
      </c>
      <c r="K57" s="8">
        <f t="shared" si="17"/>
        <v>-0.5</v>
      </c>
      <c r="L57" s="8" t="str">
        <f t="shared" si="18"/>
        <v xml:space="preserve"> </v>
      </c>
      <c r="M57" s="8">
        <f t="shared" si="15"/>
        <v>-0.14285714285714285</v>
      </c>
      <c r="N57" s="16" t="str">
        <f t="shared" si="16"/>
        <v/>
      </c>
    </row>
    <row r="58" spans="1:14" x14ac:dyDescent="0.2">
      <c r="A58" s="45"/>
      <c r="B58" s="35" t="s">
        <v>53</v>
      </c>
      <c r="C58" s="32">
        <v>0</v>
      </c>
      <c r="D58" s="7">
        <v>0</v>
      </c>
      <c r="E58" s="7">
        <v>0</v>
      </c>
      <c r="F58" s="7">
        <v>0</v>
      </c>
      <c r="G58" s="8" t="str">
        <f t="shared" si="11"/>
        <v/>
      </c>
      <c r="H58" s="8" t="str">
        <f t="shared" si="12"/>
        <v/>
      </c>
      <c r="I58" s="8" t="str">
        <f t="shared" si="13"/>
        <v/>
      </c>
      <c r="J58" s="8" t="str">
        <f t="shared" si="14"/>
        <v/>
      </c>
      <c r="K58" s="8" t="str">
        <f t="shared" si="17"/>
        <v xml:space="preserve"> </v>
      </c>
      <c r="L58" s="8" t="str">
        <f t="shared" si="18"/>
        <v xml:space="preserve"> </v>
      </c>
      <c r="M58" s="8" t="str">
        <f t="shared" si="15"/>
        <v/>
      </c>
      <c r="N58" s="16" t="str">
        <f t="shared" si="16"/>
        <v/>
      </c>
    </row>
    <row r="59" spans="1:14" x14ac:dyDescent="0.2">
      <c r="A59" s="45"/>
      <c r="B59" s="35" t="s">
        <v>54</v>
      </c>
      <c r="C59" s="32">
        <v>0</v>
      </c>
      <c r="D59" s="7">
        <v>0</v>
      </c>
      <c r="E59" s="7">
        <v>0</v>
      </c>
      <c r="F59" s="7">
        <v>0</v>
      </c>
      <c r="G59" s="8" t="str">
        <f t="shared" si="11"/>
        <v/>
      </c>
      <c r="H59" s="8" t="str">
        <f t="shared" si="12"/>
        <v/>
      </c>
      <c r="I59" s="8" t="str">
        <f t="shared" si="13"/>
        <v/>
      </c>
      <c r="J59" s="8" t="str">
        <f t="shared" si="14"/>
        <v/>
      </c>
      <c r="K59" s="8" t="str">
        <f t="shared" si="17"/>
        <v xml:space="preserve"> </v>
      </c>
      <c r="L59" s="8" t="str">
        <f t="shared" si="18"/>
        <v xml:space="preserve"> </v>
      </c>
      <c r="M59" s="8" t="str">
        <f t="shared" si="15"/>
        <v/>
      </c>
      <c r="N59" s="16" t="str">
        <f t="shared" si="16"/>
        <v/>
      </c>
    </row>
    <row r="60" spans="1:14" x14ac:dyDescent="0.2">
      <c r="A60" s="45"/>
      <c r="B60" s="35" t="s">
        <v>55</v>
      </c>
      <c r="C60" s="32">
        <v>0</v>
      </c>
      <c r="D60" s="7">
        <v>0</v>
      </c>
      <c r="E60" s="7">
        <v>0</v>
      </c>
      <c r="F60" s="7">
        <v>0</v>
      </c>
      <c r="G60" s="8" t="str">
        <f t="shared" si="11"/>
        <v/>
      </c>
      <c r="H60" s="8" t="str">
        <f t="shared" si="12"/>
        <v/>
      </c>
      <c r="I60" s="8" t="str">
        <f t="shared" si="13"/>
        <v/>
      </c>
      <c r="J60" s="8" t="str">
        <f t="shared" si="14"/>
        <v/>
      </c>
      <c r="K60" s="8" t="str">
        <f t="shared" si="17"/>
        <v xml:space="preserve"> </v>
      </c>
      <c r="L60" s="8" t="str">
        <f t="shared" si="18"/>
        <v xml:space="preserve"> </v>
      </c>
      <c r="M60" s="8" t="str">
        <f t="shared" si="15"/>
        <v/>
      </c>
      <c r="N60" s="16" t="str">
        <f t="shared" si="16"/>
        <v/>
      </c>
    </row>
    <row r="61" spans="1:14" x14ac:dyDescent="0.2">
      <c r="A61" s="45"/>
      <c r="B61" s="35" t="s">
        <v>56</v>
      </c>
      <c r="C61" s="32">
        <v>0</v>
      </c>
      <c r="D61" s="7">
        <v>0</v>
      </c>
      <c r="E61" s="7">
        <v>0</v>
      </c>
      <c r="F61" s="7">
        <v>0</v>
      </c>
      <c r="G61" s="8" t="str">
        <f t="shared" si="11"/>
        <v/>
      </c>
      <c r="H61" s="8" t="str">
        <f t="shared" si="12"/>
        <v/>
      </c>
      <c r="I61" s="8" t="str">
        <f t="shared" si="13"/>
        <v/>
      </c>
      <c r="J61" s="8" t="str">
        <f t="shared" si="14"/>
        <v/>
      </c>
      <c r="K61" s="8" t="str">
        <f t="shared" si="17"/>
        <v xml:space="preserve"> </v>
      </c>
      <c r="L61" s="8" t="str">
        <f t="shared" si="18"/>
        <v xml:space="preserve"> </v>
      </c>
      <c r="M61" s="8" t="str">
        <f t="shared" si="15"/>
        <v/>
      </c>
      <c r="N61" s="16" t="str">
        <f t="shared" si="16"/>
        <v/>
      </c>
    </row>
    <row r="62" spans="1:14" x14ac:dyDescent="0.2">
      <c r="A62" s="45"/>
      <c r="B62" s="35" t="s">
        <v>57</v>
      </c>
      <c r="C62" s="32">
        <v>0</v>
      </c>
      <c r="D62" s="7">
        <v>0</v>
      </c>
      <c r="E62" s="7">
        <v>0</v>
      </c>
      <c r="F62" s="7">
        <v>0</v>
      </c>
      <c r="G62" s="8" t="str">
        <f t="shared" si="11"/>
        <v/>
      </c>
      <c r="H62" s="8" t="str">
        <f t="shared" si="12"/>
        <v/>
      </c>
      <c r="I62" s="8" t="str">
        <f t="shared" si="13"/>
        <v/>
      </c>
      <c r="J62" s="8" t="str">
        <f t="shared" si="14"/>
        <v/>
      </c>
      <c r="K62" s="8" t="str">
        <f t="shared" si="17"/>
        <v xml:space="preserve"> </v>
      </c>
      <c r="L62" s="8" t="str">
        <f t="shared" si="18"/>
        <v xml:space="preserve"> </v>
      </c>
      <c r="M62" s="8" t="str">
        <f t="shared" si="15"/>
        <v/>
      </c>
      <c r="N62" s="16" t="str">
        <f t="shared" si="16"/>
        <v/>
      </c>
    </row>
    <row r="63" spans="1:14" ht="25.5" x14ac:dyDescent="0.2">
      <c r="A63" s="45"/>
      <c r="B63" s="35" t="s">
        <v>58</v>
      </c>
      <c r="C63" s="32">
        <v>0</v>
      </c>
      <c r="D63" s="7">
        <v>0</v>
      </c>
      <c r="E63" s="7">
        <v>0</v>
      </c>
      <c r="F63" s="7">
        <v>0</v>
      </c>
      <c r="G63" s="8" t="str">
        <f t="shared" si="11"/>
        <v/>
      </c>
      <c r="H63" s="8" t="str">
        <f t="shared" si="12"/>
        <v/>
      </c>
      <c r="I63" s="8" t="str">
        <f t="shared" si="13"/>
        <v/>
      </c>
      <c r="J63" s="8" t="str">
        <f t="shared" si="14"/>
        <v/>
      </c>
      <c r="K63" s="8" t="str">
        <f t="shared" si="17"/>
        <v xml:space="preserve"> </v>
      </c>
      <c r="L63" s="8" t="str">
        <f t="shared" si="18"/>
        <v xml:space="preserve"> </v>
      </c>
      <c r="M63" s="8" t="str">
        <f t="shared" si="15"/>
        <v/>
      </c>
      <c r="N63" s="16" t="str">
        <f t="shared" si="16"/>
        <v/>
      </c>
    </row>
    <row r="64" spans="1:14" ht="25.5" x14ac:dyDescent="0.2">
      <c r="A64" s="45"/>
      <c r="B64" s="35" t="s">
        <v>59</v>
      </c>
      <c r="C64" s="32">
        <v>0</v>
      </c>
      <c r="D64" s="7">
        <v>0</v>
      </c>
      <c r="E64" s="7">
        <v>0</v>
      </c>
      <c r="F64" s="7">
        <v>1</v>
      </c>
      <c r="G64" s="8" t="str">
        <f t="shared" si="11"/>
        <v/>
      </c>
      <c r="H64" s="8" t="str">
        <f t="shared" si="12"/>
        <v/>
      </c>
      <c r="I64" s="8" t="str">
        <f t="shared" si="13"/>
        <v/>
      </c>
      <c r="J64" s="8">
        <f t="shared" si="14"/>
        <v>0.14285714285714285</v>
      </c>
      <c r="K64" s="8" t="str">
        <f t="shared" si="17"/>
        <v xml:space="preserve"> </v>
      </c>
      <c r="L64" s="8">
        <f t="shared" si="18"/>
        <v>1</v>
      </c>
      <c r="M64" s="8" t="str">
        <f t="shared" si="15"/>
        <v/>
      </c>
      <c r="N64" s="16" t="str">
        <f t="shared" si="16"/>
        <v/>
      </c>
    </row>
    <row r="65" spans="1:14" x14ac:dyDescent="0.2">
      <c r="A65" s="45"/>
      <c r="B65" s="35" t="s">
        <v>60</v>
      </c>
      <c r="C65" s="32">
        <v>0</v>
      </c>
      <c r="D65" s="7">
        <v>0</v>
      </c>
      <c r="E65" s="7">
        <v>0</v>
      </c>
      <c r="F65" s="7">
        <v>3</v>
      </c>
      <c r="G65" s="8" t="str">
        <f t="shared" si="11"/>
        <v/>
      </c>
      <c r="H65" s="8" t="str">
        <f t="shared" si="12"/>
        <v/>
      </c>
      <c r="I65" s="8" t="str">
        <f t="shared" si="13"/>
        <v/>
      </c>
      <c r="J65" s="8">
        <f t="shared" si="14"/>
        <v>0.42857142857142855</v>
      </c>
      <c r="K65" s="8" t="str">
        <f t="shared" si="17"/>
        <v xml:space="preserve"> </v>
      </c>
      <c r="L65" s="8">
        <f t="shared" si="18"/>
        <v>1</v>
      </c>
      <c r="M65" s="8" t="str">
        <f t="shared" si="15"/>
        <v/>
      </c>
      <c r="N65" s="16" t="str">
        <f t="shared" si="16"/>
        <v/>
      </c>
    </row>
    <row r="66" spans="1:14" x14ac:dyDescent="0.2">
      <c r="A66" s="45"/>
      <c r="B66" s="35" t="s">
        <v>61</v>
      </c>
      <c r="C66" s="32">
        <v>0</v>
      </c>
      <c r="D66" s="7">
        <v>0</v>
      </c>
      <c r="E66" s="7">
        <v>0</v>
      </c>
      <c r="F66" s="7">
        <v>0</v>
      </c>
      <c r="G66" s="8" t="str">
        <f t="shared" si="11"/>
        <v/>
      </c>
      <c r="H66" s="8" t="str">
        <f t="shared" si="12"/>
        <v/>
      </c>
      <c r="I66" s="8" t="str">
        <f t="shared" si="13"/>
        <v/>
      </c>
      <c r="J66" s="8" t="str">
        <f t="shared" si="14"/>
        <v/>
      </c>
      <c r="K66" s="8" t="str">
        <f t="shared" si="17"/>
        <v xml:space="preserve"> </v>
      </c>
      <c r="L66" s="8" t="str">
        <f t="shared" si="18"/>
        <v xml:space="preserve"> </v>
      </c>
      <c r="M66" s="8" t="str">
        <f t="shared" si="15"/>
        <v/>
      </c>
      <c r="N66" s="16" t="str">
        <f t="shared" si="16"/>
        <v/>
      </c>
    </row>
    <row r="67" spans="1:14" x14ac:dyDescent="0.2">
      <c r="A67" s="45"/>
      <c r="B67" s="35" t="s">
        <v>62</v>
      </c>
      <c r="C67" s="32">
        <v>0</v>
      </c>
      <c r="D67" s="7">
        <v>0</v>
      </c>
      <c r="E67" s="7">
        <v>0</v>
      </c>
      <c r="F67" s="7">
        <v>0</v>
      </c>
      <c r="G67" s="8" t="str">
        <f t="shared" si="11"/>
        <v/>
      </c>
      <c r="H67" s="8" t="str">
        <f t="shared" si="12"/>
        <v/>
      </c>
      <c r="I67" s="8" t="str">
        <f t="shared" si="13"/>
        <v/>
      </c>
      <c r="J67" s="8" t="str">
        <f t="shared" si="14"/>
        <v/>
      </c>
      <c r="K67" s="8" t="str">
        <f t="shared" si="17"/>
        <v xml:space="preserve"> </v>
      </c>
      <c r="L67" s="8" t="str">
        <f t="shared" si="18"/>
        <v xml:space="preserve"> </v>
      </c>
      <c r="M67" s="8" t="str">
        <f t="shared" si="15"/>
        <v/>
      </c>
      <c r="N67" s="16" t="str">
        <f t="shared" si="16"/>
        <v/>
      </c>
    </row>
    <row r="68" spans="1:14" x14ac:dyDescent="0.2">
      <c r="A68" s="45"/>
      <c r="B68" s="35" t="s">
        <v>63</v>
      </c>
      <c r="C68" s="32">
        <v>0</v>
      </c>
      <c r="D68" s="7">
        <v>0</v>
      </c>
      <c r="E68" s="7">
        <v>0</v>
      </c>
      <c r="F68" s="7">
        <v>0</v>
      </c>
      <c r="G68" s="8" t="str">
        <f t="shared" si="11"/>
        <v/>
      </c>
      <c r="H68" s="8" t="str">
        <f t="shared" si="12"/>
        <v/>
      </c>
      <c r="I68" s="8" t="str">
        <f t="shared" si="13"/>
        <v/>
      </c>
      <c r="J68" s="8" t="str">
        <f t="shared" si="14"/>
        <v/>
      </c>
      <c r="K68" s="8" t="str">
        <f t="shared" si="17"/>
        <v xml:space="preserve"> </v>
      </c>
      <c r="L68" s="8" t="str">
        <f t="shared" si="18"/>
        <v xml:space="preserve"> </v>
      </c>
      <c r="M68" s="8" t="str">
        <f t="shared" si="15"/>
        <v/>
      </c>
      <c r="N68" s="16" t="str">
        <f t="shared" si="16"/>
        <v/>
      </c>
    </row>
    <row r="69" spans="1:14" x14ac:dyDescent="0.2">
      <c r="A69" s="45"/>
      <c r="B69" s="35" t="s">
        <v>64</v>
      </c>
      <c r="C69" s="32">
        <v>0</v>
      </c>
      <c r="D69" s="7">
        <v>0</v>
      </c>
      <c r="E69" s="7">
        <v>0</v>
      </c>
      <c r="F69" s="7">
        <v>0</v>
      </c>
      <c r="G69" s="8" t="str">
        <f t="shared" si="11"/>
        <v/>
      </c>
      <c r="H69" s="8" t="str">
        <f t="shared" si="12"/>
        <v/>
      </c>
      <c r="I69" s="8" t="str">
        <f t="shared" si="13"/>
        <v/>
      </c>
      <c r="J69" s="8" t="str">
        <f t="shared" si="14"/>
        <v/>
      </c>
      <c r="K69" s="8" t="str">
        <f t="shared" si="17"/>
        <v xml:space="preserve"> </v>
      </c>
      <c r="L69" s="8" t="str">
        <f t="shared" si="18"/>
        <v xml:space="preserve"> </v>
      </c>
      <c r="M69" s="8" t="str">
        <f t="shared" si="15"/>
        <v/>
      </c>
      <c r="N69" s="16" t="str">
        <f t="shared" si="16"/>
        <v/>
      </c>
    </row>
    <row r="70" spans="1:14" x14ac:dyDescent="0.2">
      <c r="A70" s="45"/>
      <c r="B70" s="35" t="s">
        <v>65</v>
      </c>
      <c r="C70" s="32">
        <v>1</v>
      </c>
      <c r="D70" s="7">
        <v>0</v>
      </c>
      <c r="E70" s="7">
        <v>0</v>
      </c>
      <c r="F70" s="7">
        <v>0</v>
      </c>
      <c r="G70" s="8">
        <f t="shared" si="11"/>
        <v>0.14285714285714285</v>
      </c>
      <c r="H70" s="8" t="str">
        <f t="shared" si="12"/>
        <v/>
      </c>
      <c r="I70" s="8" t="str">
        <f t="shared" si="13"/>
        <v/>
      </c>
      <c r="J70" s="8" t="str">
        <f t="shared" si="14"/>
        <v/>
      </c>
      <c r="K70" s="8">
        <f t="shared" si="17"/>
        <v>-1</v>
      </c>
      <c r="L70" s="8" t="str">
        <f t="shared" si="18"/>
        <v xml:space="preserve"> </v>
      </c>
      <c r="M70" s="8">
        <f t="shared" si="15"/>
        <v>-0.14285714285714285</v>
      </c>
      <c r="N70" s="16" t="str">
        <f t="shared" si="16"/>
        <v/>
      </c>
    </row>
    <row r="71" spans="1:14" x14ac:dyDescent="0.2">
      <c r="A71" s="45"/>
      <c r="B71" s="35" t="s">
        <v>66</v>
      </c>
      <c r="C71" s="32">
        <v>0</v>
      </c>
      <c r="D71" s="7">
        <v>1</v>
      </c>
      <c r="E71" s="7">
        <v>0</v>
      </c>
      <c r="F71" s="7">
        <v>0</v>
      </c>
      <c r="G71" s="8" t="str">
        <f t="shared" si="11"/>
        <v/>
      </c>
      <c r="H71" s="8">
        <f t="shared" si="12"/>
        <v>0.33333333333333331</v>
      </c>
      <c r="I71" s="8" t="str">
        <f t="shared" si="13"/>
        <v/>
      </c>
      <c r="J71" s="8" t="str">
        <f t="shared" si="14"/>
        <v/>
      </c>
      <c r="K71" s="8" t="str">
        <f t="shared" si="17"/>
        <v xml:space="preserve"> </v>
      </c>
      <c r="L71" s="8">
        <f t="shared" si="18"/>
        <v>-1</v>
      </c>
      <c r="M71" s="8" t="str">
        <f t="shared" si="15"/>
        <v/>
      </c>
      <c r="N71" s="16">
        <f t="shared" si="16"/>
        <v>-0.33333333333333331</v>
      </c>
    </row>
    <row r="72" spans="1:14" x14ac:dyDescent="0.2">
      <c r="A72" s="45"/>
      <c r="B72" s="35" t="s">
        <v>67</v>
      </c>
      <c r="C72" s="32">
        <v>0</v>
      </c>
      <c r="D72" s="7">
        <v>0</v>
      </c>
      <c r="E72" s="7">
        <v>0</v>
      </c>
      <c r="F72" s="7">
        <v>0</v>
      </c>
      <c r="G72" s="8" t="str">
        <f t="shared" si="11"/>
        <v/>
      </c>
      <c r="H72" s="8" t="str">
        <f t="shared" si="12"/>
        <v/>
      </c>
      <c r="I72" s="8" t="str">
        <f t="shared" si="13"/>
        <v/>
      </c>
      <c r="J72" s="8" t="str">
        <f t="shared" si="14"/>
        <v/>
      </c>
      <c r="K72" s="8" t="str">
        <f t="shared" si="17"/>
        <v xml:space="preserve"> </v>
      </c>
      <c r="L72" s="8" t="str">
        <f t="shared" si="18"/>
        <v xml:space="preserve"> </v>
      </c>
      <c r="M72" s="8" t="str">
        <f t="shared" si="15"/>
        <v/>
      </c>
      <c r="N72" s="16" t="str">
        <f t="shared" si="16"/>
        <v/>
      </c>
    </row>
    <row r="73" spans="1:14" ht="15.75" thickBot="1" x14ac:dyDescent="0.25">
      <c r="A73" s="45"/>
      <c r="B73" s="36" t="s">
        <v>68</v>
      </c>
      <c r="C73" s="33">
        <v>0</v>
      </c>
      <c r="D73" s="17">
        <v>0</v>
      </c>
      <c r="E73" s="17">
        <v>0</v>
      </c>
      <c r="F73" s="17">
        <v>0</v>
      </c>
      <c r="G73" s="18" t="str">
        <f t="shared" si="11"/>
        <v/>
      </c>
      <c r="H73" s="18" t="str">
        <f t="shared" si="12"/>
        <v/>
      </c>
      <c r="I73" s="18" t="str">
        <f t="shared" si="13"/>
        <v/>
      </c>
      <c r="J73" s="18" t="str">
        <f t="shared" si="14"/>
        <v/>
      </c>
      <c r="K73" s="18" t="str">
        <f t="shared" si="17"/>
        <v xml:space="preserve"> </v>
      </c>
      <c r="L73" s="18" t="str">
        <f t="shared" si="18"/>
        <v xml:space="preserve"> </v>
      </c>
      <c r="M73" s="18" t="str">
        <f t="shared" si="15"/>
        <v/>
      </c>
      <c r="N73" s="19" t="str">
        <f t="shared" si="16"/>
        <v/>
      </c>
    </row>
    <row r="74" spans="1:14" x14ac:dyDescent="0.2">
      <c r="A74" s="44"/>
    </row>
    <row r="75" spans="1:14" x14ac:dyDescent="0.2">
      <c r="A75" s="44"/>
    </row>
    <row r="76" spans="1:14" x14ac:dyDescent="0.2">
      <c r="A76" s="44"/>
    </row>
    <row r="77" spans="1:14" ht="15.75" thickBot="1" x14ac:dyDescent="0.25">
      <c r="A77" s="44"/>
    </row>
    <row r="78" spans="1:14" ht="29.25" customHeight="1" thickBot="1" x14ac:dyDescent="0.25">
      <c r="A78" s="45"/>
      <c r="B78" s="20" t="s">
        <v>3</v>
      </c>
      <c r="C78" s="13" t="s">
        <v>16</v>
      </c>
      <c r="D78" s="23"/>
      <c r="E78" s="23"/>
      <c r="F78" s="24"/>
      <c r="G78" s="13" t="s">
        <v>5</v>
      </c>
      <c r="H78" s="23"/>
      <c r="I78" s="23"/>
      <c r="J78" s="23"/>
      <c r="K78" s="13" t="s">
        <v>17</v>
      </c>
      <c r="L78" s="14"/>
      <c r="M78" s="13" t="s">
        <v>7</v>
      </c>
      <c r="N78" s="14"/>
    </row>
    <row r="79" spans="1:14" ht="15.75" thickBot="1" x14ac:dyDescent="0.25">
      <c r="A79" s="44"/>
      <c r="B79" s="21"/>
      <c r="C79" s="26">
        <v>2021</v>
      </c>
      <c r="D79" s="24"/>
      <c r="E79" s="27">
        <v>2022</v>
      </c>
      <c r="F79" s="24"/>
      <c r="G79" s="26">
        <v>2021</v>
      </c>
      <c r="H79" s="24"/>
      <c r="I79" s="27">
        <v>2022</v>
      </c>
      <c r="J79" s="24"/>
      <c r="K79" s="25"/>
      <c r="L79" s="15"/>
      <c r="M79" s="25"/>
      <c r="N79" s="15"/>
    </row>
    <row r="80" spans="1:14" ht="15.75" thickBot="1" x14ac:dyDescent="0.25">
      <c r="A80" s="45"/>
      <c r="B80" s="22"/>
      <c r="C80" s="28" t="s">
        <v>8</v>
      </c>
      <c r="D80" s="28" t="s">
        <v>9</v>
      </c>
      <c r="E80" s="28" t="s">
        <v>8</v>
      </c>
      <c r="F80" s="28" t="s">
        <v>9</v>
      </c>
      <c r="G80" s="28" t="s">
        <v>8</v>
      </c>
      <c r="H80" s="28" t="s">
        <v>9</v>
      </c>
      <c r="I80" s="28" t="s">
        <v>8</v>
      </c>
      <c r="J80" s="28" t="s">
        <v>9</v>
      </c>
      <c r="K80" s="28" t="s">
        <v>8</v>
      </c>
      <c r="L80" s="28" t="s">
        <v>9</v>
      </c>
      <c r="M80" s="28" t="s">
        <v>8</v>
      </c>
      <c r="N80" s="28" t="s">
        <v>9</v>
      </c>
    </row>
    <row r="81" spans="1:14" ht="15.75" thickBot="1" x14ac:dyDescent="0.25">
      <c r="A81" s="45"/>
      <c r="B81" s="29" t="s">
        <v>11</v>
      </c>
      <c r="C81" s="30">
        <f>SUM(C82:C180)</f>
        <v>58</v>
      </c>
      <c r="D81" s="30">
        <f>SUM(D82:D180)</f>
        <v>58</v>
      </c>
      <c r="E81" s="30">
        <f>SUM(E82:E180)</f>
        <v>24</v>
      </c>
      <c r="F81" s="30">
        <f>SUM(F82:F180)</f>
        <v>21</v>
      </c>
      <c r="G81" s="31">
        <f t="shared" ref="G81:G112" si="19">+IF(C81=0,"",C81/C$81)</f>
        <v>1</v>
      </c>
      <c r="H81" s="31">
        <f t="shared" ref="H81:H112" si="20">+IF(D81=0,"",D81/D$81)</f>
        <v>1</v>
      </c>
      <c r="I81" s="31">
        <f t="shared" ref="I81:I112" si="21">+IF(E81=0,"",E81/E$81)</f>
        <v>1</v>
      </c>
      <c r="J81" s="31">
        <f t="shared" ref="J81:J112" si="22">+IF(F81=0,"",F81/F$81)</f>
        <v>1</v>
      </c>
      <c r="K81" s="31">
        <f>+IF(AND(C81=0,E81=0),"",IF(C81=0,1,IF(E81=0,-1,(E81-C81)/C81)))</f>
        <v>-0.58620689655172409</v>
      </c>
      <c r="L81" s="31">
        <f>+IF(AND(D81=0,F81=0),"",IF(D81=0,1,IF(F81=0,-1,(F81-D81)/D81)))</f>
        <v>-0.63793103448275867</v>
      </c>
      <c r="M81" s="31">
        <f t="shared" ref="M81:M112" si="23">+IF(OR(AND(G81=""),(K81="")),"",G81*K81)</f>
        <v>-0.58620689655172409</v>
      </c>
      <c r="N81" s="31">
        <f t="shared" ref="N81:N112" si="24">+IF(OR(AND(H81=""),(L81="")),"",H81*L81)</f>
        <v>-0.63793103448275867</v>
      </c>
    </row>
    <row r="82" spans="1:14" x14ac:dyDescent="0.2">
      <c r="A82" s="45"/>
      <c r="B82" s="34" t="s">
        <v>69</v>
      </c>
      <c r="C82" s="40">
        <v>3</v>
      </c>
      <c r="D82" s="37">
        <v>1</v>
      </c>
      <c r="E82" s="37">
        <v>0</v>
      </c>
      <c r="F82" s="37">
        <v>0</v>
      </c>
      <c r="G82" s="38">
        <f t="shared" si="19"/>
        <v>5.1724137931034482E-2</v>
      </c>
      <c r="H82" s="38">
        <f t="shared" si="20"/>
        <v>1.7241379310344827E-2</v>
      </c>
      <c r="I82" s="38" t="str">
        <f t="shared" si="21"/>
        <v/>
      </c>
      <c r="J82" s="38" t="str">
        <f t="shared" si="22"/>
        <v/>
      </c>
      <c r="K82" s="38">
        <f t="shared" ref="K82:K113" si="25">+IF(AND(C82=0,E82=0)," ",IF(C82=0,1,IF(E82=0,-1,(E82-C82)/C82)))</f>
        <v>-1</v>
      </c>
      <c r="L82" s="38">
        <f t="shared" ref="L82:L113" si="26">+IF(AND(D82=0,F82=0)," ",IF(D82=0,1,IF(F82=0,-1,(F82-D82)/D82)))</f>
        <v>-1</v>
      </c>
      <c r="M82" s="38">
        <f t="shared" si="23"/>
        <v>-5.1724137931034482E-2</v>
      </c>
      <c r="N82" s="39">
        <f t="shared" si="24"/>
        <v>-1.7241379310344827E-2</v>
      </c>
    </row>
    <row r="83" spans="1:14" ht="26.25" customHeight="1" x14ac:dyDescent="0.2">
      <c r="A83" s="45"/>
      <c r="B83" s="35" t="s">
        <v>70</v>
      </c>
      <c r="C83" s="32">
        <v>0</v>
      </c>
      <c r="D83" s="7">
        <v>0</v>
      </c>
      <c r="E83" s="7">
        <v>0</v>
      </c>
      <c r="F83" s="7">
        <v>0</v>
      </c>
      <c r="G83" s="8" t="str">
        <f t="shared" si="19"/>
        <v/>
      </c>
      <c r="H83" s="8" t="str">
        <f t="shared" si="20"/>
        <v/>
      </c>
      <c r="I83" s="8" t="str">
        <f t="shared" si="21"/>
        <v/>
      </c>
      <c r="J83" s="8" t="str">
        <f t="shared" si="22"/>
        <v/>
      </c>
      <c r="K83" s="8" t="str">
        <f t="shared" si="25"/>
        <v xml:space="preserve"> </v>
      </c>
      <c r="L83" s="8" t="str">
        <f t="shared" si="26"/>
        <v xml:space="preserve"> </v>
      </c>
      <c r="M83" s="8" t="str">
        <f t="shared" si="23"/>
        <v/>
      </c>
      <c r="N83" s="16" t="str">
        <f t="shared" si="24"/>
        <v/>
      </c>
    </row>
    <row r="84" spans="1:14" x14ac:dyDescent="0.2">
      <c r="A84" s="45"/>
      <c r="B84" s="35" t="s">
        <v>71</v>
      </c>
      <c r="C84" s="32">
        <v>1</v>
      </c>
      <c r="D84" s="7">
        <v>0</v>
      </c>
      <c r="E84" s="7">
        <v>0</v>
      </c>
      <c r="F84" s="7">
        <v>0</v>
      </c>
      <c r="G84" s="8">
        <f t="shared" si="19"/>
        <v>1.7241379310344827E-2</v>
      </c>
      <c r="H84" s="8" t="str">
        <f t="shared" si="20"/>
        <v/>
      </c>
      <c r="I84" s="8" t="str">
        <f t="shared" si="21"/>
        <v/>
      </c>
      <c r="J84" s="8" t="str">
        <f t="shared" si="22"/>
        <v/>
      </c>
      <c r="K84" s="8">
        <f t="shared" si="25"/>
        <v>-1</v>
      </c>
      <c r="L84" s="8" t="str">
        <f t="shared" si="26"/>
        <v xml:space="preserve"> </v>
      </c>
      <c r="M84" s="8">
        <f t="shared" si="23"/>
        <v>-1.7241379310344827E-2</v>
      </c>
      <c r="N84" s="16" t="str">
        <f t="shared" si="24"/>
        <v/>
      </c>
    </row>
    <row r="85" spans="1:14" x14ac:dyDescent="0.2">
      <c r="A85" s="45"/>
      <c r="B85" s="35" t="s">
        <v>72</v>
      </c>
      <c r="C85" s="32">
        <v>0</v>
      </c>
      <c r="D85" s="7">
        <v>0</v>
      </c>
      <c r="E85" s="7">
        <v>0</v>
      </c>
      <c r="F85" s="7">
        <v>1</v>
      </c>
      <c r="G85" s="8" t="str">
        <f t="shared" si="19"/>
        <v/>
      </c>
      <c r="H85" s="8" t="str">
        <f t="shared" si="20"/>
        <v/>
      </c>
      <c r="I85" s="8" t="str">
        <f t="shared" si="21"/>
        <v/>
      </c>
      <c r="J85" s="8">
        <f t="shared" si="22"/>
        <v>4.7619047619047616E-2</v>
      </c>
      <c r="K85" s="8" t="str">
        <f t="shared" si="25"/>
        <v xml:space="preserve"> </v>
      </c>
      <c r="L85" s="8">
        <f t="shared" si="26"/>
        <v>1</v>
      </c>
      <c r="M85" s="8" t="str">
        <f t="shared" si="23"/>
        <v/>
      </c>
      <c r="N85" s="16" t="str">
        <f t="shared" si="24"/>
        <v/>
      </c>
    </row>
    <row r="86" spans="1:14" ht="25.5" x14ac:dyDescent="0.2">
      <c r="A86" s="45"/>
      <c r="B86" s="35" t="s">
        <v>73</v>
      </c>
      <c r="C86" s="32">
        <v>4</v>
      </c>
      <c r="D86" s="7">
        <v>2</v>
      </c>
      <c r="E86" s="7">
        <v>4</v>
      </c>
      <c r="F86" s="7">
        <v>2</v>
      </c>
      <c r="G86" s="8">
        <f t="shared" si="19"/>
        <v>6.8965517241379309E-2</v>
      </c>
      <c r="H86" s="8">
        <f t="shared" si="20"/>
        <v>3.4482758620689655E-2</v>
      </c>
      <c r="I86" s="8">
        <f t="shared" si="21"/>
        <v>0.16666666666666666</v>
      </c>
      <c r="J86" s="8">
        <f t="shared" si="22"/>
        <v>9.5238095238095233E-2</v>
      </c>
      <c r="K86" s="8">
        <f t="shared" si="25"/>
        <v>0</v>
      </c>
      <c r="L86" s="8">
        <f t="shared" si="26"/>
        <v>0</v>
      </c>
      <c r="M86" s="8">
        <f t="shared" si="23"/>
        <v>0</v>
      </c>
      <c r="N86" s="16">
        <f t="shared" si="24"/>
        <v>0</v>
      </c>
    </row>
    <row r="87" spans="1:14" x14ac:dyDescent="0.2">
      <c r="A87" s="45"/>
      <c r="B87" s="35" t="s">
        <v>74</v>
      </c>
      <c r="C87" s="32">
        <v>0</v>
      </c>
      <c r="D87" s="7">
        <v>0</v>
      </c>
      <c r="E87" s="7">
        <v>0</v>
      </c>
      <c r="F87" s="7">
        <v>0</v>
      </c>
      <c r="G87" s="8" t="str">
        <f t="shared" si="19"/>
        <v/>
      </c>
      <c r="H87" s="8" t="str">
        <f t="shared" si="20"/>
        <v/>
      </c>
      <c r="I87" s="8" t="str">
        <f t="shared" si="21"/>
        <v/>
      </c>
      <c r="J87" s="8" t="str">
        <f t="shared" si="22"/>
        <v/>
      </c>
      <c r="K87" s="8" t="str">
        <f t="shared" si="25"/>
        <v xml:space="preserve"> </v>
      </c>
      <c r="L87" s="8" t="str">
        <f t="shared" si="26"/>
        <v xml:space="preserve"> </v>
      </c>
      <c r="M87" s="8" t="str">
        <f t="shared" si="23"/>
        <v/>
      </c>
      <c r="N87" s="16" t="str">
        <f t="shared" si="24"/>
        <v/>
      </c>
    </row>
    <row r="88" spans="1:14" x14ac:dyDescent="0.2">
      <c r="A88" s="45"/>
      <c r="B88" s="35" t="s">
        <v>75</v>
      </c>
      <c r="C88" s="32">
        <v>0</v>
      </c>
      <c r="D88" s="7">
        <v>0</v>
      </c>
      <c r="E88" s="7">
        <v>0</v>
      </c>
      <c r="F88" s="7">
        <v>0</v>
      </c>
      <c r="G88" s="8" t="str">
        <f t="shared" si="19"/>
        <v/>
      </c>
      <c r="H88" s="8" t="str">
        <f t="shared" si="20"/>
        <v/>
      </c>
      <c r="I88" s="8" t="str">
        <f t="shared" si="21"/>
        <v/>
      </c>
      <c r="J88" s="8" t="str">
        <f t="shared" si="22"/>
        <v/>
      </c>
      <c r="K88" s="8" t="str">
        <f t="shared" si="25"/>
        <v xml:space="preserve"> </v>
      </c>
      <c r="L88" s="8" t="str">
        <f t="shared" si="26"/>
        <v xml:space="preserve"> </v>
      </c>
      <c r="M88" s="8" t="str">
        <f t="shared" si="23"/>
        <v/>
      </c>
      <c r="N88" s="16" t="str">
        <f t="shared" si="24"/>
        <v/>
      </c>
    </row>
    <row r="89" spans="1:14" ht="23.25" customHeight="1" x14ac:dyDescent="0.2">
      <c r="A89" s="45" t="s">
        <v>76</v>
      </c>
      <c r="B89" s="35" t="s">
        <v>77</v>
      </c>
      <c r="C89" s="32">
        <v>0</v>
      </c>
      <c r="D89" s="7">
        <v>0</v>
      </c>
      <c r="E89" s="7">
        <v>0</v>
      </c>
      <c r="F89" s="7">
        <v>0</v>
      </c>
      <c r="G89" s="8" t="str">
        <f t="shared" si="19"/>
        <v/>
      </c>
      <c r="H89" s="8" t="str">
        <f t="shared" si="20"/>
        <v/>
      </c>
      <c r="I89" s="8" t="str">
        <f t="shared" si="21"/>
        <v/>
      </c>
      <c r="J89" s="8" t="str">
        <f t="shared" si="22"/>
        <v/>
      </c>
      <c r="K89" s="8" t="str">
        <f t="shared" si="25"/>
        <v xml:space="preserve"> </v>
      </c>
      <c r="L89" s="8" t="str">
        <f t="shared" si="26"/>
        <v xml:space="preserve"> </v>
      </c>
      <c r="M89" s="8" t="str">
        <f t="shared" si="23"/>
        <v/>
      </c>
      <c r="N89" s="16" t="str">
        <f t="shared" si="24"/>
        <v/>
      </c>
    </row>
    <row r="90" spans="1:14" ht="26.25" customHeight="1" x14ac:dyDescent="0.2">
      <c r="A90" s="45"/>
      <c r="B90" s="35" t="s">
        <v>78</v>
      </c>
      <c r="C90" s="32">
        <v>0</v>
      </c>
      <c r="D90" s="7">
        <v>0</v>
      </c>
      <c r="E90" s="7">
        <v>0</v>
      </c>
      <c r="F90" s="7">
        <v>0</v>
      </c>
      <c r="G90" s="8" t="str">
        <f t="shared" si="19"/>
        <v/>
      </c>
      <c r="H90" s="8" t="str">
        <f t="shared" si="20"/>
        <v/>
      </c>
      <c r="I90" s="8" t="str">
        <f t="shared" si="21"/>
        <v/>
      </c>
      <c r="J90" s="8" t="str">
        <f t="shared" si="22"/>
        <v/>
      </c>
      <c r="K90" s="8" t="str">
        <f t="shared" si="25"/>
        <v xml:space="preserve"> </v>
      </c>
      <c r="L90" s="8" t="str">
        <f t="shared" si="26"/>
        <v xml:space="preserve"> </v>
      </c>
      <c r="M90" s="8" t="str">
        <f t="shared" si="23"/>
        <v/>
      </c>
      <c r="N90" s="16" t="str">
        <f t="shared" si="24"/>
        <v/>
      </c>
    </row>
    <row r="91" spans="1:14" x14ac:dyDescent="0.2">
      <c r="A91" s="45"/>
      <c r="B91" s="35" t="s">
        <v>79</v>
      </c>
      <c r="C91" s="32">
        <v>0</v>
      </c>
      <c r="D91" s="7">
        <v>0</v>
      </c>
      <c r="E91" s="7">
        <v>0</v>
      </c>
      <c r="F91" s="7">
        <v>0</v>
      </c>
      <c r="G91" s="8" t="str">
        <f t="shared" si="19"/>
        <v/>
      </c>
      <c r="H91" s="8" t="str">
        <f t="shared" si="20"/>
        <v/>
      </c>
      <c r="I91" s="8" t="str">
        <f t="shared" si="21"/>
        <v/>
      </c>
      <c r="J91" s="8" t="str">
        <f t="shared" si="22"/>
        <v/>
      </c>
      <c r="K91" s="8" t="str">
        <f t="shared" si="25"/>
        <v xml:space="preserve"> </v>
      </c>
      <c r="L91" s="8" t="str">
        <f t="shared" si="26"/>
        <v xml:space="preserve"> </v>
      </c>
      <c r="M91" s="8" t="str">
        <f t="shared" si="23"/>
        <v/>
      </c>
      <c r="N91" s="16" t="str">
        <f t="shared" si="24"/>
        <v/>
      </c>
    </row>
    <row r="92" spans="1:14" x14ac:dyDescent="0.2">
      <c r="A92" s="45"/>
      <c r="B92" s="35" t="s">
        <v>80</v>
      </c>
      <c r="C92" s="32">
        <v>0</v>
      </c>
      <c r="D92" s="7">
        <v>0</v>
      </c>
      <c r="E92" s="7">
        <v>0</v>
      </c>
      <c r="F92" s="7">
        <v>0</v>
      </c>
      <c r="G92" s="8" t="str">
        <f t="shared" si="19"/>
        <v/>
      </c>
      <c r="H92" s="8" t="str">
        <f t="shared" si="20"/>
        <v/>
      </c>
      <c r="I92" s="8" t="str">
        <f t="shared" si="21"/>
        <v/>
      </c>
      <c r="J92" s="8" t="str">
        <f t="shared" si="22"/>
        <v/>
      </c>
      <c r="K92" s="8" t="str">
        <f t="shared" si="25"/>
        <v xml:space="preserve"> </v>
      </c>
      <c r="L92" s="8" t="str">
        <f t="shared" si="26"/>
        <v xml:space="preserve"> </v>
      </c>
      <c r="M92" s="8" t="str">
        <f t="shared" si="23"/>
        <v/>
      </c>
      <c r="N92" s="16" t="str">
        <f t="shared" si="24"/>
        <v/>
      </c>
    </row>
    <row r="93" spans="1:14" x14ac:dyDescent="0.2">
      <c r="A93" s="45"/>
      <c r="B93" s="35" t="s">
        <v>81</v>
      </c>
      <c r="C93" s="32">
        <v>0</v>
      </c>
      <c r="D93" s="7">
        <v>1</v>
      </c>
      <c r="E93" s="7">
        <v>0</v>
      </c>
      <c r="F93" s="7">
        <v>0</v>
      </c>
      <c r="G93" s="8" t="str">
        <f t="shared" si="19"/>
        <v/>
      </c>
      <c r="H93" s="8">
        <f t="shared" si="20"/>
        <v>1.7241379310344827E-2</v>
      </c>
      <c r="I93" s="8" t="str">
        <f t="shared" si="21"/>
        <v/>
      </c>
      <c r="J93" s="8" t="str">
        <f t="shared" si="22"/>
        <v/>
      </c>
      <c r="K93" s="8" t="str">
        <f t="shared" si="25"/>
        <v xml:space="preserve"> </v>
      </c>
      <c r="L93" s="8">
        <f t="shared" si="26"/>
        <v>-1</v>
      </c>
      <c r="M93" s="8" t="str">
        <f t="shared" si="23"/>
        <v/>
      </c>
      <c r="N93" s="16">
        <f t="shared" si="24"/>
        <v>-1.7241379310344827E-2</v>
      </c>
    </row>
    <row r="94" spans="1:14" x14ac:dyDescent="0.2">
      <c r="A94" s="45"/>
      <c r="B94" s="35" t="s">
        <v>82</v>
      </c>
      <c r="C94" s="32">
        <v>0</v>
      </c>
      <c r="D94" s="7">
        <v>0</v>
      </c>
      <c r="E94" s="7">
        <v>0</v>
      </c>
      <c r="F94" s="7">
        <v>0</v>
      </c>
      <c r="G94" s="8" t="str">
        <f t="shared" si="19"/>
        <v/>
      </c>
      <c r="H94" s="8" t="str">
        <f t="shared" si="20"/>
        <v/>
      </c>
      <c r="I94" s="8" t="str">
        <f t="shared" si="21"/>
        <v/>
      </c>
      <c r="J94" s="8" t="str">
        <f t="shared" si="22"/>
        <v/>
      </c>
      <c r="K94" s="8" t="str">
        <f t="shared" si="25"/>
        <v xml:space="preserve"> </v>
      </c>
      <c r="L94" s="8" t="str">
        <f t="shared" si="26"/>
        <v xml:space="preserve"> </v>
      </c>
      <c r="M94" s="8" t="str">
        <f t="shared" si="23"/>
        <v/>
      </c>
      <c r="N94" s="16" t="str">
        <f t="shared" si="24"/>
        <v/>
      </c>
    </row>
    <row r="95" spans="1:14" x14ac:dyDescent="0.2">
      <c r="A95" s="45" t="s">
        <v>76</v>
      </c>
      <c r="B95" s="35" t="s">
        <v>83</v>
      </c>
      <c r="C95" s="32">
        <v>0</v>
      </c>
      <c r="D95" s="7">
        <v>0</v>
      </c>
      <c r="E95" s="7">
        <v>0</v>
      </c>
      <c r="F95" s="7">
        <v>0</v>
      </c>
      <c r="G95" s="8" t="str">
        <f t="shared" si="19"/>
        <v/>
      </c>
      <c r="H95" s="8" t="str">
        <f t="shared" si="20"/>
        <v/>
      </c>
      <c r="I95" s="8" t="str">
        <f t="shared" si="21"/>
        <v/>
      </c>
      <c r="J95" s="8" t="str">
        <f t="shared" si="22"/>
        <v/>
      </c>
      <c r="K95" s="8" t="str">
        <f t="shared" si="25"/>
        <v xml:space="preserve"> </v>
      </c>
      <c r="L95" s="8" t="str">
        <f t="shared" si="26"/>
        <v xml:space="preserve"> </v>
      </c>
      <c r="M95" s="8" t="str">
        <f t="shared" si="23"/>
        <v/>
      </c>
      <c r="N95" s="16" t="str">
        <f t="shared" si="24"/>
        <v/>
      </c>
    </row>
    <row r="96" spans="1:14" x14ac:dyDescent="0.2">
      <c r="A96" s="45" t="s">
        <v>76</v>
      </c>
      <c r="B96" s="35" t="s">
        <v>84</v>
      </c>
      <c r="C96" s="32">
        <v>0</v>
      </c>
      <c r="D96" s="7">
        <v>0</v>
      </c>
      <c r="E96" s="7">
        <v>0</v>
      </c>
      <c r="F96" s="7">
        <v>0</v>
      </c>
      <c r="G96" s="8" t="str">
        <f t="shared" si="19"/>
        <v/>
      </c>
      <c r="H96" s="8" t="str">
        <f t="shared" si="20"/>
        <v/>
      </c>
      <c r="I96" s="8" t="str">
        <f t="shared" si="21"/>
        <v/>
      </c>
      <c r="J96" s="8" t="str">
        <f t="shared" si="22"/>
        <v/>
      </c>
      <c r="K96" s="8" t="str">
        <f t="shared" si="25"/>
        <v xml:space="preserve"> </v>
      </c>
      <c r="L96" s="8" t="str">
        <f t="shared" si="26"/>
        <v xml:space="preserve"> </v>
      </c>
      <c r="M96" s="8" t="str">
        <f t="shared" si="23"/>
        <v/>
      </c>
      <c r="N96" s="16" t="str">
        <f t="shared" si="24"/>
        <v/>
      </c>
    </row>
    <row r="97" spans="1:14" x14ac:dyDescent="0.2">
      <c r="A97" s="45"/>
      <c r="B97" s="35" t="s">
        <v>85</v>
      </c>
      <c r="C97" s="32">
        <v>1</v>
      </c>
      <c r="D97" s="7">
        <v>1</v>
      </c>
      <c r="E97" s="7">
        <v>0</v>
      </c>
      <c r="F97" s="7">
        <v>0</v>
      </c>
      <c r="G97" s="8">
        <f t="shared" si="19"/>
        <v>1.7241379310344827E-2</v>
      </c>
      <c r="H97" s="8">
        <f t="shared" si="20"/>
        <v>1.7241379310344827E-2</v>
      </c>
      <c r="I97" s="8" t="str">
        <f t="shared" si="21"/>
        <v/>
      </c>
      <c r="J97" s="8" t="str">
        <f t="shared" si="22"/>
        <v/>
      </c>
      <c r="K97" s="8">
        <f t="shared" si="25"/>
        <v>-1</v>
      </c>
      <c r="L97" s="8">
        <f t="shared" si="26"/>
        <v>-1</v>
      </c>
      <c r="M97" s="8">
        <f t="shared" si="23"/>
        <v>-1.7241379310344827E-2</v>
      </c>
      <c r="N97" s="16">
        <f t="shared" si="24"/>
        <v>-1.7241379310344827E-2</v>
      </c>
    </row>
    <row r="98" spans="1:14" x14ac:dyDescent="0.2">
      <c r="A98" s="45"/>
      <c r="B98" s="35" t="s">
        <v>86</v>
      </c>
      <c r="C98" s="32">
        <v>0</v>
      </c>
      <c r="D98" s="7">
        <v>0</v>
      </c>
      <c r="E98" s="7">
        <v>0</v>
      </c>
      <c r="F98" s="7">
        <v>0</v>
      </c>
      <c r="G98" s="8" t="str">
        <f t="shared" si="19"/>
        <v/>
      </c>
      <c r="H98" s="8" t="str">
        <f t="shared" si="20"/>
        <v/>
      </c>
      <c r="I98" s="8" t="str">
        <f t="shared" si="21"/>
        <v/>
      </c>
      <c r="J98" s="8" t="str">
        <f t="shared" si="22"/>
        <v/>
      </c>
      <c r="K98" s="8" t="str">
        <f t="shared" si="25"/>
        <v xml:space="preserve"> </v>
      </c>
      <c r="L98" s="8" t="str">
        <f t="shared" si="26"/>
        <v xml:space="preserve"> </v>
      </c>
      <c r="M98" s="8" t="str">
        <f t="shared" si="23"/>
        <v/>
      </c>
      <c r="N98" s="16" t="str">
        <f t="shared" si="24"/>
        <v/>
      </c>
    </row>
    <row r="99" spans="1:14" x14ac:dyDescent="0.2">
      <c r="A99" s="45"/>
      <c r="B99" s="35" t="s">
        <v>87</v>
      </c>
      <c r="C99" s="32">
        <v>0</v>
      </c>
      <c r="D99" s="7">
        <v>0</v>
      </c>
      <c r="E99" s="7">
        <v>0</v>
      </c>
      <c r="F99" s="7">
        <v>0</v>
      </c>
      <c r="G99" s="8" t="str">
        <f t="shared" si="19"/>
        <v/>
      </c>
      <c r="H99" s="8" t="str">
        <f t="shared" si="20"/>
        <v/>
      </c>
      <c r="I99" s="8" t="str">
        <f t="shared" si="21"/>
        <v/>
      </c>
      <c r="J99" s="8" t="str">
        <f t="shared" si="22"/>
        <v/>
      </c>
      <c r="K99" s="8" t="str">
        <f t="shared" si="25"/>
        <v xml:space="preserve"> </v>
      </c>
      <c r="L99" s="8" t="str">
        <f t="shared" si="26"/>
        <v xml:space="preserve"> </v>
      </c>
      <c r="M99" s="8" t="str">
        <f t="shared" si="23"/>
        <v/>
      </c>
      <c r="N99" s="16" t="str">
        <f t="shared" si="24"/>
        <v/>
      </c>
    </row>
    <row r="100" spans="1:14" x14ac:dyDescent="0.2">
      <c r="A100" s="45"/>
      <c r="B100" s="35" t="s">
        <v>88</v>
      </c>
      <c r="C100" s="32">
        <v>0</v>
      </c>
      <c r="D100" s="7">
        <v>0</v>
      </c>
      <c r="E100" s="7">
        <v>0</v>
      </c>
      <c r="F100" s="7">
        <v>1</v>
      </c>
      <c r="G100" s="8" t="str">
        <f t="shared" si="19"/>
        <v/>
      </c>
      <c r="H100" s="8" t="str">
        <f t="shared" si="20"/>
        <v/>
      </c>
      <c r="I100" s="8" t="str">
        <f t="shared" si="21"/>
        <v/>
      </c>
      <c r="J100" s="8">
        <f t="shared" si="22"/>
        <v>4.7619047619047616E-2</v>
      </c>
      <c r="K100" s="8" t="str">
        <f t="shared" si="25"/>
        <v xml:space="preserve"> </v>
      </c>
      <c r="L100" s="8">
        <f t="shared" si="26"/>
        <v>1</v>
      </c>
      <c r="M100" s="8" t="str">
        <f t="shared" si="23"/>
        <v/>
      </c>
      <c r="N100" s="16" t="str">
        <f t="shared" si="24"/>
        <v/>
      </c>
    </row>
    <row r="101" spans="1:14" x14ac:dyDescent="0.2">
      <c r="A101" s="45"/>
      <c r="B101" s="35" t="s">
        <v>89</v>
      </c>
      <c r="C101" s="32">
        <v>0</v>
      </c>
      <c r="D101" s="7">
        <v>0</v>
      </c>
      <c r="E101" s="7">
        <v>3</v>
      </c>
      <c r="F101" s="7">
        <v>2</v>
      </c>
      <c r="G101" s="8" t="str">
        <f t="shared" si="19"/>
        <v/>
      </c>
      <c r="H101" s="8" t="str">
        <f t="shared" si="20"/>
        <v/>
      </c>
      <c r="I101" s="8">
        <f t="shared" si="21"/>
        <v>0.125</v>
      </c>
      <c r="J101" s="8">
        <f t="shared" si="22"/>
        <v>9.5238095238095233E-2</v>
      </c>
      <c r="K101" s="8">
        <f t="shared" si="25"/>
        <v>1</v>
      </c>
      <c r="L101" s="8">
        <f t="shared" si="26"/>
        <v>1</v>
      </c>
      <c r="M101" s="8" t="str">
        <f t="shared" si="23"/>
        <v/>
      </c>
      <c r="N101" s="16" t="str">
        <f t="shared" si="24"/>
        <v/>
      </c>
    </row>
    <row r="102" spans="1:14" x14ac:dyDescent="0.2">
      <c r="A102" s="45" t="s">
        <v>76</v>
      </c>
      <c r="B102" s="35" t="s">
        <v>90</v>
      </c>
      <c r="C102" s="32">
        <v>0</v>
      </c>
      <c r="D102" s="7">
        <v>0</v>
      </c>
      <c r="E102" s="7">
        <v>0</v>
      </c>
      <c r="F102" s="7">
        <v>0</v>
      </c>
      <c r="G102" s="8" t="str">
        <f t="shared" si="19"/>
        <v/>
      </c>
      <c r="H102" s="8" t="str">
        <f t="shared" si="20"/>
        <v/>
      </c>
      <c r="I102" s="8" t="str">
        <f t="shared" si="21"/>
        <v/>
      </c>
      <c r="J102" s="8" t="str">
        <f t="shared" si="22"/>
        <v/>
      </c>
      <c r="K102" s="8" t="str">
        <f t="shared" si="25"/>
        <v xml:space="preserve"> </v>
      </c>
      <c r="L102" s="8" t="str">
        <f t="shared" si="26"/>
        <v xml:space="preserve"> </v>
      </c>
      <c r="M102" s="8" t="str">
        <f t="shared" si="23"/>
        <v/>
      </c>
      <c r="N102" s="16" t="str">
        <f t="shared" si="24"/>
        <v/>
      </c>
    </row>
    <row r="103" spans="1:14" x14ac:dyDescent="0.2">
      <c r="A103" s="45"/>
      <c r="B103" s="35" t="s">
        <v>91</v>
      </c>
      <c r="C103" s="32">
        <v>0</v>
      </c>
      <c r="D103" s="7">
        <v>2</v>
      </c>
      <c r="E103" s="7">
        <v>0</v>
      </c>
      <c r="F103" s="7">
        <v>0</v>
      </c>
      <c r="G103" s="8" t="str">
        <f t="shared" si="19"/>
        <v/>
      </c>
      <c r="H103" s="8">
        <f t="shared" si="20"/>
        <v>3.4482758620689655E-2</v>
      </c>
      <c r="I103" s="8" t="str">
        <f t="shared" si="21"/>
        <v/>
      </c>
      <c r="J103" s="8" t="str">
        <f t="shared" si="22"/>
        <v/>
      </c>
      <c r="K103" s="8" t="str">
        <f t="shared" si="25"/>
        <v xml:space="preserve"> </v>
      </c>
      <c r="L103" s="8">
        <f t="shared" si="26"/>
        <v>-1</v>
      </c>
      <c r="M103" s="8" t="str">
        <f t="shared" si="23"/>
        <v/>
      </c>
      <c r="N103" s="16">
        <f t="shared" si="24"/>
        <v>-3.4482758620689655E-2</v>
      </c>
    </row>
    <row r="104" spans="1:14" x14ac:dyDescent="0.2">
      <c r="A104" s="45"/>
      <c r="B104" s="35" t="s">
        <v>92</v>
      </c>
      <c r="C104" s="32">
        <v>0</v>
      </c>
      <c r="D104" s="7">
        <v>0</v>
      </c>
      <c r="E104" s="7">
        <v>0</v>
      </c>
      <c r="F104" s="7">
        <v>0</v>
      </c>
      <c r="G104" s="8" t="str">
        <f t="shared" si="19"/>
        <v/>
      </c>
      <c r="H104" s="8" t="str">
        <f t="shared" si="20"/>
        <v/>
      </c>
      <c r="I104" s="8" t="str">
        <f t="shared" si="21"/>
        <v/>
      </c>
      <c r="J104" s="8" t="str">
        <f t="shared" si="22"/>
        <v/>
      </c>
      <c r="K104" s="8" t="str">
        <f t="shared" si="25"/>
        <v xml:space="preserve"> </v>
      </c>
      <c r="L104" s="8" t="str">
        <f t="shared" si="26"/>
        <v xml:space="preserve"> </v>
      </c>
      <c r="M104" s="8" t="str">
        <f t="shared" si="23"/>
        <v/>
      </c>
      <c r="N104" s="16" t="str">
        <f t="shared" si="24"/>
        <v/>
      </c>
    </row>
    <row r="105" spans="1:14" x14ac:dyDescent="0.2">
      <c r="A105" s="45"/>
      <c r="B105" s="35" t="s">
        <v>93</v>
      </c>
      <c r="C105" s="32">
        <v>0</v>
      </c>
      <c r="D105" s="7">
        <v>0</v>
      </c>
      <c r="E105" s="7">
        <v>0</v>
      </c>
      <c r="F105" s="7">
        <v>0</v>
      </c>
      <c r="G105" s="8" t="str">
        <f t="shared" si="19"/>
        <v/>
      </c>
      <c r="H105" s="8" t="str">
        <f t="shared" si="20"/>
        <v/>
      </c>
      <c r="I105" s="8" t="str">
        <f t="shared" si="21"/>
        <v/>
      </c>
      <c r="J105" s="8" t="str">
        <f t="shared" si="22"/>
        <v/>
      </c>
      <c r="K105" s="8" t="str">
        <f t="shared" si="25"/>
        <v xml:space="preserve"> </v>
      </c>
      <c r="L105" s="8" t="str">
        <f t="shared" si="26"/>
        <v xml:space="preserve"> </v>
      </c>
      <c r="M105" s="8" t="str">
        <f t="shared" si="23"/>
        <v/>
      </c>
      <c r="N105" s="16" t="str">
        <f t="shared" si="24"/>
        <v/>
      </c>
    </row>
    <row r="106" spans="1:14" x14ac:dyDescent="0.2">
      <c r="A106" s="45"/>
      <c r="B106" s="35" t="s">
        <v>94</v>
      </c>
      <c r="C106" s="32">
        <v>0</v>
      </c>
      <c r="D106" s="7">
        <v>0</v>
      </c>
      <c r="E106" s="7">
        <v>0</v>
      </c>
      <c r="F106" s="7">
        <v>0</v>
      </c>
      <c r="G106" s="8" t="str">
        <f t="shared" si="19"/>
        <v/>
      </c>
      <c r="H106" s="8" t="str">
        <f t="shared" si="20"/>
        <v/>
      </c>
      <c r="I106" s="8" t="str">
        <f t="shared" si="21"/>
        <v/>
      </c>
      <c r="J106" s="8" t="str">
        <f t="shared" si="22"/>
        <v/>
      </c>
      <c r="K106" s="8" t="str">
        <f t="shared" si="25"/>
        <v xml:space="preserve"> </v>
      </c>
      <c r="L106" s="8" t="str">
        <f t="shared" si="26"/>
        <v xml:space="preserve"> </v>
      </c>
      <c r="M106" s="8" t="str">
        <f t="shared" si="23"/>
        <v/>
      </c>
      <c r="N106" s="16" t="str">
        <f t="shared" si="24"/>
        <v/>
      </c>
    </row>
    <row r="107" spans="1:14" x14ac:dyDescent="0.2">
      <c r="A107" s="45"/>
      <c r="B107" s="35" t="s">
        <v>95</v>
      </c>
      <c r="C107" s="32">
        <v>0</v>
      </c>
      <c r="D107" s="7">
        <v>0</v>
      </c>
      <c r="E107" s="7">
        <v>0</v>
      </c>
      <c r="F107" s="7">
        <v>0</v>
      </c>
      <c r="G107" s="8" t="str">
        <f t="shared" si="19"/>
        <v/>
      </c>
      <c r="H107" s="8" t="str">
        <f t="shared" si="20"/>
        <v/>
      </c>
      <c r="I107" s="8" t="str">
        <f t="shared" si="21"/>
        <v/>
      </c>
      <c r="J107" s="8" t="str">
        <f t="shared" si="22"/>
        <v/>
      </c>
      <c r="K107" s="8" t="str">
        <f t="shared" si="25"/>
        <v xml:space="preserve"> </v>
      </c>
      <c r="L107" s="8" t="str">
        <f t="shared" si="26"/>
        <v xml:space="preserve"> </v>
      </c>
      <c r="M107" s="8" t="str">
        <f t="shared" si="23"/>
        <v/>
      </c>
      <c r="N107" s="16" t="str">
        <f t="shared" si="24"/>
        <v/>
      </c>
    </row>
    <row r="108" spans="1:14" x14ac:dyDescent="0.2">
      <c r="A108" s="45"/>
      <c r="B108" s="35" t="s">
        <v>96</v>
      </c>
      <c r="C108" s="32">
        <v>0</v>
      </c>
      <c r="D108" s="7">
        <v>1</v>
      </c>
      <c r="E108" s="7">
        <v>0</v>
      </c>
      <c r="F108" s="7">
        <v>0</v>
      </c>
      <c r="G108" s="8" t="str">
        <f t="shared" si="19"/>
        <v/>
      </c>
      <c r="H108" s="8">
        <f t="shared" si="20"/>
        <v>1.7241379310344827E-2</v>
      </c>
      <c r="I108" s="8" t="str">
        <f t="shared" si="21"/>
        <v/>
      </c>
      <c r="J108" s="8" t="str">
        <f t="shared" si="22"/>
        <v/>
      </c>
      <c r="K108" s="8" t="str">
        <f t="shared" si="25"/>
        <v xml:space="preserve"> </v>
      </c>
      <c r="L108" s="8">
        <f t="shared" si="26"/>
        <v>-1</v>
      </c>
      <c r="M108" s="8" t="str">
        <f t="shared" si="23"/>
        <v/>
      </c>
      <c r="N108" s="16">
        <f t="shared" si="24"/>
        <v>-1.7241379310344827E-2</v>
      </c>
    </row>
    <row r="109" spans="1:14" x14ac:dyDescent="0.2">
      <c r="A109" s="45"/>
      <c r="B109" s="35" t="s">
        <v>97</v>
      </c>
      <c r="C109" s="32">
        <v>0</v>
      </c>
      <c r="D109" s="7">
        <v>0</v>
      </c>
      <c r="E109" s="7">
        <v>0</v>
      </c>
      <c r="F109" s="7">
        <v>0</v>
      </c>
      <c r="G109" s="8" t="str">
        <f t="shared" si="19"/>
        <v/>
      </c>
      <c r="H109" s="8" t="str">
        <f t="shared" si="20"/>
        <v/>
      </c>
      <c r="I109" s="8" t="str">
        <f t="shared" si="21"/>
        <v/>
      </c>
      <c r="J109" s="8" t="str">
        <f t="shared" si="22"/>
        <v/>
      </c>
      <c r="K109" s="8" t="str">
        <f t="shared" si="25"/>
        <v xml:space="preserve"> </v>
      </c>
      <c r="L109" s="8" t="str">
        <f t="shared" si="26"/>
        <v xml:space="preserve"> </v>
      </c>
      <c r="M109" s="8" t="str">
        <f t="shared" si="23"/>
        <v/>
      </c>
      <c r="N109" s="16" t="str">
        <f t="shared" si="24"/>
        <v/>
      </c>
    </row>
    <row r="110" spans="1:14" x14ac:dyDescent="0.2">
      <c r="A110" s="45"/>
      <c r="B110" s="35" t="s">
        <v>98</v>
      </c>
      <c r="C110" s="32">
        <v>0</v>
      </c>
      <c r="D110" s="7">
        <v>0</v>
      </c>
      <c r="E110" s="7">
        <v>0</v>
      </c>
      <c r="F110" s="7">
        <v>0</v>
      </c>
      <c r="G110" s="8" t="str">
        <f t="shared" si="19"/>
        <v/>
      </c>
      <c r="H110" s="8" t="str">
        <f t="shared" si="20"/>
        <v/>
      </c>
      <c r="I110" s="8" t="str">
        <f t="shared" si="21"/>
        <v/>
      </c>
      <c r="J110" s="8" t="str">
        <f t="shared" si="22"/>
        <v/>
      </c>
      <c r="K110" s="8" t="str">
        <f t="shared" si="25"/>
        <v xml:space="preserve"> </v>
      </c>
      <c r="L110" s="8" t="str">
        <f t="shared" si="26"/>
        <v xml:space="preserve"> </v>
      </c>
      <c r="M110" s="8" t="str">
        <f t="shared" si="23"/>
        <v/>
      </c>
      <c r="N110" s="16" t="str">
        <f t="shared" si="24"/>
        <v/>
      </c>
    </row>
    <row r="111" spans="1:14" x14ac:dyDescent="0.2">
      <c r="A111" s="45"/>
      <c r="B111" s="35" t="s">
        <v>99</v>
      </c>
      <c r="C111" s="32">
        <v>1</v>
      </c>
      <c r="D111" s="7">
        <v>0</v>
      </c>
      <c r="E111" s="7">
        <v>0</v>
      </c>
      <c r="F111" s="7">
        <v>1</v>
      </c>
      <c r="G111" s="8">
        <f t="shared" si="19"/>
        <v>1.7241379310344827E-2</v>
      </c>
      <c r="H111" s="8" t="str">
        <f t="shared" si="20"/>
        <v/>
      </c>
      <c r="I111" s="8" t="str">
        <f t="shared" si="21"/>
        <v/>
      </c>
      <c r="J111" s="8">
        <f t="shared" si="22"/>
        <v>4.7619047619047616E-2</v>
      </c>
      <c r="K111" s="8">
        <f t="shared" si="25"/>
        <v>-1</v>
      </c>
      <c r="L111" s="8">
        <f t="shared" si="26"/>
        <v>1</v>
      </c>
      <c r="M111" s="8">
        <f t="shared" si="23"/>
        <v>-1.7241379310344827E-2</v>
      </c>
      <c r="N111" s="16" t="str">
        <f t="shared" si="24"/>
        <v/>
      </c>
    </row>
    <row r="112" spans="1:14" x14ac:dyDescent="0.2">
      <c r="A112" s="45"/>
      <c r="B112" s="35" t="s">
        <v>100</v>
      </c>
      <c r="C112" s="32">
        <v>0</v>
      </c>
      <c r="D112" s="7">
        <v>0</v>
      </c>
      <c r="E112" s="7">
        <v>0</v>
      </c>
      <c r="F112" s="7">
        <v>0</v>
      </c>
      <c r="G112" s="8" t="str">
        <f t="shared" si="19"/>
        <v/>
      </c>
      <c r="H112" s="8" t="str">
        <f t="shared" si="20"/>
        <v/>
      </c>
      <c r="I112" s="8" t="str">
        <f t="shared" si="21"/>
        <v/>
      </c>
      <c r="J112" s="8" t="str">
        <f t="shared" si="22"/>
        <v/>
      </c>
      <c r="K112" s="8" t="str">
        <f t="shared" si="25"/>
        <v xml:space="preserve"> </v>
      </c>
      <c r="L112" s="8" t="str">
        <f t="shared" si="26"/>
        <v xml:space="preserve"> </v>
      </c>
      <c r="M112" s="8" t="str">
        <f t="shared" si="23"/>
        <v/>
      </c>
      <c r="N112" s="16" t="str">
        <f t="shared" si="24"/>
        <v/>
      </c>
    </row>
    <row r="113" spans="1:14" x14ac:dyDescent="0.2">
      <c r="A113" s="45"/>
      <c r="B113" s="35" t="s">
        <v>101</v>
      </c>
      <c r="C113" s="32">
        <v>0</v>
      </c>
      <c r="D113" s="7">
        <v>0</v>
      </c>
      <c r="E113" s="7">
        <v>0</v>
      </c>
      <c r="F113" s="7">
        <v>0</v>
      </c>
      <c r="G113" s="8" t="str">
        <f t="shared" ref="G113:G144" si="27">+IF(C113=0,"",C113/C$81)</f>
        <v/>
      </c>
      <c r="H113" s="8" t="str">
        <f t="shared" ref="H113:H144" si="28">+IF(D113=0,"",D113/D$81)</f>
        <v/>
      </c>
      <c r="I113" s="8" t="str">
        <f t="shared" ref="I113:I144" si="29">+IF(E113=0,"",E113/E$81)</f>
        <v/>
      </c>
      <c r="J113" s="8" t="str">
        <f t="shared" ref="J113:J144" si="30">+IF(F113=0,"",F113/F$81)</f>
        <v/>
      </c>
      <c r="K113" s="8" t="str">
        <f t="shared" si="25"/>
        <v xml:space="preserve"> </v>
      </c>
      <c r="L113" s="8" t="str">
        <f t="shared" si="26"/>
        <v xml:space="preserve"> </v>
      </c>
      <c r="M113" s="8" t="str">
        <f t="shared" ref="M113:M144" si="31">+IF(OR(AND(G113=""),(K113="")),"",G113*K113)</f>
        <v/>
      </c>
      <c r="N113" s="16" t="str">
        <f t="shared" ref="N113:N144" si="32">+IF(OR(AND(H113=""),(L113="")),"",H113*L113)</f>
        <v/>
      </c>
    </row>
    <row r="114" spans="1:14" x14ac:dyDescent="0.2">
      <c r="A114" s="45"/>
      <c r="B114" s="35" t="s">
        <v>102</v>
      </c>
      <c r="C114" s="32">
        <v>0</v>
      </c>
      <c r="D114" s="7">
        <v>0</v>
      </c>
      <c r="E114" s="7">
        <v>0</v>
      </c>
      <c r="F114" s="7">
        <v>0</v>
      </c>
      <c r="G114" s="8" t="str">
        <f t="shared" si="27"/>
        <v/>
      </c>
      <c r="H114" s="8" t="str">
        <f t="shared" si="28"/>
        <v/>
      </c>
      <c r="I114" s="8" t="str">
        <f t="shared" si="29"/>
        <v/>
      </c>
      <c r="J114" s="8" t="str">
        <f t="shared" si="30"/>
        <v/>
      </c>
      <c r="K114" s="8" t="str">
        <f t="shared" ref="K114:K145" si="33">+IF(AND(C114=0,E114=0)," ",IF(C114=0,1,IF(E114=0,-1,(E114-C114)/C114)))</f>
        <v xml:space="preserve"> </v>
      </c>
      <c r="L114" s="8" t="str">
        <f t="shared" ref="L114:L145" si="34">+IF(AND(D114=0,F114=0)," ",IF(D114=0,1,IF(F114=0,-1,(F114-D114)/D114)))</f>
        <v xml:space="preserve"> </v>
      </c>
      <c r="M114" s="8" t="str">
        <f t="shared" si="31"/>
        <v/>
      </c>
      <c r="N114" s="16" t="str">
        <f t="shared" si="32"/>
        <v/>
      </c>
    </row>
    <row r="115" spans="1:14" x14ac:dyDescent="0.2">
      <c r="A115" s="45"/>
      <c r="B115" s="35" t="s">
        <v>103</v>
      </c>
      <c r="C115" s="32">
        <v>0</v>
      </c>
      <c r="D115" s="7">
        <v>0</v>
      </c>
      <c r="E115" s="7">
        <v>1</v>
      </c>
      <c r="F115" s="7">
        <v>3</v>
      </c>
      <c r="G115" s="8" t="str">
        <f t="shared" si="27"/>
        <v/>
      </c>
      <c r="H115" s="8" t="str">
        <f t="shared" si="28"/>
        <v/>
      </c>
      <c r="I115" s="8">
        <f t="shared" si="29"/>
        <v>4.1666666666666664E-2</v>
      </c>
      <c r="J115" s="8">
        <f t="shared" si="30"/>
        <v>0.14285714285714285</v>
      </c>
      <c r="K115" s="8">
        <f t="shared" si="33"/>
        <v>1</v>
      </c>
      <c r="L115" s="8">
        <f t="shared" si="34"/>
        <v>1</v>
      </c>
      <c r="M115" s="8" t="str">
        <f t="shared" si="31"/>
        <v/>
      </c>
      <c r="N115" s="16" t="str">
        <f t="shared" si="32"/>
        <v/>
      </c>
    </row>
    <row r="116" spans="1:14" x14ac:dyDescent="0.2">
      <c r="A116" s="45"/>
      <c r="B116" s="35" t="s">
        <v>104</v>
      </c>
      <c r="C116" s="32">
        <v>0</v>
      </c>
      <c r="D116" s="7">
        <v>2</v>
      </c>
      <c r="E116" s="7">
        <v>0</v>
      </c>
      <c r="F116" s="7">
        <v>0</v>
      </c>
      <c r="G116" s="8" t="str">
        <f t="shared" si="27"/>
        <v/>
      </c>
      <c r="H116" s="8">
        <f t="shared" si="28"/>
        <v>3.4482758620689655E-2</v>
      </c>
      <c r="I116" s="8" t="str">
        <f t="shared" si="29"/>
        <v/>
      </c>
      <c r="J116" s="8" t="str">
        <f t="shared" si="30"/>
        <v/>
      </c>
      <c r="K116" s="8" t="str">
        <f t="shared" si="33"/>
        <v xml:space="preserve"> </v>
      </c>
      <c r="L116" s="8">
        <f t="shared" si="34"/>
        <v>-1</v>
      </c>
      <c r="M116" s="8" t="str">
        <f t="shared" si="31"/>
        <v/>
      </c>
      <c r="N116" s="16">
        <f t="shared" si="32"/>
        <v>-3.4482758620689655E-2</v>
      </c>
    </row>
    <row r="117" spans="1:14" x14ac:dyDescent="0.2">
      <c r="A117" s="45"/>
      <c r="B117" s="35" t="s">
        <v>105</v>
      </c>
      <c r="C117" s="32">
        <v>0</v>
      </c>
      <c r="D117" s="7">
        <v>0</v>
      </c>
      <c r="E117" s="7">
        <v>0</v>
      </c>
      <c r="F117" s="7">
        <v>0</v>
      </c>
      <c r="G117" s="8" t="str">
        <f t="shared" si="27"/>
        <v/>
      </c>
      <c r="H117" s="8" t="str">
        <f t="shared" si="28"/>
        <v/>
      </c>
      <c r="I117" s="8" t="str">
        <f t="shared" si="29"/>
        <v/>
      </c>
      <c r="J117" s="8" t="str">
        <f t="shared" si="30"/>
        <v/>
      </c>
      <c r="K117" s="8" t="str">
        <f t="shared" si="33"/>
        <v xml:space="preserve"> </v>
      </c>
      <c r="L117" s="8" t="str">
        <f t="shared" si="34"/>
        <v xml:space="preserve"> </v>
      </c>
      <c r="M117" s="8" t="str">
        <f t="shared" si="31"/>
        <v/>
      </c>
      <c r="N117" s="16" t="str">
        <f t="shared" si="32"/>
        <v/>
      </c>
    </row>
    <row r="118" spans="1:14" x14ac:dyDescent="0.2">
      <c r="A118" s="45"/>
      <c r="B118" s="35" t="s">
        <v>106</v>
      </c>
      <c r="C118" s="32">
        <v>0</v>
      </c>
      <c r="D118" s="7">
        <v>1</v>
      </c>
      <c r="E118" s="7">
        <v>0</v>
      </c>
      <c r="F118" s="7">
        <v>0</v>
      </c>
      <c r="G118" s="8" t="str">
        <f t="shared" si="27"/>
        <v/>
      </c>
      <c r="H118" s="8">
        <f t="shared" si="28"/>
        <v>1.7241379310344827E-2</v>
      </c>
      <c r="I118" s="8" t="str">
        <f t="shared" si="29"/>
        <v/>
      </c>
      <c r="J118" s="8" t="str">
        <f t="shared" si="30"/>
        <v/>
      </c>
      <c r="K118" s="8" t="str">
        <f t="shared" si="33"/>
        <v xml:space="preserve"> </v>
      </c>
      <c r="L118" s="8">
        <f t="shared" si="34"/>
        <v>-1</v>
      </c>
      <c r="M118" s="8" t="str">
        <f t="shared" si="31"/>
        <v/>
      </c>
      <c r="N118" s="16">
        <f t="shared" si="32"/>
        <v>-1.7241379310344827E-2</v>
      </c>
    </row>
    <row r="119" spans="1:14" x14ac:dyDescent="0.2">
      <c r="A119" s="45"/>
      <c r="B119" s="35" t="s">
        <v>107</v>
      </c>
      <c r="C119" s="32">
        <v>0</v>
      </c>
      <c r="D119" s="7">
        <v>0</v>
      </c>
      <c r="E119" s="7">
        <v>0</v>
      </c>
      <c r="F119" s="7">
        <v>0</v>
      </c>
      <c r="G119" s="8" t="str">
        <f t="shared" si="27"/>
        <v/>
      </c>
      <c r="H119" s="8" t="str">
        <f t="shared" si="28"/>
        <v/>
      </c>
      <c r="I119" s="8" t="str">
        <f t="shared" si="29"/>
        <v/>
      </c>
      <c r="J119" s="8" t="str">
        <f t="shared" si="30"/>
        <v/>
      </c>
      <c r="K119" s="8" t="str">
        <f t="shared" si="33"/>
        <v xml:space="preserve"> </v>
      </c>
      <c r="L119" s="8" t="str">
        <f t="shared" si="34"/>
        <v xml:space="preserve"> </v>
      </c>
      <c r="M119" s="8" t="str">
        <f t="shared" si="31"/>
        <v/>
      </c>
      <c r="N119" s="16" t="str">
        <f t="shared" si="32"/>
        <v/>
      </c>
    </row>
    <row r="120" spans="1:14" x14ac:dyDescent="0.2">
      <c r="A120" s="45"/>
      <c r="B120" s="35" t="s">
        <v>108</v>
      </c>
      <c r="C120" s="32">
        <v>0</v>
      </c>
      <c r="D120" s="7">
        <v>0</v>
      </c>
      <c r="E120" s="7">
        <v>0</v>
      </c>
      <c r="F120" s="7">
        <v>0</v>
      </c>
      <c r="G120" s="8" t="str">
        <f t="shared" si="27"/>
        <v/>
      </c>
      <c r="H120" s="8" t="str">
        <f t="shared" si="28"/>
        <v/>
      </c>
      <c r="I120" s="8" t="str">
        <f t="shared" si="29"/>
        <v/>
      </c>
      <c r="J120" s="8" t="str">
        <f t="shared" si="30"/>
        <v/>
      </c>
      <c r="K120" s="8" t="str">
        <f t="shared" si="33"/>
        <v xml:space="preserve"> </v>
      </c>
      <c r="L120" s="8" t="str">
        <f t="shared" si="34"/>
        <v xml:space="preserve"> </v>
      </c>
      <c r="M120" s="8" t="str">
        <f t="shared" si="31"/>
        <v/>
      </c>
      <c r="N120" s="16" t="str">
        <f t="shared" si="32"/>
        <v/>
      </c>
    </row>
    <row r="121" spans="1:14" x14ac:dyDescent="0.2">
      <c r="A121" s="45"/>
      <c r="B121" s="35" t="s">
        <v>109</v>
      </c>
      <c r="C121" s="32">
        <v>0</v>
      </c>
      <c r="D121" s="7">
        <v>0</v>
      </c>
      <c r="E121" s="7">
        <v>0</v>
      </c>
      <c r="F121" s="7">
        <v>0</v>
      </c>
      <c r="G121" s="8" t="str">
        <f t="shared" si="27"/>
        <v/>
      </c>
      <c r="H121" s="8" t="str">
        <f t="shared" si="28"/>
        <v/>
      </c>
      <c r="I121" s="8" t="str">
        <f t="shared" si="29"/>
        <v/>
      </c>
      <c r="J121" s="8" t="str">
        <f t="shared" si="30"/>
        <v/>
      </c>
      <c r="K121" s="8" t="str">
        <f t="shared" si="33"/>
        <v xml:space="preserve"> </v>
      </c>
      <c r="L121" s="8" t="str">
        <f t="shared" si="34"/>
        <v xml:space="preserve"> </v>
      </c>
      <c r="M121" s="8" t="str">
        <f t="shared" si="31"/>
        <v/>
      </c>
      <c r="N121" s="16" t="str">
        <f t="shared" si="32"/>
        <v/>
      </c>
    </row>
    <row r="122" spans="1:14" x14ac:dyDescent="0.2">
      <c r="A122" s="45"/>
      <c r="B122" s="35" t="s">
        <v>110</v>
      </c>
      <c r="C122" s="32">
        <v>0</v>
      </c>
      <c r="D122" s="7">
        <v>0</v>
      </c>
      <c r="E122" s="7">
        <v>0</v>
      </c>
      <c r="F122" s="7">
        <v>0</v>
      </c>
      <c r="G122" s="8" t="str">
        <f t="shared" si="27"/>
        <v/>
      </c>
      <c r="H122" s="8" t="str">
        <f t="shared" si="28"/>
        <v/>
      </c>
      <c r="I122" s="8" t="str">
        <f t="shared" si="29"/>
        <v/>
      </c>
      <c r="J122" s="8" t="str">
        <f t="shared" si="30"/>
        <v/>
      </c>
      <c r="K122" s="8" t="str">
        <f t="shared" si="33"/>
        <v xml:space="preserve"> </v>
      </c>
      <c r="L122" s="8" t="str">
        <f t="shared" si="34"/>
        <v xml:space="preserve"> </v>
      </c>
      <c r="M122" s="8" t="str">
        <f t="shared" si="31"/>
        <v/>
      </c>
      <c r="N122" s="16" t="str">
        <f t="shared" si="32"/>
        <v/>
      </c>
    </row>
    <row r="123" spans="1:14" x14ac:dyDescent="0.2">
      <c r="A123" s="45"/>
      <c r="B123" s="35" t="s">
        <v>111</v>
      </c>
      <c r="C123" s="32">
        <v>0</v>
      </c>
      <c r="D123" s="7">
        <v>3</v>
      </c>
      <c r="E123" s="7">
        <v>2</v>
      </c>
      <c r="F123" s="7">
        <v>1</v>
      </c>
      <c r="G123" s="8" t="str">
        <f t="shared" si="27"/>
        <v/>
      </c>
      <c r="H123" s="8">
        <f t="shared" si="28"/>
        <v>5.1724137931034482E-2</v>
      </c>
      <c r="I123" s="8">
        <f t="shared" si="29"/>
        <v>8.3333333333333329E-2</v>
      </c>
      <c r="J123" s="8">
        <f t="shared" si="30"/>
        <v>4.7619047619047616E-2</v>
      </c>
      <c r="K123" s="8">
        <f t="shared" si="33"/>
        <v>1</v>
      </c>
      <c r="L123" s="8">
        <f t="shared" si="34"/>
        <v>-0.66666666666666663</v>
      </c>
      <c r="M123" s="8" t="str">
        <f t="shared" si="31"/>
        <v/>
      </c>
      <c r="N123" s="16">
        <f t="shared" si="32"/>
        <v>-3.4482758620689655E-2</v>
      </c>
    </row>
    <row r="124" spans="1:14" ht="25.5" x14ac:dyDescent="0.2">
      <c r="A124" s="45"/>
      <c r="B124" s="35" t="s">
        <v>112</v>
      </c>
      <c r="C124" s="32">
        <v>1</v>
      </c>
      <c r="D124" s="7">
        <v>1</v>
      </c>
      <c r="E124" s="7">
        <v>0</v>
      </c>
      <c r="F124" s="7">
        <v>0</v>
      </c>
      <c r="G124" s="8">
        <f t="shared" si="27"/>
        <v>1.7241379310344827E-2</v>
      </c>
      <c r="H124" s="8">
        <f t="shared" si="28"/>
        <v>1.7241379310344827E-2</v>
      </c>
      <c r="I124" s="8" t="str">
        <f t="shared" si="29"/>
        <v/>
      </c>
      <c r="J124" s="8" t="str">
        <f t="shared" si="30"/>
        <v/>
      </c>
      <c r="K124" s="8">
        <f t="shared" si="33"/>
        <v>-1</v>
      </c>
      <c r="L124" s="8">
        <f t="shared" si="34"/>
        <v>-1</v>
      </c>
      <c r="M124" s="8">
        <f t="shared" si="31"/>
        <v>-1.7241379310344827E-2</v>
      </c>
      <c r="N124" s="16">
        <f t="shared" si="32"/>
        <v>-1.7241379310344827E-2</v>
      </c>
    </row>
    <row r="125" spans="1:14" ht="25.5" x14ac:dyDescent="0.2">
      <c r="A125" s="45"/>
      <c r="B125" s="35" t="s">
        <v>113</v>
      </c>
      <c r="C125" s="32">
        <v>0</v>
      </c>
      <c r="D125" s="7">
        <v>3</v>
      </c>
      <c r="E125" s="7">
        <v>2</v>
      </c>
      <c r="F125" s="7">
        <v>1</v>
      </c>
      <c r="G125" s="8" t="str">
        <f t="shared" si="27"/>
        <v/>
      </c>
      <c r="H125" s="8">
        <f t="shared" si="28"/>
        <v>5.1724137931034482E-2</v>
      </c>
      <c r="I125" s="8">
        <f t="shared" si="29"/>
        <v>8.3333333333333329E-2</v>
      </c>
      <c r="J125" s="8">
        <f t="shared" si="30"/>
        <v>4.7619047619047616E-2</v>
      </c>
      <c r="K125" s="8">
        <f t="shared" si="33"/>
        <v>1</v>
      </c>
      <c r="L125" s="8">
        <f t="shared" si="34"/>
        <v>-0.66666666666666663</v>
      </c>
      <c r="M125" s="8" t="str">
        <f t="shared" si="31"/>
        <v/>
      </c>
      <c r="N125" s="16">
        <f t="shared" si="32"/>
        <v>-3.4482758620689655E-2</v>
      </c>
    </row>
    <row r="126" spans="1:14" x14ac:dyDescent="0.2">
      <c r="A126" s="45"/>
      <c r="B126" s="35" t="s">
        <v>114</v>
      </c>
      <c r="C126" s="32">
        <v>0</v>
      </c>
      <c r="D126" s="7">
        <v>0</v>
      </c>
      <c r="E126" s="7">
        <v>0</v>
      </c>
      <c r="F126" s="7">
        <v>0</v>
      </c>
      <c r="G126" s="8" t="str">
        <f t="shared" si="27"/>
        <v/>
      </c>
      <c r="H126" s="8" t="str">
        <f t="shared" si="28"/>
        <v/>
      </c>
      <c r="I126" s="8" t="str">
        <f t="shared" si="29"/>
        <v/>
      </c>
      <c r="J126" s="8" t="str">
        <f t="shared" si="30"/>
        <v/>
      </c>
      <c r="K126" s="8" t="str">
        <f t="shared" si="33"/>
        <v xml:space="preserve"> </v>
      </c>
      <c r="L126" s="8" t="str">
        <f t="shared" si="34"/>
        <v xml:space="preserve"> </v>
      </c>
      <c r="M126" s="8" t="str">
        <f t="shared" si="31"/>
        <v/>
      </c>
      <c r="N126" s="16" t="str">
        <f t="shared" si="32"/>
        <v/>
      </c>
    </row>
    <row r="127" spans="1:14" x14ac:dyDescent="0.2">
      <c r="A127" s="45"/>
      <c r="B127" s="35" t="s">
        <v>115</v>
      </c>
      <c r="C127" s="32">
        <v>0</v>
      </c>
      <c r="D127" s="7">
        <v>1</v>
      </c>
      <c r="E127" s="7">
        <v>0</v>
      </c>
      <c r="F127" s="7">
        <v>0</v>
      </c>
      <c r="G127" s="8" t="str">
        <f t="shared" si="27"/>
        <v/>
      </c>
      <c r="H127" s="8">
        <f t="shared" si="28"/>
        <v>1.7241379310344827E-2</v>
      </c>
      <c r="I127" s="8" t="str">
        <f t="shared" si="29"/>
        <v/>
      </c>
      <c r="J127" s="8" t="str">
        <f t="shared" si="30"/>
        <v/>
      </c>
      <c r="K127" s="8" t="str">
        <f t="shared" si="33"/>
        <v xml:space="preserve"> </v>
      </c>
      <c r="L127" s="8">
        <f t="shared" si="34"/>
        <v>-1</v>
      </c>
      <c r="M127" s="8" t="str">
        <f t="shared" si="31"/>
        <v/>
      </c>
      <c r="N127" s="16">
        <f t="shared" si="32"/>
        <v>-1.7241379310344827E-2</v>
      </c>
    </row>
    <row r="128" spans="1:14" x14ac:dyDescent="0.2">
      <c r="A128" s="45"/>
      <c r="B128" s="35" t="s">
        <v>116</v>
      </c>
      <c r="C128" s="32">
        <v>0</v>
      </c>
      <c r="D128" s="7">
        <v>0</v>
      </c>
      <c r="E128" s="7">
        <v>0</v>
      </c>
      <c r="F128" s="7">
        <v>2</v>
      </c>
      <c r="G128" s="8" t="str">
        <f t="shared" si="27"/>
        <v/>
      </c>
      <c r="H128" s="8" t="str">
        <f t="shared" si="28"/>
        <v/>
      </c>
      <c r="I128" s="8" t="str">
        <f t="shared" si="29"/>
        <v/>
      </c>
      <c r="J128" s="8">
        <f t="shared" si="30"/>
        <v>9.5238095238095233E-2</v>
      </c>
      <c r="K128" s="8" t="str">
        <f t="shared" si="33"/>
        <v xml:space="preserve"> </v>
      </c>
      <c r="L128" s="8">
        <f t="shared" si="34"/>
        <v>1</v>
      </c>
      <c r="M128" s="8" t="str">
        <f t="shared" si="31"/>
        <v/>
      </c>
      <c r="N128" s="16" t="str">
        <f t="shared" si="32"/>
        <v/>
      </c>
    </row>
    <row r="129" spans="1:14" x14ac:dyDescent="0.2">
      <c r="A129" s="45"/>
      <c r="B129" s="35" t="s">
        <v>117</v>
      </c>
      <c r="C129" s="32">
        <v>1</v>
      </c>
      <c r="D129" s="7">
        <v>1</v>
      </c>
      <c r="E129" s="7">
        <v>0</v>
      </c>
      <c r="F129" s="7">
        <v>1</v>
      </c>
      <c r="G129" s="8">
        <f t="shared" si="27"/>
        <v>1.7241379310344827E-2</v>
      </c>
      <c r="H129" s="8">
        <f t="shared" si="28"/>
        <v>1.7241379310344827E-2</v>
      </c>
      <c r="I129" s="8" t="str">
        <f t="shared" si="29"/>
        <v/>
      </c>
      <c r="J129" s="8">
        <f t="shared" si="30"/>
        <v>4.7619047619047616E-2</v>
      </c>
      <c r="K129" s="8">
        <f t="shared" si="33"/>
        <v>-1</v>
      </c>
      <c r="L129" s="8">
        <f t="shared" si="34"/>
        <v>0</v>
      </c>
      <c r="M129" s="8">
        <f t="shared" si="31"/>
        <v>-1.7241379310344827E-2</v>
      </c>
      <c r="N129" s="16">
        <f t="shared" si="32"/>
        <v>0</v>
      </c>
    </row>
    <row r="130" spans="1:14" x14ac:dyDescent="0.2">
      <c r="A130" s="45"/>
      <c r="B130" s="35" t="s">
        <v>118</v>
      </c>
      <c r="C130" s="32">
        <v>0</v>
      </c>
      <c r="D130" s="7">
        <v>0</v>
      </c>
      <c r="E130" s="7">
        <v>0</v>
      </c>
      <c r="F130" s="7">
        <v>0</v>
      </c>
      <c r="G130" s="8" t="str">
        <f t="shared" si="27"/>
        <v/>
      </c>
      <c r="H130" s="8" t="str">
        <f t="shared" si="28"/>
        <v/>
      </c>
      <c r="I130" s="8" t="str">
        <f t="shared" si="29"/>
        <v/>
      </c>
      <c r="J130" s="8" t="str">
        <f t="shared" si="30"/>
        <v/>
      </c>
      <c r="K130" s="8" t="str">
        <f t="shared" si="33"/>
        <v xml:space="preserve"> </v>
      </c>
      <c r="L130" s="8" t="str">
        <f t="shared" si="34"/>
        <v xml:space="preserve"> </v>
      </c>
      <c r="M130" s="8" t="str">
        <f t="shared" si="31"/>
        <v/>
      </c>
      <c r="N130" s="16" t="str">
        <f t="shared" si="32"/>
        <v/>
      </c>
    </row>
    <row r="131" spans="1:14" ht="25.5" x14ac:dyDescent="0.2">
      <c r="A131" s="45"/>
      <c r="B131" s="35" t="s">
        <v>119</v>
      </c>
      <c r="C131" s="32">
        <v>0</v>
      </c>
      <c r="D131" s="7">
        <v>0</v>
      </c>
      <c r="E131" s="7">
        <v>0</v>
      </c>
      <c r="F131" s="7">
        <v>0</v>
      </c>
      <c r="G131" s="8" t="str">
        <f t="shared" si="27"/>
        <v/>
      </c>
      <c r="H131" s="8" t="str">
        <f t="shared" si="28"/>
        <v/>
      </c>
      <c r="I131" s="8" t="str">
        <f t="shared" si="29"/>
        <v/>
      </c>
      <c r="J131" s="8" t="str">
        <f t="shared" si="30"/>
        <v/>
      </c>
      <c r="K131" s="8" t="str">
        <f t="shared" si="33"/>
        <v xml:space="preserve"> </v>
      </c>
      <c r="L131" s="8" t="str">
        <f t="shared" si="34"/>
        <v xml:space="preserve"> </v>
      </c>
      <c r="M131" s="8" t="str">
        <f t="shared" si="31"/>
        <v/>
      </c>
      <c r="N131" s="16" t="str">
        <f t="shared" si="32"/>
        <v/>
      </c>
    </row>
    <row r="132" spans="1:14" x14ac:dyDescent="0.2">
      <c r="A132" s="45"/>
      <c r="B132" s="35" t="s">
        <v>120</v>
      </c>
      <c r="C132" s="32">
        <v>0</v>
      </c>
      <c r="D132" s="7">
        <v>0</v>
      </c>
      <c r="E132" s="7">
        <v>0</v>
      </c>
      <c r="F132" s="7">
        <v>0</v>
      </c>
      <c r="G132" s="8" t="str">
        <f t="shared" si="27"/>
        <v/>
      </c>
      <c r="H132" s="8" t="str">
        <f t="shared" si="28"/>
        <v/>
      </c>
      <c r="I132" s="8" t="str">
        <f t="shared" si="29"/>
        <v/>
      </c>
      <c r="J132" s="8" t="str">
        <f t="shared" si="30"/>
        <v/>
      </c>
      <c r="K132" s="8" t="str">
        <f t="shared" si="33"/>
        <v xml:space="preserve"> </v>
      </c>
      <c r="L132" s="8" t="str">
        <f t="shared" si="34"/>
        <v xml:space="preserve"> </v>
      </c>
      <c r="M132" s="8" t="str">
        <f t="shared" si="31"/>
        <v/>
      </c>
      <c r="N132" s="16" t="str">
        <f t="shared" si="32"/>
        <v/>
      </c>
    </row>
    <row r="133" spans="1:14" x14ac:dyDescent="0.2">
      <c r="A133" s="45"/>
      <c r="B133" s="35" t="s">
        <v>121</v>
      </c>
      <c r="C133" s="32">
        <v>0</v>
      </c>
      <c r="D133" s="7">
        <v>0</v>
      </c>
      <c r="E133" s="7">
        <v>0</v>
      </c>
      <c r="F133" s="7">
        <v>0</v>
      </c>
      <c r="G133" s="8" t="str">
        <f t="shared" si="27"/>
        <v/>
      </c>
      <c r="H133" s="8" t="str">
        <f t="shared" si="28"/>
        <v/>
      </c>
      <c r="I133" s="8" t="str">
        <f t="shared" si="29"/>
        <v/>
      </c>
      <c r="J133" s="8" t="str">
        <f t="shared" si="30"/>
        <v/>
      </c>
      <c r="K133" s="8" t="str">
        <f t="shared" si="33"/>
        <v xml:space="preserve"> </v>
      </c>
      <c r="L133" s="8" t="str">
        <f t="shared" si="34"/>
        <v xml:space="preserve"> </v>
      </c>
      <c r="M133" s="8" t="str">
        <f t="shared" si="31"/>
        <v/>
      </c>
      <c r="N133" s="16" t="str">
        <f t="shared" si="32"/>
        <v/>
      </c>
    </row>
    <row r="134" spans="1:14" x14ac:dyDescent="0.2">
      <c r="A134" s="45"/>
      <c r="B134" s="35" t="s">
        <v>122</v>
      </c>
      <c r="C134" s="32">
        <v>0</v>
      </c>
      <c r="D134" s="7">
        <v>0</v>
      </c>
      <c r="E134" s="7">
        <v>1</v>
      </c>
      <c r="F134" s="7">
        <v>0</v>
      </c>
      <c r="G134" s="8" t="str">
        <f t="shared" si="27"/>
        <v/>
      </c>
      <c r="H134" s="8" t="str">
        <f t="shared" si="28"/>
        <v/>
      </c>
      <c r="I134" s="8">
        <f t="shared" si="29"/>
        <v>4.1666666666666664E-2</v>
      </c>
      <c r="J134" s="8" t="str">
        <f t="shared" si="30"/>
        <v/>
      </c>
      <c r="K134" s="8">
        <f t="shared" si="33"/>
        <v>1</v>
      </c>
      <c r="L134" s="8" t="str">
        <f t="shared" si="34"/>
        <v xml:space="preserve"> </v>
      </c>
      <c r="M134" s="8" t="str">
        <f t="shared" si="31"/>
        <v/>
      </c>
      <c r="N134" s="16" t="str">
        <f t="shared" si="32"/>
        <v/>
      </c>
    </row>
    <row r="135" spans="1:14" x14ac:dyDescent="0.2">
      <c r="A135" s="45"/>
      <c r="B135" s="35" t="s">
        <v>123</v>
      </c>
      <c r="C135" s="32">
        <v>0</v>
      </c>
      <c r="D135" s="7">
        <v>0</v>
      </c>
      <c r="E135" s="7">
        <v>0</v>
      </c>
      <c r="F135" s="7">
        <v>0</v>
      </c>
      <c r="G135" s="8" t="str">
        <f t="shared" si="27"/>
        <v/>
      </c>
      <c r="H135" s="8" t="str">
        <f t="shared" si="28"/>
        <v/>
      </c>
      <c r="I135" s="8" t="str">
        <f t="shared" si="29"/>
        <v/>
      </c>
      <c r="J135" s="8" t="str">
        <f t="shared" si="30"/>
        <v/>
      </c>
      <c r="K135" s="8" t="str">
        <f t="shared" si="33"/>
        <v xml:space="preserve"> </v>
      </c>
      <c r="L135" s="8" t="str">
        <f t="shared" si="34"/>
        <v xml:space="preserve"> </v>
      </c>
      <c r="M135" s="8" t="str">
        <f t="shared" si="31"/>
        <v/>
      </c>
      <c r="N135" s="16" t="str">
        <f t="shared" si="32"/>
        <v/>
      </c>
    </row>
    <row r="136" spans="1:14" x14ac:dyDescent="0.2">
      <c r="A136" s="45"/>
      <c r="B136" s="35" t="s">
        <v>124</v>
      </c>
      <c r="C136" s="32">
        <v>0</v>
      </c>
      <c r="D136" s="7">
        <v>0</v>
      </c>
      <c r="E136" s="7">
        <v>0</v>
      </c>
      <c r="F136" s="7">
        <v>0</v>
      </c>
      <c r="G136" s="8" t="str">
        <f t="shared" si="27"/>
        <v/>
      </c>
      <c r="H136" s="8" t="str">
        <f t="shared" si="28"/>
        <v/>
      </c>
      <c r="I136" s="8" t="str">
        <f t="shared" si="29"/>
        <v/>
      </c>
      <c r="J136" s="8" t="str">
        <f t="shared" si="30"/>
        <v/>
      </c>
      <c r="K136" s="8" t="str">
        <f t="shared" si="33"/>
        <v xml:space="preserve"> </v>
      </c>
      <c r="L136" s="8" t="str">
        <f t="shared" si="34"/>
        <v xml:space="preserve"> </v>
      </c>
      <c r="M136" s="8" t="str">
        <f t="shared" si="31"/>
        <v/>
      </c>
      <c r="N136" s="16" t="str">
        <f t="shared" si="32"/>
        <v/>
      </c>
    </row>
    <row r="137" spans="1:14" x14ac:dyDescent="0.2">
      <c r="A137" s="45"/>
      <c r="B137" s="35" t="s">
        <v>125</v>
      </c>
      <c r="C137" s="32">
        <v>1</v>
      </c>
      <c r="D137" s="7">
        <v>0</v>
      </c>
      <c r="E137" s="7">
        <v>0</v>
      </c>
      <c r="F137" s="7">
        <v>0</v>
      </c>
      <c r="G137" s="8">
        <f t="shared" si="27"/>
        <v>1.7241379310344827E-2</v>
      </c>
      <c r="H137" s="8" t="str">
        <f t="shared" si="28"/>
        <v/>
      </c>
      <c r="I137" s="8" t="str">
        <f t="shared" si="29"/>
        <v/>
      </c>
      <c r="J137" s="8" t="str">
        <f t="shared" si="30"/>
        <v/>
      </c>
      <c r="K137" s="8">
        <f t="shared" si="33"/>
        <v>-1</v>
      </c>
      <c r="L137" s="8" t="str">
        <f t="shared" si="34"/>
        <v xml:space="preserve"> </v>
      </c>
      <c r="M137" s="8">
        <f t="shared" si="31"/>
        <v>-1.7241379310344827E-2</v>
      </c>
      <c r="N137" s="16" t="str">
        <f t="shared" si="32"/>
        <v/>
      </c>
    </row>
    <row r="138" spans="1:14" x14ac:dyDescent="0.2">
      <c r="A138" s="45"/>
      <c r="B138" s="35" t="s">
        <v>126</v>
      </c>
      <c r="C138" s="32">
        <v>0</v>
      </c>
      <c r="D138" s="7">
        <v>0</v>
      </c>
      <c r="E138" s="7">
        <v>0</v>
      </c>
      <c r="F138" s="7">
        <v>0</v>
      </c>
      <c r="G138" s="8" t="str">
        <f t="shared" si="27"/>
        <v/>
      </c>
      <c r="H138" s="8" t="str">
        <f t="shared" si="28"/>
        <v/>
      </c>
      <c r="I138" s="8" t="str">
        <f t="shared" si="29"/>
        <v/>
      </c>
      <c r="J138" s="8" t="str">
        <f t="shared" si="30"/>
        <v/>
      </c>
      <c r="K138" s="8" t="str">
        <f t="shared" si="33"/>
        <v xml:space="preserve"> </v>
      </c>
      <c r="L138" s="8" t="str">
        <f t="shared" si="34"/>
        <v xml:space="preserve"> </v>
      </c>
      <c r="M138" s="8" t="str">
        <f t="shared" si="31"/>
        <v/>
      </c>
      <c r="N138" s="16" t="str">
        <f t="shared" si="32"/>
        <v/>
      </c>
    </row>
    <row r="139" spans="1:14" x14ac:dyDescent="0.2">
      <c r="A139" s="45"/>
      <c r="B139" s="35" t="s">
        <v>127</v>
      </c>
      <c r="C139" s="32">
        <v>2</v>
      </c>
      <c r="D139" s="7">
        <v>0</v>
      </c>
      <c r="E139" s="7">
        <v>3</v>
      </c>
      <c r="F139" s="7">
        <v>0</v>
      </c>
      <c r="G139" s="8">
        <f t="shared" si="27"/>
        <v>3.4482758620689655E-2</v>
      </c>
      <c r="H139" s="8" t="str">
        <f t="shared" si="28"/>
        <v/>
      </c>
      <c r="I139" s="8">
        <f t="shared" si="29"/>
        <v>0.125</v>
      </c>
      <c r="J139" s="8" t="str">
        <f t="shared" si="30"/>
        <v/>
      </c>
      <c r="K139" s="8">
        <f t="shared" si="33"/>
        <v>0.5</v>
      </c>
      <c r="L139" s="8" t="str">
        <f t="shared" si="34"/>
        <v xml:space="preserve"> </v>
      </c>
      <c r="M139" s="8">
        <f t="shared" si="31"/>
        <v>1.7241379310344827E-2</v>
      </c>
      <c r="N139" s="16" t="str">
        <f t="shared" si="32"/>
        <v/>
      </c>
    </row>
    <row r="140" spans="1:14" x14ac:dyDescent="0.2">
      <c r="A140" s="45"/>
      <c r="B140" s="35" t="s">
        <v>128</v>
      </c>
      <c r="C140" s="32">
        <v>0</v>
      </c>
      <c r="D140" s="7">
        <v>0</v>
      </c>
      <c r="E140" s="7">
        <v>0</v>
      </c>
      <c r="F140" s="7">
        <v>0</v>
      </c>
      <c r="G140" s="8" t="str">
        <f t="shared" si="27"/>
        <v/>
      </c>
      <c r="H140" s="8" t="str">
        <f t="shared" si="28"/>
        <v/>
      </c>
      <c r="I140" s="8" t="str">
        <f t="shared" si="29"/>
        <v/>
      </c>
      <c r="J140" s="8" t="str">
        <f t="shared" si="30"/>
        <v/>
      </c>
      <c r="K140" s="8" t="str">
        <f t="shared" si="33"/>
        <v xml:space="preserve"> </v>
      </c>
      <c r="L140" s="8" t="str">
        <f t="shared" si="34"/>
        <v xml:space="preserve"> </v>
      </c>
      <c r="M140" s="8" t="str">
        <f t="shared" si="31"/>
        <v/>
      </c>
      <c r="N140" s="16" t="str">
        <f t="shared" si="32"/>
        <v/>
      </c>
    </row>
    <row r="141" spans="1:14" x14ac:dyDescent="0.2">
      <c r="A141" s="45"/>
      <c r="B141" s="35" t="s">
        <v>129</v>
      </c>
      <c r="C141" s="32">
        <v>0</v>
      </c>
      <c r="D141" s="7">
        <v>1</v>
      </c>
      <c r="E141" s="7">
        <v>0</v>
      </c>
      <c r="F141" s="7">
        <v>0</v>
      </c>
      <c r="G141" s="8" t="str">
        <f t="shared" si="27"/>
        <v/>
      </c>
      <c r="H141" s="8">
        <f t="shared" si="28"/>
        <v>1.7241379310344827E-2</v>
      </c>
      <c r="I141" s="8" t="str">
        <f t="shared" si="29"/>
        <v/>
      </c>
      <c r="J141" s="8" t="str">
        <f t="shared" si="30"/>
        <v/>
      </c>
      <c r="K141" s="8" t="str">
        <f t="shared" si="33"/>
        <v xml:space="preserve"> </v>
      </c>
      <c r="L141" s="8">
        <f t="shared" si="34"/>
        <v>-1</v>
      </c>
      <c r="M141" s="8" t="str">
        <f t="shared" si="31"/>
        <v/>
      </c>
      <c r="N141" s="16">
        <f t="shared" si="32"/>
        <v>-1.7241379310344827E-2</v>
      </c>
    </row>
    <row r="142" spans="1:14" x14ac:dyDescent="0.2">
      <c r="A142" s="45"/>
      <c r="B142" s="35" t="s">
        <v>130</v>
      </c>
      <c r="C142" s="32">
        <v>0</v>
      </c>
      <c r="D142" s="7">
        <v>0</v>
      </c>
      <c r="E142" s="7">
        <v>1</v>
      </c>
      <c r="F142" s="7">
        <v>1</v>
      </c>
      <c r="G142" s="8" t="str">
        <f t="shared" si="27"/>
        <v/>
      </c>
      <c r="H142" s="8" t="str">
        <f t="shared" si="28"/>
        <v/>
      </c>
      <c r="I142" s="8">
        <f t="shared" si="29"/>
        <v>4.1666666666666664E-2</v>
      </c>
      <c r="J142" s="8">
        <f t="shared" si="30"/>
        <v>4.7619047619047616E-2</v>
      </c>
      <c r="K142" s="8">
        <f t="shared" si="33"/>
        <v>1</v>
      </c>
      <c r="L142" s="8">
        <f t="shared" si="34"/>
        <v>1</v>
      </c>
      <c r="M142" s="8" t="str">
        <f t="shared" si="31"/>
        <v/>
      </c>
      <c r="N142" s="16" t="str">
        <f t="shared" si="32"/>
        <v/>
      </c>
    </row>
    <row r="143" spans="1:14" x14ac:dyDescent="0.2">
      <c r="A143" s="45"/>
      <c r="B143" s="35" t="s">
        <v>131</v>
      </c>
      <c r="C143" s="32">
        <v>0</v>
      </c>
      <c r="D143" s="7">
        <v>0</v>
      </c>
      <c r="E143" s="7">
        <v>0</v>
      </c>
      <c r="F143" s="7">
        <v>0</v>
      </c>
      <c r="G143" s="8" t="str">
        <f t="shared" si="27"/>
        <v/>
      </c>
      <c r="H143" s="8" t="str">
        <f t="shared" si="28"/>
        <v/>
      </c>
      <c r="I143" s="8" t="str">
        <f t="shared" si="29"/>
        <v/>
      </c>
      <c r="J143" s="8" t="str">
        <f t="shared" si="30"/>
        <v/>
      </c>
      <c r="K143" s="8" t="str">
        <f t="shared" si="33"/>
        <v xml:space="preserve"> </v>
      </c>
      <c r="L143" s="8" t="str">
        <f t="shared" si="34"/>
        <v xml:space="preserve"> </v>
      </c>
      <c r="M143" s="8" t="str">
        <f t="shared" si="31"/>
        <v/>
      </c>
      <c r="N143" s="16" t="str">
        <f t="shared" si="32"/>
        <v/>
      </c>
    </row>
    <row r="144" spans="1:14" ht="25.5" x14ac:dyDescent="0.2">
      <c r="A144" s="45"/>
      <c r="B144" s="35" t="s">
        <v>132</v>
      </c>
      <c r="C144" s="32">
        <v>2</v>
      </c>
      <c r="D144" s="7">
        <v>0</v>
      </c>
      <c r="E144" s="7">
        <v>0</v>
      </c>
      <c r="F144" s="7">
        <v>0</v>
      </c>
      <c r="G144" s="8">
        <f t="shared" si="27"/>
        <v>3.4482758620689655E-2</v>
      </c>
      <c r="H144" s="8" t="str">
        <f t="shared" si="28"/>
        <v/>
      </c>
      <c r="I144" s="8" t="str">
        <f t="shared" si="29"/>
        <v/>
      </c>
      <c r="J144" s="8" t="str">
        <f t="shared" si="30"/>
        <v/>
      </c>
      <c r="K144" s="8">
        <f t="shared" si="33"/>
        <v>-1</v>
      </c>
      <c r="L144" s="8" t="str">
        <f t="shared" si="34"/>
        <v xml:space="preserve"> </v>
      </c>
      <c r="M144" s="8">
        <f t="shared" si="31"/>
        <v>-3.4482758620689655E-2</v>
      </c>
      <c r="N144" s="16" t="str">
        <f t="shared" si="32"/>
        <v/>
      </c>
    </row>
    <row r="145" spans="1:14" ht="26.25" customHeight="1" x14ac:dyDescent="0.2">
      <c r="A145" s="45"/>
      <c r="B145" s="35" t="s">
        <v>133</v>
      </c>
      <c r="C145" s="32">
        <v>1</v>
      </c>
      <c r="D145" s="7">
        <v>3</v>
      </c>
      <c r="E145" s="7">
        <v>1</v>
      </c>
      <c r="F145" s="7">
        <v>1</v>
      </c>
      <c r="G145" s="8">
        <f t="shared" ref="G145:G180" si="35">+IF(C145=0,"",C145/C$81)</f>
        <v>1.7241379310344827E-2</v>
      </c>
      <c r="H145" s="8">
        <f t="shared" ref="H145:H180" si="36">+IF(D145=0,"",D145/D$81)</f>
        <v>5.1724137931034482E-2</v>
      </c>
      <c r="I145" s="8">
        <f t="shared" ref="I145:I180" si="37">+IF(E145=0,"",E145/E$81)</f>
        <v>4.1666666666666664E-2</v>
      </c>
      <c r="J145" s="8">
        <f t="shared" ref="J145:J180" si="38">+IF(F145=0,"",F145/F$81)</f>
        <v>4.7619047619047616E-2</v>
      </c>
      <c r="K145" s="8">
        <f t="shared" si="33"/>
        <v>0</v>
      </c>
      <c r="L145" s="8">
        <f t="shared" si="34"/>
        <v>-0.66666666666666663</v>
      </c>
      <c r="M145" s="8">
        <f t="shared" ref="M145:M180" si="39">+IF(OR(AND(G145=""),(K145="")),"",G145*K145)</f>
        <v>0</v>
      </c>
      <c r="N145" s="16">
        <f t="shared" ref="N145:N180" si="40">+IF(OR(AND(H145=""),(L145="")),"",H145*L145)</f>
        <v>-3.4482758620689655E-2</v>
      </c>
    </row>
    <row r="146" spans="1:14" x14ac:dyDescent="0.2">
      <c r="A146" s="45"/>
      <c r="B146" s="35" t="s">
        <v>134</v>
      </c>
      <c r="C146" s="32">
        <v>32</v>
      </c>
      <c r="D146" s="7">
        <v>27</v>
      </c>
      <c r="E146" s="7">
        <v>0</v>
      </c>
      <c r="F146" s="7">
        <v>0</v>
      </c>
      <c r="G146" s="8">
        <f t="shared" si="35"/>
        <v>0.55172413793103448</v>
      </c>
      <c r="H146" s="8">
        <f t="shared" si="36"/>
        <v>0.46551724137931033</v>
      </c>
      <c r="I146" s="8" t="str">
        <f t="shared" si="37"/>
        <v/>
      </c>
      <c r="J146" s="8" t="str">
        <f t="shared" si="38"/>
        <v/>
      </c>
      <c r="K146" s="8">
        <f t="shared" ref="K146:K180" si="41">+IF(AND(C146=0,E146=0)," ",IF(C146=0,1,IF(E146=0,-1,(E146-C146)/C146)))</f>
        <v>-1</v>
      </c>
      <c r="L146" s="8">
        <f t="shared" ref="L146:L180" si="42">+IF(AND(D146=0,F146=0)," ",IF(D146=0,1,IF(F146=0,-1,(F146-D146)/D146)))</f>
        <v>-1</v>
      </c>
      <c r="M146" s="8">
        <f t="shared" si="39"/>
        <v>-0.55172413793103448</v>
      </c>
      <c r="N146" s="16">
        <f t="shared" si="40"/>
        <v>-0.46551724137931033</v>
      </c>
    </row>
    <row r="147" spans="1:14" x14ac:dyDescent="0.2">
      <c r="A147" s="45"/>
      <c r="B147" s="35" t="s">
        <v>135</v>
      </c>
      <c r="C147" s="32">
        <v>2</v>
      </c>
      <c r="D147" s="7">
        <v>0</v>
      </c>
      <c r="E147" s="7">
        <v>1</v>
      </c>
      <c r="F147" s="7">
        <v>0</v>
      </c>
      <c r="G147" s="8">
        <f t="shared" si="35"/>
        <v>3.4482758620689655E-2</v>
      </c>
      <c r="H147" s="8" t="str">
        <f t="shared" si="36"/>
        <v/>
      </c>
      <c r="I147" s="8">
        <f t="shared" si="37"/>
        <v>4.1666666666666664E-2</v>
      </c>
      <c r="J147" s="8" t="str">
        <f t="shared" si="38"/>
        <v/>
      </c>
      <c r="K147" s="8">
        <f t="shared" si="41"/>
        <v>-0.5</v>
      </c>
      <c r="L147" s="8" t="str">
        <f t="shared" si="42"/>
        <v xml:space="preserve"> </v>
      </c>
      <c r="M147" s="8">
        <f t="shared" si="39"/>
        <v>-1.7241379310344827E-2</v>
      </c>
      <c r="N147" s="16" t="str">
        <f t="shared" si="40"/>
        <v/>
      </c>
    </row>
    <row r="148" spans="1:14" x14ac:dyDescent="0.2">
      <c r="A148" s="45"/>
      <c r="B148" s="35" t="s">
        <v>136</v>
      </c>
      <c r="C148" s="32">
        <v>0</v>
      </c>
      <c r="D148" s="7">
        <v>0</v>
      </c>
      <c r="E148" s="7">
        <v>0</v>
      </c>
      <c r="F148" s="7">
        <v>1</v>
      </c>
      <c r="G148" s="8" t="str">
        <f t="shared" si="35"/>
        <v/>
      </c>
      <c r="H148" s="8" t="str">
        <f t="shared" si="36"/>
        <v/>
      </c>
      <c r="I148" s="8" t="str">
        <f t="shared" si="37"/>
        <v/>
      </c>
      <c r="J148" s="8">
        <f t="shared" si="38"/>
        <v>4.7619047619047616E-2</v>
      </c>
      <c r="K148" s="8" t="str">
        <f t="shared" si="41"/>
        <v xml:space="preserve"> </v>
      </c>
      <c r="L148" s="8">
        <f t="shared" si="42"/>
        <v>1</v>
      </c>
      <c r="M148" s="8" t="str">
        <f t="shared" si="39"/>
        <v/>
      </c>
      <c r="N148" s="16" t="str">
        <f t="shared" si="40"/>
        <v/>
      </c>
    </row>
    <row r="149" spans="1:14" x14ac:dyDescent="0.2">
      <c r="A149" s="45"/>
      <c r="B149" s="35" t="s">
        <v>137</v>
      </c>
      <c r="C149" s="32">
        <v>2</v>
      </c>
      <c r="D149" s="7">
        <v>0</v>
      </c>
      <c r="E149" s="7">
        <v>0</v>
      </c>
      <c r="F149" s="7">
        <v>0</v>
      </c>
      <c r="G149" s="8">
        <f t="shared" si="35"/>
        <v>3.4482758620689655E-2</v>
      </c>
      <c r="H149" s="8" t="str">
        <f t="shared" si="36"/>
        <v/>
      </c>
      <c r="I149" s="8" t="str">
        <f t="shared" si="37"/>
        <v/>
      </c>
      <c r="J149" s="8" t="str">
        <f t="shared" si="38"/>
        <v/>
      </c>
      <c r="K149" s="8">
        <f t="shared" si="41"/>
        <v>-1</v>
      </c>
      <c r="L149" s="8" t="str">
        <f t="shared" si="42"/>
        <v xml:space="preserve"> </v>
      </c>
      <c r="M149" s="8">
        <f t="shared" si="39"/>
        <v>-3.4482758620689655E-2</v>
      </c>
      <c r="N149" s="16" t="str">
        <f t="shared" si="40"/>
        <v/>
      </c>
    </row>
    <row r="150" spans="1:14" x14ac:dyDescent="0.2">
      <c r="A150" s="45"/>
      <c r="B150" s="35" t="s">
        <v>138</v>
      </c>
      <c r="C150" s="32">
        <v>0</v>
      </c>
      <c r="D150" s="7">
        <v>0</v>
      </c>
      <c r="E150" s="7">
        <v>0</v>
      </c>
      <c r="F150" s="7">
        <v>0</v>
      </c>
      <c r="G150" s="8" t="str">
        <f t="shared" si="35"/>
        <v/>
      </c>
      <c r="H150" s="8" t="str">
        <f t="shared" si="36"/>
        <v/>
      </c>
      <c r="I150" s="8" t="str">
        <f t="shared" si="37"/>
        <v/>
      </c>
      <c r="J150" s="8" t="str">
        <f t="shared" si="38"/>
        <v/>
      </c>
      <c r="K150" s="8" t="str">
        <f t="shared" si="41"/>
        <v xml:space="preserve"> </v>
      </c>
      <c r="L150" s="8" t="str">
        <f t="shared" si="42"/>
        <v xml:space="preserve"> </v>
      </c>
      <c r="M150" s="8" t="str">
        <f t="shared" si="39"/>
        <v/>
      </c>
      <c r="N150" s="16" t="str">
        <f t="shared" si="40"/>
        <v/>
      </c>
    </row>
    <row r="151" spans="1:14" x14ac:dyDescent="0.2">
      <c r="A151" s="45"/>
      <c r="B151" s="35" t="s">
        <v>139</v>
      </c>
      <c r="C151" s="32">
        <v>0</v>
      </c>
      <c r="D151" s="7">
        <v>0</v>
      </c>
      <c r="E151" s="7">
        <v>0</v>
      </c>
      <c r="F151" s="7">
        <v>0</v>
      </c>
      <c r="G151" s="8" t="str">
        <f t="shared" si="35"/>
        <v/>
      </c>
      <c r="H151" s="8" t="str">
        <f t="shared" si="36"/>
        <v/>
      </c>
      <c r="I151" s="8" t="str">
        <f t="shared" si="37"/>
        <v/>
      </c>
      <c r="J151" s="8" t="str">
        <f t="shared" si="38"/>
        <v/>
      </c>
      <c r="K151" s="8" t="str">
        <f t="shared" si="41"/>
        <v xml:space="preserve"> </v>
      </c>
      <c r="L151" s="8" t="str">
        <f t="shared" si="42"/>
        <v xml:space="preserve"> </v>
      </c>
      <c r="M151" s="8" t="str">
        <f t="shared" si="39"/>
        <v/>
      </c>
      <c r="N151" s="16" t="str">
        <f t="shared" si="40"/>
        <v/>
      </c>
    </row>
    <row r="152" spans="1:14" x14ac:dyDescent="0.2">
      <c r="A152" s="45"/>
      <c r="B152" s="35" t="s">
        <v>140</v>
      </c>
      <c r="C152" s="32">
        <v>0</v>
      </c>
      <c r="D152" s="7">
        <v>0</v>
      </c>
      <c r="E152" s="7">
        <v>0</v>
      </c>
      <c r="F152" s="7">
        <v>0</v>
      </c>
      <c r="G152" s="8" t="str">
        <f t="shared" si="35"/>
        <v/>
      </c>
      <c r="H152" s="8" t="str">
        <f t="shared" si="36"/>
        <v/>
      </c>
      <c r="I152" s="8" t="str">
        <f t="shared" si="37"/>
        <v/>
      </c>
      <c r="J152" s="8" t="str">
        <f t="shared" si="38"/>
        <v/>
      </c>
      <c r="K152" s="8" t="str">
        <f t="shared" si="41"/>
        <v xml:space="preserve"> </v>
      </c>
      <c r="L152" s="8" t="str">
        <f t="shared" si="42"/>
        <v xml:space="preserve"> </v>
      </c>
      <c r="M152" s="8" t="str">
        <f t="shared" si="39"/>
        <v/>
      </c>
      <c r="N152" s="16" t="str">
        <f t="shared" si="40"/>
        <v/>
      </c>
    </row>
    <row r="153" spans="1:14" x14ac:dyDescent="0.2">
      <c r="A153" s="45"/>
      <c r="B153" s="35" t="s">
        <v>141</v>
      </c>
      <c r="C153" s="32">
        <v>0</v>
      </c>
      <c r="D153" s="7">
        <v>0</v>
      </c>
      <c r="E153" s="7">
        <v>0</v>
      </c>
      <c r="F153" s="7">
        <v>0</v>
      </c>
      <c r="G153" s="8" t="str">
        <f t="shared" si="35"/>
        <v/>
      </c>
      <c r="H153" s="8" t="str">
        <f t="shared" si="36"/>
        <v/>
      </c>
      <c r="I153" s="8" t="str">
        <f t="shared" si="37"/>
        <v/>
      </c>
      <c r="J153" s="8" t="str">
        <f t="shared" si="38"/>
        <v/>
      </c>
      <c r="K153" s="8" t="str">
        <f t="shared" si="41"/>
        <v xml:space="preserve"> </v>
      </c>
      <c r="L153" s="8" t="str">
        <f t="shared" si="42"/>
        <v xml:space="preserve"> </v>
      </c>
      <c r="M153" s="8" t="str">
        <f t="shared" si="39"/>
        <v/>
      </c>
      <c r="N153" s="16" t="str">
        <f t="shared" si="40"/>
        <v/>
      </c>
    </row>
    <row r="154" spans="1:14" ht="25.5" x14ac:dyDescent="0.2">
      <c r="A154" s="45"/>
      <c r="B154" s="35" t="s">
        <v>142</v>
      </c>
      <c r="C154" s="32">
        <v>0</v>
      </c>
      <c r="D154" s="7">
        <v>1</v>
      </c>
      <c r="E154" s="7">
        <v>3</v>
      </c>
      <c r="F154" s="7">
        <v>0</v>
      </c>
      <c r="G154" s="8" t="str">
        <f t="shared" si="35"/>
        <v/>
      </c>
      <c r="H154" s="8">
        <f t="shared" si="36"/>
        <v>1.7241379310344827E-2</v>
      </c>
      <c r="I154" s="8">
        <f t="shared" si="37"/>
        <v>0.125</v>
      </c>
      <c r="J154" s="8" t="str">
        <f t="shared" si="38"/>
        <v/>
      </c>
      <c r="K154" s="8">
        <f t="shared" si="41"/>
        <v>1</v>
      </c>
      <c r="L154" s="8">
        <f t="shared" si="42"/>
        <v>-1</v>
      </c>
      <c r="M154" s="8" t="str">
        <f t="shared" si="39"/>
        <v/>
      </c>
      <c r="N154" s="16">
        <f t="shared" si="40"/>
        <v>-1.7241379310344827E-2</v>
      </c>
    </row>
    <row r="155" spans="1:14" ht="25.5" x14ac:dyDescent="0.2">
      <c r="A155" s="45"/>
      <c r="B155" s="35" t="s">
        <v>143</v>
      </c>
      <c r="C155" s="32">
        <v>0</v>
      </c>
      <c r="D155" s="7">
        <v>0</v>
      </c>
      <c r="E155" s="7">
        <v>0</v>
      </c>
      <c r="F155" s="7">
        <v>0</v>
      </c>
      <c r="G155" s="8" t="str">
        <f t="shared" si="35"/>
        <v/>
      </c>
      <c r="H155" s="8" t="str">
        <f t="shared" si="36"/>
        <v/>
      </c>
      <c r="I155" s="8" t="str">
        <f t="shared" si="37"/>
        <v/>
      </c>
      <c r="J155" s="8" t="str">
        <f t="shared" si="38"/>
        <v/>
      </c>
      <c r="K155" s="8" t="str">
        <f t="shared" si="41"/>
        <v xml:space="preserve"> </v>
      </c>
      <c r="L155" s="8" t="str">
        <f t="shared" si="42"/>
        <v xml:space="preserve"> </v>
      </c>
      <c r="M155" s="8" t="str">
        <f t="shared" si="39"/>
        <v/>
      </c>
      <c r="N155" s="16" t="str">
        <f t="shared" si="40"/>
        <v/>
      </c>
    </row>
    <row r="156" spans="1:14" ht="25.5" x14ac:dyDescent="0.2">
      <c r="A156" s="45"/>
      <c r="B156" s="35" t="s">
        <v>144</v>
      </c>
      <c r="C156" s="32">
        <v>0</v>
      </c>
      <c r="D156" s="7">
        <v>0</v>
      </c>
      <c r="E156" s="7">
        <v>0</v>
      </c>
      <c r="F156" s="7">
        <v>0</v>
      </c>
      <c r="G156" s="8" t="str">
        <f t="shared" si="35"/>
        <v/>
      </c>
      <c r="H156" s="8" t="str">
        <f t="shared" si="36"/>
        <v/>
      </c>
      <c r="I156" s="8" t="str">
        <f t="shared" si="37"/>
        <v/>
      </c>
      <c r="J156" s="8" t="str">
        <f t="shared" si="38"/>
        <v/>
      </c>
      <c r="K156" s="8" t="str">
        <f t="shared" si="41"/>
        <v xml:space="preserve"> </v>
      </c>
      <c r="L156" s="8" t="str">
        <f t="shared" si="42"/>
        <v xml:space="preserve"> </v>
      </c>
      <c r="M156" s="8" t="str">
        <f t="shared" si="39"/>
        <v/>
      </c>
      <c r="N156" s="16" t="str">
        <f t="shared" si="40"/>
        <v/>
      </c>
    </row>
    <row r="157" spans="1:14" ht="25.5" x14ac:dyDescent="0.2">
      <c r="A157" s="45"/>
      <c r="B157" s="35" t="s">
        <v>145</v>
      </c>
      <c r="C157" s="32">
        <v>0</v>
      </c>
      <c r="D157" s="7">
        <v>0</v>
      </c>
      <c r="E157" s="7">
        <v>0</v>
      </c>
      <c r="F157" s="7">
        <v>0</v>
      </c>
      <c r="G157" s="8" t="str">
        <f t="shared" si="35"/>
        <v/>
      </c>
      <c r="H157" s="8" t="str">
        <f t="shared" si="36"/>
        <v/>
      </c>
      <c r="I157" s="8" t="str">
        <f t="shared" si="37"/>
        <v/>
      </c>
      <c r="J157" s="8" t="str">
        <f t="shared" si="38"/>
        <v/>
      </c>
      <c r="K157" s="8" t="str">
        <f t="shared" si="41"/>
        <v xml:space="preserve"> </v>
      </c>
      <c r="L157" s="8" t="str">
        <f t="shared" si="42"/>
        <v xml:space="preserve"> </v>
      </c>
      <c r="M157" s="8" t="str">
        <f t="shared" si="39"/>
        <v/>
      </c>
      <c r="N157" s="16" t="str">
        <f t="shared" si="40"/>
        <v/>
      </c>
    </row>
    <row r="158" spans="1:14" ht="25.5" x14ac:dyDescent="0.2">
      <c r="A158" s="45"/>
      <c r="B158" s="35" t="s">
        <v>146</v>
      </c>
      <c r="C158" s="32">
        <v>0</v>
      </c>
      <c r="D158" s="7">
        <v>0</v>
      </c>
      <c r="E158" s="7">
        <v>0</v>
      </c>
      <c r="F158" s="7">
        <v>1</v>
      </c>
      <c r="G158" s="8" t="str">
        <f t="shared" si="35"/>
        <v/>
      </c>
      <c r="H158" s="8" t="str">
        <f t="shared" si="36"/>
        <v/>
      </c>
      <c r="I158" s="8" t="str">
        <f t="shared" si="37"/>
        <v/>
      </c>
      <c r="J158" s="8">
        <f t="shared" si="38"/>
        <v>4.7619047619047616E-2</v>
      </c>
      <c r="K158" s="8" t="str">
        <f t="shared" si="41"/>
        <v xml:space="preserve"> </v>
      </c>
      <c r="L158" s="8">
        <f t="shared" si="42"/>
        <v>1</v>
      </c>
      <c r="M158" s="8" t="str">
        <f t="shared" si="39"/>
        <v/>
      </c>
      <c r="N158" s="16" t="str">
        <f t="shared" si="40"/>
        <v/>
      </c>
    </row>
    <row r="159" spans="1:14" x14ac:dyDescent="0.2">
      <c r="A159" s="45"/>
      <c r="B159" s="35" t="s">
        <v>147</v>
      </c>
      <c r="C159" s="32">
        <v>0</v>
      </c>
      <c r="D159" s="7">
        <v>0</v>
      </c>
      <c r="E159" s="7">
        <v>0</v>
      </c>
      <c r="F159" s="7">
        <v>0</v>
      </c>
      <c r="G159" s="8" t="str">
        <f t="shared" si="35"/>
        <v/>
      </c>
      <c r="H159" s="8" t="str">
        <f t="shared" si="36"/>
        <v/>
      </c>
      <c r="I159" s="8" t="str">
        <f t="shared" si="37"/>
        <v/>
      </c>
      <c r="J159" s="8" t="str">
        <f t="shared" si="38"/>
        <v/>
      </c>
      <c r="K159" s="8" t="str">
        <f t="shared" si="41"/>
        <v xml:space="preserve"> </v>
      </c>
      <c r="L159" s="8" t="str">
        <f t="shared" si="42"/>
        <v xml:space="preserve"> </v>
      </c>
      <c r="M159" s="8" t="str">
        <f t="shared" si="39"/>
        <v/>
      </c>
      <c r="N159" s="16" t="str">
        <f t="shared" si="40"/>
        <v/>
      </c>
    </row>
    <row r="160" spans="1:14" x14ac:dyDescent="0.2">
      <c r="A160" s="45"/>
      <c r="B160" s="35" t="s">
        <v>148</v>
      </c>
      <c r="C160" s="32">
        <v>0</v>
      </c>
      <c r="D160" s="7">
        <v>0</v>
      </c>
      <c r="E160" s="7">
        <v>0</v>
      </c>
      <c r="F160" s="7">
        <v>0</v>
      </c>
      <c r="G160" s="8" t="str">
        <f t="shared" si="35"/>
        <v/>
      </c>
      <c r="H160" s="8" t="str">
        <f t="shared" si="36"/>
        <v/>
      </c>
      <c r="I160" s="8" t="str">
        <f t="shared" si="37"/>
        <v/>
      </c>
      <c r="J160" s="8" t="str">
        <f t="shared" si="38"/>
        <v/>
      </c>
      <c r="K160" s="8" t="str">
        <f t="shared" si="41"/>
        <v xml:space="preserve"> </v>
      </c>
      <c r="L160" s="8" t="str">
        <f t="shared" si="42"/>
        <v xml:space="preserve"> </v>
      </c>
      <c r="M160" s="8" t="str">
        <f t="shared" si="39"/>
        <v/>
      </c>
      <c r="N160" s="16" t="str">
        <f t="shared" si="40"/>
        <v/>
      </c>
    </row>
    <row r="161" spans="1:14" x14ac:dyDescent="0.2">
      <c r="A161" s="45"/>
      <c r="B161" s="35" t="s">
        <v>149</v>
      </c>
      <c r="C161" s="32">
        <v>1</v>
      </c>
      <c r="D161" s="7">
        <v>0</v>
      </c>
      <c r="E161" s="7">
        <v>0</v>
      </c>
      <c r="F161" s="7">
        <v>0</v>
      </c>
      <c r="G161" s="8">
        <f t="shared" si="35"/>
        <v>1.7241379310344827E-2</v>
      </c>
      <c r="H161" s="8" t="str">
        <f t="shared" si="36"/>
        <v/>
      </c>
      <c r="I161" s="8" t="str">
        <f t="shared" si="37"/>
        <v/>
      </c>
      <c r="J161" s="8" t="str">
        <f t="shared" si="38"/>
        <v/>
      </c>
      <c r="K161" s="8">
        <f t="shared" si="41"/>
        <v>-1</v>
      </c>
      <c r="L161" s="8" t="str">
        <f t="shared" si="42"/>
        <v xml:space="preserve"> </v>
      </c>
      <c r="M161" s="8">
        <f t="shared" si="39"/>
        <v>-1.7241379310344827E-2</v>
      </c>
      <c r="N161" s="16" t="str">
        <f t="shared" si="40"/>
        <v/>
      </c>
    </row>
    <row r="162" spans="1:14" x14ac:dyDescent="0.2">
      <c r="A162" s="45"/>
      <c r="B162" s="35" t="s">
        <v>150</v>
      </c>
      <c r="C162" s="32">
        <v>0</v>
      </c>
      <c r="D162" s="7">
        <v>0</v>
      </c>
      <c r="E162" s="7">
        <v>0</v>
      </c>
      <c r="F162" s="7">
        <v>0</v>
      </c>
      <c r="G162" s="8" t="str">
        <f t="shared" si="35"/>
        <v/>
      </c>
      <c r="H162" s="8" t="str">
        <f t="shared" si="36"/>
        <v/>
      </c>
      <c r="I162" s="8" t="str">
        <f t="shared" si="37"/>
        <v/>
      </c>
      <c r="J162" s="8" t="str">
        <f t="shared" si="38"/>
        <v/>
      </c>
      <c r="K162" s="8" t="str">
        <f t="shared" si="41"/>
        <v xml:space="preserve"> </v>
      </c>
      <c r="L162" s="8" t="str">
        <f t="shared" si="42"/>
        <v xml:space="preserve"> </v>
      </c>
      <c r="M162" s="8" t="str">
        <f t="shared" si="39"/>
        <v/>
      </c>
      <c r="N162" s="16" t="str">
        <f t="shared" si="40"/>
        <v/>
      </c>
    </row>
    <row r="163" spans="1:14" x14ac:dyDescent="0.2">
      <c r="A163" s="45"/>
      <c r="B163" s="35" t="s">
        <v>151</v>
      </c>
      <c r="C163" s="32">
        <v>0</v>
      </c>
      <c r="D163" s="7">
        <v>0</v>
      </c>
      <c r="E163" s="7">
        <v>0</v>
      </c>
      <c r="F163" s="7">
        <v>0</v>
      </c>
      <c r="G163" s="8" t="str">
        <f t="shared" si="35"/>
        <v/>
      </c>
      <c r="H163" s="8" t="str">
        <f t="shared" si="36"/>
        <v/>
      </c>
      <c r="I163" s="8" t="str">
        <f t="shared" si="37"/>
        <v/>
      </c>
      <c r="J163" s="8" t="str">
        <f t="shared" si="38"/>
        <v/>
      </c>
      <c r="K163" s="8" t="str">
        <f t="shared" si="41"/>
        <v xml:space="preserve"> </v>
      </c>
      <c r="L163" s="8" t="str">
        <f t="shared" si="42"/>
        <v xml:space="preserve"> </v>
      </c>
      <c r="M163" s="8" t="str">
        <f t="shared" si="39"/>
        <v/>
      </c>
      <c r="N163" s="16" t="str">
        <f t="shared" si="40"/>
        <v/>
      </c>
    </row>
    <row r="164" spans="1:14" x14ac:dyDescent="0.2">
      <c r="A164" s="45"/>
      <c r="B164" s="35" t="s">
        <v>152</v>
      </c>
      <c r="C164" s="32">
        <v>0</v>
      </c>
      <c r="D164" s="7">
        <v>0</v>
      </c>
      <c r="E164" s="7">
        <v>0</v>
      </c>
      <c r="F164" s="7">
        <v>0</v>
      </c>
      <c r="G164" s="8" t="str">
        <f t="shared" si="35"/>
        <v/>
      </c>
      <c r="H164" s="8" t="str">
        <f t="shared" si="36"/>
        <v/>
      </c>
      <c r="I164" s="8" t="str">
        <f t="shared" si="37"/>
        <v/>
      </c>
      <c r="J164" s="8" t="str">
        <f t="shared" si="38"/>
        <v/>
      </c>
      <c r="K164" s="8" t="str">
        <f t="shared" si="41"/>
        <v xml:space="preserve"> </v>
      </c>
      <c r="L164" s="8" t="str">
        <f t="shared" si="42"/>
        <v xml:space="preserve"> </v>
      </c>
      <c r="M164" s="8" t="str">
        <f t="shared" si="39"/>
        <v/>
      </c>
      <c r="N164" s="16" t="str">
        <f t="shared" si="40"/>
        <v/>
      </c>
    </row>
    <row r="165" spans="1:14" x14ac:dyDescent="0.2">
      <c r="A165" s="45"/>
      <c r="B165" s="35" t="s">
        <v>153</v>
      </c>
      <c r="C165" s="32">
        <v>1</v>
      </c>
      <c r="D165" s="7">
        <v>0</v>
      </c>
      <c r="E165" s="7">
        <v>0</v>
      </c>
      <c r="F165" s="7">
        <v>0</v>
      </c>
      <c r="G165" s="8">
        <f t="shared" si="35"/>
        <v>1.7241379310344827E-2</v>
      </c>
      <c r="H165" s="8" t="str">
        <f t="shared" si="36"/>
        <v/>
      </c>
      <c r="I165" s="8" t="str">
        <f t="shared" si="37"/>
        <v/>
      </c>
      <c r="J165" s="8" t="str">
        <f t="shared" si="38"/>
        <v/>
      </c>
      <c r="K165" s="8">
        <f t="shared" si="41"/>
        <v>-1</v>
      </c>
      <c r="L165" s="8" t="str">
        <f t="shared" si="42"/>
        <v xml:space="preserve"> </v>
      </c>
      <c r="M165" s="8">
        <f t="shared" si="39"/>
        <v>-1.7241379310344827E-2</v>
      </c>
      <c r="N165" s="16" t="str">
        <f t="shared" si="40"/>
        <v/>
      </c>
    </row>
    <row r="166" spans="1:14" x14ac:dyDescent="0.2">
      <c r="A166" s="45"/>
      <c r="B166" s="35" t="s">
        <v>154</v>
      </c>
      <c r="C166" s="32">
        <v>0</v>
      </c>
      <c r="D166" s="7">
        <v>2</v>
      </c>
      <c r="E166" s="7">
        <v>0</v>
      </c>
      <c r="F166" s="7">
        <v>0</v>
      </c>
      <c r="G166" s="8" t="str">
        <f t="shared" si="35"/>
        <v/>
      </c>
      <c r="H166" s="8">
        <f t="shared" si="36"/>
        <v>3.4482758620689655E-2</v>
      </c>
      <c r="I166" s="8" t="str">
        <f t="shared" si="37"/>
        <v/>
      </c>
      <c r="J166" s="8" t="str">
        <f t="shared" si="38"/>
        <v/>
      </c>
      <c r="K166" s="8" t="str">
        <f t="shared" si="41"/>
        <v xml:space="preserve"> </v>
      </c>
      <c r="L166" s="8">
        <f t="shared" si="42"/>
        <v>-1</v>
      </c>
      <c r="M166" s="8" t="str">
        <f t="shared" si="39"/>
        <v/>
      </c>
      <c r="N166" s="16">
        <f t="shared" si="40"/>
        <v>-3.4482758620689655E-2</v>
      </c>
    </row>
    <row r="167" spans="1:14" x14ac:dyDescent="0.2">
      <c r="A167" s="45"/>
      <c r="B167" s="35" t="s">
        <v>155</v>
      </c>
      <c r="C167" s="32">
        <v>0</v>
      </c>
      <c r="D167" s="7">
        <v>0</v>
      </c>
      <c r="E167" s="7">
        <v>0</v>
      </c>
      <c r="F167" s="7">
        <v>0</v>
      </c>
      <c r="G167" s="8" t="str">
        <f t="shared" si="35"/>
        <v/>
      </c>
      <c r="H167" s="8" t="str">
        <f t="shared" si="36"/>
        <v/>
      </c>
      <c r="I167" s="8" t="str">
        <f t="shared" si="37"/>
        <v/>
      </c>
      <c r="J167" s="8" t="str">
        <f t="shared" si="38"/>
        <v/>
      </c>
      <c r="K167" s="8" t="str">
        <f t="shared" si="41"/>
        <v xml:space="preserve"> </v>
      </c>
      <c r="L167" s="8" t="str">
        <f t="shared" si="42"/>
        <v xml:space="preserve"> </v>
      </c>
      <c r="M167" s="8" t="str">
        <f t="shared" si="39"/>
        <v/>
      </c>
      <c r="N167" s="16" t="str">
        <f t="shared" si="40"/>
        <v/>
      </c>
    </row>
    <row r="168" spans="1:14" ht="25.5" x14ac:dyDescent="0.2">
      <c r="A168" s="45"/>
      <c r="B168" s="35" t="s">
        <v>156</v>
      </c>
      <c r="C168" s="32">
        <v>0</v>
      </c>
      <c r="D168" s="7">
        <v>0</v>
      </c>
      <c r="E168" s="7">
        <v>0</v>
      </c>
      <c r="F168" s="7">
        <v>0</v>
      </c>
      <c r="G168" s="8" t="str">
        <f t="shared" si="35"/>
        <v/>
      </c>
      <c r="H168" s="8" t="str">
        <f t="shared" si="36"/>
        <v/>
      </c>
      <c r="I168" s="8" t="str">
        <f t="shared" si="37"/>
        <v/>
      </c>
      <c r="J168" s="8" t="str">
        <f t="shared" si="38"/>
        <v/>
      </c>
      <c r="K168" s="8" t="str">
        <f t="shared" si="41"/>
        <v xml:space="preserve"> </v>
      </c>
      <c r="L168" s="8" t="str">
        <f t="shared" si="42"/>
        <v xml:space="preserve"> </v>
      </c>
      <c r="M168" s="8" t="str">
        <f t="shared" si="39"/>
        <v/>
      </c>
      <c r="N168" s="16" t="str">
        <f t="shared" si="40"/>
        <v/>
      </c>
    </row>
    <row r="169" spans="1:14" x14ac:dyDescent="0.2">
      <c r="A169" s="45"/>
      <c r="B169" s="35" t="s">
        <v>157</v>
      </c>
      <c r="C169" s="32">
        <v>0</v>
      </c>
      <c r="D169" s="7">
        <v>0</v>
      </c>
      <c r="E169" s="7">
        <v>0</v>
      </c>
      <c r="F169" s="7">
        <v>0</v>
      </c>
      <c r="G169" s="8" t="str">
        <f t="shared" si="35"/>
        <v/>
      </c>
      <c r="H169" s="8" t="str">
        <f t="shared" si="36"/>
        <v/>
      </c>
      <c r="I169" s="8" t="str">
        <f t="shared" si="37"/>
        <v/>
      </c>
      <c r="J169" s="8" t="str">
        <f t="shared" si="38"/>
        <v/>
      </c>
      <c r="K169" s="8" t="str">
        <f t="shared" si="41"/>
        <v xml:space="preserve"> </v>
      </c>
      <c r="L169" s="8" t="str">
        <f t="shared" si="42"/>
        <v xml:space="preserve"> </v>
      </c>
      <c r="M169" s="8" t="str">
        <f t="shared" si="39"/>
        <v/>
      </c>
      <c r="N169" s="16" t="str">
        <f t="shared" si="40"/>
        <v/>
      </c>
    </row>
    <row r="170" spans="1:14" ht="25.5" x14ac:dyDescent="0.2">
      <c r="A170" s="45"/>
      <c r="B170" s="35" t="s">
        <v>158</v>
      </c>
      <c r="C170" s="32">
        <v>1</v>
      </c>
      <c r="D170" s="7">
        <v>0</v>
      </c>
      <c r="E170" s="7">
        <v>2</v>
      </c>
      <c r="F170" s="7">
        <v>0</v>
      </c>
      <c r="G170" s="8">
        <f t="shared" si="35"/>
        <v>1.7241379310344827E-2</v>
      </c>
      <c r="H170" s="8" t="str">
        <f t="shared" si="36"/>
        <v/>
      </c>
      <c r="I170" s="8">
        <f t="shared" si="37"/>
        <v>8.3333333333333329E-2</v>
      </c>
      <c r="J170" s="8" t="str">
        <f t="shared" si="38"/>
        <v/>
      </c>
      <c r="K170" s="8">
        <f t="shared" si="41"/>
        <v>1</v>
      </c>
      <c r="L170" s="8" t="str">
        <f t="shared" si="42"/>
        <v xml:space="preserve"> </v>
      </c>
      <c r="M170" s="8">
        <f t="shared" si="39"/>
        <v>1.7241379310344827E-2</v>
      </c>
      <c r="N170" s="16" t="str">
        <f t="shared" si="40"/>
        <v/>
      </c>
    </row>
    <row r="171" spans="1:14" x14ac:dyDescent="0.2">
      <c r="A171" s="45"/>
      <c r="B171" s="35" t="s">
        <v>159</v>
      </c>
      <c r="C171" s="32">
        <v>0</v>
      </c>
      <c r="D171" s="7">
        <v>0</v>
      </c>
      <c r="E171" s="7">
        <v>0</v>
      </c>
      <c r="F171" s="7">
        <v>0</v>
      </c>
      <c r="G171" s="8" t="str">
        <f t="shared" si="35"/>
        <v/>
      </c>
      <c r="H171" s="8" t="str">
        <f t="shared" si="36"/>
        <v/>
      </c>
      <c r="I171" s="8" t="str">
        <f t="shared" si="37"/>
        <v/>
      </c>
      <c r="J171" s="8" t="str">
        <f t="shared" si="38"/>
        <v/>
      </c>
      <c r="K171" s="8" t="str">
        <f t="shared" si="41"/>
        <v xml:space="preserve"> </v>
      </c>
      <c r="L171" s="8" t="str">
        <f t="shared" si="42"/>
        <v xml:space="preserve"> </v>
      </c>
      <c r="M171" s="8" t="str">
        <f t="shared" si="39"/>
        <v/>
      </c>
      <c r="N171" s="16" t="str">
        <f t="shared" si="40"/>
        <v/>
      </c>
    </row>
    <row r="172" spans="1:14" x14ac:dyDescent="0.2">
      <c r="A172" s="45"/>
      <c r="B172" s="35" t="s">
        <v>160</v>
      </c>
      <c r="C172" s="32">
        <v>1</v>
      </c>
      <c r="D172" s="7">
        <v>4</v>
      </c>
      <c r="E172" s="7">
        <v>0</v>
      </c>
      <c r="F172" s="7">
        <v>0</v>
      </c>
      <c r="G172" s="8">
        <f t="shared" si="35"/>
        <v>1.7241379310344827E-2</v>
      </c>
      <c r="H172" s="8">
        <f t="shared" si="36"/>
        <v>6.8965517241379309E-2</v>
      </c>
      <c r="I172" s="8" t="str">
        <f t="shared" si="37"/>
        <v/>
      </c>
      <c r="J172" s="8" t="str">
        <f t="shared" si="38"/>
        <v/>
      </c>
      <c r="K172" s="8">
        <f t="shared" si="41"/>
        <v>-1</v>
      </c>
      <c r="L172" s="8">
        <f t="shared" si="42"/>
        <v>-1</v>
      </c>
      <c r="M172" s="8">
        <f t="shared" si="39"/>
        <v>-1.7241379310344827E-2</v>
      </c>
      <c r="N172" s="16">
        <f t="shared" si="40"/>
        <v>-6.8965517241379309E-2</v>
      </c>
    </row>
    <row r="173" spans="1:14" x14ac:dyDescent="0.2">
      <c r="A173" s="45"/>
      <c r="B173" s="35" t="s">
        <v>161</v>
      </c>
      <c r="C173" s="32">
        <v>0</v>
      </c>
      <c r="D173" s="7">
        <v>0</v>
      </c>
      <c r="E173" s="7">
        <v>0</v>
      </c>
      <c r="F173" s="7">
        <v>0</v>
      </c>
      <c r="G173" s="8" t="str">
        <f t="shared" si="35"/>
        <v/>
      </c>
      <c r="H173" s="8" t="str">
        <f t="shared" si="36"/>
        <v/>
      </c>
      <c r="I173" s="8" t="str">
        <f t="shared" si="37"/>
        <v/>
      </c>
      <c r="J173" s="8" t="str">
        <f t="shared" si="38"/>
        <v/>
      </c>
      <c r="K173" s="8" t="str">
        <f t="shared" si="41"/>
        <v xml:space="preserve"> </v>
      </c>
      <c r="L173" s="8" t="str">
        <f t="shared" si="42"/>
        <v xml:space="preserve"> </v>
      </c>
      <c r="M173" s="8" t="str">
        <f t="shared" si="39"/>
        <v/>
      </c>
      <c r="N173" s="16" t="str">
        <f t="shared" si="40"/>
        <v/>
      </c>
    </row>
    <row r="174" spans="1:14" x14ac:dyDescent="0.2">
      <c r="A174" s="45"/>
      <c r="B174" s="35" t="s">
        <v>162</v>
      </c>
      <c r="C174" s="32">
        <v>0</v>
      </c>
      <c r="D174" s="7">
        <v>0</v>
      </c>
      <c r="E174" s="7">
        <v>0</v>
      </c>
      <c r="F174" s="7">
        <v>0</v>
      </c>
      <c r="G174" s="8" t="str">
        <f t="shared" si="35"/>
        <v/>
      </c>
      <c r="H174" s="8" t="str">
        <f t="shared" si="36"/>
        <v/>
      </c>
      <c r="I174" s="8" t="str">
        <f t="shared" si="37"/>
        <v/>
      </c>
      <c r="J174" s="8" t="str">
        <f t="shared" si="38"/>
        <v/>
      </c>
      <c r="K174" s="8" t="str">
        <f t="shared" si="41"/>
        <v xml:space="preserve"> </v>
      </c>
      <c r="L174" s="8" t="str">
        <f t="shared" si="42"/>
        <v xml:space="preserve"> </v>
      </c>
      <c r="M174" s="8" t="str">
        <f t="shared" si="39"/>
        <v/>
      </c>
      <c r="N174" s="16" t="str">
        <f t="shared" si="40"/>
        <v/>
      </c>
    </row>
    <row r="175" spans="1:14" x14ac:dyDescent="0.2">
      <c r="A175" s="45"/>
      <c r="B175" s="35" t="s">
        <v>163</v>
      </c>
      <c r="C175" s="32">
        <v>0</v>
      </c>
      <c r="D175" s="7">
        <v>0</v>
      </c>
      <c r="E175" s="7">
        <v>0</v>
      </c>
      <c r="F175" s="7">
        <v>2</v>
      </c>
      <c r="G175" s="8" t="str">
        <f t="shared" si="35"/>
        <v/>
      </c>
      <c r="H175" s="8" t="str">
        <f t="shared" si="36"/>
        <v/>
      </c>
      <c r="I175" s="8" t="str">
        <f t="shared" si="37"/>
        <v/>
      </c>
      <c r="J175" s="8">
        <f t="shared" si="38"/>
        <v>9.5238095238095233E-2</v>
      </c>
      <c r="K175" s="8" t="str">
        <f t="shared" si="41"/>
        <v xml:space="preserve"> </v>
      </c>
      <c r="L175" s="8">
        <f t="shared" si="42"/>
        <v>1</v>
      </c>
      <c r="M175" s="8" t="str">
        <f t="shared" si="39"/>
        <v/>
      </c>
      <c r="N175" s="16" t="str">
        <f t="shared" si="40"/>
        <v/>
      </c>
    </row>
    <row r="176" spans="1:14" x14ac:dyDescent="0.2">
      <c r="A176" s="45"/>
      <c r="B176" s="35" t="s">
        <v>164</v>
      </c>
      <c r="C176" s="32">
        <v>0</v>
      </c>
      <c r="D176" s="7">
        <v>0</v>
      </c>
      <c r="E176" s="7">
        <v>0</v>
      </c>
      <c r="F176" s="7">
        <v>0</v>
      </c>
      <c r="G176" s="8" t="str">
        <f t="shared" si="35"/>
        <v/>
      </c>
      <c r="H176" s="8" t="str">
        <f t="shared" si="36"/>
        <v/>
      </c>
      <c r="I176" s="8" t="str">
        <f t="shared" si="37"/>
        <v/>
      </c>
      <c r="J176" s="8" t="str">
        <f t="shared" si="38"/>
        <v/>
      </c>
      <c r="K176" s="8" t="str">
        <f t="shared" si="41"/>
        <v xml:space="preserve"> </v>
      </c>
      <c r="L176" s="8" t="str">
        <f t="shared" si="42"/>
        <v xml:space="preserve"> </v>
      </c>
      <c r="M176" s="8" t="str">
        <f t="shared" si="39"/>
        <v/>
      </c>
      <c r="N176" s="16" t="str">
        <f t="shared" si="40"/>
        <v/>
      </c>
    </row>
    <row r="177" spans="1:14" x14ac:dyDescent="0.2">
      <c r="A177" s="45"/>
      <c r="B177" s="35" t="s">
        <v>165</v>
      </c>
      <c r="C177" s="32">
        <v>0</v>
      </c>
      <c r="D177" s="7">
        <v>0</v>
      </c>
      <c r="E177" s="7">
        <v>0</v>
      </c>
      <c r="F177" s="7">
        <v>0</v>
      </c>
      <c r="G177" s="8" t="str">
        <f t="shared" si="35"/>
        <v/>
      </c>
      <c r="H177" s="8" t="str">
        <f t="shared" si="36"/>
        <v/>
      </c>
      <c r="I177" s="8" t="str">
        <f t="shared" si="37"/>
        <v/>
      </c>
      <c r="J177" s="8" t="str">
        <f t="shared" si="38"/>
        <v/>
      </c>
      <c r="K177" s="8" t="str">
        <f t="shared" si="41"/>
        <v xml:space="preserve"> </v>
      </c>
      <c r="L177" s="8" t="str">
        <f t="shared" si="42"/>
        <v xml:space="preserve"> </v>
      </c>
      <c r="M177" s="8" t="str">
        <f t="shared" si="39"/>
        <v/>
      </c>
      <c r="N177" s="16" t="str">
        <f t="shared" si="40"/>
        <v/>
      </c>
    </row>
    <row r="178" spans="1:14" ht="25.5" x14ac:dyDescent="0.2">
      <c r="A178" s="45"/>
      <c r="B178" s="35" t="s">
        <v>166</v>
      </c>
      <c r="C178" s="32">
        <v>0</v>
      </c>
      <c r="D178" s="7">
        <v>0</v>
      </c>
      <c r="E178" s="7">
        <v>0</v>
      </c>
      <c r="F178" s="7">
        <v>0</v>
      </c>
      <c r="G178" s="8" t="str">
        <f t="shared" si="35"/>
        <v/>
      </c>
      <c r="H178" s="8" t="str">
        <f t="shared" si="36"/>
        <v/>
      </c>
      <c r="I178" s="8" t="str">
        <f t="shared" si="37"/>
        <v/>
      </c>
      <c r="J178" s="8" t="str">
        <f t="shared" si="38"/>
        <v/>
      </c>
      <c r="K178" s="8" t="str">
        <f t="shared" si="41"/>
        <v xml:space="preserve"> </v>
      </c>
      <c r="L178" s="8" t="str">
        <f t="shared" si="42"/>
        <v xml:space="preserve"> </v>
      </c>
      <c r="M178" s="8" t="str">
        <f t="shared" si="39"/>
        <v/>
      </c>
      <c r="N178" s="16" t="str">
        <f t="shared" si="40"/>
        <v/>
      </c>
    </row>
    <row r="179" spans="1:14" ht="25.5" x14ac:dyDescent="0.2">
      <c r="A179" s="45"/>
      <c r="B179" s="35" t="s">
        <v>167</v>
      </c>
      <c r="C179" s="32">
        <v>0</v>
      </c>
      <c r="D179" s="7">
        <v>0</v>
      </c>
      <c r="E179" s="7">
        <v>0</v>
      </c>
      <c r="F179" s="7">
        <v>0</v>
      </c>
      <c r="G179" s="8" t="str">
        <f t="shared" si="35"/>
        <v/>
      </c>
      <c r="H179" s="8" t="str">
        <f t="shared" si="36"/>
        <v/>
      </c>
      <c r="I179" s="8" t="str">
        <f t="shared" si="37"/>
        <v/>
      </c>
      <c r="J179" s="8" t="str">
        <f t="shared" si="38"/>
        <v/>
      </c>
      <c r="K179" s="8" t="str">
        <f t="shared" si="41"/>
        <v xml:space="preserve"> </v>
      </c>
      <c r="L179" s="8" t="str">
        <f t="shared" si="42"/>
        <v xml:space="preserve"> </v>
      </c>
      <c r="M179" s="8" t="str">
        <f t="shared" si="39"/>
        <v/>
      </c>
      <c r="N179" s="16" t="str">
        <f t="shared" si="40"/>
        <v/>
      </c>
    </row>
    <row r="180" spans="1:14" ht="15.75" thickBot="1" x14ac:dyDescent="0.25">
      <c r="A180" s="45"/>
      <c r="B180" s="36" t="s">
        <v>168</v>
      </c>
      <c r="C180" s="33">
        <v>0</v>
      </c>
      <c r="D180" s="17">
        <v>0</v>
      </c>
      <c r="E180" s="17">
        <v>0</v>
      </c>
      <c r="F180" s="17">
        <v>0</v>
      </c>
      <c r="G180" s="18" t="str">
        <f t="shared" si="35"/>
        <v/>
      </c>
      <c r="H180" s="18" t="str">
        <f t="shared" si="36"/>
        <v/>
      </c>
      <c r="I180" s="18" t="str">
        <f t="shared" si="37"/>
        <v/>
      </c>
      <c r="J180" s="18" t="str">
        <f t="shared" si="38"/>
        <v/>
      </c>
      <c r="K180" s="18" t="str">
        <f t="shared" si="41"/>
        <v xml:space="preserve"> </v>
      </c>
      <c r="L180" s="18" t="str">
        <f t="shared" si="42"/>
        <v xml:space="preserve"> </v>
      </c>
      <c r="M180" s="18" t="str">
        <f t="shared" si="39"/>
        <v/>
      </c>
      <c r="N180" s="19" t="str">
        <f t="shared" si="40"/>
        <v/>
      </c>
    </row>
    <row r="181" spans="1:14" x14ac:dyDescent="0.2">
      <c r="A181" s="44"/>
    </row>
    <row r="182" spans="1:14" x14ac:dyDescent="0.2">
      <c r="A182" s="44"/>
    </row>
    <row r="183" spans="1:14" x14ac:dyDescent="0.2">
      <c r="A183" s="44"/>
    </row>
    <row r="184" spans="1:14" ht="15.75" thickBot="1" x14ac:dyDescent="0.25">
      <c r="A184" s="44"/>
    </row>
    <row r="185" spans="1:14" ht="29.25" customHeight="1" thickBot="1" x14ac:dyDescent="0.25">
      <c r="A185" s="45"/>
      <c r="B185" s="20" t="s">
        <v>3</v>
      </c>
      <c r="C185" s="13" t="s">
        <v>16</v>
      </c>
      <c r="D185" s="23"/>
      <c r="E185" s="23"/>
      <c r="F185" s="24"/>
      <c r="G185" s="13" t="s">
        <v>5</v>
      </c>
      <c r="H185" s="23"/>
      <c r="I185" s="23"/>
      <c r="J185" s="23"/>
      <c r="K185" s="13" t="s">
        <v>17</v>
      </c>
      <c r="L185" s="14"/>
      <c r="M185" s="13" t="s">
        <v>7</v>
      </c>
      <c r="N185" s="14"/>
    </row>
    <row r="186" spans="1:14" ht="15.75" thickBot="1" x14ac:dyDescent="0.25">
      <c r="A186" s="44"/>
      <c r="B186" s="21"/>
      <c r="C186" s="26">
        <v>2021</v>
      </c>
      <c r="D186" s="24"/>
      <c r="E186" s="27">
        <v>2022</v>
      </c>
      <c r="F186" s="24"/>
      <c r="G186" s="26">
        <v>2021</v>
      </c>
      <c r="H186" s="24"/>
      <c r="I186" s="27">
        <v>2022</v>
      </c>
      <c r="J186" s="24"/>
      <c r="K186" s="25"/>
      <c r="L186" s="15"/>
      <c r="M186" s="25"/>
      <c r="N186" s="15"/>
    </row>
    <row r="187" spans="1:14" ht="15.75" thickBot="1" x14ac:dyDescent="0.25">
      <c r="A187" s="45"/>
      <c r="B187" s="22"/>
      <c r="C187" s="28" t="s">
        <v>8</v>
      </c>
      <c r="D187" s="28" t="s">
        <v>9</v>
      </c>
      <c r="E187" s="28" t="s">
        <v>8</v>
      </c>
      <c r="F187" s="28" t="s">
        <v>9</v>
      </c>
      <c r="G187" s="28" t="s">
        <v>8</v>
      </c>
      <c r="H187" s="28" t="s">
        <v>9</v>
      </c>
      <c r="I187" s="28" t="s">
        <v>8</v>
      </c>
      <c r="J187" s="28" t="s">
        <v>9</v>
      </c>
      <c r="K187" s="28" t="s">
        <v>8</v>
      </c>
      <c r="L187" s="28" t="s">
        <v>9</v>
      </c>
      <c r="M187" s="28" t="s">
        <v>8</v>
      </c>
      <c r="N187" s="28" t="s">
        <v>9</v>
      </c>
    </row>
    <row r="188" spans="1:14" ht="26.25" thickBot="1" x14ac:dyDescent="0.25">
      <c r="A188" s="45"/>
      <c r="B188" s="29" t="s">
        <v>12</v>
      </c>
      <c r="C188" s="30">
        <f>SUM(C189:C363)</f>
        <v>148</v>
      </c>
      <c r="D188" s="30">
        <f>SUM(D189:D363)</f>
        <v>151</v>
      </c>
      <c r="E188" s="30">
        <f>SUM(E189:E363)</f>
        <v>55</v>
      </c>
      <c r="F188" s="30">
        <f>SUM(F189:F363)</f>
        <v>75</v>
      </c>
      <c r="G188" s="31">
        <f t="shared" ref="G188:G219" si="43">+IF(C188=0,"",C188/C$188)</f>
        <v>1</v>
      </c>
      <c r="H188" s="31">
        <f t="shared" ref="H188:H219" si="44">+IF(D188=0,"",D188/D$188)</f>
        <v>1</v>
      </c>
      <c r="I188" s="31">
        <f t="shared" ref="I188:I219" si="45">+IF(E188=0,"",E188/E$188)</f>
        <v>1</v>
      </c>
      <c r="J188" s="31">
        <f t="shared" ref="J188:J219" si="46">+IF(F188=0,"",F188/F$188)</f>
        <v>1</v>
      </c>
      <c r="K188" s="31">
        <f>+IF(AND(C188=0,E188=0),"",IF(C188=0,1,IF(E188=0,-1,(E188-C188)/C188)))</f>
        <v>-0.6283783783783784</v>
      </c>
      <c r="L188" s="31">
        <f>+IF(AND(D188=0,F188=0),"",IF(D188=0,1,IF(F188=0,-1,(F188-D188)/D188)))</f>
        <v>-0.50331125827814571</v>
      </c>
      <c r="M188" s="31">
        <f t="shared" ref="M188:M219" si="47">+IF(OR(AND(G188=""),(K188="")),"",G188*K188)</f>
        <v>-0.6283783783783784</v>
      </c>
      <c r="N188" s="31">
        <f t="shared" ref="N188:N219" si="48">+IF(OR(AND(H188=""),(L188="")),"",H188*L188)</f>
        <v>-0.50331125827814571</v>
      </c>
    </row>
    <row r="189" spans="1:14" ht="24" customHeight="1" x14ac:dyDescent="0.2">
      <c r="A189" s="45"/>
      <c r="B189" s="34" t="s">
        <v>169</v>
      </c>
      <c r="C189" s="40">
        <v>0</v>
      </c>
      <c r="D189" s="37">
        <v>0</v>
      </c>
      <c r="E189" s="37">
        <v>0</v>
      </c>
      <c r="F189" s="37">
        <v>0</v>
      </c>
      <c r="G189" s="38" t="str">
        <f t="shared" si="43"/>
        <v/>
      </c>
      <c r="H189" s="38" t="str">
        <f t="shared" si="44"/>
        <v/>
      </c>
      <c r="I189" s="38" t="str">
        <f t="shared" si="45"/>
        <v/>
      </c>
      <c r="J189" s="38" t="str">
        <f t="shared" si="46"/>
        <v/>
      </c>
      <c r="K189" s="38" t="str">
        <f t="shared" ref="K189:K220" si="49">+IF(AND(C189=0,E189=0)," ",IF(C189=0,1,IF(E189=0,-1,(E189-C189)/C189)))</f>
        <v xml:space="preserve"> </v>
      </c>
      <c r="L189" s="38" t="str">
        <f t="shared" ref="L189:L220" si="50">+IF(AND(D189=0,F189=0)," ",IF(D189=0,1,IF(F189=0,-1,(F189-D189)/D189)))</f>
        <v xml:space="preserve"> </v>
      </c>
      <c r="M189" s="38" t="str">
        <f t="shared" si="47"/>
        <v/>
      </c>
      <c r="N189" s="39" t="str">
        <f t="shared" si="48"/>
        <v/>
      </c>
    </row>
    <row r="190" spans="1:14" x14ac:dyDescent="0.2">
      <c r="A190" s="45"/>
      <c r="B190" s="35" t="s">
        <v>170</v>
      </c>
      <c r="C190" s="32">
        <v>0</v>
      </c>
      <c r="D190" s="7">
        <v>0</v>
      </c>
      <c r="E190" s="7">
        <v>0</v>
      </c>
      <c r="F190" s="7">
        <v>0</v>
      </c>
      <c r="G190" s="8" t="str">
        <f t="shared" si="43"/>
        <v/>
      </c>
      <c r="H190" s="8" t="str">
        <f t="shared" si="44"/>
        <v/>
      </c>
      <c r="I190" s="8" t="str">
        <f t="shared" si="45"/>
        <v/>
      </c>
      <c r="J190" s="8" t="str">
        <f t="shared" si="46"/>
        <v/>
      </c>
      <c r="K190" s="8" t="str">
        <f t="shared" si="49"/>
        <v xml:space="preserve"> </v>
      </c>
      <c r="L190" s="8" t="str">
        <f t="shared" si="50"/>
        <v xml:space="preserve"> </v>
      </c>
      <c r="M190" s="8" t="str">
        <f t="shared" si="47"/>
        <v/>
      </c>
      <c r="N190" s="16" t="str">
        <f t="shared" si="48"/>
        <v/>
      </c>
    </row>
    <row r="191" spans="1:14" ht="38.25" x14ac:dyDescent="0.2">
      <c r="A191" s="45"/>
      <c r="B191" s="35" t="s">
        <v>171</v>
      </c>
      <c r="C191" s="32">
        <v>0</v>
      </c>
      <c r="D191" s="7">
        <v>0</v>
      </c>
      <c r="E191" s="7">
        <v>0</v>
      </c>
      <c r="F191" s="7">
        <v>0</v>
      </c>
      <c r="G191" s="8" t="str">
        <f t="shared" si="43"/>
        <v/>
      </c>
      <c r="H191" s="8" t="str">
        <f t="shared" si="44"/>
        <v/>
      </c>
      <c r="I191" s="8" t="str">
        <f t="shared" si="45"/>
        <v/>
      </c>
      <c r="J191" s="8" t="str">
        <f t="shared" si="46"/>
        <v/>
      </c>
      <c r="K191" s="8" t="str">
        <f t="shared" si="49"/>
        <v xml:space="preserve"> </v>
      </c>
      <c r="L191" s="8" t="str">
        <f t="shared" si="50"/>
        <v xml:space="preserve"> </v>
      </c>
      <c r="M191" s="8" t="str">
        <f t="shared" si="47"/>
        <v/>
      </c>
      <c r="N191" s="16" t="str">
        <f t="shared" si="48"/>
        <v/>
      </c>
    </row>
    <row r="192" spans="1:14" ht="26.25" customHeight="1" x14ac:dyDescent="0.2">
      <c r="A192" s="45"/>
      <c r="B192" s="35" t="s">
        <v>172</v>
      </c>
      <c r="C192" s="32">
        <v>0</v>
      </c>
      <c r="D192" s="7">
        <v>0</v>
      </c>
      <c r="E192" s="7">
        <v>0</v>
      </c>
      <c r="F192" s="7">
        <v>0</v>
      </c>
      <c r="G192" s="8" t="str">
        <f t="shared" si="43"/>
        <v/>
      </c>
      <c r="H192" s="8" t="str">
        <f t="shared" si="44"/>
        <v/>
      </c>
      <c r="I192" s="8" t="str">
        <f t="shared" si="45"/>
        <v/>
      </c>
      <c r="J192" s="8" t="str">
        <f t="shared" si="46"/>
        <v/>
      </c>
      <c r="K192" s="8" t="str">
        <f t="shared" si="49"/>
        <v xml:space="preserve"> </v>
      </c>
      <c r="L192" s="8" t="str">
        <f t="shared" si="50"/>
        <v xml:space="preserve"> </v>
      </c>
      <c r="M192" s="8" t="str">
        <f t="shared" si="47"/>
        <v/>
      </c>
      <c r="N192" s="16" t="str">
        <f t="shared" si="48"/>
        <v/>
      </c>
    </row>
    <row r="193" spans="1:14" ht="25.5" x14ac:dyDescent="0.2">
      <c r="A193" s="45"/>
      <c r="B193" s="35" t="s">
        <v>173</v>
      </c>
      <c r="C193" s="32">
        <v>0</v>
      </c>
      <c r="D193" s="7">
        <v>0</v>
      </c>
      <c r="E193" s="7">
        <v>0</v>
      </c>
      <c r="F193" s="7">
        <v>1</v>
      </c>
      <c r="G193" s="8" t="str">
        <f t="shared" si="43"/>
        <v/>
      </c>
      <c r="H193" s="8" t="str">
        <f t="shared" si="44"/>
        <v/>
      </c>
      <c r="I193" s="8" t="str">
        <f t="shared" si="45"/>
        <v/>
      </c>
      <c r="J193" s="8">
        <f t="shared" si="46"/>
        <v>1.3333333333333334E-2</v>
      </c>
      <c r="K193" s="8" t="str">
        <f t="shared" si="49"/>
        <v xml:space="preserve"> </v>
      </c>
      <c r="L193" s="8">
        <f t="shared" si="50"/>
        <v>1</v>
      </c>
      <c r="M193" s="8" t="str">
        <f t="shared" si="47"/>
        <v/>
      </c>
      <c r="N193" s="16" t="str">
        <f t="shared" si="48"/>
        <v/>
      </c>
    </row>
    <row r="194" spans="1:14" ht="25.5" x14ac:dyDescent="0.2">
      <c r="A194" s="45"/>
      <c r="B194" s="35" t="s">
        <v>174</v>
      </c>
      <c r="C194" s="32">
        <v>0</v>
      </c>
      <c r="D194" s="7">
        <v>0</v>
      </c>
      <c r="E194" s="7">
        <v>0</v>
      </c>
      <c r="F194" s="7">
        <v>0</v>
      </c>
      <c r="G194" s="8" t="str">
        <f t="shared" si="43"/>
        <v/>
      </c>
      <c r="H194" s="8" t="str">
        <f t="shared" si="44"/>
        <v/>
      </c>
      <c r="I194" s="8" t="str">
        <f t="shared" si="45"/>
        <v/>
      </c>
      <c r="J194" s="8" t="str">
        <f t="shared" si="46"/>
        <v/>
      </c>
      <c r="K194" s="8" t="str">
        <f t="shared" si="49"/>
        <v xml:space="preserve"> </v>
      </c>
      <c r="L194" s="8" t="str">
        <f t="shared" si="50"/>
        <v xml:space="preserve"> </v>
      </c>
      <c r="M194" s="8" t="str">
        <f t="shared" si="47"/>
        <v/>
      </c>
      <c r="N194" s="16" t="str">
        <f t="shared" si="48"/>
        <v/>
      </c>
    </row>
    <row r="195" spans="1:14" x14ac:dyDescent="0.2">
      <c r="A195" s="45"/>
      <c r="B195" s="35" t="s">
        <v>175</v>
      </c>
      <c r="C195" s="32">
        <v>12</v>
      </c>
      <c r="D195" s="7">
        <v>6</v>
      </c>
      <c r="E195" s="7">
        <v>10</v>
      </c>
      <c r="F195" s="7">
        <v>5</v>
      </c>
      <c r="G195" s="8">
        <f t="shared" si="43"/>
        <v>8.1081081081081086E-2</v>
      </c>
      <c r="H195" s="8">
        <f t="shared" si="44"/>
        <v>3.9735099337748346E-2</v>
      </c>
      <c r="I195" s="8">
        <f t="shared" si="45"/>
        <v>0.18181818181818182</v>
      </c>
      <c r="J195" s="8">
        <f t="shared" si="46"/>
        <v>6.6666666666666666E-2</v>
      </c>
      <c r="K195" s="8">
        <f t="shared" si="49"/>
        <v>-0.16666666666666666</v>
      </c>
      <c r="L195" s="8">
        <f t="shared" si="50"/>
        <v>-0.16666666666666666</v>
      </c>
      <c r="M195" s="8">
        <f t="shared" si="47"/>
        <v>-1.3513513513513514E-2</v>
      </c>
      <c r="N195" s="16">
        <f t="shared" si="48"/>
        <v>-6.6225165562913907E-3</v>
      </c>
    </row>
    <row r="196" spans="1:14" x14ac:dyDescent="0.2">
      <c r="A196" s="45"/>
      <c r="B196" s="35" t="s">
        <v>176</v>
      </c>
      <c r="C196" s="32">
        <v>0</v>
      </c>
      <c r="D196" s="7">
        <v>0</v>
      </c>
      <c r="E196" s="7">
        <v>0</v>
      </c>
      <c r="F196" s="7">
        <v>0</v>
      </c>
      <c r="G196" s="8" t="str">
        <f t="shared" si="43"/>
        <v/>
      </c>
      <c r="H196" s="8" t="str">
        <f t="shared" si="44"/>
        <v/>
      </c>
      <c r="I196" s="8" t="str">
        <f t="shared" si="45"/>
        <v/>
      </c>
      <c r="J196" s="8" t="str">
        <f t="shared" si="46"/>
        <v/>
      </c>
      <c r="K196" s="8" t="str">
        <f t="shared" si="49"/>
        <v xml:space="preserve"> </v>
      </c>
      <c r="L196" s="8" t="str">
        <f t="shared" si="50"/>
        <v xml:space="preserve"> </v>
      </c>
      <c r="M196" s="8" t="str">
        <f t="shared" si="47"/>
        <v/>
      </c>
      <c r="N196" s="16" t="str">
        <f t="shared" si="48"/>
        <v/>
      </c>
    </row>
    <row r="197" spans="1:14" x14ac:dyDescent="0.2">
      <c r="A197" s="45"/>
      <c r="B197" s="35" t="s">
        <v>177</v>
      </c>
      <c r="C197" s="32">
        <v>2</v>
      </c>
      <c r="D197" s="7">
        <v>0</v>
      </c>
      <c r="E197" s="7">
        <v>5</v>
      </c>
      <c r="F197" s="7">
        <v>6</v>
      </c>
      <c r="G197" s="8">
        <f t="shared" si="43"/>
        <v>1.3513513513513514E-2</v>
      </c>
      <c r="H197" s="8" t="str">
        <f t="shared" si="44"/>
        <v/>
      </c>
      <c r="I197" s="8">
        <f t="shared" si="45"/>
        <v>9.0909090909090912E-2</v>
      </c>
      <c r="J197" s="8">
        <f t="shared" si="46"/>
        <v>0.08</v>
      </c>
      <c r="K197" s="8">
        <f t="shared" si="49"/>
        <v>1.5</v>
      </c>
      <c r="L197" s="8">
        <f t="shared" si="50"/>
        <v>1</v>
      </c>
      <c r="M197" s="8">
        <f t="shared" si="47"/>
        <v>2.0270270270270271E-2</v>
      </c>
      <c r="N197" s="16" t="str">
        <f t="shared" si="48"/>
        <v/>
      </c>
    </row>
    <row r="198" spans="1:14" x14ac:dyDescent="0.2">
      <c r="A198" s="45"/>
      <c r="B198" s="35" t="s">
        <v>178</v>
      </c>
      <c r="C198" s="32">
        <v>0</v>
      </c>
      <c r="D198" s="7">
        <v>0</v>
      </c>
      <c r="E198" s="7">
        <v>0</v>
      </c>
      <c r="F198" s="7">
        <v>0</v>
      </c>
      <c r="G198" s="8" t="str">
        <f t="shared" si="43"/>
        <v/>
      </c>
      <c r="H198" s="8" t="str">
        <f t="shared" si="44"/>
        <v/>
      </c>
      <c r="I198" s="8" t="str">
        <f t="shared" si="45"/>
        <v/>
      </c>
      <c r="J198" s="8" t="str">
        <f t="shared" si="46"/>
        <v/>
      </c>
      <c r="K198" s="8" t="str">
        <f t="shared" si="49"/>
        <v xml:space="preserve"> </v>
      </c>
      <c r="L198" s="8" t="str">
        <f t="shared" si="50"/>
        <v xml:space="preserve"> </v>
      </c>
      <c r="M198" s="8" t="str">
        <f t="shared" si="47"/>
        <v/>
      </c>
      <c r="N198" s="16" t="str">
        <f t="shared" si="48"/>
        <v/>
      </c>
    </row>
    <row r="199" spans="1:14" x14ac:dyDescent="0.2">
      <c r="A199" s="45"/>
      <c r="B199" s="35" t="s">
        <v>179</v>
      </c>
      <c r="C199" s="32">
        <v>0</v>
      </c>
      <c r="D199" s="7">
        <v>0</v>
      </c>
      <c r="E199" s="7">
        <v>0</v>
      </c>
      <c r="F199" s="7">
        <v>0</v>
      </c>
      <c r="G199" s="8" t="str">
        <f t="shared" si="43"/>
        <v/>
      </c>
      <c r="H199" s="8" t="str">
        <f t="shared" si="44"/>
        <v/>
      </c>
      <c r="I199" s="8" t="str">
        <f t="shared" si="45"/>
        <v/>
      </c>
      <c r="J199" s="8" t="str">
        <f t="shared" si="46"/>
        <v/>
      </c>
      <c r="K199" s="8" t="str">
        <f t="shared" si="49"/>
        <v xml:space="preserve"> </v>
      </c>
      <c r="L199" s="8" t="str">
        <f t="shared" si="50"/>
        <v xml:space="preserve"> </v>
      </c>
      <c r="M199" s="8" t="str">
        <f t="shared" si="47"/>
        <v/>
      </c>
      <c r="N199" s="16" t="str">
        <f t="shared" si="48"/>
        <v/>
      </c>
    </row>
    <row r="200" spans="1:14" ht="25.5" x14ac:dyDescent="0.2">
      <c r="A200" s="45"/>
      <c r="B200" s="35" t="s">
        <v>180</v>
      </c>
      <c r="C200" s="32">
        <v>0</v>
      </c>
      <c r="D200" s="7">
        <v>0</v>
      </c>
      <c r="E200" s="7">
        <v>0</v>
      </c>
      <c r="F200" s="7">
        <v>0</v>
      </c>
      <c r="G200" s="8" t="str">
        <f t="shared" si="43"/>
        <v/>
      </c>
      <c r="H200" s="8" t="str">
        <f t="shared" si="44"/>
        <v/>
      </c>
      <c r="I200" s="8" t="str">
        <f t="shared" si="45"/>
        <v/>
      </c>
      <c r="J200" s="8" t="str">
        <f t="shared" si="46"/>
        <v/>
      </c>
      <c r="K200" s="8" t="str">
        <f t="shared" si="49"/>
        <v xml:space="preserve"> </v>
      </c>
      <c r="L200" s="8" t="str">
        <f t="shared" si="50"/>
        <v xml:space="preserve"> </v>
      </c>
      <c r="M200" s="8" t="str">
        <f t="shared" si="47"/>
        <v/>
      </c>
      <c r="N200" s="16" t="str">
        <f t="shared" si="48"/>
        <v/>
      </c>
    </row>
    <row r="201" spans="1:14" x14ac:dyDescent="0.2">
      <c r="A201" s="45"/>
      <c r="B201" s="35" t="s">
        <v>181</v>
      </c>
      <c r="C201" s="32">
        <v>0</v>
      </c>
      <c r="D201" s="7">
        <v>0</v>
      </c>
      <c r="E201" s="7">
        <v>0</v>
      </c>
      <c r="F201" s="7">
        <v>0</v>
      </c>
      <c r="G201" s="8" t="str">
        <f t="shared" si="43"/>
        <v/>
      </c>
      <c r="H201" s="8" t="str">
        <f t="shared" si="44"/>
        <v/>
      </c>
      <c r="I201" s="8" t="str">
        <f t="shared" si="45"/>
        <v/>
      </c>
      <c r="J201" s="8" t="str">
        <f t="shared" si="46"/>
        <v/>
      </c>
      <c r="K201" s="8" t="str">
        <f t="shared" si="49"/>
        <v xml:space="preserve"> </v>
      </c>
      <c r="L201" s="8" t="str">
        <f t="shared" si="50"/>
        <v xml:space="preserve"> </v>
      </c>
      <c r="M201" s="8" t="str">
        <f t="shared" si="47"/>
        <v/>
      </c>
      <c r="N201" s="16" t="str">
        <f t="shared" si="48"/>
        <v/>
      </c>
    </row>
    <row r="202" spans="1:14" x14ac:dyDescent="0.2">
      <c r="A202" s="45"/>
      <c r="B202" s="35" t="s">
        <v>182</v>
      </c>
      <c r="C202" s="32">
        <v>3</v>
      </c>
      <c r="D202" s="7">
        <v>4</v>
      </c>
      <c r="E202" s="7">
        <v>1</v>
      </c>
      <c r="F202" s="7">
        <v>1</v>
      </c>
      <c r="G202" s="8">
        <f t="shared" si="43"/>
        <v>2.0270270270270271E-2</v>
      </c>
      <c r="H202" s="8">
        <f t="shared" si="44"/>
        <v>2.6490066225165563E-2</v>
      </c>
      <c r="I202" s="8">
        <f t="shared" si="45"/>
        <v>1.8181818181818181E-2</v>
      </c>
      <c r="J202" s="8">
        <f t="shared" si="46"/>
        <v>1.3333333333333334E-2</v>
      </c>
      <c r="K202" s="8">
        <f t="shared" si="49"/>
        <v>-0.66666666666666663</v>
      </c>
      <c r="L202" s="8">
        <f t="shared" si="50"/>
        <v>-0.75</v>
      </c>
      <c r="M202" s="8">
        <f t="shared" si="47"/>
        <v>-1.3513513513513514E-2</v>
      </c>
      <c r="N202" s="16">
        <f t="shared" si="48"/>
        <v>-1.9867549668874173E-2</v>
      </c>
    </row>
    <row r="203" spans="1:14" x14ac:dyDescent="0.2">
      <c r="A203" s="45"/>
      <c r="B203" s="35" t="s">
        <v>183</v>
      </c>
      <c r="C203" s="32">
        <v>5</v>
      </c>
      <c r="D203" s="7">
        <v>0</v>
      </c>
      <c r="E203" s="7">
        <v>0</v>
      </c>
      <c r="F203" s="7">
        <v>2</v>
      </c>
      <c r="G203" s="8">
        <f t="shared" si="43"/>
        <v>3.3783783783783786E-2</v>
      </c>
      <c r="H203" s="8" t="str">
        <f t="shared" si="44"/>
        <v/>
      </c>
      <c r="I203" s="8" t="str">
        <f t="shared" si="45"/>
        <v/>
      </c>
      <c r="J203" s="8">
        <f t="shared" si="46"/>
        <v>2.6666666666666668E-2</v>
      </c>
      <c r="K203" s="8">
        <f t="shared" si="49"/>
        <v>-1</v>
      </c>
      <c r="L203" s="8">
        <f t="shared" si="50"/>
        <v>1</v>
      </c>
      <c r="M203" s="8">
        <f t="shared" si="47"/>
        <v>-3.3783783783783786E-2</v>
      </c>
      <c r="N203" s="16" t="str">
        <f t="shared" si="48"/>
        <v/>
      </c>
    </row>
    <row r="204" spans="1:14" ht="25.5" x14ac:dyDescent="0.2">
      <c r="A204" s="45"/>
      <c r="B204" s="35" t="s">
        <v>184</v>
      </c>
      <c r="C204" s="32">
        <v>1</v>
      </c>
      <c r="D204" s="7">
        <v>0</v>
      </c>
      <c r="E204" s="7">
        <v>0</v>
      </c>
      <c r="F204" s="7">
        <v>0</v>
      </c>
      <c r="G204" s="8">
        <f t="shared" si="43"/>
        <v>6.7567567567567571E-3</v>
      </c>
      <c r="H204" s="8" t="str">
        <f t="shared" si="44"/>
        <v/>
      </c>
      <c r="I204" s="8" t="str">
        <f t="shared" si="45"/>
        <v/>
      </c>
      <c r="J204" s="8" t="str">
        <f t="shared" si="46"/>
        <v/>
      </c>
      <c r="K204" s="8">
        <f t="shared" si="49"/>
        <v>-1</v>
      </c>
      <c r="L204" s="8" t="str">
        <f t="shared" si="50"/>
        <v xml:space="preserve"> </v>
      </c>
      <c r="M204" s="8">
        <f t="shared" si="47"/>
        <v>-6.7567567567567571E-3</v>
      </c>
      <c r="N204" s="16" t="str">
        <f t="shared" si="48"/>
        <v/>
      </c>
    </row>
    <row r="205" spans="1:14" ht="25.5" x14ac:dyDescent="0.2">
      <c r="A205" s="45"/>
      <c r="B205" s="35" t="s">
        <v>185</v>
      </c>
      <c r="C205" s="32">
        <v>0</v>
      </c>
      <c r="D205" s="7">
        <v>0</v>
      </c>
      <c r="E205" s="7">
        <v>0</v>
      </c>
      <c r="F205" s="7">
        <v>0</v>
      </c>
      <c r="G205" s="8" t="str">
        <f t="shared" si="43"/>
        <v/>
      </c>
      <c r="H205" s="8" t="str">
        <f t="shared" si="44"/>
        <v/>
      </c>
      <c r="I205" s="8" t="str">
        <f t="shared" si="45"/>
        <v/>
      </c>
      <c r="J205" s="8" t="str">
        <f t="shared" si="46"/>
        <v/>
      </c>
      <c r="K205" s="8" t="str">
        <f t="shared" si="49"/>
        <v xml:space="preserve"> </v>
      </c>
      <c r="L205" s="8" t="str">
        <f t="shared" si="50"/>
        <v xml:space="preserve"> </v>
      </c>
      <c r="M205" s="8" t="str">
        <f t="shared" si="47"/>
        <v/>
      </c>
      <c r="N205" s="16" t="str">
        <f t="shared" si="48"/>
        <v/>
      </c>
    </row>
    <row r="206" spans="1:14" x14ac:dyDescent="0.2">
      <c r="A206" s="45"/>
      <c r="B206" s="35" t="s">
        <v>186</v>
      </c>
      <c r="C206" s="32">
        <v>0</v>
      </c>
      <c r="D206" s="7">
        <v>0</v>
      </c>
      <c r="E206" s="7">
        <v>0</v>
      </c>
      <c r="F206" s="7">
        <v>0</v>
      </c>
      <c r="G206" s="8" t="str">
        <f t="shared" si="43"/>
        <v/>
      </c>
      <c r="H206" s="8" t="str">
        <f t="shared" si="44"/>
        <v/>
      </c>
      <c r="I206" s="8" t="str">
        <f t="shared" si="45"/>
        <v/>
      </c>
      <c r="J206" s="8" t="str">
        <f t="shared" si="46"/>
        <v/>
      </c>
      <c r="K206" s="8" t="str">
        <f t="shared" si="49"/>
        <v xml:space="preserve"> </v>
      </c>
      <c r="L206" s="8" t="str">
        <f t="shared" si="50"/>
        <v xml:space="preserve"> </v>
      </c>
      <c r="M206" s="8" t="str">
        <f t="shared" si="47"/>
        <v/>
      </c>
      <c r="N206" s="16" t="str">
        <f t="shared" si="48"/>
        <v/>
      </c>
    </row>
    <row r="207" spans="1:14" x14ac:dyDescent="0.2">
      <c r="A207" s="45"/>
      <c r="B207" s="35" t="s">
        <v>187</v>
      </c>
      <c r="C207" s="32">
        <v>0</v>
      </c>
      <c r="D207" s="7">
        <v>0</v>
      </c>
      <c r="E207" s="7">
        <v>0</v>
      </c>
      <c r="F207" s="7">
        <v>0</v>
      </c>
      <c r="G207" s="8" t="str">
        <f t="shared" si="43"/>
        <v/>
      </c>
      <c r="H207" s="8" t="str">
        <f t="shared" si="44"/>
        <v/>
      </c>
      <c r="I207" s="8" t="str">
        <f t="shared" si="45"/>
        <v/>
      </c>
      <c r="J207" s="8" t="str">
        <f t="shared" si="46"/>
        <v/>
      </c>
      <c r="K207" s="8" t="str">
        <f t="shared" si="49"/>
        <v xml:space="preserve"> </v>
      </c>
      <c r="L207" s="8" t="str">
        <f t="shared" si="50"/>
        <v xml:space="preserve"> </v>
      </c>
      <c r="M207" s="8" t="str">
        <f t="shared" si="47"/>
        <v/>
      </c>
      <c r="N207" s="16" t="str">
        <f t="shared" si="48"/>
        <v/>
      </c>
    </row>
    <row r="208" spans="1:14" x14ac:dyDescent="0.2">
      <c r="A208" s="45"/>
      <c r="B208" s="35" t="s">
        <v>188</v>
      </c>
      <c r="C208" s="32">
        <v>0</v>
      </c>
      <c r="D208" s="7">
        <v>0</v>
      </c>
      <c r="E208" s="7">
        <v>0</v>
      </c>
      <c r="F208" s="7">
        <v>0</v>
      </c>
      <c r="G208" s="8" t="str">
        <f t="shared" si="43"/>
        <v/>
      </c>
      <c r="H208" s="8" t="str">
        <f t="shared" si="44"/>
        <v/>
      </c>
      <c r="I208" s="8" t="str">
        <f t="shared" si="45"/>
        <v/>
      </c>
      <c r="J208" s="8" t="str">
        <f t="shared" si="46"/>
        <v/>
      </c>
      <c r="K208" s="8" t="str">
        <f t="shared" si="49"/>
        <v xml:space="preserve"> </v>
      </c>
      <c r="L208" s="8" t="str">
        <f t="shared" si="50"/>
        <v xml:space="preserve"> </v>
      </c>
      <c r="M208" s="8" t="str">
        <f t="shared" si="47"/>
        <v/>
      </c>
      <c r="N208" s="16" t="str">
        <f t="shared" si="48"/>
        <v/>
      </c>
    </row>
    <row r="209" spans="1:14" ht="25.5" x14ac:dyDescent="0.2">
      <c r="A209" s="45"/>
      <c r="B209" s="35" t="s">
        <v>189</v>
      </c>
      <c r="C209" s="32">
        <v>1</v>
      </c>
      <c r="D209" s="7">
        <v>1</v>
      </c>
      <c r="E209" s="7">
        <v>0</v>
      </c>
      <c r="F209" s="7">
        <v>1</v>
      </c>
      <c r="G209" s="8">
        <f t="shared" si="43"/>
        <v>6.7567567567567571E-3</v>
      </c>
      <c r="H209" s="8">
        <f t="shared" si="44"/>
        <v>6.6225165562913907E-3</v>
      </c>
      <c r="I209" s="8" t="str">
        <f t="shared" si="45"/>
        <v/>
      </c>
      <c r="J209" s="8">
        <f t="shared" si="46"/>
        <v>1.3333333333333334E-2</v>
      </c>
      <c r="K209" s="8">
        <f t="shared" si="49"/>
        <v>-1</v>
      </c>
      <c r="L209" s="8">
        <f t="shared" si="50"/>
        <v>0</v>
      </c>
      <c r="M209" s="8">
        <f t="shared" si="47"/>
        <v>-6.7567567567567571E-3</v>
      </c>
      <c r="N209" s="16">
        <f t="shared" si="48"/>
        <v>0</v>
      </c>
    </row>
    <row r="210" spans="1:14" x14ac:dyDescent="0.2">
      <c r="A210" s="45"/>
      <c r="B210" s="35" t="s">
        <v>190</v>
      </c>
      <c r="C210" s="32">
        <v>0</v>
      </c>
      <c r="D210" s="7">
        <v>0</v>
      </c>
      <c r="E210" s="7">
        <v>0</v>
      </c>
      <c r="F210" s="7">
        <v>0</v>
      </c>
      <c r="G210" s="8" t="str">
        <f t="shared" si="43"/>
        <v/>
      </c>
      <c r="H210" s="8" t="str">
        <f t="shared" si="44"/>
        <v/>
      </c>
      <c r="I210" s="8" t="str">
        <f t="shared" si="45"/>
        <v/>
      </c>
      <c r="J210" s="8" t="str">
        <f t="shared" si="46"/>
        <v/>
      </c>
      <c r="K210" s="8" t="str">
        <f t="shared" si="49"/>
        <v xml:space="preserve"> </v>
      </c>
      <c r="L210" s="8" t="str">
        <f t="shared" si="50"/>
        <v xml:space="preserve"> </v>
      </c>
      <c r="M210" s="8" t="str">
        <f t="shared" si="47"/>
        <v/>
      </c>
      <c r="N210" s="16" t="str">
        <f t="shared" si="48"/>
        <v/>
      </c>
    </row>
    <row r="211" spans="1:14" x14ac:dyDescent="0.2">
      <c r="A211" s="45"/>
      <c r="B211" s="35" t="s">
        <v>191</v>
      </c>
      <c r="C211" s="32">
        <v>0</v>
      </c>
      <c r="D211" s="7">
        <v>0</v>
      </c>
      <c r="E211" s="7">
        <v>0</v>
      </c>
      <c r="F211" s="7">
        <v>0</v>
      </c>
      <c r="G211" s="8" t="str">
        <f t="shared" si="43"/>
        <v/>
      </c>
      <c r="H211" s="8" t="str">
        <f t="shared" si="44"/>
        <v/>
      </c>
      <c r="I211" s="8" t="str">
        <f t="shared" si="45"/>
        <v/>
      </c>
      <c r="J211" s="8" t="str">
        <f t="shared" si="46"/>
        <v/>
      </c>
      <c r="K211" s="8" t="str">
        <f t="shared" si="49"/>
        <v xml:space="preserve"> </v>
      </c>
      <c r="L211" s="8" t="str">
        <f t="shared" si="50"/>
        <v xml:space="preserve"> </v>
      </c>
      <c r="M211" s="8" t="str">
        <f t="shared" si="47"/>
        <v/>
      </c>
      <c r="N211" s="16" t="str">
        <f t="shared" si="48"/>
        <v/>
      </c>
    </row>
    <row r="212" spans="1:14" x14ac:dyDescent="0.2">
      <c r="A212" s="45"/>
      <c r="B212" s="35" t="s">
        <v>192</v>
      </c>
      <c r="C212" s="32">
        <v>0</v>
      </c>
      <c r="D212" s="7">
        <v>0</v>
      </c>
      <c r="E212" s="7">
        <v>0</v>
      </c>
      <c r="F212" s="7">
        <v>0</v>
      </c>
      <c r="G212" s="8" t="str">
        <f t="shared" si="43"/>
        <v/>
      </c>
      <c r="H212" s="8" t="str">
        <f t="shared" si="44"/>
        <v/>
      </c>
      <c r="I212" s="8" t="str">
        <f t="shared" si="45"/>
        <v/>
      </c>
      <c r="J212" s="8" t="str">
        <f t="shared" si="46"/>
        <v/>
      </c>
      <c r="K212" s="8" t="str">
        <f t="shared" si="49"/>
        <v xml:space="preserve"> </v>
      </c>
      <c r="L212" s="8" t="str">
        <f t="shared" si="50"/>
        <v xml:space="preserve"> </v>
      </c>
      <c r="M212" s="8" t="str">
        <f t="shared" si="47"/>
        <v/>
      </c>
      <c r="N212" s="16" t="str">
        <f t="shared" si="48"/>
        <v/>
      </c>
    </row>
    <row r="213" spans="1:14" x14ac:dyDescent="0.2">
      <c r="A213" s="45"/>
      <c r="B213" s="35" t="s">
        <v>193</v>
      </c>
      <c r="C213" s="32">
        <v>13</v>
      </c>
      <c r="D213" s="7">
        <v>5</v>
      </c>
      <c r="E213" s="7">
        <v>0</v>
      </c>
      <c r="F213" s="7">
        <v>0</v>
      </c>
      <c r="G213" s="8">
        <f t="shared" si="43"/>
        <v>8.7837837837837843E-2</v>
      </c>
      <c r="H213" s="8">
        <f t="shared" si="44"/>
        <v>3.3112582781456956E-2</v>
      </c>
      <c r="I213" s="8" t="str">
        <f t="shared" si="45"/>
        <v/>
      </c>
      <c r="J213" s="8" t="str">
        <f t="shared" si="46"/>
        <v/>
      </c>
      <c r="K213" s="8">
        <f t="shared" si="49"/>
        <v>-1</v>
      </c>
      <c r="L213" s="8">
        <f t="shared" si="50"/>
        <v>-1</v>
      </c>
      <c r="M213" s="8">
        <f t="shared" si="47"/>
        <v>-8.7837837837837843E-2</v>
      </c>
      <c r="N213" s="16">
        <f t="shared" si="48"/>
        <v>-3.3112582781456956E-2</v>
      </c>
    </row>
    <row r="214" spans="1:14" x14ac:dyDescent="0.2">
      <c r="A214" s="45"/>
      <c r="B214" s="35" t="s">
        <v>194</v>
      </c>
      <c r="C214" s="32">
        <v>0</v>
      </c>
      <c r="D214" s="7">
        <v>0</v>
      </c>
      <c r="E214" s="7">
        <v>0</v>
      </c>
      <c r="F214" s="7">
        <v>0</v>
      </c>
      <c r="G214" s="8" t="str">
        <f t="shared" si="43"/>
        <v/>
      </c>
      <c r="H214" s="8" t="str">
        <f t="shared" si="44"/>
        <v/>
      </c>
      <c r="I214" s="8" t="str">
        <f t="shared" si="45"/>
        <v/>
      </c>
      <c r="J214" s="8" t="str">
        <f t="shared" si="46"/>
        <v/>
      </c>
      <c r="K214" s="8" t="str">
        <f t="shared" si="49"/>
        <v xml:space="preserve"> </v>
      </c>
      <c r="L214" s="8" t="str">
        <f t="shared" si="50"/>
        <v xml:space="preserve"> </v>
      </c>
      <c r="M214" s="8" t="str">
        <f t="shared" si="47"/>
        <v/>
      </c>
      <c r="N214" s="16" t="str">
        <f t="shared" si="48"/>
        <v/>
      </c>
    </row>
    <row r="215" spans="1:14" x14ac:dyDescent="0.2">
      <c r="A215" s="45"/>
      <c r="B215" s="35" t="s">
        <v>195</v>
      </c>
      <c r="C215" s="32">
        <v>43</v>
      </c>
      <c r="D215" s="7">
        <v>36</v>
      </c>
      <c r="E215" s="7">
        <v>3</v>
      </c>
      <c r="F215" s="7">
        <v>1</v>
      </c>
      <c r="G215" s="8">
        <f t="shared" si="43"/>
        <v>0.29054054054054052</v>
      </c>
      <c r="H215" s="8">
        <f t="shared" si="44"/>
        <v>0.23841059602649006</v>
      </c>
      <c r="I215" s="8">
        <f t="shared" si="45"/>
        <v>5.4545454545454543E-2</v>
      </c>
      <c r="J215" s="8">
        <f t="shared" si="46"/>
        <v>1.3333333333333334E-2</v>
      </c>
      <c r="K215" s="8">
        <f t="shared" si="49"/>
        <v>-0.93023255813953487</v>
      </c>
      <c r="L215" s="8">
        <f t="shared" si="50"/>
        <v>-0.97222222222222221</v>
      </c>
      <c r="M215" s="8">
        <f t="shared" si="47"/>
        <v>-0.27027027027027023</v>
      </c>
      <c r="N215" s="16">
        <f t="shared" si="48"/>
        <v>-0.23178807947019867</v>
      </c>
    </row>
    <row r="216" spans="1:14" ht="23.25" customHeight="1" x14ac:dyDescent="0.2">
      <c r="A216" s="45"/>
      <c r="B216" s="35" t="s">
        <v>196</v>
      </c>
      <c r="C216" s="32">
        <v>2</v>
      </c>
      <c r="D216" s="7">
        <v>0</v>
      </c>
      <c r="E216" s="7">
        <v>3</v>
      </c>
      <c r="F216" s="7">
        <v>4</v>
      </c>
      <c r="G216" s="8">
        <f t="shared" si="43"/>
        <v>1.3513513513513514E-2</v>
      </c>
      <c r="H216" s="8" t="str">
        <f t="shared" si="44"/>
        <v/>
      </c>
      <c r="I216" s="8">
        <f t="shared" si="45"/>
        <v>5.4545454545454543E-2</v>
      </c>
      <c r="J216" s="8">
        <f t="shared" si="46"/>
        <v>5.3333333333333337E-2</v>
      </c>
      <c r="K216" s="8">
        <f t="shared" si="49"/>
        <v>0.5</v>
      </c>
      <c r="L216" s="8">
        <f t="shared" si="50"/>
        <v>1</v>
      </c>
      <c r="M216" s="8">
        <f t="shared" si="47"/>
        <v>6.7567567567567571E-3</v>
      </c>
      <c r="N216" s="16" t="str">
        <f t="shared" si="48"/>
        <v/>
      </c>
    </row>
    <row r="217" spans="1:14" x14ac:dyDescent="0.2">
      <c r="A217" s="45"/>
      <c r="B217" s="35" t="s">
        <v>197</v>
      </c>
      <c r="C217" s="32">
        <v>0</v>
      </c>
      <c r="D217" s="7">
        <v>0</v>
      </c>
      <c r="E217" s="7">
        <v>0</v>
      </c>
      <c r="F217" s="7">
        <v>0</v>
      </c>
      <c r="G217" s="8" t="str">
        <f t="shared" si="43"/>
        <v/>
      </c>
      <c r="H217" s="8" t="str">
        <f t="shared" si="44"/>
        <v/>
      </c>
      <c r="I217" s="8" t="str">
        <f t="shared" si="45"/>
        <v/>
      </c>
      <c r="J217" s="8" t="str">
        <f t="shared" si="46"/>
        <v/>
      </c>
      <c r="K217" s="8" t="str">
        <f t="shared" si="49"/>
        <v xml:space="preserve"> </v>
      </c>
      <c r="L217" s="8" t="str">
        <f t="shared" si="50"/>
        <v xml:space="preserve"> </v>
      </c>
      <c r="M217" s="8" t="str">
        <f t="shared" si="47"/>
        <v/>
      </c>
      <c r="N217" s="16" t="str">
        <f t="shared" si="48"/>
        <v/>
      </c>
    </row>
    <row r="218" spans="1:14" x14ac:dyDescent="0.2">
      <c r="A218" s="45"/>
      <c r="B218" s="35" t="s">
        <v>198</v>
      </c>
      <c r="C218" s="32">
        <v>1</v>
      </c>
      <c r="D218" s="7">
        <v>0</v>
      </c>
      <c r="E218" s="7">
        <v>0</v>
      </c>
      <c r="F218" s="7">
        <v>3</v>
      </c>
      <c r="G218" s="8">
        <f t="shared" si="43"/>
        <v>6.7567567567567571E-3</v>
      </c>
      <c r="H218" s="8" t="str">
        <f t="shared" si="44"/>
        <v/>
      </c>
      <c r="I218" s="8" t="str">
        <f t="shared" si="45"/>
        <v/>
      </c>
      <c r="J218" s="8">
        <f t="shared" si="46"/>
        <v>0.04</v>
      </c>
      <c r="K218" s="8">
        <f t="shared" si="49"/>
        <v>-1</v>
      </c>
      <c r="L218" s="8">
        <f t="shared" si="50"/>
        <v>1</v>
      </c>
      <c r="M218" s="8">
        <f t="shared" si="47"/>
        <v>-6.7567567567567571E-3</v>
      </c>
      <c r="N218" s="16" t="str">
        <f t="shared" si="48"/>
        <v/>
      </c>
    </row>
    <row r="219" spans="1:14" x14ac:dyDescent="0.2">
      <c r="A219" s="45"/>
      <c r="B219" s="35" t="s">
        <v>199</v>
      </c>
      <c r="C219" s="32">
        <v>0</v>
      </c>
      <c r="D219" s="7">
        <v>1</v>
      </c>
      <c r="E219" s="7">
        <v>1</v>
      </c>
      <c r="F219" s="7">
        <v>2</v>
      </c>
      <c r="G219" s="8" t="str">
        <f t="shared" si="43"/>
        <v/>
      </c>
      <c r="H219" s="8">
        <f t="shared" si="44"/>
        <v>6.6225165562913907E-3</v>
      </c>
      <c r="I219" s="8">
        <f t="shared" si="45"/>
        <v>1.8181818181818181E-2</v>
      </c>
      <c r="J219" s="8">
        <f t="shared" si="46"/>
        <v>2.6666666666666668E-2</v>
      </c>
      <c r="K219" s="8">
        <f t="shared" si="49"/>
        <v>1</v>
      </c>
      <c r="L219" s="8">
        <f t="shared" si="50"/>
        <v>1</v>
      </c>
      <c r="M219" s="8" t="str">
        <f t="shared" si="47"/>
        <v/>
      </c>
      <c r="N219" s="16">
        <f t="shared" si="48"/>
        <v>6.6225165562913907E-3</v>
      </c>
    </row>
    <row r="220" spans="1:14" x14ac:dyDescent="0.2">
      <c r="A220" s="45"/>
      <c r="B220" s="35" t="s">
        <v>200</v>
      </c>
      <c r="C220" s="32">
        <v>0</v>
      </c>
      <c r="D220" s="7">
        <v>0</v>
      </c>
      <c r="E220" s="7">
        <v>1</v>
      </c>
      <c r="F220" s="7">
        <v>0</v>
      </c>
      <c r="G220" s="8" t="str">
        <f t="shared" ref="G220:G251" si="51">+IF(C220=0,"",C220/C$188)</f>
        <v/>
      </c>
      <c r="H220" s="8" t="str">
        <f t="shared" ref="H220:H251" si="52">+IF(D220=0,"",D220/D$188)</f>
        <v/>
      </c>
      <c r="I220" s="8">
        <f t="shared" ref="I220:I251" si="53">+IF(E220=0,"",E220/E$188)</f>
        <v>1.8181818181818181E-2</v>
      </c>
      <c r="J220" s="8" t="str">
        <f t="shared" ref="J220:J251" si="54">+IF(F220=0,"",F220/F$188)</f>
        <v/>
      </c>
      <c r="K220" s="8">
        <f t="shared" si="49"/>
        <v>1</v>
      </c>
      <c r="L220" s="8" t="str">
        <f t="shared" si="50"/>
        <v xml:space="preserve"> </v>
      </c>
      <c r="M220" s="8" t="str">
        <f t="shared" ref="M220:M251" si="55">+IF(OR(AND(G220=""),(K220="")),"",G220*K220)</f>
        <v/>
      </c>
      <c r="N220" s="16" t="str">
        <f t="shared" ref="N220:N251" si="56">+IF(OR(AND(H220=""),(L220="")),"",H220*L220)</f>
        <v/>
      </c>
    </row>
    <row r="221" spans="1:14" x14ac:dyDescent="0.2">
      <c r="A221" s="45"/>
      <c r="B221" s="35" t="s">
        <v>201</v>
      </c>
      <c r="C221" s="32">
        <v>0</v>
      </c>
      <c r="D221" s="7">
        <v>9</v>
      </c>
      <c r="E221" s="7">
        <v>0</v>
      </c>
      <c r="F221" s="7">
        <v>1</v>
      </c>
      <c r="G221" s="8" t="str">
        <f t="shared" si="51"/>
        <v/>
      </c>
      <c r="H221" s="8">
        <f t="shared" si="52"/>
        <v>5.9602649006622516E-2</v>
      </c>
      <c r="I221" s="8" t="str">
        <f t="shared" si="53"/>
        <v/>
      </c>
      <c r="J221" s="8">
        <f t="shared" si="54"/>
        <v>1.3333333333333334E-2</v>
      </c>
      <c r="K221" s="8" t="str">
        <f t="shared" ref="K221:K252" si="57">+IF(AND(C221=0,E221=0)," ",IF(C221=0,1,IF(E221=0,-1,(E221-C221)/C221)))</f>
        <v xml:space="preserve"> </v>
      </c>
      <c r="L221" s="8">
        <f t="shared" ref="L221:L252" si="58">+IF(AND(D221=0,F221=0)," ",IF(D221=0,1,IF(F221=0,-1,(F221-D221)/D221)))</f>
        <v>-0.88888888888888884</v>
      </c>
      <c r="M221" s="8" t="str">
        <f t="shared" si="55"/>
        <v/>
      </c>
      <c r="N221" s="16">
        <f t="shared" si="56"/>
        <v>-5.2980132450331119E-2</v>
      </c>
    </row>
    <row r="222" spans="1:14" x14ac:dyDescent="0.2">
      <c r="A222" s="45"/>
      <c r="B222" s="35" t="s">
        <v>202</v>
      </c>
      <c r="C222" s="32">
        <v>0</v>
      </c>
      <c r="D222" s="7">
        <v>0</v>
      </c>
      <c r="E222" s="7">
        <v>0</v>
      </c>
      <c r="F222" s="7">
        <v>0</v>
      </c>
      <c r="G222" s="8" t="str">
        <f t="shared" si="51"/>
        <v/>
      </c>
      <c r="H222" s="8" t="str">
        <f t="shared" si="52"/>
        <v/>
      </c>
      <c r="I222" s="8" t="str">
        <f t="shared" si="53"/>
        <v/>
      </c>
      <c r="J222" s="8" t="str">
        <f t="shared" si="54"/>
        <v/>
      </c>
      <c r="K222" s="8" t="str">
        <f t="shared" si="57"/>
        <v xml:space="preserve"> </v>
      </c>
      <c r="L222" s="8" t="str">
        <f t="shared" si="58"/>
        <v xml:space="preserve"> </v>
      </c>
      <c r="M222" s="8" t="str">
        <f t="shared" si="55"/>
        <v/>
      </c>
      <c r="N222" s="16" t="str">
        <f t="shared" si="56"/>
        <v/>
      </c>
    </row>
    <row r="223" spans="1:14" x14ac:dyDescent="0.2">
      <c r="A223" s="45"/>
      <c r="B223" s="35" t="s">
        <v>203</v>
      </c>
      <c r="C223" s="32">
        <v>0</v>
      </c>
      <c r="D223" s="7">
        <v>0</v>
      </c>
      <c r="E223" s="7">
        <v>0</v>
      </c>
      <c r="F223" s="7">
        <v>0</v>
      </c>
      <c r="G223" s="8" t="str">
        <f t="shared" si="51"/>
        <v/>
      </c>
      <c r="H223" s="8" t="str">
        <f t="shared" si="52"/>
        <v/>
      </c>
      <c r="I223" s="8" t="str">
        <f t="shared" si="53"/>
        <v/>
      </c>
      <c r="J223" s="8" t="str">
        <f t="shared" si="54"/>
        <v/>
      </c>
      <c r="K223" s="8" t="str">
        <f t="shared" si="57"/>
        <v xml:space="preserve"> </v>
      </c>
      <c r="L223" s="8" t="str">
        <f t="shared" si="58"/>
        <v xml:space="preserve"> </v>
      </c>
      <c r="M223" s="8" t="str">
        <f t="shared" si="55"/>
        <v/>
      </c>
      <c r="N223" s="16" t="str">
        <f t="shared" si="56"/>
        <v/>
      </c>
    </row>
    <row r="224" spans="1:14" x14ac:dyDescent="0.2">
      <c r="A224" s="45"/>
      <c r="B224" s="35" t="s">
        <v>204</v>
      </c>
      <c r="C224" s="32">
        <v>0</v>
      </c>
      <c r="D224" s="7">
        <v>0</v>
      </c>
      <c r="E224" s="7">
        <v>0</v>
      </c>
      <c r="F224" s="7">
        <v>0</v>
      </c>
      <c r="G224" s="8" t="str">
        <f t="shared" si="51"/>
        <v/>
      </c>
      <c r="H224" s="8" t="str">
        <f t="shared" si="52"/>
        <v/>
      </c>
      <c r="I224" s="8" t="str">
        <f t="shared" si="53"/>
        <v/>
      </c>
      <c r="J224" s="8" t="str">
        <f t="shared" si="54"/>
        <v/>
      </c>
      <c r="K224" s="8" t="str">
        <f t="shared" si="57"/>
        <v xml:space="preserve"> </v>
      </c>
      <c r="L224" s="8" t="str">
        <f t="shared" si="58"/>
        <v xml:space="preserve"> </v>
      </c>
      <c r="M224" s="8" t="str">
        <f t="shared" si="55"/>
        <v/>
      </c>
      <c r="N224" s="16" t="str">
        <f t="shared" si="56"/>
        <v/>
      </c>
    </row>
    <row r="225" spans="1:14" x14ac:dyDescent="0.2">
      <c r="A225" s="45"/>
      <c r="B225" s="35" t="s">
        <v>205</v>
      </c>
      <c r="C225" s="32">
        <v>0</v>
      </c>
      <c r="D225" s="7">
        <v>0</v>
      </c>
      <c r="E225" s="7">
        <v>0</v>
      </c>
      <c r="F225" s="7">
        <v>0</v>
      </c>
      <c r="G225" s="8" t="str">
        <f t="shared" si="51"/>
        <v/>
      </c>
      <c r="H225" s="8" t="str">
        <f t="shared" si="52"/>
        <v/>
      </c>
      <c r="I225" s="8" t="str">
        <f t="shared" si="53"/>
        <v/>
      </c>
      <c r="J225" s="8" t="str">
        <f t="shared" si="54"/>
        <v/>
      </c>
      <c r="K225" s="8" t="str">
        <f t="shared" si="57"/>
        <v xml:space="preserve"> </v>
      </c>
      <c r="L225" s="8" t="str">
        <f t="shared" si="58"/>
        <v xml:space="preserve"> </v>
      </c>
      <c r="M225" s="8" t="str">
        <f t="shared" si="55"/>
        <v/>
      </c>
      <c r="N225" s="16" t="str">
        <f t="shared" si="56"/>
        <v/>
      </c>
    </row>
    <row r="226" spans="1:14" x14ac:dyDescent="0.2">
      <c r="A226" s="45"/>
      <c r="B226" s="35" t="s">
        <v>206</v>
      </c>
      <c r="C226" s="32">
        <v>0</v>
      </c>
      <c r="D226" s="7">
        <v>0</v>
      </c>
      <c r="E226" s="7">
        <v>0</v>
      </c>
      <c r="F226" s="7">
        <v>1</v>
      </c>
      <c r="G226" s="8" t="str">
        <f t="shared" si="51"/>
        <v/>
      </c>
      <c r="H226" s="8" t="str">
        <f t="shared" si="52"/>
        <v/>
      </c>
      <c r="I226" s="8" t="str">
        <f t="shared" si="53"/>
        <v/>
      </c>
      <c r="J226" s="8">
        <f t="shared" si="54"/>
        <v>1.3333333333333334E-2</v>
      </c>
      <c r="K226" s="8" t="str">
        <f t="shared" si="57"/>
        <v xml:space="preserve"> </v>
      </c>
      <c r="L226" s="8">
        <f t="shared" si="58"/>
        <v>1</v>
      </c>
      <c r="M226" s="8" t="str">
        <f t="shared" si="55"/>
        <v/>
      </c>
      <c r="N226" s="16" t="str">
        <f t="shared" si="56"/>
        <v/>
      </c>
    </row>
    <row r="227" spans="1:14" x14ac:dyDescent="0.2">
      <c r="A227" s="45"/>
      <c r="B227" s="35" t="s">
        <v>207</v>
      </c>
      <c r="C227" s="32">
        <v>0</v>
      </c>
      <c r="D227" s="7">
        <v>0</v>
      </c>
      <c r="E227" s="7">
        <v>0</v>
      </c>
      <c r="F227" s="7">
        <v>0</v>
      </c>
      <c r="G227" s="8" t="str">
        <f t="shared" si="51"/>
        <v/>
      </c>
      <c r="H227" s="8" t="str">
        <f t="shared" si="52"/>
        <v/>
      </c>
      <c r="I227" s="8" t="str">
        <f t="shared" si="53"/>
        <v/>
      </c>
      <c r="J227" s="8" t="str">
        <f t="shared" si="54"/>
        <v/>
      </c>
      <c r="K227" s="8" t="str">
        <f t="shared" si="57"/>
        <v xml:space="preserve"> </v>
      </c>
      <c r="L227" s="8" t="str">
        <f t="shared" si="58"/>
        <v xml:space="preserve"> </v>
      </c>
      <c r="M227" s="8" t="str">
        <f t="shared" si="55"/>
        <v/>
      </c>
      <c r="N227" s="16" t="str">
        <f t="shared" si="56"/>
        <v/>
      </c>
    </row>
    <row r="228" spans="1:14" x14ac:dyDescent="0.2">
      <c r="A228" s="45"/>
      <c r="B228" s="35" t="s">
        <v>208</v>
      </c>
      <c r="C228" s="32">
        <v>0</v>
      </c>
      <c r="D228" s="7">
        <v>0</v>
      </c>
      <c r="E228" s="7">
        <v>0</v>
      </c>
      <c r="F228" s="7">
        <v>0</v>
      </c>
      <c r="G228" s="8" t="str">
        <f t="shared" si="51"/>
        <v/>
      </c>
      <c r="H228" s="8" t="str">
        <f t="shared" si="52"/>
        <v/>
      </c>
      <c r="I228" s="8" t="str">
        <f t="shared" si="53"/>
        <v/>
      </c>
      <c r="J228" s="8" t="str">
        <f t="shared" si="54"/>
        <v/>
      </c>
      <c r="K228" s="8" t="str">
        <f t="shared" si="57"/>
        <v xml:space="preserve"> </v>
      </c>
      <c r="L228" s="8" t="str">
        <f t="shared" si="58"/>
        <v xml:space="preserve"> </v>
      </c>
      <c r="M228" s="8" t="str">
        <f t="shared" si="55"/>
        <v/>
      </c>
      <c r="N228" s="16" t="str">
        <f t="shared" si="56"/>
        <v/>
      </c>
    </row>
    <row r="229" spans="1:14" x14ac:dyDescent="0.2">
      <c r="A229" s="45"/>
      <c r="B229" s="35" t="s">
        <v>209</v>
      </c>
      <c r="C229" s="32">
        <v>0</v>
      </c>
      <c r="D229" s="7">
        <v>0</v>
      </c>
      <c r="E229" s="7">
        <v>0</v>
      </c>
      <c r="F229" s="7">
        <v>0</v>
      </c>
      <c r="G229" s="8" t="str">
        <f t="shared" si="51"/>
        <v/>
      </c>
      <c r="H229" s="8" t="str">
        <f t="shared" si="52"/>
        <v/>
      </c>
      <c r="I229" s="8" t="str">
        <f t="shared" si="53"/>
        <v/>
      </c>
      <c r="J229" s="8" t="str">
        <f t="shared" si="54"/>
        <v/>
      </c>
      <c r="K229" s="8" t="str">
        <f t="shared" si="57"/>
        <v xml:space="preserve"> </v>
      </c>
      <c r="L229" s="8" t="str">
        <f t="shared" si="58"/>
        <v xml:space="preserve"> </v>
      </c>
      <c r="M229" s="8" t="str">
        <f t="shared" si="55"/>
        <v/>
      </c>
      <c r="N229" s="16" t="str">
        <f t="shared" si="56"/>
        <v/>
      </c>
    </row>
    <row r="230" spans="1:14" ht="25.5" x14ac:dyDescent="0.2">
      <c r="A230" s="45"/>
      <c r="B230" s="35" t="s">
        <v>210</v>
      </c>
      <c r="C230" s="32">
        <v>0</v>
      </c>
      <c r="D230" s="7">
        <v>0</v>
      </c>
      <c r="E230" s="7">
        <v>2</v>
      </c>
      <c r="F230" s="7">
        <v>0</v>
      </c>
      <c r="G230" s="8" t="str">
        <f t="shared" si="51"/>
        <v/>
      </c>
      <c r="H230" s="8" t="str">
        <f t="shared" si="52"/>
        <v/>
      </c>
      <c r="I230" s="8">
        <f t="shared" si="53"/>
        <v>3.6363636363636362E-2</v>
      </c>
      <c r="J230" s="8" t="str">
        <f t="shared" si="54"/>
        <v/>
      </c>
      <c r="K230" s="8">
        <f t="shared" si="57"/>
        <v>1</v>
      </c>
      <c r="L230" s="8" t="str">
        <f t="shared" si="58"/>
        <v xml:space="preserve"> </v>
      </c>
      <c r="M230" s="8" t="str">
        <f t="shared" si="55"/>
        <v/>
      </c>
      <c r="N230" s="16" t="str">
        <f t="shared" si="56"/>
        <v/>
      </c>
    </row>
    <row r="231" spans="1:14" x14ac:dyDescent="0.2">
      <c r="A231" s="45"/>
      <c r="B231" s="35" t="s">
        <v>211</v>
      </c>
      <c r="C231" s="32">
        <v>0</v>
      </c>
      <c r="D231" s="7">
        <v>0</v>
      </c>
      <c r="E231" s="7">
        <v>0</v>
      </c>
      <c r="F231" s="7">
        <v>0</v>
      </c>
      <c r="G231" s="8" t="str">
        <f t="shared" si="51"/>
        <v/>
      </c>
      <c r="H231" s="8" t="str">
        <f t="shared" si="52"/>
        <v/>
      </c>
      <c r="I231" s="8" t="str">
        <f t="shared" si="53"/>
        <v/>
      </c>
      <c r="J231" s="8" t="str">
        <f t="shared" si="54"/>
        <v/>
      </c>
      <c r="K231" s="8" t="str">
        <f t="shared" si="57"/>
        <v xml:space="preserve"> </v>
      </c>
      <c r="L231" s="8" t="str">
        <f t="shared" si="58"/>
        <v xml:space="preserve"> </v>
      </c>
      <c r="M231" s="8" t="str">
        <f t="shared" si="55"/>
        <v/>
      </c>
      <c r="N231" s="16" t="str">
        <f t="shared" si="56"/>
        <v/>
      </c>
    </row>
    <row r="232" spans="1:14" ht="25.5" x14ac:dyDescent="0.2">
      <c r="A232" s="45"/>
      <c r="B232" s="35" t="s">
        <v>212</v>
      </c>
      <c r="C232" s="32">
        <v>0</v>
      </c>
      <c r="D232" s="7">
        <v>0</v>
      </c>
      <c r="E232" s="7">
        <v>0</v>
      </c>
      <c r="F232" s="7">
        <v>0</v>
      </c>
      <c r="G232" s="8" t="str">
        <f t="shared" si="51"/>
        <v/>
      </c>
      <c r="H232" s="8" t="str">
        <f t="shared" si="52"/>
        <v/>
      </c>
      <c r="I232" s="8" t="str">
        <f t="shared" si="53"/>
        <v/>
      </c>
      <c r="J232" s="8" t="str">
        <f t="shared" si="54"/>
        <v/>
      </c>
      <c r="K232" s="8" t="str">
        <f t="shared" si="57"/>
        <v xml:space="preserve"> </v>
      </c>
      <c r="L232" s="8" t="str">
        <f t="shared" si="58"/>
        <v xml:space="preserve"> </v>
      </c>
      <c r="M232" s="8" t="str">
        <f t="shared" si="55"/>
        <v/>
      </c>
      <c r="N232" s="16" t="str">
        <f t="shared" si="56"/>
        <v/>
      </c>
    </row>
    <row r="233" spans="1:14" ht="25.5" x14ac:dyDescent="0.2">
      <c r="A233" s="45"/>
      <c r="B233" s="35" t="s">
        <v>213</v>
      </c>
      <c r="C233" s="32">
        <v>0</v>
      </c>
      <c r="D233" s="7">
        <v>0</v>
      </c>
      <c r="E233" s="7">
        <v>0</v>
      </c>
      <c r="F233" s="7">
        <v>0</v>
      </c>
      <c r="G233" s="8" t="str">
        <f t="shared" si="51"/>
        <v/>
      </c>
      <c r="H233" s="8" t="str">
        <f t="shared" si="52"/>
        <v/>
      </c>
      <c r="I233" s="8" t="str">
        <f t="shared" si="53"/>
        <v/>
      </c>
      <c r="J233" s="8" t="str">
        <f t="shared" si="54"/>
        <v/>
      </c>
      <c r="K233" s="8" t="str">
        <f t="shared" si="57"/>
        <v xml:space="preserve"> </v>
      </c>
      <c r="L233" s="8" t="str">
        <f t="shared" si="58"/>
        <v xml:space="preserve"> </v>
      </c>
      <c r="M233" s="8" t="str">
        <f t="shared" si="55"/>
        <v/>
      </c>
      <c r="N233" s="16" t="str">
        <f t="shared" si="56"/>
        <v/>
      </c>
    </row>
    <row r="234" spans="1:14" x14ac:dyDescent="0.2">
      <c r="A234" s="45"/>
      <c r="B234" s="35" t="s">
        <v>214</v>
      </c>
      <c r="C234" s="32">
        <v>0</v>
      </c>
      <c r="D234" s="7">
        <v>0</v>
      </c>
      <c r="E234" s="7">
        <v>0</v>
      </c>
      <c r="F234" s="7">
        <v>0</v>
      </c>
      <c r="G234" s="8" t="str">
        <f t="shared" si="51"/>
        <v/>
      </c>
      <c r="H234" s="8" t="str">
        <f t="shared" si="52"/>
        <v/>
      </c>
      <c r="I234" s="8" t="str">
        <f t="shared" si="53"/>
        <v/>
      </c>
      <c r="J234" s="8" t="str">
        <f t="shared" si="54"/>
        <v/>
      </c>
      <c r="K234" s="8" t="str">
        <f t="shared" si="57"/>
        <v xml:space="preserve"> </v>
      </c>
      <c r="L234" s="8" t="str">
        <f t="shared" si="58"/>
        <v xml:space="preserve"> </v>
      </c>
      <c r="M234" s="8" t="str">
        <f t="shared" si="55"/>
        <v/>
      </c>
      <c r="N234" s="16" t="str">
        <f t="shared" si="56"/>
        <v/>
      </c>
    </row>
    <row r="235" spans="1:14" x14ac:dyDescent="0.2">
      <c r="A235" s="45"/>
      <c r="B235" s="35" t="s">
        <v>215</v>
      </c>
      <c r="C235" s="32">
        <v>0</v>
      </c>
      <c r="D235" s="7">
        <v>0</v>
      </c>
      <c r="E235" s="7">
        <v>0</v>
      </c>
      <c r="F235" s="7">
        <v>0</v>
      </c>
      <c r="G235" s="8" t="str">
        <f t="shared" si="51"/>
        <v/>
      </c>
      <c r="H235" s="8" t="str">
        <f t="shared" si="52"/>
        <v/>
      </c>
      <c r="I235" s="8" t="str">
        <f t="shared" si="53"/>
        <v/>
      </c>
      <c r="J235" s="8" t="str">
        <f t="shared" si="54"/>
        <v/>
      </c>
      <c r="K235" s="8" t="str">
        <f t="shared" si="57"/>
        <v xml:space="preserve"> </v>
      </c>
      <c r="L235" s="8" t="str">
        <f t="shared" si="58"/>
        <v xml:space="preserve"> </v>
      </c>
      <c r="M235" s="8" t="str">
        <f t="shared" si="55"/>
        <v/>
      </c>
      <c r="N235" s="16" t="str">
        <f t="shared" si="56"/>
        <v/>
      </c>
    </row>
    <row r="236" spans="1:14" x14ac:dyDescent="0.2">
      <c r="A236" s="45"/>
      <c r="B236" s="35" t="s">
        <v>216</v>
      </c>
      <c r="C236" s="32">
        <v>0</v>
      </c>
      <c r="D236" s="7">
        <v>0</v>
      </c>
      <c r="E236" s="7">
        <v>0</v>
      </c>
      <c r="F236" s="7">
        <v>0</v>
      </c>
      <c r="G236" s="8" t="str">
        <f t="shared" si="51"/>
        <v/>
      </c>
      <c r="H236" s="8" t="str">
        <f t="shared" si="52"/>
        <v/>
      </c>
      <c r="I236" s="8" t="str">
        <f t="shared" si="53"/>
        <v/>
      </c>
      <c r="J236" s="8" t="str">
        <f t="shared" si="54"/>
        <v/>
      </c>
      <c r="K236" s="8" t="str">
        <f t="shared" si="57"/>
        <v xml:space="preserve"> </v>
      </c>
      <c r="L236" s="8" t="str">
        <f t="shared" si="58"/>
        <v xml:space="preserve"> </v>
      </c>
      <c r="M236" s="8" t="str">
        <f t="shared" si="55"/>
        <v/>
      </c>
      <c r="N236" s="16" t="str">
        <f t="shared" si="56"/>
        <v/>
      </c>
    </row>
    <row r="237" spans="1:14" x14ac:dyDescent="0.2">
      <c r="A237" s="45"/>
      <c r="B237" s="35" t="s">
        <v>217</v>
      </c>
      <c r="C237" s="32">
        <v>0</v>
      </c>
      <c r="D237" s="7">
        <v>0</v>
      </c>
      <c r="E237" s="7">
        <v>0</v>
      </c>
      <c r="F237" s="7">
        <v>0</v>
      </c>
      <c r="G237" s="8" t="str">
        <f t="shared" si="51"/>
        <v/>
      </c>
      <c r="H237" s="8" t="str">
        <f t="shared" si="52"/>
        <v/>
      </c>
      <c r="I237" s="8" t="str">
        <f t="shared" si="53"/>
        <v/>
      </c>
      <c r="J237" s="8" t="str">
        <f t="shared" si="54"/>
        <v/>
      </c>
      <c r="K237" s="8" t="str">
        <f t="shared" si="57"/>
        <v xml:space="preserve"> </v>
      </c>
      <c r="L237" s="8" t="str">
        <f t="shared" si="58"/>
        <v xml:space="preserve"> </v>
      </c>
      <c r="M237" s="8" t="str">
        <f t="shared" si="55"/>
        <v/>
      </c>
      <c r="N237" s="16" t="str">
        <f t="shared" si="56"/>
        <v/>
      </c>
    </row>
    <row r="238" spans="1:14" x14ac:dyDescent="0.2">
      <c r="A238" s="45"/>
      <c r="B238" s="35" t="s">
        <v>218</v>
      </c>
      <c r="C238" s="32">
        <v>0</v>
      </c>
      <c r="D238" s="7">
        <v>0</v>
      </c>
      <c r="E238" s="7">
        <v>0</v>
      </c>
      <c r="F238" s="7">
        <v>0</v>
      </c>
      <c r="G238" s="8" t="str">
        <f t="shared" si="51"/>
        <v/>
      </c>
      <c r="H238" s="8" t="str">
        <f t="shared" si="52"/>
        <v/>
      </c>
      <c r="I238" s="8" t="str">
        <f t="shared" si="53"/>
        <v/>
      </c>
      <c r="J238" s="8" t="str">
        <f t="shared" si="54"/>
        <v/>
      </c>
      <c r="K238" s="8" t="str">
        <f t="shared" si="57"/>
        <v xml:space="preserve"> </v>
      </c>
      <c r="L238" s="8" t="str">
        <f t="shared" si="58"/>
        <v xml:space="preserve"> </v>
      </c>
      <c r="M238" s="8" t="str">
        <f t="shared" si="55"/>
        <v/>
      </c>
      <c r="N238" s="16" t="str">
        <f t="shared" si="56"/>
        <v/>
      </c>
    </row>
    <row r="239" spans="1:14" x14ac:dyDescent="0.2">
      <c r="A239" s="45"/>
      <c r="B239" s="35" t="s">
        <v>219</v>
      </c>
      <c r="C239" s="32">
        <v>0</v>
      </c>
      <c r="D239" s="7">
        <v>0</v>
      </c>
      <c r="E239" s="7">
        <v>0</v>
      </c>
      <c r="F239" s="7">
        <v>0</v>
      </c>
      <c r="G239" s="8" t="str">
        <f t="shared" si="51"/>
        <v/>
      </c>
      <c r="H239" s="8" t="str">
        <f t="shared" si="52"/>
        <v/>
      </c>
      <c r="I239" s="8" t="str">
        <f t="shared" si="53"/>
        <v/>
      </c>
      <c r="J239" s="8" t="str">
        <f t="shared" si="54"/>
        <v/>
      </c>
      <c r="K239" s="8" t="str">
        <f t="shared" si="57"/>
        <v xml:space="preserve"> </v>
      </c>
      <c r="L239" s="8" t="str">
        <f t="shared" si="58"/>
        <v xml:space="preserve"> </v>
      </c>
      <c r="M239" s="8" t="str">
        <f t="shared" si="55"/>
        <v/>
      </c>
      <c r="N239" s="16" t="str">
        <f t="shared" si="56"/>
        <v/>
      </c>
    </row>
    <row r="240" spans="1:14" x14ac:dyDescent="0.2">
      <c r="A240" s="45"/>
      <c r="B240" s="35" t="s">
        <v>220</v>
      </c>
      <c r="C240" s="32">
        <v>0</v>
      </c>
      <c r="D240" s="7">
        <v>0</v>
      </c>
      <c r="E240" s="7">
        <v>0</v>
      </c>
      <c r="F240" s="7">
        <v>0</v>
      </c>
      <c r="G240" s="8" t="str">
        <f t="shared" si="51"/>
        <v/>
      </c>
      <c r="H240" s="8" t="str">
        <f t="shared" si="52"/>
        <v/>
      </c>
      <c r="I240" s="8" t="str">
        <f t="shared" si="53"/>
        <v/>
      </c>
      <c r="J240" s="8" t="str">
        <f t="shared" si="54"/>
        <v/>
      </c>
      <c r="K240" s="8" t="str">
        <f t="shared" si="57"/>
        <v xml:space="preserve"> </v>
      </c>
      <c r="L240" s="8" t="str">
        <f t="shared" si="58"/>
        <v xml:space="preserve"> </v>
      </c>
      <c r="M240" s="8" t="str">
        <f t="shared" si="55"/>
        <v/>
      </c>
      <c r="N240" s="16" t="str">
        <f t="shared" si="56"/>
        <v/>
      </c>
    </row>
    <row r="241" spans="1:14" x14ac:dyDescent="0.2">
      <c r="A241" s="45"/>
      <c r="B241" s="35" t="s">
        <v>221</v>
      </c>
      <c r="C241" s="32">
        <v>0</v>
      </c>
      <c r="D241" s="7">
        <v>0</v>
      </c>
      <c r="E241" s="7">
        <v>0</v>
      </c>
      <c r="F241" s="7">
        <v>0</v>
      </c>
      <c r="G241" s="8" t="str">
        <f t="shared" si="51"/>
        <v/>
      </c>
      <c r="H241" s="8" t="str">
        <f t="shared" si="52"/>
        <v/>
      </c>
      <c r="I241" s="8" t="str">
        <f t="shared" si="53"/>
        <v/>
      </c>
      <c r="J241" s="8" t="str">
        <f t="shared" si="54"/>
        <v/>
      </c>
      <c r="K241" s="8" t="str">
        <f t="shared" si="57"/>
        <v xml:space="preserve"> </v>
      </c>
      <c r="L241" s="8" t="str">
        <f t="shared" si="58"/>
        <v xml:space="preserve"> </v>
      </c>
      <c r="M241" s="8" t="str">
        <f t="shared" si="55"/>
        <v/>
      </c>
      <c r="N241" s="16" t="str">
        <f t="shared" si="56"/>
        <v/>
      </c>
    </row>
    <row r="242" spans="1:14" x14ac:dyDescent="0.2">
      <c r="A242" s="45"/>
      <c r="B242" s="35" t="s">
        <v>222</v>
      </c>
      <c r="C242" s="32">
        <v>8</v>
      </c>
      <c r="D242" s="7">
        <v>20</v>
      </c>
      <c r="E242" s="7">
        <v>9</v>
      </c>
      <c r="F242" s="7">
        <v>12</v>
      </c>
      <c r="G242" s="8">
        <f t="shared" si="51"/>
        <v>5.4054054054054057E-2</v>
      </c>
      <c r="H242" s="8">
        <f t="shared" si="52"/>
        <v>0.13245033112582782</v>
      </c>
      <c r="I242" s="8">
        <f t="shared" si="53"/>
        <v>0.16363636363636364</v>
      </c>
      <c r="J242" s="8">
        <f t="shared" si="54"/>
        <v>0.16</v>
      </c>
      <c r="K242" s="8">
        <f t="shared" si="57"/>
        <v>0.125</v>
      </c>
      <c r="L242" s="8">
        <f t="shared" si="58"/>
        <v>-0.4</v>
      </c>
      <c r="M242" s="8">
        <f t="shared" si="55"/>
        <v>6.7567567567567571E-3</v>
      </c>
      <c r="N242" s="16">
        <f t="shared" si="56"/>
        <v>-5.2980132450331133E-2</v>
      </c>
    </row>
    <row r="243" spans="1:14" x14ac:dyDescent="0.2">
      <c r="A243" s="45"/>
      <c r="B243" s="35" t="s">
        <v>223</v>
      </c>
      <c r="C243" s="32">
        <v>0</v>
      </c>
      <c r="D243" s="7">
        <v>0</v>
      </c>
      <c r="E243" s="7">
        <v>1</v>
      </c>
      <c r="F243" s="7">
        <v>0</v>
      </c>
      <c r="G243" s="8" t="str">
        <f t="shared" si="51"/>
        <v/>
      </c>
      <c r="H243" s="8" t="str">
        <f t="shared" si="52"/>
        <v/>
      </c>
      <c r="I243" s="8">
        <f t="shared" si="53"/>
        <v>1.8181818181818181E-2</v>
      </c>
      <c r="J243" s="8" t="str">
        <f t="shared" si="54"/>
        <v/>
      </c>
      <c r="K243" s="8">
        <f t="shared" si="57"/>
        <v>1</v>
      </c>
      <c r="L243" s="8" t="str">
        <f t="shared" si="58"/>
        <v xml:space="preserve"> </v>
      </c>
      <c r="M243" s="8" t="str">
        <f t="shared" si="55"/>
        <v/>
      </c>
      <c r="N243" s="16" t="str">
        <f t="shared" si="56"/>
        <v/>
      </c>
    </row>
    <row r="244" spans="1:14" x14ac:dyDescent="0.2">
      <c r="A244" s="45"/>
      <c r="B244" s="35" t="s">
        <v>224</v>
      </c>
      <c r="C244" s="32">
        <v>0</v>
      </c>
      <c r="D244" s="7">
        <v>0</v>
      </c>
      <c r="E244" s="7">
        <v>0</v>
      </c>
      <c r="F244" s="7">
        <v>0</v>
      </c>
      <c r="G244" s="8" t="str">
        <f t="shared" si="51"/>
        <v/>
      </c>
      <c r="H244" s="8" t="str">
        <f t="shared" si="52"/>
        <v/>
      </c>
      <c r="I244" s="8" t="str">
        <f t="shared" si="53"/>
        <v/>
      </c>
      <c r="J244" s="8" t="str">
        <f t="shared" si="54"/>
        <v/>
      </c>
      <c r="K244" s="8" t="str">
        <f t="shared" si="57"/>
        <v xml:space="preserve"> </v>
      </c>
      <c r="L244" s="8" t="str">
        <f t="shared" si="58"/>
        <v xml:space="preserve"> </v>
      </c>
      <c r="M244" s="8" t="str">
        <f t="shared" si="55"/>
        <v/>
      </c>
      <c r="N244" s="16" t="str">
        <f t="shared" si="56"/>
        <v/>
      </c>
    </row>
    <row r="245" spans="1:14" x14ac:dyDescent="0.2">
      <c r="A245" s="45"/>
      <c r="B245" s="35" t="s">
        <v>225</v>
      </c>
      <c r="C245" s="32">
        <v>0</v>
      </c>
      <c r="D245" s="7">
        <v>0</v>
      </c>
      <c r="E245" s="7">
        <v>0</v>
      </c>
      <c r="F245" s="7">
        <v>0</v>
      </c>
      <c r="G245" s="8" t="str">
        <f t="shared" si="51"/>
        <v/>
      </c>
      <c r="H245" s="8" t="str">
        <f t="shared" si="52"/>
        <v/>
      </c>
      <c r="I245" s="8" t="str">
        <f t="shared" si="53"/>
        <v/>
      </c>
      <c r="J245" s="8" t="str">
        <f t="shared" si="54"/>
        <v/>
      </c>
      <c r="K245" s="8" t="str">
        <f t="shared" si="57"/>
        <v xml:space="preserve"> </v>
      </c>
      <c r="L245" s="8" t="str">
        <f t="shared" si="58"/>
        <v xml:space="preserve"> </v>
      </c>
      <c r="M245" s="8" t="str">
        <f t="shared" si="55"/>
        <v/>
      </c>
      <c r="N245" s="16" t="str">
        <f t="shared" si="56"/>
        <v/>
      </c>
    </row>
    <row r="246" spans="1:14" x14ac:dyDescent="0.2">
      <c r="A246" s="45"/>
      <c r="B246" s="35" t="s">
        <v>226</v>
      </c>
      <c r="C246" s="32">
        <v>0</v>
      </c>
      <c r="D246" s="7">
        <v>0</v>
      </c>
      <c r="E246" s="7">
        <v>0</v>
      </c>
      <c r="F246" s="7">
        <v>0</v>
      </c>
      <c r="G246" s="8" t="str">
        <f t="shared" si="51"/>
        <v/>
      </c>
      <c r="H246" s="8" t="str">
        <f t="shared" si="52"/>
        <v/>
      </c>
      <c r="I246" s="8" t="str">
        <f t="shared" si="53"/>
        <v/>
      </c>
      <c r="J246" s="8" t="str">
        <f t="shared" si="54"/>
        <v/>
      </c>
      <c r="K246" s="8" t="str">
        <f t="shared" si="57"/>
        <v xml:space="preserve"> </v>
      </c>
      <c r="L246" s="8" t="str">
        <f t="shared" si="58"/>
        <v xml:space="preserve"> </v>
      </c>
      <c r="M246" s="8" t="str">
        <f t="shared" si="55"/>
        <v/>
      </c>
      <c r="N246" s="16" t="str">
        <f t="shared" si="56"/>
        <v/>
      </c>
    </row>
    <row r="247" spans="1:14" x14ac:dyDescent="0.2">
      <c r="A247" s="45"/>
      <c r="B247" s="35" t="s">
        <v>227</v>
      </c>
      <c r="C247" s="32">
        <v>0</v>
      </c>
      <c r="D247" s="7">
        <v>0</v>
      </c>
      <c r="E247" s="7">
        <v>0</v>
      </c>
      <c r="F247" s="7">
        <v>0</v>
      </c>
      <c r="G247" s="8" t="str">
        <f t="shared" si="51"/>
        <v/>
      </c>
      <c r="H247" s="8" t="str">
        <f t="shared" si="52"/>
        <v/>
      </c>
      <c r="I247" s="8" t="str">
        <f t="shared" si="53"/>
        <v/>
      </c>
      <c r="J247" s="8" t="str">
        <f t="shared" si="54"/>
        <v/>
      </c>
      <c r="K247" s="8" t="str">
        <f t="shared" si="57"/>
        <v xml:space="preserve"> </v>
      </c>
      <c r="L247" s="8" t="str">
        <f t="shared" si="58"/>
        <v xml:space="preserve"> </v>
      </c>
      <c r="M247" s="8" t="str">
        <f t="shared" si="55"/>
        <v/>
      </c>
      <c r="N247" s="16" t="str">
        <f t="shared" si="56"/>
        <v/>
      </c>
    </row>
    <row r="248" spans="1:14" x14ac:dyDescent="0.2">
      <c r="A248" s="45"/>
      <c r="B248" s="35" t="s">
        <v>228</v>
      </c>
      <c r="C248" s="32">
        <v>0</v>
      </c>
      <c r="D248" s="7">
        <v>0</v>
      </c>
      <c r="E248" s="7">
        <v>0</v>
      </c>
      <c r="F248" s="7">
        <v>1</v>
      </c>
      <c r="G248" s="8" t="str">
        <f t="shared" si="51"/>
        <v/>
      </c>
      <c r="H248" s="8" t="str">
        <f t="shared" si="52"/>
        <v/>
      </c>
      <c r="I248" s="8" t="str">
        <f t="shared" si="53"/>
        <v/>
      </c>
      <c r="J248" s="8">
        <f t="shared" si="54"/>
        <v>1.3333333333333334E-2</v>
      </c>
      <c r="K248" s="8" t="str">
        <f t="shared" si="57"/>
        <v xml:space="preserve"> </v>
      </c>
      <c r="L248" s="8">
        <f t="shared" si="58"/>
        <v>1</v>
      </c>
      <c r="M248" s="8" t="str">
        <f t="shared" si="55"/>
        <v/>
      </c>
      <c r="N248" s="16" t="str">
        <f t="shared" si="56"/>
        <v/>
      </c>
    </row>
    <row r="249" spans="1:14" x14ac:dyDescent="0.2">
      <c r="A249" s="45"/>
      <c r="B249" s="35" t="s">
        <v>229</v>
      </c>
      <c r="C249" s="32">
        <v>0</v>
      </c>
      <c r="D249" s="7">
        <v>0</v>
      </c>
      <c r="E249" s="7">
        <v>0</v>
      </c>
      <c r="F249" s="7">
        <v>0</v>
      </c>
      <c r="G249" s="8" t="str">
        <f t="shared" si="51"/>
        <v/>
      </c>
      <c r="H249" s="8" t="str">
        <f t="shared" si="52"/>
        <v/>
      </c>
      <c r="I249" s="8" t="str">
        <f t="shared" si="53"/>
        <v/>
      </c>
      <c r="J249" s="8" t="str">
        <f t="shared" si="54"/>
        <v/>
      </c>
      <c r="K249" s="8" t="str">
        <f t="shared" si="57"/>
        <v xml:space="preserve"> </v>
      </c>
      <c r="L249" s="8" t="str">
        <f t="shared" si="58"/>
        <v xml:space="preserve"> </v>
      </c>
      <c r="M249" s="8" t="str">
        <f t="shared" si="55"/>
        <v/>
      </c>
      <c r="N249" s="16" t="str">
        <f t="shared" si="56"/>
        <v/>
      </c>
    </row>
    <row r="250" spans="1:14" x14ac:dyDescent="0.2">
      <c r="A250" s="45"/>
      <c r="B250" s="35" t="s">
        <v>230</v>
      </c>
      <c r="C250" s="32">
        <v>0</v>
      </c>
      <c r="D250" s="7">
        <v>0</v>
      </c>
      <c r="E250" s="7">
        <v>0</v>
      </c>
      <c r="F250" s="7">
        <v>0</v>
      </c>
      <c r="G250" s="8" t="str">
        <f t="shared" si="51"/>
        <v/>
      </c>
      <c r="H250" s="8" t="str">
        <f t="shared" si="52"/>
        <v/>
      </c>
      <c r="I250" s="8" t="str">
        <f t="shared" si="53"/>
        <v/>
      </c>
      <c r="J250" s="8" t="str">
        <f t="shared" si="54"/>
        <v/>
      </c>
      <c r="K250" s="8" t="str">
        <f t="shared" si="57"/>
        <v xml:space="preserve"> </v>
      </c>
      <c r="L250" s="8" t="str">
        <f t="shared" si="58"/>
        <v xml:space="preserve"> </v>
      </c>
      <c r="M250" s="8" t="str">
        <f t="shared" si="55"/>
        <v/>
      </c>
      <c r="N250" s="16" t="str">
        <f t="shared" si="56"/>
        <v/>
      </c>
    </row>
    <row r="251" spans="1:14" x14ac:dyDescent="0.2">
      <c r="A251" s="45"/>
      <c r="B251" s="35" t="s">
        <v>231</v>
      </c>
      <c r="C251" s="32">
        <v>0</v>
      </c>
      <c r="D251" s="7">
        <v>0</v>
      </c>
      <c r="E251" s="7">
        <v>0</v>
      </c>
      <c r="F251" s="7">
        <v>0</v>
      </c>
      <c r="G251" s="8" t="str">
        <f t="shared" si="51"/>
        <v/>
      </c>
      <c r="H251" s="8" t="str">
        <f t="shared" si="52"/>
        <v/>
      </c>
      <c r="I251" s="8" t="str">
        <f t="shared" si="53"/>
        <v/>
      </c>
      <c r="J251" s="8" t="str">
        <f t="shared" si="54"/>
        <v/>
      </c>
      <c r="K251" s="8" t="str">
        <f t="shared" si="57"/>
        <v xml:space="preserve"> </v>
      </c>
      <c r="L251" s="8" t="str">
        <f t="shared" si="58"/>
        <v xml:space="preserve"> </v>
      </c>
      <c r="M251" s="8" t="str">
        <f t="shared" si="55"/>
        <v/>
      </c>
      <c r="N251" s="16" t="str">
        <f t="shared" si="56"/>
        <v/>
      </c>
    </row>
    <row r="252" spans="1:14" ht="25.5" x14ac:dyDescent="0.2">
      <c r="A252" s="45"/>
      <c r="B252" s="35" t="s">
        <v>232</v>
      </c>
      <c r="C252" s="32">
        <v>0</v>
      </c>
      <c r="D252" s="7">
        <v>0</v>
      </c>
      <c r="E252" s="7">
        <v>0</v>
      </c>
      <c r="F252" s="7">
        <v>0</v>
      </c>
      <c r="G252" s="8" t="str">
        <f t="shared" ref="G252:G283" si="59">+IF(C252=0,"",C252/C$188)</f>
        <v/>
      </c>
      <c r="H252" s="8" t="str">
        <f t="shared" ref="H252:H283" si="60">+IF(D252=0,"",D252/D$188)</f>
        <v/>
      </c>
      <c r="I252" s="8" t="str">
        <f t="shared" ref="I252:I283" si="61">+IF(E252=0,"",E252/E$188)</f>
        <v/>
      </c>
      <c r="J252" s="8" t="str">
        <f t="shared" ref="J252:J283" si="62">+IF(F252=0,"",F252/F$188)</f>
        <v/>
      </c>
      <c r="K252" s="8" t="str">
        <f t="shared" si="57"/>
        <v xml:space="preserve"> </v>
      </c>
      <c r="L252" s="8" t="str">
        <f t="shared" si="58"/>
        <v xml:space="preserve"> </v>
      </c>
      <c r="M252" s="8" t="str">
        <f t="shared" ref="M252:M283" si="63">+IF(OR(AND(G252=""),(K252="")),"",G252*K252)</f>
        <v/>
      </c>
      <c r="N252" s="16" t="str">
        <f t="shared" ref="N252:N283" si="64">+IF(OR(AND(H252=""),(L252="")),"",H252*L252)</f>
        <v/>
      </c>
    </row>
    <row r="253" spans="1:14" ht="25.5" x14ac:dyDescent="0.2">
      <c r="A253" s="45"/>
      <c r="B253" s="35" t="s">
        <v>233</v>
      </c>
      <c r="C253" s="32">
        <v>0</v>
      </c>
      <c r="D253" s="7">
        <v>0</v>
      </c>
      <c r="E253" s="7">
        <v>0</v>
      </c>
      <c r="F253" s="7">
        <v>0</v>
      </c>
      <c r="G253" s="8" t="str">
        <f t="shared" si="59"/>
        <v/>
      </c>
      <c r="H253" s="8" t="str">
        <f t="shared" si="60"/>
        <v/>
      </c>
      <c r="I253" s="8" t="str">
        <f t="shared" si="61"/>
        <v/>
      </c>
      <c r="J253" s="8" t="str">
        <f t="shared" si="62"/>
        <v/>
      </c>
      <c r="K253" s="8" t="str">
        <f t="shared" ref="K253:K284" si="65">+IF(AND(C253=0,E253=0)," ",IF(C253=0,1,IF(E253=0,-1,(E253-C253)/C253)))</f>
        <v xml:space="preserve"> </v>
      </c>
      <c r="L253" s="8" t="str">
        <f t="shared" ref="L253:L284" si="66">+IF(AND(D253=0,F253=0)," ",IF(D253=0,1,IF(F253=0,-1,(F253-D253)/D253)))</f>
        <v xml:space="preserve"> </v>
      </c>
      <c r="M253" s="8" t="str">
        <f t="shared" si="63"/>
        <v/>
      </c>
      <c r="N253" s="16" t="str">
        <f t="shared" si="64"/>
        <v/>
      </c>
    </row>
    <row r="254" spans="1:14" x14ac:dyDescent="0.2">
      <c r="A254" s="45"/>
      <c r="B254" s="35" t="s">
        <v>234</v>
      </c>
      <c r="C254" s="32">
        <v>0</v>
      </c>
      <c r="D254" s="7">
        <v>0</v>
      </c>
      <c r="E254" s="7">
        <v>0</v>
      </c>
      <c r="F254" s="7">
        <v>0</v>
      </c>
      <c r="G254" s="8" t="str">
        <f t="shared" si="59"/>
        <v/>
      </c>
      <c r="H254" s="8" t="str">
        <f t="shared" si="60"/>
        <v/>
      </c>
      <c r="I254" s="8" t="str">
        <f t="shared" si="61"/>
        <v/>
      </c>
      <c r="J254" s="8" t="str">
        <f t="shared" si="62"/>
        <v/>
      </c>
      <c r="K254" s="8" t="str">
        <f t="shared" si="65"/>
        <v xml:space="preserve"> </v>
      </c>
      <c r="L254" s="8" t="str">
        <f t="shared" si="66"/>
        <v xml:space="preserve"> </v>
      </c>
      <c r="M254" s="8" t="str">
        <f t="shared" si="63"/>
        <v/>
      </c>
      <c r="N254" s="16" t="str">
        <f t="shared" si="64"/>
        <v/>
      </c>
    </row>
    <row r="255" spans="1:14" x14ac:dyDescent="0.2">
      <c r="A255" s="45"/>
      <c r="B255" s="35" t="s">
        <v>235</v>
      </c>
      <c r="C255" s="32">
        <v>13</v>
      </c>
      <c r="D255" s="7">
        <v>14</v>
      </c>
      <c r="E255" s="7">
        <v>4</v>
      </c>
      <c r="F255" s="7">
        <v>2</v>
      </c>
      <c r="G255" s="8">
        <f t="shared" si="59"/>
        <v>8.7837837837837843E-2</v>
      </c>
      <c r="H255" s="8">
        <f t="shared" si="60"/>
        <v>9.2715231788079472E-2</v>
      </c>
      <c r="I255" s="8">
        <f t="shared" si="61"/>
        <v>7.2727272727272724E-2</v>
      </c>
      <c r="J255" s="8">
        <f t="shared" si="62"/>
        <v>2.6666666666666668E-2</v>
      </c>
      <c r="K255" s="8">
        <f t="shared" si="65"/>
        <v>-0.69230769230769229</v>
      </c>
      <c r="L255" s="8">
        <f t="shared" si="66"/>
        <v>-0.8571428571428571</v>
      </c>
      <c r="M255" s="8">
        <f t="shared" si="63"/>
        <v>-6.0810810810810814E-2</v>
      </c>
      <c r="N255" s="16">
        <f t="shared" si="64"/>
        <v>-7.9470198675496692E-2</v>
      </c>
    </row>
    <row r="256" spans="1:14" x14ac:dyDescent="0.2">
      <c r="A256" s="45"/>
      <c r="B256" s="35" t="s">
        <v>236</v>
      </c>
      <c r="C256" s="32">
        <v>0</v>
      </c>
      <c r="D256" s="7">
        <v>0</v>
      </c>
      <c r="E256" s="7">
        <v>0</v>
      </c>
      <c r="F256" s="7">
        <v>0</v>
      </c>
      <c r="G256" s="8" t="str">
        <f t="shared" si="59"/>
        <v/>
      </c>
      <c r="H256" s="8" t="str">
        <f t="shared" si="60"/>
        <v/>
      </c>
      <c r="I256" s="8" t="str">
        <f t="shared" si="61"/>
        <v/>
      </c>
      <c r="J256" s="8" t="str">
        <f t="shared" si="62"/>
        <v/>
      </c>
      <c r="K256" s="8" t="str">
        <f t="shared" si="65"/>
        <v xml:space="preserve"> </v>
      </c>
      <c r="L256" s="8" t="str">
        <f t="shared" si="66"/>
        <v xml:space="preserve"> </v>
      </c>
      <c r="M256" s="8" t="str">
        <f t="shared" si="63"/>
        <v/>
      </c>
      <c r="N256" s="16" t="str">
        <f t="shared" si="64"/>
        <v/>
      </c>
    </row>
    <row r="257" spans="1:14" ht="25.5" x14ac:dyDescent="0.2">
      <c r="A257" s="45"/>
      <c r="B257" s="35" t="s">
        <v>237</v>
      </c>
      <c r="C257" s="32">
        <v>0</v>
      </c>
      <c r="D257" s="7">
        <v>0</v>
      </c>
      <c r="E257" s="7">
        <v>0</v>
      </c>
      <c r="F257" s="7">
        <v>0</v>
      </c>
      <c r="G257" s="8" t="str">
        <f t="shared" si="59"/>
        <v/>
      </c>
      <c r="H257" s="8" t="str">
        <f t="shared" si="60"/>
        <v/>
      </c>
      <c r="I257" s="8" t="str">
        <f t="shared" si="61"/>
        <v/>
      </c>
      <c r="J257" s="8" t="str">
        <f t="shared" si="62"/>
        <v/>
      </c>
      <c r="K257" s="8" t="str">
        <f t="shared" si="65"/>
        <v xml:space="preserve"> </v>
      </c>
      <c r="L257" s="8" t="str">
        <f t="shared" si="66"/>
        <v xml:space="preserve"> </v>
      </c>
      <c r="M257" s="8" t="str">
        <f t="shared" si="63"/>
        <v/>
      </c>
      <c r="N257" s="16" t="str">
        <f t="shared" si="64"/>
        <v/>
      </c>
    </row>
    <row r="258" spans="1:14" x14ac:dyDescent="0.2">
      <c r="A258" s="45"/>
      <c r="B258" s="35" t="s">
        <v>238</v>
      </c>
      <c r="C258" s="32">
        <v>1</v>
      </c>
      <c r="D258" s="7">
        <v>0</v>
      </c>
      <c r="E258" s="7">
        <v>1</v>
      </c>
      <c r="F258" s="7">
        <v>0</v>
      </c>
      <c r="G258" s="8">
        <f t="shared" si="59"/>
        <v>6.7567567567567571E-3</v>
      </c>
      <c r="H258" s="8" t="str">
        <f t="shared" si="60"/>
        <v/>
      </c>
      <c r="I258" s="8">
        <f t="shared" si="61"/>
        <v>1.8181818181818181E-2</v>
      </c>
      <c r="J258" s="8" t="str">
        <f t="shared" si="62"/>
        <v/>
      </c>
      <c r="K258" s="8">
        <f t="shared" si="65"/>
        <v>0</v>
      </c>
      <c r="L258" s="8" t="str">
        <f t="shared" si="66"/>
        <v xml:space="preserve"> </v>
      </c>
      <c r="M258" s="8">
        <f t="shared" si="63"/>
        <v>0</v>
      </c>
      <c r="N258" s="16" t="str">
        <f t="shared" si="64"/>
        <v/>
      </c>
    </row>
    <row r="259" spans="1:14" x14ac:dyDescent="0.2">
      <c r="A259" s="45"/>
      <c r="B259" s="35" t="s">
        <v>239</v>
      </c>
      <c r="C259" s="32">
        <v>0</v>
      </c>
      <c r="D259" s="7">
        <v>0</v>
      </c>
      <c r="E259" s="7">
        <v>0</v>
      </c>
      <c r="F259" s="7">
        <v>0</v>
      </c>
      <c r="G259" s="8" t="str">
        <f t="shared" si="59"/>
        <v/>
      </c>
      <c r="H259" s="8" t="str">
        <f t="shared" si="60"/>
        <v/>
      </c>
      <c r="I259" s="8" t="str">
        <f t="shared" si="61"/>
        <v/>
      </c>
      <c r="J259" s="8" t="str">
        <f t="shared" si="62"/>
        <v/>
      </c>
      <c r="K259" s="8" t="str">
        <f t="shared" si="65"/>
        <v xml:space="preserve"> </v>
      </c>
      <c r="L259" s="8" t="str">
        <f t="shared" si="66"/>
        <v xml:space="preserve"> </v>
      </c>
      <c r="M259" s="8" t="str">
        <f t="shared" si="63"/>
        <v/>
      </c>
      <c r="N259" s="16" t="str">
        <f t="shared" si="64"/>
        <v/>
      </c>
    </row>
    <row r="260" spans="1:14" x14ac:dyDescent="0.2">
      <c r="A260" s="45"/>
      <c r="B260" s="35" t="s">
        <v>240</v>
      </c>
      <c r="C260" s="32">
        <v>0</v>
      </c>
      <c r="D260" s="7">
        <v>0</v>
      </c>
      <c r="E260" s="7">
        <v>0</v>
      </c>
      <c r="F260" s="7">
        <v>0</v>
      </c>
      <c r="G260" s="8" t="str">
        <f t="shared" si="59"/>
        <v/>
      </c>
      <c r="H260" s="8" t="str">
        <f t="shared" si="60"/>
        <v/>
      </c>
      <c r="I260" s="8" t="str">
        <f t="shared" si="61"/>
        <v/>
      </c>
      <c r="J260" s="8" t="str">
        <f t="shared" si="62"/>
        <v/>
      </c>
      <c r="K260" s="8" t="str">
        <f t="shared" si="65"/>
        <v xml:space="preserve"> </v>
      </c>
      <c r="L260" s="8" t="str">
        <f t="shared" si="66"/>
        <v xml:space="preserve"> </v>
      </c>
      <c r="M260" s="8" t="str">
        <f t="shared" si="63"/>
        <v/>
      </c>
      <c r="N260" s="16" t="str">
        <f t="shared" si="64"/>
        <v/>
      </c>
    </row>
    <row r="261" spans="1:14" x14ac:dyDescent="0.2">
      <c r="A261" s="45"/>
      <c r="B261" s="35" t="s">
        <v>241</v>
      </c>
      <c r="C261" s="32">
        <v>1</v>
      </c>
      <c r="D261" s="7">
        <v>0</v>
      </c>
      <c r="E261" s="7">
        <v>0</v>
      </c>
      <c r="F261" s="7">
        <v>0</v>
      </c>
      <c r="G261" s="8">
        <f t="shared" si="59"/>
        <v>6.7567567567567571E-3</v>
      </c>
      <c r="H261" s="8" t="str">
        <f t="shared" si="60"/>
        <v/>
      </c>
      <c r="I261" s="8" t="str">
        <f t="shared" si="61"/>
        <v/>
      </c>
      <c r="J261" s="8" t="str">
        <f t="shared" si="62"/>
        <v/>
      </c>
      <c r="K261" s="8">
        <f t="shared" si="65"/>
        <v>-1</v>
      </c>
      <c r="L261" s="8" t="str">
        <f t="shared" si="66"/>
        <v xml:space="preserve"> </v>
      </c>
      <c r="M261" s="8">
        <f t="shared" si="63"/>
        <v>-6.7567567567567571E-3</v>
      </c>
      <c r="N261" s="16" t="str">
        <f t="shared" si="64"/>
        <v/>
      </c>
    </row>
    <row r="262" spans="1:14" ht="25.5" x14ac:dyDescent="0.2">
      <c r="A262" s="45"/>
      <c r="B262" s="35" t="s">
        <v>242</v>
      </c>
      <c r="C262" s="32">
        <v>0</v>
      </c>
      <c r="D262" s="7">
        <v>0</v>
      </c>
      <c r="E262" s="7">
        <v>0</v>
      </c>
      <c r="F262" s="7">
        <v>0</v>
      </c>
      <c r="G262" s="8" t="str">
        <f t="shared" si="59"/>
        <v/>
      </c>
      <c r="H262" s="8" t="str">
        <f t="shared" si="60"/>
        <v/>
      </c>
      <c r="I262" s="8" t="str">
        <f t="shared" si="61"/>
        <v/>
      </c>
      <c r="J262" s="8" t="str">
        <f t="shared" si="62"/>
        <v/>
      </c>
      <c r="K262" s="8" t="str">
        <f t="shared" si="65"/>
        <v xml:space="preserve"> </v>
      </c>
      <c r="L262" s="8" t="str">
        <f t="shared" si="66"/>
        <v xml:space="preserve"> </v>
      </c>
      <c r="M262" s="8" t="str">
        <f t="shared" si="63"/>
        <v/>
      </c>
      <c r="N262" s="16" t="str">
        <f t="shared" si="64"/>
        <v/>
      </c>
    </row>
    <row r="263" spans="1:14" x14ac:dyDescent="0.2">
      <c r="A263" s="45"/>
      <c r="B263" s="35" t="s">
        <v>243</v>
      </c>
      <c r="C263" s="32">
        <v>0</v>
      </c>
      <c r="D263" s="7">
        <v>0</v>
      </c>
      <c r="E263" s="7">
        <v>0</v>
      </c>
      <c r="F263" s="7">
        <v>0</v>
      </c>
      <c r="G263" s="8" t="str">
        <f t="shared" si="59"/>
        <v/>
      </c>
      <c r="H263" s="8" t="str">
        <f t="shared" si="60"/>
        <v/>
      </c>
      <c r="I263" s="8" t="str">
        <f t="shared" si="61"/>
        <v/>
      </c>
      <c r="J263" s="8" t="str">
        <f t="shared" si="62"/>
        <v/>
      </c>
      <c r="K263" s="8" t="str">
        <f t="shared" si="65"/>
        <v xml:space="preserve"> </v>
      </c>
      <c r="L263" s="8" t="str">
        <f t="shared" si="66"/>
        <v xml:space="preserve"> </v>
      </c>
      <c r="M263" s="8" t="str">
        <f t="shared" si="63"/>
        <v/>
      </c>
      <c r="N263" s="16" t="str">
        <f t="shared" si="64"/>
        <v/>
      </c>
    </row>
    <row r="264" spans="1:14" ht="25.5" x14ac:dyDescent="0.2">
      <c r="A264" s="45"/>
      <c r="B264" s="35" t="s">
        <v>244</v>
      </c>
      <c r="C264" s="32">
        <v>0</v>
      </c>
      <c r="D264" s="7">
        <v>0</v>
      </c>
      <c r="E264" s="7">
        <v>0</v>
      </c>
      <c r="F264" s="7">
        <v>0</v>
      </c>
      <c r="G264" s="8" t="str">
        <f t="shared" si="59"/>
        <v/>
      </c>
      <c r="H264" s="8" t="str">
        <f t="shared" si="60"/>
        <v/>
      </c>
      <c r="I264" s="8" t="str">
        <f t="shared" si="61"/>
        <v/>
      </c>
      <c r="J264" s="8" t="str">
        <f t="shared" si="62"/>
        <v/>
      </c>
      <c r="K264" s="8" t="str">
        <f t="shared" si="65"/>
        <v xml:space="preserve"> </v>
      </c>
      <c r="L264" s="8" t="str">
        <f t="shared" si="66"/>
        <v xml:space="preserve"> </v>
      </c>
      <c r="M264" s="8" t="str">
        <f t="shared" si="63"/>
        <v/>
      </c>
      <c r="N264" s="16" t="str">
        <f t="shared" si="64"/>
        <v/>
      </c>
    </row>
    <row r="265" spans="1:14" x14ac:dyDescent="0.2">
      <c r="A265" s="45"/>
      <c r="B265" s="35" t="s">
        <v>245</v>
      </c>
      <c r="C265" s="32">
        <v>0</v>
      </c>
      <c r="D265" s="7">
        <v>0</v>
      </c>
      <c r="E265" s="7">
        <v>0</v>
      </c>
      <c r="F265" s="7">
        <v>0</v>
      </c>
      <c r="G265" s="8" t="str">
        <f t="shared" si="59"/>
        <v/>
      </c>
      <c r="H265" s="8" t="str">
        <f t="shared" si="60"/>
        <v/>
      </c>
      <c r="I265" s="8" t="str">
        <f t="shared" si="61"/>
        <v/>
      </c>
      <c r="J265" s="8" t="str">
        <f t="shared" si="62"/>
        <v/>
      </c>
      <c r="K265" s="8" t="str">
        <f t="shared" si="65"/>
        <v xml:space="preserve"> </v>
      </c>
      <c r="L265" s="8" t="str">
        <f t="shared" si="66"/>
        <v xml:space="preserve"> </v>
      </c>
      <c r="M265" s="8" t="str">
        <f t="shared" si="63"/>
        <v/>
      </c>
      <c r="N265" s="16" t="str">
        <f t="shared" si="64"/>
        <v/>
      </c>
    </row>
    <row r="266" spans="1:14" x14ac:dyDescent="0.2">
      <c r="A266" s="45"/>
      <c r="B266" s="35" t="s">
        <v>246</v>
      </c>
      <c r="C266" s="32">
        <v>0</v>
      </c>
      <c r="D266" s="7">
        <v>1</v>
      </c>
      <c r="E266" s="7">
        <v>0</v>
      </c>
      <c r="F266" s="7">
        <v>0</v>
      </c>
      <c r="G266" s="8" t="str">
        <f t="shared" si="59"/>
        <v/>
      </c>
      <c r="H266" s="8">
        <f t="shared" si="60"/>
        <v>6.6225165562913907E-3</v>
      </c>
      <c r="I266" s="8" t="str">
        <f t="shared" si="61"/>
        <v/>
      </c>
      <c r="J266" s="8" t="str">
        <f t="shared" si="62"/>
        <v/>
      </c>
      <c r="K266" s="8" t="str">
        <f t="shared" si="65"/>
        <v xml:space="preserve"> </v>
      </c>
      <c r="L266" s="8">
        <f t="shared" si="66"/>
        <v>-1</v>
      </c>
      <c r="M266" s="8" t="str">
        <f t="shared" si="63"/>
        <v/>
      </c>
      <c r="N266" s="16">
        <f t="shared" si="64"/>
        <v>-6.6225165562913907E-3</v>
      </c>
    </row>
    <row r="267" spans="1:14" x14ac:dyDescent="0.2">
      <c r="A267" s="45"/>
      <c r="B267" s="35" t="s">
        <v>247</v>
      </c>
      <c r="C267" s="32">
        <v>0</v>
      </c>
      <c r="D267" s="7">
        <v>0</v>
      </c>
      <c r="E267" s="7">
        <v>0</v>
      </c>
      <c r="F267" s="7">
        <v>0</v>
      </c>
      <c r="G267" s="8" t="str">
        <f t="shared" si="59"/>
        <v/>
      </c>
      <c r="H267" s="8" t="str">
        <f t="shared" si="60"/>
        <v/>
      </c>
      <c r="I267" s="8" t="str">
        <f t="shared" si="61"/>
        <v/>
      </c>
      <c r="J267" s="8" t="str">
        <f t="shared" si="62"/>
        <v/>
      </c>
      <c r="K267" s="8" t="str">
        <f t="shared" si="65"/>
        <v xml:space="preserve"> </v>
      </c>
      <c r="L267" s="8" t="str">
        <f t="shared" si="66"/>
        <v xml:space="preserve"> </v>
      </c>
      <c r="M267" s="8" t="str">
        <f t="shared" si="63"/>
        <v/>
      </c>
      <c r="N267" s="16" t="str">
        <f t="shared" si="64"/>
        <v/>
      </c>
    </row>
    <row r="268" spans="1:14" x14ac:dyDescent="0.2">
      <c r="A268" s="45"/>
      <c r="B268" s="35" t="s">
        <v>248</v>
      </c>
      <c r="C268" s="32">
        <v>0</v>
      </c>
      <c r="D268" s="7">
        <v>0</v>
      </c>
      <c r="E268" s="7">
        <v>0</v>
      </c>
      <c r="F268" s="7">
        <v>0</v>
      </c>
      <c r="G268" s="8" t="str">
        <f t="shared" si="59"/>
        <v/>
      </c>
      <c r="H268" s="8" t="str">
        <f t="shared" si="60"/>
        <v/>
      </c>
      <c r="I268" s="8" t="str">
        <f t="shared" si="61"/>
        <v/>
      </c>
      <c r="J268" s="8" t="str">
        <f t="shared" si="62"/>
        <v/>
      </c>
      <c r="K268" s="8" t="str">
        <f t="shared" si="65"/>
        <v xml:space="preserve"> </v>
      </c>
      <c r="L268" s="8" t="str">
        <f t="shared" si="66"/>
        <v xml:space="preserve"> </v>
      </c>
      <c r="M268" s="8" t="str">
        <f t="shared" si="63"/>
        <v/>
      </c>
      <c r="N268" s="16" t="str">
        <f t="shared" si="64"/>
        <v/>
      </c>
    </row>
    <row r="269" spans="1:14" ht="25.5" x14ac:dyDescent="0.2">
      <c r="A269" s="45"/>
      <c r="B269" s="35" t="s">
        <v>249</v>
      </c>
      <c r="C269" s="32">
        <v>0</v>
      </c>
      <c r="D269" s="7">
        <v>0</v>
      </c>
      <c r="E269" s="7">
        <v>1</v>
      </c>
      <c r="F269" s="7">
        <v>1</v>
      </c>
      <c r="G269" s="8" t="str">
        <f t="shared" si="59"/>
        <v/>
      </c>
      <c r="H269" s="8" t="str">
        <f t="shared" si="60"/>
        <v/>
      </c>
      <c r="I269" s="8">
        <f t="shared" si="61"/>
        <v>1.8181818181818181E-2</v>
      </c>
      <c r="J269" s="8">
        <f t="shared" si="62"/>
        <v>1.3333333333333334E-2</v>
      </c>
      <c r="K269" s="8">
        <f t="shared" si="65"/>
        <v>1</v>
      </c>
      <c r="L269" s="8">
        <f t="shared" si="66"/>
        <v>1</v>
      </c>
      <c r="M269" s="8" t="str">
        <f t="shared" si="63"/>
        <v/>
      </c>
      <c r="N269" s="16" t="str">
        <f t="shared" si="64"/>
        <v/>
      </c>
    </row>
    <row r="270" spans="1:14" ht="25.5" x14ac:dyDescent="0.2">
      <c r="A270" s="45"/>
      <c r="B270" s="35" t="s">
        <v>250</v>
      </c>
      <c r="C270" s="32">
        <v>4</v>
      </c>
      <c r="D270" s="7">
        <v>9</v>
      </c>
      <c r="E270" s="7">
        <v>2</v>
      </c>
      <c r="F270" s="7">
        <v>6</v>
      </c>
      <c r="G270" s="8">
        <f t="shared" si="59"/>
        <v>2.7027027027027029E-2</v>
      </c>
      <c r="H270" s="8">
        <f t="shared" si="60"/>
        <v>5.9602649006622516E-2</v>
      </c>
      <c r="I270" s="8">
        <f t="shared" si="61"/>
        <v>3.6363636363636362E-2</v>
      </c>
      <c r="J270" s="8">
        <f t="shared" si="62"/>
        <v>0.08</v>
      </c>
      <c r="K270" s="8">
        <f t="shared" si="65"/>
        <v>-0.5</v>
      </c>
      <c r="L270" s="8">
        <f t="shared" si="66"/>
        <v>-0.33333333333333331</v>
      </c>
      <c r="M270" s="8">
        <f t="shared" si="63"/>
        <v>-1.3513513513513514E-2</v>
      </c>
      <c r="N270" s="16">
        <f t="shared" si="64"/>
        <v>-1.986754966887417E-2</v>
      </c>
    </row>
    <row r="271" spans="1:14" x14ac:dyDescent="0.2">
      <c r="A271" s="45"/>
      <c r="B271" s="35" t="s">
        <v>251</v>
      </c>
      <c r="C271" s="32">
        <v>0</v>
      </c>
      <c r="D271" s="7">
        <v>0</v>
      </c>
      <c r="E271" s="7">
        <v>0</v>
      </c>
      <c r="F271" s="7">
        <v>0</v>
      </c>
      <c r="G271" s="8" t="str">
        <f t="shared" si="59"/>
        <v/>
      </c>
      <c r="H271" s="8" t="str">
        <f t="shared" si="60"/>
        <v/>
      </c>
      <c r="I271" s="8" t="str">
        <f t="shared" si="61"/>
        <v/>
      </c>
      <c r="J271" s="8" t="str">
        <f t="shared" si="62"/>
        <v/>
      </c>
      <c r="K271" s="8" t="str">
        <f t="shared" si="65"/>
        <v xml:space="preserve"> </v>
      </c>
      <c r="L271" s="8" t="str">
        <f t="shared" si="66"/>
        <v xml:space="preserve"> </v>
      </c>
      <c r="M271" s="8" t="str">
        <f t="shared" si="63"/>
        <v/>
      </c>
      <c r="N271" s="16" t="str">
        <f t="shared" si="64"/>
        <v/>
      </c>
    </row>
    <row r="272" spans="1:14" ht="25.5" x14ac:dyDescent="0.2">
      <c r="A272" s="45"/>
      <c r="B272" s="35" t="s">
        <v>252</v>
      </c>
      <c r="C272" s="32">
        <v>0</v>
      </c>
      <c r="D272" s="7">
        <v>0</v>
      </c>
      <c r="E272" s="7">
        <v>0</v>
      </c>
      <c r="F272" s="7">
        <v>0</v>
      </c>
      <c r="G272" s="8" t="str">
        <f t="shared" si="59"/>
        <v/>
      </c>
      <c r="H272" s="8" t="str">
        <f t="shared" si="60"/>
        <v/>
      </c>
      <c r="I272" s="8" t="str">
        <f t="shared" si="61"/>
        <v/>
      </c>
      <c r="J272" s="8" t="str">
        <f t="shared" si="62"/>
        <v/>
      </c>
      <c r="K272" s="8" t="str">
        <f t="shared" si="65"/>
        <v xml:space="preserve"> </v>
      </c>
      <c r="L272" s="8" t="str">
        <f t="shared" si="66"/>
        <v xml:space="preserve"> </v>
      </c>
      <c r="M272" s="8" t="str">
        <f t="shared" si="63"/>
        <v/>
      </c>
      <c r="N272" s="16" t="str">
        <f t="shared" si="64"/>
        <v/>
      </c>
    </row>
    <row r="273" spans="1:14" x14ac:dyDescent="0.2">
      <c r="A273" s="45"/>
      <c r="B273" s="35" t="s">
        <v>253</v>
      </c>
      <c r="C273" s="32">
        <v>0</v>
      </c>
      <c r="D273" s="7">
        <v>0</v>
      </c>
      <c r="E273" s="7">
        <v>0</v>
      </c>
      <c r="F273" s="7">
        <v>0</v>
      </c>
      <c r="G273" s="8" t="str">
        <f t="shared" si="59"/>
        <v/>
      </c>
      <c r="H273" s="8" t="str">
        <f t="shared" si="60"/>
        <v/>
      </c>
      <c r="I273" s="8" t="str">
        <f t="shared" si="61"/>
        <v/>
      </c>
      <c r="J273" s="8" t="str">
        <f t="shared" si="62"/>
        <v/>
      </c>
      <c r="K273" s="8" t="str">
        <f t="shared" si="65"/>
        <v xml:space="preserve"> </v>
      </c>
      <c r="L273" s="8" t="str">
        <f t="shared" si="66"/>
        <v xml:space="preserve"> </v>
      </c>
      <c r="M273" s="8" t="str">
        <f t="shared" si="63"/>
        <v/>
      </c>
      <c r="N273" s="16" t="str">
        <f t="shared" si="64"/>
        <v/>
      </c>
    </row>
    <row r="274" spans="1:14" x14ac:dyDescent="0.2">
      <c r="A274" s="45"/>
      <c r="B274" s="35" t="s">
        <v>254</v>
      </c>
      <c r="C274" s="32">
        <v>0</v>
      </c>
      <c r="D274" s="7">
        <v>0</v>
      </c>
      <c r="E274" s="7">
        <v>0</v>
      </c>
      <c r="F274" s="7">
        <v>0</v>
      </c>
      <c r="G274" s="8" t="str">
        <f t="shared" si="59"/>
        <v/>
      </c>
      <c r="H274" s="8" t="str">
        <f t="shared" si="60"/>
        <v/>
      </c>
      <c r="I274" s="8" t="str">
        <f t="shared" si="61"/>
        <v/>
      </c>
      <c r="J274" s="8" t="str">
        <f t="shared" si="62"/>
        <v/>
      </c>
      <c r="K274" s="8" t="str">
        <f t="shared" si="65"/>
        <v xml:space="preserve"> </v>
      </c>
      <c r="L274" s="8" t="str">
        <f t="shared" si="66"/>
        <v xml:space="preserve"> </v>
      </c>
      <c r="M274" s="8" t="str">
        <f t="shared" si="63"/>
        <v/>
      </c>
      <c r="N274" s="16" t="str">
        <f t="shared" si="64"/>
        <v/>
      </c>
    </row>
    <row r="275" spans="1:14" x14ac:dyDescent="0.2">
      <c r="A275" s="45"/>
      <c r="B275" s="35" t="s">
        <v>255</v>
      </c>
      <c r="C275" s="32">
        <v>0</v>
      </c>
      <c r="D275" s="7">
        <v>0</v>
      </c>
      <c r="E275" s="7">
        <v>0</v>
      </c>
      <c r="F275" s="7">
        <v>0</v>
      </c>
      <c r="G275" s="8" t="str">
        <f t="shared" si="59"/>
        <v/>
      </c>
      <c r="H275" s="8" t="str">
        <f t="shared" si="60"/>
        <v/>
      </c>
      <c r="I275" s="8" t="str">
        <f t="shared" si="61"/>
        <v/>
      </c>
      <c r="J275" s="8" t="str">
        <f t="shared" si="62"/>
        <v/>
      </c>
      <c r="K275" s="8" t="str">
        <f t="shared" si="65"/>
        <v xml:space="preserve"> </v>
      </c>
      <c r="L275" s="8" t="str">
        <f t="shared" si="66"/>
        <v xml:space="preserve"> </v>
      </c>
      <c r="M275" s="8" t="str">
        <f t="shared" si="63"/>
        <v/>
      </c>
      <c r="N275" s="16" t="str">
        <f t="shared" si="64"/>
        <v/>
      </c>
    </row>
    <row r="276" spans="1:14" ht="25.5" x14ac:dyDescent="0.2">
      <c r="A276" s="45"/>
      <c r="B276" s="35" t="s">
        <v>256</v>
      </c>
      <c r="C276" s="32">
        <v>0</v>
      </c>
      <c r="D276" s="7">
        <v>0</v>
      </c>
      <c r="E276" s="7">
        <v>1</v>
      </c>
      <c r="F276" s="7">
        <v>1</v>
      </c>
      <c r="G276" s="8" t="str">
        <f t="shared" si="59"/>
        <v/>
      </c>
      <c r="H276" s="8" t="str">
        <f t="shared" si="60"/>
        <v/>
      </c>
      <c r="I276" s="8">
        <f t="shared" si="61"/>
        <v>1.8181818181818181E-2</v>
      </c>
      <c r="J276" s="8">
        <f t="shared" si="62"/>
        <v>1.3333333333333334E-2</v>
      </c>
      <c r="K276" s="8">
        <f t="shared" si="65"/>
        <v>1</v>
      </c>
      <c r="L276" s="8">
        <f t="shared" si="66"/>
        <v>1</v>
      </c>
      <c r="M276" s="8" t="str">
        <f t="shared" si="63"/>
        <v/>
      </c>
      <c r="N276" s="16" t="str">
        <f t="shared" si="64"/>
        <v/>
      </c>
    </row>
    <row r="277" spans="1:14" x14ac:dyDescent="0.2">
      <c r="A277" s="45"/>
      <c r="B277" s="35" t="s">
        <v>257</v>
      </c>
      <c r="C277" s="32">
        <v>0</v>
      </c>
      <c r="D277" s="7">
        <v>0</v>
      </c>
      <c r="E277" s="7">
        <v>0</v>
      </c>
      <c r="F277" s="7">
        <v>0</v>
      </c>
      <c r="G277" s="8" t="str">
        <f t="shared" si="59"/>
        <v/>
      </c>
      <c r="H277" s="8" t="str">
        <f t="shared" si="60"/>
        <v/>
      </c>
      <c r="I277" s="8" t="str">
        <f t="shared" si="61"/>
        <v/>
      </c>
      <c r="J277" s="8" t="str">
        <f t="shared" si="62"/>
        <v/>
      </c>
      <c r="K277" s="8" t="str">
        <f t="shared" si="65"/>
        <v xml:space="preserve"> </v>
      </c>
      <c r="L277" s="8" t="str">
        <f t="shared" si="66"/>
        <v xml:space="preserve"> </v>
      </c>
      <c r="M277" s="8" t="str">
        <f t="shared" si="63"/>
        <v/>
      </c>
      <c r="N277" s="16" t="str">
        <f t="shared" si="64"/>
        <v/>
      </c>
    </row>
    <row r="278" spans="1:14" x14ac:dyDescent="0.2">
      <c r="A278" s="45"/>
      <c r="B278" s="35" t="s">
        <v>258</v>
      </c>
      <c r="C278" s="32">
        <v>0</v>
      </c>
      <c r="D278" s="7">
        <v>0</v>
      </c>
      <c r="E278" s="7">
        <v>0</v>
      </c>
      <c r="F278" s="7">
        <v>0</v>
      </c>
      <c r="G278" s="8" t="str">
        <f t="shared" si="59"/>
        <v/>
      </c>
      <c r="H278" s="8" t="str">
        <f t="shared" si="60"/>
        <v/>
      </c>
      <c r="I278" s="8" t="str">
        <f t="shared" si="61"/>
        <v/>
      </c>
      <c r="J278" s="8" t="str">
        <f t="shared" si="62"/>
        <v/>
      </c>
      <c r="K278" s="8" t="str">
        <f t="shared" si="65"/>
        <v xml:space="preserve"> </v>
      </c>
      <c r="L278" s="8" t="str">
        <f t="shared" si="66"/>
        <v xml:space="preserve"> </v>
      </c>
      <c r="M278" s="8" t="str">
        <f t="shared" si="63"/>
        <v/>
      </c>
      <c r="N278" s="16" t="str">
        <f t="shared" si="64"/>
        <v/>
      </c>
    </row>
    <row r="279" spans="1:14" x14ac:dyDescent="0.2">
      <c r="A279" s="45"/>
      <c r="B279" s="35" t="s">
        <v>259</v>
      </c>
      <c r="C279" s="32">
        <v>0</v>
      </c>
      <c r="D279" s="7">
        <v>0</v>
      </c>
      <c r="E279" s="7">
        <v>0</v>
      </c>
      <c r="F279" s="7">
        <v>0</v>
      </c>
      <c r="G279" s="8" t="str">
        <f t="shared" si="59"/>
        <v/>
      </c>
      <c r="H279" s="8" t="str">
        <f t="shared" si="60"/>
        <v/>
      </c>
      <c r="I279" s="8" t="str">
        <f t="shared" si="61"/>
        <v/>
      </c>
      <c r="J279" s="8" t="str">
        <f t="shared" si="62"/>
        <v/>
      </c>
      <c r="K279" s="8" t="str">
        <f t="shared" si="65"/>
        <v xml:space="preserve"> </v>
      </c>
      <c r="L279" s="8" t="str">
        <f t="shared" si="66"/>
        <v xml:space="preserve"> </v>
      </c>
      <c r="M279" s="8" t="str">
        <f t="shared" si="63"/>
        <v/>
      </c>
      <c r="N279" s="16" t="str">
        <f t="shared" si="64"/>
        <v/>
      </c>
    </row>
    <row r="280" spans="1:14" x14ac:dyDescent="0.2">
      <c r="A280" s="45"/>
      <c r="B280" s="35" t="s">
        <v>260</v>
      </c>
      <c r="C280" s="32">
        <v>0</v>
      </c>
      <c r="D280" s="7">
        <v>0</v>
      </c>
      <c r="E280" s="7">
        <v>0</v>
      </c>
      <c r="F280" s="7">
        <v>0</v>
      </c>
      <c r="G280" s="8" t="str">
        <f t="shared" si="59"/>
        <v/>
      </c>
      <c r="H280" s="8" t="str">
        <f t="shared" si="60"/>
        <v/>
      </c>
      <c r="I280" s="8" t="str">
        <f t="shared" si="61"/>
        <v/>
      </c>
      <c r="J280" s="8" t="str">
        <f t="shared" si="62"/>
        <v/>
      </c>
      <c r="K280" s="8" t="str">
        <f t="shared" si="65"/>
        <v xml:space="preserve"> </v>
      </c>
      <c r="L280" s="8" t="str">
        <f t="shared" si="66"/>
        <v xml:space="preserve"> </v>
      </c>
      <c r="M280" s="8" t="str">
        <f t="shared" si="63"/>
        <v/>
      </c>
      <c r="N280" s="16" t="str">
        <f t="shared" si="64"/>
        <v/>
      </c>
    </row>
    <row r="281" spans="1:14" x14ac:dyDescent="0.2">
      <c r="A281" s="45"/>
      <c r="B281" s="35" t="s">
        <v>261</v>
      </c>
      <c r="C281" s="32">
        <v>0</v>
      </c>
      <c r="D281" s="7">
        <v>0</v>
      </c>
      <c r="E281" s="7">
        <v>0</v>
      </c>
      <c r="F281" s="7">
        <v>0</v>
      </c>
      <c r="G281" s="8" t="str">
        <f t="shared" si="59"/>
        <v/>
      </c>
      <c r="H281" s="8" t="str">
        <f t="shared" si="60"/>
        <v/>
      </c>
      <c r="I281" s="8" t="str">
        <f t="shared" si="61"/>
        <v/>
      </c>
      <c r="J281" s="8" t="str">
        <f t="shared" si="62"/>
        <v/>
      </c>
      <c r="K281" s="8" t="str">
        <f t="shared" si="65"/>
        <v xml:space="preserve"> </v>
      </c>
      <c r="L281" s="8" t="str">
        <f t="shared" si="66"/>
        <v xml:space="preserve"> </v>
      </c>
      <c r="M281" s="8" t="str">
        <f t="shared" si="63"/>
        <v/>
      </c>
      <c r="N281" s="16" t="str">
        <f t="shared" si="64"/>
        <v/>
      </c>
    </row>
    <row r="282" spans="1:14" x14ac:dyDescent="0.2">
      <c r="A282" s="45"/>
      <c r="B282" s="35" t="s">
        <v>262</v>
      </c>
      <c r="C282" s="32">
        <v>0</v>
      </c>
      <c r="D282" s="7">
        <v>0</v>
      </c>
      <c r="E282" s="7">
        <v>0</v>
      </c>
      <c r="F282" s="7">
        <v>0</v>
      </c>
      <c r="G282" s="8" t="str">
        <f t="shared" si="59"/>
        <v/>
      </c>
      <c r="H282" s="8" t="str">
        <f t="shared" si="60"/>
        <v/>
      </c>
      <c r="I282" s="8" t="str">
        <f t="shared" si="61"/>
        <v/>
      </c>
      <c r="J282" s="8" t="str">
        <f t="shared" si="62"/>
        <v/>
      </c>
      <c r="K282" s="8" t="str">
        <f t="shared" si="65"/>
        <v xml:space="preserve"> </v>
      </c>
      <c r="L282" s="8" t="str">
        <f t="shared" si="66"/>
        <v xml:space="preserve"> </v>
      </c>
      <c r="M282" s="8" t="str">
        <f t="shared" si="63"/>
        <v/>
      </c>
      <c r="N282" s="16" t="str">
        <f t="shared" si="64"/>
        <v/>
      </c>
    </row>
    <row r="283" spans="1:14" x14ac:dyDescent="0.2">
      <c r="A283" s="45"/>
      <c r="B283" s="35" t="s">
        <v>263</v>
      </c>
      <c r="C283" s="32">
        <v>0</v>
      </c>
      <c r="D283" s="7">
        <v>0</v>
      </c>
      <c r="E283" s="7">
        <v>0</v>
      </c>
      <c r="F283" s="7">
        <v>0</v>
      </c>
      <c r="G283" s="8" t="str">
        <f t="shared" si="59"/>
        <v/>
      </c>
      <c r="H283" s="8" t="str">
        <f t="shared" si="60"/>
        <v/>
      </c>
      <c r="I283" s="8" t="str">
        <f t="shared" si="61"/>
        <v/>
      </c>
      <c r="J283" s="8" t="str">
        <f t="shared" si="62"/>
        <v/>
      </c>
      <c r="K283" s="8" t="str">
        <f t="shared" si="65"/>
        <v xml:space="preserve"> </v>
      </c>
      <c r="L283" s="8" t="str">
        <f t="shared" si="66"/>
        <v xml:space="preserve"> </v>
      </c>
      <c r="M283" s="8" t="str">
        <f t="shared" si="63"/>
        <v/>
      </c>
      <c r="N283" s="16" t="str">
        <f t="shared" si="64"/>
        <v/>
      </c>
    </row>
    <row r="284" spans="1:14" x14ac:dyDescent="0.2">
      <c r="A284" s="45"/>
      <c r="B284" s="35" t="s">
        <v>264</v>
      </c>
      <c r="C284" s="32">
        <v>0</v>
      </c>
      <c r="D284" s="7">
        <v>0</v>
      </c>
      <c r="E284" s="7">
        <v>0</v>
      </c>
      <c r="F284" s="7">
        <v>2</v>
      </c>
      <c r="G284" s="8" t="str">
        <f t="shared" ref="G284:G315" si="67">+IF(C284=0,"",C284/C$188)</f>
        <v/>
      </c>
      <c r="H284" s="8" t="str">
        <f t="shared" ref="H284:H315" si="68">+IF(D284=0,"",D284/D$188)</f>
        <v/>
      </c>
      <c r="I284" s="8" t="str">
        <f t="shared" ref="I284:I315" si="69">+IF(E284=0,"",E284/E$188)</f>
        <v/>
      </c>
      <c r="J284" s="8">
        <f t="shared" ref="J284:J315" si="70">+IF(F284=0,"",F284/F$188)</f>
        <v>2.6666666666666668E-2</v>
      </c>
      <c r="K284" s="8" t="str">
        <f t="shared" si="65"/>
        <v xml:space="preserve"> </v>
      </c>
      <c r="L284" s="8">
        <f t="shared" si="66"/>
        <v>1</v>
      </c>
      <c r="M284" s="8" t="str">
        <f t="shared" ref="M284:M315" si="71">+IF(OR(AND(G284=""),(K284="")),"",G284*K284)</f>
        <v/>
      </c>
      <c r="N284" s="16" t="str">
        <f t="shared" ref="N284:N315" si="72">+IF(OR(AND(H284=""),(L284="")),"",H284*L284)</f>
        <v/>
      </c>
    </row>
    <row r="285" spans="1:14" ht="27" customHeight="1" x14ac:dyDescent="0.2">
      <c r="A285" s="45"/>
      <c r="B285" s="35" t="s">
        <v>265</v>
      </c>
      <c r="C285" s="32">
        <v>0</v>
      </c>
      <c r="D285" s="7">
        <v>0</v>
      </c>
      <c r="E285" s="7">
        <v>0</v>
      </c>
      <c r="F285" s="7">
        <v>1</v>
      </c>
      <c r="G285" s="8" t="str">
        <f t="shared" si="67"/>
        <v/>
      </c>
      <c r="H285" s="8" t="str">
        <f t="shared" si="68"/>
        <v/>
      </c>
      <c r="I285" s="8" t="str">
        <f t="shared" si="69"/>
        <v/>
      </c>
      <c r="J285" s="8">
        <f t="shared" si="70"/>
        <v>1.3333333333333334E-2</v>
      </c>
      <c r="K285" s="8" t="str">
        <f t="shared" ref="K285:K316" si="73">+IF(AND(C285=0,E285=0)," ",IF(C285=0,1,IF(E285=0,-1,(E285-C285)/C285)))</f>
        <v xml:space="preserve"> </v>
      </c>
      <c r="L285" s="8">
        <f t="shared" ref="L285:L316" si="74">+IF(AND(D285=0,F285=0)," ",IF(D285=0,1,IF(F285=0,-1,(F285-D285)/D285)))</f>
        <v>1</v>
      </c>
      <c r="M285" s="8" t="str">
        <f t="shared" si="71"/>
        <v/>
      </c>
      <c r="N285" s="16" t="str">
        <f t="shared" si="72"/>
        <v/>
      </c>
    </row>
    <row r="286" spans="1:14" x14ac:dyDescent="0.2">
      <c r="A286" s="45"/>
      <c r="B286" s="35" t="s">
        <v>266</v>
      </c>
      <c r="C286" s="32">
        <v>0</v>
      </c>
      <c r="D286" s="7">
        <v>0</v>
      </c>
      <c r="E286" s="7">
        <v>0</v>
      </c>
      <c r="F286" s="7">
        <v>0</v>
      </c>
      <c r="G286" s="8" t="str">
        <f t="shared" si="67"/>
        <v/>
      </c>
      <c r="H286" s="8" t="str">
        <f t="shared" si="68"/>
        <v/>
      </c>
      <c r="I286" s="8" t="str">
        <f t="shared" si="69"/>
        <v/>
      </c>
      <c r="J286" s="8" t="str">
        <f t="shared" si="70"/>
        <v/>
      </c>
      <c r="K286" s="8" t="str">
        <f t="shared" si="73"/>
        <v xml:space="preserve"> </v>
      </c>
      <c r="L286" s="8" t="str">
        <f t="shared" si="74"/>
        <v xml:space="preserve"> </v>
      </c>
      <c r="M286" s="8" t="str">
        <f t="shared" si="71"/>
        <v/>
      </c>
      <c r="N286" s="16" t="str">
        <f t="shared" si="72"/>
        <v/>
      </c>
    </row>
    <row r="287" spans="1:14" x14ac:dyDescent="0.2">
      <c r="A287" s="45"/>
      <c r="B287" s="35" t="s">
        <v>267</v>
      </c>
      <c r="C287" s="32">
        <v>0</v>
      </c>
      <c r="D287" s="7">
        <v>0</v>
      </c>
      <c r="E287" s="7">
        <v>0</v>
      </c>
      <c r="F287" s="7">
        <v>0</v>
      </c>
      <c r="G287" s="8" t="str">
        <f t="shared" si="67"/>
        <v/>
      </c>
      <c r="H287" s="8" t="str">
        <f t="shared" si="68"/>
        <v/>
      </c>
      <c r="I287" s="8" t="str">
        <f t="shared" si="69"/>
        <v/>
      </c>
      <c r="J287" s="8" t="str">
        <f t="shared" si="70"/>
        <v/>
      </c>
      <c r="K287" s="8" t="str">
        <f t="shared" si="73"/>
        <v xml:space="preserve"> </v>
      </c>
      <c r="L287" s="8" t="str">
        <f t="shared" si="74"/>
        <v xml:space="preserve"> </v>
      </c>
      <c r="M287" s="8" t="str">
        <f t="shared" si="71"/>
        <v/>
      </c>
      <c r="N287" s="16" t="str">
        <f t="shared" si="72"/>
        <v/>
      </c>
    </row>
    <row r="288" spans="1:14" x14ac:dyDescent="0.2">
      <c r="A288" s="45"/>
      <c r="B288" s="35" t="s">
        <v>268</v>
      </c>
      <c r="C288" s="32">
        <v>0</v>
      </c>
      <c r="D288" s="7">
        <v>0</v>
      </c>
      <c r="E288" s="7">
        <v>0</v>
      </c>
      <c r="F288" s="7">
        <v>0</v>
      </c>
      <c r="G288" s="8" t="str">
        <f t="shared" si="67"/>
        <v/>
      </c>
      <c r="H288" s="8" t="str">
        <f t="shared" si="68"/>
        <v/>
      </c>
      <c r="I288" s="8" t="str">
        <f t="shared" si="69"/>
        <v/>
      </c>
      <c r="J288" s="8" t="str">
        <f t="shared" si="70"/>
        <v/>
      </c>
      <c r="K288" s="8" t="str">
        <f t="shared" si="73"/>
        <v xml:space="preserve"> </v>
      </c>
      <c r="L288" s="8" t="str">
        <f t="shared" si="74"/>
        <v xml:space="preserve"> </v>
      </c>
      <c r="M288" s="8" t="str">
        <f t="shared" si="71"/>
        <v/>
      </c>
      <c r="N288" s="16" t="str">
        <f t="shared" si="72"/>
        <v/>
      </c>
    </row>
    <row r="289" spans="1:14" x14ac:dyDescent="0.2">
      <c r="A289" s="45"/>
      <c r="B289" s="35" t="s">
        <v>269</v>
      </c>
      <c r="C289" s="32">
        <v>0</v>
      </c>
      <c r="D289" s="7">
        <v>0</v>
      </c>
      <c r="E289" s="7">
        <v>0</v>
      </c>
      <c r="F289" s="7">
        <v>0</v>
      </c>
      <c r="G289" s="8" t="str">
        <f t="shared" si="67"/>
        <v/>
      </c>
      <c r="H289" s="8" t="str">
        <f t="shared" si="68"/>
        <v/>
      </c>
      <c r="I289" s="8" t="str">
        <f t="shared" si="69"/>
        <v/>
      </c>
      <c r="J289" s="8" t="str">
        <f t="shared" si="70"/>
        <v/>
      </c>
      <c r="K289" s="8" t="str">
        <f t="shared" si="73"/>
        <v xml:space="preserve"> </v>
      </c>
      <c r="L289" s="8" t="str">
        <f t="shared" si="74"/>
        <v xml:space="preserve"> </v>
      </c>
      <c r="M289" s="8" t="str">
        <f t="shared" si="71"/>
        <v/>
      </c>
      <c r="N289" s="16" t="str">
        <f t="shared" si="72"/>
        <v/>
      </c>
    </row>
    <row r="290" spans="1:14" x14ac:dyDescent="0.2">
      <c r="A290" s="45"/>
      <c r="B290" s="35" t="s">
        <v>270</v>
      </c>
      <c r="C290" s="32">
        <v>0</v>
      </c>
      <c r="D290" s="7">
        <v>0</v>
      </c>
      <c r="E290" s="7">
        <v>0</v>
      </c>
      <c r="F290" s="7">
        <v>0</v>
      </c>
      <c r="G290" s="8" t="str">
        <f t="shared" si="67"/>
        <v/>
      </c>
      <c r="H290" s="8" t="str">
        <f t="shared" si="68"/>
        <v/>
      </c>
      <c r="I290" s="8" t="str">
        <f t="shared" si="69"/>
        <v/>
      </c>
      <c r="J290" s="8" t="str">
        <f t="shared" si="70"/>
        <v/>
      </c>
      <c r="K290" s="8" t="str">
        <f t="shared" si="73"/>
        <v xml:space="preserve"> </v>
      </c>
      <c r="L290" s="8" t="str">
        <f t="shared" si="74"/>
        <v xml:space="preserve"> </v>
      </c>
      <c r="M290" s="8" t="str">
        <f t="shared" si="71"/>
        <v/>
      </c>
      <c r="N290" s="16" t="str">
        <f t="shared" si="72"/>
        <v/>
      </c>
    </row>
    <row r="291" spans="1:14" x14ac:dyDescent="0.2">
      <c r="A291" s="45"/>
      <c r="B291" s="35" t="s">
        <v>271</v>
      </c>
      <c r="C291" s="32">
        <v>0</v>
      </c>
      <c r="D291" s="7">
        <v>0</v>
      </c>
      <c r="E291" s="7">
        <v>0</v>
      </c>
      <c r="F291" s="7">
        <v>0</v>
      </c>
      <c r="G291" s="8" t="str">
        <f t="shared" si="67"/>
        <v/>
      </c>
      <c r="H291" s="8" t="str">
        <f t="shared" si="68"/>
        <v/>
      </c>
      <c r="I291" s="8" t="str">
        <f t="shared" si="69"/>
        <v/>
      </c>
      <c r="J291" s="8" t="str">
        <f t="shared" si="70"/>
        <v/>
      </c>
      <c r="K291" s="8" t="str">
        <f t="shared" si="73"/>
        <v xml:space="preserve"> </v>
      </c>
      <c r="L291" s="8" t="str">
        <f t="shared" si="74"/>
        <v xml:space="preserve"> </v>
      </c>
      <c r="M291" s="8" t="str">
        <f t="shared" si="71"/>
        <v/>
      </c>
      <c r="N291" s="16" t="str">
        <f t="shared" si="72"/>
        <v/>
      </c>
    </row>
    <row r="292" spans="1:14" x14ac:dyDescent="0.2">
      <c r="A292" s="45"/>
      <c r="B292" s="35" t="s">
        <v>272</v>
      </c>
      <c r="C292" s="32">
        <v>0</v>
      </c>
      <c r="D292" s="7">
        <v>0</v>
      </c>
      <c r="E292" s="7">
        <v>0</v>
      </c>
      <c r="F292" s="7">
        <v>0</v>
      </c>
      <c r="G292" s="8" t="str">
        <f t="shared" si="67"/>
        <v/>
      </c>
      <c r="H292" s="8" t="str">
        <f t="shared" si="68"/>
        <v/>
      </c>
      <c r="I292" s="8" t="str">
        <f t="shared" si="69"/>
        <v/>
      </c>
      <c r="J292" s="8" t="str">
        <f t="shared" si="70"/>
        <v/>
      </c>
      <c r="K292" s="8" t="str">
        <f t="shared" si="73"/>
        <v xml:space="preserve"> </v>
      </c>
      <c r="L292" s="8" t="str">
        <f t="shared" si="74"/>
        <v xml:space="preserve"> </v>
      </c>
      <c r="M292" s="8" t="str">
        <f t="shared" si="71"/>
        <v/>
      </c>
      <c r="N292" s="16" t="str">
        <f t="shared" si="72"/>
        <v/>
      </c>
    </row>
    <row r="293" spans="1:14" ht="25.5" x14ac:dyDescent="0.2">
      <c r="A293" s="45"/>
      <c r="B293" s="35" t="s">
        <v>273</v>
      </c>
      <c r="C293" s="32">
        <v>1</v>
      </c>
      <c r="D293" s="7">
        <v>0</v>
      </c>
      <c r="E293" s="7">
        <v>1</v>
      </c>
      <c r="F293" s="7">
        <v>1</v>
      </c>
      <c r="G293" s="8">
        <f t="shared" si="67"/>
        <v>6.7567567567567571E-3</v>
      </c>
      <c r="H293" s="8" t="str">
        <f t="shared" si="68"/>
        <v/>
      </c>
      <c r="I293" s="8">
        <f t="shared" si="69"/>
        <v>1.8181818181818181E-2</v>
      </c>
      <c r="J293" s="8">
        <f t="shared" si="70"/>
        <v>1.3333333333333334E-2</v>
      </c>
      <c r="K293" s="8">
        <f t="shared" si="73"/>
        <v>0</v>
      </c>
      <c r="L293" s="8">
        <f t="shared" si="74"/>
        <v>1</v>
      </c>
      <c r="M293" s="8">
        <f t="shared" si="71"/>
        <v>0</v>
      </c>
      <c r="N293" s="16" t="str">
        <f t="shared" si="72"/>
        <v/>
      </c>
    </row>
    <row r="294" spans="1:14" x14ac:dyDescent="0.2">
      <c r="A294" s="45"/>
      <c r="B294" s="35" t="s">
        <v>274</v>
      </c>
      <c r="C294" s="32">
        <v>0</v>
      </c>
      <c r="D294" s="7">
        <v>0</v>
      </c>
      <c r="E294" s="7">
        <v>0</v>
      </c>
      <c r="F294" s="7">
        <v>0</v>
      </c>
      <c r="G294" s="8" t="str">
        <f t="shared" si="67"/>
        <v/>
      </c>
      <c r="H294" s="8" t="str">
        <f t="shared" si="68"/>
        <v/>
      </c>
      <c r="I294" s="8" t="str">
        <f t="shared" si="69"/>
        <v/>
      </c>
      <c r="J294" s="8" t="str">
        <f t="shared" si="70"/>
        <v/>
      </c>
      <c r="K294" s="8" t="str">
        <f t="shared" si="73"/>
        <v xml:space="preserve"> </v>
      </c>
      <c r="L294" s="8" t="str">
        <f t="shared" si="74"/>
        <v xml:space="preserve"> </v>
      </c>
      <c r="M294" s="8" t="str">
        <f t="shared" si="71"/>
        <v/>
      </c>
      <c r="N294" s="16" t="str">
        <f t="shared" si="72"/>
        <v/>
      </c>
    </row>
    <row r="295" spans="1:14" x14ac:dyDescent="0.2">
      <c r="A295" s="45"/>
      <c r="B295" s="35" t="s">
        <v>275</v>
      </c>
      <c r="C295" s="32">
        <v>0</v>
      </c>
      <c r="D295" s="7">
        <v>0</v>
      </c>
      <c r="E295" s="7">
        <v>0</v>
      </c>
      <c r="F295" s="7">
        <v>0</v>
      </c>
      <c r="G295" s="8" t="str">
        <f t="shared" si="67"/>
        <v/>
      </c>
      <c r="H295" s="8" t="str">
        <f t="shared" si="68"/>
        <v/>
      </c>
      <c r="I295" s="8" t="str">
        <f t="shared" si="69"/>
        <v/>
      </c>
      <c r="J295" s="8" t="str">
        <f t="shared" si="70"/>
        <v/>
      </c>
      <c r="K295" s="8" t="str">
        <f t="shared" si="73"/>
        <v xml:space="preserve"> </v>
      </c>
      <c r="L295" s="8" t="str">
        <f t="shared" si="74"/>
        <v xml:space="preserve"> </v>
      </c>
      <c r="M295" s="8" t="str">
        <f t="shared" si="71"/>
        <v/>
      </c>
      <c r="N295" s="16" t="str">
        <f t="shared" si="72"/>
        <v/>
      </c>
    </row>
    <row r="296" spans="1:14" x14ac:dyDescent="0.2">
      <c r="A296" s="45"/>
      <c r="B296" s="35" t="s">
        <v>276</v>
      </c>
      <c r="C296" s="32">
        <v>0</v>
      </c>
      <c r="D296" s="7">
        <v>0</v>
      </c>
      <c r="E296" s="7">
        <v>0</v>
      </c>
      <c r="F296" s="7">
        <v>0</v>
      </c>
      <c r="G296" s="8" t="str">
        <f t="shared" si="67"/>
        <v/>
      </c>
      <c r="H296" s="8" t="str">
        <f t="shared" si="68"/>
        <v/>
      </c>
      <c r="I296" s="8" t="str">
        <f t="shared" si="69"/>
        <v/>
      </c>
      <c r="J296" s="8" t="str">
        <f t="shared" si="70"/>
        <v/>
      </c>
      <c r="K296" s="8" t="str">
        <f t="shared" si="73"/>
        <v xml:space="preserve"> </v>
      </c>
      <c r="L296" s="8" t="str">
        <f t="shared" si="74"/>
        <v xml:space="preserve"> </v>
      </c>
      <c r="M296" s="8" t="str">
        <f t="shared" si="71"/>
        <v/>
      </c>
      <c r="N296" s="16" t="str">
        <f t="shared" si="72"/>
        <v/>
      </c>
    </row>
    <row r="297" spans="1:14" ht="25.5" x14ac:dyDescent="0.2">
      <c r="A297" s="45"/>
      <c r="B297" s="35" t="s">
        <v>277</v>
      </c>
      <c r="C297" s="32">
        <v>0</v>
      </c>
      <c r="D297" s="7">
        <v>0</v>
      </c>
      <c r="E297" s="7">
        <v>1</v>
      </c>
      <c r="F297" s="7">
        <v>0</v>
      </c>
      <c r="G297" s="8" t="str">
        <f t="shared" si="67"/>
        <v/>
      </c>
      <c r="H297" s="8" t="str">
        <f t="shared" si="68"/>
        <v/>
      </c>
      <c r="I297" s="8">
        <f t="shared" si="69"/>
        <v>1.8181818181818181E-2</v>
      </c>
      <c r="J297" s="8" t="str">
        <f t="shared" si="70"/>
        <v/>
      </c>
      <c r="K297" s="8">
        <f t="shared" si="73"/>
        <v>1</v>
      </c>
      <c r="L297" s="8" t="str">
        <f t="shared" si="74"/>
        <v xml:space="preserve"> </v>
      </c>
      <c r="M297" s="8" t="str">
        <f t="shared" si="71"/>
        <v/>
      </c>
      <c r="N297" s="16" t="str">
        <f t="shared" si="72"/>
        <v/>
      </c>
    </row>
    <row r="298" spans="1:14" x14ac:dyDescent="0.2">
      <c r="A298" s="45"/>
      <c r="B298" s="35" t="s">
        <v>278</v>
      </c>
      <c r="C298" s="32">
        <v>0</v>
      </c>
      <c r="D298" s="7">
        <v>0</v>
      </c>
      <c r="E298" s="7">
        <v>0</v>
      </c>
      <c r="F298" s="7">
        <v>0</v>
      </c>
      <c r="G298" s="8" t="str">
        <f t="shared" si="67"/>
        <v/>
      </c>
      <c r="H298" s="8" t="str">
        <f t="shared" si="68"/>
        <v/>
      </c>
      <c r="I298" s="8" t="str">
        <f t="shared" si="69"/>
        <v/>
      </c>
      <c r="J298" s="8" t="str">
        <f t="shared" si="70"/>
        <v/>
      </c>
      <c r="K298" s="8" t="str">
        <f t="shared" si="73"/>
        <v xml:space="preserve"> </v>
      </c>
      <c r="L298" s="8" t="str">
        <f t="shared" si="74"/>
        <v xml:space="preserve"> </v>
      </c>
      <c r="M298" s="8" t="str">
        <f t="shared" si="71"/>
        <v/>
      </c>
      <c r="N298" s="16" t="str">
        <f t="shared" si="72"/>
        <v/>
      </c>
    </row>
    <row r="299" spans="1:14" x14ac:dyDescent="0.2">
      <c r="A299" s="45"/>
      <c r="B299" s="35" t="s">
        <v>279</v>
      </c>
      <c r="C299" s="32">
        <v>0</v>
      </c>
      <c r="D299" s="7">
        <v>2</v>
      </c>
      <c r="E299" s="7">
        <v>0</v>
      </c>
      <c r="F299" s="7">
        <v>2</v>
      </c>
      <c r="G299" s="8" t="str">
        <f t="shared" si="67"/>
        <v/>
      </c>
      <c r="H299" s="8">
        <f t="shared" si="68"/>
        <v>1.3245033112582781E-2</v>
      </c>
      <c r="I299" s="8" t="str">
        <f t="shared" si="69"/>
        <v/>
      </c>
      <c r="J299" s="8">
        <f t="shared" si="70"/>
        <v>2.6666666666666668E-2</v>
      </c>
      <c r="K299" s="8" t="str">
        <f t="shared" si="73"/>
        <v xml:space="preserve"> </v>
      </c>
      <c r="L299" s="8">
        <f t="shared" si="74"/>
        <v>0</v>
      </c>
      <c r="M299" s="8" t="str">
        <f t="shared" si="71"/>
        <v/>
      </c>
      <c r="N299" s="16">
        <f t="shared" si="72"/>
        <v>0</v>
      </c>
    </row>
    <row r="300" spans="1:14" x14ac:dyDescent="0.2">
      <c r="A300" s="45"/>
      <c r="B300" s="35" t="s">
        <v>280</v>
      </c>
      <c r="C300" s="32">
        <v>0</v>
      </c>
      <c r="D300" s="7">
        <v>0</v>
      </c>
      <c r="E300" s="7">
        <v>0</v>
      </c>
      <c r="F300" s="7">
        <v>1</v>
      </c>
      <c r="G300" s="8" t="str">
        <f t="shared" si="67"/>
        <v/>
      </c>
      <c r="H300" s="8" t="str">
        <f t="shared" si="68"/>
        <v/>
      </c>
      <c r="I300" s="8" t="str">
        <f t="shared" si="69"/>
        <v/>
      </c>
      <c r="J300" s="8">
        <f t="shared" si="70"/>
        <v>1.3333333333333334E-2</v>
      </c>
      <c r="K300" s="8" t="str">
        <f t="shared" si="73"/>
        <v xml:space="preserve"> </v>
      </c>
      <c r="L300" s="8">
        <f t="shared" si="74"/>
        <v>1</v>
      </c>
      <c r="M300" s="8" t="str">
        <f t="shared" si="71"/>
        <v/>
      </c>
      <c r="N300" s="16" t="str">
        <f t="shared" si="72"/>
        <v/>
      </c>
    </row>
    <row r="301" spans="1:14" x14ac:dyDescent="0.2">
      <c r="A301" s="45"/>
      <c r="B301" s="35" t="s">
        <v>281</v>
      </c>
      <c r="C301" s="32">
        <v>0</v>
      </c>
      <c r="D301" s="7">
        <v>0</v>
      </c>
      <c r="E301" s="7">
        <v>0</v>
      </c>
      <c r="F301" s="7">
        <v>0</v>
      </c>
      <c r="G301" s="8" t="str">
        <f t="shared" si="67"/>
        <v/>
      </c>
      <c r="H301" s="8" t="str">
        <f t="shared" si="68"/>
        <v/>
      </c>
      <c r="I301" s="8" t="str">
        <f t="shared" si="69"/>
        <v/>
      </c>
      <c r="J301" s="8" t="str">
        <f t="shared" si="70"/>
        <v/>
      </c>
      <c r="K301" s="8" t="str">
        <f t="shared" si="73"/>
        <v xml:space="preserve"> </v>
      </c>
      <c r="L301" s="8" t="str">
        <f t="shared" si="74"/>
        <v xml:space="preserve"> </v>
      </c>
      <c r="M301" s="8" t="str">
        <f t="shared" si="71"/>
        <v/>
      </c>
      <c r="N301" s="16" t="str">
        <f t="shared" si="72"/>
        <v/>
      </c>
    </row>
    <row r="302" spans="1:14" x14ac:dyDescent="0.2">
      <c r="A302" s="45"/>
      <c r="B302" s="35" t="s">
        <v>282</v>
      </c>
      <c r="C302" s="32">
        <v>0</v>
      </c>
      <c r="D302" s="7">
        <v>0</v>
      </c>
      <c r="E302" s="7">
        <v>0</v>
      </c>
      <c r="F302" s="7">
        <v>0</v>
      </c>
      <c r="G302" s="8" t="str">
        <f t="shared" si="67"/>
        <v/>
      </c>
      <c r="H302" s="8" t="str">
        <f t="shared" si="68"/>
        <v/>
      </c>
      <c r="I302" s="8" t="str">
        <f t="shared" si="69"/>
        <v/>
      </c>
      <c r="J302" s="8" t="str">
        <f t="shared" si="70"/>
        <v/>
      </c>
      <c r="K302" s="8" t="str">
        <f t="shared" si="73"/>
        <v xml:space="preserve"> </v>
      </c>
      <c r="L302" s="8" t="str">
        <f t="shared" si="74"/>
        <v xml:space="preserve"> </v>
      </c>
      <c r="M302" s="8" t="str">
        <f t="shared" si="71"/>
        <v/>
      </c>
      <c r="N302" s="16" t="str">
        <f t="shared" si="72"/>
        <v/>
      </c>
    </row>
    <row r="303" spans="1:14" x14ac:dyDescent="0.2">
      <c r="A303" s="45" t="s">
        <v>76</v>
      </c>
      <c r="B303" s="35" t="s">
        <v>283</v>
      </c>
      <c r="C303" s="32">
        <v>0</v>
      </c>
      <c r="D303" s="7">
        <v>0</v>
      </c>
      <c r="E303" s="7">
        <v>0</v>
      </c>
      <c r="F303" s="7">
        <v>0</v>
      </c>
      <c r="G303" s="8" t="str">
        <f t="shared" si="67"/>
        <v/>
      </c>
      <c r="H303" s="8" t="str">
        <f t="shared" si="68"/>
        <v/>
      </c>
      <c r="I303" s="8" t="str">
        <f t="shared" si="69"/>
        <v/>
      </c>
      <c r="J303" s="8" t="str">
        <f t="shared" si="70"/>
        <v/>
      </c>
      <c r="K303" s="8" t="str">
        <f t="shared" si="73"/>
        <v xml:space="preserve"> </v>
      </c>
      <c r="L303" s="8" t="str">
        <f t="shared" si="74"/>
        <v xml:space="preserve"> </v>
      </c>
      <c r="M303" s="8" t="str">
        <f t="shared" si="71"/>
        <v/>
      </c>
      <c r="N303" s="16" t="str">
        <f t="shared" si="72"/>
        <v/>
      </c>
    </row>
    <row r="304" spans="1:14" x14ac:dyDescent="0.2">
      <c r="A304" s="45"/>
      <c r="B304" s="35" t="s">
        <v>284</v>
      </c>
      <c r="C304" s="32">
        <v>0</v>
      </c>
      <c r="D304" s="7">
        <v>0</v>
      </c>
      <c r="E304" s="7">
        <v>0</v>
      </c>
      <c r="F304" s="7">
        <v>0</v>
      </c>
      <c r="G304" s="8" t="str">
        <f t="shared" si="67"/>
        <v/>
      </c>
      <c r="H304" s="8" t="str">
        <f t="shared" si="68"/>
        <v/>
      </c>
      <c r="I304" s="8" t="str">
        <f t="shared" si="69"/>
        <v/>
      </c>
      <c r="J304" s="8" t="str">
        <f t="shared" si="70"/>
        <v/>
      </c>
      <c r="K304" s="8" t="str">
        <f t="shared" si="73"/>
        <v xml:space="preserve"> </v>
      </c>
      <c r="L304" s="8" t="str">
        <f t="shared" si="74"/>
        <v xml:space="preserve"> </v>
      </c>
      <c r="M304" s="8" t="str">
        <f t="shared" si="71"/>
        <v/>
      </c>
      <c r="N304" s="16" t="str">
        <f t="shared" si="72"/>
        <v/>
      </c>
    </row>
    <row r="305" spans="1:14" x14ac:dyDescent="0.2">
      <c r="A305" s="45"/>
      <c r="B305" s="35" t="s">
        <v>285</v>
      </c>
      <c r="C305" s="32">
        <v>0</v>
      </c>
      <c r="D305" s="7">
        <v>0</v>
      </c>
      <c r="E305" s="7">
        <v>0</v>
      </c>
      <c r="F305" s="7">
        <v>0</v>
      </c>
      <c r="G305" s="8" t="str">
        <f t="shared" si="67"/>
        <v/>
      </c>
      <c r="H305" s="8" t="str">
        <f t="shared" si="68"/>
        <v/>
      </c>
      <c r="I305" s="8" t="str">
        <f t="shared" si="69"/>
        <v/>
      </c>
      <c r="J305" s="8" t="str">
        <f t="shared" si="70"/>
        <v/>
      </c>
      <c r="K305" s="8" t="str">
        <f t="shared" si="73"/>
        <v xml:space="preserve"> </v>
      </c>
      <c r="L305" s="8" t="str">
        <f t="shared" si="74"/>
        <v xml:space="preserve"> </v>
      </c>
      <c r="M305" s="8" t="str">
        <f t="shared" si="71"/>
        <v/>
      </c>
      <c r="N305" s="16" t="str">
        <f t="shared" si="72"/>
        <v/>
      </c>
    </row>
    <row r="306" spans="1:14" x14ac:dyDescent="0.2">
      <c r="A306" s="45"/>
      <c r="B306" s="35" t="s">
        <v>286</v>
      </c>
      <c r="C306" s="32">
        <v>1</v>
      </c>
      <c r="D306" s="7">
        <v>1</v>
      </c>
      <c r="E306" s="7">
        <v>1</v>
      </c>
      <c r="F306" s="7">
        <v>2</v>
      </c>
      <c r="G306" s="8">
        <f t="shared" si="67"/>
        <v>6.7567567567567571E-3</v>
      </c>
      <c r="H306" s="8">
        <f t="shared" si="68"/>
        <v>6.6225165562913907E-3</v>
      </c>
      <c r="I306" s="8">
        <f t="shared" si="69"/>
        <v>1.8181818181818181E-2</v>
      </c>
      <c r="J306" s="8">
        <f t="shared" si="70"/>
        <v>2.6666666666666668E-2</v>
      </c>
      <c r="K306" s="8">
        <f t="shared" si="73"/>
        <v>0</v>
      </c>
      <c r="L306" s="8">
        <f t="shared" si="74"/>
        <v>1</v>
      </c>
      <c r="M306" s="8">
        <f t="shared" si="71"/>
        <v>0</v>
      </c>
      <c r="N306" s="16">
        <f t="shared" si="72"/>
        <v>6.6225165562913907E-3</v>
      </c>
    </row>
    <row r="307" spans="1:14" x14ac:dyDescent="0.2">
      <c r="A307" s="45"/>
      <c r="B307" s="35" t="s">
        <v>287</v>
      </c>
      <c r="C307" s="32">
        <v>0</v>
      </c>
      <c r="D307" s="7">
        <v>0</v>
      </c>
      <c r="E307" s="7">
        <v>0</v>
      </c>
      <c r="F307" s="7">
        <v>1</v>
      </c>
      <c r="G307" s="8" t="str">
        <f t="shared" si="67"/>
        <v/>
      </c>
      <c r="H307" s="8" t="str">
        <f t="shared" si="68"/>
        <v/>
      </c>
      <c r="I307" s="8" t="str">
        <f t="shared" si="69"/>
        <v/>
      </c>
      <c r="J307" s="8">
        <f t="shared" si="70"/>
        <v>1.3333333333333334E-2</v>
      </c>
      <c r="K307" s="8" t="str">
        <f t="shared" si="73"/>
        <v xml:space="preserve"> </v>
      </c>
      <c r="L307" s="8">
        <f t="shared" si="74"/>
        <v>1</v>
      </c>
      <c r="M307" s="8" t="str">
        <f t="shared" si="71"/>
        <v/>
      </c>
      <c r="N307" s="16" t="str">
        <f t="shared" si="72"/>
        <v/>
      </c>
    </row>
    <row r="308" spans="1:14" x14ac:dyDescent="0.2">
      <c r="A308" s="45"/>
      <c r="B308" s="35" t="s">
        <v>288</v>
      </c>
      <c r="C308" s="32">
        <v>0</v>
      </c>
      <c r="D308" s="7">
        <v>0</v>
      </c>
      <c r="E308" s="7">
        <v>0</v>
      </c>
      <c r="F308" s="7">
        <v>0</v>
      </c>
      <c r="G308" s="8" t="str">
        <f t="shared" si="67"/>
        <v/>
      </c>
      <c r="H308" s="8" t="str">
        <f t="shared" si="68"/>
        <v/>
      </c>
      <c r="I308" s="8" t="str">
        <f t="shared" si="69"/>
        <v/>
      </c>
      <c r="J308" s="8" t="str">
        <f t="shared" si="70"/>
        <v/>
      </c>
      <c r="K308" s="8" t="str">
        <f t="shared" si="73"/>
        <v xml:space="preserve"> </v>
      </c>
      <c r="L308" s="8" t="str">
        <f t="shared" si="74"/>
        <v xml:space="preserve"> </v>
      </c>
      <c r="M308" s="8" t="str">
        <f t="shared" si="71"/>
        <v/>
      </c>
      <c r="N308" s="16" t="str">
        <f t="shared" si="72"/>
        <v/>
      </c>
    </row>
    <row r="309" spans="1:14" x14ac:dyDescent="0.2">
      <c r="A309" s="45"/>
      <c r="B309" s="35" t="s">
        <v>289</v>
      </c>
      <c r="C309" s="32">
        <v>0</v>
      </c>
      <c r="D309" s="7">
        <v>0</v>
      </c>
      <c r="E309" s="7">
        <v>0</v>
      </c>
      <c r="F309" s="7">
        <v>0</v>
      </c>
      <c r="G309" s="8" t="str">
        <f t="shared" si="67"/>
        <v/>
      </c>
      <c r="H309" s="8" t="str">
        <f t="shared" si="68"/>
        <v/>
      </c>
      <c r="I309" s="8" t="str">
        <f t="shared" si="69"/>
        <v/>
      </c>
      <c r="J309" s="8" t="str">
        <f t="shared" si="70"/>
        <v/>
      </c>
      <c r="K309" s="8" t="str">
        <f t="shared" si="73"/>
        <v xml:space="preserve"> </v>
      </c>
      <c r="L309" s="8" t="str">
        <f t="shared" si="74"/>
        <v xml:space="preserve"> </v>
      </c>
      <c r="M309" s="8" t="str">
        <f t="shared" si="71"/>
        <v/>
      </c>
      <c r="N309" s="16" t="str">
        <f t="shared" si="72"/>
        <v/>
      </c>
    </row>
    <row r="310" spans="1:14" x14ac:dyDescent="0.2">
      <c r="A310" s="45"/>
      <c r="B310" s="35" t="s">
        <v>290</v>
      </c>
      <c r="C310" s="32">
        <v>0</v>
      </c>
      <c r="D310" s="7">
        <v>0</v>
      </c>
      <c r="E310" s="7">
        <v>1</v>
      </c>
      <c r="F310" s="7">
        <v>1</v>
      </c>
      <c r="G310" s="8" t="str">
        <f t="shared" si="67"/>
        <v/>
      </c>
      <c r="H310" s="8" t="str">
        <f t="shared" si="68"/>
        <v/>
      </c>
      <c r="I310" s="8">
        <f t="shared" si="69"/>
        <v>1.8181818181818181E-2</v>
      </c>
      <c r="J310" s="8">
        <f t="shared" si="70"/>
        <v>1.3333333333333334E-2</v>
      </c>
      <c r="K310" s="8">
        <f t="shared" si="73"/>
        <v>1</v>
      </c>
      <c r="L310" s="8">
        <f t="shared" si="74"/>
        <v>1</v>
      </c>
      <c r="M310" s="8" t="str">
        <f t="shared" si="71"/>
        <v/>
      </c>
      <c r="N310" s="16" t="str">
        <f t="shared" si="72"/>
        <v/>
      </c>
    </row>
    <row r="311" spans="1:14" ht="25.5" x14ac:dyDescent="0.2">
      <c r="A311" s="45"/>
      <c r="B311" s="35" t="s">
        <v>291</v>
      </c>
      <c r="C311" s="32">
        <v>1</v>
      </c>
      <c r="D311" s="7">
        <v>2</v>
      </c>
      <c r="E311" s="7">
        <v>1</v>
      </c>
      <c r="F311" s="7">
        <v>3</v>
      </c>
      <c r="G311" s="8">
        <f t="shared" si="67"/>
        <v>6.7567567567567571E-3</v>
      </c>
      <c r="H311" s="8">
        <f t="shared" si="68"/>
        <v>1.3245033112582781E-2</v>
      </c>
      <c r="I311" s="8">
        <f t="shared" si="69"/>
        <v>1.8181818181818181E-2</v>
      </c>
      <c r="J311" s="8">
        <f t="shared" si="70"/>
        <v>0.04</v>
      </c>
      <c r="K311" s="8">
        <f t="shared" si="73"/>
        <v>0</v>
      </c>
      <c r="L311" s="8">
        <f t="shared" si="74"/>
        <v>0.5</v>
      </c>
      <c r="M311" s="8">
        <f t="shared" si="71"/>
        <v>0</v>
      </c>
      <c r="N311" s="16">
        <f t="shared" si="72"/>
        <v>6.6225165562913907E-3</v>
      </c>
    </row>
    <row r="312" spans="1:14" x14ac:dyDescent="0.2">
      <c r="A312" s="45"/>
      <c r="B312" s="35" t="s">
        <v>292</v>
      </c>
      <c r="C312" s="32">
        <v>0</v>
      </c>
      <c r="D312" s="7">
        <v>0</v>
      </c>
      <c r="E312" s="7">
        <v>1</v>
      </c>
      <c r="F312" s="7">
        <v>0</v>
      </c>
      <c r="G312" s="8" t="str">
        <f t="shared" si="67"/>
        <v/>
      </c>
      <c r="H312" s="8" t="str">
        <f t="shared" si="68"/>
        <v/>
      </c>
      <c r="I312" s="8">
        <f t="shared" si="69"/>
        <v>1.8181818181818181E-2</v>
      </c>
      <c r="J312" s="8" t="str">
        <f t="shared" si="70"/>
        <v/>
      </c>
      <c r="K312" s="8">
        <f t="shared" si="73"/>
        <v>1</v>
      </c>
      <c r="L312" s="8" t="str">
        <f t="shared" si="74"/>
        <v xml:space="preserve"> </v>
      </c>
      <c r="M312" s="8" t="str">
        <f t="shared" si="71"/>
        <v/>
      </c>
      <c r="N312" s="16" t="str">
        <f t="shared" si="72"/>
        <v/>
      </c>
    </row>
    <row r="313" spans="1:14" x14ac:dyDescent="0.2">
      <c r="A313" s="45"/>
      <c r="B313" s="35" t="s">
        <v>293</v>
      </c>
      <c r="C313" s="32">
        <v>0</v>
      </c>
      <c r="D313" s="7">
        <v>0</v>
      </c>
      <c r="E313" s="7">
        <v>0</v>
      </c>
      <c r="F313" s="7">
        <v>0</v>
      </c>
      <c r="G313" s="8" t="str">
        <f t="shared" si="67"/>
        <v/>
      </c>
      <c r="H313" s="8" t="str">
        <f t="shared" si="68"/>
        <v/>
      </c>
      <c r="I313" s="8" t="str">
        <f t="shared" si="69"/>
        <v/>
      </c>
      <c r="J313" s="8" t="str">
        <f t="shared" si="70"/>
        <v/>
      </c>
      <c r="K313" s="8" t="str">
        <f t="shared" si="73"/>
        <v xml:space="preserve"> </v>
      </c>
      <c r="L313" s="8" t="str">
        <f t="shared" si="74"/>
        <v xml:space="preserve"> </v>
      </c>
      <c r="M313" s="8" t="str">
        <f t="shared" si="71"/>
        <v/>
      </c>
      <c r="N313" s="16" t="str">
        <f t="shared" si="72"/>
        <v/>
      </c>
    </row>
    <row r="314" spans="1:14" x14ac:dyDescent="0.2">
      <c r="A314" s="45"/>
      <c r="B314" s="35" t="s">
        <v>294</v>
      </c>
      <c r="C314" s="32">
        <v>0</v>
      </c>
      <c r="D314" s="7">
        <v>0</v>
      </c>
      <c r="E314" s="7">
        <v>0</v>
      </c>
      <c r="F314" s="7">
        <v>0</v>
      </c>
      <c r="G314" s="8" t="str">
        <f t="shared" si="67"/>
        <v/>
      </c>
      <c r="H314" s="8" t="str">
        <f t="shared" si="68"/>
        <v/>
      </c>
      <c r="I314" s="8" t="str">
        <f t="shared" si="69"/>
        <v/>
      </c>
      <c r="J314" s="8" t="str">
        <f t="shared" si="70"/>
        <v/>
      </c>
      <c r="K314" s="8" t="str">
        <f t="shared" si="73"/>
        <v xml:space="preserve"> </v>
      </c>
      <c r="L314" s="8" t="str">
        <f t="shared" si="74"/>
        <v xml:space="preserve"> </v>
      </c>
      <c r="M314" s="8" t="str">
        <f t="shared" si="71"/>
        <v/>
      </c>
      <c r="N314" s="16" t="str">
        <f t="shared" si="72"/>
        <v/>
      </c>
    </row>
    <row r="315" spans="1:14" x14ac:dyDescent="0.2">
      <c r="A315" s="45"/>
      <c r="B315" s="35" t="s">
        <v>295</v>
      </c>
      <c r="C315" s="32">
        <v>0</v>
      </c>
      <c r="D315" s="7">
        <v>0</v>
      </c>
      <c r="E315" s="7">
        <v>0</v>
      </c>
      <c r="F315" s="7">
        <v>0</v>
      </c>
      <c r="G315" s="8" t="str">
        <f t="shared" si="67"/>
        <v/>
      </c>
      <c r="H315" s="8" t="str">
        <f t="shared" si="68"/>
        <v/>
      </c>
      <c r="I315" s="8" t="str">
        <f t="shared" si="69"/>
        <v/>
      </c>
      <c r="J315" s="8" t="str">
        <f t="shared" si="70"/>
        <v/>
      </c>
      <c r="K315" s="8" t="str">
        <f t="shared" si="73"/>
        <v xml:space="preserve"> </v>
      </c>
      <c r="L315" s="8" t="str">
        <f t="shared" si="74"/>
        <v xml:space="preserve"> </v>
      </c>
      <c r="M315" s="8" t="str">
        <f t="shared" si="71"/>
        <v/>
      </c>
      <c r="N315" s="16" t="str">
        <f t="shared" si="72"/>
        <v/>
      </c>
    </row>
    <row r="316" spans="1:14" ht="24" customHeight="1" x14ac:dyDescent="0.2">
      <c r="A316" s="45"/>
      <c r="B316" s="35" t="s">
        <v>296</v>
      </c>
      <c r="C316" s="32">
        <v>0</v>
      </c>
      <c r="D316" s="7">
        <v>0</v>
      </c>
      <c r="E316" s="7">
        <v>0</v>
      </c>
      <c r="F316" s="7">
        <v>0</v>
      </c>
      <c r="G316" s="8" t="str">
        <f t="shared" ref="G316:G347" si="75">+IF(C316=0,"",C316/C$188)</f>
        <v/>
      </c>
      <c r="H316" s="8" t="str">
        <f t="shared" ref="H316:H347" si="76">+IF(D316=0,"",D316/D$188)</f>
        <v/>
      </c>
      <c r="I316" s="8" t="str">
        <f t="shared" ref="I316:I347" si="77">+IF(E316=0,"",E316/E$188)</f>
        <v/>
      </c>
      <c r="J316" s="8" t="str">
        <f t="shared" ref="J316:J347" si="78">+IF(F316=0,"",F316/F$188)</f>
        <v/>
      </c>
      <c r="K316" s="8" t="str">
        <f t="shared" si="73"/>
        <v xml:space="preserve"> </v>
      </c>
      <c r="L316" s="8" t="str">
        <f t="shared" si="74"/>
        <v xml:space="preserve"> </v>
      </c>
      <c r="M316" s="8" t="str">
        <f t="shared" ref="M316:M347" si="79">+IF(OR(AND(G316=""),(K316="")),"",G316*K316)</f>
        <v/>
      </c>
      <c r="N316" s="16" t="str">
        <f t="shared" ref="N316:N347" si="80">+IF(OR(AND(H316=""),(L316="")),"",H316*L316)</f>
        <v/>
      </c>
    </row>
    <row r="317" spans="1:14" x14ac:dyDescent="0.2">
      <c r="A317" s="45"/>
      <c r="B317" s="35" t="s">
        <v>297</v>
      </c>
      <c r="C317" s="32">
        <v>0</v>
      </c>
      <c r="D317" s="7">
        <v>0</v>
      </c>
      <c r="E317" s="7">
        <v>0</v>
      </c>
      <c r="F317" s="7">
        <v>0</v>
      </c>
      <c r="G317" s="8" t="str">
        <f t="shared" si="75"/>
        <v/>
      </c>
      <c r="H317" s="8" t="str">
        <f t="shared" si="76"/>
        <v/>
      </c>
      <c r="I317" s="8" t="str">
        <f t="shared" si="77"/>
        <v/>
      </c>
      <c r="J317" s="8" t="str">
        <f t="shared" si="78"/>
        <v/>
      </c>
      <c r="K317" s="8" t="str">
        <f t="shared" ref="K317:K348" si="81">+IF(AND(C317=0,E317=0)," ",IF(C317=0,1,IF(E317=0,-1,(E317-C317)/C317)))</f>
        <v xml:space="preserve"> </v>
      </c>
      <c r="L317" s="8" t="str">
        <f t="shared" ref="L317:L348" si="82">+IF(AND(D317=0,F317=0)," ",IF(D317=0,1,IF(F317=0,-1,(F317-D317)/D317)))</f>
        <v xml:space="preserve"> </v>
      </c>
      <c r="M317" s="8" t="str">
        <f t="shared" si="79"/>
        <v/>
      </c>
      <c r="N317" s="16" t="str">
        <f t="shared" si="80"/>
        <v/>
      </c>
    </row>
    <row r="318" spans="1:14" x14ac:dyDescent="0.2">
      <c r="A318" s="45"/>
      <c r="B318" s="35" t="s">
        <v>298</v>
      </c>
      <c r="C318" s="32">
        <v>10</v>
      </c>
      <c r="D318" s="7">
        <v>9</v>
      </c>
      <c r="E318" s="7">
        <v>0</v>
      </c>
      <c r="F318" s="7">
        <v>3</v>
      </c>
      <c r="G318" s="8">
        <f t="shared" si="75"/>
        <v>6.7567567567567571E-2</v>
      </c>
      <c r="H318" s="8">
        <f t="shared" si="76"/>
        <v>5.9602649006622516E-2</v>
      </c>
      <c r="I318" s="8" t="str">
        <f t="shared" si="77"/>
        <v/>
      </c>
      <c r="J318" s="8">
        <f t="shared" si="78"/>
        <v>0.04</v>
      </c>
      <c r="K318" s="8">
        <f t="shared" si="81"/>
        <v>-1</v>
      </c>
      <c r="L318" s="8">
        <f t="shared" si="82"/>
        <v>-0.66666666666666663</v>
      </c>
      <c r="M318" s="8">
        <f t="shared" si="79"/>
        <v>-6.7567567567567571E-2</v>
      </c>
      <c r="N318" s="16">
        <f t="shared" si="80"/>
        <v>-3.9735099337748339E-2</v>
      </c>
    </row>
    <row r="319" spans="1:14" x14ac:dyDescent="0.2">
      <c r="A319" s="45" t="s">
        <v>76</v>
      </c>
      <c r="B319" s="35" t="s">
        <v>299</v>
      </c>
      <c r="C319" s="32">
        <v>0</v>
      </c>
      <c r="D319" s="7">
        <v>0</v>
      </c>
      <c r="E319" s="7">
        <v>0</v>
      </c>
      <c r="F319" s="7">
        <v>0</v>
      </c>
      <c r="G319" s="8" t="str">
        <f t="shared" si="75"/>
        <v/>
      </c>
      <c r="H319" s="8" t="str">
        <f t="shared" si="76"/>
        <v/>
      </c>
      <c r="I319" s="8" t="str">
        <f t="shared" si="77"/>
        <v/>
      </c>
      <c r="J319" s="8" t="str">
        <f t="shared" si="78"/>
        <v/>
      </c>
      <c r="K319" s="8" t="str">
        <f t="shared" si="81"/>
        <v xml:space="preserve"> </v>
      </c>
      <c r="L319" s="8" t="str">
        <f t="shared" si="82"/>
        <v xml:space="preserve"> </v>
      </c>
      <c r="M319" s="8" t="str">
        <f t="shared" si="79"/>
        <v/>
      </c>
      <c r="N319" s="16" t="str">
        <f t="shared" si="80"/>
        <v/>
      </c>
    </row>
    <row r="320" spans="1:14" x14ac:dyDescent="0.2">
      <c r="A320" s="45"/>
      <c r="B320" s="35" t="s">
        <v>300</v>
      </c>
      <c r="C320" s="32">
        <v>0</v>
      </c>
      <c r="D320" s="7">
        <v>0</v>
      </c>
      <c r="E320" s="7">
        <v>0</v>
      </c>
      <c r="F320" s="7">
        <v>0</v>
      </c>
      <c r="G320" s="8" t="str">
        <f t="shared" si="75"/>
        <v/>
      </c>
      <c r="H320" s="8" t="str">
        <f t="shared" si="76"/>
        <v/>
      </c>
      <c r="I320" s="8" t="str">
        <f t="shared" si="77"/>
        <v/>
      </c>
      <c r="J320" s="8" t="str">
        <f t="shared" si="78"/>
        <v/>
      </c>
      <c r="K320" s="8" t="str">
        <f t="shared" si="81"/>
        <v xml:space="preserve"> </v>
      </c>
      <c r="L320" s="8" t="str">
        <f t="shared" si="82"/>
        <v xml:space="preserve"> </v>
      </c>
      <c r="M320" s="8" t="str">
        <f t="shared" si="79"/>
        <v/>
      </c>
      <c r="N320" s="16" t="str">
        <f t="shared" si="80"/>
        <v/>
      </c>
    </row>
    <row r="321" spans="1:14" ht="25.5" x14ac:dyDescent="0.2">
      <c r="A321" s="45"/>
      <c r="B321" s="35" t="s">
        <v>301</v>
      </c>
      <c r="C321" s="32">
        <v>0</v>
      </c>
      <c r="D321" s="7">
        <v>0</v>
      </c>
      <c r="E321" s="7">
        <v>0</v>
      </c>
      <c r="F321" s="7">
        <v>0</v>
      </c>
      <c r="G321" s="8" t="str">
        <f t="shared" si="75"/>
        <v/>
      </c>
      <c r="H321" s="8" t="str">
        <f t="shared" si="76"/>
        <v/>
      </c>
      <c r="I321" s="8" t="str">
        <f t="shared" si="77"/>
        <v/>
      </c>
      <c r="J321" s="8" t="str">
        <f t="shared" si="78"/>
        <v/>
      </c>
      <c r="K321" s="8" t="str">
        <f t="shared" si="81"/>
        <v xml:space="preserve"> </v>
      </c>
      <c r="L321" s="8" t="str">
        <f t="shared" si="82"/>
        <v xml:space="preserve"> </v>
      </c>
      <c r="M321" s="8" t="str">
        <f t="shared" si="79"/>
        <v/>
      </c>
      <c r="N321" s="16" t="str">
        <f t="shared" si="80"/>
        <v/>
      </c>
    </row>
    <row r="322" spans="1:14" x14ac:dyDescent="0.2">
      <c r="A322" s="45"/>
      <c r="B322" s="35" t="s">
        <v>302</v>
      </c>
      <c r="C322" s="32">
        <v>0</v>
      </c>
      <c r="D322" s="7">
        <v>0</v>
      </c>
      <c r="E322" s="7">
        <v>0</v>
      </c>
      <c r="F322" s="7">
        <v>0</v>
      </c>
      <c r="G322" s="8" t="str">
        <f t="shared" si="75"/>
        <v/>
      </c>
      <c r="H322" s="8" t="str">
        <f t="shared" si="76"/>
        <v/>
      </c>
      <c r="I322" s="8" t="str">
        <f t="shared" si="77"/>
        <v/>
      </c>
      <c r="J322" s="8" t="str">
        <f t="shared" si="78"/>
        <v/>
      </c>
      <c r="K322" s="8" t="str">
        <f t="shared" si="81"/>
        <v xml:space="preserve"> </v>
      </c>
      <c r="L322" s="8" t="str">
        <f t="shared" si="82"/>
        <v xml:space="preserve"> </v>
      </c>
      <c r="M322" s="8" t="str">
        <f t="shared" si="79"/>
        <v/>
      </c>
      <c r="N322" s="16" t="str">
        <f t="shared" si="80"/>
        <v/>
      </c>
    </row>
    <row r="323" spans="1:14" ht="25.5" x14ac:dyDescent="0.2">
      <c r="A323" s="45"/>
      <c r="B323" s="35" t="s">
        <v>303</v>
      </c>
      <c r="C323" s="32">
        <v>0</v>
      </c>
      <c r="D323" s="7">
        <v>0</v>
      </c>
      <c r="E323" s="7">
        <v>0</v>
      </c>
      <c r="F323" s="7">
        <v>0</v>
      </c>
      <c r="G323" s="8" t="str">
        <f t="shared" si="75"/>
        <v/>
      </c>
      <c r="H323" s="8" t="str">
        <f t="shared" si="76"/>
        <v/>
      </c>
      <c r="I323" s="8" t="str">
        <f t="shared" si="77"/>
        <v/>
      </c>
      <c r="J323" s="8" t="str">
        <f t="shared" si="78"/>
        <v/>
      </c>
      <c r="K323" s="8" t="str">
        <f t="shared" si="81"/>
        <v xml:space="preserve"> </v>
      </c>
      <c r="L323" s="8" t="str">
        <f t="shared" si="82"/>
        <v xml:space="preserve"> </v>
      </c>
      <c r="M323" s="8" t="str">
        <f t="shared" si="79"/>
        <v/>
      </c>
      <c r="N323" s="16" t="str">
        <f t="shared" si="80"/>
        <v/>
      </c>
    </row>
    <row r="324" spans="1:14" x14ac:dyDescent="0.2">
      <c r="A324" s="45"/>
      <c r="B324" s="35" t="s">
        <v>304</v>
      </c>
      <c r="C324" s="32">
        <v>0</v>
      </c>
      <c r="D324" s="7">
        <v>0</v>
      </c>
      <c r="E324" s="7">
        <v>0</v>
      </c>
      <c r="F324" s="7">
        <v>0</v>
      </c>
      <c r="G324" s="8" t="str">
        <f t="shared" si="75"/>
        <v/>
      </c>
      <c r="H324" s="8" t="str">
        <f t="shared" si="76"/>
        <v/>
      </c>
      <c r="I324" s="8" t="str">
        <f t="shared" si="77"/>
        <v/>
      </c>
      <c r="J324" s="8" t="str">
        <f t="shared" si="78"/>
        <v/>
      </c>
      <c r="K324" s="8" t="str">
        <f t="shared" si="81"/>
        <v xml:space="preserve"> </v>
      </c>
      <c r="L324" s="8" t="str">
        <f t="shared" si="82"/>
        <v xml:space="preserve"> </v>
      </c>
      <c r="M324" s="8" t="str">
        <f t="shared" si="79"/>
        <v/>
      </c>
      <c r="N324" s="16" t="str">
        <f t="shared" si="80"/>
        <v/>
      </c>
    </row>
    <row r="325" spans="1:14" x14ac:dyDescent="0.2">
      <c r="A325" s="45"/>
      <c r="B325" s="35" t="s">
        <v>305</v>
      </c>
      <c r="C325" s="32">
        <v>0</v>
      </c>
      <c r="D325" s="7">
        <v>0</v>
      </c>
      <c r="E325" s="7">
        <v>1</v>
      </c>
      <c r="F325" s="7">
        <v>1</v>
      </c>
      <c r="G325" s="8" t="str">
        <f t="shared" si="75"/>
        <v/>
      </c>
      <c r="H325" s="8" t="str">
        <f t="shared" si="76"/>
        <v/>
      </c>
      <c r="I325" s="8">
        <f t="shared" si="77"/>
        <v>1.8181818181818181E-2</v>
      </c>
      <c r="J325" s="8">
        <f t="shared" si="78"/>
        <v>1.3333333333333334E-2</v>
      </c>
      <c r="K325" s="8">
        <f t="shared" si="81"/>
        <v>1</v>
      </c>
      <c r="L325" s="8">
        <f t="shared" si="82"/>
        <v>1</v>
      </c>
      <c r="M325" s="8" t="str">
        <f t="shared" si="79"/>
        <v/>
      </c>
      <c r="N325" s="16" t="str">
        <f t="shared" si="80"/>
        <v/>
      </c>
    </row>
    <row r="326" spans="1:14" x14ac:dyDescent="0.2">
      <c r="A326" s="45"/>
      <c r="B326" s="35" t="s">
        <v>306</v>
      </c>
      <c r="C326" s="32">
        <v>0</v>
      </c>
      <c r="D326" s="7">
        <v>0</v>
      </c>
      <c r="E326" s="7">
        <v>0</v>
      </c>
      <c r="F326" s="7">
        <v>0</v>
      </c>
      <c r="G326" s="8" t="str">
        <f t="shared" si="75"/>
        <v/>
      </c>
      <c r="H326" s="8" t="str">
        <f t="shared" si="76"/>
        <v/>
      </c>
      <c r="I326" s="8" t="str">
        <f t="shared" si="77"/>
        <v/>
      </c>
      <c r="J326" s="8" t="str">
        <f t="shared" si="78"/>
        <v/>
      </c>
      <c r="K326" s="8" t="str">
        <f t="shared" si="81"/>
        <v xml:space="preserve"> </v>
      </c>
      <c r="L326" s="8" t="str">
        <f t="shared" si="82"/>
        <v xml:space="preserve"> </v>
      </c>
      <c r="M326" s="8" t="str">
        <f t="shared" si="79"/>
        <v/>
      </c>
      <c r="N326" s="16" t="str">
        <f t="shared" si="80"/>
        <v/>
      </c>
    </row>
    <row r="327" spans="1:14" x14ac:dyDescent="0.2">
      <c r="A327" s="45"/>
      <c r="B327" s="35" t="s">
        <v>307</v>
      </c>
      <c r="C327" s="32">
        <v>25</v>
      </c>
      <c r="D327" s="7">
        <v>30</v>
      </c>
      <c r="E327" s="7">
        <v>1</v>
      </c>
      <c r="F327" s="7">
        <v>1</v>
      </c>
      <c r="G327" s="8">
        <f t="shared" si="75"/>
        <v>0.16891891891891891</v>
      </c>
      <c r="H327" s="8">
        <f t="shared" si="76"/>
        <v>0.19867549668874171</v>
      </c>
      <c r="I327" s="8">
        <f t="shared" si="77"/>
        <v>1.8181818181818181E-2</v>
      </c>
      <c r="J327" s="8">
        <f t="shared" si="78"/>
        <v>1.3333333333333334E-2</v>
      </c>
      <c r="K327" s="8">
        <f t="shared" si="81"/>
        <v>-0.96</v>
      </c>
      <c r="L327" s="8">
        <f t="shared" si="82"/>
        <v>-0.96666666666666667</v>
      </c>
      <c r="M327" s="8">
        <f t="shared" si="79"/>
        <v>-0.16216216216216214</v>
      </c>
      <c r="N327" s="16">
        <f t="shared" si="80"/>
        <v>-0.19205298013245031</v>
      </c>
    </row>
    <row r="328" spans="1:14" x14ac:dyDescent="0.2">
      <c r="A328" s="45"/>
      <c r="B328" s="35" t="s">
        <v>308</v>
      </c>
      <c r="C328" s="32">
        <v>0</v>
      </c>
      <c r="D328" s="7">
        <v>0</v>
      </c>
      <c r="E328" s="7">
        <v>0</v>
      </c>
      <c r="F328" s="7">
        <v>0</v>
      </c>
      <c r="G328" s="8" t="str">
        <f t="shared" si="75"/>
        <v/>
      </c>
      <c r="H328" s="8" t="str">
        <f t="shared" si="76"/>
        <v/>
      </c>
      <c r="I328" s="8" t="str">
        <f t="shared" si="77"/>
        <v/>
      </c>
      <c r="J328" s="8" t="str">
        <f t="shared" si="78"/>
        <v/>
      </c>
      <c r="K328" s="8" t="str">
        <f t="shared" si="81"/>
        <v xml:space="preserve"> </v>
      </c>
      <c r="L328" s="8" t="str">
        <f t="shared" si="82"/>
        <v xml:space="preserve"> </v>
      </c>
      <c r="M328" s="8" t="str">
        <f t="shared" si="79"/>
        <v/>
      </c>
      <c r="N328" s="16" t="str">
        <f t="shared" si="80"/>
        <v/>
      </c>
    </row>
    <row r="329" spans="1:14" x14ac:dyDescent="0.2">
      <c r="A329" s="45"/>
      <c r="B329" s="35" t="s">
        <v>309</v>
      </c>
      <c r="C329" s="32">
        <v>0</v>
      </c>
      <c r="D329" s="7">
        <v>0</v>
      </c>
      <c r="E329" s="7">
        <v>0</v>
      </c>
      <c r="F329" s="7">
        <v>1</v>
      </c>
      <c r="G329" s="8" t="str">
        <f t="shared" si="75"/>
        <v/>
      </c>
      <c r="H329" s="8" t="str">
        <f t="shared" si="76"/>
        <v/>
      </c>
      <c r="I329" s="8" t="str">
        <f t="shared" si="77"/>
        <v/>
      </c>
      <c r="J329" s="8">
        <f t="shared" si="78"/>
        <v>1.3333333333333334E-2</v>
      </c>
      <c r="K329" s="8" t="str">
        <f t="shared" si="81"/>
        <v xml:space="preserve"> </v>
      </c>
      <c r="L329" s="8">
        <f t="shared" si="82"/>
        <v>1</v>
      </c>
      <c r="M329" s="8" t="str">
        <f t="shared" si="79"/>
        <v/>
      </c>
      <c r="N329" s="16" t="str">
        <f t="shared" si="80"/>
        <v/>
      </c>
    </row>
    <row r="330" spans="1:14" x14ac:dyDescent="0.2">
      <c r="A330" s="45"/>
      <c r="B330" s="35" t="s">
        <v>310</v>
      </c>
      <c r="C330" s="32">
        <v>0</v>
      </c>
      <c r="D330" s="7">
        <v>0</v>
      </c>
      <c r="E330" s="7">
        <v>0</v>
      </c>
      <c r="F330" s="7">
        <v>0</v>
      </c>
      <c r="G330" s="8" t="str">
        <f t="shared" si="75"/>
        <v/>
      </c>
      <c r="H330" s="8" t="str">
        <f t="shared" si="76"/>
        <v/>
      </c>
      <c r="I330" s="8" t="str">
        <f t="shared" si="77"/>
        <v/>
      </c>
      <c r="J330" s="8" t="str">
        <f t="shared" si="78"/>
        <v/>
      </c>
      <c r="K330" s="8" t="str">
        <f t="shared" si="81"/>
        <v xml:space="preserve"> </v>
      </c>
      <c r="L330" s="8" t="str">
        <f t="shared" si="82"/>
        <v xml:space="preserve"> </v>
      </c>
      <c r="M330" s="8" t="str">
        <f t="shared" si="79"/>
        <v/>
      </c>
      <c r="N330" s="16" t="str">
        <f t="shared" si="80"/>
        <v/>
      </c>
    </row>
    <row r="331" spans="1:14" ht="25.5" x14ac:dyDescent="0.2">
      <c r="A331" s="45"/>
      <c r="B331" s="35" t="s">
        <v>311</v>
      </c>
      <c r="C331" s="32">
        <v>0</v>
      </c>
      <c r="D331" s="7">
        <v>0</v>
      </c>
      <c r="E331" s="7">
        <v>0</v>
      </c>
      <c r="F331" s="7">
        <v>0</v>
      </c>
      <c r="G331" s="8" t="str">
        <f t="shared" si="75"/>
        <v/>
      </c>
      <c r="H331" s="8" t="str">
        <f t="shared" si="76"/>
        <v/>
      </c>
      <c r="I331" s="8" t="str">
        <f t="shared" si="77"/>
        <v/>
      </c>
      <c r="J331" s="8" t="str">
        <f t="shared" si="78"/>
        <v/>
      </c>
      <c r="K331" s="8" t="str">
        <f t="shared" si="81"/>
        <v xml:space="preserve"> </v>
      </c>
      <c r="L331" s="8" t="str">
        <f t="shared" si="82"/>
        <v xml:space="preserve"> </v>
      </c>
      <c r="M331" s="8" t="str">
        <f t="shared" si="79"/>
        <v/>
      </c>
      <c r="N331" s="16" t="str">
        <f t="shared" si="80"/>
        <v/>
      </c>
    </row>
    <row r="332" spans="1:14" x14ac:dyDescent="0.2">
      <c r="A332" s="45"/>
      <c r="B332" s="35" t="s">
        <v>312</v>
      </c>
      <c r="C332" s="32">
        <v>0</v>
      </c>
      <c r="D332" s="7">
        <v>0</v>
      </c>
      <c r="E332" s="7">
        <v>0</v>
      </c>
      <c r="F332" s="7">
        <v>0</v>
      </c>
      <c r="G332" s="8" t="str">
        <f t="shared" si="75"/>
        <v/>
      </c>
      <c r="H332" s="8" t="str">
        <f t="shared" si="76"/>
        <v/>
      </c>
      <c r="I332" s="8" t="str">
        <f t="shared" si="77"/>
        <v/>
      </c>
      <c r="J332" s="8" t="str">
        <f t="shared" si="78"/>
        <v/>
      </c>
      <c r="K332" s="8" t="str">
        <f t="shared" si="81"/>
        <v xml:space="preserve"> </v>
      </c>
      <c r="L332" s="8" t="str">
        <f t="shared" si="82"/>
        <v xml:space="preserve"> </v>
      </c>
      <c r="M332" s="8" t="str">
        <f t="shared" si="79"/>
        <v/>
      </c>
      <c r="N332" s="16" t="str">
        <f t="shared" si="80"/>
        <v/>
      </c>
    </row>
    <row r="333" spans="1:14" x14ac:dyDescent="0.2">
      <c r="A333" s="45"/>
      <c r="B333" s="35" t="s">
        <v>313</v>
      </c>
      <c r="C333" s="32">
        <v>0</v>
      </c>
      <c r="D333" s="7">
        <v>0</v>
      </c>
      <c r="E333" s="7">
        <v>0</v>
      </c>
      <c r="F333" s="7">
        <v>0</v>
      </c>
      <c r="G333" s="8" t="str">
        <f t="shared" si="75"/>
        <v/>
      </c>
      <c r="H333" s="8" t="str">
        <f t="shared" si="76"/>
        <v/>
      </c>
      <c r="I333" s="8" t="str">
        <f t="shared" si="77"/>
        <v/>
      </c>
      <c r="J333" s="8" t="str">
        <f t="shared" si="78"/>
        <v/>
      </c>
      <c r="K333" s="8" t="str">
        <f t="shared" si="81"/>
        <v xml:space="preserve"> </v>
      </c>
      <c r="L333" s="8" t="str">
        <f t="shared" si="82"/>
        <v xml:space="preserve"> </v>
      </c>
      <c r="M333" s="8" t="str">
        <f t="shared" si="79"/>
        <v/>
      </c>
      <c r="N333" s="16" t="str">
        <f t="shared" si="80"/>
        <v/>
      </c>
    </row>
    <row r="334" spans="1:14" ht="25.5" x14ac:dyDescent="0.2">
      <c r="A334" s="45"/>
      <c r="B334" s="35" t="s">
        <v>314</v>
      </c>
      <c r="C334" s="32">
        <v>0</v>
      </c>
      <c r="D334" s="7">
        <v>0</v>
      </c>
      <c r="E334" s="7">
        <v>0</v>
      </c>
      <c r="F334" s="7">
        <v>0</v>
      </c>
      <c r="G334" s="8" t="str">
        <f t="shared" si="75"/>
        <v/>
      </c>
      <c r="H334" s="8" t="str">
        <f t="shared" si="76"/>
        <v/>
      </c>
      <c r="I334" s="8" t="str">
        <f t="shared" si="77"/>
        <v/>
      </c>
      <c r="J334" s="8" t="str">
        <f t="shared" si="78"/>
        <v/>
      </c>
      <c r="K334" s="8" t="str">
        <f t="shared" si="81"/>
        <v xml:space="preserve"> </v>
      </c>
      <c r="L334" s="8" t="str">
        <f t="shared" si="82"/>
        <v xml:space="preserve"> </v>
      </c>
      <c r="M334" s="8" t="str">
        <f t="shared" si="79"/>
        <v/>
      </c>
      <c r="N334" s="16" t="str">
        <f t="shared" si="80"/>
        <v/>
      </c>
    </row>
    <row r="335" spans="1:14" x14ac:dyDescent="0.2">
      <c r="A335" s="45"/>
      <c r="B335" s="35" t="s">
        <v>315</v>
      </c>
      <c r="C335" s="32">
        <v>0</v>
      </c>
      <c r="D335" s="7">
        <v>0</v>
      </c>
      <c r="E335" s="7">
        <v>0</v>
      </c>
      <c r="F335" s="7">
        <v>0</v>
      </c>
      <c r="G335" s="8" t="str">
        <f t="shared" si="75"/>
        <v/>
      </c>
      <c r="H335" s="8" t="str">
        <f t="shared" si="76"/>
        <v/>
      </c>
      <c r="I335" s="8" t="str">
        <f t="shared" si="77"/>
        <v/>
      </c>
      <c r="J335" s="8" t="str">
        <f t="shared" si="78"/>
        <v/>
      </c>
      <c r="K335" s="8" t="str">
        <f t="shared" si="81"/>
        <v xml:space="preserve"> </v>
      </c>
      <c r="L335" s="8" t="str">
        <f t="shared" si="82"/>
        <v xml:space="preserve"> </v>
      </c>
      <c r="M335" s="8" t="str">
        <f t="shared" si="79"/>
        <v/>
      </c>
      <c r="N335" s="16" t="str">
        <f t="shared" si="80"/>
        <v/>
      </c>
    </row>
    <row r="336" spans="1:14" x14ac:dyDescent="0.2">
      <c r="A336" s="45"/>
      <c r="B336" s="35" t="s">
        <v>316</v>
      </c>
      <c r="C336" s="32">
        <v>0</v>
      </c>
      <c r="D336" s="7">
        <v>0</v>
      </c>
      <c r="E336" s="7">
        <v>0</v>
      </c>
      <c r="F336" s="7">
        <v>0</v>
      </c>
      <c r="G336" s="8" t="str">
        <f t="shared" si="75"/>
        <v/>
      </c>
      <c r="H336" s="8" t="str">
        <f t="shared" si="76"/>
        <v/>
      </c>
      <c r="I336" s="8" t="str">
        <f t="shared" si="77"/>
        <v/>
      </c>
      <c r="J336" s="8" t="str">
        <f t="shared" si="78"/>
        <v/>
      </c>
      <c r="K336" s="8" t="str">
        <f t="shared" si="81"/>
        <v xml:space="preserve"> </v>
      </c>
      <c r="L336" s="8" t="str">
        <f t="shared" si="82"/>
        <v xml:space="preserve"> </v>
      </c>
      <c r="M336" s="8" t="str">
        <f t="shared" si="79"/>
        <v/>
      </c>
      <c r="N336" s="16" t="str">
        <f t="shared" si="80"/>
        <v/>
      </c>
    </row>
    <row r="337" spans="1:14" x14ac:dyDescent="0.2">
      <c r="A337" s="45"/>
      <c r="B337" s="35" t="s">
        <v>317</v>
      </c>
      <c r="C337" s="32">
        <v>0</v>
      </c>
      <c r="D337" s="7">
        <v>0</v>
      </c>
      <c r="E337" s="7">
        <v>0</v>
      </c>
      <c r="F337" s="7">
        <v>0</v>
      </c>
      <c r="G337" s="8" t="str">
        <f t="shared" si="75"/>
        <v/>
      </c>
      <c r="H337" s="8" t="str">
        <f t="shared" si="76"/>
        <v/>
      </c>
      <c r="I337" s="8" t="str">
        <f t="shared" si="77"/>
        <v/>
      </c>
      <c r="J337" s="8" t="str">
        <f t="shared" si="78"/>
        <v/>
      </c>
      <c r="K337" s="8" t="str">
        <f t="shared" si="81"/>
        <v xml:space="preserve"> </v>
      </c>
      <c r="L337" s="8" t="str">
        <f t="shared" si="82"/>
        <v xml:space="preserve"> </v>
      </c>
      <c r="M337" s="8" t="str">
        <f t="shared" si="79"/>
        <v/>
      </c>
      <c r="N337" s="16" t="str">
        <f t="shared" si="80"/>
        <v/>
      </c>
    </row>
    <row r="338" spans="1:14" ht="25.5" x14ac:dyDescent="0.2">
      <c r="A338" s="45"/>
      <c r="B338" s="35" t="s">
        <v>318</v>
      </c>
      <c r="C338" s="32">
        <v>0</v>
      </c>
      <c r="D338" s="7">
        <v>0</v>
      </c>
      <c r="E338" s="7">
        <v>0</v>
      </c>
      <c r="F338" s="7">
        <v>0</v>
      </c>
      <c r="G338" s="8" t="str">
        <f t="shared" si="75"/>
        <v/>
      </c>
      <c r="H338" s="8" t="str">
        <f t="shared" si="76"/>
        <v/>
      </c>
      <c r="I338" s="8" t="str">
        <f t="shared" si="77"/>
        <v/>
      </c>
      <c r="J338" s="8" t="str">
        <f t="shared" si="78"/>
        <v/>
      </c>
      <c r="K338" s="8" t="str">
        <f t="shared" si="81"/>
        <v xml:space="preserve"> </v>
      </c>
      <c r="L338" s="8" t="str">
        <f t="shared" si="82"/>
        <v xml:space="preserve"> </v>
      </c>
      <c r="M338" s="8" t="str">
        <f t="shared" si="79"/>
        <v/>
      </c>
      <c r="N338" s="16" t="str">
        <f t="shared" si="80"/>
        <v/>
      </c>
    </row>
    <row r="339" spans="1:14" ht="26.25" customHeight="1" x14ac:dyDescent="0.2">
      <c r="A339" s="45"/>
      <c r="B339" s="35" t="s">
        <v>319</v>
      </c>
      <c r="C339" s="32">
        <v>0</v>
      </c>
      <c r="D339" s="7">
        <v>0</v>
      </c>
      <c r="E339" s="7">
        <v>0</v>
      </c>
      <c r="F339" s="7">
        <v>0</v>
      </c>
      <c r="G339" s="8" t="str">
        <f t="shared" si="75"/>
        <v/>
      </c>
      <c r="H339" s="8" t="str">
        <f t="shared" si="76"/>
        <v/>
      </c>
      <c r="I339" s="8" t="str">
        <f t="shared" si="77"/>
        <v/>
      </c>
      <c r="J339" s="8" t="str">
        <f t="shared" si="78"/>
        <v/>
      </c>
      <c r="K339" s="8" t="str">
        <f t="shared" si="81"/>
        <v xml:space="preserve"> </v>
      </c>
      <c r="L339" s="8" t="str">
        <f t="shared" si="82"/>
        <v xml:space="preserve"> </v>
      </c>
      <c r="M339" s="8" t="str">
        <f t="shared" si="79"/>
        <v/>
      </c>
      <c r="N339" s="16" t="str">
        <f t="shared" si="80"/>
        <v/>
      </c>
    </row>
    <row r="340" spans="1:14" ht="25.5" x14ac:dyDescent="0.2">
      <c r="A340" s="45"/>
      <c r="B340" s="35" t="s">
        <v>320</v>
      </c>
      <c r="C340" s="32">
        <v>0</v>
      </c>
      <c r="D340" s="7">
        <v>1</v>
      </c>
      <c r="E340" s="7">
        <v>0</v>
      </c>
      <c r="F340" s="7">
        <v>0</v>
      </c>
      <c r="G340" s="8" t="str">
        <f t="shared" si="75"/>
        <v/>
      </c>
      <c r="H340" s="8">
        <f t="shared" si="76"/>
        <v>6.6225165562913907E-3</v>
      </c>
      <c r="I340" s="8" t="str">
        <f t="shared" si="77"/>
        <v/>
      </c>
      <c r="J340" s="8" t="str">
        <f t="shared" si="78"/>
        <v/>
      </c>
      <c r="K340" s="8" t="str">
        <f t="shared" si="81"/>
        <v xml:space="preserve"> </v>
      </c>
      <c r="L340" s="8">
        <f t="shared" si="82"/>
        <v>-1</v>
      </c>
      <c r="M340" s="8" t="str">
        <f t="shared" si="79"/>
        <v/>
      </c>
      <c r="N340" s="16">
        <f t="shared" si="80"/>
        <v>-6.6225165562913907E-3</v>
      </c>
    </row>
    <row r="341" spans="1:14" ht="26.25" customHeight="1" x14ac:dyDescent="0.2">
      <c r="A341" s="45"/>
      <c r="B341" s="35" t="s">
        <v>321</v>
      </c>
      <c r="C341" s="32">
        <v>0</v>
      </c>
      <c r="D341" s="7">
        <v>0</v>
      </c>
      <c r="E341" s="7">
        <v>0</v>
      </c>
      <c r="F341" s="7">
        <v>2</v>
      </c>
      <c r="G341" s="8" t="str">
        <f t="shared" si="75"/>
        <v/>
      </c>
      <c r="H341" s="8" t="str">
        <f t="shared" si="76"/>
        <v/>
      </c>
      <c r="I341" s="8" t="str">
        <f t="shared" si="77"/>
        <v/>
      </c>
      <c r="J341" s="8">
        <f t="shared" si="78"/>
        <v>2.6666666666666668E-2</v>
      </c>
      <c r="K341" s="8" t="str">
        <f t="shared" si="81"/>
        <v xml:space="preserve"> </v>
      </c>
      <c r="L341" s="8">
        <f t="shared" si="82"/>
        <v>1</v>
      </c>
      <c r="M341" s="8" t="str">
        <f t="shared" si="79"/>
        <v/>
      </c>
      <c r="N341" s="16" t="str">
        <f t="shared" si="80"/>
        <v/>
      </c>
    </row>
    <row r="342" spans="1:14" ht="25.5" x14ac:dyDescent="0.2">
      <c r="A342" s="45"/>
      <c r="B342" s="35" t="s">
        <v>322</v>
      </c>
      <c r="C342" s="32">
        <v>0</v>
      </c>
      <c r="D342" s="7">
        <v>0</v>
      </c>
      <c r="E342" s="7">
        <v>0</v>
      </c>
      <c r="F342" s="7">
        <v>0</v>
      </c>
      <c r="G342" s="8" t="str">
        <f t="shared" si="75"/>
        <v/>
      </c>
      <c r="H342" s="8" t="str">
        <f t="shared" si="76"/>
        <v/>
      </c>
      <c r="I342" s="8" t="str">
        <f t="shared" si="77"/>
        <v/>
      </c>
      <c r="J342" s="8" t="str">
        <f t="shared" si="78"/>
        <v/>
      </c>
      <c r="K342" s="8" t="str">
        <f t="shared" si="81"/>
        <v xml:space="preserve"> </v>
      </c>
      <c r="L342" s="8" t="str">
        <f t="shared" si="82"/>
        <v xml:space="preserve"> </v>
      </c>
      <c r="M342" s="8" t="str">
        <f t="shared" si="79"/>
        <v/>
      </c>
      <c r="N342" s="16" t="str">
        <f t="shared" si="80"/>
        <v/>
      </c>
    </row>
    <row r="343" spans="1:14" ht="25.5" x14ac:dyDescent="0.2">
      <c r="A343" s="45"/>
      <c r="B343" s="35" t="s">
        <v>323</v>
      </c>
      <c r="C343" s="32">
        <v>0</v>
      </c>
      <c r="D343" s="7">
        <v>0</v>
      </c>
      <c r="E343" s="7">
        <v>1</v>
      </c>
      <c r="F343" s="7">
        <v>0</v>
      </c>
      <c r="G343" s="8" t="str">
        <f t="shared" si="75"/>
        <v/>
      </c>
      <c r="H343" s="8" t="str">
        <f t="shared" si="76"/>
        <v/>
      </c>
      <c r="I343" s="8">
        <f t="shared" si="77"/>
        <v>1.8181818181818181E-2</v>
      </c>
      <c r="J343" s="8" t="str">
        <f t="shared" si="78"/>
        <v/>
      </c>
      <c r="K343" s="8">
        <f t="shared" si="81"/>
        <v>1</v>
      </c>
      <c r="L343" s="8" t="str">
        <f t="shared" si="82"/>
        <v xml:space="preserve"> </v>
      </c>
      <c r="M343" s="8" t="str">
        <f t="shared" si="79"/>
        <v/>
      </c>
      <c r="N343" s="16" t="str">
        <f t="shared" si="80"/>
        <v/>
      </c>
    </row>
    <row r="344" spans="1:14" ht="25.5" x14ac:dyDescent="0.2">
      <c r="A344" s="45"/>
      <c r="B344" s="35" t="s">
        <v>324</v>
      </c>
      <c r="C344" s="32">
        <v>0</v>
      </c>
      <c r="D344" s="7">
        <v>0</v>
      </c>
      <c r="E344" s="7">
        <v>0</v>
      </c>
      <c r="F344" s="7">
        <v>0</v>
      </c>
      <c r="G344" s="8" t="str">
        <f t="shared" si="75"/>
        <v/>
      </c>
      <c r="H344" s="8" t="str">
        <f t="shared" si="76"/>
        <v/>
      </c>
      <c r="I344" s="8" t="str">
        <f t="shared" si="77"/>
        <v/>
      </c>
      <c r="J344" s="8" t="str">
        <f t="shared" si="78"/>
        <v/>
      </c>
      <c r="K344" s="8" t="str">
        <f t="shared" si="81"/>
        <v xml:space="preserve"> </v>
      </c>
      <c r="L344" s="8" t="str">
        <f t="shared" si="82"/>
        <v xml:space="preserve"> </v>
      </c>
      <c r="M344" s="8" t="str">
        <f t="shared" si="79"/>
        <v/>
      </c>
      <c r="N344" s="16" t="str">
        <f t="shared" si="80"/>
        <v/>
      </c>
    </row>
    <row r="345" spans="1:14" ht="25.5" x14ac:dyDescent="0.2">
      <c r="A345" s="45"/>
      <c r="B345" s="35" t="s">
        <v>325</v>
      </c>
      <c r="C345" s="32">
        <v>0</v>
      </c>
      <c r="D345" s="7">
        <v>0</v>
      </c>
      <c r="E345" s="7">
        <v>0</v>
      </c>
      <c r="F345" s="7">
        <v>0</v>
      </c>
      <c r="G345" s="8" t="str">
        <f t="shared" si="75"/>
        <v/>
      </c>
      <c r="H345" s="8" t="str">
        <f t="shared" si="76"/>
        <v/>
      </c>
      <c r="I345" s="8" t="str">
        <f t="shared" si="77"/>
        <v/>
      </c>
      <c r="J345" s="8" t="str">
        <f t="shared" si="78"/>
        <v/>
      </c>
      <c r="K345" s="8" t="str">
        <f t="shared" si="81"/>
        <v xml:space="preserve"> </v>
      </c>
      <c r="L345" s="8" t="str">
        <f t="shared" si="82"/>
        <v xml:space="preserve"> </v>
      </c>
      <c r="M345" s="8" t="str">
        <f t="shared" si="79"/>
        <v/>
      </c>
      <c r="N345" s="16" t="str">
        <f t="shared" si="80"/>
        <v/>
      </c>
    </row>
    <row r="346" spans="1:14" x14ac:dyDescent="0.2">
      <c r="A346" s="45"/>
      <c r="B346" s="35" t="s">
        <v>326</v>
      </c>
      <c r="C346" s="32">
        <v>0</v>
      </c>
      <c r="D346" s="7">
        <v>0</v>
      </c>
      <c r="E346" s="7">
        <v>1</v>
      </c>
      <c r="F346" s="7">
        <v>0</v>
      </c>
      <c r="G346" s="8" t="str">
        <f t="shared" si="75"/>
        <v/>
      </c>
      <c r="H346" s="8" t="str">
        <f t="shared" si="76"/>
        <v/>
      </c>
      <c r="I346" s="8">
        <f t="shared" si="77"/>
        <v>1.8181818181818181E-2</v>
      </c>
      <c r="J346" s="8" t="str">
        <f t="shared" si="78"/>
        <v/>
      </c>
      <c r="K346" s="8">
        <f t="shared" si="81"/>
        <v>1</v>
      </c>
      <c r="L346" s="8" t="str">
        <f t="shared" si="82"/>
        <v xml:space="preserve"> </v>
      </c>
      <c r="M346" s="8" t="str">
        <f t="shared" si="79"/>
        <v/>
      </c>
      <c r="N346" s="16" t="str">
        <f t="shared" si="80"/>
        <v/>
      </c>
    </row>
    <row r="347" spans="1:14" ht="25.5" x14ac:dyDescent="0.2">
      <c r="A347" s="45"/>
      <c r="B347" s="35" t="s">
        <v>327</v>
      </c>
      <c r="C347" s="32">
        <v>0</v>
      </c>
      <c r="D347" s="7">
        <v>0</v>
      </c>
      <c r="E347" s="7">
        <v>0</v>
      </c>
      <c r="F347" s="7">
        <v>1</v>
      </c>
      <c r="G347" s="8" t="str">
        <f t="shared" si="75"/>
        <v/>
      </c>
      <c r="H347" s="8" t="str">
        <f t="shared" si="76"/>
        <v/>
      </c>
      <c r="I347" s="8" t="str">
        <f t="shared" si="77"/>
        <v/>
      </c>
      <c r="J347" s="8">
        <f t="shared" si="78"/>
        <v>1.3333333333333334E-2</v>
      </c>
      <c r="K347" s="8" t="str">
        <f t="shared" si="81"/>
        <v xml:space="preserve"> </v>
      </c>
      <c r="L347" s="8">
        <f t="shared" si="82"/>
        <v>1</v>
      </c>
      <c r="M347" s="8" t="str">
        <f t="shared" si="79"/>
        <v/>
      </c>
      <c r="N347" s="16" t="str">
        <f t="shared" si="80"/>
        <v/>
      </c>
    </row>
    <row r="348" spans="1:14" x14ac:dyDescent="0.2">
      <c r="A348" s="45"/>
      <c r="B348" s="35" t="s">
        <v>328</v>
      </c>
      <c r="C348" s="32">
        <v>0</v>
      </c>
      <c r="D348" s="7">
        <v>0</v>
      </c>
      <c r="E348" s="7">
        <v>0</v>
      </c>
      <c r="F348" s="7">
        <v>0</v>
      </c>
      <c r="G348" s="8" t="str">
        <f t="shared" ref="G348:G363" si="83">+IF(C348=0,"",C348/C$188)</f>
        <v/>
      </c>
      <c r="H348" s="8" t="str">
        <f t="shared" ref="H348:H363" si="84">+IF(D348=0,"",D348/D$188)</f>
        <v/>
      </c>
      <c r="I348" s="8" t="str">
        <f t="shared" ref="I348:I363" si="85">+IF(E348=0,"",E348/E$188)</f>
        <v/>
      </c>
      <c r="J348" s="8" t="str">
        <f t="shared" ref="J348:J363" si="86">+IF(F348=0,"",F348/F$188)</f>
        <v/>
      </c>
      <c r="K348" s="8" t="str">
        <f t="shared" si="81"/>
        <v xml:space="preserve"> </v>
      </c>
      <c r="L348" s="8" t="str">
        <f t="shared" si="82"/>
        <v xml:space="preserve"> </v>
      </c>
      <c r="M348" s="8" t="str">
        <f t="shared" ref="M348:M363" si="87">+IF(OR(AND(G348=""),(K348="")),"",G348*K348)</f>
        <v/>
      </c>
      <c r="N348" s="16" t="str">
        <f t="shared" ref="N348:N363" si="88">+IF(OR(AND(H348=""),(L348="")),"",H348*L348)</f>
        <v/>
      </c>
    </row>
    <row r="349" spans="1:14" ht="25.5" x14ac:dyDescent="0.2">
      <c r="A349" s="45"/>
      <c r="B349" s="35" t="s">
        <v>329</v>
      </c>
      <c r="C349" s="32">
        <v>0</v>
      </c>
      <c r="D349" s="7">
        <v>0</v>
      </c>
      <c r="E349" s="7">
        <v>0</v>
      </c>
      <c r="F349" s="7">
        <v>0</v>
      </c>
      <c r="G349" s="8" t="str">
        <f t="shared" si="83"/>
        <v/>
      </c>
      <c r="H349" s="8" t="str">
        <f t="shared" si="84"/>
        <v/>
      </c>
      <c r="I349" s="8" t="str">
        <f t="shared" si="85"/>
        <v/>
      </c>
      <c r="J349" s="8" t="str">
        <f t="shared" si="86"/>
        <v/>
      </c>
      <c r="K349" s="8" t="str">
        <f t="shared" ref="K349:K363" si="89">+IF(AND(C349=0,E349=0)," ",IF(C349=0,1,IF(E349=0,-1,(E349-C349)/C349)))</f>
        <v xml:space="preserve"> </v>
      </c>
      <c r="L349" s="8" t="str">
        <f t="shared" ref="L349:L363" si="90">+IF(AND(D349=0,F349=0)," ",IF(D349=0,1,IF(F349=0,-1,(F349-D349)/D349)))</f>
        <v xml:space="preserve"> </v>
      </c>
      <c r="M349" s="8" t="str">
        <f t="shared" si="87"/>
        <v/>
      </c>
      <c r="N349" s="16" t="str">
        <f t="shared" si="88"/>
        <v/>
      </c>
    </row>
    <row r="350" spans="1:14" ht="26.25" customHeight="1" x14ac:dyDescent="0.2">
      <c r="A350" s="45"/>
      <c r="B350" s="35" t="s">
        <v>330</v>
      </c>
      <c r="C350" s="32">
        <v>0</v>
      </c>
      <c r="D350" s="7">
        <v>0</v>
      </c>
      <c r="E350" s="7">
        <v>0</v>
      </c>
      <c r="F350" s="7">
        <v>0</v>
      </c>
      <c r="G350" s="8" t="str">
        <f t="shared" si="83"/>
        <v/>
      </c>
      <c r="H350" s="8" t="str">
        <f t="shared" si="84"/>
        <v/>
      </c>
      <c r="I350" s="8" t="str">
        <f t="shared" si="85"/>
        <v/>
      </c>
      <c r="J350" s="8" t="str">
        <f t="shared" si="86"/>
        <v/>
      </c>
      <c r="K350" s="8" t="str">
        <f t="shared" si="89"/>
        <v xml:space="preserve"> </v>
      </c>
      <c r="L350" s="8" t="str">
        <f t="shared" si="90"/>
        <v xml:space="preserve"> </v>
      </c>
      <c r="M350" s="8" t="str">
        <f t="shared" si="87"/>
        <v/>
      </c>
      <c r="N350" s="16" t="str">
        <f t="shared" si="88"/>
        <v/>
      </c>
    </row>
    <row r="351" spans="1:14" ht="26.25" customHeight="1" x14ac:dyDescent="0.2">
      <c r="A351" s="45"/>
      <c r="B351" s="35" t="s">
        <v>331</v>
      </c>
      <c r="C351" s="32">
        <v>0</v>
      </c>
      <c r="D351" s="7">
        <v>0</v>
      </c>
      <c r="E351" s="7">
        <v>0</v>
      </c>
      <c r="F351" s="7">
        <v>0</v>
      </c>
      <c r="G351" s="8" t="str">
        <f t="shared" si="83"/>
        <v/>
      </c>
      <c r="H351" s="8" t="str">
        <f t="shared" si="84"/>
        <v/>
      </c>
      <c r="I351" s="8" t="str">
        <f t="shared" si="85"/>
        <v/>
      </c>
      <c r="J351" s="8" t="str">
        <f t="shared" si="86"/>
        <v/>
      </c>
      <c r="K351" s="8" t="str">
        <f t="shared" si="89"/>
        <v xml:space="preserve"> </v>
      </c>
      <c r="L351" s="8" t="str">
        <f t="shared" si="90"/>
        <v xml:space="preserve"> </v>
      </c>
      <c r="M351" s="8" t="str">
        <f t="shared" si="87"/>
        <v/>
      </c>
      <c r="N351" s="16" t="str">
        <f t="shared" si="88"/>
        <v/>
      </c>
    </row>
    <row r="352" spans="1:14" ht="25.5" x14ac:dyDescent="0.2">
      <c r="A352" s="45"/>
      <c r="B352" s="35" t="s">
        <v>332</v>
      </c>
      <c r="C352" s="32">
        <v>0</v>
      </c>
      <c r="D352" s="7">
        <v>0</v>
      </c>
      <c r="E352" s="7">
        <v>0</v>
      </c>
      <c r="F352" s="7">
        <v>0</v>
      </c>
      <c r="G352" s="8" t="str">
        <f t="shared" si="83"/>
        <v/>
      </c>
      <c r="H352" s="8" t="str">
        <f t="shared" si="84"/>
        <v/>
      </c>
      <c r="I352" s="8" t="str">
        <f t="shared" si="85"/>
        <v/>
      </c>
      <c r="J352" s="8" t="str">
        <f t="shared" si="86"/>
        <v/>
      </c>
      <c r="K352" s="8" t="str">
        <f t="shared" si="89"/>
        <v xml:space="preserve"> </v>
      </c>
      <c r="L352" s="8" t="str">
        <f t="shared" si="90"/>
        <v xml:space="preserve"> </v>
      </c>
      <c r="M352" s="8" t="str">
        <f t="shared" si="87"/>
        <v/>
      </c>
      <c r="N352" s="16" t="str">
        <f t="shared" si="88"/>
        <v/>
      </c>
    </row>
    <row r="353" spans="1:14" ht="25.5" x14ac:dyDescent="0.2">
      <c r="A353" s="45"/>
      <c r="B353" s="35" t="s">
        <v>333</v>
      </c>
      <c r="C353" s="32">
        <v>0</v>
      </c>
      <c r="D353" s="7">
        <v>0</v>
      </c>
      <c r="E353" s="7">
        <v>0</v>
      </c>
      <c r="F353" s="7">
        <v>0</v>
      </c>
      <c r="G353" s="8" t="str">
        <f t="shared" si="83"/>
        <v/>
      </c>
      <c r="H353" s="8" t="str">
        <f t="shared" si="84"/>
        <v/>
      </c>
      <c r="I353" s="8" t="str">
        <f t="shared" si="85"/>
        <v/>
      </c>
      <c r="J353" s="8" t="str">
        <f t="shared" si="86"/>
        <v/>
      </c>
      <c r="K353" s="8" t="str">
        <f t="shared" si="89"/>
        <v xml:space="preserve"> </v>
      </c>
      <c r="L353" s="8" t="str">
        <f t="shared" si="90"/>
        <v xml:space="preserve"> </v>
      </c>
      <c r="M353" s="8" t="str">
        <f t="shared" si="87"/>
        <v/>
      </c>
      <c r="N353" s="16" t="str">
        <f t="shared" si="88"/>
        <v/>
      </c>
    </row>
    <row r="354" spans="1:14" ht="25.5" x14ac:dyDescent="0.2">
      <c r="A354" s="45"/>
      <c r="B354" s="35" t="s">
        <v>334</v>
      </c>
      <c r="C354" s="32">
        <v>0</v>
      </c>
      <c r="D354" s="7">
        <v>0</v>
      </c>
      <c r="E354" s="7">
        <v>0</v>
      </c>
      <c r="F354" s="7">
        <v>0</v>
      </c>
      <c r="G354" s="8" t="str">
        <f t="shared" si="83"/>
        <v/>
      </c>
      <c r="H354" s="8" t="str">
        <f t="shared" si="84"/>
        <v/>
      </c>
      <c r="I354" s="8" t="str">
        <f t="shared" si="85"/>
        <v/>
      </c>
      <c r="J354" s="8" t="str">
        <f t="shared" si="86"/>
        <v/>
      </c>
      <c r="K354" s="8" t="str">
        <f t="shared" si="89"/>
        <v xml:space="preserve"> </v>
      </c>
      <c r="L354" s="8" t="str">
        <f t="shared" si="90"/>
        <v xml:space="preserve"> </v>
      </c>
      <c r="M354" s="8" t="str">
        <f t="shared" si="87"/>
        <v/>
      </c>
      <c r="N354" s="16" t="str">
        <f t="shared" si="88"/>
        <v/>
      </c>
    </row>
    <row r="355" spans="1:14" ht="25.5" x14ac:dyDescent="0.2">
      <c r="A355" s="45"/>
      <c r="B355" s="35" t="s">
        <v>335</v>
      </c>
      <c r="C355" s="32">
        <v>0</v>
      </c>
      <c r="D355" s="7">
        <v>0</v>
      </c>
      <c r="E355" s="7">
        <v>0</v>
      </c>
      <c r="F355" s="7">
        <v>0</v>
      </c>
      <c r="G355" s="8" t="str">
        <f t="shared" si="83"/>
        <v/>
      </c>
      <c r="H355" s="8" t="str">
        <f t="shared" si="84"/>
        <v/>
      </c>
      <c r="I355" s="8" t="str">
        <f t="shared" si="85"/>
        <v/>
      </c>
      <c r="J355" s="8" t="str">
        <f t="shared" si="86"/>
        <v/>
      </c>
      <c r="K355" s="8" t="str">
        <f t="shared" si="89"/>
        <v xml:space="preserve"> </v>
      </c>
      <c r="L355" s="8" t="str">
        <f t="shared" si="90"/>
        <v xml:space="preserve"> </v>
      </c>
      <c r="M355" s="8" t="str">
        <f t="shared" si="87"/>
        <v/>
      </c>
      <c r="N355" s="16" t="str">
        <f t="shared" si="88"/>
        <v/>
      </c>
    </row>
    <row r="356" spans="1:14" x14ac:dyDescent="0.2">
      <c r="A356" s="45"/>
      <c r="B356" s="35" t="s">
        <v>336</v>
      </c>
      <c r="C356" s="32">
        <v>0</v>
      </c>
      <c r="D356" s="7">
        <v>0</v>
      </c>
      <c r="E356" s="7">
        <v>0</v>
      </c>
      <c r="F356" s="7">
        <v>0</v>
      </c>
      <c r="G356" s="8" t="str">
        <f t="shared" si="83"/>
        <v/>
      </c>
      <c r="H356" s="8" t="str">
        <f t="shared" si="84"/>
        <v/>
      </c>
      <c r="I356" s="8" t="str">
        <f t="shared" si="85"/>
        <v/>
      </c>
      <c r="J356" s="8" t="str">
        <f t="shared" si="86"/>
        <v/>
      </c>
      <c r="K356" s="8" t="str">
        <f t="shared" si="89"/>
        <v xml:space="preserve"> </v>
      </c>
      <c r="L356" s="8" t="str">
        <f t="shared" si="90"/>
        <v xml:space="preserve"> </v>
      </c>
      <c r="M356" s="8" t="str">
        <f t="shared" si="87"/>
        <v/>
      </c>
      <c r="N356" s="16" t="str">
        <f t="shared" si="88"/>
        <v/>
      </c>
    </row>
    <row r="357" spans="1:14" ht="25.5" x14ac:dyDescent="0.2">
      <c r="A357" s="45"/>
      <c r="B357" s="35" t="s">
        <v>337</v>
      </c>
      <c r="C357" s="32">
        <v>0</v>
      </c>
      <c r="D357" s="7">
        <v>0</v>
      </c>
      <c r="E357" s="7">
        <v>0</v>
      </c>
      <c r="F357" s="7">
        <v>0</v>
      </c>
      <c r="G357" s="8" t="str">
        <f t="shared" si="83"/>
        <v/>
      </c>
      <c r="H357" s="8" t="str">
        <f t="shared" si="84"/>
        <v/>
      </c>
      <c r="I357" s="8" t="str">
        <f t="shared" si="85"/>
        <v/>
      </c>
      <c r="J357" s="8" t="str">
        <f t="shared" si="86"/>
        <v/>
      </c>
      <c r="K357" s="8" t="str">
        <f t="shared" si="89"/>
        <v xml:space="preserve"> </v>
      </c>
      <c r="L357" s="8" t="str">
        <f t="shared" si="90"/>
        <v xml:space="preserve"> </v>
      </c>
      <c r="M357" s="8" t="str">
        <f t="shared" si="87"/>
        <v/>
      </c>
      <c r="N357" s="16" t="str">
        <f t="shared" si="88"/>
        <v/>
      </c>
    </row>
    <row r="358" spans="1:14" x14ac:dyDescent="0.2">
      <c r="A358" s="45"/>
      <c r="B358" s="35" t="s">
        <v>338</v>
      </c>
      <c r="C358" s="32">
        <v>0</v>
      </c>
      <c r="D358" s="7">
        <v>0</v>
      </c>
      <c r="E358" s="7">
        <v>0</v>
      </c>
      <c r="F358" s="7">
        <v>0</v>
      </c>
      <c r="G358" s="8" t="str">
        <f t="shared" si="83"/>
        <v/>
      </c>
      <c r="H358" s="8" t="str">
        <f t="shared" si="84"/>
        <v/>
      </c>
      <c r="I358" s="8" t="str">
        <f t="shared" si="85"/>
        <v/>
      </c>
      <c r="J358" s="8" t="str">
        <f t="shared" si="86"/>
        <v/>
      </c>
      <c r="K358" s="8" t="str">
        <f t="shared" si="89"/>
        <v xml:space="preserve"> </v>
      </c>
      <c r="L358" s="8" t="str">
        <f t="shared" si="90"/>
        <v xml:space="preserve"> </v>
      </c>
      <c r="M358" s="8" t="str">
        <f t="shared" si="87"/>
        <v/>
      </c>
      <c r="N358" s="16" t="str">
        <f t="shared" si="88"/>
        <v/>
      </c>
    </row>
    <row r="359" spans="1:14" ht="25.5" x14ac:dyDescent="0.2">
      <c r="A359" s="45"/>
      <c r="B359" s="35" t="s">
        <v>339</v>
      </c>
      <c r="C359" s="32">
        <v>0</v>
      </c>
      <c r="D359" s="7">
        <v>0</v>
      </c>
      <c r="E359" s="7">
        <v>0</v>
      </c>
      <c r="F359" s="7">
        <v>0</v>
      </c>
      <c r="G359" s="8" t="str">
        <f t="shared" si="83"/>
        <v/>
      </c>
      <c r="H359" s="8" t="str">
        <f t="shared" si="84"/>
        <v/>
      </c>
      <c r="I359" s="8" t="str">
        <f t="shared" si="85"/>
        <v/>
      </c>
      <c r="J359" s="8" t="str">
        <f t="shared" si="86"/>
        <v/>
      </c>
      <c r="K359" s="8" t="str">
        <f t="shared" si="89"/>
        <v xml:space="preserve"> </v>
      </c>
      <c r="L359" s="8" t="str">
        <f t="shared" si="90"/>
        <v xml:space="preserve"> </v>
      </c>
      <c r="M359" s="8" t="str">
        <f t="shared" si="87"/>
        <v/>
      </c>
      <c r="N359" s="16" t="str">
        <f t="shared" si="88"/>
        <v/>
      </c>
    </row>
    <row r="360" spans="1:14" ht="25.5" x14ac:dyDescent="0.2">
      <c r="A360" s="45"/>
      <c r="B360" s="35" t="s">
        <v>340</v>
      </c>
      <c r="C360" s="32">
        <v>0</v>
      </c>
      <c r="D360" s="7">
        <v>0</v>
      </c>
      <c r="E360" s="7">
        <v>0</v>
      </c>
      <c r="F360" s="7">
        <v>0</v>
      </c>
      <c r="G360" s="8" t="str">
        <f t="shared" si="83"/>
        <v/>
      </c>
      <c r="H360" s="8" t="str">
        <f t="shared" si="84"/>
        <v/>
      </c>
      <c r="I360" s="8" t="str">
        <f t="shared" si="85"/>
        <v/>
      </c>
      <c r="J360" s="8" t="str">
        <f t="shared" si="86"/>
        <v/>
      </c>
      <c r="K360" s="8" t="str">
        <f t="shared" si="89"/>
        <v xml:space="preserve"> </v>
      </c>
      <c r="L360" s="8" t="str">
        <f t="shared" si="90"/>
        <v xml:space="preserve"> </v>
      </c>
      <c r="M360" s="8" t="str">
        <f t="shared" si="87"/>
        <v/>
      </c>
      <c r="N360" s="16" t="str">
        <f t="shared" si="88"/>
        <v/>
      </c>
    </row>
    <row r="361" spans="1:14" x14ac:dyDescent="0.2">
      <c r="A361" s="45"/>
      <c r="B361" s="35" t="s">
        <v>341</v>
      </c>
      <c r="C361" s="32">
        <v>0</v>
      </c>
      <c r="D361" s="7">
        <v>0</v>
      </c>
      <c r="E361" s="7">
        <v>0</v>
      </c>
      <c r="F361" s="7">
        <v>1</v>
      </c>
      <c r="G361" s="8" t="str">
        <f t="shared" si="83"/>
        <v/>
      </c>
      <c r="H361" s="8" t="str">
        <f t="shared" si="84"/>
        <v/>
      </c>
      <c r="I361" s="8" t="str">
        <f t="shared" si="85"/>
        <v/>
      </c>
      <c r="J361" s="8">
        <f t="shared" si="86"/>
        <v>1.3333333333333334E-2</v>
      </c>
      <c r="K361" s="8" t="str">
        <f t="shared" si="89"/>
        <v xml:space="preserve"> </v>
      </c>
      <c r="L361" s="8">
        <f t="shared" si="90"/>
        <v>1</v>
      </c>
      <c r="M361" s="8" t="str">
        <f t="shared" si="87"/>
        <v/>
      </c>
      <c r="N361" s="16" t="str">
        <f t="shared" si="88"/>
        <v/>
      </c>
    </row>
    <row r="362" spans="1:14" x14ac:dyDescent="0.2">
      <c r="A362" s="45"/>
      <c r="B362" s="35" t="s">
        <v>342</v>
      </c>
      <c r="C362" s="32">
        <v>0</v>
      </c>
      <c r="D362" s="7">
        <v>0</v>
      </c>
      <c r="E362" s="7">
        <v>0</v>
      </c>
      <c r="F362" s="7">
        <v>0</v>
      </c>
      <c r="G362" s="8" t="str">
        <f t="shared" si="83"/>
        <v/>
      </c>
      <c r="H362" s="8" t="str">
        <f t="shared" si="84"/>
        <v/>
      </c>
      <c r="I362" s="8" t="str">
        <f t="shared" si="85"/>
        <v/>
      </c>
      <c r="J362" s="8" t="str">
        <f t="shared" si="86"/>
        <v/>
      </c>
      <c r="K362" s="8" t="str">
        <f t="shared" si="89"/>
        <v xml:space="preserve"> </v>
      </c>
      <c r="L362" s="8" t="str">
        <f t="shared" si="90"/>
        <v xml:space="preserve"> </v>
      </c>
      <c r="M362" s="8" t="str">
        <f t="shared" si="87"/>
        <v/>
      </c>
      <c r="N362" s="16" t="str">
        <f t="shared" si="88"/>
        <v/>
      </c>
    </row>
    <row r="363" spans="1:14" ht="26.25" thickBot="1" x14ac:dyDescent="0.25">
      <c r="A363" s="45"/>
      <c r="B363" s="36" t="s">
        <v>343</v>
      </c>
      <c r="C363" s="33">
        <v>0</v>
      </c>
      <c r="D363" s="17">
        <v>0</v>
      </c>
      <c r="E363" s="17">
        <v>0</v>
      </c>
      <c r="F363" s="17">
        <v>0</v>
      </c>
      <c r="G363" s="18" t="str">
        <f t="shared" si="83"/>
        <v/>
      </c>
      <c r="H363" s="18" t="str">
        <f t="shared" si="84"/>
        <v/>
      </c>
      <c r="I363" s="18" t="str">
        <f t="shared" si="85"/>
        <v/>
      </c>
      <c r="J363" s="18" t="str">
        <f t="shared" si="86"/>
        <v/>
      </c>
      <c r="K363" s="18" t="str">
        <f t="shared" si="89"/>
        <v xml:space="preserve"> </v>
      </c>
      <c r="L363" s="18" t="str">
        <f t="shared" si="90"/>
        <v xml:space="preserve"> </v>
      </c>
      <c r="M363" s="18" t="str">
        <f t="shared" si="87"/>
        <v/>
      </c>
      <c r="N363" s="19" t="str">
        <f t="shared" si="88"/>
        <v/>
      </c>
    </row>
    <row r="364" spans="1:14" x14ac:dyDescent="0.2">
      <c r="A364" s="44"/>
    </row>
    <row r="365" spans="1:14" x14ac:dyDescent="0.2">
      <c r="A365" s="44"/>
    </row>
    <row r="366" spans="1:14" x14ac:dyDescent="0.2">
      <c r="A366" s="44"/>
    </row>
    <row r="367" spans="1:14" ht="15.75" thickBot="1" x14ac:dyDescent="0.25">
      <c r="A367" s="44"/>
    </row>
    <row r="368" spans="1:14" ht="29.25" customHeight="1" thickBot="1" x14ac:dyDescent="0.25">
      <c r="A368" s="45"/>
      <c r="B368" s="20" t="s">
        <v>3</v>
      </c>
      <c r="C368" s="13" t="s">
        <v>16</v>
      </c>
      <c r="D368" s="23"/>
      <c r="E368" s="23"/>
      <c r="F368" s="24"/>
      <c r="G368" s="13" t="s">
        <v>5</v>
      </c>
      <c r="H368" s="23"/>
      <c r="I368" s="23"/>
      <c r="J368" s="23"/>
      <c r="K368" s="13" t="s">
        <v>17</v>
      </c>
      <c r="L368" s="14"/>
      <c r="M368" s="13" t="s">
        <v>7</v>
      </c>
      <c r="N368" s="14"/>
    </row>
    <row r="369" spans="1:14" ht="15.75" thickBot="1" x14ac:dyDescent="0.25">
      <c r="A369" s="44"/>
      <c r="B369" s="21"/>
      <c r="C369" s="26">
        <v>2021</v>
      </c>
      <c r="D369" s="24"/>
      <c r="E369" s="27">
        <v>2022</v>
      </c>
      <c r="F369" s="24"/>
      <c r="G369" s="26">
        <v>2021</v>
      </c>
      <c r="H369" s="24"/>
      <c r="I369" s="27">
        <v>2022</v>
      </c>
      <c r="J369" s="24"/>
      <c r="K369" s="25"/>
      <c r="L369" s="15"/>
      <c r="M369" s="25"/>
      <c r="N369" s="15"/>
    </row>
    <row r="370" spans="1:14" ht="15.75" thickBot="1" x14ac:dyDescent="0.25">
      <c r="A370" s="45"/>
      <c r="B370" s="22"/>
      <c r="C370" s="28" t="s">
        <v>8</v>
      </c>
      <c r="D370" s="28" t="s">
        <v>9</v>
      </c>
      <c r="E370" s="28" t="s">
        <v>8</v>
      </c>
      <c r="F370" s="28" t="s">
        <v>9</v>
      </c>
      <c r="G370" s="28" t="s">
        <v>8</v>
      </c>
      <c r="H370" s="28" t="s">
        <v>9</v>
      </c>
      <c r="I370" s="28" t="s">
        <v>8</v>
      </c>
      <c r="J370" s="28" t="s">
        <v>9</v>
      </c>
      <c r="K370" s="28" t="s">
        <v>8</v>
      </c>
      <c r="L370" s="28" t="s">
        <v>9</v>
      </c>
      <c r="M370" s="28" t="s">
        <v>8</v>
      </c>
      <c r="N370" s="28" t="s">
        <v>9</v>
      </c>
    </row>
    <row r="371" spans="1:14" ht="15.75" thickBot="1" x14ac:dyDescent="0.25">
      <c r="A371" s="45"/>
      <c r="B371" s="29" t="s">
        <v>13</v>
      </c>
      <c r="C371" s="30">
        <f>SUM(C372:C604)</f>
        <v>271</v>
      </c>
      <c r="D371" s="30">
        <f>SUM(D372:D604)</f>
        <v>255</v>
      </c>
      <c r="E371" s="30">
        <f>SUM(E372:E604)</f>
        <v>371</v>
      </c>
      <c r="F371" s="30">
        <f>SUM(F372:F604)</f>
        <v>375</v>
      </c>
      <c r="G371" s="31">
        <f t="shared" ref="G371:G434" si="91">+IF(C371=0,"",C371/C$371)</f>
        <v>1</v>
      </c>
      <c r="H371" s="31">
        <f t="shared" ref="H371:H434" si="92">+IF(D371=0,"",D371/D$371)</f>
        <v>1</v>
      </c>
      <c r="I371" s="31">
        <f t="shared" ref="I371:I434" si="93">+IF(E371=0,"",E371/E$371)</f>
        <v>1</v>
      </c>
      <c r="J371" s="31">
        <f t="shared" ref="J371:J434" si="94">+IF(F371=0,"",F371/F$371)</f>
        <v>1</v>
      </c>
      <c r="K371" s="31">
        <f>+IF(AND(C371=0,E371=0),"",IF(C371=0,1,IF(E371=0,-1,(E371-C371)/C371)))</f>
        <v>0.36900369003690037</v>
      </c>
      <c r="L371" s="31">
        <f>+IF(AND(D371=0,F371=0),"",IF(D371=0,1,IF(F371=0,-1,(F371-D371)/D371)))</f>
        <v>0.47058823529411764</v>
      </c>
      <c r="M371" s="31">
        <f t="shared" ref="M371:M434" si="95">+IF(OR(AND(G371=""),(K371="")),"",G371*K371)</f>
        <v>0.36900369003690037</v>
      </c>
      <c r="N371" s="31">
        <f t="shared" ref="N371:N434" si="96">+IF(OR(AND(H371=""),(L371="")),"",H371*L371)</f>
        <v>0.47058823529411764</v>
      </c>
    </row>
    <row r="372" spans="1:14" x14ac:dyDescent="0.2">
      <c r="A372" s="45"/>
      <c r="B372" s="34" t="s">
        <v>344</v>
      </c>
      <c r="C372" s="40">
        <v>3</v>
      </c>
      <c r="D372" s="37">
        <v>3</v>
      </c>
      <c r="E372" s="37">
        <v>3</v>
      </c>
      <c r="F372" s="37">
        <v>0</v>
      </c>
      <c r="G372" s="38">
        <f t="shared" si="91"/>
        <v>1.107011070110701E-2</v>
      </c>
      <c r="H372" s="38">
        <f t="shared" si="92"/>
        <v>1.1764705882352941E-2</v>
      </c>
      <c r="I372" s="38">
        <f t="shared" si="93"/>
        <v>8.0862533692722376E-3</v>
      </c>
      <c r="J372" s="38" t="str">
        <f t="shared" si="94"/>
        <v/>
      </c>
      <c r="K372" s="38">
        <f t="shared" ref="K372:K435" si="97">+IF(AND(C372=0,E372=0)," ",IF(C372=0,1,IF(E372=0,-1,(E372-C372)/C372)))</f>
        <v>0</v>
      </c>
      <c r="L372" s="38">
        <f t="shared" ref="L372:L435" si="98">+IF(AND(D372=0,F372=0)," ",IF(D372=0,1,IF(F372=0,-1,(F372-D372)/D372)))</f>
        <v>-1</v>
      </c>
      <c r="M372" s="38">
        <f t="shared" si="95"/>
        <v>0</v>
      </c>
      <c r="N372" s="39">
        <f t="shared" si="96"/>
        <v>-1.1764705882352941E-2</v>
      </c>
    </row>
    <row r="373" spans="1:14" x14ac:dyDescent="0.2">
      <c r="A373" s="45"/>
      <c r="B373" s="35" t="s">
        <v>345</v>
      </c>
      <c r="C373" s="32">
        <v>1</v>
      </c>
      <c r="D373" s="7">
        <v>0</v>
      </c>
      <c r="E373" s="7">
        <v>0</v>
      </c>
      <c r="F373" s="7">
        <v>0</v>
      </c>
      <c r="G373" s="8">
        <f t="shared" si="91"/>
        <v>3.6900369003690036E-3</v>
      </c>
      <c r="H373" s="8" t="str">
        <f t="shared" si="92"/>
        <v/>
      </c>
      <c r="I373" s="8" t="str">
        <f t="shared" si="93"/>
        <v/>
      </c>
      <c r="J373" s="8" t="str">
        <f t="shared" si="94"/>
        <v/>
      </c>
      <c r="K373" s="8">
        <f t="shared" si="97"/>
        <v>-1</v>
      </c>
      <c r="L373" s="8" t="str">
        <f t="shared" si="98"/>
        <v xml:space="preserve"> </v>
      </c>
      <c r="M373" s="8">
        <f t="shared" si="95"/>
        <v>-3.6900369003690036E-3</v>
      </c>
      <c r="N373" s="16" t="str">
        <f t="shared" si="96"/>
        <v/>
      </c>
    </row>
    <row r="374" spans="1:14" x14ac:dyDescent="0.2">
      <c r="A374" s="45"/>
      <c r="B374" s="35" t="s">
        <v>346</v>
      </c>
      <c r="C374" s="32">
        <v>1</v>
      </c>
      <c r="D374" s="7">
        <v>0</v>
      </c>
      <c r="E374" s="7">
        <v>0</v>
      </c>
      <c r="F374" s="7">
        <v>0</v>
      </c>
      <c r="G374" s="8">
        <f t="shared" si="91"/>
        <v>3.6900369003690036E-3</v>
      </c>
      <c r="H374" s="8" t="str">
        <f t="shared" si="92"/>
        <v/>
      </c>
      <c r="I374" s="8" t="str">
        <f t="shared" si="93"/>
        <v/>
      </c>
      <c r="J374" s="8" t="str">
        <f t="shared" si="94"/>
        <v/>
      </c>
      <c r="K374" s="8">
        <f t="shared" si="97"/>
        <v>-1</v>
      </c>
      <c r="L374" s="8" t="str">
        <f t="shared" si="98"/>
        <v xml:space="preserve"> </v>
      </c>
      <c r="M374" s="8">
        <f t="shared" si="95"/>
        <v>-3.6900369003690036E-3</v>
      </c>
      <c r="N374" s="16" t="str">
        <f t="shared" si="96"/>
        <v/>
      </c>
    </row>
    <row r="375" spans="1:14" x14ac:dyDescent="0.2">
      <c r="A375" s="45"/>
      <c r="B375" s="35" t="s">
        <v>347</v>
      </c>
      <c r="C375" s="32">
        <v>0</v>
      </c>
      <c r="D375" s="7">
        <v>0</v>
      </c>
      <c r="E375" s="7">
        <v>0</v>
      </c>
      <c r="F375" s="7">
        <v>0</v>
      </c>
      <c r="G375" s="8" t="str">
        <f t="shared" si="91"/>
        <v/>
      </c>
      <c r="H375" s="8" t="str">
        <f t="shared" si="92"/>
        <v/>
      </c>
      <c r="I375" s="8" t="str">
        <f t="shared" si="93"/>
        <v/>
      </c>
      <c r="J375" s="8" t="str">
        <f t="shared" si="94"/>
        <v/>
      </c>
      <c r="K375" s="8" t="str">
        <f t="shared" si="97"/>
        <v xml:space="preserve"> </v>
      </c>
      <c r="L375" s="8" t="str">
        <f t="shared" si="98"/>
        <v xml:space="preserve"> </v>
      </c>
      <c r="M375" s="8" t="str">
        <f t="shared" si="95"/>
        <v/>
      </c>
      <c r="N375" s="16" t="str">
        <f t="shared" si="96"/>
        <v/>
      </c>
    </row>
    <row r="376" spans="1:14" x14ac:dyDescent="0.2">
      <c r="A376" s="45"/>
      <c r="B376" s="35" t="s">
        <v>348</v>
      </c>
      <c r="C376" s="32">
        <v>0</v>
      </c>
      <c r="D376" s="7">
        <v>0</v>
      </c>
      <c r="E376" s="7">
        <v>0</v>
      </c>
      <c r="F376" s="7">
        <v>0</v>
      </c>
      <c r="G376" s="8" t="str">
        <f t="shared" si="91"/>
        <v/>
      </c>
      <c r="H376" s="8" t="str">
        <f t="shared" si="92"/>
        <v/>
      </c>
      <c r="I376" s="8" t="str">
        <f t="shared" si="93"/>
        <v/>
      </c>
      <c r="J376" s="8" t="str">
        <f t="shared" si="94"/>
        <v/>
      </c>
      <c r="K376" s="8" t="str">
        <f t="shared" si="97"/>
        <v xml:space="preserve"> </v>
      </c>
      <c r="L376" s="8" t="str">
        <f t="shared" si="98"/>
        <v xml:space="preserve"> </v>
      </c>
      <c r="M376" s="8" t="str">
        <f t="shared" si="95"/>
        <v/>
      </c>
      <c r="N376" s="16" t="str">
        <f t="shared" si="96"/>
        <v/>
      </c>
    </row>
    <row r="377" spans="1:14" x14ac:dyDescent="0.2">
      <c r="A377" s="45"/>
      <c r="B377" s="35" t="s">
        <v>349</v>
      </c>
      <c r="C377" s="32">
        <v>32</v>
      </c>
      <c r="D377" s="7">
        <v>23</v>
      </c>
      <c r="E377" s="7">
        <v>21</v>
      </c>
      <c r="F377" s="7">
        <v>13</v>
      </c>
      <c r="G377" s="8">
        <f t="shared" si="91"/>
        <v>0.11808118081180811</v>
      </c>
      <c r="H377" s="8">
        <f t="shared" si="92"/>
        <v>9.0196078431372548E-2</v>
      </c>
      <c r="I377" s="8">
        <f t="shared" si="93"/>
        <v>5.6603773584905662E-2</v>
      </c>
      <c r="J377" s="8">
        <f t="shared" si="94"/>
        <v>3.4666666666666665E-2</v>
      </c>
      <c r="K377" s="8">
        <f t="shared" si="97"/>
        <v>-0.34375</v>
      </c>
      <c r="L377" s="8">
        <f t="shared" si="98"/>
        <v>-0.43478260869565216</v>
      </c>
      <c r="M377" s="8">
        <f t="shared" si="95"/>
        <v>-4.0590405904059039E-2</v>
      </c>
      <c r="N377" s="16">
        <f t="shared" si="96"/>
        <v>-3.9215686274509803E-2</v>
      </c>
    </row>
    <row r="378" spans="1:14" x14ac:dyDescent="0.2">
      <c r="A378" s="45"/>
      <c r="B378" s="35" t="s">
        <v>350</v>
      </c>
      <c r="C378" s="32">
        <v>0</v>
      </c>
      <c r="D378" s="7">
        <v>1</v>
      </c>
      <c r="E378" s="7">
        <v>0</v>
      </c>
      <c r="F378" s="7">
        <v>1</v>
      </c>
      <c r="G378" s="8" t="str">
        <f t="shared" si="91"/>
        <v/>
      </c>
      <c r="H378" s="8">
        <f t="shared" si="92"/>
        <v>3.9215686274509803E-3</v>
      </c>
      <c r="I378" s="8" t="str">
        <f t="shared" si="93"/>
        <v/>
      </c>
      <c r="J378" s="8">
        <f t="shared" si="94"/>
        <v>2.6666666666666666E-3</v>
      </c>
      <c r="K378" s="8" t="str">
        <f t="shared" si="97"/>
        <v xml:space="preserve"> </v>
      </c>
      <c r="L378" s="8">
        <f t="shared" si="98"/>
        <v>0</v>
      </c>
      <c r="M378" s="8" t="str">
        <f t="shared" si="95"/>
        <v/>
      </c>
      <c r="N378" s="16">
        <f t="shared" si="96"/>
        <v>0</v>
      </c>
    </row>
    <row r="379" spans="1:14" x14ac:dyDescent="0.2">
      <c r="A379" s="45"/>
      <c r="B379" s="35" t="s">
        <v>351</v>
      </c>
      <c r="C379" s="32">
        <v>0</v>
      </c>
      <c r="D379" s="7">
        <v>0</v>
      </c>
      <c r="E379" s="7">
        <v>0</v>
      </c>
      <c r="F379" s="7">
        <v>0</v>
      </c>
      <c r="G379" s="8" t="str">
        <f t="shared" si="91"/>
        <v/>
      </c>
      <c r="H379" s="8" t="str">
        <f t="shared" si="92"/>
        <v/>
      </c>
      <c r="I379" s="8" t="str">
        <f t="shared" si="93"/>
        <v/>
      </c>
      <c r="J379" s="8" t="str">
        <f t="shared" si="94"/>
        <v/>
      </c>
      <c r="K379" s="8" t="str">
        <f t="shared" si="97"/>
        <v xml:space="preserve"> </v>
      </c>
      <c r="L379" s="8" t="str">
        <f t="shared" si="98"/>
        <v xml:space="preserve"> </v>
      </c>
      <c r="M379" s="8" t="str">
        <f t="shared" si="95"/>
        <v/>
      </c>
      <c r="N379" s="16" t="str">
        <f t="shared" si="96"/>
        <v/>
      </c>
    </row>
    <row r="380" spans="1:14" x14ac:dyDescent="0.2">
      <c r="A380" s="45"/>
      <c r="B380" s="35" t="s">
        <v>352</v>
      </c>
      <c r="C380" s="32">
        <v>0</v>
      </c>
      <c r="D380" s="7">
        <v>0</v>
      </c>
      <c r="E380" s="7">
        <v>0</v>
      </c>
      <c r="F380" s="7">
        <v>0</v>
      </c>
      <c r="G380" s="8" t="str">
        <f t="shared" si="91"/>
        <v/>
      </c>
      <c r="H380" s="8" t="str">
        <f t="shared" si="92"/>
        <v/>
      </c>
      <c r="I380" s="8" t="str">
        <f t="shared" si="93"/>
        <v/>
      </c>
      <c r="J380" s="8" t="str">
        <f t="shared" si="94"/>
        <v/>
      </c>
      <c r="K380" s="8" t="str">
        <f t="shared" si="97"/>
        <v xml:space="preserve"> </v>
      </c>
      <c r="L380" s="8" t="str">
        <f t="shared" si="98"/>
        <v xml:space="preserve"> </v>
      </c>
      <c r="M380" s="8" t="str">
        <f t="shared" si="95"/>
        <v/>
      </c>
      <c r="N380" s="16" t="str">
        <f t="shared" si="96"/>
        <v/>
      </c>
    </row>
    <row r="381" spans="1:14" x14ac:dyDescent="0.2">
      <c r="A381" s="45"/>
      <c r="B381" s="35" t="s">
        <v>353</v>
      </c>
      <c r="C381" s="32">
        <v>0</v>
      </c>
      <c r="D381" s="7">
        <v>0</v>
      </c>
      <c r="E381" s="7">
        <v>2</v>
      </c>
      <c r="F381" s="7">
        <v>1</v>
      </c>
      <c r="G381" s="8" t="str">
        <f t="shared" si="91"/>
        <v/>
      </c>
      <c r="H381" s="8" t="str">
        <f t="shared" si="92"/>
        <v/>
      </c>
      <c r="I381" s="8">
        <f t="shared" si="93"/>
        <v>5.3908355795148251E-3</v>
      </c>
      <c r="J381" s="8">
        <f t="shared" si="94"/>
        <v>2.6666666666666666E-3</v>
      </c>
      <c r="K381" s="8">
        <f t="shared" si="97"/>
        <v>1</v>
      </c>
      <c r="L381" s="8">
        <f t="shared" si="98"/>
        <v>1</v>
      </c>
      <c r="M381" s="8" t="str">
        <f t="shared" si="95"/>
        <v/>
      </c>
      <c r="N381" s="16" t="str">
        <f t="shared" si="96"/>
        <v/>
      </c>
    </row>
    <row r="382" spans="1:14" x14ac:dyDescent="0.2">
      <c r="A382" s="45"/>
      <c r="B382" s="35" t="s">
        <v>354</v>
      </c>
      <c r="C382" s="32">
        <v>0</v>
      </c>
      <c r="D382" s="7">
        <v>0</v>
      </c>
      <c r="E382" s="7">
        <v>0</v>
      </c>
      <c r="F382" s="7">
        <v>0</v>
      </c>
      <c r="G382" s="8" t="str">
        <f t="shared" si="91"/>
        <v/>
      </c>
      <c r="H382" s="8" t="str">
        <f t="shared" si="92"/>
        <v/>
      </c>
      <c r="I382" s="8" t="str">
        <f t="shared" si="93"/>
        <v/>
      </c>
      <c r="J382" s="8" t="str">
        <f t="shared" si="94"/>
        <v/>
      </c>
      <c r="K382" s="8" t="str">
        <f t="shared" si="97"/>
        <v xml:space="preserve"> </v>
      </c>
      <c r="L382" s="8" t="str">
        <f t="shared" si="98"/>
        <v xml:space="preserve"> </v>
      </c>
      <c r="M382" s="8" t="str">
        <f t="shared" si="95"/>
        <v/>
      </c>
      <c r="N382" s="16" t="str">
        <f t="shared" si="96"/>
        <v/>
      </c>
    </row>
    <row r="383" spans="1:14" x14ac:dyDescent="0.2">
      <c r="A383" s="45"/>
      <c r="B383" s="35" t="s">
        <v>355</v>
      </c>
      <c r="C383" s="32">
        <v>87</v>
      </c>
      <c r="D383" s="7">
        <v>93</v>
      </c>
      <c r="E383" s="7">
        <v>8</v>
      </c>
      <c r="F383" s="7">
        <v>0</v>
      </c>
      <c r="G383" s="8">
        <f t="shared" si="91"/>
        <v>0.3210332103321033</v>
      </c>
      <c r="H383" s="8">
        <f t="shared" si="92"/>
        <v>0.36470588235294116</v>
      </c>
      <c r="I383" s="8">
        <f t="shared" si="93"/>
        <v>2.15633423180593E-2</v>
      </c>
      <c r="J383" s="8" t="str">
        <f t="shared" si="94"/>
        <v/>
      </c>
      <c r="K383" s="8">
        <f t="shared" si="97"/>
        <v>-0.90804597701149425</v>
      </c>
      <c r="L383" s="8">
        <f t="shared" si="98"/>
        <v>-1</v>
      </c>
      <c r="M383" s="8">
        <f t="shared" si="95"/>
        <v>-0.29151291512915128</v>
      </c>
      <c r="N383" s="16">
        <f t="shared" si="96"/>
        <v>-0.36470588235294116</v>
      </c>
    </row>
    <row r="384" spans="1:14" x14ac:dyDescent="0.2">
      <c r="A384" s="45"/>
      <c r="B384" s="35" t="s">
        <v>356</v>
      </c>
      <c r="C384" s="32">
        <v>2</v>
      </c>
      <c r="D384" s="7">
        <v>0</v>
      </c>
      <c r="E384" s="7">
        <v>4</v>
      </c>
      <c r="F384" s="7">
        <v>1</v>
      </c>
      <c r="G384" s="8">
        <f t="shared" si="91"/>
        <v>7.3800738007380072E-3</v>
      </c>
      <c r="H384" s="8" t="str">
        <f t="shared" si="92"/>
        <v/>
      </c>
      <c r="I384" s="8">
        <f t="shared" si="93"/>
        <v>1.078167115902965E-2</v>
      </c>
      <c r="J384" s="8">
        <f t="shared" si="94"/>
        <v>2.6666666666666666E-3</v>
      </c>
      <c r="K384" s="8">
        <f t="shared" si="97"/>
        <v>1</v>
      </c>
      <c r="L384" s="8">
        <f t="shared" si="98"/>
        <v>1</v>
      </c>
      <c r="M384" s="8">
        <f t="shared" si="95"/>
        <v>7.3800738007380072E-3</v>
      </c>
      <c r="N384" s="16" t="str">
        <f t="shared" si="96"/>
        <v/>
      </c>
    </row>
    <row r="385" spans="1:14" x14ac:dyDescent="0.2">
      <c r="A385" s="45"/>
      <c r="B385" s="35" t="s">
        <v>357</v>
      </c>
      <c r="C385" s="32">
        <v>0</v>
      </c>
      <c r="D385" s="7">
        <v>0</v>
      </c>
      <c r="E385" s="7">
        <v>0</v>
      </c>
      <c r="F385" s="7">
        <v>0</v>
      </c>
      <c r="G385" s="8" t="str">
        <f t="shared" si="91"/>
        <v/>
      </c>
      <c r="H385" s="8" t="str">
        <f t="shared" si="92"/>
        <v/>
      </c>
      <c r="I385" s="8" t="str">
        <f t="shared" si="93"/>
        <v/>
      </c>
      <c r="J385" s="8" t="str">
        <f t="shared" si="94"/>
        <v/>
      </c>
      <c r="K385" s="8" t="str">
        <f t="shared" si="97"/>
        <v xml:space="preserve"> </v>
      </c>
      <c r="L385" s="8" t="str">
        <f t="shared" si="98"/>
        <v xml:space="preserve"> </v>
      </c>
      <c r="M385" s="8" t="str">
        <f t="shared" si="95"/>
        <v/>
      </c>
      <c r="N385" s="16" t="str">
        <f t="shared" si="96"/>
        <v/>
      </c>
    </row>
    <row r="386" spans="1:14" x14ac:dyDescent="0.2">
      <c r="A386" s="45"/>
      <c r="B386" s="35" t="s">
        <v>358</v>
      </c>
      <c r="C386" s="32">
        <v>0</v>
      </c>
      <c r="D386" s="7">
        <v>1</v>
      </c>
      <c r="E386" s="7">
        <v>8</v>
      </c>
      <c r="F386" s="7">
        <v>5</v>
      </c>
      <c r="G386" s="8" t="str">
        <f t="shared" si="91"/>
        <v/>
      </c>
      <c r="H386" s="8">
        <f t="shared" si="92"/>
        <v>3.9215686274509803E-3</v>
      </c>
      <c r="I386" s="8">
        <f t="shared" si="93"/>
        <v>2.15633423180593E-2</v>
      </c>
      <c r="J386" s="8">
        <f t="shared" si="94"/>
        <v>1.3333333333333334E-2</v>
      </c>
      <c r="K386" s="8">
        <f t="shared" si="97"/>
        <v>1</v>
      </c>
      <c r="L386" s="8">
        <f t="shared" si="98"/>
        <v>4</v>
      </c>
      <c r="M386" s="8" t="str">
        <f t="shared" si="95"/>
        <v/>
      </c>
      <c r="N386" s="16">
        <f t="shared" si="96"/>
        <v>1.5686274509803921E-2</v>
      </c>
    </row>
    <row r="387" spans="1:14" x14ac:dyDescent="0.2">
      <c r="A387" s="45"/>
      <c r="B387" s="35" t="s">
        <v>359</v>
      </c>
      <c r="C387" s="32">
        <v>1</v>
      </c>
      <c r="D387" s="7">
        <v>0</v>
      </c>
      <c r="E387" s="7">
        <v>2</v>
      </c>
      <c r="F387" s="7">
        <v>1</v>
      </c>
      <c r="G387" s="8">
        <f t="shared" si="91"/>
        <v>3.6900369003690036E-3</v>
      </c>
      <c r="H387" s="8" t="str">
        <f t="shared" si="92"/>
        <v/>
      </c>
      <c r="I387" s="8">
        <f t="shared" si="93"/>
        <v>5.3908355795148251E-3</v>
      </c>
      <c r="J387" s="8">
        <f t="shared" si="94"/>
        <v>2.6666666666666666E-3</v>
      </c>
      <c r="K387" s="8">
        <f t="shared" si="97"/>
        <v>1</v>
      </c>
      <c r="L387" s="8">
        <f t="shared" si="98"/>
        <v>1</v>
      </c>
      <c r="M387" s="8">
        <f t="shared" si="95"/>
        <v>3.6900369003690036E-3</v>
      </c>
      <c r="N387" s="16" t="str">
        <f t="shared" si="96"/>
        <v/>
      </c>
    </row>
    <row r="388" spans="1:14" x14ac:dyDescent="0.2">
      <c r="A388" s="45"/>
      <c r="B388" s="35" t="s">
        <v>360</v>
      </c>
      <c r="C388" s="32">
        <v>2</v>
      </c>
      <c r="D388" s="7">
        <v>0</v>
      </c>
      <c r="E388" s="7">
        <v>0</v>
      </c>
      <c r="F388" s="7">
        <v>0</v>
      </c>
      <c r="G388" s="8">
        <f t="shared" si="91"/>
        <v>7.3800738007380072E-3</v>
      </c>
      <c r="H388" s="8" t="str">
        <f t="shared" si="92"/>
        <v/>
      </c>
      <c r="I388" s="8" t="str">
        <f t="shared" si="93"/>
        <v/>
      </c>
      <c r="J388" s="8" t="str">
        <f t="shared" si="94"/>
        <v/>
      </c>
      <c r="K388" s="8">
        <f t="shared" si="97"/>
        <v>-1</v>
      </c>
      <c r="L388" s="8" t="str">
        <f t="shared" si="98"/>
        <v xml:space="preserve"> </v>
      </c>
      <c r="M388" s="8">
        <f t="shared" si="95"/>
        <v>-7.3800738007380072E-3</v>
      </c>
      <c r="N388" s="16" t="str">
        <f t="shared" si="96"/>
        <v/>
      </c>
    </row>
    <row r="389" spans="1:14" x14ac:dyDescent="0.2">
      <c r="A389" s="45"/>
      <c r="B389" s="35" t="s">
        <v>361</v>
      </c>
      <c r="C389" s="32">
        <v>0</v>
      </c>
      <c r="D389" s="7">
        <v>1</v>
      </c>
      <c r="E389" s="7">
        <v>0</v>
      </c>
      <c r="F389" s="7">
        <v>2</v>
      </c>
      <c r="G389" s="8" t="str">
        <f t="shared" si="91"/>
        <v/>
      </c>
      <c r="H389" s="8">
        <f t="shared" si="92"/>
        <v>3.9215686274509803E-3</v>
      </c>
      <c r="I389" s="8" t="str">
        <f t="shared" si="93"/>
        <v/>
      </c>
      <c r="J389" s="8">
        <f t="shared" si="94"/>
        <v>5.3333333333333332E-3</v>
      </c>
      <c r="K389" s="8" t="str">
        <f t="shared" si="97"/>
        <v xml:space="preserve"> </v>
      </c>
      <c r="L389" s="8">
        <f t="shared" si="98"/>
        <v>1</v>
      </c>
      <c r="M389" s="8" t="str">
        <f t="shared" si="95"/>
        <v/>
      </c>
      <c r="N389" s="16">
        <f t="shared" si="96"/>
        <v>3.9215686274509803E-3</v>
      </c>
    </row>
    <row r="390" spans="1:14" x14ac:dyDescent="0.2">
      <c r="A390" s="45"/>
      <c r="B390" s="35" t="s">
        <v>362</v>
      </c>
      <c r="C390" s="32">
        <v>0</v>
      </c>
      <c r="D390" s="7">
        <v>0</v>
      </c>
      <c r="E390" s="7">
        <v>0</v>
      </c>
      <c r="F390" s="7">
        <v>0</v>
      </c>
      <c r="G390" s="8" t="str">
        <f t="shared" si="91"/>
        <v/>
      </c>
      <c r="H390" s="8" t="str">
        <f t="shared" si="92"/>
        <v/>
      </c>
      <c r="I390" s="8" t="str">
        <f t="shared" si="93"/>
        <v/>
      </c>
      <c r="J390" s="8" t="str">
        <f t="shared" si="94"/>
        <v/>
      </c>
      <c r="K390" s="8" t="str">
        <f t="shared" si="97"/>
        <v xml:space="preserve"> </v>
      </c>
      <c r="L390" s="8" t="str">
        <f t="shared" si="98"/>
        <v xml:space="preserve"> </v>
      </c>
      <c r="M390" s="8" t="str">
        <f t="shared" si="95"/>
        <v/>
      </c>
      <c r="N390" s="16" t="str">
        <f t="shared" si="96"/>
        <v/>
      </c>
    </row>
    <row r="391" spans="1:14" x14ac:dyDescent="0.2">
      <c r="A391" s="45"/>
      <c r="B391" s="35" t="s">
        <v>363</v>
      </c>
      <c r="C391" s="32">
        <v>27</v>
      </c>
      <c r="D391" s="7">
        <v>20</v>
      </c>
      <c r="E391" s="7">
        <v>192</v>
      </c>
      <c r="F391" s="7">
        <v>228</v>
      </c>
      <c r="G391" s="8">
        <f t="shared" si="91"/>
        <v>9.9630996309963096E-2</v>
      </c>
      <c r="H391" s="8">
        <f t="shared" si="92"/>
        <v>7.8431372549019607E-2</v>
      </c>
      <c r="I391" s="8">
        <f t="shared" si="93"/>
        <v>0.51752021563342321</v>
      </c>
      <c r="J391" s="8">
        <f t="shared" si="94"/>
        <v>0.60799999999999998</v>
      </c>
      <c r="K391" s="8">
        <f t="shared" si="97"/>
        <v>6.1111111111111107</v>
      </c>
      <c r="L391" s="8">
        <f t="shared" si="98"/>
        <v>10.4</v>
      </c>
      <c r="M391" s="8">
        <f t="shared" si="95"/>
        <v>0.60885608856088558</v>
      </c>
      <c r="N391" s="16">
        <f t="shared" si="96"/>
        <v>0.81568627450980391</v>
      </c>
    </row>
    <row r="392" spans="1:14" x14ac:dyDescent="0.2">
      <c r="A392" s="45"/>
      <c r="B392" s="35" t="s">
        <v>364</v>
      </c>
      <c r="C392" s="32">
        <v>0</v>
      </c>
      <c r="D392" s="7">
        <v>0</v>
      </c>
      <c r="E392" s="7">
        <v>0</v>
      </c>
      <c r="F392" s="7">
        <v>1</v>
      </c>
      <c r="G392" s="8" t="str">
        <f t="shared" si="91"/>
        <v/>
      </c>
      <c r="H392" s="8" t="str">
        <f t="shared" si="92"/>
        <v/>
      </c>
      <c r="I392" s="8" t="str">
        <f t="shared" si="93"/>
        <v/>
      </c>
      <c r="J392" s="8">
        <f t="shared" si="94"/>
        <v>2.6666666666666666E-3</v>
      </c>
      <c r="K392" s="8" t="str">
        <f t="shared" si="97"/>
        <v xml:space="preserve"> </v>
      </c>
      <c r="L392" s="8">
        <f t="shared" si="98"/>
        <v>1</v>
      </c>
      <c r="M392" s="8" t="str">
        <f t="shared" si="95"/>
        <v/>
      </c>
      <c r="N392" s="16" t="str">
        <f t="shared" si="96"/>
        <v/>
      </c>
    </row>
    <row r="393" spans="1:14" x14ac:dyDescent="0.2">
      <c r="A393" s="45"/>
      <c r="B393" s="35" t="s">
        <v>365</v>
      </c>
      <c r="C393" s="32">
        <v>0</v>
      </c>
      <c r="D393" s="7">
        <v>0</v>
      </c>
      <c r="E393" s="7">
        <v>0</v>
      </c>
      <c r="F393" s="7">
        <v>0</v>
      </c>
      <c r="G393" s="8" t="str">
        <f t="shared" si="91"/>
        <v/>
      </c>
      <c r="H393" s="8" t="str">
        <f t="shared" si="92"/>
        <v/>
      </c>
      <c r="I393" s="8" t="str">
        <f t="shared" si="93"/>
        <v/>
      </c>
      <c r="J393" s="8" t="str">
        <f t="shared" si="94"/>
        <v/>
      </c>
      <c r="K393" s="8" t="str">
        <f t="shared" si="97"/>
        <v xml:space="preserve"> </v>
      </c>
      <c r="L393" s="8" t="str">
        <f t="shared" si="98"/>
        <v xml:space="preserve"> </v>
      </c>
      <c r="M393" s="8" t="str">
        <f t="shared" si="95"/>
        <v/>
      </c>
      <c r="N393" s="16" t="str">
        <f t="shared" si="96"/>
        <v/>
      </c>
    </row>
    <row r="394" spans="1:14" x14ac:dyDescent="0.2">
      <c r="A394" s="45"/>
      <c r="B394" s="35" t="s">
        <v>366</v>
      </c>
      <c r="C394" s="32">
        <v>0</v>
      </c>
      <c r="D394" s="7">
        <v>0</v>
      </c>
      <c r="E394" s="7">
        <v>0</v>
      </c>
      <c r="F394" s="7">
        <v>1</v>
      </c>
      <c r="G394" s="8" t="str">
        <f t="shared" si="91"/>
        <v/>
      </c>
      <c r="H394" s="8" t="str">
        <f t="shared" si="92"/>
        <v/>
      </c>
      <c r="I394" s="8" t="str">
        <f t="shared" si="93"/>
        <v/>
      </c>
      <c r="J394" s="8">
        <f t="shared" si="94"/>
        <v>2.6666666666666666E-3</v>
      </c>
      <c r="K394" s="8" t="str">
        <f t="shared" si="97"/>
        <v xml:space="preserve"> </v>
      </c>
      <c r="L394" s="8">
        <f t="shared" si="98"/>
        <v>1</v>
      </c>
      <c r="M394" s="8" t="str">
        <f t="shared" si="95"/>
        <v/>
      </c>
      <c r="N394" s="16" t="str">
        <f t="shared" si="96"/>
        <v/>
      </c>
    </row>
    <row r="395" spans="1:14" x14ac:dyDescent="0.2">
      <c r="A395" s="45"/>
      <c r="B395" s="35" t="s">
        <v>367</v>
      </c>
      <c r="C395" s="32">
        <v>1</v>
      </c>
      <c r="D395" s="7">
        <v>1</v>
      </c>
      <c r="E395" s="7">
        <v>0</v>
      </c>
      <c r="F395" s="7">
        <v>4</v>
      </c>
      <c r="G395" s="8">
        <f t="shared" si="91"/>
        <v>3.6900369003690036E-3</v>
      </c>
      <c r="H395" s="8">
        <f t="shared" si="92"/>
        <v>3.9215686274509803E-3</v>
      </c>
      <c r="I395" s="8" t="str">
        <f t="shared" si="93"/>
        <v/>
      </c>
      <c r="J395" s="8">
        <f t="shared" si="94"/>
        <v>1.0666666666666666E-2</v>
      </c>
      <c r="K395" s="8">
        <f t="shared" si="97"/>
        <v>-1</v>
      </c>
      <c r="L395" s="8">
        <f t="shared" si="98"/>
        <v>3</v>
      </c>
      <c r="M395" s="8">
        <f t="shared" si="95"/>
        <v>-3.6900369003690036E-3</v>
      </c>
      <c r="N395" s="16">
        <f t="shared" si="96"/>
        <v>1.1764705882352941E-2</v>
      </c>
    </row>
    <row r="396" spans="1:14" x14ac:dyDescent="0.2">
      <c r="A396" s="45"/>
      <c r="B396" s="35" t="s">
        <v>368</v>
      </c>
      <c r="C396" s="32">
        <v>0</v>
      </c>
      <c r="D396" s="7">
        <v>0</v>
      </c>
      <c r="E396" s="7">
        <v>0</v>
      </c>
      <c r="F396" s="7">
        <v>0</v>
      </c>
      <c r="G396" s="8" t="str">
        <f t="shared" si="91"/>
        <v/>
      </c>
      <c r="H396" s="8" t="str">
        <f t="shared" si="92"/>
        <v/>
      </c>
      <c r="I396" s="8" t="str">
        <f t="shared" si="93"/>
        <v/>
      </c>
      <c r="J396" s="8" t="str">
        <f t="shared" si="94"/>
        <v/>
      </c>
      <c r="K396" s="8" t="str">
        <f t="shared" si="97"/>
        <v xml:space="preserve"> </v>
      </c>
      <c r="L396" s="8" t="str">
        <f t="shared" si="98"/>
        <v xml:space="preserve"> </v>
      </c>
      <c r="M396" s="8" t="str">
        <f t="shared" si="95"/>
        <v/>
      </c>
      <c r="N396" s="16" t="str">
        <f t="shared" si="96"/>
        <v/>
      </c>
    </row>
    <row r="397" spans="1:14" x14ac:dyDescent="0.2">
      <c r="A397" s="45"/>
      <c r="B397" s="35" t="s">
        <v>369</v>
      </c>
      <c r="C397" s="32">
        <v>0</v>
      </c>
      <c r="D397" s="7">
        <v>0</v>
      </c>
      <c r="E397" s="7">
        <v>0</v>
      </c>
      <c r="F397" s="7">
        <v>0</v>
      </c>
      <c r="G397" s="8" t="str">
        <f t="shared" si="91"/>
        <v/>
      </c>
      <c r="H397" s="8" t="str">
        <f t="shared" si="92"/>
        <v/>
      </c>
      <c r="I397" s="8" t="str">
        <f t="shared" si="93"/>
        <v/>
      </c>
      <c r="J397" s="8" t="str">
        <f t="shared" si="94"/>
        <v/>
      </c>
      <c r="K397" s="8" t="str">
        <f t="shared" si="97"/>
        <v xml:space="preserve"> </v>
      </c>
      <c r="L397" s="8" t="str">
        <f t="shared" si="98"/>
        <v xml:space="preserve"> </v>
      </c>
      <c r="M397" s="8" t="str">
        <f t="shared" si="95"/>
        <v/>
      </c>
      <c r="N397" s="16" t="str">
        <f t="shared" si="96"/>
        <v/>
      </c>
    </row>
    <row r="398" spans="1:14" x14ac:dyDescent="0.2">
      <c r="A398" s="45"/>
      <c r="B398" s="35" t="s">
        <v>370</v>
      </c>
      <c r="C398" s="32">
        <v>0</v>
      </c>
      <c r="D398" s="7">
        <v>0</v>
      </c>
      <c r="E398" s="7">
        <v>0</v>
      </c>
      <c r="F398" s="7">
        <v>0</v>
      </c>
      <c r="G398" s="8" t="str">
        <f t="shared" si="91"/>
        <v/>
      </c>
      <c r="H398" s="8" t="str">
        <f t="shared" si="92"/>
        <v/>
      </c>
      <c r="I398" s="8" t="str">
        <f t="shared" si="93"/>
        <v/>
      </c>
      <c r="J398" s="8" t="str">
        <f t="shared" si="94"/>
        <v/>
      </c>
      <c r="K398" s="8" t="str">
        <f t="shared" si="97"/>
        <v xml:space="preserve"> </v>
      </c>
      <c r="L398" s="8" t="str">
        <f t="shared" si="98"/>
        <v xml:space="preserve"> </v>
      </c>
      <c r="M398" s="8" t="str">
        <f t="shared" si="95"/>
        <v/>
      </c>
      <c r="N398" s="16" t="str">
        <f t="shared" si="96"/>
        <v/>
      </c>
    </row>
    <row r="399" spans="1:14" x14ac:dyDescent="0.2">
      <c r="A399" s="45"/>
      <c r="B399" s="35" t="s">
        <v>371</v>
      </c>
      <c r="C399" s="32">
        <v>1</v>
      </c>
      <c r="D399" s="7">
        <v>0</v>
      </c>
      <c r="E399" s="7">
        <v>0</v>
      </c>
      <c r="F399" s="7">
        <v>0</v>
      </c>
      <c r="G399" s="8">
        <f t="shared" si="91"/>
        <v>3.6900369003690036E-3</v>
      </c>
      <c r="H399" s="8" t="str">
        <f t="shared" si="92"/>
        <v/>
      </c>
      <c r="I399" s="8" t="str">
        <f t="shared" si="93"/>
        <v/>
      </c>
      <c r="J399" s="8" t="str">
        <f t="shared" si="94"/>
        <v/>
      </c>
      <c r="K399" s="8">
        <f t="shared" si="97"/>
        <v>-1</v>
      </c>
      <c r="L399" s="8" t="str">
        <f t="shared" si="98"/>
        <v xml:space="preserve"> </v>
      </c>
      <c r="M399" s="8">
        <f t="shared" si="95"/>
        <v>-3.6900369003690036E-3</v>
      </c>
      <c r="N399" s="16" t="str">
        <f t="shared" si="96"/>
        <v/>
      </c>
    </row>
    <row r="400" spans="1:14" x14ac:dyDescent="0.2">
      <c r="A400" s="45"/>
      <c r="B400" s="35" t="s">
        <v>372</v>
      </c>
      <c r="C400" s="32">
        <v>0</v>
      </c>
      <c r="D400" s="7">
        <v>0</v>
      </c>
      <c r="E400" s="7">
        <v>3</v>
      </c>
      <c r="F400" s="7">
        <v>5</v>
      </c>
      <c r="G400" s="8" t="str">
        <f t="shared" si="91"/>
        <v/>
      </c>
      <c r="H400" s="8" t="str">
        <f t="shared" si="92"/>
        <v/>
      </c>
      <c r="I400" s="8">
        <f t="shared" si="93"/>
        <v>8.0862533692722376E-3</v>
      </c>
      <c r="J400" s="8">
        <f t="shared" si="94"/>
        <v>1.3333333333333334E-2</v>
      </c>
      <c r="K400" s="8">
        <f t="shared" si="97"/>
        <v>1</v>
      </c>
      <c r="L400" s="8">
        <f t="shared" si="98"/>
        <v>1</v>
      </c>
      <c r="M400" s="8" t="str">
        <f t="shared" si="95"/>
        <v/>
      </c>
      <c r="N400" s="16" t="str">
        <f t="shared" si="96"/>
        <v/>
      </c>
    </row>
    <row r="401" spans="1:14" x14ac:dyDescent="0.2">
      <c r="A401" s="45"/>
      <c r="B401" s="35" t="s">
        <v>373</v>
      </c>
      <c r="C401" s="32">
        <v>3</v>
      </c>
      <c r="D401" s="7">
        <v>0</v>
      </c>
      <c r="E401" s="7">
        <v>6</v>
      </c>
      <c r="F401" s="7">
        <v>5</v>
      </c>
      <c r="G401" s="8">
        <f t="shared" si="91"/>
        <v>1.107011070110701E-2</v>
      </c>
      <c r="H401" s="8" t="str">
        <f t="shared" si="92"/>
        <v/>
      </c>
      <c r="I401" s="8">
        <f t="shared" si="93"/>
        <v>1.6172506738544475E-2</v>
      </c>
      <c r="J401" s="8">
        <f t="shared" si="94"/>
        <v>1.3333333333333334E-2</v>
      </c>
      <c r="K401" s="8">
        <f t="shared" si="97"/>
        <v>1</v>
      </c>
      <c r="L401" s="8">
        <f t="shared" si="98"/>
        <v>1</v>
      </c>
      <c r="M401" s="8">
        <f t="shared" si="95"/>
        <v>1.107011070110701E-2</v>
      </c>
      <c r="N401" s="16" t="str">
        <f t="shared" si="96"/>
        <v/>
      </c>
    </row>
    <row r="402" spans="1:14" x14ac:dyDescent="0.2">
      <c r="A402" s="45"/>
      <c r="B402" s="35" t="s">
        <v>374</v>
      </c>
      <c r="C402" s="32">
        <v>0</v>
      </c>
      <c r="D402" s="7">
        <v>0</v>
      </c>
      <c r="E402" s="7">
        <v>1</v>
      </c>
      <c r="F402" s="7">
        <v>0</v>
      </c>
      <c r="G402" s="8" t="str">
        <f t="shared" si="91"/>
        <v/>
      </c>
      <c r="H402" s="8" t="str">
        <f t="shared" si="92"/>
        <v/>
      </c>
      <c r="I402" s="8">
        <f t="shared" si="93"/>
        <v>2.6954177897574125E-3</v>
      </c>
      <c r="J402" s="8" t="str">
        <f t="shared" si="94"/>
        <v/>
      </c>
      <c r="K402" s="8">
        <f t="shared" si="97"/>
        <v>1</v>
      </c>
      <c r="L402" s="8" t="str">
        <f t="shared" si="98"/>
        <v xml:space="preserve"> </v>
      </c>
      <c r="M402" s="8" t="str">
        <f t="shared" si="95"/>
        <v/>
      </c>
      <c r="N402" s="16" t="str">
        <f t="shared" si="96"/>
        <v/>
      </c>
    </row>
    <row r="403" spans="1:14" x14ac:dyDescent="0.2">
      <c r="A403" s="45"/>
      <c r="B403" s="35" t="s">
        <v>375</v>
      </c>
      <c r="C403" s="32">
        <v>0</v>
      </c>
      <c r="D403" s="7">
        <v>0</v>
      </c>
      <c r="E403" s="7">
        <v>0</v>
      </c>
      <c r="F403" s="7">
        <v>0</v>
      </c>
      <c r="G403" s="8" t="str">
        <f t="shared" si="91"/>
        <v/>
      </c>
      <c r="H403" s="8" t="str">
        <f t="shared" si="92"/>
        <v/>
      </c>
      <c r="I403" s="8" t="str">
        <f t="shared" si="93"/>
        <v/>
      </c>
      <c r="J403" s="8" t="str">
        <f t="shared" si="94"/>
        <v/>
      </c>
      <c r="K403" s="8" t="str">
        <f t="shared" si="97"/>
        <v xml:space="preserve"> </v>
      </c>
      <c r="L403" s="8" t="str">
        <f t="shared" si="98"/>
        <v xml:space="preserve"> </v>
      </c>
      <c r="M403" s="8" t="str">
        <f t="shared" si="95"/>
        <v/>
      </c>
      <c r="N403" s="16" t="str">
        <f t="shared" si="96"/>
        <v/>
      </c>
    </row>
    <row r="404" spans="1:14" ht="25.5" x14ac:dyDescent="0.2">
      <c r="A404" s="45"/>
      <c r="B404" s="35" t="s">
        <v>376</v>
      </c>
      <c r="C404" s="32">
        <v>0</v>
      </c>
      <c r="D404" s="7">
        <v>0</v>
      </c>
      <c r="E404" s="7">
        <v>0</v>
      </c>
      <c r="F404" s="7">
        <v>0</v>
      </c>
      <c r="G404" s="8" t="str">
        <f t="shared" si="91"/>
        <v/>
      </c>
      <c r="H404" s="8" t="str">
        <f t="shared" si="92"/>
        <v/>
      </c>
      <c r="I404" s="8" t="str">
        <f t="shared" si="93"/>
        <v/>
      </c>
      <c r="J404" s="8" t="str">
        <f t="shared" si="94"/>
        <v/>
      </c>
      <c r="K404" s="8" t="str">
        <f t="shared" si="97"/>
        <v xml:space="preserve"> </v>
      </c>
      <c r="L404" s="8" t="str">
        <f t="shared" si="98"/>
        <v xml:space="preserve"> </v>
      </c>
      <c r="M404" s="8" t="str">
        <f t="shared" si="95"/>
        <v/>
      </c>
      <c r="N404" s="16" t="str">
        <f t="shared" si="96"/>
        <v/>
      </c>
    </row>
    <row r="405" spans="1:14" ht="25.5" x14ac:dyDescent="0.2">
      <c r="A405" s="45"/>
      <c r="B405" s="35" t="s">
        <v>377</v>
      </c>
      <c r="C405" s="32">
        <v>1</v>
      </c>
      <c r="D405" s="7">
        <v>7</v>
      </c>
      <c r="E405" s="7">
        <v>2</v>
      </c>
      <c r="F405" s="7">
        <v>3</v>
      </c>
      <c r="G405" s="8">
        <f t="shared" si="91"/>
        <v>3.6900369003690036E-3</v>
      </c>
      <c r="H405" s="8">
        <f t="shared" si="92"/>
        <v>2.7450980392156862E-2</v>
      </c>
      <c r="I405" s="8">
        <f t="shared" si="93"/>
        <v>5.3908355795148251E-3</v>
      </c>
      <c r="J405" s="8">
        <f t="shared" si="94"/>
        <v>8.0000000000000002E-3</v>
      </c>
      <c r="K405" s="8">
        <f t="shared" si="97"/>
        <v>1</v>
      </c>
      <c r="L405" s="8">
        <f t="shared" si="98"/>
        <v>-0.5714285714285714</v>
      </c>
      <c r="M405" s="8">
        <f t="shared" si="95"/>
        <v>3.6900369003690036E-3</v>
      </c>
      <c r="N405" s="16">
        <f t="shared" si="96"/>
        <v>-1.5686274509803921E-2</v>
      </c>
    </row>
    <row r="406" spans="1:14" x14ac:dyDescent="0.2">
      <c r="A406" s="45"/>
      <c r="B406" s="35" t="s">
        <v>378</v>
      </c>
      <c r="C406" s="32">
        <v>2</v>
      </c>
      <c r="D406" s="7">
        <v>1</v>
      </c>
      <c r="E406" s="7">
        <v>2</v>
      </c>
      <c r="F406" s="7">
        <v>1</v>
      </c>
      <c r="G406" s="8">
        <f t="shared" si="91"/>
        <v>7.3800738007380072E-3</v>
      </c>
      <c r="H406" s="8">
        <f t="shared" si="92"/>
        <v>3.9215686274509803E-3</v>
      </c>
      <c r="I406" s="8">
        <f t="shared" si="93"/>
        <v>5.3908355795148251E-3</v>
      </c>
      <c r="J406" s="8">
        <f t="shared" si="94"/>
        <v>2.6666666666666666E-3</v>
      </c>
      <c r="K406" s="8">
        <f t="shared" si="97"/>
        <v>0</v>
      </c>
      <c r="L406" s="8">
        <f t="shared" si="98"/>
        <v>0</v>
      </c>
      <c r="M406" s="8">
        <f t="shared" si="95"/>
        <v>0</v>
      </c>
      <c r="N406" s="16">
        <f t="shared" si="96"/>
        <v>0</v>
      </c>
    </row>
    <row r="407" spans="1:14" x14ac:dyDescent="0.2">
      <c r="A407" s="45"/>
      <c r="B407" s="35" t="s">
        <v>379</v>
      </c>
      <c r="C407" s="32">
        <v>2</v>
      </c>
      <c r="D407" s="7">
        <v>1</v>
      </c>
      <c r="E407" s="7">
        <v>3</v>
      </c>
      <c r="F407" s="7">
        <v>1</v>
      </c>
      <c r="G407" s="8">
        <f t="shared" si="91"/>
        <v>7.3800738007380072E-3</v>
      </c>
      <c r="H407" s="8">
        <f t="shared" si="92"/>
        <v>3.9215686274509803E-3</v>
      </c>
      <c r="I407" s="8">
        <f t="shared" si="93"/>
        <v>8.0862533692722376E-3</v>
      </c>
      <c r="J407" s="8">
        <f t="shared" si="94"/>
        <v>2.6666666666666666E-3</v>
      </c>
      <c r="K407" s="8">
        <f t="shared" si="97"/>
        <v>0.5</v>
      </c>
      <c r="L407" s="8">
        <f t="shared" si="98"/>
        <v>0</v>
      </c>
      <c r="M407" s="8">
        <f t="shared" si="95"/>
        <v>3.6900369003690036E-3</v>
      </c>
      <c r="N407" s="16">
        <f t="shared" si="96"/>
        <v>0</v>
      </c>
    </row>
    <row r="408" spans="1:14" x14ac:dyDescent="0.2">
      <c r="A408" s="45"/>
      <c r="B408" s="35" t="s">
        <v>380</v>
      </c>
      <c r="C408" s="32">
        <v>3</v>
      </c>
      <c r="D408" s="7">
        <v>1</v>
      </c>
      <c r="E408" s="7">
        <v>0</v>
      </c>
      <c r="F408" s="7">
        <v>1</v>
      </c>
      <c r="G408" s="8">
        <f t="shared" si="91"/>
        <v>1.107011070110701E-2</v>
      </c>
      <c r="H408" s="8">
        <f t="shared" si="92"/>
        <v>3.9215686274509803E-3</v>
      </c>
      <c r="I408" s="8" t="str">
        <f t="shared" si="93"/>
        <v/>
      </c>
      <c r="J408" s="8">
        <f t="shared" si="94"/>
        <v>2.6666666666666666E-3</v>
      </c>
      <c r="K408" s="8">
        <f t="shared" si="97"/>
        <v>-1</v>
      </c>
      <c r="L408" s="8">
        <f t="shared" si="98"/>
        <v>0</v>
      </c>
      <c r="M408" s="8">
        <f t="shared" si="95"/>
        <v>-1.107011070110701E-2</v>
      </c>
      <c r="N408" s="16">
        <f t="shared" si="96"/>
        <v>0</v>
      </c>
    </row>
    <row r="409" spans="1:14" x14ac:dyDescent="0.2">
      <c r="A409" s="45"/>
      <c r="B409" s="35" t="s">
        <v>381</v>
      </c>
      <c r="C409" s="32">
        <v>0</v>
      </c>
      <c r="D409" s="7">
        <v>0</v>
      </c>
      <c r="E409" s="7">
        <v>0</v>
      </c>
      <c r="F409" s="7">
        <v>0</v>
      </c>
      <c r="G409" s="8" t="str">
        <f t="shared" si="91"/>
        <v/>
      </c>
      <c r="H409" s="8" t="str">
        <f t="shared" si="92"/>
        <v/>
      </c>
      <c r="I409" s="8" t="str">
        <f t="shared" si="93"/>
        <v/>
      </c>
      <c r="J409" s="8" t="str">
        <f t="shared" si="94"/>
        <v/>
      </c>
      <c r="K409" s="8" t="str">
        <f t="shared" si="97"/>
        <v xml:space="preserve"> </v>
      </c>
      <c r="L409" s="8" t="str">
        <f t="shared" si="98"/>
        <v xml:space="preserve"> </v>
      </c>
      <c r="M409" s="8" t="str">
        <f t="shared" si="95"/>
        <v/>
      </c>
      <c r="N409" s="16" t="str">
        <f t="shared" si="96"/>
        <v/>
      </c>
    </row>
    <row r="410" spans="1:14" x14ac:dyDescent="0.2">
      <c r="A410" s="45"/>
      <c r="B410" s="35" t="s">
        <v>382</v>
      </c>
      <c r="C410" s="32">
        <v>0</v>
      </c>
      <c r="D410" s="7">
        <v>0</v>
      </c>
      <c r="E410" s="7">
        <v>0</v>
      </c>
      <c r="F410" s="7">
        <v>1</v>
      </c>
      <c r="G410" s="8" t="str">
        <f t="shared" si="91"/>
        <v/>
      </c>
      <c r="H410" s="8" t="str">
        <f t="shared" si="92"/>
        <v/>
      </c>
      <c r="I410" s="8" t="str">
        <f t="shared" si="93"/>
        <v/>
      </c>
      <c r="J410" s="8">
        <f t="shared" si="94"/>
        <v>2.6666666666666666E-3</v>
      </c>
      <c r="K410" s="8" t="str">
        <f t="shared" si="97"/>
        <v xml:space="preserve"> </v>
      </c>
      <c r="L410" s="8">
        <f t="shared" si="98"/>
        <v>1</v>
      </c>
      <c r="M410" s="8" t="str">
        <f t="shared" si="95"/>
        <v/>
      </c>
      <c r="N410" s="16" t="str">
        <f t="shared" si="96"/>
        <v/>
      </c>
    </row>
    <row r="411" spans="1:14" x14ac:dyDescent="0.2">
      <c r="A411" s="45"/>
      <c r="B411" s="35" t="s">
        <v>383</v>
      </c>
      <c r="C411" s="32">
        <v>0</v>
      </c>
      <c r="D411" s="7">
        <v>0</v>
      </c>
      <c r="E411" s="7">
        <v>0</v>
      </c>
      <c r="F411" s="7">
        <v>0</v>
      </c>
      <c r="G411" s="8" t="str">
        <f t="shared" si="91"/>
        <v/>
      </c>
      <c r="H411" s="8" t="str">
        <f t="shared" si="92"/>
        <v/>
      </c>
      <c r="I411" s="8" t="str">
        <f t="shared" si="93"/>
        <v/>
      </c>
      <c r="J411" s="8" t="str">
        <f t="shared" si="94"/>
        <v/>
      </c>
      <c r="K411" s="8" t="str">
        <f t="shared" si="97"/>
        <v xml:space="preserve"> </v>
      </c>
      <c r="L411" s="8" t="str">
        <f t="shared" si="98"/>
        <v xml:space="preserve"> </v>
      </c>
      <c r="M411" s="8" t="str">
        <f t="shared" si="95"/>
        <v/>
      </c>
      <c r="N411" s="16" t="str">
        <f t="shared" si="96"/>
        <v/>
      </c>
    </row>
    <row r="412" spans="1:14" x14ac:dyDescent="0.2">
      <c r="A412" s="45"/>
      <c r="B412" s="35" t="s">
        <v>384</v>
      </c>
      <c r="C412" s="32">
        <v>0</v>
      </c>
      <c r="D412" s="7">
        <v>0</v>
      </c>
      <c r="E412" s="7">
        <v>0</v>
      </c>
      <c r="F412" s="7">
        <v>0</v>
      </c>
      <c r="G412" s="8" t="str">
        <f t="shared" si="91"/>
        <v/>
      </c>
      <c r="H412" s="8" t="str">
        <f t="shared" si="92"/>
        <v/>
      </c>
      <c r="I412" s="8" t="str">
        <f t="shared" si="93"/>
        <v/>
      </c>
      <c r="J412" s="8" t="str">
        <f t="shared" si="94"/>
        <v/>
      </c>
      <c r="K412" s="8" t="str">
        <f t="shared" si="97"/>
        <v xml:space="preserve"> </v>
      </c>
      <c r="L412" s="8" t="str">
        <f t="shared" si="98"/>
        <v xml:space="preserve"> </v>
      </c>
      <c r="M412" s="8" t="str">
        <f t="shared" si="95"/>
        <v/>
      </c>
      <c r="N412" s="16" t="str">
        <f t="shared" si="96"/>
        <v/>
      </c>
    </row>
    <row r="413" spans="1:14" x14ac:dyDescent="0.2">
      <c r="A413" s="45"/>
      <c r="B413" s="35" t="s">
        <v>385</v>
      </c>
      <c r="C413" s="32">
        <v>8</v>
      </c>
      <c r="D413" s="7">
        <v>1</v>
      </c>
      <c r="E413" s="7">
        <v>5</v>
      </c>
      <c r="F413" s="7">
        <v>3</v>
      </c>
      <c r="G413" s="8">
        <f t="shared" si="91"/>
        <v>2.9520295202952029E-2</v>
      </c>
      <c r="H413" s="8">
        <f t="shared" si="92"/>
        <v>3.9215686274509803E-3</v>
      </c>
      <c r="I413" s="8">
        <f t="shared" si="93"/>
        <v>1.3477088948787063E-2</v>
      </c>
      <c r="J413" s="8">
        <f t="shared" si="94"/>
        <v>8.0000000000000002E-3</v>
      </c>
      <c r="K413" s="8">
        <f t="shared" si="97"/>
        <v>-0.375</v>
      </c>
      <c r="L413" s="8">
        <f t="shared" si="98"/>
        <v>2</v>
      </c>
      <c r="M413" s="8">
        <f t="shared" si="95"/>
        <v>-1.107011070110701E-2</v>
      </c>
      <c r="N413" s="16">
        <f t="shared" si="96"/>
        <v>7.8431372549019607E-3</v>
      </c>
    </row>
    <row r="414" spans="1:14" x14ac:dyDescent="0.2">
      <c r="A414" s="45"/>
      <c r="B414" s="35" t="s">
        <v>386</v>
      </c>
      <c r="C414" s="32">
        <v>0</v>
      </c>
      <c r="D414" s="7">
        <v>0</v>
      </c>
      <c r="E414" s="7">
        <v>0</v>
      </c>
      <c r="F414" s="7">
        <v>0</v>
      </c>
      <c r="G414" s="8" t="str">
        <f t="shared" si="91"/>
        <v/>
      </c>
      <c r="H414" s="8" t="str">
        <f t="shared" si="92"/>
        <v/>
      </c>
      <c r="I414" s="8" t="str">
        <f t="shared" si="93"/>
        <v/>
      </c>
      <c r="J414" s="8" t="str">
        <f t="shared" si="94"/>
        <v/>
      </c>
      <c r="K414" s="8" t="str">
        <f t="shared" si="97"/>
        <v xml:space="preserve"> </v>
      </c>
      <c r="L414" s="8" t="str">
        <f t="shared" si="98"/>
        <v xml:space="preserve"> </v>
      </c>
      <c r="M414" s="8" t="str">
        <f t="shared" si="95"/>
        <v/>
      </c>
      <c r="N414" s="16" t="str">
        <f t="shared" si="96"/>
        <v/>
      </c>
    </row>
    <row r="415" spans="1:14" x14ac:dyDescent="0.2">
      <c r="A415" s="45"/>
      <c r="B415" s="35" t="s">
        <v>387</v>
      </c>
      <c r="C415" s="32">
        <v>0</v>
      </c>
      <c r="D415" s="7">
        <v>0</v>
      </c>
      <c r="E415" s="7">
        <v>0</v>
      </c>
      <c r="F415" s="7">
        <v>1</v>
      </c>
      <c r="G415" s="8" t="str">
        <f t="shared" si="91"/>
        <v/>
      </c>
      <c r="H415" s="8" t="str">
        <f t="shared" si="92"/>
        <v/>
      </c>
      <c r="I415" s="8" t="str">
        <f t="shared" si="93"/>
        <v/>
      </c>
      <c r="J415" s="8">
        <f t="shared" si="94"/>
        <v>2.6666666666666666E-3</v>
      </c>
      <c r="K415" s="8" t="str">
        <f t="shared" si="97"/>
        <v xml:space="preserve"> </v>
      </c>
      <c r="L415" s="8">
        <f t="shared" si="98"/>
        <v>1</v>
      </c>
      <c r="M415" s="8" t="str">
        <f t="shared" si="95"/>
        <v/>
      </c>
      <c r="N415" s="16" t="str">
        <f t="shared" si="96"/>
        <v/>
      </c>
    </row>
    <row r="416" spans="1:14" x14ac:dyDescent="0.2">
      <c r="A416" s="45"/>
      <c r="B416" s="35" t="s">
        <v>388</v>
      </c>
      <c r="C416" s="32">
        <v>0</v>
      </c>
      <c r="D416" s="7">
        <v>0</v>
      </c>
      <c r="E416" s="7">
        <v>0</v>
      </c>
      <c r="F416" s="7">
        <v>0</v>
      </c>
      <c r="G416" s="8" t="str">
        <f t="shared" si="91"/>
        <v/>
      </c>
      <c r="H416" s="8" t="str">
        <f t="shared" si="92"/>
        <v/>
      </c>
      <c r="I416" s="8" t="str">
        <f t="shared" si="93"/>
        <v/>
      </c>
      <c r="J416" s="8" t="str">
        <f t="shared" si="94"/>
        <v/>
      </c>
      <c r="K416" s="8" t="str">
        <f t="shared" si="97"/>
        <v xml:space="preserve"> </v>
      </c>
      <c r="L416" s="8" t="str">
        <f t="shared" si="98"/>
        <v xml:space="preserve"> </v>
      </c>
      <c r="M416" s="8" t="str">
        <f t="shared" si="95"/>
        <v/>
      </c>
      <c r="N416" s="16" t="str">
        <f t="shared" si="96"/>
        <v/>
      </c>
    </row>
    <row r="417" spans="1:14" x14ac:dyDescent="0.2">
      <c r="A417" s="45" t="s">
        <v>76</v>
      </c>
      <c r="B417" s="35" t="s">
        <v>389</v>
      </c>
      <c r="C417" s="32">
        <v>0</v>
      </c>
      <c r="D417" s="7">
        <v>0</v>
      </c>
      <c r="E417" s="7">
        <v>0</v>
      </c>
      <c r="F417" s="7">
        <v>1</v>
      </c>
      <c r="G417" s="8" t="str">
        <f t="shared" si="91"/>
        <v/>
      </c>
      <c r="H417" s="8" t="str">
        <f t="shared" si="92"/>
        <v/>
      </c>
      <c r="I417" s="8" t="str">
        <f t="shared" si="93"/>
        <v/>
      </c>
      <c r="J417" s="8">
        <f t="shared" si="94"/>
        <v>2.6666666666666666E-3</v>
      </c>
      <c r="K417" s="8" t="str">
        <f t="shared" si="97"/>
        <v xml:space="preserve"> </v>
      </c>
      <c r="L417" s="8">
        <f t="shared" si="98"/>
        <v>1</v>
      </c>
      <c r="M417" s="8" t="str">
        <f t="shared" si="95"/>
        <v/>
      </c>
      <c r="N417" s="16" t="str">
        <f t="shared" si="96"/>
        <v/>
      </c>
    </row>
    <row r="418" spans="1:14" x14ac:dyDescent="0.2">
      <c r="A418" s="45" t="s">
        <v>76</v>
      </c>
      <c r="B418" s="35" t="s">
        <v>390</v>
      </c>
      <c r="C418" s="32">
        <v>0</v>
      </c>
      <c r="D418" s="7">
        <v>0</v>
      </c>
      <c r="E418" s="7">
        <v>0</v>
      </c>
      <c r="F418" s="7">
        <v>0</v>
      </c>
      <c r="G418" s="8" t="str">
        <f t="shared" si="91"/>
        <v/>
      </c>
      <c r="H418" s="8" t="str">
        <f t="shared" si="92"/>
        <v/>
      </c>
      <c r="I418" s="8" t="str">
        <f t="shared" si="93"/>
        <v/>
      </c>
      <c r="J418" s="8" t="str">
        <f t="shared" si="94"/>
        <v/>
      </c>
      <c r="K418" s="8" t="str">
        <f t="shared" si="97"/>
        <v xml:space="preserve"> </v>
      </c>
      <c r="L418" s="8" t="str">
        <f t="shared" si="98"/>
        <v xml:space="preserve"> </v>
      </c>
      <c r="M418" s="8" t="str">
        <f t="shared" si="95"/>
        <v/>
      </c>
      <c r="N418" s="16" t="str">
        <f t="shared" si="96"/>
        <v/>
      </c>
    </row>
    <row r="419" spans="1:14" x14ac:dyDescent="0.2">
      <c r="A419" s="45"/>
      <c r="B419" s="35" t="s">
        <v>391</v>
      </c>
      <c r="C419" s="32">
        <v>18</v>
      </c>
      <c r="D419" s="7">
        <v>13</v>
      </c>
      <c r="E419" s="7">
        <v>15</v>
      </c>
      <c r="F419" s="7">
        <v>5</v>
      </c>
      <c r="G419" s="8">
        <f t="shared" si="91"/>
        <v>6.6420664206642069E-2</v>
      </c>
      <c r="H419" s="8">
        <f t="shared" si="92"/>
        <v>5.0980392156862744E-2</v>
      </c>
      <c r="I419" s="8">
        <f t="shared" si="93"/>
        <v>4.0431266846361183E-2</v>
      </c>
      <c r="J419" s="8">
        <f t="shared" si="94"/>
        <v>1.3333333333333334E-2</v>
      </c>
      <c r="K419" s="8">
        <f t="shared" si="97"/>
        <v>-0.16666666666666666</v>
      </c>
      <c r="L419" s="8">
        <f t="shared" si="98"/>
        <v>-0.61538461538461542</v>
      </c>
      <c r="M419" s="8">
        <f t="shared" si="95"/>
        <v>-1.107011070110701E-2</v>
      </c>
      <c r="N419" s="16">
        <f t="shared" si="96"/>
        <v>-3.1372549019607843E-2</v>
      </c>
    </row>
    <row r="420" spans="1:14" x14ac:dyDescent="0.2">
      <c r="A420" s="45"/>
      <c r="B420" s="35" t="s">
        <v>392</v>
      </c>
      <c r="C420" s="32">
        <v>0</v>
      </c>
      <c r="D420" s="7">
        <v>0</v>
      </c>
      <c r="E420" s="7">
        <v>0</v>
      </c>
      <c r="F420" s="7">
        <v>0</v>
      </c>
      <c r="G420" s="8" t="str">
        <f t="shared" si="91"/>
        <v/>
      </c>
      <c r="H420" s="8" t="str">
        <f t="shared" si="92"/>
        <v/>
      </c>
      <c r="I420" s="8" t="str">
        <f t="shared" si="93"/>
        <v/>
      </c>
      <c r="J420" s="8" t="str">
        <f t="shared" si="94"/>
        <v/>
      </c>
      <c r="K420" s="8" t="str">
        <f t="shared" si="97"/>
        <v xml:space="preserve"> </v>
      </c>
      <c r="L420" s="8" t="str">
        <f t="shared" si="98"/>
        <v xml:space="preserve"> </v>
      </c>
      <c r="M420" s="8" t="str">
        <f t="shared" si="95"/>
        <v/>
      </c>
      <c r="N420" s="16" t="str">
        <f t="shared" si="96"/>
        <v/>
      </c>
    </row>
    <row r="421" spans="1:14" x14ac:dyDescent="0.2">
      <c r="A421" s="45"/>
      <c r="B421" s="35" t="s">
        <v>393</v>
      </c>
      <c r="C421" s="32">
        <v>0</v>
      </c>
      <c r="D421" s="7">
        <v>0</v>
      </c>
      <c r="E421" s="7">
        <v>0</v>
      </c>
      <c r="F421" s="7">
        <v>0</v>
      </c>
      <c r="G421" s="8" t="str">
        <f t="shared" si="91"/>
        <v/>
      </c>
      <c r="H421" s="8" t="str">
        <f t="shared" si="92"/>
        <v/>
      </c>
      <c r="I421" s="8" t="str">
        <f t="shared" si="93"/>
        <v/>
      </c>
      <c r="J421" s="8" t="str">
        <f t="shared" si="94"/>
        <v/>
      </c>
      <c r="K421" s="8" t="str">
        <f t="shared" si="97"/>
        <v xml:space="preserve"> </v>
      </c>
      <c r="L421" s="8" t="str">
        <f t="shared" si="98"/>
        <v xml:space="preserve"> </v>
      </c>
      <c r="M421" s="8" t="str">
        <f t="shared" si="95"/>
        <v/>
      </c>
      <c r="N421" s="16" t="str">
        <f t="shared" si="96"/>
        <v/>
      </c>
    </row>
    <row r="422" spans="1:14" x14ac:dyDescent="0.2">
      <c r="A422" s="45"/>
      <c r="B422" s="35" t="s">
        <v>394</v>
      </c>
      <c r="C422" s="32">
        <v>15</v>
      </c>
      <c r="D422" s="7">
        <v>5</v>
      </c>
      <c r="E422" s="7">
        <v>13</v>
      </c>
      <c r="F422" s="7">
        <v>11</v>
      </c>
      <c r="G422" s="8">
        <f t="shared" si="91"/>
        <v>5.5350553505535055E-2</v>
      </c>
      <c r="H422" s="8">
        <f t="shared" si="92"/>
        <v>1.9607843137254902E-2</v>
      </c>
      <c r="I422" s="8">
        <f t="shared" si="93"/>
        <v>3.5040431266846361E-2</v>
      </c>
      <c r="J422" s="8">
        <f t="shared" si="94"/>
        <v>2.9333333333333333E-2</v>
      </c>
      <c r="K422" s="8">
        <f t="shared" si="97"/>
        <v>-0.13333333333333333</v>
      </c>
      <c r="L422" s="8">
        <f t="shared" si="98"/>
        <v>1.2</v>
      </c>
      <c r="M422" s="8">
        <f t="shared" si="95"/>
        <v>-7.3800738007380072E-3</v>
      </c>
      <c r="N422" s="16">
        <f t="shared" si="96"/>
        <v>2.3529411764705882E-2</v>
      </c>
    </row>
    <row r="423" spans="1:14" x14ac:dyDescent="0.2">
      <c r="A423" s="45"/>
      <c r="B423" s="35" t="s">
        <v>395</v>
      </c>
      <c r="C423" s="32">
        <v>15</v>
      </c>
      <c r="D423" s="7">
        <v>10</v>
      </c>
      <c r="E423" s="7">
        <v>8</v>
      </c>
      <c r="F423" s="7">
        <v>4</v>
      </c>
      <c r="G423" s="8">
        <f t="shared" si="91"/>
        <v>5.5350553505535055E-2</v>
      </c>
      <c r="H423" s="8">
        <f t="shared" si="92"/>
        <v>3.9215686274509803E-2</v>
      </c>
      <c r="I423" s="8">
        <f t="shared" si="93"/>
        <v>2.15633423180593E-2</v>
      </c>
      <c r="J423" s="8">
        <f t="shared" si="94"/>
        <v>1.0666666666666666E-2</v>
      </c>
      <c r="K423" s="8">
        <f t="shared" si="97"/>
        <v>-0.46666666666666667</v>
      </c>
      <c r="L423" s="8">
        <f t="shared" si="98"/>
        <v>-0.6</v>
      </c>
      <c r="M423" s="8">
        <f t="shared" si="95"/>
        <v>-2.5830258302583026E-2</v>
      </c>
      <c r="N423" s="16">
        <f t="shared" si="96"/>
        <v>-2.3529411764705882E-2</v>
      </c>
    </row>
    <row r="424" spans="1:14" x14ac:dyDescent="0.2">
      <c r="A424" s="45"/>
      <c r="B424" s="35" t="s">
        <v>396</v>
      </c>
      <c r="C424" s="32">
        <v>2</v>
      </c>
      <c r="D424" s="7">
        <v>2</v>
      </c>
      <c r="E424" s="7">
        <v>7</v>
      </c>
      <c r="F424" s="7">
        <v>6</v>
      </c>
      <c r="G424" s="8">
        <f t="shared" si="91"/>
        <v>7.3800738007380072E-3</v>
      </c>
      <c r="H424" s="8">
        <f t="shared" si="92"/>
        <v>7.8431372549019607E-3</v>
      </c>
      <c r="I424" s="8">
        <f t="shared" si="93"/>
        <v>1.8867924528301886E-2</v>
      </c>
      <c r="J424" s="8">
        <f t="shared" si="94"/>
        <v>1.6E-2</v>
      </c>
      <c r="K424" s="8">
        <f t="shared" si="97"/>
        <v>2.5</v>
      </c>
      <c r="L424" s="8">
        <f t="shared" si="98"/>
        <v>2</v>
      </c>
      <c r="M424" s="8">
        <f t="shared" si="95"/>
        <v>1.8450184501845018E-2</v>
      </c>
      <c r="N424" s="16">
        <f t="shared" si="96"/>
        <v>1.5686274509803921E-2</v>
      </c>
    </row>
    <row r="425" spans="1:14" x14ac:dyDescent="0.2">
      <c r="A425" s="45"/>
      <c r="B425" s="35" t="s">
        <v>397</v>
      </c>
      <c r="C425" s="32">
        <v>0</v>
      </c>
      <c r="D425" s="7">
        <v>0</v>
      </c>
      <c r="E425" s="7">
        <v>0</v>
      </c>
      <c r="F425" s="7">
        <v>0</v>
      </c>
      <c r="G425" s="8" t="str">
        <f t="shared" si="91"/>
        <v/>
      </c>
      <c r="H425" s="8" t="str">
        <f t="shared" si="92"/>
        <v/>
      </c>
      <c r="I425" s="8" t="str">
        <f t="shared" si="93"/>
        <v/>
      </c>
      <c r="J425" s="8" t="str">
        <f t="shared" si="94"/>
        <v/>
      </c>
      <c r="K425" s="8" t="str">
        <f t="shared" si="97"/>
        <v xml:space="preserve"> </v>
      </c>
      <c r="L425" s="8" t="str">
        <f t="shared" si="98"/>
        <v xml:space="preserve"> </v>
      </c>
      <c r="M425" s="8" t="str">
        <f t="shared" si="95"/>
        <v/>
      </c>
      <c r="N425" s="16" t="str">
        <f t="shared" si="96"/>
        <v/>
      </c>
    </row>
    <row r="426" spans="1:14" x14ac:dyDescent="0.2">
      <c r="A426" s="45"/>
      <c r="B426" s="35" t="s">
        <v>398</v>
      </c>
      <c r="C426" s="32">
        <v>2</v>
      </c>
      <c r="D426" s="7">
        <v>3</v>
      </c>
      <c r="E426" s="7">
        <v>2</v>
      </c>
      <c r="F426" s="7">
        <v>3</v>
      </c>
      <c r="G426" s="8">
        <f t="shared" si="91"/>
        <v>7.3800738007380072E-3</v>
      </c>
      <c r="H426" s="8">
        <f t="shared" si="92"/>
        <v>1.1764705882352941E-2</v>
      </c>
      <c r="I426" s="8">
        <f t="shared" si="93"/>
        <v>5.3908355795148251E-3</v>
      </c>
      <c r="J426" s="8">
        <f t="shared" si="94"/>
        <v>8.0000000000000002E-3</v>
      </c>
      <c r="K426" s="8">
        <f t="shared" si="97"/>
        <v>0</v>
      </c>
      <c r="L426" s="8">
        <f t="shared" si="98"/>
        <v>0</v>
      </c>
      <c r="M426" s="8">
        <f t="shared" si="95"/>
        <v>0</v>
      </c>
      <c r="N426" s="16">
        <f t="shared" si="96"/>
        <v>0</v>
      </c>
    </row>
    <row r="427" spans="1:14" ht="25.5" x14ac:dyDescent="0.2">
      <c r="A427" s="45"/>
      <c r="B427" s="35" t="s">
        <v>399</v>
      </c>
      <c r="C427" s="32">
        <v>4</v>
      </c>
      <c r="D427" s="7">
        <v>2</v>
      </c>
      <c r="E427" s="7">
        <v>0</v>
      </c>
      <c r="F427" s="7">
        <v>0</v>
      </c>
      <c r="G427" s="8">
        <f t="shared" si="91"/>
        <v>1.4760147601476014E-2</v>
      </c>
      <c r="H427" s="8">
        <f t="shared" si="92"/>
        <v>7.8431372549019607E-3</v>
      </c>
      <c r="I427" s="8" t="str">
        <f t="shared" si="93"/>
        <v/>
      </c>
      <c r="J427" s="8" t="str">
        <f t="shared" si="94"/>
        <v/>
      </c>
      <c r="K427" s="8">
        <f t="shared" si="97"/>
        <v>-1</v>
      </c>
      <c r="L427" s="8">
        <f t="shared" si="98"/>
        <v>-1</v>
      </c>
      <c r="M427" s="8">
        <f t="shared" si="95"/>
        <v>-1.4760147601476014E-2</v>
      </c>
      <c r="N427" s="16">
        <f t="shared" si="96"/>
        <v>-7.8431372549019607E-3</v>
      </c>
    </row>
    <row r="428" spans="1:14" x14ac:dyDescent="0.2">
      <c r="A428" s="45"/>
      <c r="B428" s="35" t="s">
        <v>400</v>
      </c>
      <c r="C428" s="32">
        <v>1</v>
      </c>
      <c r="D428" s="7">
        <v>2</v>
      </c>
      <c r="E428" s="7">
        <v>1</v>
      </c>
      <c r="F428" s="7">
        <v>1</v>
      </c>
      <c r="G428" s="8">
        <f t="shared" si="91"/>
        <v>3.6900369003690036E-3</v>
      </c>
      <c r="H428" s="8">
        <f t="shared" si="92"/>
        <v>7.8431372549019607E-3</v>
      </c>
      <c r="I428" s="8">
        <f t="shared" si="93"/>
        <v>2.6954177897574125E-3</v>
      </c>
      <c r="J428" s="8">
        <f t="shared" si="94"/>
        <v>2.6666666666666666E-3</v>
      </c>
      <c r="K428" s="8">
        <f t="shared" si="97"/>
        <v>0</v>
      </c>
      <c r="L428" s="8">
        <f t="shared" si="98"/>
        <v>-0.5</v>
      </c>
      <c r="M428" s="8">
        <f t="shared" si="95"/>
        <v>0</v>
      </c>
      <c r="N428" s="16">
        <f t="shared" si="96"/>
        <v>-3.9215686274509803E-3</v>
      </c>
    </row>
    <row r="429" spans="1:14" x14ac:dyDescent="0.2">
      <c r="A429" s="45"/>
      <c r="B429" s="35" t="s">
        <v>401</v>
      </c>
      <c r="C429" s="32">
        <v>0</v>
      </c>
      <c r="D429" s="7">
        <v>1</v>
      </c>
      <c r="E429" s="7">
        <v>4</v>
      </c>
      <c r="F429" s="7">
        <v>8</v>
      </c>
      <c r="G429" s="8" t="str">
        <f t="shared" si="91"/>
        <v/>
      </c>
      <c r="H429" s="8">
        <f t="shared" si="92"/>
        <v>3.9215686274509803E-3</v>
      </c>
      <c r="I429" s="8">
        <f t="shared" si="93"/>
        <v>1.078167115902965E-2</v>
      </c>
      <c r="J429" s="8">
        <f t="shared" si="94"/>
        <v>2.1333333333333333E-2</v>
      </c>
      <c r="K429" s="8">
        <f t="shared" si="97"/>
        <v>1</v>
      </c>
      <c r="L429" s="8">
        <f t="shared" si="98"/>
        <v>7</v>
      </c>
      <c r="M429" s="8" t="str">
        <f t="shared" si="95"/>
        <v/>
      </c>
      <c r="N429" s="16">
        <f t="shared" si="96"/>
        <v>2.7450980392156862E-2</v>
      </c>
    </row>
    <row r="430" spans="1:14" x14ac:dyDescent="0.2">
      <c r="A430" s="45"/>
      <c r="B430" s="35" t="s">
        <v>402</v>
      </c>
      <c r="C430" s="32">
        <v>0</v>
      </c>
      <c r="D430" s="7">
        <v>2</v>
      </c>
      <c r="E430" s="7">
        <v>1</v>
      </c>
      <c r="F430" s="7">
        <v>3</v>
      </c>
      <c r="G430" s="8" t="str">
        <f t="shared" si="91"/>
        <v/>
      </c>
      <c r="H430" s="8">
        <f t="shared" si="92"/>
        <v>7.8431372549019607E-3</v>
      </c>
      <c r="I430" s="8">
        <f t="shared" si="93"/>
        <v>2.6954177897574125E-3</v>
      </c>
      <c r="J430" s="8">
        <f t="shared" si="94"/>
        <v>8.0000000000000002E-3</v>
      </c>
      <c r="K430" s="8">
        <f t="shared" si="97"/>
        <v>1</v>
      </c>
      <c r="L430" s="8">
        <f t="shared" si="98"/>
        <v>0.5</v>
      </c>
      <c r="M430" s="8" t="str">
        <f t="shared" si="95"/>
        <v/>
      </c>
      <c r="N430" s="16">
        <f t="shared" si="96"/>
        <v>3.9215686274509803E-3</v>
      </c>
    </row>
    <row r="431" spans="1:14" x14ac:dyDescent="0.2">
      <c r="A431" s="45"/>
      <c r="B431" s="35" t="s">
        <v>403</v>
      </c>
      <c r="C431" s="32">
        <v>0</v>
      </c>
      <c r="D431" s="7">
        <v>0</v>
      </c>
      <c r="E431" s="7">
        <v>0</v>
      </c>
      <c r="F431" s="7">
        <v>0</v>
      </c>
      <c r="G431" s="8" t="str">
        <f t="shared" si="91"/>
        <v/>
      </c>
      <c r="H431" s="8" t="str">
        <f t="shared" si="92"/>
        <v/>
      </c>
      <c r="I431" s="8" t="str">
        <f t="shared" si="93"/>
        <v/>
      </c>
      <c r="J431" s="8" t="str">
        <f t="shared" si="94"/>
        <v/>
      </c>
      <c r="K431" s="8" t="str">
        <f t="shared" si="97"/>
        <v xml:space="preserve"> </v>
      </c>
      <c r="L431" s="8" t="str">
        <f t="shared" si="98"/>
        <v xml:space="preserve"> </v>
      </c>
      <c r="M431" s="8" t="str">
        <f t="shared" si="95"/>
        <v/>
      </c>
      <c r="N431" s="16" t="str">
        <f t="shared" si="96"/>
        <v/>
      </c>
    </row>
    <row r="432" spans="1:14" ht="25.5" x14ac:dyDescent="0.2">
      <c r="A432" s="45"/>
      <c r="B432" s="35" t="s">
        <v>404</v>
      </c>
      <c r="C432" s="32">
        <v>0</v>
      </c>
      <c r="D432" s="7">
        <v>0</v>
      </c>
      <c r="E432" s="7">
        <v>0</v>
      </c>
      <c r="F432" s="7">
        <v>0</v>
      </c>
      <c r="G432" s="8" t="str">
        <f t="shared" si="91"/>
        <v/>
      </c>
      <c r="H432" s="8" t="str">
        <f t="shared" si="92"/>
        <v/>
      </c>
      <c r="I432" s="8" t="str">
        <f t="shared" si="93"/>
        <v/>
      </c>
      <c r="J432" s="8" t="str">
        <f t="shared" si="94"/>
        <v/>
      </c>
      <c r="K432" s="8" t="str">
        <f t="shared" si="97"/>
        <v xml:space="preserve"> </v>
      </c>
      <c r="L432" s="8" t="str">
        <f t="shared" si="98"/>
        <v xml:space="preserve"> </v>
      </c>
      <c r="M432" s="8" t="str">
        <f t="shared" si="95"/>
        <v/>
      </c>
      <c r="N432" s="16" t="str">
        <f t="shared" si="96"/>
        <v/>
      </c>
    </row>
    <row r="433" spans="1:14" ht="25.5" x14ac:dyDescent="0.2">
      <c r="A433" s="45"/>
      <c r="B433" s="35" t="s">
        <v>405</v>
      </c>
      <c r="C433" s="32">
        <v>0</v>
      </c>
      <c r="D433" s="7">
        <v>0</v>
      </c>
      <c r="E433" s="7">
        <v>0</v>
      </c>
      <c r="F433" s="7">
        <v>0</v>
      </c>
      <c r="G433" s="8" t="str">
        <f t="shared" si="91"/>
        <v/>
      </c>
      <c r="H433" s="8" t="str">
        <f t="shared" si="92"/>
        <v/>
      </c>
      <c r="I433" s="8" t="str">
        <f t="shared" si="93"/>
        <v/>
      </c>
      <c r="J433" s="8" t="str">
        <f t="shared" si="94"/>
        <v/>
      </c>
      <c r="K433" s="8" t="str">
        <f t="shared" si="97"/>
        <v xml:space="preserve"> </v>
      </c>
      <c r="L433" s="8" t="str">
        <f t="shared" si="98"/>
        <v xml:space="preserve"> </v>
      </c>
      <c r="M433" s="8" t="str">
        <f t="shared" si="95"/>
        <v/>
      </c>
      <c r="N433" s="16" t="str">
        <f t="shared" si="96"/>
        <v/>
      </c>
    </row>
    <row r="434" spans="1:14" x14ac:dyDescent="0.2">
      <c r="A434" s="45"/>
      <c r="B434" s="35" t="s">
        <v>406</v>
      </c>
      <c r="C434" s="32">
        <v>0</v>
      </c>
      <c r="D434" s="7">
        <v>1</v>
      </c>
      <c r="E434" s="7">
        <v>1</v>
      </c>
      <c r="F434" s="7">
        <v>1</v>
      </c>
      <c r="G434" s="8" t="str">
        <f t="shared" si="91"/>
        <v/>
      </c>
      <c r="H434" s="8">
        <f t="shared" si="92"/>
        <v>3.9215686274509803E-3</v>
      </c>
      <c r="I434" s="8">
        <f t="shared" si="93"/>
        <v>2.6954177897574125E-3</v>
      </c>
      <c r="J434" s="8">
        <f t="shared" si="94"/>
        <v>2.6666666666666666E-3</v>
      </c>
      <c r="K434" s="8">
        <f t="shared" si="97"/>
        <v>1</v>
      </c>
      <c r="L434" s="8">
        <f t="shared" si="98"/>
        <v>0</v>
      </c>
      <c r="M434" s="8" t="str">
        <f t="shared" si="95"/>
        <v/>
      </c>
      <c r="N434" s="16">
        <f t="shared" si="96"/>
        <v>0</v>
      </c>
    </row>
    <row r="435" spans="1:14" x14ac:dyDescent="0.2">
      <c r="A435" s="45"/>
      <c r="B435" s="35" t="s">
        <v>407</v>
      </c>
      <c r="C435" s="32">
        <v>2</v>
      </c>
      <c r="D435" s="7">
        <v>4</v>
      </c>
      <c r="E435" s="7">
        <v>13</v>
      </c>
      <c r="F435" s="7">
        <v>4</v>
      </c>
      <c r="G435" s="8">
        <f t="shared" ref="G435:G498" si="99">+IF(C435=0,"",C435/C$371)</f>
        <v>7.3800738007380072E-3</v>
      </c>
      <c r="H435" s="8">
        <f t="shared" ref="H435:H498" si="100">+IF(D435=0,"",D435/D$371)</f>
        <v>1.5686274509803921E-2</v>
      </c>
      <c r="I435" s="8">
        <f t="shared" ref="I435:I498" si="101">+IF(E435=0,"",E435/E$371)</f>
        <v>3.5040431266846361E-2</v>
      </c>
      <c r="J435" s="8">
        <f t="shared" ref="J435:J498" si="102">+IF(F435=0,"",F435/F$371)</f>
        <v>1.0666666666666666E-2</v>
      </c>
      <c r="K435" s="8">
        <f t="shared" si="97"/>
        <v>5.5</v>
      </c>
      <c r="L435" s="8">
        <f t="shared" si="98"/>
        <v>0</v>
      </c>
      <c r="M435" s="8">
        <f t="shared" ref="M435:M498" si="103">+IF(OR(AND(G435=""),(K435="")),"",G435*K435)</f>
        <v>4.0590405904059039E-2</v>
      </c>
      <c r="N435" s="16">
        <f t="shared" ref="N435:N498" si="104">+IF(OR(AND(H435=""),(L435="")),"",H435*L435)</f>
        <v>0</v>
      </c>
    </row>
    <row r="436" spans="1:14" x14ac:dyDescent="0.2">
      <c r="A436" s="45"/>
      <c r="B436" s="35" t="s">
        <v>408</v>
      </c>
      <c r="C436" s="32">
        <v>0</v>
      </c>
      <c r="D436" s="7">
        <v>0</v>
      </c>
      <c r="E436" s="7">
        <v>1</v>
      </c>
      <c r="F436" s="7">
        <v>0</v>
      </c>
      <c r="G436" s="8" t="str">
        <f t="shared" si="99"/>
        <v/>
      </c>
      <c r="H436" s="8" t="str">
        <f t="shared" si="100"/>
        <v/>
      </c>
      <c r="I436" s="8">
        <f t="shared" si="101"/>
        <v>2.6954177897574125E-3</v>
      </c>
      <c r="J436" s="8" t="str">
        <f t="shared" si="102"/>
        <v/>
      </c>
      <c r="K436" s="8">
        <f t="shared" ref="K436:K499" si="105">+IF(AND(C436=0,E436=0)," ",IF(C436=0,1,IF(E436=0,-1,(E436-C436)/C436)))</f>
        <v>1</v>
      </c>
      <c r="L436" s="8" t="str">
        <f t="shared" ref="L436:L499" si="106">+IF(AND(D436=0,F436=0)," ",IF(D436=0,1,IF(F436=0,-1,(F436-D436)/D436)))</f>
        <v xml:space="preserve"> </v>
      </c>
      <c r="M436" s="8" t="str">
        <f t="shared" si="103"/>
        <v/>
      </c>
      <c r="N436" s="16" t="str">
        <f t="shared" si="104"/>
        <v/>
      </c>
    </row>
    <row r="437" spans="1:14" x14ac:dyDescent="0.2">
      <c r="A437" s="45"/>
      <c r="B437" s="35" t="s">
        <v>409</v>
      </c>
      <c r="C437" s="32">
        <v>1</v>
      </c>
      <c r="D437" s="7">
        <v>0</v>
      </c>
      <c r="E437" s="7">
        <v>0</v>
      </c>
      <c r="F437" s="7">
        <v>1</v>
      </c>
      <c r="G437" s="8">
        <f t="shared" si="99"/>
        <v>3.6900369003690036E-3</v>
      </c>
      <c r="H437" s="8" t="str">
        <f t="shared" si="100"/>
        <v/>
      </c>
      <c r="I437" s="8" t="str">
        <f t="shared" si="101"/>
        <v/>
      </c>
      <c r="J437" s="8">
        <f t="shared" si="102"/>
        <v>2.6666666666666666E-3</v>
      </c>
      <c r="K437" s="8">
        <f t="shared" si="105"/>
        <v>-1</v>
      </c>
      <c r="L437" s="8">
        <f t="shared" si="106"/>
        <v>1</v>
      </c>
      <c r="M437" s="8">
        <f t="shared" si="103"/>
        <v>-3.6900369003690036E-3</v>
      </c>
      <c r="N437" s="16" t="str">
        <f t="shared" si="104"/>
        <v/>
      </c>
    </row>
    <row r="438" spans="1:14" x14ac:dyDescent="0.2">
      <c r="A438" s="45"/>
      <c r="B438" s="35" t="s">
        <v>410</v>
      </c>
      <c r="C438" s="32">
        <v>0</v>
      </c>
      <c r="D438" s="7">
        <v>0</v>
      </c>
      <c r="E438" s="7">
        <v>0</v>
      </c>
      <c r="F438" s="7">
        <v>0</v>
      </c>
      <c r="G438" s="8" t="str">
        <f t="shared" si="99"/>
        <v/>
      </c>
      <c r="H438" s="8" t="str">
        <f t="shared" si="100"/>
        <v/>
      </c>
      <c r="I438" s="8" t="str">
        <f t="shared" si="101"/>
        <v/>
      </c>
      <c r="J438" s="8" t="str">
        <f t="shared" si="102"/>
        <v/>
      </c>
      <c r="K438" s="8" t="str">
        <f t="shared" si="105"/>
        <v xml:space="preserve"> </v>
      </c>
      <c r="L438" s="8" t="str">
        <f t="shared" si="106"/>
        <v xml:space="preserve"> </v>
      </c>
      <c r="M438" s="8" t="str">
        <f t="shared" si="103"/>
        <v/>
      </c>
      <c r="N438" s="16" t="str">
        <f t="shared" si="104"/>
        <v/>
      </c>
    </row>
    <row r="439" spans="1:14" x14ac:dyDescent="0.2">
      <c r="A439" s="45" t="s">
        <v>76</v>
      </c>
      <c r="B439" s="35" t="s">
        <v>411</v>
      </c>
      <c r="C439" s="32">
        <v>0</v>
      </c>
      <c r="D439" s="7">
        <v>0</v>
      </c>
      <c r="E439" s="7">
        <v>0</v>
      </c>
      <c r="F439" s="7">
        <v>0</v>
      </c>
      <c r="G439" s="8" t="str">
        <f t="shared" si="99"/>
        <v/>
      </c>
      <c r="H439" s="8" t="str">
        <f t="shared" si="100"/>
        <v/>
      </c>
      <c r="I439" s="8" t="str">
        <f t="shared" si="101"/>
        <v/>
      </c>
      <c r="J439" s="8" t="str">
        <f t="shared" si="102"/>
        <v/>
      </c>
      <c r="K439" s="8" t="str">
        <f t="shared" si="105"/>
        <v xml:space="preserve"> </v>
      </c>
      <c r="L439" s="8" t="str">
        <f t="shared" si="106"/>
        <v xml:space="preserve"> </v>
      </c>
      <c r="M439" s="8" t="str">
        <f t="shared" si="103"/>
        <v/>
      </c>
      <c r="N439" s="16" t="str">
        <f t="shared" si="104"/>
        <v/>
      </c>
    </row>
    <row r="440" spans="1:14" x14ac:dyDescent="0.2">
      <c r="A440" s="45"/>
      <c r="B440" s="35" t="s">
        <v>412</v>
      </c>
      <c r="C440" s="32">
        <v>0</v>
      </c>
      <c r="D440" s="7">
        <v>0</v>
      </c>
      <c r="E440" s="7">
        <v>0</v>
      </c>
      <c r="F440" s="7">
        <v>0</v>
      </c>
      <c r="G440" s="8" t="str">
        <f t="shared" si="99"/>
        <v/>
      </c>
      <c r="H440" s="8" t="str">
        <f t="shared" si="100"/>
        <v/>
      </c>
      <c r="I440" s="8" t="str">
        <f t="shared" si="101"/>
        <v/>
      </c>
      <c r="J440" s="8" t="str">
        <f t="shared" si="102"/>
        <v/>
      </c>
      <c r="K440" s="8" t="str">
        <f t="shared" si="105"/>
        <v xml:space="preserve"> </v>
      </c>
      <c r="L440" s="8" t="str">
        <f t="shared" si="106"/>
        <v xml:space="preserve"> </v>
      </c>
      <c r="M440" s="8" t="str">
        <f t="shared" si="103"/>
        <v/>
      </c>
      <c r="N440" s="16" t="str">
        <f t="shared" si="104"/>
        <v/>
      </c>
    </row>
    <row r="441" spans="1:14" x14ac:dyDescent="0.2">
      <c r="A441" s="45"/>
      <c r="B441" s="35" t="s">
        <v>413</v>
      </c>
      <c r="C441" s="32">
        <v>0</v>
      </c>
      <c r="D441" s="7">
        <v>0</v>
      </c>
      <c r="E441" s="7">
        <v>0</v>
      </c>
      <c r="F441" s="7">
        <v>0</v>
      </c>
      <c r="G441" s="8" t="str">
        <f t="shared" si="99"/>
        <v/>
      </c>
      <c r="H441" s="8" t="str">
        <f t="shared" si="100"/>
        <v/>
      </c>
      <c r="I441" s="8" t="str">
        <f t="shared" si="101"/>
        <v/>
      </c>
      <c r="J441" s="8" t="str">
        <f t="shared" si="102"/>
        <v/>
      </c>
      <c r="K441" s="8" t="str">
        <f t="shared" si="105"/>
        <v xml:space="preserve"> </v>
      </c>
      <c r="L441" s="8" t="str">
        <f t="shared" si="106"/>
        <v xml:space="preserve"> </v>
      </c>
      <c r="M441" s="8" t="str">
        <f t="shared" si="103"/>
        <v/>
      </c>
      <c r="N441" s="16" t="str">
        <f t="shared" si="104"/>
        <v/>
      </c>
    </row>
    <row r="442" spans="1:14" x14ac:dyDescent="0.2">
      <c r="A442" s="45"/>
      <c r="B442" s="35" t="s">
        <v>414</v>
      </c>
      <c r="C442" s="32">
        <v>0</v>
      </c>
      <c r="D442" s="7">
        <v>0</v>
      </c>
      <c r="E442" s="7">
        <v>0</v>
      </c>
      <c r="F442" s="7">
        <v>0</v>
      </c>
      <c r="G442" s="8" t="str">
        <f t="shared" si="99"/>
        <v/>
      </c>
      <c r="H442" s="8" t="str">
        <f t="shared" si="100"/>
        <v/>
      </c>
      <c r="I442" s="8" t="str">
        <f t="shared" si="101"/>
        <v/>
      </c>
      <c r="J442" s="8" t="str">
        <f t="shared" si="102"/>
        <v/>
      </c>
      <c r="K442" s="8" t="str">
        <f t="shared" si="105"/>
        <v xml:space="preserve"> </v>
      </c>
      <c r="L442" s="8" t="str">
        <f t="shared" si="106"/>
        <v xml:space="preserve"> </v>
      </c>
      <c r="M442" s="8" t="str">
        <f t="shared" si="103"/>
        <v/>
      </c>
      <c r="N442" s="16" t="str">
        <f t="shared" si="104"/>
        <v/>
      </c>
    </row>
    <row r="443" spans="1:14" x14ac:dyDescent="0.2">
      <c r="A443" s="45"/>
      <c r="B443" s="35" t="s">
        <v>415</v>
      </c>
      <c r="C443" s="32">
        <v>0</v>
      </c>
      <c r="D443" s="7">
        <v>0</v>
      </c>
      <c r="E443" s="7">
        <v>0</v>
      </c>
      <c r="F443" s="7">
        <v>0</v>
      </c>
      <c r="G443" s="8" t="str">
        <f t="shared" si="99"/>
        <v/>
      </c>
      <c r="H443" s="8" t="str">
        <f t="shared" si="100"/>
        <v/>
      </c>
      <c r="I443" s="8" t="str">
        <f t="shared" si="101"/>
        <v/>
      </c>
      <c r="J443" s="8" t="str">
        <f t="shared" si="102"/>
        <v/>
      </c>
      <c r="K443" s="8" t="str">
        <f t="shared" si="105"/>
        <v xml:space="preserve"> </v>
      </c>
      <c r="L443" s="8" t="str">
        <f t="shared" si="106"/>
        <v xml:space="preserve"> </v>
      </c>
      <c r="M443" s="8" t="str">
        <f t="shared" si="103"/>
        <v/>
      </c>
      <c r="N443" s="16" t="str">
        <f t="shared" si="104"/>
        <v/>
      </c>
    </row>
    <row r="444" spans="1:14" x14ac:dyDescent="0.2">
      <c r="A444" s="45"/>
      <c r="B444" s="35" t="s">
        <v>416</v>
      </c>
      <c r="C444" s="32">
        <v>0</v>
      </c>
      <c r="D444" s="7">
        <v>0</v>
      </c>
      <c r="E444" s="7">
        <v>0</v>
      </c>
      <c r="F444" s="7">
        <v>0</v>
      </c>
      <c r="G444" s="8" t="str">
        <f t="shared" si="99"/>
        <v/>
      </c>
      <c r="H444" s="8" t="str">
        <f t="shared" si="100"/>
        <v/>
      </c>
      <c r="I444" s="8" t="str">
        <f t="shared" si="101"/>
        <v/>
      </c>
      <c r="J444" s="8" t="str">
        <f t="shared" si="102"/>
        <v/>
      </c>
      <c r="K444" s="8" t="str">
        <f t="shared" si="105"/>
        <v xml:space="preserve"> </v>
      </c>
      <c r="L444" s="8" t="str">
        <f t="shared" si="106"/>
        <v xml:space="preserve"> </v>
      </c>
      <c r="M444" s="8" t="str">
        <f t="shared" si="103"/>
        <v/>
      </c>
      <c r="N444" s="16" t="str">
        <f t="shared" si="104"/>
        <v/>
      </c>
    </row>
    <row r="445" spans="1:14" x14ac:dyDescent="0.2">
      <c r="A445" s="45"/>
      <c r="B445" s="35" t="s">
        <v>417</v>
      </c>
      <c r="C445" s="32">
        <v>0</v>
      </c>
      <c r="D445" s="7">
        <v>0</v>
      </c>
      <c r="E445" s="7">
        <v>0</v>
      </c>
      <c r="F445" s="7">
        <v>0</v>
      </c>
      <c r="G445" s="8" t="str">
        <f t="shared" si="99"/>
        <v/>
      </c>
      <c r="H445" s="8" t="str">
        <f t="shared" si="100"/>
        <v/>
      </c>
      <c r="I445" s="8" t="str">
        <f t="shared" si="101"/>
        <v/>
      </c>
      <c r="J445" s="8" t="str">
        <f t="shared" si="102"/>
        <v/>
      </c>
      <c r="K445" s="8" t="str">
        <f t="shared" si="105"/>
        <v xml:space="preserve"> </v>
      </c>
      <c r="L445" s="8" t="str">
        <f t="shared" si="106"/>
        <v xml:space="preserve"> </v>
      </c>
      <c r="M445" s="8" t="str">
        <f t="shared" si="103"/>
        <v/>
      </c>
      <c r="N445" s="16" t="str">
        <f t="shared" si="104"/>
        <v/>
      </c>
    </row>
    <row r="446" spans="1:14" x14ac:dyDescent="0.2">
      <c r="A446" s="45"/>
      <c r="B446" s="35" t="s">
        <v>418</v>
      </c>
      <c r="C446" s="32">
        <v>0</v>
      </c>
      <c r="D446" s="7">
        <v>6</v>
      </c>
      <c r="E446" s="7">
        <v>3</v>
      </c>
      <c r="F446" s="7">
        <v>9</v>
      </c>
      <c r="G446" s="8" t="str">
        <f t="shared" si="99"/>
        <v/>
      </c>
      <c r="H446" s="8">
        <f t="shared" si="100"/>
        <v>2.3529411764705882E-2</v>
      </c>
      <c r="I446" s="8">
        <f t="shared" si="101"/>
        <v>8.0862533692722376E-3</v>
      </c>
      <c r="J446" s="8">
        <f t="shared" si="102"/>
        <v>2.4E-2</v>
      </c>
      <c r="K446" s="8">
        <f t="shared" si="105"/>
        <v>1</v>
      </c>
      <c r="L446" s="8">
        <f t="shared" si="106"/>
        <v>0.5</v>
      </c>
      <c r="M446" s="8" t="str">
        <f t="shared" si="103"/>
        <v/>
      </c>
      <c r="N446" s="16">
        <f t="shared" si="104"/>
        <v>1.1764705882352941E-2</v>
      </c>
    </row>
    <row r="447" spans="1:14" ht="24" customHeight="1" x14ac:dyDescent="0.2">
      <c r="A447" s="45"/>
      <c r="B447" s="35" t="s">
        <v>419</v>
      </c>
      <c r="C447" s="32">
        <v>0</v>
      </c>
      <c r="D447" s="7">
        <v>0</v>
      </c>
      <c r="E447" s="7">
        <v>0</v>
      </c>
      <c r="F447" s="7">
        <v>1</v>
      </c>
      <c r="G447" s="8" t="str">
        <f t="shared" si="99"/>
        <v/>
      </c>
      <c r="H447" s="8" t="str">
        <f t="shared" si="100"/>
        <v/>
      </c>
      <c r="I447" s="8" t="str">
        <f t="shared" si="101"/>
        <v/>
      </c>
      <c r="J447" s="8">
        <f t="shared" si="102"/>
        <v>2.6666666666666666E-3</v>
      </c>
      <c r="K447" s="8" t="str">
        <f t="shared" si="105"/>
        <v xml:space="preserve"> </v>
      </c>
      <c r="L447" s="8">
        <f t="shared" si="106"/>
        <v>1</v>
      </c>
      <c r="M447" s="8" t="str">
        <f t="shared" si="103"/>
        <v/>
      </c>
      <c r="N447" s="16" t="str">
        <f t="shared" si="104"/>
        <v/>
      </c>
    </row>
    <row r="448" spans="1:14" x14ac:dyDescent="0.2">
      <c r="A448" s="45"/>
      <c r="B448" s="35" t="s">
        <v>420</v>
      </c>
      <c r="C448" s="32">
        <v>0</v>
      </c>
      <c r="D448" s="7">
        <v>0</v>
      </c>
      <c r="E448" s="7">
        <v>0</v>
      </c>
      <c r="F448" s="7">
        <v>0</v>
      </c>
      <c r="G448" s="8" t="str">
        <f t="shared" si="99"/>
        <v/>
      </c>
      <c r="H448" s="8" t="str">
        <f t="shared" si="100"/>
        <v/>
      </c>
      <c r="I448" s="8" t="str">
        <f t="shared" si="101"/>
        <v/>
      </c>
      <c r="J448" s="8" t="str">
        <f t="shared" si="102"/>
        <v/>
      </c>
      <c r="K448" s="8" t="str">
        <f t="shared" si="105"/>
        <v xml:space="preserve"> </v>
      </c>
      <c r="L448" s="8" t="str">
        <f t="shared" si="106"/>
        <v xml:space="preserve"> </v>
      </c>
      <c r="M448" s="8" t="str">
        <f t="shared" si="103"/>
        <v/>
      </c>
      <c r="N448" s="16" t="str">
        <f t="shared" si="104"/>
        <v/>
      </c>
    </row>
    <row r="449" spans="1:14" x14ac:dyDescent="0.2">
      <c r="A449" s="45"/>
      <c r="B449" s="35" t="s">
        <v>421</v>
      </c>
      <c r="C449" s="32">
        <v>0</v>
      </c>
      <c r="D449" s="7">
        <v>0</v>
      </c>
      <c r="E449" s="7">
        <v>0</v>
      </c>
      <c r="F449" s="7">
        <v>0</v>
      </c>
      <c r="G449" s="8" t="str">
        <f t="shared" si="99"/>
        <v/>
      </c>
      <c r="H449" s="8" t="str">
        <f t="shared" si="100"/>
        <v/>
      </c>
      <c r="I449" s="8" t="str">
        <f t="shared" si="101"/>
        <v/>
      </c>
      <c r="J449" s="8" t="str">
        <f t="shared" si="102"/>
        <v/>
      </c>
      <c r="K449" s="8" t="str">
        <f t="shared" si="105"/>
        <v xml:space="preserve"> </v>
      </c>
      <c r="L449" s="8" t="str">
        <f t="shared" si="106"/>
        <v xml:space="preserve"> </v>
      </c>
      <c r="M449" s="8" t="str">
        <f t="shared" si="103"/>
        <v/>
      </c>
      <c r="N449" s="16" t="str">
        <f t="shared" si="104"/>
        <v/>
      </c>
    </row>
    <row r="450" spans="1:14" x14ac:dyDescent="0.2">
      <c r="A450" s="45"/>
      <c r="B450" s="35" t="s">
        <v>422</v>
      </c>
      <c r="C450" s="32">
        <v>3</v>
      </c>
      <c r="D450" s="7">
        <v>4</v>
      </c>
      <c r="E450" s="7">
        <v>4</v>
      </c>
      <c r="F450" s="7">
        <v>1</v>
      </c>
      <c r="G450" s="8">
        <f t="shared" si="99"/>
        <v>1.107011070110701E-2</v>
      </c>
      <c r="H450" s="8">
        <f t="shared" si="100"/>
        <v>1.5686274509803921E-2</v>
      </c>
      <c r="I450" s="8">
        <f t="shared" si="101"/>
        <v>1.078167115902965E-2</v>
      </c>
      <c r="J450" s="8">
        <f t="shared" si="102"/>
        <v>2.6666666666666666E-3</v>
      </c>
      <c r="K450" s="8">
        <f t="shared" si="105"/>
        <v>0.33333333333333331</v>
      </c>
      <c r="L450" s="8">
        <f t="shared" si="106"/>
        <v>-0.75</v>
      </c>
      <c r="M450" s="8">
        <f t="shared" si="103"/>
        <v>3.6900369003690031E-3</v>
      </c>
      <c r="N450" s="16">
        <f t="shared" si="104"/>
        <v>-1.1764705882352941E-2</v>
      </c>
    </row>
    <row r="451" spans="1:14" x14ac:dyDescent="0.2">
      <c r="A451" s="45"/>
      <c r="B451" s="35" t="s">
        <v>423</v>
      </c>
      <c r="C451" s="32">
        <v>0</v>
      </c>
      <c r="D451" s="7">
        <v>0</v>
      </c>
      <c r="E451" s="7">
        <v>0</v>
      </c>
      <c r="F451" s="7">
        <v>0</v>
      </c>
      <c r="G451" s="8" t="str">
        <f t="shared" si="99"/>
        <v/>
      </c>
      <c r="H451" s="8" t="str">
        <f t="shared" si="100"/>
        <v/>
      </c>
      <c r="I451" s="8" t="str">
        <f t="shared" si="101"/>
        <v/>
      </c>
      <c r="J451" s="8" t="str">
        <f t="shared" si="102"/>
        <v/>
      </c>
      <c r="K451" s="8" t="str">
        <f t="shared" si="105"/>
        <v xml:space="preserve"> </v>
      </c>
      <c r="L451" s="8" t="str">
        <f t="shared" si="106"/>
        <v xml:space="preserve"> </v>
      </c>
      <c r="M451" s="8" t="str">
        <f t="shared" si="103"/>
        <v/>
      </c>
      <c r="N451" s="16" t="str">
        <f t="shared" si="104"/>
        <v/>
      </c>
    </row>
    <row r="452" spans="1:14" x14ac:dyDescent="0.2">
      <c r="A452" s="45"/>
      <c r="B452" s="35" t="s">
        <v>424</v>
      </c>
      <c r="C452" s="32">
        <v>0</v>
      </c>
      <c r="D452" s="7">
        <v>0</v>
      </c>
      <c r="E452" s="7">
        <v>0</v>
      </c>
      <c r="F452" s="7">
        <v>0</v>
      </c>
      <c r="G452" s="8" t="str">
        <f t="shared" si="99"/>
        <v/>
      </c>
      <c r="H452" s="8" t="str">
        <f t="shared" si="100"/>
        <v/>
      </c>
      <c r="I452" s="8" t="str">
        <f t="shared" si="101"/>
        <v/>
      </c>
      <c r="J452" s="8" t="str">
        <f t="shared" si="102"/>
        <v/>
      </c>
      <c r="K452" s="8" t="str">
        <f t="shared" si="105"/>
        <v xml:space="preserve"> </v>
      </c>
      <c r="L452" s="8" t="str">
        <f t="shared" si="106"/>
        <v xml:space="preserve"> </v>
      </c>
      <c r="M452" s="8" t="str">
        <f t="shared" si="103"/>
        <v/>
      </c>
      <c r="N452" s="16" t="str">
        <f t="shared" si="104"/>
        <v/>
      </c>
    </row>
    <row r="453" spans="1:14" x14ac:dyDescent="0.2">
      <c r="A453" s="45"/>
      <c r="B453" s="35" t="s">
        <v>425</v>
      </c>
      <c r="C453" s="32">
        <v>0</v>
      </c>
      <c r="D453" s="7">
        <v>0</v>
      </c>
      <c r="E453" s="7">
        <v>0</v>
      </c>
      <c r="F453" s="7">
        <v>0</v>
      </c>
      <c r="G453" s="8" t="str">
        <f t="shared" si="99"/>
        <v/>
      </c>
      <c r="H453" s="8" t="str">
        <f t="shared" si="100"/>
        <v/>
      </c>
      <c r="I453" s="8" t="str">
        <f t="shared" si="101"/>
        <v/>
      </c>
      <c r="J453" s="8" t="str">
        <f t="shared" si="102"/>
        <v/>
      </c>
      <c r="K453" s="8" t="str">
        <f t="shared" si="105"/>
        <v xml:space="preserve"> </v>
      </c>
      <c r="L453" s="8" t="str">
        <f t="shared" si="106"/>
        <v xml:space="preserve"> </v>
      </c>
      <c r="M453" s="8" t="str">
        <f t="shared" si="103"/>
        <v/>
      </c>
      <c r="N453" s="16" t="str">
        <f t="shared" si="104"/>
        <v/>
      </c>
    </row>
    <row r="454" spans="1:14" x14ac:dyDescent="0.2">
      <c r="A454" s="45"/>
      <c r="B454" s="35" t="s">
        <v>426</v>
      </c>
      <c r="C454" s="32">
        <v>16</v>
      </c>
      <c r="D454" s="7">
        <v>0</v>
      </c>
      <c r="E454" s="7">
        <v>5</v>
      </c>
      <c r="F454" s="7">
        <v>2</v>
      </c>
      <c r="G454" s="8">
        <f t="shared" si="99"/>
        <v>5.9040590405904057E-2</v>
      </c>
      <c r="H454" s="8" t="str">
        <f t="shared" si="100"/>
        <v/>
      </c>
      <c r="I454" s="8">
        <f t="shared" si="101"/>
        <v>1.3477088948787063E-2</v>
      </c>
      <c r="J454" s="8">
        <f t="shared" si="102"/>
        <v>5.3333333333333332E-3</v>
      </c>
      <c r="K454" s="8">
        <f t="shared" si="105"/>
        <v>-0.6875</v>
      </c>
      <c r="L454" s="8">
        <f t="shared" si="106"/>
        <v>1</v>
      </c>
      <c r="M454" s="8">
        <f t="shared" si="103"/>
        <v>-4.0590405904059039E-2</v>
      </c>
      <c r="N454" s="16" t="str">
        <f t="shared" si="104"/>
        <v/>
      </c>
    </row>
    <row r="455" spans="1:14" x14ac:dyDescent="0.2">
      <c r="A455" s="45"/>
      <c r="B455" s="35" t="s">
        <v>427</v>
      </c>
      <c r="C455" s="32">
        <v>0</v>
      </c>
      <c r="D455" s="7">
        <v>0</v>
      </c>
      <c r="E455" s="7">
        <v>0</v>
      </c>
      <c r="F455" s="7">
        <v>0</v>
      </c>
      <c r="G455" s="8" t="str">
        <f t="shared" si="99"/>
        <v/>
      </c>
      <c r="H455" s="8" t="str">
        <f t="shared" si="100"/>
        <v/>
      </c>
      <c r="I455" s="8" t="str">
        <f t="shared" si="101"/>
        <v/>
      </c>
      <c r="J455" s="8" t="str">
        <f t="shared" si="102"/>
        <v/>
      </c>
      <c r="K455" s="8" t="str">
        <f t="shared" si="105"/>
        <v xml:space="preserve"> </v>
      </c>
      <c r="L455" s="8" t="str">
        <f t="shared" si="106"/>
        <v xml:space="preserve"> </v>
      </c>
      <c r="M455" s="8" t="str">
        <f t="shared" si="103"/>
        <v/>
      </c>
      <c r="N455" s="16" t="str">
        <f t="shared" si="104"/>
        <v/>
      </c>
    </row>
    <row r="456" spans="1:14" x14ac:dyDescent="0.2">
      <c r="A456" s="45"/>
      <c r="B456" s="35" t="s">
        <v>428</v>
      </c>
      <c r="C456" s="32">
        <v>0</v>
      </c>
      <c r="D456" s="7">
        <v>0</v>
      </c>
      <c r="E456" s="7">
        <v>2</v>
      </c>
      <c r="F456" s="7">
        <v>0</v>
      </c>
      <c r="G456" s="8" t="str">
        <f t="shared" si="99"/>
        <v/>
      </c>
      <c r="H456" s="8" t="str">
        <f t="shared" si="100"/>
        <v/>
      </c>
      <c r="I456" s="8">
        <f t="shared" si="101"/>
        <v>5.3908355795148251E-3</v>
      </c>
      <c r="J456" s="8" t="str">
        <f t="shared" si="102"/>
        <v/>
      </c>
      <c r="K456" s="8">
        <f t="shared" si="105"/>
        <v>1</v>
      </c>
      <c r="L456" s="8" t="str">
        <f t="shared" si="106"/>
        <v xml:space="preserve"> </v>
      </c>
      <c r="M456" s="8" t="str">
        <f t="shared" si="103"/>
        <v/>
      </c>
      <c r="N456" s="16" t="str">
        <f t="shared" si="104"/>
        <v/>
      </c>
    </row>
    <row r="457" spans="1:14" x14ac:dyDescent="0.2">
      <c r="A457" s="45"/>
      <c r="B457" s="35" t="s">
        <v>429</v>
      </c>
      <c r="C457" s="32">
        <v>0</v>
      </c>
      <c r="D457" s="7">
        <v>0</v>
      </c>
      <c r="E457" s="7">
        <v>0</v>
      </c>
      <c r="F457" s="7">
        <v>0</v>
      </c>
      <c r="G457" s="8" t="str">
        <f t="shared" si="99"/>
        <v/>
      </c>
      <c r="H457" s="8" t="str">
        <f t="shared" si="100"/>
        <v/>
      </c>
      <c r="I457" s="8" t="str">
        <f t="shared" si="101"/>
        <v/>
      </c>
      <c r="J457" s="8" t="str">
        <f t="shared" si="102"/>
        <v/>
      </c>
      <c r="K457" s="8" t="str">
        <f t="shared" si="105"/>
        <v xml:space="preserve"> </v>
      </c>
      <c r="L457" s="8" t="str">
        <f t="shared" si="106"/>
        <v xml:space="preserve"> </v>
      </c>
      <c r="M457" s="8" t="str">
        <f t="shared" si="103"/>
        <v/>
      </c>
      <c r="N457" s="16" t="str">
        <f t="shared" si="104"/>
        <v/>
      </c>
    </row>
    <row r="458" spans="1:14" x14ac:dyDescent="0.2">
      <c r="A458" s="45"/>
      <c r="B458" s="35" t="s">
        <v>430</v>
      </c>
      <c r="C458" s="32">
        <v>0</v>
      </c>
      <c r="D458" s="7">
        <v>0</v>
      </c>
      <c r="E458" s="7">
        <v>0</v>
      </c>
      <c r="F458" s="7">
        <v>0</v>
      </c>
      <c r="G458" s="8" t="str">
        <f t="shared" si="99"/>
        <v/>
      </c>
      <c r="H458" s="8" t="str">
        <f t="shared" si="100"/>
        <v/>
      </c>
      <c r="I458" s="8" t="str">
        <f t="shared" si="101"/>
        <v/>
      </c>
      <c r="J458" s="8" t="str">
        <f t="shared" si="102"/>
        <v/>
      </c>
      <c r="K458" s="8" t="str">
        <f t="shared" si="105"/>
        <v xml:space="preserve"> </v>
      </c>
      <c r="L458" s="8" t="str">
        <f t="shared" si="106"/>
        <v xml:space="preserve"> </v>
      </c>
      <c r="M458" s="8" t="str">
        <f t="shared" si="103"/>
        <v/>
      </c>
      <c r="N458" s="16" t="str">
        <f t="shared" si="104"/>
        <v/>
      </c>
    </row>
    <row r="459" spans="1:14" ht="24.75" customHeight="1" x14ac:dyDescent="0.2">
      <c r="A459" s="45"/>
      <c r="B459" s="35" t="s">
        <v>431</v>
      </c>
      <c r="C459" s="32">
        <v>0</v>
      </c>
      <c r="D459" s="7">
        <v>0</v>
      </c>
      <c r="E459" s="7">
        <v>0</v>
      </c>
      <c r="F459" s="7">
        <v>0</v>
      </c>
      <c r="G459" s="8" t="str">
        <f t="shared" si="99"/>
        <v/>
      </c>
      <c r="H459" s="8" t="str">
        <f t="shared" si="100"/>
        <v/>
      </c>
      <c r="I459" s="8" t="str">
        <f t="shared" si="101"/>
        <v/>
      </c>
      <c r="J459" s="8" t="str">
        <f t="shared" si="102"/>
        <v/>
      </c>
      <c r="K459" s="8" t="str">
        <f t="shared" si="105"/>
        <v xml:space="preserve"> </v>
      </c>
      <c r="L459" s="8" t="str">
        <f t="shared" si="106"/>
        <v xml:space="preserve"> </v>
      </c>
      <c r="M459" s="8" t="str">
        <f t="shared" si="103"/>
        <v/>
      </c>
      <c r="N459" s="16" t="str">
        <f t="shared" si="104"/>
        <v/>
      </c>
    </row>
    <row r="460" spans="1:14" ht="25.5" x14ac:dyDescent="0.2">
      <c r="A460" s="45"/>
      <c r="B460" s="35" t="s">
        <v>432</v>
      </c>
      <c r="C460" s="32">
        <v>1</v>
      </c>
      <c r="D460" s="7">
        <v>0</v>
      </c>
      <c r="E460" s="7">
        <v>0</v>
      </c>
      <c r="F460" s="7">
        <v>0</v>
      </c>
      <c r="G460" s="8">
        <f t="shared" si="99"/>
        <v>3.6900369003690036E-3</v>
      </c>
      <c r="H460" s="8" t="str">
        <f t="shared" si="100"/>
        <v/>
      </c>
      <c r="I460" s="8" t="str">
        <f t="shared" si="101"/>
        <v/>
      </c>
      <c r="J460" s="8" t="str">
        <f t="shared" si="102"/>
        <v/>
      </c>
      <c r="K460" s="8">
        <f t="shared" si="105"/>
        <v>-1</v>
      </c>
      <c r="L460" s="8" t="str">
        <f t="shared" si="106"/>
        <v xml:space="preserve"> </v>
      </c>
      <c r="M460" s="8">
        <f t="shared" si="103"/>
        <v>-3.6900369003690036E-3</v>
      </c>
      <c r="N460" s="16" t="str">
        <f t="shared" si="104"/>
        <v/>
      </c>
    </row>
    <row r="461" spans="1:14" x14ac:dyDescent="0.2">
      <c r="A461" s="45"/>
      <c r="B461" s="35" t="s">
        <v>433</v>
      </c>
      <c r="C461" s="32">
        <v>0</v>
      </c>
      <c r="D461" s="7">
        <v>0</v>
      </c>
      <c r="E461" s="7">
        <v>0</v>
      </c>
      <c r="F461" s="7">
        <v>0</v>
      </c>
      <c r="G461" s="8" t="str">
        <f t="shared" si="99"/>
        <v/>
      </c>
      <c r="H461" s="8" t="str">
        <f t="shared" si="100"/>
        <v/>
      </c>
      <c r="I461" s="8" t="str">
        <f t="shared" si="101"/>
        <v/>
      </c>
      <c r="J461" s="8" t="str">
        <f t="shared" si="102"/>
        <v/>
      </c>
      <c r="K461" s="8" t="str">
        <f t="shared" si="105"/>
        <v xml:space="preserve"> </v>
      </c>
      <c r="L461" s="8" t="str">
        <f t="shared" si="106"/>
        <v xml:space="preserve"> </v>
      </c>
      <c r="M461" s="8" t="str">
        <f t="shared" si="103"/>
        <v/>
      </c>
      <c r="N461" s="16" t="str">
        <f t="shared" si="104"/>
        <v/>
      </c>
    </row>
    <row r="462" spans="1:14" ht="25.5" x14ac:dyDescent="0.2">
      <c r="A462" s="45"/>
      <c r="B462" s="35" t="s">
        <v>434</v>
      </c>
      <c r="C462" s="32">
        <v>0</v>
      </c>
      <c r="D462" s="7">
        <v>0</v>
      </c>
      <c r="E462" s="7">
        <v>0</v>
      </c>
      <c r="F462" s="7">
        <v>0</v>
      </c>
      <c r="G462" s="8" t="str">
        <f t="shared" si="99"/>
        <v/>
      </c>
      <c r="H462" s="8" t="str">
        <f t="shared" si="100"/>
        <v/>
      </c>
      <c r="I462" s="8" t="str">
        <f t="shared" si="101"/>
        <v/>
      </c>
      <c r="J462" s="8" t="str">
        <f t="shared" si="102"/>
        <v/>
      </c>
      <c r="K462" s="8" t="str">
        <f t="shared" si="105"/>
        <v xml:space="preserve"> </v>
      </c>
      <c r="L462" s="8" t="str">
        <f t="shared" si="106"/>
        <v xml:space="preserve"> </v>
      </c>
      <c r="M462" s="8" t="str">
        <f t="shared" si="103"/>
        <v/>
      </c>
      <c r="N462" s="16" t="str">
        <f t="shared" si="104"/>
        <v/>
      </c>
    </row>
    <row r="463" spans="1:14" ht="25.5" x14ac:dyDescent="0.2">
      <c r="A463" s="45"/>
      <c r="B463" s="35" t="s">
        <v>435</v>
      </c>
      <c r="C463" s="32">
        <v>0</v>
      </c>
      <c r="D463" s="7">
        <v>0</v>
      </c>
      <c r="E463" s="7">
        <v>0</v>
      </c>
      <c r="F463" s="7">
        <v>0</v>
      </c>
      <c r="G463" s="8" t="str">
        <f t="shared" si="99"/>
        <v/>
      </c>
      <c r="H463" s="8" t="str">
        <f t="shared" si="100"/>
        <v/>
      </c>
      <c r="I463" s="8" t="str">
        <f t="shared" si="101"/>
        <v/>
      </c>
      <c r="J463" s="8" t="str">
        <f t="shared" si="102"/>
        <v/>
      </c>
      <c r="K463" s="8" t="str">
        <f t="shared" si="105"/>
        <v xml:space="preserve"> </v>
      </c>
      <c r="L463" s="8" t="str">
        <f t="shared" si="106"/>
        <v xml:space="preserve"> </v>
      </c>
      <c r="M463" s="8" t="str">
        <f t="shared" si="103"/>
        <v/>
      </c>
      <c r="N463" s="16" t="str">
        <f t="shared" si="104"/>
        <v/>
      </c>
    </row>
    <row r="464" spans="1:14" x14ac:dyDescent="0.2">
      <c r="A464" s="45"/>
      <c r="B464" s="35" t="s">
        <v>436</v>
      </c>
      <c r="C464" s="32">
        <v>0</v>
      </c>
      <c r="D464" s="7">
        <v>0</v>
      </c>
      <c r="E464" s="7">
        <v>0</v>
      </c>
      <c r="F464" s="7">
        <v>0</v>
      </c>
      <c r="G464" s="8" t="str">
        <f t="shared" si="99"/>
        <v/>
      </c>
      <c r="H464" s="8" t="str">
        <f t="shared" si="100"/>
        <v/>
      </c>
      <c r="I464" s="8" t="str">
        <f t="shared" si="101"/>
        <v/>
      </c>
      <c r="J464" s="8" t="str">
        <f t="shared" si="102"/>
        <v/>
      </c>
      <c r="K464" s="8" t="str">
        <f t="shared" si="105"/>
        <v xml:space="preserve"> </v>
      </c>
      <c r="L464" s="8" t="str">
        <f t="shared" si="106"/>
        <v xml:space="preserve"> </v>
      </c>
      <c r="M464" s="8" t="str">
        <f t="shared" si="103"/>
        <v/>
      </c>
      <c r="N464" s="16" t="str">
        <f t="shared" si="104"/>
        <v/>
      </c>
    </row>
    <row r="465" spans="1:14" x14ac:dyDescent="0.2">
      <c r="A465" s="45"/>
      <c r="B465" s="35" t="s">
        <v>437</v>
      </c>
      <c r="C465" s="32">
        <v>0</v>
      </c>
      <c r="D465" s="7">
        <v>0</v>
      </c>
      <c r="E465" s="7">
        <v>0</v>
      </c>
      <c r="F465" s="7">
        <v>0</v>
      </c>
      <c r="G465" s="8" t="str">
        <f t="shared" si="99"/>
        <v/>
      </c>
      <c r="H465" s="8" t="str">
        <f t="shared" si="100"/>
        <v/>
      </c>
      <c r="I465" s="8" t="str">
        <f t="shared" si="101"/>
        <v/>
      </c>
      <c r="J465" s="8" t="str">
        <f t="shared" si="102"/>
        <v/>
      </c>
      <c r="K465" s="8" t="str">
        <f t="shared" si="105"/>
        <v xml:space="preserve"> </v>
      </c>
      <c r="L465" s="8" t="str">
        <f t="shared" si="106"/>
        <v xml:space="preserve"> </v>
      </c>
      <c r="M465" s="8" t="str">
        <f t="shared" si="103"/>
        <v/>
      </c>
      <c r="N465" s="16" t="str">
        <f t="shared" si="104"/>
        <v/>
      </c>
    </row>
    <row r="466" spans="1:14" x14ac:dyDescent="0.2">
      <c r="A466" s="45"/>
      <c r="B466" s="35" t="s">
        <v>438</v>
      </c>
      <c r="C466" s="32">
        <v>0</v>
      </c>
      <c r="D466" s="7">
        <v>0</v>
      </c>
      <c r="E466" s="7">
        <v>0</v>
      </c>
      <c r="F466" s="7">
        <v>0</v>
      </c>
      <c r="G466" s="8" t="str">
        <f t="shared" si="99"/>
        <v/>
      </c>
      <c r="H466" s="8" t="str">
        <f t="shared" si="100"/>
        <v/>
      </c>
      <c r="I466" s="8" t="str">
        <f t="shared" si="101"/>
        <v/>
      </c>
      <c r="J466" s="8" t="str">
        <f t="shared" si="102"/>
        <v/>
      </c>
      <c r="K466" s="8" t="str">
        <f t="shared" si="105"/>
        <v xml:space="preserve"> </v>
      </c>
      <c r="L466" s="8" t="str">
        <f t="shared" si="106"/>
        <v xml:space="preserve"> </v>
      </c>
      <c r="M466" s="8" t="str">
        <f t="shared" si="103"/>
        <v/>
      </c>
      <c r="N466" s="16" t="str">
        <f t="shared" si="104"/>
        <v/>
      </c>
    </row>
    <row r="467" spans="1:14" x14ac:dyDescent="0.2">
      <c r="A467" s="45"/>
      <c r="B467" s="35" t="s">
        <v>439</v>
      </c>
      <c r="C467" s="32">
        <v>0</v>
      </c>
      <c r="D467" s="7">
        <v>0</v>
      </c>
      <c r="E467" s="7">
        <v>0</v>
      </c>
      <c r="F467" s="7">
        <v>0</v>
      </c>
      <c r="G467" s="8" t="str">
        <f t="shared" si="99"/>
        <v/>
      </c>
      <c r="H467" s="8" t="str">
        <f t="shared" si="100"/>
        <v/>
      </c>
      <c r="I467" s="8" t="str">
        <f t="shared" si="101"/>
        <v/>
      </c>
      <c r="J467" s="8" t="str">
        <f t="shared" si="102"/>
        <v/>
      </c>
      <c r="K467" s="8" t="str">
        <f t="shared" si="105"/>
        <v xml:space="preserve"> </v>
      </c>
      <c r="L467" s="8" t="str">
        <f t="shared" si="106"/>
        <v xml:space="preserve"> </v>
      </c>
      <c r="M467" s="8" t="str">
        <f t="shared" si="103"/>
        <v/>
      </c>
      <c r="N467" s="16" t="str">
        <f t="shared" si="104"/>
        <v/>
      </c>
    </row>
    <row r="468" spans="1:14" x14ac:dyDescent="0.2">
      <c r="A468" s="45"/>
      <c r="B468" s="35" t="s">
        <v>440</v>
      </c>
      <c r="C468" s="32">
        <v>0</v>
      </c>
      <c r="D468" s="7">
        <v>0</v>
      </c>
      <c r="E468" s="7">
        <v>0</v>
      </c>
      <c r="F468" s="7">
        <v>0</v>
      </c>
      <c r="G468" s="8" t="str">
        <f t="shared" si="99"/>
        <v/>
      </c>
      <c r="H468" s="8" t="str">
        <f t="shared" si="100"/>
        <v/>
      </c>
      <c r="I468" s="8" t="str">
        <f t="shared" si="101"/>
        <v/>
      </c>
      <c r="J468" s="8" t="str">
        <f t="shared" si="102"/>
        <v/>
      </c>
      <c r="K468" s="8" t="str">
        <f t="shared" si="105"/>
        <v xml:space="preserve"> </v>
      </c>
      <c r="L468" s="8" t="str">
        <f t="shared" si="106"/>
        <v xml:space="preserve"> </v>
      </c>
      <c r="M468" s="8" t="str">
        <f t="shared" si="103"/>
        <v/>
      </c>
      <c r="N468" s="16" t="str">
        <f t="shared" si="104"/>
        <v/>
      </c>
    </row>
    <row r="469" spans="1:14" x14ac:dyDescent="0.2">
      <c r="A469" s="45"/>
      <c r="B469" s="35" t="s">
        <v>441</v>
      </c>
      <c r="C469" s="32">
        <v>0</v>
      </c>
      <c r="D469" s="7">
        <v>0</v>
      </c>
      <c r="E469" s="7">
        <v>0</v>
      </c>
      <c r="F469" s="7">
        <v>0</v>
      </c>
      <c r="G469" s="8" t="str">
        <f t="shared" si="99"/>
        <v/>
      </c>
      <c r="H469" s="8" t="str">
        <f t="shared" si="100"/>
        <v/>
      </c>
      <c r="I469" s="8" t="str">
        <f t="shared" si="101"/>
        <v/>
      </c>
      <c r="J469" s="8" t="str">
        <f t="shared" si="102"/>
        <v/>
      </c>
      <c r="K469" s="8" t="str">
        <f t="shared" si="105"/>
        <v xml:space="preserve"> </v>
      </c>
      <c r="L469" s="8" t="str">
        <f t="shared" si="106"/>
        <v xml:space="preserve"> </v>
      </c>
      <c r="M469" s="8" t="str">
        <f t="shared" si="103"/>
        <v/>
      </c>
      <c r="N469" s="16" t="str">
        <f t="shared" si="104"/>
        <v/>
      </c>
    </row>
    <row r="470" spans="1:14" x14ac:dyDescent="0.2">
      <c r="A470" s="45"/>
      <c r="B470" s="35" t="s">
        <v>442</v>
      </c>
      <c r="C470" s="32">
        <v>1</v>
      </c>
      <c r="D470" s="7">
        <v>3</v>
      </c>
      <c r="E470" s="7">
        <v>4</v>
      </c>
      <c r="F470" s="7">
        <v>3</v>
      </c>
      <c r="G470" s="8">
        <f t="shared" si="99"/>
        <v>3.6900369003690036E-3</v>
      </c>
      <c r="H470" s="8">
        <f t="shared" si="100"/>
        <v>1.1764705882352941E-2</v>
      </c>
      <c r="I470" s="8">
        <f t="shared" si="101"/>
        <v>1.078167115902965E-2</v>
      </c>
      <c r="J470" s="8">
        <f t="shared" si="102"/>
        <v>8.0000000000000002E-3</v>
      </c>
      <c r="K470" s="8">
        <f t="shared" si="105"/>
        <v>3</v>
      </c>
      <c r="L470" s="8">
        <f t="shared" si="106"/>
        <v>0</v>
      </c>
      <c r="M470" s="8">
        <f t="shared" si="103"/>
        <v>1.107011070110701E-2</v>
      </c>
      <c r="N470" s="16">
        <f t="shared" si="104"/>
        <v>0</v>
      </c>
    </row>
    <row r="471" spans="1:14" x14ac:dyDescent="0.2">
      <c r="A471" s="45"/>
      <c r="B471" s="35" t="s">
        <v>443</v>
      </c>
      <c r="C471" s="32">
        <v>0</v>
      </c>
      <c r="D471" s="7">
        <v>0</v>
      </c>
      <c r="E471" s="7">
        <v>0</v>
      </c>
      <c r="F471" s="7">
        <v>2</v>
      </c>
      <c r="G471" s="8" t="str">
        <f t="shared" si="99"/>
        <v/>
      </c>
      <c r="H471" s="8" t="str">
        <f t="shared" si="100"/>
        <v/>
      </c>
      <c r="I471" s="8" t="str">
        <f t="shared" si="101"/>
        <v/>
      </c>
      <c r="J471" s="8">
        <f t="shared" si="102"/>
        <v>5.3333333333333332E-3</v>
      </c>
      <c r="K471" s="8" t="str">
        <f t="shared" si="105"/>
        <v xml:space="preserve"> </v>
      </c>
      <c r="L471" s="8">
        <f t="shared" si="106"/>
        <v>1</v>
      </c>
      <c r="M471" s="8" t="str">
        <f t="shared" si="103"/>
        <v/>
      </c>
      <c r="N471" s="16" t="str">
        <f t="shared" si="104"/>
        <v/>
      </c>
    </row>
    <row r="472" spans="1:14" x14ac:dyDescent="0.2">
      <c r="A472" s="45"/>
      <c r="B472" s="35" t="s">
        <v>444</v>
      </c>
      <c r="C472" s="32">
        <v>0</v>
      </c>
      <c r="D472" s="7">
        <v>0</v>
      </c>
      <c r="E472" s="7">
        <v>0</v>
      </c>
      <c r="F472" s="7">
        <v>0</v>
      </c>
      <c r="G472" s="8" t="str">
        <f t="shared" si="99"/>
        <v/>
      </c>
      <c r="H472" s="8" t="str">
        <f t="shared" si="100"/>
        <v/>
      </c>
      <c r="I472" s="8" t="str">
        <f t="shared" si="101"/>
        <v/>
      </c>
      <c r="J472" s="8" t="str">
        <f t="shared" si="102"/>
        <v/>
      </c>
      <c r="K472" s="8" t="str">
        <f t="shared" si="105"/>
        <v xml:space="preserve"> </v>
      </c>
      <c r="L472" s="8" t="str">
        <f t="shared" si="106"/>
        <v xml:space="preserve"> </v>
      </c>
      <c r="M472" s="8" t="str">
        <f t="shared" si="103"/>
        <v/>
      </c>
      <c r="N472" s="16" t="str">
        <f t="shared" si="104"/>
        <v/>
      </c>
    </row>
    <row r="473" spans="1:14" x14ac:dyDescent="0.2">
      <c r="A473" s="45"/>
      <c r="B473" s="35" t="s">
        <v>445</v>
      </c>
      <c r="C473" s="32">
        <v>0</v>
      </c>
      <c r="D473" s="7">
        <v>0</v>
      </c>
      <c r="E473" s="7">
        <v>0</v>
      </c>
      <c r="F473" s="7">
        <v>0</v>
      </c>
      <c r="G473" s="8" t="str">
        <f t="shared" si="99"/>
        <v/>
      </c>
      <c r="H473" s="8" t="str">
        <f t="shared" si="100"/>
        <v/>
      </c>
      <c r="I473" s="8" t="str">
        <f t="shared" si="101"/>
        <v/>
      </c>
      <c r="J473" s="8" t="str">
        <f t="shared" si="102"/>
        <v/>
      </c>
      <c r="K473" s="8" t="str">
        <f t="shared" si="105"/>
        <v xml:space="preserve"> </v>
      </c>
      <c r="L473" s="8" t="str">
        <f t="shared" si="106"/>
        <v xml:space="preserve"> </v>
      </c>
      <c r="M473" s="8" t="str">
        <f t="shared" si="103"/>
        <v/>
      </c>
      <c r="N473" s="16" t="str">
        <f t="shared" si="104"/>
        <v/>
      </c>
    </row>
    <row r="474" spans="1:14" x14ac:dyDescent="0.2">
      <c r="A474" s="45"/>
      <c r="B474" s="35" t="s">
        <v>446</v>
      </c>
      <c r="C474" s="32">
        <v>0</v>
      </c>
      <c r="D474" s="7">
        <v>0</v>
      </c>
      <c r="E474" s="7">
        <v>2</v>
      </c>
      <c r="F474" s="7">
        <v>2</v>
      </c>
      <c r="G474" s="8" t="str">
        <f t="shared" si="99"/>
        <v/>
      </c>
      <c r="H474" s="8" t="str">
        <f t="shared" si="100"/>
        <v/>
      </c>
      <c r="I474" s="8">
        <f t="shared" si="101"/>
        <v>5.3908355795148251E-3</v>
      </c>
      <c r="J474" s="8">
        <f t="shared" si="102"/>
        <v>5.3333333333333332E-3</v>
      </c>
      <c r="K474" s="8">
        <f t="shared" si="105"/>
        <v>1</v>
      </c>
      <c r="L474" s="8">
        <f t="shared" si="106"/>
        <v>1</v>
      </c>
      <c r="M474" s="8" t="str">
        <f t="shared" si="103"/>
        <v/>
      </c>
      <c r="N474" s="16" t="str">
        <f t="shared" si="104"/>
        <v/>
      </c>
    </row>
    <row r="475" spans="1:14" x14ac:dyDescent="0.2">
      <c r="A475" s="45"/>
      <c r="B475" s="35" t="s">
        <v>447</v>
      </c>
      <c r="C475" s="32">
        <v>0</v>
      </c>
      <c r="D475" s="7">
        <v>0</v>
      </c>
      <c r="E475" s="7">
        <v>0</v>
      </c>
      <c r="F475" s="7">
        <v>0</v>
      </c>
      <c r="G475" s="8" t="str">
        <f t="shared" si="99"/>
        <v/>
      </c>
      <c r="H475" s="8" t="str">
        <f t="shared" si="100"/>
        <v/>
      </c>
      <c r="I475" s="8" t="str">
        <f t="shared" si="101"/>
        <v/>
      </c>
      <c r="J475" s="8" t="str">
        <f t="shared" si="102"/>
        <v/>
      </c>
      <c r="K475" s="8" t="str">
        <f t="shared" si="105"/>
        <v xml:space="preserve"> </v>
      </c>
      <c r="L475" s="8" t="str">
        <f t="shared" si="106"/>
        <v xml:space="preserve"> </v>
      </c>
      <c r="M475" s="8" t="str">
        <f t="shared" si="103"/>
        <v/>
      </c>
      <c r="N475" s="16" t="str">
        <f t="shared" si="104"/>
        <v/>
      </c>
    </row>
    <row r="476" spans="1:14" x14ac:dyDescent="0.2">
      <c r="A476" s="45"/>
      <c r="B476" s="35" t="s">
        <v>448</v>
      </c>
      <c r="C476" s="32">
        <v>0</v>
      </c>
      <c r="D476" s="7">
        <v>0</v>
      </c>
      <c r="E476" s="7">
        <v>0</v>
      </c>
      <c r="F476" s="7">
        <v>0</v>
      </c>
      <c r="G476" s="8" t="str">
        <f t="shared" si="99"/>
        <v/>
      </c>
      <c r="H476" s="8" t="str">
        <f t="shared" si="100"/>
        <v/>
      </c>
      <c r="I476" s="8" t="str">
        <f t="shared" si="101"/>
        <v/>
      </c>
      <c r="J476" s="8" t="str">
        <f t="shared" si="102"/>
        <v/>
      </c>
      <c r="K476" s="8" t="str">
        <f t="shared" si="105"/>
        <v xml:space="preserve"> </v>
      </c>
      <c r="L476" s="8" t="str">
        <f t="shared" si="106"/>
        <v xml:space="preserve"> </v>
      </c>
      <c r="M476" s="8" t="str">
        <f t="shared" si="103"/>
        <v/>
      </c>
      <c r="N476" s="16" t="str">
        <f t="shared" si="104"/>
        <v/>
      </c>
    </row>
    <row r="477" spans="1:14" x14ac:dyDescent="0.2">
      <c r="A477" s="45"/>
      <c r="B477" s="35" t="s">
        <v>449</v>
      </c>
      <c r="C477" s="32">
        <v>0</v>
      </c>
      <c r="D477" s="7">
        <v>0</v>
      </c>
      <c r="E477" s="7">
        <v>0</v>
      </c>
      <c r="F477" s="7">
        <v>0</v>
      </c>
      <c r="G477" s="8" t="str">
        <f t="shared" si="99"/>
        <v/>
      </c>
      <c r="H477" s="8" t="str">
        <f t="shared" si="100"/>
        <v/>
      </c>
      <c r="I477" s="8" t="str">
        <f t="shared" si="101"/>
        <v/>
      </c>
      <c r="J477" s="8" t="str">
        <f t="shared" si="102"/>
        <v/>
      </c>
      <c r="K477" s="8" t="str">
        <f t="shared" si="105"/>
        <v xml:space="preserve"> </v>
      </c>
      <c r="L477" s="8" t="str">
        <f t="shared" si="106"/>
        <v xml:space="preserve"> </v>
      </c>
      <c r="M477" s="8" t="str">
        <f t="shared" si="103"/>
        <v/>
      </c>
      <c r="N477" s="16" t="str">
        <f t="shared" si="104"/>
        <v/>
      </c>
    </row>
    <row r="478" spans="1:14" x14ac:dyDescent="0.2">
      <c r="A478" s="45"/>
      <c r="B478" s="35" t="s">
        <v>450</v>
      </c>
      <c r="C478" s="32">
        <v>0</v>
      </c>
      <c r="D478" s="7">
        <v>0</v>
      </c>
      <c r="E478" s="7">
        <v>0</v>
      </c>
      <c r="F478" s="7">
        <v>1</v>
      </c>
      <c r="G478" s="8" t="str">
        <f t="shared" si="99"/>
        <v/>
      </c>
      <c r="H478" s="8" t="str">
        <f t="shared" si="100"/>
        <v/>
      </c>
      <c r="I478" s="8" t="str">
        <f t="shared" si="101"/>
        <v/>
      </c>
      <c r="J478" s="8">
        <f t="shared" si="102"/>
        <v>2.6666666666666666E-3</v>
      </c>
      <c r="K478" s="8" t="str">
        <f t="shared" si="105"/>
        <v xml:space="preserve"> </v>
      </c>
      <c r="L478" s="8">
        <f t="shared" si="106"/>
        <v>1</v>
      </c>
      <c r="M478" s="8" t="str">
        <f t="shared" si="103"/>
        <v/>
      </c>
      <c r="N478" s="16" t="str">
        <f t="shared" si="104"/>
        <v/>
      </c>
    </row>
    <row r="479" spans="1:14" x14ac:dyDescent="0.2">
      <c r="A479" s="45"/>
      <c r="B479" s="35" t="s">
        <v>451</v>
      </c>
      <c r="C479" s="32">
        <v>0</v>
      </c>
      <c r="D479" s="7">
        <v>0</v>
      </c>
      <c r="E479" s="7">
        <v>0</v>
      </c>
      <c r="F479" s="7">
        <v>0</v>
      </c>
      <c r="G479" s="8" t="str">
        <f t="shared" si="99"/>
        <v/>
      </c>
      <c r="H479" s="8" t="str">
        <f t="shared" si="100"/>
        <v/>
      </c>
      <c r="I479" s="8" t="str">
        <f t="shared" si="101"/>
        <v/>
      </c>
      <c r="J479" s="8" t="str">
        <f t="shared" si="102"/>
        <v/>
      </c>
      <c r="K479" s="8" t="str">
        <f t="shared" si="105"/>
        <v xml:space="preserve"> </v>
      </c>
      <c r="L479" s="8" t="str">
        <f t="shared" si="106"/>
        <v xml:space="preserve"> </v>
      </c>
      <c r="M479" s="8" t="str">
        <f t="shared" si="103"/>
        <v/>
      </c>
      <c r="N479" s="16" t="str">
        <f t="shared" si="104"/>
        <v/>
      </c>
    </row>
    <row r="480" spans="1:14" x14ac:dyDescent="0.2">
      <c r="A480" s="45"/>
      <c r="B480" s="35" t="s">
        <v>452</v>
      </c>
      <c r="C480" s="32">
        <v>0</v>
      </c>
      <c r="D480" s="7">
        <v>0</v>
      </c>
      <c r="E480" s="7">
        <v>0</v>
      </c>
      <c r="F480" s="7">
        <v>0</v>
      </c>
      <c r="G480" s="8" t="str">
        <f t="shared" si="99"/>
        <v/>
      </c>
      <c r="H480" s="8" t="str">
        <f t="shared" si="100"/>
        <v/>
      </c>
      <c r="I480" s="8" t="str">
        <f t="shared" si="101"/>
        <v/>
      </c>
      <c r="J480" s="8" t="str">
        <f t="shared" si="102"/>
        <v/>
      </c>
      <c r="K480" s="8" t="str">
        <f t="shared" si="105"/>
        <v xml:space="preserve"> </v>
      </c>
      <c r="L480" s="8" t="str">
        <f t="shared" si="106"/>
        <v xml:space="preserve"> </v>
      </c>
      <c r="M480" s="8" t="str">
        <f t="shared" si="103"/>
        <v/>
      </c>
      <c r="N480" s="16" t="str">
        <f t="shared" si="104"/>
        <v/>
      </c>
    </row>
    <row r="481" spans="1:14" ht="26.25" customHeight="1" x14ac:dyDescent="0.2">
      <c r="A481" s="45"/>
      <c r="B481" s="35" t="s">
        <v>453</v>
      </c>
      <c r="C481" s="32">
        <v>0</v>
      </c>
      <c r="D481" s="7">
        <v>0</v>
      </c>
      <c r="E481" s="7">
        <v>0</v>
      </c>
      <c r="F481" s="7">
        <v>0</v>
      </c>
      <c r="G481" s="8" t="str">
        <f t="shared" si="99"/>
        <v/>
      </c>
      <c r="H481" s="8" t="str">
        <f t="shared" si="100"/>
        <v/>
      </c>
      <c r="I481" s="8" t="str">
        <f t="shared" si="101"/>
        <v/>
      </c>
      <c r="J481" s="8" t="str">
        <f t="shared" si="102"/>
        <v/>
      </c>
      <c r="K481" s="8" t="str">
        <f t="shared" si="105"/>
        <v xml:space="preserve"> </v>
      </c>
      <c r="L481" s="8" t="str">
        <f t="shared" si="106"/>
        <v xml:space="preserve"> </v>
      </c>
      <c r="M481" s="8" t="str">
        <f t="shared" si="103"/>
        <v/>
      </c>
      <c r="N481" s="16" t="str">
        <f t="shared" si="104"/>
        <v/>
      </c>
    </row>
    <row r="482" spans="1:14" x14ac:dyDescent="0.2">
      <c r="A482" s="45"/>
      <c r="B482" s="35" t="s">
        <v>454</v>
      </c>
      <c r="C482" s="32">
        <v>0</v>
      </c>
      <c r="D482" s="7">
        <v>0</v>
      </c>
      <c r="E482" s="7">
        <v>0</v>
      </c>
      <c r="F482" s="7">
        <v>0</v>
      </c>
      <c r="G482" s="8" t="str">
        <f t="shared" si="99"/>
        <v/>
      </c>
      <c r="H482" s="8" t="str">
        <f t="shared" si="100"/>
        <v/>
      </c>
      <c r="I482" s="8" t="str">
        <f t="shared" si="101"/>
        <v/>
      </c>
      <c r="J482" s="8" t="str">
        <f t="shared" si="102"/>
        <v/>
      </c>
      <c r="K482" s="8" t="str">
        <f t="shared" si="105"/>
        <v xml:space="preserve"> </v>
      </c>
      <c r="L482" s="8" t="str">
        <f t="shared" si="106"/>
        <v xml:space="preserve"> </v>
      </c>
      <c r="M482" s="8" t="str">
        <f t="shared" si="103"/>
        <v/>
      </c>
      <c r="N482" s="16" t="str">
        <f t="shared" si="104"/>
        <v/>
      </c>
    </row>
    <row r="483" spans="1:14" x14ac:dyDescent="0.2">
      <c r="A483" s="45"/>
      <c r="B483" s="35" t="s">
        <v>455</v>
      </c>
      <c r="C483" s="32">
        <v>0</v>
      </c>
      <c r="D483" s="7">
        <v>0</v>
      </c>
      <c r="E483" s="7">
        <v>0</v>
      </c>
      <c r="F483" s="7">
        <v>0</v>
      </c>
      <c r="G483" s="8" t="str">
        <f t="shared" si="99"/>
        <v/>
      </c>
      <c r="H483" s="8" t="str">
        <f t="shared" si="100"/>
        <v/>
      </c>
      <c r="I483" s="8" t="str">
        <f t="shared" si="101"/>
        <v/>
      </c>
      <c r="J483" s="8" t="str">
        <f t="shared" si="102"/>
        <v/>
      </c>
      <c r="K483" s="8" t="str">
        <f t="shared" si="105"/>
        <v xml:space="preserve"> </v>
      </c>
      <c r="L483" s="8" t="str">
        <f t="shared" si="106"/>
        <v xml:space="preserve"> </v>
      </c>
      <c r="M483" s="8" t="str">
        <f t="shared" si="103"/>
        <v/>
      </c>
      <c r="N483" s="16" t="str">
        <f t="shared" si="104"/>
        <v/>
      </c>
    </row>
    <row r="484" spans="1:14" x14ac:dyDescent="0.2">
      <c r="A484" s="45"/>
      <c r="B484" s="35" t="s">
        <v>456</v>
      </c>
      <c r="C484" s="32">
        <v>1</v>
      </c>
      <c r="D484" s="7">
        <v>4</v>
      </c>
      <c r="E484" s="7">
        <v>0</v>
      </c>
      <c r="F484" s="7">
        <v>0</v>
      </c>
      <c r="G484" s="8">
        <f t="shared" si="99"/>
        <v>3.6900369003690036E-3</v>
      </c>
      <c r="H484" s="8">
        <f t="shared" si="100"/>
        <v>1.5686274509803921E-2</v>
      </c>
      <c r="I484" s="8" t="str">
        <f t="shared" si="101"/>
        <v/>
      </c>
      <c r="J484" s="8" t="str">
        <f t="shared" si="102"/>
        <v/>
      </c>
      <c r="K484" s="8">
        <f t="shared" si="105"/>
        <v>-1</v>
      </c>
      <c r="L484" s="8">
        <f t="shared" si="106"/>
        <v>-1</v>
      </c>
      <c r="M484" s="8">
        <f t="shared" si="103"/>
        <v>-3.6900369003690036E-3</v>
      </c>
      <c r="N484" s="16">
        <f t="shared" si="104"/>
        <v>-1.5686274509803921E-2</v>
      </c>
    </row>
    <row r="485" spans="1:14" x14ac:dyDescent="0.2">
      <c r="A485" s="45"/>
      <c r="B485" s="35" t="s">
        <v>457</v>
      </c>
      <c r="C485" s="32">
        <v>0</v>
      </c>
      <c r="D485" s="7">
        <v>0</v>
      </c>
      <c r="E485" s="7">
        <v>0</v>
      </c>
      <c r="F485" s="7">
        <v>0</v>
      </c>
      <c r="G485" s="8" t="str">
        <f t="shared" si="99"/>
        <v/>
      </c>
      <c r="H485" s="8" t="str">
        <f t="shared" si="100"/>
        <v/>
      </c>
      <c r="I485" s="8" t="str">
        <f t="shared" si="101"/>
        <v/>
      </c>
      <c r="J485" s="8" t="str">
        <f t="shared" si="102"/>
        <v/>
      </c>
      <c r="K485" s="8" t="str">
        <f t="shared" si="105"/>
        <v xml:space="preserve"> </v>
      </c>
      <c r="L485" s="8" t="str">
        <f t="shared" si="106"/>
        <v xml:space="preserve"> </v>
      </c>
      <c r="M485" s="8" t="str">
        <f t="shared" si="103"/>
        <v/>
      </c>
      <c r="N485" s="16" t="str">
        <f t="shared" si="104"/>
        <v/>
      </c>
    </row>
    <row r="486" spans="1:14" ht="25.5" x14ac:dyDescent="0.2">
      <c r="A486" s="45"/>
      <c r="B486" s="35" t="s">
        <v>458</v>
      </c>
      <c r="C486" s="32">
        <v>0</v>
      </c>
      <c r="D486" s="7">
        <v>0</v>
      </c>
      <c r="E486" s="7">
        <v>0</v>
      </c>
      <c r="F486" s="7">
        <v>0</v>
      </c>
      <c r="G486" s="8" t="str">
        <f t="shared" si="99"/>
        <v/>
      </c>
      <c r="H486" s="8" t="str">
        <f t="shared" si="100"/>
        <v/>
      </c>
      <c r="I486" s="8" t="str">
        <f t="shared" si="101"/>
        <v/>
      </c>
      <c r="J486" s="8" t="str">
        <f t="shared" si="102"/>
        <v/>
      </c>
      <c r="K486" s="8" t="str">
        <f t="shared" si="105"/>
        <v xml:space="preserve"> </v>
      </c>
      <c r="L486" s="8" t="str">
        <f t="shared" si="106"/>
        <v xml:space="preserve"> </v>
      </c>
      <c r="M486" s="8" t="str">
        <f t="shared" si="103"/>
        <v/>
      </c>
      <c r="N486" s="16" t="str">
        <f t="shared" si="104"/>
        <v/>
      </c>
    </row>
    <row r="487" spans="1:14" ht="25.5" x14ac:dyDescent="0.2">
      <c r="A487" s="45"/>
      <c r="B487" s="35" t="s">
        <v>459</v>
      </c>
      <c r="C487" s="32">
        <v>0</v>
      </c>
      <c r="D487" s="7">
        <v>0</v>
      </c>
      <c r="E487" s="7">
        <v>0</v>
      </c>
      <c r="F487" s="7">
        <v>0</v>
      </c>
      <c r="G487" s="8" t="str">
        <f t="shared" si="99"/>
        <v/>
      </c>
      <c r="H487" s="8" t="str">
        <f t="shared" si="100"/>
        <v/>
      </c>
      <c r="I487" s="8" t="str">
        <f t="shared" si="101"/>
        <v/>
      </c>
      <c r="J487" s="8" t="str">
        <f t="shared" si="102"/>
        <v/>
      </c>
      <c r="K487" s="8" t="str">
        <f t="shared" si="105"/>
        <v xml:space="preserve"> </v>
      </c>
      <c r="L487" s="8" t="str">
        <f t="shared" si="106"/>
        <v xml:space="preserve"> </v>
      </c>
      <c r="M487" s="8" t="str">
        <f t="shared" si="103"/>
        <v/>
      </c>
      <c r="N487" s="16" t="str">
        <f t="shared" si="104"/>
        <v/>
      </c>
    </row>
    <row r="488" spans="1:14" ht="25.5" x14ac:dyDescent="0.2">
      <c r="A488" s="45"/>
      <c r="B488" s="35" t="s">
        <v>460</v>
      </c>
      <c r="C488" s="32">
        <v>0</v>
      </c>
      <c r="D488" s="7">
        <v>0</v>
      </c>
      <c r="E488" s="7">
        <v>0</v>
      </c>
      <c r="F488" s="7">
        <v>0</v>
      </c>
      <c r="G488" s="8" t="str">
        <f t="shared" si="99"/>
        <v/>
      </c>
      <c r="H488" s="8" t="str">
        <f t="shared" si="100"/>
        <v/>
      </c>
      <c r="I488" s="8" t="str">
        <f t="shared" si="101"/>
        <v/>
      </c>
      <c r="J488" s="8" t="str">
        <f t="shared" si="102"/>
        <v/>
      </c>
      <c r="K488" s="8" t="str">
        <f t="shared" si="105"/>
        <v xml:space="preserve"> </v>
      </c>
      <c r="L488" s="8" t="str">
        <f t="shared" si="106"/>
        <v xml:space="preserve"> </v>
      </c>
      <c r="M488" s="8" t="str">
        <f t="shared" si="103"/>
        <v/>
      </c>
      <c r="N488" s="16" t="str">
        <f t="shared" si="104"/>
        <v/>
      </c>
    </row>
    <row r="489" spans="1:14" x14ac:dyDescent="0.2">
      <c r="A489" s="45"/>
      <c r="B489" s="35" t="s">
        <v>461</v>
      </c>
      <c r="C489" s="32">
        <v>0</v>
      </c>
      <c r="D489" s="7">
        <v>0</v>
      </c>
      <c r="E489" s="7">
        <v>0</v>
      </c>
      <c r="F489" s="7">
        <v>0</v>
      </c>
      <c r="G489" s="8" t="str">
        <f t="shared" si="99"/>
        <v/>
      </c>
      <c r="H489" s="8" t="str">
        <f t="shared" si="100"/>
        <v/>
      </c>
      <c r="I489" s="8" t="str">
        <f t="shared" si="101"/>
        <v/>
      </c>
      <c r="J489" s="8" t="str">
        <f t="shared" si="102"/>
        <v/>
      </c>
      <c r="K489" s="8" t="str">
        <f t="shared" si="105"/>
        <v xml:space="preserve"> </v>
      </c>
      <c r="L489" s="8" t="str">
        <f t="shared" si="106"/>
        <v xml:space="preserve"> </v>
      </c>
      <c r="M489" s="8" t="str">
        <f t="shared" si="103"/>
        <v/>
      </c>
      <c r="N489" s="16" t="str">
        <f t="shared" si="104"/>
        <v/>
      </c>
    </row>
    <row r="490" spans="1:14" ht="25.5" x14ac:dyDescent="0.2">
      <c r="A490" s="45"/>
      <c r="B490" s="35" t="s">
        <v>462</v>
      </c>
      <c r="C490" s="32">
        <v>0</v>
      </c>
      <c r="D490" s="7">
        <v>0</v>
      </c>
      <c r="E490" s="7">
        <v>0</v>
      </c>
      <c r="F490" s="7">
        <v>0</v>
      </c>
      <c r="G490" s="8" t="str">
        <f t="shared" si="99"/>
        <v/>
      </c>
      <c r="H490" s="8" t="str">
        <f t="shared" si="100"/>
        <v/>
      </c>
      <c r="I490" s="8" t="str">
        <f t="shared" si="101"/>
        <v/>
      </c>
      <c r="J490" s="8" t="str">
        <f t="shared" si="102"/>
        <v/>
      </c>
      <c r="K490" s="8" t="str">
        <f t="shared" si="105"/>
        <v xml:space="preserve"> </v>
      </c>
      <c r="L490" s="8" t="str">
        <f t="shared" si="106"/>
        <v xml:space="preserve"> </v>
      </c>
      <c r="M490" s="8" t="str">
        <f t="shared" si="103"/>
        <v/>
      </c>
      <c r="N490" s="16" t="str">
        <f t="shared" si="104"/>
        <v/>
      </c>
    </row>
    <row r="491" spans="1:14" x14ac:dyDescent="0.2">
      <c r="A491" s="45"/>
      <c r="B491" s="35" t="s">
        <v>463</v>
      </c>
      <c r="C491" s="32">
        <v>0</v>
      </c>
      <c r="D491" s="7">
        <v>0</v>
      </c>
      <c r="E491" s="7">
        <v>0</v>
      </c>
      <c r="F491" s="7">
        <v>0</v>
      </c>
      <c r="G491" s="8" t="str">
        <f t="shared" si="99"/>
        <v/>
      </c>
      <c r="H491" s="8" t="str">
        <f t="shared" si="100"/>
        <v/>
      </c>
      <c r="I491" s="8" t="str">
        <f t="shared" si="101"/>
        <v/>
      </c>
      <c r="J491" s="8" t="str">
        <f t="shared" si="102"/>
        <v/>
      </c>
      <c r="K491" s="8" t="str">
        <f t="shared" si="105"/>
        <v xml:space="preserve"> </v>
      </c>
      <c r="L491" s="8" t="str">
        <f t="shared" si="106"/>
        <v xml:space="preserve"> </v>
      </c>
      <c r="M491" s="8" t="str">
        <f t="shared" si="103"/>
        <v/>
      </c>
      <c r="N491" s="16" t="str">
        <f t="shared" si="104"/>
        <v/>
      </c>
    </row>
    <row r="492" spans="1:14" x14ac:dyDescent="0.2">
      <c r="A492" s="45"/>
      <c r="B492" s="35" t="s">
        <v>464</v>
      </c>
      <c r="C492" s="32">
        <v>0</v>
      </c>
      <c r="D492" s="7">
        <v>0</v>
      </c>
      <c r="E492" s="7">
        <v>2</v>
      </c>
      <c r="F492" s="7">
        <v>1</v>
      </c>
      <c r="G492" s="8" t="str">
        <f t="shared" si="99"/>
        <v/>
      </c>
      <c r="H492" s="8" t="str">
        <f t="shared" si="100"/>
        <v/>
      </c>
      <c r="I492" s="8">
        <f t="shared" si="101"/>
        <v>5.3908355795148251E-3</v>
      </c>
      <c r="J492" s="8">
        <f t="shared" si="102"/>
        <v>2.6666666666666666E-3</v>
      </c>
      <c r="K492" s="8">
        <f t="shared" si="105"/>
        <v>1</v>
      </c>
      <c r="L492" s="8">
        <f t="shared" si="106"/>
        <v>1</v>
      </c>
      <c r="M492" s="8" t="str">
        <f t="shared" si="103"/>
        <v/>
      </c>
      <c r="N492" s="16" t="str">
        <f t="shared" si="104"/>
        <v/>
      </c>
    </row>
    <row r="493" spans="1:14" x14ac:dyDescent="0.2">
      <c r="A493" s="45"/>
      <c r="B493" s="35" t="s">
        <v>465</v>
      </c>
      <c r="C493" s="32">
        <v>0</v>
      </c>
      <c r="D493" s="7">
        <v>2</v>
      </c>
      <c r="E493" s="7">
        <v>0</v>
      </c>
      <c r="F493" s="7">
        <v>1</v>
      </c>
      <c r="G493" s="8" t="str">
        <f t="shared" si="99"/>
        <v/>
      </c>
      <c r="H493" s="8">
        <f t="shared" si="100"/>
        <v>7.8431372549019607E-3</v>
      </c>
      <c r="I493" s="8" t="str">
        <f t="shared" si="101"/>
        <v/>
      </c>
      <c r="J493" s="8">
        <f t="shared" si="102"/>
        <v>2.6666666666666666E-3</v>
      </c>
      <c r="K493" s="8" t="str">
        <f t="shared" si="105"/>
        <v xml:space="preserve"> </v>
      </c>
      <c r="L493" s="8">
        <f t="shared" si="106"/>
        <v>-0.5</v>
      </c>
      <c r="M493" s="8" t="str">
        <f t="shared" si="103"/>
        <v/>
      </c>
      <c r="N493" s="16">
        <f t="shared" si="104"/>
        <v>-3.9215686274509803E-3</v>
      </c>
    </row>
    <row r="494" spans="1:14" x14ac:dyDescent="0.2">
      <c r="A494" s="45"/>
      <c r="B494" s="35" t="s">
        <v>466</v>
      </c>
      <c r="C494" s="32">
        <v>0</v>
      </c>
      <c r="D494" s="7">
        <v>0</v>
      </c>
      <c r="E494" s="7">
        <v>0</v>
      </c>
      <c r="F494" s="7">
        <v>0</v>
      </c>
      <c r="G494" s="8" t="str">
        <f t="shared" si="99"/>
        <v/>
      </c>
      <c r="H494" s="8" t="str">
        <f t="shared" si="100"/>
        <v/>
      </c>
      <c r="I494" s="8" t="str">
        <f t="shared" si="101"/>
        <v/>
      </c>
      <c r="J494" s="8" t="str">
        <f t="shared" si="102"/>
        <v/>
      </c>
      <c r="K494" s="8" t="str">
        <f t="shared" si="105"/>
        <v xml:space="preserve"> </v>
      </c>
      <c r="L494" s="8" t="str">
        <f t="shared" si="106"/>
        <v xml:space="preserve"> </v>
      </c>
      <c r="M494" s="8" t="str">
        <f t="shared" si="103"/>
        <v/>
      </c>
      <c r="N494" s="16" t="str">
        <f t="shared" si="104"/>
        <v/>
      </c>
    </row>
    <row r="495" spans="1:14" x14ac:dyDescent="0.2">
      <c r="A495" s="45"/>
      <c r="B495" s="35" t="s">
        <v>467</v>
      </c>
      <c r="C495" s="32">
        <v>0</v>
      </c>
      <c r="D495" s="7">
        <v>0</v>
      </c>
      <c r="E495" s="7">
        <v>0</v>
      </c>
      <c r="F495" s="7">
        <v>0</v>
      </c>
      <c r="G495" s="8" t="str">
        <f t="shared" si="99"/>
        <v/>
      </c>
      <c r="H495" s="8" t="str">
        <f t="shared" si="100"/>
        <v/>
      </c>
      <c r="I495" s="8" t="str">
        <f t="shared" si="101"/>
        <v/>
      </c>
      <c r="J495" s="8" t="str">
        <f t="shared" si="102"/>
        <v/>
      </c>
      <c r="K495" s="8" t="str">
        <f t="shared" si="105"/>
        <v xml:space="preserve"> </v>
      </c>
      <c r="L495" s="8" t="str">
        <f t="shared" si="106"/>
        <v xml:space="preserve"> </v>
      </c>
      <c r="M495" s="8" t="str">
        <f t="shared" si="103"/>
        <v/>
      </c>
      <c r="N495" s="16" t="str">
        <f t="shared" si="104"/>
        <v/>
      </c>
    </row>
    <row r="496" spans="1:14" x14ac:dyDescent="0.2">
      <c r="A496" s="45"/>
      <c r="B496" s="35" t="s">
        <v>468</v>
      </c>
      <c r="C496" s="32">
        <v>0</v>
      </c>
      <c r="D496" s="7">
        <v>0</v>
      </c>
      <c r="E496" s="7">
        <v>0</v>
      </c>
      <c r="F496" s="7">
        <v>0</v>
      </c>
      <c r="G496" s="8" t="str">
        <f t="shared" si="99"/>
        <v/>
      </c>
      <c r="H496" s="8" t="str">
        <f t="shared" si="100"/>
        <v/>
      </c>
      <c r="I496" s="8" t="str">
        <f t="shared" si="101"/>
        <v/>
      </c>
      <c r="J496" s="8" t="str">
        <f t="shared" si="102"/>
        <v/>
      </c>
      <c r="K496" s="8" t="str">
        <f t="shared" si="105"/>
        <v xml:space="preserve"> </v>
      </c>
      <c r="L496" s="8" t="str">
        <f t="shared" si="106"/>
        <v xml:space="preserve"> </v>
      </c>
      <c r="M496" s="8" t="str">
        <f t="shared" si="103"/>
        <v/>
      </c>
      <c r="N496" s="16" t="str">
        <f t="shared" si="104"/>
        <v/>
      </c>
    </row>
    <row r="497" spans="1:14" x14ac:dyDescent="0.2">
      <c r="A497" s="45"/>
      <c r="B497" s="35" t="s">
        <v>469</v>
      </c>
      <c r="C497" s="32">
        <v>0</v>
      </c>
      <c r="D497" s="7">
        <v>1</v>
      </c>
      <c r="E497" s="7">
        <v>1</v>
      </c>
      <c r="F497" s="7">
        <v>2</v>
      </c>
      <c r="G497" s="8" t="str">
        <f t="shared" si="99"/>
        <v/>
      </c>
      <c r="H497" s="8">
        <f t="shared" si="100"/>
        <v>3.9215686274509803E-3</v>
      </c>
      <c r="I497" s="8">
        <f t="shared" si="101"/>
        <v>2.6954177897574125E-3</v>
      </c>
      <c r="J497" s="8">
        <f t="shared" si="102"/>
        <v>5.3333333333333332E-3</v>
      </c>
      <c r="K497" s="8">
        <f t="shared" si="105"/>
        <v>1</v>
      </c>
      <c r="L497" s="8">
        <f t="shared" si="106"/>
        <v>1</v>
      </c>
      <c r="M497" s="8" t="str">
        <f t="shared" si="103"/>
        <v/>
      </c>
      <c r="N497" s="16">
        <f t="shared" si="104"/>
        <v>3.9215686274509803E-3</v>
      </c>
    </row>
    <row r="498" spans="1:14" x14ac:dyDescent="0.2">
      <c r="A498" s="45"/>
      <c r="B498" s="35" t="s">
        <v>470</v>
      </c>
      <c r="C498" s="32">
        <v>0</v>
      </c>
      <c r="D498" s="7">
        <v>0</v>
      </c>
      <c r="E498" s="7">
        <v>0</v>
      </c>
      <c r="F498" s="7">
        <v>0</v>
      </c>
      <c r="G498" s="8" t="str">
        <f t="shared" si="99"/>
        <v/>
      </c>
      <c r="H498" s="8" t="str">
        <f t="shared" si="100"/>
        <v/>
      </c>
      <c r="I498" s="8" t="str">
        <f t="shared" si="101"/>
        <v/>
      </c>
      <c r="J498" s="8" t="str">
        <f t="shared" si="102"/>
        <v/>
      </c>
      <c r="K498" s="8" t="str">
        <f t="shared" si="105"/>
        <v xml:space="preserve"> </v>
      </c>
      <c r="L498" s="8" t="str">
        <f t="shared" si="106"/>
        <v xml:space="preserve"> </v>
      </c>
      <c r="M498" s="8" t="str">
        <f t="shared" si="103"/>
        <v/>
      </c>
      <c r="N498" s="16" t="str">
        <f t="shared" si="104"/>
        <v/>
      </c>
    </row>
    <row r="499" spans="1:14" x14ac:dyDescent="0.2">
      <c r="A499" s="45"/>
      <c r="B499" s="35" t="s">
        <v>471</v>
      </c>
      <c r="C499" s="32">
        <v>0</v>
      </c>
      <c r="D499" s="7">
        <v>2</v>
      </c>
      <c r="E499" s="7">
        <v>0</v>
      </c>
      <c r="F499" s="7">
        <v>0</v>
      </c>
      <c r="G499" s="8" t="str">
        <f t="shared" ref="G499:G562" si="107">+IF(C499=0,"",C499/C$371)</f>
        <v/>
      </c>
      <c r="H499" s="8">
        <f t="shared" ref="H499:H562" si="108">+IF(D499=0,"",D499/D$371)</f>
        <v>7.8431372549019607E-3</v>
      </c>
      <c r="I499" s="8" t="str">
        <f t="shared" ref="I499:I562" si="109">+IF(E499=0,"",E499/E$371)</f>
        <v/>
      </c>
      <c r="J499" s="8" t="str">
        <f t="shared" ref="J499:J562" si="110">+IF(F499=0,"",F499/F$371)</f>
        <v/>
      </c>
      <c r="K499" s="8" t="str">
        <f t="shared" si="105"/>
        <v xml:space="preserve"> </v>
      </c>
      <c r="L499" s="8">
        <f t="shared" si="106"/>
        <v>-1</v>
      </c>
      <c r="M499" s="8" t="str">
        <f t="shared" ref="M499:M562" si="111">+IF(OR(AND(G499=""),(K499="")),"",G499*K499)</f>
        <v/>
      </c>
      <c r="N499" s="16">
        <f t="shared" ref="N499:N562" si="112">+IF(OR(AND(H499=""),(L499="")),"",H499*L499)</f>
        <v>-7.8431372549019607E-3</v>
      </c>
    </row>
    <row r="500" spans="1:14" x14ac:dyDescent="0.2">
      <c r="A500" s="45"/>
      <c r="B500" s="35" t="s">
        <v>472</v>
      </c>
      <c r="C500" s="32">
        <v>0</v>
      </c>
      <c r="D500" s="7">
        <v>0</v>
      </c>
      <c r="E500" s="7">
        <v>0</v>
      </c>
      <c r="F500" s="7">
        <v>0</v>
      </c>
      <c r="G500" s="8" t="str">
        <f t="shared" si="107"/>
        <v/>
      </c>
      <c r="H500" s="8" t="str">
        <f t="shared" si="108"/>
        <v/>
      </c>
      <c r="I500" s="8" t="str">
        <f t="shared" si="109"/>
        <v/>
      </c>
      <c r="J500" s="8" t="str">
        <f t="shared" si="110"/>
        <v/>
      </c>
      <c r="K500" s="8" t="str">
        <f t="shared" ref="K500:K563" si="113">+IF(AND(C500=0,E500=0)," ",IF(C500=0,1,IF(E500=0,-1,(E500-C500)/C500)))</f>
        <v xml:space="preserve"> </v>
      </c>
      <c r="L500" s="8" t="str">
        <f t="shared" ref="L500:L563" si="114">+IF(AND(D500=0,F500=0)," ",IF(D500=0,1,IF(F500=0,-1,(F500-D500)/D500)))</f>
        <v xml:space="preserve"> </v>
      </c>
      <c r="M500" s="8" t="str">
        <f t="shared" si="111"/>
        <v/>
      </c>
      <c r="N500" s="16" t="str">
        <f t="shared" si="112"/>
        <v/>
      </c>
    </row>
    <row r="501" spans="1:14" x14ac:dyDescent="0.2">
      <c r="A501" s="45"/>
      <c r="B501" s="35" t="s">
        <v>473</v>
      </c>
      <c r="C501" s="32">
        <v>0</v>
      </c>
      <c r="D501" s="7">
        <v>0</v>
      </c>
      <c r="E501" s="7">
        <v>1</v>
      </c>
      <c r="F501" s="7">
        <v>2</v>
      </c>
      <c r="G501" s="8" t="str">
        <f t="shared" si="107"/>
        <v/>
      </c>
      <c r="H501" s="8" t="str">
        <f t="shared" si="108"/>
        <v/>
      </c>
      <c r="I501" s="8">
        <f t="shared" si="109"/>
        <v>2.6954177897574125E-3</v>
      </c>
      <c r="J501" s="8">
        <f t="shared" si="110"/>
        <v>5.3333333333333332E-3</v>
      </c>
      <c r="K501" s="8">
        <f t="shared" si="113"/>
        <v>1</v>
      </c>
      <c r="L501" s="8">
        <f t="shared" si="114"/>
        <v>1</v>
      </c>
      <c r="M501" s="8" t="str">
        <f t="shared" si="111"/>
        <v/>
      </c>
      <c r="N501" s="16" t="str">
        <f t="shared" si="112"/>
        <v/>
      </c>
    </row>
    <row r="502" spans="1:14" x14ac:dyDescent="0.2">
      <c r="A502" s="45"/>
      <c r="B502" s="35" t="s">
        <v>474</v>
      </c>
      <c r="C502" s="32">
        <v>0</v>
      </c>
      <c r="D502" s="7">
        <v>0</v>
      </c>
      <c r="E502" s="7">
        <v>0</v>
      </c>
      <c r="F502" s="7">
        <v>0</v>
      </c>
      <c r="G502" s="8" t="str">
        <f t="shared" si="107"/>
        <v/>
      </c>
      <c r="H502" s="8" t="str">
        <f t="shared" si="108"/>
        <v/>
      </c>
      <c r="I502" s="8" t="str">
        <f t="shared" si="109"/>
        <v/>
      </c>
      <c r="J502" s="8" t="str">
        <f t="shared" si="110"/>
        <v/>
      </c>
      <c r="K502" s="8" t="str">
        <f t="shared" si="113"/>
        <v xml:space="preserve"> </v>
      </c>
      <c r="L502" s="8" t="str">
        <f t="shared" si="114"/>
        <v xml:space="preserve"> </v>
      </c>
      <c r="M502" s="8" t="str">
        <f t="shared" si="111"/>
        <v/>
      </c>
      <c r="N502" s="16" t="str">
        <f t="shared" si="112"/>
        <v/>
      </c>
    </row>
    <row r="503" spans="1:14" x14ac:dyDescent="0.2">
      <c r="A503" s="45"/>
      <c r="B503" s="35" t="s">
        <v>475</v>
      </c>
      <c r="C503" s="32">
        <v>0</v>
      </c>
      <c r="D503" s="7">
        <v>0</v>
      </c>
      <c r="E503" s="7">
        <v>0</v>
      </c>
      <c r="F503" s="7">
        <v>1</v>
      </c>
      <c r="G503" s="8" t="str">
        <f t="shared" si="107"/>
        <v/>
      </c>
      <c r="H503" s="8" t="str">
        <f t="shared" si="108"/>
        <v/>
      </c>
      <c r="I503" s="8" t="str">
        <f t="shared" si="109"/>
        <v/>
      </c>
      <c r="J503" s="8">
        <f t="shared" si="110"/>
        <v>2.6666666666666666E-3</v>
      </c>
      <c r="K503" s="8" t="str">
        <f t="shared" si="113"/>
        <v xml:space="preserve"> </v>
      </c>
      <c r="L503" s="8">
        <f t="shared" si="114"/>
        <v>1</v>
      </c>
      <c r="M503" s="8" t="str">
        <f t="shared" si="111"/>
        <v/>
      </c>
      <c r="N503" s="16" t="str">
        <f t="shared" si="112"/>
        <v/>
      </c>
    </row>
    <row r="504" spans="1:14" x14ac:dyDescent="0.2">
      <c r="A504" s="45"/>
      <c r="B504" s="35" t="s">
        <v>476</v>
      </c>
      <c r="C504" s="32">
        <v>0</v>
      </c>
      <c r="D504" s="7">
        <v>0</v>
      </c>
      <c r="E504" s="7">
        <v>0</v>
      </c>
      <c r="F504" s="7">
        <v>0</v>
      </c>
      <c r="G504" s="8" t="str">
        <f t="shared" si="107"/>
        <v/>
      </c>
      <c r="H504" s="8" t="str">
        <f t="shared" si="108"/>
        <v/>
      </c>
      <c r="I504" s="8" t="str">
        <f t="shared" si="109"/>
        <v/>
      </c>
      <c r="J504" s="8" t="str">
        <f t="shared" si="110"/>
        <v/>
      </c>
      <c r="K504" s="8" t="str">
        <f t="shared" si="113"/>
        <v xml:space="preserve"> </v>
      </c>
      <c r="L504" s="8" t="str">
        <f t="shared" si="114"/>
        <v xml:space="preserve"> </v>
      </c>
      <c r="M504" s="8" t="str">
        <f t="shared" si="111"/>
        <v/>
      </c>
      <c r="N504" s="16" t="str">
        <f t="shared" si="112"/>
        <v/>
      </c>
    </row>
    <row r="505" spans="1:14" x14ac:dyDescent="0.2">
      <c r="A505" s="45"/>
      <c r="B505" s="35" t="s">
        <v>477</v>
      </c>
      <c r="C505" s="32">
        <v>0</v>
      </c>
      <c r="D505" s="7">
        <v>0</v>
      </c>
      <c r="E505" s="7">
        <v>0</v>
      </c>
      <c r="F505" s="7">
        <v>0</v>
      </c>
      <c r="G505" s="8" t="str">
        <f t="shared" si="107"/>
        <v/>
      </c>
      <c r="H505" s="8" t="str">
        <f t="shared" si="108"/>
        <v/>
      </c>
      <c r="I505" s="8" t="str">
        <f t="shared" si="109"/>
        <v/>
      </c>
      <c r="J505" s="8" t="str">
        <f t="shared" si="110"/>
        <v/>
      </c>
      <c r="K505" s="8" t="str">
        <f t="shared" si="113"/>
        <v xml:space="preserve"> </v>
      </c>
      <c r="L505" s="8" t="str">
        <f t="shared" si="114"/>
        <v xml:space="preserve"> </v>
      </c>
      <c r="M505" s="8" t="str">
        <f t="shared" si="111"/>
        <v/>
      </c>
      <c r="N505" s="16" t="str">
        <f t="shared" si="112"/>
        <v/>
      </c>
    </row>
    <row r="506" spans="1:14" x14ac:dyDescent="0.2">
      <c r="A506" s="45"/>
      <c r="B506" s="35" t="s">
        <v>478</v>
      </c>
      <c r="C506" s="32">
        <v>0</v>
      </c>
      <c r="D506" s="7">
        <v>0</v>
      </c>
      <c r="E506" s="7">
        <v>0</v>
      </c>
      <c r="F506" s="7">
        <v>0</v>
      </c>
      <c r="G506" s="8" t="str">
        <f t="shared" si="107"/>
        <v/>
      </c>
      <c r="H506" s="8" t="str">
        <f t="shared" si="108"/>
        <v/>
      </c>
      <c r="I506" s="8" t="str">
        <f t="shared" si="109"/>
        <v/>
      </c>
      <c r="J506" s="8" t="str">
        <f t="shared" si="110"/>
        <v/>
      </c>
      <c r="K506" s="8" t="str">
        <f t="shared" si="113"/>
        <v xml:space="preserve"> </v>
      </c>
      <c r="L506" s="8" t="str">
        <f t="shared" si="114"/>
        <v xml:space="preserve"> </v>
      </c>
      <c r="M506" s="8" t="str">
        <f t="shared" si="111"/>
        <v/>
      </c>
      <c r="N506" s="16" t="str">
        <f t="shared" si="112"/>
        <v/>
      </c>
    </row>
    <row r="507" spans="1:14" x14ac:dyDescent="0.2">
      <c r="A507" s="45"/>
      <c r="B507" s="35" t="s">
        <v>479</v>
      </c>
      <c r="C507" s="32">
        <v>0</v>
      </c>
      <c r="D507" s="7">
        <v>0</v>
      </c>
      <c r="E507" s="7">
        <v>0</v>
      </c>
      <c r="F507" s="7">
        <v>0</v>
      </c>
      <c r="G507" s="8" t="str">
        <f t="shared" si="107"/>
        <v/>
      </c>
      <c r="H507" s="8" t="str">
        <f t="shared" si="108"/>
        <v/>
      </c>
      <c r="I507" s="8" t="str">
        <f t="shared" si="109"/>
        <v/>
      </c>
      <c r="J507" s="8" t="str">
        <f t="shared" si="110"/>
        <v/>
      </c>
      <c r="K507" s="8" t="str">
        <f t="shared" si="113"/>
        <v xml:space="preserve"> </v>
      </c>
      <c r="L507" s="8" t="str">
        <f t="shared" si="114"/>
        <v xml:space="preserve"> </v>
      </c>
      <c r="M507" s="8" t="str">
        <f t="shared" si="111"/>
        <v/>
      </c>
      <c r="N507" s="16" t="str">
        <f t="shared" si="112"/>
        <v/>
      </c>
    </row>
    <row r="508" spans="1:14" ht="25.5" x14ac:dyDescent="0.2">
      <c r="A508" s="45"/>
      <c r="B508" s="35" t="s">
        <v>480</v>
      </c>
      <c r="C508" s="32">
        <v>0</v>
      </c>
      <c r="D508" s="7">
        <v>0</v>
      </c>
      <c r="E508" s="7">
        <v>1</v>
      </c>
      <c r="F508" s="7">
        <v>0</v>
      </c>
      <c r="G508" s="8" t="str">
        <f t="shared" si="107"/>
        <v/>
      </c>
      <c r="H508" s="8" t="str">
        <f t="shared" si="108"/>
        <v/>
      </c>
      <c r="I508" s="8">
        <f t="shared" si="109"/>
        <v>2.6954177897574125E-3</v>
      </c>
      <c r="J508" s="8" t="str">
        <f t="shared" si="110"/>
        <v/>
      </c>
      <c r="K508" s="8">
        <f t="shared" si="113"/>
        <v>1</v>
      </c>
      <c r="L508" s="8" t="str">
        <f t="shared" si="114"/>
        <v xml:space="preserve"> </v>
      </c>
      <c r="M508" s="8" t="str">
        <f t="shared" si="111"/>
        <v/>
      </c>
      <c r="N508" s="16" t="str">
        <f t="shared" si="112"/>
        <v/>
      </c>
    </row>
    <row r="509" spans="1:14" x14ac:dyDescent="0.2">
      <c r="A509" s="45"/>
      <c r="B509" s="35" t="s">
        <v>481</v>
      </c>
      <c r="C509" s="32">
        <v>0</v>
      </c>
      <c r="D509" s="7">
        <v>0</v>
      </c>
      <c r="E509" s="7">
        <v>0</v>
      </c>
      <c r="F509" s="7">
        <v>0</v>
      </c>
      <c r="G509" s="8" t="str">
        <f t="shared" si="107"/>
        <v/>
      </c>
      <c r="H509" s="8" t="str">
        <f t="shared" si="108"/>
        <v/>
      </c>
      <c r="I509" s="8" t="str">
        <f t="shared" si="109"/>
        <v/>
      </c>
      <c r="J509" s="8" t="str">
        <f t="shared" si="110"/>
        <v/>
      </c>
      <c r="K509" s="8" t="str">
        <f t="shared" si="113"/>
        <v xml:space="preserve"> </v>
      </c>
      <c r="L509" s="8" t="str">
        <f t="shared" si="114"/>
        <v xml:space="preserve"> </v>
      </c>
      <c r="M509" s="8" t="str">
        <f t="shared" si="111"/>
        <v/>
      </c>
      <c r="N509" s="16" t="str">
        <f t="shared" si="112"/>
        <v/>
      </c>
    </row>
    <row r="510" spans="1:14" x14ac:dyDescent="0.2">
      <c r="A510" s="45"/>
      <c r="B510" s="35" t="s">
        <v>482</v>
      </c>
      <c r="C510" s="32">
        <v>0</v>
      </c>
      <c r="D510" s="7">
        <v>0</v>
      </c>
      <c r="E510" s="7">
        <v>0</v>
      </c>
      <c r="F510" s="7">
        <v>0</v>
      </c>
      <c r="G510" s="8" t="str">
        <f t="shared" si="107"/>
        <v/>
      </c>
      <c r="H510" s="8" t="str">
        <f t="shared" si="108"/>
        <v/>
      </c>
      <c r="I510" s="8" t="str">
        <f t="shared" si="109"/>
        <v/>
      </c>
      <c r="J510" s="8" t="str">
        <f t="shared" si="110"/>
        <v/>
      </c>
      <c r="K510" s="8" t="str">
        <f t="shared" si="113"/>
        <v xml:space="preserve"> </v>
      </c>
      <c r="L510" s="8" t="str">
        <f t="shared" si="114"/>
        <v xml:space="preserve"> </v>
      </c>
      <c r="M510" s="8" t="str">
        <f t="shared" si="111"/>
        <v/>
      </c>
      <c r="N510" s="16" t="str">
        <f t="shared" si="112"/>
        <v/>
      </c>
    </row>
    <row r="511" spans="1:14" x14ac:dyDescent="0.2">
      <c r="A511" s="45"/>
      <c r="B511" s="35" t="s">
        <v>483</v>
      </c>
      <c r="C511" s="32">
        <v>0</v>
      </c>
      <c r="D511" s="7">
        <v>0</v>
      </c>
      <c r="E511" s="7">
        <v>0</v>
      </c>
      <c r="F511" s="7">
        <v>0</v>
      </c>
      <c r="G511" s="8" t="str">
        <f t="shared" si="107"/>
        <v/>
      </c>
      <c r="H511" s="8" t="str">
        <f t="shared" si="108"/>
        <v/>
      </c>
      <c r="I511" s="8" t="str">
        <f t="shared" si="109"/>
        <v/>
      </c>
      <c r="J511" s="8" t="str">
        <f t="shared" si="110"/>
        <v/>
      </c>
      <c r="K511" s="8" t="str">
        <f t="shared" si="113"/>
        <v xml:space="preserve"> </v>
      </c>
      <c r="L511" s="8" t="str">
        <f t="shared" si="114"/>
        <v xml:space="preserve"> </v>
      </c>
      <c r="M511" s="8" t="str">
        <f t="shared" si="111"/>
        <v/>
      </c>
      <c r="N511" s="16" t="str">
        <f t="shared" si="112"/>
        <v/>
      </c>
    </row>
    <row r="512" spans="1:14" x14ac:dyDescent="0.2">
      <c r="A512" s="45"/>
      <c r="B512" s="35" t="s">
        <v>484</v>
      </c>
      <c r="C512" s="32">
        <v>0</v>
      </c>
      <c r="D512" s="7">
        <v>0</v>
      </c>
      <c r="E512" s="7">
        <v>0</v>
      </c>
      <c r="F512" s="7">
        <v>0</v>
      </c>
      <c r="G512" s="8" t="str">
        <f t="shared" si="107"/>
        <v/>
      </c>
      <c r="H512" s="8" t="str">
        <f t="shared" si="108"/>
        <v/>
      </c>
      <c r="I512" s="8" t="str">
        <f t="shared" si="109"/>
        <v/>
      </c>
      <c r="J512" s="8" t="str">
        <f t="shared" si="110"/>
        <v/>
      </c>
      <c r="K512" s="8" t="str">
        <f t="shared" si="113"/>
        <v xml:space="preserve"> </v>
      </c>
      <c r="L512" s="8" t="str">
        <f t="shared" si="114"/>
        <v xml:space="preserve"> </v>
      </c>
      <c r="M512" s="8" t="str">
        <f t="shared" si="111"/>
        <v/>
      </c>
      <c r="N512" s="16" t="str">
        <f t="shared" si="112"/>
        <v/>
      </c>
    </row>
    <row r="513" spans="1:14" x14ac:dyDescent="0.2">
      <c r="A513" s="45"/>
      <c r="B513" s="35" t="s">
        <v>485</v>
      </c>
      <c r="C513" s="32">
        <v>0</v>
      </c>
      <c r="D513" s="7">
        <v>0</v>
      </c>
      <c r="E513" s="7">
        <v>0</v>
      </c>
      <c r="F513" s="7">
        <v>0</v>
      </c>
      <c r="G513" s="8" t="str">
        <f t="shared" si="107"/>
        <v/>
      </c>
      <c r="H513" s="8" t="str">
        <f t="shared" si="108"/>
        <v/>
      </c>
      <c r="I513" s="8" t="str">
        <f t="shared" si="109"/>
        <v/>
      </c>
      <c r="J513" s="8" t="str">
        <f t="shared" si="110"/>
        <v/>
      </c>
      <c r="K513" s="8" t="str">
        <f t="shared" si="113"/>
        <v xml:space="preserve"> </v>
      </c>
      <c r="L513" s="8" t="str">
        <f t="shared" si="114"/>
        <v xml:space="preserve"> </v>
      </c>
      <c r="M513" s="8" t="str">
        <f t="shared" si="111"/>
        <v/>
      </c>
      <c r="N513" s="16" t="str">
        <f t="shared" si="112"/>
        <v/>
      </c>
    </row>
    <row r="514" spans="1:14" x14ac:dyDescent="0.2">
      <c r="A514" s="45"/>
      <c r="B514" s="35" t="s">
        <v>486</v>
      </c>
      <c r="C514" s="32">
        <v>0</v>
      </c>
      <c r="D514" s="7">
        <v>12</v>
      </c>
      <c r="E514" s="7">
        <v>0</v>
      </c>
      <c r="F514" s="7">
        <v>1</v>
      </c>
      <c r="G514" s="8" t="str">
        <f t="shared" si="107"/>
        <v/>
      </c>
      <c r="H514" s="8">
        <f t="shared" si="108"/>
        <v>4.7058823529411764E-2</v>
      </c>
      <c r="I514" s="8" t="str">
        <f t="shared" si="109"/>
        <v/>
      </c>
      <c r="J514" s="8">
        <f t="shared" si="110"/>
        <v>2.6666666666666666E-3</v>
      </c>
      <c r="K514" s="8" t="str">
        <f t="shared" si="113"/>
        <v xml:space="preserve"> </v>
      </c>
      <c r="L514" s="8">
        <f t="shared" si="114"/>
        <v>-0.91666666666666663</v>
      </c>
      <c r="M514" s="8" t="str">
        <f t="shared" si="111"/>
        <v/>
      </c>
      <c r="N514" s="16">
        <f t="shared" si="112"/>
        <v>-4.3137254901960784E-2</v>
      </c>
    </row>
    <row r="515" spans="1:14" x14ac:dyDescent="0.2">
      <c r="A515" s="45"/>
      <c r="B515" s="35" t="s">
        <v>487</v>
      </c>
      <c r="C515" s="32">
        <v>0</v>
      </c>
      <c r="D515" s="7">
        <v>0</v>
      </c>
      <c r="E515" s="7">
        <v>0</v>
      </c>
      <c r="F515" s="7">
        <v>0</v>
      </c>
      <c r="G515" s="8" t="str">
        <f t="shared" si="107"/>
        <v/>
      </c>
      <c r="H515" s="8" t="str">
        <f t="shared" si="108"/>
        <v/>
      </c>
      <c r="I515" s="8" t="str">
        <f t="shared" si="109"/>
        <v/>
      </c>
      <c r="J515" s="8" t="str">
        <f t="shared" si="110"/>
        <v/>
      </c>
      <c r="K515" s="8" t="str">
        <f t="shared" si="113"/>
        <v xml:space="preserve"> </v>
      </c>
      <c r="L515" s="8" t="str">
        <f t="shared" si="114"/>
        <v xml:space="preserve"> </v>
      </c>
      <c r="M515" s="8" t="str">
        <f t="shared" si="111"/>
        <v/>
      </c>
      <c r="N515" s="16" t="str">
        <f t="shared" si="112"/>
        <v/>
      </c>
    </row>
    <row r="516" spans="1:14" x14ac:dyDescent="0.2">
      <c r="A516" s="45"/>
      <c r="B516" s="35" t="s">
        <v>488</v>
      </c>
      <c r="C516" s="32">
        <v>0</v>
      </c>
      <c r="D516" s="7">
        <v>1</v>
      </c>
      <c r="E516" s="7">
        <v>0</v>
      </c>
      <c r="F516" s="7">
        <v>0</v>
      </c>
      <c r="G516" s="8" t="str">
        <f t="shared" si="107"/>
        <v/>
      </c>
      <c r="H516" s="8">
        <f t="shared" si="108"/>
        <v>3.9215686274509803E-3</v>
      </c>
      <c r="I516" s="8" t="str">
        <f t="shared" si="109"/>
        <v/>
      </c>
      <c r="J516" s="8" t="str">
        <f t="shared" si="110"/>
        <v/>
      </c>
      <c r="K516" s="8" t="str">
        <f t="shared" si="113"/>
        <v xml:space="preserve"> </v>
      </c>
      <c r="L516" s="8">
        <f t="shared" si="114"/>
        <v>-1</v>
      </c>
      <c r="M516" s="8" t="str">
        <f t="shared" si="111"/>
        <v/>
      </c>
      <c r="N516" s="16">
        <f t="shared" si="112"/>
        <v>-3.9215686274509803E-3</v>
      </c>
    </row>
    <row r="517" spans="1:14" x14ac:dyDescent="0.2">
      <c r="A517" s="45"/>
      <c r="B517" s="35" t="s">
        <v>489</v>
      </c>
      <c r="C517" s="32">
        <v>0</v>
      </c>
      <c r="D517" s="7">
        <v>0</v>
      </c>
      <c r="E517" s="7">
        <v>0</v>
      </c>
      <c r="F517" s="7">
        <v>0</v>
      </c>
      <c r="G517" s="8" t="str">
        <f t="shared" si="107"/>
        <v/>
      </c>
      <c r="H517" s="8" t="str">
        <f t="shared" si="108"/>
        <v/>
      </c>
      <c r="I517" s="8" t="str">
        <f t="shared" si="109"/>
        <v/>
      </c>
      <c r="J517" s="8" t="str">
        <f t="shared" si="110"/>
        <v/>
      </c>
      <c r="K517" s="8" t="str">
        <f t="shared" si="113"/>
        <v xml:space="preserve"> </v>
      </c>
      <c r="L517" s="8" t="str">
        <f t="shared" si="114"/>
        <v xml:space="preserve"> </v>
      </c>
      <c r="M517" s="8" t="str">
        <f t="shared" si="111"/>
        <v/>
      </c>
      <c r="N517" s="16" t="str">
        <f t="shared" si="112"/>
        <v/>
      </c>
    </row>
    <row r="518" spans="1:14" x14ac:dyDescent="0.2">
      <c r="A518" s="45"/>
      <c r="B518" s="35" t="s">
        <v>490</v>
      </c>
      <c r="C518" s="32">
        <v>0</v>
      </c>
      <c r="D518" s="7">
        <v>0</v>
      </c>
      <c r="E518" s="7">
        <v>1</v>
      </c>
      <c r="F518" s="7">
        <v>1</v>
      </c>
      <c r="G518" s="8" t="str">
        <f t="shared" si="107"/>
        <v/>
      </c>
      <c r="H518" s="8" t="str">
        <f t="shared" si="108"/>
        <v/>
      </c>
      <c r="I518" s="8">
        <f t="shared" si="109"/>
        <v>2.6954177897574125E-3</v>
      </c>
      <c r="J518" s="8">
        <f t="shared" si="110"/>
        <v>2.6666666666666666E-3</v>
      </c>
      <c r="K518" s="8">
        <f t="shared" si="113"/>
        <v>1</v>
      </c>
      <c r="L518" s="8">
        <f t="shared" si="114"/>
        <v>1</v>
      </c>
      <c r="M518" s="8" t="str">
        <f t="shared" si="111"/>
        <v/>
      </c>
      <c r="N518" s="16" t="str">
        <f t="shared" si="112"/>
        <v/>
      </c>
    </row>
    <row r="519" spans="1:14" ht="24.75" customHeight="1" x14ac:dyDescent="0.2">
      <c r="A519" s="45"/>
      <c r="B519" s="35" t="s">
        <v>491</v>
      </c>
      <c r="C519" s="32">
        <v>0</v>
      </c>
      <c r="D519" s="7">
        <v>1</v>
      </c>
      <c r="E519" s="7">
        <v>0</v>
      </c>
      <c r="F519" s="7">
        <v>3</v>
      </c>
      <c r="G519" s="8" t="str">
        <f t="shared" si="107"/>
        <v/>
      </c>
      <c r="H519" s="8">
        <f t="shared" si="108"/>
        <v>3.9215686274509803E-3</v>
      </c>
      <c r="I519" s="8" t="str">
        <f t="shared" si="109"/>
        <v/>
      </c>
      <c r="J519" s="8">
        <f t="shared" si="110"/>
        <v>8.0000000000000002E-3</v>
      </c>
      <c r="K519" s="8" t="str">
        <f t="shared" si="113"/>
        <v xml:space="preserve"> </v>
      </c>
      <c r="L519" s="8">
        <f t="shared" si="114"/>
        <v>2</v>
      </c>
      <c r="M519" s="8" t="str">
        <f t="shared" si="111"/>
        <v/>
      </c>
      <c r="N519" s="16">
        <f t="shared" si="112"/>
        <v>7.8431372549019607E-3</v>
      </c>
    </row>
    <row r="520" spans="1:14" ht="25.5" x14ac:dyDescent="0.2">
      <c r="A520" s="45"/>
      <c r="B520" s="35" t="s">
        <v>492</v>
      </c>
      <c r="C520" s="32">
        <v>0</v>
      </c>
      <c r="D520" s="7">
        <v>0</v>
      </c>
      <c r="E520" s="7">
        <v>0</v>
      </c>
      <c r="F520" s="7">
        <v>0</v>
      </c>
      <c r="G520" s="8" t="str">
        <f t="shared" si="107"/>
        <v/>
      </c>
      <c r="H520" s="8" t="str">
        <f t="shared" si="108"/>
        <v/>
      </c>
      <c r="I520" s="8" t="str">
        <f t="shared" si="109"/>
        <v/>
      </c>
      <c r="J520" s="8" t="str">
        <f t="shared" si="110"/>
        <v/>
      </c>
      <c r="K520" s="8" t="str">
        <f t="shared" si="113"/>
        <v xml:space="preserve"> </v>
      </c>
      <c r="L520" s="8" t="str">
        <f t="shared" si="114"/>
        <v xml:space="preserve"> </v>
      </c>
      <c r="M520" s="8" t="str">
        <f t="shared" si="111"/>
        <v/>
      </c>
      <c r="N520" s="16" t="str">
        <f t="shared" si="112"/>
        <v/>
      </c>
    </row>
    <row r="521" spans="1:14" ht="24.75" customHeight="1" x14ac:dyDescent="0.2">
      <c r="A521" s="45"/>
      <c r="B521" s="35" t="s">
        <v>493</v>
      </c>
      <c r="C521" s="32">
        <v>0</v>
      </c>
      <c r="D521" s="7">
        <v>0</v>
      </c>
      <c r="E521" s="7">
        <v>0</v>
      </c>
      <c r="F521" s="7">
        <v>0</v>
      </c>
      <c r="G521" s="8" t="str">
        <f t="shared" si="107"/>
        <v/>
      </c>
      <c r="H521" s="8" t="str">
        <f t="shared" si="108"/>
        <v/>
      </c>
      <c r="I521" s="8" t="str">
        <f t="shared" si="109"/>
        <v/>
      </c>
      <c r="J521" s="8" t="str">
        <f t="shared" si="110"/>
        <v/>
      </c>
      <c r="K521" s="8" t="str">
        <f t="shared" si="113"/>
        <v xml:space="preserve"> </v>
      </c>
      <c r="L521" s="8" t="str">
        <f t="shared" si="114"/>
        <v xml:space="preserve"> </v>
      </c>
      <c r="M521" s="8" t="str">
        <f t="shared" si="111"/>
        <v/>
      </c>
      <c r="N521" s="16" t="str">
        <f t="shared" si="112"/>
        <v/>
      </c>
    </row>
    <row r="522" spans="1:14" ht="25.5" x14ac:dyDescent="0.2">
      <c r="A522" s="45"/>
      <c r="B522" s="35" t="s">
        <v>494</v>
      </c>
      <c r="C522" s="32">
        <v>0</v>
      </c>
      <c r="D522" s="7">
        <v>0</v>
      </c>
      <c r="E522" s="7">
        <v>0</v>
      </c>
      <c r="F522" s="7">
        <v>0</v>
      </c>
      <c r="G522" s="8" t="str">
        <f t="shared" si="107"/>
        <v/>
      </c>
      <c r="H522" s="8" t="str">
        <f t="shared" si="108"/>
        <v/>
      </c>
      <c r="I522" s="8" t="str">
        <f t="shared" si="109"/>
        <v/>
      </c>
      <c r="J522" s="8" t="str">
        <f t="shared" si="110"/>
        <v/>
      </c>
      <c r="K522" s="8" t="str">
        <f t="shared" si="113"/>
        <v xml:space="preserve"> </v>
      </c>
      <c r="L522" s="8" t="str">
        <f t="shared" si="114"/>
        <v xml:space="preserve"> </v>
      </c>
      <c r="M522" s="8" t="str">
        <f t="shared" si="111"/>
        <v/>
      </c>
      <c r="N522" s="16" t="str">
        <f t="shared" si="112"/>
        <v/>
      </c>
    </row>
    <row r="523" spans="1:14" x14ac:dyDescent="0.2">
      <c r="A523" s="45"/>
      <c r="B523" s="35" t="s">
        <v>495</v>
      </c>
      <c r="C523" s="32">
        <v>0</v>
      </c>
      <c r="D523" s="7">
        <v>0</v>
      </c>
      <c r="E523" s="7">
        <v>0</v>
      </c>
      <c r="F523" s="7">
        <v>1</v>
      </c>
      <c r="G523" s="8" t="str">
        <f t="shared" si="107"/>
        <v/>
      </c>
      <c r="H523" s="8" t="str">
        <f t="shared" si="108"/>
        <v/>
      </c>
      <c r="I523" s="8" t="str">
        <f t="shared" si="109"/>
        <v/>
      </c>
      <c r="J523" s="8">
        <f t="shared" si="110"/>
        <v>2.6666666666666666E-3</v>
      </c>
      <c r="K523" s="8" t="str">
        <f t="shared" si="113"/>
        <v xml:space="preserve"> </v>
      </c>
      <c r="L523" s="8">
        <f t="shared" si="114"/>
        <v>1</v>
      </c>
      <c r="M523" s="8" t="str">
        <f t="shared" si="111"/>
        <v/>
      </c>
      <c r="N523" s="16" t="str">
        <f t="shared" si="112"/>
        <v/>
      </c>
    </row>
    <row r="524" spans="1:14" ht="25.5" x14ac:dyDescent="0.2">
      <c r="A524" s="45"/>
      <c r="B524" s="35" t="s">
        <v>496</v>
      </c>
      <c r="C524" s="32">
        <v>0</v>
      </c>
      <c r="D524" s="7">
        <v>0</v>
      </c>
      <c r="E524" s="7">
        <v>0</v>
      </c>
      <c r="F524" s="7">
        <v>0</v>
      </c>
      <c r="G524" s="8" t="str">
        <f t="shared" si="107"/>
        <v/>
      </c>
      <c r="H524" s="8" t="str">
        <f t="shared" si="108"/>
        <v/>
      </c>
      <c r="I524" s="8" t="str">
        <f t="shared" si="109"/>
        <v/>
      </c>
      <c r="J524" s="8" t="str">
        <f t="shared" si="110"/>
        <v/>
      </c>
      <c r="K524" s="8" t="str">
        <f t="shared" si="113"/>
        <v xml:space="preserve"> </v>
      </c>
      <c r="L524" s="8" t="str">
        <f t="shared" si="114"/>
        <v xml:space="preserve"> </v>
      </c>
      <c r="M524" s="8" t="str">
        <f t="shared" si="111"/>
        <v/>
      </c>
      <c r="N524" s="16" t="str">
        <f t="shared" si="112"/>
        <v/>
      </c>
    </row>
    <row r="525" spans="1:14" x14ac:dyDescent="0.2">
      <c r="A525" s="45"/>
      <c r="B525" s="35" t="s">
        <v>497</v>
      </c>
      <c r="C525" s="32">
        <v>0</v>
      </c>
      <c r="D525" s="7">
        <v>1</v>
      </c>
      <c r="E525" s="7">
        <v>0</v>
      </c>
      <c r="F525" s="7">
        <v>0</v>
      </c>
      <c r="G525" s="8" t="str">
        <f t="shared" si="107"/>
        <v/>
      </c>
      <c r="H525" s="8">
        <f t="shared" si="108"/>
        <v>3.9215686274509803E-3</v>
      </c>
      <c r="I525" s="8" t="str">
        <f t="shared" si="109"/>
        <v/>
      </c>
      <c r="J525" s="8" t="str">
        <f t="shared" si="110"/>
        <v/>
      </c>
      <c r="K525" s="8" t="str">
        <f t="shared" si="113"/>
        <v xml:space="preserve"> </v>
      </c>
      <c r="L525" s="8">
        <f t="shared" si="114"/>
        <v>-1</v>
      </c>
      <c r="M525" s="8" t="str">
        <f t="shared" si="111"/>
        <v/>
      </c>
      <c r="N525" s="16">
        <f t="shared" si="112"/>
        <v>-3.9215686274509803E-3</v>
      </c>
    </row>
    <row r="526" spans="1:14" ht="25.5" x14ac:dyDescent="0.2">
      <c r="A526" s="45"/>
      <c r="B526" s="35" t="s">
        <v>498</v>
      </c>
      <c r="C526" s="32">
        <v>0</v>
      </c>
      <c r="D526" s="7">
        <v>0</v>
      </c>
      <c r="E526" s="7">
        <v>0</v>
      </c>
      <c r="F526" s="7">
        <v>0</v>
      </c>
      <c r="G526" s="8" t="str">
        <f t="shared" si="107"/>
        <v/>
      </c>
      <c r="H526" s="8" t="str">
        <f t="shared" si="108"/>
        <v/>
      </c>
      <c r="I526" s="8" t="str">
        <f t="shared" si="109"/>
        <v/>
      </c>
      <c r="J526" s="8" t="str">
        <f t="shared" si="110"/>
        <v/>
      </c>
      <c r="K526" s="8" t="str">
        <f t="shared" si="113"/>
        <v xml:space="preserve"> </v>
      </c>
      <c r="L526" s="8" t="str">
        <f t="shared" si="114"/>
        <v xml:space="preserve"> </v>
      </c>
      <c r="M526" s="8" t="str">
        <f t="shared" si="111"/>
        <v/>
      </c>
      <c r="N526" s="16" t="str">
        <f t="shared" si="112"/>
        <v/>
      </c>
    </row>
    <row r="527" spans="1:14" ht="25.5" x14ac:dyDescent="0.2">
      <c r="A527" s="45"/>
      <c r="B527" s="35" t="s">
        <v>499</v>
      </c>
      <c r="C527" s="32">
        <v>0</v>
      </c>
      <c r="D527" s="7">
        <v>0</v>
      </c>
      <c r="E527" s="7">
        <v>0</v>
      </c>
      <c r="F527" s="7">
        <v>0</v>
      </c>
      <c r="G527" s="8" t="str">
        <f t="shared" si="107"/>
        <v/>
      </c>
      <c r="H527" s="8" t="str">
        <f t="shared" si="108"/>
        <v/>
      </c>
      <c r="I527" s="8" t="str">
        <f t="shared" si="109"/>
        <v/>
      </c>
      <c r="J527" s="8" t="str">
        <f t="shared" si="110"/>
        <v/>
      </c>
      <c r="K527" s="8" t="str">
        <f t="shared" si="113"/>
        <v xml:space="preserve"> </v>
      </c>
      <c r="L527" s="8" t="str">
        <f t="shared" si="114"/>
        <v xml:space="preserve"> </v>
      </c>
      <c r="M527" s="8" t="str">
        <f t="shared" si="111"/>
        <v/>
      </c>
      <c r="N527" s="16" t="str">
        <f t="shared" si="112"/>
        <v/>
      </c>
    </row>
    <row r="528" spans="1:14" x14ac:dyDescent="0.2">
      <c r="A528" s="45"/>
      <c r="B528" s="35" t="s">
        <v>500</v>
      </c>
      <c r="C528" s="32">
        <v>0</v>
      </c>
      <c r="D528" s="7">
        <v>0</v>
      </c>
      <c r="E528" s="7">
        <v>0</v>
      </c>
      <c r="F528" s="7">
        <v>0</v>
      </c>
      <c r="G528" s="8" t="str">
        <f t="shared" si="107"/>
        <v/>
      </c>
      <c r="H528" s="8" t="str">
        <f t="shared" si="108"/>
        <v/>
      </c>
      <c r="I528" s="8" t="str">
        <f t="shared" si="109"/>
        <v/>
      </c>
      <c r="J528" s="8" t="str">
        <f t="shared" si="110"/>
        <v/>
      </c>
      <c r="K528" s="8" t="str">
        <f t="shared" si="113"/>
        <v xml:space="preserve"> </v>
      </c>
      <c r="L528" s="8" t="str">
        <f t="shared" si="114"/>
        <v xml:space="preserve"> </v>
      </c>
      <c r="M528" s="8" t="str">
        <f t="shared" si="111"/>
        <v/>
      </c>
      <c r="N528" s="16" t="str">
        <f t="shared" si="112"/>
        <v/>
      </c>
    </row>
    <row r="529" spans="1:14" x14ac:dyDescent="0.2">
      <c r="A529" s="45" t="s">
        <v>76</v>
      </c>
      <c r="B529" s="35" t="s">
        <v>501</v>
      </c>
      <c r="C529" s="32">
        <v>0</v>
      </c>
      <c r="D529" s="7">
        <v>0</v>
      </c>
      <c r="E529" s="7">
        <v>0</v>
      </c>
      <c r="F529" s="7">
        <v>0</v>
      </c>
      <c r="G529" s="8" t="str">
        <f t="shared" si="107"/>
        <v/>
      </c>
      <c r="H529" s="8" t="str">
        <f t="shared" si="108"/>
        <v/>
      </c>
      <c r="I529" s="8" t="str">
        <f t="shared" si="109"/>
        <v/>
      </c>
      <c r="J529" s="8" t="str">
        <f t="shared" si="110"/>
        <v/>
      </c>
      <c r="K529" s="8" t="str">
        <f t="shared" si="113"/>
        <v xml:space="preserve"> </v>
      </c>
      <c r="L529" s="8" t="str">
        <f t="shared" si="114"/>
        <v xml:space="preserve"> </v>
      </c>
      <c r="M529" s="8" t="str">
        <f t="shared" si="111"/>
        <v/>
      </c>
      <c r="N529" s="16" t="str">
        <f t="shared" si="112"/>
        <v/>
      </c>
    </row>
    <row r="530" spans="1:14" ht="25.5" x14ac:dyDescent="0.2">
      <c r="A530" s="45"/>
      <c r="B530" s="35" t="s">
        <v>502</v>
      </c>
      <c r="C530" s="32">
        <v>0</v>
      </c>
      <c r="D530" s="7">
        <v>0</v>
      </c>
      <c r="E530" s="7">
        <v>0</v>
      </c>
      <c r="F530" s="7">
        <v>0</v>
      </c>
      <c r="G530" s="8" t="str">
        <f t="shared" si="107"/>
        <v/>
      </c>
      <c r="H530" s="8" t="str">
        <f t="shared" si="108"/>
        <v/>
      </c>
      <c r="I530" s="8" t="str">
        <f t="shared" si="109"/>
        <v/>
      </c>
      <c r="J530" s="8" t="str">
        <f t="shared" si="110"/>
        <v/>
      </c>
      <c r="K530" s="8" t="str">
        <f t="shared" si="113"/>
        <v xml:space="preserve"> </v>
      </c>
      <c r="L530" s="8" t="str">
        <f t="shared" si="114"/>
        <v xml:space="preserve"> </v>
      </c>
      <c r="M530" s="8" t="str">
        <f t="shared" si="111"/>
        <v/>
      </c>
      <c r="N530" s="16" t="str">
        <f t="shared" si="112"/>
        <v/>
      </c>
    </row>
    <row r="531" spans="1:14" ht="25.5" x14ac:dyDescent="0.2">
      <c r="A531" s="45"/>
      <c r="B531" s="35" t="s">
        <v>503</v>
      </c>
      <c r="C531" s="32">
        <v>0</v>
      </c>
      <c r="D531" s="7">
        <v>0</v>
      </c>
      <c r="E531" s="7">
        <v>0</v>
      </c>
      <c r="F531" s="7">
        <v>0</v>
      </c>
      <c r="G531" s="8" t="str">
        <f t="shared" si="107"/>
        <v/>
      </c>
      <c r="H531" s="8" t="str">
        <f t="shared" si="108"/>
        <v/>
      </c>
      <c r="I531" s="8" t="str">
        <f t="shared" si="109"/>
        <v/>
      </c>
      <c r="J531" s="8" t="str">
        <f t="shared" si="110"/>
        <v/>
      </c>
      <c r="K531" s="8" t="str">
        <f t="shared" si="113"/>
        <v xml:space="preserve"> </v>
      </c>
      <c r="L531" s="8" t="str">
        <f t="shared" si="114"/>
        <v xml:space="preserve"> </v>
      </c>
      <c r="M531" s="8" t="str">
        <f t="shared" si="111"/>
        <v/>
      </c>
      <c r="N531" s="16" t="str">
        <f t="shared" si="112"/>
        <v/>
      </c>
    </row>
    <row r="532" spans="1:14" ht="27.75" customHeight="1" x14ac:dyDescent="0.2">
      <c r="A532" s="45"/>
      <c r="B532" s="35" t="s">
        <v>504</v>
      </c>
      <c r="C532" s="32">
        <v>0</v>
      </c>
      <c r="D532" s="7">
        <v>0</v>
      </c>
      <c r="E532" s="7">
        <v>0</v>
      </c>
      <c r="F532" s="7">
        <v>0</v>
      </c>
      <c r="G532" s="8" t="str">
        <f t="shared" si="107"/>
        <v/>
      </c>
      <c r="H532" s="8" t="str">
        <f t="shared" si="108"/>
        <v/>
      </c>
      <c r="I532" s="8" t="str">
        <f t="shared" si="109"/>
        <v/>
      </c>
      <c r="J532" s="8" t="str">
        <f t="shared" si="110"/>
        <v/>
      </c>
      <c r="K532" s="8" t="str">
        <f t="shared" si="113"/>
        <v xml:space="preserve"> </v>
      </c>
      <c r="L532" s="8" t="str">
        <f t="shared" si="114"/>
        <v xml:space="preserve"> </v>
      </c>
      <c r="M532" s="8" t="str">
        <f t="shared" si="111"/>
        <v/>
      </c>
      <c r="N532" s="16" t="str">
        <f t="shared" si="112"/>
        <v/>
      </c>
    </row>
    <row r="533" spans="1:14" ht="25.5" x14ac:dyDescent="0.2">
      <c r="A533" s="45"/>
      <c r="B533" s="35" t="s">
        <v>505</v>
      </c>
      <c r="C533" s="32">
        <v>0</v>
      </c>
      <c r="D533" s="7">
        <v>0</v>
      </c>
      <c r="E533" s="7">
        <v>0</v>
      </c>
      <c r="F533" s="7">
        <v>0</v>
      </c>
      <c r="G533" s="8" t="str">
        <f t="shared" si="107"/>
        <v/>
      </c>
      <c r="H533" s="8" t="str">
        <f t="shared" si="108"/>
        <v/>
      </c>
      <c r="I533" s="8" t="str">
        <f t="shared" si="109"/>
        <v/>
      </c>
      <c r="J533" s="8" t="str">
        <f t="shared" si="110"/>
        <v/>
      </c>
      <c r="K533" s="8" t="str">
        <f t="shared" si="113"/>
        <v xml:space="preserve"> </v>
      </c>
      <c r="L533" s="8" t="str">
        <f t="shared" si="114"/>
        <v xml:space="preserve"> </v>
      </c>
      <c r="M533" s="8" t="str">
        <f t="shared" si="111"/>
        <v/>
      </c>
      <c r="N533" s="16" t="str">
        <f t="shared" si="112"/>
        <v/>
      </c>
    </row>
    <row r="534" spans="1:14" ht="25.5" x14ac:dyDescent="0.2">
      <c r="A534" s="45"/>
      <c r="B534" s="35" t="s">
        <v>506</v>
      </c>
      <c r="C534" s="32">
        <v>0</v>
      </c>
      <c r="D534" s="7">
        <v>0</v>
      </c>
      <c r="E534" s="7">
        <v>0</v>
      </c>
      <c r="F534" s="7">
        <v>0</v>
      </c>
      <c r="G534" s="8" t="str">
        <f t="shared" si="107"/>
        <v/>
      </c>
      <c r="H534" s="8" t="str">
        <f t="shared" si="108"/>
        <v/>
      </c>
      <c r="I534" s="8" t="str">
        <f t="shared" si="109"/>
        <v/>
      </c>
      <c r="J534" s="8" t="str">
        <f t="shared" si="110"/>
        <v/>
      </c>
      <c r="K534" s="8" t="str">
        <f t="shared" si="113"/>
        <v xml:space="preserve"> </v>
      </c>
      <c r="L534" s="8" t="str">
        <f t="shared" si="114"/>
        <v xml:space="preserve"> </v>
      </c>
      <c r="M534" s="8" t="str">
        <f t="shared" si="111"/>
        <v/>
      </c>
      <c r="N534" s="16" t="str">
        <f t="shared" si="112"/>
        <v/>
      </c>
    </row>
    <row r="535" spans="1:14" ht="25.5" x14ac:dyDescent="0.2">
      <c r="A535" s="45"/>
      <c r="B535" s="35" t="s">
        <v>507</v>
      </c>
      <c r="C535" s="32">
        <v>0</v>
      </c>
      <c r="D535" s="7">
        <v>0</v>
      </c>
      <c r="E535" s="7">
        <v>0</v>
      </c>
      <c r="F535" s="7">
        <v>0</v>
      </c>
      <c r="G535" s="8" t="str">
        <f t="shared" si="107"/>
        <v/>
      </c>
      <c r="H535" s="8" t="str">
        <f t="shared" si="108"/>
        <v/>
      </c>
      <c r="I535" s="8" t="str">
        <f t="shared" si="109"/>
        <v/>
      </c>
      <c r="J535" s="8" t="str">
        <f t="shared" si="110"/>
        <v/>
      </c>
      <c r="K535" s="8" t="str">
        <f t="shared" si="113"/>
        <v xml:space="preserve"> </v>
      </c>
      <c r="L535" s="8" t="str">
        <f t="shared" si="114"/>
        <v xml:space="preserve"> </v>
      </c>
      <c r="M535" s="8" t="str">
        <f t="shared" si="111"/>
        <v/>
      </c>
      <c r="N535" s="16" t="str">
        <f t="shared" si="112"/>
        <v/>
      </c>
    </row>
    <row r="536" spans="1:14" x14ac:dyDescent="0.2">
      <c r="A536" s="45"/>
      <c r="B536" s="35" t="s">
        <v>508</v>
      </c>
      <c r="C536" s="32">
        <v>0</v>
      </c>
      <c r="D536" s="7">
        <v>0</v>
      </c>
      <c r="E536" s="7">
        <v>0</v>
      </c>
      <c r="F536" s="7">
        <v>0</v>
      </c>
      <c r="G536" s="8" t="str">
        <f t="shared" si="107"/>
        <v/>
      </c>
      <c r="H536" s="8" t="str">
        <f t="shared" si="108"/>
        <v/>
      </c>
      <c r="I536" s="8" t="str">
        <f t="shared" si="109"/>
        <v/>
      </c>
      <c r="J536" s="8" t="str">
        <f t="shared" si="110"/>
        <v/>
      </c>
      <c r="K536" s="8" t="str">
        <f t="shared" si="113"/>
        <v xml:space="preserve"> </v>
      </c>
      <c r="L536" s="8" t="str">
        <f t="shared" si="114"/>
        <v xml:space="preserve"> </v>
      </c>
      <c r="M536" s="8" t="str">
        <f t="shared" si="111"/>
        <v/>
      </c>
      <c r="N536" s="16" t="str">
        <f t="shared" si="112"/>
        <v/>
      </c>
    </row>
    <row r="537" spans="1:14" ht="25.5" x14ac:dyDescent="0.2">
      <c r="A537" s="45"/>
      <c r="B537" s="35" t="s">
        <v>509</v>
      </c>
      <c r="C537" s="32">
        <v>0</v>
      </c>
      <c r="D537" s="7">
        <v>0</v>
      </c>
      <c r="E537" s="7">
        <v>0</v>
      </c>
      <c r="F537" s="7">
        <v>0</v>
      </c>
      <c r="G537" s="8" t="str">
        <f t="shared" si="107"/>
        <v/>
      </c>
      <c r="H537" s="8" t="str">
        <f t="shared" si="108"/>
        <v/>
      </c>
      <c r="I537" s="8" t="str">
        <f t="shared" si="109"/>
        <v/>
      </c>
      <c r="J537" s="8" t="str">
        <f t="shared" si="110"/>
        <v/>
      </c>
      <c r="K537" s="8" t="str">
        <f t="shared" si="113"/>
        <v xml:space="preserve"> </v>
      </c>
      <c r="L537" s="8" t="str">
        <f t="shared" si="114"/>
        <v xml:space="preserve"> </v>
      </c>
      <c r="M537" s="8" t="str">
        <f t="shared" si="111"/>
        <v/>
      </c>
      <c r="N537" s="16" t="str">
        <f t="shared" si="112"/>
        <v/>
      </c>
    </row>
    <row r="538" spans="1:14" x14ac:dyDescent="0.2">
      <c r="A538" s="45"/>
      <c r="B538" s="35" t="s">
        <v>510</v>
      </c>
      <c r="C538" s="32">
        <v>0</v>
      </c>
      <c r="D538" s="7">
        <v>0</v>
      </c>
      <c r="E538" s="7">
        <v>0</v>
      </c>
      <c r="F538" s="7">
        <v>0</v>
      </c>
      <c r="G538" s="8" t="str">
        <f t="shared" si="107"/>
        <v/>
      </c>
      <c r="H538" s="8" t="str">
        <f t="shared" si="108"/>
        <v/>
      </c>
      <c r="I538" s="8" t="str">
        <f t="shared" si="109"/>
        <v/>
      </c>
      <c r="J538" s="8" t="str">
        <f t="shared" si="110"/>
        <v/>
      </c>
      <c r="K538" s="8" t="str">
        <f t="shared" si="113"/>
        <v xml:space="preserve"> </v>
      </c>
      <c r="L538" s="8" t="str">
        <f t="shared" si="114"/>
        <v xml:space="preserve"> </v>
      </c>
      <c r="M538" s="8" t="str">
        <f t="shared" si="111"/>
        <v/>
      </c>
      <c r="N538" s="16" t="str">
        <f t="shared" si="112"/>
        <v/>
      </c>
    </row>
    <row r="539" spans="1:14" x14ac:dyDescent="0.2">
      <c r="A539" s="45"/>
      <c r="B539" s="35" t="s">
        <v>511</v>
      </c>
      <c r="C539" s="32">
        <v>7</v>
      </c>
      <c r="D539" s="7">
        <v>1</v>
      </c>
      <c r="E539" s="7">
        <v>2</v>
      </c>
      <c r="F539" s="7">
        <v>2</v>
      </c>
      <c r="G539" s="8">
        <f t="shared" si="107"/>
        <v>2.5830258302583026E-2</v>
      </c>
      <c r="H539" s="8">
        <f t="shared" si="108"/>
        <v>3.9215686274509803E-3</v>
      </c>
      <c r="I539" s="8">
        <f t="shared" si="109"/>
        <v>5.3908355795148251E-3</v>
      </c>
      <c r="J539" s="8">
        <f t="shared" si="110"/>
        <v>5.3333333333333332E-3</v>
      </c>
      <c r="K539" s="8">
        <f t="shared" si="113"/>
        <v>-0.7142857142857143</v>
      </c>
      <c r="L539" s="8">
        <f t="shared" si="114"/>
        <v>1</v>
      </c>
      <c r="M539" s="8">
        <f t="shared" si="111"/>
        <v>-1.8450184501845018E-2</v>
      </c>
      <c r="N539" s="16">
        <f t="shared" si="112"/>
        <v>3.9215686274509803E-3</v>
      </c>
    </row>
    <row r="540" spans="1:14" x14ac:dyDescent="0.2">
      <c r="A540" s="45"/>
      <c r="B540" s="35" t="s">
        <v>512</v>
      </c>
      <c r="C540" s="32">
        <v>0</v>
      </c>
      <c r="D540" s="7">
        <v>0</v>
      </c>
      <c r="E540" s="7">
        <v>5</v>
      </c>
      <c r="F540" s="7">
        <v>2</v>
      </c>
      <c r="G540" s="8" t="str">
        <f t="shared" si="107"/>
        <v/>
      </c>
      <c r="H540" s="8" t="str">
        <f t="shared" si="108"/>
        <v/>
      </c>
      <c r="I540" s="8">
        <f t="shared" si="109"/>
        <v>1.3477088948787063E-2</v>
      </c>
      <c r="J540" s="8">
        <f t="shared" si="110"/>
        <v>5.3333333333333332E-3</v>
      </c>
      <c r="K540" s="8">
        <f t="shared" si="113"/>
        <v>1</v>
      </c>
      <c r="L540" s="8">
        <f t="shared" si="114"/>
        <v>1</v>
      </c>
      <c r="M540" s="8" t="str">
        <f t="shared" si="111"/>
        <v/>
      </c>
      <c r="N540" s="16" t="str">
        <f t="shared" si="112"/>
        <v/>
      </c>
    </row>
    <row r="541" spans="1:14" ht="38.25" x14ac:dyDescent="0.2">
      <c r="A541" s="45"/>
      <c r="B541" s="35" t="s">
        <v>513</v>
      </c>
      <c r="C541" s="32">
        <v>0</v>
      </c>
      <c r="D541" s="7">
        <v>0</v>
      </c>
      <c r="E541" s="7">
        <v>0</v>
      </c>
      <c r="F541" s="7">
        <v>0</v>
      </c>
      <c r="G541" s="8" t="str">
        <f t="shared" si="107"/>
        <v/>
      </c>
      <c r="H541" s="8" t="str">
        <f t="shared" si="108"/>
        <v/>
      </c>
      <c r="I541" s="8" t="str">
        <f t="shared" si="109"/>
        <v/>
      </c>
      <c r="J541" s="8" t="str">
        <f t="shared" si="110"/>
        <v/>
      </c>
      <c r="K541" s="8" t="str">
        <f t="shared" si="113"/>
        <v xml:space="preserve"> </v>
      </c>
      <c r="L541" s="8" t="str">
        <f t="shared" si="114"/>
        <v xml:space="preserve"> </v>
      </c>
      <c r="M541" s="8" t="str">
        <f t="shared" si="111"/>
        <v/>
      </c>
      <c r="N541" s="16" t="str">
        <f t="shared" si="112"/>
        <v/>
      </c>
    </row>
    <row r="542" spans="1:14" x14ac:dyDescent="0.2">
      <c r="A542" s="45"/>
      <c r="B542" s="35" t="s">
        <v>514</v>
      </c>
      <c r="C542" s="32">
        <v>0</v>
      </c>
      <c r="D542" s="7">
        <v>0</v>
      </c>
      <c r="E542" s="7">
        <v>0</v>
      </c>
      <c r="F542" s="7">
        <v>0</v>
      </c>
      <c r="G542" s="8" t="str">
        <f t="shared" si="107"/>
        <v/>
      </c>
      <c r="H542" s="8" t="str">
        <f t="shared" si="108"/>
        <v/>
      </c>
      <c r="I542" s="8" t="str">
        <f t="shared" si="109"/>
        <v/>
      </c>
      <c r="J542" s="8" t="str">
        <f t="shared" si="110"/>
        <v/>
      </c>
      <c r="K542" s="8" t="str">
        <f t="shared" si="113"/>
        <v xml:space="preserve"> </v>
      </c>
      <c r="L542" s="8" t="str">
        <f t="shared" si="114"/>
        <v xml:space="preserve"> </v>
      </c>
      <c r="M542" s="8" t="str">
        <f t="shared" si="111"/>
        <v/>
      </c>
      <c r="N542" s="16" t="str">
        <f t="shared" si="112"/>
        <v/>
      </c>
    </row>
    <row r="543" spans="1:14" ht="25.5" x14ac:dyDescent="0.2">
      <c r="A543" s="45"/>
      <c r="B543" s="35" t="s">
        <v>515</v>
      </c>
      <c r="C543" s="32">
        <v>0</v>
      </c>
      <c r="D543" s="7">
        <v>0</v>
      </c>
      <c r="E543" s="7">
        <v>0</v>
      </c>
      <c r="F543" s="7">
        <v>0</v>
      </c>
      <c r="G543" s="8" t="str">
        <f t="shared" si="107"/>
        <v/>
      </c>
      <c r="H543" s="8" t="str">
        <f t="shared" si="108"/>
        <v/>
      </c>
      <c r="I543" s="8" t="str">
        <f t="shared" si="109"/>
        <v/>
      </c>
      <c r="J543" s="8" t="str">
        <f t="shared" si="110"/>
        <v/>
      </c>
      <c r="K543" s="8" t="str">
        <f t="shared" si="113"/>
        <v xml:space="preserve"> </v>
      </c>
      <c r="L543" s="8" t="str">
        <f t="shared" si="114"/>
        <v xml:space="preserve"> </v>
      </c>
      <c r="M543" s="8" t="str">
        <f t="shared" si="111"/>
        <v/>
      </c>
      <c r="N543" s="16" t="str">
        <f t="shared" si="112"/>
        <v/>
      </c>
    </row>
    <row r="544" spans="1:14" ht="25.5" x14ac:dyDescent="0.2">
      <c r="A544" s="45"/>
      <c r="B544" s="35" t="s">
        <v>516</v>
      </c>
      <c r="C544" s="32">
        <v>0</v>
      </c>
      <c r="D544" s="7">
        <v>0</v>
      </c>
      <c r="E544" s="7">
        <v>1</v>
      </c>
      <c r="F544" s="7">
        <v>0</v>
      </c>
      <c r="G544" s="8" t="str">
        <f t="shared" si="107"/>
        <v/>
      </c>
      <c r="H544" s="8" t="str">
        <f t="shared" si="108"/>
        <v/>
      </c>
      <c r="I544" s="8">
        <f t="shared" si="109"/>
        <v>2.6954177897574125E-3</v>
      </c>
      <c r="J544" s="8" t="str">
        <f t="shared" si="110"/>
        <v/>
      </c>
      <c r="K544" s="8">
        <f t="shared" si="113"/>
        <v>1</v>
      </c>
      <c r="L544" s="8" t="str">
        <f t="shared" si="114"/>
        <v xml:space="preserve"> </v>
      </c>
      <c r="M544" s="8" t="str">
        <f t="shared" si="111"/>
        <v/>
      </c>
      <c r="N544" s="16" t="str">
        <f t="shared" si="112"/>
        <v/>
      </c>
    </row>
    <row r="545" spans="1:14" x14ac:dyDescent="0.2">
      <c r="A545" s="45"/>
      <c r="B545" s="35" t="s">
        <v>517</v>
      </c>
      <c r="C545" s="32">
        <v>0</v>
      </c>
      <c r="D545" s="7">
        <v>0</v>
      </c>
      <c r="E545" s="7">
        <v>0</v>
      </c>
      <c r="F545" s="7">
        <v>0</v>
      </c>
      <c r="G545" s="8" t="str">
        <f t="shared" si="107"/>
        <v/>
      </c>
      <c r="H545" s="8" t="str">
        <f t="shared" si="108"/>
        <v/>
      </c>
      <c r="I545" s="8" t="str">
        <f t="shared" si="109"/>
        <v/>
      </c>
      <c r="J545" s="8" t="str">
        <f t="shared" si="110"/>
        <v/>
      </c>
      <c r="K545" s="8" t="str">
        <f t="shared" si="113"/>
        <v xml:space="preserve"> </v>
      </c>
      <c r="L545" s="8" t="str">
        <f t="shared" si="114"/>
        <v xml:space="preserve"> </v>
      </c>
      <c r="M545" s="8" t="str">
        <f t="shared" si="111"/>
        <v/>
      </c>
      <c r="N545" s="16" t="str">
        <f t="shared" si="112"/>
        <v/>
      </c>
    </row>
    <row r="546" spans="1:14" ht="25.5" x14ac:dyDescent="0.2">
      <c r="A546" s="45"/>
      <c r="B546" s="35" t="s">
        <v>518</v>
      </c>
      <c r="C546" s="32">
        <v>0</v>
      </c>
      <c r="D546" s="7">
        <v>1</v>
      </c>
      <c r="E546" s="7">
        <v>0</v>
      </c>
      <c r="F546" s="7">
        <v>0</v>
      </c>
      <c r="G546" s="8" t="str">
        <f t="shared" si="107"/>
        <v/>
      </c>
      <c r="H546" s="8">
        <f t="shared" si="108"/>
        <v>3.9215686274509803E-3</v>
      </c>
      <c r="I546" s="8" t="str">
        <f t="shared" si="109"/>
        <v/>
      </c>
      <c r="J546" s="8" t="str">
        <f t="shared" si="110"/>
        <v/>
      </c>
      <c r="K546" s="8" t="str">
        <f t="shared" si="113"/>
        <v xml:space="preserve"> </v>
      </c>
      <c r="L546" s="8">
        <f t="shared" si="114"/>
        <v>-1</v>
      </c>
      <c r="M546" s="8" t="str">
        <f t="shared" si="111"/>
        <v/>
      </c>
      <c r="N546" s="16">
        <f t="shared" si="112"/>
        <v>-3.9215686274509803E-3</v>
      </c>
    </row>
    <row r="547" spans="1:14" ht="25.5" x14ac:dyDescent="0.2">
      <c r="A547" s="45"/>
      <c r="B547" s="35" t="s">
        <v>519</v>
      </c>
      <c r="C547" s="32">
        <v>0</v>
      </c>
      <c r="D547" s="7">
        <v>0</v>
      </c>
      <c r="E547" s="7">
        <v>0</v>
      </c>
      <c r="F547" s="7">
        <v>0</v>
      </c>
      <c r="G547" s="8" t="str">
        <f t="shared" si="107"/>
        <v/>
      </c>
      <c r="H547" s="8" t="str">
        <f t="shared" si="108"/>
        <v/>
      </c>
      <c r="I547" s="8" t="str">
        <f t="shared" si="109"/>
        <v/>
      </c>
      <c r="J547" s="8" t="str">
        <f t="shared" si="110"/>
        <v/>
      </c>
      <c r="K547" s="8" t="str">
        <f t="shared" si="113"/>
        <v xml:space="preserve"> </v>
      </c>
      <c r="L547" s="8" t="str">
        <f t="shared" si="114"/>
        <v xml:space="preserve"> </v>
      </c>
      <c r="M547" s="8" t="str">
        <f t="shared" si="111"/>
        <v/>
      </c>
      <c r="N547" s="16" t="str">
        <f t="shared" si="112"/>
        <v/>
      </c>
    </row>
    <row r="548" spans="1:14" x14ac:dyDescent="0.2">
      <c r="A548" s="45"/>
      <c r="B548" s="35" t="s">
        <v>520</v>
      </c>
      <c r="C548" s="32">
        <v>0</v>
      </c>
      <c r="D548" s="7">
        <v>1</v>
      </c>
      <c r="E548" s="7">
        <v>0</v>
      </c>
      <c r="F548" s="7">
        <v>0</v>
      </c>
      <c r="G548" s="8" t="str">
        <f t="shared" si="107"/>
        <v/>
      </c>
      <c r="H548" s="8">
        <f t="shared" si="108"/>
        <v>3.9215686274509803E-3</v>
      </c>
      <c r="I548" s="8" t="str">
        <f t="shared" si="109"/>
        <v/>
      </c>
      <c r="J548" s="8" t="str">
        <f t="shared" si="110"/>
        <v/>
      </c>
      <c r="K548" s="8" t="str">
        <f t="shared" si="113"/>
        <v xml:space="preserve"> </v>
      </c>
      <c r="L548" s="8">
        <f t="shared" si="114"/>
        <v>-1</v>
      </c>
      <c r="M548" s="8" t="str">
        <f t="shared" si="111"/>
        <v/>
      </c>
      <c r="N548" s="16">
        <f t="shared" si="112"/>
        <v>-3.9215686274509803E-3</v>
      </c>
    </row>
    <row r="549" spans="1:14" x14ac:dyDescent="0.2">
      <c r="A549" s="45"/>
      <c r="B549" s="35" t="s">
        <v>521</v>
      </c>
      <c r="C549" s="32">
        <v>0</v>
      </c>
      <c r="D549" s="7">
        <v>0</v>
      </c>
      <c r="E549" s="7">
        <v>0</v>
      </c>
      <c r="F549" s="7">
        <v>0</v>
      </c>
      <c r="G549" s="8" t="str">
        <f t="shared" si="107"/>
        <v/>
      </c>
      <c r="H549" s="8" t="str">
        <f t="shared" si="108"/>
        <v/>
      </c>
      <c r="I549" s="8" t="str">
        <f t="shared" si="109"/>
        <v/>
      </c>
      <c r="J549" s="8" t="str">
        <f t="shared" si="110"/>
        <v/>
      </c>
      <c r="K549" s="8" t="str">
        <f t="shared" si="113"/>
        <v xml:space="preserve"> </v>
      </c>
      <c r="L549" s="8" t="str">
        <f t="shared" si="114"/>
        <v xml:space="preserve"> </v>
      </c>
      <c r="M549" s="8" t="str">
        <f t="shared" si="111"/>
        <v/>
      </c>
      <c r="N549" s="16" t="str">
        <f t="shared" si="112"/>
        <v/>
      </c>
    </row>
    <row r="550" spans="1:14" x14ac:dyDescent="0.2">
      <c r="A550" s="45"/>
      <c r="B550" s="35" t="s">
        <v>522</v>
      </c>
      <c r="C550" s="32">
        <v>0</v>
      </c>
      <c r="D550" s="7">
        <v>0</v>
      </c>
      <c r="E550" s="7">
        <v>0</v>
      </c>
      <c r="F550" s="7">
        <v>0</v>
      </c>
      <c r="G550" s="8" t="str">
        <f t="shared" si="107"/>
        <v/>
      </c>
      <c r="H550" s="8" t="str">
        <f t="shared" si="108"/>
        <v/>
      </c>
      <c r="I550" s="8" t="str">
        <f t="shared" si="109"/>
        <v/>
      </c>
      <c r="J550" s="8" t="str">
        <f t="shared" si="110"/>
        <v/>
      </c>
      <c r="K550" s="8" t="str">
        <f t="shared" si="113"/>
        <v xml:space="preserve"> </v>
      </c>
      <c r="L550" s="8" t="str">
        <f t="shared" si="114"/>
        <v xml:space="preserve"> </v>
      </c>
      <c r="M550" s="8" t="str">
        <f t="shared" si="111"/>
        <v/>
      </c>
      <c r="N550" s="16" t="str">
        <f t="shared" si="112"/>
        <v/>
      </c>
    </row>
    <row r="551" spans="1:14" ht="25.5" x14ac:dyDescent="0.2">
      <c r="A551" s="45"/>
      <c r="B551" s="35" t="s">
        <v>523</v>
      </c>
      <c r="C551" s="32">
        <v>0</v>
      </c>
      <c r="D551" s="7">
        <v>0</v>
      </c>
      <c r="E551" s="7">
        <v>0</v>
      </c>
      <c r="F551" s="7">
        <v>0</v>
      </c>
      <c r="G551" s="8" t="str">
        <f t="shared" si="107"/>
        <v/>
      </c>
      <c r="H551" s="8" t="str">
        <f t="shared" si="108"/>
        <v/>
      </c>
      <c r="I551" s="8" t="str">
        <f t="shared" si="109"/>
        <v/>
      </c>
      <c r="J551" s="8" t="str">
        <f t="shared" si="110"/>
        <v/>
      </c>
      <c r="K551" s="8" t="str">
        <f t="shared" si="113"/>
        <v xml:space="preserve"> </v>
      </c>
      <c r="L551" s="8" t="str">
        <f t="shared" si="114"/>
        <v xml:space="preserve"> </v>
      </c>
      <c r="M551" s="8" t="str">
        <f t="shared" si="111"/>
        <v/>
      </c>
      <c r="N551" s="16" t="str">
        <f t="shared" si="112"/>
        <v/>
      </c>
    </row>
    <row r="552" spans="1:14" ht="25.5" x14ac:dyDescent="0.2">
      <c r="A552" s="45"/>
      <c r="B552" s="35" t="s">
        <v>524</v>
      </c>
      <c r="C552" s="32">
        <v>0</v>
      </c>
      <c r="D552" s="7">
        <v>0</v>
      </c>
      <c r="E552" s="7">
        <v>0</v>
      </c>
      <c r="F552" s="7">
        <v>0</v>
      </c>
      <c r="G552" s="8" t="str">
        <f t="shared" si="107"/>
        <v/>
      </c>
      <c r="H552" s="8" t="str">
        <f t="shared" si="108"/>
        <v/>
      </c>
      <c r="I552" s="8" t="str">
        <f t="shared" si="109"/>
        <v/>
      </c>
      <c r="J552" s="8" t="str">
        <f t="shared" si="110"/>
        <v/>
      </c>
      <c r="K552" s="8" t="str">
        <f t="shared" si="113"/>
        <v xml:space="preserve"> </v>
      </c>
      <c r="L552" s="8" t="str">
        <f t="shared" si="114"/>
        <v xml:space="preserve"> </v>
      </c>
      <c r="M552" s="8" t="str">
        <f t="shared" si="111"/>
        <v/>
      </c>
      <c r="N552" s="16" t="str">
        <f t="shared" si="112"/>
        <v/>
      </c>
    </row>
    <row r="553" spans="1:14" ht="25.5" x14ac:dyDescent="0.2">
      <c r="A553" s="45"/>
      <c r="B553" s="35" t="s">
        <v>525</v>
      </c>
      <c r="C553" s="32">
        <v>0</v>
      </c>
      <c r="D553" s="7">
        <v>0</v>
      </c>
      <c r="E553" s="7">
        <v>0</v>
      </c>
      <c r="F553" s="7">
        <v>0</v>
      </c>
      <c r="G553" s="8" t="str">
        <f t="shared" si="107"/>
        <v/>
      </c>
      <c r="H553" s="8" t="str">
        <f t="shared" si="108"/>
        <v/>
      </c>
      <c r="I553" s="8" t="str">
        <f t="shared" si="109"/>
        <v/>
      </c>
      <c r="J553" s="8" t="str">
        <f t="shared" si="110"/>
        <v/>
      </c>
      <c r="K553" s="8" t="str">
        <f t="shared" si="113"/>
        <v xml:space="preserve"> </v>
      </c>
      <c r="L553" s="8" t="str">
        <f t="shared" si="114"/>
        <v xml:space="preserve"> </v>
      </c>
      <c r="M553" s="8" t="str">
        <f t="shared" si="111"/>
        <v/>
      </c>
      <c r="N553" s="16" t="str">
        <f t="shared" si="112"/>
        <v/>
      </c>
    </row>
    <row r="554" spans="1:14" ht="25.5" x14ac:dyDescent="0.2">
      <c r="A554" s="45"/>
      <c r="B554" s="35" t="s">
        <v>526</v>
      </c>
      <c r="C554" s="32">
        <v>0</v>
      </c>
      <c r="D554" s="7">
        <v>0</v>
      </c>
      <c r="E554" s="7">
        <v>0</v>
      </c>
      <c r="F554" s="7">
        <v>0</v>
      </c>
      <c r="G554" s="8" t="str">
        <f t="shared" si="107"/>
        <v/>
      </c>
      <c r="H554" s="8" t="str">
        <f t="shared" si="108"/>
        <v/>
      </c>
      <c r="I554" s="8" t="str">
        <f t="shared" si="109"/>
        <v/>
      </c>
      <c r="J554" s="8" t="str">
        <f t="shared" si="110"/>
        <v/>
      </c>
      <c r="K554" s="8" t="str">
        <f t="shared" si="113"/>
        <v xml:space="preserve"> </v>
      </c>
      <c r="L554" s="8" t="str">
        <f t="shared" si="114"/>
        <v xml:space="preserve"> </v>
      </c>
      <c r="M554" s="8" t="str">
        <f t="shared" si="111"/>
        <v/>
      </c>
      <c r="N554" s="16" t="str">
        <f t="shared" si="112"/>
        <v/>
      </c>
    </row>
    <row r="555" spans="1:14" ht="25.5" x14ac:dyDescent="0.2">
      <c r="A555" s="45"/>
      <c r="B555" s="35" t="s">
        <v>527</v>
      </c>
      <c r="C555" s="32">
        <v>0</v>
      </c>
      <c r="D555" s="7">
        <v>0</v>
      </c>
      <c r="E555" s="7">
        <v>0</v>
      </c>
      <c r="F555" s="7">
        <v>0</v>
      </c>
      <c r="G555" s="8" t="str">
        <f t="shared" si="107"/>
        <v/>
      </c>
      <c r="H555" s="8" t="str">
        <f t="shared" si="108"/>
        <v/>
      </c>
      <c r="I555" s="8" t="str">
        <f t="shared" si="109"/>
        <v/>
      </c>
      <c r="J555" s="8" t="str">
        <f t="shared" si="110"/>
        <v/>
      </c>
      <c r="K555" s="8" t="str">
        <f t="shared" si="113"/>
        <v xml:space="preserve"> </v>
      </c>
      <c r="L555" s="8" t="str">
        <f t="shared" si="114"/>
        <v xml:space="preserve"> </v>
      </c>
      <c r="M555" s="8" t="str">
        <f t="shared" si="111"/>
        <v/>
      </c>
      <c r="N555" s="16" t="str">
        <f t="shared" si="112"/>
        <v/>
      </c>
    </row>
    <row r="556" spans="1:14" x14ac:dyDescent="0.2">
      <c r="A556" s="45"/>
      <c r="B556" s="35" t="s">
        <v>528</v>
      </c>
      <c r="C556" s="32">
        <v>0</v>
      </c>
      <c r="D556" s="7">
        <v>0</v>
      </c>
      <c r="E556" s="7">
        <v>0</v>
      </c>
      <c r="F556" s="7">
        <v>0</v>
      </c>
      <c r="G556" s="8" t="str">
        <f t="shared" si="107"/>
        <v/>
      </c>
      <c r="H556" s="8" t="str">
        <f t="shared" si="108"/>
        <v/>
      </c>
      <c r="I556" s="8" t="str">
        <f t="shared" si="109"/>
        <v/>
      </c>
      <c r="J556" s="8" t="str">
        <f t="shared" si="110"/>
        <v/>
      </c>
      <c r="K556" s="8" t="str">
        <f t="shared" si="113"/>
        <v xml:space="preserve"> </v>
      </c>
      <c r="L556" s="8" t="str">
        <f t="shared" si="114"/>
        <v xml:space="preserve"> </v>
      </c>
      <c r="M556" s="8" t="str">
        <f t="shared" si="111"/>
        <v/>
      </c>
      <c r="N556" s="16" t="str">
        <f t="shared" si="112"/>
        <v/>
      </c>
    </row>
    <row r="557" spans="1:14" ht="25.5" x14ac:dyDescent="0.2">
      <c r="A557" s="45"/>
      <c r="B557" s="35" t="s">
        <v>529</v>
      </c>
      <c r="C557" s="32">
        <v>0</v>
      </c>
      <c r="D557" s="7">
        <v>0</v>
      </c>
      <c r="E557" s="7">
        <v>0</v>
      </c>
      <c r="F557" s="7">
        <v>0</v>
      </c>
      <c r="G557" s="8" t="str">
        <f t="shared" si="107"/>
        <v/>
      </c>
      <c r="H557" s="8" t="str">
        <f t="shared" si="108"/>
        <v/>
      </c>
      <c r="I557" s="8" t="str">
        <f t="shared" si="109"/>
        <v/>
      </c>
      <c r="J557" s="8" t="str">
        <f t="shared" si="110"/>
        <v/>
      </c>
      <c r="K557" s="8" t="str">
        <f t="shared" si="113"/>
        <v xml:space="preserve"> </v>
      </c>
      <c r="L557" s="8" t="str">
        <f t="shared" si="114"/>
        <v xml:space="preserve"> </v>
      </c>
      <c r="M557" s="8" t="str">
        <f t="shared" si="111"/>
        <v/>
      </c>
      <c r="N557" s="16" t="str">
        <f t="shared" si="112"/>
        <v/>
      </c>
    </row>
    <row r="558" spans="1:14" x14ac:dyDescent="0.2">
      <c r="A558" s="45"/>
      <c r="B558" s="35" t="s">
        <v>530</v>
      </c>
      <c r="C558" s="32">
        <v>0</v>
      </c>
      <c r="D558" s="7">
        <v>0</v>
      </c>
      <c r="E558" s="7">
        <v>0</v>
      </c>
      <c r="F558" s="7">
        <v>0</v>
      </c>
      <c r="G558" s="8" t="str">
        <f t="shared" si="107"/>
        <v/>
      </c>
      <c r="H558" s="8" t="str">
        <f t="shared" si="108"/>
        <v/>
      </c>
      <c r="I558" s="8" t="str">
        <f t="shared" si="109"/>
        <v/>
      </c>
      <c r="J558" s="8" t="str">
        <f t="shared" si="110"/>
        <v/>
      </c>
      <c r="K558" s="8" t="str">
        <f t="shared" si="113"/>
        <v xml:space="preserve"> </v>
      </c>
      <c r="L558" s="8" t="str">
        <f t="shared" si="114"/>
        <v xml:space="preserve"> </v>
      </c>
      <c r="M558" s="8" t="str">
        <f t="shared" si="111"/>
        <v/>
      </c>
      <c r="N558" s="16" t="str">
        <f t="shared" si="112"/>
        <v/>
      </c>
    </row>
    <row r="559" spans="1:14" ht="22.5" customHeight="1" x14ac:dyDescent="0.2">
      <c r="A559" s="45"/>
      <c r="B559" s="35" t="s">
        <v>531</v>
      </c>
      <c r="C559" s="32">
        <v>0</v>
      </c>
      <c r="D559" s="7">
        <v>0</v>
      </c>
      <c r="E559" s="7">
        <v>0</v>
      </c>
      <c r="F559" s="7">
        <v>0</v>
      </c>
      <c r="G559" s="8" t="str">
        <f t="shared" si="107"/>
        <v/>
      </c>
      <c r="H559" s="8" t="str">
        <f t="shared" si="108"/>
        <v/>
      </c>
      <c r="I559" s="8" t="str">
        <f t="shared" si="109"/>
        <v/>
      </c>
      <c r="J559" s="8" t="str">
        <f t="shared" si="110"/>
        <v/>
      </c>
      <c r="K559" s="8" t="str">
        <f t="shared" si="113"/>
        <v xml:space="preserve"> </v>
      </c>
      <c r="L559" s="8" t="str">
        <f t="shared" si="114"/>
        <v xml:space="preserve"> </v>
      </c>
      <c r="M559" s="8" t="str">
        <f t="shared" si="111"/>
        <v/>
      </c>
      <c r="N559" s="16" t="str">
        <f t="shared" si="112"/>
        <v/>
      </c>
    </row>
    <row r="560" spans="1:14" ht="25.5" x14ac:dyDescent="0.2">
      <c r="A560" s="45"/>
      <c r="B560" s="35" t="s">
        <v>532</v>
      </c>
      <c r="C560" s="32">
        <v>0</v>
      </c>
      <c r="D560" s="7">
        <v>0</v>
      </c>
      <c r="E560" s="7">
        <v>0</v>
      </c>
      <c r="F560" s="7">
        <v>0</v>
      </c>
      <c r="G560" s="8" t="str">
        <f t="shared" si="107"/>
        <v/>
      </c>
      <c r="H560" s="8" t="str">
        <f t="shared" si="108"/>
        <v/>
      </c>
      <c r="I560" s="8" t="str">
        <f t="shared" si="109"/>
        <v/>
      </c>
      <c r="J560" s="8" t="str">
        <f t="shared" si="110"/>
        <v/>
      </c>
      <c r="K560" s="8" t="str">
        <f t="shared" si="113"/>
        <v xml:space="preserve"> </v>
      </c>
      <c r="L560" s="8" t="str">
        <f t="shared" si="114"/>
        <v xml:space="preserve"> </v>
      </c>
      <c r="M560" s="8" t="str">
        <f t="shared" si="111"/>
        <v/>
      </c>
      <c r="N560" s="16" t="str">
        <f t="shared" si="112"/>
        <v/>
      </c>
    </row>
    <row r="561" spans="1:14" x14ac:dyDescent="0.2">
      <c r="A561" s="45"/>
      <c r="B561" s="35" t="s">
        <v>533</v>
      </c>
      <c r="C561" s="32">
        <v>0</v>
      </c>
      <c r="D561" s="7">
        <v>0</v>
      </c>
      <c r="E561" s="7">
        <v>0</v>
      </c>
      <c r="F561" s="7">
        <v>0</v>
      </c>
      <c r="G561" s="8" t="str">
        <f t="shared" si="107"/>
        <v/>
      </c>
      <c r="H561" s="8" t="str">
        <f t="shared" si="108"/>
        <v/>
      </c>
      <c r="I561" s="8" t="str">
        <f t="shared" si="109"/>
        <v/>
      </c>
      <c r="J561" s="8" t="str">
        <f t="shared" si="110"/>
        <v/>
      </c>
      <c r="K561" s="8" t="str">
        <f t="shared" si="113"/>
        <v xml:space="preserve"> </v>
      </c>
      <c r="L561" s="8" t="str">
        <f t="shared" si="114"/>
        <v xml:space="preserve"> </v>
      </c>
      <c r="M561" s="8" t="str">
        <f t="shared" si="111"/>
        <v/>
      </c>
      <c r="N561" s="16" t="str">
        <f t="shared" si="112"/>
        <v/>
      </c>
    </row>
    <row r="562" spans="1:14" x14ac:dyDescent="0.2">
      <c r="A562" s="45"/>
      <c r="B562" s="35" t="s">
        <v>534</v>
      </c>
      <c r="C562" s="32">
        <v>0</v>
      </c>
      <c r="D562" s="7">
        <v>0</v>
      </c>
      <c r="E562" s="7">
        <v>0</v>
      </c>
      <c r="F562" s="7">
        <v>0</v>
      </c>
      <c r="G562" s="8" t="str">
        <f t="shared" si="107"/>
        <v/>
      </c>
      <c r="H562" s="8" t="str">
        <f t="shared" si="108"/>
        <v/>
      </c>
      <c r="I562" s="8" t="str">
        <f t="shared" si="109"/>
        <v/>
      </c>
      <c r="J562" s="8" t="str">
        <f t="shared" si="110"/>
        <v/>
      </c>
      <c r="K562" s="8" t="str">
        <f t="shared" si="113"/>
        <v xml:space="preserve"> </v>
      </c>
      <c r="L562" s="8" t="str">
        <f t="shared" si="114"/>
        <v xml:space="preserve"> </v>
      </c>
      <c r="M562" s="8" t="str">
        <f t="shared" si="111"/>
        <v/>
      </c>
      <c r="N562" s="16" t="str">
        <f t="shared" si="112"/>
        <v/>
      </c>
    </row>
    <row r="563" spans="1:14" x14ac:dyDescent="0.2">
      <c r="A563" s="45"/>
      <c r="B563" s="35" t="s">
        <v>535</v>
      </c>
      <c r="C563" s="32">
        <v>0</v>
      </c>
      <c r="D563" s="7">
        <v>0</v>
      </c>
      <c r="E563" s="7">
        <v>0</v>
      </c>
      <c r="F563" s="7">
        <v>1</v>
      </c>
      <c r="G563" s="8" t="str">
        <f t="shared" ref="G563:G604" si="115">+IF(C563=0,"",C563/C$371)</f>
        <v/>
      </c>
      <c r="H563" s="8" t="str">
        <f t="shared" ref="H563:H604" si="116">+IF(D563=0,"",D563/D$371)</f>
        <v/>
      </c>
      <c r="I563" s="8" t="str">
        <f t="shared" ref="I563:I604" si="117">+IF(E563=0,"",E563/E$371)</f>
        <v/>
      </c>
      <c r="J563" s="8">
        <f t="shared" ref="J563:J604" si="118">+IF(F563=0,"",F563/F$371)</f>
        <v>2.6666666666666666E-3</v>
      </c>
      <c r="K563" s="8" t="str">
        <f t="shared" si="113"/>
        <v xml:space="preserve"> </v>
      </c>
      <c r="L563" s="8">
        <f t="shared" si="114"/>
        <v>1</v>
      </c>
      <c r="M563" s="8" t="str">
        <f t="shared" ref="M563:M604" si="119">+IF(OR(AND(G563=""),(K563="")),"",G563*K563)</f>
        <v/>
      </c>
      <c r="N563" s="16" t="str">
        <f t="shared" ref="N563:N604" si="120">+IF(OR(AND(H563=""),(L563="")),"",H563*L563)</f>
        <v/>
      </c>
    </row>
    <row r="564" spans="1:14" x14ac:dyDescent="0.2">
      <c r="A564" s="45"/>
      <c r="B564" s="35" t="s">
        <v>536</v>
      </c>
      <c r="C564" s="32">
        <v>3</v>
      </c>
      <c r="D564" s="7">
        <v>5</v>
      </c>
      <c r="E564" s="7">
        <v>0</v>
      </c>
      <c r="F564" s="7">
        <v>1</v>
      </c>
      <c r="G564" s="8">
        <f t="shared" si="115"/>
        <v>1.107011070110701E-2</v>
      </c>
      <c r="H564" s="8">
        <f t="shared" si="116"/>
        <v>1.9607843137254902E-2</v>
      </c>
      <c r="I564" s="8" t="str">
        <f t="shared" si="117"/>
        <v/>
      </c>
      <c r="J564" s="8">
        <f t="shared" si="118"/>
        <v>2.6666666666666666E-3</v>
      </c>
      <c r="K564" s="8">
        <f t="shared" ref="K564:K604" si="121">+IF(AND(C564=0,E564=0)," ",IF(C564=0,1,IF(E564=0,-1,(E564-C564)/C564)))</f>
        <v>-1</v>
      </c>
      <c r="L564" s="8">
        <f t="shared" ref="L564:L604" si="122">+IF(AND(D564=0,F564=0)," ",IF(D564=0,1,IF(F564=0,-1,(F564-D564)/D564)))</f>
        <v>-0.8</v>
      </c>
      <c r="M564" s="8">
        <f t="shared" si="119"/>
        <v>-1.107011070110701E-2</v>
      </c>
      <c r="N564" s="16">
        <f t="shared" si="120"/>
        <v>-1.5686274509803921E-2</v>
      </c>
    </row>
    <row r="565" spans="1:14" ht="25.5" x14ac:dyDescent="0.2">
      <c r="A565" s="45"/>
      <c r="B565" s="35" t="s">
        <v>537</v>
      </c>
      <c r="C565" s="32">
        <v>0</v>
      </c>
      <c r="D565" s="7">
        <v>0</v>
      </c>
      <c r="E565" s="7">
        <v>0</v>
      </c>
      <c r="F565" s="7">
        <v>0</v>
      </c>
      <c r="G565" s="8" t="str">
        <f t="shared" si="115"/>
        <v/>
      </c>
      <c r="H565" s="8" t="str">
        <f t="shared" si="116"/>
        <v/>
      </c>
      <c r="I565" s="8" t="str">
        <f t="shared" si="117"/>
        <v/>
      </c>
      <c r="J565" s="8" t="str">
        <f t="shared" si="118"/>
        <v/>
      </c>
      <c r="K565" s="8" t="str">
        <f t="shared" si="121"/>
        <v xml:space="preserve"> </v>
      </c>
      <c r="L565" s="8" t="str">
        <f t="shared" si="122"/>
        <v xml:space="preserve"> </v>
      </c>
      <c r="M565" s="8" t="str">
        <f t="shared" si="119"/>
        <v/>
      </c>
      <c r="N565" s="16" t="str">
        <f t="shared" si="120"/>
        <v/>
      </c>
    </row>
    <row r="566" spans="1:14" x14ac:dyDescent="0.2">
      <c r="A566" s="45"/>
      <c r="B566" s="35" t="s">
        <v>538</v>
      </c>
      <c r="C566" s="32">
        <v>0</v>
      </c>
      <c r="D566" s="7">
        <v>0</v>
      </c>
      <c r="E566" s="7">
        <v>0</v>
      </c>
      <c r="F566" s="7">
        <v>0</v>
      </c>
      <c r="G566" s="8" t="str">
        <f t="shared" si="115"/>
        <v/>
      </c>
      <c r="H566" s="8" t="str">
        <f t="shared" si="116"/>
        <v/>
      </c>
      <c r="I566" s="8" t="str">
        <f t="shared" si="117"/>
        <v/>
      </c>
      <c r="J566" s="8" t="str">
        <f t="shared" si="118"/>
        <v/>
      </c>
      <c r="K566" s="8" t="str">
        <f t="shared" si="121"/>
        <v xml:space="preserve"> </v>
      </c>
      <c r="L566" s="8" t="str">
        <f t="shared" si="122"/>
        <v xml:space="preserve"> </v>
      </c>
      <c r="M566" s="8" t="str">
        <f t="shared" si="119"/>
        <v/>
      </c>
      <c r="N566" s="16" t="str">
        <f t="shared" si="120"/>
        <v/>
      </c>
    </row>
    <row r="567" spans="1:14" x14ac:dyDescent="0.2">
      <c r="A567" s="45"/>
      <c r="B567" s="35" t="s">
        <v>539</v>
      </c>
      <c r="C567" s="32">
        <v>0</v>
      </c>
      <c r="D567" s="7">
        <v>1</v>
      </c>
      <c r="E567" s="7">
        <v>0</v>
      </c>
      <c r="F567" s="7">
        <v>1</v>
      </c>
      <c r="G567" s="8" t="str">
        <f t="shared" si="115"/>
        <v/>
      </c>
      <c r="H567" s="8">
        <f t="shared" si="116"/>
        <v>3.9215686274509803E-3</v>
      </c>
      <c r="I567" s="8" t="str">
        <f t="shared" si="117"/>
        <v/>
      </c>
      <c r="J567" s="8">
        <f t="shared" si="118"/>
        <v>2.6666666666666666E-3</v>
      </c>
      <c r="K567" s="8" t="str">
        <f t="shared" si="121"/>
        <v xml:space="preserve"> </v>
      </c>
      <c r="L567" s="8">
        <f t="shared" si="122"/>
        <v>0</v>
      </c>
      <c r="M567" s="8" t="str">
        <f t="shared" si="119"/>
        <v/>
      </c>
      <c r="N567" s="16">
        <f t="shared" si="120"/>
        <v>0</v>
      </c>
    </row>
    <row r="568" spans="1:14" x14ac:dyDescent="0.2">
      <c r="A568" s="45"/>
      <c r="B568" s="35" t="s">
        <v>540</v>
      </c>
      <c r="C568" s="32">
        <v>0</v>
      </c>
      <c r="D568" s="7">
        <v>0</v>
      </c>
      <c r="E568" s="7">
        <v>0</v>
      </c>
      <c r="F568" s="7">
        <v>1</v>
      </c>
      <c r="G568" s="8" t="str">
        <f t="shared" si="115"/>
        <v/>
      </c>
      <c r="H568" s="8" t="str">
        <f t="shared" si="116"/>
        <v/>
      </c>
      <c r="I568" s="8" t="str">
        <f t="shared" si="117"/>
        <v/>
      </c>
      <c r="J568" s="8">
        <f t="shared" si="118"/>
        <v>2.6666666666666666E-3</v>
      </c>
      <c r="K568" s="8" t="str">
        <f t="shared" si="121"/>
        <v xml:space="preserve"> </v>
      </c>
      <c r="L568" s="8">
        <f t="shared" si="122"/>
        <v>1</v>
      </c>
      <c r="M568" s="8" t="str">
        <f t="shared" si="119"/>
        <v/>
      </c>
      <c r="N568" s="16" t="str">
        <f t="shared" si="120"/>
        <v/>
      </c>
    </row>
    <row r="569" spans="1:14" x14ac:dyDescent="0.2">
      <c r="A569" s="45"/>
      <c r="B569" s="35" t="s">
        <v>541</v>
      </c>
      <c r="C569" s="32">
        <v>0</v>
      </c>
      <c r="D569" s="7">
        <v>0</v>
      </c>
      <c r="E569" s="7">
        <v>0</v>
      </c>
      <c r="F569" s="7">
        <v>0</v>
      </c>
      <c r="G569" s="8" t="str">
        <f t="shared" si="115"/>
        <v/>
      </c>
      <c r="H569" s="8" t="str">
        <f t="shared" si="116"/>
        <v/>
      </c>
      <c r="I569" s="8" t="str">
        <f t="shared" si="117"/>
        <v/>
      </c>
      <c r="J569" s="8" t="str">
        <f t="shared" si="118"/>
        <v/>
      </c>
      <c r="K569" s="8" t="str">
        <f t="shared" si="121"/>
        <v xml:space="preserve"> </v>
      </c>
      <c r="L569" s="8" t="str">
        <f t="shared" si="122"/>
        <v xml:space="preserve"> </v>
      </c>
      <c r="M569" s="8" t="str">
        <f t="shared" si="119"/>
        <v/>
      </c>
      <c r="N569" s="16" t="str">
        <f t="shared" si="120"/>
        <v/>
      </c>
    </row>
    <row r="570" spans="1:14" x14ac:dyDescent="0.2">
      <c r="A570" s="45"/>
      <c r="B570" s="35" t="s">
        <v>542</v>
      </c>
      <c r="C570" s="32">
        <v>0</v>
      </c>
      <c r="D570" s="7">
        <v>0</v>
      </c>
      <c r="E570" s="7">
        <v>0</v>
      </c>
      <c r="F570" s="7">
        <v>0</v>
      </c>
      <c r="G570" s="8" t="str">
        <f t="shared" si="115"/>
        <v/>
      </c>
      <c r="H570" s="8" t="str">
        <f t="shared" si="116"/>
        <v/>
      </c>
      <c r="I570" s="8" t="str">
        <f t="shared" si="117"/>
        <v/>
      </c>
      <c r="J570" s="8" t="str">
        <f t="shared" si="118"/>
        <v/>
      </c>
      <c r="K570" s="8" t="str">
        <f t="shared" si="121"/>
        <v xml:space="preserve"> </v>
      </c>
      <c r="L570" s="8" t="str">
        <f t="shared" si="122"/>
        <v xml:space="preserve"> </v>
      </c>
      <c r="M570" s="8" t="str">
        <f t="shared" si="119"/>
        <v/>
      </c>
      <c r="N570" s="16" t="str">
        <f t="shared" si="120"/>
        <v/>
      </c>
    </row>
    <row r="571" spans="1:14" x14ac:dyDescent="0.2">
      <c r="A571" s="45"/>
      <c r="B571" s="35" t="s">
        <v>543</v>
      </c>
      <c r="C571" s="32">
        <v>1</v>
      </c>
      <c r="D571" s="7">
        <v>0</v>
      </c>
      <c r="E571" s="7">
        <v>8</v>
      </c>
      <c r="F571" s="7">
        <v>0</v>
      </c>
      <c r="G571" s="8">
        <f t="shared" si="115"/>
        <v>3.6900369003690036E-3</v>
      </c>
      <c r="H571" s="8" t="str">
        <f t="shared" si="116"/>
        <v/>
      </c>
      <c r="I571" s="8">
        <f t="shared" si="117"/>
        <v>2.15633423180593E-2</v>
      </c>
      <c r="J571" s="8" t="str">
        <f t="shared" si="118"/>
        <v/>
      </c>
      <c r="K571" s="8">
        <f t="shared" si="121"/>
        <v>7</v>
      </c>
      <c r="L571" s="8" t="str">
        <f t="shared" si="122"/>
        <v xml:space="preserve"> </v>
      </c>
      <c r="M571" s="8">
        <f t="shared" si="119"/>
        <v>2.5830258302583026E-2</v>
      </c>
      <c r="N571" s="16" t="str">
        <f t="shared" si="120"/>
        <v/>
      </c>
    </row>
    <row r="572" spans="1:14" x14ac:dyDescent="0.2">
      <c r="A572" s="45"/>
      <c r="B572" s="35" t="s">
        <v>544</v>
      </c>
      <c r="C572" s="32">
        <v>0</v>
      </c>
      <c r="D572" s="7">
        <v>0</v>
      </c>
      <c r="E572" s="7">
        <v>0</v>
      </c>
      <c r="F572" s="7">
        <v>0</v>
      </c>
      <c r="G572" s="8" t="str">
        <f t="shared" si="115"/>
        <v/>
      </c>
      <c r="H572" s="8" t="str">
        <f t="shared" si="116"/>
        <v/>
      </c>
      <c r="I572" s="8" t="str">
        <f t="shared" si="117"/>
        <v/>
      </c>
      <c r="J572" s="8" t="str">
        <f t="shared" si="118"/>
        <v/>
      </c>
      <c r="K572" s="8" t="str">
        <f t="shared" si="121"/>
        <v xml:space="preserve"> </v>
      </c>
      <c r="L572" s="8" t="str">
        <f t="shared" si="122"/>
        <v xml:space="preserve"> </v>
      </c>
      <c r="M572" s="8" t="str">
        <f t="shared" si="119"/>
        <v/>
      </c>
      <c r="N572" s="16" t="str">
        <f t="shared" si="120"/>
        <v/>
      </c>
    </row>
    <row r="573" spans="1:14" x14ac:dyDescent="0.2">
      <c r="A573" s="45"/>
      <c r="B573" s="35" t="s">
        <v>545</v>
      </c>
      <c r="C573" s="32">
        <v>0</v>
      </c>
      <c r="D573" s="7">
        <v>0</v>
      </c>
      <c r="E573" s="7">
        <v>0</v>
      </c>
      <c r="F573" s="7">
        <v>0</v>
      </c>
      <c r="G573" s="8" t="str">
        <f t="shared" si="115"/>
        <v/>
      </c>
      <c r="H573" s="8" t="str">
        <f t="shared" si="116"/>
        <v/>
      </c>
      <c r="I573" s="8" t="str">
        <f t="shared" si="117"/>
        <v/>
      </c>
      <c r="J573" s="8" t="str">
        <f t="shared" si="118"/>
        <v/>
      </c>
      <c r="K573" s="8" t="str">
        <f t="shared" si="121"/>
        <v xml:space="preserve"> </v>
      </c>
      <c r="L573" s="8" t="str">
        <f t="shared" si="122"/>
        <v xml:space="preserve"> </v>
      </c>
      <c r="M573" s="8" t="str">
        <f t="shared" si="119"/>
        <v/>
      </c>
      <c r="N573" s="16" t="str">
        <f t="shared" si="120"/>
        <v/>
      </c>
    </row>
    <row r="574" spans="1:14" x14ac:dyDescent="0.2">
      <c r="A574" s="45"/>
      <c r="B574" s="35" t="s">
        <v>546</v>
      </c>
      <c r="C574" s="32">
        <v>0</v>
      </c>
      <c r="D574" s="7">
        <v>0</v>
      </c>
      <c r="E574" s="7">
        <v>0</v>
      </c>
      <c r="F574" s="7">
        <v>0</v>
      </c>
      <c r="G574" s="8" t="str">
        <f t="shared" si="115"/>
        <v/>
      </c>
      <c r="H574" s="8" t="str">
        <f t="shared" si="116"/>
        <v/>
      </c>
      <c r="I574" s="8" t="str">
        <f t="shared" si="117"/>
        <v/>
      </c>
      <c r="J574" s="8" t="str">
        <f t="shared" si="118"/>
        <v/>
      </c>
      <c r="K574" s="8" t="str">
        <f t="shared" si="121"/>
        <v xml:space="preserve"> </v>
      </c>
      <c r="L574" s="8" t="str">
        <f t="shared" si="122"/>
        <v xml:space="preserve"> </v>
      </c>
      <c r="M574" s="8" t="str">
        <f t="shared" si="119"/>
        <v/>
      </c>
      <c r="N574" s="16" t="str">
        <f t="shared" si="120"/>
        <v/>
      </c>
    </row>
    <row r="575" spans="1:14" x14ac:dyDescent="0.2">
      <c r="A575" s="45"/>
      <c r="B575" s="35" t="s">
        <v>547</v>
      </c>
      <c r="C575" s="32">
        <v>0</v>
      </c>
      <c r="D575" s="7">
        <v>0</v>
      </c>
      <c r="E575" s="7">
        <v>0</v>
      </c>
      <c r="F575" s="7">
        <v>0</v>
      </c>
      <c r="G575" s="8" t="str">
        <f t="shared" si="115"/>
        <v/>
      </c>
      <c r="H575" s="8" t="str">
        <f t="shared" si="116"/>
        <v/>
      </c>
      <c r="I575" s="8" t="str">
        <f t="shared" si="117"/>
        <v/>
      </c>
      <c r="J575" s="8" t="str">
        <f t="shared" si="118"/>
        <v/>
      </c>
      <c r="K575" s="8" t="str">
        <f t="shared" si="121"/>
        <v xml:space="preserve"> </v>
      </c>
      <c r="L575" s="8" t="str">
        <f t="shared" si="122"/>
        <v xml:space="preserve"> </v>
      </c>
      <c r="M575" s="8" t="str">
        <f t="shared" si="119"/>
        <v/>
      </c>
      <c r="N575" s="16" t="str">
        <f t="shared" si="120"/>
        <v/>
      </c>
    </row>
    <row r="576" spans="1:14" x14ac:dyDescent="0.2">
      <c r="A576" s="45"/>
      <c r="B576" s="35" t="s">
        <v>548</v>
      </c>
      <c r="C576" s="32">
        <v>0</v>
      </c>
      <c r="D576" s="7">
        <v>3</v>
      </c>
      <c r="E576" s="7">
        <v>0</v>
      </c>
      <c r="F576" s="7">
        <v>0</v>
      </c>
      <c r="G576" s="8" t="str">
        <f t="shared" si="115"/>
        <v/>
      </c>
      <c r="H576" s="8">
        <f t="shared" si="116"/>
        <v>1.1764705882352941E-2</v>
      </c>
      <c r="I576" s="8" t="str">
        <f t="shared" si="117"/>
        <v/>
      </c>
      <c r="J576" s="8" t="str">
        <f t="shared" si="118"/>
        <v/>
      </c>
      <c r="K576" s="8" t="str">
        <f t="shared" si="121"/>
        <v xml:space="preserve"> </v>
      </c>
      <c r="L576" s="8">
        <f t="shared" si="122"/>
        <v>-1</v>
      </c>
      <c r="M576" s="8" t="str">
        <f t="shared" si="119"/>
        <v/>
      </c>
      <c r="N576" s="16">
        <f t="shared" si="120"/>
        <v>-1.1764705882352941E-2</v>
      </c>
    </row>
    <row r="577" spans="1:14" ht="25.5" x14ac:dyDescent="0.2">
      <c r="A577" s="45"/>
      <c r="B577" s="35" t="s">
        <v>549</v>
      </c>
      <c r="C577" s="32">
        <v>0</v>
      </c>
      <c r="D577" s="7">
        <v>0</v>
      </c>
      <c r="E577" s="7">
        <v>0</v>
      </c>
      <c r="F577" s="7">
        <v>0</v>
      </c>
      <c r="G577" s="8" t="str">
        <f t="shared" si="115"/>
        <v/>
      </c>
      <c r="H577" s="8" t="str">
        <f t="shared" si="116"/>
        <v/>
      </c>
      <c r="I577" s="8" t="str">
        <f t="shared" si="117"/>
        <v/>
      </c>
      <c r="J577" s="8" t="str">
        <f t="shared" si="118"/>
        <v/>
      </c>
      <c r="K577" s="8" t="str">
        <f t="shared" si="121"/>
        <v xml:space="preserve"> </v>
      </c>
      <c r="L577" s="8" t="str">
        <f t="shared" si="122"/>
        <v xml:space="preserve"> </v>
      </c>
      <c r="M577" s="8" t="str">
        <f t="shared" si="119"/>
        <v/>
      </c>
      <c r="N577" s="16" t="str">
        <f t="shared" si="120"/>
        <v/>
      </c>
    </row>
    <row r="578" spans="1:14" ht="25.5" x14ac:dyDescent="0.2">
      <c r="A578" s="45"/>
      <c r="B578" s="35" t="s">
        <v>550</v>
      </c>
      <c r="C578" s="32">
        <v>0</v>
      </c>
      <c r="D578" s="7">
        <v>0</v>
      </c>
      <c r="E578" s="7">
        <v>0</v>
      </c>
      <c r="F578" s="7">
        <v>0</v>
      </c>
      <c r="G578" s="8" t="str">
        <f t="shared" si="115"/>
        <v/>
      </c>
      <c r="H578" s="8" t="str">
        <f t="shared" si="116"/>
        <v/>
      </c>
      <c r="I578" s="8" t="str">
        <f t="shared" si="117"/>
        <v/>
      </c>
      <c r="J578" s="8" t="str">
        <f t="shared" si="118"/>
        <v/>
      </c>
      <c r="K578" s="8" t="str">
        <f t="shared" si="121"/>
        <v xml:space="preserve"> </v>
      </c>
      <c r="L578" s="8" t="str">
        <f t="shared" si="122"/>
        <v xml:space="preserve"> </v>
      </c>
      <c r="M578" s="8" t="str">
        <f t="shared" si="119"/>
        <v/>
      </c>
      <c r="N578" s="16" t="str">
        <f t="shared" si="120"/>
        <v/>
      </c>
    </row>
    <row r="579" spans="1:14" x14ac:dyDescent="0.2">
      <c r="A579" s="45"/>
      <c r="B579" s="35" t="s">
        <v>551</v>
      </c>
      <c r="C579" s="32">
        <v>0</v>
      </c>
      <c r="D579" s="7">
        <v>0</v>
      </c>
      <c r="E579" s="7">
        <v>0</v>
      </c>
      <c r="F579" s="7">
        <v>0</v>
      </c>
      <c r="G579" s="8" t="str">
        <f t="shared" si="115"/>
        <v/>
      </c>
      <c r="H579" s="8" t="str">
        <f t="shared" si="116"/>
        <v/>
      </c>
      <c r="I579" s="8" t="str">
        <f t="shared" si="117"/>
        <v/>
      </c>
      <c r="J579" s="8" t="str">
        <f t="shared" si="118"/>
        <v/>
      </c>
      <c r="K579" s="8" t="str">
        <f t="shared" si="121"/>
        <v xml:space="preserve"> </v>
      </c>
      <c r="L579" s="8" t="str">
        <f t="shared" si="122"/>
        <v xml:space="preserve"> </v>
      </c>
      <c r="M579" s="8" t="str">
        <f t="shared" si="119"/>
        <v/>
      </c>
      <c r="N579" s="16" t="str">
        <f t="shared" si="120"/>
        <v/>
      </c>
    </row>
    <row r="580" spans="1:14" x14ac:dyDescent="0.2">
      <c r="A580" s="45"/>
      <c r="B580" s="35" t="s">
        <v>552</v>
      </c>
      <c r="C580" s="32">
        <v>0</v>
      </c>
      <c r="D580" s="7">
        <v>0</v>
      </c>
      <c r="E580" s="7">
        <v>0</v>
      </c>
      <c r="F580" s="7">
        <v>0</v>
      </c>
      <c r="G580" s="8" t="str">
        <f t="shared" si="115"/>
        <v/>
      </c>
      <c r="H580" s="8" t="str">
        <f t="shared" si="116"/>
        <v/>
      </c>
      <c r="I580" s="8" t="str">
        <f t="shared" si="117"/>
        <v/>
      </c>
      <c r="J580" s="8" t="str">
        <f t="shared" si="118"/>
        <v/>
      </c>
      <c r="K580" s="8" t="str">
        <f t="shared" si="121"/>
        <v xml:space="preserve"> </v>
      </c>
      <c r="L580" s="8" t="str">
        <f t="shared" si="122"/>
        <v xml:space="preserve"> </v>
      </c>
      <c r="M580" s="8" t="str">
        <f t="shared" si="119"/>
        <v/>
      </c>
      <c r="N580" s="16" t="str">
        <f t="shared" si="120"/>
        <v/>
      </c>
    </row>
    <row r="581" spans="1:14" ht="25.5" x14ac:dyDescent="0.2">
      <c r="A581" s="45"/>
      <c r="B581" s="35" t="s">
        <v>553</v>
      </c>
      <c r="C581" s="32">
        <v>0</v>
      </c>
      <c r="D581" s="7">
        <v>0</v>
      </c>
      <c r="E581" s="7">
        <v>0</v>
      </c>
      <c r="F581" s="7">
        <v>0</v>
      </c>
      <c r="G581" s="8" t="str">
        <f t="shared" si="115"/>
        <v/>
      </c>
      <c r="H581" s="8" t="str">
        <f t="shared" si="116"/>
        <v/>
      </c>
      <c r="I581" s="8" t="str">
        <f t="shared" si="117"/>
        <v/>
      </c>
      <c r="J581" s="8" t="str">
        <f t="shared" si="118"/>
        <v/>
      </c>
      <c r="K581" s="8" t="str">
        <f t="shared" si="121"/>
        <v xml:space="preserve"> </v>
      </c>
      <c r="L581" s="8" t="str">
        <f t="shared" si="122"/>
        <v xml:space="preserve"> </v>
      </c>
      <c r="M581" s="8" t="str">
        <f t="shared" si="119"/>
        <v/>
      </c>
      <c r="N581" s="16" t="str">
        <f t="shared" si="120"/>
        <v/>
      </c>
    </row>
    <row r="582" spans="1:14" x14ac:dyDescent="0.2">
      <c r="A582" s="45"/>
      <c r="B582" s="35" t="s">
        <v>554</v>
      </c>
      <c r="C582" s="32">
        <v>0</v>
      </c>
      <c r="D582" s="7">
        <v>0</v>
      </c>
      <c r="E582" s="7">
        <v>0</v>
      </c>
      <c r="F582" s="7">
        <v>0</v>
      </c>
      <c r="G582" s="8" t="str">
        <f t="shared" si="115"/>
        <v/>
      </c>
      <c r="H582" s="8" t="str">
        <f t="shared" si="116"/>
        <v/>
      </c>
      <c r="I582" s="8" t="str">
        <f t="shared" si="117"/>
        <v/>
      </c>
      <c r="J582" s="8" t="str">
        <f t="shared" si="118"/>
        <v/>
      </c>
      <c r="K582" s="8" t="str">
        <f t="shared" si="121"/>
        <v xml:space="preserve"> </v>
      </c>
      <c r="L582" s="8" t="str">
        <f t="shared" si="122"/>
        <v xml:space="preserve"> </v>
      </c>
      <c r="M582" s="8" t="str">
        <f t="shared" si="119"/>
        <v/>
      </c>
      <c r="N582" s="16" t="str">
        <f t="shared" si="120"/>
        <v/>
      </c>
    </row>
    <row r="583" spans="1:14" x14ac:dyDescent="0.2">
      <c r="A583" s="45"/>
      <c r="B583" s="35" t="s">
        <v>555</v>
      </c>
      <c r="C583" s="32">
        <v>0</v>
      </c>
      <c r="D583" s="7">
        <v>1</v>
      </c>
      <c r="E583" s="7">
        <v>0</v>
      </c>
      <c r="F583" s="7">
        <v>0</v>
      </c>
      <c r="G583" s="8" t="str">
        <f t="shared" si="115"/>
        <v/>
      </c>
      <c r="H583" s="8">
        <f t="shared" si="116"/>
        <v>3.9215686274509803E-3</v>
      </c>
      <c r="I583" s="8" t="str">
        <f t="shared" si="117"/>
        <v/>
      </c>
      <c r="J583" s="8" t="str">
        <f t="shared" si="118"/>
        <v/>
      </c>
      <c r="K583" s="8" t="str">
        <f t="shared" si="121"/>
        <v xml:space="preserve"> </v>
      </c>
      <c r="L583" s="8">
        <f t="shared" si="122"/>
        <v>-1</v>
      </c>
      <c r="M583" s="8" t="str">
        <f t="shared" si="119"/>
        <v/>
      </c>
      <c r="N583" s="16">
        <f t="shared" si="120"/>
        <v>-3.9215686274509803E-3</v>
      </c>
    </row>
    <row r="584" spans="1:14" ht="25.5" x14ac:dyDescent="0.2">
      <c r="A584" s="45"/>
      <c r="B584" s="35" t="s">
        <v>556</v>
      </c>
      <c r="C584" s="32">
        <v>0</v>
      </c>
      <c r="D584" s="7">
        <v>0</v>
      </c>
      <c r="E584" s="7">
        <v>0</v>
      </c>
      <c r="F584" s="7">
        <v>0</v>
      </c>
      <c r="G584" s="8" t="str">
        <f t="shared" si="115"/>
        <v/>
      </c>
      <c r="H584" s="8" t="str">
        <f t="shared" si="116"/>
        <v/>
      </c>
      <c r="I584" s="8" t="str">
        <f t="shared" si="117"/>
        <v/>
      </c>
      <c r="J584" s="8" t="str">
        <f t="shared" si="118"/>
        <v/>
      </c>
      <c r="K584" s="8" t="str">
        <f t="shared" si="121"/>
        <v xml:space="preserve"> </v>
      </c>
      <c r="L584" s="8" t="str">
        <f t="shared" si="122"/>
        <v xml:space="preserve"> </v>
      </c>
      <c r="M584" s="8" t="str">
        <f t="shared" si="119"/>
        <v/>
      </c>
      <c r="N584" s="16" t="str">
        <f t="shared" si="120"/>
        <v/>
      </c>
    </row>
    <row r="585" spans="1:14" x14ac:dyDescent="0.2">
      <c r="A585" s="45"/>
      <c r="B585" s="35" t="s">
        <v>557</v>
      </c>
      <c r="C585" s="32">
        <v>0</v>
      </c>
      <c r="D585" s="7">
        <v>0</v>
      </c>
      <c r="E585" s="7">
        <v>0</v>
      </c>
      <c r="F585" s="7">
        <v>0</v>
      </c>
      <c r="G585" s="8" t="str">
        <f t="shared" si="115"/>
        <v/>
      </c>
      <c r="H585" s="8" t="str">
        <f t="shared" si="116"/>
        <v/>
      </c>
      <c r="I585" s="8" t="str">
        <f t="shared" si="117"/>
        <v/>
      </c>
      <c r="J585" s="8" t="str">
        <f t="shared" si="118"/>
        <v/>
      </c>
      <c r="K585" s="8" t="str">
        <f t="shared" si="121"/>
        <v xml:space="preserve"> </v>
      </c>
      <c r="L585" s="8" t="str">
        <f t="shared" si="122"/>
        <v xml:space="preserve"> </v>
      </c>
      <c r="M585" s="8" t="str">
        <f t="shared" si="119"/>
        <v/>
      </c>
      <c r="N585" s="16" t="str">
        <f t="shared" si="120"/>
        <v/>
      </c>
    </row>
    <row r="586" spans="1:14" x14ac:dyDescent="0.2">
      <c r="A586" s="45"/>
      <c r="B586" s="35" t="s">
        <v>558</v>
      </c>
      <c r="C586" s="32">
        <v>0</v>
      </c>
      <c r="D586" s="7">
        <v>0</v>
      </c>
      <c r="E586" s="7">
        <v>0</v>
      </c>
      <c r="F586" s="7">
        <v>0</v>
      </c>
      <c r="G586" s="8" t="str">
        <f t="shared" si="115"/>
        <v/>
      </c>
      <c r="H586" s="8" t="str">
        <f t="shared" si="116"/>
        <v/>
      </c>
      <c r="I586" s="8" t="str">
        <f t="shared" si="117"/>
        <v/>
      </c>
      <c r="J586" s="8" t="str">
        <f t="shared" si="118"/>
        <v/>
      </c>
      <c r="K586" s="8" t="str">
        <f t="shared" si="121"/>
        <v xml:space="preserve"> </v>
      </c>
      <c r="L586" s="8" t="str">
        <f t="shared" si="122"/>
        <v xml:space="preserve"> </v>
      </c>
      <c r="M586" s="8" t="str">
        <f t="shared" si="119"/>
        <v/>
      </c>
      <c r="N586" s="16" t="str">
        <f t="shared" si="120"/>
        <v/>
      </c>
    </row>
    <row r="587" spans="1:14" x14ac:dyDescent="0.2">
      <c r="A587" s="45"/>
      <c r="B587" s="35" t="s">
        <v>559</v>
      </c>
      <c r="C587" s="32">
        <v>0</v>
      </c>
      <c r="D587" s="7">
        <v>0</v>
      </c>
      <c r="E587" s="7">
        <v>0</v>
      </c>
      <c r="F587" s="7">
        <v>0</v>
      </c>
      <c r="G587" s="8" t="str">
        <f t="shared" si="115"/>
        <v/>
      </c>
      <c r="H587" s="8" t="str">
        <f t="shared" si="116"/>
        <v/>
      </c>
      <c r="I587" s="8" t="str">
        <f t="shared" si="117"/>
        <v/>
      </c>
      <c r="J587" s="8" t="str">
        <f t="shared" si="118"/>
        <v/>
      </c>
      <c r="K587" s="8" t="str">
        <f t="shared" si="121"/>
        <v xml:space="preserve"> </v>
      </c>
      <c r="L587" s="8" t="str">
        <f t="shared" si="122"/>
        <v xml:space="preserve"> </v>
      </c>
      <c r="M587" s="8" t="str">
        <f t="shared" si="119"/>
        <v/>
      </c>
      <c r="N587" s="16" t="str">
        <f t="shared" si="120"/>
        <v/>
      </c>
    </row>
    <row r="588" spans="1:14" x14ac:dyDescent="0.2">
      <c r="A588" s="45"/>
      <c r="B588" s="35" t="s">
        <v>560</v>
      </c>
      <c r="C588" s="32">
        <v>0</v>
      </c>
      <c r="D588" s="7">
        <v>2</v>
      </c>
      <c r="E588" s="7">
        <v>0</v>
      </c>
      <c r="F588" s="7">
        <v>0</v>
      </c>
      <c r="G588" s="8" t="str">
        <f t="shared" si="115"/>
        <v/>
      </c>
      <c r="H588" s="8">
        <f t="shared" si="116"/>
        <v>7.8431372549019607E-3</v>
      </c>
      <c r="I588" s="8" t="str">
        <f t="shared" si="117"/>
        <v/>
      </c>
      <c r="J588" s="8" t="str">
        <f t="shared" si="118"/>
        <v/>
      </c>
      <c r="K588" s="8" t="str">
        <f t="shared" si="121"/>
        <v xml:space="preserve"> </v>
      </c>
      <c r="L588" s="8">
        <f t="shared" si="122"/>
        <v>-1</v>
      </c>
      <c r="M588" s="8" t="str">
        <f t="shared" si="119"/>
        <v/>
      </c>
      <c r="N588" s="16">
        <f t="shared" si="120"/>
        <v>-7.8431372549019607E-3</v>
      </c>
    </row>
    <row r="589" spans="1:14" ht="25.5" x14ac:dyDescent="0.2">
      <c r="A589" s="45"/>
      <c r="B589" s="35" t="s">
        <v>561</v>
      </c>
      <c r="C589" s="32">
        <v>0</v>
      </c>
      <c r="D589" s="7">
        <v>2</v>
      </c>
      <c r="E589" s="7">
        <v>0</v>
      </c>
      <c r="F589" s="7">
        <v>0</v>
      </c>
      <c r="G589" s="8" t="str">
        <f t="shared" si="115"/>
        <v/>
      </c>
      <c r="H589" s="8">
        <f t="shared" si="116"/>
        <v>7.8431372549019607E-3</v>
      </c>
      <c r="I589" s="8" t="str">
        <f t="shared" si="117"/>
        <v/>
      </c>
      <c r="J589" s="8" t="str">
        <f t="shared" si="118"/>
        <v/>
      </c>
      <c r="K589" s="8" t="str">
        <f t="shared" si="121"/>
        <v xml:space="preserve"> </v>
      </c>
      <c r="L589" s="8">
        <f t="shared" si="122"/>
        <v>-1</v>
      </c>
      <c r="M589" s="8" t="str">
        <f t="shared" si="119"/>
        <v/>
      </c>
      <c r="N589" s="16">
        <f t="shared" si="120"/>
        <v>-7.8431372549019607E-3</v>
      </c>
    </row>
    <row r="590" spans="1:14" x14ac:dyDescent="0.2">
      <c r="A590" s="45"/>
      <c r="B590" s="35" t="s">
        <v>562</v>
      </c>
      <c r="C590" s="32">
        <v>1</v>
      </c>
      <c r="D590" s="7">
        <v>1</v>
      </c>
      <c r="E590" s="7">
        <v>0</v>
      </c>
      <c r="F590" s="7">
        <v>1</v>
      </c>
      <c r="G590" s="8">
        <f t="shared" si="115"/>
        <v>3.6900369003690036E-3</v>
      </c>
      <c r="H590" s="8">
        <f t="shared" si="116"/>
        <v>3.9215686274509803E-3</v>
      </c>
      <c r="I590" s="8" t="str">
        <f t="shared" si="117"/>
        <v/>
      </c>
      <c r="J590" s="8">
        <f t="shared" si="118"/>
        <v>2.6666666666666666E-3</v>
      </c>
      <c r="K590" s="8">
        <f t="shared" si="121"/>
        <v>-1</v>
      </c>
      <c r="L590" s="8">
        <f t="shared" si="122"/>
        <v>0</v>
      </c>
      <c r="M590" s="8">
        <f t="shared" si="119"/>
        <v>-3.6900369003690036E-3</v>
      </c>
      <c r="N590" s="16">
        <f t="shared" si="120"/>
        <v>0</v>
      </c>
    </row>
    <row r="591" spans="1:14" x14ac:dyDescent="0.2">
      <c r="A591" s="45"/>
      <c r="B591" s="35" t="s">
        <v>563</v>
      </c>
      <c r="C591" s="32">
        <v>0</v>
      </c>
      <c r="D591" s="7">
        <v>0</v>
      </c>
      <c r="E591" s="7">
        <v>0</v>
      </c>
      <c r="F591" s="7">
        <v>0</v>
      </c>
      <c r="G591" s="8" t="str">
        <f t="shared" si="115"/>
        <v/>
      </c>
      <c r="H591" s="8" t="str">
        <f t="shared" si="116"/>
        <v/>
      </c>
      <c r="I591" s="8" t="str">
        <f t="shared" si="117"/>
        <v/>
      </c>
      <c r="J591" s="8" t="str">
        <f t="shared" si="118"/>
        <v/>
      </c>
      <c r="K591" s="8" t="str">
        <f t="shared" si="121"/>
        <v xml:space="preserve"> </v>
      </c>
      <c r="L591" s="8" t="str">
        <f t="shared" si="122"/>
        <v xml:space="preserve"> </v>
      </c>
      <c r="M591" s="8" t="str">
        <f t="shared" si="119"/>
        <v/>
      </c>
      <c r="N591" s="16" t="str">
        <f t="shared" si="120"/>
        <v/>
      </c>
    </row>
    <row r="592" spans="1:14" x14ac:dyDescent="0.2">
      <c r="A592" s="45"/>
      <c r="B592" s="35" t="s">
        <v>564</v>
      </c>
      <c r="C592" s="32">
        <v>0</v>
      </c>
      <c r="D592" s="7">
        <v>0</v>
      </c>
      <c r="E592" s="7">
        <v>0</v>
      </c>
      <c r="F592" s="7">
        <v>0</v>
      </c>
      <c r="G592" s="8" t="str">
        <f t="shared" si="115"/>
        <v/>
      </c>
      <c r="H592" s="8" t="str">
        <f t="shared" si="116"/>
        <v/>
      </c>
      <c r="I592" s="8" t="str">
        <f t="shared" si="117"/>
        <v/>
      </c>
      <c r="J592" s="8" t="str">
        <f t="shared" si="118"/>
        <v/>
      </c>
      <c r="K592" s="8" t="str">
        <f t="shared" si="121"/>
        <v xml:space="preserve"> </v>
      </c>
      <c r="L592" s="8" t="str">
        <f t="shared" si="122"/>
        <v xml:space="preserve"> </v>
      </c>
      <c r="M592" s="8" t="str">
        <f t="shared" si="119"/>
        <v/>
      </c>
      <c r="N592" s="16" t="str">
        <f t="shared" si="120"/>
        <v/>
      </c>
    </row>
    <row r="593" spans="1:14" x14ac:dyDescent="0.2">
      <c r="A593" s="45"/>
      <c r="B593" s="35" t="s">
        <v>565</v>
      </c>
      <c r="C593" s="32">
        <v>0</v>
      </c>
      <c r="D593" s="7">
        <v>0</v>
      </c>
      <c r="E593" s="7">
        <v>0</v>
      </c>
      <c r="F593" s="7">
        <v>0</v>
      </c>
      <c r="G593" s="8" t="str">
        <f t="shared" si="115"/>
        <v/>
      </c>
      <c r="H593" s="8" t="str">
        <f t="shared" si="116"/>
        <v/>
      </c>
      <c r="I593" s="8" t="str">
        <f t="shared" si="117"/>
        <v/>
      </c>
      <c r="J593" s="8" t="str">
        <f t="shared" si="118"/>
        <v/>
      </c>
      <c r="K593" s="8" t="str">
        <f t="shared" si="121"/>
        <v xml:space="preserve"> </v>
      </c>
      <c r="L593" s="8" t="str">
        <f t="shared" si="122"/>
        <v xml:space="preserve"> </v>
      </c>
      <c r="M593" s="8" t="str">
        <f t="shared" si="119"/>
        <v/>
      </c>
      <c r="N593" s="16" t="str">
        <f t="shared" si="120"/>
        <v/>
      </c>
    </row>
    <row r="594" spans="1:14" x14ac:dyDescent="0.2">
      <c r="A594" s="45"/>
      <c r="B594" s="35" t="s">
        <v>566</v>
      </c>
      <c r="C594" s="32">
        <v>0</v>
      </c>
      <c r="D594" s="7">
        <v>0</v>
      </c>
      <c r="E594" s="7">
        <v>0</v>
      </c>
      <c r="F594" s="7">
        <v>4</v>
      </c>
      <c r="G594" s="8" t="str">
        <f t="shared" si="115"/>
        <v/>
      </c>
      <c r="H594" s="8" t="str">
        <f t="shared" si="116"/>
        <v/>
      </c>
      <c r="I594" s="8" t="str">
        <f t="shared" si="117"/>
        <v/>
      </c>
      <c r="J594" s="8">
        <f t="shared" si="118"/>
        <v>1.0666666666666666E-2</v>
      </c>
      <c r="K594" s="8" t="str">
        <f t="shared" si="121"/>
        <v xml:space="preserve"> </v>
      </c>
      <c r="L594" s="8">
        <f t="shared" si="122"/>
        <v>1</v>
      </c>
      <c r="M594" s="8" t="str">
        <f t="shared" si="119"/>
        <v/>
      </c>
      <c r="N594" s="16" t="str">
        <f t="shared" si="120"/>
        <v/>
      </c>
    </row>
    <row r="595" spans="1:14" x14ac:dyDescent="0.2">
      <c r="A595" s="45"/>
      <c r="B595" s="35" t="s">
        <v>567</v>
      </c>
      <c r="C595" s="32">
        <v>0</v>
      </c>
      <c r="D595" s="7">
        <v>0</v>
      </c>
      <c r="E595" s="7">
        <v>0</v>
      </c>
      <c r="F595" s="7">
        <v>0</v>
      </c>
      <c r="G595" s="8" t="str">
        <f t="shared" si="115"/>
        <v/>
      </c>
      <c r="H595" s="8" t="str">
        <f t="shared" si="116"/>
        <v/>
      </c>
      <c r="I595" s="8" t="str">
        <f t="shared" si="117"/>
        <v/>
      </c>
      <c r="J595" s="8" t="str">
        <f t="shared" si="118"/>
        <v/>
      </c>
      <c r="K595" s="8" t="str">
        <f t="shared" si="121"/>
        <v xml:space="preserve"> </v>
      </c>
      <c r="L595" s="8" t="str">
        <f t="shared" si="122"/>
        <v xml:space="preserve"> </v>
      </c>
      <c r="M595" s="8" t="str">
        <f t="shared" si="119"/>
        <v/>
      </c>
      <c r="N595" s="16" t="str">
        <f t="shared" si="120"/>
        <v/>
      </c>
    </row>
    <row r="596" spans="1:14" x14ac:dyDescent="0.2">
      <c r="A596" s="45"/>
      <c r="B596" s="35" t="s">
        <v>568</v>
      </c>
      <c r="C596" s="32">
        <v>0</v>
      </c>
      <c r="D596" s="7">
        <v>0</v>
      </c>
      <c r="E596" s="7">
        <v>0</v>
      </c>
      <c r="F596" s="7">
        <v>0</v>
      </c>
      <c r="G596" s="8" t="str">
        <f t="shared" si="115"/>
        <v/>
      </c>
      <c r="H596" s="8" t="str">
        <f t="shared" si="116"/>
        <v/>
      </c>
      <c r="I596" s="8" t="str">
        <f t="shared" si="117"/>
        <v/>
      </c>
      <c r="J596" s="8" t="str">
        <f t="shared" si="118"/>
        <v/>
      </c>
      <c r="K596" s="8" t="str">
        <f t="shared" si="121"/>
        <v xml:space="preserve"> </v>
      </c>
      <c r="L596" s="8" t="str">
        <f t="shared" si="122"/>
        <v xml:space="preserve"> </v>
      </c>
      <c r="M596" s="8" t="str">
        <f t="shared" si="119"/>
        <v/>
      </c>
      <c r="N596" s="16" t="str">
        <f t="shared" si="120"/>
        <v/>
      </c>
    </row>
    <row r="597" spans="1:14" x14ac:dyDescent="0.2">
      <c r="A597" s="45"/>
      <c r="B597" s="35" t="s">
        <v>569</v>
      </c>
      <c r="C597" s="32">
        <v>0</v>
      </c>
      <c r="D597" s="7">
        <v>1</v>
      </c>
      <c r="E597" s="7">
        <v>0</v>
      </c>
      <c r="F597" s="7">
        <v>0</v>
      </c>
      <c r="G597" s="8" t="str">
        <f t="shared" si="115"/>
        <v/>
      </c>
      <c r="H597" s="8">
        <f t="shared" si="116"/>
        <v>3.9215686274509803E-3</v>
      </c>
      <c r="I597" s="8" t="str">
        <f t="shared" si="117"/>
        <v/>
      </c>
      <c r="J597" s="8" t="str">
        <f t="shared" si="118"/>
        <v/>
      </c>
      <c r="K597" s="8" t="str">
        <f t="shared" si="121"/>
        <v xml:space="preserve"> </v>
      </c>
      <c r="L597" s="8">
        <f t="shared" si="122"/>
        <v>-1</v>
      </c>
      <c r="M597" s="8" t="str">
        <f t="shared" si="119"/>
        <v/>
      </c>
      <c r="N597" s="16">
        <f t="shared" si="120"/>
        <v>-3.9215686274509803E-3</v>
      </c>
    </row>
    <row r="598" spans="1:14" x14ac:dyDescent="0.2">
      <c r="A598" s="45"/>
      <c r="B598" s="35" t="s">
        <v>570</v>
      </c>
      <c r="C598" s="32">
        <v>0</v>
      </c>
      <c r="D598" s="7">
        <v>0</v>
      </c>
      <c r="E598" s="7">
        <v>0</v>
      </c>
      <c r="F598" s="7">
        <v>0</v>
      </c>
      <c r="G598" s="8" t="str">
        <f t="shared" si="115"/>
        <v/>
      </c>
      <c r="H598" s="8" t="str">
        <f t="shared" si="116"/>
        <v/>
      </c>
      <c r="I598" s="8" t="str">
        <f t="shared" si="117"/>
        <v/>
      </c>
      <c r="J598" s="8" t="str">
        <f t="shared" si="118"/>
        <v/>
      </c>
      <c r="K598" s="8" t="str">
        <f t="shared" si="121"/>
        <v xml:space="preserve"> </v>
      </c>
      <c r="L598" s="8" t="str">
        <f t="shared" si="122"/>
        <v xml:space="preserve"> </v>
      </c>
      <c r="M598" s="8" t="str">
        <f t="shared" si="119"/>
        <v/>
      </c>
      <c r="N598" s="16" t="str">
        <f t="shared" si="120"/>
        <v/>
      </c>
    </row>
    <row r="599" spans="1:14" ht="25.5" x14ac:dyDescent="0.2">
      <c r="A599" s="45"/>
      <c r="B599" s="35" t="s">
        <v>571</v>
      </c>
      <c r="C599" s="32">
        <v>0</v>
      </c>
      <c r="D599" s="7">
        <v>0</v>
      </c>
      <c r="E599" s="7">
        <v>1</v>
      </c>
      <c r="F599" s="7">
        <v>1</v>
      </c>
      <c r="G599" s="8" t="str">
        <f t="shared" si="115"/>
        <v/>
      </c>
      <c r="H599" s="8" t="str">
        <f t="shared" si="116"/>
        <v/>
      </c>
      <c r="I599" s="8">
        <f t="shared" si="117"/>
        <v>2.6954177897574125E-3</v>
      </c>
      <c r="J599" s="8">
        <f t="shared" si="118"/>
        <v>2.6666666666666666E-3</v>
      </c>
      <c r="K599" s="8">
        <f t="shared" si="121"/>
        <v>1</v>
      </c>
      <c r="L599" s="8">
        <f t="shared" si="122"/>
        <v>1</v>
      </c>
      <c r="M599" s="8" t="str">
        <f t="shared" si="119"/>
        <v/>
      </c>
      <c r="N599" s="16" t="str">
        <f t="shared" si="120"/>
        <v/>
      </c>
    </row>
    <row r="600" spans="1:14" x14ac:dyDescent="0.2">
      <c r="A600" s="45"/>
      <c r="B600" s="35" t="s">
        <v>572</v>
      </c>
      <c r="C600" s="32">
        <v>0</v>
      </c>
      <c r="D600" s="7">
        <v>0</v>
      </c>
      <c r="E600" s="7">
        <v>0</v>
      </c>
      <c r="F600" s="7">
        <v>0</v>
      </c>
      <c r="G600" s="8" t="str">
        <f t="shared" si="115"/>
        <v/>
      </c>
      <c r="H600" s="8" t="str">
        <f t="shared" si="116"/>
        <v/>
      </c>
      <c r="I600" s="8" t="str">
        <f t="shared" si="117"/>
        <v/>
      </c>
      <c r="J600" s="8" t="str">
        <f t="shared" si="118"/>
        <v/>
      </c>
      <c r="K600" s="8" t="str">
        <f t="shared" si="121"/>
        <v xml:space="preserve"> </v>
      </c>
      <c r="L600" s="8" t="str">
        <f t="shared" si="122"/>
        <v xml:space="preserve"> </v>
      </c>
      <c r="M600" s="8" t="str">
        <f t="shared" si="119"/>
        <v/>
      </c>
      <c r="N600" s="16" t="str">
        <f t="shared" si="120"/>
        <v/>
      </c>
    </row>
    <row r="601" spans="1:14" x14ac:dyDescent="0.2">
      <c r="A601" s="45"/>
      <c r="B601" s="35" t="s">
        <v>573</v>
      </c>
      <c r="C601" s="32">
        <v>0</v>
      </c>
      <c r="D601" s="7">
        <v>0</v>
      </c>
      <c r="E601" s="7">
        <v>0</v>
      </c>
      <c r="F601" s="7">
        <v>0</v>
      </c>
      <c r="G601" s="8" t="str">
        <f t="shared" si="115"/>
        <v/>
      </c>
      <c r="H601" s="8" t="str">
        <f t="shared" si="116"/>
        <v/>
      </c>
      <c r="I601" s="8" t="str">
        <f t="shared" si="117"/>
        <v/>
      </c>
      <c r="J601" s="8" t="str">
        <f t="shared" si="118"/>
        <v/>
      </c>
      <c r="K601" s="8" t="str">
        <f t="shared" si="121"/>
        <v xml:space="preserve"> </v>
      </c>
      <c r="L601" s="8" t="str">
        <f t="shared" si="122"/>
        <v xml:space="preserve"> </v>
      </c>
      <c r="M601" s="8" t="str">
        <f t="shared" si="119"/>
        <v/>
      </c>
      <c r="N601" s="16" t="str">
        <f t="shared" si="120"/>
        <v/>
      </c>
    </row>
    <row r="602" spans="1:14" x14ac:dyDescent="0.2">
      <c r="A602" s="45"/>
      <c r="B602" s="35" t="s">
        <v>574</v>
      </c>
      <c r="C602" s="32">
        <v>0</v>
      </c>
      <c r="D602" s="7">
        <v>0</v>
      </c>
      <c r="E602" s="7">
        <v>0</v>
      </c>
      <c r="F602" s="7">
        <v>0</v>
      </c>
      <c r="G602" s="8" t="str">
        <f t="shared" si="115"/>
        <v/>
      </c>
      <c r="H602" s="8" t="str">
        <f t="shared" si="116"/>
        <v/>
      </c>
      <c r="I602" s="8" t="str">
        <f t="shared" si="117"/>
        <v/>
      </c>
      <c r="J602" s="8" t="str">
        <f t="shared" si="118"/>
        <v/>
      </c>
      <c r="K602" s="8" t="str">
        <f t="shared" si="121"/>
        <v xml:space="preserve"> </v>
      </c>
      <c r="L602" s="8" t="str">
        <f t="shared" si="122"/>
        <v xml:space="preserve"> </v>
      </c>
      <c r="M602" s="8" t="str">
        <f t="shared" si="119"/>
        <v/>
      </c>
      <c r="N602" s="16" t="str">
        <f t="shared" si="120"/>
        <v/>
      </c>
    </row>
    <row r="603" spans="1:14" ht="25.5" x14ac:dyDescent="0.2">
      <c r="A603" s="45"/>
      <c r="B603" s="35" t="s">
        <v>575</v>
      </c>
      <c r="C603" s="32">
        <v>0</v>
      </c>
      <c r="D603" s="7">
        <v>0</v>
      </c>
      <c r="E603" s="7">
        <v>0</v>
      </c>
      <c r="F603" s="7">
        <v>0</v>
      </c>
      <c r="G603" s="8" t="str">
        <f t="shared" si="115"/>
        <v/>
      </c>
      <c r="H603" s="8" t="str">
        <f t="shared" si="116"/>
        <v/>
      </c>
      <c r="I603" s="8" t="str">
        <f t="shared" si="117"/>
        <v/>
      </c>
      <c r="J603" s="8" t="str">
        <f t="shared" si="118"/>
        <v/>
      </c>
      <c r="K603" s="8" t="str">
        <f t="shared" si="121"/>
        <v xml:space="preserve"> </v>
      </c>
      <c r="L603" s="8" t="str">
        <f t="shared" si="122"/>
        <v xml:space="preserve"> </v>
      </c>
      <c r="M603" s="8" t="str">
        <f t="shared" si="119"/>
        <v/>
      </c>
      <c r="N603" s="16" t="str">
        <f t="shared" si="120"/>
        <v/>
      </c>
    </row>
    <row r="604" spans="1:14" ht="26.25" thickBot="1" x14ac:dyDescent="0.25">
      <c r="A604" s="45"/>
      <c r="B604" s="36" t="s">
        <v>576</v>
      </c>
      <c r="C604" s="33">
        <v>0</v>
      </c>
      <c r="D604" s="17">
        <v>0</v>
      </c>
      <c r="E604" s="17">
        <v>0</v>
      </c>
      <c r="F604" s="17">
        <v>0</v>
      </c>
      <c r="G604" s="18" t="str">
        <f t="shared" si="115"/>
        <v/>
      </c>
      <c r="H604" s="18" t="str">
        <f t="shared" si="116"/>
        <v/>
      </c>
      <c r="I604" s="18" t="str">
        <f t="shared" si="117"/>
        <v/>
      </c>
      <c r="J604" s="18" t="str">
        <f t="shared" si="118"/>
        <v/>
      </c>
      <c r="K604" s="18" t="str">
        <f t="shared" si="121"/>
        <v xml:space="preserve"> </v>
      </c>
      <c r="L604" s="18" t="str">
        <f t="shared" si="122"/>
        <v xml:space="preserve"> </v>
      </c>
      <c r="M604" s="18" t="str">
        <f t="shared" si="119"/>
        <v/>
      </c>
      <c r="N604" s="19" t="str">
        <f t="shared" si="120"/>
        <v/>
      </c>
    </row>
    <row r="605" spans="1:14" x14ac:dyDescent="0.2">
      <c r="A605" s="44"/>
    </row>
    <row r="606" spans="1:14" x14ac:dyDescent="0.2">
      <c r="A606" s="44"/>
    </row>
    <row r="607" spans="1:14" x14ac:dyDescent="0.2">
      <c r="A607" s="44"/>
    </row>
    <row r="608" spans="1:14" ht="15.75" thickBot="1" x14ac:dyDescent="0.25">
      <c r="A608" s="44"/>
    </row>
    <row r="609" spans="1:14" ht="29.25" customHeight="1" thickBot="1" x14ac:dyDescent="0.25">
      <c r="A609" s="45"/>
      <c r="B609" s="20" t="s">
        <v>3</v>
      </c>
      <c r="C609" s="13" t="s">
        <v>16</v>
      </c>
      <c r="D609" s="23"/>
      <c r="E609" s="23"/>
      <c r="F609" s="24"/>
      <c r="G609" s="13" t="s">
        <v>5</v>
      </c>
      <c r="H609" s="23"/>
      <c r="I609" s="23"/>
      <c r="J609" s="23"/>
      <c r="K609" s="13" t="s">
        <v>17</v>
      </c>
      <c r="L609" s="14"/>
      <c r="M609" s="13" t="s">
        <v>7</v>
      </c>
      <c r="N609" s="14"/>
    </row>
    <row r="610" spans="1:14" ht="15.75" thickBot="1" x14ac:dyDescent="0.25">
      <c r="A610" s="44"/>
      <c r="B610" s="21"/>
      <c r="C610" s="26">
        <v>2021</v>
      </c>
      <c r="D610" s="24"/>
      <c r="E610" s="27">
        <v>2022</v>
      </c>
      <c r="F610" s="24"/>
      <c r="G610" s="26">
        <v>2021</v>
      </c>
      <c r="H610" s="24"/>
      <c r="I610" s="27">
        <v>2022</v>
      </c>
      <c r="J610" s="24"/>
      <c r="K610" s="25"/>
      <c r="L610" s="15"/>
      <c r="M610" s="25"/>
      <c r="N610" s="15"/>
    </row>
    <row r="611" spans="1:14" ht="15.75" thickBot="1" x14ac:dyDescent="0.25">
      <c r="A611" s="45"/>
      <c r="B611" s="22"/>
      <c r="C611" s="28" t="s">
        <v>8</v>
      </c>
      <c r="D611" s="28" t="s">
        <v>9</v>
      </c>
      <c r="E611" s="28" t="s">
        <v>8</v>
      </c>
      <c r="F611" s="28" t="s">
        <v>9</v>
      </c>
      <c r="G611" s="28" t="s">
        <v>8</v>
      </c>
      <c r="H611" s="28" t="s">
        <v>9</v>
      </c>
      <c r="I611" s="28" t="s">
        <v>8</v>
      </c>
      <c r="J611" s="28" t="s">
        <v>9</v>
      </c>
      <c r="K611" s="28" t="s">
        <v>8</v>
      </c>
      <c r="L611" s="28" t="s">
        <v>9</v>
      </c>
      <c r="M611" s="28" t="s">
        <v>8</v>
      </c>
      <c r="N611" s="28" t="s">
        <v>9</v>
      </c>
    </row>
    <row r="612" spans="1:14" ht="15.75" thickBot="1" x14ac:dyDescent="0.25">
      <c r="A612" s="45"/>
      <c r="B612" s="29" t="s">
        <v>14</v>
      </c>
      <c r="C612" s="30">
        <f>SUM(C613:C640)</f>
        <v>59</v>
      </c>
      <c r="D612" s="30">
        <f>SUM(D613:D640)</f>
        <v>49</v>
      </c>
      <c r="E612" s="30">
        <f>SUM(E613:E640)</f>
        <v>36</v>
      </c>
      <c r="F612" s="30">
        <f>SUM(F613:F640)</f>
        <v>40</v>
      </c>
      <c r="G612" s="31">
        <f t="shared" ref="G612:G640" si="123">+IF(C612=0,"",C612/C$612)</f>
        <v>1</v>
      </c>
      <c r="H612" s="31">
        <f t="shared" ref="H612:H640" si="124">+IF(D612=0,"",D612/D$612)</f>
        <v>1</v>
      </c>
      <c r="I612" s="31">
        <f t="shared" ref="I612:I640" si="125">+IF(E612=0,"",E612/E$612)</f>
        <v>1</v>
      </c>
      <c r="J612" s="31">
        <f t="shared" ref="J612:J640" si="126">+IF(F612=0,"",F612/F$612)</f>
        <v>1</v>
      </c>
      <c r="K612" s="31">
        <f>+IF(AND(C612=0,E612=0),"",IF(C612=0,1,IF(E612=0,-1,(E612-C612)/C612)))</f>
        <v>-0.38983050847457629</v>
      </c>
      <c r="L612" s="31">
        <f>+IF(AND(D612=0,F612=0),"",IF(D612=0,1,IF(F612=0,-1,(F612-D612)/D612)))</f>
        <v>-0.18367346938775511</v>
      </c>
      <c r="M612" s="31">
        <f t="shared" ref="M612:M640" si="127">+IF(OR(AND(G612=""),(K612="")),"",G612*K612)</f>
        <v>-0.38983050847457629</v>
      </c>
      <c r="N612" s="31">
        <f t="shared" ref="N612:N640" si="128">+IF(OR(AND(H612=""),(L612="")),"",H612*L612)</f>
        <v>-0.18367346938775511</v>
      </c>
    </row>
    <row r="613" spans="1:14" x14ac:dyDescent="0.2">
      <c r="A613" s="45"/>
      <c r="B613" s="34" t="s">
        <v>577</v>
      </c>
      <c r="C613" s="40">
        <v>0</v>
      </c>
      <c r="D613" s="37">
        <v>0</v>
      </c>
      <c r="E613" s="37">
        <v>0</v>
      </c>
      <c r="F613" s="37">
        <v>0</v>
      </c>
      <c r="G613" s="38" t="str">
        <f t="shared" si="123"/>
        <v/>
      </c>
      <c r="H613" s="38" t="str">
        <f t="shared" si="124"/>
        <v/>
      </c>
      <c r="I613" s="38" t="str">
        <f t="shared" si="125"/>
        <v/>
      </c>
      <c r="J613" s="38" t="str">
        <f t="shared" si="126"/>
        <v/>
      </c>
      <c r="K613" s="38" t="str">
        <f t="shared" ref="K613:K640" si="129">+IF(AND(C613=0,E613=0)," ",IF(C613=0,1,IF(E613=0,-1,(E613-C613)/C613)))</f>
        <v xml:space="preserve"> </v>
      </c>
      <c r="L613" s="38" t="str">
        <f t="shared" ref="L613:L640" si="130">+IF(AND(D613=0,F613=0)," ",IF(D613=0,1,IF(F613=0,-1,(F613-D613)/D613)))</f>
        <v xml:space="preserve"> </v>
      </c>
      <c r="M613" s="38" t="str">
        <f t="shared" si="127"/>
        <v/>
      </c>
      <c r="N613" s="39" t="str">
        <f t="shared" si="128"/>
        <v/>
      </c>
    </row>
    <row r="614" spans="1:14" x14ac:dyDescent="0.2">
      <c r="A614" s="45"/>
      <c r="B614" s="35" t="s">
        <v>578</v>
      </c>
      <c r="C614" s="32">
        <v>7</v>
      </c>
      <c r="D614" s="7">
        <v>6</v>
      </c>
      <c r="E614" s="7">
        <v>2</v>
      </c>
      <c r="F614" s="7">
        <v>2</v>
      </c>
      <c r="G614" s="8">
        <f t="shared" si="123"/>
        <v>0.11864406779661017</v>
      </c>
      <c r="H614" s="8">
        <f t="shared" si="124"/>
        <v>0.12244897959183673</v>
      </c>
      <c r="I614" s="8">
        <f t="shared" si="125"/>
        <v>5.5555555555555552E-2</v>
      </c>
      <c r="J614" s="8">
        <f t="shared" si="126"/>
        <v>0.05</v>
      </c>
      <c r="K614" s="8">
        <f t="shared" si="129"/>
        <v>-0.7142857142857143</v>
      </c>
      <c r="L614" s="8">
        <f t="shared" si="130"/>
        <v>-0.66666666666666663</v>
      </c>
      <c r="M614" s="8">
        <f t="shared" si="127"/>
        <v>-8.4745762711864417E-2</v>
      </c>
      <c r="N614" s="16">
        <f t="shared" si="128"/>
        <v>-8.1632653061224483E-2</v>
      </c>
    </row>
    <row r="615" spans="1:14" ht="25.5" x14ac:dyDescent="0.2">
      <c r="A615" s="45"/>
      <c r="B615" s="35" t="s">
        <v>579</v>
      </c>
      <c r="C615" s="32">
        <v>18</v>
      </c>
      <c r="D615" s="7">
        <v>15</v>
      </c>
      <c r="E615" s="7">
        <v>10</v>
      </c>
      <c r="F615" s="7">
        <v>8</v>
      </c>
      <c r="G615" s="8">
        <f t="shared" si="123"/>
        <v>0.30508474576271188</v>
      </c>
      <c r="H615" s="8">
        <f t="shared" si="124"/>
        <v>0.30612244897959184</v>
      </c>
      <c r="I615" s="8">
        <f t="shared" si="125"/>
        <v>0.27777777777777779</v>
      </c>
      <c r="J615" s="8">
        <f t="shared" si="126"/>
        <v>0.2</v>
      </c>
      <c r="K615" s="8">
        <f t="shared" si="129"/>
        <v>-0.44444444444444442</v>
      </c>
      <c r="L615" s="8">
        <f t="shared" si="130"/>
        <v>-0.46666666666666667</v>
      </c>
      <c r="M615" s="8">
        <f t="shared" si="127"/>
        <v>-0.13559322033898305</v>
      </c>
      <c r="N615" s="16">
        <f t="shared" si="128"/>
        <v>-0.14285714285714285</v>
      </c>
    </row>
    <row r="616" spans="1:14" x14ac:dyDescent="0.2">
      <c r="A616" s="45"/>
      <c r="B616" s="35" t="s">
        <v>580</v>
      </c>
      <c r="C616" s="32">
        <v>25</v>
      </c>
      <c r="D616" s="7">
        <v>9</v>
      </c>
      <c r="E616" s="7">
        <v>8</v>
      </c>
      <c r="F616" s="7">
        <v>0</v>
      </c>
      <c r="G616" s="8">
        <f t="shared" si="123"/>
        <v>0.42372881355932202</v>
      </c>
      <c r="H616" s="8">
        <f t="shared" si="124"/>
        <v>0.18367346938775511</v>
      </c>
      <c r="I616" s="8">
        <f t="shared" si="125"/>
        <v>0.22222222222222221</v>
      </c>
      <c r="J616" s="8" t="str">
        <f t="shared" si="126"/>
        <v/>
      </c>
      <c r="K616" s="8">
        <f t="shared" si="129"/>
        <v>-0.68</v>
      </c>
      <c r="L616" s="8">
        <f t="shared" si="130"/>
        <v>-1</v>
      </c>
      <c r="M616" s="8">
        <f t="shared" si="127"/>
        <v>-0.28813559322033899</v>
      </c>
      <c r="N616" s="16">
        <f t="shared" si="128"/>
        <v>-0.18367346938775511</v>
      </c>
    </row>
    <row r="617" spans="1:14" x14ac:dyDescent="0.2">
      <c r="A617" s="45"/>
      <c r="B617" s="35" t="s">
        <v>581</v>
      </c>
      <c r="C617" s="32">
        <v>0</v>
      </c>
      <c r="D617" s="7">
        <v>0</v>
      </c>
      <c r="E617" s="7">
        <v>2</v>
      </c>
      <c r="F617" s="7">
        <v>3</v>
      </c>
      <c r="G617" s="8" t="str">
        <f t="shared" si="123"/>
        <v/>
      </c>
      <c r="H617" s="8" t="str">
        <f t="shared" si="124"/>
        <v/>
      </c>
      <c r="I617" s="8">
        <f t="shared" si="125"/>
        <v>5.5555555555555552E-2</v>
      </c>
      <c r="J617" s="8">
        <f t="shared" si="126"/>
        <v>7.4999999999999997E-2</v>
      </c>
      <c r="K617" s="8">
        <f t="shared" si="129"/>
        <v>1</v>
      </c>
      <c r="L617" s="8">
        <f t="shared" si="130"/>
        <v>1</v>
      </c>
      <c r="M617" s="8" t="str">
        <f t="shared" si="127"/>
        <v/>
      </c>
      <c r="N617" s="16" t="str">
        <f t="shared" si="128"/>
        <v/>
      </c>
    </row>
    <row r="618" spans="1:14" x14ac:dyDescent="0.2">
      <c r="A618" s="45"/>
      <c r="B618" s="35" t="s">
        <v>582</v>
      </c>
      <c r="C618" s="32">
        <v>0</v>
      </c>
      <c r="D618" s="7">
        <v>0</v>
      </c>
      <c r="E618" s="7">
        <v>0</v>
      </c>
      <c r="F618" s="7">
        <v>0</v>
      </c>
      <c r="G618" s="8" t="str">
        <f t="shared" si="123"/>
        <v/>
      </c>
      <c r="H618" s="8" t="str">
        <f t="shared" si="124"/>
        <v/>
      </c>
      <c r="I618" s="8" t="str">
        <f t="shared" si="125"/>
        <v/>
      </c>
      <c r="J618" s="8" t="str">
        <f t="shared" si="126"/>
        <v/>
      </c>
      <c r="K618" s="8" t="str">
        <f t="shared" si="129"/>
        <v xml:space="preserve"> </v>
      </c>
      <c r="L618" s="8" t="str">
        <f t="shared" si="130"/>
        <v xml:space="preserve"> </v>
      </c>
      <c r="M618" s="8" t="str">
        <f t="shared" si="127"/>
        <v/>
      </c>
      <c r="N618" s="16" t="str">
        <f t="shared" si="128"/>
        <v/>
      </c>
    </row>
    <row r="619" spans="1:14" x14ac:dyDescent="0.2">
      <c r="A619" s="45"/>
      <c r="B619" s="35" t="s">
        <v>583</v>
      </c>
      <c r="C619" s="32">
        <v>0</v>
      </c>
      <c r="D619" s="7">
        <v>0</v>
      </c>
      <c r="E619" s="7">
        <v>0</v>
      </c>
      <c r="F619" s="7">
        <v>0</v>
      </c>
      <c r="G619" s="8" t="str">
        <f t="shared" si="123"/>
        <v/>
      </c>
      <c r="H619" s="8" t="str">
        <f t="shared" si="124"/>
        <v/>
      </c>
      <c r="I619" s="8" t="str">
        <f t="shared" si="125"/>
        <v/>
      </c>
      <c r="J619" s="8" t="str">
        <f t="shared" si="126"/>
        <v/>
      </c>
      <c r="K619" s="8" t="str">
        <f t="shared" si="129"/>
        <v xml:space="preserve"> </v>
      </c>
      <c r="L619" s="8" t="str">
        <f t="shared" si="130"/>
        <v xml:space="preserve"> </v>
      </c>
      <c r="M619" s="8" t="str">
        <f t="shared" si="127"/>
        <v/>
      </c>
      <c r="N619" s="16" t="str">
        <f t="shared" si="128"/>
        <v/>
      </c>
    </row>
    <row r="620" spans="1:14" x14ac:dyDescent="0.2">
      <c r="A620" s="45"/>
      <c r="B620" s="35" t="s">
        <v>584</v>
      </c>
      <c r="C620" s="32">
        <v>1</v>
      </c>
      <c r="D620" s="7">
        <v>3</v>
      </c>
      <c r="E620" s="7">
        <v>1</v>
      </c>
      <c r="F620" s="7">
        <v>1</v>
      </c>
      <c r="G620" s="8">
        <f t="shared" si="123"/>
        <v>1.6949152542372881E-2</v>
      </c>
      <c r="H620" s="8">
        <f t="shared" si="124"/>
        <v>6.1224489795918366E-2</v>
      </c>
      <c r="I620" s="8">
        <f t="shared" si="125"/>
        <v>2.7777777777777776E-2</v>
      </c>
      <c r="J620" s="8">
        <f t="shared" si="126"/>
        <v>2.5000000000000001E-2</v>
      </c>
      <c r="K620" s="8">
        <f t="shared" si="129"/>
        <v>0</v>
      </c>
      <c r="L620" s="8">
        <f t="shared" si="130"/>
        <v>-0.66666666666666663</v>
      </c>
      <c r="M620" s="8">
        <f t="shared" si="127"/>
        <v>0</v>
      </c>
      <c r="N620" s="16">
        <f t="shared" si="128"/>
        <v>-4.0816326530612242E-2</v>
      </c>
    </row>
    <row r="621" spans="1:14" x14ac:dyDescent="0.2">
      <c r="A621" s="45"/>
      <c r="B621" s="35" t="s">
        <v>585</v>
      </c>
      <c r="C621" s="32">
        <v>0</v>
      </c>
      <c r="D621" s="7">
        <v>0</v>
      </c>
      <c r="E621" s="7">
        <v>0</v>
      </c>
      <c r="F621" s="7">
        <v>0</v>
      </c>
      <c r="G621" s="8" t="str">
        <f t="shared" si="123"/>
        <v/>
      </c>
      <c r="H621" s="8" t="str">
        <f t="shared" si="124"/>
        <v/>
      </c>
      <c r="I621" s="8" t="str">
        <f t="shared" si="125"/>
        <v/>
      </c>
      <c r="J621" s="8" t="str">
        <f t="shared" si="126"/>
        <v/>
      </c>
      <c r="K621" s="8" t="str">
        <f t="shared" si="129"/>
        <v xml:space="preserve"> </v>
      </c>
      <c r="L621" s="8" t="str">
        <f t="shared" si="130"/>
        <v xml:space="preserve"> </v>
      </c>
      <c r="M621" s="8" t="str">
        <f t="shared" si="127"/>
        <v/>
      </c>
      <c r="N621" s="16" t="str">
        <f t="shared" si="128"/>
        <v/>
      </c>
    </row>
    <row r="622" spans="1:14" ht="24.75" customHeight="1" x14ac:dyDescent="0.2">
      <c r="A622" s="45"/>
      <c r="B622" s="35" t="s">
        <v>586</v>
      </c>
      <c r="C622" s="32">
        <v>0</v>
      </c>
      <c r="D622" s="7">
        <v>0</v>
      </c>
      <c r="E622" s="7">
        <v>0</v>
      </c>
      <c r="F622" s="7">
        <v>0</v>
      </c>
      <c r="G622" s="8" t="str">
        <f t="shared" si="123"/>
        <v/>
      </c>
      <c r="H622" s="8" t="str">
        <f t="shared" si="124"/>
        <v/>
      </c>
      <c r="I622" s="8" t="str">
        <f t="shared" si="125"/>
        <v/>
      </c>
      <c r="J622" s="8" t="str">
        <f t="shared" si="126"/>
        <v/>
      </c>
      <c r="K622" s="8" t="str">
        <f t="shared" si="129"/>
        <v xml:space="preserve"> </v>
      </c>
      <c r="L622" s="8" t="str">
        <f t="shared" si="130"/>
        <v xml:space="preserve"> </v>
      </c>
      <c r="M622" s="8" t="str">
        <f t="shared" si="127"/>
        <v/>
      </c>
      <c r="N622" s="16" t="str">
        <f t="shared" si="128"/>
        <v/>
      </c>
    </row>
    <row r="623" spans="1:14" x14ac:dyDescent="0.2">
      <c r="A623" s="45"/>
      <c r="B623" s="35" t="s">
        <v>587</v>
      </c>
      <c r="C623" s="32">
        <v>7</v>
      </c>
      <c r="D623" s="7">
        <v>1</v>
      </c>
      <c r="E623" s="7">
        <v>5</v>
      </c>
      <c r="F623" s="7">
        <v>0</v>
      </c>
      <c r="G623" s="8">
        <f t="shared" si="123"/>
        <v>0.11864406779661017</v>
      </c>
      <c r="H623" s="8">
        <f t="shared" si="124"/>
        <v>2.0408163265306121E-2</v>
      </c>
      <c r="I623" s="8">
        <f t="shared" si="125"/>
        <v>0.1388888888888889</v>
      </c>
      <c r="J623" s="8" t="str">
        <f t="shared" si="126"/>
        <v/>
      </c>
      <c r="K623" s="8">
        <f t="shared" si="129"/>
        <v>-0.2857142857142857</v>
      </c>
      <c r="L623" s="8">
        <f t="shared" si="130"/>
        <v>-1</v>
      </c>
      <c r="M623" s="8">
        <f t="shared" si="127"/>
        <v>-3.3898305084745763E-2</v>
      </c>
      <c r="N623" s="16">
        <f t="shared" si="128"/>
        <v>-2.0408163265306121E-2</v>
      </c>
    </row>
    <row r="624" spans="1:14" x14ac:dyDescent="0.2">
      <c r="A624" s="45"/>
      <c r="B624" s="35" t="s">
        <v>588</v>
      </c>
      <c r="C624" s="32">
        <v>0</v>
      </c>
      <c r="D624" s="7">
        <v>0</v>
      </c>
      <c r="E624" s="7">
        <v>0</v>
      </c>
      <c r="F624" s="7">
        <v>0</v>
      </c>
      <c r="G624" s="8" t="str">
        <f t="shared" si="123"/>
        <v/>
      </c>
      <c r="H624" s="8" t="str">
        <f t="shared" si="124"/>
        <v/>
      </c>
      <c r="I624" s="8" t="str">
        <f t="shared" si="125"/>
        <v/>
      </c>
      <c r="J624" s="8" t="str">
        <f t="shared" si="126"/>
        <v/>
      </c>
      <c r="K624" s="8" t="str">
        <f t="shared" si="129"/>
        <v xml:space="preserve"> </v>
      </c>
      <c r="L624" s="8" t="str">
        <f t="shared" si="130"/>
        <v xml:space="preserve"> </v>
      </c>
      <c r="M624" s="8" t="str">
        <f t="shared" si="127"/>
        <v/>
      </c>
      <c r="N624" s="16" t="str">
        <f t="shared" si="128"/>
        <v/>
      </c>
    </row>
    <row r="625" spans="1:14" x14ac:dyDescent="0.2">
      <c r="A625" s="45"/>
      <c r="B625" s="35" t="s">
        <v>589</v>
      </c>
      <c r="C625" s="32">
        <v>0</v>
      </c>
      <c r="D625" s="7">
        <v>0</v>
      </c>
      <c r="E625" s="7">
        <v>0</v>
      </c>
      <c r="F625" s="7">
        <v>0</v>
      </c>
      <c r="G625" s="8" t="str">
        <f t="shared" si="123"/>
        <v/>
      </c>
      <c r="H625" s="8" t="str">
        <f t="shared" si="124"/>
        <v/>
      </c>
      <c r="I625" s="8" t="str">
        <f t="shared" si="125"/>
        <v/>
      </c>
      <c r="J625" s="8" t="str">
        <f t="shared" si="126"/>
        <v/>
      </c>
      <c r="K625" s="8" t="str">
        <f t="shared" si="129"/>
        <v xml:space="preserve"> </v>
      </c>
      <c r="L625" s="8" t="str">
        <f t="shared" si="130"/>
        <v xml:space="preserve"> </v>
      </c>
      <c r="M625" s="8" t="str">
        <f t="shared" si="127"/>
        <v/>
      </c>
      <c r="N625" s="16" t="str">
        <f t="shared" si="128"/>
        <v/>
      </c>
    </row>
    <row r="626" spans="1:14" x14ac:dyDescent="0.2">
      <c r="A626" s="45"/>
      <c r="B626" s="35" t="s">
        <v>590</v>
      </c>
      <c r="C626" s="32">
        <v>0</v>
      </c>
      <c r="D626" s="7">
        <v>0</v>
      </c>
      <c r="E626" s="7">
        <v>0</v>
      </c>
      <c r="F626" s="7">
        <v>0</v>
      </c>
      <c r="G626" s="8" t="str">
        <f t="shared" si="123"/>
        <v/>
      </c>
      <c r="H626" s="8" t="str">
        <f t="shared" si="124"/>
        <v/>
      </c>
      <c r="I626" s="8" t="str">
        <f t="shared" si="125"/>
        <v/>
      </c>
      <c r="J626" s="8" t="str">
        <f t="shared" si="126"/>
        <v/>
      </c>
      <c r="K626" s="8" t="str">
        <f t="shared" si="129"/>
        <v xml:space="preserve"> </v>
      </c>
      <c r="L626" s="8" t="str">
        <f t="shared" si="130"/>
        <v xml:space="preserve"> </v>
      </c>
      <c r="M626" s="8" t="str">
        <f t="shared" si="127"/>
        <v/>
      </c>
      <c r="N626" s="16" t="str">
        <f t="shared" si="128"/>
        <v/>
      </c>
    </row>
    <row r="627" spans="1:14" ht="25.5" x14ac:dyDescent="0.2">
      <c r="A627" s="45"/>
      <c r="B627" s="35" t="s">
        <v>591</v>
      </c>
      <c r="C627" s="32">
        <v>0</v>
      </c>
      <c r="D627" s="7">
        <v>0</v>
      </c>
      <c r="E627" s="7">
        <v>0</v>
      </c>
      <c r="F627" s="7">
        <v>0</v>
      </c>
      <c r="G627" s="8" t="str">
        <f t="shared" si="123"/>
        <v/>
      </c>
      <c r="H627" s="8" t="str">
        <f t="shared" si="124"/>
        <v/>
      </c>
      <c r="I627" s="8" t="str">
        <f t="shared" si="125"/>
        <v/>
      </c>
      <c r="J627" s="8" t="str">
        <f t="shared" si="126"/>
        <v/>
      </c>
      <c r="K627" s="8" t="str">
        <f t="shared" si="129"/>
        <v xml:space="preserve"> </v>
      </c>
      <c r="L627" s="8" t="str">
        <f t="shared" si="130"/>
        <v xml:space="preserve"> </v>
      </c>
      <c r="M627" s="8" t="str">
        <f t="shared" si="127"/>
        <v/>
      </c>
      <c r="N627" s="16" t="str">
        <f t="shared" si="128"/>
        <v/>
      </c>
    </row>
    <row r="628" spans="1:14" x14ac:dyDescent="0.2">
      <c r="A628" s="45"/>
      <c r="B628" s="35" t="s">
        <v>592</v>
      </c>
      <c r="C628" s="32">
        <v>0</v>
      </c>
      <c r="D628" s="7">
        <v>0</v>
      </c>
      <c r="E628" s="7">
        <v>2</v>
      </c>
      <c r="F628" s="7">
        <v>8</v>
      </c>
      <c r="G628" s="8" t="str">
        <f t="shared" si="123"/>
        <v/>
      </c>
      <c r="H628" s="8" t="str">
        <f t="shared" si="124"/>
        <v/>
      </c>
      <c r="I628" s="8">
        <f t="shared" si="125"/>
        <v>5.5555555555555552E-2</v>
      </c>
      <c r="J628" s="8">
        <f t="shared" si="126"/>
        <v>0.2</v>
      </c>
      <c r="K628" s="8">
        <f t="shared" si="129"/>
        <v>1</v>
      </c>
      <c r="L628" s="8">
        <f t="shared" si="130"/>
        <v>1</v>
      </c>
      <c r="M628" s="8" t="str">
        <f t="shared" si="127"/>
        <v/>
      </c>
      <c r="N628" s="16" t="str">
        <f t="shared" si="128"/>
        <v/>
      </c>
    </row>
    <row r="629" spans="1:14" x14ac:dyDescent="0.2">
      <c r="A629" s="45"/>
      <c r="B629" s="35" t="s">
        <v>593</v>
      </c>
      <c r="C629" s="32">
        <v>0</v>
      </c>
      <c r="D629" s="7">
        <v>0</v>
      </c>
      <c r="E629" s="7">
        <v>1</v>
      </c>
      <c r="F629" s="7">
        <v>1</v>
      </c>
      <c r="G629" s="8" t="str">
        <f t="shared" si="123"/>
        <v/>
      </c>
      <c r="H629" s="8" t="str">
        <f t="shared" si="124"/>
        <v/>
      </c>
      <c r="I629" s="8">
        <f t="shared" si="125"/>
        <v>2.7777777777777776E-2</v>
      </c>
      <c r="J629" s="8">
        <f t="shared" si="126"/>
        <v>2.5000000000000001E-2</v>
      </c>
      <c r="K629" s="8">
        <f t="shared" si="129"/>
        <v>1</v>
      </c>
      <c r="L629" s="8">
        <f t="shared" si="130"/>
        <v>1</v>
      </c>
      <c r="M629" s="8" t="str">
        <f t="shared" si="127"/>
        <v/>
      </c>
      <c r="N629" s="16" t="str">
        <f t="shared" si="128"/>
        <v/>
      </c>
    </row>
    <row r="630" spans="1:14" x14ac:dyDescent="0.2">
      <c r="A630" s="45"/>
      <c r="B630" s="35" t="s">
        <v>594</v>
      </c>
      <c r="C630" s="32">
        <v>1</v>
      </c>
      <c r="D630" s="7">
        <v>12</v>
      </c>
      <c r="E630" s="7">
        <v>1</v>
      </c>
      <c r="F630" s="7">
        <v>8</v>
      </c>
      <c r="G630" s="8">
        <f t="shared" si="123"/>
        <v>1.6949152542372881E-2</v>
      </c>
      <c r="H630" s="8">
        <f t="shared" si="124"/>
        <v>0.24489795918367346</v>
      </c>
      <c r="I630" s="8">
        <f t="shared" si="125"/>
        <v>2.7777777777777776E-2</v>
      </c>
      <c r="J630" s="8">
        <f t="shared" si="126"/>
        <v>0.2</v>
      </c>
      <c r="K630" s="8">
        <f t="shared" si="129"/>
        <v>0</v>
      </c>
      <c r="L630" s="8">
        <f t="shared" si="130"/>
        <v>-0.33333333333333331</v>
      </c>
      <c r="M630" s="8">
        <f t="shared" si="127"/>
        <v>0</v>
      </c>
      <c r="N630" s="16">
        <f t="shared" si="128"/>
        <v>-8.1632653061224483E-2</v>
      </c>
    </row>
    <row r="631" spans="1:14" x14ac:dyDescent="0.2">
      <c r="A631" s="45"/>
      <c r="B631" s="35" t="s">
        <v>595</v>
      </c>
      <c r="C631" s="32">
        <v>0</v>
      </c>
      <c r="D631" s="7">
        <v>0</v>
      </c>
      <c r="E631" s="7">
        <v>1</v>
      </c>
      <c r="F631" s="7">
        <v>2</v>
      </c>
      <c r="G631" s="8" t="str">
        <f t="shared" si="123"/>
        <v/>
      </c>
      <c r="H631" s="8" t="str">
        <f t="shared" si="124"/>
        <v/>
      </c>
      <c r="I631" s="8">
        <f t="shared" si="125"/>
        <v>2.7777777777777776E-2</v>
      </c>
      <c r="J631" s="8">
        <f t="shared" si="126"/>
        <v>0.05</v>
      </c>
      <c r="K631" s="8">
        <f t="shared" si="129"/>
        <v>1</v>
      </c>
      <c r="L631" s="8">
        <f t="shared" si="130"/>
        <v>1</v>
      </c>
      <c r="M631" s="8" t="str">
        <f t="shared" si="127"/>
        <v/>
      </c>
      <c r="N631" s="16" t="str">
        <f t="shared" si="128"/>
        <v/>
      </c>
    </row>
    <row r="632" spans="1:14" x14ac:dyDescent="0.2">
      <c r="A632" s="45"/>
      <c r="B632" s="35" t="s">
        <v>596</v>
      </c>
      <c r="C632" s="32">
        <v>0</v>
      </c>
      <c r="D632" s="7">
        <v>0</v>
      </c>
      <c r="E632" s="7">
        <v>0</v>
      </c>
      <c r="F632" s="7">
        <v>0</v>
      </c>
      <c r="G632" s="8" t="str">
        <f t="shared" si="123"/>
        <v/>
      </c>
      <c r="H632" s="8" t="str">
        <f t="shared" si="124"/>
        <v/>
      </c>
      <c r="I632" s="8" t="str">
        <f t="shared" si="125"/>
        <v/>
      </c>
      <c r="J632" s="8" t="str">
        <f t="shared" si="126"/>
        <v/>
      </c>
      <c r="K632" s="8" t="str">
        <f t="shared" si="129"/>
        <v xml:space="preserve"> </v>
      </c>
      <c r="L632" s="8" t="str">
        <f t="shared" si="130"/>
        <v xml:space="preserve"> </v>
      </c>
      <c r="M632" s="8" t="str">
        <f t="shared" si="127"/>
        <v/>
      </c>
      <c r="N632" s="16" t="str">
        <f t="shared" si="128"/>
        <v/>
      </c>
    </row>
    <row r="633" spans="1:14" x14ac:dyDescent="0.2">
      <c r="A633" s="45"/>
      <c r="B633" s="35" t="s">
        <v>597</v>
      </c>
      <c r="C633" s="32">
        <v>0</v>
      </c>
      <c r="D633" s="7">
        <v>0</v>
      </c>
      <c r="E633" s="7">
        <v>0</v>
      </c>
      <c r="F633" s="7">
        <v>0</v>
      </c>
      <c r="G633" s="8" t="str">
        <f t="shared" si="123"/>
        <v/>
      </c>
      <c r="H633" s="8" t="str">
        <f t="shared" si="124"/>
        <v/>
      </c>
      <c r="I633" s="8" t="str">
        <f t="shared" si="125"/>
        <v/>
      </c>
      <c r="J633" s="8" t="str">
        <f t="shared" si="126"/>
        <v/>
      </c>
      <c r="K633" s="8" t="str">
        <f t="shared" si="129"/>
        <v xml:space="preserve"> </v>
      </c>
      <c r="L633" s="8" t="str">
        <f t="shared" si="130"/>
        <v xml:space="preserve"> </v>
      </c>
      <c r="M633" s="8" t="str">
        <f t="shared" si="127"/>
        <v/>
      </c>
      <c r="N633" s="16" t="str">
        <f t="shared" si="128"/>
        <v/>
      </c>
    </row>
    <row r="634" spans="1:14" ht="25.5" x14ac:dyDescent="0.2">
      <c r="A634" s="45" t="s">
        <v>76</v>
      </c>
      <c r="B634" s="35" t="s">
        <v>598</v>
      </c>
      <c r="C634" s="32">
        <v>0</v>
      </c>
      <c r="D634" s="7">
        <v>0</v>
      </c>
      <c r="E634" s="7">
        <v>0</v>
      </c>
      <c r="F634" s="7">
        <v>0</v>
      </c>
      <c r="G634" s="8" t="str">
        <f t="shared" si="123"/>
        <v/>
      </c>
      <c r="H634" s="8" t="str">
        <f t="shared" si="124"/>
        <v/>
      </c>
      <c r="I634" s="8" t="str">
        <f t="shared" si="125"/>
        <v/>
      </c>
      <c r="J634" s="8" t="str">
        <f t="shared" si="126"/>
        <v/>
      </c>
      <c r="K634" s="8" t="str">
        <f t="shared" si="129"/>
        <v xml:space="preserve"> </v>
      </c>
      <c r="L634" s="8" t="str">
        <f t="shared" si="130"/>
        <v xml:space="preserve"> </v>
      </c>
      <c r="M634" s="8" t="str">
        <f t="shared" si="127"/>
        <v/>
      </c>
      <c r="N634" s="16" t="str">
        <f t="shared" si="128"/>
        <v/>
      </c>
    </row>
    <row r="635" spans="1:14" ht="25.5" x14ac:dyDescent="0.2">
      <c r="A635" s="45"/>
      <c r="B635" s="35" t="s">
        <v>599</v>
      </c>
      <c r="C635" s="32">
        <v>0</v>
      </c>
      <c r="D635" s="7">
        <v>0</v>
      </c>
      <c r="E635" s="7">
        <v>0</v>
      </c>
      <c r="F635" s="7">
        <v>0</v>
      </c>
      <c r="G635" s="8" t="str">
        <f t="shared" si="123"/>
        <v/>
      </c>
      <c r="H635" s="8" t="str">
        <f t="shared" si="124"/>
        <v/>
      </c>
      <c r="I635" s="8" t="str">
        <f t="shared" si="125"/>
        <v/>
      </c>
      <c r="J635" s="8" t="str">
        <f t="shared" si="126"/>
        <v/>
      </c>
      <c r="K635" s="8" t="str">
        <f t="shared" si="129"/>
        <v xml:space="preserve"> </v>
      </c>
      <c r="L635" s="8" t="str">
        <f t="shared" si="130"/>
        <v xml:space="preserve"> </v>
      </c>
      <c r="M635" s="8" t="str">
        <f t="shared" si="127"/>
        <v/>
      </c>
      <c r="N635" s="16" t="str">
        <f t="shared" si="128"/>
        <v/>
      </c>
    </row>
    <row r="636" spans="1:14" x14ac:dyDescent="0.2">
      <c r="A636" s="45"/>
      <c r="B636" s="35" t="s">
        <v>600</v>
      </c>
      <c r="C636" s="32">
        <v>0</v>
      </c>
      <c r="D636" s="7">
        <v>0</v>
      </c>
      <c r="E636" s="7">
        <v>0</v>
      </c>
      <c r="F636" s="7">
        <v>0</v>
      </c>
      <c r="G636" s="8" t="str">
        <f t="shared" si="123"/>
        <v/>
      </c>
      <c r="H636" s="8" t="str">
        <f t="shared" si="124"/>
        <v/>
      </c>
      <c r="I636" s="8" t="str">
        <f t="shared" si="125"/>
        <v/>
      </c>
      <c r="J636" s="8" t="str">
        <f t="shared" si="126"/>
        <v/>
      </c>
      <c r="K636" s="8" t="str">
        <f t="shared" si="129"/>
        <v xml:space="preserve"> </v>
      </c>
      <c r="L636" s="8" t="str">
        <f t="shared" si="130"/>
        <v xml:space="preserve"> </v>
      </c>
      <c r="M636" s="8" t="str">
        <f t="shared" si="127"/>
        <v/>
      </c>
      <c r="N636" s="16" t="str">
        <f t="shared" si="128"/>
        <v/>
      </c>
    </row>
    <row r="637" spans="1:14" x14ac:dyDescent="0.2">
      <c r="A637" s="45"/>
      <c r="B637" s="35" t="s">
        <v>601</v>
      </c>
      <c r="C637" s="32">
        <v>0</v>
      </c>
      <c r="D637" s="7">
        <v>0</v>
      </c>
      <c r="E637" s="7">
        <v>0</v>
      </c>
      <c r="F637" s="7">
        <v>0</v>
      </c>
      <c r="G637" s="8" t="str">
        <f t="shared" si="123"/>
        <v/>
      </c>
      <c r="H637" s="8" t="str">
        <f t="shared" si="124"/>
        <v/>
      </c>
      <c r="I637" s="8" t="str">
        <f t="shared" si="125"/>
        <v/>
      </c>
      <c r="J637" s="8" t="str">
        <f t="shared" si="126"/>
        <v/>
      </c>
      <c r="K637" s="8" t="str">
        <f t="shared" si="129"/>
        <v xml:space="preserve"> </v>
      </c>
      <c r="L637" s="8" t="str">
        <f t="shared" si="130"/>
        <v xml:space="preserve"> </v>
      </c>
      <c r="M637" s="8" t="str">
        <f t="shared" si="127"/>
        <v/>
      </c>
      <c r="N637" s="16" t="str">
        <f t="shared" si="128"/>
        <v/>
      </c>
    </row>
    <row r="638" spans="1:14" ht="25.5" x14ac:dyDescent="0.2">
      <c r="A638" s="45"/>
      <c r="B638" s="35" t="s">
        <v>602</v>
      </c>
      <c r="C638" s="32">
        <v>0</v>
      </c>
      <c r="D638" s="7">
        <v>0</v>
      </c>
      <c r="E638" s="7">
        <v>1</v>
      </c>
      <c r="F638" s="7">
        <v>4</v>
      </c>
      <c r="G638" s="8" t="str">
        <f t="shared" si="123"/>
        <v/>
      </c>
      <c r="H638" s="8" t="str">
        <f t="shared" si="124"/>
        <v/>
      </c>
      <c r="I638" s="8">
        <f t="shared" si="125"/>
        <v>2.7777777777777776E-2</v>
      </c>
      <c r="J638" s="8">
        <f t="shared" si="126"/>
        <v>0.1</v>
      </c>
      <c r="K638" s="8">
        <f t="shared" si="129"/>
        <v>1</v>
      </c>
      <c r="L638" s="8">
        <f t="shared" si="130"/>
        <v>1</v>
      </c>
      <c r="M638" s="8" t="str">
        <f t="shared" si="127"/>
        <v/>
      </c>
      <c r="N638" s="16" t="str">
        <f t="shared" si="128"/>
        <v/>
      </c>
    </row>
    <row r="639" spans="1:14" ht="25.5" x14ac:dyDescent="0.2">
      <c r="A639" s="45"/>
      <c r="B639" s="35" t="s">
        <v>603</v>
      </c>
      <c r="C639" s="32">
        <v>0</v>
      </c>
      <c r="D639" s="7">
        <v>0</v>
      </c>
      <c r="E639" s="7">
        <v>2</v>
      </c>
      <c r="F639" s="7">
        <v>3</v>
      </c>
      <c r="G639" s="8" t="str">
        <f t="shared" si="123"/>
        <v/>
      </c>
      <c r="H639" s="8" t="str">
        <f t="shared" si="124"/>
        <v/>
      </c>
      <c r="I639" s="8">
        <f t="shared" si="125"/>
        <v>5.5555555555555552E-2</v>
      </c>
      <c r="J639" s="8">
        <f t="shared" si="126"/>
        <v>7.4999999999999997E-2</v>
      </c>
      <c r="K639" s="8">
        <f t="shared" si="129"/>
        <v>1</v>
      </c>
      <c r="L639" s="8">
        <f t="shared" si="130"/>
        <v>1</v>
      </c>
      <c r="M639" s="8" t="str">
        <f t="shared" si="127"/>
        <v/>
      </c>
      <c r="N639" s="16" t="str">
        <f t="shared" si="128"/>
        <v/>
      </c>
    </row>
    <row r="640" spans="1:14" ht="26.25" thickBot="1" x14ac:dyDescent="0.25">
      <c r="A640" s="45"/>
      <c r="B640" s="36" t="s">
        <v>604</v>
      </c>
      <c r="C640" s="33">
        <v>0</v>
      </c>
      <c r="D640" s="17">
        <v>3</v>
      </c>
      <c r="E640" s="17">
        <v>0</v>
      </c>
      <c r="F640" s="17">
        <v>0</v>
      </c>
      <c r="G640" s="18" t="str">
        <f t="shared" si="123"/>
        <v/>
      </c>
      <c r="H640" s="18">
        <f t="shared" si="124"/>
        <v>6.1224489795918366E-2</v>
      </c>
      <c r="I640" s="18" t="str">
        <f t="shared" si="125"/>
        <v/>
      </c>
      <c r="J640" s="18" t="str">
        <f t="shared" si="126"/>
        <v/>
      </c>
      <c r="K640" s="18" t="str">
        <f t="shared" si="129"/>
        <v xml:space="preserve"> </v>
      </c>
      <c r="L640" s="18">
        <f t="shared" si="130"/>
        <v>-1</v>
      </c>
      <c r="M640" s="18" t="str">
        <f t="shared" si="127"/>
        <v/>
      </c>
      <c r="N640" s="19">
        <f t="shared" si="128"/>
        <v>-6.1224489795918366E-2</v>
      </c>
    </row>
    <row r="641" spans="1:2" x14ac:dyDescent="0.2">
      <c r="A641" s="44"/>
      <c r="B641" t="s">
        <v>15</v>
      </c>
    </row>
  </sheetData>
  <mergeCells count="57">
    <mergeCell ref="B6:B8"/>
    <mergeCell ref="C6:F6"/>
    <mergeCell ref="G6:J6"/>
    <mergeCell ref="E1:N2"/>
    <mergeCell ref="E3:N3"/>
    <mergeCell ref="E4:N5"/>
    <mergeCell ref="K6:L7"/>
    <mergeCell ref="M6:N7"/>
    <mergeCell ref="C7:D7"/>
    <mergeCell ref="E7:F7"/>
    <mergeCell ref="G7:H7"/>
    <mergeCell ref="I7:J7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</mergeCells>
  <conditionalFormatting sqref="A1:A1048576">
    <cfRule type="cellIs" dxfId="0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N641"/>
  <sheetViews>
    <sheetView showGridLines="0" tabSelected="1" zoomScale="89" zoomScaleNormal="89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285156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10" t="s">
        <v>0</v>
      </c>
      <c r="F1" s="9"/>
      <c r="G1" s="9"/>
      <c r="H1" s="9"/>
      <c r="I1" s="9"/>
      <c r="J1" s="9"/>
      <c r="K1" s="9"/>
      <c r="L1" s="9"/>
      <c r="M1" s="9"/>
      <c r="N1" s="9"/>
    </row>
    <row r="2" spans="1:14" ht="30" customHeight="1" thickBot="1" x14ac:dyDescent="0.3">
      <c r="B2" s="2"/>
      <c r="C2" s="3"/>
      <c r="D2" s="2"/>
      <c r="E2" s="11"/>
      <c r="F2" s="11"/>
      <c r="G2" s="11"/>
      <c r="H2" s="11"/>
      <c r="I2" s="11"/>
      <c r="J2" s="11"/>
      <c r="K2" s="11"/>
      <c r="L2" s="11"/>
      <c r="M2" s="11"/>
      <c r="N2" s="11"/>
    </row>
    <row r="3" spans="1:14" ht="20.100000000000001" customHeight="1" thickBot="1" x14ac:dyDescent="0.3">
      <c r="B3" s="2"/>
      <c r="C3" s="3"/>
      <c r="D3" s="2"/>
      <c r="E3" s="12" t="s">
        <v>1</v>
      </c>
      <c r="F3" s="11"/>
      <c r="G3" s="11"/>
      <c r="H3" s="11"/>
      <c r="I3" s="11"/>
      <c r="J3" s="11"/>
      <c r="K3" s="11"/>
      <c r="L3" s="11"/>
      <c r="M3" s="11"/>
      <c r="N3" s="11"/>
    </row>
    <row r="4" spans="1:14" ht="20.100000000000001" customHeight="1" thickBot="1" x14ac:dyDescent="0.3">
      <c r="B4" s="2"/>
      <c r="D4" s="2"/>
      <c r="E4" s="41" t="s">
        <v>641</v>
      </c>
      <c r="F4" s="42"/>
      <c r="G4" s="42"/>
      <c r="H4" s="42"/>
      <c r="I4" s="42"/>
      <c r="J4" s="42"/>
      <c r="K4" s="42"/>
      <c r="L4" s="42"/>
      <c r="M4" s="42"/>
      <c r="N4" s="42"/>
    </row>
    <row r="5" spans="1:14" ht="20.65" customHeight="1" thickBot="1" x14ac:dyDescent="0.25">
      <c r="B5" s="5"/>
      <c r="E5" s="43"/>
      <c r="F5" s="43"/>
      <c r="G5" s="43"/>
      <c r="H5" s="43"/>
      <c r="I5" s="43"/>
      <c r="J5" s="43"/>
      <c r="K5" s="43"/>
      <c r="L5" s="43"/>
      <c r="M5" s="43"/>
      <c r="N5" s="43"/>
    </row>
    <row r="6" spans="1:14" ht="29.25" customHeight="1" thickBot="1" x14ac:dyDescent="0.25">
      <c r="B6" s="20" t="s">
        <v>3</v>
      </c>
      <c r="C6" s="13" t="s">
        <v>4</v>
      </c>
      <c r="D6" s="23"/>
      <c r="E6" s="23"/>
      <c r="F6" s="24"/>
      <c r="G6" s="13" t="s">
        <v>5</v>
      </c>
      <c r="H6" s="23"/>
      <c r="I6" s="23"/>
      <c r="J6" s="23"/>
      <c r="K6" s="13" t="s">
        <v>6</v>
      </c>
      <c r="L6" s="14"/>
      <c r="M6" s="13" t="s">
        <v>7</v>
      </c>
      <c r="N6" s="14"/>
    </row>
    <row r="7" spans="1:14" ht="20.100000000000001" customHeight="1" thickBot="1" x14ac:dyDescent="0.25">
      <c r="B7" s="21"/>
      <c r="C7" s="26">
        <v>2021</v>
      </c>
      <c r="D7" s="24"/>
      <c r="E7" s="27">
        <v>2022</v>
      </c>
      <c r="F7" s="24"/>
      <c r="G7" s="26">
        <v>2021</v>
      </c>
      <c r="H7" s="24"/>
      <c r="I7" s="27">
        <v>2022</v>
      </c>
      <c r="J7" s="24"/>
      <c r="K7" s="25"/>
      <c r="L7" s="15"/>
      <c r="M7" s="25"/>
      <c r="N7" s="15"/>
    </row>
    <row r="8" spans="1:14" ht="20.100000000000001" customHeight="1" thickBot="1" x14ac:dyDescent="0.25">
      <c r="A8" s="44"/>
      <c r="B8" s="22"/>
      <c r="C8" s="28" t="s">
        <v>8</v>
      </c>
      <c r="D8" s="28" t="s">
        <v>9</v>
      </c>
      <c r="E8" s="28" t="s">
        <v>8</v>
      </c>
      <c r="F8" s="28" t="s">
        <v>9</v>
      </c>
      <c r="G8" s="28" t="s">
        <v>8</v>
      </c>
      <c r="H8" s="28" t="s">
        <v>9</v>
      </c>
      <c r="I8" s="28" t="s">
        <v>8</v>
      </c>
      <c r="J8" s="28" t="s">
        <v>9</v>
      </c>
      <c r="K8" s="28" t="s">
        <v>8</v>
      </c>
      <c r="L8" s="28" t="s">
        <v>9</v>
      </c>
      <c r="M8" s="28" t="s">
        <v>8</v>
      </c>
      <c r="N8" s="28" t="s">
        <v>9</v>
      </c>
    </row>
    <row r="9" spans="1:14" ht="15.75" customHeight="1" thickBot="1" x14ac:dyDescent="0.25">
      <c r="A9" s="44"/>
      <c r="B9" s="29" t="s">
        <v>642</v>
      </c>
      <c r="C9" s="30">
        <f>+C22+C81+C188+C371+C612</f>
        <v>14883</v>
      </c>
      <c r="D9" s="30">
        <f>+D22+D81+D188+D371+D612</f>
        <v>14445</v>
      </c>
      <c r="E9" s="30">
        <f>+E22+E81+E188+E371+E612</f>
        <v>16950</v>
      </c>
      <c r="F9" s="30">
        <f>+F22+F81+F188+F371+F612</f>
        <v>16458</v>
      </c>
      <c r="G9" s="31">
        <f>SUM(G10:G14)</f>
        <v>1</v>
      </c>
      <c r="H9" s="31">
        <f>SUM(H10:H14)</f>
        <v>1</v>
      </c>
      <c r="I9" s="31">
        <f>SUM(I10:I14)</f>
        <v>1</v>
      </c>
      <c r="J9" s="31">
        <f>SUM(J10:J14)</f>
        <v>1</v>
      </c>
      <c r="K9" s="31">
        <f t="shared" ref="K9:L14" si="0">+IF(AND(C9=0,E9=0),"",IF(C9=0,1,IF(E9=0,-1,(E9-C9)/C9)))</f>
        <v>0.13888328965934288</v>
      </c>
      <c r="L9" s="31">
        <f t="shared" si="0"/>
        <v>0.13935617860851507</v>
      </c>
      <c r="M9" s="31">
        <f t="shared" ref="M9:N14" si="1">+IF(OR(AND(G9=""),(K9="")),"",G9*K9)</f>
        <v>0.13888328965934288</v>
      </c>
      <c r="N9" s="31">
        <f t="shared" si="1"/>
        <v>0.13935617860851507</v>
      </c>
    </row>
    <row r="10" spans="1:14" x14ac:dyDescent="0.2">
      <c r="A10" s="45"/>
      <c r="B10" s="34" t="s">
        <v>10</v>
      </c>
      <c r="C10" s="32">
        <f>+C22</f>
        <v>87</v>
      </c>
      <c r="D10" s="7">
        <f>+D22</f>
        <v>84</v>
      </c>
      <c r="E10" s="7">
        <f>+E22</f>
        <v>146</v>
      </c>
      <c r="F10" s="7">
        <f>+F22</f>
        <v>141</v>
      </c>
      <c r="G10" s="8">
        <f t="shared" ref="G10:J14" si="2">+C10/C$9</f>
        <v>5.8455956460391053E-3</v>
      </c>
      <c r="H10" s="8">
        <f t="shared" si="2"/>
        <v>5.8151609553478709E-3</v>
      </c>
      <c r="I10" s="8">
        <f t="shared" si="2"/>
        <v>8.6135693215339225E-3</v>
      </c>
      <c r="J10" s="8">
        <f t="shared" si="2"/>
        <v>8.5672621217644917E-3</v>
      </c>
      <c r="K10" s="8">
        <f t="shared" si="0"/>
        <v>0.67816091954022983</v>
      </c>
      <c r="L10" s="8">
        <f t="shared" si="0"/>
        <v>0.6785714285714286</v>
      </c>
      <c r="M10" s="8">
        <f t="shared" si="1"/>
        <v>3.9642545185782432E-3</v>
      </c>
      <c r="N10" s="16">
        <f t="shared" si="1"/>
        <v>3.9460020768431981E-3</v>
      </c>
    </row>
    <row r="11" spans="1:14" x14ac:dyDescent="0.2">
      <c r="A11" s="45"/>
      <c r="B11" s="35" t="s">
        <v>11</v>
      </c>
      <c r="C11" s="32">
        <f>+C81</f>
        <v>1963</v>
      </c>
      <c r="D11" s="7">
        <f>+D81</f>
        <v>1411</v>
      </c>
      <c r="E11" s="7">
        <f>+E81</f>
        <v>2072</v>
      </c>
      <c r="F11" s="7">
        <f>+F81</f>
        <v>1597</v>
      </c>
      <c r="G11" s="8">
        <f t="shared" si="2"/>
        <v>0.13189545118591681</v>
      </c>
      <c r="H11" s="8">
        <f t="shared" si="2"/>
        <v>9.7680858428521977E-2</v>
      </c>
      <c r="I11" s="8">
        <f t="shared" si="2"/>
        <v>0.12224188790560472</v>
      </c>
      <c r="J11" s="8">
        <f t="shared" si="2"/>
        <v>9.703487665572974E-2</v>
      </c>
      <c r="K11" s="8">
        <f t="shared" si="0"/>
        <v>5.5527254202750891E-2</v>
      </c>
      <c r="L11" s="8">
        <f t="shared" si="0"/>
        <v>0.13182140326009922</v>
      </c>
      <c r="M11" s="8">
        <f t="shared" si="1"/>
        <v>7.3237922461869241E-3</v>
      </c>
      <c r="N11" s="16">
        <f t="shared" si="1"/>
        <v>1.2876427829698858E-2</v>
      </c>
    </row>
    <row r="12" spans="1:14" ht="25.5" x14ac:dyDescent="0.2">
      <c r="A12" s="45"/>
      <c r="B12" s="35" t="s">
        <v>12</v>
      </c>
      <c r="C12" s="32">
        <f>+C188</f>
        <v>3117</v>
      </c>
      <c r="D12" s="7">
        <f>+D188</f>
        <v>3106</v>
      </c>
      <c r="E12" s="7">
        <f>+E188</f>
        <v>2289</v>
      </c>
      <c r="F12" s="7">
        <f>+F188</f>
        <v>3015</v>
      </c>
      <c r="G12" s="8">
        <f t="shared" si="2"/>
        <v>0.20943358193912517</v>
      </c>
      <c r="H12" s="8">
        <f t="shared" si="2"/>
        <v>0.21502249913464866</v>
      </c>
      <c r="I12" s="8">
        <f t="shared" si="2"/>
        <v>0.13504424778761062</v>
      </c>
      <c r="J12" s="8">
        <f t="shared" si="2"/>
        <v>0.18319358366751731</v>
      </c>
      <c r="K12" s="8">
        <f t="shared" si="0"/>
        <v>-0.26564003849855633</v>
      </c>
      <c r="L12" s="8">
        <f t="shared" si="0"/>
        <v>-2.9298132646490664E-2</v>
      </c>
      <c r="M12" s="8">
        <f t="shared" si="1"/>
        <v>-5.5633944769199764E-2</v>
      </c>
      <c r="N12" s="16">
        <f t="shared" si="1"/>
        <v>-6.2997577016268604E-3</v>
      </c>
    </row>
    <row r="13" spans="1:14" x14ac:dyDescent="0.2">
      <c r="A13" s="45"/>
      <c r="B13" s="35" t="s">
        <v>13</v>
      </c>
      <c r="C13" s="32">
        <f>+C371</f>
        <v>6507</v>
      </c>
      <c r="D13" s="7">
        <f>+D371</f>
        <v>6542</v>
      </c>
      <c r="E13" s="7">
        <f>+E371</f>
        <v>7687</v>
      </c>
      <c r="F13" s="7">
        <f>+F371</f>
        <v>7381</v>
      </c>
      <c r="G13" s="8">
        <f t="shared" si="2"/>
        <v>0.43721023987099378</v>
      </c>
      <c r="H13" s="8">
        <f t="shared" si="2"/>
        <v>0.45289027345102112</v>
      </c>
      <c r="I13" s="8">
        <f t="shared" si="2"/>
        <v>0.45351032448377582</v>
      </c>
      <c r="J13" s="8">
        <f t="shared" si="2"/>
        <v>0.4484749058208774</v>
      </c>
      <c r="K13" s="8">
        <f t="shared" si="0"/>
        <v>0.18134316889503613</v>
      </c>
      <c r="L13" s="8">
        <f t="shared" si="0"/>
        <v>0.12824824212778968</v>
      </c>
      <c r="M13" s="8">
        <f t="shared" si="1"/>
        <v>7.9285090371564879E-2</v>
      </c>
      <c r="N13" s="16">
        <f t="shared" si="1"/>
        <v>5.8082381446867434E-2</v>
      </c>
    </row>
    <row r="14" spans="1:14" ht="15.75" thickBot="1" x14ac:dyDescent="0.25">
      <c r="A14" s="45"/>
      <c r="B14" s="36" t="s">
        <v>14</v>
      </c>
      <c r="C14" s="33">
        <f>+C612</f>
        <v>3209</v>
      </c>
      <c r="D14" s="17">
        <f>+D612</f>
        <v>3302</v>
      </c>
      <c r="E14" s="17">
        <f>+E612</f>
        <v>4756</v>
      </c>
      <c r="F14" s="17">
        <f>+F612</f>
        <v>4324</v>
      </c>
      <c r="G14" s="18">
        <f t="shared" si="2"/>
        <v>0.21561513135792515</v>
      </c>
      <c r="H14" s="18">
        <f t="shared" si="2"/>
        <v>0.22859120803046037</v>
      </c>
      <c r="I14" s="18">
        <f t="shared" si="2"/>
        <v>0.28058997050147494</v>
      </c>
      <c r="J14" s="18">
        <f t="shared" si="2"/>
        <v>0.26272937173411109</v>
      </c>
      <c r="K14" s="18">
        <f t="shared" si="0"/>
        <v>0.48208164537239018</v>
      </c>
      <c r="L14" s="18">
        <f t="shared" si="0"/>
        <v>0.30950938824954571</v>
      </c>
      <c r="M14" s="18">
        <f t="shared" si="1"/>
        <v>0.1039440972922126</v>
      </c>
      <c r="N14" s="19">
        <f t="shared" si="1"/>
        <v>7.0751124956732428E-2</v>
      </c>
    </row>
    <row r="15" spans="1:14" x14ac:dyDescent="0.2">
      <c r="A15" s="44"/>
      <c r="B15" t="s">
        <v>15</v>
      </c>
    </row>
    <row r="16" spans="1:14" x14ac:dyDescent="0.2">
      <c r="A16" s="44"/>
    </row>
    <row r="17" spans="1:14" x14ac:dyDescent="0.2">
      <c r="A17" s="44"/>
    </row>
    <row r="18" spans="1:14" ht="15.75" thickBot="1" x14ac:dyDescent="0.25">
      <c r="A18" s="44"/>
    </row>
    <row r="19" spans="1:14" ht="29.25" customHeight="1" thickBot="1" x14ac:dyDescent="0.25">
      <c r="A19" s="45"/>
      <c r="B19" s="20" t="s">
        <v>3</v>
      </c>
      <c r="C19" s="13" t="s">
        <v>16</v>
      </c>
      <c r="D19" s="23"/>
      <c r="E19" s="23"/>
      <c r="F19" s="24"/>
      <c r="G19" s="13" t="s">
        <v>5</v>
      </c>
      <c r="H19" s="23"/>
      <c r="I19" s="23"/>
      <c r="J19" s="23"/>
      <c r="K19" s="13" t="s">
        <v>17</v>
      </c>
      <c r="L19" s="14"/>
      <c r="M19" s="13" t="s">
        <v>7</v>
      </c>
      <c r="N19" s="14"/>
    </row>
    <row r="20" spans="1:14" ht="15.75" thickBot="1" x14ac:dyDescent="0.25">
      <c r="A20" s="44"/>
      <c r="B20" s="21"/>
      <c r="C20" s="26">
        <v>2021</v>
      </c>
      <c r="D20" s="24"/>
      <c r="E20" s="27">
        <v>2022</v>
      </c>
      <c r="F20" s="24"/>
      <c r="G20" s="26">
        <v>2021</v>
      </c>
      <c r="H20" s="24"/>
      <c r="I20" s="27">
        <v>2022</v>
      </c>
      <c r="J20" s="24"/>
      <c r="K20" s="25"/>
      <c r="L20" s="15"/>
      <c r="M20" s="25"/>
      <c r="N20" s="15"/>
    </row>
    <row r="21" spans="1:14" ht="15.75" thickBot="1" x14ac:dyDescent="0.25">
      <c r="A21" s="45"/>
      <c r="B21" s="22"/>
      <c r="C21" s="28" t="s">
        <v>8</v>
      </c>
      <c r="D21" s="28" t="s">
        <v>9</v>
      </c>
      <c r="E21" s="28" t="s">
        <v>8</v>
      </c>
      <c r="F21" s="28" t="s">
        <v>9</v>
      </c>
      <c r="G21" s="28" t="s">
        <v>8</v>
      </c>
      <c r="H21" s="28" t="s">
        <v>9</v>
      </c>
      <c r="I21" s="28" t="s">
        <v>8</v>
      </c>
      <c r="J21" s="28" t="s">
        <v>9</v>
      </c>
      <c r="K21" s="28" t="s">
        <v>8</v>
      </c>
      <c r="L21" s="28" t="s">
        <v>9</v>
      </c>
      <c r="M21" s="28" t="s">
        <v>8</v>
      </c>
      <c r="N21" s="28" t="s">
        <v>9</v>
      </c>
    </row>
    <row r="22" spans="1:14" ht="15.75" thickBot="1" x14ac:dyDescent="0.25">
      <c r="A22" s="45"/>
      <c r="B22" s="29" t="s">
        <v>10</v>
      </c>
      <c r="C22" s="30">
        <f>SUM(C23:C73)</f>
        <v>87</v>
      </c>
      <c r="D22" s="30">
        <f>SUM(D23:D73)</f>
        <v>84</v>
      </c>
      <c r="E22" s="30">
        <f>SUM(E23:E73)</f>
        <v>146</v>
      </c>
      <c r="F22" s="30">
        <f>SUM(F23:F73)</f>
        <v>141</v>
      </c>
      <c r="G22" s="31">
        <f t="shared" ref="G22:G53" si="3">+IF(C22=0,"",C22/C$22)</f>
        <v>1</v>
      </c>
      <c r="H22" s="31">
        <f t="shared" ref="H22:H53" si="4">+IF(D22=0,"",D22/D$22)</f>
        <v>1</v>
      </c>
      <c r="I22" s="31">
        <f t="shared" ref="I22:I53" si="5">+IF(E22=0,"",E22/E$22)</f>
        <v>1</v>
      </c>
      <c r="J22" s="31">
        <f t="shared" ref="J22:J53" si="6">+IF(F22=0,"",F22/F$22)</f>
        <v>1</v>
      </c>
      <c r="K22" s="31">
        <f>+IF(AND(C22=0,E22=0),"",IF(C22=0,1,IF(E22=0,-1,(E22-C22)/C22)))</f>
        <v>0.67816091954022983</v>
      </c>
      <c r="L22" s="31">
        <f>+IF(AND(D22=0,F22=0),"",IF(D22=0,1,IF(F22=0,-1,(F22-D22)/D22)))</f>
        <v>0.6785714285714286</v>
      </c>
      <c r="M22" s="31">
        <f t="shared" ref="M22:M53" si="7">+IF(OR(AND(G22=""),(K22="")),"",G22*K22)</f>
        <v>0.67816091954022983</v>
      </c>
      <c r="N22" s="31">
        <f t="shared" ref="N22:N53" si="8">+IF(OR(AND(H22=""),(L22="")),"",H22*L22)</f>
        <v>0.6785714285714286</v>
      </c>
    </row>
    <row r="23" spans="1:14" x14ac:dyDescent="0.2">
      <c r="A23" s="45"/>
      <c r="B23" s="34" t="s">
        <v>18</v>
      </c>
      <c r="C23" s="40">
        <v>4</v>
      </c>
      <c r="D23" s="37">
        <v>1</v>
      </c>
      <c r="E23" s="37">
        <v>1</v>
      </c>
      <c r="F23" s="37">
        <v>0</v>
      </c>
      <c r="G23" s="38">
        <f t="shared" si="3"/>
        <v>4.5977011494252873E-2</v>
      </c>
      <c r="H23" s="38">
        <f t="shared" si="4"/>
        <v>1.1904761904761904E-2</v>
      </c>
      <c r="I23" s="38">
        <f t="shared" si="5"/>
        <v>6.8493150684931503E-3</v>
      </c>
      <c r="J23" s="38" t="str">
        <f t="shared" si="6"/>
        <v/>
      </c>
      <c r="K23" s="38">
        <f t="shared" ref="K23:K54" si="9">+IF(AND(C23=0,E23=0)," ",IF(C23=0,1,IF(E23=0,-1,(E23-C23)/C23)))</f>
        <v>-0.75</v>
      </c>
      <c r="L23" s="38">
        <f t="shared" ref="L23:L54" si="10">+IF(AND(D23=0,F23=0)," ",IF(D23=0,1,IF(F23=0,-1,(F23-D23)/D23)))</f>
        <v>-1</v>
      </c>
      <c r="M23" s="38">
        <f t="shared" si="7"/>
        <v>-3.4482758620689655E-2</v>
      </c>
      <c r="N23" s="39">
        <f t="shared" si="8"/>
        <v>-1.1904761904761904E-2</v>
      </c>
    </row>
    <row r="24" spans="1:14" x14ac:dyDescent="0.2">
      <c r="A24" s="45"/>
      <c r="B24" s="35" t="s">
        <v>19</v>
      </c>
      <c r="C24" s="32">
        <v>2</v>
      </c>
      <c r="D24" s="7">
        <v>3</v>
      </c>
      <c r="E24" s="7">
        <v>9</v>
      </c>
      <c r="F24" s="7">
        <v>7</v>
      </c>
      <c r="G24" s="8">
        <f t="shared" si="3"/>
        <v>2.2988505747126436E-2</v>
      </c>
      <c r="H24" s="8">
        <f t="shared" si="4"/>
        <v>3.5714285714285712E-2</v>
      </c>
      <c r="I24" s="8">
        <f t="shared" si="5"/>
        <v>6.1643835616438353E-2</v>
      </c>
      <c r="J24" s="8">
        <f t="shared" si="6"/>
        <v>4.9645390070921988E-2</v>
      </c>
      <c r="K24" s="8">
        <f t="shared" si="9"/>
        <v>3.5</v>
      </c>
      <c r="L24" s="8">
        <f t="shared" si="10"/>
        <v>1.3333333333333333</v>
      </c>
      <c r="M24" s="8">
        <f t="shared" si="7"/>
        <v>8.0459770114942528E-2</v>
      </c>
      <c r="N24" s="16">
        <f t="shared" si="8"/>
        <v>4.7619047619047616E-2</v>
      </c>
    </row>
    <row r="25" spans="1:14" ht="38.25" x14ac:dyDescent="0.2">
      <c r="A25" s="45"/>
      <c r="B25" s="35" t="s">
        <v>20</v>
      </c>
      <c r="C25" s="32">
        <v>0</v>
      </c>
      <c r="D25" s="7">
        <v>1</v>
      </c>
      <c r="E25" s="7">
        <v>0</v>
      </c>
      <c r="F25" s="7">
        <v>0</v>
      </c>
      <c r="G25" s="8" t="str">
        <f t="shared" si="3"/>
        <v/>
      </c>
      <c r="H25" s="8">
        <f t="shared" si="4"/>
        <v>1.1904761904761904E-2</v>
      </c>
      <c r="I25" s="8" t="str">
        <f t="shared" si="5"/>
        <v/>
      </c>
      <c r="J25" s="8" t="str">
        <f t="shared" si="6"/>
        <v/>
      </c>
      <c r="K25" s="8" t="str">
        <f t="shared" si="9"/>
        <v xml:space="preserve"> </v>
      </c>
      <c r="L25" s="8">
        <f t="shared" si="10"/>
        <v>-1</v>
      </c>
      <c r="M25" s="8" t="str">
        <f t="shared" si="7"/>
        <v/>
      </c>
      <c r="N25" s="16">
        <f t="shared" si="8"/>
        <v>-1.1904761904761904E-2</v>
      </c>
    </row>
    <row r="26" spans="1:14" ht="38.25" x14ac:dyDescent="0.2">
      <c r="A26" s="45"/>
      <c r="B26" s="35" t="s">
        <v>21</v>
      </c>
      <c r="C26" s="32">
        <v>3</v>
      </c>
      <c r="D26" s="7">
        <v>0</v>
      </c>
      <c r="E26" s="7">
        <v>3</v>
      </c>
      <c r="F26" s="7">
        <v>2</v>
      </c>
      <c r="G26" s="8">
        <f t="shared" si="3"/>
        <v>3.4482758620689655E-2</v>
      </c>
      <c r="H26" s="8" t="str">
        <f t="shared" si="4"/>
        <v/>
      </c>
      <c r="I26" s="8">
        <f t="shared" si="5"/>
        <v>2.0547945205479451E-2</v>
      </c>
      <c r="J26" s="8">
        <f t="shared" si="6"/>
        <v>1.4184397163120567E-2</v>
      </c>
      <c r="K26" s="8">
        <f t="shared" si="9"/>
        <v>0</v>
      </c>
      <c r="L26" s="8">
        <f t="shared" si="10"/>
        <v>1</v>
      </c>
      <c r="M26" s="8">
        <f t="shared" si="7"/>
        <v>0</v>
      </c>
      <c r="N26" s="16" t="str">
        <f t="shared" si="8"/>
        <v/>
      </c>
    </row>
    <row r="27" spans="1:14" ht="25.5" x14ac:dyDescent="0.2">
      <c r="A27" s="45"/>
      <c r="B27" s="35" t="s">
        <v>22</v>
      </c>
      <c r="C27" s="32">
        <v>0</v>
      </c>
      <c r="D27" s="7">
        <v>0</v>
      </c>
      <c r="E27" s="7">
        <v>5</v>
      </c>
      <c r="F27" s="7">
        <v>1</v>
      </c>
      <c r="G27" s="8" t="str">
        <f t="shared" si="3"/>
        <v/>
      </c>
      <c r="H27" s="8" t="str">
        <f t="shared" si="4"/>
        <v/>
      </c>
      <c r="I27" s="8">
        <f t="shared" si="5"/>
        <v>3.4246575342465752E-2</v>
      </c>
      <c r="J27" s="8">
        <f t="shared" si="6"/>
        <v>7.0921985815602835E-3</v>
      </c>
      <c r="K27" s="8">
        <f t="shared" si="9"/>
        <v>1</v>
      </c>
      <c r="L27" s="8">
        <f t="shared" si="10"/>
        <v>1</v>
      </c>
      <c r="M27" s="8" t="str">
        <f t="shared" si="7"/>
        <v/>
      </c>
      <c r="N27" s="16" t="str">
        <f t="shared" si="8"/>
        <v/>
      </c>
    </row>
    <row r="28" spans="1:14" ht="25.5" x14ac:dyDescent="0.2">
      <c r="A28" s="45"/>
      <c r="B28" s="35" t="s">
        <v>23</v>
      </c>
      <c r="C28" s="32">
        <v>0</v>
      </c>
      <c r="D28" s="7">
        <v>1</v>
      </c>
      <c r="E28" s="7">
        <v>0</v>
      </c>
      <c r="F28" s="7">
        <v>4</v>
      </c>
      <c r="G28" s="8" t="str">
        <f t="shared" si="3"/>
        <v/>
      </c>
      <c r="H28" s="8">
        <f t="shared" si="4"/>
        <v>1.1904761904761904E-2</v>
      </c>
      <c r="I28" s="8" t="str">
        <f t="shared" si="5"/>
        <v/>
      </c>
      <c r="J28" s="8">
        <f t="shared" si="6"/>
        <v>2.8368794326241134E-2</v>
      </c>
      <c r="K28" s="8" t="str">
        <f t="shared" si="9"/>
        <v xml:space="preserve"> </v>
      </c>
      <c r="L28" s="8">
        <f t="shared" si="10"/>
        <v>3</v>
      </c>
      <c r="M28" s="8" t="str">
        <f t="shared" si="7"/>
        <v/>
      </c>
      <c r="N28" s="16">
        <f t="shared" si="8"/>
        <v>3.5714285714285712E-2</v>
      </c>
    </row>
    <row r="29" spans="1:14" ht="25.5" x14ac:dyDescent="0.2">
      <c r="A29" s="45"/>
      <c r="B29" s="35" t="s">
        <v>24</v>
      </c>
      <c r="C29" s="32">
        <v>0</v>
      </c>
      <c r="D29" s="7">
        <v>0</v>
      </c>
      <c r="E29" s="7">
        <v>0</v>
      </c>
      <c r="F29" s="7">
        <v>1</v>
      </c>
      <c r="G29" s="8" t="str">
        <f t="shared" si="3"/>
        <v/>
      </c>
      <c r="H29" s="8" t="str">
        <f t="shared" si="4"/>
        <v/>
      </c>
      <c r="I29" s="8" t="str">
        <f t="shared" si="5"/>
        <v/>
      </c>
      <c r="J29" s="8">
        <f t="shared" si="6"/>
        <v>7.0921985815602835E-3</v>
      </c>
      <c r="K29" s="8" t="str">
        <f t="shared" si="9"/>
        <v xml:space="preserve"> </v>
      </c>
      <c r="L29" s="8">
        <f t="shared" si="10"/>
        <v>1</v>
      </c>
      <c r="M29" s="8" t="str">
        <f t="shared" si="7"/>
        <v/>
      </c>
      <c r="N29" s="16" t="str">
        <f t="shared" si="8"/>
        <v/>
      </c>
    </row>
    <row r="30" spans="1:14" x14ac:dyDescent="0.2">
      <c r="A30" s="45"/>
      <c r="B30" s="35" t="s">
        <v>25</v>
      </c>
      <c r="C30" s="32">
        <v>1</v>
      </c>
      <c r="D30" s="7">
        <v>1</v>
      </c>
      <c r="E30" s="7">
        <v>2</v>
      </c>
      <c r="F30" s="7">
        <v>1</v>
      </c>
      <c r="G30" s="8">
        <f t="shared" si="3"/>
        <v>1.1494252873563218E-2</v>
      </c>
      <c r="H30" s="8">
        <f t="shared" si="4"/>
        <v>1.1904761904761904E-2</v>
      </c>
      <c r="I30" s="8">
        <f t="shared" si="5"/>
        <v>1.3698630136986301E-2</v>
      </c>
      <c r="J30" s="8">
        <f t="shared" si="6"/>
        <v>7.0921985815602835E-3</v>
      </c>
      <c r="K30" s="8">
        <f t="shared" si="9"/>
        <v>1</v>
      </c>
      <c r="L30" s="8">
        <f t="shared" si="10"/>
        <v>0</v>
      </c>
      <c r="M30" s="8">
        <f t="shared" si="7"/>
        <v>1.1494252873563218E-2</v>
      </c>
      <c r="N30" s="16">
        <f t="shared" si="8"/>
        <v>0</v>
      </c>
    </row>
    <row r="31" spans="1:14" x14ac:dyDescent="0.2">
      <c r="A31" s="45"/>
      <c r="B31" s="35" t="s">
        <v>26</v>
      </c>
      <c r="C31" s="32">
        <v>1</v>
      </c>
      <c r="D31" s="7">
        <v>0</v>
      </c>
      <c r="E31" s="7">
        <v>0</v>
      </c>
      <c r="F31" s="7">
        <v>0</v>
      </c>
      <c r="G31" s="8">
        <f t="shared" si="3"/>
        <v>1.1494252873563218E-2</v>
      </c>
      <c r="H31" s="8" t="str">
        <f t="shared" si="4"/>
        <v/>
      </c>
      <c r="I31" s="8" t="str">
        <f t="shared" si="5"/>
        <v/>
      </c>
      <c r="J31" s="8" t="str">
        <f t="shared" si="6"/>
        <v/>
      </c>
      <c r="K31" s="8">
        <f t="shared" si="9"/>
        <v>-1</v>
      </c>
      <c r="L31" s="8" t="str">
        <f t="shared" si="10"/>
        <v xml:space="preserve"> </v>
      </c>
      <c r="M31" s="8">
        <f t="shared" si="7"/>
        <v>-1.1494252873563218E-2</v>
      </c>
      <c r="N31" s="16" t="str">
        <f t="shared" si="8"/>
        <v/>
      </c>
    </row>
    <row r="32" spans="1:14" x14ac:dyDescent="0.2">
      <c r="A32" s="45"/>
      <c r="B32" s="35" t="s">
        <v>27</v>
      </c>
      <c r="C32" s="32">
        <v>0</v>
      </c>
      <c r="D32" s="7">
        <v>1</v>
      </c>
      <c r="E32" s="7">
        <v>1</v>
      </c>
      <c r="F32" s="7">
        <v>1</v>
      </c>
      <c r="G32" s="8" t="str">
        <f t="shared" si="3"/>
        <v/>
      </c>
      <c r="H32" s="8">
        <f t="shared" si="4"/>
        <v>1.1904761904761904E-2</v>
      </c>
      <c r="I32" s="8">
        <f t="shared" si="5"/>
        <v>6.8493150684931503E-3</v>
      </c>
      <c r="J32" s="8">
        <f t="shared" si="6"/>
        <v>7.0921985815602835E-3</v>
      </c>
      <c r="K32" s="8">
        <f t="shared" si="9"/>
        <v>1</v>
      </c>
      <c r="L32" s="8">
        <f t="shared" si="10"/>
        <v>0</v>
      </c>
      <c r="M32" s="8" t="str">
        <f t="shared" si="7"/>
        <v/>
      </c>
      <c r="N32" s="16">
        <f t="shared" si="8"/>
        <v>0</v>
      </c>
    </row>
    <row r="33" spans="1:14" x14ac:dyDescent="0.2">
      <c r="A33" s="45"/>
      <c r="B33" s="35" t="s">
        <v>28</v>
      </c>
      <c r="C33" s="32">
        <v>5</v>
      </c>
      <c r="D33" s="7">
        <v>8</v>
      </c>
      <c r="E33" s="7">
        <v>8</v>
      </c>
      <c r="F33" s="7">
        <v>7</v>
      </c>
      <c r="G33" s="8">
        <f t="shared" si="3"/>
        <v>5.7471264367816091E-2</v>
      </c>
      <c r="H33" s="8">
        <f t="shared" si="4"/>
        <v>9.5238095238095233E-2</v>
      </c>
      <c r="I33" s="8">
        <f t="shared" si="5"/>
        <v>5.4794520547945202E-2</v>
      </c>
      <c r="J33" s="8">
        <f t="shared" si="6"/>
        <v>4.9645390070921988E-2</v>
      </c>
      <c r="K33" s="8">
        <f t="shared" si="9"/>
        <v>0.6</v>
      </c>
      <c r="L33" s="8">
        <f t="shared" si="10"/>
        <v>-0.125</v>
      </c>
      <c r="M33" s="8">
        <f t="shared" si="7"/>
        <v>3.4482758620689655E-2</v>
      </c>
      <c r="N33" s="16">
        <f t="shared" si="8"/>
        <v>-1.1904761904761904E-2</v>
      </c>
    </row>
    <row r="34" spans="1:14" ht="25.5" x14ac:dyDescent="0.2">
      <c r="A34" s="45"/>
      <c r="B34" s="35" t="s">
        <v>29</v>
      </c>
      <c r="C34" s="32">
        <v>2</v>
      </c>
      <c r="D34" s="7">
        <v>0</v>
      </c>
      <c r="E34" s="7">
        <v>0</v>
      </c>
      <c r="F34" s="7">
        <v>0</v>
      </c>
      <c r="G34" s="8">
        <f t="shared" si="3"/>
        <v>2.2988505747126436E-2</v>
      </c>
      <c r="H34" s="8" t="str">
        <f t="shared" si="4"/>
        <v/>
      </c>
      <c r="I34" s="8" t="str">
        <f t="shared" si="5"/>
        <v/>
      </c>
      <c r="J34" s="8" t="str">
        <f t="shared" si="6"/>
        <v/>
      </c>
      <c r="K34" s="8">
        <f t="shared" si="9"/>
        <v>-1</v>
      </c>
      <c r="L34" s="8" t="str">
        <f t="shared" si="10"/>
        <v xml:space="preserve"> </v>
      </c>
      <c r="M34" s="8">
        <f t="shared" si="7"/>
        <v>-2.2988505747126436E-2</v>
      </c>
      <c r="N34" s="16" t="str">
        <f t="shared" si="8"/>
        <v/>
      </c>
    </row>
    <row r="35" spans="1:14" x14ac:dyDescent="0.2">
      <c r="A35" s="45"/>
      <c r="B35" s="35" t="s">
        <v>30</v>
      </c>
      <c r="C35" s="32">
        <v>5</v>
      </c>
      <c r="D35" s="7">
        <v>2</v>
      </c>
      <c r="E35" s="7">
        <v>1</v>
      </c>
      <c r="F35" s="7">
        <v>2</v>
      </c>
      <c r="G35" s="8">
        <f t="shared" si="3"/>
        <v>5.7471264367816091E-2</v>
      </c>
      <c r="H35" s="8">
        <f t="shared" si="4"/>
        <v>2.3809523809523808E-2</v>
      </c>
      <c r="I35" s="8">
        <f t="shared" si="5"/>
        <v>6.8493150684931503E-3</v>
      </c>
      <c r="J35" s="8">
        <f t="shared" si="6"/>
        <v>1.4184397163120567E-2</v>
      </c>
      <c r="K35" s="8">
        <f t="shared" si="9"/>
        <v>-0.8</v>
      </c>
      <c r="L35" s="8">
        <f t="shared" si="10"/>
        <v>0</v>
      </c>
      <c r="M35" s="8">
        <f t="shared" si="7"/>
        <v>-4.5977011494252873E-2</v>
      </c>
      <c r="N35" s="16">
        <f t="shared" si="8"/>
        <v>0</v>
      </c>
    </row>
    <row r="36" spans="1:14" x14ac:dyDescent="0.2">
      <c r="A36" s="45"/>
      <c r="B36" s="35" t="s">
        <v>31</v>
      </c>
      <c r="C36" s="32">
        <v>1</v>
      </c>
      <c r="D36" s="7">
        <v>6</v>
      </c>
      <c r="E36" s="7">
        <v>2</v>
      </c>
      <c r="F36" s="7">
        <v>0</v>
      </c>
      <c r="G36" s="8">
        <f t="shared" si="3"/>
        <v>1.1494252873563218E-2</v>
      </c>
      <c r="H36" s="8">
        <f t="shared" si="4"/>
        <v>7.1428571428571425E-2</v>
      </c>
      <c r="I36" s="8">
        <f t="shared" si="5"/>
        <v>1.3698630136986301E-2</v>
      </c>
      <c r="J36" s="8" t="str">
        <f t="shared" si="6"/>
        <v/>
      </c>
      <c r="K36" s="8">
        <f t="shared" si="9"/>
        <v>1</v>
      </c>
      <c r="L36" s="8">
        <f t="shared" si="10"/>
        <v>-1</v>
      </c>
      <c r="M36" s="8">
        <f t="shared" si="7"/>
        <v>1.1494252873563218E-2</v>
      </c>
      <c r="N36" s="16">
        <f t="shared" si="8"/>
        <v>-7.1428571428571425E-2</v>
      </c>
    </row>
    <row r="37" spans="1:14" x14ac:dyDescent="0.2">
      <c r="A37" s="45"/>
      <c r="B37" s="35" t="s">
        <v>32</v>
      </c>
      <c r="C37" s="32">
        <v>1</v>
      </c>
      <c r="D37" s="7">
        <v>3</v>
      </c>
      <c r="E37" s="7">
        <v>0</v>
      </c>
      <c r="F37" s="7">
        <v>0</v>
      </c>
      <c r="G37" s="8">
        <f t="shared" si="3"/>
        <v>1.1494252873563218E-2</v>
      </c>
      <c r="H37" s="8">
        <f t="shared" si="4"/>
        <v>3.5714285714285712E-2</v>
      </c>
      <c r="I37" s="8" t="str">
        <f t="shared" si="5"/>
        <v/>
      </c>
      <c r="J37" s="8" t="str">
        <f t="shared" si="6"/>
        <v/>
      </c>
      <c r="K37" s="8">
        <f t="shared" si="9"/>
        <v>-1</v>
      </c>
      <c r="L37" s="8">
        <f t="shared" si="10"/>
        <v>-1</v>
      </c>
      <c r="M37" s="8">
        <f t="shared" si="7"/>
        <v>-1.1494252873563218E-2</v>
      </c>
      <c r="N37" s="16">
        <f t="shared" si="8"/>
        <v>-3.5714285714285712E-2</v>
      </c>
    </row>
    <row r="38" spans="1:14" x14ac:dyDescent="0.2">
      <c r="A38" s="45"/>
      <c r="B38" s="35" t="s">
        <v>33</v>
      </c>
      <c r="C38" s="32">
        <v>0</v>
      </c>
      <c r="D38" s="7">
        <v>0</v>
      </c>
      <c r="E38" s="7">
        <v>1</v>
      </c>
      <c r="F38" s="7">
        <v>0</v>
      </c>
      <c r="G38" s="8" t="str">
        <f t="shared" si="3"/>
        <v/>
      </c>
      <c r="H38" s="8" t="str">
        <f t="shared" si="4"/>
        <v/>
      </c>
      <c r="I38" s="8">
        <f t="shared" si="5"/>
        <v>6.8493150684931503E-3</v>
      </c>
      <c r="J38" s="8" t="str">
        <f t="shared" si="6"/>
        <v/>
      </c>
      <c r="K38" s="8">
        <f t="shared" si="9"/>
        <v>1</v>
      </c>
      <c r="L38" s="8" t="str">
        <f t="shared" si="10"/>
        <v xml:space="preserve"> </v>
      </c>
      <c r="M38" s="8" t="str">
        <f t="shared" si="7"/>
        <v/>
      </c>
      <c r="N38" s="16" t="str">
        <f t="shared" si="8"/>
        <v/>
      </c>
    </row>
    <row r="39" spans="1:14" x14ac:dyDescent="0.2">
      <c r="A39" s="45"/>
      <c r="B39" s="35" t="s">
        <v>34</v>
      </c>
      <c r="C39" s="32">
        <v>4</v>
      </c>
      <c r="D39" s="7">
        <v>1</v>
      </c>
      <c r="E39" s="7">
        <v>1</v>
      </c>
      <c r="F39" s="7">
        <v>2</v>
      </c>
      <c r="G39" s="8">
        <f t="shared" si="3"/>
        <v>4.5977011494252873E-2</v>
      </c>
      <c r="H39" s="8">
        <f t="shared" si="4"/>
        <v>1.1904761904761904E-2</v>
      </c>
      <c r="I39" s="8">
        <f t="shared" si="5"/>
        <v>6.8493150684931503E-3</v>
      </c>
      <c r="J39" s="8">
        <f t="shared" si="6"/>
        <v>1.4184397163120567E-2</v>
      </c>
      <c r="K39" s="8">
        <f t="shared" si="9"/>
        <v>-0.75</v>
      </c>
      <c r="L39" s="8">
        <f t="shared" si="10"/>
        <v>1</v>
      </c>
      <c r="M39" s="8">
        <f t="shared" si="7"/>
        <v>-3.4482758620689655E-2</v>
      </c>
      <c r="N39" s="16">
        <f t="shared" si="8"/>
        <v>1.1904761904761904E-2</v>
      </c>
    </row>
    <row r="40" spans="1:14" ht="25.5" x14ac:dyDescent="0.2">
      <c r="A40" s="45"/>
      <c r="B40" s="35" t="s">
        <v>35</v>
      </c>
      <c r="C40" s="32">
        <v>0</v>
      </c>
      <c r="D40" s="7">
        <v>0</v>
      </c>
      <c r="E40" s="7">
        <v>0</v>
      </c>
      <c r="F40" s="7">
        <v>1</v>
      </c>
      <c r="G40" s="8" t="str">
        <f t="shared" si="3"/>
        <v/>
      </c>
      <c r="H40" s="8" t="str">
        <f t="shared" si="4"/>
        <v/>
      </c>
      <c r="I40" s="8" t="str">
        <f t="shared" si="5"/>
        <v/>
      </c>
      <c r="J40" s="8">
        <f t="shared" si="6"/>
        <v>7.0921985815602835E-3</v>
      </c>
      <c r="K40" s="8" t="str">
        <f t="shared" si="9"/>
        <v xml:space="preserve"> </v>
      </c>
      <c r="L40" s="8">
        <f t="shared" si="10"/>
        <v>1</v>
      </c>
      <c r="M40" s="8" t="str">
        <f t="shared" si="7"/>
        <v/>
      </c>
      <c r="N40" s="16" t="str">
        <f t="shared" si="8"/>
        <v/>
      </c>
    </row>
    <row r="41" spans="1:14" ht="25.5" x14ac:dyDescent="0.2">
      <c r="A41" s="45"/>
      <c r="B41" s="35" t="s">
        <v>36</v>
      </c>
      <c r="C41" s="32">
        <v>0</v>
      </c>
      <c r="D41" s="7">
        <v>1</v>
      </c>
      <c r="E41" s="7">
        <v>3</v>
      </c>
      <c r="F41" s="7">
        <v>2</v>
      </c>
      <c r="G41" s="8" t="str">
        <f t="shared" si="3"/>
        <v/>
      </c>
      <c r="H41" s="8">
        <f t="shared" si="4"/>
        <v>1.1904761904761904E-2</v>
      </c>
      <c r="I41" s="8">
        <f t="shared" si="5"/>
        <v>2.0547945205479451E-2</v>
      </c>
      <c r="J41" s="8">
        <f t="shared" si="6"/>
        <v>1.4184397163120567E-2</v>
      </c>
      <c r="K41" s="8">
        <f t="shared" si="9"/>
        <v>1</v>
      </c>
      <c r="L41" s="8">
        <f t="shared" si="10"/>
        <v>1</v>
      </c>
      <c r="M41" s="8" t="str">
        <f t="shared" si="7"/>
        <v/>
      </c>
      <c r="N41" s="16">
        <f t="shared" si="8"/>
        <v>1.1904761904761904E-2</v>
      </c>
    </row>
    <row r="42" spans="1:14" x14ac:dyDescent="0.2">
      <c r="A42" s="45"/>
      <c r="B42" s="35" t="s">
        <v>37</v>
      </c>
      <c r="C42" s="32">
        <v>8</v>
      </c>
      <c r="D42" s="7">
        <v>3</v>
      </c>
      <c r="E42" s="7">
        <v>60</v>
      </c>
      <c r="F42" s="7">
        <v>47</v>
      </c>
      <c r="G42" s="8">
        <f t="shared" si="3"/>
        <v>9.1954022988505746E-2</v>
      </c>
      <c r="H42" s="8">
        <f t="shared" si="4"/>
        <v>3.5714285714285712E-2</v>
      </c>
      <c r="I42" s="8">
        <f t="shared" si="5"/>
        <v>0.41095890410958902</v>
      </c>
      <c r="J42" s="8">
        <f t="shared" si="6"/>
        <v>0.33333333333333331</v>
      </c>
      <c r="K42" s="8">
        <f t="shared" si="9"/>
        <v>6.5</v>
      </c>
      <c r="L42" s="8">
        <f t="shared" si="10"/>
        <v>14.666666666666666</v>
      </c>
      <c r="M42" s="8">
        <f t="shared" si="7"/>
        <v>0.59770114942528729</v>
      </c>
      <c r="N42" s="16">
        <f t="shared" si="8"/>
        <v>0.52380952380952372</v>
      </c>
    </row>
    <row r="43" spans="1:14" ht="26.25" customHeight="1" x14ac:dyDescent="0.2">
      <c r="A43" s="45"/>
      <c r="B43" s="35" t="s">
        <v>38</v>
      </c>
      <c r="C43" s="32">
        <v>0</v>
      </c>
      <c r="D43" s="7">
        <v>0</v>
      </c>
      <c r="E43" s="7">
        <v>0</v>
      </c>
      <c r="F43" s="7">
        <v>0</v>
      </c>
      <c r="G43" s="8" t="str">
        <f t="shared" si="3"/>
        <v/>
      </c>
      <c r="H43" s="8" t="str">
        <f t="shared" si="4"/>
        <v/>
      </c>
      <c r="I43" s="8" t="str">
        <f t="shared" si="5"/>
        <v/>
      </c>
      <c r="J43" s="8" t="str">
        <f t="shared" si="6"/>
        <v/>
      </c>
      <c r="K43" s="8" t="str">
        <f t="shared" si="9"/>
        <v xml:space="preserve"> </v>
      </c>
      <c r="L43" s="8" t="str">
        <f t="shared" si="10"/>
        <v xml:space="preserve"> </v>
      </c>
      <c r="M43" s="8" t="str">
        <f t="shared" si="7"/>
        <v/>
      </c>
      <c r="N43" s="16" t="str">
        <f t="shared" si="8"/>
        <v/>
      </c>
    </row>
    <row r="44" spans="1:14" ht="25.5" x14ac:dyDescent="0.2">
      <c r="A44" s="45"/>
      <c r="B44" s="35" t="s">
        <v>39</v>
      </c>
      <c r="C44" s="32">
        <v>1</v>
      </c>
      <c r="D44" s="7">
        <v>0</v>
      </c>
      <c r="E44" s="7">
        <v>0</v>
      </c>
      <c r="F44" s="7">
        <v>0</v>
      </c>
      <c r="G44" s="8">
        <f t="shared" si="3"/>
        <v>1.1494252873563218E-2</v>
      </c>
      <c r="H44" s="8" t="str">
        <f t="shared" si="4"/>
        <v/>
      </c>
      <c r="I44" s="8" t="str">
        <f t="shared" si="5"/>
        <v/>
      </c>
      <c r="J44" s="8" t="str">
        <f t="shared" si="6"/>
        <v/>
      </c>
      <c r="K44" s="8">
        <f t="shared" si="9"/>
        <v>-1</v>
      </c>
      <c r="L44" s="8" t="str">
        <f t="shared" si="10"/>
        <v xml:space="preserve"> </v>
      </c>
      <c r="M44" s="8">
        <f t="shared" si="7"/>
        <v>-1.1494252873563218E-2</v>
      </c>
      <c r="N44" s="16" t="str">
        <f t="shared" si="8"/>
        <v/>
      </c>
    </row>
    <row r="45" spans="1:14" x14ac:dyDescent="0.2">
      <c r="A45" s="45"/>
      <c r="B45" s="35" t="s">
        <v>40</v>
      </c>
      <c r="C45" s="32">
        <v>0</v>
      </c>
      <c r="D45" s="7">
        <v>0</v>
      </c>
      <c r="E45" s="7">
        <v>0</v>
      </c>
      <c r="F45" s="7">
        <v>0</v>
      </c>
      <c r="G45" s="8" t="str">
        <f t="shared" si="3"/>
        <v/>
      </c>
      <c r="H45" s="8" t="str">
        <f t="shared" si="4"/>
        <v/>
      </c>
      <c r="I45" s="8" t="str">
        <f t="shared" si="5"/>
        <v/>
      </c>
      <c r="J45" s="8" t="str">
        <f t="shared" si="6"/>
        <v/>
      </c>
      <c r="K45" s="8" t="str">
        <f t="shared" si="9"/>
        <v xml:space="preserve"> </v>
      </c>
      <c r="L45" s="8" t="str">
        <f t="shared" si="10"/>
        <v xml:space="preserve"> </v>
      </c>
      <c r="M45" s="8" t="str">
        <f t="shared" si="7"/>
        <v/>
      </c>
      <c r="N45" s="16" t="str">
        <f t="shared" si="8"/>
        <v/>
      </c>
    </row>
    <row r="46" spans="1:14" x14ac:dyDescent="0.2">
      <c r="A46" s="45"/>
      <c r="B46" s="35" t="s">
        <v>41</v>
      </c>
      <c r="C46" s="32">
        <v>1</v>
      </c>
      <c r="D46" s="7">
        <v>0</v>
      </c>
      <c r="E46" s="7">
        <v>0</v>
      </c>
      <c r="F46" s="7">
        <v>0</v>
      </c>
      <c r="G46" s="8">
        <f t="shared" si="3"/>
        <v>1.1494252873563218E-2</v>
      </c>
      <c r="H46" s="8" t="str">
        <f t="shared" si="4"/>
        <v/>
      </c>
      <c r="I46" s="8" t="str">
        <f t="shared" si="5"/>
        <v/>
      </c>
      <c r="J46" s="8" t="str">
        <f t="shared" si="6"/>
        <v/>
      </c>
      <c r="K46" s="8">
        <f t="shared" si="9"/>
        <v>-1</v>
      </c>
      <c r="L46" s="8" t="str">
        <f t="shared" si="10"/>
        <v xml:space="preserve"> </v>
      </c>
      <c r="M46" s="8">
        <f t="shared" si="7"/>
        <v>-1.1494252873563218E-2</v>
      </c>
      <c r="N46" s="16" t="str">
        <f t="shared" si="8"/>
        <v/>
      </c>
    </row>
    <row r="47" spans="1:14" ht="25.5" x14ac:dyDescent="0.2">
      <c r="A47" s="45"/>
      <c r="B47" s="35" t="s">
        <v>42</v>
      </c>
      <c r="C47" s="32">
        <v>1</v>
      </c>
      <c r="D47" s="7">
        <v>3</v>
      </c>
      <c r="E47" s="7">
        <v>0</v>
      </c>
      <c r="F47" s="7">
        <v>0</v>
      </c>
      <c r="G47" s="8">
        <f t="shared" si="3"/>
        <v>1.1494252873563218E-2</v>
      </c>
      <c r="H47" s="8">
        <f t="shared" si="4"/>
        <v>3.5714285714285712E-2</v>
      </c>
      <c r="I47" s="8" t="str">
        <f t="shared" si="5"/>
        <v/>
      </c>
      <c r="J47" s="8" t="str">
        <f t="shared" si="6"/>
        <v/>
      </c>
      <c r="K47" s="8">
        <f t="shared" si="9"/>
        <v>-1</v>
      </c>
      <c r="L47" s="8">
        <f t="shared" si="10"/>
        <v>-1</v>
      </c>
      <c r="M47" s="8">
        <f t="shared" si="7"/>
        <v>-1.1494252873563218E-2</v>
      </c>
      <c r="N47" s="16">
        <f t="shared" si="8"/>
        <v>-3.5714285714285712E-2</v>
      </c>
    </row>
    <row r="48" spans="1:14" ht="25.5" x14ac:dyDescent="0.2">
      <c r="A48" s="45"/>
      <c r="B48" s="35" t="s">
        <v>43</v>
      </c>
      <c r="C48" s="32">
        <v>0</v>
      </c>
      <c r="D48" s="7">
        <v>1</v>
      </c>
      <c r="E48" s="7">
        <v>2</v>
      </c>
      <c r="F48" s="7">
        <v>0</v>
      </c>
      <c r="G48" s="8" t="str">
        <f t="shared" si="3"/>
        <v/>
      </c>
      <c r="H48" s="8">
        <f t="shared" si="4"/>
        <v>1.1904761904761904E-2</v>
      </c>
      <c r="I48" s="8">
        <f t="shared" si="5"/>
        <v>1.3698630136986301E-2</v>
      </c>
      <c r="J48" s="8" t="str">
        <f t="shared" si="6"/>
        <v/>
      </c>
      <c r="K48" s="8">
        <f t="shared" si="9"/>
        <v>1</v>
      </c>
      <c r="L48" s="8">
        <f t="shared" si="10"/>
        <v>-1</v>
      </c>
      <c r="M48" s="8" t="str">
        <f t="shared" si="7"/>
        <v/>
      </c>
      <c r="N48" s="16">
        <f t="shared" si="8"/>
        <v>-1.1904761904761904E-2</v>
      </c>
    </row>
    <row r="49" spans="1:14" ht="25.5" x14ac:dyDescent="0.2">
      <c r="A49" s="45"/>
      <c r="B49" s="35" t="s">
        <v>44</v>
      </c>
      <c r="C49" s="32">
        <v>0</v>
      </c>
      <c r="D49" s="7">
        <v>0</v>
      </c>
      <c r="E49" s="7">
        <v>0</v>
      </c>
      <c r="F49" s="7">
        <v>0</v>
      </c>
      <c r="G49" s="8" t="str">
        <f t="shared" si="3"/>
        <v/>
      </c>
      <c r="H49" s="8" t="str">
        <f t="shared" si="4"/>
        <v/>
      </c>
      <c r="I49" s="8" t="str">
        <f t="shared" si="5"/>
        <v/>
      </c>
      <c r="J49" s="8" t="str">
        <f t="shared" si="6"/>
        <v/>
      </c>
      <c r="K49" s="8" t="str">
        <f t="shared" si="9"/>
        <v xml:space="preserve"> </v>
      </c>
      <c r="L49" s="8" t="str">
        <f t="shared" si="10"/>
        <v xml:space="preserve"> </v>
      </c>
      <c r="M49" s="8" t="str">
        <f t="shared" si="7"/>
        <v/>
      </c>
      <c r="N49" s="16" t="str">
        <f t="shared" si="8"/>
        <v/>
      </c>
    </row>
    <row r="50" spans="1:14" x14ac:dyDescent="0.2">
      <c r="A50" s="45"/>
      <c r="B50" s="35" t="s">
        <v>45</v>
      </c>
      <c r="C50" s="32">
        <v>3</v>
      </c>
      <c r="D50" s="7">
        <v>2</v>
      </c>
      <c r="E50" s="7">
        <v>0</v>
      </c>
      <c r="F50" s="7">
        <v>0</v>
      </c>
      <c r="G50" s="8">
        <f t="shared" si="3"/>
        <v>3.4482758620689655E-2</v>
      </c>
      <c r="H50" s="8">
        <f t="shared" si="4"/>
        <v>2.3809523809523808E-2</v>
      </c>
      <c r="I50" s="8" t="str">
        <f t="shared" si="5"/>
        <v/>
      </c>
      <c r="J50" s="8" t="str">
        <f t="shared" si="6"/>
        <v/>
      </c>
      <c r="K50" s="8">
        <f t="shared" si="9"/>
        <v>-1</v>
      </c>
      <c r="L50" s="8">
        <f t="shared" si="10"/>
        <v>-1</v>
      </c>
      <c r="M50" s="8">
        <f t="shared" si="7"/>
        <v>-3.4482758620689655E-2</v>
      </c>
      <c r="N50" s="16">
        <f t="shared" si="8"/>
        <v>-2.3809523809523808E-2</v>
      </c>
    </row>
    <row r="51" spans="1:14" ht="25.5" x14ac:dyDescent="0.2">
      <c r="A51" s="45"/>
      <c r="B51" s="35" t="s">
        <v>46</v>
      </c>
      <c r="C51" s="32">
        <v>1</v>
      </c>
      <c r="D51" s="7">
        <v>0</v>
      </c>
      <c r="E51" s="7">
        <v>0</v>
      </c>
      <c r="F51" s="7">
        <v>1</v>
      </c>
      <c r="G51" s="8">
        <f t="shared" si="3"/>
        <v>1.1494252873563218E-2</v>
      </c>
      <c r="H51" s="8" t="str">
        <f t="shared" si="4"/>
        <v/>
      </c>
      <c r="I51" s="8" t="str">
        <f t="shared" si="5"/>
        <v/>
      </c>
      <c r="J51" s="8">
        <f t="shared" si="6"/>
        <v>7.0921985815602835E-3</v>
      </c>
      <c r="K51" s="8">
        <f t="shared" si="9"/>
        <v>-1</v>
      </c>
      <c r="L51" s="8">
        <f t="shared" si="10"/>
        <v>1</v>
      </c>
      <c r="M51" s="8">
        <f t="shared" si="7"/>
        <v>-1.1494252873563218E-2</v>
      </c>
      <c r="N51" s="16" t="str">
        <f t="shared" si="8"/>
        <v/>
      </c>
    </row>
    <row r="52" spans="1:14" ht="25.5" x14ac:dyDescent="0.2">
      <c r="A52" s="45"/>
      <c r="B52" s="35" t="s">
        <v>47</v>
      </c>
      <c r="C52" s="32">
        <v>1</v>
      </c>
      <c r="D52" s="7">
        <v>3</v>
      </c>
      <c r="E52" s="7">
        <v>3</v>
      </c>
      <c r="F52" s="7">
        <v>11</v>
      </c>
      <c r="G52" s="8">
        <f t="shared" si="3"/>
        <v>1.1494252873563218E-2</v>
      </c>
      <c r="H52" s="8">
        <f t="shared" si="4"/>
        <v>3.5714285714285712E-2</v>
      </c>
      <c r="I52" s="8">
        <f t="shared" si="5"/>
        <v>2.0547945205479451E-2</v>
      </c>
      <c r="J52" s="8">
        <f t="shared" si="6"/>
        <v>7.8014184397163122E-2</v>
      </c>
      <c r="K52" s="8">
        <f t="shared" si="9"/>
        <v>2</v>
      </c>
      <c r="L52" s="8">
        <f t="shared" si="10"/>
        <v>2.6666666666666665</v>
      </c>
      <c r="M52" s="8">
        <f t="shared" si="7"/>
        <v>2.2988505747126436E-2</v>
      </c>
      <c r="N52" s="16">
        <f t="shared" si="8"/>
        <v>9.5238095238095233E-2</v>
      </c>
    </row>
    <row r="53" spans="1:14" x14ac:dyDescent="0.2">
      <c r="A53" s="45"/>
      <c r="B53" s="35" t="s">
        <v>48</v>
      </c>
      <c r="C53" s="32">
        <v>10</v>
      </c>
      <c r="D53" s="7">
        <v>10</v>
      </c>
      <c r="E53" s="7">
        <v>0</v>
      </c>
      <c r="F53" s="7">
        <v>4</v>
      </c>
      <c r="G53" s="8">
        <f t="shared" si="3"/>
        <v>0.11494252873563218</v>
      </c>
      <c r="H53" s="8">
        <f t="shared" si="4"/>
        <v>0.11904761904761904</v>
      </c>
      <c r="I53" s="8" t="str">
        <f t="shared" si="5"/>
        <v/>
      </c>
      <c r="J53" s="8">
        <f t="shared" si="6"/>
        <v>2.8368794326241134E-2</v>
      </c>
      <c r="K53" s="8">
        <f t="shared" si="9"/>
        <v>-1</v>
      </c>
      <c r="L53" s="8">
        <f t="shared" si="10"/>
        <v>-0.6</v>
      </c>
      <c r="M53" s="8">
        <f t="shared" si="7"/>
        <v>-0.11494252873563218</v>
      </c>
      <c r="N53" s="16">
        <f t="shared" si="8"/>
        <v>-7.1428571428571425E-2</v>
      </c>
    </row>
    <row r="54" spans="1:14" x14ac:dyDescent="0.2">
      <c r="A54" s="45"/>
      <c r="B54" s="35" t="s">
        <v>49</v>
      </c>
      <c r="C54" s="32">
        <v>0</v>
      </c>
      <c r="D54" s="7">
        <v>2</v>
      </c>
      <c r="E54" s="7">
        <v>1</v>
      </c>
      <c r="F54" s="7">
        <v>1</v>
      </c>
      <c r="G54" s="8" t="str">
        <f t="shared" ref="G54:G73" si="11">+IF(C54=0,"",C54/C$22)</f>
        <v/>
      </c>
      <c r="H54" s="8">
        <f t="shared" ref="H54:H73" si="12">+IF(D54=0,"",D54/D$22)</f>
        <v>2.3809523809523808E-2</v>
      </c>
      <c r="I54" s="8">
        <f t="shared" ref="I54:I73" si="13">+IF(E54=0,"",E54/E$22)</f>
        <v>6.8493150684931503E-3</v>
      </c>
      <c r="J54" s="8">
        <f t="shared" ref="J54:J73" si="14">+IF(F54=0,"",F54/F$22)</f>
        <v>7.0921985815602835E-3</v>
      </c>
      <c r="K54" s="8">
        <f t="shared" si="9"/>
        <v>1</v>
      </c>
      <c r="L54" s="8">
        <f t="shared" si="10"/>
        <v>-0.5</v>
      </c>
      <c r="M54" s="8" t="str">
        <f t="shared" ref="M54:M73" si="15">+IF(OR(AND(G54=""),(K54="")),"",G54*K54)</f>
        <v/>
      </c>
      <c r="N54" s="16">
        <f t="shared" ref="N54:N73" si="16">+IF(OR(AND(H54=""),(L54="")),"",H54*L54)</f>
        <v>-1.1904761904761904E-2</v>
      </c>
    </row>
    <row r="55" spans="1:14" x14ac:dyDescent="0.2">
      <c r="A55" s="45"/>
      <c r="B55" s="35" t="s">
        <v>50</v>
      </c>
      <c r="C55" s="32">
        <v>0</v>
      </c>
      <c r="D55" s="7">
        <v>0</v>
      </c>
      <c r="E55" s="7">
        <v>0</v>
      </c>
      <c r="F55" s="7">
        <v>0</v>
      </c>
      <c r="G55" s="8" t="str">
        <f t="shared" si="11"/>
        <v/>
      </c>
      <c r="H55" s="8" t="str">
        <f t="shared" si="12"/>
        <v/>
      </c>
      <c r="I55" s="8" t="str">
        <f t="shared" si="13"/>
        <v/>
      </c>
      <c r="J55" s="8" t="str">
        <f t="shared" si="14"/>
        <v/>
      </c>
      <c r="K55" s="8" t="str">
        <f t="shared" ref="K55:K73" si="17">+IF(AND(C55=0,E55=0)," ",IF(C55=0,1,IF(E55=0,-1,(E55-C55)/C55)))</f>
        <v xml:space="preserve"> </v>
      </c>
      <c r="L55" s="8" t="str">
        <f t="shared" ref="L55:L73" si="18">+IF(AND(D55=0,F55=0)," ",IF(D55=0,1,IF(F55=0,-1,(F55-D55)/D55)))</f>
        <v xml:space="preserve"> </v>
      </c>
      <c r="M55" s="8" t="str">
        <f t="shared" si="15"/>
        <v/>
      </c>
      <c r="N55" s="16" t="str">
        <f t="shared" si="16"/>
        <v/>
      </c>
    </row>
    <row r="56" spans="1:14" x14ac:dyDescent="0.2">
      <c r="A56" s="45"/>
      <c r="B56" s="35" t="s">
        <v>51</v>
      </c>
      <c r="C56" s="32">
        <v>1</v>
      </c>
      <c r="D56" s="7">
        <v>0</v>
      </c>
      <c r="E56" s="7">
        <v>1</v>
      </c>
      <c r="F56" s="7">
        <v>2</v>
      </c>
      <c r="G56" s="8">
        <f t="shared" si="11"/>
        <v>1.1494252873563218E-2</v>
      </c>
      <c r="H56" s="8" t="str">
        <f t="shared" si="12"/>
        <v/>
      </c>
      <c r="I56" s="8">
        <f t="shared" si="13"/>
        <v>6.8493150684931503E-3</v>
      </c>
      <c r="J56" s="8">
        <f t="shared" si="14"/>
        <v>1.4184397163120567E-2</v>
      </c>
      <c r="K56" s="8">
        <f t="shared" si="17"/>
        <v>0</v>
      </c>
      <c r="L56" s="8">
        <f t="shared" si="18"/>
        <v>1</v>
      </c>
      <c r="M56" s="8">
        <f t="shared" si="15"/>
        <v>0</v>
      </c>
      <c r="N56" s="16" t="str">
        <f t="shared" si="16"/>
        <v/>
      </c>
    </row>
    <row r="57" spans="1:14" x14ac:dyDescent="0.2">
      <c r="A57" s="45"/>
      <c r="B57" s="35" t="s">
        <v>52</v>
      </c>
      <c r="C57" s="32">
        <v>1</v>
      </c>
      <c r="D57" s="7">
        <v>2</v>
      </c>
      <c r="E57" s="7">
        <v>1</v>
      </c>
      <c r="F57" s="7">
        <v>1</v>
      </c>
      <c r="G57" s="8">
        <f t="shared" si="11"/>
        <v>1.1494252873563218E-2</v>
      </c>
      <c r="H57" s="8">
        <f t="shared" si="12"/>
        <v>2.3809523809523808E-2</v>
      </c>
      <c r="I57" s="8">
        <f t="shared" si="13"/>
        <v>6.8493150684931503E-3</v>
      </c>
      <c r="J57" s="8">
        <f t="shared" si="14"/>
        <v>7.0921985815602835E-3</v>
      </c>
      <c r="K57" s="8">
        <f t="shared" si="17"/>
        <v>0</v>
      </c>
      <c r="L57" s="8">
        <f t="shared" si="18"/>
        <v>-0.5</v>
      </c>
      <c r="M57" s="8">
        <f t="shared" si="15"/>
        <v>0</v>
      </c>
      <c r="N57" s="16">
        <f t="shared" si="16"/>
        <v>-1.1904761904761904E-2</v>
      </c>
    </row>
    <row r="58" spans="1:14" x14ac:dyDescent="0.2">
      <c r="A58" s="45"/>
      <c r="B58" s="35" t="s">
        <v>53</v>
      </c>
      <c r="C58" s="32">
        <v>0</v>
      </c>
      <c r="D58" s="7">
        <v>4</v>
      </c>
      <c r="E58" s="7">
        <v>2</v>
      </c>
      <c r="F58" s="7">
        <v>7</v>
      </c>
      <c r="G58" s="8" t="str">
        <f t="shared" si="11"/>
        <v/>
      </c>
      <c r="H58" s="8">
        <f t="shared" si="12"/>
        <v>4.7619047619047616E-2</v>
      </c>
      <c r="I58" s="8">
        <f t="shared" si="13"/>
        <v>1.3698630136986301E-2</v>
      </c>
      <c r="J58" s="8">
        <f t="shared" si="14"/>
        <v>4.9645390070921988E-2</v>
      </c>
      <c r="K58" s="8">
        <f t="shared" si="17"/>
        <v>1</v>
      </c>
      <c r="L58" s="8">
        <f t="shared" si="18"/>
        <v>0.75</v>
      </c>
      <c r="M58" s="8" t="str">
        <f t="shared" si="15"/>
        <v/>
      </c>
      <c r="N58" s="16">
        <f t="shared" si="16"/>
        <v>3.5714285714285712E-2</v>
      </c>
    </row>
    <row r="59" spans="1:14" x14ac:dyDescent="0.2">
      <c r="A59" s="45"/>
      <c r="B59" s="35" t="s">
        <v>54</v>
      </c>
      <c r="C59" s="32">
        <v>0</v>
      </c>
      <c r="D59" s="7">
        <v>4</v>
      </c>
      <c r="E59" s="7">
        <v>0</v>
      </c>
      <c r="F59" s="7">
        <v>3</v>
      </c>
      <c r="G59" s="8" t="str">
        <f t="shared" si="11"/>
        <v/>
      </c>
      <c r="H59" s="8">
        <f t="shared" si="12"/>
        <v>4.7619047619047616E-2</v>
      </c>
      <c r="I59" s="8" t="str">
        <f t="shared" si="13"/>
        <v/>
      </c>
      <c r="J59" s="8">
        <f t="shared" si="14"/>
        <v>2.1276595744680851E-2</v>
      </c>
      <c r="K59" s="8" t="str">
        <f t="shared" si="17"/>
        <v xml:space="preserve"> </v>
      </c>
      <c r="L59" s="8">
        <f t="shared" si="18"/>
        <v>-0.25</v>
      </c>
      <c r="M59" s="8" t="str">
        <f t="shared" si="15"/>
        <v/>
      </c>
      <c r="N59" s="16">
        <f t="shared" si="16"/>
        <v>-1.1904761904761904E-2</v>
      </c>
    </row>
    <row r="60" spans="1:14" x14ac:dyDescent="0.2">
      <c r="A60" s="45"/>
      <c r="B60" s="35" t="s">
        <v>55</v>
      </c>
      <c r="C60" s="32">
        <v>0</v>
      </c>
      <c r="D60" s="7">
        <v>0</v>
      </c>
      <c r="E60" s="7">
        <v>0</v>
      </c>
      <c r="F60" s="7">
        <v>0</v>
      </c>
      <c r="G60" s="8" t="str">
        <f t="shared" si="11"/>
        <v/>
      </c>
      <c r="H60" s="8" t="str">
        <f t="shared" si="12"/>
        <v/>
      </c>
      <c r="I60" s="8" t="str">
        <f t="shared" si="13"/>
        <v/>
      </c>
      <c r="J60" s="8" t="str">
        <f t="shared" si="14"/>
        <v/>
      </c>
      <c r="K60" s="8" t="str">
        <f t="shared" si="17"/>
        <v xml:space="preserve"> </v>
      </c>
      <c r="L60" s="8" t="str">
        <f t="shared" si="18"/>
        <v xml:space="preserve"> </v>
      </c>
      <c r="M60" s="8" t="str">
        <f t="shared" si="15"/>
        <v/>
      </c>
      <c r="N60" s="16" t="str">
        <f t="shared" si="16"/>
        <v/>
      </c>
    </row>
    <row r="61" spans="1:14" x14ac:dyDescent="0.2">
      <c r="A61" s="45"/>
      <c r="B61" s="35" t="s">
        <v>56</v>
      </c>
      <c r="C61" s="32">
        <v>1</v>
      </c>
      <c r="D61" s="7">
        <v>6</v>
      </c>
      <c r="E61" s="7">
        <v>1</v>
      </c>
      <c r="F61" s="7">
        <v>1</v>
      </c>
      <c r="G61" s="8">
        <f t="shared" si="11"/>
        <v>1.1494252873563218E-2</v>
      </c>
      <c r="H61" s="8">
        <f t="shared" si="12"/>
        <v>7.1428571428571425E-2</v>
      </c>
      <c r="I61" s="8">
        <f t="shared" si="13"/>
        <v>6.8493150684931503E-3</v>
      </c>
      <c r="J61" s="8">
        <f t="shared" si="14"/>
        <v>7.0921985815602835E-3</v>
      </c>
      <c r="K61" s="8">
        <f t="shared" si="17"/>
        <v>0</v>
      </c>
      <c r="L61" s="8">
        <f t="shared" si="18"/>
        <v>-0.83333333333333337</v>
      </c>
      <c r="M61" s="8">
        <f t="shared" si="15"/>
        <v>0</v>
      </c>
      <c r="N61" s="16">
        <f t="shared" si="16"/>
        <v>-5.9523809523809521E-2</v>
      </c>
    </row>
    <row r="62" spans="1:14" x14ac:dyDescent="0.2">
      <c r="A62" s="45"/>
      <c r="B62" s="35" t="s">
        <v>57</v>
      </c>
      <c r="C62" s="32">
        <v>12</v>
      </c>
      <c r="D62" s="7">
        <v>1</v>
      </c>
      <c r="E62" s="7">
        <v>7</v>
      </c>
      <c r="F62" s="7">
        <v>2</v>
      </c>
      <c r="G62" s="8">
        <f t="shared" si="11"/>
        <v>0.13793103448275862</v>
      </c>
      <c r="H62" s="8">
        <f t="shared" si="12"/>
        <v>1.1904761904761904E-2</v>
      </c>
      <c r="I62" s="8">
        <f t="shared" si="13"/>
        <v>4.7945205479452052E-2</v>
      </c>
      <c r="J62" s="8">
        <f t="shared" si="14"/>
        <v>1.4184397163120567E-2</v>
      </c>
      <c r="K62" s="8">
        <f t="shared" si="17"/>
        <v>-0.41666666666666669</v>
      </c>
      <c r="L62" s="8">
        <f t="shared" si="18"/>
        <v>1</v>
      </c>
      <c r="M62" s="8">
        <f t="shared" si="15"/>
        <v>-5.7471264367816091E-2</v>
      </c>
      <c r="N62" s="16">
        <f t="shared" si="16"/>
        <v>1.1904761904761904E-2</v>
      </c>
    </row>
    <row r="63" spans="1:14" ht="25.5" x14ac:dyDescent="0.2">
      <c r="A63" s="45"/>
      <c r="B63" s="35" t="s">
        <v>58</v>
      </c>
      <c r="C63" s="32">
        <v>0</v>
      </c>
      <c r="D63" s="7">
        <v>0</v>
      </c>
      <c r="E63" s="7">
        <v>0</v>
      </c>
      <c r="F63" s="7">
        <v>0</v>
      </c>
      <c r="G63" s="8" t="str">
        <f t="shared" si="11"/>
        <v/>
      </c>
      <c r="H63" s="8" t="str">
        <f t="shared" si="12"/>
        <v/>
      </c>
      <c r="I63" s="8" t="str">
        <f t="shared" si="13"/>
        <v/>
      </c>
      <c r="J63" s="8" t="str">
        <f t="shared" si="14"/>
        <v/>
      </c>
      <c r="K63" s="8" t="str">
        <f t="shared" si="17"/>
        <v xml:space="preserve"> </v>
      </c>
      <c r="L63" s="8" t="str">
        <f t="shared" si="18"/>
        <v xml:space="preserve"> </v>
      </c>
      <c r="M63" s="8" t="str">
        <f t="shared" si="15"/>
        <v/>
      </c>
      <c r="N63" s="16" t="str">
        <f t="shared" si="16"/>
        <v/>
      </c>
    </row>
    <row r="64" spans="1:14" ht="25.5" x14ac:dyDescent="0.2">
      <c r="A64" s="45"/>
      <c r="B64" s="35" t="s">
        <v>59</v>
      </c>
      <c r="C64" s="32">
        <v>4</v>
      </c>
      <c r="D64" s="7">
        <v>2</v>
      </c>
      <c r="E64" s="7">
        <v>20</v>
      </c>
      <c r="F64" s="7">
        <v>14</v>
      </c>
      <c r="G64" s="8">
        <f t="shared" si="11"/>
        <v>4.5977011494252873E-2</v>
      </c>
      <c r="H64" s="8">
        <f t="shared" si="12"/>
        <v>2.3809523809523808E-2</v>
      </c>
      <c r="I64" s="8">
        <f t="shared" si="13"/>
        <v>0.13698630136986301</v>
      </c>
      <c r="J64" s="8">
        <f t="shared" si="14"/>
        <v>9.9290780141843976E-2</v>
      </c>
      <c r="K64" s="8">
        <f t="shared" si="17"/>
        <v>4</v>
      </c>
      <c r="L64" s="8">
        <f t="shared" si="18"/>
        <v>6</v>
      </c>
      <c r="M64" s="8">
        <f t="shared" si="15"/>
        <v>0.18390804597701149</v>
      </c>
      <c r="N64" s="16">
        <f t="shared" si="16"/>
        <v>0.14285714285714285</v>
      </c>
    </row>
    <row r="65" spans="1:14" x14ac:dyDescent="0.2">
      <c r="A65" s="45"/>
      <c r="B65" s="35" t="s">
        <v>60</v>
      </c>
      <c r="C65" s="32">
        <v>0</v>
      </c>
      <c r="D65" s="7">
        <v>0</v>
      </c>
      <c r="E65" s="7">
        <v>1</v>
      </c>
      <c r="F65" s="7">
        <v>0</v>
      </c>
      <c r="G65" s="8" t="str">
        <f t="shared" si="11"/>
        <v/>
      </c>
      <c r="H65" s="8" t="str">
        <f t="shared" si="12"/>
        <v/>
      </c>
      <c r="I65" s="8">
        <f t="shared" si="13"/>
        <v>6.8493150684931503E-3</v>
      </c>
      <c r="J65" s="8" t="str">
        <f t="shared" si="14"/>
        <v/>
      </c>
      <c r="K65" s="8">
        <f t="shared" si="17"/>
        <v>1</v>
      </c>
      <c r="L65" s="8" t="str">
        <f t="shared" si="18"/>
        <v xml:space="preserve"> </v>
      </c>
      <c r="M65" s="8" t="str">
        <f t="shared" si="15"/>
        <v/>
      </c>
      <c r="N65" s="16" t="str">
        <f t="shared" si="16"/>
        <v/>
      </c>
    </row>
    <row r="66" spans="1:14" x14ac:dyDescent="0.2">
      <c r="A66" s="45"/>
      <c r="B66" s="35" t="s">
        <v>61</v>
      </c>
      <c r="C66" s="32">
        <v>0</v>
      </c>
      <c r="D66" s="7">
        <v>0</v>
      </c>
      <c r="E66" s="7">
        <v>3</v>
      </c>
      <c r="F66" s="7">
        <v>1</v>
      </c>
      <c r="G66" s="8" t="str">
        <f t="shared" si="11"/>
        <v/>
      </c>
      <c r="H66" s="8" t="str">
        <f t="shared" si="12"/>
        <v/>
      </c>
      <c r="I66" s="8">
        <f t="shared" si="13"/>
        <v>2.0547945205479451E-2</v>
      </c>
      <c r="J66" s="8">
        <f t="shared" si="14"/>
        <v>7.0921985815602835E-3</v>
      </c>
      <c r="K66" s="8">
        <f t="shared" si="17"/>
        <v>1</v>
      </c>
      <c r="L66" s="8">
        <f t="shared" si="18"/>
        <v>1</v>
      </c>
      <c r="M66" s="8" t="str">
        <f t="shared" si="15"/>
        <v/>
      </c>
      <c r="N66" s="16" t="str">
        <f t="shared" si="16"/>
        <v/>
      </c>
    </row>
    <row r="67" spans="1:14" x14ac:dyDescent="0.2">
      <c r="A67" s="45"/>
      <c r="B67" s="35" t="s">
        <v>62</v>
      </c>
      <c r="C67" s="32">
        <v>5</v>
      </c>
      <c r="D67" s="7">
        <v>4</v>
      </c>
      <c r="E67" s="7">
        <v>2</v>
      </c>
      <c r="F67" s="7">
        <v>7</v>
      </c>
      <c r="G67" s="8">
        <f t="shared" si="11"/>
        <v>5.7471264367816091E-2</v>
      </c>
      <c r="H67" s="8">
        <f t="shared" si="12"/>
        <v>4.7619047619047616E-2</v>
      </c>
      <c r="I67" s="8">
        <f t="shared" si="13"/>
        <v>1.3698630136986301E-2</v>
      </c>
      <c r="J67" s="8">
        <f t="shared" si="14"/>
        <v>4.9645390070921988E-2</v>
      </c>
      <c r="K67" s="8">
        <f t="shared" si="17"/>
        <v>-0.6</v>
      </c>
      <c r="L67" s="8">
        <f t="shared" si="18"/>
        <v>0.75</v>
      </c>
      <c r="M67" s="8">
        <f t="shared" si="15"/>
        <v>-3.4482758620689655E-2</v>
      </c>
      <c r="N67" s="16">
        <f t="shared" si="16"/>
        <v>3.5714285714285712E-2</v>
      </c>
    </row>
    <row r="68" spans="1:14" x14ac:dyDescent="0.2">
      <c r="A68" s="45"/>
      <c r="B68" s="35" t="s">
        <v>63</v>
      </c>
      <c r="C68" s="32">
        <v>2</v>
      </c>
      <c r="D68" s="7">
        <v>2</v>
      </c>
      <c r="E68" s="7">
        <v>2</v>
      </c>
      <c r="F68" s="7">
        <v>1</v>
      </c>
      <c r="G68" s="8">
        <f t="shared" si="11"/>
        <v>2.2988505747126436E-2</v>
      </c>
      <c r="H68" s="8">
        <f t="shared" si="12"/>
        <v>2.3809523809523808E-2</v>
      </c>
      <c r="I68" s="8">
        <f t="shared" si="13"/>
        <v>1.3698630136986301E-2</v>
      </c>
      <c r="J68" s="8">
        <f t="shared" si="14"/>
        <v>7.0921985815602835E-3</v>
      </c>
      <c r="K68" s="8">
        <f t="shared" si="17"/>
        <v>0</v>
      </c>
      <c r="L68" s="8">
        <f t="shared" si="18"/>
        <v>-0.5</v>
      </c>
      <c r="M68" s="8">
        <f t="shared" si="15"/>
        <v>0</v>
      </c>
      <c r="N68" s="16">
        <f t="shared" si="16"/>
        <v>-1.1904761904761904E-2</v>
      </c>
    </row>
    <row r="69" spans="1:14" x14ac:dyDescent="0.2">
      <c r="A69" s="45"/>
      <c r="B69" s="35" t="s">
        <v>64</v>
      </c>
      <c r="C69" s="32">
        <v>0</v>
      </c>
      <c r="D69" s="7">
        <v>0</v>
      </c>
      <c r="E69" s="7">
        <v>0</v>
      </c>
      <c r="F69" s="7">
        <v>0</v>
      </c>
      <c r="G69" s="8" t="str">
        <f t="shared" si="11"/>
        <v/>
      </c>
      <c r="H69" s="8" t="str">
        <f t="shared" si="12"/>
        <v/>
      </c>
      <c r="I69" s="8" t="str">
        <f t="shared" si="13"/>
        <v/>
      </c>
      <c r="J69" s="8" t="str">
        <f t="shared" si="14"/>
        <v/>
      </c>
      <c r="K69" s="8" t="str">
        <f t="shared" si="17"/>
        <v xml:space="preserve"> </v>
      </c>
      <c r="L69" s="8" t="str">
        <f t="shared" si="18"/>
        <v xml:space="preserve"> </v>
      </c>
      <c r="M69" s="8" t="str">
        <f t="shared" si="15"/>
        <v/>
      </c>
      <c r="N69" s="16" t="str">
        <f t="shared" si="16"/>
        <v/>
      </c>
    </row>
    <row r="70" spans="1:14" x14ac:dyDescent="0.2">
      <c r="A70" s="45"/>
      <c r="B70" s="35" t="s">
        <v>65</v>
      </c>
      <c r="C70" s="32">
        <v>2</v>
      </c>
      <c r="D70" s="7">
        <v>4</v>
      </c>
      <c r="E70" s="7">
        <v>1</v>
      </c>
      <c r="F70" s="7">
        <v>2</v>
      </c>
      <c r="G70" s="8">
        <f t="shared" si="11"/>
        <v>2.2988505747126436E-2</v>
      </c>
      <c r="H70" s="8">
        <f t="shared" si="12"/>
        <v>4.7619047619047616E-2</v>
      </c>
      <c r="I70" s="8">
        <f t="shared" si="13"/>
        <v>6.8493150684931503E-3</v>
      </c>
      <c r="J70" s="8">
        <f t="shared" si="14"/>
        <v>1.4184397163120567E-2</v>
      </c>
      <c r="K70" s="8">
        <f t="shared" si="17"/>
        <v>-0.5</v>
      </c>
      <c r="L70" s="8">
        <f t="shared" si="18"/>
        <v>-0.5</v>
      </c>
      <c r="M70" s="8">
        <f t="shared" si="15"/>
        <v>-1.1494252873563218E-2</v>
      </c>
      <c r="N70" s="16">
        <f t="shared" si="16"/>
        <v>-2.3809523809523808E-2</v>
      </c>
    </row>
    <row r="71" spans="1:14" x14ac:dyDescent="0.2">
      <c r="A71" s="45"/>
      <c r="B71" s="35" t="s">
        <v>66</v>
      </c>
      <c r="C71" s="32">
        <v>0</v>
      </c>
      <c r="D71" s="7">
        <v>0</v>
      </c>
      <c r="E71" s="7">
        <v>0</v>
      </c>
      <c r="F71" s="7">
        <v>3</v>
      </c>
      <c r="G71" s="8" t="str">
        <f t="shared" si="11"/>
        <v/>
      </c>
      <c r="H71" s="8" t="str">
        <f t="shared" si="12"/>
        <v/>
      </c>
      <c r="I71" s="8" t="str">
        <f t="shared" si="13"/>
        <v/>
      </c>
      <c r="J71" s="8">
        <f t="shared" si="14"/>
        <v>2.1276595744680851E-2</v>
      </c>
      <c r="K71" s="8" t="str">
        <f t="shared" si="17"/>
        <v xml:space="preserve"> </v>
      </c>
      <c r="L71" s="8">
        <f t="shared" si="18"/>
        <v>1</v>
      </c>
      <c r="M71" s="8" t="str">
        <f t="shared" si="15"/>
        <v/>
      </c>
      <c r="N71" s="16" t="str">
        <f t="shared" si="16"/>
        <v/>
      </c>
    </row>
    <row r="72" spans="1:14" x14ac:dyDescent="0.2">
      <c r="A72" s="45"/>
      <c r="B72" s="35" t="s">
        <v>67</v>
      </c>
      <c r="C72" s="32">
        <v>0</v>
      </c>
      <c r="D72" s="7">
        <v>2</v>
      </c>
      <c r="E72" s="7">
        <v>0</v>
      </c>
      <c r="F72" s="7">
        <v>0</v>
      </c>
      <c r="G72" s="8" t="str">
        <f t="shared" si="11"/>
        <v/>
      </c>
      <c r="H72" s="8">
        <f t="shared" si="12"/>
        <v>2.3809523809523808E-2</v>
      </c>
      <c r="I72" s="8" t="str">
        <f t="shared" si="13"/>
        <v/>
      </c>
      <c r="J72" s="8" t="str">
        <f t="shared" si="14"/>
        <v/>
      </c>
      <c r="K72" s="8" t="str">
        <f t="shared" si="17"/>
        <v xml:space="preserve"> </v>
      </c>
      <c r="L72" s="8">
        <f t="shared" si="18"/>
        <v>-1</v>
      </c>
      <c r="M72" s="8" t="str">
        <f t="shared" si="15"/>
        <v/>
      </c>
      <c r="N72" s="16">
        <f t="shared" si="16"/>
        <v>-2.3809523809523808E-2</v>
      </c>
    </row>
    <row r="73" spans="1:14" ht="15.75" thickBot="1" x14ac:dyDescent="0.25">
      <c r="A73" s="45"/>
      <c r="B73" s="36" t="s">
        <v>68</v>
      </c>
      <c r="C73" s="33">
        <v>4</v>
      </c>
      <c r="D73" s="17">
        <v>0</v>
      </c>
      <c r="E73" s="17">
        <v>2</v>
      </c>
      <c r="F73" s="17">
        <v>2</v>
      </c>
      <c r="G73" s="18">
        <f t="shared" si="11"/>
        <v>4.5977011494252873E-2</v>
      </c>
      <c r="H73" s="18" t="str">
        <f t="shared" si="12"/>
        <v/>
      </c>
      <c r="I73" s="18">
        <f t="shared" si="13"/>
        <v>1.3698630136986301E-2</v>
      </c>
      <c r="J73" s="18">
        <f t="shared" si="14"/>
        <v>1.4184397163120567E-2</v>
      </c>
      <c r="K73" s="18">
        <f t="shared" si="17"/>
        <v>-0.5</v>
      </c>
      <c r="L73" s="18">
        <f t="shared" si="18"/>
        <v>1</v>
      </c>
      <c r="M73" s="18">
        <f t="shared" si="15"/>
        <v>-2.2988505747126436E-2</v>
      </c>
      <c r="N73" s="19" t="str">
        <f t="shared" si="16"/>
        <v/>
      </c>
    </row>
    <row r="74" spans="1:14" x14ac:dyDescent="0.2">
      <c r="A74" s="44"/>
    </row>
    <row r="75" spans="1:14" x14ac:dyDescent="0.2">
      <c r="A75" s="44"/>
    </row>
    <row r="76" spans="1:14" x14ac:dyDescent="0.2">
      <c r="A76" s="44"/>
    </row>
    <row r="77" spans="1:14" ht="15.75" thickBot="1" x14ac:dyDescent="0.25">
      <c r="A77" s="44"/>
    </row>
    <row r="78" spans="1:14" ht="29.25" customHeight="1" thickBot="1" x14ac:dyDescent="0.25">
      <c r="A78" s="45"/>
      <c r="B78" s="20" t="s">
        <v>3</v>
      </c>
      <c r="C78" s="13" t="s">
        <v>16</v>
      </c>
      <c r="D78" s="23"/>
      <c r="E78" s="23"/>
      <c r="F78" s="24"/>
      <c r="G78" s="13" t="s">
        <v>5</v>
      </c>
      <c r="H78" s="23"/>
      <c r="I78" s="23"/>
      <c r="J78" s="23"/>
      <c r="K78" s="13" t="s">
        <v>17</v>
      </c>
      <c r="L78" s="14"/>
      <c r="M78" s="13" t="s">
        <v>7</v>
      </c>
      <c r="N78" s="14"/>
    </row>
    <row r="79" spans="1:14" ht="15.75" thickBot="1" x14ac:dyDescent="0.25">
      <c r="A79" s="44"/>
      <c r="B79" s="21"/>
      <c r="C79" s="26">
        <v>2021</v>
      </c>
      <c r="D79" s="24"/>
      <c r="E79" s="27">
        <v>2022</v>
      </c>
      <c r="F79" s="24"/>
      <c r="G79" s="26">
        <v>2021</v>
      </c>
      <c r="H79" s="24"/>
      <c r="I79" s="27">
        <v>2022</v>
      </c>
      <c r="J79" s="24"/>
      <c r="K79" s="25"/>
      <c r="L79" s="15"/>
      <c r="M79" s="25"/>
      <c r="N79" s="15"/>
    </row>
    <row r="80" spans="1:14" ht="15.75" thickBot="1" x14ac:dyDescent="0.25">
      <c r="A80" s="45"/>
      <c r="B80" s="22"/>
      <c r="C80" s="28" t="s">
        <v>8</v>
      </c>
      <c r="D80" s="28" t="s">
        <v>9</v>
      </c>
      <c r="E80" s="28" t="s">
        <v>8</v>
      </c>
      <c r="F80" s="28" t="s">
        <v>9</v>
      </c>
      <c r="G80" s="28" t="s">
        <v>8</v>
      </c>
      <c r="H80" s="28" t="s">
        <v>9</v>
      </c>
      <c r="I80" s="28" t="s">
        <v>8</v>
      </c>
      <c r="J80" s="28" t="s">
        <v>9</v>
      </c>
      <c r="K80" s="28" t="s">
        <v>8</v>
      </c>
      <c r="L80" s="28" t="s">
        <v>9</v>
      </c>
      <c r="M80" s="28" t="s">
        <v>8</v>
      </c>
      <c r="N80" s="28" t="s">
        <v>9</v>
      </c>
    </row>
    <row r="81" spans="1:14" ht="15.75" thickBot="1" x14ac:dyDescent="0.25">
      <c r="A81" s="45"/>
      <c r="B81" s="29" t="s">
        <v>11</v>
      </c>
      <c r="C81" s="30">
        <f>SUM(C82:C180)</f>
        <v>1963</v>
      </c>
      <c r="D81" s="30">
        <f>SUM(D82:D180)</f>
        <v>1411</v>
      </c>
      <c r="E81" s="30">
        <f>SUM(E82:E180)</f>
        <v>2072</v>
      </c>
      <c r="F81" s="30">
        <f>SUM(F82:F180)</f>
        <v>1597</v>
      </c>
      <c r="G81" s="31">
        <f t="shared" ref="G81:G112" si="19">+IF(C81=0,"",C81/C$81)</f>
        <v>1</v>
      </c>
      <c r="H81" s="31">
        <f t="shared" ref="H81:H112" si="20">+IF(D81=0,"",D81/D$81)</f>
        <v>1</v>
      </c>
      <c r="I81" s="31">
        <f t="shared" ref="I81:I112" si="21">+IF(E81=0,"",E81/E$81)</f>
        <v>1</v>
      </c>
      <c r="J81" s="31">
        <f t="shared" ref="J81:J112" si="22">+IF(F81=0,"",F81/F$81)</f>
        <v>1</v>
      </c>
      <c r="K81" s="31">
        <f>+IF(AND(C81=0,E81=0),"",IF(C81=0,1,IF(E81=0,-1,(E81-C81)/C81)))</f>
        <v>5.5527254202750891E-2</v>
      </c>
      <c r="L81" s="31">
        <f>+IF(AND(D81=0,F81=0),"",IF(D81=0,1,IF(F81=0,-1,(F81-D81)/D81)))</f>
        <v>0.13182140326009922</v>
      </c>
      <c r="M81" s="31">
        <f t="shared" ref="M81:M112" si="23">+IF(OR(AND(G81=""),(K81="")),"",G81*K81)</f>
        <v>5.5527254202750891E-2</v>
      </c>
      <c r="N81" s="31">
        <f t="shared" ref="N81:N112" si="24">+IF(OR(AND(H81=""),(L81="")),"",H81*L81)</f>
        <v>0.13182140326009922</v>
      </c>
    </row>
    <row r="82" spans="1:14" x14ac:dyDescent="0.2">
      <c r="A82" s="45"/>
      <c r="B82" s="34" t="s">
        <v>69</v>
      </c>
      <c r="C82" s="40">
        <v>30</v>
      </c>
      <c r="D82" s="37">
        <v>45</v>
      </c>
      <c r="E82" s="37">
        <v>58</v>
      </c>
      <c r="F82" s="37">
        <v>47</v>
      </c>
      <c r="G82" s="38">
        <f t="shared" si="19"/>
        <v>1.5282730514518594E-2</v>
      </c>
      <c r="H82" s="38">
        <f t="shared" si="20"/>
        <v>3.1892274982282066E-2</v>
      </c>
      <c r="I82" s="38">
        <f t="shared" si="21"/>
        <v>2.7992277992277992E-2</v>
      </c>
      <c r="J82" s="38">
        <f t="shared" si="22"/>
        <v>2.9430181590482152E-2</v>
      </c>
      <c r="K82" s="38">
        <f t="shared" ref="K82:K113" si="25">+IF(AND(C82=0,E82=0)," ",IF(C82=0,1,IF(E82=0,-1,(E82-C82)/C82)))</f>
        <v>0.93333333333333335</v>
      </c>
      <c r="L82" s="38">
        <f t="shared" ref="L82:L113" si="26">+IF(AND(D82=0,F82=0)," ",IF(D82=0,1,IF(F82=0,-1,(F82-D82)/D82)))</f>
        <v>4.4444444444444446E-2</v>
      </c>
      <c r="M82" s="38">
        <f t="shared" si="23"/>
        <v>1.4263881813550688E-2</v>
      </c>
      <c r="N82" s="39">
        <f t="shared" si="24"/>
        <v>1.4174344436569807E-3</v>
      </c>
    </row>
    <row r="83" spans="1:14" ht="26.25" customHeight="1" x14ac:dyDescent="0.2">
      <c r="A83" s="45"/>
      <c r="B83" s="35" t="s">
        <v>70</v>
      </c>
      <c r="C83" s="32">
        <v>10</v>
      </c>
      <c r="D83" s="7">
        <v>10</v>
      </c>
      <c r="E83" s="7">
        <v>17</v>
      </c>
      <c r="F83" s="7">
        <v>7</v>
      </c>
      <c r="G83" s="8">
        <f t="shared" si="19"/>
        <v>5.0942435048395313E-3</v>
      </c>
      <c r="H83" s="8">
        <f t="shared" si="20"/>
        <v>7.0871722182849041E-3</v>
      </c>
      <c r="I83" s="8">
        <f t="shared" si="21"/>
        <v>8.2046332046332038E-3</v>
      </c>
      <c r="J83" s="8">
        <f t="shared" si="22"/>
        <v>4.3832185347526609E-3</v>
      </c>
      <c r="K83" s="8">
        <f t="shared" si="25"/>
        <v>0.7</v>
      </c>
      <c r="L83" s="8">
        <f t="shared" si="26"/>
        <v>-0.3</v>
      </c>
      <c r="M83" s="8">
        <f t="shared" si="23"/>
        <v>3.5659704533876715E-3</v>
      </c>
      <c r="N83" s="16">
        <f t="shared" si="24"/>
        <v>-2.1261516654854712E-3</v>
      </c>
    </row>
    <row r="84" spans="1:14" x14ac:dyDescent="0.2">
      <c r="A84" s="45"/>
      <c r="B84" s="35" t="s">
        <v>71</v>
      </c>
      <c r="C84" s="32">
        <v>16</v>
      </c>
      <c r="D84" s="7">
        <v>11</v>
      </c>
      <c r="E84" s="7">
        <v>1</v>
      </c>
      <c r="F84" s="7">
        <v>3</v>
      </c>
      <c r="G84" s="8">
        <f t="shared" si="19"/>
        <v>8.1507896077432501E-3</v>
      </c>
      <c r="H84" s="8">
        <f t="shared" si="20"/>
        <v>7.7958894401133948E-3</v>
      </c>
      <c r="I84" s="8">
        <f t="shared" si="21"/>
        <v>4.8262548262548264E-4</v>
      </c>
      <c r="J84" s="8">
        <f t="shared" si="22"/>
        <v>1.878522229179712E-3</v>
      </c>
      <c r="K84" s="8">
        <f t="shared" si="25"/>
        <v>-0.9375</v>
      </c>
      <c r="L84" s="8">
        <f t="shared" si="26"/>
        <v>-0.72727272727272729</v>
      </c>
      <c r="M84" s="8">
        <f t="shared" si="23"/>
        <v>-7.641365257259297E-3</v>
      </c>
      <c r="N84" s="16">
        <f t="shared" si="24"/>
        <v>-5.6697377746279237E-3</v>
      </c>
    </row>
    <row r="85" spans="1:14" x14ac:dyDescent="0.2">
      <c r="A85" s="45"/>
      <c r="B85" s="35" t="s">
        <v>72</v>
      </c>
      <c r="C85" s="32">
        <v>35</v>
      </c>
      <c r="D85" s="7">
        <v>16</v>
      </c>
      <c r="E85" s="7">
        <v>32</v>
      </c>
      <c r="F85" s="7">
        <v>37</v>
      </c>
      <c r="G85" s="8">
        <f t="shared" si="19"/>
        <v>1.7829852266938361E-2</v>
      </c>
      <c r="H85" s="8">
        <f t="shared" si="20"/>
        <v>1.1339475549255847E-2</v>
      </c>
      <c r="I85" s="8">
        <f t="shared" si="21"/>
        <v>1.5444015444015444E-2</v>
      </c>
      <c r="J85" s="8">
        <f t="shared" si="22"/>
        <v>2.3168440826549782E-2</v>
      </c>
      <c r="K85" s="8">
        <f t="shared" si="25"/>
        <v>-8.5714285714285715E-2</v>
      </c>
      <c r="L85" s="8">
        <f t="shared" si="26"/>
        <v>1.3125</v>
      </c>
      <c r="M85" s="8">
        <f t="shared" si="23"/>
        <v>-1.5282730514518594E-3</v>
      </c>
      <c r="N85" s="16">
        <f t="shared" si="24"/>
        <v>1.4883061658398299E-2</v>
      </c>
    </row>
    <row r="86" spans="1:14" ht="25.5" x14ac:dyDescent="0.2">
      <c r="A86" s="45"/>
      <c r="B86" s="35" t="s">
        <v>73</v>
      </c>
      <c r="C86" s="32">
        <v>190</v>
      </c>
      <c r="D86" s="7">
        <v>125</v>
      </c>
      <c r="E86" s="7">
        <v>239</v>
      </c>
      <c r="F86" s="7">
        <v>147</v>
      </c>
      <c r="G86" s="8">
        <f t="shared" si="19"/>
        <v>9.679062659195109E-2</v>
      </c>
      <c r="H86" s="8">
        <f t="shared" si="20"/>
        <v>8.8589652728561299E-2</v>
      </c>
      <c r="I86" s="8">
        <f t="shared" si="21"/>
        <v>0.11534749034749035</v>
      </c>
      <c r="J86" s="8">
        <f t="shared" si="22"/>
        <v>9.2047589229805882E-2</v>
      </c>
      <c r="K86" s="8">
        <f t="shared" si="25"/>
        <v>0.25789473684210529</v>
      </c>
      <c r="L86" s="8">
        <f t="shared" si="26"/>
        <v>0.17599999999999999</v>
      </c>
      <c r="M86" s="8">
        <f t="shared" si="23"/>
        <v>2.4961793173713706E-2</v>
      </c>
      <c r="N86" s="16">
        <f t="shared" si="24"/>
        <v>1.5591778880226788E-2</v>
      </c>
    </row>
    <row r="87" spans="1:14" x14ac:dyDescent="0.2">
      <c r="A87" s="45"/>
      <c r="B87" s="35" t="s">
        <v>74</v>
      </c>
      <c r="C87" s="32">
        <v>0</v>
      </c>
      <c r="D87" s="7">
        <v>0</v>
      </c>
      <c r="E87" s="7">
        <v>0</v>
      </c>
      <c r="F87" s="7">
        <v>0</v>
      </c>
      <c r="G87" s="8" t="str">
        <f t="shared" si="19"/>
        <v/>
      </c>
      <c r="H87" s="8" t="str">
        <f t="shared" si="20"/>
        <v/>
      </c>
      <c r="I87" s="8" t="str">
        <f t="shared" si="21"/>
        <v/>
      </c>
      <c r="J87" s="8" t="str">
        <f t="shared" si="22"/>
        <v/>
      </c>
      <c r="K87" s="8" t="str">
        <f t="shared" si="25"/>
        <v xml:space="preserve"> </v>
      </c>
      <c r="L87" s="8" t="str">
        <f t="shared" si="26"/>
        <v xml:space="preserve"> </v>
      </c>
      <c r="M87" s="8" t="str">
        <f t="shared" si="23"/>
        <v/>
      </c>
      <c r="N87" s="16" t="str">
        <f t="shared" si="24"/>
        <v/>
      </c>
    </row>
    <row r="88" spans="1:14" x14ac:dyDescent="0.2">
      <c r="A88" s="45"/>
      <c r="B88" s="35" t="s">
        <v>75</v>
      </c>
      <c r="C88" s="32">
        <v>9</v>
      </c>
      <c r="D88" s="7">
        <v>4</v>
      </c>
      <c r="E88" s="7">
        <v>13</v>
      </c>
      <c r="F88" s="7">
        <v>4</v>
      </c>
      <c r="G88" s="8">
        <f t="shared" si="19"/>
        <v>4.5848191543555782E-3</v>
      </c>
      <c r="H88" s="8">
        <f t="shared" si="20"/>
        <v>2.8348688873139618E-3</v>
      </c>
      <c r="I88" s="8">
        <f t="shared" si="21"/>
        <v>6.2741312741312737E-3</v>
      </c>
      <c r="J88" s="8">
        <f t="shared" si="22"/>
        <v>2.5046963055729492E-3</v>
      </c>
      <c r="K88" s="8">
        <f t="shared" si="25"/>
        <v>0.44444444444444442</v>
      </c>
      <c r="L88" s="8">
        <f t="shared" si="26"/>
        <v>0</v>
      </c>
      <c r="M88" s="8">
        <f t="shared" si="23"/>
        <v>2.0376974019358125E-3</v>
      </c>
      <c r="N88" s="16">
        <f t="shared" si="24"/>
        <v>0</v>
      </c>
    </row>
    <row r="89" spans="1:14" ht="23.25" customHeight="1" x14ac:dyDescent="0.2">
      <c r="A89" s="45" t="s">
        <v>76</v>
      </c>
      <c r="B89" s="35" t="s">
        <v>77</v>
      </c>
      <c r="C89" s="32">
        <v>0</v>
      </c>
      <c r="D89" s="7">
        <v>0</v>
      </c>
      <c r="E89" s="7">
        <v>1</v>
      </c>
      <c r="F89" s="7">
        <v>1</v>
      </c>
      <c r="G89" s="8" t="str">
        <f t="shared" si="19"/>
        <v/>
      </c>
      <c r="H89" s="8" t="str">
        <f t="shared" si="20"/>
        <v/>
      </c>
      <c r="I89" s="8">
        <f t="shared" si="21"/>
        <v>4.8262548262548264E-4</v>
      </c>
      <c r="J89" s="8">
        <f t="shared" si="22"/>
        <v>6.2617407639323729E-4</v>
      </c>
      <c r="K89" s="8">
        <f t="shared" si="25"/>
        <v>1</v>
      </c>
      <c r="L89" s="8">
        <f t="shared" si="26"/>
        <v>1</v>
      </c>
      <c r="M89" s="8" t="str">
        <f t="shared" si="23"/>
        <v/>
      </c>
      <c r="N89" s="16" t="str">
        <f t="shared" si="24"/>
        <v/>
      </c>
    </row>
    <row r="90" spans="1:14" ht="26.25" customHeight="1" x14ac:dyDescent="0.2">
      <c r="A90" s="45"/>
      <c r="B90" s="35" t="s">
        <v>78</v>
      </c>
      <c r="C90" s="32">
        <v>0</v>
      </c>
      <c r="D90" s="7">
        <v>0</v>
      </c>
      <c r="E90" s="7">
        <v>0</v>
      </c>
      <c r="F90" s="7">
        <v>0</v>
      </c>
      <c r="G90" s="8" t="str">
        <f t="shared" si="19"/>
        <v/>
      </c>
      <c r="H90" s="8" t="str">
        <f t="shared" si="20"/>
        <v/>
      </c>
      <c r="I90" s="8" t="str">
        <f t="shared" si="21"/>
        <v/>
      </c>
      <c r="J90" s="8" t="str">
        <f t="shared" si="22"/>
        <v/>
      </c>
      <c r="K90" s="8" t="str">
        <f t="shared" si="25"/>
        <v xml:space="preserve"> </v>
      </c>
      <c r="L90" s="8" t="str">
        <f t="shared" si="26"/>
        <v xml:space="preserve"> </v>
      </c>
      <c r="M90" s="8" t="str">
        <f t="shared" si="23"/>
        <v/>
      </c>
      <c r="N90" s="16" t="str">
        <f t="shared" si="24"/>
        <v/>
      </c>
    </row>
    <row r="91" spans="1:14" x14ac:dyDescent="0.2">
      <c r="A91" s="45"/>
      <c r="B91" s="35" t="s">
        <v>79</v>
      </c>
      <c r="C91" s="32">
        <v>1</v>
      </c>
      <c r="D91" s="7">
        <v>2</v>
      </c>
      <c r="E91" s="7">
        <v>0</v>
      </c>
      <c r="F91" s="7">
        <v>2</v>
      </c>
      <c r="G91" s="8">
        <f t="shared" si="19"/>
        <v>5.0942435048395313E-4</v>
      </c>
      <c r="H91" s="8">
        <f t="shared" si="20"/>
        <v>1.4174344436569809E-3</v>
      </c>
      <c r="I91" s="8" t="str">
        <f t="shared" si="21"/>
        <v/>
      </c>
      <c r="J91" s="8">
        <f t="shared" si="22"/>
        <v>1.2523481527864746E-3</v>
      </c>
      <c r="K91" s="8">
        <f t="shared" si="25"/>
        <v>-1</v>
      </c>
      <c r="L91" s="8">
        <f t="shared" si="26"/>
        <v>0</v>
      </c>
      <c r="M91" s="8">
        <f t="shared" si="23"/>
        <v>-5.0942435048395313E-4</v>
      </c>
      <c r="N91" s="16">
        <f t="shared" si="24"/>
        <v>0</v>
      </c>
    </row>
    <row r="92" spans="1:14" x14ac:dyDescent="0.2">
      <c r="A92" s="45"/>
      <c r="B92" s="35" t="s">
        <v>80</v>
      </c>
      <c r="C92" s="32">
        <v>3</v>
      </c>
      <c r="D92" s="7">
        <v>6</v>
      </c>
      <c r="E92" s="7">
        <v>0</v>
      </c>
      <c r="F92" s="7">
        <v>1</v>
      </c>
      <c r="G92" s="8">
        <f t="shared" si="19"/>
        <v>1.5282730514518594E-3</v>
      </c>
      <c r="H92" s="8">
        <f t="shared" si="20"/>
        <v>4.2523033309709423E-3</v>
      </c>
      <c r="I92" s="8" t="str">
        <f t="shared" si="21"/>
        <v/>
      </c>
      <c r="J92" s="8">
        <f t="shared" si="22"/>
        <v>6.2617407639323729E-4</v>
      </c>
      <c r="K92" s="8">
        <f t="shared" si="25"/>
        <v>-1</v>
      </c>
      <c r="L92" s="8">
        <f t="shared" si="26"/>
        <v>-0.83333333333333337</v>
      </c>
      <c r="M92" s="8">
        <f t="shared" si="23"/>
        <v>-1.5282730514518594E-3</v>
      </c>
      <c r="N92" s="16">
        <f t="shared" si="24"/>
        <v>-3.5435861091424521E-3</v>
      </c>
    </row>
    <row r="93" spans="1:14" x14ac:dyDescent="0.2">
      <c r="A93" s="45"/>
      <c r="B93" s="35" t="s">
        <v>81</v>
      </c>
      <c r="C93" s="32">
        <v>2</v>
      </c>
      <c r="D93" s="7">
        <v>0</v>
      </c>
      <c r="E93" s="7">
        <v>2</v>
      </c>
      <c r="F93" s="7">
        <v>1</v>
      </c>
      <c r="G93" s="8">
        <f t="shared" si="19"/>
        <v>1.0188487009679063E-3</v>
      </c>
      <c r="H93" s="8" t="str">
        <f t="shared" si="20"/>
        <v/>
      </c>
      <c r="I93" s="8">
        <f t="shared" si="21"/>
        <v>9.6525096525096527E-4</v>
      </c>
      <c r="J93" s="8">
        <f t="shared" si="22"/>
        <v>6.2617407639323729E-4</v>
      </c>
      <c r="K93" s="8">
        <f t="shared" si="25"/>
        <v>0</v>
      </c>
      <c r="L93" s="8">
        <f t="shared" si="26"/>
        <v>1</v>
      </c>
      <c r="M93" s="8">
        <f t="shared" si="23"/>
        <v>0</v>
      </c>
      <c r="N93" s="16" t="str">
        <f t="shared" si="24"/>
        <v/>
      </c>
    </row>
    <row r="94" spans="1:14" x14ac:dyDescent="0.2">
      <c r="A94" s="45"/>
      <c r="B94" s="35" t="s">
        <v>82</v>
      </c>
      <c r="C94" s="32">
        <v>0</v>
      </c>
      <c r="D94" s="7">
        <v>0</v>
      </c>
      <c r="E94" s="7">
        <v>0</v>
      </c>
      <c r="F94" s="7">
        <v>0</v>
      </c>
      <c r="G94" s="8" t="str">
        <f t="shared" si="19"/>
        <v/>
      </c>
      <c r="H94" s="8" t="str">
        <f t="shared" si="20"/>
        <v/>
      </c>
      <c r="I94" s="8" t="str">
        <f t="shared" si="21"/>
        <v/>
      </c>
      <c r="J94" s="8" t="str">
        <f t="shared" si="22"/>
        <v/>
      </c>
      <c r="K94" s="8" t="str">
        <f t="shared" si="25"/>
        <v xml:space="preserve"> </v>
      </c>
      <c r="L94" s="8" t="str">
        <f t="shared" si="26"/>
        <v xml:space="preserve"> </v>
      </c>
      <c r="M94" s="8" t="str">
        <f t="shared" si="23"/>
        <v/>
      </c>
      <c r="N94" s="16" t="str">
        <f t="shared" si="24"/>
        <v/>
      </c>
    </row>
    <row r="95" spans="1:14" x14ac:dyDescent="0.2">
      <c r="A95" s="45" t="s">
        <v>76</v>
      </c>
      <c r="B95" s="35" t="s">
        <v>83</v>
      </c>
      <c r="C95" s="32">
        <v>0</v>
      </c>
      <c r="D95" s="7">
        <v>0</v>
      </c>
      <c r="E95" s="7">
        <v>0</v>
      </c>
      <c r="F95" s="7">
        <v>0</v>
      </c>
      <c r="G95" s="8" t="str">
        <f t="shared" si="19"/>
        <v/>
      </c>
      <c r="H95" s="8" t="str">
        <f t="shared" si="20"/>
        <v/>
      </c>
      <c r="I95" s="8" t="str">
        <f t="shared" si="21"/>
        <v/>
      </c>
      <c r="J95" s="8" t="str">
        <f t="shared" si="22"/>
        <v/>
      </c>
      <c r="K95" s="8" t="str">
        <f t="shared" si="25"/>
        <v xml:space="preserve"> </v>
      </c>
      <c r="L95" s="8" t="str">
        <f t="shared" si="26"/>
        <v xml:space="preserve"> </v>
      </c>
      <c r="M95" s="8" t="str">
        <f t="shared" si="23"/>
        <v/>
      </c>
      <c r="N95" s="16" t="str">
        <f t="shared" si="24"/>
        <v/>
      </c>
    </row>
    <row r="96" spans="1:14" x14ac:dyDescent="0.2">
      <c r="A96" s="45" t="s">
        <v>76</v>
      </c>
      <c r="B96" s="35" t="s">
        <v>84</v>
      </c>
      <c r="C96" s="32">
        <v>0</v>
      </c>
      <c r="D96" s="7">
        <v>0</v>
      </c>
      <c r="E96" s="7">
        <v>1</v>
      </c>
      <c r="F96" s="7">
        <v>0</v>
      </c>
      <c r="G96" s="8" t="str">
        <f t="shared" si="19"/>
        <v/>
      </c>
      <c r="H96" s="8" t="str">
        <f t="shared" si="20"/>
        <v/>
      </c>
      <c r="I96" s="8">
        <f t="shared" si="21"/>
        <v>4.8262548262548264E-4</v>
      </c>
      <c r="J96" s="8" t="str">
        <f t="shared" si="22"/>
        <v/>
      </c>
      <c r="K96" s="8">
        <f t="shared" si="25"/>
        <v>1</v>
      </c>
      <c r="L96" s="8" t="str">
        <f t="shared" si="26"/>
        <v xml:space="preserve"> </v>
      </c>
      <c r="M96" s="8" t="str">
        <f t="shared" si="23"/>
        <v/>
      </c>
      <c r="N96" s="16" t="str">
        <f t="shared" si="24"/>
        <v/>
      </c>
    </row>
    <row r="97" spans="1:14" x14ac:dyDescent="0.2">
      <c r="A97" s="45"/>
      <c r="B97" s="35" t="s">
        <v>85</v>
      </c>
      <c r="C97" s="32">
        <v>6</v>
      </c>
      <c r="D97" s="7">
        <v>2</v>
      </c>
      <c r="E97" s="7">
        <v>11</v>
      </c>
      <c r="F97" s="7">
        <v>7</v>
      </c>
      <c r="G97" s="8">
        <f t="shared" si="19"/>
        <v>3.0565461029037188E-3</v>
      </c>
      <c r="H97" s="8">
        <f t="shared" si="20"/>
        <v>1.4174344436569809E-3</v>
      </c>
      <c r="I97" s="8">
        <f t="shared" si="21"/>
        <v>5.3088803088803087E-3</v>
      </c>
      <c r="J97" s="8">
        <f t="shared" si="22"/>
        <v>4.3832185347526609E-3</v>
      </c>
      <c r="K97" s="8">
        <f t="shared" si="25"/>
        <v>0.83333333333333337</v>
      </c>
      <c r="L97" s="8">
        <f t="shared" si="26"/>
        <v>2.5</v>
      </c>
      <c r="M97" s="8">
        <f t="shared" si="23"/>
        <v>2.5471217524197657E-3</v>
      </c>
      <c r="N97" s="16">
        <f t="shared" si="24"/>
        <v>3.5435861091424525E-3</v>
      </c>
    </row>
    <row r="98" spans="1:14" x14ac:dyDescent="0.2">
      <c r="A98" s="45"/>
      <c r="B98" s="35" t="s">
        <v>86</v>
      </c>
      <c r="C98" s="32">
        <v>1</v>
      </c>
      <c r="D98" s="7">
        <v>1</v>
      </c>
      <c r="E98" s="7">
        <v>0</v>
      </c>
      <c r="F98" s="7">
        <v>1</v>
      </c>
      <c r="G98" s="8">
        <f t="shared" si="19"/>
        <v>5.0942435048395313E-4</v>
      </c>
      <c r="H98" s="8">
        <f t="shared" si="20"/>
        <v>7.0871722182849046E-4</v>
      </c>
      <c r="I98" s="8" t="str">
        <f t="shared" si="21"/>
        <v/>
      </c>
      <c r="J98" s="8">
        <f t="shared" si="22"/>
        <v>6.2617407639323729E-4</v>
      </c>
      <c r="K98" s="8">
        <f t="shared" si="25"/>
        <v>-1</v>
      </c>
      <c r="L98" s="8">
        <f t="shared" si="26"/>
        <v>0</v>
      </c>
      <c r="M98" s="8">
        <f t="shared" si="23"/>
        <v>-5.0942435048395313E-4</v>
      </c>
      <c r="N98" s="16">
        <f t="shared" si="24"/>
        <v>0</v>
      </c>
    </row>
    <row r="99" spans="1:14" x14ac:dyDescent="0.2">
      <c r="A99" s="45"/>
      <c r="B99" s="35" t="s">
        <v>87</v>
      </c>
      <c r="C99" s="32">
        <v>19</v>
      </c>
      <c r="D99" s="7">
        <v>15</v>
      </c>
      <c r="E99" s="7">
        <v>14</v>
      </c>
      <c r="F99" s="7">
        <v>16</v>
      </c>
      <c r="G99" s="8">
        <f t="shared" si="19"/>
        <v>9.6790626591951104E-3</v>
      </c>
      <c r="H99" s="8">
        <f t="shared" si="20"/>
        <v>1.0630758327427357E-2</v>
      </c>
      <c r="I99" s="8">
        <f t="shared" si="21"/>
        <v>6.7567567567567571E-3</v>
      </c>
      <c r="J99" s="8">
        <f t="shared" si="22"/>
        <v>1.0018785222291797E-2</v>
      </c>
      <c r="K99" s="8">
        <f t="shared" si="25"/>
        <v>-0.26315789473684209</v>
      </c>
      <c r="L99" s="8">
        <f t="shared" si="26"/>
        <v>6.6666666666666666E-2</v>
      </c>
      <c r="M99" s="8">
        <f t="shared" si="23"/>
        <v>-2.5471217524197657E-3</v>
      </c>
      <c r="N99" s="16">
        <f t="shared" si="24"/>
        <v>7.0871722182849046E-4</v>
      </c>
    </row>
    <row r="100" spans="1:14" x14ac:dyDescent="0.2">
      <c r="A100" s="45"/>
      <c r="B100" s="35" t="s">
        <v>88</v>
      </c>
      <c r="C100" s="32">
        <v>54</v>
      </c>
      <c r="D100" s="7">
        <v>75</v>
      </c>
      <c r="E100" s="7">
        <v>67</v>
      </c>
      <c r="F100" s="7">
        <v>47</v>
      </c>
      <c r="G100" s="8">
        <f t="shared" si="19"/>
        <v>2.7508914926133471E-2</v>
      </c>
      <c r="H100" s="8">
        <f t="shared" si="20"/>
        <v>5.315379163713678E-2</v>
      </c>
      <c r="I100" s="8">
        <f t="shared" si="21"/>
        <v>3.2335907335907334E-2</v>
      </c>
      <c r="J100" s="8">
        <f t="shared" si="22"/>
        <v>2.9430181590482152E-2</v>
      </c>
      <c r="K100" s="8">
        <f t="shared" si="25"/>
        <v>0.24074074074074073</v>
      </c>
      <c r="L100" s="8">
        <f t="shared" si="26"/>
        <v>-0.37333333333333335</v>
      </c>
      <c r="M100" s="8">
        <f t="shared" si="23"/>
        <v>6.6225165562913907E-3</v>
      </c>
      <c r="N100" s="16">
        <f t="shared" si="24"/>
        <v>-1.9844082211197732E-2</v>
      </c>
    </row>
    <row r="101" spans="1:14" x14ac:dyDescent="0.2">
      <c r="A101" s="45"/>
      <c r="B101" s="35" t="s">
        <v>89</v>
      </c>
      <c r="C101" s="32">
        <v>0</v>
      </c>
      <c r="D101" s="7">
        <v>0</v>
      </c>
      <c r="E101" s="7">
        <v>81</v>
      </c>
      <c r="F101" s="7">
        <v>60</v>
      </c>
      <c r="G101" s="8" t="str">
        <f t="shared" si="19"/>
        <v/>
      </c>
      <c r="H101" s="8" t="str">
        <f t="shared" si="20"/>
        <v/>
      </c>
      <c r="I101" s="8">
        <f t="shared" si="21"/>
        <v>3.9092664092664091E-2</v>
      </c>
      <c r="J101" s="8">
        <f t="shared" si="22"/>
        <v>3.7570444583594237E-2</v>
      </c>
      <c r="K101" s="8">
        <f t="shared" si="25"/>
        <v>1</v>
      </c>
      <c r="L101" s="8">
        <f t="shared" si="26"/>
        <v>1</v>
      </c>
      <c r="M101" s="8" t="str">
        <f t="shared" si="23"/>
        <v/>
      </c>
      <c r="N101" s="16" t="str">
        <f t="shared" si="24"/>
        <v/>
      </c>
    </row>
    <row r="102" spans="1:14" x14ac:dyDescent="0.2">
      <c r="A102" s="45" t="s">
        <v>76</v>
      </c>
      <c r="B102" s="35" t="s">
        <v>90</v>
      </c>
      <c r="C102" s="32">
        <v>0</v>
      </c>
      <c r="D102" s="7">
        <v>0</v>
      </c>
      <c r="E102" s="7">
        <v>44</v>
      </c>
      <c r="F102" s="7">
        <v>21</v>
      </c>
      <c r="G102" s="8" t="str">
        <f t="shared" si="19"/>
        <v/>
      </c>
      <c r="H102" s="8" t="str">
        <f t="shared" si="20"/>
        <v/>
      </c>
      <c r="I102" s="8">
        <f t="shared" si="21"/>
        <v>2.1235521235521235E-2</v>
      </c>
      <c r="J102" s="8">
        <f t="shared" si="22"/>
        <v>1.3149655604257984E-2</v>
      </c>
      <c r="K102" s="8">
        <f t="shared" si="25"/>
        <v>1</v>
      </c>
      <c r="L102" s="8">
        <f t="shared" si="26"/>
        <v>1</v>
      </c>
      <c r="M102" s="8" t="str">
        <f t="shared" si="23"/>
        <v/>
      </c>
      <c r="N102" s="16" t="str">
        <f t="shared" si="24"/>
        <v/>
      </c>
    </row>
    <row r="103" spans="1:14" x14ac:dyDescent="0.2">
      <c r="A103" s="45"/>
      <c r="B103" s="35" t="s">
        <v>91</v>
      </c>
      <c r="C103" s="32">
        <v>27</v>
      </c>
      <c r="D103" s="7">
        <v>47</v>
      </c>
      <c r="E103" s="7">
        <v>12</v>
      </c>
      <c r="F103" s="7">
        <v>36</v>
      </c>
      <c r="G103" s="8">
        <f t="shared" si="19"/>
        <v>1.3754457463066735E-2</v>
      </c>
      <c r="H103" s="8">
        <f t="shared" si="20"/>
        <v>3.3309709425939048E-2</v>
      </c>
      <c r="I103" s="8">
        <f t="shared" si="21"/>
        <v>5.7915057915057912E-3</v>
      </c>
      <c r="J103" s="8">
        <f t="shared" si="22"/>
        <v>2.2542266750156543E-2</v>
      </c>
      <c r="K103" s="8">
        <f t="shared" si="25"/>
        <v>-0.55555555555555558</v>
      </c>
      <c r="L103" s="8">
        <f t="shared" si="26"/>
        <v>-0.23404255319148937</v>
      </c>
      <c r="M103" s="8">
        <f t="shared" si="23"/>
        <v>-7.6413652572592979E-3</v>
      </c>
      <c r="N103" s="16">
        <f t="shared" si="24"/>
        <v>-7.7958894401133939E-3</v>
      </c>
    </row>
    <row r="104" spans="1:14" x14ac:dyDescent="0.2">
      <c r="A104" s="45"/>
      <c r="B104" s="35" t="s">
        <v>92</v>
      </c>
      <c r="C104" s="32">
        <v>0</v>
      </c>
      <c r="D104" s="7">
        <v>19</v>
      </c>
      <c r="E104" s="7">
        <v>2</v>
      </c>
      <c r="F104" s="7">
        <v>8</v>
      </c>
      <c r="G104" s="8" t="str">
        <f t="shared" si="19"/>
        <v/>
      </c>
      <c r="H104" s="8">
        <f t="shared" si="20"/>
        <v>1.3465627214741318E-2</v>
      </c>
      <c r="I104" s="8">
        <f t="shared" si="21"/>
        <v>9.6525096525096527E-4</v>
      </c>
      <c r="J104" s="8">
        <f t="shared" si="22"/>
        <v>5.0093926111458983E-3</v>
      </c>
      <c r="K104" s="8">
        <f t="shared" si="25"/>
        <v>1</v>
      </c>
      <c r="L104" s="8">
        <f t="shared" si="26"/>
        <v>-0.57894736842105265</v>
      </c>
      <c r="M104" s="8" t="str">
        <f t="shared" si="23"/>
        <v/>
      </c>
      <c r="N104" s="16">
        <f t="shared" si="24"/>
        <v>-7.7958894401133948E-3</v>
      </c>
    </row>
    <row r="105" spans="1:14" x14ac:dyDescent="0.2">
      <c r="A105" s="45"/>
      <c r="B105" s="35" t="s">
        <v>93</v>
      </c>
      <c r="C105" s="32">
        <v>2</v>
      </c>
      <c r="D105" s="7">
        <v>7</v>
      </c>
      <c r="E105" s="7">
        <v>1</v>
      </c>
      <c r="F105" s="7">
        <v>4</v>
      </c>
      <c r="G105" s="8">
        <f t="shared" si="19"/>
        <v>1.0188487009679063E-3</v>
      </c>
      <c r="H105" s="8">
        <f t="shared" si="20"/>
        <v>4.961020552799433E-3</v>
      </c>
      <c r="I105" s="8">
        <f t="shared" si="21"/>
        <v>4.8262548262548264E-4</v>
      </c>
      <c r="J105" s="8">
        <f t="shared" si="22"/>
        <v>2.5046963055729492E-3</v>
      </c>
      <c r="K105" s="8">
        <f t="shared" si="25"/>
        <v>-0.5</v>
      </c>
      <c r="L105" s="8">
        <f t="shared" si="26"/>
        <v>-0.42857142857142855</v>
      </c>
      <c r="M105" s="8">
        <f t="shared" si="23"/>
        <v>-5.0942435048395313E-4</v>
      </c>
      <c r="N105" s="16">
        <f t="shared" si="24"/>
        <v>-2.1261516654854712E-3</v>
      </c>
    </row>
    <row r="106" spans="1:14" x14ac:dyDescent="0.2">
      <c r="A106" s="45"/>
      <c r="B106" s="35" t="s">
        <v>94</v>
      </c>
      <c r="C106" s="32">
        <v>7</v>
      </c>
      <c r="D106" s="7">
        <v>15</v>
      </c>
      <c r="E106" s="7">
        <v>6</v>
      </c>
      <c r="F106" s="7">
        <v>8</v>
      </c>
      <c r="G106" s="8">
        <f t="shared" si="19"/>
        <v>3.5659704533876719E-3</v>
      </c>
      <c r="H106" s="8">
        <f t="shared" si="20"/>
        <v>1.0630758327427357E-2</v>
      </c>
      <c r="I106" s="8">
        <f t="shared" si="21"/>
        <v>2.8957528957528956E-3</v>
      </c>
      <c r="J106" s="8">
        <f t="shared" si="22"/>
        <v>5.0093926111458983E-3</v>
      </c>
      <c r="K106" s="8">
        <f t="shared" si="25"/>
        <v>-0.14285714285714285</v>
      </c>
      <c r="L106" s="8">
        <f t="shared" si="26"/>
        <v>-0.46666666666666667</v>
      </c>
      <c r="M106" s="8">
        <f t="shared" si="23"/>
        <v>-5.0942435048395313E-4</v>
      </c>
      <c r="N106" s="16">
        <f t="shared" si="24"/>
        <v>-4.961020552799433E-3</v>
      </c>
    </row>
    <row r="107" spans="1:14" x14ac:dyDescent="0.2">
      <c r="A107" s="45"/>
      <c r="B107" s="35" t="s">
        <v>95</v>
      </c>
      <c r="C107" s="32">
        <v>2</v>
      </c>
      <c r="D107" s="7">
        <v>2</v>
      </c>
      <c r="E107" s="7">
        <v>2</v>
      </c>
      <c r="F107" s="7">
        <v>3</v>
      </c>
      <c r="G107" s="8">
        <f t="shared" si="19"/>
        <v>1.0188487009679063E-3</v>
      </c>
      <c r="H107" s="8">
        <f t="shared" si="20"/>
        <v>1.4174344436569809E-3</v>
      </c>
      <c r="I107" s="8">
        <f t="shared" si="21"/>
        <v>9.6525096525096527E-4</v>
      </c>
      <c r="J107" s="8">
        <f t="shared" si="22"/>
        <v>1.878522229179712E-3</v>
      </c>
      <c r="K107" s="8">
        <f t="shared" si="25"/>
        <v>0</v>
      </c>
      <c r="L107" s="8">
        <f t="shared" si="26"/>
        <v>0.5</v>
      </c>
      <c r="M107" s="8">
        <f t="shared" si="23"/>
        <v>0</v>
      </c>
      <c r="N107" s="16">
        <f t="shared" si="24"/>
        <v>7.0871722182849046E-4</v>
      </c>
    </row>
    <row r="108" spans="1:14" x14ac:dyDescent="0.2">
      <c r="A108" s="45"/>
      <c r="B108" s="35" t="s">
        <v>96</v>
      </c>
      <c r="C108" s="32">
        <v>1</v>
      </c>
      <c r="D108" s="7">
        <v>7</v>
      </c>
      <c r="E108" s="7">
        <v>0</v>
      </c>
      <c r="F108" s="7">
        <v>4</v>
      </c>
      <c r="G108" s="8">
        <f t="shared" si="19"/>
        <v>5.0942435048395313E-4</v>
      </c>
      <c r="H108" s="8">
        <f t="shared" si="20"/>
        <v>4.961020552799433E-3</v>
      </c>
      <c r="I108" s="8" t="str">
        <f t="shared" si="21"/>
        <v/>
      </c>
      <c r="J108" s="8">
        <f t="shared" si="22"/>
        <v>2.5046963055729492E-3</v>
      </c>
      <c r="K108" s="8">
        <f t="shared" si="25"/>
        <v>-1</v>
      </c>
      <c r="L108" s="8">
        <f t="shared" si="26"/>
        <v>-0.42857142857142855</v>
      </c>
      <c r="M108" s="8">
        <f t="shared" si="23"/>
        <v>-5.0942435048395313E-4</v>
      </c>
      <c r="N108" s="16">
        <f t="shared" si="24"/>
        <v>-2.1261516654854712E-3</v>
      </c>
    </row>
    <row r="109" spans="1:14" x14ac:dyDescent="0.2">
      <c r="A109" s="45"/>
      <c r="B109" s="35" t="s">
        <v>97</v>
      </c>
      <c r="C109" s="32">
        <v>0</v>
      </c>
      <c r="D109" s="7">
        <v>5</v>
      </c>
      <c r="E109" s="7">
        <v>1</v>
      </c>
      <c r="F109" s="7">
        <v>2</v>
      </c>
      <c r="G109" s="8" t="str">
        <f t="shared" si="19"/>
        <v/>
      </c>
      <c r="H109" s="8">
        <f t="shared" si="20"/>
        <v>3.5435861091424521E-3</v>
      </c>
      <c r="I109" s="8">
        <f t="shared" si="21"/>
        <v>4.8262548262548264E-4</v>
      </c>
      <c r="J109" s="8">
        <f t="shared" si="22"/>
        <v>1.2523481527864746E-3</v>
      </c>
      <c r="K109" s="8">
        <f t="shared" si="25"/>
        <v>1</v>
      </c>
      <c r="L109" s="8">
        <f t="shared" si="26"/>
        <v>-0.6</v>
      </c>
      <c r="M109" s="8" t="str">
        <f t="shared" si="23"/>
        <v/>
      </c>
      <c r="N109" s="16">
        <f t="shared" si="24"/>
        <v>-2.1261516654854712E-3</v>
      </c>
    </row>
    <row r="110" spans="1:14" x14ac:dyDescent="0.2">
      <c r="A110" s="45"/>
      <c r="B110" s="35" t="s">
        <v>98</v>
      </c>
      <c r="C110" s="32">
        <v>0</v>
      </c>
      <c r="D110" s="7">
        <v>0</v>
      </c>
      <c r="E110" s="7">
        <v>0</v>
      </c>
      <c r="F110" s="7">
        <v>0</v>
      </c>
      <c r="G110" s="8" t="str">
        <f t="shared" si="19"/>
        <v/>
      </c>
      <c r="H110" s="8" t="str">
        <f t="shared" si="20"/>
        <v/>
      </c>
      <c r="I110" s="8" t="str">
        <f t="shared" si="21"/>
        <v/>
      </c>
      <c r="J110" s="8" t="str">
        <f t="shared" si="22"/>
        <v/>
      </c>
      <c r="K110" s="8" t="str">
        <f t="shared" si="25"/>
        <v xml:space="preserve"> </v>
      </c>
      <c r="L110" s="8" t="str">
        <f t="shared" si="26"/>
        <v xml:space="preserve"> </v>
      </c>
      <c r="M110" s="8" t="str">
        <f t="shared" si="23"/>
        <v/>
      </c>
      <c r="N110" s="16" t="str">
        <f t="shared" si="24"/>
        <v/>
      </c>
    </row>
    <row r="111" spans="1:14" x14ac:dyDescent="0.2">
      <c r="A111" s="45"/>
      <c r="B111" s="35" t="s">
        <v>99</v>
      </c>
      <c r="C111" s="32">
        <v>39</v>
      </c>
      <c r="D111" s="7">
        <v>75</v>
      </c>
      <c r="E111" s="7">
        <v>28</v>
      </c>
      <c r="F111" s="7">
        <v>24</v>
      </c>
      <c r="G111" s="8">
        <f t="shared" si="19"/>
        <v>1.9867549668874173E-2</v>
      </c>
      <c r="H111" s="8">
        <f t="shared" si="20"/>
        <v>5.315379163713678E-2</v>
      </c>
      <c r="I111" s="8">
        <f t="shared" si="21"/>
        <v>1.3513513513513514E-2</v>
      </c>
      <c r="J111" s="8">
        <f t="shared" si="22"/>
        <v>1.5028177833437696E-2</v>
      </c>
      <c r="K111" s="8">
        <f t="shared" si="25"/>
        <v>-0.28205128205128205</v>
      </c>
      <c r="L111" s="8">
        <f t="shared" si="26"/>
        <v>-0.68</v>
      </c>
      <c r="M111" s="8">
        <f t="shared" si="23"/>
        <v>-5.6036678553234845E-3</v>
      </c>
      <c r="N111" s="16">
        <f t="shared" si="24"/>
        <v>-3.614457831325301E-2</v>
      </c>
    </row>
    <row r="112" spans="1:14" x14ac:dyDescent="0.2">
      <c r="A112" s="45"/>
      <c r="B112" s="35" t="s">
        <v>100</v>
      </c>
      <c r="C112" s="32">
        <v>1</v>
      </c>
      <c r="D112" s="7">
        <v>0</v>
      </c>
      <c r="E112" s="7">
        <v>0</v>
      </c>
      <c r="F112" s="7">
        <v>0</v>
      </c>
      <c r="G112" s="8">
        <f t="shared" si="19"/>
        <v>5.0942435048395313E-4</v>
      </c>
      <c r="H112" s="8" t="str">
        <f t="shared" si="20"/>
        <v/>
      </c>
      <c r="I112" s="8" t="str">
        <f t="shared" si="21"/>
        <v/>
      </c>
      <c r="J112" s="8" t="str">
        <f t="shared" si="22"/>
        <v/>
      </c>
      <c r="K112" s="8">
        <f t="shared" si="25"/>
        <v>-1</v>
      </c>
      <c r="L112" s="8" t="str">
        <f t="shared" si="26"/>
        <v xml:space="preserve"> </v>
      </c>
      <c r="M112" s="8">
        <f t="shared" si="23"/>
        <v>-5.0942435048395313E-4</v>
      </c>
      <c r="N112" s="16" t="str">
        <f t="shared" si="24"/>
        <v/>
      </c>
    </row>
    <row r="113" spans="1:14" x14ac:dyDescent="0.2">
      <c r="A113" s="45"/>
      <c r="B113" s="35" t="s">
        <v>101</v>
      </c>
      <c r="C113" s="32">
        <v>0</v>
      </c>
      <c r="D113" s="7">
        <v>0</v>
      </c>
      <c r="E113" s="7">
        <v>0</v>
      </c>
      <c r="F113" s="7">
        <v>1</v>
      </c>
      <c r="G113" s="8" t="str">
        <f t="shared" ref="G113:G144" si="27">+IF(C113=0,"",C113/C$81)</f>
        <v/>
      </c>
      <c r="H113" s="8" t="str">
        <f t="shared" ref="H113:H144" si="28">+IF(D113=0,"",D113/D$81)</f>
        <v/>
      </c>
      <c r="I113" s="8" t="str">
        <f t="shared" ref="I113:I144" si="29">+IF(E113=0,"",E113/E$81)</f>
        <v/>
      </c>
      <c r="J113" s="8">
        <f t="shared" ref="J113:J144" si="30">+IF(F113=0,"",F113/F$81)</f>
        <v>6.2617407639323729E-4</v>
      </c>
      <c r="K113" s="8" t="str">
        <f t="shared" si="25"/>
        <v xml:space="preserve"> </v>
      </c>
      <c r="L113" s="8">
        <f t="shared" si="26"/>
        <v>1</v>
      </c>
      <c r="M113" s="8" t="str">
        <f t="shared" ref="M113:M144" si="31">+IF(OR(AND(G113=""),(K113="")),"",G113*K113)</f>
        <v/>
      </c>
      <c r="N113" s="16" t="str">
        <f t="shared" ref="N113:N144" si="32">+IF(OR(AND(H113=""),(L113="")),"",H113*L113)</f>
        <v/>
      </c>
    </row>
    <row r="114" spans="1:14" x14ac:dyDescent="0.2">
      <c r="A114" s="45"/>
      <c r="B114" s="35" t="s">
        <v>102</v>
      </c>
      <c r="C114" s="32">
        <v>7</v>
      </c>
      <c r="D114" s="7">
        <v>15</v>
      </c>
      <c r="E114" s="7">
        <v>1</v>
      </c>
      <c r="F114" s="7">
        <v>7</v>
      </c>
      <c r="G114" s="8">
        <f t="shared" si="27"/>
        <v>3.5659704533876719E-3</v>
      </c>
      <c r="H114" s="8">
        <f t="shared" si="28"/>
        <v>1.0630758327427357E-2</v>
      </c>
      <c r="I114" s="8">
        <f t="shared" si="29"/>
        <v>4.8262548262548264E-4</v>
      </c>
      <c r="J114" s="8">
        <f t="shared" si="30"/>
        <v>4.3832185347526609E-3</v>
      </c>
      <c r="K114" s="8">
        <f t="shared" ref="K114:K145" si="33">+IF(AND(C114=0,E114=0)," ",IF(C114=0,1,IF(E114=0,-1,(E114-C114)/C114)))</f>
        <v>-0.8571428571428571</v>
      </c>
      <c r="L114" s="8">
        <f t="shared" ref="L114:L145" si="34">+IF(AND(D114=0,F114=0)," ",IF(D114=0,1,IF(F114=0,-1,(F114-D114)/D114)))</f>
        <v>-0.53333333333333333</v>
      </c>
      <c r="M114" s="8">
        <f t="shared" si="31"/>
        <v>-3.0565461029037188E-3</v>
      </c>
      <c r="N114" s="16">
        <f t="shared" si="32"/>
        <v>-5.6697377746279237E-3</v>
      </c>
    </row>
    <row r="115" spans="1:14" x14ac:dyDescent="0.2">
      <c r="A115" s="45"/>
      <c r="B115" s="35" t="s">
        <v>103</v>
      </c>
      <c r="C115" s="32">
        <v>3</v>
      </c>
      <c r="D115" s="7">
        <v>28</v>
      </c>
      <c r="E115" s="7">
        <v>13</v>
      </c>
      <c r="F115" s="7">
        <v>20</v>
      </c>
      <c r="G115" s="8">
        <f t="shared" si="27"/>
        <v>1.5282730514518594E-3</v>
      </c>
      <c r="H115" s="8">
        <f t="shared" si="28"/>
        <v>1.9844082211197732E-2</v>
      </c>
      <c r="I115" s="8">
        <f t="shared" si="29"/>
        <v>6.2741312741312737E-3</v>
      </c>
      <c r="J115" s="8">
        <f t="shared" si="30"/>
        <v>1.2523481527864746E-2</v>
      </c>
      <c r="K115" s="8">
        <f t="shared" si="33"/>
        <v>3.3333333333333335</v>
      </c>
      <c r="L115" s="8">
        <f t="shared" si="34"/>
        <v>-0.2857142857142857</v>
      </c>
      <c r="M115" s="8">
        <f t="shared" si="31"/>
        <v>5.0942435048395313E-3</v>
      </c>
      <c r="N115" s="16">
        <f t="shared" si="32"/>
        <v>-5.6697377746279228E-3</v>
      </c>
    </row>
    <row r="116" spans="1:14" x14ac:dyDescent="0.2">
      <c r="A116" s="45"/>
      <c r="B116" s="35" t="s">
        <v>104</v>
      </c>
      <c r="C116" s="32">
        <v>55</v>
      </c>
      <c r="D116" s="7">
        <v>46</v>
      </c>
      <c r="E116" s="7">
        <v>46</v>
      </c>
      <c r="F116" s="7">
        <v>27</v>
      </c>
      <c r="G116" s="8">
        <f t="shared" si="27"/>
        <v>2.8018339276617423E-2</v>
      </c>
      <c r="H116" s="8">
        <f t="shared" si="28"/>
        <v>3.2600992204110557E-2</v>
      </c>
      <c r="I116" s="8">
        <f t="shared" si="29"/>
        <v>2.2200772200772202E-2</v>
      </c>
      <c r="J116" s="8">
        <f t="shared" si="30"/>
        <v>1.6906700062617408E-2</v>
      </c>
      <c r="K116" s="8">
        <f t="shared" si="33"/>
        <v>-0.16363636363636364</v>
      </c>
      <c r="L116" s="8">
        <f t="shared" si="34"/>
        <v>-0.41304347826086957</v>
      </c>
      <c r="M116" s="8">
        <f t="shared" si="31"/>
        <v>-4.5848191543555782E-3</v>
      </c>
      <c r="N116" s="16">
        <f t="shared" si="32"/>
        <v>-1.3465627214741318E-2</v>
      </c>
    </row>
    <row r="117" spans="1:14" x14ac:dyDescent="0.2">
      <c r="A117" s="45"/>
      <c r="B117" s="35" t="s">
        <v>105</v>
      </c>
      <c r="C117" s="32">
        <v>0</v>
      </c>
      <c r="D117" s="7">
        <v>0</v>
      </c>
      <c r="E117" s="7">
        <v>0</v>
      </c>
      <c r="F117" s="7">
        <v>0</v>
      </c>
      <c r="G117" s="8" t="str">
        <f t="shared" si="27"/>
        <v/>
      </c>
      <c r="H117" s="8" t="str">
        <f t="shared" si="28"/>
        <v/>
      </c>
      <c r="I117" s="8" t="str">
        <f t="shared" si="29"/>
        <v/>
      </c>
      <c r="J117" s="8" t="str">
        <f t="shared" si="30"/>
        <v/>
      </c>
      <c r="K117" s="8" t="str">
        <f t="shared" si="33"/>
        <v xml:space="preserve"> </v>
      </c>
      <c r="L117" s="8" t="str">
        <f t="shared" si="34"/>
        <v xml:space="preserve"> </v>
      </c>
      <c r="M117" s="8" t="str">
        <f t="shared" si="31"/>
        <v/>
      </c>
      <c r="N117" s="16" t="str">
        <f t="shared" si="32"/>
        <v/>
      </c>
    </row>
    <row r="118" spans="1:14" x14ac:dyDescent="0.2">
      <c r="A118" s="45"/>
      <c r="B118" s="35" t="s">
        <v>106</v>
      </c>
      <c r="C118" s="32">
        <v>14</v>
      </c>
      <c r="D118" s="7">
        <v>27</v>
      </c>
      <c r="E118" s="7">
        <v>13</v>
      </c>
      <c r="F118" s="7">
        <v>18</v>
      </c>
      <c r="G118" s="8">
        <f t="shared" si="27"/>
        <v>7.1319409067753439E-3</v>
      </c>
      <c r="H118" s="8">
        <f t="shared" si="28"/>
        <v>1.9135364989369241E-2</v>
      </c>
      <c r="I118" s="8">
        <f t="shared" si="29"/>
        <v>6.2741312741312737E-3</v>
      </c>
      <c r="J118" s="8">
        <f t="shared" si="30"/>
        <v>1.1271133375078271E-2</v>
      </c>
      <c r="K118" s="8">
        <f t="shared" si="33"/>
        <v>-7.1428571428571425E-2</v>
      </c>
      <c r="L118" s="8">
        <f t="shared" si="34"/>
        <v>-0.33333333333333331</v>
      </c>
      <c r="M118" s="8">
        <f t="shared" si="31"/>
        <v>-5.0942435048395313E-4</v>
      </c>
      <c r="N118" s="16">
        <f t="shared" si="32"/>
        <v>-6.3784549964564135E-3</v>
      </c>
    </row>
    <row r="119" spans="1:14" x14ac:dyDescent="0.2">
      <c r="A119" s="45"/>
      <c r="B119" s="35" t="s">
        <v>107</v>
      </c>
      <c r="C119" s="32">
        <v>1</v>
      </c>
      <c r="D119" s="7">
        <v>2</v>
      </c>
      <c r="E119" s="7">
        <v>2</v>
      </c>
      <c r="F119" s="7">
        <v>3</v>
      </c>
      <c r="G119" s="8">
        <f t="shared" si="27"/>
        <v>5.0942435048395313E-4</v>
      </c>
      <c r="H119" s="8">
        <f t="shared" si="28"/>
        <v>1.4174344436569809E-3</v>
      </c>
      <c r="I119" s="8">
        <f t="shared" si="29"/>
        <v>9.6525096525096527E-4</v>
      </c>
      <c r="J119" s="8">
        <f t="shared" si="30"/>
        <v>1.878522229179712E-3</v>
      </c>
      <c r="K119" s="8">
        <f t="shared" si="33"/>
        <v>1</v>
      </c>
      <c r="L119" s="8">
        <f t="shared" si="34"/>
        <v>0.5</v>
      </c>
      <c r="M119" s="8">
        <f t="shared" si="31"/>
        <v>5.0942435048395313E-4</v>
      </c>
      <c r="N119" s="16">
        <f t="shared" si="32"/>
        <v>7.0871722182849046E-4</v>
      </c>
    </row>
    <row r="120" spans="1:14" x14ac:dyDescent="0.2">
      <c r="A120" s="45"/>
      <c r="B120" s="35" t="s">
        <v>108</v>
      </c>
      <c r="C120" s="32">
        <v>1</v>
      </c>
      <c r="D120" s="7">
        <v>1</v>
      </c>
      <c r="E120" s="7">
        <v>0</v>
      </c>
      <c r="F120" s="7">
        <v>0</v>
      </c>
      <c r="G120" s="8">
        <f t="shared" si="27"/>
        <v>5.0942435048395313E-4</v>
      </c>
      <c r="H120" s="8">
        <f t="shared" si="28"/>
        <v>7.0871722182849046E-4</v>
      </c>
      <c r="I120" s="8" t="str">
        <f t="shared" si="29"/>
        <v/>
      </c>
      <c r="J120" s="8" t="str">
        <f t="shared" si="30"/>
        <v/>
      </c>
      <c r="K120" s="8">
        <f t="shared" si="33"/>
        <v>-1</v>
      </c>
      <c r="L120" s="8">
        <f t="shared" si="34"/>
        <v>-1</v>
      </c>
      <c r="M120" s="8">
        <f t="shared" si="31"/>
        <v>-5.0942435048395313E-4</v>
      </c>
      <c r="N120" s="16">
        <f t="shared" si="32"/>
        <v>-7.0871722182849046E-4</v>
      </c>
    </row>
    <row r="121" spans="1:14" x14ac:dyDescent="0.2">
      <c r="A121" s="45"/>
      <c r="B121" s="35" t="s">
        <v>109</v>
      </c>
      <c r="C121" s="32">
        <v>1</v>
      </c>
      <c r="D121" s="7">
        <v>2</v>
      </c>
      <c r="E121" s="7">
        <v>1</v>
      </c>
      <c r="F121" s="7">
        <v>0</v>
      </c>
      <c r="G121" s="8">
        <f t="shared" si="27"/>
        <v>5.0942435048395313E-4</v>
      </c>
      <c r="H121" s="8">
        <f t="shared" si="28"/>
        <v>1.4174344436569809E-3</v>
      </c>
      <c r="I121" s="8">
        <f t="shared" si="29"/>
        <v>4.8262548262548264E-4</v>
      </c>
      <c r="J121" s="8" t="str">
        <f t="shared" si="30"/>
        <v/>
      </c>
      <c r="K121" s="8">
        <f t="shared" si="33"/>
        <v>0</v>
      </c>
      <c r="L121" s="8">
        <f t="shared" si="34"/>
        <v>-1</v>
      </c>
      <c r="M121" s="8">
        <f t="shared" si="31"/>
        <v>0</v>
      </c>
      <c r="N121" s="16">
        <f t="shared" si="32"/>
        <v>-1.4174344436569809E-3</v>
      </c>
    </row>
    <row r="122" spans="1:14" x14ac:dyDescent="0.2">
      <c r="A122" s="45"/>
      <c r="B122" s="35" t="s">
        <v>110</v>
      </c>
      <c r="C122" s="32">
        <v>12</v>
      </c>
      <c r="D122" s="7">
        <v>5</v>
      </c>
      <c r="E122" s="7">
        <v>4</v>
      </c>
      <c r="F122" s="7">
        <v>5</v>
      </c>
      <c r="G122" s="8">
        <f t="shared" si="27"/>
        <v>6.1130922058074376E-3</v>
      </c>
      <c r="H122" s="8">
        <f t="shared" si="28"/>
        <v>3.5435861091424521E-3</v>
      </c>
      <c r="I122" s="8">
        <f t="shared" si="29"/>
        <v>1.9305019305019305E-3</v>
      </c>
      <c r="J122" s="8">
        <f t="shared" si="30"/>
        <v>3.1308703819661866E-3</v>
      </c>
      <c r="K122" s="8">
        <f t="shared" si="33"/>
        <v>-0.66666666666666663</v>
      </c>
      <c r="L122" s="8">
        <f t="shared" si="34"/>
        <v>0</v>
      </c>
      <c r="M122" s="8">
        <f t="shared" si="31"/>
        <v>-4.0753948038716251E-3</v>
      </c>
      <c r="N122" s="16">
        <f t="shared" si="32"/>
        <v>0</v>
      </c>
    </row>
    <row r="123" spans="1:14" x14ac:dyDescent="0.2">
      <c r="A123" s="45"/>
      <c r="B123" s="35" t="s">
        <v>111</v>
      </c>
      <c r="C123" s="32">
        <v>145</v>
      </c>
      <c r="D123" s="7">
        <v>90</v>
      </c>
      <c r="E123" s="7">
        <v>210</v>
      </c>
      <c r="F123" s="7">
        <v>240</v>
      </c>
      <c r="G123" s="8">
        <f t="shared" si="27"/>
        <v>7.3866530820173207E-2</v>
      </c>
      <c r="H123" s="8">
        <f t="shared" si="28"/>
        <v>6.3784549964564133E-2</v>
      </c>
      <c r="I123" s="8">
        <f t="shared" si="29"/>
        <v>0.10135135135135136</v>
      </c>
      <c r="J123" s="8">
        <f t="shared" si="30"/>
        <v>0.15028177833437695</v>
      </c>
      <c r="K123" s="8">
        <f t="shared" si="33"/>
        <v>0.44827586206896552</v>
      </c>
      <c r="L123" s="8">
        <f t="shared" si="34"/>
        <v>1.6666666666666667</v>
      </c>
      <c r="M123" s="8">
        <f t="shared" si="31"/>
        <v>3.3112582781456956E-2</v>
      </c>
      <c r="N123" s="16">
        <f t="shared" si="32"/>
        <v>0.10630758327427356</v>
      </c>
    </row>
    <row r="124" spans="1:14" ht="25.5" x14ac:dyDescent="0.2">
      <c r="A124" s="45"/>
      <c r="B124" s="35" t="s">
        <v>112</v>
      </c>
      <c r="C124" s="32">
        <v>32</v>
      </c>
      <c r="D124" s="7">
        <v>18</v>
      </c>
      <c r="E124" s="7">
        <v>116</v>
      </c>
      <c r="F124" s="7">
        <v>109</v>
      </c>
      <c r="G124" s="8">
        <f t="shared" si="27"/>
        <v>1.63015792154865E-2</v>
      </c>
      <c r="H124" s="8">
        <f t="shared" si="28"/>
        <v>1.2756909992912827E-2</v>
      </c>
      <c r="I124" s="8">
        <f t="shared" si="29"/>
        <v>5.5984555984555984E-2</v>
      </c>
      <c r="J124" s="8">
        <f t="shared" si="30"/>
        <v>6.8252974326862864E-2</v>
      </c>
      <c r="K124" s="8">
        <f t="shared" si="33"/>
        <v>2.625</v>
      </c>
      <c r="L124" s="8">
        <f t="shared" si="34"/>
        <v>5.0555555555555554</v>
      </c>
      <c r="M124" s="8">
        <f t="shared" si="31"/>
        <v>4.279164544065206E-2</v>
      </c>
      <c r="N124" s="16">
        <f t="shared" si="32"/>
        <v>6.4493267186392617E-2</v>
      </c>
    </row>
    <row r="125" spans="1:14" ht="25.5" x14ac:dyDescent="0.2">
      <c r="A125" s="45"/>
      <c r="B125" s="35" t="s">
        <v>113</v>
      </c>
      <c r="C125" s="32">
        <v>72</v>
      </c>
      <c r="D125" s="7">
        <v>94</v>
      </c>
      <c r="E125" s="7">
        <v>49</v>
      </c>
      <c r="F125" s="7">
        <v>80</v>
      </c>
      <c r="G125" s="8">
        <f t="shared" si="27"/>
        <v>3.6678553234844626E-2</v>
      </c>
      <c r="H125" s="8">
        <f t="shared" si="28"/>
        <v>6.6619418851878096E-2</v>
      </c>
      <c r="I125" s="8">
        <f t="shared" si="29"/>
        <v>2.364864864864865E-2</v>
      </c>
      <c r="J125" s="8">
        <f t="shared" si="30"/>
        <v>5.0093926111458985E-2</v>
      </c>
      <c r="K125" s="8">
        <f t="shared" si="33"/>
        <v>-0.31944444444444442</v>
      </c>
      <c r="L125" s="8">
        <f t="shared" si="34"/>
        <v>-0.14893617021276595</v>
      </c>
      <c r="M125" s="8">
        <f t="shared" si="31"/>
        <v>-1.1716760061130921E-2</v>
      </c>
      <c r="N125" s="16">
        <f t="shared" si="32"/>
        <v>-9.9220411055988642E-3</v>
      </c>
    </row>
    <row r="126" spans="1:14" x14ac:dyDescent="0.2">
      <c r="A126" s="45"/>
      <c r="B126" s="35" t="s">
        <v>114</v>
      </c>
      <c r="C126" s="32">
        <v>13</v>
      </c>
      <c r="D126" s="7">
        <v>24</v>
      </c>
      <c r="E126" s="7">
        <v>14</v>
      </c>
      <c r="F126" s="7">
        <v>11</v>
      </c>
      <c r="G126" s="8">
        <f t="shared" si="27"/>
        <v>6.6225165562913907E-3</v>
      </c>
      <c r="H126" s="8">
        <f t="shared" si="28"/>
        <v>1.7009213323883769E-2</v>
      </c>
      <c r="I126" s="8">
        <f t="shared" si="29"/>
        <v>6.7567567567567571E-3</v>
      </c>
      <c r="J126" s="8">
        <f t="shared" si="30"/>
        <v>6.8879148403256105E-3</v>
      </c>
      <c r="K126" s="8">
        <f t="shared" si="33"/>
        <v>7.6923076923076927E-2</v>
      </c>
      <c r="L126" s="8">
        <f t="shared" si="34"/>
        <v>-0.54166666666666663</v>
      </c>
      <c r="M126" s="8">
        <f t="shared" si="31"/>
        <v>5.0942435048395313E-4</v>
      </c>
      <c r="N126" s="16">
        <f t="shared" si="32"/>
        <v>-9.2133238837703735E-3</v>
      </c>
    </row>
    <row r="127" spans="1:14" x14ac:dyDescent="0.2">
      <c r="A127" s="45"/>
      <c r="B127" s="35" t="s">
        <v>115</v>
      </c>
      <c r="C127" s="32">
        <v>71</v>
      </c>
      <c r="D127" s="7">
        <v>60</v>
      </c>
      <c r="E127" s="7">
        <v>15</v>
      </c>
      <c r="F127" s="7">
        <v>15</v>
      </c>
      <c r="G127" s="8">
        <f t="shared" si="27"/>
        <v>3.616912888436067E-2</v>
      </c>
      <c r="H127" s="8">
        <f t="shared" si="28"/>
        <v>4.2523033309709427E-2</v>
      </c>
      <c r="I127" s="8">
        <f t="shared" si="29"/>
        <v>7.2393822393822397E-3</v>
      </c>
      <c r="J127" s="8">
        <f t="shared" si="30"/>
        <v>9.3926111458985592E-3</v>
      </c>
      <c r="K127" s="8">
        <f t="shared" si="33"/>
        <v>-0.78873239436619713</v>
      </c>
      <c r="L127" s="8">
        <f t="shared" si="34"/>
        <v>-0.75</v>
      </c>
      <c r="M127" s="8">
        <f t="shared" si="31"/>
        <v>-2.8527763627101372E-2</v>
      </c>
      <c r="N127" s="16">
        <f t="shared" si="32"/>
        <v>-3.1892274982282073E-2</v>
      </c>
    </row>
    <row r="128" spans="1:14" x14ac:dyDescent="0.2">
      <c r="A128" s="45"/>
      <c r="B128" s="35" t="s">
        <v>116</v>
      </c>
      <c r="C128" s="32">
        <v>11</v>
      </c>
      <c r="D128" s="7">
        <v>5</v>
      </c>
      <c r="E128" s="7">
        <v>7</v>
      </c>
      <c r="F128" s="7">
        <v>2</v>
      </c>
      <c r="G128" s="8">
        <f t="shared" si="27"/>
        <v>5.6036678553234845E-3</v>
      </c>
      <c r="H128" s="8">
        <f t="shared" si="28"/>
        <v>3.5435861091424521E-3</v>
      </c>
      <c r="I128" s="8">
        <f t="shared" si="29"/>
        <v>3.3783783783783786E-3</v>
      </c>
      <c r="J128" s="8">
        <f t="shared" si="30"/>
        <v>1.2523481527864746E-3</v>
      </c>
      <c r="K128" s="8">
        <f t="shared" si="33"/>
        <v>-0.36363636363636365</v>
      </c>
      <c r="L128" s="8">
        <f t="shared" si="34"/>
        <v>-0.6</v>
      </c>
      <c r="M128" s="8">
        <f t="shared" si="31"/>
        <v>-2.0376974019358125E-3</v>
      </c>
      <c r="N128" s="16">
        <f t="shared" si="32"/>
        <v>-2.1261516654854712E-3</v>
      </c>
    </row>
    <row r="129" spans="1:14" x14ac:dyDescent="0.2">
      <c r="A129" s="45"/>
      <c r="B129" s="35" t="s">
        <v>117</v>
      </c>
      <c r="C129" s="32">
        <v>4</v>
      </c>
      <c r="D129" s="7">
        <v>9</v>
      </c>
      <c r="E129" s="7">
        <v>14</v>
      </c>
      <c r="F129" s="7">
        <v>13</v>
      </c>
      <c r="G129" s="8">
        <f t="shared" si="27"/>
        <v>2.0376974019358125E-3</v>
      </c>
      <c r="H129" s="8">
        <f t="shared" si="28"/>
        <v>6.3784549964564135E-3</v>
      </c>
      <c r="I129" s="8">
        <f t="shared" si="29"/>
        <v>6.7567567567567571E-3</v>
      </c>
      <c r="J129" s="8">
        <f t="shared" si="30"/>
        <v>8.1402629931120844E-3</v>
      </c>
      <c r="K129" s="8">
        <f t="shared" si="33"/>
        <v>2.5</v>
      </c>
      <c r="L129" s="8">
        <f t="shared" si="34"/>
        <v>0.44444444444444442</v>
      </c>
      <c r="M129" s="8">
        <f t="shared" si="31"/>
        <v>5.0942435048395313E-3</v>
      </c>
      <c r="N129" s="16">
        <f t="shared" si="32"/>
        <v>2.8348688873139614E-3</v>
      </c>
    </row>
    <row r="130" spans="1:14" x14ac:dyDescent="0.2">
      <c r="A130" s="45"/>
      <c r="B130" s="35" t="s">
        <v>118</v>
      </c>
      <c r="C130" s="32">
        <v>3</v>
      </c>
      <c r="D130" s="7">
        <v>1</v>
      </c>
      <c r="E130" s="7">
        <v>0</v>
      </c>
      <c r="F130" s="7">
        <v>0</v>
      </c>
      <c r="G130" s="8">
        <f t="shared" si="27"/>
        <v>1.5282730514518594E-3</v>
      </c>
      <c r="H130" s="8">
        <f t="shared" si="28"/>
        <v>7.0871722182849046E-4</v>
      </c>
      <c r="I130" s="8" t="str">
        <f t="shared" si="29"/>
        <v/>
      </c>
      <c r="J130" s="8" t="str">
        <f t="shared" si="30"/>
        <v/>
      </c>
      <c r="K130" s="8">
        <f t="shared" si="33"/>
        <v>-1</v>
      </c>
      <c r="L130" s="8">
        <f t="shared" si="34"/>
        <v>-1</v>
      </c>
      <c r="M130" s="8">
        <f t="shared" si="31"/>
        <v>-1.5282730514518594E-3</v>
      </c>
      <c r="N130" s="16">
        <f t="shared" si="32"/>
        <v>-7.0871722182849046E-4</v>
      </c>
    </row>
    <row r="131" spans="1:14" ht="25.5" x14ac:dyDescent="0.2">
      <c r="A131" s="45"/>
      <c r="B131" s="35" t="s">
        <v>119</v>
      </c>
      <c r="C131" s="32">
        <v>0</v>
      </c>
      <c r="D131" s="7">
        <v>0</v>
      </c>
      <c r="E131" s="7">
        <v>0</v>
      </c>
      <c r="F131" s="7">
        <v>0</v>
      </c>
      <c r="G131" s="8" t="str">
        <f t="shared" si="27"/>
        <v/>
      </c>
      <c r="H131" s="8" t="str">
        <f t="shared" si="28"/>
        <v/>
      </c>
      <c r="I131" s="8" t="str">
        <f t="shared" si="29"/>
        <v/>
      </c>
      <c r="J131" s="8" t="str">
        <f t="shared" si="30"/>
        <v/>
      </c>
      <c r="K131" s="8" t="str">
        <f t="shared" si="33"/>
        <v xml:space="preserve"> </v>
      </c>
      <c r="L131" s="8" t="str">
        <f t="shared" si="34"/>
        <v xml:space="preserve"> </v>
      </c>
      <c r="M131" s="8" t="str">
        <f t="shared" si="31"/>
        <v/>
      </c>
      <c r="N131" s="16" t="str">
        <f t="shared" si="32"/>
        <v/>
      </c>
    </row>
    <row r="132" spans="1:14" x14ac:dyDescent="0.2">
      <c r="A132" s="45"/>
      <c r="B132" s="35" t="s">
        <v>120</v>
      </c>
      <c r="C132" s="32">
        <v>1</v>
      </c>
      <c r="D132" s="7">
        <v>0</v>
      </c>
      <c r="E132" s="7">
        <v>18</v>
      </c>
      <c r="F132" s="7">
        <v>4</v>
      </c>
      <c r="G132" s="8">
        <f t="shared" si="27"/>
        <v>5.0942435048395313E-4</v>
      </c>
      <c r="H132" s="8" t="str">
        <f t="shared" si="28"/>
        <v/>
      </c>
      <c r="I132" s="8">
        <f t="shared" si="29"/>
        <v>8.6872586872586872E-3</v>
      </c>
      <c r="J132" s="8">
        <f t="shared" si="30"/>
        <v>2.5046963055729492E-3</v>
      </c>
      <c r="K132" s="8">
        <f t="shared" si="33"/>
        <v>17</v>
      </c>
      <c r="L132" s="8">
        <f t="shared" si="34"/>
        <v>1</v>
      </c>
      <c r="M132" s="8">
        <f t="shared" si="31"/>
        <v>8.6602139582272024E-3</v>
      </c>
      <c r="N132" s="16" t="str">
        <f t="shared" si="32"/>
        <v/>
      </c>
    </row>
    <row r="133" spans="1:14" x14ac:dyDescent="0.2">
      <c r="A133" s="45"/>
      <c r="B133" s="35" t="s">
        <v>121</v>
      </c>
      <c r="C133" s="32">
        <v>12</v>
      </c>
      <c r="D133" s="7">
        <v>2</v>
      </c>
      <c r="E133" s="7">
        <v>7</v>
      </c>
      <c r="F133" s="7">
        <v>2</v>
      </c>
      <c r="G133" s="8">
        <f t="shared" si="27"/>
        <v>6.1130922058074376E-3</v>
      </c>
      <c r="H133" s="8">
        <f t="shared" si="28"/>
        <v>1.4174344436569809E-3</v>
      </c>
      <c r="I133" s="8">
        <f t="shared" si="29"/>
        <v>3.3783783783783786E-3</v>
      </c>
      <c r="J133" s="8">
        <f t="shared" si="30"/>
        <v>1.2523481527864746E-3</v>
      </c>
      <c r="K133" s="8">
        <f t="shared" si="33"/>
        <v>-0.41666666666666669</v>
      </c>
      <c r="L133" s="8">
        <f t="shared" si="34"/>
        <v>0</v>
      </c>
      <c r="M133" s="8">
        <f t="shared" si="31"/>
        <v>-2.5471217524197657E-3</v>
      </c>
      <c r="N133" s="16">
        <f t="shared" si="32"/>
        <v>0</v>
      </c>
    </row>
    <row r="134" spans="1:14" x14ac:dyDescent="0.2">
      <c r="A134" s="45"/>
      <c r="B134" s="35" t="s">
        <v>122</v>
      </c>
      <c r="C134" s="32">
        <v>5</v>
      </c>
      <c r="D134" s="7">
        <v>2</v>
      </c>
      <c r="E134" s="7">
        <v>3</v>
      </c>
      <c r="F134" s="7">
        <v>2</v>
      </c>
      <c r="G134" s="8">
        <f t="shared" si="27"/>
        <v>2.5471217524197657E-3</v>
      </c>
      <c r="H134" s="8">
        <f t="shared" si="28"/>
        <v>1.4174344436569809E-3</v>
      </c>
      <c r="I134" s="8">
        <f t="shared" si="29"/>
        <v>1.4478764478764478E-3</v>
      </c>
      <c r="J134" s="8">
        <f t="shared" si="30"/>
        <v>1.2523481527864746E-3</v>
      </c>
      <c r="K134" s="8">
        <f t="shared" si="33"/>
        <v>-0.4</v>
      </c>
      <c r="L134" s="8">
        <f t="shared" si="34"/>
        <v>0</v>
      </c>
      <c r="M134" s="8">
        <f t="shared" si="31"/>
        <v>-1.0188487009679063E-3</v>
      </c>
      <c r="N134" s="16">
        <f t="shared" si="32"/>
        <v>0</v>
      </c>
    </row>
    <row r="135" spans="1:14" x14ac:dyDescent="0.2">
      <c r="A135" s="45"/>
      <c r="B135" s="35" t="s">
        <v>123</v>
      </c>
      <c r="C135" s="32">
        <v>35</v>
      </c>
      <c r="D135" s="7">
        <v>6</v>
      </c>
      <c r="E135" s="7">
        <v>56</v>
      </c>
      <c r="F135" s="7">
        <v>5</v>
      </c>
      <c r="G135" s="8">
        <f t="shared" si="27"/>
        <v>1.7829852266938361E-2</v>
      </c>
      <c r="H135" s="8">
        <f t="shared" si="28"/>
        <v>4.2523033309709423E-3</v>
      </c>
      <c r="I135" s="8">
        <f t="shared" si="29"/>
        <v>2.7027027027027029E-2</v>
      </c>
      <c r="J135" s="8">
        <f t="shared" si="30"/>
        <v>3.1308703819661866E-3</v>
      </c>
      <c r="K135" s="8">
        <f t="shared" si="33"/>
        <v>0.6</v>
      </c>
      <c r="L135" s="8">
        <f t="shared" si="34"/>
        <v>-0.16666666666666666</v>
      </c>
      <c r="M135" s="8">
        <f t="shared" si="31"/>
        <v>1.0697911360163017E-2</v>
      </c>
      <c r="N135" s="16">
        <f t="shared" si="32"/>
        <v>-7.0871722182849035E-4</v>
      </c>
    </row>
    <row r="136" spans="1:14" x14ac:dyDescent="0.2">
      <c r="A136" s="45"/>
      <c r="B136" s="35" t="s">
        <v>124</v>
      </c>
      <c r="C136" s="32">
        <v>1</v>
      </c>
      <c r="D136" s="7">
        <v>0</v>
      </c>
      <c r="E136" s="7">
        <v>0</v>
      </c>
      <c r="F136" s="7">
        <v>0</v>
      </c>
      <c r="G136" s="8">
        <f t="shared" si="27"/>
        <v>5.0942435048395313E-4</v>
      </c>
      <c r="H136" s="8" t="str">
        <f t="shared" si="28"/>
        <v/>
      </c>
      <c r="I136" s="8" t="str">
        <f t="shared" si="29"/>
        <v/>
      </c>
      <c r="J136" s="8" t="str">
        <f t="shared" si="30"/>
        <v/>
      </c>
      <c r="K136" s="8">
        <f t="shared" si="33"/>
        <v>-1</v>
      </c>
      <c r="L136" s="8" t="str">
        <f t="shared" si="34"/>
        <v xml:space="preserve"> </v>
      </c>
      <c r="M136" s="8">
        <f t="shared" si="31"/>
        <v>-5.0942435048395313E-4</v>
      </c>
      <c r="N136" s="16" t="str">
        <f t="shared" si="32"/>
        <v/>
      </c>
    </row>
    <row r="137" spans="1:14" x14ac:dyDescent="0.2">
      <c r="A137" s="45"/>
      <c r="B137" s="35" t="s">
        <v>125</v>
      </c>
      <c r="C137" s="32">
        <v>179</v>
      </c>
      <c r="D137" s="7">
        <v>65</v>
      </c>
      <c r="E137" s="7">
        <v>77</v>
      </c>
      <c r="F137" s="7">
        <v>30</v>
      </c>
      <c r="G137" s="8">
        <f t="shared" si="27"/>
        <v>9.1186958736627605E-2</v>
      </c>
      <c r="H137" s="8">
        <f t="shared" si="28"/>
        <v>4.606661941885188E-2</v>
      </c>
      <c r="I137" s="8">
        <f t="shared" si="29"/>
        <v>3.7162162162162164E-2</v>
      </c>
      <c r="J137" s="8">
        <f t="shared" si="30"/>
        <v>1.8785222291797118E-2</v>
      </c>
      <c r="K137" s="8">
        <f t="shared" si="33"/>
        <v>-0.56983240223463683</v>
      </c>
      <c r="L137" s="8">
        <f t="shared" si="34"/>
        <v>-0.53846153846153844</v>
      </c>
      <c r="M137" s="8">
        <f t="shared" si="31"/>
        <v>-5.1961283749363214E-2</v>
      </c>
      <c r="N137" s="16">
        <f t="shared" si="32"/>
        <v>-2.4805102763997167E-2</v>
      </c>
    </row>
    <row r="138" spans="1:14" x14ac:dyDescent="0.2">
      <c r="A138" s="45"/>
      <c r="B138" s="35" t="s">
        <v>126</v>
      </c>
      <c r="C138" s="32">
        <v>0</v>
      </c>
      <c r="D138" s="7">
        <v>0</v>
      </c>
      <c r="E138" s="7">
        <v>0</v>
      </c>
      <c r="F138" s="7">
        <v>0</v>
      </c>
      <c r="G138" s="8" t="str">
        <f t="shared" si="27"/>
        <v/>
      </c>
      <c r="H138" s="8" t="str">
        <f t="shared" si="28"/>
        <v/>
      </c>
      <c r="I138" s="8" t="str">
        <f t="shared" si="29"/>
        <v/>
      </c>
      <c r="J138" s="8" t="str">
        <f t="shared" si="30"/>
        <v/>
      </c>
      <c r="K138" s="8" t="str">
        <f t="shared" si="33"/>
        <v xml:space="preserve"> </v>
      </c>
      <c r="L138" s="8" t="str">
        <f t="shared" si="34"/>
        <v xml:space="preserve"> </v>
      </c>
      <c r="M138" s="8" t="str">
        <f t="shared" si="31"/>
        <v/>
      </c>
      <c r="N138" s="16" t="str">
        <f t="shared" si="32"/>
        <v/>
      </c>
    </row>
    <row r="139" spans="1:14" x14ac:dyDescent="0.2">
      <c r="A139" s="45"/>
      <c r="B139" s="35" t="s">
        <v>127</v>
      </c>
      <c r="C139" s="32">
        <v>94</v>
      </c>
      <c r="D139" s="7">
        <v>24</v>
      </c>
      <c r="E139" s="7">
        <v>153</v>
      </c>
      <c r="F139" s="7">
        <v>36</v>
      </c>
      <c r="G139" s="8">
        <f t="shared" si="27"/>
        <v>4.7885888945491596E-2</v>
      </c>
      <c r="H139" s="8">
        <f t="shared" si="28"/>
        <v>1.7009213323883769E-2</v>
      </c>
      <c r="I139" s="8">
        <f t="shared" si="29"/>
        <v>7.3841698841698847E-2</v>
      </c>
      <c r="J139" s="8">
        <f t="shared" si="30"/>
        <v>2.2542266750156543E-2</v>
      </c>
      <c r="K139" s="8">
        <f t="shared" si="33"/>
        <v>0.62765957446808507</v>
      </c>
      <c r="L139" s="8">
        <f t="shared" si="34"/>
        <v>0.5</v>
      </c>
      <c r="M139" s="8">
        <f t="shared" si="31"/>
        <v>3.0056036678553236E-2</v>
      </c>
      <c r="N139" s="16">
        <f t="shared" si="32"/>
        <v>8.5046066619418846E-3</v>
      </c>
    </row>
    <row r="140" spans="1:14" x14ac:dyDescent="0.2">
      <c r="A140" s="45"/>
      <c r="B140" s="35" t="s">
        <v>128</v>
      </c>
      <c r="C140" s="32">
        <v>0</v>
      </c>
      <c r="D140" s="7">
        <v>0</v>
      </c>
      <c r="E140" s="7">
        <v>1</v>
      </c>
      <c r="F140" s="7">
        <v>0</v>
      </c>
      <c r="G140" s="8" t="str">
        <f t="shared" si="27"/>
        <v/>
      </c>
      <c r="H140" s="8" t="str">
        <f t="shared" si="28"/>
        <v/>
      </c>
      <c r="I140" s="8">
        <f t="shared" si="29"/>
        <v>4.8262548262548264E-4</v>
      </c>
      <c r="J140" s="8" t="str">
        <f t="shared" si="30"/>
        <v/>
      </c>
      <c r="K140" s="8">
        <f t="shared" si="33"/>
        <v>1</v>
      </c>
      <c r="L140" s="8" t="str">
        <f t="shared" si="34"/>
        <v xml:space="preserve"> </v>
      </c>
      <c r="M140" s="8" t="str">
        <f t="shared" si="31"/>
        <v/>
      </c>
      <c r="N140" s="16" t="str">
        <f t="shared" si="32"/>
        <v/>
      </c>
    </row>
    <row r="141" spans="1:14" x14ac:dyDescent="0.2">
      <c r="A141" s="45"/>
      <c r="B141" s="35" t="s">
        <v>129</v>
      </c>
      <c r="C141" s="32">
        <v>52</v>
      </c>
      <c r="D141" s="7">
        <v>46</v>
      </c>
      <c r="E141" s="7">
        <v>59</v>
      </c>
      <c r="F141" s="7">
        <v>47</v>
      </c>
      <c r="G141" s="8">
        <f t="shared" si="27"/>
        <v>2.6490066225165563E-2</v>
      </c>
      <c r="H141" s="8">
        <f t="shared" si="28"/>
        <v>3.2600992204110557E-2</v>
      </c>
      <c r="I141" s="8">
        <f t="shared" si="29"/>
        <v>2.8474903474903474E-2</v>
      </c>
      <c r="J141" s="8">
        <f t="shared" si="30"/>
        <v>2.9430181590482152E-2</v>
      </c>
      <c r="K141" s="8">
        <f t="shared" si="33"/>
        <v>0.13461538461538461</v>
      </c>
      <c r="L141" s="8">
        <f t="shared" si="34"/>
        <v>2.1739130434782608E-2</v>
      </c>
      <c r="M141" s="8">
        <f t="shared" si="31"/>
        <v>3.5659704533876719E-3</v>
      </c>
      <c r="N141" s="16">
        <f t="shared" si="32"/>
        <v>7.0871722182849035E-4</v>
      </c>
    </row>
    <row r="142" spans="1:14" x14ac:dyDescent="0.2">
      <c r="A142" s="45"/>
      <c r="B142" s="35" t="s">
        <v>130</v>
      </c>
      <c r="C142" s="32">
        <v>41</v>
      </c>
      <c r="D142" s="7">
        <v>24</v>
      </c>
      <c r="E142" s="7">
        <v>29</v>
      </c>
      <c r="F142" s="7">
        <v>22</v>
      </c>
      <c r="G142" s="8">
        <f t="shared" si="27"/>
        <v>2.0886398369842078E-2</v>
      </c>
      <c r="H142" s="8">
        <f t="shared" si="28"/>
        <v>1.7009213323883769E-2</v>
      </c>
      <c r="I142" s="8">
        <f t="shared" si="29"/>
        <v>1.3996138996138996E-2</v>
      </c>
      <c r="J142" s="8">
        <f t="shared" si="30"/>
        <v>1.3775829680651221E-2</v>
      </c>
      <c r="K142" s="8">
        <f t="shared" si="33"/>
        <v>-0.29268292682926828</v>
      </c>
      <c r="L142" s="8">
        <f t="shared" si="34"/>
        <v>-8.3333333333333329E-2</v>
      </c>
      <c r="M142" s="8">
        <f t="shared" si="31"/>
        <v>-6.1130922058074367E-3</v>
      </c>
      <c r="N142" s="16">
        <f t="shared" si="32"/>
        <v>-1.4174344436569807E-3</v>
      </c>
    </row>
    <row r="143" spans="1:14" x14ac:dyDescent="0.2">
      <c r="A143" s="45"/>
      <c r="B143" s="35" t="s">
        <v>131</v>
      </c>
      <c r="C143" s="32">
        <v>6</v>
      </c>
      <c r="D143" s="7">
        <v>3</v>
      </c>
      <c r="E143" s="7">
        <v>0</v>
      </c>
      <c r="F143" s="7">
        <v>0</v>
      </c>
      <c r="G143" s="8">
        <f t="shared" si="27"/>
        <v>3.0565461029037188E-3</v>
      </c>
      <c r="H143" s="8">
        <f t="shared" si="28"/>
        <v>2.1261516654854712E-3</v>
      </c>
      <c r="I143" s="8" t="str">
        <f t="shared" si="29"/>
        <v/>
      </c>
      <c r="J143" s="8" t="str">
        <f t="shared" si="30"/>
        <v/>
      </c>
      <c r="K143" s="8">
        <f t="shared" si="33"/>
        <v>-1</v>
      </c>
      <c r="L143" s="8">
        <f t="shared" si="34"/>
        <v>-1</v>
      </c>
      <c r="M143" s="8">
        <f t="shared" si="31"/>
        <v>-3.0565461029037188E-3</v>
      </c>
      <c r="N143" s="16">
        <f t="shared" si="32"/>
        <v>-2.1261516654854712E-3</v>
      </c>
    </row>
    <row r="144" spans="1:14" ht="25.5" x14ac:dyDescent="0.2">
      <c r="A144" s="45"/>
      <c r="B144" s="35" t="s">
        <v>132</v>
      </c>
      <c r="C144" s="32">
        <v>72</v>
      </c>
      <c r="D144" s="7">
        <v>38</v>
      </c>
      <c r="E144" s="7">
        <v>89</v>
      </c>
      <c r="F144" s="7">
        <v>81</v>
      </c>
      <c r="G144" s="8">
        <f t="shared" si="27"/>
        <v>3.6678553234844626E-2</v>
      </c>
      <c r="H144" s="8">
        <f t="shared" si="28"/>
        <v>2.6931254429482635E-2</v>
      </c>
      <c r="I144" s="8">
        <f t="shared" si="29"/>
        <v>4.2953667953667951E-2</v>
      </c>
      <c r="J144" s="8">
        <f t="shared" si="30"/>
        <v>5.0720100187852224E-2</v>
      </c>
      <c r="K144" s="8">
        <f t="shared" si="33"/>
        <v>0.2361111111111111</v>
      </c>
      <c r="L144" s="8">
        <f t="shared" si="34"/>
        <v>1.131578947368421</v>
      </c>
      <c r="M144" s="8">
        <f t="shared" si="31"/>
        <v>8.6602139582272024E-3</v>
      </c>
      <c r="N144" s="16">
        <f t="shared" si="32"/>
        <v>3.0474840538625085E-2</v>
      </c>
    </row>
    <row r="145" spans="1:14" ht="26.25" customHeight="1" x14ac:dyDescent="0.2">
      <c r="A145" s="45"/>
      <c r="B145" s="35" t="s">
        <v>133</v>
      </c>
      <c r="C145" s="32">
        <v>106</v>
      </c>
      <c r="D145" s="7">
        <v>64</v>
      </c>
      <c r="E145" s="7">
        <v>31</v>
      </c>
      <c r="F145" s="7">
        <v>30</v>
      </c>
      <c r="G145" s="8">
        <f t="shared" ref="G145:G180" si="35">+IF(C145=0,"",C145/C$81)</f>
        <v>5.399898115129903E-2</v>
      </c>
      <c r="H145" s="8">
        <f t="shared" ref="H145:H180" si="36">+IF(D145=0,"",D145/D$81)</f>
        <v>4.5357902197023389E-2</v>
      </c>
      <c r="I145" s="8">
        <f t="shared" ref="I145:I180" si="37">+IF(E145=0,"",E145/E$81)</f>
        <v>1.4961389961389961E-2</v>
      </c>
      <c r="J145" s="8">
        <f t="shared" ref="J145:J180" si="38">+IF(F145=0,"",F145/F$81)</f>
        <v>1.8785222291797118E-2</v>
      </c>
      <c r="K145" s="8">
        <f t="shared" si="33"/>
        <v>-0.70754716981132071</v>
      </c>
      <c r="L145" s="8">
        <f t="shared" si="34"/>
        <v>-0.53125</v>
      </c>
      <c r="M145" s="8">
        <f t="shared" ref="M145:M180" si="39">+IF(OR(AND(G145=""),(K145="")),"",G145*K145)</f>
        <v>-3.8206826286296479E-2</v>
      </c>
      <c r="N145" s="16">
        <f t="shared" ref="N145:N180" si="40">+IF(OR(AND(H145=""),(L145="")),"",H145*L145)</f>
        <v>-2.4096385542168676E-2</v>
      </c>
    </row>
    <row r="146" spans="1:14" x14ac:dyDescent="0.2">
      <c r="A146" s="45"/>
      <c r="B146" s="35" t="s">
        <v>134</v>
      </c>
      <c r="C146" s="32">
        <v>198</v>
      </c>
      <c r="D146" s="7">
        <v>72</v>
      </c>
      <c r="E146" s="7">
        <v>43</v>
      </c>
      <c r="F146" s="7">
        <v>20</v>
      </c>
      <c r="G146" s="8">
        <f t="shared" si="35"/>
        <v>0.10086602139582272</v>
      </c>
      <c r="H146" s="8">
        <f t="shared" si="36"/>
        <v>5.1027639971651308E-2</v>
      </c>
      <c r="I146" s="8">
        <f t="shared" si="37"/>
        <v>2.0752895752895753E-2</v>
      </c>
      <c r="J146" s="8">
        <f t="shared" si="38"/>
        <v>1.2523481527864746E-2</v>
      </c>
      <c r="K146" s="8">
        <f t="shared" ref="K146:K180" si="41">+IF(AND(C146=0,E146=0)," ",IF(C146=0,1,IF(E146=0,-1,(E146-C146)/C146)))</f>
        <v>-0.78282828282828287</v>
      </c>
      <c r="L146" s="8">
        <f t="shared" ref="L146:L180" si="42">+IF(AND(D146=0,F146=0)," ",IF(D146=0,1,IF(F146=0,-1,(F146-D146)/D146)))</f>
        <v>-0.72222222222222221</v>
      </c>
      <c r="M146" s="8">
        <f t="shared" si="39"/>
        <v>-7.8960774325012736E-2</v>
      </c>
      <c r="N146" s="16">
        <f t="shared" si="40"/>
        <v>-3.6853295535081501E-2</v>
      </c>
    </row>
    <row r="147" spans="1:14" x14ac:dyDescent="0.2">
      <c r="A147" s="45"/>
      <c r="B147" s="35" t="s">
        <v>135</v>
      </c>
      <c r="C147" s="32">
        <v>79</v>
      </c>
      <c r="D147" s="7">
        <v>4</v>
      </c>
      <c r="E147" s="7">
        <v>56</v>
      </c>
      <c r="F147" s="7">
        <v>2</v>
      </c>
      <c r="G147" s="8">
        <f t="shared" si="35"/>
        <v>4.0244523688232295E-2</v>
      </c>
      <c r="H147" s="8">
        <f t="shared" si="36"/>
        <v>2.8348688873139618E-3</v>
      </c>
      <c r="I147" s="8">
        <f t="shared" si="37"/>
        <v>2.7027027027027029E-2</v>
      </c>
      <c r="J147" s="8">
        <f t="shared" si="38"/>
        <v>1.2523481527864746E-3</v>
      </c>
      <c r="K147" s="8">
        <f t="shared" si="41"/>
        <v>-0.29113924050632911</v>
      </c>
      <c r="L147" s="8">
        <f t="shared" si="42"/>
        <v>-0.5</v>
      </c>
      <c r="M147" s="8">
        <f t="shared" si="39"/>
        <v>-1.1716760061130921E-2</v>
      </c>
      <c r="N147" s="16">
        <f t="shared" si="40"/>
        <v>-1.4174344436569809E-3</v>
      </c>
    </row>
    <row r="148" spans="1:14" x14ac:dyDescent="0.2">
      <c r="A148" s="45"/>
      <c r="B148" s="35" t="s">
        <v>136</v>
      </c>
      <c r="C148" s="32">
        <v>10</v>
      </c>
      <c r="D148" s="7">
        <v>5</v>
      </c>
      <c r="E148" s="7">
        <v>16</v>
      </c>
      <c r="F148" s="7">
        <v>16</v>
      </c>
      <c r="G148" s="8">
        <f t="shared" si="35"/>
        <v>5.0942435048395313E-3</v>
      </c>
      <c r="H148" s="8">
        <f t="shared" si="36"/>
        <v>3.5435861091424521E-3</v>
      </c>
      <c r="I148" s="8">
        <f t="shared" si="37"/>
        <v>7.7220077220077222E-3</v>
      </c>
      <c r="J148" s="8">
        <f t="shared" si="38"/>
        <v>1.0018785222291797E-2</v>
      </c>
      <c r="K148" s="8">
        <f t="shared" si="41"/>
        <v>0.6</v>
      </c>
      <c r="L148" s="8">
        <f t="shared" si="42"/>
        <v>2.2000000000000002</v>
      </c>
      <c r="M148" s="8">
        <f t="shared" si="39"/>
        <v>3.0565461029037188E-3</v>
      </c>
      <c r="N148" s="16">
        <f t="shared" si="40"/>
        <v>7.7958894401133948E-3</v>
      </c>
    </row>
    <row r="149" spans="1:14" x14ac:dyDescent="0.2">
      <c r="A149" s="45"/>
      <c r="B149" s="35" t="s">
        <v>137</v>
      </c>
      <c r="C149" s="32">
        <v>8</v>
      </c>
      <c r="D149" s="7">
        <v>7</v>
      </c>
      <c r="E149" s="7">
        <v>11</v>
      </c>
      <c r="F149" s="7">
        <v>2</v>
      </c>
      <c r="G149" s="8">
        <f t="shared" si="35"/>
        <v>4.0753948038716251E-3</v>
      </c>
      <c r="H149" s="8">
        <f t="shared" si="36"/>
        <v>4.961020552799433E-3</v>
      </c>
      <c r="I149" s="8">
        <f t="shared" si="37"/>
        <v>5.3088803088803087E-3</v>
      </c>
      <c r="J149" s="8">
        <f t="shared" si="38"/>
        <v>1.2523481527864746E-3</v>
      </c>
      <c r="K149" s="8">
        <f t="shared" si="41"/>
        <v>0.375</v>
      </c>
      <c r="L149" s="8">
        <f t="shared" si="42"/>
        <v>-0.7142857142857143</v>
      </c>
      <c r="M149" s="8">
        <f t="shared" si="39"/>
        <v>1.5282730514518594E-3</v>
      </c>
      <c r="N149" s="16">
        <f t="shared" si="40"/>
        <v>-3.5435861091424521E-3</v>
      </c>
    </row>
    <row r="150" spans="1:14" x14ac:dyDescent="0.2">
      <c r="A150" s="45"/>
      <c r="B150" s="35" t="s">
        <v>138</v>
      </c>
      <c r="C150" s="32">
        <v>13</v>
      </c>
      <c r="D150" s="7">
        <v>2</v>
      </c>
      <c r="E150" s="7">
        <v>3</v>
      </c>
      <c r="F150" s="7">
        <v>1</v>
      </c>
      <c r="G150" s="8">
        <f t="shared" si="35"/>
        <v>6.6225165562913907E-3</v>
      </c>
      <c r="H150" s="8">
        <f t="shared" si="36"/>
        <v>1.4174344436569809E-3</v>
      </c>
      <c r="I150" s="8">
        <f t="shared" si="37"/>
        <v>1.4478764478764478E-3</v>
      </c>
      <c r="J150" s="8">
        <f t="shared" si="38"/>
        <v>6.2617407639323729E-4</v>
      </c>
      <c r="K150" s="8">
        <f t="shared" si="41"/>
        <v>-0.76923076923076927</v>
      </c>
      <c r="L150" s="8">
        <f t="shared" si="42"/>
        <v>-0.5</v>
      </c>
      <c r="M150" s="8">
        <f t="shared" si="39"/>
        <v>-5.0942435048395313E-3</v>
      </c>
      <c r="N150" s="16">
        <f t="shared" si="40"/>
        <v>-7.0871722182849046E-4</v>
      </c>
    </row>
    <row r="151" spans="1:14" x14ac:dyDescent="0.2">
      <c r="A151" s="45"/>
      <c r="B151" s="35" t="s">
        <v>139</v>
      </c>
      <c r="C151" s="32">
        <v>0</v>
      </c>
      <c r="D151" s="7">
        <v>0</v>
      </c>
      <c r="E151" s="7">
        <v>0</v>
      </c>
      <c r="F151" s="7">
        <v>0</v>
      </c>
      <c r="G151" s="8" t="str">
        <f t="shared" si="35"/>
        <v/>
      </c>
      <c r="H151" s="8" t="str">
        <f t="shared" si="36"/>
        <v/>
      </c>
      <c r="I151" s="8" t="str">
        <f t="shared" si="37"/>
        <v/>
      </c>
      <c r="J151" s="8" t="str">
        <f t="shared" si="38"/>
        <v/>
      </c>
      <c r="K151" s="8" t="str">
        <f t="shared" si="41"/>
        <v xml:space="preserve"> </v>
      </c>
      <c r="L151" s="8" t="str">
        <f t="shared" si="42"/>
        <v xml:space="preserve"> </v>
      </c>
      <c r="M151" s="8" t="str">
        <f t="shared" si="39"/>
        <v/>
      </c>
      <c r="N151" s="16" t="str">
        <f t="shared" si="40"/>
        <v/>
      </c>
    </row>
    <row r="152" spans="1:14" x14ac:dyDescent="0.2">
      <c r="A152" s="45"/>
      <c r="B152" s="35" t="s">
        <v>140</v>
      </c>
      <c r="C152" s="32">
        <v>2</v>
      </c>
      <c r="D152" s="7">
        <v>3</v>
      </c>
      <c r="E152" s="7">
        <v>4</v>
      </c>
      <c r="F152" s="7">
        <v>2</v>
      </c>
      <c r="G152" s="8">
        <f t="shared" si="35"/>
        <v>1.0188487009679063E-3</v>
      </c>
      <c r="H152" s="8">
        <f t="shared" si="36"/>
        <v>2.1261516654854712E-3</v>
      </c>
      <c r="I152" s="8">
        <f t="shared" si="37"/>
        <v>1.9305019305019305E-3</v>
      </c>
      <c r="J152" s="8">
        <f t="shared" si="38"/>
        <v>1.2523481527864746E-3</v>
      </c>
      <c r="K152" s="8">
        <f t="shared" si="41"/>
        <v>1</v>
      </c>
      <c r="L152" s="8">
        <f t="shared" si="42"/>
        <v>-0.33333333333333331</v>
      </c>
      <c r="M152" s="8">
        <f t="shared" si="39"/>
        <v>1.0188487009679063E-3</v>
      </c>
      <c r="N152" s="16">
        <f t="shared" si="40"/>
        <v>-7.0871722182849035E-4</v>
      </c>
    </row>
    <row r="153" spans="1:14" x14ac:dyDescent="0.2">
      <c r="A153" s="45"/>
      <c r="B153" s="35" t="s">
        <v>141</v>
      </c>
      <c r="C153" s="32">
        <v>5</v>
      </c>
      <c r="D153" s="7">
        <v>6</v>
      </c>
      <c r="E153" s="7">
        <v>5</v>
      </c>
      <c r="F153" s="7">
        <v>1</v>
      </c>
      <c r="G153" s="8">
        <f t="shared" si="35"/>
        <v>2.5471217524197657E-3</v>
      </c>
      <c r="H153" s="8">
        <f t="shared" si="36"/>
        <v>4.2523033309709423E-3</v>
      </c>
      <c r="I153" s="8">
        <f t="shared" si="37"/>
        <v>2.4131274131274131E-3</v>
      </c>
      <c r="J153" s="8">
        <f t="shared" si="38"/>
        <v>6.2617407639323729E-4</v>
      </c>
      <c r="K153" s="8">
        <f t="shared" si="41"/>
        <v>0</v>
      </c>
      <c r="L153" s="8">
        <f t="shared" si="42"/>
        <v>-0.83333333333333337</v>
      </c>
      <c r="M153" s="8">
        <f t="shared" si="39"/>
        <v>0</v>
      </c>
      <c r="N153" s="16">
        <f t="shared" si="40"/>
        <v>-3.5435861091424521E-3</v>
      </c>
    </row>
    <row r="154" spans="1:14" ht="25.5" x14ac:dyDescent="0.2">
      <c r="A154" s="45"/>
      <c r="B154" s="35" t="s">
        <v>142</v>
      </c>
      <c r="C154" s="32">
        <v>14</v>
      </c>
      <c r="D154" s="7">
        <v>3</v>
      </c>
      <c r="E154" s="7">
        <v>7</v>
      </c>
      <c r="F154" s="7">
        <v>13</v>
      </c>
      <c r="G154" s="8">
        <f t="shared" si="35"/>
        <v>7.1319409067753439E-3</v>
      </c>
      <c r="H154" s="8">
        <f t="shared" si="36"/>
        <v>2.1261516654854712E-3</v>
      </c>
      <c r="I154" s="8">
        <f t="shared" si="37"/>
        <v>3.3783783783783786E-3</v>
      </c>
      <c r="J154" s="8">
        <f t="shared" si="38"/>
        <v>8.1402629931120844E-3</v>
      </c>
      <c r="K154" s="8">
        <f t="shared" si="41"/>
        <v>-0.5</v>
      </c>
      <c r="L154" s="8">
        <f t="shared" si="42"/>
        <v>3.3333333333333335</v>
      </c>
      <c r="M154" s="8">
        <f t="shared" si="39"/>
        <v>-3.5659704533876719E-3</v>
      </c>
      <c r="N154" s="16">
        <f t="shared" si="40"/>
        <v>7.0871722182849041E-3</v>
      </c>
    </row>
    <row r="155" spans="1:14" ht="25.5" x14ac:dyDescent="0.2">
      <c r="A155" s="45"/>
      <c r="B155" s="35" t="s">
        <v>143</v>
      </c>
      <c r="C155" s="32">
        <v>6</v>
      </c>
      <c r="D155" s="7">
        <v>2</v>
      </c>
      <c r="E155" s="7">
        <v>14</v>
      </c>
      <c r="F155" s="7">
        <v>9</v>
      </c>
      <c r="G155" s="8">
        <f t="shared" si="35"/>
        <v>3.0565461029037188E-3</v>
      </c>
      <c r="H155" s="8">
        <f t="shared" si="36"/>
        <v>1.4174344436569809E-3</v>
      </c>
      <c r="I155" s="8">
        <f t="shared" si="37"/>
        <v>6.7567567567567571E-3</v>
      </c>
      <c r="J155" s="8">
        <f t="shared" si="38"/>
        <v>5.6355666875391357E-3</v>
      </c>
      <c r="K155" s="8">
        <f t="shared" si="41"/>
        <v>1.3333333333333333</v>
      </c>
      <c r="L155" s="8">
        <f t="shared" si="42"/>
        <v>3.5</v>
      </c>
      <c r="M155" s="8">
        <f t="shared" si="39"/>
        <v>4.0753948038716251E-3</v>
      </c>
      <c r="N155" s="16">
        <f t="shared" si="40"/>
        <v>4.961020552799433E-3</v>
      </c>
    </row>
    <row r="156" spans="1:14" ht="25.5" x14ac:dyDescent="0.2">
      <c r="A156" s="45"/>
      <c r="B156" s="35" t="s">
        <v>144</v>
      </c>
      <c r="C156" s="32">
        <v>1</v>
      </c>
      <c r="D156" s="7">
        <v>2</v>
      </c>
      <c r="E156" s="7">
        <v>3</v>
      </c>
      <c r="F156" s="7">
        <v>1</v>
      </c>
      <c r="G156" s="8">
        <f t="shared" si="35"/>
        <v>5.0942435048395313E-4</v>
      </c>
      <c r="H156" s="8">
        <f t="shared" si="36"/>
        <v>1.4174344436569809E-3</v>
      </c>
      <c r="I156" s="8">
        <f t="shared" si="37"/>
        <v>1.4478764478764478E-3</v>
      </c>
      <c r="J156" s="8">
        <f t="shared" si="38"/>
        <v>6.2617407639323729E-4</v>
      </c>
      <c r="K156" s="8">
        <f t="shared" si="41"/>
        <v>2</v>
      </c>
      <c r="L156" s="8">
        <f t="shared" si="42"/>
        <v>-0.5</v>
      </c>
      <c r="M156" s="8">
        <f t="shared" si="39"/>
        <v>1.0188487009679063E-3</v>
      </c>
      <c r="N156" s="16">
        <f t="shared" si="40"/>
        <v>-7.0871722182849046E-4</v>
      </c>
    </row>
    <row r="157" spans="1:14" ht="25.5" x14ac:dyDescent="0.2">
      <c r="A157" s="45"/>
      <c r="B157" s="35" t="s">
        <v>145</v>
      </c>
      <c r="C157" s="32">
        <v>0</v>
      </c>
      <c r="D157" s="7">
        <v>0</v>
      </c>
      <c r="E157" s="7">
        <v>6</v>
      </c>
      <c r="F157" s="7">
        <v>14</v>
      </c>
      <c r="G157" s="8" t="str">
        <f t="shared" si="35"/>
        <v/>
      </c>
      <c r="H157" s="8" t="str">
        <f t="shared" si="36"/>
        <v/>
      </c>
      <c r="I157" s="8">
        <f t="shared" si="37"/>
        <v>2.8957528957528956E-3</v>
      </c>
      <c r="J157" s="8">
        <f t="shared" si="38"/>
        <v>8.7664370695053218E-3</v>
      </c>
      <c r="K157" s="8">
        <f t="shared" si="41"/>
        <v>1</v>
      </c>
      <c r="L157" s="8">
        <f t="shared" si="42"/>
        <v>1</v>
      </c>
      <c r="M157" s="8" t="str">
        <f t="shared" si="39"/>
        <v/>
      </c>
      <c r="N157" s="16" t="str">
        <f t="shared" si="40"/>
        <v/>
      </c>
    </row>
    <row r="158" spans="1:14" ht="25.5" x14ac:dyDescent="0.2">
      <c r="A158" s="45"/>
      <c r="B158" s="35" t="s">
        <v>146</v>
      </c>
      <c r="C158" s="32">
        <v>1</v>
      </c>
      <c r="D158" s="7">
        <v>2</v>
      </c>
      <c r="E158" s="7">
        <v>1</v>
      </c>
      <c r="F158" s="7">
        <v>0</v>
      </c>
      <c r="G158" s="8">
        <f t="shared" si="35"/>
        <v>5.0942435048395313E-4</v>
      </c>
      <c r="H158" s="8">
        <f t="shared" si="36"/>
        <v>1.4174344436569809E-3</v>
      </c>
      <c r="I158" s="8">
        <f t="shared" si="37"/>
        <v>4.8262548262548264E-4</v>
      </c>
      <c r="J158" s="8" t="str">
        <f t="shared" si="38"/>
        <v/>
      </c>
      <c r="K158" s="8">
        <f t="shared" si="41"/>
        <v>0</v>
      </c>
      <c r="L158" s="8">
        <f t="shared" si="42"/>
        <v>-1</v>
      </c>
      <c r="M158" s="8">
        <f t="shared" si="39"/>
        <v>0</v>
      </c>
      <c r="N158" s="16">
        <f t="shared" si="40"/>
        <v>-1.4174344436569809E-3</v>
      </c>
    </row>
    <row r="159" spans="1:14" x14ac:dyDescent="0.2">
      <c r="A159" s="45"/>
      <c r="B159" s="35" t="s">
        <v>147</v>
      </c>
      <c r="C159" s="32">
        <v>0</v>
      </c>
      <c r="D159" s="7">
        <v>1</v>
      </c>
      <c r="E159" s="7">
        <v>4</v>
      </c>
      <c r="F159" s="7">
        <v>1</v>
      </c>
      <c r="G159" s="8" t="str">
        <f t="shared" si="35"/>
        <v/>
      </c>
      <c r="H159" s="8">
        <f t="shared" si="36"/>
        <v>7.0871722182849046E-4</v>
      </c>
      <c r="I159" s="8">
        <f t="shared" si="37"/>
        <v>1.9305019305019305E-3</v>
      </c>
      <c r="J159" s="8">
        <f t="shared" si="38"/>
        <v>6.2617407639323729E-4</v>
      </c>
      <c r="K159" s="8">
        <f t="shared" si="41"/>
        <v>1</v>
      </c>
      <c r="L159" s="8">
        <f t="shared" si="42"/>
        <v>0</v>
      </c>
      <c r="M159" s="8" t="str">
        <f t="shared" si="39"/>
        <v/>
      </c>
      <c r="N159" s="16">
        <f t="shared" si="40"/>
        <v>0</v>
      </c>
    </row>
    <row r="160" spans="1:14" x14ac:dyDescent="0.2">
      <c r="A160" s="45"/>
      <c r="B160" s="35" t="s">
        <v>148</v>
      </c>
      <c r="C160" s="32">
        <v>0</v>
      </c>
      <c r="D160" s="7">
        <v>0</v>
      </c>
      <c r="E160" s="7">
        <v>1</v>
      </c>
      <c r="F160" s="7">
        <v>0</v>
      </c>
      <c r="G160" s="8" t="str">
        <f t="shared" si="35"/>
        <v/>
      </c>
      <c r="H160" s="8" t="str">
        <f t="shared" si="36"/>
        <v/>
      </c>
      <c r="I160" s="8">
        <f t="shared" si="37"/>
        <v>4.8262548262548264E-4</v>
      </c>
      <c r="J160" s="8" t="str">
        <f t="shared" si="38"/>
        <v/>
      </c>
      <c r="K160" s="8">
        <f t="shared" si="41"/>
        <v>1</v>
      </c>
      <c r="L160" s="8" t="str">
        <f t="shared" si="42"/>
        <v xml:space="preserve"> </v>
      </c>
      <c r="M160" s="8" t="str">
        <f t="shared" si="39"/>
        <v/>
      </c>
      <c r="N160" s="16" t="str">
        <f t="shared" si="40"/>
        <v/>
      </c>
    </row>
    <row r="161" spans="1:14" x14ac:dyDescent="0.2">
      <c r="A161" s="45"/>
      <c r="B161" s="35" t="s">
        <v>149</v>
      </c>
      <c r="C161" s="32">
        <v>2</v>
      </c>
      <c r="D161" s="7">
        <v>0</v>
      </c>
      <c r="E161" s="7">
        <v>2</v>
      </c>
      <c r="F161" s="7">
        <v>0</v>
      </c>
      <c r="G161" s="8">
        <f t="shared" si="35"/>
        <v>1.0188487009679063E-3</v>
      </c>
      <c r="H161" s="8" t="str">
        <f t="shared" si="36"/>
        <v/>
      </c>
      <c r="I161" s="8">
        <f t="shared" si="37"/>
        <v>9.6525096525096527E-4</v>
      </c>
      <c r="J161" s="8" t="str">
        <f t="shared" si="38"/>
        <v/>
      </c>
      <c r="K161" s="8">
        <f t="shared" si="41"/>
        <v>0</v>
      </c>
      <c r="L161" s="8" t="str">
        <f t="shared" si="42"/>
        <v xml:space="preserve"> </v>
      </c>
      <c r="M161" s="8">
        <f t="shared" si="39"/>
        <v>0</v>
      </c>
      <c r="N161" s="16" t="str">
        <f t="shared" si="40"/>
        <v/>
      </c>
    </row>
    <row r="162" spans="1:14" x14ac:dyDescent="0.2">
      <c r="A162" s="45"/>
      <c r="B162" s="35" t="s">
        <v>150</v>
      </c>
      <c r="C162" s="32">
        <v>0</v>
      </c>
      <c r="D162" s="7">
        <v>0</v>
      </c>
      <c r="E162" s="7">
        <v>1</v>
      </c>
      <c r="F162" s="7">
        <v>11</v>
      </c>
      <c r="G162" s="8" t="str">
        <f t="shared" si="35"/>
        <v/>
      </c>
      <c r="H162" s="8" t="str">
        <f t="shared" si="36"/>
        <v/>
      </c>
      <c r="I162" s="8">
        <f t="shared" si="37"/>
        <v>4.8262548262548264E-4</v>
      </c>
      <c r="J162" s="8">
        <f t="shared" si="38"/>
        <v>6.8879148403256105E-3</v>
      </c>
      <c r="K162" s="8">
        <f t="shared" si="41"/>
        <v>1</v>
      </c>
      <c r="L162" s="8">
        <f t="shared" si="42"/>
        <v>1</v>
      </c>
      <c r="M162" s="8" t="str">
        <f t="shared" si="39"/>
        <v/>
      </c>
      <c r="N162" s="16" t="str">
        <f t="shared" si="40"/>
        <v/>
      </c>
    </row>
    <row r="163" spans="1:14" x14ac:dyDescent="0.2">
      <c r="A163" s="45"/>
      <c r="B163" s="35" t="s">
        <v>151</v>
      </c>
      <c r="C163" s="32">
        <v>0</v>
      </c>
      <c r="D163" s="7">
        <v>0</v>
      </c>
      <c r="E163" s="7">
        <v>0</v>
      </c>
      <c r="F163" s="7">
        <v>0</v>
      </c>
      <c r="G163" s="8" t="str">
        <f t="shared" si="35"/>
        <v/>
      </c>
      <c r="H163" s="8" t="str">
        <f t="shared" si="36"/>
        <v/>
      </c>
      <c r="I163" s="8" t="str">
        <f t="shared" si="37"/>
        <v/>
      </c>
      <c r="J163" s="8" t="str">
        <f t="shared" si="38"/>
        <v/>
      </c>
      <c r="K163" s="8" t="str">
        <f t="shared" si="41"/>
        <v xml:space="preserve"> </v>
      </c>
      <c r="L163" s="8" t="str">
        <f t="shared" si="42"/>
        <v xml:space="preserve"> </v>
      </c>
      <c r="M163" s="8" t="str">
        <f t="shared" si="39"/>
        <v/>
      </c>
      <c r="N163" s="16" t="str">
        <f t="shared" si="40"/>
        <v/>
      </c>
    </row>
    <row r="164" spans="1:14" x14ac:dyDescent="0.2">
      <c r="A164" s="45"/>
      <c r="B164" s="35" t="s">
        <v>152</v>
      </c>
      <c r="C164" s="32">
        <v>1</v>
      </c>
      <c r="D164" s="7">
        <v>0</v>
      </c>
      <c r="E164" s="7">
        <v>2</v>
      </c>
      <c r="F164" s="7">
        <v>0</v>
      </c>
      <c r="G164" s="8">
        <f t="shared" si="35"/>
        <v>5.0942435048395313E-4</v>
      </c>
      <c r="H164" s="8" t="str">
        <f t="shared" si="36"/>
        <v/>
      </c>
      <c r="I164" s="8">
        <f t="shared" si="37"/>
        <v>9.6525096525096527E-4</v>
      </c>
      <c r="J164" s="8" t="str">
        <f t="shared" si="38"/>
        <v/>
      </c>
      <c r="K164" s="8">
        <f t="shared" si="41"/>
        <v>1</v>
      </c>
      <c r="L164" s="8" t="str">
        <f t="shared" si="42"/>
        <v xml:space="preserve"> </v>
      </c>
      <c r="M164" s="8">
        <f t="shared" si="39"/>
        <v>5.0942435048395313E-4</v>
      </c>
      <c r="N164" s="16" t="str">
        <f t="shared" si="40"/>
        <v/>
      </c>
    </row>
    <row r="165" spans="1:14" x14ac:dyDescent="0.2">
      <c r="A165" s="45"/>
      <c r="B165" s="35" t="s">
        <v>153</v>
      </c>
      <c r="C165" s="32">
        <v>2</v>
      </c>
      <c r="D165" s="7">
        <v>0</v>
      </c>
      <c r="E165" s="7">
        <v>0</v>
      </c>
      <c r="F165" s="7">
        <v>1</v>
      </c>
      <c r="G165" s="8">
        <f t="shared" si="35"/>
        <v>1.0188487009679063E-3</v>
      </c>
      <c r="H165" s="8" t="str">
        <f t="shared" si="36"/>
        <v/>
      </c>
      <c r="I165" s="8" t="str">
        <f t="shared" si="37"/>
        <v/>
      </c>
      <c r="J165" s="8">
        <f t="shared" si="38"/>
        <v>6.2617407639323729E-4</v>
      </c>
      <c r="K165" s="8">
        <f t="shared" si="41"/>
        <v>-1</v>
      </c>
      <c r="L165" s="8">
        <f t="shared" si="42"/>
        <v>1</v>
      </c>
      <c r="M165" s="8">
        <f t="shared" si="39"/>
        <v>-1.0188487009679063E-3</v>
      </c>
      <c r="N165" s="16" t="str">
        <f t="shared" si="40"/>
        <v/>
      </c>
    </row>
    <row r="166" spans="1:14" x14ac:dyDescent="0.2">
      <c r="A166" s="45"/>
      <c r="B166" s="35" t="s">
        <v>154</v>
      </c>
      <c r="C166" s="32">
        <v>20</v>
      </c>
      <c r="D166" s="7">
        <v>8</v>
      </c>
      <c r="E166" s="7">
        <v>11</v>
      </c>
      <c r="F166" s="7">
        <v>10</v>
      </c>
      <c r="G166" s="8">
        <f t="shared" si="35"/>
        <v>1.0188487009679063E-2</v>
      </c>
      <c r="H166" s="8">
        <f t="shared" si="36"/>
        <v>5.6697377746279237E-3</v>
      </c>
      <c r="I166" s="8">
        <f t="shared" si="37"/>
        <v>5.3088803088803087E-3</v>
      </c>
      <c r="J166" s="8">
        <f t="shared" si="38"/>
        <v>6.2617407639323731E-3</v>
      </c>
      <c r="K166" s="8">
        <f t="shared" si="41"/>
        <v>-0.45</v>
      </c>
      <c r="L166" s="8">
        <f t="shared" si="42"/>
        <v>0.25</v>
      </c>
      <c r="M166" s="8">
        <f t="shared" si="39"/>
        <v>-4.5848191543555782E-3</v>
      </c>
      <c r="N166" s="16">
        <f t="shared" si="40"/>
        <v>1.4174344436569809E-3</v>
      </c>
    </row>
    <row r="167" spans="1:14" x14ac:dyDescent="0.2">
      <c r="A167" s="45"/>
      <c r="B167" s="35" t="s">
        <v>155</v>
      </c>
      <c r="C167" s="32">
        <v>0</v>
      </c>
      <c r="D167" s="7">
        <v>2</v>
      </c>
      <c r="E167" s="7">
        <v>0</v>
      </c>
      <c r="F167" s="7">
        <v>0</v>
      </c>
      <c r="G167" s="8" t="str">
        <f t="shared" si="35"/>
        <v/>
      </c>
      <c r="H167" s="8">
        <f t="shared" si="36"/>
        <v>1.4174344436569809E-3</v>
      </c>
      <c r="I167" s="8" t="str">
        <f t="shared" si="37"/>
        <v/>
      </c>
      <c r="J167" s="8" t="str">
        <f t="shared" si="38"/>
        <v/>
      </c>
      <c r="K167" s="8" t="str">
        <f t="shared" si="41"/>
        <v xml:space="preserve"> </v>
      </c>
      <c r="L167" s="8">
        <f t="shared" si="42"/>
        <v>-1</v>
      </c>
      <c r="M167" s="8" t="str">
        <f t="shared" si="39"/>
        <v/>
      </c>
      <c r="N167" s="16">
        <f t="shared" si="40"/>
        <v>-1.4174344436569809E-3</v>
      </c>
    </row>
    <row r="168" spans="1:14" ht="25.5" x14ac:dyDescent="0.2">
      <c r="A168" s="45"/>
      <c r="B168" s="35" t="s">
        <v>156</v>
      </c>
      <c r="C168" s="32">
        <v>1</v>
      </c>
      <c r="D168" s="7">
        <v>6</v>
      </c>
      <c r="E168" s="7">
        <v>3</v>
      </c>
      <c r="F168" s="7">
        <v>4</v>
      </c>
      <c r="G168" s="8">
        <f t="shared" si="35"/>
        <v>5.0942435048395313E-4</v>
      </c>
      <c r="H168" s="8">
        <f t="shared" si="36"/>
        <v>4.2523033309709423E-3</v>
      </c>
      <c r="I168" s="8">
        <f t="shared" si="37"/>
        <v>1.4478764478764478E-3</v>
      </c>
      <c r="J168" s="8">
        <f t="shared" si="38"/>
        <v>2.5046963055729492E-3</v>
      </c>
      <c r="K168" s="8">
        <f t="shared" si="41"/>
        <v>2</v>
      </c>
      <c r="L168" s="8">
        <f t="shared" si="42"/>
        <v>-0.33333333333333331</v>
      </c>
      <c r="M168" s="8">
        <f t="shared" si="39"/>
        <v>1.0188487009679063E-3</v>
      </c>
      <c r="N168" s="16">
        <f t="shared" si="40"/>
        <v>-1.4174344436569807E-3</v>
      </c>
    </row>
    <row r="169" spans="1:14" x14ac:dyDescent="0.2">
      <c r="A169" s="45"/>
      <c r="B169" s="35" t="s">
        <v>157</v>
      </c>
      <c r="C169" s="32">
        <v>0</v>
      </c>
      <c r="D169" s="7">
        <v>1</v>
      </c>
      <c r="E169" s="7">
        <v>2</v>
      </c>
      <c r="F169" s="7">
        <v>1</v>
      </c>
      <c r="G169" s="8" t="str">
        <f t="shared" si="35"/>
        <v/>
      </c>
      <c r="H169" s="8">
        <f t="shared" si="36"/>
        <v>7.0871722182849046E-4</v>
      </c>
      <c r="I169" s="8">
        <f t="shared" si="37"/>
        <v>9.6525096525096527E-4</v>
      </c>
      <c r="J169" s="8">
        <f t="shared" si="38"/>
        <v>6.2617407639323729E-4</v>
      </c>
      <c r="K169" s="8">
        <f t="shared" si="41"/>
        <v>1</v>
      </c>
      <c r="L169" s="8">
        <f t="shared" si="42"/>
        <v>0</v>
      </c>
      <c r="M169" s="8" t="str">
        <f t="shared" si="39"/>
        <v/>
      </c>
      <c r="N169" s="16">
        <f t="shared" si="40"/>
        <v>0</v>
      </c>
    </row>
    <row r="170" spans="1:14" ht="25.5" x14ac:dyDescent="0.2">
      <c r="A170" s="45"/>
      <c r="B170" s="35" t="s">
        <v>158</v>
      </c>
      <c r="C170" s="32">
        <v>1</v>
      </c>
      <c r="D170" s="7">
        <v>2</v>
      </c>
      <c r="E170" s="7">
        <v>0</v>
      </c>
      <c r="F170" s="7">
        <v>2</v>
      </c>
      <c r="G170" s="8">
        <f t="shared" si="35"/>
        <v>5.0942435048395313E-4</v>
      </c>
      <c r="H170" s="8">
        <f t="shared" si="36"/>
        <v>1.4174344436569809E-3</v>
      </c>
      <c r="I170" s="8" t="str">
        <f t="shared" si="37"/>
        <v/>
      </c>
      <c r="J170" s="8">
        <f t="shared" si="38"/>
        <v>1.2523481527864746E-3</v>
      </c>
      <c r="K170" s="8">
        <f t="shared" si="41"/>
        <v>-1</v>
      </c>
      <c r="L170" s="8">
        <f t="shared" si="42"/>
        <v>0</v>
      </c>
      <c r="M170" s="8">
        <f t="shared" si="39"/>
        <v>-5.0942435048395313E-4</v>
      </c>
      <c r="N170" s="16">
        <f t="shared" si="40"/>
        <v>0</v>
      </c>
    </row>
    <row r="171" spans="1:14" x14ac:dyDescent="0.2">
      <c r="A171" s="45"/>
      <c r="B171" s="35" t="s">
        <v>159</v>
      </c>
      <c r="C171" s="32">
        <v>7</v>
      </c>
      <c r="D171" s="7">
        <v>16</v>
      </c>
      <c r="E171" s="7">
        <v>17</v>
      </c>
      <c r="F171" s="7">
        <v>35</v>
      </c>
      <c r="G171" s="8">
        <f t="shared" si="35"/>
        <v>3.5659704533876719E-3</v>
      </c>
      <c r="H171" s="8">
        <f t="shared" si="36"/>
        <v>1.1339475549255847E-2</v>
      </c>
      <c r="I171" s="8">
        <f t="shared" si="37"/>
        <v>8.2046332046332038E-3</v>
      </c>
      <c r="J171" s="8">
        <f t="shared" si="38"/>
        <v>2.1916092673763307E-2</v>
      </c>
      <c r="K171" s="8">
        <f t="shared" si="41"/>
        <v>1.4285714285714286</v>
      </c>
      <c r="L171" s="8">
        <f t="shared" si="42"/>
        <v>1.1875</v>
      </c>
      <c r="M171" s="8">
        <f t="shared" si="39"/>
        <v>5.0942435048395313E-3</v>
      </c>
      <c r="N171" s="16">
        <f t="shared" si="40"/>
        <v>1.3465627214741319E-2</v>
      </c>
    </row>
    <row r="172" spans="1:14" x14ac:dyDescent="0.2">
      <c r="A172" s="45"/>
      <c r="B172" s="35" t="s">
        <v>160</v>
      </c>
      <c r="C172" s="32">
        <v>3</v>
      </c>
      <c r="D172" s="7">
        <v>0</v>
      </c>
      <c r="E172" s="7">
        <v>8</v>
      </c>
      <c r="F172" s="7">
        <v>0</v>
      </c>
      <c r="G172" s="8">
        <f t="shared" si="35"/>
        <v>1.5282730514518594E-3</v>
      </c>
      <c r="H172" s="8" t="str">
        <f t="shared" si="36"/>
        <v/>
      </c>
      <c r="I172" s="8">
        <f t="shared" si="37"/>
        <v>3.8610038610038611E-3</v>
      </c>
      <c r="J172" s="8" t="str">
        <f t="shared" si="38"/>
        <v/>
      </c>
      <c r="K172" s="8">
        <f t="shared" si="41"/>
        <v>1.6666666666666667</v>
      </c>
      <c r="L172" s="8" t="str">
        <f t="shared" si="42"/>
        <v xml:space="preserve"> </v>
      </c>
      <c r="M172" s="8">
        <f t="shared" si="39"/>
        <v>2.5471217524197657E-3</v>
      </c>
      <c r="N172" s="16" t="str">
        <f t="shared" si="40"/>
        <v/>
      </c>
    </row>
    <row r="173" spans="1:14" x14ac:dyDescent="0.2">
      <c r="A173" s="45"/>
      <c r="B173" s="35" t="s">
        <v>161</v>
      </c>
      <c r="C173" s="32">
        <v>2</v>
      </c>
      <c r="D173" s="7">
        <v>0</v>
      </c>
      <c r="E173" s="7">
        <v>0</v>
      </c>
      <c r="F173" s="7">
        <v>0</v>
      </c>
      <c r="G173" s="8">
        <f t="shared" si="35"/>
        <v>1.0188487009679063E-3</v>
      </c>
      <c r="H173" s="8" t="str">
        <f t="shared" si="36"/>
        <v/>
      </c>
      <c r="I173" s="8" t="str">
        <f t="shared" si="37"/>
        <v/>
      </c>
      <c r="J173" s="8" t="str">
        <f t="shared" si="38"/>
        <v/>
      </c>
      <c r="K173" s="8">
        <f t="shared" si="41"/>
        <v>-1</v>
      </c>
      <c r="L173" s="8" t="str">
        <f t="shared" si="42"/>
        <v xml:space="preserve"> </v>
      </c>
      <c r="M173" s="8">
        <f t="shared" si="39"/>
        <v>-1.0188487009679063E-3</v>
      </c>
      <c r="N173" s="16" t="str">
        <f t="shared" si="40"/>
        <v/>
      </c>
    </row>
    <row r="174" spans="1:14" x14ac:dyDescent="0.2">
      <c r="A174" s="45"/>
      <c r="B174" s="35" t="s">
        <v>162</v>
      </c>
      <c r="C174" s="32">
        <v>1</v>
      </c>
      <c r="D174" s="7">
        <v>3</v>
      </c>
      <c r="E174" s="7">
        <v>4</v>
      </c>
      <c r="F174" s="7">
        <v>8</v>
      </c>
      <c r="G174" s="8">
        <f t="shared" si="35"/>
        <v>5.0942435048395313E-4</v>
      </c>
      <c r="H174" s="8">
        <f t="shared" si="36"/>
        <v>2.1261516654854712E-3</v>
      </c>
      <c r="I174" s="8">
        <f t="shared" si="37"/>
        <v>1.9305019305019305E-3</v>
      </c>
      <c r="J174" s="8">
        <f t="shared" si="38"/>
        <v>5.0093926111458983E-3</v>
      </c>
      <c r="K174" s="8">
        <f t="shared" si="41"/>
        <v>3</v>
      </c>
      <c r="L174" s="8">
        <f t="shared" si="42"/>
        <v>1.6666666666666667</v>
      </c>
      <c r="M174" s="8">
        <f t="shared" si="39"/>
        <v>1.5282730514518594E-3</v>
      </c>
      <c r="N174" s="16">
        <f t="shared" si="40"/>
        <v>3.5435861091424521E-3</v>
      </c>
    </row>
    <row r="175" spans="1:14" x14ac:dyDescent="0.2">
      <c r="A175" s="45"/>
      <c r="B175" s="35" t="s">
        <v>163</v>
      </c>
      <c r="C175" s="32">
        <v>0</v>
      </c>
      <c r="D175" s="7">
        <v>0</v>
      </c>
      <c r="E175" s="7">
        <v>2</v>
      </c>
      <c r="F175" s="7">
        <v>0</v>
      </c>
      <c r="G175" s="8" t="str">
        <f t="shared" si="35"/>
        <v/>
      </c>
      <c r="H175" s="8" t="str">
        <f t="shared" si="36"/>
        <v/>
      </c>
      <c r="I175" s="8">
        <f t="shared" si="37"/>
        <v>9.6525096525096527E-4</v>
      </c>
      <c r="J175" s="8" t="str">
        <f t="shared" si="38"/>
        <v/>
      </c>
      <c r="K175" s="8">
        <f t="shared" si="41"/>
        <v>1</v>
      </c>
      <c r="L175" s="8" t="str">
        <f t="shared" si="42"/>
        <v xml:space="preserve"> </v>
      </c>
      <c r="M175" s="8" t="str">
        <f t="shared" si="39"/>
        <v/>
      </c>
      <c r="N175" s="16" t="str">
        <f t="shared" si="40"/>
        <v/>
      </c>
    </row>
    <row r="176" spans="1:14" x14ac:dyDescent="0.2">
      <c r="A176" s="45"/>
      <c r="B176" s="35" t="s">
        <v>164</v>
      </c>
      <c r="C176" s="32">
        <v>0</v>
      </c>
      <c r="D176" s="7">
        <v>0</v>
      </c>
      <c r="E176" s="7">
        <v>1</v>
      </c>
      <c r="F176" s="7">
        <v>2</v>
      </c>
      <c r="G176" s="8" t="str">
        <f t="shared" si="35"/>
        <v/>
      </c>
      <c r="H176" s="8" t="str">
        <f t="shared" si="36"/>
        <v/>
      </c>
      <c r="I176" s="8">
        <f t="shared" si="37"/>
        <v>4.8262548262548264E-4</v>
      </c>
      <c r="J176" s="8">
        <f t="shared" si="38"/>
        <v>1.2523481527864746E-3</v>
      </c>
      <c r="K176" s="8">
        <f t="shared" si="41"/>
        <v>1</v>
      </c>
      <c r="L176" s="8">
        <f t="shared" si="42"/>
        <v>1</v>
      </c>
      <c r="M176" s="8" t="str">
        <f t="shared" si="39"/>
        <v/>
      </c>
      <c r="N176" s="16" t="str">
        <f t="shared" si="40"/>
        <v/>
      </c>
    </row>
    <row r="177" spans="1:14" x14ac:dyDescent="0.2">
      <c r="A177" s="45"/>
      <c r="B177" s="35" t="s">
        <v>165</v>
      </c>
      <c r="C177" s="32">
        <v>82</v>
      </c>
      <c r="D177" s="7">
        <v>65</v>
      </c>
      <c r="E177" s="7">
        <v>179</v>
      </c>
      <c r="F177" s="7">
        <v>132</v>
      </c>
      <c r="G177" s="8">
        <f t="shared" si="35"/>
        <v>4.1772796739684155E-2</v>
      </c>
      <c r="H177" s="8">
        <f t="shared" si="36"/>
        <v>4.606661941885188E-2</v>
      </c>
      <c r="I177" s="8">
        <f t="shared" si="37"/>
        <v>8.6389961389961384E-2</v>
      </c>
      <c r="J177" s="8">
        <f t="shared" si="38"/>
        <v>8.2654978083907329E-2</v>
      </c>
      <c r="K177" s="8">
        <f t="shared" si="41"/>
        <v>1.1829268292682926</v>
      </c>
      <c r="L177" s="8">
        <f t="shared" si="42"/>
        <v>1.0307692307692307</v>
      </c>
      <c r="M177" s="8">
        <f t="shared" si="39"/>
        <v>4.941416199694345E-2</v>
      </c>
      <c r="N177" s="16">
        <f t="shared" si="40"/>
        <v>4.7484053862508854E-2</v>
      </c>
    </row>
    <row r="178" spans="1:14" ht="25.5" x14ac:dyDescent="0.2">
      <c r="A178" s="45"/>
      <c r="B178" s="35" t="s">
        <v>166</v>
      </c>
      <c r="C178" s="32">
        <v>0</v>
      </c>
      <c r="D178" s="7">
        <v>9</v>
      </c>
      <c r="E178" s="7">
        <v>5</v>
      </c>
      <c r="F178" s="7">
        <v>7</v>
      </c>
      <c r="G178" s="8" t="str">
        <f t="shared" si="35"/>
        <v/>
      </c>
      <c r="H178" s="8">
        <f t="shared" si="36"/>
        <v>6.3784549964564135E-3</v>
      </c>
      <c r="I178" s="8">
        <f t="shared" si="37"/>
        <v>2.4131274131274131E-3</v>
      </c>
      <c r="J178" s="8">
        <f t="shared" si="38"/>
        <v>4.3832185347526609E-3</v>
      </c>
      <c r="K178" s="8">
        <f t="shared" si="41"/>
        <v>1</v>
      </c>
      <c r="L178" s="8">
        <f t="shared" si="42"/>
        <v>-0.22222222222222221</v>
      </c>
      <c r="M178" s="8" t="str">
        <f t="shared" si="39"/>
        <v/>
      </c>
      <c r="N178" s="16">
        <f t="shared" si="40"/>
        <v>-1.4174344436569807E-3</v>
      </c>
    </row>
    <row r="179" spans="1:14" ht="25.5" x14ac:dyDescent="0.2">
      <c r="A179" s="45"/>
      <c r="B179" s="35" t="s">
        <v>167</v>
      </c>
      <c r="C179" s="32">
        <v>0</v>
      </c>
      <c r="D179" s="7">
        <v>0</v>
      </c>
      <c r="E179" s="7">
        <v>0</v>
      </c>
      <c r="F179" s="7">
        <v>1</v>
      </c>
      <c r="G179" s="8" t="str">
        <f t="shared" si="35"/>
        <v/>
      </c>
      <c r="H179" s="8" t="str">
        <f t="shared" si="36"/>
        <v/>
      </c>
      <c r="I179" s="8" t="str">
        <f t="shared" si="37"/>
        <v/>
      </c>
      <c r="J179" s="8">
        <f t="shared" si="38"/>
        <v>6.2617407639323729E-4</v>
      </c>
      <c r="K179" s="8" t="str">
        <f t="shared" si="41"/>
        <v xml:space="preserve"> </v>
      </c>
      <c r="L179" s="8">
        <f t="shared" si="42"/>
        <v>1</v>
      </c>
      <c r="M179" s="8" t="str">
        <f t="shared" si="39"/>
        <v/>
      </c>
      <c r="N179" s="16" t="str">
        <f t="shared" si="40"/>
        <v/>
      </c>
    </row>
    <row r="180" spans="1:14" ht="15.75" thickBot="1" x14ac:dyDescent="0.25">
      <c r="A180" s="45"/>
      <c r="B180" s="36" t="s">
        <v>168</v>
      </c>
      <c r="C180" s="33">
        <v>0</v>
      </c>
      <c r="D180" s="17">
        <v>0</v>
      </c>
      <c r="E180" s="17">
        <v>0</v>
      </c>
      <c r="F180" s="17">
        <v>0</v>
      </c>
      <c r="G180" s="18" t="str">
        <f t="shared" si="35"/>
        <v/>
      </c>
      <c r="H180" s="18" t="str">
        <f t="shared" si="36"/>
        <v/>
      </c>
      <c r="I180" s="18" t="str">
        <f t="shared" si="37"/>
        <v/>
      </c>
      <c r="J180" s="18" t="str">
        <f t="shared" si="38"/>
        <v/>
      </c>
      <c r="K180" s="18" t="str">
        <f t="shared" si="41"/>
        <v xml:space="preserve"> </v>
      </c>
      <c r="L180" s="18" t="str">
        <f t="shared" si="42"/>
        <v xml:space="preserve"> </v>
      </c>
      <c r="M180" s="18" t="str">
        <f t="shared" si="39"/>
        <v/>
      </c>
      <c r="N180" s="19" t="str">
        <f t="shared" si="40"/>
        <v/>
      </c>
    </row>
    <row r="181" spans="1:14" x14ac:dyDescent="0.2">
      <c r="A181" s="44"/>
    </row>
    <row r="182" spans="1:14" x14ac:dyDescent="0.2">
      <c r="A182" s="44"/>
    </row>
    <row r="183" spans="1:14" x14ac:dyDescent="0.2">
      <c r="A183" s="44"/>
    </row>
    <row r="184" spans="1:14" ht="15.75" thickBot="1" x14ac:dyDescent="0.25">
      <c r="A184" s="44"/>
    </row>
    <row r="185" spans="1:14" ht="29.25" customHeight="1" thickBot="1" x14ac:dyDescent="0.25">
      <c r="A185" s="45"/>
      <c r="B185" s="20" t="s">
        <v>3</v>
      </c>
      <c r="C185" s="13" t="s">
        <v>16</v>
      </c>
      <c r="D185" s="23"/>
      <c r="E185" s="23"/>
      <c r="F185" s="24"/>
      <c r="G185" s="13" t="s">
        <v>5</v>
      </c>
      <c r="H185" s="23"/>
      <c r="I185" s="23"/>
      <c r="J185" s="23"/>
      <c r="K185" s="13" t="s">
        <v>17</v>
      </c>
      <c r="L185" s="14"/>
      <c r="M185" s="13" t="s">
        <v>7</v>
      </c>
      <c r="N185" s="14"/>
    </row>
    <row r="186" spans="1:14" ht="15.75" thickBot="1" x14ac:dyDescent="0.25">
      <c r="A186" s="44"/>
      <c r="B186" s="21"/>
      <c r="C186" s="26">
        <v>2021</v>
      </c>
      <c r="D186" s="24"/>
      <c r="E186" s="27">
        <v>2022</v>
      </c>
      <c r="F186" s="24"/>
      <c r="G186" s="26">
        <v>2021</v>
      </c>
      <c r="H186" s="24"/>
      <c r="I186" s="27">
        <v>2022</v>
      </c>
      <c r="J186" s="24"/>
      <c r="K186" s="25"/>
      <c r="L186" s="15"/>
      <c r="M186" s="25"/>
      <c r="N186" s="15"/>
    </row>
    <row r="187" spans="1:14" ht="15.75" thickBot="1" x14ac:dyDescent="0.25">
      <c r="A187" s="45"/>
      <c r="B187" s="22"/>
      <c r="C187" s="28" t="s">
        <v>8</v>
      </c>
      <c r="D187" s="28" t="s">
        <v>9</v>
      </c>
      <c r="E187" s="28" t="s">
        <v>8</v>
      </c>
      <c r="F187" s="28" t="s">
        <v>9</v>
      </c>
      <c r="G187" s="28" t="s">
        <v>8</v>
      </c>
      <c r="H187" s="28" t="s">
        <v>9</v>
      </c>
      <c r="I187" s="28" t="s">
        <v>8</v>
      </c>
      <c r="J187" s="28" t="s">
        <v>9</v>
      </c>
      <c r="K187" s="28" t="s">
        <v>8</v>
      </c>
      <c r="L187" s="28" t="s">
        <v>9</v>
      </c>
      <c r="M187" s="28" t="s">
        <v>8</v>
      </c>
      <c r="N187" s="28" t="s">
        <v>9</v>
      </c>
    </row>
    <row r="188" spans="1:14" ht="26.25" thickBot="1" x14ac:dyDescent="0.25">
      <c r="A188" s="45"/>
      <c r="B188" s="29" t="s">
        <v>12</v>
      </c>
      <c r="C188" s="30">
        <f>SUM(C189:C363)</f>
        <v>3117</v>
      </c>
      <c r="D188" s="30">
        <f>SUM(D189:D363)</f>
        <v>3106</v>
      </c>
      <c r="E188" s="30">
        <f>SUM(E189:E363)</f>
        <v>2289</v>
      </c>
      <c r="F188" s="30">
        <f>SUM(F189:F363)</f>
        <v>3015</v>
      </c>
      <c r="G188" s="31">
        <f t="shared" ref="G188:G219" si="43">+IF(C188=0,"",C188/C$188)</f>
        <v>1</v>
      </c>
      <c r="H188" s="31">
        <f t="shared" ref="H188:H219" si="44">+IF(D188=0,"",D188/D$188)</f>
        <v>1</v>
      </c>
      <c r="I188" s="31">
        <f t="shared" ref="I188:I219" si="45">+IF(E188=0,"",E188/E$188)</f>
        <v>1</v>
      </c>
      <c r="J188" s="31">
        <f t="shared" ref="J188:J219" si="46">+IF(F188=0,"",F188/F$188)</f>
        <v>1</v>
      </c>
      <c r="K188" s="31">
        <f>+IF(AND(C188=0,E188=0),"",IF(C188=0,1,IF(E188=0,-1,(E188-C188)/C188)))</f>
        <v>-0.26564003849855633</v>
      </c>
      <c r="L188" s="31">
        <f>+IF(AND(D188=0,F188=0),"",IF(D188=0,1,IF(F188=0,-1,(F188-D188)/D188)))</f>
        <v>-2.9298132646490664E-2</v>
      </c>
      <c r="M188" s="31">
        <f t="shared" ref="M188:M219" si="47">+IF(OR(AND(G188=""),(K188="")),"",G188*K188)</f>
        <v>-0.26564003849855633</v>
      </c>
      <c r="N188" s="31">
        <f t="shared" ref="N188:N219" si="48">+IF(OR(AND(H188=""),(L188="")),"",H188*L188)</f>
        <v>-2.9298132646490664E-2</v>
      </c>
    </row>
    <row r="189" spans="1:14" ht="24" customHeight="1" x14ac:dyDescent="0.2">
      <c r="A189" s="45"/>
      <c r="B189" s="34" t="s">
        <v>169</v>
      </c>
      <c r="C189" s="40">
        <v>6</v>
      </c>
      <c r="D189" s="37">
        <v>3</v>
      </c>
      <c r="E189" s="37">
        <v>14</v>
      </c>
      <c r="F189" s="37">
        <v>4</v>
      </c>
      <c r="G189" s="38">
        <f t="shared" si="43"/>
        <v>1.9249278152069298E-3</v>
      </c>
      <c r="H189" s="38">
        <f t="shared" si="44"/>
        <v>9.6587250482936256E-4</v>
      </c>
      <c r="I189" s="38">
        <f t="shared" si="45"/>
        <v>6.1162079510703364E-3</v>
      </c>
      <c r="J189" s="38">
        <f t="shared" si="46"/>
        <v>1.3266998341625207E-3</v>
      </c>
      <c r="K189" s="38">
        <f t="shared" ref="K189:K220" si="49">+IF(AND(C189=0,E189=0)," ",IF(C189=0,1,IF(E189=0,-1,(E189-C189)/C189)))</f>
        <v>1.3333333333333333</v>
      </c>
      <c r="L189" s="38">
        <f t="shared" ref="L189:L220" si="50">+IF(AND(D189=0,F189=0)," ",IF(D189=0,1,IF(F189=0,-1,(F189-D189)/D189)))</f>
        <v>0.33333333333333331</v>
      </c>
      <c r="M189" s="38">
        <f t="shared" si="47"/>
        <v>2.5665704202759063E-3</v>
      </c>
      <c r="N189" s="39">
        <f t="shared" si="48"/>
        <v>3.219575016097875E-4</v>
      </c>
    </row>
    <row r="190" spans="1:14" x14ac:dyDescent="0.2">
      <c r="A190" s="45"/>
      <c r="B190" s="35" t="s">
        <v>170</v>
      </c>
      <c r="C190" s="32">
        <v>1</v>
      </c>
      <c r="D190" s="7">
        <v>1</v>
      </c>
      <c r="E190" s="7">
        <v>2</v>
      </c>
      <c r="F190" s="7">
        <v>1</v>
      </c>
      <c r="G190" s="8">
        <f t="shared" si="43"/>
        <v>3.2082130253448829E-4</v>
      </c>
      <c r="H190" s="8">
        <f t="shared" si="44"/>
        <v>3.219575016097875E-4</v>
      </c>
      <c r="I190" s="8">
        <f t="shared" si="45"/>
        <v>8.7374399301004806E-4</v>
      </c>
      <c r="J190" s="8">
        <f t="shared" si="46"/>
        <v>3.3167495854063018E-4</v>
      </c>
      <c r="K190" s="8">
        <f t="shared" si="49"/>
        <v>1</v>
      </c>
      <c r="L190" s="8">
        <f t="shared" si="50"/>
        <v>0</v>
      </c>
      <c r="M190" s="8">
        <f t="shared" si="47"/>
        <v>3.2082130253448829E-4</v>
      </c>
      <c r="N190" s="16">
        <f t="shared" si="48"/>
        <v>0</v>
      </c>
    </row>
    <row r="191" spans="1:14" ht="38.25" x14ac:dyDescent="0.2">
      <c r="A191" s="45"/>
      <c r="B191" s="35" t="s">
        <v>171</v>
      </c>
      <c r="C191" s="32">
        <v>1</v>
      </c>
      <c r="D191" s="7">
        <v>2</v>
      </c>
      <c r="E191" s="7">
        <v>0</v>
      </c>
      <c r="F191" s="7">
        <v>1</v>
      </c>
      <c r="G191" s="8">
        <f t="shared" si="43"/>
        <v>3.2082130253448829E-4</v>
      </c>
      <c r="H191" s="8">
        <f t="shared" si="44"/>
        <v>6.43915003219575E-4</v>
      </c>
      <c r="I191" s="8" t="str">
        <f t="shared" si="45"/>
        <v/>
      </c>
      <c r="J191" s="8">
        <f t="shared" si="46"/>
        <v>3.3167495854063018E-4</v>
      </c>
      <c r="K191" s="8">
        <f t="shared" si="49"/>
        <v>-1</v>
      </c>
      <c r="L191" s="8">
        <f t="shared" si="50"/>
        <v>-0.5</v>
      </c>
      <c r="M191" s="8">
        <f t="shared" si="47"/>
        <v>-3.2082130253448829E-4</v>
      </c>
      <c r="N191" s="16">
        <f t="shared" si="48"/>
        <v>-3.219575016097875E-4</v>
      </c>
    </row>
    <row r="192" spans="1:14" ht="26.25" customHeight="1" x14ac:dyDescent="0.2">
      <c r="A192" s="45"/>
      <c r="B192" s="35" t="s">
        <v>172</v>
      </c>
      <c r="C192" s="32">
        <v>0</v>
      </c>
      <c r="D192" s="7">
        <v>0</v>
      </c>
      <c r="E192" s="7">
        <v>0</v>
      </c>
      <c r="F192" s="7">
        <v>0</v>
      </c>
      <c r="G192" s="8" t="str">
        <f t="shared" si="43"/>
        <v/>
      </c>
      <c r="H192" s="8" t="str">
        <f t="shared" si="44"/>
        <v/>
      </c>
      <c r="I192" s="8" t="str">
        <f t="shared" si="45"/>
        <v/>
      </c>
      <c r="J192" s="8" t="str">
        <f t="shared" si="46"/>
        <v/>
      </c>
      <c r="K192" s="8" t="str">
        <f t="shared" si="49"/>
        <v xml:space="preserve"> </v>
      </c>
      <c r="L192" s="8" t="str">
        <f t="shared" si="50"/>
        <v xml:space="preserve"> </v>
      </c>
      <c r="M192" s="8" t="str">
        <f t="shared" si="47"/>
        <v/>
      </c>
      <c r="N192" s="16" t="str">
        <f t="shared" si="48"/>
        <v/>
      </c>
    </row>
    <row r="193" spans="1:14" ht="25.5" x14ac:dyDescent="0.2">
      <c r="A193" s="45"/>
      <c r="B193" s="35" t="s">
        <v>173</v>
      </c>
      <c r="C193" s="32">
        <v>12</v>
      </c>
      <c r="D193" s="7">
        <v>44</v>
      </c>
      <c r="E193" s="7">
        <v>5</v>
      </c>
      <c r="F193" s="7">
        <v>16</v>
      </c>
      <c r="G193" s="8">
        <f t="shared" si="43"/>
        <v>3.8498556304138597E-3</v>
      </c>
      <c r="H193" s="8">
        <f t="shared" si="44"/>
        <v>1.4166130070830651E-2</v>
      </c>
      <c r="I193" s="8">
        <f t="shared" si="45"/>
        <v>2.1843599825251202E-3</v>
      </c>
      <c r="J193" s="8">
        <f t="shared" si="46"/>
        <v>5.3067993366500829E-3</v>
      </c>
      <c r="K193" s="8">
        <f t="shared" si="49"/>
        <v>-0.58333333333333337</v>
      </c>
      <c r="L193" s="8">
        <f t="shared" si="50"/>
        <v>-0.63636363636363635</v>
      </c>
      <c r="M193" s="8">
        <f t="shared" si="47"/>
        <v>-2.2457491177414182E-3</v>
      </c>
      <c r="N193" s="16">
        <f t="shared" si="48"/>
        <v>-9.0148100450740502E-3</v>
      </c>
    </row>
    <row r="194" spans="1:14" ht="25.5" x14ac:dyDescent="0.2">
      <c r="A194" s="45"/>
      <c r="B194" s="35" t="s">
        <v>174</v>
      </c>
      <c r="C194" s="32">
        <v>0</v>
      </c>
      <c r="D194" s="7">
        <v>0</v>
      </c>
      <c r="E194" s="7">
        <v>0</v>
      </c>
      <c r="F194" s="7">
        <v>0</v>
      </c>
      <c r="G194" s="8" t="str">
        <f t="shared" si="43"/>
        <v/>
      </c>
      <c r="H194" s="8" t="str">
        <f t="shared" si="44"/>
        <v/>
      </c>
      <c r="I194" s="8" t="str">
        <f t="shared" si="45"/>
        <v/>
      </c>
      <c r="J194" s="8" t="str">
        <f t="shared" si="46"/>
        <v/>
      </c>
      <c r="K194" s="8" t="str">
        <f t="shared" si="49"/>
        <v xml:space="preserve"> </v>
      </c>
      <c r="L194" s="8" t="str">
        <f t="shared" si="50"/>
        <v xml:space="preserve"> </v>
      </c>
      <c r="M194" s="8" t="str">
        <f t="shared" si="47"/>
        <v/>
      </c>
      <c r="N194" s="16" t="str">
        <f t="shared" si="48"/>
        <v/>
      </c>
    </row>
    <row r="195" spans="1:14" x14ac:dyDescent="0.2">
      <c r="A195" s="45"/>
      <c r="B195" s="35" t="s">
        <v>175</v>
      </c>
      <c r="C195" s="32">
        <v>581</v>
      </c>
      <c r="D195" s="7">
        <v>323</v>
      </c>
      <c r="E195" s="7">
        <v>455</v>
      </c>
      <c r="F195" s="7">
        <v>264</v>
      </c>
      <c r="G195" s="8">
        <f t="shared" si="43"/>
        <v>0.1863971767725377</v>
      </c>
      <c r="H195" s="8">
        <f t="shared" si="44"/>
        <v>0.10399227301996136</v>
      </c>
      <c r="I195" s="8">
        <f t="shared" si="45"/>
        <v>0.19877675840978593</v>
      </c>
      <c r="J195" s="8">
        <f t="shared" si="46"/>
        <v>8.7562189054726375E-2</v>
      </c>
      <c r="K195" s="8">
        <f t="shared" si="49"/>
        <v>-0.21686746987951808</v>
      </c>
      <c r="L195" s="8">
        <f t="shared" si="50"/>
        <v>-0.1826625386996904</v>
      </c>
      <c r="M195" s="8">
        <f t="shared" si="47"/>
        <v>-4.0423484119345529E-2</v>
      </c>
      <c r="N195" s="16">
        <f t="shared" si="48"/>
        <v>-1.8995492594977462E-2</v>
      </c>
    </row>
    <row r="196" spans="1:14" x14ac:dyDescent="0.2">
      <c r="A196" s="45"/>
      <c r="B196" s="35" t="s">
        <v>176</v>
      </c>
      <c r="C196" s="32">
        <v>3</v>
      </c>
      <c r="D196" s="7">
        <v>4</v>
      </c>
      <c r="E196" s="7">
        <v>0</v>
      </c>
      <c r="F196" s="7">
        <v>0</v>
      </c>
      <c r="G196" s="8">
        <f t="shared" si="43"/>
        <v>9.6246390760346492E-4</v>
      </c>
      <c r="H196" s="8">
        <f t="shared" si="44"/>
        <v>1.28783000643915E-3</v>
      </c>
      <c r="I196" s="8" t="str">
        <f t="shared" si="45"/>
        <v/>
      </c>
      <c r="J196" s="8" t="str">
        <f t="shared" si="46"/>
        <v/>
      </c>
      <c r="K196" s="8">
        <f t="shared" si="49"/>
        <v>-1</v>
      </c>
      <c r="L196" s="8">
        <f t="shared" si="50"/>
        <v>-1</v>
      </c>
      <c r="M196" s="8">
        <f t="shared" si="47"/>
        <v>-9.6246390760346492E-4</v>
      </c>
      <c r="N196" s="16">
        <f t="shared" si="48"/>
        <v>-1.28783000643915E-3</v>
      </c>
    </row>
    <row r="197" spans="1:14" x14ac:dyDescent="0.2">
      <c r="A197" s="45"/>
      <c r="B197" s="35" t="s">
        <v>177</v>
      </c>
      <c r="C197" s="32">
        <v>15</v>
      </c>
      <c r="D197" s="7">
        <v>5</v>
      </c>
      <c r="E197" s="7">
        <v>9</v>
      </c>
      <c r="F197" s="7">
        <v>9</v>
      </c>
      <c r="G197" s="8">
        <f t="shared" si="43"/>
        <v>4.8123195380173241E-3</v>
      </c>
      <c r="H197" s="8">
        <f t="shared" si="44"/>
        <v>1.6097875080489374E-3</v>
      </c>
      <c r="I197" s="8">
        <f t="shared" si="45"/>
        <v>3.9318479685452159E-3</v>
      </c>
      <c r="J197" s="8">
        <f t="shared" si="46"/>
        <v>2.9850746268656717E-3</v>
      </c>
      <c r="K197" s="8">
        <f t="shared" si="49"/>
        <v>-0.4</v>
      </c>
      <c r="L197" s="8">
        <f t="shared" si="50"/>
        <v>0.8</v>
      </c>
      <c r="M197" s="8">
        <f t="shared" si="47"/>
        <v>-1.9249278152069296E-3</v>
      </c>
      <c r="N197" s="16">
        <f t="shared" si="48"/>
        <v>1.28783000643915E-3</v>
      </c>
    </row>
    <row r="198" spans="1:14" x14ac:dyDescent="0.2">
      <c r="A198" s="45"/>
      <c r="B198" s="35" t="s">
        <v>178</v>
      </c>
      <c r="C198" s="32">
        <v>1</v>
      </c>
      <c r="D198" s="7">
        <v>0</v>
      </c>
      <c r="E198" s="7">
        <v>2</v>
      </c>
      <c r="F198" s="7">
        <v>0</v>
      </c>
      <c r="G198" s="8">
        <f t="shared" si="43"/>
        <v>3.2082130253448829E-4</v>
      </c>
      <c r="H198" s="8" t="str">
        <f t="shared" si="44"/>
        <v/>
      </c>
      <c r="I198" s="8">
        <f t="shared" si="45"/>
        <v>8.7374399301004806E-4</v>
      </c>
      <c r="J198" s="8" t="str">
        <f t="shared" si="46"/>
        <v/>
      </c>
      <c r="K198" s="8">
        <f t="shared" si="49"/>
        <v>1</v>
      </c>
      <c r="L198" s="8" t="str">
        <f t="shared" si="50"/>
        <v xml:space="preserve"> </v>
      </c>
      <c r="M198" s="8">
        <f t="shared" si="47"/>
        <v>3.2082130253448829E-4</v>
      </c>
      <c r="N198" s="16" t="str">
        <f t="shared" si="48"/>
        <v/>
      </c>
    </row>
    <row r="199" spans="1:14" x14ac:dyDescent="0.2">
      <c r="A199" s="45"/>
      <c r="B199" s="35" t="s">
        <v>179</v>
      </c>
      <c r="C199" s="32">
        <v>0</v>
      </c>
      <c r="D199" s="7">
        <v>0</v>
      </c>
      <c r="E199" s="7">
        <v>0</v>
      </c>
      <c r="F199" s="7">
        <v>0</v>
      </c>
      <c r="G199" s="8" t="str">
        <f t="shared" si="43"/>
        <v/>
      </c>
      <c r="H199" s="8" t="str">
        <f t="shared" si="44"/>
        <v/>
      </c>
      <c r="I199" s="8" t="str">
        <f t="shared" si="45"/>
        <v/>
      </c>
      <c r="J199" s="8" t="str">
        <f t="shared" si="46"/>
        <v/>
      </c>
      <c r="K199" s="8" t="str">
        <f t="shared" si="49"/>
        <v xml:space="preserve"> </v>
      </c>
      <c r="L199" s="8" t="str">
        <f t="shared" si="50"/>
        <v xml:space="preserve"> </v>
      </c>
      <c r="M199" s="8" t="str">
        <f t="shared" si="47"/>
        <v/>
      </c>
      <c r="N199" s="16" t="str">
        <f t="shared" si="48"/>
        <v/>
      </c>
    </row>
    <row r="200" spans="1:14" ht="25.5" x14ac:dyDescent="0.2">
      <c r="A200" s="45"/>
      <c r="B200" s="35" t="s">
        <v>180</v>
      </c>
      <c r="C200" s="32">
        <v>1</v>
      </c>
      <c r="D200" s="7">
        <v>0</v>
      </c>
      <c r="E200" s="7">
        <v>0</v>
      </c>
      <c r="F200" s="7">
        <v>0</v>
      </c>
      <c r="G200" s="8">
        <f t="shared" si="43"/>
        <v>3.2082130253448829E-4</v>
      </c>
      <c r="H200" s="8" t="str">
        <f t="shared" si="44"/>
        <v/>
      </c>
      <c r="I200" s="8" t="str">
        <f t="shared" si="45"/>
        <v/>
      </c>
      <c r="J200" s="8" t="str">
        <f t="shared" si="46"/>
        <v/>
      </c>
      <c r="K200" s="8">
        <f t="shared" si="49"/>
        <v>-1</v>
      </c>
      <c r="L200" s="8" t="str">
        <f t="shared" si="50"/>
        <v xml:space="preserve"> </v>
      </c>
      <c r="M200" s="8">
        <f t="shared" si="47"/>
        <v>-3.2082130253448829E-4</v>
      </c>
      <c r="N200" s="16" t="str">
        <f t="shared" si="48"/>
        <v/>
      </c>
    </row>
    <row r="201" spans="1:14" x14ac:dyDescent="0.2">
      <c r="A201" s="45"/>
      <c r="B201" s="35" t="s">
        <v>181</v>
      </c>
      <c r="C201" s="32">
        <v>2</v>
      </c>
      <c r="D201" s="7">
        <v>0</v>
      </c>
      <c r="E201" s="7">
        <v>1</v>
      </c>
      <c r="F201" s="7">
        <v>0</v>
      </c>
      <c r="G201" s="8">
        <f t="shared" si="43"/>
        <v>6.4164260506897658E-4</v>
      </c>
      <c r="H201" s="8" t="str">
        <f t="shared" si="44"/>
        <v/>
      </c>
      <c r="I201" s="8">
        <f t="shared" si="45"/>
        <v>4.3687199650502403E-4</v>
      </c>
      <c r="J201" s="8" t="str">
        <f t="shared" si="46"/>
        <v/>
      </c>
      <c r="K201" s="8">
        <f t="shared" si="49"/>
        <v>-0.5</v>
      </c>
      <c r="L201" s="8" t="str">
        <f t="shared" si="50"/>
        <v xml:space="preserve"> </v>
      </c>
      <c r="M201" s="8">
        <f t="shared" si="47"/>
        <v>-3.2082130253448829E-4</v>
      </c>
      <c r="N201" s="16" t="str">
        <f t="shared" si="48"/>
        <v/>
      </c>
    </row>
    <row r="202" spans="1:14" x14ac:dyDescent="0.2">
      <c r="A202" s="45"/>
      <c r="B202" s="35" t="s">
        <v>182</v>
      </c>
      <c r="C202" s="32">
        <v>8</v>
      </c>
      <c r="D202" s="7">
        <v>2</v>
      </c>
      <c r="E202" s="7">
        <v>11</v>
      </c>
      <c r="F202" s="7">
        <v>15</v>
      </c>
      <c r="G202" s="8">
        <f t="shared" si="43"/>
        <v>2.5665704202759063E-3</v>
      </c>
      <c r="H202" s="8">
        <f t="shared" si="44"/>
        <v>6.43915003219575E-4</v>
      </c>
      <c r="I202" s="8">
        <f t="shared" si="45"/>
        <v>4.8055919615552639E-3</v>
      </c>
      <c r="J202" s="8">
        <f t="shared" si="46"/>
        <v>4.9751243781094526E-3</v>
      </c>
      <c r="K202" s="8">
        <f t="shared" si="49"/>
        <v>0.375</v>
      </c>
      <c r="L202" s="8">
        <f t="shared" si="50"/>
        <v>6.5</v>
      </c>
      <c r="M202" s="8">
        <f t="shared" si="47"/>
        <v>9.6246390760346481E-4</v>
      </c>
      <c r="N202" s="16">
        <f t="shared" si="48"/>
        <v>4.1854475209272372E-3</v>
      </c>
    </row>
    <row r="203" spans="1:14" x14ac:dyDescent="0.2">
      <c r="A203" s="45"/>
      <c r="B203" s="35" t="s">
        <v>183</v>
      </c>
      <c r="C203" s="32">
        <v>78</v>
      </c>
      <c r="D203" s="7">
        <v>55</v>
      </c>
      <c r="E203" s="7">
        <v>183</v>
      </c>
      <c r="F203" s="7">
        <v>137</v>
      </c>
      <c r="G203" s="8">
        <f t="shared" si="43"/>
        <v>2.5024061597690085E-2</v>
      </c>
      <c r="H203" s="8">
        <f t="shared" si="44"/>
        <v>1.7707662588538314E-2</v>
      </c>
      <c r="I203" s="8">
        <f t="shared" si="45"/>
        <v>7.9947575360419396E-2</v>
      </c>
      <c r="J203" s="8">
        <f t="shared" si="46"/>
        <v>4.5439469320066338E-2</v>
      </c>
      <c r="K203" s="8">
        <f t="shared" si="49"/>
        <v>1.3461538461538463</v>
      </c>
      <c r="L203" s="8">
        <f t="shared" si="50"/>
        <v>1.490909090909091</v>
      </c>
      <c r="M203" s="8">
        <f t="shared" si="47"/>
        <v>3.3686236766121272E-2</v>
      </c>
      <c r="N203" s="16">
        <f t="shared" si="48"/>
        <v>2.6400515132002578E-2</v>
      </c>
    </row>
    <row r="204" spans="1:14" ht="25.5" x14ac:dyDescent="0.2">
      <c r="A204" s="45"/>
      <c r="B204" s="35" t="s">
        <v>184</v>
      </c>
      <c r="C204" s="32">
        <v>10</v>
      </c>
      <c r="D204" s="7">
        <v>13</v>
      </c>
      <c r="E204" s="7">
        <v>16</v>
      </c>
      <c r="F204" s="7">
        <v>6</v>
      </c>
      <c r="G204" s="8">
        <f t="shared" si="43"/>
        <v>3.208213025344883E-3</v>
      </c>
      <c r="H204" s="8">
        <f t="shared" si="44"/>
        <v>4.1854475209272372E-3</v>
      </c>
      <c r="I204" s="8">
        <f t="shared" si="45"/>
        <v>6.9899519440803845E-3</v>
      </c>
      <c r="J204" s="8">
        <f t="shared" si="46"/>
        <v>1.990049751243781E-3</v>
      </c>
      <c r="K204" s="8">
        <f t="shared" si="49"/>
        <v>0.6</v>
      </c>
      <c r="L204" s="8">
        <f t="shared" si="50"/>
        <v>-0.53846153846153844</v>
      </c>
      <c r="M204" s="8">
        <f t="shared" si="47"/>
        <v>1.9249278152069296E-3</v>
      </c>
      <c r="N204" s="16">
        <f t="shared" si="48"/>
        <v>-2.2537025112685121E-3</v>
      </c>
    </row>
    <row r="205" spans="1:14" ht="25.5" x14ac:dyDescent="0.2">
      <c r="A205" s="45"/>
      <c r="B205" s="35" t="s">
        <v>185</v>
      </c>
      <c r="C205" s="32">
        <v>3</v>
      </c>
      <c r="D205" s="7">
        <v>2</v>
      </c>
      <c r="E205" s="7">
        <v>1</v>
      </c>
      <c r="F205" s="7">
        <v>0</v>
      </c>
      <c r="G205" s="8">
        <f t="shared" si="43"/>
        <v>9.6246390760346492E-4</v>
      </c>
      <c r="H205" s="8">
        <f t="shared" si="44"/>
        <v>6.43915003219575E-4</v>
      </c>
      <c r="I205" s="8">
        <f t="shared" si="45"/>
        <v>4.3687199650502403E-4</v>
      </c>
      <c r="J205" s="8" t="str">
        <f t="shared" si="46"/>
        <v/>
      </c>
      <c r="K205" s="8">
        <f t="shared" si="49"/>
        <v>-0.66666666666666663</v>
      </c>
      <c r="L205" s="8">
        <f t="shared" si="50"/>
        <v>-1</v>
      </c>
      <c r="M205" s="8">
        <f t="shared" si="47"/>
        <v>-6.4164260506897658E-4</v>
      </c>
      <c r="N205" s="16">
        <f t="shared" si="48"/>
        <v>-6.43915003219575E-4</v>
      </c>
    </row>
    <row r="206" spans="1:14" x14ac:dyDescent="0.2">
      <c r="A206" s="45"/>
      <c r="B206" s="35" t="s">
        <v>186</v>
      </c>
      <c r="C206" s="32">
        <v>0</v>
      </c>
      <c r="D206" s="7">
        <v>0</v>
      </c>
      <c r="E206" s="7">
        <v>3</v>
      </c>
      <c r="F206" s="7">
        <v>1</v>
      </c>
      <c r="G206" s="8" t="str">
        <f t="shared" si="43"/>
        <v/>
      </c>
      <c r="H206" s="8" t="str">
        <f t="shared" si="44"/>
        <v/>
      </c>
      <c r="I206" s="8">
        <f t="shared" si="45"/>
        <v>1.3106159895150721E-3</v>
      </c>
      <c r="J206" s="8">
        <f t="shared" si="46"/>
        <v>3.3167495854063018E-4</v>
      </c>
      <c r="K206" s="8">
        <f t="shared" si="49"/>
        <v>1</v>
      </c>
      <c r="L206" s="8">
        <f t="shared" si="50"/>
        <v>1</v>
      </c>
      <c r="M206" s="8" t="str">
        <f t="shared" si="47"/>
        <v/>
      </c>
      <c r="N206" s="16" t="str">
        <f t="shared" si="48"/>
        <v/>
      </c>
    </row>
    <row r="207" spans="1:14" x14ac:dyDescent="0.2">
      <c r="A207" s="45"/>
      <c r="B207" s="35" t="s">
        <v>187</v>
      </c>
      <c r="C207" s="32">
        <v>6</v>
      </c>
      <c r="D207" s="7">
        <v>5</v>
      </c>
      <c r="E207" s="7">
        <v>3</v>
      </c>
      <c r="F207" s="7">
        <v>1</v>
      </c>
      <c r="G207" s="8">
        <f t="shared" si="43"/>
        <v>1.9249278152069298E-3</v>
      </c>
      <c r="H207" s="8">
        <f t="shared" si="44"/>
        <v>1.6097875080489374E-3</v>
      </c>
      <c r="I207" s="8">
        <f t="shared" si="45"/>
        <v>1.3106159895150721E-3</v>
      </c>
      <c r="J207" s="8">
        <f t="shared" si="46"/>
        <v>3.3167495854063018E-4</v>
      </c>
      <c r="K207" s="8">
        <f t="shared" si="49"/>
        <v>-0.5</v>
      </c>
      <c r="L207" s="8">
        <f t="shared" si="50"/>
        <v>-0.8</v>
      </c>
      <c r="M207" s="8">
        <f t="shared" si="47"/>
        <v>-9.6246390760346492E-4</v>
      </c>
      <c r="N207" s="16">
        <f t="shared" si="48"/>
        <v>-1.28783000643915E-3</v>
      </c>
    </row>
    <row r="208" spans="1:14" x14ac:dyDescent="0.2">
      <c r="A208" s="45"/>
      <c r="B208" s="35" t="s">
        <v>188</v>
      </c>
      <c r="C208" s="32">
        <v>0</v>
      </c>
      <c r="D208" s="7">
        <v>0</v>
      </c>
      <c r="E208" s="7">
        <v>0</v>
      </c>
      <c r="F208" s="7">
        <v>0</v>
      </c>
      <c r="G208" s="8" t="str">
        <f t="shared" si="43"/>
        <v/>
      </c>
      <c r="H208" s="8" t="str">
        <f t="shared" si="44"/>
        <v/>
      </c>
      <c r="I208" s="8" t="str">
        <f t="shared" si="45"/>
        <v/>
      </c>
      <c r="J208" s="8" t="str">
        <f t="shared" si="46"/>
        <v/>
      </c>
      <c r="K208" s="8" t="str">
        <f t="shared" si="49"/>
        <v xml:space="preserve"> </v>
      </c>
      <c r="L208" s="8" t="str">
        <f t="shared" si="50"/>
        <v xml:space="preserve"> </v>
      </c>
      <c r="M208" s="8" t="str">
        <f t="shared" si="47"/>
        <v/>
      </c>
      <c r="N208" s="16" t="str">
        <f t="shared" si="48"/>
        <v/>
      </c>
    </row>
    <row r="209" spans="1:14" ht="25.5" x14ac:dyDescent="0.2">
      <c r="A209" s="45"/>
      <c r="B209" s="35" t="s">
        <v>189</v>
      </c>
      <c r="C209" s="32">
        <v>41</v>
      </c>
      <c r="D209" s="7">
        <v>16</v>
      </c>
      <c r="E209" s="7">
        <v>13</v>
      </c>
      <c r="F209" s="7">
        <v>12</v>
      </c>
      <c r="G209" s="8">
        <f t="shared" si="43"/>
        <v>1.315367340391402E-2</v>
      </c>
      <c r="H209" s="8">
        <f t="shared" si="44"/>
        <v>5.1513200257566E-3</v>
      </c>
      <c r="I209" s="8">
        <f t="shared" si="45"/>
        <v>5.679335954565312E-3</v>
      </c>
      <c r="J209" s="8">
        <f t="shared" si="46"/>
        <v>3.9800995024875619E-3</v>
      </c>
      <c r="K209" s="8">
        <f t="shared" si="49"/>
        <v>-0.68292682926829273</v>
      </c>
      <c r="L209" s="8">
        <f t="shared" si="50"/>
        <v>-0.25</v>
      </c>
      <c r="M209" s="8">
        <f t="shared" si="47"/>
        <v>-8.9829964709656727E-3</v>
      </c>
      <c r="N209" s="16">
        <f t="shared" si="48"/>
        <v>-1.28783000643915E-3</v>
      </c>
    </row>
    <row r="210" spans="1:14" x14ac:dyDescent="0.2">
      <c r="A210" s="45"/>
      <c r="B210" s="35" t="s">
        <v>190</v>
      </c>
      <c r="C210" s="32">
        <v>8</v>
      </c>
      <c r="D210" s="7">
        <v>3</v>
      </c>
      <c r="E210" s="7">
        <v>4</v>
      </c>
      <c r="F210" s="7">
        <v>4</v>
      </c>
      <c r="G210" s="8">
        <f t="shared" si="43"/>
        <v>2.5665704202759063E-3</v>
      </c>
      <c r="H210" s="8">
        <f t="shared" si="44"/>
        <v>9.6587250482936256E-4</v>
      </c>
      <c r="I210" s="8">
        <f t="shared" si="45"/>
        <v>1.7474879860200961E-3</v>
      </c>
      <c r="J210" s="8">
        <f t="shared" si="46"/>
        <v>1.3266998341625207E-3</v>
      </c>
      <c r="K210" s="8">
        <f t="shared" si="49"/>
        <v>-0.5</v>
      </c>
      <c r="L210" s="8">
        <f t="shared" si="50"/>
        <v>0.33333333333333331</v>
      </c>
      <c r="M210" s="8">
        <f t="shared" si="47"/>
        <v>-1.2832852101379532E-3</v>
      </c>
      <c r="N210" s="16">
        <f t="shared" si="48"/>
        <v>3.219575016097875E-4</v>
      </c>
    </row>
    <row r="211" spans="1:14" x14ac:dyDescent="0.2">
      <c r="A211" s="45"/>
      <c r="B211" s="35" t="s">
        <v>191</v>
      </c>
      <c r="C211" s="32">
        <v>0</v>
      </c>
      <c r="D211" s="7">
        <v>0</v>
      </c>
      <c r="E211" s="7">
        <v>0</v>
      </c>
      <c r="F211" s="7">
        <v>0</v>
      </c>
      <c r="G211" s="8" t="str">
        <f t="shared" si="43"/>
        <v/>
      </c>
      <c r="H211" s="8" t="str">
        <f t="shared" si="44"/>
        <v/>
      </c>
      <c r="I211" s="8" t="str">
        <f t="shared" si="45"/>
        <v/>
      </c>
      <c r="J211" s="8" t="str">
        <f t="shared" si="46"/>
        <v/>
      </c>
      <c r="K211" s="8" t="str">
        <f t="shared" si="49"/>
        <v xml:space="preserve"> </v>
      </c>
      <c r="L211" s="8" t="str">
        <f t="shared" si="50"/>
        <v xml:space="preserve"> </v>
      </c>
      <c r="M211" s="8" t="str">
        <f t="shared" si="47"/>
        <v/>
      </c>
      <c r="N211" s="16" t="str">
        <f t="shared" si="48"/>
        <v/>
      </c>
    </row>
    <row r="212" spans="1:14" x14ac:dyDescent="0.2">
      <c r="A212" s="45"/>
      <c r="B212" s="35" t="s">
        <v>192</v>
      </c>
      <c r="C212" s="32">
        <v>0</v>
      </c>
      <c r="D212" s="7">
        <v>0</v>
      </c>
      <c r="E212" s="7">
        <v>0</v>
      </c>
      <c r="F212" s="7">
        <v>0</v>
      </c>
      <c r="G212" s="8" t="str">
        <f t="shared" si="43"/>
        <v/>
      </c>
      <c r="H212" s="8" t="str">
        <f t="shared" si="44"/>
        <v/>
      </c>
      <c r="I212" s="8" t="str">
        <f t="shared" si="45"/>
        <v/>
      </c>
      <c r="J212" s="8" t="str">
        <f t="shared" si="46"/>
        <v/>
      </c>
      <c r="K212" s="8" t="str">
        <f t="shared" si="49"/>
        <v xml:space="preserve"> </v>
      </c>
      <c r="L212" s="8" t="str">
        <f t="shared" si="50"/>
        <v xml:space="preserve"> </v>
      </c>
      <c r="M212" s="8" t="str">
        <f t="shared" si="47"/>
        <v/>
      </c>
      <c r="N212" s="16" t="str">
        <f t="shared" si="48"/>
        <v/>
      </c>
    </row>
    <row r="213" spans="1:14" x14ac:dyDescent="0.2">
      <c r="A213" s="45"/>
      <c r="B213" s="35" t="s">
        <v>193</v>
      </c>
      <c r="C213" s="32">
        <v>0</v>
      </c>
      <c r="D213" s="7">
        <v>0</v>
      </c>
      <c r="E213" s="7">
        <v>0</v>
      </c>
      <c r="F213" s="7">
        <v>1</v>
      </c>
      <c r="G213" s="8" t="str">
        <f t="shared" si="43"/>
        <v/>
      </c>
      <c r="H213" s="8" t="str">
        <f t="shared" si="44"/>
        <v/>
      </c>
      <c r="I213" s="8" t="str">
        <f t="shared" si="45"/>
        <v/>
      </c>
      <c r="J213" s="8">
        <f t="shared" si="46"/>
        <v>3.3167495854063018E-4</v>
      </c>
      <c r="K213" s="8" t="str">
        <f t="shared" si="49"/>
        <v xml:space="preserve"> </v>
      </c>
      <c r="L213" s="8">
        <f t="shared" si="50"/>
        <v>1</v>
      </c>
      <c r="M213" s="8" t="str">
        <f t="shared" si="47"/>
        <v/>
      </c>
      <c r="N213" s="16" t="str">
        <f t="shared" si="48"/>
        <v/>
      </c>
    </row>
    <row r="214" spans="1:14" x14ac:dyDescent="0.2">
      <c r="A214" s="45"/>
      <c r="B214" s="35" t="s">
        <v>194</v>
      </c>
      <c r="C214" s="32">
        <v>0</v>
      </c>
      <c r="D214" s="7">
        <v>0</v>
      </c>
      <c r="E214" s="7">
        <v>0</v>
      </c>
      <c r="F214" s="7">
        <v>1</v>
      </c>
      <c r="G214" s="8" t="str">
        <f t="shared" si="43"/>
        <v/>
      </c>
      <c r="H214" s="8" t="str">
        <f t="shared" si="44"/>
        <v/>
      </c>
      <c r="I214" s="8" t="str">
        <f t="shared" si="45"/>
        <v/>
      </c>
      <c r="J214" s="8">
        <f t="shared" si="46"/>
        <v>3.3167495854063018E-4</v>
      </c>
      <c r="K214" s="8" t="str">
        <f t="shared" si="49"/>
        <v xml:space="preserve"> </v>
      </c>
      <c r="L214" s="8">
        <f t="shared" si="50"/>
        <v>1</v>
      </c>
      <c r="M214" s="8" t="str">
        <f t="shared" si="47"/>
        <v/>
      </c>
      <c r="N214" s="16" t="str">
        <f t="shared" si="48"/>
        <v/>
      </c>
    </row>
    <row r="215" spans="1:14" x14ac:dyDescent="0.2">
      <c r="A215" s="45"/>
      <c r="B215" s="35" t="s">
        <v>195</v>
      </c>
      <c r="C215" s="32">
        <v>50</v>
      </c>
      <c r="D215" s="7">
        <v>47</v>
      </c>
      <c r="E215" s="7">
        <v>59</v>
      </c>
      <c r="F215" s="7">
        <v>38</v>
      </c>
      <c r="G215" s="8">
        <f t="shared" si="43"/>
        <v>1.6041065126724416E-2</v>
      </c>
      <c r="H215" s="8">
        <f t="shared" si="44"/>
        <v>1.5132002575660013E-2</v>
      </c>
      <c r="I215" s="8">
        <f t="shared" si="45"/>
        <v>2.5775447793796417E-2</v>
      </c>
      <c r="J215" s="8">
        <f t="shared" si="46"/>
        <v>1.2603648424543947E-2</v>
      </c>
      <c r="K215" s="8">
        <f t="shared" si="49"/>
        <v>0.18</v>
      </c>
      <c r="L215" s="8">
        <f t="shared" si="50"/>
        <v>-0.19148936170212766</v>
      </c>
      <c r="M215" s="8">
        <f t="shared" si="47"/>
        <v>2.8873917228103949E-3</v>
      </c>
      <c r="N215" s="16">
        <f t="shared" si="48"/>
        <v>-2.8976175144880875E-3</v>
      </c>
    </row>
    <row r="216" spans="1:14" ht="23.25" customHeight="1" x14ac:dyDescent="0.2">
      <c r="A216" s="45"/>
      <c r="B216" s="35" t="s">
        <v>196</v>
      </c>
      <c r="C216" s="32">
        <v>12</v>
      </c>
      <c r="D216" s="7">
        <v>18</v>
      </c>
      <c r="E216" s="7">
        <v>9</v>
      </c>
      <c r="F216" s="7">
        <v>6</v>
      </c>
      <c r="G216" s="8">
        <f t="shared" si="43"/>
        <v>3.8498556304138597E-3</v>
      </c>
      <c r="H216" s="8">
        <f t="shared" si="44"/>
        <v>5.7952350289761749E-3</v>
      </c>
      <c r="I216" s="8">
        <f t="shared" si="45"/>
        <v>3.9318479685452159E-3</v>
      </c>
      <c r="J216" s="8">
        <f t="shared" si="46"/>
        <v>1.990049751243781E-3</v>
      </c>
      <c r="K216" s="8">
        <f t="shared" si="49"/>
        <v>-0.25</v>
      </c>
      <c r="L216" s="8">
        <f t="shared" si="50"/>
        <v>-0.66666666666666663</v>
      </c>
      <c r="M216" s="8">
        <f t="shared" si="47"/>
        <v>-9.6246390760346492E-4</v>
      </c>
      <c r="N216" s="16">
        <f t="shared" si="48"/>
        <v>-3.8634900193174498E-3</v>
      </c>
    </row>
    <row r="217" spans="1:14" x14ac:dyDescent="0.2">
      <c r="A217" s="45"/>
      <c r="B217" s="35" t="s">
        <v>197</v>
      </c>
      <c r="C217" s="32">
        <v>0</v>
      </c>
      <c r="D217" s="7">
        <v>0</v>
      </c>
      <c r="E217" s="7">
        <v>1</v>
      </c>
      <c r="F217" s="7">
        <v>0</v>
      </c>
      <c r="G217" s="8" t="str">
        <f t="shared" si="43"/>
        <v/>
      </c>
      <c r="H217" s="8" t="str">
        <f t="shared" si="44"/>
        <v/>
      </c>
      <c r="I217" s="8">
        <f t="shared" si="45"/>
        <v>4.3687199650502403E-4</v>
      </c>
      <c r="J217" s="8" t="str">
        <f t="shared" si="46"/>
        <v/>
      </c>
      <c r="K217" s="8">
        <f t="shared" si="49"/>
        <v>1</v>
      </c>
      <c r="L217" s="8" t="str">
        <f t="shared" si="50"/>
        <v xml:space="preserve"> </v>
      </c>
      <c r="M217" s="8" t="str">
        <f t="shared" si="47"/>
        <v/>
      </c>
      <c r="N217" s="16" t="str">
        <f t="shared" si="48"/>
        <v/>
      </c>
    </row>
    <row r="218" spans="1:14" x14ac:dyDescent="0.2">
      <c r="A218" s="45"/>
      <c r="B218" s="35" t="s">
        <v>198</v>
      </c>
      <c r="C218" s="32">
        <v>16</v>
      </c>
      <c r="D218" s="7">
        <v>36</v>
      </c>
      <c r="E218" s="7">
        <v>13</v>
      </c>
      <c r="F218" s="7">
        <v>24</v>
      </c>
      <c r="G218" s="8">
        <f t="shared" si="43"/>
        <v>5.1331408405518126E-3</v>
      </c>
      <c r="H218" s="8">
        <f t="shared" si="44"/>
        <v>1.159047005795235E-2</v>
      </c>
      <c r="I218" s="8">
        <f t="shared" si="45"/>
        <v>5.679335954565312E-3</v>
      </c>
      <c r="J218" s="8">
        <f t="shared" si="46"/>
        <v>7.9601990049751239E-3</v>
      </c>
      <c r="K218" s="8">
        <f t="shared" si="49"/>
        <v>-0.1875</v>
      </c>
      <c r="L218" s="8">
        <f t="shared" si="50"/>
        <v>-0.33333333333333331</v>
      </c>
      <c r="M218" s="8">
        <f t="shared" si="47"/>
        <v>-9.6246390760346481E-4</v>
      </c>
      <c r="N218" s="16">
        <f t="shared" si="48"/>
        <v>-3.8634900193174498E-3</v>
      </c>
    </row>
    <row r="219" spans="1:14" x14ac:dyDescent="0.2">
      <c r="A219" s="45"/>
      <c r="B219" s="35" t="s">
        <v>199</v>
      </c>
      <c r="C219" s="32">
        <v>21</v>
      </c>
      <c r="D219" s="7">
        <v>84</v>
      </c>
      <c r="E219" s="7">
        <v>2</v>
      </c>
      <c r="F219" s="7">
        <v>24</v>
      </c>
      <c r="G219" s="8">
        <f t="shared" si="43"/>
        <v>6.7372473532242537E-3</v>
      </c>
      <c r="H219" s="8">
        <f t="shared" si="44"/>
        <v>2.7044430135222151E-2</v>
      </c>
      <c r="I219" s="8">
        <f t="shared" si="45"/>
        <v>8.7374399301004806E-4</v>
      </c>
      <c r="J219" s="8">
        <f t="shared" si="46"/>
        <v>7.9601990049751239E-3</v>
      </c>
      <c r="K219" s="8">
        <f t="shared" si="49"/>
        <v>-0.90476190476190477</v>
      </c>
      <c r="L219" s="8">
        <f t="shared" si="50"/>
        <v>-0.7142857142857143</v>
      </c>
      <c r="M219" s="8">
        <f t="shared" si="47"/>
        <v>-6.0956047481552774E-3</v>
      </c>
      <c r="N219" s="16">
        <f t="shared" si="48"/>
        <v>-1.9317450096587252E-2</v>
      </c>
    </row>
    <row r="220" spans="1:14" x14ac:dyDescent="0.2">
      <c r="A220" s="45"/>
      <c r="B220" s="35" t="s">
        <v>200</v>
      </c>
      <c r="C220" s="32">
        <v>32</v>
      </c>
      <c r="D220" s="7">
        <v>12</v>
      </c>
      <c r="E220" s="7">
        <v>14</v>
      </c>
      <c r="F220" s="7">
        <v>15</v>
      </c>
      <c r="G220" s="8">
        <f t="shared" ref="G220:G251" si="51">+IF(C220=0,"",C220/C$188)</f>
        <v>1.0266281681103625E-2</v>
      </c>
      <c r="H220" s="8">
        <f t="shared" ref="H220:H251" si="52">+IF(D220=0,"",D220/D$188)</f>
        <v>3.8634900193174502E-3</v>
      </c>
      <c r="I220" s="8">
        <f t="shared" ref="I220:I251" si="53">+IF(E220=0,"",E220/E$188)</f>
        <v>6.1162079510703364E-3</v>
      </c>
      <c r="J220" s="8">
        <f t="shared" ref="J220:J251" si="54">+IF(F220=0,"",F220/F$188)</f>
        <v>4.9751243781094526E-3</v>
      </c>
      <c r="K220" s="8">
        <f t="shared" si="49"/>
        <v>-0.5625</v>
      </c>
      <c r="L220" s="8">
        <f t="shared" si="50"/>
        <v>0.25</v>
      </c>
      <c r="M220" s="8">
        <f t="shared" ref="M220:M251" si="55">+IF(OR(AND(G220=""),(K220="")),"",G220*K220)</f>
        <v>-5.7747834456207889E-3</v>
      </c>
      <c r="N220" s="16">
        <f t="shared" ref="N220:N251" si="56">+IF(OR(AND(H220=""),(L220="")),"",H220*L220)</f>
        <v>9.6587250482936256E-4</v>
      </c>
    </row>
    <row r="221" spans="1:14" x14ac:dyDescent="0.2">
      <c r="A221" s="45"/>
      <c r="B221" s="35" t="s">
        <v>201</v>
      </c>
      <c r="C221" s="32">
        <v>3</v>
      </c>
      <c r="D221" s="7">
        <v>29</v>
      </c>
      <c r="E221" s="7">
        <v>6</v>
      </c>
      <c r="F221" s="7">
        <v>28</v>
      </c>
      <c r="G221" s="8">
        <f t="shared" si="51"/>
        <v>9.6246390760346492E-4</v>
      </c>
      <c r="H221" s="8">
        <f t="shared" si="52"/>
        <v>9.3367675466838381E-3</v>
      </c>
      <c r="I221" s="8">
        <f t="shared" si="53"/>
        <v>2.6212319790301442E-3</v>
      </c>
      <c r="J221" s="8">
        <f t="shared" si="54"/>
        <v>9.2868988391376448E-3</v>
      </c>
      <c r="K221" s="8">
        <f t="shared" ref="K221:K252" si="57">+IF(AND(C221=0,E221=0)," ",IF(C221=0,1,IF(E221=0,-1,(E221-C221)/C221)))</f>
        <v>1</v>
      </c>
      <c r="L221" s="8">
        <f t="shared" ref="L221:L252" si="58">+IF(AND(D221=0,F221=0)," ",IF(D221=0,1,IF(F221=0,-1,(F221-D221)/D221)))</f>
        <v>-3.4482758620689655E-2</v>
      </c>
      <c r="M221" s="8">
        <f t="shared" si="55"/>
        <v>9.6246390760346492E-4</v>
      </c>
      <c r="N221" s="16">
        <f t="shared" si="56"/>
        <v>-3.219575016097875E-4</v>
      </c>
    </row>
    <row r="222" spans="1:14" x14ac:dyDescent="0.2">
      <c r="A222" s="45"/>
      <c r="B222" s="35" t="s">
        <v>202</v>
      </c>
      <c r="C222" s="32">
        <v>18</v>
      </c>
      <c r="D222" s="7">
        <v>21</v>
      </c>
      <c r="E222" s="7">
        <v>3</v>
      </c>
      <c r="F222" s="7">
        <v>1</v>
      </c>
      <c r="G222" s="8">
        <f t="shared" si="51"/>
        <v>5.7747834456207889E-3</v>
      </c>
      <c r="H222" s="8">
        <f t="shared" si="52"/>
        <v>6.7611075338055377E-3</v>
      </c>
      <c r="I222" s="8">
        <f t="shared" si="53"/>
        <v>1.3106159895150721E-3</v>
      </c>
      <c r="J222" s="8">
        <f t="shared" si="54"/>
        <v>3.3167495854063018E-4</v>
      </c>
      <c r="K222" s="8">
        <f t="shared" si="57"/>
        <v>-0.83333333333333337</v>
      </c>
      <c r="L222" s="8">
        <f t="shared" si="58"/>
        <v>-0.95238095238095233</v>
      </c>
      <c r="M222" s="8">
        <f t="shared" si="55"/>
        <v>-4.8123195380173241E-3</v>
      </c>
      <c r="N222" s="16">
        <f t="shared" si="56"/>
        <v>-6.4391500321957498E-3</v>
      </c>
    </row>
    <row r="223" spans="1:14" x14ac:dyDescent="0.2">
      <c r="A223" s="45"/>
      <c r="B223" s="35" t="s">
        <v>203</v>
      </c>
      <c r="C223" s="32">
        <v>8</v>
      </c>
      <c r="D223" s="7">
        <v>10</v>
      </c>
      <c r="E223" s="7">
        <v>4</v>
      </c>
      <c r="F223" s="7">
        <v>2</v>
      </c>
      <c r="G223" s="8">
        <f t="shared" si="51"/>
        <v>2.5665704202759063E-3</v>
      </c>
      <c r="H223" s="8">
        <f t="shared" si="52"/>
        <v>3.2195750160978749E-3</v>
      </c>
      <c r="I223" s="8">
        <f t="shared" si="53"/>
        <v>1.7474879860200961E-3</v>
      </c>
      <c r="J223" s="8">
        <f t="shared" si="54"/>
        <v>6.6334991708126036E-4</v>
      </c>
      <c r="K223" s="8">
        <f t="shared" si="57"/>
        <v>-0.5</v>
      </c>
      <c r="L223" s="8">
        <f t="shared" si="58"/>
        <v>-0.8</v>
      </c>
      <c r="M223" s="8">
        <f t="shared" si="55"/>
        <v>-1.2832852101379532E-3</v>
      </c>
      <c r="N223" s="16">
        <f t="shared" si="56"/>
        <v>-2.5756600128783E-3</v>
      </c>
    </row>
    <row r="224" spans="1:14" x14ac:dyDescent="0.2">
      <c r="A224" s="45"/>
      <c r="B224" s="35" t="s">
        <v>204</v>
      </c>
      <c r="C224" s="32">
        <v>1</v>
      </c>
      <c r="D224" s="7">
        <v>0</v>
      </c>
      <c r="E224" s="7">
        <v>0</v>
      </c>
      <c r="F224" s="7">
        <v>0</v>
      </c>
      <c r="G224" s="8">
        <f t="shared" si="51"/>
        <v>3.2082130253448829E-4</v>
      </c>
      <c r="H224" s="8" t="str">
        <f t="shared" si="52"/>
        <v/>
      </c>
      <c r="I224" s="8" t="str">
        <f t="shared" si="53"/>
        <v/>
      </c>
      <c r="J224" s="8" t="str">
        <f t="shared" si="54"/>
        <v/>
      </c>
      <c r="K224" s="8">
        <f t="shared" si="57"/>
        <v>-1</v>
      </c>
      <c r="L224" s="8" t="str">
        <f t="shared" si="58"/>
        <v xml:space="preserve"> </v>
      </c>
      <c r="M224" s="8">
        <f t="shared" si="55"/>
        <v>-3.2082130253448829E-4</v>
      </c>
      <c r="N224" s="16" t="str">
        <f t="shared" si="56"/>
        <v/>
      </c>
    </row>
    <row r="225" spans="1:14" x14ac:dyDescent="0.2">
      <c r="A225" s="45"/>
      <c r="B225" s="35" t="s">
        <v>205</v>
      </c>
      <c r="C225" s="32">
        <v>2</v>
      </c>
      <c r="D225" s="7">
        <v>2</v>
      </c>
      <c r="E225" s="7">
        <v>0</v>
      </c>
      <c r="F225" s="7">
        <v>3</v>
      </c>
      <c r="G225" s="8">
        <f t="shared" si="51"/>
        <v>6.4164260506897658E-4</v>
      </c>
      <c r="H225" s="8">
        <f t="shared" si="52"/>
        <v>6.43915003219575E-4</v>
      </c>
      <c r="I225" s="8" t="str">
        <f t="shared" si="53"/>
        <v/>
      </c>
      <c r="J225" s="8">
        <f t="shared" si="54"/>
        <v>9.9502487562189048E-4</v>
      </c>
      <c r="K225" s="8">
        <f t="shared" si="57"/>
        <v>-1</v>
      </c>
      <c r="L225" s="8">
        <f t="shared" si="58"/>
        <v>0.5</v>
      </c>
      <c r="M225" s="8">
        <f t="shared" si="55"/>
        <v>-6.4164260506897658E-4</v>
      </c>
      <c r="N225" s="16">
        <f t="shared" si="56"/>
        <v>3.219575016097875E-4</v>
      </c>
    </row>
    <row r="226" spans="1:14" x14ac:dyDescent="0.2">
      <c r="A226" s="45"/>
      <c r="B226" s="35" t="s">
        <v>206</v>
      </c>
      <c r="C226" s="32">
        <v>6</v>
      </c>
      <c r="D226" s="7">
        <v>13</v>
      </c>
      <c r="E226" s="7">
        <v>16</v>
      </c>
      <c r="F226" s="7">
        <v>21</v>
      </c>
      <c r="G226" s="8">
        <f t="shared" si="51"/>
        <v>1.9249278152069298E-3</v>
      </c>
      <c r="H226" s="8">
        <f t="shared" si="52"/>
        <v>4.1854475209272372E-3</v>
      </c>
      <c r="I226" s="8">
        <f t="shared" si="53"/>
        <v>6.9899519440803845E-3</v>
      </c>
      <c r="J226" s="8">
        <f t="shared" si="54"/>
        <v>6.965174129353234E-3</v>
      </c>
      <c r="K226" s="8">
        <f t="shared" si="57"/>
        <v>1.6666666666666667</v>
      </c>
      <c r="L226" s="8">
        <f t="shared" si="58"/>
        <v>0.61538461538461542</v>
      </c>
      <c r="M226" s="8">
        <f t="shared" si="55"/>
        <v>3.208213025344883E-3</v>
      </c>
      <c r="N226" s="16">
        <f t="shared" si="56"/>
        <v>2.5756600128783E-3</v>
      </c>
    </row>
    <row r="227" spans="1:14" x14ac:dyDescent="0.2">
      <c r="A227" s="45"/>
      <c r="B227" s="35" t="s">
        <v>207</v>
      </c>
      <c r="C227" s="32">
        <v>3</v>
      </c>
      <c r="D227" s="7">
        <v>20</v>
      </c>
      <c r="E227" s="7">
        <v>0</v>
      </c>
      <c r="F227" s="7">
        <v>3</v>
      </c>
      <c r="G227" s="8">
        <f t="shared" si="51"/>
        <v>9.6246390760346492E-4</v>
      </c>
      <c r="H227" s="8">
        <f t="shared" si="52"/>
        <v>6.4391500321957498E-3</v>
      </c>
      <c r="I227" s="8" t="str">
        <f t="shared" si="53"/>
        <v/>
      </c>
      <c r="J227" s="8">
        <f t="shared" si="54"/>
        <v>9.9502487562189048E-4</v>
      </c>
      <c r="K227" s="8">
        <f t="shared" si="57"/>
        <v>-1</v>
      </c>
      <c r="L227" s="8">
        <f t="shared" si="58"/>
        <v>-0.85</v>
      </c>
      <c r="M227" s="8">
        <f t="shared" si="55"/>
        <v>-9.6246390760346492E-4</v>
      </c>
      <c r="N227" s="16">
        <f t="shared" si="56"/>
        <v>-5.473277527366387E-3</v>
      </c>
    </row>
    <row r="228" spans="1:14" x14ac:dyDescent="0.2">
      <c r="A228" s="45"/>
      <c r="B228" s="35" t="s">
        <v>208</v>
      </c>
      <c r="C228" s="32">
        <v>0</v>
      </c>
      <c r="D228" s="7">
        <v>0</v>
      </c>
      <c r="E228" s="7">
        <v>1</v>
      </c>
      <c r="F228" s="7">
        <v>0</v>
      </c>
      <c r="G228" s="8" t="str">
        <f t="shared" si="51"/>
        <v/>
      </c>
      <c r="H228" s="8" t="str">
        <f t="shared" si="52"/>
        <v/>
      </c>
      <c r="I228" s="8">
        <f t="shared" si="53"/>
        <v>4.3687199650502403E-4</v>
      </c>
      <c r="J228" s="8" t="str">
        <f t="shared" si="54"/>
        <v/>
      </c>
      <c r="K228" s="8">
        <f t="shared" si="57"/>
        <v>1</v>
      </c>
      <c r="L228" s="8" t="str">
        <f t="shared" si="58"/>
        <v xml:space="preserve"> </v>
      </c>
      <c r="M228" s="8" t="str">
        <f t="shared" si="55"/>
        <v/>
      </c>
      <c r="N228" s="16" t="str">
        <f t="shared" si="56"/>
        <v/>
      </c>
    </row>
    <row r="229" spans="1:14" x14ac:dyDescent="0.2">
      <c r="A229" s="45"/>
      <c r="B229" s="35" t="s">
        <v>209</v>
      </c>
      <c r="C229" s="32">
        <v>0</v>
      </c>
      <c r="D229" s="7">
        <v>0</v>
      </c>
      <c r="E229" s="7">
        <v>1</v>
      </c>
      <c r="F229" s="7">
        <v>0</v>
      </c>
      <c r="G229" s="8" t="str">
        <f t="shared" si="51"/>
        <v/>
      </c>
      <c r="H229" s="8" t="str">
        <f t="shared" si="52"/>
        <v/>
      </c>
      <c r="I229" s="8">
        <f t="shared" si="53"/>
        <v>4.3687199650502403E-4</v>
      </c>
      <c r="J229" s="8" t="str">
        <f t="shared" si="54"/>
        <v/>
      </c>
      <c r="K229" s="8">
        <f t="shared" si="57"/>
        <v>1</v>
      </c>
      <c r="L229" s="8" t="str">
        <f t="shared" si="58"/>
        <v xml:space="preserve"> </v>
      </c>
      <c r="M229" s="8" t="str">
        <f t="shared" si="55"/>
        <v/>
      </c>
      <c r="N229" s="16" t="str">
        <f t="shared" si="56"/>
        <v/>
      </c>
    </row>
    <row r="230" spans="1:14" ht="25.5" x14ac:dyDescent="0.2">
      <c r="A230" s="45"/>
      <c r="B230" s="35" t="s">
        <v>210</v>
      </c>
      <c r="C230" s="32">
        <v>17</v>
      </c>
      <c r="D230" s="7">
        <v>11</v>
      </c>
      <c r="E230" s="7">
        <v>11</v>
      </c>
      <c r="F230" s="7">
        <v>12</v>
      </c>
      <c r="G230" s="8">
        <f t="shared" si="51"/>
        <v>5.4539621430863012E-3</v>
      </c>
      <c r="H230" s="8">
        <f t="shared" si="52"/>
        <v>3.5415325177076628E-3</v>
      </c>
      <c r="I230" s="8">
        <f t="shared" si="53"/>
        <v>4.8055919615552639E-3</v>
      </c>
      <c r="J230" s="8">
        <f t="shared" si="54"/>
        <v>3.9800995024875619E-3</v>
      </c>
      <c r="K230" s="8">
        <f t="shared" si="57"/>
        <v>-0.35294117647058826</v>
      </c>
      <c r="L230" s="8">
        <f t="shared" si="58"/>
        <v>9.0909090909090912E-2</v>
      </c>
      <c r="M230" s="8">
        <f t="shared" si="55"/>
        <v>-1.9249278152069301E-3</v>
      </c>
      <c r="N230" s="16">
        <f t="shared" si="56"/>
        <v>3.2195750160978755E-4</v>
      </c>
    </row>
    <row r="231" spans="1:14" x14ac:dyDescent="0.2">
      <c r="A231" s="45"/>
      <c r="B231" s="35" t="s">
        <v>211</v>
      </c>
      <c r="C231" s="32">
        <v>3</v>
      </c>
      <c r="D231" s="7">
        <v>3</v>
      </c>
      <c r="E231" s="7">
        <v>4</v>
      </c>
      <c r="F231" s="7">
        <v>6</v>
      </c>
      <c r="G231" s="8">
        <f t="shared" si="51"/>
        <v>9.6246390760346492E-4</v>
      </c>
      <c r="H231" s="8">
        <f t="shared" si="52"/>
        <v>9.6587250482936256E-4</v>
      </c>
      <c r="I231" s="8">
        <f t="shared" si="53"/>
        <v>1.7474879860200961E-3</v>
      </c>
      <c r="J231" s="8">
        <f t="shared" si="54"/>
        <v>1.990049751243781E-3</v>
      </c>
      <c r="K231" s="8">
        <f t="shared" si="57"/>
        <v>0.33333333333333331</v>
      </c>
      <c r="L231" s="8">
        <f t="shared" si="58"/>
        <v>1</v>
      </c>
      <c r="M231" s="8">
        <f t="shared" si="55"/>
        <v>3.2082130253448829E-4</v>
      </c>
      <c r="N231" s="16">
        <f t="shared" si="56"/>
        <v>9.6587250482936256E-4</v>
      </c>
    </row>
    <row r="232" spans="1:14" ht="25.5" x14ac:dyDescent="0.2">
      <c r="A232" s="45"/>
      <c r="B232" s="35" t="s">
        <v>212</v>
      </c>
      <c r="C232" s="32">
        <v>0</v>
      </c>
      <c r="D232" s="7">
        <v>0</v>
      </c>
      <c r="E232" s="7">
        <v>0</v>
      </c>
      <c r="F232" s="7">
        <v>1</v>
      </c>
      <c r="G232" s="8" t="str">
        <f t="shared" si="51"/>
        <v/>
      </c>
      <c r="H232" s="8" t="str">
        <f t="shared" si="52"/>
        <v/>
      </c>
      <c r="I232" s="8" t="str">
        <f t="shared" si="53"/>
        <v/>
      </c>
      <c r="J232" s="8">
        <f t="shared" si="54"/>
        <v>3.3167495854063018E-4</v>
      </c>
      <c r="K232" s="8" t="str">
        <f t="shared" si="57"/>
        <v xml:space="preserve"> </v>
      </c>
      <c r="L232" s="8">
        <f t="shared" si="58"/>
        <v>1</v>
      </c>
      <c r="M232" s="8" t="str">
        <f t="shared" si="55"/>
        <v/>
      </c>
      <c r="N232" s="16" t="str">
        <f t="shared" si="56"/>
        <v/>
      </c>
    </row>
    <row r="233" spans="1:14" ht="25.5" x14ac:dyDescent="0.2">
      <c r="A233" s="45"/>
      <c r="B233" s="35" t="s">
        <v>213</v>
      </c>
      <c r="C233" s="32">
        <v>3</v>
      </c>
      <c r="D233" s="7">
        <v>2</v>
      </c>
      <c r="E233" s="7">
        <v>1</v>
      </c>
      <c r="F233" s="7">
        <v>0</v>
      </c>
      <c r="G233" s="8">
        <f t="shared" si="51"/>
        <v>9.6246390760346492E-4</v>
      </c>
      <c r="H233" s="8">
        <f t="shared" si="52"/>
        <v>6.43915003219575E-4</v>
      </c>
      <c r="I233" s="8">
        <f t="shared" si="53"/>
        <v>4.3687199650502403E-4</v>
      </c>
      <c r="J233" s="8" t="str">
        <f t="shared" si="54"/>
        <v/>
      </c>
      <c r="K233" s="8">
        <f t="shared" si="57"/>
        <v>-0.66666666666666663</v>
      </c>
      <c r="L233" s="8">
        <f t="shared" si="58"/>
        <v>-1</v>
      </c>
      <c r="M233" s="8">
        <f t="shared" si="55"/>
        <v>-6.4164260506897658E-4</v>
      </c>
      <c r="N233" s="16">
        <f t="shared" si="56"/>
        <v>-6.43915003219575E-4</v>
      </c>
    </row>
    <row r="234" spans="1:14" x14ac:dyDescent="0.2">
      <c r="A234" s="45"/>
      <c r="B234" s="35" t="s">
        <v>214</v>
      </c>
      <c r="C234" s="32">
        <v>0</v>
      </c>
      <c r="D234" s="7">
        <v>0</v>
      </c>
      <c r="E234" s="7">
        <v>0</v>
      </c>
      <c r="F234" s="7">
        <v>0</v>
      </c>
      <c r="G234" s="8" t="str">
        <f t="shared" si="51"/>
        <v/>
      </c>
      <c r="H234" s="8" t="str">
        <f t="shared" si="52"/>
        <v/>
      </c>
      <c r="I234" s="8" t="str">
        <f t="shared" si="53"/>
        <v/>
      </c>
      <c r="J234" s="8" t="str">
        <f t="shared" si="54"/>
        <v/>
      </c>
      <c r="K234" s="8" t="str">
        <f t="shared" si="57"/>
        <v xml:space="preserve"> </v>
      </c>
      <c r="L234" s="8" t="str">
        <f t="shared" si="58"/>
        <v xml:space="preserve"> </v>
      </c>
      <c r="M234" s="8" t="str">
        <f t="shared" si="55"/>
        <v/>
      </c>
      <c r="N234" s="16" t="str">
        <f t="shared" si="56"/>
        <v/>
      </c>
    </row>
    <row r="235" spans="1:14" x14ac:dyDescent="0.2">
      <c r="A235" s="45"/>
      <c r="B235" s="35" t="s">
        <v>215</v>
      </c>
      <c r="C235" s="32">
        <v>9</v>
      </c>
      <c r="D235" s="7">
        <v>11</v>
      </c>
      <c r="E235" s="7">
        <v>6</v>
      </c>
      <c r="F235" s="7">
        <v>7</v>
      </c>
      <c r="G235" s="8">
        <f t="shared" si="51"/>
        <v>2.8873917228103944E-3</v>
      </c>
      <c r="H235" s="8">
        <f t="shared" si="52"/>
        <v>3.5415325177076628E-3</v>
      </c>
      <c r="I235" s="8">
        <f t="shared" si="53"/>
        <v>2.6212319790301442E-3</v>
      </c>
      <c r="J235" s="8">
        <f t="shared" si="54"/>
        <v>2.3217247097844112E-3</v>
      </c>
      <c r="K235" s="8">
        <f t="shared" si="57"/>
        <v>-0.33333333333333331</v>
      </c>
      <c r="L235" s="8">
        <f t="shared" si="58"/>
        <v>-0.36363636363636365</v>
      </c>
      <c r="M235" s="8">
        <f t="shared" si="55"/>
        <v>-9.6246390760346481E-4</v>
      </c>
      <c r="N235" s="16">
        <f t="shared" si="56"/>
        <v>-1.2878300064391502E-3</v>
      </c>
    </row>
    <row r="236" spans="1:14" x14ac:dyDescent="0.2">
      <c r="A236" s="45"/>
      <c r="B236" s="35" t="s">
        <v>216</v>
      </c>
      <c r="C236" s="32">
        <v>0</v>
      </c>
      <c r="D236" s="7">
        <v>1</v>
      </c>
      <c r="E236" s="7">
        <v>1</v>
      </c>
      <c r="F236" s="7">
        <v>0</v>
      </c>
      <c r="G236" s="8" t="str">
        <f t="shared" si="51"/>
        <v/>
      </c>
      <c r="H236" s="8">
        <f t="shared" si="52"/>
        <v>3.219575016097875E-4</v>
      </c>
      <c r="I236" s="8">
        <f t="shared" si="53"/>
        <v>4.3687199650502403E-4</v>
      </c>
      <c r="J236" s="8" t="str">
        <f t="shared" si="54"/>
        <v/>
      </c>
      <c r="K236" s="8">
        <f t="shared" si="57"/>
        <v>1</v>
      </c>
      <c r="L236" s="8">
        <f t="shared" si="58"/>
        <v>-1</v>
      </c>
      <c r="M236" s="8" t="str">
        <f t="shared" si="55"/>
        <v/>
      </c>
      <c r="N236" s="16">
        <f t="shared" si="56"/>
        <v>-3.219575016097875E-4</v>
      </c>
    </row>
    <row r="237" spans="1:14" x14ac:dyDescent="0.2">
      <c r="A237" s="45"/>
      <c r="B237" s="35" t="s">
        <v>217</v>
      </c>
      <c r="C237" s="32">
        <v>0</v>
      </c>
      <c r="D237" s="7">
        <v>1</v>
      </c>
      <c r="E237" s="7">
        <v>0</v>
      </c>
      <c r="F237" s="7">
        <v>0</v>
      </c>
      <c r="G237" s="8" t="str">
        <f t="shared" si="51"/>
        <v/>
      </c>
      <c r="H237" s="8">
        <f t="shared" si="52"/>
        <v>3.219575016097875E-4</v>
      </c>
      <c r="I237" s="8" t="str">
        <f t="shared" si="53"/>
        <v/>
      </c>
      <c r="J237" s="8" t="str">
        <f t="shared" si="54"/>
        <v/>
      </c>
      <c r="K237" s="8" t="str">
        <f t="shared" si="57"/>
        <v xml:space="preserve"> </v>
      </c>
      <c r="L237" s="8">
        <f t="shared" si="58"/>
        <v>-1</v>
      </c>
      <c r="M237" s="8" t="str">
        <f t="shared" si="55"/>
        <v/>
      </c>
      <c r="N237" s="16">
        <f t="shared" si="56"/>
        <v>-3.219575016097875E-4</v>
      </c>
    </row>
    <row r="238" spans="1:14" x14ac:dyDescent="0.2">
      <c r="A238" s="45"/>
      <c r="B238" s="35" t="s">
        <v>218</v>
      </c>
      <c r="C238" s="32">
        <v>0</v>
      </c>
      <c r="D238" s="7">
        <v>0</v>
      </c>
      <c r="E238" s="7">
        <v>0</v>
      </c>
      <c r="F238" s="7">
        <v>0</v>
      </c>
      <c r="G238" s="8" t="str">
        <f t="shared" si="51"/>
        <v/>
      </c>
      <c r="H238" s="8" t="str">
        <f t="shared" si="52"/>
        <v/>
      </c>
      <c r="I238" s="8" t="str">
        <f t="shared" si="53"/>
        <v/>
      </c>
      <c r="J238" s="8" t="str">
        <f t="shared" si="54"/>
        <v/>
      </c>
      <c r="K238" s="8" t="str">
        <f t="shared" si="57"/>
        <v xml:space="preserve"> </v>
      </c>
      <c r="L238" s="8" t="str">
        <f t="shared" si="58"/>
        <v xml:space="preserve"> </v>
      </c>
      <c r="M238" s="8" t="str">
        <f t="shared" si="55"/>
        <v/>
      </c>
      <c r="N238" s="16" t="str">
        <f t="shared" si="56"/>
        <v/>
      </c>
    </row>
    <row r="239" spans="1:14" x14ac:dyDescent="0.2">
      <c r="A239" s="45"/>
      <c r="B239" s="35" t="s">
        <v>219</v>
      </c>
      <c r="C239" s="32">
        <v>0</v>
      </c>
      <c r="D239" s="7">
        <v>2</v>
      </c>
      <c r="E239" s="7">
        <v>0</v>
      </c>
      <c r="F239" s="7">
        <v>0</v>
      </c>
      <c r="G239" s="8" t="str">
        <f t="shared" si="51"/>
        <v/>
      </c>
      <c r="H239" s="8">
        <f t="shared" si="52"/>
        <v>6.43915003219575E-4</v>
      </c>
      <c r="I239" s="8" t="str">
        <f t="shared" si="53"/>
        <v/>
      </c>
      <c r="J239" s="8" t="str">
        <f t="shared" si="54"/>
        <v/>
      </c>
      <c r="K239" s="8" t="str">
        <f t="shared" si="57"/>
        <v xml:space="preserve"> </v>
      </c>
      <c r="L239" s="8">
        <f t="shared" si="58"/>
        <v>-1</v>
      </c>
      <c r="M239" s="8" t="str">
        <f t="shared" si="55"/>
        <v/>
      </c>
      <c r="N239" s="16">
        <f t="shared" si="56"/>
        <v>-6.43915003219575E-4</v>
      </c>
    </row>
    <row r="240" spans="1:14" x14ac:dyDescent="0.2">
      <c r="A240" s="45"/>
      <c r="B240" s="35" t="s">
        <v>220</v>
      </c>
      <c r="C240" s="32">
        <v>1</v>
      </c>
      <c r="D240" s="7">
        <v>0</v>
      </c>
      <c r="E240" s="7">
        <v>0</v>
      </c>
      <c r="F240" s="7">
        <v>1</v>
      </c>
      <c r="G240" s="8">
        <f t="shared" si="51"/>
        <v>3.2082130253448829E-4</v>
      </c>
      <c r="H240" s="8" t="str">
        <f t="shared" si="52"/>
        <v/>
      </c>
      <c r="I240" s="8" t="str">
        <f t="shared" si="53"/>
        <v/>
      </c>
      <c r="J240" s="8">
        <f t="shared" si="54"/>
        <v>3.3167495854063018E-4</v>
      </c>
      <c r="K240" s="8">
        <f t="shared" si="57"/>
        <v>-1</v>
      </c>
      <c r="L240" s="8">
        <f t="shared" si="58"/>
        <v>1</v>
      </c>
      <c r="M240" s="8">
        <f t="shared" si="55"/>
        <v>-3.2082130253448829E-4</v>
      </c>
      <c r="N240" s="16" t="str">
        <f t="shared" si="56"/>
        <v/>
      </c>
    </row>
    <row r="241" spans="1:14" x14ac:dyDescent="0.2">
      <c r="A241" s="45"/>
      <c r="B241" s="35" t="s">
        <v>221</v>
      </c>
      <c r="C241" s="32">
        <v>0</v>
      </c>
      <c r="D241" s="7">
        <v>0</v>
      </c>
      <c r="E241" s="7">
        <v>0</v>
      </c>
      <c r="F241" s="7">
        <v>1</v>
      </c>
      <c r="G241" s="8" t="str">
        <f t="shared" si="51"/>
        <v/>
      </c>
      <c r="H241" s="8" t="str">
        <f t="shared" si="52"/>
        <v/>
      </c>
      <c r="I241" s="8" t="str">
        <f t="shared" si="53"/>
        <v/>
      </c>
      <c r="J241" s="8">
        <f t="shared" si="54"/>
        <v>3.3167495854063018E-4</v>
      </c>
      <c r="K241" s="8" t="str">
        <f t="shared" si="57"/>
        <v xml:space="preserve"> </v>
      </c>
      <c r="L241" s="8">
        <f t="shared" si="58"/>
        <v>1</v>
      </c>
      <c r="M241" s="8" t="str">
        <f t="shared" si="55"/>
        <v/>
      </c>
      <c r="N241" s="16" t="str">
        <f t="shared" si="56"/>
        <v/>
      </c>
    </row>
    <row r="242" spans="1:14" x14ac:dyDescent="0.2">
      <c r="A242" s="45"/>
      <c r="B242" s="35" t="s">
        <v>222</v>
      </c>
      <c r="C242" s="32">
        <v>230</v>
      </c>
      <c r="D242" s="7">
        <v>275</v>
      </c>
      <c r="E242" s="7">
        <v>268</v>
      </c>
      <c r="F242" s="7">
        <v>277</v>
      </c>
      <c r="G242" s="8">
        <f t="shared" si="51"/>
        <v>7.3788899582932305E-2</v>
      </c>
      <c r="H242" s="8">
        <f t="shared" si="52"/>
        <v>8.8538312942691572E-2</v>
      </c>
      <c r="I242" s="8">
        <f t="shared" si="53"/>
        <v>0.11708169506334644</v>
      </c>
      <c r="J242" s="8">
        <f t="shared" si="54"/>
        <v>9.1873963515754567E-2</v>
      </c>
      <c r="K242" s="8">
        <f t="shared" si="57"/>
        <v>0.16521739130434782</v>
      </c>
      <c r="L242" s="8">
        <f t="shared" si="58"/>
        <v>7.2727272727272727E-3</v>
      </c>
      <c r="M242" s="8">
        <f t="shared" si="55"/>
        <v>1.2191209496310553E-2</v>
      </c>
      <c r="N242" s="16">
        <f t="shared" si="56"/>
        <v>6.4391500321957511E-4</v>
      </c>
    </row>
    <row r="243" spans="1:14" x14ac:dyDescent="0.2">
      <c r="A243" s="45"/>
      <c r="B243" s="35" t="s">
        <v>223</v>
      </c>
      <c r="C243" s="32">
        <v>4</v>
      </c>
      <c r="D243" s="7">
        <v>5</v>
      </c>
      <c r="E243" s="7">
        <v>11</v>
      </c>
      <c r="F243" s="7">
        <v>1</v>
      </c>
      <c r="G243" s="8">
        <f t="shared" si="51"/>
        <v>1.2832852101379532E-3</v>
      </c>
      <c r="H243" s="8">
        <f t="shared" si="52"/>
        <v>1.6097875080489374E-3</v>
      </c>
      <c r="I243" s="8">
        <f t="shared" si="53"/>
        <v>4.8055919615552639E-3</v>
      </c>
      <c r="J243" s="8">
        <f t="shared" si="54"/>
        <v>3.3167495854063018E-4</v>
      </c>
      <c r="K243" s="8">
        <f t="shared" si="57"/>
        <v>1.75</v>
      </c>
      <c r="L243" s="8">
        <f t="shared" si="58"/>
        <v>-0.8</v>
      </c>
      <c r="M243" s="8">
        <f t="shared" si="55"/>
        <v>2.2457491177414182E-3</v>
      </c>
      <c r="N243" s="16">
        <f t="shared" si="56"/>
        <v>-1.28783000643915E-3</v>
      </c>
    </row>
    <row r="244" spans="1:14" x14ac:dyDescent="0.2">
      <c r="A244" s="45"/>
      <c r="B244" s="35" t="s">
        <v>224</v>
      </c>
      <c r="C244" s="32">
        <v>0</v>
      </c>
      <c r="D244" s="7">
        <v>0</v>
      </c>
      <c r="E244" s="7">
        <v>2</v>
      </c>
      <c r="F244" s="7">
        <v>0</v>
      </c>
      <c r="G244" s="8" t="str">
        <f t="shared" si="51"/>
        <v/>
      </c>
      <c r="H244" s="8" t="str">
        <f t="shared" si="52"/>
        <v/>
      </c>
      <c r="I244" s="8">
        <f t="shared" si="53"/>
        <v>8.7374399301004806E-4</v>
      </c>
      <c r="J244" s="8" t="str">
        <f t="shared" si="54"/>
        <v/>
      </c>
      <c r="K244" s="8">
        <f t="shared" si="57"/>
        <v>1</v>
      </c>
      <c r="L244" s="8" t="str">
        <f t="shared" si="58"/>
        <v xml:space="preserve"> </v>
      </c>
      <c r="M244" s="8" t="str">
        <f t="shared" si="55"/>
        <v/>
      </c>
      <c r="N244" s="16" t="str">
        <f t="shared" si="56"/>
        <v/>
      </c>
    </row>
    <row r="245" spans="1:14" x14ac:dyDescent="0.2">
      <c r="A245" s="45"/>
      <c r="B245" s="35" t="s">
        <v>225</v>
      </c>
      <c r="C245" s="32">
        <v>0</v>
      </c>
      <c r="D245" s="7">
        <v>1</v>
      </c>
      <c r="E245" s="7">
        <v>17</v>
      </c>
      <c r="F245" s="7">
        <v>13</v>
      </c>
      <c r="G245" s="8" t="str">
        <f t="shared" si="51"/>
        <v/>
      </c>
      <c r="H245" s="8">
        <f t="shared" si="52"/>
        <v>3.219575016097875E-4</v>
      </c>
      <c r="I245" s="8">
        <f t="shared" si="53"/>
        <v>7.4268239405854081E-3</v>
      </c>
      <c r="J245" s="8">
        <f t="shared" si="54"/>
        <v>4.3117744610281922E-3</v>
      </c>
      <c r="K245" s="8">
        <f t="shared" si="57"/>
        <v>1</v>
      </c>
      <c r="L245" s="8">
        <f t="shared" si="58"/>
        <v>12</v>
      </c>
      <c r="M245" s="8" t="str">
        <f t="shared" si="55"/>
        <v/>
      </c>
      <c r="N245" s="16">
        <f t="shared" si="56"/>
        <v>3.8634900193174502E-3</v>
      </c>
    </row>
    <row r="246" spans="1:14" x14ac:dyDescent="0.2">
      <c r="A246" s="45"/>
      <c r="B246" s="35" t="s">
        <v>226</v>
      </c>
      <c r="C246" s="32">
        <v>0</v>
      </c>
      <c r="D246" s="7">
        <v>0</v>
      </c>
      <c r="E246" s="7">
        <v>0</v>
      </c>
      <c r="F246" s="7">
        <v>0</v>
      </c>
      <c r="G246" s="8" t="str">
        <f t="shared" si="51"/>
        <v/>
      </c>
      <c r="H246" s="8" t="str">
        <f t="shared" si="52"/>
        <v/>
      </c>
      <c r="I246" s="8" t="str">
        <f t="shared" si="53"/>
        <v/>
      </c>
      <c r="J246" s="8" t="str">
        <f t="shared" si="54"/>
        <v/>
      </c>
      <c r="K246" s="8" t="str">
        <f t="shared" si="57"/>
        <v xml:space="preserve"> </v>
      </c>
      <c r="L246" s="8" t="str">
        <f t="shared" si="58"/>
        <v xml:space="preserve"> </v>
      </c>
      <c r="M246" s="8" t="str">
        <f t="shared" si="55"/>
        <v/>
      </c>
      <c r="N246" s="16" t="str">
        <f t="shared" si="56"/>
        <v/>
      </c>
    </row>
    <row r="247" spans="1:14" x14ac:dyDescent="0.2">
      <c r="A247" s="45"/>
      <c r="B247" s="35" t="s">
        <v>227</v>
      </c>
      <c r="C247" s="32">
        <v>0</v>
      </c>
      <c r="D247" s="7">
        <v>0</v>
      </c>
      <c r="E247" s="7">
        <v>0</v>
      </c>
      <c r="F247" s="7">
        <v>0</v>
      </c>
      <c r="G247" s="8" t="str">
        <f t="shared" si="51"/>
        <v/>
      </c>
      <c r="H247" s="8" t="str">
        <f t="shared" si="52"/>
        <v/>
      </c>
      <c r="I247" s="8" t="str">
        <f t="shared" si="53"/>
        <v/>
      </c>
      <c r="J247" s="8" t="str">
        <f t="shared" si="54"/>
        <v/>
      </c>
      <c r="K247" s="8" t="str">
        <f t="shared" si="57"/>
        <v xml:space="preserve"> </v>
      </c>
      <c r="L247" s="8" t="str">
        <f t="shared" si="58"/>
        <v xml:space="preserve"> </v>
      </c>
      <c r="M247" s="8" t="str">
        <f t="shared" si="55"/>
        <v/>
      </c>
      <c r="N247" s="16" t="str">
        <f t="shared" si="56"/>
        <v/>
      </c>
    </row>
    <row r="248" spans="1:14" x14ac:dyDescent="0.2">
      <c r="A248" s="45"/>
      <c r="B248" s="35" t="s">
        <v>228</v>
      </c>
      <c r="C248" s="32">
        <v>21</v>
      </c>
      <c r="D248" s="7">
        <v>12</v>
      </c>
      <c r="E248" s="7">
        <v>23</v>
      </c>
      <c r="F248" s="7">
        <v>5</v>
      </c>
      <c r="G248" s="8">
        <f t="shared" si="51"/>
        <v>6.7372473532242537E-3</v>
      </c>
      <c r="H248" s="8">
        <f t="shared" si="52"/>
        <v>3.8634900193174502E-3</v>
      </c>
      <c r="I248" s="8">
        <f t="shared" si="53"/>
        <v>1.0048055919615552E-2</v>
      </c>
      <c r="J248" s="8">
        <f t="shared" si="54"/>
        <v>1.658374792703151E-3</v>
      </c>
      <c r="K248" s="8">
        <f t="shared" si="57"/>
        <v>9.5238095238095233E-2</v>
      </c>
      <c r="L248" s="8">
        <f t="shared" si="58"/>
        <v>-0.58333333333333337</v>
      </c>
      <c r="M248" s="8">
        <f t="shared" si="55"/>
        <v>6.4164260506897647E-4</v>
      </c>
      <c r="N248" s="16">
        <f t="shared" si="56"/>
        <v>-2.2537025112685126E-3</v>
      </c>
    </row>
    <row r="249" spans="1:14" x14ac:dyDescent="0.2">
      <c r="A249" s="45"/>
      <c r="B249" s="35" t="s">
        <v>229</v>
      </c>
      <c r="C249" s="32">
        <v>20</v>
      </c>
      <c r="D249" s="7">
        <v>27</v>
      </c>
      <c r="E249" s="7">
        <v>4</v>
      </c>
      <c r="F249" s="7">
        <v>7</v>
      </c>
      <c r="G249" s="8">
        <f t="shared" si="51"/>
        <v>6.416426050689766E-3</v>
      </c>
      <c r="H249" s="8">
        <f t="shared" si="52"/>
        <v>8.6928525434642624E-3</v>
      </c>
      <c r="I249" s="8">
        <f t="shared" si="53"/>
        <v>1.7474879860200961E-3</v>
      </c>
      <c r="J249" s="8">
        <f t="shared" si="54"/>
        <v>2.3217247097844112E-3</v>
      </c>
      <c r="K249" s="8">
        <f t="shared" si="57"/>
        <v>-0.8</v>
      </c>
      <c r="L249" s="8">
        <f t="shared" si="58"/>
        <v>-0.7407407407407407</v>
      </c>
      <c r="M249" s="8">
        <f t="shared" si="55"/>
        <v>-5.1331408405518135E-3</v>
      </c>
      <c r="N249" s="16">
        <f t="shared" si="56"/>
        <v>-6.4391500321957498E-3</v>
      </c>
    </row>
    <row r="250" spans="1:14" x14ac:dyDescent="0.2">
      <c r="A250" s="45"/>
      <c r="B250" s="35" t="s">
        <v>230</v>
      </c>
      <c r="C250" s="32">
        <v>1</v>
      </c>
      <c r="D250" s="7">
        <v>1</v>
      </c>
      <c r="E250" s="7">
        <v>1</v>
      </c>
      <c r="F250" s="7">
        <v>0</v>
      </c>
      <c r="G250" s="8">
        <f t="shared" si="51"/>
        <v>3.2082130253448829E-4</v>
      </c>
      <c r="H250" s="8">
        <f t="shared" si="52"/>
        <v>3.219575016097875E-4</v>
      </c>
      <c r="I250" s="8">
        <f t="shared" si="53"/>
        <v>4.3687199650502403E-4</v>
      </c>
      <c r="J250" s="8" t="str">
        <f t="shared" si="54"/>
        <v/>
      </c>
      <c r="K250" s="8">
        <f t="shared" si="57"/>
        <v>0</v>
      </c>
      <c r="L250" s="8">
        <f t="shared" si="58"/>
        <v>-1</v>
      </c>
      <c r="M250" s="8">
        <f t="shared" si="55"/>
        <v>0</v>
      </c>
      <c r="N250" s="16">
        <f t="shared" si="56"/>
        <v>-3.219575016097875E-4</v>
      </c>
    </row>
    <row r="251" spans="1:14" x14ac:dyDescent="0.2">
      <c r="A251" s="45"/>
      <c r="B251" s="35" t="s">
        <v>231</v>
      </c>
      <c r="C251" s="32">
        <v>6</v>
      </c>
      <c r="D251" s="7">
        <v>1</v>
      </c>
      <c r="E251" s="7">
        <v>3</v>
      </c>
      <c r="F251" s="7">
        <v>0</v>
      </c>
      <c r="G251" s="8">
        <f t="shared" si="51"/>
        <v>1.9249278152069298E-3</v>
      </c>
      <c r="H251" s="8">
        <f t="shared" si="52"/>
        <v>3.219575016097875E-4</v>
      </c>
      <c r="I251" s="8">
        <f t="shared" si="53"/>
        <v>1.3106159895150721E-3</v>
      </c>
      <c r="J251" s="8" t="str">
        <f t="shared" si="54"/>
        <v/>
      </c>
      <c r="K251" s="8">
        <f t="shared" si="57"/>
        <v>-0.5</v>
      </c>
      <c r="L251" s="8">
        <f t="shared" si="58"/>
        <v>-1</v>
      </c>
      <c r="M251" s="8">
        <f t="shared" si="55"/>
        <v>-9.6246390760346492E-4</v>
      </c>
      <c r="N251" s="16">
        <f t="shared" si="56"/>
        <v>-3.219575016097875E-4</v>
      </c>
    </row>
    <row r="252" spans="1:14" ht="25.5" x14ac:dyDescent="0.2">
      <c r="A252" s="45"/>
      <c r="B252" s="35" t="s">
        <v>232</v>
      </c>
      <c r="C252" s="32">
        <v>7</v>
      </c>
      <c r="D252" s="7">
        <v>7</v>
      </c>
      <c r="E252" s="7">
        <v>2</v>
      </c>
      <c r="F252" s="7">
        <v>6</v>
      </c>
      <c r="G252" s="8">
        <f t="shared" ref="G252:G283" si="59">+IF(C252=0,"",C252/C$188)</f>
        <v>2.2457491177414182E-3</v>
      </c>
      <c r="H252" s="8">
        <f t="shared" ref="H252:H283" si="60">+IF(D252=0,"",D252/D$188)</f>
        <v>2.2537025112685126E-3</v>
      </c>
      <c r="I252" s="8">
        <f t="shared" ref="I252:I283" si="61">+IF(E252=0,"",E252/E$188)</f>
        <v>8.7374399301004806E-4</v>
      </c>
      <c r="J252" s="8">
        <f t="shared" ref="J252:J283" si="62">+IF(F252=0,"",F252/F$188)</f>
        <v>1.990049751243781E-3</v>
      </c>
      <c r="K252" s="8">
        <f t="shared" si="57"/>
        <v>-0.7142857142857143</v>
      </c>
      <c r="L252" s="8">
        <f t="shared" si="58"/>
        <v>-0.14285714285714285</v>
      </c>
      <c r="M252" s="8">
        <f t="shared" ref="M252:M283" si="63">+IF(OR(AND(G252=""),(K252="")),"",G252*K252)</f>
        <v>-1.6041065126724415E-3</v>
      </c>
      <c r="N252" s="16">
        <f t="shared" ref="N252:N283" si="64">+IF(OR(AND(H252=""),(L252="")),"",H252*L252)</f>
        <v>-3.219575016097875E-4</v>
      </c>
    </row>
    <row r="253" spans="1:14" ht="25.5" x14ac:dyDescent="0.2">
      <c r="A253" s="45"/>
      <c r="B253" s="35" t="s">
        <v>233</v>
      </c>
      <c r="C253" s="32">
        <v>0</v>
      </c>
      <c r="D253" s="7">
        <v>1</v>
      </c>
      <c r="E253" s="7">
        <v>2</v>
      </c>
      <c r="F253" s="7">
        <v>2</v>
      </c>
      <c r="G253" s="8" t="str">
        <f t="shared" si="59"/>
        <v/>
      </c>
      <c r="H253" s="8">
        <f t="shared" si="60"/>
        <v>3.219575016097875E-4</v>
      </c>
      <c r="I253" s="8">
        <f t="shared" si="61"/>
        <v>8.7374399301004806E-4</v>
      </c>
      <c r="J253" s="8">
        <f t="shared" si="62"/>
        <v>6.6334991708126036E-4</v>
      </c>
      <c r="K253" s="8">
        <f t="shared" ref="K253:K284" si="65">+IF(AND(C253=0,E253=0)," ",IF(C253=0,1,IF(E253=0,-1,(E253-C253)/C253)))</f>
        <v>1</v>
      </c>
      <c r="L253" s="8">
        <f t="shared" ref="L253:L284" si="66">+IF(AND(D253=0,F253=0)," ",IF(D253=0,1,IF(F253=0,-1,(F253-D253)/D253)))</f>
        <v>1</v>
      </c>
      <c r="M253" s="8" t="str">
        <f t="shared" si="63"/>
        <v/>
      </c>
      <c r="N253" s="16">
        <f t="shared" si="64"/>
        <v>3.219575016097875E-4</v>
      </c>
    </row>
    <row r="254" spans="1:14" x14ac:dyDescent="0.2">
      <c r="A254" s="45"/>
      <c r="B254" s="35" t="s">
        <v>234</v>
      </c>
      <c r="C254" s="32">
        <v>0</v>
      </c>
      <c r="D254" s="7">
        <v>0</v>
      </c>
      <c r="E254" s="7">
        <v>2</v>
      </c>
      <c r="F254" s="7">
        <v>5</v>
      </c>
      <c r="G254" s="8" t="str">
        <f t="shared" si="59"/>
        <v/>
      </c>
      <c r="H254" s="8" t="str">
        <f t="shared" si="60"/>
        <v/>
      </c>
      <c r="I254" s="8">
        <f t="shared" si="61"/>
        <v>8.7374399301004806E-4</v>
      </c>
      <c r="J254" s="8">
        <f t="shared" si="62"/>
        <v>1.658374792703151E-3</v>
      </c>
      <c r="K254" s="8">
        <f t="shared" si="65"/>
        <v>1</v>
      </c>
      <c r="L254" s="8">
        <f t="shared" si="66"/>
        <v>1</v>
      </c>
      <c r="M254" s="8" t="str">
        <f t="shared" si="63"/>
        <v/>
      </c>
      <c r="N254" s="16" t="str">
        <f t="shared" si="64"/>
        <v/>
      </c>
    </row>
    <row r="255" spans="1:14" x14ac:dyDescent="0.2">
      <c r="A255" s="45"/>
      <c r="B255" s="35" t="s">
        <v>235</v>
      </c>
      <c r="C255" s="32">
        <v>26</v>
      </c>
      <c r="D255" s="7">
        <v>9</v>
      </c>
      <c r="E255" s="7">
        <v>13</v>
      </c>
      <c r="F255" s="7">
        <v>1</v>
      </c>
      <c r="G255" s="8">
        <f t="shared" si="59"/>
        <v>8.3413538658966956E-3</v>
      </c>
      <c r="H255" s="8">
        <f t="shared" si="60"/>
        <v>2.8976175144880875E-3</v>
      </c>
      <c r="I255" s="8">
        <f t="shared" si="61"/>
        <v>5.679335954565312E-3</v>
      </c>
      <c r="J255" s="8">
        <f t="shared" si="62"/>
        <v>3.3167495854063018E-4</v>
      </c>
      <c r="K255" s="8">
        <f t="shared" si="65"/>
        <v>-0.5</v>
      </c>
      <c r="L255" s="8">
        <f t="shared" si="66"/>
        <v>-0.88888888888888884</v>
      </c>
      <c r="M255" s="8">
        <f t="shared" si="63"/>
        <v>-4.1706769329483478E-3</v>
      </c>
      <c r="N255" s="16">
        <f t="shared" si="64"/>
        <v>-2.5756600128783E-3</v>
      </c>
    </row>
    <row r="256" spans="1:14" x14ac:dyDescent="0.2">
      <c r="A256" s="45"/>
      <c r="B256" s="35" t="s">
        <v>236</v>
      </c>
      <c r="C256" s="32">
        <v>1</v>
      </c>
      <c r="D256" s="7">
        <v>0</v>
      </c>
      <c r="E256" s="7">
        <v>0</v>
      </c>
      <c r="F256" s="7">
        <v>0</v>
      </c>
      <c r="G256" s="8">
        <f t="shared" si="59"/>
        <v>3.2082130253448829E-4</v>
      </c>
      <c r="H256" s="8" t="str">
        <f t="shared" si="60"/>
        <v/>
      </c>
      <c r="I256" s="8" t="str">
        <f t="shared" si="61"/>
        <v/>
      </c>
      <c r="J256" s="8" t="str">
        <f t="shared" si="62"/>
        <v/>
      </c>
      <c r="K256" s="8">
        <f t="shared" si="65"/>
        <v>-1</v>
      </c>
      <c r="L256" s="8" t="str">
        <f t="shared" si="66"/>
        <v xml:space="preserve"> </v>
      </c>
      <c r="M256" s="8">
        <f t="shared" si="63"/>
        <v>-3.2082130253448829E-4</v>
      </c>
      <c r="N256" s="16" t="str">
        <f t="shared" si="64"/>
        <v/>
      </c>
    </row>
    <row r="257" spans="1:14" ht="25.5" x14ac:dyDescent="0.2">
      <c r="A257" s="45"/>
      <c r="B257" s="35" t="s">
        <v>237</v>
      </c>
      <c r="C257" s="32">
        <v>11</v>
      </c>
      <c r="D257" s="7">
        <v>6</v>
      </c>
      <c r="E257" s="7">
        <v>0</v>
      </c>
      <c r="F257" s="7">
        <v>1</v>
      </c>
      <c r="G257" s="8">
        <f t="shared" si="59"/>
        <v>3.5290343278793711E-3</v>
      </c>
      <c r="H257" s="8">
        <f t="shared" si="60"/>
        <v>1.9317450096587251E-3</v>
      </c>
      <c r="I257" s="8" t="str">
        <f t="shared" si="61"/>
        <v/>
      </c>
      <c r="J257" s="8">
        <f t="shared" si="62"/>
        <v>3.3167495854063018E-4</v>
      </c>
      <c r="K257" s="8">
        <f t="shared" si="65"/>
        <v>-1</v>
      </c>
      <c r="L257" s="8">
        <f t="shared" si="66"/>
        <v>-0.83333333333333337</v>
      </c>
      <c r="M257" s="8">
        <f t="shared" si="63"/>
        <v>-3.5290343278793711E-3</v>
      </c>
      <c r="N257" s="16">
        <f t="shared" si="64"/>
        <v>-1.6097875080489377E-3</v>
      </c>
    </row>
    <row r="258" spans="1:14" x14ac:dyDescent="0.2">
      <c r="A258" s="45"/>
      <c r="B258" s="35" t="s">
        <v>238</v>
      </c>
      <c r="C258" s="32">
        <v>9</v>
      </c>
      <c r="D258" s="7">
        <v>9</v>
      </c>
      <c r="E258" s="7">
        <v>5</v>
      </c>
      <c r="F258" s="7">
        <v>7</v>
      </c>
      <c r="G258" s="8">
        <f t="shared" si="59"/>
        <v>2.8873917228103944E-3</v>
      </c>
      <c r="H258" s="8">
        <f t="shared" si="60"/>
        <v>2.8976175144880875E-3</v>
      </c>
      <c r="I258" s="8">
        <f t="shared" si="61"/>
        <v>2.1843599825251202E-3</v>
      </c>
      <c r="J258" s="8">
        <f t="shared" si="62"/>
        <v>2.3217247097844112E-3</v>
      </c>
      <c r="K258" s="8">
        <f t="shared" si="65"/>
        <v>-0.44444444444444442</v>
      </c>
      <c r="L258" s="8">
        <f t="shared" si="66"/>
        <v>-0.22222222222222221</v>
      </c>
      <c r="M258" s="8">
        <f t="shared" si="63"/>
        <v>-1.2832852101379529E-3</v>
      </c>
      <c r="N258" s="16">
        <f t="shared" si="64"/>
        <v>-6.43915003219575E-4</v>
      </c>
    </row>
    <row r="259" spans="1:14" x14ac:dyDescent="0.2">
      <c r="A259" s="45"/>
      <c r="B259" s="35" t="s">
        <v>239</v>
      </c>
      <c r="C259" s="32">
        <v>0</v>
      </c>
      <c r="D259" s="7">
        <v>1</v>
      </c>
      <c r="E259" s="7">
        <v>1</v>
      </c>
      <c r="F259" s="7">
        <v>0</v>
      </c>
      <c r="G259" s="8" t="str">
        <f t="shared" si="59"/>
        <v/>
      </c>
      <c r="H259" s="8">
        <f t="shared" si="60"/>
        <v>3.219575016097875E-4</v>
      </c>
      <c r="I259" s="8">
        <f t="shared" si="61"/>
        <v>4.3687199650502403E-4</v>
      </c>
      <c r="J259" s="8" t="str">
        <f t="shared" si="62"/>
        <v/>
      </c>
      <c r="K259" s="8">
        <f t="shared" si="65"/>
        <v>1</v>
      </c>
      <c r="L259" s="8">
        <f t="shared" si="66"/>
        <v>-1</v>
      </c>
      <c r="M259" s="8" t="str">
        <f t="shared" si="63"/>
        <v/>
      </c>
      <c r="N259" s="16">
        <f t="shared" si="64"/>
        <v>-3.219575016097875E-4</v>
      </c>
    </row>
    <row r="260" spans="1:14" x14ac:dyDescent="0.2">
      <c r="A260" s="45"/>
      <c r="B260" s="35" t="s">
        <v>240</v>
      </c>
      <c r="C260" s="32">
        <v>8</v>
      </c>
      <c r="D260" s="7">
        <v>5</v>
      </c>
      <c r="E260" s="7">
        <v>5</v>
      </c>
      <c r="F260" s="7">
        <v>7</v>
      </c>
      <c r="G260" s="8">
        <f t="shared" si="59"/>
        <v>2.5665704202759063E-3</v>
      </c>
      <c r="H260" s="8">
        <f t="shared" si="60"/>
        <v>1.6097875080489374E-3</v>
      </c>
      <c r="I260" s="8">
        <f t="shared" si="61"/>
        <v>2.1843599825251202E-3</v>
      </c>
      <c r="J260" s="8">
        <f t="shared" si="62"/>
        <v>2.3217247097844112E-3</v>
      </c>
      <c r="K260" s="8">
        <f t="shared" si="65"/>
        <v>-0.375</v>
      </c>
      <c r="L260" s="8">
        <f t="shared" si="66"/>
        <v>0.4</v>
      </c>
      <c r="M260" s="8">
        <f t="shared" si="63"/>
        <v>-9.6246390760346481E-4</v>
      </c>
      <c r="N260" s="16">
        <f t="shared" si="64"/>
        <v>6.43915003219575E-4</v>
      </c>
    </row>
    <row r="261" spans="1:14" x14ac:dyDescent="0.2">
      <c r="A261" s="45"/>
      <c r="B261" s="35" t="s">
        <v>241</v>
      </c>
      <c r="C261" s="32">
        <v>30</v>
      </c>
      <c r="D261" s="7">
        <v>18</v>
      </c>
      <c r="E261" s="7">
        <v>22</v>
      </c>
      <c r="F261" s="7">
        <v>15</v>
      </c>
      <c r="G261" s="8">
        <f t="shared" si="59"/>
        <v>9.6246390760346481E-3</v>
      </c>
      <c r="H261" s="8">
        <f t="shared" si="60"/>
        <v>5.7952350289761749E-3</v>
      </c>
      <c r="I261" s="8">
        <f t="shared" si="61"/>
        <v>9.6111839231105278E-3</v>
      </c>
      <c r="J261" s="8">
        <f t="shared" si="62"/>
        <v>4.9751243781094526E-3</v>
      </c>
      <c r="K261" s="8">
        <f t="shared" si="65"/>
        <v>-0.26666666666666666</v>
      </c>
      <c r="L261" s="8">
        <f t="shared" si="66"/>
        <v>-0.16666666666666666</v>
      </c>
      <c r="M261" s="8">
        <f t="shared" si="63"/>
        <v>-2.5665704202759063E-3</v>
      </c>
      <c r="N261" s="16">
        <f t="shared" si="64"/>
        <v>-9.6587250482936245E-4</v>
      </c>
    </row>
    <row r="262" spans="1:14" ht="25.5" x14ac:dyDescent="0.2">
      <c r="A262" s="45"/>
      <c r="B262" s="35" t="s">
        <v>242</v>
      </c>
      <c r="C262" s="32">
        <v>0</v>
      </c>
      <c r="D262" s="7">
        <v>0</v>
      </c>
      <c r="E262" s="7">
        <v>0</v>
      </c>
      <c r="F262" s="7">
        <v>0</v>
      </c>
      <c r="G262" s="8" t="str">
        <f t="shared" si="59"/>
        <v/>
      </c>
      <c r="H262" s="8" t="str">
        <f t="shared" si="60"/>
        <v/>
      </c>
      <c r="I262" s="8" t="str">
        <f t="shared" si="61"/>
        <v/>
      </c>
      <c r="J262" s="8" t="str">
        <f t="shared" si="62"/>
        <v/>
      </c>
      <c r="K262" s="8" t="str">
        <f t="shared" si="65"/>
        <v xml:space="preserve"> </v>
      </c>
      <c r="L262" s="8" t="str">
        <f t="shared" si="66"/>
        <v xml:space="preserve"> </v>
      </c>
      <c r="M262" s="8" t="str">
        <f t="shared" si="63"/>
        <v/>
      </c>
      <c r="N262" s="16" t="str">
        <f t="shared" si="64"/>
        <v/>
      </c>
    </row>
    <row r="263" spans="1:14" x14ac:dyDescent="0.2">
      <c r="A263" s="45"/>
      <c r="B263" s="35" t="s">
        <v>243</v>
      </c>
      <c r="C263" s="32">
        <v>0</v>
      </c>
      <c r="D263" s="7">
        <v>0</v>
      </c>
      <c r="E263" s="7">
        <v>1</v>
      </c>
      <c r="F263" s="7">
        <v>1</v>
      </c>
      <c r="G263" s="8" t="str">
        <f t="shared" si="59"/>
        <v/>
      </c>
      <c r="H263" s="8" t="str">
        <f t="shared" si="60"/>
        <v/>
      </c>
      <c r="I263" s="8">
        <f t="shared" si="61"/>
        <v>4.3687199650502403E-4</v>
      </c>
      <c r="J263" s="8">
        <f t="shared" si="62"/>
        <v>3.3167495854063018E-4</v>
      </c>
      <c r="K263" s="8">
        <f t="shared" si="65"/>
        <v>1</v>
      </c>
      <c r="L263" s="8">
        <f t="shared" si="66"/>
        <v>1</v>
      </c>
      <c r="M263" s="8" t="str">
        <f t="shared" si="63"/>
        <v/>
      </c>
      <c r="N263" s="16" t="str">
        <f t="shared" si="64"/>
        <v/>
      </c>
    </row>
    <row r="264" spans="1:14" ht="25.5" x14ac:dyDescent="0.2">
      <c r="A264" s="45"/>
      <c r="B264" s="35" t="s">
        <v>244</v>
      </c>
      <c r="C264" s="32">
        <v>0</v>
      </c>
      <c r="D264" s="7">
        <v>0</v>
      </c>
      <c r="E264" s="7">
        <v>2</v>
      </c>
      <c r="F264" s="7">
        <v>1</v>
      </c>
      <c r="G264" s="8" t="str">
        <f t="shared" si="59"/>
        <v/>
      </c>
      <c r="H264" s="8" t="str">
        <f t="shared" si="60"/>
        <v/>
      </c>
      <c r="I264" s="8">
        <f t="shared" si="61"/>
        <v>8.7374399301004806E-4</v>
      </c>
      <c r="J264" s="8">
        <f t="shared" si="62"/>
        <v>3.3167495854063018E-4</v>
      </c>
      <c r="K264" s="8">
        <f t="shared" si="65"/>
        <v>1</v>
      </c>
      <c r="L264" s="8">
        <f t="shared" si="66"/>
        <v>1</v>
      </c>
      <c r="M264" s="8" t="str">
        <f t="shared" si="63"/>
        <v/>
      </c>
      <c r="N264" s="16" t="str">
        <f t="shared" si="64"/>
        <v/>
      </c>
    </row>
    <row r="265" spans="1:14" x14ac:dyDescent="0.2">
      <c r="A265" s="45"/>
      <c r="B265" s="35" t="s">
        <v>245</v>
      </c>
      <c r="C265" s="32">
        <v>23</v>
      </c>
      <c r="D265" s="7">
        <v>37</v>
      </c>
      <c r="E265" s="7">
        <v>32</v>
      </c>
      <c r="F265" s="7">
        <v>31</v>
      </c>
      <c r="G265" s="8">
        <f t="shared" si="59"/>
        <v>7.3788899582932308E-3</v>
      </c>
      <c r="H265" s="8">
        <f t="shared" si="60"/>
        <v>1.1912427559562138E-2</v>
      </c>
      <c r="I265" s="8">
        <f t="shared" si="61"/>
        <v>1.3979903888160769E-2</v>
      </c>
      <c r="J265" s="8">
        <f t="shared" si="62"/>
        <v>1.0281923714759536E-2</v>
      </c>
      <c r="K265" s="8">
        <f t="shared" si="65"/>
        <v>0.39130434782608697</v>
      </c>
      <c r="L265" s="8">
        <f t="shared" si="66"/>
        <v>-0.16216216216216217</v>
      </c>
      <c r="M265" s="8">
        <f t="shared" si="63"/>
        <v>2.8873917228103949E-3</v>
      </c>
      <c r="N265" s="16">
        <f t="shared" si="64"/>
        <v>-1.9317450096587251E-3</v>
      </c>
    </row>
    <row r="266" spans="1:14" x14ac:dyDescent="0.2">
      <c r="A266" s="45"/>
      <c r="B266" s="35" t="s">
        <v>246</v>
      </c>
      <c r="C266" s="32">
        <v>2</v>
      </c>
      <c r="D266" s="7">
        <v>0</v>
      </c>
      <c r="E266" s="7">
        <v>0</v>
      </c>
      <c r="F266" s="7">
        <v>1</v>
      </c>
      <c r="G266" s="8">
        <f t="shared" si="59"/>
        <v>6.4164260506897658E-4</v>
      </c>
      <c r="H266" s="8" t="str">
        <f t="shared" si="60"/>
        <v/>
      </c>
      <c r="I266" s="8" t="str">
        <f t="shared" si="61"/>
        <v/>
      </c>
      <c r="J266" s="8">
        <f t="shared" si="62"/>
        <v>3.3167495854063018E-4</v>
      </c>
      <c r="K266" s="8">
        <f t="shared" si="65"/>
        <v>-1</v>
      </c>
      <c r="L266" s="8">
        <f t="shared" si="66"/>
        <v>1</v>
      </c>
      <c r="M266" s="8">
        <f t="shared" si="63"/>
        <v>-6.4164260506897658E-4</v>
      </c>
      <c r="N266" s="16" t="str">
        <f t="shared" si="64"/>
        <v/>
      </c>
    </row>
    <row r="267" spans="1:14" x14ac:dyDescent="0.2">
      <c r="A267" s="45"/>
      <c r="B267" s="35" t="s">
        <v>247</v>
      </c>
      <c r="C267" s="32">
        <v>1</v>
      </c>
      <c r="D267" s="7">
        <v>1</v>
      </c>
      <c r="E267" s="7">
        <v>0</v>
      </c>
      <c r="F267" s="7">
        <v>0</v>
      </c>
      <c r="G267" s="8">
        <f t="shared" si="59"/>
        <v>3.2082130253448829E-4</v>
      </c>
      <c r="H267" s="8">
        <f t="shared" si="60"/>
        <v>3.219575016097875E-4</v>
      </c>
      <c r="I267" s="8" t="str">
        <f t="shared" si="61"/>
        <v/>
      </c>
      <c r="J267" s="8" t="str">
        <f t="shared" si="62"/>
        <v/>
      </c>
      <c r="K267" s="8">
        <f t="shared" si="65"/>
        <v>-1</v>
      </c>
      <c r="L267" s="8">
        <f t="shared" si="66"/>
        <v>-1</v>
      </c>
      <c r="M267" s="8">
        <f t="shared" si="63"/>
        <v>-3.2082130253448829E-4</v>
      </c>
      <c r="N267" s="16">
        <f t="shared" si="64"/>
        <v>-3.219575016097875E-4</v>
      </c>
    </row>
    <row r="268" spans="1:14" x14ac:dyDescent="0.2">
      <c r="A268" s="45"/>
      <c r="B268" s="35" t="s">
        <v>248</v>
      </c>
      <c r="C268" s="32">
        <v>0</v>
      </c>
      <c r="D268" s="7">
        <v>0</v>
      </c>
      <c r="E268" s="7">
        <v>0</v>
      </c>
      <c r="F268" s="7">
        <v>0</v>
      </c>
      <c r="G268" s="8" t="str">
        <f t="shared" si="59"/>
        <v/>
      </c>
      <c r="H268" s="8" t="str">
        <f t="shared" si="60"/>
        <v/>
      </c>
      <c r="I268" s="8" t="str">
        <f t="shared" si="61"/>
        <v/>
      </c>
      <c r="J268" s="8" t="str">
        <f t="shared" si="62"/>
        <v/>
      </c>
      <c r="K268" s="8" t="str">
        <f t="shared" si="65"/>
        <v xml:space="preserve"> </v>
      </c>
      <c r="L268" s="8" t="str">
        <f t="shared" si="66"/>
        <v xml:space="preserve"> </v>
      </c>
      <c r="M268" s="8" t="str">
        <f t="shared" si="63"/>
        <v/>
      </c>
      <c r="N268" s="16" t="str">
        <f t="shared" si="64"/>
        <v/>
      </c>
    </row>
    <row r="269" spans="1:14" ht="25.5" x14ac:dyDescent="0.2">
      <c r="A269" s="45"/>
      <c r="B269" s="35" t="s">
        <v>249</v>
      </c>
      <c r="C269" s="32">
        <v>1</v>
      </c>
      <c r="D269" s="7">
        <v>1</v>
      </c>
      <c r="E269" s="7">
        <v>0</v>
      </c>
      <c r="F269" s="7">
        <v>0</v>
      </c>
      <c r="G269" s="8">
        <f t="shared" si="59"/>
        <v>3.2082130253448829E-4</v>
      </c>
      <c r="H269" s="8">
        <f t="shared" si="60"/>
        <v>3.219575016097875E-4</v>
      </c>
      <c r="I269" s="8" t="str">
        <f t="shared" si="61"/>
        <v/>
      </c>
      <c r="J269" s="8" t="str">
        <f t="shared" si="62"/>
        <v/>
      </c>
      <c r="K269" s="8">
        <f t="shared" si="65"/>
        <v>-1</v>
      </c>
      <c r="L269" s="8">
        <f t="shared" si="66"/>
        <v>-1</v>
      </c>
      <c r="M269" s="8">
        <f t="shared" si="63"/>
        <v>-3.2082130253448829E-4</v>
      </c>
      <c r="N269" s="16">
        <f t="shared" si="64"/>
        <v>-3.219575016097875E-4</v>
      </c>
    </row>
    <row r="270" spans="1:14" ht="25.5" x14ac:dyDescent="0.2">
      <c r="A270" s="45"/>
      <c r="B270" s="35" t="s">
        <v>250</v>
      </c>
      <c r="C270" s="32">
        <v>12</v>
      </c>
      <c r="D270" s="7">
        <v>19</v>
      </c>
      <c r="E270" s="7">
        <v>1</v>
      </c>
      <c r="F270" s="7">
        <v>3</v>
      </c>
      <c r="G270" s="8">
        <f t="shared" si="59"/>
        <v>3.8498556304138597E-3</v>
      </c>
      <c r="H270" s="8">
        <f t="shared" si="60"/>
        <v>6.1171925305859628E-3</v>
      </c>
      <c r="I270" s="8">
        <f t="shared" si="61"/>
        <v>4.3687199650502403E-4</v>
      </c>
      <c r="J270" s="8">
        <f t="shared" si="62"/>
        <v>9.9502487562189048E-4</v>
      </c>
      <c r="K270" s="8">
        <f t="shared" si="65"/>
        <v>-0.91666666666666663</v>
      </c>
      <c r="L270" s="8">
        <f t="shared" si="66"/>
        <v>-0.84210526315789469</v>
      </c>
      <c r="M270" s="8">
        <f t="shared" si="63"/>
        <v>-3.5290343278793711E-3</v>
      </c>
      <c r="N270" s="16">
        <f t="shared" si="64"/>
        <v>-5.1513200257566E-3</v>
      </c>
    </row>
    <row r="271" spans="1:14" x14ac:dyDescent="0.2">
      <c r="A271" s="45"/>
      <c r="B271" s="35" t="s">
        <v>251</v>
      </c>
      <c r="C271" s="32">
        <v>3</v>
      </c>
      <c r="D271" s="7">
        <v>4</v>
      </c>
      <c r="E271" s="7">
        <v>15</v>
      </c>
      <c r="F271" s="7">
        <v>33</v>
      </c>
      <c r="G271" s="8">
        <f t="shared" si="59"/>
        <v>9.6246390760346492E-4</v>
      </c>
      <c r="H271" s="8">
        <f t="shared" si="60"/>
        <v>1.28783000643915E-3</v>
      </c>
      <c r="I271" s="8">
        <f t="shared" si="61"/>
        <v>6.55307994757536E-3</v>
      </c>
      <c r="J271" s="8">
        <f t="shared" si="62"/>
        <v>1.0945273631840797E-2</v>
      </c>
      <c r="K271" s="8">
        <f t="shared" si="65"/>
        <v>4</v>
      </c>
      <c r="L271" s="8">
        <f t="shared" si="66"/>
        <v>7.25</v>
      </c>
      <c r="M271" s="8">
        <f t="shared" si="63"/>
        <v>3.8498556304138597E-3</v>
      </c>
      <c r="N271" s="16">
        <f t="shared" si="64"/>
        <v>9.3367675466838381E-3</v>
      </c>
    </row>
    <row r="272" spans="1:14" ht="25.5" x14ac:dyDescent="0.2">
      <c r="A272" s="45"/>
      <c r="B272" s="35" t="s">
        <v>252</v>
      </c>
      <c r="C272" s="32">
        <v>0</v>
      </c>
      <c r="D272" s="7">
        <v>2</v>
      </c>
      <c r="E272" s="7">
        <v>0</v>
      </c>
      <c r="F272" s="7">
        <v>3</v>
      </c>
      <c r="G272" s="8" t="str">
        <f t="shared" si="59"/>
        <v/>
      </c>
      <c r="H272" s="8">
        <f t="shared" si="60"/>
        <v>6.43915003219575E-4</v>
      </c>
      <c r="I272" s="8" t="str">
        <f t="shared" si="61"/>
        <v/>
      </c>
      <c r="J272" s="8">
        <f t="shared" si="62"/>
        <v>9.9502487562189048E-4</v>
      </c>
      <c r="K272" s="8" t="str">
        <f t="shared" si="65"/>
        <v xml:space="preserve"> </v>
      </c>
      <c r="L272" s="8">
        <f t="shared" si="66"/>
        <v>0.5</v>
      </c>
      <c r="M272" s="8" t="str">
        <f t="shared" si="63"/>
        <v/>
      </c>
      <c r="N272" s="16">
        <f t="shared" si="64"/>
        <v>3.219575016097875E-4</v>
      </c>
    </row>
    <row r="273" spans="1:14" x14ac:dyDescent="0.2">
      <c r="A273" s="45"/>
      <c r="B273" s="35" t="s">
        <v>253</v>
      </c>
      <c r="C273" s="32">
        <v>0</v>
      </c>
      <c r="D273" s="7">
        <v>0</v>
      </c>
      <c r="E273" s="7">
        <v>0</v>
      </c>
      <c r="F273" s="7">
        <v>0</v>
      </c>
      <c r="G273" s="8" t="str">
        <f t="shared" si="59"/>
        <v/>
      </c>
      <c r="H273" s="8" t="str">
        <f t="shared" si="60"/>
        <v/>
      </c>
      <c r="I273" s="8" t="str">
        <f t="shared" si="61"/>
        <v/>
      </c>
      <c r="J273" s="8" t="str">
        <f t="shared" si="62"/>
        <v/>
      </c>
      <c r="K273" s="8" t="str">
        <f t="shared" si="65"/>
        <v xml:space="preserve"> </v>
      </c>
      <c r="L273" s="8" t="str">
        <f t="shared" si="66"/>
        <v xml:space="preserve"> </v>
      </c>
      <c r="M273" s="8" t="str">
        <f t="shared" si="63"/>
        <v/>
      </c>
      <c r="N273" s="16" t="str">
        <f t="shared" si="64"/>
        <v/>
      </c>
    </row>
    <row r="274" spans="1:14" x14ac:dyDescent="0.2">
      <c r="A274" s="45"/>
      <c r="B274" s="35" t="s">
        <v>254</v>
      </c>
      <c r="C274" s="32">
        <v>0</v>
      </c>
      <c r="D274" s="7">
        <v>1</v>
      </c>
      <c r="E274" s="7">
        <v>0</v>
      </c>
      <c r="F274" s="7">
        <v>0</v>
      </c>
      <c r="G274" s="8" t="str">
        <f t="shared" si="59"/>
        <v/>
      </c>
      <c r="H274" s="8">
        <f t="shared" si="60"/>
        <v>3.219575016097875E-4</v>
      </c>
      <c r="I274" s="8" t="str">
        <f t="shared" si="61"/>
        <v/>
      </c>
      <c r="J274" s="8" t="str">
        <f t="shared" si="62"/>
        <v/>
      </c>
      <c r="K274" s="8" t="str">
        <f t="shared" si="65"/>
        <v xml:space="preserve"> </v>
      </c>
      <c r="L274" s="8">
        <f t="shared" si="66"/>
        <v>-1</v>
      </c>
      <c r="M274" s="8" t="str">
        <f t="shared" si="63"/>
        <v/>
      </c>
      <c r="N274" s="16">
        <f t="shared" si="64"/>
        <v>-3.219575016097875E-4</v>
      </c>
    </row>
    <row r="275" spans="1:14" x14ac:dyDescent="0.2">
      <c r="A275" s="45"/>
      <c r="B275" s="35" t="s">
        <v>255</v>
      </c>
      <c r="C275" s="32">
        <v>1</v>
      </c>
      <c r="D275" s="7">
        <v>1</v>
      </c>
      <c r="E275" s="7">
        <v>0</v>
      </c>
      <c r="F275" s="7">
        <v>1</v>
      </c>
      <c r="G275" s="8">
        <f t="shared" si="59"/>
        <v>3.2082130253448829E-4</v>
      </c>
      <c r="H275" s="8">
        <f t="shared" si="60"/>
        <v>3.219575016097875E-4</v>
      </c>
      <c r="I275" s="8" t="str">
        <f t="shared" si="61"/>
        <v/>
      </c>
      <c r="J275" s="8">
        <f t="shared" si="62"/>
        <v>3.3167495854063018E-4</v>
      </c>
      <c r="K275" s="8">
        <f t="shared" si="65"/>
        <v>-1</v>
      </c>
      <c r="L275" s="8">
        <f t="shared" si="66"/>
        <v>0</v>
      </c>
      <c r="M275" s="8">
        <f t="shared" si="63"/>
        <v>-3.2082130253448829E-4</v>
      </c>
      <c r="N275" s="16">
        <f t="shared" si="64"/>
        <v>0</v>
      </c>
    </row>
    <row r="276" spans="1:14" ht="25.5" x14ac:dyDescent="0.2">
      <c r="A276" s="45"/>
      <c r="B276" s="35" t="s">
        <v>256</v>
      </c>
      <c r="C276" s="32">
        <v>5</v>
      </c>
      <c r="D276" s="7">
        <v>1</v>
      </c>
      <c r="E276" s="7">
        <v>2</v>
      </c>
      <c r="F276" s="7">
        <v>1</v>
      </c>
      <c r="G276" s="8">
        <f t="shared" si="59"/>
        <v>1.6041065126724415E-3</v>
      </c>
      <c r="H276" s="8">
        <f t="shared" si="60"/>
        <v>3.219575016097875E-4</v>
      </c>
      <c r="I276" s="8">
        <f t="shared" si="61"/>
        <v>8.7374399301004806E-4</v>
      </c>
      <c r="J276" s="8">
        <f t="shared" si="62"/>
        <v>3.3167495854063018E-4</v>
      </c>
      <c r="K276" s="8">
        <f t="shared" si="65"/>
        <v>-0.6</v>
      </c>
      <c r="L276" s="8">
        <f t="shared" si="66"/>
        <v>0</v>
      </c>
      <c r="M276" s="8">
        <f t="shared" si="63"/>
        <v>-9.6246390760346481E-4</v>
      </c>
      <c r="N276" s="16">
        <f t="shared" si="64"/>
        <v>0</v>
      </c>
    </row>
    <row r="277" spans="1:14" x14ac:dyDescent="0.2">
      <c r="A277" s="45"/>
      <c r="B277" s="35" t="s">
        <v>257</v>
      </c>
      <c r="C277" s="32">
        <v>4</v>
      </c>
      <c r="D277" s="7">
        <v>1</v>
      </c>
      <c r="E277" s="7">
        <v>38</v>
      </c>
      <c r="F277" s="7">
        <v>18</v>
      </c>
      <c r="G277" s="8">
        <f t="shared" si="59"/>
        <v>1.2832852101379532E-3</v>
      </c>
      <c r="H277" s="8">
        <f t="shared" si="60"/>
        <v>3.219575016097875E-4</v>
      </c>
      <c r="I277" s="8">
        <f t="shared" si="61"/>
        <v>1.6601135867190912E-2</v>
      </c>
      <c r="J277" s="8">
        <f t="shared" si="62"/>
        <v>5.9701492537313433E-3</v>
      </c>
      <c r="K277" s="8">
        <f t="shared" si="65"/>
        <v>8.5</v>
      </c>
      <c r="L277" s="8">
        <f t="shared" si="66"/>
        <v>17</v>
      </c>
      <c r="M277" s="8">
        <f t="shared" si="63"/>
        <v>1.0907924286172602E-2</v>
      </c>
      <c r="N277" s="16">
        <f t="shared" si="64"/>
        <v>5.4732775273663879E-3</v>
      </c>
    </row>
    <row r="278" spans="1:14" x14ac:dyDescent="0.2">
      <c r="A278" s="45"/>
      <c r="B278" s="35" t="s">
        <v>258</v>
      </c>
      <c r="C278" s="32">
        <v>1</v>
      </c>
      <c r="D278" s="7">
        <v>3</v>
      </c>
      <c r="E278" s="7">
        <v>0</v>
      </c>
      <c r="F278" s="7">
        <v>0</v>
      </c>
      <c r="G278" s="8">
        <f t="shared" si="59"/>
        <v>3.2082130253448829E-4</v>
      </c>
      <c r="H278" s="8">
        <f t="shared" si="60"/>
        <v>9.6587250482936256E-4</v>
      </c>
      <c r="I278" s="8" t="str">
        <f t="shared" si="61"/>
        <v/>
      </c>
      <c r="J278" s="8" t="str">
        <f t="shared" si="62"/>
        <v/>
      </c>
      <c r="K278" s="8">
        <f t="shared" si="65"/>
        <v>-1</v>
      </c>
      <c r="L278" s="8">
        <f t="shared" si="66"/>
        <v>-1</v>
      </c>
      <c r="M278" s="8">
        <f t="shared" si="63"/>
        <v>-3.2082130253448829E-4</v>
      </c>
      <c r="N278" s="16">
        <f t="shared" si="64"/>
        <v>-9.6587250482936256E-4</v>
      </c>
    </row>
    <row r="279" spans="1:14" x14ac:dyDescent="0.2">
      <c r="A279" s="45"/>
      <c r="B279" s="35" t="s">
        <v>259</v>
      </c>
      <c r="C279" s="32">
        <v>0</v>
      </c>
      <c r="D279" s="7">
        <v>0</v>
      </c>
      <c r="E279" s="7">
        <v>2</v>
      </c>
      <c r="F279" s="7">
        <v>0</v>
      </c>
      <c r="G279" s="8" t="str">
        <f t="shared" si="59"/>
        <v/>
      </c>
      <c r="H279" s="8" t="str">
        <f t="shared" si="60"/>
        <v/>
      </c>
      <c r="I279" s="8">
        <f t="shared" si="61"/>
        <v>8.7374399301004806E-4</v>
      </c>
      <c r="J279" s="8" t="str">
        <f t="shared" si="62"/>
        <v/>
      </c>
      <c r="K279" s="8">
        <f t="shared" si="65"/>
        <v>1</v>
      </c>
      <c r="L279" s="8" t="str">
        <f t="shared" si="66"/>
        <v xml:space="preserve"> </v>
      </c>
      <c r="M279" s="8" t="str">
        <f t="shared" si="63"/>
        <v/>
      </c>
      <c r="N279" s="16" t="str">
        <f t="shared" si="64"/>
        <v/>
      </c>
    </row>
    <row r="280" spans="1:14" x14ac:dyDescent="0.2">
      <c r="A280" s="45"/>
      <c r="B280" s="35" t="s">
        <v>260</v>
      </c>
      <c r="C280" s="32">
        <v>2</v>
      </c>
      <c r="D280" s="7">
        <v>1</v>
      </c>
      <c r="E280" s="7">
        <v>3</v>
      </c>
      <c r="F280" s="7">
        <v>5</v>
      </c>
      <c r="G280" s="8">
        <f t="shared" si="59"/>
        <v>6.4164260506897658E-4</v>
      </c>
      <c r="H280" s="8">
        <f t="shared" si="60"/>
        <v>3.219575016097875E-4</v>
      </c>
      <c r="I280" s="8">
        <f t="shared" si="61"/>
        <v>1.3106159895150721E-3</v>
      </c>
      <c r="J280" s="8">
        <f t="shared" si="62"/>
        <v>1.658374792703151E-3</v>
      </c>
      <c r="K280" s="8">
        <f t="shared" si="65"/>
        <v>0.5</v>
      </c>
      <c r="L280" s="8">
        <f t="shared" si="66"/>
        <v>4</v>
      </c>
      <c r="M280" s="8">
        <f t="shared" si="63"/>
        <v>3.2082130253448829E-4</v>
      </c>
      <c r="N280" s="16">
        <f t="shared" si="64"/>
        <v>1.28783000643915E-3</v>
      </c>
    </row>
    <row r="281" spans="1:14" x14ac:dyDescent="0.2">
      <c r="A281" s="45"/>
      <c r="B281" s="35" t="s">
        <v>261</v>
      </c>
      <c r="C281" s="32">
        <v>3</v>
      </c>
      <c r="D281" s="7">
        <v>2</v>
      </c>
      <c r="E281" s="7">
        <v>2</v>
      </c>
      <c r="F281" s="7">
        <v>12</v>
      </c>
      <c r="G281" s="8">
        <f t="shared" si="59"/>
        <v>9.6246390760346492E-4</v>
      </c>
      <c r="H281" s="8">
        <f t="shared" si="60"/>
        <v>6.43915003219575E-4</v>
      </c>
      <c r="I281" s="8">
        <f t="shared" si="61"/>
        <v>8.7374399301004806E-4</v>
      </c>
      <c r="J281" s="8">
        <f t="shared" si="62"/>
        <v>3.9800995024875619E-3</v>
      </c>
      <c r="K281" s="8">
        <f t="shared" si="65"/>
        <v>-0.33333333333333331</v>
      </c>
      <c r="L281" s="8">
        <f t="shared" si="66"/>
        <v>5</v>
      </c>
      <c r="M281" s="8">
        <f t="shared" si="63"/>
        <v>-3.2082130253448829E-4</v>
      </c>
      <c r="N281" s="16">
        <f t="shared" si="64"/>
        <v>3.2195750160978749E-3</v>
      </c>
    </row>
    <row r="282" spans="1:14" x14ac:dyDescent="0.2">
      <c r="A282" s="45"/>
      <c r="B282" s="35" t="s">
        <v>262</v>
      </c>
      <c r="C282" s="32">
        <v>0</v>
      </c>
      <c r="D282" s="7">
        <v>1</v>
      </c>
      <c r="E282" s="7">
        <v>2</v>
      </c>
      <c r="F282" s="7">
        <v>8</v>
      </c>
      <c r="G282" s="8" t="str">
        <f t="shared" si="59"/>
        <v/>
      </c>
      <c r="H282" s="8">
        <f t="shared" si="60"/>
        <v>3.219575016097875E-4</v>
      </c>
      <c r="I282" s="8">
        <f t="shared" si="61"/>
        <v>8.7374399301004806E-4</v>
      </c>
      <c r="J282" s="8">
        <f t="shared" si="62"/>
        <v>2.6533996683250414E-3</v>
      </c>
      <c r="K282" s="8">
        <f t="shared" si="65"/>
        <v>1</v>
      </c>
      <c r="L282" s="8">
        <f t="shared" si="66"/>
        <v>7</v>
      </c>
      <c r="M282" s="8" t="str">
        <f t="shared" si="63"/>
        <v/>
      </c>
      <c r="N282" s="16">
        <f t="shared" si="64"/>
        <v>2.2537025112685126E-3</v>
      </c>
    </row>
    <row r="283" spans="1:14" x14ac:dyDescent="0.2">
      <c r="A283" s="45"/>
      <c r="B283" s="35" t="s">
        <v>263</v>
      </c>
      <c r="C283" s="32">
        <v>9</v>
      </c>
      <c r="D283" s="7">
        <v>1</v>
      </c>
      <c r="E283" s="7">
        <v>0</v>
      </c>
      <c r="F283" s="7">
        <v>2</v>
      </c>
      <c r="G283" s="8">
        <f t="shared" si="59"/>
        <v>2.8873917228103944E-3</v>
      </c>
      <c r="H283" s="8">
        <f t="shared" si="60"/>
        <v>3.219575016097875E-4</v>
      </c>
      <c r="I283" s="8" t="str">
        <f t="shared" si="61"/>
        <v/>
      </c>
      <c r="J283" s="8">
        <f t="shared" si="62"/>
        <v>6.6334991708126036E-4</v>
      </c>
      <c r="K283" s="8">
        <f t="shared" si="65"/>
        <v>-1</v>
      </c>
      <c r="L283" s="8">
        <f t="shared" si="66"/>
        <v>1</v>
      </c>
      <c r="M283" s="8">
        <f t="shared" si="63"/>
        <v>-2.8873917228103944E-3</v>
      </c>
      <c r="N283" s="16">
        <f t="shared" si="64"/>
        <v>3.219575016097875E-4</v>
      </c>
    </row>
    <row r="284" spans="1:14" x14ac:dyDescent="0.2">
      <c r="A284" s="45"/>
      <c r="B284" s="35" t="s">
        <v>264</v>
      </c>
      <c r="C284" s="32">
        <v>45</v>
      </c>
      <c r="D284" s="7">
        <v>1</v>
      </c>
      <c r="E284" s="7">
        <v>14</v>
      </c>
      <c r="F284" s="7">
        <v>1</v>
      </c>
      <c r="G284" s="8">
        <f t="shared" ref="G284:G315" si="67">+IF(C284=0,"",C284/C$188)</f>
        <v>1.4436958614051972E-2</v>
      </c>
      <c r="H284" s="8">
        <f t="shared" ref="H284:H315" si="68">+IF(D284=0,"",D284/D$188)</f>
        <v>3.219575016097875E-4</v>
      </c>
      <c r="I284" s="8">
        <f t="shared" ref="I284:I315" si="69">+IF(E284=0,"",E284/E$188)</f>
        <v>6.1162079510703364E-3</v>
      </c>
      <c r="J284" s="8">
        <f t="shared" ref="J284:J315" si="70">+IF(F284=0,"",F284/F$188)</f>
        <v>3.3167495854063018E-4</v>
      </c>
      <c r="K284" s="8">
        <f t="shared" si="65"/>
        <v>-0.68888888888888888</v>
      </c>
      <c r="L284" s="8">
        <f t="shared" si="66"/>
        <v>0</v>
      </c>
      <c r="M284" s="8">
        <f t="shared" ref="M284:M315" si="71">+IF(OR(AND(G284=""),(K284="")),"",G284*K284)</f>
        <v>-9.9454603785691358E-3</v>
      </c>
      <c r="N284" s="16">
        <f t="shared" ref="N284:N315" si="72">+IF(OR(AND(H284=""),(L284="")),"",H284*L284)</f>
        <v>0</v>
      </c>
    </row>
    <row r="285" spans="1:14" ht="27" customHeight="1" x14ac:dyDescent="0.2">
      <c r="A285" s="45"/>
      <c r="B285" s="35" t="s">
        <v>265</v>
      </c>
      <c r="C285" s="32">
        <v>8</v>
      </c>
      <c r="D285" s="7">
        <v>17</v>
      </c>
      <c r="E285" s="7">
        <v>14</v>
      </c>
      <c r="F285" s="7">
        <v>16</v>
      </c>
      <c r="G285" s="8">
        <f t="shared" si="67"/>
        <v>2.5665704202759063E-3</v>
      </c>
      <c r="H285" s="8">
        <f t="shared" si="68"/>
        <v>5.4732775273663879E-3</v>
      </c>
      <c r="I285" s="8">
        <f t="shared" si="69"/>
        <v>6.1162079510703364E-3</v>
      </c>
      <c r="J285" s="8">
        <f t="shared" si="70"/>
        <v>5.3067993366500829E-3</v>
      </c>
      <c r="K285" s="8">
        <f t="shared" ref="K285:K316" si="73">+IF(AND(C285=0,E285=0)," ",IF(C285=0,1,IF(E285=0,-1,(E285-C285)/C285)))</f>
        <v>0.75</v>
      </c>
      <c r="L285" s="8">
        <f t="shared" ref="L285:L316" si="74">+IF(AND(D285=0,F285=0)," ",IF(D285=0,1,IF(F285=0,-1,(F285-D285)/D285)))</f>
        <v>-5.8823529411764705E-2</v>
      </c>
      <c r="M285" s="8">
        <f t="shared" si="71"/>
        <v>1.9249278152069296E-3</v>
      </c>
      <c r="N285" s="16">
        <f t="shared" si="72"/>
        <v>-3.219575016097875E-4</v>
      </c>
    </row>
    <row r="286" spans="1:14" x14ac:dyDescent="0.2">
      <c r="A286" s="45"/>
      <c r="B286" s="35" t="s">
        <v>266</v>
      </c>
      <c r="C286" s="32">
        <v>0</v>
      </c>
      <c r="D286" s="7">
        <v>0</v>
      </c>
      <c r="E286" s="7">
        <v>2</v>
      </c>
      <c r="F286" s="7">
        <v>2</v>
      </c>
      <c r="G286" s="8" t="str">
        <f t="shared" si="67"/>
        <v/>
      </c>
      <c r="H286" s="8" t="str">
        <f t="shared" si="68"/>
        <v/>
      </c>
      <c r="I286" s="8">
        <f t="shared" si="69"/>
        <v>8.7374399301004806E-4</v>
      </c>
      <c r="J286" s="8">
        <f t="shared" si="70"/>
        <v>6.6334991708126036E-4</v>
      </c>
      <c r="K286" s="8">
        <f t="shared" si="73"/>
        <v>1</v>
      </c>
      <c r="L286" s="8">
        <f t="shared" si="74"/>
        <v>1</v>
      </c>
      <c r="M286" s="8" t="str">
        <f t="shared" si="71"/>
        <v/>
      </c>
      <c r="N286" s="16" t="str">
        <f t="shared" si="72"/>
        <v/>
      </c>
    </row>
    <row r="287" spans="1:14" x14ac:dyDescent="0.2">
      <c r="A287" s="45"/>
      <c r="B287" s="35" t="s">
        <v>267</v>
      </c>
      <c r="C287" s="32">
        <v>1</v>
      </c>
      <c r="D287" s="7">
        <v>6</v>
      </c>
      <c r="E287" s="7">
        <v>1</v>
      </c>
      <c r="F287" s="7">
        <v>1</v>
      </c>
      <c r="G287" s="8">
        <f t="shared" si="67"/>
        <v>3.2082130253448829E-4</v>
      </c>
      <c r="H287" s="8">
        <f t="shared" si="68"/>
        <v>1.9317450096587251E-3</v>
      </c>
      <c r="I287" s="8">
        <f t="shared" si="69"/>
        <v>4.3687199650502403E-4</v>
      </c>
      <c r="J287" s="8">
        <f t="shared" si="70"/>
        <v>3.3167495854063018E-4</v>
      </c>
      <c r="K287" s="8">
        <f t="shared" si="73"/>
        <v>0</v>
      </c>
      <c r="L287" s="8">
        <f t="shared" si="74"/>
        <v>-0.83333333333333337</v>
      </c>
      <c r="M287" s="8">
        <f t="shared" si="71"/>
        <v>0</v>
      </c>
      <c r="N287" s="16">
        <f t="shared" si="72"/>
        <v>-1.6097875080489377E-3</v>
      </c>
    </row>
    <row r="288" spans="1:14" x14ac:dyDescent="0.2">
      <c r="A288" s="45"/>
      <c r="B288" s="35" t="s">
        <v>268</v>
      </c>
      <c r="C288" s="32">
        <v>56</v>
      </c>
      <c r="D288" s="7">
        <v>7</v>
      </c>
      <c r="E288" s="7">
        <v>57</v>
      </c>
      <c r="F288" s="7">
        <v>8</v>
      </c>
      <c r="G288" s="8">
        <f t="shared" si="67"/>
        <v>1.7965992941931345E-2</v>
      </c>
      <c r="H288" s="8">
        <f t="shared" si="68"/>
        <v>2.2537025112685126E-3</v>
      </c>
      <c r="I288" s="8">
        <f t="shared" si="69"/>
        <v>2.4901703800786368E-2</v>
      </c>
      <c r="J288" s="8">
        <f t="shared" si="70"/>
        <v>2.6533996683250414E-3</v>
      </c>
      <c r="K288" s="8">
        <f t="shared" si="73"/>
        <v>1.7857142857142856E-2</v>
      </c>
      <c r="L288" s="8">
        <f t="shared" si="74"/>
        <v>0.14285714285714285</v>
      </c>
      <c r="M288" s="8">
        <f t="shared" si="71"/>
        <v>3.2082130253448829E-4</v>
      </c>
      <c r="N288" s="16">
        <f t="shared" si="72"/>
        <v>3.219575016097875E-4</v>
      </c>
    </row>
    <row r="289" spans="1:14" x14ac:dyDescent="0.2">
      <c r="A289" s="45"/>
      <c r="B289" s="35" t="s">
        <v>269</v>
      </c>
      <c r="C289" s="32">
        <v>0</v>
      </c>
      <c r="D289" s="7">
        <v>0</v>
      </c>
      <c r="E289" s="7">
        <v>0</v>
      </c>
      <c r="F289" s="7">
        <v>0</v>
      </c>
      <c r="G289" s="8" t="str">
        <f t="shared" si="67"/>
        <v/>
      </c>
      <c r="H289" s="8" t="str">
        <f t="shared" si="68"/>
        <v/>
      </c>
      <c r="I289" s="8" t="str">
        <f t="shared" si="69"/>
        <v/>
      </c>
      <c r="J289" s="8" t="str">
        <f t="shared" si="70"/>
        <v/>
      </c>
      <c r="K289" s="8" t="str">
        <f t="shared" si="73"/>
        <v xml:space="preserve"> </v>
      </c>
      <c r="L289" s="8" t="str">
        <f t="shared" si="74"/>
        <v xml:space="preserve"> </v>
      </c>
      <c r="M289" s="8" t="str">
        <f t="shared" si="71"/>
        <v/>
      </c>
      <c r="N289" s="16" t="str">
        <f t="shared" si="72"/>
        <v/>
      </c>
    </row>
    <row r="290" spans="1:14" x14ac:dyDescent="0.2">
      <c r="A290" s="45"/>
      <c r="B290" s="35" t="s">
        <v>270</v>
      </c>
      <c r="C290" s="32">
        <v>0</v>
      </c>
      <c r="D290" s="7">
        <v>0</v>
      </c>
      <c r="E290" s="7">
        <v>0</v>
      </c>
      <c r="F290" s="7">
        <v>0</v>
      </c>
      <c r="G290" s="8" t="str">
        <f t="shared" si="67"/>
        <v/>
      </c>
      <c r="H290" s="8" t="str">
        <f t="shared" si="68"/>
        <v/>
      </c>
      <c r="I290" s="8" t="str">
        <f t="shared" si="69"/>
        <v/>
      </c>
      <c r="J290" s="8" t="str">
        <f t="shared" si="70"/>
        <v/>
      </c>
      <c r="K290" s="8" t="str">
        <f t="shared" si="73"/>
        <v xml:space="preserve"> </v>
      </c>
      <c r="L290" s="8" t="str">
        <f t="shared" si="74"/>
        <v xml:space="preserve"> </v>
      </c>
      <c r="M290" s="8" t="str">
        <f t="shared" si="71"/>
        <v/>
      </c>
      <c r="N290" s="16" t="str">
        <f t="shared" si="72"/>
        <v/>
      </c>
    </row>
    <row r="291" spans="1:14" x14ac:dyDescent="0.2">
      <c r="A291" s="45"/>
      <c r="B291" s="35" t="s">
        <v>271</v>
      </c>
      <c r="C291" s="32">
        <v>2</v>
      </c>
      <c r="D291" s="7">
        <v>0</v>
      </c>
      <c r="E291" s="7">
        <v>5</v>
      </c>
      <c r="F291" s="7">
        <v>0</v>
      </c>
      <c r="G291" s="8">
        <f t="shared" si="67"/>
        <v>6.4164260506897658E-4</v>
      </c>
      <c r="H291" s="8" t="str">
        <f t="shared" si="68"/>
        <v/>
      </c>
      <c r="I291" s="8">
        <f t="shared" si="69"/>
        <v>2.1843599825251202E-3</v>
      </c>
      <c r="J291" s="8" t="str">
        <f t="shared" si="70"/>
        <v/>
      </c>
      <c r="K291" s="8">
        <f t="shared" si="73"/>
        <v>1.5</v>
      </c>
      <c r="L291" s="8" t="str">
        <f t="shared" si="74"/>
        <v xml:space="preserve"> </v>
      </c>
      <c r="M291" s="8">
        <f t="shared" si="71"/>
        <v>9.6246390760346481E-4</v>
      </c>
      <c r="N291" s="16" t="str">
        <f t="shared" si="72"/>
        <v/>
      </c>
    </row>
    <row r="292" spans="1:14" x14ac:dyDescent="0.2">
      <c r="A292" s="45"/>
      <c r="B292" s="35" t="s">
        <v>272</v>
      </c>
      <c r="C292" s="32">
        <v>13</v>
      </c>
      <c r="D292" s="7">
        <v>11</v>
      </c>
      <c r="E292" s="7">
        <v>9</v>
      </c>
      <c r="F292" s="7">
        <v>13</v>
      </c>
      <c r="G292" s="8">
        <f t="shared" si="67"/>
        <v>4.1706769329483478E-3</v>
      </c>
      <c r="H292" s="8">
        <f t="shared" si="68"/>
        <v>3.5415325177076628E-3</v>
      </c>
      <c r="I292" s="8">
        <f t="shared" si="69"/>
        <v>3.9318479685452159E-3</v>
      </c>
      <c r="J292" s="8">
        <f t="shared" si="70"/>
        <v>4.3117744610281922E-3</v>
      </c>
      <c r="K292" s="8">
        <f t="shared" si="73"/>
        <v>-0.30769230769230771</v>
      </c>
      <c r="L292" s="8">
        <f t="shared" si="74"/>
        <v>0.18181818181818182</v>
      </c>
      <c r="M292" s="8">
        <f t="shared" si="71"/>
        <v>-1.2832852101379532E-3</v>
      </c>
      <c r="N292" s="16">
        <f t="shared" si="72"/>
        <v>6.4391500321957511E-4</v>
      </c>
    </row>
    <row r="293" spans="1:14" ht="25.5" x14ac:dyDescent="0.2">
      <c r="A293" s="45"/>
      <c r="B293" s="35" t="s">
        <v>273</v>
      </c>
      <c r="C293" s="32">
        <v>228</v>
      </c>
      <c r="D293" s="7">
        <v>149</v>
      </c>
      <c r="E293" s="7">
        <v>44</v>
      </c>
      <c r="F293" s="7">
        <v>22</v>
      </c>
      <c r="G293" s="8">
        <f t="shared" si="67"/>
        <v>7.3147256977863326E-2</v>
      </c>
      <c r="H293" s="8">
        <f t="shared" si="68"/>
        <v>4.7971667739858337E-2</v>
      </c>
      <c r="I293" s="8">
        <f t="shared" si="69"/>
        <v>1.9222367846221056E-2</v>
      </c>
      <c r="J293" s="8">
        <f t="shared" si="70"/>
        <v>7.2968490878938643E-3</v>
      </c>
      <c r="K293" s="8">
        <f t="shared" si="73"/>
        <v>-0.80701754385964908</v>
      </c>
      <c r="L293" s="8">
        <f t="shared" si="74"/>
        <v>-0.8523489932885906</v>
      </c>
      <c r="M293" s="8">
        <f t="shared" si="71"/>
        <v>-5.903111966634584E-2</v>
      </c>
      <c r="N293" s="16">
        <f t="shared" si="72"/>
        <v>-4.0888602704443014E-2</v>
      </c>
    </row>
    <row r="294" spans="1:14" x14ac:dyDescent="0.2">
      <c r="A294" s="45"/>
      <c r="B294" s="35" t="s">
        <v>274</v>
      </c>
      <c r="C294" s="32">
        <v>40</v>
      </c>
      <c r="D294" s="7">
        <v>26</v>
      </c>
      <c r="E294" s="7">
        <v>28</v>
      </c>
      <c r="F294" s="7">
        <v>29</v>
      </c>
      <c r="G294" s="8">
        <f t="shared" si="67"/>
        <v>1.2832852101379532E-2</v>
      </c>
      <c r="H294" s="8">
        <f t="shared" si="68"/>
        <v>8.3708950418544745E-3</v>
      </c>
      <c r="I294" s="8">
        <f t="shared" si="69"/>
        <v>1.2232415902140673E-2</v>
      </c>
      <c r="J294" s="8">
        <f t="shared" si="70"/>
        <v>9.6185737976782759E-3</v>
      </c>
      <c r="K294" s="8">
        <f t="shared" si="73"/>
        <v>-0.3</v>
      </c>
      <c r="L294" s="8">
        <f t="shared" si="74"/>
        <v>0.11538461538461539</v>
      </c>
      <c r="M294" s="8">
        <f t="shared" si="71"/>
        <v>-3.8498556304138593E-3</v>
      </c>
      <c r="N294" s="16">
        <f t="shared" si="72"/>
        <v>9.6587250482936245E-4</v>
      </c>
    </row>
    <row r="295" spans="1:14" x14ac:dyDescent="0.2">
      <c r="A295" s="45"/>
      <c r="B295" s="35" t="s">
        <v>275</v>
      </c>
      <c r="C295" s="32">
        <v>541</v>
      </c>
      <c r="D295" s="7">
        <v>386</v>
      </c>
      <c r="E295" s="7">
        <v>10</v>
      </c>
      <c r="F295" s="7">
        <v>14</v>
      </c>
      <c r="G295" s="8">
        <f t="shared" si="67"/>
        <v>0.17356432467115818</v>
      </c>
      <c r="H295" s="8">
        <f t="shared" si="68"/>
        <v>0.12427559562137798</v>
      </c>
      <c r="I295" s="8">
        <f t="shared" si="69"/>
        <v>4.3687199650502403E-3</v>
      </c>
      <c r="J295" s="8">
        <f t="shared" si="70"/>
        <v>4.6434494195688224E-3</v>
      </c>
      <c r="K295" s="8">
        <f t="shared" si="73"/>
        <v>-0.98151571164510165</v>
      </c>
      <c r="L295" s="8">
        <f t="shared" si="74"/>
        <v>-0.96373056994818651</v>
      </c>
      <c r="M295" s="8">
        <f t="shared" si="71"/>
        <v>-0.1703561116458133</v>
      </c>
      <c r="N295" s="16">
        <f t="shared" si="72"/>
        <v>-0.11976819059884095</v>
      </c>
    </row>
    <row r="296" spans="1:14" x14ac:dyDescent="0.2">
      <c r="A296" s="45"/>
      <c r="B296" s="35" t="s">
        <v>276</v>
      </c>
      <c r="C296" s="32">
        <v>0</v>
      </c>
      <c r="D296" s="7">
        <v>0</v>
      </c>
      <c r="E296" s="7">
        <v>0</v>
      </c>
      <c r="F296" s="7">
        <v>0</v>
      </c>
      <c r="G296" s="8" t="str">
        <f t="shared" si="67"/>
        <v/>
      </c>
      <c r="H296" s="8" t="str">
        <f t="shared" si="68"/>
        <v/>
      </c>
      <c r="I296" s="8" t="str">
        <f t="shared" si="69"/>
        <v/>
      </c>
      <c r="J296" s="8" t="str">
        <f t="shared" si="70"/>
        <v/>
      </c>
      <c r="K296" s="8" t="str">
        <f t="shared" si="73"/>
        <v xml:space="preserve"> </v>
      </c>
      <c r="L296" s="8" t="str">
        <f t="shared" si="74"/>
        <v xml:space="preserve"> </v>
      </c>
      <c r="M296" s="8" t="str">
        <f t="shared" si="71"/>
        <v/>
      </c>
      <c r="N296" s="16" t="str">
        <f t="shared" si="72"/>
        <v/>
      </c>
    </row>
    <row r="297" spans="1:14" ht="25.5" x14ac:dyDescent="0.2">
      <c r="A297" s="45"/>
      <c r="B297" s="35" t="s">
        <v>277</v>
      </c>
      <c r="C297" s="32">
        <v>4</v>
      </c>
      <c r="D297" s="7">
        <v>3</v>
      </c>
      <c r="E297" s="7">
        <v>1</v>
      </c>
      <c r="F297" s="7">
        <v>0</v>
      </c>
      <c r="G297" s="8">
        <f t="shared" si="67"/>
        <v>1.2832852101379532E-3</v>
      </c>
      <c r="H297" s="8">
        <f t="shared" si="68"/>
        <v>9.6587250482936256E-4</v>
      </c>
      <c r="I297" s="8">
        <f t="shared" si="69"/>
        <v>4.3687199650502403E-4</v>
      </c>
      <c r="J297" s="8" t="str">
        <f t="shared" si="70"/>
        <v/>
      </c>
      <c r="K297" s="8">
        <f t="shared" si="73"/>
        <v>-0.75</v>
      </c>
      <c r="L297" s="8">
        <f t="shared" si="74"/>
        <v>-1</v>
      </c>
      <c r="M297" s="8">
        <f t="shared" si="71"/>
        <v>-9.6246390760346481E-4</v>
      </c>
      <c r="N297" s="16">
        <f t="shared" si="72"/>
        <v>-9.6587250482936256E-4</v>
      </c>
    </row>
    <row r="298" spans="1:14" x14ac:dyDescent="0.2">
      <c r="A298" s="45"/>
      <c r="B298" s="35" t="s">
        <v>278</v>
      </c>
      <c r="C298" s="32">
        <v>0</v>
      </c>
      <c r="D298" s="7">
        <v>1</v>
      </c>
      <c r="E298" s="7">
        <v>0</v>
      </c>
      <c r="F298" s="7">
        <v>6</v>
      </c>
      <c r="G298" s="8" t="str">
        <f t="shared" si="67"/>
        <v/>
      </c>
      <c r="H298" s="8">
        <f t="shared" si="68"/>
        <v>3.219575016097875E-4</v>
      </c>
      <c r="I298" s="8" t="str">
        <f t="shared" si="69"/>
        <v/>
      </c>
      <c r="J298" s="8">
        <f t="shared" si="70"/>
        <v>1.990049751243781E-3</v>
      </c>
      <c r="K298" s="8" t="str">
        <f t="shared" si="73"/>
        <v xml:space="preserve"> </v>
      </c>
      <c r="L298" s="8">
        <f t="shared" si="74"/>
        <v>5</v>
      </c>
      <c r="M298" s="8" t="str">
        <f t="shared" si="71"/>
        <v/>
      </c>
      <c r="N298" s="16">
        <f t="shared" si="72"/>
        <v>1.6097875080489374E-3</v>
      </c>
    </row>
    <row r="299" spans="1:14" x14ac:dyDescent="0.2">
      <c r="A299" s="45"/>
      <c r="B299" s="35" t="s">
        <v>279</v>
      </c>
      <c r="C299" s="32">
        <v>1</v>
      </c>
      <c r="D299" s="7">
        <v>8</v>
      </c>
      <c r="E299" s="7">
        <v>1</v>
      </c>
      <c r="F299" s="7">
        <v>4</v>
      </c>
      <c r="G299" s="8">
        <f t="shared" si="67"/>
        <v>3.2082130253448829E-4</v>
      </c>
      <c r="H299" s="8">
        <f t="shared" si="68"/>
        <v>2.5756600128783E-3</v>
      </c>
      <c r="I299" s="8">
        <f t="shared" si="69"/>
        <v>4.3687199650502403E-4</v>
      </c>
      <c r="J299" s="8">
        <f t="shared" si="70"/>
        <v>1.3266998341625207E-3</v>
      </c>
      <c r="K299" s="8">
        <f t="shared" si="73"/>
        <v>0</v>
      </c>
      <c r="L299" s="8">
        <f t="shared" si="74"/>
        <v>-0.5</v>
      </c>
      <c r="M299" s="8">
        <f t="shared" si="71"/>
        <v>0</v>
      </c>
      <c r="N299" s="16">
        <f t="shared" si="72"/>
        <v>-1.28783000643915E-3</v>
      </c>
    </row>
    <row r="300" spans="1:14" x14ac:dyDescent="0.2">
      <c r="A300" s="45"/>
      <c r="B300" s="35" t="s">
        <v>280</v>
      </c>
      <c r="C300" s="32">
        <v>3</v>
      </c>
      <c r="D300" s="7">
        <v>24</v>
      </c>
      <c r="E300" s="7">
        <v>4</v>
      </c>
      <c r="F300" s="7">
        <v>15</v>
      </c>
      <c r="G300" s="8">
        <f t="shared" si="67"/>
        <v>9.6246390760346492E-4</v>
      </c>
      <c r="H300" s="8">
        <f t="shared" si="68"/>
        <v>7.7269800386349004E-3</v>
      </c>
      <c r="I300" s="8">
        <f t="shared" si="69"/>
        <v>1.7474879860200961E-3</v>
      </c>
      <c r="J300" s="8">
        <f t="shared" si="70"/>
        <v>4.9751243781094526E-3</v>
      </c>
      <c r="K300" s="8">
        <f t="shared" si="73"/>
        <v>0.33333333333333331</v>
      </c>
      <c r="L300" s="8">
        <f t="shared" si="74"/>
        <v>-0.375</v>
      </c>
      <c r="M300" s="8">
        <f t="shared" si="71"/>
        <v>3.2082130253448829E-4</v>
      </c>
      <c r="N300" s="16">
        <f t="shared" si="72"/>
        <v>-2.8976175144880875E-3</v>
      </c>
    </row>
    <row r="301" spans="1:14" x14ac:dyDescent="0.2">
      <c r="A301" s="45"/>
      <c r="B301" s="35" t="s">
        <v>281</v>
      </c>
      <c r="C301" s="32">
        <v>0</v>
      </c>
      <c r="D301" s="7">
        <v>1</v>
      </c>
      <c r="E301" s="7">
        <v>0</v>
      </c>
      <c r="F301" s="7">
        <v>0</v>
      </c>
      <c r="G301" s="8" t="str">
        <f t="shared" si="67"/>
        <v/>
      </c>
      <c r="H301" s="8">
        <f t="shared" si="68"/>
        <v>3.219575016097875E-4</v>
      </c>
      <c r="I301" s="8" t="str">
        <f t="shared" si="69"/>
        <v/>
      </c>
      <c r="J301" s="8" t="str">
        <f t="shared" si="70"/>
        <v/>
      </c>
      <c r="K301" s="8" t="str">
        <f t="shared" si="73"/>
        <v xml:space="preserve"> </v>
      </c>
      <c r="L301" s="8">
        <f t="shared" si="74"/>
        <v>-1</v>
      </c>
      <c r="M301" s="8" t="str">
        <f t="shared" si="71"/>
        <v/>
      </c>
      <c r="N301" s="16">
        <f t="shared" si="72"/>
        <v>-3.219575016097875E-4</v>
      </c>
    </row>
    <row r="302" spans="1:14" x14ac:dyDescent="0.2">
      <c r="A302" s="45"/>
      <c r="B302" s="35" t="s">
        <v>282</v>
      </c>
      <c r="C302" s="32">
        <v>0</v>
      </c>
      <c r="D302" s="7">
        <v>0</v>
      </c>
      <c r="E302" s="7">
        <v>0</v>
      </c>
      <c r="F302" s="7">
        <v>0</v>
      </c>
      <c r="G302" s="8" t="str">
        <f t="shared" si="67"/>
        <v/>
      </c>
      <c r="H302" s="8" t="str">
        <f t="shared" si="68"/>
        <v/>
      </c>
      <c r="I302" s="8" t="str">
        <f t="shared" si="69"/>
        <v/>
      </c>
      <c r="J302" s="8" t="str">
        <f t="shared" si="70"/>
        <v/>
      </c>
      <c r="K302" s="8" t="str">
        <f t="shared" si="73"/>
        <v xml:space="preserve"> </v>
      </c>
      <c r="L302" s="8" t="str">
        <f t="shared" si="74"/>
        <v xml:space="preserve"> </v>
      </c>
      <c r="M302" s="8" t="str">
        <f t="shared" si="71"/>
        <v/>
      </c>
      <c r="N302" s="16" t="str">
        <f t="shared" si="72"/>
        <v/>
      </c>
    </row>
    <row r="303" spans="1:14" x14ac:dyDescent="0.2">
      <c r="A303" s="45" t="s">
        <v>76</v>
      </c>
      <c r="B303" s="35" t="s">
        <v>283</v>
      </c>
      <c r="C303" s="32">
        <v>0</v>
      </c>
      <c r="D303" s="7">
        <v>0</v>
      </c>
      <c r="E303" s="7">
        <v>0</v>
      </c>
      <c r="F303" s="7">
        <v>0</v>
      </c>
      <c r="G303" s="8" t="str">
        <f t="shared" si="67"/>
        <v/>
      </c>
      <c r="H303" s="8" t="str">
        <f t="shared" si="68"/>
        <v/>
      </c>
      <c r="I303" s="8" t="str">
        <f t="shared" si="69"/>
        <v/>
      </c>
      <c r="J303" s="8" t="str">
        <f t="shared" si="70"/>
        <v/>
      </c>
      <c r="K303" s="8" t="str">
        <f t="shared" si="73"/>
        <v xml:space="preserve"> </v>
      </c>
      <c r="L303" s="8" t="str">
        <f t="shared" si="74"/>
        <v xml:space="preserve"> </v>
      </c>
      <c r="M303" s="8" t="str">
        <f t="shared" si="71"/>
        <v/>
      </c>
      <c r="N303" s="16" t="str">
        <f t="shared" si="72"/>
        <v/>
      </c>
    </row>
    <row r="304" spans="1:14" x14ac:dyDescent="0.2">
      <c r="A304" s="45"/>
      <c r="B304" s="35" t="s">
        <v>284</v>
      </c>
      <c r="C304" s="32">
        <v>28</v>
      </c>
      <c r="D304" s="7">
        <v>18</v>
      </c>
      <c r="E304" s="7">
        <v>4</v>
      </c>
      <c r="F304" s="7">
        <v>3</v>
      </c>
      <c r="G304" s="8">
        <f t="shared" si="67"/>
        <v>8.9829964709656727E-3</v>
      </c>
      <c r="H304" s="8">
        <f t="shared" si="68"/>
        <v>5.7952350289761749E-3</v>
      </c>
      <c r="I304" s="8">
        <f t="shared" si="69"/>
        <v>1.7474879860200961E-3</v>
      </c>
      <c r="J304" s="8">
        <f t="shared" si="70"/>
        <v>9.9502487562189048E-4</v>
      </c>
      <c r="K304" s="8">
        <f t="shared" si="73"/>
        <v>-0.8571428571428571</v>
      </c>
      <c r="L304" s="8">
        <f t="shared" si="74"/>
        <v>-0.83333333333333337</v>
      </c>
      <c r="M304" s="8">
        <f t="shared" si="71"/>
        <v>-7.6997112608277194E-3</v>
      </c>
      <c r="N304" s="16">
        <f t="shared" si="72"/>
        <v>-4.829362524146813E-3</v>
      </c>
    </row>
    <row r="305" spans="1:14" x14ac:dyDescent="0.2">
      <c r="A305" s="45"/>
      <c r="B305" s="35" t="s">
        <v>285</v>
      </c>
      <c r="C305" s="32">
        <v>4</v>
      </c>
      <c r="D305" s="7">
        <v>4</v>
      </c>
      <c r="E305" s="7">
        <v>3</v>
      </c>
      <c r="F305" s="7">
        <v>3</v>
      </c>
      <c r="G305" s="8">
        <f t="shared" si="67"/>
        <v>1.2832852101379532E-3</v>
      </c>
      <c r="H305" s="8">
        <f t="shared" si="68"/>
        <v>1.28783000643915E-3</v>
      </c>
      <c r="I305" s="8">
        <f t="shared" si="69"/>
        <v>1.3106159895150721E-3</v>
      </c>
      <c r="J305" s="8">
        <f t="shared" si="70"/>
        <v>9.9502487562189048E-4</v>
      </c>
      <c r="K305" s="8">
        <f t="shared" si="73"/>
        <v>-0.25</v>
      </c>
      <c r="L305" s="8">
        <f t="shared" si="74"/>
        <v>-0.25</v>
      </c>
      <c r="M305" s="8">
        <f t="shared" si="71"/>
        <v>-3.2082130253448829E-4</v>
      </c>
      <c r="N305" s="16">
        <f t="shared" si="72"/>
        <v>-3.219575016097875E-4</v>
      </c>
    </row>
    <row r="306" spans="1:14" x14ac:dyDescent="0.2">
      <c r="A306" s="45"/>
      <c r="B306" s="35" t="s">
        <v>286</v>
      </c>
      <c r="C306" s="32">
        <v>30</v>
      </c>
      <c r="D306" s="7">
        <v>18</v>
      </c>
      <c r="E306" s="7">
        <v>15</v>
      </c>
      <c r="F306" s="7">
        <v>8</v>
      </c>
      <c r="G306" s="8">
        <f t="shared" si="67"/>
        <v>9.6246390760346481E-3</v>
      </c>
      <c r="H306" s="8">
        <f t="shared" si="68"/>
        <v>5.7952350289761749E-3</v>
      </c>
      <c r="I306" s="8">
        <f t="shared" si="69"/>
        <v>6.55307994757536E-3</v>
      </c>
      <c r="J306" s="8">
        <f t="shared" si="70"/>
        <v>2.6533996683250414E-3</v>
      </c>
      <c r="K306" s="8">
        <f t="shared" si="73"/>
        <v>-0.5</v>
      </c>
      <c r="L306" s="8">
        <f t="shared" si="74"/>
        <v>-0.55555555555555558</v>
      </c>
      <c r="M306" s="8">
        <f t="shared" si="71"/>
        <v>-4.8123195380173241E-3</v>
      </c>
      <c r="N306" s="16">
        <f t="shared" si="72"/>
        <v>-3.2195750160978749E-3</v>
      </c>
    </row>
    <row r="307" spans="1:14" x14ac:dyDescent="0.2">
      <c r="A307" s="45"/>
      <c r="B307" s="35" t="s">
        <v>287</v>
      </c>
      <c r="C307" s="32">
        <v>13</v>
      </c>
      <c r="D307" s="7">
        <v>10</v>
      </c>
      <c r="E307" s="7">
        <v>23</v>
      </c>
      <c r="F307" s="7">
        <v>20</v>
      </c>
      <c r="G307" s="8">
        <f t="shared" si="67"/>
        <v>4.1706769329483478E-3</v>
      </c>
      <c r="H307" s="8">
        <f t="shared" si="68"/>
        <v>3.2195750160978749E-3</v>
      </c>
      <c r="I307" s="8">
        <f t="shared" si="69"/>
        <v>1.0048055919615552E-2</v>
      </c>
      <c r="J307" s="8">
        <f t="shared" si="70"/>
        <v>6.6334991708126038E-3</v>
      </c>
      <c r="K307" s="8">
        <f t="shared" si="73"/>
        <v>0.76923076923076927</v>
      </c>
      <c r="L307" s="8">
        <f t="shared" si="74"/>
        <v>1</v>
      </c>
      <c r="M307" s="8">
        <f t="shared" si="71"/>
        <v>3.208213025344883E-3</v>
      </c>
      <c r="N307" s="16">
        <f t="shared" si="72"/>
        <v>3.2195750160978749E-3</v>
      </c>
    </row>
    <row r="308" spans="1:14" x14ac:dyDescent="0.2">
      <c r="A308" s="45"/>
      <c r="B308" s="35" t="s">
        <v>288</v>
      </c>
      <c r="C308" s="32">
        <v>1</v>
      </c>
      <c r="D308" s="7">
        <v>3</v>
      </c>
      <c r="E308" s="7">
        <v>0</v>
      </c>
      <c r="F308" s="7">
        <v>0</v>
      </c>
      <c r="G308" s="8">
        <f t="shared" si="67"/>
        <v>3.2082130253448829E-4</v>
      </c>
      <c r="H308" s="8">
        <f t="shared" si="68"/>
        <v>9.6587250482936256E-4</v>
      </c>
      <c r="I308" s="8" t="str">
        <f t="shared" si="69"/>
        <v/>
      </c>
      <c r="J308" s="8" t="str">
        <f t="shared" si="70"/>
        <v/>
      </c>
      <c r="K308" s="8">
        <f t="shared" si="73"/>
        <v>-1</v>
      </c>
      <c r="L308" s="8">
        <f t="shared" si="74"/>
        <v>-1</v>
      </c>
      <c r="M308" s="8">
        <f t="shared" si="71"/>
        <v>-3.2082130253448829E-4</v>
      </c>
      <c r="N308" s="16">
        <f t="shared" si="72"/>
        <v>-9.6587250482936256E-4</v>
      </c>
    </row>
    <row r="309" spans="1:14" x14ac:dyDescent="0.2">
      <c r="A309" s="45"/>
      <c r="B309" s="35" t="s">
        <v>289</v>
      </c>
      <c r="C309" s="32">
        <v>4</v>
      </c>
      <c r="D309" s="7">
        <v>3</v>
      </c>
      <c r="E309" s="7">
        <v>4</v>
      </c>
      <c r="F309" s="7">
        <v>1</v>
      </c>
      <c r="G309" s="8">
        <f t="shared" si="67"/>
        <v>1.2832852101379532E-3</v>
      </c>
      <c r="H309" s="8">
        <f t="shared" si="68"/>
        <v>9.6587250482936256E-4</v>
      </c>
      <c r="I309" s="8">
        <f t="shared" si="69"/>
        <v>1.7474879860200961E-3</v>
      </c>
      <c r="J309" s="8">
        <f t="shared" si="70"/>
        <v>3.3167495854063018E-4</v>
      </c>
      <c r="K309" s="8">
        <f t="shared" si="73"/>
        <v>0</v>
      </c>
      <c r="L309" s="8">
        <f t="shared" si="74"/>
        <v>-0.66666666666666663</v>
      </c>
      <c r="M309" s="8">
        <f t="shared" si="71"/>
        <v>0</v>
      </c>
      <c r="N309" s="16">
        <f t="shared" si="72"/>
        <v>-6.43915003219575E-4</v>
      </c>
    </row>
    <row r="310" spans="1:14" x14ac:dyDescent="0.2">
      <c r="A310" s="45"/>
      <c r="B310" s="35" t="s">
        <v>290</v>
      </c>
      <c r="C310" s="32">
        <v>9</v>
      </c>
      <c r="D310" s="7">
        <v>11</v>
      </c>
      <c r="E310" s="7">
        <v>4</v>
      </c>
      <c r="F310" s="7">
        <v>1</v>
      </c>
      <c r="G310" s="8">
        <f t="shared" si="67"/>
        <v>2.8873917228103944E-3</v>
      </c>
      <c r="H310" s="8">
        <f t="shared" si="68"/>
        <v>3.5415325177076628E-3</v>
      </c>
      <c r="I310" s="8">
        <f t="shared" si="69"/>
        <v>1.7474879860200961E-3</v>
      </c>
      <c r="J310" s="8">
        <f t="shared" si="70"/>
        <v>3.3167495854063018E-4</v>
      </c>
      <c r="K310" s="8">
        <f t="shared" si="73"/>
        <v>-0.55555555555555558</v>
      </c>
      <c r="L310" s="8">
        <f t="shared" si="74"/>
        <v>-0.90909090909090906</v>
      </c>
      <c r="M310" s="8">
        <f t="shared" si="71"/>
        <v>-1.6041065126724415E-3</v>
      </c>
      <c r="N310" s="16">
        <f t="shared" si="72"/>
        <v>-3.2195750160978753E-3</v>
      </c>
    </row>
    <row r="311" spans="1:14" ht="25.5" x14ac:dyDescent="0.2">
      <c r="A311" s="45"/>
      <c r="B311" s="35" t="s">
        <v>291</v>
      </c>
      <c r="C311" s="32">
        <v>2</v>
      </c>
      <c r="D311" s="7">
        <v>2</v>
      </c>
      <c r="E311" s="7">
        <v>0</v>
      </c>
      <c r="F311" s="7">
        <v>1</v>
      </c>
      <c r="G311" s="8">
        <f t="shared" si="67"/>
        <v>6.4164260506897658E-4</v>
      </c>
      <c r="H311" s="8">
        <f t="shared" si="68"/>
        <v>6.43915003219575E-4</v>
      </c>
      <c r="I311" s="8" t="str">
        <f t="shared" si="69"/>
        <v/>
      </c>
      <c r="J311" s="8">
        <f t="shared" si="70"/>
        <v>3.3167495854063018E-4</v>
      </c>
      <c r="K311" s="8">
        <f t="shared" si="73"/>
        <v>-1</v>
      </c>
      <c r="L311" s="8">
        <f t="shared" si="74"/>
        <v>-0.5</v>
      </c>
      <c r="M311" s="8">
        <f t="shared" si="71"/>
        <v>-6.4164260506897658E-4</v>
      </c>
      <c r="N311" s="16">
        <f t="shared" si="72"/>
        <v>-3.219575016097875E-4</v>
      </c>
    </row>
    <row r="312" spans="1:14" x14ac:dyDescent="0.2">
      <c r="A312" s="45"/>
      <c r="B312" s="35" t="s">
        <v>292</v>
      </c>
      <c r="C312" s="32">
        <v>11</v>
      </c>
      <c r="D312" s="7">
        <v>5</v>
      </c>
      <c r="E312" s="7">
        <v>24</v>
      </c>
      <c r="F312" s="7">
        <v>11</v>
      </c>
      <c r="G312" s="8">
        <f t="shared" si="67"/>
        <v>3.5290343278793711E-3</v>
      </c>
      <c r="H312" s="8">
        <f t="shared" si="68"/>
        <v>1.6097875080489374E-3</v>
      </c>
      <c r="I312" s="8">
        <f t="shared" si="69"/>
        <v>1.0484927916120577E-2</v>
      </c>
      <c r="J312" s="8">
        <f t="shared" si="70"/>
        <v>3.6484245439469321E-3</v>
      </c>
      <c r="K312" s="8">
        <f t="shared" si="73"/>
        <v>1.1818181818181819</v>
      </c>
      <c r="L312" s="8">
        <f t="shared" si="74"/>
        <v>1.2</v>
      </c>
      <c r="M312" s="8">
        <f t="shared" si="71"/>
        <v>4.1706769329483478E-3</v>
      </c>
      <c r="N312" s="16">
        <f t="shared" si="72"/>
        <v>1.9317450096587249E-3</v>
      </c>
    </row>
    <row r="313" spans="1:14" x14ac:dyDescent="0.2">
      <c r="A313" s="45"/>
      <c r="B313" s="35" t="s">
        <v>293</v>
      </c>
      <c r="C313" s="32">
        <v>2</v>
      </c>
      <c r="D313" s="7">
        <v>0</v>
      </c>
      <c r="E313" s="7">
        <v>0</v>
      </c>
      <c r="F313" s="7">
        <v>0</v>
      </c>
      <c r="G313" s="8">
        <f t="shared" si="67"/>
        <v>6.4164260506897658E-4</v>
      </c>
      <c r="H313" s="8" t="str">
        <f t="shared" si="68"/>
        <v/>
      </c>
      <c r="I313" s="8" t="str">
        <f t="shared" si="69"/>
        <v/>
      </c>
      <c r="J313" s="8" t="str">
        <f t="shared" si="70"/>
        <v/>
      </c>
      <c r="K313" s="8">
        <f t="shared" si="73"/>
        <v>-1</v>
      </c>
      <c r="L313" s="8" t="str">
        <f t="shared" si="74"/>
        <v xml:space="preserve"> </v>
      </c>
      <c r="M313" s="8">
        <f t="shared" si="71"/>
        <v>-6.4164260506897658E-4</v>
      </c>
      <c r="N313" s="16" t="str">
        <f t="shared" si="72"/>
        <v/>
      </c>
    </row>
    <row r="314" spans="1:14" x14ac:dyDescent="0.2">
      <c r="A314" s="45"/>
      <c r="B314" s="35" t="s">
        <v>294</v>
      </c>
      <c r="C314" s="32">
        <v>0</v>
      </c>
      <c r="D314" s="7">
        <v>1</v>
      </c>
      <c r="E314" s="7">
        <v>0</v>
      </c>
      <c r="F314" s="7">
        <v>0</v>
      </c>
      <c r="G314" s="8" t="str">
        <f t="shared" si="67"/>
        <v/>
      </c>
      <c r="H314" s="8">
        <f t="shared" si="68"/>
        <v>3.219575016097875E-4</v>
      </c>
      <c r="I314" s="8" t="str">
        <f t="shared" si="69"/>
        <v/>
      </c>
      <c r="J314" s="8" t="str">
        <f t="shared" si="70"/>
        <v/>
      </c>
      <c r="K314" s="8" t="str">
        <f t="shared" si="73"/>
        <v xml:space="preserve"> </v>
      </c>
      <c r="L314" s="8">
        <f t="shared" si="74"/>
        <v>-1</v>
      </c>
      <c r="M314" s="8" t="str">
        <f t="shared" si="71"/>
        <v/>
      </c>
      <c r="N314" s="16">
        <f t="shared" si="72"/>
        <v>-3.219575016097875E-4</v>
      </c>
    </row>
    <row r="315" spans="1:14" x14ac:dyDescent="0.2">
      <c r="A315" s="45"/>
      <c r="B315" s="35" t="s">
        <v>295</v>
      </c>
      <c r="C315" s="32">
        <v>1</v>
      </c>
      <c r="D315" s="7">
        <v>1</v>
      </c>
      <c r="E315" s="7">
        <v>1</v>
      </c>
      <c r="F315" s="7">
        <v>4</v>
      </c>
      <c r="G315" s="8">
        <f t="shared" si="67"/>
        <v>3.2082130253448829E-4</v>
      </c>
      <c r="H315" s="8">
        <f t="shared" si="68"/>
        <v>3.219575016097875E-4</v>
      </c>
      <c r="I315" s="8">
        <f t="shared" si="69"/>
        <v>4.3687199650502403E-4</v>
      </c>
      <c r="J315" s="8">
        <f t="shared" si="70"/>
        <v>1.3266998341625207E-3</v>
      </c>
      <c r="K315" s="8">
        <f t="shared" si="73"/>
        <v>0</v>
      </c>
      <c r="L315" s="8">
        <f t="shared" si="74"/>
        <v>3</v>
      </c>
      <c r="M315" s="8">
        <f t="shared" si="71"/>
        <v>0</v>
      </c>
      <c r="N315" s="16">
        <f t="shared" si="72"/>
        <v>9.6587250482936256E-4</v>
      </c>
    </row>
    <row r="316" spans="1:14" ht="24" customHeight="1" x14ac:dyDescent="0.2">
      <c r="A316" s="45"/>
      <c r="B316" s="35" t="s">
        <v>296</v>
      </c>
      <c r="C316" s="32">
        <v>4</v>
      </c>
      <c r="D316" s="7">
        <v>1</v>
      </c>
      <c r="E316" s="7">
        <v>0</v>
      </c>
      <c r="F316" s="7">
        <v>1</v>
      </c>
      <c r="G316" s="8">
        <f t="shared" ref="G316:G347" si="75">+IF(C316=0,"",C316/C$188)</f>
        <v>1.2832852101379532E-3</v>
      </c>
      <c r="H316" s="8">
        <f t="shared" ref="H316:H347" si="76">+IF(D316=0,"",D316/D$188)</f>
        <v>3.219575016097875E-4</v>
      </c>
      <c r="I316" s="8" t="str">
        <f t="shared" ref="I316:I347" si="77">+IF(E316=0,"",E316/E$188)</f>
        <v/>
      </c>
      <c r="J316" s="8">
        <f t="shared" ref="J316:J347" si="78">+IF(F316=0,"",F316/F$188)</f>
        <v>3.3167495854063018E-4</v>
      </c>
      <c r="K316" s="8">
        <f t="shared" si="73"/>
        <v>-1</v>
      </c>
      <c r="L316" s="8">
        <f t="shared" si="74"/>
        <v>0</v>
      </c>
      <c r="M316" s="8">
        <f t="shared" ref="M316:M347" si="79">+IF(OR(AND(G316=""),(K316="")),"",G316*K316)</f>
        <v>-1.2832852101379532E-3</v>
      </c>
      <c r="N316" s="16">
        <f t="shared" ref="N316:N347" si="80">+IF(OR(AND(H316=""),(L316="")),"",H316*L316)</f>
        <v>0</v>
      </c>
    </row>
    <row r="317" spans="1:14" x14ac:dyDescent="0.2">
      <c r="A317" s="45"/>
      <c r="B317" s="35" t="s">
        <v>297</v>
      </c>
      <c r="C317" s="32">
        <v>0</v>
      </c>
      <c r="D317" s="7">
        <v>0</v>
      </c>
      <c r="E317" s="7">
        <v>0</v>
      </c>
      <c r="F317" s="7">
        <v>0</v>
      </c>
      <c r="G317" s="8" t="str">
        <f t="shared" si="75"/>
        <v/>
      </c>
      <c r="H317" s="8" t="str">
        <f t="shared" si="76"/>
        <v/>
      </c>
      <c r="I317" s="8" t="str">
        <f t="shared" si="77"/>
        <v/>
      </c>
      <c r="J317" s="8" t="str">
        <f t="shared" si="78"/>
        <v/>
      </c>
      <c r="K317" s="8" t="str">
        <f t="shared" ref="K317:K348" si="81">+IF(AND(C317=0,E317=0)," ",IF(C317=0,1,IF(E317=0,-1,(E317-C317)/C317)))</f>
        <v xml:space="preserve"> </v>
      </c>
      <c r="L317" s="8" t="str">
        <f t="shared" ref="L317:L348" si="82">+IF(AND(D317=0,F317=0)," ",IF(D317=0,1,IF(F317=0,-1,(F317-D317)/D317)))</f>
        <v xml:space="preserve"> </v>
      </c>
      <c r="M317" s="8" t="str">
        <f t="shared" si="79"/>
        <v/>
      </c>
      <c r="N317" s="16" t="str">
        <f t="shared" si="80"/>
        <v/>
      </c>
    </row>
    <row r="318" spans="1:14" x14ac:dyDescent="0.2">
      <c r="A318" s="45"/>
      <c r="B318" s="35" t="s">
        <v>298</v>
      </c>
      <c r="C318" s="32">
        <v>20</v>
      </c>
      <c r="D318" s="7">
        <v>19</v>
      </c>
      <c r="E318" s="7">
        <v>90</v>
      </c>
      <c r="F318" s="7">
        <v>43</v>
      </c>
      <c r="G318" s="8">
        <f t="shared" si="75"/>
        <v>6.416426050689766E-3</v>
      </c>
      <c r="H318" s="8">
        <f t="shared" si="76"/>
        <v>6.1171925305859628E-3</v>
      </c>
      <c r="I318" s="8">
        <f t="shared" si="77"/>
        <v>3.9318479685452164E-2</v>
      </c>
      <c r="J318" s="8">
        <f t="shared" si="78"/>
        <v>1.4262023217247097E-2</v>
      </c>
      <c r="K318" s="8">
        <f t="shared" si="81"/>
        <v>3.5</v>
      </c>
      <c r="L318" s="8">
        <f t="shared" si="82"/>
        <v>1.263157894736842</v>
      </c>
      <c r="M318" s="8">
        <f t="shared" si="79"/>
        <v>2.245749117741418E-2</v>
      </c>
      <c r="N318" s="16">
        <f t="shared" si="80"/>
        <v>7.7269800386348996E-3</v>
      </c>
    </row>
    <row r="319" spans="1:14" x14ac:dyDescent="0.2">
      <c r="A319" s="45" t="s">
        <v>76</v>
      </c>
      <c r="B319" s="35" t="s">
        <v>299</v>
      </c>
      <c r="C319" s="32">
        <v>0</v>
      </c>
      <c r="D319" s="7">
        <v>0</v>
      </c>
      <c r="E319" s="7">
        <v>0</v>
      </c>
      <c r="F319" s="7">
        <v>0</v>
      </c>
      <c r="G319" s="8" t="str">
        <f t="shared" si="75"/>
        <v/>
      </c>
      <c r="H319" s="8" t="str">
        <f t="shared" si="76"/>
        <v/>
      </c>
      <c r="I319" s="8" t="str">
        <f t="shared" si="77"/>
        <v/>
      </c>
      <c r="J319" s="8" t="str">
        <f t="shared" si="78"/>
        <v/>
      </c>
      <c r="K319" s="8" t="str">
        <f t="shared" si="81"/>
        <v xml:space="preserve"> </v>
      </c>
      <c r="L319" s="8" t="str">
        <f t="shared" si="82"/>
        <v xml:space="preserve"> </v>
      </c>
      <c r="M319" s="8" t="str">
        <f t="shared" si="79"/>
        <v/>
      </c>
      <c r="N319" s="16" t="str">
        <f t="shared" si="80"/>
        <v/>
      </c>
    </row>
    <row r="320" spans="1:14" x14ac:dyDescent="0.2">
      <c r="A320" s="45"/>
      <c r="B320" s="35" t="s">
        <v>300</v>
      </c>
      <c r="C320" s="32">
        <v>0</v>
      </c>
      <c r="D320" s="7">
        <v>1</v>
      </c>
      <c r="E320" s="7">
        <v>0</v>
      </c>
      <c r="F320" s="7">
        <v>0</v>
      </c>
      <c r="G320" s="8" t="str">
        <f t="shared" si="75"/>
        <v/>
      </c>
      <c r="H320" s="8">
        <f t="shared" si="76"/>
        <v>3.219575016097875E-4</v>
      </c>
      <c r="I320" s="8" t="str">
        <f t="shared" si="77"/>
        <v/>
      </c>
      <c r="J320" s="8" t="str">
        <f t="shared" si="78"/>
        <v/>
      </c>
      <c r="K320" s="8" t="str">
        <f t="shared" si="81"/>
        <v xml:space="preserve"> </v>
      </c>
      <c r="L320" s="8">
        <f t="shared" si="82"/>
        <v>-1</v>
      </c>
      <c r="M320" s="8" t="str">
        <f t="shared" si="79"/>
        <v/>
      </c>
      <c r="N320" s="16">
        <f t="shared" si="80"/>
        <v>-3.219575016097875E-4</v>
      </c>
    </row>
    <row r="321" spans="1:14" ht="25.5" x14ac:dyDescent="0.2">
      <c r="A321" s="45"/>
      <c r="B321" s="35" t="s">
        <v>301</v>
      </c>
      <c r="C321" s="32">
        <v>0</v>
      </c>
      <c r="D321" s="7">
        <v>6</v>
      </c>
      <c r="E321" s="7">
        <v>0</v>
      </c>
      <c r="F321" s="7">
        <v>5</v>
      </c>
      <c r="G321" s="8" t="str">
        <f t="shared" si="75"/>
        <v/>
      </c>
      <c r="H321" s="8">
        <f t="shared" si="76"/>
        <v>1.9317450096587251E-3</v>
      </c>
      <c r="I321" s="8" t="str">
        <f t="shared" si="77"/>
        <v/>
      </c>
      <c r="J321" s="8">
        <f t="shared" si="78"/>
        <v>1.658374792703151E-3</v>
      </c>
      <c r="K321" s="8" t="str">
        <f t="shared" si="81"/>
        <v xml:space="preserve"> </v>
      </c>
      <c r="L321" s="8">
        <f t="shared" si="82"/>
        <v>-0.16666666666666666</v>
      </c>
      <c r="M321" s="8" t="str">
        <f t="shared" si="79"/>
        <v/>
      </c>
      <c r="N321" s="16">
        <f t="shared" si="80"/>
        <v>-3.219575016097875E-4</v>
      </c>
    </row>
    <row r="322" spans="1:14" x14ac:dyDescent="0.2">
      <c r="A322" s="45"/>
      <c r="B322" s="35" t="s">
        <v>302</v>
      </c>
      <c r="C322" s="32">
        <v>1</v>
      </c>
      <c r="D322" s="7">
        <v>0</v>
      </c>
      <c r="E322" s="7">
        <v>0</v>
      </c>
      <c r="F322" s="7">
        <v>2</v>
      </c>
      <c r="G322" s="8">
        <f t="shared" si="75"/>
        <v>3.2082130253448829E-4</v>
      </c>
      <c r="H322" s="8" t="str">
        <f t="shared" si="76"/>
        <v/>
      </c>
      <c r="I322" s="8" t="str">
        <f t="shared" si="77"/>
        <v/>
      </c>
      <c r="J322" s="8">
        <f t="shared" si="78"/>
        <v>6.6334991708126036E-4</v>
      </c>
      <c r="K322" s="8">
        <f t="shared" si="81"/>
        <v>-1</v>
      </c>
      <c r="L322" s="8">
        <f t="shared" si="82"/>
        <v>1</v>
      </c>
      <c r="M322" s="8">
        <f t="shared" si="79"/>
        <v>-3.2082130253448829E-4</v>
      </c>
      <c r="N322" s="16" t="str">
        <f t="shared" si="80"/>
        <v/>
      </c>
    </row>
    <row r="323" spans="1:14" ht="25.5" x14ac:dyDescent="0.2">
      <c r="A323" s="45"/>
      <c r="B323" s="35" t="s">
        <v>303</v>
      </c>
      <c r="C323" s="32">
        <v>0</v>
      </c>
      <c r="D323" s="7">
        <v>1</v>
      </c>
      <c r="E323" s="7">
        <v>0</v>
      </c>
      <c r="F323" s="7">
        <v>0</v>
      </c>
      <c r="G323" s="8" t="str">
        <f t="shared" si="75"/>
        <v/>
      </c>
      <c r="H323" s="8">
        <f t="shared" si="76"/>
        <v>3.219575016097875E-4</v>
      </c>
      <c r="I323" s="8" t="str">
        <f t="shared" si="77"/>
        <v/>
      </c>
      <c r="J323" s="8" t="str">
        <f t="shared" si="78"/>
        <v/>
      </c>
      <c r="K323" s="8" t="str">
        <f t="shared" si="81"/>
        <v xml:space="preserve"> </v>
      </c>
      <c r="L323" s="8">
        <f t="shared" si="82"/>
        <v>-1</v>
      </c>
      <c r="M323" s="8" t="str">
        <f t="shared" si="79"/>
        <v/>
      </c>
      <c r="N323" s="16">
        <f t="shared" si="80"/>
        <v>-3.219575016097875E-4</v>
      </c>
    </row>
    <row r="324" spans="1:14" x14ac:dyDescent="0.2">
      <c r="A324" s="45"/>
      <c r="B324" s="35" t="s">
        <v>304</v>
      </c>
      <c r="C324" s="32">
        <v>16</v>
      </c>
      <c r="D324" s="7">
        <v>20</v>
      </c>
      <c r="E324" s="7">
        <v>92</v>
      </c>
      <c r="F324" s="7">
        <v>68</v>
      </c>
      <c r="G324" s="8">
        <f t="shared" si="75"/>
        <v>5.1331408405518126E-3</v>
      </c>
      <c r="H324" s="8">
        <f t="shared" si="76"/>
        <v>6.4391500321957498E-3</v>
      </c>
      <c r="I324" s="8">
        <f t="shared" si="77"/>
        <v>4.0192223678462209E-2</v>
      </c>
      <c r="J324" s="8">
        <f t="shared" si="78"/>
        <v>2.2553897180762852E-2</v>
      </c>
      <c r="K324" s="8">
        <f t="shared" si="81"/>
        <v>4.75</v>
      </c>
      <c r="L324" s="8">
        <f t="shared" si="82"/>
        <v>2.4</v>
      </c>
      <c r="M324" s="8">
        <f t="shared" si="79"/>
        <v>2.438241899262111E-2</v>
      </c>
      <c r="N324" s="16">
        <f t="shared" si="80"/>
        <v>1.5453960077269799E-2</v>
      </c>
    </row>
    <row r="325" spans="1:14" x14ac:dyDescent="0.2">
      <c r="A325" s="45"/>
      <c r="B325" s="35" t="s">
        <v>305</v>
      </c>
      <c r="C325" s="32">
        <v>0</v>
      </c>
      <c r="D325" s="7">
        <v>3</v>
      </c>
      <c r="E325" s="7">
        <v>1</v>
      </c>
      <c r="F325" s="7">
        <v>1</v>
      </c>
      <c r="G325" s="8" t="str">
        <f t="shared" si="75"/>
        <v/>
      </c>
      <c r="H325" s="8">
        <f t="shared" si="76"/>
        <v>9.6587250482936256E-4</v>
      </c>
      <c r="I325" s="8">
        <f t="shared" si="77"/>
        <v>4.3687199650502403E-4</v>
      </c>
      <c r="J325" s="8">
        <f t="shared" si="78"/>
        <v>3.3167495854063018E-4</v>
      </c>
      <c r="K325" s="8">
        <f t="shared" si="81"/>
        <v>1</v>
      </c>
      <c r="L325" s="8">
        <f t="shared" si="82"/>
        <v>-0.66666666666666663</v>
      </c>
      <c r="M325" s="8" t="str">
        <f t="shared" si="79"/>
        <v/>
      </c>
      <c r="N325" s="16">
        <f t="shared" si="80"/>
        <v>-6.43915003219575E-4</v>
      </c>
    </row>
    <row r="326" spans="1:14" x14ac:dyDescent="0.2">
      <c r="A326" s="45"/>
      <c r="B326" s="35" t="s">
        <v>306</v>
      </c>
      <c r="C326" s="32">
        <v>0</v>
      </c>
      <c r="D326" s="7">
        <v>0</v>
      </c>
      <c r="E326" s="7">
        <v>0</v>
      </c>
      <c r="F326" s="7">
        <v>0</v>
      </c>
      <c r="G326" s="8" t="str">
        <f t="shared" si="75"/>
        <v/>
      </c>
      <c r="H326" s="8" t="str">
        <f t="shared" si="76"/>
        <v/>
      </c>
      <c r="I326" s="8" t="str">
        <f t="shared" si="77"/>
        <v/>
      </c>
      <c r="J326" s="8" t="str">
        <f t="shared" si="78"/>
        <v/>
      </c>
      <c r="K326" s="8" t="str">
        <f t="shared" si="81"/>
        <v xml:space="preserve"> </v>
      </c>
      <c r="L326" s="8" t="str">
        <f t="shared" si="82"/>
        <v xml:space="preserve"> </v>
      </c>
      <c r="M326" s="8" t="str">
        <f t="shared" si="79"/>
        <v/>
      </c>
      <c r="N326" s="16" t="str">
        <f t="shared" si="80"/>
        <v/>
      </c>
    </row>
    <row r="327" spans="1:14" x14ac:dyDescent="0.2">
      <c r="A327" s="45"/>
      <c r="B327" s="35" t="s">
        <v>307</v>
      </c>
      <c r="C327" s="32">
        <v>552</v>
      </c>
      <c r="D327" s="7">
        <v>968</v>
      </c>
      <c r="E327" s="7">
        <v>424</v>
      </c>
      <c r="F327" s="7">
        <v>1444</v>
      </c>
      <c r="G327" s="8">
        <f t="shared" si="75"/>
        <v>0.17709335899903753</v>
      </c>
      <c r="H327" s="8">
        <f t="shared" si="76"/>
        <v>0.31165486155827432</v>
      </c>
      <c r="I327" s="8">
        <f t="shared" si="77"/>
        <v>0.18523372651813019</v>
      </c>
      <c r="J327" s="8">
        <f t="shared" si="78"/>
        <v>0.47893864013266996</v>
      </c>
      <c r="K327" s="8">
        <f t="shared" si="81"/>
        <v>-0.2318840579710145</v>
      </c>
      <c r="L327" s="8">
        <f t="shared" si="82"/>
        <v>0.49173553719008267</v>
      </c>
      <c r="M327" s="8">
        <f t="shared" si="79"/>
        <v>-4.1065126724414501E-2</v>
      </c>
      <c r="N327" s="16">
        <f t="shared" si="80"/>
        <v>0.15325177076625887</v>
      </c>
    </row>
    <row r="328" spans="1:14" x14ac:dyDescent="0.2">
      <c r="A328" s="45"/>
      <c r="B328" s="35" t="s">
        <v>308</v>
      </c>
      <c r="C328" s="32">
        <v>2</v>
      </c>
      <c r="D328" s="7">
        <v>0</v>
      </c>
      <c r="E328" s="7">
        <v>1</v>
      </c>
      <c r="F328" s="7">
        <v>14</v>
      </c>
      <c r="G328" s="8">
        <f t="shared" si="75"/>
        <v>6.4164260506897658E-4</v>
      </c>
      <c r="H328" s="8" t="str">
        <f t="shared" si="76"/>
        <v/>
      </c>
      <c r="I328" s="8">
        <f t="shared" si="77"/>
        <v>4.3687199650502403E-4</v>
      </c>
      <c r="J328" s="8">
        <f t="shared" si="78"/>
        <v>4.6434494195688224E-3</v>
      </c>
      <c r="K328" s="8">
        <f t="shared" si="81"/>
        <v>-0.5</v>
      </c>
      <c r="L328" s="8">
        <f t="shared" si="82"/>
        <v>1</v>
      </c>
      <c r="M328" s="8">
        <f t="shared" si="79"/>
        <v>-3.2082130253448829E-4</v>
      </c>
      <c r="N328" s="16" t="str">
        <f t="shared" si="80"/>
        <v/>
      </c>
    </row>
    <row r="329" spans="1:14" x14ac:dyDescent="0.2">
      <c r="A329" s="45"/>
      <c r="B329" s="35" t="s">
        <v>309</v>
      </c>
      <c r="C329" s="32">
        <v>3</v>
      </c>
      <c r="D329" s="7">
        <v>3</v>
      </c>
      <c r="E329" s="7">
        <v>3</v>
      </c>
      <c r="F329" s="7">
        <v>2</v>
      </c>
      <c r="G329" s="8">
        <f t="shared" si="75"/>
        <v>9.6246390760346492E-4</v>
      </c>
      <c r="H329" s="8">
        <f t="shared" si="76"/>
        <v>9.6587250482936256E-4</v>
      </c>
      <c r="I329" s="8">
        <f t="shared" si="77"/>
        <v>1.3106159895150721E-3</v>
      </c>
      <c r="J329" s="8">
        <f t="shared" si="78"/>
        <v>6.6334991708126036E-4</v>
      </c>
      <c r="K329" s="8">
        <f t="shared" si="81"/>
        <v>0</v>
      </c>
      <c r="L329" s="8">
        <f t="shared" si="82"/>
        <v>-0.33333333333333331</v>
      </c>
      <c r="M329" s="8">
        <f t="shared" si="79"/>
        <v>0</v>
      </c>
      <c r="N329" s="16">
        <f t="shared" si="80"/>
        <v>-3.219575016097875E-4</v>
      </c>
    </row>
    <row r="330" spans="1:14" x14ac:dyDescent="0.2">
      <c r="A330" s="45"/>
      <c r="B330" s="35" t="s">
        <v>310</v>
      </c>
      <c r="C330" s="32">
        <v>0</v>
      </c>
      <c r="D330" s="7">
        <v>0</v>
      </c>
      <c r="E330" s="7">
        <v>0</v>
      </c>
      <c r="F330" s="7">
        <v>0</v>
      </c>
      <c r="G330" s="8" t="str">
        <f t="shared" si="75"/>
        <v/>
      </c>
      <c r="H330" s="8" t="str">
        <f t="shared" si="76"/>
        <v/>
      </c>
      <c r="I330" s="8" t="str">
        <f t="shared" si="77"/>
        <v/>
      </c>
      <c r="J330" s="8" t="str">
        <f t="shared" si="78"/>
        <v/>
      </c>
      <c r="K330" s="8" t="str">
        <f t="shared" si="81"/>
        <v xml:space="preserve"> </v>
      </c>
      <c r="L330" s="8" t="str">
        <f t="shared" si="82"/>
        <v xml:space="preserve"> </v>
      </c>
      <c r="M330" s="8" t="str">
        <f t="shared" si="79"/>
        <v/>
      </c>
      <c r="N330" s="16" t="str">
        <f t="shared" si="80"/>
        <v/>
      </c>
    </row>
    <row r="331" spans="1:14" ht="25.5" x14ac:dyDescent="0.2">
      <c r="A331" s="45"/>
      <c r="B331" s="35" t="s">
        <v>311</v>
      </c>
      <c r="C331" s="32">
        <v>0</v>
      </c>
      <c r="D331" s="7">
        <v>0</v>
      </c>
      <c r="E331" s="7">
        <v>0</v>
      </c>
      <c r="F331" s="7">
        <v>0</v>
      </c>
      <c r="G331" s="8" t="str">
        <f t="shared" si="75"/>
        <v/>
      </c>
      <c r="H331" s="8" t="str">
        <f t="shared" si="76"/>
        <v/>
      </c>
      <c r="I331" s="8" t="str">
        <f t="shared" si="77"/>
        <v/>
      </c>
      <c r="J331" s="8" t="str">
        <f t="shared" si="78"/>
        <v/>
      </c>
      <c r="K331" s="8" t="str">
        <f t="shared" si="81"/>
        <v xml:space="preserve"> </v>
      </c>
      <c r="L331" s="8" t="str">
        <f t="shared" si="82"/>
        <v xml:space="preserve"> </v>
      </c>
      <c r="M331" s="8" t="str">
        <f t="shared" si="79"/>
        <v/>
      </c>
      <c r="N331" s="16" t="str">
        <f t="shared" si="80"/>
        <v/>
      </c>
    </row>
    <row r="332" spans="1:14" x14ac:dyDescent="0.2">
      <c r="A332" s="45"/>
      <c r="B332" s="35" t="s">
        <v>312</v>
      </c>
      <c r="C332" s="32">
        <v>0</v>
      </c>
      <c r="D332" s="7">
        <v>1</v>
      </c>
      <c r="E332" s="7">
        <v>0</v>
      </c>
      <c r="F332" s="7">
        <v>1</v>
      </c>
      <c r="G332" s="8" t="str">
        <f t="shared" si="75"/>
        <v/>
      </c>
      <c r="H332" s="8">
        <f t="shared" si="76"/>
        <v>3.219575016097875E-4</v>
      </c>
      <c r="I332" s="8" t="str">
        <f t="shared" si="77"/>
        <v/>
      </c>
      <c r="J332" s="8">
        <f t="shared" si="78"/>
        <v>3.3167495854063018E-4</v>
      </c>
      <c r="K332" s="8" t="str">
        <f t="shared" si="81"/>
        <v xml:space="preserve"> </v>
      </c>
      <c r="L332" s="8">
        <f t="shared" si="82"/>
        <v>0</v>
      </c>
      <c r="M332" s="8" t="str">
        <f t="shared" si="79"/>
        <v/>
      </c>
      <c r="N332" s="16">
        <f t="shared" si="80"/>
        <v>0</v>
      </c>
    </row>
    <row r="333" spans="1:14" x14ac:dyDescent="0.2">
      <c r="A333" s="45"/>
      <c r="B333" s="35" t="s">
        <v>313</v>
      </c>
      <c r="C333" s="32">
        <v>0</v>
      </c>
      <c r="D333" s="7">
        <v>1</v>
      </c>
      <c r="E333" s="7">
        <v>1</v>
      </c>
      <c r="F333" s="7">
        <v>0</v>
      </c>
      <c r="G333" s="8" t="str">
        <f t="shared" si="75"/>
        <v/>
      </c>
      <c r="H333" s="8">
        <f t="shared" si="76"/>
        <v>3.219575016097875E-4</v>
      </c>
      <c r="I333" s="8">
        <f t="shared" si="77"/>
        <v>4.3687199650502403E-4</v>
      </c>
      <c r="J333" s="8" t="str">
        <f t="shared" si="78"/>
        <v/>
      </c>
      <c r="K333" s="8">
        <f t="shared" si="81"/>
        <v>1</v>
      </c>
      <c r="L333" s="8">
        <f t="shared" si="82"/>
        <v>-1</v>
      </c>
      <c r="M333" s="8" t="str">
        <f t="shared" si="79"/>
        <v/>
      </c>
      <c r="N333" s="16">
        <f t="shared" si="80"/>
        <v>-3.219575016097875E-4</v>
      </c>
    </row>
    <row r="334" spans="1:14" ht="25.5" x14ac:dyDescent="0.2">
      <c r="A334" s="45"/>
      <c r="B334" s="35" t="s">
        <v>314</v>
      </c>
      <c r="C334" s="32">
        <v>0</v>
      </c>
      <c r="D334" s="7">
        <v>0</v>
      </c>
      <c r="E334" s="7">
        <v>0</v>
      </c>
      <c r="F334" s="7">
        <v>0</v>
      </c>
      <c r="G334" s="8" t="str">
        <f t="shared" si="75"/>
        <v/>
      </c>
      <c r="H334" s="8" t="str">
        <f t="shared" si="76"/>
        <v/>
      </c>
      <c r="I334" s="8" t="str">
        <f t="shared" si="77"/>
        <v/>
      </c>
      <c r="J334" s="8" t="str">
        <f t="shared" si="78"/>
        <v/>
      </c>
      <c r="K334" s="8" t="str">
        <f t="shared" si="81"/>
        <v xml:space="preserve"> </v>
      </c>
      <c r="L334" s="8" t="str">
        <f t="shared" si="82"/>
        <v xml:space="preserve"> </v>
      </c>
      <c r="M334" s="8" t="str">
        <f t="shared" si="79"/>
        <v/>
      </c>
      <c r="N334" s="16" t="str">
        <f t="shared" si="80"/>
        <v/>
      </c>
    </row>
    <row r="335" spans="1:14" x14ac:dyDescent="0.2">
      <c r="A335" s="45"/>
      <c r="B335" s="35" t="s">
        <v>315</v>
      </c>
      <c r="C335" s="32">
        <v>0</v>
      </c>
      <c r="D335" s="7">
        <v>0</v>
      </c>
      <c r="E335" s="7">
        <v>0</v>
      </c>
      <c r="F335" s="7">
        <v>0</v>
      </c>
      <c r="G335" s="8" t="str">
        <f t="shared" si="75"/>
        <v/>
      </c>
      <c r="H335" s="8" t="str">
        <f t="shared" si="76"/>
        <v/>
      </c>
      <c r="I335" s="8" t="str">
        <f t="shared" si="77"/>
        <v/>
      </c>
      <c r="J335" s="8" t="str">
        <f t="shared" si="78"/>
        <v/>
      </c>
      <c r="K335" s="8" t="str">
        <f t="shared" si="81"/>
        <v xml:space="preserve"> </v>
      </c>
      <c r="L335" s="8" t="str">
        <f t="shared" si="82"/>
        <v xml:space="preserve"> </v>
      </c>
      <c r="M335" s="8" t="str">
        <f t="shared" si="79"/>
        <v/>
      </c>
      <c r="N335" s="16" t="str">
        <f t="shared" si="80"/>
        <v/>
      </c>
    </row>
    <row r="336" spans="1:14" x14ac:dyDescent="0.2">
      <c r="A336" s="45"/>
      <c r="B336" s="35" t="s">
        <v>316</v>
      </c>
      <c r="C336" s="32">
        <v>0</v>
      </c>
      <c r="D336" s="7">
        <v>2</v>
      </c>
      <c r="E336" s="7">
        <v>0</v>
      </c>
      <c r="F336" s="7">
        <v>5</v>
      </c>
      <c r="G336" s="8" t="str">
        <f t="shared" si="75"/>
        <v/>
      </c>
      <c r="H336" s="8">
        <f t="shared" si="76"/>
        <v>6.43915003219575E-4</v>
      </c>
      <c r="I336" s="8" t="str">
        <f t="shared" si="77"/>
        <v/>
      </c>
      <c r="J336" s="8">
        <f t="shared" si="78"/>
        <v>1.658374792703151E-3</v>
      </c>
      <c r="K336" s="8" t="str">
        <f t="shared" si="81"/>
        <v xml:space="preserve"> </v>
      </c>
      <c r="L336" s="8">
        <f t="shared" si="82"/>
        <v>1.5</v>
      </c>
      <c r="M336" s="8" t="str">
        <f t="shared" si="79"/>
        <v/>
      </c>
      <c r="N336" s="16">
        <f t="shared" si="80"/>
        <v>9.6587250482936256E-4</v>
      </c>
    </row>
    <row r="337" spans="1:14" x14ac:dyDescent="0.2">
      <c r="A337" s="45"/>
      <c r="B337" s="35" t="s">
        <v>317</v>
      </c>
      <c r="C337" s="32">
        <v>0</v>
      </c>
      <c r="D337" s="7">
        <v>0</v>
      </c>
      <c r="E337" s="7">
        <v>0</v>
      </c>
      <c r="F337" s="7">
        <v>0</v>
      </c>
      <c r="G337" s="8" t="str">
        <f t="shared" si="75"/>
        <v/>
      </c>
      <c r="H337" s="8" t="str">
        <f t="shared" si="76"/>
        <v/>
      </c>
      <c r="I337" s="8" t="str">
        <f t="shared" si="77"/>
        <v/>
      </c>
      <c r="J337" s="8" t="str">
        <f t="shared" si="78"/>
        <v/>
      </c>
      <c r="K337" s="8" t="str">
        <f t="shared" si="81"/>
        <v xml:space="preserve"> </v>
      </c>
      <c r="L337" s="8" t="str">
        <f t="shared" si="82"/>
        <v xml:space="preserve"> </v>
      </c>
      <c r="M337" s="8" t="str">
        <f t="shared" si="79"/>
        <v/>
      </c>
      <c r="N337" s="16" t="str">
        <f t="shared" si="80"/>
        <v/>
      </c>
    </row>
    <row r="338" spans="1:14" ht="25.5" x14ac:dyDescent="0.2">
      <c r="A338" s="45"/>
      <c r="B338" s="35" t="s">
        <v>318</v>
      </c>
      <c r="C338" s="32">
        <v>4</v>
      </c>
      <c r="D338" s="7">
        <v>51</v>
      </c>
      <c r="E338" s="7">
        <v>10</v>
      </c>
      <c r="F338" s="7">
        <v>74</v>
      </c>
      <c r="G338" s="8">
        <f t="shared" si="75"/>
        <v>1.2832852101379532E-3</v>
      </c>
      <c r="H338" s="8">
        <f t="shared" si="76"/>
        <v>1.6419832582099163E-2</v>
      </c>
      <c r="I338" s="8">
        <f t="shared" si="77"/>
        <v>4.3687199650502403E-3</v>
      </c>
      <c r="J338" s="8">
        <f t="shared" si="78"/>
        <v>2.4543946932006632E-2</v>
      </c>
      <c r="K338" s="8">
        <f t="shared" si="81"/>
        <v>1.5</v>
      </c>
      <c r="L338" s="8">
        <f t="shared" si="82"/>
        <v>0.45098039215686275</v>
      </c>
      <c r="M338" s="8">
        <f t="shared" si="79"/>
        <v>1.9249278152069296E-3</v>
      </c>
      <c r="N338" s="16">
        <f t="shared" si="80"/>
        <v>7.4050225370251126E-3</v>
      </c>
    </row>
    <row r="339" spans="1:14" ht="26.25" customHeight="1" x14ac:dyDescent="0.2">
      <c r="A339" s="45"/>
      <c r="B339" s="35" t="s">
        <v>319</v>
      </c>
      <c r="C339" s="32">
        <v>1</v>
      </c>
      <c r="D339" s="7">
        <v>0</v>
      </c>
      <c r="E339" s="7">
        <v>0</v>
      </c>
      <c r="F339" s="7">
        <v>0</v>
      </c>
      <c r="G339" s="8">
        <f t="shared" si="75"/>
        <v>3.2082130253448829E-4</v>
      </c>
      <c r="H339" s="8" t="str">
        <f t="shared" si="76"/>
        <v/>
      </c>
      <c r="I339" s="8" t="str">
        <f t="shared" si="77"/>
        <v/>
      </c>
      <c r="J339" s="8" t="str">
        <f t="shared" si="78"/>
        <v/>
      </c>
      <c r="K339" s="8">
        <f t="shared" si="81"/>
        <v>-1</v>
      </c>
      <c r="L339" s="8" t="str">
        <f t="shared" si="82"/>
        <v xml:space="preserve"> </v>
      </c>
      <c r="M339" s="8">
        <f t="shared" si="79"/>
        <v>-3.2082130253448829E-4</v>
      </c>
      <c r="N339" s="16" t="str">
        <f t="shared" si="80"/>
        <v/>
      </c>
    </row>
    <row r="340" spans="1:14" ht="25.5" x14ac:dyDescent="0.2">
      <c r="A340" s="45"/>
      <c r="B340" s="35" t="s">
        <v>320</v>
      </c>
      <c r="C340" s="32">
        <v>0</v>
      </c>
      <c r="D340" s="7">
        <v>2</v>
      </c>
      <c r="E340" s="7">
        <v>3</v>
      </c>
      <c r="F340" s="7">
        <v>2</v>
      </c>
      <c r="G340" s="8" t="str">
        <f t="shared" si="75"/>
        <v/>
      </c>
      <c r="H340" s="8">
        <f t="shared" si="76"/>
        <v>6.43915003219575E-4</v>
      </c>
      <c r="I340" s="8">
        <f t="shared" si="77"/>
        <v>1.3106159895150721E-3</v>
      </c>
      <c r="J340" s="8">
        <f t="shared" si="78"/>
        <v>6.6334991708126036E-4</v>
      </c>
      <c r="K340" s="8">
        <f t="shared" si="81"/>
        <v>1</v>
      </c>
      <c r="L340" s="8">
        <f t="shared" si="82"/>
        <v>0</v>
      </c>
      <c r="M340" s="8" t="str">
        <f t="shared" si="79"/>
        <v/>
      </c>
      <c r="N340" s="16">
        <f t="shared" si="80"/>
        <v>0</v>
      </c>
    </row>
    <row r="341" spans="1:14" ht="26.25" customHeight="1" x14ac:dyDescent="0.2">
      <c r="A341" s="45"/>
      <c r="B341" s="35" t="s">
        <v>321</v>
      </c>
      <c r="C341" s="32">
        <v>0</v>
      </c>
      <c r="D341" s="7">
        <v>0</v>
      </c>
      <c r="E341" s="7">
        <v>0</v>
      </c>
      <c r="F341" s="7">
        <v>1</v>
      </c>
      <c r="G341" s="8" t="str">
        <f t="shared" si="75"/>
        <v/>
      </c>
      <c r="H341" s="8" t="str">
        <f t="shared" si="76"/>
        <v/>
      </c>
      <c r="I341" s="8" t="str">
        <f t="shared" si="77"/>
        <v/>
      </c>
      <c r="J341" s="8">
        <f t="shared" si="78"/>
        <v>3.3167495854063018E-4</v>
      </c>
      <c r="K341" s="8" t="str">
        <f t="shared" si="81"/>
        <v xml:space="preserve"> </v>
      </c>
      <c r="L341" s="8">
        <f t="shared" si="82"/>
        <v>1</v>
      </c>
      <c r="M341" s="8" t="str">
        <f t="shared" si="79"/>
        <v/>
      </c>
      <c r="N341" s="16" t="str">
        <f t="shared" si="80"/>
        <v/>
      </c>
    </row>
    <row r="342" spans="1:14" ht="25.5" x14ac:dyDescent="0.2">
      <c r="A342" s="45"/>
      <c r="B342" s="35" t="s">
        <v>322</v>
      </c>
      <c r="C342" s="32">
        <v>0</v>
      </c>
      <c r="D342" s="7">
        <v>1</v>
      </c>
      <c r="E342" s="7">
        <v>0</v>
      </c>
      <c r="F342" s="7">
        <v>3</v>
      </c>
      <c r="G342" s="8" t="str">
        <f t="shared" si="75"/>
        <v/>
      </c>
      <c r="H342" s="8">
        <f t="shared" si="76"/>
        <v>3.219575016097875E-4</v>
      </c>
      <c r="I342" s="8" t="str">
        <f t="shared" si="77"/>
        <v/>
      </c>
      <c r="J342" s="8">
        <f t="shared" si="78"/>
        <v>9.9502487562189048E-4</v>
      </c>
      <c r="K342" s="8" t="str">
        <f t="shared" si="81"/>
        <v xml:space="preserve"> </v>
      </c>
      <c r="L342" s="8">
        <f t="shared" si="82"/>
        <v>2</v>
      </c>
      <c r="M342" s="8" t="str">
        <f t="shared" si="79"/>
        <v/>
      </c>
      <c r="N342" s="16">
        <f t="shared" si="80"/>
        <v>6.43915003219575E-4</v>
      </c>
    </row>
    <row r="343" spans="1:14" ht="25.5" x14ac:dyDescent="0.2">
      <c r="A343" s="45"/>
      <c r="B343" s="35" t="s">
        <v>323</v>
      </c>
      <c r="C343" s="32">
        <v>6</v>
      </c>
      <c r="D343" s="7">
        <v>4</v>
      </c>
      <c r="E343" s="7">
        <v>1</v>
      </c>
      <c r="F343" s="7">
        <v>0</v>
      </c>
      <c r="G343" s="8">
        <f t="shared" si="75"/>
        <v>1.9249278152069298E-3</v>
      </c>
      <c r="H343" s="8">
        <f t="shared" si="76"/>
        <v>1.28783000643915E-3</v>
      </c>
      <c r="I343" s="8">
        <f t="shared" si="77"/>
        <v>4.3687199650502403E-4</v>
      </c>
      <c r="J343" s="8" t="str">
        <f t="shared" si="78"/>
        <v/>
      </c>
      <c r="K343" s="8">
        <f t="shared" si="81"/>
        <v>-0.83333333333333337</v>
      </c>
      <c r="L343" s="8">
        <f t="shared" si="82"/>
        <v>-1</v>
      </c>
      <c r="M343" s="8">
        <f t="shared" si="79"/>
        <v>-1.6041065126724415E-3</v>
      </c>
      <c r="N343" s="16">
        <f t="shared" si="80"/>
        <v>-1.28783000643915E-3</v>
      </c>
    </row>
    <row r="344" spans="1:14" ht="25.5" x14ac:dyDescent="0.2">
      <c r="A344" s="45"/>
      <c r="B344" s="35" t="s">
        <v>324</v>
      </c>
      <c r="C344" s="32">
        <v>0</v>
      </c>
      <c r="D344" s="7">
        <v>0</v>
      </c>
      <c r="E344" s="7">
        <v>0</v>
      </c>
      <c r="F344" s="7">
        <v>0</v>
      </c>
      <c r="G344" s="8" t="str">
        <f t="shared" si="75"/>
        <v/>
      </c>
      <c r="H344" s="8" t="str">
        <f t="shared" si="76"/>
        <v/>
      </c>
      <c r="I344" s="8" t="str">
        <f t="shared" si="77"/>
        <v/>
      </c>
      <c r="J344" s="8" t="str">
        <f t="shared" si="78"/>
        <v/>
      </c>
      <c r="K344" s="8" t="str">
        <f t="shared" si="81"/>
        <v xml:space="preserve"> </v>
      </c>
      <c r="L344" s="8" t="str">
        <f t="shared" si="82"/>
        <v xml:space="preserve"> </v>
      </c>
      <c r="M344" s="8" t="str">
        <f t="shared" si="79"/>
        <v/>
      </c>
      <c r="N344" s="16" t="str">
        <f t="shared" si="80"/>
        <v/>
      </c>
    </row>
    <row r="345" spans="1:14" ht="25.5" x14ac:dyDescent="0.2">
      <c r="A345" s="45"/>
      <c r="B345" s="35" t="s">
        <v>325</v>
      </c>
      <c r="C345" s="32">
        <v>0</v>
      </c>
      <c r="D345" s="7">
        <v>0</v>
      </c>
      <c r="E345" s="7">
        <v>0</v>
      </c>
      <c r="F345" s="7">
        <v>0</v>
      </c>
      <c r="G345" s="8" t="str">
        <f t="shared" si="75"/>
        <v/>
      </c>
      <c r="H345" s="8" t="str">
        <f t="shared" si="76"/>
        <v/>
      </c>
      <c r="I345" s="8" t="str">
        <f t="shared" si="77"/>
        <v/>
      </c>
      <c r="J345" s="8" t="str">
        <f t="shared" si="78"/>
        <v/>
      </c>
      <c r="K345" s="8" t="str">
        <f t="shared" si="81"/>
        <v xml:space="preserve"> </v>
      </c>
      <c r="L345" s="8" t="str">
        <f t="shared" si="82"/>
        <v xml:space="preserve"> </v>
      </c>
      <c r="M345" s="8" t="str">
        <f t="shared" si="79"/>
        <v/>
      </c>
      <c r="N345" s="16" t="str">
        <f t="shared" si="80"/>
        <v/>
      </c>
    </row>
    <row r="346" spans="1:14" x14ac:dyDescent="0.2">
      <c r="A346" s="45"/>
      <c r="B346" s="35" t="s">
        <v>326</v>
      </c>
      <c r="C346" s="32">
        <v>0</v>
      </c>
      <c r="D346" s="7">
        <v>0</v>
      </c>
      <c r="E346" s="7">
        <v>0</v>
      </c>
      <c r="F346" s="7">
        <v>0</v>
      </c>
      <c r="G346" s="8" t="str">
        <f t="shared" si="75"/>
        <v/>
      </c>
      <c r="H346" s="8" t="str">
        <f t="shared" si="76"/>
        <v/>
      </c>
      <c r="I346" s="8" t="str">
        <f t="shared" si="77"/>
        <v/>
      </c>
      <c r="J346" s="8" t="str">
        <f t="shared" si="78"/>
        <v/>
      </c>
      <c r="K346" s="8" t="str">
        <f t="shared" si="81"/>
        <v xml:space="preserve"> </v>
      </c>
      <c r="L346" s="8" t="str">
        <f t="shared" si="82"/>
        <v xml:space="preserve"> </v>
      </c>
      <c r="M346" s="8" t="str">
        <f t="shared" si="79"/>
        <v/>
      </c>
      <c r="N346" s="16" t="str">
        <f t="shared" si="80"/>
        <v/>
      </c>
    </row>
    <row r="347" spans="1:14" ht="25.5" x14ac:dyDescent="0.2">
      <c r="A347" s="45"/>
      <c r="B347" s="35" t="s">
        <v>327</v>
      </c>
      <c r="C347" s="32">
        <v>38</v>
      </c>
      <c r="D347" s="7">
        <v>47</v>
      </c>
      <c r="E347" s="7">
        <v>32</v>
      </c>
      <c r="F347" s="7">
        <v>27</v>
      </c>
      <c r="G347" s="8">
        <f t="shared" si="75"/>
        <v>1.2191209496310555E-2</v>
      </c>
      <c r="H347" s="8">
        <f t="shared" si="76"/>
        <v>1.5132002575660013E-2</v>
      </c>
      <c r="I347" s="8">
        <f t="shared" si="77"/>
        <v>1.3979903888160769E-2</v>
      </c>
      <c r="J347" s="8">
        <f t="shared" si="78"/>
        <v>8.9552238805970154E-3</v>
      </c>
      <c r="K347" s="8">
        <f t="shared" si="81"/>
        <v>-0.15789473684210525</v>
      </c>
      <c r="L347" s="8">
        <f t="shared" si="82"/>
        <v>-0.42553191489361702</v>
      </c>
      <c r="M347" s="8">
        <f t="shared" si="79"/>
        <v>-1.9249278152069296E-3</v>
      </c>
      <c r="N347" s="16">
        <f t="shared" si="80"/>
        <v>-6.4391500321957507E-3</v>
      </c>
    </row>
    <row r="348" spans="1:14" x14ac:dyDescent="0.2">
      <c r="A348" s="45"/>
      <c r="B348" s="35" t="s">
        <v>328</v>
      </c>
      <c r="C348" s="32">
        <v>0</v>
      </c>
      <c r="D348" s="7">
        <v>0</v>
      </c>
      <c r="E348" s="7">
        <v>0</v>
      </c>
      <c r="F348" s="7">
        <v>1</v>
      </c>
      <c r="G348" s="8" t="str">
        <f t="shared" ref="G348:G363" si="83">+IF(C348=0,"",C348/C$188)</f>
        <v/>
      </c>
      <c r="H348" s="8" t="str">
        <f t="shared" ref="H348:H363" si="84">+IF(D348=0,"",D348/D$188)</f>
        <v/>
      </c>
      <c r="I348" s="8" t="str">
        <f t="shared" ref="I348:I363" si="85">+IF(E348=0,"",E348/E$188)</f>
        <v/>
      </c>
      <c r="J348" s="8">
        <f t="shared" ref="J348:J363" si="86">+IF(F348=0,"",F348/F$188)</f>
        <v>3.3167495854063018E-4</v>
      </c>
      <c r="K348" s="8" t="str">
        <f t="shared" si="81"/>
        <v xml:space="preserve"> </v>
      </c>
      <c r="L348" s="8">
        <f t="shared" si="82"/>
        <v>1</v>
      </c>
      <c r="M348" s="8" t="str">
        <f t="shared" ref="M348:M363" si="87">+IF(OR(AND(G348=""),(K348="")),"",G348*K348)</f>
        <v/>
      </c>
      <c r="N348" s="16" t="str">
        <f t="shared" ref="N348:N363" si="88">+IF(OR(AND(H348=""),(L348="")),"",H348*L348)</f>
        <v/>
      </c>
    </row>
    <row r="349" spans="1:14" ht="25.5" x14ac:dyDescent="0.2">
      <c r="A349" s="45"/>
      <c r="B349" s="35" t="s">
        <v>329</v>
      </c>
      <c r="C349" s="32">
        <v>0</v>
      </c>
      <c r="D349" s="7">
        <v>0</v>
      </c>
      <c r="E349" s="7">
        <v>0</v>
      </c>
      <c r="F349" s="7">
        <v>0</v>
      </c>
      <c r="G349" s="8" t="str">
        <f t="shared" si="83"/>
        <v/>
      </c>
      <c r="H349" s="8" t="str">
        <f t="shared" si="84"/>
        <v/>
      </c>
      <c r="I349" s="8" t="str">
        <f t="shared" si="85"/>
        <v/>
      </c>
      <c r="J349" s="8" t="str">
        <f t="shared" si="86"/>
        <v/>
      </c>
      <c r="K349" s="8" t="str">
        <f t="shared" ref="K349:K363" si="89">+IF(AND(C349=0,E349=0)," ",IF(C349=0,1,IF(E349=0,-1,(E349-C349)/C349)))</f>
        <v xml:space="preserve"> </v>
      </c>
      <c r="L349" s="8" t="str">
        <f t="shared" ref="L349:L363" si="90">+IF(AND(D349=0,F349=0)," ",IF(D349=0,1,IF(F349=0,-1,(F349-D349)/D349)))</f>
        <v xml:space="preserve"> </v>
      </c>
      <c r="M349" s="8" t="str">
        <f t="shared" si="87"/>
        <v/>
      </c>
      <c r="N349" s="16" t="str">
        <f t="shared" si="88"/>
        <v/>
      </c>
    </row>
    <row r="350" spans="1:14" ht="26.25" customHeight="1" x14ac:dyDescent="0.2">
      <c r="A350" s="45"/>
      <c r="B350" s="35" t="s">
        <v>330</v>
      </c>
      <c r="C350" s="32">
        <v>0</v>
      </c>
      <c r="D350" s="7">
        <v>1</v>
      </c>
      <c r="E350" s="7">
        <v>0</v>
      </c>
      <c r="F350" s="7">
        <v>0</v>
      </c>
      <c r="G350" s="8" t="str">
        <f t="shared" si="83"/>
        <v/>
      </c>
      <c r="H350" s="8">
        <f t="shared" si="84"/>
        <v>3.219575016097875E-4</v>
      </c>
      <c r="I350" s="8" t="str">
        <f t="shared" si="85"/>
        <v/>
      </c>
      <c r="J350" s="8" t="str">
        <f t="shared" si="86"/>
        <v/>
      </c>
      <c r="K350" s="8" t="str">
        <f t="shared" si="89"/>
        <v xml:space="preserve"> </v>
      </c>
      <c r="L350" s="8">
        <f t="shared" si="90"/>
        <v>-1</v>
      </c>
      <c r="M350" s="8" t="str">
        <f t="shared" si="87"/>
        <v/>
      </c>
      <c r="N350" s="16">
        <f t="shared" si="88"/>
        <v>-3.219575016097875E-4</v>
      </c>
    </row>
    <row r="351" spans="1:14" ht="26.25" customHeight="1" x14ac:dyDescent="0.2">
      <c r="A351" s="45"/>
      <c r="B351" s="35" t="s">
        <v>331</v>
      </c>
      <c r="C351" s="32">
        <v>0</v>
      </c>
      <c r="D351" s="7">
        <v>0</v>
      </c>
      <c r="E351" s="7">
        <v>0</v>
      </c>
      <c r="F351" s="7">
        <v>0</v>
      </c>
      <c r="G351" s="8" t="str">
        <f t="shared" si="83"/>
        <v/>
      </c>
      <c r="H351" s="8" t="str">
        <f t="shared" si="84"/>
        <v/>
      </c>
      <c r="I351" s="8" t="str">
        <f t="shared" si="85"/>
        <v/>
      </c>
      <c r="J351" s="8" t="str">
        <f t="shared" si="86"/>
        <v/>
      </c>
      <c r="K351" s="8" t="str">
        <f t="shared" si="89"/>
        <v xml:space="preserve"> </v>
      </c>
      <c r="L351" s="8" t="str">
        <f t="shared" si="90"/>
        <v xml:space="preserve"> </v>
      </c>
      <c r="M351" s="8" t="str">
        <f t="shared" si="87"/>
        <v/>
      </c>
      <c r="N351" s="16" t="str">
        <f t="shared" si="88"/>
        <v/>
      </c>
    </row>
    <row r="352" spans="1:14" ht="25.5" x14ac:dyDescent="0.2">
      <c r="A352" s="45"/>
      <c r="B352" s="35" t="s">
        <v>332</v>
      </c>
      <c r="C352" s="32">
        <v>0</v>
      </c>
      <c r="D352" s="7">
        <v>0</v>
      </c>
      <c r="E352" s="7">
        <v>2</v>
      </c>
      <c r="F352" s="7">
        <v>0</v>
      </c>
      <c r="G352" s="8" t="str">
        <f t="shared" si="83"/>
        <v/>
      </c>
      <c r="H352" s="8" t="str">
        <f t="shared" si="84"/>
        <v/>
      </c>
      <c r="I352" s="8">
        <f t="shared" si="85"/>
        <v>8.7374399301004806E-4</v>
      </c>
      <c r="J352" s="8" t="str">
        <f t="shared" si="86"/>
        <v/>
      </c>
      <c r="K352" s="8">
        <f t="shared" si="89"/>
        <v>1</v>
      </c>
      <c r="L352" s="8" t="str">
        <f t="shared" si="90"/>
        <v xml:space="preserve"> </v>
      </c>
      <c r="M352" s="8" t="str">
        <f t="shared" si="87"/>
        <v/>
      </c>
      <c r="N352" s="16" t="str">
        <f t="shared" si="88"/>
        <v/>
      </c>
    </row>
    <row r="353" spans="1:14" ht="25.5" x14ac:dyDescent="0.2">
      <c r="A353" s="45"/>
      <c r="B353" s="35" t="s">
        <v>333</v>
      </c>
      <c r="C353" s="32">
        <v>0</v>
      </c>
      <c r="D353" s="7">
        <v>0</v>
      </c>
      <c r="E353" s="7">
        <v>2</v>
      </c>
      <c r="F353" s="7">
        <v>0</v>
      </c>
      <c r="G353" s="8" t="str">
        <f t="shared" si="83"/>
        <v/>
      </c>
      <c r="H353" s="8" t="str">
        <f t="shared" si="84"/>
        <v/>
      </c>
      <c r="I353" s="8">
        <f t="shared" si="85"/>
        <v>8.7374399301004806E-4</v>
      </c>
      <c r="J353" s="8" t="str">
        <f t="shared" si="86"/>
        <v/>
      </c>
      <c r="K353" s="8">
        <f t="shared" si="89"/>
        <v>1</v>
      </c>
      <c r="L353" s="8" t="str">
        <f t="shared" si="90"/>
        <v xml:space="preserve"> </v>
      </c>
      <c r="M353" s="8" t="str">
        <f t="shared" si="87"/>
        <v/>
      </c>
      <c r="N353" s="16" t="str">
        <f t="shared" si="88"/>
        <v/>
      </c>
    </row>
    <row r="354" spans="1:14" ht="25.5" x14ac:dyDescent="0.2">
      <c r="A354" s="45"/>
      <c r="B354" s="35" t="s">
        <v>334</v>
      </c>
      <c r="C354" s="32">
        <v>0</v>
      </c>
      <c r="D354" s="7">
        <v>1</v>
      </c>
      <c r="E354" s="7">
        <v>0</v>
      </c>
      <c r="F354" s="7">
        <v>0</v>
      </c>
      <c r="G354" s="8" t="str">
        <f t="shared" si="83"/>
        <v/>
      </c>
      <c r="H354" s="8">
        <f t="shared" si="84"/>
        <v>3.219575016097875E-4</v>
      </c>
      <c r="I354" s="8" t="str">
        <f t="shared" si="85"/>
        <v/>
      </c>
      <c r="J354" s="8" t="str">
        <f t="shared" si="86"/>
        <v/>
      </c>
      <c r="K354" s="8" t="str">
        <f t="shared" si="89"/>
        <v xml:space="preserve"> </v>
      </c>
      <c r="L354" s="8">
        <f t="shared" si="90"/>
        <v>-1</v>
      </c>
      <c r="M354" s="8" t="str">
        <f t="shared" si="87"/>
        <v/>
      </c>
      <c r="N354" s="16">
        <f t="shared" si="88"/>
        <v>-3.219575016097875E-4</v>
      </c>
    </row>
    <row r="355" spans="1:14" ht="25.5" x14ac:dyDescent="0.2">
      <c r="A355" s="45"/>
      <c r="B355" s="35" t="s">
        <v>335</v>
      </c>
      <c r="C355" s="32">
        <v>0</v>
      </c>
      <c r="D355" s="7">
        <v>1</v>
      </c>
      <c r="E355" s="7">
        <v>1</v>
      </c>
      <c r="F355" s="7">
        <v>0</v>
      </c>
      <c r="G355" s="8" t="str">
        <f t="shared" si="83"/>
        <v/>
      </c>
      <c r="H355" s="8">
        <f t="shared" si="84"/>
        <v>3.219575016097875E-4</v>
      </c>
      <c r="I355" s="8">
        <f t="shared" si="85"/>
        <v>4.3687199650502403E-4</v>
      </c>
      <c r="J355" s="8" t="str">
        <f t="shared" si="86"/>
        <v/>
      </c>
      <c r="K355" s="8">
        <f t="shared" si="89"/>
        <v>1</v>
      </c>
      <c r="L355" s="8">
        <f t="shared" si="90"/>
        <v>-1</v>
      </c>
      <c r="M355" s="8" t="str">
        <f t="shared" si="87"/>
        <v/>
      </c>
      <c r="N355" s="16">
        <f t="shared" si="88"/>
        <v>-3.219575016097875E-4</v>
      </c>
    </row>
    <row r="356" spans="1:14" x14ac:dyDescent="0.2">
      <c r="A356" s="45"/>
      <c r="B356" s="35" t="s">
        <v>336</v>
      </c>
      <c r="C356" s="32">
        <v>0</v>
      </c>
      <c r="D356" s="7">
        <v>0</v>
      </c>
      <c r="E356" s="7">
        <v>3</v>
      </c>
      <c r="F356" s="7">
        <v>1</v>
      </c>
      <c r="G356" s="8" t="str">
        <f t="shared" si="83"/>
        <v/>
      </c>
      <c r="H356" s="8" t="str">
        <f t="shared" si="84"/>
        <v/>
      </c>
      <c r="I356" s="8">
        <f t="shared" si="85"/>
        <v>1.3106159895150721E-3</v>
      </c>
      <c r="J356" s="8">
        <f t="shared" si="86"/>
        <v>3.3167495854063018E-4</v>
      </c>
      <c r="K356" s="8">
        <f t="shared" si="89"/>
        <v>1</v>
      </c>
      <c r="L356" s="8">
        <f t="shared" si="90"/>
        <v>1</v>
      </c>
      <c r="M356" s="8" t="str">
        <f t="shared" si="87"/>
        <v/>
      </c>
      <c r="N356" s="16" t="str">
        <f t="shared" si="88"/>
        <v/>
      </c>
    </row>
    <row r="357" spans="1:14" ht="25.5" x14ac:dyDescent="0.2">
      <c r="A357" s="45"/>
      <c r="B357" s="35" t="s">
        <v>337</v>
      </c>
      <c r="C357" s="32">
        <v>0</v>
      </c>
      <c r="D357" s="7">
        <v>0</v>
      </c>
      <c r="E357" s="7">
        <v>0</v>
      </c>
      <c r="F357" s="7">
        <v>0</v>
      </c>
      <c r="G357" s="8" t="str">
        <f t="shared" si="83"/>
        <v/>
      </c>
      <c r="H357" s="8" t="str">
        <f t="shared" si="84"/>
        <v/>
      </c>
      <c r="I357" s="8" t="str">
        <f t="shared" si="85"/>
        <v/>
      </c>
      <c r="J357" s="8" t="str">
        <f t="shared" si="86"/>
        <v/>
      </c>
      <c r="K357" s="8" t="str">
        <f t="shared" si="89"/>
        <v xml:space="preserve"> </v>
      </c>
      <c r="L357" s="8" t="str">
        <f t="shared" si="90"/>
        <v xml:space="preserve"> </v>
      </c>
      <c r="M357" s="8" t="str">
        <f t="shared" si="87"/>
        <v/>
      </c>
      <c r="N357" s="16" t="str">
        <f t="shared" si="88"/>
        <v/>
      </c>
    </row>
    <row r="358" spans="1:14" x14ac:dyDescent="0.2">
      <c r="A358" s="45"/>
      <c r="B358" s="35" t="s">
        <v>338</v>
      </c>
      <c r="C358" s="32">
        <v>0</v>
      </c>
      <c r="D358" s="7">
        <v>0</v>
      </c>
      <c r="E358" s="7">
        <v>0</v>
      </c>
      <c r="F358" s="7">
        <v>1</v>
      </c>
      <c r="G358" s="8" t="str">
        <f t="shared" si="83"/>
        <v/>
      </c>
      <c r="H358" s="8" t="str">
        <f t="shared" si="84"/>
        <v/>
      </c>
      <c r="I358" s="8" t="str">
        <f t="shared" si="85"/>
        <v/>
      </c>
      <c r="J358" s="8">
        <f t="shared" si="86"/>
        <v>3.3167495854063018E-4</v>
      </c>
      <c r="K358" s="8" t="str">
        <f t="shared" si="89"/>
        <v xml:space="preserve"> </v>
      </c>
      <c r="L358" s="8">
        <f t="shared" si="90"/>
        <v>1</v>
      </c>
      <c r="M358" s="8" t="str">
        <f t="shared" si="87"/>
        <v/>
      </c>
      <c r="N358" s="16" t="str">
        <f t="shared" si="88"/>
        <v/>
      </c>
    </row>
    <row r="359" spans="1:14" ht="25.5" x14ac:dyDescent="0.2">
      <c r="A359" s="45"/>
      <c r="B359" s="35" t="s">
        <v>339</v>
      </c>
      <c r="C359" s="32">
        <v>0</v>
      </c>
      <c r="D359" s="7">
        <v>1</v>
      </c>
      <c r="E359" s="7">
        <v>0</v>
      </c>
      <c r="F359" s="7">
        <v>0</v>
      </c>
      <c r="G359" s="8" t="str">
        <f t="shared" si="83"/>
        <v/>
      </c>
      <c r="H359" s="8">
        <f t="shared" si="84"/>
        <v>3.219575016097875E-4</v>
      </c>
      <c r="I359" s="8" t="str">
        <f t="shared" si="85"/>
        <v/>
      </c>
      <c r="J359" s="8" t="str">
        <f t="shared" si="86"/>
        <v/>
      </c>
      <c r="K359" s="8" t="str">
        <f t="shared" si="89"/>
        <v xml:space="preserve"> </v>
      </c>
      <c r="L359" s="8">
        <f t="shared" si="90"/>
        <v>-1</v>
      </c>
      <c r="M359" s="8" t="str">
        <f t="shared" si="87"/>
        <v/>
      </c>
      <c r="N359" s="16">
        <f t="shared" si="88"/>
        <v>-3.219575016097875E-4</v>
      </c>
    </row>
    <row r="360" spans="1:14" ht="25.5" x14ac:dyDescent="0.2">
      <c r="A360" s="45"/>
      <c r="B360" s="35" t="s">
        <v>340</v>
      </c>
      <c r="C360" s="32">
        <v>0</v>
      </c>
      <c r="D360" s="7">
        <v>0</v>
      </c>
      <c r="E360" s="7">
        <v>0</v>
      </c>
      <c r="F360" s="7">
        <v>0</v>
      </c>
      <c r="G360" s="8" t="str">
        <f t="shared" si="83"/>
        <v/>
      </c>
      <c r="H360" s="8" t="str">
        <f t="shared" si="84"/>
        <v/>
      </c>
      <c r="I360" s="8" t="str">
        <f t="shared" si="85"/>
        <v/>
      </c>
      <c r="J360" s="8" t="str">
        <f t="shared" si="86"/>
        <v/>
      </c>
      <c r="K360" s="8" t="str">
        <f t="shared" si="89"/>
        <v xml:space="preserve"> </v>
      </c>
      <c r="L360" s="8" t="str">
        <f t="shared" si="90"/>
        <v xml:space="preserve"> </v>
      </c>
      <c r="M360" s="8" t="str">
        <f t="shared" si="87"/>
        <v/>
      </c>
      <c r="N360" s="16" t="str">
        <f t="shared" si="88"/>
        <v/>
      </c>
    </row>
    <row r="361" spans="1:14" x14ac:dyDescent="0.2">
      <c r="A361" s="45"/>
      <c r="B361" s="35" t="s">
        <v>341</v>
      </c>
      <c r="C361" s="32">
        <v>0</v>
      </c>
      <c r="D361" s="7">
        <v>0</v>
      </c>
      <c r="E361" s="7">
        <v>0</v>
      </c>
      <c r="F361" s="7">
        <v>3</v>
      </c>
      <c r="G361" s="8" t="str">
        <f t="shared" si="83"/>
        <v/>
      </c>
      <c r="H361" s="8" t="str">
        <f t="shared" si="84"/>
        <v/>
      </c>
      <c r="I361" s="8" t="str">
        <f t="shared" si="85"/>
        <v/>
      </c>
      <c r="J361" s="8">
        <f t="shared" si="86"/>
        <v>9.9502487562189048E-4</v>
      </c>
      <c r="K361" s="8" t="str">
        <f t="shared" si="89"/>
        <v xml:space="preserve"> </v>
      </c>
      <c r="L361" s="8">
        <f t="shared" si="90"/>
        <v>1</v>
      </c>
      <c r="M361" s="8" t="str">
        <f t="shared" si="87"/>
        <v/>
      </c>
      <c r="N361" s="16" t="str">
        <f t="shared" si="88"/>
        <v/>
      </c>
    </row>
    <row r="362" spans="1:14" x14ac:dyDescent="0.2">
      <c r="A362" s="45"/>
      <c r="B362" s="35" t="s">
        <v>342</v>
      </c>
      <c r="C362" s="32">
        <v>0</v>
      </c>
      <c r="D362" s="7">
        <v>0</v>
      </c>
      <c r="E362" s="7">
        <v>0</v>
      </c>
      <c r="F362" s="7">
        <v>0</v>
      </c>
      <c r="G362" s="8" t="str">
        <f t="shared" si="83"/>
        <v/>
      </c>
      <c r="H362" s="8" t="str">
        <f t="shared" si="84"/>
        <v/>
      </c>
      <c r="I362" s="8" t="str">
        <f t="shared" si="85"/>
        <v/>
      </c>
      <c r="J362" s="8" t="str">
        <f t="shared" si="86"/>
        <v/>
      </c>
      <c r="K362" s="8" t="str">
        <f t="shared" si="89"/>
        <v xml:space="preserve"> </v>
      </c>
      <c r="L362" s="8" t="str">
        <f t="shared" si="90"/>
        <v xml:space="preserve"> </v>
      </c>
      <c r="M362" s="8" t="str">
        <f t="shared" si="87"/>
        <v/>
      </c>
      <c r="N362" s="16" t="str">
        <f t="shared" si="88"/>
        <v/>
      </c>
    </row>
    <row r="363" spans="1:14" ht="26.25" thickBot="1" x14ac:dyDescent="0.25">
      <c r="A363" s="45"/>
      <c r="B363" s="36" t="s">
        <v>343</v>
      </c>
      <c r="C363" s="33">
        <v>0</v>
      </c>
      <c r="D363" s="17">
        <v>0</v>
      </c>
      <c r="E363" s="17">
        <v>0</v>
      </c>
      <c r="F363" s="17">
        <v>0</v>
      </c>
      <c r="G363" s="18" t="str">
        <f t="shared" si="83"/>
        <v/>
      </c>
      <c r="H363" s="18" t="str">
        <f t="shared" si="84"/>
        <v/>
      </c>
      <c r="I363" s="18" t="str">
        <f t="shared" si="85"/>
        <v/>
      </c>
      <c r="J363" s="18" t="str">
        <f t="shared" si="86"/>
        <v/>
      </c>
      <c r="K363" s="18" t="str">
        <f t="shared" si="89"/>
        <v xml:space="preserve"> </v>
      </c>
      <c r="L363" s="18" t="str">
        <f t="shared" si="90"/>
        <v xml:space="preserve"> </v>
      </c>
      <c r="M363" s="18" t="str">
        <f t="shared" si="87"/>
        <v/>
      </c>
      <c r="N363" s="19" t="str">
        <f t="shared" si="88"/>
        <v/>
      </c>
    </row>
    <row r="364" spans="1:14" x14ac:dyDescent="0.2">
      <c r="A364" s="44"/>
    </row>
    <row r="365" spans="1:14" x14ac:dyDescent="0.2">
      <c r="A365" s="44"/>
    </row>
    <row r="366" spans="1:14" x14ac:dyDescent="0.2">
      <c r="A366" s="44"/>
    </row>
    <row r="367" spans="1:14" ht="15.75" thickBot="1" x14ac:dyDescent="0.25">
      <c r="A367" s="44"/>
    </row>
    <row r="368" spans="1:14" ht="29.25" customHeight="1" thickBot="1" x14ac:dyDescent="0.25">
      <c r="A368" s="45"/>
      <c r="B368" s="20" t="s">
        <v>3</v>
      </c>
      <c r="C368" s="13" t="s">
        <v>16</v>
      </c>
      <c r="D368" s="23"/>
      <c r="E368" s="23"/>
      <c r="F368" s="24"/>
      <c r="G368" s="13" t="s">
        <v>5</v>
      </c>
      <c r="H368" s="23"/>
      <c r="I368" s="23"/>
      <c r="J368" s="23"/>
      <c r="K368" s="13" t="s">
        <v>17</v>
      </c>
      <c r="L368" s="14"/>
      <c r="M368" s="13" t="s">
        <v>7</v>
      </c>
      <c r="N368" s="14"/>
    </row>
    <row r="369" spans="1:14" ht="15.75" thickBot="1" x14ac:dyDescent="0.25">
      <c r="A369" s="44"/>
      <c r="B369" s="21"/>
      <c r="C369" s="26">
        <v>2021</v>
      </c>
      <c r="D369" s="24"/>
      <c r="E369" s="27">
        <v>2022</v>
      </c>
      <c r="F369" s="24"/>
      <c r="G369" s="26">
        <v>2021</v>
      </c>
      <c r="H369" s="24"/>
      <c r="I369" s="27">
        <v>2022</v>
      </c>
      <c r="J369" s="24"/>
      <c r="K369" s="25"/>
      <c r="L369" s="15"/>
      <c r="M369" s="25"/>
      <c r="N369" s="15"/>
    </row>
    <row r="370" spans="1:14" ht="15.75" thickBot="1" x14ac:dyDescent="0.25">
      <c r="A370" s="45"/>
      <c r="B370" s="22"/>
      <c r="C370" s="28" t="s">
        <v>8</v>
      </c>
      <c r="D370" s="28" t="s">
        <v>9</v>
      </c>
      <c r="E370" s="28" t="s">
        <v>8</v>
      </c>
      <c r="F370" s="28" t="s">
        <v>9</v>
      </c>
      <c r="G370" s="28" t="s">
        <v>8</v>
      </c>
      <c r="H370" s="28" t="s">
        <v>9</v>
      </c>
      <c r="I370" s="28" t="s">
        <v>8</v>
      </c>
      <c r="J370" s="28" t="s">
        <v>9</v>
      </c>
      <c r="K370" s="28" t="s">
        <v>8</v>
      </c>
      <c r="L370" s="28" t="s">
        <v>9</v>
      </c>
      <c r="M370" s="28" t="s">
        <v>8</v>
      </c>
      <c r="N370" s="28" t="s">
        <v>9</v>
      </c>
    </row>
    <row r="371" spans="1:14" ht="15.75" thickBot="1" x14ac:dyDescent="0.25">
      <c r="A371" s="45"/>
      <c r="B371" s="29" t="s">
        <v>13</v>
      </c>
      <c r="C371" s="30">
        <f>SUM(C372:C604)</f>
        <v>6507</v>
      </c>
      <c r="D371" s="30">
        <f>SUM(D372:D604)</f>
        <v>6542</v>
      </c>
      <c r="E371" s="30">
        <f>SUM(E372:E604)</f>
        <v>7687</v>
      </c>
      <c r="F371" s="30">
        <f>SUM(F372:F604)</f>
        <v>7381</v>
      </c>
      <c r="G371" s="31">
        <f t="shared" ref="G371:G434" si="91">+IF(C371=0,"",C371/C$371)</f>
        <v>1</v>
      </c>
      <c r="H371" s="31">
        <f t="shared" ref="H371:H434" si="92">+IF(D371=0,"",D371/D$371)</f>
        <v>1</v>
      </c>
      <c r="I371" s="31">
        <f t="shared" ref="I371:I434" si="93">+IF(E371=0,"",E371/E$371)</f>
        <v>1</v>
      </c>
      <c r="J371" s="31">
        <f t="shared" ref="J371:J434" si="94">+IF(F371=0,"",F371/F$371)</f>
        <v>1</v>
      </c>
      <c r="K371" s="31">
        <f>+IF(AND(C371=0,E371=0),"",IF(C371=0,1,IF(E371=0,-1,(E371-C371)/C371)))</f>
        <v>0.18134316889503613</v>
      </c>
      <c r="L371" s="31">
        <f>+IF(AND(D371=0,F371=0),"",IF(D371=0,1,IF(F371=0,-1,(F371-D371)/D371)))</f>
        <v>0.12824824212778968</v>
      </c>
      <c r="M371" s="31">
        <f t="shared" ref="M371:M434" si="95">+IF(OR(AND(G371=""),(K371="")),"",G371*K371)</f>
        <v>0.18134316889503613</v>
      </c>
      <c r="N371" s="31">
        <f t="shared" ref="N371:N434" si="96">+IF(OR(AND(H371=""),(L371="")),"",H371*L371)</f>
        <v>0.12824824212778968</v>
      </c>
    </row>
    <row r="372" spans="1:14" x14ac:dyDescent="0.2">
      <c r="A372" s="45"/>
      <c r="B372" s="34" t="s">
        <v>344</v>
      </c>
      <c r="C372" s="40">
        <v>92</v>
      </c>
      <c r="D372" s="37">
        <v>9</v>
      </c>
      <c r="E372" s="37">
        <v>77</v>
      </c>
      <c r="F372" s="37">
        <v>15</v>
      </c>
      <c r="G372" s="38">
        <f t="shared" si="91"/>
        <v>1.4138619947748579E-2</v>
      </c>
      <c r="H372" s="38">
        <f t="shared" si="92"/>
        <v>1.3757260776520942E-3</v>
      </c>
      <c r="I372" s="38">
        <f t="shared" si="93"/>
        <v>1.0016911669051646E-2</v>
      </c>
      <c r="J372" s="38">
        <f t="shared" si="94"/>
        <v>2.0322449532583662E-3</v>
      </c>
      <c r="K372" s="38">
        <f t="shared" ref="K372:K435" si="97">+IF(AND(C372=0,E372=0)," ",IF(C372=0,1,IF(E372=0,-1,(E372-C372)/C372)))</f>
        <v>-0.16304347826086957</v>
      </c>
      <c r="L372" s="38">
        <f t="shared" ref="L372:L435" si="98">+IF(AND(D372=0,F372=0)," ",IF(D372=0,1,IF(F372=0,-1,(F372-D372)/D372)))</f>
        <v>0.66666666666666663</v>
      </c>
      <c r="M372" s="38">
        <f t="shared" si="95"/>
        <v>-2.3052097740894422E-3</v>
      </c>
      <c r="N372" s="39">
        <f t="shared" si="96"/>
        <v>9.171507184347295E-4</v>
      </c>
    </row>
    <row r="373" spans="1:14" x14ac:dyDescent="0.2">
      <c r="A373" s="45"/>
      <c r="B373" s="35" t="s">
        <v>345</v>
      </c>
      <c r="C373" s="32">
        <v>76</v>
      </c>
      <c r="D373" s="7">
        <v>41</v>
      </c>
      <c r="E373" s="7">
        <v>81</v>
      </c>
      <c r="F373" s="7">
        <v>85</v>
      </c>
      <c r="G373" s="8">
        <f t="shared" si="91"/>
        <v>1.1679729522053173E-2</v>
      </c>
      <c r="H373" s="8">
        <f t="shared" si="92"/>
        <v>6.2671965759706514E-3</v>
      </c>
      <c r="I373" s="8">
        <f t="shared" si="93"/>
        <v>1.0537270716794589E-2</v>
      </c>
      <c r="J373" s="8">
        <f t="shared" si="94"/>
        <v>1.1516054735130741E-2</v>
      </c>
      <c r="K373" s="8">
        <f t="shared" si="97"/>
        <v>6.5789473684210523E-2</v>
      </c>
      <c r="L373" s="8">
        <f t="shared" si="98"/>
        <v>1.0731707317073171</v>
      </c>
      <c r="M373" s="8">
        <f t="shared" si="95"/>
        <v>7.6840325802981395E-4</v>
      </c>
      <c r="N373" s="16">
        <f t="shared" si="96"/>
        <v>6.7257719351880166E-3</v>
      </c>
    </row>
    <row r="374" spans="1:14" x14ac:dyDescent="0.2">
      <c r="A374" s="45"/>
      <c r="B374" s="35" t="s">
        <v>346</v>
      </c>
      <c r="C374" s="32">
        <v>10</v>
      </c>
      <c r="D374" s="7">
        <v>6</v>
      </c>
      <c r="E374" s="7">
        <v>8</v>
      </c>
      <c r="F374" s="7">
        <v>5</v>
      </c>
      <c r="G374" s="8">
        <f t="shared" si="91"/>
        <v>1.5368065160596281E-3</v>
      </c>
      <c r="H374" s="8">
        <f t="shared" si="92"/>
        <v>9.1715071843472939E-4</v>
      </c>
      <c r="I374" s="8">
        <f t="shared" si="93"/>
        <v>1.0407180954858852E-3</v>
      </c>
      <c r="J374" s="8">
        <f t="shared" si="94"/>
        <v>6.7741498441945534E-4</v>
      </c>
      <c r="K374" s="8">
        <f t="shared" si="97"/>
        <v>-0.2</v>
      </c>
      <c r="L374" s="8">
        <f t="shared" si="98"/>
        <v>-0.16666666666666666</v>
      </c>
      <c r="M374" s="8">
        <f t="shared" si="95"/>
        <v>-3.0736130321192565E-4</v>
      </c>
      <c r="N374" s="16">
        <f t="shared" si="96"/>
        <v>-1.528584530724549E-4</v>
      </c>
    </row>
    <row r="375" spans="1:14" x14ac:dyDescent="0.2">
      <c r="A375" s="45"/>
      <c r="B375" s="35" t="s">
        <v>347</v>
      </c>
      <c r="C375" s="32">
        <v>0</v>
      </c>
      <c r="D375" s="7">
        <v>1</v>
      </c>
      <c r="E375" s="7">
        <v>0</v>
      </c>
      <c r="F375" s="7">
        <v>0</v>
      </c>
      <c r="G375" s="8" t="str">
        <f t="shared" si="91"/>
        <v/>
      </c>
      <c r="H375" s="8">
        <f t="shared" si="92"/>
        <v>1.528584530724549E-4</v>
      </c>
      <c r="I375" s="8" t="str">
        <f t="shared" si="93"/>
        <v/>
      </c>
      <c r="J375" s="8" t="str">
        <f t="shared" si="94"/>
        <v/>
      </c>
      <c r="K375" s="8" t="str">
        <f t="shared" si="97"/>
        <v xml:space="preserve"> </v>
      </c>
      <c r="L375" s="8">
        <f t="shared" si="98"/>
        <v>-1</v>
      </c>
      <c r="M375" s="8" t="str">
        <f t="shared" si="95"/>
        <v/>
      </c>
      <c r="N375" s="16">
        <f t="shared" si="96"/>
        <v>-1.528584530724549E-4</v>
      </c>
    </row>
    <row r="376" spans="1:14" x14ac:dyDescent="0.2">
      <c r="A376" s="45"/>
      <c r="B376" s="35" t="s">
        <v>348</v>
      </c>
      <c r="C376" s="32">
        <v>0</v>
      </c>
      <c r="D376" s="7">
        <v>0</v>
      </c>
      <c r="E376" s="7">
        <v>0</v>
      </c>
      <c r="F376" s="7">
        <v>0</v>
      </c>
      <c r="G376" s="8" t="str">
        <f t="shared" si="91"/>
        <v/>
      </c>
      <c r="H376" s="8" t="str">
        <f t="shared" si="92"/>
        <v/>
      </c>
      <c r="I376" s="8" t="str">
        <f t="shared" si="93"/>
        <v/>
      </c>
      <c r="J376" s="8" t="str">
        <f t="shared" si="94"/>
        <v/>
      </c>
      <c r="K376" s="8" t="str">
        <f t="shared" si="97"/>
        <v xml:space="preserve"> </v>
      </c>
      <c r="L376" s="8" t="str">
        <f t="shared" si="98"/>
        <v xml:space="preserve"> </v>
      </c>
      <c r="M376" s="8" t="str">
        <f t="shared" si="95"/>
        <v/>
      </c>
      <c r="N376" s="16" t="str">
        <f t="shared" si="96"/>
        <v/>
      </c>
    </row>
    <row r="377" spans="1:14" x14ac:dyDescent="0.2">
      <c r="A377" s="45"/>
      <c r="B377" s="35" t="s">
        <v>349</v>
      </c>
      <c r="C377" s="32">
        <v>242</v>
      </c>
      <c r="D377" s="7">
        <v>213</v>
      </c>
      <c r="E377" s="7">
        <v>185</v>
      </c>
      <c r="F377" s="7">
        <v>121</v>
      </c>
      <c r="G377" s="8">
        <f t="shared" si="91"/>
        <v>3.7190717688643002E-2</v>
      </c>
      <c r="H377" s="8">
        <f t="shared" si="92"/>
        <v>3.2558850504432899E-2</v>
      </c>
      <c r="I377" s="8">
        <f t="shared" si="93"/>
        <v>2.4066605958111095E-2</v>
      </c>
      <c r="J377" s="8">
        <f t="shared" si="94"/>
        <v>1.6393442622950821E-2</v>
      </c>
      <c r="K377" s="8">
        <f t="shared" si="97"/>
        <v>-0.23553719008264462</v>
      </c>
      <c r="L377" s="8">
        <f t="shared" si="98"/>
        <v>-0.431924882629108</v>
      </c>
      <c r="M377" s="8">
        <f t="shared" si="95"/>
        <v>-8.7597971415398802E-3</v>
      </c>
      <c r="N377" s="16">
        <f t="shared" si="96"/>
        <v>-1.4062977682665853E-2</v>
      </c>
    </row>
    <row r="378" spans="1:14" x14ac:dyDescent="0.2">
      <c r="A378" s="45"/>
      <c r="B378" s="35" t="s">
        <v>350</v>
      </c>
      <c r="C378" s="32">
        <v>19</v>
      </c>
      <c r="D378" s="7">
        <v>4</v>
      </c>
      <c r="E378" s="7">
        <v>65</v>
      </c>
      <c r="F378" s="7">
        <v>42</v>
      </c>
      <c r="G378" s="8">
        <f t="shared" si="91"/>
        <v>2.9199323805132933E-3</v>
      </c>
      <c r="H378" s="8">
        <f t="shared" si="92"/>
        <v>6.1143381228981959E-4</v>
      </c>
      <c r="I378" s="8">
        <f t="shared" si="93"/>
        <v>8.4558345258228182E-3</v>
      </c>
      <c r="J378" s="8">
        <f t="shared" si="94"/>
        <v>5.6902858691234249E-3</v>
      </c>
      <c r="K378" s="8">
        <f t="shared" si="97"/>
        <v>2.4210526315789473</v>
      </c>
      <c r="L378" s="8">
        <f t="shared" si="98"/>
        <v>9.5</v>
      </c>
      <c r="M378" s="8">
        <f t="shared" si="95"/>
        <v>7.0693099738742887E-3</v>
      </c>
      <c r="N378" s="16">
        <f t="shared" si="96"/>
        <v>5.8086212167532862E-3</v>
      </c>
    </row>
    <row r="379" spans="1:14" x14ac:dyDescent="0.2">
      <c r="A379" s="45"/>
      <c r="B379" s="35" t="s">
        <v>351</v>
      </c>
      <c r="C379" s="32">
        <v>10</v>
      </c>
      <c r="D379" s="7">
        <v>5</v>
      </c>
      <c r="E379" s="7">
        <v>31</v>
      </c>
      <c r="F379" s="7">
        <v>13</v>
      </c>
      <c r="G379" s="8">
        <f t="shared" si="91"/>
        <v>1.5368065160596281E-3</v>
      </c>
      <c r="H379" s="8">
        <f t="shared" si="92"/>
        <v>7.6429226536227455E-4</v>
      </c>
      <c r="I379" s="8">
        <f t="shared" si="93"/>
        <v>4.032782620007805E-3</v>
      </c>
      <c r="J379" s="8">
        <f t="shared" si="94"/>
        <v>1.761278959490584E-3</v>
      </c>
      <c r="K379" s="8">
        <f t="shared" si="97"/>
        <v>2.1</v>
      </c>
      <c r="L379" s="8">
        <f t="shared" si="98"/>
        <v>1.6</v>
      </c>
      <c r="M379" s="8">
        <f t="shared" si="95"/>
        <v>3.2272936837252192E-3</v>
      </c>
      <c r="N379" s="16">
        <f t="shared" si="96"/>
        <v>1.2228676245796394E-3</v>
      </c>
    </row>
    <row r="380" spans="1:14" x14ac:dyDescent="0.2">
      <c r="A380" s="45"/>
      <c r="B380" s="35" t="s">
        <v>352</v>
      </c>
      <c r="C380" s="32">
        <v>7</v>
      </c>
      <c r="D380" s="7">
        <v>6</v>
      </c>
      <c r="E380" s="7">
        <v>7</v>
      </c>
      <c r="F380" s="7">
        <v>0</v>
      </c>
      <c r="G380" s="8">
        <f t="shared" si="91"/>
        <v>1.0757645612417396E-3</v>
      </c>
      <c r="H380" s="8">
        <f t="shared" si="92"/>
        <v>9.1715071843472939E-4</v>
      </c>
      <c r="I380" s="8">
        <f t="shared" si="93"/>
        <v>9.1062833355014965E-4</v>
      </c>
      <c r="J380" s="8" t="str">
        <f t="shared" si="94"/>
        <v/>
      </c>
      <c r="K380" s="8">
        <f t="shared" si="97"/>
        <v>0</v>
      </c>
      <c r="L380" s="8">
        <f t="shared" si="98"/>
        <v>-1</v>
      </c>
      <c r="M380" s="8">
        <f t="shared" si="95"/>
        <v>0</v>
      </c>
      <c r="N380" s="16">
        <f t="shared" si="96"/>
        <v>-9.1715071843472939E-4</v>
      </c>
    </row>
    <row r="381" spans="1:14" x14ac:dyDescent="0.2">
      <c r="A381" s="45"/>
      <c r="B381" s="35" t="s">
        <v>353</v>
      </c>
      <c r="C381" s="32">
        <v>8</v>
      </c>
      <c r="D381" s="7">
        <v>2</v>
      </c>
      <c r="E381" s="7">
        <v>18</v>
      </c>
      <c r="F381" s="7">
        <v>7</v>
      </c>
      <c r="G381" s="8">
        <f t="shared" si="91"/>
        <v>1.2294452128477024E-3</v>
      </c>
      <c r="H381" s="8">
        <f t="shared" si="92"/>
        <v>3.057169061449098E-4</v>
      </c>
      <c r="I381" s="8">
        <f t="shared" si="93"/>
        <v>2.3416157148432419E-3</v>
      </c>
      <c r="J381" s="8">
        <f t="shared" si="94"/>
        <v>9.4838097818723745E-4</v>
      </c>
      <c r="K381" s="8">
        <f t="shared" si="97"/>
        <v>1.25</v>
      </c>
      <c r="L381" s="8">
        <f t="shared" si="98"/>
        <v>2.5</v>
      </c>
      <c r="M381" s="8">
        <f t="shared" si="95"/>
        <v>1.5368065160596279E-3</v>
      </c>
      <c r="N381" s="16">
        <f t="shared" si="96"/>
        <v>7.6429226536227444E-4</v>
      </c>
    </row>
    <row r="382" spans="1:14" x14ac:dyDescent="0.2">
      <c r="A382" s="45"/>
      <c r="B382" s="35" t="s">
        <v>354</v>
      </c>
      <c r="C382" s="32">
        <v>1</v>
      </c>
      <c r="D382" s="7">
        <v>3</v>
      </c>
      <c r="E382" s="7">
        <v>1</v>
      </c>
      <c r="F382" s="7">
        <v>0</v>
      </c>
      <c r="G382" s="8">
        <f t="shared" si="91"/>
        <v>1.536806516059628E-4</v>
      </c>
      <c r="H382" s="8">
        <f t="shared" si="92"/>
        <v>4.585753592173647E-4</v>
      </c>
      <c r="I382" s="8">
        <f t="shared" si="93"/>
        <v>1.3008976193573565E-4</v>
      </c>
      <c r="J382" s="8" t="str">
        <f t="shared" si="94"/>
        <v/>
      </c>
      <c r="K382" s="8">
        <f t="shared" si="97"/>
        <v>0</v>
      </c>
      <c r="L382" s="8">
        <f t="shared" si="98"/>
        <v>-1</v>
      </c>
      <c r="M382" s="8">
        <f t="shared" si="95"/>
        <v>0</v>
      </c>
      <c r="N382" s="16">
        <f t="shared" si="96"/>
        <v>-4.585753592173647E-4</v>
      </c>
    </row>
    <row r="383" spans="1:14" x14ac:dyDescent="0.2">
      <c r="A383" s="45"/>
      <c r="B383" s="35" t="s">
        <v>355</v>
      </c>
      <c r="C383" s="32">
        <v>460</v>
      </c>
      <c r="D383" s="7">
        <v>197</v>
      </c>
      <c r="E383" s="7">
        <v>609</v>
      </c>
      <c r="F383" s="7">
        <v>463</v>
      </c>
      <c r="G383" s="8">
        <f t="shared" si="91"/>
        <v>7.0693099738742896E-2</v>
      </c>
      <c r="H383" s="8">
        <f t="shared" si="92"/>
        <v>3.0113115255273618E-2</v>
      </c>
      <c r="I383" s="8">
        <f t="shared" si="93"/>
        <v>7.9224665018863022E-2</v>
      </c>
      <c r="J383" s="8">
        <f t="shared" si="94"/>
        <v>6.2728627557241567E-2</v>
      </c>
      <c r="K383" s="8">
        <f t="shared" si="97"/>
        <v>0.32391304347826089</v>
      </c>
      <c r="L383" s="8">
        <f t="shared" si="98"/>
        <v>1.350253807106599</v>
      </c>
      <c r="M383" s="8">
        <f t="shared" si="95"/>
        <v>2.2898417089288459E-2</v>
      </c>
      <c r="N383" s="16">
        <f t="shared" si="96"/>
        <v>4.0660348517273008E-2</v>
      </c>
    </row>
    <row r="384" spans="1:14" x14ac:dyDescent="0.2">
      <c r="A384" s="45"/>
      <c r="B384" s="35" t="s">
        <v>356</v>
      </c>
      <c r="C384" s="32">
        <v>76</v>
      </c>
      <c r="D384" s="7">
        <v>32</v>
      </c>
      <c r="E384" s="7">
        <v>28</v>
      </c>
      <c r="F384" s="7">
        <v>12</v>
      </c>
      <c r="G384" s="8">
        <f t="shared" si="91"/>
        <v>1.1679729522053173E-2</v>
      </c>
      <c r="H384" s="8">
        <f t="shared" si="92"/>
        <v>4.8914704983185568E-3</v>
      </c>
      <c r="I384" s="8">
        <f t="shared" si="93"/>
        <v>3.6425133342005986E-3</v>
      </c>
      <c r="J384" s="8">
        <f t="shared" si="94"/>
        <v>1.6257959626066929E-3</v>
      </c>
      <c r="K384" s="8">
        <f t="shared" si="97"/>
        <v>-0.63157894736842102</v>
      </c>
      <c r="L384" s="8">
        <f t="shared" si="98"/>
        <v>-0.625</v>
      </c>
      <c r="M384" s="8">
        <f t="shared" si="95"/>
        <v>-7.3766712770862138E-3</v>
      </c>
      <c r="N384" s="16">
        <f t="shared" si="96"/>
        <v>-3.0571690614490978E-3</v>
      </c>
    </row>
    <row r="385" spans="1:14" x14ac:dyDescent="0.2">
      <c r="A385" s="45"/>
      <c r="B385" s="35" t="s">
        <v>357</v>
      </c>
      <c r="C385" s="32">
        <v>1</v>
      </c>
      <c r="D385" s="7">
        <v>0</v>
      </c>
      <c r="E385" s="7">
        <v>0</v>
      </c>
      <c r="F385" s="7">
        <v>0</v>
      </c>
      <c r="G385" s="8">
        <f t="shared" si="91"/>
        <v>1.536806516059628E-4</v>
      </c>
      <c r="H385" s="8" t="str">
        <f t="shared" si="92"/>
        <v/>
      </c>
      <c r="I385" s="8" t="str">
        <f t="shared" si="93"/>
        <v/>
      </c>
      <c r="J385" s="8" t="str">
        <f t="shared" si="94"/>
        <v/>
      </c>
      <c r="K385" s="8">
        <f t="shared" si="97"/>
        <v>-1</v>
      </c>
      <c r="L385" s="8" t="str">
        <f t="shared" si="98"/>
        <v xml:space="preserve"> </v>
      </c>
      <c r="M385" s="8">
        <f t="shared" si="95"/>
        <v>-1.536806516059628E-4</v>
      </c>
      <c r="N385" s="16" t="str">
        <f t="shared" si="96"/>
        <v/>
      </c>
    </row>
    <row r="386" spans="1:14" x14ac:dyDescent="0.2">
      <c r="A386" s="45"/>
      <c r="B386" s="35" t="s">
        <v>358</v>
      </c>
      <c r="C386" s="32">
        <v>65</v>
      </c>
      <c r="D386" s="7">
        <v>48</v>
      </c>
      <c r="E386" s="7">
        <v>140</v>
      </c>
      <c r="F386" s="7">
        <v>79</v>
      </c>
      <c r="G386" s="8">
        <f t="shared" si="91"/>
        <v>9.9892423543875824E-3</v>
      </c>
      <c r="H386" s="8">
        <f t="shared" si="92"/>
        <v>7.3372057474778351E-3</v>
      </c>
      <c r="I386" s="8">
        <f t="shared" si="93"/>
        <v>1.8212566671002992E-2</v>
      </c>
      <c r="J386" s="8">
        <f t="shared" si="94"/>
        <v>1.0703156753827395E-2</v>
      </c>
      <c r="K386" s="8">
        <f t="shared" si="97"/>
        <v>1.1538461538461537</v>
      </c>
      <c r="L386" s="8">
        <f t="shared" si="98"/>
        <v>0.64583333333333337</v>
      </c>
      <c r="M386" s="8">
        <f t="shared" si="95"/>
        <v>1.152604887044721E-2</v>
      </c>
      <c r="N386" s="16">
        <f t="shared" si="96"/>
        <v>4.7386120452461026E-3</v>
      </c>
    </row>
    <row r="387" spans="1:14" x14ac:dyDescent="0.2">
      <c r="A387" s="45"/>
      <c r="B387" s="35" t="s">
        <v>359</v>
      </c>
      <c r="C387" s="32">
        <v>23</v>
      </c>
      <c r="D387" s="7">
        <v>5</v>
      </c>
      <c r="E387" s="7">
        <v>55</v>
      </c>
      <c r="F387" s="7">
        <v>31</v>
      </c>
      <c r="G387" s="8">
        <f t="shared" si="91"/>
        <v>3.5346549869371448E-3</v>
      </c>
      <c r="H387" s="8">
        <f t="shared" si="92"/>
        <v>7.6429226536227455E-4</v>
      </c>
      <c r="I387" s="8">
        <f t="shared" si="93"/>
        <v>7.1549369064654615E-3</v>
      </c>
      <c r="J387" s="8">
        <f t="shared" si="94"/>
        <v>4.1999729034006231E-3</v>
      </c>
      <c r="K387" s="8">
        <f t="shared" si="97"/>
        <v>1.3913043478260869</v>
      </c>
      <c r="L387" s="8">
        <f t="shared" si="98"/>
        <v>5.2</v>
      </c>
      <c r="M387" s="8">
        <f t="shared" si="95"/>
        <v>4.9177808513908104E-3</v>
      </c>
      <c r="N387" s="16">
        <f t="shared" si="96"/>
        <v>3.9743197798838281E-3</v>
      </c>
    </row>
    <row r="388" spans="1:14" x14ac:dyDescent="0.2">
      <c r="A388" s="45"/>
      <c r="B388" s="35" t="s">
        <v>360</v>
      </c>
      <c r="C388" s="32">
        <v>1</v>
      </c>
      <c r="D388" s="7">
        <v>1</v>
      </c>
      <c r="E388" s="7">
        <v>2</v>
      </c>
      <c r="F388" s="7">
        <v>0</v>
      </c>
      <c r="G388" s="8">
        <f t="shared" si="91"/>
        <v>1.536806516059628E-4</v>
      </c>
      <c r="H388" s="8">
        <f t="shared" si="92"/>
        <v>1.528584530724549E-4</v>
      </c>
      <c r="I388" s="8">
        <f t="shared" si="93"/>
        <v>2.601795238714713E-4</v>
      </c>
      <c r="J388" s="8" t="str">
        <f t="shared" si="94"/>
        <v/>
      </c>
      <c r="K388" s="8">
        <f t="shared" si="97"/>
        <v>1</v>
      </c>
      <c r="L388" s="8">
        <f t="shared" si="98"/>
        <v>-1</v>
      </c>
      <c r="M388" s="8">
        <f t="shared" si="95"/>
        <v>1.536806516059628E-4</v>
      </c>
      <c r="N388" s="16">
        <f t="shared" si="96"/>
        <v>-1.528584530724549E-4</v>
      </c>
    </row>
    <row r="389" spans="1:14" x14ac:dyDescent="0.2">
      <c r="A389" s="45"/>
      <c r="B389" s="35" t="s">
        <v>361</v>
      </c>
      <c r="C389" s="32">
        <v>13</v>
      </c>
      <c r="D389" s="7">
        <v>0</v>
      </c>
      <c r="E389" s="7">
        <v>6</v>
      </c>
      <c r="F389" s="7">
        <v>3</v>
      </c>
      <c r="G389" s="8">
        <f t="shared" si="91"/>
        <v>1.9978484708775167E-3</v>
      </c>
      <c r="H389" s="8" t="str">
        <f t="shared" si="92"/>
        <v/>
      </c>
      <c r="I389" s="8">
        <f t="shared" si="93"/>
        <v>7.805385716144139E-4</v>
      </c>
      <c r="J389" s="8">
        <f t="shared" si="94"/>
        <v>4.0644899065167322E-4</v>
      </c>
      <c r="K389" s="8">
        <f t="shared" si="97"/>
        <v>-0.53846153846153844</v>
      </c>
      <c r="L389" s="8">
        <f t="shared" si="98"/>
        <v>1</v>
      </c>
      <c r="M389" s="8">
        <f t="shared" si="95"/>
        <v>-1.0757645612417396E-3</v>
      </c>
      <c r="N389" s="16" t="str">
        <f t="shared" si="96"/>
        <v/>
      </c>
    </row>
    <row r="390" spans="1:14" x14ac:dyDescent="0.2">
      <c r="A390" s="45"/>
      <c r="B390" s="35" t="s">
        <v>362</v>
      </c>
      <c r="C390" s="32">
        <v>5</v>
      </c>
      <c r="D390" s="7">
        <v>3</v>
      </c>
      <c r="E390" s="7">
        <v>1</v>
      </c>
      <c r="F390" s="7">
        <v>0</v>
      </c>
      <c r="G390" s="8">
        <f t="shared" si="91"/>
        <v>7.6840325802981406E-4</v>
      </c>
      <c r="H390" s="8">
        <f t="shared" si="92"/>
        <v>4.585753592173647E-4</v>
      </c>
      <c r="I390" s="8">
        <f t="shared" si="93"/>
        <v>1.3008976193573565E-4</v>
      </c>
      <c r="J390" s="8" t="str">
        <f t="shared" si="94"/>
        <v/>
      </c>
      <c r="K390" s="8">
        <f t="shared" si="97"/>
        <v>-0.8</v>
      </c>
      <c r="L390" s="8">
        <f t="shared" si="98"/>
        <v>-1</v>
      </c>
      <c r="M390" s="8">
        <f t="shared" si="95"/>
        <v>-6.1472260642385129E-4</v>
      </c>
      <c r="N390" s="16">
        <f t="shared" si="96"/>
        <v>-4.585753592173647E-4</v>
      </c>
    </row>
    <row r="391" spans="1:14" x14ac:dyDescent="0.2">
      <c r="A391" s="45"/>
      <c r="B391" s="35" t="s">
        <v>363</v>
      </c>
      <c r="C391" s="32">
        <v>467</v>
      </c>
      <c r="D391" s="7">
        <v>284</v>
      </c>
      <c r="E391" s="7">
        <v>578</v>
      </c>
      <c r="F391" s="7">
        <v>326</v>
      </c>
      <c r="G391" s="8">
        <f t="shared" si="91"/>
        <v>7.1768864299984636E-2</v>
      </c>
      <c r="H391" s="8">
        <f t="shared" si="92"/>
        <v>4.3411800672577196E-2</v>
      </c>
      <c r="I391" s="8">
        <f t="shared" si="93"/>
        <v>7.5191882398855214E-2</v>
      </c>
      <c r="J391" s="8">
        <f t="shared" si="94"/>
        <v>4.4167456984148493E-2</v>
      </c>
      <c r="K391" s="8">
        <f t="shared" si="97"/>
        <v>0.23768736616702354</v>
      </c>
      <c r="L391" s="8">
        <f t="shared" si="98"/>
        <v>0.14788732394366197</v>
      </c>
      <c r="M391" s="8">
        <f t="shared" si="95"/>
        <v>1.7058552328261874E-2</v>
      </c>
      <c r="N391" s="16">
        <f t="shared" si="96"/>
        <v>6.4200550290431065E-3</v>
      </c>
    </row>
    <row r="392" spans="1:14" x14ac:dyDescent="0.2">
      <c r="A392" s="45"/>
      <c r="B392" s="35" t="s">
        <v>364</v>
      </c>
      <c r="C392" s="32">
        <v>1</v>
      </c>
      <c r="D392" s="7">
        <v>1</v>
      </c>
      <c r="E392" s="7">
        <v>4</v>
      </c>
      <c r="F392" s="7">
        <v>0</v>
      </c>
      <c r="G392" s="8">
        <f t="shared" si="91"/>
        <v>1.536806516059628E-4</v>
      </c>
      <c r="H392" s="8">
        <f t="shared" si="92"/>
        <v>1.528584530724549E-4</v>
      </c>
      <c r="I392" s="8">
        <f t="shared" si="93"/>
        <v>5.203590477429426E-4</v>
      </c>
      <c r="J392" s="8" t="str">
        <f t="shared" si="94"/>
        <v/>
      </c>
      <c r="K392" s="8">
        <f t="shared" si="97"/>
        <v>3</v>
      </c>
      <c r="L392" s="8">
        <f t="shared" si="98"/>
        <v>-1</v>
      </c>
      <c r="M392" s="8">
        <f t="shared" si="95"/>
        <v>4.6104195481788842E-4</v>
      </c>
      <c r="N392" s="16">
        <f t="shared" si="96"/>
        <v>-1.528584530724549E-4</v>
      </c>
    </row>
    <row r="393" spans="1:14" x14ac:dyDescent="0.2">
      <c r="A393" s="45"/>
      <c r="B393" s="35" t="s">
        <v>365</v>
      </c>
      <c r="C393" s="32">
        <v>0</v>
      </c>
      <c r="D393" s="7">
        <v>1</v>
      </c>
      <c r="E393" s="7">
        <v>0</v>
      </c>
      <c r="F393" s="7">
        <v>0</v>
      </c>
      <c r="G393" s="8" t="str">
        <f t="shared" si="91"/>
        <v/>
      </c>
      <c r="H393" s="8">
        <f t="shared" si="92"/>
        <v>1.528584530724549E-4</v>
      </c>
      <c r="I393" s="8" t="str">
        <f t="shared" si="93"/>
        <v/>
      </c>
      <c r="J393" s="8" t="str">
        <f t="shared" si="94"/>
        <v/>
      </c>
      <c r="K393" s="8" t="str">
        <f t="shared" si="97"/>
        <v xml:space="preserve"> </v>
      </c>
      <c r="L393" s="8">
        <f t="shared" si="98"/>
        <v>-1</v>
      </c>
      <c r="M393" s="8" t="str">
        <f t="shared" si="95"/>
        <v/>
      </c>
      <c r="N393" s="16">
        <f t="shared" si="96"/>
        <v>-1.528584530724549E-4</v>
      </c>
    </row>
    <row r="394" spans="1:14" x14ac:dyDescent="0.2">
      <c r="A394" s="45"/>
      <c r="B394" s="35" t="s">
        <v>366</v>
      </c>
      <c r="C394" s="32">
        <v>10</v>
      </c>
      <c r="D394" s="7">
        <v>89</v>
      </c>
      <c r="E394" s="7">
        <v>12</v>
      </c>
      <c r="F394" s="7">
        <v>117</v>
      </c>
      <c r="G394" s="8">
        <f t="shared" si="91"/>
        <v>1.5368065160596281E-3</v>
      </c>
      <c r="H394" s="8">
        <f t="shared" si="92"/>
        <v>1.3604402323448487E-2</v>
      </c>
      <c r="I394" s="8">
        <f t="shared" si="93"/>
        <v>1.5610771432288278E-3</v>
      </c>
      <c r="J394" s="8">
        <f t="shared" si="94"/>
        <v>1.5851510635415254E-2</v>
      </c>
      <c r="K394" s="8">
        <f t="shared" si="97"/>
        <v>0.2</v>
      </c>
      <c r="L394" s="8">
        <f t="shared" si="98"/>
        <v>0.3146067415730337</v>
      </c>
      <c r="M394" s="8">
        <f t="shared" si="95"/>
        <v>3.0736130321192565E-4</v>
      </c>
      <c r="N394" s="16">
        <f t="shared" si="96"/>
        <v>4.2800366860287374E-3</v>
      </c>
    </row>
    <row r="395" spans="1:14" x14ac:dyDescent="0.2">
      <c r="A395" s="45"/>
      <c r="B395" s="35" t="s">
        <v>367</v>
      </c>
      <c r="C395" s="32">
        <v>44</v>
      </c>
      <c r="D395" s="7">
        <v>239</v>
      </c>
      <c r="E395" s="7">
        <v>64</v>
      </c>
      <c r="F395" s="7">
        <v>191</v>
      </c>
      <c r="G395" s="8">
        <f t="shared" si="91"/>
        <v>6.7619486706623636E-3</v>
      </c>
      <c r="H395" s="8">
        <f t="shared" si="92"/>
        <v>3.653317028431672E-2</v>
      </c>
      <c r="I395" s="8">
        <f t="shared" si="93"/>
        <v>8.3257447638870816E-3</v>
      </c>
      <c r="J395" s="8">
        <f t="shared" si="94"/>
        <v>2.5877252404823196E-2</v>
      </c>
      <c r="K395" s="8">
        <f t="shared" si="97"/>
        <v>0.45454545454545453</v>
      </c>
      <c r="L395" s="8">
        <f t="shared" si="98"/>
        <v>-0.20083682008368201</v>
      </c>
      <c r="M395" s="8">
        <f t="shared" si="95"/>
        <v>3.0736130321192563E-3</v>
      </c>
      <c r="N395" s="16">
        <f t="shared" si="96"/>
        <v>-7.3372057474778351E-3</v>
      </c>
    </row>
    <row r="396" spans="1:14" x14ac:dyDescent="0.2">
      <c r="A396" s="45"/>
      <c r="B396" s="35" t="s">
        <v>368</v>
      </c>
      <c r="C396" s="32">
        <v>8</v>
      </c>
      <c r="D396" s="7">
        <v>8</v>
      </c>
      <c r="E396" s="7">
        <v>16</v>
      </c>
      <c r="F396" s="7">
        <v>7</v>
      </c>
      <c r="G396" s="8">
        <f t="shared" si="91"/>
        <v>1.2294452128477024E-3</v>
      </c>
      <c r="H396" s="8">
        <f t="shared" si="92"/>
        <v>1.2228676245796392E-3</v>
      </c>
      <c r="I396" s="8">
        <f t="shared" si="93"/>
        <v>2.0814361909717704E-3</v>
      </c>
      <c r="J396" s="8">
        <f t="shared" si="94"/>
        <v>9.4838097818723745E-4</v>
      </c>
      <c r="K396" s="8">
        <f t="shared" si="97"/>
        <v>1</v>
      </c>
      <c r="L396" s="8">
        <f t="shared" si="98"/>
        <v>-0.125</v>
      </c>
      <c r="M396" s="8">
        <f t="shared" si="95"/>
        <v>1.2294452128477024E-3</v>
      </c>
      <c r="N396" s="16">
        <f t="shared" si="96"/>
        <v>-1.528584530724549E-4</v>
      </c>
    </row>
    <row r="397" spans="1:14" x14ac:dyDescent="0.2">
      <c r="A397" s="45"/>
      <c r="B397" s="35" t="s">
        <v>369</v>
      </c>
      <c r="C397" s="32">
        <v>0</v>
      </c>
      <c r="D397" s="7">
        <v>4</v>
      </c>
      <c r="E397" s="7">
        <v>1</v>
      </c>
      <c r="F397" s="7">
        <v>3</v>
      </c>
      <c r="G397" s="8" t="str">
        <f t="shared" si="91"/>
        <v/>
      </c>
      <c r="H397" s="8">
        <f t="shared" si="92"/>
        <v>6.1143381228981959E-4</v>
      </c>
      <c r="I397" s="8">
        <f t="shared" si="93"/>
        <v>1.3008976193573565E-4</v>
      </c>
      <c r="J397" s="8">
        <f t="shared" si="94"/>
        <v>4.0644899065167322E-4</v>
      </c>
      <c r="K397" s="8">
        <f t="shared" si="97"/>
        <v>1</v>
      </c>
      <c r="L397" s="8">
        <f t="shared" si="98"/>
        <v>-0.25</v>
      </c>
      <c r="M397" s="8" t="str">
        <f t="shared" si="95"/>
        <v/>
      </c>
      <c r="N397" s="16">
        <f t="shared" si="96"/>
        <v>-1.528584530724549E-4</v>
      </c>
    </row>
    <row r="398" spans="1:14" x14ac:dyDescent="0.2">
      <c r="A398" s="45"/>
      <c r="B398" s="35" t="s">
        <v>370</v>
      </c>
      <c r="C398" s="32">
        <v>0</v>
      </c>
      <c r="D398" s="7">
        <v>1</v>
      </c>
      <c r="E398" s="7">
        <v>0</v>
      </c>
      <c r="F398" s="7">
        <v>2</v>
      </c>
      <c r="G398" s="8" t="str">
        <f t="shared" si="91"/>
        <v/>
      </c>
      <c r="H398" s="8">
        <f t="shared" si="92"/>
        <v>1.528584530724549E-4</v>
      </c>
      <c r="I398" s="8" t="str">
        <f t="shared" si="93"/>
        <v/>
      </c>
      <c r="J398" s="8">
        <f t="shared" si="94"/>
        <v>2.7096599376778217E-4</v>
      </c>
      <c r="K398" s="8" t="str">
        <f t="shared" si="97"/>
        <v xml:space="preserve"> </v>
      </c>
      <c r="L398" s="8">
        <f t="shared" si="98"/>
        <v>1</v>
      </c>
      <c r="M398" s="8" t="str">
        <f t="shared" si="95"/>
        <v/>
      </c>
      <c r="N398" s="16">
        <f t="shared" si="96"/>
        <v>1.528584530724549E-4</v>
      </c>
    </row>
    <row r="399" spans="1:14" x14ac:dyDescent="0.2">
      <c r="A399" s="45"/>
      <c r="B399" s="35" t="s">
        <v>371</v>
      </c>
      <c r="C399" s="32">
        <v>0</v>
      </c>
      <c r="D399" s="7">
        <v>0</v>
      </c>
      <c r="E399" s="7">
        <v>0</v>
      </c>
      <c r="F399" s="7">
        <v>0</v>
      </c>
      <c r="G399" s="8" t="str">
        <f t="shared" si="91"/>
        <v/>
      </c>
      <c r="H399" s="8" t="str">
        <f t="shared" si="92"/>
        <v/>
      </c>
      <c r="I399" s="8" t="str">
        <f t="shared" si="93"/>
        <v/>
      </c>
      <c r="J399" s="8" t="str">
        <f t="shared" si="94"/>
        <v/>
      </c>
      <c r="K399" s="8" t="str">
        <f t="shared" si="97"/>
        <v xml:space="preserve"> </v>
      </c>
      <c r="L399" s="8" t="str">
        <f t="shared" si="98"/>
        <v xml:space="preserve"> </v>
      </c>
      <c r="M399" s="8" t="str">
        <f t="shared" si="95"/>
        <v/>
      </c>
      <c r="N399" s="16" t="str">
        <f t="shared" si="96"/>
        <v/>
      </c>
    </row>
    <row r="400" spans="1:14" x14ac:dyDescent="0.2">
      <c r="A400" s="45"/>
      <c r="B400" s="35" t="s">
        <v>372</v>
      </c>
      <c r="C400" s="32">
        <v>0</v>
      </c>
      <c r="D400" s="7">
        <v>0</v>
      </c>
      <c r="E400" s="7">
        <v>1</v>
      </c>
      <c r="F400" s="7">
        <v>4</v>
      </c>
      <c r="G400" s="8" t="str">
        <f t="shared" si="91"/>
        <v/>
      </c>
      <c r="H400" s="8" t="str">
        <f t="shared" si="92"/>
        <v/>
      </c>
      <c r="I400" s="8">
        <f t="shared" si="93"/>
        <v>1.3008976193573565E-4</v>
      </c>
      <c r="J400" s="8">
        <f t="shared" si="94"/>
        <v>5.4193198753556434E-4</v>
      </c>
      <c r="K400" s="8">
        <f t="shared" si="97"/>
        <v>1</v>
      </c>
      <c r="L400" s="8">
        <f t="shared" si="98"/>
        <v>1</v>
      </c>
      <c r="M400" s="8" t="str">
        <f t="shared" si="95"/>
        <v/>
      </c>
      <c r="N400" s="16" t="str">
        <f t="shared" si="96"/>
        <v/>
      </c>
    </row>
    <row r="401" spans="1:14" x14ac:dyDescent="0.2">
      <c r="A401" s="45"/>
      <c r="B401" s="35" t="s">
        <v>373</v>
      </c>
      <c r="C401" s="32">
        <v>26</v>
      </c>
      <c r="D401" s="7">
        <v>9</v>
      </c>
      <c r="E401" s="7">
        <v>7</v>
      </c>
      <c r="F401" s="7">
        <v>6</v>
      </c>
      <c r="G401" s="8">
        <f t="shared" si="91"/>
        <v>3.9956969417550333E-3</v>
      </c>
      <c r="H401" s="8">
        <f t="shared" si="92"/>
        <v>1.3757260776520942E-3</v>
      </c>
      <c r="I401" s="8">
        <f t="shared" si="93"/>
        <v>9.1062833355014965E-4</v>
      </c>
      <c r="J401" s="8">
        <f t="shared" si="94"/>
        <v>8.1289798130334645E-4</v>
      </c>
      <c r="K401" s="8">
        <f t="shared" si="97"/>
        <v>-0.73076923076923073</v>
      </c>
      <c r="L401" s="8">
        <f t="shared" si="98"/>
        <v>-0.33333333333333331</v>
      </c>
      <c r="M401" s="8">
        <f t="shared" si="95"/>
        <v>-2.9199323805132933E-3</v>
      </c>
      <c r="N401" s="16">
        <f t="shared" si="96"/>
        <v>-4.5857535921736475E-4</v>
      </c>
    </row>
    <row r="402" spans="1:14" x14ac:dyDescent="0.2">
      <c r="A402" s="45"/>
      <c r="B402" s="35" t="s">
        <v>374</v>
      </c>
      <c r="C402" s="32">
        <v>7</v>
      </c>
      <c r="D402" s="7">
        <v>5</v>
      </c>
      <c r="E402" s="7">
        <v>7</v>
      </c>
      <c r="F402" s="7">
        <v>4</v>
      </c>
      <c r="G402" s="8">
        <f t="shared" si="91"/>
        <v>1.0757645612417396E-3</v>
      </c>
      <c r="H402" s="8">
        <f t="shared" si="92"/>
        <v>7.6429226536227455E-4</v>
      </c>
      <c r="I402" s="8">
        <f t="shared" si="93"/>
        <v>9.1062833355014965E-4</v>
      </c>
      <c r="J402" s="8">
        <f t="shared" si="94"/>
        <v>5.4193198753556434E-4</v>
      </c>
      <c r="K402" s="8">
        <f t="shared" si="97"/>
        <v>0</v>
      </c>
      <c r="L402" s="8">
        <f t="shared" si="98"/>
        <v>-0.2</v>
      </c>
      <c r="M402" s="8">
        <f t="shared" si="95"/>
        <v>0</v>
      </c>
      <c r="N402" s="16">
        <f t="shared" si="96"/>
        <v>-1.5285845307245493E-4</v>
      </c>
    </row>
    <row r="403" spans="1:14" x14ac:dyDescent="0.2">
      <c r="A403" s="45"/>
      <c r="B403" s="35" t="s">
        <v>375</v>
      </c>
      <c r="C403" s="32">
        <v>0</v>
      </c>
      <c r="D403" s="7">
        <v>1</v>
      </c>
      <c r="E403" s="7">
        <v>0</v>
      </c>
      <c r="F403" s="7">
        <v>2</v>
      </c>
      <c r="G403" s="8" t="str">
        <f t="shared" si="91"/>
        <v/>
      </c>
      <c r="H403" s="8">
        <f t="shared" si="92"/>
        <v>1.528584530724549E-4</v>
      </c>
      <c r="I403" s="8" t="str">
        <f t="shared" si="93"/>
        <v/>
      </c>
      <c r="J403" s="8">
        <f t="shared" si="94"/>
        <v>2.7096599376778217E-4</v>
      </c>
      <c r="K403" s="8" t="str">
        <f t="shared" si="97"/>
        <v xml:space="preserve"> </v>
      </c>
      <c r="L403" s="8">
        <f t="shared" si="98"/>
        <v>1</v>
      </c>
      <c r="M403" s="8" t="str">
        <f t="shared" si="95"/>
        <v/>
      </c>
      <c r="N403" s="16">
        <f t="shared" si="96"/>
        <v>1.528584530724549E-4</v>
      </c>
    </row>
    <row r="404" spans="1:14" ht="25.5" x14ac:dyDescent="0.2">
      <c r="A404" s="45"/>
      <c r="B404" s="35" t="s">
        <v>376</v>
      </c>
      <c r="C404" s="32">
        <v>13</v>
      </c>
      <c r="D404" s="7">
        <v>27</v>
      </c>
      <c r="E404" s="7">
        <v>2</v>
      </c>
      <c r="F404" s="7">
        <v>5</v>
      </c>
      <c r="G404" s="8">
        <f t="shared" si="91"/>
        <v>1.9978484708775167E-3</v>
      </c>
      <c r="H404" s="8">
        <f t="shared" si="92"/>
        <v>4.1271782329562823E-3</v>
      </c>
      <c r="I404" s="8">
        <f t="shared" si="93"/>
        <v>2.601795238714713E-4</v>
      </c>
      <c r="J404" s="8">
        <f t="shared" si="94"/>
        <v>6.7741498441945534E-4</v>
      </c>
      <c r="K404" s="8">
        <f t="shared" si="97"/>
        <v>-0.84615384615384615</v>
      </c>
      <c r="L404" s="8">
        <f t="shared" si="98"/>
        <v>-0.81481481481481477</v>
      </c>
      <c r="M404" s="8">
        <f t="shared" si="95"/>
        <v>-1.6904871676655909E-3</v>
      </c>
      <c r="N404" s="16">
        <f t="shared" si="96"/>
        <v>-3.3628859675940074E-3</v>
      </c>
    </row>
    <row r="405" spans="1:14" ht="25.5" x14ac:dyDescent="0.2">
      <c r="A405" s="45"/>
      <c r="B405" s="35" t="s">
        <v>377</v>
      </c>
      <c r="C405" s="32">
        <v>97</v>
      </c>
      <c r="D405" s="7">
        <v>100</v>
      </c>
      <c r="E405" s="7">
        <v>73</v>
      </c>
      <c r="F405" s="7">
        <v>91</v>
      </c>
      <c r="G405" s="8">
        <f t="shared" si="91"/>
        <v>1.4907023205778393E-2</v>
      </c>
      <c r="H405" s="8">
        <f t="shared" si="92"/>
        <v>1.528584530724549E-2</v>
      </c>
      <c r="I405" s="8">
        <f t="shared" si="93"/>
        <v>9.4965526213087025E-3</v>
      </c>
      <c r="J405" s="8">
        <f t="shared" si="94"/>
        <v>1.2328952716434088E-2</v>
      </c>
      <c r="K405" s="8">
        <f t="shared" si="97"/>
        <v>-0.24742268041237114</v>
      </c>
      <c r="L405" s="8">
        <f t="shared" si="98"/>
        <v>-0.09</v>
      </c>
      <c r="M405" s="8">
        <f t="shared" si="95"/>
        <v>-3.6883356385431078E-3</v>
      </c>
      <c r="N405" s="16">
        <f t="shared" si="96"/>
        <v>-1.375726077652094E-3</v>
      </c>
    </row>
    <row r="406" spans="1:14" x14ac:dyDescent="0.2">
      <c r="A406" s="45"/>
      <c r="B406" s="35" t="s">
        <v>378</v>
      </c>
      <c r="C406" s="32">
        <v>304</v>
      </c>
      <c r="D406" s="7">
        <v>54</v>
      </c>
      <c r="E406" s="7">
        <v>261</v>
      </c>
      <c r="F406" s="7">
        <v>62</v>
      </c>
      <c r="G406" s="8">
        <f t="shared" si="91"/>
        <v>4.6718918088212692E-2</v>
      </c>
      <c r="H406" s="8">
        <f t="shared" si="92"/>
        <v>8.2543564659125646E-3</v>
      </c>
      <c r="I406" s="8">
        <f t="shared" si="93"/>
        <v>3.3953427865227009E-2</v>
      </c>
      <c r="J406" s="8">
        <f t="shared" si="94"/>
        <v>8.3999458068012463E-3</v>
      </c>
      <c r="K406" s="8">
        <f t="shared" si="97"/>
        <v>-0.14144736842105263</v>
      </c>
      <c r="L406" s="8">
        <f t="shared" si="98"/>
        <v>0.14814814814814814</v>
      </c>
      <c r="M406" s="8">
        <f t="shared" si="95"/>
        <v>-6.6082680190564002E-3</v>
      </c>
      <c r="N406" s="16">
        <f t="shared" si="96"/>
        <v>1.2228676245796392E-3</v>
      </c>
    </row>
    <row r="407" spans="1:14" x14ac:dyDescent="0.2">
      <c r="A407" s="45"/>
      <c r="B407" s="35" t="s">
        <v>379</v>
      </c>
      <c r="C407" s="32">
        <v>22</v>
      </c>
      <c r="D407" s="7">
        <v>10</v>
      </c>
      <c r="E407" s="7">
        <v>7</v>
      </c>
      <c r="F407" s="7">
        <v>0</v>
      </c>
      <c r="G407" s="8">
        <f t="shared" si="91"/>
        <v>3.3809743353311818E-3</v>
      </c>
      <c r="H407" s="8">
        <f t="shared" si="92"/>
        <v>1.5285845307245491E-3</v>
      </c>
      <c r="I407" s="8">
        <f t="shared" si="93"/>
        <v>9.1062833355014965E-4</v>
      </c>
      <c r="J407" s="8" t="str">
        <f t="shared" si="94"/>
        <v/>
      </c>
      <c r="K407" s="8">
        <f t="shared" si="97"/>
        <v>-0.68181818181818177</v>
      </c>
      <c r="L407" s="8">
        <f t="shared" si="98"/>
        <v>-1</v>
      </c>
      <c r="M407" s="8">
        <f t="shared" si="95"/>
        <v>-2.3052097740894418E-3</v>
      </c>
      <c r="N407" s="16">
        <f t="shared" si="96"/>
        <v>-1.5285845307245491E-3</v>
      </c>
    </row>
    <row r="408" spans="1:14" x14ac:dyDescent="0.2">
      <c r="A408" s="45"/>
      <c r="B408" s="35" t="s">
        <v>380</v>
      </c>
      <c r="C408" s="32">
        <v>7</v>
      </c>
      <c r="D408" s="7">
        <v>3</v>
      </c>
      <c r="E408" s="7">
        <v>5</v>
      </c>
      <c r="F408" s="7">
        <v>1</v>
      </c>
      <c r="G408" s="8">
        <f t="shared" si="91"/>
        <v>1.0757645612417396E-3</v>
      </c>
      <c r="H408" s="8">
        <f t="shared" si="92"/>
        <v>4.585753592173647E-4</v>
      </c>
      <c r="I408" s="8">
        <f t="shared" si="93"/>
        <v>6.5044880967867825E-4</v>
      </c>
      <c r="J408" s="8">
        <f t="shared" si="94"/>
        <v>1.3548299688389108E-4</v>
      </c>
      <c r="K408" s="8">
        <f t="shared" si="97"/>
        <v>-0.2857142857142857</v>
      </c>
      <c r="L408" s="8">
        <f t="shared" si="98"/>
        <v>-0.66666666666666663</v>
      </c>
      <c r="M408" s="8">
        <f t="shared" si="95"/>
        <v>-3.0736130321192559E-4</v>
      </c>
      <c r="N408" s="16">
        <f t="shared" si="96"/>
        <v>-3.057169061449098E-4</v>
      </c>
    </row>
    <row r="409" spans="1:14" x14ac:dyDescent="0.2">
      <c r="A409" s="45"/>
      <c r="B409" s="35" t="s">
        <v>381</v>
      </c>
      <c r="C409" s="32">
        <v>2</v>
      </c>
      <c r="D409" s="7">
        <v>1</v>
      </c>
      <c r="E409" s="7">
        <v>3</v>
      </c>
      <c r="F409" s="7">
        <v>1</v>
      </c>
      <c r="G409" s="8">
        <f t="shared" si="91"/>
        <v>3.0736130321192559E-4</v>
      </c>
      <c r="H409" s="8">
        <f t="shared" si="92"/>
        <v>1.528584530724549E-4</v>
      </c>
      <c r="I409" s="8">
        <f t="shared" si="93"/>
        <v>3.9026928580720695E-4</v>
      </c>
      <c r="J409" s="8">
        <f t="shared" si="94"/>
        <v>1.3548299688389108E-4</v>
      </c>
      <c r="K409" s="8">
        <f t="shared" si="97"/>
        <v>0.5</v>
      </c>
      <c r="L409" s="8">
        <f t="shared" si="98"/>
        <v>0</v>
      </c>
      <c r="M409" s="8">
        <f t="shared" si="95"/>
        <v>1.536806516059628E-4</v>
      </c>
      <c r="N409" s="16">
        <f t="shared" si="96"/>
        <v>0</v>
      </c>
    </row>
    <row r="410" spans="1:14" x14ac:dyDescent="0.2">
      <c r="A410" s="45"/>
      <c r="B410" s="35" t="s">
        <v>382</v>
      </c>
      <c r="C410" s="32">
        <v>57</v>
      </c>
      <c r="D410" s="7">
        <v>13</v>
      </c>
      <c r="E410" s="7">
        <v>89</v>
      </c>
      <c r="F410" s="7">
        <v>36</v>
      </c>
      <c r="G410" s="8">
        <f t="shared" si="91"/>
        <v>8.7597971415398802E-3</v>
      </c>
      <c r="H410" s="8">
        <f t="shared" si="92"/>
        <v>1.9871598899419136E-3</v>
      </c>
      <c r="I410" s="8">
        <f t="shared" si="93"/>
        <v>1.1577988812280473E-2</v>
      </c>
      <c r="J410" s="8">
        <f t="shared" si="94"/>
        <v>4.8773878878200783E-3</v>
      </c>
      <c r="K410" s="8">
        <f t="shared" si="97"/>
        <v>0.56140350877192979</v>
      </c>
      <c r="L410" s="8">
        <f t="shared" si="98"/>
        <v>1.7692307692307692</v>
      </c>
      <c r="M410" s="8">
        <f t="shared" si="95"/>
        <v>4.9177808513908095E-3</v>
      </c>
      <c r="N410" s="16">
        <f t="shared" si="96"/>
        <v>3.5157444206664625E-3</v>
      </c>
    </row>
    <row r="411" spans="1:14" x14ac:dyDescent="0.2">
      <c r="A411" s="45"/>
      <c r="B411" s="35" t="s">
        <v>383</v>
      </c>
      <c r="C411" s="32">
        <v>0</v>
      </c>
      <c r="D411" s="7">
        <v>7</v>
      </c>
      <c r="E411" s="7">
        <v>4</v>
      </c>
      <c r="F411" s="7">
        <v>68</v>
      </c>
      <c r="G411" s="8" t="str">
        <f t="shared" si="91"/>
        <v/>
      </c>
      <c r="H411" s="8">
        <f t="shared" si="92"/>
        <v>1.0700091715071843E-3</v>
      </c>
      <c r="I411" s="8">
        <f t="shared" si="93"/>
        <v>5.203590477429426E-4</v>
      </c>
      <c r="J411" s="8">
        <f t="shared" si="94"/>
        <v>9.2128437881045921E-3</v>
      </c>
      <c r="K411" s="8">
        <f t="shared" si="97"/>
        <v>1</v>
      </c>
      <c r="L411" s="8">
        <f t="shared" si="98"/>
        <v>8.7142857142857135</v>
      </c>
      <c r="M411" s="8" t="str">
        <f t="shared" si="95"/>
        <v/>
      </c>
      <c r="N411" s="16">
        <f t="shared" si="96"/>
        <v>9.3243656374197483E-3</v>
      </c>
    </row>
    <row r="412" spans="1:14" x14ac:dyDescent="0.2">
      <c r="A412" s="45"/>
      <c r="B412" s="35" t="s">
        <v>384</v>
      </c>
      <c r="C412" s="32">
        <v>0</v>
      </c>
      <c r="D412" s="7">
        <v>0</v>
      </c>
      <c r="E412" s="7">
        <v>0</v>
      </c>
      <c r="F412" s="7">
        <v>0</v>
      </c>
      <c r="G412" s="8" t="str">
        <f t="shared" si="91"/>
        <v/>
      </c>
      <c r="H412" s="8" t="str">
        <f t="shared" si="92"/>
        <v/>
      </c>
      <c r="I412" s="8" t="str">
        <f t="shared" si="93"/>
        <v/>
      </c>
      <c r="J412" s="8" t="str">
        <f t="shared" si="94"/>
        <v/>
      </c>
      <c r="K412" s="8" t="str">
        <f t="shared" si="97"/>
        <v xml:space="preserve"> </v>
      </c>
      <c r="L412" s="8" t="str">
        <f t="shared" si="98"/>
        <v xml:space="preserve"> </v>
      </c>
      <c r="M412" s="8" t="str">
        <f t="shared" si="95"/>
        <v/>
      </c>
      <c r="N412" s="16" t="str">
        <f t="shared" si="96"/>
        <v/>
      </c>
    </row>
    <row r="413" spans="1:14" x14ac:dyDescent="0.2">
      <c r="A413" s="45"/>
      <c r="B413" s="35" t="s">
        <v>385</v>
      </c>
      <c r="C413" s="32">
        <v>148</v>
      </c>
      <c r="D413" s="7">
        <v>13</v>
      </c>
      <c r="E413" s="7">
        <v>132</v>
      </c>
      <c r="F413" s="7">
        <v>13</v>
      </c>
      <c r="G413" s="8">
        <f t="shared" si="91"/>
        <v>2.2744736437682496E-2</v>
      </c>
      <c r="H413" s="8">
        <f t="shared" si="92"/>
        <v>1.9871598899419136E-3</v>
      </c>
      <c r="I413" s="8">
        <f t="shared" si="93"/>
        <v>1.7171848575517106E-2</v>
      </c>
      <c r="J413" s="8">
        <f t="shared" si="94"/>
        <v>1.761278959490584E-3</v>
      </c>
      <c r="K413" s="8">
        <f t="shared" si="97"/>
        <v>-0.10810810810810811</v>
      </c>
      <c r="L413" s="8">
        <f t="shared" si="98"/>
        <v>0</v>
      </c>
      <c r="M413" s="8">
        <f t="shared" si="95"/>
        <v>-2.4588904256954052E-3</v>
      </c>
      <c r="N413" s="16">
        <f t="shared" si="96"/>
        <v>0</v>
      </c>
    </row>
    <row r="414" spans="1:14" x14ac:dyDescent="0.2">
      <c r="A414" s="45"/>
      <c r="B414" s="35" t="s">
        <v>386</v>
      </c>
      <c r="C414" s="32">
        <v>1</v>
      </c>
      <c r="D414" s="7">
        <v>3</v>
      </c>
      <c r="E414" s="7">
        <v>1</v>
      </c>
      <c r="F414" s="7">
        <v>1</v>
      </c>
      <c r="G414" s="8">
        <f t="shared" si="91"/>
        <v>1.536806516059628E-4</v>
      </c>
      <c r="H414" s="8">
        <f t="shared" si="92"/>
        <v>4.585753592173647E-4</v>
      </c>
      <c r="I414" s="8">
        <f t="shared" si="93"/>
        <v>1.3008976193573565E-4</v>
      </c>
      <c r="J414" s="8">
        <f t="shared" si="94"/>
        <v>1.3548299688389108E-4</v>
      </c>
      <c r="K414" s="8">
        <f t="shared" si="97"/>
        <v>0</v>
      </c>
      <c r="L414" s="8">
        <f t="shared" si="98"/>
        <v>-0.66666666666666663</v>
      </c>
      <c r="M414" s="8">
        <f t="shared" si="95"/>
        <v>0</v>
      </c>
      <c r="N414" s="16">
        <f t="shared" si="96"/>
        <v>-3.057169061449098E-4</v>
      </c>
    </row>
    <row r="415" spans="1:14" x14ac:dyDescent="0.2">
      <c r="A415" s="45"/>
      <c r="B415" s="35" t="s">
        <v>387</v>
      </c>
      <c r="C415" s="32">
        <v>0</v>
      </c>
      <c r="D415" s="7">
        <v>0</v>
      </c>
      <c r="E415" s="7">
        <v>1</v>
      </c>
      <c r="F415" s="7">
        <v>0</v>
      </c>
      <c r="G415" s="8" t="str">
        <f t="shared" si="91"/>
        <v/>
      </c>
      <c r="H415" s="8" t="str">
        <f t="shared" si="92"/>
        <v/>
      </c>
      <c r="I415" s="8">
        <f t="shared" si="93"/>
        <v>1.3008976193573565E-4</v>
      </c>
      <c r="J415" s="8" t="str">
        <f t="shared" si="94"/>
        <v/>
      </c>
      <c r="K415" s="8">
        <f t="shared" si="97"/>
        <v>1</v>
      </c>
      <c r="L415" s="8" t="str">
        <f t="shared" si="98"/>
        <v xml:space="preserve"> </v>
      </c>
      <c r="M415" s="8" t="str">
        <f t="shared" si="95"/>
        <v/>
      </c>
      <c r="N415" s="16" t="str">
        <f t="shared" si="96"/>
        <v/>
      </c>
    </row>
    <row r="416" spans="1:14" x14ac:dyDescent="0.2">
      <c r="A416" s="45"/>
      <c r="B416" s="35" t="s">
        <v>388</v>
      </c>
      <c r="C416" s="32">
        <v>3</v>
      </c>
      <c r="D416" s="7">
        <v>2</v>
      </c>
      <c r="E416" s="7">
        <v>2</v>
      </c>
      <c r="F416" s="7">
        <v>0</v>
      </c>
      <c r="G416" s="8">
        <f t="shared" si="91"/>
        <v>4.6104195481788842E-4</v>
      </c>
      <c r="H416" s="8">
        <f t="shared" si="92"/>
        <v>3.057169061449098E-4</v>
      </c>
      <c r="I416" s="8">
        <f t="shared" si="93"/>
        <v>2.601795238714713E-4</v>
      </c>
      <c r="J416" s="8" t="str">
        <f t="shared" si="94"/>
        <v/>
      </c>
      <c r="K416" s="8">
        <f t="shared" si="97"/>
        <v>-0.33333333333333331</v>
      </c>
      <c r="L416" s="8">
        <f t="shared" si="98"/>
        <v>-1</v>
      </c>
      <c r="M416" s="8">
        <f t="shared" si="95"/>
        <v>-1.536806516059628E-4</v>
      </c>
      <c r="N416" s="16">
        <f t="shared" si="96"/>
        <v>-3.057169061449098E-4</v>
      </c>
    </row>
    <row r="417" spans="1:14" x14ac:dyDescent="0.2">
      <c r="A417" s="45" t="s">
        <v>76</v>
      </c>
      <c r="B417" s="35" t="s">
        <v>389</v>
      </c>
      <c r="C417" s="32">
        <v>0</v>
      </c>
      <c r="D417" s="7">
        <v>0</v>
      </c>
      <c r="E417" s="7">
        <v>6</v>
      </c>
      <c r="F417" s="7">
        <v>0</v>
      </c>
      <c r="G417" s="8" t="str">
        <f t="shared" si="91"/>
        <v/>
      </c>
      <c r="H417" s="8" t="str">
        <f t="shared" si="92"/>
        <v/>
      </c>
      <c r="I417" s="8">
        <f t="shared" si="93"/>
        <v>7.805385716144139E-4</v>
      </c>
      <c r="J417" s="8" t="str">
        <f t="shared" si="94"/>
        <v/>
      </c>
      <c r="K417" s="8">
        <f t="shared" si="97"/>
        <v>1</v>
      </c>
      <c r="L417" s="8" t="str">
        <f t="shared" si="98"/>
        <v xml:space="preserve"> </v>
      </c>
      <c r="M417" s="8" t="str">
        <f t="shared" si="95"/>
        <v/>
      </c>
      <c r="N417" s="16" t="str">
        <f t="shared" si="96"/>
        <v/>
      </c>
    </row>
    <row r="418" spans="1:14" x14ac:dyDescent="0.2">
      <c r="A418" s="45" t="s">
        <v>76</v>
      </c>
      <c r="B418" s="35" t="s">
        <v>390</v>
      </c>
      <c r="C418" s="32">
        <v>0</v>
      </c>
      <c r="D418" s="7">
        <v>0</v>
      </c>
      <c r="E418" s="7">
        <v>0</v>
      </c>
      <c r="F418" s="7">
        <v>0</v>
      </c>
      <c r="G418" s="8" t="str">
        <f t="shared" si="91"/>
        <v/>
      </c>
      <c r="H418" s="8" t="str">
        <f t="shared" si="92"/>
        <v/>
      </c>
      <c r="I418" s="8" t="str">
        <f t="shared" si="93"/>
        <v/>
      </c>
      <c r="J418" s="8" t="str">
        <f t="shared" si="94"/>
        <v/>
      </c>
      <c r="K418" s="8" t="str">
        <f t="shared" si="97"/>
        <v xml:space="preserve"> </v>
      </c>
      <c r="L418" s="8" t="str">
        <f t="shared" si="98"/>
        <v xml:space="preserve"> </v>
      </c>
      <c r="M418" s="8" t="str">
        <f t="shared" si="95"/>
        <v/>
      </c>
      <c r="N418" s="16" t="str">
        <f t="shared" si="96"/>
        <v/>
      </c>
    </row>
    <row r="419" spans="1:14" x14ac:dyDescent="0.2">
      <c r="A419" s="45"/>
      <c r="B419" s="35" t="s">
        <v>391</v>
      </c>
      <c r="C419" s="32">
        <v>809</v>
      </c>
      <c r="D419" s="7">
        <v>675</v>
      </c>
      <c r="E419" s="7">
        <v>1430</v>
      </c>
      <c r="F419" s="7">
        <v>1085</v>
      </c>
      <c r="G419" s="8">
        <f t="shared" si="91"/>
        <v>0.12432764714922391</v>
      </c>
      <c r="H419" s="8">
        <f t="shared" si="92"/>
        <v>0.10317945582390706</v>
      </c>
      <c r="I419" s="8">
        <f t="shared" si="93"/>
        <v>0.18602835956810199</v>
      </c>
      <c r="J419" s="8">
        <f t="shared" si="94"/>
        <v>0.14699905161902183</v>
      </c>
      <c r="K419" s="8">
        <f t="shared" si="97"/>
        <v>0.76761433868974038</v>
      </c>
      <c r="L419" s="8">
        <f t="shared" si="98"/>
        <v>0.6074074074074074</v>
      </c>
      <c r="M419" s="8">
        <f t="shared" si="95"/>
        <v>9.5435684647302899E-2</v>
      </c>
      <c r="N419" s="16">
        <f t="shared" si="96"/>
        <v>6.2671965759706502E-2</v>
      </c>
    </row>
    <row r="420" spans="1:14" x14ac:dyDescent="0.2">
      <c r="A420" s="45"/>
      <c r="B420" s="35" t="s">
        <v>392</v>
      </c>
      <c r="C420" s="32">
        <v>0</v>
      </c>
      <c r="D420" s="7">
        <v>0</v>
      </c>
      <c r="E420" s="7">
        <v>3</v>
      </c>
      <c r="F420" s="7">
        <v>1</v>
      </c>
      <c r="G420" s="8" t="str">
        <f t="shared" si="91"/>
        <v/>
      </c>
      <c r="H420" s="8" t="str">
        <f t="shared" si="92"/>
        <v/>
      </c>
      <c r="I420" s="8">
        <f t="shared" si="93"/>
        <v>3.9026928580720695E-4</v>
      </c>
      <c r="J420" s="8">
        <f t="shared" si="94"/>
        <v>1.3548299688389108E-4</v>
      </c>
      <c r="K420" s="8">
        <f t="shared" si="97"/>
        <v>1</v>
      </c>
      <c r="L420" s="8">
        <f t="shared" si="98"/>
        <v>1</v>
      </c>
      <c r="M420" s="8" t="str">
        <f t="shared" si="95"/>
        <v/>
      </c>
      <c r="N420" s="16" t="str">
        <f t="shared" si="96"/>
        <v/>
      </c>
    </row>
    <row r="421" spans="1:14" x14ac:dyDescent="0.2">
      <c r="A421" s="45"/>
      <c r="B421" s="35" t="s">
        <v>393</v>
      </c>
      <c r="C421" s="32">
        <v>3</v>
      </c>
      <c r="D421" s="7">
        <v>0</v>
      </c>
      <c r="E421" s="7">
        <v>1</v>
      </c>
      <c r="F421" s="7">
        <v>0</v>
      </c>
      <c r="G421" s="8">
        <f t="shared" si="91"/>
        <v>4.6104195481788842E-4</v>
      </c>
      <c r="H421" s="8" t="str">
        <f t="shared" si="92"/>
        <v/>
      </c>
      <c r="I421" s="8">
        <f t="shared" si="93"/>
        <v>1.3008976193573565E-4</v>
      </c>
      <c r="J421" s="8" t="str">
        <f t="shared" si="94"/>
        <v/>
      </c>
      <c r="K421" s="8">
        <f t="shared" si="97"/>
        <v>-0.66666666666666663</v>
      </c>
      <c r="L421" s="8" t="str">
        <f t="shared" si="98"/>
        <v xml:space="preserve"> </v>
      </c>
      <c r="M421" s="8">
        <f t="shared" si="95"/>
        <v>-3.0736130321192559E-4</v>
      </c>
      <c r="N421" s="16" t="str">
        <f t="shared" si="96"/>
        <v/>
      </c>
    </row>
    <row r="422" spans="1:14" x14ac:dyDescent="0.2">
      <c r="A422" s="45"/>
      <c r="B422" s="35" t="s">
        <v>394</v>
      </c>
      <c r="C422" s="32">
        <v>351</v>
      </c>
      <c r="D422" s="7">
        <v>108</v>
      </c>
      <c r="E422" s="7">
        <v>352</v>
      </c>
      <c r="F422" s="7">
        <v>205</v>
      </c>
      <c r="G422" s="8">
        <f t="shared" si="91"/>
        <v>5.3941908713692949E-2</v>
      </c>
      <c r="H422" s="8">
        <f t="shared" si="92"/>
        <v>1.6508712931825129E-2</v>
      </c>
      <c r="I422" s="8">
        <f t="shared" si="93"/>
        <v>4.5791596201378952E-2</v>
      </c>
      <c r="J422" s="8">
        <f t="shared" si="94"/>
        <v>2.7774014361197669E-2</v>
      </c>
      <c r="K422" s="8">
        <f t="shared" si="97"/>
        <v>2.8490028490028491E-3</v>
      </c>
      <c r="L422" s="8">
        <f t="shared" si="98"/>
        <v>0.89814814814814814</v>
      </c>
      <c r="M422" s="8">
        <f t="shared" si="95"/>
        <v>1.5368065160596282E-4</v>
      </c>
      <c r="N422" s="16">
        <f t="shared" si="96"/>
        <v>1.4827269948028125E-2</v>
      </c>
    </row>
    <row r="423" spans="1:14" x14ac:dyDescent="0.2">
      <c r="A423" s="45"/>
      <c r="B423" s="35" t="s">
        <v>395</v>
      </c>
      <c r="C423" s="32">
        <v>732</v>
      </c>
      <c r="D423" s="7">
        <v>429</v>
      </c>
      <c r="E423" s="7">
        <v>813</v>
      </c>
      <c r="F423" s="7">
        <v>430</v>
      </c>
      <c r="G423" s="8">
        <f t="shared" si="91"/>
        <v>0.11249423697556478</v>
      </c>
      <c r="H423" s="8">
        <f t="shared" si="92"/>
        <v>6.557627636808315E-2</v>
      </c>
      <c r="I423" s="8">
        <f t="shared" si="93"/>
        <v>0.10576297645375309</v>
      </c>
      <c r="J423" s="8">
        <f t="shared" si="94"/>
        <v>5.8257688660073158E-2</v>
      </c>
      <c r="K423" s="8">
        <f t="shared" si="97"/>
        <v>0.11065573770491803</v>
      </c>
      <c r="L423" s="8">
        <f t="shared" si="98"/>
        <v>2.331002331002331E-3</v>
      </c>
      <c r="M423" s="8">
        <f t="shared" si="95"/>
        <v>1.2448132780082988E-2</v>
      </c>
      <c r="N423" s="16">
        <f t="shared" si="96"/>
        <v>1.528584530724549E-4</v>
      </c>
    </row>
    <row r="424" spans="1:14" x14ac:dyDescent="0.2">
      <c r="A424" s="45"/>
      <c r="B424" s="35" t="s">
        <v>396</v>
      </c>
      <c r="C424" s="32">
        <v>272</v>
      </c>
      <c r="D424" s="7">
        <v>159</v>
      </c>
      <c r="E424" s="7">
        <v>353</v>
      </c>
      <c r="F424" s="7">
        <v>223</v>
      </c>
      <c r="G424" s="8">
        <f t="shared" si="91"/>
        <v>4.1801137236821884E-2</v>
      </c>
      <c r="H424" s="8">
        <f t="shared" si="92"/>
        <v>2.4304494038520329E-2</v>
      </c>
      <c r="I424" s="8">
        <f t="shared" si="93"/>
        <v>4.5921685963314689E-2</v>
      </c>
      <c r="J424" s="8">
        <f t="shared" si="94"/>
        <v>3.0212708305107708E-2</v>
      </c>
      <c r="K424" s="8">
        <f t="shared" si="97"/>
        <v>0.29779411764705882</v>
      </c>
      <c r="L424" s="8">
        <f t="shared" si="98"/>
        <v>0.40251572327044027</v>
      </c>
      <c r="M424" s="8">
        <f t="shared" si="95"/>
        <v>1.2448132780082987E-2</v>
      </c>
      <c r="N424" s="16">
        <f t="shared" si="96"/>
        <v>9.7829409966371135E-3</v>
      </c>
    </row>
    <row r="425" spans="1:14" x14ac:dyDescent="0.2">
      <c r="A425" s="45"/>
      <c r="B425" s="35" t="s">
        <v>397</v>
      </c>
      <c r="C425" s="32">
        <v>0</v>
      </c>
      <c r="D425" s="7">
        <v>2</v>
      </c>
      <c r="E425" s="7">
        <v>1</v>
      </c>
      <c r="F425" s="7">
        <v>0</v>
      </c>
      <c r="G425" s="8" t="str">
        <f t="shared" si="91"/>
        <v/>
      </c>
      <c r="H425" s="8">
        <f t="shared" si="92"/>
        <v>3.057169061449098E-4</v>
      </c>
      <c r="I425" s="8">
        <f t="shared" si="93"/>
        <v>1.3008976193573565E-4</v>
      </c>
      <c r="J425" s="8" t="str">
        <f t="shared" si="94"/>
        <v/>
      </c>
      <c r="K425" s="8">
        <f t="shared" si="97"/>
        <v>1</v>
      </c>
      <c r="L425" s="8">
        <f t="shared" si="98"/>
        <v>-1</v>
      </c>
      <c r="M425" s="8" t="str">
        <f t="shared" si="95"/>
        <v/>
      </c>
      <c r="N425" s="16">
        <f t="shared" si="96"/>
        <v>-3.057169061449098E-4</v>
      </c>
    </row>
    <row r="426" spans="1:14" x14ac:dyDescent="0.2">
      <c r="A426" s="45"/>
      <c r="B426" s="35" t="s">
        <v>398</v>
      </c>
      <c r="C426" s="32">
        <v>47</v>
      </c>
      <c r="D426" s="7">
        <v>5</v>
      </c>
      <c r="E426" s="7">
        <v>48</v>
      </c>
      <c r="F426" s="7">
        <v>20</v>
      </c>
      <c r="G426" s="8">
        <f t="shared" si="91"/>
        <v>7.2229906254802521E-3</v>
      </c>
      <c r="H426" s="8">
        <f t="shared" si="92"/>
        <v>7.6429226536227455E-4</v>
      </c>
      <c r="I426" s="8">
        <f t="shared" si="93"/>
        <v>6.2443085729153112E-3</v>
      </c>
      <c r="J426" s="8">
        <f t="shared" si="94"/>
        <v>2.7096599376778214E-3</v>
      </c>
      <c r="K426" s="8">
        <f t="shared" si="97"/>
        <v>2.1276595744680851E-2</v>
      </c>
      <c r="L426" s="8">
        <f t="shared" si="98"/>
        <v>3</v>
      </c>
      <c r="M426" s="8">
        <f t="shared" si="95"/>
        <v>1.536806516059628E-4</v>
      </c>
      <c r="N426" s="16">
        <f t="shared" si="96"/>
        <v>2.2928767960868237E-3</v>
      </c>
    </row>
    <row r="427" spans="1:14" ht="25.5" x14ac:dyDescent="0.2">
      <c r="A427" s="45"/>
      <c r="B427" s="35" t="s">
        <v>399</v>
      </c>
      <c r="C427" s="32">
        <v>4</v>
      </c>
      <c r="D427" s="7">
        <v>4</v>
      </c>
      <c r="E427" s="7">
        <v>5</v>
      </c>
      <c r="F427" s="7">
        <v>3</v>
      </c>
      <c r="G427" s="8">
        <f t="shared" si="91"/>
        <v>6.1472260642385119E-4</v>
      </c>
      <c r="H427" s="8">
        <f t="shared" si="92"/>
        <v>6.1143381228981959E-4</v>
      </c>
      <c r="I427" s="8">
        <f t="shared" si="93"/>
        <v>6.5044880967867825E-4</v>
      </c>
      <c r="J427" s="8">
        <f t="shared" si="94"/>
        <v>4.0644899065167322E-4</v>
      </c>
      <c r="K427" s="8">
        <f t="shared" si="97"/>
        <v>0.25</v>
      </c>
      <c r="L427" s="8">
        <f t="shared" si="98"/>
        <v>-0.25</v>
      </c>
      <c r="M427" s="8">
        <f t="shared" si="95"/>
        <v>1.536806516059628E-4</v>
      </c>
      <c r="N427" s="16">
        <f t="shared" si="96"/>
        <v>-1.528584530724549E-4</v>
      </c>
    </row>
    <row r="428" spans="1:14" x14ac:dyDescent="0.2">
      <c r="A428" s="45"/>
      <c r="B428" s="35" t="s">
        <v>400</v>
      </c>
      <c r="C428" s="32">
        <v>12</v>
      </c>
      <c r="D428" s="7">
        <v>4</v>
      </c>
      <c r="E428" s="7">
        <v>3</v>
      </c>
      <c r="F428" s="7">
        <v>11</v>
      </c>
      <c r="G428" s="8">
        <f t="shared" si="91"/>
        <v>1.8441678192715537E-3</v>
      </c>
      <c r="H428" s="8">
        <f t="shared" si="92"/>
        <v>6.1143381228981959E-4</v>
      </c>
      <c r="I428" s="8">
        <f t="shared" si="93"/>
        <v>3.9026928580720695E-4</v>
      </c>
      <c r="J428" s="8">
        <f t="shared" si="94"/>
        <v>1.4903129657228018E-3</v>
      </c>
      <c r="K428" s="8">
        <f t="shared" si="97"/>
        <v>-0.75</v>
      </c>
      <c r="L428" s="8">
        <f t="shared" si="98"/>
        <v>1.75</v>
      </c>
      <c r="M428" s="8">
        <f t="shared" si="95"/>
        <v>-1.3831258644536651E-3</v>
      </c>
      <c r="N428" s="16">
        <f t="shared" si="96"/>
        <v>1.0700091715071843E-3</v>
      </c>
    </row>
    <row r="429" spans="1:14" x14ac:dyDescent="0.2">
      <c r="A429" s="45"/>
      <c r="B429" s="35" t="s">
        <v>401</v>
      </c>
      <c r="C429" s="32">
        <v>7</v>
      </c>
      <c r="D429" s="7">
        <v>3</v>
      </c>
      <c r="E429" s="7">
        <v>44</v>
      </c>
      <c r="F429" s="7">
        <v>37</v>
      </c>
      <c r="G429" s="8">
        <f t="shared" si="91"/>
        <v>1.0757645612417396E-3</v>
      </c>
      <c r="H429" s="8">
        <f t="shared" si="92"/>
        <v>4.585753592173647E-4</v>
      </c>
      <c r="I429" s="8">
        <f t="shared" si="93"/>
        <v>5.723949525172369E-3</v>
      </c>
      <c r="J429" s="8">
        <f t="shared" si="94"/>
        <v>5.0128708847039698E-3</v>
      </c>
      <c r="K429" s="8">
        <f t="shared" si="97"/>
        <v>5.2857142857142856</v>
      </c>
      <c r="L429" s="8">
        <f t="shared" si="98"/>
        <v>11.333333333333334</v>
      </c>
      <c r="M429" s="8">
        <f t="shared" si="95"/>
        <v>5.6861841094206231E-3</v>
      </c>
      <c r="N429" s="16">
        <f t="shared" si="96"/>
        <v>5.1971874044634669E-3</v>
      </c>
    </row>
    <row r="430" spans="1:14" x14ac:dyDescent="0.2">
      <c r="A430" s="45"/>
      <c r="B430" s="35" t="s">
        <v>402</v>
      </c>
      <c r="C430" s="32">
        <v>7</v>
      </c>
      <c r="D430" s="7">
        <v>4</v>
      </c>
      <c r="E430" s="7">
        <v>2</v>
      </c>
      <c r="F430" s="7">
        <v>1</v>
      </c>
      <c r="G430" s="8">
        <f t="shared" si="91"/>
        <v>1.0757645612417396E-3</v>
      </c>
      <c r="H430" s="8">
        <f t="shared" si="92"/>
        <v>6.1143381228981959E-4</v>
      </c>
      <c r="I430" s="8">
        <f t="shared" si="93"/>
        <v>2.601795238714713E-4</v>
      </c>
      <c r="J430" s="8">
        <f t="shared" si="94"/>
        <v>1.3548299688389108E-4</v>
      </c>
      <c r="K430" s="8">
        <f t="shared" si="97"/>
        <v>-0.7142857142857143</v>
      </c>
      <c r="L430" s="8">
        <f t="shared" si="98"/>
        <v>-0.75</v>
      </c>
      <c r="M430" s="8">
        <f t="shared" si="95"/>
        <v>-7.6840325802981406E-4</v>
      </c>
      <c r="N430" s="16">
        <f t="shared" si="96"/>
        <v>-4.585753592173647E-4</v>
      </c>
    </row>
    <row r="431" spans="1:14" x14ac:dyDescent="0.2">
      <c r="A431" s="45"/>
      <c r="B431" s="35" t="s">
        <v>403</v>
      </c>
      <c r="C431" s="32">
        <v>0</v>
      </c>
      <c r="D431" s="7">
        <v>0</v>
      </c>
      <c r="E431" s="7">
        <v>0</v>
      </c>
      <c r="F431" s="7">
        <v>0</v>
      </c>
      <c r="G431" s="8" t="str">
        <f t="shared" si="91"/>
        <v/>
      </c>
      <c r="H431" s="8" t="str">
        <f t="shared" si="92"/>
        <v/>
      </c>
      <c r="I431" s="8" t="str">
        <f t="shared" si="93"/>
        <v/>
      </c>
      <c r="J431" s="8" t="str">
        <f t="shared" si="94"/>
        <v/>
      </c>
      <c r="K431" s="8" t="str">
        <f t="shared" si="97"/>
        <v xml:space="preserve"> </v>
      </c>
      <c r="L431" s="8" t="str">
        <f t="shared" si="98"/>
        <v xml:space="preserve"> </v>
      </c>
      <c r="M431" s="8" t="str">
        <f t="shared" si="95"/>
        <v/>
      </c>
      <c r="N431" s="16" t="str">
        <f t="shared" si="96"/>
        <v/>
      </c>
    </row>
    <row r="432" spans="1:14" ht="25.5" x14ac:dyDescent="0.2">
      <c r="A432" s="45"/>
      <c r="B432" s="35" t="s">
        <v>404</v>
      </c>
      <c r="C432" s="32">
        <v>1</v>
      </c>
      <c r="D432" s="7">
        <v>4</v>
      </c>
      <c r="E432" s="7">
        <v>3</v>
      </c>
      <c r="F432" s="7">
        <v>1</v>
      </c>
      <c r="G432" s="8">
        <f t="shared" si="91"/>
        <v>1.536806516059628E-4</v>
      </c>
      <c r="H432" s="8">
        <f t="shared" si="92"/>
        <v>6.1143381228981959E-4</v>
      </c>
      <c r="I432" s="8">
        <f t="shared" si="93"/>
        <v>3.9026928580720695E-4</v>
      </c>
      <c r="J432" s="8">
        <f t="shared" si="94"/>
        <v>1.3548299688389108E-4</v>
      </c>
      <c r="K432" s="8">
        <f t="shared" si="97"/>
        <v>2</v>
      </c>
      <c r="L432" s="8">
        <f t="shared" si="98"/>
        <v>-0.75</v>
      </c>
      <c r="M432" s="8">
        <f t="shared" si="95"/>
        <v>3.0736130321192559E-4</v>
      </c>
      <c r="N432" s="16">
        <f t="shared" si="96"/>
        <v>-4.585753592173647E-4</v>
      </c>
    </row>
    <row r="433" spans="1:14" ht="25.5" x14ac:dyDescent="0.2">
      <c r="A433" s="45"/>
      <c r="B433" s="35" t="s">
        <v>405</v>
      </c>
      <c r="C433" s="32">
        <v>2</v>
      </c>
      <c r="D433" s="7">
        <v>8</v>
      </c>
      <c r="E433" s="7">
        <v>1</v>
      </c>
      <c r="F433" s="7">
        <v>10</v>
      </c>
      <c r="G433" s="8">
        <f t="shared" si="91"/>
        <v>3.0736130321192559E-4</v>
      </c>
      <c r="H433" s="8">
        <f t="shared" si="92"/>
        <v>1.2228676245796392E-3</v>
      </c>
      <c r="I433" s="8">
        <f t="shared" si="93"/>
        <v>1.3008976193573565E-4</v>
      </c>
      <c r="J433" s="8">
        <f t="shared" si="94"/>
        <v>1.3548299688389107E-3</v>
      </c>
      <c r="K433" s="8">
        <f t="shared" si="97"/>
        <v>-0.5</v>
      </c>
      <c r="L433" s="8">
        <f t="shared" si="98"/>
        <v>0.25</v>
      </c>
      <c r="M433" s="8">
        <f t="shared" si="95"/>
        <v>-1.536806516059628E-4</v>
      </c>
      <c r="N433" s="16">
        <f t="shared" si="96"/>
        <v>3.057169061449098E-4</v>
      </c>
    </row>
    <row r="434" spans="1:14" x14ac:dyDescent="0.2">
      <c r="A434" s="45"/>
      <c r="B434" s="35" t="s">
        <v>406</v>
      </c>
      <c r="C434" s="32">
        <v>161</v>
      </c>
      <c r="D434" s="7">
        <v>369</v>
      </c>
      <c r="E434" s="7">
        <v>107</v>
      </c>
      <c r="F434" s="7">
        <v>113</v>
      </c>
      <c r="G434" s="8">
        <f t="shared" si="91"/>
        <v>2.4742584908560013E-2</v>
      </c>
      <c r="H434" s="8">
        <f t="shared" si="92"/>
        <v>5.640476918373586E-2</v>
      </c>
      <c r="I434" s="8">
        <f t="shared" si="93"/>
        <v>1.3919604527123715E-2</v>
      </c>
      <c r="J434" s="8">
        <f t="shared" si="94"/>
        <v>1.5309578647879692E-2</v>
      </c>
      <c r="K434" s="8">
        <f t="shared" si="97"/>
        <v>-0.33540372670807456</v>
      </c>
      <c r="L434" s="8">
        <f t="shared" si="98"/>
        <v>-0.69376693766937669</v>
      </c>
      <c r="M434" s="8">
        <f t="shared" si="95"/>
        <v>-8.2987551867219934E-3</v>
      </c>
      <c r="N434" s="16">
        <f t="shared" si="96"/>
        <v>-3.9131763986548454E-2</v>
      </c>
    </row>
    <row r="435" spans="1:14" x14ac:dyDescent="0.2">
      <c r="A435" s="45"/>
      <c r="B435" s="35" t="s">
        <v>407</v>
      </c>
      <c r="C435" s="32">
        <v>99</v>
      </c>
      <c r="D435" s="7">
        <v>119</v>
      </c>
      <c r="E435" s="7">
        <v>193</v>
      </c>
      <c r="F435" s="7">
        <v>222</v>
      </c>
      <c r="G435" s="8">
        <f t="shared" ref="G435:G498" si="99">+IF(C435=0,"",C435/C$371)</f>
        <v>1.5214384508990318E-2</v>
      </c>
      <c r="H435" s="8">
        <f t="shared" ref="H435:H498" si="100">+IF(D435=0,"",D435/D$371)</f>
        <v>1.8190155915622133E-2</v>
      </c>
      <c r="I435" s="8">
        <f t="shared" ref="I435:I498" si="101">+IF(E435=0,"",E435/E$371)</f>
        <v>2.5107324053596981E-2</v>
      </c>
      <c r="J435" s="8">
        <f t="shared" ref="J435:J498" si="102">+IF(F435=0,"",F435/F$371)</f>
        <v>3.0077225308223817E-2</v>
      </c>
      <c r="K435" s="8">
        <f t="shared" si="97"/>
        <v>0.9494949494949495</v>
      </c>
      <c r="L435" s="8">
        <f t="shared" si="98"/>
        <v>0.86554621848739499</v>
      </c>
      <c r="M435" s="8">
        <f t="shared" ref="M435:M498" si="103">+IF(OR(AND(G435=""),(K435="")),"",G435*K435)</f>
        <v>1.4445981250960504E-2</v>
      </c>
      <c r="N435" s="16">
        <f t="shared" ref="N435:N498" si="104">+IF(OR(AND(H435=""),(L435="")),"",H435*L435)</f>
        <v>1.5744420666462856E-2</v>
      </c>
    </row>
    <row r="436" spans="1:14" x14ac:dyDescent="0.2">
      <c r="A436" s="45"/>
      <c r="B436" s="35" t="s">
        <v>408</v>
      </c>
      <c r="C436" s="32">
        <v>1</v>
      </c>
      <c r="D436" s="7">
        <v>5</v>
      </c>
      <c r="E436" s="7">
        <v>16</v>
      </c>
      <c r="F436" s="7">
        <v>19</v>
      </c>
      <c r="G436" s="8">
        <f t="shared" si="99"/>
        <v>1.536806516059628E-4</v>
      </c>
      <c r="H436" s="8">
        <f t="shared" si="100"/>
        <v>7.6429226536227455E-4</v>
      </c>
      <c r="I436" s="8">
        <f t="shared" si="101"/>
        <v>2.0814361909717704E-3</v>
      </c>
      <c r="J436" s="8">
        <f t="shared" si="102"/>
        <v>2.5741769407939302E-3</v>
      </c>
      <c r="K436" s="8">
        <f t="shared" ref="K436:K499" si="105">+IF(AND(C436=0,E436=0)," ",IF(C436=0,1,IF(E436=0,-1,(E436-C436)/C436)))</f>
        <v>15</v>
      </c>
      <c r="L436" s="8">
        <f t="shared" ref="L436:L499" si="106">+IF(AND(D436=0,F436=0)," ",IF(D436=0,1,IF(F436=0,-1,(F436-D436)/D436)))</f>
        <v>2.8</v>
      </c>
      <c r="M436" s="8">
        <f t="shared" si="103"/>
        <v>2.3052097740894418E-3</v>
      </c>
      <c r="N436" s="16">
        <f t="shared" si="104"/>
        <v>2.1400183430143687E-3</v>
      </c>
    </row>
    <row r="437" spans="1:14" x14ac:dyDescent="0.2">
      <c r="A437" s="45"/>
      <c r="B437" s="35" t="s">
        <v>409</v>
      </c>
      <c r="C437" s="32">
        <v>74</v>
      </c>
      <c r="D437" s="7">
        <v>46</v>
      </c>
      <c r="E437" s="7">
        <v>139</v>
      </c>
      <c r="F437" s="7">
        <v>46</v>
      </c>
      <c r="G437" s="8">
        <f t="shared" si="99"/>
        <v>1.1372368218841248E-2</v>
      </c>
      <c r="H437" s="8">
        <f t="shared" si="100"/>
        <v>7.0314888413329259E-3</v>
      </c>
      <c r="I437" s="8">
        <f t="shared" si="101"/>
        <v>1.8082476909067256E-2</v>
      </c>
      <c r="J437" s="8">
        <f t="shared" si="102"/>
        <v>6.2322178566589894E-3</v>
      </c>
      <c r="K437" s="8">
        <f t="shared" si="105"/>
        <v>0.8783783783783784</v>
      </c>
      <c r="L437" s="8">
        <f t="shared" si="106"/>
        <v>0</v>
      </c>
      <c r="M437" s="8">
        <f t="shared" si="103"/>
        <v>9.9892423543875824E-3</v>
      </c>
      <c r="N437" s="16">
        <f t="shared" si="104"/>
        <v>0</v>
      </c>
    </row>
    <row r="438" spans="1:14" x14ac:dyDescent="0.2">
      <c r="A438" s="45"/>
      <c r="B438" s="35" t="s">
        <v>410</v>
      </c>
      <c r="C438" s="32">
        <v>28</v>
      </c>
      <c r="D438" s="7">
        <v>62</v>
      </c>
      <c r="E438" s="7">
        <v>111</v>
      </c>
      <c r="F438" s="7">
        <v>138</v>
      </c>
      <c r="G438" s="8">
        <f t="shared" si="99"/>
        <v>4.3030582449669584E-3</v>
      </c>
      <c r="H438" s="8">
        <f t="shared" si="100"/>
        <v>9.4772240904922034E-3</v>
      </c>
      <c r="I438" s="8">
        <f t="shared" si="101"/>
        <v>1.4439963574866658E-2</v>
      </c>
      <c r="J438" s="8">
        <f t="shared" si="102"/>
        <v>1.8696653569976969E-2</v>
      </c>
      <c r="K438" s="8">
        <f t="shared" si="105"/>
        <v>2.9642857142857144</v>
      </c>
      <c r="L438" s="8">
        <f t="shared" si="106"/>
        <v>1.2258064516129032</v>
      </c>
      <c r="M438" s="8">
        <f t="shared" si="103"/>
        <v>1.2755494083294914E-2</v>
      </c>
      <c r="N438" s="16">
        <f t="shared" si="104"/>
        <v>1.1617242433506572E-2</v>
      </c>
    </row>
    <row r="439" spans="1:14" x14ac:dyDescent="0.2">
      <c r="A439" s="45" t="s">
        <v>76</v>
      </c>
      <c r="B439" s="35" t="s">
        <v>411</v>
      </c>
      <c r="C439" s="32">
        <v>0</v>
      </c>
      <c r="D439" s="7">
        <v>0</v>
      </c>
      <c r="E439" s="7">
        <v>0</v>
      </c>
      <c r="F439" s="7">
        <v>0</v>
      </c>
      <c r="G439" s="8" t="str">
        <f t="shared" si="99"/>
        <v/>
      </c>
      <c r="H439" s="8" t="str">
        <f t="shared" si="100"/>
        <v/>
      </c>
      <c r="I439" s="8" t="str">
        <f t="shared" si="101"/>
        <v/>
      </c>
      <c r="J439" s="8" t="str">
        <f t="shared" si="102"/>
        <v/>
      </c>
      <c r="K439" s="8" t="str">
        <f t="shared" si="105"/>
        <v xml:space="preserve"> </v>
      </c>
      <c r="L439" s="8" t="str">
        <f t="shared" si="106"/>
        <v xml:space="preserve"> </v>
      </c>
      <c r="M439" s="8" t="str">
        <f t="shared" si="103"/>
        <v/>
      </c>
      <c r="N439" s="16" t="str">
        <f t="shared" si="104"/>
        <v/>
      </c>
    </row>
    <row r="440" spans="1:14" x14ac:dyDescent="0.2">
      <c r="A440" s="45"/>
      <c r="B440" s="35" t="s">
        <v>412</v>
      </c>
      <c r="C440" s="32">
        <v>0</v>
      </c>
      <c r="D440" s="7">
        <v>0</v>
      </c>
      <c r="E440" s="7">
        <v>0</v>
      </c>
      <c r="F440" s="7">
        <v>0</v>
      </c>
      <c r="G440" s="8" t="str">
        <f t="shared" si="99"/>
        <v/>
      </c>
      <c r="H440" s="8" t="str">
        <f t="shared" si="100"/>
        <v/>
      </c>
      <c r="I440" s="8" t="str">
        <f t="shared" si="101"/>
        <v/>
      </c>
      <c r="J440" s="8" t="str">
        <f t="shared" si="102"/>
        <v/>
      </c>
      <c r="K440" s="8" t="str">
        <f t="shared" si="105"/>
        <v xml:space="preserve"> </v>
      </c>
      <c r="L440" s="8" t="str">
        <f t="shared" si="106"/>
        <v xml:space="preserve"> </v>
      </c>
      <c r="M440" s="8" t="str">
        <f t="shared" si="103"/>
        <v/>
      </c>
      <c r="N440" s="16" t="str">
        <f t="shared" si="104"/>
        <v/>
      </c>
    </row>
    <row r="441" spans="1:14" x14ac:dyDescent="0.2">
      <c r="A441" s="45"/>
      <c r="B441" s="35" t="s">
        <v>413</v>
      </c>
      <c r="C441" s="32">
        <v>1</v>
      </c>
      <c r="D441" s="7">
        <v>1</v>
      </c>
      <c r="E441" s="7">
        <v>0</v>
      </c>
      <c r="F441" s="7">
        <v>0</v>
      </c>
      <c r="G441" s="8">
        <f t="shared" si="99"/>
        <v>1.536806516059628E-4</v>
      </c>
      <c r="H441" s="8">
        <f t="shared" si="100"/>
        <v>1.528584530724549E-4</v>
      </c>
      <c r="I441" s="8" t="str">
        <f t="shared" si="101"/>
        <v/>
      </c>
      <c r="J441" s="8" t="str">
        <f t="shared" si="102"/>
        <v/>
      </c>
      <c r="K441" s="8">
        <f t="shared" si="105"/>
        <v>-1</v>
      </c>
      <c r="L441" s="8">
        <f t="shared" si="106"/>
        <v>-1</v>
      </c>
      <c r="M441" s="8">
        <f t="shared" si="103"/>
        <v>-1.536806516059628E-4</v>
      </c>
      <c r="N441" s="16">
        <f t="shared" si="104"/>
        <v>-1.528584530724549E-4</v>
      </c>
    </row>
    <row r="442" spans="1:14" x14ac:dyDescent="0.2">
      <c r="A442" s="45"/>
      <c r="B442" s="35" t="s">
        <v>414</v>
      </c>
      <c r="C442" s="32">
        <v>45</v>
      </c>
      <c r="D442" s="7">
        <v>42</v>
      </c>
      <c r="E442" s="7">
        <v>9</v>
      </c>
      <c r="F442" s="7">
        <v>14</v>
      </c>
      <c r="G442" s="8">
        <f t="shared" si="99"/>
        <v>6.9156293222683261E-3</v>
      </c>
      <c r="H442" s="8">
        <f t="shared" si="100"/>
        <v>6.4200550290431065E-3</v>
      </c>
      <c r="I442" s="8">
        <f t="shared" si="101"/>
        <v>1.170807857421621E-3</v>
      </c>
      <c r="J442" s="8">
        <f t="shared" si="102"/>
        <v>1.8967619563744749E-3</v>
      </c>
      <c r="K442" s="8">
        <f t="shared" si="105"/>
        <v>-0.8</v>
      </c>
      <c r="L442" s="8">
        <f t="shared" si="106"/>
        <v>-0.66666666666666663</v>
      </c>
      <c r="M442" s="8">
        <f t="shared" si="103"/>
        <v>-5.5325034578146614E-3</v>
      </c>
      <c r="N442" s="16">
        <f t="shared" si="104"/>
        <v>-4.2800366860287374E-3</v>
      </c>
    </row>
    <row r="443" spans="1:14" x14ac:dyDescent="0.2">
      <c r="A443" s="45"/>
      <c r="B443" s="35" t="s">
        <v>415</v>
      </c>
      <c r="C443" s="32">
        <v>0</v>
      </c>
      <c r="D443" s="7">
        <v>1</v>
      </c>
      <c r="E443" s="7">
        <v>2</v>
      </c>
      <c r="F443" s="7">
        <v>2</v>
      </c>
      <c r="G443" s="8" t="str">
        <f t="shared" si="99"/>
        <v/>
      </c>
      <c r="H443" s="8">
        <f t="shared" si="100"/>
        <v>1.528584530724549E-4</v>
      </c>
      <c r="I443" s="8">
        <f t="shared" si="101"/>
        <v>2.601795238714713E-4</v>
      </c>
      <c r="J443" s="8">
        <f t="shared" si="102"/>
        <v>2.7096599376778217E-4</v>
      </c>
      <c r="K443" s="8">
        <f t="shared" si="105"/>
        <v>1</v>
      </c>
      <c r="L443" s="8">
        <f t="shared" si="106"/>
        <v>1</v>
      </c>
      <c r="M443" s="8" t="str">
        <f t="shared" si="103"/>
        <v/>
      </c>
      <c r="N443" s="16">
        <f t="shared" si="104"/>
        <v>1.528584530724549E-4</v>
      </c>
    </row>
    <row r="444" spans="1:14" x14ac:dyDescent="0.2">
      <c r="A444" s="45"/>
      <c r="B444" s="35" t="s">
        <v>416</v>
      </c>
      <c r="C444" s="32">
        <v>0</v>
      </c>
      <c r="D444" s="7">
        <v>1</v>
      </c>
      <c r="E444" s="7">
        <v>0</v>
      </c>
      <c r="F444" s="7">
        <v>0</v>
      </c>
      <c r="G444" s="8" t="str">
        <f t="shared" si="99"/>
        <v/>
      </c>
      <c r="H444" s="8">
        <f t="shared" si="100"/>
        <v>1.528584530724549E-4</v>
      </c>
      <c r="I444" s="8" t="str">
        <f t="shared" si="101"/>
        <v/>
      </c>
      <c r="J444" s="8" t="str">
        <f t="shared" si="102"/>
        <v/>
      </c>
      <c r="K444" s="8" t="str">
        <f t="shared" si="105"/>
        <v xml:space="preserve"> </v>
      </c>
      <c r="L444" s="8">
        <f t="shared" si="106"/>
        <v>-1</v>
      </c>
      <c r="M444" s="8" t="str">
        <f t="shared" si="103"/>
        <v/>
      </c>
      <c r="N444" s="16">
        <f t="shared" si="104"/>
        <v>-1.528584530724549E-4</v>
      </c>
    </row>
    <row r="445" spans="1:14" x14ac:dyDescent="0.2">
      <c r="A445" s="45"/>
      <c r="B445" s="35" t="s">
        <v>417</v>
      </c>
      <c r="C445" s="32">
        <v>1</v>
      </c>
      <c r="D445" s="7">
        <v>121</v>
      </c>
      <c r="E445" s="7">
        <v>1</v>
      </c>
      <c r="F445" s="7">
        <v>195</v>
      </c>
      <c r="G445" s="8">
        <f t="shared" si="99"/>
        <v>1.536806516059628E-4</v>
      </c>
      <c r="H445" s="8">
        <f t="shared" si="100"/>
        <v>1.8495872821767043E-2</v>
      </c>
      <c r="I445" s="8">
        <f t="shared" si="101"/>
        <v>1.3008976193573565E-4</v>
      </c>
      <c r="J445" s="8">
        <f t="shared" si="102"/>
        <v>2.6419184392358758E-2</v>
      </c>
      <c r="K445" s="8">
        <f t="shared" si="105"/>
        <v>0</v>
      </c>
      <c r="L445" s="8">
        <f t="shared" si="106"/>
        <v>0.61157024793388426</v>
      </c>
      <c r="M445" s="8">
        <f t="shared" si="103"/>
        <v>0</v>
      </c>
      <c r="N445" s="16">
        <f t="shared" si="104"/>
        <v>1.1311525527361662E-2</v>
      </c>
    </row>
    <row r="446" spans="1:14" x14ac:dyDescent="0.2">
      <c r="A446" s="45"/>
      <c r="B446" s="35" t="s">
        <v>418</v>
      </c>
      <c r="C446" s="32">
        <v>105</v>
      </c>
      <c r="D446" s="7">
        <v>446</v>
      </c>
      <c r="E446" s="7">
        <v>74</v>
      </c>
      <c r="F446" s="7">
        <v>344</v>
      </c>
      <c r="G446" s="8">
        <f t="shared" si="99"/>
        <v>1.6136468418626097E-2</v>
      </c>
      <c r="H446" s="8">
        <f t="shared" si="100"/>
        <v>6.8174870070314891E-2</v>
      </c>
      <c r="I446" s="8">
        <f t="shared" si="101"/>
        <v>9.6266423832444391E-3</v>
      </c>
      <c r="J446" s="8">
        <f t="shared" si="102"/>
        <v>4.6606150928058532E-2</v>
      </c>
      <c r="K446" s="8">
        <f t="shared" si="105"/>
        <v>-0.29523809523809524</v>
      </c>
      <c r="L446" s="8">
        <f t="shared" si="106"/>
        <v>-0.22869955156950672</v>
      </c>
      <c r="M446" s="8">
        <f t="shared" si="103"/>
        <v>-4.7641001997848478E-3</v>
      </c>
      <c r="N446" s="16">
        <f t="shared" si="104"/>
        <v>-1.5591562213390401E-2</v>
      </c>
    </row>
    <row r="447" spans="1:14" ht="24" customHeight="1" x14ac:dyDescent="0.2">
      <c r="A447" s="45"/>
      <c r="B447" s="35" t="s">
        <v>419</v>
      </c>
      <c r="C447" s="32">
        <v>1</v>
      </c>
      <c r="D447" s="7">
        <v>1</v>
      </c>
      <c r="E447" s="7">
        <v>0</v>
      </c>
      <c r="F447" s="7">
        <v>0</v>
      </c>
      <c r="G447" s="8">
        <f t="shared" si="99"/>
        <v>1.536806516059628E-4</v>
      </c>
      <c r="H447" s="8">
        <f t="shared" si="100"/>
        <v>1.528584530724549E-4</v>
      </c>
      <c r="I447" s="8" t="str">
        <f t="shared" si="101"/>
        <v/>
      </c>
      <c r="J447" s="8" t="str">
        <f t="shared" si="102"/>
        <v/>
      </c>
      <c r="K447" s="8">
        <f t="shared" si="105"/>
        <v>-1</v>
      </c>
      <c r="L447" s="8">
        <f t="shared" si="106"/>
        <v>-1</v>
      </c>
      <c r="M447" s="8">
        <f t="shared" si="103"/>
        <v>-1.536806516059628E-4</v>
      </c>
      <c r="N447" s="16">
        <f t="shared" si="104"/>
        <v>-1.528584530724549E-4</v>
      </c>
    </row>
    <row r="448" spans="1:14" x14ac:dyDescent="0.2">
      <c r="A448" s="45"/>
      <c r="B448" s="35" t="s">
        <v>420</v>
      </c>
      <c r="C448" s="32">
        <v>239</v>
      </c>
      <c r="D448" s="7">
        <v>156</v>
      </c>
      <c r="E448" s="7">
        <v>12</v>
      </c>
      <c r="F448" s="7">
        <v>42</v>
      </c>
      <c r="G448" s="8">
        <f t="shared" si="99"/>
        <v>3.6729675733825108E-2</v>
      </c>
      <c r="H448" s="8">
        <f t="shared" si="100"/>
        <v>2.3845918679302965E-2</v>
      </c>
      <c r="I448" s="8">
        <f t="shared" si="101"/>
        <v>1.5610771432288278E-3</v>
      </c>
      <c r="J448" s="8">
        <f t="shared" si="102"/>
        <v>5.6902858691234249E-3</v>
      </c>
      <c r="K448" s="8">
        <f t="shared" si="105"/>
        <v>-0.94979079497907948</v>
      </c>
      <c r="L448" s="8">
        <f t="shared" si="106"/>
        <v>-0.73076923076923073</v>
      </c>
      <c r="M448" s="8">
        <f t="shared" si="103"/>
        <v>-3.4885507914553554E-2</v>
      </c>
      <c r="N448" s="16">
        <f t="shared" si="104"/>
        <v>-1.742586365025986E-2</v>
      </c>
    </row>
    <row r="449" spans="1:14" x14ac:dyDescent="0.2">
      <c r="A449" s="45"/>
      <c r="B449" s="35" t="s">
        <v>421</v>
      </c>
      <c r="C449" s="32">
        <v>91</v>
      </c>
      <c r="D449" s="7">
        <v>5</v>
      </c>
      <c r="E449" s="7">
        <v>16</v>
      </c>
      <c r="F449" s="7">
        <v>1</v>
      </c>
      <c r="G449" s="8">
        <f t="shared" si="99"/>
        <v>1.3984939296142616E-2</v>
      </c>
      <c r="H449" s="8">
        <f t="shared" si="100"/>
        <v>7.6429226536227455E-4</v>
      </c>
      <c r="I449" s="8">
        <f t="shared" si="101"/>
        <v>2.0814361909717704E-3</v>
      </c>
      <c r="J449" s="8">
        <f t="shared" si="102"/>
        <v>1.3548299688389108E-4</v>
      </c>
      <c r="K449" s="8">
        <f t="shared" si="105"/>
        <v>-0.82417582417582413</v>
      </c>
      <c r="L449" s="8">
        <f t="shared" si="106"/>
        <v>-0.8</v>
      </c>
      <c r="M449" s="8">
        <f t="shared" si="103"/>
        <v>-1.152604887044721E-2</v>
      </c>
      <c r="N449" s="16">
        <f t="shared" si="104"/>
        <v>-6.114338122898197E-4</v>
      </c>
    </row>
    <row r="450" spans="1:14" x14ac:dyDescent="0.2">
      <c r="A450" s="45"/>
      <c r="B450" s="35" t="s">
        <v>422</v>
      </c>
      <c r="C450" s="32">
        <v>209</v>
      </c>
      <c r="D450" s="7">
        <v>40</v>
      </c>
      <c r="E450" s="7">
        <v>213</v>
      </c>
      <c r="F450" s="7">
        <v>60</v>
      </c>
      <c r="G450" s="8">
        <f t="shared" si="99"/>
        <v>3.2119256185646226E-2</v>
      </c>
      <c r="H450" s="8">
        <f t="shared" si="100"/>
        <v>6.1143381228981964E-3</v>
      </c>
      <c r="I450" s="8">
        <f t="shared" si="101"/>
        <v>2.7709119292311696E-2</v>
      </c>
      <c r="J450" s="8">
        <f t="shared" si="102"/>
        <v>8.1289798130334649E-3</v>
      </c>
      <c r="K450" s="8">
        <f t="shared" si="105"/>
        <v>1.9138755980861243E-2</v>
      </c>
      <c r="L450" s="8">
        <f t="shared" si="106"/>
        <v>0.5</v>
      </c>
      <c r="M450" s="8">
        <f t="shared" si="103"/>
        <v>6.1472260642385119E-4</v>
      </c>
      <c r="N450" s="16">
        <f t="shared" si="104"/>
        <v>3.0571690614490982E-3</v>
      </c>
    </row>
    <row r="451" spans="1:14" x14ac:dyDescent="0.2">
      <c r="A451" s="45"/>
      <c r="B451" s="35" t="s">
        <v>423</v>
      </c>
      <c r="C451" s="32">
        <v>17</v>
      </c>
      <c r="D451" s="7">
        <v>49</v>
      </c>
      <c r="E451" s="7">
        <v>15</v>
      </c>
      <c r="F451" s="7">
        <v>58</v>
      </c>
      <c r="G451" s="8">
        <f t="shared" si="99"/>
        <v>2.6125710773013677E-3</v>
      </c>
      <c r="H451" s="8">
        <f t="shared" si="100"/>
        <v>7.4900642005502902E-3</v>
      </c>
      <c r="I451" s="8">
        <f t="shared" si="101"/>
        <v>1.9513464290360349E-3</v>
      </c>
      <c r="J451" s="8">
        <f t="shared" si="102"/>
        <v>7.8580138192656818E-3</v>
      </c>
      <c r="K451" s="8">
        <f t="shared" si="105"/>
        <v>-0.11764705882352941</v>
      </c>
      <c r="L451" s="8">
        <f t="shared" si="106"/>
        <v>0.18367346938775511</v>
      </c>
      <c r="M451" s="8">
        <f t="shared" si="103"/>
        <v>-3.0736130321192559E-4</v>
      </c>
      <c r="N451" s="16">
        <f t="shared" si="104"/>
        <v>1.3757260776520942E-3</v>
      </c>
    </row>
    <row r="452" spans="1:14" x14ac:dyDescent="0.2">
      <c r="A452" s="45"/>
      <c r="B452" s="35" t="s">
        <v>424</v>
      </c>
      <c r="C452" s="32">
        <v>1</v>
      </c>
      <c r="D452" s="7">
        <v>0</v>
      </c>
      <c r="E452" s="7">
        <v>1</v>
      </c>
      <c r="F452" s="7">
        <v>1</v>
      </c>
      <c r="G452" s="8">
        <f t="shared" si="99"/>
        <v>1.536806516059628E-4</v>
      </c>
      <c r="H452" s="8" t="str">
        <f t="shared" si="100"/>
        <v/>
      </c>
      <c r="I452" s="8">
        <f t="shared" si="101"/>
        <v>1.3008976193573565E-4</v>
      </c>
      <c r="J452" s="8">
        <f t="shared" si="102"/>
        <v>1.3548299688389108E-4</v>
      </c>
      <c r="K452" s="8">
        <f t="shared" si="105"/>
        <v>0</v>
      </c>
      <c r="L452" s="8">
        <f t="shared" si="106"/>
        <v>1</v>
      </c>
      <c r="M452" s="8">
        <f t="shared" si="103"/>
        <v>0</v>
      </c>
      <c r="N452" s="16" t="str">
        <f t="shared" si="104"/>
        <v/>
      </c>
    </row>
    <row r="453" spans="1:14" x14ac:dyDescent="0.2">
      <c r="A453" s="45"/>
      <c r="B453" s="35" t="s">
        <v>425</v>
      </c>
      <c r="C453" s="32">
        <v>0</v>
      </c>
      <c r="D453" s="7">
        <v>0</v>
      </c>
      <c r="E453" s="7">
        <v>0</v>
      </c>
      <c r="F453" s="7">
        <v>0</v>
      </c>
      <c r="G453" s="8" t="str">
        <f t="shared" si="99"/>
        <v/>
      </c>
      <c r="H453" s="8" t="str">
        <f t="shared" si="100"/>
        <v/>
      </c>
      <c r="I453" s="8" t="str">
        <f t="shared" si="101"/>
        <v/>
      </c>
      <c r="J453" s="8" t="str">
        <f t="shared" si="102"/>
        <v/>
      </c>
      <c r="K453" s="8" t="str">
        <f t="shared" si="105"/>
        <v xml:space="preserve"> </v>
      </c>
      <c r="L453" s="8" t="str">
        <f t="shared" si="106"/>
        <v xml:space="preserve"> </v>
      </c>
      <c r="M453" s="8" t="str">
        <f t="shared" si="103"/>
        <v/>
      </c>
      <c r="N453" s="16" t="str">
        <f t="shared" si="104"/>
        <v/>
      </c>
    </row>
    <row r="454" spans="1:14" x14ac:dyDescent="0.2">
      <c r="A454" s="45"/>
      <c r="B454" s="35" t="s">
        <v>426</v>
      </c>
      <c r="C454" s="32">
        <v>32</v>
      </c>
      <c r="D454" s="7">
        <v>0</v>
      </c>
      <c r="E454" s="7">
        <v>19</v>
      </c>
      <c r="F454" s="7">
        <v>1</v>
      </c>
      <c r="G454" s="8">
        <f t="shared" si="99"/>
        <v>4.9177808513908095E-3</v>
      </c>
      <c r="H454" s="8" t="str">
        <f t="shared" si="100"/>
        <v/>
      </c>
      <c r="I454" s="8">
        <f t="shared" si="101"/>
        <v>2.4717054767789777E-3</v>
      </c>
      <c r="J454" s="8">
        <f t="shared" si="102"/>
        <v>1.3548299688389108E-4</v>
      </c>
      <c r="K454" s="8">
        <f t="shared" si="105"/>
        <v>-0.40625</v>
      </c>
      <c r="L454" s="8">
        <f t="shared" si="106"/>
        <v>1</v>
      </c>
      <c r="M454" s="8">
        <f t="shared" si="103"/>
        <v>-1.9978484708775162E-3</v>
      </c>
      <c r="N454" s="16" t="str">
        <f t="shared" si="104"/>
        <v/>
      </c>
    </row>
    <row r="455" spans="1:14" x14ac:dyDescent="0.2">
      <c r="A455" s="45"/>
      <c r="B455" s="35" t="s">
        <v>427</v>
      </c>
      <c r="C455" s="32">
        <v>2</v>
      </c>
      <c r="D455" s="7">
        <v>0</v>
      </c>
      <c r="E455" s="7">
        <v>7</v>
      </c>
      <c r="F455" s="7">
        <v>0</v>
      </c>
      <c r="G455" s="8">
        <f t="shared" si="99"/>
        <v>3.0736130321192559E-4</v>
      </c>
      <c r="H455" s="8" t="str">
        <f t="shared" si="100"/>
        <v/>
      </c>
      <c r="I455" s="8">
        <f t="shared" si="101"/>
        <v>9.1062833355014965E-4</v>
      </c>
      <c r="J455" s="8" t="str">
        <f t="shared" si="102"/>
        <v/>
      </c>
      <c r="K455" s="8">
        <f t="shared" si="105"/>
        <v>2.5</v>
      </c>
      <c r="L455" s="8" t="str">
        <f t="shared" si="106"/>
        <v xml:space="preserve"> </v>
      </c>
      <c r="M455" s="8">
        <f t="shared" si="103"/>
        <v>7.6840325802981395E-4</v>
      </c>
      <c r="N455" s="16" t="str">
        <f t="shared" si="104"/>
        <v/>
      </c>
    </row>
    <row r="456" spans="1:14" x14ac:dyDescent="0.2">
      <c r="A456" s="45"/>
      <c r="B456" s="35" t="s">
        <v>428</v>
      </c>
      <c r="C456" s="32">
        <v>6</v>
      </c>
      <c r="D456" s="7">
        <v>2</v>
      </c>
      <c r="E456" s="7">
        <v>12</v>
      </c>
      <c r="F456" s="7">
        <v>0</v>
      </c>
      <c r="G456" s="8">
        <f t="shared" si="99"/>
        <v>9.2208390963577683E-4</v>
      </c>
      <c r="H456" s="8">
        <f t="shared" si="100"/>
        <v>3.057169061449098E-4</v>
      </c>
      <c r="I456" s="8">
        <f t="shared" si="101"/>
        <v>1.5610771432288278E-3</v>
      </c>
      <c r="J456" s="8" t="str">
        <f t="shared" si="102"/>
        <v/>
      </c>
      <c r="K456" s="8">
        <f t="shared" si="105"/>
        <v>1</v>
      </c>
      <c r="L456" s="8">
        <f t="shared" si="106"/>
        <v>-1</v>
      </c>
      <c r="M456" s="8">
        <f t="shared" si="103"/>
        <v>9.2208390963577683E-4</v>
      </c>
      <c r="N456" s="16">
        <f t="shared" si="104"/>
        <v>-3.057169061449098E-4</v>
      </c>
    </row>
    <row r="457" spans="1:14" x14ac:dyDescent="0.2">
      <c r="A457" s="45"/>
      <c r="B457" s="35" t="s">
        <v>429</v>
      </c>
      <c r="C457" s="32">
        <v>0</v>
      </c>
      <c r="D457" s="7">
        <v>0</v>
      </c>
      <c r="E457" s="7">
        <v>3</v>
      </c>
      <c r="F457" s="7">
        <v>3</v>
      </c>
      <c r="G457" s="8" t="str">
        <f t="shared" si="99"/>
        <v/>
      </c>
      <c r="H457" s="8" t="str">
        <f t="shared" si="100"/>
        <v/>
      </c>
      <c r="I457" s="8">
        <f t="shared" si="101"/>
        <v>3.9026928580720695E-4</v>
      </c>
      <c r="J457" s="8">
        <f t="shared" si="102"/>
        <v>4.0644899065167322E-4</v>
      </c>
      <c r="K457" s="8">
        <f t="shared" si="105"/>
        <v>1</v>
      </c>
      <c r="L457" s="8">
        <f t="shared" si="106"/>
        <v>1</v>
      </c>
      <c r="M457" s="8" t="str">
        <f t="shared" si="103"/>
        <v/>
      </c>
      <c r="N457" s="16" t="str">
        <f t="shared" si="104"/>
        <v/>
      </c>
    </row>
    <row r="458" spans="1:14" x14ac:dyDescent="0.2">
      <c r="A458" s="45"/>
      <c r="B458" s="35" t="s">
        <v>430</v>
      </c>
      <c r="C458" s="32">
        <v>0</v>
      </c>
      <c r="D458" s="7">
        <v>0</v>
      </c>
      <c r="E458" s="7">
        <v>1</v>
      </c>
      <c r="F458" s="7">
        <v>1</v>
      </c>
      <c r="G458" s="8" t="str">
        <f t="shared" si="99"/>
        <v/>
      </c>
      <c r="H458" s="8" t="str">
        <f t="shared" si="100"/>
        <v/>
      </c>
      <c r="I458" s="8">
        <f t="shared" si="101"/>
        <v>1.3008976193573565E-4</v>
      </c>
      <c r="J458" s="8">
        <f t="shared" si="102"/>
        <v>1.3548299688389108E-4</v>
      </c>
      <c r="K458" s="8">
        <f t="shared" si="105"/>
        <v>1</v>
      </c>
      <c r="L458" s="8">
        <f t="shared" si="106"/>
        <v>1</v>
      </c>
      <c r="M458" s="8" t="str">
        <f t="shared" si="103"/>
        <v/>
      </c>
      <c r="N458" s="16" t="str">
        <f t="shared" si="104"/>
        <v/>
      </c>
    </row>
    <row r="459" spans="1:14" ht="24.75" customHeight="1" x14ac:dyDescent="0.2">
      <c r="A459" s="45"/>
      <c r="B459" s="35" t="s">
        <v>431</v>
      </c>
      <c r="C459" s="32">
        <v>1</v>
      </c>
      <c r="D459" s="7">
        <v>2</v>
      </c>
      <c r="E459" s="7">
        <v>0</v>
      </c>
      <c r="F459" s="7">
        <v>0</v>
      </c>
      <c r="G459" s="8">
        <f t="shared" si="99"/>
        <v>1.536806516059628E-4</v>
      </c>
      <c r="H459" s="8">
        <f t="shared" si="100"/>
        <v>3.057169061449098E-4</v>
      </c>
      <c r="I459" s="8" t="str">
        <f t="shared" si="101"/>
        <v/>
      </c>
      <c r="J459" s="8" t="str">
        <f t="shared" si="102"/>
        <v/>
      </c>
      <c r="K459" s="8">
        <f t="shared" si="105"/>
        <v>-1</v>
      </c>
      <c r="L459" s="8">
        <f t="shared" si="106"/>
        <v>-1</v>
      </c>
      <c r="M459" s="8">
        <f t="shared" si="103"/>
        <v>-1.536806516059628E-4</v>
      </c>
      <c r="N459" s="16">
        <f t="shared" si="104"/>
        <v>-3.057169061449098E-4</v>
      </c>
    </row>
    <row r="460" spans="1:14" ht="25.5" x14ac:dyDescent="0.2">
      <c r="A460" s="45"/>
      <c r="B460" s="35" t="s">
        <v>432</v>
      </c>
      <c r="C460" s="32">
        <v>9</v>
      </c>
      <c r="D460" s="7">
        <v>74</v>
      </c>
      <c r="E460" s="7">
        <v>23</v>
      </c>
      <c r="F460" s="7">
        <v>45</v>
      </c>
      <c r="G460" s="8">
        <f t="shared" si="99"/>
        <v>1.3831258644536654E-3</v>
      </c>
      <c r="H460" s="8">
        <f t="shared" si="100"/>
        <v>1.1311525527361662E-2</v>
      </c>
      <c r="I460" s="8">
        <f t="shared" si="101"/>
        <v>2.9920645245219203E-3</v>
      </c>
      <c r="J460" s="8">
        <f t="shared" si="102"/>
        <v>6.0967348597750978E-3</v>
      </c>
      <c r="K460" s="8">
        <f t="shared" si="105"/>
        <v>1.5555555555555556</v>
      </c>
      <c r="L460" s="8">
        <f t="shared" si="106"/>
        <v>-0.39189189189189189</v>
      </c>
      <c r="M460" s="8">
        <f t="shared" si="103"/>
        <v>2.1515291224834796E-3</v>
      </c>
      <c r="N460" s="16">
        <f t="shared" si="104"/>
        <v>-4.4328951391011916E-3</v>
      </c>
    </row>
    <row r="461" spans="1:14" x14ac:dyDescent="0.2">
      <c r="A461" s="45"/>
      <c r="B461" s="35" t="s">
        <v>433</v>
      </c>
      <c r="C461" s="32">
        <v>0</v>
      </c>
      <c r="D461" s="7">
        <v>0</v>
      </c>
      <c r="E461" s="7">
        <v>0</v>
      </c>
      <c r="F461" s="7">
        <v>1</v>
      </c>
      <c r="G461" s="8" t="str">
        <f t="shared" si="99"/>
        <v/>
      </c>
      <c r="H461" s="8" t="str">
        <f t="shared" si="100"/>
        <v/>
      </c>
      <c r="I461" s="8" t="str">
        <f t="shared" si="101"/>
        <v/>
      </c>
      <c r="J461" s="8">
        <f t="shared" si="102"/>
        <v>1.3548299688389108E-4</v>
      </c>
      <c r="K461" s="8" t="str">
        <f t="shared" si="105"/>
        <v xml:space="preserve"> </v>
      </c>
      <c r="L461" s="8">
        <f t="shared" si="106"/>
        <v>1</v>
      </c>
      <c r="M461" s="8" t="str">
        <f t="shared" si="103"/>
        <v/>
      </c>
      <c r="N461" s="16" t="str">
        <f t="shared" si="104"/>
        <v/>
      </c>
    </row>
    <row r="462" spans="1:14" ht="25.5" x14ac:dyDescent="0.2">
      <c r="A462" s="45"/>
      <c r="B462" s="35" t="s">
        <v>434</v>
      </c>
      <c r="C462" s="32">
        <v>0</v>
      </c>
      <c r="D462" s="7">
        <v>2</v>
      </c>
      <c r="E462" s="7">
        <v>2</v>
      </c>
      <c r="F462" s="7">
        <v>1</v>
      </c>
      <c r="G462" s="8" t="str">
        <f t="shared" si="99"/>
        <v/>
      </c>
      <c r="H462" s="8">
        <f t="shared" si="100"/>
        <v>3.057169061449098E-4</v>
      </c>
      <c r="I462" s="8">
        <f t="shared" si="101"/>
        <v>2.601795238714713E-4</v>
      </c>
      <c r="J462" s="8">
        <f t="shared" si="102"/>
        <v>1.3548299688389108E-4</v>
      </c>
      <c r="K462" s="8">
        <f t="shared" si="105"/>
        <v>1</v>
      </c>
      <c r="L462" s="8">
        <f t="shared" si="106"/>
        <v>-0.5</v>
      </c>
      <c r="M462" s="8" t="str">
        <f t="shared" si="103"/>
        <v/>
      </c>
      <c r="N462" s="16">
        <f t="shared" si="104"/>
        <v>-1.528584530724549E-4</v>
      </c>
    </row>
    <row r="463" spans="1:14" ht="25.5" x14ac:dyDescent="0.2">
      <c r="A463" s="45"/>
      <c r="B463" s="35" t="s">
        <v>435</v>
      </c>
      <c r="C463" s="32">
        <v>0</v>
      </c>
      <c r="D463" s="7">
        <v>1</v>
      </c>
      <c r="E463" s="7">
        <v>0</v>
      </c>
      <c r="F463" s="7">
        <v>0</v>
      </c>
      <c r="G463" s="8" t="str">
        <f t="shared" si="99"/>
        <v/>
      </c>
      <c r="H463" s="8">
        <f t="shared" si="100"/>
        <v>1.528584530724549E-4</v>
      </c>
      <c r="I463" s="8" t="str">
        <f t="shared" si="101"/>
        <v/>
      </c>
      <c r="J463" s="8" t="str">
        <f t="shared" si="102"/>
        <v/>
      </c>
      <c r="K463" s="8" t="str">
        <f t="shared" si="105"/>
        <v xml:space="preserve"> </v>
      </c>
      <c r="L463" s="8">
        <f t="shared" si="106"/>
        <v>-1</v>
      </c>
      <c r="M463" s="8" t="str">
        <f t="shared" si="103"/>
        <v/>
      </c>
      <c r="N463" s="16">
        <f t="shared" si="104"/>
        <v>-1.528584530724549E-4</v>
      </c>
    </row>
    <row r="464" spans="1:14" x14ac:dyDescent="0.2">
      <c r="A464" s="45"/>
      <c r="B464" s="35" t="s">
        <v>436</v>
      </c>
      <c r="C464" s="32">
        <v>0</v>
      </c>
      <c r="D464" s="7">
        <v>1</v>
      </c>
      <c r="E464" s="7">
        <v>0</v>
      </c>
      <c r="F464" s="7">
        <v>1</v>
      </c>
      <c r="G464" s="8" t="str">
        <f t="shared" si="99"/>
        <v/>
      </c>
      <c r="H464" s="8">
        <f t="shared" si="100"/>
        <v>1.528584530724549E-4</v>
      </c>
      <c r="I464" s="8" t="str">
        <f t="shared" si="101"/>
        <v/>
      </c>
      <c r="J464" s="8">
        <f t="shared" si="102"/>
        <v>1.3548299688389108E-4</v>
      </c>
      <c r="K464" s="8" t="str">
        <f t="shared" si="105"/>
        <v xml:space="preserve"> </v>
      </c>
      <c r="L464" s="8">
        <f t="shared" si="106"/>
        <v>0</v>
      </c>
      <c r="M464" s="8" t="str">
        <f t="shared" si="103"/>
        <v/>
      </c>
      <c r="N464" s="16">
        <f t="shared" si="104"/>
        <v>0</v>
      </c>
    </row>
    <row r="465" spans="1:14" x14ac:dyDescent="0.2">
      <c r="A465" s="45"/>
      <c r="B465" s="35" t="s">
        <v>437</v>
      </c>
      <c r="C465" s="32">
        <v>0</v>
      </c>
      <c r="D465" s="7">
        <v>1</v>
      </c>
      <c r="E465" s="7">
        <v>0</v>
      </c>
      <c r="F465" s="7">
        <v>2</v>
      </c>
      <c r="G465" s="8" t="str">
        <f t="shared" si="99"/>
        <v/>
      </c>
      <c r="H465" s="8">
        <f t="shared" si="100"/>
        <v>1.528584530724549E-4</v>
      </c>
      <c r="I465" s="8" t="str">
        <f t="shared" si="101"/>
        <v/>
      </c>
      <c r="J465" s="8">
        <f t="shared" si="102"/>
        <v>2.7096599376778217E-4</v>
      </c>
      <c r="K465" s="8" t="str">
        <f t="shared" si="105"/>
        <v xml:space="preserve"> </v>
      </c>
      <c r="L465" s="8">
        <f t="shared" si="106"/>
        <v>1</v>
      </c>
      <c r="M465" s="8" t="str">
        <f t="shared" si="103"/>
        <v/>
      </c>
      <c r="N465" s="16">
        <f t="shared" si="104"/>
        <v>1.528584530724549E-4</v>
      </c>
    </row>
    <row r="466" spans="1:14" x14ac:dyDescent="0.2">
      <c r="A466" s="45"/>
      <c r="B466" s="35" t="s">
        <v>438</v>
      </c>
      <c r="C466" s="32">
        <v>2</v>
      </c>
      <c r="D466" s="7">
        <v>3</v>
      </c>
      <c r="E466" s="7">
        <v>4</v>
      </c>
      <c r="F466" s="7">
        <v>5</v>
      </c>
      <c r="G466" s="8">
        <f t="shared" si="99"/>
        <v>3.0736130321192559E-4</v>
      </c>
      <c r="H466" s="8">
        <f t="shared" si="100"/>
        <v>4.585753592173647E-4</v>
      </c>
      <c r="I466" s="8">
        <f t="shared" si="101"/>
        <v>5.203590477429426E-4</v>
      </c>
      <c r="J466" s="8">
        <f t="shared" si="102"/>
        <v>6.7741498441945534E-4</v>
      </c>
      <c r="K466" s="8">
        <f t="shared" si="105"/>
        <v>1</v>
      </c>
      <c r="L466" s="8">
        <f t="shared" si="106"/>
        <v>0.66666666666666663</v>
      </c>
      <c r="M466" s="8">
        <f t="shared" si="103"/>
        <v>3.0736130321192559E-4</v>
      </c>
      <c r="N466" s="16">
        <f t="shared" si="104"/>
        <v>3.057169061449098E-4</v>
      </c>
    </row>
    <row r="467" spans="1:14" x14ac:dyDescent="0.2">
      <c r="A467" s="45"/>
      <c r="B467" s="35" t="s">
        <v>439</v>
      </c>
      <c r="C467" s="32">
        <v>0</v>
      </c>
      <c r="D467" s="7">
        <v>1</v>
      </c>
      <c r="E467" s="7">
        <v>1</v>
      </c>
      <c r="F467" s="7">
        <v>3</v>
      </c>
      <c r="G467" s="8" t="str">
        <f t="shared" si="99"/>
        <v/>
      </c>
      <c r="H467" s="8">
        <f t="shared" si="100"/>
        <v>1.528584530724549E-4</v>
      </c>
      <c r="I467" s="8">
        <f t="shared" si="101"/>
        <v>1.3008976193573565E-4</v>
      </c>
      <c r="J467" s="8">
        <f t="shared" si="102"/>
        <v>4.0644899065167322E-4</v>
      </c>
      <c r="K467" s="8">
        <f t="shared" si="105"/>
        <v>1</v>
      </c>
      <c r="L467" s="8">
        <f t="shared" si="106"/>
        <v>2</v>
      </c>
      <c r="M467" s="8" t="str">
        <f t="shared" si="103"/>
        <v/>
      </c>
      <c r="N467" s="16">
        <f t="shared" si="104"/>
        <v>3.057169061449098E-4</v>
      </c>
    </row>
    <row r="468" spans="1:14" x14ac:dyDescent="0.2">
      <c r="A468" s="45"/>
      <c r="B468" s="35" t="s">
        <v>440</v>
      </c>
      <c r="C468" s="32">
        <v>1</v>
      </c>
      <c r="D468" s="7">
        <v>0</v>
      </c>
      <c r="E468" s="7">
        <v>0</v>
      </c>
      <c r="F468" s="7">
        <v>1</v>
      </c>
      <c r="G468" s="8">
        <f t="shared" si="99"/>
        <v>1.536806516059628E-4</v>
      </c>
      <c r="H468" s="8" t="str">
        <f t="shared" si="100"/>
        <v/>
      </c>
      <c r="I468" s="8" t="str">
        <f t="shared" si="101"/>
        <v/>
      </c>
      <c r="J468" s="8">
        <f t="shared" si="102"/>
        <v>1.3548299688389108E-4</v>
      </c>
      <c r="K468" s="8">
        <f t="shared" si="105"/>
        <v>-1</v>
      </c>
      <c r="L468" s="8">
        <f t="shared" si="106"/>
        <v>1</v>
      </c>
      <c r="M468" s="8">
        <f t="shared" si="103"/>
        <v>-1.536806516059628E-4</v>
      </c>
      <c r="N468" s="16" t="str">
        <f t="shared" si="104"/>
        <v/>
      </c>
    </row>
    <row r="469" spans="1:14" x14ac:dyDescent="0.2">
      <c r="A469" s="45"/>
      <c r="B469" s="35" t="s">
        <v>441</v>
      </c>
      <c r="C469" s="32">
        <v>0</v>
      </c>
      <c r="D469" s="7">
        <v>4</v>
      </c>
      <c r="E469" s="7">
        <v>6</v>
      </c>
      <c r="F469" s="7">
        <v>17</v>
      </c>
      <c r="G469" s="8" t="str">
        <f t="shared" si="99"/>
        <v/>
      </c>
      <c r="H469" s="8">
        <f t="shared" si="100"/>
        <v>6.1143381228981959E-4</v>
      </c>
      <c r="I469" s="8">
        <f t="shared" si="101"/>
        <v>7.805385716144139E-4</v>
      </c>
      <c r="J469" s="8">
        <f t="shared" si="102"/>
        <v>2.303210947026148E-3</v>
      </c>
      <c r="K469" s="8">
        <f t="shared" si="105"/>
        <v>1</v>
      </c>
      <c r="L469" s="8">
        <f t="shared" si="106"/>
        <v>3.25</v>
      </c>
      <c r="M469" s="8" t="str">
        <f t="shared" si="103"/>
        <v/>
      </c>
      <c r="N469" s="16">
        <f t="shared" si="104"/>
        <v>1.9871598899419136E-3</v>
      </c>
    </row>
    <row r="470" spans="1:14" x14ac:dyDescent="0.2">
      <c r="A470" s="45"/>
      <c r="B470" s="35" t="s">
        <v>442</v>
      </c>
      <c r="C470" s="32">
        <v>13</v>
      </c>
      <c r="D470" s="7">
        <v>19</v>
      </c>
      <c r="E470" s="7">
        <v>63</v>
      </c>
      <c r="F470" s="7">
        <v>65</v>
      </c>
      <c r="G470" s="8">
        <f t="shared" si="99"/>
        <v>1.9978484708775167E-3</v>
      </c>
      <c r="H470" s="8">
        <f t="shared" si="100"/>
        <v>2.9043106083766431E-3</v>
      </c>
      <c r="I470" s="8">
        <f t="shared" si="101"/>
        <v>8.1956550019513467E-3</v>
      </c>
      <c r="J470" s="8">
        <f t="shared" si="102"/>
        <v>8.80639479745292E-3</v>
      </c>
      <c r="K470" s="8">
        <f t="shared" si="105"/>
        <v>3.8461538461538463</v>
      </c>
      <c r="L470" s="8">
        <f t="shared" si="106"/>
        <v>2.4210526315789473</v>
      </c>
      <c r="M470" s="8">
        <f t="shared" si="103"/>
        <v>7.6840325802981415E-3</v>
      </c>
      <c r="N470" s="16">
        <f t="shared" si="104"/>
        <v>7.031488841332925E-3</v>
      </c>
    </row>
    <row r="471" spans="1:14" x14ac:dyDescent="0.2">
      <c r="A471" s="45"/>
      <c r="B471" s="35" t="s">
        <v>443</v>
      </c>
      <c r="C471" s="32">
        <v>47</v>
      </c>
      <c r="D471" s="7">
        <v>40</v>
      </c>
      <c r="E471" s="7">
        <v>27</v>
      </c>
      <c r="F471" s="7">
        <v>18</v>
      </c>
      <c r="G471" s="8">
        <f t="shared" si="99"/>
        <v>7.2229906254802521E-3</v>
      </c>
      <c r="H471" s="8">
        <f t="shared" si="100"/>
        <v>6.1143381228981964E-3</v>
      </c>
      <c r="I471" s="8">
        <f t="shared" si="101"/>
        <v>3.5124235722648629E-3</v>
      </c>
      <c r="J471" s="8">
        <f t="shared" si="102"/>
        <v>2.4386939439100391E-3</v>
      </c>
      <c r="K471" s="8">
        <f t="shared" si="105"/>
        <v>-0.42553191489361702</v>
      </c>
      <c r="L471" s="8">
        <f t="shared" si="106"/>
        <v>-0.55000000000000004</v>
      </c>
      <c r="M471" s="8">
        <f t="shared" si="103"/>
        <v>-3.0736130321192563E-3</v>
      </c>
      <c r="N471" s="16">
        <f t="shared" si="104"/>
        <v>-3.3628859675940083E-3</v>
      </c>
    </row>
    <row r="472" spans="1:14" x14ac:dyDescent="0.2">
      <c r="A472" s="45"/>
      <c r="B472" s="35" t="s">
        <v>444</v>
      </c>
      <c r="C472" s="32">
        <v>23</v>
      </c>
      <c r="D472" s="7">
        <v>0</v>
      </c>
      <c r="E472" s="7">
        <v>20</v>
      </c>
      <c r="F472" s="7">
        <v>8</v>
      </c>
      <c r="G472" s="8">
        <f t="shared" si="99"/>
        <v>3.5346549869371448E-3</v>
      </c>
      <c r="H472" s="8" t="str">
        <f t="shared" si="100"/>
        <v/>
      </c>
      <c r="I472" s="8">
        <f t="shared" si="101"/>
        <v>2.601795238714713E-3</v>
      </c>
      <c r="J472" s="8">
        <f t="shared" si="102"/>
        <v>1.0838639750711287E-3</v>
      </c>
      <c r="K472" s="8">
        <f t="shared" si="105"/>
        <v>-0.13043478260869565</v>
      </c>
      <c r="L472" s="8">
        <f t="shared" si="106"/>
        <v>1</v>
      </c>
      <c r="M472" s="8">
        <f t="shared" si="103"/>
        <v>-4.6104195481788842E-4</v>
      </c>
      <c r="N472" s="16" t="str">
        <f t="shared" si="104"/>
        <v/>
      </c>
    </row>
    <row r="473" spans="1:14" x14ac:dyDescent="0.2">
      <c r="A473" s="45"/>
      <c r="B473" s="35" t="s">
        <v>445</v>
      </c>
      <c r="C473" s="32">
        <v>234</v>
      </c>
      <c r="D473" s="7">
        <v>262</v>
      </c>
      <c r="E473" s="7">
        <v>61</v>
      </c>
      <c r="F473" s="7">
        <v>101</v>
      </c>
      <c r="G473" s="8">
        <f t="shared" si="99"/>
        <v>3.5961272475795295E-2</v>
      </c>
      <c r="H473" s="8">
        <f t="shared" si="100"/>
        <v>4.0048914704983188E-2</v>
      </c>
      <c r="I473" s="8">
        <f t="shared" si="101"/>
        <v>7.9354754780798752E-3</v>
      </c>
      <c r="J473" s="8">
        <f t="shared" si="102"/>
        <v>1.3683782685272998E-2</v>
      </c>
      <c r="K473" s="8">
        <f t="shared" si="105"/>
        <v>-0.73931623931623935</v>
      </c>
      <c r="L473" s="8">
        <f t="shared" si="106"/>
        <v>-0.6145038167938931</v>
      </c>
      <c r="M473" s="8">
        <f t="shared" si="103"/>
        <v>-2.6586752727831564E-2</v>
      </c>
      <c r="N473" s="16">
        <f t="shared" si="104"/>
        <v>-2.4610210944665239E-2</v>
      </c>
    </row>
    <row r="474" spans="1:14" x14ac:dyDescent="0.2">
      <c r="A474" s="45"/>
      <c r="B474" s="35" t="s">
        <v>446</v>
      </c>
      <c r="C474" s="32">
        <v>0</v>
      </c>
      <c r="D474" s="7">
        <v>1</v>
      </c>
      <c r="E474" s="7">
        <v>24</v>
      </c>
      <c r="F474" s="7">
        <v>9</v>
      </c>
      <c r="G474" s="8" t="str">
        <f t="shared" si="99"/>
        <v/>
      </c>
      <c r="H474" s="8">
        <f t="shared" si="100"/>
        <v>1.528584530724549E-4</v>
      </c>
      <c r="I474" s="8">
        <f t="shared" si="101"/>
        <v>3.1221542864576556E-3</v>
      </c>
      <c r="J474" s="8">
        <f t="shared" si="102"/>
        <v>1.2193469719550196E-3</v>
      </c>
      <c r="K474" s="8">
        <f t="shared" si="105"/>
        <v>1</v>
      </c>
      <c r="L474" s="8">
        <f t="shared" si="106"/>
        <v>8</v>
      </c>
      <c r="M474" s="8" t="str">
        <f t="shared" si="103"/>
        <v/>
      </c>
      <c r="N474" s="16">
        <f t="shared" si="104"/>
        <v>1.2228676245796392E-3</v>
      </c>
    </row>
    <row r="475" spans="1:14" x14ac:dyDescent="0.2">
      <c r="A475" s="45"/>
      <c r="B475" s="35" t="s">
        <v>447</v>
      </c>
      <c r="C475" s="32">
        <v>0</v>
      </c>
      <c r="D475" s="7">
        <v>0</v>
      </c>
      <c r="E475" s="7">
        <v>0</v>
      </c>
      <c r="F475" s="7">
        <v>0</v>
      </c>
      <c r="G475" s="8" t="str">
        <f t="shared" si="99"/>
        <v/>
      </c>
      <c r="H475" s="8" t="str">
        <f t="shared" si="100"/>
        <v/>
      </c>
      <c r="I475" s="8" t="str">
        <f t="shared" si="101"/>
        <v/>
      </c>
      <c r="J475" s="8" t="str">
        <f t="shared" si="102"/>
        <v/>
      </c>
      <c r="K475" s="8" t="str">
        <f t="shared" si="105"/>
        <v xml:space="preserve"> </v>
      </c>
      <c r="L475" s="8" t="str">
        <f t="shared" si="106"/>
        <v xml:space="preserve"> </v>
      </c>
      <c r="M475" s="8" t="str">
        <f t="shared" si="103"/>
        <v/>
      </c>
      <c r="N475" s="16" t="str">
        <f t="shared" si="104"/>
        <v/>
      </c>
    </row>
    <row r="476" spans="1:14" x14ac:dyDescent="0.2">
      <c r="A476" s="45"/>
      <c r="B476" s="35" t="s">
        <v>448</v>
      </c>
      <c r="C476" s="32">
        <v>0</v>
      </c>
      <c r="D476" s="7">
        <v>1</v>
      </c>
      <c r="E476" s="7">
        <v>0</v>
      </c>
      <c r="F476" s="7">
        <v>2</v>
      </c>
      <c r="G476" s="8" t="str">
        <f t="shared" si="99"/>
        <v/>
      </c>
      <c r="H476" s="8">
        <f t="shared" si="100"/>
        <v>1.528584530724549E-4</v>
      </c>
      <c r="I476" s="8" t="str">
        <f t="shared" si="101"/>
        <v/>
      </c>
      <c r="J476" s="8">
        <f t="shared" si="102"/>
        <v>2.7096599376778217E-4</v>
      </c>
      <c r="K476" s="8" t="str">
        <f t="shared" si="105"/>
        <v xml:space="preserve"> </v>
      </c>
      <c r="L476" s="8">
        <f t="shared" si="106"/>
        <v>1</v>
      </c>
      <c r="M476" s="8" t="str">
        <f t="shared" si="103"/>
        <v/>
      </c>
      <c r="N476" s="16">
        <f t="shared" si="104"/>
        <v>1.528584530724549E-4</v>
      </c>
    </row>
    <row r="477" spans="1:14" x14ac:dyDescent="0.2">
      <c r="A477" s="45"/>
      <c r="B477" s="35" t="s">
        <v>449</v>
      </c>
      <c r="C477" s="32">
        <v>0</v>
      </c>
      <c r="D477" s="7">
        <v>1</v>
      </c>
      <c r="E477" s="7">
        <v>0</v>
      </c>
      <c r="F477" s="7">
        <v>7</v>
      </c>
      <c r="G477" s="8" t="str">
        <f t="shared" si="99"/>
        <v/>
      </c>
      <c r="H477" s="8">
        <f t="shared" si="100"/>
        <v>1.528584530724549E-4</v>
      </c>
      <c r="I477" s="8" t="str">
        <f t="shared" si="101"/>
        <v/>
      </c>
      <c r="J477" s="8">
        <f t="shared" si="102"/>
        <v>9.4838097818723745E-4</v>
      </c>
      <c r="K477" s="8" t="str">
        <f t="shared" si="105"/>
        <v xml:space="preserve"> </v>
      </c>
      <c r="L477" s="8">
        <f t="shared" si="106"/>
        <v>6</v>
      </c>
      <c r="M477" s="8" t="str">
        <f t="shared" si="103"/>
        <v/>
      </c>
      <c r="N477" s="16">
        <f t="shared" si="104"/>
        <v>9.1715071843472939E-4</v>
      </c>
    </row>
    <row r="478" spans="1:14" x14ac:dyDescent="0.2">
      <c r="A478" s="45"/>
      <c r="B478" s="35" t="s">
        <v>450</v>
      </c>
      <c r="C478" s="32">
        <v>3</v>
      </c>
      <c r="D478" s="7">
        <v>37</v>
      </c>
      <c r="E478" s="7">
        <v>17</v>
      </c>
      <c r="F478" s="7">
        <v>81</v>
      </c>
      <c r="G478" s="8">
        <f t="shared" si="99"/>
        <v>4.6104195481788842E-4</v>
      </c>
      <c r="H478" s="8">
        <f t="shared" si="100"/>
        <v>5.6557627636808312E-3</v>
      </c>
      <c r="I478" s="8">
        <f t="shared" si="101"/>
        <v>2.2115259529075061E-3</v>
      </c>
      <c r="J478" s="8">
        <f t="shared" si="102"/>
        <v>1.0974122747595176E-2</v>
      </c>
      <c r="K478" s="8">
        <f t="shared" si="105"/>
        <v>4.666666666666667</v>
      </c>
      <c r="L478" s="8">
        <f t="shared" si="106"/>
        <v>1.1891891891891893</v>
      </c>
      <c r="M478" s="8">
        <f t="shared" si="103"/>
        <v>2.1515291224834792E-3</v>
      </c>
      <c r="N478" s="16">
        <f t="shared" si="104"/>
        <v>6.7257719351880157E-3</v>
      </c>
    </row>
    <row r="479" spans="1:14" x14ac:dyDescent="0.2">
      <c r="A479" s="45"/>
      <c r="B479" s="35" t="s">
        <v>451</v>
      </c>
      <c r="C479" s="32">
        <v>0</v>
      </c>
      <c r="D479" s="7">
        <v>0</v>
      </c>
      <c r="E479" s="7">
        <v>1</v>
      </c>
      <c r="F479" s="7">
        <v>0</v>
      </c>
      <c r="G479" s="8" t="str">
        <f t="shared" si="99"/>
        <v/>
      </c>
      <c r="H479" s="8" t="str">
        <f t="shared" si="100"/>
        <v/>
      </c>
      <c r="I479" s="8">
        <f t="shared" si="101"/>
        <v>1.3008976193573565E-4</v>
      </c>
      <c r="J479" s="8" t="str">
        <f t="shared" si="102"/>
        <v/>
      </c>
      <c r="K479" s="8">
        <f t="shared" si="105"/>
        <v>1</v>
      </c>
      <c r="L479" s="8" t="str">
        <f t="shared" si="106"/>
        <v xml:space="preserve"> </v>
      </c>
      <c r="M479" s="8" t="str">
        <f t="shared" si="103"/>
        <v/>
      </c>
      <c r="N479" s="16" t="str">
        <f t="shared" si="104"/>
        <v/>
      </c>
    </row>
    <row r="480" spans="1:14" x14ac:dyDescent="0.2">
      <c r="A480" s="45"/>
      <c r="B480" s="35" t="s">
        <v>452</v>
      </c>
      <c r="C480" s="32">
        <v>0</v>
      </c>
      <c r="D480" s="7">
        <v>0</v>
      </c>
      <c r="E480" s="7">
        <v>0</v>
      </c>
      <c r="F480" s="7">
        <v>6</v>
      </c>
      <c r="G480" s="8" t="str">
        <f t="shared" si="99"/>
        <v/>
      </c>
      <c r="H480" s="8" t="str">
        <f t="shared" si="100"/>
        <v/>
      </c>
      <c r="I480" s="8" t="str">
        <f t="shared" si="101"/>
        <v/>
      </c>
      <c r="J480" s="8">
        <f t="shared" si="102"/>
        <v>8.1289798130334645E-4</v>
      </c>
      <c r="K480" s="8" t="str">
        <f t="shared" si="105"/>
        <v xml:space="preserve"> </v>
      </c>
      <c r="L480" s="8">
        <f t="shared" si="106"/>
        <v>1</v>
      </c>
      <c r="M480" s="8" t="str">
        <f t="shared" si="103"/>
        <v/>
      </c>
      <c r="N480" s="16" t="str">
        <f t="shared" si="104"/>
        <v/>
      </c>
    </row>
    <row r="481" spans="1:14" ht="26.25" customHeight="1" x14ac:dyDescent="0.2">
      <c r="A481" s="45"/>
      <c r="B481" s="35" t="s">
        <v>453</v>
      </c>
      <c r="C481" s="32">
        <v>0</v>
      </c>
      <c r="D481" s="7">
        <v>1</v>
      </c>
      <c r="E481" s="7">
        <v>0</v>
      </c>
      <c r="F481" s="7">
        <v>6</v>
      </c>
      <c r="G481" s="8" t="str">
        <f t="shared" si="99"/>
        <v/>
      </c>
      <c r="H481" s="8">
        <f t="shared" si="100"/>
        <v>1.528584530724549E-4</v>
      </c>
      <c r="I481" s="8" t="str">
        <f t="shared" si="101"/>
        <v/>
      </c>
      <c r="J481" s="8">
        <f t="shared" si="102"/>
        <v>8.1289798130334645E-4</v>
      </c>
      <c r="K481" s="8" t="str">
        <f t="shared" si="105"/>
        <v xml:space="preserve"> </v>
      </c>
      <c r="L481" s="8">
        <f t="shared" si="106"/>
        <v>5</v>
      </c>
      <c r="M481" s="8" t="str">
        <f t="shared" si="103"/>
        <v/>
      </c>
      <c r="N481" s="16">
        <f t="shared" si="104"/>
        <v>7.6429226536227444E-4</v>
      </c>
    </row>
    <row r="482" spans="1:14" x14ac:dyDescent="0.2">
      <c r="A482" s="45"/>
      <c r="B482" s="35" t="s">
        <v>454</v>
      </c>
      <c r="C482" s="32">
        <v>0</v>
      </c>
      <c r="D482" s="7">
        <v>0</v>
      </c>
      <c r="E482" s="7">
        <v>0</v>
      </c>
      <c r="F482" s="7">
        <v>0</v>
      </c>
      <c r="G482" s="8" t="str">
        <f t="shared" si="99"/>
        <v/>
      </c>
      <c r="H482" s="8" t="str">
        <f t="shared" si="100"/>
        <v/>
      </c>
      <c r="I482" s="8" t="str">
        <f t="shared" si="101"/>
        <v/>
      </c>
      <c r="J482" s="8" t="str">
        <f t="shared" si="102"/>
        <v/>
      </c>
      <c r="K482" s="8" t="str">
        <f t="shared" si="105"/>
        <v xml:space="preserve"> </v>
      </c>
      <c r="L482" s="8" t="str">
        <f t="shared" si="106"/>
        <v xml:space="preserve"> </v>
      </c>
      <c r="M482" s="8" t="str">
        <f t="shared" si="103"/>
        <v/>
      </c>
      <c r="N482" s="16" t="str">
        <f t="shared" si="104"/>
        <v/>
      </c>
    </row>
    <row r="483" spans="1:14" x14ac:dyDescent="0.2">
      <c r="A483" s="45"/>
      <c r="B483" s="35" t="s">
        <v>455</v>
      </c>
      <c r="C483" s="32">
        <v>0</v>
      </c>
      <c r="D483" s="7">
        <v>2</v>
      </c>
      <c r="E483" s="7">
        <v>6</v>
      </c>
      <c r="F483" s="7">
        <v>14</v>
      </c>
      <c r="G483" s="8" t="str">
        <f t="shared" si="99"/>
        <v/>
      </c>
      <c r="H483" s="8">
        <f t="shared" si="100"/>
        <v>3.057169061449098E-4</v>
      </c>
      <c r="I483" s="8">
        <f t="shared" si="101"/>
        <v>7.805385716144139E-4</v>
      </c>
      <c r="J483" s="8">
        <f t="shared" si="102"/>
        <v>1.8967619563744749E-3</v>
      </c>
      <c r="K483" s="8">
        <f t="shared" si="105"/>
        <v>1</v>
      </c>
      <c r="L483" s="8">
        <f t="shared" si="106"/>
        <v>6</v>
      </c>
      <c r="M483" s="8" t="str">
        <f t="shared" si="103"/>
        <v/>
      </c>
      <c r="N483" s="16">
        <f t="shared" si="104"/>
        <v>1.8343014368694588E-3</v>
      </c>
    </row>
    <row r="484" spans="1:14" x14ac:dyDescent="0.2">
      <c r="A484" s="45"/>
      <c r="B484" s="35" t="s">
        <v>456</v>
      </c>
      <c r="C484" s="32">
        <v>1</v>
      </c>
      <c r="D484" s="7">
        <v>13</v>
      </c>
      <c r="E484" s="7">
        <v>0</v>
      </c>
      <c r="F484" s="7">
        <v>10</v>
      </c>
      <c r="G484" s="8">
        <f t="shared" si="99"/>
        <v>1.536806516059628E-4</v>
      </c>
      <c r="H484" s="8">
        <f t="shared" si="100"/>
        <v>1.9871598899419136E-3</v>
      </c>
      <c r="I484" s="8" t="str">
        <f t="shared" si="101"/>
        <v/>
      </c>
      <c r="J484" s="8">
        <f t="shared" si="102"/>
        <v>1.3548299688389107E-3</v>
      </c>
      <c r="K484" s="8">
        <f t="shared" si="105"/>
        <v>-1</v>
      </c>
      <c r="L484" s="8">
        <f t="shared" si="106"/>
        <v>-0.23076923076923078</v>
      </c>
      <c r="M484" s="8">
        <f t="shared" si="103"/>
        <v>-1.536806516059628E-4</v>
      </c>
      <c r="N484" s="16">
        <f t="shared" si="104"/>
        <v>-4.585753592173647E-4</v>
      </c>
    </row>
    <row r="485" spans="1:14" x14ac:dyDescent="0.2">
      <c r="A485" s="45"/>
      <c r="B485" s="35" t="s">
        <v>457</v>
      </c>
      <c r="C485" s="32">
        <v>0</v>
      </c>
      <c r="D485" s="7">
        <v>4</v>
      </c>
      <c r="E485" s="7">
        <v>0</v>
      </c>
      <c r="F485" s="7">
        <v>4</v>
      </c>
      <c r="G485" s="8" t="str">
        <f t="shared" si="99"/>
        <v/>
      </c>
      <c r="H485" s="8">
        <f t="shared" si="100"/>
        <v>6.1143381228981959E-4</v>
      </c>
      <c r="I485" s="8" t="str">
        <f t="shared" si="101"/>
        <v/>
      </c>
      <c r="J485" s="8">
        <f t="shared" si="102"/>
        <v>5.4193198753556434E-4</v>
      </c>
      <c r="K485" s="8" t="str">
        <f t="shared" si="105"/>
        <v xml:space="preserve"> </v>
      </c>
      <c r="L485" s="8">
        <f t="shared" si="106"/>
        <v>0</v>
      </c>
      <c r="M485" s="8" t="str">
        <f t="shared" si="103"/>
        <v/>
      </c>
      <c r="N485" s="16">
        <f t="shared" si="104"/>
        <v>0</v>
      </c>
    </row>
    <row r="486" spans="1:14" ht="25.5" x14ac:dyDescent="0.2">
      <c r="A486" s="45"/>
      <c r="B486" s="35" t="s">
        <v>458</v>
      </c>
      <c r="C486" s="32">
        <v>0</v>
      </c>
      <c r="D486" s="7">
        <v>0</v>
      </c>
      <c r="E486" s="7">
        <v>0</v>
      </c>
      <c r="F486" s="7">
        <v>2</v>
      </c>
      <c r="G486" s="8" t="str">
        <f t="shared" si="99"/>
        <v/>
      </c>
      <c r="H486" s="8" t="str">
        <f t="shared" si="100"/>
        <v/>
      </c>
      <c r="I486" s="8" t="str">
        <f t="shared" si="101"/>
        <v/>
      </c>
      <c r="J486" s="8">
        <f t="shared" si="102"/>
        <v>2.7096599376778217E-4</v>
      </c>
      <c r="K486" s="8" t="str">
        <f t="shared" si="105"/>
        <v xml:space="preserve"> </v>
      </c>
      <c r="L486" s="8">
        <f t="shared" si="106"/>
        <v>1</v>
      </c>
      <c r="M486" s="8" t="str">
        <f t="shared" si="103"/>
        <v/>
      </c>
      <c r="N486" s="16" t="str">
        <f t="shared" si="104"/>
        <v/>
      </c>
    </row>
    <row r="487" spans="1:14" ht="25.5" x14ac:dyDescent="0.2">
      <c r="A487" s="45"/>
      <c r="B487" s="35" t="s">
        <v>459</v>
      </c>
      <c r="C487" s="32">
        <v>10</v>
      </c>
      <c r="D487" s="7">
        <v>15</v>
      </c>
      <c r="E487" s="7">
        <v>1</v>
      </c>
      <c r="F487" s="7">
        <v>6</v>
      </c>
      <c r="G487" s="8">
        <f t="shared" si="99"/>
        <v>1.5368065160596281E-3</v>
      </c>
      <c r="H487" s="8">
        <f t="shared" si="100"/>
        <v>2.2928767960868237E-3</v>
      </c>
      <c r="I487" s="8">
        <f t="shared" si="101"/>
        <v>1.3008976193573565E-4</v>
      </c>
      <c r="J487" s="8">
        <f t="shared" si="102"/>
        <v>8.1289798130334645E-4</v>
      </c>
      <c r="K487" s="8">
        <f t="shared" si="105"/>
        <v>-0.9</v>
      </c>
      <c r="L487" s="8">
        <f t="shared" si="106"/>
        <v>-0.6</v>
      </c>
      <c r="M487" s="8">
        <f t="shared" si="103"/>
        <v>-1.3831258644536654E-3</v>
      </c>
      <c r="N487" s="16">
        <f t="shared" si="104"/>
        <v>-1.3757260776520942E-3</v>
      </c>
    </row>
    <row r="488" spans="1:14" ht="25.5" x14ac:dyDescent="0.2">
      <c r="A488" s="45"/>
      <c r="B488" s="35" t="s">
        <v>460</v>
      </c>
      <c r="C488" s="32">
        <v>0</v>
      </c>
      <c r="D488" s="7">
        <v>2</v>
      </c>
      <c r="E488" s="7">
        <v>0</v>
      </c>
      <c r="F488" s="7">
        <v>0</v>
      </c>
      <c r="G488" s="8" t="str">
        <f t="shared" si="99"/>
        <v/>
      </c>
      <c r="H488" s="8">
        <f t="shared" si="100"/>
        <v>3.057169061449098E-4</v>
      </c>
      <c r="I488" s="8" t="str">
        <f t="shared" si="101"/>
        <v/>
      </c>
      <c r="J488" s="8" t="str">
        <f t="shared" si="102"/>
        <v/>
      </c>
      <c r="K488" s="8" t="str">
        <f t="shared" si="105"/>
        <v xml:space="preserve"> </v>
      </c>
      <c r="L488" s="8">
        <f t="shared" si="106"/>
        <v>-1</v>
      </c>
      <c r="M488" s="8" t="str">
        <f t="shared" si="103"/>
        <v/>
      </c>
      <c r="N488" s="16">
        <f t="shared" si="104"/>
        <v>-3.057169061449098E-4</v>
      </c>
    </row>
    <row r="489" spans="1:14" x14ac:dyDescent="0.2">
      <c r="A489" s="45"/>
      <c r="B489" s="35" t="s">
        <v>461</v>
      </c>
      <c r="C489" s="32">
        <v>0</v>
      </c>
      <c r="D489" s="7">
        <v>6</v>
      </c>
      <c r="E489" s="7">
        <v>0</v>
      </c>
      <c r="F489" s="7">
        <v>7</v>
      </c>
      <c r="G489" s="8" t="str">
        <f t="shared" si="99"/>
        <v/>
      </c>
      <c r="H489" s="8">
        <f t="shared" si="100"/>
        <v>9.1715071843472939E-4</v>
      </c>
      <c r="I489" s="8" t="str">
        <f t="shared" si="101"/>
        <v/>
      </c>
      <c r="J489" s="8">
        <f t="shared" si="102"/>
        <v>9.4838097818723745E-4</v>
      </c>
      <c r="K489" s="8" t="str">
        <f t="shared" si="105"/>
        <v xml:space="preserve"> </v>
      </c>
      <c r="L489" s="8">
        <f t="shared" si="106"/>
        <v>0.16666666666666666</v>
      </c>
      <c r="M489" s="8" t="str">
        <f t="shared" si="103"/>
        <v/>
      </c>
      <c r="N489" s="16">
        <f t="shared" si="104"/>
        <v>1.528584530724549E-4</v>
      </c>
    </row>
    <row r="490" spans="1:14" ht="25.5" x14ac:dyDescent="0.2">
      <c r="A490" s="45"/>
      <c r="B490" s="35" t="s">
        <v>462</v>
      </c>
      <c r="C490" s="32">
        <v>0</v>
      </c>
      <c r="D490" s="7">
        <v>0</v>
      </c>
      <c r="E490" s="7">
        <v>1</v>
      </c>
      <c r="F490" s="7">
        <v>0</v>
      </c>
      <c r="G490" s="8" t="str">
        <f t="shared" si="99"/>
        <v/>
      </c>
      <c r="H490" s="8" t="str">
        <f t="shared" si="100"/>
        <v/>
      </c>
      <c r="I490" s="8">
        <f t="shared" si="101"/>
        <v>1.3008976193573565E-4</v>
      </c>
      <c r="J490" s="8" t="str">
        <f t="shared" si="102"/>
        <v/>
      </c>
      <c r="K490" s="8">
        <f t="shared" si="105"/>
        <v>1</v>
      </c>
      <c r="L490" s="8" t="str">
        <f t="shared" si="106"/>
        <v xml:space="preserve"> </v>
      </c>
      <c r="M490" s="8" t="str">
        <f t="shared" si="103"/>
        <v/>
      </c>
      <c r="N490" s="16" t="str">
        <f t="shared" si="104"/>
        <v/>
      </c>
    </row>
    <row r="491" spans="1:14" x14ac:dyDescent="0.2">
      <c r="A491" s="45"/>
      <c r="B491" s="35" t="s">
        <v>463</v>
      </c>
      <c r="C491" s="32">
        <v>0</v>
      </c>
      <c r="D491" s="7">
        <v>1</v>
      </c>
      <c r="E491" s="7">
        <v>1</v>
      </c>
      <c r="F491" s="7">
        <v>3</v>
      </c>
      <c r="G491" s="8" t="str">
        <f t="shared" si="99"/>
        <v/>
      </c>
      <c r="H491" s="8">
        <f t="shared" si="100"/>
        <v>1.528584530724549E-4</v>
      </c>
      <c r="I491" s="8">
        <f t="shared" si="101"/>
        <v>1.3008976193573565E-4</v>
      </c>
      <c r="J491" s="8">
        <f t="shared" si="102"/>
        <v>4.0644899065167322E-4</v>
      </c>
      <c r="K491" s="8">
        <f t="shared" si="105"/>
        <v>1</v>
      </c>
      <c r="L491" s="8">
        <f t="shared" si="106"/>
        <v>2</v>
      </c>
      <c r="M491" s="8" t="str">
        <f t="shared" si="103"/>
        <v/>
      </c>
      <c r="N491" s="16">
        <f t="shared" si="104"/>
        <v>3.057169061449098E-4</v>
      </c>
    </row>
    <row r="492" spans="1:14" x14ac:dyDescent="0.2">
      <c r="A492" s="45"/>
      <c r="B492" s="35" t="s">
        <v>464</v>
      </c>
      <c r="C492" s="32">
        <v>0</v>
      </c>
      <c r="D492" s="7">
        <v>1</v>
      </c>
      <c r="E492" s="7">
        <v>0</v>
      </c>
      <c r="F492" s="7">
        <v>2</v>
      </c>
      <c r="G492" s="8" t="str">
        <f t="shared" si="99"/>
        <v/>
      </c>
      <c r="H492" s="8">
        <f t="shared" si="100"/>
        <v>1.528584530724549E-4</v>
      </c>
      <c r="I492" s="8" t="str">
        <f t="shared" si="101"/>
        <v/>
      </c>
      <c r="J492" s="8">
        <f t="shared" si="102"/>
        <v>2.7096599376778217E-4</v>
      </c>
      <c r="K492" s="8" t="str">
        <f t="shared" si="105"/>
        <v xml:space="preserve"> </v>
      </c>
      <c r="L492" s="8">
        <f t="shared" si="106"/>
        <v>1</v>
      </c>
      <c r="M492" s="8" t="str">
        <f t="shared" si="103"/>
        <v/>
      </c>
      <c r="N492" s="16">
        <f t="shared" si="104"/>
        <v>1.528584530724549E-4</v>
      </c>
    </row>
    <row r="493" spans="1:14" x14ac:dyDescent="0.2">
      <c r="A493" s="45"/>
      <c r="B493" s="35" t="s">
        <v>465</v>
      </c>
      <c r="C493" s="32">
        <v>1</v>
      </c>
      <c r="D493" s="7">
        <v>46</v>
      </c>
      <c r="E493" s="7">
        <v>0</v>
      </c>
      <c r="F493" s="7">
        <v>23</v>
      </c>
      <c r="G493" s="8">
        <f t="shared" si="99"/>
        <v>1.536806516059628E-4</v>
      </c>
      <c r="H493" s="8">
        <f t="shared" si="100"/>
        <v>7.0314888413329259E-3</v>
      </c>
      <c r="I493" s="8" t="str">
        <f t="shared" si="101"/>
        <v/>
      </c>
      <c r="J493" s="8">
        <f t="shared" si="102"/>
        <v>3.1161089283294947E-3</v>
      </c>
      <c r="K493" s="8">
        <f t="shared" si="105"/>
        <v>-1</v>
      </c>
      <c r="L493" s="8">
        <f t="shared" si="106"/>
        <v>-0.5</v>
      </c>
      <c r="M493" s="8">
        <f t="shared" si="103"/>
        <v>-1.536806516059628E-4</v>
      </c>
      <c r="N493" s="16">
        <f t="shared" si="104"/>
        <v>-3.5157444206664629E-3</v>
      </c>
    </row>
    <row r="494" spans="1:14" x14ac:dyDescent="0.2">
      <c r="A494" s="45"/>
      <c r="B494" s="35" t="s">
        <v>466</v>
      </c>
      <c r="C494" s="32">
        <v>0</v>
      </c>
      <c r="D494" s="7">
        <v>0</v>
      </c>
      <c r="E494" s="7">
        <v>0</v>
      </c>
      <c r="F494" s="7">
        <v>3</v>
      </c>
      <c r="G494" s="8" t="str">
        <f t="shared" si="99"/>
        <v/>
      </c>
      <c r="H494" s="8" t="str">
        <f t="shared" si="100"/>
        <v/>
      </c>
      <c r="I494" s="8" t="str">
        <f t="shared" si="101"/>
        <v/>
      </c>
      <c r="J494" s="8">
        <f t="shared" si="102"/>
        <v>4.0644899065167322E-4</v>
      </c>
      <c r="K494" s="8" t="str">
        <f t="shared" si="105"/>
        <v xml:space="preserve"> </v>
      </c>
      <c r="L494" s="8">
        <f t="shared" si="106"/>
        <v>1</v>
      </c>
      <c r="M494" s="8" t="str">
        <f t="shared" si="103"/>
        <v/>
      </c>
      <c r="N494" s="16" t="str">
        <f t="shared" si="104"/>
        <v/>
      </c>
    </row>
    <row r="495" spans="1:14" x14ac:dyDescent="0.2">
      <c r="A495" s="45"/>
      <c r="B495" s="35" t="s">
        <v>467</v>
      </c>
      <c r="C495" s="32">
        <v>1</v>
      </c>
      <c r="D495" s="7">
        <v>3</v>
      </c>
      <c r="E495" s="7">
        <v>0</v>
      </c>
      <c r="F495" s="7">
        <v>5</v>
      </c>
      <c r="G495" s="8">
        <f t="shared" si="99"/>
        <v>1.536806516059628E-4</v>
      </c>
      <c r="H495" s="8">
        <f t="shared" si="100"/>
        <v>4.585753592173647E-4</v>
      </c>
      <c r="I495" s="8" t="str">
        <f t="shared" si="101"/>
        <v/>
      </c>
      <c r="J495" s="8">
        <f t="shared" si="102"/>
        <v>6.7741498441945534E-4</v>
      </c>
      <c r="K495" s="8">
        <f t="shared" si="105"/>
        <v>-1</v>
      </c>
      <c r="L495" s="8">
        <f t="shared" si="106"/>
        <v>0.66666666666666663</v>
      </c>
      <c r="M495" s="8">
        <f t="shared" si="103"/>
        <v>-1.536806516059628E-4</v>
      </c>
      <c r="N495" s="16">
        <f t="shared" si="104"/>
        <v>3.057169061449098E-4</v>
      </c>
    </row>
    <row r="496" spans="1:14" x14ac:dyDescent="0.2">
      <c r="A496" s="45"/>
      <c r="B496" s="35" t="s">
        <v>468</v>
      </c>
      <c r="C496" s="32">
        <v>0</v>
      </c>
      <c r="D496" s="7">
        <v>1</v>
      </c>
      <c r="E496" s="7">
        <v>0</v>
      </c>
      <c r="F496" s="7">
        <v>0</v>
      </c>
      <c r="G496" s="8" t="str">
        <f t="shared" si="99"/>
        <v/>
      </c>
      <c r="H496" s="8">
        <f t="shared" si="100"/>
        <v>1.528584530724549E-4</v>
      </c>
      <c r="I496" s="8" t="str">
        <f t="shared" si="101"/>
        <v/>
      </c>
      <c r="J496" s="8" t="str">
        <f t="shared" si="102"/>
        <v/>
      </c>
      <c r="K496" s="8" t="str">
        <f t="shared" si="105"/>
        <v xml:space="preserve"> </v>
      </c>
      <c r="L496" s="8">
        <f t="shared" si="106"/>
        <v>-1</v>
      </c>
      <c r="M496" s="8" t="str">
        <f t="shared" si="103"/>
        <v/>
      </c>
      <c r="N496" s="16">
        <f t="shared" si="104"/>
        <v>-1.528584530724549E-4</v>
      </c>
    </row>
    <row r="497" spans="1:14" x14ac:dyDescent="0.2">
      <c r="A497" s="45"/>
      <c r="B497" s="35" t="s">
        <v>469</v>
      </c>
      <c r="C497" s="32">
        <v>3</v>
      </c>
      <c r="D497" s="7">
        <v>22</v>
      </c>
      <c r="E497" s="7">
        <v>5</v>
      </c>
      <c r="F497" s="7">
        <v>74</v>
      </c>
      <c r="G497" s="8">
        <f t="shared" si="99"/>
        <v>4.6104195481788842E-4</v>
      </c>
      <c r="H497" s="8">
        <f t="shared" si="100"/>
        <v>3.3628859675940079E-3</v>
      </c>
      <c r="I497" s="8">
        <f t="shared" si="101"/>
        <v>6.5044880967867825E-4</v>
      </c>
      <c r="J497" s="8">
        <f t="shared" si="102"/>
        <v>1.002574176940794E-2</v>
      </c>
      <c r="K497" s="8">
        <f t="shared" si="105"/>
        <v>0.66666666666666663</v>
      </c>
      <c r="L497" s="8">
        <f t="shared" si="106"/>
        <v>2.3636363636363638</v>
      </c>
      <c r="M497" s="8">
        <f t="shared" si="103"/>
        <v>3.0736130321192559E-4</v>
      </c>
      <c r="N497" s="16">
        <f t="shared" si="104"/>
        <v>7.9486395597676562E-3</v>
      </c>
    </row>
    <row r="498" spans="1:14" x14ac:dyDescent="0.2">
      <c r="A498" s="45"/>
      <c r="B498" s="35" t="s">
        <v>470</v>
      </c>
      <c r="C498" s="32">
        <v>0</v>
      </c>
      <c r="D498" s="7">
        <v>1</v>
      </c>
      <c r="E498" s="7">
        <v>8</v>
      </c>
      <c r="F498" s="7">
        <v>20</v>
      </c>
      <c r="G498" s="8" t="str">
        <f t="shared" si="99"/>
        <v/>
      </c>
      <c r="H498" s="8">
        <f t="shared" si="100"/>
        <v>1.528584530724549E-4</v>
      </c>
      <c r="I498" s="8">
        <f t="shared" si="101"/>
        <v>1.0407180954858852E-3</v>
      </c>
      <c r="J498" s="8">
        <f t="shared" si="102"/>
        <v>2.7096599376778214E-3</v>
      </c>
      <c r="K498" s="8">
        <f t="shared" si="105"/>
        <v>1</v>
      </c>
      <c r="L498" s="8">
        <f t="shared" si="106"/>
        <v>19</v>
      </c>
      <c r="M498" s="8" t="str">
        <f t="shared" si="103"/>
        <v/>
      </c>
      <c r="N498" s="16">
        <f t="shared" si="104"/>
        <v>2.9043106083766431E-3</v>
      </c>
    </row>
    <row r="499" spans="1:14" x14ac:dyDescent="0.2">
      <c r="A499" s="45"/>
      <c r="B499" s="35" t="s">
        <v>471</v>
      </c>
      <c r="C499" s="32">
        <v>3</v>
      </c>
      <c r="D499" s="7">
        <v>404</v>
      </c>
      <c r="E499" s="7">
        <v>4</v>
      </c>
      <c r="F499" s="7">
        <v>115</v>
      </c>
      <c r="G499" s="8">
        <f t="shared" ref="G499:G562" si="107">+IF(C499=0,"",C499/C$371)</f>
        <v>4.6104195481788842E-4</v>
      </c>
      <c r="H499" s="8">
        <f t="shared" ref="H499:H562" si="108">+IF(D499=0,"",D499/D$371)</f>
        <v>6.1754815041271782E-2</v>
      </c>
      <c r="I499" s="8">
        <f t="shared" ref="I499:I562" si="109">+IF(E499=0,"",E499/E$371)</f>
        <v>5.203590477429426E-4</v>
      </c>
      <c r="J499" s="8">
        <f t="shared" ref="J499:J562" si="110">+IF(F499=0,"",F499/F$371)</f>
        <v>1.5580544641647473E-2</v>
      </c>
      <c r="K499" s="8">
        <f t="shared" si="105"/>
        <v>0.33333333333333331</v>
      </c>
      <c r="L499" s="8">
        <f t="shared" si="106"/>
        <v>-0.71534653465346532</v>
      </c>
      <c r="M499" s="8">
        <f t="shared" ref="M499:M562" si="111">+IF(OR(AND(G499=""),(K499="")),"",G499*K499)</f>
        <v>1.536806516059628E-4</v>
      </c>
      <c r="N499" s="16">
        <f t="shared" ref="N499:N562" si="112">+IF(OR(AND(H499=""),(L499="")),"",H499*L499)</f>
        <v>-4.4176092937939469E-2</v>
      </c>
    </row>
    <row r="500" spans="1:14" x14ac:dyDescent="0.2">
      <c r="A500" s="45"/>
      <c r="B500" s="35" t="s">
        <v>472</v>
      </c>
      <c r="C500" s="32">
        <v>1</v>
      </c>
      <c r="D500" s="7">
        <v>0</v>
      </c>
      <c r="E500" s="7">
        <v>2</v>
      </c>
      <c r="F500" s="7">
        <v>12</v>
      </c>
      <c r="G500" s="8">
        <f t="shared" si="107"/>
        <v>1.536806516059628E-4</v>
      </c>
      <c r="H500" s="8" t="str">
        <f t="shared" si="108"/>
        <v/>
      </c>
      <c r="I500" s="8">
        <f t="shared" si="109"/>
        <v>2.601795238714713E-4</v>
      </c>
      <c r="J500" s="8">
        <f t="shared" si="110"/>
        <v>1.6257959626066929E-3</v>
      </c>
      <c r="K500" s="8">
        <f t="shared" ref="K500:K563" si="113">+IF(AND(C500=0,E500=0)," ",IF(C500=0,1,IF(E500=0,-1,(E500-C500)/C500)))</f>
        <v>1</v>
      </c>
      <c r="L500" s="8">
        <f t="shared" ref="L500:L563" si="114">+IF(AND(D500=0,F500=0)," ",IF(D500=0,1,IF(F500=0,-1,(F500-D500)/D500)))</f>
        <v>1</v>
      </c>
      <c r="M500" s="8">
        <f t="shared" si="111"/>
        <v>1.536806516059628E-4</v>
      </c>
      <c r="N500" s="16" t="str">
        <f t="shared" si="112"/>
        <v/>
      </c>
    </row>
    <row r="501" spans="1:14" x14ac:dyDescent="0.2">
      <c r="A501" s="45"/>
      <c r="B501" s="35" t="s">
        <v>473</v>
      </c>
      <c r="C501" s="32">
        <v>0</v>
      </c>
      <c r="D501" s="7">
        <v>1</v>
      </c>
      <c r="E501" s="7">
        <v>0</v>
      </c>
      <c r="F501" s="7">
        <v>0</v>
      </c>
      <c r="G501" s="8" t="str">
        <f t="shared" si="107"/>
        <v/>
      </c>
      <c r="H501" s="8">
        <f t="shared" si="108"/>
        <v>1.528584530724549E-4</v>
      </c>
      <c r="I501" s="8" t="str">
        <f t="shared" si="109"/>
        <v/>
      </c>
      <c r="J501" s="8" t="str">
        <f t="shared" si="110"/>
        <v/>
      </c>
      <c r="K501" s="8" t="str">
        <f t="shared" si="113"/>
        <v xml:space="preserve"> </v>
      </c>
      <c r="L501" s="8">
        <f t="shared" si="114"/>
        <v>-1</v>
      </c>
      <c r="M501" s="8" t="str">
        <f t="shared" si="111"/>
        <v/>
      </c>
      <c r="N501" s="16">
        <f t="shared" si="112"/>
        <v>-1.528584530724549E-4</v>
      </c>
    </row>
    <row r="502" spans="1:14" x14ac:dyDescent="0.2">
      <c r="A502" s="45"/>
      <c r="B502" s="35" t="s">
        <v>474</v>
      </c>
      <c r="C502" s="32">
        <v>0</v>
      </c>
      <c r="D502" s="7">
        <v>0</v>
      </c>
      <c r="E502" s="7">
        <v>0</v>
      </c>
      <c r="F502" s="7">
        <v>0</v>
      </c>
      <c r="G502" s="8" t="str">
        <f t="shared" si="107"/>
        <v/>
      </c>
      <c r="H502" s="8" t="str">
        <f t="shared" si="108"/>
        <v/>
      </c>
      <c r="I502" s="8" t="str">
        <f t="shared" si="109"/>
        <v/>
      </c>
      <c r="J502" s="8" t="str">
        <f t="shared" si="110"/>
        <v/>
      </c>
      <c r="K502" s="8" t="str">
        <f t="shared" si="113"/>
        <v xml:space="preserve"> </v>
      </c>
      <c r="L502" s="8" t="str">
        <f t="shared" si="114"/>
        <v xml:space="preserve"> </v>
      </c>
      <c r="M502" s="8" t="str">
        <f t="shared" si="111"/>
        <v/>
      </c>
      <c r="N502" s="16" t="str">
        <f t="shared" si="112"/>
        <v/>
      </c>
    </row>
    <row r="503" spans="1:14" x14ac:dyDescent="0.2">
      <c r="A503" s="45"/>
      <c r="B503" s="35" t="s">
        <v>475</v>
      </c>
      <c r="C503" s="32">
        <v>0</v>
      </c>
      <c r="D503" s="7">
        <v>0</v>
      </c>
      <c r="E503" s="7">
        <v>0</v>
      </c>
      <c r="F503" s="7">
        <v>0</v>
      </c>
      <c r="G503" s="8" t="str">
        <f t="shared" si="107"/>
        <v/>
      </c>
      <c r="H503" s="8" t="str">
        <f t="shared" si="108"/>
        <v/>
      </c>
      <c r="I503" s="8" t="str">
        <f t="shared" si="109"/>
        <v/>
      </c>
      <c r="J503" s="8" t="str">
        <f t="shared" si="110"/>
        <v/>
      </c>
      <c r="K503" s="8" t="str">
        <f t="shared" si="113"/>
        <v xml:space="preserve"> </v>
      </c>
      <c r="L503" s="8" t="str">
        <f t="shared" si="114"/>
        <v xml:space="preserve"> </v>
      </c>
      <c r="M503" s="8" t="str">
        <f t="shared" si="111"/>
        <v/>
      </c>
      <c r="N503" s="16" t="str">
        <f t="shared" si="112"/>
        <v/>
      </c>
    </row>
    <row r="504" spans="1:14" x14ac:dyDescent="0.2">
      <c r="A504" s="45"/>
      <c r="B504" s="35" t="s">
        <v>476</v>
      </c>
      <c r="C504" s="32">
        <v>5</v>
      </c>
      <c r="D504" s="7">
        <v>69</v>
      </c>
      <c r="E504" s="7">
        <v>1</v>
      </c>
      <c r="F504" s="7">
        <v>44</v>
      </c>
      <c r="G504" s="8">
        <f t="shared" si="107"/>
        <v>7.6840325802981406E-4</v>
      </c>
      <c r="H504" s="8">
        <f t="shared" si="108"/>
        <v>1.0547233261999389E-2</v>
      </c>
      <c r="I504" s="8">
        <f t="shared" si="109"/>
        <v>1.3008976193573565E-4</v>
      </c>
      <c r="J504" s="8">
        <f t="shared" si="110"/>
        <v>5.9612518628912071E-3</v>
      </c>
      <c r="K504" s="8">
        <f t="shared" si="113"/>
        <v>-0.8</v>
      </c>
      <c r="L504" s="8">
        <f t="shared" si="114"/>
        <v>-0.36231884057971014</v>
      </c>
      <c r="M504" s="8">
        <f t="shared" si="111"/>
        <v>-6.1472260642385129E-4</v>
      </c>
      <c r="N504" s="16">
        <f t="shared" si="112"/>
        <v>-3.8214613268113726E-3</v>
      </c>
    </row>
    <row r="505" spans="1:14" x14ac:dyDescent="0.2">
      <c r="A505" s="45"/>
      <c r="B505" s="35" t="s">
        <v>477</v>
      </c>
      <c r="C505" s="32">
        <v>0</v>
      </c>
      <c r="D505" s="7">
        <v>0</v>
      </c>
      <c r="E505" s="7">
        <v>0</v>
      </c>
      <c r="F505" s="7">
        <v>0</v>
      </c>
      <c r="G505" s="8" t="str">
        <f t="shared" si="107"/>
        <v/>
      </c>
      <c r="H505" s="8" t="str">
        <f t="shared" si="108"/>
        <v/>
      </c>
      <c r="I505" s="8" t="str">
        <f t="shared" si="109"/>
        <v/>
      </c>
      <c r="J505" s="8" t="str">
        <f t="shared" si="110"/>
        <v/>
      </c>
      <c r="K505" s="8" t="str">
        <f t="shared" si="113"/>
        <v xml:space="preserve"> </v>
      </c>
      <c r="L505" s="8" t="str">
        <f t="shared" si="114"/>
        <v xml:space="preserve"> </v>
      </c>
      <c r="M505" s="8" t="str">
        <f t="shared" si="111"/>
        <v/>
      </c>
      <c r="N505" s="16" t="str">
        <f t="shared" si="112"/>
        <v/>
      </c>
    </row>
    <row r="506" spans="1:14" x14ac:dyDescent="0.2">
      <c r="A506" s="45"/>
      <c r="B506" s="35" t="s">
        <v>478</v>
      </c>
      <c r="C506" s="32">
        <v>0</v>
      </c>
      <c r="D506" s="7">
        <v>0</v>
      </c>
      <c r="E506" s="7">
        <v>0</v>
      </c>
      <c r="F506" s="7">
        <v>1</v>
      </c>
      <c r="G506" s="8" t="str">
        <f t="shared" si="107"/>
        <v/>
      </c>
      <c r="H506" s="8" t="str">
        <f t="shared" si="108"/>
        <v/>
      </c>
      <c r="I506" s="8" t="str">
        <f t="shared" si="109"/>
        <v/>
      </c>
      <c r="J506" s="8">
        <f t="shared" si="110"/>
        <v>1.3548299688389108E-4</v>
      </c>
      <c r="K506" s="8" t="str">
        <f t="shared" si="113"/>
        <v xml:space="preserve"> </v>
      </c>
      <c r="L506" s="8">
        <f t="shared" si="114"/>
        <v>1</v>
      </c>
      <c r="M506" s="8" t="str">
        <f t="shared" si="111"/>
        <v/>
      </c>
      <c r="N506" s="16" t="str">
        <f t="shared" si="112"/>
        <v/>
      </c>
    </row>
    <row r="507" spans="1:14" x14ac:dyDescent="0.2">
      <c r="A507" s="45"/>
      <c r="B507" s="35" t="s">
        <v>479</v>
      </c>
      <c r="C507" s="32">
        <v>3</v>
      </c>
      <c r="D507" s="7">
        <v>36</v>
      </c>
      <c r="E507" s="7">
        <v>3</v>
      </c>
      <c r="F507" s="7">
        <v>19</v>
      </c>
      <c r="G507" s="8">
        <f t="shared" si="107"/>
        <v>4.6104195481788842E-4</v>
      </c>
      <c r="H507" s="8">
        <f t="shared" si="108"/>
        <v>5.502904310608377E-3</v>
      </c>
      <c r="I507" s="8">
        <f t="shared" si="109"/>
        <v>3.9026928580720695E-4</v>
      </c>
      <c r="J507" s="8">
        <f t="shared" si="110"/>
        <v>2.5741769407939302E-3</v>
      </c>
      <c r="K507" s="8">
        <f t="shared" si="113"/>
        <v>0</v>
      </c>
      <c r="L507" s="8">
        <f t="shared" si="114"/>
        <v>-0.47222222222222221</v>
      </c>
      <c r="M507" s="8">
        <f t="shared" si="111"/>
        <v>0</v>
      </c>
      <c r="N507" s="16">
        <f t="shared" si="112"/>
        <v>-2.5985937022317334E-3</v>
      </c>
    </row>
    <row r="508" spans="1:14" ht="25.5" x14ac:dyDescent="0.2">
      <c r="A508" s="45"/>
      <c r="B508" s="35" t="s">
        <v>480</v>
      </c>
      <c r="C508" s="32">
        <v>4</v>
      </c>
      <c r="D508" s="7">
        <v>5</v>
      </c>
      <c r="E508" s="7">
        <v>0</v>
      </c>
      <c r="F508" s="7">
        <v>3</v>
      </c>
      <c r="G508" s="8">
        <f t="shared" si="107"/>
        <v>6.1472260642385119E-4</v>
      </c>
      <c r="H508" s="8">
        <f t="shared" si="108"/>
        <v>7.6429226536227455E-4</v>
      </c>
      <c r="I508" s="8" t="str">
        <f t="shared" si="109"/>
        <v/>
      </c>
      <c r="J508" s="8">
        <f t="shared" si="110"/>
        <v>4.0644899065167322E-4</v>
      </c>
      <c r="K508" s="8">
        <f t="shared" si="113"/>
        <v>-1</v>
      </c>
      <c r="L508" s="8">
        <f t="shared" si="114"/>
        <v>-0.4</v>
      </c>
      <c r="M508" s="8">
        <f t="shared" si="111"/>
        <v>-6.1472260642385119E-4</v>
      </c>
      <c r="N508" s="16">
        <f t="shared" si="112"/>
        <v>-3.0571690614490985E-4</v>
      </c>
    </row>
    <row r="509" spans="1:14" x14ac:dyDescent="0.2">
      <c r="A509" s="45"/>
      <c r="B509" s="35" t="s">
        <v>481</v>
      </c>
      <c r="C509" s="32">
        <v>1</v>
      </c>
      <c r="D509" s="7">
        <v>3</v>
      </c>
      <c r="E509" s="7">
        <v>0</v>
      </c>
      <c r="F509" s="7">
        <v>7</v>
      </c>
      <c r="G509" s="8">
        <f t="shared" si="107"/>
        <v>1.536806516059628E-4</v>
      </c>
      <c r="H509" s="8">
        <f t="shared" si="108"/>
        <v>4.585753592173647E-4</v>
      </c>
      <c r="I509" s="8" t="str">
        <f t="shared" si="109"/>
        <v/>
      </c>
      <c r="J509" s="8">
        <f t="shared" si="110"/>
        <v>9.4838097818723745E-4</v>
      </c>
      <c r="K509" s="8">
        <f t="shared" si="113"/>
        <v>-1</v>
      </c>
      <c r="L509" s="8">
        <f t="shared" si="114"/>
        <v>1.3333333333333333</v>
      </c>
      <c r="M509" s="8">
        <f t="shared" si="111"/>
        <v>-1.536806516059628E-4</v>
      </c>
      <c r="N509" s="16">
        <f t="shared" si="112"/>
        <v>6.1143381228981959E-4</v>
      </c>
    </row>
    <row r="510" spans="1:14" x14ac:dyDescent="0.2">
      <c r="A510" s="45"/>
      <c r="B510" s="35" t="s">
        <v>482</v>
      </c>
      <c r="C510" s="32">
        <v>0</v>
      </c>
      <c r="D510" s="7">
        <v>1</v>
      </c>
      <c r="E510" s="7">
        <v>0</v>
      </c>
      <c r="F510" s="7">
        <v>0</v>
      </c>
      <c r="G510" s="8" t="str">
        <f t="shared" si="107"/>
        <v/>
      </c>
      <c r="H510" s="8">
        <f t="shared" si="108"/>
        <v>1.528584530724549E-4</v>
      </c>
      <c r="I510" s="8" t="str">
        <f t="shared" si="109"/>
        <v/>
      </c>
      <c r="J510" s="8" t="str">
        <f t="shared" si="110"/>
        <v/>
      </c>
      <c r="K510" s="8" t="str">
        <f t="shared" si="113"/>
        <v xml:space="preserve"> </v>
      </c>
      <c r="L510" s="8">
        <f t="shared" si="114"/>
        <v>-1</v>
      </c>
      <c r="M510" s="8" t="str">
        <f t="shared" si="111"/>
        <v/>
      </c>
      <c r="N510" s="16">
        <f t="shared" si="112"/>
        <v>-1.528584530724549E-4</v>
      </c>
    </row>
    <row r="511" spans="1:14" x14ac:dyDescent="0.2">
      <c r="A511" s="45"/>
      <c r="B511" s="35" t="s">
        <v>483</v>
      </c>
      <c r="C511" s="32">
        <v>0</v>
      </c>
      <c r="D511" s="7">
        <v>10</v>
      </c>
      <c r="E511" s="7">
        <v>0</v>
      </c>
      <c r="F511" s="7">
        <v>1</v>
      </c>
      <c r="G511" s="8" t="str">
        <f t="shared" si="107"/>
        <v/>
      </c>
      <c r="H511" s="8">
        <f t="shared" si="108"/>
        <v>1.5285845307245491E-3</v>
      </c>
      <c r="I511" s="8" t="str">
        <f t="shared" si="109"/>
        <v/>
      </c>
      <c r="J511" s="8">
        <f t="shared" si="110"/>
        <v>1.3548299688389108E-4</v>
      </c>
      <c r="K511" s="8" t="str">
        <f t="shared" si="113"/>
        <v xml:space="preserve"> </v>
      </c>
      <c r="L511" s="8">
        <f t="shared" si="114"/>
        <v>-0.9</v>
      </c>
      <c r="M511" s="8" t="str">
        <f t="shared" si="111"/>
        <v/>
      </c>
      <c r="N511" s="16">
        <f t="shared" si="112"/>
        <v>-1.3757260776520942E-3</v>
      </c>
    </row>
    <row r="512" spans="1:14" x14ac:dyDescent="0.2">
      <c r="A512" s="45"/>
      <c r="B512" s="35" t="s">
        <v>484</v>
      </c>
      <c r="C512" s="32">
        <v>8</v>
      </c>
      <c r="D512" s="7">
        <v>28</v>
      </c>
      <c r="E512" s="7">
        <v>9</v>
      </c>
      <c r="F512" s="7">
        <v>54</v>
      </c>
      <c r="G512" s="8">
        <f t="shared" si="107"/>
        <v>1.2294452128477024E-3</v>
      </c>
      <c r="H512" s="8">
        <f t="shared" si="108"/>
        <v>4.2800366860287374E-3</v>
      </c>
      <c r="I512" s="8">
        <f t="shared" si="109"/>
        <v>1.170807857421621E-3</v>
      </c>
      <c r="J512" s="8">
        <f t="shared" si="110"/>
        <v>7.3160818317301183E-3</v>
      </c>
      <c r="K512" s="8">
        <f t="shared" si="113"/>
        <v>0.125</v>
      </c>
      <c r="L512" s="8">
        <f t="shared" si="114"/>
        <v>0.9285714285714286</v>
      </c>
      <c r="M512" s="8">
        <f t="shared" si="111"/>
        <v>1.536806516059628E-4</v>
      </c>
      <c r="N512" s="16">
        <f t="shared" si="112"/>
        <v>3.9743197798838281E-3</v>
      </c>
    </row>
    <row r="513" spans="1:14" x14ac:dyDescent="0.2">
      <c r="A513" s="45"/>
      <c r="B513" s="35" t="s">
        <v>485</v>
      </c>
      <c r="C513" s="32">
        <v>0</v>
      </c>
      <c r="D513" s="7">
        <v>0</v>
      </c>
      <c r="E513" s="7">
        <v>7</v>
      </c>
      <c r="F513" s="7">
        <v>3</v>
      </c>
      <c r="G513" s="8" t="str">
        <f t="shared" si="107"/>
        <v/>
      </c>
      <c r="H513" s="8" t="str">
        <f t="shared" si="108"/>
        <v/>
      </c>
      <c r="I513" s="8">
        <f t="shared" si="109"/>
        <v>9.1062833355014965E-4</v>
      </c>
      <c r="J513" s="8">
        <f t="shared" si="110"/>
        <v>4.0644899065167322E-4</v>
      </c>
      <c r="K513" s="8">
        <f t="shared" si="113"/>
        <v>1</v>
      </c>
      <c r="L513" s="8">
        <f t="shared" si="114"/>
        <v>1</v>
      </c>
      <c r="M513" s="8" t="str">
        <f t="shared" si="111"/>
        <v/>
      </c>
      <c r="N513" s="16" t="str">
        <f t="shared" si="112"/>
        <v/>
      </c>
    </row>
    <row r="514" spans="1:14" x14ac:dyDescent="0.2">
      <c r="A514" s="45"/>
      <c r="B514" s="35" t="s">
        <v>486</v>
      </c>
      <c r="C514" s="32">
        <v>10</v>
      </c>
      <c r="D514" s="7">
        <v>87</v>
      </c>
      <c r="E514" s="7">
        <v>7</v>
      </c>
      <c r="F514" s="7">
        <v>104</v>
      </c>
      <c r="G514" s="8">
        <f t="shared" si="107"/>
        <v>1.5368065160596281E-3</v>
      </c>
      <c r="H514" s="8">
        <f t="shared" si="108"/>
        <v>1.3298685417303576E-2</v>
      </c>
      <c r="I514" s="8">
        <f t="shared" si="109"/>
        <v>9.1062833355014965E-4</v>
      </c>
      <c r="J514" s="8">
        <f t="shared" si="110"/>
        <v>1.4090231675924672E-2</v>
      </c>
      <c r="K514" s="8">
        <f t="shared" si="113"/>
        <v>-0.3</v>
      </c>
      <c r="L514" s="8">
        <f t="shared" si="114"/>
        <v>0.19540229885057472</v>
      </c>
      <c r="M514" s="8">
        <f t="shared" si="111"/>
        <v>-4.6104195481788842E-4</v>
      </c>
      <c r="N514" s="16">
        <f t="shared" si="112"/>
        <v>2.5985937022317334E-3</v>
      </c>
    </row>
    <row r="515" spans="1:14" x14ac:dyDescent="0.2">
      <c r="A515" s="45"/>
      <c r="B515" s="35" t="s">
        <v>487</v>
      </c>
      <c r="C515" s="32">
        <v>0</v>
      </c>
      <c r="D515" s="7">
        <v>2</v>
      </c>
      <c r="E515" s="7">
        <v>0</v>
      </c>
      <c r="F515" s="7">
        <v>4</v>
      </c>
      <c r="G515" s="8" t="str">
        <f t="shared" si="107"/>
        <v/>
      </c>
      <c r="H515" s="8">
        <f t="shared" si="108"/>
        <v>3.057169061449098E-4</v>
      </c>
      <c r="I515" s="8" t="str">
        <f t="shared" si="109"/>
        <v/>
      </c>
      <c r="J515" s="8">
        <f t="shared" si="110"/>
        <v>5.4193198753556434E-4</v>
      </c>
      <c r="K515" s="8" t="str">
        <f t="shared" si="113"/>
        <v xml:space="preserve"> </v>
      </c>
      <c r="L515" s="8">
        <f t="shared" si="114"/>
        <v>1</v>
      </c>
      <c r="M515" s="8" t="str">
        <f t="shared" si="111"/>
        <v/>
      </c>
      <c r="N515" s="16">
        <f t="shared" si="112"/>
        <v>3.057169061449098E-4</v>
      </c>
    </row>
    <row r="516" spans="1:14" x14ac:dyDescent="0.2">
      <c r="A516" s="45"/>
      <c r="B516" s="35" t="s">
        <v>488</v>
      </c>
      <c r="C516" s="32">
        <v>0</v>
      </c>
      <c r="D516" s="7">
        <v>0</v>
      </c>
      <c r="E516" s="7">
        <v>0</v>
      </c>
      <c r="F516" s="7">
        <v>1</v>
      </c>
      <c r="G516" s="8" t="str">
        <f t="shared" si="107"/>
        <v/>
      </c>
      <c r="H516" s="8" t="str">
        <f t="shared" si="108"/>
        <v/>
      </c>
      <c r="I516" s="8" t="str">
        <f t="shared" si="109"/>
        <v/>
      </c>
      <c r="J516" s="8">
        <f t="shared" si="110"/>
        <v>1.3548299688389108E-4</v>
      </c>
      <c r="K516" s="8" t="str">
        <f t="shared" si="113"/>
        <v xml:space="preserve"> </v>
      </c>
      <c r="L516" s="8">
        <f t="shared" si="114"/>
        <v>1</v>
      </c>
      <c r="M516" s="8" t="str">
        <f t="shared" si="111"/>
        <v/>
      </c>
      <c r="N516" s="16" t="str">
        <f t="shared" si="112"/>
        <v/>
      </c>
    </row>
    <row r="517" spans="1:14" x14ac:dyDescent="0.2">
      <c r="A517" s="45"/>
      <c r="B517" s="35" t="s">
        <v>489</v>
      </c>
      <c r="C517" s="32">
        <v>0</v>
      </c>
      <c r="D517" s="7">
        <v>10</v>
      </c>
      <c r="E517" s="7">
        <v>1</v>
      </c>
      <c r="F517" s="7">
        <v>4</v>
      </c>
      <c r="G517" s="8" t="str">
        <f t="shared" si="107"/>
        <v/>
      </c>
      <c r="H517" s="8">
        <f t="shared" si="108"/>
        <v>1.5285845307245491E-3</v>
      </c>
      <c r="I517" s="8">
        <f t="shared" si="109"/>
        <v>1.3008976193573565E-4</v>
      </c>
      <c r="J517" s="8">
        <f t="shared" si="110"/>
        <v>5.4193198753556434E-4</v>
      </c>
      <c r="K517" s="8">
        <f t="shared" si="113"/>
        <v>1</v>
      </c>
      <c r="L517" s="8">
        <f t="shared" si="114"/>
        <v>-0.6</v>
      </c>
      <c r="M517" s="8" t="str">
        <f t="shared" si="111"/>
        <v/>
      </c>
      <c r="N517" s="16">
        <f t="shared" si="112"/>
        <v>-9.1715071843472939E-4</v>
      </c>
    </row>
    <row r="518" spans="1:14" x14ac:dyDescent="0.2">
      <c r="A518" s="45"/>
      <c r="B518" s="35" t="s">
        <v>490</v>
      </c>
      <c r="C518" s="32">
        <v>71</v>
      </c>
      <c r="D518" s="7">
        <v>95</v>
      </c>
      <c r="E518" s="7">
        <v>38</v>
      </c>
      <c r="F518" s="7">
        <v>82</v>
      </c>
      <c r="G518" s="8">
        <f t="shared" si="107"/>
        <v>1.0911326264023359E-2</v>
      </c>
      <c r="H518" s="8">
        <f t="shared" si="108"/>
        <v>1.4521553041883217E-2</v>
      </c>
      <c r="I518" s="8">
        <f t="shared" si="109"/>
        <v>4.9434109535579553E-3</v>
      </c>
      <c r="J518" s="8">
        <f t="shared" si="110"/>
        <v>1.1109605744479068E-2</v>
      </c>
      <c r="K518" s="8">
        <f t="shared" si="113"/>
        <v>-0.46478873239436619</v>
      </c>
      <c r="L518" s="8">
        <f t="shared" si="114"/>
        <v>-0.1368421052631579</v>
      </c>
      <c r="M518" s="8">
        <f t="shared" si="111"/>
        <v>-5.0714615029967729E-3</v>
      </c>
      <c r="N518" s="16">
        <f t="shared" si="112"/>
        <v>-1.9871598899419141E-3</v>
      </c>
    </row>
    <row r="519" spans="1:14" ht="24.75" customHeight="1" x14ac:dyDescent="0.2">
      <c r="A519" s="45"/>
      <c r="B519" s="35" t="s">
        <v>491</v>
      </c>
      <c r="C519" s="32">
        <v>0</v>
      </c>
      <c r="D519" s="7">
        <v>0</v>
      </c>
      <c r="E519" s="7">
        <v>0</v>
      </c>
      <c r="F519" s="7">
        <v>1</v>
      </c>
      <c r="G519" s="8" t="str">
        <f t="shared" si="107"/>
        <v/>
      </c>
      <c r="H519" s="8" t="str">
        <f t="shared" si="108"/>
        <v/>
      </c>
      <c r="I519" s="8" t="str">
        <f t="shared" si="109"/>
        <v/>
      </c>
      <c r="J519" s="8">
        <f t="shared" si="110"/>
        <v>1.3548299688389108E-4</v>
      </c>
      <c r="K519" s="8" t="str">
        <f t="shared" si="113"/>
        <v xml:space="preserve"> </v>
      </c>
      <c r="L519" s="8">
        <f t="shared" si="114"/>
        <v>1</v>
      </c>
      <c r="M519" s="8" t="str">
        <f t="shared" si="111"/>
        <v/>
      </c>
      <c r="N519" s="16" t="str">
        <f t="shared" si="112"/>
        <v/>
      </c>
    </row>
    <row r="520" spans="1:14" ht="25.5" x14ac:dyDescent="0.2">
      <c r="A520" s="45"/>
      <c r="B520" s="35" t="s">
        <v>492</v>
      </c>
      <c r="C520" s="32">
        <v>0</v>
      </c>
      <c r="D520" s="7">
        <v>1</v>
      </c>
      <c r="E520" s="7">
        <v>1</v>
      </c>
      <c r="F520" s="7">
        <v>1</v>
      </c>
      <c r="G520" s="8" t="str">
        <f t="shared" si="107"/>
        <v/>
      </c>
      <c r="H520" s="8">
        <f t="shared" si="108"/>
        <v>1.528584530724549E-4</v>
      </c>
      <c r="I520" s="8">
        <f t="shared" si="109"/>
        <v>1.3008976193573565E-4</v>
      </c>
      <c r="J520" s="8">
        <f t="shared" si="110"/>
        <v>1.3548299688389108E-4</v>
      </c>
      <c r="K520" s="8">
        <f t="shared" si="113"/>
        <v>1</v>
      </c>
      <c r="L520" s="8">
        <f t="shared" si="114"/>
        <v>0</v>
      </c>
      <c r="M520" s="8" t="str">
        <f t="shared" si="111"/>
        <v/>
      </c>
      <c r="N520" s="16">
        <f t="shared" si="112"/>
        <v>0</v>
      </c>
    </row>
    <row r="521" spans="1:14" ht="24.75" customHeight="1" x14ac:dyDescent="0.2">
      <c r="A521" s="45"/>
      <c r="B521" s="35" t="s">
        <v>493</v>
      </c>
      <c r="C521" s="32">
        <v>0</v>
      </c>
      <c r="D521" s="7">
        <v>0</v>
      </c>
      <c r="E521" s="7">
        <v>0</v>
      </c>
      <c r="F521" s="7">
        <v>0</v>
      </c>
      <c r="G521" s="8" t="str">
        <f t="shared" si="107"/>
        <v/>
      </c>
      <c r="H521" s="8" t="str">
        <f t="shared" si="108"/>
        <v/>
      </c>
      <c r="I521" s="8" t="str">
        <f t="shared" si="109"/>
        <v/>
      </c>
      <c r="J521" s="8" t="str">
        <f t="shared" si="110"/>
        <v/>
      </c>
      <c r="K521" s="8" t="str">
        <f t="shared" si="113"/>
        <v xml:space="preserve"> </v>
      </c>
      <c r="L521" s="8" t="str">
        <f t="shared" si="114"/>
        <v xml:space="preserve"> </v>
      </c>
      <c r="M521" s="8" t="str">
        <f t="shared" si="111"/>
        <v/>
      </c>
      <c r="N521" s="16" t="str">
        <f t="shared" si="112"/>
        <v/>
      </c>
    </row>
    <row r="522" spans="1:14" ht="25.5" x14ac:dyDescent="0.2">
      <c r="A522" s="45"/>
      <c r="B522" s="35" t="s">
        <v>494</v>
      </c>
      <c r="C522" s="32">
        <v>0</v>
      </c>
      <c r="D522" s="7">
        <v>0</v>
      </c>
      <c r="E522" s="7">
        <v>0</v>
      </c>
      <c r="F522" s="7">
        <v>1</v>
      </c>
      <c r="G522" s="8" t="str">
        <f t="shared" si="107"/>
        <v/>
      </c>
      <c r="H522" s="8" t="str">
        <f t="shared" si="108"/>
        <v/>
      </c>
      <c r="I522" s="8" t="str">
        <f t="shared" si="109"/>
        <v/>
      </c>
      <c r="J522" s="8">
        <f t="shared" si="110"/>
        <v>1.3548299688389108E-4</v>
      </c>
      <c r="K522" s="8" t="str">
        <f t="shared" si="113"/>
        <v xml:space="preserve"> </v>
      </c>
      <c r="L522" s="8">
        <f t="shared" si="114"/>
        <v>1</v>
      </c>
      <c r="M522" s="8" t="str">
        <f t="shared" si="111"/>
        <v/>
      </c>
      <c r="N522" s="16" t="str">
        <f t="shared" si="112"/>
        <v/>
      </c>
    </row>
    <row r="523" spans="1:14" x14ac:dyDescent="0.2">
      <c r="A523" s="45"/>
      <c r="B523" s="35" t="s">
        <v>495</v>
      </c>
      <c r="C523" s="32">
        <v>4</v>
      </c>
      <c r="D523" s="7">
        <v>7</v>
      </c>
      <c r="E523" s="7">
        <v>0</v>
      </c>
      <c r="F523" s="7">
        <v>5</v>
      </c>
      <c r="G523" s="8">
        <f t="shared" si="107"/>
        <v>6.1472260642385119E-4</v>
      </c>
      <c r="H523" s="8">
        <f t="shared" si="108"/>
        <v>1.0700091715071843E-3</v>
      </c>
      <c r="I523" s="8" t="str">
        <f t="shared" si="109"/>
        <v/>
      </c>
      <c r="J523" s="8">
        <f t="shared" si="110"/>
        <v>6.7741498441945534E-4</v>
      </c>
      <c r="K523" s="8">
        <f t="shared" si="113"/>
        <v>-1</v>
      </c>
      <c r="L523" s="8">
        <f t="shared" si="114"/>
        <v>-0.2857142857142857</v>
      </c>
      <c r="M523" s="8">
        <f t="shared" si="111"/>
        <v>-6.1472260642385119E-4</v>
      </c>
      <c r="N523" s="16">
        <f t="shared" si="112"/>
        <v>-3.057169061449098E-4</v>
      </c>
    </row>
    <row r="524" spans="1:14" ht="25.5" x14ac:dyDescent="0.2">
      <c r="A524" s="45"/>
      <c r="B524" s="35" t="s">
        <v>496</v>
      </c>
      <c r="C524" s="32">
        <v>4</v>
      </c>
      <c r="D524" s="7">
        <v>6</v>
      </c>
      <c r="E524" s="7">
        <v>0</v>
      </c>
      <c r="F524" s="7">
        <v>0</v>
      </c>
      <c r="G524" s="8">
        <f t="shared" si="107"/>
        <v>6.1472260642385119E-4</v>
      </c>
      <c r="H524" s="8">
        <f t="shared" si="108"/>
        <v>9.1715071843472939E-4</v>
      </c>
      <c r="I524" s="8" t="str">
        <f t="shared" si="109"/>
        <v/>
      </c>
      <c r="J524" s="8" t="str">
        <f t="shared" si="110"/>
        <v/>
      </c>
      <c r="K524" s="8">
        <f t="shared" si="113"/>
        <v>-1</v>
      </c>
      <c r="L524" s="8">
        <f t="shared" si="114"/>
        <v>-1</v>
      </c>
      <c r="M524" s="8">
        <f t="shared" si="111"/>
        <v>-6.1472260642385119E-4</v>
      </c>
      <c r="N524" s="16">
        <f t="shared" si="112"/>
        <v>-9.1715071843472939E-4</v>
      </c>
    </row>
    <row r="525" spans="1:14" x14ac:dyDescent="0.2">
      <c r="A525" s="45"/>
      <c r="B525" s="35" t="s">
        <v>497</v>
      </c>
      <c r="C525" s="32">
        <v>0</v>
      </c>
      <c r="D525" s="7">
        <v>1</v>
      </c>
      <c r="E525" s="7">
        <v>0</v>
      </c>
      <c r="F525" s="7">
        <v>0</v>
      </c>
      <c r="G525" s="8" t="str">
        <f t="shared" si="107"/>
        <v/>
      </c>
      <c r="H525" s="8">
        <f t="shared" si="108"/>
        <v>1.528584530724549E-4</v>
      </c>
      <c r="I525" s="8" t="str">
        <f t="shared" si="109"/>
        <v/>
      </c>
      <c r="J525" s="8" t="str">
        <f t="shared" si="110"/>
        <v/>
      </c>
      <c r="K525" s="8" t="str">
        <f t="shared" si="113"/>
        <v xml:space="preserve"> </v>
      </c>
      <c r="L525" s="8">
        <f t="shared" si="114"/>
        <v>-1</v>
      </c>
      <c r="M525" s="8" t="str">
        <f t="shared" si="111"/>
        <v/>
      </c>
      <c r="N525" s="16">
        <f t="shared" si="112"/>
        <v>-1.528584530724549E-4</v>
      </c>
    </row>
    <row r="526" spans="1:14" ht="25.5" x14ac:dyDescent="0.2">
      <c r="A526" s="45"/>
      <c r="B526" s="35" t="s">
        <v>498</v>
      </c>
      <c r="C526" s="32">
        <v>0</v>
      </c>
      <c r="D526" s="7">
        <v>0</v>
      </c>
      <c r="E526" s="7">
        <v>0</v>
      </c>
      <c r="F526" s="7">
        <v>0</v>
      </c>
      <c r="G526" s="8" t="str">
        <f t="shared" si="107"/>
        <v/>
      </c>
      <c r="H526" s="8" t="str">
        <f t="shared" si="108"/>
        <v/>
      </c>
      <c r="I526" s="8" t="str">
        <f t="shared" si="109"/>
        <v/>
      </c>
      <c r="J526" s="8" t="str">
        <f t="shared" si="110"/>
        <v/>
      </c>
      <c r="K526" s="8" t="str">
        <f t="shared" si="113"/>
        <v xml:space="preserve"> </v>
      </c>
      <c r="L526" s="8" t="str">
        <f t="shared" si="114"/>
        <v xml:space="preserve"> </v>
      </c>
      <c r="M526" s="8" t="str">
        <f t="shared" si="111"/>
        <v/>
      </c>
      <c r="N526" s="16" t="str">
        <f t="shared" si="112"/>
        <v/>
      </c>
    </row>
    <row r="527" spans="1:14" ht="25.5" x14ac:dyDescent="0.2">
      <c r="A527" s="45"/>
      <c r="B527" s="35" t="s">
        <v>499</v>
      </c>
      <c r="C527" s="32">
        <v>0</v>
      </c>
      <c r="D527" s="7">
        <v>0</v>
      </c>
      <c r="E527" s="7">
        <v>0</v>
      </c>
      <c r="F527" s="7">
        <v>0</v>
      </c>
      <c r="G527" s="8" t="str">
        <f t="shared" si="107"/>
        <v/>
      </c>
      <c r="H527" s="8" t="str">
        <f t="shared" si="108"/>
        <v/>
      </c>
      <c r="I527" s="8" t="str">
        <f t="shared" si="109"/>
        <v/>
      </c>
      <c r="J527" s="8" t="str">
        <f t="shared" si="110"/>
        <v/>
      </c>
      <c r="K527" s="8" t="str">
        <f t="shared" si="113"/>
        <v xml:space="preserve"> </v>
      </c>
      <c r="L527" s="8" t="str">
        <f t="shared" si="114"/>
        <v xml:space="preserve"> </v>
      </c>
      <c r="M527" s="8" t="str">
        <f t="shared" si="111"/>
        <v/>
      </c>
      <c r="N527" s="16" t="str">
        <f t="shared" si="112"/>
        <v/>
      </c>
    </row>
    <row r="528" spans="1:14" x14ac:dyDescent="0.2">
      <c r="A528" s="45"/>
      <c r="B528" s="35" t="s">
        <v>500</v>
      </c>
      <c r="C528" s="32">
        <v>12</v>
      </c>
      <c r="D528" s="7">
        <v>6</v>
      </c>
      <c r="E528" s="7">
        <v>1</v>
      </c>
      <c r="F528" s="7">
        <v>0</v>
      </c>
      <c r="G528" s="8">
        <f t="shared" si="107"/>
        <v>1.8441678192715537E-3</v>
      </c>
      <c r="H528" s="8">
        <f t="shared" si="108"/>
        <v>9.1715071843472939E-4</v>
      </c>
      <c r="I528" s="8">
        <f t="shared" si="109"/>
        <v>1.3008976193573565E-4</v>
      </c>
      <c r="J528" s="8" t="str">
        <f t="shared" si="110"/>
        <v/>
      </c>
      <c r="K528" s="8">
        <f t="shared" si="113"/>
        <v>-0.91666666666666663</v>
      </c>
      <c r="L528" s="8">
        <f t="shared" si="114"/>
        <v>-1</v>
      </c>
      <c r="M528" s="8">
        <f t="shared" si="111"/>
        <v>-1.6904871676655909E-3</v>
      </c>
      <c r="N528" s="16">
        <f t="shared" si="112"/>
        <v>-9.1715071843472939E-4</v>
      </c>
    </row>
    <row r="529" spans="1:14" x14ac:dyDescent="0.2">
      <c r="A529" s="45" t="s">
        <v>76</v>
      </c>
      <c r="B529" s="35" t="s">
        <v>501</v>
      </c>
      <c r="C529" s="32">
        <v>0</v>
      </c>
      <c r="D529" s="7">
        <v>0</v>
      </c>
      <c r="E529" s="7">
        <v>1</v>
      </c>
      <c r="F529" s="7">
        <v>11</v>
      </c>
      <c r="G529" s="8" t="str">
        <f t="shared" si="107"/>
        <v/>
      </c>
      <c r="H529" s="8" t="str">
        <f t="shared" si="108"/>
        <v/>
      </c>
      <c r="I529" s="8">
        <f t="shared" si="109"/>
        <v>1.3008976193573565E-4</v>
      </c>
      <c r="J529" s="8">
        <f t="shared" si="110"/>
        <v>1.4903129657228018E-3</v>
      </c>
      <c r="K529" s="8">
        <f t="shared" si="113"/>
        <v>1</v>
      </c>
      <c r="L529" s="8">
        <f t="shared" si="114"/>
        <v>1</v>
      </c>
      <c r="M529" s="8" t="str">
        <f t="shared" si="111"/>
        <v/>
      </c>
      <c r="N529" s="16" t="str">
        <f t="shared" si="112"/>
        <v/>
      </c>
    </row>
    <row r="530" spans="1:14" ht="25.5" x14ac:dyDescent="0.2">
      <c r="A530" s="45"/>
      <c r="B530" s="35" t="s">
        <v>502</v>
      </c>
      <c r="C530" s="32">
        <v>0</v>
      </c>
      <c r="D530" s="7">
        <v>0</v>
      </c>
      <c r="E530" s="7">
        <v>0</v>
      </c>
      <c r="F530" s="7">
        <v>1</v>
      </c>
      <c r="G530" s="8" t="str">
        <f t="shared" si="107"/>
        <v/>
      </c>
      <c r="H530" s="8" t="str">
        <f t="shared" si="108"/>
        <v/>
      </c>
      <c r="I530" s="8" t="str">
        <f t="shared" si="109"/>
        <v/>
      </c>
      <c r="J530" s="8">
        <f t="shared" si="110"/>
        <v>1.3548299688389108E-4</v>
      </c>
      <c r="K530" s="8" t="str">
        <f t="shared" si="113"/>
        <v xml:space="preserve"> </v>
      </c>
      <c r="L530" s="8">
        <f t="shared" si="114"/>
        <v>1</v>
      </c>
      <c r="M530" s="8" t="str">
        <f t="shared" si="111"/>
        <v/>
      </c>
      <c r="N530" s="16" t="str">
        <f t="shared" si="112"/>
        <v/>
      </c>
    </row>
    <row r="531" spans="1:14" ht="25.5" x14ac:dyDescent="0.2">
      <c r="A531" s="45"/>
      <c r="B531" s="35" t="s">
        <v>503</v>
      </c>
      <c r="C531" s="32">
        <v>0</v>
      </c>
      <c r="D531" s="7">
        <v>0</v>
      </c>
      <c r="E531" s="7">
        <v>0</v>
      </c>
      <c r="F531" s="7">
        <v>0</v>
      </c>
      <c r="G531" s="8" t="str">
        <f t="shared" si="107"/>
        <v/>
      </c>
      <c r="H531" s="8" t="str">
        <f t="shared" si="108"/>
        <v/>
      </c>
      <c r="I531" s="8" t="str">
        <f t="shared" si="109"/>
        <v/>
      </c>
      <c r="J531" s="8" t="str">
        <f t="shared" si="110"/>
        <v/>
      </c>
      <c r="K531" s="8" t="str">
        <f t="shared" si="113"/>
        <v xml:space="preserve"> </v>
      </c>
      <c r="L531" s="8" t="str">
        <f t="shared" si="114"/>
        <v xml:space="preserve"> </v>
      </c>
      <c r="M531" s="8" t="str">
        <f t="shared" si="111"/>
        <v/>
      </c>
      <c r="N531" s="16" t="str">
        <f t="shared" si="112"/>
        <v/>
      </c>
    </row>
    <row r="532" spans="1:14" ht="27.75" customHeight="1" x14ac:dyDescent="0.2">
      <c r="A532" s="45"/>
      <c r="B532" s="35" t="s">
        <v>504</v>
      </c>
      <c r="C532" s="32">
        <v>0</v>
      </c>
      <c r="D532" s="7">
        <v>1</v>
      </c>
      <c r="E532" s="7">
        <v>0</v>
      </c>
      <c r="F532" s="7">
        <v>0</v>
      </c>
      <c r="G532" s="8" t="str">
        <f t="shared" si="107"/>
        <v/>
      </c>
      <c r="H532" s="8">
        <f t="shared" si="108"/>
        <v>1.528584530724549E-4</v>
      </c>
      <c r="I532" s="8" t="str">
        <f t="shared" si="109"/>
        <v/>
      </c>
      <c r="J532" s="8" t="str">
        <f t="shared" si="110"/>
        <v/>
      </c>
      <c r="K532" s="8" t="str">
        <f t="shared" si="113"/>
        <v xml:space="preserve"> </v>
      </c>
      <c r="L532" s="8">
        <f t="shared" si="114"/>
        <v>-1</v>
      </c>
      <c r="M532" s="8" t="str">
        <f t="shared" si="111"/>
        <v/>
      </c>
      <c r="N532" s="16">
        <f t="shared" si="112"/>
        <v>-1.528584530724549E-4</v>
      </c>
    </row>
    <row r="533" spans="1:14" ht="25.5" x14ac:dyDescent="0.2">
      <c r="A533" s="45"/>
      <c r="B533" s="35" t="s">
        <v>505</v>
      </c>
      <c r="C533" s="32">
        <v>0</v>
      </c>
      <c r="D533" s="7">
        <v>0</v>
      </c>
      <c r="E533" s="7">
        <v>1</v>
      </c>
      <c r="F533" s="7">
        <v>0</v>
      </c>
      <c r="G533" s="8" t="str">
        <f t="shared" si="107"/>
        <v/>
      </c>
      <c r="H533" s="8" t="str">
        <f t="shared" si="108"/>
        <v/>
      </c>
      <c r="I533" s="8">
        <f t="shared" si="109"/>
        <v>1.3008976193573565E-4</v>
      </c>
      <c r="J533" s="8" t="str">
        <f t="shared" si="110"/>
        <v/>
      </c>
      <c r="K533" s="8">
        <f t="shared" si="113"/>
        <v>1</v>
      </c>
      <c r="L533" s="8" t="str">
        <f t="shared" si="114"/>
        <v xml:space="preserve"> </v>
      </c>
      <c r="M533" s="8" t="str">
        <f t="shared" si="111"/>
        <v/>
      </c>
      <c r="N533" s="16" t="str">
        <f t="shared" si="112"/>
        <v/>
      </c>
    </row>
    <row r="534" spans="1:14" ht="25.5" x14ac:dyDescent="0.2">
      <c r="A534" s="45"/>
      <c r="B534" s="35" t="s">
        <v>506</v>
      </c>
      <c r="C534" s="32">
        <v>0</v>
      </c>
      <c r="D534" s="7">
        <v>0</v>
      </c>
      <c r="E534" s="7">
        <v>0</v>
      </c>
      <c r="F534" s="7">
        <v>0</v>
      </c>
      <c r="G534" s="8" t="str">
        <f t="shared" si="107"/>
        <v/>
      </c>
      <c r="H534" s="8" t="str">
        <f t="shared" si="108"/>
        <v/>
      </c>
      <c r="I534" s="8" t="str">
        <f t="shared" si="109"/>
        <v/>
      </c>
      <c r="J534" s="8" t="str">
        <f t="shared" si="110"/>
        <v/>
      </c>
      <c r="K534" s="8" t="str">
        <f t="shared" si="113"/>
        <v xml:space="preserve"> </v>
      </c>
      <c r="L534" s="8" t="str">
        <f t="shared" si="114"/>
        <v xml:space="preserve"> </v>
      </c>
      <c r="M534" s="8" t="str">
        <f t="shared" si="111"/>
        <v/>
      </c>
      <c r="N534" s="16" t="str">
        <f t="shared" si="112"/>
        <v/>
      </c>
    </row>
    <row r="535" spans="1:14" ht="25.5" x14ac:dyDescent="0.2">
      <c r="A535" s="45"/>
      <c r="B535" s="35" t="s">
        <v>507</v>
      </c>
      <c r="C535" s="32">
        <v>0</v>
      </c>
      <c r="D535" s="7">
        <v>1</v>
      </c>
      <c r="E535" s="7">
        <v>0</v>
      </c>
      <c r="F535" s="7">
        <v>0</v>
      </c>
      <c r="G535" s="8" t="str">
        <f t="shared" si="107"/>
        <v/>
      </c>
      <c r="H535" s="8">
        <f t="shared" si="108"/>
        <v>1.528584530724549E-4</v>
      </c>
      <c r="I535" s="8" t="str">
        <f t="shared" si="109"/>
        <v/>
      </c>
      <c r="J535" s="8" t="str">
        <f t="shared" si="110"/>
        <v/>
      </c>
      <c r="K535" s="8" t="str">
        <f t="shared" si="113"/>
        <v xml:space="preserve"> </v>
      </c>
      <c r="L535" s="8">
        <f t="shared" si="114"/>
        <v>-1</v>
      </c>
      <c r="M535" s="8" t="str">
        <f t="shared" si="111"/>
        <v/>
      </c>
      <c r="N535" s="16">
        <f t="shared" si="112"/>
        <v>-1.528584530724549E-4</v>
      </c>
    </row>
    <row r="536" spans="1:14" x14ac:dyDescent="0.2">
      <c r="A536" s="45"/>
      <c r="B536" s="35" t="s">
        <v>508</v>
      </c>
      <c r="C536" s="32">
        <v>2</v>
      </c>
      <c r="D536" s="7">
        <v>0</v>
      </c>
      <c r="E536" s="7">
        <v>5</v>
      </c>
      <c r="F536" s="7">
        <v>1</v>
      </c>
      <c r="G536" s="8">
        <f t="shared" si="107"/>
        <v>3.0736130321192559E-4</v>
      </c>
      <c r="H536" s="8" t="str">
        <f t="shared" si="108"/>
        <v/>
      </c>
      <c r="I536" s="8">
        <f t="shared" si="109"/>
        <v>6.5044880967867825E-4</v>
      </c>
      <c r="J536" s="8">
        <f t="shared" si="110"/>
        <v>1.3548299688389108E-4</v>
      </c>
      <c r="K536" s="8">
        <f t="shared" si="113"/>
        <v>1.5</v>
      </c>
      <c r="L536" s="8">
        <f t="shared" si="114"/>
        <v>1</v>
      </c>
      <c r="M536" s="8">
        <f t="shared" si="111"/>
        <v>4.6104195481788842E-4</v>
      </c>
      <c r="N536" s="16" t="str">
        <f t="shared" si="112"/>
        <v/>
      </c>
    </row>
    <row r="537" spans="1:14" ht="25.5" x14ac:dyDescent="0.2">
      <c r="A537" s="45"/>
      <c r="B537" s="35" t="s">
        <v>509</v>
      </c>
      <c r="C537" s="32">
        <v>2</v>
      </c>
      <c r="D537" s="7">
        <v>0</v>
      </c>
      <c r="E537" s="7">
        <v>2</v>
      </c>
      <c r="F537" s="7">
        <v>1</v>
      </c>
      <c r="G537" s="8">
        <f t="shared" si="107"/>
        <v>3.0736130321192559E-4</v>
      </c>
      <c r="H537" s="8" t="str">
        <f t="shared" si="108"/>
        <v/>
      </c>
      <c r="I537" s="8">
        <f t="shared" si="109"/>
        <v>2.601795238714713E-4</v>
      </c>
      <c r="J537" s="8">
        <f t="shared" si="110"/>
        <v>1.3548299688389108E-4</v>
      </c>
      <c r="K537" s="8">
        <f t="shared" si="113"/>
        <v>0</v>
      </c>
      <c r="L537" s="8">
        <f t="shared" si="114"/>
        <v>1</v>
      </c>
      <c r="M537" s="8">
        <f t="shared" si="111"/>
        <v>0</v>
      </c>
      <c r="N537" s="16" t="str">
        <f t="shared" si="112"/>
        <v/>
      </c>
    </row>
    <row r="538" spans="1:14" x14ac:dyDescent="0.2">
      <c r="A538" s="45"/>
      <c r="B538" s="35" t="s">
        <v>510</v>
      </c>
      <c r="C538" s="32">
        <v>1</v>
      </c>
      <c r="D538" s="7">
        <v>0</v>
      </c>
      <c r="E538" s="7">
        <v>13</v>
      </c>
      <c r="F538" s="7">
        <v>2</v>
      </c>
      <c r="G538" s="8">
        <f t="shared" si="107"/>
        <v>1.536806516059628E-4</v>
      </c>
      <c r="H538" s="8" t="str">
        <f t="shared" si="108"/>
        <v/>
      </c>
      <c r="I538" s="8">
        <f t="shared" si="109"/>
        <v>1.6911669051645636E-3</v>
      </c>
      <c r="J538" s="8">
        <f t="shared" si="110"/>
        <v>2.7096599376778217E-4</v>
      </c>
      <c r="K538" s="8">
        <f t="shared" si="113"/>
        <v>12</v>
      </c>
      <c r="L538" s="8">
        <f t="shared" si="114"/>
        <v>1</v>
      </c>
      <c r="M538" s="8">
        <f t="shared" si="111"/>
        <v>1.8441678192715537E-3</v>
      </c>
      <c r="N538" s="16" t="str">
        <f t="shared" si="112"/>
        <v/>
      </c>
    </row>
    <row r="539" spans="1:14" x14ac:dyDescent="0.2">
      <c r="A539" s="45"/>
      <c r="B539" s="35" t="s">
        <v>511</v>
      </c>
      <c r="C539" s="32">
        <v>12</v>
      </c>
      <c r="D539" s="7">
        <v>1</v>
      </c>
      <c r="E539" s="7">
        <v>20</v>
      </c>
      <c r="F539" s="7">
        <v>1</v>
      </c>
      <c r="G539" s="8">
        <f t="shared" si="107"/>
        <v>1.8441678192715537E-3</v>
      </c>
      <c r="H539" s="8">
        <f t="shared" si="108"/>
        <v>1.528584530724549E-4</v>
      </c>
      <c r="I539" s="8">
        <f t="shared" si="109"/>
        <v>2.601795238714713E-3</v>
      </c>
      <c r="J539" s="8">
        <f t="shared" si="110"/>
        <v>1.3548299688389108E-4</v>
      </c>
      <c r="K539" s="8">
        <f t="shared" si="113"/>
        <v>0.66666666666666663</v>
      </c>
      <c r="L539" s="8">
        <f t="shared" si="114"/>
        <v>0</v>
      </c>
      <c r="M539" s="8">
        <f t="shared" si="111"/>
        <v>1.2294452128477024E-3</v>
      </c>
      <c r="N539" s="16">
        <f t="shared" si="112"/>
        <v>0</v>
      </c>
    </row>
    <row r="540" spans="1:14" x14ac:dyDescent="0.2">
      <c r="A540" s="45"/>
      <c r="B540" s="35" t="s">
        <v>512</v>
      </c>
      <c r="C540" s="32">
        <v>34</v>
      </c>
      <c r="D540" s="7">
        <v>2</v>
      </c>
      <c r="E540" s="7">
        <v>30</v>
      </c>
      <c r="F540" s="7">
        <v>18</v>
      </c>
      <c r="G540" s="8">
        <f t="shared" si="107"/>
        <v>5.2251421546027355E-3</v>
      </c>
      <c r="H540" s="8">
        <f t="shared" si="108"/>
        <v>3.057169061449098E-4</v>
      </c>
      <c r="I540" s="8">
        <f t="shared" si="109"/>
        <v>3.9026928580720697E-3</v>
      </c>
      <c r="J540" s="8">
        <f t="shared" si="110"/>
        <v>2.4386939439100391E-3</v>
      </c>
      <c r="K540" s="8">
        <f t="shared" si="113"/>
        <v>-0.11764705882352941</v>
      </c>
      <c r="L540" s="8">
        <f t="shared" si="114"/>
        <v>8</v>
      </c>
      <c r="M540" s="8">
        <f t="shared" si="111"/>
        <v>-6.1472260642385119E-4</v>
      </c>
      <c r="N540" s="16">
        <f t="shared" si="112"/>
        <v>2.4457352491592784E-3</v>
      </c>
    </row>
    <row r="541" spans="1:14" ht="38.25" x14ac:dyDescent="0.2">
      <c r="A541" s="45"/>
      <c r="B541" s="35" t="s">
        <v>513</v>
      </c>
      <c r="C541" s="32">
        <v>0</v>
      </c>
      <c r="D541" s="7">
        <v>0</v>
      </c>
      <c r="E541" s="7">
        <v>0</v>
      </c>
      <c r="F541" s="7">
        <v>1</v>
      </c>
      <c r="G541" s="8" t="str">
        <f t="shared" si="107"/>
        <v/>
      </c>
      <c r="H541" s="8" t="str">
        <f t="shared" si="108"/>
        <v/>
      </c>
      <c r="I541" s="8" t="str">
        <f t="shared" si="109"/>
        <v/>
      </c>
      <c r="J541" s="8">
        <f t="shared" si="110"/>
        <v>1.3548299688389108E-4</v>
      </c>
      <c r="K541" s="8" t="str">
        <f t="shared" si="113"/>
        <v xml:space="preserve"> </v>
      </c>
      <c r="L541" s="8">
        <f t="shared" si="114"/>
        <v>1</v>
      </c>
      <c r="M541" s="8" t="str">
        <f t="shared" si="111"/>
        <v/>
      </c>
      <c r="N541" s="16" t="str">
        <f t="shared" si="112"/>
        <v/>
      </c>
    </row>
    <row r="542" spans="1:14" x14ac:dyDescent="0.2">
      <c r="A542" s="45"/>
      <c r="B542" s="35" t="s">
        <v>514</v>
      </c>
      <c r="C542" s="32">
        <v>0</v>
      </c>
      <c r="D542" s="7">
        <v>0</v>
      </c>
      <c r="E542" s="7">
        <v>0</v>
      </c>
      <c r="F542" s="7">
        <v>0</v>
      </c>
      <c r="G542" s="8" t="str">
        <f t="shared" si="107"/>
        <v/>
      </c>
      <c r="H542" s="8" t="str">
        <f t="shared" si="108"/>
        <v/>
      </c>
      <c r="I542" s="8" t="str">
        <f t="shared" si="109"/>
        <v/>
      </c>
      <c r="J542" s="8" t="str">
        <f t="shared" si="110"/>
        <v/>
      </c>
      <c r="K542" s="8" t="str">
        <f t="shared" si="113"/>
        <v xml:space="preserve"> </v>
      </c>
      <c r="L542" s="8" t="str">
        <f t="shared" si="114"/>
        <v xml:space="preserve"> </v>
      </c>
      <c r="M542" s="8" t="str">
        <f t="shared" si="111"/>
        <v/>
      </c>
      <c r="N542" s="16" t="str">
        <f t="shared" si="112"/>
        <v/>
      </c>
    </row>
    <row r="543" spans="1:14" ht="25.5" x14ac:dyDescent="0.2">
      <c r="A543" s="45"/>
      <c r="B543" s="35" t="s">
        <v>515</v>
      </c>
      <c r="C543" s="32">
        <v>9</v>
      </c>
      <c r="D543" s="7">
        <v>0</v>
      </c>
      <c r="E543" s="7">
        <v>2</v>
      </c>
      <c r="F543" s="7">
        <v>0</v>
      </c>
      <c r="G543" s="8">
        <f t="shared" si="107"/>
        <v>1.3831258644536654E-3</v>
      </c>
      <c r="H543" s="8" t="str">
        <f t="shared" si="108"/>
        <v/>
      </c>
      <c r="I543" s="8">
        <f t="shared" si="109"/>
        <v>2.601795238714713E-4</v>
      </c>
      <c r="J543" s="8" t="str">
        <f t="shared" si="110"/>
        <v/>
      </c>
      <c r="K543" s="8">
        <f t="shared" si="113"/>
        <v>-0.77777777777777779</v>
      </c>
      <c r="L543" s="8" t="str">
        <f t="shared" si="114"/>
        <v xml:space="preserve"> </v>
      </c>
      <c r="M543" s="8">
        <f t="shared" si="111"/>
        <v>-1.0757645612417398E-3</v>
      </c>
      <c r="N543" s="16" t="str">
        <f t="shared" si="112"/>
        <v/>
      </c>
    </row>
    <row r="544" spans="1:14" ht="25.5" x14ac:dyDescent="0.2">
      <c r="A544" s="45"/>
      <c r="B544" s="35" t="s">
        <v>516</v>
      </c>
      <c r="C544" s="32">
        <v>54</v>
      </c>
      <c r="D544" s="7">
        <v>41</v>
      </c>
      <c r="E544" s="7">
        <v>96</v>
      </c>
      <c r="F544" s="7">
        <v>45</v>
      </c>
      <c r="G544" s="8">
        <f t="shared" si="107"/>
        <v>8.2987551867219917E-3</v>
      </c>
      <c r="H544" s="8">
        <f t="shared" si="108"/>
        <v>6.2671965759706514E-3</v>
      </c>
      <c r="I544" s="8">
        <f t="shared" si="109"/>
        <v>1.2488617145830622E-2</v>
      </c>
      <c r="J544" s="8">
        <f t="shared" si="110"/>
        <v>6.0967348597750978E-3</v>
      </c>
      <c r="K544" s="8">
        <f t="shared" si="113"/>
        <v>0.77777777777777779</v>
      </c>
      <c r="L544" s="8">
        <f t="shared" si="114"/>
        <v>9.7560975609756101E-2</v>
      </c>
      <c r="M544" s="8">
        <f t="shared" si="111"/>
        <v>6.4545873674504385E-3</v>
      </c>
      <c r="N544" s="16">
        <f t="shared" si="112"/>
        <v>6.114338122898197E-4</v>
      </c>
    </row>
    <row r="545" spans="1:14" x14ac:dyDescent="0.2">
      <c r="A545" s="45"/>
      <c r="B545" s="35" t="s">
        <v>517</v>
      </c>
      <c r="C545" s="32">
        <v>5</v>
      </c>
      <c r="D545" s="7">
        <v>5</v>
      </c>
      <c r="E545" s="7">
        <v>1</v>
      </c>
      <c r="F545" s="7">
        <v>4</v>
      </c>
      <c r="G545" s="8">
        <f t="shared" si="107"/>
        <v>7.6840325802981406E-4</v>
      </c>
      <c r="H545" s="8">
        <f t="shared" si="108"/>
        <v>7.6429226536227455E-4</v>
      </c>
      <c r="I545" s="8">
        <f t="shared" si="109"/>
        <v>1.3008976193573565E-4</v>
      </c>
      <c r="J545" s="8">
        <f t="shared" si="110"/>
        <v>5.4193198753556434E-4</v>
      </c>
      <c r="K545" s="8">
        <f t="shared" si="113"/>
        <v>-0.8</v>
      </c>
      <c r="L545" s="8">
        <f t="shared" si="114"/>
        <v>-0.2</v>
      </c>
      <c r="M545" s="8">
        <f t="shared" si="111"/>
        <v>-6.1472260642385129E-4</v>
      </c>
      <c r="N545" s="16">
        <f t="shared" si="112"/>
        <v>-1.5285845307245493E-4</v>
      </c>
    </row>
    <row r="546" spans="1:14" ht="25.5" x14ac:dyDescent="0.2">
      <c r="A546" s="45"/>
      <c r="B546" s="35" t="s">
        <v>518</v>
      </c>
      <c r="C546" s="32">
        <v>38</v>
      </c>
      <c r="D546" s="7">
        <v>64</v>
      </c>
      <c r="E546" s="7">
        <v>52</v>
      </c>
      <c r="F546" s="7">
        <v>112</v>
      </c>
      <c r="G546" s="8">
        <f t="shared" si="107"/>
        <v>5.8398647610265865E-3</v>
      </c>
      <c r="H546" s="8">
        <f t="shared" si="108"/>
        <v>9.7829409966371135E-3</v>
      </c>
      <c r="I546" s="8">
        <f t="shared" si="109"/>
        <v>6.7646676206582542E-3</v>
      </c>
      <c r="J546" s="8">
        <f t="shared" si="110"/>
        <v>1.5174095650995799E-2</v>
      </c>
      <c r="K546" s="8">
        <f t="shared" si="113"/>
        <v>0.36842105263157893</v>
      </c>
      <c r="L546" s="8">
        <f t="shared" si="114"/>
        <v>0.75</v>
      </c>
      <c r="M546" s="8">
        <f t="shared" si="111"/>
        <v>2.1515291224834792E-3</v>
      </c>
      <c r="N546" s="16">
        <f t="shared" si="112"/>
        <v>7.3372057474778351E-3</v>
      </c>
    </row>
    <row r="547" spans="1:14" ht="25.5" x14ac:dyDescent="0.2">
      <c r="A547" s="45"/>
      <c r="B547" s="35" t="s">
        <v>519</v>
      </c>
      <c r="C547" s="32">
        <v>2</v>
      </c>
      <c r="D547" s="7">
        <v>0</v>
      </c>
      <c r="E547" s="7">
        <v>0</v>
      </c>
      <c r="F547" s="7">
        <v>0</v>
      </c>
      <c r="G547" s="8">
        <f t="shared" si="107"/>
        <v>3.0736130321192559E-4</v>
      </c>
      <c r="H547" s="8" t="str">
        <f t="shared" si="108"/>
        <v/>
      </c>
      <c r="I547" s="8" t="str">
        <f t="shared" si="109"/>
        <v/>
      </c>
      <c r="J547" s="8" t="str">
        <f t="shared" si="110"/>
        <v/>
      </c>
      <c r="K547" s="8">
        <f t="shared" si="113"/>
        <v>-1</v>
      </c>
      <c r="L547" s="8" t="str">
        <f t="shared" si="114"/>
        <v xml:space="preserve"> </v>
      </c>
      <c r="M547" s="8">
        <f t="shared" si="111"/>
        <v>-3.0736130321192559E-4</v>
      </c>
      <c r="N547" s="16" t="str">
        <f t="shared" si="112"/>
        <v/>
      </c>
    </row>
    <row r="548" spans="1:14" x14ac:dyDescent="0.2">
      <c r="A548" s="45"/>
      <c r="B548" s="35" t="s">
        <v>520</v>
      </c>
      <c r="C548" s="32">
        <v>0</v>
      </c>
      <c r="D548" s="7">
        <v>1</v>
      </c>
      <c r="E548" s="7">
        <v>0</v>
      </c>
      <c r="F548" s="7">
        <v>0</v>
      </c>
      <c r="G548" s="8" t="str">
        <f t="shared" si="107"/>
        <v/>
      </c>
      <c r="H548" s="8">
        <f t="shared" si="108"/>
        <v>1.528584530724549E-4</v>
      </c>
      <c r="I548" s="8" t="str">
        <f t="shared" si="109"/>
        <v/>
      </c>
      <c r="J548" s="8" t="str">
        <f t="shared" si="110"/>
        <v/>
      </c>
      <c r="K548" s="8" t="str">
        <f t="shared" si="113"/>
        <v xml:space="preserve"> </v>
      </c>
      <c r="L548" s="8">
        <f t="shared" si="114"/>
        <v>-1</v>
      </c>
      <c r="M548" s="8" t="str">
        <f t="shared" si="111"/>
        <v/>
      </c>
      <c r="N548" s="16">
        <f t="shared" si="112"/>
        <v>-1.528584530724549E-4</v>
      </c>
    </row>
    <row r="549" spans="1:14" x14ac:dyDescent="0.2">
      <c r="A549" s="45"/>
      <c r="B549" s="35" t="s">
        <v>521</v>
      </c>
      <c r="C549" s="32">
        <v>0</v>
      </c>
      <c r="D549" s="7">
        <v>0</v>
      </c>
      <c r="E549" s="7">
        <v>0</v>
      </c>
      <c r="F549" s="7">
        <v>0</v>
      </c>
      <c r="G549" s="8" t="str">
        <f t="shared" si="107"/>
        <v/>
      </c>
      <c r="H549" s="8" t="str">
        <f t="shared" si="108"/>
        <v/>
      </c>
      <c r="I549" s="8" t="str">
        <f t="shared" si="109"/>
        <v/>
      </c>
      <c r="J549" s="8" t="str">
        <f t="shared" si="110"/>
        <v/>
      </c>
      <c r="K549" s="8" t="str">
        <f t="shared" si="113"/>
        <v xml:space="preserve"> </v>
      </c>
      <c r="L549" s="8" t="str">
        <f t="shared" si="114"/>
        <v xml:space="preserve"> </v>
      </c>
      <c r="M549" s="8" t="str">
        <f t="shared" si="111"/>
        <v/>
      </c>
      <c r="N549" s="16" t="str">
        <f t="shared" si="112"/>
        <v/>
      </c>
    </row>
    <row r="550" spans="1:14" x14ac:dyDescent="0.2">
      <c r="A550" s="45"/>
      <c r="B550" s="35" t="s">
        <v>522</v>
      </c>
      <c r="C550" s="32">
        <v>1</v>
      </c>
      <c r="D550" s="7">
        <v>3</v>
      </c>
      <c r="E550" s="7">
        <v>2</v>
      </c>
      <c r="F550" s="7">
        <v>7</v>
      </c>
      <c r="G550" s="8">
        <f t="shared" si="107"/>
        <v>1.536806516059628E-4</v>
      </c>
      <c r="H550" s="8">
        <f t="shared" si="108"/>
        <v>4.585753592173647E-4</v>
      </c>
      <c r="I550" s="8">
        <f t="shared" si="109"/>
        <v>2.601795238714713E-4</v>
      </c>
      <c r="J550" s="8">
        <f t="shared" si="110"/>
        <v>9.4838097818723745E-4</v>
      </c>
      <c r="K550" s="8">
        <f t="shared" si="113"/>
        <v>1</v>
      </c>
      <c r="L550" s="8">
        <f t="shared" si="114"/>
        <v>1.3333333333333333</v>
      </c>
      <c r="M550" s="8">
        <f t="shared" si="111"/>
        <v>1.536806516059628E-4</v>
      </c>
      <c r="N550" s="16">
        <f t="shared" si="112"/>
        <v>6.1143381228981959E-4</v>
      </c>
    </row>
    <row r="551" spans="1:14" ht="25.5" x14ac:dyDescent="0.2">
      <c r="A551" s="45"/>
      <c r="B551" s="35" t="s">
        <v>523</v>
      </c>
      <c r="C551" s="32">
        <v>0</v>
      </c>
      <c r="D551" s="7">
        <v>1</v>
      </c>
      <c r="E551" s="7">
        <v>0</v>
      </c>
      <c r="F551" s="7">
        <v>0</v>
      </c>
      <c r="G551" s="8" t="str">
        <f t="shared" si="107"/>
        <v/>
      </c>
      <c r="H551" s="8">
        <f t="shared" si="108"/>
        <v>1.528584530724549E-4</v>
      </c>
      <c r="I551" s="8" t="str">
        <f t="shared" si="109"/>
        <v/>
      </c>
      <c r="J551" s="8" t="str">
        <f t="shared" si="110"/>
        <v/>
      </c>
      <c r="K551" s="8" t="str">
        <f t="shared" si="113"/>
        <v xml:space="preserve"> </v>
      </c>
      <c r="L551" s="8">
        <f t="shared" si="114"/>
        <v>-1</v>
      </c>
      <c r="M551" s="8" t="str">
        <f t="shared" si="111"/>
        <v/>
      </c>
      <c r="N551" s="16">
        <f t="shared" si="112"/>
        <v>-1.528584530724549E-4</v>
      </c>
    </row>
    <row r="552" spans="1:14" ht="25.5" x14ac:dyDescent="0.2">
      <c r="A552" s="45"/>
      <c r="B552" s="35" t="s">
        <v>524</v>
      </c>
      <c r="C552" s="32">
        <v>0</v>
      </c>
      <c r="D552" s="7">
        <v>0</v>
      </c>
      <c r="E552" s="7">
        <v>0</v>
      </c>
      <c r="F552" s="7">
        <v>1</v>
      </c>
      <c r="G552" s="8" t="str">
        <f t="shared" si="107"/>
        <v/>
      </c>
      <c r="H552" s="8" t="str">
        <f t="shared" si="108"/>
        <v/>
      </c>
      <c r="I552" s="8" t="str">
        <f t="shared" si="109"/>
        <v/>
      </c>
      <c r="J552" s="8">
        <f t="shared" si="110"/>
        <v>1.3548299688389108E-4</v>
      </c>
      <c r="K552" s="8" t="str">
        <f t="shared" si="113"/>
        <v xml:space="preserve"> </v>
      </c>
      <c r="L552" s="8">
        <f t="shared" si="114"/>
        <v>1</v>
      </c>
      <c r="M552" s="8" t="str">
        <f t="shared" si="111"/>
        <v/>
      </c>
      <c r="N552" s="16" t="str">
        <f t="shared" si="112"/>
        <v/>
      </c>
    </row>
    <row r="553" spans="1:14" ht="25.5" x14ac:dyDescent="0.2">
      <c r="A553" s="45"/>
      <c r="B553" s="35" t="s">
        <v>525</v>
      </c>
      <c r="C553" s="32">
        <v>1</v>
      </c>
      <c r="D553" s="7">
        <v>1</v>
      </c>
      <c r="E553" s="7">
        <v>0</v>
      </c>
      <c r="F553" s="7">
        <v>0</v>
      </c>
      <c r="G553" s="8">
        <f t="shared" si="107"/>
        <v>1.536806516059628E-4</v>
      </c>
      <c r="H553" s="8">
        <f t="shared" si="108"/>
        <v>1.528584530724549E-4</v>
      </c>
      <c r="I553" s="8" t="str">
        <f t="shared" si="109"/>
        <v/>
      </c>
      <c r="J553" s="8" t="str">
        <f t="shared" si="110"/>
        <v/>
      </c>
      <c r="K553" s="8">
        <f t="shared" si="113"/>
        <v>-1</v>
      </c>
      <c r="L553" s="8">
        <f t="shared" si="114"/>
        <v>-1</v>
      </c>
      <c r="M553" s="8">
        <f t="shared" si="111"/>
        <v>-1.536806516059628E-4</v>
      </c>
      <c r="N553" s="16">
        <f t="shared" si="112"/>
        <v>-1.528584530724549E-4</v>
      </c>
    </row>
    <row r="554" spans="1:14" ht="25.5" x14ac:dyDescent="0.2">
      <c r="A554" s="45"/>
      <c r="B554" s="35" t="s">
        <v>526</v>
      </c>
      <c r="C554" s="32">
        <v>0</v>
      </c>
      <c r="D554" s="7">
        <v>0</v>
      </c>
      <c r="E554" s="7">
        <v>0</v>
      </c>
      <c r="F554" s="7">
        <v>0</v>
      </c>
      <c r="G554" s="8" t="str">
        <f t="shared" si="107"/>
        <v/>
      </c>
      <c r="H554" s="8" t="str">
        <f t="shared" si="108"/>
        <v/>
      </c>
      <c r="I554" s="8" t="str">
        <f t="shared" si="109"/>
        <v/>
      </c>
      <c r="J554" s="8" t="str">
        <f t="shared" si="110"/>
        <v/>
      </c>
      <c r="K554" s="8" t="str">
        <f t="shared" si="113"/>
        <v xml:space="preserve"> </v>
      </c>
      <c r="L554" s="8" t="str">
        <f t="shared" si="114"/>
        <v xml:space="preserve"> </v>
      </c>
      <c r="M554" s="8" t="str">
        <f t="shared" si="111"/>
        <v/>
      </c>
      <c r="N554" s="16" t="str">
        <f t="shared" si="112"/>
        <v/>
      </c>
    </row>
    <row r="555" spans="1:14" ht="25.5" x14ac:dyDescent="0.2">
      <c r="A555" s="45"/>
      <c r="B555" s="35" t="s">
        <v>527</v>
      </c>
      <c r="C555" s="32">
        <v>0</v>
      </c>
      <c r="D555" s="7">
        <v>0</v>
      </c>
      <c r="E555" s="7">
        <v>0</v>
      </c>
      <c r="F555" s="7">
        <v>0</v>
      </c>
      <c r="G555" s="8" t="str">
        <f t="shared" si="107"/>
        <v/>
      </c>
      <c r="H555" s="8" t="str">
        <f t="shared" si="108"/>
        <v/>
      </c>
      <c r="I555" s="8" t="str">
        <f t="shared" si="109"/>
        <v/>
      </c>
      <c r="J555" s="8" t="str">
        <f t="shared" si="110"/>
        <v/>
      </c>
      <c r="K555" s="8" t="str">
        <f t="shared" si="113"/>
        <v xml:space="preserve"> </v>
      </c>
      <c r="L555" s="8" t="str">
        <f t="shared" si="114"/>
        <v xml:space="preserve"> </v>
      </c>
      <c r="M555" s="8" t="str">
        <f t="shared" si="111"/>
        <v/>
      </c>
      <c r="N555" s="16" t="str">
        <f t="shared" si="112"/>
        <v/>
      </c>
    </row>
    <row r="556" spans="1:14" x14ac:dyDescent="0.2">
      <c r="A556" s="45"/>
      <c r="B556" s="35" t="s">
        <v>528</v>
      </c>
      <c r="C556" s="32">
        <v>0</v>
      </c>
      <c r="D556" s="7">
        <v>0</v>
      </c>
      <c r="E556" s="7">
        <v>0</v>
      </c>
      <c r="F556" s="7">
        <v>0</v>
      </c>
      <c r="G556" s="8" t="str">
        <f t="shared" si="107"/>
        <v/>
      </c>
      <c r="H556" s="8" t="str">
        <f t="shared" si="108"/>
        <v/>
      </c>
      <c r="I556" s="8" t="str">
        <f t="shared" si="109"/>
        <v/>
      </c>
      <c r="J556" s="8" t="str">
        <f t="shared" si="110"/>
        <v/>
      </c>
      <c r="K556" s="8" t="str">
        <f t="shared" si="113"/>
        <v xml:space="preserve"> </v>
      </c>
      <c r="L556" s="8" t="str">
        <f t="shared" si="114"/>
        <v xml:space="preserve"> </v>
      </c>
      <c r="M556" s="8" t="str">
        <f t="shared" si="111"/>
        <v/>
      </c>
      <c r="N556" s="16" t="str">
        <f t="shared" si="112"/>
        <v/>
      </c>
    </row>
    <row r="557" spans="1:14" ht="25.5" x14ac:dyDescent="0.2">
      <c r="A557" s="45"/>
      <c r="B557" s="35" t="s">
        <v>529</v>
      </c>
      <c r="C557" s="32">
        <v>0</v>
      </c>
      <c r="D557" s="7">
        <v>0</v>
      </c>
      <c r="E557" s="7">
        <v>0</v>
      </c>
      <c r="F557" s="7">
        <v>0</v>
      </c>
      <c r="G557" s="8" t="str">
        <f t="shared" si="107"/>
        <v/>
      </c>
      <c r="H557" s="8" t="str">
        <f t="shared" si="108"/>
        <v/>
      </c>
      <c r="I557" s="8" t="str">
        <f t="shared" si="109"/>
        <v/>
      </c>
      <c r="J557" s="8" t="str">
        <f t="shared" si="110"/>
        <v/>
      </c>
      <c r="K557" s="8" t="str">
        <f t="shared" si="113"/>
        <v xml:space="preserve"> </v>
      </c>
      <c r="L557" s="8" t="str">
        <f t="shared" si="114"/>
        <v xml:space="preserve"> </v>
      </c>
      <c r="M557" s="8" t="str">
        <f t="shared" si="111"/>
        <v/>
      </c>
      <c r="N557" s="16" t="str">
        <f t="shared" si="112"/>
        <v/>
      </c>
    </row>
    <row r="558" spans="1:14" x14ac:dyDescent="0.2">
      <c r="A558" s="45"/>
      <c r="B558" s="35" t="s">
        <v>530</v>
      </c>
      <c r="C558" s="32">
        <v>0</v>
      </c>
      <c r="D558" s="7">
        <v>3</v>
      </c>
      <c r="E558" s="7">
        <v>3</v>
      </c>
      <c r="F558" s="7">
        <v>21</v>
      </c>
      <c r="G558" s="8" t="str">
        <f t="shared" si="107"/>
        <v/>
      </c>
      <c r="H558" s="8">
        <f t="shared" si="108"/>
        <v>4.585753592173647E-4</v>
      </c>
      <c r="I558" s="8">
        <f t="shared" si="109"/>
        <v>3.9026928580720695E-4</v>
      </c>
      <c r="J558" s="8">
        <f t="shared" si="110"/>
        <v>2.8451429345617125E-3</v>
      </c>
      <c r="K558" s="8">
        <f t="shared" si="113"/>
        <v>1</v>
      </c>
      <c r="L558" s="8">
        <f t="shared" si="114"/>
        <v>6</v>
      </c>
      <c r="M558" s="8" t="str">
        <f t="shared" si="111"/>
        <v/>
      </c>
      <c r="N558" s="16">
        <f t="shared" si="112"/>
        <v>2.7514521553041881E-3</v>
      </c>
    </row>
    <row r="559" spans="1:14" ht="22.5" customHeight="1" x14ac:dyDescent="0.2">
      <c r="A559" s="45"/>
      <c r="B559" s="35" t="s">
        <v>531</v>
      </c>
      <c r="C559" s="32">
        <v>0</v>
      </c>
      <c r="D559" s="7">
        <v>1</v>
      </c>
      <c r="E559" s="7">
        <v>0</v>
      </c>
      <c r="F559" s="7">
        <v>3</v>
      </c>
      <c r="G559" s="8" t="str">
        <f t="shared" si="107"/>
        <v/>
      </c>
      <c r="H559" s="8">
        <f t="shared" si="108"/>
        <v>1.528584530724549E-4</v>
      </c>
      <c r="I559" s="8" t="str">
        <f t="shared" si="109"/>
        <v/>
      </c>
      <c r="J559" s="8">
        <f t="shared" si="110"/>
        <v>4.0644899065167322E-4</v>
      </c>
      <c r="K559" s="8" t="str">
        <f t="shared" si="113"/>
        <v xml:space="preserve"> </v>
      </c>
      <c r="L559" s="8">
        <f t="shared" si="114"/>
        <v>2</v>
      </c>
      <c r="M559" s="8" t="str">
        <f t="shared" si="111"/>
        <v/>
      </c>
      <c r="N559" s="16">
        <f t="shared" si="112"/>
        <v>3.057169061449098E-4</v>
      </c>
    </row>
    <row r="560" spans="1:14" ht="25.5" x14ac:dyDescent="0.2">
      <c r="A560" s="45"/>
      <c r="B560" s="35" t="s">
        <v>532</v>
      </c>
      <c r="C560" s="32">
        <v>0</v>
      </c>
      <c r="D560" s="7">
        <v>4</v>
      </c>
      <c r="E560" s="7">
        <v>0</v>
      </c>
      <c r="F560" s="7">
        <v>0</v>
      </c>
      <c r="G560" s="8" t="str">
        <f t="shared" si="107"/>
        <v/>
      </c>
      <c r="H560" s="8">
        <f t="shared" si="108"/>
        <v>6.1143381228981959E-4</v>
      </c>
      <c r="I560" s="8" t="str">
        <f t="shared" si="109"/>
        <v/>
      </c>
      <c r="J560" s="8" t="str">
        <f t="shared" si="110"/>
        <v/>
      </c>
      <c r="K560" s="8" t="str">
        <f t="shared" si="113"/>
        <v xml:space="preserve"> </v>
      </c>
      <c r="L560" s="8">
        <f t="shared" si="114"/>
        <v>-1</v>
      </c>
      <c r="M560" s="8" t="str">
        <f t="shared" si="111"/>
        <v/>
      </c>
      <c r="N560" s="16">
        <f t="shared" si="112"/>
        <v>-6.1143381228981959E-4</v>
      </c>
    </row>
    <row r="561" spans="1:14" x14ac:dyDescent="0.2">
      <c r="A561" s="45"/>
      <c r="B561" s="35" t="s">
        <v>533</v>
      </c>
      <c r="C561" s="32">
        <v>0</v>
      </c>
      <c r="D561" s="7">
        <v>6</v>
      </c>
      <c r="E561" s="7">
        <v>1</v>
      </c>
      <c r="F561" s="7">
        <v>6</v>
      </c>
      <c r="G561" s="8" t="str">
        <f t="shared" si="107"/>
        <v/>
      </c>
      <c r="H561" s="8">
        <f t="shared" si="108"/>
        <v>9.1715071843472939E-4</v>
      </c>
      <c r="I561" s="8">
        <f t="shared" si="109"/>
        <v>1.3008976193573565E-4</v>
      </c>
      <c r="J561" s="8">
        <f t="shared" si="110"/>
        <v>8.1289798130334645E-4</v>
      </c>
      <c r="K561" s="8">
        <f t="shared" si="113"/>
        <v>1</v>
      </c>
      <c r="L561" s="8">
        <f t="shared" si="114"/>
        <v>0</v>
      </c>
      <c r="M561" s="8" t="str">
        <f t="shared" si="111"/>
        <v/>
      </c>
      <c r="N561" s="16">
        <f t="shared" si="112"/>
        <v>0</v>
      </c>
    </row>
    <row r="562" spans="1:14" x14ac:dyDescent="0.2">
      <c r="A562" s="45"/>
      <c r="B562" s="35" t="s">
        <v>534</v>
      </c>
      <c r="C562" s="32">
        <v>0</v>
      </c>
      <c r="D562" s="7">
        <v>0</v>
      </c>
      <c r="E562" s="7">
        <v>0</v>
      </c>
      <c r="F562" s="7">
        <v>0</v>
      </c>
      <c r="G562" s="8" t="str">
        <f t="shared" si="107"/>
        <v/>
      </c>
      <c r="H562" s="8" t="str">
        <f t="shared" si="108"/>
        <v/>
      </c>
      <c r="I562" s="8" t="str">
        <f t="shared" si="109"/>
        <v/>
      </c>
      <c r="J562" s="8" t="str">
        <f t="shared" si="110"/>
        <v/>
      </c>
      <c r="K562" s="8" t="str">
        <f t="shared" si="113"/>
        <v xml:space="preserve"> </v>
      </c>
      <c r="L562" s="8" t="str">
        <f t="shared" si="114"/>
        <v xml:space="preserve"> </v>
      </c>
      <c r="M562" s="8" t="str">
        <f t="shared" si="111"/>
        <v/>
      </c>
      <c r="N562" s="16" t="str">
        <f t="shared" si="112"/>
        <v/>
      </c>
    </row>
    <row r="563" spans="1:14" x14ac:dyDescent="0.2">
      <c r="A563" s="45"/>
      <c r="B563" s="35" t="s">
        <v>535</v>
      </c>
      <c r="C563" s="32">
        <v>20</v>
      </c>
      <c r="D563" s="7">
        <v>25</v>
      </c>
      <c r="E563" s="7">
        <v>163</v>
      </c>
      <c r="F563" s="7">
        <v>117</v>
      </c>
      <c r="G563" s="8">
        <f t="shared" ref="G563:G604" si="115">+IF(C563=0,"",C563/C$371)</f>
        <v>3.0736130321192563E-3</v>
      </c>
      <c r="H563" s="8">
        <f t="shared" ref="H563:H604" si="116">+IF(D563=0,"",D563/D$371)</f>
        <v>3.8214613268113726E-3</v>
      </c>
      <c r="I563" s="8">
        <f t="shared" ref="I563:I604" si="117">+IF(E563=0,"",E563/E$371)</f>
        <v>2.1204631195524914E-2</v>
      </c>
      <c r="J563" s="8">
        <f t="shared" ref="J563:J604" si="118">+IF(F563=0,"",F563/F$371)</f>
        <v>1.5851510635415254E-2</v>
      </c>
      <c r="K563" s="8">
        <f t="shared" si="113"/>
        <v>7.15</v>
      </c>
      <c r="L563" s="8">
        <f t="shared" si="114"/>
        <v>3.68</v>
      </c>
      <c r="M563" s="8">
        <f t="shared" ref="M563:M604" si="119">+IF(OR(AND(G563=""),(K563="")),"",G563*K563)</f>
        <v>2.1976333179652682E-2</v>
      </c>
      <c r="N563" s="16">
        <f t="shared" ref="N563:N604" si="120">+IF(OR(AND(H563=""),(L563="")),"",H563*L563)</f>
        <v>1.4062977682665852E-2</v>
      </c>
    </row>
    <row r="564" spans="1:14" x14ac:dyDescent="0.2">
      <c r="A564" s="45"/>
      <c r="B564" s="35" t="s">
        <v>536</v>
      </c>
      <c r="C564" s="32">
        <v>8</v>
      </c>
      <c r="D564" s="7">
        <v>15</v>
      </c>
      <c r="E564" s="7">
        <v>13</v>
      </c>
      <c r="F564" s="7">
        <v>13</v>
      </c>
      <c r="G564" s="8">
        <f t="shared" si="115"/>
        <v>1.2294452128477024E-3</v>
      </c>
      <c r="H564" s="8">
        <f t="shared" si="116"/>
        <v>2.2928767960868237E-3</v>
      </c>
      <c r="I564" s="8">
        <f t="shared" si="117"/>
        <v>1.6911669051645636E-3</v>
      </c>
      <c r="J564" s="8">
        <f t="shared" si="118"/>
        <v>1.761278959490584E-3</v>
      </c>
      <c r="K564" s="8">
        <f t="shared" ref="K564:K604" si="121">+IF(AND(C564=0,E564=0)," ",IF(C564=0,1,IF(E564=0,-1,(E564-C564)/C564)))</f>
        <v>0.625</v>
      </c>
      <c r="L564" s="8">
        <f t="shared" ref="L564:L604" si="122">+IF(AND(D564=0,F564=0)," ",IF(D564=0,1,IF(F564=0,-1,(F564-D564)/D564)))</f>
        <v>-0.13333333333333333</v>
      </c>
      <c r="M564" s="8">
        <f t="shared" si="119"/>
        <v>7.6840325802981395E-4</v>
      </c>
      <c r="N564" s="16">
        <f t="shared" si="120"/>
        <v>-3.0571690614490985E-4</v>
      </c>
    </row>
    <row r="565" spans="1:14" ht="25.5" x14ac:dyDescent="0.2">
      <c r="A565" s="45"/>
      <c r="B565" s="35" t="s">
        <v>537</v>
      </c>
      <c r="C565" s="32">
        <v>0</v>
      </c>
      <c r="D565" s="7">
        <v>5</v>
      </c>
      <c r="E565" s="7">
        <v>0</v>
      </c>
      <c r="F565" s="7">
        <v>0</v>
      </c>
      <c r="G565" s="8" t="str">
        <f t="shared" si="115"/>
        <v/>
      </c>
      <c r="H565" s="8">
        <f t="shared" si="116"/>
        <v>7.6429226536227455E-4</v>
      </c>
      <c r="I565" s="8" t="str">
        <f t="shared" si="117"/>
        <v/>
      </c>
      <c r="J565" s="8" t="str">
        <f t="shared" si="118"/>
        <v/>
      </c>
      <c r="K565" s="8" t="str">
        <f t="shared" si="121"/>
        <v xml:space="preserve"> </v>
      </c>
      <c r="L565" s="8">
        <f t="shared" si="122"/>
        <v>-1</v>
      </c>
      <c r="M565" s="8" t="str">
        <f t="shared" si="119"/>
        <v/>
      </c>
      <c r="N565" s="16">
        <f t="shared" si="120"/>
        <v>-7.6429226536227455E-4</v>
      </c>
    </row>
    <row r="566" spans="1:14" x14ac:dyDescent="0.2">
      <c r="A566" s="45"/>
      <c r="B566" s="35" t="s">
        <v>538</v>
      </c>
      <c r="C566" s="32">
        <v>0</v>
      </c>
      <c r="D566" s="7">
        <v>0</v>
      </c>
      <c r="E566" s="7">
        <v>0</v>
      </c>
      <c r="F566" s="7">
        <v>2</v>
      </c>
      <c r="G566" s="8" t="str">
        <f t="shared" si="115"/>
        <v/>
      </c>
      <c r="H566" s="8" t="str">
        <f t="shared" si="116"/>
        <v/>
      </c>
      <c r="I566" s="8" t="str">
        <f t="shared" si="117"/>
        <v/>
      </c>
      <c r="J566" s="8">
        <f t="shared" si="118"/>
        <v>2.7096599376778217E-4</v>
      </c>
      <c r="K566" s="8" t="str">
        <f t="shared" si="121"/>
        <v xml:space="preserve"> </v>
      </c>
      <c r="L566" s="8">
        <f t="shared" si="122"/>
        <v>1</v>
      </c>
      <c r="M566" s="8" t="str">
        <f t="shared" si="119"/>
        <v/>
      </c>
      <c r="N566" s="16" t="str">
        <f t="shared" si="120"/>
        <v/>
      </c>
    </row>
    <row r="567" spans="1:14" x14ac:dyDescent="0.2">
      <c r="A567" s="45"/>
      <c r="B567" s="35" t="s">
        <v>539</v>
      </c>
      <c r="C567" s="32">
        <v>16</v>
      </c>
      <c r="D567" s="7">
        <v>76</v>
      </c>
      <c r="E567" s="7">
        <v>8</v>
      </c>
      <c r="F567" s="7">
        <v>32</v>
      </c>
      <c r="G567" s="8">
        <f t="shared" si="115"/>
        <v>2.4588904256954047E-3</v>
      </c>
      <c r="H567" s="8">
        <f t="shared" si="116"/>
        <v>1.1617242433506572E-2</v>
      </c>
      <c r="I567" s="8">
        <f t="shared" si="117"/>
        <v>1.0407180954858852E-3</v>
      </c>
      <c r="J567" s="8">
        <f t="shared" si="118"/>
        <v>4.3354559002845147E-3</v>
      </c>
      <c r="K567" s="8">
        <f t="shared" si="121"/>
        <v>-0.5</v>
      </c>
      <c r="L567" s="8">
        <f t="shared" si="122"/>
        <v>-0.57894736842105265</v>
      </c>
      <c r="M567" s="8">
        <f t="shared" si="119"/>
        <v>-1.2294452128477024E-3</v>
      </c>
      <c r="N567" s="16">
        <f t="shared" si="120"/>
        <v>-6.7257719351880157E-3</v>
      </c>
    </row>
    <row r="568" spans="1:14" x14ac:dyDescent="0.2">
      <c r="A568" s="45"/>
      <c r="B568" s="35" t="s">
        <v>540</v>
      </c>
      <c r="C568" s="32">
        <v>5</v>
      </c>
      <c r="D568" s="7">
        <v>45</v>
      </c>
      <c r="E568" s="7">
        <v>29</v>
      </c>
      <c r="F568" s="7">
        <v>57</v>
      </c>
      <c r="G568" s="8">
        <f t="shared" si="115"/>
        <v>7.6840325802981406E-4</v>
      </c>
      <c r="H568" s="8">
        <f t="shared" si="116"/>
        <v>6.8786303882604708E-3</v>
      </c>
      <c r="I568" s="8">
        <f t="shared" si="117"/>
        <v>3.7726030961363339E-3</v>
      </c>
      <c r="J568" s="8">
        <f t="shared" si="118"/>
        <v>7.7225308223817912E-3</v>
      </c>
      <c r="K568" s="8">
        <f t="shared" si="121"/>
        <v>4.8</v>
      </c>
      <c r="L568" s="8">
        <f t="shared" si="122"/>
        <v>0.26666666666666666</v>
      </c>
      <c r="M568" s="8">
        <f t="shared" si="119"/>
        <v>3.6883356385431073E-3</v>
      </c>
      <c r="N568" s="16">
        <f t="shared" si="120"/>
        <v>1.8343014368694588E-3</v>
      </c>
    </row>
    <row r="569" spans="1:14" x14ac:dyDescent="0.2">
      <c r="A569" s="45"/>
      <c r="B569" s="35" t="s">
        <v>541</v>
      </c>
      <c r="C569" s="32">
        <v>2</v>
      </c>
      <c r="D569" s="7">
        <v>3</v>
      </c>
      <c r="E569" s="7">
        <v>0</v>
      </c>
      <c r="F569" s="7">
        <v>2</v>
      </c>
      <c r="G569" s="8">
        <f t="shared" si="115"/>
        <v>3.0736130321192559E-4</v>
      </c>
      <c r="H569" s="8">
        <f t="shared" si="116"/>
        <v>4.585753592173647E-4</v>
      </c>
      <c r="I569" s="8" t="str">
        <f t="shared" si="117"/>
        <v/>
      </c>
      <c r="J569" s="8">
        <f t="shared" si="118"/>
        <v>2.7096599376778217E-4</v>
      </c>
      <c r="K569" s="8">
        <f t="shared" si="121"/>
        <v>-1</v>
      </c>
      <c r="L569" s="8">
        <f t="shared" si="122"/>
        <v>-0.33333333333333331</v>
      </c>
      <c r="M569" s="8">
        <f t="shared" si="119"/>
        <v>-3.0736130321192559E-4</v>
      </c>
      <c r="N569" s="16">
        <f t="shared" si="120"/>
        <v>-1.528584530724549E-4</v>
      </c>
    </row>
    <row r="570" spans="1:14" x14ac:dyDescent="0.2">
      <c r="A570" s="45"/>
      <c r="B570" s="35" t="s">
        <v>542</v>
      </c>
      <c r="C570" s="32">
        <v>0</v>
      </c>
      <c r="D570" s="7">
        <v>2</v>
      </c>
      <c r="E570" s="7">
        <v>0</v>
      </c>
      <c r="F570" s="7">
        <v>1</v>
      </c>
      <c r="G570" s="8" t="str">
        <f t="shared" si="115"/>
        <v/>
      </c>
      <c r="H570" s="8">
        <f t="shared" si="116"/>
        <v>3.057169061449098E-4</v>
      </c>
      <c r="I570" s="8" t="str">
        <f t="shared" si="117"/>
        <v/>
      </c>
      <c r="J570" s="8">
        <f t="shared" si="118"/>
        <v>1.3548299688389108E-4</v>
      </c>
      <c r="K570" s="8" t="str">
        <f t="shared" si="121"/>
        <v xml:space="preserve"> </v>
      </c>
      <c r="L570" s="8">
        <f t="shared" si="122"/>
        <v>-0.5</v>
      </c>
      <c r="M570" s="8" t="str">
        <f t="shared" si="119"/>
        <v/>
      </c>
      <c r="N570" s="16">
        <f t="shared" si="120"/>
        <v>-1.528584530724549E-4</v>
      </c>
    </row>
    <row r="571" spans="1:14" x14ac:dyDescent="0.2">
      <c r="A571" s="45"/>
      <c r="B571" s="35" t="s">
        <v>543</v>
      </c>
      <c r="C571" s="32">
        <v>94</v>
      </c>
      <c r="D571" s="7">
        <v>4</v>
      </c>
      <c r="E571" s="7">
        <v>47</v>
      </c>
      <c r="F571" s="7">
        <v>2</v>
      </c>
      <c r="G571" s="8">
        <f t="shared" si="115"/>
        <v>1.4445981250960504E-2</v>
      </c>
      <c r="H571" s="8">
        <f t="shared" si="116"/>
        <v>6.1143381228981959E-4</v>
      </c>
      <c r="I571" s="8">
        <f t="shared" si="117"/>
        <v>6.1142188109795763E-3</v>
      </c>
      <c r="J571" s="8">
        <f t="shared" si="118"/>
        <v>2.7096599376778217E-4</v>
      </c>
      <c r="K571" s="8">
        <f t="shared" si="121"/>
        <v>-0.5</v>
      </c>
      <c r="L571" s="8">
        <f t="shared" si="122"/>
        <v>-0.5</v>
      </c>
      <c r="M571" s="8">
        <f t="shared" si="119"/>
        <v>-7.2229906254802521E-3</v>
      </c>
      <c r="N571" s="16">
        <f t="shared" si="120"/>
        <v>-3.057169061449098E-4</v>
      </c>
    </row>
    <row r="572" spans="1:14" x14ac:dyDescent="0.2">
      <c r="A572" s="45"/>
      <c r="B572" s="35" t="s">
        <v>544</v>
      </c>
      <c r="C572" s="32">
        <v>1</v>
      </c>
      <c r="D572" s="7">
        <v>0</v>
      </c>
      <c r="E572" s="7">
        <v>1</v>
      </c>
      <c r="F572" s="7">
        <v>1</v>
      </c>
      <c r="G572" s="8">
        <f t="shared" si="115"/>
        <v>1.536806516059628E-4</v>
      </c>
      <c r="H572" s="8" t="str">
        <f t="shared" si="116"/>
        <v/>
      </c>
      <c r="I572" s="8">
        <f t="shared" si="117"/>
        <v>1.3008976193573565E-4</v>
      </c>
      <c r="J572" s="8">
        <f t="shared" si="118"/>
        <v>1.3548299688389108E-4</v>
      </c>
      <c r="K572" s="8">
        <f t="shared" si="121"/>
        <v>0</v>
      </c>
      <c r="L572" s="8">
        <f t="shared" si="122"/>
        <v>1</v>
      </c>
      <c r="M572" s="8">
        <f t="shared" si="119"/>
        <v>0</v>
      </c>
      <c r="N572" s="16" t="str">
        <f t="shared" si="120"/>
        <v/>
      </c>
    </row>
    <row r="573" spans="1:14" x14ac:dyDescent="0.2">
      <c r="A573" s="45"/>
      <c r="B573" s="35" t="s">
        <v>545</v>
      </c>
      <c r="C573" s="32">
        <v>1</v>
      </c>
      <c r="D573" s="7">
        <v>0</v>
      </c>
      <c r="E573" s="7">
        <v>16</v>
      </c>
      <c r="F573" s="7">
        <v>3</v>
      </c>
      <c r="G573" s="8">
        <f t="shared" si="115"/>
        <v>1.536806516059628E-4</v>
      </c>
      <c r="H573" s="8" t="str">
        <f t="shared" si="116"/>
        <v/>
      </c>
      <c r="I573" s="8">
        <f t="shared" si="117"/>
        <v>2.0814361909717704E-3</v>
      </c>
      <c r="J573" s="8">
        <f t="shared" si="118"/>
        <v>4.0644899065167322E-4</v>
      </c>
      <c r="K573" s="8">
        <f t="shared" si="121"/>
        <v>15</v>
      </c>
      <c r="L573" s="8">
        <f t="shared" si="122"/>
        <v>1</v>
      </c>
      <c r="M573" s="8">
        <f t="shared" si="119"/>
        <v>2.3052097740894418E-3</v>
      </c>
      <c r="N573" s="16" t="str">
        <f t="shared" si="120"/>
        <v/>
      </c>
    </row>
    <row r="574" spans="1:14" x14ac:dyDescent="0.2">
      <c r="A574" s="45"/>
      <c r="B574" s="35" t="s">
        <v>546</v>
      </c>
      <c r="C574" s="32">
        <v>1</v>
      </c>
      <c r="D574" s="7">
        <v>0</v>
      </c>
      <c r="E574" s="7">
        <v>0</v>
      </c>
      <c r="F574" s="7">
        <v>0</v>
      </c>
      <c r="G574" s="8">
        <f t="shared" si="115"/>
        <v>1.536806516059628E-4</v>
      </c>
      <c r="H574" s="8" t="str">
        <f t="shared" si="116"/>
        <v/>
      </c>
      <c r="I574" s="8" t="str">
        <f t="shared" si="117"/>
        <v/>
      </c>
      <c r="J574" s="8" t="str">
        <f t="shared" si="118"/>
        <v/>
      </c>
      <c r="K574" s="8">
        <f t="shared" si="121"/>
        <v>-1</v>
      </c>
      <c r="L574" s="8" t="str">
        <f t="shared" si="122"/>
        <v xml:space="preserve"> </v>
      </c>
      <c r="M574" s="8">
        <f t="shared" si="119"/>
        <v>-1.536806516059628E-4</v>
      </c>
      <c r="N574" s="16" t="str">
        <f t="shared" si="120"/>
        <v/>
      </c>
    </row>
    <row r="575" spans="1:14" x14ac:dyDescent="0.2">
      <c r="A575" s="45"/>
      <c r="B575" s="35" t="s">
        <v>547</v>
      </c>
      <c r="C575" s="32">
        <v>0</v>
      </c>
      <c r="D575" s="7">
        <v>0</v>
      </c>
      <c r="E575" s="7">
        <v>0</v>
      </c>
      <c r="F575" s="7">
        <v>1</v>
      </c>
      <c r="G575" s="8" t="str">
        <f t="shared" si="115"/>
        <v/>
      </c>
      <c r="H575" s="8" t="str">
        <f t="shared" si="116"/>
        <v/>
      </c>
      <c r="I575" s="8" t="str">
        <f t="shared" si="117"/>
        <v/>
      </c>
      <c r="J575" s="8">
        <f t="shared" si="118"/>
        <v>1.3548299688389108E-4</v>
      </c>
      <c r="K575" s="8" t="str">
        <f t="shared" si="121"/>
        <v xml:space="preserve"> </v>
      </c>
      <c r="L575" s="8">
        <f t="shared" si="122"/>
        <v>1</v>
      </c>
      <c r="M575" s="8" t="str">
        <f t="shared" si="119"/>
        <v/>
      </c>
      <c r="N575" s="16" t="str">
        <f t="shared" si="120"/>
        <v/>
      </c>
    </row>
    <row r="576" spans="1:14" x14ac:dyDescent="0.2">
      <c r="A576" s="45"/>
      <c r="B576" s="35" t="s">
        <v>548</v>
      </c>
      <c r="C576" s="32">
        <v>0</v>
      </c>
      <c r="D576" s="7">
        <v>0</v>
      </c>
      <c r="E576" s="7">
        <v>0</v>
      </c>
      <c r="F576" s="7">
        <v>0</v>
      </c>
      <c r="G576" s="8" t="str">
        <f t="shared" si="115"/>
        <v/>
      </c>
      <c r="H576" s="8" t="str">
        <f t="shared" si="116"/>
        <v/>
      </c>
      <c r="I576" s="8" t="str">
        <f t="shared" si="117"/>
        <v/>
      </c>
      <c r="J576" s="8" t="str">
        <f t="shared" si="118"/>
        <v/>
      </c>
      <c r="K576" s="8" t="str">
        <f t="shared" si="121"/>
        <v xml:space="preserve"> </v>
      </c>
      <c r="L576" s="8" t="str">
        <f t="shared" si="122"/>
        <v xml:space="preserve"> </v>
      </c>
      <c r="M576" s="8" t="str">
        <f t="shared" si="119"/>
        <v/>
      </c>
      <c r="N576" s="16" t="str">
        <f t="shared" si="120"/>
        <v/>
      </c>
    </row>
    <row r="577" spans="1:14" ht="25.5" x14ac:dyDescent="0.2">
      <c r="A577" s="45"/>
      <c r="B577" s="35" t="s">
        <v>549</v>
      </c>
      <c r="C577" s="32">
        <v>0</v>
      </c>
      <c r="D577" s="7">
        <v>0</v>
      </c>
      <c r="E577" s="7">
        <v>0</v>
      </c>
      <c r="F577" s="7">
        <v>3</v>
      </c>
      <c r="G577" s="8" t="str">
        <f t="shared" si="115"/>
        <v/>
      </c>
      <c r="H577" s="8" t="str">
        <f t="shared" si="116"/>
        <v/>
      </c>
      <c r="I577" s="8" t="str">
        <f t="shared" si="117"/>
        <v/>
      </c>
      <c r="J577" s="8">
        <f t="shared" si="118"/>
        <v>4.0644899065167322E-4</v>
      </c>
      <c r="K577" s="8" t="str">
        <f t="shared" si="121"/>
        <v xml:space="preserve"> </v>
      </c>
      <c r="L577" s="8">
        <f t="shared" si="122"/>
        <v>1</v>
      </c>
      <c r="M577" s="8" t="str">
        <f t="shared" si="119"/>
        <v/>
      </c>
      <c r="N577" s="16" t="str">
        <f t="shared" si="120"/>
        <v/>
      </c>
    </row>
    <row r="578" spans="1:14" ht="25.5" x14ac:dyDescent="0.2">
      <c r="A578" s="45"/>
      <c r="B578" s="35" t="s">
        <v>550</v>
      </c>
      <c r="C578" s="32">
        <v>1</v>
      </c>
      <c r="D578" s="7">
        <v>2</v>
      </c>
      <c r="E578" s="7">
        <v>193</v>
      </c>
      <c r="F578" s="7">
        <v>145</v>
      </c>
      <c r="G578" s="8">
        <f t="shared" si="115"/>
        <v>1.536806516059628E-4</v>
      </c>
      <c r="H578" s="8">
        <f t="shared" si="116"/>
        <v>3.057169061449098E-4</v>
      </c>
      <c r="I578" s="8">
        <f t="shared" si="117"/>
        <v>2.5107324053596981E-2</v>
      </c>
      <c r="J578" s="8">
        <f t="shared" si="118"/>
        <v>1.9645034548164204E-2</v>
      </c>
      <c r="K578" s="8">
        <f t="shared" si="121"/>
        <v>192</v>
      </c>
      <c r="L578" s="8">
        <f t="shared" si="122"/>
        <v>71.5</v>
      </c>
      <c r="M578" s="8">
        <f t="shared" si="119"/>
        <v>2.9506685108344859E-2</v>
      </c>
      <c r="N578" s="16">
        <f t="shared" si="120"/>
        <v>2.1858758789361051E-2</v>
      </c>
    </row>
    <row r="579" spans="1:14" x14ac:dyDescent="0.2">
      <c r="A579" s="45"/>
      <c r="B579" s="35" t="s">
        <v>551</v>
      </c>
      <c r="C579" s="32">
        <v>0</v>
      </c>
      <c r="D579" s="7">
        <v>1</v>
      </c>
      <c r="E579" s="7">
        <v>0</v>
      </c>
      <c r="F579" s="7">
        <v>1</v>
      </c>
      <c r="G579" s="8" t="str">
        <f t="shared" si="115"/>
        <v/>
      </c>
      <c r="H579" s="8">
        <f t="shared" si="116"/>
        <v>1.528584530724549E-4</v>
      </c>
      <c r="I579" s="8" t="str">
        <f t="shared" si="117"/>
        <v/>
      </c>
      <c r="J579" s="8">
        <f t="shared" si="118"/>
        <v>1.3548299688389108E-4</v>
      </c>
      <c r="K579" s="8" t="str">
        <f t="shared" si="121"/>
        <v xml:space="preserve"> </v>
      </c>
      <c r="L579" s="8">
        <f t="shared" si="122"/>
        <v>0</v>
      </c>
      <c r="M579" s="8" t="str">
        <f t="shared" si="119"/>
        <v/>
      </c>
      <c r="N579" s="16">
        <f t="shared" si="120"/>
        <v>0</v>
      </c>
    </row>
    <row r="580" spans="1:14" x14ac:dyDescent="0.2">
      <c r="A580" s="45"/>
      <c r="B580" s="35" t="s">
        <v>552</v>
      </c>
      <c r="C580" s="32">
        <v>0</v>
      </c>
      <c r="D580" s="7">
        <v>4</v>
      </c>
      <c r="E580" s="7">
        <v>0</v>
      </c>
      <c r="F580" s="7">
        <v>4</v>
      </c>
      <c r="G580" s="8" t="str">
        <f t="shared" si="115"/>
        <v/>
      </c>
      <c r="H580" s="8">
        <f t="shared" si="116"/>
        <v>6.1143381228981959E-4</v>
      </c>
      <c r="I580" s="8" t="str">
        <f t="shared" si="117"/>
        <v/>
      </c>
      <c r="J580" s="8">
        <f t="shared" si="118"/>
        <v>5.4193198753556434E-4</v>
      </c>
      <c r="K580" s="8" t="str">
        <f t="shared" si="121"/>
        <v xml:space="preserve"> </v>
      </c>
      <c r="L580" s="8">
        <f t="shared" si="122"/>
        <v>0</v>
      </c>
      <c r="M580" s="8" t="str">
        <f t="shared" si="119"/>
        <v/>
      </c>
      <c r="N580" s="16">
        <f t="shared" si="120"/>
        <v>0</v>
      </c>
    </row>
    <row r="581" spans="1:14" ht="25.5" x14ac:dyDescent="0.2">
      <c r="A581" s="45"/>
      <c r="B581" s="35" t="s">
        <v>553</v>
      </c>
      <c r="C581" s="32">
        <v>0</v>
      </c>
      <c r="D581" s="7">
        <v>1</v>
      </c>
      <c r="E581" s="7">
        <v>1</v>
      </c>
      <c r="F581" s="7">
        <v>1</v>
      </c>
      <c r="G581" s="8" t="str">
        <f t="shared" si="115"/>
        <v/>
      </c>
      <c r="H581" s="8">
        <f t="shared" si="116"/>
        <v>1.528584530724549E-4</v>
      </c>
      <c r="I581" s="8">
        <f t="shared" si="117"/>
        <v>1.3008976193573565E-4</v>
      </c>
      <c r="J581" s="8">
        <f t="shared" si="118"/>
        <v>1.3548299688389108E-4</v>
      </c>
      <c r="K581" s="8">
        <f t="shared" si="121"/>
        <v>1</v>
      </c>
      <c r="L581" s="8">
        <f t="shared" si="122"/>
        <v>0</v>
      </c>
      <c r="M581" s="8" t="str">
        <f t="shared" si="119"/>
        <v/>
      </c>
      <c r="N581" s="16">
        <f t="shared" si="120"/>
        <v>0</v>
      </c>
    </row>
    <row r="582" spans="1:14" x14ac:dyDescent="0.2">
      <c r="A582" s="45"/>
      <c r="B582" s="35" t="s">
        <v>554</v>
      </c>
      <c r="C582" s="32">
        <v>0</v>
      </c>
      <c r="D582" s="7">
        <v>0</v>
      </c>
      <c r="E582" s="7">
        <v>0</v>
      </c>
      <c r="F582" s="7">
        <v>0</v>
      </c>
      <c r="G582" s="8" t="str">
        <f t="shared" si="115"/>
        <v/>
      </c>
      <c r="H582" s="8" t="str">
        <f t="shared" si="116"/>
        <v/>
      </c>
      <c r="I582" s="8" t="str">
        <f t="shared" si="117"/>
        <v/>
      </c>
      <c r="J582" s="8" t="str">
        <f t="shared" si="118"/>
        <v/>
      </c>
      <c r="K582" s="8" t="str">
        <f t="shared" si="121"/>
        <v xml:space="preserve"> </v>
      </c>
      <c r="L582" s="8" t="str">
        <f t="shared" si="122"/>
        <v xml:space="preserve"> </v>
      </c>
      <c r="M582" s="8" t="str">
        <f t="shared" si="119"/>
        <v/>
      </c>
      <c r="N582" s="16" t="str">
        <f t="shared" si="120"/>
        <v/>
      </c>
    </row>
    <row r="583" spans="1:14" x14ac:dyDescent="0.2">
      <c r="A583" s="45"/>
      <c r="B583" s="35" t="s">
        <v>555</v>
      </c>
      <c r="C583" s="32">
        <v>0</v>
      </c>
      <c r="D583" s="7">
        <v>26</v>
      </c>
      <c r="E583" s="7">
        <v>0</v>
      </c>
      <c r="F583" s="7">
        <v>41</v>
      </c>
      <c r="G583" s="8" t="str">
        <f t="shared" si="115"/>
        <v/>
      </c>
      <c r="H583" s="8">
        <f t="shared" si="116"/>
        <v>3.9743197798838273E-3</v>
      </c>
      <c r="I583" s="8" t="str">
        <f t="shared" si="117"/>
        <v/>
      </c>
      <c r="J583" s="8">
        <f t="shared" si="118"/>
        <v>5.5548028722395342E-3</v>
      </c>
      <c r="K583" s="8" t="str">
        <f t="shared" si="121"/>
        <v xml:space="preserve"> </v>
      </c>
      <c r="L583" s="8">
        <f t="shared" si="122"/>
        <v>0.57692307692307687</v>
      </c>
      <c r="M583" s="8" t="str">
        <f t="shared" si="119"/>
        <v/>
      </c>
      <c r="N583" s="16">
        <f t="shared" si="120"/>
        <v>2.2928767960868233E-3</v>
      </c>
    </row>
    <row r="584" spans="1:14" ht="25.5" x14ac:dyDescent="0.2">
      <c r="A584" s="45"/>
      <c r="B584" s="35" t="s">
        <v>556</v>
      </c>
      <c r="C584" s="32">
        <v>0</v>
      </c>
      <c r="D584" s="7">
        <v>5</v>
      </c>
      <c r="E584" s="7">
        <v>0</v>
      </c>
      <c r="F584" s="7">
        <v>0</v>
      </c>
      <c r="G584" s="8" t="str">
        <f t="shared" si="115"/>
        <v/>
      </c>
      <c r="H584" s="8">
        <f t="shared" si="116"/>
        <v>7.6429226536227455E-4</v>
      </c>
      <c r="I584" s="8" t="str">
        <f t="shared" si="117"/>
        <v/>
      </c>
      <c r="J584" s="8" t="str">
        <f t="shared" si="118"/>
        <v/>
      </c>
      <c r="K584" s="8" t="str">
        <f t="shared" si="121"/>
        <v xml:space="preserve"> </v>
      </c>
      <c r="L584" s="8">
        <f t="shared" si="122"/>
        <v>-1</v>
      </c>
      <c r="M584" s="8" t="str">
        <f t="shared" si="119"/>
        <v/>
      </c>
      <c r="N584" s="16">
        <f t="shared" si="120"/>
        <v>-7.6429226536227455E-4</v>
      </c>
    </row>
    <row r="585" spans="1:14" x14ac:dyDescent="0.2">
      <c r="A585" s="45"/>
      <c r="B585" s="35" t="s">
        <v>557</v>
      </c>
      <c r="C585" s="32">
        <v>0</v>
      </c>
      <c r="D585" s="7">
        <v>5</v>
      </c>
      <c r="E585" s="7">
        <v>1</v>
      </c>
      <c r="F585" s="7">
        <v>7</v>
      </c>
      <c r="G585" s="8" t="str">
        <f t="shared" si="115"/>
        <v/>
      </c>
      <c r="H585" s="8">
        <f t="shared" si="116"/>
        <v>7.6429226536227455E-4</v>
      </c>
      <c r="I585" s="8">
        <f t="shared" si="117"/>
        <v>1.3008976193573565E-4</v>
      </c>
      <c r="J585" s="8">
        <f t="shared" si="118"/>
        <v>9.4838097818723745E-4</v>
      </c>
      <c r="K585" s="8">
        <f t="shared" si="121"/>
        <v>1</v>
      </c>
      <c r="L585" s="8">
        <f t="shared" si="122"/>
        <v>0.4</v>
      </c>
      <c r="M585" s="8" t="str">
        <f t="shared" si="119"/>
        <v/>
      </c>
      <c r="N585" s="16">
        <f t="shared" si="120"/>
        <v>3.0571690614490985E-4</v>
      </c>
    </row>
    <row r="586" spans="1:14" x14ac:dyDescent="0.2">
      <c r="A586" s="45"/>
      <c r="B586" s="35" t="s">
        <v>558</v>
      </c>
      <c r="C586" s="32">
        <v>0</v>
      </c>
      <c r="D586" s="7">
        <v>0</v>
      </c>
      <c r="E586" s="7">
        <v>2</v>
      </c>
      <c r="F586" s="7">
        <v>0</v>
      </c>
      <c r="G586" s="8" t="str">
        <f t="shared" si="115"/>
        <v/>
      </c>
      <c r="H586" s="8" t="str">
        <f t="shared" si="116"/>
        <v/>
      </c>
      <c r="I586" s="8">
        <f t="shared" si="117"/>
        <v>2.601795238714713E-4</v>
      </c>
      <c r="J586" s="8" t="str">
        <f t="shared" si="118"/>
        <v/>
      </c>
      <c r="K586" s="8">
        <f t="shared" si="121"/>
        <v>1</v>
      </c>
      <c r="L586" s="8" t="str">
        <f t="shared" si="122"/>
        <v xml:space="preserve"> </v>
      </c>
      <c r="M586" s="8" t="str">
        <f t="shared" si="119"/>
        <v/>
      </c>
      <c r="N586" s="16" t="str">
        <f t="shared" si="120"/>
        <v/>
      </c>
    </row>
    <row r="587" spans="1:14" x14ac:dyDescent="0.2">
      <c r="A587" s="45"/>
      <c r="B587" s="35" t="s">
        <v>559</v>
      </c>
      <c r="C587" s="32">
        <v>0</v>
      </c>
      <c r="D587" s="7">
        <v>0</v>
      </c>
      <c r="E587" s="7">
        <v>0</v>
      </c>
      <c r="F587" s="7">
        <v>1</v>
      </c>
      <c r="G587" s="8" t="str">
        <f t="shared" si="115"/>
        <v/>
      </c>
      <c r="H587" s="8" t="str">
        <f t="shared" si="116"/>
        <v/>
      </c>
      <c r="I587" s="8" t="str">
        <f t="shared" si="117"/>
        <v/>
      </c>
      <c r="J587" s="8">
        <f t="shared" si="118"/>
        <v>1.3548299688389108E-4</v>
      </c>
      <c r="K587" s="8" t="str">
        <f t="shared" si="121"/>
        <v xml:space="preserve"> </v>
      </c>
      <c r="L587" s="8">
        <f t="shared" si="122"/>
        <v>1</v>
      </c>
      <c r="M587" s="8" t="str">
        <f t="shared" si="119"/>
        <v/>
      </c>
      <c r="N587" s="16" t="str">
        <f t="shared" si="120"/>
        <v/>
      </c>
    </row>
    <row r="588" spans="1:14" x14ac:dyDescent="0.2">
      <c r="A588" s="45"/>
      <c r="B588" s="35" t="s">
        <v>560</v>
      </c>
      <c r="C588" s="32">
        <v>1</v>
      </c>
      <c r="D588" s="7">
        <v>158</v>
      </c>
      <c r="E588" s="7">
        <v>1</v>
      </c>
      <c r="F588" s="7">
        <v>97</v>
      </c>
      <c r="G588" s="8">
        <f t="shared" si="115"/>
        <v>1.536806516059628E-4</v>
      </c>
      <c r="H588" s="8">
        <f t="shared" si="116"/>
        <v>2.4151635585447875E-2</v>
      </c>
      <c r="I588" s="8">
        <f t="shared" si="117"/>
        <v>1.3008976193573565E-4</v>
      </c>
      <c r="J588" s="8">
        <f t="shared" si="118"/>
        <v>1.3141850697737434E-2</v>
      </c>
      <c r="K588" s="8">
        <f t="shared" si="121"/>
        <v>0</v>
      </c>
      <c r="L588" s="8">
        <f t="shared" si="122"/>
        <v>-0.38607594936708861</v>
      </c>
      <c r="M588" s="8">
        <f t="shared" si="119"/>
        <v>0</v>
      </c>
      <c r="N588" s="16">
        <f t="shared" si="120"/>
        <v>-9.3243656374197501E-3</v>
      </c>
    </row>
    <row r="589" spans="1:14" ht="25.5" x14ac:dyDescent="0.2">
      <c r="A589" s="45"/>
      <c r="B589" s="35" t="s">
        <v>561</v>
      </c>
      <c r="C589" s="32">
        <v>2</v>
      </c>
      <c r="D589" s="7">
        <v>51</v>
      </c>
      <c r="E589" s="7">
        <v>5</v>
      </c>
      <c r="F589" s="7">
        <v>91</v>
      </c>
      <c r="G589" s="8">
        <f t="shared" si="115"/>
        <v>3.0736130321192559E-4</v>
      </c>
      <c r="H589" s="8">
        <f t="shared" si="116"/>
        <v>7.7957811066952003E-3</v>
      </c>
      <c r="I589" s="8">
        <f t="shared" si="117"/>
        <v>6.5044880967867825E-4</v>
      </c>
      <c r="J589" s="8">
        <f t="shared" si="118"/>
        <v>1.2328952716434088E-2</v>
      </c>
      <c r="K589" s="8">
        <f t="shared" si="121"/>
        <v>1.5</v>
      </c>
      <c r="L589" s="8">
        <f t="shared" si="122"/>
        <v>0.78431372549019607</v>
      </c>
      <c r="M589" s="8">
        <f t="shared" si="119"/>
        <v>4.6104195481788842E-4</v>
      </c>
      <c r="N589" s="16">
        <f t="shared" si="120"/>
        <v>6.1143381228981964E-3</v>
      </c>
    </row>
    <row r="590" spans="1:14" x14ac:dyDescent="0.2">
      <c r="A590" s="45"/>
      <c r="B590" s="35" t="s">
        <v>562</v>
      </c>
      <c r="C590" s="32">
        <v>6</v>
      </c>
      <c r="D590" s="7">
        <v>193</v>
      </c>
      <c r="E590" s="7">
        <v>16</v>
      </c>
      <c r="F590" s="7">
        <v>342</v>
      </c>
      <c r="G590" s="8">
        <f t="shared" si="115"/>
        <v>9.2208390963577683E-4</v>
      </c>
      <c r="H590" s="8">
        <f t="shared" si="116"/>
        <v>2.9501681442983797E-2</v>
      </c>
      <c r="I590" s="8">
        <f t="shared" si="117"/>
        <v>2.0814361909717704E-3</v>
      </c>
      <c r="J590" s="8">
        <f t="shared" si="118"/>
        <v>4.6335184934290743E-2</v>
      </c>
      <c r="K590" s="8">
        <f t="shared" si="121"/>
        <v>1.6666666666666667</v>
      </c>
      <c r="L590" s="8">
        <f t="shared" si="122"/>
        <v>0.772020725388601</v>
      </c>
      <c r="M590" s="8">
        <f t="shared" si="119"/>
        <v>1.5368065160596281E-3</v>
      </c>
      <c r="N590" s="16">
        <f t="shared" si="120"/>
        <v>2.2775909507795782E-2</v>
      </c>
    </row>
    <row r="591" spans="1:14" x14ac:dyDescent="0.2">
      <c r="A591" s="45"/>
      <c r="B591" s="35" t="s">
        <v>563</v>
      </c>
      <c r="C591" s="32">
        <v>1</v>
      </c>
      <c r="D591" s="7">
        <v>44</v>
      </c>
      <c r="E591" s="7">
        <v>1</v>
      </c>
      <c r="F591" s="7">
        <v>22</v>
      </c>
      <c r="G591" s="8">
        <f t="shared" si="115"/>
        <v>1.536806516059628E-4</v>
      </c>
      <c r="H591" s="8">
        <f t="shared" si="116"/>
        <v>6.7257719351880157E-3</v>
      </c>
      <c r="I591" s="8">
        <f t="shared" si="117"/>
        <v>1.3008976193573565E-4</v>
      </c>
      <c r="J591" s="8">
        <f t="shared" si="118"/>
        <v>2.9806259314456036E-3</v>
      </c>
      <c r="K591" s="8">
        <f t="shared" si="121"/>
        <v>0</v>
      </c>
      <c r="L591" s="8">
        <f t="shared" si="122"/>
        <v>-0.5</v>
      </c>
      <c r="M591" s="8">
        <f t="shared" si="119"/>
        <v>0</v>
      </c>
      <c r="N591" s="16">
        <f t="shared" si="120"/>
        <v>-3.3628859675940079E-3</v>
      </c>
    </row>
    <row r="592" spans="1:14" x14ac:dyDescent="0.2">
      <c r="A592" s="45"/>
      <c r="B592" s="35" t="s">
        <v>564</v>
      </c>
      <c r="C592" s="32">
        <v>0</v>
      </c>
      <c r="D592" s="7">
        <v>0</v>
      </c>
      <c r="E592" s="7">
        <v>0</v>
      </c>
      <c r="F592" s="7">
        <v>0</v>
      </c>
      <c r="G592" s="8" t="str">
        <f t="shared" si="115"/>
        <v/>
      </c>
      <c r="H592" s="8" t="str">
        <f t="shared" si="116"/>
        <v/>
      </c>
      <c r="I592" s="8" t="str">
        <f t="shared" si="117"/>
        <v/>
      </c>
      <c r="J592" s="8" t="str">
        <f t="shared" si="118"/>
        <v/>
      </c>
      <c r="K592" s="8" t="str">
        <f t="shared" si="121"/>
        <v xml:space="preserve"> </v>
      </c>
      <c r="L592" s="8" t="str">
        <f t="shared" si="122"/>
        <v xml:space="preserve"> </v>
      </c>
      <c r="M592" s="8" t="str">
        <f t="shared" si="119"/>
        <v/>
      </c>
      <c r="N592" s="16" t="str">
        <f t="shared" si="120"/>
        <v/>
      </c>
    </row>
    <row r="593" spans="1:14" x14ac:dyDescent="0.2">
      <c r="A593" s="45"/>
      <c r="B593" s="35" t="s">
        <v>565</v>
      </c>
      <c r="C593" s="32">
        <v>0</v>
      </c>
      <c r="D593" s="7">
        <v>0</v>
      </c>
      <c r="E593" s="7">
        <v>0</v>
      </c>
      <c r="F593" s="7">
        <v>0</v>
      </c>
      <c r="G593" s="8" t="str">
        <f t="shared" si="115"/>
        <v/>
      </c>
      <c r="H593" s="8" t="str">
        <f t="shared" si="116"/>
        <v/>
      </c>
      <c r="I593" s="8" t="str">
        <f t="shared" si="117"/>
        <v/>
      </c>
      <c r="J593" s="8" t="str">
        <f t="shared" si="118"/>
        <v/>
      </c>
      <c r="K593" s="8" t="str">
        <f t="shared" si="121"/>
        <v xml:space="preserve"> </v>
      </c>
      <c r="L593" s="8" t="str">
        <f t="shared" si="122"/>
        <v xml:space="preserve"> </v>
      </c>
      <c r="M593" s="8" t="str">
        <f t="shared" si="119"/>
        <v/>
      </c>
      <c r="N593" s="16" t="str">
        <f t="shared" si="120"/>
        <v/>
      </c>
    </row>
    <row r="594" spans="1:14" x14ac:dyDescent="0.2">
      <c r="A594" s="45"/>
      <c r="B594" s="35" t="s">
        <v>566</v>
      </c>
      <c r="C594" s="32">
        <v>0</v>
      </c>
      <c r="D594" s="7">
        <v>1</v>
      </c>
      <c r="E594" s="7">
        <v>7</v>
      </c>
      <c r="F594" s="7">
        <v>2</v>
      </c>
      <c r="G594" s="8" t="str">
        <f t="shared" si="115"/>
        <v/>
      </c>
      <c r="H594" s="8">
        <f t="shared" si="116"/>
        <v>1.528584530724549E-4</v>
      </c>
      <c r="I594" s="8">
        <f t="shared" si="117"/>
        <v>9.1062833355014965E-4</v>
      </c>
      <c r="J594" s="8">
        <f t="shared" si="118"/>
        <v>2.7096599376778217E-4</v>
      </c>
      <c r="K594" s="8">
        <f t="shared" si="121"/>
        <v>1</v>
      </c>
      <c r="L594" s="8">
        <f t="shared" si="122"/>
        <v>1</v>
      </c>
      <c r="M594" s="8" t="str">
        <f t="shared" si="119"/>
        <v/>
      </c>
      <c r="N594" s="16">
        <f t="shared" si="120"/>
        <v>1.528584530724549E-4</v>
      </c>
    </row>
    <row r="595" spans="1:14" x14ac:dyDescent="0.2">
      <c r="A595" s="45"/>
      <c r="B595" s="35" t="s">
        <v>567</v>
      </c>
      <c r="C595" s="32">
        <v>0</v>
      </c>
      <c r="D595" s="7">
        <v>4</v>
      </c>
      <c r="E595" s="7">
        <v>2</v>
      </c>
      <c r="F595" s="7">
        <v>0</v>
      </c>
      <c r="G595" s="8" t="str">
        <f t="shared" si="115"/>
        <v/>
      </c>
      <c r="H595" s="8">
        <f t="shared" si="116"/>
        <v>6.1143381228981959E-4</v>
      </c>
      <c r="I595" s="8">
        <f t="shared" si="117"/>
        <v>2.601795238714713E-4</v>
      </c>
      <c r="J595" s="8" t="str">
        <f t="shared" si="118"/>
        <v/>
      </c>
      <c r="K595" s="8">
        <f t="shared" si="121"/>
        <v>1</v>
      </c>
      <c r="L595" s="8">
        <f t="shared" si="122"/>
        <v>-1</v>
      </c>
      <c r="M595" s="8" t="str">
        <f t="shared" si="119"/>
        <v/>
      </c>
      <c r="N595" s="16">
        <f t="shared" si="120"/>
        <v>-6.1143381228981959E-4</v>
      </c>
    </row>
    <row r="596" spans="1:14" x14ac:dyDescent="0.2">
      <c r="A596" s="45"/>
      <c r="B596" s="35" t="s">
        <v>568</v>
      </c>
      <c r="C596" s="32">
        <v>0</v>
      </c>
      <c r="D596" s="7">
        <v>0</v>
      </c>
      <c r="E596" s="7">
        <v>0</v>
      </c>
      <c r="F596" s="7">
        <v>1</v>
      </c>
      <c r="G596" s="8" t="str">
        <f t="shared" si="115"/>
        <v/>
      </c>
      <c r="H596" s="8" t="str">
        <f t="shared" si="116"/>
        <v/>
      </c>
      <c r="I596" s="8" t="str">
        <f t="shared" si="117"/>
        <v/>
      </c>
      <c r="J596" s="8">
        <f t="shared" si="118"/>
        <v>1.3548299688389108E-4</v>
      </c>
      <c r="K596" s="8" t="str">
        <f t="shared" si="121"/>
        <v xml:space="preserve"> </v>
      </c>
      <c r="L596" s="8">
        <f t="shared" si="122"/>
        <v>1</v>
      </c>
      <c r="M596" s="8" t="str">
        <f t="shared" si="119"/>
        <v/>
      </c>
      <c r="N596" s="16" t="str">
        <f t="shared" si="120"/>
        <v/>
      </c>
    </row>
    <row r="597" spans="1:14" x14ac:dyDescent="0.2">
      <c r="A597" s="45"/>
      <c r="B597" s="35" t="s">
        <v>569</v>
      </c>
      <c r="C597" s="32">
        <v>0</v>
      </c>
      <c r="D597" s="7">
        <v>48</v>
      </c>
      <c r="E597" s="7">
        <v>4</v>
      </c>
      <c r="F597" s="7">
        <v>31</v>
      </c>
      <c r="G597" s="8" t="str">
        <f t="shared" si="115"/>
        <v/>
      </c>
      <c r="H597" s="8">
        <f t="shared" si="116"/>
        <v>7.3372057474778351E-3</v>
      </c>
      <c r="I597" s="8">
        <f t="shared" si="117"/>
        <v>5.203590477429426E-4</v>
      </c>
      <c r="J597" s="8">
        <f t="shared" si="118"/>
        <v>4.1999729034006231E-3</v>
      </c>
      <c r="K597" s="8">
        <f t="shared" si="121"/>
        <v>1</v>
      </c>
      <c r="L597" s="8">
        <f t="shared" si="122"/>
        <v>-0.35416666666666669</v>
      </c>
      <c r="M597" s="8" t="str">
        <f t="shared" si="119"/>
        <v/>
      </c>
      <c r="N597" s="16">
        <f t="shared" si="120"/>
        <v>-2.5985937022317334E-3</v>
      </c>
    </row>
    <row r="598" spans="1:14" x14ac:dyDescent="0.2">
      <c r="A598" s="45"/>
      <c r="B598" s="35" t="s">
        <v>570</v>
      </c>
      <c r="C598" s="32">
        <v>0</v>
      </c>
      <c r="D598" s="7">
        <v>5</v>
      </c>
      <c r="E598" s="7">
        <v>2</v>
      </c>
      <c r="F598" s="7">
        <v>3</v>
      </c>
      <c r="G598" s="8" t="str">
        <f t="shared" si="115"/>
        <v/>
      </c>
      <c r="H598" s="8">
        <f t="shared" si="116"/>
        <v>7.6429226536227455E-4</v>
      </c>
      <c r="I598" s="8">
        <f t="shared" si="117"/>
        <v>2.601795238714713E-4</v>
      </c>
      <c r="J598" s="8">
        <f t="shared" si="118"/>
        <v>4.0644899065167322E-4</v>
      </c>
      <c r="K598" s="8">
        <f t="shared" si="121"/>
        <v>1</v>
      </c>
      <c r="L598" s="8">
        <f t="shared" si="122"/>
        <v>-0.4</v>
      </c>
      <c r="M598" s="8" t="str">
        <f t="shared" si="119"/>
        <v/>
      </c>
      <c r="N598" s="16">
        <f t="shared" si="120"/>
        <v>-3.0571690614490985E-4</v>
      </c>
    </row>
    <row r="599" spans="1:14" ht="25.5" x14ac:dyDescent="0.2">
      <c r="A599" s="45"/>
      <c r="B599" s="35" t="s">
        <v>571</v>
      </c>
      <c r="C599" s="32">
        <v>4</v>
      </c>
      <c r="D599" s="7">
        <v>19</v>
      </c>
      <c r="E599" s="7">
        <v>1</v>
      </c>
      <c r="F599" s="7">
        <v>3</v>
      </c>
      <c r="G599" s="8">
        <f t="shared" si="115"/>
        <v>6.1472260642385119E-4</v>
      </c>
      <c r="H599" s="8">
        <f t="shared" si="116"/>
        <v>2.9043106083766431E-3</v>
      </c>
      <c r="I599" s="8">
        <f t="shared" si="117"/>
        <v>1.3008976193573565E-4</v>
      </c>
      <c r="J599" s="8">
        <f t="shared" si="118"/>
        <v>4.0644899065167322E-4</v>
      </c>
      <c r="K599" s="8">
        <f t="shared" si="121"/>
        <v>-0.75</v>
      </c>
      <c r="L599" s="8">
        <f t="shared" si="122"/>
        <v>-0.84210526315789469</v>
      </c>
      <c r="M599" s="8">
        <f t="shared" si="119"/>
        <v>-4.6104195481788842E-4</v>
      </c>
      <c r="N599" s="16">
        <f t="shared" si="120"/>
        <v>-2.4457352491592784E-3</v>
      </c>
    </row>
    <row r="600" spans="1:14" x14ac:dyDescent="0.2">
      <c r="A600" s="45"/>
      <c r="B600" s="35" t="s">
        <v>572</v>
      </c>
      <c r="C600" s="32">
        <v>1</v>
      </c>
      <c r="D600" s="7">
        <v>0</v>
      </c>
      <c r="E600" s="7">
        <v>0</v>
      </c>
      <c r="F600" s="7">
        <v>2</v>
      </c>
      <c r="G600" s="8">
        <f t="shared" si="115"/>
        <v>1.536806516059628E-4</v>
      </c>
      <c r="H600" s="8" t="str">
        <f t="shared" si="116"/>
        <v/>
      </c>
      <c r="I600" s="8" t="str">
        <f t="shared" si="117"/>
        <v/>
      </c>
      <c r="J600" s="8">
        <f t="shared" si="118"/>
        <v>2.7096599376778217E-4</v>
      </c>
      <c r="K600" s="8">
        <f t="shared" si="121"/>
        <v>-1</v>
      </c>
      <c r="L600" s="8">
        <f t="shared" si="122"/>
        <v>1</v>
      </c>
      <c r="M600" s="8">
        <f t="shared" si="119"/>
        <v>-1.536806516059628E-4</v>
      </c>
      <c r="N600" s="16" t="str">
        <f t="shared" si="120"/>
        <v/>
      </c>
    </row>
    <row r="601" spans="1:14" x14ac:dyDescent="0.2">
      <c r="A601" s="45"/>
      <c r="B601" s="35" t="s">
        <v>573</v>
      </c>
      <c r="C601" s="32">
        <v>0</v>
      </c>
      <c r="D601" s="7">
        <v>0</v>
      </c>
      <c r="E601" s="7">
        <v>0</v>
      </c>
      <c r="F601" s="7">
        <v>0</v>
      </c>
      <c r="G601" s="8" t="str">
        <f t="shared" si="115"/>
        <v/>
      </c>
      <c r="H601" s="8" t="str">
        <f t="shared" si="116"/>
        <v/>
      </c>
      <c r="I601" s="8" t="str">
        <f t="shared" si="117"/>
        <v/>
      </c>
      <c r="J601" s="8" t="str">
        <f t="shared" si="118"/>
        <v/>
      </c>
      <c r="K601" s="8" t="str">
        <f t="shared" si="121"/>
        <v xml:space="preserve"> </v>
      </c>
      <c r="L601" s="8" t="str">
        <f t="shared" si="122"/>
        <v xml:space="preserve"> </v>
      </c>
      <c r="M601" s="8" t="str">
        <f t="shared" si="119"/>
        <v/>
      </c>
      <c r="N601" s="16" t="str">
        <f t="shared" si="120"/>
        <v/>
      </c>
    </row>
    <row r="602" spans="1:14" x14ac:dyDescent="0.2">
      <c r="A602" s="45"/>
      <c r="B602" s="35" t="s">
        <v>574</v>
      </c>
      <c r="C602" s="32">
        <v>1</v>
      </c>
      <c r="D602" s="7">
        <v>2</v>
      </c>
      <c r="E602" s="7">
        <v>0</v>
      </c>
      <c r="F602" s="7">
        <v>1</v>
      </c>
      <c r="G602" s="8">
        <f t="shared" si="115"/>
        <v>1.536806516059628E-4</v>
      </c>
      <c r="H602" s="8">
        <f t="shared" si="116"/>
        <v>3.057169061449098E-4</v>
      </c>
      <c r="I602" s="8" t="str">
        <f t="shared" si="117"/>
        <v/>
      </c>
      <c r="J602" s="8">
        <f t="shared" si="118"/>
        <v>1.3548299688389108E-4</v>
      </c>
      <c r="K602" s="8">
        <f t="shared" si="121"/>
        <v>-1</v>
      </c>
      <c r="L602" s="8">
        <f t="shared" si="122"/>
        <v>-0.5</v>
      </c>
      <c r="M602" s="8">
        <f t="shared" si="119"/>
        <v>-1.536806516059628E-4</v>
      </c>
      <c r="N602" s="16">
        <f t="shared" si="120"/>
        <v>-1.528584530724549E-4</v>
      </c>
    </row>
    <row r="603" spans="1:14" ht="25.5" x14ac:dyDescent="0.2">
      <c r="A603" s="45"/>
      <c r="B603" s="35" t="s">
        <v>575</v>
      </c>
      <c r="C603" s="32">
        <v>0</v>
      </c>
      <c r="D603" s="7">
        <v>0</v>
      </c>
      <c r="E603" s="7">
        <v>0</v>
      </c>
      <c r="F603" s="7">
        <v>0</v>
      </c>
      <c r="G603" s="8" t="str">
        <f t="shared" si="115"/>
        <v/>
      </c>
      <c r="H603" s="8" t="str">
        <f t="shared" si="116"/>
        <v/>
      </c>
      <c r="I603" s="8" t="str">
        <f t="shared" si="117"/>
        <v/>
      </c>
      <c r="J603" s="8" t="str">
        <f t="shared" si="118"/>
        <v/>
      </c>
      <c r="K603" s="8" t="str">
        <f t="shared" si="121"/>
        <v xml:space="preserve"> </v>
      </c>
      <c r="L603" s="8" t="str">
        <f t="shared" si="122"/>
        <v xml:space="preserve"> </v>
      </c>
      <c r="M603" s="8" t="str">
        <f t="shared" si="119"/>
        <v/>
      </c>
      <c r="N603" s="16" t="str">
        <f t="shared" si="120"/>
        <v/>
      </c>
    </row>
    <row r="604" spans="1:14" ht="26.25" thickBot="1" x14ac:dyDescent="0.25">
      <c r="A604" s="45"/>
      <c r="B604" s="36" t="s">
        <v>576</v>
      </c>
      <c r="C604" s="33">
        <v>20</v>
      </c>
      <c r="D604" s="17">
        <v>1</v>
      </c>
      <c r="E604" s="17">
        <v>0</v>
      </c>
      <c r="F604" s="17">
        <v>0</v>
      </c>
      <c r="G604" s="18">
        <f t="shared" si="115"/>
        <v>3.0736130321192563E-3</v>
      </c>
      <c r="H604" s="18">
        <f t="shared" si="116"/>
        <v>1.528584530724549E-4</v>
      </c>
      <c r="I604" s="18" t="str">
        <f t="shared" si="117"/>
        <v/>
      </c>
      <c r="J604" s="18" t="str">
        <f t="shared" si="118"/>
        <v/>
      </c>
      <c r="K604" s="18">
        <f t="shared" si="121"/>
        <v>-1</v>
      </c>
      <c r="L604" s="18">
        <f t="shared" si="122"/>
        <v>-1</v>
      </c>
      <c r="M604" s="18">
        <f t="shared" si="119"/>
        <v>-3.0736130321192563E-3</v>
      </c>
      <c r="N604" s="19">
        <f t="shared" si="120"/>
        <v>-1.528584530724549E-4</v>
      </c>
    </row>
    <row r="605" spans="1:14" x14ac:dyDescent="0.2">
      <c r="A605" s="44"/>
    </row>
    <row r="606" spans="1:14" x14ac:dyDescent="0.2">
      <c r="A606" s="44"/>
    </row>
    <row r="607" spans="1:14" x14ac:dyDescent="0.2">
      <c r="A607" s="44"/>
    </row>
    <row r="608" spans="1:14" ht="15.75" thickBot="1" x14ac:dyDescent="0.25">
      <c r="A608" s="44"/>
    </row>
    <row r="609" spans="1:14" ht="29.25" customHeight="1" thickBot="1" x14ac:dyDescent="0.25">
      <c r="A609" s="45"/>
      <c r="B609" s="20" t="s">
        <v>3</v>
      </c>
      <c r="C609" s="13" t="s">
        <v>16</v>
      </c>
      <c r="D609" s="23"/>
      <c r="E609" s="23"/>
      <c r="F609" s="24"/>
      <c r="G609" s="13" t="s">
        <v>5</v>
      </c>
      <c r="H609" s="23"/>
      <c r="I609" s="23"/>
      <c r="J609" s="23"/>
      <c r="K609" s="13" t="s">
        <v>17</v>
      </c>
      <c r="L609" s="14"/>
      <c r="M609" s="13" t="s">
        <v>7</v>
      </c>
      <c r="N609" s="14"/>
    </row>
    <row r="610" spans="1:14" ht="15.75" thickBot="1" x14ac:dyDescent="0.25">
      <c r="A610" s="44"/>
      <c r="B610" s="21"/>
      <c r="C610" s="26">
        <v>2021</v>
      </c>
      <c r="D610" s="24"/>
      <c r="E610" s="27">
        <v>2022</v>
      </c>
      <c r="F610" s="24"/>
      <c r="G610" s="26">
        <v>2021</v>
      </c>
      <c r="H610" s="24"/>
      <c r="I610" s="27">
        <v>2022</v>
      </c>
      <c r="J610" s="24"/>
      <c r="K610" s="25"/>
      <c r="L610" s="15"/>
      <c r="M610" s="25"/>
      <c r="N610" s="15"/>
    </row>
    <row r="611" spans="1:14" ht="15.75" thickBot="1" x14ac:dyDescent="0.25">
      <c r="A611" s="45"/>
      <c r="B611" s="22"/>
      <c r="C611" s="28" t="s">
        <v>8</v>
      </c>
      <c r="D611" s="28" t="s">
        <v>9</v>
      </c>
      <c r="E611" s="28" t="s">
        <v>8</v>
      </c>
      <c r="F611" s="28" t="s">
        <v>9</v>
      </c>
      <c r="G611" s="28" t="s">
        <v>8</v>
      </c>
      <c r="H611" s="28" t="s">
        <v>9</v>
      </c>
      <c r="I611" s="28" t="s">
        <v>8</v>
      </c>
      <c r="J611" s="28" t="s">
        <v>9</v>
      </c>
      <c r="K611" s="28" t="s">
        <v>8</v>
      </c>
      <c r="L611" s="28" t="s">
        <v>9</v>
      </c>
      <c r="M611" s="28" t="s">
        <v>8</v>
      </c>
      <c r="N611" s="28" t="s">
        <v>9</v>
      </c>
    </row>
    <row r="612" spans="1:14" ht="15.75" thickBot="1" x14ac:dyDescent="0.25">
      <c r="A612" s="45"/>
      <c r="B612" s="29" t="s">
        <v>14</v>
      </c>
      <c r="C612" s="30">
        <f>SUM(C613:C640)</f>
        <v>3209</v>
      </c>
      <c r="D612" s="30">
        <f>SUM(D613:D640)</f>
        <v>3302</v>
      </c>
      <c r="E612" s="30">
        <f>SUM(E613:E640)</f>
        <v>4756</v>
      </c>
      <c r="F612" s="30">
        <f>SUM(F613:F640)</f>
        <v>4324</v>
      </c>
      <c r="G612" s="31">
        <f t="shared" ref="G612:G640" si="123">+IF(C612=0,"",C612/C$612)</f>
        <v>1</v>
      </c>
      <c r="H612" s="31">
        <f t="shared" ref="H612:H640" si="124">+IF(D612=0,"",D612/D$612)</f>
        <v>1</v>
      </c>
      <c r="I612" s="31">
        <f t="shared" ref="I612:I640" si="125">+IF(E612=0,"",E612/E$612)</f>
        <v>1</v>
      </c>
      <c r="J612" s="31">
        <f t="shared" ref="J612:J640" si="126">+IF(F612=0,"",F612/F$612)</f>
        <v>1</v>
      </c>
      <c r="K612" s="31">
        <f>+IF(AND(C612=0,E612=0),"",IF(C612=0,1,IF(E612=0,-1,(E612-C612)/C612)))</f>
        <v>0.48208164537239018</v>
      </c>
      <c r="L612" s="31">
        <f>+IF(AND(D612=0,F612=0),"",IF(D612=0,1,IF(F612=0,-1,(F612-D612)/D612)))</f>
        <v>0.30950938824954571</v>
      </c>
      <c r="M612" s="31">
        <f t="shared" ref="M612:M640" si="127">+IF(OR(AND(G612=""),(K612="")),"",G612*K612)</f>
        <v>0.48208164537239018</v>
      </c>
      <c r="N612" s="31">
        <f t="shared" ref="N612:N640" si="128">+IF(OR(AND(H612=""),(L612="")),"",H612*L612)</f>
        <v>0.30950938824954571</v>
      </c>
    </row>
    <row r="613" spans="1:14" x14ac:dyDescent="0.2">
      <c r="A613" s="45"/>
      <c r="B613" s="34" t="s">
        <v>577</v>
      </c>
      <c r="C613" s="40">
        <v>3</v>
      </c>
      <c r="D613" s="37">
        <v>10</v>
      </c>
      <c r="E613" s="37">
        <v>3</v>
      </c>
      <c r="F613" s="37">
        <v>8</v>
      </c>
      <c r="G613" s="38">
        <f t="shared" si="123"/>
        <v>9.348706762231225E-4</v>
      </c>
      <c r="H613" s="38">
        <f t="shared" si="124"/>
        <v>3.0284675953967293E-3</v>
      </c>
      <c r="I613" s="38">
        <f t="shared" si="125"/>
        <v>6.3078216989066445E-4</v>
      </c>
      <c r="J613" s="38">
        <f t="shared" si="126"/>
        <v>1.8501387604070306E-3</v>
      </c>
      <c r="K613" s="38">
        <f t="shared" ref="K613:K640" si="129">+IF(AND(C613=0,E613=0)," ",IF(C613=0,1,IF(E613=0,-1,(E613-C613)/C613)))</f>
        <v>0</v>
      </c>
      <c r="L613" s="38">
        <f t="shared" ref="L613:L640" si="130">+IF(AND(D613=0,F613=0)," ",IF(D613=0,1,IF(F613=0,-1,(F613-D613)/D613)))</f>
        <v>-0.2</v>
      </c>
      <c r="M613" s="38">
        <f t="shared" si="127"/>
        <v>0</v>
      </c>
      <c r="N613" s="39">
        <f t="shared" si="128"/>
        <v>-6.0569351907934594E-4</v>
      </c>
    </row>
    <row r="614" spans="1:14" x14ac:dyDescent="0.2">
      <c r="A614" s="45"/>
      <c r="B614" s="35" t="s">
        <v>578</v>
      </c>
      <c r="C614" s="32">
        <v>68</v>
      </c>
      <c r="D614" s="7">
        <v>138</v>
      </c>
      <c r="E614" s="7">
        <v>72</v>
      </c>
      <c r="F614" s="7">
        <v>154</v>
      </c>
      <c r="G614" s="8">
        <f t="shared" si="123"/>
        <v>2.1190401994390776E-2</v>
      </c>
      <c r="H614" s="8">
        <f t="shared" si="124"/>
        <v>4.1792852816474865E-2</v>
      </c>
      <c r="I614" s="8">
        <f t="shared" si="125"/>
        <v>1.5138772077375946E-2</v>
      </c>
      <c r="J614" s="8">
        <f t="shared" si="126"/>
        <v>3.5615171137835334E-2</v>
      </c>
      <c r="K614" s="8">
        <f t="shared" si="129"/>
        <v>5.8823529411764705E-2</v>
      </c>
      <c r="L614" s="8">
        <f t="shared" si="130"/>
        <v>0.11594202898550725</v>
      </c>
      <c r="M614" s="8">
        <f t="shared" si="127"/>
        <v>1.2464942349641633E-3</v>
      </c>
      <c r="N614" s="16">
        <f t="shared" si="128"/>
        <v>4.8455481526347667E-3</v>
      </c>
    </row>
    <row r="615" spans="1:14" ht="25.5" x14ac:dyDescent="0.2">
      <c r="A615" s="45"/>
      <c r="B615" s="35" t="s">
        <v>579</v>
      </c>
      <c r="C615" s="32">
        <v>738</v>
      </c>
      <c r="D615" s="7">
        <v>171</v>
      </c>
      <c r="E615" s="7">
        <v>988</v>
      </c>
      <c r="F615" s="7">
        <v>228</v>
      </c>
      <c r="G615" s="8">
        <f t="shared" si="123"/>
        <v>0.22997818635088813</v>
      </c>
      <c r="H615" s="8">
        <f t="shared" si="124"/>
        <v>5.178679588128407E-2</v>
      </c>
      <c r="I615" s="8">
        <f t="shared" si="125"/>
        <v>0.20773759461732549</v>
      </c>
      <c r="J615" s="8">
        <f t="shared" si="126"/>
        <v>5.2728954671600367E-2</v>
      </c>
      <c r="K615" s="8">
        <f t="shared" si="129"/>
        <v>0.33875338753387535</v>
      </c>
      <c r="L615" s="8">
        <f t="shared" si="130"/>
        <v>0.33333333333333331</v>
      </c>
      <c r="M615" s="8">
        <f t="shared" si="127"/>
        <v>7.7905889685260202E-2</v>
      </c>
      <c r="N615" s="16">
        <f t="shared" si="128"/>
        <v>1.7262265293761354E-2</v>
      </c>
    </row>
    <row r="616" spans="1:14" x14ac:dyDescent="0.2">
      <c r="A616" s="45"/>
      <c r="B616" s="35" t="s">
        <v>580</v>
      </c>
      <c r="C616" s="32">
        <v>1101</v>
      </c>
      <c r="D616" s="7">
        <v>131</v>
      </c>
      <c r="E616" s="7">
        <v>1875</v>
      </c>
      <c r="F616" s="7">
        <v>131</v>
      </c>
      <c r="G616" s="8">
        <f t="shared" si="123"/>
        <v>0.34309753817388594</v>
      </c>
      <c r="H616" s="8">
        <f t="shared" si="124"/>
        <v>3.9672925499697156E-2</v>
      </c>
      <c r="I616" s="8">
        <f t="shared" si="125"/>
        <v>0.39423885618166526</v>
      </c>
      <c r="J616" s="8">
        <f t="shared" si="126"/>
        <v>3.0296022201665124E-2</v>
      </c>
      <c r="K616" s="8">
        <f t="shared" si="129"/>
        <v>0.70299727520435973</v>
      </c>
      <c r="L616" s="8">
        <f t="shared" si="130"/>
        <v>0</v>
      </c>
      <c r="M616" s="8">
        <f t="shared" si="127"/>
        <v>0.24119663446556561</v>
      </c>
      <c r="N616" s="16">
        <f t="shared" si="128"/>
        <v>0</v>
      </c>
    </row>
    <row r="617" spans="1:14" x14ac:dyDescent="0.2">
      <c r="A617" s="45"/>
      <c r="B617" s="35" t="s">
        <v>581</v>
      </c>
      <c r="C617" s="32">
        <v>8</v>
      </c>
      <c r="D617" s="7">
        <v>12</v>
      </c>
      <c r="E617" s="7">
        <v>44</v>
      </c>
      <c r="F617" s="7">
        <v>29</v>
      </c>
      <c r="G617" s="8">
        <f t="shared" si="123"/>
        <v>2.4929884699283265E-3</v>
      </c>
      <c r="H617" s="8">
        <f t="shared" si="124"/>
        <v>3.6341611144760752E-3</v>
      </c>
      <c r="I617" s="8">
        <f t="shared" si="125"/>
        <v>9.2514718250630776E-3</v>
      </c>
      <c r="J617" s="8">
        <f t="shared" si="126"/>
        <v>6.7067530064754853E-3</v>
      </c>
      <c r="K617" s="8">
        <f t="shared" si="129"/>
        <v>4.5</v>
      </c>
      <c r="L617" s="8">
        <f t="shared" si="130"/>
        <v>1.4166666666666667</v>
      </c>
      <c r="M617" s="8">
        <f t="shared" si="127"/>
        <v>1.121844811467747E-2</v>
      </c>
      <c r="N617" s="16">
        <f t="shared" si="128"/>
        <v>5.1483949121744399E-3</v>
      </c>
    </row>
    <row r="618" spans="1:14" x14ac:dyDescent="0.2">
      <c r="A618" s="45"/>
      <c r="B618" s="35" t="s">
        <v>582</v>
      </c>
      <c r="C618" s="32">
        <v>1</v>
      </c>
      <c r="D618" s="7">
        <v>4</v>
      </c>
      <c r="E618" s="7">
        <v>1</v>
      </c>
      <c r="F618" s="7">
        <v>2</v>
      </c>
      <c r="G618" s="8">
        <f t="shared" si="123"/>
        <v>3.1162355874104082E-4</v>
      </c>
      <c r="H618" s="8">
        <f t="shared" si="124"/>
        <v>1.2113870381586917E-3</v>
      </c>
      <c r="I618" s="8">
        <f t="shared" si="125"/>
        <v>2.1026072329688813E-4</v>
      </c>
      <c r="J618" s="8">
        <f t="shared" si="126"/>
        <v>4.6253469010175765E-4</v>
      </c>
      <c r="K618" s="8">
        <f t="shared" si="129"/>
        <v>0</v>
      </c>
      <c r="L618" s="8">
        <f t="shared" si="130"/>
        <v>-0.5</v>
      </c>
      <c r="M618" s="8">
        <f t="shared" si="127"/>
        <v>0</v>
      </c>
      <c r="N618" s="16">
        <f t="shared" si="128"/>
        <v>-6.0569351907934583E-4</v>
      </c>
    </row>
    <row r="619" spans="1:14" x14ac:dyDescent="0.2">
      <c r="A619" s="45"/>
      <c r="B619" s="35" t="s">
        <v>583</v>
      </c>
      <c r="C619" s="32">
        <v>0</v>
      </c>
      <c r="D619" s="7">
        <v>2</v>
      </c>
      <c r="E619" s="7">
        <v>1</v>
      </c>
      <c r="F619" s="7">
        <v>2</v>
      </c>
      <c r="G619" s="8" t="str">
        <f t="shared" si="123"/>
        <v/>
      </c>
      <c r="H619" s="8">
        <f t="shared" si="124"/>
        <v>6.0569351907934583E-4</v>
      </c>
      <c r="I619" s="8">
        <f t="shared" si="125"/>
        <v>2.1026072329688813E-4</v>
      </c>
      <c r="J619" s="8">
        <f t="shared" si="126"/>
        <v>4.6253469010175765E-4</v>
      </c>
      <c r="K619" s="8">
        <f t="shared" si="129"/>
        <v>1</v>
      </c>
      <c r="L619" s="8">
        <f t="shared" si="130"/>
        <v>0</v>
      </c>
      <c r="M619" s="8" t="str">
        <f t="shared" si="127"/>
        <v/>
      </c>
      <c r="N619" s="16">
        <f t="shared" si="128"/>
        <v>0</v>
      </c>
    </row>
    <row r="620" spans="1:14" x14ac:dyDescent="0.2">
      <c r="A620" s="45"/>
      <c r="B620" s="35" t="s">
        <v>584</v>
      </c>
      <c r="C620" s="32">
        <v>3</v>
      </c>
      <c r="D620" s="7">
        <v>2</v>
      </c>
      <c r="E620" s="7">
        <v>0</v>
      </c>
      <c r="F620" s="7">
        <v>1</v>
      </c>
      <c r="G620" s="8">
        <f t="shared" si="123"/>
        <v>9.348706762231225E-4</v>
      </c>
      <c r="H620" s="8">
        <f t="shared" si="124"/>
        <v>6.0569351907934583E-4</v>
      </c>
      <c r="I620" s="8" t="str">
        <f t="shared" si="125"/>
        <v/>
      </c>
      <c r="J620" s="8">
        <f t="shared" si="126"/>
        <v>2.3126734505087883E-4</v>
      </c>
      <c r="K620" s="8">
        <f t="shared" si="129"/>
        <v>-1</v>
      </c>
      <c r="L620" s="8">
        <f t="shared" si="130"/>
        <v>-0.5</v>
      </c>
      <c r="M620" s="8">
        <f t="shared" si="127"/>
        <v>-9.348706762231225E-4</v>
      </c>
      <c r="N620" s="16">
        <f t="shared" si="128"/>
        <v>-3.0284675953967292E-4</v>
      </c>
    </row>
    <row r="621" spans="1:14" x14ac:dyDescent="0.2">
      <c r="A621" s="45"/>
      <c r="B621" s="35" t="s">
        <v>585</v>
      </c>
      <c r="C621" s="32">
        <v>0</v>
      </c>
      <c r="D621" s="7">
        <v>0</v>
      </c>
      <c r="E621" s="7">
        <v>1</v>
      </c>
      <c r="F621" s="7">
        <v>0</v>
      </c>
      <c r="G621" s="8" t="str">
        <f t="shared" si="123"/>
        <v/>
      </c>
      <c r="H621" s="8" t="str">
        <f t="shared" si="124"/>
        <v/>
      </c>
      <c r="I621" s="8">
        <f t="shared" si="125"/>
        <v>2.1026072329688813E-4</v>
      </c>
      <c r="J621" s="8" t="str">
        <f t="shared" si="126"/>
        <v/>
      </c>
      <c r="K621" s="8">
        <f t="shared" si="129"/>
        <v>1</v>
      </c>
      <c r="L621" s="8" t="str">
        <f t="shared" si="130"/>
        <v xml:space="preserve"> </v>
      </c>
      <c r="M621" s="8" t="str">
        <f t="shared" si="127"/>
        <v/>
      </c>
      <c r="N621" s="16" t="str">
        <f t="shared" si="128"/>
        <v/>
      </c>
    </row>
    <row r="622" spans="1:14" ht="24.75" customHeight="1" x14ac:dyDescent="0.2">
      <c r="A622" s="45"/>
      <c r="B622" s="35" t="s">
        <v>586</v>
      </c>
      <c r="C622" s="32">
        <v>5</v>
      </c>
      <c r="D622" s="7">
        <v>5</v>
      </c>
      <c r="E622" s="7">
        <v>2</v>
      </c>
      <c r="F622" s="7">
        <v>4</v>
      </c>
      <c r="G622" s="8">
        <f t="shared" si="123"/>
        <v>1.5581177937052041E-3</v>
      </c>
      <c r="H622" s="8">
        <f t="shared" si="124"/>
        <v>1.5142337976983646E-3</v>
      </c>
      <c r="I622" s="8">
        <f t="shared" si="125"/>
        <v>4.2052144659377626E-4</v>
      </c>
      <c r="J622" s="8">
        <f t="shared" si="126"/>
        <v>9.2506938020351531E-4</v>
      </c>
      <c r="K622" s="8">
        <f t="shared" si="129"/>
        <v>-0.6</v>
      </c>
      <c r="L622" s="8">
        <f t="shared" si="130"/>
        <v>-0.2</v>
      </c>
      <c r="M622" s="8">
        <f t="shared" si="127"/>
        <v>-9.3487067622312239E-4</v>
      </c>
      <c r="N622" s="16">
        <f t="shared" si="128"/>
        <v>-3.0284675953967297E-4</v>
      </c>
    </row>
    <row r="623" spans="1:14" x14ac:dyDescent="0.2">
      <c r="A623" s="45"/>
      <c r="B623" s="35" t="s">
        <v>587</v>
      </c>
      <c r="C623" s="32">
        <v>14</v>
      </c>
      <c r="D623" s="7">
        <v>5</v>
      </c>
      <c r="E623" s="7">
        <v>14</v>
      </c>
      <c r="F623" s="7">
        <v>5</v>
      </c>
      <c r="G623" s="8">
        <f t="shared" si="123"/>
        <v>4.3627298223745713E-3</v>
      </c>
      <c r="H623" s="8">
        <f t="shared" si="124"/>
        <v>1.5142337976983646E-3</v>
      </c>
      <c r="I623" s="8">
        <f t="shared" si="125"/>
        <v>2.9436501261564342E-3</v>
      </c>
      <c r="J623" s="8">
        <f t="shared" si="126"/>
        <v>1.1563367252543941E-3</v>
      </c>
      <c r="K623" s="8">
        <f t="shared" si="129"/>
        <v>0</v>
      </c>
      <c r="L623" s="8">
        <f t="shared" si="130"/>
        <v>0</v>
      </c>
      <c r="M623" s="8">
        <f t="shared" si="127"/>
        <v>0</v>
      </c>
      <c r="N623" s="16">
        <f t="shared" si="128"/>
        <v>0</v>
      </c>
    </row>
    <row r="624" spans="1:14" x14ac:dyDescent="0.2">
      <c r="A624" s="45"/>
      <c r="B624" s="35" t="s">
        <v>588</v>
      </c>
      <c r="C624" s="32">
        <v>0</v>
      </c>
      <c r="D624" s="7">
        <v>0</v>
      </c>
      <c r="E624" s="7">
        <v>0</v>
      </c>
      <c r="F624" s="7">
        <v>0</v>
      </c>
      <c r="G624" s="8" t="str">
        <f t="shared" si="123"/>
        <v/>
      </c>
      <c r="H624" s="8" t="str">
        <f t="shared" si="124"/>
        <v/>
      </c>
      <c r="I624" s="8" t="str">
        <f t="shared" si="125"/>
        <v/>
      </c>
      <c r="J624" s="8" t="str">
        <f t="shared" si="126"/>
        <v/>
      </c>
      <c r="K624" s="8" t="str">
        <f t="shared" si="129"/>
        <v xml:space="preserve"> </v>
      </c>
      <c r="L624" s="8" t="str">
        <f t="shared" si="130"/>
        <v xml:space="preserve"> </v>
      </c>
      <c r="M624" s="8" t="str">
        <f t="shared" si="127"/>
        <v/>
      </c>
      <c r="N624" s="16" t="str">
        <f t="shared" si="128"/>
        <v/>
      </c>
    </row>
    <row r="625" spans="1:14" x14ac:dyDescent="0.2">
      <c r="A625" s="45"/>
      <c r="B625" s="35" t="s">
        <v>589</v>
      </c>
      <c r="C625" s="32">
        <v>0</v>
      </c>
      <c r="D625" s="7">
        <v>0</v>
      </c>
      <c r="E625" s="7">
        <v>1</v>
      </c>
      <c r="F625" s="7">
        <v>0</v>
      </c>
      <c r="G625" s="8" t="str">
        <f t="shared" si="123"/>
        <v/>
      </c>
      <c r="H625" s="8" t="str">
        <f t="shared" si="124"/>
        <v/>
      </c>
      <c r="I625" s="8">
        <f t="shared" si="125"/>
        <v>2.1026072329688813E-4</v>
      </c>
      <c r="J625" s="8" t="str">
        <f t="shared" si="126"/>
        <v/>
      </c>
      <c r="K625" s="8">
        <f t="shared" si="129"/>
        <v>1</v>
      </c>
      <c r="L625" s="8" t="str">
        <f t="shared" si="130"/>
        <v xml:space="preserve"> </v>
      </c>
      <c r="M625" s="8" t="str">
        <f t="shared" si="127"/>
        <v/>
      </c>
      <c r="N625" s="16" t="str">
        <f t="shared" si="128"/>
        <v/>
      </c>
    </row>
    <row r="626" spans="1:14" x14ac:dyDescent="0.2">
      <c r="A626" s="45"/>
      <c r="B626" s="35" t="s">
        <v>590</v>
      </c>
      <c r="C626" s="32">
        <v>0</v>
      </c>
      <c r="D626" s="7">
        <v>0</v>
      </c>
      <c r="E626" s="7">
        <v>0</v>
      </c>
      <c r="F626" s="7">
        <v>1</v>
      </c>
      <c r="G626" s="8" t="str">
        <f t="shared" si="123"/>
        <v/>
      </c>
      <c r="H626" s="8" t="str">
        <f t="shared" si="124"/>
        <v/>
      </c>
      <c r="I626" s="8" t="str">
        <f t="shared" si="125"/>
        <v/>
      </c>
      <c r="J626" s="8">
        <f t="shared" si="126"/>
        <v>2.3126734505087883E-4</v>
      </c>
      <c r="K626" s="8" t="str">
        <f t="shared" si="129"/>
        <v xml:space="preserve"> </v>
      </c>
      <c r="L626" s="8">
        <f t="shared" si="130"/>
        <v>1</v>
      </c>
      <c r="M626" s="8" t="str">
        <f t="shared" si="127"/>
        <v/>
      </c>
      <c r="N626" s="16" t="str">
        <f t="shared" si="128"/>
        <v/>
      </c>
    </row>
    <row r="627" spans="1:14" ht="25.5" x14ac:dyDescent="0.2">
      <c r="A627" s="45"/>
      <c r="B627" s="35" t="s">
        <v>591</v>
      </c>
      <c r="C627" s="32">
        <v>11</v>
      </c>
      <c r="D627" s="7">
        <v>131</v>
      </c>
      <c r="E627" s="7">
        <v>22</v>
      </c>
      <c r="F627" s="7">
        <v>154</v>
      </c>
      <c r="G627" s="8">
        <f t="shared" si="123"/>
        <v>3.4278591461514491E-3</v>
      </c>
      <c r="H627" s="8">
        <f t="shared" si="124"/>
        <v>3.9672925499697156E-2</v>
      </c>
      <c r="I627" s="8">
        <f t="shared" si="125"/>
        <v>4.6257359125315388E-3</v>
      </c>
      <c r="J627" s="8">
        <f t="shared" si="126"/>
        <v>3.5615171137835334E-2</v>
      </c>
      <c r="K627" s="8">
        <f t="shared" si="129"/>
        <v>1</v>
      </c>
      <c r="L627" s="8">
        <f t="shared" si="130"/>
        <v>0.17557251908396945</v>
      </c>
      <c r="M627" s="8">
        <f t="shared" si="127"/>
        <v>3.4278591461514491E-3</v>
      </c>
      <c r="N627" s="16">
        <f t="shared" si="128"/>
        <v>6.9654754694124773E-3</v>
      </c>
    </row>
    <row r="628" spans="1:14" x14ac:dyDescent="0.2">
      <c r="A628" s="45"/>
      <c r="B628" s="35" t="s">
        <v>592</v>
      </c>
      <c r="C628" s="32">
        <v>260</v>
      </c>
      <c r="D628" s="7">
        <v>404</v>
      </c>
      <c r="E628" s="7">
        <v>345</v>
      </c>
      <c r="F628" s="7">
        <v>1194</v>
      </c>
      <c r="G628" s="8">
        <f t="shared" si="123"/>
        <v>8.1022125272670609E-2</v>
      </c>
      <c r="H628" s="8">
        <f t="shared" si="124"/>
        <v>0.12235009085402786</v>
      </c>
      <c r="I628" s="8">
        <f t="shared" si="125"/>
        <v>7.2539949537426415E-2</v>
      </c>
      <c r="J628" s="8">
        <f t="shared" si="126"/>
        <v>0.27613320999074931</v>
      </c>
      <c r="K628" s="8">
        <f t="shared" si="129"/>
        <v>0.32692307692307693</v>
      </c>
      <c r="L628" s="8">
        <f t="shared" si="130"/>
        <v>1.9554455445544554</v>
      </c>
      <c r="M628" s="8">
        <f t="shared" si="127"/>
        <v>2.648800249298847E-2</v>
      </c>
      <c r="N628" s="16">
        <f t="shared" si="128"/>
        <v>0.23924894003634159</v>
      </c>
    </row>
    <row r="629" spans="1:14" x14ac:dyDescent="0.2">
      <c r="A629" s="45"/>
      <c r="B629" s="35" t="s">
        <v>593</v>
      </c>
      <c r="C629" s="32">
        <v>62</v>
      </c>
      <c r="D629" s="7">
        <v>261</v>
      </c>
      <c r="E629" s="7">
        <v>4</v>
      </c>
      <c r="F629" s="7">
        <v>62</v>
      </c>
      <c r="G629" s="8">
        <f t="shared" si="123"/>
        <v>1.9320660641944532E-2</v>
      </c>
      <c r="H629" s="8">
        <f t="shared" si="124"/>
        <v>7.9043004239854636E-2</v>
      </c>
      <c r="I629" s="8">
        <f t="shared" si="125"/>
        <v>8.4104289318755253E-4</v>
      </c>
      <c r="J629" s="8">
        <f t="shared" si="126"/>
        <v>1.4338575393154487E-2</v>
      </c>
      <c r="K629" s="8">
        <f t="shared" si="129"/>
        <v>-0.93548387096774188</v>
      </c>
      <c r="L629" s="8">
        <f t="shared" si="130"/>
        <v>-0.76245210727969348</v>
      </c>
      <c r="M629" s="8">
        <f t="shared" si="127"/>
        <v>-1.8074166406980369E-2</v>
      </c>
      <c r="N629" s="16">
        <f t="shared" si="128"/>
        <v>-6.0266505148394912E-2</v>
      </c>
    </row>
    <row r="630" spans="1:14" x14ac:dyDescent="0.2">
      <c r="A630" s="45"/>
      <c r="B630" s="35" t="s">
        <v>594</v>
      </c>
      <c r="C630" s="32">
        <v>111</v>
      </c>
      <c r="D630" s="7">
        <v>1333</v>
      </c>
      <c r="E630" s="7">
        <v>76</v>
      </c>
      <c r="F630" s="7">
        <v>1204</v>
      </c>
      <c r="G630" s="8">
        <f t="shared" si="123"/>
        <v>3.4590215020255534E-2</v>
      </c>
      <c r="H630" s="8">
        <f t="shared" si="124"/>
        <v>0.40369473046638399</v>
      </c>
      <c r="I630" s="8">
        <f t="shared" si="125"/>
        <v>1.59798149705635E-2</v>
      </c>
      <c r="J630" s="8">
        <f t="shared" si="126"/>
        <v>0.27844588344125809</v>
      </c>
      <c r="K630" s="8">
        <f t="shared" si="129"/>
        <v>-0.31531531531531531</v>
      </c>
      <c r="L630" s="8">
        <f t="shared" si="130"/>
        <v>-9.6774193548387094E-2</v>
      </c>
      <c r="M630" s="8">
        <f t="shared" si="127"/>
        <v>-1.090682455593643E-2</v>
      </c>
      <c r="N630" s="16">
        <f t="shared" si="128"/>
        <v>-3.9067231980617803E-2</v>
      </c>
    </row>
    <row r="631" spans="1:14" x14ac:dyDescent="0.2">
      <c r="A631" s="45"/>
      <c r="B631" s="35" t="s">
        <v>595</v>
      </c>
      <c r="C631" s="32">
        <v>643</v>
      </c>
      <c r="D631" s="7">
        <v>498</v>
      </c>
      <c r="E631" s="7">
        <v>1207</v>
      </c>
      <c r="F631" s="7">
        <v>1034</v>
      </c>
      <c r="G631" s="8">
        <f t="shared" si="123"/>
        <v>0.20037394827048924</v>
      </c>
      <c r="H631" s="8">
        <f t="shared" si="124"/>
        <v>0.15081768625075712</v>
      </c>
      <c r="I631" s="8">
        <f t="shared" si="125"/>
        <v>0.25378469301934398</v>
      </c>
      <c r="J631" s="8">
        <f t="shared" si="126"/>
        <v>0.2391304347826087</v>
      </c>
      <c r="K631" s="8">
        <f t="shared" si="129"/>
        <v>0.87713841368584755</v>
      </c>
      <c r="L631" s="8">
        <f t="shared" si="130"/>
        <v>1.0763052208835342</v>
      </c>
      <c r="M631" s="8">
        <f t="shared" si="127"/>
        <v>0.17575568712994702</v>
      </c>
      <c r="N631" s="16">
        <f t="shared" si="128"/>
        <v>0.16232586311326469</v>
      </c>
    </row>
    <row r="632" spans="1:14" x14ac:dyDescent="0.2">
      <c r="A632" s="45"/>
      <c r="B632" s="35" t="s">
        <v>596</v>
      </c>
      <c r="C632" s="32">
        <v>4</v>
      </c>
      <c r="D632" s="7">
        <v>42</v>
      </c>
      <c r="E632" s="7">
        <v>7</v>
      </c>
      <c r="F632" s="7">
        <v>11</v>
      </c>
      <c r="G632" s="8">
        <f t="shared" si="123"/>
        <v>1.2464942349641633E-3</v>
      </c>
      <c r="H632" s="8">
        <f t="shared" si="124"/>
        <v>1.2719563900666263E-2</v>
      </c>
      <c r="I632" s="8">
        <f t="shared" si="125"/>
        <v>1.4718250630782171E-3</v>
      </c>
      <c r="J632" s="8">
        <f t="shared" si="126"/>
        <v>2.5439407955596669E-3</v>
      </c>
      <c r="K632" s="8">
        <f t="shared" si="129"/>
        <v>0.75</v>
      </c>
      <c r="L632" s="8">
        <f t="shared" si="130"/>
        <v>-0.73809523809523814</v>
      </c>
      <c r="M632" s="8">
        <f t="shared" si="127"/>
        <v>9.3487067622312239E-4</v>
      </c>
      <c r="N632" s="16">
        <f t="shared" si="128"/>
        <v>-9.3882495457298619E-3</v>
      </c>
    </row>
    <row r="633" spans="1:14" x14ac:dyDescent="0.2">
      <c r="A633" s="45"/>
      <c r="B633" s="35" t="s">
        <v>597</v>
      </c>
      <c r="C633" s="32">
        <v>1</v>
      </c>
      <c r="D633" s="7">
        <v>11</v>
      </c>
      <c r="E633" s="7">
        <v>5</v>
      </c>
      <c r="F633" s="7">
        <v>26</v>
      </c>
      <c r="G633" s="8">
        <f t="shared" si="123"/>
        <v>3.1162355874104082E-4</v>
      </c>
      <c r="H633" s="8">
        <f t="shared" si="124"/>
        <v>3.331314354936402E-3</v>
      </c>
      <c r="I633" s="8">
        <f t="shared" si="125"/>
        <v>1.0513036164844407E-3</v>
      </c>
      <c r="J633" s="8">
        <f t="shared" si="126"/>
        <v>6.012950971322849E-3</v>
      </c>
      <c r="K633" s="8">
        <f t="shared" si="129"/>
        <v>4</v>
      </c>
      <c r="L633" s="8">
        <f t="shared" si="130"/>
        <v>1.3636363636363635</v>
      </c>
      <c r="M633" s="8">
        <f t="shared" si="127"/>
        <v>1.2464942349641633E-3</v>
      </c>
      <c r="N633" s="16">
        <f t="shared" si="128"/>
        <v>4.5427013930950935E-3</v>
      </c>
    </row>
    <row r="634" spans="1:14" ht="25.5" x14ac:dyDescent="0.2">
      <c r="A634" s="45" t="s">
        <v>76</v>
      </c>
      <c r="B634" s="35" t="s">
        <v>598</v>
      </c>
      <c r="C634" s="32">
        <v>0</v>
      </c>
      <c r="D634" s="7">
        <v>0</v>
      </c>
      <c r="E634" s="7">
        <v>36</v>
      </c>
      <c r="F634" s="7">
        <v>8</v>
      </c>
      <c r="G634" s="8" t="str">
        <f t="shared" si="123"/>
        <v/>
      </c>
      <c r="H634" s="8" t="str">
        <f t="shared" si="124"/>
        <v/>
      </c>
      <c r="I634" s="8">
        <f t="shared" si="125"/>
        <v>7.569386038687973E-3</v>
      </c>
      <c r="J634" s="8">
        <f t="shared" si="126"/>
        <v>1.8501387604070306E-3</v>
      </c>
      <c r="K634" s="8">
        <f t="shared" si="129"/>
        <v>1</v>
      </c>
      <c r="L634" s="8">
        <f t="shared" si="130"/>
        <v>1</v>
      </c>
      <c r="M634" s="8" t="str">
        <f t="shared" si="127"/>
        <v/>
      </c>
      <c r="N634" s="16" t="str">
        <f t="shared" si="128"/>
        <v/>
      </c>
    </row>
    <row r="635" spans="1:14" ht="25.5" x14ac:dyDescent="0.2">
      <c r="A635" s="45"/>
      <c r="B635" s="35" t="s">
        <v>599</v>
      </c>
      <c r="C635" s="32">
        <v>0</v>
      </c>
      <c r="D635" s="7">
        <v>0</v>
      </c>
      <c r="E635" s="7">
        <v>0</v>
      </c>
      <c r="F635" s="7">
        <v>0</v>
      </c>
      <c r="G635" s="8" t="str">
        <f t="shared" si="123"/>
        <v/>
      </c>
      <c r="H635" s="8" t="str">
        <f t="shared" si="124"/>
        <v/>
      </c>
      <c r="I635" s="8" t="str">
        <f t="shared" si="125"/>
        <v/>
      </c>
      <c r="J635" s="8" t="str">
        <f t="shared" si="126"/>
        <v/>
      </c>
      <c r="K635" s="8" t="str">
        <f t="shared" si="129"/>
        <v xml:space="preserve"> </v>
      </c>
      <c r="L635" s="8" t="str">
        <f t="shared" si="130"/>
        <v xml:space="preserve"> </v>
      </c>
      <c r="M635" s="8" t="str">
        <f t="shared" si="127"/>
        <v/>
      </c>
      <c r="N635" s="16" t="str">
        <f t="shared" si="128"/>
        <v/>
      </c>
    </row>
    <row r="636" spans="1:14" x14ac:dyDescent="0.2">
      <c r="A636" s="45"/>
      <c r="B636" s="35" t="s">
        <v>600</v>
      </c>
      <c r="C636" s="32">
        <v>1</v>
      </c>
      <c r="D636" s="7">
        <v>14</v>
      </c>
      <c r="E636" s="7">
        <v>5</v>
      </c>
      <c r="F636" s="7">
        <v>13</v>
      </c>
      <c r="G636" s="8">
        <f t="shared" si="123"/>
        <v>3.1162355874104082E-4</v>
      </c>
      <c r="H636" s="8">
        <f t="shared" si="124"/>
        <v>4.2398546335554212E-3</v>
      </c>
      <c r="I636" s="8">
        <f t="shared" si="125"/>
        <v>1.0513036164844407E-3</v>
      </c>
      <c r="J636" s="8">
        <f t="shared" si="126"/>
        <v>3.0064754856614245E-3</v>
      </c>
      <c r="K636" s="8">
        <f t="shared" si="129"/>
        <v>4</v>
      </c>
      <c r="L636" s="8">
        <f t="shared" si="130"/>
        <v>-7.1428571428571425E-2</v>
      </c>
      <c r="M636" s="8">
        <f t="shared" si="127"/>
        <v>1.2464942349641633E-3</v>
      </c>
      <c r="N636" s="16">
        <f t="shared" si="128"/>
        <v>-3.0284675953967292E-4</v>
      </c>
    </row>
    <row r="637" spans="1:14" x14ac:dyDescent="0.2">
      <c r="A637" s="45"/>
      <c r="B637" s="35" t="s">
        <v>601</v>
      </c>
      <c r="C637" s="32">
        <v>1</v>
      </c>
      <c r="D637" s="7">
        <v>17</v>
      </c>
      <c r="E637" s="7">
        <v>0</v>
      </c>
      <c r="F637" s="7">
        <v>8</v>
      </c>
      <c r="G637" s="8">
        <f t="shared" si="123"/>
        <v>3.1162355874104082E-4</v>
      </c>
      <c r="H637" s="8">
        <f t="shared" si="124"/>
        <v>5.1483949121744399E-3</v>
      </c>
      <c r="I637" s="8" t="str">
        <f t="shared" si="125"/>
        <v/>
      </c>
      <c r="J637" s="8">
        <f t="shared" si="126"/>
        <v>1.8501387604070306E-3</v>
      </c>
      <c r="K637" s="8">
        <f t="shared" si="129"/>
        <v>-1</v>
      </c>
      <c r="L637" s="8">
        <f t="shared" si="130"/>
        <v>-0.52941176470588236</v>
      </c>
      <c r="M637" s="8">
        <f t="shared" si="127"/>
        <v>-3.1162355874104082E-4</v>
      </c>
      <c r="N637" s="16">
        <f t="shared" si="128"/>
        <v>-2.7256208358570565E-3</v>
      </c>
    </row>
    <row r="638" spans="1:14" ht="25.5" x14ac:dyDescent="0.2">
      <c r="A638" s="45"/>
      <c r="B638" s="35" t="s">
        <v>602</v>
      </c>
      <c r="C638" s="32">
        <v>10</v>
      </c>
      <c r="D638" s="7">
        <v>11</v>
      </c>
      <c r="E638" s="7">
        <v>1</v>
      </c>
      <c r="F638" s="7">
        <v>1</v>
      </c>
      <c r="G638" s="8">
        <f t="shared" si="123"/>
        <v>3.1162355874104083E-3</v>
      </c>
      <c r="H638" s="8">
        <f t="shared" si="124"/>
        <v>3.331314354936402E-3</v>
      </c>
      <c r="I638" s="8">
        <f t="shared" si="125"/>
        <v>2.1026072329688813E-4</v>
      </c>
      <c r="J638" s="8">
        <f t="shared" si="126"/>
        <v>2.3126734505087883E-4</v>
      </c>
      <c r="K638" s="8">
        <f t="shared" si="129"/>
        <v>-0.9</v>
      </c>
      <c r="L638" s="8">
        <f t="shared" si="130"/>
        <v>-0.90909090909090906</v>
      </c>
      <c r="M638" s="8">
        <f t="shared" si="127"/>
        <v>-2.8046120286693674E-3</v>
      </c>
      <c r="N638" s="16">
        <f t="shared" si="128"/>
        <v>-3.0284675953967288E-3</v>
      </c>
    </row>
    <row r="639" spans="1:14" ht="25.5" x14ac:dyDescent="0.2">
      <c r="A639" s="45"/>
      <c r="B639" s="35" t="s">
        <v>603</v>
      </c>
      <c r="C639" s="32">
        <v>103</v>
      </c>
      <c r="D639" s="7">
        <v>73</v>
      </c>
      <c r="E639" s="7">
        <v>30</v>
      </c>
      <c r="F639" s="7">
        <v>27</v>
      </c>
      <c r="G639" s="8">
        <f t="shared" si="123"/>
        <v>3.2097226550327207E-2</v>
      </c>
      <c r="H639" s="8">
        <f t="shared" si="124"/>
        <v>2.2107813446396122E-2</v>
      </c>
      <c r="I639" s="8">
        <f t="shared" si="125"/>
        <v>6.3078216989066443E-3</v>
      </c>
      <c r="J639" s="8">
        <f t="shared" si="126"/>
        <v>6.2442183163737277E-3</v>
      </c>
      <c r="K639" s="8">
        <f t="shared" si="129"/>
        <v>-0.70873786407766992</v>
      </c>
      <c r="L639" s="8">
        <f t="shared" si="130"/>
        <v>-0.63013698630136983</v>
      </c>
      <c r="M639" s="8">
        <f t="shared" si="127"/>
        <v>-2.2748519788095983E-2</v>
      </c>
      <c r="N639" s="16">
        <f t="shared" si="128"/>
        <v>-1.3930950938824953E-2</v>
      </c>
    </row>
    <row r="640" spans="1:14" ht="26.25" thickBot="1" x14ac:dyDescent="0.25">
      <c r="A640" s="45"/>
      <c r="B640" s="36" t="s">
        <v>604</v>
      </c>
      <c r="C640" s="33">
        <v>61</v>
      </c>
      <c r="D640" s="17">
        <v>27</v>
      </c>
      <c r="E640" s="17">
        <v>16</v>
      </c>
      <c r="F640" s="17">
        <v>17</v>
      </c>
      <c r="G640" s="18">
        <f t="shared" si="123"/>
        <v>1.9009037083203489E-2</v>
      </c>
      <c r="H640" s="18">
        <f t="shared" si="124"/>
        <v>8.1768625075711691E-3</v>
      </c>
      <c r="I640" s="18">
        <f t="shared" si="125"/>
        <v>3.3641715727502101E-3</v>
      </c>
      <c r="J640" s="18">
        <f t="shared" si="126"/>
        <v>3.93154486586494E-3</v>
      </c>
      <c r="K640" s="18">
        <f t="shared" si="129"/>
        <v>-0.73770491803278693</v>
      </c>
      <c r="L640" s="18">
        <f t="shared" si="130"/>
        <v>-0.37037037037037035</v>
      </c>
      <c r="M640" s="18">
        <f t="shared" si="127"/>
        <v>-1.4023060143346837E-2</v>
      </c>
      <c r="N640" s="19">
        <f t="shared" si="128"/>
        <v>-3.0284675953967293E-3</v>
      </c>
    </row>
    <row r="641" spans="1:2" x14ac:dyDescent="0.2">
      <c r="A641" s="44"/>
      <c r="B641" t="s">
        <v>15</v>
      </c>
    </row>
  </sheetData>
  <mergeCells count="57">
    <mergeCell ref="E1:N2"/>
    <mergeCell ref="E3:N3"/>
    <mergeCell ref="E4:N5"/>
    <mergeCell ref="B6:B8"/>
    <mergeCell ref="C6:F6"/>
    <mergeCell ref="G6:J6"/>
    <mergeCell ref="K6:L7"/>
    <mergeCell ref="M6:N7"/>
    <mergeCell ref="C7:D7"/>
    <mergeCell ref="E7:F7"/>
    <mergeCell ref="G7:H7"/>
    <mergeCell ref="I7:J7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</mergeCells>
  <conditionalFormatting sqref="A1:A1048576">
    <cfRule type="cellIs" dxfId="18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N641"/>
  <sheetViews>
    <sheetView showGridLines="0" tabSelected="1" zoomScale="89" zoomScaleNormal="89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285156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10" t="s">
        <v>0</v>
      </c>
      <c r="F1" s="9"/>
      <c r="G1" s="9"/>
      <c r="H1" s="9"/>
      <c r="I1" s="9"/>
      <c r="J1" s="9"/>
      <c r="K1" s="9"/>
      <c r="L1" s="9"/>
      <c r="M1" s="9"/>
      <c r="N1" s="9"/>
    </row>
    <row r="2" spans="1:14" ht="30.75" customHeight="1" thickBot="1" x14ac:dyDescent="0.3">
      <c r="B2" s="2"/>
      <c r="C2" s="3"/>
      <c r="D2" s="2"/>
      <c r="E2" s="11"/>
      <c r="F2" s="11"/>
      <c r="G2" s="11"/>
      <c r="H2" s="11"/>
      <c r="I2" s="11"/>
      <c r="J2" s="11"/>
      <c r="K2" s="11"/>
      <c r="L2" s="11"/>
      <c r="M2" s="11"/>
      <c r="N2" s="11"/>
    </row>
    <row r="3" spans="1:14" ht="20.100000000000001" customHeight="1" thickBot="1" x14ac:dyDescent="0.3">
      <c r="B3" s="2"/>
      <c r="C3" s="3"/>
      <c r="D3" s="2"/>
      <c r="E3" s="12" t="s">
        <v>1</v>
      </c>
      <c r="F3" s="11"/>
      <c r="G3" s="11"/>
      <c r="H3" s="11"/>
      <c r="I3" s="11"/>
      <c r="J3" s="11"/>
      <c r="K3" s="11"/>
      <c r="L3" s="11"/>
      <c r="M3" s="11"/>
      <c r="N3" s="11"/>
    </row>
    <row r="4" spans="1:14" ht="20.100000000000001" customHeight="1" thickBot="1" x14ac:dyDescent="0.3">
      <c r="B4" s="2"/>
      <c r="D4" s="2"/>
      <c r="E4" s="41" t="s">
        <v>643</v>
      </c>
      <c r="F4" s="42"/>
      <c r="G4" s="42"/>
      <c r="H4" s="42"/>
      <c r="I4" s="42"/>
      <c r="J4" s="42"/>
      <c r="K4" s="42"/>
      <c r="L4" s="42"/>
      <c r="M4" s="42"/>
      <c r="N4" s="42"/>
    </row>
    <row r="5" spans="1:14" ht="20.65" customHeight="1" thickBot="1" x14ac:dyDescent="0.25">
      <c r="B5" s="5"/>
      <c r="E5" s="43"/>
      <c r="F5" s="43"/>
      <c r="G5" s="43"/>
      <c r="H5" s="43"/>
      <c r="I5" s="43"/>
      <c r="J5" s="43"/>
      <c r="K5" s="43"/>
      <c r="L5" s="43"/>
      <c r="M5" s="43"/>
      <c r="N5" s="43"/>
    </row>
    <row r="6" spans="1:14" ht="29.25" customHeight="1" thickBot="1" x14ac:dyDescent="0.25">
      <c r="B6" s="20" t="s">
        <v>3</v>
      </c>
      <c r="C6" s="13" t="s">
        <v>4</v>
      </c>
      <c r="D6" s="23"/>
      <c r="E6" s="23"/>
      <c r="F6" s="24"/>
      <c r="G6" s="13" t="s">
        <v>5</v>
      </c>
      <c r="H6" s="23"/>
      <c r="I6" s="23"/>
      <c r="J6" s="23"/>
      <c r="K6" s="13" t="s">
        <v>6</v>
      </c>
      <c r="L6" s="14"/>
      <c r="M6" s="13" t="s">
        <v>7</v>
      </c>
      <c r="N6" s="14"/>
    </row>
    <row r="7" spans="1:14" ht="20.100000000000001" customHeight="1" thickBot="1" x14ac:dyDescent="0.25">
      <c r="B7" s="21"/>
      <c r="C7" s="26">
        <v>2021</v>
      </c>
      <c r="D7" s="24"/>
      <c r="E7" s="27">
        <v>2022</v>
      </c>
      <c r="F7" s="24"/>
      <c r="G7" s="26">
        <v>2021</v>
      </c>
      <c r="H7" s="24"/>
      <c r="I7" s="27">
        <v>2022</v>
      </c>
      <c r="J7" s="24"/>
      <c r="K7" s="25"/>
      <c r="L7" s="15"/>
      <c r="M7" s="25"/>
      <c r="N7" s="15"/>
    </row>
    <row r="8" spans="1:14" ht="20.100000000000001" customHeight="1" thickBot="1" x14ac:dyDescent="0.25">
      <c r="A8" s="44"/>
      <c r="B8" s="22"/>
      <c r="C8" s="28" t="s">
        <v>8</v>
      </c>
      <c r="D8" s="28" t="s">
        <v>9</v>
      </c>
      <c r="E8" s="28" t="s">
        <v>8</v>
      </c>
      <c r="F8" s="28" t="s">
        <v>9</v>
      </c>
      <c r="G8" s="28" t="s">
        <v>8</v>
      </c>
      <c r="H8" s="28" t="s">
        <v>9</v>
      </c>
      <c r="I8" s="28" t="s">
        <v>8</v>
      </c>
      <c r="J8" s="28" t="s">
        <v>9</v>
      </c>
      <c r="K8" s="28" t="s">
        <v>8</v>
      </c>
      <c r="L8" s="28" t="s">
        <v>9</v>
      </c>
      <c r="M8" s="28" t="s">
        <v>8</v>
      </c>
      <c r="N8" s="28" t="s">
        <v>9</v>
      </c>
    </row>
    <row r="9" spans="1:14" ht="15.75" customHeight="1" thickBot="1" x14ac:dyDescent="0.25">
      <c r="A9" s="44"/>
      <c r="B9" s="29" t="s">
        <v>644</v>
      </c>
      <c r="C9" s="30">
        <f>+C22+C81+C188+C371+C612</f>
        <v>9523</v>
      </c>
      <c r="D9" s="30">
        <f>+D22+D81+D188+D371+D612</f>
        <v>10325</v>
      </c>
      <c r="E9" s="30">
        <f>+E22+E81+E188+E371+E612</f>
        <v>11609</v>
      </c>
      <c r="F9" s="30">
        <f>+F22+F81+F188+F371+F612</f>
        <v>10527</v>
      </c>
      <c r="G9" s="31">
        <f>SUM(G10:G14)</f>
        <v>1</v>
      </c>
      <c r="H9" s="31">
        <f>SUM(H10:H14)</f>
        <v>1</v>
      </c>
      <c r="I9" s="31">
        <f>SUM(I10:I14)</f>
        <v>1</v>
      </c>
      <c r="J9" s="31">
        <f>SUM(J10:J14)</f>
        <v>0.99999999999999989</v>
      </c>
      <c r="K9" s="31">
        <f t="shared" ref="K9:L14" si="0">+IF(AND(C9=0,E9=0),"",IF(C9=0,1,IF(E9=0,-1,(E9-C9)/C9)))</f>
        <v>0.21904861913262627</v>
      </c>
      <c r="L9" s="31">
        <f t="shared" si="0"/>
        <v>1.956416464891041E-2</v>
      </c>
      <c r="M9" s="31">
        <f t="shared" ref="M9:N14" si="1">+IF(OR(AND(G9=""),(K9="")),"",G9*K9)</f>
        <v>0.21904861913262627</v>
      </c>
      <c r="N9" s="31">
        <f t="shared" si="1"/>
        <v>1.956416464891041E-2</v>
      </c>
    </row>
    <row r="10" spans="1:14" x14ac:dyDescent="0.2">
      <c r="A10" s="45"/>
      <c r="B10" s="34" t="s">
        <v>10</v>
      </c>
      <c r="C10" s="32">
        <f>+C22</f>
        <v>76</v>
      </c>
      <c r="D10" s="7">
        <f>+D22</f>
        <v>86</v>
      </c>
      <c r="E10" s="7">
        <f>+E22</f>
        <v>122</v>
      </c>
      <c r="F10" s="7">
        <f>+F22</f>
        <v>113</v>
      </c>
      <c r="G10" s="8">
        <f t="shared" ref="G10:J14" si="2">+C10/C$9</f>
        <v>7.980678357660401E-3</v>
      </c>
      <c r="H10" s="8">
        <f t="shared" si="2"/>
        <v>8.3292978208232438E-3</v>
      </c>
      <c r="I10" s="8">
        <f t="shared" si="2"/>
        <v>1.0509087776724955E-2</v>
      </c>
      <c r="J10" s="8">
        <f t="shared" si="2"/>
        <v>1.0734302270352427E-2</v>
      </c>
      <c r="K10" s="8">
        <f t="shared" si="0"/>
        <v>0.60526315789473684</v>
      </c>
      <c r="L10" s="8">
        <f t="shared" si="0"/>
        <v>0.31395348837209303</v>
      </c>
      <c r="M10" s="8">
        <f t="shared" si="1"/>
        <v>4.8304105848997166E-3</v>
      </c>
      <c r="N10" s="16">
        <f t="shared" si="1"/>
        <v>2.61501210653753E-3</v>
      </c>
    </row>
    <row r="11" spans="1:14" x14ac:dyDescent="0.2">
      <c r="A11" s="45"/>
      <c r="B11" s="35" t="s">
        <v>11</v>
      </c>
      <c r="C11" s="32">
        <f>+C81</f>
        <v>1311</v>
      </c>
      <c r="D11" s="7">
        <f>+D81</f>
        <v>1083</v>
      </c>
      <c r="E11" s="7">
        <f>+E81</f>
        <v>1113</v>
      </c>
      <c r="F11" s="7">
        <f>+F81</f>
        <v>1013</v>
      </c>
      <c r="G11" s="8">
        <f t="shared" si="2"/>
        <v>0.13766670166964193</v>
      </c>
      <c r="H11" s="8">
        <f t="shared" si="2"/>
        <v>0.1048910411622276</v>
      </c>
      <c r="I11" s="8">
        <f t="shared" si="2"/>
        <v>9.5873890946679294E-2</v>
      </c>
      <c r="J11" s="8">
        <f t="shared" si="2"/>
        <v>9.6228745131566443E-2</v>
      </c>
      <c r="K11" s="8">
        <f t="shared" si="0"/>
        <v>-0.15102974828375287</v>
      </c>
      <c r="L11" s="8">
        <f t="shared" si="0"/>
        <v>-6.4635272391505072E-2</v>
      </c>
      <c r="M11" s="8">
        <f t="shared" si="1"/>
        <v>-2.0791767300220521E-2</v>
      </c>
      <c r="N11" s="16">
        <f t="shared" si="1"/>
        <v>-6.7796610169491515E-3</v>
      </c>
    </row>
    <row r="12" spans="1:14" ht="25.5" x14ac:dyDescent="0.2">
      <c r="A12" s="45"/>
      <c r="B12" s="35" t="s">
        <v>12</v>
      </c>
      <c r="C12" s="32">
        <f>+C188</f>
        <v>2101</v>
      </c>
      <c r="D12" s="7">
        <f>+D188</f>
        <v>1919</v>
      </c>
      <c r="E12" s="7">
        <f>+E188</f>
        <v>2660</v>
      </c>
      <c r="F12" s="7">
        <f>+F188</f>
        <v>2109</v>
      </c>
      <c r="G12" s="8">
        <f t="shared" si="2"/>
        <v>0.22062375301900661</v>
      </c>
      <c r="H12" s="8">
        <f t="shared" si="2"/>
        <v>0.18585956416464891</v>
      </c>
      <c r="I12" s="8">
        <f t="shared" si="2"/>
        <v>0.22913256955810146</v>
      </c>
      <c r="J12" s="8">
        <f t="shared" si="2"/>
        <v>0.20034197777144486</v>
      </c>
      <c r="K12" s="8">
        <f t="shared" si="0"/>
        <v>0.2660637791527844</v>
      </c>
      <c r="L12" s="8">
        <f t="shared" si="0"/>
        <v>9.9009900990099015E-2</v>
      </c>
      <c r="M12" s="8">
        <f t="shared" si="1"/>
        <v>5.8699989499107423E-2</v>
      </c>
      <c r="N12" s="16">
        <f t="shared" si="1"/>
        <v>1.8401937046004842E-2</v>
      </c>
    </row>
    <row r="13" spans="1:14" x14ac:dyDescent="0.2">
      <c r="A13" s="45"/>
      <c r="B13" s="35" t="s">
        <v>13</v>
      </c>
      <c r="C13" s="32">
        <f>+C371</f>
        <v>5161</v>
      </c>
      <c r="D13" s="7">
        <f>+D371</f>
        <v>4949</v>
      </c>
      <c r="E13" s="7">
        <f>+E371</f>
        <v>6600</v>
      </c>
      <c r="F13" s="7">
        <f>+F371</f>
        <v>5631</v>
      </c>
      <c r="G13" s="8">
        <f t="shared" si="2"/>
        <v>0.54195106584059649</v>
      </c>
      <c r="H13" s="8">
        <f t="shared" si="2"/>
        <v>0.47932203389830508</v>
      </c>
      <c r="I13" s="8">
        <f t="shared" si="2"/>
        <v>0.5685244207080713</v>
      </c>
      <c r="J13" s="8">
        <f t="shared" si="2"/>
        <v>0.53491023083499567</v>
      </c>
      <c r="K13" s="8">
        <f t="shared" si="0"/>
        <v>0.27882193373377251</v>
      </c>
      <c r="L13" s="8">
        <f t="shared" si="0"/>
        <v>0.13780561729642352</v>
      </c>
      <c r="M13" s="8">
        <f t="shared" si="1"/>
        <v>0.15110784416675418</v>
      </c>
      <c r="N13" s="16">
        <f t="shared" si="1"/>
        <v>6.6053268765133163E-2</v>
      </c>
    </row>
    <row r="14" spans="1:14" ht="15.75" thickBot="1" x14ac:dyDescent="0.25">
      <c r="A14" s="45"/>
      <c r="B14" s="36" t="s">
        <v>14</v>
      </c>
      <c r="C14" s="33">
        <f>+C612</f>
        <v>874</v>
      </c>
      <c r="D14" s="17">
        <f>+D612</f>
        <v>2288</v>
      </c>
      <c r="E14" s="17">
        <f>+E612</f>
        <v>1114</v>
      </c>
      <c r="F14" s="17">
        <f>+F612</f>
        <v>1661</v>
      </c>
      <c r="G14" s="18">
        <f t="shared" si="2"/>
        <v>9.1777801113094609E-2</v>
      </c>
      <c r="H14" s="18">
        <f t="shared" si="2"/>
        <v>0.22159806295399515</v>
      </c>
      <c r="I14" s="18">
        <f t="shared" si="2"/>
        <v>9.5960031010422941E-2</v>
      </c>
      <c r="J14" s="18">
        <f t="shared" si="2"/>
        <v>0.15778474399164055</v>
      </c>
      <c r="K14" s="18">
        <f t="shared" si="0"/>
        <v>0.27459954233409611</v>
      </c>
      <c r="L14" s="18">
        <f t="shared" si="0"/>
        <v>-0.27403846153846156</v>
      </c>
      <c r="M14" s="18">
        <f t="shared" si="1"/>
        <v>2.5202142182085475E-2</v>
      </c>
      <c r="N14" s="19">
        <f t="shared" si="1"/>
        <v>-6.0726392251815982E-2</v>
      </c>
    </row>
    <row r="15" spans="1:14" x14ac:dyDescent="0.2">
      <c r="A15" s="44"/>
      <c r="B15" t="s">
        <v>15</v>
      </c>
    </row>
    <row r="16" spans="1:14" x14ac:dyDescent="0.2">
      <c r="A16" s="44"/>
    </row>
    <row r="17" spans="1:14" x14ac:dyDescent="0.2">
      <c r="A17" s="44"/>
    </row>
    <row r="18" spans="1:14" ht="15.75" thickBot="1" x14ac:dyDescent="0.25">
      <c r="A18" s="44"/>
    </row>
    <row r="19" spans="1:14" ht="29.25" customHeight="1" thickBot="1" x14ac:dyDescent="0.25">
      <c r="A19" s="45"/>
      <c r="B19" s="20" t="s">
        <v>3</v>
      </c>
      <c r="C19" s="13" t="s">
        <v>16</v>
      </c>
      <c r="D19" s="23"/>
      <c r="E19" s="23"/>
      <c r="F19" s="24"/>
      <c r="G19" s="13" t="s">
        <v>5</v>
      </c>
      <c r="H19" s="23"/>
      <c r="I19" s="23"/>
      <c r="J19" s="23"/>
      <c r="K19" s="13" t="s">
        <v>17</v>
      </c>
      <c r="L19" s="14"/>
      <c r="M19" s="13" t="s">
        <v>7</v>
      </c>
      <c r="N19" s="14"/>
    </row>
    <row r="20" spans="1:14" ht="15.75" thickBot="1" x14ac:dyDescent="0.25">
      <c r="A20" s="44"/>
      <c r="B20" s="21"/>
      <c r="C20" s="26">
        <v>2021</v>
      </c>
      <c r="D20" s="24"/>
      <c r="E20" s="27">
        <v>2022</v>
      </c>
      <c r="F20" s="24"/>
      <c r="G20" s="26">
        <v>2021</v>
      </c>
      <c r="H20" s="24"/>
      <c r="I20" s="27">
        <v>2022</v>
      </c>
      <c r="J20" s="24"/>
      <c r="K20" s="25"/>
      <c r="L20" s="15"/>
      <c r="M20" s="25"/>
      <c r="N20" s="15"/>
    </row>
    <row r="21" spans="1:14" ht="15.75" thickBot="1" x14ac:dyDescent="0.25">
      <c r="A21" s="45"/>
      <c r="B21" s="22"/>
      <c r="C21" s="28" t="s">
        <v>8</v>
      </c>
      <c r="D21" s="28" t="s">
        <v>9</v>
      </c>
      <c r="E21" s="28" t="s">
        <v>8</v>
      </c>
      <c r="F21" s="28" t="s">
        <v>9</v>
      </c>
      <c r="G21" s="28" t="s">
        <v>8</v>
      </c>
      <c r="H21" s="28" t="s">
        <v>9</v>
      </c>
      <c r="I21" s="28" t="s">
        <v>8</v>
      </c>
      <c r="J21" s="28" t="s">
        <v>9</v>
      </c>
      <c r="K21" s="28" t="s">
        <v>8</v>
      </c>
      <c r="L21" s="28" t="s">
        <v>9</v>
      </c>
      <c r="M21" s="28" t="s">
        <v>8</v>
      </c>
      <c r="N21" s="28" t="s">
        <v>9</v>
      </c>
    </row>
    <row r="22" spans="1:14" ht="15.75" thickBot="1" x14ac:dyDescent="0.25">
      <c r="A22" s="45"/>
      <c r="B22" s="29" t="s">
        <v>10</v>
      </c>
      <c r="C22" s="30">
        <f>SUM(C23:C73)</f>
        <v>76</v>
      </c>
      <c r="D22" s="30">
        <f>SUM(D23:D73)</f>
        <v>86</v>
      </c>
      <c r="E22" s="30">
        <f>SUM(E23:E73)</f>
        <v>122</v>
      </c>
      <c r="F22" s="30">
        <f>SUM(F23:F73)</f>
        <v>113</v>
      </c>
      <c r="G22" s="31">
        <f t="shared" ref="G22:G53" si="3">+IF(C22=0,"",C22/C$22)</f>
        <v>1</v>
      </c>
      <c r="H22" s="31">
        <f t="shared" ref="H22:H53" si="4">+IF(D22=0,"",D22/D$22)</f>
        <v>1</v>
      </c>
      <c r="I22" s="31">
        <f t="shared" ref="I22:I53" si="5">+IF(E22=0,"",E22/E$22)</f>
        <v>1</v>
      </c>
      <c r="J22" s="31">
        <f t="shared" ref="J22:J53" si="6">+IF(F22=0,"",F22/F$22)</f>
        <v>1</v>
      </c>
      <c r="K22" s="31">
        <f>+IF(AND(C22=0,E22=0),"",IF(C22=0,1,IF(E22=0,-1,(E22-C22)/C22)))</f>
        <v>0.60526315789473684</v>
      </c>
      <c r="L22" s="31">
        <f>+IF(AND(D22=0,F22=0),"",IF(D22=0,1,IF(F22=0,-1,(F22-D22)/D22)))</f>
        <v>0.31395348837209303</v>
      </c>
      <c r="M22" s="31">
        <f t="shared" ref="M22:M53" si="7">+IF(OR(AND(G22=""),(K22="")),"",G22*K22)</f>
        <v>0.60526315789473684</v>
      </c>
      <c r="N22" s="31">
        <f t="shared" ref="N22:N53" si="8">+IF(OR(AND(H22=""),(L22="")),"",H22*L22)</f>
        <v>0.31395348837209303</v>
      </c>
    </row>
    <row r="23" spans="1:14" x14ac:dyDescent="0.2">
      <c r="A23" s="45"/>
      <c r="B23" s="34" t="s">
        <v>18</v>
      </c>
      <c r="C23" s="40">
        <v>0</v>
      </c>
      <c r="D23" s="37">
        <v>0</v>
      </c>
      <c r="E23" s="37">
        <v>0</v>
      </c>
      <c r="F23" s="37">
        <v>0</v>
      </c>
      <c r="G23" s="38" t="str">
        <f t="shared" si="3"/>
        <v/>
      </c>
      <c r="H23" s="38" t="str">
        <f t="shared" si="4"/>
        <v/>
      </c>
      <c r="I23" s="38" t="str">
        <f t="shared" si="5"/>
        <v/>
      </c>
      <c r="J23" s="38" t="str">
        <f t="shared" si="6"/>
        <v/>
      </c>
      <c r="K23" s="38" t="str">
        <f t="shared" ref="K23:K54" si="9">+IF(AND(C23=0,E23=0)," ",IF(C23=0,1,IF(E23=0,-1,(E23-C23)/C23)))</f>
        <v xml:space="preserve"> </v>
      </c>
      <c r="L23" s="38" t="str">
        <f t="shared" ref="L23:L54" si="10">+IF(AND(D23=0,F23=0)," ",IF(D23=0,1,IF(F23=0,-1,(F23-D23)/D23)))</f>
        <v xml:space="preserve"> </v>
      </c>
      <c r="M23" s="38" t="str">
        <f t="shared" si="7"/>
        <v/>
      </c>
      <c r="N23" s="39" t="str">
        <f t="shared" si="8"/>
        <v/>
      </c>
    </row>
    <row r="24" spans="1:14" x14ac:dyDescent="0.2">
      <c r="A24" s="45"/>
      <c r="B24" s="35" t="s">
        <v>19</v>
      </c>
      <c r="C24" s="32">
        <v>3</v>
      </c>
      <c r="D24" s="7">
        <v>1</v>
      </c>
      <c r="E24" s="7">
        <v>0</v>
      </c>
      <c r="F24" s="7">
        <v>2</v>
      </c>
      <c r="G24" s="8">
        <f t="shared" si="3"/>
        <v>3.9473684210526314E-2</v>
      </c>
      <c r="H24" s="8">
        <f t="shared" si="4"/>
        <v>1.1627906976744186E-2</v>
      </c>
      <c r="I24" s="8" t="str">
        <f t="shared" si="5"/>
        <v/>
      </c>
      <c r="J24" s="8">
        <f t="shared" si="6"/>
        <v>1.7699115044247787E-2</v>
      </c>
      <c r="K24" s="8">
        <f t="shared" si="9"/>
        <v>-1</v>
      </c>
      <c r="L24" s="8">
        <f t="shared" si="10"/>
        <v>1</v>
      </c>
      <c r="M24" s="8">
        <f t="shared" si="7"/>
        <v>-3.9473684210526314E-2</v>
      </c>
      <c r="N24" s="16">
        <f t="shared" si="8"/>
        <v>1.1627906976744186E-2</v>
      </c>
    </row>
    <row r="25" spans="1:14" ht="38.25" x14ac:dyDescent="0.2">
      <c r="A25" s="45"/>
      <c r="B25" s="35" t="s">
        <v>20</v>
      </c>
      <c r="C25" s="32">
        <v>0</v>
      </c>
      <c r="D25" s="7">
        <v>0</v>
      </c>
      <c r="E25" s="7">
        <v>0</v>
      </c>
      <c r="F25" s="7">
        <v>0</v>
      </c>
      <c r="G25" s="8" t="str">
        <f t="shared" si="3"/>
        <v/>
      </c>
      <c r="H25" s="8" t="str">
        <f t="shared" si="4"/>
        <v/>
      </c>
      <c r="I25" s="8" t="str">
        <f t="shared" si="5"/>
        <v/>
      </c>
      <c r="J25" s="8" t="str">
        <f t="shared" si="6"/>
        <v/>
      </c>
      <c r="K25" s="8" t="str">
        <f t="shared" si="9"/>
        <v xml:space="preserve"> </v>
      </c>
      <c r="L25" s="8" t="str">
        <f t="shared" si="10"/>
        <v xml:space="preserve"> </v>
      </c>
      <c r="M25" s="8" t="str">
        <f t="shared" si="7"/>
        <v/>
      </c>
      <c r="N25" s="16" t="str">
        <f t="shared" si="8"/>
        <v/>
      </c>
    </row>
    <row r="26" spans="1:14" ht="38.25" x14ac:dyDescent="0.2">
      <c r="A26" s="45"/>
      <c r="B26" s="35" t="s">
        <v>21</v>
      </c>
      <c r="C26" s="32">
        <v>4</v>
      </c>
      <c r="D26" s="7">
        <v>0</v>
      </c>
      <c r="E26" s="7">
        <v>2</v>
      </c>
      <c r="F26" s="7">
        <v>0</v>
      </c>
      <c r="G26" s="8">
        <f t="shared" si="3"/>
        <v>5.2631578947368418E-2</v>
      </c>
      <c r="H26" s="8" t="str">
        <f t="shared" si="4"/>
        <v/>
      </c>
      <c r="I26" s="8">
        <f t="shared" si="5"/>
        <v>1.6393442622950821E-2</v>
      </c>
      <c r="J26" s="8" t="str">
        <f t="shared" si="6"/>
        <v/>
      </c>
      <c r="K26" s="8">
        <f t="shared" si="9"/>
        <v>-0.5</v>
      </c>
      <c r="L26" s="8" t="str">
        <f t="shared" si="10"/>
        <v xml:space="preserve"> </v>
      </c>
      <c r="M26" s="8">
        <f t="shared" si="7"/>
        <v>-2.6315789473684209E-2</v>
      </c>
      <c r="N26" s="16" t="str">
        <f t="shared" si="8"/>
        <v/>
      </c>
    </row>
    <row r="27" spans="1:14" ht="25.5" x14ac:dyDescent="0.2">
      <c r="A27" s="45"/>
      <c r="B27" s="35" t="s">
        <v>22</v>
      </c>
      <c r="C27" s="32">
        <v>0</v>
      </c>
      <c r="D27" s="7">
        <v>0</v>
      </c>
      <c r="E27" s="7">
        <v>3</v>
      </c>
      <c r="F27" s="7">
        <v>5</v>
      </c>
      <c r="G27" s="8" t="str">
        <f t="shared" si="3"/>
        <v/>
      </c>
      <c r="H27" s="8" t="str">
        <f t="shared" si="4"/>
        <v/>
      </c>
      <c r="I27" s="8">
        <f t="shared" si="5"/>
        <v>2.4590163934426229E-2</v>
      </c>
      <c r="J27" s="8">
        <f t="shared" si="6"/>
        <v>4.4247787610619468E-2</v>
      </c>
      <c r="K27" s="8">
        <f t="shared" si="9"/>
        <v>1</v>
      </c>
      <c r="L27" s="8">
        <f t="shared" si="10"/>
        <v>1</v>
      </c>
      <c r="M27" s="8" t="str">
        <f t="shared" si="7"/>
        <v/>
      </c>
      <c r="N27" s="16" t="str">
        <f t="shared" si="8"/>
        <v/>
      </c>
    </row>
    <row r="28" spans="1:14" ht="25.5" x14ac:dyDescent="0.2">
      <c r="A28" s="45"/>
      <c r="B28" s="35" t="s">
        <v>23</v>
      </c>
      <c r="C28" s="32">
        <v>1</v>
      </c>
      <c r="D28" s="7">
        <v>1</v>
      </c>
      <c r="E28" s="7">
        <v>0</v>
      </c>
      <c r="F28" s="7">
        <v>0</v>
      </c>
      <c r="G28" s="8">
        <f t="shared" si="3"/>
        <v>1.3157894736842105E-2</v>
      </c>
      <c r="H28" s="8">
        <f t="shared" si="4"/>
        <v>1.1627906976744186E-2</v>
      </c>
      <c r="I28" s="8" t="str">
        <f t="shared" si="5"/>
        <v/>
      </c>
      <c r="J28" s="8" t="str">
        <f t="shared" si="6"/>
        <v/>
      </c>
      <c r="K28" s="8">
        <f t="shared" si="9"/>
        <v>-1</v>
      </c>
      <c r="L28" s="8">
        <f t="shared" si="10"/>
        <v>-1</v>
      </c>
      <c r="M28" s="8">
        <f t="shared" si="7"/>
        <v>-1.3157894736842105E-2</v>
      </c>
      <c r="N28" s="16">
        <f t="shared" si="8"/>
        <v>-1.1627906976744186E-2</v>
      </c>
    </row>
    <row r="29" spans="1:14" ht="25.5" x14ac:dyDescent="0.2">
      <c r="A29" s="45"/>
      <c r="B29" s="35" t="s">
        <v>24</v>
      </c>
      <c r="C29" s="32">
        <v>0</v>
      </c>
      <c r="D29" s="7">
        <v>0</v>
      </c>
      <c r="E29" s="7">
        <v>1</v>
      </c>
      <c r="F29" s="7">
        <v>0</v>
      </c>
      <c r="G29" s="8" t="str">
        <f t="shared" si="3"/>
        <v/>
      </c>
      <c r="H29" s="8" t="str">
        <f t="shared" si="4"/>
        <v/>
      </c>
      <c r="I29" s="8">
        <f t="shared" si="5"/>
        <v>8.1967213114754103E-3</v>
      </c>
      <c r="J29" s="8" t="str">
        <f t="shared" si="6"/>
        <v/>
      </c>
      <c r="K29" s="8">
        <f t="shared" si="9"/>
        <v>1</v>
      </c>
      <c r="L29" s="8" t="str">
        <f t="shared" si="10"/>
        <v xml:space="preserve"> </v>
      </c>
      <c r="M29" s="8" t="str">
        <f t="shared" si="7"/>
        <v/>
      </c>
      <c r="N29" s="16" t="str">
        <f t="shared" si="8"/>
        <v/>
      </c>
    </row>
    <row r="30" spans="1:14" x14ac:dyDescent="0.2">
      <c r="A30" s="45"/>
      <c r="B30" s="35" t="s">
        <v>25</v>
      </c>
      <c r="C30" s="32">
        <v>0</v>
      </c>
      <c r="D30" s="7">
        <v>0</v>
      </c>
      <c r="E30" s="7">
        <v>1</v>
      </c>
      <c r="F30" s="7">
        <v>2</v>
      </c>
      <c r="G30" s="8" t="str">
        <f t="shared" si="3"/>
        <v/>
      </c>
      <c r="H30" s="8" t="str">
        <f t="shared" si="4"/>
        <v/>
      </c>
      <c r="I30" s="8">
        <f t="shared" si="5"/>
        <v>8.1967213114754103E-3</v>
      </c>
      <c r="J30" s="8">
        <f t="shared" si="6"/>
        <v>1.7699115044247787E-2</v>
      </c>
      <c r="K30" s="8">
        <f t="shared" si="9"/>
        <v>1</v>
      </c>
      <c r="L30" s="8">
        <f t="shared" si="10"/>
        <v>1</v>
      </c>
      <c r="M30" s="8" t="str">
        <f t="shared" si="7"/>
        <v/>
      </c>
      <c r="N30" s="16" t="str">
        <f t="shared" si="8"/>
        <v/>
      </c>
    </row>
    <row r="31" spans="1:14" x14ac:dyDescent="0.2">
      <c r="A31" s="45"/>
      <c r="B31" s="35" t="s">
        <v>26</v>
      </c>
      <c r="C31" s="32">
        <v>1</v>
      </c>
      <c r="D31" s="7">
        <v>2</v>
      </c>
      <c r="E31" s="7">
        <v>0</v>
      </c>
      <c r="F31" s="7">
        <v>0</v>
      </c>
      <c r="G31" s="8">
        <f t="shared" si="3"/>
        <v>1.3157894736842105E-2</v>
      </c>
      <c r="H31" s="8">
        <f t="shared" si="4"/>
        <v>2.3255813953488372E-2</v>
      </c>
      <c r="I31" s="8" t="str">
        <f t="shared" si="5"/>
        <v/>
      </c>
      <c r="J31" s="8" t="str">
        <f t="shared" si="6"/>
        <v/>
      </c>
      <c r="K31" s="8">
        <f t="shared" si="9"/>
        <v>-1</v>
      </c>
      <c r="L31" s="8">
        <f t="shared" si="10"/>
        <v>-1</v>
      </c>
      <c r="M31" s="8">
        <f t="shared" si="7"/>
        <v>-1.3157894736842105E-2</v>
      </c>
      <c r="N31" s="16">
        <f t="shared" si="8"/>
        <v>-2.3255813953488372E-2</v>
      </c>
    </row>
    <row r="32" spans="1:14" x14ac:dyDescent="0.2">
      <c r="A32" s="45"/>
      <c r="B32" s="35" t="s">
        <v>27</v>
      </c>
      <c r="C32" s="32">
        <v>0</v>
      </c>
      <c r="D32" s="7">
        <v>0</v>
      </c>
      <c r="E32" s="7">
        <v>2</v>
      </c>
      <c r="F32" s="7">
        <v>0</v>
      </c>
      <c r="G32" s="8" t="str">
        <f t="shared" si="3"/>
        <v/>
      </c>
      <c r="H32" s="8" t="str">
        <f t="shared" si="4"/>
        <v/>
      </c>
      <c r="I32" s="8">
        <f t="shared" si="5"/>
        <v>1.6393442622950821E-2</v>
      </c>
      <c r="J32" s="8" t="str">
        <f t="shared" si="6"/>
        <v/>
      </c>
      <c r="K32" s="8">
        <f t="shared" si="9"/>
        <v>1</v>
      </c>
      <c r="L32" s="8" t="str">
        <f t="shared" si="10"/>
        <v xml:space="preserve"> </v>
      </c>
      <c r="M32" s="8" t="str">
        <f t="shared" si="7"/>
        <v/>
      </c>
      <c r="N32" s="16" t="str">
        <f t="shared" si="8"/>
        <v/>
      </c>
    </row>
    <row r="33" spans="1:14" x14ac:dyDescent="0.2">
      <c r="A33" s="45"/>
      <c r="B33" s="35" t="s">
        <v>28</v>
      </c>
      <c r="C33" s="32">
        <v>2</v>
      </c>
      <c r="D33" s="7">
        <v>10</v>
      </c>
      <c r="E33" s="7">
        <v>3</v>
      </c>
      <c r="F33" s="7">
        <v>1</v>
      </c>
      <c r="G33" s="8">
        <f t="shared" si="3"/>
        <v>2.6315789473684209E-2</v>
      </c>
      <c r="H33" s="8">
        <f t="shared" si="4"/>
        <v>0.11627906976744186</v>
      </c>
      <c r="I33" s="8">
        <f t="shared" si="5"/>
        <v>2.4590163934426229E-2</v>
      </c>
      <c r="J33" s="8">
        <f t="shared" si="6"/>
        <v>8.8495575221238937E-3</v>
      </c>
      <c r="K33" s="8">
        <f t="shared" si="9"/>
        <v>0.5</v>
      </c>
      <c r="L33" s="8">
        <f t="shared" si="10"/>
        <v>-0.9</v>
      </c>
      <c r="M33" s="8">
        <f t="shared" si="7"/>
        <v>1.3157894736842105E-2</v>
      </c>
      <c r="N33" s="16">
        <f t="shared" si="8"/>
        <v>-0.10465116279069768</v>
      </c>
    </row>
    <row r="34" spans="1:14" ht="25.5" x14ac:dyDescent="0.2">
      <c r="A34" s="45"/>
      <c r="B34" s="35" t="s">
        <v>29</v>
      </c>
      <c r="C34" s="32">
        <v>0</v>
      </c>
      <c r="D34" s="7">
        <v>0</v>
      </c>
      <c r="E34" s="7">
        <v>0</v>
      </c>
      <c r="F34" s="7">
        <v>0</v>
      </c>
      <c r="G34" s="8" t="str">
        <f t="shared" si="3"/>
        <v/>
      </c>
      <c r="H34" s="8" t="str">
        <f t="shared" si="4"/>
        <v/>
      </c>
      <c r="I34" s="8" t="str">
        <f t="shared" si="5"/>
        <v/>
      </c>
      <c r="J34" s="8" t="str">
        <f t="shared" si="6"/>
        <v/>
      </c>
      <c r="K34" s="8" t="str">
        <f t="shared" si="9"/>
        <v xml:space="preserve"> </v>
      </c>
      <c r="L34" s="8" t="str">
        <f t="shared" si="10"/>
        <v xml:space="preserve"> </v>
      </c>
      <c r="M34" s="8" t="str">
        <f t="shared" si="7"/>
        <v/>
      </c>
      <c r="N34" s="16" t="str">
        <f t="shared" si="8"/>
        <v/>
      </c>
    </row>
    <row r="35" spans="1:14" x14ac:dyDescent="0.2">
      <c r="A35" s="45"/>
      <c r="B35" s="35" t="s">
        <v>30</v>
      </c>
      <c r="C35" s="32">
        <v>0</v>
      </c>
      <c r="D35" s="7">
        <v>0</v>
      </c>
      <c r="E35" s="7">
        <v>0</v>
      </c>
      <c r="F35" s="7">
        <v>0</v>
      </c>
      <c r="G35" s="8" t="str">
        <f t="shared" si="3"/>
        <v/>
      </c>
      <c r="H35" s="8" t="str">
        <f t="shared" si="4"/>
        <v/>
      </c>
      <c r="I35" s="8" t="str">
        <f t="shared" si="5"/>
        <v/>
      </c>
      <c r="J35" s="8" t="str">
        <f t="shared" si="6"/>
        <v/>
      </c>
      <c r="K35" s="8" t="str">
        <f t="shared" si="9"/>
        <v xml:space="preserve"> </v>
      </c>
      <c r="L35" s="8" t="str">
        <f t="shared" si="10"/>
        <v xml:space="preserve"> </v>
      </c>
      <c r="M35" s="8" t="str">
        <f t="shared" si="7"/>
        <v/>
      </c>
      <c r="N35" s="16" t="str">
        <f t="shared" si="8"/>
        <v/>
      </c>
    </row>
    <row r="36" spans="1:14" x14ac:dyDescent="0.2">
      <c r="A36" s="45"/>
      <c r="B36" s="35" t="s">
        <v>31</v>
      </c>
      <c r="C36" s="32">
        <v>0</v>
      </c>
      <c r="D36" s="7">
        <v>1</v>
      </c>
      <c r="E36" s="7">
        <v>0</v>
      </c>
      <c r="F36" s="7">
        <v>2</v>
      </c>
      <c r="G36" s="8" t="str">
        <f t="shared" si="3"/>
        <v/>
      </c>
      <c r="H36" s="8">
        <f t="shared" si="4"/>
        <v>1.1627906976744186E-2</v>
      </c>
      <c r="I36" s="8" t="str">
        <f t="shared" si="5"/>
        <v/>
      </c>
      <c r="J36" s="8">
        <f t="shared" si="6"/>
        <v>1.7699115044247787E-2</v>
      </c>
      <c r="K36" s="8" t="str">
        <f t="shared" si="9"/>
        <v xml:space="preserve"> </v>
      </c>
      <c r="L36" s="8">
        <f t="shared" si="10"/>
        <v>1</v>
      </c>
      <c r="M36" s="8" t="str">
        <f t="shared" si="7"/>
        <v/>
      </c>
      <c r="N36" s="16">
        <f t="shared" si="8"/>
        <v>1.1627906976744186E-2</v>
      </c>
    </row>
    <row r="37" spans="1:14" x14ac:dyDescent="0.2">
      <c r="A37" s="45"/>
      <c r="B37" s="35" t="s">
        <v>32</v>
      </c>
      <c r="C37" s="32">
        <v>0</v>
      </c>
      <c r="D37" s="7">
        <v>0</v>
      </c>
      <c r="E37" s="7">
        <v>0</v>
      </c>
      <c r="F37" s="7">
        <v>0</v>
      </c>
      <c r="G37" s="8" t="str">
        <f t="shared" si="3"/>
        <v/>
      </c>
      <c r="H37" s="8" t="str">
        <f t="shared" si="4"/>
        <v/>
      </c>
      <c r="I37" s="8" t="str">
        <f t="shared" si="5"/>
        <v/>
      </c>
      <c r="J37" s="8" t="str">
        <f t="shared" si="6"/>
        <v/>
      </c>
      <c r="K37" s="8" t="str">
        <f t="shared" si="9"/>
        <v xml:space="preserve"> </v>
      </c>
      <c r="L37" s="8" t="str">
        <f t="shared" si="10"/>
        <v xml:space="preserve"> </v>
      </c>
      <c r="M37" s="8" t="str">
        <f t="shared" si="7"/>
        <v/>
      </c>
      <c r="N37" s="16" t="str">
        <f t="shared" si="8"/>
        <v/>
      </c>
    </row>
    <row r="38" spans="1:14" x14ac:dyDescent="0.2">
      <c r="A38" s="45"/>
      <c r="B38" s="35" t="s">
        <v>33</v>
      </c>
      <c r="C38" s="32">
        <v>0</v>
      </c>
      <c r="D38" s="7">
        <v>0</v>
      </c>
      <c r="E38" s="7">
        <v>0</v>
      </c>
      <c r="F38" s="7">
        <v>0</v>
      </c>
      <c r="G38" s="8" t="str">
        <f t="shared" si="3"/>
        <v/>
      </c>
      <c r="H38" s="8" t="str">
        <f t="shared" si="4"/>
        <v/>
      </c>
      <c r="I38" s="8" t="str">
        <f t="shared" si="5"/>
        <v/>
      </c>
      <c r="J38" s="8" t="str">
        <f t="shared" si="6"/>
        <v/>
      </c>
      <c r="K38" s="8" t="str">
        <f t="shared" si="9"/>
        <v xml:space="preserve"> </v>
      </c>
      <c r="L38" s="8" t="str">
        <f t="shared" si="10"/>
        <v xml:space="preserve"> </v>
      </c>
      <c r="M38" s="8" t="str">
        <f t="shared" si="7"/>
        <v/>
      </c>
      <c r="N38" s="16" t="str">
        <f t="shared" si="8"/>
        <v/>
      </c>
    </row>
    <row r="39" spans="1:14" x14ac:dyDescent="0.2">
      <c r="A39" s="45"/>
      <c r="B39" s="35" t="s">
        <v>34</v>
      </c>
      <c r="C39" s="32">
        <v>0</v>
      </c>
      <c r="D39" s="7">
        <v>3</v>
      </c>
      <c r="E39" s="7">
        <v>0</v>
      </c>
      <c r="F39" s="7">
        <v>3</v>
      </c>
      <c r="G39" s="8" t="str">
        <f t="shared" si="3"/>
        <v/>
      </c>
      <c r="H39" s="8">
        <f t="shared" si="4"/>
        <v>3.4883720930232558E-2</v>
      </c>
      <c r="I39" s="8" t="str">
        <f t="shared" si="5"/>
        <v/>
      </c>
      <c r="J39" s="8">
        <f t="shared" si="6"/>
        <v>2.6548672566371681E-2</v>
      </c>
      <c r="K39" s="8" t="str">
        <f t="shared" si="9"/>
        <v xml:space="preserve"> </v>
      </c>
      <c r="L39" s="8">
        <f t="shared" si="10"/>
        <v>0</v>
      </c>
      <c r="M39" s="8" t="str">
        <f t="shared" si="7"/>
        <v/>
      </c>
      <c r="N39" s="16">
        <f t="shared" si="8"/>
        <v>0</v>
      </c>
    </row>
    <row r="40" spans="1:14" ht="25.5" x14ac:dyDescent="0.2">
      <c r="A40" s="45"/>
      <c r="B40" s="35" t="s">
        <v>35</v>
      </c>
      <c r="C40" s="32">
        <v>0</v>
      </c>
      <c r="D40" s="7">
        <v>0</v>
      </c>
      <c r="E40" s="7">
        <v>0</v>
      </c>
      <c r="F40" s="7">
        <v>0</v>
      </c>
      <c r="G40" s="8" t="str">
        <f t="shared" si="3"/>
        <v/>
      </c>
      <c r="H40" s="8" t="str">
        <f t="shared" si="4"/>
        <v/>
      </c>
      <c r="I40" s="8" t="str">
        <f t="shared" si="5"/>
        <v/>
      </c>
      <c r="J40" s="8" t="str">
        <f t="shared" si="6"/>
        <v/>
      </c>
      <c r="K40" s="8" t="str">
        <f t="shared" si="9"/>
        <v xml:space="preserve"> </v>
      </c>
      <c r="L40" s="8" t="str">
        <f t="shared" si="10"/>
        <v xml:space="preserve"> </v>
      </c>
      <c r="M40" s="8" t="str">
        <f t="shared" si="7"/>
        <v/>
      </c>
      <c r="N40" s="16" t="str">
        <f t="shared" si="8"/>
        <v/>
      </c>
    </row>
    <row r="41" spans="1:14" ht="25.5" x14ac:dyDescent="0.2">
      <c r="A41" s="45"/>
      <c r="B41" s="35" t="s">
        <v>36</v>
      </c>
      <c r="C41" s="32">
        <v>1</v>
      </c>
      <c r="D41" s="7">
        <v>2</v>
      </c>
      <c r="E41" s="7">
        <v>0</v>
      </c>
      <c r="F41" s="7">
        <v>0</v>
      </c>
      <c r="G41" s="8">
        <f t="shared" si="3"/>
        <v>1.3157894736842105E-2</v>
      </c>
      <c r="H41" s="8">
        <f t="shared" si="4"/>
        <v>2.3255813953488372E-2</v>
      </c>
      <c r="I41" s="8" t="str">
        <f t="shared" si="5"/>
        <v/>
      </c>
      <c r="J41" s="8" t="str">
        <f t="shared" si="6"/>
        <v/>
      </c>
      <c r="K41" s="8">
        <f t="shared" si="9"/>
        <v>-1</v>
      </c>
      <c r="L41" s="8">
        <f t="shared" si="10"/>
        <v>-1</v>
      </c>
      <c r="M41" s="8">
        <f t="shared" si="7"/>
        <v>-1.3157894736842105E-2</v>
      </c>
      <c r="N41" s="16">
        <f t="shared" si="8"/>
        <v>-2.3255813953488372E-2</v>
      </c>
    </row>
    <row r="42" spans="1:14" x14ac:dyDescent="0.2">
      <c r="A42" s="45"/>
      <c r="B42" s="35" t="s">
        <v>37</v>
      </c>
      <c r="C42" s="32">
        <v>4</v>
      </c>
      <c r="D42" s="7">
        <v>0</v>
      </c>
      <c r="E42" s="7">
        <v>2</v>
      </c>
      <c r="F42" s="7">
        <v>0</v>
      </c>
      <c r="G42" s="8">
        <f t="shared" si="3"/>
        <v>5.2631578947368418E-2</v>
      </c>
      <c r="H42" s="8" t="str">
        <f t="shared" si="4"/>
        <v/>
      </c>
      <c r="I42" s="8">
        <f t="shared" si="5"/>
        <v>1.6393442622950821E-2</v>
      </c>
      <c r="J42" s="8" t="str">
        <f t="shared" si="6"/>
        <v/>
      </c>
      <c r="K42" s="8">
        <f t="shared" si="9"/>
        <v>-0.5</v>
      </c>
      <c r="L42" s="8" t="str">
        <f t="shared" si="10"/>
        <v xml:space="preserve"> </v>
      </c>
      <c r="M42" s="8">
        <f t="shared" si="7"/>
        <v>-2.6315789473684209E-2</v>
      </c>
      <c r="N42" s="16" t="str">
        <f t="shared" si="8"/>
        <v/>
      </c>
    </row>
    <row r="43" spans="1:14" ht="26.25" customHeight="1" x14ac:dyDescent="0.2">
      <c r="A43" s="45"/>
      <c r="B43" s="35" t="s">
        <v>38</v>
      </c>
      <c r="C43" s="32">
        <v>0</v>
      </c>
      <c r="D43" s="7">
        <v>0</v>
      </c>
      <c r="E43" s="7">
        <v>0</v>
      </c>
      <c r="F43" s="7">
        <v>0</v>
      </c>
      <c r="G43" s="8" t="str">
        <f t="shared" si="3"/>
        <v/>
      </c>
      <c r="H43" s="8" t="str">
        <f t="shared" si="4"/>
        <v/>
      </c>
      <c r="I43" s="8" t="str">
        <f t="shared" si="5"/>
        <v/>
      </c>
      <c r="J43" s="8" t="str">
        <f t="shared" si="6"/>
        <v/>
      </c>
      <c r="K43" s="8" t="str">
        <f t="shared" si="9"/>
        <v xml:space="preserve"> </v>
      </c>
      <c r="L43" s="8" t="str">
        <f t="shared" si="10"/>
        <v xml:space="preserve"> </v>
      </c>
      <c r="M43" s="8" t="str">
        <f t="shared" si="7"/>
        <v/>
      </c>
      <c r="N43" s="16" t="str">
        <f t="shared" si="8"/>
        <v/>
      </c>
    </row>
    <row r="44" spans="1:14" ht="25.5" x14ac:dyDescent="0.2">
      <c r="A44" s="45"/>
      <c r="B44" s="35" t="s">
        <v>39</v>
      </c>
      <c r="C44" s="32">
        <v>0</v>
      </c>
      <c r="D44" s="7">
        <v>0</v>
      </c>
      <c r="E44" s="7">
        <v>0</v>
      </c>
      <c r="F44" s="7">
        <v>1</v>
      </c>
      <c r="G44" s="8" t="str">
        <f t="shared" si="3"/>
        <v/>
      </c>
      <c r="H44" s="8" t="str">
        <f t="shared" si="4"/>
        <v/>
      </c>
      <c r="I44" s="8" t="str">
        <f t="shared" si="5"/>
        <v/>
      </c>
      <c r="J44" s="8">
        <f t="shared" si="6"/>
        <v>8.8495575221238937E-3</v>
      </c>
      <c r="K44" s="8" t="str">
        <f t="shared" si="9"/>
        <v xml:space="preserve"> </v>
      </c>
      <c r="L44" s="8">
        <f t="shared" si="10"/>
        <v>1</v>
      </c>
      <c r="M44" s="8" t="str">
        <f t="shared" si="7"/>
        <v/>
      </c>
      <c r="N44" s="16" t="str">
        <f t="shared" si="8"/>
        <v/>
      </c>
    </row>
    <row r="45" spans="1:14" x14ac:dyDescent="0.2">
      <c r="A45" s="45"/>
      <c r="B45" s="35" t="s">
        <v>40</v>
      </c>
      <c r="C45" s="32">
        <v>0</v>
      </c>
      <c r="D45" s="7">
        <v>0</v>
      </c>
      <c r="E45" s="7">
        <v>0</v>
      </c>
      <c r="F45" s="7">
        <v>0</v>
      </c>
      <c r="G45" s="8" t="str">
        <f t="shared" si="3"/>
        <v/>
      </c>
      <c r="H45" s="8" t="str">
        <f t="shared" si="4"/>
        <v/>
      </c>
      <c r="I45" s="8" t="str">
        <f t="shared" si="5"/>
        <v/>
      </c>
      <c r="J45" s="8" t="str">
        <f t="shared" si="6"/>
        <v/>
      </c>
      <c r="K45" s="8" t="str">
        <f t="shared" si="9"/>
        <v xml:space="preserve"> </v>
      </c>
      <c r="L45" s="8" t="str">
        <f t="shared" si="10"/>
        <v xml:space="preserve"> </v>
      </c>
      <c r="M45" s="8" t="str">
        <f t="shared" si="7"/>
        <v/>
      </c>
      <c r="N45" s="16" t="str">
        <f t="shared" si="8"/>
        <v/>
      </c>
    </row>
    <row r="46" spans="1:14" x14ac:dyDescent="0.2">
      <c r="A46" s="45"/>
      <c r="B46" s="35" t="s">
        <v>41</v>
      </c>
      <c r="C46" s="32">
        <v>0</v>
      </c>
      <c r="D46" s="7">
        <v>1</v>
      </c>
      <c r="E46" s="7">
        <v>0</v>
      </c>
      <c r="F46" s="7">
        <v>0</v>
      </c>
      <c r="G46" s="8" t="str">
        <f t="shared" si="3"/>
        <v/>
      </c>
      <c r="H46" s="8">
        <f t="shared" si="4"/>
        <v>1.1627906976744186E-2</v>
      </c>
      <c r="I46" s="8" t="str">
        <f t="shared" si="5"/>
        <v/>
      </c>
      <c r="J46" s="8" t="str">
        <f t="shared" si="6"/>
        <v/>
      </c>
      <c r="K46" s="8" t="str">
        <f t="shared" si="9"/>
        <v xml:space="preserve"> </v>
      </c>
      <c r="L46" s="8">
        <f t="shared" si="10"/>
        <v>-1</v>
      </c>
      <c r="M46" s="8" t="str">
        <f t="shared" si="7"/>
        <v/>
      </c>
      <c r="N46" s="16">
        <f t="shared" si="8"/>
        <v>-1.1627906976744186E-2</v>
      </c>
    </row>
    <row r="47" spans="1:14" ht="25.5" x14ac:dyDescent="0.2">
      <c r="A47" s="45"/>
      <c r="B47" s="35" t="s">
        <v>42</v>
      </c>
      <c r="C47" s="32">
        <v>3</v>
      </c>
      <c r="D47" s="7">
        <v>2</v>
      </c>
      <c r="E47" s="7">
        <v>2</v>
      </c>
      <c r="F47" s="7">
        <v>0</v>
      </c>
      <c r="G47" s="8">
        <f t="shared" si="3"/>
        <v>3.9473684210526314E-2</v>
      </c>
      <c r="H47" s="8">
        <f t="shared" si="4"/>
        <v>2.3255813953488372E-2</v>
      </c>
      <c r="I47" s="8">
        <f t="shared" si="5"/>
        <v>1.6393442622950821E-2</v>
      </c>
      <c r="J47" s="8" t="str">
        <f t="shared" si="6"/>
        <v/>
      </c>
      <c r="K47" s="8">
        <f t="shared" si="9"/>
        <v>-0.33333333333333331</v>
      </c>
      <c r="L47" s="8">
        <f t="shared" si="10"/>
        <v>-1</v>
      </c>
      <c r="M47" s="8">
        <f t="shared" si="7"/>
        <v>-1.3157894736842105E-2</v>
      </c>
      <c r="N47" s="16">
        <f t="shared" si="8"/>
        <v>-2.3255813953488372E-2</v>
      </c>
    </row>
    <row r="48" spans="1:14" ht="25.5" x14ac:dyDescent="0.2">
      <c r="A48" s="45"/>
      <c r="B48" s="35" t="s">
        <v>43</v>
      </c>
      <c r="C48" s="32">
        <v>3</v>
      </c>
      <c r="D48" s="7">
        <v>5</v>
      </c>
      <c r="E48" s="7">
        <v>0</v>
      </c>
      <c r="F48" s="7">
        <v>1</v>
      </c>
      <c r="G48" s="8">
        <f t="shared" si="3"/>
        <v>3.9473684210526314E-2</v>
      </c>
      <c r="H48" s="8">
        <f t="shared" si="4"/>
        <v>5.8139534883720929E-2</v>
      </c>
      <c r="I48" s="8" t="str">
        <f t="shared" si="5"/>
        <v/>
      </c>
      <c r="J48" s="8">
        <f t="shared" si="6"/>
        <v>8.8495575221238937E-3</v>
      </c>
      <c r="K48" s="8">
        <f t="shared" si="9"/>
        <v>-1</v>
      </c>
      <c r="L48" s="8">
        <f t="shared" si="10"/>
        <v>-0.8</v>
      </c>
      <c r="M48" s="8">
        <f t="shared" si="7"/>
        <v>-3.9473684210526314E-2</v>
      </c>
      <c r="N48" s="16">
        <f t="shared" si="8"/>
        <v>-4.6511627906976744E-2</v>
      </c>
    </row>
    <row r="49" spans="1:14" ht="25.5" x14ac:dyDescent="0.2">
      <c r="A49" s="45"/>
      <c r="B49" s="35" t="s">
        <v>44</v>
      </c>
      <c r="C49" s="32">
        <v>0</v>
      </c>
      <c r="D49" s="7">
        <v>0</v>
      </c>
      <c r="E49" s="7">
        <v>0</v>
      </c>
      <c r="F49" s="7">
        <v>0</v>
      </c>
      <c r="G49" s="8" t="str">
        <f t="shared" si="3"/>
        <v/>
      </c>
      <c r="H49" s="8" t="str">
        <f t="shared" si="4"/>
        <v/>
      </c>
      <c r="I49" s="8" t="str">
        <f t="shared" si="5"/>
        <v/>
      </c>
      <c r="J49" s="8" t="str">
        <f t="shared" si="6"/>
        <v/>
      </c>
      <c r="K49" s="8" t="str">
        <f t="shared" si="9"/>
        <v xml:space="preserve"> </v>
      </c>
      <c r="L49" s="8" t="str">
        <f t="shared" si="10"/>
        <v xml:space="preserve"> </v>
      </c>
      <c r="M49" s="8" t="str">
        <f t="shared" si="7"/>
        <v/>
      </c>
      <c r="N49" s="16" t="str">
        <f t="shared" si="8"/>
        <v/>
      </c>
    </row>
    <row r="50" spans="1:14" x14ac:dyDescent="0.2">
      <c r="A50" s="45"/>
      <c r="B50" s="35" t="s">
        <v>45</v>
      </c>
      <c r="C50" s="32">
        <v>1</v>
      </c>
      <c r="D50" s="7">
        <v>0</v>
      </c>
      <c r="E50" s="7">
        <v>0</v>
      </c>
      <c r="F50" s="7">
        <v>1</v>
      </c>
      <c r="G50" s="8">
        <f t="shared" si="3"/>
        <v>1.3157894736842105E-2</v>
      </c>
      <c r="H50" s="8" t="str">
        <f t="shared" si="4"/>
        <v/>
      </c>
      <c r="I50" s="8" t="str">
        <f t="shared" si="5"/>
        <v/>
      </c>
      <c r="J50" s="8">
        <f t="shared" si="6"/>
        <v>8.8495575221238937E-3</v>
      </c>
      <c r="K50" s="8">
        <f t="shared" si="9"/>
        <v>-1</v>
      </c>
      <c r="L50" s="8">
        <f t="shared" si="10"/>
        <v>1</v>
      </c>
      <c r="M50" s="8">
        <f t="shared" si="7"/>
        <v>-1.3157894736842105E-2</v>
      </c>
      <c r="N50" s="16" t="str">
        <f t="shared" si="8"/>
        <v/>
      </c>
    </row>
    <row r="51" spans="1:14" ht="25.5" x14ac:dyDescent="0.2">
      <c r="A51" s="45"/>
      <c r="B51" s="35" t="s">
        <v>46</v>
      </c>
      <c r="C51" s="32">
        <v>0</v>
      </c>
      <c r="D51" s="7">
        <v>3</v>
      </c>
      <c r="E51" s="7">
        <v>0</v>
      </c>
      <c r="F51" s="7">
        <v>2</v>
      </c>
      <c r="G51" s="8" t="str">
        <f t="shared" si="3"/>
        <v/>
      </c>
      <c r="H51" s="8">
        <f t="shared" si="4"/>
        <v>3.4883720930232558E-2</v>
      </c>
      <c r="I51" s="8" t="str">
        <f t="shared" si="5"/>
        <v/>
      </c>
      <c r="J51" s="8">
        <f t="shared" si="6"/>
        <v>1.7699115044247787E-2</v>
      </c>
      <c r="K51" s="8" t="str">
        <f t="shared" si="9"/>
        <v xml:space="preserve"> </v>
      </c>
      <c r="L51" s="8">
        <f t="shared" si="10"/>
        <v>-0.33333333333333331</v>
      </c>
      <c r="M51" s="8" t="str">
        <f t="shared" si="7"/>
        <v/>
      </c>
      <c r="N51" s="16">
        <f t="shared" si="8"/>
        <v>-1.1627906976744186E-2</v>
      </c>
    </row>
    <row r="52" spans="1:14" ht="25.5" x14ac:dyDescent="0.2">
      <c r="A52" s="45"/>
      <c r="B52" s="35" t="s">
        <v>47</v>
      </c>
      <c r="C52" s="32">
        <v>1</v>
      </c>
      <c r="D52" s="7">
        <v>1</v>
      </c>
      <c r="E52" s="7">
        <v>1</v>
      </c>
      <c r="F52" s="7">
        <v>0</v>
      </c>
      <c r="G52" s="8">
        <f t="shared" si="3"/>
        <v>1.3157894736842105E-2</v>
      </c>
      <c r="H52" s="8">
        <f t="shared" si="4"/>
        <v>1.1627906976744186E-2</v>
      </c>
      <c r="I52" s="8">
        <f t="shared" si="5"/>
        <v>8.1967213114754103E-3</v>
      </c>
      <c r="J52" s="8" t="str">
        <f t="shared" si="6"/>
        <v/>
      </c>
      <c r="K52" s="8">
        <f t="shared" si="9"/>
        <v>0</v>
      </c>
      <c r="L52" s="8">
        <f t="shared" si="10"/>
        <v>-1</v>
      </c>
      <c r="M52" s="8">
        <f t="shared" si="7"/>
        <v>0</v>
      </c>
      <c r="N52" s="16">
        <f t="shared" si="8"/>
        <v>-1.1627906976744186E-2</v>
      </c>
    </row>
    <row r="53" spans="1:14" x14ac:dyDescent="0.2">
      <c r="A53" s="45"/>
      <c r="B53" s="35" t="s">
        <v>48</v>
      </c>
      <c r="C53" s="32">
        <v>6</v>
      </c>
      <c r="D53" s="7">
        <v>1</v>
      </c>
      <c r="E53" s="7">
        <v>14</v>
      </c>
      <c r="F53" s="7">
        <v>9</v>
      </c>
      <c r="G53" s="8">
        <f t="shared" si="3"/>
        <v>7.8947368421052627E-2</v>
      </c>
      <c r="H53" s="8">
        <f t="shared" si="4"/>
        <v>1.1627906976744186E-2</v>
      </c>
      <c r="I53" s="8">
        <f t="shared" si="5"/>
        <v>0.11475409836065574</v>
      </c>
      <c r="J53" s="8">
        <f t="shared" si="6"/>
        <v>7.9646017699115043E-2</v>
      </c>
      <c r="K53" s="8">
        <f t="shared" si="9"/>
        <v>1.3333333333333333</v>
      </c>
      <c r="L53" s="8">
        <f t="shared" si="10"/>
        <v>8</v>
      </c>
      <c r="M53" s="8">
        <f t="shared" si="7"/>
        <v>0.10526315789473684</v>
      </c>
      <c r="N53" s="16">
        <f t="shared" si="8"/>
        <v>9.3023255813953487E-2</v>
      </c>
    </row>
    <row r="54" spans="1:14" x14ac:dyDescent="0.2">
      <c r="A54" s="45"/>
      <c r="B54" s="35" t="s">
        <v>49</v>
      </c>
      <c r="C54" s="32">
        <v>0</v>
      </c>
      <c r="D54" s="7">
        <v>0</v>
      </c>
      <c r="E54" s="7">
        <v>0</v>
      </c>
      <c r="F54" s="7">
        <v>2</v>
      </c>
      <c r="G54" s="8" t="str">
        <f t="shared" ref="G54:G73" si="11">+IF(C54=0,"",C54/C$22)</f>
        <v/>
      </c>
      <c r="H54" s="8" t="str">
        <f t="shared" ref="H54:H73" si="12">+IF(D54=0,"",D54/D$22)</f>
        <v/>
      </c>
      <c r="I54" s="8" t="str">
        <f t="shared" ref="I54:I73" si="13">+IF(E54=0,"",E54/E$22)</f>
        <v/>
      </c>
      <c r="J54" s="8">
        <f t="shared" ref="J54:J73" si="14">+IF(F54=0,"",F54/F$22)</f>
        <v>1.7699115044247787E-2</v>
      </c>
      <c r="K54" s="8" t="str">
        <f t="shared" si="9"/>
        <v xml:space="preserve"> </v>
      </c>
      <c r="L54" s="8">
        <f t="shared" si="10"/>
        <v>1</v>
      </c>
      <c r="M54" s="8" t="str">
        <f t="shared" ref="M54:M73" si="15">+IF(OR(AND(G54=""),(K54="")),"",G54*K54)</f>
        <v/>
      </c>
      <c r="N54" s="16" t="str">
        <f t="shared" ref="N54:N73" si="16">+IF(OR(AND(H54=""),(L54="")),"",H54*L54)</f>
        <v/>
      </c>
    </row>
    <row r="55" spans="1:14" x14ac:dyDescent="0.2">
      <c r="A55" s="45"/>
      <c r="B55" s="35" t="s">
        <v>50</v>
      </c>
      <c r="C55" s="32">
        <v>0</v>
      </c>
      <c r="D55" s="7">
        <v>1</v>
      </c>
      <c r="E55" s="7">
        <v>29</v>
      </c>
      <c r="F55" s="7">
        <v>20</v>
      </c>
      <c r="G55" s="8" t="str">
        <f t="shared" si="11"/>
        <v/>
      </c>
      <c r="H55" s="8">
        <f t="shared" si="12"/>
        <v>1.1627906976744186E-2</v>
      </c>
      <c r="I55" s="8">
        <f t="shared" si="13"/>
        <v>0.23770491803278687</v>
      </c>
      <c r="J55" s="8">
        <f t="shared" si="14"/>
        <v>0.17699115044247787</v>
      </c>
      <c r="K55" s="8">
        <f t="shared" ref="K55:K73" si="17">+IF(AND(C55=0,E55=0)," ",IF(C55=0,1,IF(E55=0,-1,(E55-C55)/C55)))</f>
        <v>1</v>
      </c>
      <c r="L55" s="8">
        <f t="shared" ref="L55:L73" si="18">+IF(AND(D55=0,F55=0)," ",IF(D55=0,1,IF(F55=0,-1,(F55-D55)/D55)))</f>
        <v>19</v>
      </c>
      <c r="M55" s="8" t="str">
        <f t="shared" si="15"/>
        <v/>
      </c>
      <c r="N55" s="16">
        <f t="shared" si="16"/>
        <v>0.22093023255813954</v>
      </c>
    </row>
    <row r="56" spans="1:14" x14ac:dyDescent="0.2">
      <c r="A56" s="45"/>
      <c r="B56" s="35" t="s">
        <v>51</v>
      </c>
      <c r="C56" s="32">
        <v>1</v>
      </c>
      <c r="D56" s="7">
        <v>0</v>
      </c>
      <c r="E56" s="7">
        <v>0</v>
      </c>
      <c r="F56" s="7">
        <v>0</v>
      </c>
      <c r="G56" s="8">
        <f t="shared" si="11"/>
        <v>1.3157894736842105E-2</v>
      </c>
      <c r="H56" s="8" t="str">
        <f t="shared" si="12"/>
        <v/>
      </c>
      <c r="I56" s="8" t="str">
        <f t="shared" si="13"/>
        <v/>
      </c>
      <c r="J56" s="8" t="str">
        <f t="shared" si="14"/>
        <v/>
      </c>
      <c r="K56" s="8">
        <f t="shared" si="17"/>
        <v>-1</v>
      </c>
      <c r="L56" s="8" t="str">
        <f t="shared" si="18"/>
        <v xml:space="preserve"> </v>
      </c>
      <c r="M56" s="8">
        <f t="shared" si="15"/>
        <v>-1.3157894736842105E-2</v>
      </c>
      <c r="N56" s="16" t="str">
        <f t="shared" si="16"/>
        <v/>
      </c>
    </row>
    <row r="57" spans="1:14" x14ac:dyDescent="0.2">
      <c r="A57" s="45"/>
      <c r="B57" s="35" t="s">
        <v>52</v>
      </c>
      <c r="C57" s="32">
        <v>16</v>
      </c>
      <c r="D57" s="7">
        <v>8</v>
      </c>
      <c r="E57" s="7">
        <v>12</v>
      </c>
      <c r="F57" s="7">
        <v>2</v>
      </c>
      <c r="G57" s="8">
        <f t="shared" si="11"/>
        <v>0.21052631578947367</v>
      </c>
      <c r="H57" s="8">
        <f t="shared" si="12"/>
        <v>9.3023255813953487E-2</v>
      </c>
      <c r="I57" s="8">
        <f t="shared" si="13"/>
        <v>9.8360655737704916E-2</v>
      </c>
      <c r="J57" s="8">
        <f t="shared" si="14"/>
        <v>1.7699115044247787E-2</v>
      </c>
      <c r="K57" s="8">
        <f t="shared" si="17"/>
        <v>-0.25</v>
      </c>
      <c r="L57" s="8">
        <f t="shared" si="18"/>
        <v>-0.75</v>
      </c>
      <c r="M57" s="8">
        <f t="shared" si="15"/>
        <v>-5.2631578947368418E-2</v>
      </c>
      <c r="N57" s="16">
        <f t="shared" si="16"/>
        <v>-6.9767441860465115E-2</v>
      </c>
    </row>
    <row r="58" spans="1:14" x14ac:dyDescent="0.2">
      <c r="A58" s="45"/>
      <c r="B58" s="35" t="s">
        <v>53</v>
      </c>
      <c r="C58" s="32">
        <v>0</v>
      </c>
      <c r="D58" s="7">
        <v>3</v>
      </c>
      <c r="E58" s="7">
        <v>0</v>
      </c>
      <c r="F58" s="7">
        <v>2</v>
      </c>
      <c r="G58" s="8" t="str">
        <f t="shared" si="11"/>
        <v/>
      </c>
      <c r="H58" s="8">
        <f t="shared" si="12"/>
        <v>3.4883720930232558E-2</v>
      </c>
      <c r="I58" s="8" t="str">
        <f t="shared" si="13"/>
        <v/>
      </c>
      <c r="J58" s="8">
        <f t="shared" si="14"/>
        <v>1.7699115044247787E-2</v>
      </c>
      <c r="K58" s="8" t="str">
        <f t="shared" si="17"/>
        <v xml:space="preserve"> </v>
      </c>
      <c r="L58" s="8">
        <f t="shared" si="18"/>
        <v>-0.33333333333333331</v>
      </c>
      <c r="M58" s="8" t="str">
        <f t="shared" si="15"/>
        <v/>
      </c>
      <c r="N58" s="16">
        <f t="shared" si="16"/>
        <v>-1.1627906976744186E-2</v>
      </c>
    </row>
    <row r="59" spans="1:14" x14ac:dyDescent="0.2">
      <c r="A59" s="45"/>
      <c r="B59" s="35" t="s">
        <v>54</v>
      </c>
      <c r="C59" s="32">
        <v>0</v>
      </c>
      <c r="D59" s="7">
        <v>1</v>
      </c>
      <c r="E59" s="7">
        <v>0</v>
      </c>
      <c r="F59" s="7">
        <v>1</v>
      </c>
      <c r="G59" s="8" t="str">
        <f t="shared" si="11"/>
        <v/>
      </c>
      <c r="H59" s="8">
        <f t="shared" si="12"/>
        <v>1.1627906976744186E-2</v>
      </c>
      <c r="I59" s="8" t="str">
        <f t="shared" si="13"/>
        <v/>
      </c>
      <c r="J59" s="8">
        <f t="shared" si="14"/>
        <v>8.8495575221238937E-3</v>
      </c>
      <c r="K59" s="8" t="str">
        <f t="shared" si="17"/>
        <v xml:space="preserve"> </v>
      </c>
      <c r="L59" s="8">
        <f t="shared" si="18"/>
        <v>0</v>
      </c>
      <c r="M59" s="8" t="str">
        <f t="shared" si="15"/>
        <v/>
      </c>
      <c r="N59" s="16">
        <f t="shared" si="16"/>
        <v>0</v>
      </c>
    </row>
    <row r="60" spans="1:14" x14ac:dyDescent="0.2">
      <c r="A60" s="45"/>
      <c r="B60" s="35" t="s">
        <v>55</v>
      </c>
      <c r="C60" s="32">
        <v>0</v>
      </c>
      <c r="D60" s="7">
        <v>0</v>
      </c>
      <c r="E60" s="7">
        <v>0</v>
      </c>
      <c r="F60" s="7">
        <v>0</v>
      </c>
      <c r="G60" s="8" t="str">
        <f t="shared" si="11"/>
        <v/>
      </c>
      <c r="H60" s="8" t="str">
        <f t="shared" si="12"/>
        <v/>
      </c>
      <c r="I60" s="8" t="str">
        <f t="shared" si="13"/>
        <v/>
      </c>
      <c r="J60" s="8" t="str">
        <f t="shared" si="14"/>
        <v/>
      </c>
      <c r="K60" s="8" t="str">
        <f t="shared" si="17"/>
        <v xml:space="preserve"> </v>
      </c>
      <c r="L60" s="8" t="str">
        <f t="shared" si="18"/>
        <v xml:space="preserve"> </v>
      </c>
      <c r="M60" s="8" t="str">
        <f t="shared" si="15"/>
        <v/>
      </c>
      <c r="N60" s="16" t="str">
        <f t="shared" si="16"/>
        <v/>
      </c>
    </row>
    <row r="61" spans="1:14" x14ac:dyDescent="0.2">
      <c r="A61" s="45"/>
      <c r="B61" s="35" t="s">
        <v>56</v>
      </c>
      <c r="C61" s="32">
        <v>0</v>
      </c>
      <c r="D61" s="7">
        <v>0</v>
      </c>
      <c r="E61" s="7">
        <v>0</v>
      </c>
      <c r="F61" s="7">
        <v>1</v>
      </c>
      <c r="G61" s="8" t="str">
        <f t="shared" si="11"/>
        <v/>
      </c>
      <c r="H61" s="8" t="str">
        <f t="shared" si="12"/>
        <v/>
      </c>
      <c r="I61" s="8" t="str">
        <f t="shared" si="13"/>
        <v/>
      </c>
      <c r="J61" s="8">
        <f t="shared" si="14"/>
        <v>8.8495575221238937E-3</v>
      </c>
      <c r="K61" s="8" t="str">
        <f t="shared" si="17"/>
        <v xml:space="preserve"> </v>
      </c>
      <c r="L61" s="8">
        <f t="shared" si="18"/>
        <v>1</v>
      </c>
      <c r="M61" s="8" t="str">
        <f t="shared" si="15"/>
        <v/>
      </c>
      <c r="N61" s="16" t="str">
        <f t="shared" si="16"/>
        <v/>
      </c>
    </row>
    <row r="62" spans="1:14" x14ac:dyDescent="0.2">
      <c r="A62" s="45"/>
      <c r="B62" s="35" t="s">
        <v>57</v>
      </c>
      <c r="C62" s="32">
        <v>7</v>
      </c>
      <c r="D62" s="7">
        <v>2</v>
      </c>
      <c r="E62" s="7">
        <v>0</v>
      </c>
      <c r="F62" s="7">
        <v>0</v>
      </c>
      <c r="G62" s="8">
        <f t="shared" si="11"/>
        <v>9.2105263157894732E-2</v>
      </c>
      <c r="H62" s="8">
        <f t="shared" si="12"/>
        <v>2.3255813953488372E-2</v>
      </c>
      <c r="I62" s="8" t="str">
        <f t="shared" si="13"/>
        <v/>
      </c>
      <c r="J62" s="8" t="str">
        <f t="shared" si="14"/>
        <v/>
      </c>
      <c r="K62" s="8">
        <f t="shared" si="17"/>
        <v>-1</v>
      </c>
      <c r="L62" s="8">
        <f t="shared" si="18"/>
        <v>-1</v>
      </c>
      <c r="M62" s="8">
        <f t="shared" si="15"/>
        <v>-9.2105263157894732E-2</v>
      </c>
      <c r="N62" s="16">
        <f t="shared" si="16"/>
        <v>-2.3255813953488372E-2</v>
      </c>
    </row>
    <row r="63" spans="1:14" ht="25.5" x14ac:dyDescent="0.2">
      <c r="A63" s="45"/>
      <c r="B63" s="35" t="s">
        <v>58</v>
      </c>
      <c r="C63" s="32">
        <v>0</v>
      </c>
      <c r="D63" s="7">
        <v>0</v>
      </c>
      <c r="E63" s="7">
        <v>1</v>
      </c>
      <c r="F63" s="7">
        <v>0</v>
      </c>
      <c r="G63" s="8" t="str">
        <f t="shared" si="11"/>
        <v/>
      </c>
      <c r="H63" s="8" t="str">
        <f t="shared" si="12"/>
        <v/>
      </c>
      <c r="I63" s="8">
        <f t="shared" si="13"/>
        <v>8.1967213114754103E-3</v>
      </c>
      <c r="J63" s="8" t="str">
        <f t="shared" si="14"/>
        <v/>
      </c>
      <c r="K63" s="8">
        <f t="shared" si="17"/>
        <v>1</v>
      </c>
      <c r="L63" s="8" t="str">
        <f t="shared" si="18"/>
        <v xml:space="preserve"> </v>
      </c>
      <c r="M63" s="8" t="str">
        <f t="shared" si="15"/>
        <v/>
      </c>
      <c r="N63" s="16" t="str">
        <f t="shared" si="16"/>
        <v/>
      </c>
    </row>
    <row r="64" spans="1:14" ht="25.5" x14ac:dyDescent="0.2">
      <c r="A64" s="45"/>
      <c r="B64" s="35" t="s">
        <v>59</v>
      </c>
      <c r="C64" s="32">
        <v>2</v>
      </c>
      <c r="D64" s="7">
        <v>4</v>
      </c>
      <c r="E64" s="7">
        <v>36</v>
      </c>
      <c r="F64" s="7">
        <v>44</v>
      </c>
      <c r="G64" s="8">
        <f t="shared" si="11"/>
        <v>2.6315789473684209E-2</v>
      </c>
      <c r="H64" s="8">
        <f t="shared" si="12"/>
        <v>4.6511627906976744E-2</v>
      </c>
      <c r="I64" s="8">
        <f t="shared" si="13"/>
        <v>0.29508196721311475</v>
      </c>
      <c r="J64" s="8">
        <f t="shared" si="14"/>
        <v>0.38938053097345132</v>
      </c>
      <c r="K64" s="8">
        <f t="shared" si="17"/>
        <v>17</v>
      </c>
      <c r="L64" s="8">
        <f t="shared" si="18"/>
        <v>10</v>
      </c>
      <c r="M64" s="8">
        <f t="shared" si="15"/>
        <v>0.44736842105263153</v>
      </c>
      <c r="N64" s="16">
        <f t="shared" si="16"/>
        <v>0.46511627906976744</v>
      </c>
    </row>
    <row r="65" spans="1:14" x14ac:dyDescent="0.2">
      <c r="A65" s="45"/>
      <c r="B65" s="35" t="s">
        <v>60</v>
      </c>
      <c r="C65" s="32">
        <v>2</v>
      </c>
      <c r="D65" s="7">
        <v>2</v>
      </c>
      <c r="E65" s="7">
        <v>0</v>
      </c>
      <c r="F65" s="7">
        <v>0</v>
      </c>
      <c r="G65" s="8">
        <f t="shared" si="11"/>
        <v>2.6315789473684209E-2</v>
      </c>
      <c r="H65" s="8">
        <f t="shared" si="12"/>
        <v>2.3255813953488372E-2</v>
      </c>
      <c r="I65" s="8" t="str">
        <f t="shared" si="13"/>
        <v/>
      </c>
      <c r="J65" s="8" t="str">
        <f t="shared" si="14"/>
        <v/>
      </c>
      <c r="K65" s="8">
        <f t="shared" si="17"/>
        <v>-1</v>
      </c>
      <c r="L65" s="8">
        <f t="shared" si="18"/>
        <v>-1</v>
      </c>
      <c r="M65" s="8">
        <f t="shared" si="15"/>
        <v>-2.6315789473684209E-2</v>
      </c>
      <c r="N65" s="16">
        <f t="shared" si="16"/>
        <v>-2.3255813953488372E-2</v>
      </c>
    </row>
    <row r="66" spans="1:14" x14ac:dyDescent="0.2">
      <c r="A66" s="45"/>
      <c r="B66" s="35" t="s">
        <v>61</v>
      </c>
      <c r="C66" s="32">
        <v>0</v>
      </c>
      <c r="D66" s="7">
        <v>3</v>
      </c>
      <c r="E66" s="7">
        <v>0</v>
      </c>
      <c r="F66" s="7">
        <v>0</v>
      </c>
      <c r="G66" s="8" t="str">
        <f t="shared" si="11"/>
        <v/>
      </c>
      <c r="H66" s="8">
        <f t="shared" si="12"/>
        <v>3.4883720930232558E-2</v>
      </c>
      <c r="I66" s="8" t="str">
        <f t="shared" si="13"/>
        <v/>
      </c>
      <c r="J66" s="8" t="str">
        <f t="shared" si="14"/>
        <v/>
      </c>
      <c r="K66" s="8" t="str">
        <f t="shared" si="17"/>
        <v xml:space="preserve"> </v>
      </c>
      <c r="L66" s="8">
        <f t="shared" si="18"/>
        <v>-1</v>
      </c>
      <c r="M66" s="8" t="str">
        <f t="shared" si="15"/>
        <v/>
      </c>
      <c r="N66" s="16">
        <f t="shared" si="16"/>
        <v>-3.4883720930232558E-2</v>
      </c>
    </row>
    <row r="67" spans="1:14" x14ac:dyDescent="0.2">
      <c r="A67" s="45"/>
      <c r="B67" s="35" t="s">
        <v>62</v>
      </c>
      <c r="C67" s="32">
        <v>15</v>
      </c>
      <c r="D67" s="7">
        <v>24</v>
      </c>
      <c r="E67" s="7">
        <v>8</v>
      </c>
      <c r="F67" s="7">
        <v>8</v>
      </c>
      <c r="G67" s="8">
        <f t="shared" si="11"/>
        <v>0.19736842105263158</v>
      </c>
      <c r="H67" s="8">
        <f t="shared" si="12"/>
        <v>0.27906976744186046</v>
      </c>
      <c r="I67" s="8">
        <f t="shared" si="13"/>
        <v>6.5573770491803282E-2</v>
      </c>
      <c r="J67" s="8">
        <f t="shared" si="14"/>
        <v>7.0796460176991149E-2</v>
      </c>
      <c r="K67" s="8">
        <f t="shared" si="17"/>
        <v>-0.46666666666666667</v>
      </c>
      <c r="L67" s="8">
        <f t="shared" si="18"/>
        <v>-0.66666666666666663</v>
      </c>
      <c r="M67" s="8">
        <f t="shared" si="15"/>
        <v>-9.2105263157894746E-2</v>
      </c>
      <c r="N67" s="16">
        <f t="shared" si="16"/>
        <v>-0.18604651162790697</v>
      </c>
    </row>
    <row r="68" spans="1:14" x14ac:dyDescent="0.2">
      <c r="A68" s="45"/>
      <c r="B68" s="35" t="s">
        <v>63</v>
      </c>
      <c r="C68" s="32">
        <v>1</v>
      </c>
      <c r="D68" s="7">
        <v>0</v>
      </c>
      <c r="E68" s="7">
        <v>1</v>
      </c>
      <c r="F68" s="7">
        <v>0</v>
      </c>
      <c r="G68" s="8">
        <f t="shared" si="11"/>
        <v>1.3157894736842105E-2</v>
      </c>
      <c r="H68" s="8" t="str">
        <f t="shared" si="12"/>
        <v/>
      </c>
      <c r="I68" s="8">
        <f t="shared" si="13"/>
        <v>8.1967213114754103E-3</v>
      </c>
      <c r="J68" s="8" t="str">
        <f t="shared" si="14"/>
        <v/>
      </c>
      <c r="K68" s="8">
        <f t="shared" si="17"/>
        <v>0</v>
      </c>
      <c r="L68" s="8" t="str">
        <f t="shared" si="18"/>
        <v xml:space="preserve"> </v>
      </c>
      <c r="M68" s="8">
        <f t="shared" si="15"/>
        <v>0</v>
      </c>
      <c r="N68" s="16" t="str">
        <f t="shared" si="16"/>
        <v/>
      </c>
    </row>
    <row r="69" spans="1:14" x14ac:dyDescent="0.2">
      <c r="A69" s="45"/>
      <c r="B69" s="35" t="s">
        <v>64</v>
      </c>
      <c r="C69" s="32">
        <v>0</v>
      </c>
      <c r="D69" s="7">
        <v>0</v>
      </c>
      <c r="E69" s="7">
        <v>0</v>
      </c>
      <c r="F69" s="7">
        <v>1</v>
      </c>
      <c r="G69" s="8" t="str">
        <f t="shared" si="11"/>
        <v/>
      </c>
      <c r="H69" s="8" t="str">
        <f t="shared" si="12"/>
        <v/>
      </c>
      <c r="I69" s="8" t="str">
        <f t="shared" si="13"/>
        <v/>
      </c>
      <c r="J69" s="8">
        <f t="shared" si="14"/>
        <v>8.8495575221238937E-3</v>
      </c>
      <c r="K69" s="8" t="str">
        <f t="shared" si="17"/>
        <v xml:space="preserve"> </v>
      </c>
      <c r="L69" s="8">
        <f t="shared" si="18"/>
        <v>1</v>
      </c>
      <c r="M69" s="8" t="str">
        <f t="shared" si="15"/>
        <v/>
      </c>
      <c r="N69" s="16" t="str">
        <f t="shared" si="16"/>
        <v/>
      </c>
    </row>
    <row r="70" spans="1:14" x14ac:dyDescent="0.2">
      <c r="A70" s="45"/>
      <c r="B70" s="35" t="s">
        <v>65</v>
      </c>
      <c r="C70" s="32">
        <v>0</v>
      </c>
      <c r="D70" s="7">
        <v>3</v>
      </c>
      <c r="E70" s="7">
        <v>3</v>
      </c>
      <c r="F70" s="7">
        <v>0</v>
      </c>
      <c r="G70" s="8" t="str">
        <f t="shared" si="11"/>
        <v/>
      </c>
      <c r="H70" s="8">
        <f t="shared" si="12"/>
        <v>3.4883720930232558E-2</v>
      </c>
      <c r="I70" s="8">
        <f t="shared" si="13"/>
        <v>2.4590163934426229E-2</v>
      </c>
      <c r="J70" s="8" t="str">
        <f t="shared" si="14"/>
        <v/>
      </c>
      <c r="K70" s="8">
        <f t="shared" si="17"/>
        <v>1</v>
      </c>
      <c r="L70" s="8">
        <f t="shared" si="18"/>
        <v>-1</v>
      </c>
      <c r="M70" s="8" t="str">
        <f t="shared" si="15"/>
        <v/>
      </c>
      <c r="N70" s="16">
        <f t="shared" si="16"/>
        <v>-3.4883720930232558E-2</v>
      </c>
    </row>
    <row r="71" spans="1:14" x14ac:dyDescent="0.2">
      <c r="A71" s="45"/>
      <c r="B71" s="35" t="s">
        <v>66</v>
      </c>
      <c r="C71" s="32">
        <v>1</v>
      </c>
      <c r="D71" s="7">
        <v>0</v>
      </c>
      <c r="E71" s="7">
        <v>1</v>
      </c>
      <c r="F71" s="7">
        <v>2</v>
      </c>
      <c r="G71" s="8">
        <f t="shared" si="11"/>
        <v>1.3157894736842105E-2</v>
      </c>
      <c r="H71" s="8" t="str">
        <f t="shared" si="12"/>
        <v/>
      </c>
      <c r="I71" s="8">
        <f t="shared" si="13"/>
        <v>8.1967213114754103E-3</v>
      </c>
      <c r="J71" s="8">
        <f t="shared" si="14"/>
        <v>1.7699115044247787E-2</v>
      </c>
      <c r="K71" s="8">
        <f t="shared" si="17"/>
        <v>0</v>
      </c>
      <c r="L71" s="8">
        <f t="shared" si="18"/>
        <v>1</v>
      </c>
      <c r="M71" s="8">
        <f t="shared" si="15"/>
        <v>0</v>
      </c>
      <c r="N71" s="16" t="str">
        <f t="shared" si="16"/>
        <v/>
      </c>
    </row>
    <row r="72" spans="1:14" x14ac:dyDescent="0.2">
      <c r="A72" s="45"/>
      <c r="B72" s="35" t="s">
        <v>67</v>
      </c>
      <c r="C72" s="32">
        <v>0</v>
      </c>
      <c r="D72" s="7">
        <v>1</v>
      </c>
      <c r="E72" s="7">
        <v>0</v>
      </c>
      <c r="F72" s="7">
        <v>0</v>
      </c>
      <c r="G72" s="8" t="str">
        <f t="shared" si="11"/>
        <v/>
      </c>
      <c r="H72" s="8">
        <f t="shared" si="12"/>
        <v>1.1627906976744186E-2</v>
      </c>
      <c r="I72" s="8" t="str">
        <f t="shared" si="13"/>
        <v/>
      </c>
      <c r="J72" s="8" t="str">
        <f t="shared" si="14"/>
        <v/>
      </c>
      <c r="K72" s="8" t="str">
        <f t="shared" si="17"/>
        <v xml:space="preserve"> </v>
      </c>
      <c r="L72" s="8">
        <f t="shared" si="18"/>
        <v>-1</v>
      </c>
      <c r="M72" s="8" t="str">
        <f t="shared" si="15"/>
        <v/>
      </c>
      <c r="N72" s="16">
        <f t="shared" si="16"/>
        <v>-1.1627906976744186E-2</v>
      </c>
    </row>
    <row r="73" spans="1:14" ht="15.75" thickBot="1" x14ac:dyDescent="0.25">
      <c r="A73" s="45"/>
      <c r="B73" s="36" t="s">
        <v>68</v>
      </c>
      <c r="C73" s="33">
        <v>1</v>
      </c>
      <c r="D73" s="17">
        <v>1</v>
      </c>
      <c r="E73" s="17">
        <v>0</v>
      </c>
      <c r="F73" s="17">
        <v>1</v>
      </c>
      <c r="G73" s="18">
        <f t="shared" si="11"/>
        <v>1.3157894736842105E-2</v>
      </c>
      <c r="H73" s="18">
        <f t="shared" si="12"/>
        <v>1.1627906976744186E-2</v>
      </c>
      <c r="I73" s="18" t="str">
        <f t="shared" si="13"/>
        <v/>
      </c>
      <c r="J73" s="18">
        <f t="shared" si="14"/>
        <v>8.8495575221238937E-3</v>
      </c>
      <c r="K73" s="18">
        <f t="shared" si="17"/>
        <v>-1</v>
      </c>
      <c r="L73" s="18">
        <f t="shared" si="18"/>
        <v>0</v>
      </c>
      <c r="M73" s="18">
        <f t="shared" si="15"/>
        <v>-1.3157894736842105E-2</v>
      </c>
      <c r="N73" s="19">
        <f t="shared" si="16"/>
        <v>0</v>
      </c>
    </row>
    <row r="74" spans="1:14" x14ac:dyDescent="0.2">
      <c r="A74" s="44"/>
    </row>
    <row r="75" spans="1:14" x14ac:dyDescent="0.2">
      <c r="A75" s="44"/>
    </row>
    <row r="76" spans="1:14" x14ac:dyDescent="0.2">
      <c r="A76" s="44"/>
    </row>
    <row r="77" spans="1:14" ht="15.75" thickBot="1" x14ac:dyDescent="0.25">
      <c r="A77" s="44"/>
    </row>
    <row r="78" spans="1:14" ht="29.25" customHeight="1" thickBot="1" x14ac:dyDescent="0.25">
      <c r="A78" s="45"/>
      <c r="B78" s="20" t="s">
        <v>3</v>
      </c>
      <c r="C78" s="13" t="s">
        <v>16</v>
      </c>
      <c r="D78" s="23"/>
      <c r="E78" s="23"/>
      <c r="F78" s="24"/>
      <c r="G78" s="13" t="s">
        <v>5</v>
      </c>
      <c r="H78" s="23"/>
      <c r="I78" s="23"/>
      <c r="J78" s="23"/>
      <c r="K78" s="13" t="s">
        <v>17</v>
      </c>
      <c r="L78" s="14"/>
      <c r="M78" s="13" t="s">
        <v>7</v>
      </c>
      <c r="N78" s="14"/>
    </row>
    <row r="79" spans="1:14" ht="15.75" thickBot="1" x14ac:dyDescent="0.25">
      <c r="A79" s="44"/>
      <c r="B79" s="21"/>
      <c r="C79" s="26">
        <v>2021</v>
      </c>
      <c r="D79" s="24"/>
      <c r="E79" s="27">
        <v>2022</v>
      </c>
      <c r="F79" s="24"/>
      <c r="G79" s="26">
        <v>2021</v>
      </c>
      <c r="H79" s="24"/>
      <c r="I79" s="27">
        <v>2022</v>
      </c>
      <c r="J79" s="24"/>
      <c r="K79" s="25"/>
      <c r="L79" s="15"/>
      <c r="M79" s="25"/>
      <c r="N79" s="15"/>
    </row>
    <row r="80" spans="1:14" ht="15.75" thickBot="1" x14ac:dyDescent="0.25">
      <c r="A80" s="45"/>
      <c r="B80" s="22"/>
      <c r="C80" s="28" t="s">
        <v>8</v>
      </c>
      <c r="D80" s="28" t="s">
        <v>9</v>
      </c>
      <c r="E80" s="28" t="s">
        <v>8</v>
      </c>
      <c r="F80" s="28" t="s">
        <v>9</v>
      </c>
      <c r="G80" s="28" t="s">
        <v>8</v>
      </c>
      <c r="H80" s="28" t="s">
        <v>9</v>
      </c>
      <c r="I80" s="28" t="s">
        <v>8</v>
      </c>
      <c r="J80" s="28" t="s">
        <v>9</v>
      </c>
      <c r="K80" s="28" t="s">
        <v>8</v>
      </c>
      <c r="L80" s="28" t="s">
        <v>9</v>
      </c>
      <c r="M80" s="28" t="s">
        <v>8</v>
      </c>
      <c r="N80" s="28" t="s">
        <v>9</v>
      </c>
    </row>
    <row r="81" spans="1:14" ht="15.75" thickBot="1" x14ac:dyDescent="0.25">
      <c r="A81" s="45"/>
      <c r="B81" s="29" t="s">
        <v>11</v>
      </c>
      <c r="C81" s="30">
        <f>SUM(C82:C180)</f>
        <v>1311</v>
      </c>
      <c r="D81" s="30">
        <f>SUM(D82:D180)</f>
        <v>1083</v>
      </c>
      <c r="E81" s="30">
        <f>SUM(E82:E180)</f>
        <v>1113</v>
      </c>
      <c r="F81" s="30">
        <f>SUM(F82:F180)</f>
        <v>1013</v>
      </c>
      <c r="G81" s="31">
        <f t="shared" ref="G81:G112" si="19">+IF(C81=0,"",C81/C$81)</f>
        <v>1</v>
      </c>
      <c r="H81" s="31">
        <f t="shared" ref="H81:H112" si="20">+IF(D81=0,"",D81/D$81)</f>
        <v>1</v>
      </c>
      <c r="I81" s="31">
        <f t="shared" ref="I81:I112" si="21">+IF(E81=0,"",E81/E$81)</f>
        <v>1</v>
      </c>
      <c r="J81" s="31">
        <f t="shared" ref="J81:J112" si="22">+IF(F81=0,"",F81/F$81)</f>
        <v>1</v>
      </c>
      <c r="K81" s="31">
        <f>+IF(AND(C81=0,E81=0),"",IF(C81=0,1,IF(E81=0,-1,(E81-C81)/C81)))</f>
        <v>-0.15102974828375287</v>
      </c>
      <c r="L81" s="31">
        <f>+IF(AND(D81=0,F81=0),"",IF(D81=0,1,IF(F81=0,-1,(F81-D81)/D81)))</f>
        <v>-6.4635272391505072E-2</v>
      </c>
      <c r="M81" s="31">
        <f t="shared" ref="M81:M112" si="23">+IF(OR(AND(G81=""),(K81="")),"",G81*K81)</f>
        <v>-0.15102974828375287</v>
      </c>
      <c r="N81" s="31">
        <f t="shared" ref="N81:N112" si="24">+IF(OR(AND(H81=""),(L81="")),"",H81*L81)</f>
        <v>-6.4635272391505072E-2</v>
      </c>
    </row>
    <row r="82" spans="1:14" x14ac:dyDescent="0.2">
      <c r="A82" s="45"/>
      <c r="B82" s="34" t="s">
        <v>69</v>
      </c>
      <c r="C82" s="40">
        <v>32</v>
      </c>
      <c r="D82" s="37">
        <v>19</v>
      </c>
      <c r="E82" s="37">
        <v>19</v>
      </c>
      <c r="F82" s="37">
        <v>15</v>
      </c>
      <c r="G82" s="38">
        <f t="shared" si="19"/>
        <v>2.4408848207475211E-2</v>
      </c>
      <c r="H82" s="38">
        <f t="shared" si="20"/>
        <v>1.7543859649122806E-2</v>
      </c>
      <c r="I82" s="38">
        <f t="shared" si="21"/>
        <v>1.7070979335130278E-2</v>
      </c>
      <c r="J82" s="38">
        <f t="shared" si="22"/>
        <v>1.4807502467917079E-2</v>
      </c>
      <c r="K82" s="38">
        <f t="shared" ref="K82:K113" si="25">+IF(AND(C82=0,E82=0)," ",IF(C82=0,1,IF(E82=0,-1,(E82-C82)/C82)))</f>
        <v>-0.40625</v>
      </c>
      <c r="L82" s="38">
        <f t="shared" ref="L82:L113" si="26">+IF(AND(D82=0,F82=0)," ",IF(D82=0,1,IF(F82=0,-1,(F82-D82)/D82)))</f>
        <v>-0.21052631578947367</v>
      </c>
      <c r="M82" s="38">
        <f t="shared" si="23"/>
        <v>-9.916094584286805E-3</v>
      </c>
      <c r="N82" s="39">
        <f t="shared" si="24"/>
        <v>-3.6934441366574325E-3</v>
      </c>
    </row>
    <row r="83" spans="1:14" ht="26.25" customHeight="1" x14ac:dyDescent="0.2">
      <c r="A83" s="45"/>
      <c r="B83" s="35" t="s">
        <v>70</v>
      </c>
      <c r="C83" s="32">
        <v>7</v>
      </c>
      <c r="D83" s="7">
        <v>6</v>
      </c>
      <c r="E83" s="7">
        <v>4</v>
      </c>
      <c r="F83" s="7">
        <v>1</v>
      </c>
      <c r="G83" s="8">
        <f t="shared" si="19"/>
        <v>5.3394355453852023E-3</v>
      </c>
      <c r="H83" s="8">
        <f t="shared" si="20"/>
        <v>5.5401662049861496E-3</v>
      </c>
      <c r="I83" s="8">
        <f t="shared" si="21"/>
        <v>3.5938903863432167E-3</v>
      </c>
      <c r="J83" s="8">
        <f t="shared" si="22"/>
        <v>9.871668311944718E-4</v>
      </c>
      <c r="K83" s="8">
        <f t="shared" si="25"/>
        <v>-0.42857142857142855</v>
      </c>
      <c r="L83" s="8">
        <f t="shared" si="26"/>
        <v>-0.83333333333333337</v>
      </c>
      <c r="M83" s="8">
        <f t="shared" si="23"/>
        <v>-2.2883295194508009E-3</v>
      </c>
      <c r="N83" s="16">
        <f t="shared" si="24"/>
        <v>-4.6168051708217915E-3</v>
      </c>
    </row>
    <row r="84" spans="1:14" x14ac:dyDescent="0.2">
      <c r="A84" s="45"/>
      <c r="B84" s="35" t="s">
        <v>71</v>
      </c>
      <c r="C84" s="32">
        <v>11</v>
      </c>
      <c r="D84" s="7">
        <v>8</v>
      </c>
      <c r="E84" s="7">
        <v>6</v>
      </c>
      <c r="F84" s="7">
        <v>9</v>
      </c>
      <c r="G84" s="8">
        <f t="shared" si="19"/>
        <v>8.3905415713196041E-3</v>
      </c>
      <c r="H84" s="8">
        <f t="shared" si="20"/>
        <v>7.3868882733148658E-3</v>
      </c>
      <c r="I84" s="8">
        <f t="shared" si="21"/>
        <v>5.3908355795148251E-3</v>
      </c>
      <c r="J84" s="8">
        <f t="shared" si="22"/>
        <v>8.8845014807502464E-3</v>
      </c>
      <c r="K84" s="8">
        <f t="shared" si="25"/>
        <v>-0.45454545454545453</v>
      </c>
      <c r="L84" s="8">
        <f t="shared" si="26"/>
        <v>0.125</v>
      </c>
      <c r="M84" s="8">
        <f t="shared" si="23"/>
        <v>-3.8138825324180018E-3</v>
      </c>
      <c r="N84" s="16">
        <f t="shared" si="24"/>
        <v>9.2336103416435823E-4</v>
      </c>
    </row>
    <row r="85" spans="1:14" x14ac:dyDescent="0.2">
      <c r="A85" s="45"/>
      <c r="B85" s="35" t="s">
        <v>72</v>
      </c>
      <c r="C85" s="32">
        <v>20</v>
      </c>
      <c r="D85" s="7">
        <v>13</v>
      </c>
      <c r="E85" s="7">
        <v>99</v>
      </c>
      <c r="F85" s="7">
        <v>44</v>
      </c>
      <c r="G85" s="8">
        <f t="shared" si="19"/>
        <v>1.5255530129672006E-2</v>
      </c>
      <c r="H85" s="8">
        <f t="shared" si="20"/>
        <v>1.2003693444136657E-2</v>
      </c>
      <c r="I85" s="8">
        <f t="shared" si="21"/>
        <v>8.8948787061994605E-2</v>
      </c>
      <c r="J85" s="8">
        <f t="shared" si="22"/>
        <v>4.3435340572556762E-2</v>
      </c>
      <c r="K85" s="8">
        <f t="shared" si="25"/>
        <v>3.95</v>
      </c>
      <c r="L85" s="8">
        <f t="shared" si="26"/>
        <v>2.3846153846153846</v>
      </c>
      <c r="M85" s="8">
        <f t="shared" si="23"/>
        <v>6.0259344012204424E-2</v>
      </c>
      <c r="N85" s="16">
        <f t="shared" si="24"/>
        <v>2.8624192059095107E-2</v>
      </c>
    </row>
    <row r="86" spans="1:14" ht="25.5" x14ac:dyDescent="0.2">
      <c r="A86" s="45"/>
      <c r="B86" s="35" t="s">
        <v>73</v>
      </c>
      <c r="C86" s="32">
        <v>62</v>
      </c>
      <c r="D86" s="7">
        <v>46</v>
      </c>
      <c r="E86" s="7">
        <v>42</v>
      </c>
      <c r="F86" s="7">
        <v>43</v>
      </c>
      <c r="G86" s="8">
        <f t="shared" si="19"/>
        <v>4.7292143401983219E-2</v>
      </c>
      <c r="H86" s="8">
        <f t="shared" si="20"/>
        <v>4.2474607571560477E-2</v>
      </c>
      <c r="I86" s="8">
        <f t="shared" si="21"/>
        <v>3.7735849056603772E-2</v>
      </c>
      <c r="J86" s="8">
        <f t="shared" si="22"/>
        <v>4.244817374136229E-2</v>
      </c>
      <c r="K86" s="8">
        <f t="shared" si="25"/>
        <v>-0.32258064516129031</v>
      </c>
      <c r="L86" s="8">
        <f t="shared" si="26"/>
        <v>-6.5217391304347824E-2</v>
      </c>
      <c r="M86" s="8">
        <f t="shared" si="23"/>
        <v>-1.5255530129672006E-2</v>
      </c>
      <c r="N86" s="16">
        <f t="shared" si="24"/>
        <v>-2.7700831024930744E-3</v>
      </c>
    </row>
    <row r="87" spans="1:14" x14ac:dyDescent="0.2">
      <c r="A87" s="45"/>
      <c r="B87" s="35" t="s">
        <v>74</v>
      </c>
      <c r="C87" s="32">
        <v>0</v>
      </c>
      <c r="D87" s="7">
        <v>0</v>
      </c>
      <c r="E87" s="7">
        <v>0</v>
      </c>
      <c r="F87" s="7">
        <v>0</v>
      </c>
      <c r="G87" s="8" t="str">
        <f t="shared" si="19"/>
        <v/>
      </c>
      <c r="H87" s="8" t="str">
        <f t="shared" si="20"/>
        <v/>
      </c>
      <c r="I87" s="8" t="str">
        <f t="shared" si="21"/>
        <v/>
      </c>
      <c r="J87" s="8" t="str">
        <f t="shared" si="22"/>
        <v/>
      </c>
      <c r="K87" s="8" t="str">
        <f t="shared" si="25"/>
        <v xml:space="preserve"> </v>
      </c>
      <c r="L87" s="8" t="str">
        <f t="shared" si="26"/>
        <v xml:space="preserve"> </v>
      </c>
      <c r="M87" s="8" t="str">
        <f t="shared" si="23"/>
        <v/>
      </c>
      <c r="N87" s="16" t="str">
        <f t="shared" si="24"/>
        <v/>
      </c>
    </row>
    <row r="88" spans="1:14" x14ac:dyDescent="0.2">
      <c r="A88" s="45"/>
      <c r="B88" s="35" t="s">
        <v>75</v>
      </c>
      <c r="C88" s="32">
        <v>3</v>
      </c>
      <c r="D88" s="7">
        <v>1</v>
      </c>
      <c r="E88" s="7">
        <v>4</v>
      </c>
      <c r="F88" s="7">
        <v>13</v>
      </c>
      <c r="G88" s="8">
        <f t="shared" si="19"/>
        <v>2.2883295194508009E-3</v>
      </c>
      <c r="H88" s="8">
        <f t="shared" si="20"/>
        <v>9.2336103416435823E-4</v>
      </c>
      <c r="I88" s="8">
        <f t="shared" si="21"/>
        <v>3.5938903863432167E-3</v>
      </c>
      <c r="J88" s="8">
        <f t="shared" si="22"/>
        <v>1.2833168805528134E-2</v>
      </c>
      <c r="K88" s="8">
        <f t="shared" si="25"/>
        <v>0.33333333333333331</v>
      </c>
      <c r="L88" s="8">
        <f t="shared" si="26"/>
        <v>12</v>
      </c>
      <c r="M88" s="8">
        <f t="shared" si="23"/>
        <v>7.6277650648360023E-4</v>
      </c>
      <c r="N88" s="16">
        <f t="shared" si="24"/>
        <v>1.1080332409972299E-2</v>
      </c>
    </row>
    <row r="89" spans="1:14" ht="23.25" customHeight="1" x14ac:dyDescent="0.2">
      <c r="A89" s="45" t="s">
        <v>76</v>
      </c>
      <c r="B89" s="35" t="s">
        <v>77</v>
      </c>
      <c r="C89" s="32">
        <v>0</v>
      </c>
      <c r="D89" s="7">
        <v>0</v>
      </c>
      <c r="E89" s="7">
        <v>0</v>
      </c>
      <c r="F89" s="7">
        <v>0</v>
      </c>
      <c r="G89" s="8" t="str">
        <f t="shared" si="19"/>
        <v/>
      </c>
      <c r="H89" s="8" t="str">
        <f t="shared" si="20"/>
        <v/>
      </c>
      <c r="I89" s="8" t="str">
        <f t="shared" si="21"/>
        <v/>
      </c>
      <c r="J89" s="8" t="str">
        <f t="shared" si="22"/>
        <v/>
      </c>
      <c r="K89" s="8" t="str">
        <f t="shared" si="25"/>
        <v xml:space="preserve"> </v>
      </c>
      <c r="L89" s="8" t="str">
        <f t="shared" si="26"/>
        <v xml:space="preserve"> </v>
      </c>
      <c r="M89" s="8" t="str">
        <f t="shared" si="23"/>
        <v/>
      </c>
      <c r="N89" s="16" t="str">
        <f t="shared" si="24"/>
        <v/>
      </c>
    </row>
    <row r="90" spans="1:14" ht="26.25" customHeight="1" x14ac:dyDescent="0.2">
      <c r="A90" s="45"/>
      <c r="B90" s="35" t="s">
        <v>78</v>
      </c>
      <c r="C90" s="32">
        <v>0</v>
      </c>
      <c r="D90" s="7">
        <v>0</v>
      </c>
      <c r="E90" s="7">
        <v>1</v>
      </c>
      <c r="F90" s="7">
        <v>0</v>
      </c>
      <c r="G90" s="8" t="str">
        <f t="shared" si="19"/>
        <v/>
      </c>
      <c r="H90" s="8" t="str">
        <f t="shared" si="20"/>
        <v/>
      </c>
      <c r="I90" s="8">
        <f t="shared" si="21"/>
        <v>8.9847259658580418E-4</v>
      </c>
      <c r="J90" s="8" t="str">
        <f t="shared" si="22"/>
        <v/>
      </c>
      <c r="K90" s="8">
        <f t="shared" si="25"/>
        <v>1</v>
      </c>
      <c r="L90" s="8" t="str">
        <f t="shared" si="26"/>
        <v xml:space="preserve"> </v>
      </c>
      <c r="M90" s="8" t="str">
        <f t="shared" si="23"/>
        <v/>
      </c>
      <c r="N90" s="16" t="str">
        <f t="shared" si="24"/>
        <v/>
      </c>
    </row>
    <row r="91" spans="1:14" x14ac:dyDescent="0.2">
      <c r="A91" s="45"/>
      <c r="B91" s="35" t="s">
        <v>79</v>
      </c>
      <c r="C91" s="32">
        <v>0</v>
      </c>
      <c r="D91" s="7">
        <v>0</v>
      </c>
      <c r="E91" s="7">
        <v>0</v>
      </c>
      <c r="F91" s="7">
        <v>0</v>
      </c>
      <c r="G91" s="8" t="str">
        <f t="shared" si="19"/>
        <v/>
      </c>
      <c r="H91" s="8" t="str">
        <f t="shared" si="20"/>
        <v/>
      </c>
      <c r="I91" s="8" t="str">
        <f t="shared" si="21"/>
        <v/>
      </c>
      <c r="J91" s="8" t="str">
        <f t="shared" si="22"/>
        <v/>
      </c>
      <c r="K91" s="8" t="str">
        <f t="shared" si="25"/>
        <v xml:space="preserve"> </v>
      </c>
      <c r="L91" s="8" t="str">
        <f t="shared" si="26"/>
        <v xml:space="preserve"> </v>
      </c>
      <c r="M91" s="8" t="str">
        <f t="shared" si="23"/>
        <v/>
      </c>
      <c r="N91" s="16" t="str">
        <f t="shared" si="24"/>
        <v/>
      </c>
    </row>
    <row r="92" spans="1:14" x14ac:dyDescent="0.2">
      <c r="A92" s="45"/>
      <c r="B92" s="35" t="s">
        <v>80</v>
      </c>
      <c r="C92" s="32">
        <v>0</v>
      </c>
      <c r="D92" s="7">
        <v>1</v>
      </c>
      <c r="E92" s="7">
        <v>0</v>
      </c>
      <c r="F92" s="7">
        <v>0</v>
      </c>
      <c r="G92" s="8" t="str">
        <f t="shared" si="19"/>
        <v/>
      </c>
      <c r="H92" s="8">
        <f t="shared" si="20"/>
        <v>9.2336103416435823E-4</v>
      </c>
      <c r="I92" s="8" t="str">
        <f t="shared" si="21"/>
        <v/>
      </c>
      <c r="J92" s="8" t="str">
        <f t="shared" si="22"/>
        <v/>
      </c>
      <c r="K92" s="8" t="str">
        <f t="shared" si="25"/>
        <v xml:space="preserve"> </v>
      </c>
      <c r="L92" s="8">
        <f t="shared" si="26"/>
        <v>-1</v>
      </c>
      <c r="M92" s="8" t="str">
        <f t="shared" si="23"/>
        <v/>
      </c>
      <c r="N92" s="16">
        <f t="shared" si="24"/>
        <v>-9.2336103416435823E-4</v>
      </c>
    </row>
    <row r="93" spans="1:14" x14ac:dyDescent="0.2">
      <c r="A93" s="45"/>
      <c r="B93" s="35" t="s">
        <v>81</v>
      </c>
      <c r="C93" s="32">
        <v>0</v>
      </c>
      <c r="D93" s="7">
        <v>0</v>
      </c>
      <c r="E93" s="7">
        <v>0</v>
      </c>
      <c r="F93" s="7">
        <v>0</v>
      </c>
      <c r="G93" s="8" t="str">
        <f t="shared" si="19"/>
        <v/>
      </c>
      <c r="H93" s="8" t="str">
        <f t="shared" si="20"/>
        <v/>
      </c>
      <c r="I93" s="8" t="str">
        <f t="shared" si="21"/>
        <v/>
      </c>
      <c r="J93" s="8" t="str">
        <f t="shared" si="22"/>
        <v/>
      </c>
      <c r="K93" s="8" t="str">
        <f t="shared" si="25"/>
        <v xml:space="preserve"> </v>
      </c>
      <c r="L93" s="8" t="str">
        <f t="shared" si="26"/>
        <v xml:space="preserve"> </v>
      </c>
      <c r="M93" s="8" t="str">
        <f t="shared" si="23"/>
        <v/>
      </c>
      <c r="N93" s="16" t="str">
        <f t="shared" si="24"/>
        <v/>
      </c>
    </row>
    <row r="94" spans="1:14" x14ac:dyDescent="0.2">
      <c r="A94" s="45"/>
      <c r="B94" s="35" t="s">
        <v>82</v>
      </c>
      <c r="C94" s="32">
        <v>0</v>
      </c>
      <c r="D94" s="7">
        <v>0</v>
      </c>
      <c r="E94" s="7">
        <v>0</v>
      </c>
      <c r="F94" s="7">
        <v>0</v>
      </c>
      <c r="G94" s="8" t="str">
        <f t="shared" si="19"/>
        <v/>
      </c>
      <c r="H94" s="8" t="str">
        <f t="shared" si="20"/>
        <v/>
      </c>
      <c r="I94" s="8" t="str">
        <f t="shared" si="21"/>
        <v/>
      </c>
      <c r="J94" s="8" t="str">
        <f t="shared" si="22"/>
        <v/>
      </c>
      <c r="K94" s="8" t="str">
        <f t="shared" si="25"/>
        <v xml:space="preserve"> </v>
      </c>
      <c r="L94" s="8" t="str">
        <f t="shared" si="26"/>
        <v xml:space="preserve"> </v>
      </c>
      <c r="M94" s="8" t="str">
        <f t="shared" si="23"/>
        <v/>
      </c>
      <c r="N94" s="16" t="str">
        <f t="shared" si="24"/>
        <v/>
      </c>
    </row>
    <row r="95" spans="1:14" x14ac:dyDescent="0.2">
      <c r="A95" s="45" t="s">
        <v>76</v>
      </c>
      <c r="B95" s="35" t="s">
        <v>83</v>
      </c>
      <c r="C95" s="32">
        <v>0</v>
      </c>
      <c r="D95" s="7">
        <v>0</v>
      </c>
      <c r="E95" s="7">
        <v>0</v>
      </c>
      <c r="F95" s="7">
        <v>0</v>
      </c>
      <c r="G95" s="8" t="str">
        <f t="shared" si="19"/>
        <v/>
      </c>
      <c r="H95" s="8" t="str">
        <f t="shared" si="20"/>
        <v/>
      </c>
      <c r="I95" s="8" t="str">
        <f t="shared" si="21"/>
        <v/>
      </c>
      <c r="J95" s="8" t="str">
        <f t="shared" si="22"/>
        <v/>
      </c>
      <c r="K95" s="8" t="str">
        <f t="shared" si="25"/>
        <v xml:space="preserve"> </v>
      </c>
      <c r="L95" s="8" t="str">
        <f t="shared" si="26"/>
        <v xml:space="preserve"> </v>
      </c>
      <c r="M95" s="8" t="str">
        <f t="shared" si="23"/>
        <v/>
      </c>
      <c r="N95" s="16" t="str">
        <f t="shared" si="24"/>
        <v/>
      </c>
    </row>
    <row r="96" spans="1:14" x14ac:dyDescent="0.2">
      <c r="A96" s="45" t="s">
        <v>76</v>
      </c>
      <c r="B96" s="35" t="s">
        <v>84</v>
      </c>
      <c r="C96" s="32">
        <v>0</v>
      </c>
      <c r="D96" s="7">
        <v>0</v>
      </c>
      <c r="E96" s="7">
        <v>0</v>
      </c>
      <c r="F96" s="7">
        <v>0</v>
      </c>
      <c r="G96" s="8" t="str">
        <f t="shared" si="19"/>
        <v/>
      </c>
      <c r="H96" s="8" t="str">
        <f t="shared" si="20"/>
        <v/>
      </c>
      <c r="I96" s="8" t="str">
        <f t="shared" si="21"/>
        <v/>
      </c>
      <c r="J96" s="8" t="str">
        <f t="shared" si="22"/>
        <v/>
      </c>
      <c r="K96" s="8" t="str">
        <f t="shared" si="25"/>
        <v xml:space="preserve"> </v>
      </c>
      <c r="L96" s="8" t="str">
        <f t="shared" si="26"/>
        <v xml:space="preserve"> </v>
      </c>
      <c r="M96" s="8" t="str">
        <f t="shared" si="23"/>
        <v/>
      </c>
      <c r="N96" s="16" t="str">
        <f t="shared" si="24"/>
        <v/>
      </c>
    </row>
    <row r="97" spans="1:14" x14ac:dyDescent="0.2">
      <c r="A97" s="45"/>
      <c r="B97" s="35" t="s">
        <v>85</v>
      </c>
      <c r="C97" s="32">
        <v>17</v>
      </c>
      <c r="D97" s="7">
        <v>10</v>
      </c>
      <c r="E97" s="7">
        <v>20</v>
      </c>
      <c r="F97" s="7">
        <v>11</v>
      </c>
      <c r="G97" s="8">
        <f t="shared" si="19"/>
        <v>1.2967200610221205E-2</v>
      </c>
      <c r="H97" s="8">
        <f t="shared" si="20"/>
        <v>9.2336103416435829E-3</v>
      </c>
      <c r="I97" s="8">
        <f t="shared" si="21"/>
        <v>1.7969451931716084E-2</v>
      </c>
      <c r="J97" s="8">
        <f t="shared" si="22"/>
        <v>1.085883514313919E-2</v>
      </c>
      <c r="K97" s="8">
        <f t="shared" si="25"/>
        <v>0.17647058823529413</v>
      </c>
      <c r="L97" s="8">
        <f t="shared" si="26"/>
        <v>0.1</v>
      </c>
      <c r="M97" s="8">
        <f t="shared" si="23"/>
        <v>2.2883295194508009E-3</v>
      </c>
      <c r="N97" s="16">
        <f t="shared" si="24"/>
        <v>9.2336103416435834E-4</v>
      </c>
    </row>
    <row r="98" spans="1:14" x14ac:dyDescent="0.2">
      <c r="A98" s="45"/>
      <c r="B98" s="35" t="s">
        <v>86</v>
      </c>
      <c r="C98" s="32">
        <v>0</v>
      </c>
      <c r="D98" s="7">
        <v>0</v>
      </c>
      <c r="E98" s="7">
        <v>0</v>
      </c>
      <c r="F98" s="7">
        <v>0</v>
      </c>
      <c r="G98" s="8" t="str">
        <f t="shared" si="19"/>
        <v/>
      </c>
      <c r="H98" s="8" t="str">
        <f t="shared" si="20"/>
        <v/>
      </c>
      <c r="I98" s="8" t="str">
        <f t="shared" si="21"/>
        <v/>
      </c>
      <c r="J98" s="8" t="str">
        <f t="shared" si="22"/>
        <v/>
      </c>
      <c r="K98" s="8" t="str">
        <f t="shared" si="25"/>
        <v xml:space="preserve"> </v>
      </c>
      <c r="L98" s="8" t="str">
        <f t="shared" si="26"/>
        <v xml:space="preserve"> </v>
      </c>
      <c r="M98" s="8" t="str">
        <f t="shared" si="23"/>
        <v/>
      </c>
      <c r="N98" s="16" t="str">
        <f t="shared" si="24"/>
        <v/>
      </c>
    </row>
    <row r="99" spans="1:14" x14ac:dyDescent="0.2">
      <c r="A99" s="45"/>
      <c r="B99" s="35" t="s">
        <v>87</v>
      </c>
      <c r="C99" s="32">
        <v>8</v>
      </c>
      <c r="D99" s="7">
        <v>12</v>
      </c>
      <c r="E99" s="7">
        <v>7</v>
      </c>
      <c r="F99" s="7">
        <v>15</v>
      </c>
      <c r="G99" s="8">
        <f t="shared" si="19"/>
        <v>6.1022120518688027E-3</v>
      </c>
      <c r="H99" s="8">
        <f t="shared" si="20"/>
        <v>1.1080332409972299E-2</v>
      </c>
      <c r="I99" s="8">
        <f t="shared" si="21"/>
        <v>6.2893081761006293E-3</v>
      </c>
      <c r="J99" s="8">
        <f t="shared" si="22"/>
        <v>1.4807502467917079E-2</v>
      </c>
      <c r="K99" s="8">
        <f t="shared" si="25"/>
        <v>-0.125</v>
      </c>
      <c r="L99" s="8">
        <f t="shared" si="26"/>
        <v>0.25</v>
      </c>
      <c r="M99" s="8">
        <f t="shared" si="23"/>
        <v>-7.6277650648360034E-4</v>
      </c>
      <c r="N99" s="16">
        <f t="shared" si="24"/>
        <v>2.7700831024930748E-3</v>
      </c>
    </row>
    <row r="100" spans="1:14" x14ac:dyDescent="0.2">
      <c r="A100" s="45"/>
      <c r="B100" s="35" t="s">
        <v>88</v>
      </c>
      <c r="C100" s="32">
        <v>125</v>
      </c>
      <c r="D100" s="7">
        <v>122</v>
      </c>
      <c r="E100" s="7">
        <v>265</v>
      </c>
      <c r="F100" s="7">
        <v>191</v>
      </c>
      <c r="G100" s="8">
        <f t="shared" si="19"/>
        <v>9.5347063310450036E-2</v>
      </c>
      <c r="H100" s="8">
        <f t="shared" si="20"/>
        <v>0.11265004616805172</v>
      </c>
      <c r="I100" s="8">
        <f t="shared" si="21"/>
        <v>0.23809523809523808</v>
      </c>
      <c r="J100" s="8">
        <f t="shared" si="22"/>
        <v>0.18854886475814411</v>
      </c>
      <c r="K100" s="8">
        <f t="shared" si="25"/>
        <v>1.1200000000000001</v>
      </c>
      <c r="L100" s="8">
        <f t="shared" si="26"/>
        <v>0.56557377049180324</v>
      </c>
      <c r="M100" s="8">
        <f t="shared" si="23"/>
        <v>0.10678871090770405</v>
      </c>
      <c r="N100" s="16">
        <f t="shared" si="24"/>
        <v>6.3711911357340723E-2</v>
      </c>
    </row>
    <row r="101" spans="1:14" x14ac:dyDescent="0.2">
      <c r="A101" s="45"/>
      <c r="B101" s="35" t="s">
        <v>89</v>
      </c>
      <c r="C101" s="32">
        <v>0</v>
      </c>
      <c r="D101" s="7">
        <v>0</v>
      </c>
      <c r="E101" s="7">
        <v>30</v>
      </c>
      <c r="F101" s="7">
        <v>58</v>
      </c>
      <c r="G101" s="8" t="str">
        <f t="shared" si="19"/>
        <v/>
      </c>
      <c r="H101" s="8" t="str">
        <f t="shared" si="20"/>
        <v/>
      </c>
      <c r="I101" s="8">
        <f t="shared" si="21"/>
        <v>2.6954177897574125E-2</v>
      </c>
      <c r="J101" s="8">
        <f t="shared" si="22"/>
        <v>5.725567620927937E-2</v>
      </c>
      <c r="K101" s="8">
        <f t="shared" si="25"/>
        <v>1</v>
      </c>
      <c r="L101" s="8">
        <f t="shared" si="26"/>
        <v>1</v>
      </c>
      <c r="M101" s="8" t="str">
        <f t="shared" si="23"/>
        <v/>
      </c>
      <c r="N101" s="16" t="str">
        <f t="shared" si="24"/>
        <v/>
      </c>
    </row>
    <row r="102" spans="1:14" x14ac:dyDescent="0.2">
      <c r="A102" s="45" t="s">
        <v>76</v>
      </c>
      <c r="B102" s="35" t="s">
        <v>90</v>
      </c>
      <c r="C102" s="32">
        <v>0</v>
      </c>
      <c r="D102" s="7">
        <v>0</v>
      </c>
      <c r="E102" s="7">
        <v>1</v>
      </c>
      <c r="F102" s="7">
        <v>0</v>
      </c>
      <c r="G102" s="8" t="str">
        <f t="shared" si="19"/>
        <v/>
      </c>
      <c r="H102" s="8" t="str">
        <f t="shared" si="20"/>
        <v/>
      </c>
      <c r="I102" s="8">
        <f t="shared" si="21"/>
        <v>8.9847259658580418E-4</v>
      </c>
      <c r="J102" s="8" t="str">
        <f t="shared" si="22"/>
        <v/>
      </c>
      <c r="K102" s="8">
        <f t="shared" si="25"/>
        <v>1</v>
      </c>
      <c r="L102" s="8" t="str">
        <f t="shared" si="26"/>
        <v xml:space="preserve"> </v>
      </c>
      <c r="M102" s="8" t="str">
        <f t="shared" si="23"/>
        <v/>
      </c>
      <c r="N102" s="16" t="str">
        <f t="shared" si="24"/>
        <v/>
      </c>
    </row>
    <row r="103" spans="1:14" x14ac:dyDescent="0.2">
      <c r="A103" s="45"/>
      <c r="B103" s="35" t="s">
        <v>91</v>
      </c>
      <c r="C103" s="32">
        <v>28</v>
      </c>
      <c r="D103" s="7">
        <v>56</v>
      </c>
      <c r="E103" s="7">
        <v>14</v>
      </c>
      <c r="F103" s="7">
        <v>30</v>
      </c>
      <c r="G103" s="8">
        <f t="shared" si="19"/>
        <v>2.1357742181540809E-2</v>
      </c>
      <c r="H103" s="8">
        <f t="shared" si="20"/>
        <v>5.1708217913204062E-2</v>
      </c>
      <c r="I103" s="8">
        <f t="shared" si="21"/>
        <v>1.2578616352201259E-2</v>
      </c>
      <c r="J103" s="8">
        <f t="shared" si="22"/>
        <v>2.9615004935834157E-2</v>
      </c>
      <c r="K103" s="8">
        <f t="shared" si="25"/>
        <v>-0.5</v>
      </c>
      <c r="L103" s="8">
        <f t="shared" si="26"/>
        <v>-0.4642857142857143</v>
      </c>
      <c r="M103" s="8">
        <f t="shared" si="23"/>
        <v>-1.0678871090770405E-2</v>
      </c>
      <c r="N103" s="16">
        <f t="shared" si="24"/>
        <v>-2.4007386888273315E-2</v>
      </c>
    </row>
    <row r="104" spans="1:14" x14ac:dyDescent="0.2">
      <c r="A104" s="45"/>
      <c r="B104" s="35" t="s">
        <v>92</v>
      </c>
      <c r="C104" s="32">
        <v>2</v>
      </c>
      <c r="D104" s="7">
        <v>8</v>
      </c>
      <c r="E104" s="7">
        <v>1</v>
      </c>
      <c r="F104" s="7">
        <v>2</v>
      </c>
      <c r="G104" s="8">
        <f t="shared" si="19"/>
        <v>1.5255530129672007E-3</v>
      </c>
      <c r="H104" s="8">
        <f t="shared" si="20"/>
        <v>7.3868882733148658E-3</v>
      </c>
      <c r="I104" s="8">
        <f t="shared" si="21"/>
        <v>8.9847259658580418E-4</v>
      </c>
      <c r="J104" s="8">
        <f t="shared" si="22"/>
        <v>1.9743336623889436E-3</v>
      </c>
      <c r="K104" s="8">
        <f t="shared" si="25"/>
        <v>-0.5</v>
      </c>
      <c r="L104" s="8">
        <f t="shared" si="26"/>
        <v>-0.75</v>
      </c>
      <c r="M104" s="8">
        <f t="shared" si="23"/>
        <v>-7.6277650648360034E-4</v>
      </c>
      <c r="N104" s="16">
        <f t="shared" si="24"/>
        <v>-5.5401662049861496E-3</v>
      </c>
    </row>
    <row r="105" spans="1:14" x14ac:dyDescent="0.2">
      <c r="A105" s="45"/>
      <c r="B105" s="35" t="s">
        <v>93</v>
      </c>
      <c r="C105" s="32">
        <v>1</v>
      </c>
      <c r="D105" s="7">
        <v>3</v>
      </c>
      <c r="E105" s="7">
        <v>0</v>
      </c>
      <c r="F105" s="7">
        <v>2</v>
      </c>
      <c r="G105" s="8">
        <f t="shared" si="19"/>
        <v>7.6277650648360034E-4</v>
      </c>
      <c r="H105" s="8">
        <f t="shared" si="20"/>
        <v>2.7700831024930748E-3</v>
      </c>
      <c r="I105" s="8" t="str">
        <f t="shared" si="21"/>
        <v/>
      </c>
      <c r="J105" s="8">
        <f t="shared" si="22"/>
        <v>1.9743336623889436E-3</v>
      </c>
      <c r="K105" s="8">
        <f t="shared" si="25"/>
        <v>-1</v>
      </c>
      <c r="L105" s="8">
        <f t="shared" si="26"/>
        <v>-0.33333333333333331</v>
      </c>
      <c r="M105" s="8">
        <f t="shared" si="23"/>
        <v>-7.6277650648360034E-4</v>
      </c>
      <c r="N105" s="16">
        <f t="shared" si="24"/>
        <v>-9.2336103416435823E-4</v>
      </c>
    </row>
    <row r="106" spans="1:14" x14ac:dyDescent="0.2">
      <c r="A106" s="45"/>
      <c r="B106" s="35" t="s">
        <v>94</v>
      </c>
      <c r="C106" s="32">
        <v>0</v>
      </c>
      <c r="D106" s="7">
        <v>6</v>
      </c>
      <c r="E106" s="7">
        <v>1</v>
      </c>
      <c r="F106" s="7">
        <v>9</v>
      </c>
      <c r="G106" s="8" t="str">
        <f t="shared" si="19"/>
        <v/>
      </c>
      <c r="H106" s="8">
        <f t="shared" si="20"/>
        <v>5.5401662049861496E-3</v>
      </c>
      <c r="I106" s="8">
        <f t="shared" si="21"/>
        <v>8.9847259658580418E-4</v>
      </c>
      <c r="J106" s="8">
        <f t="shared" si="22"/>
        <v>8.8845014807502464E-3</v>
      </c>
      <c r="K106" s="8">
        <f t="shared" si="25"/>
        <v>1</v>
      </c>
      <c r="L106" s="8">
        <f t="shared" si="26"/>
        <v>0.5</v>
      </c>
      <c r="M106" s="8" t="str">
        <f t="shared" si="23"/>
        <v/>
      </c>
      <c r="N106" s="16">
        <f t="shared" si="24"/>
        <v>2.7700831024930748E-3</v>
      </c>
    </row>
    <row r="107" spans="1:14" x14ac:dyDescent="0.2">
      <c r="A107" s="45"/>
      <c r="B107" s="35" t="s">
        <v>95</v>
      </c>
      <c r="C107" s="32">
        <v>2</v>
      </c>
      <c r="D107" s="7">
        <v>1</v>
      </c>
      <c r="E107" s="7">
        <v>0</v>
      </c>
      <c r="F107" s="7">
        <v>0</v>
      </c>
      <c r="G107" s="8">
        <f t="shared" si="19"/>
        <v>1.5255530129672007E-3</v>
      </c>
      <c r="H107" s="8">
        <f t="shared" si="20"/>
        <v>9.2336103416435823E-4</v>
      </c>
      <c r="I107" s="8" t="str">
        <f t="shared" si="21"/>
        <v/>
      </c>
      <c r="J107" s="8" t="str">
        <f t="shared" si="22"/>
        <v/>
      </c>
      <c r="K107" s="8">
        <f t="shared" si="25"/>
        <v>-1</v>
      </c>
      <c r="L107" s="8">
        <f t="shared" si="26"/>
        <v>-1</v>
      </c>
      <c r="M107" s="8">
        <f t="shared" si="23"/>
        <v>-1.5255530129672007E-3</v>
      </c>
      <c r="N107" s="16">
        <f t="shared" si="24"/>
        <v>-9.2336103416435823E-4</v>
      </c>
    </row>
    <row r="108" spans="1:14" x14ac:dyDescent="0.2">
      <c r="A108" s="45"/>
      <c r="B108" s="35" t="s">
        <v>96</v>
      </c>
      <c r="C108" s="32">
        <v>1</v>
      </c>
      <c r="D108" s="7">
        <v>2</v>
      </c>
      <c r="E108" s="7">
        <v>0</v>
      </c>
      <c r="F108" s="7">
        <v>1</v>
      </c>
      <c r="G108" s="8">
        <f t="shared" si="19"/>
        <v>7.6277650648360034E-4</v>
      </c>
      <c r="H108" s="8">
        <f t="shared" si="20"/>
        <v>1.8467220683287165E-3</v>
      </c>
      <c r="I108" s="8" t="str">
        <f t="shared" si="21"/>
        <v/>
      </c>
      <c r="J108" s="8">
        <f t="shared" si="22"/>
        <v>9.871668311944718E-4</v>
      </c>
      <c r="K108" s="8">
        <f t="shared" si="25"/>
        <v>-1</v>
      </c>
      <c r="L108" s="8">
        <f t="shared" si="26"/>
        <v>-0.5</v>
      </c>
      <c r="M108" s="8">
        <f t="shared" si="23"/>
        <v>-7.6277650648360034E-4</v>
      </c>
      <c r="N108" s="16">
        <f t="shared" si="24"/>
        <v>-9.2336103416435823E-4</v>
      </c>
    </row>
    <row r="109" spans="1:14" x14ac:dyDescent="0.2">
      <c r="A109" s="45"/>
      <c r="B109" s="35" t="s">
        <v>97</v>
      </c>
      <c r="C109" s="32">
        <v>4</v>
      </c>
      <c r="D109" s="7">
        <v>4</v>
      </c>
      <c r="E109" s="7">
        <v>1</v>
      </c>
      <c r="F109" s="7">
        <v>2</v>
      </c>
      <c r="G109" s="8">
        <f t="shared" si="19"/>
        <v>3.0511060259344014E-3</v>
      </c>
      <c r="H109" s="8">
        <f t="shared" si="20"/>
        <v>3.6934441366574329E-3</v>
      </c>
      <c r="I109" s="8">
        <f t="shared" si="21"/>
        <v>8.9847259658580418E-4</v>
      </c>
      <c r="J109" s="8">
        <f t="shared" si="22"/>
        <v>1.9743336623889436E-3</v>
      </c>
      <c r="K109" s="8">
        <f t="shared" si="25"/>
        <v>-0.75</v>
      </c>
      <c r="L109" s="8">
        <f t="shared" si="26"/>
        <v>-0.5</v>
      </c>
      <c r="M109" s="8">
        <f t="shared" si="23"/>
        <v>-2.2883295194508009E-3</v>
      </c>
      <c r="N109" s="16">
        <f t="shared" si="24"/>
        <v>-1.8467220683287165E-3</v>
      </c>
    </row>
    <row r="110" spans="1:14" x14ac:dyDescent="0.2">
      <c r="A110" s="45"/>
      <c r="B110" s="35" t="s">
        <v>98</v>
      </c>
      <c r="C110" s="32">
        <v>0</v>
      </c>
      <c r="D110" s="7">
        <v>1</v>
      </c>
      <c r="E110" s="7">
        <v>0</v>
      </c>
      <c r="F110" s="7">
        <v>1</v>
      </c>
      <c r="G110" s="8" t="str">
        <f t="shared" si="19"/>
        <v/>
      </c>
      <c r="H110" s="8">
        <f t="shared" si="20"/>
        <v>9.2336103416435823E-4</v>
      </c>
      <c r="I110" s="8" t="str">
        <f t="shared" si="21"/>
        <v/>
      </c>
      <c r="J110" s="8">
        <f t="shared" si="22"/>
        <v>9.871668311944718E-4</v>
      </c>
      <c r="K110" s="8" t="str">
        <f t="shared" si="25"/>
        <v xml:space="preserve"> </v>
      </c>
      <c r="L110" s="8">
        <f t="shared" si="26"/>
        <v>0</v>
      </c>
      <c r="M110" s="8" t="str">
        <f t="shared" si="23"/>
        <v/>
      </c>
      <c r="N110" s="16">
        <f t="shared" si="24"/>
        <v>0</v>
      </c>
    </row>
    <row r="111" spans="1:14" x14ac:dyDescent="0.2">
      <c r="A111" s="45"/>
      <c r="B111" s="35" t="s">
        <v>99</v>
      </c>
      <c r="C111" s="32">
        <v>28</v>
      </c>
      <c r="D111" s="7">
        <v>26</v>
      </c>
      <c r="E111" s="7">
        <v>21</v>
      </c>
      <c r="F111" s="7">
        <v>27</v>
      </c>
      <c r="G111" s="8">
        <f t="shared" si="19"/>
        <v>2.1357742181540809E-2</v>
      </c>
      <c r="H111" s="8">
        <f t="shared" si="20"/>
        <v>2.4007386888273315E-2</v>
      </c>
      <c r="I111" s="8">
        <f t="shared" si="21"/>
        <v>1.8867924528301886E-2</v>
      </c>
      <c r="J111" s="8">
        <f t="shared" si="22"/>
        <v>2.6653504442250741E-2</v>
      </c>
      <c r="K111" s="8">
        <f t="shared" si="25"/>
        <v>-0.25</v>
      </c>
      <c r="L111" s="8">
        <f t="shared" si="26"/>
        <v>3.8461538461538464E-2</v>
      </c>
      <c r="M111" s="8">
        <f t="shared" si="23"/>
        <v>-5.3394355453852023E-3</v>
      </c>
      <c r="N111" s="16">
        <f t="shared" si="24"/>
        <v>9.2336103416435834E-4</v>
      </c>
    </row>
    <row r="112" spans="1:14" x14ac:dyDescent="0.2">
      <c r="A112" s="45"/>
      <c r="B112" s="35" t="s">
        <v>100</v>
      </c>
      <c r="C112" s="32">
        <v>0</v>
      </c>
      <c r="D112" s="7">
        <v>0</v>
      </c>
      <c r="E112" s="7">
        <v>0</v>
      </c>
      <c r="F112" s="7">
        <v>0</v>
      </c>
      <c r="G112" s="8" t="str">
        <f t="shared" si="19"/>
        <v/>
      </c>
      <c r="H112" s="8" t="str">
        <f t="shared" si="20"/>
        <v/>
      </c>
      <c r="I112" s="8" t="str">
        <f t="shared" si="21"/>
        <v/>
      </c>
      <c r="J112" s="8" t="str">
        <f t="shared" si="22"/>
        <v/>
      </c>
      <c r="K112" s="8" t="str">
        <f t="shared" si="25"/>
        <v xml:space="preserve"> </v>
      </c>
      <c r="L112" s="8" t="str">
        <f t="shared" si="26"/>
        <v xml:space="preserve"> </v>
      </c>
      <c r="M112" s="8" t="str">
        <f t="shared" si="23"/>
        <v/>
      </c>
      <c r="N112" s="16" t="str">
        <f t="shared" si="24"/>
        <v/>
      </c>
    </row>
    <row r="113" spans="1:14" x14ac:dyDescent="0.2">
      <c r="A113" s="45"/>
      <c r="B113" s="35" t="s">
        <v>101</v>
      </c>
      <c r="C113" s="32">
        <v>1</v>
      </c>
      <c r="D113" s="7">
        <v>1</v>
      </c>
      <c r="E113" s="7">
        <v>0</v>
      </c>
      <c r="F113" s="7">
        <v>0</v>
      </c>
      <c r="G113" s="8">
        <f t="shared" ref="G113:G144" si="27">+IF(C113=0,"",C113/C$81)</f>
        <v>7.6277650648360034E-4</v>
      </c>
      <c r="H113" s="8">
        <f t="shared" ref="H113:H144" si="28">+IF(D113=0,"",D113/D$81)</f>
        <v>9.2336103416435823E-4</v>
      </c>
      <c r="I113" s="8" t="str">
        <f t="shared" ref="I113:I144" si="29">+IF(E113=0,"",E113/E$81)</f>
        <v/>
      </c>
      <c r="J113" s="8" t="str">
        <f t="shared" ref="J113:J144" si="30">+IF(F113=0,"",F113/F$81)</f>
        <v/>
      </c>
      <c r="K113" s="8">
        <f t="shared" si="25"/>
        <v>-1</v>
      </c>
      <c r="L113" s="8">
        <f t="shared" si="26"/>
        <v>-1</v>
      </c>
      <c r="M113" s="8">
        <f t="shared" ref="M113:M144" si="31">+IF(OR(AND(G113=""),(K113="")),"",G113*K113)</f>
        <v>-7.6277650648360034E-4</v>
      </c>
      <c r="N113" s="16">
        <f t="shared" ref="N113:N144" si="32">+IF(OR(AND(H113=""),(L113="")),"",H113*L113)</f>
        <v>-9.2336103416435823E-4</v>
      </c>
    </row>
    <row r="114" spans="1:14" x14ac:dyDescent="0.2">
      <c r="A114" s="45"/>
      <c r="B114" s="35" t="s">
        <v>102</v>
      </c>
      <c r="C114" s="32">
        <v>5</v>
      </c>
      <c r="D114" s="7">
        <v>1</v>
      </c>
      <c r="E114" s="7">
        <v>0</v>
      </c>
      <c r="F114" s="7">
        <v>0</v>
      </c>
      <c r="G114" s="8">
        <f t="shared" si="27"/>
        <v>3.8138825324180014E-3</v>
      </c>
      <c r="H114" s="8">
        <f t="shared" si="28"/>
        <v>9.2336103416435823E-4</v>
      </c>
      <c r="I114" s="8" t="str">
        <f t="shared" si="29"/>
        <v/>
      </c>
      <c r="J114" s="8" t="str">
        <f t="shared" si="30"/>
        <v/>
      </c>
      <c r="K114" s="8">
        <f t="shared" ref="K114:K145" si="33">+IF(AND(C114=0,E114=0)," ",IF(C114=0,1,IF(E114=0,-1,(E114-C114)/C114)))</f>
        <v>-1</v>
      </c>
      <c r="L114" s="8">
        <f t="shared" ref="L114:L145" si="34">+IF(AND(D114=0,F114=0)," ",IF(D114=0,1,IF(F114=0,-1,(F114-D114)/D114)))</f>
        <v>-1</v>
      </c>
      <c r="M114" s="8">
        <f t="shared" si="31"/>
        <v>-3.8138825324180014E-3</v>
      </c>
      <c r="N114" s="16">
        <f t="shared" si="32"/>
        <v>-9.2336103416435823E-4</v>
      </c>
    </row>
    <row r="115" spans="1:14" x14ac:dyDescent="0.2">
      <c r="A115" s="45"/>
      <c r="B115" s="35" t="s">
        <v>103</v>
      </c>
      <c r="C115" s="32">
        <v>4</v>
      </c>
      <c r="D115" s="7">
        <v>14</v>
      </c>
      <c r="E115" s="7">
        <v>2</v>
      </c>
      <c r="F115" s="7">
        <v>14</v>
      </c>
      <c r="G115" s="8">
        <f t="shared" si="27"/>
        <v>3.0511060259344014E-3</v>
      </c>
      <c r="H115" s="8">
        <f t="shared" si="28"/>
        <v>1.2927054478301015E-2</v>
      </c>
      <c r="I115" s="8">
        <f t="shared" si="29"/>
        <v>1.7969451931716084E-3</v>
      </c>
      <c r="J115" s="8">
        <f t="shared" si="30"/>
        <v>1.3820335636722606E-2</v>
      </c>
      <c r="K115" s="8">
        <f t="shared" si="33"/>
        <v>-0.5</v>
      </c>
      <c r="L115" s="8">
        <f t="shared" si="34"/>
        <v>0</v>
      </c>
      <c r="M115" s="8">
        <f t="shared" si="31"/>
        <v>-1.5255530129672007E-3</v>
      </c>
      <c r="N115" s="16">
        <f t="shared" si="32"/>
        <v>0</v>
      </c>
    </row>
    <row r="116" spans="1:14" x14ac:dyDescent="0.2">
      <c r="A116" s="45"/>
      <c r="B116" s="35" t="s">
        <v>104</v>
      </c>
      <c r="C116" s="32">
        <v>36</v>
      </c>
      <c r="D116" s="7">
        <v>23</v>
      </c>
      <c r="E116" s="7">
        <v>25</v>
      </c>
      <c r="F116" s="7">
        <v>14</v>
      </c>
      <c r="G116" s="8">
        <f t="shared" si="27"/>
        <v>2.7459954233409609E-2</v>
      </c>
      <c r="H116" s="8">
        <f t="shared" si="28"/>
        <v>2.1237303785780239E-2</v>
      </c>
      <c r="I116" s="8">
        <f t="shared" si="29"/>
        <v>2.2461814914645103E-2</v>
      </c>
      <c r="J116" s="8">
        <f t="shared" si="30"/>
        <v>1.3820335636722606E-2</v>
      </c>
      <c r="K116" s="8">
        <f t="shared" si="33"/>
        <v>-0.30555555555555558</v>
      </c>
      <c r="L116" s="8">
        <f t="shared" si="34"/>
        <v>-0.39130434782608697</v>
      </c>
      <c r="M116" s="8">
        <f t="shared" si="31"/>
        <v>-8.3905415713196041E-3</v>
      </c>
      <c r="N116" s="16">
        <f t="shared" si="32"/>
        <v>-8.3102493074792248E-3</v>
      </c>
    </row>
    <row r="117" spans="1:14" x14ac:dyDescent="0.2">
      <c r="A117" s="45"/>
      <c r="B117" s="35" t="s">
        <v>105</v>
      </c>
      <c r="C117" s="32">
        <v>0</v>
      </c>
      <c r="D117" s="7">
        <v>1</v>
      </c>
      <c r="E117" s="7">
        <v>0</v>
      </c>
      <c r="F117" s="7">
        <v>0</v>
      </c>
      <c r="G117" s="8" t="str">
        <f t="shared" si="27"/>
        <v/>
      </c>
      <c r="H117" s="8">
        <f t="shared" si="28"/>
        <v>9.2336103416435823E-4</v>
      </c>
      <c r="I117" s="8" t="str">
        <f t="shared" si="29"/>
        <v/>
      </c>
      <c r="J117" s="8" t="str">
        <f t="shared" si="30"/>
        <v/>
      </c>
      <c r="K117" s="8" t="str">
        <f t="shared" si="33"/>
        <v xml:space="preserve"> </v>
      </c>
      <c r="L117" s="8">
        <f t="shared" si="34"/>
        <v>-1</v>
      </c>
      <c r="M117" s="8" t="str">
        <f t="shared" si="31"/>
        <v/>
      </c>
      <c r="N117" s="16">
        <f t="shared" si="32"/>
        <v>-9.2336103416435823E-4</v>
      </c>
    </row>
    <row r="118" spans="1:14" x14ac:dyDescent="0.2">
      <c r="A118" s="45"/>
      <c r="B118" s="35" t="s">
        <v>106</v>
      </c>
      <c r="C118" s="32">
        <v>2</v>
      </c>
      <c r="D118" s="7">
        <v>10</v>
      </c>
      <c r="E118" s="7">
        <v>5</v>
      </c>
      <c r="F118" s="7">
        <v>5</v>
      </c>
      <c r="G118" s="8">
        <f t="shared" si="27"/>
        <v>1.5255530129672007E-3</v>
      </c>
      <c r="H118" s="8">
        <f t="shared" si="28"/>
        <v>9.2336103416435829E-3</v>
      </c>
      <c r="I118" s="8">
        <f t="shared" si="29"/>
        <v>4.4923629829290209E-3</v>
      </c>
      <c r="J118" s="8">
        <f t="shared" si="30"/>
        <v>4.9358341559723592E-3</v>
      </c>
      <c r="K118" s="8">
        <f t="shared" si="33"/>
        <v>1.5</v>
      </c>
      <c r="L118" s="8">
        <f t="shared" si="34"/>
        <v>-0.5</v>
      </c>
      <c r="M118" s="8">
        <f t="shared" si="31"/>
        <v>2.2883295194508009E-3</v>
      </c>
      <c r="N118" s="16">
        <f t="shared" si="32"/>
        <v>-4.6168051708217915E-3</v>
      </c>
    </row>
    <row r="119" spans="1:14" x14ac:dyDescent="0.2">
      <c r="A119" s="45"/>
      <c r="B119" s="35" t="s">
        <v>107</v>
      </c>
      <c r="C119" s="32">
        <v>0</v>
      </c>
      <c r="D119" s="7">
        <v>0</v>
      </c>
      <c r="E119" s="7">
        <v>0</v>
      </c>
      <c r="F119" s="7">
        <v>0</v>
      </c>
      <c r="G119" s="8" t="str">
        <f t="shared" si="27"/>
        <v/>
      </c>
      <c r="H119" s="8" t="str">
        <f t="shared" si="28"/>
        <v/>
      </c>
      <c r="I119" s="8" t="str">
        <f t="shared" si="29"/>
        <v/>
      </c>
      <c r="J119" s="8" t="str">
        <f t="shared" si="30"/>
        <v/>
      </c>
      <c r="K119" s="8" t="str">
        <f t="shared" si="33"/>
        <v xml:space="preserve"> </v>
      </c>
      <c r="L119" s="8" t="str">
        <f t="shared" si="34"/>
        <v xml:space="preserve"> </v>
      </c>
      <c r="M119" s="8" t="str">
        <f t="shared" si="31"/>
        <v/>
      </c>
      <c r="N119" s="16" t="str">
        <f t="shared" si="32"/>
        <v/>
      </c>
    </row>
    <row r="120" spans="1:14" x14ac:dyDescent="0.2">
      <c r="A120" s="45"/>
      <c r="B120" s="35" t="s">
        <v>108</v>
      </c>
      <c r="C120" s="32">
        <v>0</v>
      </c>
      <c r="D120" s="7">
        <v>2</v>
      </c>
      <c r="E120" s="7">
        <v>0</v>
      </c>
      <c r="F120" s="7">
        <v>0</v>
      </c>
      <c r="G120" s="8" t="str">
        <f t="shared" si="27"/>
        <v/>
      </c>
      <c r="H120" s="8">
        <f t="shared" si="28"/>
        <v>1.8467220683287165E-3</v>
      </c>
      <c r="I120" s="8" t="str">
        <f t="shared" si="29"/>
        <v/>
      </c>
      <c r="J120" s="8" t="str">
        <f t="shared" si="30"/>
        <v/>
      </c>
      <c r="K120" s="8" t="str">
        <f t="shared" si="33"/>
        <v xml:space="preserve"> </v>
      </c>
      <c r="L120" s="8">
        <f t="shared" si="34"/>
        <v>-1</v>
      </c>
      <c r="M120" s="8" t="str">
        <f t="shared" si="31"/>
        <v/>
      </c>
      <c r="N120" s="16">
        <f t="shared" si="32"/>
        <v>-1.8467220683287165E-3</v>
      </c>
    </row>
    <row r="121" spans="1:14" x14ac:dyDescent="0.2">
      <c r="A121" s="45"/>
      <c r="B121" s="35" t="s">
        <v>109</v>
      </c>
      <c r="C121" s="32">
        <v>1</v>
      </c>
      <c r="D121" s="7">
        <v>0</v>
      </c>
      <c r="E121" s="7">
        <v>0</v>
      </c>
      <c r="F121" s="7">
        <v>0</v>
      </c>
      <c r="G121" s="8">
        <f t="shared" si="27"/>
        <v>7.6277650648360034E-4</v>
      </c>
      <c r="H121" s="8" t="str">
        <f t="shared" si="28"/>
        <v/>
      </c>
      <c r="I121" s="8" t="str">
        <f t="shared" si="29"/>
        <v/>
      </c>
      <c r="J121" s="8" t="str">
        <f t="shared" si="30"/>
        <v/>
      </c>
      <c r="K121" s="8">
        <f t="shared" si="33"/>
        <v>-1</v>
      </c>
      <c r="L121" s="8" t="str">
        <f t="shared" si="34"/>
        <v xml:space="preserve"> </v>
      </c>
      <c r="M121" s="8">
        <f t="shared" si="31"/>
        <v>-7.6277650648360034E-4</v>
      </c>
      <c r="N121" s="16" t="str">
        <f t="shared" si="32"/>
        <v/>
      </c>
    </row>
    <row r="122" spans="1:14" x14ac:dyDescent="0.2">
      <c r="A122" s="45"/>
      <c r="B122" s="35" t="s">
        <v>110</v>
      </c>
      <c r="C122" s="32">
        <v>0</v>
      </c>
      <c r="D122" s="7">
        <v>2</v>
      </c>
      <c r="E122" s="7">
        <v>2</v>
      </c>
      <c r="F122" s="7">
        <v>0</v>
      </c>
      <c r="G122" s="8" t="str">
        <f t="shared" si="27"/>
        <v/>
      </c>
      <c r="H122" s="8">
        <f t="shared" si="28"/>
        <v>1.8467220683287165E-3</v>
      </c>
      <c r="I122" s="8">
        <f t="shared" si="29"/>
        <v>1.7969451931716084E-3</v>
      </c>
      <c r="J122" s="8" t="str">
        <f t="shared" si="30"/>
        <v/>
      </c>
      <c r="K122" s="8">
        <f t="shared" si="33"/>
        <v>1</v>
      </c>
      <c r="L122" s="8">
        <f t="shared" si="34"/>
        <v>-1</v>
      </c>
      <c r="M122" s="8" t="str">
        <f t="shared" si="31"/>
        <v/>
      </c>
      <c r="N122" s="16">
        <f t="shared" si="32"/>
        <v>-1.8467220683287165E-3</v>
      </c>
    </row>
    <row r="123" spans="1:14" x14ac:dyDescent="0.2">
      <c r="A123" s="45"/>
      <c r="B123" s="35" t="s">
        <v>111</v>
      </c>
      <c r="C123" s="32">
        <v>174</v>
      </c>
      <c r="D123" s="7">
        <v>210</v>
      </c>
      <c r="E123" s="7">
        <v>72</v>
      </c>
      <c r="F123" s="7">
        <v>103</v>
      </c>
      <c r="G123" s="8">
        <f t="shared" si="27"/>
        <v>0.13272311212814644</v>
      </c>
      <c r="H123" s="8">
        <f t="shared" si="28"/>
        <v>0.19390581717451524</v>
      </c>
      <c r="I123" s="8">
        <f t="shared" si="29"/>
        <v>6.4690026954177901E-2</v>
      </c>
      <c r="J123" s="8">
        <f t="shared" si="30"/>
        <v>0.1016781836130306</v>
      </c>
      <c r="K123" s="8">
        <f t="shared" si="33"/>
        <v>-0.58620689655172409</v>
      </c>
      <c r="L123" s="8">
        <f t="shared" si="34"/>
        <v>-0.50952380952380949</v>
      </c>
      <c r="M123" s="8">
        <f t="shared" si="31"/>
        <v>-7.7803203661327217E-2</v>
      </c>
      <c r="N123" s="16">
        <f t="shared" si="32"/>
        <v>-9.8799630655586335E-2</v>
      </c>
    </row>
    <row r="124" spans="1:14" ht="25.5" x14ac:dyDescent="0.2">
      <c r="A124" s="45"/>
      <c r="B124" s="35" t="s">
        <v>112</v>
      </c>
      <c r="C124" s="32">
        <v>17</v>
      </c>
      <c r="D124" s="7">
        <v>16</v>
      </c>
      <c r="E124" s="7">
        <v>78</v>
      </c>
      <c r="F124" s="7">
        <v>123</v>
      </c>
      <c r="G124" s="8">
        <f t="shared" si="27"/>
        <v>1.2967200610221205E-2</v>
      </c>
      <c r="H124" s="8">
        <f t="shared" si="28"/>
        <v>1.4773776546629732E-2</v>
      </c>
      <c r="I124" s="8">
        <f t="shared" si="29"/>
        <v>7.0080862533692723E-2</v>
      </c>
      <c r="J124" s="8">
        <f t="shared" si="30"/>
        <v>0.12142152023692004</v>
      </c>
      <c r="K124" s="8">
        <f t="shared" si="33"/>
        <v>3.5882352941176472</v>
      </c>
      <c r="L124" s="8">
        <f t="shared" si="34"/>
        <v>6.6875</v>
      </c>
      <c r="M124" s="8">
        <f t="shared" si="31"/>
        <v>4.6529366895499621E-2</v>
      </c>
      <c r="N124" s="16">
        <f t="shared" si="32"/>
        <v>9.8799630655586335E-2</v>
      </c>
    </row>
    <row r="125" spans="1:14" ht="25.5" x14ac:dyDescent="0.2">
      <c r="A125" s="45"/>
      <c r="B125" s="35" t="s">
        <v>113</v>
      </c>
      <c r="C125" s="32">
        <v>15</v>
      </c>
      <c r="D125" s="7">
        <v>26</v>
      </c>
      <c r="E125" s="7">
        <v>10</v>
      </c>
      <c r="F125" s="7">
        <v>11</v>
      </c>
      <c r="G125" s="8">
        <f t="shared" si="27"/>
        <v>1.1441647597254004E-2</v>
      </c>
      <c r="H125" s="8">
        <f t="shared" si="28"/>
        <v>2.4007386888273315E-2</v>
      </c>
      <c r="I125" s="8">
        <f t="shared" si="29"/>
        <v>8.9847259658580418E-3</v>
      </c>
      <c r="J125" s="8">
        <f t="shared" si="30"/>
        <v>1.085883514313919E-2</v>
      </c>
      <c r="K125" s="8">
        <f t="shared" si="33"/>
        <v>-0.33333333333333331</v>
      </c>
      <c r="L125" s="8">
        <f t="shared" si="34"/>
        <v>-0.57692307692307687</v>
      </c>
      <c r="M125" s="8">
        <f t="shared" si="31"/>
        <v>-3.8138825324180014E-3</v>
      </c>
      <c r="N125" s="16">
        <f t="shared" si="32"/>
        <v>-1.3850415512465372E-2</v>
      </c>
    </row>
    <row r="126" spans="1:14" x14ac:dyDescent="0.2">
      <c r="A126" s="45"/>
      <c r="B126" s="35" t="s">
        <v>114</v>
      </c>
      <c r="C126" s="32">
        <v>7</v>
      </c>
      <c r="D126" s="7">
        <v>6</v>
      </c>
      <c r="E126" s="7">
        <v>7</v>
      </c>
      <c r="F126" s="7">
        <v>0</v>
      </c>
      <c r="G126" s="8">
        <f t="shared" si="27"/>
        <v>5.3394355453852023E-3</v>
      </c>
      <c r="H126" s="8">
        <f t="shared" si="28"/>
        <v>5.5401662049861496E-3</v>
      </c>
      <c r="I126" s="8">
        <f t="shared" si="29"/>
        <v>6.2893081761006293E-3</v>
      </c>
      <c r="J126" s="8" t="str">
        <f t="shared" si="30"/>
        <v/>
      </c>
      <c r="K126" s="8">
        <f t="shared" si="33"/>
        <v>0</v>
      </c>
      <c r="L126" s="8">
        <f t="shared" si="34"/>
        <v>-1</v>
      </c>
      <c r="M126" s="8">
        <f t="shared" si="31"/>
        <v>0</v>
      </c>
      <c r="N126" s="16">
        <f t="shared" si="32"/>
        <v>-5.5401662049861496E-3</v>
      </c>
    </row>
    <row r="127" spans="1:14" x14ac:dyDescent="0.2">
      <c r="A127" s="45"/>
      <c r="B127" s="35" t="s">
        <v>115</v>
      </c>
      <c r="C127" s="32">
        <v>17</v>
      </c>
      <c r="D127" s="7">
        <v>19</v>
      </c>
      <c r="E127" s="7">
        <v>6</v>
      </c>
      <c r="F127" s="7">
        <v>8</v>
      </c>
      <c r="G127" s="8">
        <f t="shared" si="27"/>
        <v>1.2967200610221205E-2</v>
      </c>
      <c r="H127" s="8">
        <f t="shared" si="28"/>
        <v>1.7543859649122806E-2</v>
      </c>
      <c r="I127" s="8">
        <f t="shared" si="29"/>
        <v>5.3908355795148251E-3</v>
      </c>
      <c r="J127" s="8">
        <f t="shared" si="30"/>
        <v>7.8973346495557744E-3</v>
      </c>
      <c r="K127" s="8">
        <f t="shared" si="33"/>
        <v>-0.6470588235294118</v>
      </c>
      <c r="L127" s="8">
        <f t="shared" si="34"/>
        <v>-0.57894736842105265</v>
      </c>
      <c r="M127" s="8">
        <f t="shared" si="31"/>
        <v>-8.3905415713196041E-3</v>
      </c>
      <c r="N127" s="16">
        <f t="shared" si="32"/>
        <v>-1.0156971375807941E-2</v>
      </c>
    </row>
    <row r="128" spans="1:14" x14ac:dyDescent="0.2">
      <c r="A128" s="45"/>
      <c r="B128" s="35" t="s">
        <v>116</v>
      </c>
      <c r="C128" s="32">
        <v>11</v>
      </c>
      <c r="D128" s="7">
        <v>6</v>
      </c>
      <c r="E128" s="7">
        <v>9</v>
      </c>
      <c r="F128" s="7">
        <v>5</v>
      </c>
      <c r="G128" s="8">
        <f t="shared" si="27"/>
        <v>8.3905415713196041E-3</v>
      </c>
      <c r="H128" s="8">
        <f t="shared" si="28"/>
        <v>5.5401662049861496E-3</v>
      </c>
      <c r="I128" s="8">
        <f t="shared" si="29"/>
        <v>8.0862533692722376E-3</v>
      </c>
      <c r="J128" s="8">
        <f t="shared" si="30"/>
        <v>4.9358341559723592E-3</v>
      </c>
      <c r="K128" s="8">
        <f t="shared" si="33"/>
        <v>-0.18181818181818182</v>
      </c>
      <c r="L128" s="8">
        <f t="shared" si="34"/>
        <v>-0.16666666666666666</v>
      </c>
      <c r="M128" s="8">
        <f t="shared" si="31"/>
        <v>-1.5255530129672007E-3</v>
      </c>
      <c r="N128" s="16">
        <f t="shared" si="32"/>
        <v>-9.2336103416435823E-4</v>
      </c>
    </row>
    <row r="129" spans="1:14" x14ac:dyDescent="0.2">
      <c r="A129" s="45"/>
      <c r="B129" s="35" t="s">
        <v>117</v>
      </c>
      <c r="C129" s="32">
        <v>8</v>
      </c>
      <c r="D129" s="7">
        <v>7</v>
      </c>
      <c r="E129" s="7">
        <v>0</v>
      </c>
      <c r="F129" s="7">
        <v>2</v>
      </c>
      <c r="G129" s="8">
        <f t="shared" si="27"/>
        <v>6.1022120518688027E-3</v>
      </c>
      <c r="H129" s="8">
        <f t="shared" si="28"/>
        <v>6.4635272391505077E-3</v>
      </c>
      <c r="I129" s="8" t="str">
        <f t="shared" si="29"/>
        <v/>
      </c>
      <c r="J129" s="8">
        <f t="shared" si="30"/>
        <v>1.9743336623889436E-3</v>
      </c>
      <c r="K129" s="8">
        <f t="shared" si="33"/>
        <v>-1</v>
      </c>
      <c r="L129" s="8">
        <f t="shared" si="34"/>
        <v>-0.7142857142857143</v>
      </c>
      <c r="M129" s="8">
        <f t="shared" si="31"/>
        <v>-6.1022120518688027E-3</v>
      </c>
      <c r="N129" s="16">
        <f t="shared" si="32"/>
        <v>-4.6168051708217915E-3</v>
      </c>
    </row>
    <row r="130" spans="1:14" x14ac:dyDescent="0.2">
      <c r="A130" s="45"/>
      <c r="B130" s="35" t="s">
        <v>118</v>
      </c>
      <c r="C130" s="32">
        <v>0</v>
      </c>
      <c r="D130" s="7">
        <v>0</v>
      </c>
      <c r="E130" s="7">
        <v>0</v>
      </c>
      <c r="F130" s="7">
        <v>0</v>
      </c>
      <c r="G130" s="8" t="str">
        <f t="shared" si="27"/>
        <v/>
      </c>
      <c r="H130" s="8" t="str">
        <f t="shared" si="28"/>
        <v/>
      </c>
      <c r="I130" s="8" t="str">
        <f t="shared" si="29"/>
        <v/>
      </c>
      <c r="J130" s="8" t="str">
        <f t="shared" si="30"/>
        <v/>
      </c>
      <c r="K130" s="8" t="str">
        <f t="shared" si="33"/>
        <v xml:space="preserve"> </v>
      </c>
      <c r="L130" s="8" t="str">
        <f t="shared" si="34"/>
        <v xml:space="preserve"> </v>
      </c>
      <c r="M130" s="8" t="str">
        <f t="shared" si="31"/>
        <v/>
      </c>
      <c r="N130" s="16" t="str">
        <f t="shared" si="32"/>
        <v/>
      </c>
    </row>
    <row r="131" spans="1:14" ht="25.5" x14ac:dyDescent="0.2">
      <c r="A131" s="45"/>
      <c r="B131" s="35" t="s">
        <v>119</v>
      </c>
      <c r="C131" s="32">
        <v>0</v>
      </c>
      <c r="D131" s="7">
        <v>0</v>
      </c>
      <c r="E131" s="7">
        <v>0</v>
      </c>
      <c r="F131" s="7">
        <v>0</v>
      </c>
      <c r="G131" s="8" t="str">
        <f t="shared" si="27"/>
        <v/>
      </c>
      <c r="H131" s="8" t="str">
        <f t="shared" si="28"/>
        <v/>
      </c>
      <c r="I131" s="8" t="str">
        <f t="shared" si="29"/>
        <v/>
      </c>
      <c r="J131" s="8" t="str">
        <f t="shared" si="30"/>
        <v/>
      </c>
      <c r="K131" s="8" t="str">
        <f t="shared" si="33"/>
        <v xml:space="preserve"> </v>
      </c>
      <c r="L131" s="8" t="str">
        <f t="shared" si="34"/>
        <v xml:space="preserve"> </v>
      </c>
      <c r="M131" s="8" t="str">
        <f t="shared" si="31"/>
        <v/>
      </c>
      <c r="N131" s="16" t="str">
        <f t="shared" si="32"/>
        <v/>
      </c>
    </row>
    <row r="132" spans="1:14" x14ac:dyDescent="0.2">
      <c r="A132" s="45"/>
      <c r="B132" s="35" t="s">
        <v>120</v>
      </c>
      <c r="C132" s="32">
        <v>1</v>
      </c>
      <c r="D132" s="7">
        <v>0</v>
      </c>
      <c r="E132" s="7">
        <v>0</v>
      </c>
      <c r="F132" s="7">
        <v>0</v>
      </c>
      <c r="G132" s="8">
        <f t="shared" si="27"/>
        <v>7.6277650648360034E-4</v>
      </c>
      <c r="H132" s="8" t="str">
        <f t="shared" si="28"/>
        <v/>
      </c>
      <c r="I132" s="8" t="str">
        <f t="shared" si="29"/>
        <v/>
      </c>
      <c r="J132" s="8" t="str">
        <f t="shared" si="30"/>
        <v/>
      </c>
      <c r="K132" s="8">
        <f t="shared" si="33"/>
        <v>-1</v>
      </c>
      <c r="L132" s="8" t="str">
        <f t="shared" si="34"/>
        <v xml:space="preserve"> </v>
      </c>
      <c r="M132" s="8">
        <f t="shared" si="31"/>
        <v>-7.6277650648360034E-4</v>
      </c>
      <c r="N132" s="16" t="str">
        <f t="shared" si="32"/>
        <v/>
      </c>
    </row>
    <row r="133" spans="1:14" x14ac:dyDescent="0.2">
      <c r="A133" s="45"/>
      <c r="B133" s="35" t="s">
        <v>121</v>
      </c>
      <c r="C133" s="32">
        <v>3</v>
      </c>
      <c r="D133" s="7">
        <v>0</v>
      </c>
      <c r="E133" s="7">
        <v>9</v>
      </c>
      <c r="F133" s="7">
        <v>1</v>
      </c>
      <c r="G133" s="8">
        <f t="shared" si="27"/>
        <v>2.2883295194508009E-3</v>
      </c>
      <c r="H133" s="8" t="str">
        <f t="shared" si="28"/>
        <v/>
      </c>
      <c r="I133" s="8">
        <f t="shared" si="29"/>
        <v>8.0862533692722376E-3</v>
      </c>
      <c r="J133" s="8">
        <f t="shared" si="30"/>
        <v>9.871668311944718E-4</v>
      </c>
      <c r="K133" s="8">
        <f t="shared" si="33"/>
        <v>2</v>
      </c>
      <c r="L133" s="8">
        <f t="shared" si="34"/>
        <v>1</v>
      </c>
      <c r="M133" s="8">
        <f t="shared" si="31"/>
        <v>4.5766590389016018E-3</v>
      </c>
      <c r="N133" s="16" t="str">
        <f t="shared" si="32"/>
        <v/>
      </c>
    </row>
    <row r="134" spans="1:14" x14ac:dyDescent="0.2">
      <c r="A134" s="45"/>
      <c r="B134" s="35" t="s">
        <v>122</v>
      </c>
      <c r="C134" s="32">
        <v>2</v>
      </c>
      <c r="D134" s="7">
        <v>0</v>
      </c>
      <c r="E134" s="7">
        <v>0</v>
      </c>
      <c r="F134" s="7">
        <v>0</v>
      </c>
      <c r="G134" s="8">
        <f t="shared" si="27"/>
        <v>1.5255530129672007E-3</v>
      </c>
      <c r="H134" s="8" t="str">
        <f t="shared" si="28"/>
        <v/>
      </c>
      <c r="I134" s="8" t="str">
        <f t="shared" si="29"/>
        <v/>
      </c>
      <c r="J134" s="8" t="str">
        <f t="shared" si="30"/>
        <v/>
      </c>
      <c r="K134" s="8">
        <f t="shared" si="33"/>
        <v>-1</v>
      </c>
      <c r="L134" s="8" t="str">
        <f t="shared" si="34"/>
        <v xml:space="preserve"> </v>
      </c>
      <c r="M134" s="8">
        <f t="shared" si="31"/>
        <v>-1.5255530129672007E-3</v>
      </c>
      <c r="N134" s="16" t="str">
        <f t="shared" si="32"/>
        <v/>
      </c>
    </row>
    <row r="135" spans="1:14" x14ac:dyDescent="0.2">
      <c r="A135" s="45"/>
      <c r="B135" s="35" t="s">
        <v>123</v>
      </c>
      <c r="C135" s="32">
        <v>5</v>
      </c>
      <c r="D135" s="7">
        <v>1</v>
      </c>
      <c r="E135" s="7">
        <v>3</v>
      </c>
      <c r="F135" s="7">
        <v>2</v>
      </c>
      <c r="G135" s="8">
        <f t="shared" si="27"/>
        <v>3.8138825324180014E-3</v>
      </c>
      <c r="H135" s="8">
        <f t="shared" si="28"/>
        <v>9.2336103416435823E-4</v>
      </c>
      <c r="I135" s="8">
        <f t="shared" si="29"/>
        <v>2.6954177897574125E-3</v>
      </c>
      <c r="J135" s="8">
        <f t="shared" si="30"/>
        <v>1.9743336623889436E-3</v>
      </c>
      <c r="K135" s="8">
        <f t="shared" si="33"/>
        <v>-0.4</v>
      </c>
      <c r="L135" s="8">
        <f t="shared" si="34"/>
        <v>1</v>
      </c>
      <c r="M135" s="8">
        <f t="shared" si="31"/>
        <v>-1.5255530129672007E-3</v>
      </c>
      <c r="N135" s="16">
        <f t="shared" si="32"/>
        <v>9.2336103416435823E-4</v>
      </c>
    </row>
    <row r="136" spans="1:14" x14ac:dyDescent="0.2">
      <c r="A136" s="45"/>
      <c r="B136" s="35" t="s">
        <v>124</v>
      </c>
      <c r="C136" s="32">
        <v>2</v>
      </c>
      <c r="D136" s="7">
        <v>2</v>
      </c>
      <c r="E136" s="7">
        <v>0</v>
      </c>
      <c r="F136" s="7">
        <v>0</v>
      </c>
      <c r="G136" s="8">
        <f t="shared" si="27"/>
        <v>1.5255530129672007E-3</v>
      </c>
      <c r="H136" s="8">
        <f t="shared" si="28"/>
        <v>1.8467220683287165E-3</v>
      </c>
      <c r="I136" s="8" t="str">
        <f t="shared" si="29"/>
        <v/>
      </c>
      <c r="J136" s="8" t="str">
        <f t="shared" si="30"/>
        <v/>
      </c>
      <c r="K136" s="8">
        <f t="shared" si="33"/>
        <v>-1</v>
      </c>
      <c r="L136" s="8">
        <f t="shared" si="34"/>
        <v>-1</v>
      </c>
      <c r="M136" s="8">
        <f t="shared" si="31"/>
        <v>-1.5255530129672007E-3</v>
      </c>
      <c r="N136" s="16">
        <f t="shared" si="32"/>
        <v>-1.8467220683287165E-3</v>
      </c>
    </row>
    <row r="137" spans="1:14" x14ac:dyDescent="0.2">
      <c r="A137" s="45"/>
      <c r="B137" s="35" t="s">
        <v>125</v>
      </c>
      <c r="C137" s="32">
        <v>54</v>
      </c>
      <c r="D137" s="7">
        <v>23</v>
      </c>
      <c r="E137" s="7">
        <v>19</v>
      </c>
      <c r="F137" s="7">
        <v>5</v>
      </c>
      <c r="G137" s="8">
        <f t="shared" si="27"/>
        <v>4.1189931350114416E-2</v>
      </c>
      <c r="H137" s="8">
        <f t="shared" si="28"/>
        <v>2.1237303785780239E-2</v>
      </c>
      <c r="I137" s="8">
        <f t="shared" si="29"/>
        <v>1.7070979335130278E-2</v>
      </c>
      <c r="J137" s="8">
        <f t="shared" si="30"/>
        <v>4.9358341559723592E-3</v>
      </c>
      <c r="K137" s="8">
        <f t="shared" si="33"/>
        <v>-0.64814814814814814</v>
      </c>
      <c r="L137" s="8">
        <f t="shared" si="34"/>
        <v>-0.78260869565217395</v>
      </c>
      <c r="M137" s="8">
        <f t="shared" si="31"/>
        <v>-2.6697177726926011E-2</v>
      </c>
      <c r="N137" s="16">
        <f t="shared" si="32"/>
        <v>-1.662049861495845E-2</v>
      </c>
    </row>
    <row r="138" spans="1:14" x14ac:dyDescent="0.2">
      <c r="A138" s="45"/>
      <c r="B138" s="35" t="s">
        <v>126</v>
      </c>
      <c r="C138" s="32">
        <v>1</v>
      </c>
      <c r="D138" s="7">
        <v>0</v>
      </c>
      <c r="E138" s="7">
        <v>2</v>
      </c>
      <c r="F138" s="7">
        <v>0</v>
      </c>
      <c r="G138" s="8">
        <f t="shared" si="27"/>
        <v>7.6277650648360034E-4</v>
      </c>
      <c r="H138" s="8" t="str">
        <f t="shared" si="28"/>
        <v/>
      </c>
      <c r="I138" s="8">
        <f t="shared" si="29"/>
        <v>1.7969451931716084E-3</v>
      </c>
      <c r="J138" s="8" t="str">
        <f t="shared" si="30"/>
        <v/>
      </c>
      <c r="K138" s="8">
        <f t="shared" si="33"/>
        <v>1</v>
      </c>
      <c r="L138" s="8" t="str">
        <f t="shared" si="34"/>
        <v xml:space="preserve"> </v>
      </c>
      <c r="M138" s="8">
        <f t="shared" si="31"/>
        <v>7.6277650648360034E-4</v>
      </c>
      <c r="N138" s="16" t="str">
        <f t="shared" si="32"/>
        <v/>
      </c>
    </row>
    <row r="139" spans="1:14" x14ac:dyDescent="0.2">
      <c r="A139" s="45"/>
      <c r="B139" s="35" t="s">
        <v>127</v>
      </c>
      <c r="C139" s="32">
        <v>96</v>
      </c>
      <c r="D139" s="7">
        <v>21</v>
      </c>
      <c r="E139" s="7">
        <v>43</v>
      </c>
      <c r="F139" s="7">
        <v>12</v>
      </c>
      <c r="G139" s="8">
        <f t="shared" si="27"/>
        <v>7.3226544622425629E-2</v>
      </c>
      <c r="H139" s="8">
        <f t="shared" si="28"/>
        <v>1.9390581717451522E-2</v>
      </c>
      <c r="I139" s="8">
        <f t="shared" si="29"/>
        <v>3.8634321653189578E-2</v>
      </c>
      <c r="J139" s="8">
        <f t="shared" si="30"/>
        <v>1.1846001974333662E-2</v>
      </c>
      <c r="K139" s="8">
        <f t="shared" si="33"/>
        <v>-0.55208333333333337</v>
      </c>
      <c r="L139" s="8">
        <f t="shared" si="34"/>
        <v>-0.42857142857142855</v>
      </c>
      <c r="M139" s="8">
        <f t="shared" si="31"/>
        <v>-4.0427154843630818E-2</v>
      </c>
      <c r="N139" s="16">
        <f t="shared" si="32"/>
        <v>-8.3102493074792231E-3</v>
      </c>
    </row>
    <row r="140" spans="1:14" x14ac:dyDescent="0.2">
      <c r="A140" s="45"/>
      <c r="B140" s="35" t="s">
        <v>128</v>
      </c>
      <c r="C140" s="32">
        <v>0</v>
      </c>
      <c r="D140" s="7">
        <v>0</v>
      </c>
      <c r="E140" s="7">
        <v>0</v>
      </c>
      <c r="F140" s="7">
        <v>0</v>
      </c>
      <c r="G140" s="8" t="str">
        <f t="shared" si="27"/>
        <v/>
      </c>
      <c r="H140" s="8" t="str">
        <f t="shared" si="28"/>
        <v/>
      </c>
      <c r="I140" s="8" t="str">
        <f t="shared" si="29"/>
        <v/>
      </c>
      <c r="J140" s="8" t="str">
        <f t="shared" si="30"/>
        <v/>
      </c>
      <c r="K140" s="8" t="str">
        <f t="shared" si="33"/>
        <v xml:space="preserve"> </v>
      </c>
      <c r="L140" s="8" t="str">
        <f t="shared" si="34"/>
        <v xml:space="preserve"> </v>
      </c>
      <c r="M140" s="8" t="str">
        <f t="shared" si="31"/>
        <v/>
      </c>
      <c r="N140" s="16" t="str">
        <f t="shared" si="32"/>
        <v/>
      </c>
    </row>
    <row r="141" spans="1:14" x14ac:dyDescent="0.2">
      <c r="A141" s="45"/>
      <c r="B141" s="35" t="s">
        <v>129</v>
      </c>
      <c r="C141" s="32">
        <v>59</v>
      </c>
      <c r="D141" s="7">
        <v>42</v>
      </c>
      <c r="E141" s="7">
        <v>38</v>
      </c>
      <c r="F141" s="7">
        <v>23</v>
      </c>
      <c r="G141" s="8">
        <f t="shared" si="27"/>
        <v>4.5003813882532419E-2</v>
      </c>
      <c r="H141" s="8">
        <f t="shared" si="28"/>
        <v>3.8781163434903045E-2</v>
      </c>
      <c r="I141" s="8">
        <f t="shared" si="29"/>
        <v>3.4141958670260555E-2</v>
      </c>
      <c r="J141" s="8">
        <f t="shared" si="30"/>
        <v>2.2704837117472853E-2</v>
      </c>
      <c r="K141" s="8">
        <f t="shared" si="33"/>
        <v>-0.3559322033898305</v>
      </c>
      <c r="L141" s="8">
        <f t="shared" si="34"/>
        <v>-0.45238095238095238</v>
      </c>
      <c r="M141" s="8">
        <f t="shared" si="31"/>
        <v>-1.6018306636155607E-2</v>
      </c>
      <c r="N141" s="16">
        <f t="shared" si="32"/>
        <v>-1.7543859649122806E-2</v>
      </c>
    </row>
    <row r="142" spans="1:14" x14ac:dyDescent="0.2">
      <c r="A142" s="45"/>
      <c r="B142" s="35" t="s">
        <v>130</v>
      </c>
      <c r="C142" s="32">
        <v>16</v>
      </c>
      <c r="D142" s="7">
        <v>18</v>
      </c>
      <c r="E142" s="7">
        <v>20</v>
      </c>
      <c r="F142" s="7">
        <v>21</v>
      </c>
      <c r="G142" s="8">
        <f t="shared" si="27"/>
        <v>1.2204424103737605E-2</v>
      </c>
      <c r="H142" s="8">
        <f t="shared" si="28"/>
        <v>1.662049861495845E-2</v>
      </c>
      <c r="I142" s="8">
        <f t="shared" si="29"/>
        <v>1.7969451931716084E-2</v>
      </c>
      <c r="J142" s="8">
        <f t="shared" si="30"/>
        <v>2.0730503455083909E-2</v>
      </c>
      <c r="K142" s="8">
        <f t="shared" si="33"/>
        <v>0.25</v>
      </c>
      <c r="L142" s="8">
        <f t="shared" si="34"/>
        <v>0.16666666666666666</v>
      </c>
      <c r="M142" s="8">
        <f t="shared" si="31"/>
        <v>3.0511060259344014E-3</v>
      </c>
      <c r="N142" s="16">
        <f t="shared" si="32"/>
        <v>2.7700831024930748E-3</v>
      </c>
    </row>
    <row r="143" spans="1:14" x14ac:dyDescent="0.2">
      <c r="A143" s="45"/>
      <c r="B143" s="35" t="s">
        <v>131</v>
      </c>
      <c r="C143" s="32">
        <v>5</v>
      </c>
      <c r="D143" s="7">
        <v>1</v>
      </c>
      <c r="E143" s="7">
        <v>0</v>
      </c>
      <c r="F143" s="7">
        <v>2</v>
      </c>
      <c r="G143" s="8">
        <f t="shared" si="27"/>
        <v>3.8138825324180014E-3</v>
      </c>
      <c r="H143" s="8">
        <f t="shared" si="28"/>
        <v>9.2336103416435823E-4</v>
      </c>
      <c r="I143" s="8" t="str">
        <f t="shared" si="29"/>
        <v/>
      </c>
      <c r="J143" s="8">
        <f t="shared" si="30"/>
        <v>1.9743336623889436E-3</v>
      </c>
      <c r="K143" s="8">
        <f t="shared" si="33"/>
        <v>-1</v>
      </c>
      <c r="L143" s="8">
        <f t="shared" si="34"/>
        <v>1</v>
      </c>
      <c r="M143" s="8">
        <f t="shared" si="31"/>
        <v>-3.8138825324180014E-3</v>
      </c>
      <c r="N143" s="16">
        <f t="shared" si="32"/>
        <v>9.2336103416435823E-4</v>
      </c>
    </row>
    <row r="144" spans="1:14" ht="25.5" x14ac:dyDescent="0.2">
      <c r="A144" s="45"/>
      <c r="B144" s="35" t="s">
        <v>132</v>
      </c>
      <c r="C144" s="32">
        <v>121</v>
      </c>
      <c r="D144" s="7">
        <v>67</v>
      </c>
      <c r="E144" s="7">
        <v>20</v>
      </c>
      <c r="F144" s="7">
        <v>23</v>
      </c>
      <c r="G144" s="8">
        <f t="shared" si="27"/>
        <v>9.2295957284515631E-2</v>
      </c>
      <c r="H144" s="8">
        <f t="shared" si="28"/>
        <v>6.1865189289012003E-2</v>
      </c>
      <c r="I144" s="8">
        <f t="shared" si="29"/>
        <v>1.7969451931716084E-2</v>
      </c>
      <c r="J144" s="8">
        <f t="shared" si="30"/>
        <v>2.2704837117472853E-2</v>
      </c>
      <c r="K144" s="8">
        <f t="shared" si="33"/>
        <v>-0.83471074380165289</v>
      </c>
      <c r="L144" s="8">
        <f t="shared" si="34"/>
        <v>-0.65671641791044777</v>
      </c>
      <c r="M144" s="8">
        <f t="shared" si="31"/>
        <v>-7.7040427154843619E-2</v>
      </c>
      <c r="N144" s="16">
        <f t="shared" si="32"/>
        <v>-4.0627885503231764E-2</v>
      </c>
    </row>
    <row r="145" spans="1:14" ht="26.25" customHeight="1" x14ac:dyDescent="0.2">
      <c r="A145" s="45"/>
      <c r="B145" s="35" t="s">
        <v>133</v>
      </c>
      <c r="C145" s="32">
        <v>31</v>
      </c>
      <c r="D145" s="7">
        <v>25</v>
      </c>
      <c r="E145" s="7">
        <v>13</v>
      </c>
      <c r="F145" s="7">
        <v>12</v>
      </c>
      <c r="G145" s="8">
        <f t="shared" ref="G145:G180" si="35">+IF(C145=0,"",C145/C$81)</f>
        <v>2.364607170099161E-2</v>
      </c>
      <c r="H145" s="8">
        <f t="shared" ref="H145:H180" si="36">+IF(D145=0,"",D145/D$81)</f>
        <v>2.3084025854108958E-2</v>
      </c>
      <c r="I145" s="8">
        <f t="shared" ref="I145:I180" si="37">+IF(E145=0,"",E145/E$81)</f>
        <v>1.1680143755615454E-2</v>
      </c>
      <c r="J145" s="8">
        <f t="shared" ref="J145:J180" si="38">+IF(F145=0,"",F145/F$81)</f>
        <v>1.1846001974333662E-2</v>
      </c>
      <c r="K145" s="8">
        <f t="shared" si="33"/>
        <v>-0.58064516129032262</v>
      </c>
      <c r="L145" s="8">
        <f t="shared" si="34"/>
        <v>-0.52</v>
      </c>
      <c r="M145" s="8">
        <f t="shared" ref="M145:M180" si="39">+IF(OR(AND(G145=""),(K145="")),"",G145*K145)</f>
        <v>-1.3729977116704806E-2</v>
      </c>
      <c r="N145" s="16">
        <f t="shared" ref="N145:N180" si="40">+IF(OR(AND(H145=""),(L145="")),"",H145*L145)</f>
        <v>-1.2003693444136659E-2</v>
      </c>
    </row>
    <row r="146" spans="1:14" x14ac:dyDescent="0.2">
      <c r="A146" s="45"/>
      <c r="B146" s="35" t="s">
        <v>134</v>
      </c>
      <c r="C146" s="32">
        <v>25</v>
      </c>
      <c r="D146" s="7">
        <v>12</v>
      </c>
      <c r="E146" s="7">
        <v>21</v>
      </c>
      <c r="F146" s="7">
        <v>8</v>
      </c>
      <c r="G146" s="8">
        <f t="shared" si="35"/>
        <v>1.9069412662090009E-2</v>
      </c>
      <c r="H146" s="8">
        <f t="shared" si="36"/>
        <v>1.1080332409972299E-2</v>
      </c>
      <c r="I146" s="8">
        <f t="shared" si="37"/>
        <v>1.8867924528301886E-2</v>
      </c>
      <c r="J146" s="8">
        <f t="shared" si="38"/>
        <v>7.8973346495557744E-3</v>
      </c>
      <c r="K146" s="8">
        <f t="shared" ref="K146:K180" si="41">+IF(AND(C146=0,E146=0)," ",IF(C146=0,1,IF(E146=0,-1,(E146-C146)/C146)))</f>
        <v>-0.16</v>
      </c>
      <c r="L146" s="8">
        <f t="shared" ref="L146:L180" si="42">+IF(AND(D146=0,F146=0)," ",IF(D146=0,1,IF(F146=0,-1,(F146-D146)/D146)))</f>
        <v>-0.33333333333333331</v>
      </c>
      <c r="M146" s="8">
        <f t="shared" si="39"/>
        <v>-3.0511060259344014E-3</v>
      </c>
      <c r="N146" s="16">
        <f t="shared" si="40"/>
        <v>-3.6934441366574329E-3</v>
      </c>
    </row>
    <row r="147" spans="1:14" x14ac:dyDescent="0.2">
      <c r="A147" s="45"/>
      <c r="B147" s="35" t="s">
        <v>135</v>
      </c>
      <c r="C147" s="32">
        <v>23</v>
      </c>
      <c r="D147" s="7">
        <v>0</v>
      </c>
      <c r="E147" s="7">
        <v>29</v>
      </c>
      <c r="F147" s="7">
        <v>4</v>
      </c>
      <c r="G147" s="8">
        <f t="shared" si="35"/>
        <v>1.7543859649122806E-2</v>
      </c>
      <c r="H147" s="8" t="str">
        <f t="shared" si="36"/>
        <v/>
      </c>
      <c r="I147" s="8">
        <f t="shared" si="37"/>
        <v>2.605570530098832E-2</v>
      </c>
      <c r="J147" s="8">
        <f t="shared" si="38"/>
        <v>3.9486673247778872E-3</v>
      </c>
      <c r="K147" s="8">
        <f t="shared" si="41"/>
        <v>0.2608695652173913</v>
      </c>
      <c r="L147" s="8">
        <f t="shared" si="42"/>
        <v>1</v>
      </c>
      <c r="M147" s="8">
        <f t="shared" si="39"/>
        <v>4.5766590389016018E-3</v>
      </c>
      <c r="N147" s="16" t="str">
        <f t="shared" si="40"/>
        <v/>
      </c>
    </row>
    <row r="148" spans="1:14" x14ac:dyDescent="0.2">
      <c r="A148" s="45"/>
      <c r="B148" s="35" t="s">
        <v>136</v>
      </c>
      <c r="C148" s="32">
        <v>3</v>
      </c>
      <c r="D148" s="7">
        <v>1</v>
      </c>
      <c r="E148" s="7">
        <v>2</v>
      </c>
      <c r="F148" s="7">
        <v>2</v>
      </c>
      <c r="G148" s="8">
        <f t="shared" si="35"/>
        <v>2.2883295194508009E-3</v>
      </c>
      <c r="H148" s="8">
        <f t="shared" si="36"/>
        <v>9.2336103416435823E-4</v>
      </c>
      <c r="I148" s="8">
        <f t="shared" si="37"/>
        <v>1.7969451931716084E-3</v>
      </c>
      <c r="J148" s="8">
        <f t="shared" si="38"/>
        <v>1.9743336623889436E-3</v>
      </c>
      <c r="K148" s="8">
        <f t="shared" si="41"/>
        <v>-0.33333333333333331</v>
      </c>
      <c r="L148" s="8">
        <f t="shared" si="42"/>
        <v>1</v>
      </c>
      <c r="M148" s="8">
        <f t="shared" si="39"/>
        <v>-7.6277650648360023E-4</v>
      </c>
      <c r="N148" s="16">
        <f t="shared" si="40"/>
        <v>9.2336103416435823E-4</v>
      </c>
    </row>
    <row r="149" spans="1:14" x14ac:dyDescent="0.2">
      <c r="A149" s="45"/>
      <c r="B149" s="35" t="s">
        <v>137</v>
      </c>
      <c r="C149" s="32">
        <v>6</v>
      </c>
      <c r="D149" s="7">
        <v>2</v>
      </c>
      <c r="E149" s="7">
        <v>2</v>
      </c>
      <c r="F149" s="7">
        <v>3</v>
      </c>
      <c r="G149" s="8">
        <f t="shared" si="35"/>
        <v>4.5766590389016018E-3</v>
      </c>
      <c r="H149" s="8">
        <f t="shared" si="36"/>
        <v>1.8467220683287165E-3</v>
      </c>
      <c r="I149" s="8">
        <f t="shared" si="37"/>
        <v>1.7969451931716084E-3</v>
      </c>
      <c r="J149" s="8">
        <f t="shared" si="38"/>
        <v>2.9615004935834156E-3</v>
      </c>
      <c r="K149" s="8">
        <f t="shared" si="41"/>
        <v>-0.66666666666666663</v>
      </c>
      <c r="L149" s="8">
        <f t="shared" si="42"/>
        <v>0.5</v>
      </c>
      <c r="M149" s="8">
        <f t="shared" si="39"/>
        <v>-3.0511060259344009E-3</v>
      </c>
      <c r="N149" s="16">
        <f t="shared" si="40"/>
        <v>9.2336103416435823E-4</v>
      </c>
    </row>
    <row r="150" spans="1:14" x14ac:dyDescent="0.2">
      <c r="A150" s="45"/>
      <c r="B150" s="35" t="s">
        <v>138</v>
      </c>
      <c r="C150" s="32">
        <v>3</v>
      </c>
      <c r="D150" s="7">
        <v>0</v>
      </c>
      <c r="E150" s="7">
        <v>6</v>
      </c>
      <c r="F150" s="7">
        <v>0</v>
      </c>
      <c r="G150" s="8">
        <f t="shared" si="35"/>
        <v>2.2883295194508009E-3</v>
      </c>
      <c r="H150" s="8" t="str">
        <f t="shared" si="36"/>
        <v/>
      </c>
      <c r="I150" s="8">
        <f t="shared" si="37"/>
        <v>5.3908355795148251E-3</v>
      </c>
      <c r="J150" s="8" t="str">
        <f t="shared" si="38"/>
        <v/>
      </c>
      <c r="K150" s="8">
        <f t="shared" si="41"/>
        <v>1</v>
      </c>
      <c r="L150" s="8" t="str">
        <f t="shared" si="42"/>
        <v xml:space="preserve"> </v>
      </c>
      <c r="M150" s="8">
        <f t="shared" si="39"/>
        <v>2.2883295194508009E-3</v>
      </c>
      <c r="N150" s="16" t="str">
        <f t="shared" si="40"/>
        <v/>
      </c>
    </row>
    <row r="151" spans="1:14" x14ac:dyDescent="0.2">
      <c r="A151" s="45"/>
      <c r="B151" s="35" t="s">
        <v>139</v>
      </c>
      <c r="C151" s="32">
        <v>0</v>
      </c>
      <c r="D151" s="7">
        <v>0</v>
      </c>
      <c r="E151" s="7">
        <v>0</v>
      </c>
      <c r="F151" s="7">
        <v>0</v>
      </c>
      <c r="G151" s="8" t="str">
        <f t="shared" si="35"/>
        <v/>
      </c>
      <c r="H151" s="8" t="str">
        <f t="shared" si="36"/>
        <v/>
      </c>
      <c r="I151" s="8" t="str">
        <f t="shared" si="37"/>
        <v/>
      </c>
      <c r="J151" s="8" t="str">
        <f t="shared" si="38"/>
        <v/>
      </c>
      <c r="K151" s="8" t="str">
        <f t="shared" si="41"/>
        <v xml:space="preserve"> </v>
      </c>
      <c r="L151" s="8" t="str">
        <f t="shared" si="42"/>
        <v xml:space="preserve"> </v>
      </c>
      <c r="M151" s="8" t="str">
        <f t="shared" si="39"/>
        <v/>
      </c>
      <c r="N151" s="16" t="str">
        <f t="shared" si="40"/>
        <v/>
      </c>
    </row>
    <row r="152" spans="1:14" x14ac:dyDescent="0.2">
      <c r="A152" s="45"/>
      <c r="B152" s="35" t="s">
        <v>140</v>
      </c>
      <c r="C152" s="32">
        <v>7</v>
      </c>
      <c r="D152" s="7">
        <v>5</v>
      </c>
      <c r="E152" s="7">
        <v>4</v>
      </c>
      <c r="F152" s="7">
        <v>1</v>
      </c>
      <c r="G152" s="8">
        <f t="shared" si="35"/>
        <v>5.3394355453852023E-3</v>
      </c>
      <c r="H152" s="8">
        <f t="shared" si="36"/>
        <v>4.6168051708217915E-3</v>
      </c>
      <c r="I152" s="8">
        <f t="shared" si="37"/>
        <v>3.5938903863432167E-3</v>
      </c>
      <c r="J152" s="8">
        <f t="shared" si="38"/>
        <v>9.871668311944718E-4</v>
      </c>
      <c r="K152" s="8">
        <f t="shared" si="41"/>
        <v>-0.42857142857142855</v>
      </c>
      <c r="L152" s="8">
        <f t="shared" si="42"/>
        <v>-0.8</v>
      </c>
      <c r="M152" s="8">
        <f t="shared" si="39"/>
        <v>-2.2883295194508009E-3</v>
      </c>
      <c r="N152" s="16">
        <f t="shared" si="40"/>
        <v>-3.6934441366574334E-3</v>
      </c>
    </row>
    <row r="153" spans="1:14" x14ac:dyDescent="0.2">
      <c r="A153" s="45"/>
      <c r="B153" s="35" t="s">
        <v>141</v>
      </c>
      <c r="C153" s="32">
        <v>2</v>
      </c>
      <c r="D153" s="7">
        <v>1</v>
      </c>
      <c r="E153" s="7">
        <v>0</v>
      </c>
      <c r="F153" s="7">
        <v>0</v>
      </c>
      <c r="G153" s="8">
        <f t="shared" si="35"/>
        <v>1.5255530129672007E-3</v>
      </c>
      <c r="H153" s="8">
        <f t="shared" si="36"/>
        <v>9.2336103416435823E-4</v>
      </c>
      <c r="I153" s="8" t="str">
        <f t="shared" si="37"/>
        <v/>
      </c>
      <c r="J153" s="8" t="str">
        <f t="shared" si="38"/>
        <v/>
      </c>
      <c r="K153" s="8">
        <f t="shared" si="41"/>
        <v>-1</v>
      </c>
      <c r="L153" s="8">
        <f t="shared" si="42"/>
        <v>-1</v>
      </c>
      <c r="M153" s="8">
        <f t="shared" si="39"/>
        <v>-1.5255530129672007E-3</v>
      </c>
      <c r="N153" s="16">
        <f t="shared" si="40"/>
        <v>-9.2336103416435823E-4</v>
      </c>
    </row>
    <row r="154" spans="1:14" ht="25.5" x14ac:dyDescent="0.2">
      <c r="A154" s="45"/>
      <c r="B154" s="35" t="s">
        <v>142</v>
      </c>
      <c r="C154" s="32">
        <v>15</v>
      </c>
      <c r="D154" s="7">
        <v>11</v>
      </c>
      <c r="E154" s="7">
        <v>8</v>
      </c>
      <c r="F154" s="7">
        <v>7</v>
      </c>
      <c r="G154" s="8">
        <f t="shared" si="35"/>
        <v>1.1441647597254004E-2</v>
      </c>
      <c r="H154" s="8">
        <f t="shared" si="36"/>
        <v>1.0156971375807941E-2</v>
      </c>
      <c r="I154" s="8">
        <f t="shared" si="37"/>
        <v>7.1877807726864335E-3</v>
      </c>
      <c r="J154" s="8">
        <f t="shared" si="38"/>
        <v>6.9101678183613032E-3</v>
      </c>
      <c r="K154" s="8">
        <f t="shared" si="41"/>
        <v>-0.46666666666666667</v>
      </c>
      <c r="L154" s="8">
        <f t="shared" si="42"/>
        <v>-0.36363636363636365</v>
      </c>
      <c r="M154" s="8">
        <f t="shared" si="39"/>
        <v>-5.3394355453852023E-3</v>
      </c>
      <c r="N154" s="16">
        <f t="shared" si="40"/>
        <v>-3.6934441366574334E-3</v>
      </c>
    </row>
    <row r="155" spans="1:14" ht="25.5" x14ac:dyDescent="0.2">
      <c r="A155" s="45"/>
      <c r="B155" s="35" t="s">
        <v>143</v>
      </c>
      <c r="C155" s="32">
        <v>5</v>
      </c>
      <c r="D155" s="7">
        <v>6</v>
      </c>
      <c r="E155" s="7">
        <v>0</v>
      </c>
      <c r="F155" s="7">
        <v>1</v>
      </c>
      <c r="G155" s="8">
        <f t="shared" si="35"/>
        <v>3.8138825324180014E-3</v>
      </c>
      <c r="H155" s="8">
        <f t="shared" si="36"/>
        <v>5.5401662049861496E-3</v>
      </c>
      <c r="I155" s="8" t="str">
        <f t="shared" si="37"/>
        <v/>
      </c>
      <c r="J155" s="8">
        <f t="shared" si="38"/>
        <v>9.871668311944718E-4</v>
      </c>
      <c r="K155" s="8">
        <f t="shared" si="41"/>
        <v>-1</v>
      </c>
      <c r="L155" s="8">
        <f t="shared" si="42"/>
        <v>-0.83333333333333337</v>
      </c>
      <c r="M155" s="8">
        <f t="shared" si="39"/>
        <v>-3.8138825324180014E-3</v>
      </c>
      <c r="N155" s="16">
        <f t="shared" si="40"/>
        <v>-4.6168051708217915E-3</v>
      </c>
    </row>
    <row r="156" spans="1:14" ht="25.5" x14ac:dyDescent="0.2">
      <c r="A156" s="45"/>
      <c r="B156" s="35" t="s">
        <v>144</v>
      </c>
      <c r="C156" s="32">
        <v>2</v>
      </c>
      <c r="D156" s="7">
        <v>1</v>
      </c>
      <c r="E156" s="7">
        <v>2</v>
      </c>
      <c r="F156" s="7">
        <v>0</v>
      </c>
      <c r="G156" s="8">
        <f t="shared" si="35"/>
        <v>1.5255530129672007E-3</v>
      </c>
      <c r="H156" s="8">
        <f t="shared" si="36"/>
        <v>9.2336103416435823E-4</v>
      </c>
      <c r="I156" s="8">
        <f t="shared" si="37"/>
        <v>1.7969451931716084E-3</v>
      </c>
      <c r="J156" s="8" t="str">
        <f t="shared" si="38"/>
        <v/>
      </c>
      <c r="K156" s="8">
        <f t="shared" si="41"/>
        <v>0</v>
      </c>
      <c r="L156" s="8">
        <f t="shared" si="42"/>
        <v>-1</v>
      </c>
      <c r="M156" s="8">
        <f t="shared" si="39"/>
        <v>0</v>
      </c>
      <c r="N156" s="16">
        <f t="shared" si="40"/>
        <v>-9.2336103416435823E-4</v>
      </c>
    </row>
    <row r="157" spans="1:14" ht="25.5" x14ac:dyDescent="0.2">
      <c r="A157" s="45"/>
      <c r="B157" s="35" t="s">
        <v>145</v>
      </c>
      <c r="C157" s="32">
        <v>1</v>
      </c>
      <c r="D157" s="7">
        <v>0</v>
      </c>
      <c r="E157" s="7">
        <v>0</v>
      </c>
      <c r="F157" s="7">
        <v>0</v>
      </c>
      <c r="G157" s="8">
        <f t="shared" si="35"/>
        <v>7.6277650648360034E-4</v>
      </c>
      <c r="H157" s="8" t="str">
        <f t="shared" si="36"/>
        <v/>
      </c>
      <c r="I157" s="8" t="str">
        <f t="shared" si="37"/>
        <v/>
      </c>
      <c r="J157" s="8" t="str">
        <f t="shared" si="38"/>
        <v/>
      </c>
      <c r="K157" s="8">
        <f t="shared" si="41"/>
        <v>-1</v>
      </c>
      <c r="L157" s="8" t="str">
        <f t="shared" si="42"/>
        <v xml:space="preserve"> </v>
      </c>
      <c r="M157" s="8">
        <f t="shared" si="39"/>
        <v>-7.6277650648360034E-4</v>
      </c>
      <c r="N157" s="16" t="str">
        <f t="shared" si="40"/>
        <v/>
      </c>
    </row>
    <row r="158" spans="1:14" ht="25.5" x14ac:dyDescent="0.2">
      <c r="A158" s="45"/>
      <c r="B158" s="35" t="s">
        <v>146</v>
      </c>
      <c r="C158" s="32">
        <v>1</v>
      </c>
      <c r="D158" s="7">
        <v>0</v>
      </c>
      <c r="E158" s="7">
        <v>2</v>
      </c>
      <c r="F158" s="7">
        <v>1</v>
      </c>
      <c r="G158" s="8">
        <f t="shared" si="35"/>
        <v>7.6277650648360034E-4</v>
      </c>
      <c r="H158" s="8" t="str">
        <f t="shared" si="36"/>
        <v/>
      </c>
      <c r="I158" s="8">
        <f t="shared" si="37"/>
        <v>1.7969451931716084E-3</v>
      </c>
      <c r="J158" s="8">
        <f t="shared" si="38"/>
        <v>9.871668311944718E-4</v>
      </c>
      <c r="K158" s="8">
        <f t="shared" si="41"/>
        <v>1</v>
      </c>
      <c r="L158" s="8">
        <f t="shared" si="42"/>
        <v>1</v>
      </c>
      <c r="M158" s="8">
        <f t="shared" si="39"/>
        <v>7.6277650648360034E-4</v>
      </c>
      <c r="N158" s="16" t="str">
        <f t="shared" si="40"/>
        <v/>
      </c>
    </row>
    <row r="159" spans="1:14" x14ac:dyDescent="0.2">
      <c r="A159" s="45"/>
      <c r="B159" s="35" t="s">
        <v>147</v>
      </c>
      <c r="C159" s="32">
        <v>0</v>
      </c>
      <c r="D159" s="7">
        <v>0</v>
      </c>
      <c r="E159" s="7">
        <v>0</v>
      </c>
      <c r="F159" s="7">
        <v>0</v>
      </c>
      <c r="G159" s="8" t="str">
        <f t="shared" si="35"/>
        <v/>
      </c>
      <c r="H159" s="8" t="str">
        <f t="shared" si="36"/>
        <v/>
      </c>
      <c r="I159" s="8" t="str">
        <f t="shared" si="37"/>
        <v/>
      </c>
      <c r="J159" s="8" t="str">
        <f t="shared" si="38"/>
        <v/>
      </c>
      <c r="K159" s="8" t="str">
        <f t="shared" si="41"/>
        <v xml:space="preserve"> </v>
      </c>
      <c r="L159" s="8" t="str">
        <f t="shared" si="42"/>
        <v xml:space="preserve"> </v>
      </c>
      <c r="M159" s="8" t="str">
        <f t="shared" si="39"/>
        <v/>
      </c>
      <c r="N159" s="16" t="str">
        <f t="shared" si="40"/>
        <v/>
      </c>
    </row>
    <row r="160" spans="1:14" x14ac:dyDescent="0.2">
      <c r="A160" s="45"/>
      <c r="B160" s="35" t="s">
        <v>148</v>
      </c>
      <c r="C160" s="32">
        <v>0</v>
      </c>
      <c r="D160" s="7">
        <v>0</v>
      </c>
      <c r="E160" s="7">
        <v>0</v>
      </c>
      <c r="F160" s="7">
        <v>0</v>
      </c>
      <c r="G160" s="8" t="str">
        <f t="shared" si="35"/>
        <v/>
      </c>
      <c r="H160" s="8" t="str">
        <f t="shared" si="36"/>
        <v/>
      </c>
      <c r="I160" s="8" t="str">
        <f t="shared" si="37"/>
        <v/>
      </c>
      <c r="J160" s="8" t="str">
        <f t="shared" si="38"/>
        <v/>
      </c>
      <c r="K160" s="8" t="str">
        <f t="shared" si="41"/>
        <v xml:space="preserve"> </v>
      </c>
      <c r="L160" s="8" t="str">
        <f t="shared" si="42"/>
        <v xml:space="preserve"> </v>
      </c>
      <c r="M160" s="8" t="str">
        <f t="shared" si="39"/>
        <v/>
      </c>
      <c r="N160" s="16" t="str">
        <f t="shared" si="40"/>
        <v/>
      </c>
    </row>
    <row r="161" spans="1:14" x14ac:dyDescent="0.2">
      <c r="A161" s="45"/>
      <c r="B161" s="35" t="s">
        <v>149</v>
      </c>
      <c r="C161" s="32">
        <v>0</v>
      </c>
      <c r="D161" s="7">
        <v>0</v>
      </c>
      <c r="E161" s="7">
        <v>1</v>
      </c>
      <c r="F161" s="7">
        <v>0</v>
      </c>
      <c r="G161" s="8" t="str">
        <f t="shared" si="35"/>
        <v/>
      </c>
      <c r="H161" s="8" t="str">
        <f t="shared" si="36"/>
        <v/>
      </c>
      <c r="I161" s="8">
        <f t="shared" si="37"/>
        <v>8.9847259658580418E-4</v>
      </c>
      <c r="J161" s="8" t="str">
        <f t="shared" si="38"/>
        <v/>
      </c>
      <c r="K161" s="8">
        <f t="shared" si="41"/>
        <v>1</v>
      </c>
      <c r="L161" s="8" t="str">
        <f t="shared" si="42"/>
        <v xml:space="preserve"> </v>
      </c>
      <c r="M161" s="8" t="str">
        <f t="shared" si="39"/>
        <v/>
      </c>
      <c r="N161" s="16" t="str">
        <f t="shared" si="40"/>
        <v/>
      </c>
    </row>
    <row r="162" spans="1:14" x14ac:dyDescent="0.2">
      <c r="A162" s="45"/>
      <c r="B162" s="35" t="s">
        <v>150</v>
      </c>
      <c r="C162" s="32">
        <v>0</v>
      </c>
      <c r="D162" s="7">
        <v>0</v>
      </c>
      <c r="E162" s="7">
        <v>1</v>
      </c>
      <c r="F162" s="7">
        <v>1</v>
      </c>
      <c r="G162" s="8" t="str">
        <f t="shared" si="35"/>
        <v/>
      </c>
      <c r="H162" s="8" t="str">
        <f t="shared" si="36"/>
        <v/>
      </c>
      <c r="I162" s="8">
        <f t="shared" si="37"/>
        <v>8.9847259658580418E-4</v>
      </c>
      <c r="J162" s="8">
        <f t="shared" si="38"/>
        <v>9.871668311944718E-4</v>
      </c>
      <c r="K162" s="8">
        <f t="shared" si="41"/>
        <v>1</v>
      </c>
      <c r="L162" s="8">
        <f t="shared" si="42"/>
        <v>1</v>
      </c>
      <c r="M162" s="8" t="str">
        <f t="shared" si="39"/>
        <v/>
      </c>
      <c r="N162" s="16" t="str">
        <f t="shared" si="40"/>
        <v/>
      </c>
    </row>
    <row r="163" spans="1:14" x14ac:dyDescent="0.2">
      <c r="A163" s="45"/>
      <c r="B163" s="35" t="s">
        <v>151</v>
      </c>
      <c r="C163" s="32">
        <v>0</v>
      </c>
      <c r="D163" s="7">
        <v>0</v>
      </c>
      <c r="E163" s="7">
        <v>0</v>
      </c>
      <c r="F163" s="7">
        <v>0</v>
      </c>
      <c r="G163" s="8" t="str">
        <f t="shared" si="35"/>
        <v/>
      </c>
      <c r="H163" s="8" t="str">
        <f t="shared" si="36"/>
        <v/>
      </c>
      <c r="I163" s="8" t="str">
        <f t="shared" si="37"/>
        <v/>
      </c>
      <c r="J163" s="8" t="str">
        <f t="shared" si="38"/>
        <v/>
      </c>
      <c r="K163" s="8" t="str">
        <f t="shared" si="41"/>
        <v xml:space="preserve"> </v>
      </c>
      <c r="L163" s="8" t="str">
        <f t="shared" si="42"/>
        <v xml:space="preserve"> </v>
      </c>
      <c r="M163" s="8" t="str">
        <f t="shared" si="39"/>
        <v/>
      </c>
      <c r="N163" s="16" t="str">
        <f t="shared" si="40"/>
        <v/>
      </c>
    </row>
    <row r="164" spans="1:14" x14ac:dyDescent="0.2">
      <c r="A164" s="45"/>
      <c r="B164" s="35" t="s">
        <v>152</v>
      </c>
      <c r="C164" s="32">
        <v>2</v>
      </c>
      <c r="D164" s="7">
        <v>1</v>
      </c>
      <c r="E164" s="7">
        <v>0</v>
      </c>
      <c r="F164" s="7">
        <v>0</v>
      </c>
      <c r="G164" s="8">
        <f t="shared" si="35"/>
        <v>1.5255530129672007E-3</v>
      </c>
      <c r="H164" s="8">
        <f t="shared" si="36"/>
        <v>9.2336103416435823E-4</v>
      </c>
      <c r="I164" s="8" t="str">
        <f t="shared" si="37"/>
        <v/>
      </c>
      <c r="J164" s="8" t="str">
        <f t="shared" si="38"/>
        <v/>
      </c>
      <c r="K164" s="8">
        <f t="shared" si="41"/>
        <v>-1</v>
      </c>
      <c r="L164" s="8">
        <f t="shared" si="42"/>
        <v>-1</v>
      </c>
      <c r="M164" s="8">
        <f t="shared" si="39"/>
        <v>-1.5255530129672007E-3</v>
      </c>
      <c r="N164" s="16">
        <f t="shared" si="40"/>
        <v>-9.2336103416435823E-4</v>
      </c>
    </row>
    <row r="165" spans="1:14" x14ac:dyDescent="0.2">
      <c r="A165" s="45"/>
      <c r="B165" s="35" t="s">
        <v>153</v>
      </c>
      <c r="C165" s="32">
        <v>0</v>
      </c>
      <c r="D165" s="7">
        <v>1</v>
      </c>
      <c r="E165" s="7">
        <v>1</v>
      </c>
      <c r="F165" s="7">
        <v>3</v>
      </c>
      <c r="G165" s="8" t="str">
        <f t="shared" si="35"/>
        <v/>
      </c>
      <c r="H165" s="8">
        <f t="shared" si="36"/>
        <v>9.2336103416435823E-4</v>
      </c>
      <c r="I165" s="8">
        <f t="shared" si="37"/>
        <v>8.9847259658580418E-4</v>
      </c>
      <c r="J165" s="8">
        <f t="shared" si="38"/>
        <v>2.9615004935834156E-3</v>
      </c>
      <c r="K165" s="8">
        <f t="shared" si="41"/>
        <v>1</v>
      </c>
      <c r="L165" s="8">
        <f t="shared" si="42"/>
        <v>2</v>
      </c>
      <c r="M165" s="8" t="str">
        <f t="shared" si="39"/>
        <v/>
      </c>
      <c r="N165" s="16">
        <f t="shared" si="40"/>
        <v>1.8467220683287165E-3</v>
      </c>
    </row>
    <row r="166" spans="1:14" x14ac:dyDescent="0.2">
      <c r="A166" s="45"/>
      <c r="B166" s="35" t="s">
        <v>154</v>
      </c>
      <c r="C166" s="32">
        <v>16</v>
      </c>
      <c r="D166" s="7">
        <v>6</v>
      </c>
      <c r="E166" s="7">
        <v>12</v>
      </c>
      <c r="F166" s="7">
        <v>3</v>
      </c>
      <c r="G166" s="8">
        <f t="shared" si="35"/>
        <v>1.2204424103737605E-2</v>
      </c>
      <c r="H166" s="8">
        <f t="shared" si="36"/>
        <v>5.5401662049861496E-3</v>
      </c>
      <c r="I166" s="8">
        <f t="shared" si="37"/>
        <v>1.078167115902965E-2</v>
      </c>
      <c r="J166" s="8">
        <f t="shared" si="38"/>
        <v>2.9615004935834156E-3</v>
      </c>
      <c r="K166" s="8">
        <f t="shared" si="41"/>
        <v>-0.25</v>
      </c>
      <c r="L166" s="8">
        <f t="shared" si="42"/>
        <v>-0.5</v>
      </c>
      <c r="M166" s="8">
        <f t="shared" si="39"/>
        <v>-3.0511060259344014E-3</v>
      </c>
      <c r="N166" s="16">
        <f t="shared" si="40"/>
        <v>-2.7700831024930748E-3</v>
      </c>
    </row>
    <row r="167" spans="1:14" x14ac:dyDescent="0.2">
      <c r="A167" s="45"/>
      <c r="B167" s="35" t="s">
        <v>155</v>
      </c>
      <c r="C167" s="32">
        <v>0</v>
      </c>
      <c r="D167" s="7">
        <v>0</v>
      </c>
      <c r="E167" s="7">
        <v>1</v>
      </c>
      <c r="F167" s="7">
        <v>0</v>
      </c>
      <c r="G167" s="8" t="str">
        <f t="shared" si="35"/>
        <v/>
      </c>
      <c r="H167" s="8" t="str">
        <f t="shared" si="36"/>
        <v/>
      </c>
      <c r="I167" s="8">
        <f t="shared" si="37"/>
        <v>8.9847259658580418E-4</v>
      </c>
      <c r="J167" s="8" t="str">
        <f t="shared" si="38"/>
        <v/>
      </c>
      <c r="K167" s="8">
        <f t="shared" si="41"/>
        <v>1</v>
      </c>
      <c r="L167" s="8" t="str">
        <f t="shared" si="42"/>
        <v xml:space="preserve"> </v>
      </c>
      <c r="M167" s="8" t="str">
        <f t="shared" si="39"/>
        <v/>
      </c>
      <c r="N167" s="16" t="str">
        <f t="shared" si="40"/>
        <v/>
      </c>
    </row>
    <row r="168" spans="1:14" ht="25.5" x14ac:dyDescent="0.2">
      <c r="A168" s="45"/>
      <c r="B168" s="35" t="s">
        <v>156</v>
      </c>
      <c r="C168" s="32">
        <v>10</v>
      </c>
      <c r="D168" s="7">
        <v>3</v>
      </c>
      <c r="E168" s="7">
        <v>1</v>
      </c>
      <c r="F168" s="7">
        <v>2</v>
      </c>
      <c r="G168" s="8">
        <f t="shared" si="35"/>
        <v>7.6277650648360028E-3</v>
      </c>
      <c r="H168" s="8">
        <f t="shared" si="36"/>
        <v>2.7700831024930748E-3</v>
      </c>
      <c r="I168" s="8">
        <f t="shared" si="37"/>
        <v>8.9847259658580418E-4</v>
      </c>
      <c r="J168" s="8">
        <f t="shared" si="38"/>
        <v>1.9743336623889436E-3</v>
      </c>
      <c r="K168" s="8">
        <f t="shared" si="41"/>
        <v>-0.9</v>
      </c>
      <c r="L168" s="8">
        <f t="shared" si="42"/>
        <v>-0.33333333333333331</v>
      </c>
      <c r="M168" s="8">
        <f t="shared" si="39"/>
        <v>-6.8649885583524023E-3</v>
      </c>
      <c r="N168" s="16">
        <f t="shared" si="40"/>
        <v>-9.2336103416435823E-4</v>
      </c>
    </row>
    <row r="169" spans="1:14" x14ac:dyDescent="0.2">
      <c r="A169" s="45"/>
      <c r="B169" s="35" t="s">
        <v>157</v>
      </c>
      <c r="C169" s="32">
        <v>3</v>
      </c>
      <c r="D169" s="7">
        <v>1</v>
      </c>
      <c r="E169" s="7">
        <v>1</v>
      </c>
      <c r="F169" s="7">
        <v>0</v>
      </c>
      <c r="G169" s="8">
        <f t="shared" si="35"/>
        <v>2.2883295194508009E-3</v>
      </c>
      <c r="H169" s="8">
        <f t="shared" si="36"/>
        <v>9.2336103416435823E-4</v>
      </c>
      <c r="I169" s="8">
        <f t="shared" si="37"/>
        <v>8.9847259658580418E-4</v>
      </c>
      <c r="J169" s="8" t="str">
        <f t="shared" si="38"/>
        <v/>
      </c>
      <c r="K169" s="8">
        <f t="shared" si="41"/>
        <v>-0.66666666666666663</v>
      </c>
      <c r="L169" s="8">
        <f t="shared" si="42"/>
        <v>-1</v>
      </c>
      <c r="M169" s="8">
        <f t="shared" si="39"/>
        <v>-1.5255530129672005E-3</v>
      </c>
      <c r="N169" s="16">
        <f t="shared" si="40"/>
        <v>-9.2336103416435823E-4</v>
      </c>
    </row>
    <row r="170" spans="1:14" ht="25.5" x14ac:dyDescent="0.2">
      <c r="A170" s="45"/>
      <c r="B170" s="35" t="s">
        <v>158</v>
      </c>
      <c r="C170" s="32">
        <v>2</v>
      </c>
      <c r="D170" s="7">
        <v>3</v>
      </c>
      <c r="E170" s="7">
        <v>2</v>
      </c>
      <c r="F170" s="7">
        <v>3</v>
      </c>
      <c r="G170" s="8">
        <f t="shared" si="35"/>
        <v>1.5255530129672007E-3</v>
      </c>
      <c r="H170" s="8">
        <f t="shared" si="36"/>
        <v>2.7700831024930748E-3</v>
      </c>
      <c r="I170" s="8">
        <f t="shared" si="37"/>
        <v>1.7969451931716084E-3</v>
      </c>
      <c r="J170" s="8">
        <f t="shared" si="38"/>
        <v>2.9615004935834156E-3</v>
      </c>
      <c r="K170" s="8">
        <f t="shared" si="41"/>
        <v>0</v>
      </c>
      <c r="L170" s="8">
        <f t="shared" si="42"/>
        <v>0</v>
      </c>
      <c r="M170" s="8">
        <f t="shared" si="39"/>
        <v>0</v>
      </c>
      <c r="N170" s="16">
        <f t="shared" si="40"/>
        <v>0</v>
      </c>
    </row>
    <row r="171" spans="1:14" x14ac:dyDescent="0.2">
      <c r="A171" s="45"/>
      <c r="B171" s="35" t="s">
        <v>159</v>
      </c>
      <c r="C171" s="32">
        <v>0</v>
      </c>
      <c r="D171" s="7">
        <v>11</v>
      </c>
      <c r="E171" s="7">
        <v>5</v>
      </c>
      <c r="F171" s="7">
        <v>43</v>
      </c>
      <c r="G171" s="8" t="str">
        <f t="shared" si="35"/>
        <v/>
      </c>
      <c r="H171" s="8">
        <f t="shared" si="36"/>
        <v>1.0156971375807941E-2</v>
      </c>
      <c r="I171" s="8">
        <f t="shared" si="37"/>
        <v>4.4923629829290209E-3</v>
      </c>
      <c r="J171" s="8">
        <f t="shared" si="38"/>
        <v>4.244817374136229E-2</v>
      </c>
      <c r="K171" s="8">
        <f t="shared" si="41"/>
        <v>1</v>
      </c>
      <c r="L171" s="8">
        <f t="shared" si="42"/>
        <v>2.9090909090909092</v>
      </c>
      <c r="M171" s="8" t="str">
        <f t="shared" si="39"/>
        <v/>
      </c>
      <c r="N171" s="16">
        <f t="shared" si="40"/>
        <v>2.9547553093259467E-2</v>
      </c>
    </row>
    <row r="172" spans="1:14" x14ac:dyDescent="0.2">
      <c r="A172" s="45"/>
      <c r="B172" s="35" t="s">
        <v>160</v>
      </c>
      <c r="C172" s="32">
        <v>0</v>
      </c>
      <c r="D172" s="7">
        <v>1</v>
      </c>
      <c r="E172" s="7">
        <v>0</v>
      </c>
      <c r="F172" s="7">
        <v>0</v>
      </c>
      <c r="G172" s="8" t="str">
        <f t="shared" si="35"/>
        <v/>
      </c>
      <c r="H172" s="8">
        <f t="shared" si="36"/>
        <v>9.2336103416435823E-4</v>
      </c>
      <c r="I172" s="8" t="str">
        <f t="shared" si="37"/>
        <v/>
      </c>
      <c r="J172" s="8" t="str">
        <f t="shared" si="38"/>
        <v/>
      </c>
      <c r="K172" s="8" t="str">
        <f t="shared" si="41"/>
        <v xml:space="preserve"> </v>
      </c>
      <c r="L172" s="8">
        <f t="shared" si="42"/>
        <v>-1</v>
      </c>
      <c r="M172" s="8" t="str">
        <f t="shared" si="39"/>
        <v/>
      </c>
      <c r="N172" s="16">
        <f t="shared" si="40"/>
        <v>-9.2336103416435823E-4</v>
      </c>
    </row>
    <row r="173" spans="1:14" x14ac:dyDescent="0.2">
      <c r="A173" s="45"/>
      <c r="B173" s="35" t="s">
        <v>161</v>
      </c>
      <c r="C173" s="32">
        <v>0</v>
      </c>
      <c r="D173" s="7">
        <v>0</v>
      </c>
      <c r="E173" s="7">
        <v>1</v>
      </c>
      <c r="F173" s="7">
        <v>0</v>
      </c>
      <c r="G173" s="8" t="str">
        <f t="shared" si="35"/>
        <v/>
      </c>
      <c r="H173" s="8" t="str">
        <f t="shared" si="36"/>
        <v/>
      </c>
      <c r="I173" s="8">
        <f t="shared" si="37"/>
        <v>8.9847259658580418E-4</v>
      </c>
      <c r="J173" s="8" t="str">
        <f t="shared" si="38"/>
        <v/>
      </c>
      <c r="K173" s="8">
        <f t="shared" si="41"/>
        <v>1</v>
      </c>
      <c r="L173" s="8" t="str">
        <f t="shared" si="42"/>
        <v xml:space="preserve"> </v>
      </c>
      <c r="M173" s="8" t="str">
        <f t="shared" si="39"/>
        <v/>
      </c>
      <c r="N173" s="16" t="str">
        <f t="shared" si="40"/>
        <v/>
      </c>
    </row>
    <row r="174" spans="1:14" x14ac:dyDescent="0.2">
      <c r="A174" s="45"/>
      <c r="B174" s="35" t="s">
        <v>162</v>
      </c>
      <c r="C174" s="32">
        <v>0</v>
      </c>
      <c r="D174" s="7">
        <v>7</v>
      </c>
      <c r="E174" s="7">
        <v>0</v>
      </c>
      <c r="F174" s="7">
        <v>0</v>
      </c>
      <c r="G174" s="8" t="str">
        <f t="shared" si="35"/>
        <v/>
      </c>
      <c r="H174" s="8">
        <f t="shared" si="36"/>
        <v>6.4635272391505077E-3</v>
      </c>
      <c r="I174" s="8" t="str">
        <f t="shared" si="37"/>
        <v/>
      </c>
      <c r="J174" s="8" t="str">
        <f t="shared" si="38"/>
        <v/>
      </c>
      <c r="K174" s="8" t="str">
        <f t="shared" si="41"/>
        <v xml:space="preserve"> </v>
      </c>
      <c r="L174" s="8">
        <f t="shared" si="42"/>
        <v>-1</v>
      </c>
      <c r="M174" s="8" t="str">
        <f t="shared" si="39"/>
        <v/>
      </c>
      <c r="N174" s="16">
        <f t="shared" si="40"/>
        <v>-6.4635272391505077E-3</v>
      </c>
    </row>
    <row r="175" spans="1:14" x14ac:dyDescent="0.2">
      <c r="A175" s="45"/>
      <c r="B175" s="35" t="s">
        <v>163</v>
      </c>
      <c r="C175" s="32">
        <v>0</v>
      </c>
      <c r="D175" s="7">
        <v>0</v>
      </c>
      <c r="E175" s="7">
        <v>0</v>
      </c>
      <c r="F175" s="7">
        <v>0</v>
      </c>
      <c r="G175" s="8" t="str">
        <f t="shared" si="35"/>
        <v/>
      </c>
      <c r="H175" s="8" t="str">
        <f t="shared" si="36"/>
        <v/>
      </c>
      <c r="I175" s="8" t="str">
        <f t="shared" si="37"/>
        <v/>
      </c>
      <c r="J175" s="8" t="str">
        <f t="shared" si="38"/>
        <v/>
      </c>
      <c r="K175" s="8" t="str">
        <f t="shared" si="41"/>
        <v xml:space="preserve"> </v>
      </c>
      <c r="L175" s="8" t="str">
        <f t="shared" si="42"/>
        <v xml:space="preserve"> </v>
      </c>
      <c r="M175" s="8" t="str">
        <f t="shared" si="39"/>
        <v/>
      </c>
      <c r="N175" s="16" t="str">
        <f t="shared" si="40"/>
        <v/>
      </c>
    </row>
    <row r="176" spans="1:14" x14ac:dyDescent="0.2">
      <c r="A176" s="45"/>
      <c r="B176" s="35" t="s">
        <v>164</v>
      </c>
      <c r="C176" s="32">
        <v>0</v>
      </c>
      <c r="D176" s="7">
        <v>0</v>
      </c>
      <c r="E176" s="7">
        <v>0</v>
      </c>
      <c r="F176" s="7">
        <v>1</v>
      </c>
      <c r="G176" s="8" t="str">
        <f t="shared" si="35"/>
        <v/>
      </c>
      <c r="H176" s="8" t="str">
        <f t="shared" si="36"/>
        <v/>
      </c>
      <c r="I176" s="8" t="str">
        <f t="shared" si="37"/>
        <v/>
      </c>
      <c r="J176" s="8">
        <f t="shared" si="38"/>
        <v>9.871668311944718E-4</v>
      </c>
      <c r="K176" s="8" t="str">
        <f t="shared" si="41"/>
        <v xml:space="preserve"> </v>
      </c>
      <c r="L176" s="8">
        <f t="shared" si="42"/>
        <v>1</v>
      </c>
      <c r="M176" s="8" t="str">
        <f t="shared" si="39"/>
        <v/>
      </c>
      <c r="N176" s="16" t="str">
        <f t="shared" si="40"/>
        <v/>
      </c>
    </row>
    <row r="177" spans="1:14" x14ac:dyDescent="0.2">
      <c r="A177" s="45"/>
      <c r="B177" s="35" t="s">
        <v>165</v>
      </c>
      <c r="C177" s="32">
        <v>101</v>
      </c>
      <c r="D177" s="7">
        <v>83</v>
      </c>
      <c r="E177" s="7">
        <v>87</v>
      </c>
      <c r="F177" s="7">
        <v>62</v>
      </c>
      <c r="G177" s="8">
        <f t="shared" si="35"/>
        <v>7.7040427154843633E-2</v>
      </c>
      <c r="H177" s="8">
        <f t="shared" si="36"/>
        <v>7.663896583564174E-2</v>
      </c>
      <c r="I177" s="8">
        <f t="shared" si="37"/>
        <v>7.8167115902964962E-2</v>
      </c>
      <c r="J177" s="8">
        <f t="shared" si="38"/>
        <v>6.1204343534057258E-2</v>
      </c>
      <c r="K177" s="8">
        <f t="shared" si="41"/>
        <v>-0.13861386138613863</v>
      </c>
      <c r="L177" s="8">
        <f t="shared" si="42"/>
        <v>-0.25301204819277107</v>
      </c>
      <c r="M177" s="8">
        <f t="shared" si="39"/>
        <v>-1.0678871090770405E-2</v>
      </c>
      <c r="N177" s="16">
        <f t="shared" si="40"/>
        <v>-1.9390581717451522E-2</v>
      </c>
    </row>
    <row r="178" spans="1:14" ht="25.5" x14ac:dyDescent="0.2">
      <c r="A178" s="45"/>
      <c r="B178" s="35" t="s">
        <v>166</v>
      </c>
      <c r="C178" s="32">
        <v>39</v>
      </c>
      <c r="D178" s="7">
        <v>38</v>
      </c>
      <c r="E178" s="7">
        <v>5</v>
      </c>
      <c r="F178" s="7">
        <v>8</v>
      </c>
      <c r="G178" s="8">
        <f t="shared" si="35"/>
        <v>2.9748283752860413E-2</v>
      </c>
      <c r="H178" s="8">
        <f t="shared" si="36"/>
        <v>3.5087719298245612E-2</v>
      </c>
      <c r="I178" s="8">
        <f t="shared" si="37"/>
        <v>4.4923629829290209E-3</v>
      </c>
      <c r="J178" s="8">
        <f t="shared" si="38"/>
        <v>7.8973346495557744E-3</v>
      </c>
      <c r="K178" s="8">
        <f t="shared" si="41"/>
        <v>-0.87179487179487181</v>
      </c>
      <c r="L178" s="8">
        <f t="shared" si="42"/>
        <v>-0.78947368421052633</v>
      </c>
      <c r="M178" s="8">
        <f t="shared" si="39"/>
        <v>-2.5934401220442414E-2</v>
      </c>
      <c r="N178" s="16">
        <f t="shared" si="40"/>
        <v>-2.7700831024930747E-2</v>
      </c>
    </row>
    <row r="179" spans="1:14" ht="25.5" x14ac:dyDescent="0.2">
      <c r="A179" s="45"/>
      <c r="B179" s="35" t="s">
        <v>167</v>
      </c>
      <c r="C179" s="32">
        <v>0</v>
      </c>
      <c r="D179" s="7">
        <v>0</v>
      </c>
      <c r="E179" s="7">
        <v>0</v>
      </c>
      <c r="F179" s="7">
        <v>0</v>
      </c>
      <c r="G179" s="8" t="str">
        <f t="shared" si="35"/>
        <v/>
      </c>
      <c r="H179" s="8" t="str">
        <f t="shared" si="36"/>
        <v/>
      </c>
      <c r="I179" s="8" t="str">
        <f t="shared" si="37"/>
        <v/>
      </c>
      <c r="J179" s="8" t="str">
        <f t="shared" si="38"/>
        <v/>
      </c>
      <c r="K179" s="8" t="str">
        <f t="shared" si="41"/>
        <v xml:space="preserve"> </v>
      </c>
      <c r="L179" s="8" t="str">
        <f t="shared" si="42"/>
        <v xml:space="preserve"> </v>
      </c>
      <c r="M179" s="8" t="str">
        <f t="shared" si="39"/>
        <v/>
      </c>
      <c r="N179" s="16" t="str">
        <f t="shared" si="40"/>
        <v/>
      </c>
    </row>
    <row r="180" spans="1:14" ht="15.75" thickBot="1" x14ac:dyDescent="0.25">
      <c r="A180" s="45"/>
      <c r="B180" s="36" t="s">
        <v>168</v>
      </c>
      <c r="C180" s="33">
        <v>0</v>
      </c>
      <c r="D180" s="17">
        <v>0</v>
      </c>
      <c r="E180" s="17">
        <v>0</v>
      </c>
      <c r="F180" s="17">
        <v>0</v>
      </c>
      <c r="G180" s="18" t="str">
        <f t="shared" si="35"/>
        <v/>
      </c>
      <c r="H180" s="18" t="str">
        <f t="shared" si="36"/>
        <v/>
      </c>
      <c r="I180" s="18" t="str">
        <f t="shared" si="37"/>
        <v/>
      </c>
      <c r="J180" s="18" t="str">
        <f t="shared" si="38"/>
        <v/>
      </c>
      <c r="K180" s="18" t="str">
        <f t="shared" si="41"/>
        <v xml:space="preserve"> </v>
      </c>
      <c r="L180" s="18" t="str">
        <f t="shared" si="42"/>
        <v xml:space="preserve"> </v>
      </c>
      <c r="M180" s="18" t="str">
        <f t="shared" si="39"/>
        <v/>
      </c>
      <c r="N180" s="19" t="str">
        <f t="shared" si="40"/>
        <v/>
      </c>
    </row>
    <row r="181" spans="1:14" x14ac:dyDescent="0.2">
      <c r="A181" s="44"/>
    </row>
    <row r="182" spans="1:14" x14ac:dyDescent="0.2">
      <c r="A182" s="44"/>
    </row>
    <row r="183" spans="1:14" x14ac:dyDescent="0.2">
      <c r="A183" s="44"/>
    </row>
    <row r="184" spans="1:14" ht="15.75" thickBot="1" x14ac:dyDescent="0.25">
      <c r="A184" s="44"/>
    </row>
    <row r="185" spans="1:14" ht="29.25" customHeight="1" thickBot="1" x14ac:dyDescent="0.25">
      <c r="A185" s="45"/>
      <c r="B185" s="20" t="s">
        <v>3</v>
      </c>
      <c r="C185" s="13" t="s">
        <v>16</v>
      </c>
      <c r="D185" s="23"/>
      <c r="E185" s="23"/>
      <c r="F185" s="24"/>
      <c r="G185" s="13" t="s">
        <v>5</v>
      </c>
      <c r="H185" s="23"/>
      <c r="I185" s="23"/>
      <c r="J185" s="23"/>
      <c r="K185" s="13" t="s">
        <v>17</v>
      </c>
      <c r="L185" s="14"/>
      <c r="M185" s="13" t="s">
        <v>7</v>
      </c>
      <c r="N185" s="14"/>
    </row>
    <row r="186" spans="1:14" ht="15.75" thickBot="1" x14ac:dyDescent="0.25">
      <c r="A186" s="44"/>
      <c r="B186" s="21"/>
      <c r="C186" s="26">
        <v>2021</v>
      </c>
      <c r="D186" s="24"/>
      <c r="E186" s="27">
        <v>2022</v>
      </c>
      <c r="F186" s="24"/>
      <c r="G186" s="26">
        <v>2021</v>
      </c>
      <c r="H186" s="24"/>
      <c r="I186" s="27">
        <v>2022</v>
      </c>
      <c r="J186" s="24"/>
      <c r="K186" s="25"/>
      <c r="L186" s="15"/>
      <c r="M186" s="25"/>
      <c r="N186" s="15"/>
    </row>
    <row r="187" spans="1:14" ht="15.75" thickBot="1" x14ac:dyDescent="0.25">
      <c r="A187" s="45"/>
      <c r="B187" s="22"/>
      <c r="C187" s="28" t="s">
        <v>8</v>
      </c>
      <c r="D187" s="28" t="s">
        <v>9</v>
      </c>
      <c r="E187" s="28" t="s">
        <v>8</v>
      </c>
      <c r="F187" s="28" t="s">
        <v>9</v>
      </c>
      <c r="G187" s="28" t="s">
        <v>8</v>
      </c>
      <c r="H187" s="28" t="s">
        <v>9</v>
      </c>
      <c r="I187" s="28" t="s">
        <v>8</v>
      </c>
      <c r="J187" s="28" t="s">
        <v>9</v>
      </c>
      <c r="K187" s="28" t="s">
        <v>8</v>
      </c>
      <c r="L187" s="28" t="s">
        <v>9</v>
      </c>
      <c r="M187" s="28" t="s">
        <v>8</v>
      </c>
      <c r="N187" s="28" t="s">
        <v>9</v>
      </c>
    </row>
    <row r="188" spans="1:14" ht="26.25" thickBot="1" x14ac:dyDescent="0.25">
      <c r="A188" s="45"/>
      <c r="B188" s="29" t="s">
        <v>12</v>
      </c>
      <c r="C188" s="30">
        <f>SUM(C189:C363)</f>
        <v>2101</v>
      </c>
      <c r="D188" s="30">
        <f>SUM(D189:D363)</f>
        <v>1919</v>
      </c>
      <c r="E188" s="30">
        <f>SUM(E189:E363)</f>
        <v>2660</v>
      </c>
      <c r="F188" s="30">
        <f>SUM(F189:F363)</f>
        <v>2109</v>
      </c>
      <c r="G188" s="31">
        <f t="shared" ref="G188:G219" si="43">+IF(C188=0,"",C188/C$188)</f>
        <v>1</v>
      </c>
      <c r="H188" s="31">
        <f t="shared" ref="H188:H219" si="44">+IF(D188=0,"",D188/D$188)</f>
        <v>1</v>
      </c>
      <c r="I188" s="31">
        <f t="shared" ref="I188:I219" si="45">+IF(E188=0,"",E188/E$188)</f>
        <v>1</v>
      </c>
      <c r="J188" s="31">
        <f t="shared" ref="J188:J219" si="46">+IF(F188=0,"",F188/F$188)</f>
        <v>1</v>
      </c>
      <c r="K188" s="31">
        <f>+IF(AND(C188=0,E188=0),"",IF(C188=0,1,IF(E188=0,-1,(E188-C188)/C188)))</f>
        <v>0.2660637791527844</v>
      </c>
      <c r="L188" s="31">
        <f>+IF(AND(D188=0,F188=0),"",IF(D188=0,1,IF(F188=0,-1,(F188-D188)/D188)))</f>
        <v>9.9009900990099015E-2</v>
      </c>
      <c r="M188" s="31">
        <f t="shared" ref="M188:M219" si="47">+IF(OR(AND(G188=""),(K188="")),"",G188*K188)</f>
        <v>0.2660637791527844</v>
      </c>
      <c r="N188" s="31">
        <f t="shared" ref="N188:N219" si="48">+IF(OR(AND(H188=""),(L188="")),"",H188*L188)</f>
        <v>9.9009900990099015E-2</v>
      </c>
    </row>
    <row r="189" spans="1:14" ht="24" customHeight="1" x14ac:dyDescent="0.2">
      <c r="A189" s="45"/>
      <c r="B189" s="34" t="s">
        <v>169</v>
      </c>
      <c r="C189" s="40">
        <v>10</v>
      </c>
      <c r="D189" s="37">
        <v>12</v>
      </c>
      <c r="E189" s="37">
        <v>4</v>
      </c>
      <c r="F189" s="37">
        <v>1</v>
      </c>
      <c r="G189" s="38">
        <f t="shared" si="43"/>
        <v>4.7596382674916704E-3</v>
      </c>
      <c r="H189" s="38">
        <f t="shared" si="44"/>
        <v>6.2532569046378321E-3</v>
      </c>
      <c r="I189" s="38">
        <f t="shared" si="45"/>
        <v>1.5037593984962407E-3</v>
      </c>
      <c r="J189" s="38">
        <f t="shared" si="46"/>
        <v>4.74158368895211E-4</v>
      </c>
      <c r="K189" s="38">
        <f t="shared" ref="K189:K220" si="49">+IF(AND(C189=0,E189=0)," ",IF(C189=0,1,IF(E189=0,-1,(E189-C189)/C189)))</f>
        <v>-0.6</v>
      </c>
      <c r="L189" s="38">
        <f t="shared" ref="L189:L220" si="50">+IF(AND(D189=0,F189=0)," ",IF(D189=0,1,IF(F189=0,-1,(F189-D189)/D189)))</f>
        <v>-0.91666666666666663</v>
      </c>
      <c r="M189" s="38">
        <f t="shared" si="47"/>
        <v>-2.855782960495002E-3</v>
      </c>
      <c r="N189" s="39">
        <f t="shared" si="48"/>
        <v>-5.7321521625846791E-3</v>
      </c>
    </row>
    <row r="190" spans="1:14" x14ac:dyDescent="0.2">
      <c r="A190" s="45"/>
      <c r="B190" s="35" t="s">
        <v>170</v>
      </c>
      <c r="C190" s="32">
        <v>0</v>
      </c>
      <c r="D190" s="7">
        <v>1</v>
      </c>
      <c r="E190" s="7">
        <v>0</v>
      </c>
      <c r="F190" s="7">
        <v>1</v>
      </c>
      <c r="G190" s="8" t="str">
        <f t="shared" si="43"/>
        <v/>
      </c>
      <c r="H190" s="8">
        <f t="shared" si="44"/>
        <v>5.2110474205315264E-4</v>
      </c>
      <c r="I190" s="8" t="str">
        <f t="shared" si="45"/>
        <v/>
      </c>
      <c r="J190" s="8">
        <f t="shared" si="46"/>
        <v>4.74158368895211E-4</v>
      </c>
      <c r="K190" s="8" t="str">
        <f t="shared" si="49"/>
        <v xml:space="preserve"> </v>
      </c>
      <c r="L190" s="8">
        <f t="shared" si="50"/>
        <v>0</v>
      </c>
      <c r="M190" s="8" t="str">
        <f t="shared" si="47"/>
        <v/>
      </c>
      <c r="N190" s="16">
        <f t="shared" si="48"/>
        <v>0</v>
      </c>
    </row>
    <row r="191" spans="1:14" ht="38.25" x14ac:dyDescent="0.2">
      <c r="A191" s="45"/>
      <c r="B191" s="35" t="s">
        <v>171</v>
      </c>
      <c r="C191" s="32">
        <v>2</v>
      </c>
      <c r="D191" s="7">
        <v>1</v>
      </c>
      <c r="E191" s="7">
        <v>3</v>
      </c>
      <c r="F191" s="7">
        <v>1</v>
      </c>
      <c r="G191" s="8">
        <f t="shared" si="43"/>
        <v>9.519276534983341E-4</v>
      </c>
      <c r="H191" s="8">
        <f t="shared" si="44"/>
        <v>5.2110474205315264E-4</v>
      </c>
      <c r="I191" s="8">
        <f t="shared" si="45"/>
        <v>1.1278195488721805E-3</v>
      </c>
      <c r="J191" s="8">
        <f t="shared" si="46"/>
        <v>4.74158368895211E-4</v>
      </c>
      <c r="K191" s="8">
        <f t="shared" si="49"/>
        <v>0.5</v>
      </c>
      <c r="L191" s="8">
        <f t="shared" si="50"/>
        <v>0</v>
      </c>
      <c r="M191" s="8">
        <f t="shared" si="47"/>
        <v>4.7596382674916705E-4</v>
      </c>
      <c r="N191" s="16">
        <f t="shared" si="48"/>
        <v>0</v>
      </c>
    </row>
    <row r="192" spans="1:14" ht="26.25" customHeight="1" x14ac:dyDescent="0.2">
      <c r="A192" s="45"/>
      <c r="B192" s="35" t="s">
        <v>172</v>
      </c>
      <c r="C192" s="32">
        <v>0</v>
      </c>
      <c r="D192" s="7">
        <v>0</v>
      </c>
      <c r="E192" s="7">
        <v>0</v>
      </c>
      <c r="F192" s="7">
        <v>0</v>
      </c>
      <c r="G192" s="8" t="str">
        <f t="shared" si="43"/>
        <v/>
      </c>
      <c r="H192" s="8" t="str">
        <f t="shared" si="44"/>
        <v/>
      </c>
      <c r="I192" s="8" t="str">
        <f t="shared" si="45"/>
        <v/>
      </c>
      <c r="J192" s="8" t="str">
        <f t="shared" si="46"/>
        <v/>
      </c>
      <c r="K192" s="8" t="str">
        <f t="shared" si="49"/>
        <v xml:space="preserve"> </v>
      </c>
      <c r="L192" s="8" t="str">
        <f t="shared" si="50"/>
        <v xml:space="preserve"> </v>
      </c>
      <c r="M192" s="8" t="str">
        <f t="shared" si="47"/>
        <v/>
      </c>
      <c r="N192" s="16" t="str">
        <f t="shared" si="48"/>
        <v/>
      </c>
    </row>
    <row r="193" spans="1:14" ht="25.5" x14ac:dyDescent="0.2">
      <c r="A193" s="45"/>
      <c r="B193" s="35" t="s">
        <v>173</v>
      </c>
      <c r="C193" s="32">
        <v>12</v>
      </c>
      <c r="D193" s="7">
        <v>16</v>
      </c>
      <c r="E193" s="7">
        <v>4</v>
      </c>
      <c r="F193" s="7">
        <v>10</v>
      </c>
      <c r="G193" s="8">
        <f t="shared" si="43"/>
        <v>5.7115659209900048E-3</v>
      </c>
      <c r="H193" s="8">
        <f t="shared" si="44"/>
        <v>8.3376758728504422E-3</v>
      </c>
      <c r="I193" s="8">
        <f t="shared" si="45"/>
        <v>1.5037593984962407E-3</v>
      </c>
      <c r="J193" s="8">
        <f t="shared" si="46"/>
        <v>4.7415836889521104E-3</v>
      </c>
      <c r="K193" s="8">
        <f t="shared" si="49"/>
        <v>-0.66666666666666663</v>
      </c>
      <c r="L193" s="8">
        <f t="shared" si="50"/>
        <v>-0.375</v>
      </c>
      <c r="M193" s="8">
        <f t="shared" si="47"/>
        <v>-3.8077106139933364E-3</v>
      </c>
      <c r="N193" s="16">
        <f t="shared" si="48"/>
        <v>-3.126628452318916E-3</v>
      </c>
    </row>
    <row r="194" spans="1:14" ht="25.5" x14ac:dyDescent="0.2">
      <c r="A194" s="45"/>
      <c r="B194" s="35" t="s">
        <v>174</v>
      </c>
      <c r="C194" s="32">
        <v>0</v>
      </c>
      <c r="D194" s="7">
        <v>0</v>
      </c>
      <c r="E194" s="7">
        <v>1</v>
      </c>
      <c r="F194" s="7">
        <v>0</v>
      </c>
      <c r="G194" s="8" t="str">
        <f t="shared" si="43"/>
        <v/>
      </c>
      <c r="H194" s="8" t="str">
        <f t="shared" si="44"/>
        <v/>
      </c>
      <c r="I194" s="8">
        <f t="shared" si="45"/>
        <v>3.7593984962406017E-4</v>
      </c>
      <c r="J194" s="8" t="str">
        <f t="shared" si="46"/>
        <v/>
      </c>
      <c r="K194" s="8">
        <f t="shared" si="49"/>
        <v>1</v>
      </c>
      <c r="L194" s="8" t="str">
        <f t="shared" si="50"/>
        <v xml:space="preserve"> </v>
      </c>
      <c r="M194" s="8" t="str">
        <f t="shared" si="47"/>
        <v/>
      </c>
      <c r="N194" s="16" t="str">
        <f t="shared" si="48"/>
        <v/>
      </c>
    </row>
    <row r="195" spans="1:14" x14ac:dyDescent="0.2">
      <c r="A195" s="45"/>
      <c r="B195" s="35" t="s">
        <v>175</v>
      </c>
      <c r="C195" s="32">
        <v>562</v>
      </c>
      <c r="D195" s="7">
        <v>303</v>
      </c>
      <c r="E195" s="7">
        <v>1051</v>
      </c>
      <c r="F195" s="7">
        <v>507</v>
      </c>
      <c r="G195" s="8">
        <f t="shared" si="43"/>
        <v>0.26749167063303186</v>
      </c>
      <c r="H195" s="8">
        <f t="shared" si="44"/>
        <v>0.15789473684210525</v>
      </c>
      <c r="I195" s="8">
        <f t="shared" si="45"/>
        <v>0.39511278195488719</v>
      </c>
      <c r="J195" s="8">
        <f t="shared" si="46"/>
        <v>0.24039829302987198</v>
      </c>
      <c r="K195" s="8">
        <f t="shared" si="49"/>
        <v>0.87010676156583633</v>
      </c>
      <c r="L195" s="8">
        <f t="shared" si="50"/>
        <v>0.67326732673267331</v>
      </c>
      <c r="M195" s="8">
        <f t="shared" si="47"/>
        <v>0.23274631128034268</v>
      </c>
      <c r="N195" s="16">
        <f t="shared" si="48"/>
        <v>0.10630536737884315</v>
      </c>
    </row>
    <row r="196" spans="1:14" x14ac:dyDescent="0.2">
      <c r="A196" s="45"/>
      <c r="B196" s="35" t="s">
        <v>176</v>
      </c>
      <c r="C196" s="32">
        <v>0</v>
      </c>
      <c r="D196" s="7">
        <v>0</v>
      </c>
      <c r="E196" s="7">
        <v>0</v>
      </c>
      <c r="F196" s="7">
        <v>0</v>
      </c>
      <c r="G196" s="8" t="str">
        <f t="shared" si="43"/>
        <v/>
      </c>
      <c r="H196" s="8" t="str">
        <f t="shared" si="44"/>
        <v/>
      </c>
      <c r="I196" s="8" t="str">
        <f t="shared" si="45"/>
        <v/>
      </c>
      <c r="J196" s="8" t="str">
        <f t="shared" si="46"/>
        <v/>
      </c>
      <c r="K196" s="8" t="str">
        <f t="shared" si="49"/>
        <v xml:space="preserve"> </v>
      </c>
      <c r="L196" s="8" t="str">
        <f t="shared" si="50"/>
        <v xml:space="preserve"> </v>
      </c>
      <c r="M196" s="8" t="str">
        <f t="shared" si="47"/>
        <v/>
      </c>
      <c r="N196" s="16" t="str">
        <f t="shared" si="48"/>
        <v/>
      </c>
    </row>
    <row r="197" spans="1:14" x14ac:dyDescent="0.2">
      <c r="A197" s="45"/>
      <c r="B197" s="35" t="s">
        <v>177</v>
      </c>
      <c r="C197" s="32">
        <v>43</v>
      </c>
      <c r="D197" s="7">
        <v>10</v>
      </c>
      <c r="E197" s="7">
        <v>4</v>
      </c>
      <c r="F197" s="7">
        <v>2</v>
      </c>
      <c r="G197" s="8">
        <f t="shared" si="43"/>
        <v>2.0466444550214184E-2</v>
      </c>
      <c r="H197" s="8">
        <f t="shared" si="44"/>
        <v>5.211047420531527E-3</v>
      </c>
      <c r="I197" s="8">
        <f t="shared" si="45"/>
        <v>1.5037593984962407E-3</v>
      </c>
      <c r="J197" s="8">
        <f t="shared" si="46"/>
        <v>9.4831673779042201E-4</v>
      </c>
      <c r="K197" s="8">
        <f t="shared" si="49"/>
        <v>-0.90697674418604646</v>
      </c>
      <c r="L197" s="8">
        <f t="shared" si="50"/>
        <v>-0.8</v>
      </c>
      <c r="M197" s="8">
        <f t="shared" si="47"/>
        <v>-1.8562589243217513E-2</v>
      </c>
      <c r="N197" s="16">
        <f t="shared" si="48"/>
        <v>-4.168837936425222E-3</v>
      </c>
    </row>
    <row r="198" spans="1:14" x14ac:dyDescent="0.2">
      <c r="A198" s="45"/>
      <c r="B198" s="35" t="s">
        <v>178</v>
      </c>
      <c r="C198" s="32">
        <v>1</v>
      </c>
      <c r="D198" s="7">
        <v>0</v>
      </c>
      <c r="E198" s="7">
        <v>0</v>
      </c>
      <c r="F198" s="7">
        <v>1</v>
      </c>
      <c r="G198" s="8">
        <f t="shared" si="43"/>
        <v>4.7596382674916705E-4</v>
      </c>
      <c r="H198" s="8" t="str">
        <f t="shared" si="44"/>
        <v/>
      </c>
      <c r="I198" s="8" t="str">
        <f t="shared" si="45"/>
        <v/>
      </c>
      <c r="J198" s="8">
        <f t="shared" si="46"/>
        <v>4.74158368895211E-4</v>
      </c>
      <c r="K198" s="8">
        <f t="shared" si="49"/>
        <v>-1</v>
      </c>
      <c r="L198" s="8">
        <f t="shared" si="50"/>
        <v>1</v>
      </c>
      <c r="M198" s="8">
        <f t="shared" si="47"/>
        <v>-4.7596382674916705E-4</v>
      </c>
      <c r="N198" s="16" t="str">
        <f t="shared" si="48"/>
        <v/>
      </c>
    </row>
    <row r="199" spans="1:14" x14ac:dyDescent="0.2">
      <c r="A199" s="45"/>
      <c r="B199" s="35" t="s">
        <v>179</v>
      </c>
      <c r="C199" s="32">
        <v>2</v>
      </c>
      <c r="D199" s="7">
        <v>1</v>
      </c>
      <c r="E199" s="7">
        <v>0</v>
      </c>
      <c r="F199" s="7">
        <v>1</v>
      </c>
      <c r="G199" s="8">
        <f t="shared" si="43"/>
        <v>9.519276534983341E-4</v>
      </c>
      <c r="H199" s="8">
        <f t="shared" si="44"/>
        <v>5.2110474205315264E-4</v>
      </c>
      <c r="I199" s="8" t="str">
        <f t="shared" si="45"/>
        <v/>
      </c>
      <c r="J199" s="8">
        <f t="shared" si="46"/>
        <v>4.74158368895211E-4</v>
      </c>
      <c r="K199" s="8">
        <f t="shared" si="49"/>
        <v>-1</v>
      </c>
      <c r="L199" s="8">
        <f t="shared" si="50"/>
        <v>0</v>
      </c>
      <c r="M199" s="8">
        <f t="shared" si="47"/>
        <v>-9.519276534983341E-4</v>
      </c>
      <c r="N199" s="16">
        <f t="shared" si="48"/>
        <v>0</v>
      </c>
    </row>
    <row r="200" spans="1:14" ht="25.5" x14ac:dyDescent="0.2">
      <c r="A200" s="45"/>
      <c r="B200" s="35" t="s">
        <v>180</v>
      </c>
      <c r="C200" s="32">
        <v>0</v>
      </c>
      <c r="D200" s="7">
        <v>1</v>
      </c>
      <c r="E200" s="7">
        <v>1</v>
      </c>
      <c r="F200" s="7">
        <v>0</v>
      </c>
      <c r="G200" s="8" t="str">
        <f t="shared" si="43"/>
        <v/>
      </c>
      <c r="H200" s="8">
        <f t="shared" si="44"/>
        <v>5.2110474205315264E-4</v>
      </c>
      <c r="I200" s="8">
        <f t="shared" si="45"/>
        <v>3.7593984962406017E-4</v>
      </c>
      <c r="J200" s="8" t="str">
        <f t="shared" si="46"/>
        <v/>
      </c>
      <c r="K200" s="8">
        <f t="shared" si="49"/>
        <v>1</v>
      </c>
      <c r="L200" s="8">
        <f t="shared" si="50"/>
        <v>-1</v>
      </c>
      <c r="M200" s="8" t="str">
        <f t="shared" si="47"/>
        <v/>
      </c>
      <c r="N200" s="16">
        <f t="shared" si="48"/>
        <v>-5.2110474205315264E-4</v>
      </c>
    </row>
    <row r="201" spans="1:14" x14ac:dyDescent="0.2">
      <c r="A201" s="45"/>
      <c r="B201" s="35" t="s">
        <v>181</v>
      </c>
      <c r="C201" s="32">
        <v>2</v>
      </c>
      <c r="D201" s="7">
        <v>3</v>
      </c>
      <c r="E201" s="7">
        <v>3</v>
      </c>
      <c r="F201" s="7">
        <v>2</v>
      </c>
      <c r="G201" s="8">
        <f t="shared" si="43"/>
        <v>9.519276534983341E-4</v>
      </c>
      <c r="H201" s="8">
        <f t="shared" si="44"/>
        <v>1.563314226159458E-3</v>
      </c>
      <c r="I201" s="8">
        <f t="shared" si="45"/>
        <v>1.1278195488721805E-3</v>
      </c>
      <c r="J201" s="8">
        <f t="shared" si="46"/>
        <v>9.4831673779042201E-4</v>
      </c>
      <c r="K201" s="8">
        <f t="shared" si="49"/>
        <v>0.5</v>
      </c>
      <c r="L201" s="8">
        <f t="shared" si="50"/>
        <v>-0.33333333333333331</v>
      </c>
      <c r="M201" s="8">
        <f t="shared" si="47"/>
        <v>4.7596382674916705E-4</v>
      </c>
      <c r="N201" s="16">
        <f t="shared" si="48"/>
        <v>-5.2110474205315264E-4</v>
      </c>
    </row>
    <row r="202" spans="1:14" x14ac:dyDescent="0.2">
      <c r="A202" s="45"/>
      <c r="B202" s="35" t="s">
        <v>182</v>
      </c>
      <c r="C202" s="32">
        <v>49</v>
      </c>
      <c r="D202" s="7">
        <v>27</v>
      </c>
      <c r="E202" s="7">
        <v>25</v>
      </c>
      <c r="F202" s="7">
        <v>27</v>
      </c>
      <c r="G202" s="8">
        <f t="shared" si="43"/>
        <v>2.3322227510709188E-2</v>
      </c>
      <c r="H202" s="8">
        <f t="shared" si="44"/>
        <v>1.4069828035435123E-2</v>
      </c>
      <c r="I202" s="8">
        <f t="shared" si="45"/>
        <v>9.3984962406015032E-3</v>
      </c>
      <c r="J202" s="8">
        <f t="shared" si="46"/>
        <v>1.2802275960170697E-2</v>
      </c>
      <c r="K202" s="8">
        <f t="shared" si="49"/>
        <v>-0.48979591836734693</v>
      </c>
      <c r="L202" s="8">
        <f t="shared" si="50"/>
        <v>0</v>
      </c>
      <c r="M202" s="8">
        <f t="shared" si="47"/>
        <v>-1.142313184198001E-2</v>
      </c>
      <c r="N202" s="16">
        <f t="shared" si="48"/>
        <v>0</v>
      </c>
    </row>
    <row r="203" spans="1:14" x14ac:dyDescent="0.2">
      <c r="A203" s="45"/>
      <c r="B203" s="35" t="s">
        <v>183</v>
      </c>
      <c r="C203" s="32">
        <v>246</v>
      </c>
      <c r="D203" s="7">
        <v>166</v>
      </c>
      <c r="E203" s="7">
        <v>173</v>
      </c>
      <c r="F203" s="7">
        <v>159</v>
      </c>
      <c r="G203" s="8">
        <f t="shared" si="43"/>
        <v>0.1170871013802951</v>
      </c>
      <c r="H203" s="8">
        <f t="shared" si="44"/>
        <v>8.6503387180823343E-2</v>
      </c>
      <c r="I203" s="8">
        <f t="shared" si="45"/>
        <v>6.5037593984962408E-2</v>
      </c>
      <c r="J203" s="8">
        <f t="shared" si="46"/>
        <v>7.5391180654338544E-2</v>
      </c>
      <c r="K203" s="8">
        <f t="shared" si="49"/>
        <v>-0.2967479674796748</v>
      </c>
      <c r="L203" s="8">
        <f t="shared" si="50"/>
        <v>-4.2168674698795178E-2</v>
      </c>
      <c r="M203" s="8">
        <f t="shared" si="47"/>
        <v>-3.4745359352689194E-2</v>
      </c>
      <c r="N203" s="16">
        <f t="shared" si="48"/>
        <v>-3.6477331943720686E-3</v>
      </c>
    </row>
    <row r="204" spans="1:14" ht="25.5" x14ac:dyDescent="0.2">
      <c r="A204" s="45"/>
      <c r="B204" s="35" t="s">
        <v>184</v>
      </c>
      <c r="C204" s="32">
        <v>5</v>
      </c>
      <c r="D204" s="7">
        <v>7</v>
      </c>
      <c r="E204" s="7">
        <v>4</v>
      </c>
      <c r="F204" s="7">
        <v>8</v>
      </c>
      <c r="G204" s="8">
        <f t="shared" si="43"/>
        <v>2.3798191337458352E-3</v>
      </c>
      <c r="H204" s="8">
        <f t="shared" si="44"/>
        <v>3.6477331943720686E-3</v>
      </c>
      <c r="I204" s="8">
        <f t="shared" si="45"/>
        <v>1.5037593984962407E-3</v>
      </c>
      <c r="J204" s="8">
        <f t="shared" si="46"/>
        <v>3.793266951161688E-3</v>
      </c>
      <c r="K204" s="8">
        <f t="shared" si="49"/>
        <v>-0.2</v>
      </c>
      <c r="L204" s="8">
        <f t="shared" si="50"/>
        <v>0.14285714285714285</v>
      </c>
      <c r="M204" s="8">
        <f t="shared" si="47"/>
        <v>-4.7596382674916705E-4</v>
      </c>
      <c r="N204" s="16">
        <f t="shared" si="48"/>
        <v>5.2110474205315264E-4</v>
      </c>
    </row>
    <row r="205" spans="1:14" ht="25.5" x14ac:dyDescent="0.2">
      <c r="A205" s="45"/>
      <c r="B205" s="35" t="s">
        <v>185</v>
      </c>
      <c r="C205" s="32">
        <v>3</v>
      </c>
      <c r="D205" s="7">
        <v>2</v>
      </c>
      <c r="E205" s="7">
        <v>4</v>
      </c>
      <c r="F205" s="7">
        <v>2</v>
      </c>
      <c r="G205" s="8">
        <f t="shared" si="43"/>
        <v>1.4278914802475012E-3</v>
      </c>
      <c r="H205" s="8">
        <f t="shared" si="44"/>
        <v>1.0422094841063053E-3</v>
      </c>
      <c r="I205" s="8">
        <f t="shared" si="45"/>
        <v>1.5037593984962407E-3</v>
      </c>
      <c r="J205" s="8">
        <f t="shared" si="46"/>
        <v>9.4831673779042201E-4</v>
      </c>
      <c r="K205" s="8">
        <f t="shared" si="49"/>
        <v>0.33333333333333331</v>
      </c>
      <c r="L205" s="8">
        <f t="shared" si="50"/>
        <v>0</v>
      </c>
      <c r="M205" s="8">
        <f t="shared" si="47"/>
        <v>4.7596382674916705E-4</v>
      </c>
      <c r="N205" s="16">
        <f t="shared" si="48"/>
        <v>0</v>
      </c>
    </row>
    <row r="206" spans="1:14" x14ac:dyDescent="0.2">
      <c r="A206" s="45"/>
      <c r="B206" s="35" t="s">
        <v>186</v>
      </c>
      <c r="C206" s="32">
        <v>1</v>
      </c>
      <c r="D206" s="7">
        <v>2</v>
      </c>
      <c r="E206" s="7">
        <v>0</v>
      </c>
      <c r="F206" s="7">
        <v>2</v>
      </c>
      <c r="G206" s="8">
        <f t="shared" si="43"/>
        <v>4.7596382674916705E-4</v>
      </c>
      <c r="H206" s="8">
        <f t="shared" si="44"/>
        <v>1.0422094841063053E-3</v>
      </c>
      <c r="I206" s="8" t="str">
        <f t="shared" si="45"/>
        <v/>
      </c>
      <c r="J206" s="8">
        <f t="shared" si="46"/>
        <v>9.4831673779042201E-4</v>
      </c>
      <c r="K206" s="8">
        <f t="shared" si="49"/>
        <v>-1</v>
      </c>
      <c r="L206" s="8">
        <f t="shared" si="50"/>
        <v>0</v>
      </c>
      <c r="M206" s="8">
        <f t="shared" si="47"/>
        <v>-4.7596382674916705E-4</v>
      </c>
      <c r="N206" s="16">
        <f t="shared" si="48"/>
        <v>0</v>
      </c>
    </row>
    <row r="207" spans="1:14" x14ac:dyDescent="0.2">
      <c r="A207" s="45"/>
      <c r="B207" s="35" t="s">
        <v>187</v>
      </c>
      <c r="C207" s="32">
        <v>0</v>
      </c>
      <c r="D207" s="7">
        <v>2</v>
      </c>
      <c r="E207" s="7">
        <v>2</v>
      </c>
      <c r="F207" s="7">
        <v>0</v>
      </c>
      <c r="G207" s="8" t="str">
        <f t="shared" si="43"/>
        <v/>
      </c>
      <c r="H207" s="8">
        <f t="shared" si="44"/>
        <v>1.0422094841063053E-3</v>
      </c>
      <c r="I207" s="8">
        <f t="shared" si="45"/>
        <v>7.5187969924812035E-4</v>
      </c>
      <c r="J207" s="8" t="str">
        <f t="shared" si="46"/>
        <v/>
      </c>
      <c r="K207" s="8">
        <f t="shared" si="49"/>
        <v>1</v>
      </c>
      <c r="L207" s="8">
        <f t="shared" si="50"/>
        <v>-1</v>
      </c>
      <c r="M207" s="8" t="str">
        <f t="shared" si="47"/>
        <v/>
      </c>
      <c r="N207" s="16">
        <f t="shared" si="48"/>
        <v>-1.0422094841063053E-3</v>
      </c>
    </row>
    <row r="208" spans="1:14" x14ac:dyDescent="0.2">
      <c r="A208" s="45"/>
      <c r="B208" s="35" t="s">
        <v>188</v>
      </c>
      <c r="C208" s="32">
        <v>0</v>
      </c>
      <c r="D208" s="7">
        <v>1</v>
      </c>
      <c r="E208" s="7">
        <v>0</v>
      </c>
      <c r="F208" s="7">
        <v>0</v>
      </c>
      <c r="G208" s="8" t="str">
        <f t="shared" si="43"/>
        <v/>
      </c>
      <c r="H208" s="8">
        <f t="shared" si="44"/>
        <v>5.2110474205315264E-4</v>
      </c>
      <c r="I208" s="8" t="str">
        <f t="shared" si="45"/>
        <v/>
      </c>
      <c r="J208" s="8" t="str">
        <f t="shared" si="46"/>
        <v/>
      </c>
      <c r="K208" s="8" t="str">
        <f t="shared" si="49"/>
        <v xml:space="preserve"> </v>
      </c>
      <c r="L208" s="8">
        <f t="shared" si="50"/>
        <v>-1</v>
      </c>
      <c r="M208" s="8" t="str">
        <f t="shared" si="47"/>
        <v/>
      </c>
      <c r="N208" s="16">
        <f t="shared" si="48"/>
        <v>-5.2110474205315264E-4</v>
      </c>
    </row>
    <row r="209" spans="1:14" ht="25.5" x14ac:dyDescent="0.2">
      <c r="A209" s="45"/>
      <c r="B209" s="35" t="s">
        <v>189</v>
      </c>
      <c r="C209" s="32">
        <v>44</v>
      </c>
      <c r="D209" s="7">
        <v>8</v>
      </c>
      <c r="E209" s="7">
        <v>40</v>
      </c>
      <c r="F209" s="7">
        <v>26</v>
      </c>
      <c r="G209" s="8">
        <f t="shared" si="43"/>
        <v>2.0942408376963352E-2</v>
      </c>
      <c r="H209" s="8">
        <f t="shared" si="44"/>
        <v>4.1688379364252211E-3</v>
      </c>
      <c r="I209" s="8">
        <f t="shared" si="45"/>
        <v>1.5037593984962405E-2</v>
      </c>
      <c r="J209" s="8">
        <f t="shared" si="46"/>
        <v>1.2328117591275486E-2</v>
      </c>
      <c r="K209" s="8">
        <f t="shared" si="49"/>
        <v>-9.0909090909090912E-2</v>
      </c>
      <c r="L209" s="8">
        <f t="shared" si="50"/>
        <v>2.25</v>
      </c>
      <c r="M209" s="8">
        <f t="shared" si="47"/>
        <v>-1.9038553069966684E-3</v>
      </c>
      <c r="N209" s="16">
        <f t="shared" si="48"/>
        <v>9.3798853569567481E-3</v>
      </c>
    </row>
    <row r="210" spans="1:14" x14ac:dyDescent="0.2">
      <c r="A210" s="45"/>
      <c r="B210" s="35" t="s">
        <v>190</v>
      </c>
      <c r="C210" s="32">
        <v>1</v>
      </c>
      <c r="D210" s="7">
        <v>0</v>
      </c>
      <c r="E210" s="7">
        <v>0</v>
      </c>
      <c r="F210" s="7">
        <v>0</v>
      </c>
      <c r="G210" s="8">
        <f t="shared" si="43"/>
        <v>4.7596382674916705E-4</v>
      </c>
      <c r="H210" s="8" t="str">
        <f t="shared" si="44"/>
        <v/>
      </c>
      <c r="I210" s="8" t="str">
        <f t="shared" si="45"/>
        <v/>
      </c>
      <c r="J210" s="8" t="str">
        <f t="shared" si="46"/>
        <v/>
      </c>
      <c r="K210" s="8">
        <f t="shared" si="49"/>
        <v>-1</v>
      </c>
      <c r="L210" s="8" t="str">
        <f t="shared" si="50"/>
        <v xml:space="preserve"> </v>
      </c>
      <c r="M210" s="8">
        <f t="shared" si="47"/>
        <v>-4.7596382674916705E-4</v>
      </c>
      <c r="N210" s="16" t="str">
        <f t="shared" si="48"/>
        <v/>
      </c>
    </row>
    <row r="211" spans="1:14" x14ac:dyDescent="0.2">
      <c r="A211" s="45"/>
      <c r="B211" s="35" t="s">
        <v>191</v>
      </c>
      <c r="C211" s="32">
        <v>1</v>
      </c>
      <c r="D211" s="7">
        <v>3</v>
      </c>
      <c r="E211" s="7">
        <v>1</v>
      </c>
      <c r="F211" s="7">
        <v>2</v>
      </c>
      <c r="G211" s="8">
        <f t="shared" si="43"/>
        <v>4.7596382674916705E-4</v>
      </c>
      <c r="H211" s="8">
        <f t="shared" si="44"/>
        <v>1.563314226159458E-3</v>
      </c>
      <c r="I211" s="8">
        <f t="shared" si="45"/>
        <v>3.7593984962406017E-4</v>
      </c>
      <c r="J211" s="8">
        <f t="shared" si="46"/>
        <v>9.4831673779042201E-4</v>
      </c>
      <c r="K211" s="8">
        <f t="shared" si="49"/>
        <v>0</v>
      </c>
      <c r="L211" s="8">
        <f t="shared" si="50"/>
        <v>-0.33333333333333331</v>
      </c>
      <c r="M211" s="8">
        <f t="shared" si="47"/>
        <v>0</v>
      </c>
      <c r="N211" s="16">
        <f t="shared" si="48"/>
        <v>-5.2110474205315264E-4</v>
      </c>
    </row>
    <row r="212" spans="1:14" x14ac:dyDescent="0.2">
      <c r="A212" s="45"/>
      <c r="B212" s="35" t="s">
        <v>192</v>
      </c>
      <c r="C212" s="32">
        <v>0</v>
      </c>
      <c r="D212" s="7">
        <v>0</v>
      </c>
      <c r="E212" s="7">
        <v>0</v>
      </c>
      <c r="F212" s="7">
        <v>0</v>
      </c>
      <c r="G212" s="8" t="str">
        <f t="shared" si="43"/>
        <v/>
      </c>
      <c r="H212" s="8" t="str">
        <f t="shared" si="44"/>
        <v/>
      </c>
      <c r="I212" s="8" t="str">
        <f t="shared" si="45"/>
        <v/>
      </c>
      <c r="J212" s="8" t="str">
        <f t="shared" si="46"/>
        <v/>
      </c>
      <c r="K212" s="8" t="str">
        <f t="shared" si="49"/>
        <v xml:space="preserve"> </v>
      </c>
      <c r="L212" s="8" t="str">
        <f t="shared" si="50"/>
        <v xml:space="preserve"> </v>
      </c>
      <c r="M212" s="8" t="str">
        <f t="shared" si="47"/>
        <v/>
      </c>
      <c r="N212" s="16" t="str">
        <f t="shared" si="48"/>
        <v/>
      </c>
    </row>
    <row r="213" spans="1:14" x14ac:dyDescent="0.2">
      <c r="A213" s="45"/>
      <c r="B213" s="35" t="s">
        <v>193</v>
      </c>
      <c r="C213" s="32">
        <v>8</v>
      </c>
      <c r="D213" s="7">
        <v>5</v>
      </c>
      <c r="E213" s="7">
        <v>0</v>
      </c>
      <c r="F213" s="7">
        <v>0</v>
      </c>
      <c r="G213" s="8">
        <f t="shared" si="43"/>
        <v>3.8077106139933364E-3</v>
      </c>
      <c r="H213" s="8">
        <f t="shared" si="44"/>
        <v>2.6055237102657635E-3</v>
      </c>
      <c r="I213" s="8" t="str">
        <f t="shared" si="45"/>
        <v/>
      </c>
      <c r="J213" s="8" t="str">
        <f t="shared" si="46"/>
        <v/>
      </c>
      <c r="K213" s="8">
        <f t="shared" si="49"/>
        <v>-1</v>
      </c>
      <c r="L213" s="8">
        <f t="shared" si="50"/>
        <v>-1</v>
      </c>
      <c r="M213" s="8">
        <f t="shared" si="47"/>
        <v>-3.8077106139933364E-3</v>
      </c>
      <c r="N213" s="16">
        <f t="shared" si="48"/>
        <v>-2.6055237102657635E-3</v>
      </c>
    </row>
    <row r="214" spans="1:14" x14ac:dyDescent="0.2">
      <c r="A214" s="45"/>
      <c r="B214" s="35" t="s">
        <v>194</v>
      </c>
      <c r="C214" s="32">
        <v>5</v>
      </c>
      <c r="D214" s="7">
        <v>3</v>
      </c>
      <c r="E214" s="7">
        <v>1</v>
      </c>
      <c r="F214" s="7">
        <v>0</v>
      </c>
      <c r="G214" s="8">
        <f t="shared" si="43"/>
        <v>2.3798191337458352E-3</v>
      </c>
      <c r="H214" s="8">
        <f t="shared" si="44"/>
        <v>1.563314226159458E-3</v>
      </c>
      <c r="I214" s="8">
        <f t="shared" si="45"/>
        <v>3.7593984962406017E-4</v>
      </c>
      <c r="J214" s="8" t="str">
        <f t="shared" si="46"/>
        <v/>
      </c>
      <c r="K214" s="8">
        <f t="shared" si="49"/>
        <v>-0.8</v>
      </c>
      <c r="L214" s="8">
        <f t="shared" si="50"/>
        <v>-1</v>
      </c>
      <c r="M214" s="8">
        <f t="shared" si="47"/>
        <v>-1.9038553069966682E-3</v>
      </c>
      <c r="N214" s="16">
        <f t="shared" si="48"/>
        <v>-1.563314226159458E-3</v>
      </c>
    </row>
    <row r="215" spans="1:14" x14ac:dyDescent="0.2">
      <c r="A215" s="45"/>
      <c r="B215" s="35" t="s">
        <v>195</v>
      </c>
      <c r="C215" s="32">
        <v>46</v>
      </c>
      <c r="D215" s="7">
        <v>32</v>
      </c>
      <c r="E215" s="7">
        <v>99</v>
      </c>
      <c r="F215" s="7">
        <v>80</v>
      </c>
      <c r="G215" s="8">
        <f t="shared" si="43"/>
        <v>2.1894336030461686E-2</v>
      </c>
      <c r="H215" s="8">
        <f t="shared" si="44"/>
        <v>1.6675351745700884E-2</v>
      </c>
      <c r="I215" s="8">
        <f t="shared" si="45"/>
        <v>3.7218045112781956E-2</v>
      </c>
      <c r="J215" s="8">
        <f t="shared" si="46"/>
        <v>3.7932669511616883E-2</v>
      </c>
      <c r="K215" s="8">
        <f t="shared" si="49"/>
        <v>1.1521739130434783</v>
      </c>
      <c r="L215" s="8">
        <f t="shared" si="50"/>
        <v>1.5</v>
      </c>
      <c r="M215" s="8">
        <f t="shared" si="47"/>
        <v>2.5226082817705855E-2</v>
      </c>
      <c r="N215" s="16">
        <f t="shared" si="48"/>
        <v>2.5013027618551328E-2</v>
      </c>
    </row>
    <row r="216" spans="1:14" ht="23.25" customHeight="1" x14ac:dyDescent="0.2">
      <c r="A216" s="45"/>
      <c r="B216" s="35" t="s">
        <v>196</v>
      </c>
      <c r="C216" s="32">
        <v>23</v>
      </c>
      <c r="D216" s="7">
        <v>16</v>
      </c>
      <c r="E216" s="7">
        <v>48</v>
      </c>
      <c r="F216" s="7">
        <v>32</v>
      </c>
      <c r="G216" s="8">
        <f t="shared" si="43"/>
        <v>1.0947168015230843E-2</v>
      </c>
      <c r="H216" s="8">
        <f t="shared" si="44"/>
        <v>8.3376758728504422E-3</v>
      </c>
      <c r="I216" s="8">
        <f t="shared" si="45"/>
        <v>1.8045112781954888E-2</v>
      </c>
      <c r="J216" s="8">
        <f t="shared" si="46"/>
        <v>1.5173067804646752E-2</v>
      </c>
      <c r="K216" s="8">
        <f t="shared" si="49"/>
        <v>1.0869565217391304</v>
      </c>
      <c r="L216" s="8">
        <f t="shared" si="50"/>
        <v>1</v>
      </c>
      <c r="M216" s="8">
        <f t="shared" si="47"/>
        <v>1.1899095668729176E-2</v>
      </c>
      <c r="N216" s="16">
        <f t="shared" si="48"/>
        <v>8.3376758728504422E-3</v>
      </c>
    </row>
    <row r="217" spans="1:14" x14ac:dyDescent="0.2">
      <c r="A217" s="45"/>
      <c r="B217" s="35" t="s">
        <v>197</v>
      </c>
      <c r="C217" s="32">
        <v>0</v>
      </c>
      <c r="D217" s="7">
        <v>0</v>
      </c>
      <c r="E217" s="7">
        <v>0</v>
      </c>
      <c r="F217" s="7">
        <v>0</v>
      </c>
      <c r="G217" s="8" t="str">
        <f t="shared" si="43"/>
        <v/>
      </c>
      <c r="H217" s="8" t="str">
        <f t="shared" si="44"/>
        <v/>
      </c>
      <c r="I217" s="8" t="str">
        <f t="shared" si="45"/>
        <v/>
      </c>
      <c r="J217" s="8" t="str">
        <f t="shared" si="46"/>
        <v/>
      </c>
      <c r="K217" s="8" t="str">
        <f t="shared" si="49"/>
        <v xml:space="preserve"> </v>
      </c>
      <c r="L217" s="8" t="str">
        <f t="shared" si="50"/>
        <v xml:space="preserve"> </v>
      </c>
      <c r="M217" s="8" t="str">
        <f t="shared" si="47"/>
        <v/>
      </c>
      <c r="N217" s="16" t="str">
        <f t="shared" si="48"/>
        <v/>
      </c>
    </row>
    <row r="218" spans="1:14" x14ac:dyDescent="0.2">
      <c r="A218" s="45"/>
      <c r="B218" s="35" t="s">
        <v>198</v>
      </c>
      <c r="C218" s="32">
        <v>39</v>
      </c>
      <c r="D218" s="7">
        <v>74</v>
      </c>
      <c r="E218" s="7">
        <v>9</v>
      </c>
      <c r="F218" s="7">
        <v>24</v>
      </c>
      <c r="G218" s="8">
        <f t="shared" si="43"/>
        <v>1.8562589243217516E-2</v>
      </c>
      <c r="H218" s="8">
        <f t="shared" si="44"/>
        <v>3.8561750911933299E-2</v>
      </c>
      <c r="I218" s="8">
        <f t="shared" si="45"/>
        <v>3.3834586466165413E-3</v>
      </c>
      <c r="J218" s="8">
        <f t="shared" si="46"/>
        <v>1.1379800853485065E-2</v>
      </c>
      <c r="K218" s="8">
        <f t="shared" si="49"/>
        <v>-0.76923076923076927</v>
      </c>
      <c r="L218" s="8">
        <f t="shared" si="50"/>
        <v>-0.67567567567567566</v>
      </c>
      <c r="M218" s="8">
        <f t="shared" si="47"/>
        <v>-1.4278914802475014E-2</v>
      </c>
      <c r="N218" s="16">
        <f t="shared" si="48"/>
        <v>-2.6055237102657634E-2</v>
      </c>
    </row>
    <row r="219" spans="1:14" x14ac:dyDescent="0.2">
      <c r="A219" s="45"/>
      <c r="B219" s="35" t="s">
        <v>199</v>
      </c>
      <c r="C219" s="32">
        <v>1</v>
      </c>
      <c r="D219" s="7">
        <v>41</v>
      </c>
      <c r="E219" s="7">
        <v>0</v>
      </c>
      <c r="F219" s="7">
        <v>8</v>
      </c>
      <c r="G219" s="8">
        <f t="shared" si="43"/>
        <v>4.7596382674916705E-4</v>
      </c>
      <c r="H219" s="8">
        <f t="shared" si="44"/>
        <v>2.1365294424179261E-2</v>
      </c>
      <c r="I219" s="8" t="str">
        <f t="shared" si="45"/>
        <v/>
      </c>
      <c r="J219" s="8">
        <f t="shared" si="46"/>
        <v>3.793266951161688E-3</v>
      </c>
      <c r="K219" s="8">
        <f t="shared" si="49"/>
        <v>-1</v>
      </c>
      <c r="L219" s="8">
        <f t="shared" si="50"/>
        <v>-0.80487804878048785</v>
      </c>
      <c r="M219" s="8">
        <f t="shared" si="47"/>
        <v>-4.7596382674916705E-4</v>
      </c>
      <c r="N219" s="16">
        <f t="shared" si="48"/>
        <v>-1.7196456487754041E-2</v>
      </c>
    </row>
    <row r="220" spans="1:14" x14ac:dyDescent="0.2">
      <c r="A220" s="45"/>
      <c r="B220" s="35" t="s">
        <v>200</v>
      </c>
      <c r="C220" s="32">
        <v>30</v>
      </c>
      <c r="D220" s="7">
        <v>25</v>
      </c>
      <c r="E220" s="7">
        <v>8</v>
      </c>
      <c r="F220" s="7">
        <v>11</v>
      </c>
      <c r="G220" s="8">
        <f t="shared" ref="G220:G251" si="51">+IF(C220=0,"",C220/C$188)</f>
        <v>1.4278914802475012E-2</v>
      </c>
      <c r="H220" s="8">
        <f t="shared" ref="H220:H251" si="52">+IF(D220=0,"",D220/D$188)</f>
        <v>1.3027618551328817E-2</v>
      </c>
      <c r="I220" s="8">
        <f t="shared" ref="I220:I251" si="53">+IF(E220=0,"",E220/E$188)</f>
        <v>3.0075187969924814E-3</v>
      </c>
      <c r="J220" s="8">
        <f t="shared" ref="J220:J251" si="54">+IF(F220=0,"",F220/F$188)</f>
        <v>5.2157420578473213E-3</v>
      </c>
      <c r="K220" s="8">
        <f t="shared" si="49"/>
        <v>-0.73333333333333328</v>
      </c>
      <c r="L220" s="8">
        <f t="shared" si="50"/>
        <v>-0.56000000000000005</v>
      </c>
      <c r="M220" s="8">
        <f t="shared" ref="M220:M251" si="55">+IF(OR(AND(G220=""),(K220="")),"",G220*K220)</f>
        <v>-1.0471204188481674E-2</v>
      </c>
      <c r="N220" s="16">
        <f t="shared" ref="N220:N251" si="56">+IF(OR(AND(H220=""),(L220="")),"",H220*L220)</f>
        <v>-7.295466388744138E-3</v>
      </c>
    </row>
    <row r="221" spans="1:14" x14ac:dyDescent="0.2">
      <c r="A221" s="45"/>
      <c r="B221" s="35" t="s">
        <v>201</v>
      </c>
      <c r="C221" s="32">
        <v>0</v>
      </c>
      <c r="D221" s="7">
        <v>15</v>
      </c>
      <c r="E221" s="7">
        <v>1</v>
      </c>
      <c r="F221" s="7">
        <v>15</v>
      </c>
      <c r="G221" s="8" t="str">
        <f t="shared" si="51"/>
        <v/>
      </c>
      <c r="H221" s="8">
        <f t="shared" si="52"/>
        <v>7.816571130797291E-3</v>
      </c>
      <c r="I221" s="8">
        <f t="shared" si="53"/>
        <v>3.7593984962406017E-4</v>
      </c>
      <c r="J221" s="8">
        <f t="shared" si="54"/>
        <v>7.1123755334281651E-3</v>
      </c>
      <c r="K221" s="8">
        <f t="shared" ref="K221:K252" si="57">+IF(AND(C221=0,E221=0)," ",IF(C221=0,1,IF(E221=0,-1,(E221-C221)/C221)))</f>
        <v>1</v>
      </c>
      <c r="L221" s="8">
        <f t="shared" ref="L221:L252" si="58">+IF(AND(D221=0,F221=0)," ",IF(D221=0,1,IF(F221=0,-1,(F221-D221)/D221)))</f>
        <v>0</v>
      </c>
      <c r="M221" s="8" t="str">
        <f t="shared" si="55"/>
        <v/>
      </c>
      <c r="N221" s="16">
        <f t="shared" si="56"/>
        <v>0</v>
      </c>
    </row>
    <row r="222" spans="1:14" x14ac:dyDescent="0.2">
      <c r="A222" s="45"/>
      <c r="B222" s="35" t="s">
        <v>202</v>
      </c>
      <c r="C222" s="32">
        <v>4</v>
      </c>
      <c r="D222" s="7">
        <v>4</v>
      </c>
      <c r="E222" s="7">
        <v>0</v>
      </c>
      <c r="F222" s="7">
        <v>1</v>
      </c>
      <c r="G222" s="8">
        <f t="shared" si="51"/>
        <v>1.9038553069966682E-3</v>
      </c>
      <c r="H222" s="8">
        <f t="shared" si="52"/>
        <v>2.0844189682126106E-3</v>
      </c>
      <c r="I222" s="8" t="str">
        <f t="shared" si="53"/>
        <v/>
      </c>
      <c r="J222" s="8">
        <f t="shared" si="54"/>
        <v>4.74158368895211E-4</v>
      </c>
      <c r="K222" s="8">
        <f t="shared" si="57"/>
        <v>-1</v>
      </c>
      <c r="L222" s="8">
        <f t="shared" si="58"/>
        <v>-0.75</v>
      </c>
      <c r="M222" s="8">
        <f t="shared" si="55"/>
        <v>-1.9038553069966682E-3</v>
      </c>
      <c r="N222" s="16">
        <f t="shared" si="56"/>
        <v>-1.563314226159458E-3</v>
      </c>
    </row>
    <row r="223" spans="1:14" x14ac:dyDescent="0.2">
      <c r="A223" s="45"/>
      <c r="B223" s="35" t="s">
        <v>203</v>
      </c>
      <c r="C223" s="32">
        <v>0</v>
      </c>
      <c r="D223" s="7">
        <v>2</v>
      </c>
      <c r="E223" s="7">
        <v>0</v>
      </c>
      <c r="F223" s="7">
        <v>1</v>
      </c>
      <c r="G223" s="8" t="str">
        <f t="shared" si="51"/>
        <v/>
      </c>
      <c r="H223" s="8">
        <f t="shared" si="52"/>
        <v>1.0422094841063053E-3</v>
      </c>
      <c r="I223" s="8" t="str">
        <f t="shared" si="53"/>
        <v/>
      </c>
      <c r="J223" s="8">
        <f t="shared" si="54"/>
        <v>4.74158368895211E-4</v>
      </c>
      <c r="K223" s="8" t="str">
        <f t="shared" si="57"/>
        <v xml:space="preserve"> </v>
      </c>
      <c r="L223" s="8">
        <f t="shared" si="58"/>
        <v>-0.5</v>
      </c>
      <c r="M223" s="8" t="str">
        <f t="shared" si="55"/>
        <v/>
      </c>
      <c r="N223" s="16">
        <f t="shared" si="56"/>
        <v>-5.2110474205315264E-4</v>
      </c>
    </row>
    <row r="224" spans="1:14" x14ac:dyDescent="0.2">
      <c r="A224" s="45"/>
      <c r="B224" s="35" t="s">
        <v>204</v>
      </c>
      <c r="C224" s="32">
        <v>0</v>
      </c>
      <c r="D224" s="7">
        <v>0</v>
      </c>
      <c r="E224" s="7">
        <v>0</v>
      </c>
      <c r="F224" s="7">
        <v>0</v>
      </c>
      <c r="G224" s="8" t="str">
        <f t="shared" si="51"/>
        <v/>
      </c>
      <c r="H224" s="8" t="str">
        <f t="shared" si="52"/>
        <v/>
      </c>
      <c r="I224" s="8" t="str">
        <f t="shared" si="53"/>
        <v/>
      </c>
      <c r="J224" s="8" t="str">
        <f t="shared" si="54"/>
        <v/>
      </c>
      <c r="K224" s="8" t="str">
        <f t="shared" si="57"/>
        <v xml:space="preserve"> </v>
      </c>
      <c r="L224" s="8" t="str">
        <f t="shared" si="58"/>
        <v xml:space="preserve"> </v>
      </c>
      <c r="M224" s="8" t="str">
        <f t="shared" si="55"/>
        <v/>
      </c>
      <c r="N224" s="16" t="str">
        <f t="shared" si="56"/>
        <v/>
      </c>
    </row>
    <row r="225" spans="1:14" x14ac:dyDescent="0.2">
      <c r="A225" s="45"/>
      <c r="B225" s="35" t="s">
        <v>205</v>
      </c>
      <c r="C225" s="32">
        <v>2</v>
      </c>
      <c r="D225" s="7">
        <v>14</v>
      </c>
      <c r="E225" s="7">
        <v>1</v>
      </c>
      <c r="F225" s="7">
        <v>3</v>
      </c>
      <c r="G225" s="8">
        <f t="shared" si="51"/>
        <v>9.519276534983341E-4</v>
      </c>
      <c r="H225" s="8">
        <f t="shared" si="52"/>
        <v>7.2954663887441372E-3</v>
      </c>
      <c r="I225" s="8">
        <f t="shared" si="53"/>
        <v>3.7593984962406017E-4</v>
      </c>
      <c r="J225" s="8">
        <f t="shared" si="54"/>
        <v>1.4224751066856331E-3</v>
      </c>
      <c r="K225" s="8">
        <f t="shared" si="57"/>
        <v>-0.5</v>
      </c>
      <c r="L225" s="8">
        <f t="shared" si="58"/>
        <v>-0.7857142857142857</v>
      </c>
      <c r="M225" s="8">
        <f t="shared" si="55"/>
        <v>-4.7596382674916705E-4</v>
      </c>
      <c r="N225" s="16">
        <f t="shared" si="56"/>
        <v>-5.7321521625846791E-3</v>
      </c>
    </row>
    <row r="226" spans="1:14" x14ac:dyDescent="0.2">
      <c r="A226" s="45"/>
      <c r="B226" s="35" t="s">
        <v>206</v>
      </c>
      <c r="C226" s="32">
        <v>2</v>
      </c>
      <c r="D226" s="7">
        <v>3</v>
      </c>
      <c r="E226" s="7">
        <v>1</v>
      </c>
      <c r="F226" s="7">
        <v>8</v>
      </c>
      <c r="G226" s="8">
        <f t="shared" si="51"/>
        <v>9.519276534983341E-4</v>
      </c>
      <c r="H226" s="8">
        <f t="shared" si="52"/>
        <v>1.563314226159458E-3</v>
      </c>
      <c r="I226" s="8">
        <f t="shared" si="53"/>
        <v>3.7593984962406017E-4</v>
      </c>
      <c r="J226" s="8">
        <f t="shared" si="54"/>
        <v>3.793266951161688E-3</v>
      </c>
      <c r="K226" s="8">
        <f t="shared" si="57"/>
        <v>-0.5</v>
      </c>
      <c r="L226" s="8">
        <f t="shared" si="58"/>
        <v>1.6666666666666667</v>
      </c>
      <c r="M226" s="8">
        <f t="shared" si="55"/>
        <v>-4.7596382674916705E-4</v>
      </c>
      <c r="N226" s="16">
        <f t="shared" si="56"/>
        <v>2.6055237102657635E-3</v>
      </c>
    </row>
    <row r="227" spans="1:14" x14ac:dyDescent="0.2">
      <c r="A227" s="45"/>
      <c r="B227" s="35" t="s">
        <v>207</v>
      </c>
      <c r="C227" s="32">
        <v>2</v>
      </c>
      <c r="D227" s="7">
        <v>11</v>
      </c>
      <c r="E227" s="7">
        <v>1</v>
      </c>
      <c r="F227" s="7">
        <v>1</v>
      </c>
      <c r="G227" s="8">
        <f t="shared" si="51"/>
        <v>9.519276534983341E-4</v>
      </c>
      <c r="H227" s="8">
        <f t="shared" si="52"/>
        <v>5.7321521625846791E-3</v>
      </c>
      <c r="I227" s="8">
        <f t="shared" si="53"/>
        <v>3.7593984962406017E-4</v>
      </c>
      <c r="J227" s="8">
        <f t="shared" si="54"/>
        <v>4.74158368895211E-4</v>
      </c>
      <c r="K227" s="8">
        <f t="shared" si="57"/>
        <v>-0.5</v>
      </c>
      <c r="L227" s="8">
        <f t="shared" si="58"/>
        <v>-0.90909090909090906</v>
      </c>
      <c r="M227" s="8">
        <f t="shared" si="55"/>
        <v>-4.7596382674916705E-4</v>
      </c>
      <c r="N227" s="16">
        <f t="shared" si="56"/>
        <v>-5.2110474205315262E-3</v>
      </c>
    </row>
    <row r="228" spans="1:14" x14ac:dyDescent="0.2">
      <c r="A228" s="45"/>
      <c r="B228" s="35" t="s">
        <v>208</v>
      </c>
      <c r="C228" s="32">
        <v>1</v>
      </c>
      <c r="D228" s="7">
        <v>0</v>
      </c>
      <c r="E228" s="7">
        <v>0</v>
      </c>
      <c r="F228" s="7">
        <v>0</v>
      </c>
      <c r="G228" s="8">
        <f t="shared" si="51"/>
        <v>4.7596382674916705E-4</v>
      </c>
      <c r="H228" s="8" t="str">
        <f t="shared" si="52"/>
        <v/>
      </c>
      <c r="I228" s="8" t="str">
        <f t="shared" si="53"/>
        <v/>
      </c>
      <c r="J228" s="8" t="str">
        <f t="shared" si="54"/>
        <v/>
      </c>
      <c r="K228" s="8">
        <f t="shared" si="57"/>
        <v>-1</v>
      </c>
      <c r="L228" s="8" t="str">
        <f t="shared" si="58"/>
        <v xml:space="preserve"> </v>
      </c>
      <c r="M228" s="8">
        <f t="shared" si="55"/>
        <v>-4.7596382674916705E-4</v>
      </c>
      <c r="N228" s="16" t="str">
        <f t="shared" si="56"/>
        <v/>
      </c>
    </row>
    <row r="229" spans="1:14" x14ac:dyDescent="0.2">
      <c r="A229" s="45"/>
      <c r="B229" s="35" t="s">
        <v>209</v>
      </c>
      <c r="C229" s="32">
        <v>0</v>
      </c>
      <c r="D229" s="7">
        <v>0</v>
      </c>
      <c r="E229" s="7">
        <v>0</v>
      </c>
      <c r="F229" s="7">
        <v>0</v>
      </c>
      <c r="G229" s="8" t="str">
        <f t="shared" si="51"/>
        <v/>
      </c>
      <c r="H229" s="8" t="str">
        <f t="shared" si="52"/>
        <v/>
      </c>
      <c r="I229" s="8" t="str">
        <f t="shared" si="53"/>
        <v/>
      </c>
      <c r="J229" s="8" t="str">
        <f t="shared" si="54"/>
        <v/>
      </c>
      <c r="K229" s="8" t="str">
        <f t="shared" si="57"/>
        <v xml:space="preserve"> </v>
      </c>
      <c r="L229" s="8" t="str">
        <f t="shared" si="58"/>
        <v xml:space="preserve"> </v>
      </c>
      <c r="M229" s="8" t="str">
        <f t="shared" si="55"/>
        <v/>
      </c>
      <c r="N229" s="16" t="str">
        <f t="shared" si="56"/>
        <v/>
      </c>
    </row>
    <row r="230" spans="1:14" ht="25.5" x14ac:dyDescent="0.2">
      <c r="A230" s="45"/>
      <c r="B230" s="35" t="s">
        <v>210</v>
      </c>
      <c r="C230" s="32">
        <v>36</v>
      </c>
      <c r="D230" s="7">
        <v>17</v>
      </c>
      <c r="E230" s="7">
        <v>35</v>
      </c>
      <c r="F230" s="7">
        <v>21</v>
      </c>
      <c r="G230" s="8">
        <f t="shared" si="51"/>
        <v>1.7134697762970014E-2</v>
      </c>
      <c r="H230" s="8">
        <f t="shared" si="52"/>
        <v>8.8587806149035952E-3</v>
      </c>
      <c r="I230" s="8">
        <f t="shared" si="53"/>
        <v>1.3157894736842105E-2</v>
      </c>
      <c r="J230" s="8">
        <f t="shared" si="54"/>
        <v>9.9573257467994308E-3</v>
      </c>
      <c r="K230" s="8">
        <f t="shared" si="57"/>
        <v>-2.7777777777777776E-2</v>
      </c>
      <c r="L230" s="8">
        <f t="shared" si="58"/>
        <v>0.23529411764705882</v>
      </c>
      <c r="M230" s="8">
        <f t="shared" si="55"/>
        <v>-4.7596382674916705E-4</v>
      </c>
      <c r="N230" s="16">
        <f t="shared" si="56"/>
        <v>2.0844189682126106E-3</v>
      </c>
    </row>
    <row r="231" spans="1:14" x14ac:dyDescent="0.2">
      <c r="A231" s="45"/>
      <c r="B231" s="35" t="s">
        <v>211</v>
      </c>
      <c r="C231" s="32">
        <v>0</v>
      </c>
      <c r="D231" s="7">
        <v>2</v>
      </c>
      <c r="E231" s="7">
        <v>1</v>
      </c>
      <c r="F231" s="7">
        <v>2</v>
      </c>
      <c r="G231" s="8" t="str">
        <f t="shared" si="51"/>
        <v/>
      </c>
      <c r="H231" s="8">
        <f t="shared" si="52"/>
        <v>1.0422094841063053E-3</v>
      </c>
      <c r="I231" s="8">
        <f t="shared" si="53"/>
        <v>3.7593984962406017E-4</v>
      </c>
      <c r="J231" s="8">
        <f t="shared" si="54"/>
        <v>9.4831673779042201E-4</v>
      </c>
      <c r="K231" s="8">
        <f t="shared" si="57"/>
        <v>1</v>
      </c>
      <c r="L231" s="8">
        <f t="shared" si="58"/>
        <v>0</v>
      </c>
      <c r="M231" s="8" t="str">
        <f t="shared" si="55"/>
        <v/>
      </c>
      <c r="N231" s="16">
        <f t="shared" si="56"/>
        <v>0</v>
      </c>
    </row>
    <row r="232" spans="1:14" ht="25.5" x14ac:dyDescent="0.2">
      <c r="A232" s="45"/>
      <c r="B232" s="35" t="s">
        <v>212</v>
      </c>
      <c r="C232" s="32">
        <v>0</v>
      </c>
      <c r="D232" s="7">
        <v>12</v>
      </c>
      <c r="E232" s="7">
        <v>0</v>
      </c>
      <c r="F232" s="7">
        <v>0</v>
      </c>
      <c r="G232" s="8" t="str">
        <f t="shared" si="51"/>
        <v/>
      </c>
      <c r="H232" s="8">
        <f t="shared" si="52"/>
        <v>6.2532569046378321E-3</v>
      </c>
      <c r="I232" s="8" t="str">
        <f t="shared" si="53"/>
        <v/>
      </c>
      <c r="J232" s="8" t="str">
        <f t="shared" si="54"/>
        <v/>
      </c>
      <c r="K232" s="8" t="str">
        <f t="shared" si="57"/>
        <v xml:space="preserve"> </v>
      </c>
      <c r="L232" s="8">
        <f t="shared" si="58"/>
        <v>-1</v>
      </c>
      <c r="M232" s="8" t="str">
        <f t="shared" si="55"/>
        <v/>
      </c>
      <c r="N232" s="16">
        <f t="shared" si="56"/>
        <v>-6.2532569046378321E-3</v>
      </c>
    </row>
    <row r="233" spans="1:14" ht="25.5" x14ac:dyDescent="0.2">
      <c r="A233" s="45"/>
      <c r="B233" s="35" t="s">
        <v>213</v>
      </c>
      <c r="C233" s="32">
        <v>2</v>
      </c>
      <c r="D233" s="7">
        <v>3</v>
      </c>
      <c r="E233" s="7">
        <v>4</v>
      </c>
      <c r="F233" s="7">
        <v>2</v>
      </c>
      <c r="G233" s="8">
        <f t="shared" si="51"/>
        <v>9.519276534983341E-4</v>
      </c>
      <c r="H233" s="8">
        <f t="shared" si="52"/>
        <v>1.563314226159458E-3</v>
      </c>
      <c r="I233" s="8">
        <f t="shared" si="53"/>
        <v>1.5037593984962407E-3</v>
      </c>
      <c r="J233" s="8">
        <f t="shared" si="54"/>
        <v>9.4831673779042201E-4</v>
      </c>
      <c r="K233" s="8">
        <f t="shared" si="57"/>
        <v>1</v>
      </c>
      <c r="L233" s="8">
        <f t="shared" si="58"/>
        <v>-0.33333333333333331</v>
      </c>
      <c r="M233" s="8">
        <f t="shared" si="55"/>
        <v>9.519276534983341E-4</v>
      </c>
      <c r="N233" s="16">
        <f t="shared" si="56"/>
        <v>-5.2110474205315264E-4</v>
      </c>
    </row>
    <row r="234" spans="1:14" x14ac:dyDescent="0.2">
      <c r="A234" s="45"/>
      <c r="B234" s="35" t="s">
        <v>214</v>
      </c>
      <c r="C234" s="32">
        <v>0</v>
      </c>
      <c r="D234" s="7">
        <v>0</v>
      </c>
      <c r="E234" s="7">
        <v>3</v>
      </c>
      <c r="F234" s="7">
        <v>2</v>
      </c>
      <c r="G234" s="8" t="str">
        <f t="shared" si="51"/>
        <v/>
      </c>
      <c r="H234" s="8" t="str">
        <f t="shared" si="52"/>
        <v/>
      </c>
      <c r="I234" s="8">
        <f t="shared" si="53"/>
        <v>1.1278195488721805E-3</v>
      </c>
      <c r="J234" s="8">
        <f t="shared" si="54"/>
        <v>9.4831673779042201E-4</v>
      </c>
      <c r="K234" s="8">
        <f t="shared" si="57"/>
        <v>1</v>
      </c>
      <c r="L234" s="8">
        <f t="shared" si="58"/>
        <v>1</v>
      </c>
      <c r="M234" s="8" t="str">
        <f t="shared" si="55"/>
        <v/>
      </c>
      <c r="N234" s="16" t="str">
        <f t="shared" si="56"/>
        <v/>
      </c>
    </row>
    <row r="235" spans="1:14" x14ac:dyDescent="0.2">
      <c r="A235" s="45"/>
      <c r="B235" s="35" t="s">
        <v>215</v>
      </c>
      <c r="C235" s="32">
        <v>14</v>
      </c>
      <c r="D235" s="7">
        <v>22</v>
      </c>
      <c r="E235" s="7">
        <v>14</v>
      </c>
      <c r="F235" s="7">
        <v>8</v>
      </c>
      <c r="G235" s="8">
        <f t="shared" si="51"/>
        <v>6.6634935744883392E-3</v>
      </c>
      <c r="H235" s="8">
        <f t="shared" si="52"/>
        <v>1.1464304325169358E-2</v>
      </c>
      <c r="I235" s="8">
        <f t="shared" si="53"/>
        <v>5.263157894736842E-3</v>
      </c>
      <c r="J235" s="8">
        <f t="shared" si="54"/>
        <v>3.793266951161688E-3</v>
      </c>
      <c r="K235" s="8">
        <f t="shared" si="57"/>
        <v>0</v>
      </c>
      <c r="L235" s="8">
        <f t="shared" si="58"/>
        <v>-0.63636363636363635</v>
      </c>
      <c r="M235" s="8">
        <f t="shared" si="55"/>
        <v>0</v>
      </c>
      <c r="N235" s="16">
        <f t="shared" si="56"/>
        <v>-7.2954663887441372E-3</v>
      </c>
    </row>
    <row r="236" spans="1:14" x14ac:dyDescent="0.2">
      <c r="A236" s="45"/>
      <c r="B236" s="35" t="s">
        <v>216</v>
      </c>
      <c r="C236" s="32">
        <v>0</v>
      </c>
      <c r="D236" s="7">
        <v>0</v>
      </c>
      <c r="E236" s="7">
        <v>0</v>
      </c>
      <c r="F236" s="7">
        <v>0</v>
      </c>
      <c r="G236" s="8" t="str">
        <f t="shared" si="51"/>
        <v/>
      </c>
      <c r="H236" s="8" t="str">
        <f t="shared" si="52"/>
        <v/>
      </c>
      <c r="I236" s="8" t="str">
        <f t="shared" si="53"/>
        <v/>
      </c>
      <c r="J236" s="8" t="str">
        <f t="shared" si="54"/>
        <v/>
      </c>
      <c r="K236" s="8" t="str">
        <f t="shared" si="57"/>
        <v xml:space="preserve"> </v>
      </c>
      <c r="L236" s="8" t="str">
        <f t="shared" si="58"/>
        <v xml:space="preserve"> </v>
      </c>
      <c r="M236" s="8" t="str">
        <f t="shared" si="55"/>
        <v/>
      </c>
      <c r="N236" s="16" t="str">
        <f t="shared" si="56"/>
        <v/>
      </c>
    </row>
    <row r="237" spans="1:14" x14ac:dyDescent="0.2">
      <c r="A237" s="45"/>
      <c r="B237" s="35" t="s">
        <v>217</v>
      </c>
      <c r="C237" s="32">
        <v>0</v>
      </c>
      <c r="D237" s="7">
        <v>0</v>
      </c>
      <c r="E237" s="7">
        <v>0</v>
      </c>
      <c r="F237" s="7">
        <v>0</v>
      </c>
      <c r="G237" s="8" t="str">
        <f t="shared" si="51"/>
        <v/>
      </c>
      <c r="H237" s="8" t="str">
        <f t="shared" si="52"/>
        <v/>
      </c>
      <c r="I237" s="8" t="str">
        <f t="shared" si="53"/>
        <v/>
      </c>
      <c r="J237" s="8" t="str">
        <f t="shared" si="54"/>
        <v/>
      </c>
      <c r="K237" s="8" t="str">
        <f t="shared" si="57"/>
        <v xml:space="preserve"> </v>
      </c>
      <c r="L237" s="8" t="str">
        <f t="shared" si="58"/>
        <v xml:space="preserve"> </v>
      </c>
      <c r="M237" s="8" t="str">
        <f t="shared" si="55"/>
        <v/>
      </c>
      <c r="N237" s="16" t="str">
        <f t="shared" si="56"/>
        <v/>
      </c>
    </row>
    <row r="238" spans="1:14" x14ac:dyDescent="0.2">
      <c r="A238" s="45"/>
      <c r="B238" s="35" t="s">
        <v>218</v>
      </c>
      <c r="C238" s="32">
        <v>0</v>
      </c>
      <c r="D238" s="7">
        <v>0</v>
      </c>
      <c r="E238" s="7">
        <v>0</v>
      </c>
      <c r="F238" s="7">
        <v>0</v>
      </c>
      <c r="G238" s="8" t="str">
        <f t="shared" si="51"/>
        <v/>
      </c>
      <c r="H238" s="8" t="str">
        <f t="shared" si="52"/>
        <v/>
      </c>
      <c r="I238" s="8" t="str">
        <f t="shared" si="53"/>
        <v/>
      </c>
      <c r="J238" s="8" t="str">
        <f t="shared" si="54"/>
        <v/>
      </c>
      <c r="K238" s="8" t="str">
        <f t="shared" si="57"/>
        <v xml:space="preserve"> </v>
      </c>
      <c r="L238" s="8" t="str">
        <f t="shared" si="58"/>
        <v xml:space="preserve"> </v>
      </c>
      <c r="M238" s="8" t="str">
        <f t="shared" si="55"/>
        <v/>
      </c>
      <c r="N238" s="16" t="str">
        <f t="shared" si="56"/>
        <v/>
      </c>
    </row>
    <row r="239" spans="1:14" x14ac:dyDescent="0.2">
      <c r="A239" s="45"/>
      <c r="B239" s="35" t="s">
        <v>219</v>
      </c>
      <c r="C239" s="32">
        <v>0</v>
      </c>
      <c r="D239" s="7">
        <v>2</v>
      </c>
      <c r="E239" s="7">
        <v>0</v>
      </c>
      <c r="F239" s="7">
        <v>0</v>
      </c>
      <c r="G239" s="8" t="str">
        <f t="shared" si="51"/>
        <v/>
      </c>
      <c r="H239" s="8">
        <f t="shared" si="52"/>
        <v>1.0422094841063053E-3</v>
      </c>
      <c r="I239" s="8" t="str">
        <f t="shared" si="53"/>
        <v/>
      </c>
      <c r="J239" s="8" t="str">
        <f t="shared" si="54"/>
        <v/>
      </c>
      <c r="K239" s="8" t="str">
        <f t="shared" si="57"/>
        <v xml:space="preserve"> </v>
      </c>
      <c r="L239" s="8">
        <f t="shared" si="58"/>
        <v>-1</v>
      </c>
      <c r="M239" s="8" t="str">
        <f t="shared" si="55"/>
        <v/>
      </c>
      <c r="N239" s="16">
        <f t="shared" si="56"/>
        <v>-1.0422094841063053E-3</v>
      </c>
    </row>
    <row r="240" spans="1:14" x14ac:dyDescent="0.2">
      <c r="A240" s="45"/>
      <c r="B240" s="35" t="s">
        <v>220</v>
      </c>
      <c r="C240" s="32">
        <v>0</v>
      </c>
      <c r="D240" s="7">
        <v>0</v>
      </c>
      <c r="E240" s="7">
        <v>0</v>
      </c>
      <c r="F240" s="7">
        <v>0</v>
      </c>
      <c r="G240" s="8" t="str">
        <f t="shared" si="51"/>
        <v/>
      </c>
      <c r="H240" s="8" t="str">
        <f t="shared" si="52"/>
        <v/>
      </c>
      <c r="I240" s="8" t="str">
        <f t="shared" si="53"/>
        <v/>
      </c>
      <c r="J240" s="8" t="str">
        <f t="shared" si="54"/>
        <v/>
      </c>
      <c r="K240" s="8" t="str">
        <f t="shared" si="57"/>
        <v xml:space="preserve"> </v>
      </c>
      <c r="L240" s="8" t="str">
        <f t="shared" si="58"/>
        <v xml:space="preserve"> </v>
      </c>
      <c r="M240" s="8" t="str">
        <f t="shared" si="55"/>
        <v/>
      </c>
      <c r="N240" s="16" t="str">
        <f t="shared" si="56"/>
        <v/>
      </c>
    </row>
    <row r="241" spans="1:14" x14ac:dyDescent="0.2">
      <c r="A241" s="45"/>
      <c r="B241" s="35" t="s">
        <v>221</v>
      </c>
      <c r="C241" s="32">
        <v>0</v>
      </c>
      <c r="D241" s="7">
        <v>0</v>
      </c>
      <c r="E241" s="7">
        <v>0</v>
      </c>
      <c r="F241" s="7">
        <v>0</v>
      </c>
      <c r="G241" s="8" t="str">
        <f t="shared" si="51"/>
        <v/>
      </c>
      <c r="H241" s="8" t="str">
        <f t="shared" si="52"/>
        <v/>
      </c>
      <c r="I241" s="8" t="str">
        <f t="shared" si="53"/>
        <v/>
      </c>
      <c r="J241" s="8" t="str">
        <f t="shared" si="54"/>
        <v/>
      </c>
      <c r="K241" s="8" t="str">
        <f t="shared" si="57"/>
        <v xml:space="preserve"> </v>
      </c>
      <c r="L241" s="8" t="str">
        <f t="shared" si="58"/>
        <v xml:space="preserve"> </v>
      </c>
      <c r="M241" s="8" t="str">
        <f t="shared" si="55"/>
        <v/>
      </c>
      <c r="N241" s="16" t="str">
        <f t="shared" si="56"/>
        <v/>
      </c>
    </row>
    <row r="242" spans="1:14" x14ac:dyDescent="0.2">
      <c r="A242" s="45"/>
      <c r="B242" s="35" t="s">
        <v>222</v>
      </c>
      <c r="C242" s="32">
        <v>237</v>
      </c>
      <c r="D242" s="7">
        <v>276</v>
      </c>
      <c r="E242" s="7">
        <v>231</v>
      </c>
      <c r="F242" s="7">
        <v>248</v>
      </c>
      <c r="G242" s="8">
        <f t="shared" si="51"/>
        <v>0.1128034269395526</v>
      </c>
      <c r="H242" s="8">
        <f t="shared" si="52"/>
        <v>0.14382490880667015</v>
      </c>
      <c r="I242" s="8">
        <f t="shared" si="53"/>
        <v>8.6842105263157901E-2</v>
      </c>
      <c r="J242" s="8">
        <f t="shared" si="54"/>
        <v>0.11759127548601232</v>
      </c>
      <c r="K242" s="8">
        <f t="shared" si="57"/>
        <v>-2.5316455696202531E-2</v>
      </c>
      <c r="L242" s="8">
        <f t="shared" si="58"/>
        <v>-0.10144927536231885</v>
      </c>
      <c r="M242" s="8">
        <f t="shared" si="55"/>
        <v>-2.8557829604950024E-3</v>
      </c>
      <c r="N242" s="16">
        <f t="shared" si="56"/>
        <v>-1.4590932777488276E-2</v>
      </c>
    </row>
    <row r="243" spans="1:14" x14ac:dyDescent="0.2">
      <c r="A243" s="45"/>
      <c r="B243" s="35" t="s">
        <v>223</v>
      </c>
      <c r="C243" s="32">
        <v>2</v>
      </c>
      <c r="D243" s="7">
        <v>1</v>
      </c>
      <c r="E243" s="7">
        <v>1</v>
      </c>
      <c r="F243" s="7">
        <v>1</v>
      </c>
      <c r="G243" s="8">
        <f t="shared" si="51"/>
        <v>9.519276534983341E-4</v>
      </c>
      <c r="H243" s="8">
        <f t="shared" si="52"/>
        <v>5.2110474205315264E-4</v>
      </c>
      <c r="I243" s="8">
        <f t="shared" si="53"/>
        <v>3.7593984962406017E-4</v>
      </c>
      <c r="J243" s="8">
        <f t="shared" si="54"/>
        <v>4.74158368895211E-4</v>
      </c>
      <c r="K243" s="8">
        <f t="shared" si="57"/>
        <v>-0.5</v>
      </c>
      <c r="L243" s="8">
        <f t="shared" si="58"/>
        <v>0</v>
      </c>
      <c r="M243" s="8">
        <f t="shared" si="55"/>
        <v>-4.7596382674916705E-4</v>
      </c>
      <c r="N243" s="16">
        <f t="shared" si="56"/>
        <v>0</v>
      </c>
    </row>
    <row r="244" spans="1:14" x14ac:dyDescent="0.2">
      <c r="A244" s="45"/>
      <c r="B244" s="35" t="s">
        <v>224</v>
      </c>
      <c r="C244" s="32">
        <v>0</v>
      </c>
      <c r="D244" s="7">
        <v>0</v>
      </c>
      <c r="E244" s="7">
        <v>0</v>
      </c>
      <c r="F244" s="7">
        <v>0</v>
      </c>
      <c r="G244" s="8" t="str">
        <f t="shared" si="51"/>
        <v/>
      </c>
      <c r="H244" s="8" t="str">
        <f t="shared" si="52"/>
        <v/>
      </c>
      <c r="I244" s="8" t="str">
        <f t="shared" si="53"/>
        <v/>
      </c>
      <c r="J244" s="8" t="str">
        <f t="shared" si="54"/>
        <v/>
      </c>
      <c r="K244" s="8" t="str">
        <f t="shared" si="57"/>
        <v xml:space="preserve"> </v>
      </c>
      <c r="L244" s="8" t="str">
        <f t="shared" si="58"/>
        <v xml:space="preserve"> </v>
      </c>
      <c r="M244" s="8" t="str">
        <f t="shared" si="55"/>
        <v/>
      </c>
      <c r="N244" s="16" t="str">
        <f t="shared" si="56"/>
        <v/>
      </c>
    </row>
    <row r="245" spans="1:14" x14ac:dyDescent="0.2">
      <c r="A245" s="45"/>
      <c r="B245" s="35" t="s">
        <v>225</v>
      </c>
      <c r="C245" s="32">
        <v>0</v>
      </c>
      <c r="D245" s="7">
        <v>0</v>
      </c>
      <c r="E245" s="7">
        <v>0</v>
      </c>
      <c r="F245" s="7">
        <v>0</v>
      </c>
      <c r="G245" s="8" t="str">
        <f t="shared" si="51"/>
        <v/>
      </c>
      <c r="H245" s="8" t="str">
        <f t="shared" si="52"/>
        <v/>
      </c>
      <c r="I245" s="8" t="str">
        <f t="shared" si="53"/>
        <v/>
      </c>
      <c r="J245" s="8" t="str">
        <f t="shared" si="54"/>
        <v/>
      </c>
      <c r="K245" s="8" t="str">
        <f t="shared" si="57"/>
        <v xml:space="preserve"> </v>
      </c>
      <c r="L245" s="8" t="str">
        <f t="shared" si="58"/>
        <v xml:space="preserve"> </v>
      </c>
      <c r="M245" s="8" t="str">
        <f t="shared" si="55"/>
        <v/>
      </c>
      <c r="N245" s="16" t="str">
        <f t="shared" si="56"/>
        <v/>
      </c>
    </row>
    <row r="246" spans="1:14" x14ac:dyDescent="0.2">
      <c r="A246" s="45"/>
      <c r="B246" s="35" t="s">
        <v>226</v>
      </c>
      <c r="C246" s="32">
        <v>0</v>
      </c>
      <c r="D246" s="7">
        <v>0</v>
      </c>
      <c r="E246" s="7">
        <v>0</v>
      </c>
      <c r="F246" s="7">
        <v>0</v>
      </c>
      <c r="G246" s="8" t="str">
        <f t="shared" si="51"/>
        <v/>
      </c>
      <c r="H246" s="8" t="str">
        <f t="shared" si="52"/>
        <v/>
      </c>
      <c r="I246" s="8" t="str">
        <f t="shared" si="53"/>
        <v/>
      </c>
      <c r="J246" s="8" t="str">
        <f t="shared" si="54"/>
        <v/>
      </c>
      <c r="K246" s="8" t="str">
        <f t="shared" si="57"/>
        <v xml:space="preserve"> </v>
      </c>
      <c r="L246" s="8" t="str">
        <f t="shared" si="58"/>
        <v xml:space="preserve"> </v>
      </c>
      <c r="M246" s="8" t="str">
        <f t="shared" si="55"/>
        <v/>
      </c>
      <c r="N246" s="16" t="str">
        <f t="shared" si="56"/>
        <v/>
      </c>
    </row>
    <row r="247" spans="1:14" x14ac:dyDescent="0.2">
      <c r="A247" s="45"/>
      <c r="B247" s="35" t="s">
        <v>227</v>
      </c>
      <c r="C247" s="32">
        <v>0</v>
      </c>
      <c r="D247" s="7">
        <v>0</v>
      </c>
      <c r="E247" s="7">
        <v>0</v>
      </c>
      <c r="F247" s="7">
        <v>0</v>
      </c>
      <c r="G247" s="8" t="str">
        <f t="shared" si="51"/>
        <v/>
      </c>
      <c r="H247" s="8" t="str">
        <f t="shared" si="52"/>
        <v/>
      </c>
      <c r="I247" s="8" t="str">
        <f t="shared" si="53"/>
        <v/>
      </c>
      <c r="J247" s="8" t="str">
        <f t="shared" si="54"/>
        <v/>
      </c>
      <c r="K247" s="8" t="str">
        <f t="shared" si="57"/>
        <v xml:space="preserve"> </v>
      </c>
      <c r="L247" s="8" t="str">
        <f t="shared" si="58"/>
        <v xml:space="preserve"> </v>
      </c>
      <c r="M247" s="8" t="str">
        <f t="shared" si="55"/>
        <v/>
      </c>
      <c r="N247" s="16" t="str">
        <f t="shared" si="56"/>
        <v/>
      </c>
    </row>
    <row r="248" spans="1:14" x14ac:dyDescent="0.2">
      <c r="A248" s="45"/>
      <c r="B248" s="35" t="s">
        <v>228</v>
      </c>
      <c r="C248" s="32">
        <v>0</v>
      </c>
      <c r="D248" s="7">
        <v>0</v>
      </c>
      <c r="E248" s="7">
        <v>1</v>
      </c>
      <c r="F248" s="7">
        <v>0</v>
      </c>
      <c r="G248" s="8" t="str">
        <f t="shared" si="51"/>
        <v/>
      </c>
      <c r="H248" s="8" t="str">
        <f t="shared" si="52"/>
        <v/>
      </c>
      <c r="I248" s="8">
        <f t="shared" si="53"/>
        <v>3.7593984962406017E-4</v>
      </c>
      <c r="J248" s="8" t="str">
        <f t="shared" si="54"/>
        <v/>
      </c>
      <c r="K248" s="8">
        <f t="shared" si="57"/>
        <v>1</v>
      </c>
      <c r="L248" s="8" t="str">
        <f t="shared" si="58"/>
        <v xml:space="preserve"> </v>
      </c>
      <c r="M248" s="8" t="str">
        <f t="shared" si="55"/>
        <v/>
      </c>
      <c r="N248" s="16" t="str">
        <f t="shared" si="56"/>
        <v/>
      </c>
    </row>
    <row r="249" spans="1:14" x14ac:dyDescent="0.2">
      <c r="A249" s="45"/>
      <c r="B249" s="35" t="s">
        <v>229</v>
      </c>
      <c r="C249" s="32">
        <v>1</v>
      </c>
      <c r="D249" s="7">
        <v>0</v>
      </c>
      <c r="E249" s="7">
        <v>0</v>
      </c>
      <c r="F249" s="7">
        <v>0</v>
      </c>
      <c r="G249" s="8">
        <f t="shared" si="51"/>
        <v>4.7596382674916705E-4</v>
      </c>
      <c r="H249" s="8" t="str">
        <f t="shared" si="52"/>
        <v/>
      </c>
      <c r="I249" s="8" t="str">
        <f t="shared" si="53"/>
        <v/>
      </c>
      <c r="J249" s="8" t="str">
        <f t="shared" si="54"/>
        <v/>
      </c>
      <c r="K249" s="8">
        <f t="shared" si="57"/>
        <v>-1</v>
      </c>
      <c r="L249" s="8" t="str">
        <f t="shared" si="58"/>
        <v xml:space="preserve"> </v>
      </c>
      <c r="M249" s="8">
        <f t="shared" si="55"/>
        <v>-4.7596382674916705E-4</v>
      </c>
      <c r="N249" s="16" t="str">
        <f t="shared" si="56"/>
        <v/>
      </c>
    </row>
    <row r="250" spans="1:14" x14ac:dyDescent="0.2">
      <c r="A250" s="45"/>
      <c r="B250" s="35" t="s">
        <v>230</v>
      </c>
      <c r="C250" s="32">
        <v>0</v>
      </c>
      <c r="D250" s="7">
        <v>0</v>
      </c>
      <c r="E250" s="7">
        <v>0</v>
      </c>
      <c r="F250" s="7">
        <v>0</v>
      </c>
      <c r="G250" s="8" t="str">
        <f t="shared" si="51"/>
        <v/>
      </c>
      <c r="H250" s="8" t="str">
        <f t="shared" si="52"/>
        <v/>
      </c>
      <c r="I250" s="8" t="str">
        <f t="shared" si="53"/>
        <v/>
      </c>
      <c r="J250" s="8" t="str">
        <f t="shared" si="54"/>
        <v/>
      </c>
      <c r="K250" s="8" t="str">
        <f t="shared" si="57"/>
        <v xml:space="preserve"> </v>
      </c>
      <c r="L250" s="8" t="str">
        <f t="shared" si="58"/>
        <v xml:space="preserve"> </v>
      </c>
      <c r="M250" s="8" t="str">
        <f t="shared" si="55"/>
        <v/>
      </c>
      <c r="N250" s="16" t="str">
        <f t="shared" si="56"/>
        <v/>
      </c>
    </row>
    <row r="251" spans="1:14" x14ac:dyDescent="0.2">
      <c r="A251" s="45"/>
      <c r="B251" s="35" t="s">
        <v>231</v>
      </c>
      <c r="C251" s="32">
        <v>1</v>
      </c>
      <c r="D251" s="7">
        <v>1</v>
      </c>
      <c r="E251" s="7">
        <v>1</v>
      </c>
      <c r="F251" s="7">
        <v>0</v>
      </c>
      <c r="G251" s="8">
        <f t="shared" si="51"/>
        <v>4.7596382674916705E-4</v>
      </c>
      <c r="H251" s="8">
        <f t="shared" si="52"/>
        <v>5.2110474205315264E-4</v>
      </c>
      <c r="I251" s="8">
        <f t="shared" si="53"/>
        <v>3.7593984962406017E-4</v>
      </c>
      <c r="J251" s="8" t="str">
        <f t="shared" si="54"/>
        <v/>
      </c>
      <c r="K251" s="8">
        <f t="shared" si="57"/>
        <v>0</v>
      </c>
      <c r="L251" s="8">
        <f t="shared" si="58"/>
        <v>-1</v>
      </c>
      <c r="M251" s="8">
        <f t="shared" si="55"/>
        <v>0</v>
      </c>
      <c r="N251" s="16">
        <f t="shared" si="56"/>
        <v>-5.2110474205315264E-4</v>
      </c>
    </row>
    <row r="252" spans="1:14" ht="25.5" x14ac:dyDescent="0.2">
      <c r="A252" s="45"/>
      <c r="B252" s="35" t="s">
        <v>232</v>
      </c>
      <c r="C252" s="32">
        <v>2</v>
      </c>
      <c r="D252" s="7">
        <v>3</v>
      </c>
      <c r="E252" s="7">
        <v>3</v>
      </c>
      <c r="F252" s="7">
        <v>3</v>
      </c>
      <c r="G252" s="8">
        <f t="shared" ref="G252:G283" si="59">+IF(C252=0,"",C252/C$188)</f>
        <v>9.519276534983341E-4</v>
      </c>
      <c r="H252" s="8">
        <f t="shared" ref="H252:H283" si="60">+IF(D252=0,"",D252/D$188)</f>
        <v>1.563314226159458E-3</v>
      </c>
      <c r="I252" s="8">
        <f t="shared" ref="I252:I283" si="61">+IF(E252=0,"",E252/E$188)</f>
        <v>1.1278195488721805E-3</v>
      </c>
      <c r="J252" s="8">
        <f t="shared" ref="J252:J283" si="62">+IF(F252=0,"",F252/F$188)</f>
        <v>1.4224751066856331E-3</v>
      </c>
      <c r="K252" s="8">
        <f t="shared" si="57"/>
        <v>0.5</v>
      </c>
      <c r="L252" s="8">
        <f t="shared" si="58"/>
        <v>0</v>
      </c>
      <c r="M252" s="8">
        <f t="shared" ref="M252:M283" si="63">+IF(OR(AND(G252=""),(K252="")),"",G252*K252)</f>
        <v>4.7596382674916705E-4</v>
      </c>
      <c r="N252" s="16">
        <f t="shared" ref="N252:N283" si="64">+IF(OR(AND(H252=""),(L252="")),"",H252*L252)</f>
        <v>0</v>
      </c>
    </row>
    <row r="253" spans="1:14" ht="25.5" x14ac:dyDescent="0.2">
      <c r="A253" s="45"/>
      <c r="B253" s="35" t="s">
        <v>233</v>
      </c>
      <c r="C253" s="32">
        <v>0</v>
      </c>
      <c r="D253" s="7">
        <v>0</v>
      </c>
      <c r="E253" s="7">
        <v>0</v>
      </c>
      <c r="F253" s="7">
        <v>1</v>
      </c>
      <c r="G253" s="8" t="str">
        <f t="shared" si="59"/>
        <v/>
      </c>
      <c r="H253" s="8" t="str">
        <f t="shared" si="60"/>
        <v/>
      </c>
      <c r="I253" s="8" t="str">
        <f t="shared" si="61"/>
        <v/>
      </c>
      <c r="J253" s="8">
        <f t="shared" si="62"/>
        <v>4.74158368895211E-4</v>
      </c>
      <c r="K253" s="8" t="str">
        <f t="shared" ref="K253:K284" si="65">+IF(AND(C253=0,E253=0)," ",IF(C253=0,1,IF(E253=0,-1,(E253-C253)/C253)))</f>
        <v xml:space="preserve"> </v>
      </c>
      <c r="L253" s="8">
        <f t="shared" ref="L253:L284" si="66">+IF(AND(D253=0,F253=0)," ",IF(D253=0,1,IF(F253=0,-1,(F253-D253)/D253)))</f>
        <v>1</v>
      </c>
      <c r="M253" s="8" t="str">
        <f t="shared" si="63"/>
        <v/>
      </c>
      <c r="N253" s="16" t="str">
        <f t="shared" si="64"/>
        <v/>
      </c>
    </row>
    <row r="254" spans="1:14" x14ac:dyDescent="0.2">
      <c r="A254" s="45"/>
      <c r="B254" s="35" t="s">
        <v>234</v>
      </c>
      <c r="C254" s="32">
        <v>0</v>
      </c>
      <c r="D254" s="7">
        <v>0</v>
      </c>
      <c r="E254" s="7">
        <v>0</v>
      </c>
      <c r="F254" s="7">
        <v>0</v>
      </c>
      <c r="G254" s="8" t="str">
        <f t="shared" si="59"/>
        <v/>
      </c>
      <c r="H254" s="8" t="str">
        <f t="shared" si="60"/>
        <v/>
      </c>
      <c r="I254" s="8" t="str">
        <f t="shared" si="61"/>
        <v/>
      </c>
      <c r="J254" s="8" t="str">
        <f t="shared" si="62"/>
        <v/>
      </c>
      <c r="K254" s="8" t="str">
        <f t="shared" si="65"/>
        <v xml:space="preserve"> </v>
      </c>
      <c r="L254" s="8" t="str">
        <f t="shared" si="66"/>
        <v xml:space="preserve"> </v>
      </c>
      <c r="M254" s="8" t="str">
        <f t="shared" si="63"/>
        <v/>
      </c>
      <c r="N254" s="16" t="str">
        <f t="shared" si="64"/>
        <v/>
      </c>
    </row>
    <row r="255" spans="1:14" x14ac:dyDescent="0.2">
      <c r="A255" s="45"/>
      <c r="B255" s="35" t="s">
        <v>235</v>
      </c>
      <c r="C255" s="32">
        <v>14</v>
      </c>
      <c r="D255" s="7">
        <v>5</v>
      </c>
      <c r="E255" s="7">
        <v>5</v>
      </c>
      <c r="F255" s="7">
        <v>1</v>
      </c>
      <c r="G255" s="8">
        <f t="shared" si="59"/>
        <v>6.6634935744883392E-3</v>
      </c>
      <c r="H255" s="8">
        <f t="shared" si="60"/>
        <v>2.6055237102657635E-3</v>
      </c>
      <c r="I255" s="8">
        <f t="shared" si="61"/>
        <v>1.8796992481203006E-3</v>
      </c>
      <c r="J255" s="8">
        <f t="shared" si="62"/>
        <v>4.74158368895211E-4</v>
      </c>
      <c r="K255" s="8">
        <f t="shared" si="65"/>
        <v>-0.6428571428571429</v>
      </c>
      <c r="L255" s="8">
        <f t="shared" si="66"/>
        <v>-0.8</v>
      </c>
      <c r="M255" s="8">
        <f t="shared" si="63"/>
        <v>-4.2836744407425045E-3</v>
      </c>
      <c r="N255" s="16">
        <f t="shared" si="64"/>
        <v>-2.084418968212611E-3</v>
      </c>
    </row>
    <row r="256" spans="1:14" x14ac:dyDescent="0.2">
      <c r="A256" s="45"/>
      <c r="B256" s="35" t="s">
        <v>236</v>
      </c>
      <c r="C256" s="32">
        <v>1</v>
      </c>
      <c r="D256" s="7">
        <v>0</v>
      </c>
      <c r="E256" s="7">
        <v>0</v>
      </c>
      <c r="F256" s="7">
        <v>0</v>
      </c>
      <c r="G256" s="8">
        <f t="shared" si="59"/>
        <v>4.7596382674916705E-4</v>
      </c>
      <c r="H256" s="8" t="str">
        <f t="shared" si="60"/>
        <v/>
      </c>
      <c r="I256" s="8" t="str">
        <f t="shared" si="61"/>
        <v/>
      </c>
      <c r="J256" s="8" t="str">
        <f t="shared" si="62"/>
        <v/>
      </c>
      <c r="K256" s="8">
        <f t="shared" si="65"/>
        <v>-1</v>
      </c>
      <c r="L256" s="8" t="str">
        <f t="shared" si="66"/>
        <v xml:space="preserve"> </v>
      </c>
      <c r="M256" s="8">
        <f t="shared" si="63"/>
        <v>-4.7596382674916705E-4</v>
      </c>
      <c r="N256" s="16" t="str">
        <f t="shared" si="64"/>
        <v/>
      </c>
    </row>
    <row r="257" spans="1:14" ht="25.5" x14ac:dyDescent="0.2">
      <c r="A257" s="45"/>
      <c r="B257" s="35" t="s">
        <v>237</v>
      </c>
      <c r="C257" s="32">
        <v>2</v>
      </c>
      <c r="D257" s="7">
        <v>0</v>
      </c>
      <c r="E257" s="7">
        <v>0</v>
      </c>
      <c r="F257" s="7">
        <v>0</v>
      </c>
      <c r="G257" s="8">
        <f t="shared" si="59"/>
        <v>9.519276534983341E-4</v>
      </c>
      <c r="H257" s="8" t="str">
        <f t="shared" si="60"/>
        <v/>
      </c>
      <c r="I257" s="8" t="str">
        <f t="shared" si="61"/>
        <v/>
      </c>
      <c r="J257" s="8" t="str">
        <f t="shared" si="62"/>
        <v/>
      </c>
      <c r="K257" s="8">
        <f t="shared" si="65"/>
        <v>-1</v>
      </c>
      <c r="L257" s="8" t="str">
        <f t="shared" si="66"/>
        <v xml:space="preserve"> </v>
      </c>
      <c r="M257" s="8">
        <f t="shared" si="63"/>
        <v>-9.519276534983341E-4</v>
      </c>
      <c r="N257" s="16" t="str">
        <f t="shared" si="64"/>
        <v/>
      </c>
    </row>
    <row r="258" spans="1:14" x14ac:dyDescent="0.2">
      <c r="A258" s="45"/>
      <c r="B258" s="35" t="s">
        <v>238</v>
      </c>
      <c r="C258" s="32">
        <v>9</v>
      </c>
      <c r="D258" s="7">
        <v>19</v>
      </c>
      <c r="E258" s="7">
        <v>2</v>
      </c>
      <c r="F258" s="7">
        <v>2</v>
      </c>
      <c r="G258" s="8">
        <f t="shared" si="59"/>
        <v>4.2836744407425036E-3</v>
      </c>
      <c r="H258" s="8">
        <f t="shared" si="60"/>
        <v>9.9009900990099011E-3</v>
      </c>
      <c r="I258" s="8">
        <f t="shared" si="61"/>
        <v>7.5187969924812035E-4</v>
      </c>
      <c r="J258" s="8">
        <f t="shared" si="62"/>
        <v>9.4831673779042201E-4</v>
      </c>
      <c r="K258" s="8">
        <f t="shared" si="65"/>
        <v>-0.77777777777777779</v>
      </c>
      <c r="L258" s="8">
        <f t="shared" si="66"/>
        <v>-0.89473684210526316</v>
      </c>
      <c r="M258" s="8">
        <f t="shared" si="63"/>
        <v>-3.3317467872441696E-3</v>
      </c>
      <c r="N258" s="16">
        <f t="shared" si="64"/>
        <v>-8.8587806149035952E-3</v>
      </c>
    </row>
    <row r="259" spans="1:14" x14ac:dyDescent="0.2">
      <c r="A259" s="45"/>
      <c r="B259" s="35" t="s">
        <v>239</v>
      </c>
      <c r="C259" s="32">
        <v>0</v>
      </c>
      <c r="D259" s="7">
        <v>0</v>
      </c>
      <c r="E259" s="7">
        <v>0</v>
      </c>
      <c r="F259" s="7">
        <v>0</v>
      </c>
      <c r="G259" s="8" t="str">
        <f t="shared" si="59"/>
        <v/>
      </c>
      <c r="H259" s="8" t="str">
        <f t="shared" si="60"/>
        <v/>
      </c>
      <c r="I259" s="8" t="str">
        <f t="shared" si="61"/>
        <v/>
      </c>
      <c r="J259" s="8" t="str">
        <f t="shared" si="62"/>
        <v/>
      </c>
      <c r="K259" s="8" t="str">
        <f t="shared" si="65"/>
        <v xml:space="preserve"> </v>
      </c>
      <c r="L259" s="8" t="str">
        <f t="shared" si="66"/>
        <v xml:space="preserve"> </v>
      </c>
      <c r="M259" s="8" t="str">
        <f t="shared" si="63"/>
        <v/>
      </c>
      <c r="N259" s="16" t="str">
        <f t="shared" si="64"/>
        <v/>
      </c>
    </row>
    <row r="260" spans="1:14" x14ac:dyDescent="0.2">
      <c r="A260" s="45"/>
      <c r="B260" s="35" t="s">
        <v>240</v>
      </c>
      <c r="C260" s="32">
        <v>6</v>
      </c>
      <c r="D260" s="7">
        <v>4</v>
      </c>
      <c r="E260" s="7">
        <v>3</v>
      </c>
      <c r="F260" s="7">
        <v>0</v>
      </c>
      <c r="G260" s="8">
        <f t="shared" si="59"/>
        <v>2.8557829604950024E-3</v>
      </c>
      <c r="H260" s="8">
        <f t="shared" si="60"/>
        <v>2.0844189682126106E-3</v>
      </c>
      <c r="I260" s="8">
        <f t="shared" si="61"/>
        <v>1.1278195488721805E-3</v>
      </c>
      <c r="J260" s="8" t="str">
        <f t="shared" si="62"/>
        <v/>
      </c>
      <c r="K260" s="8">
        <f t="shared" si="65"/>
        <v>-0.5</v>
      </c>
      <c r="L260" s="8">
        <f t="shared" si="66"/>
        <v>-1</v>
      </c>
      <c r="M260" s="8">
        <f t="shared" si="63"/>
        <v>-1.4278914802475012E-3</v>
      </c>
      <c r="N260" s="16">
        <f t="shared" si="64"/>
        <v>-2.0844189682126106E-3</v>
      </c>
    </row>
    <row r="261" spans="1:14" x14ac:dyDescent="0.2">
      <c r="A261" s="45"/>
      <c r="B261" s="35" t="s">
        <v>241</v>
      </c>
      <c r="C261" s="32">
        <v>7</v>
      </c>
      <c r="D261" s="7">
        <v>6</v>
      </c>
      <c r="E261" s="7">
        <v>2</v>
      </c>
      <c r="F261" s="7">
        <v>4</v>
      </c>
      <c r="G261" s="8">
        <f t="shared" si="59"/>
        <v>3.3317467872441696E-3</v>
      </c>
      <c r="H261" s="8">
        <f t="shared" si="60"/>
        <v>3.126628452318916E-3</v>
      </c>
      <c r="I261" s="8">
        <f t="shared" si="61"/>
        <v>7.5187969924812035E-4</v>
      </c>
      <c r="J261" s="8">
        <f t="shared" si="62"/>
        <v>1.896633475580844E-3</v>
      </c>
      <c r="K261" s="8">
        <f t="shared" si="65"/>
        <v>-0.7142857142857143</v>
      </c>
      <c r="L261" s="8">
        <f t="shared" si="66"/>
        <v>-0.33333333333333331</v>
      </c>
      <c r="M261" s="8">
        <f t="shared" si="63"/>
        <v>-2.3798191337458356E-3</v>
      </c>
      <c r="N261" s="16">
        <f t="shared" si="64"/>
        <v>-1.0422094841063053E-3</v>
      </c>
    </row>
    <row r="262" spans="1:14" ht="25.5" x14ac:dyDescent="0.2">
      <c r="A262" s="45"/>
      <c r="B262" s="35" t="s">
        <v>242</v>
      </c>
      <c r="C262" s="32">
        <v>0</v>
      </c>
      <c r="D262" s="7">
        <v>0</v>
      </c>
      <c r="E262" s="7">
        <v>0</v>
      </c>
      <c r="F262" s="7">
        <v>0</v>
      </c>
      <c r="G262" s="8" t="str">
        <f t="shared" si="59"/>
        <v/>
      </c>
      <c r="H262" s="8" t="str">
        <f t="shared" si="60"/>
        <v/>
      </c>
      <c r="I262" s="8" t="str">
        <f t="shared" si="61"/>
        <v/>
      </c>
      <c r="J262" s="8" t="str">
        <f t="shared" si="62"/>
        <v/>
      </c>
      <c r="K262" s="8" t="str">
        <f t="shared" si="65"/>
        <v xml:space="preserve"> </v>
      </c>
      <c r="L262" s="8" t="str">
        <f t="shared" si="66"/>
        <v xml:space="preserve"> </v>
      </c>
      <c r="M262" s="8" t="str">
        <f t="shared" si="63"/>
        <v/>
      </c>
      <c r="N262" s="16" t="str">
        <f t="shared" si="64"/>
        <v/>
      </c>
    </row>
    <row r="263" spans="1:14" x14ac:dyDescent="0.2">
      <c r="A263" s="45"/>
      <c r="B263" s="35" t="s">
        <v>243</v>
      </c>
      <c r="C263" s="32">
        <v>2</v>
      </c>
      <c r="D263" s="7">
        <v>0</v>
      </c>
      <c r="E263" s="7">
        <v>0</v>
      </c>
      <c r="F263" s="7">
        <v>0</v>
      </c>
      <c r="G263" s="8">
        <f t="shared" si="59"/>
        <v>9.519276534983341E-4</v>
      </c>
      <c r="H263" s="8" t="str">
        <f t="shared" si="60"/>
        <v/>
      </c>
      <c r="I263" s="8" t="str">
        <f t="shared" si="61"/>
        <v/>
      </c>
      <c r="J263" s="8" t="str">
        <f t="shared" si="62"/>
        <v/>
      </c>
      <c r="K263" s="8">
        <f t="shared" si="65"/>
        <v>-1</v>
      </c>
      <c r="L263" s="8" t="str">
        <f t="shared" si="66"/>
        <v xml:space="preserve"> </v>
      </c>
      <c r="M263" s="8">
        <f t="shared" si="63"/>
        <v>-9.519276534983341E-4</v>
      </c>
      <c r="N263" s="16" t="str">
        <f t="shared" si="64"/>
        <v/>
      </c>
    </row>
    <row r="264" spans="1:14" ht="25.5" x14ac:dyDescent="0.2">
      <c r="A264" s="45"/>
      <c r="B264" s="35" t="s">
        <v>244</v>
      </c>
      <c r="C264" s="32">
        <v>1</v>
      </c>
      <c r="D264" s="7">
        <v>0</v>
      </c>
      <c r="E264" s="7">
        <v>0</v>
      </c>
      <c r="F264" s="7">
        <v>0</v>
      </c>
      <c r="G264" s="8">
        <f t="shared" si="59"/>
        <v>4.7596382674916705E-4</v>
      </c>
      <c r="H264" s="8" t="str">
        <f t="shared" si="60"/>
        <v/>
      </c>
      <c r="I264" s="8" t="str">
        <f t="shared" si="61"/>
        <v/>
      </c>
      <c r="J264" s="8" t="str">
        <f t="shared" si="62"/>
        <v/>
      </c>
      <c r="K264" s="8">
        <f t="shared" si="65"/>
        <v>-1</v>
      </c>
      <c r="L264" s="8" t="str">
        <f t="shared" si="66"/>
        <v xml:space="preserve"> </v>
      </c>
      <c r="M264" s="8">
        <f t="shared" si="63"/>
        <v>-4.7596382674916705E-4</v>
      </c>
      <c r="N264" s="16" t="str">
        <f t="shared" si="64"/>
        <v/>
      </c>
    </row>
    <row r="265" spans="1:14" x14ac:dyDescent="0.2">
      <c r="A265" s="45"/>
      <c r="B265" s="35" t="s">
        <v>245</v>
      </c>
      <c r="C265" s="32">
        <v>0</v>
      </c>
      <c r="D265" s="7">
        <v>6</v>
      </c>
      <c r="E265" s="7">
        <v>0</v>
      </c>
      <c r="F265" s="7">
        <v>1</v>
      </c>
      <c r="G265" s="8" t="str">
        <f t="shared" si="59"/>
        <v/>
      </c>
      <c r="H265" s="8">
        <f t="shared" si="60"/>
        <v>3.126628452318916E-3</v>
      </c>
      <c r="I265" s="8" t="str">
        <f t="shared" si="61"/>
        <v/>
      </c>
      <c r="J265" s="8">
        <f t="shared" si="62"/>
        <v>4.74158368895211E-4</v>
      </c>
      <c r="K265" s="8" t="str">
        <f t="shared" si="65"/>
        <v xml:space="preserve"> </v>
      </c>
      <c r="L265" s="8">
        <f t="shared" si="66"/>
        <v>-0.83333333333333337</v>
      </c>
      <c r="M265" s="8" t="str">
        <f t="shared" si="63"/>
        <v/>
      </c>
      <c r="N265" s="16">
        <f t="shared" si="64"/>
        <v>-2.6055237102657635E-3</v>
      </c>
    </row>
    <row r="266" spans="1:14" x14ac:dyDescent="0.2">
      <c r="A266" s="45"/>
      <c r="B266" s="35" t="s">
        <v>246</v>
      </c>
      <c r="C266" s="32">
        <v>1</v>
      </c>
      <c r="D266" s="7">
        <v>1</v>
      </c>
      <c r="E266" s="7">
        <v>2</v>
      </c>
      <c r="F266" s="7">
        <v>2</v>
      </c>
      <c r="G266" s="8">
        <f t="shared" si="59"/>
        <v>4.7596382674916705E-4</v>
      </c>
      <c r="H266" s="8">
        <f t="shared" si="60"/>
        <v>5.2110474205315264E-4</v>
      </c>
      <c r="I266" s="8">
        <f t="shared" si="61"/>
        <v>7.5187969924812035E-4</v>
      </c>
      <c r="J266" s="8">
        <f t="shared" si="62"/>
        <v>9.4831673779042201E-4</v>
      </c>
      <c r="K266" s="8">
        <f t="shared" si="65"/>
        <v>1</v>
      </c>
      <c r="L266" s="8">
        <f t="shared" si="66"/>
        <v>1</v>
      </c>
      <c r="M266" s="8">
        <f t="shared" si="63"/>
        <v>4.7596382674916705E-4</v>
      </c>
      <c r="N266" s="16">
        <f t="shared" si="64"/>
        <v>5.2110474205315264E-4</v>
      </c>
    </row>
    <row r="267" spans="1:14" x14ac:dyDescent="0.2">
      <c r="A267" s="45"/>
      <c r="B267" s="35" t="s">
        <v>247</v>
      </c>
      <c r="C267" s="32">
        <v>0</v>
      </c>
      <c r="D267" s="7">
        <v>0</v>
      </c>
      <c r="E267" s="7">
        <v>0</v>
      </c>
      <c r="F267" s="7">
        <v>1</v>
      </c>
      <c r="G267" s="8" t="str">
        <f t="shared" si="59"/>
        <v/>
      </c>
      <c r="H267" s="8" t="str">
        <f t="shared" si="60"/>
        <v/>
      </c>
      <c r="I267" s="8" t="str">
        <f t="shared" si="61"/>
        <v/>
      </c>
      <c r="J267" s="8">
        <f t="shared" si="62"/>
        <v>4.74158368895211E-4</v>
      </c>
      <c r="K267" s="8" t="str">
        <f t="shared" si="65"/>
        <v xml:space="preserve"> </v>
      </c>
      <c r="L267" s="8">
        <f t="shared" si="66"/>
        <v>1</v>
      </c>
      <c r="M267" s="8" t="str">
        <f t="shared" si="63"/>
        <v/>
      </c>
      <c r="N267" s="16" t="str">
        <f t="shared" si="64"/>
        <v/>
      </c>
    </row>
    <row r="268" spans="1:14" x14ac:dyDescent="0.2">
      <c r="A268" s="45"/>
      <c r="B268" s="35" t="s">
        <v>248</v>
      </c>
      <c r="C268" s="32">
        <v>0</v>
      </c>
      <c r="D268" s="7">
        <v>0</v>
      </c>
      <c r="E268" s="7">
        <v>0</v>
      </c>
      <c r="F268" s="7">
        <v>0</v>
      </c>
      <c r="G268" s="8" t="str">
        <f t="shared" si="59"/>
        <v/>
      </c>
      <c r="H268" s="8" t="str">
        <f t="shared" si="60"/>
        <v/>
      </c>
      <c r="I268" s="8" t="str">
        <f t="shared" si="61"/>
        <v/>
      </c>
      <c r="J268" s="8" t="str">
        <f t="shared" si="62"/>
        <v/>
      </c>
      <c r="K268" s="8" t="str">
        <f t="shared" si="65"/>
        <v xml:space="preserve"> </v>
      </c>
      <c r="L268" s="8" t="str">
        <f t="shared" si="66"/>
        <v xml:space="preserve"> </v>
      </c>
      <c r="M268" s="8" t="str">
        <f t="shared" si="63"/>
        <v/>
      </c>
      <c r="N268" s="16" t="str">
        <f t="shared" si="64"/>
        <v/>
      </c>
    </row>
    <row r="269" spans="1:14" ht="25.5" x14ac:dyDescent="0.2">
      <c r="A269" s="45"/>
      <c r="B269" s="35" t="s">
        <v>249</v>
      </c>
      <c r="C269" s="32">
        <v>0</v>
      </c>
      <c r="D269" s="7">
        <v>0</v>
      </c>
      <c r="E269" s="7">
        <v>1</v>
      </c>
      <c r="F269" s="7">
        <v>1</v>
      </c>
      <c r="G269" s="8" t="str">
        <f t="shared" si="59"/>
        <v/>
      </c>
      <c r="H269" s="8" t="str">
        <f t="shared" si="60"/>
        <v/>
      </c>
      <c r="I269" s="8">
        <f t="shared" si="61"/>
        <v>3.7593984962406017E-4</v>
      </c>
      <c r="J269" s="8">
        <f t="shared" si="62"/>
        <v>4.74158368895211E-4</v>
      </c>
      <c r="K269" s="8">
        <f t="shared" si="65"/>
        <v>1</v>
      </c>
      <c r="L269" s="8">
        <f t="shared" si="66"/>
        <v>1</v>
      </c>
      <c r="M269" s="8" t="str">
        <f t="shared" si="63"/>
        <v/>
      </c>
      <c r="N269" s="16" t="str">
        <f t="shared" si="64"/>
        <v/>
      </c>
    </row>
    <row r="270" spans="1:14" ht="25.5" x14ac:dyDescent="0.2">
      <c r="A270" s="45"/>
      <c r="B270" s="35" t="s">
        <v>250</v>
      </c>
      <c r="C270" s="32">
        <v>3</v>
      </c>
      <c r="D270" s="7">
        <v>1</v>
      </c>
      <c r="E270" s="7">
        <v>22</v>
      </c>
      <c r="F270" s="7">
        <v>17</v>
      </c>
      <c r="G270" s="8">
        <f t="shared" si="59"/>
        <v>1.4278914802475012E-3</v>
      </c>
      <c r="H270" s="8">
        <f t="shared" si="60"/>
        <v>5.2110474205315264E-4</v>
      </c>
      <c r="I270" s="8">
        <f t="shared" si="61"/>
        <v>8.2706766917293225E-3</v>
      </c>
      <c r="J270" s="8">
        <f t="shared" si="62"/>
        <v>8.060692271218587E-3</v>
      </c>
      <c r="K270" s="8">
        <f t="shared" si="65"/>
        <v>6.333333333333333</v>
      </c>
      <c r="L270" s="8">
        <f t="shared" si="66"/>
        <v>16</v>
      </c>
      <c r="M270" s="8">
        <f t="shared" si="63"/>
        <v>9.043312708234174E-3</v>
      </c>
      <c r="N270" s="16">
        <f t="shared" si="64"/>
        <v>8.3376758728504422E-3</v>
      </c>
    </row>
    <row r="271" spans="1:14" x14ac:dyDescent="0.2">
      <c r="A271" s="45"/>
      <c r="B271" s="35" t="s">
        <v>251</v>
      </c>
      <c r="C271" s="32">
        <v>0</v>
      </c>
      <c r="D271" s="7">
        <v>7</v>
      </c>
      <c r="E271" s="7">
        <v>0</v>
      </c>
      <c r="F271" s="7">
        <v>1</v>
      </c>
      <c r="G271" s="8" t="str">
        <f t="shared" si="59"/>
        <v/>
      </c>
      <c r="H271" s="8">
        <f t="shared" si="60"/>
        <v>3.6477331943720686E-3</v>
      </c>
      <c r="I271" s="8" t="str">
        <f t="shared" si="61"/>
        <v/>
      </c>
      <c r="J271" s="8">
        <f t="shared" si="62"/>
        <v>4.74158368895211E-4</v>
      </c>
      <c r="K271" s="8" t="str">
        <f t="shared" si="65"/>
        <v xml:space="preserve"> </v>
      </c>
      <c r="L271" s="8">
        <f t="shared" si="66"/>
        <v>-0.8571428571428571</v>
      </c>
      <c r="M271" s="8" t="str">
        <f t="shared" si="63"/>
        <v/>
      </c>
      <c r="N271" s="16">
        <f t="shared" si="64"/>
        <v>-3.1266284523189156E-3</v>
      </c>
    </row>
    <row r="272" spans="1:14" ht="25.5" x14ac:dyDescent="0.2">
      <c r="A272" s="45"/>
      <c r="B272" s="35" t="s">
        <v>252</v>
      </c>
      <c r="C272" s="32">
        <v>1</v>
      </c>
      <c r="D272" s="7">
        <v>0</v>
      </c>
      <c r="E272" s="7">
        <v>0</v>
      </c>
      <c r="F272" s="7">
        <v>0</v>
      </c>
      <c r="G272" s="8">
        <f t="shared" si="59"/>
        <v>4.7596382674916705E-4</v>
      </c>
      <c r="H272" s="8" t="str">
        <f t="shared" si="60"/>
        <v/>
      </c>
      <c r="I272" s="8" t="str">
        <f t="shared" si="61"/>
        <v/>
      </c>
      <c r="J272" s="8" t="str">
        <f t="shared" si="62"/>
        <v/>
      </c>
      <c r="K272" s="8">
        <f t="shared" si="65"/>
        <v>-1</v>
      </c>
      <c r="L272" s="8" t="str">
        <f t="shared" si="66"/>
        <v xml:space="preserve"> </v>
      </c>
      <c r="M272" s="8">
        <f t="shared" si="63"/>
        <v>-4.7596382674916705E-4</v>
      </c>
      <c r="N272" s="16" t="str">
        <f t="shared" si="64"/>
        <v/>
      </c>
    </row>
    <row r="273" spans="1:14" x14ac:dyDescent="0.2">
      <c r="A273" s="45"/>
      <c r="B273" s="35" t="s">
        <v>253</v>
      </c>
      <c r="C273" s="32">
        <v>0</v>
      </c>
      <c r="D273" s="7">
        <v>2</v>
      </c>
      <c r="E273" s="7">
        <v>0</v>
      </c>
      <c r="F273" s="7">
        <v>0</v>
      </c>
      <c r="G273" s="8" t="str">
        <f t="shared" si="59"/>
        <v/>
      </c>
      <c r="H273" s="8">
        <f t="shared" si="60"/>
        <v>1.0422094841063053E-3</v>
      </c>
      <c r="I273" s="8" t="str">
        <f t="shared" si="61"/>
        <v/>
      </c>
      <c r="J273" s="8" t="str">
        <f t="shared" si="62"/>
        <v/>
      </c>
      <c r="K273" s="8" t="str">
        <f t="shared" si="65"/>
        <v xml:space="preserve"> </v>
      </c>
      <c r="L273" s="8">
        <f t="shared" si="66"/>
        <v>-1</v>
      </c>
      <c r="M273" s="8" t="str">
        <f t="shared" si="63"/>
        <v/>
      </c>
      <c r="N273" s="16">
        <f t="shared" si="64"/>
        <v>-1.0422094841063053E-3</v>
      </c>
    </row>
    <row r="274" spans="1:14" x14ac:dyDescent="0.2">
      <c r="A274" s="45"/>
      <c r="B274" s="35" t="s">
        <v>254</v>
      </c>
      <c r="C274" s="32">
        <v>0</v>
      </c>
      <c r="D274" s="7">
        <v>0</v>
      </c>
      <c r="E274" s="7">
        <v>0</v>
      </c>
      <c r="F274" s="7">
        <v>0</v>
      </c>
      <c r="G274" s="8" t="str">
        <f t="shared" si="59"/>
        <v/>
      </c>
      <c r="H274" s="8" t="str">
        <f t="shared" si="60"/>
        <v/>
      </c>
      <c r="I274" s="8" t="str">
        <f t="shared" si="61"/>
        <v/>
      </c>
      <c r="J274" s="8" t="str">
        <f t="shared" si="62"/>
        <v/>
      </c>
      <c r="K274" s="8" t="str">
        <f t="shared" si="65"/>
        <v xml:space="preserve"> </v>
      </c>
      <c r="L274" s="8" t="str">
        <f t="shared" si="66"/>
        <v xml:space="preserve"> </v>
      </c>
      <c r="M274" s="8" t="str">
        <f t="shared" si="63"/>
        <v/>
      </c>
      <c r="N274" s="16" t="str">
        <f t="shared" si="64"/>
        <v/>
      </c>
    </row>
    <row r="275" spans="1:14" x14ac:dyDescent="0.2">
      <c r="A275" s="45"/>
      <c r="B275" s="35" t="s">
        <v>255</v>
      </c>
      <c r="C275" s="32">
        <v>0</v>
      </c>
      <c r="D275" s="7">
        <v>0</v>
      </c>
      <c r="E275" s="7">
        <v>0</v>
      </c>
      <c r="F275" s="7">
        <v>0</v>
      </c>
      <c r="G275" s="8" t="str">
        <f t="shared" si="59"/>
        <v/>
      </c>
      <c r="H275" s="8" t="str">
        <f t="shared" si="60"/>
        <v/>
      </c>
      <c r="I275" s="8" t="str">
        <f t="shared" si="61"/>
        <v/>
      </c>
      <c r="J275" s="8" t="str">
        <f t="shared" si="62"/>
        <v/>
      </c>
      <c r="K275" s="8" t="str">
        <f t="shared" si="65"/>
        <v xml:space="preserve"> </v>
      </c>
      <c r="L275" s="8" t="str">
        <f t="shared" si="66"/>
        <v xml:space="preserve"> </v>
      </c>
      <c r="M275" s="8" t="str">
        <f t="shared" si="63"/>
        <v/>
      </c>
      <c r="N275" s="16" t="str">
        <f t="shared" si="64"/>
        <v/>
      </c>
    </row>
    <row r="276" spans="1:14" ht="25.5" x14ac:dyDescent="0.2">
      <c r="A276" s="45"/>
      <c r="B276" s="35" t="s">
        <v>256</v>
      </c>
      <c r="C276" s="32">
        <v>4</v>
      </c>
      <c r="D276" s="7">
        <v>1</v>
      </c>
      <c r="E276" s="7">
        <v>13</v>
      </c>
      <c r="F276" s="7">
        <v>2</v>
      </c>
      <c r="G276" s="8">
        <f t="shared" si="59"/>
        <v>1.9038553069966682E-3</v>
      </c>
      <c r="H276" s="8">
        <f t="shared" si="60"/>
        <v>5.2110474205315264E-4</v>
      </c>
      <c r="I276" s="8">
        <f t="shared" si="61"/>
        <v>4.887218045112782E-3</v>
      </c>
      <c r="J276" s="8">
        <f t="shared" si="62"/>
        <v>9.4831673779042201E-4</v>
      </c>
      <c r="K276" s="8">
        <f t="shared" si="65"/>
        <v>2.25</v>
      </c>
      <c r="L276" s="8">
        <f t="shared" si="66"/>
        <v>1</v>
      </c>
      <c r="M276" s="8">
        <f t="shared" si="63"/>
        <v>4.2836744407425036E-3</v>
      </c>
      <c r="N276" s="16">
        <f t="shared" si="64"/>
        <v>5.2110474205315264E-4</v>
      </c>
    </row>
    <row r="277" spans="1:14" x14ac:dyDescent="0.2">
      <c r="A277" s="45"/>
      <c r="B277" s="35" t="s">
        <v>257</v>
      </c>
      <c r="C277" s="32">
        <v>1</v>
      </c>
      <c r="D277" s="7">
        <v>0</v>
      </c>
      <c r="E277" s="7">
        <v>1</v>
      </c>
      <c r="F277" s="7">
        <v>0</v>
      </c>
      <c r="G277" s="8">
        <f t="shared" si="59"/>
        <v>4.7596382674916705E-4</v>
      </c>
      <c r="H277" s="8" t="str">
        <f t="shared" si="60"/>
        <v/>
      </c>
      <c r="I277" s="8">
        <f t="shared" si="61"/>
        <v>3.7593984962406017E-4</v>
      </c>
      <c r="J277" s="8" t="str">
        <f t="shared" si="62"/>
        <v/>
      </c>
      <c r="K277" s="8">
        <f t="shared" si="65"/>
        <v>0</v>
      </c>
      <c r="L277" s="8" t="str">
        <f t="shared" si="66"/>
        <v xml:space="preserve"> </v>
      </c>
      <c r="M277" s="8">
        <f t="shared" si="63"/>
        <v>0</v>
      </c>
      <c r="N277" s="16" t="str">
        <f t="shared" si="64"/>
        <v/>
      </c>
    </row>
    <row r="278" spans="1:14" x14ac:dyDescent="0.2">
      <c r="A278" s="45"/>
      <c r="B278" s="35" t="s">
        <v>258</v>
      </c>
      <c r="C278" s="32">
        <v>0</v>
      </c>
      <c r="D278" s="7">
        <v>0</v>
      </c>
      <c r="E278" s="7">
        <v>0</v>
      </c>
      <c r="F278" s="7">
        <v>0</v>
      </c>
      <c r="G278" s="8" t="str">
        <f t="shared" si="59"/>
        <v/>
      </c>
      <c r="H278" s="8" t="str">
        <f t="shared" si="60"/>
        <v/>
      </c>
      <c r="I278" s="8" t="str">
        <f t="shared" si="61"/>
        <v/>
      </c>
      <c r="J278" s="8" t="str">
        <f t="shared" si="62"/>
        <v/>
      </c>
      <c r="K278" s="8" t="str">
        <f t="shared" si="65"/>
        <v xml:space="preserve"> </v>
      </c>
      <c r="L278" s="8" t="str">
        <f t="shared" si="66"/>
        <v xml:space="preserve"> </v>
      </c>
      <c r="M278" s="8" t="str">
        <f t="shared" si="63"/>
        <v/>
      </c>
      <c r="N278" s="16" t="str">
        <f t="shared" si="64"/>
        <v/>
      </c>
    </row>
    <row r="279" spans="1:14" x14ac:dyDescent="0.2">
      <c r="A279" s="45"/>
      <c r="B279" s="35" t="s">
        <v>259</v>
      </c>
      <c r="C279" s="32">
        <v>0</v>
      </c>
      <c r="D279" s="7">
        <v>0</v>
      </c>
      <c r="E279" s="7">
        <v>0</v>
      </c>
      <c r="F279" s="7">
        <v>2</v>
      </c>
      <c r="G279" s="8" t="str">
        <f t="shared" si="59"/>
        <v/>
      </c>
      <c r="H279" s="8" t="str">
        <f t="shared" si="60"/>
        <v/>
      </c>
      <c r="I279" s="8" t="str">
        <f t="shared" si="61"/>
        <v/>
      </c>
      <c r="J279" s="8">
        <f t="shared" si="62"/>
        <v>9.4831673779042201E-4</v>
      </c>
      <c r="K279" s="8" t="str">
        <f t="shared" si="65"/>
        <v xml:space="preserve"> </v>
      </c>
      <c r="L279" s="8">
        <f t="shared" si="66"/>
        <v>1</v>
      </c>
      <c r="M279" s="8" t="str">
        <f t="shared" si="63"/>
        <v/>
      </c>
      <c r="N279" s="16" t="str">
        <f t="shared" si="64"/>
        <v/>
      </c>
    </row>
    <row r="280" spans="1:14" x14ac:dyDescent="0.2">
      <c r="A280" s="45"/>
      <c r="B280" s="35" t="s">
        <v>260</v>
      </c>
      <c r="C280" s="32">
        <v>1</v>
      </c>
      <c r="D280" s="7">
        <v>0</v>
      </c>
      <c r="E280" s="7">
        <v>0</v>
      </c>
      <c r="F280" s="7">
        <v>0</v>
      </c>
      <c r="G280" s="8">
        <f t="shared" si="59"/>
        <v>4.7596382674916705E-4</v>
      </c>
      <c r="H280" s="8" t="str">
        <f t="shared" si="60"/>
        <v/>
      </c>
      <c r="I280" s="8" t="str">
        <f t="shared" si="61"/>
        <v/>
      </c>
      <c r="J280" s="8" t="str">
        <f t="shared" si="62"/>
        <v/>
      </c>
      <c r="K280" s="8">
        <f t="shared" si="65"/>
        <v>-1</v>
      </c>
      <c r="L280" s="8" t="str">
        <f t="shared" si="66"/>
        <v xml:space="preserve"> </v>
      </c>
      <c r="M280" s="8">
        <f t="shared" si="63"/>
        <v>-4.7596382674916705E-4</v>
      </c>
      <c r="N280" s="16" t="str">
        <f t="shared" si="64"/>
        <v/>
      </c>
    </row>
    <row r="281" spans="1:14" x14ac:dyDescent="0.2">
      <c r="A281" s="45"/>
      <c r="B281" s="35" t="s">
        <v>261</v>
      </c>
      <c r="C281" s="32">
        <v>1</v>
      </c>
      <c r="D281" s="7">
        <v>7</v>
      </c>
      <c r="E281" s="7">
        <v>12</v>
      </c>
      <c r="F281" s="7">
        <v>32</v>
      </c>
      <c r="G281" s="8">
        <f t="shared" si="59"/>
        <v>4.7596382674916705E-4</v>
      </c>
      <c r="H281" s="8">
        <f t="shared" si="60"/>
        <v>3.6477331943720686E-3</v>
      </c>
      <c r="I281" s="8">
        <f t="shared" si="61"/>
        <v>4.5112781954887221E-3</v>
      </c>
      <c r="J281" s="8">
        <f t="shared" si="62"/>
        <v>1.5173067804646752E-2</v>
      </c>
      <c r="K281" s="8">
        <f t="shared" si="65"/>
        <v>11</v>
      </c>
      <c r="L281" s="8">
        <f t="shared" si="66"/>
        <v>3.5714285714285716</v>
      </c>
      <c r="M281" s="8">
        <f t="shared" si="63"/>
        <v>5.2356020942408371E-3</v>
      </c>
      <c r="N281" s="16">
        <f t="shared" si="64"/>
        <v>1.3027618551328817E-2</v>
      </c>
    </row>
    <row r="282" spans="1:14" x14ac:dyDescent="0.2">
      <c r="A282" s="45"/>
      <c r="B282" s="35" t="s">
        <v>262</v>
      </c>
      <c r="C282" s="32">
        <v>0</v>
      </c>
      <c r="D282" s="7">
        <v>0</v>
      </c>
      <c r="E282" s="7">
        <v>0</v>
      </c>
      <c r="F282" s="7">
        <v>0</v>
      </c>
      <c r="G282" s="8" t="str">
        <f t="shared" si="59"/>
        <v/>
      </c>
      <c r="H282" s="8" t="str">
        <f t="shared" si="60"/>
        <v/>
      </c>
      <c r="I282" s="8" t="str">
        <f t="shared" si="61"/>
        <v/>
      </c>
      <c r="J282" s="8" t="str">
        <f t="shared" si="62"/>
        <v/>
      </c>
      <c r="K282" s="8" t="str">
        <f t="shared" si="65"/>
        <v xml:space="preserve"> </v>
      </c>
      <c r="L282" s="8" t="str">
        <f t="shared" si="66"/>
        <v xml:space="preserve"> </v>
      </c>
      <c r="M282" s="8" t="str">
        <f t="shared" si="63"/>
        <v/>
      </c>
      <c r="N282" s="16" t="str">
        <f t="shared" si="64"/>
        <v/>
      </c>
    </row>
    <row r="283" spans="1:14" x14ac:dyDescent="0.2">
      <c r="A283" s="45"/>
      <c r="B283" s="35" t="s">
        <v>263</v>
      </c>
      <c r="C283" s="32">
        <v>0</v>
      </c>
      <c r="D283" s="7">
        <v>0</v>
      </c>
      <c r="E283" s="7">
        <v>0</v>
      </c>
      <c r="F283" s="7">
        <v>0</v>
      </c>
      <c r="G283" s="8" t="str">
        <f t="shared" si="59"/>
        <v/>
      </c>
      <c r="H283" s="8" t="str">
        <f t="shared" si="60"/>
        <v/>
      </c>
      <c r="I283" s="8" t="str">
        <f t="shared" si="61"/>
        <v/>
      </c>
      <c r="J283" s="8" t="str">
        <f t="shared" si="62"/>
        <v/>
      </c>
      <c r="K283" s="8" t="str">
        <f t="shared" si="65"/>
        <v xml:space="preserve"> </v>
      </c>
      <c r="L283" s="8" t="str">
        <f t="shared" si="66"/>
        <v xml:space="preserve"> </v>
      </c>
      <c r="M283" s="8" t="str">
        <f t="shared" si="63"/>
        <v/>
      </c>
      <c r="N283" s="16" t="str">
        <f t="shared" si="64"/>
        <v/>
      </c>
    </row>
    <row r="284" spans="1:14" x14ac:dyDescent="0.2">
      <c r="A284" s="45"/>
      <c r="B284" s="35" t="s">
        <v>264</v>
      </c>
      <c r="C284" s="32">
        <v>2</v>
      </c>
      <c r="D284" s="7">
        <v>0</v>
      </c>
      <c r="E284" s="7">
        <v>1</v>
      </c>
      <c r="F284" s="7">
        <v>0</v>
      </c>
      <c r="G284" s="8">
        <f t="shared" ref="G284:G315" si="67">+IF(C284=0,"",C284/C$188)</f>
        <v>9.519276534983341E-4</v>
      </c>
      <c r="H284" s="8" t="str">
        <f t="shared" ref="H284:H315" si="68">+IF(D284=0,"",D284/D$188)</f>
        <v/>
      </c>
      <c r="I284" s="8">
        <f t="shared" ref="I284:I315" si="69">+IF(E284=0,"",E284/E$188)</f>
        <v>3.7593984962406017E-4</v>
      </c>
      <c r="J284" s="8" t="str">
        <f t="shared" ref="J284:J315" si="70">+IF(F284=0,"",F284/F$188)</f>
        <v/>
      </c>
      <c r="K284" s="8">
        <f t="shared" si="65"/>
        <v>-0.5</v>
      </c>
      <c r="L284" s="8" t="str">
        <f t="shared" si="66"/>
        <v xml:space="preserve"> </v>
      </c>
      <c r="M284" s="8">
        <f t="shared" ref="M284:M315" si="71">+IF(OR(AND(G284=""),(K284="")),"",G284*K284)</f>
        <v>-4.7596382674916705E-4</v>
      </c>
      <c r="N284" s="16" t="str">
        <f t="shared" ref="N284:N315" si="72">+IF(OR(AND(H284=""),(L284="")),"",H284*L284)</f>
        <v/>
      </c>
    </row>
    <row r="285" spans="1:14" ht="27" customHeight="1" x14ac:dyDescent="0.2">
      <c r="A285" s="45"/>
      <c r="B285" s="35" t="s">
        <v>265</v>
      </c>
      <c r="C285" s="32">
        <v>0</v>
      </c>
      <c r="D285" s="7">
        <v>2</v>
      </c>
      <c r="E285" s="7">
        <v>0</v>
      </c>
      <c r="F285" s="7">
        <v>1</v>
      </c>
      <c r="G285" s="8" t="str">
        <f t="shared" si="67"/>
        <v/>
      </c>
      <c r="H285" s="8">
        <f t="shared" si="68"/>
        <v>1.0422094841063053E-3</v>
      </c>
      <c r="I285" s="8" t="str">
        <f t="shared" si="69"/>
        <v/>
      </c>
      <c r="J285" s="8">
        <f t="shared" si="70"/>
        <v>4.74158368895211E-4</v>
      </c>
      <c r="K285" s="8" t="str">
        <f t="shared" ref="K285:K316" si="73">+IF(AND(C285=0,E285=0)," ",IF(C285=0,1,IF(E285=0,-1,(E285-C285)/C285)))</f>
        <v xml:space="preserve"> </v>
      </c>
      <c r="L285" s="8">
        <f t="shared" ref="L285:L316" si="74">+IF(AND(D285=0,F285=0)," ",IF(D285=0,1,IF(F285=0,-1,(F285-D285)/D285)))</f>
        <v>-0.5</v>
      </c>
      <c r="M285" s="8" t="str">
        <f t="shared" si="71"/>
        <v/>
      </c>
      <c r="N285" s="16">
        <f t="shared" si="72"/>
        <v>-5.2110474205315264E-4</v>
      </c>
    </row>
    <row r="286" spans="1:14" x14ac:dyDescent="0.2">
      <c r="A286" s="45"/>
      <c r="B286" s="35" t="s">
        <v>266</v>
      </c>
      <c r="C286" s="32">
        <v>1</v>
      </c>
      <c r="D286" s="7">
        <v>0</v>
      </c>
      <c r="E286" s="7">
        <v>1</v>
      </c>
      <c r="F286" s="7">
        <v>0</v>
      </c>
      <c r="G286" s="8">
        <f t="shared" si="67"/>
        <v>4.7596382674916705E-4</v>
      </c>
      <c r="H286" s="8" t="str">
        <f t="shared" si="68"/>
        <v/>
      </c>
      <c r="I286" s="8">
        <f t="shared" si="69"/>
        <v>3.7593984962406017E-4</v>
      </c>
      <c r="J286" s="8" t="str">
        <f t="shared" si="70"/>
        <v/>
      </c>
      <c r="K286" s="8">
        <f t="shared" si="73"/>
        <v>0</v>
      </c>
      <c r="L286" s="8" t="str">
        <f t="shared" si="74"/>
        <v xml:space="preserve"> </v>
      </c>
      <c r="M286" s="8">
        <f t="shared" si="71"/>
        <v>0</v>
      </c>
      <c r="N286" s="16" t="str">
        <f t="shared" si="72"/>
        <v/>
      </c>
    </row>
    <row r="287" spans="1:14" x14ac:dyDescent="0.2">
      <c r="A287" s="45"/>
      <c r="B287" s="35" t="s">
        <v>267</v>
      </c>
      <c r="C287" s="32">
        <v>0</v>
      </c>
      <c r="D287" s="7">
        <v>14</v>
      </c>
      <c r="E287" s="7">
        <v>0</v>
      </c>
      <c r="F287" s="7">
        <v>0</v>
      </c>
      <c r="G287" s="8" t="str">
        <f t="shared" si="67"/>
        <v/>
      </c>
      <c r="H287" s="8">
        <f t="shared" si="68"/>
        <v>7.2954663887441372E-3</v>
      </c>
      <c r="I287" s="8" t="str">
        <f t="shared" si="69"/>
        <v/>
      </c>
      <c r="J287" s="8" t="str">
        <f t="shared" si="70"/>
        <v/>
      </c>
      <c r="K287" s="8" t="str">
        <f t="shared" si="73"/>
        <v xml:space="preserve"> </v>
      </c>
      <c r="L287" s="8">
        <f t="shared" si="74"/>
        <v>-1</v>
      </c>
      <c r="M287" s="8" t="str">
        <f t="shared" si="71"/>
        <v/>
      </c>
      <c r="N287" s="16">
        <f t="shared" si="72"/>
        <v>-7.2954663887441372E-3</v>
      </c>
    </row>
    <row r="288" spans="1:14" x14ac:dyDescent="0.2">
      <c r="A288" s="45"/>
      <c r="B288" s="35" t="s">
        <v>268</v>
      </c>
      <c r="C288" s="32">
        <v>22</v>
      </c>
      <c r="D288" s="7">
        <v>13</v>
      </c>
      <c r="E288" s="7">
        <v>5</v>
      </c>
      <c r="F288" s="7">
        <v>0</v>
      </c>
      <c r="G288" s="8">
        <f t="shared" si="67"/>
        <v>1.0471204188481676E-2</v>
      </c>
      <c r="H288" s="8">
        <f t="shared" si="68"/>
        <v>6.7743616466909851E-3</v>
      </c>
      <c r="I288" s="8">
        <f t="shared" si="69"/>
        <v>1.8796992481203006E-3</v>
      </c>
      <c r="J288" s="8" t="str">
        <f t="shared" si="70"/>
        <v/>
      </c>
      <c r="K288" s="8">
        <f t="shared" si="73"/>
        <v>-0.77272727272727271</v>
      </c>
      <c r="L288" s="8">
        <f t="shared" si="74"/>
        <v>-1</v>
      </c>
      <c r="M288" s="8">
        <f t="shared" si="71"/>
        <v>-8.0913850547358404E-3</v>
      </c>
      <c r="N288" s="16">
        <f t="shared" si="72"/>
        <v>-6.7743616466909851E-3</v>
      </c>
    </row>
    <row r="289" spans="1:14" x14ac:dyDescent="0.2">
      <c r="A289" s="45"/>
      <c r="B289" s="35" t="s">
        <v>269</v>
      </c>
      <c r="C289" s="32">
        <v>0</v>
      </c>
      <c r="D289" s="7">
        <v>0</v>
      </c>
      <c r="E289" s="7">
        <v>0</v>
      </c>
      <c r="F289" s="7">
        <v>0</v>
      </c>
      <c r="G289" s="8" t="str">
        <f t="shared" si="67"/>
        <v/>
      </c>
      <c r="H289" s="8" t="str">
        <f t="shared" si="68"/>
        <v/>
      </c>
      <c r="I289" s="8" t="str">
        <f t="shared" si="69"/>
        <v/>
      </c>
      <c r="J289" s="8" t="str">
        <f t="shared" si="70"/>
        <v/>
      </c>
      <c r="K289" s="8" t="str">
        <f t="shared" si="73"/>
        <v xml:space="preserve"> </v>
      </c>
      <c r="L289" s="8" t="str">
        <f t="shared" si="74"/>
        <v xml:space="preserve"> </v>
      </c>
      <c r="M289" s="8" t="str">
        <f t="shared" si="71"/>
        <v/>
      </c>
      <c r="N289" s="16" t="str">
        <f t="shared" si="72"/>
        <v/>
      </c>
    </row>
    <row r="290" spans="1:14" x14ac:dyDescent="0.2">
      <c r="A290" s="45"/>
      <c r="B290" s="35" t="s">
        <v>270</v>
      </c>
      <c r="C290" s="32">
        <v>0</v>
      </c>
      <c r="D290" s="7">
        <v>0</v>
      </c>
      <c r="E290" s="7">
        <v>0</v>
      </c>
      <c r="F290" s="7">
        <v>0</v>
      </c>
      <c r="G290" s="8" t="str">
        <f t="shared" si="67"/>
        <v/>
      </c>
      <c r="H290" s="8" t="str">
        <f t="shared" si="68"/>
        <v/>
      </c>
      <c r="I290" s="8" t="str">
        <f t="shared" si="69"/>
        <v/>
      </c>
      <c r="J290" s="8" t="str">
        <f t="shared" si="70"/>
        <v/>
      </c>
      <c r="K290" s="8" t="str">
        <f t="shared" si="73"/>
        <v xml:space="preserve"> </v>
      </c>
      <c r="L290" s="8" t="str">
        <f t="shared" si="74"/>
        <v xml:space="preserve"> </v>
      </c>
      <c r="M290" s="8" t="str">
        <f t="shared" si="71"/>
        <v/>
      </c>
      <c r="N290" s="16" t="str">
        <f t="shared" si="72"/>
        <v/>
      </c>
    </row>
    <row r="291" spans="1:14" x14ac:dyDescent="0.2">
      <c r="A291" s="45"/>
      <c r="B291" s="35" t="s">
        <v>271</v>
      </c>
      <c r="C291" s="32">
        <v>0</v>
      </c>
      <c r="D291" s="7">
        <v>0</v>
      </c>
      <c r="E291" s="7">
        <v>1</v>
      </c>
      <c r="F291" s="7">
        <v>0</v>
      </c>
      <c r="G291" s="8" t="str">
        <f t="shared" si="67"/>
        <v/>
      </c>
      <c r="H291" s="8" t="str">
        <f t="shared" si="68"/>
        <v/>
      </c>
      <c r="I291" s="8">
        <f t="shared" si="69"/>
        <v>3.7593984962406017E-4</v>
      </c>
      <c r="J291" s="8" t="str">
        <f t="shared" si="70"/>
        <v/>
      </c>
      <c r="K291" s="8">
        <f t="shared" si="73"/>
        <v>1</v>
      </c>
      <c r="L291" s="8" t="str">
        <f t="shared" si="74"/>
        <v xml:space="preserve"> </v>
      </c>
      <c r="M291" s="8" t="str">
        <f t="shared" si="71"/>
        <v/>
      </c>
      <c r="N291" s="16" t="str">
        <f t="shared" si="72"/>
        <v/>
      </c>
    </row>
    <row r="292" spans="1:14" x14ac:dyDescent="0.2">
      <c r="A292" s="45"/>
      <c r="B292" s="35" t="s">
        <v>272</v>
      </c>
      <c r="C292" s="32">
        <v>2</v>
      </c>
      <c r="D292" s="7">
        <v>2</v>
      </c>
      <c r="E292" s="7">
        <v>0</v>
      </c>
      <c r="F292" s="7">
        <v>0</v>
      </c>
      <c r="G292" s="8">
        <f t="shared" si="67"/>
        <v>9.519276534983341E-4</v>
      </c>
      <c r="H292" s="8">
        <f t="shared" si="68"/>
        <v>1.0422094841063053E-3</v>
      </c>
      <c r="I292" s="8" t="str">
        <f t="shared" si="69"/>
        <v/>
      </c>
      <c r="J292" s="8" t="str">
        <f t="shared" si="70"/>
        <v/>
      </c>
      <c r="K292" s="8">
        <f t="shared" si="73"/>
        <v>-1</v>
      </c>
      <c r="L292" s="8">
        <f t="shared" si="74"/>
        <v>-1</v>
      </c>
      <c r="M292" s="8">
        <f t="shared" si="71"/>
        <v>-9.519276534983341E-4</v>
      </c>
      <c r="N292" s="16">
        <f t="shared" si="72"/>
        <v>-1.0422094841063053E-3</v>
      </c>
    </row>
    <row r="293" spans="1:14" ht="25.5" x14ac:dyDescent="0.2">
      <c r="A293" s="45"/>
      <c r="B293" s="35" t="s">
        <v>273</v>
      </c>
      <c r="C293" s="32">
        <v>12</v>
      </c>
      <c r="D293" s="7">
        <v>7</v>
      </c>
      <c r="E293" s="7">
        <v>12</v>
      </c>
      <c r="F293" s="7">
        <v>21</v>
      </c>
      <c r="G293" s="8">
        <f t="shared" si="67"/>
        <v>5.7115659209900048E-3</v>
      </c>
      <c r="H293" s="8">
        <f t="shared" si="68"/>
        <v>3.6477331943720686E-3</v>
      </c>
      <c r="I293" s="8">
        <f t="shared" si="69"/>
        <v>4.5112781954887221E-3</v>
      </c>
      <c r="J293" s="8">
        <f t="shared" si="70"/>
        <v>9.9573257467994308E-3</v>
      </c>
      <c r="K293" s="8">
        <f t="shared" si="73"/>
        <v>0</v>
      </c>
      <c r="L293" s="8">
        <f t="shared" si="74"/>
        <v>2</v>
      </c>
      <c r="M293" s="8">
        <f t="shared" si="71"/>
        <v>0</v>
      </c>
      <c r="N293" s="16">
        <f t="shared" si="72"/>
        <v>7.2954663887441372E-3</v>
      </c>
    </row>
    <row r="294" spans="1:14" x14ac:dyDescent="0.2">
      <c r="A294" s="45"/>
      <c r="B294" s="35" t="s">
        <v>274</v>
      </c>
      <c r="C294" s="32">
        <v>4</v>
      </c>
      <c r="D294" s="7">
        <v>3</v>
      </c>
      <c r="E294" s="7">
        <v>3</v>
      </c>
      <c r="F294" s="7">
        <v>1</v>
      </c>
      <c r="G294" s="8">
        <f t="shared" si="67"/>
        <v>1.9038553069966682E-3</v>
      </c>
      <c r="H294" s="8">
        <f t="shared" si="68"/>
        <v>1.563314226159458E-3</v>
      </c>
      <c r="I294" s="8">
        <f t="shared" si="69"/>
        <v>1.1278195488721805E-3</v>
      </c>
      <c r="J294" s="8">
        <f t="shared" si="70"/>
        <v>4.74158368895211E-4</v>
      </c>
      <c r="K294" s="8">
        <f t="shared" si="73"/>
        <v>-0.25</v>
      </c>
      <c r="L294" s="8">
        <f t="shared" si="74"/>
        <v>-0.66666666666666663</v>
      </c>
      <c r="M294" s="8">
        <f t="shared" si="71"/>
        <v>-4.7596382674916705E-4</v>
      </c>
      <c r="N294" s="16">
        <f t="shared" si="72"/>
        <v>-1.0422094841063053E-3</v>
      </c>
    </row>
    <row r="295" spans="1:14" x14ac:dyDescent="0.2">
      <c r="A295" s="45"/>
      <c r="B295" s="35" t="s">
        <v>275</v>
      </c>
      <c r="C295" s="32">
        <v>0</v>
      </c>
      <c r="D295" s="7">
        <v>2</v>
      </c>
      <c r="E295" s="7">
        <v>2</v>
      </c>
      <c r="F295" s="7">
        <v>1</v>
      </c>
      <c r="G295" s="8" t="str">
        <f t="shared" si="67"/>
        <v/>
      </c>
      <c r="H295" s="8">
        <f t="shared" si="68"/>
        <v>1.0422094841063053E-3</v>
      </c>
      <c r="I295" s="8">
        <f t="shared" si="69"/>
        <v>7.5187969924812035E-4</v>
      </c>
      <c r="J295" s="8">
        <f t="shared" si="70"/>
        <v>4.74158368895211E-4</v>
      </c>
      <c r="K295" s="8">
        <f t="shared" si="73"/>
        <v>1</v>
      </c>
      <c r="L295" s="8">
        <f t="shared" si="74"/>
        <v>-0.5</v>
      </c>
      <c r="M295" s="8" t="str">
        <f t="shared" si="71"/>
        <v/>
      </c>
      <c r="N295" s="16">
        <f t="shared" si="72"/>
        <v>-5.2110474205315264E-4</v>
      </c>
    </row>
    <row r="296" spans="1:14" x14ac:dyDescent="0.2">
      <c r="A296" s="45"/>
      <c r="B296" s="35" t="s">
        <v>276</v>
      </c>
      <c r="C296" s="32">
        <v>0</v>
      </c>
      <c r="D296" s="7">
        <v>0</v>
      </c>
      <c r="E296" s="7">
        <v>0</v>
      </c>
      <c r="F296" s="7">
        <v>0</v>
      </c>
      <c r="G296" s="8" t="str">
        <f t="shared" si="67"/>
        <v/>
      </c>
      <c r="H296" s="8" t="str">
        <f t="shared" si="68"/>
        <v/>
      </c>
      <c r="I296" s="8" t="str">
        <f t="shared" si="69"/>
        <v/>
      </c>
      <c r="J296" s="8" t="str">
        <f t="shared" si="70"/>
        <v/>
      </c>
      <c r="K296" s="8" t="str">
        <f t="shared" si="73"/>
        <v xml:space="preserve"> </v>
      </c>
      <c r="L296" s="8" t="str">
        <f t="shared" si="74"/>
        <v xml:space="preserve"> </v>
      </c>
      <c r="M296" s="8" t="str">
        <f t="shared" si="71"/>
        <v/>
      </c>
      <c r="N296" s="16" t="str">
        <f t="shared" si="72"/>
        <v/>
      </c>
    </row>
    <row r="297" spans="1:14" ht="25.5" x14ac:dyDescent="0.2">
      <c r="A297" s="45"/>
      <c r="B297" s="35" t="s">
        <v>277</v>
      </c>
      <c r="C297" s="32">
        <v>28</v>
      </c>
      <c r="D297" s="7">
        <v>17</v>
      </c>
      <c r="E297" s="7">
        <v>1</v>
      </c>
      <c r="F297" s="7">
        <v>3</v>
      </c>
      <c r="G297" s="8">
        <f t="shared" si="67"/>
        <v>1.3326987148976678E-2</v>
      </c>
      <c r="H297" s="8">
        <f t="shared" si="68"/>
        <v>8.8587806149035952E-3</v>
      </c>
      <c r="I297" s="8">
        <f t="shared" si="69"/>
        <v>3.7593984962406017E-4</v>
      </c>
      <c r="J297" s="8">
        <f t="shared" si="70"/>
        <v>1.4224751066856331E-3</v>
      </c>
      <c r="K297" s="8">
        <f t="shared" si="73"/>
        <v>-0.9642857142857143</v>
      </c>
      <c r="L297" s="8">
        <f t="shared" si="74"/>
        <v>-0.82352941176470584</v>
      </c>
      <c r="M297" s="8">
        <f t="shared" si="71"/>
        <v>-1.2851023322227512E-2</v>
      </c>
      <c r="N297" s="16">
        <f t="shared" si="72"/>
        <v>-7.2954663887441372E-3</v>
      </c>
    </row>
    <row r="298" spans="1:14" x14ac:dyDescent="0.2">
      <c r="A298" s="45"/>
      <c r="B298" s="35" t="s">
        <v>278</v>
      </c>
      <c r="C298" s="32">
        <v>0</v>
      </c>
      <c r="D298" s="7">
        <v>0</v>
      </c>
      <c r="E298" s="7">
        <v>0</v>
      </c>
      <c r="F298" s="7">
        <v>0</v>
      </c>
      <c r="G298" s="8" t="str">
        <f t="shared" si="67"/>
        <v/>
      </c>
      <c r="H298" s="8" t="str">
        <f t="shared" si="68"/>
        <v/>
      </c>
      <c r="I298" s="8" t="str">
        <f t="shared" si="69"/>
        <v/>
      </c>
      <c r="J298" s="8" t="str">
        <f t="shared" si="70"/>
        <v/>
      </c>
      <c r="K298" s="8" t="str">
        <f t="shared" si="73"/>
        <v xml:space="preserve"> </v>
      </c>
      <c r="L298" s="8" t="str">
        <f t="shared" si="74"/>
        <v xml:space="preserve"> </v>
      </c>
      <c r="M298" s="8" t="str">
        <f t="shared" si="71"/>
        <v/>
      </c>
      <c r="N298" s="16" t="str">
        <f t="shared" si="72"/>
        <v/>
      </c>
    </row>
    <row r="299" spans="1:14" x14ac:dyDescent="0.2">
      <c r="A299" s="45"/>
      <c r="B299" s="35" t="s">
        <v>279</v>
      </c>
      <c r="C299" s="32">
        <v>0</v>
      </c>
      <c r="D299" s="7">
        <v>3</v>
      </c>
      <c r="E299" s="7">
        <v>1</v>
      </c>
      <c r="F299" s="7">
        <v>2</v>
      </c>
      <c r="G299" s="8" t="str">
        <f t="shared" si="67"/>
        <v/>
      </c>
      <c r="H299" s="8">
        <f t="shared" si="68"/>
        <v>1.563314226159458E-3</v>
      </c>
      <c r="I299" s="8">
        <f t="shared" si="69"/>
        <v>3.7593984962406017E-4</v>
      </c>
      <c r="J299" s="8">
        <f t="shared" si="70"/>
        <v>9.4831673779042201E-4</v>
      </c>
      <c r="K299" s="8">
        <f t="shared" si="73"/>
        <v>1</v>
      </c>
      <c r="L299" s="8">
        <f t="shared" si="74"/>
        <v>-0.33333333333333331</v>
      </c>
      <c r="M299" s="8" t="str">
        <f t="shared" si="71"/>
        <v/>
      </c>
      <c r="N299" s="16">
        <f t="shared" si="72"/>
        <v>-5.2110474205315264E-4</v>
      </c>
    </row>
    <row r="300" spans="1:14" x14ac:dyDescent="0.2">
      <c r="A300" s="45"/>
      <c r="B300" s="35" t="s">
        <v>280</v>
      </c>
      <c r="C300" s="32">
        <v>1</v>
      </c>
      <c r="D300" s="7">
        <v>9</v>
      </c>
      <c r="E300" s="7">
        <v>8</v>
      </c>
      <c r="F300" s="7">
        <v>16</v>
      </c>
      <c r="G300" s="8">
        <f t="shared" si="67"/>
        <v>4.7596382674916705E-4</v>
      </c>
      <c r="H300" s="8">
        <f t="shared" si="68"/>
        <v>4.6899426784783741E-3</v>
      </c>
      <c r="I300" s="8">
        <f t="shared" si="69"/>
        <v>3.0075187969924814E-3</v>
      </c>
      <c r="J300" s="8">
        <f t="shared" si="70"/>
        <v>7.5865339023233761E-3</v>
      </c>
      <c r="K300" s="8">
        <f t="shared" si="73"/>
        <v>7</v>
      </c>
      <c r="L300" s="8">
        <f t="shared" si="74"/>
        <v>0.77777777777777779</v>
      </c>
      <c r="M300" s="8">
        <f t="shared" si="71"/>
        <v>3.3317467872441692E-3</v>
      </c>
      <c r="N300" s="16">
        <f t="shared" si="72"/>
        <v>3.6477331943720686E-3</v>
      </c>
    </row>
    <row r="301" spans="1:14" x14ac:dyDescent="0.2">
      <c r="A301" s="45"/>
      <c r="B301" s="35" t="s">
        <v>281</v>
      </c>
      <c r="C301" s="32">
        <v>0</v>
      </c>
      <c r="D301" s="7">
        <v>0</v>
      </c>
      <c r="E301" s="7">
        <v>0</v>
      </c>
      <c r="F301" s="7">
        <v>0</v>
      </c>
      <c r="G301" s="8" t="str">
        <f t="shared" si="67"/>
        <v/>
      </c>
      <c r="H301" s="8" t="str">
        <f t="shared" si="68"/>
        <v/>
      </c>
      <c r="I301" s="8" t="str">
        <f t="shared" si="69"/>
        <v/>
      </c>
      <c r="J301" s="8" t="str">
        <f t="shared" si="70"/>
        <v/>
      </c>
      <c r="K301" s="8" t="str">
        <f t="shared" si="73"/>
        <v xml:space="preserve"> </v>
      </c>
      <c r="L301" s="8" t="str">
        <f t="shared" si="74"/>
        <v xml:space="preserve"> </v>
      </c>
      <c r="M301" s="8" t="str">
        <f t="shared" si="71"/>
        <v/>
      </c>
      <c r="N301" s="16" t="str">
        <f t="shared" si="72"/>
        <v/>
      </c>
    </row>
    <row r="302" spans="1:14" x14ac:dyDescent="0.2">
      <c r="A302" s="45"/>
      <c r="B302" s="35" t="s">
        <v>282</v>
      </c>
      <c r="C302" s="32">
        <v>0</v>
      </c>
      <c r="D302" s="7">
        <v>0</v>
      </c>
      <c r="E302" s="7">
        <v>0</v>
      </c>
      <c r="F302" s="7">
        <v>0</v>
      </c>
      <c r="G302" s="8" t="str">
        <f t="shared" si="67"/>
        <v/>
      </c>
      <c r="H302" s="8" t="str">
        <f t="shared" si="68"/>
        <v/>
      </c>
      <c r="I302" s="8" t="str">
        <f t="shared" si="69"/>
        <v/>
      </c>
      <c r="J302" s="8" t="str">
        <f t="shared" si="70"/>
        <v/>
      </c>
      <c r="K302" s="8" t="str">
        <f t="shared" si="73"/>
        <v xml:space="preserve"> </v>
      </c>
      <c r="L302" s="8" t="str">
        <f t="shared" si="74"/>
        <v xml:space="preserve"> </v>
      </c>
      <c r="M302" s="8" t="str">
        <f t="shared" si="71"/>
        <v/>
      </c>
      <c r="N302" s="16" t="str">
        <f t="shared" si="72"/>
        <v/>
      </c>
    </row>
    <row r="303" spans="1:14" x14ac:dyDescent="0.2">
      <c r="A303" s="45" t="s">
        <v>76</v>
      </c>
      <c r="B303" s="35" t="s">
        <v>283</v>
      </c>
      <c r="C303" s="32">
        <v>0</v>
      </c>
      <c r="D303" s="7">
        <v>0</v>
      </c>
      <c r="E303" s="7">
        <v>0</v>
      </c>
      <c r="F303" s="7">
        <v>0</v>
      </c>
      <c r="G303" s="8" t="str">
        <f t="shared" si="67"/>
        <v/>
      </c>
      <c r="H303" s="8" t="str">
        <f t="shared" si="68"/>
        <v/>
      </c>
      <c r="I303" s="8" t="str">
        <f t="shared" si="69"/>
        <v/>
      </c>
      <c r="J303" s="8" t="str">
        <f t="shared" si="70"/>
        <v/>
      </c>
      <c r="K303" s="8" t="str">
        <f t="shared" si="73"/>
        <v xml:space="preserve"> </v>
      </c>
      <c r="L303" s="8" t="str">
        <f t="shared" si="74"/>
        <v xml:space="preserve"> </v>
      </c>
      <c r="M303" s="8" t="str">
        <f t="shared" si="71"/>
        <v/>
      </c>
      <c r="N303" s="16" t="str">
        <f t="shared" si="72"/>
        <v/>
      </c>
    </row>
    <row r="304" spans="1:14" x14ac:dyDescent="0.2">
      <c r="A304" s="45"/>
      <c r="B304" s="35" t="s">
        <v>284</v>
      </c>
      <c r="C304" s="32">
        <v>1</v>
      </c>
      <c r="D304" s="7">
        <v>1</v>
      </c>
      <c r="E304" s="7">
        <v>1</v>
      </c>
      <c r="F304" s="7">
        <v>1</v>
      </c>
      <c r="G304" s="8">
        <f t="shared" si="67"/>
        <v>4.7596382674916705E-4</v>
      </c>
      <c r="H304" s="8">
        <f t="shared" si="68"/>
        <v>5.2110474205315264E-4</v>
      </c>
      <c r="I304" s="8">
        <f t="shared" si="69"/>
        <v>3.7593984962406017E-4</v>
      </c>
      <c r="J304" s="8">
        <f t="shared" si="70"/>
        <v>4.74158368895211E-4</v>
      </c>
      <c r="K304" s="8">
        <f t="shared" si="73"/>
        <v>0</v>
      </c>
      <c r="L304" s="8">
        <f t="shared" si="74"/>
        <v>0</v>
      </c>
      <c r="M304" s="8">
        <f t="shared" si="71"/>
        <v>0</v>
      </c>
      <c r="N304" s="16">
        <f t="shared" si="72"/>
        <v>0</v>
      </c>
    </row>
    <row r="305" spans="1:14" x14ac:dyDescent="0.2">
      <c r="A305" s="45"/>
      <c r="B305" s="35" t="s">
        <v>285</v>
      </c>
      <c r="C305" s="32">
        <v>1</v>
      </c>
      <c r="D305" s="7">
        <v>0</v>
      </c>
      <c r="E305" s="7">
        <v>0</v>
      </c>
      <c r="F305" s="7">
        <v>0</v>
      </c>
      <c r="G305" s="8">
        <f t="shared" si="67"/>
        <v>4.7596382674916705E-4</v>
      </c>
      <c r="H305" s="8" t="str">
        <f t="shared" si="68"/>
        <v/>
      </c>
      <c r="I305" s="8" t="str">
        <f t="shared" si="69"/>
        <v/>
      </c>
      <c r="J305" s="8" t="str">
        <f t="shared" si="70"/>
        <v/>
      </c>
      <c r="K305" s="8">
        <f t="shared" si="73"/>
        <v>-1</v>
      </c>
      <c r="L305" s="8" t="str">
        <f t="shared" si="74"/>
        <v xml:space="preserve"> </v>
      </c>
      <c r="M305" s="8">
        <f t="shared" si="71"/>
        <v>-4.7596382674916705E-4</v>
      </c>
      <c r="N305" s="16" t="str">
        <f t="shared" si="72"/>
        <v/>
      </c>
    </row>
    <row r="306" spans="1:14" x14ac:dyDescent="0.2">
      <c r="A306" s="45"/>
      <c r="B306" s="35" t="s">
        <v>286</v>
      </c>
      <c r="C306" s="32">
        <v>5</v>
      </c>
      <c r="D306" s="7">
        <v>2</v>
      </c>
      <c r="E306" s="7">
        <v>26</v>
      </c>
      <c r="F306" s="7">
        <v>17</v>
      </c>
      <c r="G306" s="8">
        <f t="shared" si="67"/>
        <v>2.3798191337458352E-3</v>
      </c>
      <c r="H306" s="8">
        <f t="shared" si="68"/>
        <v>1.0422094841063053E-3</v>
      </c>
      <c r="I306" s="8">
        <f t="shared" si="69"/>
        <v>9.7744360902255641E-3</v>
      </c>
      <c r="J306" s="8">
        <f t="shared" si="70"/>
        <v>8.060692271218587E-3</v>
      </c>
      <c r="K306" s="8">
        <f t="shared" si="73"/>
        <v>4.2</v>
      </c>
      <c r="L306" s="8">
        <f t="shared" si="74"/>
        <v>7.5</v>
      </c>
      <c r="M306" s="8">
        <f t="shared" si="71"/>
        <v>9.9952403617325075E-3</v>
      </c>
      <c r="N306" s="16">
        <f t="shared" si="72"/>
        <v>7.8165711307972893E-3</v>
      </c>
    </row>
    <row r="307" spans="1:14" x14ac:dyDescent="0.2">
      <c r="A307" s="45"/>
      <c r="B307" s="35" t="s">
        <v>287</v>
      </c>
      <c r="C307" s="32">
        <v>58</v>
      </c>
      <c r="D307" s="7">
        <v>54</v>
      </c>
      <c r="E307" s="7">
        <v>86</v>
      </c>
      <c r="F307" s="7">
        <v>67</v>
      </c>
      <c r="G307" s="8">
        <f t="shared" si="67"/>
        <v>2.760590195145169E-2</v>
      </c>
      <c r="H307" s="8">
        <f t="shared" si="68"/>
        <v>2.8139656070870246E-2</v>
      </c>
      <c r="I307" s="8">
        <f t="shared" si="69"/>
        <v>3.2330827067669175E-2</v>
      </c>
      <c r="J307" s="8">
        <f t="shared" si="70"/>
        <v>3.176861071597914E-2</v>
      </c>
      <c r="K307" s="8">
        <f t="shared" si="73"/>
        <v>0.48275862068965519</v>
      </c>
      <c r="L307" s="8">
        <f t="shared" si="74"/>
        <v>0.24074074074074073</v>
      </c>
      <c r="M307" s="8">
        <f t="shared" si="71"/>
        <v>1.3326987148976678E-2</v>
      </c>
      <c r="N307" s="16">
        <f t="shared" si="72"/>
        <v>6.7743616466909851E-3</v>
      </c>
    </row>
    <row r="308" spans="1:14" x14ac:dyDescent="0.2">
      <c r="A308" s="45"/>
      <c r="B308" s="35" t="s">
        <v>288</v>
      </c>
      <c r="C308" s="32">
        <v>0</v>
      </c>
      <c r="D308" s="7">
        <v>3</v>
      </c>
      <c r="E308" s="7">
        <v>1</v>
      </c>
      <c r="F308" s="7">
        <v>0</v>
      </c>
      <c r="G308" s="8" t="str">
        <f t="shared" si="67"/>
        <v/>
      </c>
      <c r="H308" s="8">
        <f t="shared" si="68"/>
        <v>1.563314226159458E-3</v>
      </c>
      <c r="I308" s="8">
        <f t="shared" si="69"/>
        <v>3.7593984962406017E-4</v>
      </c>
      <c r="J308" s="8" t="str">
        <f t="shared" si="70"/>
        <v/>
      </c>
      <c r="K308" s="8">
        <f t="shared" si="73"/>
        <v>1</v>
      </c>
      <c r="L308" s="8">
        <f t="shared" si="74"/>
        <v>-1</v>
      </c>
      <c r="M308" s="8" t="str">
        <f t="shared" si="71"/>
        <v/>
      </c>
      <c r="N308" s="16">
        <f t="shared" si="72"/>
        <v>-1.563314226159458E-3</v>
      </c>
    </row>
    <row r="309" spans="1:14" x14ac:dyDescent="0.2">
      <c r="A309" s="45"/>
      <c r="B309" s="35" t="s">
        <v>289</v>
      </c>
      <c r="C309" s="32">
        <v>1</v>
      </c>
      <c r="D309" s="7">
        <v>1</v>
      </c>
      <c r="E309" s="7">
        <v>1</v>
      </c>
      <c r="F309" s="7">
        <v>1</v>
      </c>
      <c r="G309" s="8">
        <f t="shared" si="67"/>
        <v>4.7596382674916705E-4</v>
      </c>
      <c r="H309" s="8">
        <f t="shared" si="68"/>
        <v>5.2110474205315264E-4</v>
      </c>
      <c r="I309" s="8">
        <f t="shared" si="69"/>
        <v>3.7593984962406017E-4</v>
      </c>
      <c r="J309" s="8">
        <f t="shared" si="70"/>
        <v>4.74158368895211E-4</v>
      </c>
      <c r="K309" s="8">
        <f t="shared" si="73"/>
        <v>0</v>
      </c>
      <c r="L309" s="8">
        <f t="shared" si="74"/>
        <v>0</v>
      </c>
      <c r="M309" s="8">
        <f t="shared" si="71"/>
        <v>0</v>
      </c>
      <c r="N309" s="16">
        <f t="shared" si="72"/>
        <v>0</v>
      </c>
    </row>
    <row r="310" spans="1:14" x14ac:dyDescent="0.2">
      <c r="A310" s="45"/>
      <c r="B310" s="35" t="s">
        <v>290</v>
      </c>
      <c r="C310" s="32">
        <v>22</v>
      </c>
      <c r="D310" s="7">
        <v>14</v>
      </c>
      <c r="E310" s="7">
        <v>2</v>
      </c>
      <c r="F310" s="7">
        <v>13</v>
      </c>
      <c r="G310" s="8">
        <f t="shared" si="67"/>
        <v>1.0471204188481676E-2</v>
      </c>
      <c r="H310" s="8">
        <f t="shared" si="68"/>
        <v>7.2954663887441372E-3</v>
      </c>
      <c r="I310" s="8">
        <f t="shared" si="69"/>
        <v>7.5187969924812035E-4</v>
      </c>
      <c r="J310" s="8">
        <f t="shared" si="70"/>
        <v>6.1640587956377432E-3</v>
      </c>
      <c r="K310" s="8">
        <f t="shared" si="73"/>
        <v>-0.90909090909090906</v>
      </c>
      <c r="L310" s="8">
        <f t="shared" si="74"/>
        <v>-7.1428571428571425E-2</v>
      </c>
      <c r="M310" s="8">
        <f t="shared" si="71"/>
        <v>-9.5192765349833407E-3</v>
      </c>
      <c r="N310" s="16">
        <f t="shared" si="72"/>
        <v>-5.2110474205315264E-4</v>
      </c>
    </row>
    <row r="311" spans="1:14" ht="25.5" x14ac:dyDescent="0.2">
      <c r="A311" s="45"/>
      <c r="B311" s="35" t="s">
        <v>291</v>
      </c>
      <c r="C311" s="32">
        <v>0</v>
      </c>
      <c r="D311" s="7">
        <v>1</v>
      </c>
      <c r="E311" s="7">
        <v>1</v>
      </c>
      <c r="F311" s="7">
        <v>0</v>
      </c>
      <c r="G311" s="8" t="str">
        <f t="shared" si="67"/>
        <v/>
      </c>
      <c r="H311" s="8">
        <f t="shared" si="68"/>
        <v>5.2110474205315264E-4</v>
      </c>
      <c r="I311" s="8">
        <f t="shared" si="69"/>
        <v>3.7593984962406017E-4</v>
      </c>
      <c r="J311" s="8" t="str">
        <f t="shared" si="70"/>
        <v/>
      </c>
      <c r="K311" s="8">
        <f t="shared" si="73"/>
        <v>1</v>
      </c>
      <c r="L311" s="8">
        <f t="shared" si="74"/>
        <v>-1</v>
      </c>
      <c r="M311" s="8" t="str">
        <f t="shared" si="71"/>
        <v/>
      </c>
      <c r="N311" s="16">
        <f t="shared" si="72"/>
        <v>-5.2110474205315264E-4</v>
      </c>
    </row>
    <row r="312" spans="1:14" x14ac:dyDescent="0.2">
      <c r="A312" s="45"/>
      <c r="B312" s="35" t="s">
        <v>292</v>
      </c>
      <c r="C312" s="32">
        <v>7</v>
      </c>
      <c r="D312" s="7">
        <v>7</v>
      </c>
      <c r="E312" s="7">
        <v>2</v>
      </c>
      <c r="F312" s="7">
        <v>7</v>
      </c>
      <c r="G312" s="8">
        <f t="shared" si="67"/>
        <v>3.3317467872441696E-3</v>
      </c>
      <c r="H312" s="8">
        <f t="shared" si="68"/>
        <v>3.6477331943720686E-3</v>
      </c>
      <c r="I312" s="8">
        <f t="shared" si="69"/>
        <v>7.5187969924812035E-4</v>
      </c>
      <c r="J312" s="8">
        <f t="shared" si="70"/>
        <v>3.3191085822664771E-3</v>
      </c>
      <c r="K312" s="8">
        <f t="shared" si="73"/>
        <v>-0.7142857142857143</v>
      </c>
      <c r="L312" s="8">
        <f t="shared" si="74"/>
        <v>0</v>
      </c>
      <c r="M312" s="8">
        <f t="shared" si="71"/>
        <v>-2.3798191337458356E-3</v>
      </c>
      <c r="N312" s="16">
        <f t="shared" si="72"/>
        <v>0</v>
      </c>
    </row>
    <row r="313" spans="1:14" x14ac:dyDescent="0.2">
      <c r="A313" s="45"/>
      <c r="B313" s="35" t="s">
        <v>293</v>
      </c>
      <c r="C313" s="32">
        <v>1</v>
      </c>
      <c r="D313" s="7">
        <v>3</v>
      </c>
      <c r="E313" s="7">
        <v>1</v>
      </c>
      <c r="F313" s="7">
        <v>0</v>
      </c>
      <c r="G313" s="8">
        <f t="shared" si="67"/>
        <v>4.7596382674916705E-4</v>
      </c>
      <c r="H313" s="8">
        <f t="shared" si="68"/>
        <v>1.563314226159458E-3</v>
      </c>
      <c r="I313" s="8">
        <f t="shared" si="69"/>
        <v>3.7593984962406017E-4</v>
      </c>
      <c r="J313" s="8" t="str">
        <f t="shared" si="70"/>
        <v/>
      </c>
      <c r="K313" s="8">
        <f t="shared" si="73"/>
        <v>0</v>
      </c>
      <c r="L313" s="8">
        <f t="shared" si="74"/>
        <v>-1</v>
      </c>
      <c r="M313" s="8">
        <f t="shared" si="71"/>
        <v>0</v>
      </c>
      <c r="N313" s="16">
        <f t="shared" si="72"/>
        <v>-1.563314226159458E-3</v>
      </c>
    </row>
    <row r="314" spans="1:14" x14ac:dyDescent="0.2">
      <c r="A314" s="45"/>
      <c r="B314" s="35" t="s">
        <v>294</v>
      </c>
      <c r="C314" s="32">
        <v>0</v>
      </c>
      <c r="D314" s="7">
        <v>0</v>
      </c>
      <c r="E314" s="7">
        <v>0</v>
      </c>
      <c r="F314" s="7">
        <v>0</v>
      </c>
      <c r="G314" s="8" t="str">
        <f t="shared" si="67"/>
        <v/>
      </c>
      <c r="H314" s="8" t="str">
        <f t="shared" si="68"/>
        <v/>
      </c>
      <c r="I314" s="8" t="str">
        <f t="shared" si="69"/>
        <v/>
      </c>
      <c r="J314" s="8" t="str">
        <f t="shared" si="70"/>
        <v/>
      </c>
      <c r="K314" s="8" t="str">
        <f t="shared" si="73"/>
        <v xml:space="preserve"> </v>
      </c>
      <c r="L314" s="8" t="str">
        <f t="shared" si="74"/>
        <v xml:space="preserve"> </v>
      </c>
      <c r="M314" s="8" t="str">
        <f t="shared" si="71"/>
        <v/>
      </c>
      <c r="N314" s="16" t="str">
        <f t="shared" si="72"/>
        <v/>
      </c>
    </row>
    <row r="315" spans="1:14" x14ac:dyDescent="0.2">
      <c r="A315" s="45"/>
      <c r="B315" s="35" t="s">
        <v>295</v>
      </c>
      <c r="C315" s="32">
        <v>0</v>
      </c>
      <c r="D315" s="7">
        <v>0</v>
      </c>
      <c r="E315" s="7">
        <v>0</v>
      </c>
      <c r="F315" s="7">
        <v>0</v>
      </c>
      <c r="G315" s="8" t="str">
        <f t="shared" si="67"/>
        <v/>
      </c>
      <c r="H315" s="8" t="str">
        <f t="shared" si="68"/>
        <v/>
      </c>
      <c r="I315" s="8" t="str">
        <f t="shared" si="69"/>
        <v/>
      </c>
      <c r="J315" s="8" t="str">
        <f t="shared" si="70"/>
        <v/>
      </c>
      <c r="K315" s="8" t="str">
        <f t="shared" si="73"/>
        <v xml:space="preserve"> </v>
      </c>
      <c r="L315" s="8" t="str">
        <f t="shared" si="74"/>
        <v xml:space="preserve"> </v>
      </c>
      <c r="M315" s="8" t="str">
        <f t="shared" si="71"/>
        <v/>
      </c>
      <c r="N315" s="16" t="str">
        <f t="shared" si="72"/>
        <v/>
      </c>
    </row>
    <row r="316" spans="1:14" ht="24" customHeight="1" x14ac:dyDescent="0.2">
      <c r="A316" s="45"/>
      <c r="B316" s="35" t="s">
        <v>296</v>
      </c>
      <c r="C316" s="32">
        <v>0</v>
      </c>
      <c r="D316" s="7">
        <v>0</v>
      </c>
      <c r="E316" s="7">
        <v>0</v>
      </c>
      <c r="F316" s="7">
        <v>1</v>
      </c>
      <c r="G316" s="8" t="str">
        <f t="shared" ref="G316:G347" si="75">+IF(C316=0,"",C316/C$188)</f>
        <v/>
      </c>
      <c r="H316" s="8" t="str">
        <f t="shared" ref="H316:H347" si="76">+IF(D316=0,"",D316/D$188)</f>
        <v/>
      </c>
      <c r="I316" s="8" t="str">
        <f t="shared" ref="I316:I347" si="77">+IF(E316=0,"",E316/E$188)</f>
        <v/>
      </c>
      <c r="J316" s="8">
        <f t="shared" ref="J316:J347" si="78">+IF(F316=0,"",F316/F$188)</f>
        <v>4.74158368895211E-4</v>
      </c>
      <c r="K316" s="8" t="str">
        <f t="shared" si="73"/>
        <v xml:space="preserve"> </v>
      </c>
      <c r="L316" s="8">
        <f t="shared" si="74"/>
        <v>1</v>
      </c>
      <c r="M316" s="8" t="str">
        <f t="shared" ref="M316:M347" si="79">+IF(OR(AND(G316=""),(K316="")),"",G316*K316)</f>
        <v/>
      </c>
      <c r="N316" s="16" t="str">
        <f t="shared" ref="N316:N347" si="80">+IF(OR(AND(H316=""),(L316="")),"",H316*L316)</f>
        <v/>
      </c>
    </row>
    <row r="317" spans="1:14" x14ac:dyDescent="0.2">
      <c r="A317" s="45"/>
      <c r="B317" s="35" t="s">
        <v>297</v>
      </c>
      <c r="C317" s="32">
        <v>0</v>
      </c>
      <c r="D317" s="7">
        <v>0</v>
      </c>
      <c r="E317" s="7">
        <v>0</v>
      </c>
      <c r="F317" s="7">
        <v>0</v>
      </c>
      <c r="G317" s="8" t="str">
        <f t="shared" si="75"/>
        <v/>
      </c>
      <c r="H317" s="8" t="str">
        <f t="shared" si="76"/>
        <v/>
      </c>
      <c r="I317" s="8" t="str">
        <f t="shared" si="77"/>
        <v/>
      </c>
      <c r="J317" s="8" t="str">
        <f t="shared" si="78"/>
        <v/>
      </c>
      <c r="K317" s="8" t="str">
        <f t="shared" ref="K317:K348" si="81">+IF(AND(C317=0,E317=0)," ",IF(C317=0,1,IF(E317=0,-1,(E317-C317)/C317)))</f>
        <v xml:space="preserve"> </v>
      </c>
      <c r="L317" s="8" t="str">
        <f t="shared" ref="L317:L348" si="82">+IF(AND(D317=0,F317=0)," ",IF(D317=0,1,IF(F317=0,-1,(F317-D317)/D317)))</f>
        <v xml:space="preserve"> </v>
      </c>
      <c r="M317" s="8" t="str">
        <f t="shared" si="79"/>
        <v/>
      </c>
      <c r="N317" s="16" t="str">
        <f t="shared" si="80"/>
        <v/>
      </c>
    </row>
    <row r="318" spans="1:14" x14ac:dyDescent="0.2">
      <c r="A318" s="45"/>
      <c r="B318" s="35" t="s">
        <v>298</v>
      </c>
      <c r="C318" s="32">
        <v>158</v>
      </c>
      <c r="D318" s="7">
        <v>124</v>
      </c>
      <c r="E318" s="7">
        <v>394</v>
      </c>
      <c r="F318" s="7">
        <v>313</v>
      </c>
      <c r="G318" s="8">
        <f t="shared" si="75"/>
        <v>7.5202284626368396E-2</v>
      </c>
      <c r="H318" s="8">
        <f t="shared" si="76"/>
        <v>6.4616988014590926E-2</v>
      </c>
      <c r="I318" s="8">
        <f t="shared" si="77"/>
        <v>0.14812030075187971</v>
      </c>
      <c r="J318" s="8">
        <f t="shared" si="78"/>
        <v>0.14841156946420103</v>
      </c>
      <c r="K318" s="8">
        <f t="shared" si="81"/>
        <v>1.4936708860759493</v>
      </c>
      <c r="L318" s="8">
        <f t="shared" si="82"/>
        <v>1.5241935483870968</v>
      </c>
      <c r="M318" s="8">
        <f t="shared" si="79"/>
        <v>0.11232746311280342</v>
      </c>
      <c r="N318" s="16">
        <f t="shared" si="80"/>
        <v>9.8488796248045851E-2</v>
      </c>
    </row>
    <row r="319" spans="1:14" x14ac:dyDescent="0.2">
      <c r="A319" s="45" t="s">
        <v>76</v>
      </c>
      <c r="B319" s="35" t="s">
        <v>299</v>
      </c>
      <c r="C319" s="32">
        <v>0</v>
      </c>
      <c r="D319" s="7">
        <v>0</v>
      </c>
      <c r="E319" s="7">
        <v>0</v>
      </c>
      <c r="F319" s="7">
        <v>0</v>
      </c>
      <c r="G319" s="8" t="str">
        <f t="shared" si="75"/>
        <v/>
      </c>
      <c r="H319" s="8" t="str">
        <f t="shared" si="76"/>
        <v/>
      </c>
      <c r="I319" s="8" t="str">
        <f t="shared" si="77"/>
        <v/>
      </c>
      <c r="J319" s="8" t="str">
        <f t="shared" si="78"/>
        <v/>
      </c>
      <c r="K319" s="8" t="str">
        <f t="shared" si="81"/>
        <v xml:space="preserve"> </v>
      </c>
      <c r="L319" s="8" t="str">
        <f t="shared" si="82"/>
        <v xml:space="preserve"> </v>
      </c>
      <c r="M319" s="8" t="str">
        <f t="shared" si="79"/>
        <v/>
      </c>
      <c r="N319" s="16" t="str">
        <f t="shared" si="80"/>
        <v/>
      </c>
    </row>
    <row r="320" spans="1:14" x14ac:dyDescent="0.2">
      <c r="A320" s="45"/>
      <c r="B320" s="35" t="s">
        <v>300</v>
      </c>
      <c r="C320" s="32">
        <v>0</v>
      </c>
      <c r="D320" s="7">
        <v>0</v>
      </c>
      <c r="E320" s="7">
        <v>0</v>
      </c>
      <c r="F320" s="7">
        <v>1</v>
      </c>
      <c r="G320" s="8" t="str">
        <f t="shared" si="75"/>
        <v/>
      </c>
      <c r="H320" s="8" t="str">
        <f t="shared" si="76"/>
        <v/>
      </c>
      <c r="I320" s="8" t="str">
        <f t="shared" si="77"/>
        <v/>
      </c>
      <c r="J320" s="8">
        <f t="shared" si="78"/>
        <v>4.74158368895211E-4</v>
      </c>
      <c r="K320" s="8" t="str">
        <f t="shared" si="81"/>
        <v xml:space="preserve"> </v>
      </c>
      <c r="L320" s="8">
        <f t="shared" si="82"/>
        <v>1</v>
      </c>
      <c r="M320" s="8" t="str">
        <f t="shared" si="79"/>
        <v/>
      </c>
      <c r="N320" s="16" t="str">
        <f t="shared" si="80"/>
        <v/>
      </c>
    </row>
    <row r="321" spans="1:14" ht="25.5" x14ac:dyDescent="0.2">
      <c r="A321" s="45"/>
      <c r="B321" s="35" t="s">
        <v>301</v>
      </c>
      <c r="C321" s="32">
        <v>0</v>
      </c>
      <c r="D321" s="7">
        <v>5</v>
      </c>
      <c r="E321" s="7">
        <v>0</v>
      </c>
      <c r="F321" s="7">
        <v>1</v>
      </c>
      <c r="G321" s="8" t="str">
        <f t="shared" si="75"/>
        <v/>
      </c>
      <c r="H321" s="8">
        <f t="shared" si="76"/>
        <v>2.6055237102657635E-3</v>
      </c>
      <c r="I321" s="8" t="str">
        <f t="shared" si="77"/>
        <v/>
      </c>
      <c r="J321" s="8">
        <f t="shared" si="78"/>
        <v>4.74158368895211E-4</v>
      </c>
      <c r="K321" s="8" t="str">
        <f t="shared" si="81"/>
        <v xml:space="preserve"> </v>
      </c>
      <c r="L321" s="8">
        <f t="shared" si="82"/>
        <v>-0.8</v>
      </c>
      <c r="M321" s="8" t="str">
        <f t="shared" si="79"/>
        <v/>
      </c>
      <c r="N321" s="16">
        <f t="shared" si="80"/>
        <v>-2.084418968212611E-3</v>
      </c>
    </row>
    <row r="322" spans="1:14" x14ac:dyDescent="0.2">
      <c r="A322" s="45"/>
      <c r="B322" s="35" t="s">
        <v>302</v>
      </c>
      <c r="C322" s="32">
        <v>5</v>
      </c>
      <c r="D322" s="7">
        <v>4</v>
      </c>
      <c r="E322" s="7">
        <v>1</v>
      </c>
      <c r="F322" s="7">
        <v>1</v>
      </c>
      <c r="G322" s="8">
        <f t="shared" si="75"/>
        <v>2.3798191337458352E-3</v>
      </c>
      <c r="H322" s="8">
        <f t="shared" si="76"/>
        <v>2.0844189682126106E-3</v>
      </c>
      <c r="I322" s="8">
        <f t="shared" si="77"/>
        <v>3.7593984962406017E-4</v>
      </c>
      <c r="J322" s="8">
        <f t="shared" si="78"/>
        <v>4.74158368895211E-4</v>
      </c>
      <c r="K322" s="8">
        <f t="shared" si="81"/>
        <v>-0.8</v>
      </c>
      <c r="L322" s="8">
        <f t="shared" si="82"/>
        <v>-0.75</v>
      </c>
      <c r="M322" s="8">
        <f t="shared" si="79"/>
        <v>-1.9038553069966682E-3</v>
      </c>
      <c r="N322" s="16">
        <f t="shared" si="80"/>
        <v>-1.563314226159458E-3</v>
      </c>
    </row>
    <row r="323" spans="1:14" ht="25.5" x14ac:dyDescent="0.2">
      <c r="A323" s="45"/>
      <c r="B323" s="35" t="s">
        <v>303</v>
      </c>
      <c r="C323" s="32">
        <v>0</v>
      </c>
      <c r="D323" s="7">
        <v>3</v>
      </c>
      <c r="E323" s="7">
        <v>0</v>
      </c>
      <c r="F323" s="7">
        <v>0</v>
      </c>
      <c r="G323" s="8" t="str">
        <f t="shared" si="75"/>
        <v/>
      </c>
      <c r="H323" s="8">
        <f t="shared" si="76"/>
        <v>1.563314226159458E-3</v>
      </c>
      <c r="I323" s="8" t="str">
        <f t="shared" si="77"/>
        <v/>
      </c>
      <c r="J323" s="8" t="str">
        <f t="shared" si="78"/>
        <v/>
      </c>
      <c r="K323" s="8" t="str">
        <f t="shared" si="81"/>
        <v xml:space="preserve"> </v>
      </c>
      <c r="L323" s="8">
        <f t="shared" si="82"/>
        <v>-1</v>
      </c>
      <c r="M323" s="8" t="str">
        <f t="shared" si="79"/>
        <v/>
      </c>
      <c r="N323" s="16">
        <f t="shared" si="80"/>
        <v>-1.563314226159458E-3</v>
      </c>
    </row>
    <row r="324" spans="1:14" x14ac:dyDescent="0.2">
      <c r="A324" s="45"/>
      <c r="B324" s="35" t="s">
        <v>304</v>
      </c>
      <c r="C324" s="32">
        <v>124</v>
      </c>
      <c r="D324" s="7">
        <v>139</v>
      </c>
      <c r="E324" s="7">
        <v>68</v>
      </c>
      <c r="F324" s="7">
        <v>78</v>
      </c>
      <c r="G324" s="8">
        <f t="shared" si="75"/>
        <v>5.9019514516896715E-2</v>
      </c>
      <c r="H324" s="8">
        <f t="shared" si="76"/>
        <v>7.2433559145388224E-2</v>
      </c>
      <c r="I324" s="8">
        <f t="shared" si="77"/>
        <v>2.5563909774436091E-2</v>
      </c>
      <c r="J324" s="8">
        <f t="shared" si="78"/>
        <v>3.6984352773826459E-2</v>
      </c>
      <c r="K324" s="8">
        <f t="shared" si="81"/>
        <v>-0.45161290322580644</v>
      </c>
      <c r="L324" s="8">
        <f t="shared" si="82"/>
        <v>-0.43884892086330934</v>
      </c>
      <c r="M324" s="8">
        <f t="shared" si="79"/>
        <v>-2.6653974297953353E-2</v>
      </c>
      <c r="N324" s="16">
        <f t="shared" si="80"/>
        <v>-3.1787389265242313E-2</v>
      </c>
    </row>
    <row r="325" spans="1:14" x14ac:dyDescent="0.2">
      <c r="A325" s="45"/>
      <c r="B325" s="35" t="s">
        <v>305</v>
      </c>
      <c r="C325" s="32">
        <v>5</v>
      </c>
      <c r="D325" s="7">
        <v>1</v>
      </c>
      <c r="E325" s="7">
        <v>19</v>
      </c>
      <c r="F325" s="7">
        <v>31</v>
      </c>
      <c r="G325" s="8">
        <f t="shared" si="75"/>
        <v>2.3798191337458352E-3</v>
      </c>
      <c r="H325" s="8">
        <f t="shared" si="76"/>
        <v>5.2110474205315264E-4</v>
      </c>
      <c r="I325" s="8">
        <f t="shared" si="77"/>
        <v>7.1428571428571426E-3</v>
      </c>
      <c r="J325" s="8">
        <f t="shared" si="78"/>
        <v>1.469890943575154E-2</v>
      </c>
      <c r="K325" s="8">
        <f t="shared" si="81"/>
        <v>2.8</v>
      </c>
      <c r="L325" s="8">
        <f t="shared" si="82"/>
        <v>30</v>
      </c>
      <c r="M325" s="8">
        <f t="shared" si="79"/>
        <v>6.6634935744883383E-3</v>
      </c>
      <c r="N325" s="16">
        <f t="shared" si="80"/>
        <v>1.5633142261594579E-2</v>
      </c>
    </row>
    <row r="326" spans="1:14" x14ac:dyDescent="0.2">
      <c r="A326" s="45"/>
      <c r="B326" s="35" t="s">
        <v>306</v>
      </c>
      <c r="C326" s="32">
        <v>0</v>
      </c>
      <c r="D326" s="7">
        <v>0</v>
      </c>
      <c r="E326" s="7">
        <v>0</v>
      </c>
      <c r="F326" s="7">
        <v>0</v>
      </c>
      <c r="G326" s="8" t="str">
        <f t="shared" si="75"/>
        <v/>
      </c>
      <c r="H326" s="8" t="str">
        <f t="shared" si="76"/>
        <v/>
      </c>
      <c r="I326" s="8" t="str">
        <f t="shared" si="77"/>
        <v/>
      </c>
      <c r="J326" s="8" t="str">
        <f t="shared" si="78"/>
        <v/>
      </c>
      <c r="K326" s="8" t="str">
        <f t="shared" si="81"/>
        <v xml:space="preserve"> </v>
      </c>
      <c r="L326" s="8" t="str">
        <f t="shared" si="82"/>
        <v xml:space="preserve"> </v>
      </c>
      <c r="M326" s="8" t="str">
        <f t="shared" si="79"/>
        <v/>
      </c>
      <c r="N326" s="16" t="str">
        <f t="shared" si="80"/>
        <v/>
      </c>
    </row>
    <row r="327" spans="1:14" x14ac:dyDescent="0.2">
      <c r="A327" s="45"/>
      <c r="B327" s="35" t="s">
        <v>307</v>
      </c>
      <c r="C327" s="32">
        <v>113</v>
      </c>
      <c r="D327" s="7">
        <v>244</v>
      </c>
      <c r="E327" s="7">
        <v>115</v>
      </c>
      <c r="F327" s="7">
        <v>164</v>
      </c>
      <c r="G327" s="8">
        <f t="shared" si="75"/>
        <v>5.3783912422655879E-2</v>
      </c>
      <c r="H327" s="8">
        <f t="shared" si="76"/>
        <v>0.12714955706096925</v>
      </c>
      <c r="I327" s="8">
        <f t="shared" si="77"/>
        <v>4.3233082706766915E-2</v>
      </c>
      <c r="J327" s="8">
        <f t="shared" si="78"/>
        <v>7.7761972498814599E-2</v>
      </c>
      <c r="K327" s="8">
        <f t="shared" si="81"/>
        <v>1.7699115044247787E-2</v>
      </c>
      <c r="L327" s="8">
        <f t="shared" si="82"/>
        <v>-0.32786885245901637</v>
      </c>
      <c r="M327" s="8">
        <f t="shared" si="79"/>
        <v>9.519276534983341E-4</v>
      </c>
      <c r="N327" s="16">
        <f t="shared" si="80"/>
        <v>-4.1688379364252209E-2</v>
      </c>
    </row>
    <row r="328" spans="1:14" x14ac:dyDescent="0.2">
      <c r="A328" s="45"/>
      <c r="B328" s="35" t="s">
        <v>308</v>
      </c>
      <c r="C328" s="32">
        <v>0</v>
      </c>
      <c r="D328" s="7">
        <v>0</v>
      </c>
      <c r="E328" s="7">
        <v>1</v>
      </c>
      <c r="F328" s="7">
        <v>1</v>
      </c>
      <c r="G328" s="8" t="str">
        <f t="shared" si="75"/>
        <v/>
      </c>
      <c r="H328" s="8" t="str">
        <f t="shared" si="76"/>
        <v/>
      </c>
      <c r="I328" s="8">
        <f t="shared" si="77"/>
        <v>3.7593984962406017E-4</v>
      </c>
      <c r="J328" s="8">
        <f t="shared" si="78"/>
        <v>4.74158368895211E-4</v>
      </c>
      <c r="K328" s="8">
        <f t="shared" si="81"/>
        <v>1</v>
      </c>
      <c r="L328" s="8">
        <f t="shared" si="82"/>
        <v>1</v>
      </c>
      <c r="M328" s="8" t="str">
        <f t="shared" si="79"/>
        <v/>
      </c>
      <c r="N328" s="16" t="str">
        <f t="shared" si="80"/>
        <v/>
      </c>
    </row>
    <row r="329" spans="1:14" x14ac:dyDescent="0.2">
      <c r="A329" s="45"/>
      <c r="B329" s="35" t="s">
        <v>309</v>
      </c>
      <c r="C329" s="32">
        <v>0</v>
      </c>
      <c r="D329" s="7">
        <v>0</v>
      </c>
      <c r="E329" s="7">
        <v>0</v>
      </c>
      <c r="F329" s="7">
        <v>0</v>
      </c>
      <c r="G329" s="8" t="str">
        <f t="shared" si="75"/>
        <v/>
      </c>
      <c r="H329" s="8" t="str">
        <f t="shared" si="76"/>
        <v/>
      </c>
      <c r="I329" s="8" t="str">
        <f t="shared" si="77"/>
        <v/>
      </c>
      <c r="J329" s="8" t="str">
        <f t="shared" si="78"/>
        <v/>
      </c>
      <c r="K329" s="8" t="str">
        <f t="shared" si="81"/>
        <v xml:space="preserve"> </v>
      </c>
      <c r="L329" s="8" t="str">
        <f t="shared" si="82"/>
        <v xml:space="preserve"> </v>
      </c>
      <c r="M329" s="8" t="str">
        <f t="shared" si="79"/>
        <v/>
      </c>
      <c r="N329" s="16" t="str">
        <f t="shared" si="80"/>
        <v/>
      </c>
    </row>
    <row r="330" spans="1:14" x14ac:dyDescent="0.2">
      <c r="A330" s="45"/>
      <c r="B330" s="35" t="s">
        <v>310</v>
      </c>
      <c r="C330" s="32">
        <v>0</v>
      </c>
      <c r="D330" s="7">
        <v>0</v>
      </c>
      <c r="E330" s="7">
        <v>0</v>
      </c>
      <c r="F330" s="7">
        <v>0</v>
      </c>
      <c r="G330" s="8" t="str">
        <f t="shared" si="75"/>
        <v/>
      </c>
      <c r="H330" s="8" t="str">
        <f t="shared" si="76"/>
        <v/>
      </c>
      <c r="I330" s="8" t="str">
        <f t="shared" si="77"/>
        <v/>
      </c>
      <c r="J330" s="8" t="str">
        <f t="shared" si="78"/>
        <v/>
      </c>
      <c r="K330" s="8" t="str">
        <f t="shared" si="81"/>
        <v xml:space="preserve"> </v>
      </c>
      <c r="L330" s="8" t="str">
        <f t="shared" si="82"/>
        <v xml:space="preserve"> </v>
      </c>
      <c r="M330" s="8" t="str">
        <f t="shared" si="79"/>
        <v/>
      </c>
      <c r="N330" s="16" t="str">
        <f t="shared" si="80"/>
        <v/>
      </c>
    </row>
    <row r="331" spans="1:14" ht="25.5" x14ac:dyDescent="0.2">
      <c r="A331" s="45"/>
      <c r="B331" s="35" t="s">
        <v>311</v>
      </c>
      <c r="C331" s="32">
        <v>0</v>
      </c>
      <c r="D331" s="7">
        <v>0</v>
      </c>
      <c r="E331" s="7">
        <v>0</v>
      </c>
      <c r="F331" s="7">
        <v>0</v>
      </c>
      <c r="G331" s="8" t="str">
        <f t="shared" si="75"/>
        <v/>
      </c>
      <c r="H331" s="8" t="str">
        <f t="shared" si="76"/>
        <v/>
      </c>
      <c r="I331" s="8" t="str">
        <f t="shared" si="77"/>
        <v/>
      </c>
      <c r="J331" s="8" t="str">
        <f t="shared" si="78"/>
        <v/>
      </c>
      <c r="K331" s="8" t="str">
        <f t="shared" si="81"/>
        <v xml:space="preserve"> </v>
      </c>
      <c r="L331" s="8" t="str">
        <f t="shared" si="82"/>
        <v xml:space="preserve"> </v>
      </c>
      <c r="M331" s="8" t="str">
        <f t="shared" si="79"/>
        <v/>
      </c>
      <c r="N331" s="16" t="str">
        <f t="shared" si="80"/>
        <v/>
      </c>
    </row>
    <row r="332" spans="1:14" x14ac:dyDescent="0.2">
      <c r="A332" s="45"/>
      <c r="B332" s="35" t="s">
        <v>312</v>
      </c>
      <c r="C332" s="32">
        <v>0</v>
      </c>
      <c r="D332" s="7">
        <v>1</v>
      </c>
      <c r="E332" s="7">
        <v>1</v>
      </c>
      <c r="F332" s="7">
        <v>7</v>
      </c>
      <c r="G332" s="8" t="str">
        <f t="shared" si="75"/>
        <v/>
      </c>
      <c r="H332" s="8">
        <f t="shared" si="76"/>
        <v>5.2110474205315264E-4</v>
      </c>
      <c r="I332" s="8">
        <f t="shared" si="77"/>
        <v>3.7593984962406017E-4</v>
      </c>
      <c r="J332" s="8">
        <f t="shared" si="78"/>
        <v>3.3191085822664771E-3</v>
      </c>
      <c r="K332" s="8">
        <f t="shared" si="81"/>
        <v>1</v>
      </c>
      <c r="L332" s="8">
        <f t="shared" si="82"/>
        <v>6</v>
      </c>
      <c r="M332" s="8" t="str">
        <f t="shared" si="79"/>
        <v/>
      </c>
      <c r="N332" s="16">
        <f t="shared" si="80"/>
        <v>3.126628452318916E-3</v>
      </c>
    </row>
    <row r="333" spans="1:14" x14ac:dyDescent="0.2">
      <c r="A333" s="45"/>
      <c r="B333" s="35" t="s">
        <v>313</v>
      </c>
      <c r="C333" s="32">
        <v>0</v>
      </c>
      <c r="D333" s="7">
        <v>0</v>
      </c>
      <c r="E333" s="7">
        <v>0</v>
      </c>
      <c r="F333" s="7">
        <v>0</v>
      </c>
      <c r="G333" s="8" t="str">
        <f t="shared" si="75"/>
        <v/>
      </c>
      <c r="H333" s="8" t="str">
        <f t="shared" si="76"/>
        <v/>
      </c>
      <c r="I333" s="8" t="str">
        <f t="shared" si="77"/>
        <v/>
      </c>
      <c r="J333" s="8" t="str">
        <f t="shared" si="78"/>
        <v/>
      </c>
      <c r="K333" s="8" t="str">
        <f t="shared" si="81"/>
        <v xml:space="preserve"> </v>
      </c>
      <c r="L333" s="8" t="str">
        <f t="shared" si="82"/>
        <v xml:space="preserve"> </v>
      </c>
      <c r="M333" s="8" t="str">
        <f t="shared" si="79"/>
        <v/>
      </c>
      <c r="N333" s="16" t="str">
        <f t="shared" si="80"/>
        <v/>
      </c>
    </row>
    <row r="334" spans="1:14" ht="25.5" x14ac:dyDescent="0.2">
      <c r="A334" s="45"/>
      <c r="B334" s="35" t="s">
        <v>314</v>
      </c>
      <c r="C334" s="32">
        <v>0</v>
      </c>
      <c r="D334" s="7">
        <v>0</v>
      </c>
      <c r="E334" s="7">
        <v>0</v>
      </c>
      <c r="F334" s="7">
        <v>0</v>
      </c>
      <c r="G334" s="8" t="str">
        <f t="shared" si="75"/>
        <v/>
      </c>
      <c r="H334" s="8" t="str">
        <f t="shared" si="76"/>
        <v/>
      </c>
      <c r="I334" s="8" t="str">
        <f t="shared" si="77"/>
        <v/>
      </c>
      <c r="J334" s="8" t="str">
        <f t="shared" si="78"/>
        <v/>
      </c>
      <c r="K334" s="8" t="str">
        <f t="shared" si="81"/>
        <v xml:space="preserve"> </v>
      </c>
      <c r="L334" s="8" t="str">
        <f t="shared" si="82"/>
        <v xml:space="preserve"> </v>
      </c>
      <c r="M334" s="8" t="str">
        <f t="shared" si="79"/>
        <v/>
      </c>
      <c r="N334" s="16" t="str">
        <f t="shared" si="80"/>
        <v/>
      </c>
    </row>
    <row r="335" spans="1:14" x14ac:dyDescent="0.2">
      <c r="A335" s="45"/>
      <c r="B335" s="35" t="s">
        <v>315</v>
      </c>
      <c r="C335" s="32">
        <v>0</v>
      </c>
      <c r="D335" s="7">
        <v>0</v>
      </c>
      <c r="E335" s="7">
        <v>0</v>
      </c>
      <c r="F335" s="7">
        <v>0</v>
      </c>
      <c r="G335" s="8" t="str">
        <f t="shared" si="75"/>
        <v/>
      </c>
      <c r="H335" s="8" t="str">
        <f t="shared" si="76"/>
        <v/>
      </c>
      <c r="I335" s="8" t="str">
        <f t="shared" si="77"/>
        <v/>
      </c>
      <c r="J335" s="8" t="str">
        <f t="shared" si="78"/>
        <v/>
      </c>
      <c r="K335" s="8" t="str">
        <f t="shared" si="81"/>
        <v xml:space="preserve"> </v>
      </c>
      <c r="L335" s="8" t="str">
        <f t="shared" si="82"/>
        <v xml:space="preserve"> </v>
      </c>
      <c r="M335" s="8" t="str">
        <f t="shared" si="79"/>
        <v/>
      </c>
      <c r="N335" s="16" t="str">
        <f t="shared" si="80"/>
        <v/>
      </c>
    </row>
    <row r="336" spans="1:14" x14ac:dyDescent="0.2">
      <c r="A336" s="45"/>
      <c r="B336" s="35" t="s">
        <v>316</v>
      </c>
      <c r="C336" s="32">
        <v>0</v>
      </c>
      <c r="D336" s="7">
        <v>0</v>
      </c>
      <c r="E336" s="7">
        <v>0</v>
      </c>
      <c r="F336" s="7">
        <v>5</v>
      </c>
      <c r="G336" s="8" t="str">
        <f t="shared" si="75"/>
        <v/>
      </c>
      <c r="H336" s="8" t="str">
        <f t="shared" si="76"/>
        <v/>
      </c>
      <c r="I336" s="8" t="str">
        <f t="shared" si="77"/>
        <v/>
      </c>
      <c r="J336" s="8">
        <f t="shared" si="78"/>
        <v>2.3707918444760552E-3</v>
      </c>
      <c r="K336" s="8" t="str">
        <f t="shared" si="81"/>
        <v xml:space="preserve"> </v>
      </c>
      <c r="L336" s="8">
        <f t="shared" si="82"/>
        <v>1</v>
      </c>
      <c r="M336" s="8" t="str">
        <f t="shared" si="79"/>
        <v/>
      </c>
      <c r="N336" s="16" t="str">
        <f t="shared" si="80"/>
        <v/>
      </c>
    </row>
    <row r="337" spans="1:14" x14ac:dyDescent="0.2">
      <c r="A337" s="45"/>
      <c r="B337" s="35" t="s">
        <v>317</v>
      </c>
      <c r="C337" s="32">
        <v>0</v>
      </c>
      <c r="D337" s="7">
        <v>0</v>
      </c>
      <c r="E337" s="7">
        <v>0</v>
      </c>
      <c r="F337" s="7">
        <v>0</v>
      </c>
      <c r="G337" s="8" t="str">
        <f t="shared" si="75"/>
        <v/>
      </c>
      <c r="H337" s="8" t="str">
        <f t="shared" si="76"/>
        <v/>
      </c>
      <c r="I337" s="8" t="str">
        <f t="shared" si="77"/>
        <v/>
      </c>
      <c r="J337" s="8" t="str">
        <f t="shared" si="78"/>
        <v/>
      </c>
      <c r="K337" s="8" t="str">
        <f t="shared" si="81"/>
        <v xml:space="preserve"> </v>
      </c>
      <c r="L337" s="8" t="str">
        <f t="shared" si="82"/>
        <v xml:space="preserve"> </v>
      </c>
      <c r="M337" s="8" t="str">
        <f t="shared" si="79"/>
        <v/>
      </c>
      <c r="N337" s="16" t="str">
        <f t="shared" si="80"/>
        <v/>
      </c>
    </row>
    <row r="338" spans="1:14" ht="25.5" x14ac:dyDescent="0.2">
      <c r="A338" s="45"/>
      <c r="B338" s="35" t="s">
        <v>318</v>
      </c>
      <c r="C338" s="32">
        <v>0</v>
      </c>
      <c r="D338" s="7">
        <v>16</v>
      </c>
      <c r="E338" s="7">
        <v>0</v>
      </c>
      <c r="F338" s="7">
        <v>31</v>
      </c>
      <c r="G338" s="8" t="str">
        <f t="shared" si="75"/>
        <v/>
      </c>
      <c r="H338" s="8">
        <f t="shared" si="76"/>
        <v>8.3376758728504422E-3</v>
      </c>
      <c r="I338" s="8" t="str">
        <f t="shared" si="77"/>
        <v/>
      </c>
      <c r="J338" s="8">
        <f t="shared" si="78"/>
        <v>1.469890943575154E-2</v>
      </c>
      <c r="K338" s="8" t="str">
        <f t="shared" si="81"/>
        <v xml:space="preserve"> </v>
      </c>
      <c r="L338" s="8">
        <f t="shared" si="82"/>
        <v>0.9375</v>
      </c>
      <c r="M338" s="8" t="str">
        <f t="shared" si="79"/>
        <v/>
      </c>
      <c r="N338" s="16">
        <f t="shared" si="80"/>
        <v>7.8165711307972893E-3</v>
      </c>
    </row>
    <row r="339" spans="1:14" ht="26.25" customHeight="1" x14ac:dyDescent="0.2">
      <c r="A339" s="45"/>
      <c r="B339" s="35" t="s">
        <v>319</v>
      </c>
      <c r="C339" s="32">
        <v>0</v>
      </c>
      <c r="D339" s="7">
        <v>0</v>
      </c>
      <c r="E339" s="7">
        <v>0</v>
      </c>
      <c r="F339" s="7">
        <v>0</v>
      </c>
      <c r="G339" s="8" t="str">
        <f t="shared" si="75"/>
        <v/>
      </c>
      <c r="H339" s="8" t="str">
        <f t="shared" si="76"/>
        <v/>
      </c>
      <c r="I339" s="8" t="str">
        <f t="shared" si="77"/>
        <v/>
      </c>
      <c r="J339" s="8" t="str">
        <f t="shared" si="78"/>
        <v/>
      </c>
      <c r="K339" s="8" t="str">
        <f t="shared" si="81"/>
        <v xml:space="preserve"> </v>
      </c>
      <c r="L339" s="8" t="str">
        <f t="shared" si="82"/>
        <v xml:space="preserve"> </v>
      </c>
      <c r="M339" s="8" t="str">
        <f t="shared" si="79"/>
        <v/>
      </c>
      <c r="N339" s="16" t="str">
        <f t="shared" si="80"/>
        <v/>
      </c>
    </row>
    <row r="340" spans="1:14" ht="25.5" x14ac:dyDescent="0.2">
      <c r="A340" s="45"/>
      <c r="B340" s="35" t="s">
        <v>320</v>
      </c>
      <c r="C340" s="32">
        <v>0</v>
      </c>
      <c r="D340" s="7">
        <v>1</v>
      </c>
      <c r="E340" s="7">
        <v>0</v>
      </c>
      <c r="F340" s="7">
        <v>2</v>
      </c>
      <c r="G340" s="8" t="str">
        <f t="shared" si="75"/>
        <v/>
      </c>
      <c r="H340" s="8">
        <f t="shared" si="76"/>
        <v>5.2110474205315264E-4</v>
      </c>
      <c r="I340" s="8" t="str">
        <f t="shared" si="77"/>
        <v/>
      </c>
      <c r="J340" s="8">
        <f t="shared" si="78"/>
        <v>9.4831673779042201E-4</v>
      </c>
      <c r="K340" s="8" t="str">
        <f t="shared" si="81"/>
        <v xml:space="preserve"> </v>
      </c>
      <c r="L340" s="8">
        <f t="shared" si="82"/>
        <v>1</v>
      </c>
      <c r="M340" s="8" t="str">
        <f t="shared" si="79"/>
        <v/>
      </c>
      <c r="N340" s="16">
        <f t="shared" si="80"/>
        <v>5.2110474205315264E-4</v>
      </c>
    </row>
    <row r="341" spans="1:14" ht="26.25" customHeight="1" x14ac:dyDescent="0.2">
      <c r="A341" s="45"/>
      <c r="B341" s="35" t="s">
        <v>321</v>
      </c>
      <c r="C341" s="32">
        <v>0</v>
      </c>
      <c r="D341" s="7">
        <v>0</v>
      </c>
      <c r="E341" s="7">
        <v>0</v>
      </c>
      <c r="F341" s="7">
        <v>0</v>
      </c>
      <c r="G341" s="8" t="str">
        <f t="shared" si="75"/>
        <v/>
      </c>
      <c r="H341" s="8" t="str">
        <f t="shared" si="76"/>
        <v/>
      </c>
      <c r="I341" s="8" t="str">
        <f t="shared" si="77"/>
        <v/>
      </c>
      <c r="J341" s="8" t="str">
        <f t="shared" si="78"/>
        <v/>
      </c>
      <c r="K341" s="8" t="str">
        <f t="shared" si="81"/>
        <v xml:space="preserve"> </v>
      </c>
      <c r="L341" s="8" t="str">
        <f t="shared" si="82"/>
        <v xml:space="preserve"> </v>
      </c>
      <c r="M341" s="8" t="str">
        <f t="shared" si="79"/>
        <v/>
      </c>
      <c r="N341" s="16" t="str">
        <f t="shared" si="80"/>
        <v/>
      </c>
    </row>
    <row r="342" spans="1:14" ht="25.5" x14ac:dyDescent="0.2">
      <c r="A342" s="45"/>
      <c r="B342" s="35" t="s">
        <v>322</v>
      </c>
      <c r="C342" s="32">
        <v>0</v>
      </c>
      <c r="D342" s="7">
        <v>0</v>
      </c>
      <c r="E342" s="7">
        <v>0</v>
      </c>
      <c r="F342" s="7">
        <v>1</v>
      </c>
      <c r="G342" s="8" t="str">
        <f t="shared" si="75"/>
        <v/>
      </c>
      <c r="H342" s="8" t="str">
        <f t="shared" si="76"/>
        <v/>
      </c>
      <c r="I342" s="8" t="str">
        <f t="shared" si="77"/>
        <v/>
      </c>
      <c r="J342" s="8">
        <f t="shared" si="78"/>
        <v>4.74158368895211E-4</v>
      </c>
      <c r="K342" s="8" t="str">
        <f t="shared" si="81"/>
        <v xml:space="preserve"> </v>
      </c>
      <c r="L342" s="8">
        <f t="shared" si="82"/>
        <v>1</v>
      </c>
      <c r="M342" s="8" t="str">
        <f t="shared" si="79"/>
        <v/>
      </c>
      <c r="N342" s="16" t="str">
        <f t="shared" si="80"/>
        <v/>
      </c>
    </row>
    <row r="343" spans="1:14" ht="25.5" x14ac:dyDescent="0.2">
      <c r="A343" s="45"/>
      <c r="B343" s="35" t="s">
        <v>323</v>
      </c>
      <c r="C343" s="32">
        <v>11</v>
      </c>
      <c r="D343" s="7">
        <v>4</v>
      </c>
      <c r="E343" s="7">
        <v>42</v>
      </c>
      <c r="F343" s="7">
        <v>29</v>
      </c>
      <c r="G343" s="8">
        <f t="shared" si="75"/>
        <v>5.235602094240838E-3</v>
      </c>
      <c r="H343" s="8">
        <f t="shared" si="76"/>
        <v>2.0844189682126106E-3</v>
      </c>
      <c r="I343" s="8">
        <f t="shared" si="77"/>
        <v>1.5789473684210527E-2</v>
      </c>
      <c r="J343" s="8">
        <f t="shared" si="78"/>
        <v>1.3750592697961118E-2</v>
      </c>
      <c r="K343" s="8">
        <f t="shared" si="81"/>
        <v>2.8181818181818183</v>
      </c>
      <c r="L343" s="8">
        <f t="shared" si="82"/>
        <v>6.25</v>
      </c>
      <c r="M343" s="8">
        <f t="shared" si="79"/>
        <v>1.475487862922418E-2</v>
      </c>
      <c r="N343" s="16">
        <f t="shared" si="80"/>
        <v>1.3027618551328815E-2</v>
      </c>
    </row>
    <row r="344" spans="1:14" ht="25.5" x14ac:dyDescent="0.2">
      <c r="A344" s="45"/>
      <c r="B344" s="35" t="s">
        <v>324</v>
      </c>
      <c r="C344" s="32">
        <v>0</v>
      </c>
      <c r="D344" s="7">
        <v>0</v>
      </c>
      <c r="E344" s="7">
        <v>0</v>
      </c>
      <c r="F344" s="7">
        <v>0</v>
      </c>
      <c r="G344" s="8" t="str">
        <f t="shared" si="75"/>
        <v/>
      </c>
      <c r="H344" s="8" t="str">
        <f t="shared" si="76"/>
        <v/>
      </c>
      <c r="I344" s="8" t="str">
        <f t="shared" si="77"/>
        <v/>
      </c>
      <c r="J344" s="8" t="str">
        <f t="shared" si="78"/>
        <v/>
      </c>
      <c r="K344" s="8" t="str">
        <f t="shared" si="81"/>
        <v xml:space="preserve"> </v>
      </c>
      <c r="L344" s="8" t="str">
        <f t="shared" si="82"/>
        <v xml:space="preserve"> </v>
      </c>
      <c r="M344" s="8" t="str">
        <f t="shared" si="79"/>
        <v/>
      </c>
      <c r="N344" s="16" t="str">
        <f t="shared" si="80"/>
        <v/>
      </c>
    </row>
    <row r="345" spans="1:14" ht="25.5" x14ac:dyDescent="0.2">
      <c r="A345" s="45"/>
      <c r="B345" s="35" t="s">
        <v>325</v>
      </c>
      <c r="C345" s="32">
        <v>0</v>
      </c>
      <c r="D345" s="7">
        <v>0</v>
      </c>
      <c r="E345" s="7">
        <v>0</v>
      </c>
      <c r="F345" s="7">
        <v>0</v>
      </c>
      <c r="G345" s="8" t="str">
        <f t="shared" si="75"/>
        <v/>
      </c>
      <c r="H345" s="8" t="str">
        <f t="shared" si="76"/>
        <v/>
      </c>
      <c r="I345" s="8" t="str">
        <f t="shared" si="77"/>
        <v/>
      </c>
      <c r="J345" s="8" t="str">
        <f t="shared" si="78"/>
        <v/>
      </c>
      <c r="K345" s="8" t="str">
        <f t="shared" si="81"/>
        <v xml:space="preserve"> </v>
      </c>
      <c r="L345" s="8" t="str">
        <f t="shared" si="82"/>
        <v xml:space="preserve"> </v>
      </c>
      <c r="M345" s="8" t="str">
        <f t="shared" si="79"/>
        <v/>
      </c>
      <c r="N345" s="16" t="str">
        <f t="shared" si="80"/>
        <v/>
      </c>
    </row>
    <row r="346" spans="1:14" x14ac:dyDescent="0.2">
      <c r="A346" s="45"/>
      <c r="B346" s="35" t="s">
        <v>326</v>
      </c>
      <c r="C346" s="32">
        <v>0</v>
      </c>
      <c r="D346" s="7">
        <v>0</v>
      </c>
      <c r="E346" s="7">
        <v>0</v>
      </c>
      <c r="F346" s="7">
        <v>0</v>
      </c>
      <c r="G346" s="8" t="str">
        <f t="shared" si="75"/>
        <v/>
      </c>
      <c r="H346" s="8" t="str">
        <f t="shared" si="76"/>
        <v/>
      </c>
      <c r="I346" s="8" t="str">
        <f t="shared" si="77"/>
        <v/>
      </c>
      <c r="J346" s="8" t="str">
        <f t="shared" si="78"/>
        <v/>
      </c>
      <c r="K346" s="8" t="str">
        <f t="shared" si="81"/>
        <v xml:space="preserve"> </v>
      </c>
      <c r="L346" s="8" t="str">
        <f t="shared" si="82"/>
        <v xml:space="preserve"> </v>
      </c>
      <c r="M346" s="8" t="str">
        <f t="shared" si="79"/>
        <v/>
      </c>
      <c r="N346" s="16" t="str">
        <f t="shared" si="80"/>
        <v/>
      </c>
    </row>
    <row r="347" spans="1:14" ht="25.5" x14ac:dyDescent="0.2">
      <c r="A347" s="45"/>
      <c r="B347" s="35" t="s">
        <v>327</v>
      </c>
      <c r="C347" s="32">
        <v>21</v>
      </c>
      <c r="D347" s="7">
        <v>9</v>
      </c>
      <c r="E347" s="7">
        <v>17</v>
      </c>
      <c r="F347" s="7">
        <v>2</v>
      </c>
      <c r="G347" s="8">
        <f t="shared" si="75"/>
        <v>9.9952403617325075E-3</v>
      </c>
      <c r="H347" s="8">
        <f t="shared" si="76"/>
        <v>4.6899426784783741E-3</v>
      </c>
      <c r="I347" s="8">
        <f t="shared" si="77"/>
        <v>6.3909774436090227E-3</v>
      </c>
      <c r="J347" s="8">
        <f t="shared" si="78"/>
        <v>9.4831673779042201E-4</v>
      </c>
      <c r="K347" s="8">
        <f t="shared" si="81"/>
        <v>-0.19047619047619047</v>
      </c>
      <c r="L347" s="8">
        <f t="shared" si="82"/>
        <v>-0.77777777777777779</v>
      </c>
      <c r="M347" s="8">
        <f t="shared" si="79"/>
        <v>-1.903855306996668E-3</v>
      </c>
      <c r="N347" s="16">
        <f t="shared" si="80"/>
        <v>-3.6477331943720686E-3</v>
      </c>
    </row>
    <row r="348" spans="1:14" x14ac:dyDescent="0.2">
      <c r="A348" s="45"/>
      <c r="B348" s="35" t="s">
        <v>328</v>
      </c>
      <c r="C348" s="32">
        <v>0</v>
      </c>
      <c r="D348" s="7">
        <v>0</v>
      </c>
      <c r="E348" s="7">
        <v>0</v>
      </c>
      <c r="F348" s="7">
        <v>0</v>
      </c>
      <c r="G348" s="8" t="str">
        <f t="shared" ref="G348:G363" si="83">+IF(C348=0,"",C348/C$188)</f>
        <v/>
      </c>
      <c r="H348" s="8" t="str">
        <f t="shared" ref="H348:H363" si="84">+IF(D348=0,"",D348/D$188)</f>
        <v/>
      </c>
      <c r="I348" s="8" t="str">
        <f t="shared" ref="I348:I363" si="85">+IF(E348=0,"",E348/E$188)</f>
        <v/>
      </c>
      <c r="J348" s="8" t="str">
        <f t="shared" ref="J348:J363" si="86">+IF(F348=0,"",F348/F$188)</f>
        <v/>
      </c>
      <c r="K348" s="8" t="str">
        <f t="shared" si="81"/>
        <v xml:space="preserve"> </v>
      </c>
      <c r="L348" s="8" t="str">
        <f t="shared" si="82"/>
        <v xml:space="preserve"> </v>
      </c>
      <c r="M348" s="8" t="str">
        <f t="shared" ref="M348:M363" si="87">+IF(OR(AND(G348=""),(K348="")),"",G348*K348)</f>
        <v/>
      </c>
      <c r="N348" s="16" t="str">
        <f t="shared" ref="N348:N363" si="88">+IF(OR(AND(H348=""),(L348="")),"",H348*L348)</f>
        <v/>
      </c>
    </row>
    <row r="349" spans="1:14" ht="25.5" x14ac:dyDescent="0.2">
      <c r="A349" s="45"/>
      <c r="B349" s="35" t="s">
        <v>329</v>
      </c>
      <c r="C349" s="32">
        <v>0</v>
      </c>
      <c r="D349" s="7">
        <v>0</v>
      </c>
      <c r="E349" s="7">
        <v>0</v>
      </c>
      <c r="F349" s="7">
        <v>0</v>
      </c>
      <c r="G349" s="8" t="str">
        <f t="shared" si="83"/>
        <v/>
      </c>
      <c r="H349" s="8" t="str">
        <f t="shared" si="84"/>
        <v/>
      </c>
      <c r="I349" s="8" t="str">
        <f t="shared" si="85"/>
        <v/>
      </c>
      <c r="J349" s="8" t="str">
        <f t="shared" si="86"/>
        <v/>
      </c>
      <c r="K349" s="8" t="str">
        <f t="shared" ref="K349:K363" si="89">+IF(AND(C349=0,E349=0)," ",IF(C349=0,1,IF(E349=0,-1,(E349-C349)/C349)))</f>
        <v xml:space="preserve"> </v>
      </c>
      <c r="L349" s="8" t="str">
        <f t="shared" ref="L349:L363" si="90">+IF(AND(D349=0,F349=0)," ",IF(D349=0,1,IF(F349=0,-1,(F349-D349)/D349)))</f>
        <v xml:space="preserve"> </v>
      </c>
      <c r="M349" s="8" t="str">
        <f t="shared" si="87"/>
        <v/>
      </c>
      <c r="N349" s="16" t="str">
        <f t="shared" si="88"/>
        <v/>
      </c>
    </row>
    <row r="350" spans="1:14" ht="26.25" customHeight="1" x14ac:dyDescent="0.2">
      <c r="A350" s="45"/>
      <c r="B350" s="35" t="s">
        <v>330</v>
      </c>
      <c r="C350" s="32">
        <v>0</v>
      </c>
      <c r="D350" s="7">
        <v>0</v>
      </c>
      <c r="E350" s="7">
        <v>0</v>
      </c>
      <c r="F350" s="7">
        <v>0</v>
      </c>
      <c r="G350" s="8" t="str">
        <f t="shared" si="83"/>
        <v/>
      </c>
      <c r="H350" s="8" t="str">
        <f t="shared" si="84"/>
        <v/>
      </c>
      <c r="I350" s="8" t="str">
        <f t="shared" si="85"/>
        <v/>
      </c>
      <c r="J350" s="8" t="str">
        <f t="shared" si="86"/>
        <v/>
      </c>
      <c r="K350" s="8" t="str">
        <f t="shared" si="89"/>
        <v xml:space="preserve"> </v>
      </c>
      <c r="L350" s="8" t="str">
        <f t="shared" si="90"/>
        <v xml:space="preserve"> </v>
      </c>
      <c r="M350" s="8" t="str">
        <f t="shared" si="87"/>
        <v/>
      </c>
      <c r="N350" s="16" t="str">
        <f t="shared" si="88"/>
        <v/>
      </c>
    </row>
    <row r="351" spans="1:14" ht="26.25" customHeight="1" x14ac:dyDescent="0.2">
      <c r="A351" s="45"/>
      <c r="B351" s="35" t="s">
        <v>331</v>
      </c>
      <c r="C351" s="32">
        <v>0</v>
      </c>
      <c r="D351" s="7">
        <v>0</v>
      </c>
      <c r="E351" s="7">
        <v>0</v>
      </c>
      <c r="F351" s="7">
        <v>0</v>
      </c>
      <c r="G351" s="8" t="str">
        <f t="shared" si="83"/>
        <v/>
      </c>
      <c r="H351" s="8" t="str">
        <f t="shared" si="84"/>
        <v/>
      </c>
      <c r="I351" s="8" t="str">
        <f t="shared" si="85"/>
        <v/>
      </c>
      <c r="J351" s="8" t="str">
        <f t="shared" si="86"/>
        <v/>
      </c>
      <c r="K351" s="8" t="str">
        <f t="shared" si="89"/>
        <v xml:space="preserve"> </v>
      </c>
      <c r="L351" s="8" t="str">
        <f t="shared" si="90"/>
        <v xml:space="preserve"> </v>
      </c>
      <c r="M351" s="8" t="str">
        <f t="shared" si="87"/>
        <v/>
      </c>
      <c r="N351" s="16" t="str">
        <f t="shared" si="88"/>
        <v/>
      </c>
    </row>
    <row r="352" spans="1:14" ht="25.5" x14ac:dyDescent="0.2">
      <c r="A352" s="45"/>
      <c r="B352" s="35" t="s">
        <v>332</v>
      </c>
      <c r="C352" s="32">
        <v>0</v>
      </c>
      <c r="D352" s="7">
        <v>0</v>
      </c>
      <c r="E352" s="7">
        <v>0</v>
      </c>
      <c r="F352" s="7">
        <v>0</v>
      </c>
      <c r="G352" s="8" t="str">
        <f t="shared" si="83"/>
        <v/>
      </c>
      <c r="H352" s="8" t="str">
        <f t="shared" si="84"/>
        <v/>
      </c>
      <c r="I352" s="8" t="str">
        <f t="shared" si="85"/>
        <v/>
      </c>
      <c r="J352" s="8" t="str">
        <f t="shared" si="86"/>
        <v/>
      </c>
      <c r="K352" s="8" t="str">
        <f t="shared" si="89"/>
        <v xml:space="preserve"> </v>
      </c>
      <c r="L352" s="8" t="str">
        <f t="shared" si="90"/>
        <v xml:space="preserve"> </v>
      </c>
      <c r="M352" s="8" t="str">
        <f t="shared" si="87"/>
        <v/>
      </c>
      <c r="N352" s="16" t="str">
        <f t="shared" si="88"/>
        <v/>
      </c>
    </row>
    <row r="353" spans="1:14" ht="25.5" x14ac:dyDescent="0.2">
      <c r="A353" s="45"/>
      <c r="B353" s="35" t="s">
        <v>333</v>
      </c>
      <c r="C353" s="32">
        <v>0</v>
      </c>
      <c r="D353" s="7">
        <v>0</v>
      </c>
      <c r="E353" s="7">
        <v>0</v>
      </c>
      <c r="F353" s="7">
        <v>0</v>
      </c>
      <c r="G353" s="8" t="str">
        <f t="shared" si="83"/>
        <v/>
      </c>
      <c r="H353" s="8" t="str">
        <f t="shared" si="84"/>
        <v/>
      </c>
      <c r="I353" s="8" t="str">
        <f t="shared" si="85"/>
        <v/>
      </c>
      <c r="J353" s="8" t="str">
        <f t="shared" si="86"/>
        <v/>
      </c>
      <c r="K353" s="8" t="str">
        <f t="shared" si="89"/>
        <v xml:space="preserve"> </v>
      </c>
      <c r="L353" s="8" t="str">
        <f t="shared" si="90"/>
        <v xml:space="preserve"> </v>
      </c>
      <c r="M353" s="8" t="str">
        <f t="shared" si="87"/>
        <v/>
      </c>
      <c r="N353" s="16" t="str">
        <f t="shared" si="88"/>
        <v/>
      </c>
    </row>
    <row r="354" spans="1:14" ht="25.5" x14ac:dyDescent="0.2">
      <c r="A354" s="45"/>
      <c r="B354" s="35" t="s">
        <v>334</v>
      </c>
      <c r="C354" s="32">
        <v>0</v>
      </c>
      <c r="D354" s="7">
        <v>0</v>
      </c>
      <c r="E354" s="7">
        <v>0</v>
      </c>
      <c r="F354" s="7">
        <v>0</v>
      </c>
      <c r="G354" s="8" t="str">
        <f t="shared" si="83"/>
        <v/>
      </c>
      <c r="H354" s="8" t="str">
        <f t="shared" si="84"/>
        <v/>
      </c>
      <c r="I354" s="8" t="str">
        <f t="shared" si="85"/>
        <v/>
      </c>
      <c r="J354" s="8" t="str">
        <f t="shared" si="86"/>
        <v/>
      </c>
      <c r="K354" s="8" t="str">
        <f t="shared" si="89"/>
        <v xml:space="preserve"> </v>
      </c>
      <c r="L354" s="8" t="str">
        <f t="shared" si="90"/>
        <v xml:space="preserve"> </v>
      </c>
      <c r="M354" s="8" t="str">
        <f t="shared" si="87"/>
        <v/>
      </c>
      <c r="N354" s="16" t="str">
        <f t="shared" si="88"/>
        <v/>
      </c>
    </row>
    <row r="355" spans="1:14" ht="25.5" x14ac:dyDescent="0.2">
      <c r="A355" s="45"/>
      <c r="B355" s="35" t="s">
        <v>335</v>
      </c>
      <c r="C355" s="32">
        <v>0</v>
      </c>
      <c r="D355" s="7">
        <v>0</v>
      </c>
      <c r="E355" s="7">
        <v>0</v>
      </c>
      <c r="F355" s="7">
        <v>0</v>
      </c>
      <c r="G355" s="8" t="str">
        <f t="shared" si="83"/>
        <v/>
      </c>
      <c r="H355" s="8" t="str">
        <f t="shared" si="84"/>
        <v/>
      </c>
      <c r="I355" s="8" t="str">
        <f t="shared" si="85"/>
        <v/>
      </c>
      <c r="J355" s="8" t="str">
        <f t="shared" si="86"/>
        <v/>
      </c>
      <c r="K355" s="8" t="str">
        <f t="shared" si="89"/>
        <v xml:space="preserve"> </v>
      </c>
      <c r="L355" s="8" t="str">
        <f t="shared" si="90"/>
        <v xml:space="preserve"> </v>
      </c>
      <c r="M355" s="8" t="str">
        <f t="shared" si="87"/>
        <v/>
      </c>
      <c r="N355" s="16" t="str">
        <f t="shared" si="88"/>
        <v/>
      </c>
    </row>
    <row r="356" spans="1:14" x14ac:dyDescent="0.2">
      <c r="A356" s="45"/>
      <c r="B356" s="35" t="s">
        <v>336</v>
      </c>
      <c r="C356" s="32">
        <v>0</v>
      </c>
      <c r="D356" s="7">
        <v>0</v>
      </c>
      <c r="E356" s="7">
        <v>0</v>
      </c>
      <c r="F356" s="7">
        <v>0</v>
      </c>
      <c r="G356" s="8" t="str">
        <f t="shared" si="83"/>
        <v/>
      </c>
      <c r="H356" s="8" t="str">
        <f t="shared" si="84"/>
        <v/>
      </c>
      <c r="I356" s="8" t="str">
        <f t="shared" si="85"/>
        <v/>
      </c>
      <c r="J356" s="8" t="str">
        <f t="shared" si="86"/>
        <v/>
      </c>
      <c r="K356" s="8" t="str">
        <f t="shared" si="89"/>
        <v xml:space="preserve"> </v>
      </c>
      <c r="L356" s="8" t="str">
        <f t="shared" si="90"/>
        <v xml:space="preserve"> </v>
      </c>
      <c r="M356" s="8" t="str">
        <f t="shared" si="87"/>
        <v/>
      </c>
      <c r="N356" s="16" t="str">
        <f t="shared" si="88"/>
        <v/>
      </c>
    </row>
    <row r="357" spans="1:14" ht="25.5" x14ac:dyDescent="0.2">
      <c r="A357" s="45"/>
      <c r="B357" s="35" t="s">
        <v>337</v>
      </c>
      <c r="C357" s="32">
        <v>0</v>
      </c>
      <c r="D357" s="7">
        <v>0</v>
      </c>
      <c r="E357" s="7">
        <v>0</v>
      </c>
      <c r="F357" s="7">
        <v>0</v>
      </c>
      <c r="G357" s="8" t="str">
        <f t="shared" si="83"/>
        <v/>
      </c>
      <c r="H357" s="8" t="str">
        <f t="shared" si="84"/>
        <v/>
      </c>
      <c r="I357" s="8" t="str">
        <f t="shared" si="85"/>
        <v/>
      </c>
      <c r="J357" s="8" t="str">
        <f t="shared" si="86"/>
        <v/>
      </c>
      <c r="K357" s="8" t="str">
        <f t="shared" si="89"/>
        <v xml:space="preserve"> </v>
      </c>
      <c r="L357" s="8" t="str">
        <f t="shared" si="90"/>
        <v xml:space="preserve"> </v>
      </c>
      <c r="M357" s="8" t="str">
        <f t="shared" si="87"/>
        <v/>
      </c>
      <c r="N357" s="16" t="str">
        <f t="shared" si="88"/>
        <v/>
      </c>
    </row>
    <row r="358" spans="1:14" x14ac:dyDescent="0.2">
      <c r="A358" s="45"/>
      <c r="B358" s="35" t="s">
        <v>338</v>
      </c>
      <c r="C358" s="32">
        <v>0</v>
      </c>
      <c r="D358" s="7">
        <v>0</v>
      </c>
      <c r="E358" s="7">
        <v>0</v>
      </c>
      <c r="F358" s="7">
        <v>0</v>
      </c>
      <c r="G358" s="8" t="str">
        <f t="shared" si="83"/>
        <v/>
      </c>
      <c r="H358" s="8" t="str">
        <f t="shared" si="84"/>
        <v/>
      </c>
      <c r="I358" s="8" t="str">
        <f t="shared" si="85"/>
        <v/>
      </c>
      <c r="J358" s="8" t="str">
        <f t="shared" si="86"/>
        <v/>
      </c>
      <c r="K358" s="8" t="str">
        <f t="shared" si="89"/>
        <v xml:space="preserve"> </v>
      </c>
      <c r="L358" s="8" t="str">
        <f t="shared" si="90"/>
        <v xml:space="preserve"> </v>
      </c>
      <c r="M358" s="8" t="str">
        <f t="shared" si="87"/>
        <v/>
      </c>
      <c r="N358" s="16" t="str">
        <f t="shared" si="88"/>
        <v/>
      </c>
    </row>
    <row r="359" spans="1:14" ht="25.5" x14ac:dyDescent="0.2">
      <c r="A359" s="45"/>
      <c r="B359" s="35" t="s">
        <v>339</v>
      </c>
      <c r="C359" s="32">
        <v>0</v>
      </c>
      <c r="D359" s="7">
        <v>0</v>
      </c>
      <c r="E359" s="7">
        <v>0</v>
      </c>
      <c r="F359" s="7">
        <v>0</v>
      </c>
      <c r="G359" s="8" t="str">
        <f t="shared" si="83"/>
        <v/>
      </c>
      <c r="H359" s="8" t="str">
        <f t="shared" si="84"/>
        <v/>
      </c>
      <c r="I359" s="8" t="str">
        <f t="shared" si="85"/>
        <v/>
      </c>
      <c r="J359" s="8" t="str">
        <f t="shared" si="86"/>
        <v/>
      </c>
      <c r="K359" s="8" t="str">
        <f t="shared" si="89"/>
        <v xml:space="preserve"> </v>
      </c>
      <c r="L359" s="8" t="str">
        <f t="shared" si="90"/>
        <v xml:space="preserve"> </v>
      </c>
      <c r="M359" s="8" t="str">
        <f t="shared" si="87"/>
        <v/>
      </c>
      <c r="N359" s="16" t="str">
        <f t="shared" si="88"/>
        <v/>
      </c>
    </row>
    <row r="360" spans="1:14" ht="25.5" x14ac:dyDescent="0.2">
      <c r="A360" s="45"/>
      <c r="B360" s="35" t="s">
        <v>340</v>
      </c>
      <c r="C360" s="32">
        <v>0</v>
      </c>
      <c r="D360" s="7">
        <v>0</v>
      </c>
      <c r="E360" s="7">
        <v>0</v>
      </c>
      <c r="F360" s="7">
        <v>0</v>
      </c>
      <c r="G360" s="8" t="str">
        <f t="shared" si="83"/>
        <v/>
      </c>
      <c r="H360" s="8" t="str">
        <f t="shared" si="84"/>
        <v/>
      </c>
      <c r="I360" s="8" t="str">
        <f t="shared" si="85"/>
        <v/>
      </c>
      <c r="J360" s="8" t="str">
        <f t="shared" si="86"/>
        <v/>
      </c>
      <c r="K360" s="8" t="str">
        <f t="shared" si="89"/>
        <v xml:space="preserve"> </v>
      </c>
      <c r="L360" s="8" t="str">
        <f t="shared" si="90"/>
        <v xml:space="preserve"> </v>
      </c>
      <c r="M360" s="8" t="str">
        <f t="shared" si="87"/>
        <v/>
      </c>
      <c r="N360" s="16" t="str">
        <f t="shared" si="88"/>
        <v/>
      </c>
    </row>
    <row r="361" spans="1:14" x14ac:dyDescent="0.2">
      <c r="A361" s="45"/>
      <c r="B361" s="35" t="s">
        <v>341</v>
      </c>
      <c r="C361" s="32">
        <v>0</v>
      </c>
      <c r="D361" s="7">
        <v>1</v>
      </c>
      <c r="E361" s="7">
        <v>0</v>
      </c>
      <c r="F361" s="7">
        <v>0</v>
      </c>
      <c r="G361" s="8" t="str">
        <f t="shared" si="83"/>
        <v/>
      </c>
      <c r="H361" s="8">
        <f t="shared" si="84"/>
        <v>5.2110474205315264E-4</v>
      </c>
      <c r="I361" s="8" t="str">
        <f t="shared" si="85"/>
        <v/>
      </c>
      <c r="J361" s="8" t="str">
        <f t="shared" si="86"/>
        <v/>
      </c>
      <c r="K361" s="8" t="str">
        <f t="shared" si="89"/>
        <v xml:space="preserve"> </v>
      </c>
      <c r="L361" s="8">
        <f t="shared" si="90"/>
        <v>-1</v>
      </c>
      <c r="M361" s="8" t="str">
        <f t="shared" si="87"/>
        <v/>
      </c>
      <c r="N361" s="16">
        <f t="shared" si="88"/>
        <v>-5.2110474205315264E-4</v>
      </c>
    </row>
    <row r="362" spans="1:14" x14ac:dyDescent="0.2">
      <c r="A362" s="45"/>
      <c r="B362" s="35" t="s">
        <v>342</v>
      </c>
      <c r="C362" s="32">
        <v>0</v>
      </c>
      <c r="D362" s="7">
        <v>0</v>
      </c>
      <c r="E362" s="7">
        <v>0</v>
      </c>
      <c r="F362" s="7">
        <v>0</v>
      </c>
      <c r="G362" s="8" t="str">
        <f t="shared" si="83"/>
        <v/>
      </c>
      <c r="H362" s="8" t="str">
        <f t="shared" si="84"/>
        <v/>
      </c>
      <c r="I362" s="8" t="str">
        <f t="shared" si="85"/>
        <v/>
      </c>
      <c r="J362" s="8" t="str">
        <f t="shared" si="86"/>
        <v/>
      </c>
      <c r="K362" s="8" t="str">
        <f t="shared" si="89"/>
        <v xml:space="preserve"> </v>
      </c>
      <c r="L362" s="8" t="str">
        <f t="shared" si="90"/>
        <v xml:space="preserve"> </v>
      </c>
      <c r="M362" s="8" t="str">
        <f t="shared" si="87"/>
        <v/>
      </c>
      <c r="N362" s="16" t="str">
        <f t="shared" si="88"/>
        <v/>
      </c>
    </row>
    <row r="363" spans="1:14" ht="26.25" thickBot="1" x14ac:dyDescent="0.25">
      <c r="A363" s="45"/>
      <c r="B363" s="36" t="s">
        <v>343</v>
      </c>
      <c r="C363" s="33">
        <v>0</v>
      </c>
      <c r="D363" s="17">
        <v>0</v>
      </c>
      <c r="E363" s="17">
        <v>0</v>
      </c>
      <c r="F363" s="17">
        <v>0</v>
      </c>
      <c r="G363" s="18" t="str">
        <f t="shared" si="83"/>
        <v/>
      </c>
      <c r="H363" s="18" t="str">
        <f t="shared" si="84"/>
        <v/>
      </c>
      <c r="I363" s="18" t="str">
        <f t="shared" si="85"/>
        <v/>
      </c>
      <c r="J363" s="18" t="str">
        <f t="shared" si="86"/>
        <v/>
      </c>
      <c r="K363" s="18" t="str">
        <f t="shared" si="89"/>
        <v xml:space="preserve"> </v>
      </c>
      <c r="L363" s="18" t="str">
        <f t="shared" si="90"/>
        <v xml:space="preserve"> </v>
      </c>
      <c r="M363" s="18" t="str">
        <f t="shared" si="87"/>
        <v/>
      </c>
      <c r="N363" s="19" t="str">
        <f t="shared" si="88"/>
        <v/>
      </c>
    </row>
    <row r="364" spans="1:14" x14ac:dyDescent="0.2">
      <c r="A364" s="44"/>
    </row>
    <row r="365" spans="1:14" x14ac:dyDescent="0.2">
      <c r="A365" s="44"/>
    </row>
    <row r="366" spans="1:14" x14ac:dyDescent="0.2">
      <c r="A366" s="44"/>
    </row>
    <row r="367" spans="1:14" ht="15.75" thickBot="1" x14ac:dyDescent="0.25">
      <c r="A367" s="44"/>
    </row>
    <row r="368" spans="1:14" ht="29.25" customHeight="1" thickBot="1" x14ac:dyDescent="0.25">
      <c r="A368" s="45"/>
      <c r="B368" s="20" t="s">
        <v>3</v>
      </c>
      <c r="C368" s="13" t="s">
        <v>16</v>
      </c>
      <c r="D368" s="23"/>
      <c r="E368" s="23"/>
      <c r="F368" s="24"/>
      <c r="G368" s="13" t="s">
        <v>5</v>
      </c>
      <c r="H368" s="23"/>
      <c r="I368" s="23"/>
      <c r="J368" s="23"/>
      <c r="K368" s="13" t="s">
        <v>17</v>
      </c>
      <c r="L368" s="14"/>
      <c r="M368" s="13" t="s">
        <v>7</v>
      </c>
      <c r="N368" s="14"/>
    </row>
    <row r="369" spans="1:14" ht="15.75" thickBot="1" x14ac:dyDescent="0.25">
      <c r="A369" s="44"/>
      <c r="B369" s="21"/>
      <c r="C369" s="26">
        <v>2021</v>
      </c>
      <c r="D369" s="24"/>
      <c r="E369" s="27">
        <v>2022</v>
      </c>
      <c r="F369" s="24"/>
      <c r="G369" s="26">
        <v>2021</v>
      </c>
      <c r="H369" s="24"/>
      <c r="I369" s="27">
        <v>2022</v>
      </c>
      <c r="J369" s="24"/>
      <c r="K369" s="25"/>
      <c r="L369" s="15"/>
      <c r="M369" s="25"/>
      <c r="N369" s="15"/>
    </row>
    <row r="370" spans="1:14" ht="15.75" thickBot="1" x14ac:dyDescent="0.25">
      <c r="A370" s="45"/>
      <c r="B370" s="22"/>
      <c r="C370" s="28" t="s">
        <v>8</v>
      </c>
      <c r="D370" s="28" t="s">
        <v>9</v>
      </c>
      <c r="E370" s="28" t="s">
        <v>8</v>
      </c>
      <c r="F370" s="28" t="s">
        <v>9</v>
      </c>
      <c r="G370" s="28" t="s">
        <v>8</v>
      </c>
      <c r="H370" s="28" t="s">
        <v>9</v>
      </c>
      <c r="I370" s="28" t="s">
        <v>8</v>
      </c>
      <c r="J370" s="28" t="s">
        <v>9</v>
      </c>
      <c r="K370" s="28" t="s">
        <v>8</v>
      </c>
      <c r="L370" s="28" t="s">
        <v>9</v>
      </c>
      <c r="M370" s="28" t="s">
        <v>8</v>
      </c>
      <c r="N370" s="28" t="s">
        <v>9</v>
      </c>
    </row>
    <row r="371" spans="1:14" ht="15.75" thickBot="1" x14ac:dyDescent="0.25">
      <c r="A371" s="45"/>
      <c r="B371" s="29" t="s">
        <v>13</v>
      </c>
      <c r="C371" s="30">
        <f>SUM(C372:C604)</f>
        <v>5161</v>
      </c>
      <c r="D371" s="30">
        <f>SUM(D372:D604)</f>
        <v>4949</v>
      </c>
      <c r="E371" s="30">
        <f>SUM(E372:E604)</f>
        <v>6600</v>
      </c>
      <c r="F371" s="30">
        <f>SUM(F372:F604)</f>
        <v>5631</v>
      </c>
      <c r="G371" s="31">
        <f t="shared" ref="G371:G434" si="91">+IF(C371=0,"",C371/C$371)</f>
        <v>1</v>
      </c>
      <c r="H371" s="31">
        <f t="shared" ref="H371:H434" si="92">+IF(D371=0,"",D371/D$371)</f>
        <v>1</v>
      </c>
      <c r="I371" s="31">
        <f t="shared" ref="I371:I434" si="93">+IF(E371=0,"",E371/E$371)</f>
        <v>1</v>
      </c>
      <c r="J371" s="31">
        <f t="shared" ref="J371:J434" si="94">+IF(F371=0,"",F371/F$371)</f>
        <v>1</v>
      </c>
      <c r="K371" s="31">
        <f>+IF(AND(C371=0,E371=0),"",IF(C371=0,1,IF(E371=0,-1,(E371-C371)/C371)))</f>
        <v>0.27882193373377251</v>
      </c>
      <c r="L371" s="31">
        <f>+IF(AND(D371=0,F371=0),"",IF(D371=0,1,IF(F371=0,-1,(F371-D371)/D371)))</f>
        <v>0.13780561729642352</v>
      </c>
      <c r="M371" s="31">
        <f t="shared" ref="M371:M434" si="95">+IF(OR(AND(G371=""),(K371="")),"",G371*K371)</f>
        <v>0.27882193373377251</v>
      </c>
      <c r="N371" s="31">
        <f t="shared" ref="N371:N434" si="96">+IF(OR(AND(H371=""),(L371="")),"",H371*L371)</f>
        <v>0.13780561729642352</v>
      </c>
    </row>
    <row r="372" spans="1:14" x14ac:dyDescent="0.2">
      <c r="A372" s="45"/>
      <c r="B372" s="34" t="s">
        <v>344</v>
      </c>
      <c r="C372" s="40">
        <v>41</v>
      </c>
      <c r="D372" s="37">
        <v>6</v>
      </c>
      <c r="E372" s="37">
        <v>37</v>
      </c>
      <c r="F372" s="37">
        <v>4</v>
      </c>
      <c r="G372" s="38">
        <f t="shared" si="91"/>
        <v>7.9441968610734354E-3</v>
      </c>
      <c r="H372" s="38">
        <f t="shared" si="92"/>
        <v>1.2123661345726409E-3</v>
      </c>
      <c r="I372" s="38">
        <f t="shared" si="93"/>
        <v>5.6060606060606057E-3</v>
      </c>
      <c r="J372" s="38">
        <f t="shared" si="94"/>
        <v>7.1035340081690641E-4</v>
      </c>
      <c r="K372" s="38">
        <f t="shared" ref="K372:K435" si="97">+IF(AND(C372=0,E372=0)," ",IF(C372=0,1,IF(E372=0,-1,(E372-C372)/C372)))</f>
        <v>-9.7560975609756101E-2</v>
      </c>
      <c r="L372" s="38">
        <f t="shared" ref="L372:L435" si="98">+IF(AND(D372=0,F372=0)," ",IF(D372=0,1,IF(F372=0,-1,(F372-D372)/D372)))</f>
        <v>-0.33333333333333331</v>
      </c>
      <c r="M372" s="38">
        <f t="shared" si="95"/>
        <v>-7.7504359620228643E-4</v>
      </c>
      <c r="N372" s="39">
        <f t="shared" si="96"/>
        <v>-4.0412204485754696E-4</v>
      </c>
    </row>
    <row r="373" spans="1:14" x14ac:dyDescent="0.2">
      <c r="A373" s="45"/>
      <c r="B373" s="35" t="s">
        <v>345</v>
      </c>
      <c r="C373" s="32">
        <v>10</v>
      </c>
      <c r="D373" s="7">
        <v>9</v>
      </c>
      <c r="E373" s="7">
        <v>7</v>
      </c>
      <c r="F373" s="7">
        <v>2</v>
      </c>
      <c r="G373" s="8">
        <f t="shared" si="91"/>
        <v>1.937608990505716E-3</v>
      </c>
      <c r="H373" s="8">
        <f t="shared" si="92"/>
        <v>1.8185492018589614E-3</v>
      </c>
      <c r="I373" s="8">
        <f t="shared" si="93"/>
        <v>1.0606060606060607E-3</v>
      </c>
      <c r="J373" s="8">
        <f t="shared" si="94"/>
        <v>3.551767004084532E-4</v>
      </c>
      <c r="K373" s="8">
        <f t="shared" si="97"/>
        <v>-0.3</v>
      </c>
      <c r="L373" s="8">
        <f t="shared" si="98"/>
        <v>-0.77777777777777779</v>
      </c>
      <c r="M373" s="8">
        <f t="shared" si="95"/>
        <v>-5.8128269715171474E-4</v>
      </c>
      <c r="N373" s="16">
        <f t="shared" si="96"/>
        <v>-1.4144271570014145E-3</v>
      </c>
    </row>
    <row r="374" spans="1:14" x14ac:dyDescent="0.2">
      <c r="A374" s="45"/>
      <c r="B374" s="35" t="s">
        <v>346</v>
      </c>
      <c r="C374" s="32">
        <v>5</v>
      </c>
      <c r="D374" s="7">
        <v>8</v>
      </c>
      <c r="E374" s="7">
        <v>1</v>
      </c>
      <c r="F374" s="7">
        <v>1</v>
      </c>
      <c r="G374" s="8">
        <f t="shared" si="91"/>
        <v>9.6880449525285801E-4</v>
      </c>
      <c r="H374" s="8">
        <f t="shared" si="92"/>
        <v>1.6164881794301878E-3</v>
      </c>
      <c r="I374" s="8">
        <f t="shared" si="93"/>
        <v>1.5151515151515152E-4</v>
      </c>
      <c r="J374" s="8">
        <f t="shared" si="94"/>
        <v>1.775883502042266E-4</v>
      </c>
      <c r="K374" s="8">
        <f t="shared" si="97"/>
        <v>-0.8</v>
      </c>
      <c r="L374" s="8">
        <f t="shared" si="98"/>
        <v>-0.875</v>
      </c>
      <c r="M374" s="8">
        <f t="shared" si="95"/>
        <v>-7.7504359620228643E-4</v>
      </c>
      <c r="N374" s="16">
        <f t="shared" si="96"/>
        <v>-1.4144271570014143E-3</v>
      </c>
    </row>
    <row r="375" spans="1:14" x14ac:dyDescent="0.2">
      <c r="A375" s="45"/>
      <c r="B375" s="35" t="s">
        <v>347</v>
      </c>
      <c r="C375" s="32">
        <v>0</v>
      </c>
      <c r="D375" s="7">
        <v>0</v>
      </c>
      <c r="E375" s="7">
        <v>0</v>
      </c>
      <c r="F375" s="7">
        <v>0</v>
      </c>
      <c r="G375" s="8" t="str">
        <f t="shared" si="91"/>
        <v/>
      </c>
      <c r="H375" s="8" t="str">
        <f t="shared" si="92"/>
        <v/>
      </c>
      <c r="I375" s="8" t="str">
        <f t="shared" si="93"/>
        <v/>
      </c>
      <c r="J375" s="8" t="str">
        <f t="shared" si="94"/>
        <v/>
      </c>
      <c r="K375" s="8" t="str">
        <f t="shared" si="97"/>
        <v xml:space="preserve"> </v>
      </c>
      <c r="L375" s="8" t="str">
        <f t="shared" si="98"/>
        <v xml:space="preserve"> </v>
      </c>
      <c r="M375" s="8" t="str">
        <f t="shared" si="95"/>
        <v/>
      </c>
      <c r="N375" s="16" t="str">
        <f t="shared" si="96"/>
        <v/>
      </c>
    </row>
    <row r="376" spans="1:14" x14ac:dyDescent="0.2">
      <c r="A376" s="45"/>
      <c r="B376" s="35" t="s">
        <v>348</v>
      </c>
      <c r="C376" s="32">
        <v>0</v>
      </c>
      <c r="D376" s="7">
        <v>0</v>
      </c>
      <c r="E376" s="7">
        <v>0</v>
      </c>
      <c r="F376" s="7">
        <v>0</v>
      </c>
      <c r="G376" s="8" t="str">
        <f t="shared" si="91"/>
        <v/>
      </c>
      <c r="H376" s="8" t="str">
        <f t="shared" si="92"/>
        <v/>
      </c>
      <c r="I376" s="8" t="str">
        <f t="shared" si="93"/>
        <v/>
      </c>
      <c r="J376" s="8" t="str">
        <f t="shared" si="94"/>
        <v/>
      </c>
      <c r="K376" s="8" t="str">
        <f t="shared" si="97"/>
        <v xml:space="preserve"> </v>
      </c>
      <c r="L376" s="8" t="str">
        <f t="shared" si="98"/>
        <v xml:space="preserve"> </v>
      </c>
      <c r="M376" s="8" t="str">
        <f t="shared" si="95"/>
        <v/>
      </c>
      <c r="N376" s="16" t="str">
        <f t="shared" si="96"/>
        <v/>
      </c>
    </row>
    <row r="377" spans="1:14" x14ac:dyDescent="0.2">
      <c r="A377" s="45"/>
      <c r="B377" s="35" t="s">
        <v>349</v>
      </c>
      <c r="C377" s="32">
        <v>484</v>
      </c>
      <c r="D377" s="7">
        <v>251</v>
      </c>
      <c r="E377" s="7">
        <v>1000</v>
      </c>
      <c r="F377" s="7">
        <v>711</v>
      </c>
      <c r="G377" s="8">
        <f t="shared" si="91"/>
        <v>9.3780275140476654E-2</v>
      </c>
      <c r="H377" s="8">
        <f t="shared" si="92"/>
        <v>5.0717316629622144E-2</v>
      </c>
      <c r="I377" s="8">
        <f t="shared" si="93"/>
        <v>0.15151515151515152</v>
      </c>
      <c r="J377" s="8">
        <f t="shared" si="94"/>
        <v>0.1262653169952051</v>
      </c>
      <c r="K377" s="8">
        <f t="shared" si="97"/>
        <v>1.0661157024793388</v>
      </c>
      <c r="L377" s="8">
        <f t="shared" si="98"/>
        <v>1.8326693227091633</v>
      </c>
      <c r="M377" s="8">
        <f t="shared" si="95"/>
        <v>9.9980623910094948E-2</v>
      </c>
      <c r="N377" s="16">
        <f t="shared" si="96"/>
        <v>9.2948070317235801E-2</v>
      </c>
    </row>
    <row r="378" spans="1:14" x14ac:dyDescent="0.2">
      <c r="A378" s="45"/>
      <c r="B378" s="35" t="s">
        <v>350</v>
      </c>
      <c r="C378" s="32">
        <v>14</v>
      </c>
      <c r="D378" s="7">
        <v>3</v>
      </c>
      <c r="E378" s="7">
        <v>11</v>
      </c>
      <c r="F378" s="7">
        <v>5</v>
      </c>
      <c r="G378" s="8">
        <f t="shared" si="91"/>
        <v>2.7126525867080024E-3</v>
      </c>
      <c r="H378" s="8">
        <f t="shared" si="92"/>
        <v>6.0618306728632044E-4</v>
      </c>
      <c r="I378" s="8">
        <f t="shared" si="93"/>
        <v>1.6666666666666668E-3</v>
      </c>
      <c r="J378" s="8">
        <f t="shared" si="94"/>
        <v>8.8794175102113303E-4</v>
      </c>
      <c r="K378" s="8">
        <f t="shared" si="97"/>
        <v>-0.21428571428571427</v>
      </c>
      <c r="L378" s="8">
        <f t="shared" si="98"/>
        <v>0.66666666666666663</v>
      </c>
      <c r="M378" s="8">
        <f t="shared" si="95"/>
        <v>-5.8128269715171474E-4</v>
      </c>
      <c r="N378" s="16">
        <f t="shared" si="96"/>
        <v>4.0412204485754696E-4</v>
      </c>
    </row>
    <row r="379" spans="1:14" x14ac:dyDescent="0.2">
      <c r="A379" s="45"/>
      <c r="B379" s="35" t="s">
        <v>351</v>
      </c>
      <c r="C379" s="32">
        <v>12</v>
      </c>
      <c r="D379" s="7">
        <v>14</v>
      </c>
      <c r="E379" s="7">
        <v>33</v>
      </c>
      <c r="F379" s="7">
        <v>38</v>
      </c>
      <c r="G379" s="8">
        <f t="shared" si="91"/>
        <v>2.325130788606859E-3</v>
      </c>
      <c r="H379" s="8">
        <f t="shared" si="92"/>
        <v>2.828854314002829E-3</v>
      </c>
      <c r="I379" s="8">
        <f t="shared" si="93"/>
        <v>5.0000000000000001E-3</v>
      </c>
      <c r="J379" s="8">
        <f t="shared" si="94"/>
        <v>6.7483573077606112E-3</v>
      </c>
      <c r="K379" s="8">
        <f t="shared" si="97"/>
        <v>1.75</v>
      </c>
      <c r="L379" s="8">
        <f t="shared" si="98"/>
        <v>1.7142857142857142</v>
      </c>
      <c r="M379" s="8">
        <f t="shared" si="95"/>
        <v>4.0689788800620033E-3</v>
      </c>
      <c r="N379" s="16">
        <f t="shared" si="96"/>
        <v>4.8494645382905635E-3</v>
      </c>
    </row>
    <row r="380" spans="1:14" x14ac:dyDescent="0.2">
      <c r="A380" s="45"/>
      <c r="B380" s="35" t="s">
        <v>352</v>
      </c>
      <c r="C380" s="32">
        <v>4</v>
      </c>
      <c r="D380" s="7">
        <v>10</v>
      </c>
      <c r="E380" s="7">
        <v>1</v>
      </c>
      <c r="F380" s="7">
        <v>5</v>
      </c>
      <c r="G380" s="8">
        <f t="shared" si="91"/>
        <v>7.7504359620228632E-4</v>
      </c>
      <c r="H380" s="8">
        <f t="shared" si="92"/>
        <v>2.020610224287735E-3</v>
      </c>
      <c r="I380" s="8">
        <f t="shared" si="93"/>
        <v>1.5151515151515152E-4</v>
      </c>
      <c r="J380" s="8">
        <f t="shared" si="94"/>
        <v>8.8794175102113303E-4</v>
      </c>
      <c r="K380" s="8">
        <f t="shared" si="97"/>
        <v>-0.75</v>
      </c>
      <c r="L380" s="8">
        <f t="shared" si="98"/>
        <v>-0.5</v>
      </c>
      <c r="M380" s="8">
        <f t="shared" si="95"/>
        <v>-5.8128269715171474E-4</v>
      </c>
      <c r="N380" s="16">
        <f t="shared" si="96"/>
        <v>-1.0103051121438675E-3</v>
      </c>
    </row>
    <row r="381" spans="1:14" x14ac:dyDescent="0.2">
      <c r="A381" s="45"/>
      <c r="B381" s="35" t="s">
        <v>353</v>
      </c>
      <c r="C381" s="32">
        <v>8</v>
      </c>
      <c r="D381" s="7">
        <v>4</v>
      </c>
      <c r="E381" s="7">
        <v>2</v>
      </c>
      <c r="F381" s="7">
        <v>2</v>
      </c>
      <c r="G381" s="8">
        <f t="shared" si="91"/>
        <v>1.5500871924045726E-3</v>
      </c>
      <c r="H381" s="8">
        <f t="shared" si="92"/>
        <v>8.0824408971509392E-4</v>
      </c>
      <c r="I381" s="8">
        <f t="shared" si="93"/>
        <v>3.0303030303030303E-4</v>
      </c>
      <c r="J381" s="8">
        <f t="shared" si="94"/>
        <v>3.551767004084532E-4</v>
      </c>
      <c r="K381" s="8">
        <f t="shared" si="97"/>
        <v>-0.75</v>
      </c>
      <c r="L381" s="8">
        <f t="shared" si="98"/>
        <v>-0.5</v>
      </c>
      <c r="M381" s="8">
        <f t="shared" si="95"/>
        <v>-1.1625653943034295E-3</v>
      </c>
      <c r="N381" s="16">
        <f t="shared" si="96"/>
        <v>-4.0412204485754696E-4</v>
      </c>
    </row>
    <row r="382" spans="1:14" x14ac:dyDescent="0.2">
      <c r="A382" s="45"/>
      <c r="B382" s="35" t="s">
        <v>354</v>
      </c>
      <c r="C382" s="32">
        <v>2</v>
      </c>
      <c r="D382" s="7">
        <v>1</v>
      </c>
      <c r="E382" s="7">
        <v>2</v>
      </c>
      <c r="F382" s="7">
        <v>2</v>
      </c>
      <c r="G382" s="8">
        <f t="shared" si="91"/>
        <v>3.8752179810114316E-4</v>
      </c>
      <c r="H382" s="8">
        <f t="shared" si="92"/>
        <v>2.0206102242877348E-4</v>
      </c>
      <c r="I382" s="8">
        <f t="shared" si="93"/>
        <v>3.0303030303030303E-4</v>
      </c>
      <c r="J382" s="8">
        <f t="shared" si="94"/>
        <v>3.551767004084532E-4</v>
      </c>
      <c r="K382" s="8">
        <f t="shared" si="97"/>
        <v>0</v>
      </c>
      <c r="L382" s="8">
        <f t="shared" si="98"/>
        <v>1</v>
      </c>
      <c r="M382" s="8">
        <f t="shared" si="95"/>
        <v>0</v>
      </c>
      <c r="N382" s="16">
        <f t="shared" si="96"/>
        <v>2.0206102242877348E-4</v>
      </c>
    </row>
    <row r="383" spans="1:14" x14ac:dyDescent="0.2">
      <c r="A383" s="45"/>
      <c r="B383" s="35" t="s">
        <v>355</v>
      </c>
      <c r="C383" s="32">
        <v>122</v>
      </c>
      <c r="D383" s="7">
        <v>81</v>
      </c>
      <c r="E383" s="7">
        <v>577</v>
      </c>
      <c r="F383" s="7">
        <v>532</v>
      </c>
      <c r="G383" s="8">
        <f t="shared" si="91"/>
        <v>2.3638829684169735E-2</v>
      </c>
      <c r="H383" s="8">
        <f t="shared" si="92"/>
        <v>1.6366942816730654E-2</v>
      </c>
      <c r="I383" s="8">
        <f t="shared" si="93"/>
        <v>8.7424242424242418E-2</v>
      </c>
      <c r="J383" s="8">
        <f t="shared" si="94"/>
        <v>9.4477002308648556E-2</v>
      </c>
      <c r="K383" s="8">
        <f t="shared" si="97"/>
        <v>3.7295081967213113</v>
      </c>
      <c r="L383" s="8">
        <f t="shared" si="98"/>
        <v>5.5679012345679011</v>
      </c>
      <c r="M383" s="8">
        <f t="shared" si="95"/>
        <v>8.8161209068010074E-2</v>
      </c>
      <c r="N383" s="16">
        <f t="shared" si="96"/>
        <v>9.1129521115376852E-2</v>
      </c>
    </row>
    <row r="384" spans="1:14" x14ac:dyDescent="0.2">
      <c r="A384" s="45"/>
      <c r="B384" s="35" t="s">
        <v>356</v>
      </c>
      <c r="C384" s="32">
        <v>37</v>
      </c>
      <c r="D384" s="7">
        <v>17</v>
      </c>
      <c r="E384" s="7">
        <v>15</v>
      </c>
      <c r="F384" s="7">
        <v>7</v>
      </c>
      <c r="G384" s="8">
        <f t="shared" si="91"/>
        <v>7.1691532648711486E-3</v>
      </c>
      <c r="H384" s="8">
        <f t="shared" si="92"/>
        <v>3.4350373812891493E-3</v>
      </c>
      <c r="I384" s="8">
        <f t="shared" si="93"/>
        <v>2.2727272727272726E-3</v>
      </c>
      <c r="J384" s="8">
        <f t="shared" si="94"/>
        <v>1.2431184514295863E-3</v>
      </c>
      <c r="K384" s="8">
        <f t="shared" si="97"/>
        <v>-0.59459459459459463</v>
      </c>
      <c r="L384" s="8">
        <f t="shared" si="98"/>
        <v>-0.58823529411764708</v>
      </c>
      <c r="M384" s="8">
        <f t="shared" si="95"/>
        <v>-4.2627397791125754E-3</v>
      </c>
      <c r="N384" s="16">
        <f t="shared" si="96"/>
        <v>-2.020610224287735E-3</v>
      </c>
    </row>
    <row r="385" spans="1:14" x14ac:dyDescent="0.2">
      <c r="A385" s="45"/>
      <c r="B385" s="35" t="s">
        <v>357</v>
      </c>
      <c r="C385" s="32">
        <v>3</v>
      </c>
      <c r="D385" s="7">
        <v>2</v>
      </c>
      <c r="E385" s="7">
        <v>2</v>
      </c>
      <c r="F385" s="7">
        <v>0</v>
      </c>
      <c r="G385" s="8">
        <f t="shared" si="91"/>
        <v>5.8128269715171474E-4</v>
      </c>
      <c r="H385" s="8">
        <f t="shared" si="92"/>
        <v>4.0412204485754696E-4</v>
      </c>
      <c r="I385" s="8">
        <f t="shared" si="93"/>
        <v>3.0303030303030303E-4</v>
      </c>
      <c r="J385" s="8" t="str">
        <f t="shared" si="94"/>
        <v/>
      </c>
      <c r="K385" s="8">
        <f t="shared" si="97"/>
        <v>-0.33333333333333331</v>
      </c>
      <c r="L385" s="8">
        <f t="shared" si="98"/>
        <v>-1</v>
      </c>
      <c r="M385" s="8">
        <f t="shared" si="95"/>
        <v>-1.9376089905057158E-4</v>
      </c>
      <c r="N385" s="16">
        <f t="shared" si="96"/>
        <v>-4.0412204485754696E-4</v>
      </c>
    </row>
    <row r="386" spans="1:14" x14ac:dyDescent="0.2">
      <c r="A386" s="45"/>
      <c r="B386" s="35" t="s">
        <v>358</v>
      </c>
      <c r="C386" s="32">
        <v>43</v>
      </c>
      <c r="D386" s="7">
        <v>31</v>
      </c>
      <c r="E386" s="7">
        <v>102</v>
      </c>
      <c r="F386" s="7">
        <v>122</v>
      </c>
      <c r="G386" s="8">
        <f t="shared" si="91"/>
        <v>8.3317186591745779E-3</v>
      </c>
      <c r="H386" s="8">
        <f t="shared" si="92"/>
        <v>6.2638916952919782E-3</v>
      </c>
      <c r="I386" s="8">
        <f t="shared" si="93"/>
        <v>1.5454545454545455E-2</v>
      </c>
      <c r="J386" s="8">
        <f t="shared" si="94"/>
        <v>2.1665778724915645E-2</v>
      </c>
      <c r="K386" s="8">
        <f t="shared" si="97"/>
        <v>1.3720930232558139</v>
      </c>
      <c r="L386" s="8">
        <f t="shared" si="98"/>
        <v>2.935483870967742</v>
      </c>
      <c r="M386" s="8">
        <f t="shared" si="95"/>
        <v>1.1431893043983723E-2</v>
      </c>
      <c r="N386" s="16">
        <f t="shared" si="96"/>
        <v>1.8387553041018388E-2</v>
      </c>
    </row>
    <row r="387" spans="1:14" x14ac:dyDescent="0.2">
      <c r="A387" s="45"/>
      <c r="B387" s="35" t="s">
        <v>359</v>
      </c>
      <c r="C387" s="32">
        <v>108</v>
      </c>
      <c r="D387" s="7">
        <v>52</v>
      </c>
      <c r="E387" s="7">
        <v>93</v>
      </c>
      <c r="F387" s="7">
        <v>81</v>
      </c>
      <c r="G387" s="8">
        <f t="shared" si="91"/>
        <v>2.0926177097461734E-2</v>
      </c>
      <c r="H387" s="8">
        <f t="shared" si="92"/>
        <v>1.0507173166296221E-2</v>
      </c>
      <c r="I387" s="8">
        <f t="shared" si="93"/>
        <v>1.4090909090909091E-2</v>
      </c>
      <c r="J387" s="8">
        <f t="shared" si="94"/>
        <v>1.4384656366542355E-2</v>
      </c>
      <c r="K387" s="8">
        <f t="shared" si="97"/>
        <v>-0.1388888888888889</v>
      </c>
      <c r="L387" s="8">
        <f t="shared" si="98"/>
        <v>0.55769230769230771</v>
      </c>
      <c r="M387" s="8">
        <f t="shared" si="95"/>
        <v>-2.9064134857585745E-3</v>
      </c>
      <c r="N387" s="16">
        <f t="shared" si="96"/>
        <v>5.8597696504344311E-3</v>
      </c>
    </row>
    <row r="388" spans="1:14" x14ac:dyDescent="0.2">
      <c r="A388" s="45"/>
      <c r="B388" s="35" t="s">
        <v>360</v>
      </c>
      <c r="C388" s="32">
        <v>5</v>
      </c>
      <c r="D388" s="7">
        <v>4</v>
      </c>
      <c r="E388" s="7">
        <v>1</v>
      </c>
      <c r="F388" s="7">
        <v>0</v>
      </c>
      <c r="G388" s="8">
        <f t="shared" si="91"/>
        <v>9.6880449525285801E-4</v>
      </c>
      <c r="H388" s="8">
        <f t="shared" si="92"/>
        <v>8.0824408971509392E-4</v>
      </c>
      <c r="I388" s="8">
        <f t="shared" si="93"/>
        <v>1.5151515151515152E-4</v>
      </c>
      <c r="J388" s="8" t="str">
        <f t="shared" si="94"/>
        <v/>
      </c>
      <c r="K388" s="8">
        <f t="shared" si="97"/>
        <v>-0.8</v>
      </c>
      <c r="L388" s="8">
        <f t="shared" si="98"/>
        <v>-1</v>
      </c>
      <c r="M388" s="8">
        <f t="shared" si="95"/>
        <v>-7.7504359620228643E-4</v>
      </c>
      <c r="N388" s="16">
        <f t="shared" si="96"/>
        <v>-8.0824408971509392E-4</v>
      </c>
    </row>
    <row r="389" spans="1:14" x14ac:dyDescent="0.2">
      <c r="A389" s="45"/>
      <c r="B389" s="35" t="s">
        <v>361</v>
      </c>
      <c r="C389" s="32">
        <v>5</v>
      </c>
      <c r="D389" s="7">
        <v>3</v>
      </c>
      <c r="E389" s="7">
        <v>1</v>
      </c>
      <c r="F389" s="7">
        <v>0</v>
      </c>
      <c r="G389" s="8">
        <f t="shared" si="91"/>
        <v>9.6880449525285801E-4</v>
      </c>
      <c r="H389" s="8">
        <f t="shared" si="92"/>
        <v>6.0618306728632044E-4</v>
      </c>
      <c r="I389" s="8">
        <f t="shared" si="93"/>
        <v>1.5151515151515152E-4</v>
      </c>
      <c r="J389" s="8" t="str">
        <f t="shared" si="94"/>
        <v/>
      </c>
      <c r="K389" s="8">
        <f t="shared" si="97"/>
        <v>-0.8</v>
      </c>
      <c r="L389" s="8">
        <f t="shared" si="98"/>
        <v>-1</v>
      </c>
      <c r="M389" s="8">
        <f t="shared" si="95"/>
        <v>-7.7504359620228643E-4</v>
      </c>
      <c r="N389" s="16">
        <f t="shared" si="96"/>
        <v>-6.0618306728632044E-4</v>
      </c>
    </row>
    <row r="390" spans="1:14" x14ac:dyDescent="0.2">
      <c r="A390" s="45"/>
      <c r="B390" s="35" t="s">
        <v>362</v>
      </c>
      <c r="C390" s="32">
        <v>2</v>
      </c>
      <c r="D390" s="7">
        <v>0</v>
      </c>
      <c r="E390" s="7">
        <v>5</v>
      </c>
      <c r="F390" s="7">
        <v>0</v>
      </c>
      <c r="G390" s="8">
        <f t="shared" si="91"/>
        <v>3.8752179810114316E-4</v>
      </c>
      <c r="H390" s="8" t="str">
        <f t="shared" si="92"/>
        <v/>
      </c>
      <c r="I390" s="8">
        <f t="shared" si="93"/>
        <v>7.5757575757575758E-4</v>
      </c>
      <c r="J390" s="8" t="str">
        <f t="shared" si="94"/>
        <v/>
      </c>
      <c r="K390" s="8">
        <f t="shared" si="97"/>
        <v>1.5</v>
      </c>
      <c r="L390" s="8" t="str">
        <f t="shared" si="98"/>
        <v xml:space="preserve"> </v>
      </c>
      <c r="M390" s="8">
        <f t="shared" si="95"/>
        <v>5.8128269715171474E-4</v>
      </c>
      <c r="N390" s="16" t="str">
        <f t="shared" si="96"/>
        <v/>
      </c>
    </row>
    <row r="391" spans="1:14" x14ac:dyDescent="0.2">
      <c r="A391" s="45"/>
      <c r="B391" s="35" t="s">
        <v>363</v>
      </c>
      <c r="C391" s="32">
        <v>554</v>
      </c>
      <c r="D391" s="7">
        <v>520</v>
      </c>
      <c r="E391" s="7">
        <v>319</v>
      </c>
      <c r="F391" s="7">
        <v>292</v>
      </c>
      <c r="G391" s="8">
        <f t="shared" si="91"/>
        <v>0.10734353807401667</v>
      </c>
      <c r="H391" s="8">
        <f t="shared" si="92"/>
        <v>0.10507173166296221</v>
      </c>
      <c r="I391" s="8">
        <f t="shared" si="93"/>
        <v>4.8333333333333332E-2</v>
      </c>
      <c r="J391" s="8">
        <f t="shared" si="94"/>
        <v>5.185579825963417E-2</v>
      </c>
      <c r="K391" s="8">
        <f t="shared" si="97"/>
        <v>-0.42418772563176893</v>
      </c>
      <c r="L391" s="8">
        <f t="shared" si="98"/>
        <v>-0.43846153846153846</v>
      </c>
      <c r="M391" s="8">
        <f t="shared" si="95"/>
        <v>-4.5533811276884328E-2</v>
      </c>
      <c r="N391" s="16">
        <f t="shared" si="96"/>
        <v>-4.6069913113760352E-2</v>
      </c>
    </row>
    <row r="392" spans="1:14" x14ac:dyDescent="0.2">
      <c r="A392" s="45"/>
      <c r="B392" s="35" t="s">
        <v>364</v>
      </c>
      <c r="C392" s="32">
        <v>2</v>
      </c>
      <c r="D392" s="7">
        <v>15</v>
      </c>
      <c r="E392" s="7">
        <v>5</v>
      </c>
      <c r="F392" s="7">
        <v>3</v>
      </c>
      <c r="G392" s="8">
        <f t="shared" si="91"/>
        <v>3.8752179810114316E-4</v>
      </c>
      <c r="H392" s="8">
        <f t="shared" si="92"/>
        <v>3.0309153364316025E-3</v>
      </c>
      <c r="I392" s="8">
        <f t="shared" si="93"/>
        <v>7.5757575757575758E-4</v>
      </c>
      <c r="J392" s="8">
        <f t="shared" si="94"/>
        <v>5.3276505061267978E-4</v>
      </c>
      <c r="K392" s="8">
        <f t="shared" si="97"/>
        <v>1.5</v>
      </c>
      <c r="L392" s="8">
        <f t="shared" si="98"/>
        <v>-0.8</v>
      </c>
      <c r="M392" s="8">
        <f t="shared" si="95"/>
        <v>5.8128269715171474E-4</v>
      </c>
      <c r="N392" s="16">
        <f t="shared" si="96"/>
        <v>-2.4247322691452822E-3</v>
      </c>
    </row>
    <row r="393" spans="1:14" x14ac:dyDescent="0.2">
      <c r="A393" s="45"/>
      <c r="B393" s="35" t="s">
        <v>365</v>
      </c>
      <c r="C393" s="32">
        <v>3</v>
      </c>
      <c r="D393" s="7">
        <v>5</v>
      </c>
      <c r="E393" s="7">
        <v>2</v>
      </c>
      <c r="F393" s="7">
        <v>5</v>
      </c>
      <c r="G393" s="8">
        <f t="shared" si="91"/>
        <v>5.8128269715171474E-4</v>
      </c>
      <c r="H393" s="8">
        <f t="shared" si="92"/>
        <v>1.0103051121438675E-3</v>
      </c>
      <c r="I393" s="8">
        <f t="shared" si="93"/>
        <v>3.0303030303030303E-4</v>
      </c>
      <c r="J393" s="8">
        <f t="shared" si="94"/>
        <v>8.8794175102113303E-4</v>
      </c>
      <c r="K393" s="8">
        <f t="shared" si="97"/>
        <v>-0.33333333333333331</v>
      </c>
      <c r="L393" s="8">
        <f t="shared" si="98"/>
        <v>0</v>
      </c>
      <c r="M393" s="8">
        <f t="shared" si="95"/>
        <v>-1.9376089905057158E-4</v>
      </c>
      <c r="N393" s="16">
        <f t="shared" si="96"/>
        <v>0</v>
      </c>
    </row>
    <row r="394" spans="1:14" x14ac:dyDescent="0.2">
      <c r="A394" s="45"/>
      <c r="B394" s="35" t="s">
        <v>366</v>
      </c>
      <c r="C394" s="32">
        <v>1</v>
      </c>
      <c r="D394" s="7">
        <v>13</v>
      </c>
      <c r="E394" s="7">
        <v>0</v>
      </c>
      <c r="F394" s="7">
        <v>2</v>
      </c>
      <c r="G394" s="8">
        <f t="shared" si="91"/>
        <v>1.9376089905057158E-4</v>
      </c>
      <c r="H394" s="8">
        <f t="shared" si="92"/>
        <v>2.6267932915740554E-3</v>
      </c>
      <c r="I394" s="8" t="str">
        <f t="shared" si="93"/>
        <v/>
      </c>
      <c r="J394" s="8">
        <f t="shared" si="94"/>
        <v>3.551767004084532E-4</v>
      </c>
      <c r="K394" s="8">
        <f t="shared" si="97"/>
        <v>-1</v>
      </c>
      <c r="L394" s="8">
        <f t="shared" si="98"/>
        <v>-0.84615384615384615</v>
      </c>
      <c r="M394" s="8">
        <f t="shared" si="95"/>
        <v>-1.9376089905057158E-4</v>
      </c>
      <c r="N394" s="16">
        <f t="shared" si="96"/>
        <v>-2.2226712467165082E-3</v>
      </c>
    </row>
    <row r="395" spans="1:14" x14ac:dyDescent="0.2">
      <c r="A395" s="45"/>
      <c r="B395" s="35" t="s">
        <v>367</v>
      </c>
      <c r="C395" s="32">
        <v>27</v>
      </c>
      <c r="D395" s="7">
        <v>53</v>
      </c>
      <c r="E395" s="7">
        <v>80</v>
      </c>
      <c r="F395" s="7">
        <v>83</v>
      </c>
      <c r="G395" s="8">
        <f t="shared" si="91"/>
        <v>5.2315442743654334E-3</v>
      </c>
      <c r="H395" s="8">
        <f t="shared" si="92"/>
        <v>1.0709234188724995E-2</v>
      </c>
      <c r="I395" s="8">
        <f t="shared" si="93"/>
        <v>1.2121212121212121E-2</v>
      </c>
      <c r="J395" s="8">
        <f t="shared" si="94"/>
        <v>1.4739833066950809E-2</v>
      </c>
      <c r="K395" s="8">
        <f t="shared" si="97"/>
        <v>1.962962962962963</v>
      </c>
      <c r="L395" s="8">
        <f t="shared" si="98"/>
        <v>0.56603773584905659</v>
      </c>
      <c r="M395" s="8">
        <f t="shared" si="95"/>
        <v>1.0269327649680296E-2</v>
      </c>
      <c r="N395" s="16">
        <f t="shared" si="96"/>
        <v>6.0618306728632051E-3</v>
      </c>
    </row>
    <row r="396" spans="1:14" x14ac:dyDescent="0.2">
      <c r="A396" s="45"/>
      <c r="B396" s="35" t="s">
        <v>368</v>
      </c>
      <c r="C396" s="32">
        <v>5</v>
      </c>
      <c r="D396" s="7">
        <v>7</v>
      </c>
      <c r="E396" s="7">
        <v>4</v>
      </c>
      <c r="F396" s="7">
        <v>0</v>
      </c>
      <c r="G396" s="8">
        <f t="shared" si="91"/>
        <v>9.6880449525285801E-4</v>
      </c>
      <c r="H396" s="8">
        <f t="shared" si="92"/>
        <v>1.4144271570014145E-3</v>
      </c>
      <c r="I396" s="8">
        <f t="shared" si="93"/>
        <v>6.0606060606060606E-4</v>
      </c>
      <c r="J396" s="8" t="str">
        <f t="shared" si="94"/>
        <v/>
      </c>
      <c r="K396" s="8">
        <f t="shared" si="97"/>
        <v>-0.2</v>
      </c>
      <c r="L396" s="8">
        <f t="shared" si="98"/>
        <v>-1</v>
      </c>
      <c r="M396" s="8">
        <f t="shared" si="95"/>
        <v>-1.9376089905057161E-4</v>
      </c>
      <c r="N396" s="16">
        <f t="shared" si="96"/>
        <v>-1.4144271570014145E-3</v>
      </c>
    </row>
    <row r="397" spans="1:14" x14ac:dyDescent="0.2">
      <c r="A397" s="45"/>
      <c r="B397" s="35" t="s">
        <v>369</v>
      </c>
      <c r="C397" s="32">
        <v>0</v>
      </c>
      <c r="D397" s="7">
        <v>1</v>
      </c>
      <c r="E397" s="7">
        <v>0</v>
      </c>
      <c r="F397" s="7">
        <v>1</v>
      </c>
      <c r="G397" s="8" t="str">
        <f t="shared" si="91"/>
        <v/>
      </c>
      <c r="H397" s="8">
        <f t="shared" si="92"/>
        <v>2.0206102242877348E-4</v>
      </c>
      <c r="I397" s="8" t="str">
        <f t="shared" si="93"/>
        <v/>
      </c>
      <c r="J397" s="8">
        <f t="shared" si="94"/>
        <v>1.775883502042266E-4</v>
      </c>
      <c r="K397" s="8" t="str">
        <f t="shared" si="97"/>
        <v xml:space="preserve"> </v>
      </c>
      <c r="L397" s="8">
        <f t="shared" si="98"/>
        <v>0</v>
      </c>
      <c r="M397" s="8" t="str">
        <f t="shared" si="95"/>
        <v/>
      </c>
      <c r="N397" s="16">
        <f t="shared" si="96"/>
        <v>0</v>
      </c>
    </row>
    <row r="398" spans="1:14" x14ac:dyDescent="0.2">
      <c r="A398" s="45"/>
      <c r="B398" s="35" t="s">
        <v>370</v>
      </c>
      <c r="C398" s="32">
        <v>0</v>
      </c>
      <c r="D398" s="7">
        <v>0</v>
      </c>
      <c r="E398" s="7">
        <v>0</v>
      </c>
      <c r="F398" s="7">
        <v>1</v>
      </c>
      <c r="G398" s="8" t="str">
        <f t="shared" si="91"/>
        <v/>
      </c>
      <c r="H398" s="8" t="str">
        <f t="shared" si="92"/>
        <v/>
      </c>
      <c r="I398" s="8" t="str">
        <f t="shared" si="93"/>
        <v/>
      </c>
      <c r="J398" s="8">
        <f t="shared" si="94"/>
        <v>1.775883502042266E-4</v>
      </c>
      <c r="K398" s="8" t="str">
        <f t="shared" si="97"/>
        <v xml:space="preserve"> </v>
      </c>
      <c r="L398" s="8">
        <f t="shared" si="98"/>
        <v>1</v>
      </c>
      <c r="M398" s="8" t="str">
        <f t="shared" si="95"/>
        <v/>
      </c>
      <c r="N398" s="16" t="str">
        <f t="shared" si="96"/>
        <v/>
      </c>
    </row>
    <row r="399" spans="1:14" x14ac:dyDescent="0.2">
      <c r="A399" s="45"/>
      <c r="B399" s="35" t="s">
        <v>371</v>
      </c>
      <c r="C399" s="32">
        <v>2</v>
      </c>
      <c r="D399" s="7">
        <v>0</v>
      </c>
      <c r="E399" s="7">
        <v>0</v>
      </c>
      <c r="F399" s="7">
        <v>0</v>
      </c>
      <c r="G399" s="8">
        <f t="shared" si="91"/>
        <v>3.8752179810114316E-4</v>
      </c>
      <c r="H399" s="8" t="str">
        <f t="shared" si="92"/>
        <v/>
      </c>
      <c r="I399" s="8" t="str">
        <f t="shared" si="93"/>
        <v/>
      </c>
      <c r="J399" s="8" t="str">
        <f t="shared" si="94"/>
        <v/>
      </c>
      <c r="K399" s="8">
        <f t="shared" si="97"/>
        <v>-1</v>
      </c>
      <c r="L399" s="8" t="str">
        <f t="shared" si="98"/>
        <v xml:space="preserve"> </v>
      </c>
      <c r="M399" s="8">
        <f t="shared" si="95"/>
        <v>-3.8752179810114316E-4</v>
      </c>
      <c r="N399" s="16" t="str">
        <f t="shared" si="96"/>
        <v/>
      </c>
    </row>
    <row r="400" spans="1:14" x14ac:dyDescent="0.2">
      <c r="A400" s="45"/>
      <c r="B400" s="35" t="s">
        <v>372</v>
      </c>
      <c r="C400" s="32">
        <v>4</v>
      </c>
      <c r="D400" s="7">
        <v>1</v>
      </c>
      <c r="E400" s="7">
        <v>2</v>
      </c>
      <c r="F400" s="7">
        <v>3</v>
      </c>
      <c r="G400" s="8">
        <f t="shared" si="91"/>
        <v>7.7504359620228632E-4</v>
      </c>
      <c r="H400" s="8">
        <f t="shared" si="92"/>
        <v>2.0206102242877348E-4</v>
      </c>
      <c r="I400" s="8">
        <f t="shared" si="93"/>
        <v>3.0303030303030303E-4</v>
      </c>
      <c r="J400" s="8">
        <f t="shared" si="94"/>
        <v>5.3276505061267978E-4</v>
      </c>
      <c r="K400" s="8">
        <f t="shared" si="97"/>
        <v>-0.5</v>
      </c>
      <c r="L400" s="8">
        <f t="shared" si="98"/>
        <v>2</v>
      </c>
      <c r="M400" s="8">
        <f t="shared" si="95"/>
        <v>-3.8752179810114316E-4</v>
      </c>
      <c r="N400" s="16">
        <f t="shared" si="96"/>
        <v>4.0412204485754696E-4</v>
      </c>
    </row>
    <row r="401" spans="1:14" x14ac:dyDescent="0.2">
      <c r="A401" s="45"/>
      <c r="B401" s="35" t="s">
        <v>373</v>
      </c>
      <c r="C401" s="32">
        <v>10</v>
      </c>
      <c r="D401" s="7">
        <v>9</v>
      </c>
      <c r="E401" s="7">
        <v>2</v>
      </c>
      <c r="F401" s="7">
        <v>2</v>
      </c>
      <c r="G401" s="8">
        <f t="shared" si="91"/>
        <v>1.937608990505716E-3</v>
      </c>
      <c r="H401" s="8">
        <f t="shared" si="92"/>
        <v>1.8185492018589614E-3</v>
      </c>
      <c r="I401" s="8">
        <f t="shared" si="93"/>
        <v>3.0303030303030303E-4</v>
      </c>
      <c r="J401" s="8">
        <f t="shared" si="94"/>
        <v>3.551767004084532E-4</v>
      </c>
      <c r="K401" s="8">
        <f t="shared" si="97"/>
        <v>-0.8</v>
      </c>
      <c r="L401" s="8">
        <f t="shared" si="98"/>
        <v>-0.77777777777777779</v>
      </c>
      <c r="M401" s="8">
        <f t="shared" si="95"/>
        <v>-1.5500871924045729E-3</v>
      </c>
      <c r="N401" s="16">
        <f t="shared" si="96"/>
        <v>-1.4144271570014145E-3</v>
      </c>
    </row>
    <row r="402" spans="1:14" x14ac:dyDescent="0.2">
      <c r="A402" s="45"/>
      <c r="B402" s="35" t="s">
        <v>374</v>
      </c>
      <c r="C402" s="32">
        <v>70</v>
      </c>
      <c r="D402" s="7">
        <v>24</v>
      </c>
      <c r="E402" s="7">
        <v>60</v>
      </c>
      <c r="F402" s="7">
        <v>23</v>
      </c>
      <c r="G402" s="8">
        <f t="shared" si="91"/>
        <v>1.3563262933540012E-2</v>
      </c>
      <c r="H402" s="8">
        <f t="shared" si="92"/>
        <v>4.8494645382905635E-3</v>
      </c>
      <c r="I402" s="8">
        <f t="shared" si="93"/>
        <v>9.0909090909090905E-3</v>
      </c>
      <c r="J402" s="8">
        <f t="shared" si="94"/>
        <v>4.0845320546972121E-3</v>
      </c>
      <c r="K402" s="8">
        <f t="shared" si="97"/>
        <v>-0.14285714285714285</v>
      </c>
      <c r="L402" s="8">
        <f t="shared" si="98"/>
        <v>-4.1666666666666664E-2</v>
      </c>
      <c r="M402" s="8">
        <f t="shared" si="95"/>
        <v>-1.937608990505716E-3</v>
      </c>
      <c r="N402" s="16">
        <f t="shared" si="96"/>
        <v>-2.0206102242877348E-4</v>
      </c>
    </row>
    <row r="403" spans="1:14" x14ac:dyDescent="0.2">
      <c r="A403" s="45"/>
      <c r="B403" s="35" t="s">
        <v>375</v>
      </c>
      <c r="C403" s="32">
        <v>0</v>
      </c>
      <c r="D403" s="7">
        <v>4</v>
      </c>
      <c r="E403" s="7">
        <v>0</v>
      </c>
      <c r="F403" s="7">
        <v>3</v>
      </c>
      <c r="G403" s="8" t="str">
        <f t="shared" si="91"/>
        <v/>
      </c>
      <c r="H403" s="8">
        <f t="shared" si="92"/>
        <v>8.0824408971509392E-4</v>
      </c>
      <c r="I403" s="8" t="str">
        <f t="shared" si="93"/>
        <v/>
      </c>
      <c r="J403" s="8">
        <f t="shared" si="94"/>
        <v>5.3276505061267978E-4</v>
      </c>
      <c r="K403" s="8" t="str">
        <f t="shared" si="97"/>
        <v xml:space="preserve"> </v>
      </c>
      <c r="L403" s="8">
        <f t="shared" si="98"/>
        <v>-0.25</v>
      </c>
      <c r="M403" s="8" t="str">
        <f t="shared" si="95"/>
        <v/>
      </c>
      <c r="N403" s="16">
        <f t="shared" si="96"/>
        <v>-2.0206102242877348E-4</v>
      </c>
    </row>
    <row r="404" spans="1:14" ht="25.5" x14ac:dyDescent="0.2">
      <c r="A404" s="45"/>
      <c r="B404" s="35" t="s">
        <v>376</v>
      </c>
      <c r="C404" s="32">
        <v>1</v>
      </c>
      <c r="D404" s="7">
        <v>4</v>
      </c>
      <c r="E404" s="7">
        <v>0</v>
      </c>
      <c r="F404" s="7">
        <v>1</v>
      </c>
      <c r="G404" s="8">
        <f t="shared" si="91"/>
        <v>1.9376089905057158E-4</v>
      </c>
      <c r="H404" s="8">
        <f t="shared" si="92"/>
        <v>8.0824408971509392E-4</v>
      </c>
      <c r="I404" s="8" t="str">
        <f t="shared" si="93"/>
        <v/>
      </c>
      <c r="J404" s="8">
        <f t="shared" si="94"/>
        <v>1.775883502042266E-4</v>
      </c>
      <c r="K404" s="8">
        <f t="shared" si="97"/>
        <v>-1</v>
      </c>
      <c r="L404" s="8">
        <f t="shared" si="98"/>
        <v>-0.75</v>
      </c>
      <c r="M404" s="8">
        <f t="shared" si="95"/>
        <v>-1.9376089905057158E-4</v>
      </c>
      <c r="N404" s="16">
        <f t="shared" si="96"/>
        <v>-6.0618306728632044E-4</v>
      </c>
    </row>
    <row r="405" spans="1:14" ht="25.5" x14ac:dyDescent="0.2">
      <c r="A405" s="45"/>
      <c r="B405" s="35" t="s">
        <v>377</v>
      </c>
      <c r="C405" s="32">
        <v>48</v>
      </c>
      <c r="D405" s="7">
        <v>65</v>
      </c>
      <c r="E405" s="7">
        <v>55</v>
      </c>
      <c r="F405" s="7">
        <v>65</v>
      </c>
      <c r="G405" s="8">
        <f t="shared" si="91"/>
        <v>9.3005231544274359E-3</v>
      </c>
      <c r="H405" s="8">
        <f t="shared" si="92"/>
        <v>1.3133966457870277E-2</v>
      </c>
      <c r="I405" s="8">
        <f t="shared" si="93"/>
        <v>8.3333333333333332E-3</v>
      </c>
      <c r="J405" s="8">
        <f t="shared" si="94"/>
        <v>1.1543242763274729E-2</v>
      </c>
      <c r="K405" s="8">
        <f t="shared" si="97"/>
        <v>0.14583333333333334</v>
      </c>
      <c r="L405" s="8">
        <f t="shared" si="98"/>
        <v>0</v>
      </c>
      <c r="M405" s="8">
        <f t="shared" si="95"/>
        <v>1.3563262933540012E-3</v>
      </c>
      <c r="N405" s="16">
        <f t="shared" si="96"/>
        <v>0</v>
      </c>
    </row>
    <row r="406" spans="1:14" x14ac:dyDescent="0.2">
      <c r="A406" s="45"/>
      <c r="B406" s="35" t="s">
        <v>378</v>
      </c>
      <c r="C406" s="32">
        <v>125</v>
      </c>
      <c r="D406" s="7">
        <v>13</v>
      </c>
      <c r="E406" s="7">
        <v>129</v>
      </c>
      <c r="F406" s="7">
        <v>12</v>
      </c>
      <c r="G406" s="8">
        <f t="shared" si="91"/>
        <v>2.4220112381321449E-2</v>
      </c>
      <c r="H406" s="8">
        <f t="shared" si="92"/>
        <v>2.6267932915740554E-3</v>
      </c>
      <c r="I406" s="8">
        <f t="shared" si="93"/>
        <v>1.9545454545454546E-2</v>
      </c>
      <c r="J406" s="8">
        <f t="shared" si="94"/>
        <v>2.1310602024507191E-3</v>
      </c>
      <c r="K406" s="8">
        <f t="shared" si="97"/>
        <v>3.2000000000000001E-2</v>
      </c>
      <c r="L406" s="8">
        <f t="shared" si="98"/>
        <v>-7.6923076923076927E-2</v>
      </c>
      <c r="M406" s="8">
        <f t="shared" si="95"/>
        <v>7.7504359620228632E-4</v>
      </c>
      <c r="N406" s="16">
        <f t="shared" si="96"/>
        <v>-2.0206102242877351E-4</v>
      </c>
    </row>
    <row r="407" spans="1:14" x14ac:dyDescent="0.2">
      <c r="A407" s="45"/>
      <c r="B407" s="35" t="s">
        <v>379</v>
      </c>
      <c r="C407" s="32">
        <v>23</v>
      </c>
      <c r="D407" s="7">
        <v>2</v>
      </c>
      <c r="E407" s="7">
        <v>3</v>
      </c>
      <c r="F407" s="7">
        <v>1</v>
      </c>
      <c r="G407" s="8">
        <f t="shared" si="91"/>
        <v>4.4565006781631467E-3</v>
      </c>
      <c r="H407" s="8">
        <f t="shared" si="92"/>
        <v>4.0412204485754696E-4</v>
      </c>
      <c r="I407" s="8">
        <f t="shared" si="93"/>
        <v>4.5454545454545455E-4</v>
      </c>
      <c r="J407" s="8">
        <f t="shared" si="94"/>
        <v>1.775883502042266E-4</v>
      </c>
      <c r="K407" s="8">
        <f t="shared" si="97"/>
        <v>-0.86956521739130432</v>
      </c>
      <c r="L407" s="8">
        <f t="shared" si="98"/>
        <v>-0.5</v>
      </c>
      <c r="M407" s="8">
        <f t="shared" si="95"/>
        <v>-3.8752179810114316E-3</v>
      </c>
      <c r="N407" s="16">
        <f t="shared" si="96"/>
        <v>-2.0206102242877348E-4</v>
      </c>
    </row>
    <row r="408" spans="1:14" x14ac:dyDescent="0.2">
      <c r="A408" s="45"/>
      <c r="B408" s="35" t="s">
        <v>380</v>
      </c>
      <c r="C408" s="32">
        <v>6</v>
      </c>
      <c r="D408" s="7">
        <v>2</v>
      </c>
      <c r="E408" s="7">
        <v>21</v>
      </c>
      <c r="F408" s="7">
        <v>2</v>
      </c>
      <c r="G408" s="8">
        <f t="shared" si="91"/>
        <v>1.1625653943034295E-3</v>
      </c>
      <c r="H408" s="8">
        <f t="shared" si="92"/>
        <v>4.0412204485754696E-4</v>
      </c>
      <c r="I408" s="8">
        <f t="shared" si="93"/>
        <v>3.1818181818181819E-3</v>
      </c>
      <c r="J408" s="8">
        <f t="shared" si="94"/>
        <v>3.551767004084532E-4</v>
      </c>
      <c r="K408" s="8">
        <f t="shared" si="97"/>
        <v>2.5</v>
      </c>
      <c r="L408" s="8">
        <f t="shared" si="98"/>
        <v>0</v>
      </c>
      <c r="M408" s="8">
        <f t="shared" si="95"/>
        <v>2.9064134857585736E-3</v>
      </c>
      <c r="N408" s="16">
        <f t="shared" si="96"/>
        <v>0</v>
      </c>
    </row>
    <row r="409" spans="1:14" x14ac:dyDescent="0.2">
      <c r="A409" s="45"/>
      <c r="B409" s="35" t="s">
        <v>381</v>
      </c>
      <c r="C409" s="32">
        <v>2</v>
      </c>
      <c r="D409" s="7">
        <v>0</v>
      </c>
      <c r="E409" s="7">
        <v>4</v>
      </c>
      <c r="F409" s="7">
        <v>1</v>
      </c>
      <c r="G409" s="8">
        <f t="shared" si="91"/>
        <v>3.8752179810114316E-4</v>
      </c>
      <c r="H409" s="8" t="str">
        <f t="shared" si="92"/>
        <v/>
      </c>
      <c r="I409" s="8">
        <f t="shared" si="93"/>
        <v>6.0606060606060606E-4</v>
      </c>
      <c r="J409" s="8">
        <f t="shared" si="94"/>
        <v>1.775883502042266E-4</v>
      </c>
      <c r="K409" s="8">
        <f t="shared" si="97"/>
        <v>1</v>
      </c>
      <c r="L409" s="8">
        <f t="shared" si="98"/>
        <v>1</v>
      </c>
      <c r="M409" s="8">
        <f t="shared" si="95"/>
        <v>3.8752179810114316E-4</v>
      </c>
      <c r="N409" s="16" t="str">
        <f t="shared" si="96"/>
        <v/>
      </c>
    </row>
    <row r="410" spans="1:14" x14ac:dyDescent="0.2">
      <c r="A410" s="45"/>
      <c r="B410" s="35" t="s">
        <v>382</v>
      </c>
      <c r="C410" s="32">
        <v>35</v>
      </c>
      <c r="D410" s="7">
        <v>12</v>
      </c>
      <c r="E410" s="7">
        <v>24</v>
      </c>
      <c r="F410" s="7">
        <v>8</v>
      </c>
      <c r="G410" s="8">
        <f t="shared" si="91"/>
        <v>6.7816314667700061E-3</v>
      </c>
      <c r="H410" s="8">
        <f t="shared" si="92"/>
        <v>2.4247322691452818E-3</v>
      </c>
      <c r="I410" s="8">
        <f t="shared" si="93"/>
        <v>3.6363636363636364E-3</v>
      </c>
      <c r="J410" s="8">
        <f t="shared" si="94"/>
        <v>1.4207068016338128E-3</v>
      </c>
      <c r="K410" s="8">
        <f t="shared" si="97"/>
        <v>-0.31428571428571428</v>
      </c>
      <c r="L410" s="8">
        <f t="shared" si="98"/>
        <v>-0.33333333333333331</v>
      </c>
      <c r="M410" s="8">
        <f t="shared" si="95"/>
        <v>-2.1313698895562877E-3</v>
      </c>
      <c r="N410" s="16">
        <f t="shared" si="96"/>
        <v>-8.0824408971509392E-4</v>
      </c>
    </row>
    <row r="411" spans="1:14" x14ac:dyDescent="0.2">
      <c r="A411" s="45"/>
      <c r="B411" s="35" t="s">
        <v>383</v>
      </c>
      <c r="C411" s="32">
        <v>1</v>
      </c>
      <c r="D411" s="7">
        <v>2</v>
      </c>
      <c r="E411" s="7">
        <v>1</v>
      </c>
      <c r="F411" s="7">
        <v>1</v>
      </c>
      <c r="G411" s="8">
        <f t="shared" si="91"/>
        <v>1.9376089905057158E-4</v>
      </c>
      <c r="H411" s="8">
        <f t="shared" si="92"/>
        <v>4.0412204485754696E-4</v>
      </c>
      <c r="I411" s="8">
        <f t="shared" si="93"/>
        <v>1.5151515151515152E-4</v>
      </c>
      <c r="J411" s="8">
        <f t="shared" si="94"/>
        <v>1.775883502042266E-4</v>
      </c>
      <c r="K411" s="8">
        <f t="shared" si="97"/>
        <v>0</v>
      </c>
      <c r="L411" s="8">
        <f t="shared" si="98"/>
        <v>-0.5</v>
      </c>
      <c r="M411" s="8">
        <f t="shared" si="95"/>
        <v>0</v>
      </c>
      <c r="N411" s="16">
        <f t="shared" si="96"/>
        <v>-2.0206102242877348E-4</v>
      </c>
    </row>
    <row r="412" spans="1:14" x14ac:dyDescent="0.2">
      <c r="A412" s="45"/>
      <c r="B412" s="35" t="s">
        <v>384</v>
      </c>
      <c r="C412" s="32">
        <v>0</v>
      </c>
      <c r="D412" s="7">
        <v>1</v>
      </c>
      <c r="E412" s="7">
        <v>0</v>
      </c>
      <c r="F412" s="7">
        <v>0</v>
      </c>
      <c r="G412" s="8" t="str">
        <f t="shared" si="91"/>
        <v/>
      </c>
      <c r="H412" s="8">
        <f t="shared" si="92"/>
        <v>2.0206102242877348E-4</v>
      </c>
      <c r="I412" s="8" t="str">
        <f t="shared" si="93"/>
        <v/>
      </c>
      <c r="J412" s="8" t="str">
        <f t="shared" si="94"/>
        <v/>
      </c>
      <c r="K412" s="8" t="str">
        <f t="shared" si="97"/>
        <v xml:space="preserve"> </v>
      </c>
      <c r="L412" s="8">
        <f t="shared" si="98"/>
        <v>-1</v>
      </c>
      <c r="M412" s="8" t="str">
        <f t="shared" si="95"/>
        <v/>
      </c>
      <c r="N412" s="16">
        <f t="shared" si="96"/>
        <v>-2.0206102242877348E-4</v>
      </c>
    </row>
    <row r="413" spans="1:14" x14ac:dyDescent="0.2">
      <c r="A413" s="45"/>
      <c r="B413" s="35" t="s">
        <v>385</v>
      </c>
      <c r="C413" s="32">
        <v>85</v>
      </c>
      <c r="D413" s="7">
        <v>8</v>
      </c>
      <c r="E413" s="7">
        <v>120</v>
      </c>
      <c r="F413" s="7">
        <v>3</v>
      </c>
      <c r="G413" s="8">
        <f t="shared" si="91"/>
        <v>1.6469676419298585E-2</v>
      </c>
      <c r="H413" s="8">
        <f t="shared" si="92"/>
        <v>1.6164881794301878E-3</v>
      </c>
      <c r="I413" s="8">
        <f t="shared" si="93"/>
        <v>1.8181818181818181E-2</v>
      </c>
      <c r="J413" s="8">
        <f t="shared" si="94"/>
        <v>5.3276505061267978E-4</v>
      </c>
      <c r="K413" s="8">
        <f t="shared" si="97"/>
        <v>0.41176470588235292</v>
      </c>
      <c r="L413" s="8">
        <f t="shared" si="98"/>
        <v>-0.625</v>
      </c>
      <c r="M413" s="8">
        <f t="shared" si="95"/>
        <v>6.7816314667700052E-3</v>
      </c>
      <c r="N413" s="16">
        <f t="shared" si="96"/>
        <v>-1.0103051121438675E-3</v>
      </c>
    </row>
    <row r="414" spans="1:14" x14ac:dyDescent="0.2">
      <c r="A414" s="45"/>
      <c r="B414" s="35" t="s">
        <v>386</v>
      </c>
      <c r="C414" s="32">
        <v>0</v>
      </c>
      <c r="D414" s="7">
        <v>1</v>
      </c>
      <c r="E414" s="7">
        <v>1</v>
      </c>
      <c r="F414" s="7">
        <v>0</v>
      </c>
      <c r="G414" s="8" t="str">
        <f t="shared" si="91"/>
        <v/>
      </c>
      <c r="H414" s="8">
        <f t="shared" si="92"/>
        <v>2.0206102242877348E-4</v>
      </c>
      <c r="I414" s="8">
        <f t="shared" si="93"/>
        <v>1.5151515151515152E-4</v>
      </c>
      <c r="J414" s="8" t="str">
        <f t="shared" si="94"/>
        <v/>
      </c>
      <c r="K414" s="8">
        <f t="shared" si="97"/>
        <v>1</v>
      </c>
      <c r="L414" s="8">
        <f t="shared" si="98"/>
        <v>-1</v>
      </c>
      <c r="M414" s="8" t="str">
        <f t="shared" si="95"/>
        <v/>
      </c>
      <c r="N414" s="16">
        <f t="shared" si="96"/>
        <v>-2.0206102242877348E-4</v>
      </c>
    </row>
    <row r="415" spans="1:14" x14ac:dyDescent="0.2">
      <c r="A415" s="45"/>
      <c r="B415" s="35" t="s">
        <v>387</v>
      </c>
      <c r="C415" s="32">
        <v>0</v>
      </c>
      <c r="D415" s="7">
        <v>0</v>
      </c>
      <c r="E415" s="7">
        <v>5</v>
      </c>
      <c r="F415" s="7">
        <v>4</v>
      </c>
      <c r="G415" s="8" t="str">
        <f t="shared" si="91"/>
        <v/>
      </c>
      <c r="H415" s="8" t="str">
        <f t="shared" si="92"/>
        <v/>
      </c>
      <c r="I415" s="8">
        <f t="shared" si="93"/>
        <v>7.5757575757575758E-4</v>
      </c>
      <c r="J415" s="8">
        <f t="shared" si="94"/>
        <v>7.1035340081690641E-4</v>
      </c>
      <c r="K415" s="8">
        <f t="shared" si="97"/>
        <v>1</v>
      </c>
      <c r="L415" s="8">
        <f t="shared" si="98"/>
        <v>1</v>
      </c>
      <c r="M415" s="8" t="str">
        <f t="shared" si="95"/>
        <v/>
      </c>
      <c r="N415" s="16" t="str">
        <f t="shared" si="96"/>
        <v/>
      </c>
    </row>
    <row r="416" spans="1:14" x14ac:dyDescent="0.2">
      <c r="A416" s="45"/>
      <c r="B416" s="35" t="s">
        <v>388</v>
      </c>
      <c r="C416" s="32">
        <v>4</v>
      </c>
      <c r="D416" s="7">
        <v>7</v>
      </c>
      <c r="E416" s="7">
        <v>1</v>
      </c>
      <c r="F416" s="7">
        <v>3</v>
      </c>
      <c r="G416" s="8">
        <f t="shared" si="91"/>
        <v>7.7504359620228632E-4</v>
      </c>
      <c r="H416" s="8">
        <f t="shared" si="92"/>
        <v>1.4144271570014145E-3</v>
      </c>
      <c r="I416" s="8">
        <f t="shared" si="93"/>
        <v>1.5151515151515152E-4</v>
      </c>
      <c r="J416" s="8">
        <f t="shared" si="94"/>
        <v>5.3276505061267978E-4</v>
      </c>
      <c r="K416" s="8">
        <f t="shared" si="97"/>
        <v>-0.75</v>
      </c>
      <c r="L416" s="8">
        <f t="shared" si="98"/>
        <v>-0.5714285714285714</v>
      </c>
      <c r="M416" s="8">
        <f t="shared" si="95"/>
        <v>-5.8128269715171474E-4</v>
      </c>
      <c r="N416" s="16">
        <f t="shared" si="96"/>
        <v>-8.0824408971509392E-4</v>
      </c>
    </row>
    <row r="417" spans="1:14" x14ac:dyDescent="0.2">
      <c r="A417" s="45" t="s">
        <v>76</v>
      </c>
      <c r="B417" s="35" t="s">
        <v>389</v>
      </c>
      <c r="C417" s="32">
        <v>0</v>
      </c>
      <c r="D417" s="7">
        <v>0</v>
      </c>
      <c r="E417" s="7">
        <v>0</v>
      </c>
      <c r="F417" s="7">
        <v>0</v>
      </c>
      <c r="G417" s="8" t="str">
        <f t="shared" si="91"/>
        <v/>
      </c>
      <c r="H417" s="8" t="str">
        <f t="shared" si="92"/>
        <v/>
      </c>
      <c r="I417" s="8" t="str">
        <f t="shared" si="93"/>
        <v/>
      </c>
      <c r="J417" s="8" t="str">
        <f t="shared" si="94"/>
        <v/>
      </c>
      <c r="K417" s="8" t="str">
        <f t="shared" si="97"/>
        <v xml:space="preserve"> </v>
      </c>
      <c r="L417" s="8" t="str">
        <f t="shared" si="98"/>
        <v xml:space="preserve"> </v>
      </c>
      <c r="M417" s="8" t="str">
        <f t="shared" si="95"/>
        <v/>
      </c>
      <c r="N417" s="16" t="str">
        <f t="shared" si="96"/>
        <v/>
      </c>
    </row>
    <row r="418" spans="1:14" x14ac:dyDescent="0.2">
      <c r="A418" s="45" t="s">
        <v>76</v>
      </c>
      <c r="B418" s="35" t="s">
        <v>390</v>
      </c>
      <c r="C418" s="32">
        <v>0</v>
      </c>
      <c r="D418" s="7">
        <v>0</v>
      </c>
      <c r="E418" s="7">
        <v>0</v>
      </c>
      <c r="F418" s="7">
        <v>0</v>
      </c>
      <c r="G418" s="8" t="str">
        <f t="shared" si="91"/>
        <v/>
      </c>
      <c r="H418" s="8" t="str">
        <f t="shared" si="92"/>
        <v/>
      </c>
      <c r="I418" s="8" t="str">
        <f t="shared" si="93"/>
        <v/>
      </c>
      <c r="J418" s="8" t="str">
        <f t="shared" si="94"/>
        <v/>
      </c>
      <c r="K418" s="8" t="str">
        <f t="shared" si="97"/>
        <v xml:space="preserve"> </v>
      </c>
      <c r="L418" s="8" t="str">
        <f t="shared" si="98"/>
        <v xml:space="preserve"> </v>
      </c>
      <c r="M418" s="8" t="str">
        <f t="shared" si="95"/>
        <v/>
      </c>
      <c r="N418" s="16" t="str">
        <f t="shared" si="96"/>
        <v/>
      </c>
    </row>
    <row r="419" spans="1:14" x14ac:dyDescent="0.2">
      <c r="A419" s="45"/>
      <c r="B419" s="35" t="s">
        <v>391</v>
      </c>
      <c r="C419" s="32">
        <v>809</v>
      </c>
      <c r="D419" s="7">
        <v>510</v>
      </c>
      <c r="E419" s="7">
        <v>1489</v>
      </c>
      <c r="F419" s="7">
        <v>1112</v>
      </c>
      <c r="G419" s="8">
        <f t="shared" si="91"/>
        <v>0.15675256733191242</v>
      </c>
      <c r="H419" s="8">
        <f t="shared" si="92"/>
        <v>0.10305112143867448</v>
      </c>
      <c r="I419" s="8">
        <f t="shared" si="93"/>
        <v>0.22560606060606062</v>
      </c>
      <c r="J419" s="8">
        <f t="shared" si="94"/>
        <v>0.19747824542709999</v>
      </c>
      <c r="K419" s="8">
        <f t="shared" si="97"/>
        <v>0.84054388133498148</v>
      </c>
      <c r="L419" s="8">
        <f t="shared" si="98"/>
        <v>1.1803921568627451</v>
      </c>
      <c r="M419" s="8">
        <f t="shared" si="95"/>
        <v>0.1317574113543887</v>
      </c>
      <c r="N419" s="16">
        <f t="shared" si="96"/>
        <v>0.12164073550212165</v>
      </c>
    </row>
    <row r="420" spans="1:14" x14ac:dyDescent="0.2">
      <c r="A420" s="45"/>
      <c r="B420" s="35" t="s">
        <v>392</v>
      </c>
      <c r="C420" s="32">
        <v>3</v>
      </c>
      <c r="D420" s="7">
        <v>2</v>
      </c>
      <c r="E420" s="7">
        <v>0</v>
      </c>
      <c r="F420" s="7">
        <v>2</v>
      </c>
      <c r="G420" s="8">
        <f t="shared" si="91"/>
        <v>5.8128269715171474E-4</v>
      </c>
      <c r="H420" s="8">
        <f t="shared" si="92"/>
        <v>4.0412204485754696E-4</v>
      </c>
      <c r="I420" s="8" t="str">
        <f t="shared" si="93"/>
        <v/>
      </c>
      <c r="J420" s="8">
        <f t="shared" si="94"/>
        <v>3.551767004084532E-4</v>
      </c>
      <c r="K420" s="8">
        <f t="shared" si="97"/>
        <v>-1</v>
      </c>
      <c r="L420" s="8">
        <f t="shared" si="98"/>
        <v>0</v>
      </c>
      <c r="M420" s="8">
        <f t="shared" si="95"/>
        <v>-5.8128269715171474E-4</v>
      </c>
      <c r="N420" s="16">
        <f t="shared" si="96"/>
        <v>0</v>
      </c>
    </row>
    <row r="421" spans="1:14" x14ac:dyDescent="0.2">
      <c r="A421" s="45"/>
      <c r="B421" s="35" t="s">
        <v>393</v>
      </c>
      <c r="C421" s="32">
        <v>0</v>
      </c>
      <c r="D421" s="7">
        <v>0</v>
      </c>
      <c r="E421" s="7">
        <v>0</v>
      </c>
      <c r="F421" s="7">
        <v>0</v>
      </c>
      <c r="G421" s="8" t="str">
        <f t="shared" si="91"/>
        <v/>
      </c>
      <c r="H421" s="8" t="str">
        <f t="shared" si="92"/>
        <v/>
      </c>
      <c r="I421" s="8" t="str">
        <f t="shared" si="93"/>
        <v/>
      </c>
      <c r="J421" s="8" t="str">
        <f t="shared" si="94"/>
        <v/>
      </c>
      <c r="K421" s="8" t="str">
        <f t="shared" si="97"/>
        <v xml:space="preserve"> </v>
      </c>
      <c r="L421" s="8" t="str">
        <f t="shared" si="98"/>
        <v xml:space="preserve"> </v>
      </c>
      <c r="M421" s="8" t="str">
        <f t="shared" si="95"/>
        <v/>
      </c>
      <c r="N421" s="16" t="str">
        <f t="shared" si="96"/>
        <v/>
      </c>
    </row>
    <row r="422" spans="1:14" x14ac:dyDescent="0.2">
      <c r="A422" s="45"/>
      <c r="B422" s="35" t="s">
        <v>394</v>
      </c>
      <c r="C422" s="32">
        <v>19</v>
      </c>
      <c r="D422" s="7">
        <v>11</v>
      </c>
      <c r="E422" s="7">
        <v>13</v>
      </c>
      <c r="F422" s="7">
        <v>9</v>
      </c>
      <c r="G422" s="8">
        <f t="shared" si="91"/>
        <v>3.6814570819608604E-3</v>
      </c>
      <c r="H422" s="8">
        <f t="shared" si="92"/>
        <v>2.2226712467165082E-3</v>
      </c>
      <c r="I422" s="8">
        <f t="shared" si="93"/>
        <v>1.9696969696969698E-3</v>
      </c>
      <c r="J422" s="8">
        <f t="shared" si="94"/>
        <v>1.5982951518380393E-3</v>
      </c>
      <c r="K422" s="8">
        <f t="shared" si="97"/>
        <v>-0.31578947368421051</v>
      </c>
      <c r="L422" s="8">
        <f t="shared" si="98"/>
        <v>-0.18181818181818182</v>
      </c>
      <c r="M422" s="8">
        <f t="shared" si="95"/>
        <v>-1.1625653943034295E-3</v>
      </c>
      <c r="N422" s="16">
        <f t="shared" si="96"/>
        <v>-4.0412204485754696E-4</v>
      </c>
    </row>
    <row r="423" spans="1:14" x14ac:dyDescent="0.2">
      <c r="A423" s="45"/>
      <c r="B423" s="35" t="s">
        <v>395</v>
      </c>
      <c r="C423" s="32">
        <v>759</v>
      </c>
      <c r="D423" s="7">
        <v>438</v>
      </c>
      <c r="E423" s="7">
        <v>1232</v>
      </c>
      <c r="F423" s="7">
        <v>901</v>
      </c>
      <c r="G423" s="8">
        <f t="shared" si="91"/>
        <v>0.14706452237938383</v>
      </c>
      <c r="H423" s="8">
        <f t="shared" si="92"/>
        <v>8.8502727823802793E-2</v>
      </c>
      <c r="I423" s="8">
        <f t="shared" si="93"/>
        <v>0.18666666666666668</v>
      </c>
      <c r="J423" s="8">
        <f t="shared" si="94"/>
        <v>0.16000710353400818</v>
      </c>
      <c r="K423" s="8">
        <f t="shared" si="97"/>
        <v>0.62318840579710144</v>
      </c>
      <c r="L423" s="8">
        <f t="shared" si="98"/>
        <v>1.0570776255707763</v>
      </c>
      <c r="M423" s="8">
        <f t="shared" si="95"/>
        <v>9.1648905250920357E-2</v>
      </c>
      <c r="N423" s="16">
        <f t="shared" si="96"/>
        <v>9.355425338452214E-2</v>
      </c>
    </row>
    <row r="424" spans="1:14" x14ac:dyDescent="0.2">
      <c r="A424" s="45"/>
      <c r="B424" s="35" t="s">
        <v>396</v>
      </c>
      <c r="C424" s="32">
        <v>37</v>
      </c>
      <c r="D424" s="7">
        <v>11</v>
      </c>
      <c r="E424" s="7">
        <v>24</v>
      </c>
      <c r="F424" s="7">
        <v>7</v>
      </c>
      <c r="G424" s="8">
        <f t="shared" si="91"/>
        <v>7.1691532648711486E-3</v>
      </c>
      <c r="H424" s="8">
        <f t="shared" si="92"/>
        <v>2.2226712467165082E-3</v>
      </c>
      <c r="I424" s="8">
        <f t="shared" si="93"/>
        <v>3.6363636363636364E-3</v>
      </c>
      <c r="J424" s="8">
        <f t="shared" si="94"/>
        <v>1.2431184514295863E-3</v>
      </c>
      <c r="K424" s="8">
        <f t="shared" si="97"/>
        <v>-0.35135135135135137</v>
      </c>
      <c r="L424" s="8">
        <f t="shared" si="98"/>
        <v>-0.36363636363636365</v>
      </c>
      <c r="M424" s="8">
        <f t="shared" si="95"/>
        <v>-2.5188916876574307E-3</v>
      </c>
      <c r="N424" s="16">
        <f t="shared" si="96"/>
        <v>-8.0824408971509392E-4</v>
      </c>
    </row>
    <row r="425" spans="1:14" x14ac:dyDescent="0.2">
      <c r="A425" s="45"/>
      <c r="B425" s="35" t="s">
        <v>397</v>
      </c>
      <c r="C425" s="32">
        <v>0</v>
      </c>
      <c r="D425" s="7">
        <v>0</v>
      </c>
      <c r="E425" s="7">
        <v>0</v>
      </c>
      <c r="F425" s="7">
        <v>0</v>
      </c>
      <c r="G425" s="8" t="str">
        <f t="shared" si="91"/>
        <v/>
      </c>
      <c r="H425" s="8" t="str">
        <f t="shared" si="92"/>
        <v/>
      </c>
      <c r="I425" s="8" t="str">
        <f t="shared" si="93"/>
        <v/>
      </c>
      <c r="J425" s="8" t="str">
        <f t="shared" si="94"/>
        <v/>
      </c>
      <c r="K425" s="8" t="str">
        <f t="shared" si="97"/>
        <v xml:space="preserve"> </v>
      </c>
      <c r="L425" s="8" t="str">
        <f t="shared" si="98"/>
        <v xml:space="preserve"> </v>
      </c>
      <c r="M425" s="8" t="str">
        <f t="shared" si="95"/>
        <v/>
      </c>
      <c r="N425" s="16" t="str">
        <f t="shared" si="96"/>
        <v/>
      </c>
    </row>
    <row r="426" spans="1:14" x14ac:dyDescent="0.2">
      <c r="A426" s="45"/>
      <c r="B426" s="35" t="s">
        <v>398</v>
      </c>
      <c r="C426" s="32">
        <v>10</v>
      </c>
      <c r="D426" s="7">
        <v>4</v>
      </c>
      <c r="E426" s="7">
        <v>88</v>
      </c>
      <c r="F426" s="7">
        <v>70</v>
      </c>
      <c r="G426" s="8">
        <f t="shared" si="91"/>
        <v>1.937608990505716E-3</v>
      </c>
      <c r="H426" s="8">
        <f t="shared" si="92"/>
        <v>8.0824408971509392E-4</v>
      </c>
      <c r="I426" s="8">
        <f t="shared" si="93"/>
        <v>1.3333333333333334E-2</v>
      </c>
      <c r="J426" s="8">
        <f t="shared" si="94"/>
        <v>1.2431184514295862E-2</v>
      </c>
      <c r="K426" s="8">
        <f t="shared" si="97"/>
        <v>7.8</v>
      </c>
      <c r="L426" s="8">
        <f t="shared" si="98"/>
        <v>16.5</v>
      </c>
      <c r="M426" s="8">
        <f t="shared" si="95"/>
        <v>1.5113350125944584E-2</v>
      </c>
      <c r="N426" s="16">
        <f t="shared" si="96"/>
        <v>1.3336027480299049E-2</v>
      </c>
    </row>
    <row r="427" spans="1:14" ht="25.5" x14ac:dyDescent="0.2">
      <c r="A427" s="45"/>
      <c r="B427" s="35" t="s">
        <v>399</v>
      </c>
      <c r="C427" s="32">
        <v>6</v>
      </c>
      <c r="D427" s="7">
        <v>5</v>
      </c>
      <c r="E427" s="7">
        <v>1</v>
      </c>
      <c r="F427" s="7">
        <v>0</v>
      </c>
      <c r="G427" s="8">
        <f t="shared" si="91"/>
        <v>1.1625653943034295E-3</v>
      </c>
      <c r="H427" s="8">
        <f t="shared" si="92"/>
        <v>1.0103051121438675E-3</v>
      </c>
      <c r="I427" s="8">
        <f t="shared" si="93"/>
        <v>1.5151515151515152E-4</v>
      </c>
      <c r="J427" s="8" t="str">
        <f t="shared" si="94"/>
        <v/>
      </c>
      <c r="K427" s="8">
        <f t="shared" si="97"/>
        <v>-0.83333333333333337</v>
      </c>
      <c r="L427" s="8">
        <f t="shared" si="98"/>
        <v>-1</v>
      </c>
      <c r="M427" s="8">
        <f t="shared" si="95"/>
        <v>-9.6880449525285791E-4</v>
      </c>
      <c r="N427" s="16">
        <f t="shared" si="96"/>
        <v>-1.0103051121438675E-3</v>
      </c>
    </row>
    <row r="428" spans="1:14" x14ac:dyDescent="0.2">
      <c r="A428" s="45"/>
      <c r="B428" s="35" t="s">
        <v>400</v>
      </c>
      <c r="C428" s="32">
        <v>32</v>
      </c>
      <c r="D428" s="7">
        <v>32</v>
      </c>
      <c r="E428" s="7">
        <v>97</v>
      </c>
      <c r="F428" s="7">
        <v>52</v>
      </c>
      <c r="G428" s="8">
        <f t="shared" si="91"/>
        <v>6.2003487696182906E-3</v>
      </c>
      <c r="H428" s="8">
        <f t="shared" si="92"/>
        <v>6.4659527177207514E-3</v>
      </c>
      <c r="I428" s="8">
        <f t="shared" si="93"/>
        <v>1.4696969696969696E-2</v>
      </c>
      <c r="J428" s="8">
        <f t="shared" si="94"/>
        <v>9.2345942106197825E-3</v>
      </c>
      <c r="K428" s="8">
        <f t="shared" si="97"/>
        <v>2.03125</v>
      </c>
      <c r="L428" s="8">
        <f t="shared" si="98"/>
        <v>0.625</v>
      </c>
      <c r="M428" s="8">
        <f t="shared" si="95"/>
        <v>1.2594458438287152E-2</v>
      </c>
      <c r="N428" s="16">
        <f t="shared" si="96"/>
        <v>4.0412204485754701E-3</v>
      </c>
    </row>
    <row r="429" spans="1:14" x14ac:dyDescent="0.2">
      <c r="A429" s="45"/>
      <c r="B429" s="35" t="s">
        <v>401</v>
      </c>
      <c r="C429" s="32">
        <v>137</v>
      </c>
      <c r="D429" s="7">
        <v>113</v>
      </c>
      <c r="E429" s="7">
        <v>80</v>
      </c>
      <c r="F429" s="7">
        <v>35</v>
      </c>
      <c r="G429" s="8">
        <f t="shared" si="91"/>
        <v>2.6545243169928307E-2</v>
      </c>
      <c r="H429" s="8">
        <f t="shared" si="92"/>
        <v>2.2832895534451406E-2</v>
      </c>
      <c r="I429" s="8">
        <f t="shared" si="93"/>
        <v>1.2121212121212121E-2</v>
      </c>
      <c r="J429" s="8">
        <f t="shared" si="94"/>
        <v>6.2155922571479312E-3</v>
      </c>
      <c r="K429" s="8">
        <f t="shared" si="97"/>
        <v>-0.41605839416058393</v>
      </c>
      <c r="L429" s="8">
        <f t="shared" si="98"/>
        <v>-0.69026548672566368</v>
      </c>
      <c r="M429" s="8">
        <f t="shared" si="95"/>
        <v>-1.1044371245882581E-2</v>
      </c>
      <c r="N429" s="16">
        <f t="shared" si="96"/>
        <v>-1.5760759749444332E-2</v>
      </c>
    </row>
    <row r="430" spans="1:14" x14ac:dyDescent="0.2">
      <c r="A430" s="45"/>
      <c r="B430" s="35" t="s">
        <v>402</v>
      </c>
      <c r="C430" s="32">
        <v>7</v>
      </c>
      <c r="D430" s="7">
        <v>3</v>
      </c>
      <c r="E430" s="7">
        <v>0</v>
      </c>
      <c r="F430" s="7">
        <v>3</v>
      </c>
      <c r="G430" s="8">
        <f t="shared" si="91"/>
        <v>1.3563262933540012E-3</v>
      </c>
      <c r="H430" s="8">
        <f t="shared" si="92"/>
        <v>6.0618306728632044E-4</v>
      </c>
      <c r="I430" s="8" t="str">
        <f t="shared" si="93"/>
        <v/>
      </c>
      <c r="J430" s="8">
        <f t="shared" si="94"/>
        <v>5.3276505061267978E-4</v>
      </c>
      <c r="K430" s="8">
        <f t="shared" si="97"/>
        <v>-1</v>
      </c>
      <c r="L430" s="8">
        <f t="shared" si="98"/>
        <v>0</v>
      </c>
      <c r="M430" s="8">
        <f t="shared" si="95"/>
        <v>-1.3563262933540012E-3</v>
      </c>
      <c r="N430" s="16">
        <f t="shared" si="96"/>
        <v>0</v>
      </c>
    </row>
    <row r="431" spans="1:14" x14ac:dyDescent="0.2">
      <c r="A431" s="45"/>
      <c r="B431" s="35" t="s">
        <v>403</v>
      </c>
      <c r="C431" s="32">
        <v>0</v>
      </c>
      <c r="D431" s="7">
        <v>0</v>
      </c>
      <c r="E431" s="7">
        <v>0</v>
      </c>
      <c r="F431" s="7">
        <v>0</v>
      </c>
      <c r="G431" s="8" t="str">
        <f t="shared" si="91"/>
        <v/>
      </c>
      <c r="H431" s="8" t="str">
        <f t="shared" si="92"/>
        <v/>
      </c>
      <c r="I431" s="8" t="str">
        <f t="shared" si="93"/>
        <v/>
      </c>
      <c r="J431" s="8" t="str">
        <f t="shared" si="94"/>
        <v/>
      </c>
      <c r="K431" s="8" t="str">
        <f t="shared" si="97"/>
        <v xml:space="preserve"> </v>
      </c>
      <c r="L431" s="8" t="str">
        <f t="shared" si="98"/>
        <v xml:space="preserve"> </v>
      </c>
      <c r="M431" s="8" t="str">
        <f t="shared" si="95"/>
        <v/>
      </c>
      <c r="N431" s="16" t="str">
        <f t="shared" si="96"/>
        <v/>
      </c>
    </row>
    <row r="432" spans="1:14" ht="25.5" x14ac:dyDescent="0.2">
      <c r="A432" s="45"/>
      <c r="B432" s="35" t="s">
        <v>404</v>
      </c>
      <c r="C432" s="32">
        <v>8</v>
      </c>
      <c r="D432" s="7">
        <v>3</v>
      </c>
      <c r="E432" s="7">
        <v>3</v>
      </c>
      <c r="F432" s="7">
        <v>1</v>
      </c>
      <c r="G432" s="8">
        <f t="shared" si="91"/>
        <v>1.5500871924045726E-3</v>
      </c>
      <c r="H432" s="8">
        <f t="shared" si="92"/>
        <v>6.0618306728632044E-4</v>
      </c>
      <c r="I432" s="8">
        <f t="shared" si="93"/>
        <v>4.5454545454545455E-4</v>
      </c>
      <c r="J432" s="8">
        <f t="shared" si="94"/>
        <v>1.775883502042266E-4</v>
      </c>
      <c r="K432" s="8">
        <f t="shared" si="97"/>
        <v>-0.625</v>
      </c>
      <c r="L432" s="8">
        <f t="shared" si="98"/>
        <v>-0.66666666666666663</v>
      </c>
      <c r="M432" s="8">
        <f t="shared" si="95"/>
        <v>-9.6880449525285791E-4</v>
      </c>
      <c r="N432" s="16">
        <f t="shared" si="96"/>
        <v>-4.0412204485754696E-4</v>
      </c>
    </row>
    <row r="433" spans="1:14" ht="25.5" x14ac:dyDescent="0.2">
      <c r="A433" s="45"/>
      <c r="B433" s="35" t="s">
        <v>405</v>
      </c>
      <c r="C433" s="32">
        <v>2</v>
      </c>
      <c r="D433" s="7">
        <v>12</v>
      </c>
      <c r="E433" s="7">
        <v>0</v>
      </c>
      <c r="F433" s="7">
        <v>2</v>
      </c>
      <c r="G433" s="8">
        <f t="shared" si="91"/>
        <v>3.8752179810114316E-4</v>
      </c>
      <c r="H433" s="8">
        <f t="shared" si="92"/>
        <v>2.4247322691452818E-3</v>
      </c>
      <c r="I433" s="8" t="str">
        <f t="shared" si="93"/>
        <v/>
      </c>
      <c r="J433" s="8">
        <f t="shared" si="94"/>
        <v>3.551767004084532E-4</v>
      </c>
      <c r="K433" s="8">
        <f t="shared" si="97"/>
        <v>-1</v>
      </c>
      <c r="L433" s="8">
        <f t="shared" si="98"/>
        <v>-0.83333333333333337</v>
      </c>
      <c r="M433" s="8">
        <f t="shared" si="95"/>
        <v>-3.8752179810114316E-4</v>
      </c>
      <c r="N433" s="16">
        <f t="shared" si="96"/>
        <v>-2.020610224287735E-3</v>
      </c>
    </row>
    <row r="434" spans="1:14" x14ac:dyDescent="0.2">
      <c r="A434" s="45"/>
      <c r="B434" s="35" t="s">
        <v>406</v>
      </c>
      <c r="C434" s="32">
        <v>75</v>
      </c>
      <c r="D434" s="7">
        <v>39</v>
      </c>
      <c r="E434" s="7">
        <v>16</v>
      </c>
      <c r="F434" s="7">
        <v>35</v>
      </c>
      <c r="G434" s="8">
        <f t="shared" si="91"/>
        <v>1.453206742879287E-2</v>
      </c>
      <c r="H434" s="8">
        <f t="shared" si="92"/>
        <v>7.8803798747221661E-3</v>
      </c>
      <c r="I434" s="8">
        <f t="shared" si="93"/>
        <v>2.4242424242424242E-3</v>
      </c>
      <c r="J434" s="8">
        <f t="shared" si="94"/>
        <v>6.2155922571479312E-3</v>
      </c>
      <c r="K434" s="8">
        <f t="shared" si="97"/>
        <v>-0.78666666666666663</v>
      </c>
      <c r="L434" s="8">
        <f t="shared" si="98"/>
        <v>-0.10256410256410256</v>
      </c>
      <c r="M434" s="8">
        <f t="shared" si="95"/>
        <v>-1.1431893043983723E-2</v>
      </c>
      <c r="N434" s="16">
        <f t="shared" si="96"/>
        <v>-8.0824408971509392E-4</v>
      </c>
    </row>
    <row r="435" spans="1:14" x14ac:dyDescent="0.2">
      <c r="A435" s="45"/>
      <c r="B435" s="35" t="s">
        <v>407</v>
      </c>
      <c r="C435" s="32">
        <v>48</v>
      </c>
      <c r="D435" s="7">
        <v>43</v>
      </c>
      <c r="E435" s="7">
        <v>24</v>
      </c>
      <c r="F435" s="7">
        <v>18</v>
      </c>
      <c r="G435" s="8">
        <f t="shared" ref="G435:G498" si="99">+IF(C435=0,"",C435/C$371)</f>
        <v>9.3005231544274359E-3</v>
      </c>
      <c r="H435" s="8">
        <f t="shared" ref="H435:H498" si="100">+IF(D435=0,"",D435/D$371)</f>
        <v>8.6886239644372604E-3</v>
      </c>
      <c r="I435" s="8">
        <f t="shared" ref="I435:I498" si="101">+IF(E435=0,"",E435/E$371)</f>
        <v>3.6363636363636364E-3</v>
      </c>
      <c r="J435" s="8">
        <f t="shared" ref="J435:J498" si="102">+IF(F435=0,"",F435/F$371)</f>
        <v>3.1965903036760787E-3</v>
      </c>
      <c r="K435" s="8">
        <f t="shared" si="97"/>
        <v>-0.5</v>
      </c>
      <c r="L435" s="8">
        <f t="shared" si="98"/>
        <v>-0.58139534883720934</v>
      </c>
      <c r="M435" s="8">
        <f t="shared" ref="M435:M498" si="103">+IF(OR(AND(G435=""),(K435="")),"",G435*K435)</f>
        <v>-4.6502615772137179E-3</v>
      </c>
      <c r="N435" s="16">
        <f t="shared" ref="N435:N498" si="104">+IF(OR(AND(H435=""),(L435="")),"",H435*L435)</f>
        <v>-5.0515255607193376E-3</v>
      </c>
    </row>
    <row r="436" spans="1:14" x14ac:dyDescent="0.2">
      <c r="A436" s="45"/>
      <c r="B436" s="35" t="s">
        <v>408</v>
      </c>
      <c r="C436" s="32">
        <v>1</v>
      </c>
      <c r="D436" s="7">
        <v>1</v>
      </c>
      <c r="E436" s="7">
        <v>2</v>
      </c>
      <c r="F436" s="7">
        <v>2</v>
      </c>
      <c r="G436" s="8">
        <f t="shared" si="99"/>
        <v>1.9376089905057158E-4</v>
      </c>
      <c r="H436" s="8">
        <f t="shared" si="100"/>
        <v>2.0206102242877348E-4</v>
      </c>
      <c r="I436" s="8">
        <f t="shared" si="101"/>
        <v>3.0303030303030303E-4</v>
      </c>
      <c r="J436" s="8">
        <f t="shared" si="102"/>
        <v>3.551767004084532E-4</v>
      </c>
      <c r="K436" s="8">
        <f t="shared" ref="K436:K499" si="105">+IF(AND(C436=0,E436=0)," ",IF(C436=0,1,IF(E436=0,-1,(E436-C436)/C436)))</f>
        <v>1</v>
      </c>
      <c r="L436" s="8">
        <f t="shared" ref="L436:L499" si="106">+IF(AND(D436=0,F436=0)," ",IF(D436=0,1,IF(F436=0,-1,(F436-D436)/D436)))</f>
        <v>1</v>
      </c>
      <c r="M436" s="8">
        <f t="shared" si="103"/>
        <v>1.9376089905057158E-4</v>
      </c>
      <c r="N436" s="16">
        <f t="shared" si="104"/>
        <v>2.0206102242877348E-4</v>
      </c>
    </row>
    <row r="437" spans="1:14" x14ac:dyDescent="0.2">
      <c r="A437" s="45"/>
      <c r="B437" s="35" t="s">
        <v>409</v>
      </c>
      <c r="C437" s="32">
        <v>9</v>
      </c>
      <c r="D437" s="7">
        <v>10</v>
      </c>
      <c r="E437" s="7">
        <v>9</v>
      </c>
      <c r="F437" s="7">
        <v>8</v>
      </c>
      <c r="G437" s="8">
        <f t="shared" si="99"/>
        <v>1.7438480914551443E-3</v>
      </c>
      <c r="H437" s="8">
        <f t="shared" si="100"/>
        <v>2.020610224287735E-3</v>
      </c>
      <c r="I437" s="8">
        <f t="shared" si="101"/>
        <v>1.3636363636363637E-3</v>
      </c>
      <c r="J437" s="8">
        <f t="shared" si="102"/>
        <v>1.4207068016338128E-3</v>
      </c>
      <c r="K437" s="8">
        <f t="shared" si="105"/>
        <v>0</v>
      </c>
      <c r="L437" s="8">
        <f t="shared" si="106"/>
        <v>-0.2</v>
      </c>
      <c r="M437" s="8">
        <f t="shared" si="103"/>
        <v>0</v>
      </c>
      <c r="N437" s="16">
        <f t="shared" si="104"/>
        <v>-4.0412204485754702E-4</v>
      </c>
    </row>
    <row r="438" spans="1:14" x14ac:dyDescent="0.2">
      <c r="A438" s="45"/>
      <c r="B438" s="35" t="s">
        <v>410</v>
      </c>
      <c r="C438" s="32">
        <v>0</v>
      </c>
      <c r="D438" s="7">
        <v>0</v>
      </c>
      <c r="E438" s="7">
        <v>0</v>
      </c>
      <c r="F438" s="7">
        <v>0</v>
      </c>
      <c r="G438" s="8" t="str">
        <f t="shared" si="99"/>
        <v/>
      </c>
      <c r="H438" s="8" t="str">
        <f t="shared" si="100"/>
        <v/>
      </c>
      <c r="I438" s="8" t="str">
        <f t="shared" si="101"/>
        <v/>
      </c>
      <c r="J438" s="8" t="str">
        <f t="shared" si="102"/>
        <v/>
      </c>
      <c r="K438" s="8" t="str">
        <f t="shared" si="105"/>
        <v xml:space="preserve"> </v>
      </c>
      <c r="L438" s="8" t="str">
        <f t="shared" si="106"/>
        <v xml:space="preserve"> </v>
      </c>
      <c r="M438" s="8" t="str">
        <f t="shared" si="103"/>
        <v/>
      </c>
      <c r="N438" s="16" t="str">
        <f t="shared" si="104"/>
        <v/>
      </c>
    </row>
    <row r="439" spans="1:14" x14ac:dyDescent="0.2">
      <c r="A439" s="45" t="s">
        <v>76</v>
      </c>
      <c r="B439" s="35" t="s">
        <v>411</v>
      </c>
      <c r="C439" s="32">
        <v>0</v>
      </c>
      <c r="D439" s="7">
        <v>0</v>
      </c>
      <c r="E439" s="7">
        <v>0</v>
      </c>
      <c r="F439" s="7">
        <v>0</v>
      </c>
      <c r="G439" s="8" t="str">
        <f t="shared" si="99"/>
        <v/>
      </c>
      <c r="H439" s="8" t="str">
        <f t="shared" si="100"/>
        <v/>
      </c>
      <c r="I439" s="8" t="str">
        <f t="shared" si="101"/>
        <v/>
      </c>
      <c r="J439" s="8" t="str">
        <f t="shared" si="102"/>
        <v/>
      </c>
      <c r="K439" s="8" t="str">
        <f t="shared" si="105"/>
        <v xml:space="preserve"> </v>
      </c>
      <c r="L439" s="8" t="str">
        <f t="shared" si="106"/>
        <v xml:space="preserve"> </v>
      </c>
      <c r="M439" s="8" t="str">
        <f t="shared" si="103"/>
        <v/>
      </c>
      <c r="N439" s="16" t="str">
        <f t="shared" si="104"/>
        <v/>
      </c>
    </row>
    <row r="440" spans="1:14" x14ac:dyDescent="0.2">
      <c r="A440" s="45"/>
      <c r="B440" s="35" t="s">
        <v>412</v>
      </c>
      <c r="C440" s="32">
        <v>0</v>
      </c>
      <c r="D440" s="7">
        <v>1</v>
      </c>
      <c r="E440" s="7">
        <v>0</v>
      </c>
      <c r="F440" s="7">
        <v>0</v>
      </c>
      <c r="G440" s="8" t="str">
        <f t="shared" si="99"/>
        <v/>
      </c>
      <c r="H440" s="8">
        <f t="shared" si="100"/>
        <v>2.0206102242877348E-4</v>
      </c>
      <c r="I440" s="8" t="str">
        <f t="shared" si="101"/>
        <v/>
      </c>
      <c r="J440" s="8" t="str">
        <f t="shared" si="102"/>
        <v/>
      </c>
      <c r="K440" s="8" t="str">
        <f t="shared" si="105"/>
        <v xml:space="preserve"> </v>
      </c>
      <c r="L440" s="8">
        <f t="shared" si="106"/>
        <v>-1</v>
      </c>
      <c r="M440" s="8" t="str">
        <f t="shared" si="103"/>
        <v/>
      </c>
      <c r="N440" s="16">
        <f t="shared" si="104"/>
        <v>-2.0206102242877348E-4</v>
      </c>
    </row>
    <row r="441" spans="1:14" x14ac:dyDescent="0.2">
      <c r="A441" s="45"/>
      <c r="B441" s="35" t="s">
        <v>413</v>
      </c>
      <c r="C441" s="32">
        <v>0</v>
      </c>
      <c r="D441" s="7">
        <v>1</v>
      </c>
      <c r="E441" s="7">
        <v>0</v>
      </c>
      <c r="F441" s="7">
        <v>0</v>
      </c>
      <c r="G441" s="8" t="str">
        <f t="shared" si="99"/>
        <v/>
      </c>
      <c r="H441" s="8">
        <f t="shared" si="100"/>
        <v>2.0206102242877348E-4</v>
      </c>
      <c r="I441" s="8" t="str">
        <f t="shared" si="101"/>
        <v/>
      </c>
      <c r="J441" s="8" t="str">
        <f t="shared" si="102"/>
        <v/>
      </c>
      <c r="K441" s="8" t="str">
        <f t="shared" si="105"/>
        <v xml:space="preserve"> </v>
      </c>
      <c r="L441" s="8">
        <f t="shared" si="106"/>
        <v>-1</v>
      </c>
      <c r="M441" s="8" t="str">
        <f t="shared" si="103"/>
        <v/>
      </c>
      <c r="N441" s="16">
        <f t="shared" si="104"/>
        <v>-2.0206102242877348E-4</v>
      </c>
    </row>
    <row r="442" spans="1:14" x14ac:dyDescent="0.2">
      <c r="A442" s="45"/>
      <c r="B442" s="35" t="s">
        <v>414</v>
      </c>
      <c r="C442" s="32">
        <v>62</v>
      </c>
      <c r="D442" s="7">
        <v>95</v>
      </c>
      <c r="E442" s="7">
        <v>7</v>
      </c>
      <c r="F442" s="7">
        <v>6</v>
      </c>
      <c r="G442" s="8">
        <f t="shared" si="99"/>
        <v>1.2013175741135439E-2</v>
      </c>
      <c r="H442" s="8">
        <f t="shared" si="100"/>
        <v>1.919579713073348E-2</v>
      </c>
      <c r="I442" s="8">
        <f t="shared" si="101"/>
        <v>1.0606060606060607E-3</v>
      </c>
      <c r="J442" s="8">
        <f t="shared" si="102"/>
        <v>1.0655301012253596E-3</v>
      </c>
      <c r="K442" s="8">
        <f t="shared" si="105"/>
        <v>-0.88709677419354838</v>
      </c>
      <c r="L442" s="8">
        <f t="shared" si="106"/>
        <v>-0.93684210526315792</v>
      </c>
      <c r="M442" s="8">
        <f t="shared" si="103"/>
        <v>-1.0656849447781438E-2</v>
      </c>
      <c r="N442" s="16">
        <f t="shared" si="104"/>
        <v>-1.7983430996160839E-2</v>
      </c>
    </row>
    <row r="443" spans="1:14" x14ac:dyDescent="0.2">
      <c r="A443" s="45"/>
      <c r="B443" s="35" t="s">
        <v>415</v>
      </c>
      <c r="C443" s="32">
        <v>0</v>
      </c>
      <c r="D443" s="7">
        <v>0</v>
      </c>
      <c r="E443" s="7">
        <v>0</v>
      </c>
      <c r="F443" s="7">
        <v>0</v>
      </c>
      <c r="G443" s="8" t="str">
        <f t="shared" si="99"/>
        <v/>
      </c>
      <c r="H443" s="8" t="str">
        <f t="shared" si="100"/>
        <v/>
      </c>
      <c r="I443" s="8" t="str">
        <f t="shared" si="101"/>
        <v/>
      </c>
      <c r="J443" s="8" t="str">
        <f t="shared" si="102"/>
        <v/>
      </c>
      <c r="K443" s="8" t="str">
        <f t="shared" si="105"/>
        <v xml:space="preserve"> </v>
      </c>
      <c r="L443" s="8" t="str">
        <f t="shared" si="106"/>
        <v xml:space="preserve"> </v>
      </c>
      <c r="M443" s="8" t="str">
        <f t="shared" si="103"/>
        <v/>
      </c>
      <c r="N443" s="16" t="str">
        <f t="shared" si="104"/>
        <v/>
      </c>
    </row>
    <row r="444" spans="1:14" x14ac:dyDescent="0.2">
      <c r="A444" s="45"/>
      <c r="B444" s="35" t="s">
        <v>416</v>
      </c>
      <c r="C444" s="32">
        <v>0</v>
      </c>
      <c r="D444" s="7">
        <v>1</v>
      </c>
      <c r="E444" s="7">
        <v>0</v>
      </c>
      <c r="F444" s="7">
        <v>1</v>
      </c>
      <c r="G444" s="8" t="str">
        <f t="shared" si="99"/>
        <v/>
      </c>
      <c r="H444" s="8">
        <f t="shared" si="100"/>
        <v>2.0206102242877348E-4</v>
      </c>
      <c r="I444" s="8" t="str">
        <f t="shared" si="101"/>
        <v/>
      </c>
      <c r="J444" s="8">
        <f t="shared" si="102"/>
        <v>1.775883502042266E-4</v>
      </c>
      <c r="K444" s="8" t="str">
        <f t="shared" si="105"/>
        <v xml:space="preserve"> </v>
      </c>
      <c r="L444" s="8">
        <f t="shared" si="106"/>
        <v>0</v>
      </c>
      <c r="M444" s="8" t="str">
        <f t="shared" si="103"/>
        <v/>
      </c>
      <c r="N444" s="16">
        <f t="shared" si="104"/>
        <v>0</v>
      </c>
    </row>
    <row r="445" spans="1:14" x14ac:dyDescent="0.2">
      <c r="A445" s="45"/>
      <c r="B445" s="35" t="s">
        <v>417</v>
      </c>
      <c r="C445" s="32">
        <v>0</v>
      </c>
      <c r="D445" s="7">
        <v>16</v>
      </c>
      <c r="E445" s="7">
        <v>0</v>
      </c>
      <c r="F445" s="7">
        <v>2</v>
      </c>
      <c r="G445" s="8" t="str">
        <f t="shared" si="99"/>
        <v/>
      </c>
      <c r="H445" s="8">
        <f t="shared" si="100"/>
        <v>3.2329763588603757E-3</v>
      </c>
      <c r="I445" s="8" t="str">
        <f t="shared" si="101"/>
        <v/>
      </c>
      <c r="J445" s="8">
        <f t="shared" si="102"/>
        <v>3.551767004084532E-4</v>
      </c>
      <c r="K445" s="8" t="str">
        <f t="shared" si="105"/>
        <v xml:space="preserve"> </v>
      </c>
      <c r="L445" s="8">
        <f t="shared" si="106"/>
        <v>-0.875</v>
      </c>
      <c r="M445" s="8" t="str">
        <f t="shared" si="103"/>
        <v/>
      </c>
      <c r="N445" s="16">
        <f t="shared" si="104"/>
        <v>-2.8288543140028285E-3</v>
      </c>
    </row>
    <row r="446" spans="1:14" x14ac:dyDescent="0.2">
      <c r="A446" s="45"/>
      <c r="B446" s="35" t="s">
        <v>418</v>
      </c>
      <c r="C446" s="32">
        <v>24</v>
      </c>
      <c r="D446" s="7">
        <v>288</v>
      </c>
      <c r="E446" s="7">
        <v>14</v>
      </c>
      <c r="F446" s="7">
        <v>78</v>
      </c>
      <c r="G446" s="8">
        <f t="shared" si="99"/>
        <v>4.6502615772137179E-3</v>
      </c>
      <c r="H446" s="8">
        <f t="shared" si="100"/>
        <v>5.8193574459486766E-2</v>
      </c>
      <c r="I446" s="8">
        <f t="shared" si="101"/>
        <v>2.1212121212121214E-3</v>
      </c>
      <c r="J446" s="8">
        <f t="shared" si="102"/>
        <v>1.3851891315929675E-2</v>
      </c>
      <c r="K446" s="8">
        <f t="shared" si="105"/>
        <v>-0.41666666666666669</v>
      </c>
      <c r="L446" s="8">
        <f t="shared" si="106"/>
        <v>-0.72916666666666663</v>
      </c>
      <c r="M446" s="8">
        <f t="shared" si="103"/>
        <v>-1.9376089905057158E-3</v>
      </c>
      <c r="N446" s="16">
        <f t="shared" si="104"/>
        <v>-4.2432814710042434E-2</v>
      </c>
    </row>
    <row r="447" spans="1:14" ht="24" customHeight="1" x14ac:dyDescent="0.2">
      <c r="A447" s="45"/>
      <c r="B447" s="35" t="s">
        <v>419</v>
      </c>
      <c r="C447" s="32">
        <v>0</v>
      </c>
      <c r="D447" s="7">
        <v>0</v>
      </c>
      <c r="E447" s="7">
        <v>1</v>
      </c>
      <c r="F447" s="7">
        <v>0</v>
      </c>
      <c r="G447" s="8" t="str">
        <f t="shared" si="99"/>
        <v/>
      </c>
      <c r="H447" s="8" t="str">
        <f t="shared" si="100"/>
        <v/>
      </c>
      <c r="I447" s="8">
        <f t="shared" si="101"/>
        <v>1.5151515151515152E-4</v>
      </c>
      <c r="J447" s="8" t="str">
        <f t="shared" si="102"/>
        <v/>
      </c>
      <c r="K447" s="8">
        <f t="shared" si="105"/>
        <v>1</v>
      </c>
      <c r="L447" s="8" t="str">
        <f t="shared" si="106"/>
        <v xml:space="preserve"> </v>
      </c>
      <c r="M447" s="8" t="str">
        <f t="shared" si="103"/>
        <v/>
      </c>
      <c r="N447" s="16" t="str">
        <f t="shared" si="104"/>
        <v/>
      </c>
    </row>
    <row r="448" spans="1:14" x14ac:dyDescent="0.2">
      <c r="A448" s="45"/>
      <c r="B448" s="35" t="s">
        <v>420</v>
      </c>
      <c r="C448" s="32">
        <v>4</v>
      </c>
      <c r="D448" s="7">
        <v>0</v>
      </c>
      <c r="E448" s="7">
        <v>2</v>
      </c>
      <c r="F448" s="7">
        <v>1</v>
      </c>
      <c r="G448" s="8">
        <f t="shared" si="99"/>
        <v>7.7504359620228632E-4</v>
      </c>
      <c r="H448" s="8" t="str">
        <f t="shared" si="100"/>
        <v/>
      </c>
      <c r="I448" s="8">
        <f t="shared" si="101"/>
        <v>3.0303030303030303E-4</v>
      </c>
      <c r="J448" s="8">
        <f t="shared" si="102"/>
        <v>1.775883502042266E-4</v>
      </c>
      <c r="K448" s="8">
        <f t="shared" si="105"/>
        <v>-0.5</v>
      </c>
      <c r="L448" s="8">
        <f t="shared" si="106"/>
        <v>1</v>
      </c>
      <c r="M448" s="8">
        <f t="shared" si="103"/>
        <v>-3.8752179810114316E-4</v>
      </c>
      <c r="N448" s="16" t="str">
        <f t="shared" si="104"/>
        <v/>
      </c>
    </row>
    <row r="449" spans="1:14" x14ac:dyDescent="0.2">
      <c r="A449" s="45"/>
      <c r="B449" s="35" t="s">
        <v>421</v>
      </c>
      <c r="C449" s="32">
        <v>6</v>
      </c>
      <c r="D449" s="7">
        <v>1</v>
      </c>
      <c r="E449" s="7">
        <v>3</v>
      </c>
      <c r="F449" s="7">
        <v>0</v>
      </c>
      <c r="G449" s="8">
        <f t="shared" si="99"/>
        <v>1.1625653943034295E-3</v>
      </c>
      <c r="H449" s="8">
        <f t="shared" si="100"/>
        <v>2.0206102242877348E-4</v>
      </c>
      <c r="I449" s="8">
        <f t="shared" si="101"/>
        <v>4.5454545454545455E-4</v>
      </c>
      <c r="J449" s="8" t="str">
        <f t="shared" si="102"/>
        <v/>
      </c>
      <c r="K449" s="8">
        <f t="shared" si="105"/>
        <v>-0.5</v>
      </c>
      <c r="L449" s="8">
        <f t="shared" si="106"/>
        <v>-1</v>
      </c>
      <c r="M449" s="8">
        <f t="shared" si="103"/>
        <v>-5.8128269715171474E-4</v>
      </c>
      <c r="N449" s="16">
        <f t="shared" si="104"/>
        <v>-2.0206102242877348E-4</v>
      </c>
    </row>
    <row r="450" spans="1:14" x14ac:dyDescent="0.2">
      <c r="A450" s="45"/>
      <c r="B450" s="35" t="s">
        <v>422</v>
      </c>
      <c r="C450" s="32">
        <v>17</v>
      </c>
      <c r="D450" s="7">
        <v>4</v>
      </c>
      <c r="E450" s="7">
        <v>18</v>
      </c>
      <c r="F450" s="7">
        <v>2</v>
      </c>
      <c r="G450" s="8">
        <f t="shared" si="99"/>
        <v>3.293935283859717E-3</v>
      </c>
      <c r="H450" s="8">
        <f t="shared" si="100"/>
        <v>8.0824408971509392E-4</v>
      </c>
      <c r="I450" s="8">
        <f t="shared" si="101"/>
        <v>2.7272727272727275E-3</v>
      </c>
      <c r="J450" s="8">
        <f t="shared" si="102"/>
        <v>3.551767004084532E-4</v>
      </c>
      <c r="K450" s="8">
        <f t="shared" si="105"/>
        <v>5.8823529411764705E-2</v>
      </c>
      <c r="L450" s="8">
        <f t="shared" si="106"/>
        <v>-0.5</v>
      </c>
      <c r="M450" s="8">
        <f t="shared" si="103"/>
        <v>1.9376089905057158E-4</v>
      </c>
      <c r="N450" s="16">
        <f t="shared" si="104"/>
        <v>-4.0412204485754696E-4</v>
      </c>
    </row>
    <row r="451" spans="1:14" x14ac:dyDescent="0.2">
      <c r="A451" s="45"/>
      <c r="B451" s="35" t="s">
        <v>423</v>
      </c>
      <c r="C451" s="32">
        <v>5</v>
      </c>
      <c r="D451" s="7">
        <v>13</v>
      </c>
      <c r="E451" s="7">
        <v>7</v>
      </c>
      <c r="F451" s="7">
        <v>3</v>
      </c>
      <c r="G451" s="8">
        <f t="shared" si="99"/>
        <v>9.6880449525285801E-4</v>
      </c>
      <c r="H451" s="8">
        <f t="shared" si="100"/>
        <v>2.6267932915740554E-3</v>
      </c>
      <c r="I451" s="8">
        <f t="shared" si="101"/>
        <v>1.0606060606060607E-3</v>
      </c>
      <c r="J451" s="8">
        <f t="shared" si="102"/>
        <v>5.3276505061267978E-4</v>
      </c>
      <c r="K451" s="8">
        <f t="shared" si="105"/>
        <v>0.4</v>
      </c>
      <c r="L451" s="8">
        <f t="shared" si="106"/>
        <v>-0.76923076923076927</v>
      </c>
      <c r="M451" s="8">
        <f t="shared" si="103"/>
        <v>3.8752179810114322E-4</v>
      </c>
      <c r="N451" s="16">
        <f t="shared" si="104"/>
        <v>-2.020610224287735E-3</v>
      </c>
    </row>
    <row r="452" spans="1:14" x14ac:dyDescent="0.2">
      <c r="A452" s="45"/>
      <c r="B452" s="35" t="s">
        <v>424</v>
      </c>
      <c r="C452" s="32">
        <v>2</v>
      </c>
      <c r="D452" s="7">
        <v>1</v>
      </c>
      <c r="E452" s="7">
        <v>0</v>
      </c>
      <c r="F452" s="7">
        <v>0</v>
      </c>
      <c r="G452" s="8">
        <f t="shared" si="99"/>
        <v>3.8752179810114316E-4</v>
      </c>
      <c r="H452" s="8">
        <f t="shared" si="100"/>
        <v>2.0206102242877348E-4</v>
      </c>
      <c r="I452" s="8" t="str">
        <f t="shared" si="101"/>
        <v/>
      </c>
      <c r="J452" s="8" t="str">
        <f t="shared" si="102"/>
        <v/>
      </c>
      <c r="K452" s="8">
        <f t="shared" si="105"/>
        <v>-1</v>
      </c>
      <c r="L452" s="8">
        <f t="shared" si="106"/>
        <v>-1</v>
      </c>
      <c r="M452" s="8">
        <f t="shared" si="103"/>
        <v>-3.8752179810114316E-4</v>
      </c>
      <c r="N452" s="16">
        <f t="shared" si="104"/>
        <v>-2.0206102242877348E-4</v>
      </c>
    </row>
    <row r="453" spans="1:14" x14ac:dyDescent="0.2">
      <c r="A453" s="45"/>
      <c r="B453" s="35" t="s">
        <v>425</v>
      </c>
      <c r="C453" s="32">
        <v>0</v>
      </c>
      <c r="D453" s="7">
        <v>0</v>
      </c>
      <c r="E453" s="7">
        <v>0</v>
      </c>
      <c r="F453" s="7">
        <v>0</v>
      </c>
      <c r="G453" s="8" t="str">
        <f t="shared" si="99"/>
        <v/>
      </c>
      <c r="H453" s="8" t="str">
        <f t="shared" si="100"/>
        <v/>
      </c>
      <c r="I453" s="8" t="str">
        <f t="shared" si="101"/>
        <v/>
      </c>
      <c r="J453" s="8" t="str">
        <f t="shared" si="102"/>
        <v/>
      </c>
      <c r="K453" s="8" t="str">
        <f t="shared" si="105"/>
        <v xml:space="preserve"> </v>
      </c>
      <c r="L453" s="8" t="str">
        <f t="shared" si="106"/>
        <v xml:space="preserve"> </v>
      </c>
      <c r="M453" s="8" t="str">
        <f t="shared" si="103"/>
        <v/>
      </c>
      <c r="N453" s="16" t="str">
        <f t="shared" si="104"/>
        <v/>
      </c>
    </row>
    <row r="454" spans="1:14" x14ac:dyDescent="0.2">
      <c r="A454" s="45"/>
      <c r="B454" s="35" t="s">
        <v>426</v>
      </c>
      <c r="C454" s="32">
        <v>2</v>
      </c>
      <c r="D454" s="7">
        <v>0</v>
      </c>
      <c r="E454" s="7">
        <v>32</v>
      </c>
      <c r="F454" s="7">
        <v>0</v>
      </c>
      <c r="G454" s="8">
        <f t="shared" si="99"/>
        <v>3.8752179810114316E-4</v>
      </c>
      <c r="H454" s="8" t="str">
        <f t="shared" si="100"/>
        <v/>
      </c>
      <c r="I454" s="8">
        <f t="shared" si="101"/>
        <v>4.8484848484848485E-3</v>
      </c>
      <c r="J454" s="8" t="str">
        <f t="shared" si="102"/>
        <v/>
      </c>
      <c r="K454" s="8">
        <f t="shared" si="105"/>
        <v>15</v>
      </c>
      <c r="L454" s="8" t="str">
        <f t="shared" si="106"/>
        <v xml:space="preserve"> </v>
      </c>
      <c r="M454" s="8">
        <f t="shared" si="103"/>
        <v>5.8128269715171472E-3</v>
      </c>
      <c r="N454" s="16" t="str">
        <f t="shared" si="104"/>
        <v/>
      </c>
    </row>
    <row r="455" spans="1:14" x14ac:dyDescent="0.2">
      <c r="A455" s="45"/>
      <c r="B455" s="35" t="s">
        <v>427</v>
      </c>
      <c r="C455" s="32">
        <v>8</v>
      </c>
      <c r="D455" s="7">
        <v>1</v>
      </c>
      <c r="E455" s="7">
        <v>2</v>
      </c>
      <c r="F455" s="7">
        <v>0</v>
      </c>
      <c r="G455" s="8">
        <f t="shared" si="99"/>
        <v>1.5500871924045726E-3</v>
      </c>
      <c r="H455" s="8">
        <f t="shared" si="100"/>
        <v>2.0206102242877348E-4</v>
      </c>
      <c r="I455" s="8">
        <f t="shared" si="101"/>
        <v>3.0303030303030303E-4</v>
      </c>
      <c r="J455" s="8" t="str">
        <f t="shared" si="102"/>
        <v/>
      </c>
      <c r="K455" s="8">
        <f t="shared" si="105"/>
        <v>-0.75</v>
      </c>
      <c r="L455" s="8">
        <f t="shared" si="106"/>
        <v>-1</v>
      </c>
      <c r="M455" s="8">
        <f t="shared" si="103"/>
        <v>-1.1625653943034295E-3</v>
      </c>
      <c r="N455" s="16">
        <f t="shared" si="104"/>
        <v>-2.0206102242877348E-4</v>
      </c>
    </row>
    <row r="456" spans="1:14" x14ac:dyDescent="0.2">
      <c r="A456" s="45"/>
      <c r="B456" s="35" t="s">
        <v>428</v>
      </c>
      <c r="C456" s="32">
        <v>0</v>
      </c>
      <c r="D456" s="7">
        <v>0</v>
      </c>
      <c r="E456" s="7">
        <v>2</v>
      </c>
      <c r="F456" s="7">
        <v>0</v>
      </c>
      <c r="G456" s="8" t="str">
        <f t="shared" si="99"/>
        <v/>
      </c>
      <c r="H456" s="8" t="str">
        <f t="shared" si="100"/>
        <v/>
      </c>
      <c r="I456" s="8">
        <f t="shared" si="101"/>
        <v>3.0303030303030303E-4</v>
      </c>
      <c r="J456" s="8" t="str">
        <f t="shared" si="102"/>
        <v/>
      </c>
      <c r="K456" s="8">
        <f t="shared" si="105"/>
        <v>1</v>
      </c>
      <c r="L456" s="8" t="str">
        <f t="shared" si="106"/>
        <v xml:space="preserve"> </v>
      </c>
      <c r="M456" s="8" t="str">
        <f t="shared" si="103"/>
        <v/>
      </c>
      <c r="N456" s="16" t="str">
        <f t="shared" si="104"/>
        <v/>
      </c>
    </row>
    <row r="457" spans="1:14" x14ac:dyDescent="0.2">
      <c r="A457" s="45"/>
      <c r="B457" s="35" t="s">
        <v>429</v>
      </c>
      <c r="C457" s="32">
        <v>0</v>
      </c>
      <c r="D457" s="7">
        <v>0</v>
      </c>
      <c r="E457" s="7">
        <v>0</v>
      </c>
      <c r="F457" s="7">
        <v>1</v>
      </c>
      <c r="G457" s="8" t="str">
        <f t="shared" si="99"/>
        <v/>
      </c>
      <c r="H457" s="8" t="str">
        <f t="shared" si="100"/>
        <v/>
      </c>
      <c r="I457" s="8" t="str">
        <f t="shared" si="101"/>
        <v/>
      </c>
      <c r="J457" s="8">
        <f t="shared" si="102"/>
        <v>1.775883502042266E-4</v>
      </c>
      <c r="K457" s="8" t="str">
        <f t="shared" si="105"/>
        <v xml:space="preserve"> </v>
      </c>
      <c r="L457" s="8">
        <f t="shared" si="106"/>
        <v>1</v>
      </c>
      <c r="M457" s="8" t="str">
        <f t="shared" si="103"/>
        <v/>
      </c>
      <c r="N457" s="16" t="str">
        <f t="shared" si="104"/>
        <v/>
      </c>
    </row>
    <row r="458" spans="1:14" x14ac:dyDescent="0.2">
      <c r="A458" s="45"/>
      <c r="B458" s="35" t="s">
        <v>430</v>
      </c>
      <c r="C458" s="32">
        <v>0</v>
      </c>
      <c r="D458" s="7">
        <v>0</v>
      </c>
      <c r="E458" s="7">
        <v>0</v>
      </c>
      <c r="F458" s="7">
        <v>0</v>
      </c>
      <c r="G458" s="8" t="str">
        <f t="shared" si="99"/>
        <v/>
      </c>
      <c r="H458" s="8" t="str">
        <f t="shared" si="100"/>
        <v/>
      </c>
      <c r="I458" s="8" t="str">
        <f t="shared" si="101"/>
        <v/>
      </c>
      <c r="J458" s="8" t="str">
        <f t="shared" si="102"/>
        <v/>
      </c>
      <c r="K458" s="8" t="str">
        <f t="shared" si="105"/>
        <v xml:space="preserve"> </v>
      </c>
      <c r="L458" s="8" t="str">
        <f t="shared" si="106"/>
        <v xml:space="preserve"> </v>
      </c>
      <c r="M458" s="8" t="str">
        <f t="shared" si="103"/>
        <v/>
      </c>
      <c r="N458" s="16" t="str">
        <f t="shared" si="104"/>
        <v/>
      </c>
    </row>
    <row r="459" spans="1:14" ht="24.75" customHeight="1" x14ac:dyDescent="0.2">
      <c r="A459" s="45"/>
      <c r="B459" s="35" t="s">
        <v>431</v>
      </c>
      <c r="C459" s="32">
        <v>0</v>
      </c>
      <c r="D459" s="7">
        <v>0</v>
      </c>
      <c r="E459" s="7">
        <v>0</v>
      </c>
      <c r="F459" s="7">
        <v>0</v>
      </c>
      <c r="G459" s="8" t="str">
        <f t="shared" si="99"/>
        <v/>
      </c>
      <c r="H459" s="8" t="str">
        <f t="shared" si="100"/>
        <v/>
      </c>
      <c r="I459" s="8" t="str">
        <f t="shared" si="101"/>
        <v/>
      </c>
      <c r="J459" s="8" t="str">
        <f t="shared" si="102"/>
        <v/>
      </c>
      <c r="K459" s="8" t="str">
        <f t="shared" si="105"/>
        <v xml:space="preserve"> </v>
      </c>
      <c r="L459" s="8" t="str">
        <f t="shared" si="106"/>
        <v xml:space="preserve"> </v>
      </c>
      <c r="M459" s="8" t="str">
        <f t="shared" si="103"/>
        <v/>
      </c>
      <c r="N459" s="16" t="str">
        <f t="shared" si="104"/>
        <v/>
      </c>
    </row>
    <row r="460" spans="1:14" ht="25.5" x14ac:dyDescent="0.2">
      <c r="A460" s="45"/>
      <c r="B460" s="35" t="s">
        <v>432</v>
      </c>
      <c r="C460" s="32">
        <v>2</v>
      </c>
      <c r="D460" s="7">
        <v>25</v>
      </c>
      <c r="E460" s="7">
        <v>7</v>
      </c>
      <c r="F460" s="7">
        <v>62</v>
      </c>
      <c r="G460" s="8">
        <f t="shared" si="99"/>
        <v>3.8752179810114316E-4</v>
      </c>
      <c r="H460" s="8">
        <f t="shared" si="100"/>
        <v>5.0515255607193376E-3</v>
      </c>
      <c r="I460" s="8">
        <f t="shared" si="101"/>
        <v>1.0606060606060607E-3</v>
      </c>
      <c r="J460" s="8">
        <f t="shared" si="102"/>
        <v>1.1010477712662049E-2</v>
      </c>
      <c r="K460" s="8">
        <f t="shared" si="105"/>
        <v>2.5</v>
      </c>
      <c r="L460" s="8">
        <f t="shared" si="106"/>
        <v>1.48</v>
      </c>
      <c r="M460" s="8">
        <f t="shared" si="103"/>
        <v>9.6880449525285791E-4</v>
      </c>
      <c r="N460" s="16">
        <f t="shared" si="104"/>
        <v>7.4762578298646198E-3</v>
      </c>
    </row>
    <row r="461" spans="1:14" x14ac:dyDescent="0.2">
      <c r="A461" s="45"/>
      <c r="B461" s="35" t="s">
        <v>433</v>
      </c>
      <c r="C461" s="32">
        <v>0</v>
      </c>
      <c r="D461" s="7">
        <v>0</v>
      </c>
      <c r="E461" s="7">
        <v>0</v>
      </c>
      <c r="F461" s="7">
        <v>0</v>
      </c>
      <c r="G461" s="8" t="str">
        <f t="shared" si="99"/>
        <v/>
      </c>
      <c r="H461" s="8" t="str">
        <f t="shared" si="100"/>
        <v/>
      </c>
      <c r="I461" s="8" t="str">
        <f t="shared" si="101"/>
        <v/>
      </c>
      <c r="J461" s="8" t="str">
        <f t="shared" si="102"/>
        <v/>
      </c>
      <c r="K461" s="8" t="str">
        <f t="shared" si="105"/>
        <v xml:space="preserve"> </v>
      </c>
      <c r="L461" s="8" t="str">
        <f t="shared" si="106"/>
        <v xml:space="preserve"> </v>
      </c>
      <c r="M461" s="8" t="str">
        <f t="shared" si="103"/>
        <v/>
      </c>
      <c r="N461" s="16" t="str">
        <f t="shared" si="104"/>
        <v/>
      </c>
    </row>
    <row r="462" spans="1:14" ht="25.5" x14ac:dyDescent="0.2">
      <c r="A462" s="45"/>
      <c r="B462" s="35" t="s">
        <v>434</v>
      </c>
      <c r="C462" s="32">
        <v>0</v>
      </c>
      <c r="D462" s="7">
        <v>1</v>
      </c>
      <c r="E462" s="7">
        <v>0</v>
      </c>
      <c r="F462" s="7">
        <v>1</v>
      </c>
      <c r="G462" s="8" t="str">
        <f t="shared" si="99"/>
        <v/>
      </c>
      <c r="H462" s="8">
        <f t="shared" si="100"/>
        <v>2.0206102242877348E-4</v>
      </c>
      <c r="I462" s="8" t="str">
        <f t="shared" si="101"/>
        <v/>
      </c>
      <c r="J462" s="8">
        <f t="shared" si="102"/>
        <v>1.775883502042266E-4</v>
      </c>
      <c r="K462" s="8" t="str">
        <f t="shared" si="105"/>
        <v xml:space="preserve"> </v>
      </c>
      <c r="L462" s="8">
        <f t="shared" si="106"/>
        <v>0</v>
      </c>
      <c r="M462" s="8" t="str">
        <f t="shared" si="103"/>
        <v/>
      </c>
      <c r="N462" s="16">
        <f t="shared" si="104"/>
        <v>0</v>
      </c>
    </row>
    <row r="463" spans="1:14" ht="25.5" x14ac:dyDescent="0.2">
      <c r="A463" s="45"/>
      <c r="B463" s="35" t="s">
        <v>435</v>
      </c>
      <c r="C463" s="32">
        <v>0</v>
      </c>
      <c r="D463" s="7">
        <v>0</v>
      </c>
      <c r="E463" s="7">
        <v>0</v>
      </c>
      <c r="F463" s="7">
        <v>0</v>
      </c>
      <c r="G463" s="8" t="str">
        <f t="shared" si="99"/>
        <v/>
      </c>
      <c r="H463" s="8" t="str">
        <f t="shared" si="100"/>
        <v/>
      </c>
      <c r="I463" s="8" t="str">
        <f t="shared" si="101"/>
        <v/>
      </c>
      <c r="J463" s="8" t="str">
        <f t="shared" si="102"/>
        <v/>
      </c>
      <c r="K463" s="8" t="str">
        <f t="shared" si="105"/>
        <v xml:space="preserve"> </v>
      </c>
      <c r="L463" s="8" t="str">
        <f t="shared" si="106"/>
        <v xml:space="preserve"> </v>
      </c>
      <c r="M463" s="8" t="str">
        <f t="shared" si="103"/>
        <v/>
      </c>
      <c r="N463" s="16" t="str">
        <f t="shared" si="104"/>
        <v/>
      </c>
    </row>
    <row r="464" spans="1:14" x14ac:dyDescent="0.2">
      <c r="A464" s="45"/>
      <c r="B464" s="35" t="s">
        <v>436</v>
      </c>
      <c r="C464" s="32">
        <v>0</v>
      </c>
      <c r="D464" s="7">
        <v>3</v>
      </c>
      <c r="E464" s="7">
        <v>0</v>
      </c>
      <c r="F464" s="7">
        <v>5</v>
      </c>
      <c r="G464" s="8" t="str">
        <f t="shared" si="99"/>
        <v/>
      </c>
      <c r="H464" s="8">
        <f t="shared" si="100"/>
        <v>6.0618306728632044E-4</v>
      </c>
      <c r="I464" s="8" t="str">
        <f t="shared" si="101"/>
        <v/>
      </c>
      <c r="J464" s="8">
        <f t="shared" si="102"/>
        <v>8.8794175102113303E-4</v>
      </c>
      <c r="K464" s="8" t="str">
        <f t="shared" si="105"/>
        <v xml:space="preserve"> </v>
      </c>
      <c r="L464" s="8">
        <f t="shared" si="106"/>
        <v>0.66666666666666663</v>
      </c>
      <c r="M464" s="8" t="str">
        <f t="shared" si="103"/>
        <v/>
      </c>
      <c r="N464" s="16">
        <f t="shared" si="104"/>
        <v>4.0412204485754696E-4</v>
      </c>
    </row>
    <row r="465" spans="1:14" x14ac:dyDescent="0.2">
      <c r="A465" s="45"/>
      <c r="B465" s="35" t="s">
        <v>437</v>
      </c>
      <c r="C465" s="32">
        <v>0</v>
      </c>
      <c r="D465" s="7">
        <v>2</v>
      </c>
      <c r="E465" s="7">
        <v>0</v>
      </c>
      <c r="F465" s="7">
        <v>1</v>
      </c>
      <c r="G465" s="8" t="str">
        <f t="shared" si="99"/>
        <v/>
      </c>
      <c r="H465" s="8">
        <f t="shared" si="100"/>
        <v>4.0412204485754696E-4</v>
      </c>
      <c r="I465" s="8" t="str">
        <f t="shared" si="101"/>
        <v/>
      </c>
      <c r="J465" s="8">
        <f t="shared" si="102"/>
        <v>1.775883502042266E-4</v>
      </c>
      <c r="K465" s="8" t="str">
        <f t="shared" si="105"/>
        <v xml:space="preserve"> </v>
      </c>
      <c r="L465" s="8">
        <f t="shared" si="106"/>
        <v>-0.5</v>
      </c>
      <c r="M465" s="8" t="str">
        <f t="shared" si="103"/>
        <v/>
      </c>
      <c r="N465" s="16">
        <f t="shared" si="104"/>
        <v>-2.0206102242877348E-4</v>
      </c>
    </row>
    <row r="466" spans="1:14" x14ac:dyDescent="0.2">
      <c r="A466" s="45"/>
      <c r="B466" s="35" t="s">
        <v>438</v>
      </c>
      <c r="C466" s="32">
        <v>1</v>
      </c>
      <c r="D466" s="7">
        <v>1</v>
      </c>
      <c r="E466" s="7">
        <v>1</v>
      </c>
      <c r="F466" s="7">
        <v>3</v>
      </c>
      <c r="G466" s="8">
        <f t="shared" si="99"/>
        <v>1.9376089905057158E-4</v>
      </c>
      <c r="H466" s="8">
        <f t="shared" si="100"/>
        <v>2.0206102242877348E-4</v>
      </c>
      <c r="I466" s="8">
        <f t="shared" si="101"/>
        <v>1.5151515151515152E-4</v>
      </c>
      <c r="J466" s="8">
        <f t="shared" si="102"/>
        <v>5.3276505061267978E-4</v>
      </c>
      <c r="K466" s="8">
        <f t="shared" si="105"/>
        <v>0</v>
      </c>
      <c r="L466" s="8">
        <f t="shared" si="106"/>
        <v>2</v>
      </c>
      <c r="M466" s="8">
        <f t="shared" si="103"/>
        <v>0</v>
      </c>
      <c r="N466" s="16">
        <f t="shared" si="104"/>
        <v>4.0412204485754696E-4</v>
      </c>
    </row>
    <row r="467" spans="1:14" x14ac:dyDescent="0.2">
      <c r="A467" s="45"/>
      <c r="B467" s="35" t="s">
        <v>439</v>
      </c>
      <c r="C467" s="32">
        <v>0</v>
      </c>
      <c r="D467" s="7">
        <v>0</v>
      </c>
      <c r="E467" s="7">
        <v>0</v>
      </c>
      <c r="F467" s="7">
        <v>0</v>
      </c>
      <c r="G467" s="8" t="str">
        <f t="shared" si="99"/>
        <v/>
      </c>
      <c r="H467" s="8" t="str">
        <f t="shared" si="100"/>
        <v/>
      </c>
      <c r="I467" s="8" t="str">
        <f t="shared" si="101"/>
        <v/>
      </c>
      <c r="J467" s="8" t="str">
        <f t="shared" si="102"/>
        <v/>
      </c>
      <c r="K467" s="8" t="str">
        <f t="shared" si="105"/>
        <v xml:space="preserve"> </v>
      </c>
      <c r="L467" s="8" t="str">
        <f t="shared" si="106"/>
        <v xml:space="preserve"> </v>
      </c>
      <c r="M467" s="8" t="str">
        <f t="shared" si="103"/>
        <v/>
      </c>
      <c r="N467" s="16" t="str">
        <f t="shared" si="104"/>
        <v/>
      </c>
    </row>
    <row r="468" spans="1:14" x14ac:dyDescent="0.2">
      <c r="A468" s="45"/>
      <c r="B468" s="35" t="s">
        <v>440</v>
      </c>
      <c r="C468" s="32">
        <v>0</v>
      </c>
      <c r="D468" s="7">
        <v>1</v>
      </c>
      <c r="E468" s="7">
        <v>0</v>
      </c>
      <c r="F468" s="7">
        <v>0</v>
      </c>
      <c r="G468" s="8" t="str">
        <f t="shared" si="99"/>
        <v/>
      </c>
      <c r="H468" s="8">
        <f t="shared" si="100"/>
        <v>2.0206102242877348E-4</v>
      </c>
      <c r="I468" s="8" t="str">
        <f t="shared" si="101"/>
        <v/>
      </c>
      <c r="J468" s="8" t="str">
        <f t="shared" si="102"/>
        <v/>
      </c>
      <c r="K468" s="8" t="str">
        <f t="shared" si="105"/>
        <v xml:space="preserve"> </v>
      </c>
      <c r="L468" s="8">
        <f t="shared" si="106"/>
        <v>-1</v>
      </c>
      <c r="M468" s="8" t="str">
        <f t="shared" si="103"/>
        <v/>
      </c>
      <c r="N468" s="16">
        <f t="shared" si="104"/>
        <v>-2.0206102242877348E-4</v>
      </c>
    </row>
    <row r="469" spans="1:14" x14ac:dyDescent="0.2">
      <c r="A469" s="45"/>
      <c r="B469" s="35" t="s">
        <v>441</v>
      </c>
      <c r="C469" s="32">
        <v>0</v>
      </c>
      <c r="D469" s="7">
        <v>3</v>
      </c>
      <c r="E469" s="7">
        <v>1</v>
      </c>
      <c r="F469" s="7">
        <v>2</v>
      </c>
      <c r="G469" s="8" t="str">
        <f t="shared" si="99"/>
        <v/>
      </c>
      <c r="H469" s="8">
        <f t="shared" si="100"/>
        <v>6.0618306728632044E-4</v>
      </c>
      <c r="I469" s="8">
        <f t="shared" si="101"/>
        <v>1.5151515151515152E-4</v>
      </c>
      <c r="J469" s="8">
        <f t="shared" si="102"/>
        <v>3.551767004084532E-4</v>
      </c>
      <c r="K469" s="8">
        <f t="shared" si="105"/>
        <v>1</v>
      </c>
      <c r="L469" s="8">
        <f t="shared" si="106"/>
        <v>-0.33333333333333331</v>
      </c>
      <c r="M469" s="8" t="str">
        <f t="shared" si="103"/>
        <v/>
      </c>
      <c r="N469" s="16">
        <f t="shared" si="104"/>
        <v>-2.0206102242877348E-4</v>
      </c>
    </row>
    <row r="470" spans="1:14" x14ac:dyDescent="0.2">
      <c r="A470" s="45"/>
      <c r="B470" s="35" t="s">
        <v>442</v>
      </c>
      <c r="C470" s="32">
        <v>58</v>
      </c>
      <c r="D470" s="7">
        <v>311</v>
      </c>
      <c r="E470" s="7">
        <v>81</v>
      </c>
      <c r="F470" s="7">
        <v>123</v>
      </c>
      <c r="G470" s="8">
        <f t="shared" si="99"/>
        <v>1.1238132144933152E-2</v>
      </c>
      <c r="H470" s="8">
        <f t="shared" si="100"/>
        <v>6.2840977975348558E-2</v>
      </c>
      <c r="I470" s="8">
        <f t="shared" si="101"/>
        <v>1.2272727272727272E-2</v>
      </c>
      <c r="J470" s="8">
        <f t="shared" si="102"/>
        <v>2.1843367075119871E-2</v>
      </c>
      <c r="K470" s="8">
        <f t="shared" si="105"/>
        <v>0.39655172413793105</v>
      </c>
      <c r="L470" s="8">
        <f t="shared" si="106"/>
        <v>-0.60450160771704176</v>
      </c>
      <c r="M470" s="8">
        <f t="shared" si="103"/>
        <v>4.4565006781631467E-3</v>
      </c>
      <c r="N470" s="16">
        <f t="shared" si="104"/>
        <v>-3.7987472216609412E-2</v>
      </c>
    </row>
    <row r="471" spans="1:14" x14ac:dyDescent="0.2">
      <c r="A471" s="45"/>
      <c r="B471" s="35" t="s">
        <v>443</v>
      </c>
      <c r="C471" s="32">
        <v>43</v>
      </c>
      <c r="D471" s="7">
        <v>74</v>
      </c>
      <c r="E471" s="7">
        <v>155</v>
      </c>
      <c r="F471" s="7">
        <v>136</v>
      </c>
      <c r="G471" s="8">
        <f t="shared" si="99"/>
        <v>8.3317186591745779E-3</v>
      </c>
      <c r="H471" s="8">
        <f t="shared" si="100"/>
        <v>1.4952515659729238E-2</v>
      </c>
      <c r="I471" s="8">
        <f t="shared" si="101"/>
        <v>2.3484848484848483E-2</v>
      </c>
      <c r="J471" s="8">
        <f t="shared" si="102"/>
        <v>2.4152015627774817E-2</v>
      </c>
      <c r="K471" s="8">
        <f t="shared" si="105"/>
        <v>2.6046511627906979</v>
      </c>
      <c r="L471" s="8">
        <f t="shared" si="106"/>
        <v>0.83783783783783783</v>
      </c>
      <c r="M471" s="8">
        <f t="shared" si="103"/>
        <v>2.1701220693664019E-2</v>
      </c>
      <c r="N471" s="16">
        <f t="shared" si="104"/>
        <v>1.2527783390583956E-2</v>
      </c>
    </row>
    <row r="472" spans="1:14" x14ac:dyDescent="0.2">
      <c r="A472" s="45"/>
      <c r="B472" s="35" t="s">
        <v>444</v>
      </c>
      <c r="C472" s="32">
        <v>0</v>
      </c>
      <c r="D472" s="7">
        <v>0</v>
      </c>
      <c r="E472" s="7">
        <v>1</v>
      </c>
      <c r="F472" s="7">
        <v>1</v>
      </c>
      <c r="G472" s="8" t="str">
        <f t="shared" si="99"/>
        <v/>
      </c>
      <c r="H472" s="8" t="str">
        <f t="shared" si="100"/>
        <v/>
      </c>
      <c r="I472" s="8">
        <f t="shared" si="101"/>
        <v>1.5151515151515152E-4</v>
      </c>
      <c r="J472" s="8">
        <f t="shared" si="102"/>
        <v>1.775883502042266E-4</v>
      </c>
      <c r="K472" s="8">
        <f t="shared" si="105"/>
        <v>1</v>
      </c>
      <c r="L472" s="8">
        <f t="shared" si="106"/>
        <v>1</v>
      </c>
      <c r="M472" s="8" t="str">
        <f t="shared" si="103"/>
        <v/>
      </c>
      <c r="N472" s="16" t="str">
        <f t="shared" si="104"/>
        <v/>
      </c>
    </row>
    <row r="473" spans="1:14" x14ac:dyDescent="0.2">
      <c r="A473" s="45"/>
      <c r="B473" s="35" t="s">
        <v>445</v>
      </c>
      <c r="C473" s="32">
        <v>11</v>
      </c>
      <c r="D473" s="7">
        <v>16</v>
      </c>
      <c r="E473" s="7">
        <v>46</v>
      </c>
      <c r="F473" s="7">
        <v>40</v>
      </c>
      <c r="G473" s="8">
        <f t="shared" si="99"/>
        <v>2.1313698895562877E-3</v>
      </c>
      <c r="H473" s="8">
        <f t="shared" si="100"/>
        <v>3.2329763588603757E-3</v>
      </c>
      <c r="I473" s="8">
        <f t="shared" si="101"/>
        <v>6.9696969696969695E-3</v>
      </c>
      <c r="J473" s="8">
        <f t="shared" si="102"/>
        <v>7.1035340081690643E-3</v>
      </c>
      <c r="K473" s="8">
        <f t="shared" si="105"/>
        <v>3.1818181818181817</v>
      </c>
      <c r="L473" s="8">
        <f t="shared" si="106"/>
        <v>1.5</v>
      </c>
      <c r="M473" s="8">
        <f t="shared" si="103"/>
        <v>6.7816314667700061E-3</v>
      </c>
      <c r="N473" s="16">
        <f t="shared" si="104"/>
        <v>4.8494645382905635E-3</v>
      </c>
    </row>
    <row r="474" spans="1:14" x14ac:dyDescent="0.2">
      <c r="A474" s="45"/>
      <c r="B474" s="35" t="s">
        <v>446</v>
      </c>
      <c r="C474" s="32">
        <v>0</v>
      </c>
      <c r="D474" s="7">
        <v>1</v>
      </c>
      <c r="E474" s="7">
        <v>0</v>
      </c>
      <c r="F474" s="7">
        <v>0</v>
      </c>
      <c r="G474" s="8" t="str">
        <f t="shared" si="99"/>
        <v/>
      </c>
      <c r="H474" s="8">
        <f t="shared" si="100"/>
        <v>2.0206102242877348E-4</v>
      </c>
      <c r="I474" s="8" t="str">
        <f t="shared" si="101"/>
        <v/>
      </c>
      <c r="J474" s="8" t="str">
        <f t="shared" si="102"/>
        <v/>
      </c>
      <c r="K474" s="8" t="str">
        <f t="shared" si="105"/>
        <v xml:space="preserve"> </v>
      </c>
      <c r="L474" s="8">
        <f t="shared" si="106"/>
        <v>-1</v>
      </c>
      <c r="M474" s="8" t="str">
        <f t="shared" si="103"/>
        <v/>
      </c>
      <c r="N474" s="16">
        <f t="shared" si="104"/>
        <v>-2.0206102242877348E-4</v>
      </c>
    </row>
    <row r="475" spans="1:14" x14ac:dyDescent="0.2">
      <c r="A475" s="45"/>
      <c r="B475" s="35" t="s">
        <v>447</v>
      </c>
      <c r="C475" s="32">
        <v>0</v>
      </c>
      <c r="D475" s="7">
        <v>0</v>
      </c>
      <c r="E475" s="7">
        <v>0</v>
      </c>
      <c r="F475" s="7">
        <v>0</v>
      </c>
      <c r="G475" s="8" t="str">
        <f t="shared" si="99"/>
        <v/>
      </c>
      <c r="H475" s="8" t="str">
        <f t="shared" si="100"/>
        <v/>
      </c>
      <c r="I475" s="8" t="str">
        <f t="shared" si="101"/>
        <v/>
      </c>
      <c r="J475" s="8" t="str">
        <f t="shared" si="102"/>
        <v/>
      </c>
      <c r="K475" s="8" t="str">
        <f t="shared" si="105"/>
        <v xml:space="preserve"> </v>
      </c>
      <c r="L475" s="8" t="str">
        <f t="shared" si="106"/>
        <v xml:space="preserve"> </v>
      </c>
      <c r="M475" s="8" t="str">
        <f t="shared" si="103"/>
        <v/>
      </c>
      <c r="N475" s="16" t="str">
        <f t="shared" si="104"/>
        <v/>
      </c>
    </row>
    <row r="476" spans="1:14" x14ac:dyDescent="0.2">
      <c r="A476" s="45"/>
      <c r="B476" s="35" t="s">
        <v>448</v>
      </c>
      <c r="C476" s="32">
        <v>3</v>
      </c>
      <c r="D476" s="7">
        <v>22</v>
      </c>
      <c r="E476" s="7">
        <v>13</v>
      </c>
      <c r="F476" s="7">
        <v>20</v>
      </c>
      <c r="G476" s="8">
        <f t="shared" si="99"/>
        <v>5.8128269715171474E-4</v>
      </c>
      <c r="H476" s="8">
        <f t="shared" si="100"/>
        <v>4.4453424934330164E-3</v>
      </c>
      <c r="I476" s="8">
        <f t="shared" si="101"/>
        <v>1.9696969696969698E-3</v>
      </c>
      <c r="J476" s="8">
        <f t="shared" si="102"/>
        <v>3.5517670040845321E-3</v>
      </c>
      <c r="K476" s="8">
        <f t="shared" si="105"/>
        <v>3.3333333333333335</v>
      </c>
      <c r="L476" s="8">
        <f t="shared" si="106"/>
        <v>-9.0909090909090912E-2</v>
      </c>
      <c r="M476" s="8">
        <f t="shared" si="103"/>
        <v>1.9376089905057158E-3</v>
      </c>
      <c r="N476" s="16">
        <f t="shared" si="104"/>
        <v>-4.0412204485754696E-4</v>
      </c>
    </row>
    <row r="477" spans="1:14" x14ac:dyDescent="0.2">
      <c r="A477" s="45"/>
      <c r="B477" s="35" t="s">
        <v>449</v>
      </c>
      <c r="C477" s="32">
        <v>0</v>
      </c>
      <c r="D477" s="7">
        <v>1</v>
      </c>
      <c r="E477" s="7">
        <v>0</v>
      </c>
      <c r="F477" s="7">
        <v>0</v>
      </c>
      <c r="G477" s="8" t="str">
        <f t="shared" si="99"/>
        <v/>
      </c>
      <c r="H477" s="8">
        <f t="shared" si="100"/>
        <v>2.0206102242877348E-4</v>
      </c>
      <c r="I477" s="8" t="str">
        <f t="shared" si="101"/>
        <v/>
      </c>
      <c r="J477" s="8" t="str">
        <f t="shared" si="102"/>
        <v/>
      </c>
      <c r="K477" s="8" t="str">
        <f t="shared" si="105"/>
        <v xml:space="preserve"> </v>
      </c>
      <c r="L477" s="8">
        <f t="shared" si="106"/>
        <v>-1</v>
      </c>
      <c r="M477" s="8" t="str">
        <f t="shared" si="103"/>
        <v/>
      </c>
      <c r="N477" s="16">
        <f t="shared" si="104"/>
        <v>-2.0206102242877348E-4</v>
      </c>
    </row>
    <row r="478" spans="1:14" x14ac:dyDescent="0.2">
      <c r="A478" s="45"/>
      <c r="B478" s="35" t="s">
        <v>450</v>
      </c>
      <c r="C478" s="32">
        <v>135</v>
      </c>
      <c r="D478" s="7">
        <v>121</v>
      </c>
      <c r="E478" s="7">
        <v>150</v>
      </c>
      <c r="F478" s="7">
        <v>123</v>
      </c>
      <c r="G478" s="8">
        <f t="shared" si="99"/>
        <v>2.6157721371827165E-2</v>
      </c>
      <c r="H478" s="8">
        <f t="shared" si="100"/>
        <v>2.4449383713881591E-2</v>
      </c>
      <c r="I478" s="8">
        <f t="shared" si="101"/>
        <v>2.2727272727272728E-2</v>
      </c>
      <c r="J478" s="8">
        <f t="shared" si="102"/>
        <v>2.1843367075119871E-2</v>
      </c>
      <c r="K478" s="8">
        <f t="shared" si="105"/>
        <v>0.1111111111111111</v>
      </c>
      <c r="L478" s="8">
        <f t="shared" si="106"/>
        <v>1.6528925619834711E-2</v>
      </c>
      <c r="M478" s="8">
        <f t="shared" si="103"/>
        <v>2.9064134857585736E-3</v>
      </c>
      <c r="N478" s="16">
        <f t="shared" si="104"/>
        <v>4.0412204485754696E-4</v>
      </c>
    </row>
    <row r="479" spans="1:14" x14ac:dyDescent="0.2">
      <c r="A479" s="45"/>
      <c r="B479" s="35" t="s">
        <v>451</v>
      </c>
      <c r="C479" s="32">
        <v>3</v>
      </c>
      <c r="D479" s="7">
        <v>0</v>
      </c>
      <c r="E479" s="7">
        <v>6</v>
      </c>
      <c r="F479" s="7">
        <v>10</v>
      </c>
      <c r="G479" s="8">
        <f t="shared" si="99"/>
        <v>5.8128269715171474E-4</v>
      </c>
      <c r="H479" s="8" t="str">
        <f t="shared" si="100"/>
        <v/>
      </c>
      <c r="I479" s="8">
        <f t="shared" si="101"/>
        <v>9.0909090909090909E-4</v>
      </c>
      <c r="J479" s="8">
        <f t="shared" si="102"/>
        <v>1.7758835020422661E-3</v>
      </c>
      <c r="K479" s="8">
        <f t="shared" si="105"/>
        <v>1</v>
      </c>
      <c r="L479" s="8">
        <f t="shared" si="106"/>
        <v>1</v>
      </c>
      <c r="M479" s="8">
        <f t="shared" si="103"/>
        <v>5.8128269715171474E-4</v>
      </c>
      <c r="N479" s="16" t="str">
        <f t="shared" si="104"/>
        <v/>
      </c>
    </row>
    <row r="480" spans="1:14" x14ac:dyDescent="0.2">
      <c r="A480" s="45"/>
      <c r="B480" s="35" t="s">
        <v>452</v>
      </c>
      <c r="C480" s="32">
        <v>0</v>
      </c>
      <c r="D480" s="7">
        <v>0</v>
      </c>
      <c r="E480" s="7">
        <v>35</v>
      </c>
      <c r="F480" s="7">
        <v>36</v>
      </c>
      <c r="G480" s="8" t="str">
        <f t="shared" si="99"/>
        <v/>
      </c>
      <c r="H480" s="8" t="str">
        <f t="shared" si="100"/>
        <v/>
      </c>
      <c r="I480" s="8">
        <f t="shared" si="101"/>
        <v>5.3030303030303034E-3</v>
      </c>
      <c r="J480" s="8">
        <f t="shared" si="102"/>
        <v>6.3931806073521573E-3</v>
      </c>
      <c r="K480" s="8">
        <f t="shared" si="105"/>
        <v>1</v>
      </c>
      <c r="L480" s="8">
        <f t="shared" si="106"/>
        <v>1</v>
      </c>
      <c r="M480" s="8" t="str">
        <f t="shared" si="103"/>
        <v/>
      </c>
      <c r="N480" s="16" t="str">
        <f t="shared" si="104"/>
        <v/>
      </c>
    </row>
    <row r="481" spans="1:14" ht="26.25" customHeight="1" x14ac:dyDescent="0.2">
      <c r="A481" s="45"/>
      <c r="B481" s="35" t="s">
        <v>453</v>
      </c>
      <c r="C481" s="32">
        <v>0</v>
      </c>
      <c r="D481" s="7">
        <v>6</v>
      </c>
      <c r="E481" s="7">
        <v>0</v>
      </c>
      <c r="F481" s="7">
        <v>7</v>
      </c>
      <c r="G481" s="8" t="str">
        <f t="shared" si="99"/>
        <v/>
      </c>
      <c r="H481" s="8">
        <f t="shared" si="100"/>
        <v>1.2123661345726409E-3</v>
      </c>
      <c r="I481" s="8" t="str">
        <f t="shared" si="101"/>
        <v/>
      </c>
      <c r="J481" s="8">
        <f t="shared" si="102"/>
        <v>1.2431184514295863E-3</v>
      </c>
      <c r="K481" s="8" t="str">
        <f t="shared" si="105"/>
        <v xml:space="preserve"> </v>
      </c>
      <c r="L481" s="8">
        <f t="shared" si="106"/>
        <v>0.16666666666666666</v>
      </c>
      <c r="M481" s="8" t="str">
        <f t="shared" si="103"/>
        <v/>
      </c>
      <c r="N481" s="16">
        <f t="shared" si="104"/>
        <v>2.0206102242877348E-4</v>
      </c>
    </row>
    <row r="482" spans="1:14" x14ac:dyDescent="0.2">
      <c r="A482" s="45"/>
      <c r="B482" s="35" t="s">
        <v>454</v>
      </c>
      <c r="C482" s="32">
        <v>0</v>
      </c>
      <c r="D482" s="7">
        <v>0</v>
      </c>
      <c r="E482" s="7">
        <v>0</v>
      </c>
      <c r="F482" s="7">
        <v>0</v>
      </c>
      <c r="G482" s="8" t="str">
        <f t="shared" si="99"/>
        <v/>
      </c>
      <c r="H482" s="8" t="str">
        <f t="shared" si="100"/>
        <v/>
      </c>
      <c r="I482" s="8" t="str">
        <f t="shared" si="101"/>
        <v/>
      </c>
      <c r="J482" s="8" t="str">
        <f t="shared" si="102"/>
        <v/>
      </c>
      <c r="K482" s="8" t="str">
        <f t="shared" si="105"/>
        <v xml:space="preserve"> </v>
      </c>
      <c r="L482" s="8" t="str">
        <f t="shared" si="106"/>
        <v xml:space="preserve"> </v>
      </c>
      <c r="M482" s="8" t="str">
        <f t="shared" si="103"/>
        <v/>
      </c>
      <c r="N482" s="16" t="str">
        <f t="shared" si="104"/>
        <v/>
      </c>
    </row>
    <row r="483" spans="1:14" x14ac:dyDescent="0.2">
      <c r="A483" s="45"/>
      <c r="B483" s="35" t="s">
        <v>455</v>
      </c>
      <c r="C483" s="32">
        <v>0</v>
      </c>
      <c r="D483" s="7">
        <v>3</v>
      </c>
      <c r="E483" s="7">
        <v>0</v>
      </c>
      <c r="F483" s="7">
        <v>2</v>
      </c>
      <c r="G483" s="8" t="str">
        <f t="shared" si="99"/>
        <v/>
      </c>
      <c r="H483" s="8">
        <f t="shared" si="100"/>
        <v>6.0618306728632044E-4</v>
      </c>
      <c r="I483" s="8" t="str">
        <f t="shared" si="101"/>
        <v/>
      </c>
      <c r="J483" s="8">
        <f t="shared" si="102"/>
        <v>3.551767004084532E-4</v>
      </c>
      <c r="K483" s="8" t="str">
        <f t="shared" si="105"/>
        <v xml:space="preserve"> </v>
      </c>
      <c r="L483" s="8">
        <f t="shared" si="106"/>
        <v>-0.33333333333333331</v>
      </c>
      <c r="M483" s="8" t="str">
        <f t="shared" si="103"/>
        <v/>
      </c>
      <c r="N483" s="16">
        <f t="shared" si="104"/>
        <v>-2.0206102242877348E-4</v>
      </c>
    </row>
    <row r="484" spans="1:14" x14ac:dyDescent="0.2">
      <c r="A484" s="45"/>
      <c r="B484" s="35" t="s">
        <v>456</v>
      </c>
      <c r="C484" s="32">
        <v>0</v>
      </c>
      <c r="D484" s="7">
        <v>16</v>
      </c>
      <c r="E484" s="7">
        <v>0</v>
      </c>
      <c r="F484" s="7">
        <v>2</v>
      </c>
      <c r="G484" s="8" t="str">
        <f t="shared" si="99"/>
        <v/>
      </c>
      <c r="H484" s="8">
        <f t="shared" si="100"/>
        <v>3.2329763588603757E-3</v>
      </c>
      <c r="I484" s="8" t="str">
        <f t="shared" si="101"/>
        <v/>
      </c>
      <c r="J484" s="8">
        <f t="shared" si="102"/>
        <v>3.551767004084532E-4</v>
      </c>
      <c r="K484" s="8" t="str">
        <f t="shared" si="105"/>
        <v xml:space="preserve"> </v>
      </c>
      <c r="L484" s="8">
        <f t="shared" si="106"/>
        <v>-0.875</v>
      </c>
      <c r="M484" s="8" t="str">
        <f t="shared" si="103"/>
        <v/>
      </c>
      <c r="N484" s="16">
        <f t="shared" si="104"/>
        <v>-2.8288543140028285E-3</v>
      </c>
    </row>
    <row r="485" spans="1:14" x14ac:dyDescent="0.2">
      <c r="A485" s="45"/>
      <c r="B485" s="35" t="s">
        <v>457</v>
      </c>
      <c r="C485" s="32">
        <v>2</v>
      </c>
      <c r="D485" s="7">
        <v>73</v>
      </c>
      <c r="E485" s="7">
        <v>2</v>
      </c>
      <c r="F485" s="7">
        <v>8</v>
      </c>
      <c r="G485" s="8">
        <f t="shared" si="99"/>
        <v>3.8752179810114316E-4</v>
      </c>
      <c r="H485" s="8">
        <f t="shared" si="100"/>
        <v>1.4750454637300466E-2</v>
      </c>
      <c r="I485" s="8">
        <f t="shared" si="101"/>
        <v>3.0303030303030303E-4</v>
      </c>
      <c r="J485" s="8">
        <f t="shared" si="102"/>
        <v>1.4207068016338128E-3</v>
      </c>
      <c r="K485" s="8">
        <f t="shared" si="105"/>
        <v>0</v>
      </c>
      <c r="L485" s="8">
        <f t="shared" si="106"/>
        <v>-0.8904109589041096</v>
      </c>
      <c r="M485" s="8">
        <f t="shared" si="103"/>
        <v>0</v>
      </c>
      <c r="N485" s="16">
        <f t="shared" si="104"/>
        <v>-1.3133966457870277E-2</v>
      </c>
    </row>
    <row r="486" spans="1:14" ht="25.5" x14ac:dyDescent="0.2">
      <c r="A486" s="45"/>
      <c r="B486" s="35" t="s">
        <v>458</v>
      </c>
      <c r="C486" s="32">
        <v>1</v>
      </c>
      <c r="D486" s="7">
        <v>0</v>
      </c>
      <c r="E486" s="7">
        <v>0</v>
      </c>
      <c r="F486" s="7">
        <v>1</v>
      </c>
      <c r="G486" s="8">
        <f t="shared" si="99"/>
        <v>1.9376089905057158E-4</v>
      </c>
      <c r="H486" s="8" t="str">
        <f t="shared" si="100"/>
        <v/>
      </c>
      <c r="I486" s="8" t="str">
        <f t="shared" si="101"/>
        <v/>
      </c>
      <c r="J486" s="8">
        <f t="shared" si="102"/>
        <v>1.775883502042266E-4</v>
      </c>
      <c r="K486" s="8">
        <f t="shared" si="105"/>
        <v>-1</v>
      </c>
      <c r="L486" s="8">
        <f t="shared" si="106"/>
        <v>1</v>
      </c>
      <c r="M486" s="8">
        <f t="shared" si="103"/>
        <v>-1.9376089905057158E-4</v>
      </c>
      <c r="N486" s="16" t="str">
        <f t="shared" si="104"/>
        <v/>
      </c>
    </row>
    <row r="487" spans="1:14" ht="25.5" x14ac:dyDescent="0.2">
      <c r="A487" s="45"/>
      <c r="B487" s="35" t="s">
        <v>459</v>
      </c>
      <c r="C487" s="32">
        <v>7</v>
      </c>
      <c r="D487" s="7">
        <v>11</v>
      </c>
      <c r="E487" s="7">
        <v>1</v>
      </c>
      <c r="F487" s="7">
        <v>3</v>
      </c>
      <c r="G487" s="8">
        <f t="shared" si="99"/>
        <v>1.3563262933540012E-3</v>
      </c>
      <c r="H487" s="8">
        <f t="shared" si="100"/>
        <v>2.2226712467165082E-3</v>
      </c>
      <c r="I487" s="8">
        <f t="shared" si="101"/>
        <v>1.5151515151515152E-4</v>
      </c>
      <c r="J487" s="8">
        <f t="shared" si="102"/>
        <v>5.3276505061267978E-4</v>
      </c>
      <c r="K487" s="8">
        <f t="shared" si="105"/>
        <v>-0.8571428571428571</v>
      </c>
      <c r="L487" s="8">
        <f t="shared" si="106"/>
        <v>-0.72727272727272729</v>
      </c>
      <c r="M487" s="8">
        <f t="shared" si="103"/>
        <v>-1.1625653943034295E-3</v>
      </c>
      <c r="N487" s="16">
        <f t="shared" si="104"/>
        <v>-1.6164881794301878E-3</v>
      </c>
    </row>
    <row r="488" spans="1:14" ht="25.5" x14ac:dyDescent="0.2">
      <c r="A488" s="45"/>
      <c r="B488" s="35" t="s">
        <v>460</v>
      </c>
      <c r="C488" s="32">
        <v>0</v>
      </c>
      <c r="D488" s="7">
        <v>0</v>
      </c>
      <c r="E488" s="7">
        <v>0</v>
      </c>
      <c r="F488" s="7">
        <v>0</v>
      </c>
      <c r="G488" s="8" t="str">
        <f t="shared" si="99"/>
        <v/>
      </c>
      <c r="H488" s="8" t="str">
        <f t="shared" si="100"/>
        <v/>
      </c>
      <c r="I488" s="8" t="str">
        <f t="shared" si="101"/>
        <v/>
      </c>
      <c r="J488" s="8" t="str">
        <f t="shared" si="102"/>
        <v/>
      </c>
      <c r="K488" s="8" t="str">
        <f t="shared" si="105"/>
        <v xml:space="preserve"> </v>
      </c>
      <c r="L488" s="8" t="str">
        <f t="shared" si="106"/>
        <v xml:space="preserve"> </v>
      </c>
      <c r="M488" s="8" t="str">
        <f t="shared" si="103"/>
        <v/>
      </c>
      <c r="N488" s="16" t="str">
        <f t="shared" si="104"/>
        <v/>
      </c>
    </row>
    <row r="489" spans="1:14" x14ac:dyDescent="0.2">
      <c r="A489" s="45"/>
      <c r="B489" s="35" t="s">
        <v>461</v>
      </c>
      <c r="C489" s="32">
        <v>0</v>
      </c>
      <c r="D489" s="7">
        <v>2</v>
      </c>
      <c r="E489" s="7">
        <v>0</v>
      </c>
      <c r="F489" s="7">
        <v>6</v>
      </c>
      <c r="G489" s="8" t="str">
        <f t="shared" si="99"/>
        <v/>
      </c>
      <c r="H489" s="8">
        <f t="shared" si="100"/>
        <v>4.0412204485754696E-4</v>
      </c>
      <c r="I489" s="8" t="str">
        <f t="shared" si="101"/>
        <v/>
      </c>
      <c r="J489" s="8">
        <f t="shared" si="102"/>
        <v>1.0655301012253596E-3</v>
      </c>
      <c r="K489" s="8" t="str">
        <f t="shared" si="105"/>
        <v xml:space="preserve"> </v>
      </c>
      <c r="L489" s="8">
        <f t="shared" si="106"/>
        <v>2</v>
      </c>
      <c r="M489" s="8" t="str">
        <f t="shared" si="103"/>
        <v/>
      </c>
      <c r="N489" s="16">
        <f t="shared" si="104"/>
        <v>8.0824408971509392E-4</v>
      </c>
    </row>
    <row r="490" spans="1:14" ht="25.5" x14ac:dyDescent="0.2">
      <c r="A490" s="45"/>
      <c r="B490" s="35" t="s">
        <v>462</v>
      </c>
      <c r="C490" s="32">
        <v>0</v>
      </c>
      <c r="D490" s="7">
        <v>1</v>
      </c>
      <c r="E490" s="7">
        <v>0</v>
      </c>
      <c r="F490" s="7">
        <v>0</v>
      </c>
      <c r="G490" s="8" t="str">
        <f t="shared" si="99"/>
        <v/>
      </c>
      <c r="H490" s="8">
        <f t="shared" si="100"/>
        <v>2.0206102242877348E-4</v>
      </c>
      <c r="I490" s="8" t="str">
        <f t="shared" si="101"/>
        <v/>
      </c>
      <c r="J490" s="8" t="str">
        <f t="shared" si="102"/>
        <v/>
      </c>
      <c r="K490" s="8" t="str">
        <f t="shared" si="105"/>
        <v xml:space="preserve"> </v>
      </c>
      <c r="L490" s="8">
        <f t="shared" si="106"/>
        <v>-1</v>
      </c>
      <c r="M490" s="8" t="str">
        <f t="shared" si="103"/>
        <v/>
      </c>
      <c r="N490" s="16">
        <f t="shared" si="104"/>
        <v>-2.0206102242877348E-4</v>
      </c>
    </row>
    <row r="491" spans="1:14" x14ac:dyDescent="0.2">
      <c r="A491" s="45"/>
      <c r="B491" s="35" t="s">
        <v>463</v>
      </c>
      <c r="C491" s="32">
        <v>1</v>
      </c>
      <c r="D491" s="7">
        <v>1</v>
      </c>
      <c r="E491" s="7">
        <v>0</v>
      </c>
      <c r="F491" s="7">
        <v>3</v>
      </c>
      <c r="G491" s="8">
        <f t="shared" si="99"/>
        <v>1.9376089905057158E-4</v>
      </c>
      <c r="H491" s="8">
        <f t="shared" si="100"/>
        <v>2.0206102242877348E-4</v>
      </c>
      <c r="I491" s="8" t="str">
        <f t="shared" si="101"/>
        <v/>
      </c>
      <c r="J491" s="8">
        <f t="shared" si="102"/>
        <v>5.3276505061267978E-4</v>
      </c>
      <c r="K491" s="8">
        <f t="shared" si="105"/>
        <v>-1</v>
      </c>
      <c r="L491" s="8">
        <f t="shared" si="106"/>
        <v>2</v>
      </c>
      <c r="M491" s="8">
        <f t="shared" si="103"/>
        <v>-1.9376089905057158E-4</v>
      </c>
      <c r="N491" s="16">
        <f t="shared" si="104"/>
        <v>4.0412204485754696E-4</v>
      </c>
    </row>
    <row r="492" spans="1:14" x14ac:dyDescent="0.2">
      <c r="A492" s="45"/>
      <c r="B492" s="35" t="s">
        <v>464</v>
      </c>
      <c r="C492" s="32">
        <v>0</v>
      </c>
      <c r="D492" s="7">
        <v>2</v>
      </c>
      <c r="E492" s="7">
        <v>0</v>
      </c>
      <c r="F492" s="7">
        <v>0</v>
      </c>
      <c r="G492" s="8" t="str">
        <f t="shared" si="99"/>
        <v/>
      </c>
      <c r="H492" s="8">
        <f t="shared" si="100"/>
        <v>4.0412204485754696E-4</v>
      </c>
      <c r="I492" s="8" t="str">
        <f t="shared" si="101"/>
        <v/>
      </c>
      <c r="J492" s="8" t="str">
        <f t="shared" si="102"/>
        <v/>
      </c>
      <c r="K492" s="8" t="str">
        <f t="shared" si="105"/>
        <v xml:space="preserve"> </v>
      </c>
      <c r="L492" s="8">
        <f t="shared" si="106"/>
        <v>-1</v>
      </c>
      <c r="M492" s="8" t="str">
        <f t="shared" si="103"/>
        <v/>
      </c>
      <c r="N492" s="16">
        <f t="shared" si="104"/>
        <v>-4.0412204485754696E-4</v>
      </c>
    </row>
    <row r="493" spans="1:14" x14ac:dyDescent="0.2">
      <c r="A493" s="45"/>
      <c r="B493" s="35" t="s">
        <v>465</v>
      </c>
      <c r="C493" s="32">
        <v>9</v>
      </c>
      <c r="D493" s="7">
        <v>95</v>
      </c>
      <c r="E493" s="7">
        <v>1</v>
      </c>
      <c r="F493" s="7">
        <v>66</v>
      </c>
      <c r="G493" s="8">
        <f t="shared" si="99"/>
        <v>1.7438480914551443E-3</v>
      </c>
      <c r="H493" s="8">
        <f t="shared" si="100"/>
        <v>1.919579713073348E-2</v>
      </c>
      <c r="I493" s="8">
        <f t="shared" si="101"/>
        <v>1.5151515151515152E-4</v>
      </c>
      <c r="J493" s="8">
        <f t="shared" si="102"/>
        <v>1.1720831113478956E-2</v>
      </c>
      <c r="K493" s="8">
        <f t="shared" si="105"/>
        <v>-0.88888888888888884</v>
      </c>
      <c r="L493" s="8">
        <f t="shared" si="106"/>
        <v>-0.30526315789473685</v>
      </c>
      <c r="M493" s="8">
        <f t="shared" si="103"/>
        <v>-1.5500871924045726E-3</v>
      </c>
      <c r="N493" s="16">
        <f t="shared" si="104"/>
        <v>-5.8597696504344311E-3</v>
      </c>
    </row>
    <row r="494" spans="1:14" x14ac:dyDescent="0.2">
      <c r="A494" s="45"/>
      <c r="B494" s="35" t="s">
        <v>466</v>
      </c>
      <c r="C494" s="32">
        <v>1</v>
      </c>
      <c r="D494" s="7">
        <v>7</v>
      </c>
      <c r="E494" s="7">
        <v>0</v>
      </c>
      <c r="F494" s="7">
        <v>23</v>
      </c>
      <c r="G494" s="8">
        <f t="shared" si="99"/>
        <v>1.9376089905057158E-4</v>
      </c>
      <c r="H494" s="8">
        <f t="shared" si="100"/>
        <v>1.4144271570014145E-3</v>
      </c>
      <c r="I494" s="8" t="str">
        <f t="shared" si="101"/>
        <v/>
      </c>
      <c r="J494" s="8">
        <f t="shared" si="102"/>
        <v>4.0845320546972121E-3</v>
      </c>
      <c r="K494" s="8">
        <f t="shared" si="105"/>
        <v>-1</v>
      </c>
      <c r="L494" s="8">
        <f t="shared" si="106"/>
        <v>2.2857142857142856</v>
      </c>
      <c r="M494" s="8">
        <f t="shared" si="103"/>
        <v>-1.9376089905057158E-4</v>
      </c>
      <c r="N494" s="16">
        <f t="shared" si="104"/>
        <v>3.2329763588603757E-3</v>
      </c>
    </row>
    <row r="495" spans="1:14" x14ac:dyDescent="0.2">
      <c r="A495" s="45"/>
      <c r="B495" s="35" t="s">
        <v>467</v>
      </c>
      <c r="C495" s="32">
        <v>0</v>
      </c>
      <c r="D495" s="7">
        <v>9</v>
      </c>
      <c r="E495" s="7">
        <v>0</v>
      </c>
      <c r="F495" s="7">
        <v>0</v>
      </c>
      <c r="G495" s="8" t="str">
        <f t="shared" si="99"/>
        <v/>
      </c>
      <c r="H495" s="8">
        <f t="shared" si="100"/>
        <v>1.8185492018589614E-3</v>
      </c>
      <c r="I495" s="8" t="str">
        <f t="shared" si="101"/>
        <v/>
      </c>
      <c r="J495" s="8" t="str">
        <f t="shared" si="102"/>
        <v/>
      </c>
      <c r="K495" s="8" t="str">
        <f t="shared" si="105"/>
        <v xml:space="preserve"> </v>
      </c>
      <c r="L495" s="8">
        <f t="shared" si="106"/>
        <v>-1</v>
      </c>
      <c r="M495" s="8" t="str">
        <f t="shared" si="103"/>
        <v/>
      </c>
      <c r="N495" s="16">
        <f t="shared" si="104"/>
        <v>-1.8185492018589614E-3</v>
      </c>
    </row>
    <row r="496" spans="1:14" x14ac:dyDescent="0.2">
      <c r="A496" s="45"/>
      <c r="B496" s="35" t="s">
        <v>468</v>
      </c>
      <c r="C496" s="32">
        <v>0</v>
      </c>
      <c r="D496" s="7">
        <v>0</v>
      </c>
      <c r="E496" s="7">
        <v>1</v>
      </c>
      <c r="F496" s="7">
        <v>0</v>
      </c>
      <c r="G496" s="8" t="str">
        <f t="shared" si="99"/>
        <v/>
      </c>
      <c r="H496" s="8" t="str">
        <f t="shared" si="100"/>
        <v/>
      </c>
      <c r="I496" s="8">
        <f t="shared" si="101"/>
        <v>1.5151515151515152E-4</v>
      </c>
      <c r="J496" s="8" t="str">
        <f t="shared" si="102"/>
        <v/>
      </c>
      <c r="K496" s="8">
        <f t="shared" si="105"/>
        <v>1</v>
      </c>
      <c r="L496" s="8" t="str">
        <f t="shared" si="106"/>
        <v xml:space="preserve"> </v>
      </c>
      <c r="M496" s="8" t="str">
        <f t="shared" si="103"/>
        <v/>
      </c>
      <c r="N496" s="16" t="str">
        <f t="shared" si="104"/>
        <v/>
      </c>
    </row>
    <row r="497" spans="1:14" x14ac:dyDescent="0.2">
      <c r="A497" s="45"/>
      <c r="B497" s="35" t="s">
        <v>469</v>
      </c>
      <c r="C497" s="32">
        <v>0</v>
      </c>
      <c r="D497" s="7">
        <v>2</v>
      </c>
      <c r="E497" s="7">
        <v>0</v>
      </c>
      <c r="F497" s="7">
        <v>6</v>
      </c>
      <c r="G497" s="8" t="str">
        <f t="shared" si="99"/>
        <v/>
      </c>
      <c r="H497" s="8">
        <f t="shared" si="100"/>
        <v>4.0412204485754696E-4</v>
      </c>
      <c r="I497" s="8" t="str">
        <f t="shared" si="101"/>
        <v/>
      </c>
      <c r="J497" s="8">
        <f t="shared" si="102"/>
        <v>1.0655301012253596E-3</v>
      </c>
      <c r="K497" s="8" t="str">
        <f t="shared" si="105"/>
        <v xml:space="preserve"> </v>
      </c>
      <c r="L497" s="8">
        <f t="shared" si="106"/>
        <v>2</v>
      </c>
      <c r="M497" s="8" t="str">
        <f t="shared" si="103"/>
        <v/>
      </c>
      <c r="N497" s="16">
        <f t="shared" si="104"/>
        <v>8.0824408971509392E-4</v>
      </c>
    </row>
    <row r="498" spans="1:14" x14ac:dyDescent="0.2">
      <c r="A498" s="45"/>
      <c r="B498" s="35" t="s">
        <v>470</v>
      </c>
      <c r="C498" s="32">
        <v>0</v>
      </c>
      <c r="D498" s="7">
        <v>1</v>
      </c>
      <c r="E498" s="7">
        <v>6</v>
      </c>
      <c r="F498" s="7">
        <v>26</v>
      </c>
      <c r="G498" s="8" t="str">
        <f t="shared" si="99"/>
        <v/>
      </c>
      <c r="H498" s="8">
        <f t="shared" si="100"/>
        <v>2.0206102242877348E-4</v>
      </c>
      <c r="I498" s="8">
        <f t="shared" si="101"/>
        <v>9.0909090909090909E-4</v>
      </c>
      <c r="J498" s="8">
        <f t="shared" si="102"/>
        <v>4.6172971053098913E-3</v>
      </c>
      <c r="K498" s="8">
        <f t="shared" si="105"/>
        <v>1</v>
      </c>
      <c r="L498" s="8">
        <f t="shared" si="106"/>
        <v>25</v>
      </c>
      <c r="M498" s="8" t="str">
        <f t="shared" si="103"/>
        <v/>
      </c>
      <c r="N498" s="16">
        <f t="shared" si="104"/>
        <v>5.0515255607193367E-3</v>
      </c>
    </row>
    <row r="499" spans="1:14" x14ac:dyDescent="0.2">
      <c r="A499" s="45"/>
      <c r="B499" s="35" t="s">
        <v>471</v>
      </c>
      <c r="C499" s="32">
        <v>3</v>
      </c>
      <c r="D499" s="7">
        <v>56</v>
      </c>
      <c r="E499" s="7">
        <v>0</v>
      </c>
      <c r="F499" s="7">
        <v>43</v>
      </c>
      <c r="G499" s="8">
        <f t="shared" ref="G499:G562" si="107">+IF(C499=0,"",C499/C$371)</f>
        <v>5.8128269715171474E-4</v>
      </c>
      <c r="H499" s="8">
        <f t="shared" ref="H499:H562" si="108">+IF(D499=0,"",D499/D$371)</f>
        <v>1.1315417256011316E-2</v>
      </c>
      <c r="I499" s="8" t="str">
        <f t="shared" ref="I499:I562" si="109">+IF(E499=0,"",E499/E$371)</f>
        <v/>
      </c>
      <c r="J499" s="8">
        <f t="shared" ref="J499:J562" si="110">+IF(F499=0,"",F499/F$371)</f>
        <v>7.6362990587817443E-3</v>
      </c>
      <c r="K499" s="8">
        <f t="shared" si="105"/>
        <v>-1</v>
      </c>
      <c r="L499" s="8">
        <f t="shared" si="106"/>
        <v>-0.23214285714285715</v>
      </c>
      <c r="M499" s="8">
        <f t="shared" ref="M499:M562" si="111">+IF(OR(AND(G499=""),(K499="")),"",G499*K499)</f>
        <v>-5.8128269715171474E-4</v>
      </c>
      <c r="N499" s="16">
        <f t="shared" ref="N499:N562" si="112">+IF(OR(AND(H499=""),(L499="")),"",H499*L499)</f>
        <v>-2.6267932915740554E-3</v>
      </c>
    </row>
    <row r="500" spans="1:14" x14ac:dyDescent="0.2">
      <c r="A500" s="45"/>
      <c r="B500" s="35" t="s">
        <v>472</v>
      </c>
      <c r="C500" s="32">
        <v>0</v>
      </c>
      <c r="D500" s="7">
        <v>0</v>
      </c>
      <c r="E500" s="7">
        <v>0</v>
      </c>
      <c r="F500" s="7">
        <v>0</v>
      </c>
      <c r="G500" s="8" t="str">
        <f t="shared" si="107"/>
        <v/>
      </c>
      <c r="H500" s="8" t="str">
        <f t="shared" si="108"/>
        <v/>
      </c>
      <c r="I500" s="8" t="str">
        <f t="shared" si="109"/>
        <v/>
      </c>
      <c r="J500" s="8" t="str">
        <f t="shared" si="110"/>
        <v/>
      </c>
      <c r="K500" s="8" t="str">
        <f t="shared" ref="K500:K563" si="113">+IF(AND(C500=0,E500=0)," ",IF(C500=0,1,IF(E500=0,-1,(E500-C500)/C500)))</f>
        <v xml:space="preserve"> </v>
      </c>
      <c r="L500" s="8" t="str">
        <f t="shared" ref="L500:L563" si="114">+IF(AND(D500=0,F500=0)," ",IF(D500=0,1,IF(F500=0,-1,(F500-D500)/D500)))</f>
        <v xml:space="preserve"> </v>
      </c>
      <c r="M500" s="8" t="str">
        <f t="shared" si="111"/>
        <v/>
      </c>
      <c r="N500" s="16" t="str">
        <f t="shared" si="112"/>
        <v/>
      </c>
    </row>
    <row r="501" spans="1:14" x14ac:dyDescent="0.2">
      <c r="A501" s="45"/>
      <c r="B501" s="35" t="s">
        <v>473</v>
      </c>
      <c r="C501" s="32">
        <v>0</v>
      </c>
      <c r="D501" s="7">
        <v>1</v>
      </c>
      <c r="E501" s="7">
        <v>0</v>
      </c>
      <c r="F501" s="7">
        <v>0</v>
      </c>
      <c r="G501" s="8" t="str">
        <f t="shared" si="107"/>
        <v/>
      </c>
      <c r="H501" s="8">
        <f t="shared" si="108"/>
        <v>2.0206102242877348E-4</v>
      </c>
      <c r="I501" s="8" t="str">
        <f t="shared" si="109"/>
        <v/>
      </c>
      <c r="J501" s="8" t="str">
        <f t="shared" si="110"/>
        <v/>
      </c>
      <c r="K501" s="8" t="str">
        <f t="shared" si="113"/>
        <v xml:space="preserve"> </v>
      </c>
      <c r="L501" s="8">
        <f t="shared" si="114"/>
        <v>-1</v>
      </c>
      <c r="M501" s="8" t="str">
        <f t="shared" si="111"/>
        <v/>
      </c>
      <c r="N501" s="16">
        <f t="shared" si="112"/>
        <v>-2.0206102242877348E-4</v>
      </c>
    </row>
    <row r="502" spans="1:14" x14ac:dyDescent="0.2">
      <c r="A502" s="45"/>
      <c r="B502" s="35" t="s">
        <v>474</v>
      </c>
      <c r="C502" s="32">
        <v>0</v>
      </c>
      <c r="D502" s="7">
        <v>0</v>
      </c>
      <c r="E502" s="7">
        <v>0</v>
      </c>
      <c r="F502" s="7">
        <v>1</v>
      </c>
      <c r="G502" s="8" t="str">
        <f t="shared" si="107"/>
        <v/>
      </c>
      <c r="H502" s="8" t="str">
        <f t="shared" si="108"/>
        <v/>
      </c>
      <c r="I502" s="8" t="str">
        <f t="shared" si="109"/>
        <v/>
      </c>
      <c r="J502" s="8">
        <f t="shared" si="110"/>
        <v>1.775883502042266E-4</v>
      </c>
      <c r="K502" s="8" t="str">
        <f t="shared" si="113"/>
        <v xml:space="preserve"> </v>
      </c>
      <c r="L502" s="8">
        <f t="shared" si="114"/>
        <v>1</v>
      </c>
      <c r="M502" s="8" t="str">
        <f t="shared" si="111"/>
        <v/>
      </c>
      <c r="N502" s="16" t="str">
        <f t="shared" si="112"/>
        <v/>
      </c>
    </row>
    <row r="503" spans="1:14" x14ac:dyDescent="0.2">
      <c r="A503" s="45"/>
      <c r="B503" s="35" t="s">
        <v>475</v>
      </c>
      <c r="C503" s="32">
        <v>0</v>
      </c>
      <c r="D503" s="7">
        <v>0</v>
      </c>
      <c r="E503" s="7">
        <v>0</v>
      </c>
      <c r="F503" s="7">
        <v>0</v>
      </c>
      <c r="G503" s="8" t="str">
        <f t="shared" si="107"/>
        <v/>
      </c>
      <c r="H503" s="8" t="str">
        <f t="shared" si="108"/>
        <v/>
      </c>
      <c r="I503" s="8" t="str">
        <f t="shared" si="109"/>
        <v/>
      </c>
      <c r="J503" s="8" t="str">
        <f t="shared" si="110"/>
        <v/>
      </c>
      <c r="K503" s="8" t="str">
        <f t="shared" si="113"/>
        <v xml:space="preserve"> </v>
      </c>
      <c r="L503" s="8" t="str">
        <f t="shared" si="114"/>
        <v xml:space="preserve"> </v>
      </c>
      <c r="M503" s="8" t="str">
        <f t="shared" si="111"/>
        <v/>
      </c>
      <c r="N503" s="16" t="str">
        <f t="shared" si="112"/>
        <v/>
      </c>
    </row>
    <row r="504" spans="1:14" x14ac:dyDescent="0.2">
      <c r="A504" s="45"/>
      <c r="B504" s="35" t="s">
        <v>476</v>
      </c>
      <c r="C504" s="32">
        <v>0</v>
      </c>
      <c r="D504" s="7">
        <v>0</v>
      </c>
      <c r="E504" s="7">
        <v>0</v>
      </c>
      <c r="F504" s="7">
        <v>1</v>
      </c>
      <c r="G504" s="8" t="str">
        <f t="shared" si="107"/>
        <v/>
      </c>
      <c r="H504" s="8" t="str">
        <f t="shared" si="108"/>
        <v/>
      </c>
      <c r="I504" s="8" t="str">
        <f t="shared" si="109"/>
        <v/>
      </c>
      <c r="J504" s="8">
        <f t="shared" si="110"/>
        <v>1.775883502042266E-4</v>
      </c>
      <c r="K504" s="8" t="str">
        <f t="shared" si="113"/>
        <v xml:space="preserve"> </v>
      </c>
      <c r="L504" s="8">
        <f t="shared" si="114"/>
        <v>1</v>
      </c>
      <c r="M504" s="8" t="str">
        <f t="shared" si="111"/>
        <v/>
      </c>
      <c r="N504" s="16" t="str">
        <f t="shared" si="112"/>
        <v/>
      </c>
    </row>
    <row r="505" spans="1:14" x14ac:dyDescent="0.2">
      <c r="A505" s="45"/>
      <c r="B505" s="35" t="s">
        <v>477</v>
      </c>
      <c r="C505" s="32">
        <v>0</v>
      </c>
      <c r="D505" s="7">
        <v>0</v>
      </c>
      <c r="E505" s="7">
        <v>0</v>
      </c>
      <c r="F505" s="7">
        <v>1</v>
      </c>
      <c r="G505" s="8" t="str">
        <f t="shared" si="107"/>
        <v/>
      </c>
      <c r="H505" s="8" t="str">
        <f t="shared" si="108"/>
        <v/>
      </c>
      <c r="I505" s="8" t="str">
        <f t="shared" si="109"/>
        <v/>
      </c>
      <c r="J505" s="8">
        <f t="shared" si="110"/>
        <v>1.775883502042266E-4</v>
      </c>
      <c r="K505" s="8" t="str">
        <f t="shared" si="113"/>
        <v xml:space="preserve"> </v>
      </c>
      <c r="L505" s="8">
        <f t="shared" si="114"/>
        <v>1</v>
      </c>
      <c r="M505" s="8" t="str">
        <f t="shared" si="111"/>
        <v/>
      </c>
      <c r="N505" s="16" t="str">
        <f t="shared" si="112"/>
        <v/>
      </c>
    </row>
    <row r="506" spans="1:14" x14ac:dyDescent="0.2">
      <c r="A506" s="45"/>
      <c r="B506" s="35" t="s">
        <v>478</v>
      </c>
      <c r="C506" s="32">
        <v>0</v>
      </c>
      <c r="D506" s="7">
        <v>0</v>
      </c>
      <c r="E506" s="7">
        <v>0</v>
      </c>
      <c r="F506" s="7">
        <v>0</v>
      </c>
      <c r="G506" s="8" t="str">
        <f t="shared" si="107"/>
        <v/>
      </c>
      <c r="H506" s="8" t="str">
        <f t="shared" si="108"/>
        <v/>
      </c>
      <c r="I506" s="8" t="str">
        <f t="shared" si="109"/>
        <v/>
      </c>
      <c r="J506" s="8" t="str">
        <f t="shared" si="110"/>
        <v/>
      </c>
      <c r="K506" s="8" t="str">
        <f t="shared" si="113"/>
        <v xml:space="preserve"> </v>
      </c>
      <c r="L506" s="8" t="str">
        <f t="shared" si="114"/>
        <v xml:space="preserve"> </v>
      </c>
      <c r="M506" s="8" t="str">
        <f t="shared" si="111"/>
        <v/>
      </c>
      <c r="N506" s="16" t="str">
        <f t="shared" si="112"/>
        <v/>
      </c>
    </row>
    <row r="507" spans="1:14" x14ac:dyDescent="0.2">
      <c r="A507" s="45"/>
      <c r="B507" s="35" t="s">
        <v>479</v>
      </c>
      <c r="C507" s="32">
        <v>0</v>
      </c>
      <c r="D507" s="7">
        <v>48</v>
      </c>
      <c r="E507" s="7">
        <v>0</v>
      </c>
      <c r="F507" s="7">
        <v>26</v>
      </c>
      <c r="G507" s="8" t="str">
        <f t="shared" si="107"/>
        <v/>
      </c>
      <c r="H507" s="8">
        <f t="shared" si="108"/>
        <v>9.6989290765811271E-3</v>
      </c>
      <c r="I507" s="8" t="str">
        <f t="shared" si="109"/>
        <v/>
      </c>
      <c r="J507" s="8">
        <f t="shared" si="110"/>
        <v>4.6172971053098913E-3</v>
      </c>
      <c r="K507" s="8" t="str">
        <f t="shared" si="113"/>
        <v xml:space="preserve"> </v>
      </c>
      <c r="L507" s="8">
        <f t="shared" si="114"/>
        <v>-0.45833333333333331</v>
      </c>
      <c r="M507" s="8" t="str">
        <f t="shared" si="111"/>
        <v/>
      </c>
      <c r="N507" s="16">
        <f t="shared" si="112"/>
        <v>-4.4453424934330164E-3</v>
      </c>
    </row>
    <row r="508" spans="1:14" ht="25.5" x14ac:dyDescent="0.2">
      <c r="A508" s="45"/>
      <c r="B508" s="35" t="s">
        <v>480</v>
      </c>
      <c r="C508" s="32">
        <v>0</v>
      </c>
      <c r="D508" s="7">
        <v>0</v>
      </c>
      <c r="E508" s="7">
        <v>0</v>
      </c>
      <c r="F508" s="7">
        <v>1</v>
      </c>
      <c r="G508" s="8" t="str">
        <f t="shared" si="107"/>
        <v/>
      </c>
      <c r="H508" s="8" t="str">
        <f t="shared" si="108"/>
        <v/>
      </c>
      <c r="I508" s="8" t="str">
        <f t="shared" si="109"/>
        <v/>
      </c>
      <c r="J508" s="8">
        <f t="shared" si="110"/>
        <v>1.775883502042266E-4</v>
      </c>
      <c r="K508" s="8" t="str">
        <f t="shared" si="113"/>
        <v xml:space="preserve"> </v>
      </c>
      <c r="L508" s="8">
        <f t="shared" si="114"/>
        <v>1</v>
      </c>
      <c r="M508" s="8" t="str">
        <f t="shared" si="111"/>
        <v/>
      </c>
      <c r="N508" s="16" t="str">
        <f t="shared" si="112"/>
        <v/>
      </c>
    </row>
    <row r="509" spans="1:14" x14ac:dyDescent="0.2">
      <c r="A509" s="45"/>
      <c r="B509" s="35" t="s">
        <v>481</v>
      </c>
      <c r="C509" s="32">
        <v>0</v>
      </c>
      <c r="D509" s="7">
        <v>4</v>
      </c>
      <c r="E509" s="7">
        <v>0</v>
      </c>
      <c r="F509" s="7">
        <v>3</v>
      </c>
      <c r="G509" s="8" t="str">
        <f t="shared" si="107"/>
        <v/>
      </c>
      <c r="H509" s="8">
        <f t="shared" si="108"/>
        <v>8.0824408971509392E-4</v>
      </c>
      <c r="I509" s="8" t="str">
        <f t="shared" si="109"/>
        <v/>
      </c>
      <c r="J509" s="8">
        <f t="shared" si="110"/>
        <v>5.3276505061267978E-4</v>
      </c>
      <c r="K509" s="8" t="str">
        <f t="shared" si="113"/>
        <v xml:space="preserve"> </v>
      </c>
      <c r="L509" s="8">
        <f t="shared" si="114"/>
        <v>-0.25</v>
      </c>
      <c r="M509" s="8" t="str">
        <f t="shared" si="111"/>
        <v/>
      </c>
      <c r="N509" s="16">
        <f t="shared" si="112"/>
        <v>-2.0206102242877348E-4</v>
      </c>
    </row>
    <row r="510" spans="1:14" x14ac:dyDescent="0.2">
      <c r="A510" s="45"/>
      <c r="B510" s="35" t="s">
        <v>482</v>
      </c>
      <c r="C510" s="32">
        <v>0</v>
      </c>
      <c r="D510" s="7">
        <v>1</v>
      </c>
      <c r="E510" s="7">
        <v>0</v>
      </c>
      <c r="F510" s="7">
        <v>0</v>
      </c>
      <c r="G510" s="8" t="str">
        <f t="shared" si="107"/>
        <v/>
      </c>
      <c r="H510" s="8">
        <f t="shared" si="108"/>
        <v>2.0206102242877348E-4</v>
      </c>
      <c r="I510" s="8" t="str">
        <f t="shared" si="109"/>
        <v/>
      </c>
      <c r="J510" s="8" t="str">
        <f t="shared" si="110"/>
        <v/>
      </c>
      <c r="K510" s="8" t="str">
        <f t="shared" si="113"/>
        <v xml:space="preserve"> </v>
      </c>
      <c r="L510" s="8">
        <f t="shared" si="114"/>
        <v>-1</v>
      </c>
      <c r="M510" s="8" t="str">
        <f t="shared" si="111"/>
        <v/>
      </c>
      <c r="N510" s="16">
        <f t="shared" si="112"/>
        <v>-2.0206102242877348E-4</v>
      </c>
    </row>
    <row r="511" spans="1:14" x14ac:dyDescent="0.2">
      <c r="A511" s="45"/>
      <c r="B511" s="35" t="s">
        <v>483</v>
      </c>
      <c r="C511" s="32">
        <v>1</v>
      </c>
      <c r="D511" s="7">
        <v>11</v>
      </c>
      <c r="E511" s="7">
        <v>0</v>
      </c>
      <c r="F511" s="7">
        <v>10</v>
      </c>
      <c r="G511" s="8">
        <f t="shared" si="107"/>
        <v>1.9376089905057158E-4</v>
      </c>
      <c r="H511" s="8">
        <f t="shared" si="108"/>
        <v>2.2226712467165082E-3</v>
      </c>
      <c r="I511" s="8" t="str">
        <f t="shared" si="109"/>
        <v/>
      </c>
      <c r="J511" s="8">
        <f t="shared" si="110"/>
        <v>1.7758835020422661E-3</v>
      </c>
      <c r="K511" s="8">
        <f t="shared" si="113"/>
        <v>-1</v>
      </c>
      <c r="L511" s="8">
        <f t="shared" si="114"/>
        <v>-9.0909090909090912E-2</v>
      </c>
      <c r="M511" s="8">
        <f t="shared" si="111"/>
        <v>-1.9376089905057158E-4</v>
      </c>
      <c r="N511" s="16">
        <f t="shared" si="112"/>
        <v>-2.0206102242877348E-4</v>
      </c>
    </row>
    <row r="512" spans="1:14" x14ac:dyDescent="0.2">
      <c r="A512" s="45"/>
      <c r="B512" s="35" t="s">
        <v>484</v>
      </c>
      <c r="C512" s="32">
        <v>0</v>
      </c>
      <c r="D512" s="7">
        <v>19</v>
      </c>
      <c r="E512" s="7">
        <v>0</v>
      </c>
      <c r="F512" s="7">
        <v>15</v>
      </c>
      <c r="G512" s="8" t="str">
        <f t="shared" si="107"/>
        <v/>
      </c>
      <c r="H512" s="8">
        <f t="shared" si="108"/>
        <v>3.8391594261466965E-3</v>
      </c>
      <c r="I512" s="8" t="str">
        <f t="shared" si="109"/>
        <v/>
      </c>
      <c r="J512" s="8">
        <f t="shared" si="110"/>
        <v>2.6638252530633991E-3</v>
      </c>
      <c r="K512" s="8" t="str">
        <f t="shared" si="113"/>
        <v xml:space="preserve"> </v>
      </c>
      <c r="L512" s="8">
        <f t="shared" si="114"/>
        <v>-0.21052631578947367</v>
      </c>
      <c r="M512" s="8" t="str">
        <f t="shared" si="111"/>
        <v/>
      </c>
      <c r="N512" s="16">
        <f t="shared" si="112"/>
        <v>-8.0824408971509392E-4</v>
      </c>
    </row>
    <row r="513" spans="1:14" x14ac:dyDescent="0.2">
      <c r="A513" s="45"/>
      <c r="B513" s="35" t="s">
        <v>485</v>
      </c>
      <c r="C513" s="32">
        <v>0</v>
      </c>
      <c r="D513" s="7">
        <v>0</v>
      </c>
      <c r="E513" s="7">
        <v>0</v>
      </c>
      <c r="F513" s="7">
        <v>2</v>
      </c>
      <c r="G513" s="8" t="str">
        <f t="shared" si="107"/>
        <v/>
      </c>
      <c r="H513" s="8" t="str">
        <f t="shared" si="108"/>
        <v/>
      </c>
      <c r="I513" s="8" t="str">
        <f t="shared" si="109"/>
        <v/>
      </c>
      <c r="J513" s="8">
        <f t="shared" si="110"/>
        <v>3.551767004084532E-4</v>
      </c>
      <c r="K513" s="8" t="str">
        <f t="shared" si="113"/>
        <v xml:space="preserve"> </v>
      </c>
      <c r="L513" s="8">
        <f t="shared" si="114"/>
        <v>1</v>
      </c>
      <c r="M513" s="8" t="str">
        <f t="shared" si="111"/>
        <v/>
      </c>
      <c r="N513" s="16" t="str">
        <f t="shared" si="112"/>
        <v/>
      </c>
    </row>
    <row r="514" spans="1:14" x14ac:dyDescent="0.2">
      <c r="A514" s="45"/>
      <c r="B514" s="35" t="s">
        <v>486</v>
      </c>
      <c r="C514" s="32">
        <v>2</v>
      </c>
      <c r="D514" s="7">
        <v>43</v>
      </c>
      <c r="E514" s="7">
        <v>0</v>
      </c>
      <c r="F514" s="7">
        <v>4</v>
      </c>
      <c r="G514" s="8">
        <f t="shared" si="107"/>
        <v>3.8752179810114316E-4</v>
      </c>
      <c r="H514" s="8">
        <f t="shared" si="108"/>
        <v>8.6886239644372604E-3</v>
      </c>
      <c r="I514" s="8" t="str">
        <f t="shared" si="109"/>
        <v/>
      </c>
      <c r="J514" s="8">
        <f t="shared" si="110"/>
        <v>7.1035340081690641E-4</v>
      </c>
      <c r="K514" s="8">
        <f t="shared" si="113"/>
        <v>-1</v>
      </c>
      <c r="L514" s="8">
        <f t="shared" si="114"/>
        <v>-0.90697674418604646</v>
      </c>
      <c r="M514" s="8">
        <f t="shared" si="111"/>
        <v>-3.8752179810114316E-4</v>
      </c>
      <c r="N514" s="16">
        <f t="shared" si="112"/>
        <v>-7.8803798747221661E-3</v>
      </c>
    </row>
    <row r="515" spans="1:14" x14ac:dyDescent="0.2">
      <c r="A515" s="45"/>
      <c r="B515" s="35" t="s">
        <v>487</v>
      </c>
      <c r="C515" s="32">
        <v>0</v>
      </c>
      <c r="D515" s="7">
        <v>2</v>
      </c>
      <c r="E515" s="7">
        <v>1</v>
      </c>
      <c r="F515" s="7">
        <v>0</v>
      </c>
      <c r="G515" s="8" t="str">
        <f t="shared" si="107"/>
        <v/>
      </c>
      <c r="H515" s="8">
        <f t="shared" si="108"/>
        <v>4.0412204485754696E-4</v>
      </c>
      <c r="I515" s="8">
        <f t="shared" si="109"/>
        <v>1.5151515151515152E-4</v>
      </c>
      <c r="J515" s="8" t="str">
        <f t="shared" si="110"/>
        <v/>
      </c>
      <c r="K515" s="8">
        <f t="shared" si="113"/>
        <v>1</v>
      </c>
      <c r="L515" s="8">
        <f t="shared" si="114"/>
        <v>-1</v>
      </c>
      <c r="M515" s="8" t="str">
        <f t="shared" si="111"/>
        <v/>
      </c>
      <c r="N515" s="16">
        <f t="shared" si="112"/>
        <v>-4.0412204485754696E-4</v>
      </c>
    </row>
    <row r="516" spans="1:14" x14ac:dyDescent="0.2">
      <c r="A516" s="45"/>
      <c r="B516" s="35" t="s">
        <v>488</v>
      </c>
      <c r="C516" s="32">
        <v>0</v>
      </c>
      <c r="D516" s="7">
        <v>0</v>
      </c>
      <c r="E516" s="7">
        <v>0</v>
      </c>
      <c r="F516" s="7">
        <v>0</v>
      </c>
      <c r="G516" s="8" t="str">
        <f t="shared" si="107"/>
        <v/>
      </c>
      <c r="H516" s="8" t="str">
        <f t="shared" si="108"/>
        <v/>
      </c>
      <c r="I516" s="8" t="str">
        <f t="shared" si="109"/>
        <v/>
      </c>
      <c r="J516" s="8" t="str">
        <f t="shared" si="110"/>
        <v/>
      </c>
      <c r="K516" s="8" t="str">
        <f t="shared" si="113"/>
        <v xml:space="preserve"> </v>
      </c>
      <c r="L516" s="8" t="str">
        <f t="shared" si="114"/>
        <v xml:space="preserve"> </v>
      </c>
      <c r="M516" s="8" t="str">
        <f t="shared" si="111"/>
        <v/>
      </c>
      <c r="N516" s="16" t="str">
        <f t="shared" si="112"/>
        <v/>
      </c>
    </row>
    <row r="517" spans="1:14" x14ac:dyDescent="0.2">
      <c r="A517" s="45"/>
      <c r="B517" s="35" t="s">
        <v>489</v>
      </c>
      <c r="C517" s="32">
        <v>0</v>
      </c>
      <c r="D517" s="7">
        <v>1</v>
      </c>
      <c r="E517" s="7">
        <v>1</v>
      </c>
      <c r="F517" s="7">
        <v>2</v>
      </c>
      <c r="G517" s="8" t="str">
        <f t="shared" si="107"/>
        <v/>
      </c>
      <c r="H517" s="8">
        <f t="shared" si="108"/>
        <v>2.0206102242877348E-4</v>
      </c>
      <c r="I517" s="8">
        <f t="shared" si="109"/>
        <v>1.5151515151515152E-4</v>
      </c>
      <c r="J517" s="8">
        <f t="shared" si="110"/>
        <v>3.551767004084532E-4</v>
      </c>
      <c r="K517" s="8">
        <f t="shared" si="113"/>
        <v>1</v>
      </c>
      <c r="L517" s="8">
        <f t="shared" si="114"/>
        <v>1</v>
      </c>
      <c r="M517" s="8" t="str">
        <f t="shared" si="111"/>
        <v/>
      </c>
      <c r="N517" s="16">
        <f t="shared" si="112"/>
        <v>2.0206102242877348E-4</v>
      </c>
    </row>
    <row r="518" spans="1:14" x14ac:dyDescent="0.2">
      <c r="A518" s="45"/>
      <c r="B518" s="35" t="s">
        <v>490</v>
      </c>
      <c r="C518" s="32">
        <v>2</v>
      </c>
      <c r="D518" s="7">
        <v>18</v>
      </c>
      <c r="E518" s="7">
        <v>15</v>
      </c>
      <c r="F518" s="7">
        <v>39</v>
      </c>
      <c r="G518" s="8">
        <f t="shared" si="107"/>
        <v>3.8752179810114316E-4</v>
      </c>
      <c r="H518" s="8">
        <f t="shared" si="108"/>
        <v>3.6370984037179229E-3</v>
      </c>
      <c r="I518" s="8">
        <f t="shared" si="109"/>
        <v>2.2727272727272726E-3</v>
      </c>
      <c r="J518" s="8">
        <f t="shared" si="110"/>
        <v>6.9259456579648373E-3</v>
      </c>
      <c r="K518" s="8">
        <f t="shared" si="113"/>
        <v>6.5</v>
      </c>
      <c r="L518" s="8">
        <f t="shared" si="114"/>
        <v>1.1666666666666667</v>
      </c>
      <c r="M518" s="8">
        <f t="shared" si="111"/>
        <v>2.5188916876574307E-3</v>
      </c>
      <c r="N518" s="16">
        <f t="shared" si="112"/>
        <v>4.2432814710042432E-3</v>
      </c>
    </row>
    <row r="519" spans="1:14" ht="24.75" customHeight="1" x14ac:dyDescent="0.2">
      <c r="A519" s="45"/>
      <c r="B519" s="35" t="s">
        <v>491</v>
      </c>
      <c r="C519" s="32">
        <v>0</v>
      </c>
      <c r="D519" s="7">
        <v>2</v>
      </c>
      <c r="E519" s="7">
        <v>0</v>
      </c>
      <c r="F519" s="7">
        <v>0</v>
      </c>
      <c r="G519" s="8" t="str">
        <f t="shared" si="107"/>
        <v/>
      </c>
      <c r="H519" s="8">
        <f t="shared" si="108"/>
        <v>4.0412204485754696E-4</v>
      </c>
      <c r="I519" s="8" t="str">
        <f t="shared" si="109"/>
        <v/>
      </c>
      <c r="J519" s="8" t="str">
        <f t="shared" si="110"/>
        <v/>
      </c>
      <c r="K519" s="8" t="str">
        <f t="shared" si="113"/>
        <v xml:space="preserve"> </v>
      </c>
      <c r="L519" s="8">
        <f t="shared" si="114"/>
        <v>-1</v>
      </c>
      <c r="M519" s="8" t="str">
        <f t="shared" si="111"/>
        <v/>
      </c>
      <c r="N519" s="16">
        <f t="shared" si="112"/>
        <v>-4.0412204485754696E-4</v>
      </c>
    </row>
    <row r="520" spans="1:14" ht="25.5" x14ac:dyDescent="0.2">
      <c r="A520" s="45"/>
      <c r="B520" s="35" t="s">
        <v>492</v>
      </c>
      <c r="C520" s="32">
        <v>0</v>
      </c>
      <c r="D520" s="7">
        <v>0</v>
      </c>
      <c r="E520" s="7">
        <v>0</v>
      </c>
      <c r="F520" s="7">
        <v>0</v>
      </c>
      <c r="G520" s="8" t="str">
        <f t="shared" si="107"/>
        <v/>
      </c>
      <c r="H520" s="8" t="str">
        <f t="shared" si="108"/>
        <v/>
      </c>
      <c r="I520" s="8" t="str">
        <f t="shared" si="109"/>
        <v/>
      </c>
      <c r="J520" s="8" t="str">
        <f t="shared" si="110"/>
        <v/>
      </c>
      <c r="K520" s="8" t="str">
        <f t="shared" si="113"/>
        <v xml:space="preserve"> </v>
      </c>
      <c r="L520" s="8" t="str">
        <f t="shared" si="114"/>
        <v xml:space="preserve"> </v>
      </c>
      <c r="M520" s="8" t="str">
        <f t="shared" si="111"/>
        <v/>
      </c>
      <c r="N520" s="16" t="str">
        <f t="shared" si="112"/>
        <v/>
      </c>
    </row>
    <row r="521" spans="1:14" ht="24.75" customHeight="1" x14ac:dyDescent="0.2">
      <c r="A521" s="45"/>
      <c r="B521" s="35" t="s">
        <v>493</v>
      </c>
      <c r="C521" s="32">
        <v>0</v>
      </c>
      <c r="D521" s="7">
        <v>0</v>
      </c>
      <c r="E521" s="7">
        <v>0</v>
      </c>
      <c r="F521" s="7">
        <v>0</v>
      </c>
      <c r="G521" s="8" t="str">
        <f t="shared" si="107"/>
        <v/>
      </c>
      <c r="H521" s="8" t="str">
        <f t="shared" si="108"/>
        <v/>
      </c>
      <c r="I521" s="8" t="str">
        <f t="shared" si="109"/>
        <v/>
      </c>
      <c r="J521" s="8" t="str">
        <f t="shared" si="110"/>
        <v/>
      </c>
      <c r="K521" s="8" t="str">
        <f t="shared" si="113"/>
        <v xml:space="preserve"> </v>
      </c>
      <c r="L521" s="8" t="str">
        <f t="shared" si="114"/>
        <v xml:space="preserve"> </v>
      </c>
      <c r="M521" s="8" t="str">
        <f t="shared" si="111"/>
        <v/>
      </c>
      <c r="N521" s="16" t="str">
        <f t="shared" si="112"/>
        <v/>
      </c>
    </row>
    <row r="522" spans="1:14" ht="25.5" x14ac:dyDescent="0.2">
      <c r="A522" s="45"/>
      <c r="B522" s="35" t="s">
        <v>494</v>
      </c>
      <c r="C522" s="32">
        <v>0</v>
      </c>
      <c r="D522" s="7">
        <v>1</v>
      </c>
      <c r="E522" s="7">
        <v>1</v>
      </c>
      <c r="F522" s="7">
        <v>0</v>
      </c>
      <c r="G522" s="8" t="str">
        <f t="shared" si="107"/>
        <v/>
      </c>
      <c r="H522" s="8">
        <f t="shared" si="108"/>
        <v>2.0206102242877348E-4</v>
      </c>
      <c r="I522" s="8">
        <f t="shared" si="109"/>
        <v>1.5151515151515152E-4</v>
      </c>
      <c r="J522" s="8" t="str">
        <f t="shared" si="110"/>
        <v/>
      </c>
      <c r="K522" s="8">
        <f t="shared" si="113"/>
        <v>1</v>
      </c>
      <c r="L522" s="8">
        <f t="shared" si="114"/>
        <v>-1</v>
      </c>
      <c r="M522" s="8" t="str">
        <f t="shared" si="111"/>
        <v/>
      </c>
      <c r="N522" s="16">
        <f t="shared" si="112"/>
        <v>-2.0206102242877348E-4</v>
      </c>
    </row>
    <row r="523" spans="1:14" x14ac:dyDescent="0.2">
      <c r="A523" s="45"/>
      <c r="B523" s="35" t="s">
        <v>495</v>
      </c>
      <c r="C523" s="32">
        <v>0</v>
      </c>
      <c r="D523" s="7">
        <v>32</v>
      </c>
      <c r="E523" s="7">
        <v>0</v>
      </c>
      <c r="F523" s="7">
        <v>1</v>
      </c>
      <c r="G523" s="8" t="str">
        <f t="shared" si="107"/>
        <v/>
      </c>
      <c r="H523" s="8">
        <f t="shared" si="108"/>
        <v>6.4659527177207514E-3</v>
      </c>
      <c r="I523" s="8" t="str">
        <f t="shared" si="109"/>
        <v/>
      </c>
      <c r="J523" s="8">
        <f t="shared" si="110"/>
        <v>1.775883502042266E-4</v>
      </c>
      <c r="K523" s="8" t="str">
        <f t="shared" si="113"/>
        <v xml:space="preserve"> </v>
      </c>
      <c r="L523" s="8">
        <f t="shared" si="114"/>
        <v>-0.96875</v>
      </c>
      <c r="M523" s="8" t="str">
        <f t="shared" si="111"/>
        <v/>
      </c>
      <c r="N523" s="16">
        <f t="shared" si="112"/>
        <v>-6.2638916952919782E-3</v>
      </c>
    </row>
    <row r="524" spans="1:14" ht="25.5" x14ac:dyDescent="0.2">
      <c r="A524" s="45"/>
      <c r="B524" s="35" t="s">
        <v>496</v>
      </c>
      <c r="C524" s="32">
        <v>0</v>
      </c>
      <c r="D524" s="7">
        <v>0</v>
      </c>
      <c r="E524" s="7">
        <v>0</v>
      </c>
      <c r="F524" s="7">
        <v>10</v>
      </c>
      <c r="G524" s="8" t="str">
        <f t="shared" si="107"/>
        <v/>
      </c>
      <c r="H524" s="8" t="str">
        <f t="shared" si="108"/>
        <v/>
      </c>
      <c r="I524" s="8" t="str">
        <f t="shared" si="109"/>
        <v/>
      </c>
      <c r="J524" s="8">
        <f t="shared" si="110"/>
        <v>1.7758835020422661E-3</v>
      </c>
      <c r="K524" s="8" t="str">
        <f t="shared" si="113"/>
        <v xml:space="preserve"> </v>
      </c>
      <c r="L524" s="8">
        <f t="shared" si="114"/>
        <v>1</v>
      </c>
      <c r="M524" s="8" t="str">
        <f t="shared" si="111"/>
        <v/>
      </c>
      <c r="N524" s="16" t="str">
        <f t="shared" si="112"/>
        <v/>
      </c>
    </row>
    <row r="525" spans="1:14" x14ac:dyDescent="0.2">
      <c r="A525" s="45"/>
      <c r="B525" s="35" t="s">
        <v>497</v>
      </c>
      <c r="C525" s="32">
        <v>0</v>
      </c>
      <c r="D525" s="7">
        <v>0</v>
      </c>
      <c r="E525" s="7">
        <v>0</v>
      </c>
      <c r="F525" s="7">
        <v>0</v>
      </c>
      <c r="G525" s="8" t="str">
        <f t="shared" si="107"/>
        <v/>
      </c>
      <c r="H525" s="8" t="str">
        <f t="shared" si="108"/>
        <v/>
      </c>
      <c r="I525" s="8" t="str">
        <f t="shared" si="109"/>
        <v/>
      </c>
      <c r="J525" s="8" t="str">
        <f t="shared" si="110"/>
        <v/>
      </c>
      <c r="K525" s="8" t="str">
        <f t="shared" si="113"/>
        <v xml:space="preserve"> </v>
      </c>
      <c r="L525" s="8" t="str">
        <f t="shared" si="114"/>
        <v xml:space="preserve"> </v>
      </c>
      <c r="M525" s="8" t="str">
        <f t="shared" si="111"/>
        <v/>
      </c>
      <c r="N525" s="16" t="str">
        <f t="shared" si="112"/>
        <v/>
      </c>
    </row>
    <row r="526" spans="1:14" ht="25.5" x14ac:dyDescent="0.2">
      <c r="A526" s="45"/>
      <c r="B526" s="35" t="s">
        <v>498</v>
      </c>
      <c r="C526" s="32">
        <v>0</v>
      </c>
      <c r="D526" s="7">
        <v>3</v>
      </c>
      <c r="E526" s="7">
        <v>0</v>
      </c>
      <c r="F526" s="7">
        <v>1</v>
      </c>
      <c r="G526" s="8" t="str">
        <f t="shared" si="107"/>
        <v/>
      </c>
      <c r="H526" s="8">
        <f t="shared" si="108"/>
        <v>6.0618306728632044E-4</v>
      </c>
      <c r="I526" s="8" t="str">
        <f t="shared" si="109"/>
        <v/>
      </c>
      <c r="J526" s="8">
        <f t="shared" si="110"/>
        <v>1.775883502042266E-4</v>
      </c>
      <c r="K526" s="8" t="str">
        <f t="shared" si="113"/>
        <v xml:space="preserve"> </v>
      </c>
      <c r="L526" s="8">
        <f t="shared" si="114"/>
        <v>-0.66666666666666663</v>
      </c>
      <c r="M526" s="8" t="str">
        <f t="shared" si="111"/>
        <v/>
      </c>
      <c r="N526" s="16">
        <f t="shared" si="112"/>
        <v>-4.0412204485754696E-4</v>
      </c>
    </row>
    <row r="527" spans="1:14" ht="25.5" x14ac:dyDescent="0.2">
      <c r="A527" s="45"/>
      <c r="B527" s="35" t="s">
        <v>499</v>
      </c>
      <c r="C527" s="32">
        <v>0</v>
      </c>
      <c r="D527" s="7">
        <v>0</v>
      </c>
      <c r="E527" s="7">
        <v>0</v>
      </c>
      <c r="F527" s="7">
        <v>0</v>
      </c>
      <c r="G527" s="8" t="str">
        <f t="shared" si="107"/>
        <v/>
      </c>
      <c r="H527" s="8" t="str">
        <f t="shared" si="108"/>
        <v/>
      </c>
      <c r="I527" s="8" t="str">
        <f t="shared" si="109"/>
        <v/>
      </c>
      <c r="J527" s="8" t="str">
        <f t="shared" si="110"/>
        <v/>
      </c>
      <c r="K527" s="8" t="str">
        <f t="shared" si="113"/>
        <v xml:space="preserve"> </v>
      </c>
      <c r="L527" s="8" t="str">
        <f t="shared" si="114"/>
        <v xml:space="preserve"> </v>
      </c>
      <c r="M527" s="8" t="str">
        <f t="shared" si="111"/>
        <v/>
      </c>
      <c r="N527" s="16" t="str">
        <f t="shared" si="112"/>
        <v/>
      </c>
    </row>
    <row r="528" spans="1:14" x14ac:dyDescent="0.2">
      <c r="A528" s="45"/>
      <c r="B528" s="35" t="s">
        <v>500</v>
      </c>
      <c r="C528" s="32">
        <v>0</v>
      </c>
      <c r="D528" s="7">
        <v>15</v>
      </c>
      <c r="E528" s="7">
        <v>3</v>
      </c>
      <c r="F528" s="7">
        <v>13</v>
      </c>
      <c r="G528" s="8" t="str">
        <f t="shared" si="107"/>
        <v/>
      </c>
      <c r="H528" s="8">
        <f t="shared" si="108"/>
        <v>3.0309153364316025E-3</v>
      </c>
      <c r="I528" s="8">
        <f t="shared" si="109"/>
        <v>4.5454545454545455E-4</v>
      </c>
      <c r="J528" s="8">
        <f t="shared" si="110"/>
        <v>2.3086485526549456E-3</v>
      </c>
      <c r="K528" s="8">
        <f t="shared" si="113"/>
        <v>1</v>
      </c>
      <c r="L528" s="8">
        <f t="shared" si="114"/>
        <v>-0.13333333333333333</v>
      </c>
      <c r="M528" s="8" t="str">
        <f t="shared" si="111"/>
        <v/>
      </c>
      <c r="N528" s="16">
        <f t="shared" si="112"/>
        <v>-4.0412204485754702E-4</v>
      </c>
    </row>
    <row r="529" spans="1:14" x14ac:dyDescent="0.2">
      <c r="A529" s="45" t="s">
        <v>76</v>
      </c>
      <c r="B529" s="35" t="s">
        <v>501</v>
      </c>
      <c r="C529" s="32">
        <v>0</v>
      </c>
      <c r="D529" s="7">
        <v>0</v>
      </c>
      <c r="E529" s="7">
        <v>0</v>
      </c>
      <c r="F529" s="7">
        <v>0</v>
      </c>
      <c r="G529" s="8" t="str">
        <f t="shared" si="107"/>
        <v/>
      </c>
      <c r="H529" s="8" t="str">
        <f t="shared" si="108"/>
        <v/>
      </c>
      <c r="I529" s="8" t="str">
        <f t="shared" si="109"/>
        <v/>
      </c>
      <c r="J529" s="8" t="str">
        <f t="shared" si="110"/>
        <v/>
      </c>
      <c r="K529" s="8" t="str">
        <f t="shared" si="113"/>
        <v xml:space="preserve"> </v>
      </c>
      <c r="L529" s="8" t="str">
        <f t="shared" si="114"/>
        <v xml:space="preserve"> </v>
      </c>
      <c r="M529" s="8" t="str">
        <f t="shared" si="111"/>
        <v/>
      </c>
      <c r="N529" s="16" t="str">
        <f t="shared" si="112"/>
        <v/>
      </c>
    </row>
    <row r="530" spans="1:14" ht="25.5" x14ac:dyDescent="0.2">
      <c r="A530" s="45"/>
      <c r="B530" s="35" t="s">
        <v>502</v>
      </c>
      <c r="C530" s="32">
        <v>0</v>
      </c>
      <c r="D530" s="7">
        <v>0</v>
      </c>
      <c r="E530" s="7">
        <v>0</v>
      </c>
      <c r="F530" s="7">
        <v>0</v>
      </c>
      <c r="G530" s="8" t="str">
        <f t="shared" si="107"/>
        <v/>
      </c>
      <c r="H530" s="8" t="str">
        <f t="shared" si="108"/>
        <v/>
      </c>
      <c r="I530" s="8" t="str">
        <f t="shared" si="109"/>
        <v/>
      </c>
      <c r="J530" s="8" t="str">
        <f t="shared" si="110"/>
        <v/>
      </c>
      <c r="K530" s="8" t="str">
        <f t="shared" si="113"/>
        <v xml:space="preserve"> </v>
      </c>
      <c r="L530" s="8" t="str">
        <f t="shared" si="114"/>
        <v xml:space="preserve"> </v>
      </c>
      <c r="M530" s="8" t="str">
        <f t="shared" si="111"/>
        <v/>
      </c>
      <c r="N530" s="16" t="str">
        <f t="shared" si="112"/>
        <v/>
      </c>
    </row>
    <row r="531" spans="1:14" ht="25.5" x14ac:dyDescent="0.2">
      <c r="A531" s="45"/>
      <c r="B531" s="35" t="s">
        <v>503</v>
      </c>
      <c r="C531" s="32">
        <v>0</v>
      </c>
      <c r="D531" s="7">
        <v>0</v>
      </c>
      <c r="E531" s="7">
        <v>0</v>
      </c>
      <c r="F531" s="7">
        <v>0</v>
      </c>
      <c r="G531" s="8" t="str">
        <f t="shared" si="107"/>
        <v/>
      </c>
      <c r="H531" s="8" t="str">
        <f t="shared" si="108"/>
        <v/>
      </c>
      <c r="I531" s="8" t="str">
        <f t="shared" si="109"/>
        <v/>
      </c>
      <c r="J531" s="8" t="str">
        <f t="shared" si="110"/>
        <v/>
      </c>
      <c r="K531" s="8" t="str">
        <f t="shared" si="113"/>
        <v xml:space="preserve"> </v>
      </c>
      <c r="L531" s="8" t="str">
        <f t="shared" si="114"/>
        <v xml:space="preserve"> </v>
      </c>
      <c r="M531" s="8" t="str">
        <f t="shared" si="111"/>
        <v/>
      </c>
      <c r="N531" s="16" t="str">
        <f t="shared" si="112"/>
        <v/>
      </c>
    </row>
    <row r="532" spans="1:14" ht="27.75" customHeight="1" x14ac:dyDescent="0.2">
      <c r="A532" s="45"/>
      <c r="B532" s="35" t="s">
        <v>504</v>
      </c>
      <c r="C532" s="32">
        <v>0</v>
      </c>
      <c r="D532" s="7">
        <v>0</v>
      </c>
      <c r="E532" s="7">
        <v>0</v>
      </c>
      <c r="F532" s="7">
        <v>0</v>
      </c>
      <c r="G532" s="8" t="str">
        <f t="shared" si="107"/>
        <v/>
      </c>
      <c r="H532" s="8" t="str">
        <f t="shared" si="108"/>
        <v/>
      </c>
      <c r="I532" s="8" t="str">
        <f t="shared" si="109"/>
        <v/>
      </c>
      <c r="J532" s="8" t="str">
        <f t="shared" si="110"/>
        <v/>
      </c>
      <c r="K532" s="8" t="str">
        <f t="shared" si="113"/>
        <v xml:space="preserve"> </v>
      </c>
      <c r="L532" s="8" t="str">
        <f t="shared" si="114"/>
        <v xml:space="preserve"> </v>
      </c>
      <c r="M532" s="8" t="str">
        <f t="shared" si="111"/>
        <v/>
      </c>
      <c r="N532" s="16" t="str">
        <f t="shared" si="112"/>
        <v/>
      </c>
    </row>
    <row r="533" spans="1:14" ht="25.5" x14ac:dyDescent="0.2">
      <c r="A533" s="45"/>
      <c r="B533" s="35" t="s">
        <v>505</v>
      </c>
      <c r="C533" s="32">
        <v>0</v>
      </c>
      <c r="D533" s="7">
        <v>0</v>
      </c>
      <c r="E533" s="7">
        <v>0</v>
      </c>
      <c r="F533" s="7">
        <v>0</v>
      </c>
      <c r="G533" s="8" t="str">
        <f t="shared" si="107"/>
        <v/>
      </c>
      <c r="H533" s="8" t="str">
        <f t="shared" si="108"/>
        <v/>
      </c>
      <c r="I533" s="8" t="str">
        <f t="shared" si="109"/>
        <v/>
      </c>
      <c r="J533" s="8" t="str">
        <f t="shared" si="110"/>
        <v/>
      </c>
      <c r="K533" s="8" t="str">
        <f t="shared" si="113"/>
        <v xml:space="preserve"> </v>
      </c>
      <c r="L533" s="8" t="str">
        <f t="shared" si="114"/>
        <v xml:space="preserve"> </v>
      </c>
      <c r="M533" s="8" t="str">
        <f t="shared" si="111"/>
        <v/>
      </c>
      <c r="N533" s="16" t="str">
        <f t="shared" si="112"/>
        <v/>
      </c>
    </row>
    <row r="534" spans="1:14" ht="25.5" x14ac:dyDescent="0.2">
      <c r="A534" s="45"/>
      <c r="B534" s="35" t="s">
        <v>506</v>
      </c>
      <c r="C534" s="32">
        <v>0</v>
      </c>
      <c r="D534" s="7">
        <v>0</v>
      </c>
      <c r="E534" s="7">
        <v>0</v>
      </c>
      <c r="F534" s="7">
        <v>0</v>
      </c>
      <c r="G534" s="8" t="str">
        <f t="shared" si="107"/>
        <v/>
      </c>
      <c r="H534" s="8" t="str">
        <f t="shared" si="108"/>
        <v/>
      </c>
      <c r="I534" s="8" t="str">
        <f t="shared" si="109"/>
        <v/>
      </c>
      <c r="J534" s="8" t="str">
        <f t="shared" si="110"/>
        <v/>
      </c>
      <c r="K534" s="8" t="str">
        <f t="shared" si="113"/>
        <v xml:space="preserve"> </v>
      </c>
      <c r="L534" s="8" t="str">
        <f t="shared" si="114"/>
        <v xml:space="preserve"> </v>
      </c>
      <c r="M534" s="8" t="str">
        <f t="shared" si="111"/>
        <v/>
      </c>
      <c r="N534" s="16" t="str">
        <f t="shared" si="112"/>
        <v/>
      </c>
    </row>
    <row r="535" spans="1:14" ht="25.5" x14ac:dyDescent="0.2">
      <c r="A535" s="45"/>
      <c r="B535" s="35" t="s">
        <v>507</v>
      </c>
      <c r="C535" s="32">
        <v>0</v>
      </c>
      <c r="D535" s="7">
        <v>1</v>
      </c>
      <c r="E535" s="7">
        <v>0</v>
      </c>
      <c r="F535" s="7">
        <v>0</v>
      </c>
      <c r="G535" s="8" t="str">
        <f t="shared" si="107"/>
        <v/>
      </c>
      <c r="H535" s="8">
        <f t="shared" si="108"/>
        <v>2.0206102242877348E-4</v>
      </c>
      <c r="I535" s="8" t="str">
        <f t="shared" si="109"/>
        <v/>
      </c>
      <c r="J535" s="8" t="str">
        <f t="shared" si="110"/>
        <v/>
      </c>
      <c r="K535" s="8" t="str">
        <f t="shared" si="113"/>
        <v xml:space="preserve"> </v>
      </c>
      <c r="L535" s="8">
        <f t="shared" si="114"/>
        <v>-1</v>
      </c>
      <c r="M535" s="8" t="str">
        <f t="shared" si="111"/>
        <v/>
      </c>
      <c r="N535" s="16">
        <f t="shared" si="112"/>
        <v>-2.0206102242877348E-4</v>
      </c>
    </row>
    <row r="536" spans="1:14" x14ac:dyDescent="0.2">
      <c r="A536" s="45"/>
      <c r="B536" s="35" t="s">
        <v>508</v>
      </c>
      <c r="C536" s="32">
        <v>1</v>
      </c>
      <c r="D536" s="7">
        <v>0</v>
      </c>
      <c r="E536" s="7">
        <v>0</v>
      </c>
      <c r="F536" s="7">
        <v>1</v>
      </c>
      <c r="G536" s="8">
        <f t="shared" si="107"/>
        <v>1.9376089905057158E-4</v>
      </c>
      <c r="H536" s="8" t="str">
        <f t="shared" si="108"/>
        <v/>
      </c>
      <c r="I536" s="8" t="str">
        <f t="shared" si="109"/>
        <v/>
      </c>
      <c r="J536" s="8">
        <f t="shared" si="110"/>
        <v>1.775883502042266E-4</v>
      </c>
      <c r="K536" s="8">
        <f t="shared" si="113"/>
        <v>-1</v>
      </c>
      <c r="L536" s="8">
        <f t="shared" si="114"/>
        <v>1</v>
      </c>
      <c r="M536" s="8">
        <f t="shared" si="111"/>
        <v>-1.9376089905057158E-4</v>
      </c>
      <c r="N536" s="16" t="str">
        <f t="shared" si="112"/>
        <v/>
      </c>
    </row>
    <row r="537" spans="1:14" ht="25.5" x14ac:dyDescent="0.2">
      <c r="A537" s="45"/>
      <c r="B537" s="35" t="s">
        <v>509</v>
      </c>
      <c r="C537" s="32">
        <v>1</v>
      </c>
      <c r="D537" s="7">
        <v>0</v>
      </c>
      <c r="E537" s="7">
        <v>0</v>
      </c>
      <c r="F537" s="7">
        <v>0</v>
      </c>
      <c r="G537" s="8">
        <f t="shared" si="107"/>
        <v>1.9376089905057158E-4</v>
      </c>
      <c r="H537" s="8" t="str">
        <f t="shared" si="108"/>
        <v/>
      </c>
      <c r="I537" s="8" t="str">
        <f t="shared" si="109"/>
        <v/>
      </c>
      <c r="J537" s="8" t="str">
        <f t="shared" si="110"/>
        <v/>
      </c>
      <c r="K537" s="8">
        <f t="shared" si="113"/>
        <v>-1</v>
      </c>
      <c r="L537" s="8" t="str">
        <f t="shared" si="114"/>
        <v xml:space="preserve"> </v>
      </c>
      <c r="M537" s="8">
        <f t="shared" si="111"/>
        <v>-1.9376089905057158E-4</v>
      </c>
      <c r="N537" s="16" t="str">
        <f t="shared" si="112"/>
        <v/>
      </c>
    </row>
    <row r="538" spans="1:14" x14ac:dyDescent="0.2">
      <c r="A538" s="45"/>
      <c r="B538" s="35" t="s">
        <v>510</v>
      </c>
      <c r="C538" s="32">
        <v>0</v>
      </c>
      <c r="D538" s="7">
        <v>1</v>
      </c>
      <c r="E538" s="7">
        <v>0</v>
      </c>
      <c r="F538" s="7">
        <v>1</v>
      </c>
      <c r="G538" s="8" t="str">
        <f t="shared" si="107"/>
        <v/>
      </c>
      <c r="H538" s="8">
        <f t="shared" si="108"/>
        <v>2.0206102242877348E-4</v>
      </c>
      <c r="I538" s="8" t="str">
        <f t="shared" si="109"/>
        <v/>
      </c>
      <c r="J538" s="8">
        <f t="shared" si="110"/>
        <v>1.775883502042266E-4</v>
      </c>
      <c r="K538" s="8" t="str">
        <f t="shared" si="113"/>
        <v xml:space="preserve"> </v>
      </c>
      <c r="L538" s="8">
        <f t="shared" si="114"/>
        <v>0</v>
      </c>
      <c r="M538" s="8" t="str">
        <f t="shared" si="111"/>
        <v/>
      </c>
      <c r="N538" s="16">
        <f t="shared" si="112"/>
        <v>0</v>
      </c>
    </row>
    <row r="539" spans="1:14" x14ac:dyDescent="0.2">
      <c r="A539" s="45"/>
      <c r="B539" s="35" t="s">
        <v>511</v>
      </c>
      <c r="C539" s="32">
        <v>5</v>
      </c>
      <c r="D539" s="7">
        <v>1</v>
      </c>
      <c r="E539" s="7">
        <v>4</v>
      </c>
      <c r="F539" s="7">
        <v>0</v>
      </c>
      <c r="G539" s="8">
        <f t="shared" si="107"/>
        <v>9.6880449525285801E-4</v>
      </c>
      <c r="H539" s="8">
        <f t="shared" si="108"/>
        <v>2.0206102242877348E-4</v>
      </c>
      <c r="I539" s="8">
        <f t="shared" si="109"/>
        <v>6.0606060606060606E-4</v>
      </c>
      <c r="J539" s="8" t="str">
        <f t="shared" si="110"/>
        <v/>
      </c>
      <c r="K539" s="8">
        <f t="shared" si="113"/>
        <v>-0.2</v>
      </c>
      <c r="L539" s="8">
        <f t="shared" si="114"/>
        <v>-1</v>
      </c>
      <c r="M539" s="8">
        <f t="shared" si="111"/>
        <v>-1.9376089905057161E-4</v>
      </c>
      <c r="N539" s="16">
        <f t="shared" si="112"/>
        <v>-2.0206102242877348E-4</v>
      </c>
    </row>
    <row r="540" spans="1:14" x14ac:dyDescent="0.2">
      <c r="A540" s="45"/>
      <c r="B540" s="35" t="s">
        <v>512</v>
      </c>
      <c r="C540" s="32">
        <v>21</v>
      </c>
      <c r="D540" s="7">
        <v>0</v>
      </c>
      <c r="E540" s="7">
        <v>4</v>
      </c>
      <c r="F540" s="7">
        <v>0</v>
      </c>
      <c r="G540" s="8">
        <f t="shared" si="107"/>
        <v>4.0689788800620033E-3</v>
      </c>
      <c r="H540" s="8" t="str">
        <f t="shared" si="108"/>
        <v/>
      </c>
      <c r="I540" s="8">
        <f t="shared" si="109"/>
        <v>6.0606060606060606E-4</v>
      </c>
      <c r="J540" s="8" t="str">
        <f t="shared" si="110"/>
        <v/>
      </c>
      <c r="K540" s="8">
        <f t="shared" si="113"/>
        <v>-0.80952380952380953</v>
      </c>
      <c r="L540" s="8" t="str">
        <f t="shared" si="114"/>
        <v xml:space="preserve"> </v>
      </c>
      <c r="M540" s="8">
        <f t="shared" si="111"/>
        <v>-3.293935283859717E-3</v>
      </c>
      <c r="N540" s="16" t="str">
        <f t="shared" si="112"/>
        <v/>
      </c>
    </row>
    <row r="541" spans="1:14" ht="38.25" x14ac:dyDescent="0.2">
      <c r="A541" s="45"/>
      <c r="B541" s="35" t="s">
        <v>513</v>
      </c>
      <c r="C541" s="32">
        <v>1</v>
      </c>
      <c r="D541" s="7">
        <v>0</v>
      </c>
      <c r="E541" s="7">
        <v>1</v>
      </c>
      <c r="F541" s="7">
        <v>0</v>
      </c>
      <c r="G541" s="8">
        <f t="shared" si="107"/>
        <v>1.9376089905057158E-4</v>
      </c>
      <c r="H541" s="8" t="str">
        <f t="shared" si="108"/>
        <v/>
      </c>
      <c r="I541" s="8">
        <f t="shared" si="109"/>
        <v>1.5151515151515152E-4</v>
      </c>
      <c r="J541" s="8" t="str">
        <f t="shared" si="110"/>
        <v/>
      </c>
      <c r="K541" s="8">
        <f t="shared" si="113"/>
        <v>0</v>
      </c>
      <c r="L541" s="8" t="str">
        <f t="shared" si="114"/>
        <v xml:space="preserve"> </v>
      </c>
      <c r="M541" s="8">
        <f t="shared" si="111"/>
        <v>0</v>
      </c>
      <c r="N541" s="16" t="str">
        <f t="shared" si="112"/>
        <v/>
      </c>
    </row>
    <row r="542" spans="1:14" x14ac:dyDescent="0.2">
      <c r="A542" s="45"/>
      <c r="B542" s="35" t="s">
        <v>514</v>
      </c>
      <c r="C542" s="32">
        <v>0</v>
      </c>
      <c r="D542" s="7">
        <v>0</v>
      </c>
      <c r="E542" s="7">
        <v>0</v>
      </c>
      <c r="F542" s="7">
        <v>0</v>
      </c>
      <c r="G542" s="8" t="str">
        <f t="shared" si="107"/>
        <v/>
      </c>
      <c r="H542" s="8" t="str">
        <f t="shared" si="108"/>
        <v/>
      </c>
      <c r="I542" s="8" t="str">
        <f t="shared" si="109"/>
        <v/>
      </c>
      <c r="J542" s="8" t="str">
        <f t="shared" si="110"/>
        <v/>
      </c>
      <c r="K542" s="8" t="str">
        <f t="shared" si="113"/>
        <v xml:space="preserve"> </v>
      </c>
      <c r="L542" s="8" t="str">
        <f t="shared" si="114"/>
        <v xml:space="preserve"> </v>
      </c>
      <c r="M542" s="8" t="str">
        <f t="shared" si="111"/>
        <v/>
      </c>
      <c r="N542" s="16" t="str">
        <f t="shared" si="112"/>
        <v/>
      </c>
    </row>
    <row r="543" spans="1:14" ht="25.5" x14ac:dyDescent="0.2">
      <c r="A543" s="45"/>
      <c r="B543" s="35" t="s">
        <v>515</v>
      </c>
      <c r="C543" s="32">
        <v>1</v>
      </c>
      <c r="D543" s="7">
        <v>1</v>
      </c>
      <c r="E543" s="7">
        <v>0</v>
      </c>
      <c r="F543" s="7">
        <v>0</v>
      </c>
      <c r="G543" s="8">
        <f t="shared" si="107"/>
        <v>1.9376089905057158E-4</v>
      </c>
      <c r="H543" s="8">
        <f t="shared" si="108"/>
        <v>2.0206102242877348E-4</v>
      </c>
      <c r="I543" s="8" t="str">
        <f t="shared" si="109"/>
        <v/>
      </c>
      <c r="J543" s="8" t="str">
        <f t="shared" si="110"/>
        <v/>
      </c>
      <c r="K543" s="8">
        <f t="shared" si="113"/>
        <v>-1</v>
      </c>
      <c r="L543" s="8">
        <f t="shared" si="114"/>
        <v>-1</v>
      </c>
      <c r="M543" s="8">
        <f t="shared" si="111"/>
        <v>-1.9376089905057158E-4</v>
      </c>
      <c r="N543" s="16">
        <f t="shared" si="112"/>
        <v>-2.0206102242877348E-4</v>
      </c>
    </row>
    <row r="544" spans="1:14" ht="25.5" x14ac:dyDescent="0.2">
      <c r="A544" s="45"/>
      <c r="B544" s="35" t="s">
        <v>516</v>
      </c>
      <c r="C544" s="32">
        <v>41</v>
      </c>
      <c r="D544" s="7">
        <v>14</v>
      </c>
      <c r="E544" s="7">
        <v>14</v>
      </c>
      <c r="F544" s="7">
        <v>10</v>
      </c>
      <c r="G544" s="8">
        <f t="shared" si="107"/>
        <v>7.9441968610734354E-3</v>
      </c>
      <c r="H544" s="8">
        <f t="shared" si="108"/>
        <v>2.828854314002829E-3</v>
      </c>
      <c r="I544" s="8">
        <f t="shared" si="109"/>
        <v>2.1212121212121214E-3</v>
      </c>
      <c r="J544" s="8">
        <f t="shared" si="110"/>
        <v>1.7758835020422661E-3</v>
      </c>
      <c r="K544" s="8">
        <f t="shared" si="113"/>
        <v>-0.65853658536585369</v>
      </c>
      <c r="L544" s="8">
        <f t="shared" si="114"/>
        <v>-0.2857142857142857</v>
      </c>
      <c r="M544" s="8">
        <f t="shared" si="111"/>
        <v>-5.2315442743654334E-3</v>
      </c>
      <c r="N544" s="16">
        <f t="shared" si="112"/>
        <v>-8.0824408971509392E-4</v>
      </c>
    </row>
    <row r="545" spans="1:14" x14ac:dyDescent="0.2">
      <c r="A545" s="45"/>
      <c r="B545" s="35" t="s">
        <v>517</v>
      </c>
      <c r="C545" s="32">
        <v>0</v>
      </c>
      <c r="D545" s="7">
        <v>3</v>
      </c>
      <c r="E545" s="7">
        <v>0</v>
      </c>
      <c r="F545" s="7">
        <v>0</v>
      </c>
      <c r="G545" s="8" t="str">
        <f t="shared" si="107"/>
        <v/>
      </c>
      <c r="H545" s="8">
        <f t="shared" si="108"/>
        <v>6.0618306728632044E-4</v>
      </c>
      <c r="I545" s="8" t="str">
        <f t="shared" si="109"/>
        <v/>
      </c>
      <c r="J545" s="8" t="str">
        <f t="shared" si="110"/>
        <v/>
      </c>
      <c r="K545" s="8" t="str">
        <f t="shared" si="113"/>
        <v xml:space="preserve"> </v>
      </c>
      <c r="L545" s="8">
        <f t="shared" si="114"/>
        <v>-1</v>
      </c>
      <c r="M545" s="8" t="str">
        <f t="shared" si="111"/>
        <v/>
      </c>
      <c r="N545" s="16">
        <f t="shared" si="112"/>
        <v>-6.0618306728632044E-4</v>
      </c>
    </row>
    <row r="546" spans="1:14" ht="25.5" x14ac:dyDescent="0.2">
      <c r="A546" s="45"/>
      <c r="B546" s="35" t="s">
        <v>518</v>
      </c>
      <c r="C546" s="32">
        <v>62</v>
      </c>
      <c r="D546" s="7">
        <v>29</v>
      </c>
      <c r="E546" s="7">
        <v>0</v>
      </c>
      <c r="F546" s="7">
        <v>0</v>
      </c>
      <c r="G546" s="8">
        <f t="shared" si="107"/>
        <v>1.2013175741135439E-2</v>
      </c>
      <c r="H546" s="8">
        <f t="shared" si="108"/>
        <v>5.8597696504344311E-3</v>
      </c>
      <c r="I546" s="8" t="str">
        <f t="shared" si="109"/>
        <v/>
      </c>
      <c r="J546" s="8" t="str">
        <f t="shared" si="110"/>
        <v/>
      </c>
      <c r="K546" s="8">
        <f t="shared" si="113"/>
        <v>-1</v>
      </c>
      <c r="L546" s="8">
        <f t="shared" si="114"/>
        <v>-1</v>
      </c>
      <c r="M546" s="8">
        <f t="shared" si="111"/>
        <v>-1.2013175741135439E-2</v>
      </c>
      <c r="N546" s="16">
        <f t="shared" si="112"/>
        <v>-5.8597696504344311E-3</v>
      </c>
    </row>
    <row r="547" spans="1:14" ht="25.5" x14ac:dyDescent="0.2">
      <c r="A547" s="45"/>
      <c r="B547" s="35" t="s">
        <v>519</v>
      </c>
      <c r="C547" s="32">
        <v>0</v>
      </c>
      <c r="D547" s="7">
        <v>0</v>
      </c>
      <c r="E547" s="7">
        <v>0</v>
      </c>
      <c r="F547" s="7">
        <v>0</v>
      </c>
      <c r="G547" s="8" t="str">
        <f t="shared" si="107"/>
        <v/>
      </c>
      <c r="H547" s="8" t="str">
        <f t="shared" si="108"/>
        <v/>
      </c>
      <c r="I547" s="8" t="str">
        <f t="shared" si="109"/>
        <v/>
      </c>
      <c r="J547" s="8" t="str">
        <f t="shared" si="110"/>
        <v/>
      </c>
      <c r="K547" s="8" t="str">
        <f t="shared" si="113"/>
        <v xml:space="preserve"> </v>
      </c>
      <c r="L547" s="8" t="str">
        <f t="shared" si="114"/>
        <v xml:space="preserve"> </v>
      </c>
      <c r="M547" s="8" t="str">
        <f t="shared" si="111"/>
        <v/>
      </c>
      <c r="N547" s="16" t="str">
        <f t="shared" si="112"/>
        <v/>
      </c>
    </row>
    <row r="548" spans="1:14" x14ac:dyDescent="0.2">
      <c r="A548" s="45"/>
      <c r="B548" s="35" t="s">
        <v>520</v>
      </c>
      <c r="C548" s="32">
        <v>0</v>
      </c>
      <c r="D548" s="7">
        <v>0</v>
      </c>
      <c r="E548" s="7">
        <v>0</v>
      </c>
      <c r="F548" s="7">
        <v>0</v>
      </c>
      <c r="G548" s="8" t="str">
        <f t="shared" si="107"/>
        <v/>
      </c>
      <c r="H548" s="8" t="str">
        <f t="shared" si="108"/>
        <v/>
      </c>
      <c r="I548" s="8" t="str">
        <f t="shared" si="109"/>
        <v/>
      </c>
      <c r="J548" s="8" t="str">
        <f t="shared" si="110"/>
        <v/>
      </c>
      <c r="K548" s="8" t="str">
        <f t="shared" si="113"/>
        <v xml:space="preserve"> </v>
      </c>
      <c r="L548" s="8" t="str">
        <f t="shared" si="114"/>
        <v xml:space="preserve"> </v>
      </c>
      <c r="M548" s="8" t="str">
        <f t="shared" si="111"/>
        <v/>
      </c>
      <c r="N548" s="16" t="str">
        <f t="shared" si="112"/>
        <v/>
      </c>
    </row>
    <row r="549" spans="1:14" x14ac:dyDescent="0.2">
      <c r="A549" s="45"/>
      <c r="B549" s="35" t="s">
        <v>521</v>
      </c>
      <c r="C549" s="32">
        <v>0</v>
      </c>
      <c r="D549" s="7">
        <v>0</v>
      </c>
      <c r="E549" s="7">
        <v>0</v>
      </c>
      <c r="F549" s="7">
        <v>0</v>
      </c>
      <c r="G549" s="8" t="str">
        <f t="shared" si="107"/>
        <v/>
      </c>
      <c r="H549" s="8" t="str">
        <f t="shared" si="108"/>
        <v/>
      </c>
      <c r="I549" s="8" t="str">
        <f t="shared" si="109"/>
        <v/>
      </c>
      <c r="J549" s="8" t="str">
        <f t="shared" si="110"/>
        <v/>
      </c>
      <c r="K549" s="8" t="str">
        <f t="shared" si="113"/>
        <v xml:space="preserve"> </v>
      </c>
      <c r="L549" s="8" t="str">
        <f t="shared" si="114"/>
        <v xml:space="preserve"> </v>
      </c>
      <c r="M549" s="8" t="str">
        <f t="shared" si="111"/>
        <v/>
      </c>
      <c r="N549" s="16" t="str">
        <f t="shared" si="112"/>
        <v/>
      </c>
    </row>
    <row r="550" spans="1:14" x14ac:dyDescent="0.2">
      <c r="A550" s="45"/>
      <c r="B550" s="35" t="s">
        <v>522</v>
      </c>
      <c r="C550" s="32">
        <v>0</v>
      </c>
      <c r="D550" s="7">
        <v>0</v>
      </c>
      <c r="E550" s="7">
        <v>1</v>
      </c>
      <c r="F550" s="7">
        <v>1</v>
      </c>
      <c r="G550" s="8" t="str">
        <f t="shared" si="107"/>
        <v/>
      </c>
      <c r="H550" s="8" t="str">
        <f t="shared" si="108"/>
        <v/>
      </c>
      <c r="I550" s="8">
        <f t="shared" si="109"/>
        <v>1.5151515151515152E-4</v>
      </c>
      <c r="J550" s="8">
        <f t="shared" si="110"/>
        <v>1.775883502042266E-4</v>
      </c>
      <c r="K550" s="8">
        <f t="shared" si="113"/>
        <v>1</v>
      </c>
      <c r="L550" s="8">
        <f t="shared" si="114"/>
        <v>1</v>
      </c>
      <c r="M550" s="8" t="str">
        <f t="shared" si="111"/>
        <v/>
      </c>
      <c r="N550" s="16" t="str">
        <f t="shared" si="112"/>
        <v/>
      </c>
    </row>
    <row r="551" spans="1:14" ht="25.5" x14ac:dyDescent="0.2">
      <c r="A551" s="45"/>
      <c r="B551" s="35" t="s">
        <v>523</v>
      </c>
      <c r="C551" s="32">
        <v>0</v>
      </c>
      <c r="D551" s="7">
        <v>0</v>
      </c>
      <c r="E551" s="7">
        <v>0</v>
      </c>
      <c r="F551" s="7">
        <v>0</v>
      </c>
      <c r="G551" s="8" t="str">
        <f t="shared" si="107"/>
        <v/>
      </c>
      <c r="H551" s="8" t="str">
        <f t="shared" si="108"/>
        <v/>
      </c>
      <c r="I551" s="8" t="str">
        <f t="shared" si="109"/>
        <v/>
      </c>
      <c r="J551" s="8" t="str">
        <f t="shared" si="110"/>
        <v/>
      </c>
      <c r="K551" s="8" t="str">
        <f t="shared" si="113"/>
        <v xml:space="preserve"> </v>
      </c>
      <c r="L551" s="8" t="str">
        <f t="shared" si="114"/>
        <v xml:space="preserve"> </v>
      </c>
      <c r="M551" s="8" t="str">
        <f t="shared" si="111"/>
        <v/>
      </c>
      <c r="N551" s="16" t="str">
        <f t="shared" si="112"/>
        <v/>
      </c>
    </row>
    <row r="552" spans="1:14" ht="25.5" x14ac:dyDescent="0.2">
      <c r="A552" s="45"/>
      <c r="B552" s="35" t="s">
        <v>524</v>
      </c>
      <c r="C552" s="32">
        <v>0</v>
      </c>
      <c r="D552" s="7">
        <v>5</v>
      </c>
      <c r="E552" s="7">
        <v>0</v>
      </c>
      <c r="F552" s="7">
        <v>1</v>
      </c>
      <c r="G552" s="8" t="str">
        <f t="shared" si="107"/>
        <v/>
      </c>
      <c r="H552" s="8">
        <f t="shared" si="108"/>
        <v>1.0103051121438675E-3</v>
      </c>
      <c r="I552" s="8" t="str">
        <f t="shared" si="109"/>
        <v/>
      </c>
      <c r="J552" s="8">
        <f t="shared" si="110"/>
        <v>1.775883502042266E-4</v>
      </c>
      <c r="K552" s="8" t="str">
        <f t="shared" si="113"/>
        <v xml:space="preserve"> </v>
      </c>
      <c r="L552" s="8">
        <f t="shared" si="114"/>
        <v>-0.8</v>
      </c>
      <c r="M552" s="8" t="str">
        <f t="shared" si="111"/>
        <v/>
      </c>
      <c r="N552" s="16">
        <f t="shared" si="112"/>
        <v>-8.0824408971509403E-4</v>
      </c>
    </row>
    <row r="553" spans="1:14" ht="25.5" x14ac:dyDescent="0.2">
      <c r="A553" s="45"/>
      <c r="B553" s="35" t="s">
        <v>525</v>
      </c>
      <c r="C553" s="32">
        <v>0</v>
      </c>
      <c r="D553" s="7">
        <v>1</v>
      </c>
      <c r="E553" s="7">
        <v>0</v>
      </c>
      <c r="F553" s="7">
        <v>2</v>
      </c>
      <c r="G553" s="8" t="str">
        <f t="shared" si="107"/>
        <v/>
      </c>
      <c r="H553" s="8">
        <f t="shared" si="108"/>
        <v>2.0206102242877348E-4</v>
      </c>
      <c r="I553" s="8" t="str">
        <f t="shared" si="109"/>
        <v/>
      </c>
      <c r="J553" s="8">
        <f t="shared" si="110"/>
        <v>3.551767004084532E-4</v>
      </c>
      <c r="K553" s="8" t="str">
        <f t="shared" si="113"/>
        <v xml:space="preserve"> </v>
      </c>
      <c r="L553" s="8">
        <f t="shared" si="114"/>
        <v>1</v>
      </c>
      <c r="M553" s="8" t="str">
        <f t="shared" si="111"/>
        <v/>
      </c>
      <c r="N553" s="16">
        <f t="shared" si="112"/>
        <v>2.0206102242877348E-4</v>
      </c>
    </row>
    <row r="554" spans="1:14" ht="25.5" x14ac:dyDescent="0.2">
      <c r="A554" s="45"/>
      <c r="B554" s="35" t="s">
        <v>526</v>
      </c>
      <c r="C554" s="32">
        <v>0</v>
      </c>
      <c r="D554" s="7">
        <v>0</v>
      </c>
      <c r="E554" s="7">
        <v>0</v>
      </c>
      <c r="F554" s="7">
        <v>0</v>
      </c>
      <c r="G554" s="8" t="str">
        <f t="shared" si="107"/>
        <v/>
      </c>
      <c r="H554" s="8" t="str">
        <f t="shared" si="108"/>
        <v/>
      </c>
      <c r="I554" s="8" t="str">
        <f t="shared" si="109"/>
        <v/>
      </c>
      <c r="J554" s="8" t="str">
        <f t="shared" si="110"/>
        <v/>
      </c>
      <c r="K554" s="8" t="str">
        <f t="shared" si="113"/>
        <v xml:space="preserve"> </v>
      </c>
      <c r="L554" s="8" t="str">
        <f t="shared" si="114"/>
        <v xml:space="preserve"> </v>
      </c>
      <c r="M554" s="8" t="str">
        <f t="shared" si="111"/>
        <v/>
      </c>
      <c r="N554" s="16" t="str">
        <f t="shared" si="112"/>
        <v/>
      </c>
    </row>
    <row r="555" spans="1:14" ht="25.5" x14ac:dyDescent="0.2">
      <c r="A555" s="45"/>
      <c r="B555" s="35" t="s">
        <v>527</v>
      </c>
      <c r="C555" s="32">
        <v>0</v>
      </c>
      <c r="D555" s="7">
        <v>0</v>
      </c>
      <c r="E555" s="7">
        <v>0</v>
      </c>
      <c r="F555" s="7">
        <v>0</v>
      </c>
      <c r="G555" s="8" t="str">
        <f t="shared" si="107"/>
        <v/>
      </c>
      <c r="H555" s="8" t="str">
        <f t="shared" si="108"/>
        <v/>
      </c>
      <c r="I555" s="8" t="str">
        <f t="shared" si="109"/>
        <v/>
      </c>
      <c r="J555" s="8" t="str">
        <f t="shared" si="110"/>
        <v/>
      </c>
      <c r="K555" s="8" t="str">
        <f t="shared" si="113"/>
        <v xml:space="preserve"> </v>
      </c>
      <c r="L555" s="8" t="str">
        <f t="shared" si="114"/>
        <v xml:space="preserve"> </v>
      </c>
      <c r="M555" s="8" t="str">
        <f t="shared" si="111"/>
        <v/>
      </c>
      <c r="N555" s="16" t="str">
        <f t="shared" si="112"/>
        <v/>
      </c>
    </row>
    <row r="556" spans="1:14" x14ac:dyDescent="0.2">
      <c r="A556" s="45"/>
      <c r="B556" s="35" t="s">
        <v>528</v>
      </c>
      <c r="C556" s="32">
        <v>0</v>
      </c>
      <c r="D556" s="7">
        <v>0</v>
      </c>
      <c r="E556" s="7">
        <v>0</v>
      </c>
      <c r="F556" s="7">
        <v>0</v>
      </c>
      <c r="G556" s="8" t="str">
        <f t="shared" si="107"/>
        <v/>
      </c>
      <c r="H556" s="8" t="str">
        <f t="shared" si="108"/>
        <v/>
      </c>
      <c r="I556" s="8" t="str">
        <f t="shared" si="109"/>
        <v/>
      </c>
      <c r="J556" s="8" t="str">
        <f t="shared" si="110"/>
        <v/>
      </c>
      <c r="K556" s="8" t="str">
        <f t="shared" si="113"/>
        <v xml:space="preserve"> </v>
      </c>
      <c r="L556" s="8" t="str">
        <f t="shared" si="114"/>
        <v xml:space="preserve"> </v>
      </c>
      <c r="M556" s="8" t="str">
        <f t="shared" si="111"/>
        <v/>
      </c>
      <c r="N556" s="16" t="str">
        <f t="shared" si="112"/>
        <v/>
      </c>
    </row>
    <row r="557" spans="1:14" ht="25.5" x14ac:dyDescent="0.2">
      <c r="A557" s="45"/>
      <c r="B557" s="35" t="s">
        <v>529</v>
      </c>
      <c r="C557" s="32">
        <v>0</v>
      </c>
      <c r="D557" s="7">
        <v>0</v>
      </c>
      <c r="E557" s="7">
        <v>0</v>
      </c>
      <c r="F557" s="7">
        <v>0</v>
      </c>
      <c r="G557" s="8" t="str">
        <f t="shared" si="107"/>
        <v/>
      </c>
      <c r="H557" s="8" t="str">
        <f t="shared" si="108"/>
        <v/>
      </c>
      <c r="I557" s="8" t="str">
        <f t="shared" si="109"/>
        <v/>
      </c>
      <c r="J557" s="8" t="str">
        <f t="shared" si="110"/>
        <v/>
      </c>
      <c r="K557" s="8" t="str">
        <f t="shared" si="113"/>
        <v xml:space="preserve"> </v>
      </c>
      <c r="L557" s="8" t="str">
        <f t="shared" si="114"/>
        <v xml:space="preserve"> </v>
      </c>
      <c r="M557" s="8" t="str">
        <f t="shared" si="111"/>
        <v/>
      </c>
      <c r="N557" s="16" t="str">
        <f t="shared" si="112"/>
        <v/>
      </c>
    </row>
    <row r="558" spans="1:14" x14ac:dyDescent="0.2">
      <c r="A558" s="45"/>
      <c r="B558" s="35" t="s">
        <v>530</v>
      </c>
      <c r="C558" s="32">
        <v>0</v>
      </c>
      <c r="D558" s="7">
        <v>0</v>
      </c>
      <c r="E558" s="7">
        <v>0</v>
      </c>
      <c r="F558" s="7">
        <v>1</v>
      </c>
      <c r="G558" s="8" t="str">
        <f t="shared" si="107"/>
        <v/>
      </c>
      <c r="H558" s="8" t="str">
        <f t="shared" si="108"/>
        <v/>
      </c>
      <c r="I558" s="8" t="str">
        <f t="shared" si="109"/>
        <v/>
      </c>
      <c r="J558" s="8">
        <f t="shared" si="110"/>
        <v>1.775883502042266E-4</v>
      </c>
      <c r="K558" s="8" t="str">
        <f t="shared" si="113"/>
        <v xml:space="preserve"> </v>
      </c>
      <c r="L558" s="8">
        <f t="shared" si="114"/>
        <v>1</v>
      </c>
      <c r="M558" s="8" t="str">
        <f t="shared" si="111"/>
        <v/>
      </c>
      <c r="N558" s="16" t="str">
        <f t="shared" si="112"/>
        <v/>
      </c>
    </row>
    <row r="559" spans="1:14" ht="22.5" customHeight="1" x14ac:dyDescent="0.2">
      <c r="A559" s="45"/>
      <c r="B559" s="35" t="s">
        <v>531</v>
      </c>
      <c r="C559" s="32">
        <v>0</v>
      </c>
      <c r="D559" s="7">
        <v>0</v>
      </c>
      <c r="E559" s="7">
        <v>0</v>
      </c>
      <c r="F559" s="7">
        <v>0</v>
      </c>
      <c r="G559" s="8" t="str">
        <f t="shared" si="107"/>
        <v/>
      </c>
      <c r="H559" s="8" t="str">
        <f t="shared" si="108"/>
        <v/>
      </c>
      <c r="I559" s="8" t="str">
        <f t="shared" si="109"/>
        <v/>
      </c>
      <c r="J559" s="8" t="str">
        <f t="shared" si="110"/>
        <v/>
      </c>
      <c r="K559" s="8" t="str">
        <f t="shared" si="113"/>
        <v xml:space="preserve"> </v>
      </c>
      <c r="L559" s="8" t="str">
        <f t="shared" si="114"/>
        <v xml:space="preserve"> </v>
      </c>
      <c r="M559" s="8" t="str">
        <f t="shared" si="111"/>
        <v/>
      </c>
      <c r="N559" s="16" t="str">
        <f t="shared" si="112"/>
        <v/>
      </c>
    </row>
    <row r="560" spans="1:14" ht="25.5" x14ac:dyDescent="0.2">
      <c r="A560" s="45"/>
      <c r="B560" s="35" t="s">
        <v>532</v>
      </c>
      <c r="C560" s="32">
        <v>0</v>
      </c>
      <c r="D560" s="7">
        <v>10</v>
      </c>
      <c r="E560" s="7">
        <v>0</v>
      </c>
      <c r="F560" s="7">
        <v>0</v>
      </c>
      <c r="G560" s="8" t="str">
        <f t="shared" si="107"/>
        <v/>
      </c>
      <c r="H560" s="8">
        <f t="shared" si="108"/>
        <v>2.020610224287735E-3</v>
      </c>
      <c r="I560" s="8" t="str">
        <f t="shared" si="109"/>
        <v/>
      </c>
      <c r="J560" s="8" t="str">
        <f t="shared" si="110"/>
        <v/>
      </c>
      <c r="K560" s="8" t="str">
        <f t="shared" si="113"/>
        <v xml:space="preserve"> </v>
      </c>
      <c r="L560" s="8">
        <f t="shared" si="114"/>
        <v>-1</v>
      </c>
      <c r="M560" s="8" t="str">
        <f t="shared" si="111"/>
        <v/>
      </c>
      <c r="N560" s="16">
        <f t="shared" si="112"/>
        <v>-2.020610224287735E-3</v>
      </c>
    </row>
    <row r="561" spans="1:14" x14ac:dyDescent="0.2">
      <c r="A561" s="45"/>
      <c r="B561" s="35" t="s">
        <v>533</v>
      </c>
      <c r="C561" s="32">
        <v>0</v>
      </c>
      <c r="D561" s="7">
        <v>4</v>
      </c>
      <c r="E561" s="7">
        <v>0</v>
      </c>
      <c r="F561" s="7">
        <v>4</v>
      </c>
      <c r="G561" s="8" t="str">
        <f t="shared" si="107"/>
        <v/>
      </c>
      <c r="H561" s="8">
        <f t="shared" si="108"/>
        <v>8.0824408971509392E-4</v>
      </c>
      <c r="I561" s="8" t="str">
        <f t="shared" si="109"/>
        <v/>
      </c>
      <c r="J561" s="8">
        <f t="shared" si="110"/>
        <v>7.1035340081690641E-4</v>
      </c>
      <c r="K561" s="8" t="str">
        <f t="shared" si="113"/>
        <v xml:space="preserve"> </v>
      </c>
      <c r="L561" s="8">
        <f t="shared" si="114"/>
        <v>0</v>
      </c>
      <c r="M561" s="8" t="str">
        <f t="shared" si="111"/>
        <v/>
      </c>
      <c r="N561" s="16">
        <f t="shared" si="112"/>
        <v>0</v>
      </c>
    </row>
    <row r="562" spans="1:14" x14ac:dyDescent="0.2">
      <c r="A562" s="45"/>
      <c r="B562" s="35" t="s">
        <v>534</v>
      </c>
      <c r="C562" s="32">
        <v>0</v>
      </c>
      <c r="D562" s="7">
        <v>0</v>
      </c>
      <c r="E562" s="7">
        <v>0</v>
      </c>
      <c r="F562" s="7">
        <v>0</v>
      </c>
      <c r="G562" s="8" t="str">
        <f t="shared" si="107"/>
        <v/>
      </c>
      <c r="H562" s="8" t="str">
        <f t="shared" si="108"/>
        <v/>
      </c>
      <c r="I562" s="8" t="str">
        <f t="shared" si="109"/>
        <v/>
      </c>
      <c r="J562" s="8" t="str">
        <f t="shared" si="110"/>
        <v/>
      </c>
      <c r="K562" s="8" t="str">
        <f t="shared" si="113"/>
        <v xml:space="preserve"> </v>
      </c>
      <c r="L562" s="8" t="str">
        <f t="shared" si="114"/>
        <v xml:space="preserve"> </v>
      </c>
      <c r="M562" s="8" t="str">
        <f t="shared" si="111"/>
        <v/>
      </c>
      <c r="N562" s="16" t="str">
        <f t="shared" si="112"/>
        <v/>
      </c>
    </row>
    <row r="563" spans="1:14" x14ac:dyDescent="0.2">
      <c r="A563" s="45"/>
      <c r="B563" s="35" t="s">
        <v>535</v>
      </c>
      <c r="C563" s="32">
        <v>667</v>
      </c>
      <c r="D563" s="7">
        <v>527</v>
      </c>
      <c r="E563" s="7">
        <v>16</v>
      </c>
      <c r="F563" s="7">
        <v>17</v>
      </c>
      <c r="G563" s="8">
        <f t="shared" ref="G563:G604" si="115">+IF(C563=0,"",C563/C$371)</f>
        <v>0.12923851966673125</v>
      </c>
      <c r="H563" s="8">
        <f t="shared" ref="H563:H604" si="116">+IF(D563=0,"",D563/D$371)</f>
        <v>0.10648615881996362</v>
      </c>
      <c r="I563" s="8">
        <f t="shared" ref="I563:I604" si="117">+IF(E563=0,"",E563/E$371)</f>
        <v>2.4242424242424242E-3</v>
      </c>
      <c r="J563" s="8">
        <f t="shared" ref="J563:J604" si="118">+IF(F563=0,"",F563/F$371)</f>
        <v>3.0190019534718521E-3</v>
      </c>
      <c r="K563" s="8">
        <f t="shared" si="113"/>
        <v>-0.97601199400299854</v>
      </c>
      <c r="L563" s="8">
        <f t="shared" si="114"/>
        <v>-0.967741935483871</v>
      </c>
      <c r="M563" s="8">
        <f t="shared" ref="M563:M604" si="119">+IF(OR(AND(G563=""),(K563="")),"",G563*K563)</f>
        <v>-0.12613834528192211</v>
      </c>
      <c r="N563" s="16">
        <f t="shared" ref="N563:N604" si="120">+IF(OR(AND(H563=""),(L563="")),"",H563*L563)</f>
        <v>-0.10305112143867448</v>
      </c>
    </row>
    <row r="564" spans="1:14" x14ac:dyDescent="0.2">
      <c r="A564" s="45"/>
      <c r="B564" s="35" t="s">
        <v>536</v>
      </c>
      <c r="C564" s="32">
        <v>15</v>
      </c>
      <c r="D564" s="7">
        <v>22</v>
      </c>
      <c r="E564" s="7">
        <v>4</v>
      </c>
      <c r="F564" s="7">
        <v>12</v>
      </c>
      <c r="G564" s="8">
        <f t="shared" si="115"/>
        <v>2.906413485758574E-3</v>
      </c>
      <c r="H564" s="8">
        <f t="shared" si="116"/>
        <v>4.4453424934330164E-3</v>
      </c>
      <c r="I564" s="8">
        <f t="shared" si="117"/>
        <v>6.0606060606060606E-4</v>
      </c>
      <c r="J564" s="8">
        <f t="shared" si="118"/>
        <v>2.1310602024507191E-3</v>
      </c>
      <c r="K564" s="8">
        <f t="shared" ref="K564:K604" si="121">+IF(AND(C564=0,E564=0)," ",IF(C564=0,1,IF(E564=0,-1,(E564-C564)/C564)))</f>
        <v>-0.73333333333333328</v>
      </c>
      <c r="L564" s="8">
        <f t="shared" ref="L564:L604" si="122">+IF(AND(D564=0,F564=0)," ",IF(D564=0,1,IF(F564=0,-1,(F564-D564)/D564)))</f>
        <v>-0.45454545454545453</v>
      </c>
      <c r="M564" s="8">
        <f t="shared" si="119"/>
        <v>-2.1313698895562873E-3</v>
      </c>
      <c r="N564" s="16">
        <f t="shared" si="120"/>
        <v>-2.0206102242877346E-3</v>
      </c>
    </row>
    <row r="565" spans="1:14" ht="25.5" x14ac:dyDescent="0.2">
      <c r="A565" s="45"/>
      <c r="B565" s="35" t="s">
        <v>537</v>
      </c>
      <c r="C565" s="32">
        <v>0</v>
      </c>
      <c r="D565" s="7">
        <v>0</v>
      </c>
      <c r="E565" s="7">
        <v>0</v>
      </c>
      <c r="F565" s="7">
        <v>0</v>
      </c>
      <c r="G565" s="8" t="str">
        <f t="shared" si="115"/>
        <v/>
      </c>
      <c r="H565" s="8" t="str">
        <f t="shared" si="116"/>
        <v/>
      </c>
      <c r="I565" s="8" t="str">
        <f t="shared" si="117"/>
        <v/>
      </c>
      <c r="J565" s="8" t="str">
        <f t="shared" si="118"/>
        <v/>
      </c>
      <c r="K565" s="8" t="str">
        <f t="shared" si="121"/>
        <v xml:space="preserve"> </v>
      </c>
      <c r="L565" s="8" t="str">
        <f t="shared" si="122"/>
        <v xml:space="preserve"> </v>
      </c>
      <c r="M565" s="8" t="str">
        <f t="shared" si="119"/>
        <v/>
      </c>
      <c r="N565" s="16" t="str">
        <f t="shared" si="120"/>
        <v/>
      </c>
    </row>
    <row r="566" spans="1:14" x14ac:dyDescent="0.2">
      <c r="A566" s="45"/>
      <c r="B566" s="35" t="s">
        <v>538</v>
      </c>
      <c r="C566" s="32">
        <v>0</v>
      </c>
      <c r="D566" s="7">
        <v>0</v>
      </c>
      <c r="E566" s="7">
        <v>0</v>
      </c>
      <c r="F566" s="7">
        <v>0</v>
      </c>
      <c r="G566" s="8" t="str">
        <f t="shared" si="115"/>
        <v/>
      </c>
      <c r="H566" s="8" t="str">
        <f t="shared" si="116"/>
        <v/>
      </c>
      <c r="I566" s="8" t="str">
        <f t="shared" si="117"/>
        <v/>
      </c>
      <c r="J566" s="8" t="str">
        <f t="shared" si="118"/>
        <v/>
      </c>
      <c r="K566" s="8" t="str">
        <f t="shared" si="121"/>
        <v xml:space="preserve"> </v>
      </c>
      <c r="L566" s="8" t="str">
        <f t="shared" si="122"/>
        <v xml:space="preserve"> </v>
      </c>
      <c r="M566" s="8" t="str">
        <f t="shared" si="119"/>
        <v/>
      </c>
      <c r="N566" s="16" t="str">
        <f t="shared" si="120"/>
        <v/>
      </c>
    </row>
    <row r="567" spans="1:14" x14ac:dyDescent="0.2">
      <c r="A567" s="45"/>
      <c r="B567" s="35" t="s">
        <v>539</v>
      </c>
      <c r="C567" s="32">
        <v>12</v>
      </c>
      <c r="D567" s="7">
        <v>43</v>
      </c>
      <c r="E567" s="7">
        <v>10</v>
      </c>
      <c r="F567" s="7">
        <v>49</v>
      </c>
      <c r="G567" s="8">
        <f t="shared" si="115"/>
        <v>2.325130788606859E-3</v>
      </c>
      <c r="H567" s="8">
        <f t="shared" si="116"/>
        <v>8.6886239644372604E-3</v>
      </c>
      <c r="I567" s="8">
        <f t="shared" si="117"/>
        <v>1.5151515151515152E-3</v>
      </c>
      <c r="J567" s="8">
        <f t="shared" si="118"/>
        <v>8.7018291600071043E-3</v>
      </c>
      <c r="K567" s="8">
        <f t="shared" si="121"/>
        <v>-0.16666666666666666</v>
      </c>
      <c r="L567" s="8">
        <f t="shared" si="122"/>
        <v>0.13953488372093023</v>
      </c>
      <c r="M567" s="8">
        <f t="shared" si="119"/>
        <v>-3.8752179810114316E-4</v>
      </c>
      <c r="N567" s="16">
        <f t="shared" si="120"/>
        <v>1.2123661345726409E-3</v>
      </c>
    </row>
    <row r="568" spans="1:14" x14ac:dyDescent="0.2">
      <c r="A568" s="45"/>
      <c r="B568" s="35" t="s">
        <v>540</v>
      </c>
      <c r="C568" s="32">
        <v>3</v>
      </c>
      <c r="D568" s="7">
        <v>4</v>
      </c>
      <c r="E568" s="7">
        <v>0</v>
      </c>
      <c r="F568" s="7">
        <v>7</v>
      </c>
      <c r="G568" s="8">
        <f t="shared" si="115"/>
        <v>5.8128269715171474E-4</v>
      </c>
      <c r="H568" s="8">
        <f t="shared" si="116"/>
        <v>8.0824408971509392E-4</v>
      </c>
      <c r="I568" s="8" t="str">
        <f t="shared" si="117"/>
        <v/>
      </c>
      <c r="J568" s="8">
        <f t="shared" si="118"/>
        <v>1.2431184514295863E-3</v>
      </c>
      <c r="K568" s="8">
        <f t="shared" si="121"/>
        <v>-1</v>
      </c>
      <c r="L568" s="8">
        <f t="shared" si="122"/>
        <v>0.75</v>
      </c>
      <c r="M568" s="8">
        <f t="shared" si="119"/>
        <v>-5.8128269715171474E-4</v>
      </c>
      <c r="N568" s="16">
        <f t="shared" si="120"/>
        <v>6.0618306728632044E-4</v>
      </c>
    </row>
    <row r="569" spans="1:14" x14ac:dyDescent="0.2">
      <c r="A569" s="45"/>
      <c r="B569" s="35" t="s">
        <v>541</v>
      </c>
      <c r="C569" s="32">
        <v>0</v>
      </c>
      <c r="D569" s="7">
        <v>1</v>
      </c>
      <c r="E569" s="7">
        <v>1</v>
      </c>
      <c r="F569" s="7">
        <v>0</v>
      </c>
      <c r="G569" s="8" t="str">
        <f t="shared" si="115"/>
        <v/>
      </c>
      <c r="H569" s="8">
        <f t="shared" si="116"/>
        <v>2.0206102242877348E-4</v>
      </c>
      <c r="I569" s="8">
        <f t="shared" si="117"/>
        <v>1.5151515151515152E-4</v>
      </c>
      <c r="J569" s="8" t="str">
        <f t="shared" si="118"/>
        <v/>
      </c>
      <c r="K569" s="8">
        <f t="shared" si="121"/>
        <v>1</v>
      </c>
      <c r="L569" s="8">
        <f t="shared" si="122"/>
        <v>-1</v>
      </c>
      <c r="M569" s="8" t="str">
        <f t="shared" si="119"/>
        <v/>
      </c>
      <c r="N569" s="16">
        <f t="shared" si="120"/>
        <v>-2.0206102242877348E-4</v>
      </c>
    </row>
    <row r="570" spans="1:14" x14ac:dyDescent="0.2">
      <c r="A570" s="45"/>
      <c r="B570" s="35" t="s">
        <v>542</v>
      </c>
      <c r="C570" s="32">
        <v>0</v>
      </c>
      <c r="D570" s="7">
        <v>0</v>
      </c>
      <c r="E570" s="7">
        <v>4</v>
      </c>
      <c r="F570" s="7">
        <v>1</v>
      </c>
      <c r="G570" s="8" t="str">
        <f t="shared" si="115"/>
        <v/>
      </c>
      <c r="H570" s="8" t="str">
        <f t="shared" si="116"/>
        <v/>
      </c>
      <c r="I570" s="8">
        <f t="shared" si="117"/>
        <v>6.0606060606060606E-4</v>
      </c>
      <c r="J570" s="8">
        <f t="shared" si="118"/>
        <v>1.775883502042266E-4</v>
      </c>
      <c r="K570" s="8">
        <f t="shared" si="121"/>
        <v>1</v>
      </c>
      <c r="L570" s="8">
        <f t="shared" si="122"/>
        <v>1</v>
      </c>
      <c r="M570" s="8" t="str">
        <f t="shared" si="119"/>
        <v/>
      </c>
      <c r="N570" s="16" t="str">
        <f t="shared" si="120"/>
        <v/>
      </c>
    </row>
    <row r="571" spans="1:14" x14ac:dyDescent="0.2">
      <c r="A571" s="45"/>
      <c r="B571" s="35" t="s">
        <v>543</v>
      </c>
      <c r="C571" s="32">
        <v>20</v>
      </c>
      <c r="D571" s="7">
        <v>2</v>
      </c>
      <c r="E571" s="7">
        <v>81</v>
      </c>
      <c r="F571" s="7">
        <v>4</v>
      </c>
      <c r="G571" s="8">
        <f t="shared" si="115"/>
        <v>3.8752179810114321E-3</v>
      </c>
      <c r="H571" s="8">
        <f t="shared" si="116"/>
        <v>4.0412204485754696E-4</v>
      </c>
      <c r="I571" s="8">
        <f t="shared" si="117"/>
        <v>1.2272727272727272E-2</v>
      </c>
      <c r="J571" s="8">
        <f t="shared" si="118"/>
        <v>7.1035340081690641E-4</v>
      </c>
      <c r="K571" s="8">
        <f t="shared" si="121"/>
        <v>3.05</v>
      </c>
      <c r="L571" s="8">
        <f t="shared" si="122"/>
        <v>1</v>
      </c>
      <c r="M571" s="8">
        <f t="shared" si="119"/>
        <v>1.1819414842084867E-2</v>
      </c>
      <c r="N571" s="16">
        <f t="shared" si="120"/>
        <v>4.0412204485754696E-4</v>
      </c>
    </row>
    <row r="572" spans="1:14" x14ac:dyDescent="0.2">
      <c r="A572" s="45"/>
      <c r="B572" s="35" t="s">
        <v>544</v>
      </c>
      <c r="C572" s="32">
        <v>1</v>
      </c>
      <c r="D572" s="7">
        <v>0</v>
      </c>
      <c r="E572" s="7">
        <v>0</v>
      </c>
      <c r="F572" s="7">
        <v>0</v>
      </c>
      <c r="G572" s="8">
        <f t="shared" si="115"/>
        <v>1.9376089905057158E-4</v>
      </c>
      <c r="H572" s="8" t="str">
        <f t="shared" si="116"/>
        <v/>
      </c>
      <c r="I572" s="8" t="str">
        <f t="shared" si="117"/>
        <v/>
      </c>
      <c r="J572" s="8" t="str">
        <f t="shared" si="118"/>
        <v/>
      </c>
      <c r="K572" s="8">
        <f t="shared" si="121"/>
        <v>-1</v>
      </c>
      <c r="L572" s="8" t="str">
        <f t="shared" si="122"/>
        <v xml:space="preserve"> </v>
      </c>
      <c r="M572" s="8">
        <f t="shared" si="119"/>
        <v>-1.9376089905057158E-4</v>
      </c>
      <c r="N572" s="16" t="str">
        <f t="shared" si="120"/>
        <v/>
      </c>
    </row>
    <row r="573" spans="1:14" x14ac:dyDescent="0.2">
      <c r="A573" s="45"/>
      <c r="B573" s="35" t="s">
        <v>545</v>
      </c>
      <c r="C573" s="32">
        <v>0</v>
      </c>
      <c r="D573" s="7">
        <v>0</v>
      </c>
      <c r="E573" s="7">
        <v>0</v>
      </c>
      <c r="F573" s="7">
        <v>0</v>
      </c>
      <c r="G573" s="8" t="str">
        <f t="shared" si="115"/>
        <v/>
      </c>
      <c r="H573" s="8" t="str">
        <f t="shared" si="116"/>
        <v/>
      </c>
      <c r="I573" s="8" t="str">
        <f t="shared" si="117"/>
        <v/>
      </c>
      <c r="J573" s="8" t="str">
        <f t="shared" si="118"/>
        <v/>
      </c>
      <c r="K573" s="8" t="str">
        <f t="shared" si="121"/>
        <v xml:space="preserve"> </v>
      </c>
      <c r="L573" s="8" t="str">
        <f t="shared" si="122"/>
        <v xml:space="preserve"> </v>
      </c>
      <c r="M573" s="8" t="str">
        <f t="shared" si="119"/>
        <v/>
      </c>
      <c r="N573" s="16" t="str">
        <f t="shared" si="120"/>
        <v/>
      </c>
    </row>
    <row r="574" spans="1:14" x14ac:dyDescent="0.2">
      <c r="A574" s="45"/>
      <c r="B574" s="35" t="s">
        <v>546</v>
      </c>
      <c r="C574" s="32">
        <v>0</v>
      </c>
      <c r="D574" s="7">
        <v>0</v>
      </c>
      <c r="E574" s="7">
        <v>0</v>
      </c>
      <c r="F574" s="7">
        <v>1</v>
      </c>
      <c r="G574" s="8" t="str">
        <f t="shared" si="115"/>
        <v/>
      </c>
      <c r="H574" s="8" t="str">
        <f t="shared" si="116"/>
        <v/>
      </c>
      <c r="I574" s="8" t="str">
        <f t="shared" si="117"/>
        <v/>
      </c>
      <c r="J574" s="8">
        <f t="shared" si="118"/>
        <v>1.775883502042266E-4</v>
      </c>
      <c r="K574" s="8" t="str">
        <f t="shared" si="121"/>
        <v xml:space="preserve"> </v>
      </c>
      <c r="L574" s="8">
        <f t="shared" si="122"/>
        <v>1</v>
      </c>
      <c r="M574" s="8" t="str">
        <f t="shared" si="119"/>
        <v/>
      </c>
      <c r="N574" s="16" t="str">
        <f t="shared" si="120"/>
        <v/>
      </c>
    </row>
    <row r="575" spans="1:14" x14ac:dyDescent="0.2">
      <c r="A575" s="45"/>
      <c r="B575" s="35" t="s">
        <v>547</v>
      </c>
      <c r="C575" s="32">
        <v>0</v>
      </c>
      <c r="D575" s="7">
        <v>0</v>
      </c>
      <c r="E575" s="7">
        <v>0</v>
      </c>
      <c r="F575" s="7">
        <v>0</v>
      </c>
      <c r="G575" s="8" t="str">
        <f t="shared" si="115"/>
        <v/>
      </c>
      <c r="H575" s="8" t="str">
        <f t="shared" si="116"/>
        <v/>
      </c>
      <c r="I575" s="8" t="str">
        <f t="shared" si="117"/>
        <v/>
      </c>
      <c r="J575" s="8" t="str">
        <f t="shared" si="118"/>
        <v/>
      </c>
      <c r="K575" s="8" t="str">
        <f t="shared" si="121"/>
        <v xml:space="preserve"> </v>
      </c>
      <c r="L575" s="8" t="str">
        <f t="shared" si="122"/>
        <v xml:space="preserve"> </v>
      </c>
      <c r="M575" s="8" t="str">
        <f t="shared" si="119"/>
        <v/>
      </c>
      <c r="N575" s="16" t="str">
        <f t="shared" si="120"/>
        <v/>
      </c>
    </row>
    <row r="576" spans="1:14" x14ac:dyDescent="0.2">
      <c r="A576" s="45"/>
      <c r="B576" s="35" t="s">
        <v>548</v>
      </c>
      <c r="C576" s="32">
        <v>0</v>
      </c>
      <c r="D576" s="7">
        <v>1</v>
      </c>
      <c r="E576" s="7">
        <v>0</v>
      </c>
      <c r="F576" s="7">
        <v>0</v>
      </c>
      <c r="G576" s="8" t="str">
        <f t="shared" si="115"/>
        <v/>
      </c>
      <c r="H576" s="8">
        <f t="shared" si="116"/>
        <v>2.0206102242877348E-4</v>
      </c>
      <c r="I576" s="8" t="str">
        <f t="shared" si="117"/>
        <v/>
      </c>
      <c r="J576" s="8" t="str">
        <f t="shared" si="118"/>
        <v/>
      </c>
      <c r="K576" s="8" t="str">
        <f t="shared" si="121"/>
        <v xml:space="preserve"> </v>
      </c>
      <c r="L576" s="8">
        <f t="shared" si="122"/>
        <v>-1</v>
      </c>
      <c r="M576" s="8" t="str">
        <f t="shared" si="119"/>
        <v/>
      </c>
      <c r="N576" s="16">
        <f t="shared" si="120"/>
        <v>-2.0206102242877348E-4</v>
      </c>
    </row>
    <row r="577" spans="1:14" ht="25.5" x14ac:dyDescent="0.2">
      <c r="A577" s="45"/>
      <c r="B577" s="35" t="s">
        <v>549</v>
      </c>
      <c r="C577" s="32">
        <v>1</v>
      </c>
      <c r="D577" s="7">
        <v>2</v>
      </c>
      <c r="E577" s="7">
        <v>0</v>
      </c>
      <c r="F577" s="7">
        <v>1</v>
      </c>
      <c r="G577" s="8">
        <f t="shared" si="115"/>
        <v>1.9376089905057158E-4</v>
      </c>
      <c r="H577" s="8">
        <f t="shared" si="116"/>
        <v>4.0412204485754696E-4</v>
      </c>
      <c r="I577" s="8" t="str">
        <f t="shared" si="117"/>
        <v/>
      </c>
      <c r="J577" s="8">
        <f t="shared" si="118"/>
        <v>1.775883502042266E-4</v>
      </c>
      <c r="K577" s="8">
        <f t="shared" si="121"/>
        <v>-1</v>
      </c>
      <c r="L577" s="8">
        <f t="shared" si="122"/>
        <v>-0.5</v>
      </c>
      <c r="M577" s="8">
        <f t="shared" si="119"/>
        <v>-1.9376089905057158E-4</v>
      </c>
      <c r="N577" s="16">
        <f t="shared" si="120"/>
        <v>-2.0206102242877348E-4</v>
      </c>
    </row>
    <row r="578" spans="1:14" ht="25.5" x14ac:dyDescent="0.2">
      <c r="A578" s="45"/>
      <c r="B578" s="35" t="s">
        <v>550</v>
      </c>
      <c r="C578" s="32">
        <v>0</v>
      </c>
      <c r="D578" s="7">
        <v>2</v>
      </c>
      <c r="E578" s="7">
        <v>2</v>
      </c>
      <c r="F578" s="7">
        <v>5</v>
      </c>
      <c r="G578" s="8" t="str">
        <f t="shared" si="115"/>
        <v/>
      </c>
      <c r="H578" s="8">
        <f t="shared" si="116"/>
        <v>4.0412204485754696E-4</v>
      </c>
      <c r="I578" s="8">
        <f t="shared" si="117"/>
        <v>3.0303030303030303E-4</v>
      </c>
      <c r="J578" s="8">
        <f t="shared" si="118"/>
        <v>8.8794175102113303E-4</v>
      </c>
      <c r="K578" s="8">
        <f t="shared" si="121"/>
        <v>1</v>
      </c>
      <c r="L578" s="8">
        <f t="shared" si="122"/>
        <v>1.5</v>
      </c>
      <c r="M578" s="8" t="str">
        <f t="shared" si="119"/>
        <v/>
      </c>
      <c r="N578" s="16">
        <f t="shared" si="120"/>
        <v>6.0618306728632044E-4</v>
      </c>
    </row>
    <row r="579" spans="1:14" x14ac:dyDescent="0.2">
      <c r="A579" s="45"/>
      <c r="B579" s="35" t="s">
        <v>551</v>
      </c>
      <c r="C579" s="32">
        <v>0</v>
      </c>
      <c r="D579" s="7">
        <v>0</v>
      </c>
      <c r="E579" s="7">
        <v>0</v>
      </c>
      <c r="F579" s="7">
        <v>0</v>
      </c>
      <c r="G579" s="8" t="str">
        <f t="shared" si="115"/>
        <v/>
      </c>
      <c r="H579" s="8" t="str">
        <f t="shared" si="116"/>
        <v/>
      </c>
      <c r="I579" s="8" t="str">
        <f t="shared" si="117"/>
        <v/>
      </c>
      <c r="J579" s="8" t="str">
        <f t="shared" si="118"/>
        <v/>
      </c>
      <c r="K579" s="8" t="str">
        <f t="shared" si="121"/>
        <v xml:space="preserve"> </v>
      </c>
      <c r="L579" s="8" t="str">
        <f t="shared" si="122"/>
        <v xml:space="preserve"> </v>
      </c>
      <c r="M579" s="8" t="str">
        <f t="shared" si="119"/>
        <v/>
      </c>
      <c r="N579" s="16" t="str">
        <f t="shared" si="120"/>
        <v/>
      </c>
    </row>
    <row r="580" spans="1:14" x14ac:dyDescent="0.2">
      <c r="A580" s="45"/>
      <c r="B580" s="35" t="s">
        <v>552</v>
      </c>
      <c r="C580" s="32">
        <v>0</v>
      </c>
      <c r="D580" s="7">
        <v>1</v>
      </c>
      <c r="E580" s="7">
        <v>0</v>
      </c>
      <c r="F580" s="7">
        <v>1</v>
      </c>
      <c r="G580" s="8" t="str">
        <f t="shared" si="115"/>
        <v/>
      </c>
      <c r="H580" s="8">
        <f t="shared" si="116"/>
        <v>2.0206102242877348E-4</v>
      </c>
      <c r="I580" s="8" t="str">
        <f t="shared" si="117"/>
        <v/>
      </c>
      <c r="J580" s="8">
        <f t="shared" si="118"/>
        <v>1.775883502042266E-4</v>
      </c>
      <c r="K580" s="8" t="str">
        <f t="shared" si="121"/>
        <v xml:space="preserve"> </v>
      </c>
      <c r="L580" s="8">
        <f t="shared" si="122"/>
        <v>0</v>
      </c>
      <c r="M580" s="8" t="str">
        <f t="shared" si="119"/>
        <v/>
      </c>
      <c r="N580" s="16">
        <f t="shared" si="120"/>
        <v>0</v>
      </c>
    </row>
    <row r="581" spans="1:14" ht="25.5" x14ac:dyDescent="0.2">
      <c r="A581" s="45"/>
      <c r="B581" s="35" t="s">
        <v>553</v>
      </c>
      <c r="C581" s="32">
        <v>0</v>
      </c>
      <c r="D581" s="7">
        <v>0</v>
      </c>
      <c r="E581" s="7">
        <v>0</v>
      </c>
      <c r="F581" s="7">
        <v>0</v>
      </c>
      <c r="G581" s="8" t="str">
        <f t="shared" si="115"/>
        <v/>
      </c>
      <c r="H581" s="8" t="str">
        <f t="shared" si="116"/>
        <v/>
      </c>
      <c r="I581" s="8" t="str">
        <f t="shared" si="117"/>
        <v/>
      </c>
      <c r="J581" s="8" t="str">
        <f t="shared" si="118"/>
        <v/>
      </c>
      <c r="K581" s="8" t="str">
        <f t="shared" si="121"/>
        <v xml:space="preserve"> </v>
      </c>
      <c r="L581" s="8" t="str">
        <f t="shared" si="122"/>
        <v xml:space="preserve"> </v>
      </c>
      <c r="M581" s="8" t="str">
        <f t="shared" si="119"/>
        <v/>
      </c>
      <c r="N581" s="16" t="str">
        <f t="shared" si="120"/>
        <v/>
      </c>
    </row>
    <row r="582" spans="1:14" x14ac:dyDescent="0.2">
      <c r="A582" s="45"/>
      <c r="B582" s="35" t="s">
        <v>554</v>
      </c>
      <c r="C582" s="32">
        <v>0</v>
      </c>
      <c r="D582" s="7">
        <v>1</v>
      </c>
      <c r="E582" s="7">
        <v>0</v>
      </c>
      <c r="F582" s="7">
        <v>0</v>
      </c>
      <c r="G582" s="8" t="str">
        <f t="shared" si="115"/>
        <v/>
      </c>
      <c r="H582" s="8">
        <f t="shared" si="116"/>
        <v>2.0206102242877348E-4</v>
      </c>
      <c r="I582" s="8" t="str">
        <f t="shared" si="117"/>
        <v/>
      </c>
      <c r="J582" s="8" t="str">
        <f t="shared" si="118"/>
        <v/>
      </c>
      <c r="K582" s="8" t="str">
        <f t="shared" si="121"/>
        <v xml:space="preserve"> </v>
      </c>
      <c r="L582" s="8">
        <f t="shared" si="122"/>
        <v>-1</v>
      </c>
      <c r="M582" s="8" t="str">
        <f t="shared" si="119"/>
        <v/>
      </c>
      <c r="N582" s="16">
        <f t="shared" si="120"/>
        <v>-2.0206102242877348E-4</v>
      </c>
    </row>
    <row r="583" spans="1:14" x14ac:dyDescent="0.2">
      <c r="A583" s="45"/>
      <c r="B583" s="35" t="s">
        <v>555</v>
      </c>
      <c r="C583" s="32">
        <v>0</v>
      </c>
      <c r="D583" s="7">
        <v>50</v>
      </c>
      <c r="E583" s="7">
        <v>1</v>
      </c>
      <c r="F583" s="7">
        <v>14</v>
      </c>
      <c r="G583" s="8" t="str">
        <f t="shared" si="115"/>
        <v/>
      </c>
      <c r="H583" s="8">
        <f t="shared" si="116"/>
        <v>1.0103051121438675E-2</v>
      </c>
      <c r="I583" s="8">
        <f t="shared" si="117"/>
        <v>1.5151515151515152E-4</v>
      </c>
      <c r="J583" s="8">
        <f t="shared" si="118"/>
        <v>2.4862369028591726E-3</v>
      </c>
      <c r="K583" s="8">
        <f t="shared" si="121"/>
        <v>1</v>
      </c>
      <c r="L583" s="8">
        <f t="shared" si="122"/>
        <v>-0.72</v>
      </c>
      <c r="M583" s="8" t="str">
        <f t="shared" si="119"/>
        <v/>
      </c>
      <c r="N583" s="16">
        <f t="shared" si="120"/>
        <v>-7.2741968074358457E-3</v>
      </c>
    </row>
    <row r="584" spans="1:14" ht="25.5" x14ac:dyDescent="0.2">
      <c r="A584" s="45"/>
      <c r="B584" s="35" t="s">
        <v>556</v>
      </c>
      <c r="C584" s="32">
        <v>0</v>
      </c>
      <c r="D584" s="7">
        <v>19</v>
      </c>
      <c r="E584" s="7">
        <v>0</v>
      </c>
      <c r="F584" s="7">
        <v>0</v>
      </c>
      <c r="G584" s="8" t="str">
        <f t="shared" si="115"/>
        <v/>
      </c>
      <c r="H584" s="8">
        <f t="shared" si="116"/>
        <v>3.8391594261466965E-3</v>
      </c>
      <c r="I584" s="8" t="str">
        <f t="shared" si="117"/>
        <v/>
      </c>
      <c r="J584" s="8" t="str">
        <f t="shared" si="118"/>
        <v/>
      </c>
      <c r="K584" s="8" t="str">
        <f t="shared" si="121"/>
        <v xml:space="preserve"> </v>
      </c>
      <c r="L584" s="8">
        <f t="shared" si="122"/>
        <v>-1</v>
      </c>
      <c r="M584" s="8" t="str">
        <f t="shared" si="119"/>
        <v/>
      </c>
      <c r="N584" s="16">
        <f t="shared" si="120"/>
        <v>-3.8391594261466965E-3</v>
      </c>
    </row>
    <row r="585" spans="1:14" x14ac:dyDescent="0.2">
      <c r="A585" s="45"/>
      <c r="B585" s="35" t="s">
        <v>557</v>
      </c>
      <c r="C585" s="32">
        <v>0</v>
      </c>
      <c r="D585" s="7">
        <v>3</v>
      </c>
      <c r="E585" s="7">
        <v>1</v>
      </c>
      <c r="F585" s="7">
        <v>2</v>
      </c>
      <c r="G585" s="8" t="str">
        <f t="shared" si="115"/>
        <v/>
      </c>
      <c r="H585" s="8">
        <f t="shared" si="116"/>
        <v>6.0618306728632044E-4</v>
      </c>
      <c r="I585" s="8">
        <f t="shared" si="117"/>
        <v>1.5151515151515152E-4</v>
      </c>
      <c r="J585" s="8">
        <f t="shared" si="118"/>
        <v>3.551767004084532E-4</v>
      </c>
      <c r="K585" s="8">
        <f t="shared" si="121"/>
        <v>1</v>
      </c>
      <c r="L585" s="8">
        <f t="shared" si="122"/>
        <v>-0.33333333333333331</v>
      </c>
      <c r="M585" s="8" t="str">
        <f t="shared" si="119"/>
        <v/>
      </c>
      <c r="N585" s="16">
        <f t="shared" si="120"/>
        <v>-2.0206102242877348E-4</v>
      </c>
    </row>
    <row r="586" spans="1:14" x14ac:dyDescent="0.2">
      <c r="A586" s="45"/>
      <c r="B586" s="35" t="s">
        <v>558</v>
      </c>
      <c r="C586" s="32">
        <v>0</v>
      </c>
      <c r="D586" s="7">
        <v>1</v>
      </c>
      <c r="E586" s="7">
        <v>1</v>
      </c>
      <c r="F586" s="7">
        <v>3</v>
      </c>
      <c r="G586" s="8" t="str">
        <f t="shared" si="115"/>
        <v/>
      </c>
      <c r="H586" s="8">
        <f t="shared" si="116"/>
        <v>2.0206102242877348E-4</v>
      </c>
      <c r="I586" s="8">
        <f t="shared" si="117"/>
        <v>1.5151515151515152E-4</v>
      </c>
      <c r="J586" s="8">
        <f t="shared" si="118"/>
        <v>5.3276505061267978E-4</v>
      </c>
      <c r="K586" s="8">
        <f t="shared" si="121"/>
        <v>1</v>
      </c>
      <c r="L586" s="8">
        <f t="shared" si="122"/>
        <v>2</v>
      </c>
      <c r="M586" s="8" t="str">
        <f t="shared" si="119"/>
        <v/>
      </c>
      <c r="N586" s="16">
        <f t="shared" si="120"/>
        <v>4.0412204485754696E-4</v>
      </c>
    </row>
    <row r="587" spans="1:14" x14ac:dyDescent="0.2">
      <c r="A587" s="45"/>
      <c r="B587" s="35" t="s">
        <v>559</v>
      </c>
      <c r="C587" s="32">
        <v>0</v>
      </c>
      <c r="D587" s="7">
        <v>0</v>
      </c>
      <c r="E587" s="7">
        <v>0</v>
      </c>
      <c r="F587" s="7">
        <v>0</v>
      </c>
      <c r="G587" s="8" t="str">
        <f t="shared" si="115"/>
        <v/>
      </c>
      <c r="H587" s="8" t="str">
        <f t="shared" si="116"/>
        <v/>
      </c>
      <c r="I587" s="8" t="str">
        <f t="shared" si="117"/>
        <v/>
      </c>
      <c r="J587" s="8" t="str">
        <f t="shared" si="118"/>
        <v/>
      </c>
      <c r="K587" s="8" t="str">
        <f t="shared" si="121"/>
        <v xml:space="preserve"> </v>
      </c>
      <c r="L587" s="8" t="str">
        <f t="shared" si="122"/>
        <v xml:space="preserve"> </v>
      </c>
      <c r="M587" s="8" t="str">
        <f t="shared" si="119"/>
        <v/>
      </c>
      <c r="N587" s="16" t="str">
        <f t="shared" si="120"/>
        <v/>
      </c>
    </row>
    <row r="588" spans="1:14" x14ac:dyDescent="0.2">
      <c r="A588" s="45"/>
      <c r="B588" s="35" t="s">
        <v>560</v>
      </c>
      <c r="C588" s="32">
        <v>2</v>
      </c>
      <c r="D588" s="7">
        <v>54</v>
      </c>
      <c r="E588" s="7">
        <v>0</v>
      </c>
      <c r="F588" s="7">
        <v>75</v>
      </c>
      <c r="G588" s="8">
        <f t="shared" si="115"/>
        <v>3.8752179810114316E-4</v>
      </c>
      <c r="H588" s="8">
        <f t="shared" si="116"/>
        <v>1.0911295211153768E-2</v>
      </c>
      <c r="I588" s="8" t="str">
        <f t="shared" si="117"/>
        <v/>
      </c>
      <c r="J588" s="8">
        <f t="shared" si="118"/>
        <v>1.3319126265316995E-2</v>
      </c>
      <c r="K588" s="8">
        <f t="shared" si="121"/>
        <v>-1</v>
      </c>
      <c r="L588" s="8">
        <f t="shared" si="122"/>
        <v>0.3888888888888889</v>
      </c>
      <c r="M588" s="8">
        <f t="shared" si="119"/>
        <v>-3.8752179810114316E-4</v>
      </c>
      <c r="N588" s="16">
        <f t="shared" si="120"/>
        <v>4.2432814710042432E-3</v>
      </c>
    </row>
    <row r="589" spans="1:14" ht="25.5" x14ac:dyDescent="0.2">
      <c r="A589" s="45"/>
      <c r="B589" s="35" t="s">
        <v>561</v>
      </c>
      <c r="C589" s="32">
        <v>0</v>
      </c>
      <c r="D589" s="7">
        <v>18</v>
      </c>
      <c r="E589" s="7">
        <v>20</v>
      </c>
      <c r="F589" s="7">
        <v>22</v>
      </c>
      <c r="G589" s="8" t="str">
        <f t="shared" si="115"/>
        <v/>
      </c>
      <c r="H589" s="8">
        <f t="shared" si="116"/>
        <v>3.6370984037179229E-3</v>
      </c>
      <c r="I589" s="8">
        <f t="shared" si="117"/>
        <v>3.0303030303030303E-3</v>
      </c>
      <c r="J589" s="8">
        <f t="shared" si="118"/>
        <v>3.9069437044929852E-3</v>
      </c>
      <c r="K589" s="8">
        <f t="shared" si="121"/>
        <v>1</v>
      </c>
      <c r="L589" s="8">
        <f t="shared" si="122"/>
        <v>0.22222222222222221</v>
      </c>
      <c r="M589" s="8" t="str">
        <f t="shared" si="119"/>
        <v/>
      </c>
      <c r="N589" s="16">
        <f t="shared" si="120"/>
        <v>8.0824408971509392E-4</v>
      </c>
    </row>
    <row r="590" spans="1:14" x14ac:dyDescent="0.2">
      <c r="A590" s="45"/>
      <c r="B590" s="35" t="s">
        <v>562</v>
      </c>
      <c r="C590" s="32">
        <v>3</v>
      </c>
      <c r="D590" s="7">
        <v>91</v>
      </c>
      <c r="E590" s="7">
        <v>1</v>
      </c>
      <c r="F590" s="7">
        <v>75</v>
      </c>
      <c r="G590" s="8">
        <f t="shared" si="115"/>
        <v>5.8128269715171474E-4</v>
      </c>
      <c r="H590" s="8">
        <f t="shared" si="116"/>
        <v>1.8387553041018388E-2</v>
      </c>
      <c r="I590" s="8">
        <f t="shared" si="117"/>
        <v>1.5151515151515152E-4</v>
      </c>
      <c r="J590" s="8">
        <f t="shared" si="118"/>
        <v>1.3319126265316995E-2</v>
      </c>
      <c r="K590" s="8">
        <f t="shared" si="121"/>
        <v>-0.66666666666666663</v>
      </c>
      <c r="L590" s="8">
        <f t="shared" si="122"/>
        <v>-0.17582417582417584</v>
      </c>
      <c r="M590" s="8">
        <f t="shared" si="119"/>
        <v>-3.8752179810114316E-4</v>
      </c>
      <c r="N590" s="16">
        <f t="shared" si="120"/>
        <v>-3.2329763588603761E-3</v>
      </c>
    </row>
    <row r="591" spans="1:14" x14ac:dyDescent="0.2">
      <c r="A591" s="45"/>
      <c r="B591" s="35" t="s">
        <v>563</v>
      </c>
      <c r="C591" s="32">
        <v>0</v>
      </c>
      <c r="D591" s="7">
        <v>6</v>
      </c>
      <c r="E591" s="7">
        <v>0</v>
      </c>
      <c r="F591" s="7">
        <v>1</v>
      </c>
      <c r="G591" s="8" t="str">
        <f t="shared" si="115"/>
        <v/>
      </c>
      <c r="H591" s="8">
        <f t="shared" si="116"/>
        <v>1.2123661345726409E-3</v>
      </c>
      <c r="I591" s="8" t="str">
        <f t="shared" si="117"/>
        <v/>
      </c>
      <c r="J591" s="8">
        <f t="shared" si="118"/>
        <v>1.775883502042266E-4</v>
      </c>
      <c r="K591" s="8" t="str">
        <f t="shared" si="121"/>
        <v xml:space="preserve"> </v>
      </c>
      <c r="L591" s="8">
        <f t="shared" si="122"/>
        <v>-0.83333333333333337</v>
      </c>
      <c r="M591" s="8" t="str">
        <f t="shared" si="119"/>
        <v/>
      </c>
      <c r="N591" s="16">
        <f t="shared" si="120"/>
        <v>-1.0103051121438675E-3</v>
      </c>
    </row>
    <row r="592" spans="1:14" x14ac:dyDescent="0.2">
      <c r="A592" s="45"/>
      <c r="B592" s="35" t="s">
        <v>564</v>
      </c>
      <c r="C592" s="32">
        <v>0</v>
      </c>
      <c r="D592" s="7">
        <v>2</v>
      </c>
      <c r="E592" s="7">
        <v>0</v>
      </c>
      <c r="F592" s="7">
        <v>6</v>
      </c>
      <c r="G592" s="8" t="str">
        <f t="shared" si="115"/>
        <v/>
      </c>
      <c r="H592" s="8">
        <f t="shared" si="116"/>
        <v>4.0412204485754696E-4</v>
      </c>
      <c r="I592" s="8" t="str">
        <f t="shared" si="117"/>
        <v/>
      </c>
      <c r="J592" s="8">
        <f t="shared" si="118"/>
        <v>1.0655301012253596E-3</v>
      </c>
      <c r="K592" s="8" t="str">
        <f t="shared" si="121"/>
        <v xml:space="preserve"> </v>
      </c>
      <c r="L592" s="8">
        <f t="shared" si="122"/>
        <v>2</v>
      </c>
      <c r="M592" s="8" t="str">
        <f t="shared" si="119"/>
        <v/>
      </c>
      <c r="N592" s="16">
        <f t="shared" si="120"/>
        <v>8.0824408971509392E-4</v>
      </c>
    </row>
    <row r="593" spans="1:14" x14ac:dyDescent="0.2">
      <c r="A593" s="45"/>
      <c r="B593" s="35" t="s">
        <v>565</v>
      </c>
      <c r="C593" s="32">
        <v>0</v>
      </c>
      <c r="D593" s="7">
        <v>1</v>
      </c>
      <c r="E593" s="7">
        <v>0</v>
      </c>
      <c r="F593" s="7">
        <v>0</v>
      </c>
      <c r="G593" s="8" t="str">
        <f t="shared" si="115"/>
        <v/>
      </c>
      <c r="H593" s="8">
        <f t="shared" si="116"/>
        <v>2.0206102242877348E-4</v>
      </c>
      <c r="I593" s="8" t="str">
        <f t="shared" si="117"/>
        <v/>
      </c>
      <c r="J593" s="8" t="str">
        <f t="shared" si="118"/>
        <v/>
      </c>
      <c r="K593" s="8" t="str">
        <f t="shared" si="121"/>
        <v xml:space="preserve"> </v>
      </c>
      <c r="L593" s="8">
        <f t="shared" si="122"/>
        <v>-1</v>
      </c>
      <c r="M593" s="8" t="str">
        <f t="shared" si="119"/>
        <v/>
      </c>
      <c r="N593" s="16">
        <f t="shared" si="120"/>
        <v>-2.0206102242877348E-4</v>
      </c>
    </row>
    <row r="594" spans="1:14" x14ac:dyDescent="0.2">
      <c r="A594" s="45"/>
      <c r="B594" s="35" t="s">
        <v>566</v>
      </c>
      <c r="C594" s="32">
        <v>0</v>
      </c>
      <c r="D594" s="7">
        <v>1</v>
      </c>
      <c r="E594" s="7">
        <v>1</v>
      </c>
      <c r="F594" s="7">
        <v>0</v>
      </c>
      <c r="G594" s="8" t="str">
        <f t="shared" si="115"/>
        <v/>
      </c>
      <c r="H594" s="8">
        <f t="shared" si="116"/>
        <v>2.0206102242877348E-4</v>
      </c>
      <c r="I594" s="8">
        <f t="shared" si="117"/>
        <v>1.5151515151515152E-4</v>
      </c>
      <c r="J594" s="8" t="str">
        <f t="shared" si="118"/>
        <v/>
      </c>
      <c r="K594" s="8">
        <f t="shared" si="121"/>
        <v>1</v>
      </c>
      <c r="L594" s="8">
        <f t="shared" si="122"/>
        <v>-1</v>
      </c>
      <c r="M594" s="8" t="str">
        <f t="shared" si="119"/>
        <v/>
      </c>
      <c r="N594" s="16">
        <f t="shared" si="120"/>
        <v>-2.0206102242877348E-4</v>
      </c>
    </row>
    <row r="595" spans="1:14" x14ac:dyDescent="0.2">
      <c r="A595" s="45"/>
      <c r="B595" s="35" t="s">
        <v>567</v>
      </c>
      <c r="C595" s="32">
        <v>2</v>
      </c>
      <c r="D595" s="7">
        <v>4</v>
      </c>
      <c r="E595" s="7">
        <v>0</v>
      </c>
      <c r="F595" s="7">
        <v>2</v>
      </c>
      <c r="G595" s="8">
        <f t="shared" si="115"/>
        <v>3.8752179810114316E-4</v>
      </c>
      <c r="H595" s="8">
        <f t="shared" si="116"/>
        <v>8.0824408971509392E-4</v>
      </c>
      <c r="I595" s="8" t="str">
        <f t="shared" si="117"/>
        <v/>
      </c>
      <c r="J595" s="8">
        <f t="shared" si="118"/>
        <v>3.551767004084532E-4</v>
      </c>
      <c r="K595" s="8">
        <f t="shared" si="121"/>
        <v>-1</v>
      </c>
      <c r="L595" s="8">
        <f t="shared" si="122"/>
        <v>-0.5</v>
      </c>
      <c r="M595" s="8">
        <f t="shared" si="119"/>
        <v>-3.8752179810114316E-4</v>
      </c>
      <c r="N595" s="16">
        <f t="shared" si="120"/>
        <v>-4.0412204485754696E-4</v>
      </c>
    </row>
    <row r="596" spans="1:14" x14ac:dyDescent="0.2">
      <c r="A596" s="45"/>
      <c r="B596" s="35" t="s">
        <v>568</v>
      </c>
      <c r="C596" s="32">
        <v>1</v>
      </c>
      <c r="D596" s="7">
        <v>10</v>
      </c>
      <c r="E596" s="7">
        <v>1</v>
      </c>
      <c r="F596" s="7">
        <v>12</v>
      </c>
      <c r="G596" s="8">
        <f t="shared" si="115"/>
        <v>1.9376089905057158E-4</v>
      </c>
      <c r="H596" s="8">
        <f t="shared" si="116"/>
        <v>2.020610224287735E-3</v>
      </c>
      <c r="I596" s="8">
        <f t="shared" si="117"/>
        <v>1.5151515151515152E-4</v>
      </c>
      <c r="J596" s="8">
        <f t="shared" si="118"/>
        <v>2.1310602024507191E-3</v>
      </c>
      <c r="K596" s="8">
        <f t="shared" si="121"/>
        <v>0</v>
      </c>
      <c r="L596" s="8">
        <f t="shared" si="122"/>
        <v>0.2</v>
      </c>
      <c r="M596" s="8">
        <f t="shared" si="119"/>
        <v>0</v>
      </c>
      <c r="N596" s="16">
        <f t="shared" si="120"/>
        <v>4.0412204485754702E-4</v>
      </c>
    </row>
    <row r="597" spans="1:14" x14ac:dyDescent="0.2">
      <c r="A597" s="45"/>
      <c r="B597" s="35" t="s">
        <v>569</v>
      </c>
      <c r="C597" s="32">
        <v>0</v>
      </c>
      <c r="D597" s="7">
        <v>16</v>
      </c>
      <c r="E597" s="7">
        <v>0</v>
      </c>
      <c r="F597" s="7">
        <v>14</v>
      </c>
      <c r="G597" s="8" t="str">
        <f t="shared" si="115"/>
        <v/>
      </c>
      <c r="H597" s="8">
        <f t="shared" si="116"/>
        <v>3.2329763588603757E-3</v>
      </c>
      <c r="I597" s="8" t="str">
        <f t="shared" si="117"/>
        <v/>
      </c>
      <c r="J597" s="8">
        <f t="shared" si="118"/>
        <v>2.4862369028591726E-3</v>
      </c>
      <c r="K597" s="8" t="str">
        <f t="shared" si="121"/>
        <v xml:space="preserve"> </v>
      </c>
      <c r="L597" s="8">
        <f t="shared" si="122"/>
        <v>-0.125</v>
      </c>
      <c r="M597" s="8" t="str">
        <f t="shared" si="119"/>
        <v/>
      </c>
      <c r="N597" s="16">
        <f t="shared" si="120"/>
        <v>-4.0412204485754696E-4</v>
      </c>
    </row>
    <row r="598" spans="1:14" x14ac:dyDescent="0.2">
      <c r="A598" s="45"/>
      <c r="B598" s="35" t="s">
        <v>570</v>
      </c>
      <c r="C598" s="32">
        <v>0</v>
      </c>
      <c r="D598" s="7">
        <v>3</v>
      </c>
      <c r="E598" s="7">
        <v>0</v>
      </c>
      <c r="F598" s="7">
        <v>1</v>
      </c>
      <c r="G598" s="8" t="str">
        <f t="shared" si="115"/>
        <v/>
      </c>
      <c r="H598" s="8">
        <f t="shared" si="116"/>
        <v>6.0618306728632044E-4</v>
      </c>
      <c r="I598" s="8" t="str">
        <f t="shared" si="117"/>
        <v/>
      </c>
      <c r="J598" s="8">
        <f t="shared" si="118"/>
        <v>1.775883502042266E-4</v>
      </c>
      <c r="K598" s="8" t="str">
        <f t="shared" si="121"/>
        <v xml:space="preserve"> </v>
      </c>
      <c r="L598" s="8">
        <f t="shared" si="122"/>
        <v>-0.66666666666666663</v>
      </c>
      <c r="M598" s="8" t="str">
        <f t="shared" si="119"/>
        <v/>
      </c>
      <c r="N598" s="16">
        <f t="shared" si="120"/>
        <v>-4.0412204485754696E-4</v>
      </c>
    </row>
    <row r="599" spans="1:14" ht="25.5" x14ac:dyDescent="0.2">
      <c r="A599" s="45"/>
      <c r="B599" s="35" t="s">
        <v>571</v>
      </c>
      <c r="C599" s="32">
        <v>0</v>
      </c>
      <c r="D599" s="7">
        <v>1</v>
      </c>
      <c r="E599" s="7">
        <v>0</v>
      </c>
      <c r="F599" s="7">
        <v>2</v>
      </c>
      <c r="G599" s="8" t="str">
        <f t="shared" si="115"/>
        <v/>
      </c>
      <c r="H599" s="8">
        <f t="shared" si="116"/>
        <v>2.0206102242877348E-4</v>
      </c>
      <c r="I599" s="8" t="str">
        <f t="shared" si="117"/>
        <v/>
      </c>
      <c r="J599" s="8">
        <f t="shared" si="118"/>
        <v>3.551767004084532E-4</v>
      </c>
      <c r="K599" s="8" t="str">
        <f t="shared" si="121"/>
        <v xml:space="preserve"> </v>
      </c>
      <c r="L599" s="8">
        <f t="shared" si="122"/>
        <v>1</v>
      </c>
      <c r="M599" s="8" t="str">
        <f t="shared" si="119"/>
        <v/>
      </c>
      <c r="N599" s="16">
        <f t="shared" si="120"/>
        <v>2.0206102242877348E-4</v>
      </c>
    </row>
    <row r="600" spans="1:14" x14ac:dyDescent="0.2">
      <c r="A600" s="45"/>
      <c r="B600" s="35" t="s">
        <v>572</v>
      </c>
      <c r="C600" s="32">
        <v>0</v>
      </c>
      <c r="D600" s="7">
        <v>0</v>
      </c>
      <c r="E600" s="7">
        <v>0</v>
      </c>
      <c r="F600" s="7">
        <v>12</v>
      </c>
      <c r="G600" s="8" t="str">
        <f t="shared" si="115"/>
        <v/>
      </c>
      <c r="H600" s="8" t="str">
        <f t="shared" si="116"/>
        <v/>
      </c>
      <c r="I600" s="8" t="str">
        <f t="shared" si="117"/>
        <v/>
      </c>
      <c r="J600" s="8">
        <f t="shared" si="118"/>
        <v>2.1310602024507191E-3</v>
      </c>
      <c r="K600" s="8" t="str">
        <f t="shared" si="121"/>
        <v xml:space="preserve"> </v>
      </c>
      <c r="L600" s="8">
        <f t="shared" si="122"/>
        <v>1</v>
      </c>
      <c r="M600" s="8" t="str">
        <f t="shared" si="119"/>
        <v/>
      </c>
      <c r="N600" s="16" t="str">
        <f t="shared" si="120"/>
        <v/>
      </c>
    </row>
    <row r="601" spans="1:14" x14ac:dyDescent="0.2">
      <c r="A601" s="45"/>
      <c r="B601" s="35" t="s">
        <v>573</v>
      </c>
      <c r="C601" s="32">
        <v>0</v>
      </c>
      <c r="D601" s="7">
        <v>0</v>
      </c>
      <c r="E601" s="7">
        <v>0</v>
      </c>
      <c r="F601" s="7">
        <v>0</v>
      </c>
      <c r="G601" s="8" t="str">
        <f t="shared" si="115"/>
        <v/>
      </c>
      <c r="H601" s="8" t="str">
        <f t="shared" si="116"/>
        <v/>
      </c>
      <c r="I601" s="8" t="str">
        <f t="shared" si="117"/>
        <v/>
      </c>
      <c r="J601" s="8" t="str">
        <f t="shared" si="118"/>
        <v/>
      </c>
      <c r="K601" s="8" t="str">
        <f t="shared" si="121"/>
        <v xml:space="preserve"> </v>
      </c>
      <c r="L601" s="8" t="str">
        <f t="shared" si="122"/>
        <v xml:space="preserve"> </v>
      </c>
      <c r="M601" s="8" t="str">
        <f t="shared" si="119"/>
        <v/>
      </c>
      <c r="N601" s="16" t="str">
        <f t="shared" si="120"/>
        <v/>
      </c>
    </row>
    <row r="602" spans="1:14" x14ac:dyDescent="0.2">
      <c r="A602" s="45"/>
      <c r="B602" s="35" t="s">
        <v>574</v>
      </c>
      <c r="C602" s="32">
        <v>0</v>
      </c>
      <c r="D602" s="7">
        <v>1</v>
      </c>
      <c r="E602" s="7">
        <v>0</v>
      </c>
      <c r="F602" s="7">
        <v>0</v>
      </c>
      <c r="G602" s="8" t="str">
        <f t="shared" si="115"/>
        <v/>
      </c>
      <c r="H602" s="8">
        <f t="shared" si="116"/>
        <v>2.0206102242877348E-4</v>
      </c>
      <c r="I602" s="8" t="str">
        <f t="shared" si="117"/>
        <v/>
      </c>
      <c r="J602" s="8" t="str">
        <f t="shared" si="118"/>
        <v/>
      </c>
      <c r="K602" s="8" t="str">
        <f t="shared" si="121"/>
        <v xml:space="preserve"> </v>
      </c>
      <c r="L602" s="8">
        <f t="shared" si="122"/>
        <v>-1</v>
      </c>
      <c r="M602" s="8" t="str">
        <f t="shared" si="119"/>
        <v/>
      </c>
      <c r="N602" s="16">
        <f t="shared" si="120"/>
        <v>-2.0206102242877348E-4</v>
      </c>
    </row>
    <row r="603" spans="1:14" ht="25.5" x14ac:dyDescent="0.2">
      <c r="A603" s="45"/>
      <c r="B603" s="35" t="s">
        <v>575</v>
      </c>
      <c r="C603" s="32">
        <v>0</v>
      </c>
      <c r="D603" s="7">
        <v>0</v>
      </c>
      <c r="E603" s="7">
        <v>0</v>
      </c>
      <c r="F603" s="7">
        <v>0</v>
      </c>
      <c r="G603" s="8" t="str">
        <f t="shared" si="115"/>
        <v/>
      </c>
      <c r="H603" s="8" t="str">
        <f t="shared" si="116"/>
        <v/>
      </c>
      <c r="I603" s="8" t="str">
        <f t="shared" si="117"/>
        <v/>
      </c>
      <c r="J603" s="8" t="str">
        <f t="shared" si="118"/>
        <v/>
      </c>
      <c r="K603" s="8" t="str">
        <f t="shared" si="121"/>
        <v xml:space="preserve"> </v>
      </c>
      <c r="L603" s="8" t="str">
        <f t="shared" si="122"/>
        <v xml:space="preserve"> </v>
      </c>
      <c r="M603" s="8" t="str">
        <f t="shared" si="119"/>
        <v/>
      </c>
      <c r="N603" s="16" t="str">
        <f t="shared" si="120"/>
        <v/>
      </c>
    </row>
    <row r="604" spans="1:14" ht="26.25" thickBot="1" x14ac:dyDescent="0.25">
      <c r="A604" s="45"/>
      <c r="B604" s="36" t="s">
        <v>576</v>
      </c>
      <c r="C604" s="33">
        <v>11</v>
      </c>
      <c r="D604" s="17">
        <v>0</v>
      </c>
      <c r="E604" s="17">
        <v>10</v>
      </c>
      <c r="F604" s="17">
        <v>0</v>
      </c>
      <c r="G604" s="18">
        <f t="shared" si="115"/>
        <v>2.1313698895562877E-3</v>
      </c>
      <c r="H604" s="18" t="str">
        <f t="shared" si="116"/>
        <v/>
      </c>
      <c r="I604" s="18">
        <f t="shared" si="117"/>
        <v>1.5151515151515152E-3</v>
      </c>
      <c r="J604" s="18" t="str">
        <f t="shared" si="118"/>
        <v/>
      </c>
      <c r="K604" s="18">
        <f t="shared" si="121"/>
        <v>-9.0909090909090912E-2</v>
      </c>
      <c r="L604" s="18" t="str">
        <f t="shared" si="122"/>
        <v xml:space="preserve"> </v>
      </c>
      <c r="M604" s="18">
        <f t="shared" si="119"/>
        <v>-1.9376089905057161E-4</v>
      </c>
      <c r="N604" s="19" t="str">
        <f t="shared" si="120"/>
        <v/>
      </c>
    </row>
    <row r="605" spans="1:14" x14ac:dyDescent="0.2">
      <c r="A605" s="44"/>
    </row>
    <row r="606" spans="1:14" x14ac:dyDescent="0.2">
      <c r="A606" s="44"/>
    </row>
    <row r="607" spans="1:14" x14ac:dyDescent="0.2">
      <c r="A607" s="44"/>
    </row>
    <row r="608" spans="1:14" ht="15.75" thickBot="1" x14ac:dyDescent="0.25">
      <c r="A608" s="44"/>
    </row>
    <row r="609" spans="1:14" ht="29.25" customHeight="1" thickBot="1" x14ac:dyDescent="0.25">
      <c r="A609" s="45"/>
      <c r="B609" s="20" t="s">
        <v>3</v>
      </c>
      <c r="C609" s="13" t="s">
        <v>16</v>
      </c>
      <c r="D609" s="23"/>
      <c r="E609" s="23"/>
      <c r="F609" s="24"/>
      <c r="G609" s="13" t="s">
        <v>5</v>
      </c>
      <c r="H609" s="23"/>
      <c r="I609" s="23"/>
      <c r="J609" s="23"/>
      <c r="K609" s="13" t="s">
        <v>17</v>
      </c>
      <c r="L609" s="14"/>
      <c r="M609" s="13" t="s">
        <v>7</v>
      </c>
      <c r="N609" s="14"/>
    </row>
    <row r="610" spans="1:14" ht="15.75" thickBot="1" x14ac:dyDescent="0.25">
      <c r="A610" s="44"/>
      <c r="B610" s="21"/>
      <c r="C610" s="26">
        <v>2021</v>
      </c>
      <c r="D610" s="24"/>
      <c r="E610" s="27">
        <v>2022</v>
      </c>
      <c r="F610" s="24"/>
      <c r="G610" s="26">
        <v>2021</v>
      </c>
      <c r="H610" s="24"/>
      <c r="I610" s="27">
        <v>2022</v>
      </c>
      <c r="J610" s="24"/>
      <c r="K610" s="25"/>
      <c r="L610" s="15"/>
      <c r="M610" s="25"/>
      <c r="N610" s="15"/>
    </row>
    <row r="611" spans="1:14" ht="15.75" thickBot="1" x14ac:dyDescent="0.25">
      <c r="A611" s="45"/>
      <c r="B611" s="22"/>
      <c r="C611" s="28" t="s">
        <v>8</v>
      </c>
      <c r="D611" s="28" t="s">
        <v>9</v>
      </c>
      <c r="E611" s="28" t="s">
        <v>8</v>
      </c>
      <c r="F611" s="28" t="s">
        <v>9</v>
      </c>
      <c r="G611" s="28" t="s">
        <v>8</v>
      </c>
      <c r="H611" s="28" t="s">
        <v>9</v>
      </c>
      <c r="I611" s="28" t="s">
        <v>8</v>
      </c>
      <c r="J611" s="28" t="s">
        <v>9</v>
      </c>
      <c r="K611" s="28" t="s">
        <v>8</v>
      </c>
      <c r="L611" s="28" t="s">
        <v>9</v>
      </c>
      <c r="M611" s="28" t="s">
        <v>8</v>
      </c>
      <c r="N611" s="28" t="s">
        <v>9</v>
      </c>
    </row>
    <row r="612" spans="1:14" ht="15.75" thickBot="1" x14ac:dyDescent="0.25">
      <c r="A612" s="45"/>
      <c r="B612" s="29" t="s">
        <v>14</v>
      </c>
      <c r="C612" s="30">
        <f>SUM(C613:C640)</f>
        <v>874</v>
      </c>
      <c r="D612" s="30">
        <f>SUM(D613:D640)</f>
        <v>2288</v>
      </c>
      <c r="E612" s="30">
        <f>SUM(E613:E640)</f>
        <v>1114</v>
      </c>
      <c r="F612" s="30">
        <f>SUM(F613:F640)</f>
        <v>1661</v>
      </c>
      <c r="G612" s="31">
        <f t="shared" ref="G612:G640" si="123">+IF(C612=0,"",C612/C$612)</f>
        <v>1</v>
      </c>
      <c r="H612" s="31">
        <f t="shared" ref="H612:H640" si="124">+IF(D612=0,"",D612/D$612)</f>
        <v>1</v>
      </c>
      <c r="I612" s="31">
        <f t="shared" ref="I612:I640" si="125">+IF(E612=0,"",E612/E$612)</f>
        <v>1</v>
      </c>
      <c r="J612" s="31">
        <f t="shared" ref="J612:J640" si="126">+IF(F612=0,"",F612/F$612)</f>
        <v>1</v>
      </c>
      <c r="K612" s="31">
        <f>+IF(AND(C612=0,E612=0),"",IF(C612=0,1,IF(E612=0,-1,(E612-C612)/C612)))</f>
        <v>0.27459954233409611</v>
      </c>
      <c r="L612" s="31">
        <f>+IF(AND(D612=0,F612=0),"",IF(D612=0,1,IF(F612=0,-1,(F612-D612)/D612)))</f>
        <v>-0.27403846153846156</v>
      </c>
      <c r="M612" s="31">
        <f t="shared" ref="M612:M640" si="127">+IF(OR(AND(G612=""),(K612="")),"",G612*K612)</f>
        <v>0.27459954233409611</v>
      </c>
      <c r="N612" s="31">
        <f t="shared" ref="N612:N640" si="128">+IF(OR(AND(H612=""),(L612="")),"",H612*L612)</f>
        <v>-0.27403846153846156</v>
      </c>
    </row>
    <row r="613" spans="1:14" x14ac:dyDescent="0.2">
      <c r="A613" s="45"/>
      <c r="B613" s="34" t="s">
        <v>577</v>
      </c>
      <c r="C613" s="40">
        <v>1</v>
      </c>
      <c r="D613" s="37">
        <v>2</v>
      </c>
      <c r="E613" s="37">
        <v>1</v>
      </c>
      <c r="F613" s="37">
        <v>59</v>
      </c>
      <c r="G613" s="38">
        <f t="shared" si="123"/>
        <v>1.1441647597254005E-3</v>
      </c>
      <c r="H613" s="38">
        <f t="shared" si="124"/>
        <v>8.7412587412587413E-4</v>
      </c>
      <c r="I613" s="38">
        <f t="shared" si="125"/>
        <v>8.9766606822262122E-4</v>
      </c>
      <c r="J613" s="38">
        <f t="shared" si="126"/>
        <v>3.5520770620108368E-2</v>
      </c>
      <c r="K613" s="38">
        <f t="shared" ref="K613:K640" si="129">+IF(AND(C613=0,E613=0)," ",IF(C613=0,1,IF(E613=0,-1,(E613-C613)/C613)))</f>
        <v>0</v>
      </c>
      <c r="L613" s="38">
        <f t="shared" ref="L613:L640" si="130">+IF(AND(D613=0,F613=0)," ",IF(D613=0,1,IF(F613=0,-1,(F613-D613)/D613)))</f>
        <v>28.5</v>
      </c>
      <c r="M613" s="38">
        <f t="shared" si="127"/>
        <v>0</v>
      </c>
      <c r="N613" s="39">
        <f t="shared" si="128"/>
        <v>2.4912587412587412E-2</v>
      </c>
    </row>
    <row r="614" spans="1:14" x14ac:dyDescent="0.2">
      <c r="A614" s="45"/>
      <c r="B614" s="35" t="s">
        <v>578</v>
      </c>
      <c r="C614" s="32">
        <v>7</v>
      </c>
      <c r="D614" s="7">
        <v>25</v>
      </c>
      <c r="E614" s="7">
        <v>462</v>
      </c>
      <c r="F614" s="7">
        <v>413</v>
      </c>
      <c r="G614" s="8">
        <f t="shared" si="123"/>
        <v>8.0091533180778034E-3</v>
      </c>
      <c r="H614" s="8">
        <f t="shared" si="124"/>
        <v>1.0926573426573426E-2</v>
      </c>
      <c r="I614" s="8">
        <f t="shared" si="125"/>
        <v>0.414721723518851</v>
      </c>
      <c r="J614" s="8">
        <f t="shared" si="126"/>
        <v>0.24864539434075858</v>
      </c>
      <c r="K614" s="8">
        <f t="shared" si="129"/>
        <v>65</v>
      </c>
      <c r="L614" s="8">
        <f t="shared" si="130"/>
        <v>15.52</v>
      </c>
      <c r="M614" s="8">
        <f t="shared" si="127"/>
        <v>0.52059496567505725</v>
      </c>
      <c r="N614" s="16">
        <f t="shared" si="128"/>
        <v>0.16958041958041956</v>
      </c>
    </row>
    <row r="615" spans="1:14" ht="25.5" x14ac:dyDescent="0.2">
      <c r="A615" s="45"/>
      <c r="B615" s="35" t="s">
        <v>579</v>
      </c>
      <c r="C615" s="32">
        <v>212</v>
      </c>
      <c r="D615" s="7">
        <v>55</v>
      </c>
      <c r="E615" s="7">
        <v>222</v>
      </c>
      <c r="F615" s="7">
        <v>135</v>
      </c>
      <c r="G615" s="8">
        <f t="shared" si="123"/>
        <v>0.24256292906178489</v>
      </c>
      <c r="H615" s="8">
        <f t="shared" si="124"/>
        <v>2.403846153846154E-2</v>
      </c>
      <c r="I615" s="8">
        <f t="shared" si="125"/>
        <v>0.1992818671454219</v>
      </c>
      <c r="J615" s="8">
        <f t="shared" si="126"/>
        <v>8.1276339554485252E-2</v>
      </c>
      <c r="K615" s="8">
        <f t="shared" si="129"/>
        <v>4.716981132075472E-2</v>
      </c>
      <c r="L615" s="8">
        <f t="shared" si="130"/>
        <v>1.4545454545454546</v>
      </c>
      <c r="M615" s="8">
        <f t="shared" si="127"/>
        <v>1.1441647597254006E-2</v>
      </c>
      <c r="N615" s="16">
        <f t="shared" si="128"/>
        <v>3.4965034965034968E-2</v>
      </c>
    </row>
    <row r="616" spans="1:14" x14ac:dyDescent="0.2">
      <c r="A616" s="45"/>
      <c r="B616" s="35" t="s">
        <v>580</v>
      </c>
      <c r="C616" s="32">
        <v>178</v>
      </c>
      <c r="D616" s="7">
        <v>57</v>
      </c>
      <c r="E616" s="7">
        <v>83</v>
      </c>
      <c r="F616" s="7">
        <v>43</v>
      </c>
      <c r="G616" s="8">
        <f t="shared" si="123"/>
        <v>0.20366132723112129</v>
      </c>
      <c r="H616" s="8">
        <f t="shared" si="124"/>
        <v>2.4912587412587412E-2</v>
      </c>
      <c r="I616" s="8">
        <f t="shared" si="125"/>
        <v>7.4506283662477552E-2</v>
      </c>
      <c r="J616" s="8">
        <f t="shared" si="126"/>
        <v>2.5888019265502708E-2</v>
      </c>
      <c r="K616" s="8">
        <f t="shared" si="129"/>
        <v>-0.5337078651685393</v>
      </c>
      <c r="L616" s="8">
        <f t="shared" si="130"/>
        <v>-0.24561403508771928</v>
      </c>
      <c r="M616" s="8">
        <f t="shared" si="127"/>
        <v>-0.10869565217391304</v>
      </c>
      <c r="N616" s="16">
        <f t="shared" si="128"/>
        <v>-6.1188811188811181E-3</v>
      </c>
    </row>
    <row r="617" spans="1:14" x14ac:dyDescent="0.2">
      <c r="A617" s="45"/>
      <c r="B617" s="35" t="s">
        <v>581</v>
      </c>
      <c r="C617" s="32">
        <v>11</v>
      </c>
      <c r="D617" s="7">
        <v>94</v>
      </c>
      <c r="E617" s="7">
        <v>10</v>
      </c>
      <c r="F617" s="7">
        <v>11</v>
      </c>
      <c r="G617" s="8">
        <f t="shared" si="123"/>
        <v>1.2585812356979404E-2</v>
      </c>
      <c r="H617" s="8">
        <f t="shared" si="124"/>
        <v>4.1083916083916081E-2</v>
      </c>
      <c r="I617" s="8">
        <f t="shared" si="125"/>
        <v>8.9766606822262122E-3</v>
      </c>
      <c r="J617" s="8">
        <f t="shared" si="126"/>
        <v>6.6225165562913907E-3</v>
      </c>
      <c r="K617" s="8">
        <f t="shared" si="129"/>
        <v>-9.0909090909090912E-2</v>
      </c>
      <c r="L617" s="8">
        <f t="shared" si="130"/>
        <v>-0.88297872340425532</v>
      </c>
      <c r="M617" s="8">
        <f t="shared" si="127"/>
        <v>-1.1441647597254005E-3</v>
      </c>
      <c r="N617" s="16">
        <f t="shared" si="128"/>
        <v>-3.6276223776223776E-2</v>
      </c>
    </row>
    <row r="618" spans="1:14" x14ac:dyDescent="0.2">
      <c r="A618" s="45"/>
      <c r="B618" s="35" t="s">
        <v>582</v>
      </c>
      <c r="C618" s="32">
        <v>0</v>
      </c>
      <c r="D618" s="7">
        <v>0</v>
      </c>
      <c r="E618" s="7">
        <v>0</v>
      </c>
      <c r="F618" s="7">
        <v>1</v>
      </c>
      <c r="G618" s="8" t="str">
        <f t="shared" si="123"/>
        <v/>
      </c>
      <c r="H618" s="8" t="str">
        <f t="shared" si="124"/>
        <v/>
      </c>
      <c r="I618" s="8" t="str">
        <f t="shared" si="125"/>
        <v/>
      </c>
      <c r="J618" s="8">
        <f t="shared" si="126"/>
        <v>6.020469596628537E-4</v>
      </c>
      <c r="K618" s="8" t="str">
        <f t="shared" si="129"/>
        <v xml:space="preserve"> </v>
      </c>
      <c r="L618" s="8">
        <f t="shared" si="130"/>
        <v>1</v>
      </c>
      <c r="M618" s="8" t="str">
        <f t="shared" si="127"/>
        <v/>
      </c>
      <c r="N618" s="16" t="str">
        <f t="shared" si="128"/>
        <v/>
      </c>
    </row>
    <row r="619" spans="1:14" x14ac:dyDescent="0.2">
      <c r="A619" s="45"/>
      <c r="B619" s="35" t="s">
        <v>583</v>
      </c>
      <c r="C619" s="32">
        <v>0</v>
      </c>
      <c r="D619" s="7">
        <v>2</v>
      </c>
      <c r="E619" s="7">
        <v>0</v>
      </c>
      <c r="F619" s="7">
        <v>1</v>
      </c>
      <c r="G619" s="8" t="str">
        <f t="shared" si="123"/>
        <v/>
      </c>
      <c r="H619" s="8">
        <f t="shared" si="124"/>
        <v>8.7412587412587413E-4</v>
      </c>
      <c r="I619" s="8" t="str">
        <f t="shared" si="125"/>
        <v/>
      </c>
      <c r="J619" s="8">
        <f t="shared" si="126"/>
        <v>6.020469596628537E-4</v>
      </c>
      <c r="K619" s="8" t="str">
        <f t="shared" si="129"/>
        <v xml:space="preserve"> </v>
      </c>
      <c r="L619" s="8">
        <f t="shared" si="130"/>
        <v>-0.5</v>
      </c>
      <c r="M619" s="8" t="str">
        <f t="shared" si="127"/>
        <v/>
      </c>
      <c r="N619" s="16">
        <f t="shared" si="128"/>
        <v>-4.3706293706293706E-4</v>
      </c>
    </row>
    <row r="620" spans="1:14" x14ac:dyDescent="0.2">
      <c r="A620" s="45"/>
      <c r="B620" s="35" t="s">
        <v>584</v>
      </c>
      <c r="C620" s="32">
        <v>4</v>
      </c>
      <c r="D620" s="7">
        <v>2</v>
      </c>
      <c r="E620" s="7">
        <v>2</v>
      </c>
      <c r="F620" s="7">
        <v>3</v>
      </c>
      <c r="G620" s="8">
        <f t="shared" si="123"/>
        <v>4.5766590389016018E-3</v>
      </c>
      <c r="H620" s="8">
        <f t="shared" si="124"/>
        <v>8.7412587412587413E-4</v>
      </c>
      <c r="I620" s="8">
        <f t="shared" si="125"/>
        <v>1.7953321364452424E-3</v>
      </c>
      <c r="J620" s="8">
        <f t="shared" si="126"/>
        <v>1.8061408789885611E-3</v>
      </c>
      <c r="K620" s="8">
        <f t="shared" si="129"/>
        <v>-0.5</v>
      </c>
      <c r="L620" s="8">
        <f t="shared" si="130"/>
        <v>0.5</v>
      </c>
      <c r="M620" s="8">
        <f t="shared" si="127"/>
        <v>-2.2883295194508009E-3</v>
      </c>
      <c r="N620" s="16">
        <f t="shared" si="128"/>
        <v>4.3706293706293706E-4</v>
      </c>
    </row>
    <row r="621" spans="1:14" x14ac:dyDescent="0.2">
      <c r="A621" s="45"/>
      <c r="B621" s="35" t="s">
        <v>585</v>
      </c>
      <c r="C621" s="32">
        <v>0</v>
      </c>
      <c r="D621" s="7">
        <v>1</v>
      </c>
      <c r="E621" s="7">
        <v>1</v>
      </c>
      <c r="F621" s="7">
        <v>3</v>
      </c>
      <c r="G621" s="8" t="str">
        <f t="shared" si="123"/>
        <v/>
      </c>
      <c r="H621" s="8">
        <f t="shared" si="124"/>
        <v>4.3706293706293706E-4</v>
      </c>
      <c r="I621" s="8">
        <f t="shared" si="125"/>
        <v>8.9766606822262122E-4</v>
      </c>
      <c r="J621" s="8">
        <f t="shared" si="126"/>
        <v>1.8061408789885611E-3</v>
      </c>
      <c r="K621" s="8">
        <f t="shared" si="129"/>
        <v>1</v>
      </c>
      <c r="L621" s="8">
        <f t="shared" si="130"/>
        <v>2</v>
      </c>
      <c r="M621" s="8" t="str">
        <f t="shared" si="127"/>
        <v/>
      </c>
      <c r="N621" s="16">
        <f t="shared" si="128"/>
        <v>8.7412587412587413E-4</v>
      </c>
    </row>
    <row r="622" spans="1:14" ht="24.75" customHeight="1" x14ac:dyDescent="0.2">
      <c r="A622" s="45"/>
      <c r="B622" s="35" t="s">
        <v>586</v>
      </c>
      <c r="C622" s="32">
        <v>3</v>
      </c>
      <c r="D622" s="7">
        <v>3</v>
      </c>
      <c r="E622" s="7">
        <v>0</v>
      </c>
      <c r="F622" s="7">
        <v>0</v>
      </c>
      <c r="G622" s="8">
        <f t="shared" si="123"/>
        <v>3.4324942791762012E-3</v>
      </c>
      <c r="H622" s="8">
        <f t="shared" si="124"/>
        <v>1.3111888111888112E-3</v>
      </c>
      <c r="I622" s="8" t="str">
        <f t="shared" si="125"/>
        <v/>
      </c>
      <c r="J622" s="8" t="str">
        <f t="shared" si="126"/>
        <v/>
      </c>
      <c r="K622" s="8">
        <f t="shared" si="129"/>
        <v>-1</v>
      </c>
      <c r="L622" s="8">
        <f t="shared" si="130"/>
        <v>-1</v>
      </c>
      <c r="M622" s="8">
        <f t="shared" si="127"/>
        <v>-3.4324942791762012E-3</v>
      </c>
      <c r="N622" s="16">
        <f t="shared" si="128"/>
        <v>-1.3111888111888112E-3</v>
      </c>
    </row>
    <row r="623" spans="1:14" x14ac:dyDescent="0.2">
      <c r="A623" s="45"/>
      <c r="B623" s="35" t="s">
        <v>587</v>
      </c>
      <c r="C623" s="32">
        <v>33</v>
      </c>
      <c r="D623" s="7">
        <v>40</v>
      </c>
      <c r="E623" s="7">
        <v>29</v>
      </c>
      <c r="F623" s="7">
        <v>18</v>
      </c>
      <c r="G623" s="8">
        <f t="shared" si="123"/>
        <v>3.7757437070938218E-2</v>
      </c>
      <c r="H623" s="8">
        <f t="shared" si="124"/>
        <v>1.7482517482517484E-2</v>
      </c>
      <c r="I623" s="8">
        <f t="shared" si="125"/>
        <v>2.6032315978456014E-2</v>
      </c>
      <c r="J623" s="8">
        <f t="shared" si="126"/>
        <v>1.0836845273931367E-2</v>
      </c>
      <c r="K623" s="8">
        <f t="shared" si="129"/>
        <v>-0.12121212121212122</v>
      </c>
      <c r="L623" s="8">
        <f t="shared" si="130"/>
        <v>-0.55000000000000004</v>
      </c>
      <c r="M623" s="8">
        <f t="shared" si="127"/>
        <v>-4.5766590389016027E-3</v>
      </c>
      <c r="N623" s="16">
        <f t="shared" si="128"/>
        <v>-9.6153846153846177E-3</v>
      </c>
    </row>
    <row r="624" spans="1:14" x14ac:dyDescent="0.2">
      <c r="A624" s="45"/>
      <c r="B624" s="35" t="s">
        <v>588</v>
      </c>
      <c r="C624" s="32">
        <v>0</v>
      </c>
      <c r="D624" s="7">
        <v>0</v>
      </c>
      <c r="E624" s="7">
        <v>0</v>
      </c>
      <c r="F624" s="7">
        <v>0</v>
      </c>
      <c r="G624" s="8" t="str">
        <f t="shared" si="123"/>
        <v/>
      </c>
      <c r="H624" s="8" t="str">
        <f t="shared" si="124"/>
        <v/>
      </c>
      <c r="I624" s="8" t="str">
        <f t="shared" si="125"/>
        <v/>
      </c>
      <c r="J624" s="8" t="str">
        <f t="shared" si="126"/>
        <v/>
      </c>
      <c r="K624" s="8" t="str">
        <f t="shared" si="129"/>
        <v xml:space="preserve"> </v>
      </c>
      <c r="L624" s="8" t="str">
        <f t="shared" si="130"/>
        <v xml:space="preserve"> </v>
      </c>
      <c r="M624" s="8" t="str">
        <f t="shared" si="127"/>
        <v/>
      </c>
      <c r="N624" s="16" t="str">
        <f t="shared" si="128"/>
        <v/>
      </c>
    </row>
    <row r="625" spans="1:14" x14ac:dyDescent="0.2">
      <c r="A625" s="45"/>
      <c r="B625" s="35" t="s">
        <v>589</v>
      </c>
      <c r="C625" s="32">
        <v>1</v>
      </c>
      <c r="D625" s="7">
        <v>5</v>
      </c>
      <c r="E625" s="7">
        <v>1</v>
      </c>
      <c r="F625" s="7">
        <v>1</v>
      </c>
      <c r="G625" s="8">
        <f t="shared" si="123"/>
        <v>1.1441647597254005E-3</v>
      </c>
      <c r="H625" s="8">
        <f t="shared" si="124"/>
        <v>2.1853146853146855E-3</v>
      </c>
      <c r="I625" s="8">
        <f t="shared" si="125"/>
        <v>8.9766606822262122E-4</v>
      </c>
      <c r="J625" s="8">
        <f t="shared" si="126"/>
        <v>6.020469596628537E-4</v>
      </c>
      <c r="K625" s="8">
        <f t="shared" si="129"/>
        <v>0</v>
      </c>
      <c r="L625" s="8">
        <f t="shared" si="130"/>
        <v>-0.8</v>
      </c>
      <c r="M625" s="8">
        <f t="shared" si="127"/>
        <v>0</v>
      </c>
      <c r="N625" s="16">
        <f t="shared" si="128"/>
        <v>-1.7482517482517485E-3</v>
      </c>
    </row>
    <row r="626" spans="1:14" x14ac:dyDescent="0.2">
      <c r="A626" s="45"/>
      <c r="B626" s="35" t="s">
        <v>590</v>
      </c>
      <c r="C626" s="32">
        <v>0</v>
      </c>
      <c r="D626" s="7">
        <v>1</v>
      </c>
      <c r="E626" s="7">
        <v>0</v>
      </c>
      <c r="F626" s="7">
        <v>0</v>
      </c>
      <c r="G626" s="8" t="str">
        <f t="shared" si="123"/>
        <v/>
      </c>
      <c r="H626" s="8">
        <f t="shared" si="124"/>
        <v>4.3706293706293706E-4</v>
      </c>
      <c r="I626" s="8" t="str">
        <f t="shared" si="125"/>
        <v/>
      </c>
      <c r="J626" s="8" t="str">
        <f t="shared" si="126"/>
        <v/>
      </c>
      <c r="K626" s="8" t="str">
        <f t="shared" si="129"/>
        <v xml:space="preserve"> </v>
      </c>
      <c r="L626" s="8">
        <f t="shared" si="130"/>
        <v>-1</v>
      </c>
      <c r="M626" s="8" t="str">
        <f t="shared" si="127"/>
        <v/>
      </c>
      <c r="N626" s="16">
        <f t="shared" si="128"/>
        <v>-4.3706293706293706E-4</v>
      </c>
    </row>
    <row r="627" spans="1:14" ht="25.5" x14ac:dyDescent="0.2">
      <c r="A627" s="45"/>
      <c r="B627" s="35" t="s">
        <v>591</v>
      </c>
      <c r="C627" s="32">
        <v>22</v>
      </c>
      <c r="D627" s="7">
        <v>142</v>
      </c>
      <c r="E627" s="7">
        <v>25</v>
      </c>
      <c r="F627" s="7">
        <v>84</v>
      </c>
      <c r="G627" s="8">
        <f t="shared" si="123"/>
        <v>2.5171624713958809E-2</v>
      </c>
      <c r="H627" s="8">
        <f t="shared" si="124"/>
        <v>6.2062937062937064E-2</v>
      </c>
      <c r="I627" s="8">
        <f t="shared" si="125"/>
        <v>2.244165170556553E-2</v>
      </c>
      <c r="J627" s="8">
        <f t="shared" si="126"/>
        <v>5.0571944611679714E-2</v>
      </c>
      <c r="K627" s="8">
        <f t="shared" si="129"/>
        <v>0.13636363636363635</v>
      </c>
      <c r="L627" s="8">
        <f t="shared" si="130"/>
        <v>-0.40845070422535212</v>
      </c>
      <c r="M627" s="8">
        <f t="shared" si="127"/>
        <v>3.4324942791762012E-3</v>
      </c>
      <c r="N627" s="16">
        <f t="shared" si="128"/>
        <v>-2.5349650349650352E-2</v>
      </c>
    </row>
    <row r="628" spans="1:14" x14ac:dyDescent="0.2">
      <c r="A628" s="45"/>
      <c r="B628" s="35" t="s">
        <v>592</v>
      </c>
      <c r="C628" s="32">
        <v>142</v>
      </c>
      <c r="D628" s="7">
        <v>429</v>
      </c>
      <c r="E628" s="7">
        <v>77</v>
      </c>
      <c r="F628" s="7">
        <v>106</v>
      </c>
      <c r="G628" s="8">
        <f t="shared" si="123"/>
        <v>0.16247139588100687</v>
      </c>
      <c r="H628" s="8">
        <f t="shared" si="124"/>
        <v>0.1875</v>
      </c>
      <c r="I628" s="8">
        <f t="shared" si="125"/>
        <v>6.9120287253141829E-2</v>
      </c>
      <c r="J628" s="8">
        <f t="shared" si="126"/>
        <v>6.3816977724262494E-2</v>
      </c>
      <c r="K628" s="8">
        <f t="shared" si="129"/>
        <v>-0.45774647887323944</v>
      </c>
      <c r="L628" s="8">
        <f t="shared" si="130"/>
        <v>-0.75291375291375295</v>
      </c>
      <c r="M628" s="8">
        <f t="shared" si="127"/>
        <v>-7.4370709382151026E-2</v>
      </c>
      <c r="N628" s="16">
        <f t="shared" si="128"/>
        <v>-0.14117132867132867</v>
      </c>
    </row>
    <row r="629" spans="1:14" x14ac:dyDescent="0.2">
      <c r="A629" s="45"/>
      <c r="B629" s="35" t="s">
        <v>593</v>
      </c>
      <c r="C629" s="32">
        <v>0</v>
      </c>
      <c r="D629" s="7">
        <v>5</v>
      </c>
      <c r="E629" s="7">
        <v>0</v>
      </c>
      <c r="F629" s="7">
        <v>7</v>
      </c>
      <c r="G629" s="8" t="str">
        <f t="shared" si="123"/>
        <v/>
      </c>
      <c r="H629" s="8">
        <f t="shared" si="124"/>
        <v>2.1853146853146855E-3</v>
      </c>
      <c r="I629" s="8" t="str">
        <f t="shared" si="125"/>
        <v/>
      </c>
      <c r="J629" s="8">
        <f t="shared" si="126"/>
        <v>4.2143287176399759E-3</v>
      </c>
      <c r="K629" s="8" t="str">
        <f t="shared" si="129"/>
        <v xml:space="preserve"> </v>
      </c>
      <c r="L629" s="8">
        <f t="shared" si="130"/>
        <v>0.4</v>
      </c>
      <c r="M629" s="8" t="str">
        <f t="shared" si="127"/>
        <v/>
      </c>
      <c r="N629" s="16">
        <f t="shared" si="128"/>
        <v>8.7412587412587423E-4</v>
      </c>
    </row>
    <row r="630" spans="1:14" x14ac:dyDescent="0.2">
      <c r="A630" s="45"/>
      <c r="B630" s="35" t="s">
        <v>594</v>
      </c>
      <c r="C630" s="32">
        <v>23</v>
      </c>
      <c r="D630" s="7">
        <v>568</v>
      </c>
      <c r="E630" s="7">
        <v>19</v>
      </c>
      <c r="F630" s="7">
        <v>288</v>
      </c>
      <c r="G630" s="8">
        <f t="shared" si="123"/>
        <v>2.6315789473684209E-2</v>
      </c>
      <c r="H630" s="8">
        <f t="shared" si="124"/>
        <v>0.24825174825174826</v>
      </c>
      <c r="I630" s="8">
        <f t="shared" si="125"/>
        <v>1.7055655296229804E-2</v>
      </c>
      <c r="J630" s="8">
        <f t="shared" si="126"/>
        <v>0.17338952438290187</v>
      </c>
      <c r="K630" s="8">
        <f t="shared" si="129"/>
        <v>-0.17391304347826086</v>
      </c>
      <c r="L630" s="8">
        <f t="shared" si="130"/>
        <v>-0.49295774647887325</v>
      </c>
      <c r="M630" s="8">
        <f t="shared" si="127"/>
        <v>-4.5766590389016018E-3</v>
      </c>
      <c r="N630" s="16">
        <f t="shared" si="128"/>
        <v>-0.12237762237762238</v>
      </c>
    </row>
    <row r="631" spans="1:14" x14ac:dyDescent="0.2">
      <c r="A631" s="45"/>
      <c r="B631" s="35" t="s">
        <v>595</v>
      </c>
      <c r="C631" s="32">
        <v>159</v>
      </c>
      <c r="D631" s="7">
        <v>795</v>
      </c>
      <c r="E631" s="7">
        <v>137</v>
      </c>
      <c r="F631" s="7">
        <v>448</v>
      </c>
      <c r="G631" s="8">
        <f t="shared" si="123"/>
        <v>0.18192219679633867</v>
      </c>
      <c r="H631" s="8">
        <f t="shared" si="124"/>
        <v>0.34746503496503495</v>
      </c>
      <c r="I631" s="8">
        <f t="shared" si="125"/>
        <v>0.12298025134649911</v>
      </c>
      <c r="J631" s="8">
        <f t="shared" si="126"/>
        <v>0.26971703792895846</v>
      </c>
      <c r="K631" s="8">
        <f t="shared" si="129"/>
        <v>-0.13836477987421383</v>
      </c>
      <c r="L631" s="8">
        <f t="shared" si="130"/>
        <v>-0.43647798742138366</v>
      </c>
      <c r="M631" s="8">
        <f t="shared" si="127"/>
        <v>-2.5171624713958809E-2</v>
      </c>
      <c r="N631" s="16">
        <f t="shared" si="128"/>
        <v>-0.15166083916083917</v>
      </c>
    </row>
    <row r="632" spans="1:14" x14ac:dyDescent="0.2">
      <c r="A632" s="45"/>
      <c r="B632" s="35" t="s">
        <v>596</v>
      </c>
      <c r="C632" s="32">
        <v>2</v>
      </c>
      <c r="D632" s="7">
        <v>4</v>
      </c>
      <c r="E632" s="7">
        <v>2</v>
      </c>
      <c r="F632" s="7">
        <v>1</v>
      </c>
      <c r="G632" s="8">
        <f t="shared" si="123"/>
        <v>2.2883295194508009E-3</v>
      </c>
      <c r="H632" s="8">
        <f t="shared" si="124"/>
        <v>1.7482517482517483E-3</v>
      </c>
      <c r="I632" s="8">
        <f t="shared" si="125"/>
        <v>1.7953321364452424E-3</v>
      </c>
      <c r="J632" s="8">
        <f t="shared" si="126"/>
        <v>6.020469596628537E-4</v>
      </c>
      <c r="K632" s="8">
        <f t="shared" si="129"/>
        <v>0</v>
      </c>
      <c r="L632" s="8">
        <f t="shared" si="130"/>
        <v>-0.75</v>
      </c>
      <c r="M632" s="8">
        <f t="shared" si="127"/>
        <v>0</v>
      </c>
      <c r="N632" s="16">
        <f t="shared" si="128"/>
        <v>-1.3111888111888112E-3</v>
      </c>
    </row>
    <row r="633" spans="1:14" x14ac:dyDescent="0.2">
      <c r="A633" s="45"/>
      <c r="B633" s="35" t="s">
        <v>597</v>
      </c>
      <c r="C633" s="32">
        <v>2</v>
      </c>
      <c r="D633" s="7">
        <v>10</v>
      </c>
      <c r="E633" s="7">
        <v>3</v>
      </c>
      <c r="F633" s="7">
        <v>6</v>
      </c>
      <c r="G633" s="8">
        <f t="shared" si="123"/>
        <v>2.2883295194508009E-3</v>
      </c>
      <c r="H633" s="8">
        <f t="shared" si="124"/>
        <v>4.370629370629371E-3</v>
      </c>
      <c r="I633" s="8">
        <f t="shared" si="125"/>
        <v>2.6929982046678637E-3</v>
      </c>
      <c r="J633" s="8">
        <f t="shared" si="126"/>
        <v>3.6122817579771222E-3</v>
      </c>
      <c r="K633" s="8">
        <f t="shared" si="129"/>
        <v>0.5</v>
      </c>
      <c r="L633" s="8">
        <f t="shared" si="130"/>
        <v>-0.4</v>
      </c>
      <c r="M633" s="8">
        <f t="shared" si="127"/>
        <v>1.1441647597254005E-3</v>
      </c>
      <c r="N633" s="16">
        <f t="shared" si="128"/>
        <v>-1.7482517482517485E-3</v>
      </c>
    </row>
    <row r="634" spans="1:14" ht="25.5" x14ac:dyDescent="0.2">
      <c r="A634" s="45" t="s">
        <v>76</v>
      </c>
      <c r="B634" s="35" t="s">
        <v>598</v>
      </c>
      <c r="C634" s="32">
        <v>0</v>
      </c>
      <c r="D634" s="7">
        <v>0</v>
      </c>
      <c r="E634" s="7">
        <v>1</v>
      </c>
      <c r="F634" s="7">
        <v>1</v>
      </c>
      <c r="G634" s="8" t="str">
        <f t="shared" si="123"/>
        <v/>
      </c>
      <c r="H634" s="8" t="str">
        <f t="shared" si="124"/>
        <v/>
      </c>
      <c r="I634" s="8">
        <f t="shared" si="125"/>
        <v>8.9766606822262122E-4</v>
      </c>
      <c r="J634" s="8">
        <f t="shared" si="126"/>
        <v>6.020469596628537E-4</v>
      </c>
      <c r="K634" s="8">
        <f t="shared" si="129"/>
        <v>1</v>
      </c>
      <c r="L634" s="8">
        <f t="shared" si="130"/>
        <v>1</v>
      </c>
      <c r="M634" s="8" t="str">
        <f t="shared" si="127"/>
        <v/>
      </c>
      <c r="N634" s="16" t="str">
        <f t="shared" si="128"/>
        <v/>
      </c>
    </row>
    <row r="635" spans="1:14" ht="25.5" x14ac:dyDescent="0.2">
      <c r="A635" s="45"/>
      <c r="B635" s="35" t="s">
        <v>599</v>
      </c>
      <c r="C635" s="32">
        <v>0</v>
      </c>
      <c r="D635" s="7">
        <v>2</v>
      </c>
      <c r="E635" s="7">
        <v>0</v>
      </c>
      <c r="F635" s="7">
        <v>0</v>
      </c>
      <c r="G635" s="8" t="str">
        <f t="shared" si="123"/>
        <v/>
      </c>
      <c r="H635" s="8">
        <f t="shared" si="124"/>
        <v>8.7412587412587413E-4</v>
      </c>
      <c r="I635" s="8" t="str">
        <f t="shared" si="125"/>
        <v/>
      </c>
      <c r="J635" s="8" t="str">
        <f t="shared" si="126"/>
        <v/>
      </c>
      <c r="K635" s="8" t="str">
        <f t="shared" si="129"/>
        <v xml:space="preserve"> </v>
      </c>
      <c r="L635" s="8">
        <f t="shared" si="130"/>
        <v>-1</v>
      </c>
      <c r="M635" s="8" t="str">
        <f t="shared" si="127"/>
        <v/>
      </c>
      <c r="N635" s="16">
        <f t="shared" si="128"/>
        <v>-8.7412587412587413E-4</v>
      </c>
    </row>
    <row r="636" spans="1:14" x14ac:dyDescent="0.2">
      <c r="A636" s="45"/>
      <c r="B636" s="35" t="s">
        <v>600</v>
      </c>
      <c r="C636" s="32">
        <v>1</v>
      </c>
      <c r="D636" s="7">
        <v>10</v>
      </c>
      <c r="E636" s="7">
        <v>0</v>
      </c>
      <c r="F636" s="7">
        <v>13</v>
      </c>
      <c r="G636" s="8">
        <f t="shared" si="123"/>
        <v>1.1441647597254005E-3</v>
      </c>
      <c r="H636" s="8">
        <f t="shared" si="124"/>
        <v>4.370629370629371E-3</v>
      </c>
      <c r="I636" s="8" t="str">
        <f t="shared" si="125"/>
        <v/>
      </c>
      <c r="J636" s="8">
        <f t="shared" si="126"/>
        <v>7.826610475617099E-3</v>
      </c>
      <c r="K636" s="8">
        <f t="shared" si="129"/>
        <v>-1</v>
      </c>
      <c r="L636" s="8">
        <f t="shared" si="130"/>
        <v>0.3</v>
      </c>
      <c r="M636" s="8">
        <f t="shared" si="127"/>
        <v>-1.1441647597254005E-3</v>
      </c>
      <c r="N636" s="16">
        <f t="shared" si="128"/>
        <v>1.3111888111888112E-3</v>
      </c>
    </row>
    <row r="637" spans="1:14" x14ac:dyDescent="0.2">
      <c r="A637" s="45"/>
      <c r="B637" s="35" t="s">
        <v>601</v>
      </c>
      <c r="C637" s="32">
        <v>0</v>
      </c>
      <c r="D637" s="7">
        <v>2</v>
      </c>
      <c r="E637" s="7">
        <v>0</v>
      </c>
      <c r="F637" s="7">
        <v>1</v>
      </c>
      <c r="G637" s="8" t="str">
        <f t="shared" si="123"/>
        <v/>
      </c>
      <c r="H637" s="8">
        <f t="shared" si="124"/>
        <v>8.7412587412587413E-4</v>
      </c>
      <c r="I637" s="8" t="str">
        <f t="shared" si="125"/>
        <v/>
      </c>
      <c r="J637" s="8">
        <f t="shared" si="126"/>
        <v>6.020469596628537E-4</v>
      </c>
      <c r="K637" s="8" t="str">
        <f t="shared" si="129"/>
        <v xml:space="preserve"> </v>
      </c>
      <c r="L637" s="8">
        <f t="shared" si="130"/>
        <v>-0.5</v>
      </c>
      <c r="M637" s="8" t="str">
        <f t="shared" si="127"/>
        <v/>
      </c>
      <c r="N637" s="16">
        <f t="shared" si="128"/>
        <v>-4.3706293706293706E-4</v>
      </c>
    </row>
    <row r="638" spans="1:14" ht="25.5" x14ac:dyDescent="0.2">
      <c r="A638" s="45"/>
      <c r="B638" s="35" t="s">
        <v>602</v>
      </c>
      <c r="C638" s="32">
        <v>4</v>
      </c>
      <c r="D638" s="7">
        <v>3</v>
      </c>
      <c r="E638" s="7">
        <v>5</v>
      </c>
      <c r="F638" s="7">
        <v>4</v>
      </c>
      <c r="G638" s="8">
        <f t="shared" si="123"/>
        <v>4.5766590389016018E-3</v>
      </c>
      <c r="H638" s="8">
        <f t="shared" si="124"/>
        <v>1.3111888111888112E-3</v>
      </c>
      <c r="I638" s="8">
        <f t="shared" si="125"/>
        <v>4.4883303411131061E-3</v>
      </c>
      <c r="J638" s="8">
        <f t="shared" si="126"/>
        <v>2.4081878386514148E-3</v>
      </c>
      <c r="K638" s="8">
        <f t="shared" si="129"/>
        <v>0.25</v>
      </c>
      <c r="L638" s="8">
        <f t="shared" si="130"/>
        <v>0.33333333333333331</v>
      </c>
      <c r="M638" s="8">
        <f t="shared" si="127"/>
        <v>1.1441647597254005E-3</v>
      </c>
      <c r="N638" s="16">
        <f t="shared" si="128"/>
        <v>4.3706293706293706E-4</v>
      </c>
    </row>
    <row r="639" spans="1:14" ht="25.5" x14ac:dyDescent="0.2">
      <c r="A639" s="45"/>
      <c r="B639" s="35" t="s">
        <v>603</v>
      </c>
      <c r="C639" s="32">
        <v>47</v>
      </c>
      <c r="D639" s="7">
        <v>14</v>
      </c>
      <c r="E639" s="7">
        <v>22</v>
      </c>
      <c r="F639" s="7">
        <v>8</v>
      </c>
      <c r="G639" s="8">
        <f t="shared" si="123"/>
        <v>5.3775743707093822E-2</v>
      </c>
      <c r="H639" s="8">
        <f t="shared" si="124"/>
        <v>6.118881118881119E-3</v>
      </c>
      <c r="I639" s="8">
        <f t="shared" si="125"/>
        <v>1.9748653500897665E-2</v>
      </c>
      <c r="J639" s="8">
        <f t="shared" si="126"/>
        <v>4.8163756773028296E-3</v>
      </c>
      <c r="K639" s="8">
        <f t="shared" si="129"/>
        <v>-0.53191489361702127</v>
      </c>
      <c r="L639" s="8">
        <f t="shared" si="130"/>
        <v>-0.42857142857142855</v>
      </c>
      <c r="M639" s="8">
        <f t="shared" si="127"/>
        <v>-2.860411899313501E-2</v>
      </c>
      <c r="N639" s="16">
        <f t="shared" si="128"/>
        <v>-2.6223776223776225E-3</v>
      </c>
    </row>
    <row r="640" spans="1:14" ht="26.25" thickBot="1" x14ac:dyDescent="0.25">
      <c r="A640" s="45"/>
      <c r="B640" s="36" t="s">
        <v>604</v>
      </c>
      <c r="C640" s="33">
        <v>22</v>
      </c>
      <c r="D640" s="17">
        <v>17</v>
      </c>
      <c r="E640" s="17">
        <v>12</v>
      </c>
      <c r="F640" s="17">
        <v>6</v>
      </c>
      <c r="G640" s="18">
        <f t="shared" si="123"/>
        <v>2.5171624713958809E-2</v>
      </c>
      <c r="H640" s="18">
        <f t="shared" si="124"/>
        <v>7.43006993006993E-3</v>
      </c>
      <c r="I640" s="18">
        <f t="shared" si="125"/>
        <v>1.0771992818671455E-2</v>
      </c>
      <c r="J640" s="18">
        <f t="shared" si="126"/>
        <v>3.6122817579771222E-3</v>
      </c>
      <c r="K640" s="18">
        <f t="shared" si="129"/>
        <v>-0.45454545454545453</v>
      </c>
      <c r="L640" s="18">
        <f t="shared" si="130"/>
        <v>-0.6470588235294118</v>
      </c>
      <c r="M640" s="18">
        <f t="shared" si="127"/>
        <v>-1.1441647597254004E-2</v>
      </c>
      <c r="N640" s="19">
        <f t="shared" si="128"/>
        <v>-4.807692307692308E-3</v>
      </c>
    </row>
    <row r="641" spans="1:2" x14ac:dyDescent="0.2">
      <c r="A641" s="44"/>
      <c r="B641" t="s">
        <v>15</v>
      </c>
    </row>
  </sheetData>
  <mergeCells count="57">
    <mergeCell ref="B6:B8"/>
    <mergeCell ref="C6:F6"/>
    <mergeCell ref="G6:J6"/>
    <mergeCell ref="E1:N2"/>
    <mergeCell ref="E3:N3"/>
    <mergeCell ref="E4:N5"/>
    <mergeCell ref="K6:L7"/>
    <mergeCell ref="M6:N7"/>
    <mergeCell ref="C7:D7"/>
    <mergeCell ref="E7:F7"/>
    <mergeCell ref="G7:H7"/>
    <mergeCell ref="I7:J7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</mergeCells>
  <conditionalFormatting sqref="A1:A1048576">
    <cfRule type="cellIs" dxfId="19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N641"/>
  <sheetViews>
    <sheetView showGridLines="0" tabSelected="1" zoomScale="89" zoomScaleNormal="89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285156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10" t="s">
        <v>0</v>
      </c>
      <c r="F1" s="9"/>
      <c r="G1" s="9"/>
      <c r="H1" s="9"/>
      <c r="I1" s="9"/>
      <c r="J1" s="9"/>
      <c r="K1" s="9"/>
      <c r="L1" s="9"/>
      <c r="M1" s="9"/>
      <c r="N1" s="9"/>
    </row>
    <row r="2" spans="1:14" ht="30" customHeight="1" thickBot="1" x14ac:dyDescent="0.3">
      <c r="B2" s="2"/>
      <c r="C2" s="3"/>
      <c r="D2" s="2"/>
      <c r="E2" s="11"/>
      <c r="F2" s="11"/>
      <c r="G2" s="11"/>
      <c r="H2" s="11"/>
      <c r="I2" s="11"/>
      <c r="J2" s="11"/>
      <c r="K2" s="11"/>
      <c r="L2" s="11"/>
      <c r="M2" s="11"/>
      <c r="N2" s="11"/>
    </row>
    <row r="3" spans="1:14" ht="20.100000000000001" customHeight="1" thickBot="1" x14ac:dyDescent="0.3">
      <c r="B3" s="2"/>
      <c r="C3" s="3"/>
      <c r="D3" s="2"/>
      <c r="E3" s="12" t="s">
        <v>1</v>
      </c>
      <c r="F3" s="11"/>
      <c r="G3" s="11"/>
      <c r="H3" s="11"/>
      <c r="I3" s="11"/>
      <c r="J3" s="11"/>
      <c r="K3" s="11"/>
      <c r="L3" s="11"/>
      <c r="M3" s="11"/>
      <c r="N3" s="11"/>
    </row>
    <row r="4" spans="1:14" ht="20.100000000000001" customHeight="1" thickBot="1" x14ac:dyDescent="0.3">
      <c r="B4" s="2"/>
      <c r="D4" s="2"/>
      <c r="E4" s="41" t="s">
        <v>645</v>
      </c>
      <c r="F4" s="42"/>
      <c r="G4" s="42"/>
      <c r="H4" s="42"/>
      <c r="I4" s="42"/>
      <c r="J4" s="42"/>
      <c r="K4" s="42"/>
      <c r="L4" s="42"/>
      <c r="M4" s="42"/>
      <c r="N4" s="42"/>
    </row>
    <row r="5" spans="1:14" ht="20.65" customHeight="1" thickBot="1" x14ac:dyDescent="0.25">
      <c r="B5" s="5"/>
      <c r="E5" s="43"/>
      <c r="F5" s="43"/>
      <c r="G5" s="43"/>
      <c r="H5" s="43"/>
      <c r="I5" s="43"/>
      <c r="J5" s="43"/>
      <c r="K5" s="43"/>
      <c r="L5" s="43"/>
      <c r="M5" s="43"/>
      <c r="N5" s="43"/>
    </row>
    <row r="6" spans="1:14" ht="29.25" customHeight="1" thickBot="1" x14ac:dyDescent="0.25">
      <c r="B6" s="20" t="s">
        <v>3</v>
      </c>
      <c r="C6" s="13" t="s">
        <v>4</v>
      </c>
      <c r="D6" s="23"/>
      <c r="E6" s="23"/>
      <c r="F6" s="24"/>
      <c r="G6" s="13" t="s">
        <v>5</v>
      </c>
      <c r="H6" s="23"/>
      <c r="I6" s="23"/>
      <c r="J6" s="23"/>
      <c r="K6" s="13" t="s">
        <v>6</v>
      </c>
      <c r="L6" s="14"/>
      <c r="M6" s="13" t="s">
        <v>7</v>
      </c>
      <c r="N6" s="14"/>
    </row>
    <row r="7" spans="1:14" ht="20.100000000000001" customHeight="1" thickBot="1" x14ac:dyDescent="0.25">
      <c r="B7" s="21"/>
      <c r="C7" s="26">
        <v>2021</v>
      </c>
      <c r="D7" s="24"/>
      <c r="E7" s="27">
        <v>2022</v>
      </c>
      <c r="F7" s="24"/>
      <c r="G7" s="26">
        <v>2021</v>
      </c>
      <c r="H7" s="24"/>
      <c r="I7" s="27">
        <v>2022</v>
      </c>
      <c r="J7" s="24"/>
      <c r="K7" s="25"/>
      <c r="L7" s="15"/>
      <c r="M7" s="25"/>
      <c r="N7" s="15"/>
    </row>
    <row r="8" spans="1:14" ht="20.100000000000001" customHeight="1" thickBot="1" x14ac:dyDescent="0.25">
      <c r="A8" s="44"/>
      <c r="B8" s="22"/>
      <c r="C8" s="28" t="s">
        <v>8</v>
      </c>
      <c r="D8" s="28" t="s">
        <v>9</v>
      </c>
      <c r="E8" s="28" t="s">
        <v>8</v>
      </c>
      <c r="F8" s="28" t="s">
        <v>9</v>
      </c>
      <c r="G8" s="28" t="s">
        <v>8</v>
      </c>
      <c r="H8" s="28" t="s">
        <v>9</v>
      </c>
      <c r="I8" s="28" t="s">
        <v>8</v>
      </c>
      <c r="J8" s="28" t="s">
        <v>9</v>
      </c>
      <c r="K8" s="28" t="s">
        <v>8</v>
      </c>
      <c r="L8" s="28" t="s">
        <v>9</v>
      </c>
      <c r="M8" s="28" t="s">
        <v>8</v>
      </c>
      <c r="N8" s="28" t="s">
        <v>9</v>
      </c>
    </row>
    <row r="9" spans="1:14" ht="15.75" customHeight="1" thickBot="1" x14ac:dyDescent="0.25">
      <c r="A9" s="44"/>
      <c r="B9" s="29" t="s">
        <v>646</v>
      </c>
      <c r="C9" s="30">
        <f>+C22+C81+C188+C371+C612</f>
        <v>12779</v>
      </c>
      <c r="D9" s="30">
        <f>+D22+D81+D188+D371+D612</f>
        <v>14120</v>
      </c>
      <c r="E9" s="30">
        <f>+E22+E81+E188+E371+E612</f>
        <v>13438</v>
      </c>
      <c r="F9" s="30">
        <f>+F22+F81+F188+F371+F612</f>
        <v>14702</v>
      </c>
      <c r="G9" s="31">
        <f>SUM(G10:G14)</f>
        <v>1</v>
      </c>
      <c r="H9" s="31">
        <f>SUM(H10:H14)</f>
        <v>1</v>
      </c>
      <c r="I9" s="31">
        <f>SUM(I10:I14)</f>
        <v>1.0000000000000002</v>
      </c>
      <c r="J9" s="31">
        <f>SUM(J10:J14)</f>
        <v>1</v>
      </c>
      <c r="K9" s="31">
        <f t="shared" ref="K9:L14" si="0">+IF(AND(C9=0,E9=0),"",IF(C9=0,1,IF(E9=0,-1,(E9-C9)/C9)))</f>
        <v>5.1568980358400504E-2</v>
      </c>
      <c r="L9" s="31">
        <f t="shared" si="0"/>
        <v>4.1218130311614733E-2</v>
      </c>
      <c r="M9" s="31">
        <f t="shared" ref="M9:N14" si="1">+IF(OR(AND(G9=""),(K9="")),"",G9*K9)</f>
        <v>5.1568980358400504E-2</v>
      </c>
      <c r="N9" s="31">
        <f t="shared" si="1"/>
        <v>4.1218130311614733E-2</v>
      </c>
    </row>
    <row r="10" spans="1:14" x14ac:dyDescent="0.2">
      <c r="A10" s="45"/>
      <c r="B10" s="34" t="s">
        <v>10</v>
      </c>
      <c r="C10" s="32">
        <f>+C22</f>
        <v>55</v>
      </c>
      <c r="D10" s="7">
        <f>+D22</f>
        <v>55</v>
      </c>
      <c r="E10" s="7">
        <f>+E22</f>
        <v>31</v>
      </c>
      <c r="F10" s="7">
        <f>+F22</f>
        <v>45</v>
      </c>
      <c r="G10" s="8">
        <f t="shared" ref="G10:J14" si="2">+C10/C$9</f>
        <v>4.3039361452382819E-3</v>
      </c>
      <c r="H10" s="8">
        <f t="shared" si="2"/>
        <v>3.8951841359773369E-3</v>
      </c>
      <c r="I10" s="8">
        <f t="shared" si="2"/>
        <v>2.3068909063848789E-3</v>
      </c>
      <c r="J10" s="8">
        <f t="shared" si="2"/>
        <v>3.0608080533260783E-3</v>
      </c>
      <c r="K10" s="8">
        <f t="shared" si="0"/>
        <v>-0.43636363636363634</v>
      </c>
      <c r="L10" s="8">
        <f t="shared" si="0"/>
        <v>-0.18181818181818182</v>
      </c>
      <c r="M10" s="8">
        <f t="shared" si="1"/>
        <v>-1.8780812270130683E-3</v>
      </c>
      <c r="N10" s="16">
        <f t="shared" si="1"/>
        <v>-7.0821529745042496E-4</v>
      </c>
    </row>
    <row r="11" spans="1:14" x14ac:dyDescent="0.2">
      <c r="A11" s="45"/>
      <c r="B11" s="35" t="s">
        <v>11</v>
      </c>
      <c r="C11" s="32">
        <f>+C81</f>
        <v>1006</v>
      </c>
      <c r="D11" s="7">
        <f>+D81</f>
        <v>954</v>
      </c>
      <c r="E11" s="7">
        <f>+E81</f>
        <v>810</v>
      </c>
      <c r="F11" s="7">
        <f>+F81</f>
        <v>673</v>
      </c>
      <c r="G11" s="8">
        <f t="shared" si="2"/>
        <v>7.872290476563111E-2</v>
      </c>
      <c r="H11" s="8">
        <f t="shared" si="2"/>
        <v>6.7563739376770543E-2</v>
      </c>
      <c r="I11" s="8">
        <f t="shared" si="2"/>
        <v>6.0276826908766186E-2</v>
      </c>
      <c r="J11" s="8">
        <f t="shared" si="2"/>
        <v>4.577608488641001E-2</v>
      </c>
      <c r="K11" s="8">
        <f t="shared" si="0"/>
        <v>-0.19483101391650098</v>
      </c>
      <c r="L11" s="8">
        <f t="shared" si="0"/>
        <v>-0.29454926624737948</v>
      </c>
      <c r="M11" s="8">
        <f t="shared" si="1"/>
        <v>-1.5337663353940056E-2</v>
      </c>
      <c r="N11" s="16">
        <f t="shared" si="1"/>
        <v>-1.9900849858356943E-2</v>
      </c>
    </row>
    <row r="12" spans="1:14" ht="25.5" x14ac:dyDescent="0.2">
      <c r="A12" s="45"/>
      <c r="B12" s="35" t="s">
        <v>12</v>
      </c>
      <c r="C12" s="32">
        <f>+C188</f>
        <v>1981</v>
      </c>
      <c r="D12" s="7">
        <f>+D188</f>
        <v>1763</v>
      </c>
      <c r="E12" s="7">
        <f>+E188</f>
        <v>973</v>
      </c>
      <c r="F12" s="7">
        <f>+F188</f>
        <v>1140</v>
      </c>
      <c r="G12" s="8">
        <f t="shared" si="2"/>
        <v>0.15501995461303703</v>
      </c>
      <c r="H12" s="8">
        <f t="shared" si="2"/>
        <v>0.12485835694050991</v>
      </c>
      <c r="I12" s="8">
        <f t="shared" si="2"/>
        <v>7.2406608126209263E-2</v>
      </c>
      <c r="J12" s="8">
        <f t="shared" si="2"/>
        <v>7.7540470684260648E-2</v>
      </c>
      <c r="K12" s="8">
        <f t="shared" si="0"/>
        <v>-0.50883392226148405</v>
      </c>
      <c r="L12" s="8">
        <f t="shared" si="0"/>
        <v>-0.35337492909812818</v>
      </c>
      <c r="M12" s="8">
        <f t="shared" si="1"/>
        <v>-7.8879411534548874E-2</v>
      </c>
      <c r="N12" s="16">
        <f t="shared" si="1"/>
        <v>-4.4121813031161472E-2</v>
      </c>
    </row>
    <row r="13" spans="1:14" x14ac:dyDescent="0.2">
      <c r="A13" s="45"/>
      <c r="B13" s="35" t="s">
        <v>13</v>
      </c>
      <c r="C13" s="32">
        <f>+C371</f>
        <v>7777</v>
      </c>
      <c r="D13" s="7">
        <f>+D371</f>
        <v>9035</v>
      </c>
      <c r="E13" s="7">
        <f>+E371</f>
        <v>10146</v>
      </c>
      <c r="F13" s="7">
        <f>+F371</f>
        <v>11439</v>
      </c>
      <c r="G13" s="8">
        <f t="shared" si="2"/>
        <v>0.60857657093669304</v>
      </c>
      <c r="H13" s="8">
        <f t="shared" si="2"/>
        <v>0.63987252124645888</v>
      </c>
      <c r="I13" s="8">
        <f t="shared" si="2"/>
        <v>0.7550230689090639</v>
      </c>
      <c r="J13" s="8">
        <f t="shared" si="2"/>
        <v>0.7780574071554891</v>
      </c>
      <c r="K13" s="8">
        <f t="shared" si="0"/>
        <v>0.30461617590330464</v>
      </c>
      <c r="L13" s="8">
        <f t="shared" si="0"/>
        <v>0.26607636967349196</v>
      </c>
      <c r="M13" s="8">
        <f t="shared" si="1"/>
        <v>0.18538226778308164</v>
      </c>
      <c r="N13" s="16">
        <f t="shared" si="1"/>
        <v>0.17025495750708214</v>
      </c>
    </row>
    <row r="14" spans="1:14" ht="15.75" thickBot="1" x14ac:dyDescent="0.25">
      <c r="A14" s="45"/>
      <c r="B14" s="36" t="s">
        <v>14</v>
      </c>
      <c r="C14" s="33">
        <f>+C612</f>
        <v>1960</v>
      </c>
      <c r="D14" s="17">
        <f>+D612</f>
        <v>2313</v>
      </c>
      <c r="E14" s="17">
        <f>+E612</f>
        <v>1478</v>
      </c>
      <c r="F14" s="17">
        <f>+F612</f>
        <v>1405</v>
      </c>
      <c r="G14" s="18">
        <f t="shared" si="2"/>
        <v>0.15337663353940059</v>
      </c>
      <c r="H14" s="18">
        <f t="shared" si="2"/>
        <v>0.16381019830028329</v>
      </c>
      <c r="I14" s="18">
        <f t="shared" si="2"/>
        <v>0.10998660514957583</v>
      </c>
      <c r="J14" s="18">
        <f t="shared" si="2"/>
        <v>9.556522922051422E-2</v>
      </c>
      <c r="K14" s="18">
        <f t="shared" si="0"/>
        <v>-0.24591836734693878</v>
      </c>
      <c r="L14" s="18">
        <f t="shared" si="0"/>
        <v>-0.3925637699956766</v>
      </c>
      <c r="M14" s="18">
        <f t="shared" si="1"/>
        <v>-3.7718131309179129E-2</v>
      </c>
      <c r="N14" s="19">
        <f t="shared" si="1"/>
        <v>-6.4305949008498578E-2</v>
      </c>
    </row>
    <row r="15" spans="1:14" x14ac:dyDescent="0.2">
      <c r="A15" s="44"/>
      <c r="B15" t="s">
        <v>15</v>
      </c>
    </row>
    <row r="16" spans="1:14" x14ac:dyDescent="0.2">
      <c r="A16" s="44"/>
    </row>
    <row r="17" spans="1:14" x14ac:dyDescent="0.2">
      <c r="A17" s="44"/>
    </row>
    <row r="18" spans="1:14" ht="15.75" thickBot="1" x14ac:dyDescent="0.25">
      <c r="A18" s="44"/>
    </row>
    <row r="19" spans="1:14" ht="29.25" customHeight="1" thickBot="1" x14ac:dyDescent="0.25">
      <c r="A19" s="45"/>
      <c r="B19" s="20" t="s">
        <v>3</v>
      </c>
      <c r="C19" s="13" t="s">
        <v>16</v>
      </c>
      <c r="D19" s="23"/>
      <c r="E19" s="23"/>
      <c r="F19" s="24"/>
      <c r="G19" s="13" t="s">
        <v>5</v>
      </c>
      <c r="H19" s="23"/>
      <c r="I19" s="23"/>
      <c r="J19" s="23"/>
      <c r="K19" s="13" t="s">
        <v>17</v>
      </c>
      <c r="L19" s="14"/>
      <c r="M19" s="13" t="s">
        <v>7</v>
      </c>
      <c r="N19" s="14"/>
    </row>
    <row r="20" spans="1:14" ht="15.75" thickBot="1" x14ac:dyDescent="0.25">
      <c r="A20" s="44"/>
      <c r="B20" s="21"/>
      <c r="C20" s="26">
        <v>2021</v>
      </c>
      <c r="D20" s="24"/>
      <c r="E20" s="27">
        <v>2022</v>
      </c>
      <c r="F20" s="24"/>
      <c r="G20" s="26">
        <v>2021</v>
      </c>
      <c r="H20" s="24"/>
      <c r="I20" s="27">
        <v>2022</v>
      </c>
      <c r="J20" s="24"/>
      <c r="K20" s="25"/>
      <c r="L20" s="15"/>
      <c r="M20" s="25"/>
      <c r="N20" s="15"/>
    </row>
    <row r="21" spans="1:14" ht="15.75" thickBot="1" x14ac:dyDescent="0.25">
      <c r="A21" s="45"/>
      <c r="B21" s="22"/>
      <c r="C21" s="28" t="s">
        <v>8</v>
      </c>
      <c r="D21" s="28" t="s">
        <v>9</v>
      </c>
      <c r="E21" s="28" t="s">
        <v>8</v>
      </c>
      <c r="F21" s="28" t="s">
        <v>9</v>
      </c>
      <c r="G21" s="28" t="s">
        <v>8</v>
      </c>
      <c r="H21" s="28" t="s">
        <v>9</v>
      </c>
      <c r="I21" s="28" t="s">
        <v>8</v>
      </c>
      <c r="J21" s="28" t="s">
        <v>9</v>
      </c>
      <c r="K21" s="28" t="s">
        <v>8</v>
      </c>
      <c r="L21" s="28" t="s">
        <v>9</v>
      </c>
      <c r="M21" s="28" t="s">
        <v>8</v>
      </c>
      <c r="N21" s="28" t="s">
        <v>9</v>
      </c>
    </row>
    <row r="22" spans="1:14" ht="15.75" thickBot="1" x14ac:dyDescent="0.25">
      <c r="A22" s="45"/>
      <c r="B22" s="29" t="s">
        <v>10</v>
      </c>
      <c r="C22" s="30">
        <f>SUM(C23:C73)</f>
        <v>55</v>
      </c>
      <c r="D22" s="30">
        <f>SUM(D23:D73)</f>
        <v>55</v>
      </c>
      <c r="E22" s="30">
        <f>SUM(E23:E73)</f>
        <v>31</v>
      </c>
      <c r="F22" s="30">
        <f>SUM(F23:F73)</f>
        <v>45</v>
      </c>
      <c r="G22" s="31">
        <f t="shared" ref="G22:G53" si="3">+IF(C22=0,"",C22/C$22)</f>
        <v>1</v>
      </c>
      <c r="H22" s="31">
        <f t="shared" ref="H22:H53" si="4">+IF(D22=0,"",D22/D$22)</f>
        <v>1</v>
      </c>
      <c r="I22" s="31">
        <f t="shared" ref="I22:I53" si="5">+IF(E22=0,"",E22/E$22)</f>
        <v>1</v>
      </c>
      <c r="J22" s="31">
        <f t="shared" ref="J22:J53" si="6">+IF(F22=0,"",F22/F$22)</f>
        <v>1</v>
      </c>
      <c r="K22" s="31">
        <f>+IF(AND(C22=0,E22=0),"",IF(C22=0,1,IF(E22=0,-1,(E22-C22)/C22)))</f>
        <v>-0.43636363636363634</v>
      </c>
      <c r="L22" s="31">
        <f>+IF(AND(D22=0,F22=0),"",IF(D22=0,1,IF(F22=0,-1,(F22-D22)/D22)))</f>
        <v>-0.18181818181818182</v>
      </c>
      <c r="M22" s="31">
        <f t="shared" ref="M22:M53" si="7">+IF(OR(AND(G22=""),(K22="")),"",G22*K22)</f>
        <v>-0.43636363636363634</v>
      </c>
      <c r="N22" s="31">
        <f t="shared" ref="N22:N53" si="8">+IF(OR(AND(H22=""),(L22="")),"",H22*L22)</f>
        <v>-0.18181818181818182</v>
      </c>
    </row>
    <row r="23" spans="1:14" x14ac:dyDescent="0.2">
      <c r="A23" s="45"/>
      <c r="B23" s="34" t="s">
        <v>18</v>
      </c>
      <c r="C23" s="40">
        <v>0</v>
      </c>
      <c r="D23" s="37">
        <v>0</v>
      </c>
      <c r="E23" s="37">
        <v>0</v>
      </c>
      <c r="F23" s="37">
        <v>0</v>
      </c>
      <c r="G23" s="38" t="str">
        <f t="shared" si="3"/>
        <v/>
      </c>
      <c r="H23" s="38" t="str">
        <f t="shared" si="4"/>
        <v/>
      </c>
      <c r="I23" s="38" t="str">
        <f t="shared" si="5"/>
        <v/>
      </c>
      <c r="J23" s="38" t="str">
        <f t="shared" si="6"/>
        <v/>
      </c>
      <c r="K23" s="38" t="str">
        <f t="shared" ref="K23:K54" si="9">+IF(AND(C23=0,E23=0)," ",IF(C23=0,1,IF(E23=0,-1,(E23-C23)/C23)))</f>
        <v xml:space="preserve"> </v>
      </c>
      <c r="L23" s="38" t="str">
        <f t="shared" ref="L23:L54" si="10">+IF(AND(D23=0,F23=0)," ",IF(D23=0,1,IF(F23=0,-1,(F23-D23)/D23)))</f>
        <v xml:space="preserve"> </v>
      </c>
      <c r="M23" s="38" t="str">
        <f t="shared" si="7"/>
        <v/>
      </c>
      <c r="N23" s="39" t="str">
        <f t="shared" si="8"/>
        <v/>
      </c>
    </row>
    <row r="24" spans="1:14" x14ac:dyDescent="0.2">
      <c r="A24" s="45"/>
      <c r="B24" s="35" t="s">
        <v>19</v>
      </c>
      <c r="C24" s="32">
        <v>2</v>
      </c>
      <c r="D24" s="7">
        <v>0</v>
      </c>
      <c r="E24" s="7">
        <v>5</v>
      </c>
      <c r="F24" s="7">
        <v>5</v>
      </c>
      <c r="G24" s="8">
        <f t="shared" si="3"/>
        <v>3.6363636363636362E-2</v>
      </c>
      <c r="H24" s="8" t="str">
        <f t="shared" si="4"/>
        <v/>
      </c>
      <c r="I24" s="8">
        <f t="shared" si="5"/>
        <v>0.16129032258064516</v>
      </c>
      <c r="J24" s="8">
        <f t="shared" si="6"/>
        <v>0.1111111111111111</v>
      </c>
      <c r="K24" s="8">
        <f t="shared" si="9"/>
        <v>1.5</v>
      </c>
      <c r="L24" s="8">
        <f t="shared" si="10"/>
        <v>1</v>
      </c>
      <c r="M24" s="8">
        <f t="shared" si="7"/>
        <v>5.4545454545454543E-2</v>
      </c>
      <c r="N24" s="16" t="str">
        <f t="shared" si="8"/>
        <v/>
      </c>
    </row>
    <row r="25" spans="1:14" ht="38.25" x14ac:dyDescent="0.2">
      <c r="A25" s="45"/>
      <c r="B25" s="35" t="s">
        <v>20</v>
      </c>
      <c r="C25" s="32">
        <v>0</v>
      </c>
      <c r="D25" s="7">
        <v>0</v>
      </c>
      <c r="E25" s="7">
        <v>0</v>
      </c>
      <c r="F25" s="7">
        <v>0</v>
      </c>
      <c r="G25" s="8" t="str">
        <f t="shared" si="3"/>
        <v/>
      </c>
      <c r="H25" s="8" t="str">
        <f t="shared" si="4"/>
        <v/>
      </c>
      <c r="I25" s="8" t="str">
        <f t="shared" si="5"/>
        <v/>
      </c>
      <c r="J25" s="8" t="str">
        <f t="shared" si="6"/>
        <v/>
      </c>
      <c r="K25" s="8" t="str">
        <f t="shared" si="9"/>
        <v xml:space="preserve"> </v>
      </c>
      <c r="L25" s="8" t="str">
        <f t="shared" si="10"/>
        <v xml:space="preserve"> </v>
      </c>
      <c r="M25" s="8" t="str">
        <f t="shared" si="7"/>
        <v/>
      </c>
      <c r="N25" s="16" t="str">
        <f t="shared" si="8"/>
        <v/>
      </c>
    </row>
    <row r="26" spans="1:14" ht="38.25" x14ac:dyDescent="0.2">
      <c r="A26" s="45"/>
      <c r="B26" s="35" t="s">
        <v>21</v>
      </c>
      <c r="C26" s="32">
        <v>0</v>
      </c>
      <c r="D26" s="7">
        <v>0</v>
      </c>
      <c r="E26" s="7">
        <v>0</v>
      </c>
      <c r="F26" s="7">
        <v>1</v>
      </c>
      <c r="G26" s="8" t="str">
        <f t="shared" si="3"/>
        <v/>
      </c>
      <c r="H26" s="8" t="str">
        <f t="shared" si="4"/>
        <v/>
      </c>
      <c r="I26" s="8" t="str">
        <f t="shared" si="5"/>
        <v/>
      </c>
      <c r="J26" s="8">
        <f t="shared" si="6"/>
        <v>2.2222222222222223E-2</v>
      </c>
      <c r="K26" s="8" t="str">
        <f t="shared" si="9"/>
        <v xml:space="preserve"> </v>
      </c>
      <c r="L26" s="8">
        <f t="shared" si="10"/>
        <v>1</v>
      </c>
      <c r="M26" s="8" t="str">
        <f t="shared" si="7"/>
        <v/>
      </c>
      <c r="N26" s="16" t="str">
        <f t="shared" si="8"/>
        <v/>
      </c>
    </row>
    <row r="27" spans="1:14" ht="25.5" x14ac:dyDescent="0.2">
      <c r="A27" s="45"/>
      <c r="B27" s="35" t="s">
        <v>22</v>
      </c>
      <c r="C27" s="32">
        <v>0</v>
      </c>
      <c r="D27" s="7">
        <v>1</v>
      </c>
      <c r="E27" s="7">
        <v>0</v>
      </c>
      <c r="F27" s="7">
        <v>0</v>
      </c>
      <c r="G27" s="8" t="str">
        <f t="shared" si="3"/>
        <v/>
      </c>
      <c r="H27" s="8">
        <f t="shared" si="4"/>
        <v>1.8181818181818181E-2</v>
      </c>
      <c r="I27" s="8" t="str">
        <f t="shared" si="5"/>
        <v/>
      </c>
      <c r="J27" s="8" t="str">
        <f t="shared" si="6"/>
        <v/>
      </c>
      <c r="K27" s="8" t="str">
        <f t="shared" si="9"/>
        <v xml:space="preserve"> </v>
      </c>
      <c r="L27" s="8">
        <f t="shared" si="10"/>
        <v>-1</v>
      </c>
      <c r="M27" s="8" t="str">
        <f t="shared" si="7"/>
        <v/>
      </c>
      <c r="N27" s="16">
        <f t="shared" si="8"/>
        <v>-1.8181818181818181E-2</v>
      </c>
    </row>
    <row r="28" spans="1:14" ht="25.5" x14ac:dyDescent="0.2">
      <c r="A28" s="45"/>
      <c r="B28" s="35" t="s">
        <v>23</v>
      </c>
      <c r="C28" s="32">
        <v>0</v>
      </c>
      <c r="D28" s="7">
        <v>2</v>
      </c>
      <c r="E28" s="7">
        <v>0</v>
      </c>
      <c r="F28" s="7">
        <v>1</v>
      </c>
      <c r="G28" s="8" t="str">
        <f t="shared" si="3"/>
        <v/>
      </c>
      <c r="H28" s="8">
        <f t="shared" si="4"/>
        <v>3.6363636363636362E-2</v>
      </c>
      <c r="I28" s="8" t="str">
        <f t="shared" si="5"/>
        <v/>
      </c>
      <c r="J28" s="8">
        <f t="shared" si="6"/>
        <v>2.2222222222222223E-2</v>
      </c>
      <c r="K28" s="8" t="str">
        <f t="shared" si="9"/>
        <v xml:space="preserve"> </v>
      </c>
      <c r="L28" s="8">
        <f t="shared" si="10"/>
        <v>-0.5</v>
      </c>
      <c r="M28" s="8" t="str">
        <f t="shared" si="7"/>
        <v/>
      </c>
      <c r="N28" s="16">
        <f t="shared" si="8"/>
        <v>-1.8181818181818181E-2</v>
      </c>
    </row>
    <row r="29" spans="1:14" ht="25.5" x14ac:dyDescent="0.2">
      <c r="A29" s="45"/>
      <c r="B29" s="35" t="s">
        <v>24</v>
      </c>
      <c r="C29" s="32">
        <v>0</v>
      </c>
      <c r="D29" s="7">
        <v>1</v>
      </c>
      <c r="E29" s="7">
        <v>0</v>
      </c>
      <c r="F29" s="7">
        <v>1</v>
      </c>
      <c r="G29" s="8" t="str">
        <f t="shared" si="3"/>
        <v/>
      </c>
      <c r="H29" s="8">
        <f t="shared" si="4"/>
        <v>1.8181818181818181E-2</v>
      </c>
      <c r="I29" s="8" t="str">
        <f t="shared" si="5"/>
        <v/>
      </c>
      <c r="J29" s="8">
        <f t="shared" si="6"/>
        <v>2.2222222222222223E-2</v>
      </c>
      <c r="K29" s="8" t="str">
        <f t="shared" si="9"/>
        <v xml:space="preserve"> </v>
      </c>
      <c r="L29" s="8">
        <f t="shared" si="10"/>
        <v>0</v>
      </c>
      <c r="M29" s="8" t="str">
        <f t="shared" si="7"/>
        <v/>
      </c>
      <c r="N29" s="16">
        <f t="shared" si="8"/>
        <v>0</v>
      </c>
    </row>
    <row r="30" spans="1:14" x14ac:dyDescent="0.2">
      <c r="A30" s="45"/>
      <c r="B30" s="35" t="s">
        <v>25</v>
      </c>
      <c r="C30" s="32">
        <v>2</v>
      </c>
      <c r="D30" s="7">
        <v>1</v>
      </c>
      <c r="E30" s="7">
        <v>1</v>
      </c>
      <c r="F30" s="7">
        <v>1</v>
      </c>
      <c r="G30" s="8">
        <f t="shared" si="3"/>
        <v>3.6363636363636362E-2</v>
      </c>
      <c r="H30" s="8">
        <f t="shared" si="4"/>
        <v>1.8181818181818181E-2</v>
      </c>
      <c r="I30" s="8">
        <f t="shared" si="5"/>
        <v>3.2258064516129031E-2</v>
      </c>
      <c r="J30" s="8">
        <f t="shared" si="6"/>
        <v>2.2222222222222223E-2</v>
      </c>
      <c r="K30" s="8">
        <f t="shared" si="9"/>
        <v>-0.5</v>
      </c>
      <c r="L30" s="8">
        <f t="shared" si="10"/>
        <v>0</v>
      </c>
      <c r="M30" s="8">
        <f t="shared" si="7"/>
        <v>-1.8181818181818181E-2</v>
      </c>
      <c r="N30" s="16">
        <f t="shared" si="8"/>
        <v>0</v>
      </c>
    </row>
    <row r="31" spans="1:14" x14ac:dyDescent="0.2">
      <c r="A31" s="45"/>
      <c r="B31" s="35" t="s">
        <v>26</v>
      </c>
      <c r="C31" s="32">
        <v>4</v>
      </c>
      <c r="D31" s="7">
        <v>2</v>
      </c>
      <c r="E31" s="7">
        <v>1</v>
      </c>
      <c r="F31" s="7">
        <v>1</v>
      </c>
      <c r="G31" s="8">
        <f t="shared" si="3"/>
        <v>7.2727272727272724E-2</v>
      </c>
      <c r="H31" s="8">
        <f t="shared" si="4"/>
        <v>3.6363636363636362E-2</v>
      </c>
      <c r="I31" s="8">
        <f t="shared" si="5"/>
        <v>3.2258064516129031E-2</v>
      </c>
      <c r="J31" s="8">
        <f t="shared" si="6"/>
        <v>2.2222222222222223E-2</v>
      </c>
      <c r="K31" s="8">
        <f t="shared" si="9"/>
        <v>-0.75</v>
      </c>
      <c r="L31" s="8">
        <f t="shared" si="10"/>
        <v>-0.5</v>
      </c>
      <c r="M31" s="8">
        <f t="shared" si="7"/>
        <v>-5.4545454545454543E-2</v>
      </c>
      <c r="N31" s="16">
        <f t="shared" si="8"/>
        <v>-1.8181818181818181E-2</v>
      </c>
    </row>
    <row r="32" spans="1:14" x14ac:dyDescent="0.2">
      <c r="A32" s="45"/>
      <c r="B32" s="35" t="s">
        <v>27</v>
      </c>
      <c r="C32" s="32">
        <v>2</v>
      </c>
      <c r="D32" s="7">
        <v>1</v>
      </c>
      <c r="E32" s="7">
        <v>1</v>
      </c>
      <c r="F32" s="7">
        <v>0</v>
      </c>
      <c r="G32" s="8">
        <f t="shared" si="3"/>
        <v>3.6363636363636362E-2</v>
      </c>
      <c r="H32" s="8">
        <f t="shared" si="4"/>
        <v>1.8181818181818181E-2</v>
      </c>
      <c r="I32" s="8">
        <f t="shared" si="5"/>
        <v>3.2258064516129031E-2</v>
      </c>
      <c r="J32" s="8" t="str">
        <f t="shared" si="6"/>
        <v/>
      </c>
      <c r="K32" s="8">
        <f t="shared" si="9"/>
        <v>-0.5</v>
      </c>
      <c r="L32" s="8">
        <f t="shared" si="10"/>
        <v>-1</v>
      </c>
      <c r="M32" s="8">
        <f t="shared" si="7"/>
        <v>-1.8181818181818181E-2</v>
      </c>
      <c r="N32" s="16">
        <f t="shared" si="8"/>
        <v>-1.8181818181818181E-2</v>
      </c>
    </row>
    <row r="33" spans="1:14" x14ac:dyDescent="0.2">
      <c r="A33" s="45"/>
      <c r="B33" s="35" t="s">
        <v>28</v>
      </c>
      <c r="C33" s="32">
        <v>8</v>
      </c>
      <c r="D33" s="7">
        <v>12</v>
      </c>
      <c r="E33" s="7">
        <v>1</v>
      </c>
      <c r="F33" s="7">
        <v>4</v>
      </c>
      <c r="G33" s="8">
        <f t="shared" si="3"/>
        <v>0.14545454545454545</v>
      </c>
      <c r="H33" s="8">
        <f t="shared" si="4"/>
        <v>0.21818181818181817</v>
      </c>
      <c r="I33" s="8">
        <f t="shared" si="5"/>
        <v>3.2258064516129031E-2</v>
      </c>
      <c r="J33" s="8">
        <f t="shared" si="6"/>
        <v>8.8888888888888892E-2</v>
      </c>
      <c r="K33" s="8">
        <f t="shared" si="9"/>
        <v>-0.875</v>
      </c>
      <c r="L33" s="8">
        <f t="shared" si="10"/>
        <v>-0.66666666666666663</v>
      </c>
      <c r="M33" s="8">
        <f t="shared" si="7"/>
        <v>-0.12727272727272726</v>
      </c>
      <c r="N33" s="16">
        <f t="shared" si="8"/>
        <v>-0.14545454545454545</v>
      </c>
    </row>
    <row r="34" spans="1:14" ht="25.5" x14ac:dyDescent="0.2">
      <c r="A34" s="45"/>
      <c r="B34" s="35" t="s">
        <v>29</v>
      </c>
      <c r="C34" s="32">
        <v>0</v>
      </c>
      <c r="D34" s="7">
        <v>0</v>
      </c>
      <c r="E34" s="7">
        <v>0</v>
      </c>
      <c r="F34" s="7">
        <v>0</v>
      </c>
      <c r="G34" s="8" t="str">
        <f t="shared" si="3"/>
        <v/>
      </c>
      <c r="H34" s="8" t="str">
        <f t="shared" si="4"/>
        <v/>
      </c>
      <c r="I34" s="8" t="str">
        <f t="shared" si="5"/>
        <v/>
      </c>
      <c r="J34" s="8" t="str">
        <f t="shared" si="6"/>
        <v/>
      </c>
      <c r="K34" s="8" t="str">
        <f t="shared" si="9"/>
        <v xml:space="preserve"> </v>
      </c>
      <c r="L34" s="8" t="str">
        <f t="shared" si="10"/>
        <v xml:space="preserve"> </v>
      </c>
      <c r="M34" s="8" t="str">
        <f t="shared" si="7"/>
        <v/>
      </c>
      <c r="N34" s="16" t="str">
        <f t="shared" si="8"/>
        <v/>
      </c>
    </row>
    <row r="35" spans="1:14" x14ac:dyDescent="0.2">
      <c r="A35" s="45"/>
      <c r="B35" s="35" t="s">
        <v>30</v>
      </c>
      <c r="C35" s="32">
        <v>3</v>
      </c>
      <c r="D35" s="7">
        <v>1</v>
      </c>
      <c r="E35" s="7">
        <v>0</v>
      </c>
      <c r="F35" s="7">
        <v>0</v>
      </c>
      <c r="G35" s="8">
        <f t="shared" si="3"/>
        <v>5.4545454545454543E-2</v>
      </c>
      <c r="H35" s="8">
        <f t="shared" si="4"/>
        <v>1.8181818181818181E-2</v>
      </c>
      <c r="I35" s="8" t="str">
        <f t="shared" si="5"/>
        <v/>
      </c>
      <c r="J35" s="8" t="str">
        <f t="shared" si="6"/>
        <v/>
      </c>
      <c r="K35" s="8">
        <f t="shared" si="9"/>
        <v>-1</v>
      </c>
      <c r="L35" s="8">
        <f t="shared" si="10"/>
        <v>-1</v>
      </c>
      <c r="M35" s="8">
        <f t="shared" si="7"/>
        <v>-5.4545454545454543E-2</v>
      </c>
      <c r="N35" s="16">
        <f t="shared" si="8"/>
        <v>-1.8181818181818181E-2</v>
      </c>
    </row>
    <row r="36" spans="1:14" x14ac:dyDescent="0.2">
      <c r="A36" s="45"/>
      <c r="B36" s="35" t="s">
        <v>31</v>
      </c>
      <c r="C36" s="32">
        <v>0</v>
      </c>
      <c r="D36" s="7">
        <v>2</v>
      </c>
      <c r="E36" s="7">
        <v>0</v>
      </c>
      <c r="F36" s="7">
        <v>1</v>
      </c>
      <c r="G36" s="8" t="str">
        <f t="shared" si="3"/>
        <v/>
      </c>
      <c r="H36" s="8">
        <f t="shared" si="4"/>
        <v>3.6363636363636362E-2</v>
      </c>
      <c r="I36" s="8" t="str">
        <f t="shared" si="5"/>
        <v/>
      </c>
      <c r="J36" s="8">
        <f t="shared" si="6"/>
        <v>2.2222222222222223E-2</v>
      </c>
      <c r="K36" s="8" t="str">
        <f t="shared" si="9"/>
        <v xml:space="preserve"> </v>
      </c>
      <c r="L36" s="8">
        <f t="shared" si="10"/>
        <v>-0.5</v>
      </c>
      <c r="M36" s="8" t="str">
        <f t="shared" si="7"/>
        <v/>
      </c>
      <c r="N36" s="16">
        <f t="shared" si="8"/>
        <v>-1.8181818181818181E-2</v>
      </c>
    </row>
    <row r="37" spans="1:14" x14ac:dyDescent="0.2">
      <c r="A37" s="45"/>
      <c r="B37" s="35" t="s">
        <v>32</v>
      </c>
      <c r="C37" s="32">
        <v>0</v>
      </c>
      <c r="D37" s="7">
        <v>0</v>
      </c>
      <c r="E37" s="7">
        <v>0</v>
      </c>
      <c r="F37" s="7">
        <v>1</v>
      </c>
      <c r="G37" s="8" t="str">
        <f t="shared" si="3"/>
        <v/>
      </c>
      <c r="H37" s="8" t="str">
        <f t="shared" si="4"/>
        <v/>
      </c>
      <c r="I37" s="8" t="str">
        <f t="shared" si="5"/>
        <v/>
      </c>
      <c r="J37" s="8">
        <f t="shared" si="6"/>
        <v>2.2222222222222223E-2</v>
      </c>
      <c r="K37" s="8" t="str">
        <f t="shared" si="9"/>
        <v xml:space="preserve"> </v>
      </c>
      <c r="L37" s="8">
        <f t="shared" si="10"/>
        <v>1</v>
      </c>
      <c r="M37" s="8" t="str">
        <f t="shared" si="7"/>
        <v/>
      </c>
      <c r="N37" s="16" t="str">
        <f t="shared" si="8"/>
        <v/>
      </c>
    </row>
    <row r="38" spans="1:14" x14ac:dyDescent="0.2">
      <c r="A38" s="45"/>
      <c r="B38" s="35" t="s">
        <v>33</v>
      </c>
      <c r="C38" s="32">
        <v>0</v>
      </c>
      <c r="D38" s="7">
        <v>0</v>
      </c>
      <c r="E38" s="7">
        <v>0</v>
      </c>
      <c r="F38" s="7">
        <v>0</v>
      </c>
      <c r="G38" s="8" t="str">
        <f t="shared" si="3"/>
        <v/>
      </c>
      <c r="H38" s="8" t="str">
        <f t="shared" si="4"/>
        <v/>
      </c>
      <c r="I38" s="8" t="str">
        <f t="shared" si="5"/>
        <v/>
      </c>
      <c r="J38" s="8" t="str">
        <f t="shared" si="6"/>
        <v/>
      </c>
      <c r="K38" s="8" t="str">
        <f t="shared" si="9"/>
        <v xml:space="preserve"> </v>
      </c>
      <c r="L38" s="8" t="str">
        <f t="shared" si="10"/>
        <v xml:space="preserve"> </v>
      </c>
      <c r="M38" s="8" t="str">
        <f t="shared" si="7"/>
        <v/>
      </c>
      <c r="N38" s="16" t="str">
        <f t="shared" si="8"/>
        <v/>
      </c>
    </row>
    <row r="39" spans="1:14" x14ac:dyDescent="0.2">
      <c r="A39" s="45"/>
      <c r="B39" s="35" t="s">
        <v>34</v>
      </c>
      <c r="C39" s="32">
        <v>2</v>
      </c>
      <c r="D39" s="7">
        <v>6</v>
      </c>
      <c r="E39" s="7">
        <v>1</v>
      </c>
      <c r="F39" s="7">
        <v>0</v>
      </c>
      <c r="G39" s="8">
        <f t="shared" si="3"/>
        <v>3.6363636363636362E-2</v>
      </c>
      <c r="H39" s="8">
        <f t="shared" si="4"/>
        <v>0.10909090909090909</v>
      </c>
      <c r="I39" s="8">
        <f t="shared" si="5"/>
        <v>3.2258064516129031E-2</v>
      </c>
      <c r="J39" s="8" t="str">
        <f t="shared" si="6"/>
        <v/>
      </c>
      <c r="K39" s="8">
        <f t="shared" si="9"/>
        <v>-0.5</v>
      </c>
      <c r="L39" s="8">
        <f t="shared" si="10"/>
        <v>-1</v>
      </c>
      <c r="M39" s="8">
        <f t="shared" si="7"/>
        <v>-1.8181818181818181E-2</v>
      </c>
      <c r="N39" s="16">
        <f t="shared" si="8"/>
        <v>-0.10909090909090909</v>
      </c>
    </row>
    <row r="40" spans="1:14" ht="25.5" x14ac:dyDescent="0.2">
      <c r="A40" s="45"/>
      <c r="B40" s="35" t="s">
        <v>35</v>
      </c>
      <c r="C40" s="32">
        <v>0</v>
      </c>
      <c r="D40" s="7">
        <v>0</v>
      </c>
      <c r="E40" s="7">
        <v>0</v>
      </c>
      <c r="F40" s="7">
        <v>0</v>
      </c>
      <c r="G40" s="8" t="str">
        <f t="shared" si="3"/>
        <v/>
      </c>
      <c r="H40" s="8" t="str">
        <f t="shared" si="4"/>
        <v/>
      </c>
      <c r="I40" s="8" t="str">
        <f t="shared" si="5"/>
        <v/>
      </c>
      <c r="J40" s="8" t="str">
        <f t="shared" si="6"/>
        <v/>
      </c>
      <c r="K40" s="8" t="str">
        <f t="shared" si="9"/>
        <v xml:space="preserve"> </v>
      </c>
      <c r="L40" s="8" t="str">
        <f t="shared" si="10"/>
        <v xml:space="preserve"> </v>
      </c>
      <c r="M40" s="8" t="str">
        <f t="shared" si="7"/>
        <v/>
      </c>
      <c r="N40" s="16" t="str">
        <f t="shared" si="8"/>
        <v/>
      </c>
    </row>
    <row r="41" spans="1:14" ht="25.5" x14ac:dyDescent="0.2">
      <c r="A41" s="45"/>
      <c r="B41" s="35" t="s">
        <v>36</v>
      </c>
      <c r="C41" s="32">
        <v>1</v>
      </c>
      <c r="D41" s="7">
        <v>1</v>
      </c>
      <c r="E41" s="7">
        <v>0</v>
      </c>
      <c r="F41" s="7">
        <v>0</v>
      </c>
      <c r="G41" s="8">
        <f t="shared" si="3"/>
        <v>1.8181818181818181E-2</v>
      </c>
      <c r="H41" s="8">
        <f t="shared" si="4"/>
        <v>1.8181818181818181E-2</v>
      </c>
      <c r="I41" s="8" t="str">
        <f t="shared" si="5"/>
        <v/>
      </c>
      <c r="J41" s="8" t="str">
        <f t="shared" si="6"/>
        <v/>
      </c>
      <c r="K41" s="8">
        <f t="shared" si="9"/>
        <v>-1</v>
      </c>
      <c r="L41" s="8">
        <f t="shared" si="10"/>
        <v>-1</v>
      </c>
      <c r="M41" s="8">
        <f t="shared" si="7"/>
        <v>-1.8181818181818181E-2</v>
      </c>
      <c r="N41" s="16">
        <f t="shared" si="8"/>
        <v>-1.8181818181818181E-2</v>
      </c>
    </row>
    <row r="42" spans="1:14" x14ac:dyDescent="0.2">
      <c r="A42" s="45"/>
      <c r="B42" s="35" t="s">
        <v>37</v>
      </c>
      <c r="C42" s="32">
        <v>1</v>
      </c>
      <c r="D42" s="7">
        <v>1</v>
      </c>
      <c r="E42" s="7">
        <v>2</v>
      </c>
      <c r="F42" s="7">
        <v>1</v>
      </c>
      <c r="G42" s="8">
        <f t="shared" si="3"/>
        <v>1.8181818181818181E-2</v>
      </c>
      <c r="H42" s="8">
        <f t="shared" si="4"/>
        <v>1.8181818181818181E-2</v>
      </c>
      <c r="I42" s="8">
        <f t="shared" si="5"/>
        <v>6.4516129032258063E-2</v>
      </c>
      <c r="J42" s="8">
        <f t="shared" si="6"/>
        <v>2.2222222222222223E-2</v>
      </c>
      <c r="K42" s="8">
        <f t="shared" si="9"/>
        <v>1</v>
      </c>
      <c r="L42" s="8">
        <f t="shared" si="10"/>
        <v>0</v>
      </c>
      <c r="M42" s="8">
        <f t="shared" si="7"/>
        <v>1.8181818181818181E-2</v>
      </c>
      <c r="N42" s="16">
        <f t="shared" si="8"/>
        <v>0</v>
      </c>
    </row>
    <row r="43" spans="1:14" ht="26.25" customHeight="1" x14ac:dyDescent="0.2">
      <c r="A43" s="45"/>
      <c r="B43" s="35" t="s">
        <v>38</v>
      </c>
      <c r="C43" s="32">
        <v>0</v>
      </c>
      <c r="D43" s="7">
        <v>0</v>
      </c>
      <c r="E43" s="7">
        <v>0</v>
      </c>
      <c r="F43" s="7">
        <v>0</v>
      </c>
      <c r="G43" s="8" t="str">
        <f t="shared" si="3"/>
        <v/>
      </c>
      <c r="H43" s="8" t="str">
        <f t="shared" si="4"/>
        <v/>
      </c>
      <c r="I43" s="8" t="str">
        <f t="shared" si="5"/>
        <v/>
      </c>
      <c r="J43" s="8" t="str">
        <f t="shared" si="6"/>
        <v/>
      </c>
      <c r="K43" s="8" t="str">
        <f t="shared" si="9"/>
        <v xml:space="preserve"> </v>
      </c>
      <c r="L43" s="8" t="str">
        <f t="shared" si="10"/>
        <v xml:space="preserve"> </v>
      </c>
      <c r="M43" s="8" t="str">
        <f t="shared" si="7"/>
        <v/>
      </c>
      <c r="N43" s="16" t="str">
        <f t="shared" si="8"/>
        <v/>
      </c>
    </row>
    <row r="44" spans="1:14" ht="25.5" x14ac:dyDescent="0.2">
      <c r="A44" s="45"/>
      <c r="B44" s="35" t="s">
        <v>39</v>
      </c>
      <c r="C44" s="32">
        <v>0</v>
      </c>
      <c r="D44" s="7">
        <v>0</v>
      </c>
      <c r="E44" s="7">
        <v>1</v>
      </c>
      <c r="F44" s="7">
        <v>0</v>
      </c>
      <c r="G44" s="8" t="str">
        <f t="shared" si="3"/>
        <v/>
      </c>
      <c r="H44" s="8" t="str">
        <f t="shared" si="4"/>
        <v/>
      </c>
      <c r="I44" s="8">
        <f t="shared" si="5"/>
        <v>3.2258064516129031E-2</v>
      </c>
      <c r="J44" s="8" t="str">
        <f t="shared" si="6"/>
        <v/>
      </c>
      <c r="K44" s="8">
        <f t="shared" si="9"/>
        <v>1</v>
      </c>
      <c r="L44" s="8" t="str">
        <f t="shared" si="10"/>
        <v xml:space="preserve"> </v>
      </c>
      <c r="M44" s="8" t="str">
        <f t="shared" si="7"/>
        <v/>
      </c>
      <c r="N44" s="16" t="str">
        <f t="shared" si="8"/>
        <v/>
      </c>
    </row>
    <row r="45" spans="1:14" x14ac:dyDescent="0.2">
      <c r="A45" s="45"/>
      <c r="B45" s="35" t="s">
        <v>40</v>
      </c>
      <c r="C45" s="32">
        <v>0</v>
      </c>
      <c r="D45" s="7">
        <v>0</v>
      </c>
      <c r="E45" s="7">
        <v>0</v>
      </c>
      <c r="F45" s="7">
        <v>0</v>
      </c>
      <c r="G45" s="8" t="str">
        <f t="shared" si="3"/>
        <v/>
      </c>
      <c r="H45" s="8" t="str">
        <f t="shared" si="4"/>
        <v/>
      </c>
      <c r="I45" s="8" t="str">
        <f t="shared" si="5"/>
        <v/>
      </c>
      <c r="J45" s="8" t="str">
        <f t="shared" si="6"/>
        <v/>
      </c>
      <c r="K45" s="8" t="str">
        <f t="shared" si="9"/>
        <v xml:space="preserve"> </v>
      </c>
      <c r="L45" s="8" t="str">
        <f t="shared" si="10"/>
        <v xml:space="preserve"> </v>
      </c>
      <c r="M45" s="8" t="str">
        <f t="shared" si="7"/>
        <v/>
      </c>
      <c r="N45" s="16" t="str">
        <f t="shared" si="8"/>
        <v/>
      </c>
    </row>
    <row r="46" spans="1:14" x14ac:dyDescent="0.2">
      <c r="A46" s="45"/>
      <c r="B46" s="35" t="s">
        <v>41</v>
      </c>
      <c r="C46" s="32">
        <v>0</v>
      </c>
      <c r="D46" s="7">
        <v>0</v>
      </c>
      <c r="E46" s="7">
        <v>0</v>
      </c>
      <c r="F46" s="7">
        <v>0</v>
      </c>
      <c r="G46" s="8" t="str">
        <f t="shared" si="3"/>
        <v/>
      </c>
      <c r="H46" s="8" t="str">
        <f t="shared" si="4"/>
        <v/>
      </c>
      <c r="I46" s="8" t="str">
        <f t="shared" si="5"/>
        <v/>
      </c>
      <c r="J46" s="8" t="str">
        <f t="shared" si="6"/>
        <v/>
      </c>
      <c r="K46" s="8" t="str">
        <f t="shared" si="9"/>
        <v xml:space="preserve"> </v>
      </c>
      <c r="L46" s="8" t="str">
        <f t="shared" si="10"/>
        <v xml:space="preserve"> </v>
      </c>
      <c r="M46" s="8" t="str">
        <f t="shared" si="7"/>
        <v/>
      </c>
      <c r="N46" s="16" t="str">
        <f t="shared" si="8"/>
        <v/>
      </c>
    </row>
    <row r="47" spans="1:14" ht="25.5" x14ac:dyDescent="0.2">
      <c r="A47" s="45"/>
      <c r="B47" s="35" t="s">
        <v>42</v>
      </c>
      <c r="C47" s="32">
        <v>2</v>
      </c>
      <c r="D47" s="7">
        <v>1</v>
      </c>
      <c r="E47" s="7">
        <v>0</v>
      </c>
      <c r="F47" s="7">
        <v>1</v>
      </c>
      <c r="G47" s="8">
        <f t="shared" si="3"/>
        <v>3.6363636363636362E-2</v>
      </c>
      <c r="H47" s="8">
        <f t="shared" si="4"/>
        <v>1.8181818181818181E-2</v>
      </c>
      <c r="I47" s="8" t="str">
        <f t="shared" si="5"/>
        <v/>
      </c>
      <c r="J47" s="8">
        <f t="shared" si="6"/>
        <v>2.2222222222222223E-2</v>
      </c>
      <c r="K47" s="8">
        <f t="shared" si="9"/>
        <v>-1</v>
      </c>
      <c r="L47" s="8">
        <f t="shared" si="10"/>
        <v>0</v>
      </c>
      <c r="M47" s="8">
        <f t="shared" si="7"/>
        <v>-3.6363636363636362E-2</v>
      </c>
      <c r="N47" s="16">
        <f t="shared" si="8"/>
        <v>0</v>
      </c>
    </row>
    <row r="48" spans="1:14" ht="25.5" x14ac:dyDescent="0.2">
      <c r="A48" s="45"/>
      <c r="B48" s="35" t="s">
        <v>43</v>
      </c>
      <c r="C48" s="32">
        <v>2</v>
      </c>
      <c r="D48" s="7">
        <v>0</v>
      </c>
      <c r="E48" s="7">
        <v>0</v>
      </c>
      <c r="F48" s="7">
        <v>1</v>
      </c>
      <c r="G48" s="8">
        <f t="shared" si="3"/>
        <v>3.6363636363636362E-2</v>
      </c>
      <c r="H48" s="8" t="str">
        <f t="shared" si="4"/>
        <v/>
      </c>
      <c r="I48" s="8" t="str">
        <f t="shared" si="5"/>
        <v/>
      </c>
      <c r="J48" s="8">
        <f t="shared" si="6"/>
        <v>2.2222222222222223E-2</v>
      </c>
      <c r="K48" s="8">
        <f t="shared" si="9"/>
        <v>-1</v>
      </c>
      <c r="L48" s="8">
        <f t="shared" si="10"/>
        <v>1</v>
      </c>
      <c r="M48" s="8">
        <f t="shared" si="7"/>
        <v>-3.6363636363636362E-2</v>
      </c>
      <c r="N48" s="16" t="str">
        <f t="shared" si="8"/>
        <v/>
      </c>
    </row>
    <row r="49" spans="1:14" ht="25.5" x14ac:dyDescent="0.2">
      <c r="A49" s="45"/>
      <c r="B49" s="35" t="s">
        <v>44</v>
      </c>
      <c r="C49" s="32">
        <v>0</v>
      </c>
      <c r="D49" s="7">
        <v>0</v>
      </c>
      <c r="E49" s="7">
        <v>0</v>
      </c>
      <c r="F49" s="7">
        <v>0</v>
      </c>
      <c r="G49" s="8" t="str">
        <f t="shared" si="3"/>
        <v/>
      </c>
      <c r="H49" s="8" t="str">
        <f t="shared" si="4"/>
        <v/>
      </c>
      <c r="I49" s="8" t="str">
        <f t="shared" si="5"/>
        <v/>
      </c>
      <c r="J49" s="8" t="str">
        <f t="shared" si="6"/>
        <v/>
      </c>
      <c r="K49" s="8" t="str">
        <f t="shared" si="9"/>
        <v xml:space="preserve"> </v>
      </c>
      <c r="L49" s="8" t="str">
        <f t="shared" si="10"/>
        <v xml:space="preserve"> </v>
      </c>
      <c r="M49" s="8" t="str">
        <f t="shared" si="7"/>
        <v/>
      </c>
      <c r="N49" s="16" t="str">
        <f t="shared" si="8"/>
        <v/>
      </c>
    </row>
    <row r="50" spans="1:14" x14ac:dyDescent="0.2">
      <c r="A50" s="45"/>
      <c r="B50" s="35" t="s">
        <v>45</v>
      </c>
      <c r="C50" s="32">
        <v>0</v>
      </c>
      <c r="D50" s="7">
        <v>0</v>
      </c>
      <c r="E50" s="7">
        <v>1</v>
      </c>
      <c r="F50" s="7">
        <v>1</v>
      </c>
      <c r="G50" s="8" t="str">
        <f t="shared" si="3"/>
        <v/>
      </c>
      <c r="H50" s="8" t="str">
        <f t="shared" si="4"/>
        <v/>
      </c>
      <c r="I50" s="8">
        <f t="shared" si="5"/>
        <v>3.2258064516129031E-2</v>
      </c>
      <c r="J50" s="8">
        <f t="shared" si="6"/>
        <v>2.2222222222222223E-2</v>
      </c>
      <c r="K50" s="8">
        <f t="shared" si="9"/>
        <v>1</v>
      </c>
      <c r="L50" s="8">
        <f t="shared" si="10"/>
        <v>1</v>
      </c>
      <c r="M50" s="8" t="str">
        <f t="shared" si="7"/>
        <v/>
      </c>
      <c r="N50" s="16" t="str">
        <f t="shared" si="8"/>
        <v/>
      </c>
    </row>
    <row r="51" spans="1:14" ht="25.5" x14ac:dyDescent="0.2">
      <c r="A51" s="45"/>
      <c r="B51" s="35" t="s">
        <v>46</v>
      </c>
      <c r="C51" s="32">
        <v>0</v>
      </c>
      <c r="D51" s="7">
        <v>1</v>
      </c>
      <c r="E51" s="7">
        <v>0</v>
      </c>
      <c r="F51" s="7">
        <v>0</v>
      </c>
      <c r="G51" s="8" t="str">
        <f t="shared" si="3"/>
        <v/>
      </c>
      <c r="H51" s="8">
        <f t="shared" si="4"/>
        <v>1.8181818181818181E-2</v>
      </c>
      <c r="I51" s="8" t="str">
        <f t="shared" si="5"/>
        <v/>
      </c>
      <c r="J51" s="8" t="str">
        <f t="shared" si="6"/>
        <v/>
      </c>
      <c r="K51" s="8" t="str">
        <f t="shared" si="9"/>
        <v xml:space="preserve"> </v>
      </c>
      <c r="L51" s="8">
        <f t="shared" si="10"/>
        <v>-1</v>
      </c>
      <c r="M51" s="8" t="str">
        <f t="shared" si="7"/>
        <v/>
      </c>
      <c r="N51" s="16">
        <f t="shared" si="8"/>
        <v>-1.8181818181818181E-2</v>
      </c>
    </row>
    <row r="52" spans="1:14" ht="25.5" x14ac:dyDescent="0.2">
      <c r="A52" s="45"/>
      <c r="B52" s="35" t="s">
        <v>47</v>
      </c>
      <c r="C52" s="32">
        <v>2</v>
      </c>
      <c r="D52" s="7">
        <v>2</v>
      </c>
      <c r="E52" s="7">
        <v>0</v>
      </c>
      <c r="F52" s="7">
        <v>0</v>
      </c>
      <c r="G52" s="8">
        <f t="shared" si="3"/>
        <v>3.6363636363636362E-2</v>
      </c>
      <c r="H52" s="8">
        <f t="shared" si="4"/>
        <v>3.6363636363636362E-2</v>
      </c>
      <c r="I52" s="8" t="str">
        <f t="shared" si="5"/>
        <v/>
      </c>
      <c r="J52" s="8" t="str">
        <f t="shared" si="6"/>
        <v/>
      </c>
      <c r="K52" s="8">
        <f t="shared" si="9"/>
        <v>-1</v>
      </c>
      <c r="L52" s="8">
        <f t="shared" si="10"/>
        <v>-1</v>
      </c>
      <c r="M52" s="8">
        <f t="shared" si="7"/>
        <v>-3.6363636363636362E-2</v>
      </c>
      <c r="N52" s="16">
        <f t="shared" si="8"/>
        <v>-3.6363636363636362E-2</v>
      </c>
    </row>
    <row r="53" spans="1:14" x14ac:dyDescent="0.2">
      <c r="A53" s="45"/>
      <c r="B53" s="35" t="s">
        <v>48</v>
      </c>
      <c r="C53" s="32">
        <v>10</v>
      </c>
      <c r="D53" s="7">
        <v>1</v>
      </c>
      <c r="E53" s="7">
        <v>0</v>
      </c>
      <c r="F53" s="7">
        <v>2</v>
      </c>
      <c r="G53" s="8">
        <f t="shared" si="3"/>
        <v>0.18181818181818182</v>
      </c>
      <c r="H53" s="8">
        <f t="shared" si="4"/>
        <v>1.8181818181818181E-2</v>
      </c>
      <c r="I53" s="8" t="str">
        <f t="shared" si="5"/>
        <v/>
      </c>
      <c r="J53" s="8">
        <f t="shared" si="6"/>
        <v>4.4444444444444446E-2</v>
      </c>
      <c r="K53" s="8">
        <f t="shared" si="9"/>
        <v>-1</v>
      </c>
      <c r="L53" s="8">
        <f t="shared" si="10"/>
        <v>1</v>
      </c>
      <c r="M53" s="8">
        <f t="shared" si="7"/>
        <v>-0.18181818181818182</v>
      </c>
      <c r="N53" s="16">
        <f t="shared" si="8"/>
        <v>1.8181818181818181E-2</v>
      </c>
    </row>
    <row r="54" spans="1:14" x14ac:dyDescent="0.2">
      <c r="A54" s="45"/>
      <c r="B54" s="35" t="s">
        <v>49</v>
      </c>
      <c r="C54" s="32">
        <v>0</v>
      </c>
      <c r="D54" s="7">
        <v>0</v>
      </c>
      <c r="E54" s="7">
        <v>0</v>
      </c>
      <c r="F54" s="7">
        <v>0</v>
      </c>
      <c r="G54" s="8" t="str">
        <f t="shared" ref="G54:G73" si="11">+IF(C54=0,"",C54/C$22)</f>
        <v/>
      </c>
      <c r="H54" s="8" t="str">
        <f t="shared" ref="H54:H73" si="12">+IF(D54=0,"",D54/D$22)</f>
        <v/>
      </c>
      <c r="I54" s="8" t="str">
        <f t="shared" ref="I54:I73" si="13">+IF(E54=0,"",E54/E$22)</f>
        <v/>
      </c>
      <c r="J54" s="8" t="str">
        <f t="shared" ref="J54:J73" si="14">+IF(F54=0,"",F54/F$22)</f>
        <v/>
      </c>
      <c r="K54" s="8" t="str">
        <f t="shared" si="9"/>
        <v xml:space="preserve"> </v>
      </c>
      <c r="L54" s="8" t="str">
        <f t="shared" si="10"/>
        <v xml:space="preserve"> </v>
      </c>
      <c r="M54" s="8" t="str">
        <f t="shared" ref="M54:M73" si="15">+IF(OR(AND(G54=""),(K54="")),"",G54*K54)</f>
        <v/>
      </c>
      <c r="N54" s="16" t="str">
        <f t="shared" ref="N54:N73" si="16">+IF(OR(AND(H54=""),(L54="")),"",H54*L54)</f>
        <v/>
      </c>
    </row>
    <row r="55" spans="1:14" x14ac:dyDescent="0.2">
      <c r="A55" s="45"/>
      <c r="B55" s="35" t="s">
        <v>50</v>
      </c>
      <c r="C55" s="32">
        <v>0</v>
      </c>
      <c r="D55" s="7">
        <v>0</v>
      </c>
      <c r="E55" s="7">
        <v>0</v>
      </c>
      <c r="F55" s="7">
        <v>1</v>
      </c>
      <c r="G55" s="8" t="str">
        <f t="shared" si="11"/>
        <v/>
      </c>
      <c r="H55" s="8" t="str">
        <f t="shared" si="12"/>
        <v/>
      </c>
      <c r="I55" s="8" t="str">
        <f t="shared" si="13"/>
        <v/>
      </c>
      <c r="J55" s="8">
        <f t="shared" si="14"/>
        <v>2.2222222222222223E-2</v>
      </c>
      <c r="K55" s="8" t="str">
        <f t="shared" ref="K55:K73" si="17">+IF(AND(C55=0,E55=0)," ",IF(C55=0,1,IF(E55=0,-1,(E55-C55)/C55)))</f>
        <v xml:space="preserve"> </v>
      </c>
      <c r="L55" s="8">
        <f t="shared" ref="L55:L73" si="18">+IF(AND(D55=0,F55=0)," ",IF(D55=0,1,IF(F55=0,-1,(F55-D55)/D55)))</f>
        <v>1</v>
      </c>
      <c r="M55" s="8" t="str">
        <f t="shared" si="15"/>
        <v/>
      </c>
      <c r="N55" s="16" t="str">
        <f t="shared" si="16"/>
        <v/>
      </c>
    </row>
    <row r="56" spans="1:14" x14ac:dyDescent="0.2">
      <c r="A56" s="45"/>
      <c r="B56" s="35" t="s">
        <v>51</v>
      </c>
      <c r="C56" s="32">
        <v>0</v>
      </c>
      <c r="D56" s="7">
        <v>0</v>
      </c>
      <c r="E56" s="7">
        <v>0</v>
      </c>
      <c r="F56" s="7">
        <v>0</v>
      </c>
      <c r="G56" s="8" t="str">
        <f t="shared" si="11"/>
        <v/>
      </c>
      <c r="H56" s="8" t="str">
        <f t="shared" si="12"/>
        <v/>
      </c>
      <c r="I56" s="8" t="str">
        <f t="shared" si="13"/>
        <v/>
      </c>
      <c r="J56" s="8" t="str">
        <f t="shared" si="14"/>
        <v/>
      </c>
      <c r="K56" s="8" t="str">
        <f t="shared" si="17"/>
        <v xml:space="preserve"> </v>
      </c>
      <c r="L56" s="8" t="str">
        <f t="shared" si="18"/>
        <v xml:space="preserve"> </v>
      </c>
      <c r="M56" s="8" t="str">
        <f t="shared" si="15"/>
        <v/>
      </c>
      <c r="N56" s="16" t="str">
        <f t="shared" si="16"/>
        <v/>
      </c>
    </row>
    <row r="57" spans="1:14" x14ac:dyDescent="0.2">
      <c r="A57" s="45"/>
      <c r="B57" s="35" t="s">
        <v>52</v>
      </c>
      <c r="C57" s="32">
        <v>1</v>
      </c>
      <c r="D57" s="7">
        <v>1</v>
      </c>
      <c r="E57" s="7">
        <v>7</v>
      </c>
      <c r="F57" s="7">
        <v>3</v>
      </c>
      <c r="G57" s="8">
        <f t="shared" si="11"/>
        <v>1.8181818181818181E-2</v>
      </c>
      <c r="H57" s="8">
        <f t="shared" si="12"/>
        <v>1.8181818181818181E-2</v>
      </c>
      <c r="I57" s="8">
        <f t="shared" si="13"/>
        <v>0.22580645161290322</v>
      </c>
      <c r="J57" s="8">
        <f t="shared" si="14"/>
        <v>6.6666666666666666E-2</v>
      </c>
      <c r="K57" s="8">
        <f t="shared" si="17"/>
        <v>6</v>
      </c>
      <c r="L57" s="8">
        <f t="shared" si="18"/>
        <v>2</v>
      </c>
      <c r="M57" s="8">
        <f t="shared" si="15"/>
        <v>0.10909090909090909</v>
      </c>
      <c r="N57" s="16">
        <f t="shared" si="16"/>
        <v>3.6363636363636362E-2</v>
      </c>
    </row>
    <row r="58" spans="1:14" x14ac:dyDescent="0.2">
      <c r="A58" s="45"/>
      <c r="B58" s="35" t="s">
        <v>53</v>
      </c>
      <c r="C58" s="32">
        <v>0</v>
      </c>
      <c r="D58" s="7">
        <v>0</v>
      </c>
      <c r="E58" s="7">
        <v>0</v>
      </c>
      <c r="F58" s="7">
        <v>0</v>
      </c>
      <c r="G58" s="8" t="str">
        <f t="shared" si="11"/>
        <v/>
      </c>
      <c r="H58" s="8" t="str">
        <f t="shared" si="12"/>
        <v/>
      </c>
      <c r="I58" s="8" t="str">
        <f t="shared" si="13"/>
        <v/>
      </c>
      <c r="J58" s="8" t="str">
        <f t="shared" si="14"/>
        <v/>
      </c>
      <c r="K58" s="8" t="str">
        <f t="shared" si="17"/>
        <v xml:space="preserve"> </v>
      </c>
      <c r="L58" s="8" t="str">
        <f t="shared" si="18"/>
        <v xml:space="preserve"> </v>
      </c>
      <c r="M58" s="8" t="str">
        <f t="shared" si="15"/>
        <v/>
      </c>
      <c r="N58" s="16" t="str">
        <f t="shared" si="16"/>
        <v/>
      </c>
    </row>
    <row r="59" spans="1:14" x14ac:dyDescent="0.2">
      <c r="A59" s="45"/>
      <c r="B59" s="35" t="s">
        <v>54</v>
      </c>
      <c r="C59" s="32">
        <v>0</v>
      </c>
      <c r="D59" s="7">
        <v>0</v>
      </c>
      <c r="E59" s="7">
        <v>1</v>
      </c>
      <c r="F59" s="7">
        <v>6</v>
      </c>
      <c r="G59" s="8" t="str">
        <f t="shared" si="11"/>
        <v/>
      </c>
      <c r="H59" s="8" t="str">
        <f t="shared" si="12"/>
        <v/>
      </c>
      <c r="I59" s="8">
        <f t="shared" si="13"/>
        <v>3.2258064516129031E-2</v>
      </c>
      <c r="J59" s="8">
        <f t="shared" si="14"/>
        <v>0.13333333333333333</v>
      </c>
      <c r="K59" s="8">
        <f t="shared" si="17"/>
        <v>1</v>
      </c>
      <c r="L59" s="8">
        <f t="shared" si="18"/>
        <v>1</v>
      </c>
      <c r="M59" s="8" t="str">
        <f t="shared" si="15"/>
        <v/>
      </c>
      <c r="N59" s="16" t="str">
        <f t="shared" si="16"/>
        <v/>
      </c>
    </row>
    <row r="60" spans="1:14" x14ac:dyDescent="0.2">
      <c r="A60" s="45"/>
      <c r="B60" s="35" t="s">
        <v>55</v>
      </c>
      <c r="C60" s="32">
        <v>0</v>
      </c>
      <c r="D60" s="7">
        <v>0</v>
      </c>
      <c r="E60" s="7">
        <v>0</v>
      </c>
      <c r="F60" s="7">
        <v>0</v>
      </c>
      <c r="G60" s="8" t="str">
        <f t="shared" si="11"/>
        <v/>
      </c>
      <c r="H60" s="8" t="str">
        <f t="shared" si="12"/>
        <v/>
      </c>
      <c r="I60" s="8" t="str">
        <f t="shared" si="13"/>
        <v/>
      </c>
      <c r="J60" s="8" t="str">
        <f t="shared" si="14"/>
        <v/>
      </c>
      <c r="K60" s="8" t="str">
        <f t="shared" si="17"/>
        <v xml:space="preserve"> </v>
      </c>
      <c r="L60" s="8" t="str">
        <f t="shared" si="18"/>
        <v xml:space="preserve"> </v>
      </c>
      <c r="M60" s="8" t="str">
        <f t="shared" si="15"/>
        <v/>
      </c>
      <c r="N60" s="16" t="str">
        <f t="shared" si="16"/>
        <v/>
      </c>
    </row>
    <row r="61" spans="1:14" x14ac:dyDescent="0.2">
      <c r="A61" s="45"/>
      <c r="B61" s="35" t="s">
        <v>56</v>
      </c>
      <c r="C61" s="32">
        <v>0</v>
      </c>
      <c r="D61" s="7">
        <v>0</v>
      </c>
      <c r="E61" s="7">
        <v>0</v>
      </c>
      <c r="F61" s="7">
        <v>1</v>
      </c>
      <c r="G61" s="8" t="str">
        <f t="shared" si="11"/>
        <v/>
      </c>
      <c r="H61" s="8" t="str">
        <f t="shared" si="12"/>
        <v/>
      </c>
      <c r="I61" s="8" t="str">
        <f t="shared" si="13"/>
        <v/>
      </c>
      <c r="J61" s="8">
        <f t="shared" si="14"/>
        <v>2.2222222222222223E-2</v>
      </c>
      <c r="K61" s="8" t="str">
        <f t="shared" si="17"/>
        <v xml:space="preserve"> </v>
      </c>
      <c r="L61" s="8">
        <f t="shared" si="18"/>
        <v>1</v>
      </c>
      <c r="M61" s="8" t="str">
        <f t="shared" si="15"/>
        <v/>
      </c>
      <c r="N61" s="16" t="str">
        <f t="shared" si="16"/>
        <v/>
      </c>
    </row>
    <row r="62" spans="1:14" x14ac:dyDescent="0.2">
      <c r="A62" s="45"/>
      <c r="B62" s="35" t="s">
        <v>57</v>
      </c>
      <c r="C62" s="32">
        <v>3</v>
      </c>
      <c r="D62" s="7">
        <v>1</v>
      </c>
      <c r="E62" s="7">
        <v>1</v>
      </c>
      <c r="F62" s="7">
        <v>1</v>
      </c>
      <c r="G62" s="8">
        <f t="shared" si="11"/>
        <v>5.4545454545454543E-2</v>
      </c>
      <c r="H62" s="8">
        <f t="shared" si="12"/>
        <v>1.8181818181818181E-2</v>
      </c>
      <c r="I62" s="8">
        <f t="shared" si="13"/>
        <v>3.2258064516129031E-2</v>
      </c>
      <c r="J62" s="8">
        <f t="shared" si="14"/>
        <v>2.2222222222222223E-2</v>
      </c>
      <c r="K62" s="8">
        <f t="shared" si="17"/>
        <v>-0.66666666666666663</v>
      </c>
      <c r="L62" s="8">
        <f t="shared" si="18"/>
        <v>0</v>
      </c>
      <c r="M62" s="8">
        <f t="shared" si="15"/>
        <v>-3.6363636363636362E-2</v>
      </c>
      <c r="N62" s="16">
        <f t="shared" si="16"/>
        <v>0</v>
      </c>
    </row>
    <row r="63" spans="1:14" ht="25.5" x14ac:dyDescent="0.2">
      <c r="A63" s="45"/>
      <c r="B63" s="35" t="s">
        <v>58</v>
      </c>
      <c r="C63" s="32">
        <v>2</v>
      </c>
      <c r="D63" s="7">
        <v>1</v>
      </c>
      <c r="E63" s="7">
        <v>0</v>
      </c>
      <c r="F63" s="7">
        <v>0</v>
      </c>
      <c r="G63" s="8">
        <f t="shared" si="11"/>
        <v>3.6363636363636362E-2</v>
      </c>
      <c r="H63" s="8">
        <f t="shared" si="12"/>
        <v>1.8181818181818181E-2</v>
      </c>
      <c r="I63" s="8" t="str">
        <f t="shared" si="13"/>
        <v/>
      </c>
      <c r="J63" s="8" t="str">
        <f t="shared" si="14"/>
        <v/>
      </c>
      <c r="K63" s="8">
        <f t="shared" si="17"/>
        <v>-1</v>
      </c>
      <c r="L63" s="8">
        <f t="shared" si="18"/>
        <v>-1</v>
      </c>
      <c r="M63" s="8">
        <f t="shared" si="15"/>
        <v>-3.6363636363636362E-2</v>
      </c>
      <c r="N63" s="16">
        <f t="shared" si="16"/>
        <v>-1.8181818181818181E-2</v>
      </c>
    </row>
    <row r="64" spans="1:14" ht="25.5" x14ac:dyDescent="0.2">
      <c r="A64" s="45"/>
      <c r="B64" s="35" t="s">
        <v>59</v>
      </c>
      <c r="C64" s="32">
        <v>3</v>
      </c>
      <c r="D64" s="7">
        <v>2</v>
      </c>
      <c r="E64" s="7">
        <v>1</v>
      </c>
      <c r="F64" s="7">
        <v>1</v>
      </c>
      <c r="G64" s="8">
        <f t="shared" si="11"/>
        <v>5.4545454545454543E-2</v>
      </c>
      <c r="H64" s="8">
        <f t="shared" si="12"/>
        <v>3.6363636363636362E-2</v>
      </c>
      <c r="I64" s="8">
        <f t="shared" si="13"/>
        <v>3.2258064516129031E-2</v>
      </c>
      <c r="J64" s="8">
        <f t="shared" si="14"/>
        <v>2.2222222222222223E-2</v>
      </c>
      <c r="K64" s="8">
        <f t="shared" si="17"/>
        <v>-0.66666666666666663</v>
      </c>
      <c r="L64" s="8">
        <f t="shared" si="18"/>
        <v>-0.5</v>
      </c>
      <c r="M64" s="8">
        <f t="shared" si="15"/>
        <v>-3.6363636363636362E-2</v>
      </c>
      <c r="N64" s="16">
        <f t="shared" si="16"/>
        <v>-1.8181818181818181E-2</v>
      </c>
    </row>
    <row r="65" spans="1:14" x14ac:dyDescent="0.2">
      <c r="A65" s="45"/>
      <c r="B65" s="35" t="s">
        <v>60</v>
      </c>
      <c r="C65" s="32">
        <v>0</v>
      </c>
      <c r="D65" s="7">
        <v>1</v>
      </c>
      <c r="E65" s="7">
        <v>0</v>
      </c>
      <c r="F65" s="7">
        <v>2</v>
      </c>
      <c r="G65" s="8" t="str">
        <f t="shared" si="11"/>
        <v/>
      </c>
      <c r="H65" s="8">
        <f t="shared" si="12"/>
        <v>1.8181818181818181E-2</v>
      </c>
      <c r="I65" s="8" t="str">
        <f t="shared" si="13"/>
        <v/>
      </c>
      <c r="J65" s="8">
        <f t="shared" si="14"/>
        <v>4.4444444444444446E-2</v>
      </c>
      <c r="K65" s="8" t="str">
        <f t="shared" si="17"/>
        <v xml:space="preserve"> </v>
      </c>
      <c r="L65" s="8">
        <f t="shared" si="18"/>
        <v>1</v>
      </c>
      <c r="M65" s="8" t="str">
        <f t="shared" si="15"/>
        <v/>
      </c>
      <c r="N65" s="16">
        <f t="shared" si="16"/>
        <v>1.8181818181818181E-2</v>
      </c>
    </row>
    <row r="66" spans="1:14" x14ac:dyDescent="0.2">
      <c r="A66" s="45"/>
      <c r="B66" s="35" t="s">
        <v>61</v>
      </c>
      <c r="C66" s="32">
        <v>1</v>
      </c>
      <c r="D66" s="7">
        <v>1</v>
      </c>
      <c r="E66" s="7">
        <v>0</v>
      </c>
      <c r="F66" s="7">
        <v>0</v>
      </c>
      <c r="G66" s="8">
        <f t="shared" si="11"/>
        <v>1.8181818181818181E-2</v>
      </c>
      <c r="H66" s="8">
        <f t="shared" si="12"/>
        <v>1.8181818181818181E-2</v>
      </c>
      <c r="I66" s="8" t="str">
        <f t="shared" si="13"/>
        <v/>
      </c>
      <c r="J66" s="8" t="str">
        <f t="shared" si="14"/>
        <v/>
      </c>
      <c r="K66" s="8">
        <f t="shared" si="17"/>
        <v>-1</v>
      </c>
      <c r="L66" s="8">
        <f t="shared" si="18"/>
        <v>-1</v>
      </c>
      <c r="M66" s="8">
        <f t="shared" si="15"/>
        <v>-1.8181818181818181E-2</v>
      </c>
      <c r="N66" s="16">
        <f t="shared" si="16"/>
        <v>-1.8181818181818181E-2</v>
      </c>
    </row>
    <row r="67" spans="1:14" x14ac:dyDescent="0.2">
      <c r="A67" s="45"/>
      <c r="B67" s="35" t="s">
        <v>62</v>
      </c>
      <c r="C67" s="32">
        <v>2</v>
      </c>
      <c r="D67" s="7">
        <v>7</v>
      </c>
      <c r="E67" s="7">
        <v>5</v>
      </c>
      <c r="F67" s="7">
        <v>6</v>
      </c>
      <c r="G67" s="8">
        <f t="shared" si="11"/>
        <v>3.6363636363636362E-2</v>
      </c>
      <c r="H67" s="8">
        <f t="shared" si="12"/>
        <v>0.12727272727272726</v>
      </c>
      <c r="I67" s="8">
        <f t="shared" si="13"/>
        <v>0.16129032258064516</v>
      </c>
      <c r="J67" s="8">
        <f t="shared" si="14"/>
        <v>0.13333333333333333</v>
      </c>
      <c r="K67" s="8">
        <f t="shared" si="17"/>
        <v>1.5</v>
      </c>
      <c r="L67" s="8">
        <f t="shared" si="18"/>
        <v>-0.14285714285714285</v>
      </c>
      <c r="M67" s="8">
        <f t="shared" si="15"/>
        <v>5.4545454545454543E-2</v>
      </c>
      <c r="N67" s="16">
        <f t="shared" si="16"/>
        <v>-1.8181818181818177E-2</v>
      </c>
    </row>
    <row r="68" spans="1:14" x14ac:dyDescent="0.2">
      <c r="A68" s="45"/>
      <c r="B68" s="35" t="s">
        <v>63</v>
      </c>
      <c r="C68" s="32">
        <v>2</v>
      </c>
      <c r="D68" s="7">
        <v>1</v>
      </c>
      <c r="E68" s="7">
        <v>0</v>
      </c>
      <c r="F68" s="7">
        <v>0</v>
      </c>
      <c r="G68" s="8">
        <f t="shared" si="11"/>
        <v>3.6363636363636362E-2</v>
      </c>
      <c r="H68" s="8">
        <f t="shared" si="12"/>
        <v>1.8181818181818181E-2</v>
      </c>
      <c r="I68" s="8" t="str">
        <f t="shared" si="13"/>
        <v/>
      </c>
      <c r="J68" s="8" t="str">
        <f t="shared" si="14"/>
        <v/>
      </c>
      <c r="K68" s="8">
        <f t="shared" si="17"/>
        <v>-1</v>
      </c>
      <c r="L68" s="8">
        <f t="shared" si="18"/>
        <v>-1</v>
      </c>
      <c r="M68" s="8">
        <f t="shared" si="15"/>
        <v>-3.6363636363636362E-2</v>
      </c>
      <c r="N68" s="16">
        <f t="shared" si="16"/>
        <v>-1.8181818181818181E-2</v>
      </c>
    </row>
    <row r="69" spans="1:14" x14ac:dyDescent="0.2">
      <c r="A69" s="45"/>
      <c r="B69" s="35" t="s">
        <v>64</v>
      </c>
      <c r="C69" s="32">
        <v>0</v>
      </c>
      <c r="D69" s="7">
        <v>0</v>
      </c>
      <c r="E69" s="7">
        <v>0</v>
      </c>
      <c r="F69" s="7">
        <v>0</v>
      </c>
      <c r="G69" s="8" t="str">
        <f t="shared" si="11"/>
        <v/>
      </c>
      <c r="H69" s="8" t="str">
        <f t="shared" si="12"/>
        <v/>
      </c>
      <c r="I69" s="8" t="str">
        <f t="shared" si="13"/>
        <v/>
      </c>
      <c r="J69" s="8" t="str">
        <f t="shared" si="14"/>
        <v/>
      </c>
      <c r="K69" s="8" t="str">
        <f t="shared" si="17"/>
        <v xml:space="preserve"> </v>
      </c>
      <c r="L69" s="8" t="str">
        <f t="shared" si="18"/>
        <v xml:space="preserve"> </v>
      </c>
      <c r="M69" s="8" t="str">
        <f t="shared" si="15"/>
        <v/>
      </c>
      <c r="N69" s="16" t="str">
        <f t="shared" si="16"/>
        <v/>
      </c>
    </row>
    <row r="70" spans="1:14" x14ac:dyDescent="0.2">
      <c r="A70" s="45"/>
      <c r="B70" s="35" t="s">
        <v>65</v>
      </c>
      <c r="C70" s="32">
        <v>0</v>
      </c>
      <c r="D70" s="7">
        <v>1</v>
      </c>
      <c r="E70" s="7">
        <v>0</v>
      </c>
      <c r="F70" s="7">
        <v>0</v>
      </c>
      <c r="G70" s="8" t="str">
        <f t="shared" si="11"/>
        <v/>
      </c>
      <c r="H70" s="8">
        <f t="shared" si="12"/>
        <v>1.8181818181818181E-2</v>
      </c>
      <c r="I70" s="8" t="str">
        <f t="shared" si="13"/>
        <v/>
      </c>
      <c r="J70" s="8" t="str">
        <f t="shared" si="14"/>
        <v/>
      </c>
      <c r="K70" s="8" t="str">
        <f t="shared" si="17"/>
        <v xml:space="preserve"> </v>
      </c>
      <c r="L70" s="8">
        <f t="shared" si="18"/>
        <v>-1</v>
      </c>
      <c r="M70" s="8" t="str">
        <f t="shared" si="15"/>
        <v/>
      </c>
      <c r="N70" s="16">
        <f t="shared" si="16"/>
        <v>-1.8181818181818181E-2</v>
      </c>
    </row>
    <row r="71" spans="1:14" x14ac:dyDescent="0.2">
      <c r="A71" s="45"/>
      <c r="B71" s="35" t="s">
        <v>66</v>
      </c>
      <c r="C71" s="32">
        <v>0</v>
      </c>
      <c r="D71" s="7">
        <v>0</v>
      </c>
      <c r="E71" s="7">
        <v>0</v>
      </c>
      <c r="F71" s="7">
        <v>2</v>
      </c>
      <c r="G71" s="8" t="str">
        <f t="shared" si="11"/>
        <v/>
      </c>
      <c r="H71" s="8" t="str">
        <f t="shared" si="12"/>
        <v/>
      </c>
      <c r="I71" s="8" t="str">
        <f t="shared" si="13"/>
        <v/>
      </c>
      <c r="J71" s="8">
        <f t="shared" si="14"/>
        <v>4.4444444444444446E-2</v>
      </c>
      <c r="K71" s="8" t="str">
        <f t="shared" si="17"/>
        <v xml:space="preserve"> </v>
      </c>
      <c r="L71" s="8">
        <f t="shared" si="18"/>
        <v>1</v>
      </c>
      <c r="M71" s="8" t="str">
        <f t="shared" si="15"/>
        <v/>
      </c>
      <c r="N71" s="16" t="str">
        <f t="shared" si="16"/>
        <v/>
      </c>
    </row>
    <row r="72" spans="1:14" x14ac:dyDescent="0.2">
      <c r="A72" s="45"/>
      <c r="B72" s="35" t="s">
        <v>67</v>
      </c>
      <c r="C72" s="32">
        <v>0</v>
      </c>
      <c r="D72" s="7">
        <v>1</v>
      </c>
      <c r="E72" s="7">
        <v>0</v>
      </c>
      <c r="F72" s="7">
        <v>0</v>
      </c>
      <c r="G72" s="8" t="str">
        <f t="shared" si="11"/>
        <v/>
      </c>
      <c r="H72" s="8">
        <f t="shared" si="12"/>
        <v>1.8181818181818181E-2</v>
      </c>
      <c r="I72" s="8" t="str">
        <f t="shared" si="13"/>
        <v/>
      </c>
      <c r="J72" s="8" t="str">
        <f t="shared" si="14"/>
        <v/>
      </c>
      <c r="K72" s="8" t="str">
        <f t="shared" si="17"/>
        <v xml:space="preserve"> </v>
      </c>
      <c r="L72" s="8">
        <f t="shared" si="18"/>
        <v>-1</v>
      </c>
      <c r="M72" s="8" t="str">
        <f t="shared" si="15"/>
        <v/>
      </c>
      <c r="N72" s="16">
        <f t="shared" si="16"/>
        <v>-1.8181818181818181E-2</v>
      </c>
    </row>
    <row r="73" spans="1:14" ht="15.75" thickBot="1" x14ac:dyDescent="0.25">
      <c r="A73" s="45"/>
      <c r="B73" s="36" t="s">
        <v>68</v>
      </c>
      <c r="C73" s="33">
        <v>0</v>
      </c>
      <c r="D73" s="17">
        <v>2</v>
      </c>
      <c r="E73" s="17">
        <v>2</v>
      </c>
      <c r="F73" s="17">
        <v>0</v>
      </c>
      <c r="G73" s="18" t="str">
        <f t="shared" si="11"/>
        <v/>
      </c>
      <c r="H73" s="18">
        <f t="shared" si="12"/>
        <v>3.6363636363636362E-2</v>
      </c>
      <c r="I73" s="18">
        <f t="shared" si="13"/>
        <v>6.4516129032258063E-2</v>
      </c>
      <c r="J73" s="18" t="str">
        <f t="shared" si="14"/>
        <v/>
      </c>
      <c r="K73" s="18">
        <f t="shared" si="17"/>
        <v>1</v>
      </c>
      <c r="L73" s="18">
        <f t="shared" si="18"/>
        <v>-1</v>
      </c>
      <c r="M73" s="18" t="str">
        <f t="shared" si="15"/>
        <v/>
      </c>
      <c r="N73" s="19">
        <f t="shared" si="16"/>
        <v>-3.6363636363636362E-2</v>
      </c>
    </row>
    <row r="74" spans="1:14" x14ac:dyDescent="0.2">
      <c r="A74" s="44"/>
    </row>
    <row r="75" spans="1:14" x14ac:dyDescent="0.2">
      <c r="A75" s="44"/>
    </row>
    <row r="76" spans="1:14" x14ac:dyDescent="0.2">
      <c r="A76" s="44"/>
    </row>
    <row r="77" spans="1:14" ht="15.75" thickBot="1" x14ac:dyDescent="0.25">
      <c r="A77" s="44"/>
    </row>
    <row r="78" spans="1:14" ht="29.25" customHeight="1" thickBot="1" x14ac:dyDescent="0.25">
      <c r="A78" s="45"/>
      <c r="B78" s="20" t="s">
        <v>3</v>
      </c>
      <c r="C78" s="13" t="s">
        <v>16</v>
      </c>
      <c r="D78" s="23"/>
      <c r="E78" s="23"/>
      <c r="F78" s="24"/>
      <c r="G78" s="13" t="s">
        <v>5</v>
      </c>
      <c r="H78" s="23"/>
      <c r="I78" s="23"/>
      <c r="J78" s="23"/>
      <c r="K78" s="13" t="s">
        <v>17</v>
      </c>
      <c r="L78" s="14"/>
      <c r="M78" s="13" t="s">
        <v>7</v>
      </c>
      <c r="N78" s="14"/>
    </row>
    <row r="79" spans="1:14" ht="15.75" thickBot="1" x14ac:dyDescent="0.25">
      <c r="A79" s="44"/>
      <c r="B79" s="21"/>
      <c r="C79" s="26">
        <v>2021</v>
      </c>
      <c r="D79" s="24"/>
      <c r="E79" s="27">
        <v>2022</v>
      </c>
      <c r="F79" s="24"/>
      <c r="G79" s="26">
        <v>2021</v>
      </c>
      <c r="H79" s="24"/>
      <c r="I79" s="27">
        <v>2022</v>
      </c>
      <c r="J79" s="24"/>
      <c r="K79" s="25"/>
      <c r="L79" s="15"/>
      <c r="M79" s="25"/>
      <c r="N79" s="15"/>
    </row>
    <row r="80" spans="1:14" ht="15.75" thickBot="1" x14ac:dyDescent="0.25">
      <c r="A80" s="45"/>
      <c r="B80" s="22"/>
      <c r="C80" s="28" t="s">
        <v>8</v>
      </c>
      <c r="D80" s="28" t="s">
        <v>9</v>
      </c>
      <c r="E80" s="28" t="s">
        <v>8</v>
      </c>
      <c r="F80" s="28" t="s">
        <v>9</v>
      </c>
      <c r="G80" s="28" t="s">
        <v>8</v>
      </c>
      <c r="H80" s="28" t="s">
        <v>9</v>
      </c>
      <c r="I80" s="28" t="s">
        <v>8</v>
      </c>
      <c r="J80" s="28" t="s">
        <v>9</v>
      </c>
      <c r="K80" s="28" t="s">
        <v>8</v>
      </c>
      <c r="L80" s="28" t="s">
        <v>9</v>
      </c>
      <c r="M80" s="28" t="s">
        <v>8</v>
      </c>
      <c r="N80" s="28" t="s">
        <v>9</v>
      </c>
    </row>
    <row r="81" spans="1:14" ht="15.75" thickBot="1" x14ac:dyDescent="0.25">
      <c r="A81" s="45"/>
      <c r="B81" s="29" t="s">
        <v>11</v>
      </c>
      <c r="C81" s="30">
        <f>SUM(C82:C180)</f>
        <v>1006</v>
      </c>
      <c r="D81" s="30">
        <f>SUM(D82:D180)</f>
        <v>954</v>
      </c>
      <c r="E81" s="30">
        <f>SUM(E82:E180)</f>
        <v>810</v>
      </c>
      <c r="F81" s="30">
        <f>SUM(F82:F180)</f>
        <v>673</v>
      </c>
      <c r="G81" s="31">
        <f t="shared" ref="G81:G112" si="19">+IF(C81=0,"",C81/C$81)</f>
        <v>1</v>
      </c>
      <c r="H81" s="31">
        <f t="shared" ref="H81:H112" si="20">+IF(D81=0,"",D81/D$81)</f>
        <v>1</v>
      </c>
      <c r="I81" s="31">
        <f t="shared" ref="I81:I112" si="21">+IF(E81=0,"",E81/E$81)</f>
        <v>1</v>
      </c>
      <c r="J81" s="31">
        <f t="shared" ref="J81:J112" si="22">+IF(F81=0,"",F81/F$81)</f>
        <v>1</v>
      </c>
      <c r="K81" s="31">
        <f>+IF(AND(C81=0,E81=0),"",IF(C81=0,1,IF(E81=0,-1,(E81-C81)/C81)))</f>
        <v>-0.19483101391650098</v>
      </c>
      <c r="L81" s="31">
        <f>+IF(AND(D81=0,F81=0),"",IF(D81=0,1,IF(F81=0,-1,(F81-D81)/D81)))</f>
        <v>-0.29454926624737948</v>
      </c>
      <c r="M81" s="31">
        <f t="shared" ref="M81:M112" si="23">+IF(OR(AND(G81=""),(K81="")),"",G81*K81)</f>
        <v>-0.19483101391650098</v>
      </c>
      <c r="N81" s="31">
        <f t="shared" ref="N81:N112" si="24">+IF(OR(AND(H81=""),(L81="")),"",H81*L81)</f>
        <v>-0.29454926624737948</v>
      </c>
    </row>
    <row r="82" spans="1:14" x14ac:dyDescent="0.2">
      <c r="A82" s="45"/>
      <c r="B82" s="34" t="s">
        <v>69</v>
      </c>
      <c r="C82" s="40">
        <v>16</v>
      </c>
      <c r="D82" s="37">
        <v>11</v>
      </c>
      <c r="E82" s="37">
        <v>13</v>
      </c>
      <c r="F82" s="37">
        <v>10</v>
      </c>
      <c r="G82" s="38">
        <f t="shared" si="19"/>
        <v>1.5904572564612324E-2</v>
      </c>
      <c r="H82" s="38">
        <f t="shared" si="20"/>
        <v>1.1530398322851153E-2</v>
      </c>
      <c r="I82" s="38">
        <f t="shared" si="21"/>
        <v>1.6049382716049384E-2</v>
      </c>
      <c r="J82" s="38">
        <f t="shared" si="22"/>
        <v>1.4858841010401188E-2</v>
      </c>
      <c r="K82" s="38">
        <f t="shared" ref="K82:K113" si="25">+IF(AND(C82=0,E82=0)," ",IF(C82=0,1,IF(E82=0,-1,(E82-C82)/C82)))</f>
        <v>-0.1875</v>
      </c>
      <c r="L82" s="38">
        <f t="shared" ref="L82:L113" si="26">+IF(AND(D82=0,F82=0)," ",IF(D82=0,1,IF(F82=0,-1,(F82-D82)/D82)))</f>
        <v>-9.0909090909090912E-2</v>
      </c>
      <c r="M82" s="38">
        <f t="shared" si="23"/>
        <v>-2.982107355864811E-3</v>
      </c>
      <c r="N82" s="39">
        <f t="shared" si="24"/>
        <v>-1.0482180293501049E-3</v>
      </c>
    </row>
    <row r="83" spans="1:14" ht="26.25" customHeight="1" x14ac:dyDescent="0.2">
      <c r="A83" s="45"/>
      <c r="B83" s="35" t="s">
        <v>70</v>
      </c>
      <c r="C83" s="32">
        <v>9</v>
      </c>
      <c r="D83" s="7">
        <v>2</v>
      </c>
      <c r="E83" s="7">
        <v>0</v>
      </c>
      <c r="F83" s="7">
        <v>3</v>
      </c>
      <c r="G83" s="8">
        <f t="shared" si="19"/>
        <v>8.9463220675944331E-3</v>
      </c>
      <c r="H83" s="8">
        <f t="shared" si="20"/>
        <v>2.0964360587002098E-3</v>
      </c>
      <c r="I83" s="8" t="str">
        <f t="shared" si="21"/>
        <v/>
      </c>
      <c r="J83" s="8">
        <f t="shared" si="22"/>
        <v>4.4576523031203564E-3</v>
      </c>
      <c r="K83" s="8">
        <f t="shared" si="25"/>
        <v>-1</v>
      </c>
      <c r="L83" s="8">
        <f t="shared" si="26"/>
        <v>0.5</v>
      </c>
      <c r="M83" s="8">
        <f t="shared" si="23"/>
        <v>-8.9463220675944331E-3</v>
      </c>
      <c r="N83" s="16">
        <f t="shared" si="24"/>
        <v>1.0482180293501049E-3</v>
      </c>
    </row>
    <row r="84" spans="1:14" x14ac:dyDescent="0.2">
      <c r="A84" s="45"/>
      <c r="B84" s="35" t="s">
        <v>71</v>
      </c>
      <c r="C84" s="32">
        <v>4</v>
      </c>
      <c r="D84" s="7">
        <v>7</v>
      </c>
      <c r="E84" s="7">
        <v>0</v>
      </c>
      <c r="F84" s="7">
        <v>1</v>
      </c>
      <c r="G84" s="8">
        <f t="shared" si="19"/>
        <v>3.9761431411530811E-3</v>
      </c>
      <c r="H84" s="8">
        <f t="shared" si="20"/>
        <v>7.3375262054507341E-3</v>
      </c>
      <c r="I84" s="8" t="str">
        <f t="shared" si="21"/>
        <v/>
      </c>
      <c r="J84" s="8">
        <f t="shared" si="22"/>
        <v>1.4858841010401188E-3</v>
      </c>
      <c r="K84" s="8">
        <f t="shared" si="25"/>
        <v>-1</v>
      </c>
      <c r="L84" s="8">
        <f t="shared" si="26"/>
        <v>-0.8571428571428571</v>
      </c>
      <c r="M84" s="8">
        <f t="shared" si="23"/>
        <v>-3.9761431411530811E-3</v>
      </c>
      <c r="N84" s="16">
        <f t="shared" si="24"/>
        <v>-6.2893081761006293E-3</v>
      </c>
    </row>
    <row r="85" spans="1:14" x14ac:dyDescent="0.2">
      <c r="A85" s="45"/>
      <c r="B85" s="35" t="s">
        <v>72</v>
      </c>
      <c r="C85" s="32">
        <v>18</v>
      </c>
      <c r="D85" s="7">
        <v>12</v>
      </c>
      <c r="E85" s="7">
        <v>18</v>
      </c>
      <c r="F85" s="7">
        <v>8</v>
      </c>
      <c r="G85" s="8">
        <f t="shared" si="19"/>
        <v>1.7892644135188866E-2</v>
      </c>
      <c r="H85" s="8">
        <f t="shared" si="20"/>
        <v>1.2578616352201259E-2</v>
      </c>
      <c r="I85" s="8">
        <f t="shared" si="21"/>
        <v>2.2222222222222223E-2</v>
      </c>
      <c r="J85" s="8">
        <f t="shared" si="22"/>
        <v>1.188707280832095E-2</v>
      </c>
      <c r="K85" s="8">
        <f t="shared" si="25"/>
        <v>0</v>
      </c>
      <c r="L85" s="8">
        <f t="shared" si="26"/>
        <v>-0.33333333333333331</v>
      </c>
      <c r="M85" s="8">
        <f t="shared" si="23"/>
        <v>0</v>
      </c>
      <c r="N85" s="16">
        <f t="shared" si="24"/>
        <v>-4.1928721174004195E-3</v>
      </c>
    </row>
    <row r="86" spans="1:14" ht="25.5" x14ac:dyDescent="0.2">
      <c r="A86" s="45"/>
      <c r="B86" s="35" t="s">
        <v>73</v>
      </c>
      <c r="C86" s="32">
        <v>43</v>
      </c>
      <c r="D86" s="7">
        <v>19</v>
      </c>
      <c r="E86" s="7">
        <v>126</v>
      </c>
      <c r="F86" s="7">
        <v>84</v>
      </c>
      <c r="G86" s="8">
        <f t="shared" si="19"/>
        <v>4.2743538767395624E-2</v>
      </c>
      <c r="H86" s="8">
        <f t="shared" si="20"/>
        <v>1.9916142557651992E-2</v>
      </c>
      <c r="I86" s="8">
        <f t="shared" si="21"/>
        <v>0.15555555555555556</v>
      </c>
      <c r="J86" s="8">
        <f t="shared" si="22"/>
        <v>0.12481426448736999</v>
      </c>
      <c r="K86" s="8">
        <f t="shared" si="25"/>
        <v>1.930232558139535</v>
      </c>
      <c r="L86" s="8">
        <f t="shared" si="26"/>
        <v>3.4210526315789473</v>
      </c>
      <c r="M86" s="8">
        <f t="shared" si="23"/>
        <v>8.250497017892644E-2</v>
      </c>
      <c r="N86" s="16">
        <f t="shared" si="24"/>
        <v>6.8134171907756808E-2</v>
      </c>
    </row>
    <row r="87" spans="1:14" x14ac:dyDescent="0.2">
      <c r="A87" s="45"/>
      <c r="B87" s="35" t="s">
        <v>74</v>
      </c>
      <c r="C87" s="32">
        <v>0</v>
      </c>
      <c r="D87" s="7">
        <v>0</v>
      </c>
      <c r="E87" s="7">
        <v>0</v>
      </c>
      <c r="F87" s="7">
        <v>0</v>
      </c>
      <c r="G87" s="8" t="str">
        <f t="shared" si="19"/>
        <v/>
      </c>
      <c r="H87" s="8" t="str">
        <f t="shared" si="20"/>
        <v/>
      </c>
      <c r="I87" s="8" t="str">
        <f t="shared" si="21"/>
        <v/>
      </c>
      <c r="J87" s="8" t="str">
        <f t="shared" si="22"/>
        <v/>
      </c>
      <c r="K87" s="8" t="str">
        <f t="shared" si="25"/>
        <v xml:space="preserve"> </v>
      </c>
      <c r="L87" s="8" t="str">
        <f t="shared" si="26"/>
        <v xml:space="preserve"> </v>
      </c>
      <c r="M87" s="8" t="str">
        <f t="shared" si="23"/>
        <v/>
      </c>
      <c r="N87" s="16" t="str">
        <f t="shared" si="24"/>
        <v/>
      </c>
    </row>
    <row r="88" spans="1:14" x14ac:dyDescent="0.2">
      <c r="A88" s="45"/>
      <c r="B88" s="35" t="s">
        <v>75</v>
      </c>
      <c r="C88" s="32">
        <v>29</v>
      </c>
      <c r="D88" s="7">
        <v>47</v>
      </c>
      <c r="E88" s="7">
        <v>5</v>
      </c>
      <c r="F88" s="7">
        <v>0</v>
      </c>
      <c r="G88" s="8">
        <f t="shared" si="19"/>
        <v>2.8827037773359841E-2</v>
      </c>
      <c r="H88" s="8">
        <f t="shared" si="20"/>
        <v>4.9266247379454925E-2</v>
      </c>
      <c r="I88" s="8">
        <f t="shared" si="21"/>
        <v>6.1728395061728392E-3</v>
      </c>
      <c r="J88" s="8" t="str">
        <f t="shared" si="22"/>
        <v/>
      </c>
      <c r="K88" s="8">
        <f t="shared" si="25"/>
        <v>-0.82758620689655171</v>
      </c>
      <c r="L88" s="8">
        <f t="shared" si="26"/>
        <v>-1</v>
      </c>
      <c r="M88" s="8">
        <f t="shared" si="23"/>
        <v>-2.3856858846918488E-2</v>
      </c>
      <c r="N88" s="16">
        <f t="shared" si="24"/>
        <v>-4.9266247379454925E-2</v>
      </c>
    </row>
    <row r="89" spans="1:14" ht="23.25" customHeight="1" x14ac:dyDescent="0.2">
      <c r="A89" s="45" t="s">
        <v>76</v>
      </c>
      <c r="B89" s="35" t="s">
        <v>77</v>
      </c>
      <c r="C89" s="32">
        <v>0</v>
      </c>
      <c r="D89" s="7">
        <v>0</v>
      </c>
      <c r="E89" s="7">
        <v>0</v>
      </c>
      <c r="F89" s="7">
        <v>0</v>
      </c>
      <c r="G89" s="8" t="str">
        <f t="shared" si="19"/>
        <v/>
      </c>
      <c r="H89" s="8" t="str">
        <f t="shared" si="20"/>
        <v/>
      </c>
      <c r="I89" s="8" t="str">
        <f t="shared" si="21"/>
        <v/>
      </c>
      <c r="J89" s="8" t="str">
        <f t="shared" si="22"/>
        <v/>
      </c>
      <c r="K89" s="8" t="str">
        <f t="shared" si="25"/>
        <v xml:space="preserve"> </v>
      </c>
      <c r="L89" s="8" t="str">
        <f t="shared" si="26"/>
        <v xml:space="preserve"> </v>
      </c>
      <c r="M89" s="8" t="str">
        <f t="shared" si="23"/>
        <v/>
      </c>
      <c r="N89" s="16" t="str">
        <f t="shared" si="24"/>
        <v/>
      </c>
    </row>
    <row r="90" spans="1:14" ht="26.25" customHeight="1" x14ac:dyDescent="0.2">
      <c r="A90" s="45"/>
      <c r="B90" s="35" t="s">
        <v>78</v>
      </c>
      <c r="C90" s="32">
        <v>0</v>
      </c>
      <c r="D90" s="7">
        <v>0</v>
      </c>
      <c r="E90" s="7">
        <v>0</v>
      </c>
      <c r="F90" s="7">
        <v>0</v>
      </c>
      <c r="G90" s="8" t="str">
        <f t="shared" si="19"/>
        <v/>
      </c>
      <c r="H90" s="8" t="str">
        <f t="shared" si="20"/>
        <v/>
      </c>
      <c r="I90" s="8" t="str">
        <f t="shared" si="21"/>
        <v/>
      </c>
      <c r="J90" s="8" t="str">
        <f t="shared" si="22"/>
        <v/>
      </c>
      <c r="K90" s="8" t="str">
        <f t="shared" si="25"/>
        <v xml:space="preserve"> </v>
      </c>
      <c r="L90" s="8" t="str">
        <f t="shared" si="26"/>
        <v xml:space="preserve"> </v>
      </c>
      <c r="M90" s="8" t="str">
        <f t="shared" si="23"/>
        <v/>
      </c>
      <c r="N90" s="16" t="str">
        <f t="shared" si="24"/>
        <v/>
      </c>
    </row>
    <row r="91" spans="1:14" x14ac:dyDescent="0.2">
      <c r="A91" s="45"/>
      <c r="B91" s="35" t="s">
        <v>79</v>
      </c>
      <c r="C91" s="32">
        <v>0</v>
      </c>
      <c r="D91" s="7">
        <v>0</v>
      </c>
      <c r="E91" s="7">
        <v>0</v>
      </c>
      <c r="F91" s="7">
        <v>0</v>
      </c>
      <c r="G91" s="8" t="str">
        <f t="shared" si="19"/>
        <v/>
      </c>
      <c r="H91" s="8" t="str">
        <f t="shared" si="20"/>
        <v/>
      </c>
      <c r="I91" s="8" t="str">
        <f t="shared" si="21"/>
        <v/>
      </c>
      <c r="J91" s="8" t="str">
        <f t="shared" si="22"/>
        <v/>
      </c>
      <c r="K91" s="8" t="str">
        <f t="shared" si="25"/>
        <v xml:space="preserve"> </v>
      </c>
      <c r="L91" s="8" t="str">
        <f t="shared" si="26"/>
        <v xml:space="preserve"> </v>
      </c>
      <c r="M91" s="8" t="str">
        <f t="shared" si="23"/>
        <v/>
      </c>
      <c r="N91" s="16" t="str">
        <f t="shared" si="24"/>
        <v/>
      </c>
    </row>
    <row r="92" spans="1:14" x14ac:dyDescent="0.2">
      <c r="A92" s="45"/>
      <c r="B92" s="35" t="s">
        <v>80</v>
      </c>
      <c r="C92" s="32">
        <v>1</v>
      </c>
      <c r="D92" s="7">
        <v>1</v>
      </c>
      <c r="E92" s="7">
        <v>0</v>
      </c>
      <c r="F92" s="7">
        <v>0</v>
      </c>
      <c r="G92" s="8">
        <f t="shared" si="19"/>
        <v>9.9403578528827028E-4</v>
      </c>
      <c r="H92" s="8">
        <f t="shared" si="20"/>
        <v>1.0482180293501049E-3</v>
      </c>
      <c r="I92" s="8" t="str">
        <f t="shared" si="21"/>
        <v/>
      </c>
      <c r="J92" s="8" t="str">
        <f t="shared" si="22"/>
        <v/>
      </c>
      <c r="K92" s="8">
        <f t="shared" si="25"/>
        <v>-1</v>
      </c>
      <c r="L92" s="8">
        <f t="shared" si="26"/>
        <v>-1</v>
      </c>
      <c r="M92" s="8">
        <f t="shared" si="23"/>
        <v>-9.9403578528827028E-4</v>
      </c>
      <c r="N92" s="16">
        <f t="shared" si="24"/>
        <v>-1.0482180293501049E-3</v>
      </c>
    </row>
    <row r="93" spans="1:14" x14ac:dyDescent="0.2">
      <c r="A93" s="45"/>
      <c r="B93" s="35" t="s">
        <v>81</v>
      </c>
      <c r="C93" s="32">
        <v>2</v>
      </c>
      <c r="D93" s="7">
        <v>1</v>
      </c>
      <c r="E93" s="7">
        <v>2</v>
      </c>
      <c r="F93" s="7">
        <v>3</v>
      </c>
      <c r="G93" s="8">
        <f t="shared" si="19"/>
        <v>1.9880715705765406E-3</v>
      </c>
      <c r="H93" s="8">
        <f t="shared" si="20"/>
        <v>1.0482180293501049E-3</v>
      </c>
      <c r="I93" s="8">
        <f t="shared" si="21"/>
        <v>2.4691358024691358E-3</v>
      </c>
      <c r="J93" s="8">
        <f t="shared" si="22"/>
        <v>4.4576523031203564E-3</v>
      </c>
      <c r="K93" s="8">
        <f t="shared" si="25"/>
        <v>0</v>
      </c>
      <c r="L93" s="8">
        <f t="shared" si="26"/>
        <v>2</v>
      </c>
      <c r="M93" s="8">
        <f t="shared" si="23"/>
        <v>0</v>
      </c>
      <c r="N93" s="16">
        <f t="shared" si="24"/>
        <v>2.0964360587002098E-3</v>
      </c>
    </row>
    <row r="94" spans="1:14" x14ac:dyDescent="0.2">
      <c r="A94" s="45"/>
      <c r="B94" s="35" t="s">
        <v>82</v>
      </c>
      <c r="C94" s="32">
        <v>0</v>
      </c>
      <c r="D94" s="7">
        <v>0</v>
      </c>
      <c r="E94" s="7">
        <v>0</v>
      </c>
      <c r="F94" s="7">
        <v>0</v>
      </c>
      <c r="G94" s="8" t="str">
        <f t="shared" si="19"/>
        <v/>
      </c>
      <c r="H94" s="8" t="str">
        <f t="shared" si="20"/>
        <v/>
      </c>
      <c r="I94" s="8" t="str">
        <f t="shared" si="21"/>
        <v/>
      </c>
      <c r="J94" s="8" t="str">
        <f t="shared" si="22"/>
        <v/>
      </c>
      <c r="K94" s="8" t="str">
        <f t="shared" si="25"/>
        <v xml:space="preserve"> </v>
      </c>
      <c r="L94" s="8" t="str">
        <f t="shared" si="26"/>
        <v xml:space="preserve"> </v>
      </c>
      <c r="M94" s="8" t="str">
        <f t="shared" si="23"/>
        <v/>
      </c>
      <c r="N94" s="16" t="str">
        <f t="shared" si="24"/>
        <v/>
      </c>
    </row>
    <row r="95" spans="1:14" x14ac:dyDescent="0.2">
      <c r="A95" s="45" t="s">
        <v>76</v>
      </c>
      <c r="B95" s="35" t="s">
        <v>83</v>
      </c>
      <c r="C95" s="32">
        <v>0</v>
      </c>
      <c r="D95" s="7">
        <v>0</v>
      </c>
      <c r="E95" s="7">
        <v>0</v>
      </c>
      <c r="F95" s="7">
        <v>0</v>
      </c>
      <c r="G95" s="8" t="str">
        <f t="shared" si="19"/>
        <v/>
      </c>
      <c r="H95" s="8" t="str">
        <f t="shared" si="20"/>
        <v/>
      </c>
      <c r="I95" s="8" t="str">
        <f t="shared" si="21"/>
        <v/>
      </c>
      <c r="J95" s="8" t="str">
        <f t="shared" si="22"/>
        <v/>
      </c>
      <c r="K95" s="8" t="str">
        <f t="shared" si="25"/>
        <v xml:space="preserve"> </v>
      </c>
      <c r="L95" s="8" t="str">
        <f t="shared" si="26"/>
        <v xml:space="preserve"> </v>
      </c>
      <c r="M95" s="8" t="str">
        <f t="shared" si="23"/>
        <v/>
      </c>
      <c r="N95" s="16" t="str">
        <f t="shared" si="24"/>
        <v/>
      </c>
    </row>
    <row r="96" spans="1:14" x14ac:dyDescent="0.2">
      <c r="A96" s="45" t="s">
        <v>76</v>
      </c>
      <c r="B96" s="35" t="s">
        <v>84</v>
      </c>
      <c r="C96" s="32">
        <v>0</v>
      </c>
      <c r="D96" s="7">
        <v>0</v>
      </c>
      <c r="E96" s="7">
        <v>0</v>
      </c>
      <c r="F96" s="7">
        <v>0</v>
      </c>
      <c r="G96" s="8" t="str">
        <f t="shared" si="19"/>
        <v/>
      </c>
      <c r="H96" s="8" t="str">
        <f t="shared" si="20"/>
        <v/>
      </c>
      <c r="I96" s="8" t="str">
        <f t="shared" si="21"/>
        <v/>
      </c>
      <c r="J96" s="8" t="str">
        <f t="shared" si="22"/>
        <v/>
      </c>
      <c r="K96" s="8" t="str">
        <f t="shared" si="25"/>
        <v xml:space="preserve"> </v>
      </c>
      <c r="L96" s="8" t="str">
        <f t="shared" si="26"/>
        <v xml:space="preserve"> </v>
      </c>
      <c r="M96" s="8" t="str">
        <f t="shared" si="23"/>
        <v/>
      </c>
      <c r="N96" s="16" t="str">
        <f t="shared" si="24"/>
        <v/>
      </c>
    </row>
    <row r="97" spans="1:14" x14ac:dyDescent="0.2">
      <c r="A97" s="45"/>
      <c r="B97" s="35" t="s">
        <v>85</v>
      </c>
      <c r="C97" s="32">
        <v>8</v>
      </c>
      <c r="D97" s="7">
        <v>6</v>
      </c>
      <c r="E97" s="7">
        <v>20</v>
      </c>
      <c r="F97" s="7">
        <v>12</v>
      </c>
      <c r="G97" s="8">
        <f t="shared" si="19"/>
        <v>7.9522862823061622E-3</v>
      </c>
      <c r="H97" s="8">
        <f t="shared" si="20"/>
        <v>6.2893081761006293E-3</v>
      </c>
      <c r="I97" s="8">
        <f t="shared" si="21"/>
        <v>2.4691358024691357E-2</v>
      </c>
      <c r="J97" s="8">
        <f t="shared" si="22"/>
        <v>1.7830609212481426E-2</v>
      </c>
      <c r="K97" s="8">
        <f t="shared" si="25"/>
        <v>1.5</v>
      </c>
      <c r="L97" s="8">
        <f t="shared" si="26"/>
        <v>1</v>
      </c>
      <c r="M97" s="8">
        <f t="shared" si="23"/>
        <v>1.1928429423459244E-2</v>
      </c>
      <c r="N97" s="16">
        <f t="shared" si="24"/>
        <v>6.2893081761006293E-3</v>
      </c>
    </row>
    <row r="98" spans="1:14" x14ac:dyDescent="0.2">
      <c r="A98" s="45"/>
      <c r="B98" s="35" t="s">
        <v>86</v>
      </c>
      <c r="C98" s="32">
        <v>0</v>
      </c>
      <c r="D98" s="7">
        <v>1</v>
      </c>
      <c r="E98" s="7">
        <v>0</v>
      </c>
      <c r="F98" s="7">
        <v>0</v>
      </c>
      <c r="G98" s="8" t="str">
        <f t="shared" si="19"/>
        <v/>
      </c>
      <c r="H98" s="8">
        <f t="shared" si="20"/>
        <v>1.0482180293501049E-3</v>
      </c>
      <c r="I98" s="8" t="str">
        <f t="shared" si="21"/>
        <v/>
      </c>
      <c r="J98" s="8" t="str">
        <f t="shared" si="22"/>
        <v/>
      </c>
      <c r="K98" s="8" t="str">
        <f t="shared" si="25"/>
        <v xml:space="preserve"> </v>
      </c>
      <c r="L98" s="8">
        <f t="shared" si="26"/>
        <v>-1</v>
      </c>
      <c r="M98" s="8" t="str">
        <f t="shared" si="23"/>
        <v/>
      </c>
      <c r="N98" s="16">
        <f t="shared" si="24"/>
        <v>-1.0482180293501049E-3</v>
      </c>
    </row>
    <row r="99" spans="1:14" x14ac:dyDescent="0.2">
      <c r="A99" s="45"/>
      <c r="B99" s="35" t="s">
        <v>87</v>
      </c>
      <c r="C99" s="32">
        <v>21</v>
      </c>
      <c r="D99" s="7">
        <v>28</v>
      </c>
      <c r="E99" s="7">
        <v>6</v>
      </c>
      <c r="F99" s="7">
        <v>4</v>
      </c>
      <c r="G99" s="8">
        <f t="shared" si="19"/>
        <v>2.0874751491053677E-2</v>
      </c>
      <c r="H99" s="8">
        <f t="shared" si="20"/>
        <v>2.9350104821802937E-2</v>
      </c>
      <c r="I99" s="8">
        <f t="shared" si="21"/>
        <v>7.4074074074074077E-3</v>
      </c>
      <c r="J99" s="8">
        <f t="shared" si="22"/>
        <v>5.9435364041604752E-3</v>
      </c>
      <c r="K99" s="8">
        <f t="shared" si="25"/>
        <v>-0.7142857142857143</v>
      </c>
      <c r="L99" s="8">
        <f t="shared" si="26"/>
        <v>-0.8571428571428571</v>
      </c>
      <c r="M99" s="8">
        <f t="shared" si="23"/>
        <v>-1.4910536779324055E-2</v>
      </c>
      <c r="N99" s="16">
        <f t="shared" si="24"/>
        <v>-2.5157232704402517E-2</v>
      </c>
    </row>
    <row r="100" spans="1:14" x14ac:dyDescent="0.2">
      <c r="A100" s="45"/>
      <c r="B100" s="35" t="s">
        <v>88</v>
      </c>
      <c r="C100" s="32">
        <v>75</v>
      </c>
      <c r="D100" s="7">
        <v>51</v>
      </c>
      <c r="E100" s="7">
        <v>108</v>
      </c>
      <c r="F100" s="7">
        <v>67</v>
      </c>
      <c r="G100" s="8">
        <f t="shared" si="19"/>
        <v>7.4552683896620273E-2</v>
      </c>
      <c r="H100" s="8">
        <f t="shared" si="20"/>
        <v>5.3459119496855348E-2</v>
      </c>
      <c r="I100" s="8">
        <f t="shared" si="21"/>
        <v>0.13333333333333333</v>
      </c>
      <c r="J100" s="8">
        <f t="shared" si="22"/>
        <v>9.9554234769687958E-2</v>
      </c>
      <c r="K100" s="8">
        <f t="shared" si="25"/>
        <v>0.44</v>
      </c>
      <c r="L100" s="8">
        <f t="shared" si="26"/>
        <v>0.31372549019607843</v>
      </c>
      <c r="M100" s="8">
        <f t="shared" si="23"/>
        <v>3.2803180914512918E-2</v>
      </c>
      <c r="N100" s="16">
        <f t="shared" si="24"/>
        <v>1.6771488469601678E-2</v>
      </c>
    </row>
    <row r="101" spans="1:14" x14ac:dyDescent="0.2">
      <c r="A101" s="45"/>
      <c r="B101" s="35" t="s">
        <v>89</v>
      </c>
      <c r="C101" s="32">
        <v>0</v>
      </c>
      <c r="D101" s="7">
        <v>0</v>
      </c>
      <c r="E101" s="7">
        <v>8</v>
      </c>
      <c r="F101" s="7">
        <v>35</v>
      </c>
      <c r="G101" s="8" t="str">
        <f t="shared" si="19"/>
        <v/>
      </c>
      <c r="H101" s="8" t="str">
        <f t="shared" si="20"/>
        <v/>
      </c>
      <c r="I101" s="8">
        <f t="shared" si="21"/>
        <v>9.876543209876543E-3</v>
      </c>
      <c r="J101" s="8">
        <f t="shared" si="22"/>
        <v>5.2005943536404163E-2</v>
      </c>
      <c r="K101" s="8">
        <f t="shared" si="25"/>
        <v>1</v>
      </c>
      <c r="L101" s="8">
        <f t="shared" si="26"/>
        <v>1</v>
      </c>
      <c r="M101" s="8" t="str">
        <f t="shared" si="23"/>
        <v/>
      </c>
      <c r="N101" s="16" t="str">
        <f t="shared" si="24"/>
        <v/>
      </c>
    </row>
    <row r="102" spans="1:14" x14ac:dyDescent="0.2">
      <c r="A102" s="45" t="s">
        <v>76</v>
      </c>
      <c r="B102" s="35" t="s">
        <v>90</v>
      </c>
      <c r="C102" s="32">
        <v>0</v>
      </c>
      <c r="D102" s="7">
        <v>0</v>
      </c>
      <c r="E102" s="7">
        <v>49</v>
      </c>
      <c r="F102" s="7">
        <v>46</v>
      </c>
      <c r="G102" s="8" t="str">
        <f t="shared" si="19"/>
        <v/>
      </c>
      <c r="H102" s="8" t="str">
        <f t="shared" si="20"/>
        <v/>
      </c>
      <c r="I102" s="8">
        <f t="shared" si="21"/>
        <v>6.0493827160493827E-2</v>
      </c>
      <c r="J102" s="8">
        <f t="shared" si="22"/>
        <v>6.8350668647845461E-2</v>
      </c>
      <c r="K102" s="8">
        <f t="shared" si="25"/>
        <v>1</v>
      </c>
      <c r="L102" s="8">
        <f t="shared" si="26"/>
        <v>1</v>
      </c>
      <c r="M102" s="8" t="str">
        <f t="shared" si="23"/>
        <v/>
      </c>
      <c r="N102" s="16" t="str">
        <f t="shared" si="24"/>
        <v/>
      </c>
    </row>
    <row r="103" spans="1:14" x14ac:dyDescent="0.2">
      <c r="A103" s="45"/>
      <c r="B103" s="35" t="s">
        <v>91</v>
      </c>
      <c r="C103" s="32">
        <v>48</v>
      </c>
      <c r="D103" s="7">
        <v>114</v>
      </c>
      <c r="E103" s="7">
        <v>19</v>
      </c>
      <c r="F103" s="7">
        <v>51</v>
      </c>
      <c r="G103" s="8">
        <f t="shared" si="19"/>
        <v>4.7713717693836977E-2</v>
      </c>
      <c r="H103" s="8">
        <f t="shared" si="20"/>
        <v>0.11949685534591195</v>
      </c>
      <c r="I103" s="8">
        <f t="shared" si="21"/>
        <v>2.3456790123456792E-2</v>
      </c>
      <c r="J103" s="8">
        <f t="shared" si="22"/>
        <v>7.5780089153046057E-2</v>
      </c>
      <c r="K103" s="8">
        <f t="shared" si="25"/>
        <v>-0.60416666666666663</v>
      </c>
      <c r="L103" s="8">
        <f t="shared" si="26"/>
        <v>-0.55263157894736847</v>
      </c>
      <c r="M103" s="8">
        <f t="shared" si="23"/>
        <v>-2.8827037773359838E-2</v>
      </c>
      <c r="N103" s="16">
        <f t="shared" si="24"/>
        <v>-6.6037735849056617E-2</v>
      </c>
    </row>
    <row r="104" spans="1:14" x14ac:dyDescent="0.2">
      <c r="A104" s="45"/>
      <c r="B104" s="35" t="s">
        <v>92</v>
      </c>
      <c r="C104" s="32">
        <v>1</v>
      </c>
      <c r="D104" s="7">
        <v>11</v>
      </c>
      <c r="E104" s="7">
        <v>1</v>
      </c>
      <c r="F104" s="7">
        <v>10</v>
      </c>
      <c r="G104" s="8">
        <f t="shared" si="19"/>
        <v>9.9403578528827028E-4</v>
      </c>
      <c r="H104" s="8">
        <f t="shared" si="20"/>
        <v>1.1530398322851153E-2</v>
      </c>
      <c r="I104" s="8">
        <f t="shared" si="21"/>
        <v>1.2345679012345679E-3</v>
      </c>
      <c r="J104" s="8">
        <f t="shared" si="22"/>
        <v>1.4858841010401188E-2</v>
      </c>
      <c r="K104" s="8">
        <f t="shared" si="25"/>
        <v>0</v>
      </c>
      <c r="L104" s="8">
        <f t="shared" si="26"/>
        <v>-9.0909090909090912E-2</v>
      </c>
      <c r="M104" s="8">
        <f t="shared" si="23"/>
        <v>0</v>
      </c>
      <c r="N104" s="16">
        <f t="shared" si="24"/>
        <v>-1.0482180293501049E-3</v>
      </c>
    </row>
    <row r="105" spans="1:14" x14ac:dyDescent="0.2">
      <c r="A105" s="45"/>
      <c r="B105" s="35" t="s">
        <v>93</v>
      </c>
      <c r="C105" s="32">
        <v>1</v>
      </c>
      <c r="D105" s="7">
        <v>14</v>
      </c>
      <c r="E105" s="7">
        <v>0</v>
      </c>
      <c r="F105" s="7">
        <v>5</v>
      </c>
      <c r="G105" s="8">
        <f t="shared" si="19"/>
        <v>9.9403578528827028E-4</v>
      </c>
      <c r="H105" s="8">
        <f t="shared" si="20"/>
        <v>1.4675052410901468E-2</v>
      </c>
      <c r="I105" s="8" t="str">
        <f t="shared" si="21"/>
        <v/>
      </c>
      <c r="J105" s="8">
        <f t="shared" si="22"/>
        <v>7.429420505200594E-3</v>
      </c>
      <c r="K105" s="8">
        <f t="shared" si="25"/>
        <v>-1</v>
      </c>
      <c r="L105" s="8">
        <f t="shared" si="26"/>
        <v>-0.6428571428571429</v>
      </c>
      <c r="M105" s="8">
        <f t="shared" si="23"/>
        <v>-9.9403578528827028E-4</v>
      </c>
      <c r="N105" s="16">
        <f t="shared" si="24"/>
        <v>-9.4339622641509448E-3</v>
      </c>
    </row>
    <row r="106" spans="1:14" x14ac:dyDescent="0.2">
      <c r="A106" s="45"/>
      <c r="B106" s="35" t="s">
        <v>94</v>
      </c>
      <c r="C106" s="32">
        <v>2</v>
      </c>
      <c r="D106" s="7">
        <v>7</v>
      </c>
      <c r="E106" s="7">
        <v>0</v>
      </c>
      <c r="F106" s="7">
        <v>11</v>
      </c>
      <c r="G106" s="8">
        <f t="shared" si="19"/>
        <v>1.9880715705765406E-3</v>
      </c>
      <c r="H106" s="8">
        <f t="shared" si="20"/>
        <v>7.3375262054507341E-3</v>
      </c>
      <c r="I106" s="8" t="str">
        <f t="shared" si="21"/>
        <v/>
      </c>
      <c r="J106" s="8">
        <f t="shared" si="22"/>
        <v>1.6344725111441308E-2</v>
      </c>
      <c r="K106" s="8">
        <f t="shared" si="25"/>
        <v>-1</v>
      </c>
      <c r="L106" s="8">
        <f t="shared" si="26"/>
        <v>0.5714285714285714</v>
      </c>
      <c r="M106" s="8">
        <f t="shared" si="23"/>
        <v>-1.9880715705765406E-3</v>
      </c>
      <c r="N106" s="16">
        <f t="shared" si="24"/>
        <v>4.1928721174004195E-3</v>
      </c>
    </row>
    <row r="107" spans="1:14" x14ac:dyDescent="0.2">
      <c r="A107" s="45"/>
      <c r="B107" s="35" t="s">
        <v>95</v>
      </c>
      <c r="C107" s="32">
        <v>5</v>
      </c>
      <c r="D107" s="7">
        <v>4</v>
      </c>
      <c r="E107" s="7">
        <v>0</v>
      </c>
      <c r="F107" s="7">
        <v>3</v>
      </c>
      <c r="G107" s="8">
        <f t="shared" si="19"/>
        <v>4.970178926441352E-3</v>
      </c>
      <c r="H107" s="8">
        <f t="shared" si="20"/>
        <v>4.1928721174004195E-3</v>
      </c>
      <c r="I107" s="8" t="str">
        <f t="shared" si="21"/>
        <v/>
      </c>
      <c r="J107" s="8">
        <f t="shared" si="22"/>
        <v>4.4576523031203564E-3</v>
      </c>
      <c r="K107" s="8">
        <f t="shared" si="25"/>
        <v>-1</v>
      </c>
      <c r="L107" s="8">
        <f t="shared" si="26"/>
        <v>-0.25</v>
      </c>
      <c r="M107" s="8">
        <f t="shared" si="23"/>
        <v>-4.970178926441352E-3</v>
      </c>
      <c r="N107" s="16">
        <f t="shared" si="24"/>
        <v>-1.0482180293501049E-3</v>
      </c>
    </row>
    <row r="108" spans="1:14" x14ac:dyDescent="0.2">
      <c r="A108" s="45"/>
      <c r="B108" s="35" t="s">
        <v>96</v>
      </c>
      <c r="C108" s="32">
        <v>2</v>
      </c>
      <c r="D108" s="7">
        <v>7</v>
      </c>
      <c r="E108" s="7">
        <v>0</v>
      </c>
      <c r="F108" s="7">
        <v>3</v>
      </c>
      <c r="G108" s="8">
        <f t="shared" si="19"/>
        <v>1.9880715705765406E-3</v>
      </c>
      <c r="H108" s="8">
        <f t="shared" si="20"/>
        <v>7.3375262054507341E-3</v>
      </c>
      <c r="I108" s="8" t="str">
        <f t="shared" si="21"/>
        <v/>
      </c>
      <c r="J108" s="8">
        <f t="shared" si="22"/>
        <v>4.4576523031203564E-3</v>
      </c>
      <c r="K108" s="8">
        <f t="shared" si="25"/>
        <v>-1</v>
      </c>
      <c r="L108" s="8">
        <f t="shared" si="26"/>
        <v>-0.5714285714285714</v>
      </c>
      <c r="M108" s="8">
        <f t="shared" si="23"/>
        <v>-1.9880715705765406E-3</v>
      </c>
      <c r="N108" s="16">
        <f t="shared" si="24"/>
        <v>-4.1928721174004195E-3</v>
      </c>
    </row>
    <row r="109" spans="1:14" x14ac:dyDescent="0.2">
      <c r="A109" s="45"/>
      <c r="B109" s="35" t="s">
        <v>97</v>
      </c>
      <c r="C109" s="32">
        <v>1</v>
      </c>
      <c r="D109" s="7">
        <v>1</v>
      </c>
      <c r="E109" s="7">
        <v>1</v>
      </c>
      <c r="F109" s="7">
        <v>1</v>
      </c>
      <c r="G109" s="8">
        <f t="shared" si="19"/>
        <v>9.9403578528827028E-4</v>
      </c>
      <c r="H109" s="8">
        <f t="shared" si="20"/>
        <v>1.0482180293501049E-3</v>
      </c>
      <c r="I109" s="8">
        <f t="shared" si="21"/>
        <v>1.2345679012345679E-3</v>
      </c>
      <c r="J109" s="8">
        <f t="shared" si="22"/>
        <v>1.4858841010401188E-3</v>
      </c>
      <c r="K109" s="8">
        <f t="shared" si="25"/>
        <v>0</v>
      </c>
      <c r="L109" s="8">
        <f t="shared" si="26"/>
        <v>0</v>
      </c>
      <c r="M109" s="8">
        <f t="shared" si="23"/>
        <v>0</v>
      </c>
      <c r="N109" s="16">
        <f t="shared" si="24"/>
        <v>0</v>
      </c>
    </row>
    <row r="110" spans="1:14" x14ac:dyDescent="0.2">
      <c r="A110" s="45"/>
      <c r="B110" s="35" t="s">
        <v>98</v>
      </c>
      <c r="C110" s="32">
        <v>0</v>
      </c>
      <c r="D110" s="7">
        <v>0</v>
      </c>
      <c r="E110" s="7">
        <v>0</v>
      </c>
      <c r="F110" s="7">
        <v>0</v>
      </c>
      <c r="G110" s="8" t="str">
        <f t="shared" si="19"/>
        <v/>
      </c>
      <c r="H110" s="8" t="str">
        <f t="shared" si="20"/>
        <v/>
      </c>
      <c r="I110" s="8" t="str">
        <f t="shared" si="21"/>
        <v/>
      </c>
      <c r="J110" s="8" t="str">
        <f t="shared" si="22"/>
        <v/>
      </c>
      <c r="K110" s="8" t="str">
        <f t="shared" si="25"/>
        <v xml:space="preserve"> </v>
      </c>
      <c r="L110" s="8" t="str">
        <f t="shared" si="26"/>
        <v xml:space="preserve"> </v>
      </c>
      <c r="M110" s="8" t="str">
        <f t="shared" si="23"/>
        <v/>
      </c>
      <c r="N110" s="16" t="str">
        <f t="shared" si="24"/>
        <v/>
      </c>
    </row>
    <row r="111" spans="1:14" x14ac:dyDescent="0.2">
      <c r="A111" s="45"/>
      <c r="B111" s="35" t="s">
        <v>99</v>
      </c>
      <c r="C111" s="32">
        <v>19</v>
      </c>
      <c r="D111" s="7">
        <v>25</v>
      </c>
      <c r="E111" s="7">
        <v>8</v>
      </c>
      <c r="F111" s="7">
        <v>8</v>
      </c>
      <c r="G111" s="8">
        <f t="shared" si="19"/>
        <v>1.8886679920477135E-2</v>
      </c>
      <c r="H111" s="8">
        <f t="shared" si="20"/>
        <v>2.6205450733752619E-2</v>
      </c>
      <c r="I111" s="8">
        <f t="shared" si="21"/>
        <v>9.876543209876543E-3</v>
      </c>
      <c r="J111" s="8">
        <f t="shared" si="22"/>
        <v>1.188707280832095E-2</v>
      </c>
      <c r="K111" s="8">
        <f t="shared" si="25"/>
        <v>-0.57894736842105265</v>
      </c>
      <c r="L111" s="8">
        <f t="shared" si="26"/>
        <v>-0.68</v>
      </c>
      <c r="M111" s="8">
        <f t="shared" si="23"/>
        <v>-1.0934393638170973E-2</v>
      </c>
      <c r="N111" s="16">
        <f t="shared" si="24"/>
        <v>-1.7819706498951784E-2</v>
      </c>
    </row>
    <row r="112" spans="1:14" x14ac:dyDescent="0.2">
      <c r="A112" s="45"/>
      <c r="B112" s="35" t="s">
        <v>100</v>
      </c>
      <c r="C112" s="32">
        <v>0</v>
      </c>
      <c r="D112" s="7">
        <v>1</v>
      </c>
      <c r="E112" s="7">
        <v>0</v>
      </c>
      <c r="F112" s="7">
        <v>0</v>
      </c>
      <c r="G112" s="8" t="str">
        <f t="shared" si="19"/>
        <v/>
      </c>
      <c r="H112" s="8">
        <f t="shared" si="20"/>
        <v>1.0482180293501049E-3</v>
      </c>
      <c r="I112" s="8" t="str">
        <f t="shared" si="21"/>
        <v/>
      </c>
      <c r="J112" s="8" t="str">
        <f t="shared" si="22"/>
        <v/>
      </c>
      <c r="K112" s="8" t="str">
        <f t="shared" si="25"/>
        <v xml:space="preserve"> </v>
      </c>
      <c r="L112" s="8">
        <f t="shared" si="26"/>
        <v>-1</v>
      </c>
      <c r="M112" s="8" t="str">
        <f t="shared" si="23"/>
        <v/>
      </c>
      <c r="N112" s="16">
        <f t="shared" si="24"/>
        <v>-1.0482180293501049E-3</v>
      </c>
    </row>
    <row r="113" spans="1:14" x14ac:dyDescent="0.2">
      <c r="A113" s="45"/>
      <c r="B113" s="35" t="s">
        <v>101</v>
      </c>
      <c r="C113" s="32">
        <v>0</v>
      </c>
      <c r="D113" s="7">
        <v>1</v>
      </c>
      <c r="E113" s="7">
        <v>0</v>
      </c>
      <c r="F113" s="7">
        <v>0</v>
      </c>
      <c r="G113" s="8" t="str">
        <f t="shared" ref="G113:G144" si="27">+IF(C113=0,"",C113/C$81)</f>
        <v/>
      </c>
      <c r="H113" s="8">
        <f t="shared" ref="H113:H144" si="28">+IF(D113=0,"",D113/D$81)</f>
        <v>1.0482180293501049E-3</v>
      </c>
      <c r="I113" s="8" t="str">
        <f t="shared" ref="I113:I144" si="29">+IF(E113=0,"",E113/E$81)</f>
        <v/>
      </c>
      <c r="J113" s="8" t="str">
        <f t="shared" ref="J113:J144" si="30">+IF(F113=0,"",F113/F$81)</f>
        <v/>
      </c>
      <c r="K113" s="8" t="str">
        <f t="shared" si="25"/>
        <v xml:space="preserve"> </v>
      </c>
      <c r="L113" s="8">
        <f t="shared" si="26"/>
        <v>-1</v>
      </c>
      <c r="M113" s="8" t="str">
        <f t="shared" ref="M113:M144" si="31">+IF(OR(AND(G113=""),(K113="")),"",G113*K113)</f>
        <v/>
      </c>
      <c r="N113" s="16">
        <f t="shared" ref="N113:N144" si="32">+IF(OR(AND(H113=""),(L113="")),"",H113*L113)</f>
        <v>-1.0482180293501049E-3</v>
      </c>
    </row>
    <row r="114" spans="1:14" x14ac:dyDescent="0.2">
      <c r="A114" s="45"/>
      <c r="B114" s="35" t="s">
        <v>102</v>
      </c>
      <c r="C114" s="32">
        <v>7</v>
      </c>
      <c r="D114" s="7">
        <v>19</v>
      </c>
      <c r="E114" s="7">
        <v>1</v>
      </c>
      <c r="F114" s="7">
        <v>3</v>
      </c>
      <c r="G114" s="8">
        <f t="shared" si="27"/>
        <v>6.958250497017893E-3</v>
      </c>
      <c r="H114" s="8">
        <f t="shared" si="28"/>
        <v>1.9916142557651992E-2</v>
      </c>
      <c r="I114" s="8">
        <f t="shared" si="29"/>
        <v>1.2345679012345679E-3</v>
      </c>
      <c r="J114" s="8">
        <f t="shared" si="30"/>
        <v>4.4576523031203564E-3</v>
      </c>
      <c r="K114" s="8">
        <f t="shared" ref="K114:K145" si="33">+IF(AND(C114=0,E114=0)," ",IF(C114=0,1,IF(E114=0,-1,(E114-C114)/C114)))</f>
        <v>-0.8571428571428571</v>
      </c>
      <c r="L114" s="8">
        <f t="shared" ref="L114:L145" si="34">+IF(AND(D114=0,F114=0)," ",IF(D114=0,1,IF(F114=0,-1,(F114-D114)/D114)))</f>
        <v>-0.84210526315789469</v>
      </c>
      <c r="M114" s="8">
        <f t="shared" si="31"/>
        <v>-5.9642147117296221E-3</v>
      </c>
      <c r="N114" s="16">
        <f t="shared" si="32"/>
        <v>-1.6771488469601678E-2</v>
      </c>
    </row>
    <row r="115" spans="1:14" x14ac:dyDescent="0.2">
      <c r="A115" s="45"/>
      <c r="B115" s="35" t="s">
        <v>103</v>
      </c>
      <c r="C115" s="32">
        <v>4</v>
      </c>
      <c r="D115" s="7">
        <v>14</v>
      </c>
      <c r="E115" s="7">
        <v>4</v>
      </c>
      <c r="F115" s="7">
        <v>5</v>
      </c>
      <c r="G115" s="8">
        <f t="shared" si="27"/>
        <v>3.9761431411530811E-3</v>
      </c>
      <c r="H115" s="8">
        <f t="shared" si="28"/>
        <v>1.4675052410901468E-2</v>
      </c>
      <c r="I115" s="8">
        <f t="shared" si="29"/>
        <v>4.9382716049382715E-3</v>
      </c>
      <c r="J115" s="8">
        <f t="shared" si="30"/>
        <v>7.429420505200594E-3</v>
      </c>
      <c r="K115" s="8">
        <f t="shared" si="33"/>
        <v>0</v>
      </c>
      <c r="L115" s="8">
        <f t="shared" si="34"/>
        <v>-0.6428571428571429</v>
      </c>
      <c r="M115" s="8">
        <f t="shared" si="31"/>
        <v>0</v>
      </c>
      <c r="N115" s="16">
        <f t="shared" si="32"/>
        <v>-9.4339622641509448E-3</v>
      </c>
    </row>
    <row r="116" spans="1:14" x14ac:dyDescent="0.2">
      <c r="A116" s="45"/>
      <c r="B116" s="35" t="s">
        <v>104</v>
      </c>
      <c r="C116" s="32">
        <v>66</v>
      </c>
      <c r="D116" s="7">
        <v>38</v>
      </c>
      <c r="E116" s="7">
        <v>20</v>
      </c>
      <c r="F116" s="7">
        <v>12</v>
      </c>
      <c r="G116" s="8">
        <f t="shared" si="27"/>
        <v>6.560636182902585E-2</v>
      </c>
      <c r="H116" s="8">
        <f t="shared" si="28"/>
        <v>3.9832285115303984E-2</v>
      </c>
      <c r="I116" s="8">
        <f t="shared" si="29"/>
        <v>2.4691358024691357E-2</v>
      </c>
      <c r="J116" s="8">
        <f t="shared" si="30"/>
        <v>1.7830609212481426E-2</v>
      </c>
      <c r="K116" s="8">
        <f t="shared" si="33"/>
        <v>-0.69696969696969702</v>
      </c>
      <c r="L116" s="8">
        <f t="shared" si="34"/>
        <v>-0.68421052631578949</v>
      </c>
      <c r="M116" s="8">
        <f t="shared" si="31"/>
        <v>-4.5725646123260445E-2</v>
      </c>
      <c r="N116" s="16">
        <f t="shared" si="32"/>
        <v>-2.7253668763102725E-2</v>
      </c>
    </row>
    <row r="117" spans="1:14" x14ac:dyDescent="0.2">
      <c r="A117" s="45"/>
      <c r="B117" s="35" t="s">
        <v>105</v>
      </c>
      <c r="C117" s="32">
        <v>0</v>
      </c>
      <c r="D117" s="7">
        <v>0</v>
      </c>
      <c r="E117" s="7">
        <v>0</v>
      </c>
      <c r="F117" s="7">
        <v>0</v>
      </c>
      <c r="G117" s="8" t="str">
        <f t="shared" si="27"/>
        <v/>
      </c>
      <c r="H117" s="8" t="str">
        <f t="shared" si="28"/>
        <v/>
      </c>
      <c r="I117" s="8" t="str">
        <f t="shared" si="29"/>
        <v/>
      </c>
      <c r="J117" s="8" t="str">
        <f t="shared" si="30"/>
        <v/>
      </c>
      <c r="K117" s="8" t="str">
        <f t="shared" si="33"/>
        <v xml:space="preserve"> </v>
      </c>
      <c r="L117" s="8" t="str">
        <f t="shared" si="34"/>
        <v xml:space="preserve"> </v>
      </c>
      <c r="M117" s="8" t="str">
        <f t="shared" si="31"/>
        <v/>
      </c>
      <c r="N117" s="16" t="str">
        <f t="shared" si="32"/>
        <v/>
      </c>
    </row>
    <row r="118" spans="1:14" x14ac:dyDescent="0.2">
      <c r="A118" s="45"/>
      <c r="B118" s="35" t="s">
        <v>106</v>
      </c>
      <c r="C118" s="32">
        <v>17</v>
      </c>
      <c r="D118" s="7">
        <v>10</v>
      </c>
      <c r="E118" s="7">
        <v>4</v>
      </c>
      <c r="F118" s="7">
        <v>14</v>
      </c>
      <c r="G118" s="8">
        <f t="shared" si="27"/>
        <v>1.6898608349900597E-2</v>
      </c>
      <c r="H118" s="8">
        <f t="shared" si="28"/>
        <v>1.0482180293501049E-2</v>
      </c>
      <c r="I118" s="8">
        <f t="shared" si="29"/>
        <v>4.9382716049382715E-3</v>
      </c>
      <c r="J118" s="8">
        <f t="shared" si="30"/>
        <v>2.0802377414561663E-2</v>
      </c>
      <c r="K118" s="8">
        <f t="shared" si="33"/>
        <v>-0.76470588235294112</v>
      </c>
      <c r="L118" s="8">
        <f t="shared" si="34"/>
        <v>0.4</v>
      </c>
      <c r="M118" s="8">
        <f t="shared" si="31"/>
        <v>-1.2922465208747515E-2</v>
      </c>
      <c r="N118" s="16">
        <f t="shared" si="32"/>
        <v>4.1928721174004195E-3</v>
      </c>
    </row>
    <row r="119" spans="1:14" x14ac:dyDescent="0.2">
      <c r="A119" s="45"/>
      <c r="B119" s="35" t="s">
        <v>107</v>
      </c>
      <c r="C119" s="32">
        <v>1</v>
      </c>
      <c r="D119" s="7">
        <v>0</v>
      </c>
      <c r="E119" s="7">
        <v>0</v>
      </c>
      <c r="F119" s="7">
        <v>0</v>
      </c>
      <c r="G119" s="8">
        <f t="shared" si="27"/>
        <v>9.9403578528827028E-4</v>
      </c>
      <c r="H119" s="8" t="str">
        <f t="shared" si="28"/>
        <v/>
      </c>
      <c r="I119" s="8" t="str">
        <f t="shared" si="29"/>
        <v/>
      </c>
      <c r="J119" s="8" t="str">
        <f t="shared" si="30"/>
        <v/>
      </c>
      <c r="K119" s="8">
        <f t="shared" si="33"/>
        <v>-1</v>
      </c>
      <c r="L119" s="8" t="str">
        <f t="shared" si="34"/>
        <v xml:space="preserve"> </v>
      </c>
      <c r="M119" s="8">
        <f t="shared" si="31"/>
        <v>-9.9403578528827028E-4</v>
      </c>
      <c r="N119" s="16" t="str">
        <f t="shared" si="32"/>
        <v/>
      </c>
    </row>
    <row r="120" spans="1:14" x14ac:dyDescent="0.2">
      <c r="A120" s="45"/>
      <c r="B120" s="35" t="s">
        <v>108</v>
      </c>
      <c r="C120" s="32">
        <v>1</v>
      </c>
      <c r="D120" s="7">
        <v>1</v>
      </c>
      <c r="E120" s="7">
        <v>0</v>
      </c>
      <c r="F120" s="7">
        <v>1</v>
      </c>
      <c r="G120" s="8">
        <f t="shared" si="27"/>
        <v>9.9403578528827028E-4</v>
      </c>
      <c r="H120" s="8">
        <f t="shared" si="28"/>
        <v>1.0482180293501049E-3</v>
      </c>
      <c r="I120" s="8" t="str">
        <f t="shared" si="29"/>
        <v/>
      </c>
      <c r="J120" s="8">
        <f t="shared" si="30"/>
        <v>1.4858841010401188E-3</v>
      </c>
      <c r="K120" s="8">
        <f t="shared" si="33"/>
        <v>-1</v>
      </c>
      <c r="L120" s="8">
        <f t="shared" si="34"/>
        <v>0</v>
      </c>
      <c r="M120" s="8">
        <f t="shared" si="31"/>
        <v>-9.9403578528827028E-4</v>
      </c>
      <c r="N120" s="16">
        <f t="shared" si="32"/>
        <v>0</v>
      </c>
    </row>
    <row r="121" spans="1:14" x14ac:dyDescent="0.2">
      <c r="A121" s="45"/>
      <c r="B121" s="35" t="s">
        <v>109</v>
      </c>
      <c r="C121" s="32">
        <v>1</v>
      </c>
      <c r="D121" s="7">
        <v>0</v>
      </c>
      <c r="E121" s="7">
        <v>0</v>
      </c>
      <c r="F121" s="7">
        <v>1</v>
      </c>
      <c r="G121" s="8">
        <f t="shared" si="27"/>
        <v>9.9403578528827028E-4</v>
      </c>
      <c r="H121" s="8" t="str">
        <f t="shared" si="28"/>
        <v/>
      </c>
      <c r="I121" s="8" t="str">
        <f t="shared" si="29"/>
        <v/>
      </c>
      <c r="J121" s="8">
        <f t="shared" si="30"/>
        <v>1.4858841010401188E-3</v>
      </c>
      <c r="K121" s="8">
        <f t="shared" si="33"/>
        <v>-1</v>
      </c>
      <c r="L121" s="8">
        <f t="shared" si="34"/>
        <v>1</v>
      </c>
      <c r="M121" s="8">
        <f t="shared" si="31"/>
        <v>-9.9403578528827028E-4</v>
      </c>
      <c r="N121" s="16" t="str">
        <f t="shared" si="32"/>
        <v/>
      </c>
    </row>
    <row r="122" spans="1:14" x14ac:dyDescent="0.2">
      <c r="A122" s="45"/>
      <c r="B122" s="35" t="s">
        <v>110</v>
      </c>
      <c r="C122" s="32">
        <v>0</v>
      </c>
      <c r="D122" s="7">
        <v>0</v>
      </c>
      <c r="E122" s="7">
        <v>61</v>
      </c>
      <c r="F122" s="7">
        <v>45</v>
      </c>
      <c r="G122" s="8" t="str">
        <f t="shared" si="27"/>
        <v/>
      </c>
      <c r="H122" s="8" t="str">
        <f t="shared" si="28"/>
        <v/>
      </c>
      <c r="I122" s="8">
        <f t="shared" si="29"/>
        <v>7.5308641975308649E-2</v>
      </c>
      <c r="J122" s="8">
        <f t="shared" si="30"/>
        <v>6.6864784546805348E-2</v>
      </c>
      <c r="K122" s="8">
        <f t="shared" si="33"/>
        <v>1</v>
      </c>
      <c r="L122" s="8">
        <f t="shared" si="34"/>
        <v>1</v>
      </c>
      <c r="M122" s="8" t="str">
        <f t="shared" si="31"/>
        <v/>
      </c>
      <c r="N122" s="16" t="str">
        <f t="shared" si="32"/>
        <v/>
      </c>
    </row>
    <row r="123" spans="1:14" x14ac:dyDescent="0.2">
      <c r="A123" s="45"/>
      <c r="B123" s="35" t="s">
        <v>111</v>
      </c>
      <c r="C123" s="32">
        <v>41</v>
      </c>
      <c r="D123" s="7">
        <v>48</v>
      </c>
      <c r="E123" s="7">
        <v>5</v>
      </c>
      <c r="F123" s="7">
        <v>9</v>
      </c>
      <c r="G123" s="8">
        <f t="shared" si="27"/>
        <v>4.0755467196819085E-2</v>
      </c>
      <c r="H123" s="8">
        <f t="shared" si="28"/>
        <v>5.0314465408805034E-2</v>
      </c>
      <c r="I123" s="8">
        <f t="shared" si="29"/>
        <v>6.1728395061728392E-3</v>
      </c>
      <c r="J123" s="8">
        <f t="shared" si="30"/>
        <v>1.3372956909361069E-2</v>
      </c>
      <c r="K123" s="8">
        <f t="shared" si="33"/>
        <v>-0.87804878048780488</v>
      </c>
      <c r="L123" s="8">
        <f t="shared" si="34"/>
        <v>-0.8125</v>
      </c>
      <c r="M123" s="8">
        <f t="shared" si="31"/>
        <v>-3.5785288270377733E-2</v>
      </c>
      <c r="N123" s="16">
        <f t="shared" si="32"/>
        <v>-4.0880503144654093E-2</v>
      </c>
    </row>
    <row r="124" spans="1:14" ht="25.5" x14ac:dyDescent="0.2">
      <c r="A124" s="45"/>
      <c r="B124" s="35" t="s">
        <v>112</v>
      </c>
      <c r="C124" s="32">
        <v>5</v>
      </c>
      <c r="D124" s="7">
        <v>9</v>
      </c>
      <c r="E124" s="7">
        <v>6</v>
      </c>
      <c r="F124" s="7">
        <v>8</v>
      </c>
      <c r="G124" s="8">
        <f t="shared" si="27"/>
        <v>4.970178926441352E-3</v>
      </c>
      <c r="H124" s="8">
        <f t="shared" si="28"/>
        <v>9.433962264150943E-3</v>
      </c>
      <c r="I124" s="8">
        <f t="shared" si="29"/>
        <v>7.4074074074074077E-3</v>
      </c>
      <c r="J124" s="8">
        <f t="shared" si="30"/>
        <v>1.188707280832095E-2</v>
      </c>
      <c r="K124" s="8">
        <f t="shared" si="33"/>
        <v>0.2</v>
      </c>
      <c r="L124" s="8">
        <f t="shared" si="34"/>
        <v>-0.1111111111111111</v>
      </c>
      <c r="M124" s="8">
        <f t="shared" si="31"/>
        <v>9.9403578528827049E-4</v>
      </c>
      <c r="N124" s="16">
        <f t="shared" si="32"/>
        <v>-1.0482180293501047E-3</v>
      </c>
    </row>
    <row r="125" spans="1:14" ht="25.5" x14ac:dyDescent="0.2">
      <c r="A125" s="45"/>
      <c r="B125" s="35" t="s">
        <v>113</v>
      </c>
      <c r="C125" s="32">
        <v>40</v>
      </c>
      <c r="D125" s="7">
        <v>54</v>
      </c>
      <c r="E125" s="7">
        <v>23</v>
      </c>
      <c r="F125" s="7">
        <v>26</v>
      </c>
      <c r="G125" s="8">
        <f t="shared" si="27"/>
        <v>3.9761431411530816E-2</v>
      </c>
      <c r="H125" s="8">
        <f t="shared" si="28"/>
        <v>5.6603773584905662E-2</v>
      </c>
      <c r="I125" s="8">
        <f t="shared" si="29"/>
        <v>2.8395061728395062E-2</v>
      </c>
      <c r="J125" s="8">
        <f t="shared" si="30"/>
        <v>3.8632986627043092E-2</v>
      </c>
      <c r="K125" s="8">
        <f t="shared" si="33"/>
        <v>-0.42499999999999999</v>
      </c>
      <c r="L125" s="8">
        <f t="shared" si="34"/>
        <v>-0.51851851851851849</v>
      </c>
      <c r="M125" s="8">
        <f t="shared" si="31"/>
        <v>-1.6898608349900597E-2</v>
      </c>
      <c r="N125" s="16">
        <f t="shared" si="32"/>
        <v>-2.9350104821802933E-2</v>
      </c>
    </row>
    <row r="126" spans="1:14" x14ac:dyDescent="0.2">
      <c r="A126" s="45"/>
      <c r="B126" s="35" t="s">
        <v>114</v>
      </c>
      <c r="C126" s="32">
        <v>1</v>
      </c>
      <c r="D126" s="7">
        <v>1</v>
      </c>
      <c r="E126" s="7">
        <v>0</v>
      </c>
      <c r="F126" s="7">
        <v>0</v>
      </c>
      <c r="G126" s="8">
        <f t="shared" si="27"/>
        <v>9.9403578528827028E-4</v>
      </c>
      <c r="H126" s="8">
        <f t="shared" si="28"/>
        <v>1.0482180293501049E-3</v>
      </c>
      <c r="I126" s="8" t="str">
        <f t="shared" si="29"/>
        <v/>
      </c>
      <c r="J126" s="8" t="str">
        <f t="shared" si="30"/>
        <v/>
      </c>
      <c r="K126" s="8">
        <f t="shared" si="33"/>
        <v>-1</v>
      </c>
      <c r="L126" s="8">
        <f t="shared" si="34"/>
        <v>-1</v>
      </c>
      <c r="M126" s="8">
        <f t="shared" si="31"/>
        <v>-9.9403578528827028E-4</v>
      </c>
      <c r="N126" s="16">
        <f t="shared" si="32"/>
        <v>-1.0482180293501049E-3</v>
      </c>
    </row>
    <row r="127" spans="1:14" x14ac:dyDescent="0.2">
      <c r="A127" s="45"/>
      <c r="B127" s="35" t="s">
        <v>115</v>
      </c>
      <c r="C127" s="32">
        <v>8</v>
      </c>
      <c r="D127" s="7">
        <v>6</v>
      </c>
      <c r="E127" s="7">
        <v>9</v>
      </c>
      <c r="F127" s="7">
        <v>8</v>
      </c>
      <c r="G127" s="8">
        <f t="shared" si="27"/>
        <v>7.9522862823061622E-3</v>
      </c>
      <c r="H127" s="8">
        <f t="shared" si="28"/>
        <v>6.2893081761006293E-3</v>
      </c>
      <c r="I127" s="8">
        <f t="shared" si="29"/>
        <v>1.1111111111111112E-2</v>
      </c>
      <c r="J127" s="8">
        <f t="shared" si="30"/>
        <v>1.188707280832095E-2</v>
      </c>
      <c r="K127" s="8">
        <f t="shared" si="33"/>
        <v>0.125</v>
      </c>
      <c r="L127" s="8">
        <f t="shared" si="34"/>
        <v>0.33333333333333331</v>
      </c>
      <c r="M127" s="8">
        <f t="shared" si="31"/>
        <v>9.9403578528827028E-4</v>
      </c>
      <c r="N127" s="16">
        <f t="shared" si="32"/>
        <v>2.0964360587002098E-3</v>
      </c>
    </row>
    <row r="128" spans="1:14" x14ac:dyDescent="0.2">
      <c r="A128" s="45"/>
      <c r="B128" s="35" t="s">
        <v>116</v>
      </c>
      <c r="C128" s="32">
        <v>9</v>
      </c>
      <c r="D128" s="7">
        <v>0</v>
      </c>
      <c r="E128" s="7">
        <v>3</v>
      </c>
      <c r="F128" s="7">
        <v>2</v>
      </c>
      <c r="G128" s="8">
        <f t="shared" si="27"/>
        <v>8.9463220675944331E-3</v>
      </c>
      <c r="H128" s="8" t="str">
        <f t="shared" si="28"/>
        <v/>
      </c>
      <c r="I128" s="8">
        <f t="shared" si="29"/>
        <v>3.7037037037037038E-3</v>
      </c>
      <c r="J128" s="8">
        <f t="shared" si="30"/>
        <v>2.9717682020802376E-3</v>
      </c>
      <c r="K128" s="8">
        <f t="shared" si="33"/>
        <v>-0.66666666666666663</v>
      </c>
      <c r="L128" s="8">
        <f t="shared" si="34"/>
        <v>1</v>
      </c>
      <c r="M128" s="8">
        <f t="shared" si="31"/>
        <v>-5.9642147117296221E-3</v>
      </c>
      <c r="N128" s="16" t="str">
        <f t="shared" si="32"/>
        <v/>
      </c>
    </row>
    <row r="129" spans="1:14" x14ac:dyDescent="0.2">
      <c r="A129" s="45"/>
      <c r="B129" s="35" t="s">
        <v>117</v>
      </c>
      <c r="C129" s="32">
        <v>8</v>
      </c>
      <c r="D129" s="7">
        <v>4</v>
      </c>
      <c r="E129" s="7">
        <v>4</v>
      </c>
      <c r="F129" s="7">
        <v>1</v>
      </c>
      <c r="G129" s="8">
        <f t="shared" si="27"/>
        <v>7.9522862823061622E-3</v>
      </c>
      <c r="H129" s="8">
        <f t="shared" si="28"/>
        <v>4.1928721174004195E-3</v>
      </c>
      <c r="I129" s="8">
        <f t="shared" si="29"/>
        <v>4.9382716049382715E-3</v>
      </c>
      <c r="J129" s="8">
        <f t="shared" si="30"/>
        <v>1.4858841010401188E-3</v>
      </c>
      <c r="K129" s="8">
        <f t="shared" si="33"/>
        <v>-0.5</v>
      </c>
      <c r="L129" s="8">
        <f t="shared" si="34"/>
        <v>-0.75</v>
      </c>
      <c r="M129" s="8">
        <f t="shared" si="31"/>
        <v>-3.9761431411530811E-3</v>
      </c>
      <c r="N129" s="16">
        <f t="shared" si="32"/>
        <v>-3.1446540880503146E-3</v>
      </c>
    </row>
    <row r="130" spans="1:14" x14ac:dyDescent="0.2">
      <c r="A130" s="45"/>
      <c r="B130" s="35" t="s">
        <v>118</v>
      </c>
      <c r="C130" s="32">
        <v>0</v>
      </c>
      <c r="D130" s="7">
        <v>0</v>
      </c>
      <c r="E130" s="7">
        <v>0</v>
      </c>
      <c r="F130" s="7">
        <v>0</v>
      </c>
      <c r="G130" s="8" t="str">
        <f t="shared" si="27"/>
        <v/>
      </c>
      <c r="H130" s="8" t="str">
        <f t="shared" si="28"/>
        <v/>
      </c>
      <c r="I130" s="8" t="str">
        <f t="shared" si="29"/>
        <v/>
      </c>
      <c r="J130" s="8" t="str">
        <f t="shared" si="30"/>
        <v/>
      </c>
      <c r="K130" s="8" t="str">
        <f t="shared" si="33"/>
        <v xml:space="preserve"> </v>
      </c>
      <c r="L130" s="8" t="str">
        <f t="shared" si="34"/>
        <v xml:space="preserve"> </v>
      </c>
      <c r="M130" s="8" t="str">
        <f t="shared" si="31"/>
        <v/>
      </c>
      <c r="N130" s="16" t="str">
        <f t="shared" si="32"/>
        <v/>
      </c>
    </row>
    <row r="131" spans="1:14" ht="25.5" x14ac:dyDescent="0.2">
      <c r="A131" s="45"/>
      <c r="B131" s="35" t="s">
        <v>119</v>
      </c>
      <c r="C131" s="32">
        <v>0</v>
      </c>
      <c r="D131" s="7">
        <v>0</v>
      </c>
      <c r="E131" s="7">
        <v>0</v>
      </c>
      <c r="F131" s="7">
        <v>0</v>
      </c>
      <c r="G131" s="8" t="str">
        <f t="shared" si="27"/>
        <v/>
      </c>
      <c r="H131" s="8" t="str">
        <f t="shared" si="28"/>
        <v/>
      </c>
      <c r="I131" s="8" t="str">
        <f t="shared" si="29"/>
        <v/>
      </c>
      <c r="J131" s="8" t="str">
        <f t="shared" si="30"/>
        <v/>
      </c>
      <c r="K131" s="8" t="str">
        <f t="shared" si="33"/>
        <v xml:space="preserve"> </v>
      </c>
      <c r="L131" s="8" t="str">
        <f t="shared" si="34"/>
        <v xml:space="preserve"> </v>
      </c>
      <c r="M131" s="8" t="str">
        <f t="shared" si="31"/>
        <v/>
      </c>
      <c r="N131" s="16" t="str">
        <f t="shared" si="32"/>
        <v/>
      </c>
    </row>
    <row r="132" spans="1:14" x14ac:dyDescent="0.2">
      <c r="A132" s="45"/>
      <c r="B132" s="35" t="s">
        <v>120</v>
      </c>
      <c r="C132" s="32">
        <v>1</v>
      </c>
      <c r="D132" s="7">
        <v>0</v>
      </c>
      <c r="E132" s="7">
        <v>0</v>
      </c>
      <c r="F132" s="7">
        <v>0</v>
      </c>
      <c r="G132" s="8">
        <f t="shared" si="27"/>
        <v>9.9403578528827028E-4</v>
      </c>
      <c r="H132" s="8" t="str">
        <f t="shared" si="28"/>
        <v/>
      </c>
      <c r="I132" s="8" t="str">
        <f t="shared" si="29"/>
        <v/>
      </c>
      <c r="J132" s="8" t="str">
        <f t="shared" si="30"/>
        <v/>
      </c>
      <c r="K132" s="8">
        <f t="shared" si="33"/>
        <v>-1</v>
      </c>
      <c r="L132" s="8" t="str">
        <f t="shared" si="34"/>
        <v xml:space="preserve"> </v>
      </c>
      <c r="M132" s="8">
        <f t="shared" si="31"/>
        <v>-9.9403578528827028E-4</v>
      </c>
      <c r="N132" s="16" t="str">
        <f t="shared" si="32"/>
        <v/>
      </c>
    </row>
    <row r="133" spans="1:14" x14ac:dyDescent="0.2">
      <c r="A133" s="45"/>
      <c r="B133" s="35" t="s">
        <v>121</v>
      </c>
      <c r="C133" s="32">
        <v>1</v>
      </c>
      <c r="D133" s="7">
        <v>0</v>
      </c>
      <c r="E133" s="7">
        <v>4</v>
      </c>
      <c r="F133" s="7">
        <v>0</v>
      </c>
      <c r="G133" s="8">
        <f t="shared" si="27"/>
        <v>9.9403578528827028E-4</v>
      </c>
      <c r="H133" s="8" t="str">
        <f t="shared" si="28"/>
        <v/>
      </c>
      <c r="I133" s="8">
        <f t="shared" si="29"/>
        <v>4.9382716049382715E-3</v>
      </c>
      <c r="J133" s="8" t="str">
        <f t="shared" si="30"/>
        <v/>
      </c>
      <c r="K133" s="8">
        <f t="shared" si="33"/>
        <v>3</v>
      </c>
      <c r="L133" s="8" t="str">
        <f t="shared" si="34"/>
        <v xml:space="preserve"> </v>
      </c>
      <c r="M133" s="8">
        <f t="shared" si="31"/>
        <v>2.982107355864811E-3</v>
      </c>
      <c r="N133" s="16" t="str">
        <f t="shared" si="32"/>
        <v/>
      </c>
    </row>
    <row r="134" spans="1:14" x14ac:dyDescent="0.2">
      <c r="A134" s="45"/>
      <c r="B134" s="35" t="s">
        <v>122</v>
      </c>
      <c r="C134" s="32">
        <v>1</v>
      </c>
      <c r="D134" s="7">
        <v>0</v>
      </c>
      <c r="E134" s="7">
        <v>3</v>
      </c>
      <c r="F134" s="7">
        <v>0</v>
      </c>
      <c r="G134" s="8">
        <f t="shared" si="27"/>
        <v>9.9403578528827028E-4</v>
      </c>
      <c r="H134" s="8" t="str">
        <f t="shared" si="28"/>
        <v/>
      </c>
      <c r="I134" s="8">
        <f t="shared" si="29"/>
        <v>3.7037037037037038E-3</v>
      </c>
      <c r="J134" s="8" t="str">
        <f t="shared" si="30"/>
        <v/>
      </c>
      <c r="K134" s="8">
        <f t="shared" si="33"/>
        <v>2</v>
      </c>
      <c r="L134" s="8" t="str">
        <f t="shared" si="34"/>
        <v xml:space="preserve"> </v>
      </c>
      <c r="M134" s="8">
        <f t="shared" si="31"/>
        <v>1.9880715705765406E-3</v>
      </c>
      <c r="N134" s="16" t="str">
        <f t="shared" si="32"/>
        <v/>
      </c>
    </row>
    <row r="135" spans="1:14" x14ac:dyDescent="0.2">
      <c r="A135" s="45"/>
      <c r="B135" s="35" t="s">
        <v>123</v>
      </c>
      <c r="C135" s="32">
        <v>4</v>
      </c>
      <c r="D135" s="7">
        <v>0</v>
      </c>
      <c r="E135" s="7">
        <v>4</v>
      </c>
      <c r="F135" s="7">
        <v>0</v>
      </c>
      <c r="G135" s="8">
        <f t="shared" si="27"/>
        <v>3.9761431411530811E-3</v>
      </c>
      <c r="H135" s="8" t="str">
        <f t="shared" si="28"/>
        <v/>
      </c>
      <c r="I135" s="8">
        <f t="shared" si="29"/>
        <v>4.9382716049382715E-3</v>
      </c>
      <c r="J135" s="8" t="str">
        <f t="shared" si="30"/>
        <v/>
      </c>
      <c r="K135" s="8">
        <f t="shared" si="33"/>
        <v>0</v>
      </c>
      <c r="L135" s="8" t="str">
        <f t="shared" si="34"/>
        <v xml:space="preserve"> </v>
      </c>
      <c r="M135" s="8">
        <f t="shared" si="31"/>
        <v>0</v>
      </c>
      <c r="N135" s="16" t="str">
        <f t="shared" si="32"/>
        <v/>
      </c>
    </row>
    <row r="136" spans="1:14" x14ac:dyDescent="0.2">
      <c r="A136" s="45"/>
      <c r="B136" s="35" t="s">
        <v>124</v>
      </c>
      <c r="C136" s="32">
        <v>1</v>
      </c>
      <c r="D136" s="7">
        <v>0</v>
      </c>
      <c r="E136" s="7">
        <v>2</v>
      </c>
      <c r="F136" s="7">
        <v>0</v>
      </c>
      <c r="G136" s="8">
        <f t="shared" si="27"/>
        <v>9.9403578528827028E-4</v>
      </c>
      <c r="H136" s="8" t="str">
        <f t="shared" si="28"/>
        <v/>
      </c>
      <c r="I136" s="8">
        <f t="shared" si="29"/>
        <v>2.4691358024691358E-3</v>
      </c>
      <c r="J136" s="8" t="str">
        <f t="shared" si="30"/>
        <v/>
      </c>
      <c r="K136" s="8">
        <f t="shared" si="33"/>
        <v>1</v>
      </c>
      <c r="L136" s="8" t="str">
        <f t="shared" si="34"/>
        <v xml:space="preserve"> </v>
      </c>
      <c r="M136" s="8">
        <f t="shared" si="31"/>
        <v>9.9403578528827028E-4</v>
      </c>
      <c r="N136" s="16" t="str">
        <f t="shared" si="32"/>
        <v/>
      </c>
    </row>
    <row r="137" spans="1:14" x14ac:dyDescent="0.2">
      <c r="A137" s="45"/>
      <c r="B137" s="35" t="s">
        <v>125</v>
      </c>
      <c r="C137" s="32">
        <v>21</v>
      </c>
      <c r="D137" s="7">
        <v>6</v>
      </c>
      <c r="E137" s="7">
        <v>27</v>
      </c>
      <c r="F137" s="7">
        <v>8</v>
      </c>
      <c r="G137" s="8">
        <f t="shared" si="27"/>
        <v>2.0874751491053677E-2</v>
      </c>
      <c r="H137" s="8">
        <f t="shared" si="28"/>
        <v>6.2893081761006293E-3</v>
      </c>
      <c r="I137" s="8">
        <f t="shared" si="29"/>
        <v>3.3333333333333333E-2</v>
      </c>
      <c r="J137" s="8">
        <f t="shared" si="30"/>
        <v>1.188707280832095E-2</v>
      </c>
      <c r="K137" s="8">
        <f t="shared" si="33"/>
        <v>0.2857142857142857</v>
      </c>
      <c r="L137" s="8">
        <f t="shared" si="34"/>
        <v>0.33333333333333331</v>
      </c>
      <c r="M137" s="8">
        <f t="shared" si="31"/>
        <v>5.9642147117296221E-3</v>
      </c>
      <c r="N137" s="16">
        <f t="shared" si="32"/>
        <v>2.0964360587002098E-3</v>
      </c>
    </row>
    <row r="138" spans="1:14" x14ac:dyDescent="0.2">
      <c r="A138" s="45"/>
      <c r="B138" s="35" t="s">
        <v>126</v>
      </c>
      <c r="C138" s="32">
        <v>1</v>
      </c>
      <c r="D138" s="7">
        <v>0</v>
      </c>
      <c r="E138" s="7">
        <v>2</v>
      </c>
      <c r="F138" s="7">
        <v>0</v>
      </c>
      <c r="G138" s="8">
        <f t="shared" si="27"/>
        <v>9.9403578528827028E-4</v>
      </c>
      <c r="H138" s="8" t="str">
        <f t="shared" si="28"/>
        <v/>
      </c>
      <c r="I138" s="8">
        <f t="shared" si="29"/>
        <v>2.4691358024691358E-3</v>
      </c>
      <c r="J138" s="8" t="str">
        <f t="shared" si="30"/>
        <v/>
      </c>
      <c r="K138" s="8">
        <f t="shared" si="33"/>
        <v>1</v>
      </c>
      <c r="L138" s="8" t="str">
        <f t="shared" si="34"/>
        <v xml:space="preserve"> </v>
      </c>
      <c r="M138" s="8">
        <f t="shared" si="31"/>
        <v>9.9403578528827028E-4</v>
      </c>
      <c r="N138" s="16" t="str">
        <f t="shared" si="32"/>
        <v/>
      </c>
    </row>
    <row r="139" spans="1:14" x14ac:dyDescent="0.2">
      <c r="A139" s="45"/>
      <c r="B139" s="35" t="s">
        <v>127</v>
      </c>
      <c r="C139" s="32">
        <v>68</v>
      </c>
      <c r="D139" s="7">
        <v>9</v>
      </c>
      <c r="E139" s="7">
        <v>57</v>
      </c>
      <c r="F139" s="7">
        <v>6</v>
      </c>
      <c r="G139" s="8">
        <f t="shared" si="27"/>
        <v>6.7594433399602388E-2</v>
      </c>
      <c r="H139" s="8">
        <f t="shared" si="28"/>
        <v>9.433962264150943E-3</v>
      </c>
      <c r="I139" s="8">
        <f t="shared" si="29"/>
        <v>7.0370370370370375E-2</v>
      </c>
      <c r="J139" s="8">
        <f t="shared" si="30"/>
        <v>8.9153046062407128E-3</v>
      </c>
      <c r="K139" s="8">
        <f t="shared" si="33"/>
        <v>-0.16176470588235295</v>
      </c>
      <c r="L139" s="8">
        <f t="shared" si="34"/>
        <v>-0.33333333333333331</v>
      </c>
      <c r="M139" s="8">
        <f t="shared" si="31"/>
        <v>-1.0934393638170975E-2</v>
      </c>
      <c r="N139" s="16">
        <f t="shared" si="32"/>
        <v>-3.1446540880503142E-3</v>
      </c>
    </row>
    <row r="140" spans="1:14" x14ac:dyDescent="0.2">
      <c r="A140" s="45"/>
      <c r="B140" s="35" t="s">
        <v>128</v>
      </c>
      <c r="C140" s="32">
        <v>0</v>
      </c>
      <c r="D140" s="7">
        <v>0</v>
      </c>
      <c r="E140" s="7">
        <v>0</v>
      </c>
      <c r="F140" s="7">
        <v>0</v>
      </c>
      <c r="G140" s="8" t="str">
        <f t="shared" si="27"/>
        <v/>
      </c>
      <c r="H140" s="8" t="str">
        <f t="shared" si="28"/>
        <v/>
      </c>
      <c r="I140" s="8" t="str">
        <f t="shared" si="29"/>
        <v/>
      </c>
      <c r="J140" s="8" t="str">
        <f t="shared" si="30"/>
        <v/>
      </c>
      <c r="K140" s="8" t="str">
        <f t="shared" si="33"/>
        <v xml:space="preserve"> </v>
      </c>
      <c r="L140" s="8" t="str">
        <f t="shared" si="34"/>
        <v xml:space="preserve"> </v>
      </c>
      <c r="M140" s="8" t="str">
        <f t="shared" si="31"/>
        <v/>
      </c>
      <c r="N140" s="16" t="str">
        <f t="shared" si="32"/>
        <v/>
      </c>
    </row>
    <row r="141" spans="1:14" x14ac:dyDescent="0.2">
      <c r="A141" s="45"/>
      <c r="B141" s="35" t="s">
        <v>129</v>
      </c>
      <c r="C141" s="32">
        <v>47</v>
      </c>
      <c r="D141" s="7">
        <v>27</v>
      </c>
      <c r="E141" s="7">
        <v>21</v>
      </c>
      <c r="F141" s="7">
        <v>16</v>
      </c>
      <c r="G141" s="8">
        <f t="shared" si="27"/>
        <v>4.6719681908548708E-2</v>
      </c>
      <c r="H141" s="8">
        <f t="shared" si="28"/>
        <v>2.8301886792452831E-2</v>
      </c>
      <c r="I141" s="8">
        <f t="shared" si="29"/>
        <v>2.5925925925925925E-2</v>
      </c>
      <c r="J141" s="8">
        <f t="shared" si="30"/>
        <v>2.3774145616641901E-2</v>
      </c>
      <c r="K141" s="8">
        <f t="shared" si="33"/>
        <v>-0.55319148936170215</v>
      </c>
      <c r="L141" s="8">
        <f t="shared" si="34"/>
        <v>-0.40740740740740738</v>
      </c>
      <c r="M141" s="8">
        <f t="shared" si="31"/>
        <v>-2.584493041749503E-2</v>
      </c>
      <c r="N141" s="16">
        <f t="shared" si="32"/>
        <v>-1.1530398322851153E-2</v>
      </c>
    </row>
    <row r="142" spans="1:14" x14ac:dyDescent="0.2">
      <c r="A142" s="45"/>
      <c r="B142" s="35" t="s">
        <v>130</v>
      </c>
      <c r="C142" s="32">
        <v>12</v>
      </c>
      <c r="D142" s="7">
        <v>13</v>
      </c>
      <c r="E142" s="7">
        <v>13</v>
      </c>
      <c r="F142" s="7">
        <v>17</v>
      </c>
      <c r="G142" s="8">
        <f t="shared" si="27"/>
        <v>1.1928429423459244E-2</v>
      </c>
      <c r="H142" s="8">
        <f t="shared" si="28"/>
        <v>1.3626834381551363E-2</v>
      </c>
      <c r="I142" s="8">
        <f t="shared" si="29"/>
        <v>1.6049382716049384E-2</v>
      </c>
      <c r="J142" s="8">
        <f t="shared" si="30"/>
        <v>2.5260029717682021E-2</v>
      </c>
      <c r="K142" s="8">
        <f t="shared" si="33"/>
        <v>8.3333333333333329E-2</v>
      </c>
      <c r="L142" s="8">
        <f t="shared" si="34"/>
        <v>0.30769230769230771</v>
      </c>
      <c r="M142" s="8">
        <f t="shared" si="31"/>
        <v>9.9403578528827028E-4</v>
      </c>
      <c r="N142" s="16">
        <f t="shared" si="32"/>
        <v>4.1928721174004195E-3</v>
      </c>
    </row>
    <row r="143" spans="1:14" x14ac:dyDescent="0.2">
      <c r="A143" s="45"/>
      <c r="B143" s="35" t="s">
        <v>131</v>
      </c>
      <c r="C143" s="32">
        <v>4</v>
      </c>
      <c r="D143" s="7">
        <v>1</v>
      </c>
      <c r="E143" s="7">
        <v>0</v>
      </c>
      <c r="F143" s="7">
        <v>0</v>
      </c>
      <c r="G143" s="8">
        <f t="shared" si="27"/>
        <v>3.9761431411530811E-3</v>
      </c>
      <c r="H143" s="8">
        <f t="shared" si="28"/>
        <v>1.0482180293501049E-3</v>
      </c>
      <c r="I143" s="8" t="str">
        <f t="shared" si="29"/>
        <v/>
      </c>
      <c r="J143" s="8" t="str">
        <f t="shared" si="30"/>
        <v/>
      </c>
      <c r="K143" s="8">
        <f t="shared" si="33"/>
        <v>-1</v>
      </c>
      <c r="L143" s="8">
        <f t="shared" si="34"/>
        <v>-1</v>
      </c>
      <c r="M143" s="8">
        <f t="shared" si="31"/>
        <v>-3.9761431411530811E-3</v>
      </c>
      <c r="N143" s="16">
        <f t="shared" si="32"/>
        <v>-1.0482180293501049E-3</v>
      </c>
    </row>
    <row r="144" spans="1:14" ht="25.5" x14ac:dyDescent="0.2">
      <c r="A144" s="45"/>
      <c r="B144" s="35" t="s">
        <v>132</v>
      </c>
      <c r="C144" s="32">
        <v>10</v>
      </c>
      <c r="D144" s="7">
        <v>17</v>
      </c>
      <c r="E144" s="7">
        <v>17</v>
      </c>
      <c r="F144" s="7">
        <v>23</v>
      </c>
      <c r="G144" s="8">
        <f t="shared" si="27"/>
        <v>9.9403578528827041E-3</v>
      </c>
      <c r="H144" s="8">
        <f t="shared" si="28"/>
        <v>1.781970649895178E-2</v>
      </c>
      <c r="I144" s="8">
        <f t="shared" si="29"/>
        <v>2.0987654320987655E-2</v>
      </c>
      <c r="J144" s="8">
        <f t="shared" si="30"/>
        <v>3.4175334323922731E-2</v>
      </c>
      <c r="K144" s="8">
        <f t="shared" si="33"/>
        <v>0.7</v>
      </c>
      <c r="L144" s="8">
        <f t="shared" si="34"/>
        <v>0.35294117647058826</v>
      </c>
      <c r="M144" s="8">
        <f t="shared" si="31"/>
        <v>6.9582504970178921E-3</v>
      </c>
      <c r="N144" s="16">
        <f t="shared" si="32"/>
        <v>6.2893081761006284E-3</v>
      </c>
    </row>
    <row r="145" spans="1:14" ht="26.25" customHeight="1" x14ac:dyDescent="0.2">
      <c r="A145" s="45"/>
      <c r="B145" s="35" t="s">
        <v>133</v>
      </c>
      <c r="C145" s="32">
        <v>9</v>
      </c>
      <c r="D145" s="7">
        <v>19</v>
      </c>
      <c r="E145" s="7">
        <v>13</v>
      </c>
      <c r="F145" s="7">
        <v>16</v>
      </c>
      <c r="G145" s="8">
        <f t="shared" ref="G145:G180" si="35">+IF(C145=0,"",C145/C$81)</f>
        <v>8.9463220675944331E-3</v>
      </c>
      <c r="H145" s="8">
        <f t="shared" ref="H145:H180" si="36">+IF(D145=0,"",D145/D$81)</f>
        <v>1.9916142557651992E-2</v>
      </c>
      <c r="I145" s="8">
        <f t="shared" ref="I145:I180" si="37">+IF(E145=0,"",E145/E$81)</f>
        <v>1.6049382716049384E-2</v>
      </c>
      <c r="J145" s="8">
        <f t="shared" ref="J145:J180" si="38">+IF(F145=0,"",F145/F$81)</f>
        <v>2.3774145616641901E-2</v>
      </c>
      <c r="K145" s="8">
        <f t="shared" si="33"/>
        <v>0.44444444444444442</v>
      </c>
      <c r="L145" s="8">
        <f t="shared" si="34"/>
        <v>-0.15789473684210525</v>
      </c>
      <c r="M145" s="8">
        <f t="shared" ref="M145:M180" si="39">+IF(OR(AND(G145=""),(K145="")),"",G145*K145)</f>
        <v>3.9761431411530811E-3</v>
      </c>
      <c r="N145" s="16">
        <f t="shared" ref="N145:N180" si="40">+IF(OR(AND(H145=""),(L145="")),"",H145*L145)</f>
        <v>-3.1446540880503142E-3</v>
      </c>
    </row>
    <row r="146" spans="1:14" x14ac:dyDescent="0.2">
      <c r="A146" s="45"/>
      <c r="B146" s="35" t="s">
        <v>134</v>
      </c>
      <c r="C146" s="32">
        <v>26</v>
      </c>
      <c r="D146" s="7">
        <v>14</v>
      </c>
      <c r="E146" s="7">
        <v>16</v>
      </c>
      <c r="F146" s="7">
        <v>3</v>
      </c>
      <c r="G146" s="8">
        <f t="shared" si="35"/>
        <v>2.584493041749503E-2</v>
      </c>
      <c r="H146" s="8">
        <f t="shared" si="36"/>
        <v>1.4675052410901468E-2</v>
      </c>
      <c r="I146" s="8">
        <f t="shared" si="37"/>
        <v>1.9753086419753086E-2</v>
      </c>
      <c r="J146" s="8">
        <f t="shared" si="38"/>
        <v>4.4576523031203564E-3</v>
      </c>
      <c r="K146" s="8">
        <f t="shared" ref="K146:K180" si="41">+IF(AND(C146=0,E146=0)," ",IF(C146=0,1,IF(E146=0,-1,(E146-C146)/C146)))</f>
        <v>-0.38461538461538464</v>
      </c>
      <c r="L146" s="8">
        <f t="shared" ref="L146:L180" si="42">+IF(AND(D146=0,F146=0)," ",IF(D146=0,1,IF(F146=0,-1,(F146-D146)/D146)))</f>
        <v>-0.7857142857142857</v>
      </c>
      <c r="M146" s="8">
        <f t="shared" si="39"/>
        <v>-9.9403578528827041E-3</v>
      </c>
      <c r="N146" s="16">
        <f t="shared" si="40"/>
        <v>-1.1530398322851153E-2</v>
      </c>
    </row>
    <row r="147" spans="1:14" x14ac:dyDescent="0.2">
      <c r="A147" s="45"/>
      <c r="B147" s="35" t="s">
        <v>135</v>
      </c>
      <c r="C147" s="32">
        <v>20</v>
      </c>
      <c r="D147" s="7">
        <v>4</v>
      </c>
      <c r="E147" s="7">
        <v>15</v>
      </c>
      <c r="F147" s="7">
        <v>0</v>
      </c>
      <c r="G147" s="8">
        <f t="shared" si="35"/>
        <v>1.9880715705765408E-2</v>
      </c>
      <c r="H147" s="8">
        <f t="shared" si="36"/>
        <v>4.1928721174004195E-3</v>
      </c>
      <c r="I147" s="8">
        <f t="shared" si="37"/>
        <v>1.8518518518518517E-2</v>
      </c>
      <c r="J147" s="8" t="str">
        <f t="shared" si="38"/>
        <v/>
      </c>
      <c r="K147" s="8">
        <f t="shared" si="41"/>
        <v>-0.25</v>
      </c>
      <c r="L147" s="8">
        <f t="shared" si="42"/>
        <v>-1</v>
      </c>
      <c r="M147" s="8">
        <f t="shared" si="39"/>
        <v>-4.970178926441352E-3</v>
      </c>
      <c r="N147" s="16">
        <f t="shared" si="40"/>
        <v>-4.1928721174004195E-3</v>
      </c>
    </row>
    <row r="148" spans="1:14" x14ac:dyDescent="0.2">
      <c r="A148" s="45"/>
      <c r="B148" s="35" t="s">
        <v>136</v>
      </c>
      <c r="C148" s="32">
        <v>1</v>
      </c>
      <c r="D148" s="7">
        <v>2</v>
      </c>
      <c r="E148" s="7">
        <v>2</v>
      </c>
      <c r="F148" s="7">
        <v>0</v>
      </c>
      <c r="G148" s="8">
        <f t="shared" si="35"/>
        <v>9.9403578528827028E-4</v>
      </c>
      <c r="H148" s="8">
        <f t="shared" si="36"/>
        <v>2.0964360587002098E-3</v>
      </c>
      <c r="I148" s="8">
        <f t="shared" si="37"/>
        <v>2.4691358024691358E-3</v>
      </c>
      <c r="J148" s="8" t="str">
        <f t="shared" si="38"/>
        <v/>
      </c>
      <c r="K148" s="8">
        <f t="shared" si="41"/>
        <v>1</v>
      </c>
      <c r="L148" s="8">
        <f t="shared" si="42"/>
        <v>-1</v>
      </c>
      <c r="M148" s="8">
        <f t="shared" si="39"/>
        <v>9.9403578528827028E-4</v>
      </c>
      <c r="N148" s="16">
        <f t="shared" si="40"/>
        <v>-2.0964360587002098E-3</v>
      </c>
    </row>
    <row r="149" spans="1:14" x14ac:dyDescent="0.2">
      <c r="A149" s="45"/>
      <c r="B149" s="35" t="s">
        <v>137</v>
      </c>
      <c r="C149" s="32">
        <v>7</v>
      </c>
      <c r="D149" s="7">
        <v>2</v>
      </c>
      <c r="E149" s="7">
        <v>7</v>
      </c>
      <c r="F149" s="7">
        <v>3</v>
      </c>
      <c r="G149" s="8">
        <f t="shared" si="35"/>
        <v>6.958250497017893E-3</v>
      </c>
      <c r="H149" s="8">
        <f t="shared" si="36"/>
        <v>2.0964360587002098E-3</v>
      </c>
      <c r="I149" s="8">
        <f t="shared" si="37"/>
        <v>8.6419753086419745E-3</v>
      </c>
      <c r="J149" s="8">
        <f t="shared" si="38"/>
        <v>4.4576523031203564E-3</v>
      </c>
      <c r="K149" s="8">
        <f t="shared" si="41"/>
        <v>0</v>
      </c>
      <c r="L149" s="8">
        <f t="shared" si="42"/>
        <v>0.5</v>
      </c>
      <c r="M149" s="8">
        <f t="shared" si="39"/>
        <v>0</v>
      </c>
      <c r="N149" s="16">
        <f t="shared" si="40"/>
        <v>1.0482180293501049E-3</v>
      </c>
    </row>
    <row r="150" spans="1:14" x14ac:dyDescent="0.2">
      <c r="A150" s="45"/>
      <c r="B150" s="35" t="s">
        <v>138</v>
      </c>
      <c r="C150" s="32">
        <v>5</v>
      </c>
      <c r="D150" s="7">
        <v>0</v>
      </c>
      <c r="E150" s="7">
        <v>2</v>
      </c>
      <c r="F150" s="7">
        <v>0</v>
      </c>
      <c r="G150" s="8">
        <f t="shared" si="35"/>
        <v>4.970178926441352E-3</v>
      </c>
      <c r="H150" s="8" t="str">
        <f t="shared" si="36"/>
        <v/>
      </c>
      <c r="I150" s="8">
        <f t="shared" si="37"/>
        <v>2.4691358024691358E-3</v>
      </c>
      <c r="J150" s="8" t="str">
        <f t="shared" si="38"/>
        <v/>
      </c>
      <c r="K150" s="8">
        <f t="shared" si="41"/>
        <v>-0.6</v>
      </c>
      <c r="L150" s="8" t="str">
        <f t="shared" si="42"/>
        <v xml:space="preserve"> </v>
      </c>
      <c r="M150" s="8">
        <f t="shared" si="39"/>
        <v>-2.982107355864811E-3</v>
      </c>
      <c r="N150" s="16" t="str">
        <f t="shared" si="40"/>
        <v/>
      </c>
    </row>
    <row r="151" spans="1:14" x14ac:dyDescent="0.2">
      <c r="A151" s="45"/>
      <c r="B151" s="35" t="s">
        <v>139</v>
      </c>
      <c r="C151" s="32">
        <v>0</v>
      </c>
      <c r="D151" s="7">
        <v>1</v>
      </c>
      <c r="E151" s="7">
        <v>0</v>
      </c>
      <c r="F151" s="7">
        <v>0</v>
      </c>
      <c r="G151" s="8" t="str">
        <f t="shared" si="35"/>
        <v/>
      </c>
      <c r="H151" s="8">
        <f t="shared" si="36"/>
        <v>1.0482180293501049E-3</v>
      </c>
      <c r="I151" s="8" t="str">
        <f t="shared" si="37"/>
        <v/>
      </c>
      <c r="J151" s="8" t="str">
        <f t="shared" si="38"/>
        <v/>
      </c>
      <c r="K151" s="8" t="str">
        <f t="shared" si="41"/>
        <v xml:space="preserve"> </v>
      </c>
      <c r="L151" s="8">
        <f t="shared" si="42"/>
        <v>-1</v>
      </c>
      <c r="M151" s="8" t="str">
        <f t="shared" si="39"/>
        <v/>
      </c>
      <c r="N151" s="16">
        <f t="shared" si="40"/>
        <v>-1.0482180293501049E-3</v>
      </c>
    </row>
    <row r="152" spans="1:14" x14ac:dyDescent="0.2">
      <c r="A152" s="45"/>
      <c r="B152" s="35" t="s">
        <v>140</v>
      </c>
      <c r="C152" s="32">
        <v>3</v>
      </c>
      <c r="D152" s="7">
        <v>1</v>
      </c>
      <c r="E152" s="7">
        <v>2</v>
      </c>
      <c r="F152" s="7">
        <v>0</v>
      </c>
      <c r="G152" s="8">
        <f t="shared" si="35"/>
        <v>2.982107355864811E-3</v>
      </c>
      <c r="H152" s="8">
        <f t="shared" si="36"/>
        <v>1.0482180293501049E-3</v>
      </c>
      <c r="I152" s="8">
        <f t="shared" si="37"/>
        <v>2.4691358024691358E-3</v>
      </c>
      <c r="J152" s="8" t="str">
        <f t="shared" si="38"/>
        <v/>
      </c>
      <c r="K152" s="8">
        <f t="shared" si="41"/>
        <v>-0.33333333333333331</v>
      </c>
      <c r="L152" s="8">
        <f t="shared" si="42"/>
        <v>-1</v>
      </c>
      <c r="M152" s="8">
        <f t="shared" si="39"/>
        <v>-9.9403578528827028E-4</v>
      </c>
      <c r="N152" s="16">
        <f t="shared" si="40"/>
        <v>-1.0482180293501049E-3</v>
      </c>
    </row>
    <row r="153" spans="1:14" x14ac:dyDescent="0.2">
      <c r="A153" s="45"/>
      <c r="B153" s="35" t="s">
        <v>141</v>
      </c>
      <c r="C153" s="32">
        <v>2</v>
      </c>
      <c r="D153" s="7">
        <v>1</v>
      </c>
      <c r="E153" s="7">
        <v>0</v>
      </c>
      <c r="F153" s="7">
        <v>0</v>
      </c>
      <c r="G153" s="8">
        <f t="shared" si="35"/>
        <v>1.9880715705765406E-3</v>
      </c>
      <c r="H153" s="8">
        <f t="shared" si="36"/>
        <v>1.0482180293501049E-3</v>
      </c>
      <c r="I153" s="8" t="str">
        <f t="shared" si="37"/>
        <v/>
      </c>
      <c r="J153" s="8" t="str">
        <f t="shared" si="38"/>
        <v/>
      </c>
      <c r="K153" s="8">
        <f t="shared" si="41"/>
        <v>-1</v>
      </c>
      <c r="L153" s="8">
        <f t="shared" si="42"/>
        <v>-1</v>
      </c>
      <c r="M153" s="8">
        <f t="shared" si="39"/>
        <v>-1.9880715705765406E-3</v>
      </c>
      <c r="N153" s="16">
        <f t="shared" si="40"/>
        <v>-1.0482180293501049E-3</v>
      </c>
    </row>
    <row r="154" spans="1:14" ht="25.5" x14ac:dyDescent="0.2">
      <c r="A154" s="45"/>
      <c r="B154" s="35" t="s">
        <v>142</v>
      </c>
      <c r="C154" s="32">
        <v>8</v>
      </c>
      <c r="D154" s="7">
        <v>4</v>
      </c>
      <c r="E154" s="7">
        <v>2</v>
      </c>
      <c r="F154" s="7">
        <v>5</v>
      </c>
      <c r="G154" s="8">
        <f t="shared" si="35"/>
        <v>7.9522862823061622E-3</v>
      </c>
      <c r="H154" s="8">
        <f t="shared" si="36"/>
        <v>4.1928721174004195E-3</v>
      </c>
      <c r="I154" s="8">
        <f t="shared" si="37"/>
        <v>2.4691358024691358E-3</v>
      </c>
      <c r="J154" s="8">
        <f t="shared" si="38"/>
        <v>7.429420505200594E-3</v>
      </c>
      <c r="K154" s="8">
        <f t="shared" si="41"/>
        <v>-0.75</v>
      </c>
      <c r="L154" s="8">
        <f t="shared" si="42"/>
        <v>0.25</v>
      </c>
      <c r="M154" s="8">
        <f t="shared" si="39"/>
        <v>-5.9642147117296221E-3</v>
      </c>
      <c r="N154" s="16">
        <f t="shared" si="40"/>
        <v>1.0482180293501049E-3</v>
      </c>
    </row>
    <row r="155" spans="1:14" ht="25.5" x14ac:dyDescent="0.2">
      <c r="A155" s="45"/>
      <c r="B155" s="35" t="s">
        <v>143</v>
      </c>
      <c r="C155" s="32">
        <v>0</v>
      </c>
      <c r="D155" s="7">
        <v>1</v>
      </c>
      <c r="E155" s="7">
        <v>1</v>
      </c>
      <c r="F155" s="7">
        <v>0</v>
      </c>
      <c r="G155" s="8" t="str">
        <f t="shared" si="35"/>
        <v/>
      </c>
      <c r="H155" s="8">
        <f t="shared" si="36"/>
        <v>1.0482180293501049E-3</v>
      </c>
      <c r="I155" s="8">
        <f t="shared" si="37"/>
        <v>1.2345679012345679E-3</v>
      </c>
      <c r="J155" s="8" t="str">
        <f t="shared" si="38"/>
        <v/>
      </c>
      <c r="K155" s="8">
        <f t="shared" si="41"/>
        <v>1</v>
      </c>
      <c r="L155" s="8">
        <f t="shared" si="42"/>
        <v>-1</v>
      </c>
      <c r="M155" s="8" t="str">
        <f t="shared" si="39"/>
        <v/>
      </c>
      <c r="N155" s="16">
        <f t="shared" si="40"/>
        <v>-1.0482180293501049E-3</v>
      </c>
    </row>
    <row r="156" spans="1:14" ht="25.5" x14ac:dyDescent="0.2">
      <c r="A156" s="45"/>
      <c r="B156" s="35" t="s">
        <v>144</v>
      </c>
      <c r="C156" s="32">
        <v>0</v>
      </c>
      <c r="D156" s="7">
        <v>2</v>
      </c>
      <c r="E156" s="7">
        <v>0</v>
      </c>
      <c r="F156" s="7">
        <v>1</v>
      </c>
      <c r="G156" s="8" t="str">
        <f t="shared" si="35"/>
        <v/>
      </c>
      <c r="H156" s="8">
        <f t="shared" si="36"/>
        <v>2.0964360587002098E-3</v>
      </c>
      <c r="I156" s="8" t="str">
        <f t="shared" si="37"/>
        <v/>
      </c>
      <c r="J156" s="8">
        <f t="shared" si="38"/>
        <v>1.4858841010401188E-3</v>
      </c>
      <c r="K156" s="8" t="str">
        <f t="shared" si="41"/>
        <v xml:space="preserve"> </v>
      </c>
      <c r="L156" s="8">
        <f t="shared" si="42"/>
        <v>-0.5</v>
      </c>
      <c r="M156" s="8" t="str">
        <f t="shared" si="39"/>
        <v/>
      </c>
      <c r="N156" s="16">
        <f t="shared" si="40"/>
        <v>-1.0482180293501049E-3</v>
      </c>
    </row>
    <row r="157" spans="1:14" ht="25.5" x14ac:dyDescent="0.2">
      <c r="A157" s="45"/>
      <c r="B157" s="35" t="s">
        <v>145</v>
      </c>
      <c r="C157" s="32">
        <v>2</v>
      </c>
      <c r="D157" s="7">
        <v>1</v>
      </c>
      <c r="E157" s="7">
        <v>0</v>
      </c>
      <c r="F157" s="7">
        <v>0</v>
      </c>
      <c r="G157" s="8">
        <f t="shared" si="35"/>
        <v>1.9880715705765406E-3</v>
      </c>
      <c r="H157" s="8">
        <f t="shared" si="36"/>
        <v>1.0482180293501049E-3</v>
      </c>
      <c r="I157" s="8" t="str">
        <f t="shared" si="37"/>
        <v/>
      </c>
      <c r="J157" s="8" t="str">
        <f t="shared" si="38"/>
        <v/>
      </c>
      <c r="K157" s="8">
        <f t="shared" si="41"/>
        <v>-1</v>
      </c>
      <c r="L157" s="8">
        <f t="shared" si="42"/>
        <v>-1</v>
      </c>
      <c r="M157" s="8">
        <f t="shared" si="39"/>
        <v>-1.9880715705765406E-3</v>
      </c>
      <c r="N157" s="16">
        <f t="shared" si="40"/>
        <v>-1.0482180293501049E-3</v>
      </c>
    </row>
    <row r="158" spans="1:14" ht="25.5" x14ac:dyDescent="0.2">
      <c r="A158" s="45"/>
      <c r="B158" s="35" t="s">
        <v>146</v>
      </c>
      <c r="C158" s="32">
        <v>1</v>
      </c>
      <c r="D158" s="7">
        <v>0</v>
      </c>
      <c r="E158" s="7">
        <v>0</v>
      </c>
      <c r="F158" s="7">
        <v>0</v>
      </c>
      <c r="G158" s="8">
        <f t="shared" si="35"/>
        <v>9.9403578528827028E-4</v>
      </c>
      <c r="H158" s="8" t="str">
        <f t="shared" si="36"/>
        <v/>
      </c>
      <c r="I158" s="8" t="str">
        <f t="shared" si="37"/>
        <v/>
      </c>
      <c r="J158" s="8" t="str">
        <f t="shared" si="38"/>
        <v/>
      </c>
      <c r="K158" s="8">
        <f t="shared" si="41"/>
        <v>-1</v>
      </c>
      <c r="L158" s="8" t="str">
        <f t="shared" si="42"/>
        <v xml:space="preserve"> </v>
      </c>
      <c r="M158" s="8">
        <f t="shared" si="39"/>
        <v>-9.9403578528827028E-4</v>
      </c>
      <c r="N158" s="16" t="str">
        <f t="shared" si="40"/>
        <v/>
      </c>
    </row>
    <row r="159" spans="1:14" x14ac:dyDescent="0.2">
      <c r="A159" s="45"/>
      <c r="B159" s="35" t="s">
        <v>147</v>
      </c>
      <c r="C159" s="32">
        <v>0</v>
      </c>
      <c r="D159" s="7">
        <v>1</v>
      </c>
      <c r="E159" s="7">
        <v>0</v>
      </c>
      <c r="F159" s="7">
        <v>1</v>
      </c>
      <c r="G159" s="8" t="str">
        <f t="shared" si="35"/>
        <v/>
      </c>
      <c r="H159" s="8">
        <f t="shared" si="36"/>
        <v>1.0482180293501049E-3</v>
      </c>
      <c r="I159" s="8" t="str">
        <f t="shared" si="37"/>
        <v/>
      </c>
      <c r="J159" s="8">
        <f t="shared" si="38"/>
        <v>1.4858841010401188E-3</v>
      </c>
      <c r="K159" s="8" t="str">
        <f t="shared" si="41"/>
        <v xml:space="preserve"> </v>
      </c>
      <c r="L159" s="8">
        <f t="shared" si="42"/>
        <v>0</v>
      </c>
      <c r="M159" s="8" t="str">
        <f t="shared" si="39"/>
        <v/>
      </c>
      <c r="N159" s="16">
        <f t="shared" si="40"/>
        <v>0</v>
      </c>
    </row>
    <row r="160" spans="1:14" x14ac:dyDescent="0.2">
      <c r="A160" s="45"/>
      <c r="B160" s="35" t="s">
        <v>148</v>
      </c>
      <c r="C160" s="32">
        <v>0</v>
      </c>
      <c r="D160" s="7">
        <v>0</v>
      </c>
      <c r="E160" s="7">
        <v>0</v>
      </c>
      <c r="F160" s="7">
        <v>0</v>
      </c>
      <c r="G160" s="8" t="str">
        <f t="shared" si="35"/>
        <v/>
      </c>
      <c r="H160" s="8" t="str">
        <f t="shared" si="36"/>
        <v/>
      </c>
      <c r="I160" s="8" t="str">
        <f t="shared" si="37"/>
        <v/>
      </c>
      <c r="J160" s="8" t="str">
        <f t="shared" si="38"/>
        <v/>
      </c>
      <c r="K160" s="8" t="str">
        <f t="shared" si="41"/>
        <v xml:space="preserve"> </v>
      </c>
      <c r="L160" s="8" t="str">
        <f t="shared" si="42"/>
        <v xml:space="preserve"> </v>
      </c>
      <c r="M160" s="8" t="str">
        <f t="shared" si="39"/>
        <v/>
      </c>
      <c r="N160" s="16" t="str">
        <f t="shared" si="40"/>
        <v/>
      </c>
    </row>
    <row r="161" spans="1:14" x14ac:dyDescent="0.2">
      <c r="A161" s="45"/>
      <c r="B161" s="35" t="s">
        <v>149</v>
      </c>
      <c r="C161" s="32">
        <v>30</v>
      </c>
      <c r="D161" s="7">
        <v>48</v>
      </c>
      <c r="E161" s="7">
        <v>4</v>
      </c>
      <c r="F161" s="7">
        <v>0</v>
      </c>
      <c r="G161" s="8">
        <f t="shared" si="35"/>
        <v>2.982107355864811E-2</v>
      </c>
      <c r="H161" s="8">
        <f t="shared" si="36"/>
        <v>5.0314465408805034E-2</v>
      </c>
      <c r="I161" s="8">
        <f t="shared" si="37"/>
        <v>4.9382716049382715E-3</v>
      </c>
      <c r="J161" s="8" t="str">
        <f t="shared" si="38"/>
        <v/>
      </c>
      <c r="K161" s="8">
        <f t="shared" si="41"/>
        <v>-0.8666666666666667</v>
      </c>
      <c r="L161" s="8">
        <f t="shared" si="42"/>
        <v>-1</v>
      </c>
      <c r="M161" s="8">
        <f t="shared" si="39"/>
        <v>-2.584493041749503E-2</v>
      </c>
      <c r="N161" s="16">
        <f t="shared" si="40"/>
        <v>-5.0314465408805034E-2</v>
      </c>
    </row>
    <row r="162" spans="1:14" x14ac:dyDescent="0.2">
      <c r="A162" s="45"/>
      <c r="B162" s="35" t="s">
        <v>150</v>
      </c>
      <c r="C162" s="32">
        <v>0</v>
      </c>
      <c r="D162" s="7">
        <v>0</v>
      </c>
      <c r="E162" s="7">
        <v>0</v>
      </c>
      <c r="F162" s="7">
        <v>0</v>
      </c>
      <c r="G162" s="8" t="str">
        <f t="shared" si="35"/>
        <v/>
      </c>
      <c r="H162" s="8" t="str">
        <f t="shared" si="36"/>
        <v/>
      </c>
      <c r="I162" s="8" t="str">
        <f t="shared" si="37"/>
        <v/>
      </c>
      <c r="J162" s="8" t="str">
        <f t="shared" si="38"/>
        <v/>
      </c>
      <c r="K162" s="8" t="str">
        <f t="shared" si="41"/>
        <v xml:space="preserve"> </v>
      </c>
      <c r="L162" s="8" t="str">
        <f t="shared" si="42"/>
        <v xml:space="preserve"> </v>
      </c>
      <c r="M162" s="8" t="str">
        <f t="shared" si="39"/>
        <v/>
      </c>
      <c r="N162" s="16" t="str">
        <f t="shared" si="40"/>
        <v/>
      </c>
    </row>
    <row r="163" spans="1:14" x14ac:dyDescent="0.2">
      <c r="A163" s="45"/>
      <c r="B163" s="35" t="s">
        <v>151</v>
      </c>
      <c r="C163" s="32">
        <v>0</v>
      </c>
      <c r="D163" s="7">
        <v>0</v>
      </c>
      <c r="E163" s="7">
        <v>0</v>
      </c>
      <c r="F163" s="7">
        <v>0</v>
      </c>
      <c r="G163" s="8" t="str">
        <f t="shared" si="35"/>
        <v/>
      </c>
      <c r="H163" s="8" t="str">
        <f t="shared" si="36"/>
        <v/>
      </c>
      <c r="I163" s="8" t="str">
        <f t="shared" si="37"/>
        <v/>
      </c>
      <c r="J163" s="8" t="str">
        <f t="shared" si="38"/>
        <v/>
      </c>
      <c r="K163" s="8" t="str">
        <f t="shared" si="41"/>
        <v xml:space="preserve"> </v>
      </c>
      <c r="L163" s="8" t="str">
        <f t="shared" si="42"/>
        <v xml:space="preserve"> </v>
      </c>
      <c r="M163" s="8" t="str">
        <f t="shared" si="39"/>
        <v/>
      </c>
      <c r="N163" s="16" t="str">
        <f t="shared" si="40"/>
        <v/>
      </c>
    </row>
    <row r="164" spans="1:14" x14ac:dyDescent="0.2">
      <c r="A164" s="45"/>
      <c r="B164" s="35" t="s">
        <v>152</v>
      </c>
      <c r="C164" s="32">
        <v>0</v>
      </c>
      <c r="D164" s="7">
        <v>0</v>
      </c>
      <c r="E164" s="7">
        <v>0</v>
      </c>
      <c r="F164" s="7">
        <v>0</v>
      </c>
      <c r="G164" s="8" t="str">
        <f t="shared" si="35"/>
        <v/>
      </c>
      <c r="H164" s="8" t="str">
        <f t="shared" si="36"/>
        <v/>
      </c>
      <c r="I164" s="8" t="str">
        <f t="shared" si="37"/>
        <v/>
      </c>
      <c r="J164" s="8" t="str">
        <f t="shared" si="38"/>
        <v/>
      </c>
      <c r="K164" s="8" t="str">
        <f t="shared" si="41"/>
        <v xml:space="preserve"> </v>
      </c>
      <c r="L164" s="8" t="str">
        <f t="shared" si="42"/>
        <v xml:space="preserve"> </v>
      </c>
      <c r="M164" s="8" t="str">
        <f t="shared" si="39"/>
        <v/>
      </c>
      <c r="N164" s="16" t="str">
        <f t="shared" si="40"/>
        <v/>
      </c>
    </row>
    <row r="165" spans="1:14" x14ac:dyDescent="0.2">
      <c r="A165" s="45"/>
      <c r="B165" s="35" t="s">
        <v>153</v>
      </c>
      <c r="C165" s="32">
        <v>0</v>
      </c>
      <c r="D165" s="7">
        <v>1</v>
      </c>
      <c r="E165" s="7">
        <v>0</v>
      </c>
      <c r="F165" s="7">
        <v>2</v>
      </c>
      <c r="G165" s="8" t="str">
        <f t="shared" si="35"/>
        <v/>
      </c>
      <c r="H165" s="8">
        <f t="shared" si="36"/>
        <v>1.0482180293501049E-3</v>
      </c>
      <c r="I165" s="8" t="str">
        <f t="shared" si="37"/>
        <v/>
      </c>
      <c r="J165" s="8">
        <f t="shared" si="38"/>
        <v>2.9717682020802376E-3</v>
      </c>
      <c r="K165" s="8" t="str">
        <f t="shared" si="41"/>
        <v xml:space="preserve"> </v>
      </c>
      <c r="L165" s="8">
        <f t="shared" si="42"/>
        <v>1</v>
      </c>
      <c r="M165" s="8" t="str">
        <f t="shared" si="39"/>
        <v/>
      </c>
      <c r="N165" s="16">
        <f t="shared" si="40"/>
        <v>1.0482180293501049E-3</v>
      </c>
    </row>
    <row r="166" spans="1:14" x14ac:dyDescent="0.2">
      <c r="A166" s="45"/>
      <c r="B166" s="35" t="s">
        <v>154</v>
      </c>
      <c r="C166" s="32">
        <v>22</v>
      </c>
      <c r="D166" s="7">
        <v>12</v>
      </c>
      <c r="E166" s="7">
        <v>19</v>
      </c>
      <c r="F166" s="7">
        <v>4</v>
      </c>
      <c r="G166" s="8">
        <f t="shared" si="35"/>
        <v>2.186878727634195E-2</v>
      </c>
      <c r="H166" s="8">
        <f t="shared" si="36"/>
        <v>1.2578616352201259E-2</v>
      </c>
      <c r="I166" s="8">
        <f t="shared" si="37"/>
        <v>2.3456790123456792E-2</v>
      </c>
      <c r="J166" s="8">
        <f t="shared" si="38"/>
        <v>5.9435364041604752E-3</v>
      </c>
      <c r="K166" s="8">
        <f t="shared" si="41"/>
        <v>-0.13636363636363635</v>
      </c>
      <c r="L166" s="8">
        <f t="shared" si="42"/>
        <v>-0.66666666666666663</v>
      </c>
      <c r="M166" s="8">
        <f t="shared" si="39"/>
        <v>-2.982107355864811E-3</v>
      </c>
      <c r="N166" s="16">
        <f t="shared" si="40"/>
        <v>-8.385744234800839E-3</v>
      </c>
    </row>
    <row r="167" spans="1:14" x14ac:dyDescent="0.2">
      <c r="A167" s="45"/>
      <c r="B167" s="35" t="s">
        <v>155</v>
      </c>
      <c r="C167" s="32">
        <v>0</v>
      </c>
      <c r="D167" s="7">
        <v>0</v>
      </c>
      <c r="E167" s="7">
        <v>0</v>
      </c>
      <c r="F167" s="7">
        <v>1</v>
      </c>
      <c r="G167" s="8" t="str">
        <f t="shared" si="35"/>
        <v/>
      </c>
      <c r="H167" s="8" t="str">
        <f t="shared" si="36"/>
        <v/>
      </c>
      <c r="I167" s="8" t="str">
        <f t="shared" si="37"/>
        <v/>
      </c>
      <c r="J167" s="8">
        <f t="shared" si="38"/>
        <v>1.4858841010401188E-3</v>
      </c>
      <c r="K167" s="8" t="str">
        <f t="shared" si="41"/>
        <v xml:space="preserve"> </v>
      </c>
      <c r="L167" s="8">
        <f t="shared" si="42"/>
        <v>1</v>
      </c>
      <c r="M167" s="8" t="str">
        <f t="shared" si="39"/>
        <v/>
      </c>
      <c r="N167" s="16" t="str">
        <f t="shared" si="40"/>
        <v/>
      </c>
    </row>
    <row r="168" spans="1:14" ht="25.5" x14ac:dyDescent="0.2">
      <c r="A168" s="45"/>
      <c r="B168" s="35" t="s">
        <v>156</v>
      </c>
      <c r="C168" s="32">
        <v>0</v>
      </c>
      <c r="D168" s="7">
        <v>1</v>
      </c>
      <c r="E168" s="7">
        <v>3</v>
      </c>
      <c r="F168" s="7">
        <v>0</v>
      </c>
      <c r="G168" s="8" t="str">
        <f t="shared" si="35"/>
        <v/>
      </c>
      <c r="H168" s="8">
        <f t="shared" si="36"/>
        <v>1.0482180293501049E-3</v>
      </c>
      <c r="I168" s="8">
        <f t="shared" si="37"/>
        <v>3.7037037037037038E-3</v>
      </c>
      <c r="J168" s="8" t="str">
        <f t="shared" si="38"/>
        <v/>
      </c>
      <c r="K168" s="8">
        <f t="shared" si="41"/>
        <v>1</v>
      </c>
      <c r="L168" s="8">
        <f t="shared" si="42"/>
        <v>-1</v>
      </c>
      <c r="M168" s="8" t="str">
        <f t="shared" si="39"/>
        <v/>
      </c>
      <c r="N168" s="16">
        <f t="shared" si="40"/>
        <v>-1.0482180293501049E-3</v>
      </c>
    </row>
    <row r="169" spans="1:14" x14ac:dyDescent="0.2">
      <c r="A169" s="45"/>
      <c r="B169" s="35" t="s">
        <v>157</v>
      </c>
      <c r="C169" s="32">
        <v>0</v>
      </c>
      <c r="D169" s="7">
        <v>1</v>
      </c>
      <c r="E169" s="7">
        <v>0</v>
      </c>
      <c r="F169" s="7">
        <v>1</v>
      </c>
      <c r="G169" s="8" t="str">
        <f t="shared" si="35"/>
        <v/>
      </c>
      <c r="H169" s="8">
        <f t="shared" si="36"/>
        <v>1.0482180293501049E-3</v>
      </c>
      <c r="I169" s="8" t="str">
        <f t="shared" si="37"/>
        <v/>
      </c>
      <c r="J169" s="8">
        <f t="shared" si="38"/>
        <v>1.4858841010401188E-3</v>
      </c>
      <c r="K169" s="8" t="str">
        <f t="shared" si="41"/>
        <v xml:space="preserve"> </v>
      </c>
      <c r="L169" s="8">
        <f t="shared" si="42"/>
        <v>0</v>
      </c>
      <c r="M169" s="8" t="str">
        <f t="shared" si="39"/>
        <v/>
      </c>
      <c r="N169" s="16">
        <f t="shared" si="40"/>
        <v>0</v>
      </c>
    </row>
    <row r="170" spans="1:14" ht="25.5" x14ac:dyDescent="0.2">
      <c r="A170" s="45"/>
      <c r="B170" s="35" t="s">
        <v>158</v>
      </c>
      <c r="C170" s="32">
        <v>1</v>
      </c>
      <c r="D170" s="7">
        <v>2</v>
      </c>
      <c r="E170" s="7">
        <v>0</v>
      </c>
      <c r="F170" s="7">
        <v>4</v>
      </c>
      <c r="G170" s="8">
        <f t="shared" si="35"/>
        <v>9.9403578528827028E-4</v>
      </c>
      <c r="H170" s="8">
        <f t="shared" si="36"/>
        <v>2.0964360587002098E-3</v>
      </c>
      <c r="I170" s="8" t="str">
        <f t="shared" si="37"/>
        <v/>
      </c>
      <c r="J170" s="8">
        <f t="shared" si="38"/>
        <v>5.9435364041604752E-3</v>
      </c>
      <c r="K170" s="8">
        <f t="shared" si="41"/>
        <v>-1</v>
      </c>
      <c r="L170" s="8">
        <f t="shared" si="42"/>
        <v>1</v>
      </c>
      <c r="M170" s="8">
        <f t="shared" si="39"/>
        <v>-9.9403578528827028E-4</v>
      </c>
      <c r="N170" s="16">
        <f t="shared" si="40"/>
        <v>2.0964360587002098E-3</v>
      </c>
    </row>
    <row r="171" spans="1:14" x14ac:dyDescent="0.2">
      <c r="A171" s="45"/>
      <c r="B171" s="35" t="s">
        <v>159</v>
      </c>
      <c r="C171" s="32">
        <v>0</v>
      </c>
      <c r="D171" s="7">
        <v>3</v>
      </c>
      <c r="E171" s="7">
        <v>17</v>
      </c>
      <c r="F171" s="7">
        <v>36</v>
      </c>
      <c r="G171" s="8" t="str">
        <f t="shared" si="35"/>
        <v/>
      </c>
      <c r="H171" s="8">
        <f t="shared" si="36"/>
        <v>3.1446540880503146E-3</v>
      </c>
      <c r="I171" s="8">
        <f t="shared" si="37"/>
        <v>2.0987654320987655E-2</v>
      </c>
      <c r="J171" s="8">
        <f t="shared" si="38"/>
        <v>5.3491827637444277E-2</v>
      </c>
      <c r="K171" s="8">
        <f t="shared" si="41"/>
        <v>1</v>
      </c>
      <c r="L171" s="8">
        <f t="shared" si="42"/>
        <v>11</v>
      </c>
      <c r="M171" s="8" t="str">
        <f t="shared" si="39"/>
        <v/>
      </c>
      <c r="N171" s="16">
        <f t="shared" si="40"/>
        <v>3.4591194968553458E-2</v>
      </c>
    </row>
    <row r="172" spans="1:14" x14ac:dyDescent="0.2">
      <c r="A172" s="45"/>
      <c r="B172" s="35" t="s">
        <v>160</v>
      </c>
      <c r="C172" s="32">
        <v>0</v>
      </c>
      <c r="D172" s="7">
        <v>0</v>
      </c>
      <c r="E172" s="7">
        <v>0</v>
      </c>
      <c r="F172" s="7">
        <v>1</v>
      </c>
      <c r="G172" s="8" t="str">
        <f t="shared" si="35"/>
        <v/>
      </c>
      <c r="H172" s="8" t="str">
        <f t="shared" si="36"/>
        <v/>
      </c>
      <c r="I172" s="8" t="str">
        <f t="shared" si="37"/>
        <v/>
      </c>
      <c r="J172" s="8">
        <f t="shared" si="38"/>
        <v>1.4858841010401188E-3</v>
      </c>
      <c r="K172" s="8" t="str">
        <f t="shared" si="41"/>
        <v xml:space="preserve"> </v>
      </c>
      <c r="L172" s="8">
        <f t="shared" si="42"/>
        <v>1</v>
      </c>
      <c r="M172" s="8" t="str">
        <f t="shared" si="39"/>
        <v/>
      </c>
      <c r="N172" s="16" t="str">
        <f t="shared" si="40"/>
        <v/>
      </c>
    </row>
    <row r="173" spans="1:14" x14ac:dyDescent="0.2">
      <c r="A173" s="45"/>
      <c r="B173" s="35" t="s">
        <v>161</v>
      </c>
      <c r="C173" s="32">
        <v>1</v>
      </c>
      <c r="D173" s="7">
        <v>0</v>
      </c>
      <c r="E173" s="7">
        <v>0</v>
      </c>
      <c r="F173" s="7">
        <v>0</v>
      </c>
      <c r="G173" s="8">
        <f t="shared" si="35"/>
        <v>9.9403578528827028E-4</v>
      </c>
      <c r="H173" s="8" t="str">
        <f t="shared" si="36"/>
        <v/>
      </c>
      <c r="I173" s="8" t="str">
        <f t="shared" si="37"/>
        <v/>
      </c>
      <c r="J173" s="8" t="str">
        <f t="shared" si="38"/>
        <v/>
      </c>
      <c r="K173" s="8">
        <f t="shared" si="41"/>
        <v>-1</v>
      </c>
      <c r="L173" s="8" t="str">
        <f t="shared" si="42"/>
        <v xml:space="preserve"> </v>
      </c>
      <c r="M173" s="8">
        <f t="shared" si="39"/>
        <v>-9.9403578528827028E-4</v>
      </c>
      <c r="N173" s="16" t="str">
        <f t="shared" si="40"/>
        <v/>
      </c>
    </row>
    <row r="174" spans="1:14" x14ac:dyDescent="0.2">
      <c r="A174" s="45"/>
      <c r="B174" s="35" t="s">
        <v>162</v>
      </c>
      <c r="C174" s="32">
        <v>50</v>
      </c>
      <c r="D174" s="7">
        <v>62</v>
      </c>
      <c r="E174" s="7">
        <v>1</v>
      </c>
      <c r="F174" s="7">
        <v>0</v>
      </c>
      <c r="G174" s="8">
        <f t="shared" si="35"/>
        <v>4.9701789264413522E-2</v>
      </c>
      <c r="H174" s="8">
        <f t="shared" si="36"/>
        <v>6.4989517819706494E-2</v>
      </c>
      <c r="I174" s="8">
        <f t="shared" si="37"/>
        <v>1.2345679012345679E-3</v>
      </c>
      <c r="J174" s="8" t="str">
        <f t="shared" si="38"/>
        <v/>
      </c>
      <c r="K174" s="8">
        <f t="shared" si="41"/>
        <v>-0.98</v>
      </c>
      <c r="L174" s="8">
        <f t="shared" si="42"/>
        <v>-1</v>
      </c>
      <c r="M174" s="8">
        <f t="shared" si="39"/>
        <v>-4.8707753479125253E-2</v>
      </c>
      <c r="N174" s="16">
        <f t="shared" si="40"/>
        <v>-6.4989517819706494E-2</v>
      </c>
    </row>
    <row r="175" spans="1:14" x14ac:dyDescent="0.2">
      <c r="A175" s="45"/>
      <c r="B175" s="35" t="s">
        <v>163</v>
      </c>
      <c r="C175" s="32">
        <v>0</v>
      </c>
      <c r="D175" s="7">
        <v>0</v>
      </c>
      <c r="E175" s="7">
        <v>0</v>
      </c>
      <c r="F175" s="7">
        <v>0</v>
      </c>
      <c r="G175" s="8" t="str">
        <f t="shared" si="35"/>
        <v/>
      </c>
      <c r="H175" s="8" t="str">
        <f t="shared" si="36"/>
        <v/>
      </c>
      <c r="I175" s="8" t="str">
        <f t="shared" si="37"/>
        <v/>
      </c>
      <c r="J175" s="8" t="str">
        <f t="shared" si="38"/>
        <v/>
      </c>
      <c r="K175" s="8" t="str">
        <f t="shared" si="41"/>
        <v xml:space="preserve"> </v>
      </c>
      <c r="L175" s="8" t="str">
        <f t="shared" si="42"/>
        <v xml:space="preserve"> </v>
      </c>
      <c r="M175" s="8" t="str">
        <f t="shared" si="39"/>
        <v/>
      </c>
      <c r="N175" s="16" t="str">
        <f t="shared" si="40"/>
        <v/>
      </c>
    </row>
    <row r="176" spans="1:14" x14ac:dyDescent="0.2">
      <c r="A176" s="45"/>
      <c r="B176" s="35" t="s">
        <v>164</v>
      </c>
      <c r="C176" s="32">
        <v>0</v>
      </c>
      <c r="D176" s="7">
        <v>0</v>
      </c>
      <c r="E176" s="7">
        <v>0</v>
      </c>
      <c r="F176" s="7">
        <v>2</v>
      </c>
      <c r="G176" s="8" t="str">
        <f t="shared" si="35"/>
        <v/>
      </c>
      <c r="H176" s="8" t="str">
        <f t="shared" si="36"/>
        <v/>
      </c>
      <c r="I176" s="8" t="str">
        <f t="shared" si="37"/>
        <v/>
      </c>
      <c r="J176" s="8">
        <f t="shared" si="38"/>
        <v>2.9717682020802376E-3</v>
      </c>
      <c r="K176" s="8" t="str">
        <f t="shared" si="41"/>
        <v xml:space="preserve"> </v>
      </c>
      <c r="L176" s="8">
        <f t="shared" si="42"/>
        <v>1</v>
      </c>
      <c r="M176" s="8" t="str">
        <f t="shared" si="39"/>
        <v/>
      </c>
      <c r="N176" s="16" t="str">
        <f t="shared" si="40"/>
        <v/>
      </c>
    </row>
    <row r="177" spans="1:14" x14ac:dyDescent="0.2">
      <c r="A177" s="45"/>
      <c r="B177" s="35" t="s">
        <v>165</v>
      </c>
      <c r="C177" s="32">
        <v>133</v>
      </c>
      <c r="D177" s="7">
        <v>116</v>
      </c>
      <c r="E177" s="7">
        <v>32</v>
      </c>
      <c r="F177" s="7">
        <v>19</v>
      </c>
      <c r="G177" s="8">
        <f t="shared" si="35"/>
        <v>0.13220675944333996</v>
      </c>
      <c r="H177" s="8">
        <f t="shared" si="36"/>
        <v>0.12159329140461216</v>
      </c>
      <c r="I177" s="8">
        <f t="shared" si="37"/>
        <v>3.9506172839506172E-2</v>
      </c>
      <c r="J177" s="8">
        <f t="shared" si="38"/>
        <v>2.8231797919762259E-2</v>
      </c>
      <c r="K177" s="8">
        <f t="shared" si="41"/>
        <v>-0.75939849624060152</v>
      </c>
      <c r="L177" s="8">
        <f t="shared" si="42"/>
        <v>-0.83620689655172409</v>
      </c>
      <c r="M177" s="8">
        <f t="shared" si="39"/>
        <v>-0.1003976143141153</v>
      </c>
      <c r="N177" s="16">
        <f t="shared" si="40"/>
        <v>-0.10167714884696016</v>
      </c>
    </row>
    <row r="178" spans="1:14" ht="25.5" x14ac:dyDescent="0.2">
      <c r="A178" s="45"/>
      <c r="B178" s="35" t="s">
        <v>166</v>
      </c>
      <c r="C178" s="32">
        <v>0</v>
      </c>
      <c r="D178" s="7">
        <v>7</v>
      </c>
      <c r="E178" s="7">
        <v>0</v>
      </c>
      <c r="F178" s="7">
        <v>0</v>
      </c>
      <c r="G178" s="8" t="str">
        <f t="shared" si="35"/>
        <v/>
      </c>
      <c r="H178" s="8">
        <f t="shared" si="36"/>
        <v>7.3375262054507341E-3</v>
      </c>
      <c r="I178" s="8" t="str">
        <f t="shared" si="37"/>
        <v/>
      </c>
      <c r="J178" s="8" t="str">
        <f t="shared" si="38"/>
        <v/>
      </c>
      <c r="K178" s="8" t="str">
        <f t="shared" si="41"/>
        <v xml:space="preserve"> </v>
      </c>
      <c r="L178" s="8">
        <f t="shared" si="42"/>
        <v>-1</v>
      </c>
      <c r="M178" s="8" t="str">
        <f t="shared" si="39"/>
        <v/>
      </c>
      <c r="N178" s="16">
        <f t="shared" si="40"/>
        <v>-7.3375262054507341E-3</v>
      </c>
    </row>
    <row r="179" spans="1:14" ht="25.5" x14ac:dyDescent="0.2">
      <c r="A179" s="45"/>
      <c r="B179" s="35" t="s">
        <v>167</v>
      </c>
      <c r="C179" s="32">
        <v>0</v>
      </c>
      <c r="D179" s="7">
        <v>0</v>
      </c>
      <c r="E179" s="7">
        <v>0</v>
      </c>
      <c r="F179" s="7">
        <v>2</v>
      </c>
      <c r="G179" s="8" t="str">
        <f t="shared" si="35"/>
        <v/>
      </c>
      <c r="H179" s="8" t="str">
        <f t="shared" si="36"/>
        <v/>
      </c>
      <c r="I179" s="8" t="str">
        <f t="shared" si="37"/>
        <v/>
      </c>
      <c r="J179" s="8">
        <f t="shared" si="38"/>
        <v>2.9717682020802376E-3</v>
      </c>
      <c r="K179" s="8" t="str">
        <f t="shared" si="41"/>
        <v xml:space="preserve"> </v>
      </c>
      <c r="L179" s="8">
        <f t="shared" si="42"/>
        <v>1</v>
      </c>
      <c r="M179" s="8" t="str">
        <f t="shared" si="39"/>
        <v/>
      </c>
      <c r="N179" s="16" t="str">
        <f t="shared" si="40"/>
        <v/>
      </c>
    </row>
    <row r="180" spans="1:14" ht="15.75" thickBot="1" x14ac:dyDescent="0.25">
      <c r="A180" s="45"/>
      <c r="B180" s="36" t="s">
        <v>168</v>
      </c>
      <c r="C180" s="33">
        <v>0</v>
      </c>
      <c r="D180" s="17">
        <v>0</v>
      </c>
      <c r="E180" s="17">
        <v>0</v>
      </c>
      <c r="F180" s="17">
        <v>2</v>
      </c>
      <c r="G180" s="18" t="str">
        <f t="shared" si="35"/>
        <v/>
      </c>
      <c r="H180" s="18" t="str">
        <f t="shared" si="36"/>
        <v/>
      </c>
      <c r="I180" s="18" t="str">
        <f t="shared" si="37"/>
        <v/>
      </c>
      <c r="J180" s="18">
        <f t="shared" si="38"/>
        <v>2.9717682020802376E-3</v>
      </c>
      <c r="K180" s="18" t="str">
        <f t="shared" si="41"/>
        <v xml:space="preserve"> </v>
      </c>
      <c r="L180" s="18">
        <f t="shared" si="42"/>
        <v>1</v>
      </c>
      <c r="M180" s="18" t="str">
        <f t="shared" si="39"/>
        <v/>
      </c>
      <c r="N180" s="19" t="str">
        <f t="shared" si="40"/>
        <v/>
      </c>
    </row>
    <row r="181" spans="1:14" x14ac:dyDescent="0.2">
      <c r="A181" s="44"/>
    </row>
    <row r="182" spans="1:14" x14ac:dyDescent="0.2">
      <c r="A182" s="44"/>
    </row>
    <row r="183" spans="1:14" x14ac:dyDescent="0.2">
      <c r="A183" s="44"/>
    </row>
    <row r="184" spans="1:14" ht="15.75" thickBot="1" x14ac:dyDescent="0.25">
      <c r="A184" s="44"/>
    </row>
    <row r="185" spans="1:14" ht="29.25" customHeight="1" thickBot="1" x14ac:dyDescent="0.25">
      <c r="A185" s="45"/>
      <c r="B185" s="20" t="s">
        <v>3</v>
      </c>
      <c r="C185" s="13" t="s">
        <v>16</v>
      </c>
      <c r="D185" s="23"/>
      <c r="E185" s="23"/>
      <c r="F185" s="24"/>
      <c r="G185" s="13" t="s">
        <v>5</v>
      </c>
      <c r="H185" s="23"/>
      <c r="I185" s="23"/>
      <c r="J185" s="23"/>
      <c r="K185" s="13" t="s">
        <v>17</v>
      </c>
      <c r="L185" s="14"/>
      <c r="M185" s="13" t="s">
        <v>7</v>
      </c>
      <c r="N185" s="14"/>
    </row>
    <row r="186" spans="1:14" ht="15.75" thickBot="1" x14ac:dyDescent="0.25">
      <c r="A186" s="44"/>
      <c r="B186" s="21"/>
      <c r="C186" s="26">
        <v>2021</v>
      </c>
      <c r="D186" s="24"/>
      <c r="E186" s="27">
        <v>2022</v>
      </c>
      <c r="F186" s="24"/>
      <c r="G186" s="26">
        <v>2021</v>
      </c>
      <c r="H186" s="24"/>
      <c r="I186" s="27">
        <v>2022</v>
      </c>
      <c r="J186" s="24"/>
      <c r="K186" s="25"/>
      <c r="L186" s="15"/>
      <c r="M186" s="25"/>
      <c r="N186" s="15"/>
    </row>
    <row r="187" spans="1:14" ht="15.75" thickBot="1" x14ac:dyDescent="0.25">
      <c r="A187" s="45"/>
      <c r="B187" s="22"/>
      <c r="C187" s="28" t="s">
        <v>8</v>
      </c>
      <c r="D187" s="28" t="s">
        <v>9</v>
      </c>
      <c r="E187" s="28" t="s">
        <v>8</v>
      </c>
      <c r="F187" s="28" t="s">
        <v>9</v>
      </c>
      <c r="G187" s="28" t="s">
        <v>8</v>
      </c>
      <c r="H187" s="28" t="s">
        <v>9</v>
      </c>
      <c r="I187" s="28" t="s">
        <v>8</v>
      </c>
      <c r="J187" s="28" t="s">
        <v>9</v>
      </c>
      <c r="K187" s="28" t="s">
        <v>8</v>
      </c>
      <c r="L187" s="28" t="s">
        <v>9</v>
      </c>
      <c r="M187" s="28" t="s">
        <v>8</v>
      </c>
      <c r="N187" s="28" t="s">
        <v>9</v>
      </c>
    </row>
    <row r="188" spans="1:14" ht="26.25" thickBot="1" x14ac:dyDescent="0.25">
      <c r="A188" s="45"/>
      <c r="B188" s="29" t="s">
        <v>12</v>
      </c>
      <c r="C188" s="30">
        <f>SUM(C189:C363)</f>
        <v>1981</v>
      </c>
      <c r="D188" s="30">
        <f>SUM(D189:D363)</f>
        <v>1763</v>
      </c>
      <c r="E188" s="30">
        <f>SUM(E189:E363)</f>
        <v>973</v>
      </c>
      <c r="F188" s="30">
        <f>SUM(F189:F363)</f>
        <v>1140</v>
      </c>
      <c r="G188" s="31">
        <f t="shared" ref="G188:G219" si="43">+IF(C188=0,"",C188/C$188)</f>
        <v>1</v>
      </c>
      <c r="H188" s="31">
        <f t="shared" ref="H188:H219" si="44">+IF(D188=0,"",D188/D$188)</f>
        <v>1</v>
      </c>
      <c r="I188" s="31">
        <f t="shared" ref="I188:I219" si="45">+IF(E188=0,"",E188/E$188)</f>
        <v>1</v>
      </c>
      <c r="J188" s="31">
        <f t="shared" ref="J188:J219" si="46">+IF(F188=0,"",F188/F$188)</f>
        <v>1</v>
      </c>
      <c r="K188" s="31">
        <f>+IF(AND(C188=0,E188=0),"",IF(C188=0,1,IF(E188=0,-1,(E188-C188)/C188)))</f>
        <v>-0.50883392226148405</v>
      </c>
      <c r="L188" s="31">
        <f>+IF(AND(D188=0,F188=0),"",IF(D188=0,1,IF(F188=0,-1,(F188-D188)/D188)))</f>
        <v>-0.35337492909812818</v>
      </c>
      <c r="M188" s="31">
        <f t="shared" ref="M188:M219" si="47">+IF(OR(AND(G188=""),(K188="")),"",G188*K188)</f>
        <v>-0.50883392226148405</v>
      </c>
      <c r="N188" s="31">
        <f t="shared" ref="N188:N219" si="48">+IF(OR(AND(H188=""),(L188="")),"",H188*L188)</f>
        <v>-0.35337492909812818</v>
      </c>
    </row>
    <row r="189" spans="1:14" ht="24" customHeight="1" x14ac:dyDescent="0.2">
      <c r="A189" s="45"/>
      <c r="B189" s="34" t="s">
        <v>169</v>
      </c>
      <c r="C189" s="40">
        <v>8</v>
      </c>
      <c r="D189" s="37">
        <v>8</v>
      </c>
      <c r="E189" s="37">
        <v>3</v>
      </c>
      <c r="F189" s="37">
        <v>3</v>
      </c>
      <c r="G189" s="38">
        <f t="shared" si="43"/>
        <v>4.0383644623927309E-3</v>
      </c>
      <c r="H189" s="38">
        <f t="shared" si="44"/>
        <v>4.5377197958026095E-3</v>
      </c>
      <c r="I189" s="38">
        <f t="shared" si="45"/>
        <v>3.0832476875642342E-3</v>
      </c>
      <c r="J189" s="38">
        <f t="shared" si="46"/>
        <v>2.631578947368421E-3</v>
      </c>
      <c r="K189" s="38">
        <f t="shared" ref="K189:K220" si="49">+IF(AND(C189=0,E189=0)," ",IF(C189=0,1,IF(E189=0,-1,(E189-C189)/C189)))</f>
        <v>-0.625</v>
      </c>
      <c r="L189" s="38">
        <f t="shared" ref="L189:L220" si="50">+IF(AND(D189=0,F189=0)," ",IF(D189=0,1,IF(F189=0,-1,(F189-D189)/D189)))</f>
        <v>-0.625</v>
      </c>
      <c r="M189" s="38">
        <f t="shared" si="47"/>
        <v>-2.5239777889954568E-3</v>
      </c>
      <c r="N189" s="39">
        <f t="shared" si="48"/>
        <v>-2.8360748723766311E-3</v>
      </c>
    </row>
    <row r="190" spans="1:14" x14ac:dyDescent="0.2">
      <c r="A190" s="45"/>
      <c r="B190" s="35" t="s">
        <v>170</v>
      </c>
      <c r="C190" s="32">
        <v>0</v>
      </c>
      <c r="D190" s="7">
        <v>0</v>
      </c>
      <c r="E190" s="7">
        <v>0</v>
      </c>
      <c r="F190" s="7">
        <v>0</v>
      </c>
      <c r="G190" s="8" t="str">
        <f t="shared" si="43"/>
        <v/>
      </c>
      <c r="H190" s="8" t="str">
        <f t="shared" si="44"/>
        <v/>
      </c>
      <c r="I190" s="8" t="str">
        <f t="shared" si="45"/>
        <v/>
      </c>
      <c r="J190" s="8" t="str">
        <f t="shared" si="46"/>
        <v/>
      </c>
      <c r="K190" s="8" t="str">
        <f t="shared" si="49"/>
        <v xml:space="preserve"> </v>
      </c>
      <c r="L190" s="8" t="str">
        <f t="shared" si="50"/>
        <v xml:space="preserve"> </v>
      </c>
      <c r="M190" s="8" t="str">
        <f t="shared" si="47"/>
        <v/>
      </c>
      <c r="N190" s="16" t="str">
        <f t="shared" si="48"/>
        <v/>
      </c>
    </row>
    <row r="191" spans="1:14" ht="38.25" x14ac:dyDescent="0.2">
      <c r="A191" s="45"/>
      <c r="B191" s="35" t="s">
        <v>171</v>
      </c>
      <c r="C191" s="32">
        <v>3</v>
      </c>
      <c r="D191" s="7">
        <v>2</v>
      </c>
      <c r="E191" s="7">
        <v>4</v>
      </c>
      <c r="F191" s="7">
        <v>4</v>
      </c>
      <c r="G191" s="8">
        <f t="shared" si="43"/>
        <v>1.5143866733972741E-3</v>
      </c>
      <c r="H191" s="8">
        <f t="shared" si="44"/>
        <v>1.1344299489506524E-3</v>
      </c>
      <c r="I191" s="8">
        <f t="shared" si="45"/>
        <v>4.1109969167523125E-3</v>
      </c>
      <c r="J191" s="8">
        <f t="shared" si="46"/>
        <v>3.5087719298245615E-3</v>
      </c>
      <c r="K191" s="8">
        <f t="shared" si="49"/>
        <v>0.33333333333333331</v>
      </c>
      <c r="L191" s="8">
        <f t="shared" si="50"/>
        <v>1</v>
      </c>
      <c r="M191" s="8">
        <f t="shared" si="47"/>
        <v>5.0479555779909136E-4</v>
      </c>
      <c r="N191" s="16">
        <f t="shared" si="48"/>
        <v>1.1344299489506524E-3</v>
      </c>
    </row>
    <row r="192" spans="1:14" ht="26.25" customHeight="1" x14ac:dyDescent="0.2">
      <c r="A192" s="45"/>
      <c r="B192" s="35" t="s">
        <v>172</v>
      </c>
      <c r="C192" s="32">
        <v>0</v>
      </c>
      <c r="D192" s="7">
        <v>0</v>
      </c>
      <c r="E192" s="7">
        <v>0</v>
      </c>
      <c r="F192" s="7">
        <v>0</v>
      </c>
      <c r="G192" s="8" t="str">
        <f t="shared" si="43"/>
        <v/>
      </c>
      <c r="H192" s="8" t="str">
        <f t="shared" si="44"/>
        <v/>
      </c>
      <c r="I192" s="8" t="str">
        <f t="shared" si="45"/>
        <v/>
      </c>
      <c r="J192" s="8" t="str">
        <f t="shared" si="46"/>
        <v/>
      </c>
      <c r="K192" s="8" t="str">
        <f t="shared" si="49"/>
        <v xml:space="preserve"> </v>
      </c>
      <c r="L192" s="8" t="str">
        <f t="shared" si="50"/>
        <v xml:space="preserve"> </v>
      </c>
      <c r="M192" s="8" t="str">
        <f t="shared" si="47"/>
        <v/>
      </c>
      <c r="N192" s="16" t="str">
        <f t="shared" si="48"/>
        <v/>
      </c>
    </row>
    <row r="193" spans="1:14" ht="25.5" x14ac:dyDescent="0.2">
      <c r="A193" s="45"/>
      <c r="B193" s="35" t="s">
        <v>173</v>
      </c>
      <c r="C193" s="32">
        <v>23</v>
      </c>
      <c r="D193" s="7">
        <v>28</v>
      </c>
      <c r="E193" s="7">
        <v>2</v>
      </c>
      <c r="F193" s="7">
        <v>4</v>
      </c>
      <c r="G193" s="8">
        <f t="shared" si="43"/>
        <v>1.1610297829379102E-2</v>
      </c>
      <c r="H193" s="8">
        <f t="shared" si="44"/>
        <v>1.5882019285309131E-2</v>
      </c>
      <c r="I193" s="8">
        <f t="shared" si="45"/>
        <v>2.0554984583761563E-3</v>
      </c>
      <c r="J193" s="8">
        <f t="shared" si="46"/>
        <v>3.5087719298245615E-3</v>
      </c>
      <c r="K193" s="8">
        <f t="shared" si="49"/>
        <v>-0.91304347826086951</v>
      </c>
      <c r="L193" s="8">
        <f t="shared" si="50"/>
        <v>-0.8571428571428571</v>
      </c>
      <c r="M193" s="8">
        <f t="shared" si="47"/>
        <v>-1.0600706713780919E-2</v>
      </c>
      <c r="N193" s="16">
        <f t="shared" si="48"/>
        <v>-1.3613159387407826E-2</v>
      </c>
    </row>
    <row r="194" spans="1:14" ht="25.5" x14ac:dyDescent="0.2">
      <c r="A194" s="45"/>
      <c r="B194" s="35" t="s">
        <v>174</v>
      </c>
      <c r="C194" s="32">
        <v>0</v>
      </c>
      <c r="D194" s="7">
        <v>0</v>
      </c>
      <c r="E194" s="7">
        <v>0</v>
      </c>
      <c r="F194" s="7">
        <v>0</v>
      </c>
      <c r="G194" s="8" t="str">
        <f t="shared" si="43"/>
        <v/>
      </c>
      <c r="H194" s="8" t="str">
        <f t="shared" si="44"/>
        <v/>
      </c>
      <c r="I194" s="8" t="str">
        <f t="shared" si="45"/>
        <v/>
      </c>
      <c r="J194" s="8" t="str">
        <f t="shared" si="46"/>
        <v/>
      </c>
      <c r="K194" s="8" t="str">
        <f t="shared" si="49"/>
        <v xml:space="preserve"> </v>
      </c>
      <c r="L194" s="8" t="str">
        <f t="shared" si="50"/>
        <v xml:space="preserve"> </v>
      </c>
      <c r="M194" s="8" t="str">
        <f t="shared" si="47"/>
        <v/>
      </c>
      <c r="N194" s="16" t="str">
        <f t="shared" si="48"/>
        <v/>
      </c>
    </row>
    <row r="195" spans="1:14" x14ac:dyDescent="0.2">
      <c r="A195" s="45"/>
      <c r="B195" s="35" t="s">
        <v>175</v>
      </c>
      <c r="C195" s="32">
        <v>556</v>
      </c>
      <c r="D195" s="7">
        <v>245</v>
      </c>
      <c r="E195" s="7">
        <v>271</v>
      </c>
      <c r="F195" s="7">
        <v>205</v>
      </c>
      <c r="G195" s="8">
        <f t="shared" si="43"/>
        <v>0.28066633013629483</v>
      </c>
      <c r="H195" s="8">
        <f t="shared" si="44"/>
        <v>0.13896766874645491</v>
      </c>
      <c r="I195" s="8">
        <f t="shared" si="45"/>
        <v>0.27852004110996914</v>
      </c>
      <c r="J195" s="8">
        <f t="shared" si="46"/>
        <v>0.17982456140350878</v>
      </c>
      <c r="K195" s="8">
        <f t="shared" si="49"/>
        <v>-0.51258992805755399</v>
      </c>
      <c r="L195" s="8">
        <f t="shared" si="50"/>
        <v>-0.16326530612244897</v>
      </c>
      <c r="M195" s="8">
        <f t="shared" si="47"/>
        <v>-0.14386673397274105</v>
      </c>
      <c r="N195" s="16">
        <f t="shared" si="48"/>
        <v>-2.2688598979013045E-2</v>
      </c>
    </row>
    <row r="196" spans="1:14" x14ac:dyDescent="0.2">
      <c r="A196" s="45"/>
      <c r="B196" s="35" t="s">
        <v>176</v>
      </c>
      <c r="C196" s="32">
        <v>4</v>
      </c>
      <c r="D196" s="7">
        <v>1</v>
      </c>
      <c r="E196" s="7">
        <v>0</v>
      </c>
      <c r="F196" s="7">
        <v>0</v>
      </c>
      <c r="G196" s="8">
        <f t="shared" si="43"/>
        <v>2.0191822311963654E-3</v>
      </c>
      <c r="H196" s="8">
        <f t="shared" si="44"/>
        <v>5.6721497447532619E-4</v>
      </c>
      <c r="I196" s="8" t="str">
        <f t="shared" si="45"/>
        <v/>
      </c>
      <c r="J196" s="8" t="str">
        <f t="shared" si="46"/>
        <v/>
      </c>
      <c r="K196" s="8">
        <f t="shared" si="49"/>
        <v>-1</v>
      </c>
      <c r="L196" s="8">
        <f t="shared" si="50"/>
        <v>-1</v>
      </c>
      <c r="M196" s="8">
        <f t="shared" si="47"/>
        <v>-2.0191822311963654E-3</v>
      </c>
      <c r="N196" s="16">
        <f t="shared" si="48"/>
        <v>-5.6721497447532619E-4</v>
      </c>
    </row>
    <row r="197" spans="1:14" x14ac:dyDescent="0.2">
      <c r="A197" s="45"/>
      <c r="B197" s="35" t="s">
        <v>177</v>
      </c>
      <c r="C197" s="32">
        <v>8</v>
      </c>
      <c r="D197" s="7">
        <v>2</v>
      </c>
      <c r="E197" s="7">
        <v>13</v>
      </c>
      <c r="F197" s="7">
        <v>4</v>
      </c>
      <c r="G197" s="8">
        <f t="shared" si="43"/>
        <v>4.0383644623927309E-3</v>
      </c>
      <c r="H197" s="8">
        <f t="shared" si="44"/>
        <v>1.1344299489506524E-3</v>
      </c>
      <c r="I197" s="8">
        <f t="shared" si="45"/>
        <v>1.3360739979445015E-2</v>
      </c>
      <c r="J197" s="8">
        <f t="shared" si="46"/>
        <v>3.5087719298245615E-3</v>
      </c>
      <c r="K197" s="8">
        <f t="shared" si="49"/>
        <v>0.625</v>
      </c>
      <c r="L197" s="8">
        <f t="shared" si="50"/>
        <v>1</v>
      </c>
      <c r="M197" s="8">
        <f t="shared" si="47"/>
        <v>2.5239777889954568E-3</v>
      </c>
      <c r="N197" s="16">
        <f t="shared" si="48"/>
        <v>1.1344299489506524E-3</v>
      </c>
    </row>
    <row r="198" spans="1:14" x14ac:dyDescent="0.2">
      <c r="A198" s="45"/>
      <c r="B198" s="35" t="s">
        <v>178</v>
      </c>
      <c r="C198" s="32">
        <v>0</v>
      </c>
      <c r="D198" s="7">
        <v>1</v>
      </c>
      <c r="E198" s="7">
        <v>2</v>
      </c>
      <c r="F198" s="7">
        <v>0</v>
      </c>
      <c r="G198" s="8" t="str">
        <f t="shared" si="43"/>
        <v/>
      </c>
      <c r="H198" s="8">
        <f t="shared" si="44"/>
        <v>5.6721497447532619E-4</v>
      </c>
      <c r="I198" s="8">
        <f t="shared" si="45"/>
        <v>2.0554984583761563E-3</v>
      </c>
      <c r="J198" s="8" t="str">
        <f t="shared" si="46"/>
        <v/>
      </c>
      <c r="K198" s="8">
        <f t="shared" si="49"/>
        <v>1</v>
      </c>
      <c r="L198" s="8">
        <f t="shared" si="50"/>
        <v>-1</v>
      </c>
      <c r="M198" s="8" t="str">
        <f t="shared" si="47"/>
        <v/>
      </c>
      <c r="N198" s="16">
        <f t="shared" si="48"/>
        <v>-5.6721497447532619E-4</v>
      </c>
    </row>
    <row r="199" spans="1:14" x14ac:dyDescent="0.2">
      <c r="A199" s="45"/>
      <c r="B199" s="35" t="s">
        <v>179</v>
      </c>
      <c r="C199" s="32">
        <v>3</v>
      </c>
      <c r="D199" s="7">
        <v>3</v>
      </c>
      <c r="E199" s="7">
        <v>0</v>
      </c>
      <c r="F199" s="7">
        <v>0</v>
      </c>
      <c r="G199" s="8">
        <f t="shared" si="43"/>
        <v>1.5143866733972741E-3</v>
      </c>
      <c r="H199" s="8">
        <f t="shared" si="44"/>
        <v>1.7016449234259785E-3</v>
      </c>
      <c r="I199" s="8" t="str">
        <f t="shared" si="45"/>
        <v/>
      </c>
      <c r="J199" s="8" t="str">
        <f t="shared" si="46"/>
        <v/>
      </c>
      <c r="K199" s="8">
        <f t="shared" si="49"/>
        <v>-1</v>
      </c>
      <c r="L199" s="8">
        <f t="shared" si="50"/>
        <v>-1</v>
      </c>
      <c r="M199" s="8">
        <f t="shared" si="47"/>
        <v>-1.5143866733972741E-3</v>
      </c>
      <c r="N199" s="16">
        <f t="shared" si="48"/>
        <v>-1.7016449234259785E-3</v>
      </c>
    </row>
    <row r="200" spans="1:14" ht="25.5" x14ac:dyDescent="0.2">
      <c r="A200" s="45"/>
      <c r="B200" s="35" t="s">
        <v>180</v>
      </c>
      <c r="C200" s="32">
        <v>0</v>
      </c>
      <c r="D200" s="7">
        <v>0</v>
      </c>
      <c r="E200" s="7">
        <v>0</v>
      </c>
      <c r="F200" s="7">
        <v>0</v>
      </c>
      <c r="G200" s="8" t="str">
        <f t="shared" si="43"/>
        <v/>
      </c>
      <c r="H200" s="8" t="str">
        <f t="shared" si="44"/>
        <v/>
      </c>
      <c r="I200" s="8" t="str">
        <f t="shared" si="45"/>
        <v/>
      </c>
      <c r="J200" s="8" t="str">
        <f t="shared" si="46"/>
        <v/>
      </c>
      <c r="K200" s="8" t="str">
        <f t="shared" si="49"/>
        <v xml:space="preserve"> </v>
      </c>
      <c r="L200" s="8" t="str">
        <f t="shared" si="50"/>
        <v xml:space="preserve"> </v>
      </c>
      <c r="M200" s="8" t="str">
        <f t="shared" si="47"/>
        <v/>
      </c>
      <c r="N200" s="16" t="str">
        <f t="shared" si="48"/>
        <v/>
      </c>
    </row>
    <row r="201" spans="1:14" x14ac:dyDescent="0.2">
      <c r="A201" s="45"/>
      <c r="B201" s="35" t="s">
        <v>181</v>
      </c>
      <c r="C201" s="32">
        <v>1</v>
      </c>
      <c r="D201" s="7">
        <v>4</v>
      </c>
      <c r="E201" s="7">
        <v>3</v>
      </c>
      <c r="F201" s="7">
        <v>3</v>
      </c>
      <c r="G201" s="8">
        <f t="shared" si="43"/>
        <v>5.0479555779909136E-4</v>
      </c>
      <c r="H201" s="8">
        <f t="shared" si="44"/>
        <v>2.2688598979013048E-3</v>
      </c>
      <c r="I201" s="8">
        <f t="shared" si="45"/>
        <v>3.0832476875642342E-3</v>
      </c>
      <c r="J201" s="8">
        <f t="shared" si="46"/>
        <v>2.631578947368421E-3</v>
      </c>
      <c r="K201" s="8">
        <f t="shared" si="49"/>
        <v>2</v>
      </c>
      <c r="L201" s="8">
        <f t="shared" si="50"/>
        <v>-0.25</v>
      </c>
      <c r="M201" s="8">
        <f t="shared" si="47"/>
        <v>1.0095911155981827E-3</v>
      </c>
      <c r="N201" s="16">
        <f t="shared" si="48"/>
        <v>-5.6721497447532619E-4</v>
      </c>
    </row>
    <row r="202" spans="1:14" x14ac:dyDescent="0.2">
      <c r="A202" s="45"/>
      <c r="B202" s="35" t="s">
        <v>182</v>
      </c>
      <c r="C202" s="32">
        <v>31</v>
      </c>
      <c r="D202" s="7">
        <v>50</v>
      </c>
      <c r="E202" s="7">
        <v>9</v>
      </c>
      <c r="F202" s="7">
        <v>3</v>
      </c>
      <c r="G202" s="8">
        <f t="shared" si="43"/>
        <v>1.5648662291771833E-2</v>
      </c>
      <c r="H202" s="8">
        <f t="shared" si="44"/>
        <v>2.8360748723766309E-2</v>
      </c>
      <c r="I202" s="8">
        <f t="shared" si="45"/>
        <v>9.249743062692703E-3</v>
      </c>
      <c r="J202" s="8">
        <f t="shared" si="46"/>
        <v>2.631578947368421E-3</v>
      </c>
      <c r="K202" s="8">
        <f t="shared" si="49"/>
        <v>-0.70967741935483875</v>
      </c>
      <c r="L202" s="8">
        <f t="shared" si="50"/>
        <v>-0.94</v>
      </c>
      <c r="M202" s="8">
        <f t="shared" si="47"/>
        <v>-1.1105502271580012E-2</v>
      </c>
      <c r="N202" s="16">
        <f t="shared" si="48"/>
        <v>-2.6659103800340329E-2</v>
      </c>
    </row>
    <row r="203" spans="1:14" x14ac:dyDescent="0.2">
      <c r="A203" s="45"/>
      <c r="B203" s="35" t="s">
        <v>183</v>
      </c>
      <c r="C203" s="32">
        <v>57</v>
      </c>
      <c r="D203" s="7">
        <v>35</v>
      </c>
      <c r="E203" s="7">
        <v>43</v>
      </c>
      <c r="F203" s="7">
        <v>39</v>
      </c>
      <c r="G203" s="8">
        <f t="shared" si="43"/>
        <v>2.8773346794548207E-2</v>
      </c>
      <c r="H203" s="8">
        <f t="shared" si="44"/>
        <v>1.9852524106636415E-2</v>
      </c>
      <c r="I203" s="8">
        <f t="shared" si="45"/>
        <v>4.4193216855087356E-2</v>
      </c>
      <c r="J203" s="8">
        <f t="shared" si="46"/>
        <v>3.4210526315789476E-2</v>
      </c>
      <c r="K203" s="8">
        <f t="shared" si="49"/>
        <v>-0.24561403508771928</v>
      </c>
      <c r="L203" s="8">
        <f t="shared" si="50"/>
        <v>0.11428571428571428</v>
      </c>
      <c r="M203" s="8">
        <f t="shared" si="47"/>
        <v>-7.0671378091872782E-3</v>
      </c>
      <c r="N203" s="16">
        <f t="shared" si="48"/>
        <v>2.2688598979013043E-3</v>
      </c>
    </row>
    <row r="204" spans="1:14" ht="25.5" x14ac:dyDescent="0.2">
      <c r="A204" s="45"/>
      <c r="B204" s="35" t="s">
        <v>184</v>
      </c>
      <c r="C204" s="32">
        <v>14</v>
      </c>
      <c r="D204" s="7">
        <v>12</v>
      </c>
      <c r="E204" s="7">
        <v>42</v>
      </c>
      <c r="F204" s="7">
        <v>24</v>
      </c>
      <c r="G204" s="8">
        <f t="shared" si="43"/>
        <v>7.0671378091872791E-3</v>
      </c>
      <c r="H204" s="8">
        <f t="shared" si="44"/>
        <v>6.8065796937039139E-3</v>
      </c>
      <c r="I204" s="8">
        <f t="shared" si="45"/>
        <v>4.3165467625899283E-2</v>
      </c>
      <c r="J204" s="8">
        <f t="shared" si="46"/>
        <v>2.1052631578947368E-2</v>
      </c>
      <c r="K204" s="8">
        <f t="shared" si="49"/>
        <v>2</v>
      </c>
      <c r="L204" s="8">
        <f t="shared" si="50"/>
        <v>1</v>
      </c>
      <c r="M204" s="8">
        <f t="shared" si="47"/>
        <v>1.4134275618374558E-2</v>
      </c>
      <c r="N204" s="16">
        <f t="shared" si="48"/>
        <v>6.8065796937039139E-3</v>
      </c>
    </row>
    <row r="205" spans="1:14" ht="25.5" x14ac:dyDescent="0.2">
      <c r="A205" s="45"/>
      <c r="B205" s="35" t="s">
        <v>185</v>
      </c>
      <c r="C205" s="32">
        <v>0</v>
      </c>
      <c r="D205" s="7">
        <v>0</v>
      </c>
      <c r="E205" s="7">
        <v>0</v>
      </c>
      <c r="F205" s="7">
        <v>1</v>
      </c>
      <c r="G205" s="8" t="str">
        <f t="shared" si="43"/>
        <v/>
      </c>
      <c r="H205" s="8" t="str">
        <f t="shared" si="44"/>
        <v/>
      </c>
      <c r="I205" s="8" t="str">
        <f t="shared" si="45"/>
        <v/>
      </c>
      <c r="J205" s="8">
        <f t="shared" si="46"/>
        <v>8.7719298245614037E-4</v>
      </c>
      <c r="K205" s="8" t="str">
        <f t="shared" si="49"/>
        <v xml:space="preserve"> </v>
      </c>
      <c r="L205" s="8">
        <f t="shared" si="50"/>
        <v>1</v>
      </c>
      <c r="M205" s="8" t="str">
        <f t="shared" si="47"/>
        <v/>
      </c>
      <c r="N205" s="16" t="str">
        <f t="shared" si="48"/>
        <v/>
      </c>
    </row>
    <row r="206" spans="1:14" x14ac:dyDescent="0.2">
      <c r="A206" s="45"/>
      <c r="B206" s="35" t="s">
        <v>186</v>
      </c>
      <c r="C206" s="32">
        <v>1</v>
      </c>
      <c r="D206" s="7">
        <v>0</v>
      </c>
      <c r="E206" s="7">
        <v>0</v>
      </c>
      <c r="F206" s="7">
        <v>0</v>
      </c>
      <c r="G206" s="8">
        <f t="shared" si="43"/>
        <v>5.0479555779909136E-4</v>
      </c>
      <c r="H206" s="8" t="str">
        <f t="shared" si="44"/>
        <v/>
      </c>
      <c r="I206" s="8" t="str">
        <f t="shared" si="45"/>
        <v/>
      </c>
      <c r="J206" s="8" t="str">
        <f t="shared" si="46"/>
        <v/>
      </c>
      <c r="K206" s="8">
        <f t="shared" si="49"/>
        <v>-1</v>
      </c>
      <c r="L206" s="8" t="str">
        <f t="shared" si="50"/>
        <v xml:space="preserve"> </v>
      </c>
      <c r="M206" s="8">
        <f t="shared" si="47"/>
        <v>-5.0479555779909136E-4</v>
      </c>
      <c r="N206" s="16" t="str">
        <f t="shared" si="48"/>
        <v/>
      </c>
    </row>
    <row r="207" spans="1:14" x14ac:dyDescent="0.2">
      <c r="A207" s="45"/>
      <c r="B207" s="35" t="s">
        <v>187</v>
      </c>
      <c r="C207" s="32">
        <v>3</v>
      </c>
      <c r="D207" s="7">
        <v>1</v>
      </c>
      <c r="E207" s="7">
        <v>2</v>
      </c>
      <c r="F207" s="7">
        <v>1</v>
      </c>
      <c r="G207" s="8">
        <f t="shared" si="43"/>
        <v>1.5143866733972741E-3</v>
      </c>
      <c r="H207" s="8">
        <f t="shared" si="44"/>
        <v>5.6721497447532619E-4</v>
      </c>
      <c r="I207" s="8">
        <f t="shared" si="45"/>
        <v>2.0554984583761563E-3</v>
      </c>
      <c r="J207" s="8">
        <f t="shared" si="46"/>
        <v>8.7719298245614037E-4</v>
      </c>
      <c r="K207" s="8">
        <f t="shared" si="49"/>
        <v>-0.33333333333333331</v>
      </c>
      <c r="L207" s="8">
        <f t="shared" si="50"/>
        <v>0</v>
      </c>
      <c r="M207" s="8">
        <f t="shared" si="47"/>
        <v>-5.0479555779909136E-4</v>
      </c>
      <c r="N207" s="16">
        <f t="shared" si="48"/>
        <v>0</v>
      </c>
    </row>
    <row r="208" spans="1:14" x14ac:dyDescent="0.2">
      <c r="A208" s="45"/>
      <c r="B208" s="35" t="s">
        <v>188</v>
      </c>
      <c r="C208" s="32">
        <v>1</v>
      </c>
      <c r="D208" s="7">
        <v>0</v>
      </c>
      <c r="E208" s="7">
        <v>0</v>
      </c>
      <c r="F208" s="7">
        <v>0</v>
      </c>
      <c r="G208" s="8">
        <f t="shared" si="43"/>
        <v>5.0479555779909136E-4</v>
      </c>
      <c r="H208" s="8" t="str">
        <f t="shared" si="44"/>
        <v/>
      </c>
      <c r="I208" s="8" t="str">
        <f t="shared" si="45"/>
        <v/>
      </c>
      <c r="J208" s="8" t="str">
        <f t="shared" si="46"/>
        <v/>
      </c>
      <c r="K208" s="8">
        <f t="shared" si="49"/>
        <v>-1</v>
      </c>
      <c r="L208" s="8" t="str">
        <f t="shared" si="50"/>
        <v xml:space="preserve"> </v>
      </c>
      <c r="M208" s="8">
        <f t="shared" si="47"/>
        <v>-5.0479555779909136E-4</v>
      </c>
      <c r="N208" s="16" t="str">
        <f t="shared" si="48"/>
        <v/>
      </c>
    </row>
    <row r="209" spans="1:14" ht="25.5" x14ac:dyDescent="0.2">
      <c r="A209" s="45"/>
      <c r="B209" s="35" t="s">
        <v>189</v>
      </c>
      <c r="C209" s="32">
        <v>17</v>
      </c>
      <c r="D209" s="7">
        <v>15</v>
      </c>
      <c r="E209" s="7">
        <v>9</v>
      </c>
      <c r="F209" s="7">
        <v>4</v>
      </c>
      <c r="G209" s="8">
        <f t="shared" si="43"/>
        <v>8.581524482584554E-3</v>
      </c>
      <c r="H209" s="8">
        <f t="shared" si="44"/>
        <v>8.5082246171298923E-3</v>
      </c>
      <c r="I209" s="8">
        <f t="shared" si="45"/>
        <v>9.249743062692703E-3</v>
      </c>
      <c r="J209" s="8">
        <f t="shared" si="46"/>
        <v>3.5087719298245615E-3</v>
      </c>
      <c r="K209" s="8">
        <f t="shared" si="49"/>
        <v>-0.47058823529411764</v>
      </c>
      <c r="L209" s="8">
        <f t="shared" si="50"/>
        <v>-0.73333333333333328</v>
      </c>
      <c r="M209" s="8">
        <f t="shared" si="47"/>
        <v>-4.0383644623927309E-3</v>
      </c>
      <c r="N209" s="16">
        <f t="shared" si="48"/>
        <v>-6.2393647192285871E-3</v>
      </c>
    </row>
    <row r="210" spans="1:14" x14ac:dyDescent="0.2">
      <c r="A210" s="45"/>
      <c r="B210" s="35" t="s">
        <v>190</v>
      </c>
      <c r="C210" s="32">
        <v>6</v>
      </c>
      <c r="D210" s="7">
        <v>5</v>
      </c>
      <c r="E210" s="7">
        <v>3</v>
      </c>
      <c r="F210" s="7">
        <v>3</v>
      </c>
      <c r="G210" s="8">
        <f t="shared" si="43"/>
        <v>3.0287733467945482E-3</v>
      </c>
      <c r="H210" s="8">
        <f t="shared" si="44"/>
        <v>2.8360748723766306E-3</v>
      </c>
      <c r="I210" s="8">
        <f t="shared" si="45"/>
        <v>3.0832476875642342E-3</v>
      </c>
      <c r="J210" s="8">
        <f t="shared" si="46"/>
        <v>2.631578947368421E-3</v>
      </c>
      <c r="K210" s="8">
        <f t="shared" si="49"/>
        <v>-0.5</v>
      </c>
      <c r="L210" s="8">
        <f t="shared" si="50"/>
        <v>-0.4</v>
      </c>
      <c r="M210" s="8">
        <f t="shared" si="47"/>
        <v>-1.5143866733972741E-3</v>
      </c>
      <c r="N210" s="16">
        <f t="shared" si="48"/>
        <v>-1.1344299489506524E-3</v>
      </c>
    </row>
    <row r="211" spans="1:14" x14ac:dyDescent="0.2">
      <c r="A211" s="45"/>
      <c r="B211" s="35" t="s">
        <v>191</v>
      </c>
      <c r="C211" s="32">
        <v>0</v>
      </c>
      <c r="D211" s="7">
        <v>4</v>
      </c>
      <c r="E211" s="7">
        <v>0</v>
      </c>
      <c r="F211" s="7">
        <v>3</v>
      </c>
      <c r="G211" s="8" t="str">
        <f t="shared" si="43"/>
        <v/>
      </c>
      <c r="H211" s="8">
        <f t="shared" si="44"/>
        <v>2.2688598979013048E-3</v>
      </c>
      <c r="I211" s="8" t="str">
        <f t="shared" si="45"/>
        <v/>
      </c>
      <c r="J211" s="8">
        <f t="shared" si="46"/>
        <v>2.631578947368421E-3</v>
      </c>
      <c r="K211" s="8" t="str">
        <f t="shared" si="49"/>
        <v xml:space="preserve"> </v>
      </c>
      <c r="L211" s="8">
        <f t="shared" si="50"/>
        <v>-0.25</v>
      </c>
      <c r="M211" s="8" t="str">
        <f t="shared" si="47"/>
        <v/>
      </c>
      <c r="N211" s="16">
        <f t="shared" si="48"/>
        <v>-5.6721497447532619E-4</v>
      </c>
    </row>
    <row r="212" spans="1:14" x14ac:dyDescent="0.2">
      <c r="A212" s="45"/>
      <c r="B212" s="35" t="s">
        <v>192</v>
      </c>
      <c r="C212" s="32">
        <v>0</v>
      </c>
      <c r="D212" s="7">
        <v>0</v>
      </c>
      <c r="E212" s="7">
        <v>0</v>
      </c>
      <c r="F212" s="7">
        <v>0</v>
      </c>
      <c r="G212" s="8" t="str">
        <f t="shared" si="43"/>
        <v/>
      </c>
      <c r="H212" s="8" t="str">
        <f t="shared" si="44"/>
        <v/>
      </c>
      <c r="I212" s="8" t="str">
        <f t="shared" si="45"/>
        <v/>
      </c>
      <c r="J212" s="8" t="str">
        <f t="shared" si="46"/>
        <v/>
      </c>
      <c r="K212" s="8" t="str">
        <f t="shared" si="49"/>
        <v xml:space="preserve"> </v>
      </c>
      <c r="L212" s="8" t="str">
        <f t="shared" si="50"/>
        <v xml:space="preserve"> </v>
      </c>
      <c r="M212" s="8" t="str">
        <f t="shared" si="47"/>
        <v/>
      </c>
      <c r="N212" s="16" t="str">
        <f t="shared" si="48"/>
        <v/>
      </c>
    </row>
    <row r="213" spans="1:14" x14ac:dyDescent="0.2">
      <c r="A213" s="45"/>
      <c r="B213" s="35" t="s">
        <v>193</v>
      </c>
      <c r="C213" s="32">
        <v>0</v>
      </c>
      <c r="D213" s="7">
        <v>0</v>
      </c>
      <c r="E213" s="7">
        <v>0</v>
      </c>
      <c r="F213" s="7">
        <v>1</v>
      </c>
      <c r="G213" s="8" t="str">
        <f t="shared" si="43"/>
        <v/>
      </c>
      <c r="H213" s="8" t="str">
        <f t="shared" si="44"/>
        <v/>
      </c>
      <c r="I213" s="8" t="str">
        <f t="shared" si="45"/>
        <v/>
      </c>
      <c r="J213" s="8">
        <f t="shared" si="46"/>
        <v>8.7719298245614037E-4</v>
      </c>
      <c r="K213" s="8" t="str">
        <f t="shared" si="49"/>
        <v xml:space="preserve"> </v>
      </c>
      <c r="L213" s="8">
        <f t="shared" si="50"/>
        <v>1</v>
      </c>
      <c r="M213" s="8" t="str">
        <f t="shared" si="47"/>
        <v/>
      </c>
      <c r="N213" s="16" t="str">
        <f t="shared" si="48"/>
        <v/>
      </c>
    </row>
    <row r="214" spans="1:14" x14ac:dyDescent="0.2">
      <c r="A214" s="45"/>
      <c r="B214" s="35" t="s">
        <v>194</v>
      </c>
      <c r="C214" s="32">
        <v>0</v>
      </c>
      <c r="D214" s="7">
        <v>0</v>
      </c>
      <c r="E214" s="7">
        <v>1</v>
      </c>
      <c r="F214" s="7">
        <v>0</v>
      </c>
      <c r="G214" s="8" t="str">
        <f t="shared" si="43"/>
        <v/>
      </c>
      <c r="H214" s="8" t="str">
        <f t="shared" si="44"/>
        <v/>
      </c>
      <c r="I214" s="8">
        <f t="shared" si="45"/>
        <v>1.0277492291880781E-3</v>
      </c>
      <c r="J214" s="8" t="str">
        <f t="shared" si="46"/>
        <v/>
      </c>
      <c r="K214" s="8">
        <f t="shared" si="49"/>
        <v>1</v>
      </c>
      <c r="L214" s="8" t="str">
        <f t="shared" si="50"/>
        <v xml:space="preserve"> </v>
      </c>
      <c r="M214" s="8" t="str">
        <f t="shared" si="47"/>
        <v/>
      </c>
      <c r="N214" s="16" t="str">
        <f t="shared" si="48"/>
        <v/>
      </c>
    </row>
    <row r="215" spans="1:14" x14ac:dyDescent="0.2">
      <c r="A215" s="45"/>
      <c r="B215" s="35" t="s">
        <v>195</v>
      </c>
      <c r="C215" s="32">
        <v>304</v>
      </c>
      <c r="D215" s="7">
        <v>231</v>
      </c>
      <c r="E215" s="7">
        <v>122</v>
      </c>
      <c r="F215" s="7">
        <v>101</v>
      </c>
      <c r="G215" s="8">
        <f t="shared" si="43"/>
        <v>0.15345784957092379</v>
      </c>
      <c r="H215" s="8">
        <f t="shared" si="44"/>
        <v>0.13102665910380035</v>
      </c>
      <c r="I215" s="8">
        <f t="shared" si="45"/>
        <v>0.12538540596094552</v>
      </c>
      <c r="J215" s="8">
        <f t="shared" si="46"/>
        <v>8.8596491228070173E-2</v>
      </c>
      <c r="K215" s="8">
        <f t="shared" si="49"/>
        <v>-0.59868421052631582</v>
      </c>
      <c r="L215" s="8">
        <f t="shared" si="50"/>
        <v>-0.56277056277056281</v>
      </c>
      <c r="M215" s="8">
        <f t="shared" si="47"/>
        <v>-9.1872791519434643E-2</v>
      </c>
      <c r="N215" s="16">
        <f t="shared" si="48"/>
        <v>-7.3737946681792413E-2</v>
      </c>
    </row>
    <row r="216" spans="1:14" ht="23.25" customHeight="1" x14ac:dyDescent="0.2">
      <c r="A216" s="45"/>
      <c r="B216" s="35" t="s">
        <v>196</v>
      </c>
      <c r="C216" s="32">
        <v>66</v>
      </c>
      <c r="D216" s="7">
        <v>29</v>
      </c>
      <c r="E216" s="7">
        <v>14</v>
      </c>
      <c r="F216" s="7">
        <v>11</v>
      </c>
      <c r="G216" s="8">
        <f t="shared" si="43"/>
        <v>3.3316506814740028E-2</v>
      </c>
      <c r="H216" s="8">
        <f t="shared" si="44"/>
        <v>1.6449234259784458E-2</v>
      </c>
      <c r="I216" s="8">
        <f t="shared" si="45"/>
        <v>1.4388489208633094E-2</v>
      </c>
      <c r="J216" s="8">
        <f t="shared" si="46"/>
        <v>9.6491228070175444E-3</v>
      </c>
      <c r="K216" s="8">
        <f t="shared" si="49"/>
        <v>-0.78787878787878785</v>
      </c>
      <c r="L216" s="8">
        <f t="shared" si="50"/>
        <v>-0.62068965517241381</v>
      </c>
      <c r="M216" s="8">
        <f t="shared" si="47"/>
        <v>-2.6249369005552747E-2</v>
      </c>
      <c r="N216" s="16">
        <f t="shared" si="48"/>
        <v>-1.0209869540555871E-2</v>
      </c>
    </row>
    <row r="217" spans="1:14" x14ac:dyDescent="0.2">
      <c r="A217" s="45"/>
      <c r="B217" s="35" t="s">
        <v>197</v>
      </c>
      <c r="C217" s="32">
        <v>0</v>
      </c>
      <c r="D217" s="7">
        <v>0</v>
      </c>
      <c r="E217" s="7">
        <v>0</v>
      </c>
      <c r="F217" s="7">
        <v>0</v>
      </c>
      <c r="G217" s="8" t="str">
        <f t="shared" si="43"/>
        <v/>
      </c>
      <c r="H217" s="8" t="str">
        <f t="shared" si="44"/>
        <v/>
      </c>
      <c r="I217" s="8" t="str">
        <f t="shared" si="45"/>
        <v/>
      </c>
      <c r="J217" s="8" t="str">
        <f t="shared" si="46"/>
        <v/>
      </c>
      <c r="K217" s="8" t="str">
        <f t="shared" si="49"/>
        <v xml:space="preserve"> </v>
      </c>
      <c r="L217" s="8" t="str">
        <f t="shared" si="50"/>
        <v xml:space="preserve"> </v>
      </c>
      <c r="M217" s="8" t="str">
        <f t="shared" si="47"/>
        <v/>
      </c>
      <c r="N217" s="16" t="str">
        <f t="shared" si="48"/>
        <v/>
      </c>
    </row>
    <row r="218" spans="1:14" x14ac:dyDescent="0.2">
      <c r="A218" s="45"/>
      <c r="B218" s="35" t="s">
        <v>198</v>
      </c>
      <c r="C218" s="32">
        <v>27</v>
      </c>
      <c r="D218" s="7">
        <v>31</v>
      </c>
      <c r="E218" s="7">
        <v>11</v>
      </c>
      <c r="F218" s="7">
        <v>37</v>
      </c>
      <c r="G218" s="8">
        <f t="shared" si="43"/>
        <v>1.3629480060575468E-2</v>
      </c>
      <c r="H218" s="8">
        <f t="shared" si="44"/>
        <v>1.7583664208735111E-2</v>
      </c>
      <c r="I218" s="8">
        <f t="shared" si="45"/>
        <v>1.1305241521068859E-2</v>
      </c>
      <c r="J218" s="8">
        <f t="shared" si="46"/>
        <v>3.245614035087719E-2</v>
      </c>
      <c r="K218" s="8">
        <f t="shared" si="49"/>
        <v>-0.59259259259259256</v>
      </c>
      <c r="L218" s="8">
        <f t="shared" si="50"/>
        <v>0.19354838709677419</v>
      </c>
      <c r="M218" s="8">
        <f t="shared" si="47"/>
        <v>-8.0767289247854618E-3</v>
      </c>
      <c r="N218" s="16">
        <f t="shared" si="48"/>
        <v>3.4032898468519569E-3</v>
      </c>
    </row>
    <row r="219" spans="1:14" x14ac:dyDescent="0.2">
      <c r="A219" s="45"/>
      <c r="B219" s="35" t="s">
        <v>199</v>
      </c>
      <c r="C219" s="32">
        <v>6</v>
      </c>
      <c r="D219" s="7">
        <v>33</v>
      </c>
      <c r="E219" s="7">
        <v>3</v>
      </c>
      <c r="F219" s="7">
        <v>28</v>
      </c>
      <c r="G219" s="8">
        <f t="shared" si="43"/>
        <v>3.0287733467945482E-3</v>
      </c>
      <c r="H219" s="8">
        <f t="shared" si="44"/>
        <v>1.8718094157685761E-2</v>
      </c>
      <c r="I219" s="8">
        <f t="shared" si="45"/>
        <v>3.0832476875642342E-3</v>
      </c>
      <c r="J219" s="8">
        <f t="shared" si="46"/>
        <v>2.456140350877193E-2</v>
      </c>
      <c r="K219" s="8">
        <f t="shared" si="49"/>
        <v>-0.5</v>
      </c>
      <c r="L219" s="8">
        <f t="shared" si="50"/>
        <v>-0.15151515151515152</v>
      </c>
      <c r="M219" s="8">
        <f t="shared" si="47"/>
        <v>-1.5143866733972741E-3</v>
      </c>
      <c r="N219" s="16">
        <f t="shared" si="48"/>
        <v>-2.8360748723766306E-3</v>
      </c>
    </row>
    <row r="220" spans="1:14" x14ac:dyDescent="0.2">
      <c r="A220" s="45"/>
      <c r="B220" s="35" t="s">
        <v>200</v>
      </c>
      <c r="C220" s="32">
        <v>56</v>
      </c>
      <c r="D220" s="7">
        <v>36</v>
      </c>
      <c r="E220" s="7">
        <v>17</v>
      </c>
      <c r="F220" s="7">
        <v>29</v>
      </c>
      <c r="G220" s="8">
        <f t="shared" ref="G220:G251" si="51">+IF(C220=0,"",C220/C$188)</f>
        <v>2.8268551236749116E-2</v>
      </c>
      <c r="H220" s="8">
        <f t="shared" ref="H220:H251" si="52">+IF(D220=0,"",D220/D$188)</f>
        <v>2.0419739081111742E-2</v>
      </c>
      <c r="I220" s="8">
        <f t="shared" ref="I220:I251" si="53">+IF(E220=0,"",E220/E$188)</f>
        <v>1.7471736896197326E-2</v>
      </c>
      <c r="J220" s="8">
        <f t="shared" ref="J220:J251" si="54">+IF(F220=0,"",F220/F$188)</f>
        <v>2.5438596491228069E-2</v>
      </c>
      <c r="K220" s="8">
        <f t="shared" si="49"/>
        <v>-0.6964285714285714</v>
      </c>
      <c r="L220" s="8">
        <f t="shared" si="50"/>
        <v>-0.19444444444444445</v>
      </c>
      <c r="M220" s="8">
        <f t="shared" ref="M220:M251" si="55">+IF(OR(AND(G220=""),(K220="")),"",G220*K220)</f>
        <v>-1.968702675416456E-2</v>
      </c>
      <c r="N220" s="16">
        <f t="shared" ref="N220:N251" si="56">+IF(OR(AND(H220=""),(L220="")),"",H220*L220)</f>
        <v>-3.9705048213272828E-3</v>
      </c>
    </row>
    <row r="221" spans="1:14" x14ac:dyDescent="0.2">
      <c r="A221" s="45"/>
      <c r="B221" s="35" t="s">
        <v>201</v>
      </c>
      <c r="C221" s="32">
        <v>1</v>
      </c>
      <c r="D221" s="7">
        <v>21</v>
      </c>
      <c r="E221" s="7">
        <v>7</v>
      </c>
      <c r="F221" s="7">
        <v>77</v>
      </c>
      <c r="G221" s="8">
        <f t="shared" si="51"/>
        <v>5.0479555779909136E-4</v>
      </c>
      <c r="H221" s="8">
        <f t="shared" si="52"/>
        <v>1.1911514463981849E-2</v>
      </c>
      <c r="I221" s="8">
        <f t="shared" si="53"/>
        <v>7.1942446043165471E-3</v>
      </c>
      <c r="J221" s="8">
        <f t="shared" si="54"/>
        <v>6.7543859649122809E-2</v>
      </c>
      <c r="K221" s="8">
        <f t="shared" ref="K221:K252" si="57">+IF(AND(C221=0,E221=0)," ",IF(C221=0,1,IF(E221=0,-1,(E221-C221)/C221)))</f>
        <v>6</v>
      </c>
      <c r="L221" s="8">
        <f t="shared" ref="L221:L252" si="58">+IF(AND(D221=0,F221=0)," ",IF(D221=0,1,IF(F221=0,-1,(F221-D221)/D221)))</f>
        <v>2.6666666666666665</v>
      </c>
      <c r="M221" s="8">
        <f t="shared" si="55"/>
        <v>3.0287733467945482E-3</v>
      </c>
      <c r="N221" s="16">
        <f t="shared" si="56"/>
        <v>3.1764038570618262E-2</v>
      </c>
    </row>
    <row r="222" spans="1:14" x14ac:dyDescent="0.2">
      <c r="A222" s="45"/>
      <c r="B222" s="35" t="s">
        <v>202</v>
      </c>
      <c r="C222" s="32">
        <v>7</v>
      </c>
      <c r="D222" s="7">
        <v>6</v>
      </c>
      <c r="E222" s="7">
        <v>0</v>
      </c>
      <c r="F222" s="7">
        <v>3</v>
      </c>
      <c r="G222" s="8">
        <f t="shared" si="51"/>
        <v>3.5335689045936395E-3</v>
      </c>
      <c r="H222" s="8">
        <f t="shared" si="52"/>
        <v>3.4032898468519569E-3</v>
      </c>
      <c r="I222" s="8" t="str">
        <f t="shared" si="53"/>
        <v/>
      </c>
      <c r="J222" s="8">
        <f t="shared" si="54"/>
        <v>2.631578947368421E-3</v>
      </c>
      <c r="K222" s="8">
        <f t="shared" si="57"/>
        <v>-1</v>
      </c>
      <c r="L222" s="8">
        <f t="shared" si="58"/>
        <v>-0.5</v>
      </c>
      <c r="M222" s="8">
        <f t="shared" si="55"/>
        <v>-3.5335689045936395E-3</v>
      </c>
      <c r="N222" s="16">
        <f t="shared" si="56"/>
        <v>-1.7016449234259785E-3</v>
      </c>
    </row>
    <row r="223" spans="1:14" x14ac:dyDescent="0.2">
      <c r="A223" s="45"/>
      <c r="B223" s="35" t="s">
        <v>203</v>
      </c>
      <c r="C223" s="32">
        <v>2</v>
      </c>
      <c r="D223" s="7">
        <v>5</v>
      </c>
      <c r="E223" s="7">
        <v>0</v>
      </c>
      <c r="F223" s="7">
        <v>4</v>
      </c>
      <c r="G223" s="8">
        <f t="shared" si="51"/>
        <v>1.0095911155981827E-3</v>
      </c>
      <c r="H223" s="8">
        <f t="shared" si="52"/>
        <v>2.8360748723766306E-3</v>
      </c>
      <c r="I223" s="8" t="str">
        <f t="shared" si="53"/>
        <v/>
      </c>
      <c r="J223" s="8">
        <f t="shared" si="54"/>
        <v>3.5087719298245615E-3</v>
      </c>
      <c r="K223" s="8">
        <f t="shared" si="57"/>
        <v>-1</v>
      </c>
      <c r="L223" s="8">
        <f t="shared" si="58"/>
        <v>-0.2</v>
      </c>
      <c r="M223" s="8">
        <f t="shared" si="55"/>
        <v>-1.0095911155981827E-3</v>
      </c>
      <c r="N223" s="16">
        <f t="shared" si="56"/>
        <v>-5.6721497447532619E-4</v>
      </c>
    </row>
    <row r="224" spans="1:14" x14ac:dyDescent="0.2">
      <c r="A224" s="45"/>
      <c r="B224" s="35" t="s">
        <v>204</v>
      </c>
      <c r="C224" s="32">
        <v>0</v>
      </c>
      <c r="D224" s="7">
        <v>0</v>
      </c>
      <c r="E224" s="7">
        <v>0</v>
      </c>
      <c r="F224" s="7">
        <v>0</v>
      </c>
      <c r="G224" s="8" t="str">
        <f t="shared" si="51"/>
        <v/>
      </c>
      <c r="H224" s="8" t="str">
        <f t="shared" si="52"/>
        <v/>
      </c>
      <c r="I224" s="8" t="str">
        <f t="shared" si="53"/>
        <v/>
      </c>
      <c r="J224" s="8" t="str">
        <f t="shared" si="54"/>
        <v/>
      </c>
      <c r="K224" s="8" t="str">
        <f t="shared" si="57"/>
        <v xml:space="preserve"> </v>
      </c>
      <c r="L224" s="8" t="str">
        <f t="shared" si="58"/>
        <v xml:space="preserve"> </v>
      </c>
      <c r="M224" s="8" t="str">
        <f t="shared" si="55"/>
        <v/>
      </c>
      <c r="N224" s="16" t="str">
        <f t="shared" si="56"/>
        <v/>
      </c>
    </row>
    <row r="225" spans="1:14" x14ac:dyDescent="0.2">
      <c r="A225" s="45"/>
      <c r="B225" s="35" t="s">
        <v>205</v>
      </c>
      <c r="C225" s="32">
        <v>0</v>
      </c>
      <c r="D225" s="7">
        <v>5</v>
      </c>
      <c r="E225" s="7">
        <v>0</v>
      </c>
      <c r="F225" s="7">
        <v>2</v>
      </c>
      <c r="G225" s="8" t="str">
        <f t="shared" si="51"/>
        <v/>
      </c>
      <c r="H225" s="8">
        <f t="shared" si="52"/>
        <v>2.8360748723766306E-3</v>
      </c>
      <c r="I225" s="8" t="str">
        <f t="shared" si="53"/>
        <v/>
      </c>
      <c r="J225" s="8">
        <f t="shared" si="54"/>
        <v>1.7543859649122807E-3</v>
      </c>
      <c r="K225" s="8" t="str">
        <f t="shared" si="57"/>
        <v xml:space="preserve"> </v>
      </c>
      <c r="L225" s="8">
        <f t="shared" si="58"/>
        <v>-0.6</v>
      </c>
      <c r="M225" s="8" t="str">
        <f t="shared" si="55"/>
        <v/>
      </c>
      <c r="N225" s="16">
        <f t="shared" si="56"/>
        <v>-1.7016449234259782E-3</v>
      </c>
    </row>
    <row r="226" spans="1:14" x14ac:dyDescent="0.2">
      <c r="A226" s="45"/>
      <c r="B226" s="35" t="s">
        <v>206</v>
      </c>
      <c r="C226" s="32">
        <v>11</v>
      </c>
      <c r="D226" s="7">
        <v>12</v>
      </c>
      <c r="E226" s="7">
        <v>8</v>
      </c>
      <c r="F226" s="7">
        <v>17</v>
      </c>
      <c r="G226" s="8">
        <f t="shared" si="51"/>
        <v>5.552751135790005E-3</v>
      </c>
      <c r="H226" s="8">
        <f t="shared" si="52"/>
        <v>6.8065796937039139E-3</v>
      </c>
      <c r="I226" s="8">
        <f t="shared" si="53"/>
        <v>8.2219938335046251E-3</v>
      </c>
      <c r="J226" s="8">
        <f t="shared" si="54"/>
        <v>1.4912280701754385E-2</v>
      </c>
      <c r="K226" s="8">
        <f t="shared" si="57"/>
        <v>-0.27272727272727271</v>
      </c>
      <c r="L226" s="8">
        <f t="shared" si="58"/>
        <v>0.41666666666666669</v>
      </c>
      <c r="M226" s="8">
        <f t="shared" si="55"/>
        <v>-1.5143866733972739E-3</v>
      </c>
      <c r="N226" s="16">
        <f t="shared" si="56"/>
        <v>2.8360748723766311E-3</v>
      </c>
    </row>
    <row r="227" spans="1:14" x14ac:dyDescent="0.2">
      <c r="A227" s="45"/>
      <c r="B227" s="35" t="s">
        <v>207</v>
      </c>
      <c r="C227" s="32">
        <v>2</v>
      </c>
      <c r="D227" s="7">
        <v>8</v>
      </c>
      <c r="E227" s="7">
        <v>0</v>
      </c>
      <c r="F227" s="7">
        <v>13</v>
      </c>
      <c r="G227" s="8">
        <f t="shared" si="51"/>
        <v>1.0095911155981827E-3</v>
      </c>
      <c r="H227" s="8">
        <f t="shared" si="52"/>
        <v>4.5377197958026095E-3</v>
      </c>
      <c r="I227" s="8" t="str">
        <f t="shared" si="53"/>
        <v/>
      </c>
      <c r="J227" s="8">
        <f t="shared" si="54"/>
        <v>1.1403508771929825E-2</v>
      </c>
      <c r="K227" s="8">
        <f t="shared" si="57"/>
        <v>-1</v>
      </c>
      <c r="L227" s="8">
        <f t="shared" si="58"/>
        <v>0.625</v>
      </c>
      <c r="M227" s="8">
        <f t="shared" si="55"/>
        <v>-1.0095911155981827E-3</v>
      </c>
      <c r="N227" s="16">
        <f t="shared" si="56"/>
        <v>2.8360748723766311E-3</v>
      </c>
    </row>
    <row r="228" spans="1:14" x14ac:dyDescent="0.2">
      <c r="A228" s="45"/>
      <c r="B228" s="35" t="s">
        <v>208</v>
      </c>
      <c r="C228" s="32">
        <v>0</v>
      </c>
      <c r="D228" s="7">
        <v>2</v>
      </c>
      <c r="E228" s="7">
        <v>0</v>
      </c>
      <c r="F228" s="7">
        <v>0</v>
      </c>
      <c r="G228" s="8" t="str">
        <f t="shared" si="51"/>
        <v/>
      </c>
      <c r="H228" s="8">
        <f t="shared" si="52"/>
        <v>1.1344299489506524E-3</v>
      </c>
      <c r="I228" s="8" t="str">
        <f t="shared" si="53"/>
        <v/>
      </c>
      <c r="J228" s="8" t="str">
        <f t="shared" si="54"/>
        <v/>
      </c>
      <c r="K228" s="8" t="str">
        <f t="shared" si="57"/>
        <v xml:space="preserve"> </v>
      </c>
      <c r="L228" s="8">
        <f t="shared" si="58"/>
        <v>-1</v>
      </c>
      <c r="M228" s="8" t="str">
        <f t="shared" si="55"/>
        <v/>
      </c>
      <c r="N228" s="16">
        <f t="shared" si="56"/>
        <v>-1.1344299489506524E-3</v>
      </c>
    </row>
    <row r="229" spans="1:14" x14ac:dyDescent="0.2">
      <c r="A229" s="45"/>
      <c r="B229" s="35" t="s">
        <v>209</v>
      </c>
      <c r="C229" s="32">
        <v>0</v>
      </c>
      <c r="D229" s="7">
        <v>0</v>
      </c>
      <c r="E229" s="7">
        <v>0</v>
      </c>
      <c r="F229" s="7">
        <v>0</v>
      </c>
      <c r="G229" s="8" t="str">
        <f t="shared" si="51"/>
        <v/>
      </c>
      <c r="H229" s="8" t="str">
        <f t="shared" si="52"/>
        <v/>
      </c>
      <c r="I229" s="8" t="str">
        <f t="shared" si="53"/>
        <v/>
      </c>
      <c r="J229" s="8" t="str">
        <f t="shared" si="54"/>
        <v/>
      </c>
      <c r="K229" s="8" t="str">
        <f t="shared" si="57"/>
        <v xml:space="preserve"> </v>
      </c>
      <c r="L229" s="8" t="str">
        <f t="shared" si="58"/>
        <v xml:space="preserve"> </v>
      </c>
      <c r="M229" s="8" t="str">
        <f t="shared" si="55"/>
        <v/>
      </c>
      <c r="N229" s="16" t="str">
        <f t="shared" si="56"/>
        <v/>
      </c>
    </row>
    <row r="230" spans="1:14" ht="25.5" x14ac:dyDescent="0.2">
      <c r="A230" s="45"/>
      <c r="B230" s="35" t="s">
        <v>210</v>
      </c>
      <c r="C230" s="32">
        <v>24</v>
      </c>
      <c r="D230" s="7">
        <v>10</v>
      </c>
      <c r="E230" s="7">
        <v>27</v>
      </c>
      <c r="F230" s="7">
        <v>11</v>
      </c>
      <c r="G230" s="8">
        <f t="shared" si="51"/>
        <v>1.2115093387178193E-2</v>
      </c>
      <c r="H230" s="8">
        <f t="shared" si="52"/>
        <v>5.6721497447532613E-3</v>
      </c>
      <c r="I230" s="8">
        <f t="shared" si="53"/>
        <v>2.7749229188078109E-2</v>
      </c>
      <c r="J230" s="8">
        <f t="shared" si="54"/>
        <v>9.6491228070175444E-3</v>
      </c>
      <c r="K230" s="8">
        <f t="shared" si="57"/>
        <v>0.125</v>
      </c>
      <c r="L230" s="8">
        <f t="shared" si="58"/>
        <v>0.1</v>
      </c>
      <c r="M230" s="8">
        <f t="shared" si="55"/>
        <v>1.5143866733972741E-3</v>
      </c>
      <c r="N230" s="16">
        <f t="shared" si="56"/>
        <v>5.6721497447532619E-4</v>
      </c>
    </row>
    <row r="231" spans="1:14" x14ac:dyDescent="0.2">
      <c r="A231" s="45"/>
      <c r="B231" s="35" t="s">
        <v>211</v>
      </c>
      <c r="C231" s="32">
        <v>0</v>
      </c>
      <c r="D231" s="7">
        <v>4</v>
      </c>
      <c r="E231" s="7">
        <v>1</v>
      </c>
      <c r="F231" s="7">
        <v>1</v>
      </c>
      <c r="G231" s="8" t="str">
        <f t="shared" si="51"/>
        <v/>
      </c>
      <c r="H231" s="8">
        <f t="shared" si="52"/>
        <v>2.2688598979013048E-3</v>
      </c>
      <c r="I231" s="8">
        <f t="shared" si="53"/>
        <v>1.0277492291880781E-3</v>
      </c>
      <c r="J231" s="8">
        <f t="shared" si="54"/>
        <v>8.7719298245614037E-4</v>
      </c>
      <c r="K231" s="8">
        <f t="shared" si="57"/>
        <v>1</v>
      </c>
      <c r="L231" s="8">
        <f t="shared" si="58"/>
        <v>-0.75</v>
      </c>
      <c r="M231" s="8" t="str">
        <f t="shared" si="55"/>
        <v/>
      </c>
      <c r="N231" s="16">
        <f t="shared" si="56"/>
        <v>-1.7016449234259785E-3</v>
      </c>
    </row>
    <row r="232" spans="1:14" ht="25.5" x14ac:dyDescent="0.2">
      <c r="A232" s="45"/>
      <c r="B232" s="35" t="s">
        <v>212</v>
      </c>
      <c r="C232" s="32">
        <v>0</v>
      </c>
      <c r="D232" s="7">
        <v>2</v>
      </c>
      <c r="E232" s="7">
        <v>0</v>
      </c>
      <c r="F232" s="7">
        <v>0</v>
      </c>
      <c r="G232" s="8" t="str">
        <f t="shared" si="51"/>
        <v/>
      </c>
      <c r="H232" s="8">
        <f t="shared" si="52"/>
        <v>1.1344299489506524E-3</v>
      </c>
      <c r="I232" s="8" t="str">
        <f t="shared" si="53"/>
        <v/>
      </c>
      <c r="J232" s="8" t="str">
        <f t="shared" si="54"/>
        <v/>
      </c>
      <c r="K232" s="8" t="str">
        <f t="shared" si="57"/>
        <v xml:space="preserve"> </v>
      </c>
      <c r="L232" s="8">
        <f t="shared" si="58"/>
        <v>-1</v>
      </c>
      <c r="M232" s="8" t="str">
        <f t="shared" si="55"/>
        <v/>
      </c>
      <c r="N232" s="16">
        <f t="shared" si="56"/>
        <v>-1.1344299489506524E-3</v>
      </c>
    </row>
    <row r="233" spans="1:14" ht="25.5" x14ac:dyDescent="0.2">
      <c r="A233" s="45"/>
      <c r="B233" s="35" t="s">
        <v>213</v>
      </c>
      <c r="C233" s="32">
        <v>3</v>
      </c>
      <c r="D233" s="7">
        <v>0</v>
      </c>
      <c r="E233" s="7">
        <v>1</v>
      </c>
      <c r="F233" s="7">
        <v>0</v>
      </c>
      <c r="G233" s="8">
        <f t="shared" si="51"/>
        <v>1.5143866733972741E-3</v>
      </c>
      <c r="H233" s="8" t="str">
        <f t="shared" si="52"/>
        <v/>
      </c>
      <c r="I233" s="8">
        <f t="shared" si="53"/>
        <v>1.0277492291880781E-3</v>
      </c>
      <c r="J233" s="8" t="str">
        <f t="shared" si="54"/>
        <v/>
      </c>
      <c r="K233" s="8">
        <f t="shared" si="57"/>
        <v>-0.66666666666666663</v>
      </c>
      <c r="L233" s="8" t="str">
        <f t="shared" si="58"/>
        <v xml:space="preserve"> </v>
      </c>
      <c r="M233" s="8">
        <f t="shared" si="55"/>
        <v>-1.0095911155981827E-3</v>
      </c>
      <c r="N233" s="16" t="str">
        <f t="shared" si="56"/>
        <v/>
      </c>
    </row>
    <row r="234" spans="1:14" x14ac:dyDescent="0.2">
      <c r="A234" s="45"/>
      <c r="B234" s="35" t="s">
        <v>214</v>
      </c>
      <c r="C234" s="32">
        <v>0</v>
      </c>
      <c r="D234" s="7">
        <v>0</v>
      </c>
      <c r="E234" s="7">
        <v>0</v>
      </c>
      <c r="F234" s="7">
        <v>0</v>
      </c>
      <c r="G234" s="8" t="str">
        <f t="shared" si="51"/>
        <v/>
      </c>
      <c r="H234" s="8" t="str">
        <f t="shared" si="52"/>
        <v/>
      </c>
      <c r="I234" s="8" t="str">
        <f t="shared" si="53"/>
        <v/>
      </c>
      <c r="J234" s="8" t="str">
        <f t="shared" si="54"/>
        <v/>
      </c>
      <c r="K234" s="8" t="str">
        <f t="shared" si="57"/>
        <v xml:space="preserve"> </v>
      </c>
      <c r="L234" s="8" t="str">
        <f t="shared" si="58"/>
        <v xml:space="preserve"> </v>
      </c>
      <c r="M234" s="8" t="str">
        <f t="shared" si="55"/>
        <v/>
      </c>
      <c r="N234" s="16" t="str">
        <f t="shared" si="56"/>
        <v/>
      </c>
    </row>
    <row r="235" spans="1:14" x14ac:dyDescent="0.2">
      <c r="A235" s="45"/>
      <c r="B235" s="35" t="s">
        <v>215</v>
      </c>
      <c r="C235" s="32">
        <v>10</v>
      </c>
      <c r="D235" s="7">
        <v>6</v>
      </c>
      <c r="E235" s="7">
        <v>9</v>
      </c>
      <c r="F235" s="7">
        <v>6</v>
      </c>
      <c r="G235" s="8">
        <f t="shared" si="51"/>
        <v>5.0479555779909136E-3</v>
      </c>
      <c r="H235" s="8">
        <f t="shared" si="52"/>
        <v>3.4032898468519569E-3</v>
      </c>
      <c r="I235" s="8">
        <f t="shared" si="53"/>
        <v>9.249743062692703E-3</v>
      </c>
      <c r="J235" s="8">
        <f t="shared" si="54"/>
        <v>5.263157894736842E-3</v>
      </c>
      <c r="K235" s="8">
        <f t="shared" si="57"/>
        <v>-0.1</v>
      </c>
      <c r="L235" s="8">
        <f t="shared" si="58"/>
        <v>0</v>
      </c>
      <c r="M235" s="8">
        <f t="shared" si="55"/>
        <v>-5.0479555779909136E-4</v>
      </c>
      <c r="N235" s="16">
        <f t="shared" si="56"/>
        <v>0</v>
      </c>
    </row>
    <row r="236" spans="1:14" x14ac:dyDescent="0.2">
      <c r="A236" s="45"/>
      <c r="B236" s="35" t="s">
        <v>216</v>
      </c>
      <c r="C236" s="32">
        <v>0</v>
      </c>
      <c r="D236" s="7">
        <v>0</v>
      </c>
      <c r="E236" s="7">
        <v>0</v>
      </c>
      <c r="F236" s="7">
        <v>1</v>
      </c>
      <c r="G236" s="8" t="str">
        <f t="shared" si="51"/>
        <v/>
      </c>
      <c r="H236" s="8" t="str">
        <f t="shared" si="52"/>
        <v/>
      </c>
      <c r="I236" s="8" t="str">
        <f t="shared" si="53"/>
        <v/>
      </c>
      <c r="J236" s="8">
        <f t="shared" si="54"/>
        <v>8.7719298245614037E-4</v>
      </c>
      <c r="K236" s="8" t="str">
        <f t="shared" si="57"/>
        <v xml:space="preserve"> </v>
      </c>
      <c r="L236" s="8">
        <f t="shared" si="58"/>
        <v>1</v>
      </c>
      <c r="M236" s="8" t="str">
        <f t="shared" si="55"/>
        <v/>
      </c>
      <c r="N236" s="16" t="str">
        <f t="shared" si="56"/>
        <v/>
      </c>
    </row>
    <row r="237" spans="1:14" x14ac:dyDescent="0.2">
      <c r="A237" s="45"/>
      <c r="B237" s="35" t="s">
        <v>217</v>
      </c>
      <c r="C237" s="32">
        <v>0</v>
      </c>
      <c r="D237" s="7">
        <v>0</v>
      </c>
      <c r="E237" s="7">
        <v>0</v>
      </c>
      <c r="F237" s="7">
        <v>0</v>
      </c>
      <c r="G237" s="8" t="str">
        <f t="shared" si="51"/>
        <v/>
      </c>
      <c r="H237" s="8" t="str">
        <f t="shared" si="52"/>
        <v/>
      </c>
      <c r="I237" s="8" t="str">
        <f t="shared" si="53"/>
        <v/>
      </c>
      <c r="J237" s="8" t="str">
        <f t="shared" si="54"/>
        <v/>
      </c>
      <c r="K237" s="8" t="str">
        <f t="shared" si="57"/>
        <v xml:space="preserve"> </v>
      </c>
      <c r="L237" s="8" t="str">
        <f t="shared" si="58"/>
        <v xml:space="preserve"> </v>
      </c>
      <c r="M237" s="8" t="str">
        <f t="shared" si="55"/>
        <v/>
      </c>
      <c r="N237" s="16" t="str">
        <f t="shared" si="56"/>
        <v/>
      </c>
    </row>
    <row r="238" spans="1:14" x14ac:dyDescent="0.2">
      <c r="A238" s="45"/>
      <c r="B238" s="35" t="s">
        <v>218</v>
      </c>
      <c r="C238" s="32">
        <v>0</v>
      </c>
      <c r="D238" s="7">
        <v>0</v>
      </c>
      <c r="E238" s="7">
        <v>0</v>
      </c>
      <c r="F238" s="7">
        <v>0</v>
      </c>
      <c r="G238" s="8" t="str">
        <f t="shared" si="51"/>
        <v/>
      </c>
      <c r="H238" s="8" t="str">
        <f t="shared" si="52"/>
        <v/>
      </c>
      <c r="I238" s="8" t="str">
        <f t="shared" si="53"/>
        <v/>
      </c>
      <c r="J238" s="8" t="str">
        <f t="shared" si="54"/>
        <v/>
      </c>
      <c r="K238" s="8" t="str">
        <f t="shared" si="57"/>
        <v xml:space="preserve"> </v>
      </c>
      <c r="L238" s="8" t="str">
        <f t="shared" si="58"/>
        <v xml:space="preserve"> </v>
      </c>
      <c r="M238" s="8" t="str">
        <f t="shared" si="55"/>
        <v/>
      </c>
      <c r="N238" s="16" t="str">
        <f t="shared" si="56"/>
        <v/>
      </c>
    </row>
    <row r="239" spans="1:14" x14ac:dyDescent="0.2">
      <c r="A239" s="45"/>
      <c r="B239" s="35" t="s">
        <v>219</v>
      </c>
      <c r="C239" s="32">
        <v>0</v>
      </c>
      <c r="D239" s="7">
        <v>4</v>
      </c>
      <c r="E239" s="7">
        <v>0</v>
      </c>
      <c r="F239" s="7">
        <v>0</v>
      </c>
      <c r="G239" s="8" t="str">
        <f t="shared" si="51"/>
        <v/>
      </c>
      <c r="H239" s="8">
        <f t="shared" si="52"/>
        <v>2.2688598979013048E-3</v>
      </c>
      <c r="I239" s="8" t="str">
        <f t="shared" si="53"/>
        <v/>
      </c>
      <c r="J239" s="8" t="str">
        <f t="shared" si="54"/>
        <v/>
      </c>
      <c r="K239" s="8" t="str">
        <f t="shared" si="57"/>
        <v xml:space="preserve"> </v>
      </c>
      <c r="L239" s="8">
        <f t="shared" si="58"/>
        <v>-1</v>
      </c>
      <c r="M239" s="8" t="str">
        <f t="shared" si="55"/>
        <v/>
      </c>
      <c r="N239" s="16">
        <f t="shared" si="56"/>
        <v>-2.2688598979013048E-3</v>
      </c>
    </row>
    <row r="240" spans="1:14" x14ac:dyDescent="0.2">
      <c r="A240" s="45"/>
      <c r="B240" s="35" t="s">
        <v>220</v>
      </c>
      <c r="C240" s="32">
        <v>1</v>
      </c>
      <c r="D240" s="7">
        <v>0</v>
      </c>
      <c r="E240" s="7">
        <v>0</v>
      </c>
      <c r="F240" s="7">
        <v>0</v>
      </c>
      <c r="G240" s="8">
        <f t="shared" si="51"/>
        <v>5.0479555779909136E-4</v>
      </c>
      <c r="H240" s="8" t="str">
        <f t="shared" si="52"/>
        <v/>
      </c>
      <c r="I240" s="8" t="str">
        <f t="shared" si="53"/>
        <v/>
      </c>
      <c r="J240" s="8" t="str">
        <f t="shared" si="54"/>
        <v/>
      </c>
      <c r="K240" s="8">
        <f t="shared" si="57"/>
        <v>-1</v>
      </c>
      <c r="L240" s="8" t="str">
        <f t="shared" si="58"/>
        <v xml:space="preserve"> </v>
      </c>
      <c r="M240" s="8">
        <f t="shared" si="55"/>
        <v>-5.0479555779909136E-4</v>
      </c>
      <c r="N240" s="16" t="str">
        <f t="shared" si="56"/>
        <v/>
      </c>
    </row>
    <row r="241" spans="1:14" x14ac:dyDescent="0.2">
      <c r="A241" s="45"/>
      <c r="B241" s="35" t="s">
        <v>221</v>
      </c>
      <c r="C241" s="32">
        <v>0</v>
      </c>
      <c r="D241" s="7">
        <v>1</v>
      </c>
      <c r="E241" s="7">
        <v>0</v>
      </c>
      <c r="F241" s="7">
        <v>0</v>
      </c>
      <c r="G241" s="8" t="str">
        <f t="shared" si="51"/>
        <v/>
      </c>
      <c r="H241" s="8">
        <f t="shared" si="52"/>
        <v>5.6721497447532619E-4</v>
      </c>
      <c r="I241" s="8" t="str">
        <f t="shared" si="53"/>
        <v/>
      </c>
      <c r="J241" s="8" t="str">
        <f t="shared" si="54"/>
        <v/>
      </c>
      <c r="K241" s="8" t="str">
        <f t="shared" si="57"/>
        <v xml:space="preserve"> </v>
      </c>
      <c r="L241" s="8">
        <f t="shared" si="58"/>
        <v>-1</v>
      </c>
      <c r="M241" s="8" t="str">
        <f t="shared" si="55"/>
        <v/>
      </c>
      <c r="N241" s="16">
        <f t="shared" si="56"/>
        <v>-5.6721497447532619E-4</v>
      </c>
    </row>
    <row r="242" spans="1:14" x14ac:dyDescent="0.2">
      <c r="A242" s="45"/>
      <c r="B242" s="35" t="s">
        <v>222</v>
      </c>
      <c r="C242" s="32">
        <v>254</v>
      </c>
      <c r="D242" s="7">
        <v>271</v>
      </c>
      <c r="E242" s="7">
        <v>44</v>
      </c>
      <c r="F242" s="7">
        <v>75</v>
      </c>
      <c r="G242" s="8">
        <f t="shared" si="51"/>
        <v>0.12821807168096921</v>
      </c>
      <c r="H242" s="8">
        <f t="shared" si="52"/>
        <v>0.15371525808281339</v>
      </c>
      <c r="I242" s="8">
        <f t="shared" si="53"/>
        <v>4.5220966084275435E-2</v>
      </c>
      <c r="J242" s="8">
        <f t="shared" si="54"/>
        <v>6.5789473684210523E-2</v>
      </c>
      <c r="K242" s="8">
        <f t="shared" si="57"/>
        <v>-0.82677165354330706</v>
      </c>
      <c r="L242" s="8">
        <f t="shared" si="58"/>
        <v>-0.7232472324723247</v>
      </c>
      <c r="M242" s="8">
        <f t="shared" si="55"/>
        <v>-0.10600706713780919</v>
      </c>
      <c r="N242" s="16">
        <f t="shared" si="56"/>
        <v>-0.11117413499716393</v>
      </c>
    </row>
    <row r="243" spans="1:14" x14ac:dyDescent="0.2">
      <c r="A243" s="45"/>
      <c r="B243" s="35" t="s">
        <v>223</v>
      </c>
      <c r="C243" s="32">
        <v>0</v>
      </c>
      <c r="D243" s="7">
        <v>0</v>
      </c>
      <c r="E243" s="7">
        <v>1</v>
      </c>
      <c r="F243" s="7">
        <v>0</v>
      </c>
      <c r="G243" s="8" t="str">
        <f t="shared" si="51"/>
        <v/>
      </c>
      <c r="H243" s="8" t="str">
        <f t="shared" si="52"/>
        <v/>
      </c>
      <c r="I243" s="8">
        <f t="shared" si="53"/>
        <v>1.0277492291880781E-3</v>
      </c>
      <c r="J243" s="8" t="str">
        <f t="shared" si="54"/>
        <v/>
      </c>
      <c r="K243" s="8">
        <f t="shared" si="57"/>
        <v>1</v>
      </c>
      <c r="L243" s="8" t="str">
        <f t="shared" si="58"/>
        <v xml:space="preserve"> </v>
      </c>
      <c r="M243" s="8" t="str">
        <f t="shared" si="55"/>
        <v/>
      </c>
      <c r="N243" s="16" t="str">
        <f t="shared" si="56"/>
        <v/>
      </c>
    </row>
    <row r="244" spans="1:14" x14ac:dyDescent="0.2">
      <c r="A244" s="45"/>
      <c r="B244" s="35" t="s">
        <v>224</v>
      </c>
      <c r="C244" s="32">
        <v>0</v>
      </c>
      <c r="D244" s="7">
        <v>0</v>
      </c>
      <c r="E244" s="7">
        <v>4</v>
      </c>
      <c r="F244" s="7">
        <v>0</v>
      </c>
      <c r="G244" s="8" t="str">
        <f t="shared" si="51"/>
        <v/>
      </c>
      <c r="H244" s="8" t="str">
        <f t="shared" si="52"/>
        <v/>
      </c>
      <c r="I244" s="8">
        <f t="shared" si="53"/>
        <v>4.1109969167523125E-3</v>
      </c>
      <c r="J244" s="8" t="str">
        <f t="shared" si="54"/>
        <v/>
      </c>
      <c r="K244" s="8">
        <f t="shared" si="57"/>
        <v>1</v>
      </c>
      <c r="L244" s="8" t="str">
        <f t="shared" si="58"/>
        <v xml:space="preserve"> </v>
      </c>
      <c r="M244" s="8" t="str">
        <f t="shared" si="55"/>
        <v/>
      </c>
      <c r="N244" s="16" t="str">
        <f t="shared" si="56"/>
        <v/>
      </c>
    </row>
    <row r="245" spans="1:14" x14ac:dyDescent="0.2">
      <c r="A245" s="45"/>
      <c r="B245" s="35" t="s">
        <v>225</v>
      </c>
      <c r="C245" s="32">
        <v>1</v>
      </c>
      <c r="D245" s="7">
        <v>1</v>
      </c>
      <c r="E245" s="7">
        <v>2</v>
      </c>
      <c r="F245" s="7">
        <v>1</v>
      </c>
      <c r="G245" s="8">
        <f t="shared" si="51"/>
        <v>5.0479555779909136E-4</v>
      </c>
      <c r="H245" s="8">
        <f t="shared" si="52"/>
        <v>5.6721497447532619E-4</v>
      </c>
      <c r="I245" s="8">
        <f t="shared" si="53"/>
        <v>2.0554984583761563E-3</v>
      </c>
      <c r="J245" s="8">
        <f t="shared" si="54"/>
        <v>8.7719298245614037E-4</v>
      </c>
      <c r="K245" s="8">
        <f t="shared" si="57"/>
        <v>1</v>
      </c>
      <c r="L245" s="8">
        <f t="shared" si="58"/>
        <v>0</v>
      </c>
      <c r="M245" s="8">
        <f t="shared" si="55"/>
        <v>5.0479555779909136E-4</v>
      </c>
      <c r="N245" s="16">
        <f t="shared" si="56"/>
        <v>0</v>
      </c>
    </row>
    <row r="246" spans="1:14" x14ac:dyDescent="0.2">
      <c r="A246" s="45"/>
      <c r="B246" s="35" t="s">
        <v>226</v>
      </c>
      <c r="C246" s="32">
        <v>0</v>
      </c>
      <c r="D246" s="7">
        <v>0</v>
      </c>
      <c r="E246" s="7">
        <v>0</v>
      </c>
      <c r="F246" s="7">
        <v>1</v>
      </c>
      <c r="G246" s="8" t="str">
        <f t="shared" si="51"/>
        <v/>
      </c>
      <c r="H246" s="8" t="str">
        <f t="shared" si="52"/>
        <v/>
      </c>
      <c r="I246" s="8" t="str">
        <f t="shared" si="53"/>
        <v/>
      </c>
      <c r="J246" s="8">
        <f t="shared" si="54"/>
        <v>8.7719298245614037E-4</v>
      </c>
      <c r="K246" s="8" t="str">
        <f t="shared" si="57"/>
        <v xml:space="preserve"> </v>
      </c>
      <c r="L246" s="8">
        <f t="shared" si="58"/>
        <v>1</v>
      </c>
      <c r="M246" s="8" t="str">
        <f t="shared" si="55"/>
        <v/>
      </c>
      <c r="N246" s="16" t="str">
        <f t="shared" si="56"/>
        <v/>
      </c>
    </row>
    <row r="247" spans="1:14" x14ac:dyDescent="0.2">
      <c r="A247" s="45"/>
      <c r="B247" s="35" t="s">
        <v>227</v>
      </c>
      <c r="C247" s="32">
        <v>0</v>
      </c>
      <c r="D247" s="7">
        <v>0</v>
      </c>
      <c r="E247" s="7">
        <v>1</v>
      </c>
      <c r="F247" s="7">
        <v>0</v>
      </c>
      <c r="G247" s="8" t="str">
        <f t="shared" si="51"/>
        <v/>
      </c>
      <c r="H247" s="8" t="str">
        <f t="shared" si="52"/>
        <v/>
      </c>
      <c r="I247" s="8">
        <f t="shared" si="53"/>
        <v>1.0277492291880781E-3</v>
      </c>
      <c r="J247" s="8" t="str">
        <f t="shared" si="54"/>
        <v/>
      </c>
      <c r="K247" s="8">
        <f t="shared" si="57"/>
        <v>1</v>
      </c>
      <c r="L247" s="8" t="str">
        <f t="shared" si="58"/>
        <v xml:space="preserve"> </v>
      </c>
      <c r="M247" s="8" t="str">
        <f t="shared" si="55"/>
        <v/>
      </c>
      <c r="N247" s="16" t="str">
        <f t="shared" si="56"/>
        <v/>
      </c>
    </row>
    <row r="248" spans="1:14" x14ac:dyDescent="0.2">
      <c r="A248" s="45"/>
      <c r="B248" s="35" t="s">
        <v>228</v>
      </c>
      <c r="C248" s="32">
        <v>8</v>
      </c>
      <c r="D248" s="7">
        <v>0</v>
      </c>
      <c r="E248" s="7">
        <v>1</v>
      </c>
      <c r="F248" s="7">
        <v>1</v>
      </c>
      <c r="G248" s="8">
        <f t="shared" si="51"/>
        <v>4.0383644623927309E-3</v>
      </c>
      <c r="H248" s="8" t="str">
        <f t="shared" si="52"/>
        <v/>
      </c>
      <c r="I248" s="8">
        <f t="shared" si="53"/>
        <v>1.0277492291880781E-3</v>
      </c>
      <c r="J248" s="8">
        <f t="shared" si="54"/>
        <v>8.7719298245614037E-4</v>
      </c>
      <c r="K248" s="8">
        <f t="shared" si="57"/>
        <v>-0.875</v>
      </c>
      <c r="L248" s="8">
        <f t="shared" si="58"/>
        <v>1</v>
      </c>
      <c r="M248" s="8">
        <f t="shared" si="55"/>
        <v>-3.5335689045936395E-3</v>
      </c>
      <c r="N248" s="16" t="str">
        <f t="shared" si="56"/>
        <v/>
      </c>
    </row>
    <row r="249" spans="1:14" x14ac:dyDescent="0.2">
      <c r="A249" s="45"/>
      <c r="B249" s="35" t="s">
        <v>229</v>
      </c>
      <c r="C249" s="32">
        <v>2</v>
      </c>
      <c r="D249" s="7">
        <v>0</v>
      </c>
      <c r="E249" s="7">
        <v>0</v>
      </c>
      <c r="F249" s="7">
        <v>0</v>
      </c>
      <c r="G249" s="8">
        <f t="shared" si="51"/>
        <v>1.0095911155981827E-3</v>
      </c>
      <c r="H249" s="8" t="str">
        <f t="shared" si="52"/>
        <v/>
      </c>
      <c r="I249" s="8" t="str">
        <f t="shared" si="53"/>
        <v/>
      </c>
      <c r="J249" s="8" t="str">
        <f t="shared" si="54"/>
        <v/>
      </c>
      <c r="K249" s="8">
        <f t="shared" si="57"/>
        <v>-1</v>
      </c>
      <c r="L249" s="8" t="str">
        <f t="shared" si="58"/>
        <v xml:space="preserve"> </v>
      </c>
      <c r="M249" s="8">
        <f t="shared" si="55"/>
        <v>-1.0095911155981827E-3</v>
      </c>
      <c r="N249" s="16" t="str">
        <f t="shared" si="56"/>
        <v/>
      </c>
    </row>
    <row r="250" spans="1:14" x14ac:dyDescent="0.2">
      <c r="A250" s="45"/>
      <c r="B250" s="35" t="s">
        <v>230</v>
      </c>
      <c r="C250" s="32">
        <v>0</v>
      </c>
      <c r="D250" s="7">
        <v>0</v>
      </c>
      <c r="E250" s="7">
        <v>0</v>
      </c>
      <c r="F250" s="7">
        <v>0</v>
      </c>
      <c r="G250" s="8" t="str">
        <f t="shared" si="51"/>
        <v/>
      </c>
      <c r="H250" s="8" t="str">
        <f t="shared" si="52"/>
        <v/>
      </c>
      <c r="I250" s="8" t="str">
        <f t="shared" si="53"/>
        <v/>
      </c>
      <c r="J250" s="8" t="str">
        <f t="shared" si="54"/>
        <v/>
      </c>
      <c r="K250" s="8" t="str">
        <f t="shared" si="57"/>
        <v xml:space="preserve"> </v>
      </c>
      <c r="L250" s="8" t="str">
        <f t="shared" si="58"/>
        <v xml:space="preserve"> </v>
      </c>
      <c r="M250" s="8" t="str">
        <f t="shared" si="55"/>
        <v/>
      </c>
      <c r="N250" s="16" t="str">
        <f t="shared" si="56"/>
        <v/>
      </c>
    </row>
    <row r="251" spans="1:14" x14ac:dyDescent="0.2">
      <c r="A251" s="45"/>
      <c r="B251" s="35" t="s">
        <v>231</v>
      </c>
      <c r="C251" s="32">
        <v>0</v>
      </c>
      <c r="D251" s="7">
        <v>0</v>
      </c>
      <c r="E251" s="7">
        <v>0</v>
      </c>
      <c r="F251" s="7">
        <v>0</v>
      </c>
      <c r="G251" s="8" t="str">
        <f t="shared" si="51"/>
        <v/>
      </c>
      <c r="H251" s="8" t="str">
        <f t="shared" si="52"/>
        <v/>
      </c>
      <c r="I251" s="8" t="str">
        <f t="shared" si="53"/>
        <v/>
      </c>
      <c r="J251" s="8" t="str">
        <f t="shared" si="54"/>
        <v/>
      </c>
      <c r="K251" s="8" t="str">
        <f t="shared" si="57"/>
        <v xml:space="preserve"> </v>
      </c>
      <c r="L251" s="8" t="str">
        <f t="shared" si="58"/>
        <v xml:space="preserve"> </v>
      </c>
      <c r="M251" s="8" t="str">
        <f t="shared" si="55"/>
        <v/>
      </c>
      <c r="N251" s="16" t="str">
        <f t="shared" si="56"/>
        <v/>
      </c>
    </row>
    <row r="252" spans="1:14" ht="25.5" x14ac:dyDescent="0.2">
      <c r="A252" s="45"/>
      <c r="B252" s="35" t="s">
        <v>232</v>
      </c>
      <c r="C252" s="32">
        <v>1</v>
      </c>
      <c r="D252" s="7">
        <v>3</v>
      </c>
      <c r="E252" s="7">
        <v>1</v>
      </c>
      <c r="F252" s="7">
        <v>2</v>
      </c>
      <c r="G252" s="8">
        <f t="shared" ref="G252:G283" si="59">+IF(C252=0,"",C252/C$188)</f>
        <v>5.0479555779909136E-4</v>
      </c>
      <c r="H252" s="8">
        <f t="shared" ref="H252:H283" si="60">+IF(D252=0,"",D252/D$188)</f>
        <v>1.7016449234259785E-3</v>
      </c>
      <c r="I252" s="8">
        <f t="shared" ref="I252:I283" si="61">+IF(E252=0,"",E252/E$188)</f>
        <v>1.0277492291880781E-3</v>
      </c>
      <c r="J252" s="8">
        <f t="shared" ref="J252:J283" si="62">+IF(F252=0,"",F252/F$188)</f>
        <v>1.7543859649122807E-3</v>
      </c>
      <c r="K252" s="8">
        <f t="shared" si="57"/>
        <v>0</v>
      </c>
      <c r="L252" s="8">
        <f t="shared" si="58"/>
        <v>-0.33333333333333331</v>
      </c>
      <c r="M252" s="8">
        <f t="shared" ref="M252:M283" si="63">+IF(OR(AND(G252=""),(K252="")),"",G252*K252)</f>
        <v>0</v>
      </c>
      <c r="N252" s="16">
        <f t="shared" ref="N252:N283" si="64">+IF(OR(AND(H252=""),(L252="")),"",H252*L252)</f>
        <v>-5.6721497447532608E-4</v>
      </c>
    </row>
    <row r="253" spans="1:14" ht="25.5" x14ac:dyDescent="0.2">
      <c r="A253" s="45"/>
      <c r="B253" s="35" t="s">
        <v>233</v>
      </c>
      <c r="C253" s="32">
        <v>0</v>
      </c>
      <c r="D253" s="7">
        <v>0</v>
      </c>
      <c r="E253" s="7">
        <v>1</v>
      </c>
      <c r="F253" s="7">
        <v>0</v>
      </c>
      <c r="G253" s="8" t="str">
        <f t="shared" si="59"/>
        <v/>
      </c>
      <c r="H253" s="8" t="str">
        <f t="shared" si="60"/>
        <v/>
      </c>
      <c r="I253" s="8">
        <f t="shared" si="61"/>
        <v>1.0277492291880781E-3</v>
      </c>
      <c r="J253" s="8" t="str">
        <f t="shared" si="62"/>
        <v/>
      </c>
      <c r="K253" s="8">
        <f t="shared" ref="K253:K284" si="65">+IF(AND(C253=0,E253=0)," ",IF(C253=0,1,IF(E253=0,-1,(E253-C253)/C253)))</f>
        <v>1</v>
      </c>
      <c r="L253" s="8" t="str">
        <f t="shared" ref="L253:L284" si="66">+IF(AND(D253=0,F253=0)," ",IF(D253=0,1,IF(F253=0,-1,(F253-D253)/D253)))</f>
        <v xml:space="preserve"> </v>
      </c>
      <c r="M253" s="8" t="str">
        <f t="shared" si="63"/>
        <v/>
      </c>
      <c r="N253" s="16" t="str">
        <f t="shared" si="64"/>
        <v/>
      </c>
    </row>
    <row r="254" spans="1:14" x14ac:dyDescent="0.2">
      <c r="A254" s="45"/>
      <c r="B254" s="35" t="s">
        <v>234</v>
      </c>
      <c r="C254" s="32">
        <v>0</v>
      </c>
      <c r="D254" s="7">
        <v>0</v>
      </c>
      <c r="E254" s="7">
        <v>0</v>
      </c>
      <c r="F254" s="7">
        <v>3</v>
      </c>
      <c r="G254" s="8" t="str">
        <f t="shared" si="59"/>
        <v/>
      </c>
      <c r="H254" s="8" t="str">
        <f t="shared" si="60"/>
        <v/>
      </c>
      <c r="I254" s="8" t="str">
        <f t="shared" si="61"/>
        <v/>
      </c>
      <c r="J254" s="8">
        <f t="shared" si="62"/>
        <v>2.631578947368421E-3</v>
      </c>
      <c r="K254" s="8" t="str">
        <f t="shared" si="65"/>
        <v xml:space="preserve"> </v>
      </c>
      <c r="L254" s="8">
        <f t="shared" si="66"/>
        <v>1</v>
      </c>
      <c r="M254" s="8" t="str">
        <f t="shared" si="63"/>
        <v/>
      </c>
      <c r="N254" s="16" t="str">
        <f t="shared" si="64"/>
        <v/>
      </c>
    </row>
    <row r="255" spans="1:14" x14ac:dyDescent="0.2">
      <c r="A255" s="45"/>
      <c r="B255" s="35" t="s">
        <v>235</v>
      </c>
      <c r="C255" s="32">
        <v>18</v>
      </c>
      <c r="D255" s="7">
        <v>3</v>
      </c>
      <c r="E255" s="7">
        <v>27</v>
      </c>
      <c r="F255" s="7">
        <v>4</v>
      </c>
      <c r="G255" s="8">
        <f t="shared" si="59"/>
        <v>9.0863200403836445E-3</v>
      </c>
      <c r="H255" s="8">
        <f t="shared" si="60"/>
        <v>1.7016449234259785E-3</v>
      </c>
      <c r="I255" s="8">
        <f t="shared" si="61"/>
        <v>2.7749229188078109E-2</v>
      </c>
      <c r="J255" s="8">
        <f t="shared" si="62"/>
        <v>3.5087719298245615E-3</v>
      </c>
      <c r="K255" s="8">
        <f t="shared" si="65"/>
        <v>0.5</v>
      </c>
      <c r="L255" s="8">
        <f t="shared" si="66"/>
        <v>0.33333333333333331</v>
      </c>
      <c r="M255" s="8">
        <f t="shared" si="63"/>
        <v>4.5431600201918223E-3</v>
      </c>
      <c r="N255" s="16">
        <f t="shared" si="64"/>
        <v>5.6721497447532608E-4</v>
      </c>
    </row>
    <row r="256" spans="1:14" x14ac:dyDescent="0.2">
      <c r="A256" s="45"/>
      <c r="B256" s="35" t="s">
        <v>236</v>
      </c>
      <c r="C256" s="32">
        <v>0</v>
      </c>
      <c r="D256" s="7">
        <v>0</v>
      </c>
      <c r="E256" s="7">
        <v>0</v>
      </c>
      <c r="F256" s="7">
        <v>0</v>
      </c>
      <c r="G256" s="8" t="str">
        <f t="shared" si="59"/>
        <v/>
      </c>
      <c r="H256" s="8" t="str">
        <f t="shared" si="60"/>
        <v/>
      </c>
      <c r="I256" s="8" t="str">
        <f t="shared" si="61"/>
        <v/>
      </c>
      <c r="J256" s="8" t="str">
        <f t="shared" si="62"/>
        <v/>
      </c>
      <c r="K256" s="8" t="str">
        <f t="shared" si="65"/>
        <v xml:space="preserve"> </v>
      </c>
      <c r="L256" s="8" t="str">
        <f t="shared" si="66"/>
        <v xml:space="preserve"> </v>
      </c>
      <c r="M256" s="8" t="str">
        <f t="shared" si="63"/>
        <v/>
      </c>
      <c r="N256" s="16" t="str">
        <f t="shared" si="64"/>
        <v/>
      </c>
    </row>
    <row r="257" spans="1:14" ht="25.5" x14ac:dyDescent="0.2">
      <c r="A257" s="45"/>
      <c r="B257" s="35" t="s">
        <v>237</v>
      </c>
      <c r="C257" s="32">
        <v>0</v>
      </c>
      <c r="D257" s="7">
        <v>0</v>
      </c>
      <c r="E257" s="7">
        <v>2</v>
      </c>
      <c r="F257" s="7">
        <v>0</v>
      </c>
      <c r="G257" s="8" t="str">
        <f t="shared" si="59"/>
        <v/>
      </c>
      <c r="H257" s="8" t="str">
        <f t="shared" si="60"/>
        <v/>
      </c>
      <c r="I257" s="8">
        <f t="shared" si="61"/>
        <v>2.0554984583761563E-3</v>
      </c>
      <c r="J257" s="8" t="str">
        <f t="shared" si="62"/>
        <v/>
      </c>
      <c r="K257" s="8">
        <f t="shared" si="65"/>
        <v>1</v>
      </c>
      <c r="L257" s="8" t="str">
        <f t="shared" si="66"/>
        <v xml:space="preserve"> </v>
      </c>
      <c r="M257" s="8" t="str">
        <f t="shared" si="63"/>
        <v/>
      </c>
      <c r="N257" s="16" t="str">
        <f t="shared" si="64"/>
        <v/>
      </c>
    </row>
    <row r="258" spans="1:14" x14ac:dyDescent="0.2">
      <c r="A258" s="45"/>
      <c r="B258" s="35" t="s">
        <v>238</v>
      </c>
      <c r="C258" s="32">
        <v>3</v>
      </c>
      <c r="D258" s="7">
        <v>5</v>
      </c>
      <c r="E258" s="7">
        <v>3</v>
      </c>
      <c r="F258" s="7">
        <v>5</v>
      </c>
      <c r="G258" s="8">
        <f t="shared" si="59"/>
        <v>1.5143866733972741E-3</v>
      </c>
      <c r="H258" s="8">
        <f t="shared" si="60"/>
        <v>2.8360748723766306E-3</v>
      </c>
      <c r="I258" s="8">
        <f t="shared" si="61"/>
        <v>3.0832476875642342E-3</v>
      </c>
      <c r="J258" s="8">
        <f t="shared" si="62"/>
        <v>4.3859649122807015E-3</v>
      </c>
      <c r="K258" s="8">
        <f t="shared" si="65"/>
        <v>0</v>
      </c>
      <c r="L258" s="8">
        <f t="shared" si="66"/>
        <v>0</v>
      </c>
      <c r="M258" s="8">
        <f t="shared" si="63"/>
        <v>0</v>
      </c>
      <c r="N258" s="16">
        <f t="shared" si="64"/>
        <v>0</v>
      </c>
    </row>
    <row r="259" spans="1:14" x14ac:dyDescent="0.2">
      <c r="A259" s="45"/>
      <c r="B259" s="35" t="s">
        <v>239</v>
      </c>
      <c r="C259" s="32">
        <v>0</v>
      </c>
      <c r="D259" s="7">
        <v>0</v>
      </c>
      <c r="E259" s="7">
        <v>1</v>
      </c>
      <c r="F259" s="7">
        <v>0</v>
      </c>
      <c r="G259" s="8" t="str">
        <f t="shared" si="59"/>
        <v/>
      </c>
      <c r="H259" s="8" t="str">
        <f t="shared" si="60"/>
        <v/>
      </c>
      <c r="I259" s="8">
        <f t="shared" si="61"/>
        <v>1.0277492291880781E-3</v>
      </c>
      <c r="J259" s="8" t="str">
        <f t="shared" si="62"/>
        <v/>
      </c>
      <c r="K259" s="8">
        <f t="shared" si="65"/>
        <v>1</v>
      </c>
      <c r="L259" s="8" t="str">
        <f t="shared" si="66"/>
        <v xml:space="preserve"> </v>
      </c>
      <c r="M259" s="8" t="str">
        <f t="shared" si="63"/>
        <v/>
      </c>
      <c r="N259" s="16" t="str">
        <f t="shared" si="64"/>
        <v/>
      </c>
    </row>
    <row r="260" spans="1:14" x14ac:dyDescent="0.2">
      <c r="A260" s="45"/>
      <c r="B260" s="35" t="s">
        <v>240</v>
      </c>
      <c r="C260" s="32">
        <v>7</v>
      </c>
      <c r="D260" s="7">
        <v>5</v>
      </c>
      <c r="E260" s="7">
        <v>2</v>
      </c>
      <c r="F260" s="7">
        <v>6</v>
      </c>
      <c r="G260" s="8">
        <f t="shared" si="59"/>
        <v>3.5335689045936395E-3</v>
      </c>
      <c r="H260" s="8">
        <f t="shared" si="60"/>
        <v>2.8360748723766306E-3</v>
      </c>
      <c r="I260" s="8">
        <f t="shared" si="61"/>
        <v>2.0554984583761563E-3</v>
      </c>
      <c r="J260" s="8">
        <f t="shared" si="62"/>
        <v>5.263157894736842E-3</v>
      </c>
      <c r="K260" s="8">
        <f t="shared" si="65"/>
        <v>-0.7142857142857143</v>
      </c>
      <c r="L260" s="8">
        <f t="shared" si="66"/>
        <v>0.2</v>
      </c>
      <c r="M260" s="8">
        <f t="shared" si="63"/>
        <v>-2.5239777889954568E-3</v>
      </c>
      <c r="N260" s="16">
        <f t="shared" si="64"/>
        <v>5.6721497447532619E-4</v>
      </c>
    </row>
    <row r="261" spans="1:14" x14ac:dyDescent="0.2">
      <c r="A261" s="45"/>
      <c r="B261" s="35" t="s">
        <v>241</v>
      </c>
      <c r="C261" s="32">
        <v>5</v>
      </c>
      <c r="D261" s="7">
        <v>10</v>
      </c>
      <c r="E261" s="7">
        <v>12</v>
      </c>
      <c r="F261" s="7">
        <v>5</v>
      </c>
      <c r="G261" s="8">
        <f t="shared" si="59"/>
        <v>2.5239777889954568E-3</v>
      </c>
      <c r="H261" s="8">
        <f t="shared" si="60"/>
        <v>5.6721497447532613E-3</v>
      </c>
      <c r="I261" s="8">
        <f t="shared" si="61"/>
        <v>1.2332990750256937E-2</v>
      </c>
      <c r="J261" s="8">
        <f t="shared" si="62"/>
        <v>4.3859649122807015E-3</v>
      </c>
      <c r="K261" s="8">
        <f t="shared" si="65"/>
        <v>1.4</v>
      </c>
      <c r="L261" s="8">
        <f t="shared" si="66"/>
        <v>-0.5</v>
      </c>
      <c r="M261" s="8">
        <f t="shared" si="63"/>
        <v>3.5335689045936391E-3</v>
      </c>
      <c r="N261" s="16">
        <f t="shared" si="64"/>
        <v>-2.8360748723766306E-3</v>
      </c>
    </row>
    <row r="262" spans="1:14" ht="25.5" x14ac:dyDescent="0.2">
      <c r="A262" s="45"/>
      <c r="B262" s="35" t="s">
        <v>242</v>
      </c>
      <c r="C262" s="32">
        <v>0</v>
      </c>
      <c r="D262" s="7">
        <v>0</v>
      </c>
      <c r="E262" s="7">
        <v>0</v>
      </c>
      <c r="F262" s="7">
        <v>0</v>
      </c>
      <c r="G262" s="8" t="str">
        <f t="shared" si="59"/>
        <v/>
      </c>
      <c r="H262" s="8" t="str">
        <f t="shared" si="60"/>
        <v/>
      </c>
      <c r="I262" s="8" t="str">
        <f t="shared" si="61"/>
        <v/>
      </c>
      <c r="J262" s="8" t="str">
        <f t="shared" si="62"/>
        <v/>
      </c>
      <c r="K262" s="8" t="str">
        <f t="shared" si="65"/>
        <v xml:space="preserve"> </v>
      </c>
      <c r="L262" s="8" t="str">
        <f t="shared" si="66"/>
        <v xml:space="preserve"> </v>
      </c>
      <c r="M262" s="8" t="str">
        <f t="shared" si="63"/>
        <v/>
      </c>
      <c r="N262" s="16" t="str">
        <f t="shared" si="64"/>
        <v/>
      </c>
    </row>
    <row r="263" spans="1:14" x14ac:dyDescent="0.2">
      <c r="A263" s="45"/>
      <c r="B263" s="35" t="s">
        <v>243</v>
      </c>
      <c r="C263" s="32">
        <v>2</v>
      </c>
      <c r="D263" s="7">
        <v>0</v>
      </c>
      <c r="E263" s="7">
        <v>0</v>
      </c>
      <c r="F263" s="7">
        <v>0</v>
      </c>
      <c r="G263" s="8">
        <f t="shared" si="59"/>
        <v>1.0095911155981827E-3</v>
      </c>
      <c r="H263" s="8" t="str">
        <f t="shared" si="60"/>
        <v/>
      </c>
      <c r="I263" s="8" t="str">
        <f t="shared" si="61"/>
        <v/>
      </c>
      <c r="J263" s="8" t="str">
        <f t="shared" si="62"/>
        <v/>
      </c>
      <c r="K263" s="8">
        <f t="shared" si="65"/>
        <v>-1</v>
      </c>
      <c r="L263" s="8" t="str">
        <f t="shared" si="66"/>
        <v xml:space="preserve"> </v>
      </c>
      <c r="M263" s="8">
        <f t="shared" si="63"/>
        <v>-1.0095911155981827E-3</v>
      </c>
      <c r="N263" s="16" t="str">
        <f t="shared" si="64"/>
        <v/>
      </c>
    </row>
    <row r="264" spans="1:14" ht="25.5" x14ac:dyDescent="0.2">
      <c r="A264" s="45"/>
      <c r="B264" s="35" t="s">
        <v>244</v>
      </c>
      <c r="C264" s="32">
        <v>0</v>
      </c>
      <c r="D264" s="7">
        <v>0</v>
      </c>
      <c r="E264" s="7">
        <v>1</v>
      </c>
      <c r="F264" s="7">
        <v>0</v>
      </c>
      <c r="G264" s="8" t="str">
        <f t="shared" si="59"/>
        <v/>
      </c>
      <c r="H264" s="8" t="str">
        <f t="shared" si="60"/>
        <v/>
      </c>
      <c r="I264" s="8">
        <f t="shared" si="61"/>
        <v>1.0277492291880781E-3</v>
      </c>
      <c r="J264" s="8" t="str">
        <f t="shared" si="62"/>
        <v/>
      </c>
      <c r="K264" s="8">
        <f t="shared" si="65"/>
        <v>1</v>
      </c>
      <c r="L264" s="8" t="str">
        <f t="shared" si="66"/>
        <v xml:space="preserve"> </v>
      </c>
      <c r="M264" s="8" t="str">
        <f t="shared" si="63"/>
        <v/>
      </c>
      <c r="N264" s="16" t="str">
        <f t="shared" si="64"/>
        <v/>
      </c>
    </row>
    <row r="265" spans="1:14" x14ac:dyDescent="0.2">
      <c r="A265" s="45"/>
      <c r="B265" s="35" t="s">
        <v>245</v>
      </c>
      <c r="C265" s="32">
        <v>41</v>
      </c>
      <c r="D265" s="7">
        <v>60</v>
      </c>
      <c r="E265" s="7">
        <v>0</v>
      </c>
      <c r="F265" s="7">
        <v>0</v>
      </c>
      <c r="G265" s="8">
        <f t="shared" si="59"/>
        <v>2.0696617869762745E-2</v>
      </c>
      <c r="H265" s="8">
        <f t="shared" si="60"/>
        <v>3.4032898468519569E-2</v>
      </c>
      <c r="I265" s="8" t="str">
        <f t="shared" si="61"/>
        <v/>
      </c>
      <c r="J265" s="8" t="str">
        <f t="shared" si="62"/>
        <v/>
      </c>
      <c r="K265" s="8">
        <f t="shared" si="65"/>
        <v>-1</v>
      </c>
      <c r="L265" s="8">
        <f t="shared" si="66"/>
        <v>-1</v>
      </c>
      <c r="M265" s="8">
        <f t="shared" si="63"/>
        <v>-2.0696617869762745E-2</v>
      </c>
      <c r="N265" s="16">
        <f t="shared" si="64"/>
        <v>-3.4032898468519569E-2</v>
      </c>
    </row>
    <row r="266" spans="1:14" x14ac:dyDescent="0.2">
      <c r="A266" s="45"/>
      <c r="B266" s="35" t="s">
        <v>246</v>
      </c>
      <c r="C266" s="32">
        <v>0</v>
      </c>
      <c r="D266" s="7">
        <v>1</v>
      </c>
      <c r="E266" s="7">
        <v>0</v>
      </c>
      <c r="F266" s="7">
        <v>1</v>
      </c>
      <c r="G266" s="8" t="str">
        <f t="shared" si="59"/>
        <v/>
      </c>
      <c r="H266" s="8">
        <f t="shared" si="60"/>
        <v>5.6721497447532619E-4</v>
      </c>
      <c r="I266" s="8" t="str">
        <f t="shared" si="61"/>
        <v/>
      </c>
      <c r="J266" s="8">
        <f t="shared" si="62"/>
        <v>8.7719298245614037E-4</v>
      </c>
      <c r="K266" s="8" t="str">
        <f t="shared" si="65"/>
        <v xml:space="preserve"> </v>
      </c>
      <c r="L266" s="8">
        <f t="shared" si="66"/>
        <v>0</v>
      </c>
      <c r="M266" s="8" t="str">
        <f t="shared" si="63"/>
        <v/>
      </c>
      <c r="N266" s="16">
        <f t="shared" si="64"/>
        <v>0</v>
      </c>
    </row>
    <row r="267" spans="1:14" x14ac:dyDescent="0.2">
      <c r="A267" s="45"/>
      <c r="B267" s="35" t="s">
        <v>247</v>
      </c>
      <c r="C267" s="32">
        <v>1</v>
      </c>
      <c r="D267" s="7">
        <v>0</v>
      </c>
      <c r="E267" s="7">
        <v>4</v>
      </c>
      <c r="F267" s="7">
        <v>1</v>
      </c>
      <c r="G267" s="8">
        <f t="shared" si="59"/>
        <v>5.0479555779909136E-4</v>
      </c>
      <c r="H267" s="8" t="str">
        <f t="shared" si="60"/>
        <v/>
      </c>
      <c r="I267" s="8">
        <f t="shared" si="61"/>
        <v>4.1109969167523125E-3</v>
      </c>
      <c r="J267" s="8">
        <f t="shared" si="62"/>
        <v>8.7719298245614037E-4</v>
      </c>
      <c r="K267" s="8">
        <f t="shared" si="65"/>
        <v>3</v>
      </c>
      <c r="L267" s="8">
        <f t="shared" si="66"/>
        <v>1</v>
      </c>
      <c r="M267" s="8">
        <f t="shared" si="63"/>
        <v>1.5143866733972741E-3</v>
      </c>
      <c r="N267" s="16" t="str">
        <f t="shared" si="64"/>
        <v/>
      </c>
    </row>
    <row r="268" spans="1:14" x14ac:dyDescent="0.2">
      <c r="A268" s="45"/>
      <c r="B268" s="35" t="s">
        <v>248</v>
      </c>
      <c r="C268" s="32">
        <v>0</v>
      </c>
      <c r="D268" s="7">
        <v>0</v>
      </c>
      <c r="E268" s="7">
        <v>0</v>
      </c>
      <c r="F268" s="7">
        <v>0</v>
      </c>
      <c r="G268" s="8" t="str">
        <f t="shared" si="59"/>
        <v/>
      </c>
      <c r="H268" s="8" t="str">
        <f t="shared" si="60"/>
        <v/>
      </c>
      <c r="I268" s="8" t="str">
        <f t="shared" si="61"/>
        <v/>
      </c>
      <c r="J268" s="8" t="str">
        <f t="shared" si="62"/>
        <v/>
      </c>
      <c r="K268" s="8" t="str">
        <f t="shared" si="65"/>
        <v xml:space="preserve"> </v>
      </c>
      <c r="L268" s="8" t="str">
        <f t="shared" si="66"/>
        <v xml:space="preserve"> </v>
      </c>
      <c r="M268" s="8" t="str">
        <f t="shared" si="63"/>
        <v/>
      </c>
      <c r="N268" s="16" t="str">
        <f t="shared" si="64"/>
        <v/>
      </c>
    </row>
    <row r="269" spans="1:14" ht="25.5" x14ac:dyDescent="0.2">
      <c r="A269" s="45"/>
      <c r="B269" s="35" t="s">
        <v>249</v>
      </c>
      <c r="C269" s="32">
        <v>0</v>
      </c>
      <c r="D269" s="7">
        <v>0</v>
      </c>
      <c r="E269" s="7">
        <v>0</v>
      </c>
      <c r="F269" s="7">
        <v>1</v>
      </c>
      <c r="G269" s="8" t="str">
        <f t="shared" si="59"/>
        <v/>
      </c>
      <c r="H269" s="8" t="str">
        <f t="shared" si="60"/>
        <v/>
      </c>
      <c r="I269" s="8" t="str">
        <f t="shared" si="61"/>
        <v/>
      </c>
      <c r="J269" s="8">
        <f t="shared" si="62"/>
        <v>8.7719298245614037E-4</v>
      </c>
      <c r="K269" s="8" t="str">
        <f t="shared" si="65"/>
        <v xml:space="preserve"> </v>
      </c>
      <c r="L269" s="8">
        <f t="shared" si="66"/>
        <v>1</v>
      </c>
      <c r="M269" s="8" t="str">
        <f t="shared" si="63"/>
        <v/>
      </c>
      <c r="N269" s="16" t="str">
        <f t="shared" si="64"/>
        <v/>
      </c>
    </row>
    <row r="270" spans="1:14" ht="25.5" x14ac:dyDescent="0.2">
      <c r="A270" s="45"/>
      <c r="B270" s="35" t="s">
        <v>250</v>
      </c>
      <c r="C270" s="32">
        <v>34</v>
      </c>
      <c r="D270" s="7">
        <v>12</v>
      </c>
      <c r="E270" s="7">
        <v>0</v>
      </c>
      <c r="F270" s="7">
        <v>2</v>
      </c>
      <c r="G270" s="8">
        <f t="shared" si="59"/>
        <v>1.7163048965169108E-2</v>
      </c>
      <c r="H270" s="8">
        <f t="shared" si="60"/>
        <v>6.8065796937039139E-3</v>
      </c>
      <c r="I270" s="8" t="str">
        <f t="shared" si="61"/>
        <v/>
      </c>
      <c r="J270" s="8">
        <f t="shared" si="62"/>
        <v>1.7543859649122807E-3</v>
      </c>
      <c r="K270" s="8">
        <f t="shared" si="65"/>
        <v>-1</v>
      </c>
      <c r="L270" s="8">
        <f t="shared" si="66"/>
        <v>-0.83333333333333337</v>
      </c>
      <c r="M270" s="8">
        <f t="shared" si="63"/>
        <v>-1.7163048965169108E-2</v>
      </c>
      <c r="N270" s="16">
        <f t="shared" si="64"/>
        <v>-5.6721497447532621E-3</v>
      </c>
    </row>
    <row r="271" spans="1:14" x14ac:dyDescent="0.2">
      <c r="A271" s="45"/>
      <c r="B271" s="35" t="s">
        <v>251</v>
      </c>
      <c r="C271" s="32">
        <v>1</v>
      </c>
      <c r="D271" s="7">
        <v>6</v>
      </c>
      <c r="E271" s="7">
        <v>2</v>
      </c>
      <c r="F271" s="7">
        <v>1</v>
      </c>
      <c r="G271" s="8">
        <f t="shared" si="59"/>
        <v>5.0479555779909136E-4</v>
      </c>
      <c r="H271" s="8">
        <f t="shared" si="60"/>
        <v>3.4032898468519569E-3</v>
      </c>
      <c r="I271" s="8">
        <f t="shared" si="61"/>
        <v>2.0554984583761563E-3</v>
      </c>
      <c r="J271" s="8">
        <f t="shared" si="62"/>
        <v>8.7719298245614037E-4</v>
      </c>
      <c r="K271" s="8">
        <f t="shared" si="65"/>
        <v>1</v>
      </c>
      <c r="L271" s="8">
        <f t="shared" si="66"/>
        <v>-0.83333333333333337</v>
      </c>
      <c r="M271" s="8">
        <f t="shared" si="63"/>
        <v>5.0479555779909136E-4</v>
      </c>
      <c r="N271" s="16">
        <f t="shared" si="64"/>
        <v>-2.8360748723766311E-3</v>
      </c>
    </row>
    <row r="272" spans="1:14" ht="25.5" x14ac:dyDescent="0.2">
      <c r="A272" s="45"/>
      <c r="B272" s="35" t="s">
        <v>252</v>
      </c>
      <c r="C272" s="32">
        <v>0</v>
      </c>
      <c r="D272" s="7">
        <v>1</v>
      </c>
      <c r="E272" s="7">
        <v>0</v>
      </c>
      <c r="F272" s="7">
        <v>0</v>
      </c>
      <c r="G272" s="8" t="str">
        <f t="shared" si="59"/>
        <v/>
      </c>
      <c r="H272" s="8">
        <f t="shared" si="60"/>
        <v>5.6721497447532619E-4</v>
      </c>
      <c r="I272" s="8" t="str">
        <f t="shared" si="61"/>
        <v/>
      </c>
      <c r="J272" s="8" t="str">
        <f t="shared" si="62"/>
        <v/>
      </c>
      <c r="K272" s="8" t="str">
        <f t="shared" si="65"/>
        <v xml:space="preserve"> </v>
      </c>
      <c r="L272" s="8">
        <f t="shared" si="66"/>
        <v>-1</v>
      </c>
      <c r="M272" s="8" t="str">
        <f t="shared" si="63"/>
        <v/>
      </c>
      <c r="N272" s="16">
        <f t="shared" si="64"/>
        <v>-5.6721497447532619E-4</v>
      </c>
    </row>
    <row r="273" spans="1:14" x14ac:dyDescent="0.2">
      <c r="A273" s="45"/>
      <c r="B273" s="35" t="s">
        <v>253</v>
      </c>
      <c r="C273" s="32">
        <v>0</v>
      </c>
      <c r="D273" s="7">
        <v>0</v>
      </c>
      <c r="E273" s="7">
        <v>0</v>
      </c>
      <c r="F273" s="7">
        <v>0</v>
      </c>
      <c r="G273" s="8" t="str">
        <f t="shared" si="59"/>
        <v/>
      </c>
      <c r="H273" s="8" t="str">
        <f t="shared" si="60"/>
        <v/>
      </c>
      <c r="I273" s="8" t="str">
        <f t="shared" si="61"/>
        <v/>
      </c>
      <c r="J273" s="8" t="str">
        <f t="shared" si="62"/>
        <v/>
      </c>
      <c r="K273" s="8" t="str">
        <f t="shared" si="65"/>
        <v xml:space="preserve"> </v>
      </c>
      <c r="L273" s="8" t="str">
        <f t="shared" si="66"/>
        <v xml:space="preserve"> </v>
      </c>
      <c r="M273" s="8" t="str">
        <f t="shared" si="63"/>
        <v/>
      </c>
      <c r="N273" s="16" t="str">
        <f t="shared" si="64"/>
        <v/>
      </c>
    </row>
    <row r="274" spans="1:14" x14ac:dyDescent="0.2">
      <c r="A274" s="45"/>
      <c r="B274" s="35" t="s">
        <v>254</v>
      </c>
      <c r="C274" s="32">
        <v>0</v>
      </c>
      <c r="D274" s="7">
        <v>0</v>
      </c>
      <c r="E274" s="7">
        <v>0</v>
      </c>
      <c r="F274" s="7">
        <v>0</v>
      </c>
      <c r="G274" s="8" t="str">
        <f t="shared" si="59"/>
        <v/>
      </c>
      <c r="H274" s="8" t="str">
        <f t="shared" si="60"/>
        <v/>
      </c>
      <c r="I274" s="8" t="str">
        <f t="shared" si="61"/>
        <v/>
      </c>
      <c r="J274" s="8" t="str">
        <f t="shared" si="62"/>
        <v/>
      </c>
      <c r="K274" s="8" t="str">
        <f t="shared" si="65"/>
        <v xml:space="preserve"> </v>
      </c>
      <c r="L274" s="8" t="str">
        <f t="shared" si="66"/>
        <v xml:space="preserve"> </v>
      </c>
      <c r="M274" s="8" t="str">
        <f t="shared" si="63"/>
        <v/>
      </c>
      <c r="N274" s="16" t="str">
        <f t="shared" si="64"/>
        <v/>
      </c>
    </row>
    <row r="275" spans="1:14" x14ac:dyDescent="0.2">
      <c r="A275" s="45"/>
      <c r="B275" s="35" t="s">
        <v>255</v>
      </c>
      <c r="C275" s="32">
        <v>0</v>
      </c>
      <c r="D275" s="7">
        <v>0</v>
      </c>
      <c r="E275" s="7">
        <v>0</v>
      </c>
      <c r="F275" s="7">
        <v>0</v>
      </c>
      <c r="G275" s="8" t="str">
        <f t="shared" si="59"/>
        <v/>
      </c>
      <c r="H275" s="8" t="str">
        <f t="shared" si="60"/>
        <v/>
      </c>
      <c r="I275" s="8" t="str">
        <f t="shared" si="61"/>
        <v/>
      </c>
      <c r="J275" s="8" t="str">
        <f t="shared" si="62"/>
        <v/>
      </c>
      <c r="K275" s="8" t="str">
        <f t="shared" si="65"/>
        <v xml:space="preserve"> </v>
      </c>
      <c r="L275" s="8" t="str">
        <f t="shared" si="66"/>
        <v xml:space="preserve"> </v>
      </c>
      <c r="M275" s="8" t="str">
        <f t="shared" si="63"/>
        <v/>
      </c>
      <c r="N275" s="16" t="str">
        <f t="shared" si="64"/>
        <v/>
      </c>
    </row>
    <row r="276" spans="1:14" ht="25.5" x14ac:dyDescent="0.2">
      <c r="A276" s="45"/>
      <c r="B276" s="35" t="s">
        <v>256</v>
      </c>
      <c r="C276" s="32">
        <v>6</v>
      </c>
      <c r="D276" s="7">
        <v>0</v>
      </c>
      <c r="E276" s="7">
        <v>1</v>
      </c>
      <c r="F276" s="7">
        <v>0</v>
      </c>
      <c r="G276" s="8">
        <f t="shared" si="59"/>
        <v>3.0287733467945482E-3</v>
      </c>
      <c r="H276" s="8" t="str">
        <f t="shared" si="60"/>
        <v/>
      </c>
      <c r="I276" s="8">
        <f t="shared" si="61"/>
        <v>1.0277492291880781E-3</v>
      </c>
      <c r="J276" s="8" t="str">
        <f t="shared" si="62"/>
        <v/>
      </c>
      <c r="K276" s="8">
        <f t="shared" si="65"/>
        <v>-0.83333333333333337</v>
      </c>
      <c r="L276" s="8" t="str">
        <f t="shared" si="66"/>
        <v xml:space="preserve"> </v>
      </c>
      <c r="M276" s="8">
        <f t="shared" si="63"/>
        <v>-2.5239777889954568E-3</v>
      </c>
      <c r="N276" s="16" t="str">
        <f t="shared" si="64"/>
        <v/>
      </c>
    </row>
    <row r="277" spans="1:14" x14ac:dyDescent="0.2">
      <c r="A277" s="45"/>
      <c r="B277" s="35" t="s">
        <v>257</v>
      </c>
      <c r="C277" s="32">
        <v>0</v>
      </c>
      <c r="D277" s="7">
        <v>0</v>
      </c>
      <c r="E277" s="7">
        <v>1</v>
      </c>
      <c r="F277" s="7">
        <v>0</v>
      </c>
      <c r="G277" s="8" t="str">
        <f t="shared" si="59"/>
        <v/>
      </c>
      <c r="H277" s="8" t="str">
        <f t="shared" si="60"/>
        <v/>
      </c>
      <c r="I277" s="8">
        <f t="shared" si="61"/>
        <v>1.0277492291880781E-3</v>
      </c>
      <c r="J277" s="8" t="str">
        <f t="shared" si="62"/>
        <v/>
      </c>
      <c r="K277" s="8">
        <f t="shared" si="65"/>
        <v>1</v>
      </c>
      <c r="L277" s="8" t="str">
        <f t="shared" si="66"/>
        <v xml:space="preserve"> </v>
      </c>
      <c r="M277" s="8" t="str">
        <f t="shared" si="63"/>
        <v/>
      </c>
      <c r="N277" s="16" t="str">
        <f t="shared" si="64"/>
        <v/>
      </c>
    </row>
    <row r="278" spans="1:14" x14ac:dyDescent="0.2">
      <c r="A278" s="45"/>
      <c r="B278" s="35" t="s">
        <v>258</v>
      </c>
      <c r="C278" s="32">
        <v>0</v>
      </c>
      <c r="D278" s="7">
        <v>1</v>
      </c>
      <c r="E278" s="7">
        <v>0</v>
      </c>
      <c r="F278" s="7">
        <v>0</v>
      </c>
      <c r="G278" s="8" t="str">
        <f t="shared" si="59"/>
        <v/>
      </c>
      <c r="H278" s="8">
        <f t="shared" si="60"/>
        <v>5.6721497447532619E-4</v>
      </c>
      <c r="I278" s="8" t="str">
        <f t="shared" si="61"/>
        <v/>
      </c>
      <c r="J278" s="8" t="str">
        <f t="shared" si="62"/>
        <v/>
      </c>
      <c r="K278" s="8" t="str">
        <f t="shared" si="65"/>
        <v xml:space="preserve"> </v>
      </c>
      <c r="L278" s="8">
        <f t="shared" si="66"/>
        <v>-1</v>
      </c>
      <c r="M278" s="8" t="str">
        <f t="shared" si="63"/>
        <v/>
      </c>
      <c r="N278" s="16">
        <f t="shared" si="64"/>
        <v>-5.6721497447532619E-4</v>
      </c>
    </row>
    <row r="279" spans="1:14" x14ac:dyDescent="0.2">
      <c r="A279" s="45"/>
      <c r="B279" s="35" t="s">
        <v>259</v>
      </c>
      <c r="C279" s="32">
        <v>0</v>
      </c>
      <c r="D279" s="7">
        <v>0</v>
      </c>
      <c r="E279" s="7">
        <v>0</v>
      </c>
      <c r="F279" s="7">
        <v>0</v>
      </c>
      <c r="G279" s="8" t="str">
        <f t="shared" si="59"/>
        <v/>
      </c>
      <c r="H279" s="8" t="str">
        <f t="shared" si="60"/>
        <v/>
      </c>
      <c r="I279" s="8" t="str">
        <f t="shared" si="61"/>
        <v/>
      </c>
      <c r="J279" s="8" t="str">
        <f t="shared" si="62"/>
        <v/>
      </c>
      <c r="K279" s="8" t="str">
        <f t="shared" si="65"/>
        <v xml:space="preserve"> </v>
      </c>
      <c r="L279" s="8" t="str">
        <f t="shared" si="66"/>
        <v xml:space="preserve"> </v>
      </c>
      <c r="M279" s="8" t="str">
        <f t="shared" si="63"/>
        <v/>
      </c>
      <c r="N279" s="16" t="str">
        <f t="shared" si="64"/>
        <v/>
      </c>
    </row>
    <row r="280" spans="1:14" x14ac:dyDescent="0.2">
      <c r="A280" s="45"/>
      <c r="B280" s="35" t="s">
        <v>260</v>
      </c>
      <c r="C280" s="32">
        <v>0</v>
      </c>
      <c r="D280" s="7">
        <v>0</v>
      </c>
      <c r="E280" s="7">
        <v>0</v>
      </c>
      <c r="F280" s="7">
        <v>1</v>
      </c>
      <c r="G280" s="8" t="str">
        <f t="shared" si="59"/>
        <v/>
      </c>
      <c r="H280" s="8" t="str">
        <f t="shared" si="60"/>
        <v/>
      </c>
      <c r="I280" s="8" t="str">
        <f t="shared" si="61"/>
        <v/>
      </c>
      <c r="J280" s="8">
        <f t="shared" si="62"/>
        <v>8.7719298245614037E-4</v>
      </c>
      <c r="K280" s="8" t="str">
        <f t="shared" si="65"/>
        <v xml:space="preserve"> </v>
      </c>
      <c r="L280" s="8">
        <f t="shared" si="66"/>
        <v>1</v>
      </c>
      <c r="M280" s="8" t="str">
        <f t="shared" si="63"/>
        <v/>
      </c>
      <c r="N280" s="16" t="str">
        <f t="shared" si="64"/>
        <v/>
      </c>
    </row>
    <row r="281" spans="1:14" x14ac:dyDescent="0.2">
      <c r="A281" s="45"/>
      <c r="B281" s="35" t="s">
        <v>261</v>
      </c>
      <c r="C281" s="32">
        <v>2</v>
      </c>
      <c r="D281" s="7">
        <v>10</v>
      </c>
      <c r="E281" s="7">
        <v>5</v>
      </c>
      <c r="F281" s="7">
        <v>3</v>
      </c>
      <c r="G281" s="8">
        <f t="shared" si="59"/>
        <v>1.0095911155981827E-3</v>
      </c>
      <c r="H281" s="8">
        <f t="shared" si="60"/>
        <v>5.6721497447532613E-3</v>
      </c>
      <c r="I281" s="8">
        <f t="shared" si="61"/>
        <v>5.1387461459403904E-3</v>
      </c>
      <c r="J281" s="8">
        <f t="shared" si="62"/>
        <v>2.631578947368421E-3</v>
      </c>
      <c r="K281" s="8">
        <f t="shared" si="65"/>
        <v>1.5</v>
      </c>
      <c r="L281" s="8">
        <f t="shared" si="66"/>
        <v>-0.7</v>
      </c>
      <c r="M281" s="8">
        <f t="shared" si="63"/>
        <v>1.5143866733972741E-3</v>
      </c>
      <c r="N281" s="16">
        <f t="shared" si="64"/>
        <v>-3.9705048213272828E-3</v>
      </c>
    </row>
    <row r="282" spans="1:14" x14ac:dyDescent="0.2">
      <c r="A282" s="45"/>
      <c r="B282" s="35" t="s">
        <v>262</v>
      </c>
      <c r="C282" s="32">
        <v>0</v>
      </c>
      <c r="D282" s="7">
        <v>0</v>
      </c>
      <c r="E282" s="7">
        <v>0</v>
      </c>
      <c r="F282" s="7">
        <v>0</v>
      </c>
      <c r="G282" s="8" t="str">
        <f t="shared" si="59"/>
        <v/>
      </c>
      <c r="H282" s="8" t="str">
        <f t="shared" si="60"/>
        <v/>
      </c>
      <c r="I282" s="8" t="str">
        <f t="shared" si="61"/>
        <v/>
      </c>
      <c r="J282" s="8" t="str">
        <f t="shared" si="62"/>
        <v/>
      </c>
      <c r="K282" s="8" t="str">
        <f t="shared" si="65"/>
        <v xml:space="preserve"> </v>
      </c>
      <c r="L282" s="8" t="str">
        <f t="shared" si="66"/>
        <v xml:space="preserve"> </v>
      </c>
      <c r="M282" s="8" t="str">
        <f t="shared" si="63"/>
        <v/>
      </c>
      <c r="N282" s="16" t="str">
        <f t="shared" si="64"/>
        <v/>
      </c>
    </row>
    <row r="283" spans="1:14" x14ac:dyDescent="0.2">
      <c r="A283" s="45"/>
      <c r="B283" s="35" t="s">
        <v>263</v>
      </c>
      <c r="C283" s="32">
        <v>0</v>
      </c>
      <c r="D283" s="7">
        <v>1</v>
      </c>
      <c r="E283" s="7">
        <v>0</v>
      </c>
      <c r="F283" s="7">
        <v>0</v>
      </c>
      <c r="G283" s="8" t="str">
        <f t="shared" si="59"/>
        <v/>
      </c>
      <c r="H283" s="8">
        <f t="shared" si="60"/>
        <v>5.6721497447532619E-4</v>
      </c>
      <c r="I283" s="8" t="str">
        <f t="shared" si="61"/>
        <v/>
      </c>
      <c r="J283" s="8" t="str">
        <f t="shared" si="62"/>
        <v/>
      </c>
      <c r="K283" s="8" t="str">
        <f t="shared" si="65"/>
        <v xml:space="preserve"> </v>
      </c>
      <c r="L283" s="8">
        <f t="shared" si="66"/>
        <v>-1</v>
      </c>
      <c r="M283" s="8" t="str">
        <f t="shared" si="63"/>
        <v/>
      </c>
      <c r="N283" s="16">
        <f t="shared" si="64"/>
        <v>-5.6721497447532619E-4</v>
      </c>
    </row>
    <row r="284" spans="1:14" x14ac:dyDescent="0.2">
      <c r="A284" s="45"/>
      <c r="B284" s="35" t="s">
        <v>264</v>
      </c>
      <c r="C284" s="32">
        <v>1</v>
      </c>
      <c r="D284" s="7">
        <v>0</v>
      </c>
      <c r="E284" s="7">
        <v>1</v>
      </c>
      <c r="F284" s="7">
        <v>1</v>
      </c>
      <c r="G284" s="8">
        <f t="shared" ref="G284:G315" si="67">+IF(C284=0,"",C284/C$188)</f>
        <v>5.0479555779909136E-4</v>
      </c>
      <c r="H284" s="8" t="str">
        <f t="shared" ref="H284:H315" si="68">+IF(D284=0,"",D284/D$188)</f>
        <v/>
      </c>
      <c r="I284" s="8">
        <f t="shared" ref="I284:I315" si="69">+IF(E284=0,"",E284/E$188)</f>
        <v>1.0277492291880781E-3</v>
      </c>
      <c r="J284" s="8">
        <f t="shared" ref="J284:J315" si="70">+IF(F284=0,"",F284/F$188)</f>
        <v>8.7719298245614037E-4</v>
      </c>
      <c r="K284" s="8">
        <f t="shared" si="65"/>
        <v>0</v>
      </c>
      <c r="L284" s="8">
        <f t="shared" si="66"/>
        <v>1</v>
      </c>
      <c r="M284" s="8">
        <f t="shared" ref="M284:M315" si="71">+IF(OR(AND(G284=""),(K284="")),"",G284*K284)</f>
        <v>0</v>
      </c>
      <c r="N284" s="16" t="str">
        <f t="shared" ref="N284:N315" si="72">+IF(OR(AND(H284=""),(L284="")),"",H284*L284)</f>
        <v/>
      </c>
    </row>
    <row r="285" spans="1:14" ht="27" customHeight="1" x14ac:dyDescent="0.2">
      <c r="A285" s="45"/>
      <c r="B285" s="35" t="s">
        <v>265</v>
      </c>
      <c r="C285" s="32">
        <v>4</v>
      </c>
      <c r="D285" s="7">
        <v>1</v>
      </c>
      <c r="E285" s="7">
        <v>3</v>
      </c>
      <c r="F285" s="7">
        <v>0</v>
      </c>
      <c r="G285" s="8">
        <f t="shared" si="67"/>
        <v>2.0191822311963654E-3</v>
      </c>
      <c r="H285" s="8">
        <f t="shared" si="68"/>
        <v>5.6721497447532619E-4</v>
      </c>
      <c r="I285" s="8">
        <f t="shared" si="69"/>
        <v>3.0832476875642342E-3</v>
      </c>
      <c r="J285" s="8" t="str">
        <f t="shared" si="70"/>
        <v/>
      </c>
      <c r="K285" s="8">
        <f t="shared" ref="K285:K316" si="73">+IF(AND(C285=0,E285=0)," ",IF(C285=0,1,IF(E285=0,-1,(E285-C285)/C285)))</f>
        <v>-0.25</v>
      </c>
      <c r="L285" s="8">
        <f t="shared" ref="L285:L316" si="74">+IF(AND(D285=0,F285=0)," ",IF(D285=0,1,IF(F285=0,-1,(F285-D285)/D285)))</f>
        <v>-1</v>
      </c>
      <c r="M285" s="8">
        <f t="shared" si="71"/>
        <v>-5.0479555779909136E-4</v>
      </c>
      <c r="N285" s="16">
        <f t="shared" si="72"/>
        <v>-5.6721497447532619E-4</v>
      </c>
    </row>
    <row r="286" spans="1:14" x14ac:dyDescent="0.2">
      <c r="A286" s="45"/>
      <c r="B286" s="35" t="s">
        <v>266</v>
      </c>
      <c r="C286" s="32">
        <v>0</v>
      </c>
      <c r="D286" s="7">
        <v>0</v>
      </c>
      <c r="E286" s="7">
        <v>0</v>
      </c>
      <c r="F286" s="7">
        <v>0</v>
      </c>
      <c r="G286" s="8" t="str">
        <f t="shared" si="67"/>
        <v/>
      </c>
      <c r="H286" s="8" t="str">
        <f t="shared" si="68"/>
        <v/>
      </c>
      <c r="I286" s="8" t="str">
        <f t="shared" si="69"/>
        <v/>
      </c>
      <c r="J286" s="8" t="str">
        <f t="shared" si="70"/>
        <v/>
      </c>
      <c r="K286" s="8" t="str">
        <f t="shared" si="73"/>
        <v xml:space="preserve"> </v>
      </c>
      <c r="L286" s="8" t="str">
        <f t="shared" si="74"/>
        <v xml:space="preserve"> </v>
      </c>
      <c r="M286" s="8" t="str">
        <f t="shared" si="71"/>
        <v/>
      </c>
      <c r="N286" s="16" t="str">
        <f t="shared" si="72"/>
        <v/>
      </c>
    </row>
    <row r="287" spans="1:14" x14ac:dyDescent="0.2">
      <c r="A287" s="45"/>
      <c r="B287" s="35" t="s">
        <v>267</v>
      </c>
      <c r="C287" s="32">
        <v>0</v>
      </c>
      <c r="D287" s="7">
        <v>1</v>
      </c>
      <c r="E287" s="7">
        <v>0</v>
      </c>
      <c r="F287" s="7">
        <v>1</v>
      </c>
      <c r="G287" s="8" t="str">
        <f t="shared" si="67"/>
        <v/>
      </c>
      <c r="H287" s="8">
        <f t="shared" si="68"/>
        <v>5.6721497447532619E-4</v>
      </c>
      <c r="I287" s="8" t="str">
        <f t="shared" si="69"/>
        <v/>
      </c>
      <c r="J287" s="8">
        <f t="shared" si="70"/>
        <v>8.7719298245614037E-4</v>
      </c>
      <c r="K287" s="8" t="str">
        <f t="shared" si="73"/>
        <v xml:space="preserve"> </v>
      </c>
      <c r="L287" s="8">
        <f t="shared" si="74"/>
        <v>0</v>
      </c>
      <c r="M287" s="8" t="str">
        <f t="shared" si="71"/>
        <v/>
      </c>
      <c r="N287" s="16">
        <f t="shared" si="72"/>
        <v>0</v>
      </c>
    </row>
    <row r="288" spans="1:14" x14ac:dyDescent="0.2">
      <c r="A288" s="45"/>
      <c r="B288" s="35" t="s">
        <v>268</v>
      </c>
      <c r="C288" s="32">
        <v>35</v>
      </c>
      <c r="D288" s="7">
        <v>0</v>
      </c>
      <c r="E288" s="7">
        <v>5</v>
      </c>
      <c r="F288" s="7">
        <v>1</v>
      </c>
      <c r="G288" s="8">
        <f t="shared" si="67"/>
        <v>1.7667844522968199E-2</v>
      </c>
      <c r="H288" s="8" t="str">
        <f t="shared" si="68"/>
        <v/>
      </c>
      <c r="I288" s="8">
        <f t="shared" si="69"/>
        <v>5.1387461459403904E-3</v>
      </c>
      <c r="J288" s="8">
        <f t="shared" si="70"/>
        <v>8.7719298245614037E-4</v>
      </c>
      <c r="K288" s="8">
        <f t="shared" si="73"/>
        <v>-0.8571428571428571</v>
      </c>
      <c r="L288" s="8">
        <f t="shared" si="74"/>
        <v>1</v>
      </c>
      <c r="M288" s="8">
        <f t="shared" si="71"/>
        <v>-1.5143866733972741E-2</v>
      </c>
      <c r="N288" s="16" t="str">
        <f t="shared" si="72"/>
        <v/>
      </c>
    </row>
    <row r="289" spans="1:14" x14ac:dyDescent="0.2">
      <c r="A289" s="45"/>
      <c r="B289" s="35" t="s">
        <v>269</v>
      </c>
      <c r="C289" s="32">
        <v>0</v>
      </c>
      <c r="D289" s="7">
        <v>0</v>
      </c>
      <c r="E289" s="7">
        <v>0</v>
      </c>
      <c r="F289" s="7">
        <v>0</v>
      </c>
      <c r="G289" s="8" t="str">
        <f t="shared" si="67"/>
        <v/>
      </c>
      <c r="H289" s="8" t="str">
        <f t="shared" si="68"/>
        <v/>
      </c>
      <c r="I289" s="8" t="str">
        <f t="shared" si="69"/>
        <v/>
      </c>
      <c r="J289" s="8" t="str">
        <f t="shared" si="70"/>
        <v/>
      </c>
      <c r="K289" s="8" t="str">
        <f t="shared" si="73"/>
        <v xml:space="preserve"> </v>
      </c>
      <c r="L289" s="8" t="str">
        <f t="shared" si="74"/>
        <v xml:space="preserve"> </v>
      </c>
      <c r="M289" s="8" t="str">
        <f t="shared" si="71"/>
        <v/>
      </c>
      <c r="N289" s="16" t="str">
        <f t="shared" si="72"/>
        <v/>
      </c>
    </row>
    <row r="290" spans="1:14" x14ac:dyDescent="0.2">
      <c r="A290" s="45"/>
      <c r="B290" s="35" t="s">
        <v>270</v>
      </c>
      <c r="C290" s="32">
        <v>0</v>
      </c>
      <c r="D290" s="7">
        <v>0</v>
      </c>
      <c r="E290" s="7">
        <v>0</v>
      </c>
      <c r="F290" s="7">
        <v>0</v>
      </c>
      <c r="G290" s="8" t="str">
        <f t="shared" si="67"/>
        <v/>
      </c>
      <c r="H290" s="8" t="str">
        <f t="shared" si="68"/>
        <v/>
      </c>
      <c r="I290" s="8" t="str">
        <f t="shared" si="69"/>
        <v/>
      </c>
      <c r="J290" s="8" t="str">
        <f t="shared" si="70"/>
        <v/>
      </c>
      <c r="K290" s="8" t="str">
        <f t="shared" si="73"/>
        <v xml:space="preserve"> </v>
      </c>
      <c r="L290" s="8" t="str">
        <f t="shared" si="74"/>
        <v xml:space="preserve"> </v>
      </c>
      <c r="M290" s="8" t="str">
        <f t="shared" si="71"/>
        <v/>
      </c>
      <c r="N290" s="16" t="str">
        <f t="shared" si="72"/>
        <v/>
      </c>
    </row>
    <row r="291" spans="1:14" x14ac:dyDescent="0.2">
      <c r="A291" s="45"/>
      <c r="B291" s="35" t="s">
        <v>271</v>
      </c>
      <c r="C291" s="32">
        <v>0</v>
      </c>
      <c r="D291" s="7">
        <v>0</v>
      </c>
      <c r="E291" s="7">
        <v>0</v>
      </c>
      <c r="F291" s="7">
        <v>0</v>
      </c>
      <c r="G291" s="8" t="str">
        <f t="shared" si="67"/>
        <v/>
      </c>
      <c r="H291" s="8" t="str">
        <f t="shared" si="68"/>
        <v/>
      </c>
      <c r="I291" s="8" t="str">
        <f t="shared" si="69"/>
        <v/>
      </c>
      <c r="J291" s="8" t="str">
        <f t="shared" si="70"/>
        <v/>
      </c>
      <c r="K291" s="8" t="str">
        <f t="shared" si="73"/>
        <v xml:space="preserve"> </v>
      </c>
      <c r="L291" s="8" t="str">
        <f t="shared" si="74"/>
        <v xml:space="preserve"> </v>
      </c>
      <c r="M291" s="8" t="str">
        <f t="shared" si="71"/>
        <v/>
      </c>
      <c r="N291" s="16" t="str">
        <f t="shared" si="72"/>
        <v/>
      </c>
    </row>
    <row r="292" spans="1:14" x14ac:dyDescent="0.2">
      <c r="A292" s="45"/>
      <c r="B292" s="35" t="s">
        <v>272</v>
      </c>
      <c r="C292" s="32">
        <v>3</v>
      </c>
      <c r="D292" s="7">
        <v>4</v>
      </c>
      <c r="E292" s="7">
        <v>0</v>
      </c>
      <c r="F292" s="7">
        <v>2</v>
      </c>
      <c r="G292" s="8">
        <f t="shared" si="67"/>
        <v>1.5143866733972741E-3</v>
      </c>
      <c r="H292" s="8">
        <f t="shared" si="68"/>
        <v>2.2688598979013048E-3</v>
      </c>
      <c r="I292" s="8" t="str">
        <f t="shared" si="69"/>
        <v/>
      </c>
      <c r="J292" s="8">
        <f t="shared" si="70"/>
        <v>1.7543859649122807E-3</v>
      </c>
      <c r="K292" s="8">
        <f t="shared" si="73"/>
        <v>-1</v>
      </c>
      <c r="L292" s="8">
        <f t="shared" si="74"/>
        <v>-0.5</v>
      </c>
      <c r="M292" s="8">
        <f t="shared" si="71"/>
        <v>-1.5143866733972741E-3</v>
      </c>
      <c r="N292" s="16">
        <f t="shared" si="72"/>
        <v>-1.1344299489506524E-3</v>
      </c>
    </row>
    <row r="293" spans="1:14" ht="25.5" x14ac:dyDescent="0.2">
      <c r="A293" s="45"/>
      <c r="B293" s="35" t="s">
        <v>273</v>
      </c>
      <c r="C293" s="32">
        <v>30</v>
      </c>
      <c r="D293" s="7">
        <v>20</v>
      </c>
      <c r="E293" s="7">
        <v>21</v>
      </c>
      <c r="F293" s="7">
        <v>14</v>
      </c>
      <c r="G293" s="8">
        <f t="shared" si="67"/>
        <v>1.5143866733972741E-2</v>
      </c>
      <c r="H293" s="8">
        <f t="shared" si="68"/>
        <v>1.1344299489506523E-2</v>
      </c>
      <c r="I293" s="8">
        <f t="shared" si="69"/>
        <v>2.1582733812949641E-2</v>
      </c>
      <c r="J293" s="8">
        <f t="shared" si="70"/>
        <v>1.2280701754385965E-2</v>
      </c>
      <c r="K293" s="8">
        <f t="shared" si="73"/>
        <v>-0.3</v>
      </c>
      <c r="L293" s="8">
        <f t="shared" si="74"/>
        <v>-0.3</v>
      </c>
      <c r="M293" s="8">
        <f t="shared" si="71"/>
        <v>-4.5431600201918223E-3</v>
      </c>
      <c r="N293" s="16">
        <f t="shared" si="72"/>
        <v>-3.4032898468519565E-3</v>
      </c>
    </row>
    <row r="294" spans="1:14" x14ac:dyDescent="0.2">
      <c r="A294" s="45"/>
      <c r="B294" s="35" t="s">
        <v>274</v>
      </c>
      <c r="C294" s="32">
        <v>10</v>
      </c>
      <c r="D294" s="7">
        <v>4</v>
      </c>
      <c r="E294" s="7">
        <v>5</v>
      </c>
      <c r="F294" s="7">
        <v>2</v>
      </c>
      <c r="G294" s="8">
        <f t="shared" si="67"/>
        <v>5.0479555779909136E-3</v>
      </c>
      <c r="H294" s="8">
        <f t="shared" si="68"/>
        <v>2.2688598979013048E-3</v>
      </c>
      <c r="I294" s="8">
        <f t="shared" si="69"/>
        <v>5.1387461459403904E-3</v>
      </c>
      <c r="J294" s="8">
        <f t="shared" si="70"/>
        <v>1.7543859649122807E-3</v>
      </c>
      <c r="K294" s="8">
        <f t="shared" si="73"/>
        <v>-0.5</v>
      </c>
      <c r="L294" s="8">
        <f t="shared" si="74"/>
        <v>-0.5</v>
      </c>
      <c r="M294" s="8">
        <f t="shared" si="71"/>
        <v>-2.5239777889954568E-3</v>
      </c>
      <c r="N294" s="16">
        <f t="shared" si="72"/>
        <v>-1.1344299489506524E-3</v>
      </c>
    </row>
    <row r="295" spans="1:14" x14ac:dyDescent="0.2">
      <c r="A295" s="45"/>
      <c r="B295" s="35" t="s">
        <v>275</v>
      </c>
      <c r="C295" s="32">
        <v>1</v>
      </c>
      <c r="D295" s="7">
        <v>1</v>
      </c>
      <c r="E295" s="7">
        <v>2</v>
      </c>
      <c r="F295" s="7">
        <v>0</v>
      </c>
      <c r="G295" s="8">
        <f t="shared" si="67"/>
        <v>5.0479555779909136E-4</v>
      </c>
      <c r="H295" s="8">
        <f t="shared" si="68"/>
        <v>5.6721497447532619E-4</v>
      </c>
      <c r="I295" s="8">
        <f t="shared" si="69"/>
        <v>2.0554984583761563E-3</v>
      </c>
      <c r="J295" s="8" t="str">
        <f t="shared" si="70"/>
        <v/>
      </c>
      <c r="K295" s="8">
        <f t="shared" si="73"/>
        <v>1</v>
      </c>
      <c r="L295" s="8">
        <f t="shared" si="74"/>
        <v>-1</v>
      </c>
      <c r="M295" s="8">
        <f t="shared" si="71"/>
        <v>5.0479555779909136E-4</v>
      </c>
      <c r="N295" s="16">
        <f t="shared" si="72"/>
        <v>-5.6721497447532619E-4</v>
      </c>
    </row>
    <row r="296" spans="1:14" x14ac:dyDescent="0.2">
      <c r="A296" s="45"/>
      <c r="B296" s="35" t="s">
        <v>276</v>
      </c>
      <c r="C296" s="32">
        <v>0</v>
      </c>
      <c r="D296" s="7">
        <v>0</v>
      </c>
      <c r="E296" s="7">
        <v>0</v>
      </c>
      <c r="F296" s="7">
        <v>0</v>
      </c>
      <c r="G296" s="8" t="str">
        <f t="shared" si="67"/>
        <v/>
      </c>
      <c r="H296" s="8" t="str">
        <f t="shared" si="68"/>
        <v/>
      </c>
      <c r="I296" s="8" t="str">
        <f t="shared" si="69"/>
        <v/>
      </c>
      <c r="J296" s="8" t="str">
        <f t="shared" si="70"/>
        <v/>
      </c>
      <c r="K296" s="8" t="str">
        <f t="shared" si="73"/>
        <v xml:space="preserve"> </v>
      </c>
      <c r="L296" s="8" t="str">
        <f t="shared" si="74"/>
        <v xml:space="preserve"> </v>
      </c>
      <c r="M296" s="8" t="str">
        <f t="shared" si="71"/>
        <v/>
      </c>
      <c r="N296" s="16" t="str">
        <f t="shared" si="72"/>
        <v/>
      </c>
    </row>
    <row r="297" spans="1:14" ht="25.5" x14ac:dyDescent="0.2">
      <c r="A297" s="45"/>
      <c r="B297" s="35" t="s">
        <v>277</v>
      </c>
      <c r="C297" s="32">
        <v>1</v>
      </c>
      <c r="D297" s="7">
        <v>0</v>
      </c>
      <c r="E297" s="7">
        <v>0</v>
      </c>
      <c r="F297" s="7">
        <v>0</v>
      </c>
      <c r="G297" s="8">
        <f t="shared" si="67"/>
        <v>5.0479555779909136E-4</v>
      </c>
      <c r="H297" s="8" t="str">
        <f t="shared" si="68"/>
        <v/>
      </c>
      <c r="I297" s="8" t="str">
        <f t="shared" si="69"/>
        <v/>
      </c>
      <c r="J297" s="8" t="str">
        <f t="shared" si="70"/>
        <v/>
      </c>
      <c r="K297" s="8">
        <f t="shared" si="73"/>
        <v>-1</v>
      </c>
      <c r="L297" s="8" t="str">
        <f t="shared" si="74"/>
        <v xml:space="preserve"> </v>
      </c>
      <c r="M297" s="8">
        <f t="shared" si="71"/>
        <v>-5.0479555779909136E-4</v>
      </c>
      <c r="N297" s="16" t="str">
        <f t="shared" si="72"/>
        <v/>
      </c>
    </row>
    <row r="298" spans="1:14" x14ac:dyDescent="0.2">
      <c r="A298" s="45"/>
      <c r="B298" s="35" t="s">
        <v>278</v>
      </c>
      <c r="C298" s="32">
        <v>0</v>
      </c>
      <c r="D298" s="7">
        <v>3</v>
      </c>
      <c r="E298" s="7">
        <v>0</v>
      </c>
      <c r="F298" s="7">
        <v>5</v>
      </c>
      <c r="G298" s="8" t="str">
        <f t="shared" si="67"/>
        <v/>
      </c>
      <c r="H298" s="8">
        <f t="shared" si="68"/>
        <v>1.7016449234259785E-3</v>
      </c>
      <c r="I298" s="8" t="str">
        <f t="shared" si="69"/>
        <v/>
      </c>
      <c r="J298" s="8">
        <f t="shared" si="70"/>
        <v>4.3859649122807015E-3</v>
      </c>
      <c r="K298" s="8" t="str">
        <f t="shared" si="73"/>
        <v xml:space="preserve"> </v>
      </c>
      <c r="L298" s="8">
        <f t="shared" si="74"/>
        <v>0.66666666666666663</v>
      </c>
      <c r="M298" s="8" t="str">
        <f t="shared" si="71"/>
        <v/>
      </c>
      <c r="N298" s="16">
        <f t="shared" si="72"/>
        <v>1.1344299489506522E-3</v>
      </c>
    </row>
    <row r="299" spans="1:14" x14ac:dyDescent="0.2">
      <c r="A299" s="45"/>
      <c r="B299" s="35" t="s">
        <v>279</v>
      </c>
      <c r="C299" s="32">
        <v>0</v>
      </c>
      <c r="D299" s="7">
        <v>10</v>
      </c>
      <c r="E299" s="7">
        <v>4</v>
      </c>
      <c r="F299" s="7">
        <v>25</v>
      </c>
      <c r="G299" s="8" t="str">
        <f t="shared" si="67"/>
        <v/>
      </c>
      <c r="H299" s="8">
        <f t="shared" si="68"/>
        <v>5.6721497447532613E-3</v>
      </c>
      <c r="I299" s="8">
        <f t="shared" si="69"/>
        <v>4.1109969167523125E-3</v>
      </c>
      <c r="J299" s="8">
        <f t="shared" si="70"/>
        <v>2.1929824561403508E-2</v>
      </c>
      <c r="K299" s="8">
        <f t="shared" si="73"/>
        <v>1</v>
      </c>
      <c r="L299" s="8">
        <f t="shared" si="74"/>
        <v>1.5</v>
      </c>
      <c r="M299" s="8" t="str">
        <f t="shared" si="71"/>
        <v/>
      </c>
      <c r="N299" s="16">
        <f t="shared" si="72"/>
        <v>8.5082246171298923E-3</v>
      </c>
    </row>
    <row r="300" spans="1:14" x14ac:dyDescent="0.2">
      <c r="A300" s="45"/>
      <c r="B300" s="35" t="s">
        <v>280</v>
      </c>
      <c r="C300" s="32">
        <v>3</v>
      </c>
      <c r="D300" s="7">
        <v>39</v>
      </c>
      <c r="E300" s="7">
        <v>0</v>
      </c>
      <c r="F300" s="7">
        <v>25</v>
      </c>
      <c r="G300" s="8">
        <f t="shared" si="67"/>
        <v>1.5143866733972741E-3</v>
      </c>
      <c r="H300" s="8">
        <f t="shared" si="68"/>
        <v>2.2121384004537718E-2</v>
      </c>
      <c r="I300" s="8" t="str">
        <f t="shared" si="69"/>
        <v/>
      </c>
      <c r="J300" s="8">
        <f t="shared" si="70"/>
        <v>2.1929824561403508E-2</v>
      </c>
      <c r="K300" s="8">
        <f t="shared" si="73"/>
        <v>-1</v>
      </c>
      <c r="L300" s="8">
        <f t="shared" si="74"/>
        <v>-0.35897435897435898</v>
      </c>
      <c r="M300" s="8">
        <f t="shared" si="71"/>
        <v>-1.5143866733972741E-3</v>
      </c>
      <c r="N300" s="16">
        <f t="shared" si="72"/>
        <v>-7.9410096426545656E-3</v>
      </c>
    </row>
    <row r="301" spans="1:14" x14ac:dyDescent="0.2">
      <c r="A301" s="45"/>
      <c r="B301" s="35" t="s">
        <v>281</v>
      </c>
      <c r="C301" s="32">
        <v>0</v>
      </c>
      <c r="D301" s="7">
        <v>0</v>
      </c>
      <c r="E301" s="7">
        <v>0</v>
      </c>
      <c r="F301" s="7">
        <v>0</v>
      </c>
      <c r="G301" s="8" t="str">
        <f t="shared" si="67"/>
        <v/>
      </c>
      <c r="H301" s="8" t="str">
        <f t="shared" si="68"/>
        <v/>
      </c>
      <c r="I301" s="8" t="str">
        <f t="shared" si="69"/>
        <v/>
      </c>
      <c r="J301" s="8" t="str">
        <f t="shared" si="70"/>
        <v/>
      </c>
      <c r="K301" s="8" t="str">
        <f t="shared" si="73"/>
        <v xml:space="preserve"> </v>
      </c>
      <c r="L301" s="8" t="str">
        <f t="shared" si="74"/>
        <v xml:space="preserve"> </v>
      </c>
      <c r="M301" s="8" t="str">
        <f t="shared" si="71"/>
        <v/>
      </c>
      <c r="N301" s="16" t="str">
        <f t="shared" si="72"/>
        <v/>
      </c>
    </row>
    <row r="302" spans="1:14" x14ac:dyDescent="0.2">
      <c r="A302" s="45"/>
      <c r="B302" s="35" t="s">
        <v>282</v>
      </c>
      <c r="C302" s="32">
        <v>0</v>
      </c>
      <c r="D302" s="7">
        <v>0</v>
      </c>
      <c r="E302" s="7">
        <v>0</v>
      </c>
      <c r="F302" s="7">
        <v>0</v>
      </c>
      <c r="G302" s="8" t="str">
        <f t="shared" si="67"/>
        <v/>
      </c>
      <c r="H302" s="8" t="str">
        <f t="shared" si="68"/>
        <v/>
      </c>
      <c r="I302" s="8" t="str">
        <f t="shared" si="69"/>
        <v/>
      </c>
      <c r="J302" s="8" t="str">
        <f t="shared" si="70"/>
        <v/>
      </c>
      <c r="K302" s="8" t="str">
        <f t="shared" si="73"/>
        <v xml:space="preserve"> </v>
      </c>
      <c r="L302" s="8" t="str">
        <f t="shared" si="74"/>
        <v xml:space="preserve"> </v>
      </c>
      <c r="M302" s="8" t="str">
        <f t="shared" si="71"/>
        <v/>
      </c>
      <c r="N302" s="16" t="str">
        <f t="shared" si="72"/>
        <v/>
      </c>
    </row>
    <row r="303" spans="1:14" x14ac:dyDescent="0.2">
      <c r="A303" s="45" t="s">
        <v>76</v>
      </c>
      <c r="B303" s="35" t="s">
        <v>283</v>
      </c>
      <c r="C303" s="32">
        <v>0</v>
      </c>
      <c r="D303" s="7">
        <v>0</v>
      </c>
      <c r="E303" s="7">
        <v>0</v>
      </c>
      <c r="F303" s="7">
        <v>0</v>
      </c>
      <c r="G303" s="8" t="str">
        <f t="shared" si="67"/>
        <v/>
      </c>
      <c r="H303" s="8" t="str">
        <f t="shared" si="68"/>
        <v/>
      </c>
      <c r="I303" s="8" t="str">
        <f t="shared" si="69"/>
        <v/>
      </c>
      <c r="J303" s="8" t="str">
        <f t="shared" si="70"/>
        <v/>
      </c>
      <c r="K303" s="8" t="str">
        <f t="shared" si="73"/>
        <v xml:space="preserve"> </v>
      </c>
      <c r="L303" s="8" t="str">
        <f t="shared" si="74"/>
        <v xml:space="preserve"> </v>
      </c>
      <c r="M303" s="8" t="str">
        <f t="shared" si="71"/>
        <v/>
      </c>
      <c r="N303" s="16" t="str">
        <f t="shared" si="72"/>
        <v/>
      </c>
    </row>
    <row r="304" spans="1:14" x14ac:dyDescent="0.2">
      <c r="A304" s="45"/>
      <c r="B304" s="35" t="s">
        <v>284</v>
      </c>
      <c r="C304" s="32">
        <v>4</v>
      </c>
      <c r="D304" s="7">
        <v>2</v>
      </c>
      <c r="E304" s="7">
        <v>0</v>
      </c>
      <c r="F304" s="7">
        <v>1</v>
      </c>
      <c r="G304" s="8">
        <f t="shared" si="67"/>
        <v>2.0191822311963654E-3</v>
      </c>
      <c r="H304" s="8">
        <f t="shared" si="68"/>
        <v>1.1344299489506524E-3</v>
      </c>
      <c r="I304" s="8" t="str">
        <f t="shared" si="69"/>
        <v/>
      </c>
      <c r="J304" s="8">
        <f t="shared" si="70"/>
        <v>8.7719298245614037E-4</v>
      </c>
      <c r="K304" s="8">
        <f t="shared" si="73"/>
        <v>-1</v>
      </c>
      <c r="L304" s="8">
        <f t="shared" si="74"/>
        <v>-0.5</v>
      </c>
      <c r="M304" s="8">
        <f t="shared" si="71"/>
        <v>-2.0191822311963654E-3</v>
      </c>
      <c r="N304" s="16">
        <f t="shared" si="72"/>
        <v>-5.6721497447532619E-4</v>
      </c>
    </row>
    <row r="305" spans="1:14" x14ac:dyDescent="0.2">
      <c r="A305" s="45"/>
      <c r="B305" s="35" t="s">
        <v>285</v>
      </c>
      <c r="C305" s="32">
        <v>0</v>
      </c>
      <c r="D305" s="7">
        <v>0</v>
      </c>
      <c r="E305" s="7">
        <v>0</v>
      </c>
      <c r="F305" s="7">
        <v>1</v>
      </c>
      <c r="G305" s="8" t="str">
        <f t="shared" si="67"/>
        <v/>
      </c>
      <c r="H305" s="8" t="str">
        <f t="shared" si="68"/>
        <v/>
      </c>
      <c r="I305" s="8" t="str">
        <f t="shared" si="69"/>
        <v/>
      </c>
      <c r="J305" s="8">
        <f t="shared" si="70"/>
        <v>8.7719298245614037E-4</v>
      </c>
      <c r="K305" s="8" t="str">
        <f t="shared" si="73"/>
        <v xml:space="preserve"> </v>
      </c>
      <c r="L305" s="8">
        <f t="shared" si="74"/>
        <v>1</v>
      </c>
      <c r="M305" s="8" t="str">
        <f t="shared" si="71"/>
        <v/>
      </c>
      <c r="N305" s="16" t="str">
        <f t="shared" si="72"/>
        <v/>
      </c>
    </row>
    <row r="306" spans="1:14" x14ac:dyDescent="0.2">
      <c r="A306" s="45"/>
      <c r="B306" s="35" t="s">
        <v>286</v>
      </c>
      <c r="C306" s="32">
        <v>13</v>
      </c>
      <c r="D306" s="7">
        <v>10</v>
      </c>
      <c r="E306" s="7">
        <v>27</v>
      </c>
      <c r="F306" s="7">
        <v>14</v>
      </c>
      <c r="G306" s="8">
        <f t="shared" si="67"/>
        <v>6.5623422513881877E-3</v>
      </c>
      <c r="H306" s="8">
        <f t="shared" si="68"/>
        <v>5.6721497447532613E-3</v>
      </c>
      <c r="I306" s="8">
        <f t="shared" si="69"/>
        <v>2.7749229188078109E-2</v>
      </c>
      <c r="J306" s="8">
        <f t="shared" si="70"/>
        <v>1.2280701754385965E-2</v>
      </c>
      <c r="K306" s="8">
        <f t="shared" si="73"/>
        <v>1.0769230769230769</v>
      </c>
      <c r="L306" s="8">
        <f t="shared" si="74"/>
        <v>0.4</v>
      </c>
      <c r="M306" s="8">
        <f t="shared" si="71"/>
        <v>7.0671378091872791E-3</v>
      </c>
      <c r="N306" s="16">
        <f t="shared" si="72"/>
        <v>2.2688598979013048E-3</v>
      </c>
    </row>
    <row r="307" spans="1:14" x14ac:dyDescent="0.2">
      <c r="A307" s="45"/>
      <c r="B307" s="35" t="s">
        <v>287</v>
      </c>
      <c r="C307" s="32">
        <v>3</v>
      </c>
      <c r="D307" s="7">
        <v>3</v>
      </c>
      <c r="E307" s="7">
        <v>23</v>
      </c>
      <c r="F307" s="7">
        <v>19</v>
      </c>
      <c r="G307" s="8">
        <f t="shared" si="67"/>
        <v>1.5143866733972741E-3</v>
      </c>
      <c r="H307" s="8">
        <f t="shared" si="68"/>
        <v>1.7016449234259785E-3</v>
      </c>
      <c r="I307" s="8">
        <f t="shared" si="69"/>
        <v>2.3638232271325797E-2</v>
      </c>
      <c r="J307" s="8">
        <f t="shared" si="70"/>
        <v>1.6666666666666666E-2</v>
      </c>
      <c r="K307" s="8">
        <f t="shared" si="73"/>
        <v>6.666666666666667</v>
      </c>
      <c r="L307" s="8">
        <f t="shared" si="74"/>
        <v>5.333333333333333</v>
      </c>
      <c r="M307" s="8">
        <f t="shared" si="71"/>
        <v>1.0095911155981827E-2</v>
      </c>
      <c r="N307" s="16">
        <f t="shared" si="72"/>
        <v>9.0754395916052173E-3</v>
      </c>
    </row>
    <row r="308" spans="1:14" x14ac:dyDescent="0.2">
      <c r="A308" s="45"/>
      <c r="B308" s="35" t="s">
        <v>288</v>
      </c>
      <c r="C308" s="32">
        <v>0</v>
      </c>
      <c r="D308" s="7">
        <v>1</v>
      </c>
      <c r="E308" s="7">
        <v>0</v>
      </c>
      <c r="F308" s="7">
        <v>1</v>
      </c>
      <c r="G308" s="8" t="str">
        <f t="shared" si="67"/>
        <v/>
      </c>
      <c r="H308" s="8">
        <f t="shared" si="68"/>
        <v>5.6721497447532619E-4</v>
      </c>
      <c r="I308" s="8" t="str">
        <f t="shared" si="69"/>
        <v/>
      </c>
      <c r="J308" s="8">
        <f t="shared" si="70"/>
        <v>8.7719298245614037E-4</v>
      </c>
      <c r="K308" s="8" t="str">
        <f t="shared" si="73"/>
        <v xml:space="preserve"> </v>
      </c>
      <c r="L308" s="8">
        <f t="shared" si="74"/>
        <v>0</v>
      </c>
      <c r="M308" s="8" t="str">
        <f t="shared" si="71"/>
        <v/>
      </c>
      <c r="N308" s="16">
        <f t="shared" si="72"/>
        <v>0</v>
      </c>
    </row>
    <row r="309" spans="1:14" x14ac:dyDescent="0.2">
      <c r="A309" s="45"/>
      <c r="B309" s="35" t="s">
        <v>289</v>
      </c>
      <c r="C309" s="32">
        <v>81</v>
      </c>
      <c r="D309" s="7">
        <v>71</v>
      </c>
      <c r="E309" s="7">
        <v>2</v>
      </c>
      <c r="F309" s="7">
        <v>0</v>
      </c>
      <c r="G309" s="8">
        <f t="shared" si="67"/>
        <v>4.0888440181726403E-2</v>
      </c>
      <c r="H309" s="8">
        <f t="shared" si="68"/>
        <v>4.027226318774816E-2</v>
      </c>
      <c r="I309" s="8">
        <f t="shared" si="69"/>
        <v>2.0554984583761563E-3</v>
      </c>
      <c r="J309" s="8" t="str">
        <f t="shared" si="70"/>
        <v/>
      </c>
      <c r="K309" s="8">
        <f t="shared" si="73"/>
        <v>-0.97530864197530864</v>
      </c>
      <c r="L309" s="8">
        <f t="shared" si="74"/>
        <v>-1</v>
      </c>
      <c r="M309" s="8">
        <f t="shared" si="71"/>
        <v>-3.9878849066128222E-2</v>
      </c>
      <c r="N309" s="16">
        <f t="shared" si="72"/>
        <v>-4.027226318774816E-2</v>
      </c>
    </row>
    <row r="310" spans="1:14" x14ac:dyDescent="0.2">
      <c r="A310" s="45"/>
      <c r="B310" s="35" t="s">
        <v>290</v>
      </c>
      <c r="C310" s="32">
        <v>4</v>
      </c>
      <c r="D310" s="7">
        <v>3</v>
      </c>
      <c r="E310" s="7">
        <v>10</v>
      </c>
      <c r="F310" s="7">
        <v>20</v>
      </c>
      <c r="G310" s="8">
        <f t="shared" si="67"/>
        <v>2.0191822311963654E-3</v>
      </c>
      <c r="H310" s="8">
        <f t="shared" si="68"/>
        <v>1.7016449234259785E-3</v>
      </c>
      <c r="I310" s="8">
        <f t="shared" si="69"/>
        <v>1.0277492291880781E-2</v>
      </c>
      <c r="J310" s="8">
        <f t="shared" si="70"/>
        <v>1.7543859649122806E-2</v>
      </c>
      <c r="K310" s="8">
        <f t="shared" si="73"/>
        <v>1.5</v>
      </c>
      <c r="L310" s="8">
        <f t="shared" si="74"/>
        <v>5.666666666666667</v>
      </c>
      <c r="M310" s="8">
        <f t="shared" si="71"/>
        <v>3.0287733467945482E-3</v>
      </c>
      <c r="N310" s="16">
        <f t="shared" si="72"/>
        <v>9.6426545660805458E-3</v>
      </c>
    </row>
    <row r="311" spans="1:14" ht="25.5" x14ac:dyDescent="0.2">
      <c r="A311" s="45"/>
      <c r="B311" s="35" t="s">
        <v>291</v>
      </c>
      <c r="C311" s="32">
        <v>27</v>
      </c>
      <c r="D311" s="7">
        <v>17</v>
      </c>
      <c r="E311" s="7">
        <v>31</v>
      </c>
      <c r="F311" s="7">
        <v>16</v>
      </c>
      <c r="G311" s="8">
        <f t="shared" si="67"/>
        <v>1.3629480060575468E-2</v>
      </c>
      <c r="H311" s="8">
        <f t="shared" si="68"/>
        <v>9.6426545660805441E-3</v>
      </c>
      <c r="I311" s="8">
        <f t="shared" si="69"/>
        <v>3.1860226104830421E-2</v>
      </c>
      <c r="J311" s="8">
        <f t="shared" si="70"/>
        <v>1.4035087719298246E-2</v>
      </c>
      <c r="K311" s="8">
        <f t="shared" si="73"/>
        <v>0.14814814814814814</v>
      </c>
      <c r="L311" s="8">
        <f t="shared" si="74"/>
        <v>-5.8823529411764705E-2</v>
      </c>
      <c r="M311" s="8">
        <f t="shared" si="71"/>
        <v>2.0191822311963654E-3</v>
      </c>
      <c r="N311" s="16">
        <f t="shared" si="72"/>
        <v>-5.6721497447532608E-4</v>
      </c>
    </row>
    <row r="312" spans="1:14" x14ac:dyDescent="0.2">
      <c r="A312" s="45"/>
      <c r="B312" s="35" t="s">
        <v>292</v>
      </c>
      <c r="C312" s="32">
        <v>6</v>
      </c>
      <c r="D312" s="7">
        <v>10</v>
      </c>
      <c r="E312" s="7">
        <v>2</v>
      </c>
      <c r="F312" s="7">
        <v>1</v>
      </c>
      <c r="G312" s="8">
        <f t="shared" si="67"/>
        <v>3.0287733467945482E-3</v>
      </c>
      <c r="H312" s="8">
        <f t="shared" si="68"/>
        <v>5.6721497447532613E-3</v>
      </c>
      <c r="I312" s="8">
        <f t="shared" si="69"/>
        <v>2.0554984583761563E-3</v>
      </c>
      <c r="J312" s="8">
        <f t="shared" si="70"/>
        <v>8.7719298245614037E-4</v>
      </c>
      <c r="K312" s="8">
        <f t="shared" si="73"/>
        <v>-0.66666666666666663</v>
      </c>
      <c r="L312" s="8">
        <f t="shared" si="74"/>
        <v>-0.9</v>
      </c>
      <c r="M312" s="8">
        <f t="shared" si="71"/>
        <v>-2.0191822311963654E-3</v>
      </c>
      <c r="N312" s="16">
        <f t="shared" si="72"/>
        <v>-5.1049347702779354E-3</v>
      </c>
    </row>
    <row r="313" spans="1:14" x14ac:dyDescent="0.2">
      <c r="A313" s="45"/>
      <c r="B313" s="35" t="s">
        <v>293</v>
      </c>
      <c r="C313" s="32">
        <v>0</v>
      </c>
      <c r="D313" s="7">
        <v>0</v>
      </c>
      <c r="E313" s="7">
        <v>0</v>
      </c>
      <c r="F313" s="7">
        <v>0</v>
      </c>
      <c r="G313" s="8" t="str">
        <f t="shared" si="67"/>
        <v/>
      </c>
      <c r="H313" s="8" t="str">
        <f t="shared" si="68"/>
        <v/>
      </c>
      <c r="I313" s="8" t="str">
        <f t="shared" si="69"/>
        <v/>
      </c>
      <c r="J313" s="8" t="str">
        <f t="shared" si="70"/>
        <v/>
      </c>
      <c r="K313" s="8" t="str">
        <f t="shared" si="73"/>
        <v xml:space="preserve"> </v>
      </c>
      <c r="L313" s="8" t="str">
        <f t="shared" si="74"/>
        <v xml:space="preserve"> </v>
      </c>
      <c r="M313" s="8" t="str">
        <f t="shared" si="71"/>
        <v/>
      </c>
      <c r="N313" s="16" t="str">
        <f t="shared" si="72"/>
        <v/>
      </c>
    </row>
    <row r="314" spans="1:14" x14ac:dyDescent="0.2">
      <c r="A314" s="45"/>
      <c r="B314" s="35" t="s">
        <v>294</v>
      </c>
      <c r="C314" s="32">
        <v>0</v>
      </c>
      <c r="D314" s="7">
        <v>0</v>
      </c>
      <c r="E314" s="7">
        <v>0</v>
      </c>
      <c r="F314" s="7">
        <v>0</v>
      </c>
      <c r="G314" s="8" t="str">
        <f t="shared" si="67"/>
        <v/>
      </c>
      <c r="H314" s="8" t="str">
        <f t="shared" si="68"/>
        <v/>
      </c>
      <c r="I314" s="8" t="str">
        <f t="shared" si="69"/>
        <v/>
      </c>
      <c r="J314" s="8" t="str">
        <f t="shared" si="70"/>
        <v/>
      </c>
      <c r="K314" s="8" t="str">
        <f t="shared" si="73"/>
        <v xml:space="preserve"> </v>
      </c>
      <c r="L314" s="8" t="str">
        <f t="shared" si="74"/>
        <v xml:space="preserve"> </v>
      </c>
      <c r="M314" s="8" t="str">
        <f t="shared" si="71"/>
        <v/>
      </c>
      <c r="N314" s="16" t="str">
        <f t="shared" si="72"/>
        <v/>
      </c>
    </row>
    <row r="315" spans="1:14" x14ac:dyDescent="0.2">
      <c r="A315" s="45"/>
      <c r="B315" s="35" t="s">
        <v>295</v>
      </c>
      <c r="C315" s="32">
        <v>0</v>
      </c>
      <c r="D315" s="7">
        <v>0</v>
      </c>
      <c r="E315" s="7">
        <v>0</v>
      </c>
      <c r="F315" s="7">
        <v>0</v>
      </c>
      <c r="G315" s="8" t="str">
        <f t="shared" si="67"/>
        <v/>
      </c>
      <c r="H315" s="8" t="str">
        <f t="shared" si="68"/>
        <v/>
      </c>
      <c r="I315" s="8" t="str">
        <f t="shared" si="69"/>
        <v/>
      </c>
      <c r="J315" s="8" t="str">
        <f t="shared" si="70"/>
        <v/>
      </c>
      <c r="K315" s="8" t="str">
        <f t="shared" si="73"/>
        <v xml:space="preserve"> </v>
      </c>
      <c r="L315" s="8" t="str">
        <f t="shared" si="74"/>
        <v xml:space="preserve"> </v>
      </c>
      <c r="M315" s="8" t="str">
        <f t="shared" si="71"/>
        <v/>
      </c>
      <c r="N315" s="16" t="str">
        <f t="shared" si="72"/>
        <v/>
      </c>
    </row>
    <row r="316" spans="1:14" ht="24" customHeight="1" x14ac:dyDescent="0.2">
      <c r="A316" s="45"/>
      <c r="B316" s="35" t="s">
        <v>296</v>
      </c>
      <c r="C316" s="32">
        <v>0</v>
      </c>
      <c r="D316" s="7">
        <v>1</v>
      </c>
      <c r="E316" s="7">
        <v>0</v>
      </c>
      <c r="F316" s="7">
        <v>0</v>
      </c>
      <c r="G316" s="8" t="str">
        <f t="shared" ref="G316:G347" si="75">+IF(C316=0,"",C316/C$188)</f>
        <v/>
      </c>
      <c r="H316" s="8">
        <f t="shared" ref="H316:H347" si="76">+IF(D316=0,"",D316/D$188)</f>
        <v>5.6721497447532619E-4</v>
      </c>
      <c r="I316" s="8" t="str">
        <f t="shared" ref="I316:I347" si="77">+IF(E316=0,"",E316/E$188)</f>
        <v/>
      </c>
      <c r="J316" s="8" t="str">
        <f t="shared" ref="J316:J347" si="78">+IF(F316=0,"",F316/F$188)</f>
        <v/>
      </c>
      <c r="K316" s="8" t="str">
        <f t="shared" si="73"/>
        <v xml:space="preserve"> </v>
      </c>
      <c r="L316" s="8">
        <f t="shared" si="74"/>
        <v>-1</v>
      </c>
      <c r="M316" s="8" t="str">
        <f t="shared" ref="M316:M347" si="79">+IF(OR(AND(G316=""),(K316="")),"",G316*K316)</f>
        <v/>
      </c>
      <c r="N316" s="16">
        <f t="shared" ref="N316:N347" si="80">+IF(OR(AND(H316=""),(L316="")),"",H316*L316)</f>
        <v>-5.6721497447532619E-4</v>
      </c>
    </row>
    <row r="317" spans="1:14" x14ac:dyDescent="0.2">
      <c r="A317" s="45"/>
      <c r="B317" s="35" t="s">
        <v>297</v>
      </c>
      <c r="C317" s="32">
        <v>0</v>
      </c>
      <c r="D317" s="7">
        <v>0</v>
      </c>
      <c r="E317" s="7">
        <v>7</v>
      </c>
      <c r="F317" s="7">
        <v>12</v>
      </c>
      <c r="G317" s="8" t="str">
        <f t="shared" si="75"/>
        <v/>
      </c>
      <c r="H317" s="8" t="str">
        <f t="shared" si="76"/>
        <v/>
      </c>
      <c r="I317" s="8">
        <f t="shared" si="77"/>
        <v>7.1942446043165471E-3</v>
      </c>
      <c r="J317" s="8">
        <f t="shared" si="78"/>
        <v>1.0526315789473684E-2</v>
      </c>
      <c r="K317" s="8">
        <f t="shared" ref="K317:K348" si="81">+IF(AND(C317=0,E317=0)," ",IF(C317=0,1,IF(E317=0,-1,(E317-C317)/C317)))</f>
        <v>1</v>
      </c>
      <c r="L317" s="8">
        <f t="shared" ref="L317:L348" si="82">+IF(AND(D317=0,F317=0)," ",IF(D317=0,1,IF(F317=0,-1,(F317-D317)/D317)))</f>
        <v>1</v>
      </c>
      <c r="M317" s="8" t="str">
        <f t="shared" si="79"/>
        <v/>
      </c>
      <c r="N317" s="16" t="str">
        <f t="shared" si="80"/>
        <v/>
      </c>
    </row>
    <row r="318" spans="1:14" x14ac:dyDescent="0.2">
      <c r="A318" s="45"/>
      <c r="B318" s="35" t="s">
        <v>298</v>
      </c>
      <c r="C318" s="32">
        <v>35</v>
      </c>
      <c r="D318" s="7">
        <v>25</v>
      </c>
      <c r="E318" s="7">
        <v>3</v>
      </c>
      <c r="F318" s="7">
        <v>1</v>
      </c>
      <c r="G318" s="8">
        <f t="shared" si="75"/>
        <v>1.7667844522968199E-2</v>
      </c>
      <c r="H318" s="8">
        <f t="shared" si="76"/>
        <v>1.4180374361883154E-2</v>
      </c>
      <c r="I318" s="8">
        <f t="shared" si="77"/>
        <v>3.0832476875642342E-3</v>
      </c>
      <c r="J318" s="8">
        <f t="shared" si="78"/>
        <v>8.7719298245614037E-4</v>
      </c>
      <c r="K318" s="8">
        <f t="shared" si="81"/>
        <v>-0.91428571428571426</v>
      </c>
      <c r="L318" s="8">
        <f t="shared" si="82"/>
        <v>-0.96</v>
      </c>
      <c r="M318" s="8">
        <f t="shared" si="79"/>
        <v>-1.6153457849570924E-2</v>
      </c>
      <c r="N318" s="16">
        <f t="shared" si="80"/>
        <v>-1.3613159387407828E-2</v>
      </c>
    </row>
    <row r="319" spans="1:14" x14ac:dyDescent="0.2">
      <c r="A319" s="45" t="s">
        <v>76</v>
      </c>
      <c r="B319" s="35" t="s">
        <v>299</v>
      </c>
      <c r="C319" s="32">
        <v>0</v>
      </c>
      <c r="D319" s="7">
        <v>0</v>
      </c>
      <c r="E319" s="7">
        <v>0</v>
      </c>
      <c r="F319" s="7">
        <v>0</v>
      </c>
      <c r="G319" s="8" t="str">
        <f t="shared" si="75"/>
        <v/>
      </c>
      <c r="H319" s="8" t="str">
        <f t="shared" si="76"/>
        <v/>
      </c>
      <c r="I319" s="8" t="str">
        <f t="shared" si="77"/>
        <v/>
      </c>
      <c r="J319" s="8" t="str">
        <f t="shared" si="78"/>
        <v/>
      </c>
      <c r="K319" s="8" t="str">
        <f t="shared" si="81"/>
        <v xml:space="preserve"> </v>
      </c>
      <c r="L319" s="8" t="str">
        <f t="shared" si="82"/>
        <v xml:space="preserve"> </v>
      </c>
      <c r="M319" s="8" t="str">
        <f t="shared" si="79"/>
        <v/>
      </c>
      <c r="N319" s="16" t="str">
        <f t="shared" si="80"/>
        <v/>
      </c>
    </row>
    <row r="320" spans="1:14" x14ac:dyDescent="0.2">
      <c r="A320" s="45"/>
      <c r="B320" s="35" t="s">
        <v>300</v>
      </c>
      <c r="C320" s="32">
        <v>0</v>
      </c>
      <c r="D320" s="7">
        <v>6</v>
      </c>
      <c r="E320" s="7">
        <v>0</v>
      </c>
      <c r="F320" s="7">
        <v>2</v>
      </c>
      <c r="G320" s="8" t="str">
        <f t="shared" si="75"/>
        <v/>
      </c>
      <c r="H320" s="8">
        <f t="shared" si="76"/>
        <v>3.4032898468519569E-3</v>
      </c>
      <c r="I320" s="8" t="str">
        <f t="shared" si="77"/>
        <v/>
      </c>
      <c r="J320" s="8">
        <f t="shared" si="78"/>
        <v>1.7543859649122807E-3</v>
      </c>
      <c r="K320" s="8" t="str">
        <f t="shared" si="81"/>
        <v xml:space="preserve"> </v>
      </c>
      <c r="L320" s="8">
        <f t="shared" si="82"/>
        <v>-0.66666666666666663</v>
      </c>
      <c r="M320" s="8" t="str">
        <f t="shared" si="79"/>
        <v/>
      </c>
      <c r="N320" s="16">
        <f t="shared" si="80"/>
        <v>-2.2688598979013043E-3</v>
      </c>
    </row>
    <row r="321" spans="1:14" ht="25.5" x14ac:dyDescent="0.2">
      <c r="A321" s="45"/>
      <c r="B321" s="35" t="s">
        <v>301</v>
      </c>
      <c r="C321" s="32">
        <v>5</v>
      </c>
      <c r="D321" s="7">
        <v>15</v>
      </c>
      <c r="E321" s="7">
        <v>1</v>
      </c>
      <c r="F321" s="7">
        <v>5</v>
      </c>
      <c r="G321" s="8">
        <f t="shared" si="75"/>
        <v>2.5239777889954568E-3</v>
      </c>
      <c r="H321" s="8">
        <f t="shared" si="76"/>
        <v>8.5082246171298923E-3</v>
      </c>
      <c r="I321" s="8">
        <f t="shared" si="77"/>
        <v>1.0277492291880781E-3</v>
      </c>
      <c r="J321" s="8">
        <f t="shared" si="78"/>
        <v>4.3859649122807015E-3</v>
      </c>
      <c r="K321" s="8">
        <f t="shared" si="81"/>
        <v>-0.8</v>
      </c>
      <c r="L321" s="8">
        <f t="shared" si="82"/>
        <v>-0.66666666666666663</v>
      </c>
      <c r="M321" s="8">
        <f t="shared" si="79"/>
        <v>-2.0191822311963654E-3</v>
      </c>
      <c r="N321" s="16">
        <f t="shared" si="80"/>
        <v>-5.6721497447532613E-3</v>
      </c>
    </row>
    <row r="322" spans="1:14" x14ac:dyDescent="0.2">
      <c r="A322" s="45"/>
      <c r="B322" s="35" t="s">
        <v>302</v>
      </c>
      <c r="C322" s="32">
        <v>0</v>
      </c>
      <c r="D322" s="7">
        <v>0</v>
      </c>
      <c r="E322" s="7">
        <v>3</v>
      </c>
      <c r="F322" s="7">
        <v>1</v>
      </c>
      <c r="G322" s="8" t="str">
        <f t="shared" si="75"/>
        <v/>
      </c>
      <c r="H322" s="8" t="str">
        <f t="shared" si="76"/>
        <v/>
      </c>
      <c r="I322" s="8">
        <f t="shared" si="77"/>
        <v>3.0832476875642342E-3</v>
      </c>
      <c r="J322" s="8">
        <f t="shared" si="78"/>
        <v>8.7719298245614037E-4</v>
      </c>
      <c r="K322" s="8">
        <f t="shared" si="81"/>
        <v>1</v>
      </c>
      <c r="L322" s="8">
        <f t="shared" si="82"/>
        <v>1</v>
      </c>
      <c r="M322" s="8" t="str">
        <f t="shared" si="79"/>
        <v/>
      </c>
      <c r="N322" s="16" t="str">
        <f t="shared" si="80"/>
        <v/>
      </c>
    </row>
    <row r="323" spans="1:14" ht="25.5" x14ac:dyDescent="0.2">
      <c r="A323" s="45"/>
      <c r="B323" s="35" t="s">
        <v>303</v>
      </c>
      <c r="C323" s="32">
        <v>1</v>
      </c>
      <c r="D323" s="7">
        <v>2</v>
      </c>
      <c r="E323" s="7">
        <v>0</v>
      </c>
      <c r="F323" s="7">
        <v>1</v>
      </c>
      <c r="G323" s="8">
        <f t="shared" si="75"/>
        <v>5.0479555779909136E-4</v>
      </c>
      <c r="H323" s="8">
        <f t="shared" si="76"/>
        <v>1.1344299489506524E-3</v>
      </c>
      <c r="I323" s="8" t="str">
        <f t="shared" si="77"/>
        <v/>
      </c>
      <c r="J323" s="8">
        <f t="shared" si="78"/>
        <v>8.7719298245614037E-4</v>
      </c>
      <c r="K323" s="8">
        <f t="shared" si="81"/>
        <v>-1</v>
      </c>
      <c r="L323" s="8">
        <f t="shared" si="82"/>
        <v>-0.5</v>
      </c>
      <c r="M323" s="8">
        <f t="shared" si="79"/>
        <v>-5.0479555779909136E-4</v>
      </c>
      <c r="N323" s="16">
        <f t="shared" si="80"/>
        <v>-5.6721497447532619E-4</v>
      </c>
    </row>
    <row r="324" spans="1:14" x14ac:dyDescent="0.2">
      <c r="A324" s="45"/>
      <c r="B324" s="35" t="s">
        <v>304</v>
      </c>
      <c r="C324" s="32">
        <v>17</v>
      </c>
      <c r="D324" s="7">
        <v>19</v>
      </c>
      <c r="E324" s="7">
        <v>19</v>
      </c>
      <c r="F324" s="7">
        <v>17</v>
      </c>
      <c r="G324" s="8">
        <f t="shared" si="75"/>
        <v>8.581524482584554E-3</v>
      </c>
      <c r="H324" s="8">
        <f t="shared" si="76"/>
        <v>1.0777084515031198E-2</v>
      </c>
      <c r="I324" s="8">
        <f t="shared" si="77"/>
        <v>1.9527235354573486E-2</v>
      </c>
      <c r="J324" s="8">
        <f t="shared" si="78"/>
        <v>1.4912280701754385E-2</v>
      </c>
      <c r="K324" s="8">
        <f t="shared" si="81"/>
        <v>0.11764705882352941</v>
      </c>
      <c r="L324" s="8">
        <f t="shared" si="82"/>
        <v>-0.10526315789473684</v>
      </c>
      <c r="M324" s="8">
        <f t="shared" si="79"/>
        <v>1.0095911155981827E-3</v>
      </c>
      <c r="N324" s="16">
        <f t="shared" si="80"/>
        <v>-1.1344299489506524E-3</v>
      </c>
    </row>
    <row r="325" spans="1:14" x14ac:dyDescent="0.2">
      <c r="A325" s="45"/>
      <c r="B325" s="35" t="s">
        <v>305</v>
      </c>
      <c r="C325" s="32">
        <v>1</v>
      </c>
      <c r="D325" s="7">
        <v>0</v>
      </c>
      <c r="E325" s="7">
        <v>0</v>
      </c>
      <c r="F325" s="7">
        <v>1</v>
      </c>
      <c r="G325" s="8">
        <f t="shared" si="75"/>
        <v>5.0479555779909136E-4</v>
      </c>
      <c r="H325" s="8" t="str">
        <f t="shared" si="76"/>
        <v/>
      </c>
      <c r="I325" s="8" t="str">
        <f t="shared" si="77"/>
        <v/>
      </c>
      <c r="J325" s="8">
        <f t="shared" si="78"/>
        <v>8.7719298245614037E-4</v>
      </c>
      <c r="K325" s="8">
        <f t="shared" si="81"/>
        <v>-1</v>
      </c>
      <c r="L325" s="8">
        <f t="shared" si="82"/>
        <v>1</v>
      </c>
      <c r="M325" s="8">
        <f t="shared" si="79"/>
        <v>-5.0479555779909136E-4</v>
      </c>
      <c r="N325" s="16" t="str">
        <f t="shared" si="80"/>
        <v/>
      </c>
    </row>
    <row r="326" spans="1:14" x14ac:dyDescent="0.2">
      <c r="A326" s="45"/>
      <c r="B326" s="35" t="s">
        <v>306</v>
      </c>
      <c r="C326" s="32">
        <v>0</v>
      </c>
      <c r="D326" s="7">
        <v>0</v>
      </c>
      <c r="E326" s="7">
        <v>0</v>
      </c>
      <c r="F326" s="7">
        <v>0</v>
      </c>
      <c r="G326" s="8" t="str">
        <f t="shared" si="75"/>
        <v/>
      </c>
      <c r="H326" s="8" t="str">
        <f t="shared" si="76"/>
        <v/>
      </c>
      <c r="I326" s="8" t="str">
        <f t="shared" si="77"/>
        <v/>
      </c>
      <c r="J326" s="8" t="str">
        <f t="shared" si="78"/>
        <v/>
      </c>
      <c r="K326" s="8" t="str">
        <f t="shared" si="81"/>
        <v xml:space="preserve"> </v>
      </c>
      <c r="L326" s="8" t="str">
        <f t="shared" si="82"/>
        <v xml:space="preserve"> </v>
      </c>
      <c r="M326" s="8" t="str">
        <f t="shared" si="79"/>
        <v/>
      </c>
      <c r="N326" s="16" t="str">
        <f t="shared" si="80"/>
        <v/>
      </c>
    </row>
    <row r="327" spans="1:14" x14ac:dyDescent="0.2">
      <c r="A327" s="45"/>
      <c r="B327" s="35" t="s">
        <v>307</v>
      </c>
      <c r="C327" s="32">
        <v>45</v>
      </c>
      <c r="D327" s="7">
        <v>181</v>
      </c>
      <c r="E327" s="7">
        <v>55</v>
      </c>
      <c r="F327" s="7">
        <v>155</v>
      </c>
      <c r="G327" s="8">
        <f t="shared" si="75"/>
        <v>2.271580010095911E-2</v>
      </c>
      <c r="H327" s="8">
        <f t="shared" si="76"/>
        <v>0.10266591038003403</v>
      </c>
      <c r="I327" s="8">
        <f t="shared" si="77"/>
        <v>5.6526207605344297E-2</v>
      </c>
      <c r="J327" s="8">
        <f t="shared" si="78"/>
        <v>0.13596491228070176</v>
      </c>
      <c r="K327" s="8">
        <f t="shared" si="81"/>
        <v>0.22222222222222221</v>
      </c>
      <c r="L327" s="8">
        <f t="shared" si="82"/>
        <v>-0.143646408839779</v>
      </c>
      <c r="M327" s="8">
        <f t="shared" si="79"/>
        <v>5.0479555779909127E-3</v>
      </c>
      <c r="N327" s="16">
        <f t="shared" si="80"/>
        <v>-1.4747589336358479E-2</v>
      </c>
    </row>
    <row r="328" spans="1:14" x14ac:dyDescent="0.2">
      <c r="A328" s="45"/>
      <c r="B328" s="35" t="s">
        <v>308</v>
      </c>
      <c r="C328" s="32">
        <v>0</v>
      </c>
      <c r="D328" s="7">
        <v>2</v>
      </c>
      <c r="E328" s="7">
        <v>0</v>
      </c>
      <c r="F328" s="7">
        <v>0</v>
      </c>
      <c r="G328" s="8" t="str">
        <f t="shared" si="75"/>
        <v/>
      </c>
      <c r="H328" s="8">
        <f t="shared" si="76"/>
        <v>1.1344299489506524E-3</v>
      </c>
      <c r="I328" s="8" t="str">
        <f t="shared" si="77"/>
        <v/>
      </c>
      <c r="J328" s="8" t="str">
        <f t="shared" si="78"/>
        <v/>
      </c>
      <c r="K328" s="8" t="str">
        <f t="shared" si="81"/>
        <v xml:space="preserve"> </v>
      </c>
      <c r="L328" s="8">
        <f t="shared" si="82"/>
        <v>-1</v>
      </c>
      <c r="M328" s="8" t="str">
        <f t="shared" si="79"/>
        <v/>
      </c>
      <c r="N328" s="16">
        <f t="shared" si="80"/>
        <v>-1.1344299489506524E-3</v>
      </c>
    </row>
    <row r="329" spans="1:14" x14ac:dyDescent="0.2">
      <c r="A329" s="45"/>
      <c r="B329" s="35" t="s">
        <v>309</v>
      </c>
      <c r="C329" s="32">
        <v>1</v>
      </c>
      <c r="D329" s="7">
        <v>2</v>
      </c>
      <c r="E329" s="7">
        <v>1</v>
      </c>
      <c r="F329" s="7">
        <v>2</v>
      </c>
      <c r="G329" s="8">
        <f t="shared" si="75"/>
        <v>5.0479555779909136E-4</v>
      </c>
      <c r="H329" s="8">
        <f t="shared" si="76"/>
        <v>1.1344299489506524E-3</v>
      </c>
      <c r="I329" s="8">
        <f t="shared" si="77"/>
        <v>1.0277492291880781E-3</v>
      </c>
      <c r="J329" s="8">
        <f t="shared" si="78"/>
        <v>1.7543859649122807E-3</v>
      </c>
      <c r="K329" s="8">
        <f t="shared" si="81"/>
        <v>0</v>
      </c>
      <c r="L329" s="8">
        <f t="shared" si="82"/>
        <v>0</v>
      </c>
      <c r="M329" s="8">
        <f t="shared" si="79"/>
        <v>0</v>
      </c>
      <c r="N329" s="16">
        <f t="shared" si="80"/>
        <v>0</v>
      </c>
    </row>
    <row r="330" spans="1:14" x14ac:dyDescent="0.2">
      <c r="A330" s="45"/>
      <c r="B330" s="35" t="s">
        <v>310</v>
      </c>
      <c r="C330" s="32">
        <v>0</v>
      </c>
      <c r="D330" s="7">
        <v>0</v>
      </c>
      <c r="E330" s="7">
        <v>0</v>
      </c>
      <c r="F330" s="7">
        <v>0</v>
      </c>
      <c r="G330" s="8" t="str">
        <f t="shared" si="75"/>
        <v/>
      </c>
      <c r="H330" s="8" t="str">
        <f t="shared" si="76"/>
        <v/>
      </c>
      <c r="I330" s="8" t="str">
        <f t="shared" si="77"/>
        <v/>
      </c>
      <c r="J330" s="8" t="str">
        <f t="shared" si="78"/>
        <v/>
      </c>
      <c r="K330" s="8" t="str">
        <f t="shared" si="81"/>
        <v xml:space="preserve"> </v>
      </c>
      <c r="L330" s="8" t="str">
        <f t="shared" si="82"/>
        <v xml:space="preserve"> </v>
      </c>
      <c r="M330" s="8" t="str">
        <f t="shared" si="79"/>
        <v/>
      </c>
      <c r="N330" s="16" t="str">
        <f t="shared" si="80"/>
        <v/>
      </c>
    </row>
    <row r="331" spans="1:14" ht="25.5" x14ac:dyDescent="0.2">
      <c r="A331" s="45"/>
      <c r="B331" s="35" t="s">
        <v>311</v>
      </c>
      <c r="C331" s="32">
        <v>0</v>
      </c>
      <c r="D331" s="7">
        <v>0</v>
      </c>
      <c r="E331" s="7">
        <v>0</v>
      </c>
      <c r="F331" s="7">
        <v>0</v>
      </c>
      <c r="G331" s="8" t="str">
        <f t="shared" si="75"/>
        <v/>
      </c>
      <c r="H331" s="8" t="str">
        <f t="shared" si="76"/>
        <v/>
      </c>
      <c r="I331" s="8" t="str">
        <f t="shared" si="77"/>
        <v/>
      </c>
      <c r="J331" s="8" t="str">
        <f t="shared" si="78"/>
        <v/>
      </c>
      <c r="K331" s="8" t="str">
        <f t="shared" si="81"/>
        <v xml:space="preserve"> </v>
      </c>
      <c r="L331" s="8" t="str">
        <f t="shared" si="82"/>
        <v xml:space="preserve"> </v>
      </c>
      <c r="M331" s="8" t="str">
        <f t="shared" si="79"/>
        <v/>
      </c>
      <c r="N331" s="16" t="str">
        <f t="shared" si="80"/>
        <v/>
      </c>
    </row>
    <row r="332" spans="1:14" x14ac:dyDescent="0.2">
      <c r="A332" s="45"/>
      <c r="B332" s="35" t="s">
        <v>312</v>
      </c>
      <c r="C332" s="32">
        <v>0</v>
      </c>
      <c r="D332" s="7">
        <v>4</v>
      </c>
      <c r="E332" s="7">
        <v>0</v>
      </c>
      <c r="F332" s="7">
        <v>3</v>
      </c>
      <c r="G332" s="8" t="str">
        <f t="shared" si="75"/>
        <v/>
      </c>
      <c r="H332" s="8">
        <f t="shared" si="76"/>
        <v>2.2688598979013048E-3</v>
      </c>
      <c r="I332" s="8" t="str">
        <f t="shared" si="77"/>
        <v/>
      </c>
      <c r="J332" s="8">
        <f t="shared" si="78"/>
        <v>2.631578947368421E-3</v>
      </c>
      <c r="K332" s="8" t="str">
        <f t="shared" si="81"/>
        <v xml:space="preserve"> </v>
      </c>
      <c r="L332" s="8">
        <f t="shared" si="82"/>
        <v>-0.25</v>
      </c>
      <c r="M332" s="8" t="str">
        <f t="shared" si="79"/>
        <v/>
      </c>
      <c r="N332" s="16">
        <f t="shared" si="80"/>
        <v>-5.6721497447532619E-4</v>
      </c>
    </row>
    <row r="333" spans="1:14" x14ac:dyDescent="0.2">
      <c r="A333" s="45"/>
      <c r="B333" s="35" t="s">
        <v>313</v>
      </c>
      <c r="C333" s="32">
        <v>0</v>
      </c>
      <c r="D333" s="7">
        <v>0</v>
      </c>
      <c r="E333" s="7">
        <v>0</v>
      </c>
      <c r="F333" s="7">
        <v>0</v>
      </c>
      <c r="G333" s="8" t="str">
        <f t="shared" si="75"/>
        <v/>
      </c>
      <c r="H333" s="8" t="str">
        <f t="shared" si="76"/>
        <v/>
      </c>
      <c r="I333" s="8" t="str">
        <f t="shared" si="77"/>
        <v/>
      </c>
      <c r="J333" s="8" t="str">
        <f t="shared" si="78"/>
        <v/>
      </c>
      <c r="K333" s="8" t="str">
        <f t="shared" si="81"/>
        <v xml:space="preserve"> </v>
      </c>
      <c r="L333" s="8" t="str">
        <f t="shared" si="82"/>
        <v xml:space="preserve"> </v>
      </c>
      <c r="M333" s="8" t="str">
        <f t="shared" si="79"/>
        <v/>
      </c>
      <c r="N333" s="16" t="str">
        <f t="shared" si="80"/>
        <v/>
      </c>
    </row>
    <row r="334" spans="1:14" ht="25.5" x14ac:dyDescent="0.2">
      <c r="A334" s="45"/>
      <c r="B334" s="35" t="s">
        <v>314</v>
      </c>
      <c r="C334" s="32">
        <v>0</v>
      </c>
      <c r="D334" s="7">
        <v>1</v>
      </c>
      <c r="E334" s="7">
        <v>0</v>
      </c>
      <c r="F334" s="7">
        <v>0</v>
      </c>
      <c r="G334" s="8" t="str">
        <f t="shared" si="75"/>
        <v/>
      </c>
      <c r="H334" s="8">
        <f t="shared" si="76"/>
        <v>5.6721497447532619E-4</v>
      </c>
      <c r="I334" s="8" t="str">
        <f t="shared" si="77"/>
        <v/>
      </c>
      <c r="J334" s="8" t="str">
        <f t="shared" si="78"/>
        <v/>
      </c>
      <c r="K334" s="8" t="str">
        <f t="shared" si="81"/>
        <v xml:space="preserve"> </v>
      </c>
      <c r="L334" s="8">
        <f t="shared" si="82"/>
        <v>-1</v>
      </c>
      <c r="M334" s="8" t="str">
        <f t="shared" si="79"/>
        <v/>
      </c>
      <c r="N334" s="16">
        <f t="shared" si="80"/>
        <v>-5.6721497447532619E-4</v>
      </c>
    </row>
    <row r="335" spans="1:14" x14ac:dyDescent="0.2">
      <c r="A335" s="45"/>
      <c r="B335" s="35" t="s">
        <v>315</v>
      </c>
      <c r="C335" s="32">
        <v>0</v>
      </c>
      <c r="D335" s="7">
        <v>0</v>
      </c>
      <c r="E335" s="7">
        <v>0</v>
      </c>
      <c r="F335" s="7">
        <v>0</v>
      </c>
      <c r="G335" s="8" t="str">
        <f t="shared" si="75"/>
        <v/>
      </c>
      <c r="H335" s="8" t="str">
        <f t="shared" si="76"/>
        <v/>
      </c>
      <c r="I335" s="8" t="str">
        <f t="shared" si="77"/>
        <v/>
      </c>
      <c r="J335" s="8" t="str">
        <f t="shared" si="78"/>
        <v/>
      </c>
      <c r="K335" s="8" t="str">
        <f t="shared" si="81"/>
        <v xml:space="preserve"> </v>
      </c>
      <c r="L335" s="8" t="str">
        <f t="shared" si="82"/>
        <v xml:space="preserve"> </v>
      </c>
      <c r="M335" s="8" t="str">
        <f t="shared" si="79"/>
        <v/>
      </c>
      <c r="N335" s="16" t="str">
        <f t="shared" si="80"/>
        <v/>
      </c>
    </row>
    <row r="336" spans="1:14" x14ac:dyDescent="0.2">
      <c r="A336" s="45"/>
      <c r="B336" s="35" t="s">
        <v>316</v>
      </c>
      <c r="C336" s="32">
        <v>0</v>
      </c>
      <c r="D336" s="7">
        <v>3</v>
      </c>
      <c r="E336" s="7">
        <v>0</v>
      </c>
      <c r="F336" s="7">
        <v>7</v>
      </c>
      <c r="G336" s="8" t="str">
        <f t="shared" si="75"/>
        <v/>
      </c>
      <c r="H336" s="8">
        <f t="shared" si="76"/>
        <v>1.7016449234259785E-3</v>
      </c>
      <c r="I336" s="8" t="str">
        <f t="shared" si="77"/>
        <v/>
      </c>
      <c r="J336" s="8">
        <f t="shared" si="78"/>
        <v>6.1403508771929825E-3</v>
      </c>
      <c r="K336" s="8" t="str">
        <f t="shared" si="81"/>
        <v xml:space="preserve"> </v>
      </c>
      <c r="L336" s="8">
        <f t="shared" si="82"/>
        <v>1.3333333333333333</v>
      </c>
      <c r="M336" s="8" t="str">
        <f t="shared" si="79"/>
        <v/>
      </c>
      <c r="N336" s="16">
        <f t="shared" si="80"/>
        <v>2.2688598979013043E-3</v>
      </c>
    </row>
    <row r="337" spans="1:14" x14ac:dyDescent="0.2">
      <c r="A337" s="45"/>
      <c r="B337" s="35" t="s">
        <v>317</v>
      </c>
      <c r="C337" s="32">
        <v>0</v>
      </c>
      <c r="D337" s="7">
        <v>0</v>
      </c>
      <c r="E337" s="7">
        <v>0</v>
      </c>
      <c r="F337" s="7">
        <v>0</v>
      </c>
      <c r="G337" s="8" t="str">
        <f t="shared" si="75"/>
        <v/>
      </c>
      <c r="H337" s="8" t="str">
        <f t="shared" si="76"/>
        <v/>
      </c>
      <c r="I337" s="8" t="str">
        <f t="shared" si="77"/>
        <v/>
      </c>
      <c r="J337" s="8" t="str">
        <f t="shared" si="78"/>
        <v/>
      </c>
      <c r="K337" s="8" t="str">
        <f t="shared" si="81"/>
        <v xml:space="preserve"> </v>
      </c>
      <c r="L337" s="8" t="str">
        <f t="shared" si="82"/>
        <v xml:space="preserve"> </v>
      </c>
      <c r="M337" s="8" t="str">
        <f t="shared" si="79"/>
        <v/>
      </c>
      <c r="N337" s="16" t="str">
        <f t="shared" si="80"/>
        <v/>
      </c>
    </row>
    <row r="338" spans="1:14" ht="25.5" x14ac:dyDescent="0.2">
      <c r="A338" s="45"/>
      <c r="B338" s="35" t="s">
        <v>318</v>
      </c>
      <c r="C338" s="32">
        <v>4</v>
      </c>
      <c r="D338" s="7">
        <v>40</v>
      </c>
      <c r="E338" s="7">
        <v>2</v>
      </c>
      <c r="F338" s="7">
        <v>21</v>
      </c>
      <c r="G338" s="8">
        <f t="shared" si="75"/>
        <v>2.0191822311963654E-3</v>
      </c>
      <c r="H338" s="8">
        <f t="shared" si="76"/>
        <v>2.2688598979013045E-2</v>
      </c>
      <c r="I338" s="8">
        <f t="shared" si="77"/>
        <v>2.0554984583761563E-3</v>
      </c>
      <c r="J338" s="8">
        <f t="shared" si="78"/>
        <v>1.8421052631578946E-2</v>
      </c>
      <c r="K338" s="8">
        <f t="shared" si="81"/>
        <v>-0.5</v>
      </c>
      <c r="L338" s="8">
        <f t="shared" si="82"/>
        <v>-0.47499999999999998</v>
      </c>
      <c r="M338" s="8">
        <f t="shared" si="79"/>
        <v>-1.0095911155981827E-3</v>
      </c>
      <c r="N338" s="16">
        <f t="shared" si="80"/>
        <v>-1.0777084515031196E-2</v>
      </c>
    </row>
    <row r="339" spans="1:14" ht="26.25" customHeight="1" x14ac:dyDescent="0.2">
      <c r="A339" s="45"/>
      <c r="B339" s="35" t="s">
        <v>319</v>
      </c>
      <c r="C339" s="32">
        <v>1</v>
      </c>
      <c r="D339" s="7">
        <v>0</v>
      </c>
      <c r="E339" s="7">
        <v>0</v>
      </c>
      <c r="F339" s="7">
        <v>0</v>
      </c>
      <c r="G339" s="8">
        <f t="shared" si="75"/>
        <v>5.0479555779909136E-4</v>
      </c>
      <c r="H339" s="8" t="str">
        <f t="shared" si="76"/>
        <v/>
      </c>
      <c r="I339" s="8" t="str">
        <f t="shared" si="77"/>
        <v/>
      </c>
      <c r="J339" s="8" t="str">
        <f t="shared" si="78"/>
        <v/>
      </c>
      <c r="K339" s="8">
        <f t="shared" si="81"/>
        <v>-1</v>
      </c>
      <c r="L339" s="8" t="str">
        <f t="shared" si="82"/>
        <v xml:space="preserve"> </v>
      </c>
      <c r="M339" s="8">
        <f t="shared" si="79"/>
        <v>-5.0479555779909136E-4</v>
      </c>
      <c r="N339" s="16" t="str">
        <f t="shared" si="80"/>
        <v/>
      </c>
    </row>
    <row r="340" spans="1:14" ht="25.5" x14ac:dyDescent="0.2">
      <c r="A340" s="45"/>
      <c r="B340" s="35" t="s">
        <v>320</v>
      </c>
      <c r="C340" s="32">
        <v>0</v>
      </c>
      <c r="D340" s="7">
        <v>4</v>
      </c>
      <c r="E340" s="7">
        <v>0</v>
      </c>
      <c r="F340" s="7">
        <v>0</v>
      </c>
      <c r="G340" s="8" t="str">
        <f t="shared" si="75"/>
        <v/>
      </c>
      <c r="H340" s="8">
        <f t="shared" si="76"/>
        <v>2.2688598979013048E-3</v>
      </c>
      <c r="I340" s="8" t="str">
        <f t="shared" si="77"/>
        <v/>
      </c>
      <c r="J340" s="8" t="str">
        <f t="shared" si="78"/>
        <v/>
      </c>
      <c r="K340" s="8" t="str">
        <f t="shared" si="81"/>
        <v xml:space="preserve"> </v>
      </c>
      <c r="L340" s="8">
        <f t="shared" si="82"/>
        <v>-1</v>
      </c>
      <c r="M340" s="8" t="str">
        <f t="shared" si="79"/>
        <v/>
      </c>
      <c r="N340" s="16">
        <f t="shared" si="80"/>
        <v>-2.2688598979013048E-3</v>
      </c>
    </row>
    <row r="341" spans="1:14" ht="26.25" customHeight="1" x14ac:dyDescent="0.2">
      <c r="A341" s="45"/>
      <c r="B341" s="35" t="s">
        <v>321</v>
      </c>
      <c r="C341" s="32">
        <v>0</v>
      </c>
      <c r="D341" s="7">
        <v>0</v>
      </c>
      <c r="E341" s="7">
        <v>0</v>
      </c>
      <c r="F341" s="7">
        <v>0</v>
      </c>
      <c r="G341" s="8" t="str">
        <f t="shared" si="75"/>
        <v/>
      </c>
      <c r="H341" s="8" t="str">
        <f t="shared" si="76"/>
        <v/>
      </c>
      <c r="I341" s="8" t="str">
        <f t="shared" si="77"/>
        <v/>
      </c>
      <c r="J341" s="8" t="str">
        <f t="shared" si="78"/>
        <v/>
      </c>
      <c r="K341" s="8" t="str">
        <f t="shared" si="81"/>
        <v xml:space="preserve"> </v>
      </c>
      <c r="L341" s="8" t="str">
        <f t="shared" si="82"/>
        <v xml:space="preserve"> </v>
      </c>
      <c r="M341" s="8" t="str">
        <f t="shared" si="79"/>
        <v/>
      </c>
      <c r="N341" s="16" t="str">
        <f t="shared" si="80"/>
        <v/>
      </c>
    </row>
    <row r="342" spans="1:14" ht="25.5" x14ac:dyDescent="0.2">
      <c r="A342" s="45"/>
      <c r="B342" s="35" t="s">
        <v>322</v>
      </c>
      <c r="C342" s="32">
        <v>0</v>
      </c>
      <c r="D342" s="7">
        <v>0</v>
      </c>
      <c r="E342" s="7">
        <v>0</v>
      </c>
      <c r="F342" s="7">
        <v>0</v>
      </c>
      <c r="G342" s="8" t="str">
        <f t="shared" si="75"/>
        <v/>
      </c>
      <c r="H342" s="8" t="str">
        <f t="shared" si="76"/>
        <v/>
      </c>
      <c r="I342" s="8" t="str">
        <f t="shared" si="77"/>
        <v/>
      </c>
      <c r="J342" s="8" t="str">
        <f t="shared" si="78"/>
        <v/>
      </c>
      <c r="K342" s="8" t="str">
        <f t="shared" si="81"/>
        <v xml:space="preserve"> </v>
      </c>
      <c r="L342" s="8" t="str">
        <f t="shared" si="82"/>
        <v xml:space="preserve"> </v>
      </c>
      <c r="M342" s="8" t="str">
        <f t="shared" si="79"/>
        <v/>
      </c>
      <c r="N342" s="16" t="str">
        <f t="shared" si="80"/>
        <v/>
      </c>
    </row>
    <row r="343" spans="1:14" ht="25.5" x14ac:dyDescent="0.2">
      <c r="A343" s="45"/>
      <c r="B343" s="35" t="s">
        <v>323</v>
      </c>
      <c r="C343" s="32">
        <v>1</v>
      </c>
      <c r="D343" s="7">
        <v>1</v>
      </c>
      <c r="E343" s="7">
        <v>3</v>
      </c>
      <c r="F343" s="7">
        <v>1</v>
      </c>
      <c r="G343" s="8">
        <f t="shared" si="75"/>
        <v>5.0479555779909136E-4</v>
      </c>
      <c r="H343" s="8">
        <f t="shared" si="76"/>
        <v>5.6721497447532619E-4</v>
      </c>
      <c r="I343" s="8">
        <f t="shared" si="77"/>
        <v>3.0832476875642342E-3</v>
      </c>
      <c r="J343" s="8">
        <f t="shared" si="78"/>
        <v>8.7719298245614037E-4</v>
      </c>
      <c r="K343" s="8">
        <f t="shared" si="81"/>
        <v>2</v>
      </c>
      <c r="L343" s="8">
        <f t="shared" si="82"/>
        <v>0</v>
      </c>
      <c r="M343" s="8">
        <f t="shared" si="79"/>
        <v>1.0095911155981827E-3</v>
      </c>
      <c r="N343" s="16">
        <f t="shared" si="80"/>
        <v>0</v>
      </c>
    </row>
    <row r="344" spans="1:14" ht="25.5" x14ac:dyDescent="0.2">
      <c r="A344" s="45"/>
      <c r="B344" s="35" t="s">
        <v>324</v>
      </c>
      <c r="C344" s="32">
        <v>0</v>
      </c>
      <c r="D344" s="7">
        <v>0</v>
      </c>
      <c r="E344" s="7">
        <v>0</v>
      </c>
      <c r="F344" s="7">
        <v>0</v>
      </c>
      <c r="G344" s="8" t="str">
        <f t="shared" si="75"/>
        <v/>
      </c>
      <c r="H344" s="8" t="str">
        <f t="shared" si="76"/>
        <v/>
      </c>
      <c r="I344" s="8" t="str">
        <f t="shared" si="77"/>
        <v/>
      </c>
      <c r="J344" s="8" t="str">
        <f t="shared" si="78"/>
        <v/>
      </c>
      <c r="K344" s="8" t="str">
        <f t="shared" si="81"/>
        <v xml:space="preserve"> </v>
      </c>
      <c r="L344" s="8" t="str">
        <f t="shared" si="82"/>
        <v xml:space="preserve"> </v>
      </c>
      <c r="M344" s="8" t="str">
        <f t="shared" si="79"/>
        <v/>
      </c>
      <c r="N344" s="16" t="str">
        <f t="shared" si="80"/>
        <v/>
      </c>
    </row>
    <row r="345" spans="1:14" ht="25.5" x14ac:dyDescent="0.2">
      <c r="A345" s="45"/>
      <c r="B345" s="35" t="s">
        <v>325</v>
      </c>
      <c r="C345" s="32">
        <v>0</v>
      </c>
      <c r="D345" s="7">
        <v>0</v>
      </c>
      <c r="E345" s="7">
        <v>0</v>
      </c>
      <c r="F345" s="7">
        <v>0</v>
      </c>
      <c r="G345" s="8" t="str">
        <f t="shared" si="75"/>
        <v/>
      </c>
      <c r="H345" s="8" t="str">
        <f t="shared" si="76"/>
        <v/>
      </c>
      <c r="I345" s="8" t="str">
        <f t="shared" si="77"/>
        <v/>
      </c>
      <c r="J345" s="8" t="str">
        <f t="shared" si="78"/>
        <v/>
      </c>
      <c r="K345" s="8" t="str">
        <f t="shared" si="81"/>
        <v xml:space="preserve"> </v>
      </c>
      <c r="L345" s="8" t="str">
        <f t="shared" si="82"/>
        <v xml:space="preserve"> </v>
      </c>
      <c r="M345" s="8" t="str">
        <f t="shared" si="79"/>
        <v/>
      </c>
      <c r="N345" s="16" t="str">
        <f t="shared" si="80"/>
        <v/>
      </c>
    </row>
    <row r="346" spans="1:14" x14ac:dyDescent="0.2">
      <c r="A346" s="45"/>
      <c r="B346" s="35" t="s">
        <v>326</v>
      </c>
      <c r="C346" s="32">
        <v>0</v>
      </c>
      <c r="D346" s="7">
        <v>0</v>
      </c>
      <c r="E346" s="7">
        <v>0</v>
      </c>
      <c r="F346" s="7">
        <v>0</v>
      </c>
      <c r="G346" s="8" t="str">
        <f t="shared" si="75"/>
        <v/>
      </c>
      <c r="H346" s="8" t="str">
        <f t="shared" si="76"/>
        <v/>
      </c>
      <c r="I346" s="8" t="str">
        <f t="shared" si="77"/>
        <v/>
      </c>
      <c r="J346" s="8" t="str">
        <f t="shared" si="78"/>
        <v/>
      </c>
      <c r="K346" s="8" t="str">
        <f t="shared" si="81"/>
        <v xml:space="preserve"> </v>
      </c>
      <c r="L346" s="8" t="str">
        <f t="shared" si="82"/>
        <v xml:space="preserve"> </v>
      </c>
      <c r="M346" s="8" t="str">
        <f t="shared" si="79"/>
        <v/>
      </c>
      <c r="N346" s="16" t="str">
        <f t="shared" si="80"/>
        <v/>
      </c>
    </row>
    <row r="347" spans="1:14" ht="25.5" x14ac:dyDescent="0.2">
      <c r="A347" s="45"/>
      <c r="B347" s="35" t="s">
        <v>327</v>
      </c>
      <c r="C347" s="32">
        <v>1</v>
      </c>
      <c r="D347" s="7">
        <v>2</v>
      </c>
      <c r="E347" s="7">
        <v>0</v>
      </c>
      <c r="F347" s="7">
        <v>1</v>
      </c>
      <c r="G347" s="8">
        <f t="shared" si="75"/>
        <v>5.0479555779909136E-4</v>
      </c>
      <c r="H347" s="8">
        <f t="shared" si="76"/>
        <v>1.1344299489506524E-3</v>
      </c>
      <c r="I347" s="8" t="str">
        <f t="shared" si="77"/>
        <v/>
      </c>
      <c r="J347" s="8">
        <f t="shared" si="78"/>
        <v>8.7719298245614037E-4</v>
      </c>
      <c r="K347" s="8">
        <f t="shared" si="81"/>
        <v>-1</v>
      </c>
      <c r="L347" s="8">
        <f t="shared" si="82"/>
        <v>-0.5</v>
      </c>
      <c r="M347" s="8">
        <f t="shared" si="79"/>
        <v>-5.0479555779909136E-4</v>
      </c>
      <c r="N347" s="16">
        <f t="shared" si="80"/>
        <v>-5.6721497447532619E-4</v>
      </c>
    </row>
    <row r="348" spans="1:14" x14ac:dyDescent="0.2">
      <c r="A348" s="45"/>
      <c r="B348" s="35" t="s">
        <v>328</v>
      </c>
      <c r="C348" s="32">
        <v>0</v>
      </c>
      <c r="D348" s="7">
        <v>1</v>
      </c>
      <c r="E348" s="7">
        <v>0</v>
      </c>
      <c r="F348" s="7">
        <v>1</v>
      </c>
      <c r="G348" s="8" t="str">
        <f t="shared" ref="G348:G363" si="83">+IF(C348=0,"",C348/C$188)</f>
        <v/>
      </c>
      <c r="H348" s="8">
        <f t="shared" ref="H348:H363" si="84">+IF(D348=0,"",D348/D$188)</f>
        <v>5.6721497447532619E-4</v>
      </c>
      <c r="I348" s="8" t="str">
        <f t="shared" ref="I348:I363" si="85">+IF(E348=0,"",E348/E$188)</f>
        <v/>
      </c>
      <c r="J348" s="8">
        <f t="shared" ref="J348:J363" si="86">+IF(F348=0,"",F348/F$188)</f>
        <v>8.7719298245614037E-4</v>
      </c>
      <c r="K348" s="8" t="str">
        <f t="shared" si="81"/>
        <v xml:space="preserve"> </v>
      </c>
      <c r="L348" s="8">
        <f t="shared" si="82"/>
        <v>0</v>
      </c>
      <c r="M348" s="8" t="str">
        <f t="shared" ref="M348:M363" si="87">+IF(OR(AND(G348=""),(K348="")),"",G348*K348)</f>
        <v/>
      </c>
      <c r="N348" s="16">
        <f t="shared" ref="N348:N363" si="88">+IF(OR(AND(H348=""),(L348="")),"",H348*L348)</f>
        <v>0</v>
      </c>
    </row>
    <row r="349" spans="1:14" ht="25.5" x14ac:dyDescent="0.2">
      <c r="A349" s="45"/>
      <c r="B349" s="35" t="s">
        <v>329</v>
      </c>
      <c r="C349" s="32">
        <v>0</v>
      </c>
      <c r="D349" s="7">
        <v>0</v>
      </c>
      <c r="E349" s="7">
        <v>0</v>
      </c>
      <c r="F349" s="7">
        <v>0</v>
      </c>
      <c r="G349" s="8" t="str">
        <f t="shared" si="83"/>
        <v/>
      </c>
      <c r="H349" s="8" t="str">
        <f t="shared" si="84"/>
        <v/>
      </c>
      <c r="I349" s="8" t="str">
        <f t="shared" si="85"/>
        <v/>
      </c>
      <c r="J349" s="8" t="str">
        <f t="shared" si="86"/>
        <v/>
      </c>
      <c r="K349" s="8" t="str">
        <f t="shared" ref="K349:K363" si="89">+IF(AND(C349=0,E349=0)," ",IF(C349=0,1,IF(E349=0,-1,(E349-C349)/C349)))</f>
        <v xml:space="preserve"> </v>
      </c>
      <c r="L349" s="8" t="str">
        <f t="shared" ref="L349:L363" si="90">+IF(AND(D349=0,F349=0)," ",IF(D349=0,1,IF(F349=0,-1,(F349-D349)/D349)))</f>
        <v xml:space="preserve"> </v>
      </c>
      <c r="M349" s="8" t="str">
        <f t="shared" si="87"/>
        <v/>
      </c>
      <c r="N349" s="16" t="str">
        <f t="shared" si="88"/>
        <v/>
      </c>
    </row>
    <row r="350" spans="1:14" ht="26.25" customHeight="1" x14ac:dyDescent="0.2">
      <c r="A350" s="45"/>
      <c r="B350" s="35" t="s">
        <v>330</v>
      </c>
      <c r="C350" s="32">
        <v>0</v>
      </c>
      <c r="D350" s="7">
        <v>0</v>
      </c>
      <c r="E350" s="7">
        <v>0</v>
      </c>
      <c r="F350" s="7">
        <v>0</v>
      </c>
      <c r="G350" s="8" t="str">
        <f t="shared" si="83"/>
        <v/>
      </c>
      <c r="H350" s="8" t="str">
        <f t="shared" si="84"/>
        <v/>
      </c>
      <c r="I350" s="8" t="str">
        <f t="shared" si="85"/>
        <v/>
      </c>
      <c r="J350" s="8" t="str">
        <f t="shared" si="86"/>
        <v/>
      </c>
      <c r="K350" s="8" t="str">
        <f t="shared" si="89"/>
        <v xml:space="preserve"> </v>
      </c>
      <c r="L350" s="8" t="str">
        <f t="shared" si="90"/>
        <v xml:space="preserve"> </v>
      </c>
      <c r="M350" s="8" t="str">
        <f t="shared" si="87"/>
        <v/>
      </c>
      <c r="N350" s="16" t="str">
        <f t="shared" si="88"/>
        <v/>
      </c>
    </row>
    <row r="351" spans="1:14" ht="26.25" customHeight="1" x14ac:dyDescent="0.2">
      <c r="A351" s="45"/>
      <c r="B351" s="35" t="s">
        <v>331</v>
      </c>
      <c r="C351" s="32">
        <v>0</v>
      </c>
      <c r="D351" s="7">
        <v>0</v>
      </c>
      <c r="E351" s="7">
        <v>0</v>
      </c>
      <c r="F351" s="7">
        <v>0</v>
      </c>
      <c r="G351" s="8" t="str">
        <f t="shared" si="83"/>
        <v/>
      </c>
      <c r="H351" s="8" t="str">
        <f t="shared" si="84"/>
        <v/>
      </c>
      <c r="I351" s="8" t="str">
        <f t="shared" si="85"/>
        <v/>
      </c>
      <c r="J351" s="8" t="str">
        <f t="shared" si="86"/>
        <v/>
      </c>
      <c r="K351" s="8" t="str">
        <f t="shared" si="89"/>
        <v xml:space="preserve"> </v>
      </c>
      <c r="L351" s="8" t="str">
        <f t="shared" si="90"/>
        <v xml:space="preserve"> </v>
      </c>
      <c r="M351" s="8" t="str">
        <f t="shared" si="87"/>
        <v/>
      </c>
      <c r="N351" s="16" t="str">
        <f t="shared" si="88"/>
        <v/>
      </c>
    </row>
    <row r="352" spans="1:14" ht="25.5" x14ac:dyDescent="0.2">
      <c r="A352" s="45"/>
      <c r="B352" s="35" t="s">
        <v>332</v>
      </c>
      <c r="C352" s="32">
        <v>1</v>
      </c>
      <c r="D352" s="7">
        <v>0</v>
      </c>
      <c r="E352" s="7">
        <v>0</v>
      </c>
      <c r="F352" s="7">
        <v>0</v>
      </c>
      <c r="G352" s="8">
        <f t="shared" si="83"/>
        <v>5.0479555779909136E-4</v>
      </c>
      <c r="H352" s="8" t="str">
        <f t="shared" si="84"/>
        <v/>
      </c>
      <c r="I352" s="8" t="str">
        <f t="shared" si="85"/>
        <v/>
      </c>
      <c r="J352" s="8" t="str">
        <f t="shared" si="86"/>
        <v/>
      </c>
      <c r="K352" s="8">
        <f t="shared" si="89"/>
        <v>-1</v>
      </c>
      <c r="L352" s="8" t="str">
        <f t="shared" si="90"/>
        <v xml:space="preserve"> </v>
      </c>
      <c r="M352" s="8">
        <f t="shared" si="87"/>
        <v>-5.0479555779909136E-4</v>
      </c>
      <c r="N352" s="16" t="str">
        <f t="shared" si="88"/>
        <v/>
      </c>
    </row>
    <row r="353" spans="1:14" ht="25.5" x14ac:dyDescent="0.2">
      <c r="A353" s="45"/>
      <c r="B353" s="35" t="s">
        <v>333</v>
      </c>
      <c r="C353" s="32">
        <v>0</v>
      </c>
      <c r="D353" s="7">
        <v>0</v>
      </c>
      <c r="E353" s="7">
        <v>0</v>
      </c>
      <c r="F353" s="7">
        <v>0</v>
      </c>
      <c r="G353" s="8" t="str">
        <f t="shared" si="83"/>
        <v/>
      </c>
      <c r="H353" s="8" t="str">
        <f t="shared" si="84"/>
        <v/>
      </c>
      <c r="I353" s="8" t="str">
        <f t="shared" si="85"/>
        <v/>
      </c>
      <c r="J353" s="8" t="str">
        <f t="shared" si="86"/>
        <v/>
      </c>
      <c r="K353" s="8" t="str">
        <f t="shared" si="89"/>
        <v xml:space="preserve"> </v>
      </c>
      <c r="L353" s="8" t="str">
        <f t="shared" si="90"/>
        <v xml:space="preserve"> </v>
      </c>
      <c r="M353" s="8" t="str">
        <f t="shared" si="87"/>
        <v/>
      </c>
      <c r="N353" s="16" t="str">
        <f t="shared" si="88"/>
        <v/>
      </c>
    </row>
    <row r="354" spans="1:14" ht="25.5" x14ac:dyDescent="0.2">
      <c r="A354" s="45"/>
      <c r="B354" s="35" t="s">
        <v>334</v>
      </c>
      <c r="C354" s="32">
        <v>0</v>
      </c>
      <c r="D354" s="7">
        <v>0</v>
      </c>
      <c r="E354" s="7">
        <v>0</v>
      </c>
      <c r="F354" s="7">
        <v>0</v>
      </c>
      <c r="G354" s="8" t="str">
        <f t="shared" si="83"/>
        <v/>
      </c>
      <c r="H354" s="8" t="str">
        <f t="shared" si="84"/>
        <v/>
      </c>
      <c r="I354" s="8" t="str">
        <f t="shared" si="85"/>
        <v/>
      </c>
      <c r="J354" s="8" t="str">
        <f t="shared" si="86"/>
        <v/>
      </c>
      <c r="K354" s="8" t="str">
        <f t="shared" si="89"/>
        <v xml:space="preserve"> </v>
      </c>
      <c r="L354" s="8" t="str">
        <f t="shared" si="90"/>
        <v xml:space="preserve"> </v>
      </c>
      <c r="M354" s="8" t="str">
        <f t="shared" si="87"/>
        <v/>
      </c>
      <c r="N354" s="16" t="str">
        <f t="shared" si="88"/>
        <v/>
      </c>
    </row>
    <row r="355" spans="1:14" ht="25.5" x14ac:dyDescent="0.2">
      <c r="A355" s="45"/>
      <c r="B355" s="35" t="s">
        <v>335</v>
      </c>
      <c r="C355" s="32">
        <v>0</v>
      </c>
      <c r="D355" s="7">
        <v>0</v>
      </c>
      <c r="E355" s="7">
        <v>0</v>
      </c>
      <c r="F355" s="7">
        <v>0</v>
      </c>
      <c r="G355" s="8" t="str">
        <f t="shared" si="83"/>
        <v/>
      </c>
      <c r="H355" s="8" t="str">
        <f t="shared" si="84"/>
        <v/>
      </c>
      <c r="I355" s="8" t="str">
        <f t="shared" si="85"/>
        <v/>
      </c>
      <c r="J355" s="8" t="str">
        <f t="shared" si="86"/>
        <v/>
      </c>
      <c r="K355" s="8" t="str">
        <f t="shared" si="89"/>
        <v xml:space="preserve"> </v>
      </c>
      <c r="L355" s="8" t="str">
        <f t="shared" si="90"/>
        <v xml:space="preserve"> </v>
      </c>
      <c r="M355" s="8" t="str">
        <f t="shared" si="87"/>
        <v/>
      </c>
      <c r="N355" s="16" t="str">
        <f t="shared" si="88"/>
        <v/>
      </c>
    </row>
    <row r="356" spans="1:14" x14ac:dyDescent="0.2">
      <c r="A356" s="45"/>
      <c r="B356" s="35" t="s">
        <v>336</v>
      </c>
      <c r="C356" s="32">
        <v>0</v>
      </c>
      <c r="D356" s="7">
        <v>0</v>
      </c>
      <c r="E356" s="7">
        <v>0</v>
      </c>
      <c r="F356" s="7">
        <v>4</v>
      </c>
      <c r="G356" s="8" t="str">
        <f t="shared" si="83"/>
        <v/>
      </c>
      <c r="H356" s="8" t="str">
        <f t="shared" si="84"/>
        <v/>
      </c>
      <c r="I356" s="8" t="str">
        <f t="shared" si="85"/>
        <v/>
      </c>
      <c r="J356" s="8">
        <f t="shared" si="86"/>
        <v>3.5087719298245615E-3</v>
      </c>
      <c r="K356" s="8" t="str">
        <f t="shared" si="89"/>
        <v xml:space="preserve"> </v>
      </c>
      <c r="L356" s="8">
        <f t="shared" si="90"/>
        <v>1</v>
      </c>
      <c r="M356" s="8" t="str">
        <f t="shared" si="87"/>
        <v/>
      </c>
      <c r="N356" s="16" t="str">
        <f t="shared" si="88"/>
        <v/>
      </c>
    </row>
    <row r="357" spans="1:14" ht="25.5" x14ac:dyDescent="0.2">
      <c r="A357" s="45"/>
      <c r="B357" s="35" t="s">
        <v>337</v>
      </c>
      <c r="C357" s="32">
        <v>0</v>
      </c>
      <c r="D357" s="7">
        <v>0</v>
      </c>
      <c r="E357" s="7">
        <v>0</v>
      </c>
      <c r="F357" s="7">
        <v>0</v>
      </c>
      <c r="G357" s="8" t="str">
        <f t="shared" si="83"/>
        <v/>
      </c>
      <c r="H357" s="8" t="str">
        <f t="shared" si="84"/>
        <v/>
      </c>
      <c r="I357" s="8" t="str">
        <f t="shared" si="85"/>
        <v/>
      </c>
      <c r="J357" s="8" t="str">
        <f t="shared" si="86"/>
        <v/>
      </c>
      <c r="K357" s="8" t="str">
        <f t="shared" si="89"/>
        <v xml:space="preserve"> </v>
      </c>
      <c r="L357" s="8" t="str">
        <f t="shared" si="90"/>
        <v xml:space="preserve"> </v>
      </c>
      <c r="M357" s="8" t="str">
        <f t="shared" si="87"/>
        <v/>
      </c>
      <c r="N357" s="16" t="str">
        <f t="shared" si="88"/>
        <v/>
      </c>
    </row>
    <row r="358" spans="1:14" x14ac:dyDescent="0.2">
      <c r="A358" s="45"/>
      <c r="B358" s="35" t="s">
        <v>338</v>
      </c>
      <c r="C358" s="32">
        <v>0</v>
      </c>
      <c r="D358" s="7">
        <v>0</v>
      </c>
      <c r="E358" s="7">
        <v>0</v>
      </c>
      <c r="F358" s="7">
        <v>0</v>
      </c>
      <c r="G358" s="8" t="str">
        <f t="shared" si="83"/>
        <v/>
      </c>
      <c r="H358" s="8" t="str">
        <f t="shared" si="84"/>
        <v/>
      </c>
      <c r="I358" s="8" t="str">
        <f t="shared" si="85"/>
        <v/>
      </c>
      <c r="J358" s="8" t="str">
        <f t="shared" si="86"/>
        <v/>
      </c>
      <c r="K358" s="8" t="str">
        <f t="shared" si="89"/>
        <v xml:space="preserve"> </v>
      </c>
      <c r="L358" s="8" t="str">
        <f t="shared" si="90"/>
        <v xml:space="preserve"> </v>
      </c>
      <c r="M358" s="8" t="str">
        <f t="shared" si="87"/>
        <v/>
      </c>
      <c r="N358" s="16" t="str">
        <f t="shared" si="88"/>
        <v/>
      </c>
    </row>
    <row r="359" spans="1:14" ht="25.5" x14ac:dyDescent="0.2">
      <c r="A359" s="45"/>
      <c r="B359" s="35" t="s">
        <v>339</v>
      </c>
      <c r="C359" s="32">
        <v>0</v>
      </c>
      <c r="D359" s="7">
        <v>1</v>
      </c>
      <c r="E359" s="7">
        <v>0</v>
      </c>
      <c r="F359" s="7">
        <v>0</v>
      </c>
      <c r="G359" s="8" t="str">
        <f t="shared" si="83"/>
        <v/>
      </c>
      <c r="H359" s="8">
        <f t="shared" si="84"/>
        <v>5.6721497447532619E-4</v>
      </c>
      <c r="I359" s="8" t="str">
        <f t="shared" si="85"/>
        <v/>
      </c>
      <c r="J359" s="8" t="str">
        <f t="shared" si="86"/>
        <v/>
      </c>
      <c r="K359" s="8" t="str">
        <f t="shared" si="89"/>
        <v xml:space="preserve"> </v>
      </c>
      <c r="L359" s="8">
        <f t="shared" si="90"/>
        <v>-1</v>
      </c>
      <c r="M359" s="8" t="str">
        <f t="shared" si="87"/>
        <v/>
      </c>
      <c r="N359" s="16">
        <f t="shared" si="88"/>
        <v>-5.6721497447532619E-4</v>
      </c>
    </row>
    <row r="360" spans="1:14" ht="25.5" x14ac:dyDescent="0.2">
      <c r="A360" s="45"/>
      <c r="B360" s="35" t="s">
        <v>340</v>
      </c>
      <c r="C360" s="32">
        <v>0</v>
      </c>
      <c r="D360" s="7">
        <v>0</v>
      </c>
      <c r="E360" s="7">
        <v>0</v>
      </c>
      <c r="F360" s="7">
        <v>0</v>
      </c>
      <c r="G360" s="8" t="str">
        <f t="shared" si="83"/>
        <v/>
      </c>
      <c r="H360" s="8" t="str">
        <f t="shared" si="84"/>
        <v/>
      </c>
      <c r="I360" s="8" t="str">
        <f t="shared" si="85"/>
        <v/>
      </c>
      <c r="J360" s="8" t="str">
        <f t="shared" si="86"/>
        <v/>
      </c>
      <c r="K360" s="8" t="str">
        <f t="shared" si="89"/>
        <v xml:space="preserve"> </v>
      </c>
      <c r="L360" s="8" t="str">
        <f t="shared" si="90"/>
        <v xml:space="preserve"> </v>
      </c>
      <c r="M360" s="8" t="str">
        <f t="shared" si="87"/>
        <v/>
      </c>
      <c r="N360" s="16" t="str">
        <f t="shared" si="88"/>
        <v/>
      </c>
    </row>
    <row r="361" spans="1:14" x14ac:dyDescent="0.2">
      <c r="A361" s="45"/>
      <c r="B361" s="35" t="s">
        <v>341</v>
      </c>
      <c r="C361" s="32">
        <v>0</v>
      </c>
      <c r="D361" s="7">
        <v>0</v>
      </c>
      <c r="E361" s="7">
        <v>0</v>
      </c>
      <c r="F361" s="7">
        <v>0</v>
      </c>
      <c r="G361" s="8" t="str">
        <f t="shared" si="83"/>
        <v/>
      </c>
      <c r="H361" s="8" t="str">
        <f t="shared" si="84"/>
        <v/>
      </c>
      <c r="I361" s="8" t="str">
        <f t="shared" si="85"/>
        <v/>
      </c>
      <c r="J361" s="8" t="str">
        <f t="shared" si="86"/>
        <v/>
      </c>
      <c r="K361" s="8" t="str">
        <f t="shared" si="89"/>
        <v xml:space="preserve"> </v>
      </c>
      <c r="L361" s="8" t="str">
        <f t="shared" si="90"/>
        <v xml:space="preserve"> </v>
      </c>
      <c r="M361" s="8" t="str">
        <f t="shared" si="87"/>
        <v/>
      </c>
      <c r="N361" s="16" t="str">
        <f t="shared" si="88"/>
        <v/>
      </c>
    </row>
    <row r="362" spans="1:14" x14ac:dyDescent="0.2">
      <c r="A362" s="45"/>
      <c r="B362" s="35" t="s">
        <v>342</v>
      </c>
      <c r="C362" s="32">
        <v>0</v>
      </c>
      <c r="D362" s="7">
        <v>0</v>
      </c>
      <c r="E362" s="7">
        <v>0</v>
      </c>
      <c r="F362" s="7">
        <v>0</v>
      </c>
      <c r="G362" s="8" t="str">
        <f t="shared" si="83"/>
        <v/>
      </c>
      <c r="H362" s="8" t="str">
        <f t="shared" si="84"/>
        <v/>
      </c>
      <c r="I362" s="8" t="str">
        <f t="shared" si="85"/>
        <v/>
      </c>
      <c r="J362" s="8" t="str">
        <f t="shared" si="86"/>
        <v/>
      </c>
      <c r="K362" s="8" t="str">
        <f t="shared" si="89"/>
        <v xml:space="preserve"> </v>
      </c>
      <c r="L362" s="8" t="str">
        <f t="shared" si="90"/>
        <v xml:space="preserve"> </v>
      </c>
      <c r="M362" s="8" t="str">
        <f t="shared" si="87"/>
        <v/>
      </c>
      <c r="N362" s="16" t="str">
        <f t="shared" si="88"/>
        <v/>
      </c>
    </row>
    <row r="363" spans="1:14" ht="26.25" thickBot="1" x14ac:dyDescent="0.25">
      <c r="A363" s="45"/>
      <c r="B363" s="36" t="s">
        <v>343</v>
      </c>
      <c r="C363" s="33">
        <v>0</v>
      </c>
      <c r="D363" s="17">
        <v>1</v>
      </c>
      <c r="E363" s="17">
        <v>0</v>
      </c>
      <c r="F363" s="17">
        <v>0</v>
      </c>
      <c r="G363" s="18" t="str">
        <f t="shared" si="83"/>
        <v/>
      </c>
      <c r="H363" s="18">
        <f t="shared" si="84"/>
        <v>5.6721497447532619E-4</v>
      </c>
      <c r="I363" s="18" t="str">
        <f t="shared" si="85"/>
        <v/>
      </c>
      <c r="J363" s="18" t="str">
        <f t="shared" si="86"/>
        <v/>
      </c>
      <c r="K363" s="18" t="str">
        <f t="shared" si="89"/>
        <v xml:space="preserve"> </v>
      </c>
      <c r="L363" s="18">
        <f t="shared" si="90"/>
        <v>-1</v>
      </c>
      <c r="M363" s="18" t="str">
        <f t="shared" si="87"/>
        <v/>
      </c>
      <c r="N363" s="19">
        <f t="shared" si="88"/>
        <v>-5.6721497447532619E-4</v>
      </c>
    </row>
    <row r="364" spans="1:14" x14ac:dyDescent="0.2">
      <c r="A364" s="44"/>
    </row>
    <row r="365" spans="1:14" x14ac:dyDescent="0.2">
      <c r="A365" s="44"/>
    </row>
    <row r="366" spans="1:14" x14ac:dyDescent="0.2">
      <c r="A366" s="44"/>
    </row>
    <row r="367" spans="1:14" ht="15.75" thickBot="1" x14ac:dyDescent="0.25">
      <c r="A367" s="44"/>
    </row>
    <row r="368" spans="1:14" ht="29.25" customHeight="1" thickBot="1" x14ac:dyDescent="0.25">
      <c r="A368" s="45"/>
      <c r="B368" s="20" t="s">
        <v>3</v>
      </c>
      <c r="C368" s="13" t="s">
        <v>16</v>
      </c>
      <c r="D368" s="23"/>
      <c r="E368" s="23"/>
      <c r="F368" s="24"/>
      <c r="G368" s="13" t="s">
        <v>5</v>
      </c>
      <c r="H368" s="23"/>
      <c r="I368" s="23"/>
      <c r="J368" s="23"/>
      <c r="K368" s="13" t="s">
        <v>17</v>
      </c>
      <c r="L368" s="14"/>
      <c r="M368" s="13" t="s">
        <v>7</v>
      </c>
      <c r="N368" s="14"/>
    </row>
    <row r="369" spans="1:14" ht="15.75" thickBot="1" x14ac:dyDescent="0.25">
      <c r="A369" s="44"/>
      <c r="B369" s="21"/>
      <c r="C369" s="26">
        <v>2021</v>
      </c>
      <c r="D369" s="24"/>
      <c r="E369" s="27">
        <v>2022</v>
      </c>
      <c r="F369" s="24"/>
      <c r="G369" s="26">
        <v>2021</v>
      </c>
      <c r="H369" s="24"/>
      <c r="I369" s="27">
        <v>2022</v>
      </c>
      <c r="J369" s="24"/>
      <c r="K369" s="25"/>
      <c r="L369" s="15"/>
      <c r="M369" s="25"/>
      <c r="N369" s="15"/>
    </row>
    <row r="370" spans="1:14" ht="15.75" thickBot="1" x14ac:dyDescent="0.25">
      <c r="A370" s="45"/>
      <c r="B370" s="22"/>
      <c r="C370" s="28" t="s">
        <v>8</v>
      </c>
      <c r="D370" s="28" t="s">
        <v>9</v>
      </c>
      <c r="E370" s="28" t="s">
        <v>8</v>
      </c>
      <c r="F370" s="28" t="s">
        <v>9</v>
      </c>
      <c r="G370" s="28" t="s">
        <v>8</v>
      </c>
      <c r="H370" s="28" t="s">
        <v>9</v>
      </c>
      <c r="I370" s="28" t="s">
        <v>8</v>
      </c>
      <c r="J370" s="28" t="s">
        <v>9</v>
      </c>
      <c r="K370" s="28" t="s">
        <v>8</v>
      </c>
      <c r="L370" s="28" t="s">
        <v>9</v>
      </c>
      <c r="M370" s="28" t="s">
        <v>8</v>
      </c>
      <c r="N370" s="28" t="s">
        <v>9</v>
      </c>
    </row>
    <row r="371" spans="1:14" ht="15.75" thickBot="1" x14ac:dyDescent="0.25">
      <c r="A371" s="45"/>
      <c r="B371" s="29" t="s">
        <v>13</v>
      </c>
      <c r="C371" s="30">
        <f>SUM(C372:C604)</f>
        <v>7777</v>
      </c>
      <c r="D371" s="30">
        <f>SUM(D372:D604)</f>
        <v>9035</v>
      </c>
      <c r="E371" s="30">
        <f>SUM(E372:E604)</f>
        <v>10146</v>
      </c>
      <c r="F371" s="30">
        <f>SUM(F372:F604)</f>
        <v>11439</v>
      </c>
      <c r="G371" s="31">
        <f t="shared" ref="G371:G434" si="91">+IF(C371=0,"",C371/C$371)</f>
        <v>1</v>
      </c>
      <c r="H371" s="31">
        <f t="shared" ref="H371:H434" si="92">+IF(D371=0,"",D371/D$371)</f>
        <v>1</v>
      </c>
      <c r="I371" s="31">
        <f t="shared" ref="I371:I434" si="93">+IF(E371=0,"",E371/E$371)</f>
        <v>1</v>
      </c>
      <c r="J371" s="31">
        <f t="shared" ref="J371:J434" si="94">+IF(F371=0,"",F371/F$371)</f>
        <v>1</v>
      </c>
      <c r="K371" s="31">
        <f>+IF(AND(C371=0,E371=0),"",IF(C371=0,1,IF(E371=0,-1,(E371-C371)/C371)))</f>
        <v>0.30461617590330464</v>
      </c>
      <c r="L371" s="31">
        <f>+IF(AND(D371=0,F371=0),"",IF(D371=0,1,IF(F371=0,-1,(F371-D371)/D371)))</f>
        <v>0.26607636967349196</v>
      </c>
      <c r="M371" s="31">
        <f t="shared" ref="M371:M434" si="95">+IF(OR(AND(G371=""),(K371="")),"",G371*K371)</f>
        <v>0.30461617590330464</v>
      </c>
      <c r="N371" s="31">
        <f t="shared" ref="N371:N434" si="96">+IF(OR(AND(H371=""),(L371="")),"",H371*L371)</f>
        <v>0.26607636967349196</v>
      </c>
    </row>
    <row r="372" spans="1:14" x14ac:dyDescent="0.2">
      <c r="A372" s="45"/>
      <c r="B372" s="34" t="s">
        <v>344</v>
      </c>
      <c r="C372" s="40">
        <v>86</v>
      </c>
      <c r="D372" s="37">
        <v>8</v>
      </c>
      <c r="E372" s="37">
        <v>26</v>
      </c>
      <c r="F372" s="37">
        <v>2</v>
      </c>
      <c r="G372" s="38">
        <f t="shared" si="91"/>
        <v>1.1058248682011058E-2</v>
      </c>
      <c r="H372" s="38">
        <f t="shared" si="92"/>
        <v>8.8544548976203649E-4</v>
      </c>
      <c r="I372" s="38">
        <f t="shared" si="93"/>
        <v>2.5625862408831068E-3</v>
      </c>
      <c r="J372" s="38">
        <f t="shared" si="94"/>
        <v>1.7484045808200017E-4</v>
      </c>
      <c r="K372" s="38">
        <f t="shared" ref="K372:K435" si="97">+IF(AND(C372=0,E372=0)," ",IF(C372=0,1,IF(E372=0,-1,(E372-C372)/C372)))</f>
        <v>-0.69767441860465118</v>
      </c>
      <c r="L372" s="38">
        <f t="shared" ref="L372:L435" si="98">+IF(AND(D372=0,F372=0)," ",IF(D372=0,1,IF(F372=0,-1,(F372-D372)/D372)))</f>
        <v>-0.75</v>
      </c>
      <c r="M372" s="38">
        <f t="shared" si="95"/>
        <v>-7.7150572200077152E-3</v>
      </c>
      <c r="N372" s="39">
        <f t="shared" si="96"/>
        <v>-6.6408411732152739E-4</v>
      </c>
    </row>
    <row r="373" spans="1:14" x14ac:dyDescent="0.2">
      <c r="A373" s="45"/>
      <c r="B373" s="35" t="s">
        <v>345</v>
      </c>
      <c r="C373" s="32">
        <v>42</v>
      </c>
      <c r="D373" s="7">
        <v>12</v>
      </c>
      <c r="E373" s="7">
        <v>10</v>
      </c>
      <c r="F373" s="7">
        <v>3</v>
      </c>
      <c r="G373" s="8">
        <f t="shared" si="91"/>
        <v>5.4005400540054005E-3</v>
      </c>
      <c r="H373" s="8">
        <f t="shared" si="92"/>
        <v>1.3281682346430548E-3</v>
      </c>
      <c r="I373" s="8">
        <f t="shared" si="93"/>
        <v>9.8561009264734861E-4</v>
      </c>
      <c r="J373" s="8">
        <f t="shared" si="94"/>
        <v>2.6226068712300026E-4</v>
      </c>
      <c r="K373" s="8">
        <f t="shared" si="97"/>
        <v>-0.76190476190476186</v>
      </c>
      <c r="L373" s="8">
        <f t="shared" si="98"/>
        <v>-0.75</v>
      </c>
      <c r="M373" s="8">
        <f t="shared" si="95"/>
        <v>-4.1146971840041145E-3</v>
      </c>
      <c r="N373" s="16">
        <f t="shared" si="96"/>
        <v>-9.961261759822912E-4</v>
      </c>
    </row>
    <row r="374" spans="1:14" x14ac:dyDescent="0.2">
      <c r="A374" s="45"/>
      <c r="B374" s="35" t="s">
        <v>346</v>
      </c>
      <c r="C374" s="32">
        <v>7</v>
      </c>
      <c r="D374" s="7">
        <v>2</v>
      </c>
      <c r="E374" s="7">
        <v>21</v>
      </c>
      <c r="F374" s="7">
        <v>16</v>
      </c>
      <c r="G374" s="8">
        <f t="shared" si="91"/>
        <v>9.0009000900090005E-4</v>
      </c>
      <c r="H374" s="8">
        <f t="shared" si="92"/>
        <v>2.2136137244050912E-4</v>
      </c>
      <c r="I374" s="8">
        <f t="shared" si="93"/>
        <v>2.0697811945594325E-3</v>
      </c>
      <c r="J374" s="8">
        <f t="shared" si="94"/>
        <v>1.3987236646560014E-3</v>
      </c>
      <c r="K374" s="8">
        <f t="shared" si="97"/>
        <v>2</v>
      </c>
      <c r="L374" s="8">
        <f t="shared" si="98"/>
        <v>7</v>
      </c>
      <c r="M374" s="8">
        <f t="shared" si="95"/>
        <v>1.8001800180018001E-3</v>
      </c>
      <c r="N374" s="16">
        <f t="shared" si="96"/>
        <v>1.5495296070835638E-3</v>
      </c>
    </row>
    <row r="375" spans="1:14" x14ac:dyDescent="0.2">
      <c r="A375" s="45"/>
      <c r="B375" s="35" t="s">
        <v>347</v>
      </c>
      <c r="C375" s="32">
        <v>0</v>
      </c>
      <c r="D375" s="7">
        <v>0</v>
      </c>
      <c r="E375" s="7">
        <v>0</v>
      </c>
      <c r="F375" s="7">
        <v>0</v>
      </c>
      <c r="G375" s="8" t="str">
        <f t="shared" si="91"/>
        <v/>
      </c>
      <c r="H375" s="8" t="str">
        <f t="shared" si="92"/>
        <v/>
      </c>
      <c r="I375" s="8" t="str">
        <f t="shared" si="93"/>
        <v/>
      </c>
      <c r="J375" s="8" t="str">
        <f t="shared" si="94"/>
        <v/>
      </c>
      <c r="K375" s="8" t="str">
        <f t="shared" si="97"/>
        <v xml:space="preserve"> </v>
      </c>
      <c r="L375" s="8" t="str">
        <f t="shared" si="98"/>
        <v xml:space="preserve"> </v>
      </c>
      <c r="M375" s="8" t="str">
        <f t="shared" si="95"/>
        <v/>
      </c>
      <c r="N375" s="16" t="str">
        <f t="shared" si="96"/>
        <v/>
      </c>
    </row>
    <row r="376" spans="1:14" x14ac:dyDescent="0.2">
      <c r="A376" s="45"/>
      <c r="B376" s="35" t="s">
        <v>348</v>
      </c>
      <c r="C376" s="32">
        <v>0</v>
      </c>
      <c r="D376" s="7">
        <v>0</v>
      </c>
      <c r="E376" s="7">
        <v>0</v>
      </c>
      <c r="F376" s="7">
        <v>0</v>
      </c>
      <c r="G376" s="8" t="str">
        <f t="shared" si="91"/>
        <v/>
      </c>
      <c r="H376" s="8" t="str">
        <f t="shared" si="92"/>
        <v/>
      </c>
      <c r="I376" s="8" t="str">
        <f t="shared" si="93"/>
        <v/>
      </c>
      <c r="J376" s="8" t="str">
        <f t="shared" si="94"/>
        <v/>
      </c>
      <c r="K376" s="8" t="str">
        <f t="shared" si="97"/>
        <v xml:space="preserve"> </v>
      </c>
      <c r="L376" s="8" t="str">
        <f t="shared" si="98"/>
        <v xml:space="preserve"> </v>
      </c>
      <c r="M376" s="8" t="str">
        <f t="shared" si="95"/>
        <v/>
      </c>
      <c r="N376" s="16" t="str">
        <f t="shared" si="96"/>
        <v/>
      </c>
    </row>
    <row r="377" spans="1:14" x14ac:dyDescent="0.2">
      <c r="A377" s="45"/>
      <c r="B377" s="35" t="s">
        <v>349</v>
      </c>
      <c r="C377" s="32">
        <v>315</v>
      </c>
      <c r="D377" s="7">
        <v>177</v>
      </c>
      <c r="E377" s="7">
        <v>143</v>
      </c>
      <c r="F377" s="7">
        <v>99</v>
      </c>
      <c r="G377" s="8">
        <f t="shared" si="91"/>
        <v>4.0504050405040501E-2</v>
      </c>
      <c r="H377" s="8">
        <f t="shared" si="92"/>
        <v>1.9590481460985059E-2</v>
      </c>
      <c r="I377" s="8">
        <f t="shared" si="93"/>
        <v>1.4094224324857086E-2</v>
      </c>
      <c r="J377" s="8">
        <f t="shared" si="94"/>
        <v>8.6546026750590095E-3</v>
      </c>
      <c r="K377" s="8">
        <f t="shared" si="97"/>
        <v>-0.54603174603174598</v>
      </c>
      <c r="L377" s="8">
        <f t="shared" si="98"/>
        <v>-0.44067796610169491</v>
      </c>
      <c r="M377" s="8">
        <f t="shared" si="95"/>
        <v>-2.2116497364022113E-2</v>
      </c>
      <c r="N377" s="16">
        <f t="shared" si="96"/>
        <v>-8.6330935251798559E-3</v>
      </c>
    </row>
    <row r="378" spans="1:14" x14ac:dyDescent="0.2">
      <c r="A378" s="45"/>
      <c r="B378" s="35" t="s">
        <v>350</v>
      </c>
      <c r="C378" s="32">
        <v>23</v>
      </c>
      <c r="D378" s="7">
        <v>9</v>
      </c>
      <c r="E378" s="7">
        <v>2</v>
      </c>
      <c r="F378" s="7">
        <v>2</v>
      </c>
      <c r="G378" s="8">
        <f t="shared" si="91"/>
        <v>2.9574386010029576E-3</v>
      </c>
      <c r="H378" s="8">
        <f t="shared" si="92"/>
        <v>9.961261759822912E-4</v>
      </c>
      <c r="I378" s="8">
        <f t="shared" si="93"/>
        <v>1.9712201852946975E-4</v>
      </c>
      <c r="J378" s="8">
        <f t="shared" si="94"/>
        <v>1.7484045808200017E-4</v>
      </c>
      <c r="K378" s="8">
        <f t="shared" si="97"/>
        <v>-0.91304347826086951</v>
      </c>
      <c r="L378" s="8">
        <f t="shared" si="98"/>
        <v>-0.77777777777777779</v>
      </c>
      <c r="M378" s="8">
        <f t="shared" si="95"/>
        <v>-2.7002700270027003E-3</v>
      </c>
      <c r="N378" s="16">
        <f t="shared" si="96"/>
        <v>-7.747648035417821E-4</v>
      </c>
    </row>
    <row r="379" spans="1:14" x14ac:dyDescent="0.2">
      <c r="A379" s="45"/>
      <c r="B379" s="35" t="s">
        <v>351</v>
      </c>
      <c r="C379" s="32">
        <v>5</v>
      </c>
      <c r="D379" s="7">
        <v>0</v>
      </c>
      <c r="E379" s="7">
        <v>0</v>
      </c>
      <c r="F379" s="7">
        <v>1</v>
      </c>
      <c r="G379" s="8">
        <f t="shared" si="91"/>
        <v>6.4292143500064289E-4</v>
      </c>
      <c r="H379" s="8" t="str">
        <f t="shared" si="92"/>
        <v/>
      </c>
      <c r="I379" s="8" t="str">
        <f t="shared" si="93"/>
        <v/>
      </c>
      <c r="J379" s="8">
        <f t="shared" si="94"/>
        <v>8.7420229041000087E-5</v>
      </c>
      <c r="K379" s="8">
        <f t="shared" si="97"/>
        <v>-1</v>
      </c>
      <c r="L379" s="8">
        <f t="shared" si="98"/>
        <v>1</v>
      </c>
      <c r="M379" s="8">
        <f t="shared" si="95"/>
        <v>-6.4292143500064289E-4</v>
      </c>
      <c r="N379" s="16" t="str">
        <f t="shared" si="96"/>
        <v/>
      </c>
    </row>
    <row r="380" spans="1:14" x14ac:dyDescent="0.2">
      <c r="A380" s="45"/>
      <c r="B380" s="35" t="s">
        <v>352</v>
      </c>
      <c r="C380" s="32">
        <v>5</v>
      </c>
      <c r="D380" s="7">
        <v>2</v>
      </c>
      <c r="E380" s="7">
        <v>1</v>
      </c>
      <c r="F380" s="7">
        <v>1</v>
      </c>
      <c r="G380" s="8">
        <f t="shared" si="91"/>
        <v>6.4292143500064289E-4</v>
      </c>
      <c r="H380" s="8">
        <f t="shared" si="92"/>
        <v>2.2136137244050912E-4</v>
      </c>
      <c r="I380" s="8">
        <f t="shared" si="93"/>
        <v>9.8561009264734874E-5</v>
      </c>
      <c r="J380" s="8">
        <f t="shared" si="94"/>
        <v>8.7420229041000087E-5</v>
      </c>
      <c r="K380" s="8">
        <f t="shared" si="97"/>
        <v>-0.8</v>
      </c>
      <c r="L380" s="8">
        <f t="shared" si="98"/>
        <v>-0.5</v>
      </c>
      <c r="M380" s="8">
        <f t="shared" si="95"/>
        <v>-5.1433714800051432E-4</v>
      </c>
      <c r="N380" s="16">
        <f t="shared" si="96"/>
        <v>-1.1068068622025456E-4</v>
      </c>
    </row>
    <row r="381" spans="1:14" x14ac:dyDescent="0.2">
      <c r="A381" s="45"/>
      <c r="B381" s="35" t="s">
        <v>353</v>
      </c>
      <c r="C381" s="32">
        <v>2</v>
      </c>
      <c r="D381" s="7">
        <v>2</v>
      </c>
      <c r="E381" s="7">
        <v>0</v>
      </c>
      <c r="F381" s="7">
        <v>0</v>
      </c>
      <c r="G381" s="8">
        <f t="shared" si="91"/>
        <v>2.5716857400025716E-4</v>
      </c>
      <c r="H381" s="8">
        <f t="shared" si="92"/>
        <v>2.2136137244050912E-4</v>
      </c>
      <c r="I381" s="8" t="str">
        <f t="shared" si="93"/>
        <v/>
      </c>
      <c r="J381" s="8" t="str">
        <f t="shared" si="94"/>
        <v/>
      </c>
      <c r="K381" s="8">
        <f t="shared" si="97"/>
        <v>-1</v>
      </c>
      <c r="L381" s="8">
        <f t="shared" si="98"/>
        <v>-1</v>
      </c>
      <c r="M381" s="8">
        <f t="shared" si="95"/>
        <v>-2.5716857400025716E-4</v>
      </c>
      <c r="N381" s="16">
        <f t="shared" si="96"/>
        <v>-2.2136137244050912E-4</v>
      </c>
    </row>
    <row r="382" spans="1:14" x14ac:dyDescent="0.2">
      <c r="A382" s="45"/>
      <c r="B382" s="35" t="s">
        <v>354</v>
      </c>
      <c r="C382" s="32">
        <v>0</v>
      </c>
      <c r="D382" s="7">
        <v>0</v>
      </c>
      <c r="E382" s="7">
        <v>0</v>
      </c>
      <c r="F382" s="7">
        <v>0</v>
      </c>
      <c r="G382" s="8" t="str">
        <f t="shared" si="91"/>
        <v/>
      </c>
      <c r="H382" s="8" t="str">
        <f t="shared" si="92"/>
        <v/>
      </c>
      <c r="I382" s="8" t="str">
        <f t="shared" si="93"/>
        <v/>
      </c>
      <c r="J382" s="8" t="str">
        <f t="shared" si="94"/>
        <v/>
      </c>
      <c r="K382" s="8" t="str">
        <f t="shared" si="97"/>
        <v xml:space="preserve"> </v>
      </c>
      <c r="L382" s="8" t="str">
        <f t="shared" si="98"/>
        <v xml:space="preserve"> </v>
      </c>
      <c r="M382" s="8" t="str">
        <f t="shared" si="95"/>
        <v/>
      </c>
      <c r="N382" s="16" t="str">
        <f t="shared" si="96"/>
        <v/>
      </c>
    </row>
    <row r="383" spans="1:14" x14ac:dyDescent="0.2">
      <c r="A383" s="45"/>
      <c r="B383" s="35" t="s">
        <v>355</v>
      </c>
      <c r="C383" s="32">
        <v>601</v>
      </c>
      <c r="D383" s="7">
        <v>424</v>
      </c>
      <c r="E383" s="7">
        <v>200</v>
      </c>
      <c r="F383" s="7">
        <v>133</v>
      </c>
      <c r="G383" s="8">
        <f t="shared" si="91"/>
        <v>7.7279156487077283E-2</v>
      </c>
      <c r="H383" s="8">
        <f t="shared" si="92"/>
        <v>4.6928610957387935E-2</v>
      </c>
      <c r="I383" s="8">
        <f t="shared" si="93"/>
        <v>1.9712201852946976E-2</v>
      </c>
      <c r="J383" s="8">
        <f t="shared" si="94"/>
        <v>1.1626890462453012E-2</v>
      </c>
      <c r="K383" s="8">
        <f t="shared" si="97"/>
        <v>-0.6672212978369384</v>
      </c>
      <c r="L383" s="8">
        <f t="shared" si="98"/>
        <v>-0.68632075471698117</v>
      </c>
      <c r="M383" s="8">
        <f t="shared" si="95"/>
        <v>-5.1562299087051559E-2</v>
      </c>
      <c r="N383" s="16">
        <f t="shared" si="96"/>
        <v>-3.220807969009408E-2</v>
      </c>
    </row>
    <row r="384" spans="1:14" x14ac:dyDescent="0.2">
      <c r="A384" s="45"/>
      <c r="B384" s="35" t="s">
        <v>356</v>
      </c>
      <c r="C384" s="32">
        <v>53</v>
      </c>
      <c r="D384" s="7">
        <v>23</v>
      </c>
      <c r="E384" s="7">
        <v>16</v>
      </c>
      <c r="F384" s="7">
        <v>2</v>
      </c>
      <c r="G384" s="8">
        <f t="shared" si="91"/>
        <v>6.8149672110068152E-3</v>
      </c>
      <c r="H384" s="8">
        <f t="shared" si="92"/>
        <v>2.5456557830658552E-3</v>
      </c>
      <c r="I384" s="8">
        <f t="shared" si="93"/>
        <v>1.576976148235758E-3</v>
      </c>
      <c r="J384" s="8">
        <f t="shared" si="94"/>
        <v>1.7484045808200017E-4</v>
      </c>
      <c r="K384" s="8">
        <f t="shared" si="97"/>
        <v>-0.69811320754716977</v>
      </c>
      <c r="L384" s="8">
        <f t="shared" si="98"/>
        <v>-0.91304347826086951</v>
      </c>
      <c r="M384" s="8">
        <f t="shared" si="95"/>
        <v>-4.7576186190047571E-3</v>
      </c>
      <c r="N384" s="16">
        <f t="shared" si="96"/>
        <v>-2.324294410625346E-3</v>
      </c>
    </row>
    <row r="385" spans="1:14" x14ac:dyDescent="0.2">
      <c r="A385" s="45"/>
      <c r="B385" s="35" t="s">
        <v>357</v>
      </c>
      <c r="C385" s="32">
        <v>1</v>
      </c>
      <c r="D385" s="7">
        <v>0</v>
      </c>
      <c r="E385" s="7">
        <v>0</v>
      </c>
      <c r="F385" s="7">
        <v>0</v>
      </c>
      <c r="G385" s="8">
        <f t="shared" si="91"/>
        <v>1.2858428700012858E-4</v>
      </c>
      <c r="H385" s="8" t="str">
        <f t="shared" si="92"/>
        <v/>
      </c>
      <c r="I385" s="8" t="str">
        <f t="shared" si="93"/>
        <v/>
      </c>
      <c r="J385" s="8" t="str">
        <f t="shared" si="94"/>
        <v/>
      </c>
      <c r="K385" s="8">
        <f t="shared" si="97"/>
        <v>-1</v>
      </c>
      <c r="L385" s="8" t="str">
        <f t="shared" si="98"/>
        <v xml:space="preserve"> </v>
      </c>
      <c r="M385" s="8">
        <f t="shared" si="95"/>
        <v>-1.2858428700012858E-4</v>
      </c>
      <c r="N385" s="16" t="str">
        <f t="shared" si="96"/>
        <v/>
      </c>
    </row>
    <row r="386" spans="1:14" x14ac:dyDescent="0.2">
      <c r="A386" s="45"/>
      <c r="B386" s="35" t="s">
        <v>358</v>
      </c>
      <c r="C386" s="32">
        <v>133</v>
      </c>
      <c r="D386" s="7">
        <v>88</v>
      </c>
      <c r="E386" s="7">
        <v>57</v>
      </c>
      <c r="F386" s="7">
        <v>37</v>
      </c>
      <c r="G386" s="8">
        <f t="shared" si="91"/>
        <v>1.7101710171017102E-2</v>
      </c>
      <c r="H386" s="8">
        <f t="shared" si="92"/>
        <v>9.7399003873824015E-3</v>
      </c>
      <c r="I386" s="8">
        <f t="shared" si="93"/>
        <v>5.6179775280898875E-3</v>
      </c>
      <c r="J386" s="8">
        <f t="shared" si="94"/>
        <v>3.2345484745170032E-3</v>
      </c>
      <c r="K386" s="8">
        <f t="shared" si="97"/>
        <v>-0.5714285714285714</v>
      </c>
      <c r="L386" s="8">
        <f t="shared" si="98"/>
        <v>-0.57954545454545459</v>
      </c>
      <c r="M386" s="8">
        <f t="shared" si="95"/>
        <v>-9.7724058120097716E-3</v>
      </c>
      <c r="N386" s="16">
        <f t="shared" si="96"/>
        <v>-5.6447149972329832E-3</v>
      </c>
    </row>
    <row r="387" spans="1:14" x14ac:dyDescent="0.2">
      <c r="A387" s="45"/>
      <c r="B387" s="35" t="s">
        <v>359</v>
      </c>
      <c r="C387" s="32">
        <v>18</v>
      </c>
      <c r="D387" s="7">
        <v>3</v>
      </c>
      <c r="E387" s="7">
        <v>13</v>
      </c>
      <c r="F387" s="7">
        <v>7</v>
      </c>
      <c r="G387" s="8">
        <f t="shared" si="91"/>
        <v>2.3145171660023146E-3</v>
      </c>
      <c r="H387" s="8">
        <f t="shared" si="92"/>
        <v>3.320420586607637E-4</v>
      </c>
      <c r="I387" s="8">
        <f t="shared" si="93"/>
        <v>1.2812931204415534E-3</v>
      </c>
      <c r="J387" s="8">
        <f t="shared" si="94"/>
        <v>6.1194160328700061E-4</v>
      </c>
      <c r="K387" s="8">
        <f t="shared" si="97"/>
        <v>-0.27777777777777779</v>
      </c>
      <c r="L387" s="8">
        <f t="shared" si="98"/>
        <v>1.3333333333333333</v>
      </c>
      <c r="M387" s="8">
        <f t="shared" si="95"/>
        <v>-6.42921435000643E-4</v>
      </c>
      <c r="N387" s="16">
        <f t="shared" si="96"/>
        <v>4.4272274488101824E-4</v>
      </c>
    </row>
    <row r="388" spans="1:14" x14ac:dyDescent="0.2">
      <c r="A388" s="45"/>
      <c r="B388" s="35" t="s">
        <v>360</v>
      </c>
      <c r="C388" s="32">
        <v>1</v>
      </c>
      <c r="D388" s="7">
        <v>1</v>
      </c>
      <c r="E388" s="7">
        <v>0</v>
      </c>
      <c r="F388" s="7">
        <v>0</v>
      </c>
      <c r="G388" s="8">
        <f t="shared" si="91"/>
        <v>1.2858428700012858E-4</v>
      </c>
      <c r="H388" s="8">
        <f t="shared" si="92"/>
        <v>1.1068068622025456E-4</v>
      </c>
      <c r="I388" s="8" t="str">
        <f t="shared" si="93"/>
        <v/>
      </c>
      <c r="J388" s="8" t="str">
        <f t="shared" si="94"/>
        <v/>
      </c>
      <c r="K388" s="8">
        <f t="shared" si="97"/>
        <v>-1</v>
      </c>
      <c r="L388" s="8">
        <f t="shared" si="98"/>
        <v>-1</v>
      </c>
      <c r="M388" s="8">
        <f t="shared" si="95"/>
        <v>-1.2858428700012858E-4</v>
      </c>
      <c r="N388" s="16">
        <f t="shared" si="96"/>
        <v>-1.1068068622025456E-4</v>
      </c>
    </row>
    <row r="389" spans="1:14" x14ac:dyDescent="0.2">
      <c r="A389" s="45"/>
      <c r="B389" s="35" t="s">
        <v>361</v>
      </c>
      <c r="C389" s="32">
        <v>0</v>
      </c>
      <c r="D389" s="7">
        <v>0</v>
      </c>
      <c r="E389" s="7">
        <v>1</v>
      </c>
      <c r="F389" s="7">
        <v>1</v>
      </c>
      <c r="G389" s="8" t="str">
        <f t="shared" si="91"/>
        <v/>
      </c>
      <c r="H389" s="8" t="str">
        <f t="shared" si="92"/>
        <v/>
      </c>
      <c r="I389" s="8">
        <f t="shared" si="93"/>
        <v>9.8561009264734874E-5</v>
      </c>
      <c r="J389" s="8">
        <f t="shared" si="94"/>
        <v>8.7420229041000087E-5</v>
      </c>
      <c r="K389" s="8">
        <f t="shared" si="97"/>
        <v>1</v>
      </c>
      <c r="L389" s="8">
        <f t="shared" si="98"/>
        <v>1</v>
      </c>
      <c r="M389" s="8" t="str">
        <f t="shared" si="95"/>
        <v/>
      </c>
      <c r="N389" s="16" t="str">
        <f t="shared" si="96"/>
        <v/>
      </c>
    </row>
    <row r="390" spans="1:14" x14ac:dyDescent="0.2">
      <c r="A390" s="45"/>
      <c r="B390" s="35" t="s">
        <v>362</v>
      </c>
      <c r="C390" s="32">
        <v>0</v>
      </c>
      <c r="D390" s="7">
        <v>0</v>
      </c>
      <c r="E390" s="7">
        <v>0</v>
      </c>
      <c r="F390" s="7">
        <v>0</v>
      </c>
      <c r="G390" s="8" t="str">
        <f t="shared" si="91"/>
        <v/>
      </c>
      <c r="H390" s="8" t="str">
        <f t="shared" si="92"/>
        <v/>
      </c>
      <c r="I390" s="8" t="str">
        <f t="shared" si="93"/>
        <v/>
      </c>
      <c r="J390" s="8" t="str">
        <f t="shared" si="94"/>
        <v/>
      </c>
      <c r="K390" s="8" t="str">
        <f t="shared" si="97"/>
        <v xml:space="preserve"> </v>
      </c>
      <c r="L390" s="8" t="str">
        <f t="shared" si="98"/>
        <v xml:space="preserve"> </v>
      </c>
      <c r="M390" s="8" t="str">
        <f t="shared" si="95"/>
        <v/>
      </c>
      <c r="N390" s="16" t="str">
        <f t="shared" si="96"/>
        <v/>
      </c>
    </row>
    <row r="391" spans="1:14" x14ac:dyDescent="0.2">
      <c r="A391" s="45"/>
      <c r="B391" s="35" t="s">
        <v>363</v>
      </c>
      <c r="C391" s="32">
        <v>1657</v>
      </c>
      <c r="D391" s="7">
        <v>1815</v>
      </c>
      <c r="E391" s="7">
        <v>3950</v>
      </c>
      <c r="F391" s="7">
        <v>3635</v>
      </c>
      <c r="G391" s="8">
        <f t="shared" si="91"/>
        <v>0.21306416355921307</v>
      </c>
      <c r="H391" s="8">
        <f t="shared" si="92"/>
        <v>0.20088544548976203</v>
      </c>
      <c r="I391" s="8">
        <f t="shared" si="93"/>
        <v>0.38931598659570277</v>
      </c>
      <c r="J391" s="8">
        <f t="shared" si="94"/>
        <v>0.31777253256403531</v>
      </c>
      <c r="K391" s="8">
        <f t="shared" si="97"/>
        <v>1.3838261919130959</v>
      </c>
      <c r="L391" s="8">
        <f t="shared" si="98"/>
        <v>1.002754820936639</v>
      </c>
      <c r="M391" s="8">
        <f t="shared" si="95"/>
        <v>0.29484377009129481</v>
      </c>
      <c r="N391" s="16">
        <f t="shared" si="96"/>
        <v>0.20143884892086328</v>
      </c>
    </row>
    <row r="392" spans="1:14" x14ac:dyDescent="0.2">
      <c r="A392" s="45"/>
      <c r="B392" s="35" t="s">
        <v>364</v>
      </c>
      <c r="C392" s="32">
        <v>0</v>
      </c>
      <c r="D392" s="7">
        <v>0</v>
      </c>
      <c r="E392" s="7">
        <v>0</v>
      </c>
      <c r="F392" s="7">
        <v>2</v>
      </c>
      <c r="G392" s="8" t="str">
        <f t="shared" si="91"/>
        <v/>
      </c>
      <c r="H392" s="8" t="str">
        <f t="shared" si="92"/>
        <v/>
      </c>
      <c r="I392" s="8" t="str">
        <f t="shared" si="93"/>
        <v/>
      </c>
      <c r="J392" s="8">
        <f t="shared" si="94"/>
        <v>1.7484045808200017E-4</v>
      </c>
      <c r="K392" s="8" t="str">
        <f t="shared" si="97"/>
        <v xml:space="preserve"> </v>
      </c>
      <c r="L392" s="8">
        <f t="shared" si="98"/>
        <v>1</v>
      </c>
      <c r="M392" s="8" t="str">
        <f t="shared" si="95"/>
        <v/>
      </c>
      <c r="N392" s="16" t="str">
        <f t="shared" si="96"/>
        <v/>
      </c>
    </row>
    <row r="393" spans="1:14" x14ac:dyDescent="0.2">
      <c r="A393" s="45"/>
      <c r="B393" s="35" t="s">
        <v>365</v>
      </c>
      <c r="C393" s="32">
        <v>0</v>
      </c>
      <c r="D393" s="7">
        <v>1</v>
      </c>
      <c r="E393" s="7">
        <v>0</v>
      </c>
      <c r="F393" s="7">
        <v>0</v>
      </c>
      <c r="G393" s="8" t="str">
        <f t="shared" si="91"/>
        <v/>
      </c>
      <c r="H393" s="8">
        <f t="shared" si="92"/>
        <v>1.1068068622025456E-4</v>
      </c>
      <c r="I393" s="8" t="str">
        <f t="shared" si="93"/>
        <v/>
      </c>
      <c r="J393" s="8" t="str">
        <f t="shared" si="94"/>
        <v/>
      </c>
      <c r="K393" s="8" t="str">
        <f t="shared" si="97"/>
        <v xml:space="preserve"> </v>
      </c>
      <c r="L393" s="8">
        <f t="shared" si="98"/>
        <v>-1</v>
      </c>
      <c r="M393" s="8" t="str">
        <f t="shared" si="95"/>
        <v/>
      </c>
      <c r="N393" s="16">
        <f t="shared" si="96"/>
        <v>-1.1068068622025456E-4</v>
      </c>
    </row>
    <row r="394" spans="1:14" x14ac:dyDescent="0.2">
      <c r="A394" s="45"/>
      <c r="B394" s="35" t="s">
        <v>366</v>
      </c>
      <c r="C394" s="32">
        <v>1</v>
      </c>
      <c r="D394" s="7">
        <v>16</v>
      </c>
      <c r="E394" s="7">
        <v>3</v>
      </c>
      <c r="F394" s="7">
        <v>7</v>
      </c>
      <c r="G394" s="8">
        <f t="shared" si="91"/>
        <v>1.2858428700012858E-4</v>
      </c>
      <c r="H394" s="8">
        <f t="shared" si="92"/>
        <v>1.770890979524073E-3</v>
      </c>
      <c r="I394" s="8">
        <f t="shared" si="93"/>
        <v>2.9568302779420464E-4</v>
      </c>
      <c r="J394" s="8">
        <f t="shared" si="94"/>
        <v>6.1194160328700061E-4</v>
      </c>
      <c r="K394" s="8">
        <f t="shared" si="97"/>
        <v>2</v>
      </c>
      <c r="L394" s="8">
        <f t="shared" si="98"/>
        <v>-0.5625</v>
      </c>
      <c r="M394" s="8">
        <f t="shared" si="95"/>
        <v>2.5716857400025716E-4</v>
      </c>
      <c r="N394" s="16">
        <f t="shared" si="96"/>
        <v>-9.9612617598229098E-4</v>
      </c>
    </row>
    <row r="395" spans="1:14" x14ac:dyDescent="0.2">
      <c r="A395" s="45"/>
      <c r="B395" s="35" t="s">
        <v>367</v>
      </c>
      <c r="C395" s="32">
        <v>56</v>
      </c>
      <c r="D395" s="7">
        <v>212</v>
      </c>
      <c r="E395" s="7">
        <v>13</v>
      </c>
      <c r="F395" s="7">
        <v>68</v>
      </c>
      <c r="G395" s="8">
        <f t="shared" si="91"/>
        <v>7.2007200720072004E-3</v>
      </c>
      <c r="H395" s="8">
        <f t="shared" si="92"/>
        <v>2.3464305478693968E-2</v>
      </c>
      <c r="I395" s="8">
        <f t="shared" si="93"/>
        <v>1.2812931204415534E-3</v>
      </c>
      <c r="J395" s="8">
        <f t="shared" si="94"/>
        <v>5.9445755747880059E-3</v>
      </c>
      <c r="K395" s="8">
        <f t="shared" si="97"/>
        <v>-0.7678571428571429</v>
      </c>
      <c r="L395" s="8">
        <f t="shared" si="98"/>
        <v>-0.67924528301886788</v>
      </c>
      <c r="M395" s="8">
        <f t="shared" si="95"/>
        <v>-5.5291243410055292E-3</v>
      </c>
      <c r="N395" s="16">
        <f t="shared" si="96"/>
        <v>-1.5938018815716656E-2</v>
      </c>
    </row>
    <row r="396" spans="1:14" x14ac:dyDescent="0.2">
      <c r="A396" s="45"/>
      <c r="B396" s="35" t="s">
        <v>368</v>
      </c>
      <c r="C396" s="32">
        <v>7</v>
      </c>
      <c r="D396" s="7">
        <v>4</v>
      </c>
      <c r="E396" s="7">
        <v>5</v>
      </c>
      <c r="F396" s="7">
        <v>12</v>
      </c>
      <c r="G396" s="8">
        <f t="shared" si="91"/>
        <v>9.0009000900090005E-4</v>
      </c>
      <c r="H396" s="8">
        <f t="shared" si="92"/>
        <v>4.4272274488101824E-4</v>
      </c>
      <c r="I396" s="8">
        <f t="shared" si="93"/>
        <v>4.928050463236743E-4</v>
      </c>
      <c r="J396" s="8">
        <f t="shared" si="94"/>
        <v>1.049042748492001E-3</v>
      </c>
      <c r="K396" s="8">
        <f t="shared" si="97"/>
        <v>-0.2857142857142857</v>
      </c>
      <c r="L396" s="8">
        <f t="shared" si="98"/>
        <v>2</v>
      </c>
      <c r="M396" s="8">
        <f t="shared" si="95"/>
        <v>-2.5716857400025716E-4</v>
      </c>
      <c r="N396" s="16">
        <f t="shared" si="96"/>
        <v>8.8544548976203649E-4</v>
      </c>
    </row>
    <row r="397" spans="1:14" x14ac:dyDescent="0.2">
      <c r="A397" s="45"/>
      <c r="B397" s="35" t="s">
        <v>369</v>
      </c>
      <c r="C397" s="32">
        <v>3</v>
      </c>
      <c r="D397" s="7">
        <v>0</v>
      </c>
      <c r="E397" s="7">
        <v>1</v>
      </c>
      <c r="F397" s="7">
        <v>0</v>
      </c>
      <c r="G397" s="8">
        <f t="shared" si="91"/>
        <v>3.8575286100038574E-4</v>
      </c>
      <c r="H397" s="8" t="str">
        <f t="shared" si="92"/>
        <v/>
      </c>
      <c r="I397" s="8">
        <f t="shared" si="93"/>
        <v>9.8561009264734874E-5</v>
      </c>
      <c r="J397" s="8" t="str">
        <f t="shared" si="94"/>
        <v/>
      </c>
      <c r="K397" s="8">
        <f t="shared" si="97"/>
        <v>-0.66666666666666663</v>
      </c>
      <c r="L397" s="8" t="str">
        <f t="shared" si="98"/>
        <v xml:space="preserve"> </v>
      </c>
      <c r="M397" s="8">
        <f t="shared" si="95"/>
        <v>-2.5716857400025716E-4</v>
      </c>
      <c r="N397" s="16" t="str">
        <f t="shared" si="96"/>
        <v/>
      </c>
    </row>
    <row r="398" spans="1:14" x14ac:dyDescent="0.2">
      <c r="A398" s="45"/>
      <c r="B398" s="35" t="s">
        <v>370</v>
      </c>
      <c r="C398" s="32">
        <v>1</v>
      </c>
      <c r="D398" s="7">
        <v>1</v>
      </c>
      <c r="E398" s="7">
        <v>0</v>
      </c>
      <c r="F398" s="7">
        <v>1</v>
      </c>
      <c r="G398" s="8">
        <f t="shared" si="91"/>
        <v>1.2858428700012858E-4</v>
      </c>
      <c r="H398" s="8">
        <f t="shared" si="92"/>
        <v>1.1068068622025456E-4</v>
      </c>
      <c r="I398" s="8" t="str">
        <f t="shared" si="93"/>
        <v/>
      </c>
      <c r="J398" s="8">
        <f t="shared" si="94"/>
        <v>8.7420229041000087E-5</v>
      </c>
      <c r="K398" s="8">
        <f t="shared" si="97"/>
        <v>-1</v>
      </c>
      <c r="L398" s="8">
        <f t="shared" si="98"/>
        <v>0</v>
      </c>
      <c r="M398" s="8">
        <f t="shared" si="95"/>
        <v>-1.2858428700012858E-4</v>
      </c>
      <c r="N398" s="16">
        <f t="shared" si="96"/>
        <v>0</v>
      </c>
    </row>
    <row r="399" spans="1:14" x14ac:dyDescent="0.2">
      <c r="A399" s="45"/>
      <c r="B399" s="35" t="s">
        <v>371</v>
      </c>
      <c r="C399" s="32">
        <v>0</v>
      </c>
      <c r="D399" s="7">
        <v>0</v>
      </c>
      <c r="E399" s="7">
        <v>0</v>
      </c>
      <c r="F399" s="7">
        <v>0</v>
      </c>
      <c r="G399" s="8" t="str">
        <f t="shared" si="91"/>
        <v/>
      </c>
      <c r="H399" s="8" t="str">
        <f t="shared" si="92"/>
        <v/>
      </c>
      <c r="I399" s="8" t="str">
        <f t="shared" si="93"/>
        <v/>
      </c>
      <c r="J399" s="8" t="str">
        <f t="shared" si="94"/>
        <v/>
      </c>
      <c r="K399" s="8" t="str">
        <f t="shared" si="97"/>
        <v xml:space="preserve"> </v>
      </c>
      <c r="L399" s="8" t="str">
        <f t="shared" si="98"/>
        <v xml:space="preserve"> </v>
      </c>
      <c r="M399" s="8" t="str">
        <f t="shared" si="95"/>
        <v/>
      </c>
      <c r="N399" s="16" t="str">
        <f t="shared" si="96"/>
        <v/>
      </c>
    </row>
    <row r="400" spans="1:14" x14ac:dyDescent="0.2">
      <c r="A400" s="45"/>
      <c r="B400" s="35" t="s">
        <v>372</v>
      </c>
      <c r="C400" s="32">
        <v>5</v>
      </c>
      <c r="D400" s="7">
        <v>6</v>
      </c>
      <c r="E400" s="7">
        <v>20</v>
      </c>
      <c r="F400" s="7">
        <v>13</v>
      </c>
      <c r="G400" s="8">
        <f t="shared" si="91"/>
        <v>6.4292143500064289E-4</v>
      </c>
      <c r="H400" s="8">
        <f t="shared" si="92"/>
        <v>6.6408411732152739E-4</v>
      </c>
      <c r="I400" s="8">
        <f t="shared" si="93"/>
        <v>1.9712201852946972E-3</v>
      </c>
      <c r="J400" s="8">
        <f t="shared" si="94"/>
        <v>1.1364629775330011E-3</v>
      </c>
      <c r="K400" s="8">
        <f t="shared" si="97"/>
        <v>3</v>
      </c>
      <c r="L400" s="8">
        <f t="shared" si="98"/>
        <v>1.1666666666666667</v>
      </c>
      <c r="M400" s="8">
        <f t="shared" si="95"/>
        <v>1.9287643050019286E-3</v>
      </c>
      <c r="N400" s="16">
        <f t="shared" si="96"/>
        <v>7.7476480354178199E-4</v>
      </c>
    </row>
    <row r="401" spans="1:14" x14ac:dyDescent="0.2">
      <c r="A401" s="45"/>
      <c r="B401" s="35" t="s">
        <v>373</v>
      </c>
      <c r="C401" s="32">
        <v>6</v>
      </c>
      <c r="D401" s="7">
        <v>44</v>
      </c>
      <c r="E401" s="7">
        <v>3</v>
      </c>
      <c r="F401" s="7">
        <v>6</v>
      </c>
      <c r="G401" s="8">
        <f t="shared" si="91"/>
        <v>7.7150572200077147E-4</v>
      </c>
      <c r="H401" s="8">
        <f t="shared" si="92"/>
        <v>4.8699501936912007E-3</v>
      </c>
      <c r="I401" s="8">
        <f t="shared" si="93"/>
        <v>2.9568302779420464E-4</v>
      </c>
      <c r="J401" s="8">
        <f t="shared" si="94"/>
        <v>5.2452137424600052E-4</v>
      </c>
      <c r="K401" s="8">
        <f t="shared" si="97"/>
        <v>-0.5</v>
      </c>
      <c r="L401" s="8">
        <f t="shared" si="98"/>
        <v>-0.86363636363636365</v>
      </c>
      <c r="M401" s="8">
        <f t="shared" si="95"/>
        <v>-3.8575286100038574E-4</v>
      </c>
      <c r="N401" s="16">
        <f t="shared" si="96"/>
        <v>-4.2058660763696736E-3</v>
      </c>
    </row>
    <row r="402" spans="1:14" x14ac:dyDescent="0.2">
      <c r="A402" s="45"/>
      <c r="B402" s="35" t="s">
        <v>374</v>
      </c>
      <c r="C402" s="32">
        <v>7</v>
      </c>
      <c r="D402" s="7">
        <v>3</v>
      </c>
      <c r="E402" s="7">
        <v>9</v>
      </c>
      <c r="F402" s="7">
        <v>9</v>
      </c>
      <c r="G402" s="8">
        <f t="shared" si="91"/>
        <v>9.0009000900090005E-4</v>
      </c>
      <c r="H402" s="8">
        <f t="shared" si="92"/>
        <v>3.320420586607637E-4</v>
      </c>
      <c r="I402" s="8">
        <f t="shared" si="93"/>
        <v>8.8704908338261385E-4</v>
      </c>
      <c r="J402" s="8">
        <f t="shared" si="94"/>
        <v>7.8678206136900079E-4</v>
      </c>
      <c r="K402" s="8">
        <f t="shared" si="97"/>
        <v>0.2857142857142857</v>
      </c>
      <c r="L402" s="8">
        <f t="shared" si="98"/>
        <v>2</v>
      </c>
      <c r="M402" s="8">
        <f t="shared" si="95"/>
        <v>2.5716857400025716E-4</v>
      </c>
      <c r="N402" s="16">
        <f t="shared" si="96"/>
        <v>6.6408411732152739E-4</v>
      </c>
    </row>
    <row r="403" spans="1:14" x14ac:dyDescent="0.2">
      <c r="A403" s="45"/>
      <c r="B403" s="35" t="s">
        <v>375</v>
      </c>
      <c r="C403" s="32">
        <v>1</v>
      </c>
      <c r="D403" s="7">
        <v>6</v>
      </c>
      <c r="E403" s="7">
        <v>0</v>
      </c>
      <c r="F403" s="7">
        <v>2</v>
      </c>
      <c r="G403" s="8">
        <f t="shared" si="91"/>
        <v>1.2858428700012858E-4</v>
      </c>
      <c r="H403" s="8">
        <f t="shared" si="92"/>
        <v>6.6408411732152739E-4</v>
      </c>
      <c r="I403" s="8" t="str">
        <f t="shared" si="93"/>
        <v/>
      </c>
      <c r="J403" s="8">
        <f t="shared" si="94"/>
        <v>1.7484045808200017E-4</v>
      </c>
      <c r="K403" s="8">
        <f t="shared" si="97"/>
        <v>-1</v>
      </c>
      <c r="L403" s="8">
        <f t="shared" si="98"/>
        <v>-0.66666666666666663</v>
      </c>
      <c r="M403" s="8">
        <f t="shared" si="95"/>
        <v>-1.2858428700012858E-4</v>
      </c>
      <c r="N403" s="16">
        <f t="shared" si="96"/>
        <v>-4.4272274488101824E-4</v>
      </c>
    </row>
    <row r="404" spans="1:14" ht="25.5" x14ac:dyDescent="0.2">
      <c r="A404" s="45"/>
      <c r="B404" s="35" t="s">
        <v>376</v>
      </c>
      <c r="C404" s="32">
        <v>41</v>
      </c>
      <c r="D404" s="7">
        <v>73</v>
      </c>
      <c r="E404" s="7">
        <v>3</v>
      </c>
      <c r="F404" s="7">
        <v>16</v>
      </c>
      <c r="G404" s="8">
        <f t="shared" si="91"/>
        <v>5.2719557670052718E-3</v>
      </c>
      <c r="H404" s="8">
        <f t="shared" si="92"/>
        <v>8.0796900940785839E-3</v>
      </c>
      <c r="I404" s="8">
        <f t="shared" si="93"/>
        <v>2.9568302779420464E-4</v>
      </c>
      <c r="J404" s="8">
        <f t="shared" si="94"/>
        <v>1.3987236646560014E-3</v>
      </c>
      <c r="K404" s="8">
        <f t="shared" si="97"/>
        <v>-0.92682926829268297</v>
      </c>
      <c r="L404" s="8">
        <f t="shared" si="98"/>
        <v>-0.78082191780821919</v>
      </c>
      <c r="M404" s="8">
        <f t="shared" si="95"/>
        <v>-4.8862029060048866E-3</v>
      </c>
      <c r="N404" s="16">
        <f t="shared" si="96"/>
        <v>-6.3087991145545112E-3</v>
      </c>
    </row>
    <row r="405" spans="1:14" ht="25.5" x14ac:dyDescent="0.2">
      <c r="A405" s="45"/>
      <c r="B405" s="35" t="s">
        <v>377</v>
      </c>
      <c r="C405" s="32">
        <v>27</v>
      </c>
      <c r="D405" s="7">
        <v>47</v>
      </c>
      <c r="E405" s="7">
        <v>39</v>
      </c>
      <c r="F405" s="7">
        <v>56</v>
      </c>
      <c r="G405" s="8">
        <f t="shared" si="91"/>
        <v>3.471775749003472E-3</v>
      </c>
      <c r="H405" s="8">
        <f t="shared" si="92"/>
        <v>5.2019922523519647E-3</v>
      </c>
      <c r="I405" s="8">
        <f t="shared" si="93"/>
        <v>3.84387936132466E-3</v>
      </c>
      <c r="J405" s="8">
        <f t="shared" si="94"/>
        <v>4.8955328262960049E-3</v>
      </c>
      <c r="K405" s="8">
        <f t="shared" si="97"/>
        <v>0.44444444444444442</v>
      </c>
      <c r="L405" s="8">
        <f t="shared" si="98"/>
        <v>0.19148936170212766</v>
      </c>
      <c r="M405" s="8">
        <f t="shared" si="95"/>
        <v>1.5430114440015429E-3</v>
      </c>
      <c r="N405" s="16">
        <f t="shared" si="96"/>
        <v>9.961261759822912E-4</v>
      </c>
    </row>
    <row r="406" spans="1:14" x14ac:dyDescent="0.2">
      <c r="A406" s="45"/>
      <c r="B406" s="35" t="s">
        <v>378</v>
      </c>
      <c r="C406" s="32">
        <v>76</v>
      </c>
      <c r="D406" s="7">
        <v>9</v>
      </c>
      <c r="E406" s="7">
        <v>69</v>
      </c>
      <c r="F406" s="7">
        <v>16</v>
      </c>
      <c r="G406" s="8">
        <f t="shared" si="91"/>
        <v>9.7724058120097716E-3</v>
      </c>
      <c r="H406" s="8">
        <f t="shared" si="92"/>
        <v>9.961261759822912E-4</v>
      </c>
      <c r="I406" s="8">
        <f t="shared" si="93"/>
        <v>6.8007096392667058E-3</v>
      </c>
      <c r="J406" s="8">
        <f t="shared" si="94"/>
        <v>1.3987236646560014E-3</v>
      </c>
      <c r="K406" s="8">
        <f t="shared" si="97"/>
        <v>-9.2105263157894732E-2</v>
      </c>
      <c r="L406" s="8">
        <f t="shared" si="98"/>
        <v>0.77777777777777779</v>
      </c>
      <c r="M406" s="8">
        <f t="shared" si="95"/>
        <v>-9.0009000900089994E-4</v>
      </c>
      <c r="N406" s="16">
        <f t="shared" si="96"/>
        <v>7.747648035417821E-4</v>
      </c>
    </row>
    <row r="407" spans="1:14" x14ac:dyDescent="0.2">
      <c r="A407" s="45"/>
      <c r="B407" s="35" t="s">
        <v>379</v>
      </c>
      <c r="C407" s="32">
        <v>13</v>
      </c>
      <c r="D407" s="7">
        <v>1</v>
      </c>
      <c r="E407" s="7">
        <v>3</v>
      </c>
      <c r="F407" s="7">
        <v>1</v>
      </c>
      <c r="G407" s="8">
        <f t="shared" si="91"/>
        <v>1.6715957310016716E-3</v>
      </c>
      <c r="H407" s="8">
        <f t="shared" si="92"/>
        <v>1.1068068622025456E-4</v>
      </c>
      <c r="I407" s="8">
        <f t="shared" si="93"/>
        <v>2.9568302779420464E-4</v>
      </c>
      <c r="J407" s="8">
        <f t="shared" si="94"/>
        <v>8.7420229041000087E-5</v>
      </c>
      <c r="K407" s="8">
        <f t="shared" si="97"/>
        <v>-0.76923076923076927</v>
      </c>
      <c r="L407" s="8">
        <f t="shared" si="98"/>
        <v>0</v>
      </c>
      <c r="M407" s="8">
        <f t="shared" si="95"/>
        <v>-1.285842870001286E-3</v>
      </c>
      <c r="N407" s="16">
        <f t="shared" si="96"/>
        <v>0</v>
      </c>
    </row>
    <row r="408" spans="1:14" x14ac:dyDescent="0.2">
      <c r="A408" s="45"/>
      <c r="B408" s="35" t="s">
        <v>380</v>
      </c>
      <c r="C408" s="32">
        <v>7</v>
      </c>
      <c r="D408" s="7">
        <v>4</v>
      </c>
      <c r="E408" s="7">
        <v>73</v>
      </c>
      <c r="F408" s="7">
        <v>18</v>
      </c>
      <c r="G408" s="8">
        <f t="shared" si="91"/>
        <v>9.0009000900090005E-4</v>
      </c>
      <c r="H408" s="8">
        <f t="shared" si="92"/>
        <v>4.4272274488101824E-4</v>
      </c>
      <c r="I408" s="8">
        <f t="shared" si="93"/>
        <v>7.1949536763256453E-3</v>
      </c>
      <c r="J408" s="8">
        <f t="shared" si="94"/>
        <v>1.5735641227380016E-3</v>
      </c>
      <c r="K408" s="8">
        <f t="shared" si="97"/>
        <v>9.4285714285714288</v>
      </c>
      <c r="L408" s="8">
        <f t="shared" si="98"/>
        <v>3.5</v>
      </c>
      <c r="M408" s="8">
        <f t="shared" si="95"/>
        <v>8.4865629420084864E-3</v>
      </c>
      <c r="N408" s="16">
        <f t="shared" si="96"/>
        <v>1.5495296070835638E-3</v>
      </c>
    </row>
    <row r="409" spans="1:14" x14ac:dyDescent="0.2">
      <c r="A409" s="45"/>
      <c r="B409" s="35" t="s">
        <v>381</v>
      </c>
      <c r="C409" s="32">
        <v>5</v>
      </c>
      <c r="D409" s="7">
        <v>0</v>
      </c>
      <c r="E409" s="7">
        <v>15</v>
      </c>
      <c r="F409" s="7">
        <v>2</v>
      </c>
      <c r="G409" s="8">
        <f t="shared" si="91"/>
        <v>6.4292143500064289E-4</v>
      </c>
      <c r="H409" s="8" t="str">
        <f t="shared" si="92"/>
        <v/>
      </c>
      <c r="I409" s="8">
        <f t="shared" si="93"/>
        <v>1.4784151389710231E-3</v>
      </c>
      <c r="J409" s="8">
        <f t="shared" si="94"/>
        <v>1.7484045808200017E-4</v>
      </c>
      <c r="K409" s="8">
        <f t="shared" si="97"/>
        <v>2</v>
      </c>
      <c r="L409" s="8">
        <f t="shared" si="98"/>
        <v>1</v>
      </c>
      <c r="M409" s="8">
        <f t="shared" si="95"/>
        <v>1.2858428700012858E-3</v>
      </c>
      <c r="N409" s="16" t="str">
        <f t="shared" si="96"/>
        <v/>
      </c>
    </row>
    <row r="410" spans="1:14" x14ac:dyDescent="0.2">
      <c r="A410" s="45"/>
      <c r="B410" s="35" t="s">
        <v>382</v>
      </c>
      <c r="C410" s="32">
        <v>21</v>
      </c>
      <c r="D410" s="7">
        <v>7</v>
      </c>
      <c r="E410" s="7">
        <v>19</v>
      </c>
      <c r="F410" s="7">
        <v>8</v>
      </c>
      <c r="G410" s="8">
        <f t="shared" si="91"/>
        <v>2.7002700270027003E-3</v>
      </c>
      <c r="H410" s="8">
        <f t="shared" si="92"/>
        <v>7.7476480354178199E-4</v>
      </c>
      <c r="I410" s="8">
        <f t="shared" si="93"/>
        <v>1.8726591760299626E-3</v>
      </c>
      <c r="J410" s="8">
        <f t="shared" si="94"/>
        <v>6.993618323280007E-4</v>
      </c>
      <c r="K410" s="8">
        <f t="shared" si="97"/>
        <v>-9.5238095238095233E-2</v>
      </c>
      <c r="L410" s="8">
        <f t="shared" si="98"/>
        <v>0.14285714285714285</v>
      </c>
      <c r="M410" s="8">
        <f t="shared" si="95"/>
        <v>-2.5716857400025716E-4</v>
      </c>
      <c r="N410" s="16">
        <f t="shared" si="96"/>
        <v>1.1068068622025456E-4</v>
      </c>
    </row>
    <row r="411" spans="1:14" x14ac:dyDescent="0.2">
      <c r="A411" s="45"/>
      <c r="B411" s="35" t="s">
        <v>383</v>
      </c>
      <c r="C411" s="32">
        <v>0</v>
      </c>
      <c r="D411" s="7">
        <v>1</v>
      </c>
      <c r="E411" s="7">
        <v>0</v>
      </c>
      <c r="F411" s="7">
        <v>0</v>
      </c>
      <c r="G411" s="8" t="str">
        <f t="shared" si="91"/>
        <v/>
      </c>
      <c r="H411" s="8">
        <f t="shared" si="92"/>
        <v>1.1068068622025456E-4</v>
      </c>
      <c r="I411" s="8" t="str">
        <f t="shared" si="93"/>
        <v/>
      </c>
      <c r="J411" s="8" t="str">
        <f t="shared" si="94"/>
        <v/>
      </c>
      <c r="K411" s="8" t="str">
        <f t="shared" si="97"/>
        <v xml:space="preserve"> </v>
      </c>
      <c r="L411" s="8">
        <f t="shared" si="98"/>
        <v>-1</v>
      </c>
      <c r="M411" s="8" t="str">
        <f t="shared" si="95"/>
        <v/>
      </c>
      <c r="N411" s="16">
        <f t="shared" si="96"/>
        <v>-1.1068068622025456E-4</v>
      </c>
    </row>
    <row r="412" spans="1:14" x14ac:dyDescent="0.2">
      <c r="A412" s="45"/>
      <c r="B412" s="35" t="s">
        <v>384</v>
      </c>
      <c r="C412" s="32">
        <v>0</v>
      </c>
      <c r="D412" s="7">
        <v>0</v>
      </c>
      <c r="E412" s="7">
        <v>0</v>
      </c>
      <c r="F412" s="7">
        <v>0</v>
      </c>
      <c r="G412" s="8" t="str">
        <f t="shared" si="91"/>
        <v/>
      </c>
      <c r="H412" s="8" t="str">
        <f t="shared" si="92"/>
        <v/>
      </c>
      <c r="I412" s="8" t="str">
        <f t="shared" si="93"/>
        <v/>
      </c>
      <c r="J412" s="8" t="str">
        <f t="shared" si="94"/>
        <v/>
      </c>
      <c r="K412" s="8" t="str">
        <f t="shared" si="97"/>
        <v xml:space="preserve"> </v>
      </c>
      <c r="L412" s="8" t="str">
        <f t="shared" si="98"/>
        <v xml:space="preserve"> </v>
      </c>
      <c r="M412" s="8" t="str">
        <f t="shared" si="95"/>
        <v/>
      </c>
      <c r="N412" s="16" t="str">
        <f t="shared" si="96"/>
        <v/>
      </c>
    </row>
    <row r="413" spans="1:14" x14ac:dyDescent="0.2">
      <c r="A413" s="45"/>
      <c r="B413" s="35" t="s">
        <v>385</v>
      </c>
      <c r="C413" s="32">
        <v>39</v>
      </c>
      <c r="D413" s="7">
        <v>4</v>
      </c>
      <c r="E413" s="7">
        <v>36</v>
      </c>
      <c r="F413" s="7">
        <v>3</v>
      </c>
      <c r="G413" s="8">
        <f t="shared" si="91"/>
        <v>5.0147871930050145E-3</v>
      </c>
      <c r="H413" s="8">
        <f t="shared" si="92"/>
        <v>4.4272274488101824E-4</v>
      </c>
      <c r="I413" s="8">
        <f t="shared" si="93"/>
        <v>3.5481963335304554E-3</v>
      </c>
      <c r="J413" s="8">
        <f t="shared" si="94"/>
        <v>2.6226068712300026E-4</v>
      </c>
      <c r="K413" s="8">
        <f t="shared" si="97"/>
        <v>-7.6923076923076927E-2</v>
      </c>
      <c r="L413" s="8">
        <f t="shared" si="98"/>
        <v>-0.25</v>
      </c>
      <c r="M413" s="8">
        <f t="shared" si="95"/>
        <v>-3.8575286100038574E-4</v>
      </c>
      <c r="N413" s="16">
        <f t="shared" si="96"/>
        <v>-1.1068068622025456E-4</v>
      </c>
    </row>
    <row r="414" spans="1:14" x14ac:dyDescent="0.2">
      <c r="A414" s="45"/>
      <c r="B414" s="35" t="s">
        <v>386</v>
      </c>
      <c r="C414" s="32">
        <v>8</v>
      </c>
      <c r="D414" s="7">
        <v>6</v>
      </c>
      <c r="E414" s="7">
        <v>0</v>
      </c>
      <c r="F414" s="7">
        <v>0</v>
      </c>
      <c r="G414" s="8">
        <f t="shared" si="91"/>
        <v>1.0286742960010286E-3</v>
      </c>
      <c r="H414" s="8">
        <f t="shared" si="92"/>
        <v>6.6408411732152739E-4</v>
      </c>
      <c r="I414" s="8" t="str">
        <f t="shared" si="93"/>
        <v/>
      </c>
      <c r="J414" s="8" t="str">
        <f t="shared" si="94"/>
        <v/>
      </c>
      <c r="K414" s="8">
        <f t="shared" si="97"/>
        <v>-1</v>
      </c>
      <c r="L414" s="8">
        <f t="shared" si="98"/>
        <v>-1</v>
      </c>
      <c r="M414" s="8">
        <f t="shared" si="95"/>
        <v>-1.0286742960010286E-3</v>
      </c>
      <c r="N414" s="16">
        <f t="shared" si="96"/>
        <v>-6.6408411732152739E-4</v>
      </c>
    </row>
    <row r="415" spans="1:14" x14ac:dyDescent="0.2">
      <c r="A415" s="45"/>
      <c r="B415" s="35" t="s">
        <v>387</v>
      </c>
      <c r="C415" s="32">
        <v>0</v>
      </c>
      <c r="D415" s="7">
        <v>1</v>
      </c>
      <c r="E415" s="7">
        <v>0</v>
      </c>
      <c r="F415" s="7">
        <v>0</v>
      </c>
      <c r="G415" s="8" t="str">
        <f t="shared" si="91"/>
        <v/>
      </c>
      <c r="H415" s="8">
        <f t="shared" si="92"/>
        <v>1.1068068622025456E-4</v>
      </c>
      <c r="I415" s="8" t="str">
        <f t="shared" si="93"/>
        <v/>
      </c>
      <c r="J415" s="8" t="str">
        <f t="shared" si="94"/>
        <v/>
      </c>
      <c r="K415" s="8" t="str">
        <f t="shared" si="97"/>
        <v xml:space="preserve"> </v>
      </c>
      <c r="L415" s="8">
        <f t="shared" si="98"/>
        <v>-1</v>
      </c>
      <c r="M415" s="8" t="str">
        <f t="shared" si="95"/>
        <v/>
      </c>
      <c r="N415" s="16">
        <f t="shared" si="96"/>
        <v>-1.1068068622025456E-4</v>
      </c>
    </row>
    <row r="416" spans="1:14" x14ac:dyDescent="0.2">
      <c r="A416" s="45"/>
      <c r="B416" s="35" t="s">
        <v>388</v>
      </c>
      <c r="C416" s="32">
        <v>12</v>
      </c>
      <c r="D416" s="7">
        <v>7</v>
      </c>
      <c r="E416" s="7">
        <v>0</v>
      </c>
      <c r="F416" s="7">
        <v>1</v>
      </c>
      <c r="G416" s="8">
        <f t="shared" si="91"/>
        <v>1.5430114440015429E-3</v>
      </c>
      <c r="H416" s="8">
        <f t="shared" si="92"/>
        <v>7.7476480354178199E-4</v>
      </c>
      <c r="I416" s="8" t="str">
        <f t="shared" si="93"/>
        <v/>
      </c>
      <c r="J416" s="8">
        <f t="shared" si="94"/>
        <v>8.7420229041000087E-5</v>
      </c>
      <c r="K416" s="8">
        <f t="shared" si="97"/>
        <v>-1</v>
      </c>
      <c r="L416" s="8">
        <f t="shared" si="98"/>
        <v>-0.8571428571428571</v>
      </c>
      <c r="M416" s="8">
        <f t="shared" si="95"/>
        <v>-1.5430114440015429E-3</v>
      </c>
      <c r="N416" s="16">
        <f t="shared" si="96"/>
        <v>-6.6408411732152739E-4</v>
      </c>
    </row>
    <row r="417" spans="1:14" x14ac:dyDescent="0.2">
      <c r="A417" s="45" t="s">
        <v>76</v>
      </c>
      <c r="B417" s="35" t="s">
        <v>389</v>
      </c>
      <c r="C417" s="32">
        <v>0</v>
      </c>
      <c r="D417" s="7">
        <v>0</v>
      </c>
      <c r="E417" s="7">
        <v>0</v>
      </c>
      <c r="F417" s="7">
        <v>0</v>
      </c>
      <c r="G417" s="8" t="str">
        <f t="shared" si="91"/>
        <v/>
      </c>
      <c r="H417" s="8" t="str">
        <f t="shared" si="92"/>
        <v/>
      </c>
      <c r="I417" s="8" t="str">
        <f t="shared" si="93"/>
        <v/>
      </c>
      <c r="J417" s="8" t="str">
        <f t="shared" si="94"/>
        <v/>
      </c>
      <c r="K417" s="8" t="str">
        <f t="shared" si="97"/>
        <v xml:space="preserve"> </v>
      </c>
      <c r="L417" s="8" t="str">
        <f t="shared" si="98"/>
        <v xml:space="preserve"> </v>
      </c>
      <c r="M417" s="8" t="str">
        <f t="shared" si="95"/>
        <v/>
      </c>
      <c r="N417" s="16" t="str">
        <f t="shared" si="96"/>
        <v/>
      </c>
    </row>
    <row r="418" spans="1:14" x14ac:dyDescent="0.2">
      <c r="A418" s="45" t="s">
        <v>76</v>
      </c>
      <c r="B418" s="35" t="s">
        <v>390</v>
      </c>
      <c r="C418" s="32">
        <v>0</v>
      </c>
      <c r="D418" s="7">
        <v>0</v>
      </c>
      <c r="E418" s="7">
        <v>0</v>
      </c>
      <c r="F418" s="7">
        <v>0</v>
      </c>
      <c r="G418" s="8" t="str">
        <f t="shared" si="91"/>
        <v/>
      </c>
      <c r="H418" s="8" t="str">
        <f t="shared" si="92"/>
        <v/>
      </c>
      <c r="I418" s="8" t="str">
        <f t="shared" si="93"/>
        <v/>
      </c>
      <c r="J418" s="8" t="str">
        <f t="shared" si="94"/>
        <v/>
      </c>
      <c r="K418" s="8" t="str">
        <f t="shared" si="97"/>
        <v xml:space="preserve"> </v>
      </c>
      <c r="L418" s="8" t="str">
        <f t="shared" si="98"/>
        <v xml:space="preserve"> </v>
      </c>
      <c r="M418" s="8" t="str">
        <f t="shared" si="95"/>
        <v/>
      </c>
      <c r="N418" s="16" t="str">
        <f t="shared" si="96"/>
        <v/>
      </c>
    </row>
    <row r="419" spans="1:14" x14ac:dyDescent="0.2">
      <c r="A419" s="45"/>
      <c r="B419" s="35" t="s">
        <v>391</v>
      </c>
      <c r="C419" s="32">
        <v>2589</v>
      </c>
      <c r="D419" s="7">
        <v>2404</v>
      </c>
      <c r="E419" s="7">
        <v>2364</v>
      </c>
      <c r="F419" s="7">
        <v>2343</v>
      </c>
      <c r="G419" s="8">
        <f t="shared" si="91"/>
        <v>0.33290471904333291</v>
      </c>
      <c r="H419" s="8">
        <f t="shared" si="92"/>
        <v>0.26607636967349196</v>
      </c>
      <c r="I419" s="8">
        <f t="shared" si="93"/>
        <v>0.23299822590183322</v>
      </c>
      <c r="J419" s="8">
        <f t="shared" si="94"/>
        <v>0.20482559664306321</v>
      </c>
      <c r="K419" s="8">
        <f t="shared" si="97"/>
        <v>-8.6906141367323289E-2</v>
      </c>
      <c r="L419" s="8">
        <f t="shared" si="98"/>
        <v>-2.5374376039933443E-2</v>
      </c>
      <c r="M419" s="8">
        <f t="shared" si="95"/>
        <v>-2.8931464575028931E-2</v>
      </c>
      <c r="N419" s="16">
        <f t="shared" si="96"/>
        <v>-6.7515218594355279E-3</v>
      </c>
    </row>
    <row r="420" spans="1:14" x14ac:dyDescent="0.2">
      <c r="A420" s="45"/>
      <c r="B420" s="35" t="s">
        <v>392</v>
      </c>
      <c r="C420" s="32">
        <v>0</v>
      </c>
      <c r="D420" s="7">
        <v>1</v>
      </c>
      <c r="E420" s="7">
        <v>1</v>
      </c>
      <c r="F420" s="7">
        <v>0</v>
      </c>
      <c r="G420" s="8" t="str">
        <f t="shared" si="91"/>
        <v/>
      </c>
      <c r="H420" s="8">
        <f t="shared" si="92"/>
        <v>1.1068068622025456E-4</v>
      </c>
      <c r="I420" s="8">
        <f t="shared" si="93"/>
        <v>9.8561009264734874E-5</v>
      </c>
      <c r="J420" s="8" t="str">
        <f t="shared" si="94"/>
        <v/>
      </c>
      <c r="K420" s="8">
        <f t="shared" si="97"/>
        <v>1</v>
      </c>
      <c r="L420" s="8">
        <f t="shared" si="98"/>
        <v>-1</v>
      </c>
      <c r="M420" s="8" t="str">
        <f t="shared" si="95"/>
        <v/>
      </c>
      <c r="N420" s="16">
        <f t="shared" si="96"/>
        <v>-1.1068068622025456E-4</v>
      </c>
    </row>
    <row r="421" spans="1:14" x14ac:dyDescent="0.2">
      <c r="A421" s="45"/>
      <c r="B421" s="35" t="s">
        <v>393</v>
      </c>
      <c r="C421" s="32">
        <v>0</v>
      </c>
      <c r="D421" s="7">
        <v>0</v>
      </c>
      <c r="E421" s="7">
        <v>1</v>
      </c>
      <c r="F421" s="7">
        <v>0</v>
      </c>
      <c r="G421" s="8" t="str">
        <f t="shared" si="91"/>
        <v/>
      </c>
      <c r="H421" s="8" t="str">
        <f t="shared" si="92"/>
        <v/>
      </c>
      <c r="I421" s="8">
        <f t="shared" si="93"/>
        <v>9.8561009264734874E-5</v>
      </c>
      <c r="J421" s="8" t="str">
        <f t="shared" si="94"/>
        <v/>
      </c>
      <c r="K421" s="8">
        <f t="shared" si="97"/>
        <v>1</v>
      </c>
      <c r="L421" s="8" t="str">
        <f t="shared" si="98"/>
        <v xml:space="preserve"> </v>
      </c>
      <c r="M421" s="8" t="str">
        <f t="shared" si="95"/>
        <v/>
      </c>
      <c r="N421" s="16" t="str">
        <f t="shared" si="96"/>
        <v/>
      </c>
    </row>
    <row r="422" spans="1:14" x14ac:dyDescent="0.2">
      <c r="A422" s="45"/>
      <c r="B422" s="35" t="s">
        <v>394</v>
      </c>
      <c r="C422" s="32">
        <v>150</v>
      </c>
      <c r="D422" s="7">
        <v>151</v>
      </c>
      <c r="E422" s="7">
        <v>62</v>
      </c>
      <c r="F422" s="7">
        <v>49</v>
      </c>
      <c r="G422" s="8">
        <f t="shared" si="91"/>
        <v>1.9287643050019287E-2</v>
      </c>
      <c r="H422" s="8">
        <f t="shared" si="92"/>
        <v>1.6712783619258438E-2</v>
      </c>
      <c r="I422" s="8">
        <f t="shared" si="93"/>
        <v>6.1107825744135622E-3</v>
      </c>
      <c r="J422" s="8">
        <f t="shared" si="94"/>
        <v>4.2835912230090043E-3</v>
      </c>
      <c r="K422" s="8">
        <f t="shared" si="97"/>
        <v>-0.58666666666666667</v>
      </c>
      <c r="L422" s="8">
        <f t="shared" si="98"/>
        <v>-0.67549668874172186</v>
      </c>
      <c r="M422" s="8">
        <f t="shared" si="95"/>
        <v>-1.1315417256011316E-2</v>
      </c>
      <c r="N422" s="16">
        <f t="shared" si="96"/>
        <v>-1.1289429994465965E-2</v>
      </c>
    </row>
    <row r="423" spans="1:14" x14ac:dyDescent="0.2">
      <c r="A423" s="45"/>
      <c r="B423" s="35" t="s">
        <v>395</v>
      </c>
      <c r="C423" s="32">
        <v>652</v>
      </c>
      <c r="D423" s="7">
        <v>409</v>
      </c>
      <c r="E423" s="7">
        <v>1063</v>
      </c>
      <c r="F423" s="7">
        <v>1062</v>
      </c>
      <c r="G423" s="8">
        <f t="shared" si="91"/>
        <v>8.3836955124083831E-2</v>
      </c>
      <c r="H423" s="8">
        <f t="shared" si="92"/>
        <v>4.5268400664084114E-2</v>
      </c>
      <c r="I423" s="8">
        <f t="shared" si="93"/>
        <v>0.10477035284841317</v>
      </c>
      <c r="J423" s="8">
        <f t="shared" si="94"/>
        <v>9.2840283241542088E-2</v>
      </c>
      <c r="K423" s="8">
        <f t="shared" si="97"/>
        <v>0.63036809815950923</v>
      </c>
      <c r="L423" s="8">
        <f t="shared" si="98"/>
        <v>1.5965770171149145</v>
      </c>
      <c r="M423" s="8">
        <f t="shared" si="95"/>
        <v>5.2848141957052848E-2</v>
      </c>
      <c r="N423" s="16">
        <f t="shared" si="96"/>
        <v>7.2274488101826226E-2</v>
      </c>
    </row>
    <row r="424" spans="1:14" x14ac:dyDescent="0.2">
      <c r="A424" s="45"/>
      <c r="B424" s="35" t="s">
        <v>396</v>
      </c>
      <c r="C424" s="32">
        <v>129</v>
      </c>
      <c r="D424" s="7">
        <v>67</v>
      </c>
      <c r="E424" s="7">
        <v>58</v>
      </c>
      <c r="F424" s="7">
        <v>21</v>
      </c>
      <c r="G424" s="8">
        <f t="shared" si="91"/>
        <v>1.6587373023016588E-2</v>
      </c>
      <c r="H424" s="8">
        <f t="shared" si="92"/>
        <v>7.4156059767570559E-3</v>
      </c>
      <c r="I424" s="8">
        <f t="shared" si="93"/>
        <v>5.7165385373546228E-3</v>
      </c>
      <c r="J424" s="8">
        <f t="shared" si="94"/>
        <v>1.8358248098610018E-3</v>
      </c>
      <c r="K424" s="8">
        <f t="shared" si="97"/>
        <v>-0.55038759689922478</v>
      </c>
      <c r="L424" s="8">
        <f t="shared" si="98"/>
        <v>-0.68656716417910446</v>
      </c>
      <c r="M424" s="8">
        <f t="shared" si="95"/>
        <v>-9.129484377009129E-3</v>
      </c>
      <c r="N424" s="16">
        <f t="shared" si="96"/>
        <v>-5.0913115661317095E-3</v>
      </c>
    </row>
    <row r="425" spans="1:14" x14ac:dyDescent="0.2">
      <c r="A425" s="45"/>
      <c r="B425" s="35" t="s">
        <v>397</v>
      </c>
      <c r="C425" s="32">
        <v>2</v>
      </c>
      <c r="D425" s="7">
        <v>0</v>
      </c>
      <c r="E425" s="7">
        <v>1</v>
      </c>
      <c r="F425" s="7">
        <v>1</v>
      </c>
      <c r="G425" s="8">
        <f t="shared" si="91"/>
        <v>2.5716857400025716E-4</v>
      </c>
      <c r="H425" s="8" t="str">
        <f t="shared" si="92"/>
        <v/>
      </c>
      <c r="I425" s="8">
        <f t="shared" si="93"/>
        <v>9.8561009264734874E-5</v>
      </c>
      <c r="J425" s="8">
        <f t="shared" si="94"/>
        <v>8.7420229041000087E-5</v>
      </c>
      <c r="K425" s="8">
        <f t="shared" si="97"/>
        <v>-0.5</v>
      </c>
      <c r="L425" s="8">
        <f t="shared" si="98"/>
        <v>1</v>
      </c>
      <c r="M425" s="8">
        <f t="shared" si="95"/>
        <v>-1.2858428700012858E-4</v>
      </c>
      <c r="N425" s="16" t="str">
        <f t="shared" si="96"/>
        <v/>
      </c>
    </row>
    <row r="426" spans="1:14" x14ac:dyDescent="0.2">
      <c r="A426" s="45"/>
      <c r="B426" s="35" t="s">
        <v>398</v>
      </c>
      <c r="C426" s="32">
        <v>6</v>
      </c>
      <c r="D426" s="7">
        <v>2</v>
      </c>
      <c r="E426" s="7">
        <v>1</v>
      </c>
      <c r="F426" s="7">
        <v>0</v>
      </c>
      <c r="G426" s="8">
        <f t="shared" si="91"/>
        <v>7.7150572200077147E-4</v>
      </c>
      <c r="H426" s="8">
        <f t="shared" si="92"/>
        <v>2.2136137244050912E-4</v>
      </c>
      <c r="I426" s="8">
        <f t="shared" si="93"/>
        <v>9.8561009264734874E-5</v>
      </c>
      <c r="J426" s="8" t="str">
        <f t="shared" si="94"/>
        <v/>
      </c>
      <c r="K426" s="8">
        <f t="shared" si="97"/>
        <v>-0.83333333333333337</v>
      </c>
      <c r="L426" s="8">
        <f t="shared" si="98"/>
        <v>-1</v>
      </c>
      <c r="M426" s="8">
        <f t="shared" si="95"/>
        <v>-6.4292143500064289E-4</v>
      </c>
      <c r="N426" s="16">
        <f t="shared" si="96"/>
        <v>-2.2136137244050912E-4</v>
      </c>
    </row>
    <row r="427" spans="1:14" ht="25.5" x14ac:dyDescent="0.2">
      <c r="A427" s="45"/>
      <c r="B427" s="35" t="s">
        <v>399</v>
      </c>
      <c r="C427" s="32">
        <v>86</v>
      </c>
      <c r="D427" s="7">
        <v>67</v>
      </c>
      <c r="E427" s="7">
        <v>20</v>
      </c>
      <c r="F427" s="7">
        <v>13</v>
      </c>
      <c r="G427" s="8">
        <f t="shared" si="91"/>
        <v>1.1058248682011058E-2</v>
      </c>
      <c r="H427" s="8">
        <f t="shared" si="92"/>
        <v>7.4156059767570559E-3</v>
      </c>
      <c r="I427" s="8">
        <f t="shared" si="93"/>
        <v>1.9712201852946972E-3</v>
      </c>
      <c r="J427" s="8">
        <f t="shared" si="94"/>
        <v>1.1364629775330011E-3</v>
      </c>
      <c r="K427" s="8">
        <f t="shared" si="97"/>
        <v>-0.76744186046511631</v>
      </c>
      <c r="L427" s="8">
        <f t="shared" si="98"/>
        <v>-0.80597014925373134</v>
      </c>
      <c r="M427" s="8">
        <f t="shared" si="95"/>
        <v>-8.4865629420084864E-3</v>
      </c>
      <c r="N427" s="16">
        <f t="shared" si="96"/>
        <v>-5.9767570558937463E-3</v>
      </c>
    </row>
    <row r="428" spans="1:14" x14ac:dyDescent="0.2">
      <c r="A428" s="45"/>
      <c r="B428" s="35" t="s">
        <v>400</v>
      </c>
      <c r="C428" s="32">
        <v>15</v>
      </c>
      <c r="D428" s="7">
        <v>11</v>
      </c>
      <c r="E428" s="7">
        <v>6</v>
      </c>
      <c r="F428" s="7">
        <v>0</v>
      </c>
      <c r="G428" s="8">
        <f t="shared" si="91"/>
        <v>1.9287643050019288E-3</v>
      </c>
      <c r="H428" s="8">
        <f t="shared" si="92"/>
        <v>1.2174875484228002E-3</v>
      </c>
      <c r="I428" s="8">
        <f t="shared" si="93"/>
        <v>5.9136605558840927E-4</v>
      </c>
      <c r="J428" s="8" t="str">
        <f t="shared" si="94"/>
        <v/>
      </c>
      <c r="K428" s="8">
        <f t="shared" si="97"/>
        <v>-0.6</v>
      </c>
      <c r="L428" s="8">
        <f t="shared" si="98"/>
        <v>-1</v>
      </c>
      <c r="M428" s="8">
        <f t="shared" si="95"/>
        <v>-1.1572585830011573E-3</v>
      </c>
      <c r="N428" s="16">
        <f t="shared" si="96"/>
        <v>-1.2174875484228002E-3</v>
      </c>
    </row>
    <row r="429" spans="1:14" x14ac:dyDescent="0.2">
      <c r="A429" s="45"/>
      <c r="B429" s="35" t="s">
        <v>401</v>
      </c>
      <c r="C429" s="32">
        <v>22</v>
      </c>
      <c r="D429" s="7">
        <v>12</v>
      </c>
      <c r="E429" s="7">
        <v>35</v>
      </c>
      <c r="F429" s="7">
        <v>60</v>
      </c>
      <c r="G429" s="8">
        <f t="shared" si="91"/>
        <v>2.828854314002829E-3</v>
      </c>
      <c r="H429" s="8">
        <f t="shared" si="92"/>
        <v>1.3281682346430548E-3</v>
      </c>
      <c r="I429" s="8">
        <f t="shared" si="93"/>
        <v>3.4496353242657206E-3</v>
      </c>
      <c r="J429" s="8">
        <f t="shared" si="94"/>
        <v>5.2452137424600052E-3</v>
      </c>
      <c r="K429" s="8">
        <f t="shared" si="97"/>
        <v>0.59090909090909094</v>
      </c>
      <c r="L429" s="8">
        <f t="shared" si="98"/>
        <v>4</v>
      </c>
      <c r="M429" s="8">
        <f t="shared" si="95"/>
        <v>1.6715957310016716E-3</v>
      </c>
      <c r="N429" s="16">
        <f t="shared" si="96"/>
        <v>5.3126729385722191E-3</v>
      </c>
    </row>
    <row r="430" spans="1:14" x14ac:dyDescent="0.2">
      <c r="A430" s="45"/>
      <c r="B430" s="35" t="s">
        <v>402</v>
      </c>
      <c r="C430" s="32">
        <v>4</v>
      </c>
      <c r="D430" s="7">
        <v>3</v>
      </c>
      <c r="E430" s="7">
        <v>7</v>
      </c>
      <c r="F430" s="7">
        <v>5</v>
      </c>
      <c r="G430" s="8">
        <f t="shared" si="91"/>
        <v>5.1433714800051432E-4</v>
      </c>
      <c r="H430" s="8">
        <f t="shared" si="92"/>
        <v>3.320420586607637E-4</v>
      </c>
      <c r="I430" s="8">
        <f t="shared" si="93"/>
        <v>6.8992706485314413E-4</v>
      </c>
      <c r="J430" s="8">
        <f t="shared" si="94"/>
        <v>4.3710114520500044E-4</v>
      </c>
      <c r="K430" s="8">
        <f t="shared" si="97"/>
        <v>0.75</v>
      </c>
      <c r="L430" s="8">
        <f t="shared" si="98"/>
        <v>0.66666666666666663</v>
      </c>
      <c r="M430" s="8">
        <f t="shared" si="95"/>
        <v>3.8575286100038574E-4</v>
      </c>
      <c r="N430" s="16">
        <f t="shared" si="96"/>
        <v>2.2136137244050912E-4</v>
      </c>
    </row>
    <row r="431" spans="1:14" x14ac:dyDescent="0.2">
      <c r="A431" s="45"/>
      <c r="B431" s="35" t="s">
        <v>403</v>
      </c>
      <c r="C431" s="32">
        <v>0</v>
      </c>
      <c r="D431" s="7">
        <v>0</v>
      </c>
      <c r="E431" s="7">
        <v>0</v>
      </c>
      <c r="F431" s="7">
        <v>0</v>
      </c>
      <c r="G431" s="8" t="str">
        <f t="shared" si="91"/>
        <v/>
      </c>
      <c r="H431" s="8" t="str">
        <f t="shared" si="92"/>
        <v/>
      </c>
      <c r="I431" s="8" t="str">
        <f t="shared" si="93"/>
        <v/>
      </c>
      <c r="J431" s="8" t="str">
        <f t="shared" si="94"/>
        <v/>
      </c>
      <c r="K431" s="8" t="str">
        <f t="shared" si="97"/>
        <v xml:space="preserve"> </v>
      </c>
      <c r="L431" s="8" t="str">
        <f t="shared" si="98"/>
        <v xml:space="preserve"> </v>
      </c>
      <c r="M431" s="8" t="str">
        <f t="shared" si="95"/>
        <v/>
      </c>
      <c r="N431" s="16" t="str">
        <f t="shared" si="96"/>
        <v/>
      </c>
    </row>
    <row r="432" spans="1:14" ht="25.5" x14ac:dyDescent="0.2">
      <c r="A432" s="45"/>
      <c r="B432" s="35" t="s">
        <v>404</v>
      </c>
      <c r="C432" s="32">
        <v>0</v>
      </c>
      <c r="D432" s="7">
        <v>0</v>
      </c>
      <c r="E432" s="7">
        <v>0</v>
      </c>
      <c r="F432" s="7">
        <v>0</v>
      </c>
      <c r="G432" s="8" t="str">
        <f t="shared" si="91"/>
        <v/>
      </c>
      <c r="H432" s="8" t="str">
        <f t="shared" si="92"/>
        <v/>
      </c>
      <c r="I432" s="8" t="str">
        <f t="shared" si="93"/>
        <v/>
      </c>
      <c r="J432" s="8" t="str">
        <f t="shared" si="94"/>
        <v/>
      </c>
      <c r="K432" s="8" t="str">
        <f t="shared" si="97"/>
        <v xml:space="preserve"> </v>
      </c>
      <c r="L432" s="8" t="str">
        <f t="shared" si="98"/>
        <v xml:space="preserve"> </v>
      </c>
      <c r="M432" s="8" t="str">
        <f t="shared" si="95"/>
        <v/>
      </c>
      <c r="N432" s="16" t="str">
        <f t="shared" si="96"/>
        <v/>
      </c>
    </row>
    <row r="433" spans="1:14" ht="25.5" x14ac:dyDescent="0.2">
      <c r="A433" s="45"/>
      <c r="B433" s="35" t="s">
        <v>405</v>
      </c>
      <c r="C433" s="32">
        <v>1</v>
      </c>
      <c r="D433" s="7">
        <v>8</v>
      </c>
      <c r="E433" s="7">
        <v>0</v>
      </c>
      <c r="F433" s="7">
        <v>5</v>
      </c>
      <c r="G433" s="8">
        <f t="shared" si="91"/>
        <v>1.2858428700012858E-4</v>
      </c>
      <c r="H433" s="8">
        <f t="shared" si="92"/>
        <v>8.8544548976203649E-4</v>
      </c>
      <c r="I433" s="8" t="str">
        <f t="shared" si="93"/>
        <v/>
      </c>
      <c r="J433" s="8">
        <f t="shared" si="94"/>
        <v>4.3710114520500044E-4</v>
      </c>
      <c r="K433" s="8">
        <f t="shared" si="97"/>
        <v>-1</v>
      </c>
      <c r="L433" s="8">
        <f t="shared" si="98"/>
        <v>-0.375</v>
      </c>
      <c r="M433" s="8">
        <f t="shared" si="95"/>
        <v>-1.2858428700012858E-4</v>
      </c>
      <c r="N433" s="16">
        <f t="shared" si="96"/>
        <v>-3.320420586607637E-4</v>
      </c>
    </row>
    <row r="434" spans="1:14" x14ac:dyDescent="0.2">
      <c r="A434" s="45"/>
      <c r="B434" s="35" t="s">
        <v>406</v>
      </c>
      <c r="C434" s="32">
        <v>4</v>
      </c>
      <c r="D434" s="7">
        <v>6</v>
      </c>
      <c r="E434" s="7">
        <v>35</v>
      </c>
      <c r="F434" s="7">
        <v>7</v>
      </c>
      <c r="G434" s="8">
        <f t="shared" si="91"/>
        <v>5.1433714800051432E-4</v>
      </c>
      <c r="H434" s="8">
        <f t="shared" si="92"/>
        <v>6.6408411732152739E-4</v>
      </c>
      <c r="I434" s="8">
        <f t="shared" si="93"/>
        <v>3.4496353242657206E-3</v>
      </c>
      <c r="J434" s="8">
        <f t="shared" si="94"/>
        <v>6.1194160328700061E-4</v>
      </c>
      <c r="K434" s="8">
        <f t="shared" si="97"/>
        <v>7.75</v>
      </c>
      <c r="L434" s="8">
        <f t="shared" si="98"/>
        <v>0.16666666666666666</v>
      </c>
      <c r="M434" s="8">
        <f t="shared" si="95"/>
        <v>3.9861128970039858E-3</v>
      </c>
      <c r="N434" s="16">
        <f t="shared" si="96"/>
        <v>1.1068068622025456E-4</v>
      </c>
    </row>
    <row r="435" spans="1:14" x14ac:dyDescent="0.2">
      <c r="A435" s="45"/>
      <c r="B435" s="35" t="s">
        <v>407</v>
      </c>
      <c r="C435" s="32">
        <v>137</v>
      </c>
      <c r="D435" s="7">
        <v>185</v>
      </c>
      <c r="E435" s="7">
        <v>1031</v>
      </c>
      <c r="F435" s="7">
        <v>1502</v>
      </c>
      <c r="G435" s="8">
        <f t="shared" ref="G435:G498" si="99">+IF(C435=0,"",C435/C$371)</f>
        <v>1.7616047319017617E-2</v>
      </c>
      <c r="H435" s="8">
        <f t="shared" ref="H435:H498" si="100">+IF(D435=0,"",D435/D$371)</f>
        <v>2.0475926950747094E-2</v>
      </c>
      <c r="I435" s="8">
        <f t="shared" ref="I435:I498" si="101">+IF(E435=0,"",E435/E$371)</f>
        <v>0.10161640055194165</v>
      </c>
      <c r="J435" s="8">
        <f t="shared" ref="J435:J498" si="102">+IF(F435=0,"",F435/F$371)</f>
        <v>0.13130518401958213</v>
      </c>
      <c r="K435" s="8">
        <f t="shared" si="97"/>
        <v>6.5255474452554747</v>
      </c>
      <c r="L435" s="8">
        <f t="shared" si="98"/>
        <v>7.1189189189189186</v>
      </c>
      <c r="M435" s="8">
        <f t="shared" ref="M435:M498" si="103">+IF(OR(AND(G435=""),(K435="")),"",G435*K435)</f>
        <v>0.11495435257811497</v>
      </c>
      <c r="N435" s="16">
        <f t="shared" ref="N435:N498" si="104">+IF(OR(AND(H435=""),(L435="")),"",H435*L435)</f>
        <v>0.14576646375207525</v>
      </c>
    </row>
    <row r="436" spans="1:14" x14ac:dyDescent="0.2">
      <c r="A436" s="45"/>
      <c r="B436" s="35" t="s">
        <v>408</v>
      </c>
      <c r="C436" s="32">
        <v>0</v>
      </c>
      <c r="D436" s="7">
        <v>2</v>
      </c>
      <c r="E436" s="7">
        <v>0</v>
      </c>
      <c r="F436" s="7">
        <v>2</v>
      </c>
      <c r="G436" s="8" t="str">
        <f t="shared" si="99"/>
        <v/>
      </c>
      <c r="H436" s="8">
        <f t="shared" si="100"/>
        <v>2.2136137244050912E-4</v>
      </c>
      <c r="I436" s="8" t="str">
        <f t="shared" si="101"/>
        <v/>
      </c>
      <c r="J436" s="8">
        <f t="shared" si="102"/>
        <v>1.7484045808200017E-4</v>
      </c>
      <c r="K436" s="8" t="str">
        <f t="shared" ref="K436:K499" si="105">+IF(AND(C436=0,E436=0)," ",IF(C436=0,1,IF(E436=0,-1,(E436-C436)/C436)))</f>
        <v xml:space="preserve"> </v>
      </c>
      <c r="L436" s="8">
        <f t="shared" ref="L436:L499" si="106">+IF(AND(D436=0,F436=0)," ",IF(D436=0,1,IF(F436=0,-1,(F436-D436)/D436)))</f>
        <v>0</v>
      </c>
      <c r="M436" s="8" t="str">
        <f t="shared" si="103"/>
        <v/>
      </c>
      <c r="N436" s="16">
        <f t="shared" si="104"/>
        <v>0</v>
      </c>
    </row>
    <row r="437" spans="1:14" x14ac:dyDescent="0.2">
      <c r="A437" s="45"/>
      <c r="B437" s="35" t="s">
        <v>409</v>
      </c>
      <c r="C437" s="32">
        <v>18</v>
      </c>
      <c r="D437" s="7">
        <v>33</v>
      </c>
      <c r="E437" s="7">
        <v>9</v>
      </c>
      <c r="F437" s="7">
        <v>9</v>
      </c>
      <c r="G437" s="8">
        <f t="shared" si="99"/>
        <v>2.3145171660023146E-3</v>
      </c>
      <c r="H437" s="8">
        <f t="shared" si="100"/>
        <v>3.6524626452684008E-3</v>
      </c>
      <c r="I437" s="8">
        <f t="shared" si="101"/>
        <v>8.8704908338261385E-4</v>
      </c>
      <c r="J437" s="8">
        <f t="shared" si="102"/>
        <v>7.8678206136900079E-4</v>
      </c>
      <c r="K437" s="8">
        <f t="shared" si="105"/>
        <v>-0.5</v>
      </c>
      <c r="L437" s="8">
        <f t="shared" si="106"/>
        <v>-0.72727272727272729</v>
      </c>
      <c r="M437" s="8">
        <f t="shared" si="103"/>
        <v>-1.1572585830011573E-3</v>
      </c>
      <c r="N437" s="16">
        <f t="shared" si="104"/>
        <v>-2.6563364692861096E-3</v>
      </c>
    </row>
    <row r="438" spans="1:14" x14ac:dyDescent="0.2">
      <c r="A438" s="45"/>
      <c r="B438" s="35" t="s">
        <v>410</v>
      </c>
      <c r="C438" s="32">
        <v>0</v>
      </c>
      <c r="D438" s="7">
        <v>2</v>
      </c>
      <c r="E438" s="7">
        <v>1</v>
      </c>
      <c r="F438" s="7">
        <v>2</v>
      </c>
      <c r="G438" s="8" t="str">
        <f t="shared" si="99"/>
        <v/>
      </c>
      <c r="H438" s="8">
        <f t="shared" si="100"/>
        <v>2.2136137244050912E-4</v>
      </c>
      <c r="I438" s="8">
        <f t="shared" si="101"/>
        <v>9.8561009264734874E-5</v>
      </c>
      <c r="J438" s="8">
        <f t="shared" si="102"/>
        <v>1.7484045808200017E-4</v>
      </c>
      <c r="K438" s="8">
        <f t="shared" si="105"/>
        <v>1</v>
      </c>
      <c r="L438" s="8">
        <f t="shared" si="106"/>
        <v>0</v>
      </c>
      <c r="M438" s="8" t="str">
        <f t="shared" si="103"/>
        <v/>
      </c>
      <c r="N438" s="16">
        <f t="shared" si="104"/>
        <v>0</v>
      </c>
    </row>
    <row r="439" spans="1:14" x14ac:dyDescent="0.2">
      <c r="A439" s="45" t="s">
        <v>76</v>
      </c>
      <c r="B439" s="35" t="s">
        <v>411</v>
      </c>
      <c r="C439" s="32">
        <v>0</v>
      </c>
      <c r="D439" s="7">
        <v>0</v>
      </c>
      <c r="E439" s="7">
        <v>0</v>
      </c>
      <c r="F439" s="7">
        <v>0</v>
      </c>
      <c r="G439" s="8" t="str">
        <f t="shared" si="99"/>
        <v/>
      </c>
      <c r="H439" s="8" t="str">
        <f t="shared" si="100"/>
        <v/>
      </c>
      <c r="I439" s="8" t="str">
        <f t="shared" si="101"/>
        <v/>
      </c>
      <c r="J439" s="8" t="str">
        <f t="shared" si="102"/>
        <v/>
      </c>
      <c r="K439" s="8" t="str">
        <f t="shared" si="105"/>
        <v xml:space="preserve"> </v>
      </c>
      <c r="L439" s="8" t="str">
        <f t="shared" si="106"/>
        <v xml:space="preserve"> </v>
      </c>
      <c r="M439" s="8" t="str">
        <f t="shared" si="103"/>
        <v/>
      </c>
      <c r="N439" s="16" t="str">
        <f t="shared" si="104"/>
        <v/>
      </c>
    </row>
    <row r="440" spans="1:14" x14ac:dyDescent="0.2">
      <c r="A440" s="45"/>
      <c r="B440" s="35" t="s">
        <v>412</v>
      </c>
      <c r="C440" s="32">
        <v>0</v>
      </c>
      <c r="D440" s="7">
        <v>0</v>
      </c>
      <c r="E440" s="7">
        <v>1</v>
      </c>
      <c r="F440" s="7">
        <v>0</v>
      </c>
      <c r="G440" s="8" t="str">
        <f t="shared" si="99"/>
        <v/>
      </c>
      <c r="H440" s="8" t="str">
        <f t="shared" si="100"/>
        <v/>
      </c>
      <c r="I440" s="8">
        <f t="shared" si="101"/>
        <v>9.8561009264734874E-5</v>
      </c>
      <c r="J440" s="8" t="str">
        <f t="shared" si="102"/>
        <v/>
      </c>
      <c r="K440" s="8">
        <f t="shared" si="105"/>
        <v>1</v>
      </c>
      <c r="L440" s="8" t="str">
        <f t="shared" si="106"/>
        <v xml:space="preserve"> </v>
      </c>
      <c r="M440" s="8" t="str">
        <f t="shared" si="103"/>
        <v/>
      </c>
      <c r="N440" s="16" t="str">
        <f t="shared" si="104"/>
        <v/>
      </c>
    </row>
    <row r="441" spans="1:14" x14ac:dyDescent="0.2">
      <c r="A441" s="45"/>
      <c r="B441" s="35" t="s">
        <v>413</v>
      </c>
      <c r="C441" s="32">
        <v>0</v>
      </c>
      <c r="D441" s="7">
        <v>1</v>
      </c>
      <c r="E441" s="7">
        <v>0</v>
      </c>
      <c r="F441" s="7">
        <v>0</v>
      </c>
      <c r="G441" s="8" t="str">
        <f t="shared" si="99"/>
        <v/>
      </c>
      <c r="H441" s="8">
        <f t="shared" si="100"/>
        <v>1.1068068622025456E-4</v>
      </c>
      <c r="I441" s="8" t="str">
        <f t="shared" si="101"/>
        <v/>
      </c>
      <c r="J441" s="8" t="str">
        <f t="shared" si="102"/>
        <v/>
      </c>
      <c r="K441" s="8" t="str">
        <f t="shared" si="105"/>
        <v xml:space="preserve"> </v>
      </c>
      <c r="L441" s="8">
        <f t="shared" si="106"/>
        <v>-1</v>
      </c>
      <c r="M441" s="8" t="str">
        <f t="shared" si="103"/>
        <v/>
      </c>
      <c r="N441" s="16">
        <f t="shared" si="104"/>
        <v>-1.1068068622025456E-4</v>
      </c>
    </row>
    <row r="442" spans="1:14" x14ac:dyDescent="0.2">
      <c r="A442" s="45"/>
      <c r="B442" s="35" t="s">
        <v>414</v>
      </c>
      <c r="C442" s="32">
        <v>2</v>
      </c>
      <c r="D442" s="7">
        <v>4</v>
      </c>
      <c r="E442" s="7">
        <v>4</v>
      </c>
      <c r="F442" s="7">
        <v>8</v>
      </c>
      <c r="G442" s="8">
        <f t="shared" si="99"/>
        <v>2.5716857400025716E-4</v>
      </c>
      <c r="H442" s="8">
        <f t="shared" si="100"/>
        <v>4.4272274488101824E-4</v>
      </c>
      <c r="I442" s="8">
        <f t="shared" si="101"/>
        <v>3.942440370589395E-4</v>
      </c>
      <c r="J442" s="8">
        <f t="shared" si="102"/>
        <v>6.993618323280007E-4</v>
      </c>
      <c r="K442" s="8">
        <f t="shared" si="105"/>
        <v>1</v>
      </c>
      <c r="L442" s="8">
        <f t="shared" si="106"/>
        <v>1</v>
      </c>
      <c r="M442" s="8">
        <f t="shared" si="103"/>
        <v>2.5716857400025716E-4</v>
      </c>
      <c r="N442" s="16">
        <f t="shared" si="104"/>
        <v>4.4272274488101824E-4</v>
      </c>
    </row>
    <row r="443" spans="1:14" x14ac:dyDescent="0.2">
      <c r="A443" s="45"/>
      <c r="B443" s="35" t="s">
        <v>415</v>
      </c>
      <c r="C443" s="32">
        <v>1</v>
      </c>
      <c r="D443" s="7">
        <v>1</v>
      </c>
      <c r="E443" s="7">
        <v>0</v>
      </c>
      <c r="F443" s="7">
        <v>1</v>
      </c>
      <c r="G443" s="8">
        <f t="shared" si="99"/>
        <v>1.2858428700012858E-4</v>
      </c>
      <c r="H443" s="8">
        <f t="shared" si="100"/>
        <v>1.1068068622025456E-4</v>
      </c>
      <c r="I443" s="8" t="str">
        <f t="shared" si="101"/>
        <v/>
      </c>
      <c r="J443" s="8">
        <f t="shared" si="102"/>
        <v>8.7420229041000087E-5</v>
      </c>
      <c r="K443" s="8">
        <f t="shared" si="105"/>
        <v>-1</v>
      </c>
      <c r="L443" s="8">
        <f t="shared" si="106"/>
        <v>0</v>
      </c>
      <c r="M443" s="8">
        <f t="shared" si="103"/>
        <v>-1.2858428700012858E-4</v>
      </c>
      <c r="N443" s="16">
        <f t="shared" si="104"/>
        <v>0</v>
      </c>
    </row>
    <row r="444" spans="1:14" x14ac:dyDescent="0.2">
      <c r="A444" s="45"/>
      <c r="B444" s="35" t="s">
        <v>416</v>
      </c>
      <c r="C444" s="32">
        <v>0</v>
      </c>
      <c r="D444" s="7">
        <v>0</v>
      </c>
      <c r="E444" s="7">
        <v>1</v>
      </c>
      <c r="F444" s="7">
        <v>0</v>
      </c>
      <c r="G444" s="8" t="str">
        <f t="shared" si="99"/>
        <v/>
      </c>
      <c r="H444" s="8" t="str">
        <f t="shared" si="100"/>
        <v/>
      </c>
      <c r="I444" s="8">
        <f t="shared" si="101"/>
        <v>9.8561009264734874E-5</v>
      </c>
      <c r="J444" s="8" t="str">
        <f t="shared" si="102"/>
        <v/>
      </c>
      <c r="K444" s="8">
        <f t="shared" si="105"/>
        <v>1</v>
      </c>
      <c r="L444" s="8" t="str">
        <f t="shared" si="106"/>
        <v xml:space="preserve"> </v>
      </c>
      <c r="M444" s="8" t="str">
        <f t="shared" si="103"/>
        <v/>
      </c>
      <c r="N444" s="16" t="str">
        <f t="shared" si="104"/>
        <v/>
      </c>
    </row>
    <row r="445" spans="1:14" x14ac:dyDescent="0.2">
      <c r="A445" s="45"/>
      <c r="B445" s="35" t="s">
        <v>417</v>
      </c>
      <c r="C445" s="32">
        <v>0</v>
      </c>
      <c r="D445" s="7">
        <v>19</v>
      </c>
      <c r="E445" s="7">
        <v>0</v>
      </c>
      <c r="F445" s="7">
        <v>172</v>
      </c>
      <c r="G445" s="8" t="str">
        <f t="shared" si="99"/>
        <v/>
      </c>
      <c r="H445" s="8">
        <f t="shared" si="100"/>
        <v>2.1029330381848368E-3</v>
      </c>
      <c r="I445" s="8" t="str">
        <f t="shared" si="101"/>
        <v/>
      </c>
      <c r="J445" s="8">
        <f t="shared" si="102"/>
        <v>1.5036279395052015E-2</v>
      </c>
      <c r="K445" s="8" t="str">
        <f t="shared" si="105"/>
        <v xml:space="preserve"> </v>
      </c>
      <c r="L445" s="8">
        <f t="shared" si="106"/>
        <v>8.0526315789473681</v>
      </c>
      <c r="M445" s="8" t="str">
        <f t="shared" si="103"/>
        <v/>
      </c>
      <c r="N445" s="16">
        <f t="shared" si="104"/>
        <v>1.6934144991698947E-2</v>
      </c>
    </row>
    <row r="446" spans="1:14" x14ac:dyDescent="0.2">
      <c r="A446" s="45"/>
      <c r="B446" s="35" t="s">
        <v>418</v>
      </c>
      <c r="C446" s="32">
        <v>147</v>
      </c>
      <c r="D446" s="7">
        <v>591</v>
      </c>
      <c r="E446" s="7">
        <v>182</v>
      </c>
      <c r="F446" s="7">
        <v>554</v>
      </c>
      <c r="G446" s="8">
        <f t="shared" si="99"/>
        <v>1.8901890189018902E-2</v>
      </c>
      <c r="H446" s="8">
        <f t="shared" si="100"/>
        <v>6.5412285556170444E-2</v>
      </c>
      <c r="I446" s="8">
        <f t="shared" si="101"/>
        <v>1.7938103686181747E-2</v>
      </c>
      <c r="J446" s="8">
        <f t="shared" si="102"/>
        <v>4.8430806888714047E-2</v>
      </c>
      <c r="K446" s="8">
        <f t="shared" si="105"/>
        <v>0.23809523809523808</v>
      </c>
      <c r="L446" s="8">
        <f t="shared" si="106"/>
        <v>-6.2605752961082908E-2</v>
      </c>
      <c r="M446" s="8">
        <f t="shared" si="103"/>
        <v>4.5004500450045006E-3</v>
      </c>
      <c r="N446" s="16">
        <f t="shared" si="104"/>
        <v>-4.0951853901494183E-3</v>
      </c>
    </row>
    <row r="447" spans="1:14" ht="24" customHeight="1" x14ac:dyDescent="0.2">
      <c r="A447" s="45"/>
      <c r="B447" s="35" t="s">
        <v>419</v>
      </c>
      <c r="C447" s="32">
        <v>1</v>
      </c>
      <c r="D447" s="7">
        <v>1</v>
      </c>
      <c r="E447" s="7">
        <v>1</v>
      </c>
      <c r="F447" s="7">
        <v>2</v>
      </c>
      <c r="G447" s="8">
        <f t="shared" si="99"/>
        <v>1.2858428700012858E-4</v>
      </c>
      <c r="H447" s="8">
        <f t="shared" si="100"/>
        <v>1.1068068622025456E-4</v>
      </c>
      <c r="I447" s="8">
        <f t="shared" si="101"/>
        <v>9.8561009264734874E-5</v>
      </c>
      <c r="J447" s="8">
        <f t="shared" si="102"/>
        <v>1.7484045808200017E-4</v>
      </c>
      <c r="K447" s="8">
        <f t="shared" si="105"/>
        <v>0</v>
      </c>
      <c r="L447" s="8">
        <f t="shared" si="106"/>
        <v>1</v>
      </c>
      <c r="M447" s="8">
        <f t="shared" si="103"/>
        <v>0</v>
      </c>
      <c r="N447" s="16">
        <f t="shared" si="104"/>
        <v>1.1068068622025456E-4</v>
      </c>
    </row>
    <row r="448" spans="1:14" x14ac:dyDescent="0.2">
      <c r="A448" s="45"/>
      <c r="B448" s="35" t="s">
        <v>420</v>
      </c>
      <c r="C448" s="32">
        <v>4</v>
      </c>
      <c r="D448" s="7">
        <v>1</v>
      </c>
      <c r="E448" s="7">
        <v>4</v>
      </c>
      <c r="F448" s="7">
        <v>2</v>
      </c>
      <c r="G448" s="8">
        <f t="shared" si="99"/>
        <v>5.1433714800051432E-4</v>
      </c>
      <c r="H448" s="8">
        <f t="shared" si="100"/>
        <v>1.1068068622025456E-4</v>
      </c>
      <c r="I448" s="8">
        <f t="shared" si="101"/>
        <v>3.942440370589395E-4</v>
      </c>
      <c r="J448" s="8">
        <f t="shared" si="102"/>
        <v>1.7484045808200017E-4</v>
      </c>
      <c r="K448" s="8">
        <f t="shared" si="105"/>
        <v>0</v>
      </c>
      <c r="L448" s="8">
        <f t="shared" si="106"/>
        <v>1</v>
      </c>
      <c r="M448" s="8">
        <f t="shared" si="103"/>
        <v>0</v>
      </c>
      <c r="N448" s="16">
        <f t="shared" si="104"/>
        <v>1.1068068622025456E-4</v>
      </c>
    </row>
    <row r="449" spans="1:14" x14ac:dyDescent="0.2">
      <c r="A449" s="45"/>
      <c r="B449" s="35" t="s">
        <v>421</v>
      </c>
      <c r="C449" s="32">
        <v>13</v>
      </c>
      <c r="D449" s="7">
        <v>0</v>
      </c>
      <c r="E449" s="7">
        <v>7</v>
      </c>
      <c r="F449" s="7">
        <v>0</v>
      </c>
      <c r="G449" s="8">
        <f t="shared" si="99"/>
        <v>1.6715957310016716E-3</v>
      </c>
      <c r="H449" s="8" t="str">
        <f t="shared" si="100"/>
        <v/>
      </c>
      <c r="I449" s="8">
        <f t="shared" si="101"/>
        <v>6.8992706485314413E-4</v>
      </c>
      <c r="J449" s="8" t="str">
        <f t="shared" si="102"/>
        <v/>
      </c>
      <c r="K449" s="8">
        <f t="shared" si="105"/>
        <v>-0.46153846153846156</v>
      </c>
      <c r="L449" s="8" t="str">
        <f t="shared" si="106"/>
        <v xml:space="preserve"> </v>
      </c>
      <c r="M449" s="8">
        <f t="shared" si="103"/>
        <v>-7.7150572200077158E-4</v>
      </c>
      <c r="N449" s="16" t="str">
        <f t="shared" si="104"/>
        <v/>
      </c>
    </row>
    <row r="450" spans="1:14" x14ac:dyDescent="0.2">
      <c r="A450" s="45"/>
      <c r="B450" s="35" t="s">
        <v>422</v>
      </c>
      <c r="C450" s="32">
        <v>7</v>
      </c>
      <c r="D450" s="7">
        <v>1</v>
      </c>
      <c r="E450" s="7">
        <v>10</v>
      </c>
      <c r="F450" s="7">
        <v>2</v>
      </c>
      <c r="G450" s="8">
        <f t="shared" si="99"/>
        <v>9.0009000900090005E-4</v>
      </c>
      <c r="H450" s="8">
        <f t="shared" si="100"/>
        <v>1.1068068622025456E-4</v>
      </c>
      <c r="I450" s="8">
        <f t="shared" si="101"/>
        <v>9.8561009264734861E-4</v>
      </c>
      <c r="J450" s="8">
        <f t="shared" si="102"/>
        <v>1.7484045808200017E-4</v>
      </c>
      <c r="K450" s="8">
        <f t="shared" si="105"/>
        <v>0.42857142857142855</v>
      </c>
      <c r="L450" s="8">
        <f t="shared" si="106"/>
        <v>1</v>
      </c>
      <c r="M450" s="8">
        <f t="shared" si="103"/>
        <v>3.8575286100038574E-4</v>
      </c>
      <c r="N450" s="16">
        <f t="shared" si="104"/>
        <v>1.1068068622025456E-4</v>
      </c>
    </row>
    <row r="451" spans="1:14" x14ac:dyDescent="0.2">
      <c r="A451" s="45"/>
      <c r="B451" s="35" t="s">
        <v>423</v>
      </c>
      <c r="C451" s="32">
        <v>4</v>
      </c>
      <c r="D451" s="7">
        <v>12</v>
      </c>
      <c r="E451" s="7">
        <v>5</v>
      </c>
      <c r="F451" s="7">
        <v>4</v>
      </c>
      <c r="G451" s="8">
        <f t="shared" si="99"/>
        <v>5.1433714800051432E-4</v>
      </c>
      <c r="H451" s="8">
        <f t="shared" si="100"/>
        <v>1.3281682346430548E-3</v>
      </c>
      <c r="I451" s="8">
        <f t="shared" si="101"/>
        <v>4.928050463236743E-4</v>
      </c>
      <c r="J451" s="8">
        <f t="shared" si="102"/>
        <v>3.4968091616400035E-4</v>
      </c>
      <c r="K451" s="8">
        <f t="shared" si="105"/>
        <v>0.25</v>
      </c>
      <c r="L451" s="8">
        <f t="shared" si="106"/>
        <v>-0.66666666666666663</v>
      </c>
      <c r="M451" s="8">
        <f t="shared" si="103"/>
        <v>1.2858428700012858E-4</v>
      </c>
      <c r="N451" s="16">
        <f t="shared" si="104"/>
        <v>-8.8544548976203649E-4</v>
      </c>
    </row>
    <row r="452" spans="1:14" x14ac:dyDescent="0.2">
      <c r="A452" s="45"/>
      <c r="B452" s="35" t="s">
        <v>424</v>
      </c>
      <c r="C452" s="32">
        <v>1</v>
      </c>
      <c r="D452" s="7">
        <v>0</v>
      </c>
      <c r="E452" s="7">
        <v>0</v>
      </c>
      <c r="F452" s="7">
        <v>1</v>
      </c>
      <c r="G452" s="8">
        <f t="shared" si="99"/>
        <v>1.2858428700012858E-4</v>
      </c>
      <c r="H452" s="8" t="str">
        <f t="shared" si="100"/>
        <v/>
      </c>
      <c r="I452" s="8" t="str">
        <f t="shared" si="101"/>
        <v/>
      </c>
      <c r="J452" s="8">
        <f t="shared" si="102"/>
        <v>8.7420229041000087E-5</v>
      </c>
      <c r="K452" s="8">
        <f t="shared" si="105"/>
        <v>-1</v>
      </c>
      <c r="L452" s="8">
        <f t="shared" si="106"/>
        <v>1</v>
      </c>
      <c r="M452" s="8">
        <f t="shared" si="103"/>
        <v>-1.2858428700012858E-4</v>
      </c>
      <c r="N452" s="16" t="str">
        <f t="shared" si="104"/>
        <v/>
      </c>
    </row>
    <row r="453" spans="1:14" x14ac:dyDescent="0.2">
      <c r="A453" s="45"/>
      <c r="B453" s="35" t="s">
        <v>425</v>
      </c>
      <c r="C453" s="32">
        <v>0</v>
      </c>
      <c r="D453" s="7">
        <v>0</v>
      </c>
      <c r="E453" s="7">
        <v>0</v>
      </c>
      <c r="F453" s="7">
        <v>0</v>
      </c>
      <c r="G453" s="8" t="str">
        <f t="shared" si="99"/>
        <v/>
      </c>
      <c r="H453" s="8" t="str">
        <f t="shared" si="100"/>
        <v/>
      </c>
      <c r="I453" s="8" t="str">
        <f t="shared" si="101"/>
        <v/>
      </c>
      <c r="J453" s="8" t="str">
        <f t="shared" si="102"/>
        <v/>
      </c>
      <c r="K453" s="8" t="str">
        <f t="shared" si="105"/>
        <v xml:space="preserve"> </v>
      </c>
      <c r="L453" s="8" t="str">
        <f t="shared" si="106"/>
        <v xml:space="preserve"> </v>
      </c>
      <c r="M453" s="8" t="str">
        <f t="shared" si="103"/>
        <v/>
      </c>
      <c r="N453" s="16" t="str">
        <f t="shared" si="104"/>
        <v/>
      </c>
    </row>
    <row r="454" spans="1:14" x14ac:dyDescent="0.2">
      <c r="A454" s="45"/>
      <c r="B454" s="35" t="s">
        <v>426</v>
      </c>
      <c r="C454" s="32">
        <v>5</v>
      </c>
      <c r="D454" s="7">
        <v>0</v>
      </c>
      <c r="E454" s="7">
        <v>7</v>
      </c>
      <c r="F454" s="7">
        <v>0</v>
      </c>
      <c r="G454" s="8">
        <f t="shared" si="99"/>
        <v>6.4292143500064289E-4</v>
      </c>
      <c r="H454" s="8" t="str">
        <f t="shared" si="100"/>
        <v/>
      </c>
      <c r="I454" s="8">
        <f t="shared" si="101"/>
        <v>6.8992706485314413E-4</v>
      </c>
      <c r="J454" s="8" t="str">
        <f t="shared" si="102"/>
        <v/>
      </c>
      <c r="K454" s="8">
        <f t="shared" si="105"/>
        <v>0.4</v>
      </c>
      <c r="L454" s="8" t="str">
        <f t="shared" si="106"/>
        <v xml:space="preserve"> </v>
      </c>
      <c r="M454" s="8">
        <f t="shared" si="103"/>
        <v>2.5716857400025716E-4</v>
      </c>
      <c r="N454" s="16" t="str">
        <f t="shared" si="104"/>
        <v/>
      </c>
    </row>
    <row r="455" spans="1:14" x14ac:dyDescent="0.2">
      <c r="A455" s="45"/>
      <c r="B455" s="35" t="s">
        <v>427</v>
      </c>
      <c r="C455" s="32">
        <v>1</v>
      </c>
      <c r="D455" s="7">
        <v>0</v>
      </c>
      <c r="E455" s="7">
        <v>3</v>
      </c>
      <c r="F455" s="7">
        <v>0</v>
      </c>
      <c r="G455" s="8">
        <f t="shared" si="99"/>
        <v>1.2858428700012858E-4</v>
      </c>
      <c r="H455" s="8" t="str">
        <f t="shared" si="100"/>
        <v/>
      </c>
      <c r="I455" s="8">
        <f t="shared" si="101"/>
        <v>2.9568302779420464E-4</v>
      </c>
      <c r="J455" s="8" t="str">
        <f t="shared" si="102"/>
        <v/>
      </c>
      <c r="K455" s="8">
        <f t="shared" si="105"/>
        <v>2</v>
      </c>
      <c r="L455" s="8" t="str">
        <f t="shared" si="106"/>
        <v xml:space="preserve"> </v>
      </c>
      <c r="M455" s="8">
        <f t="shared" si="103"/>
        <v>2.5716857400025716E-4</v>
      </c>
      <c r="N455" s="16" t="str">
        <f t="shared" si="104"/>
        <v/>
      </c>
    </row>
    <row r="456" spans="1:14" x14ac:dyDescent="0.2">
      <c r="A456" s="45"/>
      <c r="B456" s="35" t="s">
        <v>428</v>
      </c>
      <c r="C456" s="32">
        <v>1</v>
      </c>
      <c r="D456" s="7">
        <v>0</v>
      </c>
      <c r="E456" s="7">
        <v>0</v>
      </c>
      <c r="F456" s="7">
        <v>0</v>
      </c>
      <c r="G456" s="8">
        <f t="shared" si="99"/>
        <v>1.2858428700012858E-4</v>
      </c>
      <c r="H456" s="8" t="str">
        <f t="shared" si="100"/>
        <v/>
      </c>
      <c r="I456" s="8" t="str">
        <f t="shared" si="101"/>
        <v/>
      </c>
      <c r="J456" s="8" t="str">
        <f t="shared" si="102"/>
        <v/>
      </c>
      <c r="K456" s="8">
        <f t="shared" si="105"/>
        <v>-1</v>
      </c>
      <c r="L456" s="8" t="str">
        <f t="shared" si="106"/>
        <v xml:space="preserve"> </v>
      </c>
      <c r="M456" s="8">
        <f t="shared" si="103"/>
        <v>-1.2858428700012858E-4</v>
      </c>
      <c r="N456" s="16" t="str">
        <f t="shared" si="104"/>
        <v/>
      </c>
    </row>
    <row r="457" spans="1:14" x14ac:dyDescent="0.2">
      <c r="A457" s="45"/>
      <c r="B457" s="35" t="s">
        <v>429</v>
      </c>
      <c r="C457" s="32">
        <v>0</v>
      </c>
      <c r="D457" s="7">
        <v>0</v>
      </c>
      <c r="E457" s="7">
        <v>0</v>
      </c>
      <c r="F457" s="7">
        <v>0</v>
      </c>
      <c r="G457" s="8" t="str">
        <f t="shared" si="99"/>
        <v/>
      </c>
      <c r="H457" s="8" t="str">
        <f t="shared" si="100"/>
        <v/>
      </c>
      <c r="I457" s="8" t="str">
        <f t="shared" si="101"/>
        <v/>
      </c>
      <c r="J457" s="8" t="str">
        <f t="shared" si="102"/>
        <v/>
      </c>
      <c r="K457" s="8" t="str">
        <f t="shared" si="105"/>
        <v xml:space="preserve"> </v>
      </c>
      <c r="L457" s="8" t="str">
        <f t="shared" si="106"/>
        <v xml:space="preserve"> </v>
      </c>
      <c r="M457" s="8" t="str">
        <f t="shared" si="103"/>
        <v/>
      </c>
      <c r="N457" s="16" t="str">
        <f t="shared" si="104"/>
        <v/>
      </c>
    </row>
    <row r="458" spans="1:14" x14ac:dyDescent="0.2">
      <c r="A458" s="45"/>
      <c r="B458" s="35" t="s">
        <v>430</v>
      </c>
      <c r="C458" s="32">
        <v>0</v>
      </c>
      <c r="D458" s="7">
        <v>0</v>
      </c>
      <c r="E458" s="7">
        <v>0</v>
      </c>
      <c r="F458" s="7">
        <v>0</v>
      </c>
      <c r="G458" s="8" t="str">
        <f t="shared" si="99"/>
        <v/>
      </c>
      <c r="H458" s="8" t="str">
        <f t="shared" si="100"/>
        <v/>
      </c>
      <c r="I458" s="8" t="str">
        <f t="shared" si="101"/>
        <v/>
      </c>
      <c r="J458" s="8" t="str">
        <f t="shared" si="102"/>
        <v/>
      </c>
      <c r="K458" s="8" t="str">
        <f t="shared" si="105"/>
        <v xml:space="preserve"> </v>
      </c>
      <c r="L458" s="8" t="str">
        <f t="shared" si="106"/>
        <v xml:space="preserve"> </v>
      </c>
      <c r="M458" s="8" t="str">
        <f t="shared" si="103"/>
        <v/>
      </c>
      <c r="N458" s="16" t="str">
        <f t="shared" si="104"/>
        <v/>
      </c>
    </row>
    <row r="459" spans="1:14" ht="24.75" customHeight="1" x14ac:dyDescent="0.2">
      <c r="A459" s="45"/>
      <c r="B459" s="35" t="s">
        <v>431</v>
      </c>
      <c r="C459" s="32">
        <v>0</v>
      </c>
      <c r="D459" s="7">
        <v>1</v>
      </c>
      <c r="E459" s="7">
        <v>0</v>
      </c>
      <c r="F459" s="7">
        <v>2</v>
      </c>
      <c r="G459" s="8" t="str">
        <f t="shared" si="99"/>
        <v/>
      </c>
      <c r="H459" s="8">
        <f t="shared" si="100"/>
        <v>1.1068068622025456E-4</v>
      </c>
      <c r="I459" s="8" t="str">
        <f t="shared" si="101"/>
        <v/>
      </c>
      <c r="J459" s="8">
        <f t="shared" si="102"/>
        <v>1.7484045808200017E-4</v>
      </c>
      <c r="K459" s="8" t="str">
        <f t="shared" si="105"/>
        <v xml:space="preserve"> </v>
      </c>
      <c r="L459" s="8">
        <f t="shared" si="106"/>
        <v>1</v>
      </c>
      <c r="M459" s="8" t="str">
        <f t="shared" si="103"/>
        <v/>
      </c>
      <c r="N459" s="16">
        <f t="shared" si="104"/>
        <v>1.1068068622025456E-4</v>
      </c>
    </row>
    <row r="460" spans="1:14" ht="25.5" x14ac:dyDescent="0.2">
      <c r="A460" s="45"/>
      <c r="B460" s="35" t="s">
        <v>432</v>
      </c>
      <c r="C460" s="32">
        <v>39</v>
      </c>
      <c r="D460" s="7">
        <v>175</v>
      </c>
      <c r="E460" s="7">
        <v>6</v>
      </c>
      <c r="F460" s="7">
        <v>45</v>
      </c>
      <c r="G460" s="8">
        <f t="shared" si="99"/>
        <v>5.0147871930050145E-3</v>
      </c>
      <c r="H460" s="8">
        <f t="shared" si="100"/>
        <v>1.936912008854455E-2</v>
      </c>
      <c r="I460" s="8">
        <f t="shared" si="101"/>
        <v>5.9136605558840927E-4</v>
      </c>
      <c r="J460" s="8">
        <f t="shared" si="102"/>
        <v>3.9339103068450039E-3</v>
      </c>
      <c r="K460" s="8">
        <f t="shared" si="105"/>
        <v>-0.84615384615384615</v>
      </c>
      <c r="L460" s="8">
        <f t="shared" si="106"/>
        <v>-0.74285714285714288</v>
      </c>
      <c r="M460" s="8">
        <f t="shared" si="103"/>
        <v>-4.2432814710042432E-3</v>
      </c>
      <c r="N460" s="16">
        <f t="shared" si="104"/>
        <v>-1.4388489208633094E-2</v>
      </c>
    </row>
    <row r="461" spans="1:14" x14ac:dyDescent="0.2">
      <c r="A461" s="45"/>
      <c r="B461" s="35" t="s">
        <v>433</v>
      </c>
      <c r="C461" s="32">
        <v>0</v>
      </c>
      <c r="D461" s="7">
        <v>0</v>
      </c>
      <c r="E461" s="7">
        <v>0</v>
      </c>
      <c r="F461" s="7">
        <v>0</v>
      </c>
      <c r="G461" s="8" t="str">
        <f t="shared" si="99"/>
        <v/>
      </c>
      <c r="H461" s="8" t="str">
        <f t="shared" si="100"/>
        <v/>
      </c>
      <c r="I461" s="8" t="str">
        <f t="shared" si="101"/>
        <v/>
      </c>
      <c r="J461" s="8" t="str">
        <f t="shared" si="102"/>
        <v/>
      </c>
      <c r="K461" s="8" t="str">
        <f t="shared" si="105"/>
        <v xml:space="preserve"> </v>
      </c>
      <c r="L461" s="8" t="str">
        <f t="shared" si="106"/>
        <v xml:space="preserve"> </v>
      </c>
      <c r="M461" s="8" t="str">
        <f t="shared" si="103"/>
        <v/>
      </c>
      <c r="N461" s="16" t="str">
        <f t="shared" si="104"/>
        <v/>
      </c>
    </row>
    <row r="462" spans="1:14" ht="25.5" x14ac:dyDescent="0.2">
      <c r="A462" s="45"/>
      <c r="B462" s="35" t="s">
        <v>434</v>
      </c>
      <c r="C462" s="32">
        <v>1</v>
      </c>
      <c r="D462" s="7">
        <v>4</v>
      </c>
      <c r="E462" s="7">
        <v>1</v>
      </c>
      <c r="F462" s="7">
        <v>2</v>
      </c>
      <c r="G462" s="8">
        <f t="shared" si="99"/>
        <v>1.2858428700012858E-4</v>
      </c>
      <c r="H462" s="8">
        <f t="shared" si="100"/>
        <v>4.4272274488101824E-4</v>
      </c>
      <c r="I462" s="8">
        <f t="shared" si="101"/>
        <v>9.8561009264734874E-5</v>
      </c>
      <c r="J462" s="8">
        <f t="shared" si="102"/>
        <v>1.7484045808200017E-4</v>
      </c>
      <c r="K462" s="8">
        <f t="shared" si="105"/>
        <v>0</v>
      </c>
      <c r="L462" s="8">
        <f t="shared" si="106"/>
        <v>-0.5</v>
      </c>
      <c r="M462" s="8">
        <f t="shared" si="103"/>
        <v>0</v>
      </c>
      <c r="N462" s="16">
        <f t="shared" si="104"/>
        <v>-2.2136137244050912E-4</v>
      </c>
    </row>
    <row r="463" spans="1:14" ht="25.5" x14ac:dyDescent="0.2">
      <c r="A463" s="45"/>
      <c r="B463" s="35" t="s">
        <v>435</v>
      </c>
      <c r="C463" s="32">
        <v>0</v>
      </c>
      <c r="D463" s="7">
        <v>0</v>
      </c>
      <c r="E463" s="7">
        <v>0</v>
      </c>
      <c r="F463" s="7">
        <v>0</v>
      </c>
      <c r="G463" s="8" t="str">
        <f t="shared" si="99"/>
        <v/>
      </c>
      <c r="H463" s="8" t="str">
        <f t="shared" si="100"/>
        <v/>
      </c>
      <c r="I463" s="8" t="str">
        <f t="shared" si="101"/>
        <v/>
      </c>
      <c r="J463" s="8" t="str">
        <f t="shared" si="102"/>
        <v/>
      </c>
      <c r="K463" s="8" t="str">
        <f t="shared" si="105"/>
        <v xml:space="preserve"> </v>
      </c>
      <c r="L463" s="8" t="str">
        <f t="shared" si="106"/>
        <v xml:space="preserve"> </v>
      </c>
      <c r="M463" s="8" t="str">
        <f t="shared" si="103"/>
        <v/>
      </c>
      <c r="N463" s="16" t="str">
        <f t="shared" si="104"/>
        <v/>
      </c>
    </row>
    <row r="464" spans="1:14" x14ac:dyDescent="0.2">
      <c r="A464" s="45"/>
      <c r="B464" s="35" t="s">
        <v>436</v>
      </c>
      <c r="C464" s="32">
        <v>0</v>
      </c>
      <c r="D464" s="7">
        <v>2</v>
      </c>
      <c r="E464" s="7">
        <v>0</v>
      </c>
      <c r="F464" s="7">
        <v>0</v>
      </c>
      <c r="G464" s="8" t="str">
        <f t="shared" si="99"/>
        <v/>
      </c>
      <c r="H464" s="8">
        <f t="shared" si="100"/>
        <v>2.2136137244050912E-4</v>
      </c>
      <c r="I464" s="8" t="str">
        <f t="shared" si="101"/>
        <v/>
      </c>
      <c r="J464" s="8" t="str">
        <f t="shared" si="102"/>
        <v/>
      </c>
      <c r="K464" s="8" t="str">
        <f t="shared" si="105"/>
        <v xml:space="preserve"> </v>
      </c>
      <c r="L464" s="8">
        <f t="shared" si="106"/>
        <v>-1</v>
      </c>
      <c r="M464" s="8" t="str">
        <f t="shared" si="103"/>
        <v/>
      </c>
      <c r="N464" s="16">
        <f t="shared" si="104"/>
        <v>-2.2136137244050912E-4</v>
      </c>
    </row>
    <row r="465" spans="1:14" x14ac:dyDescent="0.2">
      <c r="A465" s="45"/>
      <c r="B465" s="35" t="s">
        <v>437</v>
      </c>
      <c r="C465" s="32">
        <v>2</v>
      </c>
      <c r="D465" s="7">
        <v>11</v>
      </c>
      <c r="E465" s="7">
        <v>1</v>
      </c>
      <c r="F465" s="7">
        <v>5</v>
      </c>
      <c r="G465" s="8">
        <f t="shared" si="99"/>
        <v>2.5716857400025716E-4</v>
      </c>
      <c r="H465" s="8">
        <f t="shared" si="100"/>
        <v>1.2174875484228002E-3</v>
      </c>
      <c r="I465" s="8">
        <f t="shared" si="101"/>
        <v>9.8561009264734874E-5</v>
      </c>
      <c r="J465" s="8">
        <f t="shared" si="102"/>
        <v>4.3710114520500044E-4</v>
      </c>
      <c r="K465" s="8">
        <f t="shared" si="105"/>
        <v>-0.5</v>
      </c>
      <c r="L465" s="8">
        <f t="shared" si="106"/>
        <v>-0.54545454545454541</v>
      </c>
      <c r="M465" s="8">
        <f t="shared" si="103"/>
        <v>-1.2858428700012858E-4</v>
      </c>
      <c r="N465" s="16">
        <f t="shared" si="104"/>
        <v>-6.6408411732152728E-4</v>
      </c>
    </row>
    <row r="466" spans="1:14" x14ac:dyDescent="0.2">
      <c r="A466" s="45"/>
      <c r="B466" s="35" t="s">
        <v>438</v>
      </c>
      <c r="C466" s="32">
        <v>1</v>
      </c>
      <c r="D466" s="7">
        <v>6</v>
      </c>
      <c r="E466" s="7">
        <v>1</v>
      </c>
      <c r="F466" s="7">
        <v>10</v>
      </c>
      <c r="G466" s="8">
        <f t="shared" si="99"/>
        <v>1.2858428700012858E-4</v>
      </c>
      <c r="H466" s="8">
        <f t="shared" si="100"/>
        <v>6.6408411732152739E-4</v>
      </c>
      <c r="I466" s="8">
        <f t="shared" si="101"/>
        <v>9.8561009264734874E-5</v>
      </c>
      <c r="J466" s="8">
        <f t="shared" si="102"/>
        <v>8.7420229041000087E-4</v>
      </c>
      <c r="K466" s="8">
        <f t="shared" si="105"/>
        <v>0</v>
      </c>
      <c r="L466" s="8">
        <f t="shared" si="106"/>
        <v>0.66666666666666663</v>
      </c>
      <c r="M466" s="8">
        <f t="shared" si="103"/>
        <v>0</v>
      </c>
      <c r="N466" s="16">
        <f t="shared" si="104"/>
        <v>4.4272274488101824E-4</v>
      </c>
    </row>
    <row r="467" spans="1:14" x14ac:dyDescent="0.2">
      <c r="A467" s="45"/>
      <c r="B467" s="35" t="s">
        <v>439</v>
      </c>
      <c r="C467" s="32">
        <v>0</v>
      </c>
      <c r="D467" s="7">
        <v>13</v>
      </c>
      <c r="E467" s="7">
        <v>0</v>
      </c>
      <c r="F467" s="7">
        <v>6</v>
      </c>
      <c r="G467" s="8" t="str">
        <f t="shared" si="99"/>
        <v/>
      </c>
      <c r="H467" s="8">
        <f t="shared" si="100"/>
        <v>1.4388489208633094E-3</v>
      </c>
      <c r="I467" s="8" t="str">
        <f t="shared" si="101"/>
        <v/>
      </c>
      <c r="J467" s="8">
        <f t="shared" si="102"/>
        <v>5.2452137424600052E-4</v>
      </c>
      <c r="K467" s="8" t="str">
        <f t="shared" si="105"/>
        <v xml:space="preserve"> </v>
      </c>
      <c r="L467" s="8">
        <f t="shared" si="106"/>
        <v>-0.53846153846153844</v>
      </c>
      <c r="M467" s="8" t="str">
        <f t="shared" si="103"/>
        <v/>
      </c>
      <c r="N467" s="16">
        <f t="shared" si="104"/>
        <v>-7.7476480354178199E-4</v>
      </c>
    </row>
    <row r="468" spans="1:14" x14ac:dyDescent="0.2">
      <c r="A468" s="45"/>
      <c r="B468" s="35" t="s">
        <v>440</v>
      </c>
      <c r="C468" s="32">
        <v>0</v>
      </c>
      <c r="D468" s="7">
        <v>2</v>
      </c>
      <c r="E468" s="7">
        <v>0</v>
      </c>
      <c r="F468" s="7">
        <v>0</v>
      </c>
      <c r="G468" s="8" t="str">
        <f t="shared" si="99"/>
        <v/>
      </c>
      <c r="H468" s="8">
        <f t="shared" si="100"/>
        <v>2.2136137244050912E-4</v>
      </c>
      <c r="I468" s="8" t="str">
        <f t="shared" si="101"/>
        <v/>
      </c>
      <c r="J468" s="8" t="str">
        <f t="shared" si="102"/>
        <v/>
      </c>
      <c r="K468" s="8" t="str">
        <f t="shared" si="105"/>
        <v xml:space="preserve"> </v>
      </c>
      <c r="L468" s="8">
        <f t="shared" si="106"/>
        <v>-1</v>
      </c>
      <c r="M468" s="8" t="str">
        <f t="shared" si="103"/>
        <v/>
      </c>
      <c r="N468" s="16">
        <f t="shared" si="104"/>
        <v>-2.2136137244050912E-4</v>
      </c>
    </row>
    <row r="469" spans="1:14" x14ac:dyDescent="0.2">
      <c r="A469" s="45"/>
      <c r="B469" s="35" t="s">
        <v>441</v>
      </c>
      <c r="C469" s="32">
        <v>1</v>
      </c>
      <c r="D469" s="7">
        <v>2</v>
      </c>
      <c r="E469" s="7">
        <v>2</v>
      </c>
      <c r="F469" s="7">
        <v>9</v>
      </c>
      <c r="G469" s="8">
        <f t="shared" si="99"/>
        <v>1.2858428700012858E-4</v>
      </c>
      <c r="H469" s="8">
        <f t="shared" si="100"/>
        <v>2.2136137244050912E-4</v>
      </c>
      <c r="I469" s="8">
        <f t="shared" si="101"/>
        <v>1.9712201852946975E-4</v>
      </c>
      <c r="J469" s="8">
        <f t="shared" si="102"/>
        <v>7.8678206136900079E-4</v>
      </c>
      <c r="K469" s="8">
        <f t="shared" si="105"/>
        <v>1</v>
      </c>
      <c r="L469" s="8">
        <f t="shared" si="106"/>
        <v>3.5</v>
      </c>
      <c r="M469" s="8">
        <f t="shared" si="103"/>
        <v>1.2858428700012858E-4</v>
      </c>
      <c r="N469" s="16">
        <f t="shared" si="104"/>
        <v>7.7476480354178188E-4</v>
      </c>
    </row>
    <row r="470" spans="1:14" x14ac:dyDescent="0.2">
      <c r="A470" s="45"/>
      <c r="B470" s="35" t="s">
        <v>442</v>
      </c>
      <c r="C470" s="32">
        <v>30</v>
      </c>
      <c r="D470" s="7">
        <v>67</v>
      </c>
      <c r="E470" s="7">
        <v>56</v>
      </c>
      <c r="F470" s="7">
        <v>170</v>
      </c>
      <c r="G470" s="8">
        <f t="shared" si="99"/>
        <v>3.8575286100038576E-3</v>
      </c>
      <c r="H470" s="8">
        <f t="shared" si="100"/>
        <v>7.4156059767570559E-3</v>
      </c>
      <c r="I470" s="8">
        <f t="shared" si="101"/>
        <v>5.5194165188251531E-3</v>
      </c>
      <c r="J470" s="8">
        <f t="shared" si="102"/>
        <v>1.4861438936970015E-2</v>
      </c>
      <c r="K470" s="8">
        <f t="shared" si="105"/>
        <v>0.8666666666666667</v>
      </c>
      <c r="L470" s="8">
        <f t="shared" si="106"/>
        <v>1.5373134328358209</v>
      </c>
      <c r="M470" s="8">
        <f t="shared" si="103"/>
        <v>3.3431914620033433E-3</v>
      </c>
      <c r="N470" s="16">
        <f t="shared" si="104"/>
        <v>1.1400110680686221E-2</v>
      </c>
    </row>
    <row r="471" spans="1:14" x14ac:dyDescent="0.2">
      <c r="A471" s="45"/>
      <c r="B471" s="35" t="s">
        <v>443</v>
      </c>
      <c r="C471" s="32">
        <v>26</v>
      </c>
      <c r="D471" s="7">
        <v>44</v>
      </c>
      <c r="E471" s="7">
        <v>32</v>
      </c>
      <c r="F471" s="7">
        <v>38</v>
      </c>
      <c r="G471" s="8">
        <f t="shared" si="99"/>
        <v>3.3431914620033433E-3</v>
      </c>
      <c r="H471" s="8">
        <f t="shared" si="100"/>
        <v>4.8699501936912007E-3</v>
      </c>
      <c r="I471" s="8">
        <f t="shared" si="101"/>
        <v>3.153952296471516E-3</v>
      </c>
      <c r="J471" s="8">
        <f t="shared" si="102"/>
        <v>3.3219687035580033E-3</v>
      </c>
      <c r="K471" s="8">
        <f t="shared" si="105"/>
        <v>0.23076923076923078</v>
      </c>
      <c r="L471" s="8">
        <f t="shared" si="106"/>
        <v>-0.13636363636363635</v>
      </c>
      <c r="M471" s="8">
        <f t="shared" si="103"/>
        <v>7.7150572200077158E-4</v>
      </c>
      <c r="N471" s="16">
        <f t="shared" si="104"/>
        <v>-6.6408411732152728E-4</v>
      </c>
    </row>
    <row r="472" spans="1:14" x14ac:dyDescent="0.2">
      <c r="A472" s="45"/>
      <c r="B472" s="35" t="s">
        <v>444</v>
      </c>
      <c r="C472" s="32">
        <v>2</v>
      </c>
      <c r="D472" s="7">
        <v>1</v>
      </c>
      <c r="E472" s="7">
        <v>0</v>
      </c>
      <c r="F472" s="7">
        <v>2</v>
      </c>
      <c r="G472" s="8">
        <f t="shared" si="99"/>
        <v>2.5716857400025716E-4</v>
      </c>
      <c r="H472" s="8">
        <f t="shared" si="100"/>
        <v>1.1068068622025456E-4</v>
      </c>
      <c r="I472" s="8" t="str">
        <f t="shared" si="101"/>
        <v/>
      </c>
      <c r="J472" s="8">
        <f t="shared" si="102"/>
        <v>1.7484045808200017E-4</v>
      </c>
      <c r="K472" s="8">
        <f t="shared" si="105"/>
        <v>-1</v>
      </c>
      <c r="L472" s="8">
        <f t="shared" si="106"/>
        <v>1</v>
      </c>
      <c r="M472" s="8">
        <f t="shared" si="103"/>
        <v>-2.5716857400025716E-4</v>
      </c>
      <c r="N472" s="16">
        <f t="shared" si="104"/>
        <v>1.1068068622025456E-4</v>
      </c>
    </row>
    <row r="473" spans="1:14" x14ac:dyDescent="0.2">
      <c r="A473" s="45"/>
      <c r="B473" s="35" t="s">
        <v>445</v>
      </c>
      <c r="C473" s="32">
        <v>182</v>
      </c>
      <c r="D473" s="7">
        <v>511</v>
      </c>
      <c r="E473" s="7">
        <v>84</v>
      </c>
      <c r="F473" s="7">
        <v>131</v>
      </c>
      <c r="G473" s="8">
        <f t="shared" si="99"/>
        <v>2.3402340234023402E-2</v>
      </c>
      <c r="H473" s="8">
        <f t="shared" si="100"/>
        <v>5.6557830658550086E-2</v>
      </c>
      <c r="I473" s="8">
        <f t="shared" si="101"/>
        <v>8.27912477823773E-3</v>
      </c>
      <c r="J473" s="8">
        <f t="shared" si="102"/>
        <v>1.1452050004371012E-2</v>
      </c>
      <c r="K473" s="8">
        <f t="shared" si="105"/>
        <v>-0.53846153846153844</v>
      </c>
      <c r="L473" s="8">
        <f t="shared" si="106"/>
        <v>-0.74363992172211346</v>
      </c>
      <c r="M473" s="8">
        <f t="shared" si="103"/>
        <v>-1.2601260126012601E-2</v>
      </c>
      <c r="N473" s="16">
        <f t="shared" si="104"/>
        <v>-4.2058660763696736E-2</v>
      </c>
    </row>
    <row r="474" spans="1:14" x14ac:dyDescent="0.2">
      <c r="A474" s="45"/>
      <c r="B474" s="35" t="s">
        <v>446</v>
      </c>
      <c r="C474" s="32">
        <v>0</v>
      </c>
      <c r="D474" s="7">
        <v>0</v>
      </c>
      <c r="E474" s="7">
        <v>0</v>
      </c>
      <c r="F474" s="7">
        <v>0</v>
      </c>
      <c r="G474" s="8" t="str">
        <f t="shared" si="99"/>
        <v/>
      </c>
      <c r="H474" s="8" t="str">
        <f t="shared" si="100"/>
        <v/>
      </c>
      <c r="I474" s="8" t="str">
        <f t="shared" si="101"/>
        <v/>
      </c>
      <c r="J474" s="8" t="str">
        <f t="shared" si="102"/>
        <v/>
      </c>
      <c r="K474" s="8" t="str">
        <f t="shared" si="105"/>
        <v xml:space="preserve"> </v>
      </c>
      <c r="L474" s="8" t="str">
        <f t="shared" si="106"/>
        <v xml:space="preserve"> </v>
      </c>
      <c r="M474" s="8" t="str">
        <f t="shared" si="103"/>
        <v/>
      </c>
      <c r="N474" s="16" t="str">
        <f t="shared" si="104"/>
        <v/>
      </c>
    </row>
    <row r="475" spans="1:14" x14ac:dyDescent="0.2">
      <c r="A475" s="45"/>
      <c r="B475" s="35" t="s">
        <v>447</v>
      </c>
      <c r="C475" s="32">
        <v>0</v>
      </c>
      <c r="D475" s="7">
        <v>0</v>
      </c>
      <c r="E475" s="7">
        <v>0</v>
      </c>
      <c r="F475" s="7">
        <v>0</v>
      </c>
      <c r="G475" s="8" t="str">
        <f t="shared" si="99"/>
        <v/>
      </c>
      <c r="H475" s="8" t="str">
        <f t="shared" si="100"/>
        <v/>
      </c>
      <c r="I475" s="8" t="str">
        <f t="shared" si="101"/>
        <v/>
      </c>
      <c r="J475" s="8" t="str">
        <f t="shared" si="102"/>
        <v/>
      </c>
      <c r="K475" s="8" t="str">
        <f t="shared" si="105"/>
        <v xml:space="preserve"> </v>
      </c>
      <c r="L475" s="8" t="str">
        <f t="shared" si="106"/>
        <v xml:space="preserve"> </v>
      </c>
      <c r="M475" s="8" t="str">
        <f t="shared" si="103"/>
        <v/>
      </c>
      <c r="N475" s="16" t="str">
        <f t="shared" si="104"/>
        <v/>
      </c>
    </row>
    <row r="476" spans="1:14" x14ac:dyDescent="0.2">
      <c r="A476" s="45"/>
      <c r="B476" s="35" t="s">
        <v>448</v>
      </c>
      <c r="C476" s="32">
        <v>0</v>
      </c>
      <c r="D476" s="7">
        <v>0</v>
      </c>
      <c r="E476" s="7">
        <v>1</v>
      </c>
      <c r="F476" s="7">
        <v>1</v>
      </c>
      <c r="G476" s="8" t="str">
        <f t="shared" si="99"/>
        <v/>
      </c>
      <c r="H476" s="8" t="str">
        <f t="shared" si="100"/>
        <v/>
      </c>
      <c r="I476" s="8">
        <f t="shared" si="101"/>
        <v>9.8561009264734874E-5</v>
      </c>
      <c r="J476" s="8">
        <f t="shared" si="102"/>
        <v>8.7420229041000087E-5</v>
      </c>
      <c r="K476" s="8">
        <f t="shared" si="105"/>
        <v>1</v>
      </c>
      <c r="L476" s="8">
        <f t="shared" si="106"/>
        <v>1</v>
      </c>
      <c r="M476" s="8" t="str">
        <f t="shared" si="103"/>
        <v/>
      </c>
      <c r="N476" s="16" t="str">
        <f t="shared" si="104"/>
        <v/>
      </c>
    </row>
    <row r="477" spans="1:14" x14ac:dyDescent="0.2">
      <c r="A477" s="45"/>
      <c r="B477" s="35" t="s">
        <v>449</v>
      </c>
      <c r="C477" s="32">
        <v>7</v>
      </c>
      <c r="D477" s="7">
        <v>41</v>
      </c>
      <c r="E477" s="7">
        <v>0</v>
      </c>
      <c r="F477" s="7">
        <v>0</v>
      </c>
      <c r="G477" s="8">
        <f t="shared" si="99"/>
        <v>9.0009000900090005E-4</v>
      </c>
      <c r="H477" s="8">
        <f t="shared" si="100"/>
        <v>4.5379081350304376E-3</v>
      </c>
      <c r="I477" s="8" t="str">
        <f t="shared" si="101"/>
        <v/>
      </c>
      <c r="J477" s="8" t="str">
        <f t="shared" si="102"/>
        <v/>
      </c>
      <c r="K477" s="8">
        <f t="shared" si="105"/>
        <v>-1</v>
      </c>
      <c r="L477" s="8">
        <f t="shared" si="106"/>
        <v>-1</v>
      </c>
      <c r="M477" s="8">
        <f t="shared" si="103"/>
        <v>-9.0009000900090005E-4</v>
      </c>
      <c r="N477" s="16">
        <f t="shared" si="104"/>
        <v>-4.5379081350304376E-3</v>
      </c>
    </row>
    <row r="478" spans="1:14" x14ac:dyDescent="0.2">
      <c r="A478" s="45"/>
      <c r="B478" s="35" t="s">
        <v>450</v>
      </c>
      <c r="C478" s="32">
        <v>12</v>
      </c>
      <c r="D478" s="7">
        <v>24</v>
      </c>
      <c r="E478" s="7">
        <v>1</v>
      </c>
      <c r="F478" s="7">
        <v>4</v>
      </c>
      <c r="G478" s="8">
        <f t="shared" si="99"/>
        <v>1.5430114440015429E-3</v>
      </c>
      <c r="H478" s="8">
        <f t="shared" si="100"/>
        <v>2.6563364692861096E-3</v>
      </c>
      <c r="I478" s="8">
        <f t="shared" si="101"/>
        <v>9.8561009264734874E-5</v>
      </c>
      <c r="J478" s="8">
        <f t="shared" si="102"/>
        <v>3.4968091616400035E-4</v>
      </c>
      <c r="K478" s="8">
        <f t="shared" si="105"/>
        <v>-0.91666666666666663</v>
      </c>
      <c r="L478" s="8">
        <f t="shared" si="106"/>
        <v>-0.83333333333333337</v>
      </c>
      <c r="M478" s="8">
        <f t="shared" si="103"/>
        <v>-1.4144271570014143E-3</v>
      </c>
      <c r="N478" s="16">
        <f t="shared" si="104"/>
        <v>-2.2136137244050916E-3</v>
      </c>
    </row>
    <row r="479" spans="1:14" x14ac:dyDescent="0.2">
      <c r="A479" s="45"/>
      <c r="B479" s="35" t="s">
        <v>451</v>
      </c>
      <c r="C479" s="32">
        <v>0</v>
      </c>
      <c r="D479" s="7">
        <v>1</v>
      </c>
      <c r="E479" s="7">
        <v>0</v>
      </c>
      <c r="F479" s="7">
        <v>0</v>
      </c>
      <c r="G479" s="8" t="str">
        <f t="shared" si="99"/>
        <v/>
      </c>
      <c r="H479" s="8">
        <f t="shared" si="100"/>
        <v>1.1068068622025456E-4</v>
      </c>
      <c r="I479" s="8" t="str">
        <f t="shared" si="101"/>
        <v/>
      </c>
      <c r="J479" s="8" t="str">
        <f t="shared" si="102"/>
        <v/>
      </c>
      <c r="K479" s="8" t="str">
        <f t="shared" si="105"/>
        <v xml:space="preserve"> </v>
      </c>
      <c r="L479" s="8">
        <f t="shared" si="106"/>
        <v>-1</v>
      </c>
      <c r="M479" s="8" t="str">
        <f t="shared" si="103"/>
        <v/>
      </c>
      <c r="N479" s="16">
        <f t="shared" si="104"/>
        <v>-1.1068068622025456E-4</v>
      </c>
    </row>
    <row r="480" spans="1:14" x14ac:dyDescent="0.2">
      <c r="A480" s="45"/>
      <c r="B480" s="35" t="s">
        <v>452</v>
      </c>
      <c r="C480" s="32">
        <v>0</v>
      </c>
      <c r="D480" s="7">
        <v>0</v>
      </c>
      <c r="E480" s="7">
        <v>0</v>
      </c>
      <c r="F480" s="7">
        <v>0</v>
      </c>
      <c r="G480" s="8" t="str">
        <f t="shared" si="99"/>
        <v/>
      </c>
      <c r="H480" s="8" t="str">
        <f t="shared" si="100"/>
        <v/>
      </c>
      <c r="I480" s="8" t="str">
        <f t="shared" si="101"/>
        <v/>
      </c>
      <c r="J480" s="8" t="str">
        <f t="shared" si="102"/>
        <v/>
      </c>
      <c r="K480" s="8" t="str">
        <f t="shared" si="105"/>
        <v xml:space="preserve"> </v>
      </c>
      <c r="L480" s="8" t="str">
        <f t="shared" si="106"/>
        <v xml:space="preserve"> </v>
      </c>
      <c r="M480" s="8" t="str">
        <f t="shared" si="103"/>
        <v/>
      </c>
      <c r="N480" s="16" t="str">
        <f t="shared" si="104"/>
        <v/>
      </c>
    </row>
    <row r="481" spans="1:14" ht="26.25" customHeight="1" x14ac:dyDescent="0.2">
      <c r="A481" s="45"/>
      <c r="B481" s="35" t="s">
        <v>453</v>
      </c>
      <c r="C481" s="32">
        <v>0</v>
      </c>
      <c r="D481" s="7">
        <v>3</v>
      </c>
      <c r="E481" s="7">
        <v>0</v>
      </c>
      <c r="F481" s="7">
        <v>2</v>
      </c>
      <c r="G481" s="8" t="str">
        <f t="shared" si="99"/>
        <v/>
      </c>
      <c r="H481" s="8">
        <f t="shared" si="100"/>
        <v>3.320420586607637E-4</v>
      </c>
      <c r="I481" s="8" t="str">
        <f t="shared" si="101"/>
        <v/>
      </c>
      <c r="J481" s="8">
        <f t="shared" si="102"/>
        <v>1.7484045808200017E-4</v>
      </c>
      <c r="K481" s="8" t="str">
        <f t="shared" si="105"/>
        <v xml:space="preserve"> </v>
      </c>
      <c r="L481" s="8">
        <f t="shared" si="106"/>
        <v>-0.33333333333333331</v>
      </c>
      <c r="M481" s="8" t="str">
        <f t="shared" si="103"/>
        <v/>
      </c>
      <c r="N481" s="16">
        <f t="shared" si="104"/>
        <v>-1.1068068622025456E-4</v>
      </c>
    </row>
    <row r="482" spans="1:14" x14ac:dyDescent="0.2">
      <c r="A482" s="45"/>
      <c r="B482" s="35" t="s">
        <v>454</v>
      </c>
      <c r="C482" s="32">
        <v>0</v>
      </c>
      <c r="D482" s="7">
        <v>0</v>
      </c>
      <c r="E482" s="7">
        <v>0</v>
      </c>
      <c r="F482" s="7">
        <v>0</v>
      </c>
      <c r="G482" s="8" t="str">
        <f t="shared" si="99"/>
        <v/>
      </c>
      <c r="H482" s="8" t="str">
        <f t="shared" si="100"/>
        <v/>
      </c>
      <c r="I482" s="8" t="str">
        <f t="shared" si="101"/>
        <v/>
      </c>
      <c r="J482" s="8" t="str">
        <f t="shared" si="102"/>
        <v/>
      </c>
      <c r="K482" s="8" t="str">
        <f t="shared" si="105"/>
        <v xml:space="preserve"> </v>
      </c>
      <c r="L482" s="8" t="str">
        <f t="shared" si="106"/>
        <v xml:space="preserve"> </v>
      </c>
      <c r="M482" s="8" t="str">
        <f t="shared" si="103"/>
        <v/>
      </c>
      <c r="N482" s="16" t="str">
        <f t="shared" si="104"/>
        <v/>
      </c>
    </row>
    <row r="483" spans="1:14" x14ac:dyDescent="0.2">
      <c r="A483" s="45"/>
      <c r="B483" s="35" t="s">
        <v>455</v>
      </c>
      <c r="C483" s="32">
        <v>0</v>
      </c>
      <c r="D483" s="7">
        <v>4</v>
      </c>
      <c r="E483" s="7">
        <v>0</v>
      </c>
      <c r="F483" s="7">
        <v>4</v>
      </c>
      <c r="G483" s="8" t="str">
        <f t="shared" si="99"/>
        <v/>
      </c>
      <c r="H483" s="8">
        <f t="shared" si="100"/>
        <v>4.4272274488101824E-4</v>
      </c>
      <c r="I483" s="8" t="str">
        <f t="shared" si="101"/>
        <v/>
      </c>
      <c r="J483" s="8">
        <f t="shared" si="102"/>
        <v>3.4968091616400035E-4</v>
      </c>
      <c r="K483" s="8" t="str">
        <f t="shared" si="105"/>
        <v xml:space="preserve"> </v>
      </c>
      <c r="L483" s="8">
        <f t="shared" si="106"/>
        <v>0</v>
      </c>
      <c r="M483" s="8" t="str">
        <f t="shared" si="103"/>
        <v/>
      </c>
      <c r="N483" s="16">
        <f t="shared" si="104"/>
        <v>0</v>
      </c>
    </row>
    <row r="484" spans="1:14" x14ac:dyDescent="0.2">
      <c r="A484" s="45"/>
      <c r="B484" s="35" t="s">
        <v>456</v>
      </c>
      <c r="C484" s="32">
        <v>2</v>
      </c>
      <c r="D484" s="7">
        <v>21</v>
      </c>
      <c r="E484" s="7">
        <v>1</v>
      </c>
      <c r="F484" s="7">
        <v>5</v>
      </c>
      <c r="G484" s="8">
        <f t="shared" si="99"/>
        <v>2.5716857400025716E-4</v>
      </c>
      <c r="H484" s="8">
        <f t="shared" si="100"/>
        <v>2.324294410625346E-3</v>
      </c>
      <c r="I484" s="8">
        <f t="shared" si="101"/>
        <v>9.8561009264734874E-5</v>
      </c>
      <c r="J484" s="8">
        <f t="shared" si="102"/>
        <v>4.3710114520500044E-4</v>
      </c>
      <c r="K484" s="8">
        <f t="shared" si="105"/>
        <v>-0.5</v>
      </c>
      <c r="L484" s="8">
        <f t="shared" si="106"/>
        <v>-0.76190476190476186</v>
      </c>
      <c r="M484" s="8">
        <f t="shared" si="103"/>
        <v>-1.2858428700012858E-4</v>
      </c>
      <c r="N484" s="16">
        <f t="shared" si="104"/>
        <v>-1.770890979524073E-3</v>
      </c>
    </row>
    <row r="485" spans="1:14" x14ac:dyDescent="0.2">
      <c r="A485" s="45"/>
      <c r="B485" s="35" t="s">
        <v>457</v>
      </c>
      <c r="C485" s="32">
        <v>0</v>
      </c>
      <c r="D485" s="7">
        <v>14</v>
      </c>
      <c r="E485" s="7">
        <v>0</v>
      </c>
      <c r="F485" s="7">
        <v>2</v>
      </c>
      <c r="G485" s="8" t="str">
        <f t="shared" si="99"/>
        <v/>
      </c>
      <c r="H485" s="8">
        <f t="shared" si="100"/>
        <v>1.549529607083564E-3</v>
      </c>
      <c r="I485" s="8" t="str">
        <f t="shared" si="101"/>
        <v/>
      </c>
      <c r="J485" s="8">
        <f t="shared" si="102"/>
        <v>1.7484045808200017E-4</v>
      </c>
      <c r="K485" s="8" t="str">
        <f t="shared" si="105"/>
        <v xml:space="preserve"> </v>
      </c>
      <c r="L485" s="8">
        <f t="shared" si="106"/>
        <v>-0.8571428571428571</v>
      </c>
      <c r="M485" s="8" t="str">
        <f t="shared" si="103"/>
        <v/>
      </c>
      <c r="N485" s="16">
        <f t="shared" si="104"/>
        <v>-1.3281682346430548E-3</v>
      </c>
    </row>
    <row r="486" spans="1:14" ht="25.5" x14ac:dyDescent="0.2">
      <c r="A486" s="45"/>
      <c r="B486" s="35" t="s">
        <v>458</v>
      </c>
      <c r="C486" s="32">
        <v>0</v>
      </c>
      <c r="D486" s="7">
        <v>2</v>
      </c>
      <c r="E486" s="7">
        <v>1</v>
      </c>
      <c r="F486" s="7">
        <v>2</v>
      </c>
      <c r="G486" s="8" t="str">
        <f t="shared" si="99"/>
        <v/>
      </c>
      <c r="H486" s="8">
        <f t="shared" si="100"/>
        <v>2.2136137244050912E-4</v>
      </c>
      <c r="I486" s="8">
        <f t="shared" si="101"/>
        <v>9.8561009264734874E-5</v>
      </c>
      <c r="J486" s="8">
        <f t="shared" si="102"/>
        <v>1.7484045808200017E-4</v>
      </c>
      <c r="K486" s="8">
        <f t="shared" si="105"/>
        <v>1</v>
      </c>
      <c r="L486" s="8">
        <f t="shared" si="106"/>
        <v>0</v>
      </c>
      <c r="M486" s="8" t="str">
        <f t="shared" si="103"/>
        <v/>
      </c>
      <c r="N486" s="16">
        <f t="shared" si="104"/>
        <v>0</v>
      </c>
    </row>
    <row r="487" spans="1:14" ht="25.5" x14ac:dyDescent="0.2">
      <c r="A487" s="45"/>
      <c r="B487" s="35" t="s">
        <v>459</v>
      </c>
      <c r="C487" s="32">
        <v>5</v>
      </c>
      <c r="D487" s="7">
        <v>5</v>
      </c>
      <c r="E487" s="7">
        <v>0</v>
      </c>
      <c r="F487" s="7">
        <v>3</v>
      </c>
      <c r="G487" s="8">
        <f t="shared" si="99"/>
        <v>6.4292143500064289E-4</v>
      </c>
      <c r="H487" s="8">
        <f t="shared" si="100"/>
        <v>5.5340343110127279E-4</v>
      </c>
      <c r="I487" s="8" t="str">
        <f t="shared" si="101"/>
        <v/>
      </c>
      <c r="J487" s="8">
        <f t="shared" si="102"/>
        <v>2.6226068712300026E-4</v>
      </c>
      <c r="K487" s="8">
        <f t="shared" si="105"/>
        <v>-1</v>
      </c>
      <c r="L487" s="8">
        <f t="shared" si="106"/>
        <v>-0.4</v>
      </c>
      <c r="M487" s="8">
        <f t="shared" si="103"/>
        <v>-6.4292143500064289E-4</v>
      </c>
      <c r="N487" s="16">
        <f t="shared" si="104"/>
        <v>-2.2136137244050912E-4</v>
      </c>
    </row>
    <row r="488" spans="1:14" ht="25.5" x14ac:dyDescent="0.2">
      <c r="A488" s="45"/>
      <c r="B488" s="35" t="s">
        <v>460</v>
      </c>
      <c r="C488" s="32">
        <v>0</v>
      </c>
      <c r="D488" s="7">
        <v>0</v>
      </c>
      <c r="E488" s="7">
        <v>0</v>
      </c>
      <c r="F488" s="7">
        <v>0</v>
      </c>
      <c r="G488" s="8" t="str">
        <f t="shared" si="99"/>
        <v/>
      </c>
      <c r="H488" s="8" t="str">
        <f t="shared" si="100"/>
        <v/>
      </c>
      <c r="I488" s="8" t="str">
        <f t="shared" si="101"/>
        <v/>
      </c>
      <c r="J488" s="8" t="str">
        <f t="shared" si="102"/>
        <v/>
      </c>
      <c r="K488" s="8" t="str">
        <f t="shared" si="105"/>
        <v xml:space="preserve"> </v>
      </c>
      <c r="L488" s="8" t="str">
        <f t="shared" si="106"/>
        <v xml:space="preserve"> </v>
      </c>
      <c r="M488" s="8" t="str">
        <f t="shared" si="103"/>
        <v/>
      </c>
      <c r="N488" s="16" t="str">
        <f t="shared" si="104"/>
        <v/>
      </c>
    </row>
    <row r="489" spans="1:14" x14ac:dyDescent="0.2">
      <c r="A489" s="45"/>
      <c r="B489" s="35" t="s">
        <v>461</v>
      </c>
      <c r="C489" s="32">
        <v>0</v>
      </c>
      <c r="D489" s="7">
        <v>3</v>
      </c>
      <c r="E489" s="7">
        <v>0</v>
      </c>
      <c r="F489" s="7">
        <v>5</v>
      </c>
      <c r="G489" s="8" t="str">
        <f t="shared" si="99"/>
        <v/>
      </c>
      <c r="H489" s="8">
        <f t="shared" si="100"/>
        <v>3.320420586607637E-4</v>
      </c>
      <c r="I489" s="8" t="str">
        <f t="shared" si="101"/>
        <v/>
      </c>
      <c r="J489" s="8">
        <f t="shared" si="102"/>
        <v>4.3710114520500044E-4</v>
      </c>
      <c r="K489" s="8" t="str">
        <f t="shared" si="105"/>
        <v xml:space="preserve"> </v>
      </c>
      <c r="L489" s="8">
        <f t="shared" si="106"/>
        <v>0.66666666666666663</v>
      </c>
      <c r="M489" s="8" t="str">
        <f t="shared" si="103"/>
        <v/>
      </c>
      <c r="N489" s="16">
        <f t="shared" si="104"/>
        <v>2.2136137244050912E-4</v>
      </c>
    </row>
    <row r="490" spans="1:14" ht="25.5" x14ac:dyDescent="0.2">
      <c r="A490" s="45"/>
      <c r="B490" s="35" t="s">
        <v>462</v>
      </c>
      <c r="C490" s="32">
        <v>0</v>
      </c>
      <c r="D490" s="7">
        <v>1</v>
      </c>
      <c r="E490" s="7">
        <v>0</v>
      </c>
      <c r="F490" s="7">
        <v>0</v>
      </c>
      <c r="G490" s="8" t="str">
        <f t="shared" si="99"/>
        <v/>
      </c>
      <c r="H490" s="8">
        <f t="shared" si="100"/>
        <v>1.1068068622025456E-4</v>
      </c>
      <c r="I490" s="8" t="str">
        <f t="shared" si="101"/>
        <v/>
      </c>
      <c r="J490" s="8" t="str">
        <f t="shared" si="102"/>
        <v/>
      </c>
      <c r="K490" s="8" t="str">
        <f t="shared" si="105"/>
        <v xml:space="preserve"> </v>
      </c>
      <c r="L490" s="8">
        <f t="shared" si="106"/>
        <v>-1</v>
      </c>
      <c r="M490" s="8" t="str">
        <f t="shared" si="103"/>
        <v/>
      </c>
      <c r="N490" s="16">
        <f t="shared" si="104"/>
        <v>-1.1068068622025456E-4</v>
      </c>
    </row>
    <row r="491" spans="1:14" x14ac:dyDescent="0.2">
      <c r="A491" s="45"/>
      <c r="B491" s="35" t="s">
        <v>463</v>
      </c>
      <c r="C491" s="32">
        <v>0</v>
      </c>
      <c r="D491" s="7">
        <v>2</v>
      </c>
      <c r="E491" s="7">
        <v>0</v>
      </c>
      <c r="F491" s="7">
        <v>0</v>
      </c>
      <c r="G491" s="8" t="str">
        <f t="shared" si="99"/>
        <v/>
      </c>
      <c r="H491" s="8">
        <f t="shared" si="100"/>
        <v>2.2136137244050912E-4</v>
      </c>
      <c r="I491" s="8" t="str">
        <f t="shared" si="101"/>
        <v/>
      </c>
      <c r="J491" s="8" t="str">
        <f t="shared" si="102"/>
        <v/>
      </c>
      <c r="K491" s="8" t="str">
        <f t="shared" si="105"/>
        <v xml:space="preserve"> </v>
      </c>
      <c r="L491" s="8">
        <f t="shared" si="106"/>
        <v>-1</v>
      </c>
      <c r="M491" s="8" t="str">
        <f t="shared" si="103"/>
        <v/>
      </c>
      <c r="N491" s="16">
        <f t="shared" si="104"/>
        <v>-2.2136137244050912E-4</v>
      </c>
    </row>
    <row r="492" spans="1:14" x14ac:dyDescent="0.2">
      <c r="A492" s="45"/>
      <c r="B492" s="35" t="s">
        <v>464</v>
      </c>
      <c r="C492" s="32">
        <v>0</v>
      </c>
      <c r="D492" s="7">
        <v>4</v>
      </c>
      <c r="E492" s="7">
        <v>0</v>
      </c>
      <c r="F492" s="7">
        <v>6</v>
      </c>
      <c r="G492" s="8" t="str">
        <f t="shared" si="99"/>
        <v/>
      </c>
      <c r="H492" s="8">
        <f t="shared" si="100"/>
        <v>4.4272274488101824E-4</v>
      </c>
      <c r="I492" s="8" t="str">
        <f t="shared" si="101"/>
        <v/>
      </c>
      <c r="J492" s="8">
        <f t="shared" si="102"/>
        <v>5.2452137424600052E-4</v>
      </c>
      <c r="K492" s="8" t="str">
        <f t="shared" si="105"/>
        <v xml:space="preserve"> </v>
      </c>
      <c r="L492" s="8">
        <f t="shared" si="106"/>
        <v>0.5</v>
      </c>
      <c r="M492" s="8" t="str">
        <f t="shared" si="103"/>
        <v/>
      </c>
      <c r="N492" s="16">
        <f t="shared" si="104"/>
        <v>2.2136137244050912E-4</v>
      </c>
    </row>
    <row r="493" spans="1:14" x14ac:dyDescent="0.2">
      <c r="A493" s="45"/>
      <c r="B493" s="35" t="s">
        <v>465</v>
      </c>
      <c r="C493" s="32">
        <v>0</v>
      </c>
      <c r="D493" s="7">
        <v>55</v>
      </c>
      <c r="E493" s="7">
        <v>1</v>
      </c>
      <c r="F493" s="7">
        <v>73</v>
      </c>
      <c r="G493" s="8" t="str">
        <f t="shared" si="99"/>
        <v/>
      </c>
      <c r="H493" s="8">
        <f t="shared" si="100"/>
        <v>6.0874377421140007E-3</v>
      </c>
      <c r="I493" s="8">
        <f t="shared" si="101"/>
        <v>9.8561009264734874E-5</v>
      </c>
      <c r="J493" s="8">
        <f t="shared" si="102"/>
        <v>6.3816767199930064E-3</v>
      </c>
      <c r="K493" s="8">
        <f t="shared" si="105"/>
        <v>1</v>
      </c>
      <c r="L493" s="8">
        <f t="shared" si="106"/>
        <v>0.32727272727272727</v>
      </c>
      <c r="M493" s="8" t="str">
        <f t="shared" si="103"/>
        <v/>
      </c>
      <c r="N493" s="16">
        <f t="shared" si="104"/>
        <v>1.992252351964582E-3</v>
      </c>
    </row>
    <row r="494" spans="1:14" x14ac:dyDescent="0.2">
      <c r="A494" s="45"/>
      <c r="B494" s="35" t="s">
        <v>466</v>
      </c>
      <c r="C494" s="32">
        <v>0</v>
      </c>
      <c r="D494" s="7">
        <v>9</v>
      </c>
      <c r="E494" s="7">
        <v>1</v>
      </c>
      <c r="F494" s="7">
        <v>3</v>
      </c>
      <c r="G494" s="8" t="str">
        <f t="shared" si="99"/>
        <v/>
      </c>
      <c r="H494" s="8">
        <f t="shared" si="100"/>
        <v>9.961261759822912E-4</v>
      </c>
      <c r="I494" s="8">
        <f t="shared" si="101"/>
        <v>9.8561009264734874E-5</v>
      </c>
      <c r="J494" s="8">
        <f t="shared" si="102"/>
        <v>2.6226068712300026E-4</v>
      </c>
      <c r="K494" s="8">
        <f t="shared" si="105"/>
        <v>1</v>
      </c>
      <c r="L494" s="8">
        <f t="shared" si="106"/>
        <v>-0.66666666666666663</v>
      </c>
      <c r="M494" s="8" t="str">
        <f t="shared" si="103"/>
        <v/>
      </c>
      <c r="N494" s="16">
        <f t="shared" si="104"/>
        <v>-6.6408411732152739E-4</v>
      </c>
    </row>
    <row r="495" spans="1:14" x14ac:dyDescent="0.2">
      <c r="A495" s="45"/>
      <c r="B495" s="35" t="s">
        <v>467</v>
      </c>
      <c r="C495" s="32">
        <v>0</v>
      </c>
      <c r="D495" s="7">
        <v>3</v>
      </c>
      <c r="E495" s="7">
        <v>0</v>
      </c>
      <c r="F495" s="7">
        <v>3</v>
      </c>
      <c r="G495" s="8" t="str">
        <f t="shared" si="99"/>
        <v/>
      </c>
      <c r="H495" s="8">
        <f t="shared" si="100"/>
        <v>3.320420586607637E-4</v>
      </c>
      <c r="I495" s="8" t="str">
        <f t="shared" si="101"/>
        <v/>
      </c>
      <c r="J495" s="8">
        <f t="shared" si="102"/>
        <v>2.6226068712300026E-4</v>
      </c>
      <c r="K495" s="8" t="str">
        <f t="shared" si="105"/>
        <v xml:space="preserve"> </v>
      </c>
      <c r="L495" s="8">
        <f t="shared" si="106"/>
        <v>0</v>
      </c>
      <c r="M495" s="8" t="str">
        <f t="shared" si="103"/>
        <v/>
      </c>
      <c r="N495" s="16">
        <f t="shared" si="104"/>
        <v>0</v>
      </c>
    </row>
    <row r="496" spans="1:14" x14ac:dyDescent="0.2">
      <c r="A496" s="45"/>
      <c r="B496" s="35" t="s">
        <v>468</v>
      </c>
      <c r="C496" s="32">
        <v>1</v>
      </c>
      <c r="D496" s="7">
        <v>9</v>
      </c>
      <c r="E496" s="7">
        <v>0</v>
      </c>
      <c r="F496" s="7">
        <v>1</v>
      </c>
      <c r="G496" s="8">
        <f t="shared" si="99"/>
        <v>1.2858428700012858E-4</v>
      </c>
      <c r="H496" s="8">
        <f t="shared" si="100"/>
        <v>9.961261759822912E-4</v>
      </c>
      <c r="I496" s="8" t="str">
        <f t="shared" si="101"/>
        <v/>
      </c>
      <c r="J496" s="8">
        <f t="shared" si="102"/>
        <v>8.7420229041000087E-5</v>
      </c>
      <c r="K496" s="8">
        <f t="shared" si="105"/>
        <v>-1</v>
      </c>
      <c r="L496" s="8">
        <f t="shared" si="106"/>
        <v>-0.88888888888888884</v>
      </c>
      <c r="M496" s="8">
        <f t="shared" si="103"/>
        <v>-1.2858428700012858E-4</v>
      </c>
      <c r="N496" s="16">
        <f t="shared" si="104"/>
        <v>-8.8544548976203659E-4</v>
      </c>
    </row>
    <row r="497" spans="1:14" x14ac:dyDescent="0.2">
      <c r="A497" s="45"/>
      <c r="B497" s="35" t="s">
        <v>469</v>
      </c>
      <c r="C497" s="32">
        <v>0</v>
      </c>
      <c r="D497" s="7">
        <v>5</v>
      </c>
      <c r="E497" s="7">
        <v>0</v>
      </c>
      <c r="F497" s="7">
        <v>8</v>
      </c>
      <c r="G497" s="8" t="str">
        <f t="shared" si="99"/>
        <v/>
      </c>
      <c r="H497" s="8">
        <f t="shared" si="100"/>
        <v>5.5340343110127279E-4</v>
      </c>
      <c r="I497" s="8" t="str">
        <f t="shared" si="101"/>
        <v/>
      </c>
      <c r="J497" s="8">
        <f t="shared" si="102"/>
        <v>6.993618323280007E-4</v>
      </c>
      <c r="K497" s="8" t="str">
        <f t="shared" si="105"/>
        <v xml:space="preserve"> </v>
      </c>
      <c r="L497" s="8">
        <f t="shared" si="106"/>
        <v>0.6</v>
      </c>
      <c r="M497" s="8" t="str">
        <f t="shared" si="103"/>
        <v/>
      </c>
      <c r="N497" s="16">
        <f t="shared" si="104"/>
        <v>3.3204205866076364E-4</v>
      </c>
    </row>
    <row r="498" spans="1:14" x14ac:dyDescent="0.2">
      <c r="A498" s="45"/>
      <c r="B498" s="35" t="s">
        <v>470</v>
      </c>
      <c r="C498" s="32">
        <v>0</v>
      </c>
      <c r="D498" s="7">
        <v>2</v>
      </c>
      <c r="E498" s="7">
        <v>0</v>
      </c>
      <c r="F498" s="7">
        <v>0</v>
      </c>
      <c r="G498" s="8" t="str">
        <f t="shared" si="99"/>
        <v/>
      </c>
      <c r="H498" s="8">
        <f t="shared" si="100"/>
        <v>2.2136137244050912E-4</v>
      </c>
      <c r="I498" s="8" t="str">
        <f t="shared" si="101"/>
        <v/>
      </c>
      <c r="J498" s="8" t="str">
        <f t="shared" si="102"/>
        <v/>
      </c>
      <c r="K498" s="8" t="str">
        <f t="shared" si="105"/>
        <v xml:space="preserve"> </v>
      </c>
      <c r="L498" s="8">
        <f t="shared" si="106"/>
        <v>-1</v>
      </c>
      <c r="M498" s="8" t="str">
        <f t="shared" si="103"/>
        <v/>
      </c>
      <c r="N498" s="16">
        <f t="shared" si="104"/>
        <v>-2.2136137244050912E-4</v>
      </c>
    </row>
    <row r="499" spans="1:14" x14ac:dyDescent="0.2">
      <c r="A499" s="45"/>
      <c r="B499" s="35" t="s">
        <v>471</v>
      </c>
      <c r="C499" s="32">
        <v>1</v>
      </c>
      <c r="D499" s="7">
        <v>71</v>
      </c>
      <c r="E499" s="7">
        <v>1</v>
      </c>
      <c r="F499" s="7">
        <v>84</v>
      </c>
      <c r="G499" s="8">
        <f t="shared" ref="G499:G562" si="107">+IF(C499=0,"",C499/C$371)</f>
        <v>1.2858428700012858E-4</v>
      </c>
      <c r="H499" s="8">
        <f t="shared" ref="H499:H562" si="108">+IF(D499=0,"",D499/D$371)</f>
        <v>7.8583287216380734E-3</v>
      </c>
      <c r="I499" s="8">
        <f t="shared" ref="I499:I562" si="109">+IF(E499=0,"",E499/E$371)</f>
        <v>9.8561009264734874E-5</v>
      </c>
      <c r="J499" s="8">
        <f t="shared" ref="J499:J562" si="110">+IF(F499=0,"",F499/F$371)</f>
        <v>7.3432992394440073E-3</v>
      </c>
      <c r="K499" s="8">
        <f t="shared" si="105"/>
        <v>0</v>
      </c>
      <c r="L499" s="8">
        <f t="shared" si="106"/>
        <v>0.18309859154929578</v>
      </c>
      <c r="M499" s="8">
        <f t="shared" ref="M499:M562" si="111">+IF(OR(AND(G499=""),(K499="")),"",G499*K499)</f>
        <v>0</v>
      </c>
      <c r="N499" s="16">
        <f t="shared" ref="N499:N562" si="112">+IF(OR(AND(H499=""),(L499="")),"",H499*L499)</f>
        <v>1.4388489208633092E-3</v>
      </c>
    </row>
    <row r="500" spans="1:14" x14ac:dyDescent="0.2">
      <c r="A500" s="45"/>
      <c r="B500" s="35" t="s">
        <v>472</v>
      </c>
      <c r="C500" s="32">
        <v>0</v>
      </c>
      <c r="D500" s="7">
        <v>1</v>
      </c>
      <c r="E500" s="7">
        <v>0</v>
      </c>
      <c r="F500" s="7">
        <v>0</v>
      </c>
      <c r="G500" s="8" t="str">
        <f t="shared" si="107"/>
        <v/>
      </c>
      <c r="H500" s="8">
        <f t="shared" si="108"/>
        <v>1.1068068622025456E-4</v>
      </c>
      <c r="I500" s="8" t="str">
        <f t="shared" si="109"/>
        <v/>
      </c>
      <c r="J500" s="8" t="str">
        <f t="shared" si="110"/>
        <v/>
      </c>
      <c r="K500" s="8" t="str">
        <f t="shared" ref="K500:K563" si="113">+IF(AND(C500=0,E500=0)," ",IF(C500=0,1,IF(E500=0,-1,(E500-C500)/C500)))</f>
        <v xml:space="preserve"> </v>
      </c>
      <c r="L500" s="8">
        <f t="shared" ref="L500:L563" si="114">+IF(AND(D500=0,F500=0)," ",IF(D500=0,1,IF(F500=0,-1,(F500-D500)/D500)))</f>
        <v>-1</v>
      </c>
      <c r="M500" s="8" t="str">
        <f t="shared" si="111"/>
        <v/>
      </c>
      <c r="N500" s="16">
        <f t="shared" si="112"/>
        <v>-1.1068068622025456E-4</v>
      </c>
    </row>
    <row r="501" spans="1:14" x14ac:dyDescent="0.2">
      <c r="A501" s="45"/>
      <c r="B501" s="35" t="s">
        <v>473</v>
      </c>
      <c r="C501" s="32">
        <v>0</v>
      </c>
      <c r="D501" s="7">
        <v>0</v>
      </c>
      <c r="E501" s="7">
        <v>0</v>
      </c>
      <c r="F501" s="7">
        <v>0</v>
      </c>
      <c r="G501" s="8" t="str">
        <f t="shared" si="107"/>
        <v/>
      </c>
      <c r="H501" s="8" t="str">
        <f t="shared" si="108"/>
        <v/>
      </c>
      <c r="I501" s="8" t="str">
        <f t="shared" si="109"/>
        <v/>
      </c>
      <c r="J501" s="8" t="str">
        <f t="shared" si="110"/>
        <v/>
      </c>
      <c r="K501" s="8" t="str">
        <f t="shared" si="113"/>
        <v xml:space="preserve"> </v>
      </c>
      <c r="L501" s="8" t="str">
        <f t="shared" si="114"/>
        <v xml:space="preserve"> </v>
      </c>
      <c r="M501" s="8" t="str">
        <f t="shared" si="111"/>
        <v/>
      </c>
      <c r="N501" s="16" t="str">
        <f t="shared" si="112"/>
        <v/>
      </c>
    </row>
    <row r="502" spans="1:14" x14ac:dyDescent="0.2">
      <c r="A502" s="45"/>
      <c r="B502" s="35" t="s">
        <v>474</v>
      </c>
      <c r="C502" s="32">
        <v>0</v>
      </c>
      <c r="D502" s="7">
        <v>0</v>
      </c>
      <c r="E502" s="7">
        <v>0</v>
      </c>
      <c r="F502" s="7">
        <v>0</v>
      </c>
      <c r="G502" s="8" t="str">
        <f t="shared" si="107"/>
        <v/>
      </c>
      <c r="H502" s="8" t="str">
        <f t="shared" si="108"/>
        <v/>
      </c>
      <c r="I502" s="8" t="str">
        <f t="shared" si="109"/>
        <v/>
      </c>
      <c r="J502" s="8" t="str">
        <f t="shared" si="110"/>
        <v/>
      </c>
      <c r="K502" s="8" t="str">
        <f t="shared" si="113"/>
        <v xml:space="preserve"> </v>
      </c>
      <c r="L502" s="8" t="str">
        <f t="shared" si="114"/>
        <v xml:space="preserve"> </v>
      </c>
      <c r="M502" s="8" t="str">
        <f t="shared" si="111"/>
        <v/>
      </c>
      <c r="N502" s="16" t="str">
        <f t="shared" si="112"/>
        <v/>
      </c>
    </row>
    <row r="503" spans="1:14" x14ac:dyDescent="0.2">
      <c r="A503" s="45"/>
      <c r="B503" s="35" t="s">
        <v>475</v>
      </c>
      <c r="C503" s="32">
        <v>0</v>
      </c>
      <c r="D503" s="7">
        <v>0</v>
      </c>
      <c r="E503" s="7">
        <v>0</v>
      </c>
      <c r="F503" s="7">
        <v>0</v>
      </c>
      <c r="G503" s="8" t="str">
        <f t="shared" si="107"/>
        <v/>
      </c>
      <c r="H503" s="8" t="str">
        <f t="shared" si="108"/>
        <v/>
      </c>
      <c r="I503" s="8" t="str">
        <f t="shared" si="109"/>
        <v/>
      </c>
      <c r="J503" s="8" t="str">
        <f t="shared" si="110"/>
        <v/>
      </c>
      <c r="K503" s="8" t="str">
        <f t="shared" si="113"/>
        <v xml:space="preserve"> </v>
      </c>
      <c r="L503" s="8" t="str">
        <f t="shared" si="114"/>
        <v xml:space="preserve"> </v>
      </c>
      <c r="M503" s="8" t="str">
        <f t="shared" si="111"/>
        <v/>
      </c>
      <c r="N503" s="16" t="str">
        <f t="shared" si="112"/>
        <v/>
      </c>
    </row>
    <row r="504" spans="1:14" x14ac:dyDescent="0.2">
      <c r="A504" s="45"/>
      <c r="B504" s="35" t="s">
        <v>476</v>
      </c>
      <c r="C504" s="32">
        <v>16</v>
      </c>
      <c r="D504" s="7">
        <v>27</v>
      </c>
      <c r="E504" s="7">
        <v>0</v>
      </c>
      <c r="F504" s="7">
        <v>2</v>
      </c>
      <c r="G504" s="8">
        <f t="shared" si="107"/>
        <v>2.0573485920020573E-3</v>
      </c>
      <c r="H504" s="8">
        <f t="shared" si="108"/>
        <v>2.9883785279468732E-3</v>
      </c>
      <c r="I504" s="8" t="str">
        <f t="shared" si="109"/>
        <v/>
      </c>
      <c r="J504" s="8">
        <f t="shared" si="110"/>
        <v>1.7484045808200017E-4</v>
      </c>
      <c r="K504" s="8">
        <f t="shared" si="113"/>
        <v>-1</v>
      </c>
      <c r="L504" s="8">
        <f t="shared" si="114"/>
        <v>-0.92592592592592593</v>
      </c>
      <c r="M504" s="8">
        <f t="shared" si="111"/>
        <v>-2.0573485920020573E-3</v>
      </c>
      <c r="N504" s="16">
        <f t="shared" si="112"/>
        <v>-2.7670171555063639E-3</v>
      </c>
    </row>
    <row r="505" spans="1:14" x14ac:dyDescent="0.2">
      <c r="A505" s="45"/>
      <c r="B505" s="35" t="s">
        <v>477</v>
      </c>
      <c r="C505" s="32">
        <v>0</v>
      </c>
      <c r="D505" s="7">
        <v>0</v>
      </c>
      <c r="E505" s="7">
        <v>0</v>
      </c>
      <c r="F505" s="7">
        <v>1</v>
      </c>
      <c r="G505" s="8" t="str">
        <f t="shared" si="107"/>
        <v/>
      </c>
      <c r="H505" s="8" t="str">
        <f t="shared" si="108"/>
        <v/>
      </c>
      <c r="I505" s="8" t="str">
        <f t="shared" si="109"/>
        <v/>
      </c>
      <c r="J505" s="8">
        <f t="shared" si="110"/>
        <v>8.7420229041000087E-5</v>
      </c>
      <c r="K505" s="8" t="str">
        <f t="shared" si="113"/>
        <v xml:space="preserve"> </v>
      </c>
      <c r="L505" s="8">
        <f t="shared" si="114"/>
        <v>1</v>
      </c>
      <c r="M505" s="8" t="str">
        <f t="shared" si="111"/>
        <v/>
      </c>
      <c r="N505" s="16" t="str">
        <f t="shared" si="112"/>
        <v/>
      </c>
    </row>
    <row r="506" spans="1:14" x14ac:dyDescent="0.2">
      <c r="A506" s="45"/>
      <c r="B506" s="35" t="s">
        <v>478</v>
      </c>
      <c r="C506" s="32">
        <v>0</v>
      </c>
      <c r="D506" s="7">
        <v>0</v>
      </c>
      <c r="E506" s="7">
        <v>0</v>
      </c>
      <c r="F506" s="7">
        <v>3</v>
      </c>
      <c r="G506" s="8" t="str">
        <f t="shared" si="107"/>
        <v/>
      </c>
      <c r="H506" s="8" t="str">
        <f t="shared" si="108"/>
        <v/>
      </c>
      <c r="I506" s="8" t="str">
        <f t="shared" si="109"/>
        <v/>
      </c>
      <c r="J506" s="8">
        <f t="shared" si="110"/>
        <v>2.6226068712300026E-4</v>
      </c>
      <c r="K506" s="8" t="str">
        <f t="shared" si="113"/>
        <v xml:space="preserve"> </v>
      </c>
      <c r="L506" s="8">
        <f t="shared" si="114"/>
        <v>1</v>
      </c>
      <c r="M506" s="8" t="str">
        <f t="shared" si="111"/>
        <v/>
      </c>
      <c r="N506" s="16" t="str">
        <f t="shared" si="112"/>
        <v/>
      </c>
    </row>
    <row r="507" spans="1:14" x14ac:dyDescent="0.2">
      <c r="A507" s="45"/>
      <c r="B507" s="35" t="s">
        <v>479</v>
      </c>
      <c r="C507" s="32">
        <v>3</v>
      </c>
      <c r="D507" s="7">
        <v>19</v>
      </c>
      <c r="E507" s="7">
        <v>1</v>
      </c>
      <c r="F507" s="7">
        <v>10</v>
      </c>
      <c r="G507" s="8">
        <f t="shared" si="107"/>
        <v>3.8575286100038574E-4</v>
      </c>
      <c r="H507" s="8">
        <f t="shared" si="108"/>
        <v>2.1029330381848368E-3</v>
      </c>
      <c r="I507" s="8">
        <f t="shared" si="109"/>
        <v>9.8561009264734874E-5</v>
      </c>
      <c r="J507" s="8">
        <f t="shared" si="110"/>
        <v>8.7420229041000087E-4</v>
      </c>
      <c r="K507" s="8">
        <f t="shared" si="113"/>
        <v>-0.66666666666666663</v>
      </c>
      <c r="L507" s="8">
        <f t="shared" si="114"/>
        <v>-0.47368421052631576</v>
      </c>
      <c r="M507" s="8">
        <f t="shared" si="111"/>
        <v>-2.5716857400025716E-4</v>
      </c>
      <c r="N507" s="16">
        <f t="shared" si="112"/>
        <v>-9.9612617598229098E-4</v>
      </c>
    </row>
    <row r="508" spans="1:14" ht="25.5" x14ac:dyDescent="0.2">
      <c r="A508" s="45"/>
      <c r="B508" s="35" t="s">
        <v>480</v>
      </c>
      <c r="C508" s="32">
        <v>0</v>
      </c>
      <c r="D508" s="7">
        <v>0</v>
      </c>
      <c r="E508" s="7">
        <v>0</v>
      </c>
      <c r="F508" s="7">
        <v>0</v>
      </c>
      <c r="G508" s="8" t="str">
        <f t="shared" si="107"/>
        <v/>
      </c>
      <c r="H508" s="8" t="str">
        <f t="shared" si="108"/>
        <v/>
      </c>
      <c r="I508" s="8" t="str">
        <f t="shared" si="109"/>
        <v/>
      </c>
      <c r="J508" s="8" t="str">
        <f t="shared" si="110"/>
        <v/>
      </c>
      <c r="K508" s="8" t="str">
        <f t="shared" si="113"/>
        <v xml:space="preserve"> </v>
      </c>
      <c r="L508" s="8" t="str">
        <f t="shared" si="114"/>
        <v xml:space="preserve"> </v>
      </c>
      <c r="M508" s="8" t="str">
        <f t="shared" si="111"/>
        <v/>
      </c>
      <c r="N508" s="16" t="str">
        <f t="shared" si="112"/>
        <v/>
      </c>
    </row>
    <row r="509" spans="1:14" x14ac:dyDescent="0.2">
      <c r="A509" s="45"/>
      <c r="B509" s="35" t="s">
        <v>481</v>
      </c>
      <c r="C509" s="32">
        <v>0</v>
      </c>
      <c r="D509" s="7">
        <v>4</v>
      </c>
      <c r="E509" s="7">
        <v>2</v>
      </c>
      <c r="F509" s="7">
        <v>10</v>
      </c>
      <c r="G509" s="8" t="str">
        <f t="shared" si="107"/>
        <v/>
      </c>
      <c r="H509" s="8">
        <f t="shared" si="108"/>
        <v>4.4272274488101824E-4</v>
      </c>
      <c r="I509" s="8">
        <f t="shared" si="109"/>
        <v>1.9712201852946975E-4</v>
      </c>
      <c r="J509" s="8">
        <f t="shared" si="110"/>
        <v>8.7420229041000087E-4</v>
      </c>
      <c r="K509" s="8">
        <f t="shared" si="113"/>
        <v>1</v>
      </c>
      <c r="L509" s="8">
        <f t="shared" si="114"/>
        <v>1.5</v>
      </c>
      <c r="M509" s="8" t="str">
        <f t="shared" si="111"/>
        <v/>
      </c>
      <c r="N509" s="16">
        <f t="shared" si="112"/>
        <v>6.6408411732152739E-4</v>
      </c>
    </row>
    <row r="510" spans="1:14" x14ac:dyDescent="0.2">
      <c r="A510" s="45"/>
      <c r="B510" s="35" t="s">
        <v>482</v>
      </c>
      <c r="C510" s="32">
        <v>0</v>
      </c>
      <c r="D510" s="7">
        <v>1</v>
      </c>
      <c r="E510" s="7">
        <v>0</v>
      </c>
      <c r="F510" s="7">
        <v>1</v>
      </c>
      <c r="G510" s="8" t="str">
        <f t="shared" si="107"/>
        <v/>
      </c>
      <c r="H510" s="8">
        <f t="shared" si="108"/>
        <v>1.1068068622025456E-4</v>
      </c>
      <c r="I510" s="8" t="str">
        <f t="shared" si="109"/>
        <v/>
      </c>
      <c r="J510" s="8">
        <f t="shared" si="110"/>
        <v>8.7420229041000087E-5</v>
      </c>
      <c r="K510" s="8" t="str">
        <f t="shared" si="113"/>
        <v xml:space="preserve"> </v>
      </c>
      <c r="L510" s="8">
        <f t="shared" si="114"/>
        <v>0</v>
      </c>
      <c r="M510" s="8" t="str">
        <f t="shared" si="111"/>
        <v/>
      </c>
      <c r="N510" s="16">
        <f t="shared" si="112"/>
        <v>0</v>
      </c>
    </row>
    <row r="511" spans="1:14" x14ac:dyDescent="0.2">
      <c r="A511" s="45"/>
      <c r="B511" s="35" t="s">
        <v>483</v>
      </c>
      <c r="C511" s="32">
        <v>0</v>
      </c>
      <c r="D511" s="7">
        <v>1</v>
      </c>
      <c r="E511" s="7">
        <v>0</v>
      </c>
      <c r="F511" s="7">
        <v>1</v>
      </c>
      <c r="G511" s="8" t="str">
        <f t="shared" si="107"/>
        <v/>
      </c>
      <c r="H511" s="8">
        <f t="shared" si="108"/>
        <v>1.1068068622025456E-4</v>
      </c>
      <c r="I511" s="8" t="str">
        <f t="shared" si="109"/>
        <v/>
      </c>
      <c r="J511" s="8">
        <f t="shared" si="110"/>
        <v>8.7420229041000087E-5</v>
      </c>
      <c r="K511" s="8" t="str">
        <f t="shared" si="113"/>
        <v xml:space="preserve"> </v>
      </c>
      <c r="L511" s="8">
        <f t="shared" si="114"/>
        <v>0</v>
      </c>
      <c r="M511" s="8" t="str">
        <f t="shared" si="111"/>
        <v/>
      </c>
      <c r="N511" s="16">
        <f t="shared" si="112"/>
        <v>0</v>
      </c>
    </row>
    <row r="512" spans="1:14" x14ac:dyDescent="0.2">
      <c r="A512" s="45"/>
      <c r="B512" s="35" t="s">
        <v>484</v>
      </c>
      <c r="C512" s="32">
        <v>0</v>
      </c>
      <c r="D512" s="7">
        <v>43</v>
      </c>
      <c r="E512" s="7">
        <v>2</v>
      </c>
      <c r="F512" s="7">
        <v>32</v>
      </c>
      <c r="G512" s="8" t="str">
        <f t="shared" si="107"/>
        <v/>
      </c>
      <c r="H512" s="8">
        <f t="shared" si="108"/>
        <v>4.7592695074709463E-3</v>
      </c>
      <c r="I512" s="8">
        <f t="shared" si="109"/>
        <v>1.9712201852946975E-4</v>
      </c>
      <c r="J512" s="8">
        <f t="shared" si="110"/>
        <v>2.7974473293120028E-3</v>
      </c>
      <c r="K512" s="8">
        <f t="shared" si="113"/>
        <v>1</v>
      </c>
      <c r="L512" s="8">
        <f t="shared" si="114"/>
        <v>-0.2558139534883721</v>
      </c>
      <c r="M512" s="8" t="str">
        <f t="shared" si="111"/>
        <v/>
      </c>
      <c r="N512" s="16">
        <f t="shared" si="112"/>
        <v>-1.2174875484228002E-3</v>
      </c>
    </row>
    <row r="513" spans="1:14" x14ac:dyDescent="0.2">
      <c r="A513" s="45"/>
      <c r="B513" s="35" t="s">
        <v>485</v>
      </c>
      <c r="C513" s="32">
        <v>3</v>
      </c>
      <c r="D513" s="7">
        <v>2</v>
      </c>
      <c r="E513" s="7">
        <v>0</v>
      </c>
      <c r="F513" s="7">
        <v>4</v>
      </c>
      <c r="G513" s="8">
        <f t="shared" si="107"/>
        <v>3.8575286100038574E-4</v>
      </c>
      <c r="H513" s="8">
        <f t="shared" si="108"/>
        <v>2.2136137244050912E-4</v>
      </c>
      <c r="I513" s="8" t="str">
        <f t="shared" si="109"/>
        <v/>
      </c>
      <c r="J513" s="8">
        <f t="shared" si="110"/>
        <v>3.4968091616400035E-4</v>
      </c>
      <c r="K513" s="8">
        <f t="shared" si="113"/>
        <v>-1</v>
      </c>
      <c r="L513" s="8">
        <f t="shared" si="114"/>
        <v>1</v>
      </c>
      <c r="M513" s="8">
        <f t="shared" si="111"/>
        <v>-3.8575286100038574E-4</v>
      </c>
      <c r="N513" s="16">
        <f t="shared" si="112"/>
        <v>2.2136137244050912E-4</v>
      </c>
    </row>
    <row r="514" spans="1:14" x14ac:dyDescent="0.2">
      <c r="A514" s="45"/>
      <c r="B514" s="35" t="s">
        <v>486</v>
      </c>
      <c r="C514" s="32">
        <v>0</v>
      </c>
      <c r="D514" s="7">
        <v>14</v>
      </c>
      <c r="E514" s="7">
        <v>0</v>
      </c>
      <c r="F514" s="7">
        <v>9</v>
      </c>
      <c r="G514" s="8" t="str">
        <f t="shared" si="107"/>
        <v/>
      </c>
      <c r="H514" s="8">
        <f t="shared" si="108"/>
        <v>1.549529607083564E-3</v>
      </c>
      <c r="I514" s="8" t="str">
        <f t="shared" si="109"/>
        <v/>
      </c>
      <c r="J514" s="8">
        <f t="shared" si="110"/>
        <v>7.8678206136900079E-4</v>
      </c>
      <c r="K514" s="8" t="str">
        <f t="shared" si="113"/>
        <v xml:space="preserve"> </v>
      </c>
      <c r="L514" s="8">
        <f t="shared" si="114"/>
        <v>-0.35714285714285715</v>
      </c>
      <c r="M514" s="8" t="str">
        <f t="shared" si="111"/>
        <v/>
      </c>
      <c r="N514" s="16">
        <f t="shared" si="112"/>
        <v>-5.534034311012729E-4</v>
      </c>
    </row>
    <row r="515" spans="1:14" x14ac:dyDescent="0.2">
      <c r="A515" s="45"/>
      <c r="B515" s="35" t="s">
        <v>487</v>
      </c>
      <c r="C515" s="32">
        <v>0</v>
      </c>
      <c r="D515" s="7">
        <v>3</v>
      </c>
      <c r="E515" s="7">
        <v>0</v>
      </c>
      <c r="F515" s="7">
        <v>7</v>
      </c>
      <c r="G515" s="8" t="str">
        <f t="shared" si="107"/>
        <v/>
      </c>
      <c r="H515" s="8">
        <f t="shared" si="108"/>
        <v>3.320420586607637E-4</v>
      </c>
      <c r="I515" s="8" t="str">
        <f t="shared" si="109"/>
        <v/>
      </c>
      <c r="J515" s="8">
        <f t="shared" si="110"/>
        <v>6.1194160328700061E-4</v>
      </c>
      <c r="K515" s="8" t="str">
        <f t="shared" si="113"/>
        <v xml:space="preserve"> </v>
      </c>
      <c r="L515" s="8">
        <f t="shared" si="114"/>
        <v>1.3333333333333333</v>
      </c>
      <c r="M515" s="8" t="str">
        <f t="shared" si="111"/>
        <v/>
      </c>
      <c r="N515" s="16">
        <f t="shared" si="112"/>
        <v>4.4272274488101824E-4</v>
      </c>
    </row>
    <row r="516" spans="1:14" x14ac:dyDescent="0.2">
      <c r="A516" s="45"/>
      <c r="B516" s="35" t="s">
        <v>488</v>
      </c>
      <c r="C516" s="32">
        <v>1</v>
      </c>
      <c r="D516" s="7">
        <v>0</v>
      </c>
      <c r="E516" s="7">
        <v>0</v>
      </c>
      <c r="F516" s="7">
        <v>2</v>
      </c>
      <c r="G516" s="8">
        <f t="shared" si="107"/>
        <v>1.2858428700012858E-4</v>
      </c>
      <c r="H516" s="8" t="str">
        <f t="shared" si="108"/>
        <v/>
      </c>
      <c r="I516" s="8" t="str">
        <f t="shared" si="109"/>
        <v/>
      </c>
      <c r="J516" s="8">
        <f t="shared" si="110"/>
        <v>1.7484045808200017E-4</v>
      </c>
      <c r="K516" s="8">
        <f t="shared" si="113"/>
        <v>-1</v>
      </c>
      <c r="L516" s="8">
        <f t="shared" si="114"/>
        <v>1</v>
      </c>
      <c r="M516" s="8">
        <f t="shared" si="111"/>
        <v>-1.2858428700012858E-4</v>
      </c>
      <c r="N516" s="16" t="str">
        <f t="shared" si="112"/>
        <v/>
      </c>
    </row>
    <row r="517" spans="1:14" x14ac:dyDescent="0.2">
      <c r="A517" s="45"/>
      <c r="B517" s="35" t="s">
        <v>489</v>
      </c>
      <c r="C517" s="32">
        <v>0</v>
      </c>
      <c r="D517" s="7">
        <v>8</v>
      </c>
      <c r="E517" s="7">
        <v>0</v>
      </c>
      <c r="F517" s="7">
        <v>7</v>
      </c>
      <c r="G517" s="8" t="str">
        <f t="shared" si="107"/>
        <v/>
      </c>
      <c r="H517" s="8">
        <f t="shared" si="108"/>
        <v>8.8544548976203649E-4</v>
      </c>
      <c r="I517" s="8" t="str">
        <f t="shared" si="109"/>
        <v/>
      </c>
      <c r="J517" s="8">
        <f t="shared" si="110"/>
        <v>6.1194160328700061E-4</v>
      </c>
      <c r="K517" s="8" t="str">
        <f t="shared" si="113"/>
        <v xml:space="preserve"> </v>
      </c>
      <c r="L517" s="8">
        <f t="shared" si="114"/>
        <v>-0.125</v>
      </c>
      <c r="M517" s="8" t="str">
        <f t="shared" si="111"/>
        <v/>
      </c>
      <c r="N517" s="16">
        <f t="shared" si="112"/>
        <v>-1.1068068622025456E-4</v>
      </c>
    </row>
    <row r="518" spans="1:14" x14ac:dyDescent="0.2">
      <c r="A518" s="45"/>
      <c r="B518" s="35" t="s">
        <v>490</v>
      </c>
      <c r="C518" s="32">
        <v>3</v>
      </c>
      <c r="D518" s="7">
        <v>18</v>
      </c>
      <c r="E518" s="7">
        <v>7</v>
      </c>
      <c r="F518" s="7">
        <v>14</v>
      </c>
      <c r="G518" s="8">
        <f t="shared" si="107"/>
        <v>3.8575286100038574E-4</v>
      </c>
      <c r="H518" s="8">
        <f t="shared" si="108"/>
        <v>1.9922523519645824E-3</v>
      </c>
      <c r="I518" s="8">
        <f t="shared" si="109"/>
        <v>6.8992706485314413E-4</v>
      </c>
      <c r="J518" s="8">
        <f t="shared" si="110"/>
        <v>1.2238832065740012E-3</v>
      </c>
      <c r="K518" s="8">
        <f t="shared" si="113"/>
        <v>1.3333333333333333</v>
      </c>
      <c r="L518" s="8">
        <f t="shared" si="114"/>
        <v>-0.22222222222222221</v>
      </c>
      <c r="M518" s="8">
        <f t="shared" si="111"/>
        <v>5.1433714800051432E-4</v>
      </c>
      <c r="N518" s="16">
        <f t="shared" si="112"/>
        <v>-4.427227448810183E-4</v>
      </c>
    </row>
    <row r="519" spans="1:14" ht="24.75" customHeight="1" x14ac:dyDescent="0.2">
      <c r="A519" s="45"/>
      <c r="B519" s="35" t="s">
        <v>491</v>
      </c>
      <c r="C519" s="32">
        <v>0</v>
      </c>
      <c r="D519" s="7">
        <v>0</v>
      </c>
      <c r="E519" s="7">
        <v>0</v>
      </c>
      <c r="F519" s="7">
        <v>1</v>
      </c>
      <c r="G519" s="8" t="str">
        <f t="shared" si="107"/>
        <v/>
      </c>
      <c r="H519" s="8" t="str">
        <f t="shared" si="108"/>
        <v/>
      </c>
      <c r="I519" s="8" t="str">
        <f t="shared" si="109"/>
        <v/>
      </c>
      <c r="J519" s="8">
        <f t="shared" si="110"/>
        <v>8.7420229041000087E-5</v>
      </c>
      <c r="K519" s="8" t="str">
        <f t="shared" si="113"/>
        <v xml:space="preserve"> </v>
      </c>
      <c r="L519" s="8">
        <f t="shared" si="114"/>
        <v>1</v>
      </c>
      <c r="M519" s="8" t="str">
        <f t="shared" si="111"/>
        <v/>
      </c>
      <c r="N519" s="16" t="str">
        <f t="shared" si="112"/>
        <v/>
      </c>
    </row>
    <row r="520" spans="1:14" ht="25.5" x14ac:dyDescent="0.2">
      <c r="A520" s="45"/>
      <c r="B520" s="35" t="s">
        <v>492</v>
      </c>
      <c r="C520" s="32">
        <v>0</v>
      </c>
      <c r="D520" s="7">
        <v>1</v>
      </c>
      <c r="E520" s="7">
        <v>0</v>
      </c>
      <c r="F520" s="7">
        <v>0</v>
      </c>
      <c r="G520" s="8" t="str">
        <f t="shared" si="107"/>
        <v/>
      </c>
      <c r="H520" s="8">
        <f t="shared" si="108"/>
        <v>1.1068068622025456E-4</v>
      </c>
      <c r="I520" s="8" t="str">
        <f t="shared" si="109"/>
        <v/>
      </c>
      <c r="J520" s="8" t="str">
        <f t="shared" si="110"/>
        <v/>
      </c>
      <c r="K520" s="8" t="str">
        <f t="shared" si="113"/>
        <v xml:space="preserve"> </v>
      </c>
      <c r="L520" s="8">
        <f t="shared" si="114"/>
        <v>-1</v>
      </c>
      <c r="M520" s="8" t="str">
        <f t="shared" si="111"/>
        <v/>
      </c>
      <c r="N520" s="16">
        <f t="shared" si="112"/>
        <v>-1.1068068622025456E-4</v>
      </c>
    </row>
    <row r="521" spans="1:14" ht="24.75" customHeight="1" x14ac:dyDescent="0.2">
      <c r="A521" s="45"/>
      <c r="B521" s="35" t="s">
        <v>493</v>
      </c>
      <c r="C521" s="32">
        <v>0</v>
      </c>
      <c r="D521" s="7">
        <v>0</v>
      </c>
      <c r="E521" s="7">
        <v>0</v>
      </c>
      <c r="F521" s="7">
        <v>1</v>
      </c>
      <c r="G521" s="8" t="str">
        <f t="shared" si="107"/>
        <v/>
      </c>
      <c r="H521" s="8" t="str">
        <f t="shared" si="108"/>
        <v/>
      </c>
      <c r="I521" s="8" t="str">
        <f t="shared" si="109"/>
        <v/>
      </c>
      <c r="J521" s="8">
        <f t="shared" si="110"/>
        <v>8.7420229041000087E-5</v>
      </c>
      <c r="K521" s="8" t="str">
        <f t="shared" si="113"/>
        <v xml:space="preserve"> </v>
      </c>
      <c r="L521" s="8">
        <f t="shared" si="114"/>
        <v>1</v>
      </c>
      <c r="M521" s="8" t="str">
        <f t="shared" si="111"/>
        <v/>
      </c>
      <c r="N521" s="16" t="str">
        <f t="shared" si="112"/>
        <v/>
      </c>
    </row>
    <row r="522" spans="1:14" ht="25.5" x14ac:dyDescent="0.2">
      <c r="A522" s="45"/>
      <c r="B522" s="35" t="s">
        <v>494</v>
      </c>
      <c r="C522" s="32">
        <v>0</v>
      </c>
      <c r="D522" s="7">
        <v>0</v>
      </c>
      <c r="E522" s="7">
        <v>0</v>
      </c>
      <c r="F522" s="7">
        <v>0</v>
      </c>
      <c r="G522" s="8" t="str">
        <f t="shared" si="107"/>
        <v/>
      </c>
      <c r="H522" s="8" t="str">
        <f t="shared" si="108"/>
        <v/>
      </c>
      <c r="I522" s="8" t="str">
        <f t="shared" si="109"/>
        <v/>
      </c>
      <c r="J522" s="8" t="str">
        <f t="shared" si="110"/>
        <v/>
      </c>
      <c r="K522" s="8" t="str">
        <f t="shared" si="113"/>
        <v xml:space="preserve"> </v>
      </c>
      <c r="L522" s="8" t="str">
        <f t="shared" si="114"/>
        <v xml:space="preserve"> </v>
      </c>
      <c r="M522" s="8" t="str">
        <f t="shared" si="111"/>
        <v/>
      </c>
      <c r="N522" s="16" t="str">
        <f t="shared" si="112"/>
        <v/>
      </c>
    </row>
    <row r="523" spans="1:14" x14ac:dyDescent="0.2">
      <c r="A523" s="45"/>
      <c r="B523" s="35" t="s">
        <v>495</v>
      </c>
      <c r="C523" s="32">
        <v>0</v>
      </c>
      <c r="D523" s="7">
        <v>1</v>
      </c>
      <c r="E523" s="7">
        <v>162</v>
      </c>
      <c r="F523" s="7">
        <v>154</v>
      </c>
      <c r="G523" s="8" t="str">
        <f t="shared" si="107"/>
        <v/>
      </c>
      <c r="H523" s="8">
        <f t="shared" si="108"/>
        <v>1.1068068622025456E-4</v>
      </c>
      <c r="I523" s="8">
        <f t="shared" si="109"/>
        <v>1.5966883500887048E-2</v>
      </c>
      <c r="J523" s="8">
        <f t="shared" si="110"/>
        <v>1.3462715272314013E-2</v>
      </c>
      <c r="K523" s="8">
        <f t="shared" si="113"/>
        <v>1</v>
      </c>
      <c r="L523" s="8">
        <f t="shared" si="114"/>
        <v>153</v>
      </c>
      <c r="M523" s="8" t="str">
        <f t="shared" si="111"/>
        <v/>
      </c>
      <c r="N523" s="16">
        <f t="shared" si="112"/>
        <v>1.6934144991698947E-2</v>
      </c>
    </row>
    <row r="524" spans="1:14" ht="25.5" x14ac:dyDescent="0.2">
      <c r="A524" s="45"/>
      <c r="B524" s="35" t="s">
        <v>496</v>
      </c>
      <c r="C524" s="32">
        <v>1</v>
      </c>
      <c r="D524" s="7">
        <v>0</v>
      </c>
      <c r="E524" s="7">
        <v>0</v>
      </c>
      <c r="F524" s="7">
        <v>0</v>
      </c>
      <c r="G524" s="8">
        <f t="shared" si="107"/>
        <v>1.2858428700012858E-4</v>
      </c>
      <c r="H524" s="8" t="str">
        <f t="shared" si="108"/>
        <v/>
      </c>
      <c r="I524" s="8" t="str">
        <f t="shared" si="109"/>
        <v/>
      </c>
      <c r="J524" s="8" t="str">
        <f t="shared" si="110"/>
        <v/>
      </c>
      <c r="K524" s="8">
        <f t="shared" si="113"/>
        <v>-1</v>
      </c>
      <c r="L524" s="8" t="str">
        <f t="shared" si="114"/>
        <v xml:space="preserve"> </v>
      </c>
      <c r="M524" s="8">
        <f t="shared" si="111"/>
        <v>-1.2858428700012858E-4</v>
      </c>
      <c r="N524" s="16" t="str">
        <f t="shared" si="112"/>
        <v/>
      </c>
    </row>
    <row r="525" spans="1:14" x14ac:dyDescent="0.2">
      <c r="A525" s="45"/>
      <c r="B525" s="35" t="s">
        <v>497</v>
      </c>
      <c r="C525" s="32">
        <v>0</v>
      </c>
      <c r="D525" s="7">
        <v>0</v>
      </c>
      <c r="E525" s="7">
        <v>2</v>
      </c>
      <c r="F525" s="7">
        <v>1</v>
      </c>
      <c r="G525" s="8" t="str">
        <f t="shared" si="107"/>
        <v/>
      </c>
      <c r="H525" s="8" t="str">
        <f t="shared" si="108"/>
        <v/>
      </c>
      <c r="I525" s="8">
        <f t="shared" si="109"/>
        <v>1.9712201852946975E-4</v>
      </c>
      <c r="J525" s="8">
        <f t="shared" si="110"/>
        <v>8.7420229041000087E-5</v>
      </c>
      <c r="K525" s="8">
        <f t="shared" si="113"/>
        <v>1</v>
      </c>
      <c r="L525" s="8">
        <f t="shared" si="114"/>
        <v>1</v>
      </c>
      <c r="M525" s="8" t="str">
        <f t="shared" si="111"/>
        <v/>
      </c>
      <c r="N525" s="16" t="str">
        <f t="shared" si="112"/>
        <v/>
      </c>
    </row>
    <row r="526" spans="1:14" ht="25.5" x14ac:dyDescent="0.2">
      <c r="A526" s="45"/>
      <c r="B526" s="35" t="s">
        <v>498</v>
      </c>
      <c r="C526" s="32">
        <v>0</v>
      </c>
      <c r="D526" s="7">
        <v>0</v>
      </c>
      <c r="E526" s="7">
        <v>0</v>
      </c>
      <c r="F526" s="7">
        <v>0</v>
      </c>
      <c r="G526" s="8" t="str">
        <f t="shared" si="107"/>
        <v/>
      </c>
      <c r="H526" s="8" t="str">
        <f t="shared" si="108"/>
        <v/>
      </c>
      <c r="I526" s="8" t="str">
        <f t="shared" si="109"/>
        <v/>
      </c>
      <c r="J526" s="8" t="str">
        <f t="shared" si="110"/>
        <v/>
      </c>
      <c r="K526" s="8" t="str">
        <f t="shared" si="113"/>
        <v xml:space="preserve"> </v>
      </c>
      <c r="L526" s="8" t="str">
        <f t="shared" si="114"/>
        <v xml:space="preserve"> </v>
      </c>
      <c r="M526" s="8" t="str">
        <f t="shared" si="111"/>
        <v/>
      </c>
      <c r="N526" s="16" t="str">
        <f t="shared" si="112"/>
        <v/>
      </c>
    </row>
    <row r="527" spans="1:14" ht="25.5" x14ac:dyDescent="0.2">
      <c r="A527" s="45"/>
      <c r="B527" s="35" t="s">
        <v>499</v>
      </c>
      <c r="C527" s="32">
        <v>0</v>
      </c>
      <c r="D527" s="7">
        <v>0</v>
      </c>
      <c r="E527" s="7">
        <v>0</v>
      </c>
      <c r="F527" s="7">
        <v>0</v>
      </c>
      <c r="G527" s="8" t="str">
        <f t="shared" si="107"/>
        <v/>
      </c>
      <c r="H527" s="8" t="str">
        <f t="shared" si="108"/>
        <v/>
      </c>
      <c r="I527" s="8" t="str">
        <f t="shared" si="109"/>
        <v/>
      </c>
      <c r="J527" s="8" t="str">
        <f t="shared" si="110"/>
        <v/>
      </c>
      <c r="K527" s="8" t="str">
        <f t="shared" si="113"/>
        <v xml:space="preserve"> </v>
      </c>
      <c r="L527" s="8" t="str">
        <f t="shared" si="114"/>
        <v xml:space="preserve"> </v>
      </c>
      <c r="M527" s="8" t="str">
        <f t="shared" si="111"/>
        <v/>
      </c>
      <c r="N527" s="16" t="str">
        <f t="shared" si="112"/>
        <v/>
      </c>
    </row>
    <row r="528" spans="1:14" x14ac:dyDescent="0.2">
      <c r="A528" s="45"/>
      <c r="B528" s="35" t="s">
        <v>500</v>
      </c>
      <c r="C528" s="32">
        <v>18</v>
      </c>
      <c r="D528" s="7">
        <v>10</v>
      </c>
      <c r="E528" s="7">
        <v>10</v>
      </c>
      <c r="F528" s="7">
        <v>19</v>
      </c>
      <c r="G528" s="8">
        <f t="shared" si="107"/>
        <v>2.3145171660023146E-3</v>
      </c>
      <c r="H528" s="8">
        <f t="shared" si="108"/>
        <v>1.1068068622025456E-3</v>
      </c>
      <c r="I528" s="8">
        <f t="shared" si="109"/>
        <v>9.8561009264734861E-4</v>
      </c>
      <c r="J528" s="8">
        <f t="shared" si="110"/>
        <v>1.6609843517790017E-3</v>
      </c>
      <c r="K528" s="8">
        <f t="shared" si="113"/>
        <v>-0.44444444444444442</v>
      </c>
      <c r="L528" s="8">
        <f t="shared" si="114"/>
        <v>0.9</v>
      </c>
      <c r="M528" s="8">
        <f t="shared" si="111"/>
        <v>-1.0286742960010286E-3</v>
      </c>
      <c r="N528" s="16">
        <f t="shared" si="112"/>
        <v>9.9612617598229098E-4</v>
      </c>
    </row>
    <row r="529" spans="1:14" x14ac:dyDescent="0.2">
      <c r="A529" s="45" t="s">
        <v>76</v>
      </c>
      <c r="B529" s="35" t="s">
        <v>501</v>
      </c>
      <c r="C529" s="32">
        <v>0</v>
      </c>
      <c r="D529" s="7">
        <v>0</v>
      </c>
      <c r="E529" s="7">
        <v>23</v>
      </c>
      <c r="F529" s="7">
        <v>20</v>
      </c>
      <c r="G529" s="8" t="str">
        <f t="shared" si="107"/>
        <v/>
      </c>
      <c r="H529" s="8" t="str">
        <f t="shared" si="108"/>
        <v/>
      </c>
      <c r="I529" s="8">
        <f t="shared" si="109"/>
        <v>2.2669032130889022E-3</v>
      </c>
      <c r="J529" s="8">
        <f t="shared" si="110"/>
        <v>1.7484045808200017E-3</v>
      </c>
      <c r="K529" s="8">
        <f t="shared" si="113"/>
        <v>1</v>
      </c>
      <c r="L529" s="8">
        <f t="shared" si="114"/>
        <v>1</v>
      </c>
      <c r="M529" s="8" t="str">
        <f t="shared" si="111"/>
        <v/>
      </c>
      <c r="N529" s="16" t="str">
        <f t="shared" si="112"/>
        <v/>
      </c>
    </row>
    <row r="530" spans="1:14" ht="25.5" x14ac:dyDescent="0.2">
      <c r="A530" s="45"/>
      <c r="B530" s="35" t="s">
        <v>502</v>
      </c>
      <c r="C530" s="32">
        <v>0</v>
      </c>
      <c r="D530" s="7">
        <v>2</v>
      </c>
      <c r="E530" s="7">
        <v>0</v>
      </c>
      <c r="F530" s="7">
        <v>1</v>
      </c>
      <c r="G530" s="8" t="str">
        <f t="shared" si="107"/>
        <v/>
      </c>
      <c r="H530" s="8">
        <f t="shared" si="108"/>
        <v>2.2136137244050912E-4</v>
      </c>
      <c r="I530" s="8" t="str">
        <f t="shared" si="109"/>
        <v/>
      </c>
      <c r="J530" s="8">
        <f t="shared" si="110"/>
        <v>8.7420229041000087E-5</v>
      </c>
      <c r="K530" s="8" t="str">
        <f t="shared" si="113"/>
        <v xml:space="preserve"> </v>
      </c>
      <c r="L530" s="8">
        <f t="shared" si="114"/>
        <v>-0.5</v>
      </c>
      <c r="M530" s="8" t="str">
        <f t="shared" si="111"/>
        <v/>
      </c>
      <c r="N530" s="16">
        <f t="shared" si="112"/>
        <v>-1.1068068622025456E-4</v>
      </c>
    </row>
    <row r="531" spans="1:14" ht="25.5" x14ac:dyDescent="0.2">
      <c r="A531" s="45"/>
      <c r="B531" s="35" t="s">
        <v>503</v>
      </c>
      <c r="C531" s="32">
        <v>0</v>
      </c>
      <c r="D531" s="7">
        <v>0</v>
      </c>
      <c r="E531" s="7">
        <v>0</v>
      </c>
      <c r="F531" s="7">
        <v>0</v>
      </c>
      <c r="G531" s="8" t="str">
        <f t="shared" si="107"/>
        <v/>
      </c>
      <c r="H531" s="8" t="str">
        <f t="shared" si="108"/>
        <v/>
      </c>
      <c r="I531" s="8" t="str">
        <f t="shared" si="109"/>
        <v/>
      </c>
      <c r="J531" s="8" t="str">
        <f t="shared" si="110"/>
        <v/>
      </c>
      <c r="K531" s="8" t="str">
        <f t="shared" si="113"/>
        <v xml:space="preserve"> </v>
      </c>
      <c r="L531" s="8" t="str">
        <f t="shared" si="114"/>
        <v xml:space="preserve"> </v>
      </c>
      <c r="M531" s="8" t="str">
        <f t="shared" si="111"/>
        <v/>
      </c>
      <c r="N531" s="16" t="str">
        <f t="shared" si="112"/>
        <v/>
      </c>
    </row>
    <row r="532" spans="1:14" ht="27.75" customHeight="1" x14ac:dyDescent="0.2">
      <c r="A532" s="45"/>
      <c r="B532" s="35" t="s">
        <v>504</v>
      </c>
      <c r="C532" s="32">
        <v>0</v>
      </c>
      <c r="D532" s="7">
        <v>0</v>
      </c>
      <c r="E532" s="7">
        <v>0</v>
      </c>
      <c r="F532" s="7">
        <v>0</v>
      </c>
      <c r="G532" s="8" t="str">
        <f t="shared" si="107"/>
        <v/>
      </c>
      <c r="H532" s="8" t="str">
        <f t="shared" si="108"/>
        <v/>
      </c>
      <c r="I532" s="8" t="str">
        <f t="shared" si="109"/>
        <v/>
      </c>
      <c r="J532" s="8" t="str">
        <f t="shared" si="110"/>
        <v/>
      </c>
      <c r="K532" s="8" t="str">
        <f t="shared" si="113"/>
        <v xml:space="preserve"> </v>
      </c>
      <c r="L532" s="8" t="str">
        <f t="shared" si="114"/>
        <v xml:space="preserve"> </v>
      </c>
      <c r="M532" s="8" t="str">
        <f t="shared" si="111"/>
        <v/>
      </c>
      <c r="N532" s="16" t="str">
        <f t="shared" si="112"/>
        <v/>
      </c>
    </row>
    <row r="533" spans="1:14" ht="25.5" x14ac:dyDescent="0.2">
      <c r="A533" s="45"/>
      <c r="B533" s="35" t="s">
        <v>505</v>
      </c>
      <c r="C533" s="32">
        <v>0</v>
      </c>
      <c r="D533" s="7">
        <v>0</v>
      </c>
      <c r="E533" s="7">
        <v>0</v>
      </c>
      <c r="F533" s="7">
        <v>0</v>
      </c>
      <c r="G533" s="8" t="str">
        <f t="shared" si="107"/>
        <v/>
      </c>
      <c r="H533" s="8" t="str">
        <f t="shared" si="108"/>
        <v/>
      </c>
      <c r="I533" s="8" t="str">
        <f t="shared" si="109"/>
        <v/>
      </c>
      <c r="J533" s="8" t="str">
        <f t="shared" si="110"/>
        <v/>
      </c>
      <c r="K533" s="8" t="str">
        <f t="shared" si="113"/>
        <v xml:space="preserve"> </v>
      </c>
      <c r="L533" s="8" t="str">
        <f t="shared" si="114"/>
        <v xml:space="preserve"> </v>
      </c>
      <c r="M533" s="8" t="str">
        <f t="shared" si="111"/>
        <v/>
      </c>
      <c r="N533" s="16" t="str">
        <f t="shared" si="112"/>
        <v/>
      </c>
    </row>
    <row r="534" spans="1:14" ht="25.5" x14ac:dyDescent="0.2">
      <c r="A534" s="45"/>
      <c r="B534" s="35" t="s">
        <v>506</v>
      </c>
      <c r="C534" s="32">
        <v>0</v>
      </c>
      <c r="D534" s="7">
        <v>0</v>
      </c>
      <c r="E534" s="7">
        <v>0</v>
      </c>
      <c r="F534" s="7">
        <v>0</v>
      </c>
      <c r="G534" s="8" t="str">
        <f t="shared" si="107"/>
        <v/>
      </c>
      <c r="H534" s="8" t="str">
        <f t="shared" si="108"/>
        <v/>
      </c>
      <c r="I534" s="8" t="str">
        <f t="shared" si="109"/>
        <v/>
      </c>
      <c r="J534" s="8" t="str">
        <f t="shared" si="110"/>
        <v/>
      </c>
      <c r="K534" s="8" t="str">
        <f t="shared" si="113"/>
        <v xml:space="preserve"> </v>
      </c>
      <c r="L534" s="8" t="str">
        <f t="shared" si="114"/>
        <v xml:space="preserve"> </v>
      </c>
      <c r="M534" s="8" t="str">
        <f t="shared" si="111"/>
        <v/>
      </c>
      <c r="N534" s="16" t="str">
        <f t="shared" si="112"/>
        <v/>
      </c>
    </row>
    <row r="535" spans="1:14" ht="25.5" x14ac:dyDescent="0.2">
      <c r="A535" s="45"/>
      <c r="B535" s="35" t="s">
        <v>507</v>
      </c>
      <c r="C535" s="32">
        <v>0</v>
      </c>
      <c r="D535" s="7">
        <v>0</v>
      </c>
      <c r="E535" s="7">
        <v>0</v>
      </c>
      <c r="F535" s="7">
        <v>0</v>
      </c>
      <c r="G535" s="8" t="str">
        <f t="shared" si="107"/>
        <v/>
      </c>
      <c r="H535" s="8" t="str">
        <f t="shared" si="108"/>
        <v/>
      </c>
      <c r="I535" s="8" t="str">
        <f t="shared" si="109"/>
        <v/>
      </c>
      <c r="J535" s="8" t="str">
        <f t="shared" si="110"/>
        <v/>
      </c>
      <c r="K535" s="8" t="str">
        <f t="shared" si="113"/>
        <v xml:space="preserve"> </v>
      </c>
      <c r="L535" s="8" t="str">
        <f t="shared" si="114"/>
        <v xml:space="preserve"> </v>
      </c>
      <c r="M535" s="8" t="str">
        <f t="shared" si="111"/>
        <v/>
      </c>
      <c r="N535" s="16" t="str">
        <f t="shared" si="112"/>
        <v/>
      </c>
    </row>
    <row r="536" spans="1:14" x14ac:dyDescent="0.2">
      <c r="A536" s="45"/>
      <c r="B536" s="35" t="s">
        <v>508</v>
      </c>
      <c r="C536" s="32">
        <v>0</v>
      </c>
      <c r="D536" s="7">
        <v>0</v>
      </c>
      <c r="E536" s="7">
        <v>0</v>
      </c>
      <c r="F536" s="7">
        <v>0</v>
      </c>
      <c r="G536" s="8" t="str">
        <f t="shared" si="107"/>
        <v/>
      </c>
      <c r="H536" s="8" t="str">
        <f t="shared" si="108"/>
        <v/>
      </c>
      <c r="I536" s="8" t="str">
        <f t="shared" si="109"/>
        <v/>
      </c>
      <c r="J536" s="8" t="str">
        <f t="shared" si="110"/>
        <v/>
      </c>
      <c r="K536" s="8" t="str">
        <f t="shared" si="113"/>
        <v xml:space="preserve"> </v>
      </c>
      <c r="L536" s="8" t="str">
        <f t="shared" si="114"/>
        <v xml:space="preserve"> </v>
      </c>
      <c r="M536" s="8" t="str">
        <f t="shared" si="111"/>
        <v/>
      </c>
      <c r="N536" s="16" t="str">
        <f t="shared" si="112"/>
        <v/>
      </c>
    </row>
    <row r="537" spans="1:14" ht="25.5" x14ac:dyDescent="0.2">
      <c r="A537" s="45"/>
      <c r="B537" s="35" t="s">
        <v>509</v>
      </c>
      <c r="C537" s="32">
        <v>2</v>
      </c>
      <c r="D537" s="7">
        <v>1</v>
      </c>
      <c r="E537" s="7">
        <v>0</v>
      </c>
      <c r="F537" s="7">
        <v>0</v>
      </c>
      <c r="G537" s="8">
        <f t="shared" si="107"/>
        <v>2.5716857400025716E-4</v>
      </c>
      <c r="H537" s="8">
        <f t="shared" si="108"/>
        <v>1.1068068622025456E-4</v>
      </c>
      <c r="I537" s="8" t="str">
        <f t="shared" si="109"/>
        <v/>
      </c>
      <c r="J537" s="8" t="str">
        <f t="shared" si="110"/>
        <v/>
      </c>
      <c r="K537" s="8">
        <f t="shared" si="113"/>
        <v>-1</v>
      </c>
      <c r="L537" s="8">
        <f t="shared" si="114"/>
        <v>-1</v>
      </c>
      <c r="M537" s="8">
        <f t="shared" si="111"/>
        <v>-2.5716857400025716E-4</v>
      </c>
      <c r="N537" s="16">
        <f t="shared" si="112"/>
        <v>-1.1068068622025456E-4</v>
      </c>
    </row>
    <row r="538" spans="1:14" x14ac:dyDescent="0.2">
      <c r="A538" s="45"/>
      <c r="B538" s="35" t="s">
        <v>510</v>
      </c>
      <c r="C538" s="32">
        <v>0</v>
      </c>
      <c r="D538" s="7">
        <v>1</v>
      </c>
      <c r="E538" s="7">
        <v>1</v>
      </c>
      <c r="F538" s="7">
        <v>0</v>
      </c>
      <c r="G538" s="8" t="str">
        <f t="shared" si="107"/>
        <v/>
      </c>
      <c r="H538" s="8">
        <f t="shared" si="108"/>
        <v>1.1068068622025456E-4</v>
      </c>
      <c r="I538" s="8">
        <f t="shared" si="109"/>
        <v>9.8561009264734874E-5</v>
      </c>
      <c r="J538" s="8" t="str">
        <f t="shared" si="110"/>
        <v/>
      </c>
      <c r="K538" s="8">
        <f t="shared" si="113"/>
        <v>1</v>
      </c>
      <c r="L538" s="8">
        <f t="shared" si="114"/>
        <v>-1</v>
      </c>
      <c r="M538" s="8" t="str">
        <f t="shared" si="111"/>
        <v/>
      </c>
      <c r="N538" s="16">
        <f t="shared" si="112"/>
        <v>-1.1068068622025456E-4</v>
      </c>
    </row>
    <row r="539" spans="1:14" x14ac:dyDescent="0.2">
      <c r="A539" s="45"/>
      <c r="B539" s="35" t="s">
        <v>511</v>
      </c>
      <c r="C539" s="32">
        <v>5</v>
      </c>
      <c r="D539" s="7">
        <v>0</v>
      </c>
      <c r="E539" s="7">
        <v>6</v>
      </c>
      <c r="F539" s="7">
        <v>1</v>
      </c>
      <c r="G539" s="8">
        <f t="shared" si="107"/>
        <v>6.4292143500064289E-4</v>
      </c>
      <c r="H539" s="8" t="str">
        <f t="shared" si="108"/>
        <v/>
      </c>
      <c r="I539" s="8">
        <f t="shared" si="109"/>
        <v>5.9136605558840927E-4</v>
      </c>
      <c r="J539" s="8">
        <f t="shared" si="110"/>
        <v>8.7420229041000087E-5</v>
      </c>
      <c r="K539" s="8">
        <f t="shared" si="113"/>
        <v>0.2</v>
      </c>
      <c r="L539" s="8">
        <f t="shared" si="114"/>
        <v>1</v>
      </c>
      <c r="M539" s="8">
        <f t="shared" si="111"/>
        <v>1.2858428700012858E-4</v>
      </c>
      <c r="N539" s="16" t="str">
        <f t="shared" si="112"/>
        <v/>
      </c>
    </row>
    <row r="540" spans="1:14" x14ac:dyDescent="0.2">
      <c r="A540" s="45"/>
      <c r="B540" s="35" t="s">
        <v>512</v>
      </c>
      <c r="C540" s="32">
        <v>5</v>
      </c>
      <c r="D540" s="7">
        <v>0</v>
      </c>
      <c r="E540" s="7">
        <v>1</v>
      </c>
      <c r="F540" s="7">
        <v>2</v>
      </c>
      <c r="G540" s="8">
        <f t="shared" si="107"/>
        <v>6.4292143500064289E-4</v>
      </c>
      <c r="H540" s="8" t="str">
        <f t="shared" si="108"/>
        <v/>
      </c>
      <c r="I540" s="8">
        <f t="shared" si="109"/>
        <v>9.8561009264734874E-5</v>
      </c>
      <c r="J540" s="8">
        <f t="shared" si="110"/>
        <v>1.7484045808200017E-4</v>
      </c>
      <c r="K540" s="8">
        <f t="shared" si="113"/>
        <v>-0.8</v>
      </c>
      <c r="L540" s="8">
        <f t="shared" si="114"/>
        <v>1</v>
      </c>
      <c r="M540" s="8">
        <f t="shared" si="111"/>
        <v>-5.1433714800051432E-4</v>
      </c>
      <c r="N540" s="16" t="str">
        <f t="shared" si="112"/>
        <v/>
      </c>
    </row>
    <row r="541" spans="1:14" ht="38.25" x14ac:dyDescent="0.2">
      <c r="A541" s="45"/>
      <c r="B541" s="35" t="s">
        <v>513</v>
      </c>
      <c r="C541" s="32">
        <v>1</v>
      </c>
      <c r="D541" s="7">
        <v>2</v>
      </c>
      <c r="E541" s="7">
        <v>2</v>
      </c>
      <c r="F541" s="7">
        <v>20</v>
      </c>
      <c r="G541" s="8">
        <f t="shared" si="107"/>
        <v>1.2858428700012858E-4</v>
      </c>
      <c r="H541" s="8">
        <f t="shared" si="108"/>
        <v>2.2136137244050912E-4</v>
      </c>
      <c r="I541" s="8">
        <f t="shared" si="109"/>
        <v>1.9712201852946975E-4</v>
      </c>
      <c r="J541" s="8">
        <f t="shared" si="110"/>
        <v>1.7484045808200017E-3</v>
      </c>
      <c r="K541" s="8">
        <f t="shared" si="113"/>
        <v>1</v>
      </c>
      <c r="L541" s="8">
        <f t="shared" si="114"/>
        <v>9</v>
      </c>
      <c r="M541" s="8">
        <f t="shared" si="111"/>
        <v>1.2858428700012858E-4</v>
      </c>
      <c r="N541" s="16">
        <f t="shared" si="112"/>
        <v>1.992252351964582E-3</v>
      </c>
    </row>
    <row r="542" spans="1:14" x14ac:dyDescent="0.2">
      <c r="A542" s="45"/>
      <c r="B542" s="35" t="s">
        <v>514</v>
      </c>
      <c r="C542" s="32">
        <v>0</v>
      </c>
      <c r="D542" s="7">
        <v>0</v>
      </c>
      <c r="E542" s="7">
        <v>0</v>
      </c>
      <c r="F542" s="7">
        <v>0</v>
      </c>
      <c r="G542" s="8" t="str">
        <f t="shared" si="107"/>
        <v/>
      </c>
      <c r="H542" s="8" t="str">
        <f t="shared" si="108"/>
        <v/>
      </c>
      <c r="I542" s="8" t="str">
        <f t="shared" si="109"/>
        <v/>
      </c>
      <c r="J542" s="8" t="str">
        <f t="shared" si="110"/>
        <v/>
      </c>
      <c r="K542" s="8" t="str">
        <f t="shared" si="113"/>
        <v xml:space="preserve"> </v>
      </c>
      <c r="L542" s="8" t="str">
        <f t="shared" si="114"/>
        <v xml:space="preserve"> </v>
      </c>
      <c r="M542" s="8" t="str">
        <f t="shared" si="111"/>
        <v/>
      </c>
      <c r="N542" s="16" t="str">
        <f t="shared" si="112"/>
        <v/>
      </c>
    </row>
    <row r="543" spans="1:14" ht="25.5" x14ac:dyDescent="0.2">
      <c r="A543" s="45"/>
      <c r="B543" s="35" t="s">
        <v>515</v>
      </c>
      <c r="C543" s="32">
        <v>0</v>
      </c>
      <c r="D543" s="7">
        <v>0</v>
      </c>
      <c r="E543" s="7">
        <v>1</v>
      </c>
      <c r="F543" s="7">
        <v>0</v>
      </c>
      <c r="G543" s="8" t="str">
        <f t="shared" si="107"/>
        <v/>
      </c>
      <c r="H543" s="8" t="str">
        <f t="shared" si="108"/>
        <v/>
      </c>
      <c r="I543" s="8">
        <f t="shared" si="109"/>
        <v>9.8561009264734874E-5</v>
      </c>
      <c r="J543" s="8" t="str">
        <f t="shared" si="110"/>
        <v/>
      </c>
      <c r="K543" s="8">
        <f t="shared" si="113"/>
        <v>1</v>
      </c>
      <c r="L543" s="8" t="str">
        <f t="shared" si="114"/>
        <v xml:space="preserve"> </v>
      </c>
      <c r="M543" s="8" t="str">
        <f t="shared" si="111"/>
        <v/>
      </c>
      <c r="N543" s="16" t="str">
        <f t="shared" si="112"/>
        <v/>
      </c>
    </row>
    <row r="544" spans="1:14" ht="25.5" x14ac:dyDescent="0.2">
      <c r="A544" s="45"/>
      <c r="B544" s="35" t="s">
        <v>516</v>
      </c>
      <c r="C544" s="32">
        <v>7</v>
      </c>
      <c r="D544" s="7">
        <v>6</v>
      </c>
      <c r="E544" s="7">
        <v>6</v>
      </c>
      <c r="F544" s="7">
        <v>4</v>
      </c>
      <c r="G544" s="8">
        <f t="shared" si="107"/>
        <v>9.0009000900090005E-4</v>
      </c>
      <c r="H544" s="8">
        <f t="shared" si="108"/>
        <v>6.6408411732152739E-4</v>
      </c>
      <c r="I544" s="8">
        <f t="shared" si="109"/>
        <v>5.9136605558840927E-4</v>
      </c>
      <c r="J544" s="8">
        <f t="shared" si="110"/>
        <v>3.4968091616400035E-4</v>
      </c>
      <c r="K544" s="8">
        <f t="shared" si="113"/>
        <v>-0.14285714285714285</v>
      </c>
      <c r="L544" s="8">
        <f t="shared" si="114"/>
        <v>-0.33333333333333331</v>
      </c>
      <c r="M544" s="8">
        <f t="shared" si="111"/>
        <v>-1.2858428700012858E-4</v>
      </c>
      <c r="N544" s="16">
        <f t="shared" si="112"/>
        <v>-2.2136137244050912E-4</v>
      </c>
    </row>
    <row r="545" spans="1:14" x14ac:dyDescent="0.2">
      <c r="A545" s="45"/>
      <c r="B545" s="35" t="s">
        <v>517</v>
      </c>
      <c r="C545" s="32">
        <v>1</v>
      </c>
      <c r="D545" s="7">
        <v>4</v>
      </c>
      <c r="E545" s="7">
        <v>0</v>
      </c>
      <c r="F545" s="7">
        <v>0</v>
      </c>
      <c r="G545" s="8">
        <f t="shared" si="107"/>
        <v>1.2858428700012858E-4</v>
      </c>
      <c r="H545" s="8">
        <f t="shared" si="108"/>
        <v>4.4272274488101824E-4</v>
      </c>
      <c r="I545" s="8" t="str">
        <f t="shared" si="109"/>
        <v/>
      </c>
      <c r="J545" s="8" t="str">
        <f t="shared" si="110"/>
        <v/>
      </c>
      <c r="K545" s="8">
        <f t="shared" si="113"/>
        <v>-1</v>
      </c>
      <c r="L545" s="8">
        <f t="shared" si="114"/>
        <v>-1</v>
      </c>
      <c r="M545" s="8">
        <f t="shared" si="111"/>
        <v>-1.2858428700012858E-4</v>
      </c>
      <c r="N545" s="16">
        <f t="shared" si="112"/>
        <v>-4.4272274488101824E-4</v>
      </c>
    </row>
    <row r="546" spans="1:14" ht="25.5" x14ac:dyDescent="0.2">
      <c r="A546" s="45"/>
      <c r="B546" s="35" t="s">
        <v>518</v>
      </c>
      <c r="C546" s="32">
        <v>15</v>
      </c>
      <c r="D546" s="7">
        <v>9</v>
      </c>
      <c r="E546" s="7">
        <v>1</v>
      </c>
      <c r="F546" s="7">
        <v>0</v>
      </c>
      <c r="G546" s="8">
        <f t="shared" si="107"/>
        <v>1.9287643050019288E-3</v>
      </c>
      <c r="H546" s="8">
        <f t="shared" si="108"/>
        <v>9.961261759822912E-4</v>
      </c>
      <c r="I546" s="8">
        <f t="shared" si="109"/>
        <v>9.8561009264734874E-5</v>
      </c>
      <c r="J546" s="8" t="str">
        <f t="shared" si="110"/>
        <v/>
      </c>
      <c r="K546" s="8">
        <f t="shared" si="113"/>
        <v>-0.93333333333333335</v>
      </c>
      <c r="L546" s="8">
        <f t="shared" si="114"/>
        <v>-1</v>
      </c>
      <c r="M546" s="8">
        <f t="shared" si="111"/>
        <v>-1.8001800180018003E-3</v>
      </c>
      <c r="N546" s="16">
        <f t="shared" si="112"/>
        <v>-9.961261759822912E-4</v>
      </c>
    </row>
    <row r="547" spans="1:14" ht="25.5" x14ac:dyDescent="0.2">
      <c r="A547" s="45"/>
      <c r="B547" s="35" t="s">
        <v>519</v>
      </c>
      <c r="C547" s="32">
        <v>0</v>
      </c>
      <c r="D547" s="7">
        <v>0</v>
      </c>
      <c r="E547" s="7">
        <v>0</v>
      </c>
      <c r="F547" s="7">
        <v>0</v>
      </c>
      <c r="G547" s="8" t="str">
        <f t="shared" si="107"/>
        <v/>
      </c>
      <c r="H547" s="8" t="str">
        <f t="shared" si="108"/>
        <v/>
      </c>
      <c r="I547" s="8" t="str">
        <f t="shared" si="109"/>
        <v/>
      </c>
      <c r="J547" s="8" t="str">
        <f t="shared" si="110"/>
        <v/>
      </c>
      <c r="K547" s="8" t="str">
        <f t="shared" si="113"/>
        <v xml:space="preserve"> </v>
      </c>
      <c r="L547" s="8" t="str">
        <f t="shared" si="114"/>
        <v xml:space="preserve"> </v>
      </c>
      <c r="M547" s="8" t="str">
        <f t="shared" si="111"/>
        <v/>
      </c>
      <c r="N547" s="16" t="str">
        <f t="shared" si="112"/>
        <v/>
      </c>
    </row>
    <row r="548" spans="1:14" x14ac:dyDescent="0.2">
      <c r="A548" s="45"/>
      <c r="B548" s="35" t="s">
        <v>520</v>
      </c>
      <c r="C548" s="32">
        <v>1</v>
      </c>
      <c r="D548" s="7">
        <v>0</v>
      </c>
      <c r="E548" s="7">
        <v>0</v>
      </c>
      <c r="F548" s="7">
        <v>0</v>
      </c>
      <c r="G548" s="8">
        <f t="shared" si="107"/>
        <v>1.2858428700012858E-4</v>
      </c>
      <c r="H548" s="8" t="str">
        <f t="shared" si="108"/>
        <v/>
      </c>
      <c r="I548" s="8" t="str">
        <f t="shared" si="109"/>
        <v/>
      </c>
      <c r="J548" s="8" t="str">
        <f t="shared" si="110"/>
        <v/>
      </c>
      <c r="K548" s="8">
        <f t="shared" si="113"/>
        <v>-1</v>
      </c>
      <c r="L548" s="8" t="str">
        <f t="shared" si="114"/>
        <v xml:space="preserve"> </v>
      </c>
      <c r="M548" s="8">
        <f t="shared" si="111"/>
        <v>-1.2858428700012858E-4</v>
      </c>
      <c r="N548" s="16" t="str">
        <f t="shared" si="112"/>
        <v/>
      </c>
    </row>
    <row r="549" spans="1:14" x14ac:dyDescent="0.2">
      <c r="A549" s="45"/>
      <c r="B549" s="35" t="s">
        <v>521</v>
      </c>
      <c r="C549" s="32">
        <v>0</v>
      </c>
      <c r="D549" s="7">
        <v>1</v>
      </c>
      <c r="E549" s="7">
        <v>1</v>
      </c>
      <c r="F549" s="7">
        <v>0</v>
      </c>
      <c r="G549" s="8" t="str">
        <f t="shared" si="107"/>
        <v/>
      </c>
      <c r="H549" s="8">
        <f t="shared" si="108"/>
        <v>1.1068068622025456E-4</v>
      </c>
      <c r="I549" s="8">
        <f t="shared" si="109"/>
        <v>9.8561009264734874E-5</v>
      </c>
      <c r="J549" s="8" t="str">
        <f t="shared" si="110"/>
        <v/>
      </c>
      <c r="K549" s="8">
        <f t="shared" si="113"/>
        <v>1</v>
      </c>
      <c r="L549" s="8">
        <f t="shared" si="114"/>
        <v>-1</v>
      </c>
      <c r="M549" s="8" t="str">
        <f t="shared" si="111"/>
        <v/>
      </c>
      <c r="N549" s="16">
        <f t="shared" si="112"/>
        <v>-1.1068068622025456E-4</v>
      </c>
    </row>
    <row r="550" spans="1:14" x14ac:dyDescent="0.2">
      <c r="A550" s="45"/>
      <c r="B550" s="35" t="s">
        <v>522</v>
      </c>
      <c r="C550" s="32">
        <v>0</v>
      </c>
      <c r="D550" s="7">
        <v>3</v>
      </c>
      <c r="E550" s="7">
        <v>0</v>
      </c>
      <c r="F550" s="7">
        <v>3</v>
      </c>
      <c r="G550" s="8" t="str">
        <f t="shared" si="107"/>
        <v/>
      </c>
      <c r="H550" s="8">
        <f t="shared" si="108"/>
        <v>3.320420586607637E-4</v>
      </c>
      <c r="I550" s="8" t="str">
        <f t="shared" si="109"/>
        <v/>
      </c>
      <c r="J550" s="8">
        <f t="shared" si="110"/>
        <v>2.6226068712300026E-4</v>
      </c>
      <c r="K550" s="8" t="str">
        <f t="shared" si="113"/>
        <v xml:space="preserve"> </v>
      </c>
      <c r="L550" s="8">
        <f t="shared" si="114"/>
        <v>0</v>
      </c>
      <c r="M550" s="8" t="str">
        <f t="shared" si="111"/>
        <v/>
      </c>
      <c r="N550" s="16">
        <f t="shared" si="112"/>
        <v>0</v>
      </c>
    </row>
    <row r="551" spans="1:14" ht="25.5" x14ac:dyDescent="0.2">
      <c r="A551" s="45"/>
      <c r="B551" s="35" t="s">
        <v>523</v>
      </c>
      <c r="C551" s="32">
        <v>0</v>
      </c>
      <c r="D551" s="7">
        <v>0</v>
      </c>
      <c r="E551" s="7">
        <v>0</v>
      </c>
      <c r="F551" s="7">
        <v>1</v>
      </c>
      <c r="G551" s="8" t="str">
        <f t="shared" si="107"/>
        <v/>
      </c>
      <c r="H551" s="8" t="str">
        <f t="shared" si="108"/>
        <v/>
      </c>
      <c r="I551" s="8" t="str">
        <f t="shared" si="109"/>
        <v/>
      </c>
      <c r="J551" s="8">
        <f t="shared" si="110"/>
        <v>8.7420229041000087E-5</v>
      </c>
      <c r="K551" s="8" t="str">
        <f t="shared" si="113"/>
        <v xml:space="preserve"> </v>
      </c>
      <c r="L551" s="8">
        <f t="shared" si="114"/>
        <v>1</v>
      </c>
      <c r="M551" s="8" t="str">
        <f t="shared" si="111"/>
        <v/>
      </c>
      <c r="N551" s="16" t="str">
        <f t="shared" si="112"/>
        <v/>
      </c>
    </row>
    <row r="552" spans="1:14" ht="25.5" x14ac:dyDescent="0.2">
      <c r="A552" s="45"/>
      <c r="B552" s="35" t="s">
        <v>524</v>
      </c>
      <c r="C552" s="32">
        <v>0</v>
      </c>
      <c r="D552" s="7">
        <v>1</v>
      </c>
      <c r="E552" s="7">
        <v>0</v>
      </c>
      <c r="F552" s="7">
        <v>0</v>
      </c>
      <c r="G552" s="8" t="str">
        <f t="shared" si="107"/>
        <v/>
      </c>
      <c r="H552" s="8">
        <f t="shared" si="108"/>
        <v>1.1068068622025456E-4</v>
      </c>
      <c r="I552" s="8" t="str">
        <f t="shared" si="109"/>
        <v/>
      </c>
      <c r="J552" s="8" t="str">
        <f t="shared" si="110"/>
        <v/>
      </c>
      <c r="K552" s="8" t="str">
        <f t="shared" si="113"/>
        <v xml:space="preserve"> </v>
      </c>
      <c r="L552" s="8">
        <f t="shared" si="114"/>
        <v>-1</v>
      </c>
      <c r="M552" s="8" t="str">
        <f t="shared" si="111"/>
        <v/>
      </c>
      <c r="N552" s="16">
        <f t="shared" si="112"/>
        <v>-1.1068068622025456E-4</v>
      </c>
    </row>
    <row r="553" spans="1:14" ht="25.5" x14ac:dyDescent="0.2">
      <c r="A553" s="45"/>
      <c r="B553" s="35" t="s">
        <v>525</v>
      </c>
      <c r="C553" s="32">
        <v>0</v>
      </c>
      <c r="D553" s="7">
        <v>0</v>
      </c>
      <c r="E553" s="7">
        <v>0</v>
      </c>
      <c r="F553" s="7">
        <v>0</v>
      </c>
      <c r="G553" s="8" t="str">
        <f t="shared" si="107"/>
        <v/>
      </c>
      <c r="H553" s="8" t="str">
        <f t="shared" si="108"/>
        <v/>
      </c>
      <c r="I553" s="8" t="str">
        <f t="shared" si="109"/>
        <v/>
      </c>
      <c r="J553" s="8" t="str">
        <f t="shared" si="110"/>
        <v/>
      </c>
      <c r="K553" s="8" t="str">
        <f t="shared" si="113"/>
        <v xml:space="preserve"> </v>
      </c>
      <c r="L553" s="8" t="str">
        <f t="shared" si="114"/>
        <v xml:space="preserve"> </v>
      </c>
      <c r="M553" s="8" t="str">
        <f t="shared" si="111"/>
        <v/>
      </c>
      <c r="N553" s="16" t="str">
        <f t="shared" si="112"/>
        <v/>
      </c>
    </row>
    <row r="554" spans="1:14" ht="25.5" x14ac:dyDescent="0.2">
      <c r="A554" s="45"/>
      <c r="B554" s="35" t="s">
        <v>526</v>
      </c>
      <c r="C554" s="32">
        <v>0</v>
      </c>
      <c r="D554" s="7">
        <v>0</v>
      </c>
      <c r="E554" s="7">
        <v>0</v>
      </c>
      <c r="F554" s="7">
        <v>0</v>
      </c>
      <c r="G554" s="8" t="str">
        <f t="shared" si="107"/>
        <v/>
      </c>
      <c r="H554" s="8" t="str">
        <f t="shared" si="108"/>
        <v/>
      </c>
      <c r="I554" s="8" t="str">
        <f t="shared" si="109"/>
        <v/>
      </c>
      <c r="J554" s="8" t="str">
        <f t="shared" si="110"/>
        <v/>
      </c>
      <c r="K554" s="8" t="str">
        <f t="shared" si="113"/>
        <v xml:space="preserve"> </v>
      </c>
      <c r="L554" s="8" t="str">
        <f t="shared" si="114"/>
        <v xml:space="preserve"> </v>
      </c>
      <c r="M554" s="8" t="str">
        <f t="shared" si="111"/>
        <v/>
      </c>
      <c r="N554" s="16" t="str">
        <f t="shared" si="112"/>
        <v/>
      </c>
    </row>
    <row r="555" spans="1:14" ht="25.5" x14ac:dyDescent="0.2">
      <c r="A555" s="45"/>
      <c r="B555" s="35" t="s">
        <v>527</v>
      </c>
      <c r="C555" s="32">
        <v>0</v>
      </c>
      <c r="D555" s="7">
        <v>0</v>
      </c>
      <c r="E555" s="7">
        <v>0</v>
      </c>
      <c r="F555" s="7">
        <v>0</v>
      </c>
      <c r="G555" s="8" t="str">
        <f t="shared" si="107"/>
        <v/>
      </c>
      <c r="H555" s="8" t="str">
        <f t="shared" si="108"/>
        <v/>
      </c>
      <c r="I555" s="8" t="str">
        <f t="shared" si="109"/>
        <v/>
      </c>
      <c r="J555" s="8" t="str">
        <f t="shared" si="110"/>
        <v/>
      </c>
      <c r="K555" s="8" t="str">
        <f t="shared" si="113"/>
        <v xml:space="preserve"> </v>
      </c>
      <c r="L555" s="8" t="str">
        <f t="shared" si="114"/>
        <v xml:space="preserve"> </v>
      </c>
      <c r="M555" s="8" t="str">
        <f t="shared" si="111"/>
        <v/>
      </c>
      <c r="N555" s="16" t="str">
        <f t="shared" si="112"/>
        <v/>
      </c>
    </row>
    <row r="556" spans="1:14" x14ac:dyDescent="0.2">
      <c r="A556" s="45"/>
      <c r="B556" s="35" t="s">
        <v>528</v>
      </c>
      <c r="C556" s="32">
        <v>0</v>
      </c>
      <c r="D556" s="7">
        <v>0</v>
      </c>
      <c r="E556" s="7">
        <v>0</v>
      </c>
      <c r="F556" s="7">
        <v>0</v>
      </c>
      <c r="G556" s="8" t="str">
        <f t="shared" si="107"/>
        <v/>
      </c>
      <c r="H556" s="8" t="str">
        <f t="shared" si="108"/>
        <v/>
      </c>
      <c r="I556" s="8" t="str">
        <f t="shared" si="109"/>
        <v/>
      </c>
      <c r="J556" s="8" t="str">
        <f t="shared" si="110"/>
        <v/>
      </c>
      <c r="K556" s="8" t="str">
        <f t="shared" si="113"/>
        <v xml:space="preserve"> </v>
      </c>
      <c r="L556" s="8" t="str">
        <f t="shared" si="114"/>
        <v xml:space="preserve"> </v>
      </c>
      <c r="M556" s="8" t="str">
        <f t="shared" si="111"/>
        <v/>
      </c>
      <c r="N556" s="16" t="str">
        <f t="shared" si="112"/>
        <v/>
      </c>
    </row>
    <row r="557" spans="1:14" ht="25.5" x14ac:dyDescent="0.2">
      <c r="A557" s="45"/>
      <c r="B557" s="35" t="s">
        <v>529</v>
      </c>
      <c r="C557" s="32">
        <v>0</v>
      </c>
      <c r="D557" s="7">
        <v>1</v>
      </c>
      <c r="E557" s="7">
        <v>0</v>
      </c>
      <c r="F557" s="7">
        <v>0</v>
      </c>
      <c r="G557" s="8" t="str">
        <f t="shared" si="107"/>
        <v/>
      </c>
      <c r="H557" s="8">
        <f t="shared" si="108"/>
        <v>1.1068068622025456E-4</v>
      </c>
      <c r="I557" s="8" t="str">
        <f t="shared" si="109"/>
        <v/>
      </c>
      <c r="J557" s="8" t="str">
        <f t="shared" si="110"/>
        <v/>
      </c>
      <c r="K557" s="8" t="str">
        <f t="shared" si="113"/>
        <v xml:space="preserve"> </v>
      </c>
      <c r="L557" s="8">
        <f t="shared" si="114"/>
        <v>-1</v>
      </c>
      <c r="M557" s="8" t="str">
        <f t="shared" si="111"/>
        <v/>
      </c>
      <c r="N557" s="16">
        <f t="shared" si="112"/>
        <v>-1.1068068622025456E-4</v>
      </c>
    </row>
    <row r="558" spans="1:14" x14ac:dyDescent="0.2">
      <c r="A558" s="45"/>
      <c r="B558" s="35" t="s">
        <v>530</v>
      </c>
      <c r="C558" s="32">
        <v>1</v>
      </c>
      <c r="D558" s="7">
        <v>0</v>
      </c>
      <c r="E558" s="7">
        <v>1</v>
      </c>
      <c r="F558" s="7">
        <v>1</v>
      </c>
      <c r="G558" s="8">
        <f t="shared" si="107"/>
        <v>1.2858428700012858E-4</v>
      </c>
      <c r="H558" s="8" t="str">
        <f t="shared" si="108"/>
        <v/>
      </c>
      <c r="I558" s="8">
        <f t="shared" si="109"/>
        <v>9.8561009264734874E-5</v>
      </c>
      <c r="J558" s="8">
        <f t="shared" si="110"/>
        <v>8.7420229041000087E-5</v>
      </c>
      <c r="K558" s="8">
        <f t="shared" si="113"/>
        <v>0</v>
      </c>
      <c r="L558" s="8">
        <f t="shared" si="114"/>
        <v>1</v>
      </c>
      <c r="M558" s="8">
        <f t="shared" si="111"/>
        <v>0</v>
      </c>
      <c r="N558" s="16" t="str">
        <f t="shared" si="112"/>
        <v/>
      </c>
    </row>
    <row r="559" spans="1:14" ht="22.5" customHeight="1" x14ac:dyDescent="0.2">
      <c r="A559" s="45"/>
      <c r="B559" s="35" t="s">
        <v>531</v>
      </c>
      <c r="C559" s="32">
        <v>0</v>
      </c>
      <c r="D559" s="7">
        <v>0</v>
      </c>
      <c r="E559" s="7">
        <v>0</v>
      </c>
      <c r="F559" s="7">
        <v>0</v>
      </c>
      <c r="G559" s="8" t="str">
        <f t="shared" si="107"/>
        <v/>
      </c>
      <c r="H559" s="8" t="str">
        <f t="shared" si="108"/>
        <v/>
      </c>
      <c r="I559" s="8" t="str">
        <f t="shared" si="109"/>
        <v/>
      </c>
      <c r="J559" s="8" t="str">
        <f t="shared" si="110"/>
        <v/>
      </c>
      <c r="K559" s="8" t="str">
        <f t="shared" si="113"/>
        <v xml:space="preserve"> </v>
      </c>
      <c r="L559" s="8" t="str">
        <f t="shared" si="114"/>
        <v xml:space="preserve"> </v>
      </c>
      <c r="M559" s="8" t="str">
        <f t="shared" si="111"/>
        <v/>
      </c>
      <c r="N559" s="16" t="str">
        <f t="shared" si="112"/>
        <v/>
      </c>
    </row>
    <row r="560" spans="1:14" ht="25.5" x14ac:dyDescent="0.2">
      <c r="A560" s="45"/>
      <c r="B560" s="35" t="s">
        <v>532</v>
      </c>
      <c r="C560" s="32">
        <v>0</v>
      </c>
      <c r="D560" s="7">
        <v>0</v>
      </c>
      <c r="E560" s="7">
        <v>0</v>
      </c>
      <c r="F560" s="7">
        <v>0</v>
      </c>
      <c r="G560" s="8" t="str">
        <f t="shared" si="107"/>
        <v/>
      </c>
      <c r="H560" s="8" t="str">
        <f t="shared" si="108"/>
        <v/>
      </c>
      <c r="I560" s="8" t="str">
        <f t="shared" si="109"/>
        <v/>
      </c>
      <c r="J560" s="8" t="str">
        <f t="shared" si="110"/>
        <v/>
      </c>
      <c r="K560" s="8" t="str">
        <f t="shared" si="113"/>
        <v xml:space="preserve"> </v>
      </c>
      <c r="L560" s="8" t="str">
        <f t="shared" si="114"/>
        <v xml:space="preserve"> </v>
      </c>
      <c r="M560" s="8" t="str">
        <f t="shared" si="111"/>
        <v/>
      </c>
      <c r="N560" s="16" t="str">
        <f t="shared" si="112"/>
        <v/>
      </c>
    </row>
    <row r="561" spans="1:14" x14ac:dyDescent="0.2">
      <c r="A561" s="45"/>
      <c r="B561" s="35" t="s">
        <v>533</v>
      </c>
      <c r="C561" s="32">
        <v>3</v>
      </c>
      <c r="D561" s="7">
        <v>12</v>
      </c>
      <c r="E561" s="7">
        <v>1</v>
      </c>
      <c r="F561" s="7">
        <v>6</v>
      </c>
      <c r="G561" s="8">
        <f t="shared" si="107"/>
        <v>3.8575286100038574E-4</v>
      </c>
      <c r="H561" s="8">
        <f t="shared" si="108"/>
        <v>1.3281682346430548E-3</v>
      </c>
      <c r="I561" s="8">
        <f t="shared" si="109"/>
        <v>9.8561009264734874E-5</v>
      </c>
      <c r="J561" s="8">
        <f t="shared" si="110"/>
        <v>5.2452137424600052E-4</v>
      </c>
      <c r="K561" s="8">
        <f t="shared" si="113"/>
        <v>-0.66666666666666663</v>
      </c>
      <c r="L561" s="8">
        <f t="shared" si="114"/>
        <v>-0.5</v>
      </c>
      <c r="M561" s="8">
        <f t="shared" si="111"/>
        <v>-2.5716857400025716E-4</v>
      </c>
      <c r="N561" s="16">
        <f t="shared" si="112"/>
        <v>-6.6408411732152739E-4</v>
      </c>
    </row>
    <row r="562" spans="1:14" x14ac:dyDescent="0.2">
      <c r="A562" s="45"/>
      <c r="B562" s="35" t="s">
        <v>534</v>
      </c>
      <c r="C562" s="32">
        <v>0</v>
      </c>
      <c r="D562" s="7">
        <v>0</v>
      </c>
      <c r="E562" s="7">
        <v>1</v>
      </c>
      <c r="F562" s="7">
        <v>5</v>
      </c>
      <c r="G562" s="8" t="str">
        <f t="shared" si="107"/>
        <v/>
      </c>
      <c r="H562" s="8" t="str">
        <f t="shared" si="108"/>
        <v/>
      </c>
      <c r="I562" s="8">
        <f t="shared" si="109"/>
        <v>9.8561009264734874E-5</v>
      </c>
      <c r="J562" s="8">
        <f t="shared" si="110"/>
        <v>4.3710114520500044E-4</v>
      </c>
      <c r="K562" s="8">
        <f t="shared" si="113"/>
        <v>1</v>
      </c>
      <c r="L562" s="8">
        <f t="shared" si="114"/>
        <v>1</v>
      </c>
      <c r="M562" s="8" t="str">
        <f t="shared" si="111"/>
        <v/>
      </c>
      <c r="N562" s="16" t="str">
        <f t="shared" si="112"/>
        <v/>
      </c>
    </row>
    <row r="563" spans="1:14" x14ac:dyDescent="0.2">
      <c r="A563" s="45"/>
      <c r="B563" s="35" t="s">
        <v>535</v>
      </c>
      <c r="C563" s="32">
        <v>10</v>
      </c>
      <c r="D563" s="7">
        <v>3</v>
      </c>
      <c r="E563" s="7">
        <v>26</v>
      </c>
      <c r="F563" s="7">
        <v>17</v>
      </c>
      <c r="G563" s="8">
        <f t="shared" ref="G563:G604" si="115">+IF(C563=0,"",C563/C$371)</f>
        <v>1.2858428700012858E-3</v>
      </c>
      <c r="H563" s="8">
        <f t="shared" ref="H563:H604" si="116">+IF(D563=0,"",D563/D$371)</f>
        <v>3.320420586607637E-4</v>
      </c>
      <c r="I563" s="8">
        <f t="shared" ref="I563:I604" si="117">+IF(E563=0,"",E563/E$371)</f>
        <v>2.5625862408831068E-3</v>
      </c>
      <c r="J563" s="8">
        <f t="shared" ref="J563:J604" si="118">+IF(F563=0,"",F563/F$371)</f>
        <v>1.4861438936970015E-3</v>
      </c>
      <c r="K563" s="8">
        <f t="shared" si="113"/>
        <v>1.6</v>
      </c>
      <c r="L563" s="8">
        <f t="shared" si="114"/>
        <v>4.666666666666667</v>
      </c>
      <c r="M563" s="8">
        <f t="shared" ref="M563:M604" si="119">+IF(OR(AND(G563=""),(K563="")),"",G563*K563)</f>
        <v>2.0573485920020573E-3</v>
      </c>
      <c r="N563" s="16">
        <f t="shared" ref="N563:N604" si="120">+IF(OR(AND(H563=""),(L563="")),"",H563*L563)</f>
        <v>1.549529607083564E-3</v>
      </c>
    </row>
    <row r="564" spans="1:14" x14ac:dyDescent="0.2">
      <c r="A564" s="45"/>
      <c r="B564" s="35" t="s">
        <v>536</v>
      </c>
      <c r="C564" s="32">
        <v>19</v>
      </c>
      <c r="D564" s="7">
        <v>50</v>
      </c>
      <c r="E564" s="7">
        <v>6</v>
      </c>
      <c r="F564" s="7">
        <v>9</v>
      </c>
      <c r="G564" s="8">
        <f t="shared" si="115"/>
        <v>2.4431014530024429E-3</v>
      </c>
      <c r="H564" s="8">
        <f t="shared" si="116"/>
        <v>5.5340343110127279E-3</v>
      </c>
      <c r="I564" s="8">
        <f t="shared" si="117"/>
        <v>5.9136605558840927E-4</v>
      </c>
      <c r="J564" s="8">
        <f t="shared" si="118"/>
        <v>7.8678206136900079E-4</v>
      </c>
      <c r="K564" s="8">
        <f t="shared" ref="K564:K604" si="121">+IF(AND(C564=0,E564=0)," ",IF(C564=0,1,IF(E564=0,-1,(E564-C564)/C564)))</f>
        <v>-0.68421052631578949</v>
      </c>
      <c r="L564" s="8">
        <f t="shared" ref="L564:L604" si="122">+IF(AND(D564=0,F564=0)," ",IF(D564=0,1,IF(F564=0,-1,(F564-D564)/D564)))</f>
        <v>-0.82</v>
      </c>
      <c r="M564" s="8">
        <f t="shared" si="119"/>
        <v>-1.6715957310016714E-3</v>
      </c>
      <c r="N564" s="16">
        <f t="shared" si="120"/>
        <v>-4.5379081350304367E-3</v>
      </c>
    </row>
    <row r="565" spans="1:14" ht="25.5" x14ac:dyDescent="0.2">
      <c r="A565" s="45"/>
      <c r="B565" s="35" t="s">
        <v>537</v>
      </c>
      <c r="C565" s="32">
        <v>0</v>
      </c>
      <c r="D565" s="7">
        <v>3</v>
      </c>
      <c r="E565" s="7">
        <v>0</v>
      </c>
      <c r="F565" s="7">
        <v>0</v>
      </c>
      <c r="G565" s="8" t="str">
        <f t="shared" si="115"/>
        <v/>
      </c>
      <c r="H565" s="8">
        <f t="shared" si="116"/>
        <v>3.320420586607637E-4</v>
      </c>
      <c r="I565" s="8" t="str">
        <f t="shared" si="117"/>
        <v/>
      </c>
      <c r="J565" s="8" t="str">
        <f t="shared" si="118"/>
        <v/>
      </c>
      <c r="K565" s="8" t="str">
        <f t="shared" si="121"/>
        <v xml:space="preserve"> </v>
      </c>
      <c r="L565" s="8">
        <f t="shared" si="122"/>
        <v>-1</v>
      </c>
      <c r="M565" s="8" t="str">
        <f t="shared" si="119"/>
        <v/>
      </c>
      <c r="N565" s="16">
        <f t="shared" si="120"/>
        <v>-3.320420586607637E-4</v>
      </c>
    </row>
    <row r="566" spans="1:14" x14ac:dyDescent="0.2">
      <c r="A566" s="45"/>
      <c r="B566" s="35" t="s">
        <v>538</v>
      </c>
      <c r="C566" s="32">
        <v>0</v>
      </c>
      <c r="D566" s="7">
        <v>0</v>
      </c>
      <c r="E566" s="7">
        <v>0</v>
      </c>
      <c r="F566" s="7">
        <v>1</v>
      </c>
      <c r="G566" s="8" t="str">
        <f t="shared" si="115"/>
        <v/>
      </c>
      <c r="H566" s="8" t="str">
        <f t="shared" si="116"/>
        <v/>
      </c>
      <c r="I566" s="8" t="str">
        <f t="shared" si="117"/>
        <v/>
      </c>
      <c r="J566" s="8">
        <f t="shared" si="118"/>
        <v>8.7420229041000087E-5</v>
      </c>
      <c r="K566" s="8" t="str">
        <f t="shared" si="121"/>
        <v xml:space="preserve"> </v>
      </c>
      <c r="L566" s="8">
        <f t="shared" si="122"/>
        <v>1</v>
      </c>
      <c r="M566" s="8" t="str">
        <f t="shared" si="119"/>
        <v/>
      </c>
      <c r="N566" s="16" t="str">
        <f t="shared" si="120"/>
        <v/>
      </c>
    </row>
    <row r="567" spans="1:14" x14ac:dyDescent="0.2">
      <c r="A567" s="45"/>
      <c r="B567" s="35" t="s">
        <v>539</v>
      </c>
      <c r="C567" s="32">
        <v>47</v>
      </c>
      <c r="D567" s="7">
        <v>109</v>
      </c>
      <c r="E567" s="7">
        <v>2</v>
      </c>
      <c r="F567" s="7">
        <v>38</v>
      </c>
      <c r="G567" s="8">
        <f t="shared" si="115"/>
        <v>6.0434614890060431E-3</v>
      </c>
      <c r="H567" s="8">
        <f t="shared" si="116"/>
        <v>1.2064194798007747E-2</v>
      </c>
      <c r="I567" s="8">
        <f t="shared" si="117"/>
        <v>1.9712201852946975E-4</v>
      </c>
      <c r="J567" s="8">
        <f t="shared" si="118"/>
        <v>3.3219687035580033E-3</v>
      </c>
      <c r="K567" s="8">
        <f t="shared" si="121"/>
        <v>-0.95744680851063835</v>
      </c>
      <c r="L567" s="8">
        <f t="shared" si="122"/>
        <v>-0.65137614678899081</v>
      </c>
      <c r="M567" s="8">
        <f t="shared" si="119"/>
        <v>-5.7862929150057866E-3</v>
      </c>
      <c r="N567" s="16">
        <f t="shared" si="120"/>
        <v>-7.8583287216380734E-3</v>
      </c>
    </row>
    <row r="568" spans="1:14" x14ac:dyDescent="0.2">
      <c r="A568" s="45"/>
      <c r="B568" s="35" t="s">
        <v>540</v>
      </c>
      <c r="C568" s="32">
        <v>1</v>
      </c>
      <c r="D568" s="7">
        <v>14</v>
      </c>
      <c r="E568" s="7">
        <v>1</v>
      </c>
      <c r="F568" s="7">
        <v>12</v>
      </c>
      <c r="G568" s="8">
        <f t="shared" si="115"/>
        <v>1.2858428700012858E-4</v>
      </c>
      <c r="H568" s="8">
        <f t="shared" si="116"/>
        <v>1.549529607083564E-3</v>
      </c>
      <c r="I568" s="8">
        <f t="shared" si="117"/>
        <v>9.8561009264734874E-5</v>
      </c>
      <c r="J568" s="8">
        <f t="shared" si="118"/>
        <v>1.049042748492001E-3</v>
      </c>
      <c r="K568" s="8">
        <f t="shared" si="121"/>
        <v>0</v>
      </c>
      <c r="L568" s="8">
        <f t="shared" si="122"/>
        <v>-0.14285714285714285</v>
      </c>
      <c r="M568" s="8">
        <f t="shared" si="119"/>
        <v>0</v>
      </c>
      <c r="N568" s="16">
        <f t="shared" si="120"/>
        <v>-2.2136137244050912E-4</v>
      </c>
    </row>
    <row r="569" spans="1:14" x14ac:dyDescent="0.2">
      <c r="A569" s="45"/>
      <c r="B569" s="35" t="s">
        <v>541</v>
      </c>
      <c r="C569" s="32">
        <v>0</v>
      </c>
      <c r="D569" s="7">
        <v>4</v>
      </c>
      <c r="E569" s="7">
        <v>0</v>
      </c>
      <c r="F569" s="7">
        <v>0</v>
      </c>
      <c r="G569" s="8" t="str">
        <f t="shared" si="115"/>
        <v/>
      </c>
      <c r="H569" s="8">
        <f t="shared" si="116"/>
        <v>4.4272274488101824E-4</v>
      </c>
      <c r="I569" s="8" t="str">
        <f t="shared" si="117"/>
        <v/>
      </c>
      <c r="J569" s="8" t="str">
        <f t="shared" si="118"/>
        <v/>
      </c>
      <c r="K569" s="8" t="str">
        <f t="shared" si="121"/>
        <v xml:space="preserve"> </v>
      </c>
      <c r="L569" s="8">
        <f t="shared" si="122"/>
        <v>-1</v>
      </c>
      <c r="M569" s="8" t="str">
        <f t="shared" si="119"/>
        <v/>
      </c>
      <c r="N569" s="16">
        <f t="shared" si="120"/>
        <v>-4.4272274488101824E-4</v>
      </c>
    </row>
    <row r="570" spans="1:14" x14ac:dyDescent="0.2">
      <c r="A570" s="45"/>
      <c r="B570" s="35" t="s">
        <v>542</v>
      </c>
      <c r="C570" s="32">
        <v>0</v>
      </c>
      <c r="D570" s="7">
        <v>1</v>
      </c>
      <c r="E570" s="7">
        <v>0</v>
      </c>
      <c r="F570" s="7">
        <v>1</v>
      </c>
      <c r="G570" s="8" t="str">
        <f t="shared" si="115"/>
        <v/>
      </c>
      <c r="H570" s="8">
        <f t="shared" si="116"/>
        <v>1.1068068622025456E-4</v>
      </c>
      <c r="I570" s="8" t="str">
        <f t="shared" si="117"/>
        <v/>
      </c>
      <c r="J570" s="8">
        <f t="shared" si="118"/>
        <v>8.7420229041000087E-5</v>
      </c>
      <c r="K570" s="8" t="str">
        <f t="shared" si="121"/>
        <v xml:space="preserve"> </v>
      </c>
      <c r="L570" s="8">
        <f t="shared" si="122"/>
        <v>0</v>
      </c>
      <c r="M570" s="8" t="str">
        <f t="shared" si="119"/>
        <v/>
      </c>
      <c r="N570" s="16">
        <f t="shared" si="120"/>
        <v>0</v>
      </c>
    </row>
    <row r="571" spans="1:14" x14ac:dyDescent="0.2">
      <c r="A571" s="45"/>
      <c r="B571" s="35" t="s">
        <v>543</v>
      </c>
      <c r="C571" s="32">
        <v>5</v>
      </c>
      <c r="D571" s="7">
        <v>3</v>
      </c>
      <c r="E571" s="7">
        <v>5</v>
      </c>
      <c r="F571" s="7">
        <v>1</v>
      </c>
      <c r="G571" s="8">
        <f t="shared" si="115"/>
        <v>6.4292143500064289E-4</v>
      </c>
      <c r="H571" s="8">
        <f t="shared" si="116"/>
        <v>3.320420586607637E-4</v>
      </c>
      <c r="I571" s="8">
        <f t="shared" si="117"/>
        <v>4.928050463236743E-4</v>
      </c>
      <c r="J571" s="8">
        <f t="shared" si="118"/>
        <v>8.7420229041000087E-5</v>
      </c>
      <c r="K571" s="8">
        <f t="shared" si="121"/>
        <v>0</v>
      </c>
      <c r="L571" s="8">
        <f t="shared" si="122"/>
        <v>-0.66666666666666663</v>
      </c>
      <c r="M571" s="8">
        <f t="shared" si="119"/>
        <v>0</v>
      </c>
      <c r="N571" s="16">
        <f t="shared" si="120"/>
        <v>-2.2136137244050912E-4</v>
      </c>
    </row>
    <row r="572" spans="1:14" x14ac:dyDescent="0.2">
      <c r="A572" s="45"/>
      <c r="B572" s="35" t="s">
        <v>544</v>
      </c>
      <c r="C572" s="32">
        <v>2</v>
      </c>
      <c r="D572" s="7">
        <v>0</v>
      </c>
      <c r="E572" s="7">
        <v>0</v>
      </c>
      <c r="F572" s="7">
        <v>0</v>
      </c>
      <c r="G572" s="8">
        <f t="shared" si="115"/>
        <v>2.5716857400025716E-4</v>
      </c>
      <c r="H572" s="8" t="str">
        <f t="shared" si="116"/>
        <v/>
      </c>
      <c r="I572" s="8" t="str">
        <f t="shared" si="117"/>
        <v/>
      </c>
      <c r="J572" s="8" t="str">
        <f t="shared" si="118"/>
        <v/>
      </c>
      <c r="K572" s="8">
        <f t="shared" si="121"/>
        <v>-1</v>
      </c>
      <c r="L572" s="8" t="str">
        <f t="shared" si="122"/>
        <v xml:space="preserve"> </v>
      </c>
      <c r="M572" s="8">
        <f t="shared" si="119"/>
        <v>-2.5716857400025716E-4</v>
      </c>
      <c r="N572" s="16" t="str">
        <f t="shared" si="120"/>
        <v/>
      </c>
    </row>
    <row r="573" spans="1:14" x14ac:dyDescent="0.2">
      <c r="A573" s="45"/>
      <c r="B573" s="35" t="s">
        <v>545</v>
      </c>
      <c r="C573" s="32">
        <v>0</v>
      </c>
      <c r="D573" s="7">
        <v>0</v>
      </c>
      <c r="E573" s="7">
        <v>0</v>
      </c>
      <c r="F573" s="7">
        <v>0</v>
      </c>
      <c r="G573" s="8" t="str">
        <f t="shared" si="115"/>
        <v/>
      </c>
      <c r="H573" s="8" t="str">
        <f t="shared" si="116"/>
        <v/>
      </c>
      <c r="I573" s="8" t="str">
        <f t="shared" si="117"/>
        <v/>
      </c>
      <c r="J573" s="8" t="str">
        <f t="shared" si="118"/>
        <v/>
      </c>
      <c r="K573" s="8" t="str">
        <f t="shared" si="121"/>
        <v xml:space="preserve"> </v>
      </c>
      <c r="L573" s="8" t="str">
        <f t="shared" si="122"/>
        <v xml:space="preserve"> </v>
      </c>
      <c r="M573" s="8" t="str">
        <f t="shared" si="119"/>
        <v/>
      </c>
      <c r="N573" s="16" t="str">
        <f t="shared" si="120"/>
        <v/>
      </c>
    </row>
    <row r="574" spans="1:14" x14ac:dyDescent="0.2">
      <c r="A574" s="45"/>
      <c r="B574" s="35" t="s">
        <v>546</v>
      </c>
      <c r="C574" s="32">
        <v>0</v>
      </c>
      <c r="D574" s="7">
        <v>0</v>
      </c>
      <c r="E574" s="7">
        <v>0</v>
      </c>
      <c r="F574" s="7">
        <v>2</v>
      </c>
      <c r="G574" s="8" t="str">
        <f t="shared" si="115"/>
        <v/>
      </c>
      <c r="H574" s="8" t="str">
        <f t="shared" si="116"/>
        <v/>
      </c>
      <c r="I574" s="8" t="str">
        <f t="shared" si="117"/>
        <v/>
      </c>
      <c r="J574" s="8">
        <f t="shared" si="118"/>
        <v>1.7484045808200017E-4</v>
      </c>
      <c r="K574" s="8" t="str">
        <f t="shared" si="121"/>
        <v xml:space="preserve"> </v>
      </c>
      <c r="L574" s="8">
        <f t="shared" si="122"/>
        <v>1</v>
      </c>
      <c r="M574" s="8" t="str">
        <f t="shared" si="119"/>
        <v/>
      </c>
      <c r="N574" s="16" t="str">
        <f t="shared" si="120"/>
        <v/>
      </c>
    </row>
    <row r="575" spans="1:14" x14ac:dyDescent="0.2">
      <c r="A575" s="45"/>
      <c r="B575" s="35" t="s">
        <v>547</v>
      </c>
      <c r="C575" s="32">
        <v>0</v>
      </c>
      <c r="D575" s="7">
        <v>0</v>
      </c>
      <c r="E575" s="7">
        <v>0</v>
      </c>
      <c r="F575" s="7">
        <v>0</v>
      </c>
      <c r="G575" s="8" t="str">
        <f t="shared" si="115"/>
        <v/>
      </c>
      <c r="H575" s="8" t="str">
        <f t="shared" si="116"/>
        <v/>
      </c>
      <c r="I575" s="8" t="str">
        <f t="shared" si="117"/>
        <v/>
      </c>
      <c r="J575" s="8" t="str">
        <f t="shared" si="118"/>
        <v/>
      </c>
      <c r="K575" s="8" t="str">
        <f t="shared" si="121"/>
        <v xml:space="preserve"> </v>
      </c>
      <c r="L575" s="8" t="str">
        <f t="shared" si="122"/>
        <v xml:space="preserve"> </v>
      </c>
      <c r="M575" s="8" t="str">
        <f t="shared" si="119"/>
        <v/>
      </c>
      <c r="N575" s="16" t="str">
        <f t="shared" si="120"/>
        <v/>
      </c>
    </row>
    <row r="576" spans="1:14" x14ac:dyDescent="0.2">
      <c r="A576" s="45"/>
      <c r="B576" s="35" t="s">
        <v>548</v>
      </c>
      <c r="C576" s="32">
        <v>0</v>
      </c>
      <c r="D576" s="7">
        <v>0</v>
      </c>
      <c r="E576" s="7">
        <v>0</v>
      </c>
      <c r="F576" s="7">
        <v>0</v>
      </c>
      <c r="G576" s="8" t="str">
        <f t="shared" si="115"/>
        <v/>
      </c>
      <c r="H576" s="8" t="str">
        <f t="shared" si="116"/>
        <v/>
      </c>
      <c r="I576" s="8" t="str">
        <f t="shared" si="117"/>
        <v/>
      </c>
      <c r="J576" s="8" t="str">
        <f t="shared" si="118"/>
        <v/>
      </c>
      <c r="K576" s="8" t="str">
        <f t="shared" si="121"/>
        <v xml:space="preserve"> </v>
      </c>
      <c r="L576" s="8" t="str">
        <f t="shared" si="122"/>
        <v xml:space="preserve"> </v>
      </c>
      <c r="M576" s="8" t="str">
        <f t="shared" si="119"/>
        <v/>
      </c>
      <c r="N576" s="16" t="str">
        <f t="shared" si="120"/>
        <v/>
      </c>
    </row>
    <row r="577" spans="1:14" ht="25.5" x14ac:dyDescent="0.2">
      <c r="A577" s="45"/>
      <c r="B577" s="35" t="s">
        <v>549</v>
      </c>
      <c r="C577" s="32">
        <v>0</v>
      </c>
      <c r="D577" s="7">
        <v>21</v>
      </c>
      <c r="E577" s="7">
        <v>0</v>
      </c>
      <c r="F577" s="7">
        <v>0</v>
      </c>
      <c r="G577" s="8" t="str">
        <f t="shared" si="115"/>
        <v/>
      </c>
      <c r="H577" s="8">
        <f t="shared" si="116"/>
        <v>2.324294410625346E-3</v>
      </c>
      <c r="I577" s="8" t="str">
        <f t="shared" si="117"/>
        <v/>
      </c>
      <c r="J577" s="8" t="str">
        <f t="shared" si="118"/>
        <v/>
      </c>
      <c r="K577" s="8" t="str">
        <f t="shared" si="121"/>
        <v xml:space="preserve"> </v>
      </c>
      <c r="L577" s="8">
        <f t="shared" si="122"/>
        <v>-1</v>
      </c>
      <c r="M577" s="8" t="str">
        <f t="shared" si="119"/>
        <v/>
      </c>
      <c r="N577" s="16">
        <f t="shared" si="120"/>
        <v>-2.324294410625346E-3</v>
      </c>
    </row>
    <row r="578" spans="1:14" ht="25.5" x14ac:dyDescent="0.2">
      <c r="A578" s="45"/>
      <c r="B578" s="35" t="s">
        <v>550</v>
      </c>
      <c r="C578" s="32">
        <v>0</v>
      </c>
      <c r="D578" s="7">
        <v>0</v>
      </c>
      <c r="E578" s="7">
        <v>0</v>
      </c>
      <c r="F578" s="7">
        <v>0</v>
      </c>
      <c r="G578" s="8" t="str">
        <f t="shared" si="115"/>
        <v/>
      </c>
      <c r="H578" s="8" t="str">
        <f t="shared" si="116"/>
        <v/>
      </c>
      <c r="I578" s="8" t="str">
        <f t="shared" si="117"/>
        <v/>
      </c>
      <c r="J578" s="8" t="str">
        <f t="shared" si="118"/>
        <v/>
      </c>
      <c r="K578" s="8" t="str">
        <f t="shared" si="121"/>
        <v xml:space="preserve"> </v>
      </c>
      <c r="L578" s="8" t="str">
        <f t="shared" si="122"/>
        <v xml:space="preserve"> </v>
      </c>
      <c r="M578" s="8" t="str">
        <f t="shared" si="119"/>
        <v/>
      </c>
      <c r="N578" s="16" t="str">
        <f t="shared" si="120"/>
        <v/>
      </c>
    </row>
    <row r="579" spans="1:14" x14ac:dyDescent="0.2">
      <c r="A579" s="45"/>
      <c r="B579" s="35" t="s">
        <v>551</v>
      </c>
      <c r="C579" s="32">
        <v>0</v>
      </c>
      <c r="D579" s="7">
        <v>3</v>
      </c>
      <c r="E579" s="7">
        <v>0</v>
      </c>
      <c r="F579" s="7">
        <v>2</v>
      </c>
      <c r="G579" s="8" t="str">
        <f t="shared" si="115"/>
        <v/>
      </c>
      <c r="H579" s="8">
        <f t="shared" si="116"/>
        <v>3.320420586607637E-4</v>
      </c>
      <c r="I579" s="8" t="str">
        <f t="shared" si="117"/>
        <v/>
      </c>
      <c r="J579" s="8">
        <f t="shared" si="118"/>
        <v>1.7484045808200017E-4</v>
      </c>
      <c r="K579" s="8" t="str">
        <f t="shared" si="121"/>
        <v xml:space="preserve"> </v>
      </c>
      <c r="L579" s="8">
        <f t="shared" si="122"/>
        <v>-0.33333333333333331</v>
      </c>
      <c r="M579" s="8" t="str">
        <f t="shared" si="119"/>
        <v/>
      </c>
      <c r="N579" s="16">
        <f t="shared" si="120"/>
        <v>-1.1068068622025456E-4</v>
      </c>
    </row>
    <row r="580" spans="1:14" x14ac:dyDescent="0.2">
      <c r="A580" s="45"/>
      <c r="B580" s="35" t="s">
        <v>552</v>
      </c>
      <c r="C580" s="32">
        <v>0</v>
      </c>
      <c r="D580" s="7">
        <v>10</v>
      </c>
      <c r="E580" s="7">
        <v>0</v>
      </c>
      <c r="F580" s="7">
        <v>5</v>
      </c>
      <c r="G580" s="8" t="str">
        <f t="shared" si="115"/>
        <v/>
      </c>
      <c r="H580" s="8">
        <f t="shared" si="116"/>
        <v>1.1068068622025456E-3</v>
      </c>
      <c r="I580" s="8" t="str">
        <f t="shared" si="117"/>
        <v/>
      </c>
      <c r="J580" s="8">
        <f t="shared" si="118"/>
        <v>4.3710114520500044E-4</v>
      </c>
      <c r="K580" s="8" t="str">
        <f t="shared" si="121"/>
        <v xml:space="preserve"> </v>
      </c>
      <c r="L580" s="8">
        <f t="shared" si="122"/>
        <v>-0.5</v>
      </c>
      <c r="M580" s="8" t="str">
        <f t="shared" si="119"/>
        <v/>
      </c>
      <c r="N580" s="16">
        <f t="shared" si="120"/>
        <v>-5.5340343110127279E-4</v>
      </c>
    </row>
    <row r="581" spans="1:14" ht="25.5" x14ac:dyDescent="0.2">
      <c r="A581" s="45"/>
      <c r="B581" s="35" t="s">
        <v>553</v>
      </c>
      <c r="C581" s="32">
        <v>0</v>
      </c>
      <c r="D581" s="7">
        <v>1</v>
      </c>
      <c r="E581" s="7">
        <v>0</v>
      </c>
      <c r="F581" s="7">
        <v>0</v>
      </c>
      <c r="G581" s="8" t="str">
        <f t="shared" si="115"/>
        <v/>
      </c>
      <c r="H581" s="8">
        <f t="shared" si="116"/>
        <v>1.1068068622025456E-4</v>
      </c>
      <c r="I581" s="8" t="str">
        <f t="shared" si="117"/>
        <v/>
      </c>
      <c r="J581" s="8" t="str">
        <f t="shared" si="118"/>
        <v/>
      </c>
      <c r="K581" s="8" t="str">
        <f t="shared" si="121"/>
        <v xml:space="preserve"> </v>
      </c>
      <c r="L581" s="8">
        <f t="shared" si="122"/>
        <v>-1</v>
      </c>
      <c r="M581" s="8" t="str">
        <f t="shared" si="119"/>
        <v/>
      </c>
      <c r="N581" s="16">
        <f t="shared" si="120"/>
        <v>-1.1068068622025456E-4</v>
      </c>
    </row>
    <row r="582" spans="1:14" x14ac:dyDescent="0.2">
      <c r="A582" s="45"/>
      <c r="B582" s="35" t="s">
        <v>554</v>
      </c>
      <c r="C582" s="32">
        <v>0</v>
      </c>
      <c r="D582" s="7">
        <v>0</v>
      </c>
      <c r="E582" s="7">
        <v>0</v>
      </c>
      <c r="F582" s="7">
        <v>0</v>
      </c>
      <c r="G582" s="8" t="str">
        <f t="shared" si="115"/>
        <v/>
      </c>
      <c r="H582" s="8" t="str">
        <f t="shared" si="116"/>
        <v/>
      </c>
      <c r="I582" s="8" t="str">
        <f t="shared" si="117"/>
        <v/>
      </c>
      <c r="J582" s="8" t="str">
        <f t="shared" si="118"/>
        <v/>
      </c>
      <c r="K582" s="8" t="str">
        <f t="shared" si="121"/>
        <v xml:space="preserve"> </v>
      </c>
      <c r="L582" s="8" t="str">
        <f t="shared" si="122"/>
        <v xml:space="preserve"> </v>
      </c>
      <c r="M582" s="8" t="str">
        <f t="shared" si="119"/>
        <v/>
      </c>
      <c r="N582" s="16" t="str">
        <f t="shared" si="120"/>
        <v/>
      </c>
    </row>
    <row r="583" spans="1:14" x14ac:dyDescent="0.2">
      <c r="A583" s="45"/>
      <c r="B583" s="35" t="s">
        <v>555</v>
      </c>
      <c r="C583" s="32">
        <v>0</v>
      </c>
      <c r="D583" s="7">
        <v>30</v>
      </c>
      <c r="E583" s="7">
        <v>1</v>
      </c>
      <c r="F583" s="7">
        <v>13</v>
      </c>
      <c r="G583" s="8" t="str">
        <f t="shared" si="115"/>
        <v/>
      </c>
      <c r="H583" s="8">
        <f t="shared" si="116"/>
        <v>3.3204205866076372E-3</v>
      </c>
      <c r="I583" s="8">
        <f t="shared" si="117"/>
        <v>9.8561009264734874E-5</v>
      </c>
      <c r="J583" s="8">
        <f t="shared" si="118"/>
        <v>1.1364629775330011E-3</v>
      </c>
      <c r="K583" s="8">
        <f t="shared" si="121"/>
        <v>1</v>
      </c>
      <c r="L583" s="8">
        <f t="shared" si="122"/>
        <v>-0.56666666666666665</v>
      </c>
      <c r="M583" s="8" t="str">
        <f t="shared" si="119"/>
        <v/>
      </c>
      <c r="N583" s="16">
        <f t="shared" si="120"/>
        <v>-1.8815716657443278E-3</v>
      </c>
    </row>
    <row r="584" spans="1:14" ht="25.5" x14ac:dyDescent="0.2">
      <c r="A584" s="45"/>
      <c r="B584" s="35" t="s">
        <v>556</v>
      </c>
      <c r="C584" s="32">
        <v>0</v>
      </c>
      <c r="D584" s="7">
        <v>1</v>
      </c>
      <c r="E584" s="7">
        <v>0</v>
      </c>
      <c r="F584" s="7">
        <v>1</v>
      </c>
      <c r="G584" s="8" t="str">
        <f t="shared" si="115"/>
        <v/>
      </c>
      <c r="H584" s="8">
        <f t="shared" si="116"/>
        <v>1.1068068622025456E-4</v>
      </c>
      <c r="I584" s="8" t="str">
        <f t="shared" si="117"/>
        <v/>
      </c>
      <c r="J584" s="8">
        <f t="shared" si="118"/>
        <v>8.7420229041000087E-5</v>
      </c>
      <c r="K584" s="8" t="str">
        <f t="shared" si="121"/>
        <v xml:space="preserve"> </v>
      </c>
      <c r="L584" s="8">
        <f t="shared" si="122"/>
        <v>0</v>
      </c>
      <c r="M584" s="8" t="str">
        <f t="shared" si="119"/>
        <v/>
      </c>
      <c r="N584" s="16">
        <f t="shared" si="120"/>
        <v>0</v>
      </c>
    </row>
    <row r="585" spans="1:14" x14ac:dyDescent="0.2">
      <c r="A585" s="45"/>
      <c r="B585" s="35" t="s">
        <v>557</v>
      </c>
      <c r="C585" s="32">
        <v>0</v>
      </c>
      <c r="D585" s="7">
        <v>20</v>
      </c>
      <c r="E585" s="7">
        <v>2</v>
      </c>
      <c r="F585" s="7">
        <v>13</v>
      </c>
      <c r="G585" s="8" t="str">
        <f t="shared" si="115"/>
        <v/>
      </c>
      <c r="H585" s="8">
        <f t="shared" si="116"/>
        <v>2.2136137244050912E-3</v>
      </c>
      <c r="I585" s="8">
        <f t="shared" si="117"/>
        <v>1.9712201852946975E-4</v>
      </c>
      <c r="J585" s="8">
        <f t="shared" si="118"/>
        <v>1.1364629775330011E-3</v>
      </c>
      <c r="K585" s="8">
        <f t="shared" si="121"/>
        <v>1</v>
      </c>
      <c r="L585" s="8">
        <f t="shared" si="122"/>
        <v>-0.35</v>
      </c>
      <c r="M585" s="8" t="str">
        <f t="shared" si="119"/>
        <v/>
      </c>
      <c r="N585" s="16">
        <f t="shared" si="120"/>
        <v>-7.7476480354178188E-4</v>
      </c>
    </row>
    <row r="586" spans="1:14" x14ac:dyDescent="0.2">
      <c r="A586" s="45"/>
      <c r="B586" s="35" t="s">
        <v>558</v>
      </c>
      <c r="C586" s="32">
        <v>0</v>
      </c>
      <c r="D586" s="7">
        <v>0</v>
      </c>
      <c r="E586" s="7">
        <v>1</v>
      </c>
      <c r="F586" s="7">
        <v>2</v>
      </c>
      <c r="G586" s="8" t="str">
        <f t="shared" si="115"/>
        <v/>
      </c>
      <c r="H586" s="8" t="str">
        <f t="shared" si="116"/>
        <v/>
      </c>
      <c r="I586" s="8">
        <f t="shared" si="117"/>
        <v>9.8561009264734874E-5</v>
      </c>
      <c r="J586" s="8">
        <f t="shared" si="118"/>
        <v>1.7484045808200017E-4</v>
      </c>
      <c r="K586" s="8">
        <f t="shared" si="121"/>
        <v>1</v>
      </c>
      <c r="L586" s="8">
        <f t="shared" si="122"/>
        <v>1</v>
      </c>
      <c r="M586" s="8" t="str">
        <f t="shared" si="119"/>
        <v/>
      </c>
      <c r="N586" s="16" t="str">
        <f t="shared" si="120"/>
        <v/>
      </c>
    </row>
    <row r="587" spans="1:14" x14ac:dyDescent="0.2">
      <c r="A587" s="45"/>
      <c r="B587" s="35" t="s">
        <v>559</v>
      </c>
      <c r="C587" s="32">
        <v>0</v>
      </c>
      <c r="D587" s="7">
        <v>0</v>
      </c>
      <c r="E587" s="7">
        <v>0</v>
      </c>
      <c r="F587" s="7">
        <v>0</v>
      </c>
      <c r="G587" s="8" t="str">
        <f t="shared" si="115"/>
        <v/>
      </c>
      <c r="H587" s="8" t="str">
        <f t="shared" si="116"/>
        <v/>
      </c>
      <c r="I587" s="8" t="str">
        <f t="shared" si="117"/>
        <v/>
      </c>
      <c r="J587" s="8" t="str">
        <f t="shared" si="118"/>
        <v/>
      </c>
      <c r="K587" s="8" t="str">
        <f t="shared" si="121"/>
        <v xml:space="preserve"> </v>
      </c>
      <c r="L587" s="8" t="str">
        <f t="shared" si="122"/>
        <v xml:space="preserve"> </v>
      </c>
      <c r="M587" s="8" t="str">
        <f t="shared" si="119"/>
        <v/>
      </c>
      <c r="N587" s="16" t="str">
        <f t="shared" si="120"/>
        <v/>
      </c>
    </row>
    <row r="588" spans="1:14" x14ac:dyDescent="0.2">
      <c r="A588" s="45"/>
      <c r="B588" s="35" t="s">
        <v>560</v>
      </c>
      <c r="C588" s="32">
        <v>2</v>
      </c>
      <c r="D588" s="7">
        <v>148</v>
      </c>
      <c r="E588" s="7">
        <v>0</v>
      </c>
      <c r="F588" s="7">
        <v>94</v>
      </c>
      <c r="G588" s="8">
        <f t="shared" si="115"/>
        <v>2.5716857400025716E-4</v>
      </c>
      <c r="H588" s="8">
        <f t="shared" si="116"/>
        <v>1.6380741560597677E-2</v>
      </c>
      <c r="I588" s="8" t="str">
        <f t="shared" si="117"/>
        <v/>
      </c>
      <c r="J588" s="8">
        <f t="shared" si="118"/>
        <v>8.2175015298540082E-3</v>
      </c>
      <c r="K588" s="8">
        <f t="shared" si="121"/>
        <v>-1</v>
      </c>
      <c r="L588" s="8">
        <f t="shared" si="122"/>
        <v>-0.36486486486486486</v>
      </c>
      <c r="M588" s="8">
        <f t="shared" si="119"/>
        <v>-2.5716857400025716E-4</v>
      </c>
      <c r="N588" s="16">
        <f t="shared" si="120"/>
        <v>-5.9767570558937472E-3</v>
      </c>
    </row>
    <row r="589" spans="1:14" ht="25.5" x14ac:dyDescent="0.2">
      <c r="A589" s="45"/>
      <c r="B589" s="35" t="s">
        <v>561</v>
      </c>
      <c r="C589" s="32">
        <v>2</v>
      </c>
      <c r="D589" s="7">
        <v>70</v>
      </c>
      <c r="E589" s="7">
        <v>1</v>
      </c>
      <c r="F589" s="7">
        <v>95</v>
      </c>
      <c r="G589" s="8">
        <f t="shared" si="115"/>
        <v>2.5716857400025716E-4</v>
      </c>
      <c r="H589" s="8">
        <f t="shared" si="116"/>
        <v>7.7476480354178199E-3</v>
      </c>
      <c r="I589" s="8">
        <f t="shared" si="117"/>
        <v>9.8561009264734874E-5</v>
      </c>
      <c r="J589" s="8">
        <f t="shared" si="118"/>
        <v>8.3049217588950092E-3</v>
      </c>
      <c r="K589" s="8">
        <f t="shared" si="121"/>
        <v>-0.5</v>
      </c>
      <c r="L589" s="8">
        <f t="shared" si="122"/>
        <v>0.35714285714285715</v>
      </c>
      <c r="M589" s="8">
        <f t="shared" si="119"/>
        <v>-1.2858428700012858E-4</v>
      </c>
      <c r="N589" s="16">
        <f t="shared" si="120"/>
        <v>2.7670171555063644E-3</v>
      </c>
    </row>
    <row r="590" spans="1:14" x14ac:dyDescent="0.2">
      <c r="A590" s="45"/>
      <c r="B590" s="35" t="s">
        <v>562</v>
      </c>
      <c r="C590" s="32">
        <v>4</v>
      </c>
      <c r="D590" s="7">
        <v>161</v>
      </c>
      <c r="E590" s="7">
        <v>8</v>
      </c>
      <c r="F590" s="7">
        <v>106</v>
      </c>
      <c r="G590" s="8">
        <f t="shared" si="115"/>
        <v>5.1433714800051432E-4</v>
      </c>
      <c r="H590" s="8">
        <f t="shared" si="116"/>
        <v>1.7819590481460985E-2</v>
      </c>
      <c r="I590" s="8">
        <f t="shared" si="117"/>
        <v>7.8848807411787899E-4</v>
      </c>
      <c r="J590" s="8">
        <f t="shared" si="118"/>
        <v>9.2665442783460093E-3</v>
      </c>
      <c r="K590" s="8">
        <f t="shared" si="121"/>
        <v>1</v>
      </c>
      <c r="L590" s="8">
        <f t="shared" si="122"/>
        <v>-0.34161490683229812</v>
      </c>
      <c r="M590" s="8">
        <f t="shared" si="119"/>
        <v>5.1433714800051432E-4</v>
      </c>
      <c r="N590" s="16">
        <f t="shared" si="120"/>
        <v>-6.0874377421140007E-3</v>
      </c>
    </row>
    <row r="591" spans="1:14" x14ac:dyDescent="0.2">
      <c r="A591" s="45"/>
      <c r="B591" s="35" t="s">
        <v>563</v>
      </c>
      <c r="C591" s="32">
        <v>0</v>
      </c>
      <c r="D591" s="7">
        <v>15</v>
      </c>
      <c r="E591" s="7">
        <v>0</v>
      </c>
      <c r="F591" s="7">
        <v>9</v>
      </c>
      <c r="G591" s="8" t="str">
        <f t="shared" si="115"/>
        <v/>
      </c>
      <c r="H591" s="8">
        <f t="shared" si="116"/>
        <v>1.6602102933038186E-3</v>
      </c>
      <c r="I591" s="8" t="str">
        <f t="shared" si="117"/>
        <v/>
      </c>
      <c r="J591" s="8">
        <f t="shared" si="118"/>
        <v>7.8678206136900079E-4</v>
      </c>
      <c r="K591" s="8" t="str">
        <f t="shared" si="121"/>
        <v xml:space="preserve"> </v>
      </c>
      <c r="L591" s="8">
        <f t="shared" si="122"/>
        <v>-0.4</v>
      </c>
      <c r="M591" s="8" t="str">
        <f t="shared" si="119"/>
        <v/>
      </c>
      <c r="N591" s="16">
        <f t="shared" si="120"/>
        <v>-6.640841173215275E-4</v>
      </c>
    </row>
    <row r="592" spans="1:14" x14ac:dyDescent="0.2">
      <c r="A592" s="45"/>
      <c r="B592" s="35" t="s">
        <v>564</v>
      </c>
      <c r="C592" s="32">
        <v>0</v>
      </c>
      <c r="D592" s="7">
        <v>0</v>
      </c>
      <c r="E592" s="7">
        <v>0</v>
      </c>
      <c r="F592" s="7">
        <v>0</v>
      </c>
      <c r="G592" s="8" t="str">
        <f t="shared" si="115"/>
        <v/>
      </c>
      <c r="H592" s="8" t="str">
        <f t="shared" si="116"/>
        <v/>
      </c>
      <c r="I592" s="8" t="str">
        <f t="shared" si="117"/>
        <v/>
      </c>
      <c r="J592" s="8" t="str">
        <f t="shared" si="118"/>
        <v/>
      </c>
      <c r="K592" s="8" t="str">
        <f t="shared" si="121"/>
        <v xml:space="preserve"> </v>
      </c>
      <c r="L592" s="8" t="str">
        <f t="shared" si="122"/>
        <v xml:space="preserve"> </v>
      </c>
      <c r="M592" s="8" t="str">
        <f t="shared" si="119"/>
        <v/>
      </c>
      <c r="N592" s="16" t="str">
        <f t="shared" si="120"/>
        <v/>
      </c>
    </row>
    <row r="593" spans="1:14" x14ac:dyDescent="0.2">
      <c r="A593" s="45"/>
      <c r="B593" s="35" t="s">
        <v>565</v>
      </c>
      <c r="C593" s="32">
        <v>0</v>
      </c>
      <c r="D593" s="7">
        <v>0</v>
      </c>
      <c r="E593" s="7">
        <v>0</v>
      </c>
      <c r="F593" s="7">
        <v>0</v>
      </c>
      <c r="G593" s="8" t="str">
        <f t="shared" si="115"/>
        <v/>
      </c>
      <c r="H593" s="8" t="str">
        <f t="shared" si="116"/>
        <v/>
      </c>
      <c r="I593" s="8" t="str">
        <f t="shared" si="117"/>
        <v/>
      </c>
      <c r="J593" s="8" t="str">
        <f t="shared" si="118"/>
        <v/>
      </c>
      <c r="K593" s="8" t="str">
        <f t="shared" si="121"/>
        <v xml:space="preserve"> </v>
      </c>
      <c r="L593" s="8" t="str">
        <f t="shared" si="122"/>
        <v xml:space="preserve"> </v>
      </c>
      <c r="M593" s="8" t="str">
        <f t="shared" si="119"/>
        <v/>
      </c>
      <c r="N593" s="16" t="str">
        <f t="shared" si="120"/>
        <v/>
      </c>
    </row>
    <row r="594" spans="1:14" x14ac:dyDescent="0.2">
      <c r="A594" s="45"/>
      <c r="B594" s="35" t="s">
        <v>566</v>
      </c>
      <c r="C594" s="32">
        <v>0</v>
      </c>
      <c r="D594" s="7">
        <v>2</v>
      </c>
      <c r="E594" s="7">
        <v>0</v>
      </c>
      <c r="F594" s="7">
        <v>21</v>
      </c>
      <c r="G594" s="8" t="str">
        <f t="shared" si="115"/>
        <v/>
      </c>
      <c r="H594" s="8">
        <f t="shared" si="116"/>
        <v>2.2136137244050912E-4</v>
      </c>
      <c r="I594" s="8" t="str">
        <f t="shared" si="117"/>
        <v/>
      </c>
      <c r="J594" s="8">
        <f t="shared" si="118"/>
        <v>1.8358248098610018E-3</v>
      </c>
      <c r="K594" s="8" t="str">
        <f t="shared" si="121"/>
        <v xml:space="preserve"> </v>
      </c>
      <c r="L594" s="8">
        <f t="shared" si="122"/>
        <v>9.5</v>
      </c>
      <c r="M594" s="8" t="str">
        <f t="shared" si="119"/>
        <v/>
      </c>
      <c r="N594" s="16">
        <f t="shared" si="120"/>
        <v>2.1029330381848368E-3</v>
      </c>
    </row>
    <row r="595" spans="1:14" x14ac:dyDescent="0.2">
      <c r="A595" s="45"/>
      <c r="B595" s="35" t="s">
        <v>567</v>
      </c>
      <c r="C595" s="32">
        <v>0</v>
      </c>
      <c r="D595" s="7">
        <v>0</v>
      </c>
      <c r="E595" s="7">
        <v>0</v>
      </c>
      <c r="F595" s="7">
        <v>1</v>
      </c>
      <c r="G595" s="8" t="str">
        <f t="shared" si="115"/>
        <v/>
      </c>
      <c r="H595" s="8" t="str">
        <f t="shared" si="116"/>
        <v/>
      </c>
      <c r="I595" s="8" t="str">
        <f t="shared" si="117"/>
        <v/>
      </c>
      <c r="J595" s="8">
        <f t="shared" si="118"/>
        <v>8.7420229041000087E-5</v>
      </c>
      <c r="K595" s="8" t="str">
        <f t="shared" si="121"/>
        <v xml:space="preserve"> </v>
      </c>
      <c r="L595" s="8">
        <f t="shared" si="122"/>
        <v>1</v>
      </c>
      <c r="M595" s="8" t="str">
        <f t="shared" si="119"/>
        <v/>
      </c>
      <c r="N595" s="16" t="str">
        <f t="shared" si="120"/>
        <v/>
      </c>
    </row>
    <row r="596" spans="1:14" x14ac:dyDescent="0.2">
      <c r="A596" s="45"/>
      <c r="B596" s="35" t="s">
        <v>568</v>
      </c>
      <c r="C596" s="32">
        <v>0</v>
      </c>
      <c r="D596" s="7">
        <v>0</v>
      </c>
      <c r="E596" s="7">
        <v>0</v>
      </c>
      <c r="F596" s="7">
        <v>0</v>
      </c>
      <c r="G596" s="8" t="str">
        <f t="shared" si="115"/>
        <v/>
      </c>
      <c r="H596" s="8" t="str">
        <f t="shared" si="116"/>
        <v/>
      </c>
      <c r="I596" s="8" t="str">
        <f t="shared" si="117"/>
        <v/>
      </c>
      <c r="J596" s="8" t="str">
        <f t="shared" si="118"/>
        <v/>
      </c>
      <c r="K596" s="8" t="str">
        <f t="shared" si="121"/>
        <v xml:space="preserve"> </v>
      </c>
      <c r="L596" s="8" t="str">
        <f t="shared" si="122"/>
        <v xml:space="preserve"> </v>
      </c>
      <c r="M596" s="8" t="str">
        <f t="shared" si="119"/>
        <v/>
      </c>
      <c r="N596" s="16" t="str">
        <f t="shared" si="120"/>
        <v/>
      </c>
    </row>
    <row r="597" spans="1:14" x14ac:dyDescent="0.2">
      <c r="A597" s="45"/>
      <c r="B597" s="35" t="s">
        <v>569</v>
      </c>
      <c r="C597" s="32">
        <v>0</v>
      </c>
      <c r="D597" s="7">
        <v>12</v>
      </c>
      <c r="E597" s="7">
        <v>1</v>
      </c>
      <c r="F597" s="7">
        <v>9</v>
      </c>
      <c r="G597" s="8" t="str">
        <f t="shared" si="115"/>
        <v/>
      </c>
      <c r="H597" s="8">
        <f t="shared" si="116"/>
        <v>1.3281682346430548E-3</v>
      </c>
      <c r="I597" s="8">
        <f t="shared" si="117"/>
        <v>9.8561009264734874E-5</v>
      </c>
      <c r="J597" s="8">
        <f t="shared" si="118"/>
        <v>7.8678206136900079E-4</v>
      </c>
      <c r="K597" s="8">
        <f t="shared" si="121"/>
        <v>1</v>
      </c>
      <c r="L597" s="8">
        <f t="shared" si="122"/>
        <v>-0.25</v>
      </c>
      <c r="M597" s="8" t="str">
        <f t="shared" si="119"/>
        <v/>
      </c>
      <c r="N597" s="16">
        <f t="shared" si="120"/>
        <v>-3.320420586607637E-4</v>
      </c>
    </row>
    <row r="598" spans="1:14" x14ac:dyDescent="0.2">
      <c r="A598" s="45"/>
      <c r="B598" s="35" t="s">
        <v>570</v>
      </c>
      <c r="C598" s="32">
        <v>0</v>
      </c>
      <c r="D598" s="7">
        <v>25</v>
      </c>
      <c r="E598" s="7">
        <v>0</v>
      </c>
      <c r="F598" s="7">
        <v>9</v>
      </c>
      <c r="G598" s="8" t="str">
        <f t="shared" si="115"/>
        <v/>
      </c>
      <c r="H598" s="8">
        <f t="shared" si="116"/>
        <v>2.7670171555063639E-3</v>
      </c>
      <c r="I598" s="8" t="str">
        <f t="shared" si="117"/>
        <v/>
      </c>
      <c r="J598" s="8">
        <f t="shared" si="118"/>
        <v>7.8678206136900079E-4</v>
      </c>
      <c r="K598" s="8" t="str">
        <f t="shared" si="121"/>
        <v xml:space="preserve"> </v>
      </c>
      <c r="L598" s="8">
        <f t="shared" si="122"/>
        <v>-0.64</v>
      </c>
      <c r="M598" s="8" t="str">
        <f t="shared" si="119"/>
        <v/>
      </c>
      <c r="N598" s="16">
        <f t="shared" si="120"/>
        <v>-1.770890979524073E-3</v>
      </c>
    </row>
    <row r="599" spans="1:14" ht="25.5" x14ac:dyDescent="0.2">
      <c r="A599" s="45"/>
      <c r="B599" s="35" t="s">
        <v>571</v>
      </c>
      <c r="C599" s="32">
        <v>0</v>
      </c>
      <c r="D599" s="7">
        <v>1</v>
      </c>
      <c r="E599" s="7">
        <v>0</v>
      </c>
      <c r="F599" s="7">
        <v>0</v>
      </c>
      <c r="G599" s="8" t="str">
        <f t="shared" si="115"/>
        <v/>
      </c>
      <c r="H599" s="8">
        <f t="shared" si="116"/>
        <v>1.1068068622025456E-4</v>
      </c>
      <c r="I599" s="8" t="str">
        <f t="shared" si="117"/>
        <v/>
      </c>
      <c r="J599" s="8" t="str">
        <f t="shared" si="118"/>
        <v/>
      </c>
      <c r="K599" s="8" t="str">
        <f t="shared" si="121"/>
        <v xml:space="preserve"> </v>
      </c>
      <c r="L599" s="8">
        <f t="shared" si="122"/>
        <v>-1</v>
      </c>
      <c r="M599" s="8" t="str">
        <f t="shared" si="119"/>
        <v/>
      </c>
      <c r="N599" s="16">
        <f t="shared" si="120"/>
        <v>-1.1068068622025456E-4</v>
      </c>
    </row>
    <row r="600" spans="1:14" x14ac:dyDescent="0.2">
      <c r="A600" s="45"/>
      <c r="B600" s="35" t="s">
        <v>572</v>
      </c>
      <c r="C600" s="32">
        <v>0</v>
      </c>
      <c r="D600" s="7">
        <v>0</v>
      </c>
      <c r="E600" s="7">
        <v>0</v>
      </c>
      <c r="F600" s="7">
        <v>1</v>
      </c>
      <c r="G600" s="8" t="str">
        <f t="shared" si="115"/>
        <v/>
      </c>
      <c r="H600" s="8" t="str">
        <f t="shared" si="116"/>
        <v/>
      </c>
      <c r="I600" s="8" t="str">
        <f t="shared" si="117"/>
        <v/>
      </c>
      <c r="J600" s="8">
        <f t="shared" si="118"/>
        <v>8.7420229041000087E-5</v>
      </c>
      <c r="K600" s="8" t="str">
        <f t="shared" si="121"/>
        <v xml:space="preserve"> </v>
      </c>
      <c r="L600" s="8">
        <f t="shared" si="122"/>
        <v>1</v>
      </c>
      <c r="M600" s="8" t="str">
        <f t="shared" si="119"/>
        <v/>
      </c>
      <c r="N600" s="16" t="str">
        <f t="shared" si="120"/>
        <v/>
      </c>
    </row>
    <row r="601" spans="1:14" x14ac:dyDescent="0.2">
      <c r="A601" s="45"/>
      <c r="B601" s="35" t="s">
        <v>573</v>
      </c>
      <c r="C601" s="32">
        <v>0</v>
      </c>
      <c r="D601" s="7">
        <v>0</v>
      </c>
      <c r="E601" s="7">
        <v>0</v>
      </c>
      <c r="F601" s="7">
        <v>0</v>
      </c>
      <c r="G601" s="8" t="str">
        <f t="shared" si="115"/>
        <v/>
      </c>
      <c r="H601" s="8" t="str">
        <f t="shared" si="116"/>
        <v/>
      </c>
      <c r="I601" s="8" t="str">
        <f t="shared" si="117"/>
        <v/>
      </c>
      <c r="J601" s="8" t="str">
        <f t="shared" si="118"/>
        <v/>
      </c>
      <c r="K601" s="8" t="str">
        <f t="shared" si="121"/>
        <v xml:space="preserve"> </v>
      </c>
      <c r="L601" s="8" t="str">
        <f t="shared" si="122"/>
        <v xml:space="preserve"> </v>
      </c>
      <c r="M601" s="8" t="str">
        <f t="shared" si="119"/>
        <v/>
      </c>
      <c r="N601" s="16" t="str">
        <f t="shared" si="120"/>
        <v/>
      </c>
    </row>
    <row r="602" spans="1:14" x14ac:dyDescent="0.2">
      <c r="A602" s="45"/>
      <c r="B602" s="35" t="s">
        <v>574</v>
      </c>
      <c r="C602" s="32">
        <v>0</v>
      </c>
      <c r="D602" s="7">
        <v>1</v>
      </c>
      <c r="E602" s="7">
        <v>0</v>
      </c>
      <c r="F602" s="7">
        <v>1</v>
      </c>
      <c r="G602" s="8" t="str">
        <f t="shared" si="115"/>
        <v/>
      </c>
      <c r="H602" s="8">
        <f t="shared" si="116"/>
        <v>1.1068068622025456E-4</v>
      </c>
      <c r="I602" s="8" t="str">
        <f t="shared" si="117"/>
        <v/>
      </c>
      <c r="J602" s="8">
        <f t="shared" si="118"/>
        <v>8.7420229041000087E-5</v>
      </c>
      <c r="K602" s="8" t="str">
        <f t="shared" si="121"/>
        <v xml:space="preserve"> </v>
      </c>
      <c r="L602" s="8">
        <f t="shared" si="122"/>
        <v>0</v>
      </c>
      <c r="M602" s="8" t="str">
        <f t="shared" si="119"/>
        <v/>
      </c>
      <c r="N602" s="16">
        <f t="shared" si="120"/>
        <v>0</v>
      </c>
    </row>
    <row r="603" spans="1:14" ht="25.5" x14ac:dyDescent="0.2">
      <c r="A603" s="45"/>
      <c r="B603" s="35" t="s">
        <v>575</v>
      </c>
      <c r="C603" s="32">
        <v>0</v>
      </c>
      <c r="D603" s="7">
        <v>0</v>
      </c>
      <c r="E603" s="7">
        <v>0</v>
      </c>
      <c r="F603" s="7">
        <v>0</v>
      </c>
      <c r="G603" s="8" t="str">
        <f t="shared" si="115"/>
        <v/>
      </c>
      <c r="H603" s="8" t="str">
        <f t="shared" si="116"/>
        <v/>
      </c>
      <c r="I603" s="8" t="str">
        <f t="shared" si="117"/>
        <v/>
      </c>
      <c r="J603" s="8" t="str">
        <f t="shared" si="118"/>
        <v/>
      </c>
      <c r="K603" s="8" t="str">
        <f t="shared" si="121"/>
        <v xml:space="preserve"> </v>
      </c>
      <c r="L603" s="8" t="str">
        <f t="shared" si="122"/>
        <v xml:space="preserve"> </v>
      </c>
      <c r="M603" s="8" t="str">
        <f t="shared" si="119"/>
        <v/>
      </c>
      <c r="N603" s="16" t="str">
        <f t="shared" si="120"/>
        <v/>
      </c>
    </row>
    <row r="604" spans="1:14" ht="26.25" thickBot="1" x14ac:dyDescent="0.25">
      <c r="A604" s="45"/>
      <c r="B604" s="36" t="s">
        <v>576</v>
      </c>
      <c r="C604" s="33">
        <v>0</v>
      </c>
      <c r="D604" s="17">
        <v>0</v>
      </c>
      <c r="E604" s="17">
        <v>0</v>
      </c>
      <c r="F604" s="17">
        <v>0</v>
      </c>
      <c r="G604" s="18" t="str">
        <f t="shared" si="115"/>
        <v/>
      </c>
      <c r="H604" s="18" t="str">
        <f t="shared" si="116"/>
        <v/>
      </c>
      <c r="I604" s="18" t="str">
        <f t="shared" si="117"/>
        <v/>
      </c>
      <c r="J604" s="18" t="str">
        <f t="shared" si="118"/>
        <v/>
      </c>
      <c r="K604" s="18" t="str">
        <f t="shared" si="121"/>
        <v xml:space="preserve"> </v>
      </c>
      <c r="L604" s="18" t="str">
        <f t="shared" si="122"/>
        <v xml:space="preserve"> </v>
      </c>
      <c r="M604" s="18" t="str">
        <f t="shared" si="119"/>
        <v/>
      </c>
      <c r="N604" s="19" t="str">
        <f t="shared" si="120"/>
        <v/>
      </c>
    </row>
    <row r="605" spans="1:14" x14ac:dyDescent="0.2">
      <c r="A605" s="44"/>
    </row>
    <row r="606" spans="1:14" x14ac:dyDescent="0.2">
      <c r="A606" s="44"/>
    </row>
    <row r="607" spans="1:14" x14ac:dyDescent="0.2">
      <c r="A607" s="44"/>
    </row>
    <row r="608" spans="1:14" ht="15.75" thickBot="1" x14ac:dyDescent="0.25">
      <c r="A608" s="44"/>
    </row>
    <row r="609" spans="1:14" ht="29.25" customHeight="1" thickBot="1" x14ac:dyDescent="0.25">
      <c r="A609" s="45"/>
      <c r="B609" s="20" t="s">
        <v>3</v>
      </c>
      <c r="C609" s="13" t="s">
        <v>16</v>
      </c>
      <c r="D609" s="23"/>
      <c r="E609" s="23"/>
      <c r="F609" s="24"/>
      <c r="G609" s="13" t="s">
        <v>5</v>
      </c>
      <c r="H609" s="23"/>
      <c r="I609" s="23"/>
      <c r="J609" s="23"/>
      <c r="K609" s="13" t="s">
        <v>17</v>
      </c>
      <c r="L609" s="14"/>
      <c r="M609" s="13" t="s">
        <v>7</v>
      </c>
      <c r="N609" s="14"/>
    </row>
    <row r="610" spans="1:14" ht="15.75" thickBot="1" x14ac:dyDescent="0.25">
      <c r="A610" s="44"/>
      <c r="B610" s="21"/>
      <c r="C610" s="26">
        <v>2021</v>
      </c>
      <c r="D610" s="24"/>
      <c r="E610" s="27">
        <v>2022</v>
      </c>
      <c r="F610" s="24"/>
      <c r="G610" s="26">
        <v>2021</v>
      </c>
      <c r="H610" s="24"/>
      <c r="I610" s="27">
        <v>2022</v>
      </c>
      <c r="J610" s="24"/>
      <c r="K610" s="25"/>
      <c r="L610" s="15"/>
      <c r="M610" s="25"/>
      <c r="N610" s="15"/>
    </row>
    <row r="611" spans="1:14" ht="15.75" thickBot="1" x14ac:dyDescent="0.25">
      <c r="A611" s="45"/>
      <c r="B611" s="22"/>
      <c r="C611" s="28" t="s">
        <v>8</v>
      </c>
      <c r="D611" s="28" t="s">
        <v>9</v>
      </c>
      <c r="E611" s="28" t="s">
        <v>8</v>
      </c>
      <c r="F611" s="28" t="s">
        <v>9</v>
      </c>
      <c r="G611" s="28" t="s">
        <v>8</v>
      </c>
      <c r="H611" s="28" t="s">
        <v>9</v>
      </c>
      <c r="I611" s="28" t="s">
        <v>8</v>
      </c>
      <c r="J611" s="28" t="s">
        <v>9</v>
      </c>
      <c r="K611" s="28" t="s">
        <v>8</v>
      </c>
      <c r="L611" s="28" t="s">
        <v>9</v>
      </c>
      <c r="M611" s="28" t="s">
        <v>8</v>
      </c>
      <c r="N611" s="28" t="s">
        <v>9</v>
      </c>
    </row>
    <row r="612" spans="1:14" ht="15.75" thickBot="1" x14ac:dyDescent="0.25">
      <c r="A612" s="45"/>
      <c r="B612" s="29" t="s">
        <v>14</v>
      </c>
      <c r="C612" s="30">
        <f>SUM(C613:C640)</f>
        <v>1960</v>
      </c>
      <c r="D612" s="30">
        <f>SUM(D613:D640)</f>
        <v>2313</v>
      </c>
      <c r="E612" s="30">
        <f>SUM(E613:E640)</f>
        <v>1478</v>
      </c>
      <c r="F612" s="30">
        <f>SUM(F613:F640)</f>
        <v>1405</v>
      </c>
      <c r="G612" s="31">
        <f t="shared" ref="G612:G640" si="123">+IF(C612=0,"",C612/C$612)</f>
        <v>1</v>
      </c>
      <c r="H612" s="31">
        <f t="shared" ref="H612:H640" si="124">+IF(D612=0,"",D612/D$612)</f>
        <v>1</v>
      </c>
      <c r="I612" s="31">
        <f t="shared" ref="I612:I640" si="125">+IF(E612=0,"",E612/E$612)</f>
        <v>1</v>
      </c>
      <c r="J612" s="31">
        <f t="shared" ref="J612:J640" si="126">+IF(F612=0,"",F612/F$612)</f>
        <v>1</v>
      </c>
      <c r="K612" s="31">
        <f>+IF(AND(C612=0,E612=0),"",IF(C612=0,1,IF(E612=0,-1,(E612-C612)/C612)))</f>
        <v>-0.24591836734693878</v>
      </c>
      <c r="L612" s="31">
        <f>+IF(AND(D612=0,F612=0),"",IF(D612=0,1,IF(F612=0,-1,(F612-D612)/D612)))</f>
        <v>-0.3925637699956766</v>
      </c>
      <c r="M612" s="31">
        <f t="shared" ref="M612:M640" si="127">+IF(OR(AND(G612=""),(K612="")),"",G612*K612)</f>
        <v>-0.24591836734693878</v>
      </c>
      <c r="N612" s="31">
        <f t="shared" ref="N612:N640" si="128">+IF(OR(AND(H612=""),(L612="")),"",H612*L612)</f>
        <v>-0.3925637699956766</v>
      </c>
    </row>
    <row r="613" spans="1:14" x14ac:dyDescent="0.2">
      <c r="A613" s="45"/>
      <c r="B613" s="34" t="s">
        <v>577</v>
      </c>
      <c r="C613" s="40">
        <v>7</v>
      </c>
      <c r="D613" s="37">
        <v>7</v>
      </c>
      <c r="E613" s="37">
        <v>1</v>
      </c>
      <c r="F613" s="37">
        <v>2</v>
      </c>
      <c r="G613" s="38">
        <f t="shared" si="123"/>
        <v>3.5714285714285713E-3</v>
      </c>
      <c r="H613" s="38">
        <f t="shared" si="124"/>
        <v>3.0263726761781237E-3</v>
      </c>
      <c r="I613" s="38">
        <f t="shared" si="125"/>
        <v>6.7658998646820032E-4</v>
      </c>
      <c r="J613" s="38">
        <f t="shared" si="126"/>
        <v>1.4234875444839859E-3</v>
      </c>
      <c r="K613" s="38">
        <f t="shared" ref="K613:K640" si="129">+IF(AND(C613=0,E613=0)," ",IF(C613=0,1,IF(E613=0,-1,(E613-C613)/C613)))</f>
        <v>-0.8571428571428571</v>
      </c>
      <c r="L613" s="38">
        <f t="shared" ref="L613:L640" si="130">+IF(AND(D613=0,F613=0)," ",IF(D613=0,1,IF(F613=0,-1,(F613-D613)/D613)))</f>
        <v>-0.7142857142857143</v>
      </c>
      <c r="M613" s="38">
        <f t="shared" si="127"/>
        <v>-3.0612244897959182E-3</v>
      </c>
      <c r="N613" s="39">
        <f t="shared" si="128"/>
        <v>-2.1616947686986599E-3</v>
      </c>
    </row>
    <row r="614" spans="1:14" x14ac:dyDescent="0.2">
      <c r="A614" s="45"/>
      <c r="B614" s="35" t="s">
        <v>578</v>
      </c>
      <c r="C614" s="32">
        <v>121</v>
      </c>
      <c r="D614" s="7">
        <v>96</v>
      </c>
      <c r="E614" s="7">
        <v>62</v>
      </c>
      <c r="F614" s="7">
        <v>41</v>
      </c>
      <c r="G614" s="8">
        <f t="shared" si="123"/>
        <v>6.1734693877551018E-2</v>
      </c>
      <c r="H614" s="8">
        <f t="shared" si="124"/>
        <v>4.1504539559014265E-2</v>
      </c>
      <c r="I614" s="8">
        <f t="shared" si="125"/>
        <v>4.1948579161028419E-2</v>
      </c>
      <c r="J614" s="8">
        <f t="shared" si="126"/>
        <v>2.9181494661921707E-2</v>
      </c>
      <c r="K614" s="8">
        <f t="shared" si="129"/>
        <v>-0.48760330578512395</v>
      </c>
      <c r="L614" s="8">
        <f t="shared" si="130"/>
        <v>-0.57291666666666663</v>
      </c>
      <c r="M614" s="8">
        <f t="shared" si="127"/>
        <v>-3.0102040816326527E-2</v>
      </c>
      <c r="N614" s="16">
        <f t="shared" si="128"/>
        <v>-2.3778642455685256E-2</v>
      </c>
    </row>
    <row r="615" spans="1:14" ht="25.5" x14ac:dyDescent="0.2">
      <c r="A615" s="45"/>
      <c r="B615" s="35" t="s">
        <v>579</v>
      </c>
      <c r="C615" s="32">
        <v>153</v>
      </c>
      <c r="D615" s="7">
        <v>80</v>
      </c>
      <c r="E615" s="7">
        <v>230</v>
      </c>
      <c r="F615" s="7">
        <v>49</v>
      </c>
      <c r="G615" s="8">
        <f t="shared" si="123"/>
        <v>7.8061224489795925E-2</v>
      </c>
      <c r="H615" s="8">
        <f t="shared" si="124"/>
        <v>3.4587116299178558E-2</v>
      </c>
      <c r="I615" s="8">
        <f t="shared" si="125"/>
        <v>0.15561569688768606</v>
      </c>
      <c r="J615" s="8">
        <f t="shared" si="126"/>
        <v>3.4875444839857654E-2</v>
      </c>
      <c r="K615" s="8">
        <f t="shared" si="129"/>
        <v>0.50326797385620914</v>
      </c>
      <c r="L615" s="8">
        <f t="shared" si="130"/>
        <v>-0.38750000000000001</v>
      </c>
      <c r="M615" s="8">
        <f t="shared" si="127"/>
        <v>3.9285714285714285E-2</v>
      </c>
      <c r="N615" s="16">
        <f t="shared" si="128"/>
        <v>-1.3402507565931691E-2</v>
      </c>
    </row>
    <row r="616" spans="1:14" x14ac:dyDescent="0.2">
      <c r="A616" s="45"/>
      <c r="B616" s="35" t="s">
        <v>580</v>
      </c>
      <c r="C616" s="32">
        <v>772</v>
      </c>
      <c r="D616" s="7">
        <v>350</v>
      </c>
      <c r="E616" s="7">
        <v>476</v>
      </c>
      <c r="F616" s="7">
        <v>316</v>
      </c>
      <c r="G616" s="8">
        <f t="shared" si="123"/>
        <v>0.39387755102040817</v>
      </c>
      <c r="H616" s="8">
        <f t="shared" si="124"/>
        <v>0.15131863380890617</v>
      </c>
      <c r="I616" s="8">
        <f t="shared" si="125"/>
        <v>0.32205683355886333</v>
      </c>
      <c r="J616" s="8">
        <f t="shared" si="126"/>
        <v>0.22491103202846974</v>
      </c>
      <c r="K616" s="8">
        <f t="shared" si="129"/>
        <v>-0.38341968911917096</v>
      </c>
      <c r="L616" s="8">
        <f t="shared" si="130"/>
        <v>-9.7142857142857142E-2</v>
      </c>
      <c r="M616" s="8">
        <f t="shared" si="127"/>
        <v>-0.15102040816326529</v>
      </c>
      <c r="N616" s="16">
        <f t="shared" si="128"/>
        <v>-1.4699524427150884E-2</v>
      </c>
    </row>
    <row r="617" spans="1:14" x14ac:dyDescent="0.2">
      <c r="A617" s="45"/>
      <c r="B617" s="35" t="s">
        <v>581</v>
      </c>
      <c r="C617" s="32">
        <v>46</v>
      </c>
      <c r="D617" s="7">
        <v>69</v>
      </c>
      <c r="E617" s="7">
        <v>113</v>
      </c>
      <c r="F617" s="7">
        <v>25</v>
      </c>
      <c r="G617" s="8">
        <f t="shared" si="123"/>
        <v>2.3469387755102041E-2</v>
      </c>
      <c r="H617" s="8">
        <f t="shared" si="124"/>
        <v>2.9831387808041506E-2</v>
      </c>
      <c r="I617" s="8">
        <f t="shared" si="125"/>
        <v>7.6454668470906637E-2</v>
      </c>
      <c r="J617" s="8">
        <f t="shared" si="126"/>
        <v>1.7793594306049824E-2</v>
      </c>
      <c r="K617" s="8">
        <f t="shared" si="129"/>
        <v>1.4565217391304348</v>
      </c>
      <c r="L617" s="8">
        <f t="shared" si="130"/>
        <v>-0.6376811594202898</v>
      </c>
      <c r="M617" s="8">
        <f t="shared" si="127"/>
        <v>3.4183673469387756E-2</v>
      </c>
      <c r="N617" s="16">
        <f t="shared" si="128"/>
        <v>-1.9022913964548204E-2</v>
      </c>
    </row>
    <row r="618" spans="1:14" x14ac:dyDescent="0.2">
      <c r="A618" s="45"/>
      <c r="B618" s="35" t="s">
        <v>582</v>
      </c>
      <c r="C618" s="32">
        <v>0</v>
      </c>
      <c r="D618" s="7">
        <v>0</v>
      </c>
      <c r="E618" s="7">
        <v>1</v>
      </c>
      <c r="F618" s="7">
        <v>8</v>
      </c>
      <c r="G618" s="8" t="str">
        <f t="shared" si="123"/>
        <v/>
      </c>
      <c r="H618" s="8" t="str">
        <f t="shared" si="124"/>
        <v/>
      </c>
      <c r="I618" s="8">
        <f t="shared" si="125"/>
        <v>6.7658998646820032E-4</v>
      </c>
      <c r="J618" s="8">
        <f t="shared" si="126"/>
        <v>5.6939501779359435E-3</v>
      </c>
      <c r="K618" s="8">
        <f t="shared" si="129"/>
        <v>1</v>
      </c>
      <c r="L618" s="8">
        <f t="shared" si="130"/>
        <v>1</v>
      </c>
      <c r="M618" s="8" t="str">
        <f t="shared" si="127"/>
        <v/>
      </c>
      <c r="N618" s="16" t="str">
        <f t="shared" si="128"/>
        <v/>
      </c>
    </row>
    <row r="619" spans="1:14" x14ac:dyDescent="0.2">
      <c r="A619" s="45"/>
      <c r="B619" s="35" t="s">
        <v>583</v>
      </c>
      <c r="C619" s="32">
        <v>0</v>
      </c>
      <c r="D619" s="7">
        <v>0</v>
      </c>
      <c r="E619" s="7">
        <v>0</v>
      </c>
      <c r="F619" s="7">
        <v>2</v>
      </c>
      <c r="G619" s="8" t="str">
        <f t="shared" si="123"/>
        <v/>
      </c>
      <c r="H619" s="8" t="str">
        <f t="shared" si="124"/>
        <v/>
      </c>
      <c r="I619" s="8" t="str">
        <f t="shared" si="125"/>
        <v/>
      </c>
      <c r="J619" s="8">
        <f t="shared" si="126"/>
        <v>1.4234875444839859E-3</v>
      </c>
      <c r="K619" s="8" t="str">
        <f t="shared" si="129"/>
        <v xml:space="preserve"> </v>
      </c>
      <c r="L619" s="8">
        <f t="shared" si="130"/>
        <v>1</v>
      </c>
      <c r="M619" s="8" t="str">
        <f t="shared" si="127"/>
        <v/>
      </c>
      <c r="N619" s="16" t="str">
        <f t="shared" si="128"/>
        <v/>
      </c>
    </row>
    <row r="620" spans="1:14" x14ac:dyDescent="0.2">
      <c r="A620" s="45"/>
      <c r="B620" s="35" t="s">
        <v>584</v>
      </c>
      <c r="C620" s="32">
        <v>35</v>
      </c>
      <c r="D620" s="7">
        <v>20</v>
      </c>
      <c r="E620" s="7">
        <v>28</v>
      </c>
      <c r="F620" s="7">
        <v>9</v>
      </c>
      <c r="G620" s="8">
        <f t="shared" si="123"/>
        <v>1.7857142857142856E-2</v>
      </c>
      <c r="H620" s="8">
        <f t="shared" si="124"/>
        <v>8.6467790747946395E-3</v>
      </c>
      <c r="I620" s="8">
        <f t="shared" si="125"/>
        <v>1.8944519621109608E-2</v>
      </c>
      <c r="J620" s="8">
        <f t="shared" si="126"/>
        <v>6.405693950177936E-3</v>
      </c>
      <c r="K620" s="8">
        <f t="shared" si="129"/>
        <v>-0.2</v>
      </c>
      <c r="L620" s="8">
        <f t="shared" si="130"/>
        <v>-0.55000000000000004</v>
      </c>
      <c r="M620" s="8">
        <f t="shared" si="127"/>
        <v>-3.5714285714285713E-3</v>
      </c>
      <c r="N620" s="16">
        <f t="shared" si="128"/>
        <v>-4.7557284911370519E-3</v>
      </c>
    </row>
    <row r="621" spans="1:14" x14ac:dyDescent="0.2">
      <c r="A621" s="45"/>
      <c r="B621" s="35" t="s">
        <v>585</v>
      </c>
      <c r="C621" s="32">
        <v>2</v>
      </c>
      <c r="D621" s="7">
        <v>1</v>
      </c>
      <c r="E621" s="7">
        <v>0</v>
      </c>
      <c r="F621" s="7">
        <v>1</v>
      </c>
      <c r="G621" s="8">
        <f t="shared" si="123"/>
        <v>1.0204081632653062E-3</v>
      </c>
      <c r="H621" s="8">
        <f t="shared" si="124"/>
        <v>4.3233895373973193E-4</v>
      </c>
      <c r="I621" s="8" t="str">
        <f t="shared" si="125"/>
        <v/>
      </c>
      <c r="J621" s="8">
        <f t="shared" si="126"/>
        <v>7.1174377224199293E-4</v>
      </c>
      <c r="K621" s="8">
        <f t="shared" si="129"/>
        <v>-1</v>
      </c>
      <c r="L621" s="8">
        <f t="shared" si="130"/>
        <v>0</v>
      </c>
      <c r="M621" s="8">
        <f t="shared" si="127"/>
        <v>-1.0204081632653062E-3</v>
      </c>
      <c r="N621" s="16">
        <f t="shared" si="128"/>
        <v>0</v>
      </c>
    </row>
    <row r="622" spans="1:14" ht="24.75" customHeight="1" x14ac:dyDescent="0.2">
      <c r="A622" s="45"/>
      <c r="B622" s="35" t="s">
        <v>586</v>
      </c>
      <c r="C622" s="32">
        <v>2</v>
      </c>
      <c r="D622" s="7">
        <v>3</v>
      </c>
      <c r="E622" s="7">
        <v>1</v>
      </c>
      <c r="F622" s="7">
        <v>2</v>
      </c>
      <c r="G622" s="8">
        <f t="shared" si="123"/>
        <v>1.0204081632653062E-3</v>
      </c>
      <c r="H622" s="8">
        <f t="shared" si="124"/>
        <v>1.2970168612191958E-3</v>
      </c>
      <c r="I622" s="8">
        <f t="shared" si="125"/>
        <v>6.7658998646820032E-4</v>
      </c>
      <c r="J622" s="8">
        <f t="shared" si="126"/>
        <v>1.4234875444839859E-3</v>
      </c>
      <c r="K622" s="8">
        <f t="shared" si="129"/>
        <v>-0.5</v>
      </c>
      <c r="L622" s="8">
        <f t="shared" si="130"/>
        <v>-0.33333333333333331</v>
      </c>
      <c r="M622" s="8">
        <f t="shared" si="127"/>
        <v>-5.1020408163265311E-4</v>
      </c>
      <c r="N622" s="16">
        <f t="shared" si="128"/>
        <v>-4.3233895373973193E-4</v>
      </c>
    </row>
    <row r="623" spans="1:14" x14ac:dyDescent="0.2">
      <c r="A623" s="45"/>
      <c r="B623" s="35" t="s">
        <v>587</v>
      </c>
      <c r="C623" s="32">
        <v>58</v>
      </c>
      <c r="D623" s="7">
        <v>4</v>
      </c>
      <c r="E623" s="7">
        <v>15</v>
      </c>
      <c r="F623" s="7">
        <v>2</v>
      </c>
      <c r="G623" s="8">
        <f t="shared" si="123"/>
        <v>2.9591836734693878E-2</v>
      </c>
      <c r="H623" s="8">
        <f t="shared" si="124"/>
        <v>1.7293558149589277E-3</v>
      </c>
      <c r="I623" s="8">
        <f t="shared" si="125"/>
        <v>1.0148849797023005E-2</v>
      </c>
      <c r="J623" s="8">
        <f t="shared" si="126"/>
        <v>1.4234875444839859E-3</v>
      </c>
      <c r="K623" s="8">
        <f t="shared" si="129"/>
        <v>-0.74137931034482762</v>
      </c>
      <c r="L623" s="8">
        <f t="shared" si="130"/>
        <v>-0.5</v>
      </c>
      <c r="M623" s="8">
        <f t="shared" si="127"/>
        <v>-2.1938775510204084E-2</v>
      </c>
      <c r="N623" s="16">
        <f t="shared" si="128"/>
        <v>-8.6467790747946386E-4</v>
      </c>
    </row>
    <row r="624" spans="1:14" x14ac:dyDescent="0.2">
      <c r="A624" s="45"/>
      <c r="B624" s="35" t="s">
        <v>588</v>
      </c>
      <c r="C624" s="32">
        <v>0</v>
      </c>
      <c r="D624" s="7">
        <v>0</v>
      </c>
      <c r="E624" s="7">
        <v>0</v>
      </c>
      <c r="F624" s="7">
        <v>0</v>
      </c>
      <c r="G624" s="8" t="str">
        <f t="shared" si="123"/>
        <v/>
      </c>
      <c r="H624" s="8" t="str">
        <f t="shared" si="124"/>
        <v/>
      </c>
      <c r="I624" s="8" t="str">
        <f t="shared" si="125"/>
        <v/>
      </c>
      <c r="J624" s="8" t="str">
        <f t="shared" si="126"/>
        <v/>
      </c>
      <c r="K624" s="8" t="str">
        <f t="shared" si="129"/>
        <v xml:space="preserve"> </v>
      </c>
      <c r="L624" s="8" t="str">
        <f t="shared" si="130"/>
        <v xml:space="preserve"> </v>
      </c>
      <c r="M624" s="8" t="str">
        <f t="shared" si="127"/>
        <v/>
      </c>
      <c r="N624" s="16" t="str">
        <f t="shared" si="128"/>
        <v/>
      </c>
    </row>
    <row r="625" spans="1:14" x14ac:dyDescent="0.2">
      <c r="A625" s="45"/>
      <c r="B625" s="35" t="s">
        <v>589</v>
      </c>
      <c r="C625" s="32">
        <v>0</v>
      </c>
      <c r="D625" s="7">
        <v>3</v>
      </c>
      <c r="E625" s="7">
        <v>4</v>
      </c>
      <c r="F625" s="7">
        <v>3</v>
      </c>
      <c r="G625" s="8" t="str">
        <f t="shared" si="123"/>
        <v/>
      </c>
      <c r="H625" s="8">
        <f t="shared" si="124"/>
        <v>1.2970168612191958E-3</v>
      </c>
      <c r="I625" s="8">
        <f t="shared" si="125"/>
        <v>2.7063599458728013E-3</v>
      </c>
      <c r="J625" s="8">
        <f t="shared" si="126"/>
        <v>2.1352313167259788E-3</v>
      </c>
      <c r="K625" s="8">
        <f t="shared" si="129"/>
        <v>1</v>
      </c>
      <c r="L625" s="8">
        <f t="shared" si="130"/>
        <v>0</v>
      </c>
      <c r="M625" s="8" t="str">
        <f t="shared" si="127"/>
        <v/>
      </c>
      <c r="N625" s="16">
        <f t="shared" si="128"/>
        <v>0</v>
      </c>
    </row>
    <row r="626" spans="1:14" x14ac:dyDescent="0.2">
      <c r="A626" s="45"/>
      <c r="B626" s="35" t="s">
        <v>590</v>
      </c>
      <c r="C626" s="32">
        <v>0</v>
      </c>
      <c r="D626" s="7">
        <v>1</v>
      </c>
      <c r="E626" s="7">
        <v>0</v>
      </c>
      <c r="F626" s="7">
        <v>0</v>
      </c>
      <c r="G626" s="8" t="str">
        <f t="shared" si="123"/>
        <v/>
      </c>
      <c r="H626" s="8">
        <f t="shared" si="124"/>
        <v>4.3233895373973193E-4</v>
      </c>
      <c r="I626" s="8" t="str">
        <f t="shared" si="125"/>
        <v/>
      </c>
      <c r="J626" s="8" t="str">
        <f t="shared" si="126"/>
        <v/>
      </c>
      <c r="K626" s="8" t="str">
        <f t="shared" si="129"/>
        <v xml:space="preserve"> </v>
      </c>
      <c r="L626" s="8">
        <f t="shared" si="130"/>
        <v>-1</v>
      </c>
      <c r="M626" s="8" t="str">
        <f t="shared" si="127"/>
        <v/>
      </c>
      <c r="N626" s="16">
        <f t="shared" si="128"/>
        <v>-4.3233895373973193E-4</v>
      </c>
    </row>
    <row r="627" spans="1:14" ht="25.5" x14ac:dyDescent="0.2">
      <c r="A627" s="45"/>
      <c r="B627" s="35" t="s">
        <v>591</v>
      </c>
      <c r="C627" s="32">
        <v>23</v>
      </c>
      <c r="D627" s="7">
        <v>175</v>
      </c>
      <c r="E627" s="7">
        <v>22</v>
      </c>
      <c r="F627" s="7">
        <v>81</v>
      </c>
      <c r="G627" s="8">
        <f t="shared" si="123"/>
        <v>1.1734693877551021E-2</v>
      </c>
      <c r="H627" s="8">
        <f t="shared" si="124"/>
        <v>7.5659316904453086E-2</v>
      </c>
      <c r="I627" s="8">
        <f t="shared" si="125"/>
        <v>1.4884979702300407E-2</v>
      </c>
      <c r="J627" s="8">
        <f t="shared" si="126"/>
        <v>5.7651245551601421E-2</v>
      </c>
      <c r="K627" s="8">
        <f t="shared" si="129"/>
        <v>-4.3478260869565216E-2</v>
      </c>
      <c r="L627" s="8">
        <f t="shared" si="130"/>
        <v>-0.53714285714285714</v>
      </c>
      <c r="M627" s="8">
        <f t="shared" si="127"/>
        <v>-5.1020408163265311E-4</v>
      </c>
      <c r="N627" s="16">
        <f t="shared" si="128"/>
        <v>-4.0639861651534798E-2</v>
      </c>
    </row>
    <row r="628" spans="1:14" x14ac:dyDescent="0.2">
      <c r="A628" s="45"/>
      <c r="B628" s="35" t="s">
        <v>592</v>
      </c>
      <c r="C628" s="32">
        <v>365</v>
      </c>
      <c r="D628" s="7">
        <v>422</v>
      </c>
      <c r="E628" s="7">
        <v>346</v>
      </c>
      <c r="F628" s="7">
        <v>411</v>
      </c>
      <c r="G628" s="8">
        <f t="shared" si="123"/>
        <v>0.18622448979591838</v>
      </c>
      <c r="H628" s="8">
        <f t="shared" si="124"/>
        <v>0.18244703847816687</v>
      </c>
      <c r="I628" s="8">
        <f t="shared" si="125"/>
        <v>0.23410013531799728</v>
      </c>
      <c r="J628" s="8">
        <f t="shared" si="126"/>
        <v>0.29252669039145907</v>
      </c>
      <c r="K628" s="8">
        <f t="shared" si="129"/>
        <v>-5.2054794520547946E-2</v>
      </c>
      <c r="L628" s="8">
        <f t="shared" si="130"/>
        <v>-2.6066350710900472E-2</v>
      </c>
      <c r="M628" s="8">
        <f t="shared" si="127"/>
        <v>-9.6938775510204099E-3</v>
      </c>
      <c r="N628" s="16">
        <f t="shared" si="128"/>
        <v>-4.755728491137051E-3</v>
      </c>
    </row>
    <row r="629" spans="1:14" x14ac:dyDescent="0.2">
      <c r="A629" s="45"/>
      <c r="B629" s="35" t="s">
        <v>593</v>
      </c>
      <c r="C629" s="32">
        <v>6</v>
      </c>
      <c r="D629" s="7">
        <v>31</v>
      </c>
      <c r="E629" s="7">
        <v>60</v>
      </c>
      <c r="F629" s="7">
        <v>64</v>
      </c>
      <c r="G629" s="8">
        <f t="shared" si="123"/>
        <v>3.0612244897959182E-3</v>
      </c>
      <c r="H629" s="8">
        <f t="shared" si="124"/>
        <v>1.340250756593169E-2</v>
      </c>
      <c r="I629" s="8">
        <f t="shared" si="125"/>
        <v>4.0595399188092018E-2</v>
      </c>
      <c r="J629" s="8">
        <f t="shared" si="126"/>
        <v>4.5551601423487548E-2</v>
      </c>
      <c r="K629" s="8">
        <f t="shared" si="129"/>
        <v>9</v>
      </c>
      <c r="L629" s="8">
        <f t="shared" si="130"/>
        <v>1.064516129032258</v>
      </c>
      <c r="M629" s="8">
        <f t="shared" si="127"/>
        <v>2.7551020408163263E-2</v>
      </c>
      <c r="N629" s="16">
        <f t="shared" si="128"/>
        <v>1.4267185473411152E-2</v>
      </c>
    </row>
    <row r="630" spans="1:14" x14ac:dyDescent="0.2">
      <c r="A630" s="45"/>
      <c r="B630" s="35" t="s">
        <v>594</v>
      </c>
      <c r="C630" s="32">
        <v>89</v>
      </c>
      <c r="D630" s="7">
        <v>618</v>
      </c>
      <c r="E630" s="7">
        <v>32</v>
      </c>
      <c r="F630" s="7">
        <v>288</v>
      </c>
      <c r="G630" s="8">
        <f t="shared" si="123"/>
        <v>4.5408163265306126E-2</v>
      </c>
      <c r="H630" s="8">
        <f t="shared" si="124"/>
        <v>0.26718547341115434</v>
      </c>
      <c r="I630" s="8">
        <f t="shared" si="125"/>
        <v>2.165087956698241E-2</v>
      </c>
      <c r="J630" s="8">
        <f t="shared" si="126"/>
        <v>0.20498220640569395</v>
      </c>
      <c r="K630" s="8">
        <f t="shared" si="129"/>
        <v>-0.6404494382022472</v>
      </c>
      <c r="L630" s="8">
        <f t="shared" si="130"/>
        <v>-0.53398058252427183</v>
      </c>
      <c r="M630" s="8">
        <f t="shared" si="127"/>
        <v>-2.9081632653061226E-2</v>
      </c>
      <c r="N630" s="16">
        <f t="shared" si="128"/>
        <v>-0.14267185473411154</v>
      </c>
    </row>
    <row r="631" spans="1:14" x14ac:dyDescent="0.2">
      <c r="A631" s="45"/>
      <c r="B631" s="35" t="s">
        <v>595</v>
      </c>
      <c r="C631" s="32">
        <v>251</v>
      </c>
      <c r="D631" s="7">
        <v>297</v>
      </c>
      <c r="E631" s="7">
        <v>62</v>
      </c>
      <c r="F631" s="7">
        <v>52</v>
      </c>
      <c r="G631" s="8">
        <f t="shared" si="123"/>
        <v>0.12806122448979593</v>
      </c>
      <c r="H631" s="8">
        <f t="shared" si="124"/>
        <v>0.12840466926070038</v>
      </c>
      <c r="I631" s="8">
        <f t="shared" si="125"/>
        <v>4.1948579161028419E-2</v>
      </c>
      <c r="J631" s="8">
        <f t="shared" si="126"/>
        <v>3.7010676156583627E-2</v>
      </c>
      <c r="K631" s="8">
        <f t="shared" si="129"/>
        <v>-0.75298804780876494</v>
      </c>
      <c r="L631" s="8">
        <f t="shared" si="130"/>
        <v>-0.82491582491582494</v>
      </c>
      <c r="M631" s="8">
        <f t="shared" si="127"/>
        <v>-9.6428571428571433E-2</v>
      </c>
      <c r="N631" s="16">
        <f t="shared" si="128"/>
        <v>-0.10592304366623433</v>
      </c>
    </row>
    <row r="632" spans="1:14" x14ac:dyDescent="0.2">
      <c r="A632" s="45"/>
      <c r="B632" s="35" t="s">
        <v>596</v>
      </c>
      <c r="C632" s="32">
        <v>13</v>
      </c>
      <c r="D632" s="7">
        <v>65</v>
      </c>
      <c r="E632" s="7">
        <v>1</v>
      </c>
      <c r="F632" s="7">
        <v>3</v>
      </c>
      <c r="G632" s="8">
        <f t="shared" si="123"/>
        <v>6.6326530612244895E-3</v>
      </c>
      <c r="H632" s="8">
        <f t="shared" si="124"/>
        <v>2.8102031993082578E-2</v>
      </c>
      <c r="I632" s="8">
        <f t="shared" si="125"/>
        <v>6.7658998646820032E-4</v>
      </c>
      <c r="J632" s="8">
        <f t="shared" si="126"/>
        <v>2.1352313167259788E-3</v>
      </c>
      <c r="K632" s="8">
        <f t="shared" si="129"/>
        <v>-0.92307692307692313</v>
      </c>
      <c r="L632" s="8">
        <f t="shared" si="130"/>
        <v>-0.9538461538461539</v>
      </c>
      <c r="M632" s="8">
        <f t="shared" si="127"/>
        <v>-6.1224489795918364E-3</v>
      </c>
      <c r="N632" s="16">
        <f t="shared" si="128"/>
        <v>-2.6805015131863383E-2</v>
      </c>
    </row>
    <row r="633" spans="1:14" x14ac:dyDescent="0.2">
      <c r="A633" s="45"/>
      <c r="B633" s="35" t="s">
        <v>597</v>
      </c>
      <c r="C633" s="32">
        <v>2</v>
      </c>
      <c r="D633" s="7">
        <v>15</v>
      </c>
      <c r="E633" s="7">
        <v>0</v>
      </c>
      <c r="F633" s="7">
        <v>4</v>
      </c>
      <c r="G633" s="8">
        <f t="shared" si="123"/>
        <v>1.0204081632653062E-3</v>
      </c>
      <c r="H633" s="8">
        <f t="shared" si="124"/>
        <v>6.4850843060959796E-3</v>
      </c>
      <c r="I633" s="8" t="str">
        <f t="shared" si="125"/>
        <v/>
      </c>
      <c r="J633" s="8">
        <f t="shared" si="126"/>
        <v>2.8469750889679717E-3</v>
      </c>
      <c r="K633" s="8">
        <f t="shared" si="129"/>
        <v>-1</v>
      </c>
      <c r="L633" s="8">
        <f t="shared" si="130"/>
        <v>-0.73333333333333328</v>
      </c>
      <c r="M633" s="8">
        <f t="shared" si="127"/>
        <v>-1.0204081632653062E-3</v>
      </c>
      <c r="N633" s="16">
        <f t="shared" si="128"/>
        <v>-4.755728491137051E-3</v>
      </c>
    </row>
    <row r="634" spans="1:14" ht="25.5" x14ac:dyDescent="0.2">
      <c r="A634" s="45" t="s">
        <v>76</v>
      </c>
      <c r="B634" s="35" t="s">
        <v>598</v>
      </c>
      <c r="C634" s="32">
        <v>0</v>
      </c>
      <c r="D634" s="7">
        <v>0</v>
      </c>
      <c r="E634" s="7">
        <v>13</v>
      </c>
      <c r="F634" s="7">
        <v>7</v>
      </c>
      <c r="G634" s="8" t="str">
        <f t="shared" si="123"/>
        <v/>
      </c>
      <c r="H634" s="8" t="str">
        <f t="shared" si="124"/>
        <v/>
      </c>
      <c r="I634" s="8">
        <f t="shared" si="125"/>
        <v>8.7956698240866035E-3</v>
      </c>
      <c r="J634" s="8">
        <f t="shared" si="126"/>
        <v>4.9822064056939501E-3</v>
      </c>
      <c r="K634" s="8">
        <f t="shared" si="129"/>
        <v>1</v>
      </c>
      <c r="L634" s="8">
        <f t="shared" si="130"/>
        <v>1</v>
      </c>
      <c r="M634" s="8" t="str">
        <f t="shared" si="127"/>
        <v/>
      </c>
      <c r="N634" s="16" t="str">
        <f t="shared" si="128"/>
        <v/>
      </c>
    </row>
    <row r="635" spans="1:14" ht="25.5" x14ac:dyDescent="0.2">
      <c r="A635" s="45"/>
      <c r="B635" s="35" t="s">
        <v>599</v>
      </c>
      <c r="C635" s="32">
        <v>0</v>
      </c>
      <c r="D635" s="7">
        <v>0</v>
      </c>
      <c r="E635" s="7">
        <v>0</v>
      </c>
      <c r="F635" s="7">
        <v>1</v>
      </c>
      <c r="G635" s="8" t="str">
        <f t="shared" si="123"/>
        <v/>
      </c>
      <c r="H635" s="8" t="str">
        <f t="shared" si="124"/>
        <v/>
      </c>
      <c r="I635" s="8" t="str">
        <f t="shared" si="125"/>
        <v/>
      </c>
      <c r="J635" s="8">
        <f t="shared" si="126"/>
        <v>7.1174377224199293E-4</v>
      </c>
      <c r="K635" s="8" t="str">
        <f t="shared" si="129"/>
        <v xml:space="preserve"> </v>
      </c>
      <c r="L635" s="8">
        <f t="shared" si="130"/>
        <v>1</v>
      </c>
      <c r="M635" s="8" t="str">
        <f t="shared" si="127"/>
        <v/>
      </c>
      <c r="N635" s="16" t="str">
        <f t="shared" si="128"/>
        <v/>
      </c>
    </row>
    <row r="636" spans="1:14" x14ac:dyDescent="0.2">
      <c r="A636" s="45"/>
      <c r="B636" s="35" t="s">
        <v>600</v>
      </c>
      <c r="C636" s="32">
        <v>0</v>
      </c>
      <c r="D636" s="7">
        <v>26</v>
      </c>
      <c r="E636" s="7">
        <v>0</v>
      </c>
      <c r="F636" s="7">
        <v>20</v>
      </c>
      <c r="G636" s="8" t="str">
        <f t="shared" si="123"/>
        <v/>
      </c>
      <c r="H636" s="8">
        <f t="shared" si="124"/>
        <v>1.1240812797233031E-2</v>
      </c>
      <c r="I636" s="8" t="str">
        <f t="shared" si="125"/>
        <v/>
      </c>
      <c r="J636" s="8">
        <f t="shared" si="126"/>
        <v>1.4234875444839857E-2</v>
      </c>
      <c r="K636" s="8" t="str">
        <f t="shared" si="129"/>
        <v xml:space="preserve"> </v>
      </c>
      <c r="L636" s="8">
        <f t="shared" si="130"/>
        <v>-0.23076923076923078</v>
      </c>
      <c r="M636" s="8" t="str">
        <f t="shared" si="127"/>
        <v/>
      </c>
      <c r="N636" s="16">
        <f t="shared" si="128"/>
        <v>-2.594033722438392E-3</v>
      </c>
    </row>
    <row r="637" spans="1:14" x14ac:dyDescent="0.2">
      <c r="A637" s="45"/>
      <c r="B637" s="35" t="s">
        <v>601</v>
      </c>
      <c r="C637" s="32">
        <v>0</v>
      </c>
      <c r="D637" s="7">
        <v>3</v>
      </c>
      <c r="E637" s="7">
        <v>0</v>
      </c>
      <c r="F637" s="7">
        <v>0</v>
      </c>
      <c r="G637" s="8" t="str">
        <f t="shared" si="123"/>
        <v/>
      </c>
      <c r="H637" s="8">
        <f t="shared" si="124"/>
        <v>1.2970168612191958E-3</v>
      </c>
      <c r="I637" s="8" t="str">
        <f t="shared" si="125"/>
        <v/>
      </c>
      <c r="J637" s="8" t="str">
        <f t="shared" si="126"/>
        <v/>
      </c>
      <c r="K637" s="8" t="str">
        <f t="shared" si="129"/>
        <v xml:space="preserve"> </v>
      </c>
      <c r="L637" s="8">
        <f t="shared" si="130"/>
        <v>-1</v>
      </c>
      <c r="M637" s="8" t="str">
        <f t="shared" si="127"/>
        <v/>
      </c>
      <c r="N637" s="16">
        <f t="shared" si="128"/>
        <v>-1.2970168612191958E-3</v>
      </c>
    </row>
    <row r="638" spans="1:14" ht="25.5" x14ac:dyDescent="0.2">
      <c r="A638" s="45"/>
      <c r="B638" s="35" t="s">
        <v>602</v>
      </c>
      <c r="C638" s="32">
        <v>1</v>
      </c>
      <c r="D638" s="7">
        <v>4</v>
      </c>
      <c r="E638" s="7">
        <v>0</v>
      </c>
      <c r="F638" s="7">
        <v>0</v>
      </c>
      <c r="G638" s="8">
        <f t="shared" si="123"/>
        <v>5.1020408163265311E-4</v>
      </c>
      <c r="H638" s="8">
        <f t="shared" si="124"/>
        <v>1.7293558149589277E-3</v>
      </c>
      <c r="I638" s="8" t="str">
        <f t="shared" si="125"/>
        <v/>
      </c>
      <c r="J638" s="8" t="str">
        <f t="shared" si="126"/>
        <v/>
      </c>
      <c r="K638" s="8">
        <f t="shared" si="129"/>
        <v>-1</v>
      </c>
      <c r="L638" s="8">
        <f t="shared" si="130"/>
        <v>-1</v>
      </c>
      <c r="M638" s="8">
        <f t="shared" si="127"/>
        <v>-5.1020408163265311E-4</v>
      </c>
      <c r="N638" s="16">
        <f t="shared" si="128"/>
        <v>-1.7293558149589277E-3</v>
      </c>
    </row>
    <row r="639" spans="1:14" ht="25.5" x14ac:dyDescent="0.2">
      <c r="A639" s="45"/>
      <c r="B639" s="35" t="s">
        <v>603</v>
      </c>
      <c r="C639" s="32">
        <v>10</v>
      </c>
      <c r="D639" s="7">
        <v>13</v>
      </c>
      <c r="E639" s="7">
        <v>8</v>
      </c>
      <c r="F639" s="7">
        <v>9</v>
      </c>
      <c r="G639" s="8">
        <f t="shared" si="123"/>
        <v>5.1020408163265302E-3</v>
      </c>
      <c r="H639" s="8">
        <f t="shared" si="124"/>
        <v>5.6204063986165153E-3</v>
      </c>
      <c r="I639" s="8">
        <f t="shared" si="125"/>
        <v>5.4127198917456026E-3</v>
      </c>
      <c r="J639" s="8">
        <f t="shared" si="126"/>
        <v>6.405693950177936E-3</v>
      </c>
      <c r="K639" s="8">
        <f t="shared" si="129"/>
        <v>-0.2</v>
      </c>
      <c r="L639" s="8">
        <f t="shared" si="130"/>
        <v>-0.30769230769230771</v>
      </c>
      <c r="M639" s="8">
        <f t="shared" si="127"/>
        <v>-1.020408163265306E-3</v>
      </c>
      <c r="N639" s="16">
        <f t="shared" si="128"/>
        <v>-1.7293558149589279E-3</v>
      </c>
    </row>
    <row r="640" spans="1:14" ht="26.25" thickBot="1" x14ac:dyDescent="0.25">
      <c r="A640" s="45"/>
      <c r="B640" s="36" t="s">
        <v>604</v>
      </c>
      <c r="C640" s="33">
        <v>4</v>
      </c>
      <c r="D640" s="17">
        <v>10</v>
      </c>
      <c r="E640" s="17">
        <v>3</v>
      </c>
      <c r="F640" s="17">
        <v>5</v>
      </c>
      <c r="G640" s="18">
        <f t="shared" si="123"/>
        <v>2.0408163265306124E-3</v>
      </c>
      <c r="H640" s="18">
        <f t="shared" si="124"/>
        <v>4.3233895373973198E-3</v>
      </c>
      <c r="I640" s="18">
        <f t="shared" si="125"/>
        <v>2.0297699594046007E-3</v>
      </c>
      <c r="J640" s="18">
        <f t="shared" si="126"/>
        <v>3.5587188612099642E-3</v>
      </c>
      <c r="K640" s="18">
        <f t="shared" si="129"/>
        <v>-0.25</v>
      </c>
      <c r="L640" s="18">
        <f t="shared" si="130"/>
        <v>-0.5</v>
      </c>
      <c r="M640" s="18">
        <f t="shared" si="127"/>
        <v>-5.1020408163265311E-4</v>
      </c>
      <c r="N640" s="19">
        <f t="shared" si="128"/>
        <v>-2.1616947686986599E-3</v>
      </c>
    </row>
    <row r="641" spans="1:2" x14ac:dyDescent="0.2">
      <c r="A641" s="44"/>
      <c r="B641" t="s">
        <v>15</v>
      </c>
    </row>
  </sheetData>
  <mergeCells count="57">
    <mergeCell ref="E1:N2"/>
    <mergeCell ref="E3:N3"/>
    <mergeCell ref="E4:N5"/>
    <mergeCell ref="B6:B8"/>
    <mergeCell ref="C6:F6"/>
    <mergeCell ref="G6:J6"/>
    <mergeCell ref="K6:L7"/>
    <mergeCell ref="M6:N7"/>
    <mergeCell ref="C7:D7"/>
    <mergeCell ref="E7:F7"/>
    <mergeCell ref="G7:H7"/>
    <mergeCell ref="I7:J7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</mergeCells>
  <conditionalFormatting sqref="A1:A1048576">
    <cfRule type="cellIs" dxfId="20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N641"/>
  <sheetViews>
    <sheetView showGridLines="0" tabSelected="1" zoomScale="89" zoomScaleNormal="89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285156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10" t="s">
        <v>0</v>
      </c>
      <c r="F1" s="9"/>
      <c r="G1" s="9"/>
      <c r="H1" s="9"/>
      <c r="I1" s="9"/>
      <c r="J1" s="9"/>
      <c r="K1" s="9"/>
      <c r="L1" s="9"/>
      <c r="M1" s="9"/>
      <c r="N1" s="9"/>
    </row>
    <row r="2" spans="1:14" ht="30.75" customHeight="1" thickBot="1" x14ac:dyDescent="0.3">
      <c r="B2" s="2"/>
      <c r="C2" s="3"/>
      <c r="D2" s="2"/>
      <c r="E2" s="11"/>
      <c r="F2" s="11"/>
      <c r="G2" s="11"/>
      <c r="H2" s="11"/>
      <c r="I2" s="11"/>
      <c r="J2" s="11"/>
      <c r="K2" s="11"/>
      <c r="L2" s="11"/>
      <c r="M2" s="11"/>
      <c r="N2" s="11"/>
    </row>
    <row r="3" spans="1:14" ht="20.100000000000001" customHeight="1" thickBot="1" x14ac:dyDescent="0.3">
      <c r="B3" s="2"/>
      <c r="C3" s="3"/>
      <c r="D3" s="2"/>
      <c r="E3" s="12" t="s">
        <v>1</v>
      </c>
      <c r="F3" s="11"/>
      <c r="G3" s="11"/>
      <c r="H3" s="11"/>
      <c r="I3" s="11"/>
      <c r="J3" s="11"/>
      <c r="K3" s="11"/>
      <c r="L3" s="11"/>
      <c r="M3" s="11"/>
      <c r="N3" s="11"/>
    </row>
    <row r="4" spans="1:14" ht="20.100000000000001" customHeight="1" thickBot="1" x14ac:dyDescent="0.3">
      <c r="B4" s="2"/>
      <c r="D4" s="2"/>
      <c r="E4" s="41" t="s">
        <v>647</v>
      </c>
      <c r="F4" s="42"/>
      <c r="G4" s="42"/>
      <c r="H4" s="42"/>
      <c r="I4" s="42"/>
      <c r="J4" s="42"/>
      <c r="K4" s="42"/>
      <c r="L4" s="42"/>
      <c r="M4" s="42"/>
      <c r="N4" s="42"/>
    </row>
    <row r="5" spans="1:14" ht="20.65" customHeight="1" thickBot="1" x14ac:dyDescent="0.25">
      <c r="B5" s="5"/>
      <c r="E5" s="43"/>
      <c r="F5" s="43"/>
      <c r="G5" s="43"/>
      <c r="H5" s="43"/>
      <c r="I5" s="43"/>
      <c r="J5" s="43"/>
      <c r="K5" s="43"/>
      <c r="L5" s="43"/>
      <c r="M5" s="43"/>
      <c r="N5" s="43"/>
    </row>
    <row r="6" spans="1:14" ht="29.25" customHeight="1" thickBot="1" x14ac:dyDescent="0.25">
      <c r="B6" s="20" t="s">
        <v>3</v>
      </c>
      <c r="C6" s="13" t="s">
        <v>4</v>
      </c>
      <c r="D6" s="23"/>
      <c r="E6" s="23"/>
      <c r="F6" s="24"/>
      <c r="G6" s="13" t="s">
        <v>5</v>
      </c>
      <c r="H6" s="23"/>
      <c r="I6" s="23"/>
      <c r="J6" s="23"/>
      <c r="K6" s="13" t="s">
        <v>6</v>
      </c>
      <c r="L6" s="14"/>
      <c r="M6" s="13" t="s">
        <v>7</v>
      </c>
      <c r="N6" s="14"/>
    </row>
    <row r="7" spans="1:14" ht="20.100000000000001" customHeight="1" thickBot="1" x14ac:dyDescent="0.25">
      <c r="B7" s="21"/>
      <c r="C7" s="26">
        <v>2021</v>
      </c>
      <c r="D7" s="24"/>
      <c r="E7" s="27">
        <v>2022</v>
      </c>
      <c r="F7" s="24"/>
      <c r="G7" s="26">
        <v>2021</v>
      </c>
      <c r="H7" s="24"/>
      <c r="I7" s="27">
        <v>2022</v>
      </c>
      <c r="J7" s="24"/>
      <c r="K7" s="25"/>
      <c r="L7" s="15"/>
      <c r="M7" s="25"/>
      <c r="N7" s="15"/>
    </row>
    <row r="8" spans="1:14" ht="20.100000000000001" customHeight="1" thickBot="1" x14ac:dyDescent="0.25">
      <c r="A8" s="44"/>
      <c r="B8" s="22"/>
      <c r="C8" s="28" t="s">
        <v>8</v>
      </c>
      <c r="D8" s="28" t="s">
        <v>9</v>
      </c>
      <c r="E8" s="28" t="s">
        <v>8</v>
      </c>
      <c r="F8" s="28" t="s">
        <v>9</v>
      </c>
      <c r="G8" s="28" t="s">
        <v>8</v>
      </c>
      <c r="H8" s="28" t="s">
        <v>9</v>
      </c>
      <c r="I8" s="28" t="s">
        <v>8</v>
      </c>
      <c r="J8" s="28" t="s">
        <v>9</v>
      </c>
      <c r="K8" s="28" t="s">
        <v>8</v>
      </c>
      <c r="L8" s="28" t="s">
        <v>9</v>
      </c>
      <c r="M8" s="28" t="s">
        <v>8</v>
      </c>
      <c r="N8" s="28" t="s">
        <v>9</v>
      </c>
    </row>
    <row r="9" spans="1:14" ht="15.75" customHeight="1" thickBot="1" x14ac:dyDescent="0.25">
      <c r="A9" s="44"/>
      <c r="B9" s="29" t="s">
        <v>648</v>
      </c>
      <c r="C9" s="30">
        <f>+C22+C81+C188+C371+C612</f>
        <v>15614</v>
      </c>
      <c r="D9" s="30">
        <f>+D22+D81+D188+D371+D612</f>
        <v>15156</v>
      </c>
      <c r="E9" s="30">
        <f>+E22+E81+E188+E371+E612</f>
        <v>18498</v>
      </c>
      <c r="F9" s="30">
        <f>+F22+F81+F188+F371+F612</f>
        <v>12920</v>
      </c>
      <c r="G9" s="31">
        <f>SUM(G10:G14)</f>
        <v>1</v>
      </c>
      <c r="H9" s="31">
        <f>SUM(H10:H14)</f>
        <v>1</v>
      </c>
      <c r="I9" s="31">
        <f>SUM(I10:I14)</f>
        <v>1</v>
      </c>
      <c r="J9" s="31">
        <f>SUM(J10:J14)</f>
        <v>1</v>
      </c>
      <c r="K9" s="31">
        <f t="shared" ref="K9:L14" si="0">+IF(AND(C9=0,E9=0),"",IF(C9=0,1,IF(E9=0,-1,(E9-C9)/C9)))</f>
        <v>0.18470603304726527</v>
      </c>
      <c r="L9" s="31">
        <f t="shared" si="0"/>
        <v>-0.14753233043019268</v>
      </c>
      <c r="M9" s="31">
        <f t="shared" ref="M9:N14" si="1">+IF(OR(AND(G9=""),(K9="")),"",G9*K9)</f>
        <v>0.18470603304726527</v>
      </c>
      <c r="N9" s="31">
        <f t="shared" si="1"/>
        <v>-0.14753233043019268</v>
      </c>
    </row>
    <row r="10" spans="1:14" x14ac:dyDescent="0.2">
      <c r="A10" s="45"/>
      <c r="B10" s="34" t="s">
        <v>10</v>
      </c>
      <c r="C10" s="32">
        <f>+C22</f>
        <v>126</v>
      </c>
      <c r="D10" s="7">
        <f>+D22</f>
        <v>56</v>
      </c>
      <c r="E10" s="7">
        <f>+E22</f>
        <v>27</v>
      </c>
      <c r="F10" s="7">
        <f>+F22</f>
        <v>31</v>
      </c>
      <c r="G10" s="8">
        <f t="shared" ref="G10:J14" si="2">+C10/C$9</f>
        <v>8.069681055463046E-3</v>
      </c>
      <c r="H10" s="8">
        <f t="shared" si="2"/>
        <v>3.6949063077329112E-3</v>
      </c>
      <c r="I10" s="8">
        <f t="shared" si="2"/>
        <v>1.4596172559195588E-3</v>
      </c>
      <c r="J10" s="8">
        <f t="shared" si="2"/>
        <v>2.3993808049535604E-3</v>
      </c>
      <c r="K10" s="8">
        <f t="shared" si="0"/>
        <v>-0.7857142857142857</v>
      </c>
      <c r="L10" s="8">
        <f t="shared" si="0"/>
        <v>-0.44642857142857145</v>
      </c>
      <c r="M10" s="8">
        <f t="shared" si="1"/>
        <v>-6.34046368643525E-3</v>
      </c>
      <c r="N10" s="16">
        <f t="shared" si="1"/>
        <v>-1.6495117445236211E-3</v>
      </c>
    </row>
    <row r="11" spans="1:14" x14ac:dyDescent="0.2">
      <c r="A11" s="45"/>
      <c r="B11" s="35" t="s">
        <v>11</v>
      </c>
      <c r="C11" s="32">
        <f>+C81</f>
        <v>793</v>
      </c>
      <c r="D11" s="7">
        <f>+D81</f>
        <v>654</v>
      </c>
      <c r="E11" s="7">
        <f>+E81</f>
        <v>343</v>
      </c>
      <c r="F11" s="7">
        <f>+F81</f>
        <v>277</v>
      </c>
      <c r="G11" s="8">
        <f t="shared" si="2"/>
        <v>5.0787754579223771E-2</v>
      </c>
      <c r="H11" s="8">
        <f t="shared" si="2"/>
        <v>4.3151227236737928E-2</v>
      </c>
      <c r="I11" s="8">
        <f t="shared" si="2"/>
        <v>1.8542545140015135E-2</v>
      </c>
      <c r="J11" s="8">
        <f t="shared" si="2"/>
        <v>2.1439628482972137E-2</v>
      </c>
      <c r="K11" s="8">
        <f t="shared" si="0"/>
        <v>-0.56746532156368223</v>
      </c>
      <c r="L11" s="8">
        <f t="shared" si="0"/>
        <v>-0.57645259938837923</v>
      </c>
      <c r="M11" s="8">
        <f t="shared" si="1"/>
        <v>-2.8820289483796592E-2</v>
      </c>
      <c r="N11" s="16">
        <f t="shared" si="1"/>
        <v>-2.4874637107416206E-2</v>
      </c>
    </row>
    <row r="12" spans="1:14" ht="25.5" x14ac:dyDescent="0.2">
      <c r="A12" s="45"/>
      <c r="B12" s="35" t="s">
        <v>12</v>
      </c>
      <c r="C12" s="32">
        <f>+C188</f>
        <v>570</v>
      </c>
      <c r="D12" s="7">
        <f>+D188</f>
        <v>589</v>
      </c>
      <c r="E12" s="7">
        <f>+E188</f>
        <v>626</v>
      </c>
      <c r="F12" s="7">
        <f>+F188</f>
        <v>457</v>
      </c>
      <c r="G12" s="8">
        <f t="shared" si="2"/>
        <v>3.650570001280902E-2</v>
      </c>
      <c r="H12" s="8">
        <f t="shared" si="2"/>
        <v>3.8862496700976509E-2</v>
      </c>
      <c r="I12" s="8">
        <f t="shared" si="2"/>
        <v>3.3841496377986807E-2</v>
      </c>
      <c r="J12" s="8">
        <f t="shared" si="2"/>
        <v>3.5371517027863779E-2</v>
      </c>
      <c r="K12" s="8">
        <f t="shared" si="0"/>
        <v>9.8245614035087719E-2</v>
      </c>
      <c r="L12" s="8">
        <f t="shared" si="0"/>
        <v>-0.22410865874363328</v>
      </c>
      <c r="M12" s="8">
        <f t="shared" si="1"/>
        <v>3.5865249135391317E-3</v>
      </c>
      <c r="N12" s="16">
        <f t="shared" si="1"/>
        <v>-8.7094220110847196E-3</v>
      </c>
    </row>
    <row r="13" spans="1:14" x14ac:dyDescent="0.2">
      <c r="A13" s="45"/>
      <c r="B13" s="35" t="s">
        <v>13</v>
      </c>
      <c r="C13" s="32">
        <f>+C371</f>
        <v>4729</v>
      </c>
      <c r="D13" s="7">
        <f>+D371</f>
        <v>4257</v>
      </c>
      <c r="E13" s="7">
        <f>+E371</f>
        <v>4686</v>
      </c>
      <c r="F13" s="7">
        <f>+F371</f>
        <v>3035</v>
      </c>
      <c r="G13" s="8">
        <f t="shared" si="2"/>
        <v>0.30286921993083132</v>
      </c>
      <c r="H13" s="8">
        <f t="shared" si="2"/>
        <v>0.28087885985748218</v>
      </c>
      <c r="I13" s="8">
        <f t="shared" si="2"/>
        <v>0.25332468374959455</v>
      </c>
      <c r="J13" s="8">
        <f t="shared" si="2"/>
        <v>0.23490712074303405</v>
      </c>
      <c r="K13" s="8">
        <f t="shared" si="0"/>
        <v>-9.0928314654260944E-3</v>
      </c>
      <c r="L13" s="8">
        <f t="shared" si="0"/>
        <v>-0.28705661263800797</v>
      </c>
      <c r="M13" s="8">
        <f t="shared" si="1"/>
        <v>-2.7539387728961191E-3</v>
      </c>
      <c r="N13" s="16">
        <f t="shared" si="1"/>
        <v>-8.0628134072314589E-2</v>
      </c>
    </row>
    <row r="14" spans="1:14" ht="15.75" thickBot="1" x14ac:dyDescent="0.25">
      <c r="A14" s="45"/>
      <c r="B14" s="36" t="s">
        <v>14</v>
      </c>
      <c r="C14" s="33">
        <f>+C612</f>
        <v>9396</v>
      </c>
      <c r="D14" s="17">
        <f>+D612</f>
        <v>9600</v>
      </c>
      <c r="E14" s="17">
        <f>+E612</f>
        <v>12816</v>
      </c>
      <c r="F14" s="17">
        <f>+F612</f>
        <v>9120</v>
      </c>
      <c r="G14" s="18">
        <f t="shared" si="2"/>
        <v>0.60176764442167285</v>
      </c>
      <c r="H14" s="18">
        <f t="shared" si="2"/>
        <v>0.63341250989707043</v>
      </c>
      <c r="I14" s="18">
        <f t="shared" si="2"/>
        <v>0.6928316574764839</v>
      </c>
      <c r="J14" s="18">
        <f t="shared" si="2"/>
        <v>0.70588235294117652</v>
      </c>
      <c r="K14" s="18">
        <f t="shared" si="0"/>
        <v>0.36398467432950193</v>
      </c>
      <c r="L14" s="18">
        <f t="shared" si="0"/>
        <v>-0.05</v>
      </c>
      <c r="M14" s="18">
        <f t="shared" si="1"/>
        <v>0.21903420007685412</v>
      </c>
      <c r="N14" s="19">
        <f t="shared" si="1"/>
        <v>-3.167062549485352E-2</v>
      </c>
    </row>
    <row r="15" spans="1:14" x14ac:dyDescent="0.2">
      <c r="A15" s="44"/>
      <c r="B15" t="s">
        <v>15</v>
      </c>
    </row>
    <row r="16" spans="1:14" x14ac:dyDescent="0.2">
      <c r="A16" s="44"/>
    </row>
    <row r="17" spans="1:14" x14ac:dyDescent="0.2">
      <c r="A17" s="44"/>
    </row>
    <row r="18" spans="1:14" ht="15.75" thickBot="1" x14ac:dyDescent="0.25">
      <c r="A18" s="44"/>
    </row>
    <row r="19" spans="1:14" ht="29.25" customHeight="1" thickBot="1" x14ac:dyDescent="0.25">
      <c r="A19" s="45"/>
      <c r="B19" s="20" t="s">
        <v>3</v>
      </c>
      <c r="C19" s="13" t="s">
        <v>16</v>
      </c>
      <c r="D19" s="23"/>
      <c r="E19" s="23"/>
      <c r="F19" s="24"/>
      <c r="G19" s="13" t="s">
        <v>5</v>
      </c>
      <c r="H19" s="23"/>
      <c r="I19" s="23"/>
      <c r="J19" s="23"/>
      <c r="K19" s="13" t="s">
        <v>17</v>
      </c>
      <c r="L19" s="14"/>
      <c r="M19" s="13" t="s">
        <v>7</v>
      </c>
      <c r="N19" s="14"/>
    </row>
    <row r="20" spans="1:14" ht="15.75" thickBot="1" x14ac:dyDescent="0.25">
      <c r="A20" s="44"/>
      <c r="B20" s="21"/>
      <c r="C20" s="26">
        <v>2021</v>
      </c>
      <c r="D20" s="24"/>
      <c r="E20" s="27">
        <v>2022</v>
      </c>
      <c r="F20" s="24"/>
      <c r="G20" s="26">
        <v>2021</v>
      </c>
      <c r="H20" s="24"/>
      <c r="I20" s="27">
        <v>2022</v>
      </c>
      <c r="J20" s="24"/>
      <c r="K20" s="25"/>
      <c r="L20" s="15"/>
      <c r="M20" s="25"/>
      <c r="N20" s="15"/>
    </row>
    <row r="21" spans="1:14" ht="15.75" thickBot="1" x14ac:dyDescent="0.25">
      <c r="A21" s="45"/>
      <c r="B21" s="22"/>
      <c r="C21" s="28" t="s">
        <v>8</v>
      </c>
      <c r="D21" s="28" t="s">
        <v>9</v>
      </c>
      <c r="E21" s="28" t="s">
        <v>8</v>
      </c>
      <c r="F21" s="28" t="s">
        <v>9</v>
      </c>
      <c r="G21" s="28" t="s">
        <v>8</v>
      </c>
      <c r="H21" s="28" t="s">
        <v>9</v>
      </c>
      <c r="I21" s="28" t="s">
        <v>8</v>
      </c>
      <c r="J21" s="28" t="s">
        <v>9</v>
      </c>
      <c r="K21" s="28" t="s">
        <v>8</v>
      </c>
      <c r="L21" s="28" t="s">
        <v>9</v>
      </c>
      <c r="M21" s="28" t="s">
        <v>8</v>
      </c>
      <c r="N21" s="28" t="s">
        <v>9</v>
      </c>
    </row>
    <row r="22" spans="1:14" ht="15.75" thickBot="1" x14ac:dyDescent="0.25">
      <c r="A22" s="45"/>
      <c r="B22" s="29" t="s">
        <v>10</v>
      </c>
      <c r="C22" s="30">
        <f>SUM(C23:C73)</f>
        <v>126</v>
      </c>
      <c r="D22" s="30">
        <f>SUM(D23:D73)</f>
        <v>56</v>
      </c>
      <c r="E22" s="30">
        <f>SUM(E23:E73)</f>
        <v>27</v>
      </c>
      <c r="F22" s="30">
        <f>SUM(F23:F73)</f>
        <v>31</v>
      </c>
      <c r="G22" s="31">
        <f t="shared" ref="G22:G53" si="3">+IF(C22=0,"",C22/C$22)</f>
        <v>1</v>
      </c>
      <c r="H22" s="31">
        <f t="shared" ref="H22:H53" si="4">+IF(D22=0,"",D22/D$22)</f>
        <v>1</v>
      </c>
      <c r="I22" s="31">
        <f t="shared" ref="I22:I53" si="5">+IF(E22=0,"",E22/E$22)</f>
        <v>1</v>
      </c>
      <c r="J22" s="31">
        <f t="shared" ref="J22:J53" si="6">+IF(F22=0,"",F22/F$22)</f>
        <v>1</v>
      </c>
      <c r="K22" s="31">
        <f>+IF(AND(C22=0,E22=0),"",IF(C22=0,1,IF(E22=0,-1,(E22-C22)/C22)))</f>
        <v>-0.7857142857142857</v>
      </c>
      <c r="L22" s="31">
        <f>+IF(AND(D22=0,F22=0),"",IF(D22=0,1,IF(F22=0,-1,(F22-D22)/D22)))</f>
        <v>-0.44642857142857145</v>
      </c>
      <c r="M22" s="31">
        <f t="shared" ref="M22:M53" si="7">+IF(OR(AND(G22=""),(K22="")),"",G22*K22)</f>
        <v>-0.7857142857142857</v>
      </c>
      <c r="N22" s="31">
        <f t="shared" ref="N22:N53" si="8">+IF(OR(AND(H22=""),(L22="")),"",H22*L22)</f>
        <v>-0.44642857142857145</v>
      </c>
    </row>
    <row r="23" spans="1:14" x14ac:dyDescent="0.2">
      <c r="A23" s="45"/>
      <c r="B23" s="34" t="s">
        <v>18</v>
      </c>
      <c r="C23" s="40">
        <v>0</v>
      </c>
      <c r="D23" s="37">
        <v>0</v>
      </c>
      <c r="E23" s="37">
        <v>0</v>
      </c>
      <c r="F23" s="37">
        <v>0</v>
      </c>
      <c r="G23" s="38" t="str">
        <f t="shared" si="3"/>
        <v/>
      </c>
      <c r="H23" s="38" t="str">
        <f t="shared" si="4"/>
        <v/>
      </c>
      <c r="I23" s="38" t="str">
        <f t="shared" si="5"/>
        <v/>
      </c>
      <c r="J23" s="38" t="str">
        <f t="shared" si="6"/>
        <v/>
      </c>
      <c r="K23" s="38" t="str">
        <f t="shared" ref="K23:K54" si="9">+IF(AND(C23=0,E23=0)," ",IF(C23=0,1,IF(E23=0,-1,(E23-C23)/C23)))</f>
        <v xml:space="preserve"> </v>
      </c>
      <c r="L23" s="38" t="str">
        <f t="shared" ref="L23:L54" si="10">+IF(AND(D23=0,F23=0)," ",IF(D23=0,1,IF(F23=0,-1,(F23-D23)/D23)))</f>
        <v xml:space="preserve"> </v>
      </c>
      <c r="M23" s="38" t="str">
        <f t="shared" si="7"/>
        <v/>
      </c>
      <c r="N23" s="39" t="str">
        <f t="shared" si="8"/>
        <v/>
      </c>
    </row>
    <row r="24" spans="1:14" x14ac:dyDescent="0.2">
      <c r="A24" s="45"/>
      <c r="B24" s="35" t="s">
        <v>19</v>
      </c>
      <c r="C24" s="32">
        <v>3</v>
      </c>
      <c r="D24" s="7">
        <v>0</v>
      </c>
      <c r="E24" s="7">
        <v>0</v>
      </c>
      <c r="F24" s="7">
        <v>0</v>
      </c>
      <c r="G24" s="8">
        <f t="shared" si="3"/>
        <v>2.3809523809523808E-2</v>
      </c>
      <c r="H24" s="8" t="str">
        <f t="shared" si="4"/>
        <v/>
      </c>
      <c r="I24" s="8" t="str">
        <f t="shared" si="5"/>
        <v/>
      </c>
      <c r="J24" s="8" t="str">
        <f t="shared" si="6"/>
        <v/>
      </c>
      <c r="K24" s="8">
        <f t="shared" si="9"/>
        <v>-1</v>
      </c>
      <c r="L24" s="8" t="str">
        <f t="shared" si="10"/>
        <v xml:space="preserve"> </v>
      </c>
      <c r="M24" s="8">
        <f t="shared" si="7"/>
        <v>-2.3809523809523808E-2</v>
      </c>
      <c r="N24" s="16" t="str">
        <f t="shared" si="8"/>
        <v/>
      </c>
    </row>
    <row r="25" spans="1:14" ht="38.25" x14ac:dyDescent="0.2">
      <c r="A25" s="45"/>
      <c r="B25" s="35" t="s">
        <v>20</v>
      </c>
      <c r="C25" s="32">
        <v>0</v>
      </c>
      <c r="D25" s="7">
        <v>0</v>
      </c>
      <c r="E25" s="7">
        <v>0</v>
      </c>
      <c r="F25" s="7">
        <v>0</v>
      </c>
      <c r="G25" s="8" t="str">
        <f t="shared" si="3"/>
        <v/>
      </c>
      <c r="H25" s="8" t="str">
        <f t="shared" si="4"/>
        <v/>
      </c>
      <c r="I25" s="8" t="str">
        <f t="shared" si="5"/>
        <v/>
      </c>
      <c r="J25" s="8" t="str">
        <f t="shared" si="6"/>
        <v/>
      </c>
      <c r="K25" s="8" t="str">
        <f t="shared" si="9"/>
        <v xml:space="preserve"> </v>
      </c>
      <c r="L25" s="8" t="str">
        <f t="shared" si="10"/>
        <v xml:space="preserve"> </v>
      </c>
      <c r="M25" s="8" t="str">
        <f t="shared" si="7"/>
        <v/>
      </c>
      <c r="N25" s="16" t="str">
        <f t="shared" si="8"/>
        <v/>
      </c>
    </row>
    <row r="26" spans="1:14" ht="38.25" x14ac:dyDescent="0.2">
      <c r="A26" s="45"/>
      <c r="B26" s="35" t="s">
        <v>21</v>
      </c>
      <c r="C26" s="32">
        <v>0</v>
      </c>
      <c r="D26" s="7">
        <v>0</v>
      </c>
      <c r="E26" s="7">
        <v>0</v>
      </c>
      <c r="F26" s="7">
        <v>1</v>
      </c>
      <c r="G26" s="8" t="str">
        <f t="shared" si="3"/>
        <v/>
      </c>
      <c r="H26" s="8" t="str">
        <f t="shared" si="4"/>
        <v/>
      </c>
      <c r="I26" s="8" t="str">
        <f t="shared" si="5"/>
        <v/>
      </c>
      <c r="J26" s="8">
        <f t="shared" si="6"/>
        <v>3.2258064516129031E-2</v>
      </c>
      <c r="K26" s="8" t="str">
        <f t="shared" si="9"/>
        <v xml:space="preserve"> </v>
      </c>
      <c r="L26" s="8">
        <f t="shared" si="10"/>
        <v>1</v>
      </c>
      <c r="M26" s="8" t="str">
        <f t="shared" si="7"/>
        <v/>
      </c>
      <c r="N26" s="16" t="str">
        <f t="shared" si="8"/>
        <v/>
      </c>
    </row>
    <row r="27" spans="1:14" ht="25.5" x14ac:dyDescent="0.2">
      <c r="A27" s="45"/>
      <c r="B27" s="35" t="s">
        <v>22</v>
      </c>
      <c r="C27" s="32">
        <v>0</v>
      </c>
      <c r="D27" s="7">
        <v>0</v>
      </c>
      <c r="E27" s="7">
        <v>0</v>
      </c>
      <c r="F27" s="7">
        <v>0</v>
      </c>
      <c r="G27" s="8" t="str">
        <f t="shared" si="3"/>
        <v/>
      </c>
      <c r="H27" s="8" t="str">
        <f t="shared" si="4"/>
        <v/>
      </c>
      <c r="I27" s="8" t="str">
        <f t="shared" si="5"/>
        <v/>
      </c>
      <c r="J27" s="8" t="str">
        <f t="shared" si="6"/>
        <v/>
      </c>
      <c r="K27" s="8" t="str">
        <f t="shared" si="9"/>
        <v xml:space="preserve"> </v>
      </c>
      <c r="L27" s="8" t="str">
        <f t="shared" si="10"/>
        <v xml:space="preserve"> </v>
      </c>
      <c r="M27" s="8" t="str">
        <f t="shared" si="7"/>
        <v/>
      </c>
      <c r="N27" s="16" t="str">
        <f t="shared" si="8"/>
        <v/>
      </c>
    </row>
    <row r="28" spans="1:14" ht="25.5" x14ac:dyDescent="0.2">
      <c r="A28" s="45"/>
      <c r="B28" s="35" t="s">
        <v>23</v>
      </c>
      <c r="C28" s="32">
        <v>0</v>
      </c>
      <c r="D28" s="7">
        <v>0</v>
      </c>
      <c r="E28" s="7">
        <v>0</v>
      </c>
      <c r="F28" s="7">
        <v>1</v>
      </c>
      <c r="G28" s="8" t="str">
        <f t="shared" si="3"/>
        <v/>
      </c>
      <c r="H28" s="8" t="str">
        <f t="shared" si="4"/>
        <v/>
      </c>
      <c r="I28" s="8" t="str">
        <f t="shared" si="5"/>
        <v/>
      </c>
      <c r="J28" s="8">
        <f t="shared" si="6"/>
        <v>3.2258064516129031E-2</v>
      </c>
      <c r="K28" s="8" t="str">
        <f t="shared" si="9"/>
        <v xml:space="preserve"> </v>
      </c>
      <c r="L28" s="8">
        <f t="shared" si="10"/>
        <v>1</v>
      </c>
      <c r="M28" s="8" t="str">
        <f t="shared" si="7"/>
        <v/>
      </c>
      <c r="N28" s="16" t="str">
        <f t="shared" si="8"/>
        <v/>
      </c>
    </row>
    <row r="29" spans="1:14" ht="25.5" x14ac:dyDescent="0.2">
      <c r="A29" s="45"/>
      <c r="B29" s="35" t="s">
        <v>24</v>
      </c>
      <c r="C29" s="32">
        <v>0</v>
      </c>
      <c r="D29" s="7">
        <v>1</v>
      </c>
      <c r="E29" s="7">
        <v>0</v>
      </c>
      <c r="F29" s="7">
        <v>0</v>
      </c>
      <c r="G29" s="8" t="str">
        <f t="shared" si="3"/>
        <v/>
      </c>
      <c r="H29" s="8">
        <f t="shared" si="4"/>
        <v>1.7857142857142856E-2</v>
      </c>
      <c r="I29" s="8" t="str">
        <f t="shared" si="5"/>
        <v/>
      </c>
      <c r="J29" s="8" t="str">
        <f t="shared" si="6"/>
        <v/>
      </c>
      <c r="K29" s="8" t="str">
        <f t="shared" si="9"/>
        <v xml:space="preserve"> </v>
      </c>
      <c r="L29" s="8">
        <f t="shared" si="10"/>
        <v>-1</v>
      </c>
      <c r="M29" s="8" t="str">
        <f t="shared" si="7"/>
        <v/>
      </c>
      <c r="N29" s="16">
        <f t="shared" si="8"/>
        <v>-1.7857142857142856E-2</v>
      </c>
    </row>
    <row r="30" spans="1:14" x14ac:dyDescent="0.2">
      <c r="A30" s="45"/>
      <c r="B30" s="35" t="s">
        <v>25</v>
      </c>
      <c r="C30" s="32">
        <v>1</v>
      </c>
      <c r="D30" s="7">
        <v>0</v>
      </c>
      <c r="E30" s="7">
        <v>1</v>
      </c>
      <c r="F30" s="7">
        <v>0</v>
      </c>
      <c r="G30" s="8">
        <f t="shared" si="3"/>
        <v>7.9365079365079361E-3</v>
      </c>
      <c r="H30" s="8" t="str">
        <f t="shared" si="4"/>
        <v/>
      </c>
      <c r="I30" s="8">
        <f t="shared" si="5"/>
        <v>3.7037037037037035E-2</v>
      </c>
      <c r="J30" s="8" t="str">
        <f t="shared" si="6"/>
        <v/>
      </c>
      <c r="K30" s="8">
        <f t="shared" si="9"/>
        <v>0</v>
      </c>
      <c r="L30" s="8" t="str">
        <f t="shared" si="10"/>
        <v xml:space="preserve"> </v>
      </c>
      <c r="M30" s="8">
        <f t="shared" si="7"/>
        <v>0</v>
      </c>
      <c r="N30" s="16" t="str">
        <f t="shared" si="8"/>
        <v/>
      </c>
    </row>
    <row r="31" spans="1:14" x14ac:dyDescent="0.2">
      <c r="A31" s="45"/>
      <c r="B31" s="35" t="s">
        <v>26</v>
      </c>
      <c r="C31" s="32">
        <v>1</v>
      </c>
      <c r="D31" s="7">
        <v>0</v>
      </c>
      <c r="E31" s="7">
        <v>0</v>
      </c>
      <c r="F31" s="7">
        <v>1</v>
      </c>
      <c r="G31" s="8">
        <f t="shared" si="3"/>
        <v>7.9365079365079361E-3</v>
      </c>
      <c r="H31" s="8" t="str">
        <f t="shared" si="4"/>
        <v/>
      </c>
      <c r="I31" s="8" t="str">
        <f t="shared" si="5"/>
        <v/>
      </c>
      <c r="J31" s="8">
        <f t="shared" si="6"/>
        <v>3.2258064516129031E-2</v>
      </c>
      <c r="K31" s="8">
        <f t="shared" si="9"/>
        <v>-1</v>
      </c>
      <c r="L31" s="8">
        <f t="shared" si="10"/>
        <v>1</v>
      </c>
      <c r="M31" s="8">
        <f t="shared" si="7"/>
        <v>-7.9365079365079361E-3</v>
      </c>
      <c r="N31" s="16" t="str">
        <f t="shared" si="8"/>
        <v/>
      </c>
    </row>
    <row r="32" spans="1:14" x14ac:dyDescent="0.2">
      <c r="A32" s="45"/>
      <c r="B32" s="35" t="s">
        <v>27</v>
      </c>
      <c r="C32" s="32">
        <v>2</v>
      </c>
      <c r="D32" s="7">
        <v>0</v>
      </c>
      <c r="E32" s="7">
        <v>0</v>
      </c>
      <c r="F32" s="7">
        <v>0</v>
      </c>
      <c r="G32" s="8">
        <f t="shared" si="3"/>
        <v>1.5873015873015872E-2</v>
      </c>
      <c r="H32" s="8" t="str">
        <f t="shared" si="4"/>
        <v/>
      </c>
      <c r="I32" s="8" t="str">
        <f t="shared" si="5"/>
        <v/>
      </c>
      <c r="J32" s="8" t="str">
        <f t="shared" si="6"/>
        <v/>
      </c>
      <c r="K32" s="8">
        <f t="shared" si="9"/>
        <v>-1</v>
      </c>
      <c r="L32" s="8" t="str">
        <f t="shared" si="10"/>
        <v xml:space="preserve"> </v>
      </c>
      <c r="M32" s="8">
        <f t="shared" si="7"/>
        <v>-1.5873015873015872E-2</v>
      </c>
      <c r="N32" s="16" t="str">
        <f t="shared" si="8"/>
        <v/>
      </c>
    </row>
    <row r="33" spans="1:14" x14ac:dyDescent="0.2">
      <c r="A33" s="45"/>
      <c r="B33" s="35" t="s">
        <v>28</v>
      </c>
      <c r="C33" s="32">
        <v>2</v>
      </c>
      <c r="D33" s="7">
        <v>4</v>
      </c>
      <c r="E33" s="7">
        <v>11</v>
      </c>
      <c r="F33" s="7">
        <v>7</v>
      </c>
      <c r="G33" s="8">
        <f t="shared" si="3"/>
        <v>1.5873015873015872E-2</v>
      </c>
      <c r="H33" s="8">
        <f t="shared" si="4"/>
        <v>7.1428571428571425E-2</v>
      </c>
      <c r="I33" s="8">
        <f t="shared" si="5"/>
        <v>0.40740740740740738</v>
      </c>
      <c r="J33" s="8">
        <f t="shared" si="6"/>
        <v>0.22580645161290322</v>
      </c>
      <c r="K33" s="8">
        <f t="shared" si="9"/>
        <v>4.5</v>
      </c>
      <c r="L33" s="8">
        <f t="shared" si="10"/>
        <v>0.75</v>
      </c>
      <c r="M33" s="8">
        <f t="shared" si="7"/>
        <v>7.1428571428571425E-2</v>
      </c>
      <c r="N33" s="16">
        <f t="shared" si="8"/>
        <v>5.3571428571428568E-2</v>
      </c>
    </row>
    <row r="34" spans="1:14" ht="25.5" x14ac:dyDescent="0.2">
      <c r="A34" s="45"/>
      <c r="B34" s="35" t="s">
        <v>29</v>
      </c>
      <c r="C34" s="32">
        <v>0</v>
      </c>
      <c r="D34" s="7">
        <v>0</v>
      </c>
      <c r="E34" s="7">
        <v>0</v>
      </c>
      <c r="F34" s="7">
        <v>0</v>
      </c>
      <c r="G34" s="8" t="str">
        <f t="shared" si="3"/>
        <v/>
      </c>
      <c r="H34" s="8" t="str">
        <f t="shared" si="4"/>
        <v/>
      </c>
      <c r="I34" s="8" t="str">
        <f t="shared" si="5"/>
        <v/>
      </c>
      <c r="J34" s="8" t="str">
        <f t="shared" si="6"/>
        <v/>
      </c>
      <c r="K34" s="8" t="str">
        <f t="shared" si="9"/>
        <v xml:space="preserve"> </v>
      </c>
      <c r="L34" s="8" t="str">
        <f t="shared" si="10"/>
        <v xml:space="preserve"> </v>
      </c>
      <c r="M34" s="8" t="str">
        <f t="shared" si="7"/>
        <v/>
      </c>
      <c r="N34" s="16" t="str">
        <f t="shared" si="8"/>
        <v/>
      </c>
    </row>
    <row r="35" spans="1:14" x14ac:dyDescent="0.2">
      <c r="A35" s="45"/>
      <c r="B35" s="35" t="s">
        <v>30</v>
      </c>
      <c r="C35" s="32">
        <v>0</v>
      </c>
      <c r="D35" s="7">
        <v>0</v>
      </c>
      <c r="E35" s="7">
        <v>0</v>
      </c>
      <c r="F35" s="7">
        <v>0</v>
      </c>
      <c r="G35" s="8" t="str">
        <f t="shared" si="3"/>
        <v/>
      </c>
      <c r="H35" s="8" t="str">
        <f t="shared" si="4"/>
        <v/>
      </c>
      <c r="I35" s="8" t="str">
        <f t="shared" si="5"/>
        <v/>
      </c>
      <c r="J35" s="8" t="str">
        <f t="shared" si="6"/>
        <v/>
      </c>
      <c r="K35" s="8" t="str">
        <f t="shared" si="9"/>
        <v xml:space="preserve"> </v>
      </c>
      <c r="L35" s="8" t="str">
        <f t="shared" si="10"/>
        <v xml:space="preserve"> </v>
      </c>
      <c r="M35" s="8" t="str">
        <f t="shared" si="7"/>
        <v/>
      </c>
      <c r="N35" s="16" t="str">
        <f t="shared" si="8"/>
        <v/>
      </c>
    </row>
    <row r="36" spans="1:14" x14ac:dyDescent="0.2">
      <c r="A36" s="45"/>
      <c r="B36" s="35" t="s">
        <v>31</v>
      </c>
      <c r="C36" s="32">
        <v>0</v>
      </c>
      <c r="D36" s="7">
        <v>0</v>
      </c>
      <c r="E36" s="7">
        <v>0</v>
      </c>
      <c r="F36" s="7">
        <v>0</v>
      </c>
      <c r="G36" s="8" t="str">
        <f t="shared" si="3"/>
        <v/>
      </c>
      <c r="H36" s="8" t="str">
        <f t="shared" si="4"/>
        <v/>
      </c>
      <c r="I36" s="8" t="str">
        <f t="shared" si="5"/>
        <v/>
      </c>
      <c r="J36" s="8" t="str">
        <f t="shared" si="6"/>
        <v/>
      </c>
      <c r="K36" s="8" t="str">
        <f t="shared" si="9"/>
        <v xml:space="preserve"> </v>
      </c>
      <c r="L36" s="8" t="str">
        <f t="shared" si="10"/>
        <v xml:space="preserve"> </v>
      </c>
      <c r="M36" s="8" t="str">
        <f t="shared" si="7"/>
        <v/>
      </c>
      <c r="N36" s="16" t="str">
        <f t="shared" si="8"/>
        <v/>
      </c>
    </row>
    <row r="37" spans="1:14" x14ac:dyDescent="0.2">
      <c r="A37" s="45"/>
      <c r="B37" s="35" t="s">
        <v>32</v>
      </c>
      <c r="C37" s="32">
        <v>0</v>
      </c>
      <c r="D37" s="7">
        <v>0</v>
      </c>
      <c r="E37" s="7">
        <v>0</v>
      </c>
      <c r="F37" s="7">
        <v>0</v>
      </c>
      <c r="G37" s="8" t="str">
        <f t="shared" si="3"/>
        <v/>
      </c>
      <c r="H37" s="8" t="str">
        <f t="shared" si="4"/>
        <v/>
      </c>
      <c r="I37" s="8" t="str">
        <f t="shared" si="5"/>
        <v/>
      </c>
      <c r="J37" s="8" t="str">
        <f t="shared" si="6"/>
        <v/>
      </c>
      <c r="K37" s="8" t="str">
        <f t="shared" si="9"/>
        <v xml:space="preserve"> </v>
      </c>
      <c r="L37" s="8" t="str">
        <f t="shared" si="10"/>
        <v xml:space="preserve"> </v>
      </c>
      <c r="M37" s="8" t="str">
        <f t="shared" si="7"/>
        <v/>
      </c>
      <c r="N37" s="16" t="str">
        <f t="shared" si="8"/>
        <v/>
      </c>
    </row>
    <row r="38" spans="1:14" x14ac:dyDescent="0.2">
      <c r="A38" s="45"/>
      <c r="B38" s="35" t="s">
        <v>33</v>
      </c>
      <c r="C38" s="32">
        <v>0</v>
      </c>
      <c r="D38" s="7">
        <v>0</v>
      </c>
      <c r="E38" s="7">
        <v>1</v>
      </c>
      <c r="F38" s="7">
        <v>0</v>
      </c>
      <c r="G38" s="8" t="str">
        <f t="shared" si="3"/>
        <v/>
      </c>
      <c r="H38" s="8" t="str">
        <f t="shared" si="4"/>
        <v/>
      </c>
      <c r="I38" s="8">
        <f t="shared" si="5"/>
        <v>3.7037037037037035E-2</v>
      </c>
      <c r="J38" s="8" t="str">
        <f t="shared" si="6"/>
        <v/>
      </c>
      <c r="K38" s="8">
        <f t="shared" si="9"/>
        <v>1</v>
      </c>
      <c r="L38" s="8" t="str">
        <f t="shared" si="10"/>
        <v xml:space="preserve"> </v>
      </c>
      <c r="M38" s="8" t="str">
        <f t="shared" si="7"/>
        <v/>
      </c>
      <c r="N38" s="16" t="str">
        <f t="shared" si="8"/>
        <v/>
      </c>
    </row>
    <row r="39" spans="1:14" x14ac:dyDescent="0.2">
      <c r="A39" s="45"/>
      <c r="B39" s="35" t="s">
        <v>34</v>
      </c>
      <c r="C39" s="32">
        <v>2</v>
      </c>
      <c r="D39" s="7">
        <v>1</v>
      </c>
      <c r="E39" s="7">
        <v>2</v>
      </c>
      <c r="F39" s="7">
        <v>0</v>
      </c>
      <c r="G39" s="8">
        <f t="shared" si="3"/>
        <v>1.5873015873015872E-2</v>
      </c>
      <c r="H39" s="8">
        <f t="shared" si="4"/>
        <v>1.7857142857142856E-2</v>
      </c>
      <c r="I39" s="8">
        <f t="shared" si="5"/>
        <v>7.407407407407407E-2</v>
      </c>
      <c r="J39" s="8" t="str">
        <f t="shared" si="6"/>
        <v/>
      </c>
      <c r="K39" s="8">
        <f t="shared" si="9"/>
        <v>0</v>
      </c>
      <c r="L39" s="8">
        <f t="shared" si="10"/>
        <v>-1</v>
      </c>
      <c r="M39" s="8">
        <f t="shared" si="7"/>
        <v>0</v>
      </c>
      <c r="N39" s="16">
        <f t="shared" si="8"/>
        <v>-1.7857142857142856E-2</v>
      </c>
    </row>
    <row r="40" spans="1:14" ht="25.5" x14ac:dyDescent="0.2">
      <c r="A40" s="45"/>
      <c r="B40" s="35" t="s">
        <v>35</v>
      </c>
      <c r="C40" s="32">
        <v>1</v>
      </c>
      <c r="D40" s="7">
        <v>0</v>
      </c>
      <c r="E40" s="7">
        <v>0</v>
      </c>
      <c r="F40" s="7">
        <v>0</v>
      </c>
      <c r="G40" s="8">
        <f t="shared" si="3"/>
        <v>7.9365079365079361E-3</v>
      </c>
      <c r="H40" s="8" t="str">
        <f t="shared" si="4"/>
        <v/>
      </c>
      <c r="I40" s="8" t="str">
        <f t="shared" si="5"/>
        <v/>
      </c>
      <c r="J40" s="8" t="str">
        <f t="shared" si="6"/>
        <v/>
      </c>
      <c r="K40" s="8">
        <f t="shared" si="9"/>
        <v>-1</v>
      </c>
      <c r="L40" s="8" t="str">
        <f t="shared" si="10"/>
        <v xml:space="preserve"> </v>
      </c>
      <c r="M40" s="8">
        <f t="shared" si="7"/>
        <v>-7.9365079365079361E-3</v>
      </c>
      <c r="N40" s="16" t="str">
        <f t="shared" si="8"/>
        <v/>
      </c>
    </row>
    <row r="41" spans="1:14" ht="25.5" x14ac:dyDescent="0.2">
      <c r="A41" s="45"/>
      <c r="B41" s="35" t="s">
        <v>36</v>
      </c>
      <c r="C41" s="32">
        <v>0</v>
      </c>
      <c r="D41" s="7">
        <v>1</v>
      </c>
      <c r="E41" s="7">
        <v>0</v>
      </c>
      <c r="F41" s="7">
        <v>1</v>
      </c>
      <c r="G41" s="8" t="str">
        <f t="shared" si="3"/>
        <v/>
      </c>
      <c r="H41" s="8">
        <f t="shared" si="4"/>
        <v>1.7857142857142856E-2</v>
      </c>
      <c r="I41" s="8" t="str">
        <f t="shared" si="5"/>
        <v/>
      </c>
      <c r="J41" s="8">
        <f t="shared" si="6"/>
        <v>3.2258064516129031E-2</v>
      </c>
      <c r="K41" s="8" t="str">
        <f t="shared" si="9"/>
        <v xml:space="preserve"> </v>
      </c>
      <c r="L41" s="8">
        <f t="shared" si="10"/>
        <v>0</v>
      </c>
      <c r="M41" s="8" t="str">
        <f t="shared" si="7"/>
        <v/>
      </c>
      <c r="N41" s="16">
        <f t="shared" si="8"/>
        <v>0</v>
      </c>
    </row>
    <row r="42" spans="1:14" x14ac:dyDescent="0.2">
      <c r="A42" s="45"/>
      <c r="B42" s="35" t="s">
        <v>37</v>
      </c>
      <c r="C42" s="32">
        <v>3</v>
      </c>
      <c r="D42" s="7">
        <v>0</v>
      </c>
      <c r="E42" s="7">
        <v>2</v>
      </c>
      <c r="F42" s="7">
        <v>0</v>
      </c>
      <c r="G42" s="8">
        <f t="shared" si="3"/>
        <v>2.3809523809523808E-2</v>
      </c>
      <c r="H42" s="8" t="str">
        <f t="shared" si="4"/>
        <v/>
      </c>
      <c r="I42" s="8">
        <f t="shared" si="5"/>
        <v>7.407407407407407E-2</v>
      </c>
      <c r="J42" s="8" t="str">
        <f t="shared" si="6"/>
        <v/>
      </c>
      <c r="K42" s="8">
        <f t="shared" si="9"/>
        <v>-0.33333333333333331</v>
      </c>
      <c r="L42" s="8" t="str">
        <f t="shared" si="10"/>
        <v xml:space="preserve"> </v>
      </c>
      <c r="M42" s="8">
        <f t="shared" si="7"/>
        <v>-7.9365079365079361E-3</v>
      </c>
      <c r="N42" s="16" t="str">
        <f t="shared" si="8"/>
        <v/>
      </c>
    </row>
    <row r="43" spans="1:14" ht="26.25" customHeight="1" x14ac:dyDescent="0.2">
      <c r="A43" s="45"/>
      <c r="B43" s="35" t="s">
        <v>38</v>
      </c>
      <c r="C43" s="32">
        <v>2</v>
      </c>
      <c r="D43" s="7">
        <v>1</v>
      </c>
      <c r="E43" s="7">
        <v>0</v>
      </c>
      <c r="F43" s="7">
        <v>0</v>
      </c>
      <c r="G43" s="8">
        <f t="shared" si="3"/>
        <v>1.5873015873015872E-2</v>
      </c>
      <c r="H43" s="8">
        <f t="shared" si="4"/>
        <v>1.7857142857142856E-2</v>
      </c>
      <c r="I43" s="8" t="str">
        <f t="shared" si="5"/>
        <v/>
      </c>
      <c r="J43" s="8" t="str">
        <f t="shared" si="6"/>
        <v/>
      </c>
      <c r="K43" s="8">
        <f t="shared" si="9"/>
        <v>-1</v>
      </c>
      <c r="L43" s="8">
        <f t="shared" si="10"/>
        <v>-1</v>
      </c>
      <c r="M43" s="8">
        <f t="shared" si="7"/>
        <v>-1.5873015873015872E-2</v>
      </c>
      <c r="N43" s="16">
        <f t="shared" si="8"/>
        <v>-1.7857142857142856E-2</v>
      </c>
    </row>
    <row r="44" spans="1:14" ht="25.5" x14ac:dyDescent="0.2">
      <c r="A44" s="45"/>
      <c r="B44" s="35" t="s">
        <v>39</v>
      </c>
      <c r="C44" s="32">
        <v>6</v>
      </c>
      <c r="D44" s="7">
        <v>1</v>
      </c>
      <c r="E44" s="7">
        <v>0</v>
      </c>
      <c r="F44" s="7">
        <v>0</v>
      </c>
      <c r="G44" s="8">
        <f t="shared" si="3"/>
        <v>4.7619047619047616E-2</v>
      </c>
      <c r="H44" s="8">
        <f t="shared" si="4"/>
        <v>1.7857142857142856E-2</v>
      </c>
      <c r="I44" s="8" t="str">
        <f t="shared" si="5"/>
        <v/>
      </c>
      <c r="J44" s="8" t="str">
        <f t="shared" si="6"/>
        <v/>
      </c>
      <c r="K44" s="8">
        <f t="shared" si="9"/>
        <v>-1</v>
      </c>
      <c r="L44" s="8">
        <f t="shared" si="10"/>
        <v>-1</v>
      </c>
      <c r="M44" s="8">
        <f t="shared" si="7"/>
        <v>-4.7619047619047616E-2</v>
      </c>
      <c r="N44" s="16">
        <f t="shared" si="8"/>
        <v>-1.7857142857142856E-2</v>
      </c>
    </row>
    <row r="45" spans="1:14" x14ac:dyDescent="0.2">
      <c r="A45" s="45"/>
      <c r="B45" s="35" t="s">
        <v>40</v>
      </c>
      <c r="C45" s="32">
        <v>3</v>
      </c>
      <c r="D45" s="7">
        <v>1</v>
      </c>
      <c r="E45" s="7">
        <v>0</v>
      </c>
      <c r="F45" s="7">
        <v>0</v>
      </c>
      <c r="G45" s="8">
        <f t="shared" si="3"/>
        <v>2.3809523809523808E-2</v>
      </c>
      <c r="H45" s="8">
        <f t="shared" si="4"/>
        <v>1.7857142857142856E-2</v>
      </c>
      <c r="I45" s="8" t="str">
        <f t="shared" si="5"/>
        <v/>
      </c>
      <c r="J45" s="8" t="str">
        <f t="shared" si="6"/>
        <v/>
      </c>
      <c r="K45" s="8">
        <f t="shared" si="9"/>
        <v>-1</v>
      </c>
      <c r="L45" s="8">
        <f t="shared" si="10"/>
        <v>-1</v>
      </c>
      <c r="M45" s="8">
        <f t="shared" si="7"/>
        <v>-2.3809523809523808E-2</v>
      </c>
      <c r="N45" s="16">
        <f t="shared" si="8"/>
        <v>-1.7857142857142856E-2</v>
      </c>
    </row>
    <row r="46" spans="1:14" x14ac:dyDescent="0.2">
      <c r="A46" s="45"/>
      <c r="B46" s="35" t="s">
        <v>41</v>
      </c>
      <c r="C46" s="32">
        <v>5</v>
      </c>
      <c r="D46" s="7">
        <v>9</v>
      </c>
      <c r="E46" s="7">
        <v>0</v>
      </c>
      <c r="F46" s="7">
        <v>0</v>
      </c>
      <c r="G46" s="8">
        <f t="shared" si="3"/>
        <v>3.968253968253968E-2</v>
      </c>
      <c r="H46" s="8">
        <f t="shared" si="4"/>
        <v>0.16071428571428573</v>
      </c>
      <c r="I46" s="8" t="str">
        <f t="shared" si="5"/>
        <v/>
      </c>
      <c r="J46" s="8" t="str">
        <f t="shared" si="6"/>
        <v/>
      </c>
      <c r="K46" s="8">
        <f t="shared" si="9"/>
        <v>-1</v>
      </c>
      <c r="L46" s="8">
        <f t="shared" si="10"/>
        <v>-1</v>
      </c>
      <c r="M46" s="8">
        <f t="shared" si="7"/>
        <v>-3.968253968253968E-2</v>
      </c>
      <c r="N46" s="16">
        <f t="shared" si="8"/>
        <v>-0.16071428571428573</v>
      </c>
    </row>
    <row r="47" spans="1:14" ht="25.5" x14ac:dyDescent="0.2">
      <c r="A47" s="45"/>
      <c r="B47" s="35" t="s">
        <v>42</v>
      </c>
      <c r="C47" s="32">
        <v>0</v>
      </c>
      <c r="D47" s="7">
        <v>0</v>
      </c>
      <c r="E47" s="7">
        <v>0</v>
      </c>
      <c r="F47" s="7">
        <v>0</v>
      </c>
      <c r="G47" s="8" t="str">
        <f t="shared" si="3"/>
        <v/>
      </c>
      <c r="H47" s="8" t="str">
        <f t="shared" si="4"/>
        <v/>
      </c>
      <c r="I47" s="8" t="str">
        <f t="shared" si="5"/>
        <v/>
      </c>
      <c r="J47" s="8" t="str">
        <f t="shared" si="6"/>
        <v/>
      </c>
      <c r="K47" s="8" t="str">
        <f t="shared" si="9"/>
        <v xml:space="preserve"> </v>
      </c>
      <c r="L47" s="8" t="str">
        <f t="shared" si="10"/>
        <v xml:space="preserve"> </v>
      </c>
      <c r="M47" s="8" t="str">
        <f t="shared" si="7"/>
        <v/>
      </c>
      <c r="N47" s="16" t="str">
        <f t="shared" si="8"/>
        <v/>
      </c>
    </row>
    <row r="48" spans="1:14" ht="25.5" x14ac:dyDescent="0.2">
      <c r="A48" s="45"/>
      <c r="B48" s="35" t="s">
        <v>43</v>
      </c>
      <c r="C48" s="32">
        <v>0</v>
      </c>
      <c r="D48" s="7">
        <v>1</v>
      </c>
      <c r="E48" s="7">
        <v>0</v>
      </c>
      <c r="F48" s="7">
        <v>0</v>
      </c>
      <c r="G48" s="8" t="str">
        <f t="shared" si="3"/>
        <v/>
      </c>
      <c r="H48" s="8">
        <f t="shared" si="4"/>
        <v>1.7857142857142856E-2</v>
      </c>
      <c r="I48" s="8" t="str">
        <f t="shared" si="5"/>
        <v/>
      </c>
      <c r="J48" s="8" t="str">
        <f t="shared" si="6"/>
        <v/>
      </c>
      <c r="K48" s="8" t="str">
        <f t="shared" si="9"/>
        <v xml:space="preserve"> </v>
      </c>
      <c r="L48" s="8">
        <f t="shared" si="10"/>
        <v>-1</v>
      </c>
      <c r="M48" s="8" t="str">
        <f t="shared" si="7"/>
        <v/>
      </c>
      <c r="N48" s="16">
        <f t="shared" si="8"/>
        <v>-1.7857142857142856E-2</v>
      </c>
    </row>
    <row r="49" spans="1:14" ht="25.5" x14ac:dyDescent="0.2">
      <c r="A49" s="45"/>
      <c r="B49" s="35" t="s">
        <v>44</v>
      </c>
      <c r="C49" s="32">
        <v>0</v>
      </c>
      <c r="D49" s="7">
        <v>0</v>
      </c>
      <c r="E49" s="7">
        <v>0</v>
      </c>
      <c r="F49" s="7">
        <v>0</v>
      </c>
      <c r="G49" s="8" t="str">
        <f t="shared" si="3"/>
        <v/>
      </c>
      <c r="H49" s="8" t="str">
        <f t="shared" si="4"/>
        <v/>
      </c>
      <c r="I49" s="8" t="str">
        <f t="shared" si="5"/>
        <v/>
      </c>
      <c r="J49" s="8" t="str">
        <f t="shared" si="6"/>
        <v/>
      </c>
      <c r="K49" s="8" t="str">
        <f t="shared" si="9"/>
        <v xml:space="preserve"> </v>
      </c>
      <c r="L49" s="8" t="str">
        <f t="shared" si="10"/>
        <v xml:space="preserve"> </v>
      </c>
      <c r="M49" s="8" t="str">
        <f t="shared" si="7"/>
        <v/>
      </c>
      <c r="N49" s="16" t="str">
        <f t="shared" si="8"/>
        <v/>
      </c>
    </row>
    <row r="50" spans="1:14" x14ac:dyDescent="0.2">
      <c r="A50" s="45"/>
      <c r="B50" s="35" t="s">
        <v>45</v>
      </c>
      <c r="C50" s="32">
        <v>0</v>
      </c>
      <c r="D50" s="7">
        <v>0</v>
      </c>
      <c r="E50" s="7">
        <v>0</v>
      </c>
      <c r="F50" s="7">
        <v>0</v>
      </c>
      <c r="G50" s="8" t="str">
        <f t="shared" si="3"/>
        <v/>
      </c>
      <c r="H50" s="8" t="str">
        <f t="shared" si="4"/>
        <v/>
      </c>
      <c r="I50" s="8" t="str">
        <f t="shared" si="5"/>
        <v/>
      </c>
      <c r="J50" s="8" t="str">
        <f t="shared" si="6"/>
        <v/>
      </c>
      <c r="K50" s="8" t="str">
        <f t="shared" si="9"/>
        <v xml:space="preserve"> </v>
      </c>
      <c r="L50" s="8" t="str">
        <f t="shared" si="10"/>
        <v xml:space="preserve"> </v>
      </c>
      <c r="M50" s="8" t="str">
        <f t="shared" si="7"/>
        <v/>
      </c>
      <c r="N50" s="16" t="str">
        <f t="shared" si="8"/>
        <v/>
      </c>
    </row>
    <row r="51" spans="1:14" ht="25.5" x14ac:dyDescent="0.2">
      <c r="A51" s="45"/>
      <c r="B51" s="35" t="s">
        <v>46</v>
      </c>
      <c r="C51" s="32">
        <v>6</v>
      </c>
      <c r="D51" s="7">
        <v>8</v>
      </c>
      <c r="E51" s="7">
        <v>0</v>
      </c>
      <c r="F51" s="7">
        <v>0</v>
      </c>
      <c r="G51" s="8">
        <f t="shared" si="3"/>
        <v>4.7619047619047616E-2</v>
      </c>
      <c r="H51" s="8">
        <f t="shared" si="4"/>
        <v>0.14285714285714285</v>
      </c>
      <c r="I51" s="8" t="str">
        <f t="shared" si="5"/>
        <v/>
      </c>
      <c r="J51" s="8" t="str">
        <f t="shared" si="6"/>
        <v/>
      </c>
      <c r="K51" s="8">
        <f t="shared" si="9"/>
        <v>-1</v>
      </c>
      <c r="L51" s="8">
        <f t="shared" si="10"/>
        <v>-1</v>
      </c>
      <c r="M51" s="8">
        <f t="shared" si="7"/>
        <v>-4.7619047619047616E-2</v>
      </c>
      <c r="N51" s="16">
        <f t="shared" si="8"/>
        <v>-0.14285714285714285</v>
      </c>
    </row>
    <row r="52" spans="1:14" ht="25.5" x14ac:dyDescent="0.2">
      <c r="A52" s="45"/>
      <c r="B52" s="35" t="s">
        <v>47</v>
      </c>
      <c r="C52" s="32">
        <v>10</v>
      </c>
      <c r="D52" s="7">
        <v>9</v>
      </c>
      <c r="E52" s="7">
        <v>0</v>
      </c>
      <c r="F52" s="7">
        <v>0</v>
      </c>
      <c r="G52" s="8">
        <f t="shared" si="3"/>
        <v>7.9365079365079361E-2</v>
      </c>
      <c r="H52" s="8">
        <f t="shared" si="4"/>
        <v>0.16071428571428573</v>
      </c>
      <c r="I52" s="8" t="str">
        <f t="shared" si="5"/>
        <v/>
      </c>
      <c r="J52" s="8" t="str">
        <f t="shared" si="6"/>
        <v/>
      </c>
      <c r="K52" s="8">
        <f t="shared" si="9"/>
        <v>-1</v>
      </c>
      <c r="L52" s="8">
        <f t="shared" si="10"/>
        <v>-1</v>
      </c>
      <c r="M52" s="8">
        <f t="shared" si="7"/>
        <v>-7.9365079365079361E-2</v>
      </c>
      <c r="N52" s="16">
        <f t="shared" si="8"/>
        <v>-0.16071428571428573</v>
      </c>
    </row>
    <row r="53" spans="1:14" x14ac:dyDescent="0.2">
      <c r="A53" s="45"/>
      <c r="B53" s="35" t="s">
        <v>48</v>
      </c>
      <c r="C53" s="32">
        <v>2</v>
      </c>
      <c r="D53" s="7">
        <v>1</v>
      </c>
      <c r="E53" s="7">
        <v>1</v>
      </c>
      <c r="F53" s="7">
        <v>2</v>
      </c>
      <c r="G53" s="8">
        <f t="shared" si="3"/>
        <v>1.5873015873015872E-2</v>
      </c>
      <c r="H53" s="8">
        <f t="shared" si="4"/>
        <v>1.7857142857142856E-2</v>
      </c>
      <c r="I53" s="8">
        <f t="shared" si="5"/>
        <v>3.7037037037037035E-2</v>
      </c>
      <c r="J53" s="8">
        <f t="shared" si="6"/>
        <v>6.4516129032258063E-2</v>
      </c>
      <c r="K53" s="8">
        <f t="shared" si="9"/>
        <v>-0.5</v>
      </c>
      <c r="L53" s="8">
        <f t="shared" si="10"/>
        <v>1</v>
      </c>
      <c r="M53" s="8">
        <f t="shared" si="7"/>
        <v>-7.9365079365079361E-3</v>
      </c>
      <c r="N53" s="16">
        <f t="shared" si="8"/>
        <v>1.7857142857142856E-2</v>
      </c>
    </row>
    <row r="54" spans="1:14" x14ac:dyDescent="0.2">
      <c r="A54" s="45"/>
      <c r="B54" s="35" t="s">
        <v>49</v>
      </c>
      <c r="C54" s="32">
        <v>1</v>
      </c>
      <c r="D54" s="7">
        <v>0</v>
      </c>
      <c r="E54" s="7">
        <v>0</v>
      </c>
      <c r="F54" s="7">
        <v>1</v>
      </c>
      <c r="G54" s="8">
        <f t="shared" ref="G54:G73" si="11">+IF(C54=0,"",C54/C$22)</f>
        <v>7.9365079365079361E-3</v>
      </c>
      <c r="H54" s="8" t="str">
        <f t="shared" ref="H54:H73" si="12">+IF(D54=0,"",D54/D$22)</f>
        <v/>
      </c>
      <c r="I54" s="8" t="str">
        <f t="shared" ref="I54:I73" si="13">+IF(E54=0,"",E54/E$22)</f>
        <v/>
      </c>
      <c r="J54" s="8">
        <f t="shared" ref="J54:J73" si="14">+IF(F54=0,"",F54/F$22)</f>
        <v>3.2258064516129031E-2</v>
      </c>
      <c r="K54" s="8">
        <f t="shared" si="9"/>
        <v>-1</v>
      </c>
      <c r="L54" s="8">
        <f t="shared" si="10"/>
        <v>1</v>
      </c>
      <c r="M54" s="8">
        <f t="shared" ref="M54:M73" si="15">+IF(OR(AND(G54=""),(K54="")),"",G54*K54)</f>
        <v>-7.9365079365079361E-3</v>
      </c>
      <c r="N54" s="16" t="str">
        <f t="shared" ref="N54:N73" si="16">+IF(OR(AND(H54=""),(L54="")),"",H54*L54)</f>
        <v/>
      </c>
    </row>
    <row r="55" spans="1:14" x14ac:dyDescent="0.2">
      <c r="A55" s="45"/>
      <c r="B55" s="35" t="s">
        <v>50</v>
      </c>
      <c r="C55" s="32">
        <v>0</v>
      </c>
      <c r="D55" s="7">
        <v>3</v>
      </c>
      <c r="E55" s="7">
        <v>0</v>
      </c>
      <c r="F55" s="7">
        <v>0</v>
      </c>
      <c r="G55" s="8" t="str">
        <f t="shared" si="11"/>
        <v/>
      </c>
      <c r="H55" s="8">
        <f t="shared" si="12"/>
        <v>5.3571428571428568E-2</v>
      </c>
      <c r="I55" s="8" t="str">
        <f t="shared" si="13"/>
        <v/>
      </c>
      <c r="J55" s="8" t="str">
        <f t="shared" si="14"/>
        <v/>
      </c>
      <c r="K55" s="8" t="str">
        <f t="shared" ref="K55:K73" si="17">+IF(AND(C55=0,E55=0)," ",IF(C55=0,1,IF(E55=0,-1,(E55-C55)/C55)))</f>
        <v xml:space="preserve"> </v>
      </c>
      <c r="L55" s="8">
        <f t="shared" ref="L55:L73" si="18">+IF(AND(D55=0,F55=0)," ",IF(D55=0,1,IF(F55=0,-1,(F55-D55)/D55)))</f>
        <v>-1</v>
      </c>
      <c r="M55" s="8" t="str">
        <f t="shared" si="15"/>
        <v/>
      </c>
      <c r="N55" s="16">
        <f t="shared" si="16"/>
        <v>-5.3571428571428568E-2</v>
      </c>
    </row>
    <row r="56" spans="1:14" x14ac:dyDescent="0.2">
      <c r="A56" s="45"/>
      <c r="B56" s="35" t="s">
        <v>51</v>
      </c>
      <c r="C56" s="32">
        <v>0</v>
      </c>
      <c r="D56" s="7">
        <v>0</v>
      </c>
      <c r="E56" s="7">
        <v>0</v>
      </c>
      <c r="F56" s="7">
        <v>0</v>
      </c>
      <c r="G56" s="8" t="str">
        <f t="shared" si="11"/>
        <v/>
      </c>
      <c r="H56" s="8" t="str">
        <f t="shared" si="12"/>
        <v/>
      </c>
      <c r="I56" s="8" t="str">
        <f t="shared" si="13"/>
        <v/>
      </c>
      <c r="J56" s="8" t="str">
        <f t="shared" si="14"/>
        <v/>
      </c>
      <c r="K56" s="8" t="str">
        <f t="shared" si="17"/>
        <v xml:space="preserve"> </v>
      </c>
      <c r="L56" s="8" t="str">
        <f t="shared" si="18"/>
        <v xml:space="preserve"> </v>
      </c>
      <c r="M56" s="8" t="str">
        <f t="shared" si="15"/>
        <v/>
      </c>
      <c r="N56" s="16" t="str">
        <f t="shared" si="16"/>
        <v/>
      </c>
    </row>
    <row r="57" spans="1:14" x14ac:dyDescent="0.2">
      <c r="A57" s="45"/>
      <c r="B57" s="35" t="s">
        <v>52</v>
      </c>
      <c r="C57" s="32">
        <v>0</v>
      </c>
      <c r="D57" s="7">
        <v>2</v>
      </c>
      <c r="E57" s="7">
        <v>2</v>
      </c>
      <c r="F57" s="7">
        <v>0</v>
      </c>
      <c r="G57" s="8" t="str">
        <f t="shared" si="11"/>
        <v/>
      </c>
      <c r="H57" s="8">
        <f t="shared" si="12"/>
        <v>3.5714285714285712E-2</v>
      </c>
      <c r="I57" s="8">
        <f t="shared" si="13"/>
        <v>7.407407407407407E-2</v>
      </c>
      <c r="J57" s="8" t="str">
        <f t="shared" si="14"/>
        <v/>
      </c>
      <c r="K57" s="8">
        <f t="shared" si="17"/>
        <v>1</v>
      </c>
      <c r="L57" s="8">
        <f t="shared" si="18"/>
        <v>-1</v>
      </c>
      <c r="M57" s="8" t="str">
        <f t="shared" si="15"/>
        <v/>
      </c>
      <c r="N57" s="16">
        <f t="shared" si="16"/>
        <v>-3.5714285714285712E-2</v>
      </c>
    </row>
    <row r="58" spans="1:14" x14ac:dyDescent="0.2">
      <c r="A58" s="45"/>
      <c r="B58" s="35" t="s">
        <v>53</v>
      </c>
      <c r="C58" s="32">
        <v>0</v>
      </c>
      <c r="D58" s="7">
        <v>1</v>
      </c>
      <c r="E58" s="7">
        <v>0</v>
      </c>
      <c r="F58" s="7">
        <v>8</v>
      </c>
      <c r="G58" s="8" t="str">
        <f t="shared" si="11"/>
        <v/>
      </c>
      <c r="H58" s="8">
        <f t="shared" si="12"/>
        <v>1.7857142857142856E-2</v>
      </c>
      <c r="I58" s="8" t="str">
        <f t="shared" si="13"/>
        <v/>
      </c>
      <c r="J58" s="8">
        <f t="shared" si="14"/>
        <v>0.25806451612903225</v>
      </c>
      <c r="K58" s="8" t="str">
        <f t="shared" si="17"/>
        <v xml:space="preserve"> </v>
      </c>
      <c r="L58" s="8">
        <f t="shared" si="18"/>
        <v>7</v>
      </c>
      <c r="M58" s="8" t="str">
        <f t="shared" si="15"/>
        <v/>
      </c>
      <c r="N58" s="16">
        <f t="shared" si="16"/>
        <v>0.125</v>
      </c>
    </row>
    <row r="59" spans="1:14" x14ac:dyDescent="0.2">
      <c r="A59" s="45"/>
      <c r="B59" s="35" t="s">
        <v>54</v>
      </c>
      <c r="C59" s="32">
        <v>0</v>
      </c>
      <c r="D59" s="7">
        <v>1</v>
      </c>
      <c r="E59" s="7">
        <v>0</v>
      </c>
      <c r="F59" s="7">
        <v>0</v>
      </c>
      <c r="G59" s="8" t="str">
        <f t="shared" si="11"/>
        <v/>
      </c>
      <c r="H59" s="8">
        <f t="shared" si="12"/>
        <v>1.7857142857142856E-2</v>
      </c>
      <c r="I59" s="8" t="str">
        <f t="shared" si="13"/>
        <v/>
      </c>
      <c r="J59" s="8" t="str">
        <f t="shared" si="14"/>
        <v/>
      </c>
      <c r="K59" s="8" t="str">
        <f t="shared" si="17"/>
        <v xml:space="preserve"> </v>
      </c>
      <c r="L59" s="8">
        <f t="shared" si="18"/>
        <v>-1</v>
      </c>
      <c r="M59" s="8" t="str">
        <f t="shared" si="15"/>
        <v/>
      </c>
      <c r="N59" s="16">
        <f t="shared" si="16"/>
        <v>-1.7857142857142856E-2</v>
      </c>
    </row>
    <row r="60" spans="1:14" x14ac:dyDescent="0.2">
      <c r="A60" s="45"/>
      <c r="B60" s="35" t="s">
        <v>55</v>
      </c>
      <c r="C60" s="32">
        <v>0</v>
      </c>
      <c r="D60" s="7">
        <v>0</v>
      </c>
      <c r="E60" s="7">
        <v>0</v>
      </c>
      <c r="F60" s="7">
        <v>0</v>
      </c>
      <c r="G60" s="8" t="str">
        <f t="shared" si="11"/>
        <v/>
      </c>
      <c r="H60" s="8" t="str">
        <f t="shared" si="12"/>
        <v/>
      </c>
      <c r="I60" s="8" t="str">
        <f t="shared" si="13"/>
        <v/>
      </c>
      <c r="J60" s="8" t="str">
        <f t="shared" si="14"/>
        <v/>
      </c>
      <c r="K60" s="8" t="str">
        <f t="shared" si="17"/>
        <v xml:space="preserve"> </v>
      </c>
      <c r="L60" s="8" t="str">
        <f t="shared" si="18"/>
        <v xml:space="preserve"> </v>
      </c>
      <c r="M60" s="8" t="str">
        <f t="shared" si="15"/>
        <v/>
      </c>
      <c r="N60" s="16" t="str">
        <f t="shared" si="16"/>
        <v/>
      </c>
    </row>
    <row r="61" spans="1:14" x14ac:dyDescent="0.2">
      <c r="A61" s="45"/>
      <c r="B61" s="35" t="s">
        <v>56</v>
      </c>
      <c r="C61" s="32">
        <v>1</v>
      </c>
      <c r="D61" s="7">
        <v>1</v>
      </c>
      <c r="E61" s="7">
        <v>0</v>
      </c>
      <c r="F61" s="7">
        <v>1</v>
      </c>
      <c r="G61" s="8">
        <f t="shared" si="11"/>
        <v>7.9365079365079361E-3</v>
      </c>
      <c r="H61" s="8">
        <f t="shared" si="12"/>
        <v>1.7857142857142856E-2</v>
      </c>
      <c r="I61" s="8" t="str">
        <f t="shared" si="13"/>
        <v/>
      </c>
      <c r="J61" s="8">
        <f t="shared" si="14"/>
        <v>3.2258064516129031E-2</v>
      </c>
      <c r="K61" s="8">
        <f t="shared" si="17"/>
        <v>-1</v>
      </c>
      <c r="L61" s="8">
        <f t="shared" si="18"/>
        <v>0</v>
      </c>
      <c r="M61" s="8">
        <f t="shared" si="15"/>
        <v>-7.9365079365079361E-3</v>
      </c>
      <c r="N61" s="16">
        <f t="shared" si="16"/>
        <v>0</v>
      </c>
    </row>
    <row r="62" spans="1:14" x14ac:dyDescent="0.2">
      <c r="A62" s="45"/>
      <c r="B62" s="35" t="s">
        <v>57</v>
      </c>
      <c r="C62" s="32">
        <v>71</v>
      </c>
      <c r="D62" s="7">
        <v>0</v>
      </c>
      <c r="E62" s="7">
        <v>0</v>
      </c>
      <c r="F62" s="7">
        <v>0</v>
      </c>
      <c r="G62" s="8">
        <f t="shared" si="11"/>
        <v>0.56349206349206349</v>
      </c>
      <c r="H62" s="8" t="str">
        <f t="shared" si="12"/>
        <v/>
      </c>
      <c r="I62" s="8" t="str">
        <f t="shared" si="13"/>
        <v/>
      </c>
      <c r="J62" s="8" t="str">
        <f t="shared" si="14"/>
        <v/>
      </c>
      <c r="K62" s="8">
        <f t="shared" si="17"/>
        <v>-1</v>
      </c>
      <c r="L62" s="8" t="str">
        <f t="shared" si="18"/>
        <v xml:space="preserve"> </v>
      </c>
      <c r="M62" s="8">
        <f t="shared" si="15"/>
        <v>-0.56349206349206349</v>
      </c>
      <c r="N62" s="16" t="str">
        <f t="shared" si="16"/>
        <v/>
      </c>
    </row>
    <row r="63" spans="1:14" ht="25.5" x14ac:dyDescent="0.2">
      <c r="A63" s="45"/>
      <c r="B63" s="35" t="s">
        <v>58</v>
      </c>
      <c r="C63" s="32">
        <v>0</v>
      </c>
      <c r="D63" s="7">
        <v>0</v>
      </c>
      <c r="E63" s="7">
        <v>1</v>
      </c>
      <c r="F63" s="7">
        <v>0</v>
      </c>
      <c r="G63" s="8" t="str">
        <f t="shared" si="11"/>
        <v/>
      </c>
      <c r="H63" s="8" t="str">
        <f t="shared" si="12"/>
        <v/>
      </c>
      <c r="I63" s="8">
        <f t="shared" si="13"/>
        <v>3.7037037037037035E-2</v>
      </c>
      <c r="J63" s="8" t="str">
        <f t="shared" si="14"/>
        <v/>
      </c>
      <c r="K63" s="8">
        <f t="shared" si="17"/>
        <v>1</v>
      </c>
      <c r="L63" s="8" t="str">
        <f t="shared" si="18"/>
        <v xml:space="preserve"> </v>
      </c>
      <c r="M63" s="8" t="str">
        <f t="shared" si="15"/>
        <v/>
      </c>
      <c r="N63" s="16" t="str">
        <f t="shared" si="16"/>
        <v/>
      </c>
    </row>
    <row r="64" spans="1:14" ht="25.5" x14ac:dyDescent="0.2">
      <c r="A64" s="45"/>
      <c r="B64" s="35" t="s">
        <v>59</v>
      </c>
      <c r="C64" s="32">
        <v>1</v>
      </c>
      <c r="D64" s="7">
        <v>2</v>
      </c>
      <c r="E64" s="7">
        <v>2</v>
      </c>
      <c r="F64" s="7">
        <v>3</v>
      </c>
      <c r="G64" s="8">
        <f t="shared" si="11"/>
        <v>7.9365079365079361E-3</v>
      </c>
      <c r="H64" s="8">
        <f t="shared" si="12"/>
        <v>3.5714285714285712E-2</v>
      </c>
      <c r="I64" s="8">
        <f t="shared" si="13"/>
        <v>7.407407407407407E-2</v>
      </c>
      <c r="J64" s="8">
        <f t="shared" si="14"/>
        <v>9.6774193548387094E-2</v>
      </c>
      <c r="K64" s="8">
        <f t="shared" si="17"/>
        <v>1</v>
      </c>
      <c r="L64" s="8">
        <f t="shared" si="18"/>
        <v>0.5</v>
      </c>
      <c r="M64" s="8">
        <f t="shared" si="15"/>
        <v>7.9365079365079361E-3</v>
      </c>
      <c r="N64" s="16">
        <f t="shared" si="16"/>
        <v>1.7857142857142856E-2</v>
      </c>
    </row>
    <row r="65" spans="1:14" x14ac:dyDescent="0.2">
      <c r="A65" s="45"/>
      <c r="B65" s="35" t="s">
        <v>60</v>
      </c>
      <c r="C65" s="32">
        <v>1</v>
      </c>
      <c r="D65" s="7">
        <v>2</v>
      </c>
      <c r="E65" s="7">
        <v>0</v>
      </c>
      <c r="F65" s="7">
        <v>1</v>
      </c>
      <c r="G65" s="8">
        <f t="shared" si="11"/>
        <v>7.9365079365079361E-3</v>
      </c>
      <c r="H65" s="8">
        <f t="shared" si="12"/>
        <v>3.5714285714285712E-2</v>
      </c>
      <c r="I65" s="8" t="str">
        <f t="shared" si="13"/>
        <v/>
      </c>
      <c r="J65" s="8">
        <f t="shared" si="14"/>
        <v>3.2258064516129031E-2</v>
      </c>
      <c r="K65" s="8">
        <f t="shared" si="17"/>
        <v>-1</v>
      </c>
      <c r="L65" s="8">
        <f t="shared" si="18"/>
        <v>-0.5</v>
      </c>
      <c r="M65" s="8">
        <f t="shared" si="15"/>
        <v>-7.9365079365079361E-3</v>
      </c>
      <c r="N65" s="16">
        <f t="shared" si="16"/>
        <v>-1.7857142857142856E-2</v>
      </c>
    </row>
    <row r="66" spans="1:14" x14ac:dyDescent="0.2">
      <c r="A66" s="45"/>
      <c r="B66" s="35" t="s">
        <v>61</v>
      </c>
      <c r="C66" s="32">
        <v>0</v>
      </c>
      <c r="D66" s="7">
        <v>0</v>
      </c>
      <c r="E66" s="7">
        <v>0</v>
      </c>
      <c r="F66" s="7">
        <v>0</v>
      </c>
      <c r="G66" s="8" t="str">
        <f t="shared" si="11"/>
        <v/>
      </c>
      <c r="H66" s="8" t="str">
        <f t="shared" si="12"/>
        <v/>
      </c>
      <c r="I66" s="8" t="str">
        <f t="shared" si="13"/>
        <v/>
      </c>
      <c r="J66" s="8" t="str">
        <f t="shared" si="14"/>
        <v/>
      </c>
      <c r="K66" s="8" t="str">
        <f t="shared" si="17"/>
        <v xml:space="preserve"> </v>
      </c>
      <c r="L66" s="8" t="str">
        <f t="shared" si="18"/>
        <v xml:space="preserve"> </v>
      </c>
      <c r="M66" s="8" t="str">
        <f t="shared" si="15"/>
        <v/>
      </c>
      <c r="N66" s="16" t="str">
        <f t="shared" si="16"/>
        <v/>
      </c>
    </row>
    <row r="67" spans="1:14" x14ac:dyDescent="0.2">
      <c r="A67" s="45"/>
      <c r="B67" s="35" t="s">
        <v>62</v>
      </c>
      <c r="C67" s="32">
        <v>0</v>
      </c>
      <c r="D67" s="7">
        <v>2</v>
      </c>
      <c r="E67" s="7">
        <v>3</v>
      </c>
      <c r="F67" s="7">
        <v>2</v>
      </c>
      <c r="G67" s="8" t="str">
        <f t="shared" si="11"/>
        <v/>
      </c>
      <c r="H67" s="8">
        <f t="shared" si="12"/>
        <v>3.5714285714285712E-2</v>
      </c>
      <c r="I67" s="8">
        <f t="shared" si="13"/>
        <v>0.1111111111111111</v>
      </c>
      <c r="J67" s="8">
        <f t="shared" si="14"/>
        <v>6.4516129032258063E-2</v>
      </c>
      <c r="K67" s="8">
        <f t="shared" si="17"/>
        <v>1</v>
      </c>
      <c r="L67" s="8">
        <f t="shared" si="18"/>
        <v>0</v>
      </c>
      <c r="M67" s="8" t="str">
        <f t="shared" si="15"/>
        <v/>
      </c>
      <c r="N67" s="16">
        <f t="shared" si="16"/>
        <v>0</v>
      </c>
    </row>
    <row r="68" spans="1:14" x14ac:dyDescent="0.2">
      <c r="A68" s="45"/>
      <c r="B68" s="35" t="s">
        <v>63</v>
      </c>
      <c r="C68" s="32">
        <v>0</v>
      </c>
      <c r="D68" s="7">
        <v>0</v>
      </c>
      <c r="E68" s="7">
        <v>0</v>
      </c>
      <c r="F68" s="7">
        <v>0</v>
      </c>
      <c r="G68" s="8" t="str">
        <f t="shared" si="11"/>
        <v/>
      </c>
      <c r="H68" s="8" t="str">
        <f t="shared" si="12"/>
        <v/>
      </c>
      <c r="I68" s="8" t="str">
        <f t="shared" si="13"/>
        <v/>
      </c>
      <c r="J68" s="8" t="str">
        <f t="shared" si="14"/>
        <v/>
      </c>
      <c r="K68" s="8" t="str">
        <f t="shared" si="17"/>
        <v xml:space="preserve"> </v>
      </c>
      <c r="L68" s="8" t="str">
        <f t="shared" si="18"/>
        <v xml:space="preserve"> </v>
      </c>
      <c r="M68" s="8" t="str">
        <f t="shared" si="15"/>
        <v/>
      </c>
      <c r="N68" s="16" t="str">
        <f t="shared" si="16"/>
        <v/>
      </c>
    </row>
    <row r="69" spans="1:14" x14ac:dyDescent="0.2">
      <c r="A69" s="45"/>
      <c r="B69" s="35" t="s">
        <v>64</v>
      </c>
      <c r="C69" s="32">
        <v>0</v>
      </c>
      <c r="D69" s="7">
        <v>0</v>
      </c>
      <c r="E69" s="7">
        <v>0</v>
      </c>
      <c r="F69" s="7">
        <v>0</v>
      </c>
      <c r="G69" s="8" t="str">
        <f t="shared" si="11"/>
        <v/>
      </c>
      <c r="H69" s="8" t="str">
        <f t="shared" si="12"/>
        <v/>
      </c>
      <c r="I69" s="8" t="str">
        <f t="shared" si="13"/>
        <v/>
      </c>
      <c r="J69" s="8" t="str">
        <f t="shared" si="14"/>
        <v/>
      </c>
      <c r="K69" s="8" t="str">
        <f t="shared" si="17"/>
        <v xml:space="preserve"> </v>
      </c>
      <c r="L69" s="8" t="str">
        <f t="shared" si="18"/>
        <v xml:space="preserve"> </v>
      </c>
      <c r="M69" s="8" t="str">
        <f t="shared" si="15"/>
        <v/>
      </c>
      <c r="N69" s="16" t="str">
        <f t="shared" si="16"/>
        <v/>
      </c>
    </row>
    <row r="70" spans="1:14" x14ac:dyDescent="0.2">
      <c r="A70" s="45"/>
      <c r="B70" s="35" t="s">
        <v>65</v>
      </c>
      <c r="C70" s="32">
        <v>0</v>
      </c>
      <c r="D70" s="7">
        <v>1</v>
      </c>
      <c r="E70" s="7">
        <v>1</v>
      </c>
      <c r="F70" s="7">
        <v>1</v>
      </c>
      <c r="G70" s="8" t="str">
        <f t="shared" si="11"/>
        <v/>
      </c>
      <c r="H70" s="8">
        <f t="shared" si="12"/>
        <v>1.7857142857142856E-2</v>
      </c>
      <c r="I70" s="8">
        <f t="shared" si="13"/>
        <v>3.7037037037037035E-2</v>
      </c>
      <c r="J70" s="8">
        <f t="shared" si="14"/>
        <v>3.2258064516129031E-2</v>
      </c>
      <c r="K70" s="8">
        <f t="shared" si="17"/>
        <v>1</v>
      </c>
      <c r="L70" s="8">
        <f t="shared" si="18"/>
        <v>0</v>
      </c>
      <c r="M70" s="8" t="str">
        <f t="shared" si="15"/>
        <v/>
      </c>
      <c r="N70" s="16">
        <f t="shared" si="16"/>
        <v>0</v>
      </c>
    </row>
    <row r="71" spans="1:14" x14ac:dyDescent="0.2">
      <c r="A71" s="45"/>
      <c r="B71" s="35" t="s">
        <v>66</v>
      </c>
      <c r="C71" s="32">
        <v>0</v>
      </c>
      <c r="D71" s="7">
        <v>1</v>
      </c>
      <c r="E71" s="7">
        <v>0</v>
      </c>
      <c r="F71" s="7">
        <v>0</v>
      </c>
      <c r="G71" s="8" t="str">
        <f t="shared" si="11"/>
        <v/>
      </c>
      <c r="H71" s="8">
        <f t="shared" si="12"/>
        <v>1.7857142857142856E-2</v>
      </c>
      <c r="I71" s="8" t="str">
        <f t="shared" si="13"/>
        <v/>
      </c>
      <c r="J71" s="8" t="str">
        <f t="shared" si="14"/>
        <v/>
      </c>
      <c r="K71" s="8" t="str">
        <f t="shared" si="17"/>
        <v xml:space="preserve"> </v>
      </c>
      <c r="L71" s="8">
        <f t="shared" si="18"/>
        <v>-1</v>
      </c>
      <c r="M71" s="8" t="str">
        <f t="shared" si="15"/>
        <v/>
      </c>
      <c r="N71" s="16">
        <f t="shared" si="16"/>
        <v>-1.7857142857142856E-2</v>
      </c>
    </row>
    <row r="72" spans="1:14" x14ac:dyDescent="0.2">
      <c r="A72" s="45"/>
      <c r="B72" s="35" t="s">
        <v>67</v>
      </c>
      <c r="C72" s="32">
        <v>2</v>
      </c>
      <c r="D72" s="7">
        <v>1</v>
      </c>
      <c r="E72" s="7">
        <v>0</v>
      </c>
      <c r="F72" s="7">
        <v>0</v>
      </c>
      <c r="G72" s="8">
        <f t="shared" si="11"/>
        <v>1.5873015873015872E-2</v>
      </c>
      <c r="H72" s="8">
        <f t="shared" si="12"/>
        <v>1.7857142857142856E-2</v>
      </c>
      <c r="I72" s="8" t="str">
        <f t="shared" si="13"/>
        <v/>
      </c>
      <c r="J72" s="8" t="str">
        <f t="shared" si="14"/>
        <v/>
      </c>
      <c r="K72" s="8">
        <f t="shared" si="17"/>
        <v>-1</v>
      </c>
      <c r="L72" s="8">
        <f t="shared" si="18"/>
        <v>-1</v>
      </c>
      <c r="M72" s="8">
        <f t="shared" si="15"/>
        <v>-1.5873015873015872E-2</v>
      </c>
      <c r="N72" s="16">
        <f t="shared" si="16"/>
        <v>-1.7857142857142856E-2</v>
      </c>
    </row>
    <row r="73" spans="1:14" ht="15.75" thickBot="1" x14ac:dyDescent="0.25">
      <c r="A73" s="45"/>
      <c r="B73" s="36" t="s">
        <v>68</v>
      </c>
      <c r="C73" s="33">
        <v>0</v>
      </c>
      <c r="D73" s="17">
        <v>1</v>
      </c>
      <c r="E73" s="17">
        <v>0</v>
      </c>
      <c r="F73" s="17">
        <v>1</v>
      </c>
      <c r="G73" s="18" t="str">
        <f t="shared" si="11"/>
        <v/>
      </c>
      <c r="H73" s="18">
        <f t="shared" si="12"/>
        <v>1.7857142857142856E-2</v>
      </c>
      <c r="I73" s="18" t="str">
        <f t="shared" si="13"/>
        <v/>
      </c>
      <c r="J73" s="18">
        <f t="shared" si="14"/>
        <v>3.2258064516129031E-2</v>
      </c>
      <c r="K73" s="18" t="str">
        <f t="shared" si="17"/>
        <v xml:space="preserve"> </v>
      </c>
      <c r="L73" s="18">
        <f t="shared" si="18"/>
        <v>0</v>
      </c>
      <c r="M73" s="18" t="str">
        <f t="shared" si="15"/>
        <v/>
      </c>
      <c r="N73" s="19">
        <f t="shared" si="16"/>
        <v>0</v>
      </c>
    </row>
    <row r="74" spans="1:14" x14ac:dyDescent="0.2">
      <c r="A74" s="44"/>
    </row>
    <row r="75" spans="1:14" x14ac:dyDescent="0.2">
      <c r="A75" s="44"/>
    </row>
    <row r="76" spans="1:14" x14ac:dyDescent="0.2">
      <c r="A76" s="44"/>
    </row>
    <row r="77" spans="1:14" ht="15.75" thickBot="1" x14ac:dyDescent="0.25">
      <c r="A77" s="44"/>
    </row>
    <row r="78" spans="1:14" ht="29.25" customHeight="1" thickBot="1" x14ac:dyDescent="0.25">
      <c r="A78" s="45"/>
      <c r="B78" s="20" t="s">
        <v>3</v>
      </c>
      <c r="C78" s="13" t="s">
        <v>16</v>
      </c>
      <c r="D78" s="23"/>
      <c r="E78" s="23"/>
      <c r="F78" s="24"/>
      <c r="G78" s="13" t="s">
        <v>5</v>
      </c>
      <c r="H78" s="23"/>
      <c r="I78" s="23"/>
      <c r="J78" s="23"/>
      <c r="K78" s="13" t="s">
        <v>17</v>
      </c>
      <c r="L78" s="14"/>
      <c r="M78" s="13" t="s">
        <v>7</v>
      </c>
      <c r="N78" s="14"/>
    </row>
    <row r="79" spans="1:14" ht="15.75" thickBot="1" x14ac:dyDescent="0.25">
      <c r="A79" s="44"/>
      <c r="B79" s="21"/>
      <c r="C79" s="26">
        <v>2021</v>
      </c>
      <c r="D79" s="24"/>
      <c r="E79" s="27">
        <v>2022</v>
      </c>
      <c r="F79" s="24"/>
      <c r="G79" s="26">
        <v>2021</v>
      </c>
      <c r="H79" s="24"/>
      <c r="I79" s="27">
        <v>2022</v>
      </c>
      <c r="J79" s="24"/>
      <c r="K79" s="25"/>
      <c r="L79" s="15"/>
      <c r="M79" s="25"/>
      <c r="N79" s="15"/>
    </row>
    <row r="80" spans="1:14" ht="15.75" thickBot="1" x14ac:dyDescent="0.25">
      <c r="A80" s="45"/>
      <c r="B80" s="22"/>
      <c r="C80" s="28" t="s">
        <v>8</v>
      </c>
      <c r="D80" s="28" t="s">
        <v>9</v>
      </c>
      <c r="E80" s="28" t="s">
        <v>8</v>
      </c>
      <c r="F80" s="28" t="s">
        <v>9</v>
      </c>
      <c r="G80" s="28" t="s">
        <v>8</v>
      </c>
      <c r="H80" s="28" t="s">
        <v>9</v>
      </c>
      <c r="I80" s="28" t="s">
        <v>8</v>
      </c>
      <c r="J80" s="28" t="s">
        <v>9</v>
      </c>
      <c r="K80" s="28" t="s">
        <v>8</v>
      </c>
      <c r="L80" s="28" t="s">
        <v>9</v>
      </c>
      <c r="M80" s="28" t="s">
        <v>8</v>
      </c>
      <c r="N80" s="28" t="s">
        <v>9</v>
      </c>
    </row>
    <row r="81" spans="1:14" ht="15.75" thickBot="1" x14ac:dyDescent="0.25">
      <c r="A81" s="45"/>
      <c r="B81" s="29" t="s">
        <v>11</v>
      </c>
      <c r="C81" s="30">
        <f>SUM(C82:C180)</f>
        <v>793</v>
      </c>
      <c r="D81" s="30">
        <f>SUM(D82:D180)</f>
        <v>654</v>
      </c>
      <c r="E81" s="30">
        <f>SUM(E82:E180)</f>
        <v>343</v>
      </c>
      <c r="F81" s="30">
        <f>SUM(F82:F180)</f>
        <v>277</v>
      </c>
      <c r="G81" s="31">
        <f t="shared" ref="G81:G112" si="19">+IF(C81=0,"",C81/C$81)</f>
        <v>1</v>
      </c>
      <c r="H81" s="31">
        <f t="shared" ref="H81:H112" si="20">+IF(D81=0,"",D81/D$81)</f>
        <v>1</v>
      </c>
      <c r="I81" s="31">
        <f t="shared" ref="I81:I112" si="21">+IF(E81=0,"",E81/E$81)</f>
        <v>1</v>
      </c>
      <c r="J81" s="31">
        <f t="shared" ref="J81:J112" si="22">+IF(F81=0,"",F81/F$81)</f>
        <v>1</v>
      </c>
      <c r="K81" s="31">
        <f>+IF(AND(C81=0,E81=0),"",IF(C81=0,1,IF(E81=0,-1,(E81-C81)/C81)))</f>
        <v>-0.56746532156368223</v>
      </c>
      <c r="L81" s="31">
        <f>+IF(AND(D81=0,F81=0),"",IF(D81=0,1,IF(F81=0,-1,(F81-D81)/D81)))</f>
        <v>-0.57645259938837923</v>
      </c>
      <c r="M81" s="31">
        <f t="shared" ref="M81:M112" si="23">+IF(OR(AND(G81=""),(K81="")),"",G81*K81)</f>
        <v>-0.56746532156368223</v>
      </c>
      <c r="N81" s="31">
        <f t="shared" ref="N81:N112" si="24">+IF(OR(AND(H81=""),(L81="")),"",H81*L81)</f>
        <v>-0.57645259938837923</v>
      </c>
    </row>
    <row r="82" spans="1:14" x14ac:dyDescent="0.2">
      <c r="A82" s="45"/>
      <c r="B82" s="34" t="s">
        <v>69</v>
      </c>
      <c r="C82" s="40">
        <v>44</v>
      </c>
      <c r="D82" s="37">
        <v>17</v>
      </c>
      <c r="E82" s="37">
        <v>10</v>
      </c>
      <c r="F82" s="37">
        <v>0</v>
      </c>
      <c r="G82" s="38">
        <f t="shared" si="19"/>
        <v>5.5485498108448932E-2</v>
      </c>
      <c r="H82" s="38">
        <f t="shared" si="20"/>
        <v>2.5993883792048929E-2</v>
      </c>
      <c r="I82" s="38">
        <f t="shared" si="21"/>
        <v>2.9154518950437316E-2</v>
      </c>
      <c r="J82" s="38" t="str">
        <f t="shared" si="22"/>
        <v/>
      </c>
      <c r="K82" s="38">
        <f t="shared" ref="K82:K113" si="25">+IF(AND(C82=0,E82=0)," ",IF(C82=0,1,IF(E82=0,-1,(E82-C82)/C82)))</f>
        <v>-0.77272727272727271</v>
      </c>
      <c r="L82" s="38">
        <f t="shared" ref="L82:L113" si="26">+IF(AND(D82=0,F82=0)," ",IF(D82=0,1,IF(F82=0,-1,(F82-D82)/D82)))</f>
        <v>-1</v>
      </c>
      <c r="M82" s="38">
        <f t="shared" si="23"/>
        <v>-4.2875157629255992E-2</v>
      </c>
      <c r="N82" s="39">
        <f t="shared" si="24"/>
        <v>-2.5993883792048929E-2</v>
      </c>
    </row>
    <row r="83" spans="1:14" ht="26.25" customHeight="1" x14ac:dyDescent="0.2">
      <c r="A83" s="45"/>
      <c r="B83" s="35" t="s">
        <v>70</v>
      </c>
      <c r="C83" s="32">
        <v>4</v>
      </c>
      <c r="D83" s="7">
        <v>0</v>
      </c>
      <c r="E83" s="7">
        <v>3</v>
      </c>
      <c r="F83" s="7">
        <v>0</v>
      </c>
      <c r="G83" s="8">
        <f t="shared" si="19"/>
        <v>5.0441361916771753E-3</v>
      </c>
      <c r="H83" s="8" t="str">
        <f t="shared" si="20"/>
        <v/>
      </c>
      <c r="I83" s="8">
        <f t="shared" si="21"/>
        <v>8.7463556851311956E-3</v>
      </c>
      <c r="J83" s="8" t="str">
        <f t="shared" si="22"/>
        <v/>
      </c>
      <c r="K83" s="8">
        <f t="shared" si="25"/>
        <v>-0.25</v>
      </c>
      <c r="L83" s="8" t="str">
        <f t="shared" si="26"/>
        <v xml:space="preserve"> </v>
      </c>
      <c r="M83" s="8">
        <f t="shared" si="23"/>
        <v>-1.2610340479192938E-3</v>
      </c>
      <c r="N83" s="16" t="str">
        <f t="shared" si="24"/>
        <v/>
      </c>
    </row>
    <row r="84" spans="1:14" x14ac:dyDescent="0.2">
      <c r="A84" s="45"/>
      <c r="B84" s="35" t="s">
        <v>71</v>
      </c>
      <c r="C84" s="32">
        <v>2</v>
      </c>
      <c r="D84" s="7">
        <v>3</v>
      </c>
      <c r="E84" s="7">
        <v>2</v>
      </c>
      <c r="F84" s="7">
        <v>0</v>
      </c>
      <c r="G84" s="8">
        <f t="shared" si="19"/>
        <v>2.5220680958385876E-3</v>
      </c>
      <c r="H84" s="8">
        <f t="shared" si="20"/>
        <v>4.5871559633027525E-3</v>
      </c>
      <c r="I84" s="8">
        <f t="shared" si="21"/>
        <v>5.8309037900874635E-3</v>
      </c>
      <c r="J84" s="8" t="str">
        <f t="shared" si="22"/>
        <v/>
      </c>
      <c r="K84" s="8">
        <f t="shared" si="25"/>
        <v>0</v>
      </c>
      <c r="L84" s="8">
        <f t="shared" si="26"/>
        <v>-1</v>
      </c>
      <c r="M84" s="8">
        <f t="shared" si="23"/>
        <v>0</v>
      </c>
      <c r="N84" s="16">
        <f t="shared" si="24"/>
        <v>-4.5871559633027525E-3</v>
      </c>
    </row>
    <row r="85" spans="1:14" x14ac:dyDescent="0.2">
      <c r="A85" s="45"/>
      <c r="B85" s="35" t="s">
        <v>72</v>
      </c>
      <c r="C85" s="32">
        <v>8</v>
      </c>
      <c r="D85" s="7">
        <v>4</v>
      </c>
      <c r="E85" s="7">
        <v>5</v>
      </c>
      <c r="F85" s="7">
        <v>3</v>
      </c>
      <c r="G85" s="8">
        <f t="shared" si="19"/>
        <v>1.0088272383354351E-2</v>
      </c>
      <c r="H85" s="8">
        <f t="shared" si="20"/>
        <v>6.1162079510703364E-3</v>
      </c>
      <c r="I85" s="8">
        <f t="shared" si="21"/>
        <v>1.4577259475218658E-2</v>
      </c>
      <c r="J85" s="8">
        <f t="shared" si="22"/>
        <v>1.0830324909747292E-2</v>
      </c>
      <c r="K85" s="8">
        <f t="shared" si="25"/>
        <v>-0.375</v>
      </c>
      <c r="L85" s="8">
        <f t="shared" si="26"/>
        <v>-0.25</v>
      </c>
      <c r="M85" s="8">
        <f t="shared" si="23"/>
        <v>-3.7831021437578815E-3</v>
      </c>
      <c r="N85" s="16">
        <f t="shared" si="24"/>
        <v>-1.5290519877675841E-3</v>
      </c>
    </row>
    <row r="86" spans="1:14" ht="25.5" x14ac:dyDescent="0.2">
      <c r="A86" s="45"/>
      <c r="B86" s="35" t="s">
        <v>73</v>
      </c>
      <c r="C86" s="32">
        <v>54</v>
      </c>
      <c r="D86" s="7">
        <v>43</v>
      </c>
      <c r="E86" s="7">
        <v>10</v>
      </c>
      <c r="F86" s="7">
        <v>8</v>
      </c>
      <c r="G86" s="8">
        <f t="shared" si="19"/>
        <v>6.8095838587641871E-2</v>
      </c>
      <c r="H86" s="8">
        <f t="shared" si="20"/>
        <v>6.5749235474006115E-2</v>
      </c>
      <c r="I86" s="8">
        <f t="shared" si="21"/>
        <v>2.9154518950437316E-2</v>
      </c>
      <c r="J86" s="8">
        <f t="shared" si="22"/>
        <v>2.8880866425992781E-2</v>
      </c>
      <c r="K86" s="8">
        <f t="shared" si="25"/>
        <v>-0.81481481481481477</v>
      </c>
      <c r="L86" s="8">
        <f t="shared" si="26"/>
        <v>-0.81395348837209303</v>
      </c>
      <c r="M86" s="8">
        <f t="shared" si="23"/>
        <v>-5.5485498108448932E-2</v>
      </c>
      <c r="N86" s="16">
        <f t="shared" si="24"/>
        <v>-5.3516819571865444E-2</v>
      </c>
    </row>
    <row r="87" spans="1:14" x14ac:dyDescent="0.2">
      <c r="A87" s="45"/>
      <c r="B87" s="35" t="s">
        <v>74</v>
      </c>
      <c r="C87" s="32">
        <v>0</v>
      </c>
      <c r="D87" s="7">
        <v>0</v>
      </c>
      <c r="E87" s="7">
        <v>0</v>
      </c>
      <c r="F87" s="7">
        <v>0</v>
      </c>
      <c r="G87" s="8" t="str">
        <f t="shared" si="19"/>
        <v/>
      </c>
      <c r="H87" s="8" t="str">
        <f t="shared" si="20"/>
        <v/>
      </c>
      <c r="I87" s="8" t="str">
        <f t="shared" si="21"/>
        <v/>
      </c>
      <c r="J87" s="8" t="str">
        <f t="shared" si="22"/>
        <v/>
      </c>
      <c r="K87" s="8" t="str">
        <f t="shared" si="25"/>
        <v xml:space="preserve"> </v>
      </c>
      <c r="L87" s="8" t="str">
        <f t="shared" si="26"/>
        <v xml:space="preserve"> </v>
      </c>
      <c r="M87" s="8" t="str">
        <f t="shared" si="23"/>
        <v/>
      </c>
      <c r="N87" s="16" t="str">
        <f t="shared" si="24"/>
        <v/>
      </c>
    </row>
    <row r="88" spans="1:14" x14ac:dyDescent="0.2">
      <c r="A88" s="45"/>
      <c r="B88" s="35" t="s">
        <v>75</v>
      </c>
      <c r="C88" s="32">
        <v>0</v>
      </c>
      <c r="D88" s="7">
        <v>1</v>
      </c>
      <c r="E88" s="7">
        <v>1</v>
      </c>
      <c r="F88" s="7">
        <v>1</v>
      </c>
      <c r="G88" s="8" t="str">
        <f t="shared" si="19"/>
        <v/>
      </c>
      <c r="H88" s="8">
        <f t="shared" si="20"/>
        <v>1.5290519877675841E-3</v>
      </c>
      <c r="I88" s="8">
        <f t="shared" si="21"/>
        <v>2.9154518950437317E-3</v>
      </c>
      <c r="J88" s="8">
        <f t="shared" si="22"/>
        <v>3.6101083032490976E-3</v>
      </c>
      <c r="K88" s="8">
        <f t="shared" si="25"/>
        <v>1</v>
      </c>
      <c r="L88" s="8">
        <f t="shared" si="26"/>
        <v>0</v>
      </c>
      <c r="M88" s="8" t="str">
        <f t="shared" si="23"/>
        <v/>
      </c>
      <c r="N88" s="16">
        <f t="shared" si="24"/>
        <v>0</v>
      </c>
    </row>
    <row r="89" spans="1:14" ht="23.25" customHeight="1" x14ac:dyDescent="0.2">
      <c r="A89" s="45" t="s">
        <v>76</v>
      </c>
      <c r="B89" s="35" t="s">
        <v>77</v>
      </c>
      <c r="C89" s="32">
        <v>0</v>
      </c>
      <c r="D89" s="7">
        <v>0</v>
      </c>
      <c r="E89" s="7">
        <v>0</v>
      </c>
      <c r="F89" s="7">
        <v>1</v>
      </c>
      <c r="G89" s="8" t="str">
        <f t="shared" si="19"/>
        <v/>
      </c>
      <c r="H89" s="8" t="str">
        <f t="shared" si="20"/>
        <v/>
      </c>
      <c r="I89" s="8" t="str">
        <f t="shared" si="21"/>
        <v/>
      </c>
      <c r="J89" s="8">
        <f t="shared" si="22"/>
        <v>3.6101083032490976E-3</v>
      </c>
      <c r="K89" s="8" t="str">
        <f t="shared" si="25"/>
        <v xml:space="preserve"> </v>
      </c>
      <c r="L89" s="8">
        <f t="shared" si="26"/>
        <v>1</v>
      </c>
      <c r="M89" s="8" t="str">
        <f t="shared" si="23"/>
        <v/>
      </c>
      <c r="N89" s="16" t="str">
        <f t="shared" si="24"/>
        <v/>
      </c>
    </row>
    <row r="90" spans="1:14" ht="26.25" customHeight="1" x14ac:dyDescent="0.2">
      <c r="A90" s="45"/>
      <c r="B90" s="35" t="s">
        <v>78</v>
      </c>
      <c r="C90" s="32">
        <v>0</v>
      </c>
      <c r="D90" s="7">
        <v>0</v>
      </c>
      <c r="E90" s="7">
        <v>0</v>
      </c>
      <c r="F90" s="7">
        <v>0</v>
      </c>
      <c r="G90" s="8" t="str">
        <f t="shared" si="19"/>
        <v/>
      </c>
      <c r="H90" s="8" t="str">
        <f t="shared" si="20"/>
        <v/>
      </c>
      <c r="I90" s="8" t="str">
        <f t="shared" si="21"/>
        <v/>
      </c>
      <c r="J90" s="8" t="str">
        <f t="shared" si="22"/>
        <v/>
      </c>
      <c r="K90" s="8" t="str">
        <f t="shared" si="25"/>
        <v xml:space="preserve"> </v>
      </c>
      <c r="L90" s="8" t="str">
        <f t="shared" si="26"/>
        <v xml:space="preserve"> </v>
      </c>
      <c r="M90" s="8" t="str">
        <f t="shared" si="23"/>
        <v/>
      </c>
      <c r="N90" s="16" t="str">
        <f t="shared" si="24"/>
        <v/>
      </c>
    </row>
    <row r="91" spans="1:14" x14ac:dyDescent="0.2">
      <c r="A91" s="45"/>
      <c r="B91" s="35" t="s">
        <v>79</v>
      </c>
      <c r="C91" s="32">
        <v>18</v>
      </c>
      <c r="D91" s="7">
        <v>18</v>
      </c>
      <c r="E91" s="7">
        <v>20</v>
      </c>
      <c r="F91" s="7">
        <v>8</v>
      </c>
      <c r="G91" s="8">
        <f t="shared" si="19"/>
        <v>2.269861286254729E-2</v>
      </c>
      <c r="H91" s="8">
        <f t="shared" si="20"/>
        <v>2.7522935779816515E-2</v>
      </c>
      <c r="I91" s="8">
        <f t="shared" si="21"/>
        <v>5.8309037900874633E-2</v>
      </c>
      <c r="J91" s="8">
        <f t="shared" si="22"/>
        <v>2.8880866425992781E-2</v>
      </c>
      <c r="K91" s="8">
        <f t="shared" si="25"/>
        <v>0.1111111111111111</v>
      </c>
      <c r="L91" s="8">
        <f t="shared" si="26"/>
        <v>-0.55555555555555558</v>
      </c>
      <c r="M91" s="8">
        <f t="shared" si="23"/>
        <v>2.5220680958385876E-3</v>
      </c>
      <c r="N91" s="16">
        <f t="shared" si="24"/>
        <v>-1.5290519877675842E-2</v>
      </c>
    </row>
    <row r="92" spans="1:14" x14ac:dyDescent="0.2">
      <c r="A92" s="45"/>
      <c r="B92" s="35" t="s">
        <v>80</v>
      </c>
      <c r="C92" s="32">
        <v>0</v>
      </c>
      <c r="D92" s="7">
        <v>2</v>
      </c>
      <c r="E92" s="7">
        <v>1</v>
      </c>
      <c r="F92" s="7">
        <v>1</v>
      </c>
      <c r="G92" s="8" t="str">
        <f t="shared" si="19"/>
        <v/>
      </c>
      <c r="H92" s="8">
        <f t="shared" si="20"/>
        <v>3.0581039755351682E-3</v>
      </c>
      <c r="I92" s="8">
        <f t="shared" si="21"/>
        <v>2.9154518950437317E-3</v>
      </c>
      <c r="J92" s="8">
        <f t="shared" si="22"/>
        <v>3.6101083032490976E-3</v>
      </c>
      <c r="K92" s="8">
        <f t="shared" si="25"/>
        <v>1</v>
      </c>
      <c r="L92" s="8">
        <f t="shared" si="26"/>
        <v>-0.5</v>
      </c>
      <c r="M92" s="8" t="str">
        <f t="shared" si="23"/>
        <v/>
      </c>
      <c r="N92" s="16">
        <f t="shared" si="24"/>
        <v>-1.5290519877675841E-3</v>
      </c>
    </row>
    <row r="93" spans="1:14" x14ac:dyDescent="0.2">
      <c r="A93" s="45"/>
      <c r="B93" s="35" t="s">
        <v>81</v>
      </c>
      <c r="C93" s="32">
        <v>1</v>
      </c>
      <c r="D93" s="7">
        <v>1</v>
      </c>
      <c r="E93" s="7">
        <v>1</v>
      </c>
      <c r="F93" s="7">
        <v>2</v>
      </c>
      <c r="G93" s="8">
        <f t="shared" si="19"/>
        <v>1.2610340479192938E-3</v>
      </c>
      <c r="H93" s="8">
        <f t="shared" si="20"/>
        <v>1.5290519877675841E-3</v>
      </c>
      <c r="I93" s="8">
        <f t="shared" si="21"/>
        <v>2.9154518950437317E-3</v>
      </c>
      <c r="J93" s="8">
        <f t="shared" si="22"/>
        <v>7.2202166064981952E-3</v>
      </c>
      <c r="K93" s="8">
        <f t="shared" si="25"/>
        <v>0</v>
      </c>
      <c r="L93" s="8">
        <f t="shared" si="26"/>
        <v>1</v>
      </c>
      <c r="M93" s="8">
        <f t="shared" si="23"/>
        <v>0</v>
      </c>
      <c r="N93" s="16">
        <f t="shared" si="24"/>
        <v>1.5290519877675841E-3</v>
      </c>
    </row>
    <row r="94" spans="1:14" x14ac:dyDescent="0.2">
      <c r="A94" s="45"/>
      <c r="B94" s="35" t="s">
        <v>82</v>
      </c>
      <c r="C94" s="32">
        <v>0</v>
      </c>
      <c r="D94" s="7">
        <v>0</v>
      </c>
      <c r="E94" s="7">
        <v>0</v>
      </c>
      <c r="F94" s="7">
        <v>0</v>
      </c>
      <c r="G94" s="8" t="str">
        <f t="shared" si="19"/>
        <v/>
      </c>
      <c r="H94" s="8" t="str">
        <f t="shared" si="20"/>
        <v/>
      </c>
      <c r="I94" s="8" t="str">
        <f t="shared" si="21"/>
        <v/>
      </c>
      <c r="J94" s="8" t="str">
        <f t="shared" si="22"/>
        <v/>
      </c>
      <c r="K94" s="8" t="str">
        <f t="shared" si="25"/>
        <v xml:space="preserve"> </v>
      </c>
      <c r="L94" s="8" t="str">
        <f t="shared" si="26"/>
        <v xml:space="preserve"> </v>
      </c>
      <c r="M94" s="8" t="str">
        <f t="shared" si="23"/>
        <v/>
      </c>
      <c r="N94" s="16" t="str">
        <f t="shared" si="24"/>
        <v/>
      </c>
    </row>
    <row r="95" spans="1:14" x14ac:dyDescent="0.2">
      <c r="A95" s="45" t="s">
        <v>76</v>
      </c>
      <c r="B95" s="35" t="s">
        <v>83</v>
      </c>
      <c r="C95" s="32">
        <v>0</v>
      </c>
      <c r="D95" s="7">
        <v>0</v>
      </c>
      <c r="E95" s="7">
        <v>0</v>
      </c>
      <c r="F95" s="7">
        <v>0</v>
      </c>
      <c r="G95" s="8" t="str">
        <f t="shared" si="19"/>
        <v/>
      </c>
      <c r="H95" s="8" t="str">
        <f t="shared" si="20"/>
        <v/>
      </c>
      <c r="I95" s="8" t="str">
        <f t="shared" si="21"/>
        <v/>
      </c>
      <c r="J95" s="8" t="str">
        <f t="shared" si="22"/>
        <v/>
      </c>
      <c r="K95" s="8" t="str">
        <f t="shared" si="25"/>
        <v xml:space="preserve"> </v>
      </c>
      <c r="L95" s="8" t="str">
        <f t="shared" si="26"/>
        <v xml:space="preserve"> </v>
      </c>
      <c r="M95" s="8" t="str">
        <f t="shared" si="23"/>
        <v/>
      </c>
      <c r="N95" s="16" t="str">
        <f t="shared" si="24"/>
        <v/>
      </c>
    </row>
    <row r="96" spans="1:14" x14ac:dyDescent="0.2">
      <c r="A96" s="45" t="s">
        <v>76</v>
      </c>
      <c r="B96" s="35" t="s">
        <v>84</v>
      </c>
      <c r="C96" s="32">
        <v>0</v>
      </c>
      <c r="D96" s="7">
        <v>0</v>
      </c>
      <c r="E96" s="7">
        <v>0</v>
      </c>
      <c r="F96" s="7">
        <v>0</v>
      </c>
      <c r="G96" s="8" t="str">
        <f t="shared" si="19"/>
        <v/>
      </c>
      <c r="H96" s="8" t="str">
        <f t="shared" si="20"/>
        <v/>
      </c>
      <c r="I96" s="8" t="str">
        <f t="shared" si="21"/>
        <v/>
      </c>
      <c r="J96" s="8" t="str">
        <f t="shared" si="22"/>
        <v/>
      </c>
      <c r="K96" s="8" t="str">
        <f t="shared" si="25"/>
        <v xml:space="preserve"> </v>
      </c>
      <c r="L96" s="8" t="str">
        <f t="shared" si="26"/>
        <v xml:space="preserve"> </v>
      </c>
      <c r="M96" s="8" t="str">
        <f t="shared" si="23"/>
        <v/>
      </c>
      <c r="N96" s="16" t="str">
        <f t="shared" si="24"/>
        <v/>
      </c>
    </row>
    <row r="97" spans="1:14" x14ac:dyDescent="0.2">
      <c r="A97" s="45"/>
      <c r="B97" s="35" t="s">
        <v>85</v>
      </c>
      <c r="C97" s="32">
        <v>4</v>
      </c>
      <c r="D97" s="7">
        <v>2</v>
      </c>
      <c r="E97" s="7">
        <v>2</v>
      </c>
      <c r="F97" s="7">
        <v>0</v>
      </c>
      <c r="G97" s="8">
        <f t="shared" si="19"/>
        <v>5.0441361916771753E-3</v>
      </c>
      <c r="H97" s="8">
        <f t="shared" si="20"/>
        <v>3.0581039755351682E-3</v>
      </c>
      <c r="I97" s="8">
        <f t="shared" si="21"/>
        <v>5.8309037900874635E-3</v>
      </c>
      <c r="J97" s="8" t="str">
        <f t="shared" si="22"/>
        <v/>
      </c>
      <c r="K97" s="8">
        <f t="shared" si="25"/>
        <v>-0.5</v>
      </c>
      <c r="L97" s="8">
        <f t="shared" si="26"/>
        <v>-1</v>
      </c>
      <c r="M97" s="8">
        <f t="shared" si="23"/>
        <v>-2.5220680958385876E-3</v>
      </c>
      <c r="N97" s="16">
        <f t="shared" si="24"/>
        <v>-3.0581039755351682E-3</v>
      </c>
    </row>
    <row r="98" spans="1:14" x14ac:dyDescent="0.2">
      <c r="A98" s="45"/>
      <c r="B98" s="35" t="s">
        <v>86</v>
      </c>
      <c r="C98" s="32">
        <v>0</v>
      </c>
      <c r="D98" s="7">
        <v>0</v>
      </c>
      <c r="E98" s="7">
        <v>0</v>
      </c>
      <c r="F98" s="7">
        <v>2</v>
      </c>
      <c r="G98" s="8" t="str">
        <f t="shared" si="19"/>
        <v/>
      </c>
      <c r="H98" s="8" t="str">
        <f t="shared" si="20"/>
        <v/>
      </c>
      <c r="I98" s="8" t="str">
        <f t="shared" si="21"/>
        <v/>
      </c>
      <c r="J98" s="8">
        <f t="shared" si="22"/>
        <v>7.2202166064981952E-3</v>
      </c>
      <c r="K98" s="8" t="str">
        <f t="shared" si="25"/>
        <v xml:space="preserve"> </v>
      </c>
      <c r="L98" s="8">
        <f t="shared" si="26"/>
        <v>1</v>
      </c>
      <c r="M98" s="8" t="str">
        <f t="shared" si="23"/>
        <v/>
      </c>
      <c r="N98" s="16" t="str">
        <f t="shared" si="24"/>
        <v/>
      </c>
    </row>
    <row r="99" spans="1:14" x14ac:dyDescent="0.2">
      <c r="A99" s="45"/>
      <c r="B99" s="35" t="s">
        <v>87</v>
      </c>
      <c r="C99" s="32">
        <v>15</v>
      </c>
      <c r="D99" s="7">
        <v>9</v>
      </c>
      <c r="E99" s="7">
        <v>1</v>
      </c>
      <c r="F99" s="7">
        <v>2</v>
      </c>
      <c r="G99" s="8">
        <f t="shared" si="19"/>
        <v>1.8915510718789406E-2</v>
      </c>
      <c r="H99" s="8">
        <f t="shared" si="20"/>
        <v>1.3761467889908258E-2</v>
      </c>
      <c r="I99" s="8">
        <f t="shared" si="21"/>
        <v>2.9154518950437317E-3</v>
      </c>
      <c r="J99" s="8">
        <f t="shared" si="22"/>
        <v>7.2202166064981952E-3</v>
      </c>
      <c r="K99" s="8">
        <f t="shared" si="25"/>
        <v>-0.93333333333333335</v>
      </c>
      <c r="L99" s="8">
        <f t="shared" si="26"/>
        <v>-0.77777777777777779</v>
      </c>
      <c r="M99" s="8">
        <f t="shared" si="23"/>
        <v>-1.7654476670870112E-2</v>
      </c>
      <c r="N99" s="16">
        <f t="shared" si="24"/>
        <v>-1.070336391437309E-2</v>
      </c>
    </row>
    <row r="100" spans="1:14" x14ac:dyDescent="0.2">
      <c r="A100" s="45"/>
      <c r="B100" s="35" t="s">
        <v>88</v>
      </c>
      <c r="C100" s="32">
        <v>45</v>
      </c>
      <c r="D100" s="7">
        <v>35</v>
      </c>
      <c r="E100" s="7">
        <v>2</v>
      </c>
      <c r="F100" s="7">
        <v>5</v>
      </c>
      <c r="G100" s="8">
        <f t="shared" si="19"/>
        <v>5.6746532156368219E-2</v>
      </c>
      <c r="H100" s="8">
        <f t="shared" si="20"/>
        <v>5.3516819571865444E-2</v>
      </c>
      <c r="I100" s="8">
        <f t="shared" si="21"/>
        <v>5.8309037900874635E-3</v>
      </c>
      <c r="J100" s="8">
        <f t="shared" si="22"/>
        <v>1.8050541516245487E-2</v>
      </c>
      <c r="K100" s="8">
        <f t="shared" si="25"/>
        <v>-0.9555555555555556</v>
      </c>
      <c r="L100" s="8">
        <f t="shared" si="26"/>
        <v>-0.8571428571428571</v>
      </c>
      <c r="M100" s="8">
        <f t="shared" si="23"/>
        <v>-5.4224464060529637E-2</v>
      </c>
      <c r="N100" s="16">
        <f t="shared" si="24"/>
        <v>-4.5871559633027519E-2</v>
      </c>
    </row>
    <row r="101" spans="1:14" x14ac:dyDescent="0.2">
      <c r="A101" s="45"/>
      <c r="B101" s="35" t="s">
        <v>89</v>
      </c>
      <c r="C101" s="32">
        <v>0</v>
      </c>
      <c r="D101" s="7">
        <v>0</v>
      </c>
      <c r="E101" s="7">
        <v>1</v>
      </c>
      <c r="F101" s="7">
        <v>5</v>
      </c>
      <c r="G101" s="8" t="str">
        <f t="shared" si="19"/>
        <v/>
      </c>
      <c r="H101" s="8" t="str">
        <f t="shared" si="20"/>
        <v/>
      </c>
      <c r="I101" s="8">
        <f t="shared" si="21"/>
        <v>2.9154518950437317E-3</v>
      </c>
      <c r="J101" s="8">
        <f t="shared" si="22"/>
        <v>1.8050541516245487E-2</v>
      </c>
      <c r="K101" s="8">
        <f t="shared" si="25"/>
        <v>1</v>
      </c>
      <c r="L101" s="8">
        <f t="shared" si="26"/>
        <v>1</v>
      </c>
      <c r="M101" s="8" t="str">
        <f t="shared" si="23"/>
        <v/>
      </c>
      <c r="N101" s="16" t="str">
        <f t="shared" si="24"/>
        <v/>
      </c>
    </row>
    <row r="102" spans="1:14" x14ac:dyDescent="0.2">
      <c r="A102" s="45" t="s">
        <v>76</v>
      </c>
      <c r="B102" s="35" t="s">
        <v>90</v>
      </c>
      <c r="C102" s="32">
        <v>0</v>
      </c>
      <c r="D102" s="7">
        <v>0</v>
      </c>
      <c r="E102" s="7">
        <v>31</v>
      </c>
      <c r="F102" s="7">
        <v>3</v>
      </c>
      <c r="G102" s="8" t="str">
        <f t="shared" si="19"/>
        <v/>
      </c>
      <c r="H102" s="8" t="str">
        <f t="shared" si="20"/>
        <v/>
      </c>
      <c r="I102" s="8">
        <f t="shared" si="21"/>
        <v>9.0379008746355682E-2</v>
      </c>
      <c r="J102" s="8">
        <f t="shared" si="22"/>
        <v>1.0830324909747292E-2</v>
      </c>
      <c r="K102" s="8">
        <f t="shared" si="25"/>
        <v>1</v>
      </c>
      <c r="L102" s="8">
        <f t="shared" si="26"/>
        <v>1</v>
      </c>
      <c r="M102" s="8" t="str">
        <f t="shared" si="23"/>
        <v/>
      </c>
      <c r="N102" s="16" t="str">
        <f t="shared" si="24"/>
        <v/>
      </c>
    </row>
    <row r="103" spans="1:14" x14ac:dyDescent="0.2">
      <c r="A103" s="45"/>
      <c r="B103" s="35" t="s">
        <v>91</v>
      </c>
      <c r="C103" s="32">
        <v>6</v>
      </c>
      <c r="D103" s="7">
        <v>14</v>
      </c>
      <c r="E103" s="7">
        <v>7</v>
      </c>
      <c r="F103" s="7">
        <v>10</v>
      </c>
      <c r="G103" s="8">
        <f t="shared" si="19"/>
        <v>7.5662042875157629E-3</v>
      </c>
      <c r="H103" s="8">
        <f t="shared" si="20"/>
        <v>2.1406727828746176E-2</v>
      </c>
      <c r="I103" s="8">
        <f t="shared" si="21"/>
        <v>2.0408163265306121E-2</v>
      </c>
      <c r="J103" s="8">
        <f t="shared" si="22"/>
        <v>3.6101083032490974E-2</v>
      </c>
      <c r="K103" s="8">
        <f t="shared" si="25"/>
        <v>0.16666666666666666</v>
      </c>
      <c r="L103" s="8">
        <f t="shared" si="26"/>
        <v>-0.2857142857142857</v>
      </c>
      <c r="M103" s="8">
        <f t="shared" si="23"/>
        <v>1.2610340479192938E-3</v>
      </c>
      <c r="N103" s="16">
        <f t="shared" si="24"/>
        <v>-6.1162079510703356E-3</v>
      </c>
    </row>
    <row r="104" spans="1:14" x14ac:dyDescent="0.2">
      <c r="A104" s="45"/>
      <c r="B104" s="35" t="s">
        <v>92</v>
      </c>
      <c r="C104" s="32">
        <v>1</v>
      </c>
      <c r="D104" s="7">
        <v>6</v>
      </c>
      <c r="E104" s="7">
        <v>0</v>
      </c>
      <c r="F104" s="7">
        <v>3</v>
      </c>
      <c r="G104" s="8">
        <f t="shared" si="19"/>
        <v>1.2610340479192938E-3</v>
      </c>
      <c r="H104" s="8">
        <f t="shared" si="20"/>
        <v>9.1743119266055051E-3</v>
      </c>
      <c r="I104" s="8" t="str">
        <f t="shared" si="21"/>
        <v/>
      </c>
      <c r="J104" s="8">
        <f t="shared" si="22"/>
        <v>1.0830324909747292E-2</v>
      </c>
      <c r="K104" s="8">
        <f t="shared" si="25"/>
        <v>-1</v>
      </c>
      <c r="L104" s="8">
        <f t="shared" si="26"/>
        <v>-0.5</v>
      </c>
      <c r="M104" s="8">
        <f t="shared" si="23"/>
        <v>-1.2610340479192938E-3</v>
      </c>
      <c r="N104" s="16">
        <f t="shared" si="24"/>
        <v>-4.5871559633027525E-3</v>
      </c>
    </row>
    <row r="105" spans="1:14" x14ac:dyDescent="0.2">
      <c r="A105" s="45"/>
      <c r="B105" s="35" t="s">
        <v>93</v>
      </c>
      <c r="C105" s="32">
        <v>1</v>
      </c>
      <c r="D105" s="7">
        <v>1</v>
      </c>
      <c r="E105" s="7">
        <v>0</v>
      </c>
      <c r="F105" s="7">
        <v>1</v>
      </c>
      <c r="G105" s="8">
        <f t="shared" si="19"/>
        <v>1.2610340479192938E-3</v>
      </c>
      <c r="H105" s="8">
        <f t="shared" si="20"/>
        <v>1.5290519877675841E-3</v>
      </c>
      <c r="I105" s="8" t="str">
        <f t="shared" si="21"/>
        <v/>
      </c>
      <c r="J105" s="8">
        <f t="shared" si="22"/>
        <v>3.6101083032490976E-3</v>
      </c>
      <c r="K105" s="8">
        <f t="shared" si="25"/>
        <v>-1</v>
      </c>
      <c r="L105" s="8">
        <f t="shared" si="26"/>
        <v>0</v>
      </c>
      <c r="M105" s="8">
        <f t="shared" si="23"/>
        <v>-1.2610340479192938E-3</v>
      </c>
      <c r="N105" s="16">
        <f t="shared" si="24"/>
        <v>0</v>
      </c>
    </row>
    <row r="106" spans="1:14" x14ac:dyDescent="0.2">
      <c r="A106" s="45"/>
      <c r="B106" s="35" t="s">
        <v>94</v>
      </c>
      <c r="C106" s="32">
        <v>6</v>
      </c>
      <c r="D106" s="7">
        <v>23</v>
      </c>
      <c r="E106" s="7">
        <v>2</v>
      </c>
      <c r="F106" s="7">
        <v>5</v>
      </c>
      <c r="G106" s="8">
        <f t="shared" si="19"/>
        <v>7.5662042875157629E-3</v>
      </c>
      <c r="H106" s="8">
        <f t="shared" si="20"/>
        <v>3.5168195718654434E-2</v>
      </c>
      <c r="I106" s="8">
        <f t="shared" si="21"/>
        <v>5.8309037900874635E-3</v>
      </c>
      <c r="J106" s="8">
        <f t="shared" si="22"/>
        <v>1.8050541516245487E-2</v>
      </c>
      <c r="K106" s="8">
        <f t="shared" si="25"/>
        <v>-0.66666666666666663</v>
      </c>
      <c r="L106" s="8">
        <f t="shared" si="26"/>
        <v>-0.78260869565217395</v>
      </c>
      <c r="M106" s="8">
        <f t="shared" si="23"/>
        <v>-5.0441361916771753E-3</v>
      </c>
      <c r="N106" s="16">
        <f t="shared" si="24"/>
        <v>-2.7522935779816515E-2</v>
      </c>
    </row>
    <row r="107" spans="1:14" x14ac:dyDescent="0.2">
      <c r="A107" s="45"/>
      <c r="B107" s="35" t="s">
        <v>95</v>
      </c>
      <c r="C107" s="32">
        <v>2</v>
      </c>
      <c r="D107" s="7">
        <v>1</v>
      </c>
      <c r="E107" s="7">
        <v>1</v>
      </c>
      <c r="F107" s="7">
        <v>1</v>
      </c>
      <c r="G107" s="8">
        <f t="shared" si="19"/>
        <v>2.5220680958385876E-3</v>
      </c>
      <c r="H107" s="8">
        <f t="shared" si="20"/>
        <v>1.5290519877675841E-3</v>
      </c>
      <c r="I107" s="8">
        <f t="shared" si="21"/>
        <v>2.9154518950437317E-3</v>
      </c>
      <c r="J107" s="8">
        <f t="shared" si="22"/>
        <v>3.6101083032490976E-3</v>
      </c>
      <c r="K107" s="8">
        <f t="shared" si="25"/>
        <v>-0.5</v>
      </c>
      <c r="L107" s="8">
        <f t="shared" si="26"/>
        <v>0</v>
      </c>
      <c r="M107" s="8">
        <f t="shared" si="23"/>
        <v>-1.2610340479192938E-3</v>
      </c>
      <c r="N107" s="16">
        <f t="shared" si="24"/>
        <v>0</v>
      </c>
    </row>
    <row r="108" spans="1:14" x14ac:dyDescent="0.2">
      <c r="A108" s="45"/>
      <c r="B108" s="35" t="s">
        <v>96</v>
      </c>
      <c r="C108" s="32">
        <v>0</v>
      </c>
      <c r="D108" s="7">
        <v>2</v>
      </c>
      <c r="E108" s="7">
        <v>0</v>
      </c>
      <c r="F108" s="7">
        <v>1</v>
      </c>
      <c r="G108" s="8" t="str">
        <f t="shared" si="19"/>
        <v/>
      </c>
      <c r="H108" s="8">
        <f t="shared" si="20"/>
        <v>3.0581039755351682E-3</v>
      </c>
      <c r="I108" s="8" t="str">
        <f t="shared" si="21"/>
        <v/>
      </c>
      <c r="J108" s="8">
        <f t="shared" si="22"/>
        <v>3.6101083032490976E-3</v>
      </c>
      <c r="K108" s="8" t="str">
        <f t="shared" si="25"/>
        <v xml:space="preserve"> </v>
      </c>
      <c r="L108" s="8">
        <f t="shared" si="26"/>
        <v>-0.5</v>
      </c>
      <c r="M108" s="8" t="str">
        <f t="shared" si="23"/>
        <v/>
      </c>
      <c r="N108" s="16">
        <f t="shared" si="24"/>
        <v>-1.5290519877675841E-3</v>
      </c>
    </row>
    <row r="109" spans="1:14" x14ac:dyDescent="0.2">
      <c r="A109" s="45"/>
      <c r="B109" s="35" t="s">
        <v>97</v>
      </c>
      <c r="C109" s="32">
        <v>0</v>
      </c>
      <c r="D109" s="7">
        <v>0</v>
      </c>
      <c r="E109" s="7">
        <v>0</v>
      </c>
      <c r="F109" s="7">
        <v>1</v>
      </c>
      <c r="G109" s="8" t="str">
        <f t="shared" si="19"/>
        <v/>
      </c>
      <c r="H109" s="8" t="str">
        <f t="shared" si="20"/>
        <v/>
      </c>
      <c r="I109" s="8" t="str">
        <f t="shared" si="21"/>
        <v/>
      </c>
      <c r="J109" s="8">
        <f t="shared" si="22"/>
        <v>3.6101083032490976E-3</v>
      </c>
      <c r="K109" s="8" t="str">
        <f t="shared" si="25"/>
        <v xml:space="preserve"> </v>
      </c>
      <c r="L109" s="8">
        <f t="shared" si="26"/>
        <v>1</v>
      </c>
      <c r="M109" s="8" t="str">
        <f t="shared" si="23"/>
        <v/>
      </c>
      <c r="N109" s="16" t="str">
        <f t="shared" si="24"/>
        <v/>
      </c>
    </row>
    <row r="110" spans="1:14" x14ac:dyDescent="0.2">
      <c r="A110" s="45"/>
      <c r="B110" s="35" t="s">
        <v>98</v>
      </c>
      <c r="C110" s="32">
        <v>0</v>
      </c>
      <c r="D110" s="7">
        <v>0</v>
      </c>
      <c r="E110" s="7">
        <v>0</v>
      </c>
      <c r="F110" s="7">
        <v>0</v>
      </c>
      <c r="G110" s="8" t="str">
        <f t="shared" si="19"/>
        <v/>
      </c>
      <c r="H110" s="8" t="str">
        <f t="shared" si="20"/>
        <v/>
      </c>
      <c r="I110" s="8" t="str">
        <f t="shared" si="21"/>
        <v/>
      </c>
      <c r="J110" s="8" t="str">
        <f t="shared" si="22"/>
        <v/>
      </c>
      <c r="K110" s="8" t="str">
        <f t="shared" si="25"/>
        <v xml:space="preserve"> </v>
      </c>
      <c r="L110" s="8" t="str">
        <f t="shared" si="26"/>
        <v xml:space="preserve"> </v>
      </c>
      <c r="M110" s="8" t="str">
        <f t="shared" si="23"/>
        <v/>
      </c>
      <c r="N110" s="16" t="str">
        <f t="shared" si="24"/>
        <v/>
      </c>
    </row>
    <row r="111" spans="1:14" x14ac:dyDescent="0.2">
      <c r="A111" s="45"/>
      <c r="B111" s="35" t="s">
        <v>99</v>
      </c>
      <c r="C111" s="32">
        <v>8</v>
      </c>
      <c r="D111" s="7">
        <v>12</v>
      </c>
      <c r="E111" s="7">
        <v>4</v>
      </c>
      <c r="F111" s="7">
        <v>6</v>
      </c>
      <c r="G111" s="8">
        <f t="shared" si="19"/>
        <v>1.0088272383354351E-2</v>
      </c>
      <c r="H111" s="8">
        <f t="shared" si="20"/>
        <v>1.834862385321101E-2</v>
      </c>
      <c r="I111" s="8">
        <f t="shared" si="21"/>
        <v>1.1661807580174927E-2</v>
      </c>
      <c r="J111" s="8">
        <f t="shared" si="22"/>
        <v>2.1660649819494584E-2</v>
      </c>
      <c r="K111" s="8">
        <f t="shared" si="25"/>
        <v>-0.5</v>
      </c>
      <c r="L111" s="8">
        <f t="shared" si="26"/>
        <v>-0.5</v>
      </c>
      <c r="M111" s="8">
        <f t="shared" si="23"/>
        <v>-5.0441361916771753E-3</v>
      </c>
      <c r="N111" s="16">
        <f t="shared" si="24"/>
        <v>-9.1743119266055051E-3</v>
      </c>
    </row>
    <row r="112" spans="1:14" x14ac:dyDescent="0.2">
      <c r="A112" s="45"/>
      <c r="B112" s="35" t="s">
        <v>100</v>
      </c>
      <c r="C112" s="32">
        <v>0</v>
      </c>
      <c r="D112" s="7">
        <v>0</v>
      </c>
      <c r="E112" s="7">
        <v>0</v>
      </c>
      <c r="F112" s="7">
        <v>0</v>
      </c>
      <c r="G112" s="8" t="str">
        <f t="shared" si="19"/>
        <v/>
      </c>
      <c r="H112" s="8" t="str">
        <f t="shared" si="20"/>
        <v/>
      </c>
      <c r="I112" s="8" t="str">
        <f t="shared" si="21"/>
        <v/>
      </c>
      <c r="J112" s="8" t="str">
        <f t="shared" si="22"/>
        <v/>
      </c>
      <c r="K112" s="8" t="str">
        <f t="shared" si="25"/>
        <v xml:space="preserve"> </v>
      </c>
      <c r="L112" s="8" t="str">
        <f t="shared" si="26"/>
        <v xml:space="preserve"> </v>
      </c>
      <c r="M112" s="8" t="str">
        <f t="shared" si="23"/>
        <v/>
      </c>
      <c r="N112" s="16" t="str">
        <f t="shared" si="24"/>
        <v/>
      </c>
    </row>
    <row r="113" spans="1:14" x14ac:dyDescent="0.2">
      <c r="A113" s="45"/>
      <c r="B113" s="35" t="s">
        <v>101</v>
      </c>
      <c r="C113" s="32">
        <v>1</v>
      </c>
      <c r="D113" s="7">
        <v>0</v>
      </c>
      <c r="E113" s="7">
        <v>0</v>
      </c>
      <c r="F113" s="7">
        <v>1</v>
      </c>
      <c r="G113" s="8">
        <f t="shared" ref="G113:G144" si="27">+IF(C113=0,"",C113/C$81)</f>
        <v>1.2610340479192938E-3</v>
      </c>
      <c r="H113" s="8" t="str">
        <f t="shared" ref="H113:H144" si="28">+IF(D113=0,"",D113/D$81)</f>
        <v/>
      </c>
      <c r="I113" s="8" t="str">
        <f t="shared" ref="I113:I144" si="29">+IF(E113=0,"",E113/E$81)</f>
        <v/>
      </c>
      <c r="J113" s="8">
        <f t="shared" ref="J113:J144" si="30">+IF(F113=0,"",F113/F$81)</f>
        <v>3.6101083032490976E-3</v>
      </c>
      <c r="K113" s="8">
        <f t="shared" si="25"/>
        <v>-1</v>
      </c>
      <c r="L113" s="8">
        <f t="shared" si="26"/>
        <v>1</v>
      </c>
      <c r="M113" s="8">
        <f t="shared" ref="M113:M144" si="31">+IF(OR(AND(G113=""),(K113="")),"",G113*K113)</f>
        <v>-1.2610340479192938E-3</v>
      </c>
      <c r="N113" s="16" t="str">
        <f t="shared" ref="N113:N144" si="32">+IF(OR(AND(H113=""),(L113="")),"",H113*L113)</f>
        <v/>
      </c>
    </row>
    <row r="114" spans="1:14" x14ac:dyDescent="0.2">
      <c r="A114" s="45"/>
      <c r="B114" s="35" t="s">
        <v>102</v>
      </c>
      <c r="C114" s="32">
        <v>1</v>
      </c>
      <c r="D114" s="7">
        <v>1</v>
      </c>
      <c r="E114" s="7">
        <v>0</v>
      </c>
      <c r="F114" s="7">
        <v>1</v>
      </c>
      <c r="G114" s="8">
        <f t="shared" si="27"/>
        <v>1.2610340479192938E-3</v>
      </c>
      <c r="H114" s="8">
        <f t="shared" si="28"/>
        <v>1.5290519877675841E-3</v>
      </c>
      <c r="I114" s="8" t="str">
        <f t="shared" si="29"/>
        <v/>
      </c>
      <c r="J114" s="8">
        <f t="shared" si="30"/>
        <v>3.6101083032490976E-3</v>
      </c>
      <c r="K114" s="8">
        <f t="shared" ref="K114:K145" si="33">+IF(AND(C114=0,E114=0)," ",IF(C114=0,1,IF(E114=0,-1,(E114-C114)/C114)))</f>
        <v>-1</v>
      </c>
      <c r="L114" s="8">
        <f t="shared" ref="L114:L145" si="34">+IF(AND(D114=0,F114=0)," ",IF(D114=0,1,IF(F114=0,-1,(F114-D114)/D114)))</f>
        <v>0</v>
      </c>
      <c r="M114" s="8">
        <f t="shared" si="31"/>
        <v>-1.2610340479192938E-3</v>
      </c>
      <c r="N114" s="16">
        <f t="shared" si="32"/>
        <v>0</v>
      </c>
    </row>
    <row r="115" spans="1:14" x14ac:dyDescent="0.2">
      <c r="A115" s="45"/>
      <c r="B115" s="35" t="s">
        <v>103</v>
      </c>
      <c r="C115" s="32">
        <v>10</v>
      </c>
      <c r="D115" s="7">
        <v>44</v>
      </c>
      <c r="E115" s="7">
        <v>0</v>
      </c>
      <c r="F115" s="7">
        <v>12</v>
      </c>
      <c r="G115" s="8">
        <f t="shared" si="27"/>
        <v>1.2610340479192938E-2</v>
      </c>
      <c r="H115" s="8">
        <f t="shared" si="28"/>
        <v>6.7278287461773695E-2</v>
      </c>
      <c r="I115" s="8" t="str">
        <f t="shared" si="29"/>
        <v/>
      </c>
      <c r="J115" s="8">
        <f t="shared" si="30"/>
        <v>4.3321299638989168E-2</v>
      </c>
      <c r="K115" s="8">
        <f t="shared" si="33"/>
        <v>-1</v>
      </c>
      <c r="L115" s="8">
        <f t="shared" si="34"/>
        <v>-0.72727272727272729</v>
      </c>
      <c r="M115" s="8">
        <f t="shared" si="31"/>
        <v>-1.2610340479192938E-2</v>
      </c>
      <c r="N115" s="16">
        <f t="shared" si="32"/>
        <v>-4.8929663608562692E-2</v>
      </c>
    </row>
    <row r="116" spans="1:14" x14ac:dyDescent="0.2">
      <c r="A116" s="45"/>
      <c r="B116" s="35" t="s">
        <v>104</v>
      </c>
      <c r="C116" s="32">
        <v>24</v>
      </c>
      <c r="D116" s="7">
        <v>14</v>
      </c>
      <c r="E116" s="7">
        <v>9</v>
      </c>
      <c r="F116" s="7">
        <v>11</v>
      </c>
      <c r="G116" s="8">
        <f t="shared" si="27"/>
        <v>3.0264817150063052E-2</v>
      </c>
      <c r="H116" s="8">
        <f t="shared" si="28"/>
        <v>2.1406727828746176E-2</v>
      </c>
      <c r="I116" s="8">
        <f t="shared" si="29"/>
        <v>2.6239067055393587E-2</v>
      </c>
      <c r="J116" s="8">
        <f t="shared" si="30"/>
        <v>3.9711191335740074E-2</v>
      </c>
      <c r="K116" s="8">
        <f t="shared" si="33"/>
        <v>-0.625</v>
      </c>
      <c r="L116" s="8">
        <f t="shared" si="34"/>
        <v>-0.21428571428571427</v>
      </c>
      <c r="M116" s="8">
        <f t="shared" si="31"/>
        <v>-1.8915510718789406E-2</v>
      </c>
      <c r="N116" s="16">
        <f t="shared" si="32"/>
        <v>-4.5871559633027517E-3</v>
      </c>
    </row>
    <row r="117" spans="1:14" x14ac:dyDescent="0.2">
      <c r="A117" s="45"/>
      <c r="B117" s="35" t="s">
        <v>105</v>
      </c>
      <c r="C117" s="32">
        <v>0</v>
      </c>
      <c r="D117" s="7">
        <v>0</v>
      </c>
      <c r="E117" s="7">
        <v>0</v>
      </c>
      <c r="F117" s="7">
        <v>0</v>
      </c>
      <c r="G117" s="8" t="str">
        <f t="shared" si="27"/>
        <v/>
      </c>
      <c r="H117" s="8" t="str">
        <f t="shared" si="28"/>
        <v/>
      </c>
      <c r="I117" s="8" t="str">
        <f t="shared" si="29"/>
        <v/>
      </c>
      <c r="J117" s="8" t="str">
        <f t="shared" si="30"/>
        <v/>
      </c>
      <c r="K117" s="8" t="str">
        <f t="shared" si="33"/>
        <v xml:space="preserve"> </v>
      </c>
      <c r="L117" s="8" t="str">
        <f t="shared" si="34"/>
        <v xml:space="preserve"> </v>
      </c>
      <c r="M117" s="8" t="str">
        <f t="shared" si="31"/>
        <v/>
      </c>
      <c r="N117" s="16" t="str">
        <f t="shared" si="32"/>
        <v/>
      </c>
    </row>
    <row r="118" spans="1:14" x14ac:dyDescent="0.2">
      <c r="A118" s="45"/>
      <c r="B118" s="35" t="s">
        <v>106</v>
      </c>
      <c r="C118" s="32">
        <v>43</v>
      </c>
      <c r="D118" s="7">
        <v>82</v>
      </c>
      <c r="E118" s="7">
        <v>2</v>
      </c>
      <c r="F118" s="7">
        <v>9</v>
      </c>
      <c r="G118" s="8">
        <f t="shared" si="27"/>
        <v>5.4224464060529637E-2</v>
      </c>
      <c r="H118" s="8">
        <f t="shared" si="28"/>
        <v>0.12538226299694188</v>
      </c>
      <c r="I118" s="8">
        <f t="shared" si="29"/>
        <v>5.8309037900874635E-3</v>
      </c>
      <c r="J118" s="8">
        <f t="shared" si="30"/>
        <v>3.2490974729241874E-2</v>
      </c>
      <c r="K118" s="8">
        <f t="shared" si="33"/>
        <v>-0.95348837209302328</v>
      </c>
      <c r="L118" s="8">
        <f t="shared" si="34"/>
        <v>-0.8902439024390244</v>
      </c>
      <c r="M118" s="8">
        <f t="shared" si="31"/>
        <v>-5.1702395964691047E-2</v>
      </c>
      <c r="N118" s="16">
        <f t="shared" si="32"/>
        <v>-0.11162079510703363</v>
      </c>
    </row>
    <row r="119" spans="1:14" x14ac:dyDescent="0.2">
      <c r="A119" s="45"/>
      <c r="B119" s="35" t="s">
        <v>107</v>
      </c>
      <c r="C119" s="32">
        <v>0</v>
      </c>
      <c r="D119" s="7">
        <v>1</v>
      </c>
      <c r="E119" s="7">
        <v>0</v>
      </c>
      <c r="F119" s="7">
        <v>0</v>
      </c>
      <c r="G119" s="8" t="str">
        <f t="shared" si="27"/>
        <v/>
      </c>
      <c r="H119" s="8">
        <f t="shared" si="28"/>
        <v>1.5290519877675841E-3</v>
      </c>
      <c r="I119" s="8" t="str">
        <f t="shared" si="29"/>
        <v/>
      </c>
      <c r="J119" s="8" t="str">
        <f t="shared" si="30"/>
        <v/>
      </c>
      <c r="K119" s="8" t="str">
        <f t="shared" si="33"/>
        <v xml:space="preserve"> </v>
      </c>
      <c r="L119" s="8">
        <f t="shared" si="34"/>
        <v>-1</v>
      </c>
      <c r="M119" s="8" t="str">
        <f t="shared" si="31"/>
        <v/>
      </c>
      <c r="N119" s="16">
        <f t="shared" si="32"/>
        <v>-1.5290519877675841E-3</v>
      </c>
    </row>
    <row r="120" spans="1:14" x14ac:dyDescent="0.2">
      <c r="A120" s="45"/>
      <c r="B120" s="35" t="s">
        <v>108</v>
      </c>
      <c r="C120" s="32">
        <v>0</v>
      </c>
      <c r="D120" s="7">
        <v>1</v>
      </c>
      <c r="E120" s="7">
        <v>0</v>
      </c>
      <c r="F120" s="7">
        <v>1</v>
      </c>
      <c r="G120" s="8" t="str">
        <f t="shared" si="27"/>
        <v/>
      </c>
      <c r="H120" s="8">
        <f t="shared" si="28"/>
        <v>1.5290519877675841E-3</v>
      </c>
      <c r="I120" s="8" t="str">
        <f t="shared" si="29"/>
        <v/>
      </c>
      <c r="J120" s="8">
        <f t="shared" si="30"/>
        <v>3.6101083032490976E-3</v>
      </c>
      <c r="K120" s="8" t="str">
        <f t="shared" si="33"/>
        <v xml:space="preserve"> </v>
      </c>
      <c r="L120" s="8">
        <f t="shared" si="34"/>
        <v>0</v>
      </c>
      <c r="M120" s="8" t="str">
        <f t="shared" si="31"/>
        <v/>
      </c>
      <c r="N120" s="16">
        <f t="shared" si="32"/>
        <v>0</v>
      </c>
    </row>
    <row r="121" spans="1:14" x14ac:dyDescent="0.2">
      <c r="A121" s="45"/>
      <c r="B121" s="35" t="s">
        <v>109</v>
      </c>
      <c r="C121" s="32">
        <v>0</v>
      </c>
      <c r="D121" s="7">
        <v>0</v>
      </c>
      <c r="E121" s="7">
        <v>0</v>
      </c>
      <c r="F121" s="7">
        <v>0</v>
      </c>
      <c r="G121" s="8" t="str">
        <f t="shared" si="27"/>
        <v/>
      </c>
      <c r="H121" s="8" t="str">
        <f t="shared" si="28"/>
        <v/>
      </c>
      <c r="I121" s="8" t="str">
        <f t="shared" si="29"/>
        <v/>
      </c>
      <c r="J121" s="8" t="str">
        <f t="shared" si="30"/>
        <v/>
      </c>
      <c r="K121" s="8" t="str">
        <f t="shared" si="33"/>
        <v xml:space="preserve"> </v>
      </c>
      <c r="L121" s="8" t="str">
        <f t="shared" si="34"/>
        <v xml:space="preserve"> </v>
      </c>
      <c r="M121" s="8" t="str">
        <f t="shared" si="31"/>
        <v/>
      </c>
      <c r="N121" s="16" t="str">
        <f t="shared" si="32"/>
        <v/>
      </c>
    </row>
    <row r="122" spans="1:14" x14ac:dyDescent="0.2">
      <c r="A122" s="45"/>
      <c r="B122" s="35" t="s">
        <v>110</v>
      </c>
      <c r="C122" s="32">
        <v>1</v>
      </c>
      <c r="D122" s="7">
        <v>0</v>
      </c>
      <c r="E122" s="7">
        <v>0</v>
      </c>
      <c r="F122" s="7">
        <v>0</v>
      </c>
      <c r="G122" s="8">
        <f t="shared" si="27"/>
        <v>1.2610340479192938E-3</v>
      </c>
      <c r="H122" s="8" t="str">
        <f t="shared" si="28"/>
        <v/>
      </c>
      <c r="I122" s="8" t="str">
        <f t="shared" si="29"/>
        <v/>
      </c>
      <c r="J122" s="8" t="str">
        <f t="shared" si="30"/>
        <v/>
      </c>
      <c r="K122" s="8">
        <f t="shared" si="33"/>
        <v>-1</v>
      </c>
      <c r="L122" s="8" t="str">
        <f t="shared" si="34"/>
        <v xml:space="preserve"> </v>
      </c>
      <c r="M122" s="8">
        <f t="shared" si="31"/>
        <v>-1.2610340479192938E-3</v>
      </c>
      <c r="N122" s="16" t="str">
        <f t="shared" si="32"/>
        <v/>
      </c>
    </row>
    <row r="123" spans="1:14" x14ac:dyDescent="0.2">
      <c r="A123" s="45"/>
      <c r="B123" s="35" t="s">
        <v>111</v>
      </c>
      <c r="C123" s="32">
        <v>19</v>
      </c>
      <c r="D123" s="7">
        <v>22</v>
      </c>
      <c r="E123" s="7">
        <v>4</v>
      </c>
      <c r="F123" s="7">
        <v>11</v>
      </c>
      <c r="G123" s="8">
        <f t="shared" si="27"/>
        <v>2.3959646910466582E-2</v>
      </c>
      <c r="H123" s="8">
        <f t="shared" si="28"/>
        <v>3.3639143730886847E-2</v>
      </c>
      <c r="I123" s="8">
        <f t="shared" si="29"/>
        <v>1.1661807580174927E-2</v>
      </c>
      <c r="J123" s="8">
        <f t="shared" si="30"/>
        <v>3.9711191335740074E-2</v>
      </c>
      <c r="K123" s="8">
        <f t="shared" si="33"/>
        <v>-0.78947368421052633</v>
      </c>
      <c r="L123" s="8">
        <f t="shared" si="34"/>
        <v>-0.5</v>
      </c>
      <c r="M123" s="8">
        <f t="shared" si="31"/>
        <v>-1.8915510718789406E-2</v>
      </c>
      <c r="N123" s="16">
        <f t="shared" si="32"/>
        <v>-1.6819571865443424E-2</v>
      </c>
    </row>
    <row r="124" spans="1:14" ht="25.5" x14ac:dyDescent="0.2">
      <c r="A124" s="45"/>
      <c r="B124" s="35" t="s">
        <v>112</v>
      </c>
      <c r="C124" s="32">
        <v>10</v>
      </c>
      <c r="D124" s="7">
        <v>9</v>
      </c>
      <c r="E124" s="7">
        <v>0</v>
      </c>
      <c r="F124" s="7">
        <v>4</v>
      </c>
      <c r="G124" s="8">
        <f t="shared" si="27"/>
        <v>1.2610340479192938E-2</v>
      </c>
      <c r="H124" s="8">
        <f t="shared" si="28"/>
        <v>1.3761467889908258E-2</v>
      </c>
      <c r="I124" s="8" t="str">
        <f t="shared" si="29"/>
        <v/>
      </c>
      <c r="J124" s="8">
        <f t="shared" si="30"/>
        <v>1.444043321299639E-2</v>
      </c>
      <c r="K124" s="8">
        <f t="shared" si="33"/>
        <v>-1</v>
      </c>
      <c r="L124" s="8">
        <f t="shared" si="34"/>
        <v>-0.55555555555555558</v>
      </c>
      <c r="M124" s="8">
        <f t="shared" si="31"/>
        <v>-1.2610340479192938E-2</v>
      </c>
      <c r="N124" s="16">
        <f t="shared" si="32"/>
        <v>-7.6452599388379212E-3</v>
      </c>
    </row>
    <row r="125" spans="1:14" ht="25.5" x14ac:dyDescent="0.2">
      <c r="A125" s="45"/>
      <c r="B125" s="35" t="s">
        <v>113</v>
      </c>
      <c r="C125" s="32">
        <v>1</v>
      </c>
      <c r="D125" s="7">
        <v>8</v>
      </c>
      <c r="E125" s="7">
        <v>0</v>
      </c>
      <c r="F125" s="7">
        <v>5</v>
      </c>
      <c r="G125" s="8">
        <f t="shared" si="27"/>
        <v>1.2610340479192938E-3</v>
      </c>
      <c r="H125" s="8">
        <f t="shared" si="28"/>
        <v>1.2232415902140673E-2</v>
      </c>
      <c r="I125" s="8" t="str">
        <f t="shared" si="29"/>
        <v/>
      </c>
      <c r="J125" s="8">
        <f t="shared" si="30"/>
        <v>1.8050541516245487E-2</v>
      </c>
      <c r="K125" s="8">
        <f t="shared" si="33"/>
        <v>-1</v>
      </c>
      <c r="L125" s="8">
        <f t="shared" si="34"/>
        <v>-0.375</v>
      </c>
      <c r="M125" s="8">
        <f t="shared" si="31"/>
        <v>-1.2610340479192938E-3</v>
      </c>
      <c r="N125" s="16">
        <f t="shared" si="32"/>
        <v>-4.5871559633027525E-3</v>
      </c>
    </row>
    <row r="126" spans="1:14" x14ac:dyDescent="0.2">
      <c r="A126" s="45"/>
      <c r="B126" s="35" t="s">
        <v>114</v>
      </c>
      <c r="C126" s="32">
        <v>1</v>
      </c>
      <c r="D126" s="7">
        <v>1</v>
      </c>
      <c r="E126" s="7">
        <v>0</v>
      </c>
      <c r="F126" s="7">
        <v>0</v>
      </c>
      <c r="G126" s="8">
        <f t="shared" si="27"/>
        <v>1.2610340479192938E-3</v>
      </c>
      <c r="H126" s="8">
        <f t="shared" si="28"/>
        <v>1.5290519877675841E-3</v>
      </c>
      <c r="I126" s="8" t="str">
        <f t="shared" si="29"/>
        <v/>
      </c>
      <c r="J126" s="8" t="str">
        <f t="shared" si="30"/>
        <v/>
      </c>
      <c r="K126" s="8">
        <f t="shared" si="33"/>
        <v>-1</v>
      </c>
      <c r="L126" s="8">
        <f t="shared" si="34"/>
        <v>-1</v>
      </c>
      <c r="M126" s="8">
        <f t="shared" si="31"/>
        <v>-1.2610340479192938E-3</v>
      </c>
      <c r="N126" s="16">
        <f t="shared" si="32"/>
        <v>-1.5290519877675841E-3</v>
      </c>
    </row>
    <row r="127" spans="1:14" x14ac:dyDescent="0.2">
      <c r="A127" s="45"/>
      <c r="B127" s="35" t="s">
        <v>115</v>
      </c>
      <c r="C127" s="32">
        <v>34</v>
      </c>
      <c r="D127" s="7">
        <v>18</v>
      </c>
      <c r="E127" s="7">
        <v>13</v>
      </c>
      <c r="F127" s="7">
        <v>15</v>
      </c>
      <c r="G127" s="8">
        <f t="shared" si="27"/>
        <v>4.2875157629255992E-2</v>
      </c>
      <c r="H127" s="8">
        <f t="shared" si="28"/>
        <v>2.7522935779816515E-2</v>
      </c>
      <c r="I127" s="8">
        <f t="shared" si="29"/>
        <v>3.7900874635568516E-2</v>
      </c>
      <c r="J127" s="8">
        <f t="shared" si="30"/>
        <v>5.4151624548736461E-2</v>
      </c>
      <c r="K127" s="8">
        <f t="shared" si="33"/>
        <v>-0.61764705882352944</v>
      </c>
      <c r="L127" s="8">
        <f t="shared" si="34"/>
        <v>-0.16666666666666666</v>
      </c>
      <c r="M127" s="8">
        <f t="shared" si="31"/>
        <v>-2.6481715006305171E-2</v>
      </c>
      <c r="N127" s="16">
        <f t="shared" si="32"/>
        <v>-4.5871559633027525E-3</v>
      </c>
    </row>
    <row r="128" spans="1:14" x14ac:dyDescent="0.2">
      <c r="A128" s="45"/>
      <c r="B128" s="35" t="s">
        <v>116</v>
      </c>
      <c r="C128" s="32">
        <v>8</v>
      </c>
      <c r="D128" s="7">
        <v>2</v>
      </c>
      <c r="E128" s="7">
        <v>3</v>
      </c>
      <c r="F128" s="7">
        <v>5</v>
      </c>
      <c r="G128" s="8">
        <f t="shared" si="27"/>
        <v>1.0088272383354351E-2</v>
      </c>
      <c r="H128" s="8">
        <f t="shared" si="28"/>
        <v>3.0581039755351682E-3</v>
      </c>
      <c r="I128" s="8">
        <f t="shared" si="29"/>
        <v>8.7463556851311956E-3</v>
      </c>
      <c r="J128" s="8">
        <f t="shared" si="30"/>
        <v>1.8050541516245487E-2</v>
      </c>
      <c r="K128" s="8">
        <f t="shared" si="33"/>
        <v>-0.625</v>
      </c>
      <c r="L128" s="8">
        <f t="shared" si="34"/>
        <v>1.5</v>
      </c>
      <c r="M128" s="8">
        <f t="shared" si="31"/>
        <v>-6.3051702395964691E-3</v>
      </c>
      <c r="N128" s="16">
        <f t="shared" si="32"/>
        <v>4.5871559633027525E-3</v>
      </c>
    </row>
    <row r="129" spans="1:14" x14ac:dyDescent="0.2">
      <c r="A129" s="45"/>
      <c r="B129" s="35" t="s">
        <v>117</v>
      </c>
      <c r="C129" s="32">
        <v>5</v>
      </c>
      <c r="D129" s="7">
        <v>2</v>
      </c>
      <c r="E129" s="7">
        <v>3</v>
      </c>
      <c r="F129" s="7">
        <v>0</v>
      </c>
      <c r="G129" s="8">
        <f t="shared" si="27"/>
        <v>6.3051702395964691E-3</v>
      </c>
      <c r="H129" s="8">
        <f t="shared" si="28"/>
        <v>3.0581039755351682E-3</v>
      </c>
      <c r="I129" s="8">
        <f t="shared" si="29"/>
        <v>8.7463556851311956E-3</v>
      </c>
      <c r="J129" s="8" t="str">
        <f t="shared" si="30"/>
        <v/>
      </c>
      <c r="K129" s="8">
        <f t="shared" si="33"/>
        <v>-0.4</v>
      </c>
      <c r="L129" s="8">
        <f t="shared" si="34"/>
        <v>-1</v>
      </c>
      <c r="M129" s="8">
        <f t="shared" si="31"/>
        <v>-2.5220680958385876E-3</v>
      </c>
      <c r="N129" s="16">
        <f t="shared" si="32"/>
        <v>-3.0581039755351682E-3</v>
      </c>
    </row>
    <row r="130" spans="1:14" x14ac:dyDescent="0.2">
      <c r="A130" s="45"/>
      <c r="B130" s="35" t="s">
        <v>118</v>
      </c>
      <c r="C130" s="32">
        <v>0</v>
      </c>
      <c r="D130" s="7">
        <v>0</v>
      </c>
      <c r="E130" s="7">
        <v>2</v>
      </c>
      <c r="F130" s="7">
        <v>2</v>
      </c>
      <c r="G130" s="8" t="str">
        <f t="shared" si="27"/>
        <v/>
      </c>
      <c r="H130" s="8" t="str">
        <f t="shared" si="28"/>
        <v/>
      </c>
      <c r="I130" s="8">
        <f t="shared" si="29"/>
        <v>5.8309037900874635E-3</v>
      </c>
      <c r="J130" s="8">
        <f t="shared" si="30"/>
        <v>7.2202166064981952E-3</v>
      </c>
      <c r="K130" s="8">
        <f t="shared" si="33"/>
        <v>1</v>
      </c>
      <c r="L130" s="8">
        <f t="shared" si="34"/>
        <v>1</v>
      </c>
      <c r="M130" s="8" t="str">
        <f t="shared" si="31"/>
        <v/>
      </c>
      <c r="N130" s="16" t="str">
        <f t="shared" si="32"/>
        <v/>
      </c>
    </row>
    <row r="131" spans="1:14" ht="25.5" x14ac:dyDescent="0.2">
      <c r="A131" s="45"/>
      <c r="B131" s="35" t="s">
        <v>119</v>
      </c>
      <c r="C131" s="32">
        <v>0</v>
      </c>
      <c r="D131" s="7">
        <v>0</v>
      </c>
      <c r="E131" s="7">
        <v>0</v>
      </c>
      <c r="F131" s="7">
        <v>0</v>
      </c>
      <c r="G131" s="8" t="str">
        <f t="shared" si="27"/>
        <v/>
      </c>
      <c r="H131" s="8" t="str">
        <f t="shared" si="28"/>
        <v/>
      </c>
      <c r="I131" s="8" t="str">
        <f t="shared" si="29"/>
        <v/>
      </c>
      <c r="J131" s="8" t="str">
        <f t="shared" si="30"/>
        <v/>
      </c>
      <c r="K131" s="8" t="str">
        <f t="shared" si="33"/>
        <v xml:space="preserve"> </v>
      </c>
      <c r="L131" s="8" t="str">
        <f t="shared" si="34"/>
        <v xml:space="preserve"> </v>
      </c>
      <c r="M131" s="8" t="str">
        <f t="shared" si="31"/>
        <v/>
      </c>
      <c r="N131" s="16" t="str">
        <f t="shared" si="32"/>
        <v/>
      </c>
    </row>
    <row r="132" spans="1:14" x14ac:dyDescent="0.2">
      <c r="A132" s="45"/>
      <c r="B132" s="35" t="s">
        <v>120</v>
      </c>
      <c r="C132" s="32">
        <v>0</v>
      </c>
      <c r="D132" s="7">
        <v>0</v>
      </c>
      <c r="E132" s="7">
        <v>0</v>
      </c>
      <c r="F132" s="7">
        <v>0</v>
      </c>
      <c r="G132" s="8" t="str">
        <f t="shared" si="27"/>
        <v/>
      </c>
      <c r="H132" s="8" t="str">
        <f t="shared" si="28"/>
        <v/>
      </c>
      <c r="I132" s="8" t="str">
        <f t="shared" si="29"/>
        <v/>
      </c>
      <c r="J132" s="8" t="str">
        <f t="shared" si="30"/>
        <v/>
      </c>
      <c r="K132" s="8" t="str">
        <f t="shared" si="33"/>
        <v xml:space="preserve"> </v>
      </c>
      <c r="L132" s="8" t="str">
        <f t="shared" si="34"/>
        <v xml:space="preserve"> </v>
      </c>
      <c r="M132" s="8" t="str">
        <f t="shared" si="31"/>
        <v/>
      </c>
      <c r="N132" s="16" t="str">
        <f t="shared" si="32"/>
        <v/>
      </c>
    </row>
    <row r="133" spans="1:14" x14ac:dyDescent="0.2">
      <c r="A133" s="45"/>
      <c r="B133" s="35" t="s">
        <v>121</v>
      </c>
      <c r="C133" s="32">
        <v>16</v>
      </c>
      <c r="D133" s="7">
        <v>3</v>
      </c>
      <c r="E133" s="7">
        <v>12</v>
      </c>
      <c r="F133" s="7">
        <v>2</v>
      </c>
      <c r="G133" s="8">
        <f t="shared" si="27"/>
        <v>2.0176544766708701E-2</v>
      </c>
      <c r="H133" s="8">
        <f t="shared" si="28"/>
        <v>4.5871559633027525E-3</v>
      </c>
      <c r="I133" s="8">
        <f t="shared" si="29"/>
        <v>3.4985422740524783E-2</v>
      </c>
      <c r="J133" s="8">
        <f t="shared" si="30"/>
        <v>7.2202166064981952E-3</v>
      </c>
      <c r="K133" s="8">
        <f t="shared" si="33"/>
        <v>-0.25</v>
      </c>
      <c r="L133" s="8">
        <f t="shared" si="34"/>
        <v>-0.33333333333333331</v>
      </c>
      <c r="M133" s="8">
        <f t="shared" si="31"/>
        <v>-5.0441361916771753E-3</v>
      </c>
      <c r="N133" s="16">
        <f t="shared" si="32"/>
        <v>-1.5290519877675841E-3</v>
      </c>
    </row>
    <row r="134" spans="1:14" x14ac:dyDescent="0.2">
      <c r="A134" s="45"/>
      <c r="B134" s="35" t="s">
        <v>122</v>
      </c>
      <c r="C134" s="32">
        <v>1</v>
      </c>
      <c r="D134" s="7">
        <v>0</v>
      </c>
      <c r="E134" s="7">
        <v>0</v>
      </c>
      <c r="F134" s="7">
        <v>0</v>
      </c>
      <c r="G134" s="8">
        <f t="shared" si="27"/>
        <v>1.2610340479192938E-3</v>
      </c>
      <c r="H134" s="8" t="str">
        <f t="shared" si="28"/>
        <v/>
      </c>
      <c r="I134" s="8" t="str">
        <f t="shared" si="29"/>
        <v/>
      </c>
      <c r="J134" s="8" t="str">
        <f t="shared" si="30"/>
        <v/>
      </c>
      <c r="K134" s="8">
        <f t="shared" si="33"/>
        <v>-1</v>
      </c>
      <c r="L134" s="8" t="str">
        <f t="shared" si="34"/>
        <v xml:space="preserve"> </v>
      </c>
      <c r="M134" s="8">
        <f t="shared" si="31"/>
        <v>-1.2610340479192938E-3</v>
      </c>
      <c r="N134" s="16" t="str">
        <f t="shared" si="32"/>
        <v/>
      </c>
    </row>
    <row r="135" spans="1:14" x14ac:dyDescent="0.2">
      <c r="A135" s="45"/>
      <c r="B135" s="35" t="s">
        <v>123</v>
      </c>
      <c r="C135" s="32">
        <v>19</v>
      </c>
      <c r="D135" s="7">
        <v>9</v>
      </c>
      <c r="E135" s="7">
        <v>6</v>
      </c>
      <c r="F135" s="7">
        <v>2</v>
      </c>
      <c r="G135" s="8">
        <f t="shared" si="27"/>
        <v>2.3959646910466582E-2</v>
      </c>
      <c r="H135" s="8">
        <f t="shared" si="28"/>
        <v>1.3761467889908258E-2</v>
      </c>
      <c r="I135" s="8">
        <f t="shared" si="29"/>
        <v>1.7492711370262391E-2</v>
      </c>
      <c r="J135" s="8">
        <f t="shared" si="30"/>
        <v>7.2202166064981952E-3</v>
      </c>
      <c r="K135" s="8">
        <f t="shared" si="33"/>
        <v>-0.68421052631578949</v>
      </c>
      <c r="L135" s="8">
        <f t="shared" si="34"/>
        <v>-0.77777777777777779</v>
      </c>
      <c r="M135" s="8">
        <f t="shared" si="31"/>
        <v>-1.6393442622950821E-2</v>
      </c>
      <c r="N135" s="16">
        <f t="shared" si="32"/>
        <v>-1.070336391437309E-2</v>
      </c>
    </row>
    <row r="136" spans="1:14" x14ac:dyDescent="0.2">
      <c r="A136" s="45"/>
      <c r="B136" s="35" t="s">
        <v>124</v>
      </c>
      <c r="C136" s="32">
        <v>7</v>
      </c>
      <c r="D136" s="7">
        <v>1</v>
      </c>
      <c r="E136" s="7">
        <v>2</v>
      </c>
      <c r="F136" s="7">
        <v>1</v>
      </c>
      <c r="G136" s="8">
        <f t="shared" si="27"/>
        <v>8.8272383354350576E-3</v>
      </c>
      <c r="H136" s="8">
        <f t="shared" si="28"/>
        <v>1.5290519877675841E-3</v>
      </c>
      <c r="I136" s="8">
        <f t="shared" si="29"/>
        <v>5.8309037900874635E-3</v>
      </c>
      <c r="J136" s="8">
        <f t="shared" si="30"/>
        <v>3.6101083032490976E-3</v>
      </c>
      <c r="K136" s="8">
        <f t="shared" si="33"/>
        <v>-0.7142857142857143</v>
      </c>
      <c r="L136" s="8">
        <f t="shared" si="34"/>
        <v>0</v>
      </c>
      <c r="M136" s="8">
        <f t="shared" si="31"/>
        <v>-6.30517023959647E-3</v>
      </c>
      <c r="N136" s="16">
        <f t="shared" si="32"/>
        <v>0</v>
      </c>
    </row>
    <row r="137" spans="1:14" x14ac:dyDescent="0.2">
      <c r="A137" s="45"/>
      <c r="B137" s="35" t="s">
        <v>125</v>
      </c>
      <c r="C137" s="32">
        <v>24</v>
      </c>
      <c r="D137" s="7">
        <v>8</v>
      </c>
      <c r="E137" s="7">
        <v>10</v>
      </c>
      <c r="F137" s="7">
        <v>6</v>
      </c>
      <c r="G137" s="8">
        <f t="shared" si="27"/>
        <v>3.0264817150063052E-2</v>
      </c>
      <c r="H137" s="8">
        <f t="shared" si="28"/>
        <v>1.2232415902140673E-2</v>
      </c>
      <c r="I137" s="8">
        <f t="shared" si="29"/>
        <v>2.9154518950437316E-2</v>
      </c>
      <c r="J137" s="8">
        <f t="shared" si="30"/>
        <v>2.1660649819494584E-2</v>
      </c>
      <c r="K137" s="8">
        <f t="shared" si="33"/>
        <v>-0.58333333333333337</v>
      </c>
      <c r="L137" s="8">
        <f t="shared" si="34"/>
        <v>-0.25</v>
      </c>
      <c r="M137" s="8">
        <f t="shared" si="31"/>
        <v>-1.7654476670870115E-2</v>
      </c>
      <c r="N137" s="16">
        <f t="shared" si="32"/>
        <v>-3.0581039755351682E-3</v>
      </c>
    </row>
    <row r="138" spans="1:14" x14ac:dyDescent="0.2">
      <c r="A138" s="45"/>
      <c r="B138" s="35" t="s">
        <v>126</v>
      </c>
      <c r="C138" s="32">
        <v>2</v>
      </c>
      <c r="D138" s="7">
        <v>0</v>
      </c>
      <c r="E138" s="7">
        <v>5</v>
      </c>
      <c r="F138" s="7">
        <v>2</v>
      </c>
      <c r="G138" s="8">
        <f t="shared" si="27"/>
        <v>2.5220680958385876E-3</v>
      </c>
      <c r="H138" s="8" t="str">
        <f t="shared" si="28"/>
        <v/>
      </c>
      <c r="I138" s="8">
        <f t="shared" si="29"/>
        <v>1.4577259475218658E-2</v>
      </c>
      <c r="J138" s="8">
        <f t="shared" si="30"/>
        <v>7.2202166064981952E-3</v>
      </c>
      <c r="K138" s="8">
        <f t="shared" si="33"/>
        <v>1.5</v>
      </c>
      <c r="L138" s="8">
        <f t="shared" si="34"/>
        <v>1</v>
      </c>
      <c r="M138" s="8">
        <f t="shared" si="31"/>
        <v>3.7831021437578815E-3</v>
      </c>
      <c r="N138" s="16" t="str">
        <f t="shared" si="32"/>
        <v/>
      </c>
    </row>
    <row r="139" spans="1:14" x14ac:dyDescent="0.2">
      <c r="A139" s="45"/>
      <c r="B139" s="35" t="s">
        <v>127</v>
      </c>
      <c r="C139" s="32">
        <v>39</v>
      </c>
      <c r="D139" s="7">
        <v>11</v>
      </c>
      <c r="E139" s="7">
        <v>23</v>
      </c>
      <c r="F139" s="7">
        <v>9</v>
      </c>
      <c r="G139" s="8">
        <f t="shared" si="27"/>
        <v>4.9180327868852458E-2</v>
      </c>
      <c r="H139" s="8">
        <f t="shared" si="28"/>
        <v>1.6819571865443424E-2</v>
      </c>
      <c r="I139" s="8">
        <f t="shared" si="29"/>
        <v>6.7055393586005832E-2</v>
      </c>
      <c r="J139" s="8">
        <f t="shared" si="30"/>
        <v>3.2490974729241874E-2</v>
      </c>
      <c r="K139" s="8">
        <f t="shared" si="33"/>
        <v>-0.41025641025641024</v>
      </c>
      <c r="L139" s="8">
        <f t="shared" si="34"/>
        <v>-0.18181818181818182</v>
      </c>
      <c r="M139" s="8">
        <f t="shared" si="31"/>
        <v>-2.0176544766708701E-2</v>
      </c>
      <c r="N139" s="16">
        <f t="shared" si="32"/>
        <v>-3.0581039755351682E-3</v>
      </c>
    </row>
    <row r="140" spans="1:14" x14ac:dyDescent="0.2">
      <c r="A140" s="45"/>
      <c r="B140" s="35" t="s">
        <v>128</v>
      </c>
      <c r="C140" s="32">
        <v>0</v>
      </c>
      <c r="D140" s="7">
        <v>0</v>
      </c>
      <c r="E140" s="7">
        <v>0</v>
      </c>
      <c r="F140" s="7">
        <v>0</v>
      </c>
      <c r="G140" s="8" t="str">
        <f t="shared" si="27"/>
        <v/>
      </c>
      <c r="H140" s="8" t="str">
        <f t="shared" si="28"/>
        <v/>
      </c>
      <c r="I140" s="8" t="str">
        <f t="shared" si="29"/>
        <v/>
      </c>
      <c r="J140" s="8" t="str">
        <f t="shared" si="30"/>
        <v/>
      </c>
      <c r="K140" s="8" t="str">
        <f t="shared" si="33"/>
        <v xml:space="preserve"> </v>
      </c>
      <c r="L140" s="8" t="str">
        <f t="shared" si="34"/>
        <v xml:space="preserve"> </v>
      </c>
      <c r="M140" s="8" t="str">
        <f t="shared" si="31"/>
        <v/>
      </c>
      <c r="N140" s="16" t="str">
        <f t="shared" si="32"/>
        <v/>
      </c>
    </row>
    <row r="141" spans="1:14" x14ac:dyDescent="0.2">
      <c r="A141" s="45"/>
      <c r="B141" s="35" t="s">
        <v>129</v>
      </c>
      <c r="C141" s="32">
        <v>112</v>
      </c>
      <c r="D141" s="7">
        <v>76</v>
      </c>
      <c r="E141" s="7">
        <v>21</v>
      </c>
      <c r="F141" s="7">
        <v>13</v>
      </c>
      <c r="G141" s="8">
        <f t="shared" si="27"/>
        <v>0.14123581336696092</v>
      </c>
      <c r="H141" s="8">
        <f t="shared" si="28"/>
        <v>0.11620795107033639</v>
      </c>
      <c r="I141" s="8">
        <f t="shared" si="29"/>
        <v>6.1224489795918366E-2</v>
      </c>
      <c r="J141" s="8">
        <f t="shared" si="30"/>
        <v>4.6931407942238268E-2</v>
      </c>
      <c r="K141" s="8">
        <f t="shared" si="33"/>
        <v>-0.8125</v>
      </c>
      <c r="L141" s="8">
        <f t="shared" si="34"/>
        <v>-0.82894736842105265</v>
      </c>
      <c r="M141" s="8">
        <f t="shared" si="31"/>
        <v>-0.11475409836065575</v>
      </c>
      <c r="N141" s="16">
        <f t="shared" si="32"/>
        <v>-9.6330275229357804E-2</v>
      </c>
    </row>
    <row r="142" spans="1:14" x14ac:dyDescent="0.2">
      <c r="A142" s="45"/>
      <c r="B142" s="35" t="s">
        <v>130</v>
      </c>
      <c r="C142" s="32">
        <v>7</v>
      </c>
      <c r="D142" s="7">
        <v>10</v>
      </c>
      <c r="E142" s="7">
        <v>10</v>
      </c>
      <c r="F142" s="7">
        <v>11</v>
      </c>
      <c r="G142" s="8">
        <f t="shared" si="27"/>
        <v>8.8272383354350576E-3</v>
      </c>
      <c r="H142" s="8">
        <f t="shared" si="28"/>
        <v>1.5290519877675841E-2</v>
      </c>
      <c r="I142" s="8">
        <f t="shared" si="29"/>
        <v>2.9154518950437316E-2</v>
      </c>
      <c r="J142" s="8">
        <f t="shared" si="30"/>
        <v>3.9711191335740074E-2</v>
      </c>
      <c r="K142" s="8">
        <f t="shared" si="33"/>
        <v>0.42857142857142855</v>
      </c>
      <c r="L142" s="8">
        <f t="shared" si="34"/>
        <v>0.1</v>
      </c>
      <c r="M142" s="8">
        <f t="shared" si="31"/>
        <v>3.7831021437578815E-3</v>
      </c>
      <c r="N142" s="16">
        <f t="shared" si="32"/>
        <v>1.5290519877675841E-3</v>
      </c>
    </row>
    <row r="143" spans="1:14" x14ac:dyDescent="0.2">
      <c r="A143" s="45"/>
      <c r="B143" s="35" t="s">
        <v>131</v>
      </c>
      <c r="C143" s="32">
        <v>0</v>
      </c>
      <c r="D143" s="7">
        <v>0</v>
      </c>
      <c r="E143" s="7">
        <v>0</v>
      </c>
      <c r="F143" s="7">
        <v>1</v>
      </c>
      <c r="G143" s="8" t="str">
        <f t="shared" si="27"/>
        <v/>
      </c>
      <c r="H143" s="8" t="str">
        <f t="shared" si="28"/>
        <v/>
      </c>
      <c r="I143" s="8" t="str">
        <f t="shared" si="29"/>
        <v/>
      </c>
      <c r="J143" s="8">
        <f t="shared" si="30"/>
        <v>3.6101083032490976E-3</v>
      </c>
      <c r="K143" s="8" t="str">
        <f t="shared" si="33"/>
        <v xml:space="preserve"> </v>
      </c>
      <c r="L143" s="8">
        <f t="shared" si="34"/>
        <v>1</v>
      </c>
      <c r="M143" s="8" t="str">
        <f t="shared" si="31"/>
        <v/>
      </c>
      <c r="N143" s="16" t="str">
        <f t="shared" si="32"/>
        <v/>
      </c>
    </row>
    <row r="144" spans="1:14" ht="25.5" x14ac:dyDescent="0.2">
      <c r="A144" s="45"/>
      <c r="B144" s="35" t="s">
        <v>132</v>
      </c>
      <c r="C144" s="32">
        <v>90</v>
      </c>
      <c r="D144" s="7">
        <v>46</v>
      </c>
      <c r="E144" s="7">
        <v>9</v>
      </c>
      <c r="F144" s="7">
        <v>4</v>
      </c>
      <c r="G144" s="8">
        <f t="shared" si="27"/>
        <v>0.11349306431273644</v>
      </c>
      <c r="H144" s="8">
        <f t="shared" si="28"/>
        <v>7.0336391437308868E-2</v>
      </c>
      <c r="I144" s="8">
        <f t="shared" si="29"/>
        <v>2.6239067055393587E-2</v>
      </c>
      <c r="J144" s="8">
        <f t="shared" si="30"/>
        <v>1.444043321299639E-2</v>
      </c>
      <c r="K144" s="8">
        <f t="shared" si="33"/>
        <v>-0.9</v>
      </c>
      <c r="L144" s="8">
        <f t="shared" si="34"/>
        <v>-0.91304347826086951</v>
      </c>
      <c r="M144" s="8">
        <f t="shared" si="31"/>
        <v>-0.10214375788146279</v>
      </c>
      <c r="N144" s="16">
        <f t="shared" si="32"/>
        <v>-6.4220183486238522E-2</v>
      </c>
    </row>
    <row r="145" spans="1:14" ht="26.25" customHeight="1" x14ac:dyDescent="0.2">
      <c r="A145" s="45"/>
      <c r="B145" s="35" t="s">
        <v>133</v>
      </c>
      <c r="C145" s="32">
        <v>15</v>
      </c>
      <c r="D145" s="7">
        <v>11</v>
      </c>
      <c r="E145" s="7">
        <v>8</v>
      </c>
      <c r="F145" s="7">
        <v>12</v>
      </c>
      <c r="G145" s="8">
        <f t="shared" ref="G145:G180" si="35">+IF(C145=0,"",C145/C$81)</f>
        <v>1.8915510718789406E-2</v>
      </c>
      <c r="H145" s="8">
        <f t="shared" ref="H145:H180" si="36">+IF(D145=0,"",D145/D$81)</f>
        <v>1.6819571865443424E-2</v>
      </c>
      <c r="I145" s="8">
        <f t="shared" ref="I145:I180" si="37">+IF(E145=0,"",E145/E$81)</f>
        <v>2.3323615160349854E-2</v>
      </c>
      <c r="J145" s="8">
        <f t="shared" ref="J145:J180" si="38">+IF(F145=0,"",F145/F$81)</f>
        <v>4.3321299638989168E-2</v>
      </c>
      <c r="K145" s="8">
        <f t="shared" si="33"/>
        <v>-0.46666666666666667</v>
      </c>
      <c r="L145" s="8">
        <f t="shared" si="34"/>
        <v>9.0909090909090912E-2</v>
      </c>
      <c r="M145" s="8">
        <f t="shared" ref="M145:M180" si="39">+IF(OR(AND(G145=""),(K145="")),"",G145*K145)</f>
        <v>-8.8272383354350559E-3</v>
      </c>
      <c r="N145" s="16">
        <f t="shared" ref="N145:N180" si="40">+IF(OR(AND(H145=""),(L145="")),"",H145*L145)</f>
        <v>1.5290519877675841E-3</v>
      </c>
    </row>
    <row r="146" spans="1:14" x14ac:dyDescent="0.2">
      <c r="A146" s="45"/>
      <c r="B146" s="35" t="s">
        <v>134</v>
      </c>
      <c r="C146" s="32">
        <v>19</v>
      </c>
      <c r="D146" s="7">
        <v>4</v>
      </c>
      <c r="E146" s="7">
        <v>15</v>
      </c>
      <c r="F146" s="7">
        <v>4</v>
      </c>
      <c r="G146" s="8">
        <f t="shared" si="35"/>
        <v>2.3959646910466582E-2</v>
      </c>
      <c r="H146" s="8">
        <f t="shared" si="36"/>
        <v>6.1162079510703364E-3</v>
      </c>
      <c r="I146" s="8">
        <f t="shared" si="37"/>
        <v>4.3731778425655975E-2</v>
      </c>
      <c r="J146" s="8">
        <f t="shared" si="38"/>
        <v>1.444043321299639E-2</v>
      </c>
      <c r="K146" s="8">
        <f t="shared" ref="K146:K180" si="41">+IF(AND(C146=0,E146=0)," ",IF(C146=0,1,IF(E146=0,-1,(E146-C146)/C146)))</f>
        <v>-0.21052631578947367</v>
      </c>
      <c r="L146" s="8">
        <f t="shared" ref="L146:L180" si="42">+IF(AND(D146=0,F146=0)," ",IF(D146=0,1,IF(F146=0,-1,(F146-D146)/D146)))</f>
        <v>0</v>
      </c>
      <c r="M146" s="8">
        <f t="shared" si="39"/>
        <v>-5.0441361916771744E-3</v>
      </c>
      <c r="N146" s="16">
        <f t="shared" si="40"/>
        <v>0</v>
      </c>
    </row>
    <row r="147" spans="1:14" x14ac:dyDescent="0.2">
      <c r="A147" s="45"/>
      <c r="B147" s="35" t="s">
        <v>135</v>
      </c>
      <c r="C147" s="32">
        <v>7</v>
      </c>
      <c r="D147" s="7">
        <v>0</v>
      </c>
      <c r="E147" s="7">
        <v>8</v>
      </c>
      <c r="F147" s="7">
        <v>0</v>
      </c>
      <c r="G147" s="8">
        <f t="shared" si="35"/>
        <v>8.8272383354350576E-3</v>
      </c>
      <c r="H147" s="8" t="str">
        <f t="shared" si="36"/>
        <v/>
      </c>
      <c r="I147" s="8">
        <f t="shared" si="37"/>
        <v>2.3323615160349854E-2</v>
      </c>
      <c r="J147" s="8" t="str">
        <f t="shared" si="38"/>
        <v/>
      </c>
      <c r="K147" s="8">
        <f t="shared" si="41"/>
        <v>0.14285714285714285</v>
      </c>
      <c r="L147" s="8" t="str">
        <f t="shared" si="42"/>
        <v xml:space="preserve"> </v>
      </c>
      <c r="M147" s="8">
        <f t="shared" si="39"/>
        <v>1.2610340479192938E-3</v>
      </c>
      <c r="N147" s="16" t="str">
        <f t="shared" si="40"/>
        <v/>
      </c>
    </row>
    <row r="148" spans="1:14" x14ac:dyDescent="0.2">
      <c r="A148" s="45"/>
      <c r="B148" s="35" t="s">
        <v>136</v>
      </c>
      <c r="C148" s="32">
        <v>2</v>
      </c>
      <c r="D148" s="7">
        <v>2</v>
      </c>
      <c r="E148" s="7">
        <v>0</v>
      </c>
      <c r="F148" s="7">
        <v>1</v>
      </c>
      <c r="G148" s="8">
        <f t="shared" si="35"/>
        <v>2.5220680958385876E-3</v>
      </c>
      <c r="H148" s="8">
        <f t="shared" si="36"/>
        <v>3.0581039755351682E-3</v>
      </c>
      <c r="I148" s="8" t="str">
        <f t="shared" si="37"/>
        <v/>
      </c>
      <c r="J148" s="8">
        <f t="shared" si="38"/>
        <v>3.6101083032490976E-3</v>
      </c>
      <c r="K148" s="8">
        <f t="shared" si="41"/>
        <v>-1</v>
      </c>
      <c r="L148" s="8">
        <f t="shared" si="42"/>
        <v>-0.5</v>
      </c>
      <c r="M148" s="8">
        <f t="shared" si="39"/>
        <v>-2.5220680958385876E-3</v>
      </c>
      <c r="N148" s="16">
        <f t="shared" si="40"/>
        <v>-1.5290519877675841E-3</v>
      </c>
    </row>
    <row r="149" spans="1:14" x14ac:dyDescent="0.2">
      <c r="A149" s="45"/>
      <c r="B149" s="35" t="s">
        <v>137</v>
      </c>
      <c r="C149" s="32">
        <v>3</v>
      </c>
      <c r="D149" s="7">
        <v>4</v>
      </c>
      <c r="E149" s="7">
        <v>1</v>
      </c>
      <c r="F149" s="7">
        <v>0</v>
      </c>
      <c r="G149" s="8">
        <f t="shared" si="35"/>
        <v>3.7831021437578815E-3</v>
      </c>
      <c r="H149" s="8">
        <f t="shared" si="36"/>
        <v>6.1162079510703364E-3</v>
      </c>
      <c r="I149" s="8">
        <f t="shared" si="37"/>
        <v>2.9154518950437317E-3</v>
      </c>
      <c r="J149" s="8" t="str">
        <f t="shared" si="38"/>
        <v/>
      </c>
      <c r="K149" s="8">
        <f t="shared" si="41"/>
        <v>-0.66666666666666663</v>
      </c>
      <c r="L149" s="8">
        <f t="shared" si="42"/>
        <v>-1</v>
      </c>
      <c r="M149" s="8">
        <f t="shared" si="39"/>
        <v>-2.5220680958385876E-3</v>
      </c>
      <c r="N149" s="16">
        <f t="shared" si="40"/>
        <v>-6.1162079510703364E-3</v>
      </c>
    </row>
    <row r="150" spans="1:14" x14ac:dyDescent="0.2">
      <c r="A150" s="45"/>
      <c r="B150" s="35" t="s">
        <v>138</v>
      </c>
      <c r="C150" s="32">
        <v>12</v>
      </c>
      <c r="D150" s="7">
        <v>1</v>
      </c>
      <c r="E150" s="7">
        <v>6</v>
      </c>
      <c r="F150" s="7">
        <v>1</v>
      </c>
      <c r="G150" s="8">
        <f t="shared" si="35"/>
        <v>1.5132408575031526E-2</v>
      </c>
      <c r="H150" s="8">
        <f t="shared" si="36"/>
        <v>1.5290519877675841E-3</v>
      </c>
      <c r="I150" s="8">
        <f t="shared" si="37"/>
        <v>1.7492711370262391E-2</v>
      </c>
      <c r="J150" s="8">
        <f t="shared" si="38"/>
        <v>3.6101083032490976E-3</v>
      </c>
      <c r="K150" s="8">
        <f t="shared" si="41"/>
        <v>-0.5</v>
      </c>
      <c r="L150" s="8">
        <f t="shared" si="42"/>
        <v>0</v>
      </c>
      <c r="M150" s="8">
        <f t="shared" si="39"/>
        <v>-7.5662042875157629E-3</v>
      </c>
      <c r="N150" s="16">
        <f t="shared" si="40"/>
        <v>0</v>
      </c>
    </row>
    <row r="151" spans="1:14" x14ac:dyDescent="0.2">
      <c r="A151" s="45"/>
      <c r="B151" s="35" t="s">
        <v>139</v>
      </c>
      <c r="C151" s="32">
        <v>0</v>
      </c>
      <c r="D151" s="7">
        <v>1</v>
      </c>
      <c r="E151" s="7">
        <v>0</v>
      </c>
      <c r="F151" s="7">
        <v>1</v>
      </c>
      <c r="G151" s="8" t="str">
        <f t="shared" si="35"/>
        <v/>
      </c>
      <c r="H151" s="8">
        <f t="shared" si="36"/>
        <v>1.5290519877675841E-3</v>
      </c>
      <c r="I151" s="8" t="str">
        <f t="shared" si="37"/>
        <v/>
      </c>
      <c r="J151" s="8">
        <f t="shared" si="38"/>
        <v>3.6101083032490976E-3</v>
      </c>
      <c r="K151" s="8" t="str">
        <f t="shared" si="41"/>
        <v xml:space="preserve"> </v>
      </c>
      <c r="L151" s="8">
        <f t="shared" si="42"/>
        <v>0</v>
      </c>
      <c r="M151" s="8" t="str">
        <f t="shared" si="39"/>
        <v/>
      </c>
      <c r="N151" s="16">
        <f t="shared" si="40"/>
        <v>0</v>
      </c>
    </row>
    <row r="152" spans="1:14" x14ac:dyDescent="0.2">
      <c r="A152" s="45"/>
      <c r="B152" s="35" t="s">
        <v>140</v>
      </c>
      <c r="C152" s="32">
        <v>2</v>
      </c>
      <c r="D152" s="7">
        <v>0</v>
      </c>
      <c r="E152" s="7">
        <v>6</v>
      </c>
      <c r="F152" s="7">
        <v>1</v>
      </c>
      <c r="G152" s="8">
        <f t="shared" si="35"/>
        <v>2.5220680958385876E-3</v>
      </c>
      <c r="H152" s="8" t="str">
        <f t="shared" si="36"/>
        <v/>
      </c>
      <c r="I152" s="8">
        <f t="shared" si="37"/>
        <v>1.7492711370262391E-2</v>
      </c>
      <c r="J152" s="8">
        <f t="shared" si="38"/>
        <v>3.6101083032490976E-3</v>
      </c>
      <c r="K152" s="8">
        <f t="shared" si="41"/>
        <v>2</v>
      </c>
      <c r="L152" s="8">
        <f t="shared" si="42"/>
        <v>1</v>
      </c>
      <c r="M152" s="8">
        <f t="shared" si="39"/>
        <v>5.0441361916771753E-3</v>
      </c>
      <c r="N152" s="16" t="str">
        <f t="shared" si="40"/>
        <v/>
      </c>
    </row>
    <row r="153" spans="1:14" x14ac:dyDescent="0.2">
      <c r="A153" s="45"/>
      <c r="B153" s="35" t="s">
        <v>141</v>
      </c>
      <c r="C153" s="32">
        <v>0</v>
      </c>
      <c r="D153" s="7">
        <v>2</v>
      </c>
      <c r="E153" s="7">
        <v>0</v>
      </c>
      <c r="F153" s="7">
        <v>1</v>
      </c>
      <c r="G153" s="8" t="str">
        <f t="shared" si="35"/>
        <v/>
      </c>
      <c r="H153" s="8">
        <f t="shared" si="36"/>
        <v>3.0581039755351682E-3</v>
      </c>
      <c r="I153" s="8" t="str">
        <f t="shared" si="37"/>
        <v/>
      </c>
      <c r="J153" s="8">
        <f t="shared" si="38"/>
        <v>3.6101083032490976E-3</v>
      </c>
      <c r="K153" s="8" t="str">
        <f t="shared" si="41"/>
        <v xml:space="preserve"> </v>
      </c>
      <c r="L153" s="8">
        <f t="shared" si="42"/>
        <v>-0.5</v>
      </c>
      <c r="M153" s="8" t="str">
        <f t="shared" si="39"/>
        <v/>
      </c>
      <c r="N153" s="16">
        <f t="shared" si="40"/>
        <v>-1.5290519877675841E-3</v>
      </c>
    </row>
    <row r="154" spans="1:14" ht="25.5" x14ac:dyDescent="0.2">
      <c r="A154" s="45"/>
      <c r="B154" s="35" t="s">
        <v>142</v>
      </c>
      <c r="C154" s="32">
        <v>2</v>
      </c>
      <c r="D154" s="7">
        <v>0</v>
      </c>
      <c r="E154" s="7">
        <v>2</v>
      </c>
      <c r="F154" s="7">
        <v>1</v>
      </c>
      <c r="G154" s="8">
        <f t="shared" si="35"/>
        <v>2.5220680958385876E-3</v>
      </c>
      <c r="H154" s="8" t="str">
        <f t="shared" si="36"/>
        <v/>
      </c>
      <c r="I154" s="8">
        <f t="shared" si="37"/>
        <v>5.8309037900874635E-3</v>
      </c>
      <c r="J154" s="8">
        <f t="shared" si="38"/>
        <v>3.6101083032490976E-3</v>
      </c>
      <c r="K154" s="8">
        <f t="shared" si="41"/>
        <v>0</v>
      </c>
      <c r="L154" s="8">
        <f t="shared" si="42"/>
        <v>1</v>
      </c>
      <c r="M154" s="8">
        <f t="shared" si="39"/>
        <v>0</v>
      </c>
      <c r="N154" s="16" t="str">
        <f t="shared" si="40"/>
        <v/>
      </c>
    </row>
    <row r="155" spans="1:14" ht="25.5" x14ac:dyDescent="0.2">
      <c r="A155" s="45"/>
      <c r="B155" s="35" t="s">
        <v>143</v>
      </c>
      <c r="C155" s="32">
        <v>1</v>
      </c>
      <c r="D155" s="7">
        <v>2</v>
      </c>
      <c r="E155" s="7">
        <v>0</v>
      </c>
      <c r="F155" s="7">
        <v>0</v>
      </c>
      <c r="G155" s="8">
        <f t="shared" si="35"/>
        <v>1.2610340479192938E-3</v>
      </c>
      <c r="H155" s="8">
        <f t="shared" si="36"/>
        <v>3.0581039755351682E-3</v>
      </c>
      <c r="I155" s="8" t="str">
        <f t="shared" si="37"/>
        <v/>
      </c>
      <c r="J155" s="8" t="str">
        <f t="shared" si="38"/>
        <v/>
      </c>
      <c r="K155" s="8">
        <f t="shared" si="41"/>
        <v>-1</v>
      </c>
      <c r="L155" s="8">
        <f t="shared" si="42"/>
        <v>-1</v>
      </c>
      <c r="M155" s="8">
        <f t="shared" si="39"/>
        <v>-1.2610340479192938E-3</v>
      </c>
      <c r="N155" s="16">
        <f t="shared" si="40"/>
        <v>-3.0581039755351682E-3</v>
      </c>
    </row>
    <row r="156" spans="1:14" ht="25.5" x14ac:dyDescent="0.2">
      <c r="A156" s="45"/>
      <c r="B156" s="35" t="s">
        <v>144</v>
      </c>
      <c r="C156" s="32">
        <v>10</v>
      </c>
      <c r="D156" s="7">
        <v>12</v>
      </c>
      <c r="E156" s="7">
        <v>1</v>
      </c>
      <c r="F156" s="7">
        <v>4</v>
      </c>
      <c r="G156" s="8">
        <f t="shared" si="35"/>
        <v>1.2610340479192938E-2</v>
      </c>
      <c r="H156" s="8">
        <f t="shared" si="36"/>
        <v>1.834862385321101E-2</v>
      </c>
      <c r="I156" s="8">
        <f t="shared" si="37"/>
        <v>2.9154518950437317E-3</v>
      </c>
      <c r="J156" s="8">
        <f t="shared" si="38"/>
        <v>1.444043321299639E-2</v>
      </c>
      <c r="K156" s="8">
        <f t="shared" si="41"/>
        <v>-0.9</v>
      </c>
      <c r="L156" s="8">
        <f t="shared" si="42"/>
        <v>-0.66666666666666663</v>
      </c>
      <c r="M156" s="8">
        <f t="shared" si="39"/>
        <v>-1.1349306431273645E-2</v>
      </c>
      <c r="N156" s="16">
        <f t="shared" si="40"/>
        <v>-1.2232415902140673E-2</v>
      </c>
    </row>
    <row r="157" spans="1:14" ht="25.5" x14ac:dyDescent="0.2">
      <c r="A157" s="45"/>
      <c r="B157" s="35" t="s">
        <v>145</v>
      </c>
      <c r="C157" s="32">
        <v>1</v>
      </c>
      <c r="D157" s="7">
        <v>1</v>
      </c>
      <c r="E157" s="7">
        <v>0</v>
      </c>
      <c r="F157" s="7">
        <v>2</v>
      </c>
      <c r="G157" s="8">
        <f t="shared" si="35"/>
        <v>1.2610340479192938E-3</v>
      </c>
      <c r="H157" s="8">
        <f t="shared" si="36"/>
        <v>1.5290519877675841E-3</v>
      </c>
      <c r="I157" s="8" t="str">
        <f t="shared" si="37"/>
        <v/>
      </c>
      <c r="J157" s="8">
        <f t="shared" si="38"/>
        <v>7.2202166064981952E-3</v>
      </c>
      <c r="K157" s="8">
        <f t="shared" si="41"/>
        <v>-1</v>
      </c>
      <c r="L157" s="8">
        <f t="shared" si="42"/>
        <v>1</v>
      </c>
      <c r="M157" s="8">
        <f t="shared" si="39"/>
        <v>-1.2610340479192938E-3</v>
      </c>
      <c r="N157" s="16">
        <f t="shared" si="40"/>
        <v>1.5290519877675841E-3</v>
      </c>
    </row>
    <row r="158" spans="1:14" ht="25.5" x14ac:dyDescent="0.2">
      <c r="A158" s="45"/>
      <c r="B158" s="35" t="s">
        <v>146</v>
      </c>
      <c r="C158" s="32">
        <v>1</v>
      </c>
      <c r="D158" s="7">
        <v>1</v>
      </c>
      <c r="E158" s="7">
        <v>0</v>
      </c>
      <c r="F158" s="7">
        <v>1</v>
      </c>
      <c r="G158" s="8">
        <f t="shared" si="35"/>
        <v>1.2610340479192938E-3</v>
      </c>
      <c r="H158" s="8">
        <f t="shared" si="36"/>
        <v>1.5290519877675841E-3</v>
      </c>
      <c r="I158" s="8" t="str">
        <f t="shared" si="37"/>
        <v/>
      </c>
      <c r="J158" s="8">
        <f t="shared" si="38"/>
        <v>3.6101083032490976E-3</v>
      </c>
      <c r="K158" s="8">
        <f t="shared" si="41"/>
        <v>-1</v>
      </c>
      <c r="L158" s="8">
        <f t="shared" si="42"/>
        <v>0</v>
      </c>
      <c r="M158" s="8">
        <f t="shared" si="39"/>
        <v>-1.2610340479192938E-3</v>
      </c>
      <c r="N158" s="16">
        <f t="shared" si="40"/>
        <v>0</v>
      </c>
    </row>
    <row r="159" spans="1:14" x14ac:dyDescent="0.2">
      <c r="A159" s="45"/>
      <c r="B159" s="35" t="s">
        <v>147</v>
      </c>
      <c r="C159" s="32">
        <v>1</v>
      </c>
      <c r="D159" s="7">
        <v>2</v>
      </c>
      <c r="E159" s="7">
        <v>0</v>
      </c>
      <c r="F159" s="7">
        <v>0</v>
      </c>
      <c r="G159" s="8">
        <f t="shared" si="35"/>
        <v>1.2610340479192938E-3</v>
      </c>
      <c r="H159" s="8">
        <f t="shared" si="36"/>
        <v>3.0581039755351682E-3</v>
      </c>
      <c r="I159" s="8" t="str">
        <f t="shared" si="37"/>
        <v/>
      </c>
      <c r="J159" s="8" t="str">
        <f t="shared" si="38"/>
        <v/>
      </c>
      <c r="K159" s="8">
        <f t="shared" si="41"/>
        <v>-1</v>
      </c>
      <c r="L159" s="8">
        <f t="shared" si="42"/>
        <v>-1</v>
      </c>
      <c r="M159" s="8">
        <f t="shared" si="39"/>
        <v>-1.2610340479192938E-3</v>
      </c>
      <c r="N159" s="16">
        <f t="shared" si="40"/>
        <v>-3.0581039755351682E-3</v>
      </c>
    </row>
    <row r="160" spans="1:14" x14ac:dyDescent="0.2">
      <c r="A160" s="45"/>
      <c r="B160" s="35" t="s">
        <v>148</v>
      </c>
      <c r="C160" s="32">
        <v>0</v>
      </c>
      <c r="D160" s="7">
        <v>0</v>
      </c>
      <c r="E160" s="7">
        <v>0</v>
      </c>
      <c r="F160" s="7">
        <v>0</v>
      </c>
      <c r="G160" s="8" t="str">
        <f t="shared" si="35"/>
        <v/>
      </c>
      <c r="H160" s="8" t="str">
        <f t="shared" si="36"/>
        <v/>
      </c>
      <c r="I160" s="8" t="str">
        <f t="shared" si="37"/>
        <v/>
      </c>
      <c r="J160" s="8" t="str">
        <f t="shared" si="38"/>
        <v/>
      </c>
      <c r="K160" s="8" t="str">
        <f t="shared" si="41"/>
        <v xml:space="preserve"> </v>
      </c>
      <c r="L160" s="8" t="str">
        <f t="shared" si="42"/>
        <v xml:space="preserve"> </v>
      </c>
      <c r="M160" s="8" t="str">
        <f t="shared" si="39"/>
        <v/>
      </c>
      <c r="N160" s="16" t="str">
        <f t="shared" si="40"/>
        <v/>
      </c>
    </row>
    <row r="161" spans="1:14" x14ac:dyDescent="0.2">
      <c r="A161" s="45"/>
      <c r="B161" s="35" t="s">
        <v>149</v>
      </c>
      <c r="C161" s="32">
        <v>0</v>
      </c>
      <c r="D161" s="7">
        <v>0</v>
      </c>
      <c r="E161" s="7">
        <v>0</v>
      </c>
      <c r="F161" s="7">
        <v>1</v>
      </c>
      <c r="G161" s="8" t="str">
        <f t="shared" si="35"/>
        <v/>
      </c>
      <c r="H161" s="8" t="str">
        <f t="shared" si="36"/>
        <v/>
      </c>
      <c r="I161" s="8" t="str">
        <f t="shared" si="37"/>
        <v/>
      </c>
      <c r="J161" s="8">
        <f t="shared" si="38"/>
        <v>3.6101083032490976E-3</v>
      </c>
      <c r="K161" s="8" t="str">
        <f t="shared" si="41"/>
        <v xml:space="preserve"> </v>
      </c>
      <c r="L161" s="8">
        <f t="shared" si="42"/>
        <v>1</v>
      </c>
      <c r="M161" s="8" t="str">
        <f t="shared" si="39"/>
        <v/>
      </c>
      <c r="N161" s="16" t="str">
        <f t="shared" si="40"/>
        <v/>
      </c>
    </row>
    <row r="162" spans="1:14" x14ac:dyDescent="0.2">
      <c r="A162" s="45"/>
      <c r="B162" s="35" t="s">
        <v>150</v>
      </c>
      <c r="C162" s="32">
        <v>1</v>
      </c>
      <c r="D162" s="7">
        <v>0</v>
      </c>
      <c r="E162" s="7">
        <v>0</v>
      </c>
      <c r="F162" s="7">
        <v>0</v>
      </c>
      <c r="G162" s="8">
        <f t="shared" si="35"/>
        <v>1.2610340479192938E-3</v>
      </c>
      <c r="H162" s="8" t="str">
        <f t="shared" si="36"/>
        <v/>
      </c>
      <c r="I162" s="8" t="str">
        <f t="shared" si="37"/>
        <v/>
      </c>
      <c r="J162" s="8" t="str">
        <f t="shared" si="38"/>
        <v/>
      </c>
      <c r="K162" s="8">
        <f t="shared" si="41"/>
        <v>-1</v>
      </c>
      <c r="L162" s="8" t="str">
        <f t="shared" si="42"/>
        <v xml:space="preserve"> </v>
      </c>
      <c r="M162" s="8">
        <f t="shared" si="39"/>
        <v>-1.2610340479192938E-3</v>
      </c>
      <c r="N162" s="16" t="str">
        <f t="shared" si="40"/>
        <v/>
      </c>
    </row>
    <row r="163" spans="1:14" x14ac:dyDescent="0.2">
      <c r="A163" s="45"/>
      <c r="B163" s="35" t="s">
        <v>151</v>
      </c>
      <c r="C163" s="32">
        <v>0</v>
      </c>
      <c r="D163" s="7">
        <v>0</v>
      </c>
      <c r="E163" s="7">
        <v>0</v>
      </c>
      <c r="F163" s="7">
        <v>0</v>
      </c>
      <c r="G163" s="8" t="str">
        <f t="shared" si="35"/>
        <v/>
      </c>
      <c r="H163" s="8" t="str">
        <f t="shared" si="36"/>
        <v/>
      </c>
      <c r="I163" s="8" t="str">
        <f t="shared" si="37"/>
        <v/>
      </c>
      <c r="J163" s="8" t="str">
        <f t="shared" si="38"/>
        <v/>
      </c>
      <c r="K163" s="8" t="str">
        <f t="shared" si="41"/>
        <v xml:space="preserve"> </v>
      </c>
      <c r="L163" s="8" t="str">
        <f t="shared" si="42"/>
        <v xml:space="preserve"> </v>
      </c>
      <c r="M163" s="8" t="str">
        <f t="shared" si="39"/>
        <v/>
      </c>
      <c r="N163" s="16" t="str">
        <f t="shared" si="40"/>
        <v/>
      </c>
    </row>
    <row r="164" spans="1:14" x14ac:dyDescent="0.2">
      <c r="A164" s="45"/>
      <c r="B164" s="35" t="s">
        <v>152</v>
      </c>
      <c r="C164" s="32">
        <v>0</v>
      </c>
      <c r="D164" s="7">
        <v>0</v>
      </c>
      <c r="E164" s="7">
        <v>0</v>
      </c>
      <c r="F164" s="7">
        <v>0</v>
      </c>
      <c r="G164" s="8" t="str">
        <f t="shared" si="35"/>
        <v/>
      </c>
      <c r="H164" s="8" t="str">
        <f t="shared" si="36"/>
        <v/>
      </c>
      <c r="I164" s="8" t="str">
        <f t="shared" si="37"/>
        <v/>
      </c>
      <c r="J164" s="8" t="str">
        <f t="shared" si="38"/>
        <v/>
      </c>
      <c r="K164" s="8" t="str">
        <f t="shared" si="41"/>
        <v xml:space="preserve"> </v>
      </c>
      <c r="L164" s="8" t="str">
        <f t="shared" si="42"/>
        <v xml:space="preserve"> </v>
      </c>
      <c r="M164" s="8" t="str">
        <f t="shared" si="39"/>
        <v/>
      </c>
      <c r="N164" s="16" t="str">
        <f t="shared" si="40"/>
        <v/>
      </c>
    </row>
    <row r="165" spans="1:14" x14ac:dyDescent="0.2">
      <c r="A165" s="45"/>
      <c r="B165" s="35" t="s">
        <v>153</v>
      </c>
      <c r="C165" s="32">
        <v>0</v>
      </c>
      <c r="D165" s="7">
        <v>1</v>
      </c>
      <c r="E165" s="7">
        <v>1</v>
      </c>
      <c r="F165" s="7">
        <v>0</v>
      </c>
      <c r="G165" s="8" t="str">
        <f t="shared" si="35"/>
        <v/>
      </c>
      <c r="H165" s="8">
        <f t="shared" si="36"/>
        <v>1.5290519877675841E-3</v>
      </c>
      <c r="I165" s="8">
        <f t="shared" si="37"/>
        <v>2.9154518950437317E-3</v>
      </c>
      <c r="J165" s="8" t="str">
        <f t="shared" si="38"/>
        <v/>
      </c>
      <c r="K165" s="8">
        <f t="shared" si="41"/>
        <v>1</v>
      </c>
      <c r="L165" s="8">
        <f t="shared" si="42"/>
        <v>-1</v>
      </c>
      <c r="M165" s="8" t="str">
        <f t="shared" si="39"/>
        <v/>
      </c>
      <c r="N165" s="16">
        <f t="shared" si="40"/>
        <v>-1.5290519877675841E-3</v>
      </c>
    </row>
    <row r="166" spans="1:14" x14ac:dyDescent="0.2">
      <c r="A166" s="45"/>
      <c r="B166" s="35" t="s">
        <v>154</v>
      </c>
      <c r="C166" s="32">
        <v>2</v>
      </c>
      <c r="D166" s="7">
        <v>2</v>
      </c>
      <c r="E166" s="7">
        <v>3</v>
      </c>
      <c r="F166" s="7">
        <v>3</v>
      </c>
      <c r="G166" s="8">
        <f t="shared" si="35"/>
        <v>2.5220680958385876E-3</v>
      </c>
      <c r="H166" s="8">
        <f t="shared" si="36"/>
        <v>3.0581039755351682E-3</v>
      </c>
      <c r="I166" s="8">
        <f t="shared" si="37"/>
        <v>8.7463556851311956E-3</v>
      </c>
      <c r="J166" s="8">
        <f t="shared" si="38"/>
        <v>1.0830324909747292E-2</v>
      </c>
      <c r="K166" s="8">
        <f t="shared" si="41"/>
        <v>0.5</v>
      </c>
      <c r="L166" s="8">
        <f t="shared" si="42"/>
        <v>0.5</v>
      </c>
      <c r="M166" s="8">
        <f t="shared" si="39"/>
        <v>1.2610340479192938E-3</v>
      </c>
      <c r="N166" s="16">
        <f t="shared" si="40"/>
        <v>1.5290519877675841E-3</v>
      </c>
    </row>
    <row r="167" spans="1:14" x14ac:dyDescent="0.2">
      <c r="A167" s="45"/>
      <c r="B167" s="35" t="s">
        <v>155</v>
      </c>
      <c r="C167" s="32">
        <v>0</v>
      </c>
      <c r="D167" s="7">
        <v>0</v>
      </c>
      <c r="E167" s="7">
        <v>0</v>
      </c>
      <c r="F167" s="7">
        <v>0</v>
      </c>
      <c r="G167" s="8" t="str">
        <f t="shared" si="35"/>
        <v/>
      </c>
      <c r="H167" s="8" t="str">
        <f t="shared" si="36"/>
        <v/>
      </c>
      <c r="I167" s="8" t="str">
        <f t="shared" si="37"/>
        <v/>
      </c>
      <c r="J167" s="8" t="str">
        <f t="shared" si="38"/>
        <v/>
      </c>
      <c r="K167" s="8" t="str">
        <f t="shared" si="41"/>
        <v xml:space="preserve"> </v>
      </c>
      <c r="L167" s="8" t="str">
        <f t="shared" si="42"/>
        <v xml:space="preserve"> </v>
      </c>
      <c r="M167" s="8" t="str">
        <f t="shared" si="39"/>
        <v/>
      </c>
      <c r="N167" s="16" t="str">
        <f t="shared" si="40"/>
        <v/>
      </c>
    </row>
    <row r="168" spans="1:14" ht="25.5" x14ac:dyDescent="0.2">
      <c r="A168" s="45"/>
      <c r="B168" s="35" t="s">
        <v>156</v>
      </c>
      <c r="C168" s="32">
        <v>0</v>
      </c>
      <c r="D168" s="7">
        <v>0</v>
      </c>
      <c r="E168" s="7">
        <v>0</v>
      </c>
      <c r="F168" s="7">
        <v>0</v>
      </c>
      <c r="G168" s="8" t="str">
        <f t="shared" si="35"/>
        <v/>
      </c>
      <c r="H168" s="8" t="str">
        <f t="shared" si="36"/>
        <v/>
      </c>
      <c r="I168" s="8" t="str">
        <f t="shared" si="37"/>
        <v/>
      </c>
      <c r="J168" s="8" t="str">
        <f t="shared" si="38"/>
        <v/>
      </c>
      <c r="K168" s="8" t="str">
        <f t="shared" si="41"/>
        <v xml:space="preserve"> </v>
      </c>
      <c r="L168" s="8" t="str">
        <f t="shared" si="42"/>
        <v xml:space="preserve"> </v>
      </c>
      <c r="M168" s="8" t="str">
        <f t="shared" si="39"/>
        <v/>
      </c>
      <c r="N168" s="16" t="str">
        <f t="shared" si="40"/>
        <v/>
      </c>
    </row>
    <row r="169" spans="1:14" x14ac:dyDescent="0.2">
      <c r="A169" s="45"/>
      <c r="B169" s="35" t="s">
        <v>157</v>
      </c>
      <c r="C169" s="32">
        <v>1</v>
      </c>
      <c r="D169" s="7">
        <v>0</v>
      </c>
      <c r="E169" s="7">
        <v>1</v>
      </c>
      <c r="F169" s="7">
        <v>0</v>
      </c>
      <c r="G169" s="8">
        <f t="shared" si="35"/>
        <v>1.2610340479192938E-3</v>
      </c>
      <c r="H169" s="8" t="str">
        <f t="shared" si="36"/>
        <v/>
      </c>
      <c r="I169" s="8">
        <f t="shared" si="37"/>
        <v>2.9154518950437317E-3</v>
      </c>
      <c r="J169" s="8" t="str">
        <f t="shared" si="38"/>
        <v/>
      </c>
      <c r="K169" s="8">
        <f t="shared" si="41"/>
        <v>0</v>
      </c>
      <c r="L169" s="8" t="str">
        <f t="shared" si="42"/>
        <v xml:space="preserve"> </v>
      </c>
      <c r="M169" s="8">
        <f t="shared" si="39"/>
        <v>0</v>
      </c>
      <c r="N169" s="16" t="str">
        <f t="shared" si="40"/>
        <v/>
      </c>
    </row>
    <row r="170" spans="1:14" ht="25.5" x14ac:dyDescent="0.2">
      <c r="A170" s="45"/>
      <c r="B170" s="35" t="s">
        <v>158</v>
      </c>
      <c r="C170" s="32">
        <v>4</v>
      </c>
      <c r="D170" s="7">
        <v>8</v>
      </c>
      <c r="E170" s="7">
        <v>33</v>
      </c>
      <c r="F170" s="7">
        <v>29</v>
      </c>
      <c r="G170" s="8">
        <f t="shared" si="35"/>
        <v>5.0441361916771753E-3</v>
      </c>
      <c r="H170" s="8">
        <f t="shared" si="36"/>
        <v>1.2232415902140673E-2</v>
      </c>
      <c r="I170" s="8">
        <f t="shared" si="37"/>
        <v>9.6209912536443148E-2</v>
      </c>
      <c r="J170" s="8">
        <f t="shared" si="38"/>
        <v>0.10469314079422383</v>
      </c>
      <c r="K170" s="8">
        <f t="shared" si="41"/>
        <v>7.25</v>
      </c>
      <c r="L170" s="8">
        <f t="shared" si="42"/>
        <v>2.625</v>
      </c>
      <c r="M170" s="8">
        <f t="shared" si="39"/>
        <v>3.6569987389659518E-2</v>
      </c>
      <c r="N170" s="16">
        <f t="shared" si="40"/>
        <v>3.2110091743119268E-2</v>
      </c>
    </row>
    <row r="171" spans="1:14" x14ac:dyDescent="0.2">
      <c r="A171" s="45"/>
      <c r="B171" s="35" t="s">
        <v>159</v>
      </c>
      <c r="C171" s="32">
        <v>0</v>
      </c>
      <c r="D171" s="7">
        <v>2</v>
      </c>
      <c r="E171" s="7">
        <v>0</v>
      </c>
      <c r="F171" s="7">
        <v>1</v>
      </c>
      <c r="G171" s="8" t="str">
        <f t="shared" si="35"/>
        <v/>
      </c>
      <c r="H171" s="8">
        <f t="shared" si="36"/>
        <v>3.0581039755351682E-3</v>
      </c>
      <c r="I171" s="8" t="str">
        <f t="shared" si="37"/>
        <v/>
      </c>
      <c r="J171" s="8">
        <f t="shared" si="38"/>
        <v>3.6101083032490976E-3</v>
      </c>
      <c r="K171" s="8" t="str">
        <f t="shared" si="41"/>
        <v xml:space="preserve"> </v>
      </c>
      <c r="L171" s="8">
        <f t="shared" si="42"/>
        <v>-0.5</v>
      </c>
      <c r="M171" s="8" t="str">
        <f t="shared" si="39"/>
        <v/>
      </c>
      <c r="N171" s="16">
        <f t="shared" si="40"/>
        <v>-1.5290519877675841E-3</v>
      </c>
    </row>
    <row r="172" spans="1:14" x14ac:dyDescent="0.2">
      <c r="A172" s="45"/>
      <c r="B172" s="35" t="s">
        <v>160</v>
      </c>
      <c r="C172" s="32">
        <v>0</v>
      </c>
      <c r="D172" s="7">
        <v>0</v>
      </c>
      <c r="E172" s="7">
        <v>8</v>
      </c>
      <c r="F172" s="7">
        <v>3</v>
      </c>
      <c r="G172" s="8" t="str">
        <f t="shared" si="35"/>
        <v/>
      </c>
      <c r="H172" s="8" t="str">
        <f t="shared" si="36"/>
        <v/>
      </c>
      <c r="I172" s="8">
        <f t="shared" si="37"/>
        <v>2.3323615160349854E-2</v>
      </c>
      <c r="J172" s="8">
        <f t="shared" si="38"/>
        <v>1.0830324909747292E-2</v>
      </c>
      <c r="K172" s="8">
        <f t="shared" si="41"/>
        <v>1</v>
      </c>
      <c r="L172" s="8">
        <f t="shared" si="42"/>
        <v>1</v>
      </c>
      <c r="M172" s="8" t="str">
        <f t="shared" si="39"/>
        <v/>
      </c>
      <c r="N172" s="16" t="str">
        <f t="shared" si="40"/>
        <v/>
      </c>
    </row>
    <row r="173" spans="1:14" x14ac:dyDescent="0.2">
      <c r="A173" s="45"/>
      <c r="B173" s="35" t="s">
        <v>161</v>
      </c>
      <c r="C173" s="32">
        <v>0</v>
      </c>
      <c r="D173" s="7">
        <v>0</v>
      </c>
      <c r="E173" s="7">
        <v>0</v>
      </c>
      <c r="F173" s="7">
        <v>1</v>
      </c>
      <c r="G173" s="8" t="str">
        <f t="shared" si="35"/>
        <v/>
      </c>
      <c r="H173" s="8" t="str">
        <f t="shared" si="36"/>
        <v/>
      </c>
      <c r="I173" s="8" t="str">
        <f t="shared" si="37"/>
        <v/>
      </c>
      <c r="J173" s="8">
        <f t="shared" si="38"/>
        <v>3.6101083032490976E-3</v>
      </c>
      <c r="K173" s="8" t="str">
        <f t="shared" si="41"/>
        <v xml:space="preserve"> </v>
      </c>
      <c r="L173" s="8">
        <f t="shared" si="42"/>
        <v>1</v>
      </c>
      <c r="M173" s="8" t="str">
        <f t="shared" si="39"/>
        <v/>
      </c>
      <c r="N173" s="16" t="str">
        <f t="shared" si="40"/>
        <v/>
      </c>
    </row>
    <row r="174" spans="1:14" x14ac:dyDescent="0.2">
      <c r="A174" s="45"/>
      <c r="B174" s="35" t="s">
        <v>162</v>
      </c>
      <c r="C174" s="32">
        <v>0</v>
      </c>
      <c r="D174" s="7">
        <v>0</v>
      </c>
      <c r="E174" s="7">
        <v>1</v>
      </c>
      <c r="F174" s="7">
        <v>0</v>
      </c>
      <c r="G174" s="8" t="str">
        <f t="shared" si="35"/>
        <v/>
      </c>
      <c r="H174" s="8" t="str">
        <f t="shared" si="36"/>
        <v/>
      </c>
      <c r="I174" s="8">
        <f t="shared" si="37"/>
        <v>2.9154518950437317E-3</v>
      </c>
      <c r="J174" s="8" t="str">
        <f t="shared" si="38"/>
        <v/>
      </c>
      <c r="K174" s="8">
        <f t="shared" si="41"/>
        <v>1</v>
      </c>
      <c r="L174" s="8" t="str">
        <f t="shared" si="42"/>
        <v xml:space="preserve"> </v>
      </c>
      <c r="M174" s="8" t="str">
        <f t="shared" si="39"/>
        <v/>
      </c>
      <c r="N174" s="16" t="str">
        <f t="shared" si="40"/>
        <v/>
      </c>
    </row>
    <row r="175" spans="1:14" x14ac:dyDescent="0.2">
      <c r="A175" s="45"/>
      <c r="B175" s="35" t="s">
        <v>163</v>
      </c>
      <c r="C175" s="32">
        <v>0</v>
      </c>
      <c r="D175" s="7">
        <v>0</v>
      </c>
      <c r="E175" s="7">
        <v>0</v>
      </c>
      <c r="F175" s="7">
        <v>1</v>
      </c>
      <c r="G175" s="8" t="str">
        <f t="shared" si="35"/>
        <v/>
      </c>
      <c r="H175" s="8" t="str">
        <f t="shared" si="36"/>
        <v/>
      </c>
      <c r="I175" s="8" t="str">
        <f t="shared" si="37"/>
        <v/>
      </c>
      <c r="J175" s="8">
        <f t="shared" si="38"/>
        <v>3.6101083032490976E-3</v>
      </c>
      <c r="K175" s="8" t="str">
        <f t="shared" si="41"/>
        <v xml:space="preserve"> </v>
      </c>
      <c r="L175" s="8">
        <f t="shared" si="42"/>
        <v>1</v>
      </c>
      <c r="M175" s="8" t="str">
        <f t="shared" si="39"/>
        <v/>
      </c>
      <c r="N175" s="16" t="str">
        <f t="shared" si="40"/>
        <v/>
      </c>
    </row>
    <row r="176" spans="1:14" x14ac:dyDescent="0.2">
      <c r="A176" s="45"/>
      <c r="B176" s="35" t="s">
        <v>164</v>
      </c>
      <c r="C176" s="32">
        <v>0</v>
      </c>
      <c r="D176" s="7">
        <v>0</v>
      </c>
      <c r="E176" s="7">
        <v>0</v>
      </c>
      <c r="F176" s="7">
        <v>0</v>
      </c>
      <c r="G176" s="8" t="str">
        <f t="shared" si="35"/>
        <v/>
      </c>
      <c r="H176" s="8" t="str">
        <f t="shared" si="36"/>
        <v/>
      </c>
      <c r="I176" s="8" t="str">
        <f t="shared" si="37"/>
        <v/>
      </c>
      <c r="J176" s="8" t="str">
        <f t="shared" si="38"/>
        <v/>
      </c>
      <c r="K176" s="8" t="str">
        <f t="shared" si="41"/>
        <v xml:space="preserve"> </v>
      </c>
      <c r="L176" s="8" t="str">
        <f t="shared" si="42"/>
        <v xml:space="preserve"> </v>
      </c>
      <c r="M176" s="8" t="str">
        <f t="shared" si="39"/>
        <v/>
      </c>
      <c r="N176" s="16" t="str">
        <f t="shared" si="40"/>
        <v/>
      </c>
    </row>
    <row r="177" spans="1:14" x14ac:dyDescent="0.2">
      <c r="A177" s="45"/>
      <c r="B177" s="35" t="s">
        <v>165</v>
      </c>
      <c r="C177" s="32">
        <v>12</v>
      </c>
      <c r="D177" s="7">
        <v>33</v>
      </c>
      <c r="E177" s="7">
        <v>6</v>
      </c>
      <c r="F177" s="7">
        <v>5</v>
      </c>
      <c r="G177" s="8">
        <f t="shared" si="35"/>
        <v>1.5132408575031526E-2</v>
      </c>
      <c r="H177" s="8">
        <f t="shared" si="36"/>
        <v>5.0458715596330278E-2</v>
      </c>
      <c r="I177" s="8">
        <f t="shared" si="37"/>
        <v>1.7492711370262391E-2</v>
      </c>
      <c r="J177" s="8">
        <f t="shared" si="38"/>
        <v>1.8050541516245487E-2</v>
      </c>
      <c r="K177" s="8">
        <f t="shared" si="41"/>
        <v>-0.5</v>
      </c>
      <c r="L177" s="8">
        <f t="shared" si="42"/>
        <v>-0.84848484848484851</v>
      </c>
      <c r="M177" s="8">
        <f t="shared" si="39"/>
        <v>-7.5662042875157629E-3</v>
      </c>
      <c r="N177" s="16">
        <f t="shared" si="40"/>
        <v>-4.2813455657492359E-2</v>
      </c>
    </row>
    <row r="178" spans="1:14" ht="25.5" x14ac:dyDescent="0.2">
      <c r="A178" s="45"/>
      <c r="B178" s="35" t="s">
        <v>166</v>
      </c>
      <c r="C178" s="32">
        <v>3</v>
      </c>
      <c r="D178" s="7">
        <v>2</v>
      </c>
      <c r="E178" s="7">
        <v>5</v>
      </c>
      <c r="F178" s="7">
        <v>7</v>
      </c>
      <c r="G178" s="8">
        <f t="shared" si="35"/>
        <v>3.7831021437578815E-3</v>
      </c>
      <c r="H178" s="8">
        <f t="shared" si="36"/>
        <v>3.0581039755351682E-3</v>
      </c>
      <c r="I178" s="8">
        <f t="shared" si="37"/>
        <v>1.4577259475218658E-2</v>
      </c>
      <c r="J178" s="8">
        <f t="shared" si="38"/>
        <v>2.5270758122743681E-2</v>
      </c>
      <c r="K178" s="8">
        <f t="shared" si="41"/>
        <v>0.66666666666666663</v>
      </c>
      <c r="L178" s="8">
        <f t="shared" si="42"/>
        <v>2.5</v>
      </c>
      <c r="M178" s="8">
        <f t="shared" si="39"/>
        <v>2.5220680958385876E-3</v>
      </c>
      <c r="N178" s="16">
        <f t="shared" si="40"/>
        <v>7.6452599388379203E-3</v>
      </c>
    </row>
    <row r="179" spans="1:14" ht="25.5" x14ac:dyDescent="0.2">
      <c r="A179" s="45"/>
      <c r="B179" s="35" t="s">
        <v>167</v>
      </c>
      <c r="C179" s="32">
        <v>0</v>
      </c>
      <c r="D179" s="7">
        <v>0</v>
      </c>
      <c r="E179" s="7">
        <v>0</v>
      </c>
      <c r="F179" s="7">
        <v>0</v>
      </c>
      <c r="G179" s="8" t="str">
        <f t="shared" si="35"/>
        <v/>
      </c>
      <c r="H179" s="8" t="str">
        <f t="shared" si="36"/>
        <v/>
      </c>
      <c r="I179" s="8" t="str">
        <f t="shared" si="37"/>
        <v/>
      </c>
      <c r="J179" s="8" t="str">
        <f t="shared" si="38"/>
        <v/>
      </c>
      <c r="K179" s="8" t="str">
        <f t="shared" si="41"/>
        <v xml:space="preserve"> </v>
      </c>
      <c r="L179" s="8" t="str">
        <f t="shared" si="42"/>
        <v xml:space="preserve"> </v>
      </c>
      <c r="M179" s="8" t="str">
        <f t="shared" si="39"/>
        <v/>
      </c>
      <c r="N179" s="16" t="str">
        <f t="shared" si="40"/>
        <v/>
      </c>
    </row>
    <row r="180" spans="1:14" ht="15.75" thickBot="1" x14ac:dyDescent="0.25">
      <c r="A180" s="45"/>
      <c r="B180" s="36" t="s">
        <v>168</v>
      </c>
      <c r="C180" s="33">
        <v>0</v>
      </c>
      <c r="D180" s="17">
        <v>0</v>
      </c>
      <c r="E180" s="17">
        <v>0</v>
      </c>
      <c r="F180" s="17">
        <v>0</v>
      </c>
      <c r="G180" s="18" t="str">
        <f t="shared" si="35"/>
        <v/>
      </c>
      <c r="H180" s="18" t="str">
        <f t="shared" si="36"/>
        <v/>
      </c>
      <c r="I180" s="18" t="str">
        <f t="shared" si="37"/>
        <v/>
      </c>
      <c r="J180" s="18" t="str">
        <f t="shared" si="38"/>
        <v/>
      </c>
      <c r="K180" s="18" t="str">
        <f t="shared" si="41"/>
        <v xml:space="preserve"> </v>
      </c>
      <c r="L180" s="18" t="str">
        <f t="shared" si="42"/>
        <v xml:space="preserve"> </v>
      </c>
      <c r="M180" s="18" t="str">
        <f t="shared" si="39"/>
        <v/>
      </c>
      <c r="N180" s="19" t="str">
        <f t="shared" si="40"/>
        <v/>
      </c>
    </row>
    <row r="181" spans="1:14" x14ac:dyDescent="0.2">
      <c r="A181" s="44"/>
    </row>
    <row r="182" spans="1:14" x14ac:dyDescent="0.2">
      <c r="A182" s="44"/>
    </row>
    <row r="183" spans="1:14" x14ac:dyDescent="0.2">
      <c r="A183" s="44"/>
    </row>
    <row r="184" spans="1:14" ht="15.75" thickBot="1" x14ac:dyDescent="0.25">
      <c r="A184" s="44"/>
    </row>
    <row r="185" spans="1:14" ht="29.25" customHeight="1" thickBot="1" x14ac:dyDescent="0.25">
      <c r="A185" s="45"/>
      <c r="B185" s="20" t="s">
        <v>3</v>
      </c>
      <c r="C185" s="13" t="s">
        <v>16</v>
      </c>
      <c r="D185" s="23"/>
      <c r="E185" s="23"/>
      <c r="F185" s="24"/>
      <c r="G185" s="13" t="s">
        <v>5</v>
      </c>
      <c r="H185" s="23"/>
      <c r="I185" s="23"/>
      <c r="J185" s="23"/>
      <c r="K185" s="13" t="s">
        <v>17</v>
      </c>
      <c r="L185" s="14"/>
      <c r="M185" s="13" t="s">
        <v>7</v>
      </c>
      <c r="N185" s="14"/>
    </row>
    <row r="186" spans="1:14" ht="15.75" thickBot="1" x14ac:dyDescent="0.25">
      <c r="A186" s="44"/>
      <c r="B186" s="21"/>
      <c r="C186" s="26">
        <v>2021</v>
      </c>
      <c r="D186" s="24"/>
      <c r="E186" s="27">
        <v>2022</v>
      </c>
      <c r="F186" s="24"/>
      <c r="G186" s="26">
        <v>2021</v>
      </c>
      <c r="H186" s="24"/>
      <c r="I186" s="27">
        <v>2022</v>
      </c>
      <c r="J186" s="24"/>
      <c r="K186" s="25"/>
      <c r="L186" s="15"/>
      <c r="M186" s="25"/>
      <c r="N186" s="15"/>
    </row>
    <row r="187" spans="1:14" ht="15.75" thickBot="1" x14ac:dyDescent="0.25">
      <c r="A187" s="45"/>
      <c r="B187" s="22"/>
      <c r="C187" s="28" t="s">
        <v>8</v>
      </c>
      <c r="D187" s="28" t="s">
        <v>9</v>
      </c>
      <c r="E187" s="28" t="s">
        <v>8</v>
      </c>
      <c r="F187" s="28" t="s">
        <v>9</v>
      </c>
      <c r="G187" s="28" t="s">
        <v>8</v>
      </c>
      <c r="H187" s="28" t="s">
        <v>9</v>
      </c>
      <c r="I187" s="28" t="s">
        <v>8</v>
      </c>
      <c r="J187" s="28" t="s">
        <v>9</v>
      </c>
      <c r="K187" s="28" t="s">
        <v>8</v>
      </c>
      <c r="L187" s="28" t="s">
        <v>9</v>
      </c>
      <c r="M187" s="28" t="s">
        <v>8</v>
      </c>
      <c r="N187" s="28" t="s">
        <v>9</v>
      </c>
    </row>
    <row r="188" spans="1:14" ht="26.25" thickBot="1" x14ac:dyDescent="0.25">
      <c r="A188" s="45"/>
      <c r="B188" s="29" t="s">
        <v>12</v>
      </c>
      <c r="C188" s="30">
        <f>SUM(C189:C363)</f>
        <v>570</v>
      </c>
      <c r="D188" s="30">
        <f>SUM(D189:D363)</f>
        <v>589</v>
      </c>
      <c r="E188" s="30">
        <f>SUM(E189:E363)</f>
        <v>626</v>
      </c>
      <c r="F188" s="30">
        <f>SUM(F189:F363)</f>
        <v>457</v>
      </c>
      <c r="G188" s="31">
        <f t="shared" ref="G188:G219" si="43">+IF(C188=0,"",C188/C$188)</f>
        <v>1</v>
      </c>
      <c r="H188" s="31">
        <f t="shared" ref="H188:H219" si="44">+IF(D188=0,"",D188/D$188)</f>
        <v>1</v>
      </c>
      <c r="I188" s="31">
        <f t="shared" ref="I188:I219" si="45">+IF(E188=0,"",E188/E$188)</f>
        <v>1</v>
      </c>
      <c r="J188" s="31">
        <f t="shared" ref="J188:J219" si="46">+IF(F188=0,"",F188/F$188)</f>
        <v>1</v>
      </c>
      <c r="K188" s="31">
        <f>+IF(AND(C188=0,E188=0),"",IF(C188=0,1,IF(E188=0,-1,(E188-C188)/C188)))</f>
        <v>9.8245614035087719E-2</v>
      </c>
      <c r="L188" s="31">
        <f>+IF(AND(D188=0,F188=0),"",IF(D188=0,1,IF(F188=0,-1,(F188-D188)/D188)))</f>
        <v>-0.22410865874363328</v>
      </c>
      <c r="M188" s="31">
        <f t="shared" ref="M188:M219" si="47">+IF(OR(AND(G188=""),(K188="")),"",G188*K188)</f>
        <v>9.8245614035087719E-2</v>
      </c>
      <c r="N188" s="31">
        <f t="shared" ref="N188:N219" si="48">+IF(OR(AND(H188=""),(L188="")),"",H188*L188)</f>
        <v>-0.22410865874363328</v>
      </c>
    </row>
    <row r="189" spans="1:14" ht="24" customHeight="1" x14ac:dyDescent="0.2">
      <c r="A189" s="45"/>
      <c r="B189" s="34" t="s">
        <v>169</v>
      </c>
      <c r="C189" s="40">
        <v>2</v>
      </c>
      <c r="D189" s="37">
        <v>3</v>
      </c>
      <c r="E189" s="37">
        <v>0</v>
      </c>
      <c r="F189" s="37">
        <v>4</v>
      </c>
      <c r="G189" s="38">
        <f t="shared" si="43"/>
        <v>3.5087719298245615E-3</v>
      </c>
      <c r="H189" s="38">
        <f t="shared" si="44"/>
        <v>5.0933786078098476E-3</v>
      </c>
      <c r="I189" s="38" t="str">
        <f t="shared" si="45"/>
        <v/>
      </c>
      <c r="J189" s="38">
        <f t="shared" si="46"/>
        <v>8.7527352297592995E-3</v>
      </c>
      <c r="K189" s="38">
        <f t="shared" ref="K189:K220" si="49">+IF(AND(C189=0,E189=0)," ",IF(C189=0,1,IF(E189=0,-1,(E189-C189)/C189)))</f>
        <v>-1</v>
      </c>
      <c r="L189" s="38">
        <f t="shared" ref="L189:L220" si="50">+IF(AND(D189=0,F189=0)," ",IF(D189=0,1,IF(F189=0,-1,(F189-D189)/D189)))</f>
        <v>0.33333333333333331</v>
      </c>
      <c r="M189" s="38">
        <f t="shared" si="47"/>
        <v>-3.5087719298245615E-3</v>
      </c>
      <c r="N189" s="39">
        <f t="shared" si="48"/>
        <v>1.697792869269949E-3</v>
      </c>
    </row>
    <row r="190" spans="1:14" x14ac:dyDescent="0.2">
      <c r="A190" s="45"/>
      <c r="B190" s="35" t="s">
        <v>170</v>
      </c>
      <c r="C190" s="32">
        <v>0</v>
      </c>
      <c r="D190" s="7">
        <v>0</v>
      </c>
      <c r="E190" s="7">
        <v>0</v>
      </c>
      <c r="F190" s="7">
        <v>2</v>
      </c>
      <c r="G190" s="8" t="str">
        <f t="shared" si="43"/>
        <v/>
      </c>
      <c r="H190" s="8" t="str">
        <f t="shared" si="44"/>
        <v/>
      </c>
      <c r="I190" s="8" t="str">
        <f t="shared" si="45"/>
        <v/>
      </c>
      <c r="J190" s="8">
        <f t="shared" si="46"/>
        <v>4.3763676148796497E-3</v>
      </c>
      <c r="K190" s="8" t="str">
        <f t="shared" si="49"/>
        <v xml:space="preserve"> </v>
      </c>
      <c r="L190" s="8">
        <f t="shared" si="50"/>
        <v>1</v>
      </c>
      <c r="M190" s="8" t="str">
        <f t="shared" si="47"/>
        <v/>
      </c>
      <c r="N190" s="16" t="str">
        <f t="shared" si="48"/>
        <v/>
      </c>
    </row>
    <row r="191" spans="1:14" ht="38.25" x14ac:dyDescent="0.2">
      <c r="A191" s="45"/>
      <c r="B191" s="35" t="s">
        <v>171</v>
      </c>
      <c r="C191" s="32">
        <v>3</v>
      </c>
      <c r="D191" s="7">
        <v>1</v>
      </c>
      <c r="E191" s="7">
        <v>0</v>
      </c>
      <c r="F191" s="7">
        <v>0</v>
      </c>
      <c r="G191" s="8">
        <f t="shared" si="43"/>
        <v>5.263157894736842E-3</v>
      </c>
      <c r="H191" s="8">
        <f t="shared" si="44"/>
        <v>1.697792869269949E-3</v>
      </c>
      <c r="I191" s="8" t="str">
        <f t="shared" si="45"/>
        <v/>
      </c>
      <c r="J191" s="8" t="str">
        <f t="shared" si="46"/>
        <v/>
      </c>
      <c r="K191" s="8">
        <f t="shared" si="49"/>
        <v>-1</v>
      </c>
      <c r="L191" s="8">
        <f t="shared" si="50"/>
        <v>-1</v>
      </c>
      <c r="M191" s="8">
        <f t="shared" si="47"/>
        <v>-5.263157894736842E-3</v>
      </c>
      <c r="N191" s="16">
        <f t="shared" si="48"/>
        <v>-1.697792869269949E-3</v>
      </c>
    </row>
    <row r="192" spans="1:14" ht="26.25" customHeight="1" x14ac:dyDescent="0.2">
      <c r="A192" s="45"/>
      <c r="B192" s="35" t="s">
        <v>172</v>
      </c>
      <c r="C192" s="32">
        <v>0</v>
      </c>
      <c r="D192" s="7">
        <v>0</v>
      </c>
      <c r="E192" s="7">
        <v>0</v>
      </c>
      <c r="F192" s="7">
        <v>0</v>
      </c>
      <c r="G192" s="8" t="str">
        <f t="shared" si="43"/>
        <v/>
      </c>
      <c r="H192" s="8" t="str">
        <f t="shared" si="44"/>
        <v/>
      </c>
      <c r="I192" s="8" t="str">
        <f t="shared" si="45"/>
        <v/>
      </c>
      <c r="J192" s="8" t="str">
        <f t="shared" si="46"/>
        <v/>
      </c>
      <c r="K192" s="8" t="str">
        <f t="shared" si="49"/>
        <v xml:space="preserve"> </v>
      </c>
      <c r="L192" s="8" t="str">
        <f t="shared" si="50"/>
        <v xml:space="preserve"> </v>
      </c>
      <c r="M192" s="8" t="str">
        <f t="shared" si="47"/>
        <v/>
      </c>
      <c r="N192" s="16" t="str">
        <f t="shared" si="48"/>
        <v/>
      </c>
    </row>
    <row r="193" spans="1:14" ht="25.5" x14ac:dyDescent="0.2">
      <c r="A193" s="45"/>
      <c r="B193" s="35" t="s">
        <v>173</v>
      </c>
      <c r="C193" s="32">
        <v>0</v>
      </c>
      <c r="D193" s="7">
        <v>8</v>
      </c>
      <c r="E193" s="7">
        <v>1</v>
      </c>
      <c r="F193" s="7">
        <v>3</v>
      </c>
      <c r="G193" s="8" t="str">
        <f t="shared" si="43"/>
        <v/>
      </c>
      <c r="H193" s="8">
        <f t="shared" si="44"/>
        <v>1.3582342954159592E-2</v>
      </c>
      <c r="I193" s="8">
        <f t="shared" si="45"/>
        <v>1.5974440894568689E-3</v>
      </c>
      <c r="J193" s="8">
        <f t="shared" si="46"/>
        <v>6.5645514223194746E-3</v>
      </c>
      <c r="K193" s="8">
        <f t="shared" si="49"/>
        <v>1</v>
      </c>
      <c r="L193" s="8">
        <f t="shared" si="50"/>
        <v>-0.625</v>
      </c>
      <c r="M193" s="8" t="str">
        <f t="shared" si="47"/>
        <v/>
      </c>
      <c r="N193" s="16">
        <f t="shared" si="48"/>
        <v>-8.4889643463497456E-3</v>
      </c>
    </row>
    <row r="194" spans="1:14" ht="25.5" x14ac:dyDescent="0.2">
      <c r="A194" s="45"/>
      <c r="B194" s="35" t="s">
        <v>174</v>
      </c>
      <c r="C194" s="32">
        <v>0</v>
      </c>
      <c r="D194" s="7">
        <v>0</v>
      </c>
      <c r="E194" s="7">
        <v>0</v>
      </c>
      <c r="F194" s="7">
        <v>0</v>
      </c>
      <c r="G194" s="8" t="str">
        <f t="shared" si="43"/>
        <v/>
      </c>
      <c r="H194" s="8" t="str">
        <f t="shared" si="44"/>
        <v/>
      </c>
      <c r="I194" s="8" t="str">
        <f t="shared" si="45"/>
        <v/>
      </c>
      <c r="J194" s="8" t="str">
        <f t="shared" si="46"/>
        <v/>
      </c>
      <c r="K194" s="8" t="str">
        <f t="shared" si="49"/>
        <v xml:space="preserve"> </v>
      </c>
      <c r="L194" s="8" t="str">
        <f t="shared" si="50"/>
        <v xml:space="preserve"> </v>
      </c>
      <c r="M194" s="8" t="str">
        <f t="shared" si="47"/>
        <v/>
      </c>
      <c r="N194" s="16" t="str">
        <f t="shared" si="48"/>
        <v/>
      </c>
    </row>
    <row r="195" spans="1:14" x14ac:dyDescent="0.2">
      <c r="A195" s="45"/>
      <c r="B195" s="35" t="s">
        <v>175</v>
      </c>
      <c r="C195" s="32">
        <v>37</v>
      </c>
      <c r="D195" s="7">
        <v>19</v>
      </c>
      <c r="E195" s="7">
        <v>109</v>
      </c>
      <c r="F195" s="7">
        <v>61</v>
      </c>
      <c r="G195" s="8">
        <f t="shared" si="43"/>
        <v>6.491228070175438E-2</v>
      </c>
      <c r="H195" s="8">
        <f t="shared" si="44"/>
        <v>3.2258064516129031E-2</v>
      </c>
      <c r="I195" s="8">
        <f t="shared" si="45"/>
        <v>0.17412140575079874</v>
      </c>
      <c r="J195" s="8">
        <f t="shared" si="46"/>
        <v>0.13347921225382933</v>
      </c>
      <c r="K195" s="8">
        <f t="shared" si="49"/>
        <v>1.9459459459459461</v>
      </c>
      <c r="L195" s="8">
        <f t="shared" si="50"/>
        <v>2.2105263157894739</v>
      </c>
      <c r="M195" s="8">
        <f t="shared" si="47"/>
        <v>0.12631578947368421</v>
      </c>
      <c r="N195" s="16">
        <f t="shared" si="48"/>
        <v>7.1307300509337868E-2</v>
      </c>
    </row>
    <row r="196" spans="1:14" x14ac:dyDescent="0.2">
      <c r="A196" s="45"/>
      <c r="B196" s="35" t="s">
        <v>176</v>
      </c>
      <c r="C196" s="32">
        <v>0</v>
      </c>
      <c r="D196" s="7">
        <v>0</v>
      </c>
      <c r="E196" s="7">
        <v>1</v>
      </c>
      <c r="F196" s="7">
        <v>0</v>
      </c>
      <c r="G196" s="8" t="str">
        <f t="shared" si="43"/>
        <v/>
      </c>
      <c r="H196" s="8" t="str">
        <f t="shared" si="44"/>
        <v/>
      </c>
      <c r="I196" s="8">
        <f t="shared" si="45"/>
        <v>1.5974440894568689E-3</v>
      </c>
      <c r="J196" s="8" t="str">
        <f t="shared" si="46"/>
        <v/>
      </c>
      <c r="K196" s="8">
        <f t="shared" si="49"/>
        <v>1</v>
      </c>
      <c r="L196" s="8" t="str">
        <f t="shared" si="50"/>
        <v xml:space="preserve"> </v>
      </c>
      <c r="M196" s="8" t="str">
        <f t="shared" si="47"/>
        <v/>
      </c>
      <c r="N196" s="16" t="str">
        <f t="shared" si="48"/>
        <v/>
      </c>
    </row>
    <row r="197" spans="1:14" x14ac:dyDescent="0.2">
      <c r="A197" s="45"/>
      <c r="B197" s="35" t="s">
        <v>177</v>
      </c>
      <c r="C197" s="32">
        <v>10</v>
      </c>
      <c r="D197" s="7">
        <v>3</v>
      </c>
      <c r="E197" s="7">
        <v>6</v>
      </c>
      <c r="F197" s="7">
        <v>2</v>
      </c>
      <c r="G197" s="8">
        <f t="shared" si="43"/>
        <v>1.7543859649122806E-2</v>
      </c>
      <c r="H197" s="8">
        <f t="shared" si="44"/>
        <v>5.0933786078098476E-3</v>
      </c>
      <c r="I197" s="8">
        <f t="shared" si="45"/>
        <v>9.5846645367412137E-3</v>
      </c>
      <c r="J197" s="8">
        <f t="shared" si="46"/>
        <v>4.3763676148796497E-3</v>
      </c>
      <c r="K197" s="8">
        <f t="shared" si="49"/>
        <v>-0.4</v>
      </c>
      <c r="L197" s="8">
        <f t="shared" si="50"/>
        <v>-0.33333333333333331</v>
      </c>
      <c r="M197" s="8">
        <f t="shared" si="47"/>
        <v>-7.0175438596491229E-3</v>
      </c>
      <c r="N197" s="16">
        <f t="shared" si="48"/>
        <v>-1.697792869269949E-3</v>
      </c>
    </row>
    <row r="198" spans="1:14" x14ac:dyDescent="0.2">
      <c r="A198" s="45"/>
      <c r="B198" s="35" t="s">
        <v>178</v>
      </c>
      <c r="C198" s="32">
        <v>1</v>
      </c>
      <c r="D198" s="7">
        <v>0</v>
      </c>
      <c r="E198" s="7">
        <v>0</v>
      </c>
      <c r="F198" s="7">
        <v>1</v>
      </c>
      <c r="G198" s="8">
        <f t="shared" si="43"/>
        <v>1.7543859649122807E-3</v>
      </c>
      <c r="H198" s="8" t="str">
        <f t="shared" si="44"/>
        <v/>
      </c>
      <c r="I198" s="8" t="str">
        <f t="shared" si="45"/>
        <v/>
      </c>
      <c r="J198" s="8">
        <f t="shared" si="46"/>
        <v>2.1881838074398249E-3</v>
      </c>
      <c r="K198" s="8">
        <f t="shared" si="49"/>
        <v>-1</v>
      </c>
      <c r="L198" s="8">
        <f t="shared" si="50"/>
        <v>1</v>
      </c>
      <c r="M198" s="8">
        <f t="shared" si="47"/>
        <v>-1.7543859649122807E-3</v>
      </c>
      <c r="N198" s="16" t="str">
        <f t="shared" si="48"/>
        <v/>
      </c>
    </row>
    <row r="199" spans="1:14" x14ac:dyDescent="0.2">
      <c r="A199" s="45"/>
      <c r="B199" s="35" t="s">
        <v>179</v>
      </c>
      <c r="C199" s="32">
        <v>2</v>
      </c>
      <c r="D199" s="7">
        <v>0</v>
      </c>
      <c r="E199" s="7">
        <v>2</v>
      </c>
      <c r="F199" s="7">
        <v>0</v>
      </c>
      <c r="G199" s="8">
        <f t="shared" si="43"/>
        <v>3.5087719298245615E-3</v>
      </c>
      <c r="H199" s="8" t="str">
        <f t="shared" si="44"/>
        <v/>
      </c>
      <c r="I199" s="8">
        <f t="shared" si="45"/>
        <v>3.1948881789137379E-3</v>
      </c>
      <c r="J199" s="8" t="str">
        <f t="shared" si="46"/>
        <v/>
      </c>
      <c r="K199" s="8">
        <f t="shared" si="49"/>
        <v>0</v>
      </c>
      <c r="L199" s="8" t="str">
        <f t="shared" si="50"/>
        <v xml:space="preserve"> </v>
      </c>
      <c r="M199" s="8">
        <f t="shared" si="47"/>
        <v>0</v>
      </c>
      <c r="N199" s="16" t="str">
        <f t="shared" si="48"/>
        <v/>
      </c>
    </row>
    <row r="200" spans="1:14" ht="25.5" x14ac:dyDescent="0.2">
      <c r="A200" s="45"/>
      <c r="B200" s="35" t="s">
        <v>180</v>
      </c>
      <c r="C200" s="32">
        <v>0</v>
      </c>
      <c r="D200" s="7">
        <v>1</v>
      </c>
      <c r="E200" s="7">
        <v>0</v>
      </c>
      <c r="F200" s="7">
        <v>0</v>
      </c>
      <c r="G200" s="8" t="str">
        <f t="shared" si="43"/>
        <v/>
      </c>
      <c r="H200" s="8">
        <f t="shared" si="44"/>
        <v>1.697792869269949E-3</v>
      </c>
      <c r="I200" s="8" t="str">
        <f t="shared" si="45"/>
        <v/>
      </c>
      <c r="J200" s="8" t="str">
        <f t="shared" si="46"/>
        <v/>
      </c>
      <c r="K200" s="8" t="str">
        <f t="shared" si="49"/>
        <v xml:space="preserve"> </v>
      </c>
      <c r="L200" s="8">
        <f t="shared" si="50"/>
        <v>-1</v>
      </c>
      <c r="M200" s="8" t="str">
        <f t="shared" si="47"/>
        <v/>
      </c>
      <c r="N200" s="16">
        <f t="shared" si="48"/>
        <v>-1.697792869269949E-3</v>
      </c>
    </row>
    <row r="201" spans="1:14" x14ac:dyDescent="0.2">
      <c r="A201" s="45"/>
      <c r="B201" s="35" t="s">
        <v>181</v>
      </c>
      <c r="C201" s="32">
        <v>3</v>
      </c>
      <c r="D201" s="7">
        <v>1</v>
      </c>
      <c r="E201" s="7">
        <v>2</v>
      </c>
      <c r="F201" s="7">
        <v>1</v>
      </c>
      <c r="G201" s="8">
        <f t="shared" si="43"/>
        <v>5.263157894736842E-3</v>
      </c>
      <c r="H201" s="8">
        <f t="shared" si="44"/>
        <v>1.697792869269949E-3</v>
      </c>
      <c r="I201" s="8">
        <f t="shared" si="45"/>
        <v>3.1948881789137379E-3</v>
      </c>
      <c r="J201" s="8">
        <f t="shared" si="46"/>
        <v>2.1881838074398249E-3</v>
      </c>
      <c r="K201" s="8">
        <f t="shared" si="49"/>
        <v>-0.33333333333333331</v>
      </c>
      <c r="L201" s="8">
        <f t="shared" si="50"/>
        <v>0</v>
      </c>
      <c r="M201" s="8">
        <f t="shared" si="47"/>
        <v>-1.7543859649122805E-3</v>
      </c>
      <c r="N201" s="16">
        <f t="shared" si="48"/>
        <v>0</v>
      </c>
    </row>
    <row r="202" spans="1:14" x14ac:dyDescent="0.2">
      <c r="A202" s="45"/>
      <c r="B202" s="35" t="s">
        <v>182</v>
      </c>
      <c r="C202" s="32">
        <v>23</v>
      </c>
      <c r="D202" s="7">
        <v>1</v>
      </c>
      <c r="E202" s="7">
        <v>4</v>
      </c>
      <c r="F202" s="7">
        <v>0</v>
      </c>
      <c r="G202" s="8">
        <f t="shared" si="43"/>
        <v>4.0350877192982457E-2</v>
      </c>
      <c r="H202" s="8">
        <f t="shared" si="44"/>
        <v>1.697792869269949E-3</v>
      </c>
      <c r="I202" s="8">
        <f t="shared" si="45"/>
        <v>6.3897763578274758E-3</v>
      </c>
      <c r="J202" s="8" t="str">
        <f t="shared" si="46"/>
        <v/>
      </c>
      <c r="K202" s="8">
        <f t="shared" si="49"/>
        <v>-0.82608695652173914</v>
      </c>
      <c r="L202" s="8">
        <f t="shared" si="50"/>
        <v>-1</v>
      </c>
      <c r="M202" s="8">
        <f t="shared" si="47"/>
        <v>-3.3333333333333333E-2</v>
      </c>
      <c r="N202" s="16">
        <f t="shared" si="48"/>
        <v>-1.697792869269949E-3</v>
      </c>
    </row>
    <row r="203" spans="1:14" x14ac:dyDescent="0.2">
      <c r="A203" s="45"/>
      <c r="B203" s="35" t="s">
        <v>183</v>
      </c>
      <c r="C203" s="32">
        <v>7</v>
      </c>
      <c r="D203" s="7">
        <v>6</v>
      </c>
      <c r="E203" s="7">
        <v>29</v>
      </c>
      <c r="F203" s="7">
        <v>9</v>
      </c>
      <c r="G203" s="8">
        <f t="shared" si="43"/>
        <v>1.2280701754385965E-2</v>
      </c>
      <c r="H203" s="8">
        <f t="shared" si="44"/>
        <v>1.0186757215619695E-2</v>
      </c>
      <c r="I203" s="8">
        <f t="shared" si="45"/>
        <v>4.6325878594249199E-2</v>
      </c>
      <c r="J203" s="8">
        <f t="shared" si="46"/>
        <v>1.9693654266958426E-2</v>
      </c>
      <c r="K203" s="8">
        <f t="shared" si="49"/>
        <v>3.1428571428571428</v>
      </c>
      <c r="L203" s="8">
        <f t="shared" si="50"/>
        <v>0.5</v>
      </c>
      <c r="M203" s="8">
        <f t="shared" si="47"/>
        <v>3.8596491228070177E-2</v>
      </c>
      <c r="N203" s="16">
        <f t="shared" si="48"/>
        <v>5.0933786078098476E-3</v>
      </c>
    </row>
    <row r="204" spans="1:14" ht="25.5" x14ac:dyDescent="0.2">
      <c r="A204" s="45"/>
      <c r="B204" s="35" t="s">
        <v>184</v>
      </c>
      <c r="C204" s="32">
        <v>3</v>
      </c>
      <c r="D204" s="7">
        <v>1</v>
      </c>
      <c r="E204" s="7">
        <v>5</v>
      </c>
      <c r="F204" s="7">
        <v>4</v>
      </c>
      <c r="G204" s="8">
        <f t="shared" si="43"/>
        <v>5.263157894736842E-3</v>
      </c>
      <c r="H204" s="8">
        <f t="shared" si="44"/>
        <v>1.697792869269949E-3</v>
      </c>
      <c r="I204" s="8">
        <f t="shared" si="45"/>
        <v>7.9872204472843447E-3</v>
      </c>
      <c r="J204" s="8">
        <f t="shared" si="46"/>
        <v>8.7527352297592995E-3</v>
      </c>
      <c r="K204" s="8">
        <f t="shared" si="49"/>
        <v>0.66666666666666663</v>
      </c>
      <c r="L204" s="8">
        <f t="shared" si="50"/>
        <v>3</v>
      </c>
      <c r="M204" s="8">
        <f t="shared" si="47"/>
        <v>3.508771929824561E-3</v>
      </c>
      <c r="N204" s="16">
        <f t="shared" si="48"/>
        <v>5.0933786078098467E-3</v>
      </c>
    </row>
    <row r="205" spans="1:14" ht="25.5" x14ac:dyDescent="0.2">
      <c r="A205" s="45"/>
      <c r="B205" s="35" t="s">
        <v>185</v>
      </c>
      <c r="C205" s="32">
        <v>0</v>
      </c>
      <c r="D205" s="7">
        <v>2</v>
      </c>
      <c r="E205" s="7">
        <v>0</v>
      </c>
      <c r="F205" s="7">
        <v>0</v>
      </c>
      <c r="G205" s="8" t="str">
        <f t="shared" si="43"/>
        <v/>
      </c>
      <c r="H205" s="8">
        <f t="shared" si="44"/>
        <v>3.3955857385398981E-3</v>
      </c>
      <c r="I205" s="8" t="str">
        <f t="shared" si="45"/>
        <v/>
      </c>
      <c r="J205" s="8" t="str">
        <f t="shared" si="46"/>
        <v/>
      </c>
      <c r="K205" s="8" t="str">
        <f t="shared" si="49"/>
        <v xml:space="preserve"> </v>
      </c>
      <c r="L205" s="8">
        <f t="shared" si="50"/>
        <v>-1</v>
      </c>
      <c r="M205" s="8" t="str">
        <f t="shared" si="47"/>
        <v/>
      </c>
      <c r="N205" s="16">
        <f t="shared" si="48"/>
        <v>-3.3955857385398981E-3</v>
      </c>
    </row>
    <row r="206" spans="1:14" x14ac:dyDescent="0.2">
      <c r="A206" s="45"/>
      <c r="B206" s="35" t="s">
        <v>186</v>
      </c>
      <c r="C206" s="32">
        <v>0</v>
      </c>
      <c r="D206" s="7">
        <v>0</v>
      </c>
      <c r="E206" s="7">
        <v>0</v>
      </c>
      <c r="F206" s="7">
        <v>0</v>
      </c>
      <c r="G206" s="8" t="str">
        <f t="shared" si="43"/>
        <v/>
      </c>
      <c r="H206" s="8" t="str">
        <f t="shared" si="44"/>
        <v/>
      </c>
      <c r="I206" s="8" t="str">
        <f t="shared" si="45"/>
        <v/>
      </c>
      <c r="J206" s="8" t="str">
        <f t="shared" si="46"/>
        <v/>
      </c>
      <c r="K206" s="8" t="str">
        <f t="shared" si="49"/>
        <v xml:space="preserve"> </v>
      </c>
      <c r="L206" s="8" t="str">
        <f t="shared" si="50"/>
        <v xml:space="preserve"> </v>
      </c>
      <c r="M206" s="8" t="str">
        <f t="shared" si="47"/>
        <v/>
      </c>
      <c r="N206" s="16" t="str">
        <f t="shared" si="48"/>
        <v/>
      </c>
    </row>
    <row r="207" spans="1:14" x14ac:dyDescent="0.2">
      <c r="A207" s="45"/>
      <c r="B207" s="35" t="s">
        <v>187</v>
      </c>
      <c r="C207" s="32">
        <v>2</v>
      </c>
      <c r="D207" s="7">
        <v>1</v>
      </c>
      <c r="E207" s="7">
        <v>1</v>
      </c>
      <c r="F207" s="7">
        <v>1</v>
      </c>
      <c r="G207" s="8">
        <f t="shared" si="43"/>
        <v>3.5087719298245615E-3</v>
      </c>
      <c r="H207" s="8">
        <f t="shared" si="44"/>
        <v>1.697792869269949E-3</v>
      </c>
      <c r="I207" s="8">
        <f t="shared" si="45"/>
        <v>1.5974440894568689E-3</v>
      </c>
      <c r="J207" s="8">
        <f t="shared" si="46"/>
        <v>2.1881838074398249E-3</v>
      </c>
      <c r="K207" s="8">
        <f t="shared" si="49"/>
        <v>-0.5</v>
      </c>
      <c r="L207" s="8">
        <f t="shared" si="50"/>
        <v>0</v>
      </c>
      <c r="M207" s="8">
        <f t="shared" si="47"/>
        <v>-1.7543859649122807E-3</v>
      </c>
      <c r="N207" s="16">
        <f t="shared" si="48"/>
        <v>0</v>
      </c>
    </row>
    <row r="208" spans="1:14" x14ac:dyDescent="0.2">
      <c r="A208" s="45"/>
      <c r="B208" s="35" t="s">
        <v>188</v>
      </c>
      <c r="C208" s="32">
        <v>0</v>
      </c>
      <c r="D208" s="7">
        <v>0</v>
      </c>
      <c r="E208" s="7">
        <v>0</v>
      </c>
      <c r="F208" s="7">
        <v>0</v>
      </c>
      <c r="G208" s="8" t="str">
        <f t="shared" si="43"/>
        <v/>
      </c>
      <c r="H208" s="8" t="str">
        <f t="shared" si="44"/>
        <v/>
      </c>
      <c r="I208" s="8" t="str">
        <f t="shared" si="45"/>
        <v/>
      </c>
      <c r="J208" s="8" t="str">
        <f t="shared" si="46"/>
        <v/>
      </c>
      <c r="K208" s="8" t="str">
        <f t="shared" si="49"/>
        <v xml:space="preserve"> </v>
      </c>
      <c r="L208" s="8" t="str">
        <f t="shared" si="50"/>
        <v xml:space="preserve"> </v>
      </c>
      <c r="M208" s="8" t="str">
        <f t="shared" si="47"/>
        <v/>
      </c>
      <c r="N208" s="16" t="str">
        <f t="shared" si="48"/>
        <v/>
      </c>
    </row>
    <row r="209" spans="1:14" ht="25.5" x14ac:dyDescent="0.2">
      <c r="A209" s="45"/>
      <c r="B209" s="35" t="s">
        <v>189</v>
      </c>
      <c r="C209" s="32">
        <v>41</v>
      </c>
      <c r="D209" s="7">
        <v>54</v>
      </c>
      <c r="E209" s="7">
        <v>3</v>
      </c>
      <c r="F209" s="7">
        <v>3</v>
      </c>
      <c r="G209" s="8">
        <f t="shared" si="43"/>
        <v>7.192982456140351E-2</v>
      </c>
      <c r="H209" s="8">
        <f t="shared" si="44"/>
        <v>9.1680814940577254E-2</v>
      </c>
      <c r="I209" s="8">
        <f t="shared" si="45"/>
        <v>4.7923322683706068E-3</v>
      </c>
      <c r="J209" s="8">
        <f t="shared" si="46"/>
        <v>6.5645514223194746E-3</v>
      </c>
      <c r="K209" s="8">
        <f t="shared" si="49"/>
        <v>-0.92682926829268297</v>
      </c>
      <c r="L209" s="8">
        <f t="shared" si="50"/>
        <v>-0.94444444444444442</v>
      </c>
      <c r="M209" s="8">
        <f t="shared" si="47"/>
        <v>-6.6666666666666666E-2</v>
      </c>
      <c r="N209" s="16">
        <f t="shared" si="48"/>
        <v>-8.6587436332767401E-2</v>
      </c>
    </row>
    <row r="210" spans="1:14" x14ac:dyDescent="0.2">
      <c r="A210" s="45"/>
      <c r="B210" s="35" t="s">
        <v>190</v>
      </c>
      <c r="C210" s="32">
        <v>3</v>
      </c>
      <c r="D210" s="7">
        <v>4</v>
      </c>
      <c r="E210" s="7">
        <v>0</v>
      </c>
      <c r="F210" s="7">
        <v>0</v>
      </c>
      <c r="G210" s="8">
        <f t="shared" si="43"/>
        <v>5.263157894736842E-3</v>
      </c>
      <c r="H210" s="8">
        <f t="shared" si="44"/>
        <v>6.7911714770797962E-3</v>
      </c>
      <c r="I210" s="8" t="str">
        <f t="shared" si="45"/>
        <v/>
      </c>
      <c r="J210" s="8" t="str">
        <f t="shared" si="46"/>
        <v/>
      </c>
      <c r="K210" s="8">
        <f t="shared" si="49"/>
        <v>-1</v>
      </c>
      <c r="L210" s="8">
        <f t="shared" si="50"/>
        <v>-1</v>
      </c>
      <c r="M210" s="8">
        <f t="shared" si="47"/>
        <v>-5.263157894736842E-3</v>
      </c>
      <c r="N210" s="16">
        <f t="shared" si="48"/>
        <v>-6.7911714770797962E-3</v>
      </c>
    </row>
    <row r="211" spans="1:14" x14ac:dyDescent="0.2">
      <c r="A211" s="45"/>
      <c r="B211" s="35" t="s">
        <v>191</v>
      </c>
      <c r="C211" s="32">
        <v>0</v>
      </c>
      <c r="D211" s="7">
        <v>0</v>
      </c>
      <c r="E211" s="7">
        <v>0</v>
      </c>
      <c r="F211" s="7">
        <v>0</v>
      </c>
      <c r="G211" s="8" t="str">
        <f t="shared" si="43"/>
        <v/>
      </c>
      <c r="H211" s="8" t="str">
        <f t="shared" si="44"/>
        <v/>
      </c>
      <c r="I211" s="8" t="str">
        <f t="shared" si="45"/>
        <v/>
      </c>
      <c r="J211" s="8" t="str">
        <f t="shared" si="46"/>
        <v/>
      </c>
      <c r="K211" s="8" t="str">
        <f t="shared" si="49"/>
        <v xml:space="preserve"> </v>
      </c>
      <c r="L211" s="8" t="str">
        <f t="shared" si="50"/>
        <v xml:space="preserve"> </v>
      </c>
      <c r="M211" s="8" t="str">
        <f t="shared" si="47"/>
        <v/>
      </c>
      <c r="N211" s="16" t="str">
        <f t="shared" si="48"/>
        <v/>
      </c>
    </row>
    <row r="212" spans="1:14" x14ac:dyDescent="0.2">
      <c r="A212" s="45"/>
      <c r="B212" s="35" t="s">
        <v>192</v>
      </c>
      <c r="C212" s="32">
        <v>0</v>
      </c>
      <c r="D212" s="7">
        <v>0</v>
      </c>
      <c r="E212" s="7">
        <v>0</v>
      </c>
      <c r="F212" s="7">
        <v>0</v>
      </c>
      <c r="G212" s="8" t="str">
        <f t="shared" si="43"/>
        <v/>
      </c>
      <c r="H212" s="8" t="str">
        <f t="shared" si="44"/>
        <v/>
      </c>
      <c r="I212" s="8" t="str">
        <f t="shared" si="45"/>
        <v/>
      </c>
      <c r="J212" s="8" t="str">
        <f t="shared" si="46"/>
        <v/>
      </c>
      <c r="K212" s="8" t="str">
        <f t="shared" si="49"/>
        <v xml:space="preserve"> </v>
      </c>
      <c r="L212" s="8" t="str">
        <f t="shared" si="50"/>
        <v xml:space="preserve"> </v>
      </c>
      <c r="M212" s="8" t="str">
        <f t="shared" si="47"/>
        <v/>
      </c>
      <c r="N212" s="16" t="str">
        <f t="shared" si="48"/>
        <v/>
      </c>
    </row>
    <row r="213" spans="1:14" x14ac:dyDescent="0.2">
      <c r="A213" s="45"/>
      <c r="B213" s="35" t="s">
        <v>193</v>
      </c>
      <c r="C213" s="32">
        <v>1</v>
      </c>
      <c r="D213" s="7">
        <v>0</v>
      </c>
      <c r="E213" s="7">
        <v>0</v>
      </c>
      <c r="F213" s="7">
        <v>0</v>
      </c>
      <c r="G213" s="8">
        <f t="shared" si="43"/>
        <v>1.7543859649122807E-3</v>
      </c>
      <c r="H213" s="8" t="str">
        <f t="shared" si="44"/>
        <v/>
      </c>
      <c r="I213" s="8" t="str">
        <f t="shared" si="45"/>
        <v/>
      </c>
      <c r="J213" s="8" t="str">
        <f t="shared" si="46"/>
        <v/>
      </c>
      <c r="K213" s="8">
        <f t="shared" si="49"/>
        <v>-1</v>
      </c>
      <c r="L213" s="8" t="str">
        <f t="shared" si="50"/>
        <v xml:space="preserve"> </v>
      </c>
      <c r="M213" s="8">
        <f t="shared" si="47"/>
        <v>-1.7543859649122807E-3</v>
      </c>
      <c r="N213" s="16" t="str">
        <f t="shared" si="48"/>
        <v/>
      </c>
    </row>
    <row r="214" spans="1:14" x14ac:dyDescent="0.2">
      <c r="A214" s="45"/>
      <c r="B214" s="35" t="s">
        <v>194</v>
      </c>
      <c r="C214" s="32">
        <v>1</v>
      </c>
      <c r="D214" s="7">
        <v>0</v>
      </c>
      <c r="E214" s="7">
        <v>0</v>
      </c>
      <c r="F214" s="7">
        <v>0</v>
      </c>
      <c r="G214" s="8">
        <f t="shared" si="43"/>
        <v>1.7543859649122807E-3</v>
      </c>
      <c r="H214" s="8" t="str">
        <f t="shared" si="44"/>
        <v/>
      </c>
      <c r="I214" s="8" t="str">
        <f t="shared" si="45"/>
        <v/>
      </c>
      <c r="J214" s="8" t="str">
        <f t="shared" si="46"/>
        <v/>
      </c>
      <c r="K214" s="8">
        <f t="shared" si="49"/>
        <v>-1</v>
      </c>
      <c r="L214" s="8" t="str">
        <f t="shared" si="50"/>
        <v xml:space="preserve"> </v>
      </c>
      <c r="M214" s="8">
        <f t="shared" si="47"/>
        <v>-1.7543859649122807E-3</v>
      </c>
      <c r="N214" s="16" t="str">
        <f t="shared" si="48"/>
        <v/>
      </c>
    </row>
    <row r="215" spans="1:14" x14ac:dyDescent="0.2">
      <c r="A215" s="45"/>
      <c r="B215" s="35" t="s">
        <v>195</v>
      </c>
      <c r="C215" s="32">
        <v>13</v>
      </c>
      <c r="D215" s="7">
        <v>19</v>
      </c>
      <c r="E215" s="7">
        <v>38</v>
      </c>
      <c r="F215" s="7">
        <v>31</v>
      </c>
      <c r="G215" s="8">
        <f t="shared" si="43"/>
        <v>2.2807017543859651E-2</v>
      </c>
      <c r="H215" s="8">
        <f t="shared" si="44"/>
        <v>3.2258064516129031E-2</v>
      </c>
      <c r="I215" s="8">
        <f t="shared" si="45"/>
        <v>6.070287539936102E-2</v>
      </c>
      <c r="J215" s="8">
        <f t="shared" si="46"/>
        <v>6.7833698030634576E-2</v>
      </c>
      <c r="K215" s="8">
        <f t="shared" si="49"/>
        <v>1.9230769230769231</v>
      </c>
      <c r="L215" s="8">
        <f t="shared" si="50"/>
        <v>0.63157894736842102</v>
      </c>
      <c r="M215" s="8">
        <f t="shared" si="47"/>
        <v>4.3859649122807022E-2</v>
      </c>
      <c r="N215" s="16">
        <f t="shared" si="48"/>
        <v>2.0373514431239387E-2</v>
      </c>
    </row>
    <row r="216" spans="1:14" ht="23.25" customHeight="1" x14ac:dyDescent="0.2">
      <c r="A216" s="45"/>
      <c r="B216" s="35" t="s">
        <v>196</v>
      </c>
      <c r="C216" s="32">
        <v>1</v>
      </c>
      <c r="D216" s="7">
        <v>4</v>
      </c>
      <c r="E216" s="7">
        <v>46</v>
      </c>
      <c r="F216" s="7">
        <v>39</v>
      </c>
      <c r="G216" s="8">
        <f t="shared" si="43"/>
        <v>1.7543859649122807E-3</v>
      </c>
      <c r="H216" s="8">
        <f t="shared" si="44"/>
        <v>6.7911714770797962E-3</v>
      </c>
      <c r="I216" s="8">
        <f t="shared" si="45"/>
        <v>7.3482428115015971E-2</v>
      </c>
      <c r="J216" s="8">
        <f t="shared" si="46"/>
        <v>8.5339168490153175E-2</v>
      </c>
      <c r="K216" s="8">
        <f t="shared" si="49"/>
        <v>45</v>
      </c>
      <c r="L216" s="8">
        <f t="shared" si="50"/>
        <v>8.75</v>
      </c>
      <c r="M216" s="8">
        <f t="shared" si="47"/>
        <v>7.8947368421052627E-2</v>
      </c>
      <c r="N216" s="16">
        <f t="shared" si="48"/>
        <v>5.9422750424448216E-2</v>
      </c>
    </row>
    <row r="217" spans="1:14" x14ac:dyDescent="0.2">
      <c r="A217" s="45"/>
      <c r="B217" s="35" t="s">
        <v>197</v>
      </c>
      <c r="C217" s="32">
        <v>0</v>
      </c>
      <c r="D217" s="7">
        <v>0</v>
      </c>
      <c r="E217" s="7">
        <v>0</v>
      </c>
      <c r="F217" s="7">
        <v>0</v>
      </c>
      <c r="G217" s="8" t="str">
        <f t="shared" si="43"/>
        <v/>
      </c>
      <c r="H217" s="8" t="str">
        <f t="shared" si="44"/>
        <v/>
      </c>
      <c r="I217" s="8" t="str">
        <f t="shared" si="45"/>
        <v/>
      </c>
      <c r="J217" s="8" t="str">
        <f t="shared" si="46"/>
        <v/>
      </c>
      <c r="K217" s="8" t="str">
        <f t="shared" si="49"/>
        <v xml:space="preserve"> </v>
      </c>
      <c r="L217" s="8" t="str">
        <f t="shared" si="50"/>
        <v xml:space="preserve"> </v>
      </c>
      <c r="M217" s="8" t="str">
        <f t="shared" si="47"/>
        <v/>
      </c>
      <c r="N217" s="16" t="str">
        <f t="shared" si="48"/>
        <v/>
      </c>
    </row>
    <row r="218" spans="1:14" x14ac:dyDescent="0.2">
      <c r="A218" s="45"/>
      <c r="B218" s="35" t="s">
        <v>198</v>
      </c>
      <c r="C218" s="32">
        <v>8</v>
      </c>
      <c r="D218" s="7">
        <v>13</v>
      </c>
      <c r="E218" s="7">
        <v>3</v>
      </c>
      <c r="F218" s="7">
        <v>2</v>
      </c>
      <c r="G218" s="8">
        <f t="shared" si="43"/>
        <v>1.4035087719298246E-2</v>
      </c>
      <c r="H218" s="8">
        <f t="shared" si="44"/>
        <v>2.2071307300509338E-2</v>
      </c>
      <c r="I218" s="8">
        <f t="shared" si="45"/>
        <v>4.7923322683706068E-3</v>
      </c>
      <c r="J218" s="8">
        <f t="shared" si="46"/>
        <v>4.3763676148796497E-3</v>
      </c>
      <c r="K218" s="8">
        <f t="shared" si="49"/>
        <v>-0.625</v>
      </c>
      <c r="L218" s="8">
        <f t="shared" si="50"/>
        <v>-0.84615384615384615</v>
      </c>
      <c r="M218" s="8">
        <f t="shared" si="47"/>
        <v>-8.771929824561403E-3</v>
      </c>
      <c r="N218" s="16">
        <f t="shared" si="48"/>
        <v>-1.8675721561969439E-2</v>
      </c>
    </row>
    <row r="219" spans="1:14" x14ac:dyDescent="0.2">
      <c r="A219" s="45"/>
      <c r="B219" s="35" t="s">
        <v>199</v>
      </c>
      <c r="C219" s="32">
        <v>1</v>
      </c>
      <c r="D219" s="7">
        <v>25</v>
      </c>
      <c r="E219" s="7">
        <v>0</v>
      </c>
      <c r="F219" s="7">
        <v>3</v>
      </c>
      <c r="G219" s="8">
        <f t="shared" si="43"/>
        <v>1.7543859649122807E-3</v>
      </c>
      <c r="H219" s="8">
        <f t="shared" si="44"/>
        <v>4.2444821731748725E-2</v>
      </c>
      <c r="I219" s="8" t="str">
        <f t="shared" si="45"/>
        <v/>
      </c>
      <c r="J219" s="8">
        <f t="shared" si="46"/>
        <v>6.5645514223194746E-3</v>
      </c>
      <c r="K219" s="8">
        <f t="shared" si="49"/>
        <v>-1</v>
      </c>
      <c r="L219" s="8">
        <f t="shared" si="50"/>
        <v>-0.88</v>
      </c>
      <c r="M219" s="8">
        <f t="shared" si="47"/>
        <v>-1.7543859649122807E-3</v>
      </c>
      <c r="N219" s="16">
        <f t="shared" si="48"/>
        <v>-3.7351443123938878E-2</v>
      </c>
    </row>
    <row r="220" spans="1:14" x14ac:dyDescent="0.2">
      <c r="A220" s="45"/>
      <c r="B220" s="35" t="s">
        <v>200</v>
      </c>
      <c r="C220" s="32">
        <v>2</v>
      </c>
      <c r="D220" s="7">
        <v>8</v>
      </c>
      <c r="E220" s="7">
        <v>2</v>
      </c>
      <c r="F220" s="7">
        <v>4</v>
      </c>
      <c r="G220" s="8">
        <f t="shared" ref="G220:G251" si="51">+IF(C220=0,"",C220/C$188)</f>
        <v>3.5087719298245615E-3</v>
      </c>
      <c r="H220" s="8">
        <f t="shared" ref="H220:H251" si="52">+IF(D220=0,"",D220/D$188)</f>
        <v>1.3582342954159592E-2</v>
      </c>
      <c r="I220" s="8">
        <f t="shared" ref="I220:I251" si="53">+IF(E220=0,"",E220/E$188)</f>
        <v>3.1948881789137379E-3</v>
      </c>
      <c r="J220" s="8">
        <f t="shared" ref="J220:J251" si="54">+IF(F220=0,"",F220/F$188)</f>
        <v>8.7527352297592995E-3</v>
      </c>
      <c r="K220" s="8">
        <f t="shared" si="49"/>
        <v>0</v>
      </c>
      <c r="L220" s="8">
        <f t="shared" si="50"/>
        <v>-0.5</v>
      </c>
      <c r="M220" s="8">
        <f t="shared" ref="M220:M251" si="55">+IF(OR(AND(G220=""),(K220="")),"",G220*K220)</f>
        <v>0</v>
      </c>
      <c r="N220" s="16">
        <f t="shared" ref="N220:N251" si="56">+IF(OR(AND(H220=""),(L220="")),"",H220*L220)</f>
        <v>-6.7911714770797962E-3</v>
      </c>
    </row>
    <row r="221" spans="1:14" x14ac:dyDescent="0.2">
      <c r="A221" s="45"/>
      <c r="B221" s="35" t="s">
        <v>201</v>
      </c>
      <c r="C221" s="32">
        <v>1</v>
      </c>
      <c r="D221" s="7">
        <v>2</v>
      </c>
      <c r="E221" s="7">
        <v>0</v>
      </c>
      <c r="F221" s="7">
        <v>4</v>
      </c>
      <c r="G221" s="8">
        <f t="shared" si="51"/>
        <v>1.7543859649122807E-3</v>
      </c>
      <c r="H221" s="8">
        <f t="shared" si="52"/>
        <v>3.3955857385398981E-3</v>
      </c>
      <c r="I221" s="8" t="str">
        <f t="shared" si="53"/>
        <v/>
      </c>
      <c r="J221" s="8">
        <f t="shared" si="54"/>
        <v>8.7527352297592995E-3</v>
      </c>
      <c r="K221" s="8">
        <f t="shared" ref="K221:K252" si="57">+IF(AND(C221=0,E221=0)," ",IF(C221=0,1,IF(E221=0,-1,(E221-C221)/C221)))</f>
        <v>-1</v>
      </c>
      <c r="L221" s="8">
        <f t="shared" ref="L221:L252" si="58">+IF(AND(D221=0,F221=0)," ",IF(D221=0,1,IF(F221=0,-1,(F221-D221)/D221)))</f>
        <v>1</v>
      </c>
      <c r="M221" s="8">
        <f t="shared" si="55"/>
        <v>-1.7543859649122807E-3</v>
      </c>
      <c r="N221" s="16">
        <f t="shared" si="56"/>
        <v>3.3955857385398981E-3</v>
      </c>
    </row>
    <row r="222" spans="1:14" x14ac:dyDescent="0.2">
      <c r="A222" s="45"/>
      <c r="B222" s="35" t="s">
        <v>202</v>
      </c>
      <c r="C222" s="32">
        <v>0</v>
      </c>
      <c r="D222" s="7">
        <v>3</v>
      </c>
      <c r="E222" s="7">
        <v>0</v>
      </c>
      <c r="F222" s="7">
        <v>1</v>
      </c>
      <c r="G222" s="8" t="str">
        <f t="shared" si="51"/>
        <v/>
      </c>
      <c r="H222" s="8">
        <f t="shared" si="52"/>
        <v>5.0933786078098476E-3</v>
      </c>
      <c r="I222" s="8" t="str">
        <f t="shared" si="53"/>
        <v/>
      </c>
      <c r="J222" s="8">
        <f t="shared" si="54"/>
        <v>2.1881838074398249E-3</v>
      </c>
      <c r="K222" s="8" t="str">
        <f t="shared" si="57"/>
        <v xml:space="preserve"> </v>
      </c>
      <c r="L222" s="8">
        <f t="shared" si="58"/>
        <v>-0.66666666666666663</v>
      </c>
      <c r="M222" s="8" t="str">
        <f t="shared" si="55"/>
        <v/>
      </c>
      <c r="N222" s="16">
        <f t="shared" si="56"/>
        <v>-3.3955857385398981E-3</v>
      </c>
    </row>
    <row r="223" spans="1:14" x14ac:dyDescent="0.2">
      <c r="A223" s="45"/>
      <c r="B223" s="35" t="s">
        <v>203</v>
      </c>
      <c r="C223" s="32">
        <v>0</v>
      </c>
      <c r="D223" s="7">
        <v>0</v>
      </c>
      <c r="E223" s="7">
        <v>0</v>
      </c>
      <c r="F223" s="7">
        <v>0</v>
      </c>
      <c r="G223" s="8" t="str">
        <f t="shared" si="51"/>
        <v/>
      </c>
      <c r="H223" s="8" t="str">
        <f t="shared" si="52"/>
        <v/>
      </c>
      <c r="I223" s="8" t="str">
        <f t="shared" si="53"/>
        <v/>
      </c>
      <c r="J223" s="8" t="str">
        <f t="shared" si="54"/>
        <v/>
      </c>
      <c r="K223" s="8" t="str">
        <f t="shared" si="57"/>
        <v xml:space="preserve"> </v>
      </c>
      <c r="L223" s="8" t="str">
        <f t="shared" si="58"/>
        <v xml:space="preserve"> </v>
      </c>
      <c r="M223" s="8" t="str">
        <f t="shared" si="55"/>
        <v/>
      </c>
      <c r="N223" s="16" t="str">
        <f t="shared" si="56"/>
        <v/>
      </c>
    </row>
    <row r="224" spans="1:14" x14ac:dyDescent="0.2">
      <c r="A224" s="45"/>
      <c r="B224" s="35" t="s">
        <v>204</v>
      </c>
      <c r="C224" s="32">
        <v>0</v>
      </c>
      <c r="D224" s="7">
        <v>0</v>
      </c>
      <c r="E224" s="7">
        <v>0</v>
      </c>
      <c r="F224" s="7">
        <v>0</v>
      </c>
      <c r="G224" s="8" t="str">
        <f t="shared" si="51"/>
        <v/>
      </c>
      <c r="H224" s="8" t="str">
        <f t="shared" si="52"/>
        <v/>
      </c>
      <c r="I224" s="8" t="str">
        <f t="shared" si="53"/>
        <v/>
      </c>
      <c r="J224" s="8" t="str">
        <f t="shared" si="54"/>
        <v/>
      </c>
      <c r="K224" s="8" t="str">
        <f t="shared" si="57"/>
        <v xml:space="preserve"> </v>
      </c>
      <c r="L224" s="8" t="str">
        <f t="shared" si="58"/>
        <v xml:space="preserve"> </v>
      </c>
      <c r="M224" s="8" t="str">
        <f t="shared" si="55"/>
        <v/>
      </c>
      <c r="N224" s="16" t="str">
        <f t="shared" si="56"/>
        <v/>
      </c>
    </row>
    <row r="225" spans="1:14" x14ac:dyDescent="0.2">
      <c r="A225" s="45"/>
      <c r="B225" s="35" t="s">
        <v>205</v>
      </c>
      <c r="C225" s="32">
        <v>0</v>
      </c>
      <c r="D225" s="7">
        <v>0</v>
      </c>
      <c r="E225" s="7">
        <v>0</v>
      </c>
      <c r="F225" s="7">
        <v>1</v>
      </c>
      <c r="G225" s="8" t="str">
        <f t="shared" si="51"/>
        <v/>
      </c>
      <c r="H225" s="8" t="str">
        <f t="shared" si="52"/>
        <v/>
      </c>
      <c r="I225" s="8" t="str">
        <f t="shared" si="53"/>
        <v/>
      </c>
      <c r="J225" s="8">
        <f t="shared" si="54"/>
        <v>2.1881838074398249E-3</v>
      </c>
      <c r="K225" s="8" t="str">
        <f t="shared" si="57"/>
        <v xml:space="preserve"> </v>
      </c>
      <c r="L225" s="8">
        <f t="shared" si="58"/>
        <v>1</v>
      </c>
      <c r="M225" s="8" t="str">
        <f t="shared" si="55"/>
        <v/>
      </c>
      <c r="N225" s="16" t="str">
        <f t="shared" si="56"/>
        <v/>
      </c>
    </row>
    <row r="226" spans="1:14" x14ac:dyDescent="0.2">
      <c r="A226" s="45"/>
      <c r="B226" s="35" t="s">
        <v>206</v>
      </c>
      <c r="C226" s="32">
        <v>2</v>
      </c>
      <c r="D226" s="7">
        <v>1</v>
      </c>
      <c r="E226" s="7">
        <v>2</v>
      </c>
      <c r="F226" s="7">
        <v>0</v>
      </c>
      <c r="G226" s="8">
        <f t="shared" si="51"/>
        <v>3.5087719298245615E-3</v>
      </c>
      <c r="H226" s="8">
        <f t="shared" si="52"/>
        <v>1.697792869269949E-3</v>
      </c>
      <c r="I226" s="8">
        <f t="shared" si="53"/>
        <v>3.1948881789137379E-3</v>
      </c>
      <c r="J226" s="8" t="str">
        <f t="shared" si="54"/>
        <v/>
      </c>
      <c r="K226" s="8">
        <f t="shared" si="57"/>
        <v>0</v>
      </c>
      <c r="L226" s="8">
        <f t="shared" si="58"/>
        <v>-1</v>
      </c>
      <c r="M226" s="8">
        <f t="shared" si="55"/>
        <v>0</v>
      </c>
      <c r="N226" s="16">
        <f t="shared" si="56"/>
        <v>-1.697792869269949E-3</v>
      </c>
    </row>
    <row r="227" spans="1:14" x14ac:dyDescent="0.2">
      <c r="A227" s="45"/>
      <c r="B227" s="35" t="s">
        <v>207</v>
      </c>
      <c r="C227" s="32">
        <v>0</v>
      </c>
      <c r="D227" s="7">
        <v>2</v>
      </c>
      <c r="E227" s="7">
        <v>0</v>
      </c>
      <c r="F227" s="7">
        <v>0</v>
      </c>
      <c r="G227" s="8" t="str">
        <f t="shared" si="51"/>
        <v/>
      </c>
      <c r="H227" s="8">
        <f t="shared" si="52"/>
        <v>3.3955857385398981E-3</v>
      </c>
      <c r="I227" s="8" t="str">
        <f t="shared" si="53"/>
        <v/>
      </c>
      <c r="J227" s="8" t="str">
        <f t="shared" si="54"/>
        <v/>
      </c>
      <c r="K227" s="8" t="str">
        <f t="shared" si="57"/>
        <v xml:space="preserve"> </v>
      </c>
      <c r="L227" s="8">
        <f t="shared" si="58"/>
        <v>-1</v>
      </c>
      <c r="M227" s="8" t="str">
        <f t="shared" si="55"/>
        <v/>
      </c>
      <c r="N227" s="16">
        <f t="shared" si="56"/>
        <v>-3.3955857385398981E-3</v>
      </c>
    </row>
    <row r="228" spans="1:14" x14ac:dyDescent="0.2">
      <c r="A228" s="45"/>
      <c r="B228" s="35" t="s">
        <v>208</v>
      </c>
      <c r="C228" s="32">
        <v>0</v>
      </c>
      <c r="D228" s="7">
        <v>0</v>
      </c>
      <c r="E228" s="7">
        <v>0</v>
      </c>
      <c r="F228" s="7">
        <v>0</v>
      </c>
      <c r="G228" s="8" t="str">
        <f t="shared" si="51"/>
        <v/>
      </c>
      <c r="H228" s="8" t="str">
        <f t="shared" si="52"/>
        <v/>
      </c>
      <c r="I228" s="8" t="str">
        <f t="shared" si="53"/>
        <v/>
      </c>
      <c r="J228" s="8" t="str">
        <f t="shared" si="54"/>
        <v/>
      </c>
      <c r="K228" s="8" t="str">
        <f t="shared" si="57"/>
        <v xml:space="preserve"> </v>
      </c>
      <c r="L228" s="8" t="str">
        <f t="shared" si="58"/>
        <v xml:space="preserve"> </v>
      </c>
      <c r="M228" s="8" t="str">
        <f t="shared" si="55"/>
        <v/>
      </c>
      <c r="N228" s="16" t="str">
        <f t="shared" si="56"/>
        <v/>
      </c>
    </row>
    <row r="229" spans="1:14" x14ac:dyDescent="0.2">
      <c r="A229" s="45"/>
      <c r="B229" s="35" t="s">
        <v>209</v>
      </c>
      <c r="C229" s="32">
        <v>0</v>
      </c>
      <c r="D229" s="7">
        <v>0</v>
      </c>
      <c r="E229" s="7">
        <v>0</v>
      </c>
      <c r="F229" s="7">
        <v>0</v>
      </c>
      <c r="G229" s="8" t="str">
        <f t="shared" si="51"/>
        <v/>
      </c>
      <c r="H229" s="8" t="str">
        <f t="shared" si="52"/>
        <v/>
      </c>
      <c r="I229" s="8" t="str">
        <f t="shared" si="53"/>
        <v/>
      </c>
      <c r="J229" s="8" t="str">
        <f t="shared" si="54"/>
        <v/>
      </c>
      <c r="K229" s="8" t="str">
        <f t="shared" si="57"/>
        <v xml:space="preserve"> </v>
      </c>
      <c r="L229" s="8" t="str">
        <f t="shared" si="58"/>
        <v xml:space="preserve"> </v>
      </c>
      <c r="M229" s="8" t="str">
        <f t="shared" si="55"/>
        <v/>
      </c>
      <c r="N229" s="16" t="str">
        <f t="shared" si="56"/>
        <v/>
      </c>
    </row>
    <row r="230" spans="1:14" ht="25.5" x14ac:dyDescent="0.2">
      <c r="A230" s="45"/>
      <c r="B230" s="35" t="s">
        <v>210</v>
      </c>
      <c r="C230" s="32">
        <v>9</v>
      </c>
      <c r="D230" s="7">
        <v>6</v>
      </c>
      <c r="E230" s="7">
        <v>8</v>
      </c>
      <c r="F230" s="7">
        <v>11</v>
      </c>
      <c r="G230" s="8">
        <f t="shared" si="51"/>
        <v>1.5789473684210527E-2</v>
      </c>
      <c r="H230" s="8">
        <f t="shared" si="52"/>
        <v>1.0186757215619695E-2</v>
      </c>
      <c r="I230" s="8">
        <f t="shared" si="53"/>
        <v>1.2779552715654952E-2</v>
      </c>
      <c r="J230" s="8">
        <f t="shared" si="54"/>
        <v>2.4070021881838075E-2</v>
      </c>
      <c r="K230" s="8">
        <f t="shared" si="57"/>
        <v>-0.1111111111111111</v>
      </c>
      <c r="L230" s="8">
        <f t="shared" si="58"/>
        <v>0.83333333333333337</v>
      </c>
      <c r="M230" s="8">
        <f t="shared" si="55"/>
        <v>-1.7543859649122807E-3</v>
      </c>
      <c r="N230" s="16">
        <f t="shared" si="56"/>
        <v>8.4889643463497456E-3</v>
      </c>
    </row>
    <row r="231" spans="1:14" x14ac:dyDescent="0.2">
      <c r="A231" s="45"/>
      <c r="B231" s="35" t="s">
        <v>211</v>
      </c>
      <c r="C231" s="32">
        <v>0</v>
      </c>
      <c r="D231" s="7">
        <v>0</v>
      </c>
      <c r="E231" s="7">
        <v>1</v>
      </c>
      <c r="F231" s="7">
        <v>1</v>
      </c>
      <c r="G231" s="8" t="str">
        <f t="shared" si="51"/>
        <v/>
      </c>
      <c r="H231" s="8" t="str">
        <f t="shared" si="52"/>
        <v/>
      </c>
      <c r="I231" s="8">
        <f t="shared" si="53"/>
        <v>1.5974440894568689E-3</v>
      </c>
      <c r="J231" s="8">
        <f t="shared" si="54"/>
        <v>2.1881838074398249E-3</v>
      </c>
      <c r="K231" s="8">
        <f t="shared" si="57"/>
        <v>1</v>
      </c>
      <c r="L231" s="8">
        <f t="shared" si="58"/>
        <v>1</v>
      </c>
      <c r="M231" s="8" t="str">
        <f t="shared" si="55"/>
        <v/>
      </c>
      <c r="N231" s="16" t="str">
        <f t="shared" si="56"/>
        <v/>
      </c>
    </row>
    <row r="232" spans="1:14" ht="25.5" x14ac:dyDescent="0.2">
      <c r="A232" s="45"/>
      <c r="B232" s="35" t="s">
        <v>212</v>
      </c>
      <c r="C232" s="32">
        <v>0</v>
      </c>
      <c r="D232" s="7">
        <v>0</v>
      </c>
      <c r="E232" s="7">
        <v>0</v>
      </c>
      <c r="F232" s="7">
        <v>0</v>
      </c>
      <c r="G232" s="8" t="str">
        <f t="shared" si="51"/>
        <v/>
      </c>
      <c r="H232" s="8" t="str">
        <f t="shared" si="52"/>
        <v/>
      </c>
      <c r="I232" s="8" t="str">
        <f t="shared" si="53"/>
        <v/>
      </c>
      <c r="J232" s="8" t="str">
        <f t="shared" si="54"/>
        <v/>
      </c>
      <c r="K232" s="8" t="str">
        <f t="shared" si="57"/>
        <v xml:space="preserve"> </v>
      </c>
      <c r="L232" s="8" t="str">
        <f t="shared" si="58"/>
        <v xml:space="preserve"> </v>
      </c>
      <c r="M232" s="8" t="str">
        <f t="shared" si="55"/>
        <v/>
      </c>
      <c r="N232" s="16" t="str">
        <f t="shared" si="56"/>
        <v/>
      </c>
    </row>
    <row r="233" spans="1:14" ht="25.5" x14ac:dyDescent="0.2">
      <c r="A233" s="45"/>
      <c r="B233" s="35" t="s">
        <v>213</v>
      </c>
      <c r="C233" s="32">
        <v>1</v>
      </c>
      <c r="D233" s="7">
        <v>1</v>
      </c>
      <c r="E233" s="7">
        <v>0</v>
      </c>
      <c r="F233" s="7">
        <v>0</v>
      </c>
      <c r="G233" s="8">
        <f t="shared" si="51"/>
        <v>1.7543859649122807E-3</v>
      </c>
      <c r="H233" s="8">
        <f t="shared" si="52"/>
        <v>1.697792869269949E-3</v>
      </c>
      <c r="I233" s="8" t="str">
        <f t="shared" si="53"/>
        <v/>
      </c>
      <c r="J233" s="8" t="str">
        <f t="shared" si="54"/>
        <v/>
      </c>
      <c r="K233" s="8">
        <f t="shared" si="57"/>
        <v>-1</v>
      </c>
      <c r="L233" s="8">
        <f t="shared" si="58"/>
        <v>-1</v>
      </c>
      <c r="M233" s="8">
        <f t="shared" si="55"/>
        <v>-1.7543859649122807E-3</v>
      </c>
      <c r="N233" s="16">
        <f t="shared" si="56"/>
        <v>-1.697792869269949E-3</v>
      </c>
    </row>
    <row r="234" spans="1:14" x14ac:dyDescent="0.2">
      <c r="A234" s="45"/>
      <c r="B234" s="35" t="s">
        <v>214</v>
      </c>
      <c r="C234" s="32">
        <v>0</v>
      </c>
      <c r="D234" s="7">
        <v>0</v>
      </c>
      <c r="E234" s="7">
        <v>0</v>
      </c>
      <c r="F234" s="7">
        <v>0</v>
      </c>
      <c r="G234" s="8" t="str">
        <f t="shared" si="51"/>
        <v/>
      </c>
      <c r="H234" s="8" t="str">
        <f t="shared" si="52"/>
        <v/>
      </c>
      <c r="I234" s="8" t="str">
        <f t="shared" si="53"/>
        <v/>
      </c>
      <c r="J234" s="8" t="str">
        <f t="shared" si="54"/>
        <v/>
      </c>
      <c r="K234" s="8" t="str">
        <f t="shared" si="57"/>
        <v xml:space="preserve"> </v>
      </c>
      <c r="L234" s="8" t="str">
        <f t="shared" si="58"/>
        <v xml:space="preserve"> </v>
      </c>
      <c r="M234" s="8" t="str">
        <f t="shared" si="55"/>
        <v/>
      </c>
      <c r="N234" s="16" t="str">
        <f t="shared" si="56"/>
        <v/>
      </c>
    </row>
    <row r="235" spans="1:14" x14ac:dyDescent="0.2">
      <c r="A235" s="45"/>
      <c r="B235" s="35" t="s">
        <v>215</v>
      </c>
      <c r="C235" s="32">
        <v>5</v>
      </c>
      <c r="D235" s="7">
        <v>5</v>
      </c>
      <c r="E235" s="7">
        <v>1</v>
      </c>
      <c r="F235" s="7">
        <v>0</v>
      </c>
      <c r="G235" s="8">
        <f t="shared" si="51"/>
        <v>8.771929824561403E-3</v>
      </c>
      <c r="H235" s="8">
        <f t="shared" si="52"/>
        <v>8.4889643463497456E-3</v>
      </c>
      <c r="I235" s="8">
        <f t="shared" si="53"/>
        <v>1.5974440894568689E-3</v>
      </c>
      <c r="J235" s="8" t="str">
        <f t="shared" si="54"/>
        <v/>
      </c>
      <c r="K235" s="8">
        <f t="shared" si="57"/>
        <v>-0.8</v>
      </c>
      <c r="L235" s="8">
        <f t="shared" si="58"/>
        <v>-1</v>
      </c>
      <c r="M235" s="8">
        <f t="shared" si="55"/>
        <v>-7.0175438596491229E-3</v>
      </c>
      <c r="N235" s="16">
        <f t="shared" si="56"/>
        <v>-8.4889643463497456E-3</v>
      </c>
    </row>
    <row r="236" spans="1:14" x14ac:dyDescent="0.2">
      <c r="A236" s="45"/>
      <c r="B236" s="35" t="s">
        <v>216</v>
      </c>
      <c r="C236" s="32">
        <v>0</v>
      </c>
      <c r="D236" s="7">
        <v>0</v>
      </c>
      <c r="E236" s="7">
        <v>0</v>
      </c>
      <c r="F236" s="7">
        <v>0</v>
      </c>
      <c r="G236" s="8" t="str">
        <f t="shared" si="51"/>
        <v/>
      </c>
      <c r="H236" s="8" t="str">
        <f t="shared" si="52"/>
        <v/>
      </c>
      <c r="I236" s="8" t="str">
        <f t="shared" si="53"/>
        <v/>
      </c>
      <c r="J236" s="8" t="str">
        <f t="shared" si="54"/>
        <v/>
      </c>
      <c r="K236" s="8" t="str">
        <f t="shared" si="57"/>
        <v xml:space="preserve"> </v>
      </c>
      <c r="L236" s="8" t="str">
        <f t="shared" si="58"/>
        <v xml:space="preserve"> </v>
      </c>
      <c r="M236" s="8" t="str">
        <f t="shared" si="55"/>
        <v/>
      </c>
      <c r="N236" s="16" t="str">
        <f t="shared" si="56"/>
        <v/>
      </c>
    </row>
    <row r="237" spans="1:14" x14ac:dyDescent="0.2">
      <c r="A237" s="45"/>
      <c r="B237" s="35" t="s">
        <v>217</v>
      </c>
      <c r="C237" s="32">
        <v>0</v>
      </c>
      <c r="D237" s="7">
        <v>0</v>
      </c>
      <c r="E237" s="7">
        <v>0</v>
      </c>
      <c r="F237" s="7">
        <v>0</v>
      </c>
      <c r="G237" s="8" t="str">
        <f t="shared" si="51"/>
        <v/>
      </c>
      <c r="H237" s="8" t="str">
        <f t="shared" si="52"/>
        <v/>
      </c>
      <c r="I237" s="8" t="str">
        <f t="shared" si="53"/>
        <v/>
      </c>
      <c r="J237" s="8" t="str">
        <f t="shared" si="54"/>
        <v/>
      </c>
      <c r="K237" s="8" t="str">
        <f t="shared" si="57"/>
        <v xml:space="preserve"> </v>
      </c>
      <c r="L237" s="8" t="str">
        <f t="shared" si="58"/>
        <v xml:space="preserve"> </v>
      </c>
      <c r="M237" s="8" t="str">
        <f t="shared" si="55"/>
        <v/>
      </c>
      <c r="N237" s="16" t="str">
        <f t="shared" si="56"/>
        <v/>
      </c>
    </row>
    <row r="238" spans="1:14" x14ac:dyDescent="0.2">
      <c r="A238" s="45"/>
      <c r="B238" s="35" t="s">
        <v>218</v>
      </c>
      <c r="C238" s="32">
        <v>0</v>
      </c>
      <c r="D238" s="7">
        <v>1</v>
      </c>
      <c r="E238" s="7">
        <v>0</v>
      </c>
      <c r="F238" s="7">
        <v>0</v>
      </c>
      <c r="G238" s="8" t="str">
        <f t="shared" si="51"/>
        <v/>
      </c>
      <c r="H238" s="8">
        <f t="shared" si="52"/>
        <v>1.697792869269949E-3</v>
      </c>
      <c r="I238" s="8" t="str">
        <f t="shared" si="53"/>
        <v/>
      </c>
      <c r="J238" s="8" t="str">
        <f t="shared" si="54"/>
        <v/>
      </c>
      <c r="K238" s="8" t="str">
        <f t="shared" si="57"/>
        <v xml:space="preserve"> </v>
      </c>
      <c r="L238" s="8">
        <f t="shared" si="58"/>
        <v>-1</v>
      </c>
      <c r="M238" s="8" t="str">
        <f t="shared" si="55"/>
        <v/>
      </c>
      <c r="N238" s="16">
        <f t="shared" si="56"/>
        <v>-1.697792869269949E-3</v>
      </c>
    </row>
    <row r="239" spans="1:14" x14ac:dyDescent="0.2">
      <c r="A239" s="45"/>
      <c r="B239" s="35" t="s">
        <v>219</v>
      </c>
      <c r="C239" s="32">
        <v>0</v>
      </c>
      <c r="D239" s="7">
        <v>0</v>
      </c>
      <c r="E239" s="7">
        <v>0</v>
      </c>
      <c r="F239" s="7">
        <v>0</v>
      </c>
      <c r="G239" s="8" t="str">
        <f t="shared" si="51"/>
        <v/>
      </c>
      <c r="H239" s="8" t="str">
        <f t="shared" si="52"/>
        <v/>
      </c>
      <c r="I239" s="8" t="str">
        <f t="shared" si="53"/>
        <v/>
      </c>
      <c r="J239" s="8" t="str">
        <f t="shared" si="54"/>
        <v/>
      </c>
      <c r="K239" s="8" t="str">
        <f t="shared" si="57"/>
        <v xml:space="preserve"> </v>
      </c>
      <c r="L239" s="8" t="str">
        <f t="shared" si="58"/>
        <v xml:space="preserve"> </v>
      </c>
      <c r="M239" s="8" t="str">
        <f t="shared" si="55"/>
        <v/>
      </c>
      <c r="N239" s="16" t="str">
        <f t="shared" si="56"/>
        <v/>
      </c>
    </row>
    <row r="240" spans="1:14" x14ac:dyDescent="0.2">
      <c r="A240" s="45"/>
      <c r="B240" s="35" t="s">
        <v>220</v>
      </c>
      <c r="C240" s="32">
        <v>0</v>
      </c>
      <c r="D240" s="7">
        <v>0</v>
      </c>
      <c r="E240" s="7">
        <v>0</v>
      </c>
      <c r="F240" s="7">
        <v>0</v>
      </c>
      <c r="G240" s="8" t="str">
        <f t="shared" si="51"/>
        <v/>
      </c>
      <c r="H240" s="8" t="str">
        <f t="shared" si="52"/>
        <v/>
      </c>
      <c r="I240" s="8" t="str">
        <f t="shared" si="53"/>
        <v/>
      </c>
      <c r="J240" s="8" t="str">
        <f t="shared" si="54"/>
        <v/>
      </c>
      <c r="K240" s="8" t="str">
        <f t="shared" si="57"/>
        <v xml:space="preserve"> </v>
      </c>
      <c r="L240" s="8" t="str">
        <f t="shared" si="58"/>
        <v xml:space="preserve"> </v>
      </c>
      <c r="M240" s="8" t="str">
        <f t="shared" si="55"/>
        <v/>
      </c>
      <c r="N240" s="16" t="str">
        <f t="shared" si="56"/>
        <v/>
      </c>
    </row>
    <row r="241" spans="1:14" x14ac:dyDescent="0.2">
      <c r="A241" s="45"/>
      <c r="B241" s="35" t="s">
        <v>221</v>
      </c>
      <c r="C241" s="32">
        <v>0</v>
      </c>
      <c r="D241" s="7">
        <v>0</v>
      </c>
      <c r="E241" s="7">
        <v>0</v>
      </c>
      <c r="F241" s="7">
        <v>0</v>
      </c>
      <c r="G241" s="8" t="str">
        <f t="shared" si="51"/>
        <v/>
      </c>
      <c r="H241" s="8" t="str">
        <f t="shared" si="52"/>
        <v/>
      </c>
      <c r="I241" s="8" t="str">
        <f t="shared" si="53"/>
        <v/>
      </c>
      <c r="J241" s="8" t="str">
        <f t="shared" si="54"/>
        <v/>
      </c>
      <c r="K241" s="8" t="str">
        <f t="shared" si="57"/>
        <v xml:space="preserve"> </v>
      </c>
      <c r="L241" s="8" t="str">
        <f t="shared" si="58"/>
        <v xml:space="preserve"> </v>
      </c>
      <c r="M241" s="8" t="str">
        <f t="shared" si="55"/>
        <v/>
      </c>
      <c r="N241" s="16" t="str">
        <f t="shared" si="56"/>
        <v/>
      </c>
    </row>
    <row r="242" spans="1:14" x14ac:dyDescent="0.2">
      <c r="A242" s="45"/>
      <c r="B242" s="35" t="s">
        <v>222</v>
      </c>
      <c r="C242" s="32">
        <v>30</v>
      </c>
      <c r="D242" s="7">
        <v>65</v>
      </c>
      <c r="E242" s="7">
        <v>33</v>
      </c>
      <c r="F242" s="7">
        <v>34</v>
      </c>
      <c r="G242" s="8">
        <f t="shared" si="51"/>
        <v>5.2631578947368418E-2</v>
      </c>
      <c r="H242" s="8">
        <f t="shared" si="52"/>
        <v>0.11035653650254669</v>
      </c>
      <c r="I242" s="8">
        <f t="shared" si="53"/>
        <v>5.2715654952076675E-2</v>
      </c>
      <c r="J242" s="8">
        <f t="shared" si="54"/>
        <v>7.4398249452954049E-2</v>
      </c>
      <c r="K242" s="8">
        <f t="shared" si="57"/>
        <v>0.1</v>
      </c>
      <c r="L242" s="8">
        <f t="shared" si="58"/>
        <v>-0.47692307692307695</v>
      </c>
      <c r="M242" s="8">
        <f t="shared" si="55"/>
        <v>5.263157894736842E-3</v>
      </c>
      <c r="N242" s="16">
        <f t="shared" si="56"/>
        <v>-5.2631578947368425E-2</v>
      </c>
    </row>
    <row r="243" spans="1:14" x14ac:dyDescent="0.2">
      <c r="A243" s="45"/>
      <c r="B243" s="35" t="s">
        <v>223</v>
      </c>
      <c r="C243" s="32">
        <v>0</v>
      </c>
      <c r="D243" s="7">
        <v>0</v>
      </c>
      <c r="E243" s="7">
        <v>0</v>
      </c>
      <c r="F243" s="7">
        <v>0</v>
      </c>
      <c r="G243" s="8" t="str">
        <f t="shared" si="51"/>
        <v/>
      </c>
      <c r="H243" s="8" t="str">
        <f t="shared" si="52"/>
        <v/>
      </c>
      <c r="I243" s="8" t="str">
        <f t="shared" si="53"/>
        <v/>
      </c>
      <c r="J243" s="8" t="str">
        <f t="shared" si="54"/>
        <v/>
      </c>
      <c r="K243" s="8" t="str">
        <f t="shared" si="57"/>
        <v xml:space="preserve"> </v>
      </c>
      <c r="L243" s="8" t="str">
        <f t="shared" si="58"/>
        <v xml:space="preserve"> </v>
      </c>
      <c r="M243" s="8" t="str">
        <f t="shared" si="55"/>
        <v/>
      </c>
      <c r="N243" s="16" t="str">
        <f t="shared" si="56"/>
        <v/>
      </c>
    </row>
    <row r="244" spans="1:14" x14ac:dyDescent="0.2">
      <c r="A244" s="45"/>
      <c r="B244" s="35" t="s">
        <v>224</v>
      </c>
      <c r="C244" s="32">
        <v>0</v>
      </c>
      <c r="D244" s="7">
        <v>0</v>
      </c>
      <c r="E244" s="7">
        <v>1</v>
      </c>
      <c r="F244" s="7">
        <v>0</v>
      </c>
      <c r="G244" s="8" t="str">
        <f t="shared" si="51"/>
        <v/>
      </c>
      <c r="H244" s="8" t="str">
        <f t="shared" si="52"/>
        <v/>
      </c>
      <c r="I244" s="8">
        <f t="shared" si="53"/>
        <v>1.5974440894568689E-3</v>
      </c>
      <c r="J244" s="8" t="str">
        <f t="shared" si="54"/>
        <v/>
      </c>
      <c r="K244" s="8">
        <f t="shared" si="57"/>
        <v>1</v>
      </c>
      <c r="L244" s="8" t="str">
        <f t="shared" si="58"/>
        <v xml:space="preserve"> </v>
      </c>
      <c r="M244" s="8" t="str">
        <f t="shared" si="55"/>
        <v/>
      </c>
      <c r="N244" s="16" t="str">
        <f t="shared" si="56"/>
        <v/>
      </c>
    </row>
    <row r="245" spans="1:14" x14ac:dyDescent="0.2">
      <c r="A245" s="45"/>
      <c r="B245" s="35" t="s">
        <v>225</v>
      </c>
      <c r="C245" s="32">
        <v>0</v>
      </c>
      <c r="D245" s="7">
        <v>1</v>
      </c>
      <c r="E245" s="7">
        <v>0</v>
      </c>
      <c r="F245" s="7">
        <v>2</v>
      </c>
      <c r="G245" s="8" t="str">
        <f t="shared" si="51"/>
        <v/>
      </c>
      <c r="H245" s="8">
        <f t="shared" si="52"/>
        <v>1.697792869269949E-3</v>
      </c>
      <c r="I245" s="8" t="str">
        <f t="shared" si="53"/>
        <v/>
      </c>
      <c r="J245" s="8">
        <f t="shared" si="54"/>
        <v>4.3763676148796497E-3</v>
      </c>
      <c r="K245" s="8" t="str">
        <f t="shared" si="57"/>
        <v xml:space="preserve"> </v>
      </c>
      <c r="L245" s="8">
        <f t="shared" si="58"/>
        <v>1</v>
      </c>
      <c r="M245" s="8" t="str">
        <f t="shared" si="55"/>
        <v/>
      </c>
      <c r="N245" s="16">
        <f t="shared" si="56"/>
        <v>1.697792869269949E-3</v>
      </c>
    </row>
    <row r="246" spans="1:14" x14ac:dyDescent="0.2">
      <c r="A246" s="45"/>
      <c r="B246" s="35" t="s">
        <v>226</v>
      </c>
      <c r="C246" s="32">
        <v>0</v>
      </c>
      <c r="D246" s="7">
        <v>0</v>
      </c>
      <c r="E246" s="7">
        <v>0</v>
      </c>
      <c r="F246" s="7">
        <v>0</v>
      </c>
      <c r="G246" s="8" t="str">
        <f t="shared" si="51"/>
        <v/>
      </c>
      <c r="H246" s="8" t="str">
        <f t="shared" si="52"/>
        <v/>
      </c>
      <c r="I246" s="8" t="str">
        <f t="shared" si="53"/>
        <v/>
      </c>
      <c r="J246" s="8" t="str">
        <f t="shared" si="54"/>
        <v/>
      </c>
      <c r="K246" s="8" t="str">
        <f t="shared" si="57"/>
        <v xml:space="preserve"> </v>
      </c>
      <c r="L246" s="8" t="str">
        <f t="shared" si="58"/>
        <v xml:space="preserve"> </v>
      </c>
      <c r="M246" s="8" t="str">
        <f t="shared" si="55"/>
        <v/>
      </c>
      <c r="N246" s="16" t="str">
        <f t="shared" si="56"/>
        <v/>
      </c>
    </row>
    <row r="247" spans="1:14" x14ac:dyDescent="0.2">
      <c r="A247" s="45"/>
      <c r="B247" s="35" t="s">
        <v>227</v>
      </c>
      <c r="C247" s="32">
        <v>1</v>
      </c>
      <c r="D247" s="7">
        <v>0</v>
      </c>
      <c r="E247" s="7">
        <v>0</v>
      </c>
      <c r="F247" s="7">
        <v>0</v>
      </c>
      <c r="G247" s="8">
        <f t="shared" si="51"/>
        <v>1.7543859649122807E-3</v>
      </c>
      <c r="H247" s="8" t="str">
        <f t="shared" si="52"/>
        <v/>
      </c>
      <c r="I247" s="8" t="str">
        <f t="shared" si="53"/>
        <v/>
      </c>
      <c r="J247" s="8" t="str">
        <f t="shared" si="54"/>
        <v/>
      </c>
      <c r="K247" s="8">
        <f t="shared" si="57"/>
        <v>-1</v>
      </c>
      <c r="L247" s="8" t="str">
        <f t="shared" si="58"/>
        <v xml:space="preserve"> </v>
      </c>
      <c r="M247" s="8">
        <f t="shared" si="55"/>
        <v>-1.7543859649122807E-3</v>
      </c>
      <c r="N247" s="16" t="str">
        <f t="shared" si="56"/>
        <v/>
      </c>
    </row>
    <row r="248" spans="1:14" x14ac:dyDescent="0.2">
      <c r="A248" s="45"/>
      <c r="B248" s="35" t="s">
        <v>228</v>
      </c>
      <c r="C248" s="32">
        <v>2</v>
      </c>
      <c r="D248" s="7">
        <v>2</v>
      </c>
      <c r="E248" s="7">
        <v>4</v>
      </c>
      <c r="F248" s="7">
        <v>2</v>
      </c>
      <c r="G248" s="8">
        <f t="shared" si="51"/>
        <v>3.5087719298245615E-3</v>
      </c>
      <c r="H248" s="8">
        <f t="shared" si="52"/>
        <v>3.3955857385398981E-3</v>
      </c>
      <c r="I248" s="8">
        <f t="shared" si="53"/>
        <v>6.3897763578274758E-3</v>
      </c>
      <c r="J248" s="8">
        <f t="shared" si="54"/>
        <v>4.3763676148796497E-3</v>
      </c>
      <c r="K248" s="8">
        <f t="shared" si="57"/>
        <v>1</v>
      </c>
      <c r="L248" s="8">
        <f t="shared" si="58"/>
        <v>0</v>
      </c>
      <c r="M248" s="8">
        <f t="shared" si="55"/>
        <v>3.5087719298245615E-3</v>
      </c>
      <c r="N248" s="16">
        <f t="shared" si="56"/>
        <v>0</v>
      </c>
    </row>
    <row r="249" spans="1:14" x14ac:dyDescent="0.2">
      <c r="A249" s="45"/>
      <c r="B249" s="35" t="s">
        <v>229</v>
      </c>
      <c r="C249" s="32">
        <v>1</v>
      </c>
      <c r="D249" s="7">
        <v>0</v>
      </c>
      <c r="E249" s="7">
        <v>0</v>
      </c>
      <c r="F249" s="7">
        <v>0</v>
      </c>
      <c r="G249" s="8">
        <f t="shared" si="51"/>
        <v>1.7543859649122807E-3</v>
      </c>
      <c r="H249" s="8" t="str">
        <f t="shared" si="52"/>
        <v/>
      </c>
      <c r="I249" s="8" t="str">
        <f t="shared" si="53"/>
        <v/>
      </c>
      <c r="J249" s="8" t="str">
        <f t="shared" si="54"/>
        <v/>
      </c>
      <c r="K249" s="8">
        <f t="shared" si="57"/>
        <v>-1</v>
      </c>
      <c r="L249" s="8" t="str">
        <f t="shared" si="58"/>
        <v xml:space="preserve"> </v>
      </c>
      <c r="M249" s="8">
        <f t="shared" si="55"/>
        <v>-1.7543859649122807E-3</v>
      </c>
      <c r="N249" s="16" t="str">
        <f t="shared" si="56"/>
        <v/>
      </c>
    </row>
    <row r="250" spans="1:14" x14ac:dyDescent="0.2">
      <c r="A250" s="45"/>
      <c r="B250" s="35" t="s">
        <v>230</v>
      </c>
      <c r="C250" s="32">
        <v>0</v>
      </c>
      <c r="D250" s="7">
        <v>0</v>
      </c>
      <c r="E250" s="7">
        <v>0</v>
      </c>
      <c r="F250" s="7">
        <v>0</v>
      </c>
      <c r="G250" s="8" t="str">
        <f t="shared" si="51"/>
        <v/>
      </c>
      <c r="H250" s="8" t="str">
        <f t="shared" si="52"/>
        <v/>
      </c>
      <c r="I250" s="8" t="str">
        <f t="shared" si="53"/>
        <v/>
      </c>
      <c r="J250" s="8" t="str">
        <f t="shared" si="54"/>
        <v/>
      </c>
      <c r="K250" s="8" t="str">
        <f t="shared" si="57"/>
        <v xml:space="preserve"> </v>
      </c>
      <c r="L250" s="8" t="str">
        <f t="shared" si="58"/>
        <v xml:space="preserve"> </v>
      </c>
      <c r="M250" s="8" t="str">
        <f t="shared" si="55"/>
        <v/>
      </c>
      <c r="N250" s="16" t="str">
        <f t="shared" si="56"/>
        <v/>
      </c>
    </row>
    <row r="251" spans="1:14" x14ac:dyDescent="0.2">
      <c r="A251" s="45"/>
      <c r="B251" s="35" t="s">
        <v>231</v>
      </c>
      <c r="C251" s="32">
        <v>0</v>
      </c>
      <c r="D251" s="7">
        <v>0</v>
      </c>
      <c r="E251" s="7">
        <v>0</v>
      </c>
      <c r="F251" s="7">
        <v>0</v>
      </c>
      <c r="G251" s="8" t="str">
        <f t="shared" si="51"/>
        <v/>
      </c>
      <c r="H251" s="8" t="str">
        <f t="shared" si="52"/>
        <v/>
      </c>
      <c r="I251" s="8" t="str">
        <f t="shared" si="53"/>
        <v/>
      </c>
      <c r="J251" s="8" t="str">
        <f t="shared" si="54"/>
        <v/>
      </c>
      <c r="K251" s="8" t="str">
        <f t="shared" si="57"/>
        <v xml:space="preserve"> </v>
      </c>
      <c r="L251" s="8" t="str">
        <f t="shared" si="58"/>
        <v xml:space="preserve"> </v>
      </c>
      <c r="M251" s="8" t="str">
        <f t="shared" si="55"/>
        <v/>
      </c>
      <c r="N251" s="16" t="str">
        <f t="shared" si="56"/>
        <v/>
      </c>
    </row>
    <row r="252" spans="1:14" ht="25.5" x14ac:dyDescent="0.2">
      <c r="A252" s="45"/>
      <c r="B252" s="35" t="s">
        <v>232</v>
      </c>
      <c r="C252" s="32">
        <v>1</v>
      </c>
      <c r="D252" s="7">
        <v>1</v>
      </c>
      <c r="E252" s="7">
        <v>0</v>
      </c>
      <c r="F252" s="7">
        <v>0</v>
      </c>
      <c r="G252" s="8">
        <f t="shared" ref="G252:G283" si="59">+IF(C252=0,"",C252/C$188)</f>
        <v>1.7543859649122807E-3</v>
      </c>
      <c r="H252" s="8">
        <f t="shared" ref="H252:H283" si="60">+IF(D252=0,"",D252/D$188)</f>
        <v>1.697792869269949E-3</v>
      </c>
      <c r="I252" s="8" t="str">
        <f t="shared" ref="I252:I283" si="61">+IF(E252=0,"",E252/E$188)</f>
        <v/>
      </c>
      <c r="J252" s="8" t="str">
        <f t="shared" ref="J252:J283" si="62">+IF(F252=0,"",F252/F$188)</f>
        <v/>
      </c>
      <c r="K252" s="8">
        <f t="shared" si="57"/>
        <v>-1</v>
      </c>
      <c r="L252" s="8">
        <f t="shared" si="58"/>
        <v>-1</v>
      </c>
      <c r="M252" s="8">
        <f t="shared" ref="M252:M283" si="63">+IF(OR(AND(G252=""),(K252="")),"",G252*K252)</f>
        <v>-1.7543859649122807E-3</v>
      </c>
      <c r="N252" s="16">
        <f t="shared" ref="N252:N283" si="64">+IF(OR(AND(H252=""),(L252="")),"",H252*L252)</f>
        <v>-1.697792869269949E-3</v>
      </c>
    </row>
    <row r="253" spans="1:14" ht="25.5" x14ac:dyDescent="0.2">
      <c r="A253" s="45"/>
      <c r="B253" s="35" t="s">
        <v>233</v>
      </c>
      <c r="C253" s="32">
        <v>0</v>
      </c>
      <c r="D253" s="7">
        <v>0</v>
      </c>
      <c r="E253" s="7">
        <v>1</v>
      </c>
      <c r="F253" s="7">
        <v>0</v>
      </c>
      <c r="G253" s="8" t="str">
        <f t="shared" si="59"/>
        <v/>
      </c>
      <c r="H253" s="8" t="str">
        <f t="shared" si="60"/>
        <v/>
      </c>
      <c r="I253" s="8">
        <f t="shared" si="61"/>
        <v>1.5974440894568689E-3</v>
      </c>
      <c r="J253" s="8" t="str">
        <f t="shared" si="62"/>
        <v/>
      </c>
      <c r="K253" s="8">
        <f t="shared" ref="K253:K284" si="65">+IF(AND(C253=0,E253=0)," ",IF(C253=0,1,IF(E253=0,-1,(E253-C253)/C253)))</f>
        <v>1</v>
      </c>
      <c r="L253" s="8" t="str">
        <f t="shared" ref="L253:L284" si="66">+IF(AND(D253=0,F253=0)," ",IF(D253=0,1,IF(F253=0,-1,(F253-D253)/D253)))</f>
        <v xml:space="preserve"> </v>
      </c>
      <c r="M253" s="8" t="str">
        <f t="shared" si="63"/>
        <v/>
      </c>
      <c r="N253" s="16" t="str">
        <f t="shared" si="64"/>
        <v/>
      </c>
    </row>
    <row r="254" spans="1:14" x14ac:dyDescent="0.2">
      <c r="A254" s="45"/>
      <c r="B254" s="35" t="s">
        <v>234</v>
      </c>
      <c r="C254" s="32">
        <v>0</v>
      </c>
      <c r="D254" s="7">
        <v>0</v>
      </c>
      <c r="E254" s="7">
        <v>0</v>
      </c>
      <c r="F254" s="7">
        <v>0</v>
      </c>
      <c r="G254" s="8" t="str">
        <f t="shared" si="59"/>
        <v/>
      </c>
      <c r="H254" s="8" t="str">
        <f t="shared" si="60"/>
        <v/>
      </c>
      <c r="I254" s="8" t="str">
        <f t="shared" si="61"/>
        <v/>
      </c>
      <c r="J254" s="8" t="str">
        <f t="shared" si="62"/>
        <v/>
      </c>
      <c r="K254" s="8" t="str">
        <f t="shared" si="65"/>
        <v xml:space="preserve"> </v>
      </c>
      <c r="L254" s="8" t="str">
        <f t="shared" si="66"/>
        <v xml:space="preserve"> </v>
      </c>
      <c r="M254" s="8" t="str">
        <f t="shared" si="63"/>
        <v/>
      </c>
      <c r="N254" s="16" t="str">
        <f t="shared" si="64"/>
        <v/>
      </c>
    </row>
    <row r="255" spans="1:14" x14ac:dyDescent="0.2">
      <c r="A255" s="45"/>
      <c r="B255" s="35" t="s">
        <v>235</v>
      </c>
      <c r="C255" s="32">
        <v>12</v>
      </c>
      <c r="D255" s="7">
        <v>4</v>
      </c>
      <c r="E255" s="7">
        <v>13</v>
      </c>
      <c r="F255" s="7">
        <v>0</v>
      </c>
      <c r="G255" s="8">
        <f t="shared" si="59"/>
        <v>2.1052631578947368E-2</v>
      </c>
      <c r="H255" s="8">
        <f t="shared" si="60"/>
        <v>6.7911714770797962E-3</v>
      </c>
      <c r="I255" s="8">
        <f t="shared" si="61"/>
        <v>2.0766773162939296E-2</v>
      </c>
      <c r="J255" s="8" t="str">
        <f t="shared" si="62"/>
        <v/>
      </c>
      <c r="K255" s="8">
        <f t="shared" si="65"/>
        <v>8.3333333333333329E-2</v>
      </c>
      <c r="L255" s="8">
        <f t="shared" si="66"/>
        <v>-1</v>
      </c>
      <c r="M255" s="8">
        <f t="shared" si="63"/>
        <v>1.7543859649122805E-3</v>
      </c>
      <c r="N255" s="16">
        <f t="shared" si="64"/>
        <v>-6.7911714770797962E-3</v>
      </c>
    </row>
    <row r="256" spans="1:14" x14ac:dyDescent="0.2">
      <c r="A256" s="45"/>
      <c r="B256" s="35" t="s">
        <v>236</v>
      </c>
      <c r="C256" s="32">
        <v>0</v>
      </c>
      <c r="D256" s="7">
        <v>0</v>
      </c>
      <c r="E256" s="7">
        <v>1</v>
      </c>
      <c r="F256" s="7">
        <v>0</v>
      </c>
      <c r="G256" s="8" t="str">
        <f t="shared" si="59"/>
        <v/>
      </c>
      <c r="H256" s="8" t="str">
        <f t="shared" si="60"/>
        <v/>
      </c>
      <c r="I256" s="8">
        <f t="shared" si="61"/>
        <v>1.5974440894568689E-3</v>
      </c>
      <c r="J256" s="8" t="str">
        <f t="shared" si="62"/>
        <v/>
      </c>
      <c r="K256" s="8">
        <f t="shared" si="65"/>
        <v>1</v>
      </c>
      <c r="L256" s="8" t="str">
        <f t="shared" si="66"/>
        <v xml:space="preserve"> </v>
      </c>
      <c r="M256" s="8" t="str">
        <f t="shared" si="63"/>
        <v/>
      </c>
      <c r="N256" s="16" t="str">
        <f t="shared" si="64"/>
        <v/>
      </c>
    </row>
    <row r="257" spans="1:14" ht="25.5" x14ac:dyDescent="0.2">
      <c r="A257" s="45"/>
      <c r="B257" s="35" t="s">
        <v>237</v>
      </c>
      <c r="C257" s="32">
        <v>0</v>
      </c>
      <c r="D257" s="7">
        <v>0</v>
      </c>
      <c r="E257" s="7">
        <v>0</v>
      </c>
      <c r="F257" s="7">
        <v>1</v>
      </c>
      <c r="G257" s="8" t="str">
        <f t="shared" si="59"/>
        <v/>
      </c>
      <c r="H257" s="8" t="str">
        <f t="shared" si="60"/>
        <v/>
      </c>
      <c r="I257" s="8" t="str">
        <f t="shared" si="61"/>
        <v/>
      </c>
      <c r="J257" s="8">
        <f t="shared" si="62"/>
        <v>2.1881838074398249E-3</v>
      </c>
      <c r="K257" s="8" t="str">
        <f t="shared" si="65"/>
        <v xml:space="preserve"> </v>
      </c>
      <c r="L257" s="8">
        <f t="shared" si="66"/>
        <v>1</v>
      </c>
      <c r="M257" s="8" t="str">
        <f t="shared" si="63"/>
        <v/>
      </c>
      <c r="N257" s="16" t="str">
        <f t="shared" si="64"/>
        <v/>
      </c>
    </row>
    <row r="258" spans="1:14" x14ac:dyDescent="0.2">
      <c r="A258" s="45"/>
      <c r="B258" s="35" t="s">
        <v>238</v>
      </c>
      <c r="C258" s="32">
        <v>7</v>
      </c>
      <c r="D258" s="7">
        <v>3</v>
      </c>
      <c r="E258" s="7">
        <v>1</v>
      </c>
      <c r="F258" s="7">
        <v>0</v>
      </c>
      <c r="G258" s="8">
        <f t="shared" si="59"/>
        <v>1.2280701754385965E-2</v>
      </c>
      <c r="H258" s="8">
        <f t="shared" si="60"/>
        <v>5.0933786078098476E-3</v>
      </c>
      <c r="I258" s="8">
        <f t="shared" si="61"/>
        <v>1.5974440894568689E-3</v>
      </c>
      <c r="J258" s="8" t="str">
        <f t="shared" si="62"/>
        <v/>
      </c>
      <c r="K258" s="8">
        <f t="shared" si="65"/>
        <v>-0.8571428571428571</v>
      </c>
      <c r="L258" s="8">
        <f t="shared" si="66"/>
        <v>-1</v>
      </c>
      <c r="M258" s="8">
        <f t="shared" si="63"/>
        <v>-1.0526315789473684E-2</v>
      </c>
      <c r="N258" s="16">
        <f t="shared" si="64"/>
        <v>-5.0933786078098476E-3</v>
      </c>
    </row>
    <row r="259" spans="1:14" x14ac:dyDescent="0.2">
      <c r="A259" s="45"/>
      <c r="B259" s="35" t="s">
        <v>239</v>
      </c>
      <c r="C259" s="32">
        <v>0</v>
      </c>
      <c r="D259" s="7">
        <v>0</v>
      </c>
      <c r="E259" s="7">
        <v>1</v>
      </c>
      <c r="F259" s="7">
        <v>0</v>
      </c>
      <c r="G259" s="8" t="str">
        <f t="shared" si="59"/>
        <v/>
      </c>
      <c r="H259" s="8" t="str">
        <f t="shared" si="60"/>
        <v/>
      </c>
      <c r="I259" s="8">
        <f t="shared" si="61"/>
        <v>1.5974440894568689E-3</v>
      </c>
      <c r="J259" s="8" t="str">
        <f t="shared" si="62"/>
        <v/>
      </c>
      <c r="K259" s="8">
        <f t="shared" si="65"/>
        <v>1</v>
      </c>
      <c r="L259" s="8" t="str">
        <f t="shared" si="66"/>
        <v xml:space="preserve"> </v>
      </c>
      <c r="M259" s="8" t="str">
        <f t="shared" si="63"/>
        <v/>
      </c>
      <c r="N259" s="16" t="str">
        <f t="shared" si="64"/>
        <v/>
      </c>
    </row>
    <row r="260" spans="1:14" x14ac:dyDescent="0.2">
      <c r="A260" s="45"/>
      <c r="B260" s="35" t="s">
        <v>240</v>
      </c>
      <c r="C260" s="32">
        <v>2</v>
      </c>
      <c r="D260" s="7">
        <v>1</v>
      </c>
      <c r="E260" s="7">
        <v>3</v>
      </c>
      <c r="F260" s="7">
        <v>0</v>
      </c>
      <c r="G260" s="8">
        <f t="shared" si="59"/>
        <v>3.5087719298245615E-3</v>
      </c>
      <c r="H260" s="8">
        <f t="shared" si="60"/>
        <v>1.697792869269949E-3</v>
      </c>
      <c r="I260" s="8">
        <f t="shared" si="61"/>
        <v>4.7923322683706068E-3</v>
      </c>
      <c r="J260" s="8" t="str">
        <f t="shared" si="62"/>
        <v/>
      </c>
      <c r="K260" s="8">
        <f t="shared" si="65"/>
        <v>0.5</v>
      </c>
      <c r="L260" s="8">
        <f t="shared" si="66"/>
        <v>-1</v>
      </c>
      <c r="M260" s="8">
        <f t="shared" si="63"/>
        <v>1.7543859649122807E-3</v>
      </c>
      <c r="N260" s="16">
        <f t="shared" si="64"/>
        <v>-1.697792869269949E-3</v>
      </c>
    </row>
    <row r="261" spans="1:14" x14ac:dyDescent="0.2">
      <c r="A261" s="45"/>
      <c r="B261" s="35" t="s">
        <v>241</v>
      </c>
      <c r="C261" s="32">
        <v>6</v>
      </c>
      <c r="D261" s="7">
        <v>10</v>
      </c>
      <c r="E261" s="7">
        <v>13</v>
      </c>
      <c r="F261" s="7">
        <v>5</v>
      </c>
      <c r="G261" s="8">
        <f t="shared" si="59"/>
        <v>1.0526315789473684E-2</v>
      </c>
      <c r="H261" s="8">
        <f t="shared" si="60"/>
        <v>1.6977928692699491E-2</v>
      </c>
      <c r="I261" s="8">
        <f t="shared" si="61"/>
        <v>2.0766773162939296E-2</v>
      </c>
      <c r="J261" s="8">
        <f t="shared" si="62"/>
        <v>1.0940919037199124E-2</v>
      </c>
      <c r="K261" s="8">
        <f t="shared" si="65"/>
        <v>1.1666666666666667</v>
      </c>
      <c r="L261" s="8">
        <f t="shared" si="66"/>
        <v>-0.5</v>
      </c>
      <c r="M261" s="8">
        <f t="shared" si="63"/>
        <v>1.2280701754385965E-2</v>
      </c>
      <c r="N261" s="16">
        <f t="shared" si="64"/>
        <v>-8.4889643463497456E-3</v>
      </c>
    </row>
    <row r="262" spans="1:14" ht="25.5" x14ac:dyDescent="0.2">
      <c r="A262" s="45"/>
      <c r="B262" s="35" t="s">
        <v>242</v>
      </c>
      <c r="C262" s="32">
        <v>0</v>
      </c>
      <c r="D262" s="7">
        <v>0</v>
      </c>
      <c r="E262" s="7">
        <v>0</v>
      </c>
      <c r="F262" s="7">
        <v>0</v>
      </c>
      <c r="G262" s="8" t="str">
        <f t="shared" si="59"/>
        <v/>
      </c>
      <c r="H262" s="8" t="str">
        <f t="shared" si="60"/>
        <v/>
      </c>
      <c r="I262" s="8" t="str">
        <f t="shared" si="61"/>
        <v/>
      </c>
      <c r="J262" s="8" t="str">
        <f t="shared" si="62"/>
        <v/>
      </c>
      <c r="K262" s="8" t="str">
        <f t="shared" si="65"/>
        <v xml:space="preserve"> </v>
      </c>
      <c r="L262" s="8" t="str">
        <f t="shared" si="66"/>
        <v xml:space="preserve"> </v>
      </c>
      <c r="M262" s="8" t="str">
        <f t="shared" si="63"/>
        <v/>
      </c>
      <c r="N262" s="16" t="str">
        <f t="shared" si="64"/>
        <v/>
      </c>
    </row>
    <row r="263" spans="1:14" x14ac:dyDescent="0.2">
      <c r="A263" s="45"/>
      <c r="B263" s="35" t="s">
        <v>243</v>
      </c>
      <c r="C263" s="32">
        <v>1</v>
      </c>
      <c r="D263" s="7">
        <v>0</v>
      </c>
      <c r="E263" s="7">
        <v>0</v>
      </c>
      <c r="F263" s="7">
        <v>0</v>
      </c>
      <c r="G263" s="8">
        <f t="shared" si="59"/>
        <v>1.7543859649122807E-3</v>
      </c>
      <c r="H263" s="8" t="str">
        <f t="shared" si="60"/>
        <v/>
      </c>
      <c r="I263" s="8" t="str">
        <f t="shared" si="61"/>
        <v/>
      </c>
      <c r="J263" s="8" t="str">
        <f t="shared" si="62"/>
        <v/>
      </c>
      <c r="K263" s="8">
        <f t="shared" si="65"/>
        <v>-1</v>
      </c>
      <c r="L263" s="8" t="str">
        <f t="shared" si="66"/>
        <v xml:space="preserve"> </v>
      </c>
      <c r="M263" s="8">
        <f t="shared" si="63"/>
        <v>-1.7543859649122807E-3</v>
      </c>
      <c r="N263" s="16" t="str">
        <f t="shared" si="64"/>
        <v/>
      </c>
    </row>
    <row r="264" spans="1:14" ht="25.5" x14ac:dyDescent="0.2">
      <c r="A264" s="45"/>
      <c r="B264" s="35" t="s">
        <v>244</v>
      </c>
      <c r="C264" s="32">
        <v>0</v>
      </c>
      <c r="D264" s="7">
        <v>0</v>
      </c>
      <c r="E264" s="7">
        <v>0</v>
      </c>
      <c r="F264" s="7">
        <v>0</v>
      </c>
      <c r="G264" s="8" t="str">
        <f t="shared" si="59"/>
        <v/>
      </c>
      <c r="H264" s="8" t="str">
        <f t="shared" si="60"/>
        <v/>
      </c>
      <c r="I264" s="8" t="str">
        <f t="shared" si="61"/>
        <v/>
      </c>
      <c r="J264" s="8" t="str">
        <f t="shared" si="62"/>
        <v/>
      </c>
      <c r="K264" s="8" t="str">
        <f t="shared" si="65"/>
        <v xml:space="preserve"> </v>
      </c>
      <c r="L264" s="8" t="str">
        <f t="shared" si="66"/>
        <v xml:space="preserve"> </v>
      </c>
      <c r="M264" s="8" t="str">
        <f t="shared" si="63"/>
        <v/>
      </c>
      <c r="N264" s="16" t="str">
        <f t="shared" si="64"/>
        <v/>
      </c>
    </row>
    <row r="265" spans="1:14" x14ac:dyDescent="0.2">
      <c r="A265" s="45"/>
      <c r="B265" s="35" t="s">
        <v>245</v>
      </c>
      <c r="C265" s="32">
        <v>2</v>
      </c>
      <c r="D265" s="7">
        <v>0</v>
      </c>
      <c r="E265" s="7">
        <v>0</v>
      </c>
      <c r="F265" s="7">
        <v>1</v>
      </c>
      <c r="G265" s="8">
        <f t="shared" si="59"/>
        <v>3.5087719298245615E-3</v>
      </c>
      <c r="H265" s="8" t="str">
        <f t="shared" si="60"/>
        <v/>
      </c>
      <c r="I265" s="8" t="str">
        <f t="shared" si="61"/>
        <v/>
      </c>
      <c r="J265" s="8">
        <f t="shared" si="62"/>
        <v>2.1881838074398249E-3</v>
      </c>
      <c r="K265" s="8">
        <f t="shared" si="65"/>
        <v>-1</v>
      </c>
      <c r="L265" s="8">
        <f t="shared" si="66"/>
        <v>1</v>
      </c>
      <c r="M265" s="8">
        <f t="shared" si="63"/>
        <v>-3.5087719298245615E-3</v>
      </c>
      <c r="N265" s="16" t="str">
        <f t="shared" si="64"/>
        <v/>
      </c>
    </row>
    <row r="266" spans="1:14" x14ac:dyDescent="0.2">
      <c r="A266" s="45"/>
      <c r="B266" s="35" t="s">
        <v>246</v>
      </c>
      <c r="C266" s="32">
        <v>0</v>
      </c>
      <c r="D266" s="7">
        <v>0</v>
      </c>
      <c r="E266" s="7">
        <v>0</v>
      </c>
      <c r="F266" s="7">
        <v>2</v>
      </c>
      <c r="G266" s="8" t="str">
        <f t="shared" si="59"/>
        <v/>
      </c>
      <c r="H266" s="8" t="str">
        <f t="shared" si="60"/>
        <v/>
      </c>
      <c r="I266" s="8" t="str">
        <f t="shared" si="61"/>
        <v/>
      </c>
      <c r="J266" s="8">
        <f t="shared" si="62"/>
        <v>4.3763676148796497E-3</v>
      </c>
      <c r="K266" s="8" t="str">
        <f t="shared" si="65"/>
        <v xml:space="preserve"> </v>
      </c>
      <c r="L266" s="8">
        <f t="shared" si="66"/>
        <v>1</v>
      </c>
      <c r="M266" s="8" t="str">
        <f t="shared" si="63"/>
        <v/>
      </c>
      <c r="N266" s="16" t="str">
        <f t="shared" si="64"/>
        <v/>
      </c>
    </row>
    <row r="267" spans="1:14" x14ac:dyDescent="0.2">
      <c r="A267" s="45"/>
      <c r="B267" s="35" t="s">
        <v>247</v>
      </c>
      <c r="C267" s="32">
        <v>0</v>
      </c>
      <c r="D267" s="7">
        <v>0</v>
      </c>
      <c r="E267" s="7">
        <v>0</v>
      </c>
      <c r="F267" s="7">
        <v>0</v>
      </c>
      <c r="G267" s="8" t="str">
        <f t="shared" si="59"/>
        <v/>
      </c>
      <c r="H267" s="8" t="str">
        <f t="shared" si="60"/>
        <v/>
      </c>
      <c r="I267" s="8" t="str">
        <f t="shared" si="61"/>
        <v/>
      </c>
      <c r="J267" s="8" t="str">
        <f t="shared" si="62"/>
        <v/>
      </c>
      <c r="K267" s="8" t="str">
        <f t="shared" si="65"/>
        <v xml:space="preserve"> </v>
      </c>
      <c r="L267" s="8" t="str">
        <f t="shared" si="66"/>
        <v xml:space="preserve"> </v>
      </c>
      <c r="M267" s="8" t="str">
        <f t="shared" si="63"/>
        <v/>
      </c>
      <c r="N267" s="16" t="str">
        <f t="shared" si="64"/>
        <v/>
      </c>
    </row>
    <row r="268" spans="1:14" x14ac:dyDescent="0.2">
      <c r="A268" s="45"/>
      <c r="B268" s="35" t="s">
        <v>248</v>
      </c>
      <c r="C268" s="32">
        <v>0</v>
      </c>
      <c r="D268" s="7">
        <v>0</v>
      </c>
      <c r="E268" s="7">
        <v>0</v>
      </c>
      <c r="F268" s="7">
        <v>0</v>
      </c>
      <c r="G268" s="8" t="str">
        <f t="shared" si="59"/>
        <v/>
      </c>
      <c r="H268" s="8" t="str">
        <f t="shared" si="60"/>
        <v/>
      </c>
      <c r="I268" s="8" t="str">
        <f t="shared" si="61"/>
        <v/>
      </c>
      <c r="J268" s="8" t="str">
        <f t="shared" si="62"/>
        <v/>
      </c>
      <c r="K268" s="8" t="str">
        <f t="shared" si="65"/>
        <v xml:space="preserve"> </v>
      </c>
      <c r="L268" s="8" t="str">
        <f t="shared" si="66"/>
        <v xml:space="preserve"> </v>
      </c>
      <c r="M268" s="8" t="str">
        <f t="shared" si="63"/>
        <v/>
      </c>
      <c r="N268" s="16" t="str">
        <f t="shared" si="64"/>
        <v/>
      </c>
    </row>
    <row r="269" spans="1:14" ht="25.5" x14ac:dyDescent="0.2">
      <c r="A269" s="45"/>
      <c r="B269" s="35" t="s">
        <v>249</v>
      </c>
      <c r="C269" s="32">
        <v>5</v>
      </c>
      <c r="D269" s="7">
        <v>6</v>
      </c>
      <c r="E269" s="7">
        <v>0</v>
      </c>
      <c r="F269" s="7">
        <v>0</v>
      </c>
      <c r="G269" s="8">
        <f t="shared" si="59"/>
        <v>8.771929824561403E-3</v>
      </c>
      <c r="H269" s="8">
        <f t="shared" si="60"/>
        <v>1.0186757215619695E-2</v>
      </c>
      <c r="I269" s="8" t="str">
        <f t="shared" si="61"/>
        <v/>
      </c>
      <c r="J269" s="8" t="str">
        <f t="shared" si="62"/>
        <v/>
      </c>
      <c r="K269" s="8">
        <f t="shared" si="65"/>
        <v>-1</v>
      </c>
      <c r="L269" s="8">
        <f t="shared" si="66"/>
        <v>-1</v>
      </c>
      <c r="M269" s="8">
        <f t="shared" si="63"/>
        <v>-8.771929824561403E-3</v>
      </c>
      <c r="N269" s="16">
        <f t="shared" si="64"/>
        <v>-1.0186757215619695E-2</v>
      </c>
    </row>
    <row r="270" spans="1:14" ht="25.5" x14ac:dyDescent="0.2">
      <c r="A270" s="45"/>
      <c r="B270" s="35" t="s">
        <v>250</v>
      </c>
      <c r="C270" s="32">
        <v>1</v>
      </c>
      <c r="D270" s="7">
        <v>0</v>
      </c>
      <c r="E270" s="7">
        <v>0</v>
      </c>
      <c r="F270" s="7">
        <v>0</v>
      </c>
      <c r="G270" s="8">
        <f t="shared" si="59"/>
        <v>1.7543859649122807E-3</v>
      </c>
      <c r="H270" s="8" t="str">
        <f t="shared" si="60"/>
        <v/>
      </c>
      <c r="I270" s="8" t="str">
        <f t="shared" si="61"/>
        <v/>
      </c>
      <c r="J270" s="8" t="str">
        <f t="shared" si="62"/>
        <v/>
      </c>
      <c r="K270" s="8">
        <f t="shared" si="65"/>
        <v>-1</v>
      </c>
      <c r="L270" s="8" t="str">
        <f t="shared" si="66"/>
        <v xml:space="preserve"> </v>
      </c>
      <c r="M270" s="8">
        <f t="shared" si="63"/>
        <v>-1.7543859649122807E-3</v>
      </c>
      <c r="N270" s="16" t="str">
        <f t="shared" si="64"/>
        <v/>
      </c>
    </row>
    <row r="271" spans="1:14" x14ac:dyDescent="0.2">
      <c r="A271" s="45"/>
      <c r="B271" s="35" t="s">
        <v>251</v>
      </c>
      <c r="C271" s="32">
        <v>17</v>
      </c>
      <c r="D271" s="7">
        <v>11</v>
      </c>
      <c r="E271" s="7">
        <v>1</v>
      </c>
      <c r="F271" s="7">
        <v>2</v>
      </c>
      <c r="G271" s="8">
        <f t="shared" si="59"/>
        <v>2.9824561403508771E-2</v>
      </c>
      <c r="H271" s="8">
        <f t="shared" si="60"/>
        <v>1.8675721561969439E-2</v>
      </c>
      <c r="I271" s="8">
        <f t="shared" si="61"/>
        <v>1.5974440894568689E-3</v>
      </c>
      <c r="J271" s="8">
        <f t="shared" si="62"/>
        <v>4.3763676148796497E-3</v>
      </c>
      <c r="K271" s="8">
        <f t="shared" si="65"/>
        <v>-0.94117647058823528</v>
      </c>
      <c r="L271" s="8">
        <f t="shared" si="66"/>
        <v>-0.81818181818181823</v>
      </c>
      <c r="M271" s="8">
        <f t="shared" si="63"/>
        <v>-2.8070175438596488E-2</v>
      </c>
      <c r="N271" s="16">
        <f t="shared" si="64"/>
        <v>-1.5280135823429542E-2</v>
      </c>
    </row>
    <row r="272" spans="1:14" ht="25.5" x14ac:dyDescent="0.2">
      <c r="A272" s="45"/>
      <c r="B272" s="35" t="s">
        <v>252</v>
      </c>
      <c r="C272" s="32">
        <v>0</v>
      </c>
      <c r="D272" s="7">
        <v>1</v>
      </c>
      <c r="E272" s="7">
        <v>1</v>
      </c>
      <c r="F272" s="7">
        <v>0</v>
      </c>
      <c r="G272" s="8" t="str">
        <f t="shared" si="59"/>
        <v/>
      </c>
      <c r="H272" s="8">
        <f t="shared" si="60"/>
        <v>1.697792869269949E-3</v>
      </c>
      <c r="I272" s="8">
        <f t="shared" si="61"/>
        <v>1.5974440894568689E-3</v>
      </c>
      <c r="J272" s="8" t="str">
        <f t="shared" si="62"/>
        <v/>
      </c>
      <c r="K272" s="8">
        <f t="shared" si="65"/>
        <v>1</v>
      </c>
      <c r="L272" s="8">
        <f t="shared" si="66"/>
        <v>-1</v>
      </c>
      <c r="M272" s="8" t="str">
        <f t="shared" si="63"/>
        <v/>
      </c>
      <c r="N272" s="16">
        <f t="shared" si="64"/>
        <v>-1.697792869269949E-3</v>
      </c>
    </row>
    <row r="273" spans="1:14" x14ac:dyDescent="0.2">
      <c r="A273" s="45"/>
      <c r="B273" s="35" t="s">
        <v>253</v>
      </c>
      <c r="C273" s="32">
        <v>0</v>
      </c>
      <c r="D273" s="7">
        <v>0</v>
      </c>
      <c r="E273" s="7">
        <v>0</v>
      </c>
      <c r="F273" s="7">
        <v>0</v>
      </c>
      <c r="G273" s="8" t="str">
        <f t="shared" si="59"/>
        <v/>
      </c>
      <c r="H273" s="8" t="str">
        <f t="shared" si="60"/>
        <v/>
      </c>
      <c r="I273" s="8" t="str">
        <f t="shared" si="61"/>
        <v/>
      </c>
      <c r="J273" s="8" t="str">
        <f t="shared" si="62"/>
        <v/>
      </c>
      <c r="K273" s="8" t="str">
        <f t="shared" si="65"/>
        <v xml:space="preserve"> </v>
      </c>
      <c r="L273" s="8" t="str">
        <f t="shared" si="66"/>
        <v xml:space="preserve"> </v>
      </c>
      <c r="M273" s="8" t="str">
        <f t="shared" si="63"/>
        <v/>
      </c>
      <c r="N273" s="16" t="str">
        <f t="shared" si="64"/>
        <v/>
      </c>
    </row>
    <row r="274" spans="1:14" x14ac:dyDescent="0.2">
      <c r="A274" s="45"/>
      <c r="B274" s="35" t="s">
        <v>254</v>
      </c>
      <c r="C274" s="32">
        <v>0</v>
      </c>
      <c r="D274" s="7">
        <v>0</v>
      </c>
      <c r="E274" s="7">
        <v>0</v>
      </c>
      <c r="F274" s="7">
        <v>0</v>
      </c>
      <c r="G274" s="8" t="str">
        <f t="shared" si="59"/>
        <v/>
      </c>
      <c r="H274" s="8" t="str">
        <f t="shared" si="60"/>
        <v/>
      </c>
      <c r="I274" s="8" t="str">
        <f t="shared" si="61"/>
        <v/>
      </c>
      <c r="J274" s="8" t="str">
        <f t="shared" si="62"/>
        <v/>
      </c>
      <c r="K274" s="8" t="str">
        <f t="shared" si="65"/>
        <v xml:space="preserve"> </v>
      </c>
      <c r="L274" s="8" t="str">
        <f t="shared" si="66"/>
        <v xml:space="preserve"> </v>
      </c>
      <c r="M274" s="8" t="str">
        <f t="shared" si="63"/>
        <v/>
      </c>
      <c r="N274" s="16" t="str">
        <f t="shared" si="64"/>
        <v/>
      </c>
    </row>
    <row r="275" spans="1:14" x14ac:dyDescent="0.2">
      <c r="A275" s="45"/>
      <c r="B275" s="35" t="s">
        <v>255</v>
      </c>
      <c r="C275" s="32">
        <v>0</v>
      </c>
      <c r="D275" s="7">
        <v>0</v>
      </c>
      <c r="E275" s="7">
        <v>0</v>
      </c>
      <c r="F275" s="7">
        <v>1</v>
      </c>
      <c r="G275" s="8" t="str">
        <f t="shared" si="59"/>
        <v/>
      </c>
      <c r="H275" s="8" t="str">
        <f t="shared" si="60"/>
        <v/>
      </c>
      <c r="I275" s="8" t="str">
        <f t="shared" si="61"/>
        <v/>
      </c>
      <c r="J275" s="8">
        <f t="shared" si="62"/>
        <v>2.1881838074398249E-3</v>
      </c>
      <c r="K275" s="8" t="str">
        <f t="shared" si="65"/>
        <v xml:space="preserve"> </v>
      </c>
      <c r="L275" s="8">
        <f t="shared" si="66"/>
        <v>1</v>
      </c>
      <c r="M275" s="8" t="str">
        <f t="shared" si="63"/>
        <v/>
      </c>
      <c r="N275" s="16" t="str">
        <f t="shared" si="64"/>
        <v/>
      </c>
    </row>
    <row r="276" spans="1:14" ht="25.5" x14ac:dyDescent="0.2">
      <c r="A276" s="45"/>
      <c r="B276" s="35" t="s">
        <v>256</v>
      </c>
      <c r="C276" s="32">
        <v>1</v>
      </c>
      <c r="D276" s="7">
        <v>1</v>
      </c>
      <c r="E276" s="7">
        <v>2</v>
      </c>
      <c r="F276" s="7">
        <v>0</v>
      </c>
      <c r="G276" s="8">
        <f t="shared" si="59"/>
        <v>1.7543859649122807E-3</v>
      </c>
      <c r="H276" s="8">
        <f t="shared" si="60"/>
        <v>1.697792869269949E-3</v>
      </c>
      <c r="I276" s="8">
        <f t="shared" si="61"/>
        <v>3.1948881789137379E-3</v>
      </c>
      <c r="J276" s="8" t="str">
        <f t="shared" si="62"/>
        <v/>
      </c>
      <c r="K276" s="8">
        <f t="shared" si="65"/>
        <v>1</v>
      </c>
      <c r="L276" s="8">
        <f t="shared" si="66"/>
        <v>-1</v>
      </c>
      <c r="M276" s="8">
        <f t="shared" si="63"/>
        <v>1.7543859649122807E-3</v>
      </c>
      <c r="N276" s="16">
        <f t="shared" si="64"/>
        <v>-1.697792869269949E-3</v>
      </c>
    </row>
    <row r="277" spans="1:14" x14ac:dyDescent="0.2">
      <c r="A277" s="45"/>
      <c r="B277" s="35" t="s">
        <v>257</v>
      </c>
      <c r="C277" s="32">
        <v>0</v>
      </c>
      <c r="D277" s="7">
        <v>0</v>
      </c>
      <c r="E277" s="7">
        <v>1</v>
      </c>
      <c r="F277" s="7">
        <v>0</v>
      </c>
      <c r="G277" s="8" t="str">
        <f t="shared" si="59"/>
        <v/>
      </c>
      <c r="H277" s="8" t="str">
        <f t="shared" si="60"/>
        <v/>
      </c>
      <c r="I277" s="8">
        <f t="shared" si="61"/>
        <v>1.5974440894568689E-3</v>
      </c>
      <c r="J277" s="8" t="str">
        <f t="shared" si="62"/>
        <v/>
      </c>
      <c r="K277" s="8">
        <f t="shared" si="65"/>
        <v>1</v>
      </c>
      <c r="L277" s="8" t="str">
        <f t="shared" si="66"/>
        <v xml:space="preserve"> </v>
      </c>
      <c r="M277" s="8" t="str">
        <f t="shared" si="63"/>
        <v/>
      </c>
      <c r="N277" s="16" t="str">
        <f t="shared" si="64"/>
        <v/>
      </c>
    </row>
    <row r="278" spans="1:14" x14ac:dyDescent="0.2">
      <c r="A278" s="45"/>
      <c r="B278" s="35" t="s">
        <v>258</v>
      </c>
      <c r="C278" s="32">
        <v>0</v>
      </c>
      <c r="D278" s="7">
        <v>0</v>
      </c>
      <c r="E278" s="7">
        <v>0</v>
      </c>
      <c r="F278" s="7">
        <v>0</v>
      </c>
      <c r="G278" s="8" t="str">
        <f t="shared" si="59"/>
        <v/>
      </c>
      <c r="H278" s="8" t="str">
        <f t="shared" si="60"/>
        <v/>
      </c>
      <c r="I278" s="8" t="str">
        <f t="shared" si="61"/>
        <v/>
      </c>
      <c r="J278" s="8" t="str">
        <f t="shared" si="62"/>
        <v/>
      </c>
      <c r="K278" s="8" t="str">
        <f t="shared" si="65"/>
        <v xml:space="preserve"> </v>
      </c>
      <c r="L278" s="8" t="str">
        <f t="shared" si="66"/>
        <v xml:space="preserve"> </v>
      </c>
      <c r="M278" s="8" t="str">
        <f t="shared" si="63"/>
        <v/>
      </c>
      <c r="N278" s="16" t="str">
        <f t="shared" si="64"/>
        <v/>
      </c>
    </row>
    <row r="279" spans="1:14" x14ac:dyDescent="0.2">
      <c r="A279" s="45"/>
      <c r="B279" s="35" t="s">
        <v>259</v>
      </c>
      <c r="C279" s="32">
        <v>0</v>
      </c>
      <c r="D279" s="7">
        <v>0</v>
      </c>
      <c r="E279" s="7">
        <v>0</v>
      </c>
      <c r="F279" s="7">
        <v>0</v>
      </c>
      <c r="G279" s="8" t="str">
        <f t="shared" si="59"/>
        <v/>
      </c>
      <c r="H279" s="8" t="str">
        <f t="shared" si="60"/>
        <v/>
      </c>
      <c r="I279" s="8" t="str">
        <f t="shared" si="61"/>
        <v/>
      </c>
      <c r="J279" s="8" t="str">
        <f t="shared" si="62"/>
        <v/>
      </c>
      <c r="K279" s="8" t="str">
        <f t="shared" si="65"/>
        <v xml:space="preserve"> </v>
      </c>
      <c r="L279" s="8" t="str">
        <f t="shared" si="66"/>
        <v xml:space="preserve"> </v>
      </c>
      <c r="M279" s="8" t="str">
        <f t="shared" si="63"/>
        <v/>
      </c>
      <c r="N279" s="16" t="str">
        <f t="shared" si="64"/>
        <v/>
      </c>
    </row>
    <row r="280" spans="1:14" x14ac:dyDescent="0.2">
      <c r="A280" s="45"/>
      <c r="B280" s="35" t="s">
        <v>260</v>
      </c>
      <c r="C280" s="32">
        <v>1</v>
      </c>
      <c r="D280" s="7">
        <v>0</v>
      </c>
      <c r="E280" s="7">
        <v>0</v>
      </c>
      <c r="F280" s="7">
        <v>0</v>
      </c>
      <c r="G280" s="8">
        <f t="shared" si="59"/>
        <v>1.7543859649122807E-3</v>
      </c>
      <c r="H280" s="8" t="str">
        <f t="shared" si="60"/>
        <v/>
      </c>
      <c r="I280" s="8" t="str">
        <f t="shared" si="61"/>
        <v/>
      </c>
      <c r="J280" s="8" t="str">
        <f t="shared" si="62"/>
        <v/>
      </c>
      <c r="K280" s="8">
        <f t="shared" si="65"/>
        <v>-1</v>
      </c>
      <c r="L280" s="8" t="str">
        <f t="shared" si="66"/>
        <v xml:space="preserve"> </v>
      </c>
      <c r="M280" s="8">
        <f t="shared" si="63"/>
        <v>-1.7543859649122807E-3</v>
      </c>
      <c r="N280" s="16" t="str">
        <f t="shared" si="64"/>
        <v/>
      </c>
    </row>
    <row r="281" spans="1:14" x14ac:dyDescent="0.2">
      <c r="A281" s="45"/>
      <c r="B281" s="35" t="s">
        <v>261</v>
      </c>
      <c r="C281" s="32">
        <v>3</v>
      </c>
      <c r="D281" s="7">
        <v>20</v>
      </c>
      <c r="E281" s="7">
        <v>1</v>
      </c>
      <c r="F281" s="7">
        <v>3</v>
      </c>
      <c r="G281" s="8">
        <f t="shared" si="59"/>
        <v>5.263157894736842E-3</v>
      </c>
      <c r="H281" s="8">
        <f t="shared" si="60"/>
        <v>3.3955857385398983E-2</v>
      </c>
      <c r="I281" s="8">
        <f t="shared" si="61"/>
        <v>1.5974440894568689E-3</v>
      </c>
      <c r="J281" s="8">
        <f t="shared" si="62"/>
        <v>6.5645514223194746E-3</v>
      </c>
      <c r="K281" s="8">
        <f t="shared" si="65"/>
        <v>-0.66666666666666663</v>
      </c>
      <c r="L281" s="8">
        <f t="shared" si="66"/>
        <v>-0.85</v>
      </c>
      <c r="M281" s="8">
        <f t="shared" si="63"/>
        <v>-3.508771929824561E-3</v>
      </c>
      <c r="N281" s="16">
        <f t="shared" si="64"/>
        <v>-2.8862478777589136E-2</v>
      </c>
    </row>
    <row r="282" spans="1:14" x14ac:dyDescent="0.2">
      <c r="A282" s="45"/>
      <c r="B282" s="35" t="s">
        <v>262</v>
      </c>
      <c r="C282" s="32">
        <v>0</v>
      </c>
      <c r="D282" s="7">
        <v>0</v>
      </c>
      <c r="E282" s="7">
        <v>0</v>
      </c>
      <c r="F282" s="7">
        <v>0</v>
      </c>
      <c r="G282" s="8" t="str">
        <f t="shared" si="59"/>
        <v/>
      </c>
      <c r="H282" s="8" t="str">
        <f t="shared" si="60"/>
        <v/>
      </c>
      <c r="I282" s="8" t="str">
        <f t="shared" si="61"/>
        <v/>
      </c>
      <c r="J282" s="8" t="str">
        <f t="shared" si="62"/>
        <v/>
      </c>
      <c r="K282" s="8" t="str">
        <f t="shared" si="65"/>
        <v xml:space="preserve"> </v>
      </c>
      <c r="L282" s="8" t="str">
        <f t="shared" si="66"/>
        <v xml:space="preserve"> </v>
      </c>
      <c r="M282" s="8" t="str">
        <f t="shared" si="63"/>
        <v/>
      </c>
      <c r="N282" s="16" t="str">
        <f t="shared" si="64"/>
        <v/>
      </c>
    </row>
    <row r="283" spans="1:14" x14ac:dyDescent="0.2">
      <c r="A283" s="45"/>
      <c r="B283" s="35" t="s">
        <v>263</v>
      </c>
      <c r="C283" s="32">
        <v>2</v>
      </c>
      <c r="D283" s="7">
        <v>0</v>
      </c>
      <c r="E283" s="7">
        <v>0</v>
      </c>
      <c r="F283" s="7">
        <v>0</v>
      </c>
      <c r="G283" s="8">
        <f t="shared" si="59"/>
        <v>3.5087719298245615E-3</v>
      </c>
      <c r="H283" s="8" t="str">
        <f t="shared" si="60"/>
        <v/>
      </c>
      <c r="I283" s="8" t="str">
        <f t="shared" si="61"/>
        <v/>
      </c>
      <c r="J283" s="8" t="str">
        <f t="shared" si="62"/>
        <v/>
      </c>
      <c r="K283" s="8">
        <f t="shared" si="65"/>
        <v>-1</v>
      </c>
      <c r="L283" s="8" t="str">
        <f t="shared" si="66"/>
        <v xml:space="preserve"> </v>
      </c>
      <c r="M283" s="8">
        <f t="shared" si="63"/>
        <v>-3.5087719298245615E-3</v>
      </c>
      <c r="N283" s="16" t="str">
        <f t="shared" si="64"/>
        <v/>
      </c>
    </row>
    <row r="284" spans="1:14" x14ac:dyDescent="0.2">
      <c r="A284" s="45"/>
      <c r="B284" s="35" t="s">
        <v>264</v>
      </c>
      <c r="C284" s="32">
        <v>5</v>
      </c>
      <c r="D284" s="7">
        <v>0</v>
      </c>
      <c r="E284" s="7">
        <v>8</v>
      </c>
      <c r="F284" s="7">
        <v>0</v>
      </c>
      <c r="G284" s="8">
        <f t="shared" ref="G284:G315" si="67">+IF(C284=0,"",C284/C$188)</f>
        <v>8.771929824561403E-3</v>
      </c>
      <c r="H284" s="8" t="str">
        <f t="shared" ref="H284:H315" si="68">+IF(D284=0,"",D284/D$188)</f>
        <v/>
      </c>
      <c r="I284" s="8">
        <f t="shared" ref="I284:I315" si="69">+IF(E284=0,"",E284/E$188)</f>
        <v>1.2779552715654952E-2</v>
      </c>
      <c r="J284" s="8" t="str">
        <f t="shared" ref="J284:J315" si="70">+IF(F284=0,"",F284/F$188)</f>
        <v/>
      </c>
      <c r="K284" s="8">
        <f t="shared" si="65"/>
        <v>0.6</v>
      </c>
      <c r="L284" s="8" t="str">
        <f t="shared" si="66"/>
        <v xml:space="preserve"> </v>
      </c>
      <c r="M284" s="8">
        <f t="shared" ref="M284:M315" si="71">+IF(OR(AND(G284=""),(K284="")),"",G284*K284)</f>
        <v>5.263157894736842E-3</v>
      </c>
      <c r="N284" s="16" t="str">
        <f t="shared" ref="N284:N315" si="72">+IF(OR(AND(H284=""),(L284="")),"",H284*L284)</f>
        <v/>
      </c>
    </row>
    <row r="285" spans="1:14" ht="27" customHeight="1" x14ac:dyDescent="0.2">
      <c r="A285" s="45"/>
      <c r="B285" s="35" t="s">
        <v>265</v>
      </c>
      <c r="C285" s="32">
        <v>1</v>
      </c>
      <c r="D285" s="7">
        <v>1</v>
      </c>
      <c r="E285" s="7">
        <v>0</v>
      </c>
      <c r="F285" s="7">
        <v>2</v>
      </c>
      <c r="G285" s="8">
        <f t="shared" si="67"/>
        <v>1.7543859649122807E-3</v>
      </c>
      <c r="H285" s="8">
        <f t="shared" si="68"/>
        <v>1.697792869269949E-3</v>
      </c>
      <c r="I285" s="8" t="str">
        <f t="shared" si="69"/>
        <v/>
      </c>
      <c r="J285" s="8">
        <f t="shared" si="70"/>
        <v>4.3763676148796497E-3</v>
      </c>
      <c r="K285" s="8">
        <f t="shared" ref="K285:K316" si="73">+IF(AND(C285=0,E285=0)," ",IF(C285=0,1,IF(E285=0,-1,(E285-C285)/C285)))</f>
        <v>-1</v>
      </c>
      <c r="L285" s="8">
        <f t="shared" ref="L285:L316" si="74">+IF(AND(D285=0,F285=0)," ",IF(D285=0,1,IF(F285=0,-1,(F285-D285)/D285)))</f>
        <v>1</v>
      </c>
      <c r="M285" s="8">
        <f t="shared" si="71"/>
        <v>-1.7543859649122807E-3</v>
      </c>
      <c r="N285" s="16">
        <f t="shared" si="72"/>
        <v>1.697792869269949E-3</v>
      </c>
    </row>
    <row r="286" spans="1:14" x14ac:dyDescent="0.2">
      <c r="A286" s="45"/>
      <c r="B286" s="35" t="s">
        <v>266</v>
      </c>
      <c r="C286" s="32">
        <v>0</v>
      </c>
      <c r="D286" s="7">
        <v>2</v>
      </c>
      <c r="E286" s="7">
        <v>0</v>
      </c>
      <c r="F286" s="7">
        <v>0</v>
      </c>
      <c r="G286" s="8" t="str">
        <f t="shared" si="67"/>
        <v/>
      </c>
      <c r="H286" s="8">
        <f t="shared" si="68"/>
        <v>3.3955857385398981E-3</v>
      </c>
      <c r="I286" s="8" t="str">
        <f t="shared" si="69"/>
        <v/>
      </c>
      <c r="J286" s="8" t="str">
        <f t="shared" si="70"/>
        <v/>
      </c>
      <c r="K286" s="8" t="str">
        <f t="shared" si="73"/>
        <v xml:space="preserve"> </v>
      </c>
      <c r="L286" s="8">
        <f t="shared" si="74"/>
        <v>-1</v>
      </c>
      <c r="M286" s="8" t="str">
        <f t="shared" si="71"/>
        <v/>
      </c>
      <c r="N286" s="16">
        <f t="shared" si="72"/>
        <v>-3.3955857385398981E-3</v>
      </c>
    </row>
    <row r="287" spans="1:14" x14ac:dyDescent="0.2">
      <c r="A287" s="45"/>
      <c r="B287" s="35" t="s">
        <v>267</v>
      </c>
      <c r="C287" s="32">
        <v>0</v>
      </c>
      <c r="D287" s="7">
        <v>1</v>
      </c>
      <c r="E287" s="7">
        <v>0</v>
      </c>
      <c r="F287" s="7">
        <v>0</v>
      </c>
      <c r="G287" s="8" t="str">
        <f t="shared" si="67"/>
        <v/>
      </c>
      <c r="H287" s="8">
        <f t="shared" si="68"/>
        <v>1.697792869269949E-3</v>
      </c>
      <c r="I287" s="8" t="str">
        <f t="shared" si="69"/>
        <v/>
      </c>
      <c r="J287" s="8" t="str">
        <f t="shared" si="70"/>
        <v/>
      </c>
      <c r="K287" s="8" t="str">
        <f t="shared" si="73"/>
        <v xml:space="preserve"> </v>
      </c>
      <c r="L287" s="8">
        <f t="shared" si="74"/>
        <v>-1</v>
      </c>
      <c r="M287" s="8" t="str">
        <f t="shared" si="71"/>
        <v/>
      </c>
      <c r="N287" s="16">
        <f t="shared" si="72"/>
        <v>-1.697792869269949E-3</v>
      </c>
    </row>
    <row r="288" spans="1:14" x14ac:dyDescent="0.2">
      <c r="A288" s="45"/>
      <c r="B288" s="35" t="s">
        <v>268</v>
      </c>
      <c r="C288" s="32">
        <v>23</v>
      </c>
      <c r="D288" s="7">
        <v>2</v>
      </c>
      <c r="E288" s="7">
        <v>24</v>
      </c>
      <c r="F288" s="7">
        <v>1</v>
      </c>
      <c r="G288" s="8">
        <f t="shared" si="67"/>
        <v>4.0350877192982457E-2</v>
      </c>
      <c r="H288" s="8">
        <f t="shared" si="68"/>
        <v>3.3955857385398981E-3</v>
      </c>
      <c r="I288" s="8">
        <f t="shared" si="69"/>
        <v>3.8338658146964855E-2</v>
      </c>
      <c r="J288" s="8">
        <f t="shared" si="70"/>
        <v>2.1881838074398249E-3</v>
      </c>
      <c r="K288" s="8">
        <f t="shared" si="73"/>
        <v>4.3478260869565216E-2</v>
      </c>
      <c r="L288" s="8">
        <f t="shared" si="74"/>
        <v>-0.5</v>
      </c>
      <c r="M288" s="8">
        <f t="shared" si="71"/>
        <v>1.7543859649122807E-3</v>
      </c>
      <c r="N288" s="16">
        <f t="shared" si="72"/>
        <v>-1.697792869269949E-3</v>
      </c>
    </row>
    <row r="289" spans="1:14" x14ac:dyDescent="0.2">
      <c r="A289" s="45"/>
      <c r="B289" s="35" t="s">
        <v>269</v>
      </c>
      <c r="C289" s="32">
        <v>0</v>
      </c>
      <c r="D289" s="7">
        <v>0</v>
      </c>
      <c r="E289" s="7">
        <v>0</v>
      </c>
      <c r="F289" s="7">
        <v>0</v>
      </c>
      <c r="G289" s="8" t="str">
        <f t="shared" si="67"/>
        <v/>
      </c>
      <c r="H289" s="8" t="str">
        <f t="shared" si="68"/>
        <v/>
      </c>
      <c r="I289" s="8" t="str">
        <f t="shared" si="69"/>
        <v/>
      </c>
      <c r="J289" s="8" t="str">
        <f t="shared" si="70"/>
        <v/>
      </c>
      <c r="K289" s="8" t="str">
        <f t="shared" si="73"/>
        <v xml:space="preserve"> </v>
      </c>
      <c r="L289" s="8" t="str">
        <f t="shared" si="74"/>
        <v xml:space="preserve"> </v>
      </c>
      <c r="M289" s="8" t="str">
        <f t="shared" si="71"/>
        <v/>
      </c>
      <c r="N289" s="16" t="str">
        <f t="shared" si="72"/>
        <v/>
      </c>
    </row>
    <row r="290" spans="1:14" x14ac:dyDescent="0.2">
      <c r="A290" s="45"/>
      <c r="B290" s="35" t="s">
        <v>270</v>
      </c>
      <c r="C290" s="32">
        <v>0</v>
      </c>
      <c r="D290" s="7">
        <v>0</v>
      </c>
      <c r="E290" s="7">
        <v>0</v>
      </c>
      <c r="F290" s="7">
        <v>0</v>
      </c>
      <c r="G290" s="8" t="str">
        <f t="shared" si="67"/>
        <v/>
      </c>
      <c r="H290" s="8" t="str">
        <f t="shared" si="68"/>
        <v/>
      </c>
      <c r="I290" s="8" t="str">
        <f t="shared" si="69"/>
        <v/>
      </c>
      <c r="J290" s="8" t="str">
        <f t="shared" si="70"/>
        <v/>
      </c>
      <c r="K290" s="8" t="str">
        <f t="shared" si="73"/>
        <v xml:space="preserve"> </v>
      </c>
      <c r="L290" s="8" t="str">
        <f t="shared" si="74"/>
        <v xml:space="preserve"> </v>
      </c>
      <c r="M290" s="8" t="str">
        <f t="shared" si="71"/>
        <v/>
      </c>
      <c r="N290" s="16" t="str">
        <f t="shared" si="72"/>
        <v/>
      </c>
    </row>
    <row r="291" spans="1:14" x14ac:dyDescent="0.2">
      <c r="A291" s="45"/>
      <c r="B291" s="35" t="s">
        <v>271</v>
      </c>
      <c r="C291" s="32">
        <v>0</v>
      </c>
      <c r="D291" s="7">
        <v>0</v>
      </c>
      <c r="E291" s="7">
        <v>13</v>
      </c>
      <c r="F291" s="7">
        <v>0</v>
      </c>
      <c r="G291" s="8" t="str">
        <f t="shared" si="67"/>
        <v/>
      </c>
      <c r="H291" s="8" t="str">
        <f t="shared" si="68"/>
        <v/>
      </c>
      <c r="I291" s="8">
        <f t="shared" si="69"/>
        <v>2.0766773162939296E-2</v>
      </c>
      <c r="J291" s="8" t="str">
        <f t="shared" si="70"/>
        <v/>
      </c>
      <c r="K291" s="8">
        <f t="shared" si="73"/>
        <v>1</v>
      </c>
      <c r="L291" s="8" t="str">
        <f t="shared" si="74"/>
        <v xml:space="preserve"> </v>
      </c>
      <c r="M291" s="8" t="str">
        <f t="shared" si="71"/>
        <v/>
      </c>
      <c r="N291" s="16" t="str">
        <f t="shared" si="72"/>
        <v/>
      </c>
    </row>
    <row r="292" spans="1:14" x14ac:dyDescent="0.2">
      <c r="A292" s="45"/>
      <c r="B292" s="35" t="s">
        <v>272</v>
      </c>
      <c r="C292" s="32">
        <v>0</v>
      </c>
      <c r="D292" s="7">
        <v>2</v>
      </c>
      <c r="E292" s="7">
        <v>2</v>
      </c>
      <c r="F292" s="7">
        <v>3</v>
      </c>
      <c r="G292" s="8" t="str">
        <f t="shared" si="67"/>
        <v/>
      </c>
      <c r="H292" s="8">
        <f t="shared" si="68"/>
        <v>3.3955857385398981E-3</v>
      </c>
      <c r="I292" s="8">
        <f t="shared" si="69"/>
        <v>3.1948881789137379E-3</v>
      </c>
      <c r="J292" s="8">
        <f t="shared" si="70"/>
        <v>6.5645514223194746E-3</v>
      </c>
      <c r="K292" s="8">
        <f t="shared" si="73"/>
        <v>1</v>
      </c>
      <c r="L292" s="8">
        <f t="shared" si="74"/>
        <v>0.5</v>
      </c>
      <c r="M292" s="8" t="str">
        <f t="shared" si="71"/>
        <v/>
      </c>
      <c r="N292" s="16">
        <f t="shared" si="72"/>
        <v>1.697792869269949E-3</v>
      </c>
    </row>
    <row r="293" spans="1:14" ht="25.5" x14ac:dyDescent="0.2">
      <c r="A293" s="45"/>
      <c r="B293" s="35" t="s">
        <v>273</v>
      </c>
      <c r="C293" s="32">
        <v>25</v>
      </c>
      <c r="D293" s="7">
        <v>11</v>
      </c>
      <c r="E293" s="7">
        <v>8</v>
      </c>
      <c r="F293" s="7">
        <v>17</v>
      </c>
      <c r="G293" s="8">
        <f t="shared" si="67"/>
        <v>4.3859649122807015E-2</v>
      </c>
      <c r="H293" s="8">
        <f t="shared" si="68"/>
        <v>1.8675721561969439E-2</v>
      </c>
      <c r="I293" s="8">
        <f t="shared" si="69"/>
        <v>1.2779552715654952E-2</v>
      </c>
      <c r="J293" s="8">
        <f t="shared" si="70"/>
        <v>3.7199124726477024E-2</v>
      </c>
      <c r="K293" s="8">
        <f t="shared" si="73"/>
        <v>-0.68</v>
      </c>
      <c r="L293" s="8">
        <f t="shared" si="74"/>
        <v>0.54545454545454541</v>
      </c>
      <c r="M293" s="8">
        <f t="shared" si="71"/>
        <v>-2.9824561403508771E-2</v>
      </c>
      <c r="N293" s="16">
        <f t="shared" si="72"/>
        <v>1.0186757215619693E-2</v>
      </c>
    </row>
    <row r="294" spans="1:14" x14ac:dyDescent="0.2">
      <c r="A294" s="45"/>
      <c r="B294" s="35" t="s">
        <v>274</v>
      </c>
      <c r="C294" s="32">
        <v>2</v>
      </c>
      <c r="D294" s="7">
        <v>1</v>
      </c>
      <c r="E294" s="7">
        <v>2</v>
      </c>
      <c r="F294" s="7">
        <v>1</v>
      </c>
      <c r="G294" s="8">
        <f t="shared" si="67"/>
        <v>3.5087719298245615E-3</v>
      </c>
      <c r="H294" s="8">
        <f t="shared" si="68"/>
        <v>1.697792869269949E-3</v>
      </c>
      <c r="I294" s="8">
        <f t="shared" si="69"/>
        <v>3.1948881789137379E-3</v>
      </c>
      <c r="J294" s="8">
        <f t="shared" si="70"/>
        <v>2.1881838074398249E-3</v>
      </c>
      <c r="K294" s="8">
        <f t="shared" si="73"/>
        <v>0</v>
      </c>
      <c r="L294" s="8">
        <f t="shared" si="74"/>
        <v>0</v>
      </c>
      <c r="M294" s="8">
        <f t="shared" si="71"/>
        <v>0</v>
      </c>
      <c r="N294" s="16">
        <f t="shared" si="72"/>
        <v>0</v>
      </c>
    </row>
    <row r="295" spans="1:14" x14ac:dyDescent="0.2">
      <c r="A295" s="45"/>
      <c r="B295" s="35" t="s">
        <v>275</v>
      </c>
      <c r="C295" s="32">
        <v>0</v>
      </c>
      <c r="D295" s="7">
        <v>0</v>
      </c>
      <c r="E295" s="7">
        <v>0</v>
      </c>
      <c r="F295" s="7">
        <v>0</v>
      </c>
      <c r="G295" s="8" t="str">
        <f t="shared" si="67"/>
        <v/>
      </c>
      <c r="H295" s="8" t="str">
        <f t="shared" si="68"/>
        <v/>
      </c>
      <c r="I295" s="8" t="str">
        <f t="shared" si="69"/>
        <v/>
      </c>
      <c r="J295" s="8" t="str">
        <f t="shared" si="70"/>
        <v/>
      </c>
      <c r="K295" s="8" t="str">
        <f t="shared" si="73"/>
        <v xml:space="preserve"> </v>
      </c>
      <c r="L295" s="8" t="str">
        <f t="shared" si="74"/>
        <v xml:space="preserve"> </v>
      </c>
      <c r="M295" s="8" t="str">
        <f t="shared" si="71"/>
        <v/>
      </c>
      <c r="N295" s="16" t="str">
        <f t="shared" si="72"/>
        <v/>
      </c>
    </row>
    <row r="296" spans="1:14" x14ac:dyDescent="0.2">
      <c r="A296" s="45"/>
      <c r="B296" s="35" t="s">
        <v>276</v>
      </c>
      <c r="C296" s="32">
        <v>0</v>
      </c>
      <c r="D296" s="7">
        <v>0</v>
      </c>
      <c r="E296" s="7">
        <v>0</v>
      </c>
      <c r="F296" s="7">
        <v>0</v>
      </c>
      <c r="G296" s="8" t="str">
        <f t="shared" si="67"/>
        <v/>
      </c>
      <c r="H296" s="8" t="str">
        <f t="shared" si="68"/>
        <v/>
      </c>
      <c r="I296" s="8" t="str">
        <f t="shared" si="69"/>
        <v/>
      </c>
      <c r="J296" s="8" t="str">
        <f t="shared" si="70"/>
        <v/>
      </c>
      <c r="K296" s="8" t="str">
        <f t="shared" si="73"/>
        <v xml:space="preserve"> </v>
      </c>
      <c r="L296" s="8" t="str">
        <f t="shared" si="74"/>
        <v xml:space="preserve"> </v>
      </c>
      <c r="M296" s="8" t="str">
        <f t="shared" si="71"/>
        <v/>
      </c>
      <c r="N296" s="16" t="str">
        <f t="shared" si="72"/>
        <v/>
      </c>
    </row>
    <row r="297" spans="1:14" ht="25.5" x14ac:dyDescent="0.2">
      <c r="A297" s="45"/>
      <c r="B297" s="35" t="s">
        <v>277</v>
      </c>
      <c r="C297" s="32">
        <v>1</v>
      </c>
      <c r="D297" s="7">
        <v>0</v>
      </c>
      <c r="E297" s="7">
        <v>0</v>
      </c>
      <c r="F297" s="7">
        <v>0</v>
      </c>
      <c r="G297" s="8">
        <f t="shared" si="67"/>
        <v>1.7543859649122807E-3</v>
      </c>
      <c r="H297" s="8" t="str">
        <f t="shared" si="68"/>
        <v/>
      </c>
      <c r="I297" s="8" t="str">
        <f t="shared" si="69"/>
        <v/>
      </c>
      <c r="J297" s="8" t="str">
        <f t="shared" si="70"/>
        <v/>
      </c>
      <c r="K297" s="8">
        <f t="shared" si="73"/>
        <v>-1</v>
      </c>
      <c r="L297" s="8" t="str">
        <f t="shared" si="74"/>
        <v xml:space="preserve"> </v>
      </c>
      <c r="M297" s="8">
        <f t="shared" si="71"/>
        <v>-1.7543859649122807E-3</v>
      </c>
      <c r="N297" s="16" t="str">
        <f t="shared" si="72"/>
        <v/>
      </c>
    </row>
    <row r="298" spans="1:14" x14ac:dyDescent="0.2">
      <c r="A298" s="45"/>
      <c r="B298" s="35" t="s">
        <v>278</v>
      </c>
      <c r="C298" s="32">
        <v>0</v>
      </c>
      <c r="D298" s="7">
        <v>0</v>
      </c>
      <c r="E298" s="7">
        <v>1</v>
      </c>
      <c r="F298" s="7">
        <v>4</v>
      </c>
      <c r="G298" s="8" t="str">
        <f t="shared" si="67"/>
        <v/>
      </c>
      <c r="H298" s="8" t="str">
        <f t="shared" si="68"/>
        <v/>
      </c>
      <c r="I298" s="8">
        <f t="shared" si="69"/>
        <v>1.5974440894568689E-3</v>
      </c>
      <c r="J298" s="8">
        <f t="shared" si="70"/>
        <v>8.7527352297592995E-3</v>
      </c>
      <c r="K298" s="8">
        <f t="shared" si="73"/>
        <v>1</v>
      </c>
      <c r="L298" s="8">
        <f t="shared" si="74"/>
        <v>1</v>
      </c>
      <c r="M298" s="8" t="str">
        <f t="shared" si="71"/>
        <v/>
      </c>
      <c r="N298" s="16" t="str">
        <f t="shared" si="72"/>
        <v/>
      </c>
    </row>
    <row r="299" spans="1:14" x14ac:dyDescent="0.2">
      <c r="A299" s="45"/>
      <c r="B299" s="35" t="s">
        <v>279</v>
      </c>
      <c r="C299" s="32">
        <v>2</v>
      </c>
      <c r="D299" s="7">
        <v>1</v>
      </c>
      <c r="E299" s="7">
        <v>0</v>
      </c>
      <c r="F299" s="7">
        <v>0</v>
      </c>
      <c r="G299" s="8">
        <f t="shared" si="67"/>
        <v>3.5087719298245615E-3</v>
      </c>
      <c r="H299" s="8">
        <f t="shared" si="68"/>
        <v>1.697792869269949E-3</v>
      </c>
      <c r="I299" s="8" t="str">
        <f t="shared" si="69"/>
        <v/>
      </c>
      <c r="J299" s="8" t="str">
        <f t="shared" si="70"/>
        <v/>
      </c>
      <c r="K299" s="8">
        <f t="shared" si="73"/>
        <v>-1</v>
      </c>
      <c r="L299" s="8">
        <f t="shared" si="74"/>
        <v>-1</v>
      </c>
      <c r="M299" s="8">
        <f t="shared" si="71"/>
        <v>-3.5087719298245615E-3</v>
      </c>
      <c r="N299" s="16">
        <f t="shared" si="72"/>
        <v>-1.697792869269949E-3</v>
      </c>
    </row>
    <row r="300" spans="1:14" x14ac:dyDescent="0.2">
      <c r="A300" s="45"/>
      <c r="B300" s="35" t="s">
        <v>280</v>
      </c>
      <c r="C300" s="32">
        <v>1</v>
      </c>
      <c r="D300" s="7">
        <v>1</v>
      </c>
      <c r="E300" s="7">
        <v>0</v>
      </c>
      <c r="F300" s="7">
        <v>0</v>
      </c>
      <c r="G300" s="8">
        <f t="shared" si="67"/>
        <v>1.7543859649122807E-3</v>
      </c>
      <c r="H300" s="8">
        <f t="shared" si="68"/>
        <v>1.697792869269949E-3</v>
      </c>
      <c r="I300" s="8" t="str">
        <f t="shared" si="69"/>
        <v/>
      </c>
      <c r="J300" s="8" t="str">
        <f t="shared" si="70"/>
        <v/>
      </c>
      <c r="K300" s="8">
        <f t="shared" si="73"/>
        <v>-1</v>
      </c>
      <c r="L300" s="8">
        <f t="shared" si="74"/>
        <v>-1</v>
      </c>
      <c r="M300" s="8">
        <f t="shared" si="71"/>
        <v>-1.7543859649122807E-3</v>
      </c>
      <c r="N300" s="16">
        <f t="shared" si="72"/>
        <v>-1.697792869269949E-3</v>
      </c>
    </row>
    <row r="301" spans="1:14" x14ac:dyDescent="0.2">
      <c r="A301" s="45"/>
      <c r="B301" s="35" t="s">
        <v>281</v>
      </c>
      <c r="C301" s="32">
        <v>0</v>
      </c>
      <c r="D301" s="7">
        <v>0</v>
      </c>
      <c r="E301" s="7">
        <v>0</v>
      </c>
      <c r="F301" s="7">
        <v>0</v>
      </c>
      <c r="G301" s="8" t="str">
        <f t="shared" si="67"/>
        <v/>
      </c>
      <c r="H301" s="8" t="str">
        <f t="shared" si="68"/>
        <v/>
      </c>
      <c r="I301" s="8" t="str">
        <f t="shared" si="69"/>
        <v/>
      </c>
      <c r="J301" s="8" t="str">
        <f t="shared" si="70"/>
        <v/>
      </c>
      <c r="K301" s="8" t="str">
        <f t="shared" si="73"/>
        <v xml:space="preserve"> </v>
      </c>
      <c r="L301" s="8" t="str">
        <f t="shared" si="74"/>
        <v xml:space="preserve"> </v>
      </c>
      <c r="M301" s="8" t="str">
        <f t="shared" si="71"/>
        <v/>
      </c>
      <c r="N301" s="16" t="str">
        <f t="shared" si="72"/>
        <v/>
      </c>
    </row>
    <row r="302" spans="1:14" x14ac:dyDescent="0.2">
      <c r="A302" s="45"/>
      <c r="B302" s="35" t="s">
        <v>282</v>
      </c>
      <c r="C302" s="32">
        <v>0</v>
      </c>
      <c r="D302" s="7">
        <v>0</v>
      </c>
      <c r="E302" s="7">
        <v>0</v>
      </c>
      <c r="F302" s="7">
        <v>0</v>
      </c>
      <c r="G302" s="8" t="str">
        <f t="shared" si="67"/>
        <v/>
      </c>
      <c r="H302" s="8" t="str">
        <f t="shared" si="68"/>
        <v/>
      </c>
      <c r="I302" s="8" t="str">
        <f t="shared" si="69"/>
        <v/>
      </c>
      <c r="J302" s="8" t="str">
        <f t="shared" si="70"/>
        <v/>
      </c>
      <c r="K302" s="8" t="str">
        <f t="shared" si="73"/>
        <v xml:space="preserve"> </v>
      </c>
      <c r="L302" s="8" t="str">
        <f t="shared" si="74"/>
        <v xml:space="preserve"> </v>
      </c>
      <c r="M302" s="8" t="str">
        <f t="shared" si="71"/>
        <v/>
      </c>
      <c r="N302" s="16" t="str">
        <f t="shared" si="72"/>
        <v/>
      </c>
    </row>
    <row r="303" spans="1:14" x14ac:dyDescent="0.2">
      <c r="A303" s="45" t="s">
        <v>76</v>
      </c>
      <c r="B303" s="35" t="s">
        <v>283</v>
      </c>
      <c r="C303" s="32">
        <v>0</v>
      </c>
      <c r="D303" s="7">
        <v>0</v>
      </c>
      <c r="E303" s="7">
        <v>0</v>
      </c>
      <c r="F303" s="7">
        <v>0</v>
      </c>
      <c r="G303" s="8" t="str">
        <f t="shared" si="67"/>
        <v/>
      </c>
      <c r="H303" s="8" t="str">
        <f t="shared" si="68"/>
        <v/>
      </c>
      <c r="I303" s="8" t="str">
        <f t="shared" si="69"/>
        <v/>
      </c>
      <c r="J303" s="8" t="str">
        <f t="shared" si="70"/>
        <v/>
      </c>
      <c r="K303" s="8" t="str">
        <f t="shared" si="73"/>
        <v xml:space="preserve"> </v>
      </c>
      <c r="L303" s="8" t="str">
        <f t="shared" si="74"/>
        <v xml:space="preserve"> </v>
      </c>
      <c r="M303" s="8" t="str">
        <f t="shared" si="71"/>
        <v/>
      </c>
      <c r="N303" s="16" t="str">
        <f t="shared" si="72"/>
        <v/>
      </c>
    </row>
    <row r="304" spans="1:14" x14ac:dyDescent="0.2">
      <c r="A304" s="45"/>
      <c r="B304" s="35" t="s">
        <v>284</v>
      </c>
      <c r="C304" s="32">
        <v>1</v>
      </c>
      <c r="D304" s="7">
        <v>0</v>
      </c>
      <c r="E304" s="7">
        <v>0</v>
      </c>
      <c r="F304" s="7">
        <v>0</v>
      </c>
      <c r="G304" s="8">
        <f t="shared" si="67"/>
        <v>1.7543859649122807E-3</v>
      </c>
      <c r="H304" s="8" t="str">
        <f t="shared" si="68"/>
        <v/>
      </c>
      <c r="I304" s="8" t="str">
        <f t="shared" si="69"/>
        <v/>
      </c>
      <c r="J304" s="8" t="str">
        <f t="shared" si="70"/>
        <v/>
      </c>
      <c r="K304" s="8">
        <f t="shared" si="73"/>
        <v>-1</v>
      </c>
      <c r="L304" s="8" t="str">
        <f t="shared" si="74"/>
        <v xml:space="preserve"> </v>
      </c>
      <c r="M304" s="8">
        <f t="shared" si="71"/>
        <v>-1.7543859649122807E-3</v>
      </c>
      <c r="N304" s="16" t="str">
        <f t="shared" si="72"/>
        <v/>
      </c>
    </row>
    <row r="305" spans="1:14" x14ac:dyDescent="0.2">
      <c r="A305" s="45"/>
      <c r="B305" s="35" t="s">
        <v>285</v>
      </c>
      <c r="C305" s="32">
        <v>0</v>
      </c>
      <c r="D305" s="7">
        <v>0</v>
      </c>
      <c r="E305" s="7">
        <v>1</v>
      </c>
      <c r="F305" s="7">
        <v>0</v>
      </c>
      <c r="G305" s="8" t="str">
        <f t="shared" si="67"/>
        <v/>
      </c>
      <c r="H305" s="8" t="str">
        <f t="shared" si="68"/>
        <v/>
      </c>
      <c r="I305" s="8">
        <f t="shared" si="69"/>
        <v>1.5974440894568689E-3</v>
      </c>
      <c r="J305" s="8" t="str">
        <f t="shared" si="70"/>
        <v/>
      </c>
      <c r="K305" s="8">
        <f t="shared" si="73"/>
        <v>1</v>
      </c>
      <c r="L305" s="8" t="str">
        <f t="shared" si="74"/>
        <v xml:space="preserve"> </v>
      </c>
      <c r="M305" s="8" t="str">
        <f t="shared" si="71"/>
        <v/>
      </c>
      <c r="N305" s="16" t="str">
        <f t="shared" si="72"/>
        <v/>
      </c>
    </row>
    <row r="306" spans="1:14" x14ac:dyDescent="0.2">
      <c r="A306" s="45"/>
      <c r="B306" s="35" t="s">
        <v>286</v>
      </c>
      <c r="C306" s="32">
        <v>14</v>
      </c>
      <c r="D306" s="7">
        <v>4</v>
      </c>
      <c r="E306" s="7">
        <v>1</v>
      </c>
      <c r="F306" s="7">
        <v>1</v>
      </c>
      <c r="G306" s="8">
        <f t="shared" si="67"/>
        <v>2.456140350877193E-2</v>
      </c>
      <c r="H306" s="8">
        <f t="shared" si="68"/>
        <v>6.7911714770797962E-3</v>
      </c>
      <c r="I306" s="8">
        <f t="shared" si="69"/>
        <v>1.5974440894568689E-3</v>
      </c>
      <c r="J306" s="8">
        <f t="shared" si="70"/>
        <v>2.1881838074398249E-3</v>
      </c>
      <c r="K306" s="8">
        <f t="shared" si="73"/>
        <v>-0.9285714285714286</v>
      </c>
      <c r="L306" s="8">
        <f t="shared" si="74"/>
        <v>-0.75</v>
      </c>
      <c r="M306" s="8">
        <f t="shared" si="71"/>
        <v>-2.2807017543859651E-2</v>
      </c>
      <c r="N306" s="16">
        <f t="shared" si="72"/>
        <v>-5.0933786078098467E-3</v>
      </c>
    </row>
    <row r="307" spans="1:14" x14ac:dyDescent="0.2">
      <c r="A307" s="45"/>
      <c r="B307" s="35" t="s">
        <v>287</v>
      </c>
      <c r="C307" s="32">
        <v>4</v>
      </c>
      <c r="D307" s="7">
        <v>1</v>
      </c>
      <c r="E307" s="7">
        <v>1</v>
      </c>
      <c r="F307" s="7">
        <v>1</v>
      </c>
      <c r="G307" s="8">
        <f t="shared" si="67"/>
        <v>7.0175438596491229E-3</v>
      </c>
      <c r="H307" s="8">
        <f t="shared" si="68"/>
        <v>1.697792869269949E-3</v>
      </c>
      <c r="I307" s="8">
        <f t="shared" si="69"/>
        <v>1.5974440894568689E-3</v>
      </c>
      <c r="J307" s="8">
        <f t="shared" si="70"/>
        <v>2.1881838074398249E-3</v>
      </c>
      <c r="K307" s="8">
        <f t="shared" si="73"/>
        <v>-0.75</v>
      </c>
      <c r="L307" s="8">
        <f t="shared" si="74"/>
        <v>0</v>
      </c>
      <c r="M307" s="8">
        <f t="shared" si="71"/>
        <v>-5.263157894736842E-3</v>
      </c>
      <c r="N307" s="16">
        <f t="shared" si="72"/>
        <v>0</v>
      </c>
    </row>
    <row r="308" spans="1:14" x14ac:dyDescent="0.2">
      <c r="A308" s="45"/>
      <c r="B308" s="35" t="s">
        <v>288</v>
      </c>
      <c r="C308" s="32">
        <v>0</v>
      </c>
      <c r="D308" s="7">
        <v>0</v>
      </c>
      <c r="E308" s="7">
        <v>0</v>
      </c>
      <c r="F308" s="7">
        <v>0</v>
      </c>
      <c r="G308" s="8" t="str">
        <f t="shared" si="67"/>
        <v/>
      </c>
      <c r="H308" s="8" t="str">
        <f t="shared" si="68"/>
        <v/>
      </c>
      <c r="I308" s="8" t="str">
        <f t="shared" si="69"/>
        <v/>
      </c>
      <c r="J308" s="8" t="str">
        <f t="shared" si="70"/>
        <v/>
      </c>
      <c r="K308" s="8" t="str">
        <f t="shared" si="73"/>
        <v xml:space="preserve"> </v>
      </c>
      <c r="L308" s="8" t="str">
        <f t="shared" si="74"/>
        <v xml:space="preserve"> </v>
      </c>
      <c r="M308" s="8" t="str">
        <f t="shared" si="71"/>
        <v/>
      </c>
      <c r="N308" s="16" t="str">
        <f t="shared" si="72"/>
        <v/>
      </c>
    </row>
    <row r="309" spans="1:14" x14ac:dyDescent="0.2">
      <c r="A309" s="45"/>
      <c r="B309" s="35" t="s">
        <v>289</v>
      </c>
      <c r="C309" s="32">
        <v>1</v>
      </c>
      <c r="D309" s="7">
        <v>0</v>
      </c>
      <c r="E309" s="7">
        <v>0</v>
      </c>
      <c r="F309" s="7">
        <v>2</v>
      </c>
      <c r="G309" s="8">
        <f t="shared" si="67"/>
        <v>1.7543859649122807E-3</v>
      </c>
      <c r="H309" s="8" t="str">
        <f t="shared" si="68"/>
        <v/>
      </c>
      <c r="I309" s="8" t="str">
        <f t="shared" si="69"/>
        <v/>
      </c>
      <c r="J309" s="8">
        <f t="shared" si="70"/>
        <v>4.3763676148796497E-3</v>
      </c>
      <c r="K309" s="8">
        <f t="shared" si="73"/>
        <v>-1</v>
      </c>
      <c r="L309" s="8">
        <f t="shared" si="74"/>
        <v>1</v>
      </c>
      <c r="M309" s="8">
        <f t="shared" si="71"/>
        <v>-1.7543859649122807E-3</v>
      </c>
      <c r="N309" s="16" t="str">
        <f t="shared" si="72"/>
        <v/>
      </c>
    </row>
    <row r="310" spans="1:14" x14ac:dyDescent="0.2">
      <c r="A310" s="45"/>
      <c r="B310" s="35" t="s">
        <v>290</v>
      </c>
      <c r="C310" s="32">
        <v>0</v>
      </c>
      <c r="D310" s="7">
        <v>0</v>
      </c>
      <c r="E310" s="7">
        <v>1</v>
      </c>
      <c r="F310" s="7">
        <v>0</v>
      </c>
      <c r="G310" s="8" t="str">
        <f t="shared" si="67"/>
        <v/>
      </c>
      <c r="H310" s="8" t="str">
        <f t="shared" si="68"/>
        <v/>
      </c>
      <c r="I310" s="8">
        <f t="shared" si="69"/>
        <v>1.5974440894568689E-3</v>
      </c>
      <c r="J310" s="8" t="str">
        <f t="shared" si="70"/>
        <v/>
      </c>
      <c r="K310" s="8">
        <f t="shared" si="73"/>
        <v>1</v>
      </c>
      <c r="L310" s="8" t="str">
        <f t="shared" si="74"/>
        <v xml:space="preserve"> </v>
      </c>
      <c r="M310" s="8" t="str">
        <f t="shared" si="71"/>
        <v/>
      </c>
      <c r="N310" s="16" t="str">
        <f t="shared" si="72"/>
        <v/>
      </c>
    </row>
    <row r="311" spans="1:14" ht="25.5" x14ac:dyDescent="0.2">
      <c r="A311" s="45"/>
      <c r="B311" s="35" t="s">
        <v>291</v>
      </c>
      <c r="C311" s="32">
        <v>1</v>
      </c>
      <c r="D311" s="7">
        <v>0</v>
      </c>
      <c r="E311" s="7">
        <v>2</v>
      </c>
      <c r="F311" s="7">
        <v>0</v>
      </c>
      <c r="G311" s="8">
        <f t="shared" si="67"/>
        <v>1.7543859649122807E-3</v>
      </c>
      <c r="H311" s="8" t="str">
        <f t="shared" si="68"/>
        <v/>
      </c>
      <c r="I311" s="8">
        <f t="shared" si="69"/>
        <v>3.1948881789137379E-3</v>
      </c>
      <c r="J311" s="8" t="str">
        <f t="shared" si="70"/>
        <v/>
      </c>
      <c r="K311" s="8">
        <f t="shared" si="73"/>
        <v>1</v>
      </c>
      <c r="L311" s="8" t="str">
        <f t="shared" si="74"/>
        <v xml:space="preserve"> </v>
      </c>
      <c r="M311" s="8">
        <f t="shared" si="71"/>
        <v>1.7543859649122807E-3</v>
      </c>
      <c r="N311" s="16" t="str">
        <f t="shared" si="72"/>
        <v/>
      </c>
    </row>
    <row r="312" spans="1:14" x14ac:dyDescent="0.2">
      <c r="A312" s="45"/>
      <c r="B312" s="35" t="s">
        <v>292</v>
      </c>
      <c r="C312" s="32">
        <v>12</v>
      </c>
      <c r="D312" s="7">
        <v>5</v>
      </c>
      <c r="E312" s="7">
        <v>18</v>
      </c>
      <c r="F312" s="7">
        <v>2</v>
      </c>
      <c r="G312" s="8">
        <f t="shared" si="67"/>
        <v>2.1052631578947368E-2</v>
      </c>
      <c r="H312" s="8">
        <f t="shared" si="68"/>
        <v>8.4889643463497456E-3</v>
      </c>
      <c r="I312" s="8">
        <f t="shared" si="69"/>
        <v>2.8753993610223641E-2</v>
      </c>
      <c r="J312" s="8">
        <f t="shared" si="70"/>
        <v>4.3763676148796497E-3</v>
      </c>
      <c r="K312" s="8">
        <f t="shared" si="73"/>
        <v>0.5</v>
      </c>
      <c r="L312" s="8">
        <f t="shared" si="74"/>
        <v>-0.6</v>
      </c>
      <c r="M312" s="8">
        <f t="shared" si="71"/>
        <v>1.0526315789473684E-2</v>
      </c>
      <c r="N312" s="16">
        <f t="shared" si="72"/>
        <v>-5.0933786078098476E-3</v>
      </c>
    </row>
    <row r="313" spans="1:14" x14ac:dyDescent="0.2">
      <c r="A313" s="45"/>
      <c r="B313" s="35" t="s">
        <v>293</v>
      </c>
      <c r="C313" s="32">
        <v>0</v>
      </c>
      <c r="D313" s="7">
        <v>0</v>
      </c>
      <c r="E313" s="7">
        <v>0</v>
      </c>
      <c r="F313" s="7">
        <v>0</v>
      </c>
      <c r="G313" s="8" t="str">
        <f t="shared" si="67"/>
        <v/>
      </c>
      <c r="H313" s="8" t="str">
        <f t="shared" si="68"/>
        <v/>
      </c>
      <c r="I313" s="8" t="str">
        <f t="shared" si="69"/>
        <v/>
      </c>
      <c r="J313" s="8" t="str">
        <f t="shared" si="70"/>
        <v/>
      </c>
      <c r="K313" s="8" t="str">
        <f t="shared" si="73"/>
        <v xml:space="preserve"> </v>
      </c>
      <c r="L313" s="8" t="str">
        <f t="shared" si="74"/>
        <v xml:space="preserve"> </v>
      </c>
      <c r="M313" s="8" t="str">
        <f t="shared" si="71"/>
        <v/>
      </c>
      <c r="N313" s="16" t="str">
        <f t="shared" si="72"/>
        <v/>
      </c>
    </row>
    <row r="314" spans="1:14" x14ac:dyDescent="0.2">
      <c r="A314" s="45"/>
      <c r="B314" s="35" t="s">
        <v>294</v>
      </c>
      <c r="C314" s="32">
        <v>0</v>
      </c>
      <c r="D314" s="7">
        <v>0</v>
      </c>
      <c r="E314" s="7">
        <v>0</v>
      </c>
      <c r="F314" s="7">
        <v>0</v>
      </c>
      <c r="G314" s="8" t="str">
        <f t="shared" si="67"/>
        <v/>
      </c>
      <c r="H314" s="8" t="str">
        <f t="shared" si="68"/>
        <v/>
      </c>
      <c r="I314" s="8" t="str">
        <f t="shared" si="69"/>
        <v/>
      </c>
      <c r="J314" s="8" t="str">
        <f t="shared" si="70"/>
        <v/>
      </c>
      <c r="K314" s="8" t="str">
        <f t="shared" si="73"/>
        <v xml:space="preserve"> </v>
      </c>
      <c r="L314" s="8" t="str">
        <f t="shared" si="74"/>
        <v xml:space="preserve"> </v>
      </c>
      <c r="M314" s="8" t="str">
        <f t="shared" si="71"/>
        <v/>
      </c>
      <c r="N314" s="16" t="str">
        <f t="shared" si="72"/>
        <v/>
      </c>
    </row>
    <row r="315" spans="1:14" x14ac:dyDescent="0.2">
      <c r="A315" s="45"/>
      <c r="B315" s="35" t="s">
        <v>295</v>
      </c>
      <c r="C315" s="32">
        <v>0</v>
      </c>
      <c r="D315" s="7">
        <v>0</v>
      </c>
      <c r="E315" s="7">
        <v>0</v>
      </c>
      <c r="F315" s="7">
        <v>0</v>
      </c>
      <c r="G315" s="8" t="str">
        <f t="shared" si="67"/>
        <v/>
      </c>
      <c r="H315" s="8" t="str">
        <f t="shared" si="68"/>
        <v/>
      </c>
      <c r="I315" s="8" t="str">
        <f t="shared" si="69"/>
        <v/>
      </c>
      <c r="J315" s="8" t="str">
        <f t="shared" si="70"/>
        <v/>
      </c>
      <c r="K315" s="8" t="str">
        <f t="shared" si="73"/>
        <v xml:space="preserve"> </v>
      </c>
      <c r="L315" s="8" t="str">
        <f t="shared" si="74"/>
        <v xml:space="preserve"> </v>
      </c>
      <c r="M315" s="8" t="str">
        <f t="shared" si="71"/>
        <v/>
      </c>
      <c r="N315" s="16" t="str">
        <f t="shared" si="72"/>
        <v/>
      </c>
    </row>
    <row r="316" spans="1:14" ht="24" customHeight="1" x14ac:dyDescent="0.2">
      <c r="A316" s="45"/>
      <c r="B316" s="35" t="s">
        <v>296</v>
      </c>
      <c r="C316" s="32">
        <v>0</v>
      </c>
      <c r="D316" s="7">
        <v>0</v>
      </c>
      <c r="E316" s="7">
        <v>0</v>
      </c>
      <c r="F316" s="7">
        <v>1</v>
      </c>
      <c r="G316" s="8" t="str">
        <f t="shared" ref="G316:G347" si="75">+IF(C316=0,"",C316/C$188)</f>
        <v/>
      </c>
      <c r="H316" s="8" t="str">
        <f t="shared" ref="H316:H347" si="76">+IF(D316=0,"",D316/D$188)</f>
        <v/>
      </c>
      <c r="I316" s="8" t="str">
        <f t="shared" ref="I316:I347" si="77">+IF(E316=0,"",E316/E$188)</f>
        <v/>
      </c>
      <c r="J316" s="8">
        <f t="shared" ref="J316:J347" si="78">+IF(F316=0,"",F316/F$188)</f>
        <v>2.1881838074398249E-3</v>
      </c>
      <c r="K316" s="8" t="str">
        <f t="shared" si="73"/>
        <v xml:space="preserve"> </v>
      </c>
      <c r="L316" s="8">
        <f t="shared" si="74"/>
        <v>1</v>
      </c>
      <c r="M316" s="8" t="str">
        <f t="shared" ref="M316:M347" si="79">+IF(OR(AND(G316=""),(K316="")),"",G316*K316)</f>
        <v/>
      </c>
      <c r="N316" s="16" t="str">
        <f t="shared" ref="N316:N347" si="80">+IF(OR(AND(H316=""),(L316="")),"",H316*L316)</f>
        <v/>
      </c>
    </row>
    <row r="317" spans="1:14" x14ac:dyDescent="0.2">
      <c r="A317" s="45"/>
      <c r="B317" s="35" t="s">
        <v>297</v>
      </c>
      <c r="C317" s="32">
        <v>0</v>
      </c>
      <c r="D317" s="7">
        <v>0</v>
      </c>
      <c r="E317" s="7">
        <v>0</v>
      </c>
      <c r="F317" s="7">
        <v>0</v>
      </c>
      <c r="G317" s="8" t="str">
        <f t="shared" si="75"/>
        <v/>
      </c>
      <c r="H317" s="8" t="str">
        <f t="shared" si="76"/>
        <v/>
      </c>
      <c r="I317" s="8" t="str">
        <f t="shared" si="77"/>
        <v/>
      </c>
      <c r="J317" s="8" t="str">
        <f t="shared" si="78"/>
        <v/>
      </c>
      <c r="K317" s="8" t="str">
        <f t="shared" ref="K317:K348" si="81">+IF(AND(C317=0,E317=0)," ",IF(C317=0,1,IF(E317=0,-1,(E317-C317)/C317)))</f>
        <v xml:space="preserve"> </v>
      </c>
      <c r="L317" s="8" t="str">
        <f t="shared" ref="L317:L348" si="82">+IF(AND(D317=0,F317=0)," ",IF(D317=0,1,IF(F317=0,-1,(F317-D317)/D317)))</f>
        <v xml:space="preserve"> </v>
      </c>
      <c r="M317" s="8" t="str">
        <f t="shared" si="79"/>
        <v/>
      </c>
      <c r="N317" s="16" t="str">
        <f t="shared" si="80"/>
        <v/>
      </c>
    </row>
    <row r="318" spans="1:14" x14ac:dyDescent="0.2">
      <c r="A318" s="45"/>
      <c r="B318" s="35" t="s">
        <v>298</v>
      </c>
      <c r="C318" s="32">
        <v>1</v>
      </c>
      <c r="D318" s="7">
        <v>0</v>
      </c>
      <c r="E318" s="7">
        <v>8</v>
      </c>
      <c r="F318" s="7">
        <v>2</v>
      </c>
      <c r="G318" s="8">
        <f t="shared" si="75"/>
        <v>1.7543859649122807E-3</v>
      </c>
      <c r="H318" s="8" t="str">
        <f t="shared" si="76"/>
        <v/>
      </c>
      <c r="I318" s="8">
        <f t="shared" si="77"/>
        <v>1.2779552715654952E-2</v>
      </c>
      <c r="J318" s="8">
        <f t="shared" si="78"/>
        <v>4.3763676148796497E-3</v>
      </c>
      <c r="K318" s="8">
        <f t="shared" si="81"/>
        <v>7</v>
      </c>
      <c r="L318" s="8">
        <f t="shared" si="82"/>
        <v>1</v>
      </c>
      <c r="M318" s="8">
        <f t="shared" si="79"/>
        <v>1.2280701754385965E-2</v>
      </c>
      <c r="N318" s="16" t="str">
        <f t="shared" si="80"/>
        <v/>
      </c>
    </row>
    <row r="319" spans="1:14" x14ac:dyDescent="0.2">
      <c r="A319" s="45" t="s">
        <v>76</v>
      </c>
      <c r="B319" s="35" t="s">
        <v>299</v>
      </c>
      <c r="C319" s="32">
        <v>0</v>
      </c>
      <c r="D319" s="7">
        <v>0</v>
      </c>
      <c r="E319" s="7">
        <v>0</v>
      </c>
      <c r="F319" s="7">
        <v>0</v>
      </c>
      <c r="G319" s="8" t="str">
        <f t="shared" si="75"/>
        <v/>
      </c>
      <c r="H319" s="8" t="str">
        <f t="shared" si="76"/>
        <v/>
      </c>
      <c r="I319" s="8" t="str">
        <f t="shared" si="77"/>
        <v/>
      </c>
      <c r="J319" s="8" t="str">
        <f t="shared" si="78"/>
        <v/>
      </c>
      <c r="K319" s="8" t="str">
        <f t="shared" si="81"/>
        <v xml:space="preserve"> </v>
      </c>
      <c r="L319" s="8" t="str">
        <f t="shared" si="82"/>
        <v xml:space="preserve"> </v>
      </c>
      <c r="M319" s="8" t="str">
        <f t="shared" si="79"/>
        <v/>
      </c>
      <c r="N319" s="16" t="str">
        <f t="shared" si="80"/>
        <v/>
      </c>
    </row>
    <row r="320" spans="1:14" x14ac:dyDescent="0.2">
      <c r="A320" s="45"/>
      <c r="B320" s="35" t="s">
        <v>300</v>
      </c>
      <c r="C320" s="32">
        <v>0</v>
      </c>
      <c r="D320" s="7">
        <v>1</v>
      </c>
      <c r="E320" s="7">
        <v>0</v>
      </c>
      <c r="F320" s="7">
        <v>0</v>
      </c>
      <c r="G320" s="8" t="str">
        <f t="shared" si="75"/>
        <v/>
      </c>
      <c r="H320" s="8">
        <f t="shared" si="76"/>
        <v>1.697792869269949E-3</v>
      </c>
      <c r="I320" s="8" t="str">
        <f t="shared" si="77"/>
        <v/>
      </c>
      <c r="J320" s="8" t="str">
        <f t="shared" si="78"/>
        <v/>
      </c>
      <c r="K320" s="8" t="str">
        <f t="shared" si="81"/>
        <v xml:space="preserve"> </v>
      </c>
      <c r="L320" s="8">
        <f t="shared" si="82"/>
        <v>-1</v>
      </c>
      <c r="M320" s="8" t="str">
        <f t="shared" si="79"/>
        <v/>
      </c>
      <c r="N320" s="16">
        <f t="shared" si="80"/>
        <v>-1.697792869269949E-3</v>
      </c>
    </row>
    <row r="321" spans="1:14" ht="25.5" x14ac:dyDescent="0.2">
      <c r="A321" s="45"/>
      <c r="B321" s="35" t="s">
        <v>301</v>
      </c>
      <c r="C321" s="32">
        <v>1</v>
      </c>
      <c r="D321" s="7">
        <v>2</v>
      </c>
      <c r="E321" s="7">
        <v>0</v>
      </c>
      <c r="F321" s="7">
        <v>0</v>
      </c>
      <c r="G321" s="8">
        <f t="shared" si="75"/>
        <v>1.7543859649122807E-3</v>
      </c>
      <c r="H321" s="8">
        <f t="shared" si="76"/>
        <v>3.3955857385398981E-3</v>
      </c>
      <c r="I321" s="8" t="str">
        <f t="shared" si="77"/>
        <v/>
      </c>
      <c r="J321" s="8" t="str">
        <f t="shared" si="78"/>
        <v/>
      </c>
      <c r="K321" s="8">
        <f t="shared" si="81"/>
        <v>-1</v>
      </c>
      <c r="L321" s="8">
        <f t="shared" si="82"/>
        <v>-1</v>
      </c>
      <c r="M321" s="8">
        <f t="shared" si="79"/>
        <v>-1.7543859649122807E-3</v>
      </c>
      <c r="N321" s="16">
        <f t="shared" si="80"/>
        <v>-3.3955857385398981E-3</v>
      </c>
    </row>
    <row r="322" spans="1:14" x14ac:dyDescent="0.2">
      <c r="A322" s="45"/>
      <c r="B322" s="35" t="s">
        <v>302</v>
      </c>
      <c r="C322" s="32">
        <v>0</v>
      </c>
      <c r="D322" s="7">
        <v>0</v>
      </c>
      <c r="E322" s="7">
        <v>0</v>
      </c>
      <c r="F322" s="7">
        <v>0</v>
      </c>
      <c r="G322" s="8" t="str">
        <f t="shared" si="75"/>
        <v/>
      </c>
      <c r="H322" s="8" t="str">
        <f t="shared" si="76"/>
        <v/>
      </c>
      <c r="I322" s="8" t="str">
        <f t="shared" si="77"/>
        <v/>
      </c>
      <c r="J322" s="8" t="str">
        <f t="shared" si="78"/>
        <v/>
      </c>
      <c r="K322" s="8" t="str">
        <f t="shared" si="81"/>
        <v xml:space="preserve"> </v>
      </c>
      <c r="L322" s="8" t="str">
        <f t="shared" si="82"/>
        <v xml:space="preserve"> </v>
      </c>
      <c r="M322" s="8" t="str">
        <f t="shared" si="79"/>
        <v/>
      </c>
      <c r="N322" s="16" t="str">
        <f t="shared" si="80"/>
        <v/>
      </c>
    </row>
    <row r="323" spans="1:14" ht="25.5" x14ac:dyDescent="0.2">
      <c r="A323" s="45"/>
      <c r="B323" s="35" t="s">
        <v>303</v>
      </c>
      <c r="C323" s="32">
        <v>0</v>
      </c>
      <c r="D323" s="7">
        <v>0</v>
      </c>
      <c r="E323" s="7">
        <v>0</v>
      </c>
      <c r="F323" s="7">
        <v>0</v>
      </c>
      <c r="G323" s="8" t="str">
        <f t="shared" si="75"/>
        <v/>
      </c>
      <c r="H323" s="8" t="str">
        <f t="shared" si="76"/>
        <v/>
      </c>
      <c r="I323" s="8" t="str">
        <f t="shared" si="77"/>
        <v/>
      </c>
      <c r="J323" s="8" t="str">
        <f t="shared" si="78"/>
        <v/>
      </c>
      <c r="K323" s="8" t="str">
        <f t="shared" si="81"/>
        <v xml:space="preserve"> </v>
      </c>
      <c r="L323" s="8" t="str">
        <f t="shared" si="82"/>
        <v xml:space="preserve"> </v>
      </c>
      <c r="M323" s="8" t="str">
        <f t="shared" si="79"/>
        <v/>
      </c>
      <c r="N323" s="16" t="str">
        <f t="shared" si="80"/>
        <v/>
      </c>
    </row>
    <row r="324" spans="1:14" x14ac:dyDescent="0.2">
      <c r="A324" s="45"/>
      <c r="B324" s="35" t="s">
        <v>304</v>
      </c>
      <c r="C324" s="32">
        <v>5</v>
      </c>
      <c r="D324" s="7">
        <v>21</v>
      </c>
      <c r="E324" s="7">
        <v>77</v>
      </c>
      <c r="F324" s="7">
        <v>47</v>
      </c>
      <c r="G324" s="8">
        <f t="shared" si="75"/>
        <v>8.771929824561403E-3</v>
      </c>
      <c r="H324" s="8">
        <f t="shared" si="76"/>
        <v>3.5653650254668934E-2</v>
      </c>
      <c r="I324" s="8">
        <f t="shared" si="77"/>
        <v>0.12300319488817892</v>
      </c>
      <c r="J324" s="8">
        <f t="shared" si="78"/>
        <v>0.10284463894967177</v>
      </c>
      <c r="K324" s="8">
        <f t="shared" si="81"/>
        <v>14.4</v>
      </c>
      <c r="L324" s="8">
        <f t="shared" si="82"/>
        <v>1.2380952380952381</v>
      </c>
      <c r="M324" s="8">
        <f t="shared" si="79"/>
        <v>0.12631578947368421</v>
      </c>
      <c r="N324" s="16">
        <f t="shared" si="80"/>
        <v>4.4142614601018683E-2</v>
      </c>
    </row>
    <row r="325" spans="1:14" x14ac:dyDescent="0.2">
      <c r="A325" s="45"/>
      <c r="B325" s="35" t="s">
        <v>305</v>
      </c>
      <c r="C325" s="32">
        <v>6</v>
      </c>
      <c r="D325" s="7">
        <v>3</v>
      </c>
      <c r="E325" s="7">
        <v>3</v>
      </c>
      <c r="F325" s="7">
        <v>1</v>
      </c>
      <c r="G325" s="8">
        <f t="shared" si="75"/>
        <v>1.0526315789473684E-2</v>
      </c>
      <c r="H325" s="8">
        <f t="shared" si="76"/>
        <v>5.0933786078098476E-3</v>
      </c>
      <c r="I325" s="8">
        <f t="shared" si="77"/>
        <v>4.7923322683706068E-3</v>
      </c>
      <c r="J325" s="8">
        <f t="shared" si="78"/>
        <v>2.1881838074398249E-3</v>
      </c>
      <c r="K325" s="8">
        <f t="shared" si="81"/>
        <v>-0.5</v>
      </c>
      <c r="L325" s="8">
        <f t="shared" si="82"/>
        <v>-0.66666666666666663</v>
      </c>
      <c r="M325" s="8">
        <f t="shared" si="79"/>
        <v>-5.263157894736842E-3</v>
      </c>
      <c r="N325" s="16">
        <f t="shared" si="80"/>
        <v>-3.3955857385398981E-3</v>
      </c>
    </row>
    <row r="326" spans="1:14" x14ac:dyDescent="0.2">
      <c r="A326" s="45"/>
      <c r="B326" s="35" t="s">
        <v>306</v>
      </c>
      <c r="C326" s="32">
        <v>0</v>
      </c>
      <c r="D326" s="7">
        <v>0</v>
      </c>
      <c r="E326" s="7">
        <v>0</v>
      </c>
      <c r="F326" s="7">
        <v>0</v>
      </c>
      <c r="G326" s="8" t="str">
        <f t="shared" si="75"/>
        <v/>
      </c>
      <c r="H326" s="8" t="str">
        <f t="shared" si="76"/>
        <v/>
      </c>
      <c r="I326" s="8" t="str">
        <f t="shared" si="77"/>
        <v/>
      </c>
      <c r="J326" s="8" t="str">
        <f t="shared" si="78"/>
        <v/>
      </c>
      <c r="K326" s="8" t="str">
        <f t="shared" si="81"/>
        <v xml:space="preserve"> </v>
      </c>
      <c r="L326" s="8" t="str">
        <f t="shared" si="82"/>
        <v xml:space="preserve"> </v>
      </c>
      <c r="M326" s="8" t="str">
        <f t="shared" si="79"/>
        <v/>
      </c>
      <c r="N326" s="16" t="str">
        <f t="shared" si="80"/>
        <v/>
      </c>
    </row>
    <row r="327" spans="1:14" x14ac:dyDescent="0.2">
      <c r="A327" s="45"/>
      <c r="B327" s="35" t="s">
        <v>307</v>
      </c>
      <c r="C327" s="32">
        <v>177</v>
      </c>
      <c r="D327" s="7">
        <v>194</v>
      </c>
      <c r="E327" s="7">
        <v>100</v>
      </c>
      <c r="F327" s="7">
        <v>101</v>
      </c>
      <c r="G327" s="8">
        <f t="shared" si="75"/>
        <v>0.31052631578947371</v>
      </c>
      <c r="H327" s="8">
        <f t="shared" si="76"/>
        <v>0.32937181663837012</v>
      </c>
      <c r="I327" s="8">
        <f t="shared" si="77"/>
        <v>0.15974440894568689</v>
      </c>
      <c r="J327" s="8">
        <f t="shared" si="78"/>
        <v>0.22100656455142231</v>
      </c>
      <c r="K327" s="8">
        <f t="shared" si="81"/>
        <v>-0.43502824858757061</v>
      </c>
      <c r="L327" s="8">
        <f t="shared" si="82"/>
        <v>-0.47938144329896909</v>
      </c>
      <c r="M327" s="8">
        <f t="shared" si="79"/>
        <v>-0.13508771929824562</v>
      </c>
      <c r="N327" s="16">
        <f t="shared" si="80"/>
        <v>-0.15789473684210528</v>
      </c>
    </row>
    <row r="328" spans="1:14" x14ac:dyDescent="0.2">
      <c r="A328" s="45"/>
      <c r="B328" s="35" t="s">
        <v>308</v>
      </c>
      <c r="C328" s="32">
        <v>1</v>
      </c>
      <c r="D328" s="7">
        <v>0</v>
      </c>
      <c r="E328" s="7">
        <v>0</v>
      </c>
      <c r="F328" s="7">
        <v>0</v>
      </c>
      <c r="G328" s="8">
        <f t="shared" si="75"/>
        <v>1.7543859649122807E-3</v>
      </c>
      <c r="H328" s="8" t="str">
        <f t="shared" si="76"/>
        <v/>
      </c>
      <c r="I328" s="8" t="str">
        <f t="shared" si="77"/>
        <v/>
      </c>
      <c r="J328" s="8" t="str">
        <f t="shared" si="78"/>
        <v/>
      </c>
      <c r="K328" s="8">
        <f t="shared" si="81"/>
        <v>-1</v>
      </c>
      <c r="L328" s="8" t="str">
        <f t="shared" si="82"/>
        <v xml:space="preserve"> </v>
      </c>
      <c r="M328" s="8">
        <f t="shared" si="79"/>
        <v>-1.7543859649122807E-3</v>
      </c>
      <c r="N328" s="16" t="str">
        <f t="shared" si="80"/>
        <v/>
      </c>
    </row>
    <row r="329" spans="1:14" x14ac:dyDescent="0.2">
      <c r="A329" s="45"/>
      <c r="B329" s="35" t="s">
        <v>309</v>
      </c>
      <c r="C329" s="32">
        <v>0</v>
      </c>
      <c r="D329" s="7">
        <v>0</v>
      </c>
      <c r="E329" s="7">
        <v>0</v>
      </c>
      <c r="F329" s="7">
        <v>0</v>
      </c>
      <c r="G329" s="8" t="str">
        <f t="shared" si="75"/>
        <v/>
      </c>
      <c r="H329" s="8" t="str">
        <f t="shared" si="76"/>
        <v/>
      </c>
      <c r="I329" s="8" t="str">
        <f t="shared" si="77"/>
        <v/>
      </c>
      <c r="J329" s="8" t="str">
        <f t="shared" si="78"/>
        <v/>
      </c>
      <c r="K329" s="8" t="str">
        <f t="shared" si="81"/>
        <v xml:space="preserve"> </v>
      </c>
      <c r="L329" s="8" t="str">
        <f t="shared" si="82"/>
        <v xml:space="preserve"> </v>
      </c>
      <c r="M329" s="8" t="str">
        <f t="shared" si="79"/>
        <v/>
      </c>
      <c r="N329" s="16" t="str">
        <f t="shared" si="80"/>
        <v/>
      </c>
    </row>
    <row r="330" spans="1:14" x14ac:dyDescent="0.2">
      <c r="A330" s="45"/>
      <c r="B330" s="35" t="s">
        <v>310</v>
      </c>
      <c r="C330" s="32">
        <v>0</v>
      </c>
      <c r="D330" s="7">
        <v>0</v>
      </c>
      <c r="E330" s="7">
        <v>0</v>
      </c>
      <c r="F330" s="7">
        <v>0</v>
      </c>
      <c r="G330" s="8" t="str">
        <f t="shared" si="75"/>
        <v/>
      </c>
      <c r="H330" s="8" t="str">
        <f t="shared" si="76"/>
        <v/>
      </c>
      <c r="I330" s="8" t="str">
        <f t="shared" si="77"/>
        <v/>
      </c>
      <c r="J330" s="8" t="str">
        <f t="shared" si="78"/>
        <v/>
      </c>
      <c r="K330" s="8" t="str">
        <f t="shared" si="81"/>
        <v xml:space="preserve"> </v>
      </c>
      <c r="L330" s="8" t="str">
        <f t="shared" si="82"/>
        <v xml:space="preserve"> </v>
      </c>
      <c r="M330" s="8" t="str">
        <f t="shared" si="79"/>
        <v/>
      </c>
      <c r="N330" s="16" t="str">
        <f t="shared" si="80"/>
        <v/>
      </c>
    </row>
    <row r="331" spans="1:14" ht="25.5" x14ac:dyDescent="0.2">
      <c r="A331" s="45"/>
      <c r="B331" s="35" t="s">
        <v>311</v>
      </c>
      <c r="C331" s="32">
        <v>0</v>
      </c>
      <c r="D331" s="7">
        <v>0</v>
      </c>
      <c r="E331" s="7">
        <v>0</v>
      </c>
      <c r="F331" s="7">
        <v>0</v>
      </c>
      <c r="G331" s="8" t="str">
        <f t="shared" si="75"/>
        <v/>
      </c>
      <c r="H331" s="8" t="str">
        <f t="shared" si="76"/>
        <v/>
      </c>
      <c r="I331" s="8" t="str">
        <f t="shared" si="77"/>
        <v/>
      </c>
      <c r="J331" s="8" t="str">
        <f t="shared" si="78"/>
        <v/>
      </c>
      <c r="K331" s="8" t="str">
        <f t="shared" si="81"/>
        <v xml:space="preserve"> </v>
      </c>
      <c r="L331" s="8" t="str">
        <f t="shared" si="82"/>
        <v xml:space="preserve"> </v>
      </c>
      <c r="M331" s="8" t="str">
        <f t="shared" si="79"/>
        <v/>
      </c>
      <c r="N331" s="16" t="str">
        <f t="shared" si="80"/>
        <v/>
      </c>
    </row>
    <row r="332" spans="1:14" x14ac:dyDescent="0.2">
      <c r="A332" s="45"/>
      <c r="B332" s="35" t="s">
        <v>312</v>
      </c>
      <c r="C332" s="32">
        <v>0</v>
      </c>
      <c r="D332" s="7">
        <v>1</v>
      </c>
      <c r="E332" s="7">
        <v>0</v>
      </c>
      <c r="F332" s="7">
        <v>1</v>
      </c>
      <c r="G332" s="8" t="str">
        <f t="shared" si="75"/>
        <v/>
      </c>
      <c r="H332" s="8">
        <f t="shared" si="76"/>
        <v>1.697792869269949E-3</v>
      </c>
      <c r="I332" s="8" t="str">
        <f t="shared" si="77"/>
        <v/>
      </c>
      <c r="J332" s="8">
        <f t="shared" si="78"/>
        <v>2.1881838074398249E-3</v>
      </c>
      <c r="K332" s="8" t="str">
        <f t="shared" si="81"/>
        <v xml:space="preserve"> </v>
      </c>
      <c r="L332" s="8">
        <f t="shared" si="82"/>
        <v>0</v>
      </c>
      <c r="M332" s="8" t="str">
        <f t="shared" si="79"/>
        <v/>
      </c>
      <c r="N332" s="16">
        <f t="shared" si="80"/>
        <v>0</v>
      </c>
    </row>
    <row r="333" spans="1:14" x14ac:dyDescent="0.2">
      <c r="A333" s="45"/>
      <c r="B333" s="35" t="s">
        <v>313</v>
      </c>
      <c r="C333" s="32">
        <v>0</v>
      </c>
      <c r="D333" s="7">
        <v>0</v>
      </c>
      <c r="E333" s="7">
        <v>0</v>
      </c>
      <c r="F333" s="7">
        <v>0</v>
      </c>
      <c r="G333" s="8" t="str">
        <f t="shared" si="75"/>
        <v/>
      </c>
      <c r="H333" s="8" t="str">
        <f t="shared" si="76"/>
        <v/>
      </c>
      <c r="I333" s="8" t="str">
        <f t="shared" si="77"/>
        <v/>
      </c>
      <c r="J333" s="8" t="str">
        <f t="shared" si="78"/>
        <v/>
      </c>
      <c r="K333" s="8" t="str">
        <f t="shared" si="81"/>
        <v xml:space="preserve"> </v>
      </c>
      <c r="L333" s="8" t="str">
        <f t="shared" si="82"/>
        <v xml:space="preserve"> </v>
      </c>
      <c r="M333" s="8" t="str">
        <f t="shared" si="79"/>
        <v/>
      </c>
      <c r="N333" s="16" t="str">
        <f t="shared" si="80"/>
        <v/>
      </c>
    </row>
    <row r="334" spans="1:14" ht="25.5" x14ac:dyDescent="0.2">
      <c r="A334" s="45"/>
      <c r="B334" s="35" t="s">
        <v>314</v>
      </c>
      <c r="C334" s="32">
        <v>0</v>
      </c>
      <c r="D334" s="7">
        <v>0</v>
      </c>
      <c r="E334" s="7">
        <v>0</v>
      </c>
      <c r="F334" s="7">
        <v>0</v>
      </c>
      <c r="G334" s="8" t="str">
        <f t="shared" si="75"/>
        <v/>
      </c>
      <c r="H334" s="8" t="str">
        <f t="shared" si="76"/>
        <v/>
      </c>
      <c r="I334" s="8" t="str">
        <f t="shared" si="77"/>
        <v/>
      </c>
      <c r="J334" s="8" t="str">
        <f t="shared" si="78"/>
        <v/>
      </c>
      <c r="K334" s="8" t="str">
        <f t="shared" si="81"/>
        <v xml:space="preserve"> </v>
      </c>
      <c r="L334" s="8" t="str">
        <f t="shared" si="82"/>
        <v xml:space="preserve"> </v>
      </c>
      <c r="M334" s="8" t="str">
        <f t="shared" si="79"/>
        <v/>
      </c>
      <c r="N334" s="16" t="str">
        <f t="shared" si="80"/>
        <v/>
      </c>
    </row>
    <row r="335" spans="1:14" x14ac:dyDescent="0.2">
      <c r="A335" s="45"/>
      <c r="B335" s="35" t="s">
        <v>315</v>
      </c>
      <c r="C335" s="32">
        <v>0</v>
      </c>
      <c r="D335" s="7">
        <v>1</v>
      </c>
      <c r="E335" s="7">
        <v>0</v>
      </c>
      <c r="F335" s="7">
        <v>0</v>
      </c>
      <c r="G335" s="8" t="str">
        <f t="shared" si="75"/>
        <v/>
      </c>
      <c r="H335" s="8">
        <f t="shared" si="76"/>
        <v>1.697792869269949E-3</v>
      </c>
      <c r="I335" s="8" t="str">
        <f t="shared" si="77"/>
        <v/>
      </c>
      <c r="J335" s="8" t="str">
        <f t="shared" si="78"/>
        <v/>
      </c>
      <c r="K335" s="8" t="str">
        <f t="shared" si="81"/>
        <v xml:space="preserve"> </v>
      </c>
      <c r="L335" s="8">
        <f t="shared" si="82"/>
        <v>-1</v>
      </c>
      <c r="M335" s="8" t="str">
        <f t="shared" si="79"/>
        <v/>
      </c>
      <c r="N335" s="16">
        <f t="shared" si="80"/>
        <v>-1.697792869269949E-3</v>
      </c>
    </row>
    <row r="336" spans="1:14" x14ac:dyDescent="0.2">
      <c r="A336" s="45"/>
      <c r="B336" s="35" t="s">
        <v>316</v>
      </c>
      <c r="C336" s="32">
        <v>0</v>
      </c>
      <c r="D336" s="7">
        <v>0</v>
      </c>
      <c r="E336" s="7">
        <v>0</v>
      </c>
      <c r="F336" s="7">
        <v>2</v>
      </c>
      <c r="G336" s="8" t="str">
        <f t="shared" si="75"/>
        <v/>
      </c>
      <c r="H336" s="8" t="str">
        <f t="shared" si="76"/>
        <v/>
      </c>
      <c r="I336" s="8" t="str">
        <f t="shared" si="77"/>
        <v/>
      </c>
      <c r="J336" s="8">
        <f t="shared" si="78"/>
        <v>4.3763676148796497E-3</v>
      </c>
      <c r="K336" s="8" t="str">
        <f t="shared" si="81"/>
        <v xml:space="preserve"> </v>
      </c>
      <c r="L336" s="8">
        <f t="shared" si="82"/>
        <v>1</v>
      </c>
      <c r="M336" s="8" t="str">
        <f t="shared" si="79"/>
        <v/>
      </c>
      <c r="N336" s="16" t="str">
        <f t="shared" si="80"/>
        <v/>
      </c>
    </row>
    <row r="337" spans="1:14" x14ac:dyDescent="0.2">
      <c r="A337" s="45"/>
      <c r="B337" s="35" t="s">
        <v>317</v>
      </c>
      <c r="C337" s="32">
        <v>0</v>
      </c>
      <c r="D337" s="7">
        <v>0</v>
      </c>
      <c r="E337" s="7">
        <v>0</v>
      </c>
      <c r="F337" s="7">
        <v>0</v>
      </c>
      <c r="G337" s="8" t="str">
        <f t="shared" si="75"/>
        <v/>
      </c>
      <c r="H337" s="8" t="str">
        <f t="shared" si="76"/>
        <v/>
      </c>
      <c r="I337" s="8" t="str">
        <f t="shared" si="77"/>
        <v/>
      </c>
      <c r="J337" s="8" t="str">
        <f t="shared" si="78"/>
        <v/>
      </c>
      <c r="K337" s="8" t="str">
        <f t="shared" si="81"/>
        <v xml:space="preserve"> </v>
      </c>
      <c r="L337" s="8" t="str">
        <f t="shared" si="82"/>
        <v xml:space="preserve"> </v>
      </c>
      <c r="M337" s="8" t="str">
        <f t="shared" si="79"/>
        <v/>
      </c>
      <c r="N337" s="16" t="str">
        <f t="shared" si="80"/>
        <v/>
      </c>
    </row>
    <row r="338" spans="1:14" ht="25.5" x14ac:dyDescent="0.2">
      <c r="A338" s="45"/>
      <c r="B338" s="35" t="s">
        <v>318</v>
      </c>
      <c r="C338" s="32">
        <v>2</v>
      </c>
      <c r="D338" s="7">
        <v>11</v>
      </c>
      <c r="E338" s="7">
        <v>0</v>
      </c>
      <c r="F338" s="7">
        <v>11</v>
      </c>
      <c r="G338" s="8">
        <f t="shared" si="75"/>
        <v>3.5087719298245615E-3</v>
      </c>
      <c r="H338" s="8">
        <f t="shared" si="76"/>
        <v>1.8675721561969439E-2</v>
      </c>
      <c r="I338" s="8" t="str">
        <f t="shared" si="77"/>
        <v/>
      </c>
      <c r="J338" s="8">
        <f t="shared" si="78"/>
        <v>2.4070021881838075E-2</v>
      </c>
      <c r="K338" s="8">
        <f t="shared" si="81"/>
        <v>-1</v>
      </c>
      <c r="L338" s="8">
        <f t="shared" si="82"/>
        <v>0</v>
      </c>
      <c r="M338" s="8">
        <f t="shared" si="79"/>
        <v>-3.5087719298245615E-3</v>
      </c>
      <c r="N338" s="16">
        <f t="shared" si="80"/>
        <v>0</v>
      </c>
    </row>
    <row r="339" spans="1:14" ht="26.25" customHeight="1" x14ac:dyDescent="0.2">
      <c r="A339" s="45"/>
      <c r="B339" s="35" t="s">
        <v>319</v>
      </c>
      <c r="C339" s="32">
        <v>0</v>
      </c>
      <c r="D339" s="7">
        <v>0</v>
      </c>
      <c r="E339" s="7">
        <v>0</v>
      </c>
      <c r="F339" s="7">
        <v>0</v>
      </c>
      <c r="G339" s="8" t="str">
        <f t="shared" si="75"/>
        <v/>
      </c>
      <c r="H339" s="8" t="str">
        <f t="shared" si="76"/>
        <v/>
      </c>
      <c r="I339" s="8" t="str">
        <f t="shared" si="77"/>
        <v/>
      </c>
      <c r="J339" s="8" t="str">
        <f t="shared" si="78"/>
        <v/>
      </c>
      <c r="K339" s="8" t="str">
        <f t="shared" si="81"/>
        <v xml:space="preserve"> </v>
      </c>
      <c r="L339" s="8" t="str">
        <f t="shared" si="82"/>
        <v xml:space="preserve"> </v>
      </c>
      <c r="M339" s="8" t="str">
        <f t="shared" si="79"/>
        <v/>
      </c>
      <c r="N339" s="16" t="str">
        <f t="shared" si="80"/>
        <v/>
      </c>
    </row>
    <row r="340" spans="1:14" ht="25.5" x14ac:dyDescent="0.2">
      <c r="A340" s="45"/>
      <c r="B340" s="35" t="s">
        <v>320</v>
      </c>
      <c r="C340" s="32">
        <v>0</v>
      </c>
      <c r="D340" s="7">
        <v>1</v>
      </c>
      <c r="E340" s="7">
        <v>0</v>
      </c>
      <c r="F340" s="7">
        <v>0</v>
      </c>
      <c r="G340" s="8" t="str">
        <f t="shared" si="75"/>
        <v/>
      </c>
      <c r="H340" s="8">
        <f t="shared" si="76"/>
        <v>1.697792869269949E-3</v>
      </c>
      <c r="I340" s="8" t="str">
        <f t="shared" si="77"/>
        <v/>
      </c>
      <c r="J340" s="8" t="str">
        <f t="shared" si="78"/>
        <v/>
      </c>
      <c r="K340" s="8" t="str">
        <f t="shared" si="81"/>
        <v xml:space="preserve"> </v>
      </c>
      <c r="L340" s="8">
        <f t="shared" si="82"/>
        <v>-1</v>
      </c>
      <c r="M340" s="8" t="str">
        <f t="shared" si="79"/>
        <v/>
      </c>
      <c r="N340" s="16">
        <f t="shared" si="80"/>
        <v>-1.697792869269949E-3</v>
      </c>
    </row>
    <row r="341" spans="1:14" ht="26.25" customHeight="1" x14ac:dyDescent="0.2">
      <c r="A341" s="45"/>
      <c r="B341" s="35" t="s">
        <v>321</v>
      </c>
      <c r="C341" s="32">
        <v>0</v>
      </c>
      <c r="D341" s="7">
        <v>0</v>
      </c>
      <c r="E341" s="7">
        <v>0</v>
      </c>
      <c r="F341" s="7">
        <v>0</v>
      </c>
      <c r="G341" s="8" t="str">
        <f t="shared" si="75"/>
        <v/>
      </c>
      <c r="H341" s="8" t="str">
        <f t="shared" si="76"/>
        <v/>
      </c>
      <c r="I341" s="8" t="str">
        <f t="shared" si="77"/>
        <v/>
      </c>
      <c r="J341" s="8" t="str">
        <f t="shared" si="78"/>
        <v/>
      </c>
      <c r="K341" s="8" t="str">
        <f t="shared" si="81"/>
        <v xml:space="preserve"> </v>
      </c>
      <c r="L341" s="8" t="str">
        <f t="shared" si="82"/>
        <v xml:space="preserve"> </v>
      </c>
      <c r="M341" s="8" t="str">
        <f t="shared" si="79"/>
        <v/>
      </c>
      <c r="N341" s="16" t="str">
        <f t="shared" si="80"/>
        <v/>
      </c>
    </row>
    <row r="342" spans="1:14" ht="25.5" x14ac:dyDescent="0.2">
      <c r="A342" s="45"/>
      <c r="B342" s="35" t="s">
        <v>322</v>
      </c>
      <c r="C342" s="32">
        <v>0</v>
      </c>
      <c r="D342" s="7">
        <v>0</v>
      </c>
      <c r="E342" s="7">
        <v>0</v>
      </c>
      <c r="F342" s="7">
        <v>0</v>
      </c>
      <c r="G342" s="8" t="str">
        <f t="shared" si="75"/>
        <v/>
      </c>
      <c r="H342" s="8" t="str">
        <f t="shared" si="76"/>
        <v/>
      </c>
      <c r="I342" s="8" t="str">
        <f t="shared" si="77"/>
        <v/>
      </c>
      <c r="J342" s="8" t="str">
        <f t="shared" si="78"/>
        <v/>
      </c>
      <c r="K342" s="8" t="str">
        <f t="shared" si="81"/>
        <v xml:space="preserve"> </v>
      </c>
      <c r="L342" s="8" t="str">
        <f t="shared" si="82"/>
        <v xml:space="preserve"> </v>
      </c>
      <c r="M342" s="8" t="str">
        <f t="shared" si="79"/>
        <v/>
      </c>
      <c r="N342" s="16" t="str">
        <f t="shared" si="80"/>
        <v/>
      </c>
    </row>
    <row r="343" spans="1:14" ht="25.5" x14ac:dyDescent="0.2">
      <c r="A343" s="45"/>
      <c r="B343" s="35" t="s">
        <v>323</v>
      </c>
      <c r="C343" s="32">
        <v>1</v>
      </c>
      <c r="D343" s="7">
        <v>0</v>
      </c>
      <c r="E343" s="7">
        <v>0</v>
      </c>
      <c r="F343" s="7">
        <v>1</v>
      </c>
      <c r="G343" s="8">
        <f t="shared" si="75"/>
        <v>1.7543859649122807E-3</v>
      </c>
      <c r="H343" s="8" t="str">
        <f t="shared" si="76"/>
        <v/>
      </c>
      <c r="I343" s="8" t="str">
        <f t="shared" si="77"/>
        <v/>
      </c>
      <c r="J343" s="8">
        <f t="shared" si="78"/>
        <v>2.1881838074398249E-3</v>
      </c>
      <c r="K343" s="8">
        <f t="shared" si="81"/>
        <v>-1</v>
      </c>
      <c r="L343" s="8">
        <f t="shared" si="82"/>
        <v>1</v>
      </c>
      <c r="M343" s="8">
        <f t="shared" si="79"/>
        <v>-1.7543859649122807E-3</v>
      </c>
      <c r="N343" s="16" t="str">
        <f t="shared" si="80"/>
        <v/>
      </c>
    </row>
    <row r="344" spans="1:14" ht="25.5" x14ac:dyDescent="0.2">
      <c r="A344" s="45"/>
      <c r="B344" s="35" t="s">
        <v>324</v>
      </c>
      <c r="C344" s="32">
        <v>0</v>
      </c>
      <c r="D344" s="7">
        <v>0</v>
      </c>
      <c r="E344" s="7">
        <v>0</v>
      </c>
      <c r="F344" s="7">
        <v>0</v>
      </c>
      <c r="G344" s="8" t="str">
        <f t="shared" si="75"/>
        <v/>
      </c>
      <c r="H344" s="8" t="str">
        <f t="shared" si="76"/>
        <v/>
      </c>
      <c r="I344" s="8" t="str">
        <f t="shared" si="77"/>
        <v/>
      </c>
      <c r="J344" s="8" t="str">
        <f t="shared" si="78"/>
        <v/>
      </c>
      <c r="K344" s="8" t="str">
        <f t="shared" si="81"/>
        <v xml:space="preserve"> </v>
      </c>
      <c r="L344" s="8" t="str">
        <f t="shared" si="82"/>
        <v xml:space="preserve"> </v>
      </c>
      <c r="M344" s="8" t="str">
        <f t="shared" si="79"/>
        <v/>
      </c>
      <c r="N344" s="16" t="str">
        <f t="shared" si="80"/>
        <v/>
      </c>
    </row>
    <row r="345" spans="1:14" ht="25.5" x14ac:dyDescent="0.2">
      <c r="A345" s="45"/>
      <c r="B345" s="35" t="s">
        <v>325</v>
      </c>
      <c r="C345" s="32">
        <v>0</v>
      </c>
      <c r="D345" s="7">
        <v>0</v>
      </c>
      <c r="E345" s="7">
        <v>0</v>
      </c>
      <c r="F345" s="7">
        <v>0</v>
      </c>
      <c r="G345" s="8" t="str">
        <f t="shared" si="75"/>
        <v/>
      </c>
      <c r="H345" s="8" t="str">
        <f t="shared" si="76"/>
        <v/>
      </c>
      <c r="I345" s="8" t="str">
        <f t="shared" si="77"/>
        <v/>
      </c>
      <c r="J345" s="8" t="str">
        <f t="shared" si="78"/>
        <v/>
      </c>
      <c r="K345" s="8" t="str">
        <f t="shared" si="81"/>
        <v xml:space="preserve"> </v>
      </c>
      <c r="L345" s="8" t="str">
        <f t="shared" si="82"/>
        <v xml:space="preserve"> </v>
      </c>
      <c r="M345" s="8" t="str">
        <f t="shared" si="79"/>
        <v/>
      </c>
      <c r="N345" s="16" t="str">
        <f t="shared" si="80"/>
        <v/>
      </c>
    </row>
    <row r="346" spans="1:14" x14ac:dyDescent="0.2">
      <c r="A346" s="45"/>
      <c r="B346" s="35" t="s">
        <v>326</v>
      </c>
      <c r="C346" s="32">
        <v>0</v>
      </c>
      <c r="D346" s="7">
        <v>0</v>
      </c>
      <c r="E346" s="7">
        <v>0</v>
      </c>
      <c r="F346" s="7">
        <v>0</v>
      </c>
      <c r="G346" s="8" t="str">
        <f t="shared" si="75"/>
        <v/>
      </c>
      <c r="H346" s="8" t="str">
        <f t="shared" si="76"/>
        <v/>
      </c>
      <c r="I346" s="8" t="str">
        <f t="shared" si="77"/>
        <v/>
      </c>
      <c r="J346" s="8" t="str">
        <f t="shared" si="78"/>
        <v/>
      </c>
      <c r="K346" s="8" t="str">
        <f t="shared" si="81"/>
        <v xml:space="preserve"> </v>
      </c>
      <c r="L346" s="8" t="str">
        <f t="shared" si="82"/>
        <v xml:space="preserve"> </v>
      </c>
      <c r="M346" s="8" t="str">
        <f t="shared" si="79"/>
        <v/>
      </c>
      <c r="N346" s="16" t="str">
        <f t="shared" si="80"/>
        <v/>
      </c>
    </row>
    <row r="347" spans="1:14" ht="25.5" x14ac:dyDescent="0.2">
      <c r="A347" s="45"/>
      <c r="B347" s="35" t="s">
        <v>327</v>
      </c>
      <c r="C347" s="32">
        <v>4</v>
      </c>
      <c r="D347" s="7">
        <v>0</v>
      </c>
      <c r="E347" s="7">
        <v>14</v>
      </c>
      <c r="F347" s="7">
        <v>15</v>
      </c>
      <c r="G347" s="8">
        <f t="shared" si="75"/>
        <v>7.0175438596491229E-3</v>
      </c>
      <c r="H347" s="8" t="str">
        <f t="shared" si="76"/>
        <v/>
      </c>
      <c r="I347" s="8">
        <f t="shared" si="77"/>
        <v>2.2364217252396165E-2</v>
      </c>
      <c r="J347" s="8">
        <f t="shared" si="78"/>
        <v>3.2822757111597371E-2</v>
      </c>
      <c r="K347" s="8">
        <f t="shared" si="81"/>
        <v>2.5</v>
      </c>
      <c r="L347" s="8">
        <f t="shared" si="82"/>
        <v>1</v>
      </c>
      <c r="M347" s="8">
        <f t="shared" si="79"/>
        <v>1.7543859649122806E-2</v>
      </c>
      <c r="N347" s="16" t="str">
        <f t="shared" si="80"/>
        <v/>
      </c>
    </row>
    <row r="348" spans="1:14" x14ac:dyDescent="0.2">
      <c r="A348" s="45"/>
      <c r="B348" s="35" t="s">
        <v>328</v>
      </c>
      <c r="C348" s="32">
        <v>0</v>
      </c>
      <c r="D348" s="7">
        <v>0</v>
      </c>
      <c r="E348" s="7">
        <v>0</v>
      </c>
      <c r="F348" s="7">
        <v>0</v>
      </c>
      <c r="G348" s="8" t="str">
        <f t="shared" ref="G348:G363" si="83">+IF(C348=0,"",C348/C$188)</f>
        <v/>
      </c>
      <c r="H348" s="8" t="str">
        <f t="shared" ref="H348:H363" si="84">+IF(D348=0,"",D348/D$188)</f>
        <v/>
      </c>
      <c r="I348" s="8" t="str">
        <f t="shared" ref="I348:I363" si="85">+IF(E348=0,"",E348/E$188)</f>
        <v/>
      </c>
      <c r="J348" s="8" t="str">
        <f t="shared" ref="J348:J363" si="86">+IF(F348=0,"",F348/F$188)</f>
        <v/>
      </c>
      <c r="K348" s="8" t="str">
        <f t="shared" si="81"/>
        <v xml:space="preserve"> </v>
      </c>
      <c r="L348" s="8" t="str">
        <f t="shared" si="82"/>
        <v xml:space="preserve"> </v>
      </c>
      <c r="M348" s="8" t="str">
        <f t="shared" ref="M348:M363" si="87">+IF(OR(AND(G348=""),(K348="")),"",G348*K348)</f>
        <v/>
      </c>
      <c r="N348" s="16" t="str">
        <f t="shared" ref="N348:N363" si="88">+IF(OR(AND(H348=""),(L348="")),"",H348*L348)</f>
        <v/>
      </c>
    </row>
    <row r="349" spans="1:14" ht="25.5" x14ac:dyDescent="0.2">
      <c r="A349" s="45"/>
      <c r="B349" s="35" t="s">
        <v>329</v>
      </c>
      <c r="C349" s="32">
        <v>0</v>
      </c>
      <c r="D349" s="7">
        <v>0</v>
      </c>
      <c r="E349" s="7">
        <v>0</v>
      </c>
      <c r="F349" s="7">
        <v>0</v>
      </c>
      <c r="G349" s="8" t="str">
        <f t="shared" si="83"/>
        <v/>
      </c>
      <c r="H349" s="8" t="str">
        <f t="shared" si="84"/>
        <v/>
      </c>
      <c r="I349" s="8" t="str">
        <f t="shared" si="85"/>
        <v/>
      </c>
      <c r="J349" s="8" t="str">
        <f t="shared" si="86"/>
        <v/>
      </c>
      <c r="K349" s="8" t="str">
        <f t="shared" ref="K349:K363" si="89">+IF(AND(C349=0,E349=0)," ",IF(C349=0,1,IF(E349=0,-1,(E349-C349)/C349)))</f>
        <v xml:space="preserve"> </v>
      </c>
      <c r="L349" s="8" t="str">
        <f t="shared" ref="L349:L363" si="90">+IF(AND(D349=0,F349=0)," ",IF(D349=0,1,IF(F349=0,-1,(F349-D349)/D349)))</f>
        <v xml:space="preserve"> </v>
      </c>
      <c r="M349" s="8" t="str">
        <f t="shared" si="87"/>
        <v/>
      </c>
      <c r="N349" s="16" t="str">
        <f t="shared" si="88"/>
        <v/>
      </c>
    </row>
    <row r="350" spans="1:14" ht="26.25" customHeight="1" x14ac:dyDescent="0.2">
      <c r="A350" s="45"/>
      <c r="B350" s="35" t="s">
        <v>330</v>
      </c>
      <c r="C350" s="32">
        <v>0</v>
      </c>
      <c r="D350" s="7">
        <v>0</v>
      </c>
      <c r="E350" s="7">
        <v>0</v>
      </c>
      <c r="F350" s="7">
        <v>0</v>
      </c>
      <c r="G350" s="8" t="str">
        <f t="shared" si="83"/>
        <v/>
      </c>
      <c r="H350" s="8" t="str">
        <f t="shared" si="84"/>
        <v/>
      </c>
      <c r="I350" s="8" t="str">
        <f t="shared" si="85"/>
        <v/>
      </c>
      <c r="J350" s="8" t="str">
        <f t="shared" si="86"/>
        <v/>
      </c>
      <c r="K350" s="8" t="str">
        <f t="shared" si="89"/>
        <v xml:space="preserve"> </v>
      </c>
      <c r="L350" s="8" t="str">
        <f t="shared" si="90"/>
        <v xml:space="preserve"> </v>
      </c>
      <c r="M350" s="8" t="str">
        <f t="shared" si="87"/>
        <v/>
      </c>
      <c r="N350" s="16" t="str">
        <f t="shared" si="88"/>
        <v/>
      </c>
    </row>
    <row r="351" spans="1:14" ht="26.25" customHeight="1" x14ac:dyDescent="0.2">
      <c r="A351" s="45"/>
      <c r="B351" s="35" t="s">
        <v>331</v>
      </c>
      <c r="C351" s="32">
        <v>0</v>
      </c>
      <c r="D351" s="7">
        <v>0</v>
      </c>
      <c r="E351" s="7">
        <v>0</v>
      </c>
      <c r="F351" s="7">
        <v>0</v>
      </c>
      <c r="G351" s="8" t="str">
        <f t="shared" si="83"/>
        <v/>
      </c>
      <c r="H351" s="8" t="str">
        <f t="shared" si="84"/>
        <v/>
      </c>
      <c r="I351" s="8" t="str">
        <f t="shared" si="85"/>
        <v/>
      </c>
      <c r="J351" s="8" t="str">
        <f t="shared" si="86"/>
        <v/>
      </c>
      <c r="K351" s="8" t="str">
        <f t="shared" si="89"/>
        <v xml:space="preserve"> </v>
      </c>
      <c r="L351" s="8" t="str">
        <f t="shared" si="90"/>
        <v xml:space="preserve"> </v>
      </c>
      <c r="M351" s="8" t="str">
        <f t="shared" si="87"/>
        <v/>
      </c>
      <c r="N351" s="16" t="str">
        <f t="shared" si="88"/>
        <v/>
      </c>
    </row>
    <row r="352" spans="1:14" ht="25.5" x14ac:dyDescent="0.2">
      <c r="A352" s="45"/>
      <c r="B352" s="35" t="s">
        <v>332</v>
      </c>
      <c r="C352" s="32">
        <v>0</v>
      </c>
      <c r="D352" s="7">
        <v>0</v>
      </c>
      <c r="E352" s="7">
        <v>0</v>
      </c>
      <c r="F352" s="7">
        <v>0</v>
      </c>
      <c r="G352" s="8" t="str">
        <f t="shared" si="83"/>
        <v/>
      </c>
      <c r="H352" s="8" t="str">
        <f t="shared" si="84"/>
        <v/>
      </c>
      <c r="I352" s="8" t="str">
        <f t="shared" si="85"/>
        <v/>
      </c>
      <c r="J352" s="8" t="str">
        <f t="shared" si="86"/>
        <v/>
      </c>
      <c r="K352" s="8" t="str">
        <f t="shared" si="89"/>
        <v xml:space="preserve"> </v>
      </c>
      <c r="L352" s="8" t="str">
        <f t="shared" si="90"/>
        <v xml:space="preserve"> </v>
      </c>
      <c r="M352" s="8" t="str">
        <f t="shared" si="87"/>
        <v/>
      </c>
      <c r="N352" s="16" t="str">
        <f t="shared" si="88"/>
        <v/>
      </c>
    </row>
    <row r="353" spans="1:14" ht="25.5" x14ac:dyDescent="0.2">
      <c r="A353" s="45"/>
      <c r="B353" s="35" t="s">
        <v>333</v>
      </c>
      <c r="C353" s="32">
        <v>1</v>
      </c>
      <c r="D353" s="7">
        <v>0</v>
      </c>
      <c r="E353" s="7">
        <v>1</v>
      </c>
      <c r="F353" s="7">
        <v>0</v>
      </c>
      <c r="G353" s="8">
        <f t="shared" si="83"/>
        <v>1.7543859649122807E-3</v>
      </c>
      <c r="H353" s="8" t="str">
        <f t="shared" si="84"/>
        <v/>
      </c>
      <c r="I353" s="8">
        <f t="shared" si="85"/>
        <v>1.5974440894568689E-3</v>
      </c>
      <c r="J353" s="8" t="str">
        <f t="shared" si="86"/>
        <v/>
      </c>
      <c r="K353" s="8">
        <f t="shared" si="89"/>
        <v>0</v>
      </c>
      <c r="L353" s="8" t="str">
        <f t="shared" si="90"/>
        <v xml:space="preserve"> </v>
      </c>
      <c r="M353" s="8">
        <f t="shared" si="87"/>
        <v>0</v>
      </c>
      <c r="N353" s="16" t="str">
        <f t="shared" si="88"/>
        <v/>
      </c>
    </row>
    <row r="354" spans="1:14" ht="25.5" x14ac:dyDescent="0.2">
      <c r="A354" s="45"/>
      <c r="B354" s="35" t="s">
        <v>334</v>
      </c>
      <c r="C354" s="32">
        <v>0</v>
      </c>
      <c r="D354" s="7">
        <v>0</v>
      </c>
      <c r="E354" s="7">
        <v>0</v>
      </c>
      <c r="F354" s="7">
        <v>0</v>
      </c>
      <c r="G354" s="8" t="str">
        <f t="shared" si="83"/>
        <v/>
      </c>
      <c r="H354" s="8" t="str">
        <f t="shared" si="84"/>
        <v/>
      </c>
      <c r="I354" s="8" t="str">
        <f t="shared" si="85"/>
        <v/>
      </c>
      <c r="J354" s="8" t="str">
        <f t="shared" si="86"/>
        <v/>
      </c>
      <c r="K354" s="8" t="str">
        <f t="shared" si="89"/>
        <v xml:space="preserve"> </v>
      </c>
      <c r="L354" s="8" t="str">
        <f t="shared" si="90"/>
        <v xml:space="preserve"> </v>
      </c>
      <c r="M354" s="8" t="str">
        <f t="shared" si="87"/>
        <v/>
      </c>
      <c r="N354" s="16" t="str">
        <f t="shared" si="88"/>
        <v/>
      </c>
    </row>
    <row r="355" spans="1:14" ht="25.5" x14ac:dyDescent="0.2">
      <c r="A355" s="45"/>
      <c r="B355" s="35" t="s">
        <v>335</v>
      </c>
      <c r="C355" s="32">
        <v>0</v>
      </c>
      <c r="D355" s="7">
        <v>0</v>
      </c>
      <c r="E355" s="7">
        <v>0</v>
      </c>
      <c r="F355" s="7">
        <v>0</v>
      </c>
      <c r="G355" s="8" t="str">
        <f t="shared" si="83"/>
        <v/>
      </c>
      <c r="H355" s="8" t="str">
        <f t="shared" si="84"/>
        <v/>
      </c>
      <c r="I355" s="8" t="str">
        <f t="shared" si="85"/>
        <v/>
      </c>
      <c r="J355" s="8" t="str">
        <f t="shared" si="86"/>
        <v/>
      </c>
      <c r="K355" s="8" t="str">
        <f t="shared" si="89"/>
        <v xml:space="preserve"> </v>
      </c>
      <c r="L355" s="8" t="str">
        <f t="shared" si="90"/>
        <v xml:space="preserve"> </v>
      </c>
      <c r="M355" s="8" t="str">
        <f t="shared" si="87"/>
        <v/>
      </c>
      <c r="N355" s="16" t="str">
        <f t="shared" si="88"/>
        <v/>
      </c>
    </row>
    <row r="356" spans="1:14" x14ac:dyDescent="0.2">
      <c r="A356" s="45"/>
      <c r="B356" s="35" t="s">
        <v>336</v>
      </c>
      <c r="C356" s="32">
        <v>0</v>
      </c>
      <c r="D356" s="7">
        <v>0</v>
      </c>
      <c r="E356" s="7">
        <v>0</v>
      </c>
      <c r="F356" s="7">
        <v>0</v>
      </c>
      <c r="G356" s="8" t="str">
        <f t="shared" si="83"/>
        <v/>
      </c>
      <c r="H356" s="8" t="str">
        <f t="shared" si="84"/>
        <v/>
      </c>
      <c r="I356" s="8" t="str">
        <f t="shared" si="85"/>
        <v/>
      </c>
      <c r="J356" s="8" t="str">
        <f t="shared" si="86"/>
        <v/>
      </c>
      <c r="K356" s="8" t="str">
        <f t="shared" si="89"/>
        <v xml:space="preserve"> </v>
      </c>
      <c r="L356" s="8" t="str">
        <f t="shared" si="90"/>
        <v xml:space="preserve"> </v>
      </c>
      <c r="M356" s="8" t="str">
        <f t="shared" si="87"/>
        <v/>
      </c>
      <c r="N356" s="16" t="str">
        <f t="shared" si="88"/>
        <v/>
      </c>
    </row>
    <row r="357" spans="1:14" ht="25.5" x14ac:dyDescent="0.2">
      <c r="A357" s="45"/>
      <c r="B357" s="35" t="s">
        <v>337</v>
      </c>
      <c r="C357" s="32">
        <v>0</v>
      </c>
      <c r="D357" s="7">
        <v>0</v>
      </c>
      <c r="E357" s="7">
        <v>0</v>
      </c>
      <c r="F357" s="7">
        <v>0</v>
      </c>
      <c r="G357" s="8" t="str">
        <f t="shared" si="83"/>
        <v/>
      </c>
      <c r="H357" s="8" t="str">
        <f t="shared" si="84"/>
        <v/>
      </c>
      <c r="I357" s="8" t="str">
        <f t="shared" si="85"/>
        <v/>
      </c>
      <c r="J357" s="8" t="str">
        <f t="shared" si="86"/>
        <v/>
      </c>
      <c r="K357" s="8" t="str">
        <f t="shared" si="89"/>
        <v xml:space="preserve"> </v>
      </c>
      <c r="L357" s="8" t="str">
        <f t="shared" si="90"/>
        <v xml:space="preserve"> </v>
      </c>
      <c r="M357" s="8" t="str">
        <f t="shared" si="87"/>
        <v/>
      </c>
      <c r="N357" s="16" t="str">
        <f t="shared" si="88"/>
        <v/>
      </c>
    </row>
    <row r="358" spans="1:14" x14ac:dyDescent="0.2">
      <c r="A358" s="45"/>
      <c r="B358" s="35" t="s">
        <v>338</v>
      </c>
      <c r="C358" s="32">
        <v>0</v>
      </c>
      <c r="D358" s="7">
        <v>0</v>
      </c>
      <c r="E358" s="7">
        <v>0</v>
      </c>
      <c r="F358" s="7">
        <v>0</v>
      </c>
      <c r="G358" s="8" t="str">
        <f t="shared" si="83"/>
        <v/>
      </c>
      <c r="H358" s="8" t="str">
        <f t="shared" si="84"/>
        <v/>
      </c>
      <c r="I358" s="8" t="str">
        <f t="shared" si="85"/>
        <v/>
      </c>
      <c r="J358" s="8" t="str">
        <f t="shared" si="86"/>
        <v/>
      </c>
      <c r="K358" s="8" t="str">
        <f t="shared" si="89"/>
        <v xml:space="preserve"> </v>
      </c>
      <c r="L358" s="8" t="str">
        <f t="shared" si="90"/>
        <v xml:space="preserve"> </v>
      </c>
      <c r="M358" s="8" t="str">
        <f t="shared" si="87"/>
        <v/>
      </c>
      <c r="N358" s="16" t="str">
        <f t="shared" si="88"/>
        <v/>
      </c>
    </row>
    <row r="359" spans="1:14" ht="25.5" x14ac:dyDescent="0.2">
      <c r="A359" s="45"/>
      <c r="B359" s="35" t="s">
        <v>339</v>
      </c>
      <c r="C359" s="32">
        <v>0</v>
      </c>
      <c r="D359" s="7">
        <v>0</v>
      </c>
      <c r="E359" s="7">
        <v>0</v>
      </c>
      <c r="F359" s="7">
        <v>0</v>
      </c>
      <c r="G359" s="8" t="str">
        <f t="shared" si="83"/>
        <v/>
      </c>
      <c r="H359" s="8" t="str">
        <f t="shared" si="84"/>
        <v/>
      </c>
      <c r="I359" s="8" t="str">
        <f t="shared" si="85"/>
        <v/>
      </c>
      <c r="J359" s="8" t="str">
        <f t="shared" si="86"/>
        <v/>
      </c>
      <c r="K359" s="8" t="str">
        <f t="shared" si="89"/>
        <v xml:space="preserve"> </v>
      </c>
      <c r="L359" s="8" t="str">
        <f t="shared" si="90"/>
        <v xml:space="preserve"> </v>
      </c>
      <c r="M359" s="8" t="str">
        <f t="shared" si="87"/>
        <v/>
      </c>
      <c r="N359" s="16" t="str">
        <f t="shared" si="88"/>
        <v/>
      </c>
    </row>
    <row r="360" spans="1:14" ht="25.5" x14ac:dyDescent="0.2">
      <c r="A360" s="45"/>
      <c r="B360" s="35" t="s">
        <v>340</v>
      </c>
      <c r="C360" s="32">
        <v>0</v>
      </c>
      <c r="D360" s="7">
        <v>0</v>
      </c>
      <c r="E360" s="7">
        <v>0</v>
      </c>
      <c r="F360" s="7">
        <v>0</v>
      </c>
      <c r="G360" s="8" t="str">
        <f t="shared" si="83"/>
        <v/>
      </c>
      <c r="H360" s="8" t="str">
        <f t="shared" si="84"/>
        <v/>
      </c>
      <c r="I360" s="8" t="str">
        <f t="shared" si="85"/>
        <v/>
      </c>
      <c r="J360" s="8" t="str">
        <f t="shared" si="86"/>
        <v/>
      </c>
      <c r="K360" s="8" t="str">
        <f t="shared" si="89"/>
        <v xml:space="preserve"> </v>
      </c>
      <c r="L360" s="8" t="str">
        <f t="shared" si="90"/>
        <v xml:space="preserve"> </v>
      </c>
      <c r="M360" s="8" t="str">
        <f t="shared" si="87"/>
        <v/>
      </c>
      <c r="N360" s="16" t="str">
        <f t="shared" si="88"/>
        <v/>
      </c>
    </row>
    <row r="361" spans="1:14" x14ac:dyDescent="0.2">
      <c r="A361" s="45"/>
      <c r="B361" s="35" t="s">
        <v>341</v>
      </c>
      <c r="C361" s="32">
        <v>1</v>
      </c>
      <c r="D361" s="7">
        <v>1</v>
      </c>
      <c r="E361" s="7">
        <v>0</v>
      </c>
      <c r="F361" s="7">
        <v>0</v>
      </c>
      <c r="G361" s="8">
        <f t="shared" si="83"/>
        <v>1.7543859649122807E-3</v>
      </c>
      <c r="H361" s="8">
        <f t="shared" si="84"/>
        <v>1.697792869269949E-3</v>
      </c>
      <c r="I361" s="8" t="str">
        <f t="shared" si="85"/>
        <v/>
      </c>
      <c r="J361" s="8" t="str">
        <f t="shared" si="86"/>
        <v/>
      </c>
      <c r="K361" s="8">
        <f t="shared" si="89"/>
        <v>-1</v>
      </c>
      <c r="L361" s="8">
        <f t="shared" si="90"/>
        <v>-1</v>
      </c>
      <c r="M361" s="8">
        <f t="shared" si="87"/>
        <v>-1.7543859649122807E-3</v>
      </c>
      <c r="N361" s="16">
        <f t="shared" si="88"/>
        <v>-1.697792869269949E-3</v>
      </c>
    </row>
    <row r="362" spans="1:14" x14ac:dyDescent="0.2">
      <c r="A362" s="45"/>
      <c r="B362" s="35" t="s">
        <v>342</v>
      </c>
      <c r="C362" s="32">
        <v>0</v>
      </c>
      <c r="D362" s="7">
        <v>0</v>
      </c>
      <c r="E362" s="7">
        <v>0</v>
      </c>
      <c r="F362" s="7">
        <v>0</v>
      </c>
      <c r="G362" s="8" t="str">
        <f t="shared" si="83"/>
        <v/>
      </c>
      <c r="H362" s="8" t="str">
        <f t="shared" si="84"/>
        <v/>
      </c>
      <c r="I362" s="8" t="str">
        <f t="shared" si="85"/>
        <v/>
      </c>
      <c r="J362" s="8" t="str">
        <f t="shared" si="86"/>
        <v/>
      </c>
      <c r="K362" s="8" t="str">
        <f t="shared" si="89"/>
        <v xml:space="preserve"> </v>
      </c>
      <c r="L362" s="8" t="str">
        <f t="shared" si="90"/>
        <v xml:space="preserve"> </v>
      </c>
      <c r="M362" s="8" t="str">
        <f t="shared" si="87"/>
        <v/>
      </c>
      <c r="N362" s="16" t="str">
        <f t="shared" si="88"/>
        <v/>
      </c>
    </row>
    <row r="363" spans="1:14" ht="26.25" thickBot="1" x14ac:dyDescent="0.25">
      <c r="A363" s="45"/>
      <c r="B363" s="36" t="s">
        <v>343</v>
      </c>
      <c r="C363" s="33">
        <v>0</v>
      </c>
      <c r="D363" s="17">
        <v>0</v>
      </c>
      <c r="E363" s="17">
        <v>0</v>
      </c>
      <c r="F363" s="17">
        <v>0</v>
      </c>
      <c r="G363" s="18" t="str">
        <f t="shared" si="83"/>
        <v/>
      </c>
      <c r="H363" s="18" t="str">
        <f t="shared" si="84"/>
        <v/>
      </c>
      <c r="I363" s="18" t="str">
        <f t="shared" si="85"/>
        <v/>
      </c>
      <c r="J363" s="18" t="str">
        <f t="shared" si="86"/>
        <v/>
      </c>
      <c r="K363" s="18" t="str">
        <f t="shared" si="89"/>
        <v xml:space="preserve"> </v>
      </c>
      <c r="L363" s="18" t="str">
        <f t="shared" si="90"/>
        <v xml:space="preserve"> </v>
      </c>
      <c r="M363" s="18" t="str">
        <f t="shared" si="87"/>
        <v/>
      </c>
      <c r="N363" s="19" t="str">
        <f t="shared" si="88"/>
        <v/>
      </c>
    </row>
    <row r="364" spans="1:14" x14ac:dyDescent="0.2">
      <c r="A364" s="44"/>
    </row>
    <row r="365" spans="1:14" x14ac:dyDescent="0.2">
      <c r="A365" s="44"/>
    </row>
    <row r="366" spans="1:14" x14ac:dyDescent="0.2">
      <c r="A366" s="44"/>
    </row>
    <row r="367" spans="1:14" ht="15.75" thickBot="1" x14ac:dyDescent="0.25">
      <c r="A367" s="44"/>
    </row>
    <row r="368" spans="1:14" ht="29.25" customHeight="1" thickBot="1" x14ac:dyDescent="0.25">
      <c r="A368" s="45"/>
      <c r="B368" s="20" t="s">
        <v>3</v>
      </c>
      <c r="C368" s="13" t="s">
        <v>16</v>
      </c>
      <c r="D368" s="23"/>
      <c r="E368" s="23"/>
      <c r="F368" s="24"/>
      <c r="G368" s="13" t="s">
        <v>5</v>
      </c>
      <c r="H368" s="23"/>
      <c r="I368" s="23"/>
      <c r="J368" s="23"/>
      <c r="K368" s="13" t="s">
        <v>17</v>
      </c>
      <c r="L368" s="14"/>
      <c r="M368" s="13" t="s">
        <v>7</v>
      </c>
      <c r="N368" s="14"/>
    </row>
    <row r="369" spans="1:14" ht="15.75" thickBot="1" x14ac:dyDescent="0.25">
      <c r="A369" s="44"/>
      <c r="B369" s="21"/>
      <c r="C369" s="26">
        <v>2021</v>
      </c>
      <c r="D369" s="24"/>
      <c r="E369" s="27">
        <v>2022</v>
      </c>
      <c r="F369" s="24"/>
      <c r="G369" s="26">
        <v>2021</v>
      </c>
      <c r="H369" s="24"/>
      <c r="I369" s="27">
        <v>2022</v>
      </c>
      <c r="J369" s="24"/>
      <c r="K369" s="25"/>
      <c r="L369" s="15"/>
      <c r="M369" s="25"/>
      <c r="N369" s="15"/>
    </row>
    <row r="370" spans="1:14" ht="15.75" thickBot="1" x14ac:dyDescent="0.25">
      <c r="A370" s="45"/>
      <c r="B370" s="22"/>
      <c r="C370" s="28" t="s">
        <v>8</v>
      </c>
      <c r="D370" s="28" t="s">
        <v>9</v>
      </c>
      <c r="E370" s="28" t="s">
        <v>8</v>
      </c>
      <c r="F370" s="28" t="s">
        <v>9</v>
      </c>
      <c r="G370" s="28" t="s">
        <v>8</v>
      </c>
      <c r="H370" s="28" t="s">
        <v>9</v>
      </c>
      <c r="I370" s="28" t="s">
        <v>8</v>
      </c>
      <c r="J370" s="28" t="s">
        <v>9</v>
      </c>
      <c r="K370" s="28" t="s">
        <v>8</v>
      </c>
      <c r="L370" s="28" t="s">
        <v>9</v>
      </c>
      <c r="M370" s="28" t="s">
        <v>8</v>
      </c>
      <c r="N370" s="28" t="s">
        <v>9</v>
      </c>
    </row>
    <row r="371" spans="1:14" ht="15.75" thickBot="1" x14ac:dyDescent="0.25">
      <c r="A371" s="45"/>
      <c r="B371" s="29" t="s">
        <v>13</v>
      </c>
      <c r="C371" s="30">
        <f>SUM(C372:C604)</f>
        <v>4729</v>
      </c>
      <c r="D371" s="30">
        <f>SUM(D372:D604)</f>
        <v>4257</v>
      </c>
      <c r="E371" s="30">
        <f>SUM(E372:E604)</f>
        <v>4686</v>
      </c>
      <c r="F371" s="30">
        <f>SUM(F372:F604)</f>
        <v>3035</v>
      </c>
      <c r="G371" s="31">
        <f t="shared" ref="G371:G434" si="91">+IF(C371=0,"",C371/C$371)</f>
        <v>1</v>
      </c>
      <c r="H371" s="31">
        <f t="shared" ref="H371:H434" si="92">+IF(D371=0,"",D371/D$371)</f>
        <v>1</v>
      </c>
      <c r="I371" s="31">
        <f t="shared" ref="I371:I434" si="93">+IF(E371=0,"",E371/E$371)</f>
        <v>1</v>
      </c>
      <c r="J371" s="31">
        <f t="shared" ref="J371:J434" si="94">+IF(F371=0,"",F371/F$371)</f>
        <v>1</v>
      </c>
      <c r="K371" s="31">
        <f>+IF(AND(C371=0,E371=0),"",IF(C371=0,1,IF(E371=0,-1,(E371-C371)/C371)))</f>
        <v>-9.0928314654260944E-3</v>
      </c>
      <c r="L371" s="31">
        <f>+IF(AND(D371=0,F371=0),"",IF(D371=0,1,IF(F371=0,-1,(F371-D371)/D371)))</f>
        <v>-0.28705661263800797</v>
      </c>
      <c r="M371" s="31">
        <f t="shared" ref="M371:M434" si="95">+IF(OR(AND(G371=""),(K371="")),"",G371*K371)</f>
        <v>-9.0928314654260944E-3</v>
      </c>
      <c r="N371" s="31">
        <f t="shared" ref="N371:N434" si="96">+IF(OR(AND(H371=""),(L371="")),"",H371*L371)</f>
        <v>-0.28705661263800797</v>
      </c>
    </row>
    <row r="372" spans="1:14" x14ac:dyDescent="0.2">
      <c r="A372" s="45"/>
      <c r="B372" s="34" t="s">
        <v>344</v>
      </c>
      <c r="C372" s="40">
        <v>12</v>
      </c>
      <c r="D372" s="37">
        <v>0</v>
      </c>
      <c r="E372" s="37">
        <v>19</v>
      </c>
      <c r="F372" s="37">
        <v>16</v>
      </c>
      <c r="G372" s="38">
        <f t="shared" si="91"/>
        <v>2.5375343624444912E-3</v>
      </c>
      <c r="H372" s="38" t="str">
        <f t="shared" si="92"/>
        <v/>
      </c>
      <c r="I372" s="38">
        <f t="shared" si="93"/>
        <v>4.0546308151941952E-3</v>
      </c>
      <c r="J372" s="38">
        <f t="shared" si="94"/>
        <v>5.2718286655683688E-3</v>
      </c>
      <c r="K372" s="38">
        <f t="shared" ref="K372:K435" si="97">+IF(AND(C372=0,E372=0)," ",IF(C372=0,1,IF(E372=0,-1,(E372-C372)/C372)))</f>
        <v>0.58333333333333337</v>
      </c>
      <c r="L372" s="38">
        <f t="shared" ref="L372:L435" si="98">+IF(AND(D372=0,F372=0)," ",IF(D372=0,1,IF(F372=0,-1,(F372-D372)/D372)))</f>
        <v>1</v>
      </c>
      <c r="M372" s="38">
        <f t="shared" si="95"/>
        <v>1.48022837809262E-3</v>
      </c>
      <c r="N372" s="39" t="str">
        <f t="shared" si="96"/>
        <v/>
      </c>
    </row>
    <row r="373" spans="1:14" x14ac:dyDescent="0.2">
      <c r="A373" s="45"/>
      <c r="B373" s="35" t="s">
        <v>345</v>
      </c>
      <c r="C373" s="32">
        <v>6</v>
      </c>
      <c r="D373" s="7">
        <v>1</v>
      </c>
      <c r="E373" s="7">
        <v>2</v>
      </c>
      <c r="F373" s="7">
        <v>13</v>
      </c>
      <c r="G373" s="8">
        <f t="shared" si="91"/>
        <v>1.2687671812222456E-3</v>
      </c>
      <c r="H373" s="8">
        <f t="shared" si="92"/>
        <v>2.3490721165139771E-4</v>
      </c>
      <c r="I373" s="8">
        <f t="shared" si="93"/>
        <v>4.2680324370465217E-4</v>
      </c>
      <c r="J373" s="8">
        <f t="shared" si="94"/>
        <v>4.2833607907743002E-3</v>
      </c>
      <c r="K373" s="8">
        <f t="shared" si="97"/>
        <v>-0.66666666666666663</v>
      </c>
      <c r="L373" s="8">
        <f t="shared" si="98"/>
        <v>12</v>
      </c>
      <c r="M373" s="8">
        <f t="shared" si="95"/>
        <v>-8.45844787481497E-4</v>
      </c>
      <c r="N373" s="16">
        <f t="shared" si="96"/>
        <v>2.8188865398167725E-3</v>
      </c>
    </row>
    <row r="374" spans="1:14" x14ac:dyDescent="0.2">
      <c r="A374" s="45"/>
      <c r="B374" s="35" t="s">
        <v>346</v>
      </c>
      <c r="C374" s="32">
        <v>3</v>
      </c>
      <c r="D374" s="7">
        <v>0</v>
      </c>
      <c r="E374" s="7">
        <v>1</v>
      </c>
      <c r="F374" s="7">
        <v>4</v>
      </c>
      <c r="G374" s="8">
        <f t="shared" si="91"/>
        <v>6.3438359061112281E-4</v>
      </c>
      <c r="H374" s="8" t="str">
        <f t="shared" si="92"/>
        <v/>
      </c>
      <c r="I374" s="8">
        <f t="shared" si="93"/>
        <v>2.1340162185232609E-4</v>
      </c>
      <c r="J374" s="8">
        <f t="shared" si="94"/>
        <v>1.3179571663920922E-3</v>
      </c>
      <c r="K374" s="8">
        <f t="shared" si="97"/>
        <v>-0.66666666666666663</v>
      </c>
      <c r="L374" s="8">
        <f t="shared" si="98"/>
        <v>1</v>
      </c>
      <c r="M374" s="8">
        <f t="shared" si="95"/>
        <v>-4.229223937407485E-4</v>
      </c>
      <c r="N374" s="16" t="str">
        <f t="shared" si="96"/>
        <v/>
      </c>
    </row>
    <row r="375" spans="1:14" x14ac:dyDescent="0.2">
      <c r="A375" s="45"/>
      <c r="B375" s="35" t="s">
        <v>347</v>
      </c>
      <c r="C375" s="32">
        <v>0</v>
      </c>
      <c r="D375" s="7">
        <v>0</v>
      </c>
      <c r="E375" s="7">
        <v>0</v>
      </c>
      <c r="F375" s="7">
        <v>0</v>
      </c>
      <c r="G375" s="8" t="str">
        <f t="shared" si="91"/>
        <v/>
      </c>
      <c r="H375" s="8" t="str">
        <f t="shared" si="92"/>
        <v/>
      </c>
      <c r="I375" s="8" t="str">
        <f t="shared" si="93"/>
        <v/>
      </c>
      <c r="J375" s="8" t="str">
        <f t="shared" si="94"/>
        <v/>
      </c>
      <c r="K375" s="8" t="str">
        <f t="shared" si="97"/>
        <v xml:space="preserve"> </v>
      </c>
      <c r="L375" s="8" t="str">
        <f t="shared" si="98"/>
        <v xml:space="preserve"> </v>
      </c>
      <c r="M375" s="8" t="str">
        <f t="shared" si="95"/>
        <v/>
      </c>
      <c r="N375" s="16" t="str">
        <f t="shared" si="96"/>
        <v/>
      </c>
    </row>
    <row r="376" spans="1:14" x14ac:dyDescent="0.2">
      <c r="A376" s="45"/>
      <c r="B376" s="35" t="s">
        <v>348</v>
      </c>
      <c r="C376" s="32">
        <v>0</v>
      </c>
      <c r="D376" s="7">
        <v>1</v>
      </c>
      <c r="E376" s="7">
        <v>0</v>
      </c>
      <c r="F376" s="7">
        <v>0</v>
      </c>
      <c r="G376" s="8" t="str">
        <f t="shared" si="91"/>
        <v/>
      </c>
      <c r="H376" s="8">
        <f t="shared" si="92"/>
        <v>2.3490721165139771E-4</v>
      </c>
      <c r="I376" s="8" t="str">
        <f t="shared" si="93"/>
        <v/>
      </c>
      <c r="J376" s="8" t="str">
        <f t="shared" si="94"/>
        <v/>
      </c>
      <c r="K376" s="8" t="str">
        <f t="shared" si="97"/>
        <v xml:space="preserve"> </v>
      </c>
      <c r="L376" s="8">
        <f t="shared" si="98"/>
        <v>-1</v>
      </c>
      <c r="M376" s="8" t="str">
        <f t="shared" si="95"/>
        <v/>
      </c>
      <c r="N376" s="16">
        <f t="shared" si="96"/>
        <v>-2.3490721165139771E-4</v>
      </c>
    </row>
    <row r="377" spans="1:14" x14ac:dyDescent="0.2">
      <c r="A377" s="45"/>
      <c r="B377" s="35" t="s">
        <v>349</v>
      </c>
      <c r="C377" s="32">
        <v>54</v>
      </c>
      <c r="D377" s="7">
        <v>33</v>
      </c>
      <c r="E377" s="7">
        <v>91</v>
      </c>
      <c r="F377" s="7">
        <v>56</v>
      </c>
      <c r="G377" s="8">
        <f t="shared" si="91"/>
        <v>1.1418904631000211E-2</v>
      </c>
      <c r="H377" s="8">
        <f t="shared" si="92"/>
        <v>7.7519379844961239E-3</v>
      </c>
      <c r="I377" s="8">
        <f t="shared" si="93"/>
        <v>1.9419547588561674E-2</v>
      </c>
      <c r="J377" s="8">
        <f t="shared" si="94"/>
        <v>1.8451400329489293E-2</v>
      </c>
      <c r="K377" s="8">
        <f t="shared" si="97"/>
        <v>0.68518518518518523</v>
      </c>
      <c r="L377" s="8">
        <f t="shared" si="98"/>
        <v>0.69696969696969702</v>
      </c>
      <c r="M377" s="8">
        <f t="shared" si="95"/>
        <v>7.8240642842038483E-3</v>
      </c>
      <c r="N377" s="16">
        <f t="shared" si="96"/>
        <v>5.4028658679821477E-3</v>
      </c>
    </row>
    <row r="378" spans="1:14" x14ac:dyDescent="0.2">
      <c r="A378" s="45"/>
      <c r="B378" s="35" t="s">
        <v>350</v>
      </c>
      <c r="C378" s="32">
        <v>5</v>
      </c>
      <c r="D378" s="7">
        <v>3</v>
      </c>
      <c r="E378" s="7">
        <v>4</v>
      </c>
      <c r="F378" s="7">
        <v>0</v>
      </c>
      <c r="G378" s="8">
        <f t="shared" si="91"/>
        <v>1.0573059843518714E-3</v>
      </c>
      <c r="H378" s="8">
        <f t="shared" si="92"/>
        <v>7.0472163495419312E-4</v>
      </c>
      <c r="I378" s="8">
        <f t="shared" si="93"/>
        <v>8.5360648740930435E-4</v>
      </c>
      <c r="J378" s="8" t="str">
        <f t="shared" si="94"/>
        <v/>
      </c>
      <c r="K378" s="8">
        <f t="shared" si="97"/>
        <v>-0.2</v>
      </c>
      <c r="L378" s="8">
        <f t="shared" si="98"/>
        <v>-1</v>
      </c>
      <c r="M378" s="8">
        <f t="shared" si="95"/>
        <v>-2.1146119687037431E-4</v>
      </c>
      <c r="N378" s="16">
        <f t="shared" si="96"/>
        <v>-7.0472163495419312E-4</v>
      </c>
    </row>
    <row r="379" spans="1:14" x14ac:dyDescent="0.2">
      <c r="A379" s="45"/>
      <c r="B379" s="35" t="s">
        <v>351</v>
      </c>
      <c r="C379" s="32">
        <v>14</v>
      </c>
      <c r="D379" s="7">
        <v>9</v>
      </c>
      <c r="E379" s="7">
        <v>4</v>
      </c>
      <c r="F379" s="7">
        <v>2</v>
      </c>
      <c r="G379" s="8">
        <f t="shared" si="91"/>
        <v>2.9604567561852401E-3</v>
      </c>
      <c r="H379" s="8">
        <f t="shared" si="92"/>
        <v>2.1141649048625794E-3</v>
      </c>
      <c r="I379" s="8">
        <f t="shared" si="93"/>
        <v>8.5360648740930435E-4</v>
      </c>
      <c r="J379" s="8">
        <f t="shared" si="94"/>
        <v>6.5897858319604609E-4</v>
      </c>
      <c r="K379" s="8">
        <f t="shared" si="97"/>
        <v>-0.7142857142857143</v>
      </c>
      <c r="L379" s="8">
        <f t="shared" si="98"/>
        <v>-0.77777777777777779</v>
      </c>
      <c r="M379" s="8">
        <f t="shared" si="95"/>
        <v>-2.1146119687037428E-3</v>
      </c>
      <c r="N379" s="16">
        <f t="shared" si="96"/>
        <v>-1.644350481559784E-3</v>
      </c>
    </row>
    <row r="380" spans="1:14" x14ac:dyDescent="0.2">
      <c r="A380" s="45"/>
      <c r="B380" s="35" t="s">
        <v>352</v>
      </c>
      <c r="C380" s="32">
        <v>1</v>
      </c>
      <c r="D380" s="7">
        <v>1</v>
      </c>
      <c r="E380" s="7">
        <v>1</v>
      </c>
      <c r="F380" s="7">
        <v>1</v>
      </c>
      <c r="G380" s="8">
        <f t="shared" si="91"/>
        <v>2.1146119687037428E-4</v>
      </c>
      <c r="H380" s="8">
        <f t="shared" si="92"/>
        <v>2.3490721165139771E-4</v>
      </c>
      <c r="I380" s="8">
        <f t="shared" si="93"/>
        <v>2.1340162185232609E-4</v>
      </c>
      <c r="J380" s="8">
        <f t="shared" si="94"/>
        <v>3.2948929159802305E-4</v>
      </c>
      <c r="K380" s="8">
        <f t="shared" si="97"/>
        <v>0</v>
      </c>
      <c r="L380" s="8">
        <f t="shared" si="98"/>
        <v>0</v>
      </c>
      <c r="M380" s="8">
        <f t="shared" si="95"/>
        <v>0</v>
      </c>
      <c r="N380" s="16">
        <f t="shared" si="96"/>
        <v>0</v>
      </c>
    </row>
    <row r="381" spans="1:14" x14ac:dyDescent="0.2">
      <c r="A381" s="45"/>
      <c r="B381" s="35" t="s">
        <v>353</v>
      </c>
      <c r="C381" s="32">
        <v>0</v>
      </c>
      <c r="D381" s="7">
        <v>0</v>
      </c>
      <c r="E381" s="7">
        <v>68</v>
      </c>
      <c r="F381" s="7">
        <v>55</v>
      </c>
      <c r="G381" s="8" t="str">
        <f t="shared" si="91"/>
        <v/>
      </c>
      <c r="H381" s="8" t="str">
        <f t="shared" si="92"/>
        <v/>
      </c>
      <c r="I381" s="8">
        <f t="shared" si="93"/>
        <v>1.4511310285958173E-2</v>
      </c>
      <c r="J381" s="8">
        <f t="shared" si="94"/>
        <v>1.8121911037891267E-2</v>
      </c>
      <c r="K381" s="8">
        <f t="shared" si="97"/>
        <v>1</v>
      </c>
      <c r="L381" s="8">
        <f t="shared" si="98"/>
        <v>1</v>
      </c>
      <c r="M381" s="8" t="str">
        <f t="shared" si="95"/>
        <v/>
      </c>
      <c r="N381" s="16" t="str">
        <f t="shared" si="96"/>
        <v/>
      </c>
    </row>
    <row r="382" spans="1:14" x14ac:dyDescent="0.2">
      <c r="A382" s="45"/>
      <c r="B382" s="35" t="s">
        <v>354</v>
      </c>
      <c r="C382" s="32">
        <v>0</v>
      </c>
      <c r="D382" s="7">
        <v>0</v>
      </c>
      <c r="E382" s="7">
        <v>0</v>
      </c>
      <c r="F382" s="7">
        <v>0</v>
      </c>
      <c r="G382" s="8" t="str">
        <f t="shared" si="91"/>
        <v/>
      </c>
      <c r="H382" s="8" t="str">
        <f t="shared" si="92"/>
        <v/>
      </c>
      <c r="I382" s="8" t="str">
        <f t="shared" si="93"/>
        <v/>
      </c>
      <c r="J382" s="8" t="str">
        <f t="shared" si="94"/>
        <v/>
      </c>
      <c r="K382" s="8" t="str">
        <f t="shared" si="97"/>
        <v xml:space="preserve"> </v>
      </c>
      <c r="L382" s="8" t="str">
        <f t="shared" si="98"/>
        <v xml:space="preserve"> </v>
      </c>
      <c r="M382" s="8" t="str">
        <f t="shared" si="95"/>
        <v/>
      </c>
      <c r="N382" s="16" t="str">
        <f t="shared" si="96"/>
        <v/>
      </c>
    </row>
    <row r="383" spans="1:14" x14ac:dyDescent="0.2">
      <c r="A383" s="45"/>
      <c r="B383" s="35" t="s">
        <v>355</v>
      </c>
      <c r="C383" s="32">
        <v>113</v>
      </c>
      <c r="D383" s="7">
        <v>58</v>
      </c>
      <c r="E383" s="7">
        <v>106</v>
      </c>
      <c r="F383" s="7">
        <v>63</v>
      </c>
      <c r="G383" s="8">
        <f t="shared" si="91"/>
        <v>2.3895115246352294E-2</v>
      </c>
      <c r="H383" s="8">
        <f t="shared" si="92"/>
        <v>1.3624618275781066E-2</v>
      </c>
      <c r="I383" s="8">
        <f t="shared" si="93"/>
        <v>2.2620571916346564E-2</v>
      </c>
      <c r="J383" s="8">
        <f t="shared" si="94"/>
        <v>2.0757825370675453E-2</v>
      </c>
      <c r="K383" s="8">
        <f t="shared" si="97"/>
        <v>-6.1946902654867256E-2</v>
      </c>
      <c r="L383" s="8">
        <f t="shared" si="98"/>
        <v>8.6206896551724144E-2</v>
      </c>
      <c r="M383" s="8">
        <f t="shared" si="95"/>
        <v>-1.48022837809262E-3</v>
      </c>
      <c r="N383" s="16">
        <f t="shared" si="96"/>
        <v>1.1745360582569885E-3</v>
      </c>
    </row>
    <row r="384" spans="1:14" x14ac:dyDescent="0.2">
      <c r="A384" s="45"/>
      <c r="B384" s="35" t="s">
        <v>356</v>
      </c>
      <c r="C384" s="32">
        <v>8</v>
      </c>
      <c r="D384" s="7">
        <v>2</v>
      </c>
      <c r="E384" s="7">
        <v>34</v>
      </c>
      <c r="F384" s="7">
        <v>12</v>
      </c>
      <c r="G384" s="8">
        <f t="shared" si="91"/>
        <v>1.6916895749629942E-3</v>
      </c>
      <c r="H384" s="8">
        <f t="shared" si="92"/>
        <v>4.6981442330279542E-4</v>
      </c>
      <c r="I384" s="8">
        <f t="shared" si="93"/>
        <v>7.2556551429790866E-3</v>
      </c>
      <c r="J384" s="8">
        <f t="shared" si="94"/>
        <v>3.953871499176277E-3</v>
      </c>
      <c r="K384" s="8">
        <f t="shared" si="97"/>
        <v>3.25</v>
      </c>
      <c r="L384" s="8">
        <f t="shared" si="98"/>
        <v>5</v>
      </c>
      <c r="M384" s="8">
        <f t="shared" si="95"/>
        <v>5.4979911186297309E-3</v>
      </c>
      <c r="N384" s="16">
        <f t="shared" si="96"/>
        <v>2.3490721165139771E-3</v>
      </c>
    </row>
    <row r="385" spans="1:14" x14ac:dyDescent="0.2">
      <c r="A385" s="45"/>
      <c r="B385" s="35" t="s">
        <v>357</v>
      </c>
      <c r="C385" s="32">
        <v>1</v>
      </c>
      <c r="D385" s="7">
        <v>0</v>
      </c>
      <c r="E385" s="7">
        <v>0</v>
      </c>
      <c r="F385" s="7">
        <v>0</v>
      </c>
      <c r="G385" s="8">
        <f t="shared" si="91"/>
        <v>2.1146119687037428E-4</v>
      </c>
      <c r="H385" s="8" t="str">
        <f t="shared" si="92"/>
        <v/>
      </c>
      <c r="I385" s="8" t="str">
        <f t="shared" si="93"/>
        <v/>
      </c>
      <c r="J385" s="8" t="str">
        <f t="shared" si="94"/>
        <v/>
      </c>
      <c r="K385" s="8">
        <f t="shared" si="97"/>
        <v>-1</v>
      </c>
      <c r="L385" s="8" t="str">
        <f t="shared" si="98"/>
        <v xml:space="preserve"> </v>
      </c>
      <c r="M385" s="8">
        <f t="shared" si="95"/>
        <v>-2.1146119687037428E-4</v>
      </c>
      <c r="N385" s="16" t="str">
        <f t="shared" si="96"/>
        <v/>
      </c>
    </row>
    <row r="386" spans="1:14" x14ac:dyDescent="0.2">
      <c r="A386" s="45"/>
      <c r="B386" s="35" t="s">
        <v>358</v>
      </c>
      <c r="C386" s="32">
        <v>25</v>
      </c>
      <c r="D386" s="7">
        <v>41</v>
      </c>
      <c r="E386" s="7">
        <v>12</v>
      </c>
      <c r="F386" s="7">
        <v>5</v>
      </c>
      <c r="G386" s="8">
        <f t="shared" si="91"/>
        <v>5.2865299217593571E-3</v>
      </c>
      <c r="H386" s="8">
        <f t="shared" si="92"/>
        <v>9.6311956777073056E-3</v>
      </c>
      <c r="I386" s="8">
        <f t="shared" si="93"/>
        <v>2.5608194622279128E-3</v>
      </c>
      <c r="J386" s="8">
        <f t="shared" si="94"/>
        <v>1.6474464579901153E-3</v>
      </c>
      <c r="K386" s="8">
        <f t="shared" si="97"/>
        <v>-0.52</v>
      </c>
      <c r="L386" s="8">
        <f t="shared" si="98"/>
        <v>-0.87804878048780488</v>
      </c>
      <c r="M386" s="8">
        <f t="shared" si="95"/>
        <v>-2.7489955593148659E-3</v>
      </c>
      <c r="N386" s="16">
        <f t="shared" si="96"/>
        <v>-8.4566596194503175E-3</v>
      </c>
    </row>
    <row r="387" spans="1:14" x14ac:dyDescent="0.2">
      <c r="A387" s="45"/>
      <c r="B387" s="35" t="s">
        <v>359</v>
      </c>
      <c r="C387" s="32">
        <v>16</v>
      </c>
      <c r="D387" s="7">
        <v>2</v>
      </c>
      <c r="E387" s="7">
        <v>17</v>
      </c>
      <c r="F387" s="7">
        <v>4</v>
      </c>
      <c r="G387" s="8">
        <f t="shared" si="91"/>
        <v>3.3833791499259885E-3</v>
      </c>
      <c r="H387" s="8">
        <f t="shared" si="92"/>
        <v>4.6981442330279542E-4</v>
      </c>
      <c r="I387" s="8">
        <f t="shared" si="93"/>
        <v>3.6278275714895433E-3</v>
      </c>
      <c r="J387" s="8">
        <f t="shared" si="94"/>
        <v>1.3179571663920922E-3</v>
      </c>
      <c r="K387" s="8">
        <f t="shared" si="97"/>
        <v>6.25E-2</v>
      </c>
      <c r="L387" s="8">
        <f t="shared" si="98"/>
        <v>1</v>
      </c>
      <c r="M387" s="8">
        <f t="shared" si="95"/>
        <v>2.1146119687037428E-4</v>
      </c>
      <c r="N387" s="16">
        <f t="shared" si="96"/>
        <v>4.6981442330279542E-4</v>
      </c>
    </row>
    <row r="388" spans="1:14" x14ac:dyDescent="0.2">
      <c r="A388" s="45"/>
      <c r="B388" s="35" t="s">
        <v>360</v>
      </c>
      <c r="C388" s="32">
        <v>1</v>
      </c>
      <c r="D388" s="7">
        <v>0</v>
      </c>
      <c r="E388" s="7">
        <v>0</v>
      </c>
      <c r="F388" s="7">
        <v>1</v>
      </c>
      <c r="G388" s="8">
        <f t="shared" si="91"/>
        <v>2.1146119687037428E-4</v>
      </c>
      <c r="H388" s="8" t="str">
        <f t="shared" si="92"/>
        <v/>
      </c>
      <c r="I388" s="8" t="str">
        <f t="shared" si="93"/>
        <v/>
      </c>
      <c r="J388" s="8">
        <f t="shared" si="94"/>
        <v>3.2948929159802305E-4</v>
      </c>
      <c r="K388" s="8">
        <f t="shared" si="97"/>
        <v>-1</v>
      </c>
      <c r="L388" s="8">
        <f t="shared" si="98"/>
        <v>1</v>
      </c>
      <c r="M388" s="8">
        <f t="shared" si="95"/>
        <v>-2.1146119687037428E-4</v>
      </c>
      <c r="N388" s="16" t="str">
        <f t="shared" si="96"/>
        <v/>
      </c>
    </row>
    <row r="389" spans="1:14" x14ac:dyDescent="0.2">
      <c r="A389" s="45"/>
      <c r="B389" s="35" t="s">
        <v>361</v>
      </c>
      <c r="C389" s="32">
        <v>2</v>
      </c>
      <c r="D389" s="7">
        <v>0</v>
      </c>
      <c r="E389" s="7">
        <v>0</v>
      </c>
      <c r="F389" s="7">
        <v>0</v>
      </c>
      <c r="G389" s="8">
        <f t="shared" si="91"/>
        <v>4.2292239374074856E-4</v>
      </c>
      <c r="H389" s="8" t="str">
        <f t="shared" si="92"/>
        <v/>
      </c>
      <c r="I389" s="8" t="str">
        <f t="shared" si="93"/>
        <v/>
      </c>
      <c r="J389" s="8" t="str">
        <f t="shared" si="94"/>
        <v/>
      </c>
      <c r="K389" s="8">
        <f t="shared" si="97"/>
        <v>-1</v>
      </c>
      <c r="L389" s="8" t="str">
        <f t="shared" si="98"/>
        <v xml:space="preserve"> </v>
      </c>
      <c r="M389" s="8">
        <f t="shared" si="95"/>
        <v>-4.2292239374074856E-4</v>
      </c>
      <c r="N389" s="16" t="str">
        <f t="shared" si="96"/>
        <v/>
      </c>
    </row>
    <row r="390" spans="1:14" x14ac:dyDescent="0.2">
      <c r="A390" s="45"/>
      <c r="B390" s="35" t="s">
        <v>362</v>
      </c>
      <c r="C390" s="32">
        <v>0</v>
      </c>
      <c r="D390" s="7">
        <v>0</v>
      </c>
      <c r="E390" s="7">
        <v>0</v>
      </c>
      <c r="F390" s="7">
        <v>0</v>
      </c>
      <c r="G390" s="8" t="str">
        <f t="shared" si="91"/>
        <v/>
      </c>
      <c r="H390" s="8" t="str">
        <f t="shared" si="92"/>
        <v/>
      </c>
      <c r="I390" s="8" t="str">
        <f t="shared" si="93"/>
        <v/>
      </c>
      <c r="J390" s="8" t="str">
        <f t="shared" si="94"/>
        <v/>
      </c>
      <c r="K390" s="8" t="str">
        <f t="shared" si="97"/>
        <v xml:space="preserve"> </v>
      </c>
      <c r="L390" s="8" t="str">
        <f t="shared" si="98"/>
        <v xml:space="preserve"> </v>
      </c>
      <c r="M390" s="8" t="str">
        <f t="shared" si="95"/>
        <v/>
      </c>
      <c r="N390" s="16" t="str">
        <f t="shared" si="96"/>
        <v/>
      </c>
    </row>
    <row r="391" spans="1:14" x14ac:dyDescent="0.2">
      <c r="A391" s="45"/>
      <c r="B391" s="35" t="s">
        <v>363</v>
      </c>
      <c r="C391" s="32">
        <v>787</v>
      </c>
      <c r="D391" s="7">
        <v>1146</v>
      </c>
      <c r="E391" s="7">
        <v>71</v>
      </c>
      <c r="F391" s="7">
        <v>47</v>
      </c>
      <c r="G391" s="8">
        <f t="shared" si="91"/>
        <v>0.16641996193698455</v>
      </c>
      <c r="H391" s="8">
        <f t="shared" si="92"/>
        <v>0.26920366455250178</v>
      </c>
      <c r="I391" s="8">
        <f t="shared" si="93"/>
        <v>1.5151515151515152E-2</v>
      </c>
      <c r="J391" s="8">
        <f t="shared" si="94"/>
        <v>1.5485996705107084E-2</v>
      </c>
      <c r="K391" s="8">
        <f t="shared" si="97"/>
        <v>-0.90978398983481579</v>
      </c>
      <c r="L391" s="8">
        <f t="shared" si="98"/>
        <v>-0.95898778359511339</v>
      </c>
      <c r="M391" s="8">
        <f t="shared" si="95"/>
        <v>-0.15140621695918799</v>
      </c>
      <c r="N391" s="16">
        <f t="shared" si="96"/>
        <v>-0.25816302560488608</v>
      </c>
    </row>
    <row r="392" spans="1:14" x14ac:dyDescent="0.2">
      <c r="A392" s="45"/>
      <c r="B392" s="35" t="s">
        <v>364</v>
      </c>
      <c r="C392" s="32">
        <v>0</v>
      </c>
      <c r="D392" s="7">
        <v>1</v>
      </c>
      <c r="E392" s="7">
        <v>0</v>
      </c>
      <c r="F392" s="7">
        <v>0</v>
      </c>
      <c r="G392" s="8" t="str">
        <f t="shared" si="91"/>
        <v/>
      </c>
      <c r="H392" s="8">
        <f t="shared" si="92"/>
        <v>2.3490721165139771E-4</v>
      </c>
      <c r="I392" s="8" t="str">
        <f t="shared" si="93"/>
        <v/>
      </c>
      <c r="J392" s="8" t="str">
        <f t="shared" si="94"/>
        <v/>
      </c>
      <c r="K392" s="8" t="str">
        <f t="shared" si="97"/>
        <v xml:space="preserve"> </v>
      </c>
      <c r="L392" s="8">
        <f t="shared" si="98"/>
        <v>-1</v>
      </c>
      <c r="M392" s="8" t="str">
        <f t="shared" si="95"/>
        <v/>
      </c>
      <c r="N392" s="16">
        <f t="shared" si="96"/>
        <v>-2.3490721165139771E-4</v>
      </c>
    </row>
    <row r="393" spans="1:14" x14ac:dyDescent="0.2">
      <c r="A393" s="45"/>
      <c r="B393" s="35" t="s">
        <v>365</v>
      </c>
      <c r="C393" s="32">
        <v>0</v>
      </c>
      <c r="D393" s="7">
        <v>0</v>
      </c>
      <c r="E393" s="7">
        <v>0</v>
      </c>
      <c r="F393" s="7">
        <v>0</v>
      </c>
      <c r="G393" s="8" t="str">
        <f t="shared" si="91"/>
        <v/>
      </c>
      <c r="H393" s="8" t="str">
        <f t="shared" si="92"/>
        <v/>
      </c>
      <c r="I393" s="8" t="str">
        <f t="shared" si="93"/>
        <v/>
      </c>
      <c r="J393" s="8" t="str">
        <f t="shared" si="94"/>
        <v/>
      </c>
      <c r="K393" s="8" t="str">
        <f t="shared" si="97"/>
        <v xml:space="preserve"> </v>
      </c>
      <c r="L393" s="8" t="str">
        <f t="shared" si="98"/>
        <v xml:space="preserve"> </v>
      </c>
      <c r="M393" s="8" t="str">
        <f t="shared" si="95"/>
        <v/>
      </c>
      <c r="N393" s="16" t="str">
        <f t="shared" si="96"/>
        <v/>
      </c>
    </row>
    <row r="394" spans="1:14" x14ac:dyDescent="0.2">
      <c r="A394" s="45"/>
      <c r="B394" s="35" t="s">
        <v>366</v>
      </c>
      <c r="C394" s="32">
        <v>0</v>
      </c>
      <c r="D394" s="7">
        <v>4</v>
      </c>
      <c r="E394" s="7">
        <v>0</v>
      </c>
      <c r="F394" s="7">
        <v>5</v>
      </c>
      <c r="G394" s="8" t="str">
        <f t="shared" si="91"/>
        <v/>
      </c>
      <c r="H394" s="8">
        <f t="shared" si="92"/>
        <v>9.3962884660559083E-4</v>
      </c>
      <c r="I394" s="8" t="str">
        <f t="shared" si="93"/>
        <v/>
      </c>
      <c r="J394" s="8">
        <f t="shared" si="94"/>
        <v>1.6474464579901153E-3</v>
      </c>
      <c r="K394" s="8" t="str">
        <f t="shared" si="97"/>
        <v xml:space="preserve"> </v>
      </c>
      <c r="L394" s="8">
        <f t="shared" si="98"/>
        <v>0.25</v>
      </c>
      <c r="M394" s="8" t="str">
        <f t="shared" si="95"/>
        <v/>
      </c>
      <c r="N394" s="16">
        <f t="shared" si="96"/>
        <v>2.3490721165139771E-4</v>
      </c>
    </row>
    <row r="395" spans="1:14" x14ac:dyDescent="0.2">
      <c r="A395" s="45"/>
      <c r="B395" s="35" t="s">
        <v>367</v>
      </c>
      <c r="C395" s="32">
        <v>4</v>
      </c>
      <c r="D395" s="7">
        <v>42</v>
      </c>
      <c r="E395" s="7">
        <v>15</v>
      </c>
      <c r="F395" s="7">
        <v>57</v>
      </c>
      <c r="G395" s="8">
        <f t="shared" si="91"/>
        <v>8.4584478748149711E-4</v>
      </c>
      <c r="H395" s="8">
        <f t="shared" si="92"/>
        <v>9.8661028893587029E-3</v>
      </c>
      <c r="I395" s="8">
        <f t="shared" si="93"/>
        <v>3.201024327784891E-3</v>
      </c>
      <c r="J395" s="8">
        <f t="shared" si="94"/>
        <v>1.8780889621087316E-2</v>
      </c>
      <c r="K395" s="8">
        <f t="shared" si="97"/>
        <v>2.75</v>
      </c>
      <c r="L395" s="8">
        <f t="shared" si="98"/>
        <v>0.35714285714285715</v>
      </c>
      <c r="M395" s="8">
        <f t="shared" si="95"/>
        <v>2.326073165574117E-3</v>
      </c>
      <c r="N395" s="16">
        <f t="shared" si="96"/>
        <v>3.5236081747709652E-3</v>
      </c>
    </row>
    <row r="396" spans="1:14" x14ac:dyDescent="0.2">
      <c r="A396" s="45"/>
      <c r="B396" s="35" t="s">
        <v>368</v>
      </c>
      <c r="C396" s="32">
        <v>3</v>
      </c>
      <c r="D396" s="7">
        <v>0</v>
      </c>
      <c r="E396" s="7">
        <v>1</v>
      </c>
      <c r="F396" s="7">
        <v>3</v>
      </c>
      <c r="G396" s="8">
        <f t="shared" si="91"/>
        <v>6.3438359061112281E-4</v>
      </c>
      <c r="H396" s="8" t="str">
        <f t="shared" si="92"/>
        <v/>
      </c>
      <c r="I396" s="8">
        <f t="shared" si="93"/>
        <v>2.1340162185232609E-4</v>
      </c>
      <c r="J396" s="8">
        <f t="shared" si="94"/>
        <v>9.8846787479406925E-4</v>
      </c>
      <c r="K396" s="8">
        <f t="shared" si="97"/>
        <v>-0.66666666666666663</v>
      </c>
      <c r="L396" s="8">
        <f t="shared" si="98"/>
        <v>1</v>
      </c>
      <c r="M396" s="8">
        <f t="shared" si="95"/>
        <v>-4.229223937407485E-4</v>
      </c>
      <c r="N396" s="16" t="str">
        <f t="shared" si="96"/>
        <v/>
      </c>
    </row>
    <row r="397" spans="1:14" x14ac:dyDescent="0.2">
      <c r="A397" s="45"/>
      <c r="B397" s="35" t="s">
        <v>369</v>
      </c>
      <c r="C397" s="32">
        <v>0</v>
      </c>
      <c r="D397" s="7">
        <v>0</v>
      </c>
      <c r="E397" s="7">
        <v>0</v>
      </c>
      <c r="F397" s="7">
        <v>0</v>
      </c>
      <c r="G397" s="8" t="str">
        <f t="shared" si="91"/>
        <v/>
      </c>
      <c r="H397" s="8" t="str">
        <f t="shared" si="92"/>
        <v/>
      </c>
      <c r="I397" s="8" t="str">
        <f t="shared" si="93"/>
        <v/>
      </c>
      <c r="J397" s="8" t="str">
        <f t="shared" si="94"/>
        <v/>
      </c>
      <c r="K397" s="8" t="str">
        <f t="shared" si="97"/>
        <v xml:space="preserve"> </v>
      </c>
      <c r="L397" s="8" t="str">
        <f t="shared" si="98"/>
        <v xml:space="preserve"> </v>
      </c>
      <c r="M397" s="8" t="str">
        <f t="shared" si="95"/>
        <v/>
      </c>
      <c r="N397" s="16" t="str">
        <f t="shared" si="96"/>
        <v/>
      </c>
    </row>
    <row r="398" spans="1:14" x14ac:dyDescent="0.2">
      <c r="A398" s="45"/>
      <c r="B398" s="35" t="s">
        <v>370</v>
      </c>
      <c r="C398" s="32">
        <v>0</v>
      </c>
      <c r="D398" s="7">
        <v>1</v>
      </c>
      <c r="E398" s="7">
        <v>1</v>
      </c>
      <c r="F398" s="7">
        <v>0</v>
      </c>
      <c r="G398" s="8" t="str">
        <f t="shared" si="91"/>
        <v/>
      </c>
      <c r="H398" s="8">
        <f t="shared" si="92"/>
        <v>2.3490721165139771E-4</v>
      </c>
      <c r="I398" s="8">
        <f t="shared" si="93"/>
        <v>2.1340162185232609E-4</v>
      </c>
      <c r="J398" s="8" t="str">
        <f t="shared" si="94"/>
        <v/>
      </c>
      <c r="K398" s="8">
        <f t="shared" si="97"/>
        <v>1</v>
      </c>
      <c r="L398" s="8">
        <f t="shared" si="98"/>
        <v>-1</v>
      </c>
      <c r="M398" s="8" t="str">
        <f t="shared" si="95"/>
        <v/>
      </c>
      <c r="N398" s="16">
        <f t="shared" si="96"/>
        <v>-2.3490721165139771E-4</v>
      </c>
    </row>
    <row r="399" spans="1:14" x14ac:dyDescent="0.2">
      <c r="A399" s="45"/>
      <c r="B399" s="35" t="s">
        <v>371</v>
      </c>
      <c r="C399" s="32">
        <v>0</v>
      </c>
      <c r="D399" s="7">
        <v>0</v>
      </c>
      <c r="E399" s="7">
        <v>0</v>
      </c>
      <c r="F399" s="7">
        <v>0</v>
      </c>
      <c r="G399" s="8" t="str">
        <f t="shared" si="91"/>
        <v/>
      </c>
      <c r="H399" s="8" t="str">
        <f t="shared" si="92"/>
        <v/>
      </c>
      <c r="I399" s="8" t="str">
        <f t="shared" si="93"/>
        <v/>
      </c>
      <c r="J399" s="8" t="str">
        <f t="shared" si="94"/>
        <v/>
      </c>
      <c r="K399" s="8" t="str">
        <f t="shared" si="97"/>
        <v xml:space="preserve"> </v>
      </c>
      <c r="L399" s="8" t="str">
        <f t="shared" si="98"/>
        <v xml:space="preserve"> </v>
      </c>
      <c r="M399" s="8" t="str">
        <f t="shared" si="95"/>
        <v/>
      </c>
      <c r="N399" s="16" t="str">
        <f t="shared" si="96"/>
        <v/>
      </c>
    </row>
    <row r="400" spans="1:14" x14ac:dyDescent="0.2">
      <c r="A400" s="45"/>
      <c r="B400" s="35" t="s">
        <v>372</v>
      </c>
      <c r="C400" s="32">
        <v>1</v>
      </c>
      <c r="D400" s="7">
        <v>1</v>
      </c>
      <c r="E400" s="7">
        <v>0</v>
      </c>
      <c r="F400" s="7">
        <v>2</v>
      </c>
      <c r="G400" s="8">
        <f t="shared" si="91"/>
        <v>2.1146119687037428E-4</v>
      </c>
      <c r="H400" s="8">
        <f t="shared" si="92"/>
        <v>2.3490721165139771E-4</v>
      </c>
      <c r="I400" s="8" t="str">
        <f t="shared" si="93"/>
        <v/>
      </c>
      <c r="J400" s="8">
        <f t="shared" si="94"/>
        <v>6.5897858319604609E-4</v>
      </c>
      <c r="K400" s="8">
        <f t="shared" si="97"/>
        <v>-1</v>
      </c>
      <c r="L400" s="8">
        <f t="shared" si="98"/>
        <v>1</v>
      </c>
      <c r="M400" s="8">
        <f t="shared" si="95"/>
        <v>-2.1146119687037428E-4</v>
      </c>
      <c r="N400" s="16">
        <f t="shared" si="96"/>
        <v>2.3490721165139771E-4</v>
      </c>
    </row>
    <row r="401" spans="1:14" x14ac:dyDescent="0.2">
      <c r="A401" s="45"/>
      <c r="B401" s="35" t="s">
        <v>373</v>
      </c>
      <c r="C401" s="32">
        <v>0</v>
      </c>
      <c r="D401" s="7">
        <v>1</v>
      </c>
      <c r="E401" s="7">
        <v>0</v>
      </c>
      <c r="F401" s="7">
        <v>2</v>
      </c>
      <c r="G401" s="8" t="str">
        <f t="shared" si="91"/>
        <v/>
      </c>
      <c r="H401" s="8">
        <f t="shared" si="92"/>
        <v>2.3490721165139771E-4</v>
      </c>
      <c r="I401" s="8" t="str">
        <f t="shared" si="93"/>
        <v/>
      </c>
      <c r="J401" s="8">
        <f t="shared" si="94"/>
        <v>6.5897858319604609E-4</v>
      </c>
      <c r="K401" s="8" t="str">
        <f t="shared" si="97"/>
        <v xml:space="preserve"> </v>
      </c>
      <c r="L401" s="8">
        <f t="shared" si="98"/>
        <v>1</v>
      </c>
      <c r="M401" s="8" t="str">
        <f t="shared" si="95"/>
        <v/>
      </c>
      <c r="N401" s="16">
        <f t="shared" si="96"/>
        <v>2.3490721165139771E-4</v>
      </c>
    </row>
    <row r="402" spans="1:14" x14ac:dyDescent="0.2">
      <c r="A402" s="45"/>
      <c r="B402" s="35" t="s">
        <v>374</v>
      </c>
      <c r="C402" s="32">
        <v>1</v>
      </c>
      <c r="D402" s="7">
        <v>0</v>
      </c>
      <c r="E402" s="7">
        <v>4</v>
      </c>
      <c r="F402" s="7">
        <v>0</v>
      </c>
      <c r="G402" s="8">
        <f t="shared" si="91"/>
        <v>2.1146119687037428E-4</v>
      </c>
      <c r="H402" s="8" t="str">
        <f t="shared" si="92"/>
        <v/>
      </c>
      <c r="I402" s="8">
        <f t="shared" si="93"/>
        <v>8.5360648740930435E-4</v>
      </c>
      <c r="J402" s="8" t="str">
        <f t="shared" si="94"/>
        <v/>
      </c>
      <c r="K402" s="8">
        <f t="shared" si="97"/>
        <v>3</v>
      </c>
      <c r="L402" s="8" t="str">
        <f t="shared" si="98"/>
        <v xml:space="preserve"> </v>
      </c>
      <c r="M402" s="8">
        <f t="shared" si="95"/>
        <v>6.3438359061112281E-4</v>
      </c>
      <c r="N402" s="16" t="str">
        <f t="shared" si="96"/>
        <v/>
      </c>
    </row>
    <row r="403" spans="1:14" x14ac:dyDescent="0.2">
      <c r="A403" s="45"/>
      <c r="B403" s="35" t="s">
        <v>375</v>
      </c>
      <c r="C403" s="32">
        <v>0</v>
      </c>
      <c r="D403" s="7">
        <v>0</v>
      </c>
      <c r="E403" s="7">
        <v>0</v>
      </c>
      <c r="F403" s="7">
        <v>0</v>
      </c>
      <c r="G403" s="8" t="str">
        <f t="shared" si="91"/>
        <v/>
      </c>
      <c r="H403" s="8" t="str">
        <f t="shared" si="92"/>
        <v/>
      </c>
      <c r="I403" s="8" t="str">
        <f t="shared" si="93"/>
        <v/>
      </c>
      <c r="J403" s="8" t="str">
        <f t="shared" si="94"/>
        <v/>
      </c>
      <c r="K403" s="8" t="str">
        <f t="shared" si="97"/>
        <v xml:space="preserve"> </v>
      </c>
      <c r="L403" s="8" t="str">
        <f t="shared" si="98"/>
        <v xml:space="preserve"> </v>
      </c>
      <c r="M403" s="8" t="str">
        <f t="shared" si="95"/>
        <v/>
      </c>
      <c r="N403" s="16" t="str">
        <f t="shared" si="96"/>
        <v/>
      </c>
    </row>
    <row r="404" spans="1:14" ht="25.5" x14ac:dyDescent="0.2">
      <c r="A404" s="45"/>
      <c r="B404" s="35" t="s">
        <v>376</v>
      </c>
      <c r="C404" s="32">
        <v>5</v>
      </c>
      <c r="D404" s="7">
        <v>20</v>
      </c>
      <c r="E404" s="7">
        <v>1</v>
      </c>
      <c r="F404" s="7">
        <v>0</v>
      </c>
      <c r="G404" s="8">
        <f t="shared" si="91"/>
        <v>1.0573059843518714E-3</v>
      </c>
      <c r="H404" s="8">
        <f t="shared" si="92"/>
        <v>4.6981442330279542E-3</v>
      </c>
      <c r="I404" s="8">
        <f t="shared" si="93"/>
        <v>2.1340162185232609E-4</v>
      </c>
      <c r="J404" s="8" t="str">
        <f t="shared" si="94"/>
        <v/>
      </c>
      <c r="K404" s="8">
        <f t="shared" si="97"/>
        <v>-0.8</v>
      </c>
      <c r="L404" s="8">
        <f t="shared" si="98"/>
        <v>-1</v>
      </c>
      <c r="M404" s="8">
        <f t="shared" si="95"/>
        <v>-8.4584478748149722E-4</v>
      </c>
      <c r="N404" s="16">
        <f t="shared" si="96"/>
        <v>-4.6981442330279542E-3</v>
      </c>
    </row>
    <row r="405" spans="1:14" ht="25.5" x14ac:dyDescent="0.2">
      <c r="A405" s="45"/>
      <c r="B405" s="35" t="s">
        <v>377</v>
      </c>
      <c r="C405" s="32">
        <v>70</v>
      </c>
      <c r="D405" s="7">
        <v>62</v>
      </c>
      <c r="E405" s="7">
        <v>153</v>
      </c>
      <c r="F405" s="7">
        <v>91</v>
      </c>
      <c r="G405" s="8">
        <f t="shared" si="91"/>
        <v>1.48022837809262E-2</v>
      </c>
      <c r="H405" s="8">
        <f t="shared" si="92"/>
        <v>1.4564247122386657E-2</v>
      </c>
      <c r="I405" s="8">
        <f t="shared" si="93"/>
        <v>3.265044814340589E-2</v>
      </c>
      <c r="J405" s="8">
        <f t="shared" si="94"/>
        <v>2.9983525535420098E-2</v>
      </c>
      <c r="K405" s="8">
        <f t="shared" si="97"/>
        <v>1.1857142857142857</v>
      </c>
      <c r="L405" s="8">
        <f t="shared" si="98"/>
        <v>0.46774193548387094</v>
      </c>
      <c r="M405" s="8">
        <f t="shared" si="95"/>
        <v>1.7551279340241064E-2</v>
      </c>
      <c r="N405" s="16">
        <f t="shared" si="96"/>
        <v>6.8123091378905331E-3</v>
      </c>
    </row>
    <row r="406" spans="1:14" x14ac:dyDescent="0.2">
      <c r="A406" s="45"/>
      <c r="B406" s="35" t="s">
        <v>378</v>
      </c>
      <c r="C406" s="32">
        <v>81</v>
      </c>
      <c r="D406" s="7">
        <v>34</v>
      </c>
      <c r="E406" s="7">
        <v>146</v>
      </c>
      <c r="F406" s="7">
        <v>54</v>
      </c>
      <c r="G406" s="8">
        <f t="shared" si="91"/>
        <v>1.7128356946500316E-2</v>
      </c>
      <c r="H406" s="8">
        <f t="shared" si="92"/>
        <v>7.9868451961475212E-3</v>
      </c>
      <c r="I406" s="8">
        <f t="shared" si="93"/>
        <v>3.1156636790439608E-2</v>
      </c>
      <c r="J406" s="8">
        <f t="shared" si="94"/>
        <v>1.7792421746293245E-2</v>
      </c>
      <c r="K406" s="8">
        <f t="shared" si="97"/>
        <v>0.80246913580246915</v>
      </c>
      <c r="L406" s="8">
        <f t="shared" si="98"/>
        <v>0.58823529411764708</v>
      </c>
      <c r="M406" s="8">
        <f t="shared" si="95"/>
        <v>1.3744977796574328E-2</v>
      </c>
      <c r="N406" s="16">
        <f t="shared" si="96"/>
        <v>4.6981442330279542E-3</v>
      </c>
    </row>
    <row r="407" spans="1:14" x14ac:dyDescent="0.2">
      <c r="A407" s="45"/>
      <c r="B407" s="35" t="s">
        <v>379</v>
      </c>
      <c r="C407" s="32">
        <v>6</v>
      </c>
      <c r="D407" s="7">
        <v>0</v>
      </c>
      <c r="E407" s="7">
        <v>9</v>
      </c>
      <c r="F407" s="7">
        <v>0</v>
      </c>
      <c r="G407" s="8">
        <f t="shared" si="91"/>
        <v>1.2687671812222456E-3</v>
      </c>
      <c r="H407" s="8" t="str">
        <f t="shared" si="92"/>
        <v/>
      </c>
      <c r="I407" s="8">
        <f t="shared" si="93"/>
        <v>1.9206145966709346E-3</v>
      </c>
      <c r="J407" s="8" t="str">
        <f t="shared" si="94"/>
        <v/>
      </c>
      <c r="K407" s="8">
        <f t="shared" si="97"/>
        <v>0.5</v>
      </c>
      <c r="L407" s="8" t="str">
        <f t="shared" si="98"/>
        <v xml:space="preserve"> </v>
      </c>
      <c r="M407" s="8">
        <f t="shared" si="95"/>
        <v>6.3438359061112281E-4</v>
      </c>
      <c r="N407" s="16" t="str">
        <f t="shared" si="96"/>
        <v/>
      </c>
    </row>
    <row r="408" spans="1:14" x14ac:dyDescent="0.2">
      <c r="A408" s="45"/>
      <c r="B408" s="35" t="s">
        <v>380</v>
      </c>
      <c r="C408" s="32">
        <v>11</v>
      </c>
      <c r="D408" s="7">
        <v>7</v>
      </c>
      <c r="E408" s="7">
        <v>8</v>
      </c>
      <c r="F408" s="7">
        <v>0</v>
      </c>
      <c r="G408" s="8">
        <f t="shared" si="91"/>
        <v>2.326073165574117E-3</v>
      </c>
      <c r="H408" s="8">
        <f t="shared" si="92"/>
        <v>1.644350481559784E-3</v>
      </c>
      <c r="I408" s="8">
        <f t="shared" si="93"/>
        <v>1.7072129748186087E-3</v>
      </c>
      <c r="J408" s="8" t="str">
        <f t="shared" si="94"/>
        <v/>
      </c>
      <c r="K408" s="8">
        <f t="shared" si="97"/>
        <v>-0.27272727272727271</v>
      </c>
      <c r="L408" s="8">
        <f t="shared" si="98"/>
        <v>-1</v>
      </c>
      <c r="M408" s="8">
        <f t="shared" si="95"/>
        <v>-6.3438359061112281E-4</v>
      </c>
      <c r="N408" s="16">
        <f t="shared" si="96"/>
        <v>-1.644350481559784E-3</v>
      </c>
    </row>
    <row r="409" spans="1:14" x14ac:dyDescent="0.2">
      <c r="A409" s="45"/>
      <c r="B409" s="35" t="s">
        <v>381</v>
      </c>
      <c r="C409" s="32">
        <v>7</v>
      </c>
      <c r="D409" s="7">
        <v>0</v>
      </c>
      <c r="E409" s="7">
        <v>1</v>
      </c>
      <c r="F409" s="7">
        <v>0</v>
      </c>
      <c r="G409" s="8">
        <f t="shared" si="91"/>
        <v>1.48022837809262E-3</v>
      </c>
      <c r="H409" s="8" t="str">
        <f t="shared" si="92"/>
        <v/>
      </c>
      <c r="I409" s="8">
        <f t="shared" si="93"/>
        <v>2.1340162185232609E-4</v>
      </c>
      <c r="J409" s="8" t="str">
        <f t="shared" si="94"/>
        <v/>
      </c>
      <c r="K409" s="8">
        <f t="shared" si="97"/>
        <v>-0.8571428571428571</v>
      </c>
      <c r="L409" s="8" t="str">
        <f t="shared" si="98"/>
        <v xml:space="preserve"> </v>
      </c>
      <c r="M409" s="8">
        <f t="shared" si="95"/>
        <v>-1.2687671812222456E-3</v>
      </c>
      <c r="N409" s="16" t="str">
        <f t="shared" si="96"/>
        <v/>
      </c>
    </row>
    <row r="410" spans="1:14" x14ac:dyDescent="0.2">
      <c r="A410" s="45"/>
      <c r="B410" s="35" t="s">
        <v>382</v>
      </c>
      <c r="C410" s="32">
        <v>6</v>
      </c>
      <c r="D410" s="7">
        <v>2</v>
      </c>
      <c r="E410" s="7">
        <v>5</v>
      </c>
      <c r="F410" s="7">
        <v>1</v>
      </c>
      <c r="G410" s="8">
        <f t="shared" si="91"/>
        <v>1.2687671812222456E-3</v>
      </c>
      <c r="H410" s="8">
        <f t="shared" si="92"/>
        <v>4.6981442330279542E-4</v>
      </c>
      <c r="I410" s="8">
        <f t="shared" si="93"/>
        <v>1.0670081092616305E-3</v>
      </c>
      <c r="J410" s="8">
        <f t="shared" si="94"/>
        <v>3.2948929159802305E-4</v>
      </c>
      <c r="K410" s="8">
        <f t="shared" si="97"/>
        <v>-0.16666666666666666</v>
      </c>
      <c r="L410" s="8">
        <f t="shared" si="98"/>
        <v>-0.5</v>
      </c>
      <c r="M410" s="8">
        <f t="shared" si="95"/>
        <v>-2.1146119687037425E-4</v>
      </c>
      <c r="N410" s="16">
        <f t="shared" si="96"/>
        <v>-2.3490721165139771E-4</v>
      </c>
    </row>
    <row r="411" spans="1:14" x14ac:dyDescent="0.2">
      <c r="A411" s="45"/>
      <c r="B411" s="35" t="s">
        <v>383</v>
      </c>
      <c r="C411" s="32">
        <v>0</v>
      </c>
      <c r="D411" s="7">
        <v>1</v>
      </c>
      <c r="E411" s="7">
        <v>0</v>
      </c>
      <c r="F411" s="7">
        <v>1</v>
      </c>
      <c r="G411" s="8" t="str">
        <f t="shared" si="91"/>
        <v/>
      </c>
      <c r="H411" s="8">
        <f t="shared" si="92"/>
        <v>2.3490721165139771E-4</v>
      </c>
      <c r="I411" s="8" t="str">
        <f t="shared" si="93"/>
        <v/>
      </c>
      <c r="J411" s="8">
        <f t="shared" si="94"/>
        <v>3.2948929159802305E-4</v>
      </c>
      <c r="K411" s="8" t="str">
        <f t="shared" si="97"/>
        <v xml:space="preserve"> </v>
      </c>
      <c r="L411" s="8">
        <f t="shared" si="98"/>
        <v>0</v>
      </c>
      <c r="M411" s="8" t="str">
        <f t="shared" si="95"/>
        <v/>
      </c>
      <c r="N411" s="16">
        <f t="shared" si="96"/>
        <v>0</v>
      </c>
    </row>
    <row r="412" spans="1:14" x14ac:dyDescent="0.2">
      <c r="A412" s="45"/>
      <c r="B412" s="35" t="s">
        <v>384</v>
      </c>
      <c r="C412" s="32">
        <v>0</v>
      </c>
      <c r="D412" s="7">
        <v>0</v>
      </c>
      <c r="E412" s="7">
        <v>1</v>
      </c>
      <c r="F412" s="7">
        <v>0</v>
      </c>
      <c r="G412" s="8" t="str">
        <f t="shared" si="91"/>
        <v/>
      </c>
      <c r="H412" s="8" t="str">
        <f t="shared" si="92"/>
        <v/>
      </c>
      <c r="I412" s="8">
        <f t="shared" si="93"/>
        <v>2.1340162185232609E-4</v>
      </c>
      <c r="J412" s="8" t="str">
        <f t="shared" si="94"/>
        <v/>
      </c>
      <c r="K412" s="8">
        <f t="shared" si="97"/>
        <v>1</v>
      </c>
      <c r="L412" s="8" t="str">
        <f t="shared" si="98"/>
        <v xml:space="preserve"> </v>
      </c>
      <c r="M412" s="8" t="str">
        <f t="shared" si="95"/>
        <v/>
      </c>
      <c r="N412" s="16" t="str">
        <f t="shared" si="96"/>
        <v/>
      </c>
    </row>
    <row r="413" spans="1:14" x14ac:dyDescent="0.2">
      <c r="A413" s="45"/>
      <c r="B413" s="35" t="s">
        <v>385</v>
      </c>
      <c r="C413" s="32">
        <v>8</v>
      </c>
      <c r="D413" s="7">
        <v>0</v>
      </c>
      <c r="E413" s="7">
        <v>4</v>
      </c>
      <c r="F413" s="7">
        <v>2</v>
      </c>
      <c r="G413" s="8">
        <f t="shared" si="91"/>
        <v>1.6916895749629942E-3</v>
      </c>
      <c r="H413" s="8" t="str">
        <f t="shared" si="92"/>
        <v/>
      </c>
      <c r="I413" s="8">
        <f t="shared" si="93"/>
        <v>8.5360648740930435E-4</v>
      </c>
      <c r="J413" s="8">
        <f t="shared" si="94"/>
        <v>6.5897858319604609E-4</v>
      </c>
      <c r="K413" s="8">
        <f t="shared" si="97"/>
        <v>-0.5</v>
      </c>
      <c r="L413" s="8">
        <f t="shared" si="98"/>
        <v>1</v>
      </c>
      <c r="M413" s="8">
        <f t="shared" si="95"/>
        <v>-8.4584478748149711E-4</v>
      </c>
      <c r="N413" s="16" t="str">
        <f t="shared" si="96"/>
        <v/>
      </c>
    </row>
    <row r="414" spans="1:14" x14ac:dyDescent="0.2">
      <c r="A414" s="45"/>
      <c r="B414" s="35" t="s">
        <v>386</v>
      </c>
      <c r="C414" s="32">
        <v>1</v>
      </c>
      <c r="D414" s="7">
        <v>1</v>
      </c>
      <c r="E414" s="7">
        <v>0</v>
      </c>
      <c r="F414" s="7">
        <v>0</v>
      </c>
      <c r="G414" s="8">
        <f t="shared" si="91"/>
        <v>2.1146119687037428E-4</v>
      </c>
      <c r="H414" s="8">
        <f t="shared" si="92"/>
        <v>2.3490721165139771E-4</v>
      </c>
      <c r="I414" s="8" t="str">
        <f t="shared" si="93"/>
        <v/>
      </c>
      <c r="J414" s="8" t="str">
        <f t="shared" si="94"/>
        <v/>
      </c>
      <c r="K414" s="8">
        <f t="shared" si="97"/>
        <v>-1</v>
      </c>
      <c r="L414" s="8">
        <f t="shared" si="98"/>
        <v>-1</v>
      </c>
      <c r="M414" s="8">
        <f t="shared" si="95"/>
        <v>-2.1146119687037428E-4</v>
      </c>
      <c r="N414" s="16">
        <f t="shared" si="96"/>
        <v>-2.3490721165139771E-4</v>
      </c>
    </row>
    <row r="415" spans="1:14" x14ac:dyDescent="0.2">
      <c r="A415" s="45"/>
      <c r="B415" s="35" t="s">
        <v>387</v>
      </c>
      <c r="C415" s="32">
        <v>0</v>
      </c>
      <c r="D415" s="7">
        <v>0</v>
      </c>
      <c r="E415" s="7">
        <v>0</v>
      </c>
      <c r="F415" s="7">
        <v>0</v>
      </c>
      <c r="G415" s="8" t="str">
        <f t="shared" si="91"/>
        <v/>
      </c>
      <c r="H415" s="8" t="str">
        <f t="shared" si="92"/>
        <v/>
      </c>
      <c r="I415" s="8" t="str">
        <f t="shared" si="93"/>
        <v/>
      </c>
      <c r="J415" s="8" t="str">
        <f t="shared" si="94"/>
        <v/>
      </c>
      <c r="K415" s="8" t="str">
        <f t="shared" si="97"/>
        <v xml:space="preserve"> </v>
      </c>
      <c r="L415" s="8" t="str">
        <f t="shared" si="98"/>
        <v xml:space="preserve"> </v>
      </c>
      <c r="M415" s="8" t="str">
        <f t="shared" si="95"/>
        <v/>
      </c>
      <c r="N415" s="16" t="str">
        <f t="shared" si="96"/>
        <v/>
      </c>
    </row>
    <row r="416" spans="1:14" x14ac:dyDescent="0.2">
      <c r="A416" s="45"/>
      <c r="B416" s="35" t="s">
        <v>388</v>
      </c>
      <c r="C416" s="32">
        <v>0</v>
      </c>
      <c r="D416" s="7">
        <v>1</v>
      </c>
      <c r="E416" s="7">
        <v>1</v>
      </c>
      <c r="F416" s="7">
        <v>0</v>
      </c>
      <c r="G416" s="8" t="str">
        <f t="shared" si="91"/>
        <v/>
      </c>
      <c r="H416" s="8">
        <f t="shared" si="92"/>
        <v>2.3490721165139771E-4</v>
      </c>
      <c r="I416" s="8">
        <f t="shared" si="93"/>
        <v>2.1340162185232609E-4</v>
      </c>
      <c r="J416" s="8" t="str">
        <f t="shared" si="94"/>
        <v/>
      </c>
      <c r="K416" s="8">
        <f t="shared" si="97"/>
        <v>1</v>
      </c>
      <c r="L416" s="8">
        <f t="shared" si="98"/>
        <v>-1</v>
      </c>
      <c r="M416" s="8" t="str">
        <f t="shared" si="95"/>
        <v/>
      </c>
      <c r="N416" s="16">
        <f t="shared" si="96"/>
        <v>-2.3490721165139771E-4</v>
      </c>
    </row>
    <row r="417" spans="1:14" x14ac:dyDescent="0.2">
      <c r="A417" s="45" t="s">
        <v>76</v>
      </c>
      <c r="B417" s="35" t="s">
        <v>389</v>
      </c>
      <c r="C417" s="32">
        <v>0</v>
      </c>
      <c r="D417" s="7">
        <v>0</v>
      </c>
      <c r="E417" s="7">
        <v>0</v>
      </c>
      <c r="F417" s="7">
        <v>0</v>
      </c>
      <c r="G417" s="8" t="str">
        <f t="shared" si="91"/>
        <v/>
      </c>
      <c r="H417" s="8" t="str">
        <f t="shared" si="92"/>
        <v/>
      </c>
      <c r="I417" s="8" t="str">
        <f t="shared" si="93"/>
        <v/>
      </c>
      <c r="J417" s="8" t="str">
        <f t="shared" si="94"/>
        <v/>
      </c>
      <c r="K417" s="8" t="str">
        <f t="shared" si="97"/>
        <v xml:space="preserve"> </v>
      </c>
      <c r="L417" s="8" t="str">
        <f t="shared" si="98"/>
        <v xml:space="preserve"> </v>
      </c>
      <c r="M417" s="8" t="str">
        <f t="shared" si="95"/>
        <v/>
      </c>
      <c r="N417" s="16" t="str">
        <f t="shared" si="96"/>
        <v/>
      </c>
    </row>
    <row r="418" spans="1:14" x14ac:dyDescent="0.2">
      <c r="A418" s="45" t="s">
        <v>76</v>
      </c>
      <c r="B418" s="35" t="s">
        <v>390</v>
      </c>
      <c r="C418" s="32">
        <v>0</v>
      </c>
      <c r="D418" s="7">
        <v>0</v>
      </c>
      <c r="E418" s="7">
        <v>0</v>
      </c>
      <c r="F418" s="7">
        <v>0</v>
      </c>
      <c r="G418" s="8" t="str">
        <f t="shared" si="91"/>
        <v/>
      </c>
      <c r="H418" s="8" t="str">
        <f t="shared" si="92"/>
        <v/>
      </c>
      <c r="I418" s="8" t="str">
        <f t="shared" si="93"/>
        <v/>
      </c>
      <c r="J418" s="8" t="str">
        <f t="shared" si="94"/>
        <v/>
      </c>
      <c r="K418" s="8" t="str">
        <f t="shared" si="97"/>
        <v xml:space="preserve"> </v>
      </c>
      <c r="L418" s="8" t="str">
        <f t="shared" si="98"/>
        <v xml:space="preserve"> </v>
      </c>
      <c r="M418" s="8" t="str">
        <f t="shared" si="95"/>
        <v/>
      </c>
      <c r="N418" s="16" t="str">
        <f t="shared" si="96"/>
        <v/>
      </c>
    </row>
    <row r="419" spans="1:14" x14ac:dyDescent="0.2">
      <c r="A419" s="45"/>
      <c r="B419" s="35" t="s">
        <v>391</v>
      </c>
      <c r="C419" s="32">
        <v>2753</v>
      </c>
      <c r="D419" s="7">
        <v>1879</v>
      </c>
      <c r="E419" s="7">
        <v>2970</v>
      </c>
      <c r="F419" s="7">
        <v>1721</v>
      </c>
      <c r="G419" s="8">
        <f t="shared" si="91"/>
        <v>0.58215267498414036</v>
      </c>
      <c r="H419" s="8">
        <f t="shared" si="92"/>
        <v>0.44139065069297628</v>
      </c>
      <c r="I419" s="8">
        <f t="shared" si="93"/>
        <v>0.63380281690140849</v>
      </c>
      <c r="J419" s="8">
        <f t="shared" si="94"/>
        <v>0.56705107084019768</v>
      </c>
      <c r="K419" s="8">
        <f t="shared" si="97"/>
        <v>7.8823102070468581E-2</v>
      </c>
      <c r="L419" s="8">
        <f t="shared" si="98"/>
        <v>-8.4087280468334219E-2</v>
      </c>
      <c r="M419" s="8">
        <f t="shared" si="95"/>
        <v>4.5887079720871214E-2</v>
      </c>
      <c r="N419" s="16">
        <f t="shared" si="96"/>
        <v>-3.7115339440920839E-2</v>
      </c>
    </row>
    <row r="420" spans="1:14" x14ac:dyDescent="0.2">
      <c r="A420" s="45"/>
      <c r="B420" s="35" t="s">
        <v>392</v>
      </c>
      <c r="C420" s="32">
        <v>1</v>
      </c>
      <c r="D420" s="7">
        <v>0</v>
      </c>
      <c r="E420" s="7">
        <v>0</v>
      </c>
      <c r="F420" s="7">
        <v>0</v>
      </c>
      <c r="G420" s="8">
        <f t="shared" si="91"/>
        <v>2.1146119687037428E-4</v>
      </c>
      <c r="H420" s="8" t="str">
        <f t="shared" si="92"/>
        <v/>
      </c>
      <c r="I420" s="8" t="str">
        <f t="shared" si="93"/>
        <v/>
      </c>
      <c r="J420" s="8" t="str">
        <f t="shared" si="94"/>
        <v/>
      </c>
      <c r="K420" s="8">
        <f t="shared" si="97"/>
        <v>-1</v>
      </c>
      <c r="L420" s="8" t="str">
        <f t="shared" si="98"/>
        <v xml:space="preserve"> </v>
      </c>
      <c r="M420" s="8">
        <f t="shared" si="95"/>
        <v>-2.1146119687037428E-4</v>
      </c>
      <c r="N420" s="16" t="str">
        <f t="shared" si="96"/>
        <v/>
      </c>
    </row>
    <row r="421" spans="1:14" x14ac:dyDescent="0.2">
      <c r="A421" s="45"/>
      <c r="B421" s="35" t="s">
        <v>393</v>
      </c>
      <c r="C421" s="32">
        <v>0</v>
      </c>
      <c r="D421" s="7">
        <v>0</v>
      </c>
      <c r="E421" s="7">
        <v>0</v>
      </c>
      <c r="F421" s="7">
        <v>0</v>
      </c>
      <c r="G421" s="8" t="str">
        <f t="shared" si="91"/>
        <v/>
      </c>
      <c r="H421" s="8" t="str">
        <f t="shared" si="92"/>
        <v/>
      </c>
      <c r="I421" s="8" t="str">
        <f t="shared" si="93"/>
        <v/>
      </c>
      <c r="J421" s="8" t="str">
        <f t="shared" si="94"/>
        <v/>
      </c>
      <c r="K421" s="8" t="str">
        <f t="shared" si="97"/>
        <v xml:space="preserve"> </v>
      </c>
      <c r="L421" s="8" t="str">
        <f t="shared" si="98"/>
        <v xml:space="preserve"> </v>
      </c>
      <c r="M421" s="8" t="str">
        <f t="shared" si="95"/>
        <v/>
      </c>
      <c r="N421" s="16" t="str">
        <f t="shared" si="96"/>
        <v/>
      </c>
    </row>
    <row r="422" spans="1:14" x14ac:dyDescent="0.2">
      <c r="A422" s="45"/>
      <c r="B422" s="35" t="s">
        <v>394</v>
      </c>
      <c r="C422" s="32">
        <v>43</v>
      </c>
      <c r="D422" s="7">
        <v>19</v>
      </c>
      <c r="E422" s="7">
        <v>53</v>
      </c>
      <c r="F422" s="7">
        <v>52</v>
      </c>
      <c r="G422" s="8">
        <f t="shared" si="91"/>
        <v>9.0928314654260944E-3</v>
      </c>
      <c r="H422" s="8">
        <f t="shared" si="92"/>
        <v>4.463237021376556E-3</v>
      </c>
      <c r="I422" s="8">
        <f t="shared" si="93"/>
        <v>1.1310285958173282E-2</v>
      </c>
      <c r="J422" s="8">
        <f t="shared" si="94"/>
        <v>1.7133443163097201E-2</v>
      </c>
      <c r="K422" s="8">
        <f t="shared" si="97"/>
        <v>0.23255813953488372</v>
      </c>
      <c r="L422" s="8">
        <f t="shared" si="98"/>
        <v>1.736842105263158</v>
      </c>
      <c r="M422" s="8">
        <f t="shared" si="95"/>
        <v>2.1146119687037428E-3</v>
      </c>
      <c r="N422" s="16">
        <f t="shared" si="96"/>
        <v>7.7519379844961239E-3</v>
      </c>
    </row>
    <row r="423" spans="1:14" x14ac:dyDescent="0.2">
      <c r="A423" s="45"/>
      <c r="B423" s="35" t="s">
        <v>395</v>
      </c>
      <c r="C423" s="32">
        <v>294</v>
      </c>
      <c r="D423" s="7">
        <v>211</v>
      </c>
      <c r="E423" s="7">
        <v>36</v>
      </c>
      <c r="F423" s="7">
        <v>22</v>
      </c>
      <c r="G423" s="8">
        <f t="shared" si="91"/>
        <v>6.2169591879890039E-2</v>
      </c>
      <c r="H423" s="8">
        <f t="shared" si="92"/>
        <v>4.9565421658444915E-2</v>
      </c>
      <c r="I423" s="8">
        <f t="shared" si="93"/>
        <v>7.6824583866837385E-3</v>
      </c>
      <c r="J423" s="8">
        <f t="shared" si="94"/>
        <v>7.2487644151565077E-3</v>
      </c>
      <c r="K423" s="8">
        <f t="shared" si="97"/>
        <v>-0.87755102040816324</v>
      </c>
      <c r="L423" s="8">
        <f t="shared" si="98"/>
        <v>-0.89573459715639814</v>
      </c>
      <c r="M423" s="8">
        <f t="shared" si="95"/>
        <v>-5.4556988792556563E-2</v>
      </c>
      <c r="N423" s="16">
        <f t="shared" si="96"/>
        <v>-4.4397463002114168E-2</v>
      </c>
    </row>
    <row r="424" spans="1:14" x14ac:dyDescent="0.2">
      <c r="A424" s="45"/>
      <c r="B424" s="35" t="s">
        <v>396</v>
      </c>
      <c r="C424" s="32">
        <v>22</v>
      </c>
      <c r="D424" s="7">
        <v>17</v>
      </c>
      <c r="E424" s="7">
        <v>35</v>
      </c>
      <c r="F424" s="7">
        <v>18</v>
      </c>
      <c r="G424" s="8">
        <f t="shared" si="91"/>
        <v>4.6521463311482341E-3</v>
      </c>
      <c r="H424" s="8">
        <f t="shared" si="92"/>
        <v>3.9934225980737606E-3</v>
      </c>
      <c r="I424" s="8">
        <f t="shared" si="93"/>
        <v>7.4690567648314126E-3</v>
      </c>
      <c r="J424" s="8">
        <f t="shared" si="94"/>
        <v>5.9308072487644151E-3</v>
      </c>
      <c r="K424" s="8">
        <f t="shared" si="97"/>
        <v>0.59090909090909094</v>
      </c>
      <c r="L424" s="8">
        <f t="shared" si="98"/>
        <v>5.8823529411764705E-2</v>
      </c>
      <c r="M424" s="8">
        <f t="shared" si="95"/>
        <v>2.7489955593148659E-3</v>
      </c>
      <c r="N424" s="16">
        <f t="shared" si="96"/>
        <v>2.3490721165139768E-4</v>
      </c>
    </row>
    <row r="425" spans="1:14" x14ac:dyDescent="0.2">
      <c r="A425" s="45"/>
      <c r="B425" s="35" t="s">
        <v>397</v>
      </c>
      <c r="C425" s="32">
        <v>0</v>
      </c>
      <c r="D425" s="7">
        <v>0</v>
      </c>
      <c r="E425" s="7">
        <v>0</v>
      </c>
      <c r="F425" s="7">
        <v>0</v>
      </c>
      <c r="G425" s="8" t="str">
        <f t="shared" si="91"/>
        <v/>
      </c>
      <c r="H425" s="8" t="str">
        <f t="shared" si="92"/>
        <v/>
      </c>
      <c r="I425" s="8" t="str">
        <f t="shared" si="93"/>
        <v/>
      </c>
      <c r="J425" s="8" t="str">
        <f t="shared" si="94"/>
        <v/>
      </c>
      <c r="K425" s="8" t="str">
        <f t="shared" si="97"/>
        <v xml:space="preserve"> </v>
      </c>
      <c r="L425" s="8" t="str">
        <f t="shared" si="98"/>
        <v xml:space="preserve"> </v>
      </c>
      <c r="M425" s="8" t="str">
        <f t="shared" si="95"/>
        <v/>
      </c>
      <c r="N425" s="16" t="str">
        <f t="shared" si="96"/>
        <v/>
      </c>
    </row>
    <row r="426" spans="1:14" x14ac:dyDescent="0.2">
      <c r="A426" s="45"/>
      <c r="B426" s="35" t="s">
        <v>398</v>
      </c>
      <c r="C426" s="32">
        <v>1</v>
      </c>
      <c r="D426" s="7">
        <v>0</v>
      </c>
      <c r="E426" s="7">
        <v>0</v>
      </c>
      <c r="F426" s="7">
        <v>0</v>
      </c>
      <c r="G426" s="8">
        <f t="shared" si="91"/>
        <v>2.1146119687037428E-4</v>
      </c>
      <c r="H426" s="8" t="str">
        <f t="shared" si="92"/>
        <v/>
      </c>
      <c r="I426" s="8" t="str">
        <f t="shared" si="93"/>
        <v/>
      </c>
      <c r="J426" s="8" t="str">
        <f t="shared" si="94"/>
        <v/>
      </c>
      <c r="K426" s="8">
        <f t="shared" si="97"/>
        <v>-1</v>
      </c>
      <c r="L426" s="8" t="str">
        <f t="shared" si="98"/>
        <v xml:space="preserve"> </v>
      </c>
      <c r="M426" s="8">
        <f t="shared" si="95"/>
        <v>-2.1146119687037428E-4</v>
      </c>
      <c r="N426" s="16" t="str">
        <f t="shared" si="96"/>
        <v/>
      </c>
    </row>
    <row r="427" spans="1:14" ht="25.5" x14ac:dyDescent="0.2">
      <c r="A427" s="45"/>
      <c r="B427" s="35" t="s">
        <v>399</v>
      </c>
      <c r="C427" s="32">
        <v>2</v>
      </c>
      <c r="D427" s="7">
        <v>0</v>
      </c>
      <c r="E427" s="7">
        <v>0</v>
      </c>
      <c r="F427" s="7">
        <v>1</v>
      </c>
      <c r="G427" s="8">
        <f t="shared" si="91"/>
        <v>4.2292239374074856E-4</v>
      </c>
      <c r="H427" s="8" t="str">
        <f t="shared" si="92"/>
        <v/>
      </c>
      <c r="I427" s="8" t="str">
        <f t="shared" si="93"/>
        <v/>
      </c>
      <c r="J427" s="8">
        <f t="shared" si="94"/>
        <v>3.2948929159802305E-4</v>
      </c>
      <c r="K427" s="8">
        <f t="shared" si="97"/>
        <v>-1</v>
      </c>
      <c r="L427" s="8">
        <f t="shared" si="98"/>
        <v>1</v>
      </c>
      <c r="M427" s="8">
        <f t="shared" si="95"/>
        <v>-4.2292239374074856E-4</v>
      </c>
      <c r="N427" s="16" t="str">
        <f t="shared" si="96"/>
        <v/>
      </c>
    </row>
    <row r="428" spans="1:14" x14ac:dyDescent="0.2">
      <c r="A428" s="45"/>
      <c r="B428" s="35" t="s">
        <v>400</v>
      </c>
      <c r="C428" s="32">
        <v>3</v>
      </c>
      <c r="D428" s="7">
        <v>1</v>
      </c>
      <c r="E428" s="7">
        <v>0</v>
      </c>
      <c r="F428" s="7">
        <v>1</v>
      </c>
      <c r="G428" s="8">
        <f t="shared" si="91"/>
        <v>6.3438359061112281E-4</v>
      </c>
      <c r="H428" s="8">
        <f t="shared" si="92"/>
        <v>2.3490721165139771E-4</v>
      </c>
      <c r="I428" s="8" t="str">
        <f t="shared" si="93"/>
        <v/>
      </c>
      <c r="J428" s="8">
        <f t="shared" si="94"/>
        <v>3.2948929159802305E-4</v>
      </c>
      <c r="K428" s="8">
        <f t="shared" si="97"/>
        <v>-1</v>
      </c>
      <c r="L428" s="8">
        <f t="shared" si="98"/>
        <v>0</v>
      </c>
      <c r="M428" s="8">
        <f t="shared" si="95"/>
        <v>-6.3438359061112281E-4</v>
      </c>
      <c r="N428" s="16">
        <f t="shared" si="96"/>
        <v>0</v>
      </c>
    </row>
    <row r="429" spans="1:14" x14ac:dyDescent="0.2">
      <c r="A429" s="45"/>
      <c r="B429" s="35" t="s">
        <v>401</v>
      </c>
      <c r="C429" s="32">
        <v>0</v>
      </c>
      <c r="D429" s="7">
        <v>0</v>
      </c>
      <c r="E429" s="7">
        <v>0</v>
      </c>
      <c r="F429" s="7">
        <v>0</v>
      </c>
      <c r="G429" s="8" t="str">
        <f t="shared" si="91"/>
        <v/>
      </c>
      <c r="H429" s="8" t="str">
        <f t="shared" si="92"/>
        <v/>
      </c>
      <c r="I429" s="8" t="str">
        <f t="shared" si="93"/>
        <v/>
      </c>
      <c r="J429" s="8" t="str">
        <f t="shared" si="94"/>
        <v/>
      </c>
      <c r="K429" s="8" t="str">
        <f t="shared" si="97"/>
        <v xml:space="preserve"> </v>
      </c>
      <c r="L429" s="8" t="str">
        <f t="shared" si="98"/>
        <v xml:space="preserve"> </v>
      </c>
      <c r="M429" s="8" t="str">
        <f t="shared" si="95"/>
        <v/>
      </c>
      <c r="N429" s="16" t="str">
        <f t="shared" si="96"/>
        <v/>
      </c>
    </row>
    <row r="430" spans="1:14" x14ac:dyDescent="0.2">
      <c r="A430" s="45"/>
      <c r="B430" s="35" t="s">
        <v>402</v>
      </c>
      <c r="C430" s="32">
        <v>0</v>
      </c>
      <c r="D430" s="7">
        <v>0</v>
      </c>
      <c r="E430" s="7">
        <v>0</v>
      </c>
      <c r="F430" s="7">
        <v>1</v>
      </c>
      <c r="G430" s="8" t="str">
        <f t="shared" si="91"/>
        <v/>
      </c>
      <c r="H430" s="8" t="str">
        <f t="shared" si="92"/>
        <v/>
      </c>
      <c r="I430" s="8" t="str">
        <f t="shared" si="93"/>
        <v/>
      </c>
      <c r="J430" s="8">
        <f t="shared" si="94"/>
        <v>3.2948929159802305E-4</v>
      </c>
      <c r="K430" s="8" t="str">
        <f t="shared" si="97"/>
        <v xml:space="preserve"> </v>
      </c>
      <c r="L430" s="8">
        <f t="shared" si="98"/>
        <v>1</v>
      </c>
      <c r="M430" s="8" t="str">
        <f t="shared" si="95"/>
        <v/>
      </c>
      <c r="N430" s="16" t="str">
        <f t="shared" si="96"/>
        <v/>
      </c>
    </row>
    <row r="431" spans="1:14" x14ac:dyDescent="0.2">
      <c r="A431" s="45"/>
      <c r="B431" s="35" t="s">
        <v>403</v>
      </c>
      <c r="C431" s="32">
        <v>0</v>
      </c>
      <c r="D431" s="7">
        <v>0</v>
      </c>
      <c r="E431" s="7">
        <v>0</v>
      </c>
      <c r="F431" s="7">
        <v>0</v>
      </c>
      <c r="G431" s="8" t="str">
        <f t="shared" si="91"/>
        <v/>
      </c>
      <c r="H431" s="8" t="str">
        <f t="shared" si="92"/>
        <v/>
      </c>
      <c r="I431" s="8" t="str">
        <f t="shared" si="93"/>
        <v/>
      </c>
      <c r="J431" s="8" t="str">
        <f t="shared" si="94"/>
        <v/>
      </c>
      <c r="K431" s="8" t="str">
        <f t="shared" si="97"/>
        <v xml:space="preserve"> </v>
      </c>
      <c r="L431" s="8" t="str">
        <f t="shared" si="98"/>
        <v xml:space="preserve"> </v>
      </c>
      <c r="M431" s="8" t="str">
        <f t="shared" si="95"/>
        <v/>
      </c>
      <c r="N431" s="16" t="str">
        <f t="shared" si="96"/>
        <v/>
      </c>
    </row>
    <row r="432" spans="1:14" ht="25.5" x14ac:dyDescent="0.2">
      <c r="A432" s="45"/>
      <c r="B432" s="35" t="s">
        <v>404</v>
      </c>
      <c r="C432" s="32">
        <v>0</v>
      </c>
      <c r="D432" s="7">
        <v>0</v>
      </c>
      <c r="E432" s="7">
        <v>0</v>
      </c>
      <c r="F432" s="7">
        <v>0</v>
      </c>
      <c r="G432" s="8" t="str">
        <f t="shared" si="91"/>
        <v/>
      </c>
      <c r="H432" s="8" t="str">
        <f t="shared" si="92"/>
        <v/>
      </c>
      <c r="I432" s="8" t="str">
        <f t="shared" si="93"/>
        <v/>
      </c>
      <c r="J432" s="8" t="str">
        <f t="shared" si="94"/>
        <v/>
      </c>
      <c r="K432" s="8" t="str">
        <f t="shared" si="97"/>
        <v xml:space="preserve"> </v>
      </c>
      <c r="L432" s="8" t="str">
        <f t="shared" si="98"/>
        <v xml:space="preserve"> </v>
      </c>
      <c r="M432" s="8" t="str">
        <f t="shared" si="95"/>
        <v/>
      </c>
      <c r="N432" s="16" t="str">
        <f t="shared" si="96"/>
        <v/>
      </c>
    </row>
    <row r="433" spans="1:14" ht="25.5" x14ac:dyDescent="0.2">
      <c r="A433" s="45"/>
      <c r="B433" s="35" t="s">
        <v>405</v>
      </c>
      <c r="C433" s="32">
        <v>0</v>
      </c>
      <c r="D433" s="7">
        <v>1</v>
      </c>
      <c r="E433" s="7">
        <v>0</v>
      </c>
      <c r="F433" s="7">
        <v>0</v>
      </c>
      <c r="G433" s="8" t="str">
        <f t="shared" si="91"/>
        <v/>
      </c>
      <c r="H433" s="8">
        <f t="shared" si="92"/>
        <v>2.3490721165139771E-4</v>
      </c>
      <c r="I433" s="8" t="str">
        <f t="shared" si="93"/>
        <v/>
      </c>
      <c r="J433" s="8" t="str">
        <f t="shared" si="94"/>
        <v/>
      </c>
      <c r="K433" s="8" t="str">
        <f t="shared" si="97"/>
        <v xml:space="preserve"> </v>
      </c>
      <c r="L433" s="8">
        <f t="shared" si="98"/>
        <v>-1</v>
      </c>
      <c r="M433" s="8" t="str">
        <f t="shared" si="95"/>
        <v/>
      </c>
      <c r="N433" s="16">
        <f t="shared" si="96"/>
        <v>-2.3490721165139771E-4</v>
      </c>
    </row>
    <row r="434" spans="1:14" x14ac:dyDescent="0.2">
      <c r="A434" s="45"/>
      <c r="B434" s="35" t="s">
        <v>406</v>
      </c>
      <c r="C434" s="32">
        <v>4</v>
      </c>
      <c r="D434" s="7">
        <v>5</v>
      </c>
      <c r="E434" s="7">
        <v>29</v>
      </c>
      <c r="F434" s="7">
        <v>13</v>
      </c>
      <c r="G434" s="8">
        <f t="shared" si="91"/>
        <v>8.4584478748149711E-4</v>
      </c>
      <c r="H434" s="8">
        <f t="shared" si="92"/>
        <v>1.1745360582569885E-3</v>
      </c>
      <c r="I434" s="8">
        <f t="shared" si="93"/>
        <v>6.1886470337174562E-3</v>
      </c>
      <c r="J434" s="8">
        <f t="shared" si="94"/>
        <v>4.2833607907743002E-3</v>
      </c>
      <c r="K434" s="8">
        <f t="shared" si="97"/>
        <v>6.25</v>
      </c>
      <c r="L434" s="8">
        <f t="shared" si="98"/>
        <v>1.6</v>
      </c>
      <c r="M434" s="8">
        <f t="shared" si="95"/>
        <v>5.2865299217593571E-3</v>
      </c>
      <c r="N434" s="16">
        <f t="shared" si="96"/>
        <v>1.8792576932111817E-3</v>
      </c>
    </row>
    <row r="435" spans="1:14" x14ac:dyDescent="0.2">
      <c r="A435" s="45"/>
      <c r="B435" s="35" t="s">
        <v>407</v>
      </c>
      <c r="C435" s="32">
        <v>8</v>
      </c>
      <c r="D435" s="7">
        <v>12</v>
      </c>
      <c r="E435" s="7">
        <v>19</v>
      </c>
      <c r="F435" s="7">
        <v>26</v>
      </c>
      <c r="G435" s="8">
        <f t="shared" ref="G435:G498" si="99">+IF(C435=0,"",C435/C$371)</f>
        <v>1.6916895749629942E-3</v>
      </c>
      <c r="H435" s="8">
        <f t="shared" ref="H435:H498" si="100">+IF(D435=0,"",D435/D$371)</f>
        <v>2.8188865398167725E-3</v>
      </c>
      <c r="I435" s="8">
        <f t="shared" ref="I435:I498" si="101">+IF(E435=0,"",E435/E$371)</f>
        <v>4.0546308151941952E-3</v>
      </c>
      <c r="J435" s="8">
        <f t="shared" ref="J435:J498" si="102">+IF(F435=0,"",F435/F$371)</f>
        <v>8.5667215815486003E-3</v>
      </c>
      <c r="K435" s="8">
        <f t="shared" si="97"/>
        <v>1.375</v>
      </c>
      <c r="L435" s="8">
        <f t="shared" si="98"/>
        <v>1.1666666666666667</v>
      </c>
      <c r="M435" s="8">
        <f t="shared" ref="M435:M498" si="103">+IF(OR(AND(G435=""),(K435="")),"",G435*K435)</f>
        <v>2.326073165574117E-3</v>
      </c>
      <c r="N435" s="16">
        <f t="shared" ref="N435:N498" si="104">+IF(OR(AND(H435=""),(L435="")),"",H435*L435)</f>
        <v>3.2887009631195679E-3</v>
      </c>
    </row>
    <row r="436" spans="1:14" x14ac:dyDescent="0.2">
      <c r="A436" s="45"/>
      <c r="B436" s="35" t="s">
        <v>408</v>
      </c>
      <c r="C436" s="32">
        <v>0</v>
      </c>
      <c r="D436" s="7">
        <v>0</v>
      </c>
      <c r="E436" s="7">
        <v>0</v>
      </c>
      <c r="F436" s="7">
        <v>0</v>
      </c>
      <c r="G436" s="8" t="str">
        <f t="shared" si="99"/>
        <v/>
      </c>
      <c r="H436" s="8" t="str">
        <f t="shared" si="100"/>
        <v/>
      </c>
      <c r="I436" s="8" t="str">
        <f t="shared" si="101"/>
        <v/>
      </c>
      <c r="J436" s="8" t="str">
        <f t="shared" si="102"/>
        <v/>
      </c>
      <c r="K436" s="8" t="str">
        <f t="shared" ref="K436:K499" si="105">+IF(AND(C436=0,E436=0)," ",IF(C436=0,1,IF(E436=0,-1,(E436-C436)/C436)))</f>
        <v xml:space="preserve"> </v>
      </c>
      <c r="L436" s="8" t="str">
        <f t="shared" ref="L436:L499" si="106">+IF(AND(D436=0,F436=0)," ",IF(D436=0,1,IF(F436=0,-1,(F436-D436)/D436)))</f>
        <v xml:space="preserve"> </v>
      </c>
      <c r="M436" s="8" t="str">
        <f t="shared" si="103"/>
        <v/>
      </c>
      <c r="N436" s="16" t="str">
        <f t="shared" si="104"/>
        <v/>
      </c>
    </row>
    <row r="437" spans="1:14" x14ac:dyDescent="0.2">
      <c r="A437" s="45"/>
      <c r="B437" s="35" t="s">
        <v>409</v>
      </c>
      <c r="C437" s="32">
        <v>1</v>
      </c>
      <c r="D437" s="7">
        <v>7</v>
      </c>
      <c r="E437" s="7">
        <v>0</v>
      </c>
      <c r="F437" s="7">
        <v>0</v>
      </c>
      <c r="G437" s="8">
        <f t="shared" si="99"/>
        <v>2.1146119687037428E-4</v>
      </c>
      <c r="H437" s="8">
        <f t="shared" si="100"/>
        <v>1.644350481559784E-3</v>
      </c>
      <c r="I437" s="8" t="str">
        <f t="shared" si="101"/>
        <v/>
      </c>
      <c r="J437" s="8" t="str">
        <f t="shared" si="102"/>
        <v/>
      </c>
      <c r="K437" s="8">
        <f t="shared" si="105"/>
        <v>-1</v>
      </c>
      <c r="L437" s="8">
        <f t="shared" si="106"/>
        <v>-1</v>
      </c>
      <c r="M437" s="8">
        <f t="shared" si="103"/>
        <v>-2.1146119687037428E-4</v>
      </c>
      <c r="N437" s="16">
        <f t="shared" si="104"/>
        <v>-1.644350481559784E-3</v>
      </c>
    </row>
    <row r="438" spans="1:14" x14ac:dyDescent="0.2">
      <c r="A438" s="45"/>
      <c r="B438" s="35" t="s">
        <v>410</v>
      </c>
      <c r="C438" s="32">
        <v>0</v>
      </c>
      <c r="D438" s="7">
        <v>0</v>
      </c>
      <c r="E438" s="7">
        <v>1</v>
      </c>
      <c r="F438" s="7">
        <v>2</v>
      </c>
      <c r="G438" s="8" t="str">
        <f t="shared" si="99"/>
        <v/>
      </c>
      <c r="H438" s="8" t="str">
        <f t="shared" si="100"/>
        <v/>
      </c>
      <c r="I438" s="8">
        <f t="shared" si="101"/>
        <v>2.1340162185232609E-4</v>
      </c>
      <c r="J438" s="8">
        <f t="shared" si="102"/>
        <v>6.5897858319604609E-4</v>
      </c>
      <c r="K438" s="8">
        <f t="shared" si="105"/>
        <v>1</v>
      </c>
      <c r="L438" s="8">
        <f t="shared" si="106"/>
        <v>1</v>
      </c>
      <c r="M438" s="8" t="str">
        <f t="shared" si="103"/>
        <v/>
      </c>
      <c r="N438" s="16" t="str">
        <f t="shared" si="104"/>
        <v/>
      </c>
    </row>
    <row r="439" spans="1:14" x14ac:dyDescent="0.2">
      <c r="A439" s="45" t="s">
        <v>76</v>
      </c>
      <c r="B439" s="35" t="s">
        <v>411</v>
      </c>
      <c r="C439" s="32">
        <v>0</v>
      </c>
      <c r="D439" s="7">
        <v>0</v>
      </c>
      <c r="E439" s="7">
        <v>4</v>
      </c>
      <c r="F439" s="7">
        <v>3</v>
      </c>
      <c r="G439" s="8" t="str">
        <f t="shared" si="99"/>
        <v/>
      </c>
      <c r="H439" s="8" t="str">
        <f t="shared" si="100"/>
        <v/>
      </c>
      <c r="I439" s="8">
        <f t="shared" si="101"/>
        <v>8.5360648740930435E-4</v>
      </c>
      <c r="J439" s="8">
        <f t="shared" si="102"/>
        <v>9.8846787479406925E-4</v>
      </c>
      <c r="K439" s="8">
        <f t="shared" si="105"/>
        <v>1</v>
      </c>
      <c r="L439" s="8">
        <f t="shared" si="106"/>
        <v>1</v>
      </c>
      <c r="M439" s="8" t="str">
        <f t="shared" si="103"/>
        <v/>
      </c>
      <c r="N439" s="16" t="str">
        <f t="shared" si="104"/>
        <v/>
      </c>
    </row>
    <row r="440" spans="1:14" x14ac:dyDescent="0.2">
      <c r="A440" s="45"/>
      <c r="B440" s="35" t="s">
        <v>412</v>
      </c>
      <c r="C440" s="32">
        <v>1</v>
      </c>
      <c r="D440" s="7">
        <v>1</v>
      </c>
      <c r="E440" s="7">
        <v>0</v>
      </c>
      <c r="F440" s="7">
        <v>0</v>
      </c>
      <c r="G440" s="8">
        <f t="shared" si="99"/>
        <v>2.1146119687037428E-4</v>
      </c>
      <c r="H440" s="8">
        <f t="shared" si="100"/>
        <v>2.3490721165139771E-4</v>
      </c>
      <c r="I440" s="8" t="str">
        <f t="shared" si="101"/>
        <v/>
      </c>
      <c r="J440" s="8" t="str">
        <f t="shared" si="102"/>
        <v/>
      </c>
      <c r="K440" s="8">
        <f t="shared" si="105"/>
        <v>-1</v>
      </c>
      <c r="L440" s="8">
        <f t="shared" si="106"/>
        <v>-1</v>
      </c>
      <c r="M440" s="8">
        <f t="shared" si="103"/>
        <v>-2.1146119687037428E-4</v>
      </c>
      <c r="N440" s="16">
        <f t="shared" si="104"/>
        <v>-2.3490721165139771E-4</v>
      </c>
    </row>
    <row r="441" spans="1:14" x14ac:dyDescent="0.2">
      <c r="A441" s="45"/>
      <c r="B441" s="35" t="s">
        <v>413</v>
      </c>
      <c r="C441" s="32">
        <v>1</v>
      </c>
      <c r="D441" s="7">
        <v>0</v>
      </c>
      <c r="E441" s="7">
        <v>0</v>
      </c>
      <c r="F441" s="7">
        <v>0</v>
      </c>
      <c r="G441" s="8">
        <f t="shared" si="99"/>
        <v>2.1146119687037428E-4</v>
      </c>
      <c r="H441" s="8" t="str">
        <f t="shared" si="100"/>
        <v/>
      </c>
      <c r="I441" s="8" t="str">
        <f t="shared" si="101"/>
        <v/>
      </c>
      <c r="J441" s="8" t="str">
        <f t="shared" si="102"/>
        <v/>
      </c>
      <c r="K441" s="8">
        <f t="shared" si="105"/>
        <v>-1</v>
      </c>
      <c r="L441" s="8" t="str">
        <f t="shared" si="106"/>
        <v xml:space="preserve"> </v>
      </c>
      <c r="M441" s="8">
        <f t="shared" si="103"/>
        <v>-2.1146119687037428E-4</v>
      </c>
      <c r="N441" s="16" t="str">
        <f t="shared" si="104"/>
        <v/>
      </c>
    </row>
    <row r="442" spans="1:14" x14ac:dyDescent="0.2">
      <c r="A442" s="45"/>
      <c r="B442" s="35" t="s">
        <v>414</v>
      </c>
      <c r="C442" s="32">
        <v>2</v>
      </c>
      <c r="D442" s="7">
        <v>2</v>
      </c>
      <c r="E442" s="7">
        <v>0</v>
      </c>
      <c r="F442" s="7">
        <v>3</v>
      </c>
      <c r="G442" s="8">
        <f t="shared" si="99"/>
        <v>4.2292239374074856E-4</v>
      </c>
      <c r="H442" s="8">
        <f t="shared" si="100"/>
        <v>4.6981442330279542E-4</v>
      </c>
      <c r="I442" s="8" t="str">
        <f t="shared" si="101"/>
        <v/>
      </c>
      <c r="J442" s="8">
        <f t="shared" si="102"/>
        <v>9.8846787479406925E-4</v>
      </c>
      <c r="K442" s="8">
        <f t="shared" si="105"/>
        <v>-1</v>
      </c>
      <c r="L442" s="8">
        <f t="shared" si="106"/>
        <v>0.5</v>
      </c>
      <c r="M442" s="8">
        <f t="shared" si="103"/>
        <v>-4.2292239374074856E-4</v>
      </c>
      <c r="N442" s="16">
        <f t="shared" si="104"/>
        <v>2.3490721165139771E-4</v>
      </c>
    </row>
    <row r="443" spans="1:14" x14ac:dyDescent="0.2">
      <c r="A443" s="45"/>
      <c r="B443" s="35" t="s">
        <v>415</v>
      </c>
      <c r="C443" s="32">
        <v>0</v>
      </c>
      <c r="D443" s="7">
        <v>2</v>
      </c>
      <c r="E443" s="7">
        <v>0</v>
      </c>
      <c r="F443" s="7">
        <v>0</v>
      </c>
      <c r="G443" s="8" t="str">
        <f t="shared" si="99"/>
        <v/>
      </c>
      <c r="H443" s="8">
        <f t="shared" si="100"/>
        <v>4.6981442330279542E-4</v>
      </c>
      <c r="I443" s="8" t="str">
        <f t="shared" si="101"/>
        <v/>
      </c>
      <c r="J443" s="8" t="str">
        <f t="shared" si="102"/>
        <v/>
      </c>
      <c r="K443" s="8" t="str">
        <f t="shared" si="105"/>
        <v xml:space="preserve"> </v>
      </c>
      <c r="L443" s="8">
        <f t="shared" si="106"/>
        <v>-1</v>
      </c>
      <c r="M443" s="8" t="str">
        <f t="shared" si="103"/>
        <v/>
      </c>
      <c r="N443" s="16">
        <f t="shared" si="104"/>
        <v>-4.6981442330279542E-4</v>
      </c>
    </row>
    <row r="444" spans="1:14" x14ac:dyDescent="0.2">
      <c r="A444" s="45"/>
      <c r="B444" s="35" t="s">
        <v>416</v>
      </c>
      <c r="C444" s="32">
        <v>0</v>
      </c>
      <c r="D444" s="7">
        <v>2</v>
      </c>
      <c r="E444" s="7">
        <v>0</v>
      </c>
      <c r="F444" s="7">
        <v>0</v>
      </c>
      <c r="G444" s="8" t="str">
        <f t="shared" si="99"/>
        <v/>
      </c>
      <c r="H444" s="8">
        <f t="shared" si="100"/>
        <v>4.6981442330279542E-4</v>
      </c>
      <c r="I444" s="8" t="str">
        <f t="shared" si="101"/>
        <v/>
      </c>
      <c r="J444" s="8" t="str">
        <f t="shared" si="102"/>
        <v/>
      </c>
      <c r="K444" s="8" t="str">
        <f t="shared" si="105"/>
        <v xml:space="preserve"> </v>
      </c>
      <c r="L444" s="8">
        <f t="shared" si="106"/>
        <v>-1</v>
      </c>
      <c r="M444" s="8" t="str">
        <f t="shared" si="103"/>
        <v/>
      </c>
      <c r="N444" s="16">
        <f t="shared" si="104"/>
        <v>-4.6981442330279542E-4</v>
      </c>
    </row>
    <row r="445" spans="1:14" x14ac:dyDescent="0.2">
      <c r="A445" s="45"/>
      <c r="B445" s="35" t="s">
        <v>417</v>
      </c>
      <c r="C445" s="32">
        <v>0</v>
      </c>
      <c r="D445" s="7">
        <v>29</v>
      </c>
      <c r="E445" s="7">
        <v>1</v>
      </c>
      <c r="F445" s="7">
        <v>46</v>
      </c>
      <c r="G445" s="8" t="str">
        <f t="shared" si="99"/>
        <v/>
      </c>
      <c r="H445" s="8">
        <f t="shared" si="100"/>
        <v>6.8123091378905331E-3</v>
      </c>
      <c r="I445" s="8">
        <f t="shared" si="101"/>
        <v>2.1340162185232609E-4</v>
      </c>
      <c r="J445" s="8">
        <f t="shared" si="102"/>
        <v>1.5156507413509062E-2</v>
      </c>
      <c r="K445" s="8">
        <f t="shared" si="105"/>
        <v>1</v>
      </c>
      <c r="L445" s="8">
        <f t="shared" si="106"/>
        <v>0.58620689655172409</v>
      </c>
      <c r="M445" s="8" t="str">
        <f t="shared" si="103"/>
        <v/>
      </c>
      <c r="N445" s="16">
        <f t="shared" si="104"/>
        <v>3.9934225980737606E-3</v>
      </c>
    </row>
    <row r="446" spans="1:14" x14ac:dyDescent="0.2">
      <c r="A446" s="45"/>
      <c r="B446" s="35" t="s">
        <v>418</v>
      </c>
      <c r="C446" s="32">
        <v>18</v>
      </c>
      <c r="D446" s="7">
        <v>194</v>
      </c>
      <c r="E446" s="7">
        <v>8</v>
      </c>
      <c r="F446" s="7">
        <v>61</v>
      </c>
      <c r="G446" s="8">
        <f t="shared" si="99"/>
        <v>3.8063015436667373E-3</v>
      </c>
      <c r="H446" s="8">
        <f t="shared" si="100"/>
        <v>4.5571999060371154E-2</v>
      </c>
      <c r="I446" s="8">
        <f t="shared" si="101"/>
        <v>1.7072129748186087E-3</v>
      </c>
      <c r="J446" s="8">
        <f t="shared" si="102"/>
        <v>2.0098846787479408E-2</v>
      </c>
      <c r="K446" s="8">
        <f t="shared" si="105"/>
        <v>-0.55555555555555558</v>
      </c>
      <c r="L446" s="8">
        <f t="shared" si="106"/>
        <v>-0.68556701030927836</v>
      </c>
      <c r="M446" s="8">
        <f t="shared" si="103"/>
        <v>-2.1146119687037428E-3</v>
      </c>
      <c r="N446" s="16">
        <f t="shared" si="104"/>
        <v>-3.1242659149635896E-2</v>
      </c>
    </row>
    <row r="447" spans="1:14" ht="24" customHeight="1" x14ac:dyDescent="0.2">
      <c r="A447" s="45"/>
      <c r="B447" s="35" t="s">
        <v>419</v>
      </c>
      <c r="C447" s="32">
        <v>0</v>
      </c>
      <c r="D447" s="7">
        <v>0</v>
      </c>
      <c r="E447" s="7">
        <v>0</v>
      </c>
      <c r="F447" s="7">
        <v>0</v>
      </c>
      <c r="G447" s="8" t="str">
        <f t="shared" si="99"/>
        <v/>
      </c>
      <c r="H447" s="8" t="str">
        <f t="shared" si="100"/>
        <v/>
      </c>
      <c r="I447" s="8" t="str">
        <f t="shared" si="101"/>
        <v/>
      </c>
      <c r="J447" s="8" t="str">
        <f t="shared" si="102"/>
        <v/>
      </c>
      <c r="K447" s="8" t="str">
        <f t="shared" si="105"/>
        <v xml:space="preserve"> </v>
      </c>
      <c r="L447" s="8" t="str">
        <f t="shared" si="106"/>
        <v xml:space="preserve"> </v>
      </c>
      <c r="M447" s="8" t="str">
        <f t="shared" si="103"/>
        <v/>
      </c>
      <c r="N447" s="16" t="str">
        <f t="shared" si="104"/>
        <v/>
      </c>
    </row>
    <row r="448" spans="1:14" x14ac:dyDescent="0.2">
      <c r="A448" s="45"/>
      <c r="B448" s="35" t="s">
        <v>420</v>
      </c>
      <c r="C448" s="32">
        <v>0</v>
      </c>
      <c r="D448" s="7">
        <v>0</v>
      </c>
      <c r="E448" s="7">
        <v>0</v>
      </c>
      <c r="F448" s="7">
        <v>0</v>
      </c>
      <c r="G448" s="8" t="str">
        <f t="shared" si="99"/>
        <v/>
      </c>
      <c r="H448" s="8" t="str">
        <f t="shared" si="100"/>
        <v/>
      </c>
      <c r="I448" s="8" t="str">
        <f t="shared" si="101"/>
        <v/>
      </c>
      <c r="J448" s="8" t="str">
        <f t="shared" si="102"/>
        <v/>
      </c>
      <c r="K448" s="8" t="str">
        <f t="shared" si="105"/>
        <v xml:space="preserve"> </v>
      </c>
      <c r="L448" s="8" t="str">
        <f t="shared" si="106"/>
        <v xml:space="preserve"> </v>
      </c>
      <c r="M448" s="8" t="str">
        <f t="shared" si="103"/>
        <v/>
      </c>
      <c r="N448" s="16" t="str">
        <f t="shared" si="104"/>
        <v/>
      </c>
    </row>
    <row r="449" spans="1:14" x14ac:dyDescent="0.2">
      <c r="A449" s="45"/>
      <c r="B449" s="35" t="s">
        <v>421</v>
      </c>
      <c r="C449" s="32">
        <v>5</v>
      </c>
      <c r="D449" s="7">
        <v>0</v>
      </c>
      <c r="E449" s="7">
        <v>1</v>
      </c>
      <c r="F449" s="7">
        <v>0</v>
      </c>
      <c r="G449" s="8">
        <f t="shared" si="99"/>
        <v>1.0573059843518714E-3</v>
      </c>
      <c r="H449" s="8" t="str">
        <f t="shared" si="100"/>
        <v/>
      </c>
      <c r="I449" s="8">
        <f t="shared" si="101"/>
        <v>2.1340162185232609E-4</v>
      </c>
      <c r="J449" s="8" t="str">
        <f t="shared" si="102"/>
        <v/>
      </c>
      <c r="K449" s="8">
        <f t="shared" si="105"/>
        <v>-0.8</v>
      </c>
      <c r="L449" s="8" t="str">
        <f t="shared" si="106"/>
        <v xml:space="preserve"> </v>
      </c>
      <c r="M449" s="8">
        <f t="shared" si="103"/>
        <v>-8.4584478748149722E-4</v>
      </c>
      <c r="N449" s="16" t="str">
        <f t="shared" si="104"/>
        <v/>
      </c>
    </row>
    <row r="450" spans="1:14" x14ac:dyDescent="0.2">
      <c r="A450" s="45"/>
      <c r="B450" s="35" t="s">
        <v>422</v>
      </c>
      <c r="C450" s="32">
        <v>5</v>
      </c>
      <c r="D450" s="7">
        <v>2</v>
      </c>
      <c r="E450" s="7">
        <v>37</v>
      </c>
      <c r="F450" s="7">
        <v>2</v>
      </c>
      <c r="G450" s="8">
        <f t="shared" si="99"/>
        <v>1.0573059843518714E-3</v>
      </c>
      <c r="H450" s="8">
        <f t="shared" si="100"/>
        <v>4.6981442330279542E-4</v>
      </c>
      <c r="I450" s="8">
        <f t="shared" si="101"/>
        <v>7.8958600085360653E-3</v>
      </c>
      <c r="J450" s="8">
        <f t="shared" si="102"/>
        <v>6.5897858319604609E-4</v>
      </c>
      <c r="K450" s="8">
        <f t="shared" si="105"/>
        <v>6.4</v>
      </c>
      <c r="L450" s="8">
        <f t="shared" si="106"/>
        <v>0</v>
      </c>
      <c r="M450" s="8">
        <f t="shared" si="103"/>
        <v>6.7667582998519778E-3</v>
      </c>
      <c r="N450" s="16">
        <f t="shared" si="104"/>
        <v>0</v>
      </c>
    </row>
    <row r="451" spans="1:14" x14ac:dyDescent="0.2">
      <c r="A451" s="45"/>
      <c r="B451" s="35" t="s">
        <v>423</v>
      </c>
      <c r="C451" s="32">
        <v>10</v>
      </c>
      <c r="D451" s="7">
        <v>4</v>
      </c>
      <c r="E451" s="7">
        <v>0</v>
      </c>
      <c r="F451" s="7">
        <v>1</v>
      </c>
      <c r="G451" s="8">
        <f t="shared" si="99"/>
        <v>2.1146119687037428E-3</v>
      </c>
      <c r="H451" s="8">
        <f t="shared" si="100"/>
        <v>9.3962884660559083E-4</v>
      </c>
      <c r="I451" s="8" t="str">
        <f t="shared" si="101"/>
        <v/>
      </c>
      <c r="J451" s="8">
        <f t="shared" si="102"/>
        <v>3.2948929159802305E-4</v>
      </c>
      <c r="K451" s="8">
        <f t="shared" si="105"/>
        <v>-1</v>
      </c>
      <c r="L451" s="8">
        <f t="shared" si="106"/>
        <v>-0.75</v>
      </c>
      <c r="M451" s="8">
        <f t="shared" si="103"/>
        <v>-2.1146119687037428E-3</v>
      </c>
      <c r="N451" s="16">
        <f t="shared" si="104"/>
        <v>-7.0472163495419312E-4</v>
      </c>
    </row>
    <row r="452" spans="1:14" x14ac:dyDescent="0.2">
      <c r="A452" s="45"/>
      <c r="B452" s="35" t="s">
        <v>424</v>
      </c>
      <c r="C452" s="32">
        <v>0</v>
      </c>
      <c r="D452" s="7">
        <v>0</v>
      </c>
      <c r="E452" s="7">
        <v>0</v>
      </c>
      <c r="F452" s="7">
        <v>0</v>
      </c>
      <c r="G452" s="8" t="str">
        <f t="shared" si="99"/>
        <v/>
      </c>
      <c r="H452" s="8" t="str">
        <f t="shared" si="100"/>
        <v/>
      </c>
      <c r="I452" s="8" t="str">
        <f t="shared" si="101"/>
        <v/>
      </c>
      <c r="J452" s="8" t="str">
        <f t="shared" si="102"/>
        <v/>
      </c>
      <c r="K452" s="8" t="str">
        <f t="shared" si="105"/>
        <v xml:space="preserve"> </v>
      </c>
      <c r="L452" s="8" t="str">
        <f t="shared" si="106"/>
        <v xml:space="preserve"> </v>
      </c>
      <c r="M452" s="8" t="str">
        <f t="shared" si="103"/>
        <v/>
      </c>
      <c r="N452" s="16" t="str">
        <f t="shared" si="104"/>
        <v/>
      </c>
    </row>
    <row r="453" spans="1:14" x14ac:dyDescent="0.2">
      <c r="A453" s="45"/>
      <c r="B453" s="35" t="s">
        <v>425</v>
      </c>
      <c r="C453" s="32">
        <v>0</v>
      </c>
      <c r="D453" s="7">
        <v>0</v>
      </c>
      <c r="E453" s="7">
        <v>0</v>
      </c>
      <c r="F453" s="7">
        <v>0</v>
      </c>
      <c r="G453" s="8" t="str">
        <f t="shared" si="99"/>
        <v/>
      </c>
      <c r="H453" s="8" t="str">
        <f t="shared" si="100"/>
        <v/>
      </c>
      <c r="I453" s="8" t="str">
        <f t="shared" si="101"/>
        <v/>
      </c>
      <c r="J453" s="8" t="str">
        <f t="shared" si="102"/>
        <v/>
      </c>
      <c r="K453" s="8" t="str">
        <f t="shared" si="105"/>
        <v xml:space="preserve"> </v>
      </c>
      <c r="L453" s="8" t="str">
        <f t="shared" si="106"/>
        <v xml:space="preserve"> </v>
      </c>
      <c r="M453" s="8" t="str">
        <f t="shared" si="103"/>
        <v/>
      </c>
      <c r="N453" s="16" t="str">
        <f t="shared" si="104"/>
        <v/>
      </c>
    </row>
    <row r="454" spans="1:14" x14ac:dyDescent="0.2">
      <c r="A454" s="45"/>
      <c r="B454" s="35" t="s">
        <v>426</v>
      </c>
      <c r="C454" s="32">
        <v>23</v>
      </c>
      <c r="D454" s="7">
        <v>0</v>
      </c>
      <c r="E454" s="7">
        <v>188</v>
      </c>
      <c r="F454" s="7">
        <v>1</v>
      </c>
      <c r="G454" s="8">
        <f t="shared" si="99"/>
        <v>4.8636075280186087E-3</v>
      </c>
      <c r="H454" s="8" t="str">
        <f t="shared" si="100"/>
        <v/>
      </c>
      <c r="I454" s="8">
        <f t="shared" si="101"/>
        <v>4.0119504908237305E-2</v>
      </c>
      <c r="J454" s="8">
        <f t="shared" si="102"/>
        <v>3.2948929159802305E-4</v>
      </c>
      <c r="K454" s="8">
        <f t="shared" si="105"/>
        <v>7.1739130434782608</v>
      </c>
      <c r="L454" s="8">
        <f t="shared" si="106"/>
        <v>1</v>
      </c>
      <c r="M454" s="8">
        <f t="shared" si="103"/>
        <v>3.4891097483611758E-2</v>
      </c>
      <c r="N454" s="16" t="str">
        <f t="shared" si="104"/>
        <v/>
      </c>
    </row>
    <row r="455" spans="1:14" x14ac:dyDescent="0.2">
      <c r="A455" s="45"/>
      <c r="B455" s="35" t="s">
        <v>427</v>
      </c>
      <c r="C455" s="32">
        <v>3</v>
      </c>
      <c r="D455" s="7">
        <v>0</v>
      </c>
      <c r="E455" s="7">
        <v>2</v>
      </c>
      <c r="F455" s="7">
        <v>0</v>
      </c>
      <c r="G455" s="8">
        <f t="shared" si="99"/>
        <v>6.3438359061112281E-4</v>
      </c>
      <c r="H455" s="8" t="str">
        <f t="shared" si="100"/>
        <v/>
      </c>
      <c r="I455" s="8">
        <f t="shared" si="101"/>
        <v>4.2680324370465217E-4</v>
      </c>
      <c r="J455" s="8" t="str">
        <f t="shared" si="102"/>
        <v/>
      </c>
      <c r="K455" s="8">
        <f t="shared" si="105"/>
        <v>-0.33333333333333331</v>
      </c>
      <c r="L455" s="8" t="str">
        <f t="shared" si="106"/>
        <v xml:space="preserve"> </v>
      </c>
      <c r="M455" s="8">
        <f t="shared" si="103"/>
        <v>-2.1146119687037425E-4</v>
      </c>
      <c r="N455" s="16" t="str">
        <f t="shared" si="104"/>
        <v/>
      </c>
    </row>
    <row r="456" spans="1:14" x14ac:dyDescent="0.2">
      <c r="A456" s="45"/>
      <c r="B456" s="35" t="s">
        <v>428</v>
      </c>
      <c r="C456" s="32">
        <v>0</v>
      </c>
      <c r="D456" s="7">
        <v>0</v>
      </c>
      <c r="E456" s="7">
        <v>0</v>
      </c>
      <c r="F456" s="7">
        <v>0</v>
      </c>
      <c r="G456" s="8" t="str">
        <f t="shared" si="99"/>
        <v/>
      </c>
      <c r="H456" s="8" t="str">
        <f t="shared" si="100"/>
        <v/>
      </c>
      <c r="I456" s="8" t="str">
        <f t="shared" si="101"/>
        <v/>
      </c>
      <c r="J456" s="8" t="str">
        <f t="shared" si="102"/>
        <v/>
      </c>
      <c r="K456" s="8" t="str">
        <f t="shared" si="105"/>
        <v xml:space="preserve"> </v>
      </c>
      <c r="L456" s="8" t="str">
        <f t="shared" si="106"/>
        <v xml:space="preserve"> </v>
      </c>
      <c r="M456" s="8" t="str">
        <f t="shared" si="103"/>
        <v/>
      </c>
      <c r="N456" s="16" t="str">
        <f t="shared" si="104"/>
        <v/>
      </c>
    </row>
    <row r="457" spans="1:14" x14ac:dyDescent="0.2">
      <c r="A457" s="45"/>
      <c r="B457" s="35" t="s">
        <v>429</v>
      </c>
      <c r="C457" s="32">
        <v>0</v>
      </c>
      <c r="D457" s="7">
        <v>0</v>
      </c>
      <c r="E457" s="7">
        <v>0</v>
      </c>
      <c r="F457" s="7">
        <v>0</v>
      </c>
      <c r="G457" s="8" t="str">
        <f t="shared" si="99"/>
        <v/>
      </c>
      <c r="H457" s="8" t="str">
        <f t="shared" si="100"/>
        <v/>
      </c>
      <c r="I457" s="8" t="str">
        <f t="shared" si="101"/>
        <v/>
      </c>
      <c r="J457" s="8" t="str">
        <f t="shared" si="102"/>
        <v/>
      </c>
      <c r="K457" s="8" t="str">
        <f t="shared" si="105"/>
        <v xml:space="preserve"> </v>
      </c>
      <c r="L457" s="8" t="str">
        <f t="shared" si="106"/>
        <v xml:space="preserve"> </v>
      </c>
      <c r="M457" s="8" t="str">
        <f t="shared" si="103"/>
        <v/>
      </c>
      <c r="N457" s="16" t="str">
        <f t="shared" si="104"/>
        <v/>
      </c>
    </row>
    <row r="458" spans="1:14" x14ac:dyDescent="0.2">
      <c r="A458" s="45"/>
      <c r="B458" s="35" t="s">
        <v>430</v>
      </c>
      <c r="C458" s="32">
        <v>0</v>
      </c>
      <c r="D458" s="7">
        <v>0</v>
      </c>
      <c r="E458" s="7">
        <v>0</v>
      </c>
      <c r="F458" s="7">
        <v>0</v>
      </c>
      <c r="G458" s="8" t="str">
        <f t="shared" si="99"/>
        <v/>
      </c>
      <c r="H458" s="8" t="str">
        <f t="shared" si="100"/>
        <v/>
      </c>
      <c r="I458" s="8" t="str">
        <f t="shared" si="101"/>
        <v/>
      </c>
      <c r="J458" s="8" t="str">
        <f t="shared" si="102"/>
        <v/>
      </c>
      <c r="K458" s="8" t="str">
        <f t="shared" si="105"/>
        <v xml:space="preserve"> </v>
      </c>
      <c r="L458" s="8" t="str">
        <f t="shared" si="106"/>
        <v xml:space="preserve"> </v>
      </c>
      <c r="M458" s="8" t="str">
        <f t="shared" si="103"/>
        <v/>
      </c>
      <c r="N458" s="16" t="str">
        <f t="shared" si="104"/>
        <v/>
      </c>
    </row>
    <row r="459" spans="1:14" ht="24.75" customHeight="1" x14ac:dyDescent="0.2">
      <c r="A459" s="45"/>
      <c r="B459" s="35" t="s">
        <v>431</v>
      </c>
      <c r="C459" s="32">
        <v>0</v>
      </c>
      <c r="D459" s="7">
        <v>0</v>
      </c>
      <c r="E459" s="7">
        <v>0</v>
      </c>
      <c r="F459" s="7">
        <v>0</v>
      </c>
      <c r="G459" s="8" t="str">
        <f t="shared" si="99"/>
        <v/>
      </c>
      <c r="H459" s="8" t="str">
        <f t="shared" si="100"/>
        <v/>
      </c>
      <c r="I459" s="8" t="str">
        <f t="shared" si="101"/>
        <v/>
      </c>
      <c r="J459" s="8" t="str">
        <f t="shared" si="102"/>
        <v/>
      </c>
      <c r="K459" s="8" t="str">
        <f t="shared" si="105"/>
        <v xml:space="preserve"> </v>
      </c>
      <c r="L459" s="8" t="str">
        <f t="shared" si="106"/>
        <v xml:space="preserve"> </v>
      </c>
      <c r="M459" s="8" t="str">
        <f t="shared" si="103"/>
        <v/>
      </c>
      <c r="N459" s="16" t="str">
        <f t="shared" si="104"/>
        <v/>
      </c>
    </row>
    <row r="460" spans="1:14" ht="25.5" x14ac:dyDescent="0.2">
      <c r="A460" s="45"/>
      <c r="B460" s="35" t="s">
        <v>432</v>
      </c>
      <c r="C460" s="32">
        <v>0</v>
      </c>
      <c r="D460" s="7">
        <v>2</v>
      </c>
      <c r="E460" s="7">
        <v>0</v>
      </c>
      <c r="F460" s="7">
        <v>1</v>
      </c>
      <c r="G460" s="8" t="str">
        <f t="shared" si="99"/>
        <v/>
      </c>
      <c r="H460" s="8">
        <f t="shared" si="100"/>
        <v>4.6981442330279542E-4</v>
      </c>
      <c r="I460" s="8" t="str">
        <f t="shared" si="101"/>
        <v/>
      </c>
      <c r="J460" s="8">
        <f t="shared" si="102"/>
        <v>3.2948929159802305E-4</v>
      </c>
      <c r="K460" s="8" t="str">
        <f t="shared" si="105"/>
        <v xml:space="preserve"> </v>
      </c>
      <c r="L460" s="8">
        <f t="shared" si="106"/>
        <v>-0.5</v>
      </c>
      <c r="M460" s="8" t="str">
        <f t="shared" si="103"/>
        <v/>
      </c>
      <c r="N460" s="16">
        <f t="shared" si="104"/>
        <v>-2.3490721165139771E-4</v>
      </c>
    </row>
    <row r="461" spans="1:14" x14ac:dyDescent="0.2">
      <c r="A461" s="45"/>
      <c r="B461" s="35" t="s">
        <v>433</v>
      </c>
      <c r="C461" s="32">
        <v>0</v>
      </c>
      <c r="D461" s="7">
        <v>1</v>
      </c>
      <c r="E461" s="7">
        <v>0</v>
      </c>
      <c r="F461" s="7">
        <v>0</v>
      </c>
      <c r="G461" s="8" t="str">
        <f t="shared" si="99"/>
        <v/>
      </c>
      <c r="H461" s="8">
        <f t="shared" si="100"/>
        <v>2.3490721165139771E-4</v>
      </c>
      <c r="I461" s="8" t="str">
        <f t="shared" si="101"/>
        <v/>
      </c>
      <c r="J461" s="8" t="str">
        <f t="shared" si="102"/>
        <v/>
      </c>
      <c r="K461" s="8" t="str">
        <f t="shared" si="105"/>
        <v xml:space="preserve"> </v>
      </c>
      <c r="L461" s="8">
        <f t="shared" si="106"/>
        <v>-1</v>
      </c>
      <c r="M461" s="8" t="str">
        <f t="shared" si="103"/>
        <v/>
      </c>
      <c r="N461" s="16">
        <f t="shared" si="104"/>
        <v>-2.3490721165139771E-4</v>
      </c>
    </row>
    <row r="462" spans="1:14" ht="25.5" x14ac:dyDescent="0.2">
      <c r="A462" s="45"/>
      <c r="B462" s="35" t="s">
        <v>434</v>
      </c>
      <c r="C462" s="32">
        <v>0</v>
      </c>
      <c r="D462" s="7">
        <v>0</v>
      </c>
      <c r="E462" s="7">
        <v>0</v>
      </c>
      <c r="F462" s="7">
        <v>0</v>
      </c>
      <c r="G462" s="8" t="str">
        <f t="shared" si="99"/>
        <v/>
      </c>
      <c r="H462" s="8" t="str">
        <f t="shared" si="100"/>
        <v/>
      </c>
      <c r="I462" s="8" t="str">
        <f t="shared" si="101"/>
        <v/>
      </c>
      <c r="J462" s="8" t="str">
        <f t="shared" si="102"/>
        <v/>
      </c>
      <c r="K462" s="8" t="str">
        <f t="shared" si="105"/>
        <v xml:space="preserve"> </v>
      </c>
      <c r="L462" s="8" t="str">
        <f t="shared" si="106"/>
        <v xml:space="preserve"> </v>
      </c>
      <c r="M462" s="8" t="str">
        <f t="shared" si="103"/>
        <v/>
      </c>
      <c r="N462" s="16" t="str">
        <f t="shared" si="104"/>
        <v/>
      </c>
    </row>
    <row r="463" spans="1:14" ht="25.5" x14ac:dyDescent="0.2">
      <c r="A463" s="45"/>
      <c r="B463" s="35" t="s">
        <v>435</v>
      </c>
      <c r="C463" s="32">
        <v>0</v>
      </c>
      <c r="D463" s="7">
        <v>0</v>
      </c>
      <c r="E463" s="7">
        <v>0</v>
      </c>
      <c r="F463" s="7">
        <v>0</v>
      </c>
      <c r="G463" s="8" t="str">
        <f t="shared" si="99"/>
        <v/>
      </c>
      <c r="H463" s="8" t="str">
        <f t="shared" si="100"/>
        <v/>
      </c>
      <c r="I463" s="8" t="str">
        <f t="shared" si="101"/>
        <v/>
      </c>
      <c r="J463" s="8" t="str">
        <f t="shared" si="102"/>
        <v/>
      </c>
      <c r="K463" s="8" t="str">
        <f t="shared" si="105"/>
        <v xml:space="preserve"> </v>
      </c>
      <c r="L463" s="8" t="str">
        <f t="shared" si="106"/>
        <v xml:space="preserve"> </v>
      </c>
      <c r="M463" s="8" t="str">
        <f t="shared" si="103"/>
        <v/>
      </c>
      <c r="N463" s="16" t="str">
        <f t="shared" si="104"/>
        <v/>
      </c>
    </row>
    <row r="464" spans="1:14" x14ac:dyDescent="0.2">
      <c r="A464" s="45"/>
      <c r="B464" s="35" t="s">
        <v>436</v>
      </c>
      <c r="C464" s="32">
        <v>0</v>
      </c>
      <c r="D464" s="7">
        <v>0</v>
      </c>
      <c r="E464" s="7">
        <v>0</v>
      </c>
      <c r="F464" s="7">
        <v>0</v>
      </c>
      <c r="G464" s="8" t="str">
        <f t="shared" si="99"/>
        <v/>
      </c>
      <c r="H464" s="8" t="str">
        <f t="shared" si="100"/>
        <v/>
      </c>
      <c r="I464" s="8" t="str">
        <f t="shared" si="101"/>
        <v/>
      </c>
      <c r="J464" s="8" t="str">
        <f t="shared" si="102"/>
        <v/>
      </c>
      <c r="K464" s="8" t="str">
        <f t="shared" si="105"/>
        <v xml:space="preserve"> </v>
      </c>
      <c r="L464" s="8" t="str">
        <f t="shared" si="106"/>
        <v xml:space="preserve"> </v>
      </c>
      <c r="M464" s="8" t="str">
        <f t="shared" si="103"/>
        <v/>
      </c>
      <c r="N464" s="16" t="str">
        <f t="shared" si="104"/>
        <v/>
      </c>
    </row>
    <row r="465" spans="1:14" x14ac:dyDescent="0.2">
      <c r="A465" s="45"/>
      <c r="B465" s="35" t="s">
        <v>437</v>
      </c>
      <c r="C465" s="32">
        <v>0</v>
      </c>
      <c r="D465" s="7">
        <v>0</v>
      </c>
      <c r="E465" s="7">
        <v>0</v>
      </c>
      <c r="F465" s="7">
        <v>0</v>
      </c>
      <c r="G465" s="8" t="str">
        <f t="shared" si="99"/>
        <v/>
      </c>
      <c r="H465" s="8" t="str">
        <f t="shared" si="100"/>
        <v/>
      </c>
      <c r="I465" s="8" t="str">
        <f t="shared" si="101"/>
        <v/>
      </c>
      <c r="J465" s="8" t="str">
        <f t="shared" si="102"/>
        <v/>
      </c>
      <c r="K465" s="8" t="str">
        <f t="shared" si="105"/>
        <v xml:space="preserve"> </v>
      </c>
      <c r="L465" s="8" t="str">
        <f t="shared" si="106"/>
        <v xml:space="preserve"> </v>
      </c>
      <c r="M465" s="8" t="str">
        <f t="shared" si="103"/>
        <v/>
      </c>
      <c r="N465" s="16" t="str">
        <f t="shared" si="104"/>
        <v/>
      </c>
    </row>
    <row r="466" spans="1:14" x14ac:dyDescent="0.2">
      <c r="A466" s="45"/>
      <c r="B466" s="35" t="s">
        <v>438</v>
      </c>
      <c r="C466" s="32">
        <v>0</v>
      </c>
      <c r="D466" s="7">
        <v>0</v>
      </c>
      <c r="E466" s="7">
        <v>0</v>
      </c>
      <c r="F466" s="7">
        <v>0</v>
      </c>
      <c r="G466" s="8" t="str">
        <f t="shared" si="99"/>
        <v/>
      </c>
      <c r="H466" s="8" t="str">
        <f t="shared" si="100"/>
        <v/>
      </c>
      <c r="I466" s="8" t="str">
        <f t="shared" si="101"/>
        <v/>
      </c>
      <c r="J466" s="8" t="str">
        <f t="shared" si="102"/>
        <v/>
      </c>
      <c r="K466" s="8" t="str">
        <f t="shared" si="105"/>
        <v xml:space="preserve"> </v>
      </c>
      <c r="L466" s="8" t="str">
        <f t="shared" si="106"/>
        <v xml:space="preserve"> </v>
      </c>
      <c r="M466" s="8" t="str">
        <f t="shared" si="103"/>
        <v/>
      </c>
      <c r="N466" s="16" t="str">
        <f t="shared" si="104"/>
        <v/>
      </c>
    </row>
    <row r="467" spans="1:14" x14ac:dyDescent="0.2">
      <c r="A467" s="45"/>
      <c r="B467" s="35" t="s">
        <v>439</v>
      </c>
      <c r="C467" s="32">
        <v>0</v>
      </c>
      <c r="D467" s="7">
        <v>0</v>
      </c>
      <c r="E467" s="7">
        <v>0</v>
      </c>
      <c r="F467" s="7">
        <v>0</v>
      </c>
      <c r="G467" s="8" t="str">
        <f t="shared" si="99"/>
        <v/>
      </c>
      <c r="H467" s="8" t="str">
        <f t="shared" si="100"/>
        <v/>
      </c>
      <c r="I467" s="8" t="str">
        <f t="shared" si="101"/>
        <v/>
      </c>
      <c r="J467" s="8" t="str">
        <f t="shared" si="102"/>
        <v/>
      </c>
      <c r="K467" s="8" t="str">
        <f t="shared" si="105"/>
        <v xml:space="preserve"> </v>
      </c>
      <c r="L467" s="8" t="str">
        <f t="shared" si="106"/>
        <v xml:space="preserve"> </v>
      </c>
      <c r="M467" s="8" t="str">
        <f t="shared" si="103"/>
        <v/>
      </c>
      <c r="N467" s="16" t="str">
        <f t="shared" si="104"/>
        <v/>
      </c>
    </row>
    <row r="468" spans="1:14" x14ac:dyDescent="0.2">
      <c r="A468" s="45"/>
      <c r="B468" s="35" t="s">
        <v>440</v>
      </c>
      <c r="C468" s="32">
        <v>0</v>
      </c>
      <c r="D468" s="7">
        <v>0</v>
      </c>
      <c r="E468" s="7">
        <v>0</v>
      </c>
      <c r="F468" s="7">
        <v>1</v>
      </c>
      <c r="G468" s="8" t="str">
        <f t="shared" si="99"/>
        <v/>
      </c>
      <c r="H468" s="8" t="str">
        <f t="shared" si="100"/>
        <v/>
      </c>
      <c r="I468" s="8" t="str">
        <f t="shared" si="101"/>
        <v/>
      </c>
      <c r="J468" s="8">
        <f t="shared" si="102"/>
        <v>3.2948929159802305E-4</v>
      </c>
      <c r="K468" s="8" t="str">
        <f t="shared" si="105"/>
        <v xml:space="preserve"> </v>
      </c>
      <c r="L468" s="8">
        <f t="shared" si="106"/>
        <v>1</v>
      </c>
      <c r="M468" s="8" t="str">
        <f t="shared" si="103"/>
        <v/>
      </c>
      <c r="N468" s="16" t="str">
        <f t="shared" si="104"/>
        <v/>
      </c>
    </row>
    <row r="469" spans="1:14" x14ac:dyDescent="0.2">
      <c r="A469" s="45"/>
      <c r="B469" s="35" t="s">
        <v>441</v>
      </c>
      <c r="C469" s="32">
        <v>0</v>
      </c>
      <c r="D469" s="7">
        <v>0</v>
      </c>
      <c r="E469" s="7">
        <v>0</v>
      </c>
      <c r="F469" s="7">
        <v>3</v>
      </c>
      <c r="G469" s="8" t="str">
        <f t="shared" si="99"/>
        <v/>
      </c>
      <c r="H469" s="8" t="str">
        <f t="shared" si="100"/>
        <v/>
      </c>
      <c r="I469" s="8" t="str">
        <f t="shared" si="101"/>
        <v/>
      </c>
      <c r="J469" s="8">
        <f t="shared" si="102"/>
        <v>9.8846787479406925E-4</v>
      </c>
      <c r="K469" s="8" t="str">
        <f t="shared" si="105"/>
        <v xml:space="preserve"> </v>
      </c>
      <c r="L469" s="8">
        <f t="shared" si="106"/>
        <v>1</v>
      </c>
      <c r="M469" s="8" t="str">
        <f t="shared" si="103"/>
        <v/>
      </c>
      <c r="N469" s="16" t="str">
        <f t="shared" si="104"/>
        <v/>
      </c>
    </row>
    <row r="470" spans="1:14" x14ac:dyDescent="0.2">
      <c r="A470" s="45"/>
      <c r="B470" s="35" t="s">
        <v>442</v>
      </c>
      <c r="C470" s="32">
        <v>23</v>
      </c>
      <c r="D470" s="7">
        <v>26</v>
      </c>
      <c r="E470" s="7">
        <v>115</v>
      </c>
      <c r="F470" s="7">
        <v>109</v>
      </c>
      <c r="G470" s="8">
        <f t="shared" si="99"/>
        <v>4.8636075280186087E-3</v>
      </c>
      <c r="H470" s="8">
        <f t="shared" si="100"/>
        <v>6.1075875029363404E-3</v>
      </c>
      <c r="I470" s="8">
        <f t="shared" si="101"/>
        <v>2.45411865130175E-2</v>
      </c>
      <c r="J470" s="8">
        <f t="shared" si="102"/>
        <v>3.5914332784184516E-2</v>
      </c>
      <c r="K470" s="8">
        <f t="shared" si="105"/>
        <v>4</v>
      </c>
      <c r="L470" s="8">
        <f t="shared" si="106"/>
        <v>3.1923076923076925</v>
      </c>
      <c r="M470" s="8">
        <f t="shared" si="103"/>
        <v>1.9454430112074435E-2</v>
      </c>
      <c r="N470" s="16">
        <f t="shared" si="104"/>
        <v>1.9497298567066012E-2</v>
      </c>
    </row>
    <row r="471" spans="1:14" x14ac:dyDescent="0.2">
      <c r="A471" s="45"/>
      <c r="B471" s="35" t="s">
        <v>443</v>
      </c>
      <c r="C471" s="32">
        <v>8</v>
      </c>
      <c r="D471" s="7">
        <v>6</v>
      </c>
      <c r="E471" s="7">
        <v>96</v>
      </c>
      <c r="F471" s="7">
        <v>44</v>
      </c>
      <c r="G471" s="8">
        <f t="shared" si="99"/>
        <v>1.6916895749629942E-3</v>
      </c>
      <c r="H471" s="8">
        <f t="shared" si="100"/>
        <v>1.4094432699083862E-3</v>
      </c>
      <c r="I471" s="8">
        <f t="shared" si="101"/>
        <v>2.0486555697823303E-2</v>
      </c>
      <c r="J471" s="8">
        <f t="shared" si="102"/>
        <v>1.4497528830313015E-2</v>
      </c>
      <c r="K471" s="8">
        <f t="shared" si="105"/>
        <v>11</v>
      </c>
      <c r="L471" s="8">
        <f t="shared" si="106"/>
        <v>6.333333333333333</v>
      </c>
      <c r="M471" s="8">
        <f t="shared" si="103"/>
        <v>1.8608585324592936E-2</v>
      </c>
      <c r="N471" s="16">
        <f t="shared" si="104"/>
        <v>8.926474042753112E-3</v>
      </c>
    </row>
    <row r="472" spans="1:14" x14ac:dyDescent="0.2">
      <c r="A472" s="45"/>
      <c r="B472" s="35" t="s">
        <v>444</v>
      </c>
      <c r="C472" s="32">
        <v>0</v>
      </c>
      <c r="D472" s="7">
        <v>0</v>
      </c>
      <c r="E472" s="7">
        <v>40</v>
      </c>
      <c r="F472" s="7">
        <v>24</v>
      </c>
      <c r="G472" s="8" t="str">
        <f t="shared" si="99"/>
        <v/>
      </c>
      <c r="H472" s="8" t="str">
        <f t="shared" si="100"/>
        <v/>
      </c>
      <c r="I472" s="8">
        <f t="shared" si="101"/>
        <v>8.5360648740930439E-3</v>
      </c>
      <c r="J472" s="8">
        <f t="shared" si="102"/>
        <v>7.907742998352554E-3</v>
      </c>
      <c r="K472" s="8">
        <f t="shared" si="105"/>
        <v>1</v>
      </c>
      <c r="L472" s="8">
        <f t="shared" si="106"/>
        <v>1</v>
      </c>
      <c r="M472" s="8" t="str">
        <f t="shared" si="103"/>
        <v/>
      </c>
      <c r="N472" s="16" t="str">
        <f t="shared" si="104"/>
        <v/>
      </c>
    </row>
    <row r="473" spans="1:14" x14ac:dyDescent="0.2">
      <c r="A473" s="45"/>
      <c r="B473" s="35" t="s">
        <v>445</v>
      </c>
      <c r="C473" s="32">
        <v>103</v>
      </c>
      <c r="D473" s="7">
        <v>51</v>
      </c>
      <c r="E473" s="7">
        <v>80</v>
      </c>
      <c r="F473" s="7">
        <v>65</v>
      </c>
      <c r="G473" s="8">
        <f t="shared" si="99"/>
        <v>2.1780503277648553E-2</v>
      </c>
      <c r="H473" s="8">
        <f t="shared" si="100"/>
        <v>1.1980267794221282E-2</v>
      </c>
      <c r="I473" s="8">
        <f t="shared" si="101"/>
        <v>1.7072129748186088E-2</v>
      </c>
      <c r="J473" s="8">
        <f t="shared" si="102"/>
        <v>2.1416803953871501E-2</v>
      </c>
      <c r="K473" s="8">
        <f t="shared" si="105"/>
        <v>-0.22330097087378642</v>
      </c>
      <c r="L473" s="8">
        <f t="shared" si="106"/>
        <v>0.27450980392156865</v>
      </c>
      <c r="M473" s="8">
        <f t="shared" si="103"/>
        <v>-4.8636075280186096E-3</v>
      </c>
      <c r="N473" s="16">
        <f t="shared" si="104"/>
        <v>3.2887009631195679E-3</v>
      </c>
    </row>
    <row r="474" spans="1:14" x14ac:dyDescent="0.2">
      <c r="A474" s="45"/>
      <c r="B474" s="35" t="s">
        <v>446</v>
      </c>
      <c r="C474" s="32">
        <v>0</v>
      </c>
      <c r="D474" s="7">
        <v>0</v>
      </c>
      <c r="E474" s="7">
        <v>0</v>
      </c>
      <c r="F474" s="7">
        <v>0</v>
      </c>
      <c r="G474" s="8" t="str">
        <f t="shared" si="99"/>
        <v/>
      </c>
      <c r="H474" s="8" t="str">
        <f t="shared" si="100"/>
        <v/>
      </c>
      <c r="I474" s="8" t="str">
        <f t="shared" si="101"/>
        <v/>
      </c>
      <c r="J474" s="8" t="str">
        <f t="shared" si="102"/>
        <v/>
      </c>
      <c r="K474" s="8" t="str">
        <f t="shared" si="105"/>
        <v xml:space="preserve"> </v>
      </c>
      <c r="L474" s="8" t="str">
        <f t="shared" si="106"/>
        <v xml:space="preserve"> </v>
      </c>
      <c r="M474" s="8" t="str">
        <f t="shared" si="103"/>
        <v/>
      </c>
      <c r="N474" s="16" t="str">
        <f t="shared" si="104"/>
        <v/>
      </c>
    </row>
    <row r="475" spans="1:14" x14ac:dyDescent="0.2">
      <c r="A475" s="45"/>
      <c r="B475" s="35" t="s">
        <v>447</v>
      </c>
      <c r="C475" s="32">
        <v>0</v>
      </c>
      <c r="D475" s="7">
        <v>0</v>
      </c>
      <c r="E475" s="7">
        <v>0</v>
      </c>
      <c r="F475" s="7">
        <v>0</v>
      </c>
      <c r="G475" s="8" t="str">
        <f t="shared" si="99"/>
        <v/>
      </c>
      <c r="H475" s="8" t="str">
        <f t="shared" si="100"/>
        <v/>
      </c>
      <c r="I475" s="8" t="str">
        <f t="shared" si="101"/>
        <v/>
      </c>
      <c r="J475" s="8" t="str">
        <f t="shared" si="102"/>
        <v/>
      </c>
      <c r="K475" s="8" t="str">
        <f t="shared" si="105"/>
        <v xml:space="preserve"> </v>
      </c>
      <c r="L475" s="8" t="str">
        <f t="shared" si="106"/>
        <v xml:space="preserve"> </v>
      </c>
      <c r="M475" s="8" t="str">
        <f t="shared" si="103"/>
        <v/>
      </c>
      <c r="N475" s="16" t="str">
        <f t="shared" si="104"/>
        <v/>
      </c>
    </row>
    <row r="476" spans="1:14" x14ac:dyDescent="0.2">
      <c r="A476" s="45"/>
      <c r="B476" s="35" t="s">
        <v>448</v>
      </c>
      <c r="C476" s="32">
        <v>0</v>
      </c>
      <c r="D476" s="7">
        <v>0</v>
      </c>
      <c r="E476" s="7">
        <v>0</v>
      </c>
      <c r="F476" s="7">
        <v>0</v>
      </c>
      <c r="G476" s="8" t="str">
        <f t="shared" si="99"/>
        <v/>
      </c>
      <c r="H476" s="8" t="str">
        <f t="shared" si="100"/>
        <v/>
      </c>
      <c r="I476" s="8" t="str">
        <f t="shared" si="101"/>
        <v/>
      </c>
      <c r="J476" s="8" t="str">
        <f t="shared" si="102"/>
        <v/>
      </c>
      <c r="K476" s="8" t="str">
        <f t="shared" si="105"/>
        <v xml:space="preserve"> </v>
      </c>
      <c r="L476" s="8" t="str">
        <f t="shared" si="106"/>
        <v xml:space="preserve"> </v>
      </c>
      <c r="M476" s="8" t="str">
        <f t="shared" si="103"/>
        <v/>
      </c>
      <c r="N476" s="16" t="str">
        <f t="shared" si="104"/>
        <v/>
      </c>
    </row>
    <row r="477" spans="1:14" x14ac:dyDescent="0.2">
      <c r="A477" s="45"/>
      <c r="B477" s="35" t="s">
        <v>449</v>
      </c>
      <c r="C477" s="32">
        <v>0</v>
      </c>
      <c r="D477" s="7">
        <v>0</v>
      </c>
      <c r="E477" s="7">
        <v>4</v>
      </c>
      <c r="F477" s="7">
        <v>17</v>
      </c>
      <c r="G477" s="8" t="str">
        <f t="shared" si="99"/>
        <v/>
      </c>
      <c r="H477" s="8" t="str">
        <f t="shared" si="100"/>
        <v/>
      </c>
      <c r="I477" s="8">
        <f t="shared" si="101"/>
        <v>8.5360648740930435E-4</v>
      </c>
      <c r="J477" s="8">
        <f t="shared" si="102"/>
        <v>5.6013179571663919E-3</v>
      </c>
      <c r="K477" s="8">
        <f t="shared" si="105"/>
        <v>1</v>
      </c>
      <c r="L477" s="8">
        <f t="shared" si="106"/>
        <v>1</v>
      </c>
      <c r="M477" s="8" t="str">
        <f t="shared" si="103"/>
        <v/>
      </c>
      <c r="N477" s="16" t="str">
        <f t="shared" si="104"/>
        <v/>
      </c>
    </row>
    <row r="478" spans="1:14" x14ac:dyDescent="0.2">
      <c r="A478" s="45"/>
      <c r="B478" s="35" t="s">
        <v>450</v>
      </c>
      <c r="C478" s="32">
        <v>13</v>
      </c>
      <c r="D478" s="7">
        <v>8</v>
      </c>
      <c r="E478" s="7">
        <v>8</v>
      </c>
      <c r="F478" s="7">
        <v>1</v>
      </c>
      <c r="G478" s="8">
        <f t="shared" si="99"/>
        <v>2.7489955593148659E-3</v>
      </c>
      <c r="H478" s="8">
        <f t="shared" si="100"/>
        <v>1.8792576932111817E-3</v>
      </c>
      <c r="I478" s="8">
        <f t="shared" si="101"/>
        <v>1.7072129748186087E-3</v>
      </c>
      <c r="J478" s="8">
        <f t="shared" si="102"/>
        <v>3.2948929159802305E-4</v>
      </c>
      <c r="K478" s="8">
        <f t="shared" si="105"/>
        <v>-0.38461538461538464</v>
      </c>
      <c r="L478" s="8">
        <f t="shared" si="106"/>
        <v>-0.875</v>
      </c>
      <c r="M478" s="8">
        <f t="shared" si="103"/>
        <v>-1.0573059843518716E-3</v>
      </c>
      <c r="N478" s="16">
        <f t="shared" si="104"/>
        <v>-1.644350481559784E-3</v>
      </c>
    </row>
    <row r="479" spans="1:14" x14ac:dyDescent="0.2">
      <c r="A479" s="45"/>
      <c r="B479" s="35" t="s">
        <v>451</v>
      </c>
      <c r="C479" s="32">
        <v>1</v>
      </c>
      <c r="D479" s="7">
        <v>0</v>
      </c>
      <c r="E479" s="7">
        <v>0</v>
      </c>
      <c r="F479" s="7">
        <v>0</v>
      </c>
      <c r="G479" s="8">
        <f t="shared" si="99"/>
        <v>2.1146119687037428E-4</v>
      </c>
      <c r="H479" s="8" t="str">
        <f t="shared" si="100"/>
        <v/>
      </c>
      <c r="I479" s="8" t="str">
        <f t="shared" si="101"/>
        <v/>
      </c>
      <c r="J479" s="8" t="str">
        <f t="shared" si="102"/>
        <v/>
      </c>
      <c r="K479" s="8">
        <f t="shared" si="105"/>
        <v>-1</v>
      </c>
      <c r="L479" s="8" t="str">
        <f t="shared" si="106"/>
        <v xml:space="preserve"> </v>
      </c>
      <c r="M479" s="8">
        <f t="shared" si="103"/>
        <v>-2.1146119687037428E-4</v>
      </c>
      <c r="N479" s="16" t="str">
        <f t="shared" si="104"/>
        <v/>
      </c>
    </row>
    <row r="480" spans="1:14" x14ac:dyDescent="0.2">
      <c r="A480" s="45"/>
      <c r="B480" s="35" t="s">
        <v>452</v>
      </c>
      <c r="C480" s="32">
        <v>0</v>
      </c>
      <c r="D480" s="7">
        <v>0</v>
      </c>
      <c r="E480" s="7">
        <v>0</v>
      </c>
      <c r="F480" s="7">
        <v>0</v>
      </c>
      <c r="G480" s="8" t="str">
        <f t="shared" si="99"/>
        <v/>
      </c>
      <c r="H480" s="8" t="str">
        <f t="shared" si="100"/>
        <v/>
      </c>
      <c r="I480" s="8" t="str">
        <f t="shared" si="101"/>
        <v/>
      </c>
      <c r="J480" s="8" t="str">
        <f t="shared" si="102"/>
        <v/>
      </c>
      <c r="K480" s="8" t="str">
        <f t="shared" si="105"/>
        <v xml:space="preserve"> </v>
      </c>
      <c r="L480" s="8" t="str">
        <f t="shared" si="106"/>
        <v xml:space="preserve"> </v>
      </c>
      <c r="M480" s="8" t="str">
        <f t="shared" si="103"/>
        <v/>
      </c>
      <c r="N480" s="16" t="str">
        <f t="shared" si="104"/>
        <v/>
      </c>
    </row>
    <row r="481" spans="1:14" ht="26.25" customHeight="1" x14ac:dyDescent="0.2">
      <c r="A481" s="45"/>
      <c r="B481" s="35" t="s">
        <v>453</v>
      </c>
      <c r="C481" s="32">
        <v>0</v>
      </c>
      <c r="D481" s="7">
        <v>0</v>
      </c>
      <c r="E481" s="7">
        <v>4</v>
      </c>
      <c r="F481" s="7">
        <v>1</v>
      </c>
      <c r="G481" s="8" t="str">
        <f t="shared" si="99"/>
        <v/>
      </c>
      <c r="H481" s="8" t="str">
        <f t="shared" si="100"/>
        <v/>
      </c>
      <c r="I481" s="8">
        <f t="shared" si="101"/>
        <v>8.5360648740930435E-4</v>
      </c>
      <c r="J481" s="8">
        <f t="shared" si="102"/>
        <v>3.2948929159802305E-4</v>
      </c>
      <c r="K481" s="8">
        <f t="shared" si="105"/>
        <v>1</v>
      </c>
      <c r="L481" s="8">
        <f t="shared" si="106"/>
        <v>1</v>
      </c>
      <c r="M481" s="8" t="str">
        <f t="shared" si="103"/>
        <v/>
      </c>
      <c r="N481" s="16" t="str">
        <f t="shared" si="104"/>
        <v/>
      </c>
    </row>
    <row r="482" spans="1:14" x14ac:dyDescent="0.2">
      <c r="A482" s="45"/>
      <c r="B482" s="35" t="s">
        <v>454</v>
      </c>
      <c r="C482" s="32">
        <v>0</v>
      </c>
      <c r="D482" s="7">
        <v>0</v>
      </c>
      <c r="E482" s="7">
        <v>0</v>
      </c>
      <c r="F482" s="7">
        <v>0</v>
      </c>
      <c r="G482" s="8" t="str">
        <f t="shared" si="99"/>
        <v/>
      </c>
      <c r="H482" s="8" t="str">
        <f t="shared" si="100"/>
        <v/>
      </c>
      <c r="I482" s="8" t="str">
        <f t="shared" si="101"/>
        <v/>
      </c>
      <c r="J482" s="8" t="str">
        <f t="shared" si="102"/>
        <v/>
      </c>
      <c r="K482" s="8" t="str">
        <f t="shared" si="105"/>
        <v xml:space="preserve"> </v>
      </c>
      <c r="L482" s="8" t="str">
        <f t="shared" si="106"/>
        <v xml:space="preserve"> </v>
      </c>
      <c r="M482" s="8" t="str">
        <f t="shared" si="103"/>
        <v/>
      </c>
      <c r="N482" s="16" t="str">
        <f t="shared" si="104"/>
        <v/>
      </c>
    </row>
    <row r="483" spans="1:14" x14ac:dyDescent="0.2">
      <c r="A483" s="45"/>
      <c r="B483" s="35" t="s">
        <v>455</v>
      </c>
      <c r="C483" s="32">
        <v>0</v>
      </c>
      <c r="D483" s="7">
        <v>0</v>
      </c>
      <c r="E483" s="7">
        <v>0</v>
      </c>
      <c r="F483" s="7">
        <v>1</v>
      </c>
      <c r="G483" s="8" t="str">
        <f t="shared" si="99"/>
        <v/>
      </c>
      <c r="H483" s="8" t="str">
        <f t="shared" si="100"/>
        <v/>
      </c>
      <c r="I483" s="8" t="str">
        <f t="shared" si="101"/>
        <v/>
      </c>
      <c r="J483" s="8">
        <f t="shared" si="102"/>
        <v>3.2948929159802305E-4</v>
      </c>
      <c r="K483" s="8" t="str">
        <f t="shared" si="105"/>
        <v xml:space="preserve"> </v>
      </c>
      <c r="L483" s="8">
        <f t="shared" si="106"/>
        <v>1</v>
      </c>
      <c r="M483" s="8" t="str">
        <f t="shared" si="103"/>
        <v/>
      </c>
      <c r="N483" s="16" t="str">
        <f t="shared" si="104"/>
        <v/>
      </c>
    </row>
    <row r="484" spans="1:14" x14ac:dyDescent="0.2">
      <c r="A484" s="45"/>
      <c r="B484" s="35" t="s">
        <v>456</v>
      </c>
      <c r="C484" s="32">
        <v>1</v>
      </c>
      <c r="D484" s="7">
        <v>6</v>
      </c>
      <c r="E484" s="7">
        <v>0</v>
      </c>
      <c r="F484" s="7">
        <v>0</v>
      </c>
      <c r="G484" s="8">
        <f t="shared" si="99"/>
        <v>2.1146119687037428E-4</v>
      </c>
      <c r="H484" s="8">
        <f t="shared" si="100"/>
        <v>1.4094432699083862E-3</v>
      </c>
      <c r="I484" s="8" t="str">
        <f t="shared" si="101"/>
        <v/>
      </c>
      <c r="J484" s="8" t="str">
        <f t="shared" si="102"/>
        <v/>
      </c>
      <c r="K484" s="8">
        <f t="shared" si="105"/>
        <v>-1</v>
      </c>
      <c r="L484" s="8">
        <f t="shared" si="106"/>
        <v>-1</v>
      </c>
      <c r="M484" s="8">
        <f t="shared" si="103"/>
        <v>-2.1146119687037428E-4</v>
      </c>
      <c r="N484" s="16">
        <f t="shared" si="104"/>
        <v>-1.4094432699083862E-3</v>
      </c>
    </row>
    <row r="485" spans="1:14" x14ac:dyDescent="0.2">
      <c r="A485" s="45"/>
      <c r="B485" s="35" t="s">
        <v>457</v>
      </c>
      <c r="C485" s="32">
        <v>0</v>
      </c>
      <c r="D485" s="7">
        <v>0</v>
      </c>
      <c r="E485" s="7">
        <v>0</v>
      </c>
      <c r="F485" s="7">
        <v>1</v>
      </c>
      <c r="G485" s="8" t="str">
        <f t="shared" si="99"/>
        <v/>
      </c>
      <c r="H485" s="8" t="str">
        <f t="shared" si="100"/>
        <v/>
      </c>
      <c r="I485" s="8" t="str">
        <f t="shared" si="101"/>
        <v/>
      </c>
      <c r="J485" s="8">
        <f t="shared" si="102"/>
        <v>3.2948929159802305E-4</v>
      </c>
      <c r="K485" s="8" t="str">
        <f t="shared" si="105"/>
        <v xml:space="preserve"> </v>
      </c>
      <c r="L485" s="8">
        <f t="shared" si="106"/>
        <v>1</v>
      </c>
      <c r="M485" s="8" t="str">
        <f t="shared" si="103"/>
        <v/>
      </c>
      <c r="N485" s="16" t="str">
        <f t="shared" si="104"/>
        <v/>
      </c>
    </row>
    <row r="486" spans="1:14" ht="25.5" x14ac:dyDescent="0.2">
      <c r="A486" s="45"/>
      <c r="B486" s="35" t="s">
        <v>458</v>
      </c>
      <c r="C486" s="32">
        <v>0</v>
      </c>
      <c r="D486" s="7">
        <v>0</v>
      </c>
      <c r="E486" s="7">
        <v>0</v>
      </c>
      <c r="F486" s="7">
        <v>0</v>
      </c>
      <c r="G486" s="8" t="str">
        <f t="shared" si="99"/>
        <v/>
      </c>
      <c r="H486" s="8" t="str">
        <f t="shared" si="100"/>
        <v/>
      </c>
      <c r="I486" s="8" t="str">
        <f t="shared" si="101"/>
        <v/>
      </c>
      <c r="J486" s="8" t="str">
        <f t="shared" si="102"/>
        <v/>
      </c>
      <c r="K486" s="8" t="str">
        <f t="shared" si="105"/>
        <v xml:space="preserve"> </v>
      </c>
      <c r="L486" s="8" t="str">
        <f t="shared" si="106"/>
        <v xml:space="preserve"> </v>
      </c>
      <c r="M486" s="8" t="str">
        <f t="shared" si="103"/>
        <v/>
      </c>
      <c r="N486" s="16" t="str">
        <f t="shared" si="104"/>
        <v/>
      </c>
    </row>
    <row r="487" spans="1:14" ht="25.5" x14ac:dyDescent="0.2">
      <c r="A487" s="45"/>
      <c r="B487" s="35" t="s">
        <v>459</v>
      </c>
      <c r="C487" s="32">
        <v>0</v>
      </c>
      <c r="D487" s="7">
        <v>3</v>
      </c>
      <c r="E487" s="7">
        <v>0</v>
      </c>
      <c r="F487" s="7">
        <v>1</v>
      </c>
      <c r="G487" s="8" t="str">
        <f t="shared" si="99"/>
        <v/>
      </c>
      <c r="H487" s="8">
        <f t="shared" si="100"/>
        <v>7.0472163495419312E-4</v>
      </c>
      <c r="I487" s="8" t="str">
        <f t="shared" si="101"/>
        <v/>
      </c>
      <c r="J487" s="8">
        <f t="shared" si="102"/>
        <v>3.2948929159802305E-4</v>
      </c>
      <c r="K487" s="8" t="str">
        <f t="shared" si="105"/>
        <v xml:space="preserve"> </v>
      </c>
      <c r="L487" s="8">
        <f t="shared" si="106"/>
        <v>-0.66666666666666663</v>
      </c>
      <c r="M487" s="8" t="str">
        <f t="shared" si="103"/>
        <v/>
      </c>
      <c r="N487" s="16">
        <f t="shared" si="104"/>
        <v>-4.6981442330279542E-4</v>
      </c>
    </row>
    <row r="488" spans="1:14" ht="25.5" x14ac:dyDescent="0.2">
      <c r="A488" s="45"/>
      <c r="B488" s="35" t="s">
        <v>460</v>
      </c>
      <c r="C488" s="32">
        <v>0</v>
      </c>
      <c r="D488" s="7">
        <v>0</v>
      </c>
      <c r="E488" s="7">
        <v>0</v>
      </c>
      <c r="F488" s="7">
        <v>1</v>
      </c>
      <c r="G488" s="8" t="str">
        <f t="shared" si="99"/>
        <v/>
      </c>
      <c r="H488" s="8" t="str">
        <f t="shared" si="100"/>
        <v/>
      </c>
      <c r="I488" s="8" t="str">
        <f t="shared" si="101"/>
        <v/>
      </c>
      <c r="J488" s="8">
        <f t="shared" si="102"/>
        <v>3.2948929159802305E-4</v>
      </c>
      <c r="K488" s="8" t="str">
        <f t="shared" si="105"/>
        <v xml:space="preserve"> </v>
      </c>
      <c r="L488" s="8">
        <f t="shared" si="106"/>
        <v>1</v>
      </c>
      <c r="M488" s="8" t="str">
        <f t="shared" si="103"/>
        <v/>
      </c>
      <c r="N488" s="16" t="str">
        <f t="shared" si="104"/>
        <v/>
      </c>
    </row>
    <row r="489" spans="1:14" x14ac:dyDescent="0.2">
      <c r="A489" s="45"/>
      <c r="B489" s="35" t="s">
        <v>461</v>
      </c>
      <c r="C489" s="32">
        <v>0</v>
      </c>
      <c r="D489" s="7">
        <v>0</v>
      </c>
      <c r="E489" s="7">
        <v>0</v>
      </c>
      <c r="F489" s="7">
        <v>0</v>
      </c>
      <c r="G489" s="8" t="str">
        <f t="shared" si="99"/>
        <v/>
      </c>
      <c r="H489" s="8" t="str">
        <f t="shared" si="100"/>
        <v/>
      </c>
      <c r="I489" s="8" t="str">
        <f t="shared" si="101"/>
        <v/>
      </c>
      <c r="J489" s="8" t="str">
        <f t="shared" si="102"/>
        <v/>
      </c>
      <c r="K489" s="8" t="str">
        <f t="shared" si="105"/>
        <v xml:space="preserve"> </v>
      </c>
      <c r="L489" s="8" t="str">
        <f t="shared" si="106"/>
        <v xml:space="preserve"> </v>
      </c>
      <c r="M489" s="8" t="str">
        <f t="shared" si="103"/>
        <v/>
      </c>
      <c r="N489" s="16" t="str">
        <f t="shared" si="104"/>
        <v/>
      </c>
    </row>
    <row r="490" spans="1:14" ht="25.5" x14ac:dyDescent="0.2">
      <c r="A490" s="45"/>
      <c r="B490" s="35" t="s">
        <v>462</v>
      </c>
      <c r="C490" s="32">
        <v>0</v>
      </c>
      <c r="D490" s="7">
        <v>0</v>
      </c>
      <c r="E490" s="7">
        <v>0</v>
      </c>
      <c r="F490" s="7">
        <v>0</v>
      </c>
      <c r="G490" s="8" t="str">
        <f t="shared" si="99"/>
        <v/>
      </c>
      <c r="H490" s="8" t="str">
        <f t="shared" si="100"/>
        <v/>
      </c>
      <c r="I490" s="8" t="str">
        <f t="shared" si="101"/>
        <v/>
      </c>
      <c r="J490" s="8" t="str">
        <f t="shared" si="102"/>
        <v/>
      </c>
      <c r="K490" s="8" t="str">
        <f t="shared" si="105"/>
        <v xml:space="preserve"> </v>
      </c>
      <c r="L490" s="8" t="str">
        <f t="shared" si="106"/>
        <v xml:space="preserve"> </v>
      </c>
      <c r="M490" s="8" t="str">
        <f t="shared" si="103"/>
        <v/>
      </c>
      <c r="N490" s="16" t="str">
        <f t="shared" si="104"/>
        <v/>
      </c>
    </row>
    <row r="491" spans="1:14" x14ac:dyDescent="0.2">
      <c r="A491" s="45"/>
      <c r="B491" s="35" t="s">
        <v>463</v>
      </c>
      <c r="C491" s="32">
        <v>0</v>
      </c>
      <c r="D491" s="7">
        <v>0</v>
      </c>
      <c r="E491" s="7">
        <v>0</v>
      </c>
      <c r="F491" s="7">
        <v>0</v>
      </c>
      <c r="G491" s="8" t="str">
        <f t="shared" si="99"/>
        <v/>
      </c>
      <c r="H491" s="8" t="str">
        <f t="shared" si="100"/>
        <v/>
      </c>
      <c r="I491" s="8" t="str">
        <f t="shared" si="101"/>
        <v/>
      </c>
      <c r="J491" s="8" t="str">
        <f t="shared" si="102"/>
        <v/>
      </c>
      <c r="K491" s="8" t="str">
        <f t="shared" si="105"/>
        <v xml:space="preserve"> </v>
      </c>
      <c r="L491" s="8" t="str">
        <f t="shared" si="106"/>
        <v xml:space="preserve"> </v>
      </c>
      <c r="M491" s="8" t="str">
        <f t="shared" si="103"/>
        <v/>
      </c>
      <c r="N491" s="16" t="str">
        <f t="shared" si="104"/>
        <v/>
      </c>
    </row>
    <row r="492" spans="1:14" x14ac:dyDescent="0.2">
      <c r="A492" s="45"/>
      <c r="B492" s="35" t="s">
        <v>464</v>
      </c>
      <c r="C492" s="32">
        <v>0</v>
      </c>
      <c r="D492" s="7">
        <v>0</v>
      </c>
      <c r="E492" s="7">
        <v>0</v>
      </c>
      <c r="F492" s="7">
        <v>0</v>
      </c>
      <c r="G492" s="8" t="str">
        <f t="shared" si="99"/>
        <v/>
      </c>
      <c r="H492" s="8" t="str">
        <f t="shared" si="100"/>
        <v/>
      </c>
      <c r="I492" s="8" t="str">
        <f t="shared" si="101"/>
        <v/>
      </c>
      <c r="J492" s="8" t="str">
        <f t="shared" si="102"/>
        <v/>
      </c>
      <c r="K492" s="8" t="str">
        <f t="shared" si="105"/>
        <v xml:space="preserve"> </v>
      </c>
      <c r="L492" s="8" t="str">
        <f t="shared" si="106"/>
        <v xml:space="preserve"> </v>
      </c>
      <c r="M492" s="8" t="str">
        <f t="shared" si="103"/>
        <v/>
      </c>
      <c r="N492" s="16" t="str">
        <f t="shared" si="104"/>
        <v/>
      </c>
    </row>
    <row r="493" spans="1:14" x14ac:dyDescent="0.2">
      <c r="A493" s="45"/>
      <c r="B493" s="35" t="s">
        <v>465</v>
      </c>
      <c r="C493" s="32">
        <v>0</v>
      </c>
      <c r="D493" s="7">
        <v>8</v>
      </c>
      <c r="E493" s="7">
        <v>0</v>
      </c>
      <c r="F493" s="7">
        <v>5</v>
      </c>
      <c r="G493" s="8" t="str">
        <f t="shared" si="99"/>
        <v/>
      </c>
      <c r="H493" s="8">
        <f t="shared" si="100"/>
        <v>1.8792576932111817E-3</v>
      </c>
      <c r="I493" s="8" t="str">
        <f t="shared" si="101"/>
        <v/>
      </c>
      <c r="J493" s="8">
        <f t="shared" si="102"/>
        <v>1.6474464579901153E-3</v>
      </c>
      <c r="K493" s="8" t="str">
        <f t="shared" si="105"/>
        <v xml:space="preserve"> </v>
      </c>
      <c r="L493" s="8">
        <f t="shared" si="106"/>
        <v>-0.375</v>
      </c>
      <c r="M493" s="8" t="str">
        <f t="shared" si="103"/>
        <v/>
      </c>
      <c r="N493" s="16">
        <f t="shared" si="104"/>
        <v>-7.0472163495419312E-4</v>
      </c>
    </row>
    <row r="494" spans="1:14" x14ac:dyDescent="0.2">
      <c r="A494" s="45"/>
      <c r="B494" s="35" t="s">
        <v>466</v>
      </c>
      <c r="C494" s="32">
        <v>0</v>
      </c>
      <c r="D494" s="7">
        <v>0</v>
      </c>
      <c r="E494" s="7">
        <v>1</v>
      </c>
      <c r="F494" s="7">
        <v>5</v>
      </c>
      <c r="G494" s="8" t="str">
        <f t="shared" si="99"/>
        <v/>
      </c>
      <c r="H494" s="8" t="str">
        <f t="shared" si="100"/>
        <v/>
      </c>
      <c r="I494" s="8">
        <f t="shared" si="101"/>
        <v>2.1340162185232609E-4</v>
      </c>
      <c r="J494" s="8">
        <f t="shared" si="102"/>
        <v>1.6474464579901153E-3</v>
      </c>
      <c r="K494" s="8">
        <f t="shared" si="105"/>
        <v>1</v>
      </c>
      <c r="L494" s="8">
        <f t="shared" si="106"/>
        <v>1</v>
      </c>
      <c r="M494" s="8" t="str">
        <f t="shared" si="103"/>
        <v/>
      </c>
      <c r="N494" s="16" t="str">
        <f t="shared" si="104"/>
        <v/>
      </c>
    </row>
    <row r="495" spans="1:14" x14ac:dyDescent="0.2">
      <c r="A495" s="45"/>
      <c r="B495" s="35" t="s">
        <v>467</v>
      </c>
      <c r="C495" s="32">
        <v>0</v>
      </c>
      <c r="D495" s="7">
        <v>0</v>
      </c>
      <c r="E495" s="7">
        <v>0</v>
      </c>
      <c r="F495" s="7">
        <v>0</v>
      </c>
      <c r="G495" s="8" t="str">
        <f t="shared" si="99"/>
        <v/>
      </c>
      <c r="H495" s="8" t="str">
        <f t="shared" si="100"/>
        <v/>
      </c>
      <c r="I495" s="8" t="str">
        <f t="shared" si="101"/>
        <v/>
      </c>
      <c r="J495" s="8" t="str">
        <f t="shared" si="102"/>
        <v/>
      </c>
      <c r="K495" s="8" t="str">
        <f t="shared" si="105"/>
        <v xml:space="preserve"> </v>
      </c>
      <c r="L495" s="8" t="str">
        <f t="shared" si="106"/>
        <v xml:space="preserve"> </v>
      </c>
      <c r="M495" s="8" t="str">
        <f t="shared" si="103"/>
        <v/>
      </c>
      <c r="N495" s="16" t="str">
        <f t="shared" si="104"/>
        <v/>
      </c>
    </row>
    <row r="496" spans="1:14" x14ac:dyDescent="0.2">
      <c r="A496" s="45"/>
      <c r="B496" s="35" t="s">
        <v>468</v>
      </c>
      <c r="C496" s="32">
        <v>0</v>
      </c>
      <c r="D496" s="7">
        <v>0</v>
      </c>
      <c r="E496" s="7">
        <v>0</v>
      </c>
      <c r="F496" s="7">
        <v>0</v>
      </c>
      <c r="G496" s="8" t="str">
        <f t="shared" si="99"/>
        <v/>
      </c>
      <c r="H496" s="8" t="str">
        <f t="shared" si="100"/>
        <v/>
      </c>
      <c r="I496" s="8" t="str">
        <f t="shared" si="101"/>
        <v/>
      </c>
      <c r="J496" s="8" t="str">
        <f t="shared" si="102"/>
        <v/>
      </c>
      <c r="K496" s="8" t="str">
        <f t="shared" si="105"/>
        <v xml:space="preserve"> </v>
      </c>
      <c r="L496" s="8" t="str">
        <f t="shared" si="106"/>
        <v xml:space="preserve"> </v>
      </c>
      <c r="M496" s="8" t="str">
        <f t="shared" si="103"/>
        <v/>
      </c>
      <c r="N496" s="16" t="str">
        <f t="shared" si="104"/>
        <v/>
      </c>
    </row>
    <row r="497" spans="1:14" x14ac:dyDescent="0.2">
      <c r="A497" s="45"/>
      <c r="B497" s="35" t="s">
        <v>469</v>
      </c>
      <c r="C497" s="32">
        <v>0</v>
      </c>
      <c r="D497" s="7">
        <v>2</v>
      </c>
      <c r="E497" s="7">
        <v>0</v>
      </c>
      <c r="F497" s="7">
        <v>0</v>
      </c>
      <c r="G497" s="8" t="str">
        <f t="shared" si="99"/>
        <v/>
      </c>
      <c r="H497" s="8">
        <f t="shared" si="100"/>
        <v>4.6981442330279542E-4</v>
      </c>
      <c r="I497" s="8" t="str">
        <f t="shared" si="101"/>
        <v/>
      </c>
      <c r="J497" s="8" t="str">
        <f t="shared" si="102"/>
        <v/>
      </c>
      <c r="K497" s="8" t="str">
        <f t="shared" si="105"/>
        <v xml:space="preserve"> </v>
      </c>
      <c r="L497" s="8">
        <f t="shared" si="106"/>
        <v>-1</v>
      </c>
      <c r="M497" s="8" t="str">
        <f t="shared" si="103"/>
        <v/>
      </c>
      <c r="N497" s="16">
        <f t="shared" si="104"/>
        <v>-4.6981442330279542E-4</v>
      </c>
    </row>
    <row r="498" spans="1:14" x14ac:dyDescent="0.2">
      <c r="A498" s="45"/>
      <c r="B498" s="35" t="s">
        <v>470</v>
      </c>
      <c r="C498" s="32">
        <v>1</v>
      </c>
      <c r="D498" s="7">
        <v>2</v>
      </c>
      <c r="E498" s="7">
        <v>0</v>
      </c>
      <c r="F498" s="7">
        <v>0</v>
      </c>
      <c r="G498" s="8">
        <f t="shared" si="99"/>
        <v>2.1146119687037428E-4</v>
      </c>
      <c r="H498" s="8">
        <f t="shared" si="100"/>
        <v>4.6981442330279542E-4</v>
      </c>
      <c r="I498" s="8" t="str">
        <f t="shared" si="101"/>
        <v/>
      </c>
      <c r="J498" s="8" t="str">
        <f t="shared" si="102"/>
        <v/>
      </c>
      <c r="K498" s="8">
        <f t="shared" si="105"/>
        <v>-1</v>
      </c>
      <c r="L498" s="8">
        <f t="shared" si="106"/>
        <v>-1</v>
      </c>
      <c r="M498" s="8">
        <f t="shared" si="103"/>
        <v>-2.1146119687037428E-4</v>
      </c>
      <c r="N498" s="16">
        <f t="shared" si="104"/>
        <v>-4.6981442330279542E-4</v>
      </c>
    </row>
    <row r="499" spans="1:14" x14ac:dyDescent="0.2">
      <c r="A499" s="45"/>
      <c r="B499" s="35" t="s">
        <v>471</v>
      </c>
      <c r="C499" s="32">
        <v>2</v>
      </c>
      <c r="D499" s="7">
        <v>23</v>
      </c>
      <c r="E499" s="7">
        <v>0</v>
      </c>
      <c r="F499" s="7">
        <v>11</v>
      </c>
      <c r="G499" s="8">
        <f t="shared" ref="G499:G562" si="107">+IF(C499=0,"",C499/C$371)</f>
        <v>4.2292239374074856E-4</v>
      </c>
      <c r="H499" s="8">
        <f t="shared" ref="H499:H562" si="108">+IF(D499=0,"",D499/D$371)</f>
        <v>5.4028658679821468E-3</v>
      </c>
      <c r="I499" s="8" t="str">
        <f t="shared" ref="I499:I562" si="109">+IF(E499=0,"",E499/E$371)</f>
        <v/>
      </c>
      <c r="J499" s="8">
        <f t="shared" ref="J499:J562" si="110">+IF(F499=0,"",F499/F$371)</f>
        <v>3.6243822075782538E-3</v>
      </c>
      <c r="K499" s="8">
        <f t="shared" si="105"/>
        <v>-1</v>
      </c>
      <c r="L499" s="8">
        <f t="shared" si="106"/>
        <v>-0.52173913043478259</v>
      </c>
      <c r="M499" s="8">
        <f t="shared" ref="M499:M562" si="111">+IF(OR(AND(G499=""),(K499="")),"",G499*K499)</f>
        <v>-4.2292239374074856E-4</v>
      </c>
      <c r="N499" s="16">
        <f t="shared" ref="N499:N562" si="112">+IF(OR(AND(H499=""),(L499="")),"",H499*L499)</f>
        <v>-2.8188865398167721E-3</v>
      </c>
    </row>
    <row r="500" spans="1:14" x14ac:dyDescent="0.2">
      <c r="A500" s="45"/>
      <c r="B500" s="35" t="s">
        <v>472</v>
      </c>
      <c r="C500" s="32">
        <v>0</v>
      </c>
      <c r="D500" s="7">
        <v>0</v>
      </c>
      <c r="E500" s="7">
        <v>0</v>
      </c>
      <c r="F500" s="7">
        <v>0</v>
      </c>
      <c r="G500" s="8" t="str">
        <f t="shared" si="107"/>
        <v/>
      </c>
      <c r="H500" s="8" t="str">
        <f t="shared" si="108"/>
        <v/>
      </c>
      <c r="I500" s="8" t="str">
        <f t="shared" si="109"/>
        <v/>
      </c>
      <c r="J500" s="8" t="str">
        <f t="shared" si="110"/>
        <v/>
      </c>
      <c r="K500" s="8" t="str">
        <f t="shared" ref="K500:K563" si="113">+IF(AND(C500=0,E500=0)," ",IF(C500=0,1,IF(E500=0,-1,(E500-C500)/C500)))</f>
        <v xml:space="preserve"> </v>
      </c>
      <c r="L500" s="8" t="str">
        <f t="shared" ref="L500:L563" si="114">+IF(AND(D500=0,F500=0)," ",IF(D500=0,1,IF(F500=0,-1,(F500-D500)/D500)))</f>
        <v xml:space="preserve"> </v>
      </c>
      <c r="M500" s="8" t="str">
        <f t="shared" si="111"/>
        <v/>
      </c>
      <c r="N500" s="16" t="str">
        <f t="shared" si="112"/>
        <v/>
      </c>
    </row>
    <row r="501" spans="1:14" x14ac:dyDescent="0.2">
      <c r="A501" s="45"/>
      <c r="B501" s="35" t="s">
        <v>473</v>
      </c>
      <c r="C501" s="32">
        <v>0</v>
      </c>
      <c r="D501" s="7">
        <v>0</v>
      </c>
      <c r="E501" s="7">
        <v>0</v>
      </c>
      <c r="F501" s="7">
        <v>0</v>
      </c>
      <c r="G501" s="8" t="str">
        <f t="shared" si="107"/>
        <v/>
      </c>
      <c r="H501" s="8" t="str">
        <f t="shared" si="108"/>
        <v/>
      </c>
      <c r="I501" s="8" t="str">
        <f t="shared" si="109"/>
        <v/>
      </c>
      <c r="J501" s="8" t="str">
        <f t="shared" si="110"/>
        <v/>
      </c>
      <c r="K501" s="8" t="str">
        <f t="shared" si="113"/>
        <v xml:space="preserve"> </v>
      </c>
      <c r="L501" s="8" t="str">
        <f t="shared" si="114"/>
        <v xml:space="preserve"> </v>
      </c>
      <c r="M501" s="8" t="str">
        <f t="shared" si="111"/>
        <v/>
      </c>
      <c r="N501" s="16" t="str">
        <f t="shared" si="112"/>
        <v/>
      </c>
    </row>
    <row r="502" spans="1:14" x14ac:dyDescent="0.2">
      <c r="A502" s="45"/>
      <c r="B502" s="35" t="s">
        <v>474</v>
      </c>
      <c r="C502" s="32">
        <v>0</v>
      </c>
      <c r="D502" s="7">
        <v>0</v>
      </c>
      <c r="E502" s="7">
        <v>0</v>
      </c>
      <c r="F502" s="7">
        <v>0</v>
      </c>
      <c r="G502" s="8" t="str">
        <f t="shared" si="107"/>
        <v/>
      </c>
      <c r="H502" s="8" t="str">
        <f t="shared" si="108"/>
        <v/>
      </c>
      <c r="I502" s="8" t="str">
        <f t="shared" si="109"/>
        <v/>
      </c>
      <c r="J502" s="8" t="str">
        <f t="shared" si="110"/>
        <v/>
      </c>
      <c r="K502" s="8" t="str">
        <f t="shared" si="113"/>
        <v xml:space="preserve"> </v>
      </c>
      <c r="L502" s="8" t="str">
        <f t="shared" si="114"/>
        <v xml:space="preserve"> </v>
      </c>
      <c r="M502" s="8" t="str">
        <f t="shared" si="111"/>
        <v/>
      </c>
      <c r="N502" s="16" t="str">
        <f t="shared" si="112"/>
        <v/>
      </c>
    </row>
    <row r="503" spans="1:14" x14ac:dyDescent="0.2">
      <c r="A503" s="45"/>
      <c r="B503" s="35" t="s">
        <v>475</v>
      </c>
      <c r="C503" s="32">
        <v>0</v>
      </c>
      <c r="D503" s="7">
        <v>0</v>
      </c>
      <c r="E503" s="7">
        <v>0</v>
      </c>
      <c r="F503" s="7">
        <v>0</v>
      </c>
      <c r="G503" s="8" t="str">
        <f t="shared" si="107"/>
        <v/>
      </c>
      <c r="H503" s="8" t="str">
        <f t="shared" si="108"/>
        <v/>
      </c>
      <c r="I503" s="8" t="str">
        <f t="shared" si="109"/>
        <v/>
      </c>
      <c r="J503" s="8" t="str">
        <f t="shared" si="110"/>
        <v/>
      </c>
      <c r="K503" s="8" t="str">
        <f t="shared" si="113"/>
        <v xml:space="preserve"> </v>
      </c>
      <c r="L503" s="8" t="str">
        <f t="shared" si="114"/>
        <v xml:space="preserve"> </v>
      </c>
      <c r="M503" s="8" t="str">
        <f t="shared" si="111"/>
        <v/>
      </c>
      <c r="N503" s="16" t="str">
        <f t="shared" si="112"/>
        <v/>
      </c>
    </row>
    <row r="504" spans="1:14" x14ac:dyDescent="0.2">
      <c r="A504" s="45"/>
      <c r="B504" s="35" t="s">
        <v>476</v>
      </c>
      <c r="C504" s="32">
        <v>0</v>
      </c>
      <c r="D504" s="7">
        <v>0</v>
      </c>
      <c r="E504" s="7">
        <v>0</v>
      </c>
      <c r="F504" s="7">
        <v>0</v>
      </c>
      <c r="G504" s="8" t="str">
        <f t="shared" si="107"/>
        <v/>
      </c>
      <c r="H504" s="8" t="str">
        <f t="shared" si="108"/>
        <v/>
      </c>
      <c r="I504" s="8" t="str">
        <f t="shared" si="109"/>
        <v/>
      </c>
      <c r="J504" s="8" t="str">
        <f t="shared" si="110"/>
        <v/>
      </c>
      <c r="K504" s="8" t="str">
        <f t="shared" si="113"/>
        <v xml:space="preserve"> </v>
      </c>
      <c r="L504" s="8" t="str">
        <f t="shared" si="114"/>
        <v xml:space="preserve"> </v>
      </c>
      <c r="M504" s="8" t="str">
        <f t="shared" si="111"/>
        <v/>
      </c>
      <c r="N504" s="16" t="str">
        <f t="shared" si="112"/>
        <v/>
      </c>
    </row>
    <row r="505" spans="1:14" x14ac:dyDescent="0.2">
      <c r="A505" s="45"/>
      <c r="B505" s="35" t="s">
        <v>477</v>
      </c>
      <c r="C505" s="32">
        <v>0</v>
      </c>
      <c r="D505" s="7">
        <v>0</v>
      </c>
      <c r="E505" s="7">
        <v>0</v>
      </c>
      <c r="F505" s="7">
        <v>0</v>
      </c>
      <c r="G505" s="8" t="str">
        <f t="shared" si="107"/>
        <v/>
      </c>
      <c r="H505" s="8" t="str">
        <f t="shared" si="108"/>
        <v/>
      </c>
      <c r="I505" s="8" t="str">
        <f t="shared" si="109"/>
        <v/>
      </c>
      <c r="J505" s="8" t="str">
        <f t="shared" si="110"/>
        <v/>
      </c>
      <c r="K505" s="8" t="str">
        <f t="shared" si="113"/>
        <v xml:space="preserve"> </v>
      </c>
      <c r="L505" s="8" t="str">
        <f t="shared" si="114"/>
        <v xml:space="preserve"> </v>
      </c>
      <c r="M505" s="8" t="str">
        <f t="shared" si="111"/>
        <v/>
      </c>
      <c r="N505" s="16" t="str">
        <f t="shared" si="112"/>
        <v/>
      </c>
    </row>
    <row r="506" spans="1:14" x14ac:dyDescent="0.2">
      <c r="A506" s="45"/>
      <c r="B506" s="35" t="s">
        <v>478</v>
      </c>
      <c r="C506" s="32">
        <v>0</v>
      </c>
      <c r="D506" s="7">
        <v>0</v>
      </c>
      <c r="E506" s="7">
        <v>0</v>
      </c>
      <c r="F506" s="7">
        <v>0</v>
      </c>
      <c r="G506" s="8" t="str">
        <f t="shared" si="107"/>
        <v/>
      </c>
      <c r="H506" s="8" t="str">
        <f t="shared" si="108"/>
        <v/>
      </c>
      <c r="I506" s="8" t="str">
        <f t="shared" si="109"/>
        <v/>
      </c>
      <c r="J506" s="8" t="str">
        <f t="shared" si="110"/>
        <v/>
      </c>
      <c r="K506" s="8" t="str">
        <f t="shared" si="113"/>
        <v xml:space="preserve"> </v>
      </c>
      <c r="L506" s="8" t="str">
        <f t="shared" si="114"/>
        <v xml:space="preserve"> </v>
      </c>
      <c r="M506" s="8" t="str">
        <f t="shared" si="111"/>
        <v/>
      </c>
      <c r="N506" s="16" t="str">
        <f t="shared" si="112"/>
        <v/>
      </c>
    </row>
    <row r="507" spans="1:14" x14ac:dyDescent="0.2">
      <c r="A507" s="45"/>
      <c r="B507" s="35" t="s">
        <v>479</v>
      </c>
      <c r="C507" s="32">
        <v>2</v>
      </c>
      <c r="D507" s="7">
        <v>4</v>
      </c>
      <c r="E507" s="7">
        <v>0</v>
      </c>
      <c r="F507" s="7">
        <v>2</v>
      </c>
      <c r="G507" s="8">
        <f t="shared" si="107"/>
        <v>4.2292239374074856E-4</v>
      </c>
      <c r="H507" s="8">
        <f t="shared" si="108"/>
        <v>9.3962884660559083E-4</v>
      </c>
      <c r="I507" s="8" t="str">
        <f t="shared" si="109"/>
        <v/>
      </c>
      <c r="J507" s="8">
        <f t="shared" si="110"/>
        <v>6.5897858319604609E-4</v>
      </c>
      <c r="K507" s="8">
        <f t="shared" si="113"/>
        <v>-1</v>
      </c>
      <c r="L507" s="8">
        <f t="shared" si="114"/>
        <v>-0.5</v>
      </c>
      <c r="M507" s="8">
        <f t="shared" si="111"/>
        <v>-4.2292239374074856E-4</v>
      </c>
      <c r="N507" s="16">
        <f t="shared" si="112"/>
        <v>-4.6981442330279542E-4</v>
      </c>
    </row>
    <row r="508" spans="1:14" ht="25.5" x14ac:dyDescent="0.2">
      <c r="A508" s="45"/>
      <c r="B508" s="35" t="s">
        <v>480</v>
      </c>
      <c r="C508" s="32">
        <v>0</v>
      </c>
      <c r="D508" s="7">
        <v>1</v>
      </c>
      <c r="E508" s="7">
        <v>0</v>
      </c>
      <c r="F508" s="7">
        <v>0</v>
      </c>
      <c r="G508" s="8" t="str">
        <f t="shared" si="107"/>
        <v/>
      </c>
      <c r="H508" s="8">
        <f t="shared" si="108"/>
        <v>2.3490721165139771E-4</v>
      </c>
      <c r="I508" s="8" t="str">
        <f t="shared" si="109"/>
        <v/>
      </c>
      <c r="J508" s="8" t="str">
        <f t="shared" si="110"/>
        <v/>
      </c>
      <c r="K508" s="8" t="str">
        <f t="shared" si="113"/>
        <v xml:space="preserve"> </v>
      </c>
      <c r="L508" s="8">
        <f t="shared" si="114"/>
        <v>-1</v>
      </c>
      <c r="M508" s="8" t="str">
        <f t="shared" si="111"/>
        <v/>
      </c>
      <c r="N508" s="16">
        <f t="shared" si="112"/>
        <v>-2.3490721165139771E-4</v>
      </c>
    </row>
    <row r="509" spans="1:14" x14ac:dyDescent="0.2">
      <c r="A509" s="45"/>
      <c r="B509" s="35" t="s">
        <v>481</v>
      </c>
      <c r="C509" s="32">
        <v>2</v>
      </c>
      <c r="D509" s="7">
        <v>2</v>
      </c>
      <c r="E509" s="7">
        <v>0</v>
      </c>
      <c r="F509" s="7">
        <v>0</v>
      </c>
      <c r="G509" s="8">
        <f t="shared" si="107"/>
        <v>4.2292239374074856E-4</v>
      </c>
      <c r="H509" s="8">
        <f t="shared" si="108"/>
        <v>4.6981442330279542E-4</v>
      </c>
      <c r="I509" s="8" t="str">
        <f t="shared" si="109"/>
        <v/>
      </c>
      <c r="J509" s="8" t="str">
        <f t="shared" si="110"/>
        <v/>
      </c>
      <c r="K509" s="8">
        <f t="shared" si="113"/>
        <v>-1</v>
      </c>
      <c r="L509" s="8">
        <f t="shared" si="114"/>
        <v>-1</v>
      </c>
      <c r="M509" s="8">
        <f t="shared" si="111"/>
        <v>-4.2292239374074856E-4</v>
      </c>
      <c r="N509" s="16">
        <f t="shared" si="112"/>
        <v>-4.6981442330279542E-4</v>
      </c>
    </row>
    <row r="510" spans="1:14" x14ac:dyDescent="0.2">
      <c r="A510" s="45"/>
      <c r="B510" s="35" t="s">
        <v>482</v>
      </c>
      <c r="C510" s="32">
        <v>0</v>
      </c>
      <c r="D510" s="7">
        <v>0</v>
      </c>
      <c r="E510" s="7">
        <v>0</v>
      </c>
      <c r="F510" s="7">
        <v>0</v>
      </c>
      <c r="G510" s="8" t="str">
        <f t="shared" si="107"/>
        <v/>
      </c>
      <c r="H510" s="8" t="str">
        <f t="shared" si="108"/>
        <v/>
      </c>
      <c r="I510" s="8" t="str">
        <f t="shared" si="109"/>
        <v/>
      </c>
      <c r="J510" s="8" t="str">
        <f t="shared" si="110"/>
        <v/>
      </c>
      <c r="K510" s="8" t="str">
        <f t="shared" si="113"/>
        <v xml:space="preserve"> </v>
      </c>
      <c r="L510" s="8" t="str">
        <f t="shared" si="114"/>
        <v xml:space="preserve"> </v>
      </c>
      <c r="M510" s="8" t="str">
        <f t="shared" si="111"/>
        <v/>
      </c>
      <c r="N510" s="16" t="str">
        <f t="shared" si="112"/>
        <v/>
      </c>
    </row>
    <row r="511" spans="1:14" x14ac:dyDescent="0.2">
      <c r="A511" s="45"/>
      <c r="B511" s="35" t="s">
        <v>483</v>
      </c>
      <c r="C511" s="32">
        <v>0</v>
      </c>
      <c r="D511" s="7">
        <v>0</v>
      </c>
      <c r="E511" s="7">
        <v>0</v>
      </c>
      <c r="F511" s="7">
        <v>0</v>
      </c>
      <c r="G511" s="8" t="str">
        <f t="shared" si="107"/>
        <v/>
      </c>
      <c r="H511" s="8" t="str">
        <f t="shared" si="108"/>
        <v/>
      </c>
      <c r="I511" s="8" t="str">
        <f t="shared" si="109"/>
        <v/>
      </c>
      <c r="J511" s="8" t="str">
        <f t="shared" si="110"/>
        <v/>
      </c>
      <c r="K511" s="8" t="str">
        <f t="shared" si="113"/>
        <v xml:space="preserve"> </v>
      </c>
      <c r="L511" s="8" t="str">
        <f t="shared" si="114"/>
        <v xml:space="preserve"> </v>
      </c>
      <c r="M511" s="8" t="str">
        <f t="shared" si="111"/>
        <v/>
      </c>
      <c r="N511" s="16" t="str">
        <f t="shared" si="112"/>
        <v/>
      </c>
    </row>
    <row r="512" spans="1:14" x14ac:dyDescent="0.2">
      <c r="A512" s="45"/>
      <c r="B512" s="35" t="s">
        <v>484</v>
      </c>
      <c r="C512" s="32">
        <v>0</v>
      </c>
      <c r="D512" s="7">
        <v>14</v>
      </c>
      <c r="E512" s="7">
        <v>0</v>
      </c>
      <c r="F512" s="7">
        <v>6</v>
      </c>
      <c r="G512" s="8" t="str">
        <f t="shared" si="107"/>
        <v/>
      </c>
      <c r="H512" s="8">
        <f t="shared" si="108"/>
        <v>3.2887009631195679E-3</v>
      </c>
      <c r="I512" s="8" t="str">
        <f t="shared" si="109"/>
        <v/>
      </c>
      <c r="J512" s="8">
        <f t="shared" si="110"/>
        <v>1.9769357495881385E-3</v>
      </c>
      <c r="K512" s="8" t="str">
        <f t="shared" si="113"/>
        <v xml:space="preserve"> </v>
      </c>
      <c r="L512" s="8">
        <f t="shared" si="114"/>
        <v>-0.5714285714285714</v>
      </c>
      <c r="M512" s="8" t="str">
        <f t="shared" si="111"/>
        <v/>
      </c>
      <c r="N512" s="16">
        <f t="shared" si="112"/>
        <v>-1.8792576932111817E-3</v>
      </c>
    </row>
    <row r="513" spans="1:14" x14ac:dyDescent="0.2">
      <c r="A513" s="45"/>
      <c r="B513" s="35" t="s">
        <v>485</v>
      </c>
      <c r="C513" s="32">
        <v>0</v>
      </c>
      <c r="D513" s="7">
        <v>0</v>
      </c>
      <c r="E513" s="7">
        <v>0</v>
      </c>
      <c r="F513" s="7">
        <v>0</v>
      </c>
      <c r="G513" s="8" t="str">
        <f t="shared" si="107"/>
        <v/>
      </c>
      <c r="H513" s="8" t="str">
        <f t="shared" si="108"/>
        <v/>
      </c>
      <c r="I513" s="8" t="str">
        <f t="shared" si="109"/>
        <v/>
      </c>
      <c r="J513" s="8" t="str">
        <f t="shared" si="110"/>
        <v/>
      </c>
      <c r="K513" s="8" t="str">
        <f t="shared" si="113"/>
        <v xml:space="preserve"> </v>
      </c>
      <c r="L513" s="8" t="str">
        <f t="shared" si="114"/>
        <v xml:space="preserve"> </v>
      </c>
      <c r="M513" s="8" t="str">
        <f t="shared" si="111"/>
        <v/>
      </c>
      <c r="N513" s="16" t="str">
        <f t="shared" si="112"/>
        <v/>
      </c>
    </row>
    <row r="514" spans="1:14" x14ac:dyDescent="0.2">
      <c r="A514" s="45"/>
      <c r="B514" s="35" t="s">
        <v>486</v>
      </c>
      <c r="C514" s="32">
        <v>1</v>
      </c>
      <c r="D514" s="7">
        <v>15</v>
      </c>
      <c r="E514" s="7">
        <v>4</v>
      </c>
      <c r="F514" s="7">
        <v>32</v>
      </c>
      <c r="G514" s="8">
        <f t="shared" si="107"/>
        <v>2.1146119687037428E-4</v>
      </c>
      <c r="H514" s="8">
        <f t="shared" si="108"/>
        <v>3.5236081747709656E-3</v>
      </c>
      <c r="I514" s="8">
        <f t="shared" si="109"/>
        <v>8.5360648740930435E-4</v>
      </c>
      <c r="J514" s="8">
        <f t="shared" si="110"/>
        <v>1.0543657331136738E-2</v>
      </c>
      <c r="K514" s="8">
        <f t="shared" si="113"/>
        <v>3</v>
      </c>
      <c r="L514" s="8">
        <f t="shared" si="114"/>
        <v>1.1333333333333333</v>
      </c>
      <c r="M514" s="8">
        <f t="shared" si="111"/>
        <v>6.3438359061112281E-4</v>
      </c>
      <c r="N514" s="16">
        <f t="shared" si="112"/>
        <v>3.9934225980737606E-3</v>
      </c>
    </row>
    <row r="515" spans="1:14" x14ac:dyDescent="0.2">
      <c r="A515" s="45"/>
      <c r="B515" s="35" t="s">
        <v>487</v>
      </c>
      <c r="C515" s="32">
        <v>0</v>
      </c>
      <c r="D515" s="7">
        <v>0</v>
      </c>
      <c r="E515" s="7">
        <v>0</v>
      </c>
      <c r="F515" s="7">
        <v>0</v>
      </c>
      <c r="G515" s="8" t="str">
        <f t="shared" si="107"/>
        <v/>
      </c>
      <c r="H515" s="8" t="str">
        <f t="shared" si="108"/>
        <v/>
      </c>
      <c r="I515" s="8" t="str">
        <f t="shared" si="109"/>
        <v/>
      </c>
      <c r="J515" s="8" t="str">
        <f t="shared" si="110"/>
        <v/>
      </c>
      <c r="K515" s="8" t="str">
        <f t="shared" si="113"/>
        <v xml:space="preserve"> </v>
      </c>
      <c r="L515" s="8" t="str">
        <f t="shared" si="114"/>
        <v xml:space="preserve"> </v>
      </c>
      <c r="M515" s="8" t="str">
        <f t="shared" si="111"/>
        <v/>
      </c>
      <c r="N515" s="16" t="str">
        <f t="shared" si="112"/>
        <v/>
      </c>
    </row>
    <row r="516" spans="1:14" x14ac:dyDescent="0.2">
      <c r="A516" s="45"/>
      <c r="B516" s="35" t="s">
        <v>488</v>
      </c>
      <c r="C516" s="32">
        <v>0</v>
      </c>
      <c r="D516" s="7">
        <v>0</v>
      </c>
      <c r="E516" s="7">
        <v>0</v>
      </c>
      <c r="F516" s="7">
        <v>0</v>
      </c>
      <c r="G516" s="8" t="str">
        <f t="shared" si="107"/>
        <v/>
      </c>
      <c r="H516" s="8" t="str">
        <f t="shared" si="108"/>
        <v/>
      </c>
      <c r="I516" s="8" t="str">
        <f t="shared" si="109"/>
        <v/>
      </c>
      <c r="J516" s="8" t="str">
        <f t="shared" si="110"/>
        <v/>
      </c>
      <c r="K516" s="8" t="str">
        <f t="shared" si="113"/>
        <v xml:space="preserve"> </v>
      </c>
      <c r="L516" s="8" t="str">
        <f t="shared" si="114"/>
        <v xml:space="preserve"> </v>
      </c>
      <c r="M516" s="8" t="str">
        <f t="shared" si="111"/>
        <v/>
      </c>
      <c r="N516" s="16" t="str">
        <f t="shared" si="112"/>
        <v/>
      </c>
    </row>
    <row r="517" spans="1:14" x14ac:dyDescent="0.2">
      <c r="A517" s="45"/>
      <c r="B517" s="35" t="s">
        <v>489</v>
      </c>
      <c r="C517" s="32">
        <v>0</v>
      </c>
      <c r="D517" s="7">
        <v>1</v>
      </c>
      <c r="E517" s="7">
        <v>0</v>
      </c>
      <c r="F517" s="7">
        <v>0</v>
      </c>
      <c r="G517" s="8" t="str">
        <f t="shared" si="107"/>
        <v/>
      </c>
      <c r="H517" s="8">
        <f t="shared" si="108"/>
        <v>2.3490721165139771E-4</v>
      </c>
      <c r="I517" s="8" t="str">
        <f t="shared" si="109"/>
        <v/>
      </c>
      <c r="J517" s="8" t="str">
        <f t="shared" si="110"/>
        <v/>
      </c>
      <c r="K517" s="8" t="str">
        <f t="shared" si="113"/>
        <v xml:space="preserve"> </v>
      </c>
      <c r="L517" s="8">
        <f t="shared" si="114"/>
        <v>-1</v>
      </c>
      <c r="M517" s="8" t="str">
        <f t="shared" si="111"/>
        <v/>
      </c>
      <c r="N517" s="16">
        <f t="shared" si="112"/>
        <v>-2.3490721165139771E-4</v>
      </c>
    </row>
    <row r="518" spans="1:14" x14ac:dyDescent="0.2">
      <c r="A518" s="45"/>
      <c r="B518" s="35" t="s">
        <v>490</v>
      </c>
      <c r="C518" s="32">
        <v>1</v>
      </c>
      <c r="D518" s="7">
        <v>4</v>
      </c>
      <c r="E518" s="7">
        <v>1</v>
      </c>
      <c r="F518" s="7">
        <v>4</v>
      </c>
      <c r="G518" s="8">
        <f t="shared" si="107"/>
        <v>2.1146119687037428E-4</v>
      </c>
      <c r="H518" s="8">
        <f t="shared" si="108"/>
        <v>9.3962884660559083E-4</v>
      </c>
      <c r="I518" s="8">
        <f t="shared" si="109"/>
        <v>2.1340162185232609E-4</v>
      </c>
      <c r="J518" s="8">
        <f t="shared" si="110"/>
        <v>1.3179571663920922E-3</v>
      </c>
      <c r="K518" s="8">
        <f t="shared" si="113"/>
        <v>0</v>
      </c>
      <c r="L518" s="8">
        <f t="shared" si="114"/>
        <v>0</v>
      </c>
      <c r="M518" s="8">
        <f t="shared" si="111"/>
        <v>0</v>
      </c>
      <c r="N518" s="16">
        <f t="shared" si="112"/>
        <v>0</v>
      </c>
    </row>
    <row r="519" spans="1:14" ht="24.75" customHeight="1" x14ac:dyDescent="0.2">
      <c r="A519" s="45"/>
      <c r="B519" s="35" t="s">
        <v>491</v>
      </c>
      <c r="C519" s="32">
        <v>0</v>
      </c>
      <c r="D519" s="7">
        <v>0</v>
      </c>
      <c r="E519" s="7">
        <v>0</v>
      </c>
      <c r="F519" s="7">
        <v>0</v>
      </c>
      <c r="G519" s="8" t="str">
        <f t="shared" si="107"/>
        <v/>
      </c>
      <c r="H519" s="8" t="str">
        <f t="shared" si="108"/>
        <v/>
      </c>
      <c r="I519" s="8" t="str">
        <f t="shared" si="109"/>
        <v/>
      </c>
      <c r="J519" s="8" t="str">
        <f t="shared" si="110"/>
        <v/>
      </c>
      <c r="K519" s="8" t="str">
        <f t="shared" si="113"/>
        <v xml:space="preserve"> </v>
      </c>
      <c r="L519" s="8" t="str">
        <f t="shared" si="114"/>
        <v xml:space="preserve"> </v>
      </c>
      <c r="M519" s="8" t="str">
        <f t="shared" si="111"/>
        <v/>
      </c>
      <c r="N519" s="16" t="str">
        <f t="shared" si="112"/>
        <v/>
      </c>
    </row>
    <row r="520" spans="1:14" ht="25.5" x14ac:dyDescent="0.2">
      <c r="A520" s="45"/>
      <c r="B520" s="35" t="s">
        <v>492</v>
      </c>
      <c r="C520" s="32">
        <v>0</v>
      </c>
      <c r="D520" s="7">
        <v>0</v>
      </c>
      <c r="E520" s="7">
        <v>0</v>
      </c>
      <c r="F520" s="7">
        <v>0</v>
      </c>
      <c r="G520" s="8" t="str">
        <f t="shared" si="107"/>
        <v/>
      </c>
      <c r="H520" s="8" t="str">
        <f t="shared" si="108"/>
        <v/>
      </c>
      <c r="I520" s="8" t="str">
        <f t="shared" si="109"/>
        <v/>
      </c>
      <c r="J520" s="8" t="str">
        <f t="shared" si="110"/>
        <v/>
      </c>
      <c r="K520" s="8" t="str">
        <f t="shared" si="113"/>
        <v xml:space="preserve"> </v>
      </c>
      <c r="L520" s="8" t="str">
        <f t="shared" si="114"/>
        <v xml:space="preserve"> </v>
      </c>
      <c r="M520" s="8" t="str">
        <f t="shared" si="111"/>
        <v/>
      </c>
      <c r="N520" s="16" t="str">
        <f t="shared" si="112"/>
        <v/>
      </c>
    </row>
    <row r="521" spans="1:14" ht="24.75" customHeight="1" x14ac:dyDescent="0.2">
      <c r="A521" s="45"/>
      <c r="B521" s="35" t="s">
        <v>493</v>
      </c>
      <c r="C521" s="32">
        <v>0</v>
      </c>
      <c r="D521" s="7">
        <v>0</v>
      </c>
      <c r="E521" s="7">
        <v>0</v>
      </c>
      <c r="F521" s="7">
        <v>0</v>
      </c>
      <c r="G521" s="8" t="str">
        <f t="shared" si="107"/>
        <v/>
      </c>
      <c r="H521" s="8" t="str">
        <f t="shared" si="108"/>
        <v/>
      </c>
      <c r="I521" s="8" t="str">
        <f t="shared" si="109"/>
        <v/>
      </c>
      <c r="J521" s="8" t="str">
        <f t="shared" si="110"/>
        <v/>
      </c>
      <c r="K521" s="8" t="str">
        <f t="shared" si="113"/>
        <v xml:space="preserve"> </v>
      </c>
      <c r="L521" s="8" t="str">
        <f t="shared" si="114"/>
        <v xml:space="preserve"> </v>
      </c>
      <c r="M521" s="8" t="str">
        <f t="shared" si="111"/>
        <v/>
      </c>
      <c r="N521" s="16" t="str">
        <f t="shared" si="112"/>
        <v/>
      </c>
    </row>
    <row r="522" spans="1:14" ht="25.5" x14ac:dyDescent="0.2">
      <c r="A522" s="45"/>
      <c r="B522" s="35" t="s">
        <v>494</v>
      </c>
      <c r="C522" s="32">
        <v>1</v>
      </c>
      <c r="D522" s="7">
        <v>0</v>
      </c>
      <c r="E522" s="7">
        <v>0</v>
      </c>
      <c r="F522" s="7">
        <v>0</v>
      </c>
      <c r="G522" s="8">
        <f t="shared" si="107"/>
        <v>2.1146119687037428E-4</v>
      </c>
      <c r="H522" s="8" t="str">
        <f t="shared" si="108"/>
        <v/>
      </c>
      <c r="I522" s="8" t="str">
        <f t="shared" si="109"/>
        <v/>
      </c>
      <c r="J522" s="8" t="str">
        <f t="shared" si="110"/>
        <v/>
      </c>
      <c r="K522" s="8">
        <f t="shared" si="113"/>
        <v>-1</v>
      </c>
      <c r="L522" s="8" t="str">
        <f t="shared" si="114"/>
        <v xml:space="preserve"> </v>
      </c>
      <c r="M522" s="8">
        <f t="shared" si="111"/>
        <v>-2.1146119687037428E-4</v>
      </c>
      <c r="N522" s="16" t="str">
        <f t="shared" si="112"/>
        <v/>
      </c>
    </row>
    <row r="523" spans="1:14" x14ac:dyDescent="0.2">
      <c r="A523" s="45"/>
      <c r="B523" s="35" t="s">
        <v>495</v>
      </c>
      <c r="C523" s="32">
        <v>0</v>
      </c>
      <c r="D523" s="7">
        <v>0</v>
      </c>
      <c r="E523" s="7">
        <v>0</v>
      </c>
      <c r="F523" s="7">
        <v>0</v>
      </c>
      <c r="G523" s="8" t="str">
        <f t="shared" si="107"/>
        <v/>
      </c>
      <c r="H523" s="8" t="str">
        <f t="shared" si="108"/>
        <v/>
      </c>
      <c r="I523" s="8" t="str">
        <f t="shared" si="109"/>
        <v/>
      </c>
      <c r="J523" s="8" t="str">
        <f t="shared" si="110"/>
        <v/>
      </c>
      <c r="K523" s="8" t="str">
        <f t="shared" si="113"/>
        <v xml:space="preserve"> </v>
      </c>
      <c r="L523" s="8" t="str">
        <f t="shared" si="114"/>
        <v xml:space="preserve"> </v>
      </c>
      <c r="M523" s="8" t="str">
        <f t="shared" si="111"/>
        <v/>
      </c>
      <c r="N523" s="16" t="str">
        <f t="shared" si="112"/>
        <v/>
      </c>
    </row>
    <row r="524" spans="1:14" ht="25.5" x14ac:dyDescent="0.2">
      <c r="A524" s="45"/>
      <c r="B524" s="35" t="s">
        <v>496</v>
      </c>
      <c r="C524" s="32">
        <v>0</v>
      </c>
      <c r="D524" s="7">
        <v>0</v>
      </c>
      <c r="E524" s="7">
        <v>0</v>
      </c>
      <c r="F524" s="7">
        <v>0</v>
      </c>
      <c r="G524" s="8" t="str">
        <f t="shared" si="107"/>
        <v/>
      </c>
      <c r="H524" s="8" t="str">
        <f t="shared" si="108"/>
        <v/>
      </c>
      <c r="I524" s="8" t="str">
        <f t="shared" si="109"/>
        <v/>
      </c>
      <c r="J524" s="8" t="str">
        <f t="shared" si="110"/>
        <v/>
      </c>
      <c r="K524" s="8" t="str">
        <f t="shared" si="113"/>
        <v xml:space="preserve"> </v>
      </c>
      <c r="L524" s="8" t="str">
        <f t="shared" si="114"/>
        <v xml:space="preserve"> </v>
      </c>
      <c r="M524" s="8" t="str">
        <f t="shared" si="111"/>
        <v/>
      </c>
      <c r="N524" s="16" t="str">
        <f t="shared" si="112"/>
        <v/>
      </c>
    </row>
    <row r="525" spans="1:14" x14ac:dyDescent="0.2">
      <c r="A525" s="45"/>
      <c r="B525" s="35" t="s">
        <v>497</v>
      </c>
      <c r="C525" s="32">
        <v>0</v>
      </c>
      <c r="D525" s="7">
        <v>0</v>
      </c>
      <c r="E525" s="7">
        <v>0</v>
      </c>
      <c r="F525" s="7">
        <v>0</v>
      </c>
      <c r="G525" s="8" t="str">
        <f t="shared" si="107"/>
        <v/>
      </c>
      <c r="H525" s="8" t="str">
        <f t="shared" si="108"/>
        <v/>
      </c>
      <c r="I525" s="8" t="str">
        <f t="shared" si="109"/>
        <v/>
      </c>
      <c r="J525" s="8" t="str">
        <f t="shared" si="110"/>
        <v/>
      </c>
      <c r="K525" s="8" t="str">
        <f t="shared" si="113"/>
        <v xml:space="preserve"> </v>
      </c>
      <c r="L525" s="8" t="str">
        <f t="shared" si="114"/>
        <v xml:space="preserve"> </v>
      </c>
      <c r="M525" s="8" t="str">
        <f t="shared" si="111"/>
        <v/>
      </c>
      <c r="N525" s="16" t="str">
        <f t="shared" si="112"/>
        <v/>
      </c>
    </row>
    <row r="526" spans="1:14" ht="25.5" x14ac:dyDescent="0.2">
      <c r="A526" s="45"/>
      <c r="B526" s="35" t="s">
        <v>498</v>
      </c>
      <c r="C526" s="32">
        <v>0</v>
      </c>
      <c r="D526" s="7">
        <v>0</v>
      </c>
      <c r="E526" s="7">
        <v>0</v>
      </c>
      <c r="F526" s="7">
        <v>0</v>
      </c>
      <c r="G526" s="8" t="str">
        <f t="shared" si="107"/>
        <v/>
      </c>
      <c r="H526" s="8" t="str">
        <f t="shared" si="108"/>
        <v/>
      </c>
      <c r="I526" s="8" t="str">
        <f t="shared" si="109"/>
        <v/>
      </c>
      <c r="J526" s="8" t="str">
        <f t="shared" si="110"/>
        <v/>
      </c>
      <c r="K526" s="8" t="str">
        <f t="shared" si="113"/>
        <v xml:space="preserve"> </v>
      </c>
      <c r="L526" s="8" t="str">
        <f t="shared" si="114"/>
        <v xml:space="preserve"> </v>
      </c>
      <c r="M526" s="8" t="str">
        <f t="shared" si="111"/>
        <v/>
      </c>
      <c r="N526" s="16" t="str">
        <f t="shared" si="112"/>
        <v/>
      </c>
    </row>
    <row r="527" spans="1:14" ht="25.5" x14ac:dyDescent="0.2">
      <c r="A527" s="45"/>
      <c r="B527" s="35" t="s">
        <v>499</v>
      </c>
      <c r="C527" s="32">
        <v>0</v>
      </c>
      <c r="D527" s="7">
        <v>1</v>
      </c>
      <c r="E527" s="7">
        <v>0</v>
      </c>
      <c r="F527" s="7">
        <v>1</v>
      </c>
      <c r="G527" s="8" t="str">
        <f t="shared" si="107"/>
        <v/>
      </c>
      <c r="H527" s="8">
        <f t="shared" si="108"/>
        <v>2.3490721165139771E-4</v>
      </c>
      <c r="I527" s="8" t="str">
        <f t="shared" si="109"/>
        <v/>
      </c>
      <c r="J527" s="8">
        <f t="shared" si="110"/>
        <v>3.2948929159802305E-4</v>
      </c>
      <c r="K527" s="8" t="str">
        <f t="shared" si="113"/>
        <v xml:space="preserve"> </v>
      </c>
      <c r="L527" s="8">
        <f t="shared" si="114"/>
        <v>0</v>
      </c>
      <c r="M527" s="8" t="str">
        <f t="shared" si="111"/>
        <v/>
      </c>
      <c r="N527" s="16">
        <f t="shared" si="112"/>
        <v>0</v>
      </c>
    </row>
    <row r="528" spans="1:14" x14ac:dyDescent="0.2">
      <c r="A528" s="45"/>
      <c r="B528" s="35" t="s">
        <v>500</v>
      </c>
      <c r="C528" s="32">
        <v>0</v>
      </c>
      <c r="D528" s="7">
        <v>1</v>
      </c>
      <c r="E528" s="7">
        <v>0</v>
      </c>
      <c r="F528" s="7">
        <v>0</v>
      </c>
      <c r="G528" s="8" t="str">
        <f t="shared" si="107"/>
        <v/>
      </c>
      <c r="H528" s="8">
        <f t="shared" si="108"/>
        <v>2.3490721165139771E-4</v>
      </c>
      <c r="I528" s="8" t="str">
        <f t="shared" si="109"/>
        <v/>
      </c>
      <c r="J528" s="8" t="str">
        <f t="shared" si="110"/>
        <v/>
      </c>
      <c r="K528" s="8" t="str">
        <f t="shared" si="113"/>
        <v xml:space="preserve"> </v>
      </c>
      <c r="L528" s="8">
        <f t="shared" si="114"/>
        <v>-1</v>
      </c>
      <c r="M528" s="8" t="str">
        <f t="shared" si="111"/>
        <v/>
      </c>
      <c r="N528" s="16">
        <f t="shared" si="112"/>
        <v>-2.3490721165139771E-4</v>
      </c>
    </row>
    <row r="529" spans="1:14" x14ac:dyDescent="0.2">
      <c r="A529" s="45" t="s">
        <v>76</v>
      </c>
      <c r="B529" s="35" t="s">
        <v>501</v>
      </c>
      <c r="C529" s="32">
        <v>0</v>
      </c>
      <c r="D529" s="7">
        <v>0</v>
      </c>
      <c r="E529" s="7">
        <v>0</v>
      </c>
      <c r="F529" s="7">
        <v>0</v>
      </c>
      <c r="G529" s="8" t="str">
        <f t="shared" si="107"/>
        <v/>
      </c>
      <c r="H529" s="8" t="str">
        <f t="shared" si="108"/>
        <v/>
      </c>
      <c r="I529" s="8" t="str">
        <f t="shared" si="109"/>
        <v/>
      </c>
      <c r="J529" s="8" t="str">
        <f t="shared" si="110"/>
        <v/>
      </c>
      <c r="K529" s="8" t="str">
        <f t="shared" si="113"/>
        <v xml:space="preserve"> </v>
      </c>
      <c r="L529" s="8" t="str">
        <f t="shared" si="114"/>
        <v xml:space="preserve"> </v>
      </c>
      <c r="M529" s="8" t="str">
        <f t="shared" si="111"/>
        <v/>
      </c>
      <c r="N529" s="16" t="str">
        <f t="shared" si="112"/>
        <v/>
      </c>
    </row>
    <row r="530" spans="1:14" ht="25.5" x14ac:dyDescent="0.2">
      <c r="A530" s="45"/>
      <c r="B530" s="35" t="s">
        <v>502</v>
      </c>
      <c r="C530" s="32">
        <v>0</v>
      </c>
      <c r="D530" s="7">
        <v>0</v>
      </c>
      <c r="E530" s="7">
        <v>0</v>
      </c>
      <c r="F530" s="7">
        <v>0</v>
      </c>
      <c r="G530" s="8" t="str">
        <f t="shared" si="107"/>
        <v/>
      </c>
      <c r="H530" s="8" t="str">
        <f t="shared" si="108"/>
        <v/>
      </c>
      <c r="I530" s="8" t="str">
        <f t="shared" si="109"/>
        <v/>
      </c>
      <c r="J530" s="8" t="str">
        <f t="shared" si="110"/>
        <v/>
      </c>
      <c r="K530" s="8" t="str">
        <f t="shared" si="113"/>
        <v xml:space="preserve"> </v>
      </c>
      <c r="L530" s="8" t="str">
        <f t="shared" si="114"/>
        <v xml:space="preserve"> </v>
      </c>
      <c r="M530" s="8" t="str">
        <f t="shared" si="111"/>
        <v/>
      </c>
      <c r="N530" s="16" t="str">
        <f t="shared" si="112"/>
        <v/>
      </c>
    </row>
    <row r="531" spans="1:14" ht="25.5" x14ac:dyDescent="0.2">
      <c r="A531" s="45"/>
      <c r="B531" s="35" t="s">
        <v>503</v>
      </c>
      <c r="C531" s="32">
        <v>0</v>
      </c>
      <c r="D531" s="7">
        <v>0</v>
      </c>
      <c r="E531" s="7">
        <v>0</v>
      </c>
      <c r="F531" s="7">
        <v>0</v>
      </c>
      <c r="G531" s="8" t="str">
        <f t="shared" si="107"/>
        <v/>
      </c>
      <c r="H531" s="8" t="str">
        <f t="shared" si="108"/>
        <v/>
      </c>
      <c r="I531" s="8" t="str">
        <f t="shared" si="109"/>
        <v/>
      </c>
      <c r="J531" s="8" t="str">
        <f t="shared" si="110"/>
        <v/>
      </c>
      <c r="K531" s="8" t="str">
        <f t="shared" si="113"/>
        <v xml:space="preserve"> </v>
      </c>
      <c r="L531" s="8" t="str">
        <f t="shared" si="114"/>
        <v xml:space="preserve"> </v>
      </c>
      <c r="M531" s="8" t="str">
        <f t="shared" si="111"/>
        <v/>
      </c>
      <c r="N531" s="16" t="str">
        <f t="shared" si="112"/>
        <v/>
      </c>
    </row>
    <row r="532" spans="1:14" ht="27.75" customHeight="1" x14ac:dyDescent="0.2">
      <c r="A532" s="45"/>
      <c r="B532" s="35" t="s">
        <v>504</v>
      </c>
      <c r="C532" s="32">
        <v>0</v>
      </c>
      <c r="D532" s="7">
        <v>0</v>
      </c>
      <c r="E532" s="7">
        <v>0</v>
      </c>
      <c r="F532" s="7">
        <v>0</v>
      </c>
      <c r="G532" s="8" t="str">
        <f t="shared" si="107"/>
        <v/>
      </c>
      <c r="H532" s="8" t="str">
        <f t="shared" si="108"/>
        <v/>
      </c>
      <c r="I532" s="8" t="str">
        <f t="shared" si="109"/>
        <v/>
      </c>
      <c r="J532" s="8" t="str">
        <f t="shared" si="110"/>
        <v/>
      </c>
      <c r="K532" s="8" t="str">
        <f t="shared" si="113"/>
        <v xml:space="preserve"> </v>
      </c>
      <c r="L532" s="8" t="str">
        <f t="shared" si="114"/>
        <v xml:space="preserve"> </v>
      </c>
      <c r="M532" s="8" t="str">
        <f t="shared" si="111"/>
        <v/>
      </c>
      <c r="N532" s="16" t="str">
        <f t="shared" si="112"/>
        <v/>
      </c>
    </row>
    <row r="533" spans="1:14" ht="25.5" x14ac:dyDescent="0.2">
      <c r="A533" s="45"/>
      <c r="B533" s="35" t="s">
        <v>505</v>
      </c>
      <c r="C533" s="32">
        <v>0</v>
      </c>
      <c r="D533" s="7">
        <v>0</v>
      </c>
      <c r="E533" s="7">
        <v>0</v>
      </c>
      <c r="F533" s="7">
        <v>0</v>
      </c>
      <c r="G533" s="8" t="str">
        <f t="shared" si="107"/>
        <v/>
      </c>
      <c r="H533" s="8" t="str">
        <f t="shared" si="108"/>
        <v/>
      </c>
      <c r="I533" s="8" t="str">
        <f t="shared" si="109"/>
        <v/>
      </c>
      <c r="J533" s="8" t="str">
        <f t="shared" si="110"/>
        <v/>
      </c>
      <c r="K533" s="8" t="str">
        <f t="shared" si="113"/>
        <v xml:space="preserve"> </v>
      </c>
      <c r="L533" s="8" t="str">
        <f t="shared" si="114"/>
        <v xml:space="preserve"> </v>
      </c>
      <c r="M533" s="8" t="str">
        <f t="shared" si="111"/>
        <v/>
      </c>
      <c r="N533" s="16" t="str">
        <f t="shared" si="112"/>
        <v/>
      </c>
    </row>
    <row r="534" spans="1:14" ht="25.5" x14ac:dyDescent="0.2">
      <c r="A534" s="45"/>
      <c r="B534" s="35" t="s">
        <v>506</v>
      </c>
      <c r="C534" s="32">
        <v>0</v>
      </c>
      <c r="D534" s="7">
        <v>0</v>
      </c>
      <c r="E534" s="7">
        <v>0</v>
      </c>
      <c r="F534" s="7">
        <v>1</v>
      </c>
      <c r="G534" s="8" t="str">
        <f t="shared" si="107"/>
        <v/>
      </c>
      <c r="H534" s="8" t="str">
        <f t="shared" si="108"/>
        <v/>
      </c>
      <c r="I534" s="8" t="str">
        <f t="shared" si="109"/>
        <v/>
      </c>
      <c r="J534" s="8">
        <f t="shared" si="110"/>
        <v>3.2948929159802305E-4</v>
      </c>
      <c r="K534" s="8" t="str">
        <f t="shared" si="113"/>
        <v xml:space="preserve"> </v>
      </c>
      <c r="L534" s="8">
        <f t="shared" si="114"/>
        <v>1</v>
      </c>
      <c r="M534" s="8" t="str">
        <f t="shared" si="111"/>
        <v/>
      </c>
      <c r="N534" s="16" t="str">
        <f t="shared" si="112"/>
        <v/>
      </c>
    </row>
    <row r="535" spans="1:14" ht="25.5" x14ac:dyDescent="0.2">
      <c r="A535" s="45"/>
      <c r="B535" s="35" t="s">
        <v>507</v>
      </c>
      <c r="C535" s="32">
        <v>0</v>
      </c>
      <c r="D535" s="7">
        <v>1</v>
      </c>
      <c r="E535" s="7">
        <v>1</v>
      </c>
      <c r="F535" s="7">
        <v>1</v>
      </c>
      <c r="G535" s="8" t="str">
        <f t="shared" si="107"/>
        <v/>
      </c>
      <c r="H535" s="8">
        <f t="shared" si="108"/>
        <v>2.3490721165139771E-4</v>
      </c>
      <c r="I535" s="8">
        <f t="shared" si="109"/>
        <v>2.1340162185232609E-4</v>
      </c>
      <c r="J535" s="8">
        <f t="shared" si="110"/>
        <v>3.2948929159802305E-4</v>
      </c>
      <c r="K535" s="8">
        <f t="shared" si="113"/>
        <v>1</v>
      </c>
      <c r="L535" s="8">
        <f t="shared" si="114"/>
        <v>0</v>
      </c>
      <c r="M535" s="8" t="str">
        <f t="shared" si="111"/>
        <v/>
      </c>
      <c r="N535" s="16">
        <f t="shared" si="112"/>
        <v>0</v>
      </c>
    </row>
    <row r="536" spans="1:14" x14ac:dyDescent="0.2">
      <c r="A536" s="45"/>
      <c r="B536" s="35" t="s">
        <v>508</v>
      </c>
      <c r="C536" s="32">
        <v>0</v>
      </c>
      <c r="D536" s="7">
        <v>0</v>
      </c>
      <c r="E536" s="7">
        <v>0</v>
      </c>
      <c r="F536" s="7">
        <v>0</v>
      </c>
      <c r="G536" s="8" t="str">
        <f t="shared" si="107"/>
        <v/>
      </c>
      <c r="H536" s="8" t="str">
        <f t="shared" si="108"/>
        <v/>
      </c>
      <c r="I536" s="8" t="str">
        <f t="shared" si="109"/>
        <v/>
      </c>
      <c r="J536" s="8" t="str">
        <f t="shared" si="110"/>
        <v/>
      </c>
      <c r="K536" s="8" t="str">
        <f t="shared" si="113"/>
        <v xml:space="preserve"> </v>
      </c>
      <c r="L536" s="8" t="str">
        <f t="shared" si="114"/>
        <v xml:space="preserve"> </v>
      </c>
      <c r="M536" s="8" t="str">
        <f t="shared" si="111"/>
        <v/>
      </c>
      <c r="N536" s="16" t="str">
        <f t="shared" si="112"/>
        <v/>
      </c>
    </row>
    <row r="537" spans="1:14" ht="25.5" x14ac:dyDescent="0.2">
      <c r="A537" s="45"/>
      <c r="B537" s="35" t="s">
        <v>509</v>
      </c>
      <c r="C537" s="32">
        <v>0</v>
      </c>
      <c r="D537" s="7">
        <v>0</v>
      </c>
      <c r="E537" s="7">
        <v>0</v>
      </c>
      <c r="F537" s="7">
        <v>0</v>
      </c>
      <c r="G537" s="8" t="str">
        <f t="shared" si="107"/>
        <v/>
      </c>
      <c r="H537" s="8" t="str">
        <f t="shared" si="108"/>
        <v/>
      </c>
      <c r="I537" s="8" t="str">
        <f t="shared" si="109"/>
        <v/>
      </c>
      <c r="J537" s="8" t="str">
        <f t="shared" si="110"/>
        <v/>
      </c>
      <c r="K537" s="8" t="str">
        <f t="shared" si="113"/>
        <v xml:space="preserve"> </v>
      </c>
      <c r="L537" s="8" t="str">
        <f t="shared" si="114"/>
        <v xml:space="preserve"> </v>
      </c>
      <c r="M537" s="8" t="str">
        <f t="shared" si="111"/>
        <v/>
      </c>
      <c r="N537" s="16" t="str">
        <f t="shared" si="112"/>
        <v/>
      </c>
    </row>
    <row r="538" spans="1:14" x14ac:dyDescent="0.2">
      <c r="A538" s="45"/>
      <c r="B538" s="35" t="s">
        <v>510</v>
      </c>
      <c r="C538" s="32">
        <v>0</v>
      </c>
      <c r="D538" s="7">
        <v>0</v>
      </c>
      <c r="E538" s="7">
        <v>0</v>
      </c>
      <c r="F538" s="7">
        <v>0</v>
      </c>
      <c r="G538" s="8" t="str">
        <f t="shared" si="107"/>
        <v/>
      </c>
      <c r="H538" s="8" t="str">
        <f t="shared" si="108"/>
        <v/>
      </c>
      <c r="I538" s="8" t="str">
        <f t="shared" si="109"/>
        <v/>
      </c>
      <c r="J538" s="8" t="str">
        <f t="shared" si="110"/>
        <v/>
      </c>
      <c r="K538" s="8" t="str">
        <f t="shared" si="113"/>
        <v xml:space="preserve"> </v>
      </c>
      <c r="L538" s="8" t="str">
        <f t="shared" si="114"/>
        <v xml:space="preserve"> </v>
      </c>
      <c r="M538" s="8" t="str">
        <f t="shared" si="111"/>
        <v/>
      </c>
      <c r="N538" s="16" t="str">
        <f t="shared" si="112"/>
        <v/>
      </c>
    </row>
    <row r="539" spans="1:14" x14ac:dyDescent="0.2">
      <c r="A539" s="45"/>
      <c r="B539" s="35" t="s">
        <v>511</v>
      </c>
      <c r="C539" s="32">
        <v>0</v>
      </c>
      <c r="D539" s="7">
        <v>0</v>
      </c>
      <c r="E539" s="7">
        <v>4</v>
      </c>
      <c r="F539" s="7">
        <v>0</v>
      </c>
      <c r="G539" s="8" t="str">
        <f t="shared" si="107"/>
        <v/>
      </c>
      <c r="H539" s="8" t="str">
        <f t="shared" si="108"/>
        <v/>
      </c>
      <c r="I539" s="8">
        <f t="shared" si="109"/>
        <v>8.5360648740930435E-4</v>
      </c>
      <c r="J539" s="8" t="str">
        <f t="shared" si="110"/>
        <v/>
      </c>
      <c r="K539" s="8">
        <f t="shared" si="113"/>
        <v>1</v>
      </c>
      <c r="L539" s="8" t="str">
        <f t="shared" si="114"/>
        <v xml:space="preserve"> </v>
      </c>
      <c r="M539" s="8" t="str">
        <f t="shared" si="111"/>
        <v/>
      </c>
      <c r="N539" s="16" t="str">
        <f t="shared" si="112"/>
        <v/>
      </c>
    </row>
    <row r="540" spans="1:14" x14ac:dyDescent="0.2">
      <c r="A540" s="45"/>
      <c r="B540" s="35" t="s">
        <v>512</v>
      </c>
      <c r="C540" s="32">
        <v>73</v>
      </c>
      <c r="D540" s="7">
        <v>6</v>
      </c>
      <c r="E540" s="7">
        <v>39</v>
      </c>
      <c r="F540" s="7">
        <v>0</v>
      </c>
      <c r="G540" s="8">
        <f t="shared" si="107"/>
        <v>1.5436667371537323E-2</v>
      </c>
      <c r="H540" s="8">
        <f t="shared" si="108"/>
        <v>1.4094432699083862E-3</v>
      </c>
      <c r="I540" s="8">
        <f t="shared" si="109"/>
        <v>8.3226632522407171E-3</v>
      </c>
      <c r="J540" s="8" t="str">
        <f t="shared" si="110"/>
        <v/>
      </c>
      <c r="K540" s="8">
        <f t="shared" si="113"/>
        <v>-0.46575342465753422</v>
      </c>
      <c r="L540" s="8">
        <f t="shared" si="114"/>
        <v>-1</v>
      </c>
      <c r="M540" s="8">
        <f t="shared" si="111"/>
        <v>-7.1896806935927253E-3</v>
      </c>
      <c r="N540" s="16">
        <f t="shared" si="112"/>
        <v>-1.4094432699083862E-3</v>
      </c>
    </row>
    <row r="541" spans="1:14" ht="38.25" x14ac:dyDescent="0.2">
      <c r="A541" s="45"/>
      <c r="B541" s="35" t="s">
        <v>513</v>
      </c>
      <c r="C541" s="32">
        <v>0</v>
      </c>
      <c r="D541" s="7">
        <v>1</v>
      </c>
      <c r="E541" s="7">
        <v>0</v>
      </c>
      <c r="F541" s="7">
        <v>0</v>
      </c>
      <c r="G541" s="8" t="str">
        <f t="shared" si="107"/>
        <v/>
      </c>
      <c r="H541" s="8">
        <f t="shared" si="108"/>
        <v>2.3490721165139771E-4</v>
      </c>
      <c r="I541" s="8" t="str">
        <f t="shared" si="109"/>
        <v/>
      </c>
      <c r="J541" s="8" t="str">
        <f t="shared" si="110"/>
        <v/>
      </c>
      <c r="K541" s="8" t="str">
        <f t="shared" si="113"/>
        <v xml:space="preserve"> </v>
      </c>
      <c r="L541" s="8">
        <f t="shared" si="114"/>
        <v>-1</v>
      </c>
      <c r="M541" s="8" t="str">
        <f t="shared" si="111"/>
        <v/>
      </c>
      <c r="N541" s="16">
        <f t="shared" si="112"/>
        <v>-2.3490721165139771E-4</v>
      </c>
    </row>
    <row r="542" spans="1:14" x14ac:dyDescent="0.2">
      <c r="A542" s="45"/>
      <c r="B542" s="35" t="s">
        <v>514</v>
      </c>
      <c r="C542" s="32">
        <v>1</v>
      </c>
      <c r="D542" s="7">
        <v>0</v>
      </c>
      <c r="E542" s="7">
        <v>0</v>
      </c>
      <c r="F542" s="7">
        <v>0</v>
      </c>
      <c r="G542" s="8">
        <f t="shared" si="107"/>
        <v>2.1146119687037428E-4</v>
      </c>
      <c r="H542" s="8" t="str">
        <f t="shared" si="108"/>
        <v/>
      </c>
      <c r="I542" s="8" t="str">
        <f t="shared" si="109"/>
        <v/>
      </c>
      <c r="J542" s="8" t="str">
        <f t="shared" si="110"/>
        <v/>
      </c>
      <c r="K542" s="8">
        <f t="shared" si="113"/>
        <v>-1</v>
      </c>
      <c r="L542" s="8" t="str">
        <f t="shared" si="114"/>
        <v xml:space="preserve"> </v>
      </c>
      <c r="M542" s="8">
        <f t="shared" si="111"/>
        <v>-2.1146119687037428E-4</v>
      </c>
      <c r="N542" s="16" t="str">
        <f t="shared" si="112"/>
        <v/>
      </c>
    </row>
    <row r="543" spans="1:14" ht="25.5" x14ac:dyDescent="0.2">
      <c r="A543" s="45"/>
      <c r="B543" s="35" t="s">
        <v>515</v>
      </c>
      <c r="C543" s="32">
        <v>3</v>
      </c>
      <c r="D543" s="7">
        <v>0</v>
      </c>
      <c r="E543" s="7">
        <v>10</v>
      </c>
      <c r="F543" s="7">
        <v>1</v>
      </c>
      <c r="G543" s="8">
        <f t="shared" si="107"/>
        <v>6.3438359061112281E-4</v>
      </c>
      <c r="H543" s="8" t="str">
        <f t="shared" si="108"/>
        <v/>
      </c>
      <c r="I543" s="8">
        <f t="shared" si="109"/>
        <v>2.134016218523261E-3</v>
      </c>
      <c r="J543" s="8">
        <f t="shared" si="110"/>
        <v>3.2948929159802305E-4</v>
      </c>
      <c r="K543" s="8">
        <f t="shared" si="113"/>
        <v>2.3333333333333335</v>
      </c>
      <c r="L543" s="8">
        <f t="shared" si="114"/>
        <v>1</v>
      </c>
      <c r="M543" s="8">
        <f t="shared" si="111"/>
        <v>1.48022837809262E-3</v>
      </c>
      <c r="N543" s="16" t="str">
        <f t="shared" si="112"/>
        <v/>
      </c>
    </row>
    <row r="544" spans="1:14" ht="25.5" x14ac:dyDescent="0.2">
      <c r="A544" s="45"/>
      <c r="B544" s="35" t="s">
        <v>516</v>
      </c>
      <c r="C544" s="32">
        <v>2</v>
      </c>
      <c r="D544" s="7">
        <v>3</v>
      </c>
      <c r="E544" s="7">
        <v>15</v>
      </c>
      <c r="F544" s="7">
        <v>9</v>
      </c>
      <c r="G544" s="8">
        <f t="shared" si="107"/>
        <v>4.2292239374074856E-4</v>
      </c>
      <c r="H544" s="8">
        <f t="shared" si="108"/>
        <v>7.0472163495419312E-4</v>
      </c>
      <c r="I544" s="8">
        <f t="shared" si="109"/>
        <v>3.201024327784891E-3</v>
      </c>
      <c r="J544" s="8">
        <f t="shared" si="110"/>
        <v>2.9654036243822075E-3</v>
      </c>
      <c r="K544" s="8">
        <f t="shared" si="113"/>
        <v>6.5</v>
      </c>
      <c r="L544" s="8">
        <f t="shared" si="114"/>
        <v>2</v>
      </c>
      <c r="M544" s="8">
        <f t="shared" si="111"/>
        <v>2.7489955593148654E-3</v>
      </c>
      <c r="N544" s="16">
        <f t="shared" si="112"/>
        <v>1.4094432699083862E-3</v>
      </c>
    </row>
    <row r="545" spans="1:14" x14ac:dyDescent="0.2">
      <c r="A545" s="45"/>
      <c r="B545" s="35" t="s">
        <v>517</v>
      </c>
      <c r="C545" s="32">
        <v>2</v>
      </c>
      <c r="D545" s="7">
        <v>0</v>
      </c>
      <c r="E545" s="7">
        <v>0</v>
      </c>
      <c r="F545" s="7">
        <v>0</v>
      </c>
      <c r="G545" s="8">
        <f t="shared" si="107"/>
        <v>4.2292239374074856E-4</v>
      </c>
      <c r="H545" s="8" t="str">
        <f t="shared" si="108"/>
        <v/>
      </c>
      <c r="I545" s="8" t="str">
        <f t="shared" si="109"/>
        <v/>
      </c>
      <c r="J545" s="8" t="str">
        <f t="shared" si="110"/>
        <v/>
      </c>
      <c r="K545" s="8">
        <f t="shared" si="113"/>
        <v>-1</v>
      </c>
      <c r="L545" s="8" t="str">
        <f t="shared" si="114"/>
        <v xml:space="preserve"> </v>
      </c>
      <c r="M545" s="8">
        <f t="shared" si="111"/>
        <v>-4.2292239374074856E-4</v>
      </c>
      <c r="N545" s="16" t="str">
        <f t="shared" si="112"/>
        <v/>
      </c>
    </row>
    <row r="546" spans="1:14" ht="25.5" x14ac:dyDescent="0.2">
      <c r="A546" s="45"/>
      <c r="B546" s="35" t="s">
        <v>518</v>
      </c>
      <c r="C546" s="32">
        <v>1</v>
      </c>
      <c r="D546" s="7">
        <v>0</v>
      </c>
      <c r="E546" s="7">
        <v>0</v>
      </c>
      <c r="F546" s="7">
        <v>2</v>
      </c>
      <c r="G546" s="8">
        <f t="shared" si="107"/>
        <v>2.1146119687037428E-4</v>
      </c>
      <c r="H546" s="8" t="str">
        <f t="shared" si="108"/>
        <v/>
      </c>
      <c r="I546" s="8" t="str">
        <f t="shared" si="109"/>
        <v/>
      </c>
      <c r="J546" s="8">
        <f t="shared" si="110"/>
        <v>6.5897858319604609E-4</v>
      </c>
      <c r="K546" s="8">
        <f t="shared" si="113"/>
        <v>-1</v>
      </c>
      <c r="L546" s="8">
        <f t="shared" si="114"/>
        <v>1</v>
      </c>
      <c r="M546" s="8">
        <f t="shared" si="111"/>
        <v>-2.1146119687037428E-4</v>
      </c>
      <c r="N546" s="16" t="str">
        <f t="shared" si="112"/>
        <v/>
      </c>
    </row>
    <row r="547" spans="1:14" ht="25.5" x14ac:dyDescent="0.2">
      <c r="A547" s="45"/>
      <c r="B547" s="35" t="s">
        <v>519</v>
      </c>
      <c r="C547" s="32">
        <v>0</v>
      </c>
      <c r="D547" s="7">
        <v>0</v>
      </c>
      <c r="E547" s="7">
        <v>0</v>
      </c>
      <c r="F547" s="7">
        <v>0</v>
      </c>
      <c r="G547" s="8" t="str">
        <f t="shared" si="107"/>
        <v/>
      </c>
      <c r="H547" s="8" t="str">
        <f t="shared" si="108"/>
        <v/>
      </c>
      <c r="I547" s="8" t="str">
        <f t="shared" si="109"/>
        <v/>
      </c>
      <c r="J547" s="8" t="str">
        <f t="shared" si="110"/>
        <v/>
      </c>
      <c r="K547" s="8" t="str">
        <f t="shared" si="113"/>
        <v xml:space="preserve"> </v>
      </c>
      <c r="L547" s="8" t="str">
        <f t="shared" si="114"/>
        <v xml:space="preserve"> </v>
      </c>
      <c r="M547" s="8" t="str">
        <f t="shared" si="111"/>
        <v/>
      </c>
      <c r="N547" s="16" t="str">
        <f t="shared" si="112"/>
        <v/>
      </c>
    </row>
    <row r="548" spans="1:14" x14ac:dyDescent="0.2">
      <c r="A548" s="45"/>
      <c r="B548" s="35" t="s">
        <v>520</v>
      </c>
      <c r="C548" s="32">
        <v>0</v>
      </c>
      <c r="D548" s="7">
        <v>0</v>
      </c>
      <c r="E548" s="7">
        <v>0</v>
      </c>
      <c r="F548" s="7">
        <v>0</v>
      </c>
      <c r="G548" s="8" t="str">
        <f t="shared" si="107"/>
        <v/>
      </c>
      <c r="H548" s="8" t="str">
        <f t="shared" si="108"/>
        <v/>
      </c>
      <c r="I548" s="8" t="str">
        <f t="shared" si="109"/>
        <v/>
      </c>
      <c r="J548" s="8" t="str">
        <f t="shared" si="110"/>
        <v/>
      </c>
      <c r="K548" s="8" t="str">
        <f t="shared" si="113"/>
        <v xml:space="preserve"> </v>
      </c>
      <c r="L548" s="8" t="str">
        <f t="shared" si="114"/>
        <v xml:space="preserve"> </v>
      </c>
      <c r="M548" s="8" t="str">
        <f t="shared" si="111"/>
        <v/>
      </c>
      <c r="N548" s="16" t="str">
        <f t="shared" si="112"/>
        <v/>
      </c>
    </row>
    <row r="549" spans="1:14" x14ac:dyDescent="0.2">
      <c r="A549" s="45"/>
      <c r="B549" s="35" t="s">
        <v>521</v>
      </c>
      <c r="C549" s="32">
        <v>0</v>
      </c>
      <c r="D549" s="7">
        <v>0</v>
      </c>
      <c r="E549" s="7">
        <v>0</v>
      </c>
      <c r="F549" s="7">
        <v>0</v>
      </c>
      <c r="G549" s="8" t="str">
        <f t="shared" si="107"/>
        <v/>
      </c>
      <c r="H549" s="8" t="str">
        <f t="shared" si="108"/>
        <v/>
      </c>
      <c r="I549" s="8" t="str">
        <f t="shared" si="109"/>
        <v/>
      </c>
      <c r="J549" s="8" t="str">
        <f t="shared" si="110"/>
        <v/>
      </c>
      <c r="K549" s="8" t="str">
        <f t="shared" si="113"/>
        <v xml:space="preserve"> </v>
      </c>
      <c r="L549" s="8" t="str">
        <f t="shared" si="114"/>
        <v xml:space="preserve"> </v>
      </c>
      <c r="M549" s="8" t="str">
        <f t="shared" si="111"/>
        <v/>
      </c>
      <c r="N549" s="16" t="str">
        <f t="shared" si="112"/>
        <v/>
      </c>
    </row>
    <row r="550" spans="1:14" x14ac:dyDescent="0.2">
      <c r="A550" s="45"/>
      <c r="B550" s="35" t="s">
        <v>522</v>
      </c>
      <c r="C550" s="32">
        <v>0</v>
      </c>
      <c r="D550" s="7">
        <v>0</v>
      </c>
      <c r="E550" s="7">
        <v>0</v>
      </c>
      <c r="F550" s="7">
        <v>0</v>
      </c>
      <c r="G550" s="8" t="str">
        <f t="shared" si="107"/>
        <v/>
      </c>
      <c r="H550" s="8" t="str">
        <f t="shared" si="108"/>
        <v/>
      </c>
      <c r="I550" s="8" t="str">
        <f t="shared" si="109"/>
        <v/>
      </c>
      <c r="J550" s="8" t="str">
        <f t="shared" si="110"/>
        <v/>
      </c>
      <c r="K550" s="8" t="str">
        <f t="shared" si="113"/>
        <v xml:space="preserve"> </v>
      </c>
      <c r="L550" s="8" t="str">
        <f t="shared" si="114"/>
        <v xml:space="preserve"> </v>
      </c>
      <c r="M550" s="8" t="str">
        <f t="shared" si="111"/>
        <v/>
      </c>
      <c r="N550" s="16" t="str">
        <f t="shared" si="112"/>
        <v/>
      </c>
    </row>
    <row r="551" spans="1:14" ht="25.5" x14ac:dyDescent="0.2">
      <c r="A551" s="45"/>
      <c r="B551" s="35" t="s">
        <v>523</v>
      </c>
      <c r="C551" s="32">
        <v>0</v>
      </c>
      <c r="D551" s="7">
        <v>0</v>
      </c>
      <c r="E551" s="7">
        <v>0</v>
      </c>
      <c r="F551" s="7">
        <v>0</v>
      </c>
      <c r="G551" s="8" t="str">
        <f t="shared" si="107"/>
        <v/>
      </c>
      <c r="H551" s="8" t="str">
        <f t="shared" si="108"/>
        <v/>
      </c>
      <c r="I551" s="8" t="str">
        <f t="shared" si="109"/>
        <v/>
      </c>
      <c r="J551" s="8" t="str">
        <f t="shared" si="110"/>
        <v/>
      </c>
      <c r="K551" s="8" t="str">
        <f t="shared" si="113"/>
        <v xml:space="preserve"> </v>
      </c>
      <c r="L551" s="8" t="str">
        <f t="shared" si="114"/>
        <v xml:space="preserve"> </v>
      </c>
      <c r="M551" s="8" t="str">
        <f t="shared" si="111"/>
        <v/>
      </c>
      <c r="N551" s="16" t="str">
        <f t="shared" si="112"/>
        <v/>
      </c>
    </row>
    <row r="552" spans="1:14" ht="25.5" x14ac:dyDescent="0.2">
      <c r="A552" s="45"/>
      <c r="B552" s="35" t="s">
        <v>524</v>
      </c>
      <c r="C552" s="32">
        <v>0</v>
      </c>
      <c r="D552" s="7">
        <v>1</v>
      </c>
      <c r="E552" s="7">
        <v>0</v>
      </c>
      <c r="F552" s="7">
        <v>0</v>
      </c>
      <c r="G552" s="8" t="str">
        <f t="shared" si="107"/>
        <v/>
      </c>
      <c r="H552" s="8">
        <f t="shared" si="108"/>
        <v>2.3490721165139771E-4</v>
      </c>
      <c r="I552" s="8" t="str">
        <f t="shared" si="109"/>
        <v/>
      </c>
      <c r="J552" s="8" t="str">
        <f t="shared" si="110"/>
        <v/>
      </c>
      <c r="K552" s="8" t="str">
        <f t="shared" si="113"/>
        <v xml:space="preserve"> </v>
      </c>
      <c r="L552" s="8">
        <f t="shared" si="114"/>
        <v>-1</v>
      </c>
      <c r="M552" s="8" t="str">
        <f t="shared" si="111"/>
        <v/>
      </c>
      <c r="N552" s="16">
        <f t="shared" si="112"/>
        <v>-2.3490721165139771E-4</v>
      </c>
    </row>
    <row r="553" spans="1:14" ht="25.5" x14ac:dyDescent="0.2">
      <c r="A553" s="45"/>
      <c r="B553" s="35" t="s">
        <v>525</v>
      </c>
      <c r="C553" s="32">
        <v>0</v>
      </c>
      <c r="D553" s="7">
        <v>1</v>
      </c>
      <c r="E553" s="7">
        <v>0</v>
      </c>
      <c r="F553" s="7">
        <v>0</v>
      </c>
      <c r="G553" s="8" t="str">
        <f t="shared" si="107"/>
        <v/>
      </c>
      <c r="H553" s="8">
        <f t="shared" si="108"/>
        <v>2.3490721165139771E-4</v>
      </c>
      <c r="I553" s="8" t="str">
        <f t="shared" si="109"/>
        <v/>
      </c>
      <c r="J553" s="8" t="str">
        <f t="shared" si="110"/>
        <v/>
      </c>
      <c r="K553" s="8" t="str">
        <f t="shared" si="113"/>
        <v xml:space="preserve"> </v>
      </c>
      <c r="L553" s="8">
        <f t="shared" si="114"/>
        <v>-1</v>
      </c>
      <c r="M553" s="8" t="str">
        <f t="shared" si="111"/>
        <v/>
      </c>
      <c r="N553" s="16">
        <f t="shared" si="112"/>
        <v>-2.3490721165139771E-4</v>
      </c>
    </row>
    <row r="554" spans="1:14" ht="25.5" x14ac:dyDescent="0.2">
      <c r="A554" s="45"/>
      <c r="B554" s="35" t="s">
        <v>526</v>
      </c>
      <c r="C554" s="32">
        <v>0</v>
      </c>
      <c r="D554" s="7">
        <v>0</v>
      </c>
      <c r="E554" s="7">
        <v>0</v>
      </c>
      <c r="F554" s="7">
        <v>0</v>
      </c>
      <c r="G554" s="8" t="str">
        <f t="shared" si="107"/>
        <v/>
      </c>
      <c r="H554" s="8" t="str">
        <f t="shared" si="108"/>
        <v/>
      </c>
      <c r="I554" s="8" t="str">
        <f t="shared" si="109"/>
        <v/>
      </c>
      <c r="J554" s="8" t="str">
        <f t="shared" si="110"/>
        <v/>
      </c>
      <c r="K554" s="8" t="str">
        <f t="shared" si="113"/>
        <v xml:space="preserve"> </v>
      </c>
      <c r="L554" s="8" t="str">
        <f t="shared" si="114"/>
        <v xml:space="preserve"> </v>
      </c>
      <c r="M554" s="8" t="str">
        <f t="shared" si="111"/>
        <v/>
      </c>
      <c r="N554" s="16" t="str">
        <f t="shared" si="112"/>
        <v/>
      </c>
    </row>
    <row r="555" spans="1:14" ht="25.5" x14ac:dyDescent="0.2">
      <c r="A555" s="45"/>
      <c r="B555" s="35" t="s">
        <v>527</v>
      </c>
      <c r="C555" s="32">
        <v>0</v>
      </c>
      <c r="D555" s="7">
        <v>0</v>
      </c>
      <c r="E555" s="7">
        <v>0</v>
      </c>
      <c r="F555" s="7">
        <v>1</v>
      </c>
      <c r="G555" s="8" t="str">
        <f t="shared" si="107"/>
        <v/>
      </c>
      <c r="H555" s="8" t="str">
        <f t="shared" si="108"/>
        <v/>
      </c>
      <c r="I555" s="8" t="str">
        <f t="shared" si="109"/>
        <v/>
      </c>
      <c r="J555" s="8">
        <f t="shared" si="110"/>
        <v>3.2948929159802305E-4</v>
      </c>
      <c r="K555" s="8" t="str">
        <f t="shared" si="113"/>
        <v xml:space="preserve"> </v>
      </c>
      <c r="L555" s="8">
        <f t="shared" si="114"/>
        <v>1</v>
      </c>
      <c r="M555" s="8" t="str">
        <f t="shared" si="111"/>
        <v/>
      </c>
      <c r="N555" s="16" t="str">
        <f t="shared" si="112"/>
        <v/>
      </c>
    </row>
    <row r="556" spans="1:14" x14ac:dyDescent="0.2">
      <c r="A556" s="45"/>
      <c r="B556" s="35" t="s">
        <v>528</v>
      </c>
      <c r="C556" s="32">
        <v>0</v>
      </c>
      <c r="D556" s="7">
        <v>0</v>
      </c>
      <c r="E556" s="7">
        <v>0</v>
      </c>
      <c r="F556" s="7">
        <v>0</v>
      </c>
      <c r="G556" s="8" t="str">
        <f t="shared" si="107"/>
        <v/>
      </c>
      <c r="H556" s="8" t="str">
        <f t="shared" si="108"/>
        <v/>
      </c>
      <c r="I556" s="8" t="str">
        <f t="shared" si="109"/>
        <v/>
      </c>
      <c r="J556" s="8" t="str">
        <f t="shared" si="110"/>
        <v/>
      </c>
      <c r="K556" s="8" t="str">
        <f t="shared" si="113"/>
        <v xml:space="preserve"> </v>
      </c>
      <c r="L556" s="8" t="str">
        <f t="shared" si="114"/>
        <v xml:space="preserve"> </v>
      </c>
      <c r="M556" s="8" t="str">
        <f t="shared" si="111"/>
        <v/>
      </c>
      <c r="N556" s="16" t="str">
        <f t="shared" si="112"/>
        <v/>
      </c>
    </row>
    <row r="557" spans="1:14" ht="25.5" x14ac:dyDescent="0.2">
      <c r="A557" s="45"/>
      <c r="B557" s="35" t="s">
        <v>529</v>
      </c>
      <c r="C557" s="32">
        <v>0</v>
      </c>
      <c r="D557" s="7">
        <v>0</v>
      </c>
      <c r="E557" s="7">
        <v>0</v>
      </c>
      <c r="F557" s="7">
        <v>0</v>
      </c>
      <c r="G557" s="8" t="str">
        <f t="shared" si="107"/>
        <v/>
      </c>
      <c r="H557" s="8" t="str">
        <f t="shared" si="108"/>
        <v/>
      </c>
      <c r="I557" s="8" t="str">
        <f t="shared" si="109"/>
        <v/>
      </c>
      <c r="J557" s="8" t="str">
        <f t="shared" si="110"/>
        <v/>
      </c>
      <c r="K557" s="8" t="str">
        <f t="shared" si="113"/>
        <v xml:space="preserve"> </v>
      </c>
      <c r="L557" s="8" t="str">
        <f t="shared" si="114"/>
        <v xml:space="preserve"> </v>
      </c>
      <c r="M557" s="8" t="str">
        <f t="shared" si="111"/>
        <v/>
      </c>
      <c r="N557" s="16" t="str">
        <f t="shared" si="112"/>
        <v/>
      </c>
    </row>
    <row r="558" spans="1:14" x14ac:dyDescent="0.2">
      <c r="A558" s="45"/>
      <c r="B558" s="35" t="s">
        <v>530</v>
      </c>
      <c r="C558" s="32">
        <v>0</v>
      </c>
      <c r="D558" s="7">
        <v>0</v>
      </c>
      <c r="E558" s="7">
        <v>1</v>
      </c>
      <c r="F558" s="7">
        <v>2</v>
      </c>
      <c r="G558" s="8" t="str">
        <f t="shared" si="107"/>
        <v/>
      </c>
      <c r="H558" s="8" t="str">
        <f t="shared" si="108"/>
        <v/>
      </c>
      <c r="I558" s="8">
        <f t="shared" si="109"/>
        <v>2.1340162185232609E-4</v>
      </c>
      <c r="J558" s="8">
        <f t="shared" si="110"/>
        <v>6.5897858319604609E-4</v>
      </c>
      <c r="K558" s="8">
        <f t="shared" si="113"/>
        <v>1</v>
      </c>
      <c r="L558" s="8">
        <f t="shared" si="114"/>
        <v>1</v>
      </c>
      <c r="M558" s="8" t="str">
        <f t="shared" si="111"/>
        <v/>
      </c>
      <c r="N558" s="16" t="str">
        <f t="shared" si="112"/>
        <v/>
      </c>
    </row>
    <row r="559" spans="1:14" ht="22.5" customHeight="1" x14ac:dyDescent="0.2">
      <c r="A559" s="45"/>
      <c r="B559" s="35" t="s">
        <v>531</v>
      </c>
      <c r="C559" s="32">
        <v>0</v>
      </c>
      <c r="D559" s="7">
        <v>0</v>
      </c>
      <c r="E559" s="7">
        <v>0</v>
      </c>
      <c r="F559" s="7">
        <v>0</v>
      </c>
      <c r="G559" s="8" t="str">
        <f t="shared" si="107"/>
        <v/>
      </c>
      <c r="H559" s="8" t="str">
        <f t="shared" si="108"/>
        <v/>
      </c>
      <c r="I559" s="8" t="str">
        <f t="shared" si="109"/>
        <v/>
      </c>
      <c r="J559" s="8" t="str">
        <f t="shared" si="110"/>
        <v/>
      </c>
      <c r="K559" s="8" t="str">
        <f t="shared" si="113"/>
        <v xml:space="preserve"> </v>
      </c>
      <c r="L559" s="8" t="str">
        <f t="shared" si="114"/>
        <v xml:space="preserve"> </v>
      </c>
      <c r="M559" s="8" t="str">
        <f t="shared" si="111"/>
        <v/>
      </c>
      <c r="N559" s="16" t="str">
        <f t="shared" si="112"/>
        <v/>
      </c>
    </row>
    <row r="560" spans="1:14" ht="25.5" x14ac:dyDescent="0.2">
      <c r="A560" s="45"/>
      <c r="B560" s="35" t="s">
        <v>532</v>
      </c>
      <c r="C560" s="32">
        <v>0</v>
      </c>
      <c r="D560" s="7">
        <v>0</v>
      </c>
      <c r="E560" s="7">
        <v>0</v>
      </c>
      <c r="F560" s="7">
        <v>0</v>
      </c>
      <c r="G560" s="8" t="str">
        <f t="shared" si="107"/>
        <v/>
      </c>
      <c r="H560" s="8" t="str">
        <f t="shared" si="108"/>
        <v/>
      </c>
      <c r="I560" s="8" t="str">
        <f t="shared" si="109"/>
        <v/>
      </c>
      <c r="J560" s="8" t="str">
        <f t="shared" si="110"/>
        <v/>
      </c>
      <c r="K560" s="8" t="str">
        <f t="shared" si="113"/>
        <v xml:space="preserve"> </v>
      </c>
      <c r="L560" s="8" t="str">
        <f t="shared" si="114"/>
        <v xml:space="preserve"> </v>
      </c>
      <c r="M560" s="8" t="str">
        <f t="shared" si="111"/>
        <v/>
      </c>
      <c r="N560" s="16" t="str">
        <f t="shared" si="112"/>
        <v/>
      </c>
    </row>
    <row r="561" spans="1:14" x14ac:dyDescent="0.2">
      <c r="A561" s="45"/>
      <c r="B561" s="35" t="s">
        <v>533</v>
      </c>
      <c r="C561" s="32">
        <v>0</v>
      </c>
      <c r="D561" s="7">
        <v>0</v>
      </c>
      <c r="E561" s="7">
        <v>0</v>
      </c>
      <c r="F561" s="7">
        <v>0</v>
      </c>
      <c r="G561" s="8" t="str">
        <f t="shared" si="107"/>
        <v/>
      </c>
      <c r="H561" s="8" t="str">
        <f t="shared" si="108"/>
        <v/>
      </c>
      <c r="I561" s="8" t="str">
        <f t="shared" si="109"/>
        <v/>
      </c>
      <c r="J561" s="8" t="str">
        <f t="shared" si="110"/>
        <v/>
      </c>
      <c r="K561" s="8" t="str">
        <f t="shared" si="113"/>
        <v xml:space="preserve"> </v>
      </c>
      <c r="L561" s="8" t="str">
        <f t="shared" si="114"/>
        <v xml:space="preserve"> </v>
      </c>
      <c r="M561" s="8" t="str">
        <f t="shared" si="111"/>
        <v/>
      </c>
      <c r="N561" s="16" t="str">
        <f t="shared" si="112"/>
        <v/>
      </c>
    </row>
    <row r="562" spans="1:14" x14ac:dyDescent="0.2">
      <c r="A562" s="45"/>
      <c r="B562" s="35" t="s">
        <v>534</v>
      </c>
      <c r="C562" s="32">
        <v>0</v>
      </c>
      <c r="D562" s="7">
        <v>0</v>
      </c>
      <c r="E562" s="7">
        <v>0</v>
      </c>
      <c r="F562" s="7">
        <v>0</v>
      </c>
      <c r="G562" s="8" t="str">
        <f t="shared" si="107"/>
        <v/>
      </c>
      <c r="H562" s="8" t="str">
        <f t="shared" si="108"/>
        <v/>
      </c>
      <c r="I562" s="8" t="str">
        <f t="shared" si="109"/>
        <v/>
      </c>
      <c r="J562" s="8" t="str">
        <f t="shared" si="110"/>
        <v/>
      </c>
      <c r="K562" s="8" t="str">
        <f t="shared" si="113"/>
        <v xml:space="preserve"> </v>
      </c>
      <c r="L562" s="8" t="str">
        <f t="shared" si="114"/>
        <v xml:space="preserve"> </v>
      </c>
      <c r="M562" s="8" t="str">
        <f t="shared" si="111"/>
        <v/>
      </c>
      <c r="N562" s="16" t="str">
        <f t="shared" si="112"/>
        <v/>
      </c>
    </row>
    <row r="563" spans="1:14" x14ac:dyDescent="0.2">
      <c r="A563" s="45"/>
      <c r="B563" s="35" t="s">
        <v>535</v>
      </c>
      <c r="C563" s="32">
        <v>27</v>
      </c>
      <c r="D563" s="7">
        <v>24</v>
      </c>
      <c r="E563" s="7">
        <v>30</v>
      </c>
      <c r="F563" s="7">
        <v>24</v>
      </c>
      <c r="G563" s="8">
        <f t="shared" ref="G563:G604" si="115">+IF(C563=0,"",C563/C$371)</f>
        <v>5.7094523155001055E-3</v>
      </c>
      <c r="H563" s="8">
        <f t="shared" ref="H563:H604" si="116">+IF(D563=0,"",D563/D$371)</f>
        <v>5.637773079633545E-3</v>
      </c>
      <c r="I563" s="8">
        <f t="shared" ref="I563:I604" si="117">+IF(E563=0,"",E563/E$371)</f>
        <v>6.4020486555697821E-3</v>
      </c>
      <c r="J563" s="8">
        <f t="shared" ref="J563:J604" si="118">+IF(F563=0,"",F563/F$371)</f>
        <v>7.907742998352554E-3</v>
      </c>
      <c r="K563" s="8">
        <f t="shared" si="113"/>
        <v>0.1111111111111111</v>
      </c>
      <c r="L563" s="8">
        <f t="shared" si="114"/>
        <v>0</v>
      </c>
      <c r="M563" s="8">
        <f t="shared" ref="M563:M604" si="119">+IF(OR(AND(G563=""),(K563="")),"",G563*K563)</f>
        <v>6.3438359061112281E-4</v>
      </c>
      <c r="N563" s="16">
        <f t="shared" ref="N563:N604" si="120">+IF(OR(AND(H563=""),(L563="")),"",H563*L563)</f>
        <v>0</v>
      </c>
    </row>
    <row r="564" spans="1:14" x14ac:dyDescent="0.2">
      <c r="A564" s="45"/>
      <c r="B564" s="35" t="s">
        <v>536</v>
      </c>
      <c r="C564" s="32">
        <v>2</v>
      </c>
      <c r="D564" s="7">
        <v>4</v>
      </c>
      <c r="E564" s="7">
        <v>6</v>
      </c>
      <c r="F564" s="7">
        <v>6</v>
      </c>
      <c r="G564" s="8">
        <f t="shared" si="115"/>
        <v>4.2292239374074856E-4</v>
      </c>
      <c r="H564" s="8">
        <f t="shared" si="116"/>
        <v>9.3962884660559083E-4</v>
      </c>
      <c r="I564" s="8">
        <f t="shared" si="117"/>
        <v>1.2804097311139564E-3</v>
      </c>
      <c r="J564" s="8">
        <f t="shared" si="118"/>
        <v>1.9769357495881385E-3</v>
      </c>
      <c r="K564" s="8">
        <f t="shared" ref="K564:K604" si="121">+IF(AND(C564=0,E564=0)," ",IF(C564=0,1,IF(E564=0,-1,(E564-C564)/C564)))</f>
        <v>2</v>
      </c>
      <c r="L564" s="8">
        <f t="shared" ref="L564:L604" si="122">+IF(AND(D564=0,F564=0)," ",IF(D564=0,1,IF(F564=0,-1,(F564-D564)/D564)))</f>
        <v>0.5</v>
      </c>
      <c r="M564" s="8">
        <f t="shared" si="119"/>
        <v>8.4584478748149711E-4</v>
      </c>
      <c r="N564" s="16">
        <f t="shared" si="120"/>
        <v>4.6981442330279542E-4</v>
      </c>
    </row>
    <row r="565" spans="1:14" ht="25.5" x14ac:dyDescent="0.2">
      <c r="A565" s="45"/>
      <c r="B565" s="35" t="s">
        <v>537</v>
      </c>
      <c r="C565" s="32">
        <v>0</v>
      </c>
      <c r="D565" s="7">
        <v>0</v>
      </c>
      <c r="E565" s="7">
        <v>0</v>
      </c>
      <c r="F565" s="7">
        <v>0</v>
      </c>
      <c r="G565" s="8" t="str">
        <f t="shared" si="115"/>
        <v/>
      </c>
      <c r="H565" s="8" t="str">
        <f t="shared" si="116"/>
        <v/>
      </c>
      <c r="I565" s="8" t="str">
        <f t="shared" si="117"/>
        <v/>
      </c>
      <c r="J565" s="8" t="str">
        <f t="shared" si="118"/>
        <v/>
      </c>
      <c r="K565" s="8" t="str">
        <f t="shared" si="121"/>
        <v xml:space="preserve"> </v>
      </c>
      <c r="L565" s="8" t="str">
        <f t="shared" si="122"/>
        <v xml:space="preserve"> </v>
      </c>
      <c r="M565" s="8" t="str">
        <f t="shared" si="119"/>
        <v/>
      </c>
      <c r="N565" s="16" t="str">
        <f t="shared" si="120"/>
        <v/>
      </c>
    </row>
    <row r="566" spans="1:14" x14ac:dyDescent="0.2">
      <c r="A566" s="45"/>
      <c r="B566" s="35" t="s">
        <v>538</v>
      </c>
      <c r="C566" s="32">
        <v>0</v>
      </c>
      <c r="D566" s="7">
        <v>0</v>
      </c>
      <c r="E566" s="7">
        <v>0</v>
      </c>
      <c r="F566" s="7">
        <v>0</v>
      </c>
      <c r="G566" s="8" t="str">
        <f t="shared" si="115"/>
        <v/>
      </c>
      <c r="H566" s="8" t="str">
        <f t="shared" si="116"/>
        <v/>
      </c>
      <c r="I566" s="8" t="str">
        <f t="shared" si="117"/>
        <v/>
      </c>
      <c r="J566" s="8" t="str">
        <f t="shared" si="118"/>
        <v/>
      </c>
      <c r="K566" s="8" t="str">
        <f t="shared" si="121"/>
        <v xml:space="preserve"> </v>
      </c>
      <c r="L566" s="8" t="str">
        <f t="shared" si="122"/>
        <v xml:space="preserve"> </v>
      </c>
      <c r="M566" s="8" t="str">
        <f t="shared" si="119"/>
        <v/>
      </c>
      <c r="N566" s="16" t="str">
        <f t="shared" si="120"/>
        <v/>
      </c>
    </row>
    <row r="567" spans="1:14" x14ac:dyDescent="0.2">
      <c r="A567" s="45"/>
      <c r="B567" s="35" t="s">
        <v>539</v>
      </c>
      <c r="C567" s="32">
        <v>0</v>
      </c>
      <c r="D567" s="7">
        <v>7</v>
      </c>
      <c r="E567" s="7">
        <v>6</v>
      </c>
      <c r="F567" s="7">
        <v>17</v>
      </c>
      <c r="G567" s="8" t="str">
        <f t="shared" si="115"/>
        <v/>
      </c>
      <c r="H567" s="8">
        <f t="shared" si="116"/>
        <v>1.644350481559784E-3</v>
      </c>
      <c r="I567" s="8">
        <f t="shared" si="117"/>
        <v>1.2804097311139564E-3</v>
      </c>
      <c r="J567" s="8">
        <f t="shared" si="118"/>
        <v>5.6013179571663919E-3</v>
      </c>
      <c r="K567" s="8">
        <f t="shared" si="121"/>
        <v>1</v>
      </c>
      <c r="L567" s="8">
        <f t="shared" si="122"/>
        <v>1.4285714285714286</v>
      </c>
      <c r="M567" s="8" t="str">
        <f t="shared" si="119"/>
        <v/>
      </c>
      <c r="N567" s="16">
        <f t="shared" si="120"/>
        <v>2.3490721165139771E-3</v>
      </c>
    </row>
    <row r="568" spans="1:14" x14ac:dyDescent="0.2">
      <c r="A568" s="45"/>
      <c r="B568" s="35" t="s">
        <v>540</v>
      </c>
      <c r="C568" s="32">
        <v>0</v>
      </c>
      <c r="D568" s="7">
        <v>0</v>
      </c>
      <c r="E568" s="7">
        <v>1</v>
      </c>
      <c r="F568" s="7">
        <v>11</v>
      </c>
      <c r="G568" s="8" t="str">
        <f t="shared" si="115"/>
        <v/>
      </c>
      <c r="H568" s="8" t="str">
        <f t="shared" si="116"/>
        <v/>
      </c>
      <c r="I568" s="8">
        <f t="shared" si="117"/>
        <v>2.1340162185232609E-4</v>
      </c>
      <c r="J568" s="8">
        <f t="shared" si="118"/>
        <v>3.6243822075782538E-3</v>
      </c>
      <c r="K568" s="8">
        <f t="shared" si="121"/>
        <v>1</v>
      </c>
      <c r="L568" s="8">
        <f t="shared" si="122"/>
        <v>1</v>
      </c>
      <c r="M568" s="8" t="str">
        <f t="shared" si="119"/>
        <v/>
      </c>
      <c r="N568" s="16" t="str">
        <f t="shared" si="120"/>
        <v/>
      </c>
    </row>
    <row r="569" spans="1:14" x14ac:dyDescent="0.2">
      <c r="A569" s="45"/>
      <c r="B569" s="35" t="s">
        <v>541</v>
      </c>
      <c r="C569" s="32">
        <v>2</v>
      </c>
      <c r="D569" s="7">
        <v>0</v>
      </c>
      <c r="E569" s="7">
        <v>0</v>
      </c>
      <c r="F569" s="7">
        <v>0</v>
      </c>
      <c r="G569" s="8">
        <f t="shared" si="115"/>
        <v>4.2292239374074856E-4</v>
      </c>
      <c r="H569" s="8" t="str">
        <f t="shared" si="116"/>
        <v/>
      </c>
      <c r="I569" s="8" t="str">
        <f t="shared" si="117"/>
        <v/>
      </c>
      <c r="J569" s="8" t="str">
        <f t="shared" si="118"/>
        <v/>
      </c>
      <c r="K569" s="8">
        <f t="shared" si="121"/>
        <v>-1</v>
      </c>
      <c r="L569" s="8" t="str">
        <f t="shared" si="122"/>
        <v xml:space="preserve"> </v>
      </c>
      <c r="M569" s="8">
        <f t="shared" si="119"/>
        <v>-4.2292239374074856E-4</v>
      </c>
      <c r="N569" s="16" t="str">
        <f t="shared" si="120"/>
        <v/>
      </c>
    </row>
    <row r="570" spans="1:14" x14ac:dyDescent="0.2">
      <c r="A570" s="45"/>
      <c r="B570" s="35" t="s">
        <v>542</v>
      </c>
      <c r="C570" s="32">
        <v>0</v>
      </c>
      <c r="D570" s="7">
        <v>0</v>
      </c>
      <c r="E570" s="7">
        <v>0</v>
      </c>
      <c r="F570" s="7">
        <v>0</v>
      </c>
      <c r="G570" s="8" t="str">
        <f t="shared" si="115"/>
        <v/>
      </c>
      <c r="H570" s="8" t="str">
        <f t="shared" si="116"/>
        <v/>
      </c>
      <c r="I570" s="8" t="str">
        <f t="shared" si="117"/>
        <v/>
      </c>
      <c r="J570" s="8" t="str">
        <f t="shared" si="118"/>
        <v/>
      </c>
      <c r="K570" s="8" t="str">
        <f t="shared" si="121"/>
        <v xml:space="preserve"> </v>
      </c>
      <c r="L570" s="8" t="str">
        <f t="shared" si="122"/>
        <v xml:space="preserve"> </v>
      </c>
      <c r="M570" s="8" t="str">
        <f t="shared" si="119"/>
        <v/>
      </c>
      <c r="N570" s="16" t="str">
        <f t="shared" si="120"/>
        <v/>
      </c>
    </row>
    <row r="571" spans="1:14" x14ac:dyDescent="0.2">
      <c r="A571" s="45"/>
      <c r="B571" s="35" t="s">
        <v>543</v>
      </c>
      <c r="C571" s="32">
        <v>2</v>
      </c>
      <c r="D571" s="7">
        <v>0</v>
      </c>
      <c r="E571" s="7">
        <v>53</v>
      </c>
      <c r="F571" s="7">
        <v>2</v>
      </c>
      <c r="G571" s="8">
        <f t="shared" si="115"/>
        <v>4.2292239374074856E-4</v>
      </c>
      <c r="H571" s="8" t="str">
        <f t="shared" si="116"/>
        <v/>
      </c>
      <c r="I571" s="8">
        <f t="shared" si="117"/>
        <v>1.1310285958173282E-2</v>
      </c>
      <c r="J571" s="8">
        <f t="shared" si="118"/>
        <v>6.5897858319604609E-4</v>
      </c>
      <c r="K571" s="8">
        <f t="shared" si="121"/>
        <v>25.5</v>
      </c>
      <c r="L571" s="8">
        <f t="shared" si="122"/>
        <v>1</v>
      </c>
      <c r="M571" s="8">
        <f t="shared" si="119"/>
        <v>1.0784521040389088E-2</v>
      </c>
      <c r="N571" s="16" t="str">
        <f t="shared" si="120"/>
        <v/>
      </c>
    </row>
    <row r="572" spans="1:14" x14ac:dyDescent="0.2">
      <c r="A572" s="45"/>
      <c r="B572" s="35" t="s">
        <v>544</v>
      </c>
      <c r="C572" s="32">
        <v>0</v>
      </c>
      <c r="D572" s="7">
        <v>2</v>
      </c>
      <c r="E572" s="7">
        <v>0</v>
      </c>
      <c r="F572" s="7">
        <v>0</v>
      </c>
      <c r="G572" s="8" t="str">
        <f t="shared" si="115"/>
        <v/>
      </c>
      <c r="H572" s="8">
        <f t="shared" si="116"/>
        <v>4.6981442330279542E-4</v>
      </c>
      <c r="I572" s="8" t="str">
        <f t="shared" si="117"/>
        <v/>
      </c>
      <c r="J572" s="8" t="str">
        <f t="shared" si="118"/>
        <v/>
      </c>
      <c r="K572" s="8" t="str">
        <f t="shared" si="121"/>
        <v xml:space="preserve"> </v>
      </c>
      <c r="L572" s="8">
        <f t="shared" si="122"/>
        <v>-1</v>
      </c>
      <c r="M572" s="8" t="str">
        <f t="shared" si="119"/>
        <v/>
      </c>
      <c r="N572" s="16">
        <f t="shared" si="120"/>
        <v>-4.6981442330279542E-4</v>
      </c>
    </row>
    <row r="573" spans="1:14" x14ac:dyDescent="0.2">
      <c r="A573" s="45"/>
      <c r="B573" s="35" t="s">
        <v>545</v>
      </c>
      <c r="C573" s="32">
        <v>0</v>
      </c>
      <c r="D573" s="7">
        <v>2</v>
      </c>
      <c r="E573" s="7">
        <v>0</v>
      </c>
      <c r="F573" s="7">
        <v>0</v>
      </c>
      <c r="G573" s="8" t="str">
        <f t="shared" si="115"/>
        <v/>
      </c>
      <c r="H573" s="8">
        <f t="shared" si="116"/>
        <v>4.6981442330279542E-4</v>
      </c>
      <c r="I573" s="8" t="str">
        <f t="shared" si="117"/>
        <v/>
      </c>
      <c r="J573" s="8" t="str">
        <f t="shared" si="118"/>
        <v/>
      </c>
      <c r="K573" s="8" t="str">
        <f t="shared" si="121"/>
        <v xml:space="preserve"> </v>
      </c>
      <c r="L573" s="8">
        <f t="shared" si="122"/>
        <v>-1</v>
      </c>
      <c r="M573" s="8" t="str">
        <f t="shared" si="119"/>
        <v/>
      </c>
      <c r="N573" s="16">
        <f t="shared" si="120"/>
        <v>-4.6981442330279542E-4</v>
      </c>
    </row>
    <row r="574" spans="1:14" x14ac:dyDescent="0.2">
      <c r="A574" s="45"/>
      <c r="B574" s="35" t="s">
        <v>546</v>
      </c>
      <c r="C574" s="32">
        <v>0</v>
      </c>
      <c r="D574" s="7">
        <v>0</v>
      </c>
      <c r="E574" s="7">
        <v>0</v>
      </c>
      <c r="F574" s="7">
        <v>0</v>
      </c>
      <c r="G574" s="8" t="str">
        <f t="shared" si="115"/>
        <v/>
      </c>
      <c r="H574" s="8" t="str">
        <f t="shared" si="116"/>
        <v/>
      </c>
      <c r="I574" s="8" t="str">
        <f t="shared" si="117"/>
        <v/>
      </c>
      <c r="J574" s="8" t="str">
        <f t="shared" si="118"/>
        <v/>
      </c>
      <c r="K574" s="8" t="str">
        <f t="shared" si="121"/>
        <v xml:space="preserve"> </v>
      </c>
      <c r="L574" s="8" t="str">
        <f t="shared" si="122"/>
        <v xml:space="preserve"> </v>
      </c>
      <c r="M574" s="8" t="str">
        <f t="shared" si="119"/>
        <v/>
      </c>
      <c r="N574" s="16" t="str">
        <f t="shared" si="120"/>
        <v/>
      </c>
    </row>
    <row r="575" spans="1:14" x14ac:dyDescent="0.2">
      <c r="A575" s="45"/>
      <c r="B575" s="35" t="s">
        <v>547</v>
      </c>
      <c r="C575" s="32">
        <v>0</v>
      </c>
      <c r="D575" s="7">
        <v>0</v>
      </c>
      <c r="E575" s="7">
        <v>0</v>
      </c>
      <c r="F575" s="7">
        <v>1</v>
      </c>
      <c r="G575" s="8" t="str">
        <f t="shared" si="115"/>
        <v/>
      </c>
      <c r="H575" s="8" t="str">
        <f t="shared" si="116"/>
        <v/>
      </c>
      <c r="I575" s="8" t="str">
        <f t="shared" si="117"/>
        <v/>
      </c>
      <c r="J575" s="8">
        <f t="shared" si="118"/>
        <v>3.2948929159802305E-4</v>
      </c>
      <c r="K575" s="8" t="str">
        <f t="shared" si="121"/>
        <v xml:space="preserve"> </v>
      </c>
      <c r="L575" s="8">
        <f t="shared" si="122"/>
        <v>1</v>
      </c>
      <c r="M575" s="8" t="str">
        <f t="shared" si="119"/>
        <v/>
      </c>
      <c r="N575" s="16" t="str">
        <f t="shared" si="120"/>
        <v/>
      </c>
    </row>
    <row r="576" spans="1:14" x14ac:dyDescent="0.2">
      <c r="A576" s="45"/>
      <c r="B576" s="35" t="s">
        <v>548</v>
      </c>
      <c r="C576" s="32">
        <v>0</v>
      </c>
      <c r="D576" s="7">
        <v>1</v>
      </c>
      <c r="E576" s="7">
        <v>0</v>
      </c>
      <c r="F576" s="7">
        <v>0</v>
      </c>
      <c r="G576" s="8" t="str">
        <f t="shared" si="115"/>
        <v/>
      </c>
      <c r="H576" s="8">
        <f t="shared" si="116"/>
        <v>2.3490721165139771E-4</v>
      </c>
      <c r="I576" s="8" t="str">
        <f t="shared" si="117"/>
        <v/>
      </c>
      <c r="J576" s="8" t="str">
        <f t="shared" si="118"/>
        <v/>
      </c>
      <c r="K576" s="8" t="str">
        <f t="shared" si="121"/>
        <v xml:space="preserve"> </v>
      </c>
      <c r="L576" s="8">
        <f t="shared" si="122"/>
        <v>-1</v>
      </c>
      <c r="M576" s="8" t="str">
        <f t="shared" si="119"/>
        <v/>
      </c>
      <c r="N576" s="16">
        <f t="shared" si="120"/>
        <v>-2.3490721165139771E-4</v>
      </c>
    </row>
    <row r="577" spans="1:14" ht="25.5" x14ac:dyDescent="0.2">
      <c r="A577" s="45"/>
      <c r="B577" s="35" t="s">
        <v>549</v>
      </c>
      <c r="C577" s="32">
        <v>0</v>
      </c>
      <c r="D577" s="7">
        <v>1</v>
      </c>
      <c r="E577" s="7">
        <v>0</v>
      </c>
      <c r="F577" s="7">
        <v>0</v>
      </c>
      <c r="G577" s="8" t="str">
        <f t="shared" si="115"/>
        <v/>
      </c>
      <c r="H577" s="8">
        <f t="shared" si="116"/>
        <v>2.3490721165139771E-4</v>
      </c>
      <c r="I577" s="8" t="str">
        <f t="shared" si="117"/>
        <v/>
      </c>
      <c r="J577" s="8" t="str">
        <f t="shared" si="118"/>
        <v/>
      </c>
      <c r="K577" s="8" t="str">
        <f t="shared" si="121"/>
        <v xml:space="preserve"> </v>
      </c>
      <c r="L577" s="8">
        <f t="shared" si="122"/>
        <v>-1</v>
      </c>
      <c r="M577" s="8" t="str">
        <f t="shared" si="119"/>
        <v/>
      </c>
      <c r="N577" s="16">
        <f t="shared" si="120"/>
        <v>-2.3490721165139771E-4</v>
      </c>
    </row>
    <row r="578" spans="1:14" ht="25.5" x14ac:dyDescent="0.2">
      <c r="A578" s="45"/>
      <c r="B578" s="35" t="s">
        <v>550</v>
      </c>
      <c r="C578" s="32">
        <v>0</v>
      </c>
      <c r="D578" s="7">
        <v>0</v>
      </c>
      <c r="E578" s="7">
        <v>0</v>
      </c>
      <c r="F578" s="7">
        <v>0</v>
      </c>
      <c r="G578" s="8" t="str">
        <f t="shared" si="115"/>
        <v/>
      </c>
      <c r="H578" s="8" t="str">
        <f t="shared" si="116"/>
        <v/>
      </c>
      <c r="I578" s="8" t="str">
        <f t="shared" si="117"/>
        <v/>
      </c>
      <c r="J578" s="8" t="str">
        <f t="shared" si="118"/>
        <v/>
      </c>
      <c r="K578" s="8" t="str">
        <f t="shared" si="121"/>
        <v xml:space="preserve"> </v>
      </c>
      <c r="L578" s="8" t="str">
        <f t="shared" si="122"/>
        <v xml:space="preserve"> </v>
      </c>
      <c r="M578" s="8" t="str">
        <f t="shared" si="119"/>
        <v/>
      </c>
      <c r="N578" s="16" t="str">
        <f t="shared" si="120"/>
        <v/>
      </c>
    </row>
    <row r="579" spans="1:14" x14ac:dyDescent="0.2">
      <c r="A579" s="45"/>
      <c r="B579" s="35" t="s">
        <v>551</v>
      </c>
      <c r="C579" s="32">
        <v>0</v>
      </c>
      <c r="D579" s="7">
        <v>0</v>
      </c>
      <c r="E579" s="7">
        <v>0</v>
      </c>
      <c r="F579" s="7">
        <v>0</v>
      </c>
      <c r="G579" s="8" t="str">
        <f t="shared" si="115"/>
        <v/>
      </c>
      <c r="H579" s="8" t="str">
        <f t="shared" si="116"/>
        <v/>
      </c>
      <c r="I579" s="8" t="str">
        <f t="shared" si="117"/>
        <v/>
      </c>
      <c r="J579" s="8" t="str">
        <f t="shared" si="118"/>
        <v/>
      </c>
      <c r="K579" s="8" t="str">
        <f t="shared" si="121"/>
        <v xml:space="preserve"> </v>
      </c>
      <c r="L579" s="8" t="str">
        <f t="shared" si="122"/>
        <v xml:space="preserve"> </v>
      </c>
      <c r="M579" s="8" t="str">
        <f t="shared" si="119"/>
        <v/>
      </c>
      <c r="N579" s="16" t="str">
        <f t="shared" si="120"/>
        <v/>
      </c>
    </row>
    <row r="580" spans="1:14" x14ac:dyDescent="0.2">
      <c r="A580" s="45"/>
      <c r="B580" s="35" t="s">
        <v>552</v>
      </c>
      <c r="C580" s="32">
        <v>0</v>
      </c>
      <c r="D580" s="7">
        <v>0</v>
      </c>
      <c r="E580" s="7">
        <v>0</v>
      </c>
      <c r="F580" s="7">
        <v>0</v>
      </c>
      <c r="G580" s="8" t="str">
        <f t="shared" si="115"/>
        <v/>
      </c>
      <c r="H580" s="8" t="str">
        <f t="shared" si="116"/>
        <v/>
      </c>
      <c r="I580" s="8" t="str">
        <f t="shared" si="117"/>
        <v/>
      </c>
      <c r="J580" s="8" t="str">
        <f t="shared" si="118"/>
        <v/>
      </c>
      <c r="K580" s="8" t="str">
        <f t="shared" si="121"/>
        <v xml:space="preserve"> </v>
      </c>
      <c r="L580" s="8" t="str">
        <f t="shared" si="122"/>
        <v xml:space="preserve"> </v>
      </c>
      <c r="M580" s="8" t="str">
        <f t="shared" si="119"/>
        <v/>
      </c>
      <c r="N580" s="16" t="str">
        <f t="shared" si="120"/>
        <v/>
      </c>
    </row>
    <row r="581" spans="1:14" ht="25.5" x14ac:dyDescent="0.2">
      <c r="A581" s="45"/>
      <c r="B581" s="35" t="s">
        <v>553</v>
      </c>
      <c r="C581" s="32">
        <v>0</v>
      </c>
      <c r="D581" s="7">
        <v>0</v>
      </c>
      <c r="E581" s="7">
        <v>0</v>
      </c>
      <c r="F581" s="7">
        <v>0</v>
      </c>
      <c r="G581" s="8" t="str">
        <f t="shared" si="115"/>
        <v/>
      </c>
      <c r="H581" s="8" t="str">
        <f t="shared" si="116"/>
        <v/>
      </c>
      <c r="I581" s="8" t="str">
        <f t="shared" si="117"/>
        <v/>
      </c>
      <c r="J581" s="8" t="str">
        <f t="shared" si="118"/>
        <v/>
      </c>
      <c r="K581" s="8" t="str">
        <f t="shared" si="121"/>
        <v xml:space="preserve"> </v>
      </c>
      <c r="L581" s="8" t="str">
        <f t="shared" si="122"/>
        <v xml:space="preserve"> </v>
      </c>
      <c r="M581" s="8" t="str">
        <f t="shared" si="119"/>
        <v/>
      </c>
      <c r="N581" s="16" t="str">
        <f t="shared" si="120"/>
        <v/>
      </c>
    </row>
    <row r="582" spans="1:14" x14ac:dyDescent="0.2">
      <c r="A582" s="45"/>
      <c r="B582" s="35" t="s">
        <v>554</v>
      </c>
      <c r="C582" s="32">
        <v>0</v>
      </c>
      <c r="D582" s="7">
        <v>0</v>
      </c>
      <c r="E582" s="7">
        <v>0</v>
      </c>
      <c r="F582" s="7">
        <v>0</v>
      </c>
      <c r="G582" s="8" t="str">
        <f t="shared" si="115"/>
        <v/>
      </c>
      <c r="H582" s="8" t="str">
        <f t="shared" si="116"/>
        <v/>
      </c>
      <c r="I582" s="8" t="str">
        <f t="shared" si="117"/>
        <v/>
      </c>
      <c r="J582" s="8" t="str">
        <f t="shared" si="118"/>
        <v/>
      </c>
      <c r="K582" s="8" t="str">
        <f t="shared" si="121"/>
        <v xml:space="preserve"> </v>
      </c>
      <c r="L582" s="8" t="str">
        <f t="shared" si="122"/>
        <v xml:space="preserve"> </v>
      </c>
      <c r="M582" s="8" t="str">
        <f t="shared" si="119"/>
        <v/>
      </c>
      <c r="N582" s="16" t="str">
        <f t="shared" si="120"/>
        <v/>
      </c>
    </row>
    <row r="583" spans="1:14" x14ac:dyDescent="0.2">
      <c r="A583" s="45"/>
      <c r="B583" s="35" t="s">
        <v>555</v>
      </c>
      <c r="C583" s="32">
        <v>0</v>
      </c>
      <c r="D583" s="7">
        <v>17</v>
      </c>
      <c r="E583" s="7">
        <v>0</v>
      </c>
      <c r="F583" s="7">
        <v>4</v>
      </c>
      <c r="G583" s="8" t="str">
        <f t="shared" si="115"/>
        <v/>
      </c>
      <c r="H583" s="8">
        <f t="shared" si="116"/>
        <v>3.9934225980737606E-3</v>
      </c>
      <c r="I583" s="8" t="str">
        <f t="shared" si="117"/>
        <v/>
      </c>
      <c r="J583" s="8">
        <f t="shared" si="118"/>
        <v>1.3179571663920922E-3</v>
      </c>
      <c r="K583" s="8" t="str">
        <f t="shared" si="121"/>
        <v xml:space="preserve"> </v>
      </c>
      <c r="L583" s="8">
        <f t="shared" si="122"/>
        <v>-0.76470588235294112</v>
      </c>
      <c r="M583" s="8" t="str">
        <f t="shared" si="119"/>
        <v/>
      </c>
      <c r="N583" s="16">
        <f t="shared" si="120"/>
        <v>-3.0537937514681698E-3</v>
      </c>
    </row>
    <row r="584" spans="1:14" ht="25.5" x14ac:dyDescent="0.2">
      <c r="A584" s="45"/>
      <c r="B584" s="35" t="s">
        <v>556</v>
      </c>
      <c r="C584" s="32">
        <v>0</v>
      </c>
      <c r="D584" s="7">
        <v>1</v>
      </c>
      <c r="E584" s="7">
        <v>0</v>
      </c>
      <c r="F584" s="7">
        <v>0</v>
      </c>
      <c r="G584" s="8" t="str">
        <f t="shared" si="115"/>
        <v/>
      </c>
      <c r="H584" s="8">
        <f t="shared" si="116"/>
        <v>2.3490721165139771E-4</v>
      </c>
      <c r="I584" s="8" t="str">
        <f t="shared" si="117"/>
        <v/>
      </c>
      <c r="J584" s="8" t="str">
        <f t="shared" si="118"/>
        <v/>
      </c>
      <c r="K584" s="8" t="str">
        <f t="shared" si="121"/>
        <v xml:space="preserve"> </v>
      </c>
      <c r="L584" s="8">
        <f t="shared" si="122"/>
        <v>-1</v>
      </c>
      <c r="M584" s="8" t="str">
        <f t="shared" si="119"/>
        <v/>
      </c>
      <c r="N584" s="16">
        <f t="shared" si="120"/>
        <v>-2.3490721165139771E-4</v>
      </c>
    </row>
    <row r="585" spans="1:14" x14ac:dyDescent="0.2">
      <c r="A585" s="45"/>
      <c r="B585" s="35" t="s">
        <v>557</v>
      </c>
      <c r="C585" s="32">
        <v>0</v>
      </c>
      <c r="D585" s="7">
        <v>0</v>
      </c>
      <c r="E585" s="7">
        <v>0</v>
      </c>
      <c r="F585" s="7">
        <v>0</v>
      </c>
      <c r="G585" s="8" t="str">
        <f t="shared" si="115"/>
        <v/>
      </c>
      <c r="H585" s="8" t="str">
        <f t="shared" si="116"/>
        <v/>
      </c>
      <c r="I585" s="8" t="str">
        <f t="shared" si="117"/>
        <v/>
      </c>
      <c r="J585" s="8" t="str">
        <f t="shared" si="118"/>
        <v/>
      </c>
      <c r="K585" s="8" t="str">
        <f t="shared" si="121"/>
        <v xml:space="preserve"> </v>
      </c>
      <c r="L585" s="8" t="str">
        <f t="shared" si="122"/>
        <v xml:space="preserve"> </v>
      </c>
      <c r="M585" s="8" t="str">
        <f t="shared" si="119"/>
        <v/>
      </c>
      <c r="N585" s="16" t="str">
        <f t="shared" si="120"/>
        <v/>
      </c>
    </row>
    <row r="586" spans="1:14" x14ac:dyDescent="0.2">
      <c r="A586" s="45"/>
      <c r="B586" s="35" t="s">
        <v>558</v>
      </c>
      <c r="C586" s="32">
        <v>0</v>
      </c>
      <c r="D586" s="7">
        <v>0</v>
      </c>
      <c r="E586" s="7">
        <v>2</v>
      </c>
      <c r="F586" s="7">
        <v>4</v>
      </c>
      <c r="G586" s="8" t="str">
        <f t="shared" si="115"/>
        <v/>
      </c>
      <c r="H586" s="8" t="str">
        <f t="shared" si="116"/>
        <v/>
      </c>
      <c r="I586" s="8">
        <f t="shared" si="117"/>
        <v>4.2680324370465217E-4</v>
      </c>
      <c r="J586" s="8">
        <f t="shared" si="118"/>
        <v>1.3179571663920922E-3</v>
      </c>
      <c r="K586" s="8">
        <f t="shared" si="121"/>
        <v>1</v>
      </c>
      <c r="L586" s="8">
        <f t="shared" si="122"/>
        <v>1</v>
      </c>
      <c r="M586" s="8" t="str">
        <f t="shared" si="119"/>
        <v/>
      </c>
      <c r="N586" s="16" t="str">
        <f t="shared" si="120"/>
        <v/>
      </c>
    </row>
    <row r="587" spans="1:14" x14ac:dyDescent="0.2">
      <c r="A587" s="45"/>
      <c r="B587" s="35" t="s">
        <v>559</v>
      </c>
      <c r="C587" s="32">
        <v>0</v>
      </c>
      <c r="D587" s="7">
        <v>0</v>
      </c>
      <c r="E587" s="7">
        <v>0</v>
      </c>
      <c r="F587" s="7">
        <v>0</v>
      </c>
      <c r="G587" s="8" t="str">
        <f t="shared" si="115"/>
        <v/>
      </c>
      <c r="H587" s="8" t="str">
        <f t="shared" si="116"/>
        <v/>
      </c>
      <c r="I587" s="8" t="str">
        <f t="shared" si="117"/>
        <v/>
      </c>
      <c r="J587" s="8" t="str">
        <f t="shared" si="118"/>
        <v/>
      </c>
      <c r="K587" s="8" t="str">
        <f t="shared" si="121"/>
        <v xml:space="preserve"> </v>
      </c>
      <c r="L587" s="8" t="str">
        <f t="shared" si="122"/>
        <v xml:space="preserve"> </v>
      </c>
      <c r="M587" s="8" t="str">
        <f t="shared" si="119"/>
        <v/>
      </c>
      <c r="N587" s="16" t="str">
        <f t="shared" si="120"/>
        <v/>
      </c>
    </row>
    <row r="588" spans="1:14" x14ac:dyDescent="0.2">
      <c r="A588" s="45"/>
      <c r="B588" s="35" t="s">
        <v>560</v>
      </c>
      <c r="C588" s="32">
        <v>0</v>
      </c>
      <c r="D588" s="7">
        <v>34</v>
      </c>
      <c r="E588" s="7">
        <v>0</v>
      </c>
      <c r="F588" s="7">
        <v>19</v>
      </c>
      <c r="G588" s="8" t="str">
        <f t="shared" si="115"/>
        <v/>
      </c>
      <c r="H588" s="8">
        <f t="shared" si="116"/>
        <v>7.9868451961475212E-3</v>
      </c>
      <c r="I588" s="8" t="str">
        <f t="shared" si="117"/>
        <v/>
      </c>
      <c r="J588" s="8">
        <f t="shared" si="118"/>
        <v>6.2602965403624382E-3</v>
      </c>
      <c r="K588" s="8" t="str">
        <f t="shared" si="121"/>
        <v xml:space="preserve"> </v>
      </c>
      <c r="L588" s="8">
        <f t="shared" si="122"/>
        <v>-0.44117647058823528</v>
      </c>
      <c r="M588" s="8" t="str">
        <f t="shared" si="119"/>
        <v/>
      </c>
      <c r="N588" s="16">
        <f t="shared" si="120"/>
        <v>-3.5236081747709652E-3</v>
      </c>
    </row>
    <row r="589" spans="1:14" ht="25.5" x14ac:dyDescent="0.2">
      <c r="A589" s="45"/>
      <c r="B589" s="35" t="s">
        <v>561</v>
      </c>
      <c r="C589" s="32">
        <v>1</v>
      </c>
      <c r="D589" s="7">
        <v>41</v>
      </c>
      <c r="E589" s="7">
        <v>0</v>
      </c>
      <c r="F589" s="7">
        <v>86</v>
      </c>
      <c r="G589" s="8">
        <f t="shared" si="115"/>
        <v>2.1146119687037428E-4</v>
      </c>
      <c r="H589" s="8">
        <f t="shared" si="116"/>
        <v>9.6311956777073056E-3</v>
      </c>
      <c r="I589" s="8" t="str">
        <f t="shared" si="117"/>
        <v/>
      </c>
      <c r="J589" s="8">
        <f t="shared" si="118"/>
        <v>2.8336079077429983E-2</v>
      </c>
      <c r="K589" s="8">
        <f t="shared" si="121"/>
        <v>-1</v>
      </c>
      <c r="L589" s="8">
        <f t="shared" si="122"/>
        <v>1.0975609756097562</v>
      </c>
      <c r="M589" s="8">
        <f t="shared" si="119"/>
        <v>-2.1146119687037428E-4</v>
      </c>
      <c r="N589" s="16">
        <f t="shared" si="120"/>
        <v>1.0570824524312896E-2</v>
      </c>
    </row>
    <row r="590" spans="1:14" x14ac:dyDescent="0.2">
      <c r="A590" s="45"/>
      <c r="B590" s="35" t="s">
        <v>562</v>
      </c>
      <c r="C590" s="32">
        <v>2</v>
      </c>
      <c r="D590" s="7">
        <v>56</v>
      </c>
      <c r="E590" s="7">
        <v>1</v>
      </c>
      <c r="F590" s="7">
        <v>25</v>
      </c>
      <c r="G590" s="8">
        <f t="shared" si="115"/>
        <v>4.2292239374074856E-4</v>
      </c>
      <c r="H590" s="8">
        <f t="shared" si="116"/>
        <v>1.3154803852478272E-2</v>
      </c>
      <c r="I590" s="8">
        <f t="shared" si="117"/>
        <v>2.1340162185232609E-4</v>
      </c>
      <c r="J590" s="8">
        <f t="shared" si="118"/>
        <v>8.2372322899505763E-3</v>
      </c>
      <c r="K590" s="8">
        <f t="shared" si="121"/>
        <v>-0.5</v>
      </c>
      <c r="L590" s="8">
        <f t="shared" si="122"/>
        <v>-0.5535714285714286</v>
      </c>
      <c r="M590" s="8">
        <f t="shared" si="119"/>
        <v>-2.1146119687037428E-4</v>
      </c>
      <c r="N590" s="16">
        <f t="shared" si="120"/>
        <v>-7.2821235611933294E-3</v>
      </c>
    </row>
    <row r="591" spans="1:14" x14ac:dyDescent="0.2">
      <c r="A591" s="45"/>
      <c r="B591" s="35" t="s">
        <v>563</v>
      </c>
      <c r="C591" s="32">
        <v>0</v>
      </c>
      <c r="D591" s="7">
        <v>2</v>
      </c>
      <c r="E591" s="7">
        <v>0</v>
      </c>
      <c r="F591" s="7">
        <v>3</v>
      </c>
      <c r="G591" s="8" t="str">
        <f t="shared" si="115"/>
        <v/>
      </c>
      <c r="H591" s="8">
        <f t="shared" si="116"/>
        <v>4.6981442330279542E-4</v>
      </c>
      <c r="I591" s="8" t="str">
        <f t="shared" si="117"/>
        <v/>
      </c>
      <c r="J591" s="8">
        <f t="shared" si="118"/>
        <v>9.8846787479406925E-4</v>
      </c>
      <c r="K591" s="8" t="str">
        <f t="shared" si="121"/>
        <v xml:space="preserve"> </v>
      </c>
      <c r="L591" s="8">
        <f t="shared" si="122"/>
        <v>0.5</v>
      </c>
      <c r="M591" s="8" t="str">
        <f t="shared" si="119"/>
        <v/>
      </c>
      <c r="N591" s="16">
        <f t="shared" si="120"/>
        <v>2.3490721165139771E-4</v>
      </c>
    </row>
    <row r="592" spans="1:14" x14ac:dyDescent="0.2">
      <c r="A592" s="45"/>
      <c r="B592" s="35" t="s">
        <v>564</v>
      </c>
      <c r="C592" s="32">
        <v>0</v>
      </c>
      <c r="D592" s="7">
        <v>1</v>
      </c>
      <c r="E592" s="7">
        <v>0</v>
      </c>
      <c r="F592" s="7">
        <v>0</v>
      </c>
      <c r="G592" s="8" t="str">
        <f t="shared" si="115"/>
        <v/>
      </c>
      <c r="H592" s="8">
        <f t="shared" si="116"/>
        <v>2.3490721165139771E-4</v>
      </c>
      <c r="I592" s="8" t="str">
        <f t="shared" si="117"/>
        <v/>
      </c>
      <c r="J592" s="8" t="str">
        <f t="shared" si="118"/>
        <v/>
      </c>
      <c r="K592" s="8" t="str">
        <f t="shared" si="121"/>
        <v xml:space="preserve"> </v>
      </c>
      <c r="L592" s="8">
        <f t="shared" si="122"/>
        <v>-1</v>
      </c>
      <c r="M592" s="8" t="str">
        <f t="shared" si="119"/>
        <v/>
      </c>
      <c r="N592" s="16">
        <f t="shared" si="120"/>
        <v>-2.3490721165139771E-4</v>
      </c>
    </row>
    <row r="593" spans="1:14" x14ac:dyDescent="0.2">
      <c r="A593" s="45"/>
      <c r="B593" s="35" t="s">
        <v>565</v>
      </c>
      <c r="C593" s="32">
        <v>0</v>
      </c>
      <c r="D593" s="7">
        <v>1</v>
      </c>
      <c r="E593" s="7">
        <v>0</v>
      </c>
      <c r="F593" s="7">
        <v>0</v>
      </c>
      <c r="G593" s="8" t="str">
        <f t="shared" si="115"/>
        <v/>
      </c>
      <c r="H593" s="8">
        <f t="shared" si="116"/>
        <v>2.3490721165139771E-4</v>
      </c>
      <c r="I593" s="8" t="str">
        <f t="shared" si="117"/>
        <v/>
      </c>
      <c r="J593" s="8" t="str">
        <f t="shared" si="118"/>
        <v/>
      </c>
      <c r="K593" s="8" t="str">
        <f t="shared" si="121"/>
        <v xml:space="preserve"> </v>
      </c>
      <c r="L593" s="8">
        <f t="shared" si="122"/>
        <v>-1</v>
      </c>
      <c r="M593" s="8" t="str">
        <f t="shared" si="119"/>
        <v/>
      </c>
      <c r="N593" s="16">
        <f t="shared" si="120"/>
        <v>-2.3490721165139771E-4</v>
      </c>
    </row>
    <row r="594" spans="1:14" x14ac:dyDescent="0.2">
      <c r="A594" s="45"/>
      <c r="B594" s="35" t="s">
        <v>566</v>
      </c>
      <c r="C594" s="32">
        <v>0</v>
      </c>
      <c r="D594" s="7">
        <v>0</v>
      </c>
      <c r="E594" s="7">
        <v>0</v>
      </c>
      <c r="F594" s="7">
        <v>0</v>
      </c>
      <c r="G594" s="8" t="str">
        <f t="shared" si="115"/>
        <v/>
      </c>
      <c r="H594" s="8" t="str">
        <f t="shared" si="116"/>
        <v/>
      </c>
      <c r="I594" s="8" t="str">
        <f t="shared" si="117"/>
        <v/>
      </c>
      <c r="J594" s="8" t="str">
        <f t="shared" si="118"/>
        <v/>
      </c>
      <c r="K594" s="8" t="str">
        <f t="shared" si="121"/>
        <v xml:space="preserve"> </v>
      </c>
      <c r="L594" s="8" t="str">
        <f t="shared" si="122"/>
        <v xml:space="preserve"> </v>
      </c>
      <c r="M594" s="8" t="str">
        <f t="shared" si="119"/>
        <v/>
      </c>
      <c r="N594" s="16" t="str">
        <f t="shared" si="120"/>
        <v/>
      </c>
    </row>
    <row r="595" spans="1:14" x14ac:dyDescent="0.2">
      <c r="A595" s="45"/>
      <c r="B595" s="35" t="s">
        <v>567</v>
      </c>
      <c r="C595" s="32">
        <v>0</v>
      </c>
      <c r="D595" s="7">
        <v>0</v>
      </c>
      <c r="E595" s="7">
        <v>0</v>
      </c>
      <c r="F595" s="7">
        <v>0</v>
      </c>
      <c r="G595" s="8" t="str">
        <f t="shared" si="115"/>
        <v/>
      </c>
      <c r="H595" s="8" t="str">
        <f t="shared" si="116"/>
        <v/>
      </c>
      <c r="I595" s="8" t="str">
        <f t="shared" si="117"/>
        <v/>
      </c>
      <c r="J595" s="8" t="str">
        <f t="shared" si="118"/>
        <v/>
      </c>
      <c r="K595" s="8" t="str">
        <f t="shared" si="121"/>
        <v xml:space="preserve"> </v>
      </c>
      <c r="L595" s="8" t="str">
        <f t="shared" si="122"/>
        <v xml:space="preserve"> </v>
      </c>
      <c r="M595" s="8" t="str">
        <f t="shared" si="119"/>
        <v/>
      </c>
      <c r="N595" s="16" t="str">
        <f t="shared" si="120"/>
        <v/>
      </c>
    </row>
    <row r="596" spans="1:14" x14ac:dyDescent="0.2">
      <c r="A596" s="45"/>
      <c r="B596" s="35" t="s">
        <v>568</v>
      </c>
      <c r="C596" s="32">
        <v>0</v>
      </c>
      <c r="D596" s="7">
        <v>1</v>
      </c>
      <c r="E596" s="7">
        <v>0</v>
      </c>
      <c r="F596" s="7">
        <v>3</v>
      </c>
      <c r="G596" s="8" t="str">
        <f t="shared" si="115"/>
        <v/>
      </c>
      <c r="H596" s="8">
        <f t="shared" si="116"/>
        <v>2.3490721165139771E-4</v>
      </c>
      <c r="I596" s="8" t="str">
        <f t="shared" si="117"/>
        <v/>
      </c>
      <c r="J596" s="8">
        <f t="shared" si="118"/>
        <v>9.8846787479406925E-4</v>
      </c>
      <c r="K596" s="8" t="str">
        <f t="shared" si="121"/>
        <v xml:space="preserve"> </v>
      </c>
      <c r="L596" s="8">
        <f t="shared" si="122"/>
        <v>2</v>
      </c>
      <c r="M596" s="8" t="str">
        <f t="shared" si="119"/>
        <v/>
      </c>
      <c r="N596" s="16">
        <f t="shared" si="120"/>
        <v>4.6981442330279542E-4</v>
      </c>
    </row>
    <row r="597" spans="1:14" x14ac:dyDescent="0.2">
      <c r="A597" s="45"/>
      <c r="B597" s="35" t="s">
        <v>569</v>
      </c>
      <c r="C597" s="32">
        <v>0</v>
      </c>
      <c r="D597" s="7">
        <v>5</v>
      </c>
      <c r="E597" s="7">
        <v>0</v>
      </c>
      <c r="F597" s="7">
        <v>6</v>
      </c>
      <c r="G597" s="8" t="str">
        <f t="shared" si="115"/>
        <v/>
      </c>
      <c r="H597" s="8">
        <f t="shared" si="116"/>
        <v>1.1745360582569885E-3</v>
      </c>
      <c r="I597" s="8" t="str">
        <f t="shared" si="117"/>
        <v/>
      </c>
      <c r="J597" s="8">
        <f t="shared" si="118"/>
        <v>1.9769357495881385E-3</v>
      </c>
      <c r="K597" s="8" t="str">
        <f t="shared" si="121"/>
        <v xml:space="preserve"> </v>
      </c>
      <c r="L597" s="8">
        <f t="shared" si="122"/>
        <v>0.2</v>
      </c>
      <c r="M597" s="8" t="str">
        <f t="shared" si="119"/>
        <v/>
      </c>
      <c r="N597" s="16">
        <f t="shared" si="120"/>
        <v>2.3490721165139771E-4</v>
      </c>
    </row>
    <row r="598" spans="1:14" x14ac:dyDescent="0.2">
      <c r="A598" s="45"/>
      <c r="B598" s="35" t="s">
        <v>570</v>
      </c>
      <c r="C598" s="32">
        <v>0</v>
      </c>
      <c r="D598" s="7">
        <v>0</v>
      </c>
      <c r="E598" s="7">
        <v>0</v>
      </c>
      <c r="F598" s="7">
        <v>0</v>
      </c>
      <c r="G598" s="8" t="str">
        <f t="shared" si="115"/>
        <v/>
      </c>
      <c r="H598" s="8" t="str">
        <f t="shared" si="116"/>
        <v/>
      </c>
      <c r="I598" s="8" t="str">
        <f t="shared" si="117"/>
        <v/>
      </c>
      <c r="J598" s="8" t="str">
        <f t="shared" si="118"/>
        <v/>
      </c>
      <c r="K598" s="8" t="str">
        <f t="shared" si="121"/>
        <v xml:space="preserve"> </v>
      </c>
      <c r="L598" s="8" t="str">
        <f t="shared" si="122"/>
        <v xml:space="preserve"> </v>
      </c>
      <c r="M598" s="8" t="str">
        <f t="shared" si="119"/>
        <v/>
      </c>
      <c r="N598" s="16" t="str">
        <f t="shared" si="120"/>
        <v/>
      </c>
    </row>
    <row r="599" spans="1:14" ht="25.5" x14ac:dyDescent="0.2">
      <c r="A599" s="45"/>
      <c r="B599" s="35" t="s">
        <v>571</v>
      </c>
      <c r="C599" s="32">
        <v>0</v>
      </c>
      <c r="D599" s="7">
        <v>0</v>
      </c>
      <c r="E599" s="7">
        <v>0</v>
      </c>
      <c r="F599" s="7">
        <v>0</v>
      </c>
      <c r="G599" s="8" t="str">
        <f t="shared" si="115"/>
        <v/>
      </c>
      <c r="H599" s="8" t="str">
        <f t="shared" si="116"/>
        <v/>
      </c>
      <c r="I599" s="8" t="str">
        <f t="shared" si="117"/>
        <v/>
      </c>
      <c r="J599" s="8" t="str">
        <f t="shared" si="118"/>
        <v/>
      </c>
      <c r="K599" s="8" t="str">
        <f t="shared" si="121"/>
        <v xml:space="preserve"> </v>
      </c>
      <c r="L599" s="8" t="str">
        <f t="shared" si="122"/>
        <v xml:space="preserve"> </v>
      </c>
      <c r="M599" s="8" t="str">
        <f t="shared" si="119"/>
        <v/>
      </c>
      <c r="N599" s="16" t="str">
        <f t="shared" si="120"/>
        <v/>
      </c>
    </row>
    <row r="600" spans="1:14" x14ac:dyDescent="0.2">
      <c r="A600" s="45"/>
      <c r="B600" s="35" t="s">
        <v>572</v>
      </c>
      <c r="C600" s="32">
        <v>0</v>
      </c>
      <c r="D600" s="7">
        <v>0</v>
      </c>
      <c r="E600" s="7">
        <v>0</v>
      </c>
      <c r="F600" s="7">
        <v>0</v>
      </c>
      <c r="G600" s="8" t="str">
        <f t="shared" si="115"/>
        <v/>
      </c>
      <c r="H600" s="8" t="str">
        <f t="shared" si="116"/>
        <v/>
      </c>
      <c r="I600" s="8" t="str">
        <f t="shared" si="117"/>
        <v/>
      </c>
      <c r="J600" s="8" t="str">
        <f t="shared" si="118"/>
        <v/>
      </c>
      <c r="K600" s="8" t="str">
        <f t="shared" si="121"/>
        <v xml:space="preserve"> </v>
      </c>
      <c r="L600" s="8" t="str">
        <f t="shared" si="122"/>
        <v xml:space="preserve"> </v>
      </c>
      <c r="M600" s="8" t="str">
        <f t="shared" si="119"/>
        <v/>
      </c>
      <c r="N600" s="16" t="str">
        <f t="shared" si="120"/>
        <v/>
      </c>
    </row>
    <row r="601" spans="1:14" x14ac:dyDescent="0.2">
      <c r="A601" s="45"/>
      <c r="B601" s="35" t="s">
        <v>573</v>
      </c>
      <c r="C601" s="32">
        <v>0</v>
      </c>
      <c r="D601" s="7">
        <v>0</v>
      </c>
      <c r="E601" s="7">
        <v>0</v>
      </c>
      <c r="F601" s="7">
        <v>0</v>
      </c>
      <c r="G601" s="8" t="str">
        <f t="shared" si="115"/>
        <v/>
      </c>
      <c r="H601" s="8" t="str">
        <f t="shared" si="116"/>
        <v/>
      </c>
      <c r="I601" s="8" t="str">
        <f t="shared" si="117"/>
        <v/>
      </c>
      <c r="J601" s="8" t="str">
        <f t="shared" si="118"/>
        <v/>
      </c>
      <c r="K601" s="8" t="str">
        <f t="shared" si="121"/>
        <v xml:space="preserve"> </v>
      </c>
      <c r="L601" s="8" t="str">
        <f t="shared" si="122"/>
        <v xml:space="preserve"> </v>
      </c>
      <c r="M601" s="8" t="str">
        <f t="shared" si="119"/>
        <v/>
      </c>
      <c r="N601" s="16" t="str">
        <f t="shared" si="120"/>
        <v/>
      </c>
    </row>
    <row r="602" spans="1:14" x14ac:dyDescent="0.2">
      <c r="A602" s="45"/>
      <c r="B602" s="35" t="s">
        <v>574</v>
      </c>
      <c r="C602" s="32">
        <v>0</v>
      </c>
      <c r="D602" s="7">
        <v>0</v>
      </c>
      <c r="E602" s="7">
        <v>0</v>
      </c>
      <c r="F602" s="7">
        <v>0</v>
      </c>
      <c r="G602" s="8" t="str">
        <f t="shared" si="115"/>
        <v/>
      </c>
      <c r="H602" s="8" t="str">
        <f t="shared" si="116"/>
        <v/>
      </c>
      <c r="I602" s="8" t="str">
        <f t="shared" si="117"/>
        <v/>
      </c>
      <c r="J602" s="8" t="str">
        <f t="shared" si="118"/>
        <v/>
      </c>
      <c r="K602" s="8" t="str">
        <f t="shared" si="121"/>
        <v xml:space="preserve"> </v>
      </c>
      <c r="L602" s="8" t="str">
        <f t="shared" si="122"/>
        <v xml:space="preserve"> </v>
      </c>
      <c r="M602" s="8" t="str">
        <f t="shared" si="119"/>
        <v/>
      </c>
      <c r="N602" s="16" t="str">
        <f t="shared" si="120"/>
        <v/>
      </c>
    </row>
    <row r="603" spans="1:14" ht="25.5" x14ac:dyDescent="0.2">
      <c r="A603" s="45"/>
      <c r="B603" s="35" t="s">
        <v>575</v>
      </c>
      <c r="C603" s="32">
        <v>0</v>
      </c>
      <c r="D603" s="7">
        <v>0</v>
      </c>
      <c r="E603" s="7">
        <v>0</v>
      </c>
      <c r="F603" s="7">
        <v>0</v>
      </c>
      <c r="G603" s="8" t="str">
        <f t="shared" si="115"/>
        <v/>
      </c>
      <c r="H603" s="8" t="str">
        <f t="shared" si="116"/>
        <v/>
      </c>
      <c r="I603" s="8" t="str">
        <f t="shared" si="117"/>
        <v/>
      </c>
      <c r="J603" s="8" t="str">
        <f t="shared" si="118"/>
        <v/>
      </c>
      <c r="K603" s="8" t="str">
        <f t="shared" si="121"/>
        <v xml:space="preserve"> </v>
      </c>
      <c r="L603" s="8" t="str">
        <f t="shared" si="122"/>
        <v xml:space="preserve"> </v>
      </c>
      <c r="M603" s="8" t="str">
        <f t="shared" si="119"/>
        <v/>
      </c>
      <c r="N603" s="16" t="str">
        <f t="shared" si="120"/>
        <v/>
      </c>
    </row>
    <row r="604" spans="1:14" ht="26.25" thickBot="1" x14ac:dyDescent="0.25">
      <c r="A604" s="45"/>
      <c r="B604" s="36" t="s">
        <v>576</v>
      </c>
      <c r="C604" s="33">
        <v>0</v>
      </c>
      <c r="D604" s="17">
        <v>0</v>
      </c>
      <c r="E604" s="17">
        <v>0</v>
      </c>
      <c r="F604" s="17">
        <v>0</v>
      </c>
      <c r="G604" s="18" t="str">
        <f t="shared" si="115"/>
        <v/>
      </c>
      <c r="H604" s="18" t="str">
        <f t="shared" si="116"/>
        <v/>
      </c>
      <c r="I604" s="18" t="str">
        <f t="shared" si="117"/>
        <v/>
      </c>
      <c r="J604" s="18" t="str">
        <f t="shared" si="118"/>
        <v/>
      </c>
      <c r="K604" s="18" t="str">
        <f t="shared" si="121"/>
        <v xml:space="preserve"> </v>
      </c>
      <c r="L604" s="18" t="str">
        <f t="shared" si="122"/>
        <v xml:space="preserve"> </v>
      </c>
      <c r="M604" s="18" t="str">
        <f t="shared" si="119"/>
        <v/>
      </c>
      <c r="N604" s="19" t="str">
        <f t="shared" si="120"/>
        <v/>
      </c>
    </row>
    <row r="605" spans="1:14" x14ac:dyDescent="0.2">
      <c r="A605" s="44"/>
    </row>
    <row r="606" spans="1:14" x14ac:dyDescent="0.2">
      <c r="A606" s="44"/>
    </row>
    <row r="607" spans="1:14" x14ac:dyDescent="0.2">
      <c r="A607" s="44"/>
    </row>
    <row r="608" spans="1:14" ht="15.75" thickBot="1" x14ac:dyDescent="0.25">
      <c r="A608" s="44"/>
    </row>
    <row r="609" spans="1:14" ht="29.25" customHeight="1" thickBot="1" x14ac:dyDescent="0.25">
      <c r="A609" s="45"/>
      <c r="B609" s="20" t="s">
        <v>3</v>
      </c>
      <c r="C609" s="13" t="s">
        <v>16</v>
      </c>
      <c r="D609" s="23"/>
      <c r="E609" s="23"/>
      <c r="F609" s="24"/>
      <c r="G609" s="13" t="s">
        <v>5</v>
      </c>
      <c r="H609" s="23"/>
      <c r="I609" s="23"/>
      <c r="J609" s="23"/>
      <c r="K609" s="13" t="s">
        <v>17</v>
      </c>
      <c r="L609" s="14"/>
      <c r="M609" s="13" t="s">
        <v>7</v>
      </c>
      <c r="N609" s="14"/>
    </row>
    <row r="610" spans="1:14" ht="15.75" thickBot="1" x14ac:dyDescent="0.25">
      <c r="A610" s="44"/>
      <c r="B610" s="21"/>
      <c r="C610" s="26">
        <v>2021</v>
      </c>
      <c r="D610" s="24"/>
      <c r="E610" s="27">
        <v>2022</v>
      </c>
      <c r="F610" s="24"/>
      <c r="G610" s="26">
        <v>2021</v>
      </c>
      <c r="H610" s="24"/>
      <c r="I610" s="27">
        <v>2022</v>
      </c>
      <c r="J610" s="24"/>
      <c r="K610" s="25"/>
      <c r="L610" s="15"/>
      <c r="M610" s="25"/>
      <c r="N610" s="15"/>
    </row>
    <row r="611" spans="1:14" ht="15.75" thickBot="1" x14ac:dyDescent="0.25">
      <c r="A611" s="45"/>
      <c r="B611" s="22"/>
      <c r="C611" s="28" t="s">
        <v>8</v>
      </c>
      <c r="D611" s="28" t="s">
        <v>9</v>
      </c>
      <c r="E611" s="28" t="s">
        <v>8</v>
      </c>
      <c r="F611" s="28" t="s">
        <v>9</v>
      </c>
      <c r="G611" s="28" t="s">
        <v>8</v>
      </c>
      <c r="H611" s="28" t="s">
        <v>9</v>
      </c>
      <c r="I611" s="28" t="s">
        <v>8</v>
      </c>
      <c r="J611" s="28" t="s">
        <v>9</v>
      </c>
      <c r="K611" s="28" t="s">
        <v>8</v>
      </c>
      <c r="L611" s="28" t="s">
        <v>9</v>
      </c>
      <c r="M611" s="28" t="s">
        <v>8</v>
      </c>
      <c r="N611" s="28" t="s">
        <v>9</v>
      </c>
    </row>
    <row r="612" spans="1:14" ht="15.75" thickBot="1" x14ac:dyDescent="0.25">
      <c r="A612" s="45"/>
      <c r="B612" s="29" t="s">
        <v>14</v>
      </c>
      <c r="C612" s="30">
        <f>SUM(C613:C640)</f>
        <v>9396</v>
      </c>
      <c r="D612" s="30">
        <f>SUM(D613:D640)</f>
        <v>9600</v>
      </c>
      <c r="E612" s="30">
        <f>SUM(E613:E640)</f>
        <v>12816</v>
      </c>
      <c r="F612" s="30">
        <f>SUM(F613:F640)</f>
        <v>9120</v>
      </c>
      <c r="G612" s="31">
        <f t="shared" ref="G612:G640" si="123">+IF(C612=0,"",C612/C$612)</f>
        <v>1</v>
      </c>
      <c r="H612" s="31">
        <f t="shared" ref="H612:H640" si="124">+IF(D612=0,"",D612/D$612)</f>
        <v>1</v>
      </c>
      <c r="I612" s="31">
        <f t="shared" ref="I612:I640" si="125">+IF(E612=0,"",E612/E$612)</f>
        <v>1</v>
      </c>
      <c r="J612" s="31">
        <f t="shared" ref="J612:J640" si="126">+IF(F612=0,"",F612/F$612)</f>
        <v>1</v>
      </c>
      <c r="K612" s="31">
        <f>+IF(AND(C612=0,E612=0),"",IF(C612=0,1,IF(E612=0,-1,(E612-C612)/C612)))</f>
        <v>0.36398467432950193</v>
      </c>
      <c r="L612" s="31">
        <f>+IF(AND(D612=0,F612=0),"",IF(D612=0,1,IF(F612=0,-1,(F612-D612)/D612)))</f>
        <v>-0.05</v>
      </c>
      <c r="M612" s="31">
        <f t="shared" ref="M612:M640" si="127">+IF(OR(AND(G612=""),(K612="")),"",G612*K612)</f>
        <v>0.36398467432950193</v>
      </c>
      <c r="N612" s="31">
        <f t="shared" ref="N612:N640" si="128">+IF(OR(AND(H612=""),(L612="")),"",H612*L612)</f>
        <v>-0.05</v>
      </c>
    </row>
    <row r="613" spans="1:14" x14ac:dyDescent="0.2">
      <c r="A613" s="45"/>
      <c r="B613" s="34" t="s">
        <v>577</v>
      </c>
      <c r="C613" s="40">
        <v>0</v>
      </c>
      <c r="D613" s="37">
        <v>1</v>
      </c>
      <c r="E613" s="37">
        <v>1</v>
      </c>
      <c r="F613" s="37">
        <v>1</v>
      </c>
      <c r="G613" s="38" t="str">
        <f t="shared" si="123"/>
        <v/>
      </c>
      <c r="H613" s="38">
        <f t="shared" si="124"/>
        <v>1.0416666666666667E-4</v>
      </c>
      <c r="I613" s="38">
        <f t="shared" si="125"/>
        <v>7.8027465667915107E-5</v>
      </c>
      <c r="J613" s="38">
        <f t="shared" si="126"/>
        <v>1.0964912280701755E-4</v>
      </c>
      <c r="K613" s="38">
        <f t="shared" ref="K613:K640" si="129">+IF(AND(C613=0,E613=0)," ",IF(C613=0,1,IF(E613=0,-1,(E613-C613)/C613)))</f>
        <v>1</v>
      </c>
      <c r="L613" s="38">
        <f t="shared" ref="L613:L640" si="130">+IF(AND(D613=0,F613=0)," ",IF(D613=0,1,IF(F613=0,-1,(F613-D613)/D613)))</f>
        <v>0</v>
      </c>
      <c r="M613" s="38" t="str">
        <f t="shared" si="127"/>
        <v/>
      </c>
      <c r="N613" s="39">
        <f t="shared" si="128"/>
        <v>0</v>
      </c>
    </row>
    <row r="614" spans="1:14" x14ac:dyDescent="0.2">
      <c r="A614" s="45"/>
      <c r="B614" s="35" t="s">
        <v>578</v>
      </c>
      <c r="C614" s="32">
        <v>3</v>
      </c>
      <c r="D614" s="7">
        <v>5</v>
      </c>
      <c r="E614" s="7">
        <v>5</v>
      </c>
      <c r="F614" s="7">
        <v>26</v>
      </c>
      <c r="G614" s="8">
        <f t="shared" si="123"/>
        <v>3.1928480204342275E-4</v>
      </c>
      <c r="H614" s="8">
        <f t="shared" si="124"/>
        <v>5.2083333333333333E-4</v>
      </c>
      <c r="I614" s="8">
        <f t="shared" si="125"/>
        <v>3.9013732833957551E-4</v>
      </c>
      <c r="J614" s="8">
        <f t="shared" si="126"/>
        <v>2.8508771929824563E-3</v>
      </c>
      <c r="K614" s="8">
        <f t="shared" si="129"/>
        <v>0.66666666666666663</v>
      </c>
      <c r="L614" s="8">
        <f t="shared" si="130"/>
        <v>4.2</v>
      </c>
      <c r="M614" s="8">
        <f t="shared" si="127"/>
        <v>2.1285653469561516E-4</v>
      </c>
      <c r="N614" s="16">
        <f t="shared" si="128"/>
        <v>2.1875000000000002E-3</v>
      </c>
    </row>
    <row r="615" spans="1:14" ht="25.5" x14ac:dyDescent="0.2">
      <c r="A615" s="45"/>
      <c r="B615" s="35" t="s">
        <v>579</v>
      </c>
      <c r="C615" s="32">
        <v>53</v>
      </c>
      <c r="D615" s="7">
        <v>14</v>
      </c>
      <c r="E615" s="7">
        <v>121</v>
      </c>
      <c r="F615" s="7">
        <v>30</v>
      </c>
      <c r="G615" s="8">
        <f t="shared" si="123"/>
        <v>5.6406981694338016E-3</v>
      </c>
      <c r="H615" s="8">
        <f t="shared" si="124"/>
        <v>1.4583333333333334E-3</v>
      </c>
      <c r="I615" s="8">
        <f t="shared" si="125"/>
        <v>9.4413233458177283E-3</v>
      </c>
      <c r="J615" s="8">
        <f t="shared" si="126"/>
        <v>3.2894736842105261E-3</v>
      </c>
      <c r="K615" s="8">
        <f t="shared" si="129"/>
        <v>1.2830188679245282</v>
      </c>
      <c r="L615" s="8">
        <f t="shared" si="130"/>
        <v>1.1428571428571428</v>
      </c>
      <c r="M615" s="8">
        <f t="shared" si="127"/>
        <v>7.2371221796509152E-3</v>
      </c>
      <c r="N615" s="16">
        <f t="shared" si="128"/>
        <v>1.6666666666666666E-3</v>
      </c>
    </row>
    <row r="616" spans="1:14" x14ac:dyDescent="0.2">
      <c r="A616" s="45"/>
      <c r="B616" s="35" t="s">
        <v>580</v>
      </c>
      <c r="C616" s="32">
        <v>74</v>
      </c>
      <c r="D616" s="7">
        <v>20</v>
      </c>
      <c r="E616" s="7">
        <v>61</v>
      </c>
      <c r="F616" s="7">
        <v>9</v>
      </c>
      <c r="G616" s="8">
        <f t="shared" si="123"/>
        <v>7.8756917837377611E-3</v>
      </c>
      <c r="H616" s="8">
        <f t="shared" si="124"/>
        <v>2.0833333333333333E-3</v>
      </c>
      <c r="I616" s="8">
        <f t="shared" si="125"/>
        <v>4.7596754057428218E-3</v>
      </c>
      <c r="J616" s="8">
        <f t="shared" si="126"/>
        <v>9.8684210526315793E-4</v>
      </c>
      <c r="K616" s="8">
        <f t="shared" si="129"/>
        <v>-0.17567567567567569</v>
      </c>
      <c r="L616" s="8">
        <f t="shared" si="130"/>
        <v>-0.55000000000000004</v>
      </c>
      <c r="M616" s="8">
        <f t="shared" si="127"/>
        <v>-1.3835674755214987E-3</v>
      </c>
      <c r="N616" s="16">
        <f t="shared" si="128"/>
        <v>-1.1458333333333333E-3</v>
      </c>
    </row>
    <row r="617" spans="1:14" x14ac:dyDescent="0.2">
      <c r="A617" s="45"/>
      <c r="B617" s="35" t="s">
        <v>581</v>
      </c>
      <c r="C617" s="32">
        <v>1</v>
      </c>
      <c r="D617" s="7">
        <v>0</v>
      </c>
      <c r="E617" s="7">
        <v>7</v>
      </c>
      <c r="F617" s="7">
        <v>8</v>
      </c>
      <c r="G617" s="8">
        <f t="shared" si="123"/>
        <v>1.0642826734780758E-4</v>
      </c>
      <c r="H617" s="8" t="str">
        <f t="shared" si="124"/>
        <v/>
      </c>
      <c r="I617" s="8">
        <f t="shared" si="125"/>
        <v>5.4619225967540578E-4</v>
      </c>
      <c r="J617" s="8">
        <f t="shared" si="126"/>
        <v>8.7719298245614037E-4</v>
      </c>
      <c r="K617" s="8">
        <f t="shared" si="129"/>
        <v>6</v>
      </c>
      <c r="L617" s="8">
        <f t="shared" si="130"/>
        <v>1</v>
      </c>
      <c r="M617" s="8">
        <f t="shared" si="127"/>
        <v>6.3856960408684551E-4</v>
      </c>
      <c r="N617" s="16" t="str">
        <f t="shared" si="128"/>
        <v/>
      </c>
    </row>
    <row r="618" spans="1:14" x14ac:dyDescent="0.2">
      <c r="A618" s="45"/>
      <c r="B618" s="35" t="s">
        <v>582</v>
      </c>
      <c r="C618" s="32">
        <v>0</v>
      </c>
      <c r="D618" s="7">
        <v>0</v>
      </c>
      <c r="E618" s="7">
        <v>0</v>
      </c>
      <c r="F618" s="7">
        <v>1</v>
      </c>
      <c r="G618" s="8" t="str">
        <f t="shared" si="123"/>
        <v/>
      </c>
      <c r="H618" s="8" t="str">
        <f t="shared" si="124"/>
        <v/>
      </c>
      <c r="I618" s="8" t="str">
        <f t="shared" si="125"/>
        <v/>
      </c>
      <c r="J618" s="8">
        <f t="shared" si="126"/>
        <v>1.0964912280701755E-4</v>
      </c>
      <c r="K618" s="8" t="str">
        <f t="shared" si="129"/>
        <v xml:space="preserve"> </v>
      </c>
      <c r="L618" s="8">
        <f t="shared" si="130"/>
        <v>1</v>
      </c>
      <c r="M618" s="8" t="str">
        <f t="shared" si="127"/>
        <v/>
      </c>
      <c r="N618" s="16" t="str">
        <f t="shared" si="128"/>
        <v/>
      </c>
    </row>
    <row r="619" spans="1:14" x14ac:dyDescent="0.2">
      <c r="A619" s="45"/>
      <c r="B619" s="35" t="s">
        <v>583</v>
      </c>
      <c r="C619" s="32">
        <v>0</v>
      </c>
      <c r="D619" s="7">
        <v>0</v>
      </c>
      <c r="E619" s="7">
        <v>0</v>
      </c>
      <c r="F619" s="7">
        <v>0</v>
      </c>
      <c r="G619" s="8" t="str">
        <f t="shared" si="123"/>
        <v/>
      </c>
      <c r="H619" s="8" t="str">
        <f t="shared" si="124"/>
        <v/>
      </c>
      <c r="I619" s="8" t="str">
        <f t="shared" si="125"/>
        <v/>
      </c>
      <c r="J619" s="8" t="str">
        <f t="shared" si="126"/>
        <v/>
      </c>
      <c r="K619" s="8" t="str">
        <f t="shared" si="129"/>
        <v xml:space="preserve"> </v>
      </c>
      <c r="L619" s="8" t="str">
        <f t="shared" si="130"/>
        <v xml:space="preserve"> </v>
      </c>
      <c r="M619" s="8" t="str">
        <f t="shared" si="127"/>
        <v/>
      </c>
      <c r="N619" s="16" t="str">
        <f t="shared" si="128"/>
        <v/>
      </c>
    </row>
    <row r="620" spans="1:14" x14ac:dyDescent="0.2">
      <c r="A620" s="45"/>
      <c r="B620" s="35" t="s">
        <v>584</v>
      </c>
      <c r="C620" s="32">
        <v>1</v>
      </c>
      <c r="D620" s="7">
        <v>0</v>
      </c>
      <c r="E620" s="7">
        <v>0</v>
      </c>
      <c r="F620" s="7">
        <v>0</v>
      </c>
      <c r="G620" s="8">
        <f t="shared" si="123"/>
        <v>1.0642826734780758E-4</v>
      </c>
      <c r="H620" s="8" t="str">
        <f t="shared" si="124"/>
        <v/>
      </c>
      <c r="I620" s="8" t="str">
        <f t="shared" si="125"/>
        <v/>
      </c>
      <c r="J620" s="8" t="str">
        <f t="shared" si="126"/>
        <v/>
      </c>
      <c r="K620" s="8">
        <f t="shared" si="129"/>
        <v>-1</v>
      </c>
      <c r="L620" s="8" t="str">
        <f t="shared" si="130"/>
        <v xml:space="preserve"> </v>
      </c>
      <c r="M620" s="8">
        <f t="shared" si="127"/>
        <v>-1.0642826734780758E-4</v>
      </c>
      <c r="N620" s="16" t="str">
        <f t="shared" si="128"/>
        <v/>
      </c>
    </row>
    <row r="621" spans="1:14" x14ac:dyDescent="0.2">
      <c r="A621" s="45"/>
      <c r="B621" s="35" t="s">
        <v>585</v>
      </c>
      <c r="C621" s="32">
        <v>0</v>
      </c>
      <c r="D621" s="7">
        <v>0</v>
      </c>
      <c r="E621" s="7">
        <v>0</v>
      </c>
      <c r="F621" s="7">
        <v>0</v>
      </c>
      <c r="G621" s="8" t="str">
        <f t="shared" si="123"/>
        <v/>
      </c>
      <c r="H621" s="8" t="str">
        <f t="shared" si="124"/>
        <v/>
      </c>
      <c r="I621" s="8" t="str">
        <f t="shared" si="125"/>
        <v/>
      </c>
      <c r="J621" s="8" t="str">
        <f t="shared" si="126"/>
        <v/>
      </c>
      <c r="K621" s="8" t="str">
        <f t="shared" si="129"/>
        <v xml:space="preserve"> </v>
      </c>
      <c r="L621" s="8" t="str">
        <f t="shared" si="130"/>
        <v xml:space="preserve"> </v>
      </c>
      <c r="M621" s="8" t="str">
        <f t="shared" si="127"/>
        <v/>
      </c>
      <c r="N621" s="16" t="str">
        <f t="shared" si="128"/>
        <v/>
      </c>
    </row>
    <row r="622" spans="1:14" ht="24.75" customHeight="1" x14ac:dyDescent="0.2">
      <c r="A622" s="45"/>
      <c r="B622" s="35" t="s">
        <v>586</v>
      </c>
      <c r="C622" s="32">
        <v>0</v>
      </c>
      <c r="D622" s="7">
        <v>1</v>
      </c>
      <c r="E622" s="7">
        <v>1</v>
      </c>
      <c r="F622" s="7">
        <v>2</v>
      </c>
      <c r="G622" s="8" t="str">
        <f t="shared" si="123"/>
        <v/>
      </c>
      <c r="H622" s="8">
        <f t="shared" si="124"/>
        <v>1.0416666666666667E-4</v>
      </c>
      <c r="I622" s="8">
        <f t="shared" si="125"/>
        <v>7.8027465667915107E-5</v>
      </c>
      <c r="J622" s="8">
        <f t="shared" si="126"/>
        <v>2.1929824561403509E-4</v>
      </c>
      <c r="K622" s="8">
        <f t="shared" si="129"/>
        <v>1</v>
      </c>
      <c r="L622" s="8">
        <f t="shared" si="130"/>
        <v>1</v>
      </c>
      <c r="M622" s="8" t="str">
        <f t="shared" si="127"/>
        <v/>
      </c>
      <c r="N622" s="16">
        <f t="shared" si="128"/>
        <v>1.0416666666666667E-4</v>
      </c>
    </row>
    <row r="623" spans="1:14" x14ac:dyDescent="0.2">
      <c r="A623" s="45"/>
      <c r="B623" s="35" t="s">
        <v>587</v>
      </c>
      <c r="C623" s="32">
        <v>4</v>
      </c>
      <c r="D623" s="7">
        <v>0</v>
      </c>
      <c r="E623" s="7">
        <v>1</v>
      </c>
      <c r="F623" s="7">
        <v>0</v>
      </c>
      <c r="G623" s="8">
        <f t="shared" si="123"/>
        <v>4.2571306939123032E-4</v>
      </c>
      <c r="H623" s="8" t="str">
        <f t="shared" si="124"/>
        <v/>
      </c>
      <c r="I623" s="8">
        <f t="shared" si="125"/>
        <v>7.8027465667915107E-5</v>
      </c>
      <c r="J623" s="8" t="str">
        <f t="shared" si="126"/>
        <v/>
      </c>
      <c r="K623" s="8">
        <f t="shared" si="129"/>
        <v>-0.75</v>
      </c>
      <c r="L623" s="8" t="str">
        <f t="shared" si="130"/>
        <v xml:space="preserve"> </v>
      </c>
      <c r="M623" s="8">
        <f t="shared" si="127"/>
        <v>-3.1928480204342275E-4</v>
      </c>
      <c r="N623" s="16" t="str">
        <f t="shared" si="128"/>
        <v/>
      </c>
    </row>
    <row r="624" spans="1:14" x14ac:dyDescent="0.2">
      <c r="A624" s="45"/>
      <c r="B624" s="35" t="s">
        <v>588</v>
      </c>
      <c r="C624" s="32">
        <v>0</v>
      </c>
      <c r="D624" s="7">
        <v>0</v>
      </c>
      <c r="E624" s="7">
        <v>0</v>
      </c>
      <c r="F624" s="7">
        <v>0</v>
      </c>
      <c r="G624" s="8" t="str">
        <f t="shared" si="123"/>
        <v/>
      </c>
      <c r="H624" s="8" t="str">
        <f t="shared" si="124"/>
        <v/>
      </c>
      <c r="I624" s="8" t="str">
        <f t="shared" si="125"/>
        <v/>
      </c>
      <c r="J624" s="8" t="str">
        <f t="shared" si="126"/>
        <v/>
      </c>
      <c r="K624" s="8" t="str">
        <f t="shared" si="129"/>
        <v xml:space="preserve"> </v>
      </c>
      <c r="L624" s="8" t="str">
        <f t="shared" si="130"/>
        <v xml:space="preserve"> </v>
      </c>
      <c r="M624" s="8" t="str">
        <f t="shared" si="127"/>
        <v/>
      </c>
      <c r="N624" s="16" t="str">
        <f t="shared" si="128"/>
        <v/>
      </c>
    </row>
    <row r="625" spans="1:14" x14ac:dyDescent="0.2">
      <c r="A625" s="45"/>
      <c r="B625" s="35" t="s">
        <v>589</v>
      </c>
      <c r="C625" s="32">
        <v>0</v>
      </c>
      <c r="D625" s="7">
        <v>0</v>
      </c>
      <c r="E625" s="7">
        <v>0</v>
      </c>
      <c r="F625" s="7">
        <v>0</v>
      </c>
      <c r="G625" s="8" t="str">
        <f t="shared" si="123"/>
        <v/>
      </c>
      <c r="H625" s="8" t="str">
        <f t="shared" si="124"/>
        <v/>
      </c>
      <c r="I625" s="8" t="str">
        <f t="shared" si="125"/>
        <v/>
      </c>
      <c r="J625" s="8" t="str">
        <f t="shared" si="126"/>
        <v/>
      </c>
      <c r="K625" s="8" t="str">
        <f t="shared" si="129"/>
        <v xml:space="preserve"> </v>
      </c>
      <c r="L625" s="8" t="str">
        <f t="shared" si="130"/>
        <v xml:space="preserve"> </v>
      </c>
      <c r="M625" s="8" t="str">
        <f t="shared" si="127"/>
        <v/>
      </c>
      <c r="N625" s="16" t="str">
        <f t="shared" si="128"/>
        <v/>
      </c>
    </row>
    <row r="626" spans="1:14" x14ac:dyDescent="0.2">
      <c r="A626" s="45"/>
      <c r="B626" s="35" t="s">
        <v>590</v>
      </c>
      <c r="C626" s="32">
        <v>0</v>
      </c>
      <c r="D626" s="7">
        <v>0</v>
      </c>
      <c r="E626" s="7">
        <v>0</v>
      </c>
      <c r="F626" s="7">
        <v>0</v>
      </c>
      <c r="G626" s="8" t="str">
        <f t="shared" si="123"/>
        <v/>
      </c>
      <c r="H626" s="8" t="str">
        <f t="shared" si="124"/>
        <v/>
      </c>
      <c r="I626" s="8" t="str">
        <f t="shared" si="125"/>
        <v/>
      </c>
      <c r="J626" s="8" t="str">
        <f t="shared" si="126"/>
        <v/>
      </c>
      <c r="K626" s="8" t="str">
        <f t="shared" si="129"/>
        <v xml:space="preserve"> </v>
      </c>
      <c r="L626" s="8" t="str">
        <f t="shared" si="130"/>
        <v xml:space="preserve"> </v>
      </c>
      <c r="M626" s="8" t="str">
        <f t="shared" si="127"/>
        <v/>
      </c>
      <c r="N626" s="16" t="str">
        <f t="shared" si="128"/>
        <v/>
      </c>
    </row>
    <row r="627" spans="1:14" ht="25.5" x14ac:dyDescent="0.2">
      <c r="A627" s="45"/>
      <c r="B627" s="35" t="s">
        <v>591</v>
      </c>
      <c r="C627" s="32">
        <v>13</v>
      </c>
      <c r="D627" s="7">
        <v>99</v>
      </c>
      <c r="E627" s="7">
        <v>3</v>
      </c>
      <c r="F627" s="7">
        <v>19</v>
      </c>
      <c r="G627" s="8">
        <f t="shared" si="123"/>
        <v>1.3835674755214985E-3</v>
      </c>
      <c r="H627" s="8">
        <f t="shared" si="124"/>
        <v>1.03125E-2</v>
      </c>
      <c r="I627" s="8">
        <f t="shared" si="125"/>
        <v>2.3408239700374532E-4</v>
      </c>
      <c r="J627" s="8">
        <f t="shared" si="126"/>
        <v>2.0833333333333333E-3</v>
      </c>
      <c r="K627" s="8">
        <f t="shared" si="129"/>
        <v>-0.76923076923076927</v>
      </c>
      <c r="L627" s="8">
        <f t="shared" si="130"/>
        <v>-0.80808080808080807</v>
      </c>
      <c r="M627" s="8">
        <f t="shared" si="127"/>
        <v>-1.0642826734780758E-3</v>
      </c>
      <c r="N627" s="16">
        <f t="shared" si="128"/>
        <v>-8.3333333333333332E-3</v>
      </c>
    </row>
    <row r="628" spans="1:14" x14ac:dyDescent="0.2">
      <c r="A628" s="45"/>
      <c r="B628" s="35" t="s">
        <v>592</v>
      </c>
      <c r="C628" s="32">
        <v>348</v>
      </c>
      <c r="D628" s="7">
        <v>471</v>
      </c>
      <c r="E628" s="7">
        <v>34</v>
      </c>
      <c r="F628" s="7">
        <v>24</v>
      </c>
      <c r="G628" s="8">
        <f t="shared" si="123"/>
        <v>3.7037037037037035E-2</v>
      </c>
      <c r="H628" s="8">
        <f t="shared" si="124"/>
        <v>4.9062500000000002E-2</v>
      </c>
      <c r="I628" s="8">
        <f t="shared" si="125"/>
        <v>2.6529338327091136E-3</v>
      </c>
      <c r="J628" s="8">
        <f t="shared" si="126"/>
        <v>2.631578947368421E-3</v>
      </c>
      <c r="K628" s="8">
        <f t="shared" si="129"/>
        <v>-0.9022988505747126</v>
      </c>
      <c r="L628" s="8">
        <f t="shared" si="130"/>
        <v>-0.94904458598726116</v>
      </c>
      <c r="M628" s="8">
        <f t="shared" si="127"/>
        <v>-3.3418475947211576E-2</v>
      </c>
      <c r="N628" s="16">
        <f t="shared" si="128"/>
        <v>-4.65625E-2</v>
      </c>
    </row>
    <row r="629" spans="1:14" x14ac:dyDescent="0.2">
      <c r="A629" s="45"/>
      <c r="B629" s="35" t="s">
        <v>593</v>
      </c>
      <c r="C629" s="32">
        <v>0</v>
      </c>
      <c r="D629" s="7">
        <v>2</v>
      </c>
      <c r="E629" s="7">
        <v>0</v>
      </c>
      <c r="F629" s="7">
        <v>1</v>
      </c>
      <c r="G629" s="8" t="str">
        <f t="shared" si="123"/>
        <v/>
      </c>
      <c r="H629" s="8">
        <f t="shared" si="124"/>
        <v>2.0833333333333335E-4</v>
      </c>
      <c r="I629" s="8" t="str">
        <f t="shared" si="125"/>
        <v/>
      </c>
      <c r="J629" s="8">
        <f t="shared" si="126"/>
        <v>1.0964912280701755E-4</v>
      </c>
      <c r="K629" s="8" t="str">
        <f t="shared" si="129"/>
        <v xml:space="preserve"> </v>
      </c>
      <c r="L629" s="8">
        <f t="shared" si="130"/>
        <v>-0.5</v>
      </c>
      <c r="M629" s="8" t="str">
        <f t="shared" si="127"/>
        <v/>
      </c>
      <c r="N629" s="16">
        <f t="shared" si="128"/>
        <v>-1.0416666666666667E-4</v>
      </c>
    </row>
    <row r="630" spans="1:14" x14ac:dyDescent="0.2">
      <c r="A630" s="45"/>
      <c r="B630" s="35" t="s">
        <v>594</v>
      </c>
      <c r="C630" s="32">
        <v>12</v>
      </c>
      <c r="D630" s="7">
        <v>134</v>
      </c>
      <c r="E630" s="7">
        <v>28</v>
      </c>
      <c r="F630" s="7">
        <v>92</v>
      </c>
      <c r="G630" s="8">
        <f t="shared" si="123"/>
        <v>1.277139208173691E-3</v>
      </c>
      <c r="H630" s="8">
        <f t="shared" si="124"/>
        <v>1.3958333333333333E-2</v>
      </c>
      <c r="I630" s="8">
        <f t="shared" si="125"/>
        <v>2.1847690387016231E-3</v>
      </c>
      <c r="J630" s="8">
        <f t="shared" si="126"/>
        <v>1.0087719298245614E-2</v>
      </c>
      <c r="K630" s="8">
        <f t="shared" si="129"/>
        <v>1.3333333333333333</v>
      </c>
      <c r="L630" s="8">
        <f t="shared" si="130"/>
        <v>-0.31343283582089554</v>
      </c>
      <c r="M630" s="8">
        <f t="shared" si="127"/>
        <v>1.7028522775649213E-3</v>
      </c>
      <c r="N630" s="16">
        <f t="shared" si="128"/>
        <v>-4.3750000000000004E-3</v>
      </c>
    </row>
    <row r="631" spans="1:14" x14ac:dyDescent="0.2">
      <c r="A631" s="45"/>
      <c r="B631" s="35" t="s">
        <v>595</v>
      </c>
      <c r="C631" s="32">
        <v>8866</v>
      </c>
      <c r="D631" s="7">
        <v>8825</v>
      </c>
      <c r="E631" s="7">
        <v>12509</v>
      </c>
      <c r="F631" s="7">
        <v>8853</v>
      </c>
      <c r="G631" s="8">
        <f t="shared" si="123"/>
        <v>0.943593018305662</v>
      </c>
      <c r="H631" s="8">
        <f t="shared" si="124"/>
        <v>0.91927083333333337</v>
      </c>
      <c r="I631" s="8">
        <f t="shared" si="125"/>
        <v>0.97604556803995002</v>
      </c>
      <c r="J631" s="8">
        <f t="shared" si="126"/>
        <v>0.97072368421052635</v>
      </c>
      <c r="K631" s="8">
        <f t="shared" si="129"/>
        <v>0.41089555605684636</v>
      </c>
      <c r="L631" s="8">
        <f t="shared" si="130"/>
        <v>3.1728045325779036E-3</v>
      </c>
      <c r="M631" s="8">
        <f t="shared" si="127"/>
        <v>0.38771817794806301</v>
      </c>
      <c r="N631" s="16">
        <f t="shared" si="128"/>
        <v>2.9166666666666668E-3</v>
      </c>
    </row>
    <row r="632" spans="1:14" x14ac:dyDescent="0.2">
      <c r="A632" s="45"/>
      <c r="B632" s="35" t="s">
        <v>596</v>
      </c>
      <c r="C632" s="32">
        <v>1</v>
      </c>
      <c r="D632" s="7">
        <v>2</v>
      </c>
      <c r="E632" s="7">
        <v>0</v>
      </c>
      <c r="F632" s="7">
        <v>0</v>
      </c>
      <c r="G632" s="8">
        <f t="shared" si="123"/>
        <v>1.0642826734780758E-4</v>
      </c>
      <c r="H632" s="8">
        <f t="shared" si="124"/>
        <v>2.0833333333333335E-4</v>
      </c>
      <c r="I632" s="8" t="str">
        <f t="shared" si="125"/>
        <v/>
      </c>
      <c r="J632" s="8" t="str">
        <f t="shared" si="126"/>
        <v/>
      </c>
      <c r="K632" s="8">
        <f t="shared" si="129"/>
        <v>-1</v>
      </c>
      <c r="L632" s="8">
        <f t="shared" si="130"/>
        <v>-1</v>
      </c>
      <c r="M632" s="8">
        <f t="shared" si="127"/>
        <v>-1.0642826734780758E-4</v>
      </c>
      <c r="N632" s="16">
        <f t="shared" si="128"/>
        <v>-2.0833333333333335E-4</v>
      </c>
    </row>
    <row r="633" spans="1:14" x14ac:dyDescent="0.2">
      <c r="A633" s="45"/>
      <c r="B633" s="35" t="s">
        <v>597</v>
      </c>
      <c r="C633" s="32">
        <v>1</v>
      </c>
      <c r="D633" s="7">
        <v>4</v>
      </c>
      <c r="E633" s="7">
        <v>0</v>
      </c>
      <c r="F633" s="7">
        <v>2</v>
      </c>
      <c r="G633" s="8">
        <f t="shared" si="123"/>
        <v>1.0642826734780758E-4</v>
      </c>
      <c r="H633" s="8">
        <f t="shared" si="124"/>
        <v>4.1666666666666669E-4</v>
      </c>
      <c r="I633" s="8" t="str">
        <f t="shared" si="125"/>
        <v/>
      </c>
      <c r="J633" s="8">
        <f t="shared" si="126"/>
        <v>2.1929824561403509E-4</v>
      </c>
      <c r="K633" s="8">
        <f t="shared" si="129"/>
        <v>-1</v>
      </c>
      <c r="L633" s="8">
        <f t="shared" si="130"/>
        <v>-0.5</v>
      </c>
      <c r="M633" s="8">
        <f t="shared" si="127"/>
        <v>-1.0642826734780758E-4</v>
      </c>
      <c r="N633" s="16">
        <f t="shared" si="128"/>
        <v>-2.0833333333333335E-4</v>
      </c>
    </row>
    <row r="634" spans="1:14" ht="25.5" x14ac:dyDescent="0.2">
      <c r="A634" s="45" t="s">
        <v>76</v>
      </c>
      <c r="B634" s="35" t="s">
        <v>598</v>
      </c>
      <c r="C634" s="32">
        <v>0</v>
      </c>
      <c r="D634" s="7">
        <v>0</v>
      </c>
      <c r="E634" s="7">
        <v>14</v>
      </c>
      <c r="F634" s="7">
        <v>10</v>
      </c>
      <c r="G634" s="8" t="str">
        <f t="shared" si="123"/>
        <v/>
      </c>
      <c r="H634" s="8" t="str">
        <f t="shared" si="124"/>
        <v/>
      </c>
      <c r="I634" s="8">
        <f t="shared" si="125"/>
        <v>1.0923845193508116E-3</v>
      </c>
      <c r="J634" s="8">
        <f t="shared" si="126"/>
        <v>1.0964912280701754E-3</v>
      </c>
      <c r="K634" s="8">
        <f t="shared" si="129"/>
        <v>1</v>
      </c>
      <c r="L634" s="8">
        <f t="shared" si="130"/>
        <v>1</v>
      </c>
      <c r="M634" s="8" t="str">
        <f t="shared" si="127"/>
        <v/>
      </c>
      <c r="N634" s="16" t="str">
        <f t="shared" si="128"/>
        <v/>
      </c>
    </row>
    <row r="635" spans="1:14" ht="25.5" x14ac:dyDescent="0.2">
      <c r="A635" s="45"/>
      <c r="B635" s="35" t="s">
        <v>599</v>
      </c>
      <c r="C635" s="32">
        <v>0</v>
      </c>
      <c r="D635" s="7">
        <v>1</v>
      </c>
      <c r="E635" s="7">
        <v>0</v>
      </c>
      <c r="F635" s="7">
        <v>0</v>
      </c>
      <c r="G635" s="8" t="str">
        <f t="shared" si="123"/>
        <v/>
      </c>
      <c r="H635" s="8">
        <f t="shared" si="124"/>
        <v>1.0416666666666667E-4</v>
      </c>
      <c r="I635" s="8" t="str">
        <f t="shared" si="125"/>
        <v/>
      </c>
      <c r="J635" s="8" t="str">
        <f t="shared" si="126"/>
        <v/>
      </c>
      <c r="K635" s="8" t="str">
        <f t="shared" si="129"/>
        <v xml:space="preserve"> </v>
      </c>
      <c r="L635" s="8">
        <f t="shared" si="130"/>
        <v>-1</v>
      </c>
      <c r="M635" s="8" t="str">
        <f t="shared" si="127"/>
        <v/>
      </c>
      <c r="N635" s="16">
        <f t="shared" si="128"/>
        <v>-1.0416666666666667E-4</v>
      </c>
    </row>
    <row r="636" spans="1:14" x14ac:dyDescent="0.2">
      <c r="A636" s="45"/>
      <c r="B636" s="35" t="s">
        <v>600</v>
      </c>
      <c r="C636" s="32">
        <v>0</v>
      </c>
      <c r="D636" s="7">
        <v>2</v>
      </c>
      <c r="E636" s="7">
        <v>0</v>
      </c>
      <c r="F636" s="7">
        <v>1</v>
      </c>
      <c r="G636" s="8" t="str">
        <f t="shared" si="123"/>
        <v/>
      </c>
      <c r="H636" s="8">
        <f t="shared" si="124"/>
        <v>2.0833333333333335E-4</v>
      </c>
      <c r="I636" s="8" t="str">
        <f t="shared" si="125"/>
        <v/>
      </c>
      <c r="J636" s="8">
        <f t="shared" si="126"/>
        <v>1.0964912280701755E-4</v>
      </c>
      <c r="K636" s="8" t="str">
        <f t="shared" si="129"/>
        <v xml:space="preserve"> </v>
      </c>
      <c r="L636" s="8">
        <f t="shared" si="130"/>
        <v>-0.5</v>
      </c>
      <c r="M636" s="8" t="str">
        <f t="shared" si="127"/>
        <v/>
      </c>
      <c r="N636" s="16">
        <f t="shared" si="128"/>
        <v>-1.0416666666666667E-4</v>
      </c>
    </row>
    <row r="637" spans="1:14" x14ac:dyDescent="0.2">
      <c r="A637" s="45"/>
      <c r="B637" s="35" t="s">
        <v>601</v>
      </c>
      <c r="C637" s="32">
        <v>0</v>
      </c>
      <c r="D637" s="7">
        <v>5</v>
      </c>
      <c r="E637" s="7">
        <v>0</v>
      </c>
      <c r="F637" s="7">
        <v>1</v>
      </c>
      <c r="G637" s="8" t="str">
        <f t="shared" si="123"/>
        <v/>
      </c>
      <c r="H637" s="8">
        <f t="shared" si="124"/>
        <v>5.2083333333333333E-4</v>
      </c>
      <c r="I637" s="8" t="str">
        <f t="shared" si="125"/>
        <v/>
      </c>
      <c r="J637" s="8">
        <f t="shared" si="126"/>
        <v>1.0964912280701755E-4</v>
      </c>
      <c r="K637" s="8" t="str">
        <f t="shared" si="129"/>
        <v xml:space="preserve"> </v>
      </c>
      <c r="L637" s="8">
        <f t="shared" si="130"/>
        <v>-0.8</v>
      </c>
      <c r="M637" s="8" t="str">
        <f t="shared" si="127"/>
        <v/>
      </c>
      <c r="N637" s="16">
        <f t="shared" si="128"/>
        <v>-4.1666666666666669E-4</v>
      </c>
    </row>
    <row r="638" spans="1:14" ht="25.5" x14ac:dyDescent="0.2">
      <c r="A638" s="45"/>
      <c r="B638" s="35" t="s">
        <v>602</v>
      </c>
      <c r="C638" s="32">
        <v>1</v>
      </c>
      <c r="D638" s="7">
        <v>0</v>
      </c>
      <c r="E638" s="7">
        <v>0</v>
      </c>
      <c r="F638" s="7">
        <v>0</v>
      </c>
      <c r="G638" s="8">
        <f t="shared" si="123"/>
        <v>1.0642826734780758E-4</v>
      </c>
      <c r="H638" s="8" t="str">
        <f t="shared" si="124"/>
        <v/>
      </c>
      <c r="I638" s="8" t="str">
        <f t="shared" si="125"/>
        <v/>
      </c>
      <c r="J638" s="8" t="str">
        <f t="shared" si="126"/>
        <v/>
      </c>
      <c r="K638" s="8">
        <f t="shared" si="129"/>
        <v>-1</v>
      </c>
      <c r="L638" s="8" t="str">
        <f t="shared" si="130"/>
        <v xml:space="preserve"> </v>
      </c>
      <c r="M638" s="8">
        <f t="shared" si="127"/>
        <v>-1.0642826734780758E-4</v>
      </c>
      <c r="N638" s="16" t="str">
        <f t="shared" si="128"/>
        <v/>
      </c>
    </row>
    <row r="639" spans="1:14" ht="25.5" x14ac:dyDescent="0.2">
      <c r="A639" s="45"/>
      <c r="B639" s="35" t="s">
        <v>603</v>
      </c>
      <c r="C639" s="32">
        <v>15</v>
      </c>
      <c r="D639" s="7">
        <v>10</v>
      </c>
      <c r="E639" s="7">
        <v>21</v>
      </c>
      <c r="F639" s="7">
        <v>29</v>
      </c>
      <c r="G639" s="8">
        <f t="shared" si="123"/>
        <v>1.5964240102171138E-3</v>
      </c>
      <c r="H639" s="8">
        <f t="shared" si="124"/>
        <v>1.0416666666666667E-3</v>
      </c>
      <c r="I639" s="8">
        <f t="shared" si="125"/>
        <v>1.6385767790262173E-3</v>
      </c>
      <c r="J639" s="8">
        <f t="shared" si="126"/>
        <v>3.1798245614035087E-3</v>
      </c>
      <c r="K639" s="8">
        <f t="shared" si="129"/>
        <v>0.4</v>
      </c>
      <c r="L639" s="8">
        <f t="shared" si="130"/>
        <v>1.9</v>
      </c>
      <c r="M639" s="8">
        <f t="shared" si="127"/>
        <v>6.3856960408684551E-4</v>
      </c>
      <c r="N639" s="16">
        <f t="shared" si="128"/>
        <v>1.9791666666666664E-3</v>
      </c>
    </row>
    <row r="640" spans="1:14" ht="26.25" thickBot="1" x14ac:dyDescent="0.25">
      <c r="A640" s="45"/>
      <c r="B640" s="36" t="s">
        <v>604</v>
      </c>
      <c r="C640" s="33">
        <v>3</v>
      </c>
      <c r="D640" s="17">
        <v>4</v>
      </c>
      <c r="E640" s="17">
        <v>10</v>
      </c>
      <c r="F640" s="17">
        <v>11</v>
      </c>
      <c r="G640" s="18">
        <f t="shared" si="123"/>
        <v>3.1928480204342275E-4</v>
      </c>
      <c r="H640" s="18">
        <f t="shared" si="124"/>
        <v>4.1666666666666669E-4</v>
      </c>
      <c r="I640" s="18">
        <f t="shared" si="125"/>
        <v>7.8027465667915102E-4</v>
      </c>
      <c r="J640" s="18">
        <f t="shared" si="126"/>
        <v>1.206140350877193E-3</v>
      </c>
      <c r="K640" s="18">
        <f t="shared" si="129"/>
        <v>2.3333333333333335</v>
      </c>
      <c r="L640" s="18">
        <f t="shared" si="130"/>
        <v>1.75</v>
      </c>
      <c r="M640" s="18">
        <f t="shared" si="127"/>
        <v>7.4499787143465313E-4</v>
      </c>
      <c r="N640" s="19">
        <f t="shared" si="128"/>
        <v>7.291666666666667E-4</v>
      </c>
    </row>
    <row r="641" spans="1:2" x14ac:dyDescent="0.2">
      <c r="A641" s="44"/>
      <c r="B641" t="s">
        <v>15</v>
      </c>
    </row>
  </sheetData>
  <mergeCells count="57">
    <mergeCell ref="B6:B8"/>
    <mergeCell ref="C6:F6"/>
    <mergeCell ref="G6:J6"/>
    <mergeCell ref="E1:N2"/>
    <mergeCell ref="E3:N3"/>
    <mergeCell ref="E4:N5"/>
    <mergeCell ref="K6:L7"/>
    <mergeCell ref="M6:N7"/>
    <mergeCell ref="C7:D7"/>
    <mergeCell ref="E7:F7"/>
    <mergeCell ref="G7:H7"/>
    <mergeCell ref="I7:J7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</mergeCells>
  <conditionalFormatting sqref="A1:A1048576">
    <cfRule type="cellIs" dxfId="21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N641"/>
  <sheetViews>
    <sheetView showGridLines="0" tabSelected="1" zoomScale="89" zoomScaleNormal="89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285156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10" t="s">
        <v>0</v>
      </c>
      <c r="F1" s="9"/>
      <c r="G1" s="9"/>
      <c r="H1" s="9"/>
      <c r="I1" s="9"/>
      <c r="J1" s="9"/>
      <c r="K1" s="9"/>
      <c r="L1" s="9"/>
      <c r="M1" s="9"/>
      <c r="N1" s="9"/>
    </row>
    <row r="2" spans="1:14" ht="30.75" customHeight="1" thickBot="1" x14ac:dyDescent="0.3">
      <c r="B2" s="2"/>
      <c r="C2" s="3"/>
      <c r="D2" s="2"/>
      <c r="E2" s="11"/>
      <c r="F2" s="11"/>
      <c r="G2" s="11"/>
      <c r="H2" s="11"/>
      <c r="I2" s="11"/>
      <c r="J2" s="11"/>
      <c r="K2" s="11"/>
      <c r="L2" s="11"/>
      <c r="M2" s="11"/>
      <c r="N2" s="11"/>
    </row>
    <row r="3" spans="1:14" ht="20.100000000000001" customHeight="1" thickBot="1" x14ac:dyDescent="0.3">
      <c r="B3" s="2"/>
      <c r="C3" s="3"/>
      <c r="D3" s="2"/>
      <c r="E3" s="12" t="s">
        <v>1</v>
      </c>
      <c r="F3" s="11"/>
      <c r="G3" s="11"/>
      <c r="H3" s="11"/>
      <c r="I3" s="11"/>
      <c r="J3" s="11"/>
      <c r="K3" s="11"/>
      <c r="L3" s="11"/>
      <c r="M3" s="11"/>
      <c r="N3" s="11"/>
    </row>
    <row r="4" spans="1:14" ht="20.100000000000001" customHeight="1" thickBot="1" x14ac:dyDescent="0.3">
      <c r="B4" s="2"/>
      <c r="D4" s="2"/>
      <c r="E4" s="41" t="s">
        <v>649</v>
      </c>
      <c r="F4" s="42"/>
      <c r="G4" s="42"/>
      <c r="H4" s="42"/>
      <c r="I4" s="42"/>
      <c r="J4" s="42"/>
      <c r="K4" s="42"/>
      <c r="L4" s="42"/>
      <c r="M4" s="42"/>
      <c r="N4" s="42"/>
    </row>
    <row r="5" spans="1:14" ht="20.65" customHeight="1" thickBot="1" x14ac:dyDescent="0.25">
      <c r="B5" s="5"/>
      <c r="E5" s="43"/>
      <c r="F5" s="43"/>
      <c r="G5" s="43"/>
      <c r="H5" s="43"/>
      <c r="I5" s="43"/>
      <c r="J5" s="43"/>
      <c r="K5" s="43"/>
      <c r="L5" s="43"/>
      <c r="M5" s="43"/>
      <c r="N5" s="43"/>
    </row>
    <row r="6" spans="1:14" ht="29.25" customHeight="1" thickBot="1" x14ac:dyDescent="0.25">
      <c r="B6" s="20" t="s">
        <v>3</v>
      </c>
      <c r="C6" s="13" t="s">
        <v>4</v>
      </c>
      <c r="D6" s="23"/>
      <c r="E6" s="23"/>
      <c r="F6" s="24"/>
      <c r="G6" s="13" t="s">
        <v>5</v>
      </c>
      <c r="H6" s="23"/>
      <c r="I6" s="23"/>
      <c r="J6" s="23"/>
      <c r="K6" s="13" t="s">
        <v>6</v>
      </c>
      <c r="L6" s="14"/>
      <c r="M6" s="13" t="s">
        <v>7</v>
      </c>
      <c r="N6" s="14"/>
    </row>
    <row r="7" spans="1:14" ht="20.100000000000001" customHeight="1" thickBot="1" x14ac:dyDescent="0.25">
      <c r="B7" s="21"/>
      <c r="C7" s="26">
        <v>2021</v>
      </c>
      <c r="D7" s="24"/>
      <c r="E7" s="27">
        <v>2022</v>
      </c>
      <c r="F7" s="24"/>
      <c r="G7" s="26">
        <v>2021</v>
      </c>
      <c r="H7" s="24"/>
      <c r="I7" s="27">
        <v>2022</v>
      </c>
      <c r="J7" s="24"/>
      <c r="K7" s="25"/>
      <c r="L7" s="15"/>
      <c r="M7" s="25"/>
      <c r="N7" s="15"/>
    </row>
    <row r="8" spans="1:14" ht="20.100000000000001" customHeight="1" thickBot="1" x14ac:dyDescent="0.25">
      <c r="A8" s="44"/>
      <c r="B8" s="22"/>
      <c r="C8" s="28" t="s">
        <v>8</v>
      </c>
      <c r="D8" s="28" t="s">
        <v>9</v>
      </c>
      <c r="E8" s="28" t="s">
        <v>8</v>
      </c>
      <c r="F8" s="28" t="s">
        <v>9</v>
      </c>
      <c r="G8" s="28" t="s">
        <v>8</v>
      </c>
      <c r="H8" s="28" t="s">
        <v>9</v>
      </c>
      <c r="I8" s="28" t="s">
        <v>8</v>
      </c>
      <c r="J8" s="28" t="s">
        <v>9</v>
      </c>
      <c r="K8" s="28" t="s">
        <v>8</v>
      </c>
      <c r="L8" s="28" t="s">
        <v>9</v>
      </c>
      <c r="M8" s="28" t="s">
        <v>8</v>
      </c>
      <c r="N8" s="28" t="s">
        <v>9</v>
      </c>
    </row>
    <row r="9" spans="1:14" ht="15.75" customHeight="1" thickBot="1" x14ac:dyDescent="0.25">
      <c r="A9" s="44"/>
      <c r="B9" s="29" t="s">
        <v>650</v>
      </c>
      <c r="C9" s="30">
        <f>+C22+C81+C188+C371+C612</f>
        <v>16589</v>
      </c>
      <c r="D9" s="30">
        <f>+D22+D81+D188+D371+D612</f>
        <v>15484</v>
      </c>
      <c r="E9" s="30">
        <f>+E22+E81+E188+E371+E612</f>
        <v>17737</v>
      </c>
      <c r="F9" s="30">
        <f>+F22+F81+F188+F371+F612</f>
        <v>15375</v>
      </c>
      <c r="G9" s="31">
        <f>SUM(G10:G14)</f>
        <v>1</v>
      </c>
      <c r="H9" s="31">
        <f>SUM(H10:H14)</f>
        <v>1</v>
      </c>
      <c r="I9" s="31">
        <f>SUM(I10:I14)</f>
        <v>0.99999999999999989</v>
      </c>
      <c r="J9" s="31">
        <f>SUM(J10:J14)</f>
        <v>0.99999999999999989</v>
      </c>
      <c r="K9" s="31">
        <f t="shared" ref="K9:L14" si="0">+IF(AND(C9=0,E9=0),"",IF(C9=0,1,IF(E9=0,-1,(E9-C9)/C9)))</f>
        <v>6.9202483573452281E-2</v>
      </c>
      <c r="L9" s="31">
        <f t="shared" si="0"/>
        <v>-7.0395246706277444E-3</v>
      </c>
      <c r="M9" s="31">
        <f t="shared" ref="M9:N14" si="1">+IF(OR(AND(G9=""),(K9="")),"",G9*K9)</f>
        <v>6.9202483573452281E-2</v>
      </c>
      <c r="N9" s="31">
        <f t="shared" si="1"/>
        <v>-7.0395246706277444E-3</v>
      </c>
    </row>
    <row r="10" spans="1:14" x14ac:dyDescent="0.2">
      <c r="A10" s="45"/>
      <c r="B10" s="34" t="s">
        <v>10</v>
      </c>
      <c r="C10" s="32">
        <f>+C22</f>
        <v>109</v>
      </c>
      <c r="D10" s="7">
        <f>+D22</f>
        <v>79</v>
      </c>
      <c r="E10" s="7">
        <f>+E22</f>
        <v>138</v>
      </c>
      <c r="F10" s="7">
        <f>+F22</f>
        <v>111</v>
      </c>
      <c r="G10" s="8">
        <f t="shared" ref="G10:J14" si="2">+C10/C$9</f>
        <v>6.5706190849358012E-3</v>
      </c>
      <c r="H10" s="8">
        <f t="shared" si="2"/>
        <v>5.1020408163265302E-3</v>
      </c>
      <c r="I10" s="8">
        <f t="shared" si="2"/>
        <v>7.7803461690252014E-3</v>
      </c>
      <c r="J10" s="8">
        <f t="shared" si="2"/>
        <v>7.2195121951219516E-3</v>
      </c>
      <c r="K10" s="8">
        <f t="shared" si="0"/>
        <v>0.26605504587155965</v>
      </c>
      <c r="L10" s="8">
        <f t="shared" si="0"/>
        <v>0.4050632911392405</v>
      </c>
      <c r="M10" s="8">
        <f t="shared" si="1"/>
        <v>1.7481463620471398E-3</v>
      </c>
      <c r="N10" s="16">
        <f t="shared" si="1"/>
        <v>2.0666494445879618E-3</v>
      </c>
    </row>
    <row r="11" spans="1:14" x14ac:dyDescent="0.2">
      <c r="A11" s="45"/>
      <c r="B11" s="35" t="s">
        <v>11</v>
      </c>
      <c r="C11" s="32">
        <f>+C81</f>
        <v>1958</v>
      </c>
      <c r="D11" s="7">
        <f>+D81</f>
        <v>1581</v>
      </c>
      <c r="E11" s="7">
        <f>+E81</f>
        <v>2214</v>
      </c>
      <c r="F11" s="7">
        <f>+F81</f>
        <v>1864</v>
      </c>
      <c r="G11" s="8">
        <f t="shared" si="2"/>
        <v>0.11803001989269998</v>
      </c>
      <c r="H11" s="8">
        <f t="shared" si="2"/>
        <v>0.10210539912167399</v>
      </c>
      <c r="I11" s="8">
        <f t="shared" si="2"/>
        <v>0.12482381462479562</v>
      </c>
      <c r="J11" s="8">
        <f t="shared" si="2"/>
        <v>0.12123577235772358</v>
      </c>
      <c r="K11" s="8">
        <f t="shared" si="0"/>
        <v>0.13074565883554648</v>
      </c>
      <c r="L11" s="8">
        <f t="shared" si="0"/>
        <v>0.17900063251106893</v>
      </c>
      <c r="M11" s="8">
        <f t="shared" si="1"/>
        <v>1.5431912713243717E-2</v>
      </c>
      <c r="N11" s="16">
        <f t="shared" si="1"/>
        <v>1.8276931025574785E-2</v>
      </c>
    </row>
    <row r="12" spans="1:14" ht="25.5" x14ac:dyDescent="0.2">
      <c r="A12" s="45"/>
      <c r="B12" s="35" t="s">
        <v>12</v>
      </c>
      <c r="C12" s="32">
        <f>+C188</f>
        <v>5081</v>
      </c>
      <c r="D12" s="7">
        <f>+D188</f>
        <v>4086</v>
      </c>
      <c r="E12" s="7">
        <f>+E188</f>
        <v>5106</v>
      </c>
      <c r="F12" s="7">
        <f>+F188</f>
        <v>4786</v>
      </c>
      <c r="G12" s="8">
        <f t="shared" si="2"/>
        <v>0.30628729881246608</v>
      </c>
      <c r="H12" s="8">
        <f t="shared" si="2"/>
        <v>0.26388530095582535</v>
      </c>
      <c r="I12" s="8">
        <f t="shared" si="2"/>
        <v>0.28787280825393247</v>
      </c>
      <c r="J12" s="8">
        <f t="shared" si="2"/>
        <v>0.31128455284552847</v>
      </c>
      <c r="K12" s="8">
        <f t="shared" si="0"/>
        <v>4.9202912812438496E-3</v>
      </c>
      <c r="L12" s="8">
        <f t="shared" si="0"/>
        <v>0.17131669114047968</v>
      </c>
      <c r="M12" s="8">
        <f t="shared" si="1"/>
        <v>1.5070227259027067E-3</v>
      </c>
      <c r="N12" s="16">
        <f t="shared" si="1"/>
        <v>4.5207956600361657E-2</v>
      </c>
    </row>
    <row r="13" spans="1:14" x14ac:dyDescent="0.2">
      <c r="A13" s="45"/>
      <c r="B13" s="35" t="s">
        <v>13</v>
      </c>
      <c r="C13" s="32">
        <f>+C371</f>
        <v>7730</v>
      </c>
      <c r="D13" s="7">
        <f>+D371</f>
        <v>6997</v>
      </c>
      <c r="E13" s="7">
        <f>+E371</f>
        <v>8468</v>
      </c>
      <c r="F13" s="7">
        <f>+F371</f>
        <v>6907</v>
      </c>
      <c r="G13" s="8">
        <f t="shared" si="2"/>
        <v>0.46597142684911691</v>
      </c>
      <c r="H13" s="8">
        <f t="shared" si="2"/>
        <v>0.45188581761818652</v>
      </c>
      <c r="I13" s="8">
        <f t="shared" si="2"/>
        <v>0.47742008231380728</v>
      </c>
      <c r="J13" s="8">
        <f t="shared" si="2"/>
        <v>0.44923577235772355</v>
      </c>
      <c r="K13" s="8">
        <f t="shared" si="0"/>
        <v>9.5472186287192756E-2</v>
      </c>
      <c r="L13" s="8">
        <f t="shared" si="0"/>
        <v>-1.2862655423753037E-2</v>
      </c>
      <c r="M13" s="8">
        <f t="shared" si="1"/>
        <v>4.4487310868647899E-2</v>
      </c>
      <c r="N13" s="16">
        <f t="shared" si="1"/>
        <v>-5.8124515629036427E-3</v>
      </c>
    </row>
    <row r="14" spans="1:14" ht="15.75" thickBot="1" x14ac:dyDescent="0.25">
      <c r="A14" s="45"/>
      <c r="B14" s="36" t="s">
        <v>14</v>
      </c>
      <c r="C14" s="33">
        <f>+C612</f>
        <v>1711</v>
      </c>
      <c r="D14" s="17">
        <f>+D612</f>
        <v>2741</v>
      </c>
      <c r="E14" s="17">
        <f>+E612</f>
        <v>1811</v>
      </c>
      <c r="F14" s="17">
        <f>+F612</f>
        <v>1707</v>
      </c>
      <c r="G14" s="18">
        <f t="shared" si="2"/>
        <v>0.10314063536078125</v>
      </c>
      <c r="H14" s="18">
        <f t="shared" si="2"/>
        <v>0.1770214414879876</v>
      </c>
      <c r="I14" s="18">
        <f t="shared" si="2"/>
        <v>0.10210294863843943</v>
      </c>
      <c r="J14" s="18">
        <f t="shared" si="2"/>
        <v>0.11102439024390244</v>
      </c>
      <c r="K14" s="18">
        <f t="shared" si="0"/>
        <v>5.8445353594389245E-2</v>
      </c>
      <c r="L14" s="18">
        <f t="shared" si="0"/>
        <v>-0.37723458591754833</v>
      </c>
      <c r="M14" s="18">
        <f t="shared" si="1"/>
        <v>6.0280909036108266E-3</v>
      </c>
      <c r="N14" s="19">
        <f t="shared" si="1"/>
        <v>-6.6778610178248515E-2</v>
      </c>
    </row>
    <row r="15" spans="1:14" x14ac:dyDescent="0.2">
      <c r="A15" s="44"/>
      <c r="B15" t="s">
        <v>15</v>
      </c>
    </row>
    <row r="16" spans="1:14" x14ac:dyDescent="0.2">
      <c r="A16" s="44"/>
    </row>
    <row r="17" spans="1:14" x14ac:dyDescent="0.2">
      <c r="A17" s="44"/>
    </row>
    <row r="18" spans="1:14" ht="15.75" thickBot="1" x14ac:dyDescent="0.25">
      <c r="A18" s="44"/>
    </row>
    <row r="19" spans="1:14" ht="29.25" customHeight="1" thickBot="1" x14ac:dyDescent="0.25">
      <c r="A19" s="45"/>
      <c r="B19" s="20" t="s">
        <v>3</v>
      </c>
      <c r="C19" s="13" t="s">
        <v>16</v>
      </c>
      <c r="D19" s="23"/>
      <c r="E19" s="23"/>
      <c r="F19" s="24"/>
      <c r="G19" s="13" t="s">
        <v>5</v>
      </c>
      <c r="H19" s="23"/>
      <c r="I19" s="23"/>
      <c r="J19" s="23"/>
      <c r="K19" s="13" t="s">
        <v>17</v>
      </c>
      <c r="L19" s="14"/>
      <c r="M19" s="13" t="s">
        <v>7</v>
      </c>
      <c r="N19" s="14"/>
    </row>
    <row r="20" spans="1:14" ht="15.75" thickBot="1" x14ac:dyDescent="0.25">
      <c r="A20" s="44"/>
      <c r="B20" s="21"/>
      <c r="C20" s="26">
        <v>2021</v>
      </c>
      <c r="D20" s="24"/>
      <c r="E20" s="27">
        <v>2022</v>
      </c>
      <c r="F20" s="24"/>
      <c r="G20" s="26">
        <v>2021</v>
      </c>
      <c r="H20" s="24"/>
      <c r="I20" s="27">
        <v>2022</v>
      </c>
      <c r="J20" s="24"/>
      <c r="K20" s="25"/>
      <c r="L20" s="15"/>
      <c r="M20" s="25"/>
      <c r="N20" s="15"/>
    </row>
    <row r="21" spans="1:14" ht="15.75" thickBot="1" x14ac:dyDescent="0.25">
      <c r="A21" s="45"/>
      <c r="B21" s="22"/>
      <c r="C21" s="28" t="s">
        <v>8</v>
      </c>
      <c r="D21" s="28" t="s">
        <v>9</v>
      </c>
      <c r="E21" s="28" t="s">
        <v>8</v>
      </c>
      <c r="F21" s="28" t="s">
        <v>9</v>
      </c>
      <c r="G21" s="28" t="s">
        <v>8</v>
      </c>
      <c r="H21" s="28" t="s">
        <v>9</v>
      </c>
      <c r="I21" s="28" t="s">
        <v>8</v>
      </c>
      <c r="J21" s="28" t="s">
        <v>9</v>
      </c>
      <c r="K21" s="28" t="s">
        <v>8</v>
      </c>
      <c r="L21" s="28" t="s">
        <v>9</v>
      </c>
      <c r="M21" s="28" t="s">
        <v>8</v>
      </c>
      <c r="N21" s="28" t="s">
        <v>9</v>
      </c>
    </row>
    <row r="22" spans="1:14" ht="15.75" thickBot="1" x14ac:dyDescent="0.25">
      <c r="A22" s="45"/>
      <c r="B22" s="29" t="s">
        <v>10</v>
      </c>
      <c r="C22" s="30">
        <f>SUM(C23:C73)</f>
        <v>109</v>
      </c>
      <c r="D22" s="30">
        <f>SUM(D23:D73)</f>
        <v>79</v>
      </c>
      <c r="E22" s="30">
        <f>SUM(E23:E73)</f>
        <v>138</v>
      </c>
      <c r="F22" s="30">
        <f>SUM(F23:F73)</f>
        <v>111</v>
      </c>
      <c r="G22" s="31">
        <f t="shared" ref="G22:G53" si="3">+IF(C22=0,"",C22/C$22)</f>
        <v>1</v>
      </c>
      <c r="H22" s="31">
        <f t="shared" ref="H22:H53" si="4">+IF(D22=0,"",D22/D$22)</f>
        <v>1</v>
      </c>
      <c r="I22" s="31">
        <f t="shared" ref="I22:I53" si="5">+IF(E22=0,"",E22/E$22)</f>
        <v>1</v>
      </c>
      <c r="J22" s="31">
        <f t="shared" ref="J22:J53" si="6">+IF(F22=0,"",F22/F$22)</f>
        <v>1</v>
      </c>
      <c r="K22" s="31">
        <f>+IF(AND(C22=0,E22=0),"",IF(C22=0,1,IF(E22=0,-1,(E22-C22)/C22)))</f>
        <v>0.26605504587155965</v>
      </c>
      <c r="L22" s="31">
        <f>+IF(AND(D22=0,F22=0),"",IF(D22=0,1,IF(F22=0,-1,(F22-D22)/D22)))</f>
        <v>0.4050632911392405</v>
      </c>
      <c r="M22" s="31">
        <f t="shared" ref="M22:M53" si="7">+IF(OR(AND(G22=""),(K22="")),"",G22*K22)</f>
        <v>0.26605504587155965</v>
      </c>
      <c r="N22" s="31">
        <f t="shared" ref="N22:N53" si="8">+IF(OR(AND(H22=""),(L22="")),"",H22*L22)</f>
        <v>0.4050632911392405</v>
      </c>
    </row>
    <row r="23" spans="1:14" x14ac:dyDescent="0.2">
      <c r="A23" s="45"/>
      <c r="B23" s="34" t="s">
        <v>18</v>
      </c>
      <c r="C23" s="40">
        <v>0</v>
      </c>
      <c r="D23" s="37">
        <v>0</v>
      </c>
      <c r="E23" s="37">
        <v>0</v>
      </c>
      <c r="F23" s="37">
        <v>0</v>
      </c>
      <c r="G23" s="38" t="str">
        <f t="shared" si="3"/>
        <v/>
      </c>
      <c r="H23" s="38" t="str">
        <f t="shared" si="4"/>
        <v/>
      </c>
      <c r="I23" s="38" t="str">
        <f t="shared" si="5"/>
        <v/>
      </c>
      <c r="J23" s="38" t="str">
        <f t="shared" si="6"/>
        <v/>
      </c>
      <c r="K23" s="38" t="str">
        <f t="shared" ref="K23:K54" si="9">+IF(AND(C23=0,E23=0)," ",IF(C23=0,1,IF(E23=0,-1,(E23-C23)/C23)))</f>
        <v xml:space="preserve"> </v>
      </c>
      <c r="L23" s="38" t="str">
        <f t="shared" ref="L23:L54" si="10">+IF(AND(D23=0,F23=0)," ",IF(D23=0,1,IF(F23=0,-1,(F23-D23)/D23)))</f>
        <v xml:space="preserve"> </v>
      </c>
      <c r="M23" s="38" t="str">
        <f t="shared" si="7"/>
        <v/>
      </c>
      <c r="N23" s="39" t="str">
        <f t="shared" si="8"/>
        <v/>
      </c>
    </row>
    <row r="24" spans="1:14" x14ac:dyDescent="0.2">
      <c r="A24" s="45"/>
      <c r="B24" s="35" t="s">
        <v>19</v>
      </c>
      <c r="C24" s="32">
        <v>6</v>
      </c>
      <c r="D24" s="7">
        <v>5</v>
      </c>
      <c r="E24" s="7">
        <v>5</v>
      </c>
      <c r="F24" s="7">
        <v>2</v>
      </c>
      <c r="G24" s="8">
        <f t="shared" si="3"/>
        <v>5.5045871559633031E-2</v>
      </c>
      <c r="H24" s="8">
        <f t="shared" si="4"/>
        <v>6.3291139240506333E-2</v>
      </c>
      <c r="I24" s="8">
        <f t="shared" si="5"/>
        <v>3.6231884057971016E-2</v>
      </c>
      <c r="J24" s="8">
        <f t="shared" si="6"/>
        <v>1.8018018018018018E-2</v>
      </c>
      <c r="K24" s="8">
        <f t="shared" si="9"/>
        <v>-0.16666666666666666</v>
      </c>
      <c r="L24" s="8">
        <f t="shared" si="10"/>
        <v>-0.6</v>
      </c>
      <c r="M24" s="8">
        <f t="shared" si="7"/>
        <v>-9.1743119266055051E-3</v>
      </c>
      <c r="N24" s="16">
        <f t="shared" si="8"/>
        <v>-3.7974683544303799E-2</v>
      </c>
    </row>
    <row r="25" spans="1:14" ht="38.25" x14ac:dyDescent="0.2">
      <c r="A25" s="45"/>
      <c r="B25" s="35" t="s">
        <v>20</v>
      </c>
      <c r="C25" s="32">
        <v>0</v>
      </c>
      <c r="D25" s="7">
        <v>0</v>
      </c>
      <c r="E25" s="7">
        <v>0</v>
      </c>
      <c r="F25" s="7">
        <v>0</v>
      </c>
      <c r="G25" s="8" t="str">
        <f t="shared" si="3"/>
        <v/>
      </c>
      <c r="H25" s="8" t="str">
        <f t="shared" si="4"/>
        <v/>
      </c>
      <c r="I25" s="8" t="str">
        <f t="shared" si="5"/>
        <v/>
      </c>
      <c r="J25" s="8" t="str">
        <f t="shared" si="6"/>
        <v/>
      </c>
      <c r="K25" s="8" t="str">
        <f t="shared" si="9"/>
        <v xml:space="preserve"> </v>
      </c>
      <c r="L25" s="8" t="str">
        <f t="shared" si="10"/>
        <v xml:space="preserve"> </v>
      </c>
      <c r="M25" s="8" t="str">
        <f t="shared" si="7"/>
        <v/>
      </c>
      <c r="N25" s="16" t="str">
        <f t="shared" si="8"/>
        <v/>
      </c>
    </row>
    <row r="26" spans="1:14" ht="38.25" x14ac:dyDescent="0.2">
      <c r="A26" s="45"/>
      <c r="B26" s="35" t="s">
        <v>21</v>
      </c>
      <c r="C26" s="32">
        <v>2</v>
      </c>
      <c r="D26" s="7">
        <v>0</v>
      </c>
      <c r="E26" s="7">
        <v>1</v>
      </c>
      <c r="F26" s="7">
        <v>1</v>
      </c>
      <c r="G26" s="8">
        <f t="shared" si="3"/>
        <v>1.834862385321101E-2</v>
      </c>
      <c r="H26" s="8" t="str">
        <f t="shared" si="4"/>
        <v/>
      </c>
      <c r="I26" s="8">
        <f t="shared" si="5"/>
        <v>7.246376811594203E-3</v>
      </c>
      <c r="J26" s="8">
        <f t="shared" si="6"/>
        <v>9.0090090090090089E-3</v>
      </c>
      <c r="K26" s="8">
        <f t="shared" si="9"/>
        <v>-0.5</v>
      </c>
      <c r="L26" s="8">
        <f t="shared" si="10"/>
        <v>1</v>
      </c>
      <c r="M26" s="8">
        <f t="shared" si="7"/>
        <v>-9.1743119266055051E-3</v>
      </c>
      <c r="N26" s="16" t="str">
        <f t="shared" si="8"/>
        <v/>
      </c>
    </row>
    <row r="27" spans="1:14" ht="25.5" x14ac:dyDescent="0.2">
      <c r="A27" s="45"/>
      <c r="B27" s="35" t="s">
        <v>22</v>
      </c>
      <c r="C27" s="32">
        <v>1</v>
      </c>
      <c r="D27" s="7">
        <v>0</v>
      </c>
      <c r="E27" s="7">
        <v>1</v>
      </c>
      <c r="F27" s="7">
        <v>0</v>
      </c>
      <c r="G27" s="8">
        <f t="shared" si="3"/>
        <v>9.1743119266055051E-3</v>
      </c>
      <c r="H27" s="8" t="str">
        <f t="shared" si="4"/>
        <v/>
      </c>
      <c r="I27" s="8">
        <f t="shared" si="5"/>
        <v>7.246376811594203E-3</v>
      </c>
      <c r="J27" s="8" t="str">
        <f t="shared" si="6"/>
        <v/>
      </c>
      <c r="K27" s="8">
        <f t="shared" si="9"/>
        <v>0</v>
      </c>
      <c r="L27" s="8" t="str">
        <f t="shared" si="10"/>
        <v xml:space="preserve"> </v>
      </c>
      <c r="M27" s="8">
        <f t="shared" si="7"/>
        <v>0</v>
      </c>
      <c r="N27" s="16" t="str">
        <f t="shared" si="8"/>
        <v/>
      </c>
    </row>
    <row r="28" spans="1:14" ht="25.5" x14ac:dyDescent="0.2">
      <c r="A28" s="45"/>
      <c r="B28" s="35" t="s">
        <v>23</v>
      </c>
      <c r="C28" s="32">
        <v>0</v>
      </c>
      <c r="D28" s="7">
        <v>1</v>
      </c>
      <c r="E28" s="7">
        <v>0</v>
      </c>
      <c r="F28" s="7">
        <v>0</v>
      </c>
      <c r="G28" s="8" t="str">
        <f t="shared" si="3"/>
        <v/>
      </c>
      <c r="H28" s="8">
        <f t="shared" si="4"/>
        <v>1.2658227848101266E-2</v>
      </c>
      <c r="I28" s="8" t="str">
        <f t="shared" si="5"/>
        <v/>
      </c>
      <c r="J28" s="8" t="str">
        <f t="shared" si="6"/>
        <v/>
      </c>
      <c r="K28" s="8" t="str">
        <f t="shared" si="9"/>
        <v xml:space="preserve"> </v>
      </c>
      <c r="L28" s="8">
        <f t="shared" si="10"/>
        <v>-1</v>
      </c>
      <c r="M28" s="8" t="str">
        <f t="shared" si="7"/>
        <v/>
      </c>
      <c r="N28" s="16">
        <f t="shared" si="8"/>
        <v>-1.2658227848101266E-2</v>
      </c>
    </row>
    <row r="29" spans="1:14" ht="25.5" x14ac:dyDescent="0.2">
      <c r="A29" s="45"/>
      <c r="B29" s="35" t="s">
        <v>24</v>
      </c>
      <c r="C29" s="32">
        <v>0</v>
      </c>
      <c r="D29" s="7">
        <v>0</v>
      </c>
      <c r="E29" s="7">
        <v>1</v>
      </c>
      <c r="F29" s="7">
        <v>0</v>
      </c>
      <c r="G29" s="8" t="str">
        <f t="shared" si="3"/>
        <v/>
      </c>
      <c r="H29" s="8" t="str">
        <f t="shared" si="4"/>
        <v/>
      </c>
      <c r="I29" s="8">
        <f t="shared" si="5"/>
        <v>7.246376811594203E-3</v>
      </c>
      <c r="J29" s="8" t="str">
        <f t="shared" si="6"/>
        <v/>
      </c>
      <c r="K29" s="8">
        <f t="shared" si="9"/>
        <v>1</v>
      </c>
      <c r="L29" s="8" t="str">
        <f t="shared" si="10"/>
        <v xml:space="preserve"> </v>
      </c>
      <c r="M29" s="8" t="str">
        <f t="shared" si="7"/>
        <v/>
      </c>
      <c r="N29" s="16" t="str">
        <f t="shared" si="8"/>
        <v/>
      </c>
    </row>
    <row r="30" spans="1:14" x14ac:dyDescent="0.2">
      <c r="A30" s="45"/>
      <c r="B30" s="35" t="s">
        <v>25</v>
      </c>
      <c r="C30" s="32">
        <v>7</v>
      </c>
      <c r="D30" s="7">
        <v>2</v>
      </c>
      <c r="E30" s="7">
        <v>2</v>
      </c>
      <c r="F30" s="7">
        <v>1</v>
      </c>
      <c r="G30" s="8">
        <f t="shared" si="3"/>
        <v>6.4220183486238536E-2</v>
      </c>
      <c r="H30" s="8">
        <f t="shared" si="4"/>
        <v>2.5316455696202531E-2</v>
      </c>
      <c r="I30" s="8">
        <f t="shared" si="5"/>
        <v>1.4492753623188406E-2</v>
      </c>
      <c r="J30" s="8">
        <f t="shared" si="6"/>
        <v>9.0090090090090089E-3</v>
      </c>
      <c r="K30" s="8">
        <f t="shared" si="9"/>
        <v>-0.7142857142857143</v>
      </c>
      <c r="L30" s="8">
        <f t="shared" si="10"/>
        <v>-0.5</v>
      </c>
      <c r="M30" s="8">
        <f t="shared" si="7"/>
        <v>-4.5871559633027525E-2</v>
      </c>
      <c r="N30" s="16">
        <f t="shared" si="8"/>
        <v>-1.2658227848101266E-2</v>
      </c>
    </row>
    <row r="31" spans="1:14" x14ac:dyDescent="0.2">
      <c r="A31" s="45"/>
      <c r="B31" s="35" t="s">
        <v>26</v>
      </c>
      <c r="C31" s="32">
        <v>3</v>
      </c>
      <c r="D31" s="7">
        <v>1</v>
      </c>
      <c r="E31" s="7">
        <v>0</v>
      </c>
      <c r="F31" s="7">
        <v>0</v>
      </c>
      <c r="G31" s="8">
        <f t="shared" si="3"/>
        <v>2.7522935779816515E-2</v>
      </c>
      <c r="H31" s="8">
        <f t="shared" si="4"/>
        <v>1.2658227848101266E-2</v>
      </c>
      <c r="I31" s="8" t="str">
        <f t="shared" si="5"/>
        <v/>
      </c>
      <c r="J31" s="8" t="str">
        <f t="shared" si="6"/>
        <v/>
      </c>
      <c r="K31" s="8">
        <f t="shared" si="9"/>
        <v>-1</v>
      </c>
      <c r="L31" s="8">
        <f t="shared" si="10"/>
        <v>-1</v>
      </c>
      <c r="M31" s="8">
        <f t="shared" si="7"/>
        <v>-2.7522935779816515E-2</v>
      </c>
      <c r="N31" s="16">
        <f t="shared" si="8"/>
        <v>-1.2658227848101266E-2</v>
      </c>
    </row>
    <row r="32" spans="1:14" x14ac:dyDescent="0.2">
      <c r="A32" s="45"/>
      <c r="B32" s="35" t="s">
        <v>27</v>
      </c>
      <c r="C32" s="32">
        <v>1</v>
      </c>
      <c r="D32" s="7">
        <v>2</v>
      </c>
      <c r="E32" s="7">
        <v>0</v>
      </c>
      <c r="F32" s="7">
        <v>1</v>
      </c>
      <c r="G32" s="8">
        <f t="shared" si="3"/>
        <v>9.1743119266055051E-3</v>
      </c>
      <c r="H32" s="8">
        <f t="shared" si="4"/>
        <v>2.5316455696202531E-2</v>
      </c>
      <c r="I32" s="8" t="str">
        <f t="shared" si="5"/>
        <v/>
      </c>
      <c r="J32" s="8">
        <f t="shared" si="6"/>
        <v>9.0090090090090089E-3</v>
      </c>
      <c r="K32" s="8">
        <f t="shared" si="9"/>
        <v>-1</v>
      </c>
      <c r="L32" s="8">
        <f t="shared" si="10"/>
        <v>-0.5</v>
      </c>
      <c r="M32" s="8">
        <f t="shared" si="7"/>
        <v>-9.1743119266055051E-3</v>
      </c>
      <c r="N32" s="16">
        <f t="shared" si="8"/>
        <v>-1.2658227848101266E-2</v>
      </c>
    </row>
    <row r="33" spans="1:14" x14ac:dyDescent="0.2">
      <c r="A33" s="45"/>
      <c r="B33" s="35" t="s">
        <v>28</v>
      </c>
      <c r="C33" s="32">
        <v>6</v>
      </c>
      <c r="D33" s="7">
        <v>9</v>
      </c>
      <c r="E33" s="7">
        <v>5</v>
      </c>
      <c r="F33" s="7">
        <v>9</v>
      </c>
      <c r="G33" s="8">
        <f t="shared" si="3"/>
        <v>5.5045871559633031E-2</v>
      </c>
      <c r="H33" s="8">
        <f t="shared" si="4"/>
        <v>0.11392405063291139</v>
      </c>
      <c r="I33" s="8">
        <f t="shared" si="5"/>
        <v>3.6231884057971016E-2</v>
      </c>
      <c r="J33" s="8">
        <f t="shared" si="6"/>
        <v>8.1081081081081086E-2</v>
      </c>
      <c r="K33" s="8">
        <f t="shared" si="9"/>
        <v>-0.16666666666666666</v>
      </c>
      <c r="L33" s="8">
        <f t="shared" si="10"/>
        <v>0</v>
      </c>
      <c r="M33" s="8">
        <f t="shared" si="7"/>
        <v>-9.1743119266055051E-3</v>
      </c>
      <c r="N33" s="16">
        <f t="shared" si="8"/>
        <v>0</v>
      </c>
    </row>
    <row r="34" spans="1:14" ht="25.5" x14ac:dyDescent="0.2">
      <c r="A34" s="45"/>
      <c r="B34" s="35" t="s">
        <v>29</v>
      </c>
      <c r="C34" s="32">
        <v>0</v>
      </c>
      <c r="D34" s="7">
        <v>0</v>
      </c>
      <c r="E34" s="7">
        <v>0</v>
      </c>
      <c r="F34" s="7">
        <v>0</v>
      </c>
      <c r="G34" s="8" t="str">
        <f t="shared" si="3"/>
        <v/>
      </c>
      <c r="H34" s="8" t="str">
        <f t="shared" si="4"/>
        <v/>
      </c>
      <c r="I34" s="8" t="str">
        <f t="shared" si="5"/>
        <v/>
      </c>
      <c r="J34" s="8" t="str">
        <f t="shared" si="6"/>
        <v/>
      </c>
      <c r="K34" s="8" t="str">
        <f t="shared" si="9"/>
        <v xml:space="preserve"> </v>
      </c>
      <c r="L34" s="8" t="str">
        <f t="shared" si="10"/>
        <v xml:space="preserve"> </v>
      </c>
      <c r="M34" s="8" t="str">
        <f t="shared" si="7"/>
        <v/>
      </c>
      <c r="N34" s="16" t="str">
        <f t="shared" si="8"/>
        <v/>
      </c>
    </row>
    <row r="35" spans="1:14" x14ac:dyDescent="0.2">
      <c r="A35" s="45"/>
      <c r="B35" s="35" t="s">
        <v>30</v>
      </c>
      <c r="C35" s="32">
        <v>1</v>
      </c>
      <c r="D35" s="7">
        <v>0</v>
      </c>
      <c r="E35" s="7">
        <v>0</v>
      </c>
      <c r="F35" s="7">
        <v>0</v>
      </c>
      <c r="G35" s="8">
        <f t="shared" si="3"/>
        <v>9.1743119266055051E-3</v>
      </c>
      <c r="H35" s="8" t="str">
        <f t="shared" si="4"/>
        <v/>
      </c>
      <c r="I35" s="8" t="str">
        <f t="shared" si="5"/>
        <v/>
      </c>
      <c r="J35" s="8" t="str">
        <f t="shared" si="6"/>
        <v/>
      </c>
      <c r="K35" s="8">
        <f t="shared" si="9"/>
        <v>-1</v>
      </c>
      <c r="L35" s="8" t="str">
        <f t="shared" si="10"/>
        <v xml:space="preserve"> </v>
      </c>
      <c r="M35" s="8">
        <f t="shared" si="7"/>
        <v>-9.1743119266055051E-3</v>
      </c>
      <c r="N35" s="16" t="str">
        <f t="shared" si="8"/>
        <v/>
      </c>
    </row>
    <row r="36" spans="1:14" x14ac:dyDescent="0.2">
      <c r="A36" s="45"/>
      <c r="B36" s="35" t="s">
        <v>31</v>
      </c>
      <c r="C36" s="32">
        <v>0</v>
      </c>
      <c r="D36" s="7">
        <v>0</v>
      </c>
      <c r="E36" s="7">
        <v>0</v>
      </c>
      <c r="F36" s="7">
        <v>0</v>
      </c>
      <c r="G36" s="8" t="str">
        <f t="shared" si="3"/>
        <v/>
      </c>
      <c r="H36" s="8" t="str">
        <f t="shared" si="4"/>
        <v/>
      </c>
      <c r="I36" s="8" t="str">
        <f t="shared" si="5"/>
        <v/>
      </c>
      <c r="J36" s="8" t="str">
        <f t="shared" si="6"/>
        <v/>
      </c>
      <c r="K36" s="8" t="str">
        <f t="shared" si="9"/>
        <v xml:space="preserve"> </v>
      </c>
      <c r="L36" s="8" t="str">
        <f t="shared" si="10"/>
        <v xml:space="preserve"> </v>
      </c>
      <c r="M36" s="8" t="str">
        <f t="shared" si="7"/>
        <v/>
      </c>
      <c r="N36" s="16" t="str">
        <f t="shared" si="8"/>
        <v/>
      </c>
    </row>
    <row r="37" spans="1:14" x14ac:dyDescent="0.2">
      <c r="A37" s="45"/>
      <c r="B37" s="35" t="s">
        <v>32</v>
      </c>
      <c r="C37" s="32">
        <v>0</v>
      </c>
      <c r="D37" s="7">
        <v>0</v>
      </c>
      <c r="E37" s="7">
        <v>0</v>
      </c>
      <c r="F37" s="7">
        <v>0</v>
      </c>
      <c r="G37" s="8" t="str">
        <f t="shared" si="3"/>
        <v/>
      </c>
      <c r="H37" s="8" t="str">
        <f t="shared" si="4"/>
        <v/>
      </c>
      <c r="I37" s="8" t="str">
        <f t="shared" si="5"/>
        <v/>
      </c>
      <c r="J37" s="8" t="str">
        <f t="shared" si="6"/>
        <v/>
      </c>
      <c r="K37" s="8" t="str">
        <f t="shared" si="9"/>
        <v xml:space="preserve"> </v>
      </c>
      <c r="L37" s="8" t="str">
        <f t="shared" si="10"/>
        <v xml:space="preserve"> </v>
      </c>
      <c r="M37" s="8" t="str">
        <f t="shared" si="7"/>
        <v/>
      </c>
      <c r="N37" s="16" t="str">
        <f t="shared" si="8"/>
        <v/>
      </c>
    </row>
    <row r="38" spans="1:14" x14ac:dyDescent="0.2">
      <c r="A38" s="45"/>
      <c r="B38" s="35" t="s">
        <v>33</v>
      </c>
      <c r="C38" s="32">
        <v>0</v>
      </c>
      <c r="D38" s="7">
        <v>0</v>
      </c>
      <c r="E38" s="7">
        <v>0</v>
      </c>
      <c r="F38" s="7">
        <v>0</v>
      </c>
      <c r="G38" s="8" t="str">
        <f t="shared" si="3"/>
        <v/>
      </c>
      <c r="H38" s="8" t="str">
        <f t="shared" si="4"/>
        <v/>
      </c>
      <c r="I38" s="8" t="str">
        <f t="shared" si="5"/>
        <v/>
      </c>
      <c r="J38" s="8" t="str">
        <f t="shared" si="6"/>
        <v/>
      </c>
      <c r="K38" s="8" t="str">
        <f t="shared" si="9"/>
        <v xml:space="preserve"> </v>
      </c>
      <c r="L38" s="8" t="str">
        <f t="shared" si="10"/>
        <v xml:space="preserve"> </v>
      </c>
      <c r="M38" s="8" t="str">
        <f t="shared" si="7"/>
        <v/>
      </c>
      <c r="N38" s="16" t="str">
        <f t="shared" si="8"/>
        <v/>
      </c>
    </row>
    <row r="39" spans="1:14" x14ac:dyDescent="0.2">
      <c r="A39" s="45"/>
      <c r="B39" s="35" t="s">
        <v>34</v>
      </c>
      <c r="C39" s="32">
        <v>2</v>
      </c>
      <c r="D39" s="7">
        <v>4</v>
      </c>
      <c r="E39" s="7">
        <v>1</v>
      </c>
      <c r="F39" s="7">
        <v>1</v>
      </c>
      <c r="G39" s="8">
        <f t="shared" si="3"/>
        <v>1.834862385321101E-2</v>
      </c>
      <c r="H39" s="8">
        <f t="shared" si="4"/>
        <v>5.0632911392405063E-2</v>
      </c>
      <c r="I39" s="8">
        <f t="shared" si="5"/>
        <v>7.246376811594203E-3</v>
      </c>
      <c r="J39" s="8">
        <f t="shared" si="6"/>
        <v>9.0090090090090089E-3</v>
      </c>
      <c r="K39" s="8">
        <f t="shared" si="9"/>
        <v>-0.5</v>
      </c>
      <c r="L39" s="8">
        <f t="shared" si="10"/>
        <v>-0.75</v>
      </c>
      <c r="M39" s="8">
        <f t="shared" si="7"/>
        <v>-9.1743119266055051E-3</v>
      </c>
      <c r="N39" s="16">
        <f t="shared" si="8"/>
        <v>-3.7974683544303799E-2</v>
      </c>
    </row>
    <row r="40" spans="1:14" ht="25.5" x14ac:dyDescent="0.2">
      <c r="A40" s="45"/>
      <c r="B40" s="35" t="s">
        <v>35</v>
      </c>
      <c r="C40" s="32">
        <v>0</v>
      </c>
      <c r="D40" s="7">
        <v>0</v>
      </c>
      <c r="E40" s="7">
        <v>0</v>
      </c>
      <c r="F40" s="7">
        <v>0</v>
      </c>
      <c r="G40" s="8" t="str">
        <f t="shared" si="3"/>
        <v/>
      </c>
      <c r="H40" s="8" t="str">
        <f t="shared" si="4"/>
        <v/>
      </c>
      <c r="I40" s="8" t="str">
        <f t="shared" si="5"/>
        <v/>
      </c>
      <c r="J40" s="8" t="str">
        <f t="shared" si="6"/>
        <v/>
      </c>
      <c r="K40" s="8" t="str">
        <f t="shared" si="9"/>
        <v xml:space="preserve"> </v>
      </c>
      <c r="L40" s="8" t="str">
        <f t="shared" si="10"/>
        <v xml:space="preserve"> </v>
      </c>
      <c r="M40" s="8" t="str">
        <f t="shared" si="7"/>
        <v/>
      </c>
      <c r="N40" s="16" t="str">
        <f t="shared" si="8"/>
        <v/>
      </c>
    </row>
    <row r="41" spans="1:14" ht="25.5" x14ac:dyDescent="0.2">
      <c r="A41" s="45"/>
      <c r="B41" s="35" t="s">
        <v>36</v>
      </c>
      <c r="C41" s="32">
        <v>2</v>
      </c>
      <c r="D41" s="7">
        <v>1</v>
      </c>
      <c r="E41" s="7">
        <v>0</v>
      </c>
      <c r="F41" s="7">
        <v>0</v>
      </c>
      <c r="G41" s="8">
        <f t="shared" si="3"/>
        <v>1.834862385321101E-2</v>
      </c>
      <c r="H41" s="8">
        <f t="shared" si="4"/>
        <v>1.2658227848101266E-2</v>
      </c>
      <c r="I41" s="8" t="str">
        <f t="shared" si="5"/>
        <v/>
      </c>
      <c r="J41" s="8" t="str">
        <f t="shared" si="6"/>
        <v/>
      </c>
      <c r="K41" s="8">
        <f t="shared" si="9"/>
        <v>-1</v>
      </c>
      <c r="L41" s="8">
        <f t="shared" si="10"/>
        <v>-1</v>
      </c>
      <c r="M41" s="8">
        <f t="shared" si="7"/>
        <v>-1.834862385321101E-2</v>
      </c>
      <c r="N41" s="16">
        <f t="shared" si="8"/>
        <v>-1.2658227848101266E-2</v>
      </c>
    </row>
    <row r="42" spans="1:14" x14ac:dyDescent="0.2">
      <c r="A42" s="45"/>
      <c r="B42" s="35" t="s">
        <v>37</v>
      </c>
      <c r="C42" s="32">
        <v>1</v>
      </c>
      <c r="D42" s="7">
        <v>1</v>
      </c>
      <c r="E42" s="7">
        <v>1</v>
      </c>
      <c r="F42" s="7">
        <v>1</v>
      </c>
      <c r="G42" s="8">
        <f t="shared" si="3"/>
        <v>9.1743119266055051E-3</v>
      </c>
      <c r="H42" s="8">
        <f t="shared" si="4"/>
        <v>1.2658227848101266E-2</v>
      </c>
      <c r="I42" s="8">
        <f t="shared" si="5"/>
        <v>7.246376811594203E-3</v>
      </c>
      <c r="J42" s="8">
        <f t="shared" si="6"/>
        <v>9.0090090090090089E-3</v>
      </c>
      <c r="K42" s="8">
        <f t="shared" si="9"/>
        <v>0</v>
      </c>
      <c r="L42" s="8">
        <f t="shared" si="10"/>
        <v>0</v>
      </c>
      <c r="M42" s="8">
        <f t="shared" si="7"/>
        <v>0</v>
      </c>
      <c r="N42" s="16">
        <f t="shared" si="8"/>
        <v>0</v>
      </c>
    </row>
    <row r="43" spans="1:14" ht="26.25" customHeight="1" x14ac:dyDescent="0.2">
      <c r="A43" s="45"/>
      <c r="B43" s="35" t="s">
        <v>38</v>
      </c>
      <c r="C43" s="32">
        <v>0</v>
      </c>
      <c r="D43" s="7">
        <v>0</v>
      </c>
      <c r="E43" s="7">
        <v>0</v>
      </c>
      <c r="F43" s="7">
        <v>0</v>
      </c>
      <c r="G43" s="8" t="str">
        <f t="shared" si="3"/>
        <v/>
      </c>
      <c r="H43" s="8" t="str">
        <f t="shared" si="4"/>
        <v/>
      </c>
      <c r="I43" s="8" t="str">
        <f t="shared" si="5"/>
        <v/>
      </c>
      <c r="J43" s="8" t="str">
        <f t="shared" si="6"/>
        <v/>
      </c>
      <c r="K43" s="8" t="str">
        <f t="shared" si="9"/>
        <v xml:space="preserve"> </v>
      </c>
      <c r="L43" s="8" t="str">
        <f t="shared" si="10"/>
        <v xml:space="preserve"> </v>
      </c>
      <c r="M43" s="8" t="str">
        <f t="shared" si="7"/>
        <v/>
      </c>
      <c r="N43" s="16" t="str">
        <f t="shared" si="8"/>
        <v/>
      </c>
    </row>
    <row r="44" spans="1:14" ht="25.5" x14ac:dyDescent="0.2">
      <c r="A44" s="45"/>
      <c r="B44" s="35" t="s">
        <v>39</v>
      </c>
      <c r="C44" s="32">
        <v>1</v>
      </c>
      <c r="D44" s="7">
        <v>0</v>
      </c>
      <c r="E44" s="7">
        <v>0</v>
      </c>
      <c r="F44" s="7">
        <v>0</v>
      </c>
      <c r="G44" s="8">
        <f t="shared" si="3"/>
        <v>9.1743119266055051E-3</v>
      </c>
      <c r="H44" s="8" t="str">
        <f t="shared" si="4"/>
        <v/>
      </c>
      <c r="I44" s="8" t="str">
        <f t="shared" si="5"/>
        <v/>
      </c>
      <c r="J44" s="8" t="str">
        <f t="shared" si="6"/>
        <v/>
      </c>
      <c r="K44" s="8">
        <f t="shared" si="9"/>
        <v>-1</v>
      </c>
      <c r="L44" s="8" t="str">
        <f t="shared" si="10"/>
        <v xml:space="preserve"> </v>
      </c>
      <c r="M44" s="8">
        <f t="shared" si="7"/>
        <v>-9.1743119266055051E-3</v>
      </c>
      <c r="N44" s="16" t="str">
        <f t="shared" si="8"/>
        <v/>
      </c>
    </row>
    <row r="45" spans="1:14" x14ac:dyDescent="0.2">
      <c r="A45" s="45"/>
      <c r="B45" s="35" t="s">
        <v>40</v>
      </c>
      <c r="C45" s="32">
        <v>0</v>
      </c>
      <c r="D45" s="7">
        <v>0</v>
      </c>
      <c r="E45" s="7">
        <v>0</v>
      </c>
      <c r="F45" s="7">
        <v>0</v>
      </c>
      <c r="G45" s="8" t="str">
        <f t="shared" si="3"/>
        <v/>
      </c>
      <c r="H45" s="8" t="str">
        <f t="shared" si="4"/>
        <v/>
      </c>
      <c r="I45" s="8" t="str">
        <f t="shared" si="5"/>
        <v/>
      </c>
      <c r="J45" s="8" t="str">
        <f t="shared" si="6"/>
        <v/>
      </c>
      <c r="K45" s="8" t="str">
        <f t="shared" si="9"/>
        <v xml:space="preserve"> </v>
      </c>
      <c r="L45" s="8" t="str">
        <f t="shared" si="10"/>
        <v xml:space="preserve"> </v>
      </c>
      <c r="M45" s="8" t="str">
        <f t="shared" si="7"/>
        <v/>
      </c>
      <c r="N45" s="16" t="str">
        <f t="shared" si="8"/>
        <v/>
      </c>
    </row>
    <row r="46" spans="1:14" x14ac:dyDescent="0.2">
      <c r="A46" s="45"/>
      <c r="B46" s="35" t="s">
        <v>41</v>
      </c>
      <c r="C46" s="32">
        <v>0</v>
      </c>
      <c r="D46" s="7">
        <v>0</v>
      </c>
      <c r="E46" s="7">
        <v>0</v>
      </c>
      <c r="F46" s="7">
        <v>0</v>
      </c>
      <c r="G46" s="8" t="str">
        <f t="shared" si="3"/>
        <v/>
      </c>
      <c r="H46" s="8" t="str">
        <f t="shared" si="4"/>
        <v/>
      </c>
      <c r="I46" s="8" t="str">
        <f t="shared" si="5"/>
        <v/>
      </c>
      <c r="J46" s="8" t="str">
        <f t="shared" si="6"/>
        <v/>
      </c>
      <c r="K46" s="8" t="str">
        <f t="shared" si="9"/>
        <v xml:space="preserve"> </v>
      </c>
      <c r="L46" s="8" t="str">
        <f t="shared" si="10"/>
        <v xml:space="preserve"> </v>
      </c>
      <c r="M46" s="8" t="str">
        <f t="shared" si="7"/>
        <v/>
      </c>
      <c r="N46" s="16" t="str">
        <f t="shared" si="8"/>
        <v/>
      </c>
    </row>
    <row r="47" spans="1:14" ht="25.5" x14ac:dyDescent="0.2">
      <c r="A47" s="45"/>
      <c r="B47" s="35" t="s">
        <v>42</v>
      </c>
      <c r="C47" s="32">
        <v>1</v>
      </c>
      <c r="D47" s="7">
        <v>1</v>
      </c>
      <c r="E47" s="7">
        <v>4</v>
      </c>
      <c r="F47" s="7">
        <v>0</v>
      </c>
      <c r="G47" s="8">
        <f t="shared" si="3"/>
        <v>9.1743119266055051E-3</v>
      </c>
      <c r="H47" s="8">
        <f t="shared" si="4"/>
        <v>1.2658227848101266E-2</v>
      </c>
      <c r="I47" s="8">
        <f t="shared" si="5"/>
        <v>2.8985507246376812E-2</v>
      </c>
      <c r="J47" s="8" t="str">
        <f t="shared" si="6"/>
        <v/>
      </c>
      <c r="K47" s="8">
        <f t="shared" si="9"/>
        <v>3</v>
      </c>
      <c r="L47" s="8">
        <f t="shared" si="10"/>
        <v>-1</v>
      </c>
      <c r="M47" s="8">
        <f t="shared" si="7"/>
        <v>2.7522935779816515E-2</v>
      </c>
      <c r="N47" s="16">
        <f t="shared" si="8"/>
        <v>-1.2658227848101266E-2</v>
      </c>
    </row>
    <row r="48" spans="1:14" ht="25.5" x14ac:dyDescent="0.2">
      <c r="A48" s="45"/>
      <c r="B48" s="35" t="s">
        <v>43</v>
      </c>
      <c r="C48" s="32">
        <v>2</v>
      </c>
      <c r="D48" s="7">
        <v>1</v>
      </c>
      <c r="E48" s="7">
        <v>2</v>
      </c>
      <c r="F48" s="7">
        <v>3</v>
      </c>
      <c r="G48" s="8">
        <f t="shared" si="3"/>
        <v>1.834862385321101E-2</v>
      </c>
      <c r="H48" s="8">
        <f t="shared" si="4"/>
        <v>1.2658227848101266E-2</v>
      </c>
      <c r="I48" s="8">
        <f t="shared" si="5"/>
        <v>1.4492753623188406E-2</v>
      </c>
      <c r="J48" s="8">
        <f t="shared" si="6"/>
        <v>2.7027027027027029E-2</v>
      </c>
      <c r="K48" s="8">
        <f t="shared" si="9"/>
        <v>0</v>
      </c>
      <c r="L48" s="8">
        <f t="shared" si="10"/>
        <v>2</v>
      </c>
      <c r="M48" s="8">
        <f t="shared" si="7"/>
        <v>0</v>
      </c>
      <c r="N48" s="16">
        <f t="shared" si="8"/>
        <v>2.5316455696202531E-2</v>
      </c>
    </row>
    <row r="49" spans="1:14" ht="25.5" x14ac:dyDescent="0.2">
      <c r="A49" s="45"/>
      <c r="B49" s="35" t="s">
        <v>44</v>
      </c>
      <c r="C49" s="32">
        <v>0</v>
      </c>
      <c r="D49" s="7">
        <v>0</v>
      </c>
      <c r="E49" s="7">
        <v>0</v>
      </c>
      <c r="F49" s="7">
        <v>0</v>
      </c>
      <c r="G49" s="8" t="str">
        <f t="shared" si="3"/>
        <v/>
      </c>
      <c r="H49" s="8" t="str">
        <f t="shared" si="4"/>
        <v/>
      </c>
      <c r="I49" s="8" t="str">
        <f t="shared" si="5"/>
        <v/>
      </c>
      <c r="J49" s="8" t="str">
        <f t="shared" si="6"/>
        <v/>
      </c>
      <c r="K49" s="8" t="str">
        <f t="shared" si="9"/>
        <v xml:space="preserve"> </v>
      </c>
      <c r="L49" s="8" t="str">
        <f t="shared" si="10"/>
        <v xml:space="preserve"> </v>
      </c>
      <c r="M49" s="8" t="str">
        <f t="shared" si="7"/>
        <v/>
      </c>
      <c r="N49" s="16" t="str">
        <f t="shared" si="8"/>
        <v/>
      </c>
    </row>
    <row r="50" spans="1:14" x14ac:dyDescent="0.2">
      <c r="A50" s="45"/>
      <c r="B50" s="35" t="s">
        <v>45</v>
      </c>
      <c r="C50" s="32">
        <v>0</v>
      </c>
      <c r="D50" s="7">
        <v>0</v>
      </c>
      <c r="E50" s="7">
        <v>0</v>
      </c>
      <c r="F50" s="7">
        <v>0</v>
      </c>
      <c r="G50" s="8" t="str">
        <f t="shared" si="3"/>
        <v/>
      </c>
      <c r="H50" s="8" t="str">
        <f t="shared" si="4"/>
        <v/>
      </c>
      <c r="I50" s="8" t="str">
        <f t="shared" si="5"/>
        <v/>
      </c>
      <c r="J50" s="8" t="str">
        <f t="shared" si="6"/>
        <v/>
      </c>
      <c r="K50" s="8" t="str">
        <f t="shared" si="9"/>
        <v xml:space="preserve"> </v>
      </c>
      <c r="L50" s="8" t="str">
        <f t="shared" si="10"/>
        <v xml:space="preserve"> </v>
      </c>
      <c r="M50" s="8" t="str">
        <f t="shared" si="7"/>
        <v/>
      </c>
      <c r="N50" s="16" t="str">
        <f t="shared" si="8"/>
        <v/>
      </c>
    </row>
    <row r="51" spans="1:14" ht="25.5" x14ac:dyDescent="0.2">
      <c r="A51" s="45"/>
      <c r="B51" s="35" t="s">
        <v>46</v>
      </c>
      <c r="C51" s="32">
        <v>0</v>
      </c>
      <c r="D51" s="7">
        <v>1</v>
      </c>
      <c r="E51" s="7">
        <v>0</v>
      </c>
      <c r="F51" s="7">
        <v>0</v>
      </c>
      <c r="G51" s="8" t="str">
        <f t="shared" si="3"/>
        <v/>
      </c>
      <c r="H51" s="8">
        <f t="shared" si="4"/>
        <v>1.2658227848101266E-2</v>
      </c>
      <c r="I51" s="8" t="str">
        <f t="shared" si="5"/>
        <v/>
      </c>
      <c r="J51" s="8" t="str">
        <f t="shared" si="6"/>
        <v/>
      </c>
      <c r="K51" s="8" t="str">
        <f t="shared" si="9"/>
        <v xml:space="preserve"> </v>
      </c>
      <c r="L51" s="8">
        <f t="shared" si="10"/>
        <v>-1</v>
      </c>
      <c r="M51" s="8" t="str">
        <f t="shared" si="7"/>
        <v/>
      </c>
      <c r="N51" s="16">
        <f t="shared" si="8"/>
        <v>-1.2658227848101266E-2</v>
      </c>
    </row>
    <row r="52" spans="1:14" ht="25.5" x14ac:dyDescent="0.2">
      <c r="A52" s="45"/>
      <c r="B52" s="35" t="s">
        <v>47</v>
      </c>
      <c r="C52" s="32">
        <v>0</v>
      </c>
      <c r="D52" s="7">
        <v>3</v>
      </c>
      <c r="E52" s="7">
        <v>0</v>
      </c>
      <c r="F52" s="7">
        <v>4</v>
      </c>
      <c r="G52" s="8" t="str">
        <f t="shared" si="3"/>
        <v/>
      </c>
      <c r="H52" s="8">
        <f t="shared" si="4"/>
        <v>3.7974683544303799E-2</v>
      </c>
      <c r="I52" s="8" t="str">
        <f t="shared" si="5"/>
        <v/>
      </c>
      <c r="J52" s="8">
        <f t="shared" si="6"/>
        <v>3.6036036036036036E-2</v>
      </c>
      <c r="K52" s="8" t="str">
        <f t="shared" si="9"/>
        <v xml:space="preserve"> </v>
      </c>
      <c r="L52" s="8">
        <f t="shared" si="10"/>
        <v>0.33333333333333331</v>
      </c>
      <c r="M52" s="8" t="str">
        <f t="shared" si="7"/>
        <v/>
      </c>
      <c r="N52" s="16">
        <f t="shared" si="8"/>
        <v>1.2658227848101266E-2</v>
      </c>
    </row>
    <row r="53" spans="1:14" x14ac:dyDescent="0.2">
      <c r="A53" s="45"/>
      <c r="B53" s="35" t="s">
        <v>48</v>
      </c>
      <c r="C53" s="32">
        <v>11</v>
      </c>
      <c r="D53" s="7">
        <v>8</v>
      </c>
      <c r="E53" s="7">
        <v>7</v>
      </c>
      <c r="F53" s="7">
        <v>12</v>
      </c>
      <c r="G53" s="8">
        <f t="shared" si="3"/>
        <v>0.10091743119266056</v>
      </c>
      <c r="H53" s="8">
        <f t="shared" si="4"/>
        <v>0.10126582278481013</v>
      </c>
      <c r="I53" s="8">
        <f t="shared" si="5"/>
        <v>5.0724637681159424E-2</v>
      </c>
      <c r="J53" s="8">
        <f t="shared" si="6"/>
        <v>0.10810810810810811</v>
      </c>
      <c r="K53" s="8">
        <f t="shared" si="9"/>
        <v>-0.36363636363636365</v>
      </c>
      <c r="L53" s="8">
        <f t="shared" si="10"/>
        <v>0.5</v>
      </c>
      <c r="M53" s="8">
        <f t="shared" si="7"/>
        <v>-3.669724770642202E-2</v>
      </c>
      <c r="N53" s="16">
        <f t="shared" si="8"/>
        <v>5.0632911392405063E-2</v>
      </c>
    </row>
    <row r="54" spans="1:14" x14ac:dyDescent="0.2">
      <c r="A54" s="45"/>
      <c r="B54" s="35" t="s">
        <v>49</v>
      </c>
      <c r="C54" s="32">
        <v>7</v>
      </c>
      <c r="D54" s="7">
        <v>2</v>
      </c>
      <c r="E54" s="7">
        <v>2</v>
      </c>
      <c r="F54" s="7">
        <v>4</v>
      </c>
      <c r="G54" s="8">
        <f t="shared" ref="G54:G73" si="11">+IF(C54=0,"",C54/C$22)</f>
        <v>6.4220183486238536E-2</v>
      </c>
      <c r="H54" s="8">
        <f t="shared" ref="H54:H73" si="12">+IF(D54=0,"",D54/D$22)</f>
        <v>2.5316455696202531E-2</v>
      </c>
      <c r="I54" s="8">
        <f t="shared" ref="I54:I73" si="13">+IF(E54=0,"",E54/E$22)</f>
        <v>1.4492753623188406E-2</v>
      </c>
      <c r="J54" s="8">
        <f t="shared" ref="J54:J73" si="14">+IF(F54=0,"",F54/F$22)</f>
        <v>3.6036036036036036E-2</v>
      </c>
      <c r="K54" s="8">
        <f t="shared" si="9"/>
        <v>-0.7142857142857143</v>
      </c>
      <c r="L54" s="8">
        <f t="shared" si="10"/>
        <v>1</v>
      </c>
      <c r="M54" s="8">
        <f t="shared" ref="M54:M73" si="15">+IF(OR(AND(G54=""),(K54="")),"",G54*K54)</f>
        <v>-4.5871559633027525E-2</v>
      </c>
      <c r="N54" s="16">
        <f t="shared" ref="N54:N73" si="16">+IF(OR(AND(H54=""),(L54="")),"",H54*L54)</f>
        <v>2.5316455696202531E-2</v>
      </c>
    </row>
    <row r="55" spans="1:14" x14ac:dyDescent="0.2">
      <c r="A55" s="45"/>
      <c r="B55" s="35" t="s">
        <v>50</v>
      </c>
      <c r="C55" s="32">
        <v>2</v>
      </c>
      <c r="D55" s="7">
        <v>0</v>
      </c>
      <c r="E55" s="7">
        <v>0</v>
      </c>
      <c r="F55" s="7">
        <v>0</v>
      </c>
      <c r="G55" s="8">
        <f t="shared" si="11"/>
        <v>1.834862385321101E-2</v>
      </c>
      <c r="H55" s="8" t="str">
        <f t="shared" si="12"/>
        <v/>
      </c>
      <c r="I55" s="8" t="str">
        <f t="shared" si="13"/>
        <v/>
      </c>
      <c r="J55" s="8" t="str">
        <f t="shared" si="14"/>
        <v/>
      </c>
      <c r="K55" s="8">
        <f t="shared" ref="K55:K73" si="17">+IF(AND(C55=0,E55=0)," ",IF(C55=0,1,IF(E55=0,-1,(E55-C55)/C55)))</f>
        <v>-1</v>
      </c>
      <c r="L55" s="8" t="str">
        <f t="shared" ref="L55:L73" si="18">+IF(AND(D55=0,F55=0)," ",IF(D55=0,1,IF(F55=0,-1,(F55-D55)/D55)))</f>
        <v xml:space="preserve"> </v>
      </c>
      <c r="M55" s="8">
        <f t="shared" si="15"/>
        <v>-1.834862385321101E-2</v>
      </c>
      <c r="N55" s="16" t="str">
        <f t="shared" si="16"/>
        <v/>
      </c>
    </row>
    <row r="56" spans="1:14" x14ac:dyDescent="0.2">
      <c r="A56" s="45"/>
      <c r="B56" s="35" t="s">
        <v>51</v>
      </c>
      <c r="C56" s="32">
        <v>0</v>
      </c>
      <c r="D56" s="7">
        <v>1</v>
      </c>
      <c r="E56" s="7">
        <v>2</v>
      </c>
      <c r="F56" s="7">
        <v>0</v>
      </c>
      <c r="G56" s="8" t="str">
        <f t="shared" si="11"/>
        <v/>
      </c>
      <c r="H56" s="8">
        <f t="shared" si="12"/>
        <v>1.2658227848101266E-2</v>
      </c>
      <c r="I56" s="8">
        <f t="shared" si="13"/>
        <v>1.4492753623188406E-2</v>
      </c>
      <c r="J56" s="8" t="str">
        <f t="shared" si="14"/>
        <v/>
      </c>
      <c r="K56" s="8">
        <f t="shared" si="17"/>
        <v>1</v>
      </c>
      <c r="L56" s="8">
        <f t="shared" si="18"/>
        <v>-1</v>
      </c>
      <c r="M56" s="8" t="str">
        <f t="shared" si="15"/>
        <v/>
      </c>
      <c r="N56" s="16">
        <f t="shared" si="16"/>
        <v>-1.2658227848101266E-2</v>
      </c>
    </row>
    <row r="57" spans="1:14" x14ac:dyDescent="0.2">
      <c r="A57" s="45"/>
      <c r="B57" s="35" t="s">
        <v>52</v>
      </c>
      <c r="C57" s="32">
        <v>2</v>
      </c>
      <c r="D57" s="7">
        <v>1</v>
      </c>
      <c r="E57" s="7">
        <v>3</v>
      </c>
      <c r="F57" s="7">
        <v>2</v>
      </c>
      <c r="G57" s="8">
        <f t="shared" si="11"/>
        <v>1.834862385321101E-2</v>
      </c>
      <c r="H57" s="8">
        <f t="shared" si="12"/>
        <v>1.2658227848101266E-2</v>
      </c>
      <c r="I57" s="8">
        <f t="shared" si="13"/>
        <v>2.1739130434782608E-2</v>
      </c>
      <c r="J57" s="8">
        <f t="shared" si="14"/>
        <v>1.8018018018018018E-2</v>
      </c>
      <c r="K57" s="8">
        <f t="shared" si="17"/>
        <v>0.5</v>
      </c>
      <c r="L57" s="8">
        <f t="shared" si="18"/>
        <v>1</v>
      </c>
      <c r="M57" s="8">
        <f t="shared" si="15"/>
        <v>9.1743119266055051E-3</v>
      </c>
      <c r="N57" s="16">
        <f t="shared" si="16"/>
        <v>1.2658227848101266E-2</v>
      </c>
    </row>
    <row r="58" spans="1:14" x14ac:dyDescent="0.2">
      <c r="A58" s="45"/>
      <c r="B58" s="35" t="s">
        <v>53</v>
      </c>
      <c r="C58" s="32">
        <v>0</v>
      </c>
      <c r="D58" s="7">
        <v>3</v>
      </c>
      <c r="E58" s="7">
        <v>0</v>
      </c>
      <c r="F58" s="7">
        <v>3</v>
      </c>
      <c r="G58" s="8" t="str">
        <f t="shared" si="11"/>
        <v/>
      </c>
      <c r="H58" s="8">
        <f t="shared" si="12"/>
        <v>3.7974683544303799E-2</v>
      </c>
      <c r="I58" s="8" t="str">
        <f t="shared" si="13"/>
        <v/>
      </c>
      <c r="J58" s="8">
        <f t="shared" si="14"/>
        <v>2.7027027027027029E-2</v>
      </c>
      <c r="K58" s="8" t="str">
        <f t="shared" si="17"/>
        <v xml:space="preserve"> </v>
      </c>
      <c r="L58" s="8">
        <f t="shared" si="18"/>
        <v>0</v>
      </c>
      <c r="M58" s="8" t="str">
        <f t="shared" si="15"/>
        <v/>
      </c>
      <c r="N58" s="16">
        <f t="shared" si="16"/>
        <v>0</v>
      </c>
    </row>
    <row r="59" spans="1:14" x14ac:dyDescent="0.2">
      <c r="A59" s="45"/>
      <c r="B59" s="35" t="s">
        <v>54</v>
      </c>
      <c r="C59" s="32">
        <v>0</v>
      </c>
      <c r="D59" s="7">
        <v>0</v>
      </c>
      <c r="E59" s="7">
        <v>0</v>
      </c>
      <c r="F59" s="7">
        <v>4</v>
      </c>
      <c r="G59" s="8" t="str">
        <f t="shared" si="11"/>
        <v/>
      </c>
      <c r="H59" s="8" t="str">
        <f t="shared" si="12"/>
        <v/>
      </c>
      <c r="I59" s="8" t="str">
        <f t="shared" si="13"/>
        <v/>
      </c>
      <c r="J59" s="8">
        <f t="shared" si="14"/>
        <v>3.6036036036036036E-2</v>
      </c>
      <c r="K59" s="8" t="str">
        <f t="shared" si="17"/>
        <v xml:space="preserve"> </v>
      </c>
      <c r="L59" s="8">
        <f t="shared" si="18"/>
        <v>1</v>
      </c>
      <c r="M59" s="8" t="str">
        <f t="shared" si="15"/>
        <v/>
      </c>
      <c r="N59" s="16" t="str">
        <f t="shared" si="16"/>
        <v/>
      </c>
    </row>
    <row r="60" spans="1:14" x14ac:dyDescent="0.2">
      <c r="A60" s="45"/>
      <c r="B60" s="35" t="s">
        <v>55</v>
      </c>
      <c r="C60" s="32">
        <v>0</v>
      </c>
      <c r="D60" s="7">
        <v>1</v>
      </c>
      <c r="E60" s="7">
        <v>0</v>
      </c>
      <c r="F60" s="7">
        <v>0</v>
      </c>
      <c r="G60" s="8" t="str">
        <f t="shared" si="11"/>
        <v/>
      </c>
      <c r="H60" s="8">
        <f t="shared" si="12"/>
        <v>1.2658227848101266E-2</v>
      </c>
      <c r="I60" s="8" t="str">
        <f t="shared" si="13"/>
        <v/>
      </c>
      <c r="J60" s="8" t="str">
        <f t="shared" si="14"/>
        <v/>
      </c>
      <c r="K60" s="8" t="str">
        <f t="shared" si="17"/>
        <v xml:space="preserve"> </v>
      </c>
      <c r="L60" s="8">
        <f t="shared" si="18"/>
        <v>-1</v>
      </c>
      <c r="M60" s="8" t="str">
        <f t="shared" si="15"/>
        <v/>
      </c>
      <c r="N60" s="16">
        <f t="shared" si="16"/>
        <v>-1.2658227848101266E-2</v>
      </c>
    </row>
    <row r="61" spans="1:14" x14ac:dyDescent="0.2">
      <c r="A61" s="45"/>
      <c r="B61" s="35" t="s">
        <v>56</v>
      </c>
      <c r="C61" s="32">
        <v>0</v>
      </c>
      <c r="D61" s="7">
        <v>0</v>
      </c>
      <c r="E61" s="7">
        <v>0</v>
      </c>
      <c r="F61" s="7">
        <v>0</v>
      </c>
      <c r="G61" s="8" t="str">
        <f t="shared" si="11"/>
        <v/>
      </c>
      <c r="H61" s="8" t="str">
        <f t="shared" si="12"/>
        <v/>
      </c>
      <c r="I61" s="8" t="str">
        <f t="shared" si="13"/>
        <v/>
      </c>
      <c r="J61" s="8" t="str">
        <f t="shared" si="14"/>
        <v/>
      </c>
      <c r="K61" s="8" t="str">
        <f t="shared" si="17"/>
        <v xml:space="preserve"> </v>
      </c>
      <c r="L61" s="8" t="str">
        <f t="shared" si="18"/>
        <v xml:space="preserve"> </v>
      </c>
      <c r="M61" s="8" t="str">
        <f t="shared" si="15"/>
        <v/>
      </c>
      <c r="N61" s="16" t="str">
        <f t="shared" si="16"/>
        <v/>
      </c>
    </row>
    <row r="62" spans="1:14" x14ac:dyDescent="0.2">
      <c r="A62" s="45"/>
      <c r="B62" s="35" t="s">
        <v>57</v>
      </c>
      <c r="C62" s="32">
        <v>31</v>
      </c>
      <c r="D62" s="7">
        <v>3</v>
      </c>
      <c r="E62" s="7">
        <v>59</v>
      </c>
      <c r="F62" s="7">
        <v>3</v>
      </c>
      <c r="G62" s="8">
        <f t="shared" si="11"/>
        <v>0.28440366972477066</v>
      </c>
      <c r="H62" s="8">
        <f t="shared" si="12"/>
        <v>3.7974683544303799E-2</v>
      </c>
      <c r="I62" s="8">
        <f t="shared" si="13"/>
        <v>0.42753623188405798</v>
      </c>
      <c r="J62" s="8">
        <f t="shared" si="14"/>
        <v>2.7027027027027029E-2</v>
      </c>
      <c r="K62" s="8">
        <f t="shared" si="17"/>
        <v>0.90322580645161288</v>
      </c>
      <c r="L62" s="8">
        <f t="shared" si="18"/>
        <v>0</v>
      </c>
      <c r="M62" s="8">
        <f t="shared" si="15"/>
        <v>0.25688073394495414</v>
      </c>
      <c r="N62" s="16">
        <f t="shared" si="16"/>
        <v>0</v>
      </c>
    </row>
    <row r="63" spans="1:14" ht="25.5" x14ac:dyDescent="0.2">
      <c r="A63" s="45"/>
      <c r="B63" s="35" t="s">
        <v>58</v>
      </c>
      <c r="C63" s="32">
        <v>0</v>
      </c>
      <c r="D63" s="7">
        <v>0</v>
      </c>
      <c r="E63" s="7">
        <v>0</v>
      </c>
      <c r="F63" s="7">
        <v>1</v>
      </c>
      <c r="G63" s="8" t="str">
        <f t="shared" si="11"/>
        <v/>
      </c>
      <c r="H63" s="8" t="str">
        <f t="shared" si="12"/>
        <v/>
      </c>
      <c r="I63" s="8" t="str">
        <f t="shared" si="13"/>
        <v/>
      </c>
      <c r="J63" s="8">
        <f t="shared" si="14"/>
        <v>9.0090090090090089E-3</v>
      </c>
      <c r="K63" s="8" t="str">
        <f t="shared" si="17"/>
        <v xml:space="preserve"> </v>
      </c>
      <c r="L63" s="8">
        <f t="shared" si="18"/>
        <v>1</v>
      </c>
      <c r="M63" s="8" t="str">
        <f t="shared" si="15"/>
        <v/>
      </c>
      <c r="N63" s="16" t="str">
        <f t="shared" si="16"/>
        <v/>
      </c>
    </row>
    <row r="64" spans="1:14" ht="25.5" x14ac:dyDescent="0.2">
      <c r="A64" s="45"/>
      <c r="B64" s="35" t="s">
        <v>59</v>
      </c>
      <c r="C64" s="32">
        <v>4</v>
      </c>
      <c r="D64" s="7">
        <v>1</v>
      </c>
      <c r="E64" s="7">
        <v>7</v>
      </c>
      <c r="F64" s="7">
        <v>22</v>
      </c>
      <c r="G64" s="8">
        <f t="shared" si="11"/>
        <v>3.669724770642202E-2</v>
      </c>
      <c r="H64" s="8">
        <f t="shared" si="12"/>
        <v>1.2658227848101266E-2</v>
      </c>
      <c r="I64" s="8">
        <f t="shared" si="13"/>
        <v>5.0724637681159424E-2</v>
      </c>
      <c r="J64" s="8">
        <f t="shared" si="14"/>
        <v>0.1981981981981982</v>
      </c>
      <c r="K64" s="8">
        <f t="shared" si="17"/>
        <v>0.75</v>
      </c>
      <c r="L64" s="8">
        <f t="shared" si="18"/>
        <v>21</v>
      </c>
      <c r="M64" s="8">
        <f t="shared" si="15"/>
        <v>2.7522935779816515E-2</v>
      </c>
      <c r="N64" s="16">
        <f t="shared" si="16"/>
        <v>0.26582278481012656</v>
      </c>
    </row>
    <row r="65" spans="1:14" x14ac:dyDescent="0.2">
      <c r="A65" s="45"/>
      <c r="B65" s="35" t="s">
        <v>60</v>
      </c>
      <c r="C65" s="32">
        <v>1</v>
      </c>
      <c r="D65" s="7">
        <v>4</v>
      </c>
      <c r="E65" s="7">
        <v>6</v>
      </c>
      <c r="F65" s="7">
        <v>19</v>
      </c>
      <c r="G65" s="8">
        <f t="shared" si="11"/>
        <v>9.1743119266055051E-3</v>
      </c>
      <c r="H65" s="8">
        <f t="shared" si="12"/>
        <v>5.0632911392405063E-2</v>
      </c>
      <c r="I65" s="8">
        <f t="shared" si="13"/>
        <v>4.3478260869565216E-2</v>
      </c>
      <c r="J65" s="8">
        <f t="shared" si="14"/>
        <v>0.17117117117117117</v>
      </c>
      <c r="K65" s="8">
        <f t="shared" si="17"/>
        <v>5</v>
      </c>
      <c r="L65" s="8">
        <f t="shared" si="18"/>
        <v>3.75</v>
      </c>
      <c r="M65" s="8">
        <f t="shared" si="15"/>
        <v>4.5871559633027525E-2</v>
      </c>
      <c r="N65" s="16">
        <f t="shared" si="16"/>
        <v>0.18987341772151897</v>
      </c>
    </row>
    <row r="66" spans="1:14" x14ac:dyDescent="0.2">
      <c r="A66" s="45"/>
      <c r="B66" s="35" t="s">
        <v>61</v>
      </c>
      <c r="C66" s="32">
        <v>0</v>
      </c>
      <c r="D66" s="7">
        <v>0</v>
      </c>
      <c r="E66" s="7">
        <v>0</v>
      </c>
      <c r="F66" s="7">
        <v>1</v>
      </c>
      <c r="G66" s="8" t="str">
        <f t="shared" si="11"/>
        <v/>
      </c>
      <c r="H66" s="8" t="str">
        <f t="shared" si="12"/>
        <v/>
      </c>
      <c r="I66" s="8" t="str">
        <f t="shared" si="13"/>
        <v/>
      </c>
      <c r="J66" s="8">
        <f t="shared" si="14"/>
        <v>9.0090090090090089E-3</v>
      </c>
      <c r="K66" s="8" t="str">
        <f t="shared" si="17"/>
        <v xml:space="preserve"> </v>
      </c>
      <c r="L66" s="8">
        <f t="shared" si="18"/>
        <v>1</v>
      </c>
      <c r="M66" s="8" t="str">
        <f t="shared" si="15"/>
        <v/>
      </c>
      <c r="N66" s="16" t="str">
        <f t="shared" si="16"/>
        <v/>
      </c>
    </row>
    <row r="67" spans="1:14" x14ac:dyDescent="0.2">
      <c r="A67" s="45"/>
      <c r="B67" s="35" t="s">
        <v>62</v>
      </c>
      <c r="C67" s="32">
        <v>10</v>
      </c>
      <c r="D67" s="7">
        <v>12</v>
      </c>
      <c r="E67" s="7">
        <v>12</v>
      </c>
      <c r="F67" s="7">
        <v>8</v>
      </c>
      <c r="G67" s="8">
        <f t="shared" si="11"/>
        <v>9.1743119266055051E-2</v>
      </c>
      <c r="H67" s="8">
        <f t="shared" si="12"/>
        <v>0.15189873417721519</v>
      </c>
      <c r="I67" s="8">
        <f t="shared" si="13"/>
        <v>8.6956521739130432E-2</v>
      </c>
      <c r="J67" s="8">
        <f t="shared" si="14"/>
        <v>7.2072072072072071E-2</v>
      </c>
      <c r="K67" s="8">
        <f t="shared" si="17"/>
        <v>0.2</v>
      </c>
      <c r="L67" s="8">
        <f t="shared" si="18"/>
        <v>-0.33333333333333331</v>
      </c>
      <c r="M67" s="8">
        <f t="shared" si="15"/>
        <v>1.834862385321101E-2</v>
      </c>
      <c r="N67" s="16">
        <f t="shared" si="16"/>
        <v>-5.0632911392405063E-2</v>
      </c>
    </row>
    <row r="68" spans="1:14" x14ac:dyDescent="0.2">
      <c r="A68" s="45"/>
      <c r="B68" s="35" t="s">
        <v>63</v>
      </c>
      <c r="C68" s="32">
        <v>0</v>
      </c>
      <c r="D68" s="7">
        <v>1</v>
      </c>
      <c r="E68" s="7">
        <v>1</v>
      </c>
      <c r="F68" s="7">
        <v>0</v>
      </c>
      <c r="G68" s="8" t="str">
        <f t="shared" si="11"/>
        <v/>
      </c>
      <c r="H68" s="8">
        <f t="shared" si="12"/>
        <v>1.2658227848101266E-2</v>
      </c>
      <c r="I68" s="8">
        <f t="shared" si="13"/>
        <v>7.246376811594203E-3</v>
      </c>
      <c r="J68" s="8" t="str">
        <f t="shared" si="14"/>
        <v/>
      </c>
      <c r="K68" s="8">
        <f t="shared" si="17"/>
        <v>1</v>
      </c>
      <c r="L68" s="8">
        <f t="shared" si="18"/>
        <v>-1</v>
      </c>
      <c r="M68" s="8" t="str">
        <f t="shared" si="15"/>
        <v/>
      </c>
      <c r="N68" s="16">
        <f t="shared" si="16"/>
        <v>-1.2658227848101266E-2</v>
      </c>
    </row>
    <row r="69" spans="1:14" x14ac:dyDescent="0.2">
      <c r="A69" s="45"/>
      <c r="B69" s="35" t="s">
        <v>64</v>
      </c>
      <c r="C69" s="32">
        <v>0</v>
      </c>
      <c r="D69" s="7">
        <v>0</v>
      </c>
      <c r="E69" s="7">
        <v>0</v>
      </c>
      <c r="F69" s="7">
        <v>0</v>
      </c>
      <c r="G69" s="8" t="str">
        <f t="shared" si="11"/>
        <v/>
      </c>
      <c r="H69" s="8" t="str">
        <f t="shared" si="12"/>
        <v/>
      </c>
      <c r="I69" s="8" t="str">
        <f t="shared" si="13"/>
        <v/>
      </c>
      <c r="J69" s="8" t="str">
        <f t="shared" si="14"/>
        <v/>
      </c>
      <c r="K69" s="8" t="str">
        <f t="shared" si="17"/>
        <v xml:space="preserve"> </v>
      </c>
      <c r="L69" s="8" t="str">
        <f t="shared" si="18"/>
        <v xml:space="preserve"> </v>
      </c>
      <c r="M69" s="8" t="str">
        <f t="shared" si="15"/>
        <v/>
      </c>
      <c r="N69" s="16" t="str">
        <f t="shared" si="16"/>
        <v/>
      </c>
    </row>
    <row r="70" spans="1:14" x14ac:dyDescent="0.2">
      <c r="A70" s="45"/>
      <c r="B70" s="35" t="s">
        <v>65</v>
      </c>
      <c r="C70" s="32">
        <v>3</v>
      </c>
      <c r="D70" s="7">
        <v>3</v>
      </c>
      <c r="E70" s="7">
        <v>12</v>
      </c>
      <c r="F70" s="7">
        <v>6</v>
      </c>
      <c r="G70" s="8">
        <f t="shared" si="11"/>
        <v>2.7522935779816515E-2</v>
      </c>
      <c r="H70" s="8">
        <f t="shared" si="12"/>
        <v>3.7974683544303799E-2</v>
      </c>
      <c r="I70" s="8">
        <f t="shared" si="13"/>
        <v>8.6956521739130432E-2</v>
      </c>
      <c r="J70" s="8">
        <f t="shared" si="14"/>
        <v>5.4054054054054057E-2</v>
      </c>
      <c r="K70" s="8">
        <f t="shared" si="17"/>
        <v>3</v>
      </c>
      <c r="L70" s="8">
        <f t="shared" si="18"/>
        <v>1</v>
      </c>
      <c r="M70" s="8">
        <f t="shared" si="15"/>
        <v>8.2568807339449546E-2</v>
      </c>
      <c r="N70" s="16">
        <f t="shared" si="16"/>
        <v>3.7974683544303799E-2</v>
      </c>
    </row>
    <row r="71" spans="1:14" x14ac:dyDescent="0.2">
      <c r="A71" s="45"/>
      <c r="B71" s="35" t="s">
        <v>66</v>
      </c>
      <c r="C71" s="32">
        <v>1</v>
      </c>
      <c r="D71" s="7">
        <v>6</v>
      </c>
      <c r="E71" s="7">
        <v>0</v>
      </c>
      <c r="F71" s="7">
        <v>0</v>
      </c>
      <c r="G71" s="8">
        <f t="shared" si="11"/>
        <v>9.1743119266055051E-3</v>
      </c>
      <c r="H71" s="8">
        <f t="shared" si="12"/>
        <v>7.5949367088607597E-2</v>
      </c>
      <c r="I71" s="8" t="str">
        <f t="shared" si="13"/>
        <v/>
      </c>
      <c r="J71" s="8" t="str">
        <f t="shared" si="14"/>
        <v/>
      </c>
      <c r="K71" s="8">
        <f t="shared" si="17"/>
        <v>-1</v>
      </c>
      <c r="L71" s="8">
        <f t="shared" si="18"/>
        <v>-1</v>
      </c>
      <c r="M71" s="8">
        <f t="shared" si="15"/>
        <v>-9.1743119266055051E-3</v>
      </c>
      <c r="N71" s="16">
        <f t="shared" si="16"/>
        <v>-7.5949367088607597E-2</v>
      </c>
    </row>
    <row r="72" spans="1:14" x14ac:dyDescent="0.2">
      <c r="A72" s="45"/>
      <c r="B72" s="35" t="s">
        <v>67</v>
      </c>
      <c r="C72" s="32">
        <v>0</v>
      </c>
      <c r="D72" s="7">
        <v>1</v>
      </c>
      <c r="E72" s="7">
        <v>1</v>
      </c>
      <c r="F72" s="7">
        <v>1</v>
      </c>
      <c r="G72" s="8" t="str">
        <f t="shared" si="11"/>
        <v/>
      </c>
      <c r="H72" s="8">
        <f t="shared" si="12"/>
        <v>1.2658227848101266E-2</v>
      </c>
      <c r="I72" s="8">
        <f t="shared" si="13"/>
        <v>7.246376811594203E-3</v>
      </c>
      <c r="J72" s="8">
        <f t="shared" si="14"/>
        <v>9.0090090090090089E-3</v>
      </c>
      <c r="K72" s="8">
        <f t="shared" si="17"/>
        <v>1</v>
      </c>
      <c r="L72" s="8">
        <f t="shared" si="18"/>
        <v>0</v>
      </c>
      <c r="M72" s="8" t="str">
        <f t="shared" si="15"/>
        <v/>
      </c>
      <c r="N72" s="16">
        <f t="shared" si="16"/>
        <v>0</v>
      </c>
    </row>
    <row r="73" spans="1:14" ht="15.75" thickBot="1" x14ac:dyDescent="0.25">
      <c r="A73" s="45"/>
      <c r="B73" s="36" t="s">
        <v>68</v>
      </c>
      <c r="C73" s="33">
        <v>1</v>
      </c>
      <c r="D73" s="17">
        <v>0</v>
      </c>
      <c r="E73" s="17">
        <v>3</v>
      </c>
      <c r="F73" s="17">
        <v>2</v>
      </c>
      <c r="G73" s="18">
        <f t="shared" si="11"/>
        <v>9.1743119266055051E-3</v>
      </c>
      <c r="H73" s="18" t="str">
        <f t="shared" si="12"/>
        <v/>
      </c>
      <c r="I73" s="18">
        <f t="shared" si="13"/>
        <v>2.1739130434782608E-2</v>
      </c>
      <c r="J73" s="18">
        <f t="shared" si="14"/>
        <v>1.8018018018018018E-2</v>
      </c>
      <c r="K73" s="18">
        <f t="shared" si="17"/>
        <v>2</v>
      </c>
      <c r="L73" s="18">
        <f t="shared" si="18"/>
        <v>1</v>
      </c>
      <c r="M73" s="18">
        <f t="shared" si="15"/>
        <v>1.834862385321101E-2</v>
      </c>
      <c r="N73" s="19" t="str">
        <f t="shared" si="16"/>
        <v/>
      </c>
    </row>
    <row r="74" spans="1:14" x14ac:dyDescent="0.2">
      <c r="A74" s="44"/>
    </row>
    <row r="75" spans="1:14" x14ac:dyDescent="0.2">
      <c r="A75" s="44"/>
    </row>
    <row r="76" spans="1:14" x14ac:dyDescent="0.2">
      <c r="A76" s="44"/>
    </row>
    <row r="77" spans="1:14" ht="15.75" thickBot="1" x14ac:dyDescent="0.25">
      <c r="A77" s="44"/>
    </row>
    <row r="78" spans="1:14" ht="29.25" customHeight="1" thickBot="1" x14ac:dyDescent="0.25">
      <c r="A78" s="45"/>
      <c r="B78" s="20" t="s">
        <v>3</v>
      </c>
      <c r="C78" s="13" t="s">
        <v>16</v>
      </c>
      <c r="D78" s="23"/>
      <c r="E78" s="23"/>
      <c r="F78" s="24"/>
      <c r="G78" s="13" t="s">
        <v>5</v>
      </c>
      <c r="H78" s="23"/>
      <c r="I78" s="23"/>
      <c r="J78" s="23"/>
      <c r="K78" s="13" t="s">
        <v>17</v>
      </c>
      <c r="L78" s="14"/>
      <c r="M78" s="13" t="s">
        <v>7</v>
      </c>
      <c r="N78" s="14"/>
    </row>
    <row r="79" spans="1:14" ht="15.75" thickBot="1" x14ac:dyDescent="0.25">
      <c r="A79" s="44"/>
      <c r="B79" s="21"/>
      <c r="C79" s="26">
        <v>2021</v>
      </c>
      <c r="D79" s="24"/>
      <c r="E79" s="27">
        <v>2022</v>
      </c>
      <c r="F79" s="24"/>
      <c r="G79" s="26">
        <v>2021</v>
      </c>
      <c r="H79" s="24"/>
      <c r="I79" s="27">
        <v>2022</v>
      </c>
      <c r="J79" s="24"/>
      <c r="K79" s="25"/>
      <c r="L79" s="15"/>
      <c r="M79" s="25"/>
      <c r="N79" s="15"/>
    </row>
    <row r="80" spans="1:14" ht="15.75" thickBot="1" x14ac:dyDescent="0.25">
      <c r="A80" s="45"/>
      <c r="B80" s="22"/>
      <c r="C80" s="28" t="s">
        <v>8</v>
      </c>
      <c r="D80" s="28" t="s">
        <v>9</v>
      </c>
      <c r="E80" s="28" t="s">
        <v>8</v>
      </c>
      <c r="F80" s="28" t="s">
        <v>9</v>
      </c>
      <c r="G80" s="28" t="s">
        <v>8</v>
      </c>
      <c r="H80" s="28" t="s">
        <v>9</v>
      </c>
      <c r="I80" s="28" t="s">
        <v>8</v>
      </c>
      <c r="J80" s="28" t="s">
        <v>9</v>
      </c>
      <c r="K80" s="28" t="s">
        <v>8</v>
      </c>
      <c r="L80" s="28" t="s">
        <v>9</v>
      </c>
      <c r="M80" s="28" t="s">
        <v>8</v>
      </c>
      <c r="N80" s="28" t="s">
        <v>9</v>
      </c>
    </row>
    <row r="81" spans="1:14" ht="15.75" thickBot="1" x14ac:dyDescent="0.25">
      <c r="A81" s="45"/>
      <c r="B81" s="29" t="s">
        <v>11</v>
      </c>
      <c r="C81" s="30">
        <f>SUM(C82:C180)</f>
        <v>1958</v>
      </c>
      <c r="D81" s="30">
        <f>SUM(D82:D180)</f>
        <v>1581</v>
      </c>
      <c r="E81" s="30">
        <f>SUM(E82:E180)</f>
        <v>2214</v>
      </c>
      <c r="F81" s="30">
        <f>SUM(F82:F180)</f>
        <v>1864</v>
      </c>
      <c r="G81" s="31">
        <f t="shared" ref="G81:G112" si="19">+IF(C81=0,"",C81/C$81)</f>
        <v>1</v>
      </c>
      <c r="H81" s="31">
        <f t="shared" ref="H81:H112" si="20">+IF(D81=0,"",D81/D$81)</f>
        <v>1</v>
      </c>
      <c r="I81" s="31">
        <f t="shared" ref="I81:I112" si="21">+IF(E81=0,"",E81/E$81)</f>
        <v>1</v>
      </c>
      <c r="J81" s="31">
        <f t="shared" ref="J81:J112" si="22">+IF(F81=0,"",F81/F$81)</f>
        <v>1</v>
      </c>
      <c r="K81" s="31">
        <f>+IF(AND(C81=0,E81=0),"",IF(C81=0,1,IF(E81=0,-1,(E81-C81)/C81)))</f>
        <v>0.13074565883554648</v>
      </c>
      <c r="L81" s="31">
        <f>+IF(AND(D81=0,F81=0),"",IF(D81=0,1,IF(F81=0,-1,(F81-D81)/D81)))</f>
        <v>0.17900063251106893</v>
      </c>
      <c r="M81" s="31">
        <f t="shared" ref="M81:M112" si="23">+IF(OR(AND(G81=""),(K81="")),"",G81*K81)</f>
        <v>0.13074565883554648</v>
      </c>
      <c r="N81" s="31">
        <f t="shared" ref="N81:N112" si="24">+IF(OR(AND(H81=""),(L81="")),"",H81*L81)</f>
        <v>0.17900063251106893</v>
      </c>
    </row>
    <row r="82" spans="1:14" x14ac:dyDescent="0.2">
      <c r="A82" s="45"/>
      <c r="B82" s="34" t="s">
        <v>69</v>
      </c>
      <c r="C82" s="40">
        <v>60</v>
      </c>
      <c r="D82" s="37">
        <v>38</v>
      </c>
      <c r="E82" s="37">
        <v>82</v>
      </c>
      <c r="F82" s="37">
        <v>36</v>
      </c>
      <c r="G82" s="38">
        <f t="shared" si="19"/>
        <v>3.0643513789581207E-2</v>
      </c>
      <c r="H82" s="38">
        <f t="shared" si="20"/>
        <v>2.4035420619860848E-2</v>
      </c>
      <c r="I82" s="38">
        <f t="shared" si="21"/>
        <v>3.7037037037037035E-2</v>
      </c>
      <c r="J82" s="38">
        <f t="shared" si="22"/>
        <v>1.9313304721030045E-2</v>
      </c>
      <c r="K82" s="38">
        <f t="shared" ref="K82:K113" si="25">+IF(AND(C82=0,E82=0)," ",IF(C82=0,1,IF(E82=0,-1,(E82-C82)/C82)))</f>
        <v>0.36666666666666664</v>
      </c>
      <c r="L82" s="38">
        <f t="shared" ref="L82:L113" si="26">+IF(AND(D82=0,F82=0)," ",IF(D82=0,1,IF(F82=0,-1,(F82-D82)/D82)))</f>
        <v>-5.2631578947368418E-2</v>
      </c>
      <c r="M82" s="38">
        <f t="shared" si="23"/>
        <v>1.1235955056179775E-2</v>
      </c>
      <c r="N82" s="39">
        <f t="shared" si="24"/>
        <v>-1.2650221378874131E-3</v>
      </c>
    </row>
    <row r="83" spans="1:14" ht="26.25" customHeight="1" x14ac:dyDescent="0.2">
      <c r="A83" s="45"/>
      <c r="B83" s="35" t="s">
        <v>70</v>
      </c>
      <c r="C83" s="32">
        <v>25</v>
      </c>
      <c r="D83" s="7">
        <v>15</v>
      </c>
      <c r="E83" s="7">
        <v>9</v>
      </c>
      <c r="F83" s="7">
        <v>5</v>
      </c>
      <c r="G83" s="8">
        <f t="shared" si="19"/>
        <v>1.2768130745658836E-2</v>
      </c>
      <c r="H83" s="8">
        <f t="shared" si="20"/>
        <v>9.4876660341555973E-3</v>
      </c>
      <c r="I83" s="8">
        <f t="shared" si="21"/>
        <v>4.0650406504065045E-3</v>
      </c>
      <c r="J83" s="8">
        <f t="shared" si="22"/>
        <v>2.6824034334763948E-3</v>
      </c>
      <c r="K83" s="8">
        <f t="shared" si="25"/>
        <v>-0.64</v>
      </c>
      <c r="L83" s="8">
        <f t="shared" si="26"/>
        <v>-0.66666666666666663</v>
      </c>
      <c r="M83" s="8">
        <f t="shared" si="23"/>
        <v>-8.171603677221655E-3</v>
      </c>
      <c r="N83" s="16">
        <f t="shared" si="24"/>
        <v>-6.3251106894370648E-3</v>
      </c>
    </row>
    <row r="84" spans="1:14" x14ac:dyDescent="0.2">
      <c r="A84" s="45"/>
      <c r="B84" s="35" t="s">
        <v>71</v>
      </c>
      <c r="C84" s="32">
        <v>9</v>
      </c>
      <c r="D84" s="7">
        <v>8</v>
      </c>
      <c r="E84" s="7">
        <v>15</v>
      </c>
      <c r="F84" s="7">
        <v>8</v>
      </c>
      <c r="G84" s="8">
        <f t="shared" si="19"/>
        <v>4.5965270684371808E-3</v>
      </c>
      <c r="H84" s="8">
        <f t="shared" si="20"/>
        <v>5.0600885515496522E-3</v>
      </c>
      <c r="I84" s="8">
        <f t="shared" si="21"/>
        <v>6.7750677506775072E-3</v>
      </c>
      <c r="J84" s="8">
        <f t="shared" si="22"/>
        <v>4.2918454935622317E-3</v>
      </c>
      <c r="K84" s="8">
        <f t="shared" si="25"/>
        <v>0.66666666666666663</v>
      </c>
      <c r="L84" s="8">
        <f t="shared" si="26"/>
        <v>0</v>
      </c>
      <c r="M84" s="8">
        <f t="shared" si="23"/>
        <v>3.0643513789581204E-3</v>
      </c>
      <c r="N84" s="16">
        <f t="shared" si="24"/>
        <v>0</v>
      </c>
    </row>
    <row r="85" spans="1:14" x14ac:dyDescent="0.2">
      <c r="A85" s="45"/>
      <c r="B85" s="35" t="s">
        <v>72</v>
      </c>
      <c r="C85" s="32">
        <v>45</v>
      </c>
      <c r="D85" s="7">
        <v>20</v>
      </c>
      <c r="E85" s="7">
        <v>35</v>
      </c>
      <c r="F85" s="7">
        <v>20</v>
      </c>
      <c r="G85" s="8">
        <f t="shared" si="19"/>
        <v>2.2982635342185902E-2</v>
      </c>
      <c r="H85" s="8">
        <f t="shared" si="20"/>
        <v>1.265022137887413E-2</v>
      </c>
      <c r="I85" s="8">
        <f t="shared" si="21"/>
        <v>1.5808491418247517E-2</v>
      </c>
      <c r="J85" s="8">
        <f t="shared" si="22"/>
        <v>1.0729613733905579E-2</v>
      </c>
      <c r="K85" s="8">
        <f t="shared" si="25"/>
        <v>-0.22222222222222221</v>
      </c>
      <c r="L85" s="8">
        <f t="shared" si="26"/>
        <v>0</v>
      </c>
      <c r="M85" s="8">
        <f t="shared" si="23"/>
        <v>-5.1072522982635333E-3</v>
      </c>
      <c r="N85" s="16">
        <f t="shared" si="24"/>
        <v>0</v>
      </c>
    </row>
    <row r="86" spans="1:14" ht="25.5" x14ac:dyDescent="0.2">
      <c r="A86" s="45"/>
      <c r="B86" s="35" t="s">
        <v>73</v>
      </c>
      <c r="C86" s="32">
        <v>126</v>
      </c>
      <c r="D86" s="7">
        <v>68</v>
      </c>
      <c r="E86" s="7">
        <v>126</v>
      </c>
      <c r="F86" s="7">
        <v>79</v>
      </c>
      <c r="G86" s="8">
        <f t="shared" si="19"/>
        <v>6.4351378958120528E-2</v>
      </c>
      <c r="H86" s="8">
        <f t="shared" si="20"/>
        <v>4.3010752688172046E-2</v>
      </c>
      <c r="I86" s="8">
        <f t="shared" si="21"/>
        <v>5.6910569105691054E-2</v>
      </c>
      <c r="J86" s="8">
        <f t="shared" si="22"/>
        <v>4.2381974248927042E-2</v>
      </c>
      <c r="K86" s="8">
        <f t="shared" si="25"/>
        <v>0</v>
      </c>
      <c r="L86" s="8">
        <f t="shared" si="26"/>
        <v>0.16176470588235295</v>
      </c>
      <c r="M86" s="8">
        <f t="shared" si="23"/>
        <v>0</v>
      </c>
      <c r="N86" s="16">
        <f t="shared" si="24"/>
        <v>6.9576217583807729E-3</v>
      </c>
    </row>
    <row r="87" spans="1:14" x14ac:dyDescent="0.2">
      <c r="A87" s="45"/>
      <c r="B87" s="35" t="s">
        <v>74</v>
      </c>
      <c r="C87" s="32">
        <v>0</v>
      </c>
      <c r="D87" s="7">
        <v>1</v>
      </c>
      <c r="E87" s="7">
        <v>0</v>
      </c>
      <c r="F87" s="7">
        <v>0</v>
      </c>
      <c r="G87" s="8" t="str">
        <f t="shared" si="19"/>
        <v/>
      </c>
      <c r="H87" s="8">
        <f t="shared" si="20"/>
        <v>6.3251106894370653E-4</v>
      </c>
      <c r="I87" s="8" t="str">
        <f t="shared" si="21"/>
        <v/>
      </c>
      <c r="J87" s="8" t="str">
        <f t="shared" si="22"/>
        <v/>
      </c>
      <c r="K87" s="8" t="str">
        <f t="shared" si="25"/>
        <v xml:space="preserve"> </v>
      </c>
      <c r="L87" s="8">
        <f t="shared" si="26"/>
        <v>-1</v>
      </c>
      <c r="M87" s="8" t="str">
        <f t="shared" si="23"/>
        <v/>
      </c>
      <c r="N87" s="16">
        <f t="shared" si="24"/>
        <v>-6.3251106894370653E-4</v>
      </c>
    </row>
    <row r="88" spans="1:14" x14ac:dyDescent="0.2">
      <c r="A88" s="45"/>
      <c r="B88" s="35" t="s">
        <v>75</v>
      </c>
      <c r="C88" s="32">
        <v>4</v>
      </c>
      <c r="D88" s="7">
        <v>2</v>
      </c>
      <c r="E88" s="7">
        <v>4</v>
      </c>
      <c r="F88" s="7">
        <v>4</v>
      </c>
      <c r="G88" s="8">
        <f t="shared" si="19"/>
        <v>2.0429009193054137E-3</v>
      </c>
      <c r="H88" s="8">
        <f t="shared" si="20"/>
        <v>1.2650221378874131E-3</v>
      </c>
      <c r="I88" s="8">
        <f t="shared" si="21"/>
        <v>1.8066847335140017E-3</v>
      </c>
      <c r="J88" s="8">
        <f t="shared" si="22"/>
        <v>2.1459227467811159E-3</v>
      </c>
      <c r="K88" s="8">
        <f t="shared" si="25"/>
        <v>0</v>
      </c>
      <c r="L88" s="8">
        <f t="shared" si="26"/>
        <v>1</v>
      </c>
      <c r="M88" s="8">
        <f t="shared" si="23"/>
        <v>0</v>
      </c>
      <c r="N88" s="16">
        <f t="shared" si="24"/>
        <v>1.2650221378874131E-3</v>
      </c>
    </row>
    <row r="89" spans="1:14" ht="23.25" customHeight="1" x14ac:dyDescent="0.2">
      <c r="A89" s="45" t="s">
        <v>76</v>
      </c>
      <c r="B89" s="35" t="s">
        <v>77</v>
      </c>
      <c r="C89" s="32">
        <v>0</v>
      </c>
      <c r="D89" s="7">
        <v>0</v>
      </c>
      <c r="E89" s="7">
        <v>0</v>
      </c>
      <c r="F89" s="7">
        <v>0</v>
      </c>
      <c r="G89" s="8" t="str">
        <f t="shared" si="19"/>
        <v/>
      </c>
      <c r="H89" s="8" t="str">
        <f t="shared" si="20"/>
        <v/>
      </c>
      <c r="I89" s="8" t="str">
        <f t="shared" si="21"/>
        <v/>
      </c>
      <c r="J89" s="8" t="str">
        <f t="shared" si="22"/>
        <v/>
      </c>
      <c r="K89" s="8" t="str">
        <f t="shared" si="25"/>
        <v xml:space="preserve"> </v>
      </c>
      <c r="L89" s="8" t="str">
        <f t="shared" si="26"/>
        <v xml:space="preserve"> </v>
      </c>
      <c r="M89" s="8" t="str">
        <f t="shared" si="23"/>
        <v/>
      </c>
      <c r="N89" s="16" t="str">
        <f t="shared" si="24"/>
        <v/>
      </c>
    </row>
    <row r="90" spans="1:14" ht="26.25" customHeight="1" x14ac:dyDescent="0.2">
      <c r="A90" s="45"/>
      <c r="B90" s="35" t="s">
        <v>78</v>
      </c>
      <c r="C90" s="32">
        <v>0</v>
      </c>
      <c r="D90" s="7">
        <v>0</v>
      </c>
      <c r="E90" s="7">
        <v>0</v>
      </c>
      <c r="F90" s="7">
        <v>0</v>
      </c>
      <c r="G90" s="8" t="str">
        <f t="shared" si="19"/>
        <v/>
      </c>
      <c r="H90" s="8" t="str">
        <f t="shared" si="20"/>
        <v/>
      </c>
      <c r="I90" s="8" t="str">
        <f t="shared" si="21"/>
        <v/>
      </c>
      <c r="J90" s="8" t="str">
        <f t="shared" si="22"/>
        <v/>
      </c>
      <c r="K90" s="8" t="str">
        <f t="shared" si="25"/>
        <v xml:space="preserve"> </v>
      </c>
      <c r="L90" s="8" t="str">
        <f t="shared" si="26"/>
        <v xml:space="preserve"> </v>
      </c>
      <c r="M90" s="8" t="str">
        <f t="shared" si="23"/>
        <v/>
      </c>
      <c r="N90" s="16" t="str">
        <f t="shared" si="24"/>
        <v/>
      </c>
    </row>
    <row r="91" spans="1:14" x14ac:dyDescent="0.2">
      <c r="A91" s="45"/>
      <c r="B91" s="35" t="s">
        <v>79</v>
      </c>
      <c r="C91" s="32">
        <v>1</v>
      </c>
      <c r="D91" s="7">
        <v>2</v>
      </c>
      <c r="E91" s="7">
        <v>1</v>
      </c>
      <c r="F91" s="7">
        <v>0</v>
      </c>
      <c r="G91" s="8">
        <f t="shared" si="19"/>
        <v>5.1072522982635344E-4</v>
      </c>
      <c r="H91" s="8">
        <f t="shared" si="20"/>
        <v>1.2650221378874131E-3</v>
      </c>
      <c r="I91" s="8">
        <f t="shared" si="21"/>
        <v>4.5167118337850043E-4</v>
      </c>
      <c r="J91" s="8" t="str">
        <f t="shared" si="22"/>
        <v/>
      </c>
      <c r="K91" s="8">
        <f t="shared" si="25"/>
        <v>0</v>
      </c>
      <c r="L91" s="8">
        <f t="shared" si="26"/>
        <v>-1</v>
      </c>
      <c r="M91" s="8">
        <f t="shared" si="23"/>
        <v>0</v>
      </c>
      <c r="N91" s="16">
        <f t="shared" si="24"/>
        <v>-1.2650221378874131E-3</v>
      </c>
    </row>
    <row r="92" spans="1:14" x14ac:dyDescent="0.2">
      <c r="A92" s="45"/>
      <c r="B92" s="35" t="s">
        <v>80</v>
      </c>
      <c r="C92" s="32">
        <v>0</v>
      </c>
      <c r="D92" s="7">
        <v>1</v>
      </c>
      <c r="E92" s="7">
        <v>1</v>
      </c>
      <c r="F92" s="7">
        <v>1</v>
      </c>
      <c r="G92" s="8" t="str">
        <f t="shared" si="19"/>
        <v/>
      </c>
      <c r="H92" s="8">
        <f t="shared" si="20"/>
        <v>6.3251106894370653E-4</v>
      </c>
      <c r="I92" s="8">
        <f t="shared" si="21"/>
        <v>4.5167118337850043E-4</v>
      </c>
      <c r="J92" s="8">
        <f t="shared" si="22"/>
        <v>5.3648068669527897E-4</v>
      </c>
      <c r="K92" s="8">
        <f t="shared" si="25"/>
        <v>1</v>
      </c>
      <c r="L92" s="8">
        <f t="shared" si="26"/>
        <v>0</v>
      </c>
      <c r="M92" s="8" t="str">
        <f t="shared" si="23"/>
        <v/>
      </c>
      <c r="N92" s="16">
        <f t="shared" si="24"/>
        <v>0</v>
      </c>
    </row>
    <row r="93" spans="1:14" x14ac:dyDescent="0.2">
      <c r="A93" s="45"/>
      <c r="B93" s="35" t="s">
        <v>81</v>
      </c>
      <c r="C93" s="32">
        <v>0</v>
      </c>
      <c r="D93" s="7">
        <v>7</v>
      </c>
      <c r="E93" s="7">
        <v>1</v>
      </c>
      <c r="F93" s="7">
        <v>2</v>
      </c>
      <c r="G93" s="8" t="str">
        <f t="shared" si="19"/>
        <v/>
      </c>
      <c r="H93" s="8">
        <f t="shared" si="20"/>
        <v>4.4275774826059459E-3</v>
      </c>
      <c r="I93" s="8">
        <f t="shared" si="21"/>
        <v>4.5167118337850043E-4</v>
      </c>
      <c r="J93" s="8">
        <f t="shared" si="22"/>
        <v>1.0729613733905579E-3</v>
      </c>
      <c r="K93" s="8">
        <f t="shared" si="25"/>
        <v>1</v>
      </c>
      <c r="L93" s="8">
        <f t="shared" si="26"/>
        <v>-0.7142857142857143</v>
      </c>
      <c r="M93" s="8" t="str">
        <f t="shared" si="23"/>
        <v/>
      </c>
      <c r="N93" s="16">
        <f t="shared" si="24"/>
        <v>-3.1625553447185329E-3</v>
      </c>
    </row>
    <row r="94" spans="1:14" x14ac:dyDescent="0.2">
      <c r="A94" s="45"/>
      <c r="B94" s="35" t="s">
        <v>82</v>
      </c>
      <c r="C94" s="32">
        <v>0</v>
      </c>
      <c r="D94" s="7">
        <v>0</v>
      </c>
      <c r="E94" s="7">
        <v>0</v>
      </c>
      <c r="F94" s="7">
        <v>0</v>
      </c>
      <c r="G94" s="8" t="str">
        <f t="shared" si="19"/>
        <v/>
      </c>
      <c r="H94" s="8" t="str">
        <f t="shared" si="20"/>
        <v/>
      </c>
      <c r="I94" s="8" t="str">
        <f t="shared" si="21"/>
        <v/>
      </c>
      <c r="J94" s="8" t="str">
        <f t="shared" si="22"/>
        <v/>
      </c>
      <c r="K94" s="8" t="str">
        <f t="shared" si="25"/>
        <v xml:space="preserve"> </v>
      </c>
      <c r="L94" s="8" t="str">
        <f t="shared" si="26"/>
        <v xml:space="preserve"> </v>
      </c>
      <c r="M94" s="8" t="str">
        <f t="shared" si="23"/>
        <v/>
      </c>
      <c r="N94" s="16" t="str">
        <f t="shared" si="24"/>
        <v/>
      </c>
    </row>
    <row r="95" spans="1:14" x14ac:dyDescent="0.2">
      <c r="A95" s="45" t="s">
        <v>76</v>
      </c>
      <c r="B95" s="35" t="s">
        <v>83</v>
      </c>
      <c r="C95" s="32">
        <v>0</v>
      </c>
      <c r="D95" s="7">
        <v>0</v>
      </c>
      <c r="E95" s="7">
        <v>0</v>
      </c>
      <c r="F95" s="7">
        <v>0</v>
      </c>
      <c r="G95" s="8" t="str">
        <f t="shared" si="19"/>
        <v/>
      </c>
      <c r="H95" s="8" t="str">
        <f t="shared" si="20"/>
        <v/>
      </c>
      <c r="I95" s="8" t="str">
        <f t="shared" si="21"/>
        <v/>
      </c>
      <c r="J95" s="8" t="str">
        <f t="shared" si="22"/>
        <v/>
      </c>
      <c r="K95" s="8" t="str">
        <f t="shared" si="25"/>
        <v xml:space="preserve"> </v>
      </c>
      <c r="L95" s="8" t="str">
        <f t="shared" si="26"/>
        <v xml:space="preserve"> </v>
      </c>
      <c r="M95" s="8" t="str">
        <f t="shared" si="23"/>
        <v/>
      </c>
      <c r="N95" s="16" t="str">
        <f t="shared" si="24"/>
        <v/>
      </c>
    </row>
    <row r="96" spans="1:14" x14ac:dyDescent="0.2">
      <c r="A96" s="45" t="s">
        <v>76</v>
      </c>
      <c r="B96" s="35" t="s">
        <v>84</v>
      </c>
      <c r="C96" s="32">
        <v>0</v>
      </c>
      <c r="D96" s="7">
        <v>0</v>
      </c>
      <c r="E96" s="7">
        <v>0</v>
      </c>
      <c r="F96" s="7">
        <v>0</v>
      </c>
      <c r="G96" s="8" t="str">
        <f t="shared" si="19"/>
        <v/>
      </c>
      <c r="H96" s="8" t="str">
        <f t="shared" si="20"/>
        <v/>
      </c>
      <c r="I96" s="8" t="str">
        <f t="shared" si="21"/>
        <v/>
      </c>
      <c r="J96" s="8" t="str">
        <f t="shared" si="22"/>
        <v/>
      </c>
      <c r="K96" s="8" t="str">
        <f t="shared" si="25"/>
        <v xml:space="preserve"> </v>
      </c>
      <c r="L96" s="8" t="str">
        <f t="shared" si="26"/>
        <v xml:space="preserve"> </v>
      </c>
      <c r="M96" s="8" t="str">
        <f t="shared" si="23"/>
        <v/>
      </c>
      <c r="N96" s="16" t="str">
        <f t="shared" si="24"/>
        <v/>
      </c>
    </row>
    <row r="97" spans="1:14" x14ac:dyDescent="0.2">
      <c r="A97" s="45"/>
      <c r="B97" s="35" t="s">
        <v>85</v>
      </c>
      <c r="C97" s="32">
        <v>17</v>
      </c>
      <c r="D97" s="7">
        <v>8</v>
      </c>
      <c r="E97" s="7">
        <v>31</v>
      </c>
      <c r="F97" s="7">
        <v>9</v>
      </c>
      <c r="G97" s="8">
        <f t="shared" si="19"/>
        <v>8.6823289070480075E-3</v>
      </c>
      <c r="H97" s="8">
        <f t="shared" si="20"/>
        <v>5.0600885515496522E-3</v>
      </c>
      <c r="I97" s="8">
        <f t="shared" si="21"/>
        <v>1.4001806684733513E-2</v>
      </c>
      <c r="J97" s="8">
        <f t="shared" si="22"/>
        <v>4.8283261802575111E-3</v>
      </c>
      <c r="K97" s="8">
        <f t="shared" si="25"/>
        <v>0.82352941176470584</v>
      </c>
      <c r="L97" s="8">
        <f t="shared" si="26"/>
        <v>0.125</v>
      </c>
      <c r="M97" s="8">
        <f t="shared" si="23"/>
        <v>7.1501532175689466E-3</v>
      </c>
      <c r="N97" s="16">
        <f t="shared" si="24"/>
        <v>6.3251106894370653E-4</v>
      </c>
    </row>
    <row r="98" spans="1:14" x14ac:dyDescent="0.2">
      <c r="A98" s="45"/>
      <c r="B98" s="35" t="s">
        <v>86</v>
      </c>
      <c r="C98" s="32">
        <v>4</v>
      </c>
      <c r="D98" s="7">
        <v>1</v>
      </c>
      <c r="E98" s="7">
        <v>0</v>
      </c>
      <c r="F98" s="7">
        <v>4</v>
      </c>
      <c r="G98" s="8">
        <f t="shared" si="19"/>
        <v>2.0429009193054137E-3</v>
      </c>
      <c r="H98" s="8">
        <f t="shared" si="20"/>
        <v>6.3251106894370653E-4</v>
      </c>
      <c r="I98" s="8" t="str">
        <f t="shared" si="21"/>
        <v/>
      </c>
      <c r="J98" s="8">
        <f t="shared" si="22"/>
        <v>2.1459227467811159E-3</v>
      </c>
      <c r="K98" s="8">
        <f t="shared" si="25"/>
        <v>-1</v>
      </c>
      <c r="L98" s="8">
        <f t="shared" si="26"/>
        <v>3</v>
      </c>
      <c r="M98" s="8">
        <f t="shared" si="23"/>
        <v>-2.0429009193054137E-3</v>
      </c>
      <c r="N98" s="16">
        <f t="shared" si="24"/>
        <v>1.8975332068311196E-3</v>
      </c>
    </row>
    <row r="99" spans="1:14" x14ac:dyDescent="0.2">
      <c r="A99" s="45"/>
      <c r="B99" s="35" t="s">
        <v>87</v>
      </c>
      <c r="C99" s="32">
        <v>38</v>
      </c>
      <c r="D99" s="7">
        <v>42</v>
      </c>
      <c r="E99" s="7">
        <v>21</v>
      </c>
      <c r="F99" s="7">
        <v>24</v>
      </c>
      <c r="G99" s="8">
        <f t="shared" si="19"/>
        <v>1.9407558733401432E-2</v>
      </c>
      <c r="H99" s="8">
        <f t="shared" si="20"/>
        <v>2.6565464895635674E-2</v>
      </c>
      <c r="I99" s="8">
        <f t="shared" si="21"/>
        <v>9.485094850948509E-3</v>
      </c>
      <c r="J99" s="8">
        <f t="shared" si="22"/>
        <v>1.2875536480686695E-2</v>
      </c>
      <c r="K99" s="8">
        <f t="shared" si="25"/>
        <v>-0.44736842105263158</v>
      </c>
      <c r="L99" s="8">
        <f t="shared" si="26"/>
        <v>-0.42857142857142855</v>
      </c>
      <c r="M99" s="8">
        <f t="shared" si="23"/>
        <v>-8.6823289070480092E-3</v>
      </c>
      <c r="N99" s="16">
        <f t="shared" si="24"/>
        <v>-1.1385199240986717E-2</v>
      </c>
    </row>
    <row r="100" spans="1:14" x14ac:dyDescent="0.2">
      <c r="A100" s="45"/>
      <c r="B100" s="35" t="s">
        <v>88</v>
      </c>
      <c r="C100" s="32">
        <v>92</v>
      </c>
      <c r="D100" s="7">
        <v>44</v>
      </c>
      <c r="E100" s="7">
        <v>199</v>
      </c>
      <c r="F100" s="7">
        <v>146</v>
      </c>
      <c r="G100" s="8">
        <f t="shared" si="19"/>
        <v>4.6986721144024517E-2</v>
      </c>
      <c r="H100" s="8">
        <f t="shared" si="20"/>
        <v>2.7830487033523088E-2</v>
      </c>
      <c r="I100" s="8">
        <f t="shared" si="21"/>
        <v>8.9882565492321584E-2</v>
      </c>
      <c r="J100" s="8">
        <f t="shared" si="22"/>
        <v>7.832618025751073E-2</v>
      </c>
      <c r="K100" s="8">
        <f t="shared" si="25"/>
        <v>1.1630434782608696</v>
      </c>
      <c r="L100" s="8">
        <f t="shared" si="26"/>
        <v>2.3181818181818183</v>
      </c>
      <c r="M100" s="8">
        <f t="shared" si="23"/>
        <v>5.4647599591419821E-2</v>
      </c>
      <c r="N100" s="16">
        <f t="shared" si="24"/>
        <v>6.4516129032258077E-2</v>
      </c>
    </row>
    <row r="101" spans="1:14" x14ac:dyDescent="0.2">
      <c r="A101" s="45"/>
      <c r="B101" s="35" t="s">
        <v>89</v>
      </c>
      <c r="C101" s="32">
        <v>0</v>
      </c>
      <c r="D101" s="7">
        <v>0</v>
      </c>
      <c r="E101" s="7">
        <v>114</v>
      </c>
      <c r="F101" s="7">
        <v>82</v>
      </c>
      <c r="G101" s="8" t="str">
        <f t="shared" si="19"/>
        <v/>
      </c>
      <c r="H101" s="8" t="str">
        <f t="shared" si="20"/>
        <v/>
      </c>
      <c r="I101" s="8">
        <f t="shared" si="21"/>
        <v>5.1490514905149054E-2</v>
      </c>
      <c r="J101" s="8">
        <f t="shared" si="22"/>
        <v>4.3991416309012876E-2</v>
      </c>
      <c r="K101" s="8">
        <f t="shared" si="25"/>
        <v>1</v>
      </c>
      <c r="L101" s="8">
        <f t="shared" si="26"/>
        <v>1</v>
      </c>
      <c r="M101" s="8" t="str">
        <f t="shared" si="23"/>
        <v/>
      </c>
      <c r="N101" s="16" t="str">
        <f t="shared" si="24"/>
        <v/>
      </c>
    </row>
    <row r="102" spans="1:14" x14ac:dyDescent="0.2">
      <c r="A102" s="45" t="s">
        <v>76</v>
      </c>
      <c r="B102" s="35" t="s">
        <v>90</v>
      </c>
      <c r="C102" s="32">
        <v>0</v>
      </c>
      <c r="D102" s="7">
        <v>0</v>
      </c>
      <c r="E102" s="7">
        <v>2</v>
      </c>
      <c r="F102" s="7">
        <v>3</v>
      </c>
      <c r="G102" s="8" t="str">
        <f t="shared" si="19"/>
        <v/>
      </c>
      <c r="H102" s="8" t="str">
        <f t="shared" si="20"/>
        <v/>
      </c>
      <c r="I102" s="8">
        <f t="shared" si="21"/>
        <v>9.0334236675700087E-4</v>
      </c>
      <c r="J102" s="8">
        <f t="shared" si="22"/>
        <v>1.6094420600858369E-3</v>
      </c>
      <c r="K102" s="8">
        <f t="shared" si="25"/>
        <v>1</v>
      </c>
      <c r="L102" s="8">
        <f t="shared" si="26"/>
        <v>1</v>
      </c>
      <c r="M102" s="8" t="str">
        <f t="shared" si="23"/>
        <v/>
      </c>
      <c r="N102" s="16" t="str">
        <f t="shared" si="24"/>
        <v/>
      </c>
    </row>
    <row r="103" spans="1:14" x14ac:dyDescent="0.2">
      <c r="A103" s="45"/>
      <c r="B103" s="35" t="s">
        <v>91</v>
      </c>
      <c r="C103" s="32">
        <v>51</v>
      </c>
      <c r="D103" s="7">
        <v>78</v>
      </c>
      <c r="E103" s="7">
        <v>32</v>
      </c>
      <c r="F103" s="7">
        <v>75</v>
      </c>
      <c r="G103" s="8">
        <f t="shared" si="19"/>
        <v>2.6046986721144024E-2</v>
      </c>
      <c r="H103" s="8">
        <f t="shared" si="20"/>
        <v>4.9335863377609111E-2</v>
      </c>
      <c r="I103" s="8">
        <f t="shared" si="21"/>
        <v>1.4453477868112014E-2</v>
      </c>
      <c r="J103" s="8">
        <f t="shared" si="22"/>
        <v>4.0236051502145924E-2</v>
      </c>
      <c r="K103" s="8">
        <f t="shared" si="25"/>
        <v>-0.37254901960784315</v>
      </c>
      <c r="L103" s="8">
        <f t="shared" si="26"/>
        <v>-3.8461538461538464E-2</v>
      </c>
      <c r="M103" s="8">
        <f t="shared" si="23"/>
        <v>-9.7037793667007158E-3</v>
      </c>
      <c r="N103" s="16">
        <f t="shared" si="24"/>
        <v>-1.8975332068311198E-3</v>
      </c>
    </row>
    <row r="104" spans="1:14" x14ac:dyDescent="0.2">
      <c r="A104" s="45"/>
      <c r="B104" s="35" t="s">
        <v>92</v>
      </c>
      <c r="C104" s="32">
        <v>8</v>
      </c>
      <c r="D104" s="7">
        <v>32</v>
      </c>
      <c r="E104" s="7">
        <v>6</v>
      </c>
      <c r="F104" s="7">
        <v>36</v>
      </c>
      <c r="G104" s="8">
        <f t="shared" si="19"/>
        <v>4.0858018386108275E-3</v>
      </c>
      <c r="H104" s="8">
        <f t="shared" si="20"/>
        <v>2.0240354206198609E-2</v>
      </c>
      <c r="I104" s="8">
        <f t="shared" si="21"/>
        <v>2.7100271002710027E-3</v>
      </c>
      <c r="J104" s="8">
        <f t="shared" si="22"/>
        <v>1.9313304721030045E-2</v>
      </c>
      <c r="K104" s="8">
        <f t="shared" si="25"/>
        <v>-0.25</v>
      </c>
      <c r="L104" s="8">
        <f t="shared" si="26"/>
        <v>0.125</v>
      </c>
      <c r="M104" s="8">
        <f t="shared" si="23"/>
        <v>-1.0214504596527069E-3</v>
      </c>
      <c r="N104" s="16">
        <f t="shared" si="24"/>
        <v>2.5300442757748261E-3</v>
      </c>
    </row>
    <row r="105" spans="1:14" x14ac:dyDescent="0.2">
      <c r="A105" s="45"/>
      <c r="B105" s="35" t="s">
        <v>93</v>
      </c>
      <c r="C105" s="32">
        <v>1</v>
      </c>
      <c r="D105" s="7">
        <v>24</v>
      </c>
      <c r="E105" s="7">
        <v>3</v>
      </c>
      <c r="F105" s="7">
        <v>27</v>
      </c>
      <c r="G105" s="8">
        <f t="shared" si="19"/>
        <v>5.1072522982635344E-4</v>
      </c>
      <c r="H105" s="8">
        <f t="shared" si="20"/>
        <v>1.5180265654648957E-2</v>
      </c>
      <c r="I105" s="8">
        <f t="shared" si="21"/>
        <v>1.3550135501355014E-3</v>
      </c>
      <c r="J105" s="8">
        <f t="shared" si="22"/>
        <v>1.4484978540772532E-2</v>
      </c>
      <c r="K105" s="8">
        <f t="shared" si="25"/>
        <v>2</v>
      </c>
      <c r="L105" s="8">
        <f t="shared" si="26"/>
        <v>0.125</v>
      </c>
      <c r="M105" s="8">
        <f t="shared" si="23"/>
        <v>1.0214504596527069E-3</v>
      </c>
      <c r="N105" s="16">
        <f t="shared" si="24"/>
        <v>1.8975332068311196E-3</v>
      </c>
    </row>
    <row r="106" spans="1:14" x14ac:dyDescent="0.2">
      <c r="A106" s="45"/>
      <c r="B106" s="35" t="s">
        <v>94</v>
      </c>
      <c r="C106" s="32">
        <v>5</v>
      </c>
      <c r="D106" s="7">
        <v>20</v>
      </c>
      <c r="E106" s="7">
        <v>4</v>
      </c>
      <c r="F106" s="7">
        <v>18</v>
      </c>
      <c r="G106" s="8">
        <f t="shared" si="19"/>
        <v>2.5536261491317671E-3</v>
      </c>
      <c r="H106" s="8">
        <f t="shared" si="20"/>
        <v>1.265022137887413E-2</v>
      </c>
      <c r="I106" s="8">
        <f t="shared" si="21"/>
        <v>1.8066847335140017E-3</v>
      </c>
      <c r="J106" s="8">
        <f t="shared" si="22"/>
        <v>9.6566523605150223E-3</v>
      </c>
      <c r="K106" s="8">
        <f t="shared" si="25"/>
        <v>-0.2</v>
      </c>
      <c r="L106" s="8">
        <f t="shared" si="26"/>
        <v>-0.1</v>
      </c>
      <c r="M106" s="8">
        <f t="shared" si="23"/>
        <v>-5.1072522982635344E-4</v>
      </c>
      <c r="N106" s="16">
        <f t="shared" si="24"/>
        <v>-1.2650221378874131E-3</v>
      </c>
    </row>
    <row r="107" spans="1:14" x14ac:dyDescent="0.2">
      <c r="A107" s="45"/>
      <c r="B107" s="35" t="s">
        <v>95</v>
      </c>
      <c r="C107" s="32">
        <v>7</v>
      </c>
      <c r="D107" s="7">
        <v>9</v>
      </c>
      <c r="E107" s="7">
        <v>5</v>
      </c>
      <c r="F107" s="7">
        <v>5</v>
      </c>
      <c r="G107" s="8">
        <f t="shared" si="19"/>
        <v>3.5750766087844742E-3</v>
      </c>
      <c r="H107" s="8">
        <f t="shared" si="20"/>
        <v>5.6925996204933585E-3</v>
      </c>
      <c r="I107" s="8">
        <f t="shared" si="21"/>
        <v>2.2583559168925021E-3</v>
      </c>
      <c r="J107" s="8">
        <f t="shared" si="22"/>
        <v>2.6824034334763948E-3</v>
      </c>
      <c r="K107" s="8">
        <f t="shared" si="25"/>
        <v>-0.2857142857142857</v>
      </c>
      <c r="L107" s="8">
        <f t="shared" si="26"/>
        <v>-0.44444444444444442</v>
      </c>
      <c r="M107" s="8">
        <f t="shared" si="23"/>
        <v>-1.0214504596527069E-3</v>
      </c>
      <c r="N107" s="16">
        <f t="shared" si="24"/>
        <v>-2.5300442757748257E-3</v>
      </c>
    </row>
    <row r="108" spans="1:14" x14ac:dyDescent="0.2">
      <c r="A108" s="45"/>
      <c r="B108" s="35" t="s">
        <v>96</v>
      </c>
      <c r="C108" s="32">
        <v>4</v>
      </c>
      <c r="D108" s="7">
        <v>14</v>
      </c>
      <c r="E108" s="7">
        <v>3</v>
      </c>
      <c r="F108" s="7">
        <v>8</v>
      </c>
      <c r="G108" s="8">
        <f t="shared" si="19"/>
        <v>2.0429009193054137E-3</v>
      </c>
      <c r="H108" s="8">
        <f t="shared" si="20"/>
        <v>8.8551549652118918E-3</v>
      </c>
      <c r="I108" s="8">
        <f t="shared" si="21"/>
        <v>1.3550135501355014E-3</v>
      </c>
      <c r="J108" s="8">
        <f t="shared" si="22"/>
        <v>4.2918454935622317E-3</v>
      </c>
      <c r="K108" s="8">
        <f t="shared" si="25"/>
        <v>-0.25</v>
      </c>
      <c r="L108" s="8">
        <f t="shared" si="26"/>
        <v>-0.42857142857142855</v>
      </c>
      <c r="M108" s="8">
        <f t="shared" si="23"/>
        <v>-5.1072522982635344E-4</v>
      </c>
      <c r="N108" s="16">
        <f t="shared" si="24"/>
        <v>-3.7950664136622392E-3</v>
      </c>
    </row>
    <row r="109" spans="1:14" x14ac:dyDescent="0.2">
      <c r="A109" s="45"/>
      <c r="B109" s="35" t="s">
        <v>97</v>
      </c>
      <c r="C109" s="32">
        <v>2</v>
      </c>
      <c r="D109" s="7">
        <v>8</v>
      </c>
      <c r="E109" s="7">
        <v>0</v>
      </c>
      <c r="F109" s="7">
        <v>9</v>
      </c>
      <c r="G109" s="8">
        <f t="shared" si="19"/>
        <v>1.0214504596527069E-3</v>
      </c>
      <c r="H109" s="8">
        <f t="shared" si="20"/>
        <v>5.0600885515496522E-3</v>
      </c>
      <c r="I109" s="8" t="str">
        <f t="shared" si="21"/>
        <v/>
      </c>
      <c r="J109" s="8">
        <f t="shared" si="22"/>
        <v>4.8283261802575111E-3</v>
      </c>
      <c r="K109" s="8">
        <f t="shared" si="25"/>
        <v>-1</v>
      </c>
      <c r="L109" s="8">
        <f t="shared" si="26"/>
        <v>0.125</v>
      </c>
      <c r="M109" s="8">
        <f t="shared" si="23"/>
        <v>-1.0214504596527069E-3</v>
      </c>
      <c r="N109" s="16">
        <f t="shared" si="24"/>
        <v>6.3251106894370653E-4</v>
      </c>
    </row>
    <row r="110" spans="1:14" x14ac:dyDescent="0.2">
      <c r="A110" s="45"/>
      <c r="B110" s="35" t="s">
        <v>98</v>
      </c>
      <c r="C110" s="32">
        <v>0</v>
      </c>
      <c r="D110" s="7">
        <v>0</v>
      </c>
      <c r="E110" s="7">
        <v>0</v>
      </c>
      <c r="F110" s="7">
        <v>0</v>
      </c>
      <c r="G110" s="8" t="str">
        <f t="shared" si="19"/>
        <v/>
      </c>
      <c r="H110" s="8" t="str">
        <f t="shared" si="20"/>
        <v/>
      </c>
      <c r="I110" s="8" t="str">
        <f t="shared" si="21"/>
        <v/>
      </c>
      <c r="J110" s="8" t="str">
        <f t="shared" si="22"/>
        <v/>
      </c>
      <c r="K110" s="8" t="str">
        <f t="shared" si="25"/>
        <v xml:space="preserve"> </v>
      </c>
      <c r="L110" s="8" t="str">
        <f t="shared" si="26"/>
        <v xml:space="preserve"> </v>
      </c>
      <c r="M110" s="8" t="str">
        <f t="shared" si="23"/>
        <v/>
      </c>
      <c r="N110" s="16" t="str">
        <f t="shared" si="24"/>
        <v/>
      </c>
    </row>
    <row r="111" spans="1:14" x14ac:dyDescent="0.2">
      <c r="A111" s="45"/>
      <c r="B111" s="35" t="s">
        <v>99</v>
      </c>
      <c r="C111" s="32">
        <v>52</v>
      </c>
      <c r="D111" s="7">
        <v>38</v>
      </c>
      <c r="E111" s="7">
        <v>51</v>
      </c>
      <c r="F111" s="7">
        <v>76</v>
      </c>
      <c r="G111" s="8">
        <f t="shared" si="19"/>
        <v>2.6557711950970377E-2</v>
      </c>
      <c r="H111" s="8">
        <f t="shared" si="20"/>
        <v>2.4035420619860848E-2</v>
      </c>
      <c r="I111" s="8">
        <f t="shared" si="21"/>
        <v>2.3035230352303523E-2</v>
      </c>
      <c r="J111" s="8">
        <f t="shared" si="22"/>
        <v>4.07725321888412E-2</v>
      </c>
      <c r="K111" s="8">
        <f t="shared" si="25"/>
        <v>-1.9230769230769232E-2</v>
      </c>
      <c r="L111" s="8">
        <f t="shared" si="26"/>
        <v>1</v>
      </c>
      <c r="M111" s="8">
        <f t="shared" si="23"/>
        <v>-5.1072522982635344E-4</v>
      </c>
      <c r="N111" s="16">
        <f t="shared" si="24"/>
        <v>2.4035420619860848E-2</v>
      </c>
    </row>
    <row r="112" spans="1:14" x14ac:dyDescent="0.2">
      <c r="A112" s="45"/>
      <c r="B112" s="35" t="s">
        <v>100</v>
      </c>
      <c r="C112" s="32">
        <v>0</v>
      </c>
      <c r="D112" s="7">
        <v>1</v>
      </c>
      <c r="E112" s="7">
        <v>0</v>
      </c>
      <c r="F112" s="7">
        <v>0</v>
      </c>
      <c r="G112" s="8" t="str">
        <f t="shared" si="19"/>
        <v/>
      </c>
      <c r="H112" s="8">
        <f t="shared" si="20"/>
        <v>6.3251106894370653E-4</v>
      </c>
      <c r="I112" s="8" t="str">
        <f t="shared" si="21"/>
        <v/>
      </c>
      <c r="J112" s="8" t="str">
        <f t="shared" si="22"/>
        <v/>
      </c>
      <c r="K112" s="8" t="str">
        <f t="shared" si="25"/>
        <v xml:space="preserve"> </v>
      </c>
      <c r="L112" s="8">
        <f t="shared" si="26"/>
        <v>-1</v>
      </c>
      <c r="M112" s="8" t="str">
        <f t="shared" si="23"/>
        <v/>
      </c>
      <c r="N112" s="16">
        <f t="shared" si="24"/>
        <v>-6.3251106894370653E-4</v>
      </c>
    </row>
    <row r="113" spans="1:14" x14ac:dyDescent="0.2">
      <c r="A113" s="45"/>
      <c r="B113" s="35" t="s">
        <v>101</v>
      </c>
      <c r="C113" s="32">
        <v>1</v>
      </c>
      <c r="D113" s="7">
        <v>3</v>
      </c>
      <c r="E113" s="7">
        <v>3</v>
      </c>
      <c r="F113" s="7">
        <v>0</v>
      </c>
      <c r="G113" s="8">
        <f t="shared" ref="G113:G144" si="27">+IF(C113=0,"",C113/C$81)</f>
        <v>5.1072522982635344E-4</v>
      </c>
      <c r="H113" s="8">
        <f t="shared" ref="H113:H144" si="28">+IF(D113=0,"",D113/D$81)</f>
        <v>1.8975332068311196E-3</v>
      </c>
      <c r="I113" s="8">
        <f t="shared" ref="I113:I144" si="29">+IF(E113=0,"",E113/E$81)</f>
        <v>1.3550135501355014E-3</v>
      </c>
      <c r="J113" s="8" t="str">
        <f t="shared" ref="J113:J144" si="30">+IF(F113=0,"",F113/F$81)</f>
        <v/>
      </c>
      <c r="K113" s="8">
        <f t="shared" si="25"/>
        <v>2</v>
      </c>
      <c r="L113" s="8">
        <f t="shared" si="26"/>
        <v>-1</v>
      </c>
      <c r="M113" s="8">
        <f t="shared" ref="M113:M144" si="31">+IF(OR(AND(G113=""),(K113="")),"",G113*K113)</f>
        <v>1.0214504596527069E-3</v>
      </c>
      <c r="N113" s="16">
        <f t="shared" ref="N113:N144" si="32">+IF(OR(AND(H113=""),(L113="")),"",H113*L113)</f>
        <v>-1.8975332068311196E-3</v>
      </c>
    </row>
    <row r="114" spans="1:14" x14ac:dyDescent="0.2">
      <c r="A114" s="45"/>
      <c r="B114" s="35" t="s">
        <v>102</v>
      </c>
      <c r="C114" s="32">
        <v>1</v>
      </c>
      <c r="D114" s="7">
        <v>4</v>
      </c>
      <c r="E114" s="7">
        <v>1</v>
      </c>
      <c r="F114" s="7">
        <v>1</v>
      </c>
      <c r="G114" s="8">
        <f t="shared" si="27"/>
        <v>5.1072522982635344E-4</v>
      </c>
      <c r="H114" s="8">
        <f t="shared" si="28"/>
        <v>2.5300442757748261E-3</v>
      </c>
      <c r="I114" s="8">
        <f t="shared" si="29"/>
        <v>4.5167118337850043E-4</v>
      </c>
      <c r="J114" s="8">
        <f t="shared" si="30"/>
        <v>5.3648068669527897E-4</v>
      </c>
      <c r="K114" s="8">
        <f t="shared" ref="K114:K145" si="33">+IF(AND(C114=0,E114=0)," ",IF(C114=0,1,IF(E114=0,-1,(E114-C114)/C114)))</f>
        <v>0</v>
      </c>
      <c r="L114" s="8">
        <f t="shared" ref="L114:L145" si="34">+IF(AND(D114=0,F114=0)," ",IF(D114=0,1,IF(F114=0,-1,(F114-D114)/D114)))</f>
        <v>-0.75</v>
      </c>
      <c r="M114" s="8">
        <f t="shared" si="31"/>
        <v>0</v>
      </c>
      <c r="N114" s="16">
        <f t="shared" si="32"/>
        <v>-1.8975332068311196E-3</v>
      </c>
    </row>
    <row r="115" spans="1:14" x14ac:dyDescent="0.2">
      <c r="A115" s="45"/>
      <c r="B115" s="35" t="s">
        <v>103</v>
      </c>
      <c r="C115" s="32">
        <v>22</v>
      </c>
      <c r="D115" s="7">
        <v>32</v>
      </c>
      <c r="E115" s="7">
        <v>15</v>
      </c>
      <c r="F115" s="7">
        <v>38</v>
      </c>
      <c r="G115" s="8">
        <f t="shared" si="27"/>
        <v>1.1235955056179775E-2</v>
      </c>
      <c r="H115" s="8">
        <f t="shared" si="28"/>
        <v>2.0240354206198609E-2</v>
      </c>
      <c r="I115" s="8">
        <f t="shared" si="29"/>
        <v>6.7750677506775072E-3</v>
      </c>
      <c r="J115" s="8">
        <f t="shared" si="30"/>
        <v>2.03862660944206E-2</v>
      </c>
      <c r="K115" s="8">
        <f t="shared" si="33"/>
        <v>-0.31818181818181818</v>
      </c>
      <c r="L115" s="8">
        <f t="shared" si="34"/>
        <v>0.1875</v>
      </c>
      <c r="M115" s="8">
        <f t="shared" si="31"/>
        <v>-3.5750766087844737E-3</v>
      </c>
      <c r="N115" s="16">
        <f t="shared" si="32"/>
        <v>3.7950664136622392E-3</v>
      </c>
    </row>
    <row r="116" spans="1:14" x14ac:dyDescent="0.2">
      <c r="A116" s="45"/>
      <c r="B116" s="35" t="s">
        <v>104</v>
      </c>
      <c r="C116" s="32">
        <v>60</v>
      </c>
      <c r="D116" s="7">
        <v>35</v>
      </c>
      <c r="E116" s="7">
        <v>56</v>
      </c>
      <c r="F116" s="7">
        <v>31</v>
      </c>
      <c r="G116" s="8">
        <f t="shared" si="27"/>
        <v>3.0643513789581207E-2</v>
      </c>
      <c r="H116" s="8">
        <f t="shared" si="28"/>
        <v>2.2137887413029727E-2</v>
      </c>
      <c r="I116" s="8">
        <f t="shared" si="29"/>
        <v>2.5293586269196026E-2</v>
      </c>
      <c r="J116" s="8">
        <f t="shared" si="30"/>
        <v>1.6630901287553648E-2</v>
      </c>
      <c r="K116" s="8">
        <f t="shared" si="33"/>
        <v>-6.6666666666666666E-2</v>
      </c>
      <c r="L116" s="8">
        <f t="shared" si="34"/>
        <v>-0.11428571428571428</v>
      </c>
      <c r="M116" s="8">
        <f t="shared" si="31"/>
        <v>-2.0429009193054137E-3</v>
      </c>
      <c r="N116" s="16">
        <f t="shared" si="32"/>
        <v>-2.5300442757748257E-3</v>
      </c>
    </row>
    <row r="117" spans="1:14" x14ac:dyDescent="0.2">
      <c r="A117" s="45"/>
      <c r="B117" s="35" t="s">
        <v>105</v>
      </c>
      <c r="C117" s="32">
        <v>0</v>
      </c>
      <c r="D117" s="7">
        <v>0</v>
      </c>
      <c r="E117" s="7">
        <v>0</v>
      </c>
      <c r="F117" s="7">
        <v>0</v>
      </c>
      <c r="G117" s="8" t="str">
        <f t="shared" si="27"/>
        <v/>
      </c>
      <c r="H117" s="8" t="str">
        <f t="shared" si="28"/>
        <v/>
      </c>
      <c r="I117" s="8" t="str">
        <f t="shared" si="29"/>
        <v/>
      </c>
      <c r="J117" s="8" t="str">
        <f t="shared" si="30"/>
        <v/>
      </c>
      <c r="K117" s="8" t="str">
        <f t="shared" si="33"/>
        <v xml:space="preserve"> </v>
      </c>
      <c r="L117" s="8" t="str">
        <f t="shared" si="34"/>
        <v xml:space="preserve"> </v>
      </c>
      <c r="M117" s="8" t="str">
        <f t="shared" si="31"/>
        <v/>
      </c>
      <c r="N117" s="16" t="str">
        <f t="shared" si="32"/>
        <v/>
      </c>
    </row>
    <row r="118" spans="1:14" x14ac:dyDescent="0.2">
      <c r="A118" s="45"/>
      <c r="B118" s="35" t="s">
        <v>106</v>
      </c>
      <c r="C118" s="32">
        <v>34</v>
      </c>
      <c r="D118" s="7">
        <v>31</v>
      </c>
      <c r="E118" s="7">
        <v>19</v>
      </c>
      <c r="F118" s="7">
        <v>21</v>
      </c>
      <c r="G118" s="8">
        <f t="shared" si="27"/>
        <v>1.7364657814096015E-2</v>
      </c>
      <c r="H118" s="8">
        <f t="shared" si="28"/>
        <v>1.9607843137254902E-2</v>
      </c>
      <c r="I118" s="8">
        <f t="shared" si="29"/>
        <v>8.5817524841915079E-3</v>
      </c>
      <c r="J118" s="8">
        <f t="shared" si="30"/>
        <v>1.1266094420600859E-2</v>
      </c>
      <c r="K118" s="8">
        <f t="shared" si="33"/>
        <v>-0.44117647058823528</v>
      </c>
      <c r="L118" s="8">
        <f t="shared" si="34"/>
        <v>-0.32258064516129031</v>
      </c>
      <c r="M118" s="8">
        <f t="shared" si="31"/>
        <v>-7.6608784473953008E-3</v>
      </c>
      <c r="N118" s="16">
        <f t="shared" si="32"/>
        <v>-6.3251106894370648E-3</v>
      </c>
    </row>
    <row r="119" spans="1:14" x14ac:dyDescent="0.2">
      <c r="A119" s="45"/>
      <c r="B119" s="35" t="s">
        <v>107</v>
      </c>
      <c r="C119" s="32">
        <v>0</v>
      </c>
      <c r="D119" s="7">
        <v>0</v>
      </c>
      <c r="E119" s="7">
        <v>0</v>
      </c>
      <c r="F119" s="7">
        <v>0</v>
      </c>
      <c r="G119" s="8" t="str">
        <f t="shared" si="27"/>
        <v/>
      </c>
      <c r="H119" s="8" t="str">
        <f t="shared" si="28"/>
        <v/>
      </c>
      <c r="I119" s="8" t="str">
        <f t="shared" si="29"/>
        <v/>
      </c>
      <c r="J119" s="8" t="str">
        <f t="shared" si="30"/>
        <v/>
      </c>
      <c r="K119" s="8" t="str">
        <f t="shared" si="33"/>
        <v xml:space="preserve"> </v>
      </c>
      <c r="L119" s="8" t="str">
        <f t="shared" si="34"/>
        <v xml:space="preserve"> </v>
      </c>
      <c r="M119" s="8" t="str">
        <f t="shared" si="31"/>
        <v/>
      </c>
      <c r="N119" s="16" t="str">
        <f t="shared" si="32"/>
        <v/>
      </c>
    </row>
    <row r="120" spans="1:14" x14ac:dyDescent="0.2">
      <c r="A120" s="45"/>
      <c r="B120" s="35" t="s">
        <v>108</v>
      </c>
      <c r="C120" s="32">
        <v>1</v>
      </c>
      <c r="D120" s="7">
        <v>0</v>
      </c>
      <c r="E120" s="7">
        <v>5</v>
      </c>
      <c r="F120" s="7">
        <v>3</v>
      </c>
      <c r="G120" s="8">
        <f t="shared" si="27"/>
        <v>5.1072522982635344E-4</v>
      </c>
      <c r="H120" s="8" t="str">
        <f t="shared" si="28"/>
        <v/>
      </c>
      <c r="I120" s="8">
        <f t="shared" si="29"/>
        <v>2.2583559168925021E-3</v>
      </c>
      <c r="J120" s="8">
        <f t="shared" si="30"/>
        <v>1.6094420600858369E-3</v>
      </c>
      <c r="K120" s="8">
        <f t="shared" si="33"/>
        <v>4</v>
      </c>
      <c r="L120" s="8">
        <f t="shared" si="34"/>
        <v>1</v>
      </c>
      <c r="M120" s="8">
        <f t="shared" si="31"/>
        <v>2.0429009193054137E-3</v>
      </c>
      <c r="N120" s="16" t="str">
        <f t="shared" si="32"/>
        <v/>
      </c>
    </row>
    <row r="121" spans="1:14" x14ac:dyDescent="0.2">
      <c r="A121" s="45"/>
      <c r="B121" s="35" t="s">
        <v>109</v>
      </c>
      <c r="C121" s="32">
        <v>3</v>
      </c>
      <c r="D121" s="7">
        <v>1</v>
      </c>
      <c r="E121" s="7">
        <v>3</v>
      </c>
      <c r="F121" s="7">
        <v>2</v>
      </c>
      <c r="G121" s="8">
        <f t="shared" si="27"/>
        <v>1.5321756894790602E-3</v>
      </c>
      <c r="H121" s="8">
        <f t="shared" si="28"/>
        <v>6.3251106894370653E-4</v>
      </c>
      <c r="I121" s="8">
        <f t="shared" si="29"/>
        <v>1.3550135501355014E-3</v>
      </c>
      <c r="J121" s="8">
        <f t="shared" si="30"/>
        <v>1.0729613733905579E-3</v>
      </c>
      <c r="K121" s="8">
        <f t="shared" si="33"/>
        <v>0</v>
      </c>
      <c r="L121" s="8">
        <f t="shared" si="34"/>
        <v>1</v>
      </c>
      <c r="M121" s="8">
        <f t="shared" si="31"/>
        <v>0</v>
      </c>
      <c r="N121" s="16">
        <f t="shared" si="32"/>
        <v>6.3251106894370653E-4</v>
      </c>
    </row>
    <row r="122" spans="1:14" x14ac:dyDescent="0.2">
      <c r="A122" s="45"/>
      <c r="B122" s="35" t="s">
        <v>110</v>
      </c>
      <c r="C122" s="32">
        <v>3</v>
      </c>
      <c r="D122" s="7">
        <v>2</v>
      </c>
      <c r="E122" s="7">
        <v>80</v>
      </c>
      <c r="F122" s="7">
        <v>67</v>
      </c>
      <c r="G122" s="8">
        <f t="shared" si="27"/>
        <v>1.5321756894790602E-3</v>
      </c>
      <c r="H122" s="8">
        <f t="shared" si="28"/>
        <v>1.2650221378874131E-3</v>
      </c>
      <c r="I122" s="8">
        <f t="shared" si="29"/>
        <v>3.6133694670280034E-2</v>
      </c>
      <c r="J122" s="8">
        <f t="shared" si="30"/>
        <v>3.5944206008583689E-2</v>
      </c>
      <c r="K122" s="8">
        <f t="shared" si="33"/>
        <v>25.666666666666668</v>
      </c>
      <c r="L122" s="8">
        <f t="shared" si="34"/>
        <v>32.5</v>
      </c>
      <c r="M122" s="8">
        <f t="shared" si="31"/>
        <v>3.9325842696629212E-2</v>
      </c>
      <c r="N122" s="16">
        <f t="shared" si="32"/>
        <v>4.1113219481340925E-2</v>
      </c>
    </row>
    <row r="123" spans="1:14" x14ac:dyDescent="0.2">
      <c r="A123" s="45"/>
      <c r="B123" s="35" t="s">
        <v>111</v>
      </c>
      <c r="C123" s="32">
        <v>37</v>
      </c>
      <c r="D123" s="7">
        <v>125</v>
      </c>
      <c r="E123" s="7">
        <v>68</v>
      </c>
      <c r="F123" s="7">
        <v>113</v>
      </c>
      <c r="G123" s="8">
        <f t="shared" si="27"/>
        <v>1.8896833503575076E-2</v>
      </c>
      <c r="H123" s="8">
        <f t="shared" si="28"/>
        <v>7.9063883617963321E-2</v>
      </c>
      <c r="I123" s="8">
        <f t="shared" si="29"/>
        <v>3.071364046973803E-2</v>
      </c>
      <c r="J123" s="8">
        <f t="shared" si="30"/>
        <v>6.062231759656652E-2</v>
      </c>
      <c r="K123" s="8">
        <f t="shared" si="33"/>
        <v>0.83783783783783783</v>
      </c>
      <c r="L123" s="8">
        <f t="shared" si="34"/>
        <v>-9.6000000000000002E-2</v>
      </c>
      <c r="M123" s="8">
        <f t="shared" si="31"/>
        <v>1.5832482124616954E-2</v>
      </c>
      <c r="N123" s="16">
        <f t="shared" si="32"/>
        <v>-7.5901328273244792E-3</v>
      </c>
    </row>
    <row r="124" spans="1:14" ht="25.5" x14ac:dyDescent="0.2">
      <c r="A124" s="45"/>
      <c r="B124" s="35" t="s">
        <v>112</v>
      </c>
      <c r="C124" s="32">
        <v>34</v>
      </c>
      <c r="D124" s="7">
        <v>37</v>
      </c>
      <c r="E124" s="7">
        <v>15</v>
      </c>
      <c r="F124" s="7">
        <v>28</v>
      </c>
      <c r="G124" s="8">
        <f t="shared" si="27"/>
        <v>1.7364657814096015E-2</v>
      </c>
      <c r="H124" s="8">
        <f t="shared" si="28"/>
        <v>2.3402909550917141E-2</v>
      </c>
      <c r="I124" s="8">
        <f t="shared" si="29"/>
        <v>6.7750677506775072E-3</v>
      </c>
      <c r="J124" s="8">
        <f t="shared" si="30"/>
        <v>1.5021459227467811E-2</v>
      </c>
      <c r="K124" s="8">
        <f t="shared" si="33"/>
        <v>-0.55882352941176472</v>
      </c>
      <c r="L124" s="8">
        <f t="shared" si="34"/>
        <v>-0.24324324324324326</v>
      </c>
      <c r="M124" s="8">
        <f t="shared" si="31"/>
        <v>-9.7037793667007141E-3</v>
      </c>
      <c r="N124" s="16">
        <f t="shared" si="32"/>
        <v>-5.6925996204933594E-3</v>
      </c>
    </row>
    <row r="125" spans="1:14" ht="25.5" x14ac:dyDescent="0.2">
      <c r="A125" s="45"/>
      <c r="B125" s="35" t="s">
        <v>113</v>
      </c>
      <c r="C125" s="32">
        <v>38</v>
      </c>
      <c r="D125" s="7">
        <v>54</v>
      </c>
      <c r="E125" s="7">
        <v>59</v>
      </c>
      <c r="F125" s="7">
        <v>102</v>
      </c>
      <c r="G125" s="8">
        <f t="shared" si="27"/>
        <v>1.9407558733401432E-2</v>
      </c>
      <c r="H125" s="8">
        <f t="shared" si="28"/>
        <v>3.4155597722960153E-2</v>
      </c>
      <c r="I125" s="8">
        <f t="shared" si="29"/>
        <v>2.6648599819331528E-2</v>
      </c>
      <c r="J125" s="8">
        <f t="shared" si="30"/>
        <v>5.4721030042918457E-2</v>
      </c>
      <c r="K125" s="8">
        <f t="shared" si="33"/>
        <v>0.55263157894736847</v>
      </c>
      <c r="L125" s="8">
        <f t="shared" si="34"/>
        <v>0.88888888888888884</v>
      </c>
      <c r="M125" s="8">
        <f t="shared" si="31"/>
        <v>1.0725229826353424E-2</v>
      </c>
      <c r="N125" s="16">
        <f t="shared" si="32"/>
        <v>3.0360531309297913E-2</v>
      </c>
    </row>
    <row r="126" spans="1:14" x14ac:dyDescent="0.2">
      <c r="A126" s="45"/>
      <c r="B126" s="35" t="s">
        <v>114</v>
      </c>
      <c r="C126" s="32">
        <v>5</v>
      </c>
      <c r="D126" s="7">
        <v>5</v>
      </c>
      <c r="E126" s="7">
        <v>5</v>
      </c>
      <c r="F126" s="7">
        <v>1</v>
      </c>
      <c r="G126" s="8">
        <f t="shared" si="27"/>
        <v>2.5536261491317671E-3</v>
      </c>
      <c r="H126" s="8">
        <f t="shared" si="28"/>
        <v>3.1625553447185324E-3</v>
      </c>
      <c r="I126" s="8">
        <f t="shared" si="29"/>
        <v>2.2583559168925021E-3</v>
      </c>
      <c r="J126" s="8">
        <f t="shared" si="30"/>
        <v>5.3648068669527897E-4</v>
      </c>
      <c r="K126" s="8">
        <f t="shared" si="33"/>
        <v>0</v>
      </c>
      <c r="L126" s="8">
        <f t="shared" si="34"/>
        <v>-0.8</v>
      </c>
      <c r="M126" s="8">
        <f t="shared" si="31"/>
        <v>0</v>
      </c>
      <c r="N126" s="16">
        <f t="shared" si="32"/>
        <v>-2.5300442757748261E-3</v>
      </c>
    </row>
    <row r="127" spans="1:14" x14ac:dyDescent="0.2">
      <c r="A127" s="45"/>
      <c r="B127" s="35" t="s">
        <v>115</v>
      </c>
      <c r="C127" s="32">
        <v>15</v>
      </c>
      <c r="D127" s="7">
        <v>12</v>
      </c>
      <c r="E127" s="7">
        <v>23</v>
      </c>
      <c r="F127" s="7">
        <v>13</v>
      </c>
      <c r="G127" s="8">
        <f t="shared" si="27"/>
        <v>7.6608784473953017E-3</v>
      </c>
      <c r="H127" s="8">
        <f t="shared" si="28"/>
        <v>7.5901328273244783E-3</v>
      </c>
      <c r="I127" s="8">
        <f t="shared" si="29"/>
        <v>1.038843721770551E-2</v>
      </c>
      <c r="J127" s="8">
        <f t="shared" si="30"/>
        <v>6.974248927038627E-3</v>
      </c>
      <c r="K127" s="8">
        <f t="shared" si="33"/>
        <v>0.53333333333333333</v>
      </c>
      <c r="L127" s="8">
        <f t="shared" si="34"/>
        <v>8.3333333333333329E-2</v>
      </c>
      <c r="M127" s="8">
        <f t="shared" si="31"/>
        <v>4.0858018386108275E-3</v>
      </c>
      <c r="N127" s="16">
        <f t="shared" si="32"/>
        <v>6.3251106894370653E-4</v>
      </c>
    </row>
    <row r="128" spans="1:14" x14ac:dyDescent="0.2">
      <c r="A128" s="45"/>
      <c r="B128" s="35" t="s">
        <v>116</v>
      </c>
      <c r="C128" s="32">
        <v>48</v>
      </c>
      <c r="D128" s="7">
        <v>19</v>
      </c>
      <c r="E128" s="7">
        <v>16</v>
      </c>
      <c r="F128" s="7">
        <v>4</v>
      </c>
      <c r="G128" s="8">
        <f t="shared" si="27"/>
        <v>2.4514811031664963E-2</v>
      </c>
      <c r="H128" s="8">
        <f t="shared" si="28"/>
        <v>1.2017710309930424E-2</v>
      </c>
      <c r="I128" s="8">
        <f t="shared" si="29"/>
        <v>7.2267389340560069E-3</v>
      </c>
      <c r="J128" s="8">
        <f t="shared" si="30"/>
        <v>2.1459227467811159E-3</v>
      </c>
      <c r="K128" s="8">
        <f t="shared" si="33"/>
        <v>-0.66666666666666663</v>
      </c>
      <c r="L128" s="8">
        <f t="shared" si="34"/>
        <v>-0.78947368421052633</v>
      </c>
      <c r="M128" s="8">
        <f t="shared" si="31"/>
        <v>-1.6343207354443307E-2</v>
      </c>
      <c r="N128" s="16">
        <f t="shared" si="32"/>
        <v>-9.487666034155599E-3</v>
      </c>
    </row>
    <row r="129" spans="1:14" x14ac:dyDescent="0.2">
      <c r="A129" s="45"/>
      <c r="B129" s="35" t="s">
        <v>117</v>
      </c>
      <c r="C129" s="32">
        <v>4</v>
      </c>
      <c r="D129" s="7">
        <v>11</v>
      </c>
      <c r="E129" s="7">
        <v>5</v>
      </c>
      <c r="F129" s="7">
        <v>7</v>
      </c>
      <c r="G129" s="8">
        <f t="shared" si="27"/>
        <v>2.0429009193054137E-3</v>
      </c>
      <c r="H129" s="8">
        <f t="shared" si="28"/>
        <v>6.957621758380772E-3</v>
      </c>
      <c r="I129" s="8">
        <f t="shared" si="29"/>
        <v>2.2583559168925021E-3</v>
      </c>
      <c r="J129" s="8">
        <f t="shared" si="30"/>
        <v>3.7553648068669528E-3</v>
      </c>
      <c r="K129" s="8">
        <f t="shared" si="33"/>
        <v>0.25</v>
      </c>
      <c r="L129" s="8">
        <f t="shared" si="34"/>
        <v>-0.36363636363636365</v>
      </c>
      <c r="M129" s="8">
        <f t="shared" si="31"/>
        <v>5.1072522982635344E-4</v>
      </c>
      <c r="N129" s="16">
        <f t="shared" si="32"/>
        <v>-2.5300442757748261E-3</v>
      </c>
    </row>
    <row r="130" spans="1:14" x14ac:dyDescent="0.2">
      <c r="A130" s="45"/>
      <c r="B130" s="35" t="s">
        <v>118</v>
      </c>
      <c r="C130" s="32">
        <v>0</v>
      </c>
      <c r="D130" s="7">
        <v>1</v>
      </c>
      <c r="E130" s="7">
        <v>0</v>
      </c>
      <c r="F130" s="7">
        <v>0</v>
      </c>
      <c r="G130" s="8" t="str">
        <f t="shared" si="27"/>
        <v/>
      </c>
      <c r="H130" s="8">
        <f t="shared" si="28"/>
        <v>6.3251106894370653E-4</v>
      </c>
      <c r="I130" s="8" t="str">
        <f t="shared" si="29"/>
        <v/>
      </c>
      <c r="J130" s="8" t="str">
        <f t="shared" si="30"/>
        <v/>
      </c>
      <c r="K130" s="8" t="str">
        <f t="shared" si="33"/>
        <v xml:space="preserve"> </v>
      </c>
      <c r="L130" s="8">
        <f t="shared" si="34"/>
        <v>-1</v>
      </c>
      <c r="M130" s="8" t="str">
        <f t="shared" si="31"/>
        <v/>
      </c>
      <c r="N130" s="16">
        <f t="shared" si="32"/>
        <v>-6.3251106894370653E-4</v>
      </c>
    </row>
    <row r="131" spans="1:14" ht="25.5" x14ac:dyDescent="0.2">
      <c r="A131" s="45"/>
      <c r="B131" s="35" t="s">
        <v>119</v>
      </c>
      <c r="C131" s="32">
        <v>0</v>
      </c>
      <c r="D131" s="7">
        <v>0</v>
      </c>
      <c r="E131" s="7">
        <v>0</v>
      </c>
      <c r="F131" s="7">
        <v>0</v>
      </c>
      <c r="G131" s="8" t="str">
        <f t="shared" si="27"/>
        <v/>
      </c>
      <c r="H131" s="8" t="str">
        <f t="shared" si="28"/>
        <v/>
      </c>
      <c r="I131" s="8" t="str">
        <f t="shared" si="29"/>
        <v/>
      </c>
      <c r="J131" s="8" t="str">
        <f t="shared" si="30"/>
        <v/>
      </c>
      <c r="K131" s="8" t="str">
        <f t="shared" si="33"/>
        <v xml:space="preserve"> </v>
      </c>
      <c r="L131" s="8" t="str">
        <f t="shared" si="34"/>
        <v xml:space="preserve"> </v>
      </c>
      <c r="M131" s="8" t="str">
        <f t="shared" si="31"/>
        <v/>
      </c>
      <c r="N131" s="16" t="str">
        <f t="shared" si="32"/>
        <v/>
      </c>
    </row>
    <row r="132" spans="1:14" x14ac:dyDescent="0.2">
      <c r="A132" s="45"/>
      <c r="B132" s="35" t="s">
        <v>120</v>
      </c>
      <c r="C132" s="32">
        <v>2</v>
      </c>
      <c r="D132" s="7">
        <v>3</v>
      </c>
      <c r="E132" s="7">
        <v>1</v>
      </c>
      <c r="F132" s="7">
        <v>0</v>
      </c>
      <c r="G132" s="8">
        <f t="shared" si="27"/>
        <v>1.0214504596527069E-3</v>
      </c>
      <c r="H132" s="8">
        <f t="shared" si="28"/>
        <v>1.8975332068311196E-3</v>
      </c>
      <c r="I132" s="8">
        <f t="shared" si="29"/>
        <v>4.5167118337850043E-4</v>
      </c>
      <c r="J132" s="8" t="str">
        <f t="shared" si="30"/>
        <v/>
      </c>
      <c r="K132" s="8">
        <f t="shared" si="33"/>
        <v>-0.5</v>
      </c>
      <c r="L132" s="8">
        <f t="shared" si="34"/>
        <v>-1</v>
      </c>
      <c r="M132" s="8">
        <f t="shared" si="31"/>
        <v>-5.1072522982635344E-4</v>
      </c>
      <c r="N132" s="16">
        <f t="shared" si="32"/>
        <v>-1.8975332068311196E-3</v>
      </c>
    </row>
    <row r="133" spans="1:14" x14ac:dyDescent="0.2">
      <c r="A133" s="45"/>
      <c r="B133" s="35" t="s">
        <v>121</v>
      </c>
      <c r="C133" s="32">
        <v>5</v>
      </c>
      <c r="D133" s="7">
        <v>0</v>
      </c>
      <c r="E133" s="7">
        <v>15</v>
      </c>
      <c r="F133" s="7">
        <v>7</v>
      </c>
      <c r="G133" s="8">
        <f t="shared" si="27"/>
        <v>2.5536261491317671E-3</v>
      </c>
      <c r="H133" s="8" t="str">
        <f t="shared" si="28"/>
        <v/>
      </c>
      <c r="I133" s="8">
        <f t="shared" si="29"/>
        <v>6.7750677506775072E-3</v>
      </c>
      <c r="J133" s="8">
        <f t="shared" si="30"/>
        <v>3.7553648068669528E-3</v>
      </c>
      <c r="K133" s="8">
        <f t="shared" si="33"/>
        <v>2</v>
      </c>
      <c r="L133" s="8">
        <f t="shared" si="34"/>
        <v>1</v>
      </c>
      <c r="M133" s="8">
        <f t="shared" si="31"/>
        <v>5.1072522982635342E-3</v>
      </c>
      <c r="N133" s="16" t="str">
        <f t="shared" si="32"/>
        <v/>
      </c>
    </row>
    <row r="134" spans="1:14" x14ac:dyDescent="0.2">
      <c r="A134" s="45"/>
      <c r="B134" s="35" t="s">
        <v>122</v>
      </c>
      <c r="C134" s="32">
        <v>5</v>
      </c>
      <c r="D134" s="7">
        <v>1</v>
      </c>
      <c r="E134" s="7">
        <v>5</v>
      </c>
      <c r="F134" s="7">
        <v>4</v>
      </c>
      <c r="G134" s="8">
        <f t="shared" si="27"/>
        <v>2.5536261491317671E-3</v>
      </c>
      <c r="H134" s="8">
        <f t="shared" si="28"/>
        <v>6.3251106894370653E-4</v>
      </c>
      <c r="I134" s="8">
        <f t="shared" si="29"/>
        <v>2.2583559168925021E-3</v>
      </c>
      <c r="J134" s="8">
        <f t="shared" si="30"/>
        <v>2.1459227467811159E-3</v>
      </c>
      <c r="K134" s="8">
        <f t="shared" si="33"/>
        <v>0</v>
      </c>
      <c r="L134" s="8">
        <f t="shared" si="34"/>
        <v>3</v>
      </c>
      <c r="M134" s="8">
        <f t="shared" si="31"/>
        <v>0</v>
      </c>
      <c r="N134" s="16">
        <f t="shared" si="32"/>
        <v>1.8975332068311196E-3</v>
      </c>
    </row>
    <row r="135" spans="1:14" x14ac:dyDescent="0.2">
      <c r="A135" s="45"/>
      <c r="B135" s="35" t="s">
        <v>123</v>
      </c>
      <c r="C135" s="32">
        <v>19</v>
      </c>
      <c r="D135" s="7">
        <v>6</v>
      </c>
      <c r="E135" s="7">
        <v>17</v>
      </c>
      <c r="F135" s="7">
        <v>4</v>
      </c>
      <c r="G135" s="8">
        <f t="shared" si="27"/>
        <v>9.7037793667007158E-3</v>
      </c>
      <c r="H135" s="8">
        <f t="shared" si="28"/>
        <v>3.7950664136622392E-3</v>
      </c>
      <c r="I135" s="8">
        <f t="shared" si="29"/>
        <v>7.6784101174345075E-3</v>
      </c>
      <c r="J135" s="8">
        <f t="shared" si="30"/>
        <v>2.1459227467811159E-3</v>
      </c>
      <c r="K135" s="8">
        <f t="shared" si="33"/>
        <v>-0.10526315789473684</v>
      </c>
      <c r="L135" s="8">
        <f t="shared" si="34"/>
        <v>-0.33333333333333331</v>
      </c>
      <c r="M135" s="8">
        <f t="shared" si="31"/>
        <v>-1.0214504596527069E-3</v>
      </c>
      <c r="N135" s="16">
        <f t="shared" si="32"/>
        <v>-1.2650221378874131E-3</v>
      </c>
    </row>
    <row r="136" spans="1:14" x14ac:dyDescent="0.2">
      <c r="A136" s="45"/>
      <c r="B136" s="35" t="s">
        <v>124</v>
      </c>
      <c r="C136" s="32">
        <v>10</v>
      </c>
      <c r="D136" s="7">
        <v>0</v>
      </c>
      <c r="E136" s="7">
        <v>12</v>
      </c>
      <c r="F136" s="7">
        <v>2</v>
      </c>
      <c r="G136" s="8">
        <f t="shared" si="27"/>
        <v>5.1072522982635342E-3</v>
      </c>
      <c r="H136" s="8" t="str">
        <f t="shared" si="28"/>
        <v/>
      </c>
      <c r="I136" s="8">
        <f t="shared" si="29"/>
        <v>5.4200542005420054E-3</v>
      </c>
      <c r="J136" s="8">
        <f t="shared" si="30"/>
        <v>1.0729613733905579E-3</v>
      </c>
      <c r="K136" s="8">
        <f t="shared" si="33"/>
        <v>0.2</v>
      </c>
      <c r="L136" s="8">
        <f t="shared" si="34"/>
        <v>1</v>
      </c>
      <c r="M136" s="8">
        <f t="shared" si="31"/>
        <v>1.0214504596527069E-3</v>
      </c>
      <c r="N136" s="16" t="str">
        <f t="shared" si="32"/>
        <v/>
      </c>
    </row>
    <row r="137" spans="1:14" x14ac:dyDescent="0.2">
      <c r="A137" s="45"/>
      <c r="B137" s="35" t="s">
        <v>125</v>
      </c>
      <c r="C137" s="32">
        <v>39</v>
      </c>
      <c r="D137" s="7">
        <v>13</v>
      </c>
      <c r="E137" s="7">
        <v>47</v>
      </c>
      <c r="F137" s="7">
        <v>24</v>
      </c>
      <c r="G137" s="8">
        <f t="shared" si="27"/>
        <v>1.9918283963227784E-2</v>
      </c>
      <c r="H137" s="8">
        <f t="shared" si="28"/>
        <v>8.2226438962681846E-3</v>
      </c>
      <c r="I137" s="8">
        <f t="shared" si="29"/>
        <v>2.1228545618789521E-2</v>
      </c>
      <c r="J137" s="8">
        <f t="shared" si="30"/>
        <v>1.2875536480686695E-2</v>
      </c>
      <c r="K137" s="8">
        <f t="shared" si="33"/>
        <v>0.20512820512820512</v>
      </c>
      <c r="L137" s="8">
        <f t="shared" si="34"/>
        <v>0.84615384615384615</v>
      </c>
      <c r="M137" s="8">
        <f t="shared" si="31"/>
        <v>4.0858018386108275E-3</v>
      </c>
      <c r="N137" s="16">
        <f t="shared" si="32"/>
        <v>6.9576217583807711E-3</v>
      </c>
    </row>
    <row r="138" spans="1:14" x14ac:dyDescent="0.2">
      <c r="A138" s="45"/>
      <c r="B138" s="35" t="s">
        <v>126</v>
      </c>
      <c r="C138" s="32">
        <v>1</v>
      </c>
      <c r="D138" s="7">
        <v>0</v>
      </c>
      <c r="E138" s="7">
        <v>1</v>
      </c>
      <c r="F138" s="7">
        <v>1</v>
      </c>
      <c r="G138" s="8">
        <f t="shared" si="27"/>
        <v>5.1072522982635344E-4</v>
      </c>
      <c r="H138" s="8" t="str">
        <f t="shared" si="28"/>
        <v/>
      </c>
      <c r="I138" s="8">
        <f t="shared" si="29"/>
        <v>4.5167118337850043E-4</v>
      </c>
      <c r="J138" s="8">
        <f t="shared" si="30"/>
        <v>5.3648068669527897E-4</v>
      </c>
      <c r="K138" s="8">
        <f t="shared" si="33"/>
        <v>0</v>
      </c>
      <c r="L138" s="8">
        <f t="shared" si="34"/>
        <v>1</v>
      </c>
      <c r="M138" s="8">
        <f t="shared" si="31"/>
        <v>0</v>
      </c>
      <c r="N138" s="16" t="str">
        <f t="shared" si="32"/>
        <v/>
      </c>
    </row>
    <row r="139" spans="1:14" x14ac:dyDescent="0.2">
      <c r="A139" s="45"/>
      <c r="B139" s="35" t="s">
        <v>127</v>
      </c>
      <c r="C139" s="32">
        <v>123</v>
      </c>
      <c r="D139" s="7">
        <v>30</v>
      </c>
      <c r="E139" s="7">
        <v>131</v>
      </c>
      <c r="F139" s="7">
        <v>38</v>
      </c>
      <c r="G139" s="8">
        <f t="shared" si="27"/>
        <v>6.2819203268641474E-2</v>
      </c>
      <c r="H139" s="8">
        <f t="shared" si="28"/>
        <v>1.8975332068311195E-2</v>
      </c>
      <c r="I139" s="8">
        <f t="shared" si="29"/>
        <v>5.9168925022583557E-2</v>
      </c>
      <c r="J139" s="8">
        <f t="shared" si="30"/>
        <v>2.03862660944206E-2</v>
      </c>
      <c r="K139" s="8">
        <f t="shared" si="33"/>
        <v>6.5040650406504072E-2</v>
      </c>
      <c r="L139" s="8">
        <f t="shared" si="34"/>
        <v>0.26666666666666666</v>
      </c>
      <c r="M139" s="8">
        <f t="shared" si="31"/>
        <v>4.0858018386108284E-3</v>
      </c>
      <c r="N139" s="16">
        <f t="shared" si="32"/>
        <v>5.0600885515496522E-3</v>
      </c>
    </row>
    <row r="140" spans="1:14" x14ac:dyDescent="0.2">
      <c r="A140" s="45"/>
      <c r="B140" s="35" t="s">
        <v>128</v>
      </c>
      <c r="C140" s="32">
        <v>0</v>
      </c>
      <c r="D140" s="7">
        <v>0</v>
      </c>
      <c r="E140" s="7">
        <v>0</v>
      </c>
      <c r="F140" s="7">
        <v>0</v>
      </c>
      <c r="G140" s="8" t="str">
        <f t="shared" si="27"/>
        <v/>
      </c>
      <c r="H140" s="8" t="str">
        <f t="shared" si="28"/>
        <v/>
      </c>
      <c r="I140" s="8" t="str">
        <f t="shared" si="29"/>
        <v/>
      </c>
      <c r="J140" s="8" t="str">
        <f t="shared" si="30"/>
        <v/>
      </c>
      <c r="K140" s="8" t="str">
        <f t="shared" si="33"/>
        <v xml:space="preserve"> </v>
      </c>
      <c r="L140" s="8" t="str">
        <f t="shared" si="34"/>
        <v xml:space="preserve"> </v>
      </c>
      <c r="M140" s="8" t="str">
        <f t="shared" si="31"/>
        <v/>
      </c>
      <c r="N140" s="16" t="str">
        <f t="shared" si="32"/>
        <v/>
      </c>
    </row>
    <row r="141" spans="1:14" x14ac:dyDescent="0.2">
      <c r="A141" s="45"/>
      <c r="B141" s="35" t="s">
        <v>129</v>
      </c>
      <c r="C141" s="32">
        <v>116</v>
      </c>
      <c r="D141" s="7">
        <v>77</v>
      </c>
      <c r="E141" s="7">
        <v>169</v>
      </c>
      <c r="F141" s="7">
        <v>141</v>
      </c>
      <c r="G141" s="8">
        <f t="shared" si="27"/>
        <v>5.9244126659856997E-2</v>
      </c>
      <c r="H141" s="8">
        <f t="shared" si="28"/>
        <v>4.8703352308665404E-2</v>
      </c>
      <c r="I141" s="8">
        <f t="shared" si="29"/>
        <v>7.633242999096658E-2</v>
      </c>
      <c r="J141" s="8">
        <f t="shared" si="30"/>
        <v>7.5643776824034337E-2</v>
      </c>
      <c r="K141" s="8">
        <f t="shared" si="33"/>
        <v>0.45689655172413796</v>
      </c>
      <c r="L141" s="8">
        <f t="shared" si="34"/>
        <v>0.83116883116883122</v>
      </c>
      <c r="M141" s="8">
        <f t="shared" si="31"/>
        <v>2.7068437180796732E-2</v>
      </c>
      <c r="N141" s="16">
        <f t="shared" si="32"/>
        <v>4.0480708412397225E-2</v>
      </c>
    </row>
    <row r="142" spans="1:14" x14ac:dyDescent="0.2">
      <c r="A142" s="45"/>
      <c r="B142" s="35" t="s">
        <v>130</v>
      </c>
      <c r="C142" s="32">
        <v>43</v>
      </c>
      <c r="D142" s="7">
        <v>40</v>
      </c>
      <c r="E142" s="7">
        <v>38</v>
      </c>
      <c r="F142" s="7">
        <v>21</v>
      </c>
      <c r="G142" s="8">
        <f t="shared" si="27"/>
        <v>2.1961184882533197E-2</v>
      </c>
      <c r="H142" s="8">
        <f t="shared" si="28"/>
        <v>2.5300442757748259E-2</v>
      </c>
      <c r="I142" s="8">
        <f t="shared" si="29"/>
        <v>1.7163504968383016E-2</v>
      </c>
      <c r="J142" s="8">
        <f t="shared" si="30"/>
        <v>1.1266094420600859E-2</v>
      </c>
      <c r="K142" s="8">
        <f t="shared" si="33"/>
        <v>-0.11627906976744186</v>
      </c>
      <c r="L142" s="8">
        <f t="shared" si="34"/>
        <v>-0.47499999999999998</v>
      </c>
      <c r="M142" s="8">
        <f t="shared" si="31"/>
        <v>-2.5536261491317671E-3</v>
      </c>
      <c r="N142" s="16">
        <f t="shared" si="32"/>
        <v>-1.2017710309930422E-2</v>
      </c>
    </row>
    <row r="143" spans="1:14" x14ac:dyDescent="0.2">
      <c r="A143" s="45"/>
      <c r="B143" s="35" t="s">
        <v>131</v>
      </c>
      <c r="C143" s="32">
        <v>1</v>
      </c>
      <c r="D143" s="7">
        <v>0</v>
      </c>
      <c r="E143" s="7">
        <v>2</v>
      </c>
      <c r="F143" s="7">
        <v>0</v>
      </c>
      <c r="G143" s="8">
        <f t="shared" si="27"/>
        <v>5.1072522982635344E-4</v>
      </c>
      <c r="H143" s="8" t="str">
        <f t="shared" si="28"/>
        <v/>
      </c>
      <c r="I143" s="8">
        <f t="shared" si="29"/>
        <v>9.0334236675700087E-4</v>
      </c>
      <c r="J143" s="8" t="str">
        <f t="shared" si="30"/>
        <v/>
      </c>
      <c r="K143" s="8">
        <f t="shared" si="33"/>
        <v>1</v>
      </c>
      <c r="L143" s="8" t="str">
        <f t="shared" si="34"/>
        <v xml:space="preserve"> </v>
      </c>
      <c r="M143" s="8">
        <f t="shared" si="31"/>
        <v>5.1072522982635344E-4</v>
      </c>
      <c r="N143" s="16" t="str">
        <f t="shared" si="32"/>
        <v/>
      </c>
    </row>
    <row r="144" spans="1:14" ht="25.5" x14ac:dyDescent="0.2">
      <c r="A144" s="45"/>
      <c r="B144" s="35" t="s">
        <v>132</v>
      </c>
      <c r="C144" s="32">
        <v>145</v>
      </c>
      <c r="D144" s="7">
        <v>82</v>
      </c>
      <c r="E144" s="7">
        <v>62</v>
      </c>
      <c r="F144" s="7">
        <v>60</v>
      </c>
      <c r="G144" s="8">
        <f t="shared" si="27"/>
        <v>7.4055158324821249E-2</v>
      </c>
      <c r="H144" s="8">
        <f t="shared" si="28"/>
        <v>5.1865907653383933E-2</v>
      </c>
      <c r="I144" s="8">
        <f t="shared" si="29"/>
        <v>2.8003613369467027E-2</v>
      </c>
      <c r="J144" s="8">
        <f t="shared" si="30"/>
        <v>3.2188841201716736E-2</v>
      </c>
      <c r="K144" s="8">
        <f t="shared" si="33"/>
        <v>-0.57241379310344831</v>
      </c>
      <c r="L144" s="8">
        <f t="shared" si="34"/>
        <v>-0.26829268292682928</v>
      </c>
      <c r="M144" s="8">
        <f t="shared" si="31"/>
        <v>-4.2390194075587341E-2</v>
      </c>
      <c r="N144" s="16">
        <f t="shared" si="32"/>
        <v>-1.3915243516761544E-2</v>
      </c>
    </row>
    <row r="145" spans="1:14" ht="26.25" customHeight="1" x14ac:dyDescent="0.2">
      <c r="A145" s="45"/>
      <c r="B145" s="35" t="s">
        <v>133</v>
      </c>
      <c r="C145" s="32">
        <v>61</v>
      </c>
      <c r="D145" s="7">
        <v>46</v>
      </c>
      <c r="E145" s="7">
        <v>62</v>
      </c>
      <c r="F145" s="7">
        <v>48</v>
      </c>
      <c r="G145" s="8">
        <f t="shared" ref="G145:G180" si="35">+IF(C145=0,"",C145/C$81)</f>
        <v>3.1154239019407559E-2</v>
      </c>
      <c r="H145" s="8">
        <f t="shared" ref="H145:H180" si="36">+IF(D145=0,"",D145/D$81)</f>
        <v>2.9095509171410499E-2</v>
      </c>
      <c r="I145" s="8">
        <f t="shared" ref="I145:I180" si="37">+IF(E145=0,"",E145/E$81)</f>
        <v>2.8003613369467027E-2</v>
      </c>
      <c r="J145" s="8">
        <f t="shared" ref="J145:J180" si="38">+IF(F145=0,"",F145/F$81)</f>
        <v>2.575107296137339E-2</v>
      </c>
      <c r="K145" s="8">
        <f t="shared" si="33"/>
        <v>1.6393442622950821E-2</v>
      </c>
      <c r="L145" s="8">
        <f t="shared" si="34"/>
        <v>4.3478260869565216E-2</v>
      </c>
      <c r="M145" s="8">
        <f t="shared" ref="M145:M180" si="39">+IF(OR(AND(G145=""),(K145="")),"",G145*K145)</f>
        <v>5.1072522982635344E-4</v>
      </c>
      <c r="N145" s="16">
        <f t="shared" ref="N145:N180" si="40">+IF(OR(AND(H145=""),(L145="")),"",H145*L145)</f>
        <v>1.2650221378874131E-3</v>
      </c>
    </row>
    <row r="146" spans="1:14" x14ac:dyDescent="0.2">
      <c r="A146" s="45"/>
      <c r="B146" s="35" t="s">
        <v>134</v>
      </c>
      <c r="C146" s="32">
        <v>64</v>
      </c>
      <c r="D146" s="7">
        <v>35</v>
      </c>
      <c r="E146" s="7">
        <v>68</v>
      </c>
      <c r="F146" s="7">
        <v>26</v>
      </c>
      <c r="G146" s="8">
        <f t="shared" si="35"/>
        <v>3.268641470888662E-2</v>
      </c>
      <c r="H146" s="8">
        <f t="shared" si="36"/>
        <v>2.2137887413029727E-2</v>
      </c>
      <c r="I146" s="8">
        <f t="shared" si="37"/>
        <v>3.071364046973803E-2</v>
      </c>
      <c r="J146" s="8">
        <f t="shared" si="38"/>
        <v>1.3948497854077254E-2</v>
      </c>
      <c r="K146" s="8">
        <f t="shared" ref="K146:K180" si="41">+IF(AND(C146=0,E146=0)," ",IF(C146=0,1,IF(E146=0,-1,(E146-C146)/C146)))</f>
        <v>6.25E-2</v>
      </c>
      <c r="L146" s="8">
        <f t="shared" ref="L146:L180" si="42">+IF(AND(D146=0,F146=0)," ",IF(D146=0,1,IF(F146=0,-1,(F146-D146)/D146)))</f>
        <v>-0.25714285714285712</v>
      </c>
      <c r="M146" s="8">
        <f t="shared" si="39"/>
        <v>2.0429009193054137E-3</v>
      </c>
      <c r="N146" s="16">
        <f t="shared" si="40"/>
        <v>-5.6925996204933577E-3</v>
      </c>
    </row>
    <row r="147" spans="1:14" x14ac:dyDescent="0.2">
      <c r="A147" s="45"/>
      <c r="B147" s="35" t="s">
        <v>135</v>
      </c>
      <c r="C147" s="32">
        <v>55</v>
      </c>
      <c r="D147" s="7">
        <v>5</v>
      </c>
      <c r="E147" s="7">
        <v>75</v>
      </c>
      <c r="F147" s="7">
        <v>2</v>
      </c>
      <c r="G147" s="8">
        <f t="shared" si="35"/>
        <v>2.8089887640449437E-2</v>
      </c>
      <c r="H147" s="8">
        <f t="shared" si="36"/>
        <v>3.1625553447185324E-3</v>
      </c>
      <c r="I147" s="8">
        <f t="shared" si="37"/>
        <v>3.3875338753387531E-2</v>
      </c>
      <c r="J147" s="8">
        <f t="shared" si="38"/>
        <v>1.0729613733905579E-3</v>
      </c>
      <c r="K147" s="8">
        <f t="shared" si="41"/>
        <v>0.36363636363636365</v>
      </c>
      <c r="L147" s="8">
        <f t="shared" si="42"/>
        <v>-0.6</v>
      </c>
      <c r="M147" s="8">
        <f t="shared" si="39"/>
        <v>1.0214504596527068E-2</v>
      </c>
      <c r="N147" s="16">
        <f t="shared" si="40"/>
        <v>-1.8975332068311194E-3</v>
      </c>
    </row>
    <row r="148" spans="1:14" x14ac:dyDescent="0.2">
      <c r="A148" s="45"/>
      <c r="B148" s="35" t="s">
        <v>136</v>
      </c>
      <c r="C148" s="32">
        <v>16</v>
      </c>
      <c r="D148" s="7">
        <v>19</v>
      </c>
      <c r="E148" s="7">
        <v>1</v>
      </c>
      <c r="F148" s="7">
        <v>2</v>
      </c>
      <c r="G148" s="8">
        <f t="shared" si="35"/>
        <v>8.171603677221655E-3</v>
      </c>
      <c r="H148" s="8">
        <f t="shared" si="36"/>
        <v>1.2017710309930424E-2</v>
      </c>
      <c r="I148" s="8">
        <f t="shared" si="37"/>
        <v>4.5167118337850043E-4</v>
      </c>
      <c r="J148" s="8">
        <f t="shared" si="38"/>
        <v>1.0729613733905579E-3</v>
      </c>
      <c r="K148" s="8">
        <f t="shared" si="41"/>
        <v>-0.9375</v>
      </c>
      <c r="L148" s="8">
        <f t="shared" si="42"/>
        <v>-0.89473684210526316</v>
      </c>
      <c r="M148" s="8">
        <f t="shared" si="39"/>
        <v>-7.6608784473953017E-3</v>
      </c>
      <c r="N148" s="16">
        <f t="shared" si="40"/>
        <v>-1.0752688172043012E-2</v>
      </c>
    </row>
    <row r="149" spans="1:14" x14ac:dyDescent="0.2">
      <c r="A149" s="45"/>
      <c r="B149" s="35" t="s">
        <v>137</v>
      </c>
      <c r="C149" s="32">
        <v>16</v>
      </c>
      <c r="D149" s="7">
        <v>2</v>
      </c>
      <c r="E149" s="7">
        <v>6</v>
      </c>
      <c r="F149" s="7">
        <v>4</v>
      </c>
      <c r="G149" s="8">
        <f t="shared" si="35"/>
        <v>8.171603677221655E-3</v>
      </c>
      <c r="H149" s="8">
        <f t="shared" si="36"/>
        <v>1.2650221378874131E-3</v>
      </c>
      <c r="I149" s="8">
        <f t="shared" si="37"/>
        <v>2.7100271002710027E-3</v>
      </c>
      <c r="J149" s="8">
        <f t="shared" si="38"/>
        <v>2.1459227467811159E-3</v>
      </c>
      <c r="K149" s="8">
        <f t="shared" si="41"/>
        <v>-0.625</v>
      </c>
      <c r="L149" s="8">
        <f t="shared" si="42"/>
        <v>1</v>
      </c>
      <c r="M149" s="8">
        <f t="shared" si="39"/>
        <v>-5.1072522982635342E-3</v>
      </c>
      <c r="N149" s="16">
        <f t="shared" si="40"/>
        <v>1.2650221378874131E-3</v>
      </c>
    </row>
    <row r="150" spans="1:14" x14ac:dyDescent="0.2">
      <c r="A150" s="45"/>
      <c r="B150" s="35" t="s">
        <v>138</v>
      </c>
      <c r="C150" s="32">
        <v>10</v>
      </c>
      <c r="D150" s="7">
        <v>2</v>
      </c>
      <c r="E150" s="7">
        <v>11</v>
      </c>
      <c r="F150" s="7">
        <v>1</v>
      </c>
      <c r="G150" s="8">
        <f t="shared" si="35"/>
        <v>5.1072522982635342E-3</v>
      </c>
      <c r="H150" s="8">
        <f t="shared" si="36"/>
        <v>1.2650221378874131E-3</v>
      </c>
      <c r="I150" s="8">
        <f t="shared" si="37"/>
        <v>4.9683830171635048E-3</v>
      </c>
      <c r="J150" s="8">
        <f t="shared" si="38"/>
        <v>5.3648068669527897E-4</v>
      </c>
      <c r="K150" s="8">
        <f t="shared" si="41"/>
        <v>0.1</v>
      </c>
      <c r="L150" s="8">
        <f t="shared" si="42"/>
        <v>-0.5</v>
      </c>
      <c r="M150" s="8">
        <f t="shared" si="39"/>
        <v>5.1072522982635344E-4</v>
      </c>
      <c r="N150" s="16">
        <f t="shared" si="40"/>
        <v>-6.3251106894370653E-4</v>
      </c>
    </row>
    <row r="151" spans="1:14" x14ac:dyDescent="0.2">
      <c r="A151" s="45"/>
      <c r="B151" s="35" t="s">
        <v>139</v>
      </c>
      <c r="C151" s="32">
        <v>0</v>
      </c>
      <c r="D151" s="7">
        <v>0</v>
      </c>
      <c r="E151" s="7">
        <v>0</v>
      </c>
      <c r="F151" s="7">
        <v>0</v>
      </c>
      <c r="G151" s="8" t="str">
        <f t="shared" si="35"/>
        <v/>
      </c>
      <c r="H151" s="8" t="str">
        <f t="shared" si="36"/>
        <v/>
      </c>
      <c r="I151" s="8" t="str">
        <f t="shared" si="37"/>
        <v/>
      </c>
      <c r="J151" s="8" t="str">
        <f t="shared" si="38"/>
        <v/>
      </c>
      <c r="K151" s="8" t="str">
        <f t="shared" si="41"/>
        <v xml:space="preserve"> </v>
      </c>
      <c r="L151" s="8" t="str">
        <f t="shared" si="42"/>
        <v xml:space="preserve"> </v>
      </c>
      <c r="M151" s="8" t="str">
        <f t="shared" si="39"/>
        <v/>
      </c>
      <c r="N151" s="16" t="str">
        <f t="shared" si="40"/>
        <v/>
      </c>
    </row>
    <row r="152" spans="1:14" x14ac:dyDescent="0.2">
      <c r="A152" s="45"/>
      <c r="B152" s="35" t="s">
        <v>140</v>
      </c>
      <c r="C152" s="32">
        <v>0</v>
      </c>
      <c r="D152" s="7">
        <v>1</v>
      </c>
      <c r="E152" s="7">
        <v>1</v>
      </c>
      <c r="F152" s="7">
        <v>0</v>
      </c>
      <c r="G152" s="8" t="str">
        <f t="shared" si="35"/>
        <v/>
      </c>
      <c r="H152" s="8">
        <f t="shared" si="36"/>
        <v>6.3251106894370653E-4</v>
      </c>
      <c r="I152" s="8">
        <f t="shared" si="37"/>
        <v>4.5167118337850043E-4</v>
      </c>
      <c r="J152" s="8" t="str">
        <f t="shared" si="38"/>
        <v/>
      </c>
      <c r="K152" s="8">
        <f t="shared" si="41"/>
        <v>1</v>
      </c>
      <c r="L152" s="8">
        <f t="shared" si="42"/>
        <v>-1</v>
      </c>
      <c r="M152" s="8" t="str">
        <f t="shared" si="39"/>
        <v/>
      </c>
      <c r="N152" s="16">
        <f t="shared" si="40"/>
        <v>-6.3251106894370653E-4</v>
      </c>
    </row>
    <row r="153" spans="1:14" x14ac:dyDescent="0.2">
      <c r="A153" s="45"/>
      <c r="B153" s="35" t="s">
        <v>141</v>
      </c>
      <c r="C153" s="32">
        <v>0</v>
      </c>
      <c r="D153" s="7">
        <v>3</v>
      </c>
      <c r="E153" s="7">
        <v>5</v>
      </c>
      <c r="F153" s="7">
        <v>6</v>
      </c>
      <c r="G153" s="8" t="str">
        <f t="shared" si="35"/>
        <v/>
      </c>
      <c r="H153" s="8">
        <f t="shared" si="36"/>
        <v>1.8975332068311196E-3</v>
      </c>
      <c r="I153" s="8">
        <f t="shared" si="37"/>
        <v>2.2583559168925021E-3</v>
      </c>
      <c r="J153" s="8">
        <f t="shared" si="38"/>
        <v>3.2188841201716738E-3</v>
      </c>
      <c r="K153" s="8">
        <f t="shared" si="41"/>
        <v>1</v>
      </c>
      <c r="L153" s="8">
        <f t="shared" si="42"/>
        <v>1</v>
      </c>
      <c r="M153" s="8" t="str">
        <f t="shared" si="39"/>
        <v/>
      </c>
      <c r="N153" s="16">
        <f t="shared" si="40"/>
        <v>1.8975332068311196E-3</v>
      </c>
    </row>
    <row r="154" spans="1:14" ht="25.5" x14ac:dyDescent="0.2">
      <c r="A154" s="45"/>
      <c r="B154" s="35" t="s">
        <v>142</v>
      </c>
      <c r="C154" s="32">
        <v>107</v>
      </c>
      <c r="D154" s="7">
        <v>67</v>
      </c>
      <c r="E154" s="7">
        <v>82</v>
      </c>
      <c r="F154" s="7">
        <v>78</v>
      </c>
      <c r="G154" s="8">
        <f t="shared" si="35"/>
        <v>5.4647599591419814E-2</v>
      </c>
      <c r="H154" s="8">
        <f t="shared" si="36"/>
        <v>4.2378241619228339E-2</v>
      </c>
      <c r="I154" s="8">
        <f t="shared" si="37"/>
        <v>3.7037037037037035E-2</v>
      </c>
      <c r="J154" s="8">
        <f t="shared" si="38"/>
        <v>4.1845493562231759E-2</v>
      </c>
      <c r="K154" s="8">
        <f t="shared" si="41"/>
        <v>-0.23364485981308411</v>
      </c>
      <c r="L154" s="8">
        <f t="shared" si="42"/>
        <v>0.16417910447761194</v>
      </c>
      <c r="M154" s="8">
        <f t="shared" si="39"/>
        <v>-1.2768130745658834E-2</v>
      </c>
      <c r="N154" s="16">
        <f t="shared" si="40"/>
        <v>6.957621758380772E-3</v>
      </c>
    </row>
    <row r="155" spans="1:14" ht="25.5" x14ac:dyDescent="0.2">
      <c r="A155" s="45"/>
      <c r="B155" s="35" t="s">
        <v>143</v>
      </c>
      <c r="C155" s="32">
        <v>4</v>
      </c>
      <c r="D155" s="7">
        <v>1</v>
      </c>
      <c r="E155" s="7">
        <v>1</v>
      </c>
      <c r="F155" s="7">
        <v>1</v>
      </c>
      <c r="G155" s="8">
        <f t="shared" si="35"/>
        <v>2.0429009193054137E-3</v>
      </c>
      <c r="H155" s="8">
        <f t="shared" si="36"/>
        <v>6.3251106894370653E-4</v>
      </c>
      <c r="I155" s="8">
        <f t="shared" si="37"/>
        <v>4.5167118337850043E-4</v>
      </c>
      <c r="J155" s="8">
        <f t="shared" si="38"/>
        <v>5.3648068669527897E-4</v>
      </c>
      <c r="K155" s="8">
        <f t="shared" si="41"/>
        <v>-0.75</v>
      </c>
      <c r="L155" s="8">
        <f t="shared" si="42"/>
        <v>0</v>
      </c>
      <c r="M155" s="8">
        <f t="shared" si="39"/>
        <v>-1.5321756894790604E-3</v>
      </c>
      <c r="N155" s="16">
        <f t="shared" si="40"/>
        <v>0</v>
      </c>
    </row>
    <row r="156" spans="1:14" ht="25.5" x14ac:dyDescent="0.2">
      <c r="A156" s="45"/>
      <c r="B156" s="35" t="s">
        <v>144</v>
      </c>
      <c r="C156" s="32">
        <v>2</v>
      </c>
      <c r="D156" s="7">
        <v>2</v>
      </c>
      <c r="E156" s="7">
        <v>5</v>
      </c>
      <c r="F156" s="7">
        <v>1</v>
      </c>
      <c r="G156" s="8">
        <f t="shared" si="35"/>
        <v>1.0214504596527069E-3</v>
      </c>
      <c r="H156" s="8">
        <f t="shared" si="36"/>
        <v>1.2650221378874131E-3</v>
      </c>
      <c r="I156" s="8">
        <f t="shared" si="37"/>
        <v>2.2583559168925021E-3</v>
      </c>
      <c r="J156" s="8">
        <f t="shared" si="38"/>
        <v>5.3648068669527897E-4</v>
      </c>
      <c r="K156" s="8">
        <f t="shared" si="41"/>
        <v>1.5</v>
      </c>
      <c r="L156" s="8">
        <f t="shared" si="42"/>
        <v>-0.5</v>
      </c>
      <c r="M156" s="8">
        <f t="shared" si="39"/>
        <v>1.5321756894790604E-3</v>
      </c>
      <c r="N156" s="16">
        <f t="shared" si="40"/>
        <v>-6.3251106894370653E-4</v>
      </c>
    </row>
    <row r="157" spans="1:14" ht="25.5" x14ac:dyDescent="0.2">
      <c r="A157" s="45"/>
      <c r="B157" s="35" t="s">
        <v>145</v>
      </c>
      <c r="C157" s="32">
        <v>5</v>
      </c>
      <c r="D157" s="7">
        <v>1</v>
      </c>
      <c r="E157" s="7">
        <v>5</v>
      </c>
      <c r="F157" s="7">
        <v>2</v>
      </c>
      <c r="G157" s="8">
        <f t="shared" si="35"/>
        <v>2.5536261491317671E-3</v>
      </c>
      <c r="H157" s="8">
        <f t="shared" si="36"/>
        <v>6.3251106894370653E-4</v>
      </c>
      <c r="I157" s="8">
        <f t="shared" si="37"/>
        <v>2.2583559168925021E-3</v>
      </c>
      <c r="J157" s="8">
        <f t="shared" si="38"/>
        <v>1.0729613733905579E-3</v>
      </c>
      <c r="K157" s="8">
        <f t="shared" si="41"/>
        <v>0</v>
      </c>
      <c r="L157" s="8">
        <f t="shared" si="42"/>
        <v>1</v>
      </c>
      <c r="M157" s="8">
        <f t="shared" si="39"/>
        <v>0</v>
      </c>
      <c r="N157" s="16">
        <f t="shared" si="40"/>
        <v>6.3251106894370653E-4</v>
      </c>
    </row>
    <row r="158" spans="1:14" ht="25.5" x14ac:dyDescent="0.2">
      <c r="A158" s="45"/>
      <c r="B158" s="35" t="s">
        <v>146</v>
      </c>
      <c r="C158" s="32">
        <v>0</v>
      </c>
      <c r="D158" s="7">
        <v>0</v>
      </c>
      <c r="E158" s="7">
        <v>0</v>
      </c>
      <c r="F158" s="7">
        <v>0</v>
      </c>
      <c r="G158" s="8" t="str">
        <f t="shared" si="35"/>
        <v/>
      </c>
      <c r="H158" s="8" t="str">
        <f t="shared" si="36"/>
        <v/>
      </c>
      <c r="I158" s="8" t="str">
        <f t="shared" si="37"/>
        <v/>
      </c>
      <c r="J158" s="8" t="str">
        <f t="shared" si="38"/>
        <v/>
      </c>
      <c r="K158" s="8" t="str">
        <f t="shared" si="41"/>
        <v xml:space="preserve"> </v>
      </c>
      <c r="L158" s="8" t="str">
        <f t="shared" si="42"/>
        <v xml:space="preserve"> </v>
      </c>
      <c r="M158" s="8" t="str">
        <f t="shared" si="39"/>
        <v/>
      </c>
      <c r="N158" s="16" t="str">
        <f t="shared" si="40"/>
        <v/>
      </c>
    </row>
    <row r="159" spans="1:14" x14ac:dyDescent="0.2">
      <c r="A159" s="45"/>
      <c r="B159" s="35" t="s">
        <v>147</v>
      </c>
      <c r="C159" s="32">
        <v>0</v>
      </c>
      <c r="D159" s="7">
        <v>1</v>
      </c>
      <c r="E159" s="7">
        <v>2</v>
      </c>
      <c r="F159" s="7">
        <v>0</v>
      </c>
      <c r="G159" s="8" t="str">
        <f t="shared" si="35"/>
        <v/>
      </c>
      <c r="H159" s="8">
        <f t="shared" si="36"/>
        <v>6.3251106894370653E-4</v>
      </c>
      <c r="I159" s="8">
        <f t="shared" si="37"/>
        <v>9.0334236675700087E-4</v>
      </c>
      <c r="J159" s="8" t="str">
        <f t="shared" si="38"/>
        <v/>
      </c>
      <c r="K159" s="8">
        <f t="shared" si="41"/>
        <v>1</v>
      </c>
      <c r="L159" s="8">
        <f t="shared" si="42"/>
        <v>-1</v>
      </c>
      <c r="M159" s="8" t="str">
        <f t="shared" si="39"/>
        <v/>
      </c>
      <c r="N159" s="16">
        <f t="shared" si="40"/>
        <v>-6.3251106894370653E-4</v>
      </c>
    </row>
    <row r="160" spans="1:14" x14ac:dyDescent="0.2">
      <c r="A160" s="45"/>
      <c r="B160" s="35" t="s">
        <v>148</v>
      </c>
      <c r="C160" s="32">
        <v>0</v>
      </c>
      <c r="D160" s="7">
        <v>1</v>
      </c>
      <c r="E160" s="7">
        <v>0</v>
      </c>
      <c r="F160" s="7">
        <v>0</v>
      </c>
      <c r="G160" s="8" t="str">
        <f t="shared" si="35"/>
        <v/>
      </c>
      <c r="H160" s="8">
        <f t="shared" si="36"/>
        <v>6.3251106894370653E-4</v>
      </c>
      <c r="I160" s="8" t="str">
        <f t="shared" si="37"/>
        <v/>
      </c>
      <c r="J160" s="8" t="str">
        <f t="shared" si="38"/>
        <v/>
      </c>
      <c r="K160" s="8" t="str">
        <f t="shared" si="41"/>
        <v xml:space="preserve"> </v>
      </c>
      <c r="L160" s="8">
        <f t="shared" si="42"/>
        <v>-1</v>
      </c>
      <c r="M160" s="8" t="str">
        <f t="shared" si="39"/>
        <v/>
      </c>
      <c r="N160" s="16">
        <f t="shared" si="40"/>
        <v>-6.3251106894370653E-4</v>
      </c>
    </row>
    <row r="161" spans="1:14" x14ac:dyDescent="0.2">
      <c r="A161" s="45"/>
      <c r="B161" s="35" t="s">
        <v>149</v>
      </c>
      <c r="C161" s="32">
        <v>1</v>
      </c>
      <c r="D161" s="7">
        <v>1</v>
      </c>
      <c r="E161" s="7">
        <v>1</v>
      </c>
      <c r="F161" s="7">
        <v>0</v>
      </c>
      <c r="G161" s="8">
        <f t="shared" si="35"/>
        <v>5.1072522982635344E-4</v>
      </c>
      <c r="H161" s="8">
        <f t="shared" si="36"/>
        <v>6.3251106894370653E-4</v>
      </c>
      <c r="I161" s="8">
        <f t="shared" si="37"/>
        <v>4.5167118337850043E-4</v>
      </c>
      <c r="J161" s="8" t="str">
        <f t="shared" si="38"/>
        <v/>
      </c>
      <c r="K161" s="8">
        <f t="shared" si="41"/>
        <v>0</v>
      </c>
      <c r="L161" s="8">
        <f t="shared" si="42"/>
        <v>-1</v>
      </c>
      <c r="M161" s="8">
        <f t="shared" si="39"/>
        <v>0</v>
      </c>
      <c r="N161" s="16">
        <f t="shared" si="40"/>
        <v>-6.3251106894370653E-4</v>
      </c>
    </row>
    <row r="162" spans="1:14" x14ac:dyDescent="0.2">
      <c r="A162" s="45"/>
      <c r="B162" s="35" t="s">
        <v>150</v>
      </c>
      <c r="C162" s="32">
        <v>0</v>
      </c>
      <c r="D162" s="7">
        <v>1</v>
      </c>
      <c r="E162" s="7">
        <v>2</v>
      </c>
      <c r="F162" s="7">
        <v>0</v>
      </c>
      <c r="G162" s="8" t="str">
        <f t="shared" si="35"/>
        <v/>
      </c>
      <c r="H162" s="8">
        <f t="shared" si="36"/>
        <v>6.3251106894370653E-4</v>
      </c>
      <c r="I162" s="8">
        <f t="shared" si="37"/>
        <v>9.0334236675700087E-4</v>
      </c>
      <c r="J162" s="8" t="str">
        <f t="shared" si="38"/>
        <v/>
      </c>
      <c r="K162" s="8">
        <f t="shared" si="41"/>
        <v>1</v>
      </c>
      <c r="L162" s="8">
        <f t="shared" si="42"/>
        <v>-1</v>
      </c>
      <c r="M162" s="8" t="str">
        <f t="shared" si="39"/>
        <v/>
      </c>
      <c r="N162" s="16">
        <f t="shared" si="40"/>
        <v>-6.3251106894370653E-4</v>
      </c>
    </row>
    <row r="163" spans="1:14" x14ac:dyDescent="0.2">
      <c r="A163" s="45"/>
      <c r="B163" s="35" t="s">
        <v>151</v>
      </c>
      <c r="C163" s="32">
        <v>0</v>
      </c>
      <c r="D163" s="7">
        <v>0</v>
      </c>
      <c r="E163" s="7">
        <v>0</v>
      </c>
      <c r="F163" s="7">
        <v>0</v>
      </c>
      <c r="G163" s="8" t="str">
        <f t="shared" si="35"/>
        <v/>
      </c>
      <c r="H163" s="8" t="str">
        <f t="shared" si="36"/>
        <v/>
      </c>
      <c r="I163" s="8" t="str">
        <f t="shared" si="37"/>
        <v/>
      </c>
      <c r="J163" s="8" t="str">
        <f t="shared" si="38"/>
        <v/>
      </c>
      <c r="K163" s="8" t="str">
        <f t="shared" si="41"/>
        <v xml:space="preserve"> </v>
      </c>
      <c r="L163" s="8" t="str">
        <f t="shared" si="42"/>
        <v xml:space="preserve"> </v>
      </c>
      <c r="M163" s="8" t="str">
        <f t="shared" si="39"/>
        <v/>
      </c>
      <c r="N163" s="16" t="str">
        <f t="shared" si="40"/>
        <v/>
      </c>
    </row>
    <row r="164" spans="1:14" x14ac:dyDescent="0.2">
      <c r="A164" s="45"/>
      <c r="B164" s="35" t="s">
        <v>152</v>
      </c>
      <c r="C164" s="32">
        <v>0</v>
      </c>
      <c r="D164" s="7">
        <v>0</v>
      </c>
      <c r="E164" s="7">
        <v>0</v>
      </c>
      <c r="F164" s="7">
        <v>1</v>
      </c>
      <c r="G164" s="8" t="str">
        <f t="shared" si="35"/>
        <v/>
      </c>
      <c r="H164" s="8" t="str">
        <f t="shared" si="36"/>
        <v/>
      </c>
      <c r="I164" s="8" t="str">
        <f t="shared" si="37"/>
        <v/>
      </c>
      <c r="J164" s="8">
        <f t="shared" si="38"/>
        <v>5.3648068669527897E-4</v>
      </c>
      <c r="K164" s="8" t="str">
        <f t="shared" si="41"/>
        <v xml:space="preserve"> </v>
      </c>
      <c r="L164" s="8">
        <f t="shared" si="42"/>
        <v>1</v>
      </c>
      <c r="M164" s="8" t="str">
        <f t="shared" si="39"/>
        <v/>
      </c>
      <c r="N164" s="16" t="str">
        <f t="shared" si="40"/>
        <v/>
      </c>
    </row>
    <row r="165" spans="1:14" x14ac:dyDescent="0.2">
      <c r="A165" s="45"/>
      <c r="B165" s="35" t="s">
        <v>153</v>
      </c>
      <c r="C165" s="32">
        <v>1</v>
      </c>
      <c r="D165" s="7">
        <v>2</v>
      </c>
      <c r="E165" s="7">
        <v>0</v>
      </c>
      <c r="F165" s="7">
        <v>2</v>
      </c>
      <c r="G165" s="8">
        <f t="shared" si="35"/>
        <v>5.1072522982635344E-4</v>
      </c>
      <c r="H165" s="8">
        <f t="shared" si="36"/>
        <v>1.2650221378874131E-3</v>
      </c>
      <c r="I165" s="8" t="str">
        <f t="shared" si="37"/>
        <v/>
      </c>
      <c r="J165" s="8">
        <f t="shared" si="38"/>
        <v>1.0729613733905579E-3</v>
      </c>
      <c r="K165" s="8">
        <f t="shared" si="41"/>
        <v>-1</v>
      </c>
      <c r="L165" s="8">
        <f t="shared" si="42"/>
        <v>0</v>
      </c>
      <c r="M165" s="8">
        <f t="shared" si="39"/>
        <v>-5.1072522982635344E-4</v>
      </c>
      <c r="N165" s="16">
        <f t="shared" si="40"/>
        <v>0</v>
      </c>
    </row>
    <row r="166" spans="1:14" x14ac:dyDescent="0.2">
      <c r="A166" s="45"/>
      <c r="B166" s="35" t="s">
        <v>154</v>
      </c>
      <c r="C166" s="32">
        <v>40</v>
      </c>
      <c r="D166" s="7">
        <v>18</v>
      </c>
      <c r="E166" s="7">
        <v>44</v>
      </c>
      <c r="F166" s="7">
        <v>20</v>
      </c>
      <c r="G166" s="8">
        <f t="shared" si="35"/>
        <v>2.0429009193054137E-2</v>
      </c>
      <c r="H166" s="8">
        <f t="shared" si="36"/>
        <v>1.1385199240986717E-2</v>
      </c>
      <c r="I166" s="8">
        <f t="shared" si="37"/>
        <v>1.9873532068654019E-2</v>
      </c>
      <c r="J166" s="8">
        <f t="shared" si="38"/>
        <v>1.0729613733905579E-2</v>
      </c>
      <c r="K166" s="8">
        <f t="shared" si="41"/>
        <v>0.1</v>
      </c>
      <c r="L166" s="8">
        <f t="shared" si="42"/>
        <v>0.1111111111111111</v>
      </c>
      <c r="M166" s="8">
        <f t="shared" si="39"/>
        <v>2.0429009193054137E-3</v>
      </c>
      <c r="N166" s="16">
        <f t="shared" si="40"/>
        <v>1.2650221378874128E-3</v>
      </c>
    </row>
    <row r="167" spans="1:14" x14ac:dyDescent="0.2">
      <c r="A167" s="45"/>
      <c r="B167" s="35" t="s">
        <v>155</v>
      </c>
      <c r="C167" s="32">
        <v>0</v>
      </c>
      <c r="D167" s="7">
        <v>0</v>
      </c>
      <c r="E167" s="7">
        <v>1</v>
      </c>
      <c r="F167" s="7">
        <v>0</v>
      </c>
      <c r="G167" s="8" t="str">
        <f t="shared" si="35"/>
        <v/>
      </c>
      <c r="H167" s="8" t="str">
        <f t="shared" si="36"/>
        <v/>
      </c>
      <c r="I167" s="8">
        <f t="shared" si="37"/>
        <v>4.5167118337850043E-4</v>
      </c>
      <c r="J167" s="8" t="str">
        <f t="shared" si="38"/>
        <v/>
      </c>
      <c r="K167" s="8">
        <f t="shared" si="41"/>
        <v>1</v>
      </c>
      <c r="L167" s="8" t="str">
        <f t="shared" si="42"/>
        <v xml:space="preserve"> </v>
      </c>
      <c r="M167" s="8" t="str">
        <f t="shared" si="39"/>
        <v/>
      </c>
      <c r="N167" s="16" t="str">
        <f t="shared" si="40"/>
        <v/>
      </c>
    </row>
    <row r="168" spans="1:14" ht="25.5" x14ac:dyDescent="0.2">
      <c r="A168" s="45"/>
      <c r="B168" s="35" t="s">
        <v>156</v>
      </c>
      <c r="C168" s="32">
        <v>2</v>
      </c>
      <c r="D168" s="7">
        <v>1</v>
      </c>
      <c r="E168" s="7">
        <v>13</v>
      </c>
      <c r="F168" s="7">
        <v>8</v>
      </c>
      <c r="G168" s="8">
        <f t="shared" si="35"/>
        <v>1.0214504596527069E-3</v>
      </c>
      <c r="H168" s="8">
        <f t="shared" si="36"/>
        <v>6.3251106894370653E-4</v>
      </c>
      <c r="I168" s="8">
        <f t="shared" si="37"/>
        <v>5.871725383920506E-3</v>
      </c>
      <c r="J168" s="8">
        <f t="shared" si="38"/>
        <v>4.2918454935622317E-3</v>
      </c>
      <c r="K168" s="8">
        <f t="shared" si="41"/>
        <v>5.5</v>
      </c>
      <c r="L168" s="8">
        <f t="shared" si="42"/>
        <v>7</v>
      </c>
      <c r="M168" s="8">
        <f t="shared" si="39"/>
        <v>5.6179775280898875E-3</v>
      </c>
      <c r="N168" s="16">
        <f t="shared" si="40"/>
        <v>4.4275774826059459E-3</v>
      </c>
    </row>
    <row r="169" spans="1:14" x14ac:dyDescent="0.2">
      <c r="A169" s="45"/>
      <c r="B169" s="35" t="s">
        <v>157</v>
      </c>
      <c r="C169" s="32">
        <v>1</v>
      </c>
      <c r="D169" s="7">
        <v>3</v>
      </c>
      <c r="E169" s="7">
        <v>3</v>
      </c>
      <c r="F169" s="7">
        <v>1</v>
      </c>
      <c r="G169" s="8">
        <f t="shared" si="35"/>
        <v>5.1072522982635344E-4</v>
      </c>
      <c r="H169" s="8">
        <f t="shared" si="36"/>
        <v>1.8975332068311196E-3</v>
      </c>
      <c r="I169" s="8">
        <f t="shared" si="37"/>
        <v>1.3550135501355014E-3</v>
      </c>
      <c r="J169" s="8">
        <f t="shared" si="38"/>
        <v>5.3648068669527897E-4</v>
      </c>
      <c r="K169" s="8">
        <f t="shared" si="41"/>
        <v>2</v>
      </c>
      <c r="L169" s="8">
        <f t="shared" si="42"/>
        <v>-0.66666666666666663</v>
      </c>
      <c r="M169" s="8">
        <f t="shared" si="39"/>
        <v>1.0214504596527069E-3</v>
      </c>
      <c r="N169" s="16">
        <f t="shared" si="40"/>
        <v>-1.2650221378874131E-3</v>
      </c>
    </row>
    <row r="170" spans="1:14" ht="25.5" x14ac:dyDescent="0.2">
      <c r="A170" s="45"/>
      <c r="B170" s="35" t="s">
        <v>158</v>
      </c>
      <c r="C170" s="32">
        <v>0</v>
      </c>
      <c r="D170" s="7">
        <v>1</v>
      </c>
      <c r="E170" s="7">
        <v>1</v>
      </c>
      <c r="F170" s="7">
        <v>6</v>
      </c>
      <c r="G170" s="8" t="str">
        <f t="shared" si="35"/>
        <v/>
      </c>
      <c r="H170" s="8">
        <f t="shared" si="36"/>
        <v>6.3251106894370653E-4</v>
      </c>
      <c r="I170" s="8">
        <f t="shared" si="37"/>
        <v>4.5167118337850043E-4</v>
      </c>
      <c r="J170" s="8">
        <f t="shared" si="38"/>
        <v>3.2188841201716738E-3</v>
      </c>
      <c r="K170" s="8">
        <f t="shared" si="41"/>
        <v>1</v>
      </c>
      <c r="L170" s="8">
        <f t="shared" si="42"/>
        <v>5</v>
      </c>
      <c r="M170" s="8" t="str">
        <f t="shared" si="39"/>
        <v/>
      </c>
      <c r="N170" s="16">
        <f t="shared" si="40"/>
        <v>3.1625553447185324E-3</v>
      </c>
    </row>
    <row r="171" spans="1:14" x14ac:dyDescent="0.2">
      <c r="A171" s="45"/>
      <c r="B171" s="35" t="s">
        <v>159</v>
      </c>
      <c r="C171" s="32">
        <v>5</v>
      </c>
      <c r="D171" s="7">
        <v>9</v>
      </c>
      <c r="E171" s="7">
        <v>16</v>
      </c>
      <c r="F171" s="7">
        <v>18</v>
      </c>
      <c r="G171" s="8">
        <f t="shared" si="35"/>
        <v>2.5536261491317671E-3</v>
      </c>
      <c r="H171" s="8">
        <f t="shared" si="36"/>
        <v>5.6925996204933585E-3</v>
      </c>
      <c r="I171" s="8">
        <f t="shared" si="37"/>
        <v>7.2267389340560069E-3</v>
      </c>
      <c r="J171" s="8">
        <f t="shared" si="38"/>
        <v>9.6566523605150223E-3</v>
      </c>
      <c r="K171" s="8">
        <f t="shared" si="41"/>
        <v>2.2000000000000002</v>
      </c>
      <c r="L171" s="8">
        <f t="shared" si="42"/>
        <v>1</v>
      </c>
      <c r="M171" s="8">
        <f t="shared" si="39"/>
        <v>5.6179775280898884E-3</v>
      </c>
      <c r="N171" s="16">
        <f t="shared" si="40"/>
        <v>5.6925996204933585E-3</v>
      </c>
    </row>
    <row r="172" spans="1:14" x14ac:dyDescent="0.2">
      <c r="A172" s="45"/>
      <c r="B172" s="35" t="s">
        <v>160</v>
      </c>
      <c r="C172" s="32">
        <v>0</v>
      </c>
      <c r="D172" s="7">
        <v>0</v>
      </c>
      <c r="E172" s="7">
        <v>3</v>
      </c>
      <c r="F172" s="7">
        <v>0</v>
      </c>
      <c r="G172" s="8" t="str">
        <f t="shared" si="35"/>
        <v/>
      </c>
      <c r="H172" s="8" t="str">
        <f t="shared" si="36"/>
        <v/>
      </c>
      <c r="I172" s="8">
        <f t="shared" si="37"/>
        <v>1.3550135501355014E-3</v>
      </c>
      <c r="J172" s="8" t="str">
        <f t="shared" si="38"/>
        <v/>
      </c>
      <c r="K172" s="8">
        <f t="shared" si="41"/>
        <v>1</v>
      </c>
      <c r="L172" s="8" t="str">
        <f t="shared" si="42"/>
        <v xml:space="preserve"> </v>
      </c>
      <c r="M172" s="8" t="str">
        <f t="shared" si="39"/>
        <v/>
      </c>
      <c r="N172" s="16" t="str">
        <f t="shared" si="40"/>
        <v/>
      </c>
    </row>
    <row r="173" spans="1:14" x14ac:dyDescent="0.2">
      <c r="A173" s="45"/>
      <c r="B173" s="35" t="s">
        <v>161</v>
      </c>
      <c r="C173" s="32">
        <v>1</v>
      </c>
      <c r="D173" s="7">
        <v>2</v>
      </c>
      <c r="E173" s="7">
        <v>0</v>
      </c>
      <c r="F173" s="7">
        <v>0</v>
      </c>
      <c r="G173" s="8">
        <f t="shared" si="35"/>
        <v>5.1072522982635344E-4</v>
      </c>
      <c r="H173" s="8">
        <f t="shared" si="36"/>
        <v>1.2650221378874131E-3</v>
      </c>
      <c r="I173" s="8" t="str">
        <f t="shared" si="37"/>
        <v/>
      </c>
      <c r="J173" s="8" t="str">
        <f t="shared" si="38"/>
        <v/>
      </c>
      <c r="K173" s="8">
        <f t="shared" si="41"/>
        <v>-1</v>
      </c>
      <c r="L173" s="8">
        <f t="shared" si="42"/>
        <v>-1</v>
      </c>
      <c r="M173" s="8">
        <f t="shared" si="39"/>
        <v>-5.1072522982635344E-4</v>
      </c>
      <c r="N173" s="16">
        <f t="shared" si="40"/>
        <v>-1.2650221378874131E-3</v>
      </c>
    </row>
    <row r="174" spans="1:14" x14ac:dyDescent="0.2">
      <c r="A174" s="45"/>
      <c r="B174" s="35" t="s">
        <v>162</v>
      </c>
      <c r="C174" s="32">
        <v>1</v>
      </c>
      <c r="D174" s="7">
        <v>0</v>
      </c>
      <c r="E174" s="7">
        <v>1</v>
      </c>
      <c r="F174" s="7">
        <v>2</v>
      </c>
      <c r="G174" s="8">
        <f t="shared" si="35"/>
        <v>5.1072522982635344E-4</v>
      </c>
      <c r="H174" s="8" t="str">
        <f t="shared" si="36"/>
        <v/>
      </c>
      <c r="I174" s="8">
        <f t="shared" si="37"/>
        <v>4.5167118337850043E-4</v>
      </c>
      <c r="J174" s="8">
        <f t="shared" si="38"/>
        <v>1.0729613733905579E-3</v>
      </c>
      <c r="K174" s="8">
        <f t="shared" si="41"/>
        <v>0</v>
      </c>
      <c r="L174" s="8">
        <f t="shared" si="42"/>
        <v>1</v>
      </c>
      <c r="M174" s="8">
        <f t="shared" si="39"/>
        <v>0</v>
      </c>
      <c r="N174" s="16" t="str">
        <f t="shared" si="40"/>
        <v/>
      </c>
    </row>
    <row r="175" spans="1:14" x14ac:dyDescent="0.2">
      <c r="A175" s="45"/>
      <c r="B175" s="35" t="s">
        <v>163</v>
      </c>
      <c r="C175" s="32">
        <v>0</v>
      </c>
      <c r="D175" s="7">
        <v>1</v>
      </c>
      <c r="E175" s="7">
        <v>0</v>
      </c>
      <c r="F175" s="7">
        <v>0</v>
      </c>
      <c r="G175" s="8" t="str">
        <f t="shared" si="35"/>
        <v/>
      </c>
      <c r="H175" s="8">
        <f t="shared" si="36"/>
        <v>6.3251106894370653E-4</v>
      </c>
      <c r="I175" s="8" t="str">
        <f t="shared" si="37"/>
        <v/>
      </c>
      <c r="J175" s="8" t="str">
        <f t="shared" si="38"/>
        <v/>
      </c>
      <c r="K175" s="8" t="str">
        <f t="shared" si="41"/>
        <v xml:space="preserve"> </v>
      </c>
      <c r="L175" s="8">
        <f t="shared" si="42"/>
        <v>-1</v>
      </c>
      <c r="M175" s="8" t="str">
        <f t="shared" si="39"/>
        <v/>
      </c>
      <c r="N175" s="16">
        <f t="shared" si="40"/>
        <v>-6.3251106894370653E-4</v>
      </c>
    </row>
    <row r="176" spans="1:14" x14ac:dyDescent="0.2">
      <c r="A176" s="45"/>
      <c r="B176" s="35" t="s">
        <v>164</v>
      </c>
      <c r="C176" s="32">
        <v>0</v>
      </c>
      <c r="D176" s="7">
        <v>2</v>
      </c>
      <c r="E176" s="7">
        <v>2</v>
      </c>
      <c r="F176" s="7">
        <v>3</v>
      </c>
      <c r="G176" s="8" t="str">
        <f t="shared" si="35"/>
        <v/>
      </c>
      <c r="H176" s="8">
        <f t="shared" si="36"/>
        <v>1.2650221378874131E-3</v>
      </c>
      <c r="I176" s="8">
        <f t="shared" si="37"/>
        <v>9.0334236675700087E-4</v>
      </c>
      <c r="J176" s="8">
        <f t="shared" si="38"/>
        <v>1.6094420600858369E-3</v>
      </c>
      <c r="K176" s="8">
        <f t="shared" si="41"/>
        <v>1</v>
      </c>
      <c r="L176" s="8">
        <f t="shared" si="42"/>
        <v>0.5</v>
      </c>
      <c r="M176" s="8" t="str">
        <f t="shared" si="39"/>
        <v/>
      </c>
      <c r="N176" s="16">
        <f t="shared" si="40"/>
        <v>6.3251106894370653E-4</v>
      </c>
    </row>
    <row r="177" spans="1:14" x14ac:dyDescent="0.2">
      <c r="A177" s="45"/>
      <c r="B177" s="35" t="s">
        <v>165</v>
      </c>
      <c r="C177" s="32">
        <v>198</v>
      </c>
      <c r="D177" s="7">
        <v>238</v>
      </c>
      <c r="E177" s="7">
        <v>184</v>
      </c>
      <c r="F177" s="7">
        <v>222</v>
      </c>
      <c r="G177" s="8">
        <f t="shared" si="35"/>
        <v>0.10112359550561797</v>
      </c>
      <c r="H177" s="8">
        <f t="shared" si="36"/>
        <v>0.15053763440860216</v>
      </c>
      <c r="I177" s="8">
        <f t="shared" si="37"/>
        <v>8.3107497741644082E-2</v>
      </c>
      <c r="J177" s="8">
        <f t="shared" si="38"/>
        <v>0.11909871244635194</v>
      </c>
      <c r="K177" s="8">
        <f t="shared" si="41"/>
        <v>-7.0707070707070704E-2</v>
      </c>
      <c r="L177" s="8">
        <f t="shared" si="42"/>
        <v>-6.7226890756302518E-2</v>
      </c>
      <c r="M177" s="8">
        <f t="shared" si="39"/>
        <v>-7.1501532175689475E-3</v>
      </c>
      <c r="N177" s="16">
        <f t="shared" si="40"/>
        <v>-1.0120177103099304E-2</v>
      </c>
    </row>
    <row r="178" spans="1:14" ht="25.5" x14ac:dyDescent="0.2">
      <c r="A178" s="45"/>
      <c r="B178" s="35" t="s">
        <v>166</v>
      </c>
      <c r="C178" s="32">
        <v>2</v>
      </c>
      <c r="D178" s="7">
        <v>11</v>
      </c>
      <c r="E178" s="7">
        <v>1</v>
      </c>
      <c r="F178" s="7">
        <v>0</v>
      </c>
      <c r="G178" s="8">
        <f t="shared" si="35"/>
        <v>1.0214504596527069E-3</v>
      </c>
      <c r="H178" s="8">
        <f t="shared" si="36"/>
        <v>6.957621758380772E-3</v>
      </c>
      <c r="I178" s="8">
        <f t="shared" si="37"/>
        <v>4.5167118337850043E-4</v>
      </c>
      <c r="J178" s="8" t="str">
        <f t="shared" si="38"/>
        <v/>
      </c>
      <c r="K178" s="8">
        <f t="shared" si="41"/>
        <v>-0.5</v>
      </c>
      <c r="L178" s="8">
        <f t="shared" si="42"/>
        <v>-1</v>
      </c>
      <c r="M178" s="8">
        <f t="shared" si="39"/>
        <v>-5.1072522982635344E-4</v>
      </c>
      <c r="N178" s="16">
        <f t="shared" si="40"/>
        <v>-6.957621758380772E-3</v>
      </c>
    </row>
    <row r="179" spans="1:14" ht="25.5" x14ac:dyDescent="0.2">
      <c r="A179" s="45"/>
      <c r="B179" s="35" t="s">
        <v>167</v>
      </c>
      <c r="C179" s="32">
        <v>0</v>
      </c>
      <c r="D179" s="7">
        <v>0</v>
      </c>
      <c r="E179" s="7">
        <v>0</v>
      </c>
      <c r="F179" s="7">
        <v>0</v>
      </c>
      <c r="G179" s="8" t="str">
        <f t="shared" si="35"/>
        <v/>
      </c>
      <c r="H179" s="8" t="str">
        <f t="shared" si="36"/>
        <v/>
      </c>
      <c r="I179" s="8" t="str">
        <f t="shared" si="37"/>
        <v/>
      </c>
      <c r="J179" s="8" t="str">
        <f t="shared" si="38"/>
        <v/>
      </c>
      <c r="K179" s="8" t="str">
        <f t="shared" si="41"/>
        <v xml:space="preserve"> </v>
      </c>
      <c r="L179" s="8" t="str">
        <f t="shared" si="42"/>
        <v xml:space="preserve"> </v>
      </c>
      <c r="M179" s="8" t="str">
        <f t="shared" si="39"/>
        <v/>
      </c>
      <c r="N179" s="16" t="str">
        <f t="shared" si="40"/>
        <v/>
      </c>
    </row>
    <row r="180" spans="1:14" ht="15.75" thickBot="1" x14ac:dyDescent="0.25">
      <c r="A180" s="45"/>
      <c r="B180" s="36" t="s">
        <v>168</v>
      </c>
      <c r="C180" s="33">
        <v>0</v>
      </c>
      <c r="D180" s="17">
        <v>0</v>
      </c>
      <c r="E180" s="17">
        <v>0</v>
      </c>
      <c r="F180" s="17">
        <v>0</v>
      </c>
      <c r="G180" s="18" t="str">
        <f t="shared" si="35"/>
        <v/>
      </c>
      <c r="H180" s="18" t="str">
        <f t="shared" si="36"/>
        <v/>
      </c>
      <c r="I180" s="18" t="str">
        <f t="shared" si="37"/>
        <v/>
      </c>
      <c r="J180" s="18" t="str">
        <f t="shared" si="38"/>
        <v/>
      </c>
      <c r="K180" s="18" t="str">
        <f t="shared" si="41"/>
        <v xml:space="preserve"> </v>
      </c>
      <c r="L180" s="18" t="str">
        <f t="shared" si="42"/>
        <v xml:space="preserve"> </v>
      </c>
      <c r="M180" s="18" t="str">
        <f t="shared" si="39"/>
        <v/>
      </c>
      <c r="N180" s="19" t="str">
        <f t="shared" si="40"/>
        <v/>
      </c>
    </row>
    <row r="181" spans="1:14" x14ac:dyDescent="0.2">
      <c r="A181" s="44"/>
    </row>
    <row r="182" spans="1:14" x14ac:dyDescent="0.2">
      <c r="A182" s="44"/>
    </row>
    <row r="183" spans="1:14" x14ac:dyDescent="0.2">
      <c r="A183" s="44"/>
    </row>
    <row r="184" spans="1:14" ht="15.75" thickBot="1" x14ac:dyDescent="0.25">
      <c r="A184" s="44"/>
    </row>
    <row r="185" spans="1:14" ht="29.25" customHeight="1" thickBot="1" x14ac:dyDescent="0.25">
      <c r="A185" s="45"/>
      <c r="B185" s="20" t="s">
        <v>3</v>
      </c>
      <c r="C185" s="13" t="s">
        <v>16</v>
      </c>
      <c r="D185" s="23"/>
      <c r="E185" s="23"/>
      <c r="F185" s="24"/>
      <c r="G185" s="13" t="s">
        <v>5</v>
      </c>
      <c r="H185" s="23"/>
      <c r="I185" s="23"/>
      <c r="J185" s="23"/>
      <c r="K185" s="13" t="s">
        <v>17</v>
      </c>
      <c r="L185" s="14"/>
      <c r="M185" s="13" t="s">
        <v>7</v>
      </c>
      <c r="N185" s="14"/>
    </row>
    <row r="186" spans="1:14" ht="15.75" thickBot="1" x14ac:dyDescent="0.25">
      <c r="A186" s="44"/>
      <c r="B186" s="21"/>
      <c r="C186" s="26">
        <v>2021</v>
      </c>
      <c r="D186" s="24"/>
      <c r="E186" s="27">
        <v>2022</v>
      </c>
      <c r="F186" s="24"/>
      <c r="G186" s="26">
        <v>2021</v>
      </c>
      <c r="H186" s="24"/>
      <c r="I186" s="27">
        <v>2022</v>
      </c>
      <c r="J186" s="24"/>
      <c r="K186" s="25"/>
      <c r="L186" s="15"/>
      <c r="M186" s="25"/>
      <c r="N186" s="15"/>
    </row>
    <row r="187" spans="1:14" ht="15.75" thickBot="1" x14ac:dyDescent="0.25">
      <c r="A187" s="45"/>
      <c r="B187" s="22"/>
      <c r="C187" s="28" t="s">
        <v>8</v>
      </c>
      <c r="D187" s="28" t="s">
        <v>9</v>
      </c>
      <c r="E187" s="28" t="s">
        <v>8</v>
      </c>
      <c r="F187" s="28" t="s">
        <v>9</v>
      </c>
      <c r="G187" s="28" t="s">
        <v>8</v>
      </c>
      <c r="H187" s="28" t="s">
        <v>9</v>
      </c>
      <c r="I187" s="28" t="s">
        <v>8</v>
      </c>
      <c r="J187" s="28" t="s">
        <v>9</v>
      </c>
      <c r="K187" s="28" t="s">
        <v>8</v>
      </c>
      <c r="L187" s="28" t="s">
        <v>9</v>
      </c>
      <c r="M187" s="28" t="s">
        <v>8</v>
      </c>
      <c r="N187" s="28" t="s">
        <v>9</v>
      </c>
    </row>
    <row r="188" spans="1:14" ht="26.25" thickBot="1" x14ac:dyDescent="0.25">
      <c r="A188" s="45"/>
      <c r="B188" s="29" t="s">
        <v>12</v>
      </c>
      <c r="C188" s="30">
        <f>SUM(C189:C363)</f>
        <v>5081</v>
      </c>
      <c r="D188" s="30">
        <f>SUM(D189:D363)</f>
        <v>4086</v>
      </c>
      <c r="E188" s="30">
        <f>SUM(E189:E363)</f>
        <v>5106</v>
      </c>
      <c r="F188" s="30">
        <f>SUM(F189:F363)</f>
        <v>4786</v>
      </c>
      <c r="G188" s="31">
        <f t="shared" ref="G188:G219" si="43">+IF(C188=0,"",C188/C$188)</f>
        <v>1</v>
      </c>
      <c r="H188" s="31">
        <f t="shared" ref="H188:H219" si="44">+IF(D188=0,"",D188/D$188)</f>
        <v>1</v>
      </c>
      <c r="I188" s="31">
        <f t="shared" ref="I188:I219" si="45">+IF(E188=0,"",E188/E$188)</f>
        <v>1</v>
      </c>
      <c r="J188" s="31">
        <f t="shared" ref="J188:J219" si="46">+IF(F188=0,"",F188/F$188)</f>
        <v>1</v>
      </c>
      <c r="K188" s="31">
        <f>+IF(AND(C188=0,E188=0),"",IF(C188=0,1,IF(E188=0,-1,(E188-C188)/C188)))</f>
        <v>4.9202912812438496E-3</v>
      </c>
      <c r="L188" s="31">
        <f>+IF(AND(D188=0,F188=0),"",IF(D188=0,1,IF(F188=0,-1,(F188-D188)/D188)))</f>
        <v>0.17131669114047968</v>
      </c>
      <c r="M188" s="31">
        <f t="shared" ref="M188:M219" si="47">+IF(OR(AND(G188=""),(K188="")),"",G188*K188)</f>
        <v>4.9202912812438496E-3</v>
      </c>
      <c r="N188" s="31">
        <f t="shared" ref="N188:N219" si="48">+IF(OR(AND(H188=""),(L188="")),"",H188*L188)</f>
        <v>0.17131669114047968</v>
      </c>
    </row>
    <row r="189" spans="1:14" ht="24" customHeight="1" x14ac:dyDescent="0.2">
      <c r="A189" s="45"/>
      <c r="B189" s="34" t="s">
        <v>169</v>
      </c>
      <c r="C189" s="40">
        <v>24</v>
      </c>
      <c r="D189" s="37">
        <v>12</v>
      </c>
      <c r="E189" s="37">
        <v>20</v>
      </c>
      <c r="F189" s="37">
        <v>7</v>
      </c>
      <c r="G189" s="38">
        <f t="shared" si="43"/>
        <v>4.723479629994096E-3</v>
      </c>
      <c r="H189" s="38">
        <f t="shared" si="44"/>
        <v>2.936857562408223E-3</v>
      </c>
      <c r="I189" s="38">
        <f t="shared" si="45"/>
        <v>3.9169604386995694E-3</v>
      </c>
      <c r="J189" s="38">
        <f t="shared" si="46"/>
        <v>1.4625992478061011E-3</v>
      </c>
      <c r="K189" s="38">
        <f t="shared" ref="K189:K220" si="49">+IF(AND(C189=0,E189=0)," ",IF(C189=0,1,IF(E189=0,-1,(E189-C189)/C189)))</f>
        <v>-0.16666666666666666</v>
      </c>
      <c r="L189" s="38">
        <f t="shared" ref="L189:L220" si="50">+IF(AND(D189=0,F189=0)," ",IF(D189=0,1,IF(F189=0,-1,(F189-D189)/D189)))</f>
        <v>-0.41666666666666669</v>
      </c>
      <c r="M189" s="38">
        <f t="shared" si="47"/>
        <v>-7.8724660499901596E-4</v>
      </c>
      <c r="N189" s="39">
        <f t="shared" si="48"/>
        <v>-1.2236906510034262E-3</v>
      </c>
    </row>
    <row r="190" spans="1:14" x14ac:dyDescent="0.2">
      <c r="A190" s="45"/>
      <c r="B190" s="35" t="s">
        <v>170</v>
      </c>
      <c r="C190" s="32">
        <v>0</v>
      </c>
      <c r="D190" s="7">
        <v>0</v>
      </c>
      <c r="E190" s="7">
        <v>0</v>
      </c>
      <c r="F190" s="7">
        <v>3</v>
      </c>
      <c r="G190" s="8" t="str">
        <f t="shared" si="43"/>
        <v/>
      </c>
      <c r="H190" s="8" t="str">
        <f t="shared" si="44"/>
        <v/>
      </c>
      <c r="I190" s="8" t="str">
        <f t="shared" si="45"/>
        <v/>
      </c>
      <c r="J190" s="8">
        <f t="shared" si="46"/>
        <v>6.2682824905975758E-4</v>
      </c>
      <c r="K190" s="8" t="str">
        <f t="shared" si="49"/>
        <v xml:space="preserve"> </v>
      </c>
      <c r="L190" s="8">
        <f t="shared" si="50"/>
        <v>1</v>
      </c>
      <c r="M190" s="8" t="str">
        <f t="shared" si="47"/>
        <v/>
      </c>
      <c r="N190" s="16" t="str">
        <f t="shared" si="48"/>
        <v/>
      </c>
    </row>
    <row r="191" spans="1:14" ht="38.25" x14ac:dyDescent="0.2">
      <c r="A191" s="45"/>
      <c r="B191" s="35" t="s">
        <v>171</v>
      </c>
      <c r="C191" s="32">
        <v>5</v>
      </c>
      <c r="D191" s="7">
        <v>1</v>
      </c>
      <c r="E191" s="7">
        <v>12</v>
      </c>
      <c r="F191" s="7">
        <v>13</v>
      </c>
      <c r="G191" s="8">
        <f t="shared" si="43"/>
        <v>9.8405825624876993E-4</v>
      </c>
      <c r="H191" s="8">
        <f t="shared" si="44"/>
        <v>2.4473813020068529E-4</v>
      </c>
      <c r="I191" s="8">
        <f t="shared" si="45"/>
        <v>2.3501762632197414E-3</v>
      </c>
      <c r="J191" s="8">
        <f t="shared" si="46"/>
        <v>2.7162557459256163E-3</v>
      </c>
      <c r="K191" s="8">
        <f t="shared" si="49"/>
        <v>1.4</v>
      </c>
      <c r="L191" s="8">
        <f t="shared" si="50"/>
        <v>12</v>
      </c>
      <c r="M191" s="8">
        <f t="shared" si="47"/>
        <v>1.3776815587482779E-3</v>
      </c>
      <c r="N191" s="16">
        <f t="shared" si="48"/>
        <v>2.9368575624082235E-3</v>
      </c>
    </row>
    <row r="192" spans="1:14" ht="26.25" customHeight="1" x14ac:dyDescent="0.2">
      <c r="A192" s="45"/>
      <c r="B192" s="35" t="s">
        <v>172</v>
      </c>
      <c r="C192" s="32">
        <v>0</v>
      </c>
      <c r="D192" s="7">
        <v>1</v>
      </c>
      <c r="E192" s="7">
        <v>0</v>
      </c>
      <c r="F192" s="7">
        <v>0</v>
      </c>
      <c r="G192" s="8" t="str">
        <f t="shared" si="43"/>
        <v/>
      </c>
      <c r="H192" s="8">
        <f t="shared" si="44"/>
        <v>2.4473813020068529E-4</v>
      </c>
      <c r="I192" s="8" t="str">
        <f t="shared" si="45"/>
        <v/>
      </c>
      <c r="J192" s="8" t="str">
        <f t="shared" si="46"/>
        <v/>
      </c>
      <c r="K192" s="8" t="str">
        <f t="shared" si="49"/>
        <v xml:space="preserve"> </v>
      </c>
      <c r="L192" s="8">
        <f t="shared" si="50"/>
        <v>-1</v>
      </c>
      <c r="M192" s="8" t="str">
        <f t="shared" si="47"/>
        <v/>
      </c>
      <c r="N192" s="16">
        <f t="shared" si="48"/>
        <v>-2.4473813020068529E-4</v>
      </c>
    </row>
    <row r="193" spans="1:14" ht="25.5" x14ac:dyDescent="0.2">
      <c r="A193" s="45"/>
      <c r="B193" s="35" t="s">
        <v>173</v>
      </c>
      <c r="C193" s="32">
        <v>7</v>
      </c>
      <c r="D193" s="7">
        <v>16</v>
      </c>
      <c r="E193" s="7">
        <v>10</v>
      </c>
      <c r="F193" s="7">
        <v>20</v>
      </c>
      <c r="G193" s="8">
        <f t="shared" si="43"/>
        <v>1.3776815587482779E-3</v>
      </c>
      <c r="H193" s="8">
        <f t="shared" si="44"/>
        <v>3.9158100832109646E-3</v>
      </c>
      <c r="I193" s="8">
        <f t="shared" si="45"/>
        <v>1.9584802193497847E-3</v>
      </c>
      <c r="J193" s="8">
        <f t="shared" si="46"/>
        <v>4.1788549937317176E-3</v>
      </c>
      <c r="K193" s="8">
        <f t="shared" si="49"/>
        <v>0.42857142857142855</v>
      </c>
      <c r="L193" s="8">
        <f t="shared" si="50"/>
        <v>0.25</v>
      </c>
      <c r="M193" s="8">
        <f t="shared" si="47"/>
        <v>5.9043495374926189E-4</v>
      </c>
      <c r="N193" s="16">
        <f t="shared" si="48"/>
        <v>9.7895252080274116E-4</v>
      </c>
    </row>
    <row r="194" spans="1:14" ht="25.5" x14ac:dyDescent="0.2">
      <c r="A194" s="45"/>
      <c r="B194" s="35" t="s">
        <v>174</v>
      </c>
      <c r="C194" s="32">
        <v>0</v>
      </c>
      <c r="D194" s="7">
        <v>0</v>
      </c>
      <c r="E194" s="7">
        <v>0</v>
      </c>
      <c r="F194" s="7">
        <v>1</v>
      </c>
      <c r="G194" s="8" t="str">
        <f t="shared" si="43"/>
        <v/>
      </c>
      <c r="H194" s="8" t="str">
        <f t="shared" si="44"/>
        <v/>
      </c>
      <c r="I194" s="8" t="str">
        <f t="shared" si="45"/>
        <v/>
      </c>
      <c r="J194" s="8">
        <f t="shared" si="46"/>
        <v>2.0894274968658589E-4</v>
      </c>
      <c r="K194" s="8" t="str">
        <f t="shared" si="49"/>
        <v xml:space="preserve"> </v>
      </c>
      <c r="L194" s="8">
        <f t="shared" si="50"/>
        <v>1</v>
      </c>
      <c r="M194" s="8" t="str">
        <f t="shared" si="47"/>
        <v/>
      </c>
      <c r="N194" s="16" t="str">
        <f t="shared" si="48"/>
        <v/>
      </c>
    </row>
    <row r="195" spans="1:14" x14ac:dyDescent="0.2">
      <c r="A195" s="45"/>
      <c r="B195" s="35" t="s">
        <v>175</v>
      </c>
      <c r="C195" s="32">
        <v>1293</v>
      </c>
      <c r="D195" s="7">
        <v>587</v>
      </c>
      <c r="E195" s="7">
        <v>1150</v>
      </c>
      <c r="F195" s="7">
        <v>655</v>
      </c>
      <c r="G195" s="8">
        <f t="shared" si="43"/>
        <v>0.25447746506593188</v>
      </c>
      <c r="H195" s="8">
        <f t="shared" si="44"/>
        <v>0.14366128242780224</v>
      </c>
      <c r="I195" s="8">
        <f t="shared" si="45"/>
        <v>0.22522522522522523</v>
      </c>
      <c r="J195" s="8">
        <f t="shared" si="46"/>
        <v>0.13685750104471375</v>
      </c>
      <c r="K195" s="8">
        <f t="shared" si="49"/>
        <v>-0.1105955143078113</v>
      </c>
      <c r="L195" s="8">
        <f t="shared" si="50"/>
        <v>0.11584327086882454</v>
      </c>
      <c r="M195" s="8">
        <f t="shared" si="47"/>
        <v>-2.8144066128714819E-2</v>
      </c>
      <c r="N195" s="16">
        <f t="shared" si="48"/>
        <v>1.6642192853646598E-2</v>
      </c>
    </row>
    <row r="196" spans="1:14" x14ac:dyDescent="0.2">
      <c r="A196" s="45"/>
      <c r="B196" s="35" t="s">
        <v>176</v>
      </c>
      <c r="C196" s="32">
        <v>1</v>
      </c>
      <c r="D196" s="7">
        <v>0</v>
      </c>
      <c r="E196" s="7">
        <v>1</v>
      </c>
      <c r="F196" s="7">
        <v>0</v>
      </c>
      <c r="G196" s="8">
        <f t="shared" si="43"/>
        <v>1.9681165124975399E-4</v>
      </c>
      <c r="H196" s="8" t="str">
        <f t="shared" si="44"/>
        <v/>
      </c>
      <c r="I196" s="8">
        <f t="shared" si="45"/>
        <v>1.9584802193497845E-4</v>
      </c>
      <c r="J196" s="8" t="str">
        <f t="shared" si="46"/>
        <v/>
      </c>
      <c r="K196" s="8">
        <f t="shared" si="49"/>
        <v>0</v>
      </c>
      <c r="L196" s="8" t="str">
        <f t="shared" si="50"/>
        <v xml:space="preserve"> </v>
      </c>
      <c r="M196" s="8">
        <f t="shared" si="47"/>
        <v>0</v>
      </c>
      <c r="N196" s="16" t="str">
        <f t="shared" si="48"/>
        <v/>
      </c>
    </row>
    <row r="197" spans="1:14" x14ac:dyDescent="0.2">
      <c r="A197" s="45"/>
      <c r="B197" s="35" t="s">
        <v>177</v>
      </c>
      <c r="C197" s="32">
        <v>90</v>
      </c>
      <c r="D197" s="7">
        <v>53</v>
      </c>
      <c r="E197" s="7">
        <v>59</v>
      </c>
      <c r="F197" s="7">
        <v>24</v>
      </c>
      <c r="G197" s="8">
        <f t="shared" si="43"/>
        <v>1.7713048612477859E-2</v>
      </c>
      <c r="H197" s="8">
        <f t="shared" si="44"/>
        <v>1.297112090063632E-2</v>
      </c>
      <c r="I197" s="8">
        <f t="shared" si="45"/>
        <v>1.1555033294163729E-2</v>
      </c>
      <c r="J197" s="8">
        <f t="shared" si="46"/>
        <v>5.0146259924780607E-3</v>
      </c>
      <c r="K197" s="8">
        <f t="shared" si="49"/>
        <v>-0.34444444444444444</v>
      </c>
      <c r="L197" s="8">
        <f t="shared" si="50"/>
        <v>-0.54716981132075471</v>
      </c>
      <c r="M197" s="8">
        <f t="shared" si="47"/>
        <v>-6.1011611887423732E-3</v>
      </c>
      <c r="N197" s="16">
        <f t="shared" si="48"/>
        <v>-7.097405775819873E-3</v>
      </c>
    </row>
    <row r="198" spans="1:14" x14ac:dyDescent="0.2">
      <c r="A198" s="45"/>
      <c r="B198" s="35" t="s">
        <v>178</v>
      </c>
      <c r="C198" s="32">
        <v>0</v>
      </c>
      <c r="D198" s="7">
        <v>1</v>
      </c>
      <c r="E198" s="7">
        <v>2</v>
      </c>
      <c r="F198" s="7">
        <v>2</v>
      </c>
      <c r="G198" s="8" t="str">
        <f t="shared" si="43"/>
        <v/>
      </c>
      <c r="H198" s="8">
        <f t="shared" si="44"/>
        <v>2.4473813020068529E-4</v>
      </c>
      <c r="I198" s="8">
        <f t="shared" si="45"/>
        <v>3.916960438699569E-4</v>
      </c>
      <c r="J198" s="8">
        <f t="shared" si="46"/>
        <v>4.1788549937317178E-4</v>
      </c>
      <c r="K198" s="8">
        <f t="shared" si="49"/>
        <v>1</v>
      </c>
      <c r="L198" s="8">
        <f t="shared" si="50"/>
        <v>1</v>
      </c>
      <c r="M198" s="8" t="str">
        <f t="shared" si="47"/>
        <v/>
      </c>
      <c r="N198" s="16">
        <f t="shared" si="48"/>
        <v>2.4473813020068529E-4</v>
      </c>
    </row>
    <row r="199" spans="1:14" x14ac:dyDescent="0.2">
      <c r="A199" s="45"/>
      <c r="B199" s="35" t="s">
        <v>179</v>
      </c>
      <c r="C199" s="32">
        <v>1</v>
      </c>
      <c r="D199" s="7">
        <v>1</v>
      </c>
      <c r="E199" s="7">
        <v>2</v>
      </c>
      <c r="F199" s="7">
        <v>3</v>
      </c>
      <c r="G199" s="8">
        <f t="shared" si="43"/>
        <v>1.9681165124975399E-4</v>
      </c>
      <c r="H199" s="8">
        <f t="shared" si="44"/>
        <v>2.4473813020068529E-4</v>
      </c>
      <c r="I199" s="8">
        <f t="shared" si="45"/>
        <v>3.916960438699569E-4</v>
      </c>
      <c r="J199" s="8">
        <f t="shared" si="46"/>
        <v>6.2682824905975758E-4</v>
      </c>
      <c r="K199" s="8">
        <f t="shared" si="49"/>
        <v>1</v>
      </c>
      <c r="L199" s="8">
        <f t="shared" si="50"/>
        <v>2</v>
      </c>
      <c r="M199" s="8">
        <f t="shared" si="47"/>
        <v>1.9681165124975399E-4</v>
      </c>
      <c r="N199" s="16">
        <f t="shared" si="48"/>
        <v>4.8947626040137058E-4</v>
      </c>
    </row>
    <row r="200" spans="1:14" ht="25.5" x14ac:dyDescent="0.2">
      <c r="A200" s="45"/>
      <c r="B200" s="35" t="s">
        <v>180</v>
      </c>
      <c r="C200" s="32">
        <v>1</v>
      </c>
      <c r="D200" s="7">
        <v>1</v>
      </c>
      <c r="E200" s="7">
        <v>0</v>
      </c>
      <c r="F200" s="7">
        <v>0</v>
      </c>
      <c r="G200" s="8">
        <f t="shared" si="43"/>
        <v>1.9681165124975399E-4</v>
      </c>
      <c r="H200" s="8">
        <f t="shared" si="44"/>
        <v>2.4473813020068529E-4</v>
      </c>
      <c r="I200" s="8" t="str">
        <f t="shared" si="45"/>
        <v/>
      </c>
      <c r="J200" s="8" t="str">
        <f t="shared" si="46"/>
        <v/>
      </c>
      <c r="K200" s="8">
        <f t="shared" si="49"/>
        <v>-1</v>
      </c>
      <c r="L200" s="8">
        <f t="shared" si="50"/>
        <v>-1</v>
      </c>
      <c r="M200" s="8">
        <f t="shared" si="47"/>
        <v>-1.9681165124975399E-4</v>
      </c>
      <c r="N200" s="16">
        <f t="shared" si="48"/>
        <v>-2.4473813020068529E-4</v>
      </c>
    </row>
    <row r="201" spans="1:14" x14ac:dyDescent="0.2">
      <c r="A201" s="45"/>
      <c r="B201" s="35" t="s">
        <v>181</v>
      </c>
      <c r="C201" s="32">
        <v>153</v>
      </c>
      <c r="D201" s="7">
        <v>115</v>
      </c>
      <c r="E201" s="7">
        <v>27</v>
      </c>
      <c r="F201" s="7">
        <v>16</v>
      </c>
      <c r="G201" s="8">
        <f t="shared" si="43"/>
        <v>3.0112182641212359E-2</v>
      </c>
      <c r="H201" s="8">
        <f t="shared" si="44"/>
        <v>2.8144884973078807E-2</v>
      </c>
      <c r="I201" s="8">
        <f t="shared" si="45"/>
        <v>5.2878965922444187E-3</v>
      </c>
      <c r="J201" s="8">
        <f t="shared" si="46"/>
        <v>3.3430839949853742E-3</v>
      </c>
      <c r="K201" s="8">
        <f t="shared" si="49"/>
        <v>-0.82352941176470584</v>
      </c>
      <c r="L201" s="8">
        <f t="shared" si="50"/>
        <v>-0.86086956521739133</v>
      </c>
      <c r="M201" s="8">
        <f t="shared" si="47"/>
        <v>-2.4798268057469E-2</v>
      </c>
      <c r="N201" s="16">
        <f t="shared" si="48"/>
        <v>-2.4229074889867842E-2</v>
      </c>
    </row>
    <row r="202" spans="1:14" x14ac:dyDescent="0.2">
      <c r="A202" s="45"/>
      <c r="B202" s="35" t="s">
        <v>182</v>
      </c>
      <c r="C202" s="32">
        <v>27</v>
      </c>
      <c r="D202" s="7">
        <v>13</v>
      </c>
      <c r="E202" s="7">
        <v>50</v>
      </c>
      <c r="F202" s="7">
        <v>14</v>
      </c>
      <c r="G202" s="8">
        <f t="shared" si="43"/>
        <v>5.3139145837433578E-3</v>
      </c>
      <c r="H202" s="8">
        <f t="shared" si="44"/>
        <v>3.1815956926089083E-3</v>
      </c>
      <c r="I202" s="8">
        <f t="shared" si="45"/>
        <v>9.7924010967489223E-3</v>
      </c>
      <c r="J202" s="8">
        <f t="shared" si="46"/>
        <v>2.9251984956122023E-3</v>
      </c>
      <c r="K202" s="8">
        <f t="shared" si="49"/>
        <v>0.85185185185185186</v>
      </c>
      <c r="L202" s="8">
        <f t="shared" si="50"/>
        <v>7.6923076923076927E-2</v>
      </c>
      <c r="M202" s="8">
        <f t="shared" si="47"/>
        <v>4.5266679787443415E-3</v>
      </c>
      <c r="N202" s="16">
        <f t="shared" si="48"/>
        <v>2.4473813020068529E-4</v>
      </c>
    </row>
    <row r="203" spans="1:14" x14ac:dyDescent="0.2">
      <c r="A203" s="45"/>
      <c r="B203" s="35" t="s">
        <v>183</v>
      </c>
      <c r="C203" s="32">
        <v>250</v>
      </c>
      <c r="D203" s="7">
        <v>136</v>
      </c>
      <c r="E203" s="7">
        <v>183</v>
      </c>
      <c r="F203" s="7">
        <v>136</v>
      </c>
      <c r="G203" s="8">
        <f t="shared" si="43"/>
        <v>4.9202912812438493E-2</v>
      </c>
      <c r="H203" s="8">
        <f t="shared" si="44"/>
        <v>3.3284385707293196E-2</v>
      </c>
      <c r="I203" s="8">
        <f t="shared" si="45"/>
        <v>3.5840188014101056E-2</v>
      </c>
      <c r="J203" s="8">
        <f t="shared" si="46"/>
        <v>2.8416213957375678E-2</v>
      </c>
      <c r="K203" s="8">
        <f t="shared" si="49"/>
        <v>-0.26800000000000002</v>
      </c>
      <c r="L203" s="8">
        <f t="shared" si="50"/>
        <v>0</v>
      </c>
      <c r="M203" s="8">
        <f t="shared" si="47"/>
        <v>-1.3186380633733516E-2</v>
      </c>
      <c r="N203" s="16">
        <f t="shared" si="48"/>
        <v>0</v>
      </c>
    </row>
    <row r="204" spans="1:14" ht="25.5" x14ac:dyDescent="0.2">
      <c r="A204" s="45"/>
      <c r="B204" s="35" t="s">
        <v>184</v>
      </c>
      <c r="C204" s="32">
        <v>103</v>
      </c>
      <c r="D204" s="7">
        <v>63</v>
      </c>
      <c r="E204" s="7">
        <v>14</v>
      </c>
      <c r="F204" s="7">
        <v>10</v>
      </c>
      <c r="G204" s="8">
        <f t="shared" si="43"/>
        <v>2.0271600078724659E-2</v>
      </c>
      <c r="H204" s="8">
        <f t="shared" si="44"/>
        <v>1.5418502202643172E-2</v>
      </c>
      <c r="I204" s="8">
        <f t="shared" si="45"/>
        <v>2.7418723070896985E-3</v>
      </c>
      <c r="J204" s="8">
        <f t="shared" si="46"/>
        <v>2.0894274968658588E-3</v>
      </c>
      <c r="K204" s="8">
        <f t="shared" si="49"/>
        <v>-0.86407766990291257</v>
      </c>
      <c r="L204" s="8">
        <f t="shared" si="50"/>
        <v>-0.84126984126984128</v>
      </c>
      <c r="M204" s="8">
        <f t="shared" si="47"/>
        <v>-1.7516236961228102E-2</v>
      </c>
      <c r="N204" s="16">
        <f t="shared" si="48"/>
        <v>-1.297112090063632E-2</v>
      </c>
    </row>
    <row r="205" spans="1:14" ht="25.5" x14ac:dyDescent="0.2">
      <c r="A205" s="45"/>
      <c r="B205" s="35" t="s">
        <v>185</v>
      </c>
      <c r="C205" s="32">
        <v>1</v>
      </c>
      <c r="D205" s="7">
        <v>0</v>
      </c>
      <c r="E205" s="7">
        <v>0</v>
      </c>
      <c r="F205" s="7">
        <v>0</v>
      </c>
      <c r="G205" s="8">
        <f t="shared" si="43"/>
        <v>1.9681165124975399E-4</v>
      </c>
      <c r="H205" s="8" t="str">
        <f t="shared" si="44"/>
        <v/>
      </c>
      <c r="I205" s="8" t="str">
        <f t="shared" si="45"/>
        <v/>
      </c>
      <c r="J205" s="8" t="str">
        <f t="shared" si="46"/>
        <v/>
      </c>
      <c r="K205" s="8">
        <f t="shared" si="49"/>
        <v>-1</v>
      </c>
      <c r="L205" s="8" t="str">
        <f t="shared" si="50"/>
        <v xml:space="preserve"> </v>
      </c>
      <c r="M205" s="8">
        <f t="shared" si="47"/>
        <v>-1.9681165124975399E-4</v>
      </c>
      <c r="N205" s="16" t="str">
        <f t="shared" si="48"/>
        <v/>
      </c>
    </row>
    <row r="206" spans="1:14" x14ac:dyDescent="0.2">
      <c r="A206" s="45"/>
      <c r="B206" s="35" t="s">
        <v>186</v>
      </c>
      <c r="C206" s="32">
        <v>0</v>
      </c>
      <c r="D206" s="7">
        <v>1</v>
      </c>
      <c r="E206" s="7">
        <v>4</v>
      </c>
      <c r="F206" s="7">
        <v>1</v>
      </c>
      <c r="G206" s="8" t="str">
        <f t="shared" si="43"/>
        <v/>
      </c>
      <c r="H206" s="8">
        <f t="shared" si="44"/>
        <v>2.4473813020068529E-4</v>
      </c>
      <c r="I206" s="8">
        <f t="shared" si="45"/>
        <v>7.833920877399138E-4</v>
      </c>
      <c r="J206" s="8">
        <f t="shared" si="46"/>
        <v>2.0894274968658589E-4</v>
      </c>
      <c r="K206" s="8">
        <f t="shared" si="49"/>
        <v>1</v>
      </c>
      <c r="L206" s="8">
        <f t="shared" si="50"/>
        <v>0</v>
      </c>
      <c r="M206" s="8" t="str">
        <f t="shared" si="47"/>
        <v/>
      </c>
      <c r="N206" s="16">
        <f t="shared" si="48"/>
        <v>0</v>
      </c>
    </row>
    <row r="207" spans="1:14" x14ac:dyDescent="0.2">
      <c r="A207" s="45"/>
      <c r="B207" s="35" t="s">
        <v>187</v>
      </c>
      <c r="C207" s="32">
        <v>4</v>
      </c>
      <c r="D207" s="7">
        <v>1</v>
      </c>
      <c r="E207" s="7">
        <v>6</v>
      </c>
      <c r="F207" s="7">
        <v>4</v>
      </c>
      <c r="G207" s="8">
        <f t="shared" si="43"/>
        <v>7.8724660499901596E-4</v>
      </c>
      <c r="H207" s="8">
        <f t="shared" si="44"/>
        <v>2.4473813020068529E-4</v>
      </c>
      <c r="I207" s="8">
        <f t="shared" si="45"/>
        <v>1.1750881316098707E-3</v>
      </c>
      <c r="J207" s="8">
        <f t="shared" si="46"/>
        <v>8.3577099874634355E-4</v>
      </c>
      <c r="K207" s="8">
        <f t="shared" si="49"/>
        <v>0.5</v>
      </c>
      <c r="L207" s="8">
        <f t="shared" si="50"/>
        <v>3</v>
      </c>
      <c r="M207" s="8">
        <f t="shared" si="47"/>
        <v>3.9362330249950798E-4</v>
      </c>
      <c r="N207" s="16">
        <f t="shared" si="48"/>
        <v>7.3421439060205587E-4</v>
      </c>
    </row>
    <row r="208" spans="1:14" x14ac:dyDescent="0.2">
      <c r="A208" s="45"/>
      <c r="B208" s="35" t="s">
        <v>188</v>
      </c>
      <c r="C208" s="32">
        <v>0</v>
      </c>
      <c r="D208" s="7">
        <v>0</v>
      </c>
      <c r="E208" s="7">
        <v>0</v>
      </c>
      <c r="F208" s="7">
        <v>0</v>
      </c>
      <c r="G208" s="8" t="str">
        <f t="shared" si="43"/>
        <v/>
      </c>
      <c r="H208" s="8" t="str">
        <f t="shared" si="44"/>
        <v/>
      </c>
      <c r="I208" s="8" t="str">
        <f t="shared" si="45"/>
        <v/>
      </c>
      <c r="J208" s="8" t="str">
        <f t="shared" si="46"/>
        <v/>
      </c>
      <c r="K208" s="8" t="str">
        <f t="shared" si="49"/>
        <v xml:space="preserve"> </v>
      </c>
      <c r="L208" s="8" t="str">
        <f t="shared" si="50"/>
        <v xml:space="preserve"> </v>
      </c>
      <c r="M208" s="8" t="str">
        <f t="shared" si="47"/>
        <v/>
      </c>
      <c r="N208" s="16" t="str">
        <f t="shared" si="48"/>
        <v/>
      </c>
    </row>
    <row r="209" spans="1:14" ht="25.5" x14ac:dyDescent="0.2">
      <c r="A209" s="45"/>
      <c r="B209" s="35" t="s">
        <v>189</v>
      </c>
      <c r="C209" s="32">
        <v>54</v>
      </c>
      <c r="D209" s="7">
        <v>23</v>
      </c>
      <c r="E209" s="7">
        <v>79</v>
      </c>
      <c r="F209" s="7">
        <v>46</v>
      </c>
      <c r="G209" s="8">
        <f t="shared" si="43"/>
        <v>1.0627829167486716E-2</v>
      </c>
      <c r="H209" s="8">
        <f t="shared" si="44"/>
        <v>5.6289769946157612E-3</v>
      </c>
      <c r="I209" s="8">
        <f t="shared" si="45"/>
        <v>1.5471993732863298E-2</v>
      </c>
      <c r="J209" s="8">
        <f t="shared" si="46"/>
        <v>9.6113664855829502E-3</v>
      </c>
      <c r="K209" s="8">
        <f t="shared" si="49"/>
        <v>0.46296296296296297</v>
      </c>
      <c r="L209" s="8">
        <f t="shared" si="50"/>
        <v>1</v>
      </c>
      <c r="M209" s="8">
        <f t="shared" si="47"/>
        <v>4.9202912812438496E-3</v>
      </c>
      <c r="N209" s="16">
        <f t="shared" si="48"/>
        <v>5.6289769946157612E-3</v>
      </c>
    </row>
    <row r="210" spans="1:14" x14ac:dyDescent="0.2">
      <c r="A210" s="45"/>
      <c r="B210" s="35" t="s">
        <v>190</v>
      </c>
      <c r="C210" s="32">
        <v>3</v>
      </c>
      <c r="D210" s="7">
        <v>2</v>
      </c>
      <c r="E210" s="7">
        <v>4</v>
      </c>
      <c r="F210" s="7">
        <v>4</v>
      </c>
      <c r="G210" s="8">
        <f t="shared" si="43"/>
        <v>5.90434953749262E-4</v>
      </c>
      <c r="H210" s="8">
        <f t="shared" si="44"/>
        <v>4.8947626040137058E-4</v>
      </c>
      <c r="I210" s="8">
        <f t="shared" si="45"/>
        <v>7.833920877399138E-4</v>
      </c>
      <c r="J210" s="8">
        <f t="shared" si="46"/>
        <v>8.3577099874634355E-4</v>
      </c>
      <c r="K210" s="8">
        <f t="shared" si="49"/>
        <v>0.33333333333333331</v>
      </c>
      <c r="L210" s="8">
        <f t="shared" si="50"/>
        <v>1</v>
      </c>
      <c r="M210" s="8">
        <f t="shared" si="47"/>
        <v>1.9681165124975399E-4</v>
      </c>
      <c r="N210" s="16">
        <f t="shared" si="48"/>
        <v>4.8947626040137058E-4</v>
      </c>
    </row>
    <row r="211" spans="1:14" x14ac:dyDescent="0.2">
      <c r="A211" s="45"/>
      <c r="B211" s="35" t="s">
        <v>191</v>
      </c>
      <c r="C211" s="32">
        <v>4</v>
      </c>
      <c r="D211" s="7">
        <v>10</v>
      </c>
      <c r="E211" s="7">
        <v>1</v>
      </c>
      <c r="F211" s="7">
        <v>6</v>
      </c>
      <c r="G211" s="8">
        <f t="shared" si="43"/>
        <v>7.8724660499901596E-4</v>
      </c>
      <c r="H211" s="8">
        <f t="shared" si="44"/>
        <v>2.4473813020068525E-3</v>
      </c>
      <c r="I211" s="8">
        <f t="shared" si="45"/>
        <v>1.9584802193497845E-4</v>
      </c>
      <c r="J211" s="8">
        <f t="shared" si="46"/>
        <v>1.2536564981195152E-3</v>
      </c>
      <c r="K211" s="8">
        <f t="shared" si="49"/>
        <v>-0.75</v>
      </c>
      <c r="L211" s="8">
        <f t="shared" si="50"/>
        <v>-0.4</v>
      </c>
      <c r="M211" s="8">
        <f t="shared" si="47"/>
        <v>-5.90434953749262E-4</v>
      </c>
      <c r="N211" s="16">
        <f t="shared" si="48"/>
        <v>-9.7895252080274094E-4</v>
      </c>
    </row>
    <row r="212" spans="1:14" x14ac:dyDescent="0.2">
      <c r="A212" s="45"/>
      <c r="B212" s="35" t="s">
        <v>192</v>
      </c>
      <c r="C212" s="32">
        <v>0</v>
      </c>
      <c r="D212" s="7">
        <v>0</v>
      </c>
      <c r="E212" s="7">
        <v>0</v>
      </c>
      <c r="F212" s="7">
        <v>0</v>
      </c>
      <c r="G212" s="8" t="str">
        <f t="shared" si="43"/>
        <v/>
      </c>
      <c r="H212" s="8" t="str">
        <f t="shared" si="44"/>
        <v/>
      </c>
      <c r="I212" s="8" t="str">
        <f t="shared" si="45"/>
        <v/>
      </c>
      <c r="J212" s="8" t="str">
        <f t="shared" si="46"/>
        <v/>
      </c>
      <c r="K212" s="8" t="str">
        <f t="shared" si="49"/>
        <v xml:space="preserve"> </v>
      </c>
      <c r="L212" s="8" t="str">
        <f t="shared" si="50"/>
        <v xml:space="preserve"> </v>
      </c>
      <c r="M212" s="8" t="str">
        <f t="shared" si="47"/>
        <v/>
      </c>
      <c r="N212" s="16" t="str">
        <f t="shared" si="48"/>
        <v/>
      </c>
    </row>
    <row r="213" spans="1:14" x14ac:dyDescent="0.2">
      <c r="A213" s="45"/>
      <c r="B213" s="35" t="s">
        <v>193</v>
      </c>
      <c r="C213" s="32">
        <v>0</v>
      </c>
      <c r="D213" s="7">
        <v>0</v>
      </c>
      <c r="E213" s="7">
        <v>0</v>
      </c>
      <c r="F213" s="7">
        <v>0</v>
      </c>
      <c r="G213" s="8" t="str">
        <f t="shared" si="43"/>
        <v/>
      </c>
      <c r="H213" s="8" t="str">
        <f t="shared" si="44"/>
        <v/>
      </c>
      <c r="I213" s="8" t="str">
        <f t="shared" si="45"/>
        <v/>
      </c>
      <c r="J213" s="8" t="str">
        <f t="shared" si="46"/>
        <v/>
      </c>
      <c r="K213" s="8" t="str">
        <f t="shared" si="49"/>
        <v xml:space="preserve"> </v>
      </c>
      <c r="L213" s="8" t="str">
        <f t="shared" si="50"/>
        <v xml:space="preserve"> </v>
      </c>
      <c r="M213" s="8" t="str">
        <f t="shared" si="47"/>
        <v/>
      </c>
      <c r="N213" s="16" t="str">
        <f t="shared" si="48"/>
        <v/>
      </c>
    </row>
    <row r="214" spans="1:14" x14ac:dyDescent="0.2">
      <c r="A214" s="45"/>
      <c r="B214" s="35" t="s">
        <v>194</v>
      </c>
      <c r="C214" s="32">
        <v>2</v>
      </c>
      <c r="D214" s="7">
        <v>0</v>
      </c>
      <c r="E214" s="7">
        <v>4</v>
      </c>
      <c r="F214" s="7">
        <v>0</v>
      </c>
      <c r="G214" s="8">
        <f t="shared" si="43"/>
        <v>3.9362330249950798E-4</v>
      </c>
      <c r="H214" s="8" t="str">
        <f t="shared" si="44"/>
        <v/>
      </c>
      <c r="I214" s="8">
        <f t="shared" si="45"/>
        <v>7.833920877399138E-4</v>
      </c>
      <c r="J214" s="8" t="str">
        <f t="shared" si="46"/>
        <v/>
      </c>
      <c r="K214" s="8">
        <f t="shared" si="49"/>
        <v>1</v>
      </c>
      <c r="L214" s="8" t="str">
        <f t="shared" si="50"/>
        <v xml:space="preserve"> </v>
      </c>
      <c r="M214" s="8">
        <f t="shared" si="47"/>
        <v>3.9362330249950798E-4</v>
      </c>
      <c r="N214" s="16" t="str">
        <f t="shared" si="48"/>
        <v/>
      </c>
    </row>
    <row r="215" spans="1:14" x14ac:dyDescent="0.2">
      <c r="A215" s="45"/>
      <c r="B215" s="35" t="s">
        <v>195</v>
      </c>
      <c r="C215" s="32">
        <v>194</v>
      </c>
      <c r="D215" s="7">
        <v>159</v>
      </c>
      <c r="E215" s="7">
        <v>445</v>
      </c>
      <c r="F215" s="7">
        <v>359</v>
      </c>
      <c r="G215" s="8">
        <f t="shared" si="43"/>
        <v>3.8181460342452275E-2</v>
      </c>
      <c r="H215" s="8">
        <f t="shared" si="44"/>
        <v>3.8913362701908955E-2</v>
      </c>
      <c r="I215" s="8">
        <f t="shared" si="45"/>
        <v>8.7152369761065412E-2</v>
      </c>
      <c r="J215" s="8">
        <f t="shared" si="46"/>
        <v>7.5010447137484323E-2</v>
      </c>
      <c r="K215" s="8">
        <f t="shared" si="49"/>
        <v>1.2938144329896908</v>
      </c>
      <c r="L215" s="8">
        <f t="shared" si="50"/>
        <v>1.2578616352201257</v>
      </c>
      <c r="M215" s="8">
        <f t="shared" si="47"/>
        <v>4.9399724463688253E-2</v>
      </c>
      <c r="N215" s="16">
        <f t="shared" si="48"/>
        <v>4.8947626040137047E-2</v>
      </c>
    </row>
    <row r="216" spans="1:14" ht="23.25" customHeight="1" x14ac:dyDescent="0.2">
      <c r="A216" s="45"/>
      <c r="B216" s="35" t="s">
        <v>196</v>
      </c>
      <c r="C216" s="32">
        <v>196</v>
      </c>
      <c r="D216" s="7">
        <v>129</v>
      </c>
      <c r="E216" s="7">
        <v>288</v>
      </c>
      <c r="F216" s="7">
        <v>253</v>
      </c>
      <c r="G216" s="8">
        <f t="shared" si="43"/>
        <v>3.8575083644951783E-2</v>
      </c>
      <c r="H216" s="8">
        <f t="shared" si="44"/>
        <v>3.1571218795888402E-2</v>
      </c>
      <c r="I216" s="8">
        <f t="shared" si="45"/>
        <v>5.6404230317273797E-2</v>
      </c>
      <c r="J216" s="8">
        <f t="shared" si="46"/>
        <v>5.2862515670706225E-2</v>
      </c>
      <c r="K216" s="8">
        <f t="shared" si="49"/>
        <v>0.46938775510204084</v>
      </c>
      <c r="L216" s="8">
        <f t="shared" si="50"/>
        <v>0.96124031007751942</v>
      </c>
      <c r="M216" s="8">
        <f t="shared" si="47"/>
        <v>1.8106671914977369E-2</v>
      </c>
      <c r="N216" s="16">
        <f t="shared" si="48"/>
        <v>3.0347528144884978E-2</v>
      </c>
    </row>
    <row r="217" spans="1:14" x14ac:dyDescent="0.2">
      <c r="A217" s="45"/>
      <c r="B217" s="35" t="s">
        <v>197</v>
      </c>
      <c r="C217" s="32">
        <v>0</v>
      </c>
      <c r="D217" s="7">
        <v>0</v>
      </c>
      <c r="E217" s="7">
        <v>0</v>
      </c>
      <c r="F217" s="7">
        <v>0</v>
      </c>
      <c r="G217" s="8" t="str">
        <f t="shared" si="43"/>
        <v/>
      </c>
      <c r="H217" s="8" t="str">
        <f t="shared" si="44"/>
        <v/>
      </c>
      <c r="I217" s="8" t="str">
        <f t="shared" si="45"/>
        <v/>
      </c>
      <c r="J217" s="8" t="str">
        <f t="shared" si="46"/>
        <v/>
      </c>
      <c r="K217" s="8" t="str">
        <f t="shared" si="49"/>
        <v xml:space="preserve"> </v>
      </c>
      <c r="L217" s="8" t="str">
        <f t="shared" si="50"/>
        <v xml:space="preserve"> </v>
      </c>
      <c r="M217" s="8" t="str">
        <f t="shared" si="47"/>
        <v/>
      </c>
      <c r="N217" s="16" t="str">
        <f t="shared" si="48"/>
        <v/>
      </c>
    </row>
    <row r="218" spans="1:14" x14ac:dyDescent="0.2">
      <c r="A218" s="45"/>
      <c r="B218" s="35" t="s">
        <v>198</v>
      </c>
      <c r="C218" s="32">
        <v>105</v>
      </c>
      <c r="D218" s="7">
        <v>130</v>
      </c>
      <c r="E218" s="7">
        <v>47</v>
      </c>
      <c r="F218" s="7">
        <v>87</v>
      </c>
      <c r="G218" s="8">
        <f t="shared" si="43"/>
        <v>2.0665223381224167E-2</v>
      </c>
      <c r="H218" s="8">
        <f t="shared" si="44"/>
        <v>3.1815956926089087E-2</v>
      </c>
      <c r="I218" s="8">
        <f t="shared" si="45"/>
        <v>9.2048570309439873E-3</v>
      </c>
      <c r="J218" s="8">
        <f t="shared" si="46"/>
        <v>1.8178019222732971E-2</v>
      </c>
      <c r="K218" s="8">
        <f t="shared" si="49"/>
        <v>-0.55238095238095242</v>
      </c>
      <c r="L218" s="8">
        <f t="shared" si="50"/>
        <v>-0.33076923076923076</v>
      </c>
      <c r="M218" s="8">
        <f t="shared" si="47"/>
        <v>-1.141507577248573E-2</v>
      </c>
      <c r="N218" s="16">
        <f t="shared" si="48"/>
        <v>-1.0523739598629466E-2</v>
      </c>
    </row>
    <row r="219" spans="1:14" x14ac:dyDescent="0.2">
      <c r="A219" s="45"/>
      <c r="B219" s="35" t="s">
        <v>199</v>
      </c>
      <c r="C219" s="32">
        <v>7</v>
      </c>
      <c r="D219" s="7">
        <v>85</v>
      </c>
      <c r="E219" s="7">
        <v>8</v>
      </c>
      <c r="F219" s="7">
        <v>46</v>
      </c>
      <c r="G219" s="8">
        <f t="shared" si="43"/>
        <v>1.3776815587482779E-3</v>
      </c>
      <c r="H219" s="8">
        <f t="shared" si="44"/>
        <v>2.0802741067058247E-2</v>
      </c>
      <c r="I219" s="8">
        <f t="shared" si="45"/>
        <v>1.5667841754798276E-3</v>
      </c>
      <c r="J219" s="8">
        <f t="shared" si="46"/>
        <v>9.6113664855829502E-3</v>
      </c>
      <c r="K219" s="8">
        <f t="shared" si="49"/>
        <v>0.14285714285714285</v>
      </c>
      <c r="L219" s="8">
        <f t="shared" si="50"/>
        <v>-0.45882352941176469</v>
      </c>
      <c r="M219" s="8">
        <f t="shared" si="47"/>
        <v>1.9681165124975396E-4</v>
      </c>
      <c r="N219" s="16">
        <f t="shared" si="48"/>
        <v>-9.544787077826725E-3</v>
      </c>
    </row>
    <row r="220" spans="1:14" x14ac:dyDescent="0.2">
      <c r="A220" s="45"/>
      <c r="B220" s="35" t="s">
        <v>200</v>
      </c>
      <c r="C220" s="32">
        <v>109</v>
      </c>
      <c r="D220" s="7">
        <v>49</v>
      </c>
      <c r="E220" s="7">
        <v>23</v>
      </c>
      <c r="F220" s="7">
        <v>16</v>
      </c>
      <c r="G220" s="8">
        <f t="shared" ref="G220:G251" si="51">+IF(C220=0,"",C220/C$188)</f>
        <v>2.1452469986223185E-2</v>
      </c>
      <c r="H220" s="8">
        <f t="shared" ref="H220:H251" si="52">+IF(D220=0,"",D220/D$188)</f>
        <v>1.1992168379833579E-2</v>
      </c>
      <c r="I220" s="8">
        <f t="shared" ref="I220:I251" si="53">+IF(E220=0,"",E220/E$188)</f>
        <v>4.5045045045045045E-3</v>
      </c>
      <c r="J220" s="8">
        <f t="shared" ref="J220:J251" si="54">+IF(F220=0,"",F220/F$188)</f>
        <v>3.3430839949853742E-3</v>
      </c>
      <c r="K220" s="8">
        <f t="shared" si="49"/>
        <v>-0.78899082568807344</v>
      </c>
      <c r="L220" s="8">
        <f t="shared" si="50"/>
        <v>-0.67346938775510201</v>
      </c>
      <c r="M220" s="8">
        <f t="shared" ref="M220:M251" si="55">+IF(OR(AND(G220=""),(K220="")),"",G220*K220)</f>
        <v>-1.6925802007478844E-2</v>
      </c>
      <c r="N220" s="16">
        <f t="shared" ref="N220:N251" si="56">+IF(OR(AND(H220=""),(L220="")),"",H220*L220)</f>
        <v>-8.0763582966226141E-3</v>
      </c>
    </row>
    <row r="221" spans="1:14" x14ac:dyDescent="0.2">
      <c r="A221" s="45"/>
      <c r="B221" s="35" t="s">
        <v>201</v>
      </c>
      <c r="C221" s="32">
        <v>7</v>
      </c>
      <c r="D221" s="7">
        <v>42</v>
      </c>
      <c r="E221" s="7">
        <v>9</v>
      </c>
      <c r="F221" s="7">
        <v>47</v>
      </c>
      <c r="G221" s="8">
        <f t="shared" si="51"/>
        <v>1.3776815587482779E-3</v>
      </c>
      <c r="H221" s="8">
        <f t="shared" si="52"/>
        <v>1.0279001468428781E-2</v>
      </c>
      <c r="I221" s="8">
        <f t="shared" si="53"/>
        <v>1.7626321974148062E-3</v>
      </c>
      <c r="J221" s="8">
        <f t="shared" si="54"/>
        <v>9.8203092352695358E-3</v>
      </c>
      <c r="K221" s="8">
        <f t="shared" ref="K221:K252" si="57">+IF(AND(C221=0,E221=0)," ",IF(C221=0,1,IF(E221=0,-1,(E221-C221)/C221)))</f>
        <v>0.2857142857142857</v>
      </c>
      <c r="L221" s="8">
        <f t="shared" ref="L221:L252" si="58">+IF(AND(D221=0,F221=0)," ",IF(D221=0,1,IF(F221=0,-1,(F221-D221)/D221)))</f>
        <v>0.11904761904761904</v>
      </c>
      <c r="M221" s="8">
        <f t="shared" si="55"/>
        <v>3.9362330249950793E-4</v>
      </c>
      <c r="N221" s="16">
        <f t="shared" si="56"/>
        <v>1.2236906510034262E-3</v>
      </c>
    </row>
    <row r="222" spans="1:14" x14ac:dyDescent="0.2">
      <c r="A222" s="45"/>
      <c r="B222" s="35" t="s">
        <v>202</v>
      </c>
      <c r="C222" s="32">
        <v>0</v>
      </c>
      <c r="D222" s="7">
        <v>11</v>
      </c>
      <c r="E222" s="7">
        <v>4</v>
      </c>
      <c r="F222" s="7">
        <v>16</v>
      </c>
      <c r="G222" s="8" t="str">
        <f t="shared" si="51"/>
        <v/>
      </c>
      <c r="H222" s="8">
        <f t="shared" si="52"/>
        <v>2.6921194322075378E-3</v>
      </c>
      <c r="I222" s="8">
        <f t="shared" si="53"/>
        <v>7.833920877399138E-4</v>
      </c>
      <c r="J222" s="8">
        <f t="shared" si="54"/>
        <v>3.3430839949853742E-3</v>
      </c>
      <c r="K222" s="8">
        <f t="shared" si="57"/>
        <v>1</v>
      </c>
      <c r="L222" s="8">
        <f t="shared" si="58"/>
        <v>0.45454545454545453</v>
      </c>
      <c r="M222" s="8" t="str">
        <f t="shared" si="55"/>
        <v/>
      </c>
      <c r="N222" s="16">
        <f t="shared" si="56"/>
        <v>1.2236906510034262E-3</v>
      </c>
    </row>
    <row r="223" spans="1:14" x14ac:dyDescent="0.2">
      <c r="A223" s="45"/>
      <c r="B223" s="35" t="s">
        <v>203</v>
      </c>
      <c r="C223" s="32">
        <v>0</v>
      </c>
      <c r="D223" s="7">
        <v>1</v>
      </c>
      <c r="E223" s="7">
        <v>0</v>
      </c>
      <c r="F223" s="7">
        <v>2</v>
      </c>
      <c r="G223" s="8" t="str">
        <f t="shared" si="51"/>
        <v/>
      </c>
      <c r="H223" s="8">
        <f t="shared" si="52"/>
        <v>2.4473813020068529E-4</v>
      </c>
      <c r="I223" s="8" t="str">
        <f t="shared" si="53"/>
        <v/>
      </c>
      <c r="J223" s="8">
        <f t="shared" si="54"/>
        <v>4.1788549937317178E-4</v>
      </c>
      <c r="K223" s="8" t="str">
        <f t="shared" si="57"/>
        <v xml:space="preserve"> </v>
      </c>
      <c r="L223" s="8">
        <f t="shared" si="58"/>
        <v>1</v>
      </c>
      <c r="M223" s="8" t="str">
        <f t="shared" si="55"/>
        <v/>
      </c>
      <c r="N223" s="16">
        <f t="shared" si="56"/>
        <v>2.4473813020068529E-4</v>
      </c>
    </row>
    <row r="224" spans="1:14" x14ac:dyDescent="0.2">
      <c r="A224" s="45"/>
      <c r="B224" s="35" t="s">
        <v>204</v>
      </c>
      <c r="C224" s="32">
        <v>0</v>
      </c>
      <c r="D224" s="7">
        <v>0</v>
      </c>
      <c r="E224" s="7">
        <v>0</v>
      </c>
      <c r="F224" s="7">
        <v>0</v>
      </c>
      <c r="G224" s="8" t="str">
        <f t="shared" si="51"/>
        <v/>
      </c>
      <c r="H224" s="8" t="str">
        <f t="shared" si="52"/>
        <v/>
      </c>
      <c r="I224" s="8" t="str">
        <f t="shared" si="53"/>
        <v/>
      </c>
      <c r="J224" s="8" t="str">
        <f t="shared" si="54"/>
        <v/>
      </c>
      <c r="K224" s="8" t="str">
        <f t="shared" si="57"/>
        <v xml:space="preserve"> </v>
      </c>
      <c r="L224" s="8" t="str">
        <f t="shared" si="58"/>
        <v xml:space="preserve"> </v>
      </c>
      <c r="M224" s="8" t="str">
        <f t="shared" si="55"/>
        <v/>
      </c>
      <c r="N224" s="16" t="str">
        <f t="shared" si="56"/>
        <v/>
      </c>
    </row>
    <row r="225" spans="1:14" x14ac:dyDescent="0.2">
      <c r="A225" s="45"/>
      <c r="B225" s="35" t="s">
        <v>205</v>
      </c>
      <c r="C225" s="32">
        <v>3</v>
      </c>
      <c r="D225" s="7">
        <v>12</v>
      </c>
      <c r="E225" s="7">
        <v>0</v>
      </c>
      <c r="F225" s="7">
        <v>9</v>
      </c>
      <c r="G225" s="8">
        <f t="shared" si="51"/>
        <v>5.90434953749262E-4</v>
      </c>
      <c r="H225" s="8">
        <f t="shared" si="52"/>
        <v>2.936857562408223E-3</v>
      </c>
      <c r="I225" s="8" t="str">
        <f t="shared" si="53"/>
        <v/>
      </c>
      <c r="J225" s="8">
        <f t="shared" si="54"/>
        <v>1.8804847471792729E-3</v>
      </c>
      <c r="K225" s="8">
        <f t="shared" si="57"/>
        <v>-1</v>
      </c>
      <c r="L225" s="8">
        <f t="shared" si="58"/>
        <v>-0.25</v>
      </c>
      <c r="M225" s="8">
        <f t="shared" si="55"/>
        <v>-5.90434953749262E-4</v>
      </c>
      <c r="N225" s="16">
        <f t="shared" si="56"/>
        <v>-7.3421439060205576E-4</v>
      </c>
    </row>
    <row r="226" spans="1:14" x14ac:dyDescent="0.2">
      <c r="A226" s="45"/>
      <c r="B226" s="35" t="s">
        <v>206</v>
      </c>
      <c r="C226" s="32">
        <v>34</v>
      </c>
      <c r="D226" s="7">
        <v>20</v>
      </c>
      <c r="E226" s="7">
        <v>33</v>
      </c>
      <c r="F226" s="7">
        <v>46</v>
      </c>
      <c r="G226" s="8">
        <f t="shared" si="51"/>
        <v>6.6915961424916359E-3</v>
      </c>
      <c r="H226" s="8">
        <f t="shared" si="52"/>
        <v>4.8947626040137049E-3</v>
      </c>
      <c r="I226" s="8">
        <f t="shared" si="53"/>
        <v>6.4629847238542888E-3</v>
      </c>
      <c r="J226" s="8">
        <f t="shared" si="54"/>
        <v>9.6113664855829502E-3</v>
      </c>
      <c r="K226" s="8">
        <f t="shared" si="57"/>
        <v>-2.9411764705882353E-2</v>
      </c>
      <c r="L226" s="8">
        <f t="shared" si="58"/>
        <v>1.3</v>
      </c>
      <c r="M226" s="8">
        <f t="shared" si="55"/>
        <v>-1.9681165124975399E-4</v>
      </c>
      <c r="N226" s="16">
        <f t="shared" si="56"/>
        <v>6.3631913852178167E-3</v>
      </c>
    </row>
    <row r="227" spans="1:14" x14ac:dyDescent="0.2">
      <c r="A227" s="45"/>
      <c r="B227" s="35" t="s">
        <v>207</v>
      </c>
      <c r="C227" s="32">
        <v>9</v>
      </c>
      <c r="D227" s="7">
        <v>15</v>
      </c>
      <c r="E227" s="7">
        <v>8</v>
      </c>
      <c r="F227" s="7">
        <v>15</v>
      </c>
      <c r="G227" s="8">
        <f t="shared" si="51"/>
        <v>1.7713048612477858E-3</v>
      </c>
      <c r="H227" s="8">
        <f t="shared" si="52"/>
        <v>3.6710719530102789E-3</v>
      </c>
      <c r="I227" s="8">
        <f t="shared" si="53"/>
        <v>1.5667841754798276E-3</v>
      </c>
      <c r="J227" s="8">
        <f t="shared" si="54"/>
        <v>3.1341412452987882E-3</v>
      </c>
      <c r="K227" s="8">
        <f t="shared" si="57"/>
        <v>-0.1111111111111111</v>
      </c>
      <c r="L227" s="8">
        <f t="shared" si="58"/>
        <v>0</v>
      </c>
      <c r="M227" s="8">
        <f t="shared" si="55"/>
        <v>-1.9681165124975396E-4</v>
      </c>
      <c r="N227" s="16">
        <f t="shared" si="56"/>
        <v>0</v>
      </c>
    </row>
    <row r="228" spans="1:14" x14ac:dyDescent="0.2">
      <c r="A228" s="45"/>
      <c r="B228" s="35" t="s">
        <v>208</v>
      </c>
      <c r="C228" s="32">
        <v>0</v>
      </c>
      <c r="D228" s="7">
        <v>0</v>
      </c>
      <c r="E228" s="7">
        <v>0</v>
      </c>
      <c r="F228" s="7">
        <v>1</v>
      </c>
      <c r="G228" s="8" t="str">
        <f t="shared" si="51"/>
        <v/>
      </c>
      <c r="H228" s="8" t="str">
        <f t="shared" si="52"/>
        <v/>
      </c>
      <c r="I228" s="8" t="str">
        <f t="shared" si="53"/>
        <v/>
      </c>
      <c r="J228" s="8">
        <f t="shared" si="54"/>
        <v>2.0894274968658589E-4</v>
      </c>
      <c r="K228" s="8" t="str">
        <f t="shared" si="57"/>
        <v xml:space="preserve"> </v>
      </c>
      <c r="L228" s="8">
        <f t="shared" si="58"/>
        <v>1</v>
      </c>
      <c r="M228" s="8" t="str">
        <f t="shared" si="55"/>
        <v/>
      </c>
      <c r="N228" s="16" t="str">
        <f t="shared" si="56"/>
        <v/>
      </c>
    </row>
    <row r="229" spans="1:14" x14ac:dyDescent="0.2">
      <c r="A229" s="45"/>
      <c r="B229" s="35" t="s">
        <v>209</v>
      </c>
      <c r="C229" s="32">
        <v>0</v>
      </c>
      <c r="D229" s="7">
        <v>0</v>
      </c>
      <c r="E229" s="7">
        <v>1</v>
      </c>
      <c r="F229" s="7">
        <v>0</v>
      </c>
      <c r="G229" s="8" t="str">
        <f t="shared" si="51"/>
        <v/>
      </c>
      <c r="H229" s="8" t="str">
        <f t="shared" si="52"/>
        <v/>
      </c>
      <c r="I229" s="8">
        <f t="shared" si="53"/>
        <v>1.9584802193497845E-4</v>
      </c>
      <c r="J229" s="8" t="str">
        <f t="shared" si="54"/>
        <v/>
      </c>
      <c r="K229" s="8">
        <f t="shared" si="57"/>
        <v>1</v>
      </c>
      <c r="L229" s="8" t="str">
        <f t="shared" si="58"/>
        <v xml:space="preserve"> </v>
      </c>
      <c r="M229" s="8" t="str">
        <f t="shared" si="55"/>
        <v/>
      </c>
      <c r="N229" s="16" t="str">
        <f t="shared" si="56"/>
        <v/>
      </c>
    </row>
    <row r="230" spans="1:14" ht="25.5" x14ac:dyDescent="0.2">
      <c r="A230" s="45"/>
      <c r="B230" s="35" t="s">
        <v>210</v>
      </c>
      <c r="C230" s="32">
        <v>42</v>
      </c>
      <c r="D230" s="7">
        <v>13</v>
      </c>
      <c r="E230" s="7">
        <v>38</v>
      </c>
      <c r="F230" s="7">
        <v>17</v>
      </c>
      <c r="G230" s="8">
        <f t="shared" si="51"/>
        <v>8.2660893524896667E-3</v>
      </c>
      <c r="H230" s="8">
        <f t="shared" si="52"/>
        <v>3.1815956926089083E-3</v>
      </c>
      <c r="I230" s="8">
        <f t="shared" si="53"/>
        <v>7.4422248335291813E-3</v>
      </c>
      <c r="J230" s="8">
        <f t="shared" si="54"/>
        <v>3.5520267446719597E-3</v>
      </c>
      <c r="K230" s="8">
        <f t="shared" si="57"/>
        <v>-9.5238095238095233E-2</v>
      </c>
      <c r="L230" s="8">
        <f t="shared" si="58"/>
        <v>0.30769230769230771</v>
      </c>
      <c r="M230" s="8">
        <f t="shared" si="55"/>
        <v>-7.8724660499901586E-4</v>
      </c>
      <c r="N230" s="16">
        <f t="shared" si="56"/>
        <v>9.7895252080274116E-4</v>
      </c>
    </row>
    <row r="231" spans="1:14" x14ac:dyDescent="0.2">
      <c r="A231" s="45"/>
      <c r="B231" s="35" t="s">
        <v>211</v>
      </c>
      <c r="C231" s="32">
        <v>5</v>
      </c>
      <c r="D231" s="7">
        <v>6</v>
      </c>
      <c r="E231" s="7">
        <v>0</v>
      </c>
      <c r="F231" s="7">
        <v>7</v>
      </c>
      <c r="G231" s="8">
        <f t="shared" si="51"/>
        <v>9.8405825624876993E-4</v>
      </c>
      <c r="H231" s="8">
        <f t="shared" si="52"/>
        <v>1.4684287812041115E-3</v>
      </c>
      <c r="I231" s="8" t="str">
        <f t="shared" si="53"/>
        <v/>
      </c>
      <c r="J231" s="8">
        <f t="shared" si="54"/>
        <v>1.4625992478061011E-3</v>
      </c>
      <c r="K231" s="8">
        <f t="shared" si="57"/>
        <v>-1</v>
      </c>
      <c r="L231" s="8">
        <f t="shared" si="58"/>
        <v>0.16666666666666666</v>
      </c>
      <c r="M231" s="8">
        <f t="shared" si="55"/>
        <v>-9.8405825624876993E-4</v>
      </c>
      <c r="N231" s="16">
        <f t="shared" si="56"/>
        <v>2.4473813020068524E-4</v>
      </c>
    </row>
    <row r="232" spans="1:14" ht="25.5" x14ac:dyDescent="0.2">
      <c r="A232" s="45"/>
      <c r="B232" s="35" t="s">
        <v>212</v>
      </c>
      <c r="C232" s="32">
        <v>0</v>
      </c>
      <c r="D232" s="7">
        <v>1</v>
      </c>
      <c r="E232" s="7">
        <v>0</v>
      </c>
      <c r="F232" s="7">
        <v>0</v>
      </c>
      <c r="G232" s="8" t="str">
        <f t="shared" si="51"/>
        <v/>
      </c>
      <c r="H232" s="8">
        <f t="shared" si="52"/>
        <v>2.4473813020068529E-4</v>
      </c>
      <c r="I232" s="8" t="str">
        <f t="shared" si="53"/>
        <v/>
      </c>
      <c r="J232" s="8" t="str">
        <f t="shared" si="54"/>
        <v/>
      </c>
      <c r="K232" s="8" t="str">
        <f t="shared" si="57"/>
        <v xml:space="preserve"> </v>
      </c>
      <c r="L232" s="8">
        <f t="shared" si="58"/>
        <v>-1</v>
      </c>
      <c r="M232" s="8" t="str">
        <f t="shared" si="55"/>
        <v/>
      </c>
      <c r="N232" s="16">
        <f t="shared" si="56"/>
        <v>-2.4473813020068529E-4</v>
      </c>
    </row>
    <row r="233" spans="1:14" ht="25.5" x14ac:dyDescent="0.2">
      <c r="A233" s="45"/>
      <c r="B233" s="35" t="s">
        <v>213</v>
      </c>
      <c r="C233" s="32">
        <v>1</v>
      </c>
      <c r="D233" s="7">
        <v>1</v>
      </c>
      <c r="E233" s="7">
        <v>1</v>
      </c>
      <c r="F233" s="7">
        <v>0</v>
      </c>
      <c r="G233" s="8">
        <f t="shared" si="51"/>
        <v>1.9681165124975399E-4</v>
      </c>
      <c r="H233" s="8">
        <f t="shared" si="52"/>
        <v>2.4473813020068529E-4</v>
      </c>
      <c r="I233" s="8">
        <f t="shared" si="53"/>
        <v>1.9584802193497845E-4</v>
      </c>
      <c r="J233" s="8" t="str">
        <f t="shared" si="54"/>
        <v/>
      </c>
      <c r="K233" s="8">
        <f t="shared" si="57"/>
        <v>0</v>
      </c>
      <c r="L233" s="8">
        <f t="shared" si="58"/>
        <v>-1</v>
      </c>
      <c r="M233" s="8">
        <f t="shared" si="55"/>
        <v>0</v>
      </c>
      <c r="N233" s="16">
        <f t="shared" si="56"/>
        <v>-2.4473813020068529E-4</v>
      </c>
    </row>
    <row r="234" spans="1:14" x14ac:dyDescent="0.2">
      <c r="A234" s="45"/>
      <c r="B234" s="35" t="s">
        <v>214</v>
      </c>
      <c r="C234" s="32">
        <v>0</v>
      </c>
      <c r="D234" s="7">
        <v>0</v>
      </c>
      <c r="E234" s="7">
        <v>0</v>
      </c>
      <c r="F234" s="7">
        <v>0</v>
      </c>
      <c r="G234" s="8" t="str">
        <f t="shared" si="51"/>
        <v/>
      </c>
      <c r="H234" s="8" t="str">
        <f t="shared" si="52"/>
        <v/>
      </c>
      <c r="I234" s="8" t="str">
        <f t="shared" si="53"/>
        <v/>
      </c>
      <c r="J234" s="8" t="str">
        <f t="shared" si="54"/>
        <v/>
      </c>
      <c r="K234" s="8" t="str">
        <f t="shared" si="57"/>
        <v xml:space="preserve"> </v>
      </c>
      <c r="L234" s="8" t="str">
        <f t="shared" si="58"/>
        <v xml:space="preserve"> </v>
      </c>
      <c r="M234" s="8" t="str">
        <f t="shared" si="55"/>
        <v/>
      </c>
      <c r="N234" s="16" t="str">
        <f t="shared" si="56"/>
        <v/>
      </c>
    </row>
    <row r="235" spans="1:14" x14ac:dyDescent="0.2">
      <c r="A235" s="45"/>
      <c r="B235" s="35" t="s">
        <v>215</v>
      </c>
      <c r="C235" s="32">
        <v>59</v>
      </c>
      <c r="D235" s="7">
        <v>23</v>
      </c>
      <c r="E235" s="7">
        <v>29</v>
      </c>
      <c r="F235" s="7">
        <v>8</v>
      </c>
      <c r="G235" s="8">
        <f t="shared" si="51"/>
        <v>1.1611887423735485E-2</v>
      </c>
      <c r="H235" s="8">
        <f t="shared" si="52"/>
        <v>5.6289769946157612E-3</v>
      </c>
      <c r="I235" s="8">
        <f t="shared" si="53"/>
        <v>5.6795926361143754E-3</v>
      </c>
      <c r="J235" s="8">
        <f t="shared" si="54"/>
        <v>1.6715419974926871E-3</v>
      </c>
      <c r="K235" s="8">
        <f t="shared" si="57"/>
        <v>-0.50847457627118642</v>
      </c>
      <c r="L235" s="8">
        <f t="shared" si="58"/>
        <v>-0.65217391304347827</v>
      </c>
      <c r="M235" s="8">
        <f t="shared" si="55"/>
        <v>-5.9043495374926196E-3</v>
      </c>
      <c r="N235" s="16">
        <f t="shared" si="56"/>
        <v>-3.6710719530102789E-3</v>
      </c>
    </row>
    <row r="236" spans="1:14" x14ac:dyDescent="0.2">
      <c r="A236" s="45"/>
      <c r="B236" s="35" t="s">
        <v>216</v>
      </c>
      <c r="C236" s="32">
        <v>2</v>
      </c>
      <c r="D236" s="7">
        <v>0</v>
      </c>
      <c r="E236" s="7">
        <v>0</v>
      </c>
      <c r="F236" s="7">
        <v>0</v>
      </c>
      <c r="G236" s="8">
        <f t="shared" si="51"/>
        <v>3.9362330249950798E-4</v>
      </c>
      <c r="H236" s="8" t="str">
        <f t="shared" si="52"/>
        <v/>
      </c>
      <c r="I236" s="8" t="str">
        <f t="shared" si="53"/>
        <v/>
      </c>
      <c r="J236" s="8" t="str">
        <f t="shared" si="54"/>
        <v/>
      </c>
      <c r="K236" s="8">
        <f t="shared" si="57"/>
        <v>-1</v>
      </c>
      <c r="L236" s="8" t="str">
        <f t="shared" si="58"/>
        <v xml:space="preserve"> </v>
      </c>
      <c r="M236" s="8">
        <f t="shared" si="55"/>
        <v>-3.9362330249950798E-4</v>
      </c>
      <c r="N236" s="16" t="str">
        <f t="shared" si="56"/>
        <v/>
      </c>
    </row>
    <row r="237" spans="1:14" x14ac:dyDescent="0.2">
      <c r="A237" s="45"/>
      <c r="B237" s="35" t="s">
        <v>217</v>
      </c>
      <c r="C237" s="32">
        <v>0</v>
      </c>
      <c r="D237" s="7">
        <v>0</v>
      </c>
      <c r="E237" s="7">
        <v>0</v>
      </c>
      <c r="F237" s="7">
        <v>0</v>
      </c>
      <c r="G237" s="8" t="str">
        <f t="shared" si="51"/>
        <v/>
      </c>
      <c r="H237" s="8" t="str">
        <f t="shared" si="52"/>
        <v/>
      </c>
      <c r="I237" s="8" t="str">
        <f t="shared" si="53"/>
        <v/>
      </c>
      <c r="J237" s="8" t="str">
        <f t="shared" si="54"/>
        <v/>
      </c>
      <c r="K237" s="8" t="str">
        <f t="shared" si="57"/>
        <v xml:space="preserve"> </v>
      </c>
      <c r="L237" s="8" t="str">
        <f t="shared" si="58"/>
        <v xml:space="preserve"> </v>
      </c>
      <c r="M237" s="8" t="str">
        <f t="shared" si="55"/>
        <v/>
      </c>
      <c r="N237" s="16" t="str">
        <f t="shared" si="56"/>
        <v/>
      </c>
    </row>
    <row r="238" spans="1:14" x14ac:dyDescent="0.2">
      <c r="A238" s="45"/>
      <c r="B238" s="35" t="s">
        <v>218</v>
      </c>
      <c r="C238" s="32">
        <v>0</v>
      </c>
      <c r="D238" s="7">
        <v>0</v>
      </c>
      <c r="E238" s="7">
        <v>0</v>
      </c>
      <c r="F238" s="7">
        <v>0</v>
      </c>
      <c r="G238" s="8" t="str">
        <f t="shared" si="51"/>
        <v/>
      </c>
      <c r="H238" s="8" t="str">
        <f t="shared" si="52"/>
        <v/>
      </c>
      <c r="I238" s="8" t="str">
        <f t="shared" si="53"/>
        <v/>
      </c>
      <c r="J238" s="8" t="str">
        <f t="shared" si="54"/>
        <v/>
      </c>
      <c r="K238" s="8" t="str">
        <f t="shared" si="57"/>
        <v xml:space="preserve"> </v>
      </c>
      <c r="L238" s="8" t="str">
        <f t="shared" si="58"/>
        <v xml:space="preserve"> </v>
      </c>
      <c r="M238" s="8" t="str">
        <f t="shared" si="55"/>
        <v/>
      </c>
      <c r="N238" s="16" t="str">
        <f t="shared" si="56"/>
        <v/>
      </c>
    </row>
    <row r="239" spans="1:14" x14ac:dyDescent="0.2">
      <c r="A239" s="45"/>
      <c r="B239" s="35" t="s">
        <v>219</v>
      </c>
      <c r="C239" s="32">
        <v>0</v>
      </c>
      <c r="D239" s="7">
        <v>1</v>
      </c>
      <c r="E239" s="7">
        <v>0</v>
      </c>
      <c r="F239" s="7">
        <v>1</v>
      </c>
      <c r="G239" s="8" t="str">
        <f t="shared" si="51"/>
        <v/>
      </c>
      <c r="H239" s="8">
        <f t="shared" si="52"/>
        <v>2.4473813020068529E-4</v>
      </c>
      <c r="I239" s="8" t="str">
        <f t="shared" si="53"/>
        <v/>
      </c>
      <c r="J239" s="8">
        <f t="shared" si="54"/>
        <v>2.0894274968658589E-4</v>
      </c>
      <c r="K239" s="8" t="str">
        <f t="shared" si="57"/>
        <v xml:space="preserve"> </v>
      </c>
      <c r="L239" s="8">
        <f t="shared" si="58"/>
        <v>0</v>
      </c>
      <c r="M239" s="8" t="str">
        <f t="shared" si="55"/>
        <v/>
      </c>
      <c r="N239" s="16">
        <f t="shared" si="56"/>
        <v>0</v>
      </c>
    </row>
    <row r="240" spans="1:14" x14ac:dyDescent="0.2">
      <c r="A240" s="45"/>
      <c r="B240" s="35" t="s">
        <v>220</v>
      </c>
      <c r="C240" s="32">
        <v>0</v>
      </c>
      <c r="D240" s="7">
        <v>1</v>
      </c>
      <c r="E240" s="7">
        <v>1</v>
      </c>
      <c r="F240" s="7">
        <v>0</v>
      </c>
      <c r="G240" s="8" t="str">
        <f t="shared" si="51"/>
        <v/>
      </c>
      <c r="H240" s="8">
        <f t="shared" si="52"/>
        <v>2.4473813020068529E-4</v>
      </c>
      <c r="I240" s="8">
        <f t="shared" si="53"/>
        <v>1.9584802193497845E-4</v>
      </c>
      <c r="J240" s="8" t="str">
        <f t="shared" si="54"/>
        <v/>
      </c>
      <c r="K240" s="8">
        <f t="shared" si="57"/>
        <v>1</v>
      </c>
      <c r="L240" s="8">
        <f t="shared" si="58"/>
        <v>-1</v>
      </c>
      <c r="M240" s="8" t="str">
        <f t="shared" si="55"/>
        <v/>
      </c>
      <c r="N240" s="16">
        <f t="shared" si="56"/>
        <v>-2.4473813020068529E-4</v>
      </c>
    </row>
    <row r="241" spans="1:14" x14ac:dyDescent="0.2">
      <c r="A241" s="45"/>
      <c r="B241" s="35" t="s">
        <v>221</v>
      </c>
      <c r="C241" s="32">
        <v>0</v>
      </c>
      <c r="D241" s="7">
        <v>1</v>
      </c>
      <c r="E241" s="7">
        <v>0</v>
      </c>
      <c r="F241" s="7">
        <v>0</v>
      </c>
      <c r="G241" s="8" t="str">
        <f t="shared" si="51"/>
        <v/>
      </c>
      <c r="H241" s="8">
        <f t="shared" si="52"/>
        <v>2.4473813020068529E-4</v>
      </c>
      <c r="I241" s="8" t="str">
        <f t="shared" si="53"/>
        <v/>
      </c>
      <c r="J241" s="8" t="str">
        <f t="shared" si="54"/>
        <v/>
      </c>
      <c r="K241" s="8" t="str">
        <f t="shared" si="57"/>
        <v xml:space="preserve"> </v>
      </c>
      <c r="L241" s="8">
        <f t="shared" si="58"/>
        <v>-1</v>
      </c>
      <c r="M241" s="8" t="str">
        <f t="shared" si="55"/>
        <v/>
      </c>
      <c r="N241" s="16">
        <f t="shared" si="56"/>
        <v>-2.4473813020068529E-4</v>
      </c>
    </row>
    <row r="242" spans="1:14" x14ac:dyDescent="0.2">
      <c r="A242" s="45"/>
      <c r="B242" s="35" t="s">
        <v>222</v>
      </c>
      <c r="C242" s="32">
        <v>834</v>
      </c>
      <c r="D242" s="7">
        <v>940</v>
      </c>
      <c r="E242" s="7">
        <v>454</v>
      </c>
      <c r="F242" s="7">
        <v>531</v>
      </c>
      <c r="G242" s="8">
        <f t="shared" si="51"/>
        <v>0.16414091714229481</v>
      </c>
      <c r="H242" s="8">
        <f t="shared" si="52"/>
        <v>0.23005384238864415</v>
      </c>
      <c r="I242" s="8">
        <f t="shared" si="53"/>
        <v>8.8915001958480219E-2</v>
      </c>
      <c r="J242" s="8">
        <f t="shared" si="54"/>
        <v>0.1109486000835771</v>
      </c>
      <c r="K242" s="8">
        <f t="shared" si="57"/>
        <v>-0.45563549160671463</v>
      </c>
      <c r="L242" s="8">
        <f t="shared" si="58"/>
        <v>-0.43510638297872339</v>
      </c>
      <c r="M242" s="8">
        <f t="shared" si="55"/>
        <v>-7.4788427474906508E-2</v>
      </c>
      <c r="N242" s="16">
        <f t="shared" si="56"/>
        <v>-0.10009789525208028</v>
      </c>
    </row>
    <row r="243" spans="1:14" x14ac:dyDescent="0.2">
      <c r="A243" s="45"/>
      <c r="B243" s="35" t="s">
        <v>223</v>
      </c>
      <c r="C243" s="32">
        <v>0</v>
      </c>
      <c r="D243" s="7">
        <v>1</v>
      </c>
      <c r="E243" s="7">
        <v>2</v>
      </c>
      <c r="F243" s="7">
        <v>2</v>
      </c>
      <c r="G243" s="8" t="str">
        <f t="shared" si="51"/>
        <v/>
      </c>
      <c r="H243" s="8">
        <f t="shared" si="52"/>
        <v>2.4473813020068529E-4</v>
      </c>
      <c r="I243" s="8">
        <f t="shared" si="53"/>
        <v>3.916960438699569E-4</v>
      </c>
      <c r="J243" s="8">
        <f t="shared" si="54"/>
        <v>4.1788549937317178E-4</v>
      </c>
      <c r="K243" s="8">
        <f t="shared" si="57"/>
        <v>1</v>
      </c>
      <c r="L243" s="8">
        <f t="shared" si="58"/>
        <v>1</v>
      </c>
      <c r="M243" s="8" t="str">
        <f t="shared" si="55"/>
        <v/>
      </c>
      <c r="N243" s="16">
        <f t="shared" si="56"/>
        <v>2.4473813020068529E-4</v>
      </c>
    </row>
    <row r="244" spans="1:14" x14ac:dyDescent="0.2">
      <c r="A244" s="45"/>
      <c r="B244" s="35" t="s">
        <v>224</v>
      </c>
      <c r="C244" s="32">
        <v>0</v>
      </c>
      <c r="D244" s="7">
        <v>1</v>
      </c>
      <c r="E244" s="7">
        <v>0</v>
      </c>
      <c r="F244" s="7">
        <v>0</v>
      </c>
      <c r="G244" s="8" t="str">
        <f t="shared" si="51"/>
        <v/>
      </c>
      <c r="H244" s="8">
        <f t="shared" si="52"/>
        <v>2.4473813020068529E-4</v>
      </c>
      <c r="I244" s="8" t="str">
        <f t="shared" si="53"/>
        <v/>
      </c>
      <c r="J244" s="8" t="str">
        <f t="shared" si="54"/>
        <v/>
      </c>
      <c r="K244" s="8" t="str">
        <f t="shared" si="57"/>
        <v xml:space="preserve"> </v>
      </c>
      <c r="L244" s="8">
        <f t="shared" si="58"/>
        <v>-1</v>
      </c>
      <c r="M244" s="8" t="str">
        <f t="shared" si="55"/>
        <v/>
      </c>
      <c r="N244" s="16">
        <f t="shared" si="56"/>
        <v>-2.4473813020068529E-4</v>
      </c>
    </row>
    <row r="245" spans="1:14" x14ac:dyDescent="0.2">
      <c r="A245" s="45"/>
      <c r="B245" s="35" t="s">
        <v>225</v>
      </c>
      <c r="C245" s="32">
        <v>1</v>
      </c>
      <c r="D245" s="7">
        <v>3</v>
      </c>
      <c r="E245" s="7">
        <v>1</v>
      </c>
      <c r="F245" s="7">
        <v>0</v>
      </c>
      <c r="G245" s="8">
        <f t="shared" si="51"/>
        <v>1.9681165124975399E-4</v>
      </c>
      <c r="H245" s="8">
        <f t="shared" si="52"/>
        <v>7.3421439060205576E-4</v>
      </c>
      <c r="I245" s="8">
        <f t="shared" si="53"/>
        <v>1.9584802193497845E-4</v>
      </c>
      <c r="J245" s="8" t="str">
        <f t="shared" si="54"/>
        <v/>
      </c>
      <c r="K245" s="8">
        <f t="shared" si="57"/>
        <v>0</v>
      </c>
      <c r="L245" s="8">
        <f t="shared" si="58"/>
        <v>-1</v>
      </c>
      <c r="M245" s="8">
        <f t="shared" si="55"/>
        <v>0</v>
      </c>
      <c r="N245" s="16">
        <f t="shared" si="56"/>
        <v>-7.3421439060205576E-4</v>
      </c>
    </row>
    <row r="246" spans="1:14" x14ac:dyDescent="0.2">
      <c r="A246" s="45"/>
      <c r="B246" s="35" t="s">
        <v>226</v>
      </c>
      <c r="C246" s="32">
        <v>0</v>
      </c>
      <c r="D246" s="7">
        <v>0</v>
      </c>
      <c r="E246" s="7">
        <v>0</v>
      </c>
      <c r="F246" s="7">
        <v>0</v>
      </c>
      <c r="G246" s="8" t="str">
        <f t="shared" si="51"/>
        <v/>
      </c>
      <c r="H246" s="8" t="str">
        <f t="shared" si="52"/>
        <v/>
      </c>
      <c r="I246" s="8" t="str">
        <f t="shared" si="53"/>
        <v/>
      </c>
      <c r="J246" s="8" t="str">
        <f t="shared" si="54"/>
        <v/>
      </c>
      <c r="K246" s="8" t="str">
        <f t="shared" si="57"/>
        <v xml:space="preserve"> </v>
      </c>
      <c r="L246" s="8" t="str">
        <f t="shared" si="58"/>
        <v xml:space="preserve"> </v>
      </c>
      <c r="M246" s="8" t="str">
        <f t="shared" si="55"/>
        <v/>
      </c>
      <c r="N246" s="16" t="str">
        <f t="shared" si="56"/>
        <v/>
      </c>
    </row>
    <row r="247" spans="1:14" x14ac:dyDescent="0.2">
      <c r="A247" s="45"/>
      <c r="B247" s="35" t="s">
        <v>227</v>
      </c>
      <c r="C247" s="32">
        <v>0</v>
      </c>
      <c r="D247" s="7">
        <v>0</v>
      </c>
      <c r="E247" s="7">
        <v>0</v>
      </c>
      <c r="F247" s="7">
        <v>0</v>
      </c>
      <c r="G247" s="8" t="str">
        <f t="shared" si="51"/>
        <v/>
      </c>
      <c r="H247" s="8" t="str">
        <f t="shared" si="52"/>
        <v/>
      </c>
      <c r="I247" s="8" t="str">
        <f t="shared" si="53"/>
        <v/>
      </c>
      <c r="J247" s="8" t="str">
        <f t="shared" si="54"/>
        <v/>
      </c>
      <c r="K247" s="8" t="str">
        <f t="shared" si="57"/>
        <v xml:space="preserve"> </v>
      </c>
      <c r="L247" s="8" t="str">
        <f t="shared" si="58"/>
        <v xml:space="preserve"> </v>
      </c>
      <c r="M247" s="8" t="str">
        <f t="shared" si="55"/>
        <v/>
      </c>
      <c r="N247" s="16" t="str">
        <f t="shared" si="56"/>
        <v/>
      </c>
    </row>
    <row r="248" spans="1:14" x14ac:dyDescent="0.2">
      <c r="A248" s="45"/>
      <c r="B248" s="35" t="s">
        <v>228</v>
      </c>
      <c r="C248" s="32">
        <v>17</v>
      </c>
      <c r="D248" s="7">
        <v>5</v>
      </c>
      <c r="E248" s="7">
        <v>9</v>
      </c>
      <c r="F248" s="7">
        <v>10</v>
      </c>
      <c r="G248" s="8">
        <f t="shared" si="51"/>
        <v>3.3457980712458179E-3</v>
      </c>
      <c r="H248" s="8">
        <f t="shared" si="52"/>
        <v>1.2236906510034262E-3</v>
      </c>
      <c r="I248" s="8">
        <f t="shared" si="53"/>
        <v>1.7626321974148062E-3</v>
      </c>
      <c r="J248" s="8">
        <f t="shared" si="54"/>
        <v>2.0894274968658588E-3</v>
      </c>
      <c r="K248" s="8">
        <f t="shared" si="57"/>
        <v>-0.47058823529411764</v>
      </c>
      <c r="L248" s="8">
        <f t="shared" si="58"/>
        <v>1</v>
      </c>
      <c r="M248" s="8">
        <f t="shared" si="55"/>
        <v>-1.5744932099980319E-3</v>
      </c>
      <c r="N248" s="16">
        <f t="shared" si="56"/>
        <v>1.2236906510034262E-3</v>
      </c>
    </row>
    <row r="249" spans="1:14" x14ac:dyDescent="0.2">
      <c r="A249" s="45"/>
      <c r="B249" s="35" t="s">
        <v>229</v>
      </c>
      <c r="C249" s="32">
        <v>1</v>
      </c>
      <c r="D249" s="7">
        <v>1</v>
      </c>
      <c r="E249" s="7">
        <v>2</v>
      </c>
      <c r="F249" s="7">
        <v>3</v>
      </c>
      <c r="G249" s="8">
        <f t="shared" si="51"/>
        <v>1.9681165124975399E-4</v>
      </c>
      <c r="H249" s="8">
        <f t="shared" si="52"/>
        <v>2.4473813020068529E-4</v>
      </c>
      <c r="I249" s="8">
        <f t="shared" si="53"/>
        <v>3.916960438699569E-4</v>
      </c>
      <c r="J249" s="8">
        <f t="shared" si="54"/>
        <v>6.2682824905975758E-4</v>
      </c>
      <c r="K249" s="8">
        <f t="shared" si="57"/>
        <v>1</v>
      </c>
      <c r="L249" s="8">
        <f t="shared" si="58"/>
        <v>2</v>
      </c>
      <c r="M249" s="8">
        <f t="shared" si="55"/>
        <v>1.9681165124975399E-4</v>
      </c>
      <c r="N249" s="16">
        <f t="shared" si="56"/>
        <v>4.8947626040137058E-4</v>
      </c>
    </row>
    <row r="250" spans="1:14" x14ac:dyDescent="0.2">
      <c r="A250" s="45"/>
      <c r="B250" s="35" t="s">
        <v>230</v>
      </c>
      <c r="C250" s="32">
        <v>0</v>
      </c>
      <c r="D250" s="7">
        <v>0</v>
      </c>
      <c r="E250" s="7">
        <v>0</v>
      </c>
      <c r="F250" s="7">
        <v>0</v>
      </c>
      <c r="G250" s="8" t="str">
        <f t="shared" si="51"/>
        <v/>
      </c>
      <c r="H250" s="8" t="str">
        <f t="shared" si="52"/>
        <v/>
      </c>
      <c r="I250" s="8" t="str">
        <f t="shared" si="53"/>
        <v/>
      </c>
      <c r="J250" s="8" t="str">
        <f t="shared" si="54"/>
        <v/>
      </c>
      <c r="K250" s="8" t="str">
        <f t="shared" si="57"/>
        <v xml:space="preserve"> </v>
      </c>
      <c r="L250" s="8" t="str">
        <f t="shared" si="58"/>
        <v xml:space="preserve"> </v>
      </c>
      <c r="M250" s="8" t="str">
        <f t="shared" si="55"/>
        <v/>
      </c>
      <c r="N250" s="16" t="str">
        <f t="shared" si="56"/>
        <v/>
      </c>
    </row>
    <row r="251" spans="1:14" x14ac:dyDescent="0.2">
      <c r="A251" s="45"/>
      <c r="B251" s="35" t="s">
        <v>231</v>
      </c>
      <c r="C251" s="32">
        <v>0</v>
      </c>
      <c r="D251" s="7">
        <v>0</v>
      </c>
      <c r="E251" s="7">
        <v>2</v>
      </c>
      <c r="F251" s="7">
        <v>0</v>
      </c>
      <c r="G251" s="8" t="str">
        <f t="shared" si="51"/>
        <v/>
      </c>
      <c r="H251" s="8" t="str">
        <f t="shared" si="52"/>
        <v/>
      </c>
      <c r="I251" s="8">
        <f t="shared" si="53"/>
        <v>3.916960438699569E-4</v>
      </c>
      <c r="J251" s="8" t="str">
        <f t="shared" si="54"/>
        <v/>
      </c>
      <c r="K251" s="8">
        <f t="shared" si="57"/>
        <v>1</v>
      </c>
      <c r="L251" s="8" t="str">
        <f t="shared" si="58"/>
        <v xml:space="preserve"> </v>
      </c>
      <c r="M251" s="8" t="str">
        <f t="shared" si="55"/>
        <v/>
      </c>
      <c r="N251" s="16" t="str">
        <f t="shared" si="56"/>
        <v/>
      </c>
    </row>
    <row r="252" spans="1:14" ht="25.5" x14ac:dyDescent="0.2">
      <c r="A252" s="45"/>
      <c r="B252" s="35" t="s">
        <v>232</v>
      </c>
      <c r="C252" s="32">
        <v>7</v>
      </c>
      <c r="D252" s="7">
        <v>1</v>
      </c>
      <c r="E252" s="7">
        <v>0</v>
      </c>
      <c r="F252" s="7">
        <v>0</v>
      </c>
      <c r="G252" s="8">
        <f t="shared" ref="G252:G283" si="59">+IF(C252=0,"",C252/C$188)</f>
        <v>1.3776815587482779E-3</v>
      </c>
      <c r="H252" s="8">
        <f t="shared" ref="H252:H283" si="60">+IF(D252=0,"",D252/D$188)</f>
        <v>2.4473813020068529E-4</v>
      </c>
      <c r="I252" s="8" t="str">
        <f t="shared" ref="I252:I283" si="61">+IF(E252=0,"",E252/E$188)</f>
        <v/>
      </c>
      <c r="J252" s="8" t="str">
        <f t="shared" ref="J252:J283" si="62">+IF(F252=0,"",F252/F$188)</f>
        <v/>
      </c>
      <c r="K252" s="8">
        <f t="shared" si="57"/>
        <v>-1</v>
      </c>
      <c r="L252" s="8">
        <f t="shared" si="58"/>
        <v>-1</v>
      </c>
      <c r="M252" s="8">
        <f t="shared" ref="M252:M283" si="63">+IF(OR(AND(G252=""),(K252="")),"",G252*K252)</f>
        <v>-1.3776815587482779E-3</v>
      </c>
      <c r="N252" s="16">
        <f t="shared" ref="N252:N283" si="64">+IF(OR(AND(H252=""),(L252="")),"",H252*L252)</f>
        <v>-2.4473813020068529E-4</v>
      </c>
    </row>
    <row r="253" spans="1:14" ht="25.5" x14ac:dyDescent="0.2">
      <c r="A253" s="45"/>
      <c r="B253" s="35" t="s">
        <v>233</v>
      </c>
      <c r="C253" s="32">
        <v>0</v>
      </c>
      <c r="D253" s="7">
        <v>0</v>
      </c>
      <c r="E253" s="7">
        <v>2</v>
      </c>
      <c r="F253" s="7">
        <v>1</v>
      </c>
      <c r="G253" s="8" t="str">
        <f t="shared" si="59"/>
        <v/>
      </c>
      <c r="H253" s="8" t="str">
        <f t="shared" si="60"/>
        <v/>
      </c>
      <c r="I253" s="8">
        <f t="shared" si="61"/>
        <v>3.916960438699569E-4</v>
      </c>
      <c r="J253" s="8">
        <f t="shared" si="62"/>
        <v>2.0894274968658589E-4</v>
      </c>
      <c r="K253" s="8">
        <f t="shared" ref="K253:K284" si="65">+IF(AND(C253=0,E253=0)," ",IF(C253=0,1,IF(E253=0,-1,(E253-C253)/C253)))</f>
        <v>1</v>
      </c>
      <c r="L253" s="8">
        <f t="shared" ref="L253:L284" si="66">+IF(AND(D253=0,F253=0)," ",IF(D253=0,1,IF(F253=0,-1,(F253-D253)/D253)))</f>
        <v>1</v>
      </c>
      <c r="M253" s="8" t="str">
        <f t="shared" si="63"/>
        <v/>
      </c>
      <c r="N253" s="16" t="str">
        <f t="shared" si="64"/>
        <v/>
      </c>
    </row>
    <row r="254" spans="1:14" x14ac:dyDescent="0.2">
      <c r="A254" s="45"/>
      <c r="B254" s="35" t="s">
        <v>234</v>
      </c>
      <c r="C254" s="32">
        <v>0</v>
      </c>
      <c r="D254" s="7">
        <v>0</v>
      </c>
      <c r="E254" s="7">
        <v>0</v>
      </c>
      <c r="F254" s="7">
        <v>0</v>
      </c>
      <c r="G254" s="8" t="str">
        <f t="shared" si="59"/>
        <v/>
      </c>
      <c r="H254" s="8" t="str">
        <f t="shared" si="60"/>
        <v/>
      </c>
      <c r="I254" s="8" t="str">
        <f t="shared" si="61"/>
        <v/>
      </c>
      <c r="J254" s="8" t="str">
        <f t="shared" si="62"/>
        <v/>
      </c>
      <c r="K254" s="8" t="str">
        <f t="shared" si="65"/>
        <v xml:space="preserve"> </v>
      </c>
      <c r="L254" s="8" t="str">
        <f t="shared" si="66"/>
        <v xml:space="preserve"> </v>
      </c>
      <c r="M254" s="8" t="str">
        <f t="shared" si="63"/>
        <v/>
      </c>
      <c r="N254" s="16" t="str">
        <f t="shared" si="64"/>
        <v/>
      </c>
    </row>
    <row r="255" spans="1:14" x14ac:dyDescent="0.2">
      <c r="A255" s="45"/>
      <c r="B255" s="35" t="s">
        <v>235</v>
      </c>
      <c r="C255" s="32">
        <v>73</v>
      </c>
      <c r="D255" s="7">
        <v>11</v>
      </c>
      <c r="E255" s="7">
        <v>57</v>
      </c>
      <c r="F255" s="7">
        <v>14</v>
      </c>
      <c r="G255" s="8">
        <f t="shared" si="59"/>
        <v>1.4367250541232042E-2</v>
      </c>
      <c r="H255" s="8">
        <f t="shared" si="60"/>
        <v>2.6921194322075378E-3</v>
      </c>
      <c r="I255" s="8">
        <f t="shared" si="61"/>
        <v>1.1163337250293772E-2</v>
      </c>
      <c r="J255" s="8">
        <f t="shared" si="62"/>
        <v>2.9251984956122023E-3</v>
      </c>
      <c r="K255" s="8">
        <f t="shared" si="65"/>
        <v>-0.21917808219178081</v>
      </c>
      <c r="L255" s="8">
        <f t="shared" si="66"/>
        <v>0.27272727272727271</v>
      </c>
      <c r="M255" s="8">
        <f t="shared" si="63"/>
        <v>-3.1489864199960639E-3</v>
      </c>
      <c r="N255" s="16">
        <f t="shared" si="64"/>
        <v>7.3421439060205565E-4</v>
      </c>
    </row>
    <row r="256" spans="1:14" x14ac:dyDescent="0.2">
      <c r="A256" s="45"/>
      <c r="B256" s="35" t="s">
        <v>236</v>
      </c>
      <c r="C256" s="32">
        <v>0</v>
      </c>
      <c r="D256" s="7">
        <v>0</v>
      </c>
      <c r="E256" s="7">
        <v>1</v>
      </c>
      <c r="F256" s="7">
        <v>0</v>
      </c>
      <c r="G256" s="8" t="str">
        <f t="shared" si="59"/>
        <v/>
      </c>
      <c r="H256" s="8" t="str">
        <f t="shared" si="60"/>
        <v/>
      </c>
      <c r="I256" s="8">
        <f t="shared" si="61"/>
        <v>1.9584802193497845E-4</v>
      </c>
      <c r="J256" s="8" t="str">
        <f t="shared" si="62"/>
        <v/>
      </c>
      <c r="K256" s="8">
        <f t="shared" si="65"/>
        <v>1</v>
      </c>
      <c r="L256" s="8" t="str">
        <f t="shared" si="66"/>
        <v xml:space="preserve"> </v>
      </c>
      <c r="M256" s="8" t="str">
        <f t="shared" si="63"/>
        <v/>
      </c>
      <c r="N256" s="16" t="str">
        <f t="shared" si="64"/>
        <v/>
      </c>
    </row>
    <row r="257" spans="1:14" ht="25.5" x14ac:dyDescent="0.2">
      <c r="A257" s="45"/>
      <c r="B257" s="35" t="s">
        <v>237</v>
      </c>
      <c r="C257" s="32">
        <v>7</v>
      </c>
      <c r="D257" s="7">
        <v>1</v>
      </c>
      <c r="E257" s="7">
        <v>1</v>
      </c>
      <c r="F257" s="7">
        <v>0</v>
      </c>
      <c r="G257" s="8">
        <f t="shared" si="59"/>
        <v>1.3776815587482779E-3</v>
      </c>
      <c r="H257" s="8">
        <f t="shared" si="60"/>
        <v>2.4473813020068529E-4</v>
      </c>
      <c r="I257" s="8">
        <f t="shared" si="61"/>
        <v>1.9584802193497845E-4</v>
      </c>
      <c r="J257" s="8" t="str">
        <f t="shared" si="62"/>
        <v/>
      </c>
      <c r="K257" s="8">
        <f t="shared" si="65"/>
        <v>-0.8571428571428571</v>
      </c>
      <c r="L257" s="8">
        <f t="shared" si="66"/>
        <v>-1</v>
      </c>
      <c r="M257" s="8">
        <f t="shared" si="63"/>
        <v>-1.1808699074985238E-3</v>
      </c>
      <c r="N257" s="16">
        <f t="shared" si="64"/>
        <v>-2.4473813020068529E-4</v>
      </c>
    </row>
    <row r="258" spans="1:14" x14ac:dyDescent="0.2">
      <c r="A258" s="45"/>
      <c r="B258" s="35" t="s">
        <v>238</v>
      </c>
      <c r="C258" s="32">
        <v>11</v>
      </c>
      <c r="D258" s="7">
        <v>15</v>
      </c>
      <c r="E258" s="7">
        <v>15</v>
      </c>
      <c r="F258" s="7">
        <v>17</v>
      </c>
      <c r="G258" s="8">
        <f t="shared" si="59"/>
        <v>2.1649281637472939E-3</v>
      </c>
      <c r="H258" s="8">
        <f t="shared" si="60"/>
        <v>3.6710719530102789E-3</v>
      </c>
      <c r="I258" s="8">
        <f t="shared" si="61"/>
        <v>2.9377203290246769E-3</v>
      </c>
      <c r="J258" s="8">
        <f t="shared" si="62"/>
        <v>3.5520267446719597E-3</v>
      </c>
      <c r="K258" s="8">
        <f t="shared" si="65"/>
        <v>0.36363636363636365</v>
      </c>
      <c r="L258" s="8">
        <f t="shared" si="66"/>
        <v>0.13333333333333333</v>
      </c>
      <c r="M258" s="8">
        <f t="shared" si="63"/>
        <v>7.8724660499901596E-4</v>
      </c>
      <c r="N258" s="16">
        <f t="shared" si="64"/>
        <v>4.8947626040137047E-4</v>
      </c>
    </row>
    <row r="259" spans="1:14" x14ac:dyDescent="0.2">
      <c r="A259" s="45"/>
      <c r="B259" s="35" t="s">
        <v>239</v>
      </c>
      <c r="C259" s="32">
        <v>0</v>
      </c>
      <c r="D259" s="7">
        <v>1</v>
      </c>
      <c r="E259" s="7">
        <v>0</v>
      </c>
      <c r="F259" s="7">
        <v>0</v>
      </c>
      <c r="G259" s="8" t="str">
        <f t="shared" si="59"/>
        <v/>
      </c>
      <c r="H259" s="8">
        <f t="shared" si="60"/>
        <v>2.4473813020068529E-4</v>
      </c>
      <c r="I259" s="8" t="str">
        <f t="shared" si="61"/>
        <v/>
      </c>
      <c r="J259" s="8" t="str">
        <f t="shared" si="62"/>
        <v/>
      </c>
      <c r="K259" s="8" t="str">
        <f t="shared" si="65"/>
        <v xml:space="preserve"> </v>
      </c>
      <c r="L259" s="8">
        <f t="shared" si="66"/>
        <v>-1</v>
      </c>
      <c r="M259" s="8" t="str">
        <f t="shared" si="63"/>
        <v/>
      </c>
      <c r="N259" s="16">
        <f t="shared" si="64"/>
        <v>-2.4473813020068529E-4</v>
      </c>
    </row>
    <row r="260" spans="1:14" x14ac:dyDescent="0.2">
      <c r="A260" s="45"/>
      <c r="B260" s="35" t="s">
        <v>240</v>
      </c>
      <c r="C260" s="32">
        <v>2</v>
      </c>
      <c r="D260" s="7">
        <v>4</v>
      </c>
      <c r="E260" s="7">
        <v>2</v>
      </c>
      <c r="F260" s="7">
        <v>4</v>
      </c>
      <c r="G260" s="8">
        <f t="shared" si="59"/>
        <v>3.9362330249950798E-4</v>
      </c>
      <c r="H260" s="8">
        <f t="shared" si="60"/>
        <v>9.7895252080274116E-4</v>
      </c>
      <c r="I260" s="8">
        <f t="shared" si="61"/>
        <v>3.916960438699569E-4</v>
      </c>
      <c r="J260" s="8">
        <f t="shared" si="62"/>
        <v>8.3577099874634355E-4</v>
      </c>
      <c r="K260" s="8">
        <f t="shared" si="65"/>
        <v>0</v>
      </c>
      <c r="L260" s="8">
        <f t="shared" si="66"/>
        <v>0</v>
      </c>
      <c r="M260" s="8">
        <f t="shared" si="63"/>
        <v>0</v>
      </c>
      <c r="N260" s="16">
        <f t="shared" si="64"/>
        <v>0</v>
      </c>
    </row>
    <row r="261" spans="1:14" x14ac:dyDescent="0.2">
      <c r="A261" s="45"/>
      <c r="B261" s="35" t="s">
        <v>241</v>
      </c>
      <c r="C261" s="32">
        <v>19</v>
      </c>
      <c r="D261" s="7">
        <v>5</v>
      </c>
      <c r="E261" s="7">
        <v>13</v>
      </c>
      <c r="F261" s="7">
        <v>3</v>
      </c>
      <c r="G261" s="8">
        <f t="shared" si="59"/>
        <v>3.7394213737453256E-3</v>
      </c>
      <c r="H261" s="8">
        <f t="shared" si="60"/>
        <v>1.2236906510034262E-3</v>
      </c>
      <c r="I261" s="8">
        <f t="shared" si="61"/>
        <v>2.5460242851547197E-3</v>
      </c>
      <c r="J261" s="8">
        <f t="shared" si="62"/>
        <v>6.2682824905975758E-4</v>
      </c>
      <c r="K261" s="8">
        <f t="shared" si="65"/>
        <v>-0.31578947368421051</v>
      </c>
      <c r="L261" s="8">
        <f t="shared" si="66"/>
        <v>-0.4</v>
      </c>
      <c r="M261" s="8">
        <f t="shared" si="63"/>
        <v>-1.1808699074985238E-3</v>
      </c>
      <c r="N261" s="16">
        <f t="shared" si="64"/>
        <v>-4.8947626040137047E-4</v>
      </c>
    </row>
    <row r="262" spans="1:14" ht="25.5" x14ac:dyDescent="0.2">
      <c r="A262" s="45"/>
      <c r="B262" s="35" t="s">
        <v>242</v>
      </c>
      <c r="C262" s="32">
        <v>0</v>
      </c>
      <c r="D262" s="7">
        <v>0</v>
      </c>
      <c r="E262" s="7">
        <v>0</v>
      </c>
      <c r="F262" s="7">
        <v>0</v>
      </c>
      <c r="G262" s="8" t="str">
        <f t="shared" si="59"/>
        <v/>
      </c>
      <c r="H262" s="8" t="str">
        <f t="shared" si="60"/>
        <v/>
      </c>
      <c r="I262" s="8" t="str">
        <f t="shared" si="61"/>
        <v/>
      </c>
      <c r="J262" s="8" t="str">
        <f t="shared" si="62"/>
        <v/>
      </c>
      <c r="K262" s="8" t="str">
        <f t="shared" si="65"/>
        <v xml:space="preserve"> </v>
      </c>
      <c r="L262" s="8" t="str">
        <f t="shared" si="66"/>
        <v xml:space="preserve"> </v>
      </c>
      <c r="M262" s="8" t="str">
        <f t="shared" si="63"/>
        <v/>
      </c>
      <c r="N262" s="16" t="str">
        <f t="shared" si="64"/>
        <v/>
      </c>
    </row>
    <row r="263" spans="1:14" x14ac:dyDescent="0.2">
      <c r="A263" s="45"/>
      <c r="B263" s="35" t="s">
        <v>243</v>
      </c>
      <c r="C263" s="32">
        <v>0</v>
      </c>
      <c r="D263" s="7">
        <v>0</v>
      </c>
      <c r="E263" s="7">
        <v>0</v>
      </c>
      <c r="F263" s="7">
        <v>0</v>
      </c>
      <c r="G263" s="8" t="str">
        <f t="shared" si="59"/>
        <v/>
      </c>
      <c r="H263" s="8" t="str">
        <f t="shared" si="60"/>
        <v/>
      </c>
      <c r="I263" s="8" t="str">
        <f t="shared" si="61"/>
        <v/>
      </c>
      <c r="J263" s="8" t="str">
        <f t="shared" si="62"/>
        <v/>
      </c>
      <c r="K263" s="8" t="str">
        <f t="shared" si="65"/>
        <v xml:space="preserve"> </v>
      </c>
      <c r="L263" s="8" t="str">
        <f t="shared" si="66"/>
        <v xml:space="preserve"> </v>
      </c>
      <c r="M263" s="8" t="str">
        <f t="shared" si="63"/>
        <v/>
      </c>
      <c r="N263" s="16" t="str">
        <f t="shared" si="64"/>
        <v/>
      </c>
    </row>
    <row r="264" spans="1:14" ht="25.5" x14ac:dyDescent="0.2">
      <c r="A264" s="45"/>
      <c r="B264" s="35" t="s">
        <v>244</v>
      </c>
      <c r="C264" s="32">
        <v>1</v>
      </c>
      <c r="D264" s="7">
        <v>1</v>
      </c>
      <c r="E264" s="7">
        <v>0</v>
      </c>
      <c r="F264" s="7">
        <v>1</v>
      </c>
      <c r="G264" s="8">
        <f t="shared" si="59"/>
        <v>1.9681165124975399E-4</v>
      </c>
      <c r="H264" s="8">
        <f t="shared" si="60"/>
        <v>2.4473813020068529E-4</v>
      </c>
      <c r="I264" s="8" t="str">
        <f t="shared" si="61"/>
        <v/>
      </c>
      <c r="J264" s="8">
        <f t="shared" si="62"/>
        <v>2.0894274968658589E-4</v>
      </c>
      <c r="K264" s="8">
        <f t="shared" si="65"/>
        <v>-1</v>
      </c>
      <c r="L264" s="8">
        <f t="shared" si="66"/>
        <v>0</v>
      </c>
      <c r="M264" s="8">
        <f t="shared" si="63"/>
        <v>-1.9681165124975399E-4</v>
      </c>
      <c r="N264" s="16">
        <f t="shared" si="64"/>
        <v>0</v>
      </c>
    </row>
    <row r="265" spans="1:14" x14ac:dyDescent="0.2">
      <c r="A265" s="45"/>
      <c r="B265" s="35" t="s">
        <v>245</v>
      </c>
      <c r="C265" s="32">
        <v>2</v>
      </c>
      <c r="D265" s="7">
        <v>3</v>
      </c>
      <c r="E265" s="7">
        <v>3</v>
      </c>
      <c r="F265" s="7">
        <v>3</v>
      </c>
      <c r="G265" s="8">
        <f t="shared" si="59"/>
        <v>3.9362330249950798E-4</v>
      </c>
      <c r="H265" s="8">
        <f t="shared" si="60"/>
        <v>7.3421439060205576E-4</v>
      </c>
      <c r="I265" s="8">
        <f t="shared" si="61"/>
        <v>5.8754406580493535E-4</v>
      </c>
      <c r="J265" s="8">
        <f t="shared" si="62"/>
        <v>6.2682824905975758E-4</v>
      </c>
      <c r="K265" s="8">
        <f t="shared" si="65"/>
        <v>0.5</v>
      </c>
      <c r="L265" s="8">
        <f t="shared" si="66"/>
        <v>0</v>
      </c>
      <c r="M265" s="8">
        <f t="shared" si="63"/>
        <v>1.9681165124975399E-4</v>
      </c>
      <c r="N265" s="16">
        <f t="shared" si="64"/>
        <v>0</v>
      </c>
    </row>
    <row r="266" spans="1:14" x14ac:dyDescent="0.2">
      <c r="A266" s="45"/>
      <c r="B266" s="35" t="s">
        <v>246</v>
      </c>
      <c r="C266" s="32">
        <v>0</v>
      </c>
      <c r="D266" s="7">
        <v>4</v>
      </c>
      <c r="E266" s="7">
        <v>2</v>
      </c>
      <c r="F266" s="7">
        <v>1</v>
      </c>
      <c r="G266" s="8" t="str">
        <f t="shared" si="59"/>
        <v/>
      </c>
      <c r="H266" s="8">
        <f t="shared" si="60"/>
        <v>9.7895252080274116E-4</v>
      </c>
      <c r="I266" s="8">
        <f t="shared" si="61"/>
        <v>3.916960438699569E-4</v>
      </c>
      <c r="J266" s="8">
        <f t="shared" si="62"/>
        <v>2.0894274968658589E-4</v>
      </c>
      <c r="K266" s="8">
        <f t="shared" si="65"/>
        <v>1</v>
      </c>
      <c r="L266" s="8">
        <f t="shared" si="66"/>
        <v>-0.75</v>
      </c>
      <c r="M266" s="8" t="str">
        <f t="shared" si="63"/>
        <v/>
      </c>
      <c r="N266" s="16">
        <f t="shared" si="64"/>
        <v>-7.3421439060205587E-4</v>
      </c>
    </row>
    <row r="267" spans="1:14" x14ac:dyDescent="0.2">
      <c r="A267" s="45"/>
      <c r="B267" s="35" t="s">
        <v>247</v>
      </c>
      <c r="C267" s="32">
        <v>5</v>
      </c>
      <c r="D267" s="7">
        <v>5</v>
      </c>
      <c r="E267" s="7">
        <v>3</v>
      </c>
      <c r="F267" s="7">
        <v>3</v>
      </c>
      <c r="G267" s="8">
        <f t="shared" si="59"/>
        <v>9.8405825624876993E-4</v>
      </c>
      <c r="H267" s="8">
        <f t="shared" si="60"/>
        <v>1.2236906510034262E-3</v>
      </c>
      <c r="I267" s="8">
        <f t="shared" si="61"/>
        <v>5.8754406580493535E-4</v>
      </c>
      <c r="J267" s="8">
        <f t="shared" si="62"/>
        <v>6.2682824905975758E-4</v>
      </c>
      <c r="K267" s="8">
        <f t="shared" si="65"/>
        <v>-0.4</v>
      </c>
      <c r="L267" s="8">
        <f t="shared" si="66"/>
        <v>-0.4</v>
      </c>
      <c r="M267" s="8">
        <f t="shared" si="63"/>
        <v>-3.9362330249950798E-4</v>
      </c>
      <c r="N267" s="16">
        <f t="shared" si="64"/>
        <v>-4.8947626040137047E-4</v>
      </c>
    </row>
    <row r="268" spans="1:14" x14ac:dyDescent="0.2">
      <c r="A268" s="45"/>
      <c r="B268" s="35" t="s">
        <v>248</v>
      </c>
      <c r="C268" s="32">
        <v>0</v>
      </c>
      <c r="D268" s="7">
        <v>0</v>
      </c>
      <c r="E268" s="7">
        <v>0</v>
      </c>
      <c r="F268" s="7">
        <v>1</v>
      </c>
      <c r="G268" s="8" t="str">
        <f t="shared" si="59"/>
        <v/>
      </c>
      <c r="H268" s="8" t="str">
        <f t="shared" si="60"/>
        <v/>
      </c>
      <c r="I268" s="8" t="str">
        <f t="shared" si="61"/>
        <v/>
      </c>
      <c r="J268" s="8">
        <f t="shared" si="62"/>
        <v>2.0894274968658589E-4</v>
      </c>
      <c r="K268" s="8" t="str">
        <f t="shared" si="65"/>
        <v xml:space="preserve"> </v>
      </c>
      <c r="L268" s="8">
        <f t="shared" si="66"/>
        <v>1</v>
      </c>
      <c r="M268" s="8" t="str">
        <f t="shared" si="63"/>
        <v/>
      </c>
      <c r="N268" s="16" t="str">
        <f t="shared" si="64"/>
        <v/>
      </c>
    </row>
    <row r="269" spans="1:14" ht="25.5" x14ac:dyDescent="0.2">
      <c r="A269" s="45"/>
      <c r="B269" s="35" t="s">
        <v>249</v>
      </c>
      <c r="C269" s="32">
        <v>1</v>
      </c>
      <c r="D269" s="7">
        <v>0</v>
      </c>
      <c r="E269" s="7">
        <v>1</v>
      </c>
      <c r="F269" s="7">
        <v>0</v>
      </c>
      <c r="G269" s="8">
        <f t="shared" si="59"/>
        <v>1.9681165124975399E-4</v>
      </c>
      <c r="H269" s="8" t="str">
        <f t="shared" si="60"/>
        <v/>
      </c>
      <c r="I269" s="8">
        <f t="shared" si="61"/>
        <v>1.9584802193497845E-4</v>
      </c>
      <c r="J269" s="8" t="str">
        <f t="shared" si="62"/>
        <v/>
      </c>
      <c r="K269" s="8">
        <f t="shared" si="65"/>
        <v>0</v>
      </c>
      <c r="L269" s="8" t="str">
        <f t="shared" si="66"/>
        <v xml:space="preserve"> </v>
      </c>
      <c r="M269" s="8">
        <f t="shared" si="63"/>
        <v>0</v>
      </c>
      <c r="N269" s="16" t="str">
        <f t="shared" si="64"/>
        <v/>
      </c>
    </row>
    <row r="270" spans="1:14" ht="25.5" x14ac:dyDescent="0.2">
      <c r="A270" s="45"/>
      <c r="B270" s="35" t="s">
        <v>250</v>
      </c>
      <c r="C270" s="32">
        <v>33</v>
      </c>
      <c r="D270" s="7">
        <v>8</v>
      </c>
      <c r="E270" s="7">
        <v>17</v>
      </c>
      <c r="F270" s="7">
        <v>6</v>
      </c>
      <c r="G270" s="8">
        <f t="shared" si="59"/>
        <v>6.4947844912418813E-3</v>
      </c>
      <c r="H270" s="8">
        <f t="shared" si="60"/>
        <v>1.9579050416054823E-3</v>
      </c>
      <c r="I270" s="8">
        <f t="shared" si="61"/>
        <v>3.329416372894634E-3</v>
      </c>
      <c r="J270" s="8">
        <f t="shared" si="62"/>
        <v>1.2536564981195152E-3</v>
      </c>
      <c r="K270" s="8">
        <f t="shared" si="65"/>
        <v>-0.48484848484848486</v>
      </c>
      <c r="L270" s="8">
        <f t="shared" si="66"/>
        <v>-0.25</v>
      </c>
      <c r="M270" s="8">
        <f t="shared" si="63"/>
        <v>-3.1489864199960639E-3</v>
      </c>
      <c r="N270" s="16">
        <f t="shared" si="64"/>
        <v>-4.8947626040137058E-4</v>
      </c>
    </row>
    <row r="271" spans="1:14" x14ac:dyDescent="0.2">
      <c r="A271" s="45"/>
      <c r="B271" s="35" t="s">
        <v>251</v>
      </c>
      <c r="C271" s="32">
        <v>0</v>
      </c>
      <c r="D271" s="7">
        <v>1</v>
      </c>
      <c r="E271" s="7">
        <v>3</v>
      </c>
      <c r="F271" s="7">
        <v>5</v>
      </c>
      <c r="G271" s="8" t="str">
        <f t="shared" si="59"/>
        <v/>
      </c>
      <c r="H271" s="8">
        <f t="shared" si="60"/>
        <v>2.4473813020068529E-4</v>
      </c>
      <c r="I271" s="8">
        <f t="shared" si="61"/>
        <v>5.8754406580493535E-4</v>
      </c>
      <c r="J271" s="8">
        <f t="shared" si="62"/>
        <v>1.0447137484329294E-3</v>
      </c>
      <c r="K271" s="8">
        <f t="shared" si="65"/>
        <v>1</v>
      </c>
      <c r="L271" s="8">
        <f t="shared" si="66"/>
        <v>4</v>
      </c>
      <c r="M271" s="8" t="str">
        <f t="shared" si="63"/>
        <v/>
      </c>
      <c r="N271" s="16">
        <f t="shared" si="64"/>
        <v>9.7895252080274116E-4</v>
      </c>
    </row>
    <row r="272" spans="1:14" ht="25.5" x14ac:dyDescent="0.2">
      <c r="A272" s="45"/>
      <c r="B272" s="35" t="s">
        <v>252</v>
      </c>
      <c r="C272" s="32">
        <v>0</v>
      </c>
      <c r="D272" s="7">
        <v>0</v>
      </c>
      <c r="E272" s="7">
        <v>3</v>
      </c>
      <c r="F272" s="7">
        <v>4</v>
      </c>
      <c r="G272" s="8" t="str">
        <f t="shared" si="59"/>
        <v/>
      </c>
      <c r="H272" s="8" t="str">
        <f t="shared" si="60"/>
        <v/>
      </c>
      <c r="I272" s="8">
        <f t="shared" si="61"/>
        <v>5.8754406580493535E-4</v>
      </c>
      <c r="J272" s="8">
        <f t="shared" si="62"/>
        <v>8.3577099874634355E-4</v>
      </c>
      <c r="K272" s="8">
        <f t="shared" si="65"/>
        <v>1</v>
      </c>
      <c r="L272" s="8">
        <f t="shared" si="66"/>
        <v>1</v>
      </c>
      <c r="M272" s="8" t="str">
        <f t="shared" si="63"/>
        <v/>
      </c>
      <c r="N272" s="16" t="str">
        <f t="shared" si="64"/>
        <v/>
      </c>
    </row>
    <row r="273" spans="1:14" x14ac:dyDescent="0.2">
      <c r="A273" s="45"/>
      <c r="B273" s="35" t="s">
        <v>253</v>
      </c>
      <c r="C273" s="32">
        <v>0</v>
      </c>
      <c r="D273" s="7">
        <v>0</v>
      </c>
      <c r="E273" s="7">
        <v>0</v>
      </c>
      <c r="F273" s="7">
        <v>0</v>
      </c>
      <c r="G273" s="8" t="str">
        <f t="shared" si="59"/>
        <v/>
      </c>
      <c r="H273" s="8" t="str">
        <f t="shared" si="60"/>
        <v/>
      </c>
      <c r="I273" s="8" t="str">
        <f t="shared" si="61"/>
        <v/>
      </c>
      <c r="J273" s="8" t="str">
        <f t="shared" si="62"/>
        <v/>
      </c>
      <c r="K273" s="8" t="str">
        <f t="shared" si="65"/>
        <v xml:space="preserve"> </v>
      </c>
      <c r="L273" s="8" t="str">
        <f t="shared" si="66"/>
        <v xml:space="preserve"> </v>
      </c>
      <c r="M273" s="8" t="str">
        <f t="shared" si="63"/>
        <v/>
      </c>
      <c r="N273" s="16" t="str">
        <f t="shared" si="64"/>
        <v/>
      </c>
    </row>
    <row r="274" spans="1:14" x14ac:dyDescent="0.2">
      <c r="A274" s="45"/>
      <c r="B274" s="35" t="s">
        <v>254</v>
      </c>
      <c r="C274" s="32">
        <v>0</v>
      </c>
      <c r="D274" s="7">
        <v>0</v>
      </c>
      <c r="E274" s="7">
        <v>0</v>
      </c>
      <c r="F274" s="7">
        <v>0</v>
      </c>
      <c r="G274" s="8" t="str">
        <f t="shared" si="59"/>
        <v/>
      </c>
      <c r="H274" s="8" t="str">
        <f t="shared" si="60"/>
        <v/>
      </c>
      <c r="I274" s="8" t="str">
        <f t="shared" si="61"/>
        <v/>
      </c>
      <c r="J274" s="8" t="str">
        <f t="shared" si="62"/>
        <v/>
      </c>
      <c r="K274" s="8" t="str">
        <f t="shared" si="65"/>
        <v xml:space="preserve"> </v>
      </c>
      <c r="L274" s="8" t="str">
        <f t="shared" si="66"/>
        <v xml:space="preserve"> </v>
      </c>
      <c r="M274" s="8" t="str">
        <f t="shared" si="63"/>
        <v/>
      </c>
      <c r="N274" s="16" t="str">
        <f t="shared" si="64"/>
        <v/>
      </c>
    </row>
    <row r="275" spans="1:14" x14ac:dyDescent="0.2">
      <c r="A275" s="45"/>
      <c r="B275" s="35" t="s">
        <v>255</v>
      </c>
      <c r="C275" s="32">
        <v>4</v>
      </c>
      <c r="D275" s="7">
        <v>1</v>
      </c>
      <c r="E275" s="7">
        <v>0</v>
      </c>
      <c r="F275" s="7">
        <v>0</v>
      </c>
      <c r="G275" s="8">
        <f t="shared" si="59"/>
        <v>7.8724660499901596E-4</v>
      </c>
      <c r="H275" s="8">
        <f t="shared" si="60"/>
        <v>2.4473813020068529E-4</v>
      </c>
      <c r="I275" s="8" t="str">
        <f t="shared" si="61"/>
        <v/>
      </c>
      <c r="J275" s="8" t="str">
        <f t="shared" si="62"/>
        <v/>
      </c>
      <c r="K275" s="8">
        <f t="shared" si="65"/>
        <v>-1</v>
      </c>
      <c r="L275" s="8">
        <f t="shared" si="66"/>
        <v>-1</v>
      </c>
      <c r="M275" s="8">
        <f t="shared" si="63"/>
        <v>-7.8724660499901596E-4</v>
      </c>
      <c r="N275" s="16">
        <f t="shared" si="64"/>
        <v>-2.4473813020068529E-4</v>
      </c>
    </row>
    <row r="276" spans="1:14" ht="25.5" x14ac:dyDescent="0.2">
      <c r="A276" s="45"/>
      <c r="B276" s="35" t="s">
        <v>256</v>
      </c>
      <c r="C276" s="32">
        <v>8</v>
      </c>
      <c r="D276" s="7">
        <v>7</v>
      </c>
      <c r="E276" s="7">
        <v>21</v>
      </c>
      <c r="F276" s="7">
        <v>10</v>
      </c>
      <c r="G276" s="8">
        <f t="shared" si="59"/>
        <v>1.5744932099980319E-3</v>
      </c>
      <c r="H276" s="8">
        <f t="shared" si="60"/>
        <v>1.7131669114047968E-3</v>
      </c>
      <c r="I276" s="8">
        <f t="shared" si="61"/>
        <v>4.1128084606345478E-3</v>
      </c>
      <c r="J276" s="8">
        <f t="shared" si="62"/>
        <v>2.0894274968658588E-3</v>
      </c>
      <c r="K276" s="8">
        <f t="shared" si="65"/>
        <v>1.625</v>
      </c>
      <c r="L276" s="8">
        <f t="shared" si="66"/>
        <v>0.42857142857142855</v>
      </c>
      <c r="M276" s="8">
        <f t="shared" si="63"/>
        <v>2.5585514662468021E-3</v>
      </c>
      <c r="N276" s="16">
        <f t="shared" si="64"/>
        <v>7.3421439060205576E-4</v>
      </c>
    </row>
    <row r="277" spans="1:14" x14ac:dyDescent="0.2">
      <c r="A277" s="45"/>
      <c r="B277" s="35" t="s">
        <v>257</v>
      </c>
      <c r="C277" s="32">
        <v>35</v>
      </c>
      <c r="D277" s="7">
        <v>5</v>
      </c>
      <c r="E277" s="7">
        <v>55</v>
      </c>
      <c r="F277" s="7">
        <v>8</v>
      </c>
      <c r="G277" s="8">
        <f t="shared" si="59"/>
        <v>6.8884077937413895E-3</v>
      </c>
      <c r="H277" s="8">
        <f t="shared" si="60"/>
        <v>1.2236906510034262E-3</v>
      </c>
      <c r="I277" s="8">
        <f t="shared" si="61"/>
        <v>1.0771641206423816E-2</v>
      </c>
      <c r="J277" s="8">
        <f t="shared" si="62"/>
        <v>1.6715419974926871E-3</v>
      </c>
      <c r="K277" s="8">
        <f t="shared" si="65"/>
        <v>0.5714285714285714</v>
      </c>
      <c r="L277" s="8">
        <f t="shared" si="66"/>
        <v>0.6</v>
      </c>
      <c r="M277" s="8">
        <f t="shared" si="63"/>
        <v>3.9362330249950797E-3</v>
      </c>
      <c r="N277" s="16">
        <f t="shared" si="64"/>
        <v>7.3421439060205576E-4</v>
      </c>
    </row>
    <row r="278" spans="1:14" x14ac:dyDescent="0.2">
      <c r="A278" s="45"/>
      <c r="B278" s="35" t="s">
        <v>258</v>
      </c>
      <c r="C278" s="32">
        <v>1</v>
      </c>
      <c r="D278" s="7">
        <v>0</v>
      </c>
      <c r="E278" s="7">
        <v>0</v>
      </c>
      <c r="F278" s="7">
        <v>0</v>
      </c>
      <c r="G278" s="8">
        <f t="shared" si="59"/>
        <v>1.9681165124975399E-4</v>
      </c>
      <c r="H278" s="8" t="str">
        <f t="shared" si="60"/>
        <v/>
      </c>
      <c r="I278" s="8" t="str">
        <f t="shared" si="61"/>
        <v/>
      </c>
      <c r="J278" s="8" t="str">
        <f t="shared" si="62"/>
        <v/>
      </c>
      <c r="K278" s="8">
        <f t="shared" si="65"/>
        <v>-1</v>
      </c>
      <c r="L278" s="8" t="str">
        <f t="shared" si="66"/>
        <v xml:space="preserve"> </v>
      </c>
      <c r="M278" s="8">
        <f t="shared" si="63"/>
        <v>-1.9681165124975399E-4</v>
      </c>
      <c r="N278" s="16" t="str">
        <f t="shared" si="64"/>
        <v/>
      </c>
    </row>
    <row r="279" spans="1:14" x14ac:dyDescent="0.2">
      <c r="A279" s="45"/>
      <c r="B279" s="35" t="s">
        <v>259</v>
      </c>
      <c r="C279" s="32">
        <v>5</v>
      </c>
      <c r="D279" s="7">
        <v>6</v>
      </c>
      <c r="E279" s="7">
        <v>0</v>
      </c>
      <c r="F279" s="7">
        <v>3</v>
      </c>
      <c r="G279" s="8">
        <f t="shared" si="59"/>
        <v>9.8405825624876993E-4</v>
      </c>
      <c r="H279" s="8">
        <f t="shared" si="60"/>
        <v>1.4684287812041115E-3</v>
      </c>
      <c r="I279" s="8" t="str">
        <f t="shared" si="61"/>
        <v/>
      </c>
      <c r="J279" s="8">
        <f t="shared" si="62"/>
        <v>6.2682824905975758E-4</v>
      </c>
      <c r="K279" s="8">
        <f t="shared" si="65"/>
        <v>-1</v>
      </c>
      <c r="L279" s="8">
        <f t="shared" si="66"/>
        <v>-0.5</v>
      </c>
      <c r="M279" s="8">
        <f t="shared" si="63"/>
        <v>-9.8405825624876993E-4</v>
      </c>
      <c r="N279" s="16">
        <f t="shared" si="64"/>
        <v>-7.3421439060205576E-4</v>
      </c>
    </row>
    <row r="280" spans="1:14" x14ac:dyDescent="0.2">
      <c r="A280" s="45"/>
      <c r="B280" s="35" t="s">
        <v>260</v>
      </c>
      <c r="C280" s="32">
        <v>0</v>
      </c>
      <c r="D280" s="7">
        <v>1</v>
      </c>
      <c r="E280" s="7">
        <v>0</v>
      </c>
      <c r="F280" s="7">
        <v>2</v>
      </c>
      <c r="G280" s="8" t="str">
        <f t="shared" si="59"/>
        <v/>
      </c>
      <c r="H280" s="8">
        <f t="shared" si="60"/>
        <v>2.4473813020068529E-4</v>
      </c>
      <c r="I280" s="8" t="str">
        <f t="shared" si="61"/>
        <v/>
      </c>
      <c r="J280" s="8">
        <f t="shared" si="62"/>
        <v>4.1788549937317178E-4</v>
      </c>
      <c r="K280" s="8" t="str">
        <f t="shared" si="65"/>
        <v xml:space="preserve"> </v>
      </c>
      <c r="L280" s="8">
        <f t="shared" si="66"/>
        <v>1</v>
      </c>
      <c r="M280" s="8" t="str">
        <f t="shared" si="63"/>
        <v/>
      </c>
      <c r="N280" s="16">
        <f t="shared" si="64"/>
        <v>2.4473813020068529E-4</v>
      </c>
    </row>
    <row r="281" spans="1:14" x14ac:dyDescent="0.2">
      <c r="A281" s="45"/>
      <c r="B281" s="35" t="s">
        <v>261</v>
      </c>
      <c r="C281" s="32">
        <v>19</v>
      </c>
      <c r="D281" s="7">
        <v>57</v>
      </c>
      <c r="E281" s="7">
        <v>11</v>
      </c>
      <c r="F281" s="7">
        <v>53</v>
      </c>
      <c r="G281" s="8">
        <f t="shared" si="59"/>
        <v>3.7394213737453256E-3</v>
      </c>
      <c r="H281" s="8">
        <f t="shared" si="60"/>
        <v>1.3950073421439061E-2</v>
      </c>
      <c r="I281" s="8">
        <f t="shared" si="61"/>
        <v>2.1543282412847631E-3</v>
      </c>
      <c r="J281" s="8">
        <f t="shared" si="62"/>
        <v>1.1073965733389051E-2</v>
      </c>
      <c r="K281" s="8">
        <f t="shared" si="65"/>
        <v>-0.42105263157894735</v>
      </c>
      <c r="L281" s="8">
        <f t="shared" si="66"/>
        <v>-7.0175438596491224E-2</v>
      </c>
      <c r="M281" s="8">
        <f t="shared" si="63"/>
        <v>-1.5744932099980317E-3</v>
      </c>
      <c r="N281" s="16">
        <f t="shared" si="64"/>
        <v>-9.7895252080274116E-4</v>
      </c>
    </row>
    <row r="282" spans="1:14" x14ac:dyDescent="0.2">
      <c r="A282" s="45"/>
      <c r="B282" s="35" t="s">
        <v>262</v>
      </c>
      <c r="C282" s="32">
        <v>0</v>
      </c>
      <c r="D282" s="7">
        <v>0</v>
      </c>
      <c r="E282" s="7">
        <v>0</v>
      </c>
      <c r="F282" s="7">
        <v>0</v>
      </c>
      <c r="G282" s="8" t="str">
        <f t="shared" si="59"/>
        <v/>
      </c>
      <c r="H282" s="8" t="str">
        <f t="shared" si="60"/>
        <v/>
      </c>
      <c r="I282" s="8" t="str">
        <f t="shared" si="61"/>
        <v/>
      </c>
      <c r="J282" s="8" t="str">
        <f t="shared" si="62"/>
        <v/>
      </c>
      <c r="K282" s="8" t="str">
        <f t="shared" si="65"/>
        <v xml:space="preserve"> </v>
      </c>
      <c r="L282" s="8" t="str">
        <f t="shared" si="66"/>
        <v xml:space="preserve"> </v>
      </c>
      <c r="M282" s="8" t="str">
        <f t="shared" si="63"/>
        <v/>
      </c>
      <c r="N282" s="16" t="str">
        <f t="shared" si="64"/>
        <v/>
      </c>
    </row>
    <row r="283" spans="1:14" x14ac:dyDescent="0.2">
      <c r="A283" s="45"/>
      <c r="B283" s="35" t="s">
        <v>263</v>
      </c>
      <c r="C283" s="32">
        <v>1</v>
      </c>
      <c r="D283" s="7">
        <v>0</v>
      </c>
      <c r="E283" s="7">
        <v>0</v>
      </c>
      <c r="F283" s="7">
        <v>0</v>
      </c>
      <c r="G283" s="8">
        <f t="shared" si="59"/>
        <v>1.9681165124975399E-4</v>
      </c>
      <c r="H283" s="8" t="str">
        <f t="shared" si="60"/>
        <v/>
      </c>
      <c r="I283" s="8" t="str">
        <f t="shared" si="61"/>
        <v/>
      </c>
      <c r="J283" s="8" t="str">
        <f t="shared" si="62"/>
        <v/>
      </c>
      <c r="K283" s="8">
        <f t="shared" si="65"/>
        <v>-1</v>
      </c>
      <c r="L283" s="8" t="str">
        <f t="shared" si="66"/>
        <v xml:space="preserve"> </v>
      </c>
      <c r="M283" s="8">
        <f t="shared" si="63"/>
        <v>-1.9681165124975399E-4</v>
      </c>
      <c r="N283" s="16" t="str">
        <f t="shared" si="64"/>
        <v/>
      </c>
    </row>
    <row r="284" spans="1:14" x14ac:dyDescent="0.2">
      <c r="A284" s="45"/>
      <c r="B284" s="35" t="s">
        <v>264</v>
      </c>
      <c r="C284" s="32">
        <v>12</v>
      </c>
      <c r="D284" s="7">
        <v>0</v>
      </c>
      <c r="E284" s="7">
        <v>21</v>
      </c>
      <c r="F284" s="7">
        <v>3</v>
      </c>
      <c r="G284" s="8">
        <f t="shared" ref="G284:G315" si="67">+IF(C284=0,"",C284/C$188)</f>
        <v>2.361739814997048E-3</v>
      </c>
      <c r="H284" s="8" t="str">
        <f t="shared" ref="H284:H315" si="68">+IF(D284=0,"",D284/D$188)</f>
        <v/>
      </c>
      <c r="I284" s="8">
        <f t="shared" ref="I284:I315" si="69">+IF(E284=0,"",E284/E$188)</f>
        <v>4.1128084606345478E-3</v>
      </c>
      <c r="J284" s="8">
        <f t="shared" ref="J284:J315" si="70">+IF(F284=0,"",F284/F$188)</f>
        <v>6.2682824905975758E-4</v>
      </c>
      <c r="K284" s="8">
        <f t="shared" si="65"/>
        <v>0.75</v>
      </c>
      <c r="L284" s="8">
        <f t="shared" si="66"/>
        <v>1</v>
      </c>
      <c r="M284" s="8">
        <f t="shared" ref="M284:M315" si="71">+IF(OR(AND(G284=""),(K284="")),"",G284*K284)</f>
        <v>1.771304861247786E-3</v>
      </c>
      <c r="N284" s="16" t="str">
        <f t="shared" ref="N284:N315" si="72">+IF(OR(AND(H284=""),(L284="")),"",H284*L284)</f>
        <v/>
      </c>
    </row>
    <row r="285" spans="1:14" ht="27" customHeight="1" x14ac:dyDescent="0.2">
      <c r="A285" s="45"/>
      <c r="B285" s="35" t="s">
        <v>265</v>
      </c>
      <c r="C285" s="32">
        <v>22</v>
      </c>
      <c r="D285" s="7">
        <v>3</v>
      </c>
      <c r="E285" s="7">
        <v>3</v>
      </c>
      <c r="F285" s="7">
        <v>0</v>
      </c>
      <c r="G285" s="8">
        <f t="shared" si="67"/>
        <v>4.3298563274945879E-3</v>
      </c>
      <c r="H285" s="8">
        <f t="shared" si="68"/>
        <v>7.3421439060205576E-4</v>
      </c>
      <c r="I285" s="8">
        <f t="shared" si="69"/>
        <v>5.8754406580493535E-4</v>
      </c>
      <c r="J285" s="8" t="str">
        <f t="shared" si="70"/>
        <v/>
      </c>
      <c r="K285" s="8">
        <f t="shared" ref="K285:K316" si="73">+IF(AND(C285=0,E285=0)," ",IF(C285=0,1,IF(E285=0,-1,(E285-C285)/C285)))</f>
        <v>-0.86363636363636365</v>
      </c>
      <c r="L285" s="8">
        <f t="shared" ref="L285:L316" si="74">+IF(AND(D285=0,F285=0)," ",IF(D285=0,1,IF(F285=0,-1,(F285-D285)/D285)))</f>
        <v>-1</v>
      </c>
      <c r="M285" s="8">
        <f t="shared" si="71"/>
        <v>-3.7394213737453261E-3</v>
      </c>
      <c r="N285" s="16">
        <f t="shared" si="72"/>
        <v>-7.3421439060205576E-4</v>
      </c>
    </row>
    <row r="286" spans="1:14" x14ac:dyDescent="0.2">
      <c r="A286" s="45"/>
      <c r="B286" s="35" t="s">
        <v>266</v>
      </c>
      <c r="C286" s="32">
        <v>11</v>
      </c>
      <c r="D286" s="7">
        <v>2</v>
      </c>
      <c r="E286" s="7">
        <v>5</v>
      </c>
      <c r="F286" s="7">
        <v>1</v>
      </c>
      <c r="G286" s="8">
        <f t="shared" si="67"/>
        <v>2.1649281637472939E-3</v>
      </c>
      <c r="H286" s="8">
        <f t="shared" si="68"/>
        <v>4.8947626040137058E-4</v>
      </c>
      <c r="I286" s="8">
        <f t="shared" si="69"/>
        <v>9.7924010967489236E-4</v>
      </c>
      <c r="J286" s="8">
        <f t="shared" si="70"/>
        <v>2.0894274968658589E-4</v>
      </c>
      <c r="K286" s="8">
        <f t="shared" si="73"/>
        <v>-0.54545454545454541</v>
      </c>
      <c r="L286" s="8">
        <f t="shared" si="74"/>
        <v>-0.5</v>
      </c>
      <c r="M286" s="8">
        <f t="shared" si="71"/>
        <v>-1.1808699074985238E-3</v>
      </c>
      <c r="N286" s="16">
        <f t="shared" si="72"/>
        <v>-2.4473813020068529E-4</v>
      </c>
    </row>
    <row r="287" spans="1:14" x14ac:dyDescent="0.2">
      <c r="A287" s="45"/>
      <c r="B287" s="35" t="s">
        <v>267</v>
      </c>
      <c r="C287" s="32">
        <v>0</v>
      </c>
      <c r="D287" s="7">
        <v>3</v>
      </c>
      <c r="E287" s="7">
        <v>1</v>
      </c>
      <c r="F287" s="7">
        <v>6</v>
      </c>
      <c r="G287" s="8" t="str">
        <f t="shared" si="67"/>
        <v/>
      </c>
      <c r="H287" s="8">
        <f t="shared" si="68"/>
        <v>7.3421439060205576E-4</v>
      </c>
      <c r="I287" s="8">
        <f t="shared" si="69"/>
        <v>1.9584802193497845E-4</v>
      </c>
      <c r="J287" s="8">
        <f t="shared" si="70"/>
        <v>1.2536564981195152E-3</v>
      </c>
      <c r="K287" s="8">
        <f t="shared" si="73"/>
        <v>1</v>
      </c>
      <c r="L287" s="8">
        <f t="shared" si="74"/>
        <v>1</v>
      </c>
      <c r="M287" s="8" t="str">
        <f t="shared" si="71"/>
        <v/>
      </c>
      <c r="N287" s="16">
        <f t="shared" si="72"/>
        <v>7.3421439060205576E-4</v>
      </c>
    </row>
    <row r="288" spans="1:14" x14ac:dyDescent="0.2">
      <c r="A288" s="45"/>
      <c r="B288" s="35" t="s">
        <v>268</v>
      </c>
      <c r="C288" s="32">
        <v>118</v>
      </c>
      <c r="D288" s="7">
        <v>4</v>
      </c>
      <c r="E288" s="7">
        <v>20</v>
      </c>
      <c r="F288" s="7">
        <v>2</v>
      </c>
      <c r="G288" s="8">
        <f t="shared" si="67"/>
        <v>2.3223774847470971E-2</v>
      </c>
      <c r="H288" s="8">
        <f t="shared" si="68"/>
        <v>9.7895252080274116E-4</v>
      </c>
      <c r="I288" s="8">
        <f t="shared" si="69"/>
        <v>3.9169604386995694E-3</v>
      </c>
      <c r="J288" s="8">
        <f t="shared" si="70"/>
        <v>4.1788549937317178E-4</v>
      </c>
      <c r="K288" s="8">
        <f t="shared" si="73"/>
        <v>-0.83050847457627119</v>
      </c>
      <c r="L288" s="8">
        <f t="shared" si="74"/>
        <v>-0.5</v>
      </c>
      <c r="M288" s="8">
        <f t="shared" si="71"/>
        <v>-1.9287541822475891E-2</v>
      </c>
      <c r="N288" s="16">
        <f t="shared" si="72"/>
        <v>-4.8947626040137058E-4</v>
      </c>
    </row>
    <row r="289" spans="1:14" x14ac:dyDescent="0.2">
      <c r="A289" s="45"/>
      <c r="B289" s="35" t="s">
        <v>269</v>
      </c>
      <c r="C289" s="32">
        <v>3</v>
      </c>
      <c r="D289" s="7">
        <v>0</v>
      </c>
      <c r="E289" s="7">
        <v>0</v>
      </c>
      <c r="F289" s="7">
        <v>1</v>
      </c>
      <c r="G289" s="8">
        <f t="shared" si="67"/>
        <v>5.90434953749262E-4</v>
      </c>
      <c r="H289" s="8" t="str">
        <f t="shared" si="68"/>
        <v/>
      </c>
      <c r="I289" s="8" t="str">
        <f t="shared" si="69"/>
        <v/>
      </c>
      <c r="J289" s="8">
        <f t="shared" si="70"/>
        <v>2.0894274968658589E-4</v>
      </c>
      <c r="K289" s="8">
        <f t="shared" si="73"/>
        <v>-1</v>
      </c>
      <c r="L289" s="8">
        <f t="shared" si="74"/>
        <v>1</v>
      </c>
      <c r="M289" s="8">
        <f t="shared" si="71"/>
        <v>-5.90434953749262E-4</v>
      </c>
      <c r="N289" s="16" t="str">
        <f t="shared" si="72"/>
        <v/>
      </c>
    </row>
    <row r="290" spans="1:14" x14ac:dyDescent="0.2">
      <c r="A290" s="45"/>
      <c r="B290" s="35" t="s">
        <v>270</v>
      </c>
      <c r="C290" s="32">
        <v>0</v>
      </c>
      <c r="D290" s="7">
        <v>0</v>
      </c>
      <c r="E290" s="7">
        <v>0</v>
      </c>
      <c r="F290" s="7">
        <v>1</v>
      </c>
      <c r="G290" s="8" t="str">
        <f t="shared" si="67"/>
        <v/>
      </c>
      <c r="H290" s="8" t="str">
        <f t="shared" si="68"/>
        <v/>
      </c>
      <c r="I290" s="8" t="str">
        <f t="shared" si="69"/>
        <v/>
      </c>
      <c r="J290" s="8">
        <f t="shared" si="70"/>
        <v>2.0894274968658589E-4</v>
      </c>
      <c r="K290" s="8" t="str">
        <f t="shared" si="73"/>
        <v xml:space="preserve"> </v>
      </c>
      <c r="L290" s="8">
        <f t="shared" si="74"/>
        <v>1</v>
      </c>
      <c r="M290" s="8" t="str">
        <f t="shared" si="71"/>
        <v/>
      </c>
      <c r="N290" s="16" t="str">
        <f t="shared" si="72"/>
        <v/>
      </c>
    </row>
    <row r="291" spans="1:14" x14ac:dyDescent="0.2">
      <c r="A291" s="45"/>
      <c r="B291" s="35" t="s">
        <v>271</v>
      </c>
      <c r="C291" s="32">
        <v>2</v>
      </c>
      <c r="D291" s="7">
        <v>0</v>
      </c>
      <c r="E291" s="7">
        <v>0</v>
      </c>
      <c r="F291" s="7">
        <v>0</v>
      </c>
      <c r="G291" s="8">
        <f t="shared" si="67"/>
        <v>3.9362330249950798E-4</v>
      </c>
      <c r="H291" s="8" t="str">
        <f t="shared" si="68"/>
        <v/>
      </c>
      <c r="I291" s="8" t="str">
        <f t="shared" si="69"/>
        <v/>
      </c>
      <c r="J291" s="8" t="str">
        <f t="shared" si="70"/>
        <v/>
      </c>
      <c r="K291" s="8">
        <f t="shared" si="73"/>
        <v>-1</v>
      </c>
      <c r="L291" s="8" t="str">
        <f t="shared" si="74"/>
        <v xml:space="preserve"> </v>
      </c>
      <c r="M291" s="8">
        <f t="shared" si="71"/>
        <v>-3.9362330249950798E-4</v>
      </c>
      <c r="N291" s="16" t="str">
        <f t="shared" si="72"/>
        <v/>
      </c>
    </row>
    <row r="292" spans="1:14" x14ac:dyDescent="0.2">
      <c r="A292" s="45"/>
      <c r="B292" s="35" t="s">
        <v>272</v>
      </c>
      <c r="C292" s="32">
        <v>1</v>
      </c>
      <c r="D292" s="7">
        <v>5</v>
      </c>
      <c r="E292" s="7">
        <v>2</v>
      </c>
      <c r="F292" s="7">
        <v>7</v>
      </c>
      <c r="G292" s="8">
        <f t="shared" si="67"/>
        <v>1.9681165124975399E-4</v>
      </c>
      <c r="H292" s="8">
        <f t="shared" si="68"/>
        <v>1.2236906510034262E-3</v>
      </c>
      <c r="I292" s="8">
        <f t="shared" si="69"/>
        <v>3.916960438699569E-4</v>
      </c>
      <c r="J292" s="8">
        <f t="shared" si="70"/>
        <v>1.4625992478061011E-3</v>
      </c>
      <c r="K292" s="8">
        <f t="shared" si="73"/>
        <v>1</v>
      </c>
      <c r="L292" s="8">
        <f t="shared" si="74"/>
        <v>0.4</v>
      </c>
      <c r="M292" s="8">
        <f t="shared" si="71"/>
        <v>1.9681165124975399E-4</v>
      </c>
      <c r="N292" s="16">
        <f t="shared" si="72"/>
        <v>4.8947626040137047E-4</v>
      </c>
    </row>
    <row r="293" spans="1:14" ht="25.5" x14ac:dyDescent="0.2">
      <c r="A293" s="45"/>
      <c r="B293" s="35" t="s">
        <v>273</v>
      </c>
      <c r="C293" s="32">
        <v>39</v>
      </c>
      <c r="D293" s="7">
        <v>28</v>
      </c>
      <c r="E293" s="7">
        <v>27</v>
      </c>
      <c r="F293" s="7">
        <v>19</v>
      </c>
      <c r="G293" s="8">
        <f t="shared" si="67"/>
        <v>7.6756543987404058E-3</v>
      </c>
      <c r="H293" s="8">
        <f t="shared" si="68"/>
        <v>6.8526676456191872E-3</v>
      </c>
      <c r="I293" s="8">
        <f t="shared" si="69"/>
        <v>5.2878965922444187E-3</v>
      </c>
      <c r="J293" s="8">
        <f t="shared" si="70"/>
        <v>3.9699122440451312E-3</v>
      </c>
      <c r="K293" s="8">
        <f t="shared" si="73"/>
        <v>-0.30769230769230771</v>
      </c>
      <c r="L293" s="8">
        <f t="shared" si="74"/>
        <v>-0.32142857142857145</v>
      </c>
      <c r="M293" s="8">
        <f t="shared" si="71"/>
        <v>-2.361739814997048E-3</v>
      </c>
      <c r="N293" s="16">
        <f t="shared" si="72"/>
        <v>-2.2026431718061676E-3</v>
      </c>
    </row>
    <row r="294" spans="1:14" x14ac:dyDescent="0.2">
      <c r="A294" s="45"/>
      <c r="B294" s="35" t="s">
        <v>274</v>
      </c>
      <c r="C294" s="32">
        <v>4</v>
      </c>
      <c r="D294" s="7">
        <v>3</v>
      </c>
      <c r="E294" s="7">
        <v>4</v>
      </c>
      <c r="F294" s="7">
        <v>2</v>
      </c>
      <c r="G294" s="8">
        <f t="shared" si="67"/>
        <v>7.8724660499901596E-4</v>
      </c>
      <c r="H294" s="8">
        <f t="shared" si="68"/>
        <v>7.3421439060205576E-4</v>
      </c>
      <c r="I294" s="8">
        <f t="shared" si="69"/>
        <v>7.833920877399138E-4</v>
      </c>
      <c r="J294" s="8">
        <f t="shared" si="70"/>
        <v>4.1788549937317178E-4</v>
      </c>
      <c r="K294" s="8">
        <f t="shared" si="73"/>
        <v>0</v>
      </c>
      <c r="L294" s="8">
        <f t="shared" si="74"/>
        <v>-0.33333333333333331</v>
      </c>
      <c r="M294" s="8">
        <f t="shared" si="71"/>
        <v>0</v>
      </c>
      <c r="N294" s="16">
        <f t="shared" si="72"/>
        <v>-2.4473813020068524E-4</v>
      </c>
    </row>
    <row r="295" spans="1:14" x14ac:dyDescent="0.2">
      <c r="A295" s="45"/>
      <c r="B295" s="35" t="s">
        <v>275</v>
      </c>
      <c r="C295" s="32">
        <v>2</v>
      </c>
      <c r="D295" s="7">
        <v>1</v>
      </c>
      <c r="E295" s="7">
        <v>3</v>
      </c>
      <c r="F295" s="7">
        <v>2</v>
      </c>
      <c r="G295" s="8">
        <f t="shared" si="67"/>
        <v>3.9362330249950798E-4</v>
      </c>
      <c r="H295" s="8">
        <f t="shared" si="68"/>
        <v>2.4473813020068529E-4</v>
      </c>
      <c r="I295" s="8">
        <f t="shared" si="69"/>
        <v>5.8754406580493535E-4</v>
      </c>
      <c r="J295" s="8">
        <f t="shared" si="70"/>
        <v>4.1788549937317178E-4</v>
      </c>
      <c r="K295" s="8">
        <f t="shared" si="73"/>
        <v>0.5</v>
      </c>
      <c r="L295" s="8">
        <f t="shared" si="74"/>
        <v>1</v>
      </c>
      <c r="M295" s="8">
        <f t="shared" si="71"/>
        <v>1.9681165124975399E-4</v>
      </c>
      <c r="N295" s="16">
        <f t="shared" si="72"/>
        <v>2.4473813020068529E-4</v>
      </c>
    </row>
    <row r="296" spans="1:14" x14ac:dyDescent="0.2">
      <c r="A296" s="45"/>
      <c r="B296" s="35" t="s">
        <v>276</v>
      </c>
      <c r="C296" s="32">
        <v>0</v>
      </c>
      <c r="D296" s="7">
        <v>0</v>
      </c>
      <c r="E296" s="7">
        <v>0</v>
      </c>
      <c r="F296" s="7">
        <v>0</v>
      </c>
      <c r="G296" s="8" t="str">
        <f t="shared" si="67"/>
        <v/>
      </c>
      <c r="H296" s="8" t="str">
        <f t="shared" si="68"/>
        <v/>
      </c>
      <c r="I296" s="8" t="str">
        <f t="shared" si="69"/>
        <v/>
      </c>
      <c r="J296" s="8" t="str">
        <f t="shared" si="70"/>
        <v/>
      </c>
      <c r="K296" s="8" t="str">
        <f t="shared" si="73"/>
        <v xml:space="preserve"> </v>
      </c>
      <c r="L296" s="8" t="str">
        <f t="shared" si="74"/>
        <v xml:space="preserve"> </v>
      </c>
      <c r="M296" s="8" t="str">
        <f t="shared" si="71"/>
        <v/>
      </c>
      <c r="N296" s="16" t="str">
        <f t="shared" si="72"/>
        <v/>
      </c>
    </row>
    <row r="297" spans="1:14" ht="25.5" x14ac:dyDescent="0.2">
      <c r="A297" s="45"/>
      <c r="B297" s="35" t="s">
        <v>277</v>
      </c>
      <c r="C297" s="32">
        <v>5</v>
      </c>
      <c r="D297" s="7">
        <v>2</v>
      </c>
      <c r="E297" s="7">
        <v>2</v>
      </c>
      <c r="F297" s="7">
        <v>0</v>
      </c>
      <c r="G297" s="8">
        <f t="shared" si="67"/>
        <v>9.8405825624876993E-4</v>
      </c>
      <c r="H297" s="8">
        <f t="shared" si="68"/>
        <v>4.8947626040137058E-4</v>
      </c>
      <c r="I297" s="8">
        <f t="shared" si="69"/>
        <v>3.916960438699569E-4</v>
      </c>
      <c r="J297" s="8" t="str">
        <f t="shared" si="70"/>
        <v/>
      </c>
      <c r="K297" s="8">
        <f t="shared" si="73"/>
        <v>-0.6</v>
      </c>
      <c r="L297" s="8">
        <f t="shared" si="74"/>
        <v>-1</v>
      </c>
      <c r="M297" s="8">
        <f t="shared" si="71"/>
        <v>-5.9043495374926189E-4</v>
      </c>
      <c r="N297" s="16">
        <f t="shared" si="72"/>
        <v>-4.8947626040137058E-4</v>
      </c>
    </row>
    <row r="298" spans="1:14" x14ac:dyDescent="0.2">
      <c r="A298" s="45"/>
      <c r="B298" s="35" t="s">
        <v>278</v>
      </c>
      <c r="C298" s="32">
        <v>0</v>
      </c>
      <c r="D298" s="7">
        <v>4</v>
      </c>
      <c r="E298" s="7">
        <v>0</v>
      </c>
      <c r="F298" s="7">
        <v>3</v>
      </c>
      <c r="G298" s="8" t="str">
        <f t="shared" si="67"/>
        <v/>
      </c>
      <c r="H298" s="8">
        <f t="shared" si="68"/>
        <v>9.7895252080274116E-4</v>
      </c>
      <c r="I298" s="8" t="str">
        <f t="shared" si="69"/>
        <v/>
      </c>
      <c r="J298" s="8">
        <f t="shared" si="70"/>
        <v>6.2682824905975758E-4</v>
      </c>
      <c r="K298" s="8" t="str">
        <f t="shared" si="73"/>
        <v xml:space="preserve"> </v>
      </c>
      <c r="L298" s="8">
        <f t="shared" si="74"/>
        <v>-0.25</v>
      </c>
      <c r="M298" s="8" t="str">
        <f t="shared" si="71"/>
        <v/>
      </c>
      <c r="N298" s="16">
        <f t="shared" si="72"/>
        <v>-2.4473813020068529E-4</v>
      </c>
    </row>
    <row r="299" spans="1:14" x14ac:dyDescent="0.2">
      <c r="A299" s="45"/>
      <c r="B299" s="35" t="s">
        <v>279</v>
      </c>
      <c r="C299" s="32">
        <v>1</v>
      </c>
      <c r="D299" s="7">
        <v>5</v>
      </c>
      <c r="E299" s="7">
        <v>2</v>
      </c>
      <c r="F299" s="7">
        <v>5</v>
      </c>
      <c r="G299" s="8">
        <f t="shared" si="67"/>
        <v>1.9681165124975399E-4</v>
      </c>
      <c r="H299" s="8">
        <f t="shared" si="68"/>
        <v>1.2236906510034262E-3</v>
      </c>
      <c r="I299" s="8">
        <f t="shared" si="69"/>
        <v>3.916960438699569E-4</v>
      </c>
      <c r="J299" s="8">
        <f t="shared" si="70"/>
        <v>1.0447137484329294E-3</v>
      </c>
      <c r="K299" s="8">
        <f t="shared" si="73"/>
        <v>1</v>
      </c>
      <c r="L299" s="8">
        <f t="shared" si="74"/>
        <v>0</v>
      </c>
      <c r="M299" s="8">
        <f t="shared" si="71"/>
        <v>1.9681165124975399E-4</v>
      </c>
      <c r="N299" s="16">
        <f t="shared" si="72"/>
        <v>0</v>
      </c>
    </row>
    <row r="300" spans="1:14" x14ac:dyDescent="0.2">
      <c r="A300" s="45"/>
      <c r="B300" s="35" t="s">
        <v>280</v>
      </c>
      <c r="C300" s="32">
        <v>1</v>
      </c>
      <c r="D300" s="7">
        <v>16</v>
      </c>
      <c r="E300" s="7">
        <v>2</v>
      </c>
      <c r="F300" s="7">
        <v>11</v>
      </c>
      <c r="G300" s="8">
        <f t="shared" si="67"/>
        <v>1.9681165124975399E-4</v>
      </c>
      <c r="H300" s="8">
        <f t="shared" si="68"/>
        <v>3.9158100832109646E-3</v>
      </c>
      <c r="I300" s="8">
        <f t="shared" si="69"/>
        <v>3.916960438699569E-4</v>
      </c>
      <c r="J300" s="8">
        <f t="shared" si="70"/>
        <v>2.2983702465524448E-3</v>
      </c>
      <c r="K300" s="8">
        <f t="shared" si="73"/>
        <v>1</v>
      </c>
      <c r="L300" s="8">
        <f t="shared" si="74"/>
        <v>-0.3125</v>
      </c>
      <c r="M300" s="8">
        <f t="shared" si="71"/>
        <v>1.9681165124975399E-4</v>
      </c>
      <c r="N300" s="16">
        <f t="shared" si="72"/>
        <v>-1.2236906510034264E-3</v>
      </c>
    </row>
    <row r="301" spans="1:14" x14ac:dyDescent="0.2">
      <c r="A301" s="45"/>
      <c r="B301" s="35" t="s">
        <v>281</v>
      </c>
      <c r="C301" s="32">
        <v>0</v>
      </c>
      <c r="D301" s="7">
        <v>0</v>
      </c>
      <c r="E301" s="7">
        <v>0</v>
      </c>
      <c r="F301" s="7">
        <v>0</v>
      </c>
      <c r="G301" s="8" t="str">
        <f t="shared" si="67"/>
        <v/>
      </c>
      <c r="H301" s="8" t="str">
        <f t="shared" si="68"/>
        <v/>
      </c>
      <c r="I301" s="8" t="str">
        <f t="shared" si="69"/>
        <v/>
      </c>
      <c r="J301" s="8" t="str">
        <f t="shared" si="70"/>
        <v/>
      </c>
      <c r="K301" s="8" t="str">
        <f t="shared" si="73"/>
        <v xml:space="preserve"> </v>
      </c>
      <c r="L301" s="8" t="str">
        <f t="shared" si="74"/>
        <v xml:space="preserve"> </v>
      </c>
      <c r="M301" s="8" t="str">
        <f t="shared" si="71"/>
        <v/>
      </c>
      <c r="N301" s="16" t="str">
        <f t="shared" si="72"/>
        <v/>
      </c>
    </row>
    <row r="302" spans="1:14" x14ac:dyDescent="0.2">
      <c r="A302" s="45"/>
      <c r="B302" s="35" t="s">
        <v>282</v>
      </c>
      <c r="C302" s="32">
        <v>0</v>
      </c>
      <c r="D302" s="7">
        <v>0</v>
      </c>
      <c r="E302" s="7">
        <v>0</v>
      </c>
      <c r="F302" s="7">
        <v>1</v>
      </c>
      <c r="G302" s="8" t="str">
        <f t="shared" si="67"/>
        <v/>
      </c>
      <c r="H302" s="8" t="str">
        <f t="shared" si="68"/>
        <v/>
      </c>
      <c r="I302" s="8" t="str">
        <f t="shared" si="69"/>
        <v/>
      </c>
      <c r="J302" s="8">
        <f t="shared" si="70"/>
        <v>2.0894274968658589E-4</v>
      </c>
      <c r="K302" s="8" t="str">
        <f t="shared" si="73"/>
        <v xml:space="preserve"> </v>
      </c>
      <c r="L302" s="8">
        <f t="shared" si="74"/>
        <v>1</v>
      </c>
      <c r="M302" s="8" t="str">
        <f t="shared" si="71"/>
        <v/>
      </c>
      <c r="N302" s="16" t="str">
        <f t="shared" si="72"/>
        <v/>
      </c>
    </row>
    <row r="303" spans="1:14" x14ac:dyDescent="0.2">
      <c r="A303" s="45" t="s">
        <v>76</v>
      </c>
      <c r="B303" s="35" t="s">
        <v>283</v>
      </c>
      <c r="C303" s="32">
        <v>0</v>
      </c>
      <c r="D303" s="7">
        <v>0</v>
      </c>
      <c r="E303" s="7">
        <v>0</v>
      </c>
      <c r="F303" s="7">
        <v>0</v>
      </c>
      <c r="G303" s="8" t="str">
        <f t="shared" si="67"/>
        <v/>
      </c>
      <c r="H303" s="8" t="str">
        <f t="shared" si="68"/>
        <v/>
      </c>
      <c r="I303" s="8" t="str">
        <f t="shared" si="69"/>
        <v/>
      </c>
      <c r="J303" s="8" t="str">
        <f t="shared" si="70"/>
        <v/>
      </c>
      <c r="K303" s="8" t="str">
        <f t="shared" si="73"/>
        <v xml:space="preserve"> </v>
      </c>
      <c r="L303" s="8" t="str">
        <f t="shared" si="74"/>
        <v xml:space="preserve"> </v>
      </c>
      <c r="M303" s="8" t="str">
        <f t="shared" si="71"/>
        <v/>
      </c>
      <c r="N303" s="16" t="str">
        <f t="shared" si="72"/>
        <v/>
      </c>
    </row>
    <row r="304" spans="1:14" x14ac:dyDescent="0.2">
      <c r="A304" s="45"/>
      <c r="B304" s="35" t="s">
        <v>284</v>
      </c>
      <c r="C304" s="32">
        <v>1</v>
      </c>
      <c r="D304" s="7">
        <v>4</v>
      </c>
      <c r="E304" s="7">
        <v>6</v>
      </c>
      <c r="F304" s="7">
        <v>0</v>
      </c>
      <c r="G304" s="8">
        <f t="shared" si="67"/>
        <v>1.9681165124975399E-4</v>
      </c>
      <c r="H304" s="8">
        <f t="shared" si="68"/>
        <v>9.7895252080274116E-4</v>
      </c>
      <c r="I304" s="8">
        <f t="shared" si="69"/>
        <v>1.1750881316098707E-3</v>
      </c>
      <c r="J304" s="8" t="str">
        <f t="shared" si="70"/>
        <v/>
      </c>
      <c r="K304" s="8">
        <f t="shared" si="73"/>
        <v>5</v>
      </c>
      <c r="L304" s="8">
        <f t="shared" si="74"/>
        <v>-1</v>
      </c>
      <c r="M304" s="8">
        <f t="shared" si="71"/>
        <v>9.8405825624876993E-4</v>
      </c>
      <c r="N304" s="16">
        <f t="shared" si="72"/>
        <v>-9.7895252080274116E-4</v>
      </c>
    </row>
    <row r="305" spans="1:14" x14ac:dyDescent="0.2">
      <c r="A305" s="45"/>
      <c r="B305" s="35" t="s">
        <v>285</v>
      </c>
      <c r="C305" s="32">
        <v>0</v>
      </c>
      <c r="D305" s="7">
        <v>2</v>
      </c>
      <c r="E305" s="7">
        <v>0</v>
      </c>
      <c r="F305" s="7">
        <v>0</v>
      </c>
      <c r="G305" s="8" t="str">
        <f t="shared" si="67"/>
        <v/>
      </c>
      <c r="H305" s="8">
        <f t="shared" si="68"/>
        <v>4.8947626040137058E-4</v>
      </c>
      <c r="I305" s="8" t="str">
        <f t="shared" si="69"/>
        <v/>
      </c>
      <c r="J305" s="8" t="str">
        <f t="shared" si="70"/>
        <v/>
      </c>
      <c r="K305" s="8" t="str">
        <f t="shared" si="73"/>
        <v xml:space="preserve"> </v>
      </c>
      <c r="L305" s="8">
        <f t="shared" si="74"/>
        <v>-1</v>
      </c>
      <c r="M305" s="8" t="str">
        <f t="shared" si="71"/>
        <v/>
      </c>
      <c r="N305" s="16">
        <f t="shared" si="72"/>
        <v>-4.8947626040137058E-4</v>
      </c>
    </row>
    <row r="306" spans="1:14" x14ac:dyDescent="0.2">
      <c r="A306" s="45"/>
      <c r="B306" s="35" t="s">
        <v>286</v>
      </c>
      <c r="C306" s="32">
        <v>28</v>
      </c>
      <c r="D306" s="7">
        <v>21</v>
      </c>
      <c r="E306" s="7">
        <v>11</v>
      </c>
      <c r="F306" s="7">
        <v>8</v>
      </c>
      <c r="G306" s="8">
        <f t="shared" si="67"/>
        <v>5.5107262349931114E-3</v>
      </c>
      <c r="H306" s="8">
        <f t="shared" si="68"/>
        <v>5.1395007342143906E-3</v>
      </c>
      <c r="I306" s="8">
        <f t="shared" si="69"/>
        <v>2.1543282412847631E-3</v>
      </c>
      <c r="J306" s="8">
        <f t="shared" si="70"/>
        <v>1.6715419974926871E-3</v>
      </c>
      <c r="K306" s="8">
        <f t="shared" si="73"/>
        <v>-0.6071428571428571</v>
      </c>
      <c r="L306" s="8">
        <f t="shared" si="74"/>
        <v>-0.61904761904761907</v>
      </c>
      <c r="M306" s="8">
        <f t="shared" si="71"/>
        <v>-3.3457980712458175E-3</v>
      </c>
      <c r="N306" s="16">
        <f t="shared" si="72"/>
        <v>-3.1815956926089088E-3</v>
      </c>
    </row>
    <row r="307" spans="1:14" x14ac:dyDescent="0.2">
      <c r="A307" s="45"/>
      <c r="B307" s="35" t="s">
        <v>287</v>
      </c>
      <c r="C307" s="32">
        <v>34</v>
      </c>
      <c r="D307" s="7">
        <v>18</v>
      </c>
      <c r="E307" s="7">
        <v>12</v>
      </c>
      <c r="F307" s="7">
        <v>9</v>
      </c>
      <c r="G307" s="8">
        <f t="shared" si="67"/>
        <v>6.6915961424916359E-3</v>
      </c>
      <c r="H307" s="8">
        <f t="shared" si="68"/>
        <v>4.4052863436123352E-3</v>
      </c>
      <c r="I307" s="8">
        <f t="shared" si="69"/>
        <v>2.3501762632197414E-3</v>
      </c>
      <c r="J307" s="8">
        <f t="shared" si="70"/>
        <v>1.8804847471792729E-3</v>
      </c>
      <c r="K307" s="8">
        <f t="shared" si="73"/>
        <v>-0.6470588235294118</v>
      </c>
      <c r="L307" s="8">
        <f t="shared" si="74"/>
        <v>-0.5</v>
      </c>
      <c r="M307" s="8">
        <f t="shared" si="71"/>
        <v>-4.3298563274945879E-3</v>
      </c>
      <c r="N307" s="16">
        <f t="shared" si="72"/>
        <v>-2.2026431718061676E-3</v>
      </c>
    </row>
    <row r="308" spans="1:14" x14ac:dyDescent="0.2">
      <c r="A308" s="45"/>
      <c r="B308" s="35" t="s">
        <v>288</v>
      </c>
      <c r="C308" s="32">
        <v>1</v>
      </c>
      <c r="D308" s="7">
        <v>2</v>
      </c>
      <c r="E308" s="7">
        <v>7</v>
      </c>
      <c r="F308" s="7">
        <v>0</v>
      </c>
      <c r="G308" s="8">
        <f t="shared" si="67"/>
        <v>1.9681165124975399E-4</v>
      </c>
      <c r="H308" s="8">
        <f t="shared" si="68"/>
        <v>4.8947626040137058E-4</v>
      </c>
      <c r="I308" s="8">
        <f t="shared" si="69"/>
        <v>1.3709361535448493E-3</v>
      </c>
      <c r="J308" s="8" t="str">
        <f t="shared" si="70"/>
        <v/>
      </c>
      <c r="K308" s="8">
        <f t="shared" si="73"/>
        <v>6</v>
      </c>
      <c r="L308" s="8">
        <f t="shared" si="74"/>
        <v>-1</v>
      </c>
      <c r="M308" s="8">
        <f t="shared" si="71"/>
        <v>1.180869907498524E-3</v>
      </c>
      <c r="N308" s="16">
        <f t="shared" si="72"/>
        <v>-4.8947626040137058E-4</v>
      </c>
    </row>
    <row r="309" spans="1:14" x14ac:dyDescent="0.2">
      <c r="A309" s="45"/>
      <c r="B309" s="35" t="s">
        <v>289</v>
      </c>
      <c r="C309" s="32">
        <v>4</v>
      </c>
      <c r="D309" s="7">
        <v>4</v>
      </c>
      <c r="E309" s="7">
        <v>11</v>
      </c>
      <c r="F309" s="7">
        <v>9</v>
      </c>
      <c r="G309" s="8">
        <f t="shared" si="67"/>
        <v>7.8724660499901596E-4</v>
      </c>
      <c r="H309" s="8">
        <f t="shared" si="68"/>
        <v>9.7895252080274116E-4</v>
      </c>
      <c r="I309" s="8">
        <f t="shared" si="69"/>
        <v>2.1543282412847631E-3</v>
      </c>
      <c r="J309" s="8">
        <f t="shared" si="70"/>
        <v>1.8804847471792729E-3</v>
      </c>
      <c r="K309" s="8">
        <f t="shared" si="73"/>
        <v>1.75</v>
      </c>
      <c r="L309" s="8">
        <f t="shared" si="74"/>
        <v>1.25</v>
      </c>
      <c r="M309" s="8">
        <f t="shared" si="71"/>
        <v>1.3776815587482779E-3</v>
      </c>
      <c r="N309" s="16">
        <f t="shared" si="72"/>
        <v>1.2236906510034264E-3</v>
      </c>
    </row>
    <row r="310" spans="1:14" x14ac:dyDescent="0.2">
      <c r="A310" s="45"/>
      <c r="B310" s="35" t="s">
        <v>290</v>
      </c>
      <c r="C310" s="32">
        <v>0</v>
      </c>
      <c r="D310" s="7">
        <v>0</v>
      </c>
      <c r="E310" s="7">
        <v>0</v>
      </c>
      <c r="F310" s="7">
        <v>2</v>
      </c>
      <c r="G310" s="8" t="str">
        <f t="shared" si="67"/>
        <v/>
      </c>
      <c r="H310" s="8" t="str">
        <f t="shared" si="68"/>
        <v/>
      </c>
      <c r="I310" s="8" t="str">
        <f t="shared" si="69"/>
        <v/>
      </c>
      <c r="J310" s="8">
        <f t="shared" si="70"/>
        <v>4.1788549937317178E-4</v>
      </c>
      <c r="K310" s="8" t="str">
        <f t="shared" si="73"/>
        <v xml:space="preserve"> </v>
      </c>
      <c r="L310" s="8">
        <f t="shared" si="74"/>
        <v>1</v>
      </c>
      <c r="M310" s="8" t="str">
        <f t="shared" si="71"/>
        <v/>
      </c>
      <c r="N310" s="16" t="str">
        <f t="shared" si="72"/>
        <v/>
      </c>
    </row>
    <row r="311" spans="1:14" ht="25.5" x14ac:dyDescent="0.2">
      <c r="A311" s="45"/>
      <c r="B311" s="35" t="s">
        <v>291</v>
      </c>
      <c r="C311" s="32">
        <v>12</v>
      </c>
      <c r="D311" s="7">
        <v>6</v>
      </c>
      <c r="E311" s="7">
        <v>5</v>
      </c>
      <c r="F311" s="7">
        <v>2</v>
      </c>
      <c r="G311" s="8">
        <f t="shared" si="67"/>
        <v>2.361739814997048E-3</v>
      </c>
      <c r="H311" s="8">
        <f t="shared" si="68"/>
        <v>1.4684287812041115E-3</v>
      </c>
      <c r="I311" s="8">
        <f t="shared" si="69"/>
        <v>9.7924010967489236E-4</v>
      </c>
      <c r="J311" s="8">
        <f t="shared" si="70"/>
        <v>4.1788549937317178E-4</v>
      </c>
      <c r="K311" s="8">
        <f t="shared" si="73"/>
        <v>-0.58333333333333337</v>
      </c>
      <c r="L311" s="8">
        <f t="shared" si="74"/>
        <v>-0.66666666666666663</v>
      </c>
      <c r="M311" s="8">
        <f t="shared" si="71"/>
        <v>-1.3776815587482781E-3</v>
      </c>
      <c r="N311" s="16">
        <f t="shared" si="72"/>
        <v>-9.7895252080274094E-4</v>
      </c>
    </row>
    <row r="312" spans="1:14" x14ac:dyDescent="0.2">
      <c r="A312" s="45"/>
      <c r="B312" s="35" t="s">
        <v>292</v>
      </c>
      <c r="C312" s="32">
        <v>9</v>
      </c>
      <c r="D312" s="7">
        <v>15</v>
      </c>
      <c r="E312" s="7">
        <v>16</v>
      </c>
      <c r="F312" s="7">
        <v>19</v>
      </c>
      <c r="G312" s="8">
        <f t="shared" si="67"/>
        <v>1.7713048612477858E-3</v>
      </c>
      <c r="H312" s="8">
        <f t="shared" si="68"/>
        <v>3.6710719530102789E-3</v>
      </c>
      <c r="I312" s="8">
        <f t="shared" si="69"/>
        <v>3.1335683509596552E-3</v>
      </c>
      <c r="J312" s="8">
        <f t="shared" si="70"/>
        <v>3.9699122440451312E-3</v>
      </c>
      <c r="K312" s="8">
        <f t="shared" si="73"/>
        <v>0.77777777777777779</v>
      </c>
      <c r="L312" s="8">
        <f t="shared" si="74"/>
        <v>0.26666666666666666</v>
      </c>
      <c r="M312" s="8">
        <f t="shared" si="71"/>
        <v>1.3776815587482779E-3</v>
      </c>
      <c r="N312" s="16">
        <f t="shared" si="72"/>
        <v>9.7895252080274094E-4</v>
      </c>
    </row>
    <row r="313" spans="1:14" x14ac:dyDescent="0.2">
      <c r="A313" s="45"/>
      <c r="B313" s="35" t="s">
        <v>293</v>
      </c>
      <c r="C313" s="32">
        <v>1</v>
      </c>
      <c r="D313" s="7">
        <v>0</v>
      </c>
      <c r="E313" s="7">
        <v>1</v>
      </c>
      <c r="F313" s="7">
        <v>0</v>
      </c>
      <c r="G313" s="8">
        <f t="shared" si="67"/>
        <v>1.9681165124975399E-4</v>
      </c>
      <c r="H313" s="8" t="str">
        <f t="shared" si="68"/>
        <v/>
      </c>
      <c r="I313" s="8">
        <f t="shared" si="69"/>
        <v>1.9584802193497845E-4</v>
      </c>
      <c r="J313" s="8" t="str">
        <f t="shared" si="70"/>
        <v/>
      </c>
      <c r="K313" s="8">
        <f t="shared" si="73"/>
        <v>0</v>
      </c>
      <c r="L313" s="8" t="str">
        <f t="shared" si="74"/>
        <v xml:space="preserve"> </v>
      </c>
      <c r="M313" s="8">
        <f t="shared" si="71"/>
        <v>0</v>
      </c>
      <c r="N313" s="16" t="str">
        <f t="shared" si="72"/>
        <v/>
      </c>
    </row>
    <row r="314" spans="1:14" x14ac:dyDescent="0.2">
      <c r="A314" s="45"/>
      <c r="B314" s="35" t="s">
        <v>294</v>
      </c>
      <c r="C314" s="32">
        <v>0</v>
      </c>
      <c r="D314" s="7">
        <v>0</v>
      </c>
      <c r="E314" s="7">
        <v>0</v>
      </c>
      <c r="F314" s="7">
        <v>0</v>
      </c>
      <c r="G314" s="8" t="str">
        <f t="shared" si="67"/>
        <v/>
      </c>
      <c r="H314" s="8" t="str">
        <f t="shared" si="68"/>
        <v/>
      </c>
      <c r="I314" s="8" t="str">
        <f t="shared" si="69"/>
        <v/>
      </c>
      <c r="J314" s="8" t="str">
        <f t="shared" si="70"/>
        <v/>
      </c>
      <c r="K314" s="8" t="str">
        <f t="shared" si="73"/>
        <v xml:space="preserve"> </v>
      </c>
      <c r="L314" s="8" t="str">
        <f t="shared" si="74"/>
        <v xml:space="preserve"> </v>
      </c>
      <c r="M314" s="8" t="str">
        <f t="shared" si="71"/>
        <v/>
      </c>
      <c r="N314" s="16" t="str">
        <f t="shared" si="72"/>
        <v/>
      </c>
    </row>
    <row r="315" spans="1:14" x14ac:dyDescent="0.2">
      <c r="A315" s="45"/>
      <c r="B315" s="35" t="s">
        <v>295</v>
      </c>
      <c r="C315" s="32">
        <v>0</v>
      </c>
      <c r="D315" s="7">
        <v>0</v>
      </c>
      <c r="E315" s="7">
        <v>0</v>
      </c>
      <c r="F315" s="7">
        <v>1</v>
      </c>
      <c r="G315" s="8" t="str">
        <f t="shared" si="67"/>
        <v/>
      </c>
      <c r="H315" s="8" t="str">
        <f t="shared" si="68"/>
        <v/>
      </c>
      <c r="I315" s="8" t="str">
        <f t="shared" si="69"/>
        <v/>
      </c>
      <c r="J315" s="8">
        <f t="shared" si="70"/>
        <v>2.0894274968658589E-4</v>
      </c>
      <c r="K315" s="8" t="str">
        <f t="shared" si="73"/>
        <v xml:space="preserve"> </v>
      </c>
      <c r="L315" s="8">
        <f t="shared" si="74"/>
        <v>1</v>
      </c>
      <c r="M315" s="8" t="str">
        <f t="shared" si="71"/>
        <v/>
      </c>
      <c r="N315" s="16" t="str">
        <f t="shared" si="72"/>
        <v/>
      </c>
    </row>
    <row r="316" spans="1:14" ht="24" customHeight="1" x14ac:dyDescent="0.2">
      <c r="A316" s="45"/>
      <c r="B316" s="35" t="s">
        <v>296</v>
      </c>
      <c r="C316" s="32">
        <v>0</v>
      </c>
      <c r="D316" s="7">
        <v>0</v>
      </c>
      <c r="E316" s="7">
        <v>0</v>
      </c>
      <c r="F316" s="7">
        <v>0</v>
      </c>
      <c r="G316" s="8" t="str">
        <f t="shared" ref="G316:G347" si="75">+IF(C316=0,"",C316/C$188)</f>
        <v/>
      </c>
      <c r="H316" s="8" t="str">
        <f t="shared" ref="H316:H347" si="76">+IF(D316=0,"",D316/D$188)</f>
        <v/>
      </c>
      <c r="I316" s="8" t="str">
        <f t="shared" ref="I316:I347" si="77">+IF(E316=0,"",E316/E$188)</f>
        <v/>
      </c>
      <c r="J316" s="8" t="str">
        <f t="shared" ref="J316:J347" si="78">+IF(F316=0,"",F316/F$188)</f>
        <v/>
      </c>
      <c r="K316" s="8" t="str">
        <f t="shared" si="73"/>
        <v xml:space="preserve"> </v>
      </c>
      <c r="L316" s="8" t="str">
        <f t="shared" si="74"/>
        <v xml:space="preserve"> </v>
      </c>
      <c r="M316" s="8" t="str">
        <f t="shared" ref="M316:M347" si="79">+IF(OR(AND(G316=""),(K316="")),"",G316*K316)</f>
        <v/>
      </c>
      <c r="N316" s="16" t="str">
        <f t="shared" ref="N316:N347" si="80">+IF(OR(AND(H316=""),(L316="")),"",H316*L316)</f>
        <v/>
      </c>
    </row>
    <row r="317" spans="1:14" x14ac:dyDescent="0.2">
      <c r="A317" s="45"/>
      <c r="B317" s="35" t="s">
        <v>297</v>
      </c>
      <c r="C317" s="32">
        <v>0</v>
      </c>
      <c r="D317" s="7">
        <v>0</v>
      </c>
      <c r="E317" s="7">
        <v>0</v>
      </c>
      <c r="F317" s="7">
        <v>0</v>
      </c>
      <c r="G317" s="8" t="str">
        <f t="shared" si="75"/>
        <v/>
      </c>
      <c r="H317" s="8" t="str">
        <f t="shared" si="76"/>
        <v/>
      </c>
      <c r="I317" s="8" t="str">
        <f t="shared" si="77"/>
        <v/>
      </c>
      <c r="J317" s="8" t="str">
        <f t="shared" si="78"/>
        <v/>
      </c>
      <c r="K317" s="8" t="str">
        <f t="shared" ref="K317:K348" si="81">+IF(AND(C317=0,E317=0)," ",IF(C317=0,1,IF(E317=0,-1,(E317-C317)/C317)))</f>
        <v xml:space="preserve"> </v>
      </c>
      <c r="L317" s="8" t="str">
        <f t="shared" ref="L317:L348" si="82">+IF(AND(D317=0,F317=0)," ",IF(D317=0,1,IF(F317=0,-1,(F317-D317)/D317)))</f>
        <v xml:space="preserve"> </v>
      </c>
      <c r="M317" s="8" t="str">
        <f t="shared" si="79"/>
        <v/>
      </c>
      <c r="N317" s="16" t="str">
        <f t="shared" si="80"/>
        <v/>
      </c>
    </row>
    <row r="318" spans="1:14" x14ac:dyDescent="0.2">
      <c r="A318" s="45"/>
      <c r="B318" s="35" t="s">
        <v>298</v>
      </c>
      <c r="C318" s="32">
        <v>5</v>
      </c>
      <c r="D318" s="7">
        <v>7</v>
      </c>
      <c r="E318" s="7">
        <v>8</v>
      </c>
      <c r="F318" s="7">
        <v>7</v>
      </c>
      <c r="G318" s="8">
        <f t="shared" si="75"/>
        <v>9.8405825624876993E-4</v>
      </c>
      <c r="H318" s="8">
        <f t="shared" si="76"/>
        <v>1.7131669114047968E-3</v>
      </c>
      <c r="I318" s="8">
        <f t="shared" si="77"/>
        <v>1.5667841754798276E-3</v>
      </c>
      <c r="J318" s="8">
        <f t="shared" si="78"/>
        <v>1.4625992478061011E-3</v>
      </c>
      <c r="K318" s="8">
        <f t="shared" si="81"/>
        <v>0.6</v>
      </c>
      <c r="L318" s="8">
        <f t="shared" si="82"/>
        <v>0</v>
      </c>
      <c r="M318" s="8">
        <f t="shared" si="79"/>
        <v>5.9043495374926189E-4</v>
      </c>
      <c r="N318" s="16">
        <f t="shared" si="80"/>
        <v>0</v>
      </c>
    </row>
    <row r="319" spans="1:14" x14ac:dyDescent="0.2">
      <c r="A319" s="45" t="s">
        <v>76</v>
      </c>
      <c r="B319" s="35" t="s">
        <v>299</v>
      </c>
      <c r="C319" s="32">
        <v>0</v>
      </c>
      <c r="D319" s="7">
        <v>0</v>
      </c>
      <c r="E319" s="7">
        <v>0</v>
      </c>
      <c r="F319" s="7">
        <v>0</v>
      </c>
      <c r="G319" s="8" t="str">
        <f t="shared" si="75"/>
        <v/>
      </c>
      <c r="H319" s="8" t="str">
        <f t="shared" si="76"/>
        <v/>
      </c>
      <c r="I319" s="8" t="str">
        <f t="shared" si="77"/>
        <v/>
      </c>
      <c r="J319" s="8" t="str">
        <f t="shared" si="78"/>
        <v/>
      </c>
      <c r="K319" s="8" t="str">
        <f t="shared" si="81"/>
        <v xml:space="preserve"> </v>
      </c>
      <c r="L319" s="8" t="str">
        <f t="shared" si="82"/>
        <v xml:space="preserve"> </v>
      </c>
      <c r="M319" s="8" t="str">
        <f t="shared" si="79"/>
        <v/>
      </c>
      <c r="N319" s="16" t="str">
        <f t="shared" si="80"/>
        <v/>
      </c>
    </row>
    <row r="320" spans="1:14" x14ac:dyDescent="0.2">
      <c r="A320" s="45"/>
      <c r="B320" s="35" t="s">
        <v>300</v>
      </c>
      <c r="C320" s="32">
        <v>0</v>
      </c>
      <c r="D320" s="7">
        <v>5</v>
      </c>
      <c r="E320" s="7">
        <v>0</v>
      </c>
      <c r="F320" s="7">
        <v>1</v>
      </c>
      <c r="G320" s="8" t="str">
        <f t="shared" si="75"/>
        <v/>
      </c>
      <c r="H320" s="8">
        <f t="shared" si="76"/>
        <v>1.2236906510034262E-3</v>
      </c>
      <c r="I320" s="8" t="str">
        <f t="shared" si="77"/>
        <v/>
      </c>
      <c r="J320" s="8">
        <f t="shared" si="78"/>
        <v>2.0894274968658589E-4</v>
      </c>
      <c r="K320" s="8" t="str">
        <f t="shared" si="81"/>
        <v xml:space="preserve"> </v>
      </c>
      <c r="L320" s="8">
        <f t="shared" si="82"/>
        <v>-0.8</v>
      </c>
      <c r="M320" s="8" t="str">
        <f t="shared" si="79"/>
        <v/>
      </c>
      <c r="N320" s="16">
        <f t="shared" si="80"/>
        <v>-9.7895252080274094E-4</v>
      </c>
    </row>
    <row r="321" spans="1:14" ht="25.5" x14ac:dyDescent="0.2">
      <c r="A321" s="45"/>
      <c r="B321" s="35" t="s">
        <v>301</v>
      </c>
      <c r="C321" s="32">
        <v>2</v>
      </c>
      <c r="D321" s="7">
        <v>2</v>
      </c>
      <c r="E321" s="7">
        <v>2</v>
      </c>
      <c r="F321" s="7">
        <v>1</v>
      </c>
      <c r="G321" s="8">
        <f t="shared" si="75"/>
        <v>3.9362330249950798E-4</v>
      </c>
      <c r="H321" s="8">
        <f t="shared" si="76"/>
        <v>4.8947626040137058E-4</v>
      </c>
      <c r="I321" s="8">
        <f t="shared" si="77"/>
        <v>3.916960438699569E-4</v>
      </c>
      <c r="J321" s="8">
        <f t="shared" si="78"/>
        <v>2.0894274968658589E-4</v>
      </c>
      <c r="K321" s="8">
        <f t="shared" si="81"/>
        <v>0</v>
      </c>
      <c r="L321" s="8">
        <f t="shared" si="82"/>
        <v>-0.5</v>
      </c>
      <c r="M321" s="8">
        <f t="shared" si="79"/>
        <v>0</v>
      </c>
      <c r="N321" s="16">
        <f t="shared" si="80"/>
        <v>-2.4473813020068529E-4</v>
      </c>
    </row>
    <row r="322" spans="1:14" x14ac:dyDescent="0.2">
      <c r="A322" s="45"/>
      <c r="B322" s="35" t="s">
        <v>302</v>
      </c>
      <c r="C322" s="32">
        <v>0</v>
      </c>
      <c r="D322" s="7">
        <v>1</v>
      </c>
      <c r="E322" s="7">
        <v>1</v>
      </c>
      <c r="F322" s="7">
        <v>3</v>
      </c>
      <c r="G322" s="8" t="str">
        <f t="shared" si="75"/>
        <v/>
      </c>
      <c r="H322" s="8">
        <f t="shared" si="76"/>
        <v>2.4473813020068529E-4</v>
      </c>
      <c r="I322" s="8">
        <f t="shared" si="77"/>
        <v>1.9584802193497845E-4</v>
      </c>
      <c r="J322" s="8">
        <f t="shared" si="78"/>
        <v>6.2682824905975758E-4</v>
      </c>
      <c r="K322" s="8">
        <f t="shared" si="81"/>
        <v>1</v>
      </c>
      <c r="L322" s="8">
        <f t="shared" si="82"/>
        <v>2</v>
      </c>
      <c r="M322" s="8" t="str">
        <f t="shared" si="79"/>
        <v/>
      </c>
      <c r="N322" s="16">
        <f t="shared" si="80"/>
        <v>4.8947626040137058E-4</v>
      </c>
    </row>
    <row r="323" spans="1:14" ht="25.5" x14ac:dyDescent="0.2">
      <c r="A323" s="45"/>
      <c r="B323" s="35" t="s">
        <v>303</v>
      </c>
      <c r="C323" s="32">
        <v>0</v>
      </c>
      <c r="D323" s="7">
        <v>0</v>
      </c>
      <c r="E323" s="7">
        <v>0</v>
      </c>
      <c r="F323" s="7">
        <v>1</v>
      </c>
      <c r="G323" s="8" t="str">
        <f t="shared" si="75"/>
        <v/>
      </c>
      <c r="H323" s="8" t="str">
        <f t="shared" si="76"/>
        <v/>
      </c>
      <c r="I323" s="8" t="str">
        <f t="shared" si="77"/>
        <v/>
      </c>
      <c r="J323" s="8">
        <f t="shared" si="78"/>
        <v>2.0894274968658589E-4</v>
      </c>
      <c r="K323" s="8" t="str">
        <f t="shared" si="81"/>
        <v xml:space="preserve"> </v>
      </c>
      <c r="L323" s="8">
        <f t="shared" si="82"/>
        <v>1</v>
      </c>
      <c r="M323" s="8" t="str">
        <f t="shared" si="79"/>
        <v/>
      </c>
      <c r="N323" s="16" t="str">
        <f t="shared" si="80"/>
        <v/>
      </c>
    </row>
    <row r="324" spans="1:14" x14ac:dyDescent="0.2">
      <c r="A324" s="45"/>
      <c r="B324" s="35" t="s">
        <v>304</v>
      </c>
      <c r="C324" s="32">
        <v>145</v>
      </c>
      <c r="D324" s="7">
        <v>128</v>
      </c>
      <c r="E324" s="7">
        <v>275</v>
      </c>
      <c r="F324" s="7">
        <v>166</v>
      </c>
      <c r="G324" s="8">
        <f t="shared" si="75"/>
        <v>2.8537689431214326E-2</v>
      </c>
      <c r="H324" s="8">
        <f t="shared" si="76"/>
        <v>3.1326480665687717E-2</v>
      </c>
      <c r="I324" s="8">
        <f t="shared" si="77"/>
        <v>5.3858206032119077E-2</v>
      </c>
      <c r="J324" s="8">
        <f t="shared" si="78"/>
        <v>3.4684496447973258E-2</v>
      </c>
      <c r="K324" s="8">
        <f t="shared" si="81"/>
        <v>0.89655172413793105</v>
      </c>
      <c r="L324" s="8">
        <f t="shared" si="82"/>
        <v>0.296875</v>
      </c>
      <c r="M324" s="8">
        <f t="shared" si="79"/>
        <v>2.5585514662468018E-2</v>
      </c>
      <c r="N324" s="16">
        <f t="shared" si="80"/>
        <v>9.3000489476260419E-3</v>
      </c>
    </row>
    <row r="325" spans="1:14" x14ac:dyDescent="0.2">
      <c r="A325" s="45"/>
      <c r="B325" s="35" t="s">
        <v>305</v>
      </c>
      <c r="C325" s="32">
        <v>4</v>
      </c>
      <c r="D325" s="7">
        <v>5</v>
      </c>
      <c r="E325" s="7">
        <v>14</v>
      </c>
      <c r="F325" s="7">
        <v>3</v>
      </c>
      <c r="G325" s="8">
        <f t="shared" si="75"/>
        <v>7.8724660499901596E-4</v>
      </c>
      <c r="H325" s="8">
        <f t="shared" si="76"/>
        <v>1.2236906510034262E-3</v>
      </c>
      <c r="I325" s="8">
        <f t="shared" si="77"/>
        <v>2.7418723070896985E-3</v>
      </c>
      <c r="J325" s="8">
        <f t="shared" si="78"/>
        <v>6.2682824905975758E-4</v>
      </c>
      <c r="K325" s="8">
        <f t="shared" si="81"/>
        <v>2.5</v>
      </c>
      <c r="L325" s="8">
        <f t="shared" si="82"/>
        <v>-0.4</v>
      </c>
      <c r="M325" s="8">
        <f t="shared" si="79"/>
        <v>1.9681165124975399E-3</v>
      </c>
      <c r="N325" s="16">
        <f t="shared" si="80"/>
        <v>-4.8947626040137047E-4</v>
      </c>
    </row>
    <row r="326" spans="1:14" x14ac:dyDescent="0.2">
      <c r="A326" s="45"/>
      <c r="B326" s="35" t="s">
        <v>306</v>
      </c>
      <c r="C326" s="32">
        <v>1</v>
      </c>
      <c r="D326" s="7">
        <v>1</v>
      </c>
      <c r="E326" s="7">
        <v>3</v>
      </c>
      <c r="F326" s="7">
        <v>1</v>
      </c>
      <c r="G326" s="8">
        <f t="shared" si="75"/>
        <v>1.9681165124975399E-4</v>
      </c>
      <c r="H326" s="8">
        <f t="shared" si="76"/>
        <v>2.4473813020068529E-4</v>
      </c>
      <c r="I326" s="8">
        <f t="shared" si="77"/>
        <v>5.8754406580493535E-4</v>
      </c>
      <c r="J326" s="8">
        <f t="shared" si="78"/>
        <v>2.0894274968658589E-4</v>
      </c>
      <c r="K326" s="8">
        <f t="shared" si="81"/>
        <v>2</v>
      </c>
      <c r="L326" s="8">
        <f t="shared" si="82"/>
        <v>0</v>
      </c>
      <c r="M326" s="8">
        <f t="shared" si="79"/>
        <v>3.9362330249950798E-4</v>
      </c>
      <c r="N326" s="16">
        <f t="shared" si="80"/>
        <v>0</v>
      </c>
    </row>
    <row r="327" spans="1:14" x14ac:dyDescent="0.2">
      <c r="A327" s="45"/>
      <c r="B327" s="35" t="s">
        <v>307</v>
      </c>
      <c r="C327" s="32">
        <v>622</v>
      </c>
      <c r="D327" s="7">
        <v>799</v>
      </c>
      <c r="E327" s="7">
        <v>1351</v>
      </c>
      <c r="F327" s="7">
        <v>1829</v>
      </c>
      <c r="G327" s="8">
        <f t="shared" si="75"/>
        <v>0.12241684707734699</v>
      </c>
      <c r="H327" s="8">
        <f t="shared" si="76"/>
        <v>0.19554576603034754</v>
      </c>
      <c r="I327" s="8">
        <f t="shared" si="77"/>
        <v>0.26459067763415589</v>
      </c>
      <c r="J327" s="8">
        <f t="shared" si="78"/>
        <v>0.38215628917676558</v>
      </c>
      <c r="K327" s="8">
        <f t="shared" si="81"/>
        <v>1.1720257234726688</v>
      </c>
      <c r="L327" s="8">
        <f t="shared" si="82"/>
        <v>1.2891113892365458</v>
      </c>
      <c r="M327" s="8">
        <f t="shared" si="79"/>
        <v>0.14347569376107067</v>
      </c>
      <c r="N327" s="16">
        <f t="shared" si="80"/>
        <v>0.25208027410670586</v>
      </c>
    </row>
    <row r="328" spans="1:14" x14ac:dyDescent="0.2">
      <c r="A328" s="45"/>
      <c r="B328" s="35" t="s">
        <v>308</v>
      </c>
      <c r="C328" s="32">
        <v>7</v>
      </c>
      <c r="D328" s="7">
        <v>13</v>
      </c>
      <c r="E328" s="7">
        <v>0</v>
      </c>
      <c r="F328" s="7">
        <v>1</v>
      </c>
      <c r="G328" s="8">
        <f t="shared" si="75"/>
        <v>1.3776815587482779E-3</v>
      </c>
      <c r="H328" s="8">
        <f t="shared" si="76"/>
        <v>3.1815956926089083E-3</v>
      </c>
      <c r="I328" s="8" t="str">
        <f t="shared" si="77"/>
        <v/>
      </c>
      <c r="J328" s="8">
        <f t="shared" si="78"/>
        <v>2.0894274968658589E-4</v>
      </c>
      <c r="K328" s="8">
        <f t="shared" si="81"/>
        <v>-1</v>
      </c>
      <c r="L328" s="8">
        <f t="shared" si="82"/>
        <v>-0.92307692307692313</v>
      </c>
      <c r="M328" s="8">
        <f t="shared" si="79"/>
        <v>-1.3776815587482779E-3</v>
      </c>
      <c r="N328" s="16">
        <f t="shared" si="80"/>
        <v>-2.936857562408223E-3</v>
      </c>
    </row>
    <row r="329" spans="1:14" x14ac:dyDescent="0.2">
      <c r="A329" s="45"/>
      <c r="B329" s="35" t="s">
        <v>309</v>
      </c>
      <c r="C329" s="32">
        <v>20</v>
      </c>
      <c r="D329" s="7">
        <v>17</v>
      </c>
      <c r="E329" s="7">
        <v>5</v>
      </c>
      <c r="F329" s="7">
        <v>6</v>
      </c>
      <c r="G329" s="8">
        <f t="shared" si="75"/>
        <v>3.9362330249950797E-3</v>
      </c>
      <c r="H329" s="8">
        <f t="shared" si="76"/>
        <v>4.1605482134116495E-3</v>
      </c>
      <c r="I329" s="8">
        <f t="shared" si="77"/>
        <v>9.7924010967489236E-4</v>
      </c>
      <c r="J329" s="8">
        <f t="shared" si="78"/>
        <v>1.2536564981195152E-3</v>
      </c>
      <c r="K329" s="8">
        <f t="shared" si="81"/>
        <v>-0.75</v>
      </c>
      <c r="L329" s="8">
        <f t="shared" si="82"/>
        <v>-0.6470588235294118</v>
      </c>
      <c r="M329" s="8">
        <f t="shared" si="79"/>
        <v>-2.9521747687463098E-3</v>
      </c>
      <c r="N329" s="16">
        <f t="shared" si="80"/>
        <v>-2.6921194322075382E-3</v>
      </c>
    </row>
    <row r="330" spans="1:14" x14ac:dyDescent="0.2">
      <c r="A330" s="45"/>
      <c r="B330" s="35" t="s">
        <v>310</v>
      </c>
      <c r="C330" s="32">
        <v>0</v>
      </c>
      <c r="D330" s="7">
        <v>0</v>
      </c>
      <c r="E330" s="7">
        <v>0</v>
      </c>
      <c r="F330" s="7">
        <v>0</v>
      </c>
      <c r="G330" s="8" t="str">
        <f t="shared" si="75"/>
        <v/>
      </c>
      <c r="H330" s="8" t="str">
        <f t="shared" si="76"/>
        <v/>
      </c>
      <c r="I330" s="8" t="str">
        <f t="shared" si="77"/>
        <v/>
      </c>
      <c r="J330" s="8" t="str">
        <f t="shared" si="78"/>
        <v/>
      </c>
      <c r="K330" s="8" t="str">
        <f t="shared" si="81"/>
        <v xml:space="preserve"> </v>
      </c>
      <c r="L330" s="8" t="str">
        <f t="shared" si="82"/>
        <v xml:space="preserve"> </v>
      </c>
      <c r="M330" s="8" t="str">
        <f t="shared" si="79"/>
        <v/>
      </c>
      <c r="N330" s="16" t="str">
        <f t="shared" si="80"/>
        <v/>
      </c>
    </row>
    <row r="331" spans="1:14" ht="25.5" x14ac:dyDescent="0.2">
      <c r="A331" s="45"/>
      <c r="B331" s="35" t="s">
        <v>311</v>
      </c>
      <c r="C331" s="32">
        <v>0</v>
      </c>
      <c r="D331" s="7">
        <v>0</v>
      </c>
      <c r="E331" s="7">
        <v>0</v>
      </c>
      <c r="F331" s="7">
        <v>0</v>
      </c>
      <c r="G331" s="8" t="str">
        <f t="shared" si="75"/>
        <v/>
      </c>
      <c r="H331" s="8" t="str">
        <f t="shared" si="76"/>
        <v/>
      </c>
      <c r="I331" s="8" t="str">
        <f t="shared" si="77"/>
        <v/>
      </c>
      <c r="J331" s="8" t="str">
        <f t="shared" si="78"/>
        <v/>
      </c>
      <c r="K331" s="8" t="str">
        <f t="shared" si="81"/>
        <v xml:space="preserve"> </v>
      </c>
      <c r="L331" s="8" t="str">
        <f t="shared" si="82"/>
        <v xml:space="preserve"> </v>
      </c>
      <c r="M331" s="8" t="str">
        <f t="shared" si="79"/>
        <v/>
      </c>
      <c r="N331" s="16" t="str">
        <f t="shared" si="80"/>
        <v/>
      </c>
    </row>
    <row r="332" spans="1:14" x14ac:dyDescent="0.2">
      <c r="A332" s="45"/>
      <c r="B332" s="35" t="s">
        <v>312</v>
      </c>
      <c r="C332" s="32">
        <v>1</v>
      </c>
      <c r="D332" s="7">
        <v>10</v>
      </c>
      <c r="E332" s="7">
        <v>1</v>
      </c>
      <c r="F332" s="7">
        <v>4</v>
      </c>
      <c r="G332" s="8">
        <f t="shared" si="75"/>
        <v>1.9681165124975399E-4</v>
      </c>
      <c r="H332" s="8">
        <f t="shared" si="76"/>
        <v>2.4473813020068525E-3</v>
      </c>
      <c r="I332" s="8">
        <f t="shared" si="77"/>
        <v>1.9584802193497845E-4</v>
      </c>
      <c r="J332" s="8">
        <f t="shared" si="78"/>
        <v>8.3577099874634355E-4</v>
      </c>
      <c r="K332" s="8">
        <f t="shared" si="81"/>
        <v>0</v>
      </c>
      <c r="L332" s="8">
        <f t="shared" si="82"/>
        <v>-0.6</v>
      </c>
      <c r="M332" s="8">
        <f t="shared" si="79"/>
        <v>0</v>
      </c>
      <c r="N332" s="16">
        <f t="shared" si="80"/>
        <v>-1.4684287812041115E-3</v>
      </c>
    </row>
    <row r="333" spans="1:14" x14ac:dyDescent="0.2">
      <c r="A333" s="45"/>
      <c r="B333" s="35" t="s">
        <v>313</v>
      </c>
      <c r="C333" s="32">
        <v>0</v>
      </c>
      <c r="D333" s="7">
        <v>0</v>
      </c>
      <c r="E333" s="7">
        <v>0</v>
      </c>
      <c r="F333" s="7">
        <v>0</v>
      </c>
      <c r="G333" s="8" t="str">
        <f t="shared" si="75"/>
        <v/>
      </c>
      <c r="H333" s="8" t="str">
        <f t="shared" si="76"/>
        <v/>
      </c>
      <c r="I333" s="8" t="str">
        <f t="shared" si="77"/>
        <v/>
      </c>
      <c r="J333" s="8" t="str">
        <f t="shared" si="78"/>
        <v/>
      </c>
      <c r="K333" s="8" t="str">
        <f t="shared" si="81"/>
        <v xml:space="preserve"> </v>
      </c>
      <c r="L333" s="8" t="str">
        <f t="shared" si="82"/>
        <v xml:space="preserve"> </v>
      </c>
      <c r="M333" s="8" t="str">
        <f t="shared" si="79"/>
        <v/>
      </c>
      <c r="N333" s="16" t="str">
        <f t="shared" si="80"/>
        <v/>
      </c>
    </row>
    <row r="334" spans="1:14" ht="25.5" x14ac:dyDescent="0.2">
      <c r="A334" s="45"/>
      <c r="B334" s="35" t="s">
        <v>314</v>
      </c>
      <c r="C334" s="32">
        <v>0</v>
      </c>
      <c r="D334" s="7">
        <v>0</v>
      </c>
      <c r="E334" s="7">
        <v>0</v>
      </c>
      <c r="F334" s="7">
        <v>0</v>
      </c>
      <c r="G334" s="8" t="str">
        <f t="shared" si="75"/>
        <v/>
      </c>
      <c r="H334" s="8" t="str">
        <f t="shared" si="76"/>
        <v/>
      </c>
      <c r="I334" s="8" t="str">
        <f t="shared" si="77"/>
        <v/>
      </c>
      <c r="J334" s="8" t="str">
        <f t="shared" si="78"/>
        <v/>
      </c>
      <c r="K334" s="8" t="str">
        <f t="shared" si="81"/>
        <v xml:space="preserve"> </v>
      </c>
      <c r="L334" s="8" t="str">
        <f t="shared" si="82"/>
        <v xml:space="preserve"> </v>
      </c>
      <c r="M334" s="8" t="str">
        <f t="shared" si="79"/>
        <v/>
      </c>
      <c r="N334" s="16" t="str">
        <f t="shared" si="80"/>
        <v/>
      </c>
    </row>
    <row r="335" spans="1:14" x14ac:dyDescent="0.2">
      <c r="A335" s="45"/>
      <c r="B335" s="35" t="s">
        <v>315</v>
      </c>
      <c r="C335" s="32">
        <v>0</v>
      </c>
      <c r="D335" s="7">
        <v>0</v>
      </c>
      <c r="E335" s="7">
        <v>0</v>
      </c>
      <c r="F335" s="7">
        <v>0</v>
      </c>
      <c r="G335" s="8" t="str">
        <f t="shared" si="75"/>
        <v/>
      </c>
      <c r="H335" s="8" t="str">
        <f t="shared" si="76"/>
        <v/>
      </c>
      <c r="I335" s="8" t="str">
        <f t="shared" si="77"/>
        <v/>
      </c>
      <c r="J335" s="8" t="str">
        <f t="shared" si="78"/>
        <v/>
      </c>
      <c r="K335" s="8" t="str">
        <f t="shared" si="81"/>
        <v xml:space="preserve"> </v>
      </c>
      <c r="L335" s="8" t="str">
        <f t="shared" si="82"/>
        <v xml:space="preserve"> </v>
      </c>
      <c r="M335" s="8" t="str">
        <f t="shared" si="79"/>
        <v/>
      </c>
      <c r="N335" s="16" t="str">
        <f t="shared" si="80"/>
        <v/>
      </c>
    </row>
    <row r="336" spans="1:14" x14ac:dyDescent="0.2">
      <c r="A336" s="45"/>
      <c r="B336" s="35" t="s">
        <v>316</v>
      </c>
      <c r="C336" s="32">
        <v>7</v>
      </c>
      <c r="D336" s="7">
        <v>38</v>
      </c>
      <c r="E336" s="7">
        <v>1</v>
      </c>
      <c r="F336" s="7">
        <v>10</v>
      </c>
      <c r="G336" s="8">
        <f t="shared" si="75"/>
        <v>1.3776815587482779E-3</v>
      </c>
      <c r="H336" s="8">
        <f t="shared" si="76"/>
        <v>9.3000489476260401E-3</v>
      </c>
      <c r="I336" s="8">
        <f t="shared" si="77"/>
        <v>1.9584802193497845E-4</v>
      </c>
      <c r="J336" s="8">
        <f t="shared" si="78"/>
        <v>2.0894274968658588E-3</v>
      </c>
      <c r="K336" s="8">
        <f t="shared" si="81"/>
        <v>-0.8571428571428571</v>
      </c>
      <c r="L336" s="8">
        <f t="shared" si="82"/>
        <v>-0.73684210526315785</v>
      </c>
      <c r="M336" s="8">
        <f t="shared" si="79"/>
        <v>-1.1808699074985238E-3</v>
      </c>
      <c r="N336" s="16">
        <f t="shared" si="80"/>
        <v>-6.8526676456191872E-3</v>
      </c>
    </row>
    <row r="337" spans="1:14" x14ac:dyDescent="0.2">
      <c r="A337" s="45"/>
      <c r="B337" s="35" t="s">
        <v>317</v>
      </c>
      <c r="C337" s="32">
        <v>0</v>
      </c>
      <c r="D337" s="7">
        <v>0</v>
      </c>
      <c r="E337" s="7">
        <v>0</v>
      </c>
      <c r="F337" s="7">
        <v>0</v>
      </c>
      <c r="G337" s="8" t="str">
        <f t="shared" si="75"/>
        <v/>
      </c>
      <c r="H337" s="8" t="str">
        <f t="shared" si="76"/>
        <v/>
      </c>
      <c r="I337" s="8" t="str">
        <f t="shared" si="77"/>
        <v/>
      </c>
      <c r="J337" s="8" t="str">
        <f t="shared" si="78"/>
        <v/>
      </c>
      <c r="K337" s="8" t="str">
        <f t="shared" si="81"/>
        <v xml:space="preserve"> </v>
      </c>
      <c r="L337" s="8" t="str">
        <f t="shared" si="82"/>
        <v xml:space="preserve"> </v>
      </c>
      <c r="M337" s="8" t="str">
        <f t="shared" si="79"/>
        <v/>
      </c>
      <c r="N337" s="16" t="str">
        <f t="shared" si="80"/>
        <v/>
      </c>
    </row>
    <row r="338" spans="1:14" ht="25.5" x14ac:dyDescent="0.2">
      <c r="A338" s="45"/>
      <c r="B338" s="35" t="s">
        <v>318</v>
      </c>
      <c r="C338" s="32">
        <v>5</v>
      </c>
      <c r="D338" s="7">
        <v>39</v>
      </c>
      <c r="E338" s="7">
        <v>9</v>
      </c>
      <c r="F338" s="7">
        <v>39</v>
      </c>
      <c r="G338" s="8">
        <f t="shared" si="75"/>
        <v>9.8405825624876993E-4</v>
      </c>
      <c r="H338" s="8">
        <f t="shared" si="76"/>
        <v>9.544787077826725E-3</v>
      </c>
      <c r="I338" s="8">
        <f t="shared" si="77"/>
        <v>1.7626321974148062E-3</v>
      </c>
      <c r="J338" s="8">
        <f t="shared" si="78"/>
        <v>8.1487672377768498E-3</v>
      </c>
      <c r="K338" s="8">
        <f t="shared" si="81"/>
        <v>0.8</v>
      </c>
      <c r="L338" s="8">
        <f t="shared" si="82"/>
        <v>0</v>
      </c>
      <c r="M338" s="8">
        <f t="shared" si="79"/>
        <v>7.8724660499901596E-4</v>
      </c>
      <c r="N338" s="16">
        <f t="shared" si="80"/>
        <v>0</v>
      </c>
    </row>
    <row r="339" spans="1:14" ht="26.25" customHeight="1" x14ac:dyDescent="0.2">
      <c r="A339" s="45"/>
      <c r="B339" s="35" t="s">
        <v>319</v>
      </c>
      <c r="C339" s="32">
        <v>0</v>
      </c>
      <c r="D339" s="7">
        <v>0</v>
      </c>
      <c r="E339" s="7">
        <v>0</v>
      </c>
      <c r="F339" s="7">
        <v>0</v>
      </c>
      <c r="G339" s="8" t="str">
        <f t="shared" si="75"/>
        <v/>
      </c>
      <c r="H339" s="8" t="str">
        <f t="shared" si="76"/>
        <v/>
      </c>
      <c r="I339" s="8" t="str">
        <f t="shared" si="77"/>
        <v/>
      </c>
      <c r="J339" s="8" t="str">
        <f t="shared" si="78"/>
        <v/>
      </c>
      <c r="K339" s="8" t="str">
        <f t="shared" si="81"/>
        <v xml:space="preserve"> </v>
      </c>
      <c r="L339" s="8" t="str">
        <f t="shared" si="82"/>
        <v xml:space="preserve"> </v>
      </c>
      <c r="M339" s="8" t="str">
        <f t="shared" si="79"/>
        <v/>
      </c>
      <c r="N339" s="16" t="str">
        <f t="shared" si="80"/>
        <v/>
      </c>
    </row>
    <row r="340" spans="1:14" ht="25.5" x14ac:dyDescent="0.2">
      <c r="A340" s="45"/>
      <c r="B340" s="35" t="s">
        <v>320</v>
      </c>
      <c r="C340" s="32">
        <v>0</v>
      </c>
      <c r="D340" s="7">
        <v>0</v>
      </c>
      <c r="E340" s="7">
        <v>0</v>
      </c>
      <c r="F340" s="7">
        <v>0</v>
      </c>
      <c r="G340" s="8" t="str">
        <f t="shared" si="75"/>
        <v/>
      </c>
      <c r="H340" s="8" t="str">
        <f t="shared" si="76"/>
        <v/>
      </c>
      <c r="I340" s="8" t="str">
        <f t="shared" si="77"/>
        <v/>
      </c>
      <c r="J340" s="8" t="str">
        <f t="shared" si="78"/>
        <v/>
      </c>
      <c r="K340" s="8" t="str">
        <f t="shared" si="81"/>
        <v xml:space="preserve"> </v>
      </c>
      <c r="L340" s="8" t="str">
        <f t="shared" si="82"/>
        <v xml:space="preserve"> </v>
      </c>
      <c r="M340" s="8" t="str">
        <f t="shared" si="79"/>
        <v/>
      </c>
      <c r="N340" s="16" t="str">
        <f t="shared" si="80"/>
        <v/>
      </c>
    </row>
    <row r="341" spans="1:14" ht="26.25" customHeight="1" x14ac:dyDescent="0.2">
      <c r="A341" s="45"/>
      <c r="B341" s="35" t="s">
        <v>321</v>
      </c>
      <c r="C341" s="32">
        <v>0</v>
      </c>
      <c r="D341" s="7">
        <v>0</v>
      </c>
      <c r="E341" s="7">
        <v>0</v>
      </c>
      <c r="F341" s="7">
        <v>0</v>
      </c>
      <c r="G341" s="8" t="str">
        <f t="shared" si="75"/>
        <v/>
      </c>
      <c r="H341" s="8" t="str">
        <f t="shared" si="76"/>
        <v/>
      </c>
      <c r="I341" s="8" t="str">
        <f t="shared" si="77"/>
        <v/>
      </c>
      <c r="J341" s="8" t="str">
        <f t="shared" si="78"/>
        <v/>
      </c>
      <c r="K341" s="8" t="str">
        <f t="shared" si="81"/>
        <v xml:space="preserve"> </v>
      </c>
      <c r="L341" s="8" t="str">
        <f t="shared" si="82"/>
        <v xml:space="preserve"> </v>
      </c>
      <c r="M341" s="8" t="str">
        <f t="shared" si="79"/>
        <v/>
      </c>
      <c r="N341" s="16" t="str">
        <f t="shared" si="80"/>
        <v/>
      </c>
    </row>
    <row r="342" spans="1:14" ht="25.5" x14ac:dyDescent="0.2">
      <c r="A342" s="45"/>
      <c r="B342" s="35" t="s">
        <v>322</v>
      </c>
      <c r="C342" s="32">
        <v>0</v>
      </c>
      <c r="D342" s="7">
        <v>2</v>
      </c>
      <c r="E342" s="7">
        <v>0</v>
      </c>
      <c r="F342" s="7">
        <v>1</v>
      </c>
      <c r="G342" s="8" t="str">
        <f t="shared" si="75"/>
        <v/>
      </c>
      <c r="H342" s="8">
        <f t="shared" si="76"/>
        <v>4.8947626040137058E-4</v>
      </c>
      <c r="I342" s="8" t="str">
        <f t="shared" si="77"/>
        <v/>
      </c>
      <c r="J342" s="8">
        <f t="shared" si="78"/>
        <v>2.0894274968658589E-4</v>
      </c>
      <c r="K342" s="8" t="str">
        <f t="shared" si="81"/>
        <v xml:space="preserve"> </v>
      </c>
      <c r="L342" s="8">
        <f t="shared" si="82"/>
        <v>-0.5</v>
      </c>
      <c r="M342" s="8" t="str">
        <f t="shared" si="79"/>
        <v/>
      </c>
      <c r="N342" s="16">
        <f t="shared" si="80"/>
        <v>-2.4473813020068529E-4</v>
      </c>
    </row>
    <row r="343" spans="1:14" ht="25.5" x14ac:dyDescent="0.2">
      <c r="A343" s="45"/>
      <c r="B343" s="35" t="s">
        <v>323</v>
      </c>
      <c r="C343" s="32">
        <v>18</v>
      </c>
      <c r="D343" s="7">
        <v>25</v>
      </c>
      <c r="E343" s="7">
        <v>4</v>
      </c>
      <c r="F343" s="7">
        <v>1</v>
      </c>
      <c r="G343" s="8">
        <f t="shared" si="75"/>
        <v>3.5426097224955716E-3</v>
      </c>
      <c r="H343" s="8">
        <f t="shared" si="76"/>
        <v>6.1184532550171318E-3</v>
      </c>
      <c r="I343" s="8">
        <f t="shared" si="77"/>
        <v>7.833920877399138E-4</v>
      </c>
      <c r="J343" s="8">
        <f t="shared" si="78"/>
        <v>2.0894274968658589E-4</v>
      </c>
      <c r="K343" s="8">
        <f t="shared" si="81"/>
        <v>-0.77777777777777779</v>
      </c>
      <c r="L343" s="8">
        <f t="shared" si="82"/>
        <v>-0.96</v>
      </c>
      <c r="M343" s="8">
        <f t="shared" si="79"/>
        <v>-2.7553631174965557E-3</v>
      </c>
      <c r="N343" s="16">
        <f t="shared" si="80"/>
        <v>-5.8737151248164461E-3</v>
      </c>
    </row>
    <row r="344" spans="1:14" ht="25.5" x14ac:dyDescent="0.2">
      <c r="A344" s="45"/>
      <c r="B344" s="35" t="s">
        <v>324</v>
      </c>
      <c r="C344" s="32">
        <v>0</v>
      </c>
      <c r="D344" s="7">
        <v>0</v>
      </c>
      <c r="E344" s="7">
        <v>0</v>
      </c>
      <c r="F344" s="7">
        <v>0</v>
      </c>
      <c r="G344" s="8" t="str">
        <f t="shared" si="75"/>
        <v/>
      </c>
      <c r="H344" s="8" t="str">
        <f t="shared" si="76"/>
        <v/>
      </c>
      <c r="I344" s="8" t="str">
        <f t="shared" si="77"/>
        <v/>
      </c>
      <c r="J344" s="8" t="str">
        <f t="shared" si="78"/>
        <v/>
      </c>
      <c r="K344" s="8" t="str">
        <f t="shared" si="81"/>
        <v xml:space="preserve"> </v>
      </c>
      <c r="L344" s="8" t="str">
        <f t="shared" si="82"/>
        <v xml:space="preserve"> </v>
      </c>
      <c r="M344" s="8" t="str">
        <f t="shared" si="79"/>
        <v/>
      </c>
      <c r="N344" s="16" t="str">
        <f t="shared" si="80"/>
        <v/>
      </c>
    </row>
    <row r="345" spans="1:14" ht="25.5" x14ac:dyDescent="0.2">
      <c r="A345" s="45"/>
      <c r="B345" s="35" t="s">
        <v>325</v>
      </c>
      <c r="C345" s="32">
        <v>8</v>
      </c>
      <c r="D345" s="7">
        <v>4</v>
      </c>
      <c r="E345" s="7">
        <v>1</v>
      </c>
      <c r="F345" s="7">
        <v>0</v>
      </c>
      <c r="G345" s="8">
        <f t="shared" si="75"/>
        <v>1.5744932099980319E-3</v>
      </c>
      <c r="H345" s="8">
        <f t="shared" si="76"/>
        <v>9.7895252080274116E-4</v>
      </c>
      <c r="I345" s="8">
        <f t="shared" si="77"/>
        <v>1.9584802193497845E-4</v>
      </c>
      <c r="J345" s="8" t="str">
        <f t="shared" si="78"/>
        <v/>
      </c>
      <c r="K345" s="8">
        <f t="shared" si="81"/>
        <v>-0.875</v>
      </c>
      <c r="L345" s="8">
        <f t="shared" si="82"/>
        <v>-1</v>
      </c>
      <c r="M345" s="8">
        <f t="shared" si="79"/>
        <v>-1.3776815587482779E-3</v>
      </c>
      <c r="N345" s="16">
        <f t="shared" si="80"/>
        <v>-9.7895252080274116E-4</v>
      </c>
    </row>
    <row r="346" spans="1:14" x14ac:dyDescent="0.2">
      <c r="A346" s="45"/>
      <c r="B346" s="35" t="s">
        <v>326</v>
      </c>
      <c r="C346" s="32">
        <v>1</v>
      </c>
      <c r="D346" s="7">
        <v>0</v>
      </c>
      <c r="E346" s="7">
        <v>0</v>
      </c>
      <c r="F346" s="7">
        <v>0</v>
      </c>
      <c r="G346" s="8">
        <f t="shared" si="75"/>
        <v>1.9681165124975399E-4</v>
      </c>
      <c r="H346" s="8" t="str">
        <f t="shared" si="76"/>
        <v/>
      </c>
      <c r="I346" s="8" t="str">
        <f t="shared" si="77"/>
        <v/>
      </c>
      <c r="J346" s="8" t="str">
        <f t="shared" si="78"/>
        <v/>
      </c>
      <c r="K346" s="8">
        <f t="shared" si="81"/>
        <v>-1</v>
      </c>
      <c r="L346" s="8" t="str">
        <f t="shared" si="82"/>
        <v xml:space="preserve"> </v>
      </c>
      <c r="M346" s="8">
        <f t="shared" si="79"/>
        <v>-1.9681165124975399E-4</v>
      </c>
      <c r="N346" s="16" t="str">
        <f t="shared" si="80"/>
        <v/>
      </c>
    </row>
    <row r="347" spans="1:14" ht="25.5" x14ac:dyDescent="0.2">
      <c r="A347" s="45"/>
      <c r="B347" s="35" t="s">
        <v>327</v>
      </c>
      <c r="C347" s="32">
        <v>21</v>
      </c>
      <c r="D347" s="7">
        <v>7</v>
      </c>
      <c r="E347" s="7">
        <v>18</v>
      </c>
      <c r="F347" s="7">
        <v>8</v>
      </c>
      <c r="G347" s="8">
        <f t="shared" si="75"/>
        <v>4.1330446762448333E-3</v>
      </c>
      <c r="H347" s="8">
        <f t="shared" si="76"/>
        <v>1.7131669114047968E-3</v>
      </c>
      <c r="I347" s="8">
        <f t="shared" si="77"/>
        <v>3.5252643948296123E-3</v>
      </c>
      <c r="J347" s="8">
        <f t="shared" si="78"/>
        <v>1.6715419974926871E-3</v>
      </c>
      <c r="K347" s="8">
        <f t="shared" si="81"/>
        <v>-0.14285714285714285</v>
      </c>
      <c r="L347" s="8">
        <f t="shared" si="82"/>
        <v>0.14285714285714285</v>
      </c>
      <c r="M347" s="8">
        <f t="shared" si="79"/>
        <v>-5.9043495374926189E-4</v>
      </c>
      <c r="N347" s="16">
        <f t="shared" si="80"/>
        <v>2.4473813020068524E-4</v>
      </c>
    </row>
    <row r="348" spans="1:14" x14ac:dyDescent="0.2">
      <c r="A348" s="45"/>
      <c r="B348" s="35" t="s">
        <v>328</v>
      </c>
      <c r="C348" s="32">
        <v>1</v>
      </c>
      <c r="D348" s="7">
        <v>1</v>
      </c>
      <c r="E348" s="7">
        <v>0</v>
      </c>
      <c r="F348" s="7">
        <v>0</v>
      </c>
      <c r="G348" s="8">
        <f t="shared" ref="G348:G363" si="83">+IF(C348=0,"",C348/C$188)</f>
        <v>1.9681165124975399E-4</v>
      </c>
      <c r="H348" s="8">
        <f t="shared" ref="H348:H363" si="84">+IF(D348=0,"",D348/D$188)</f>
        <v>2.4473813020068529E-4</v>
      </c>
      <c r="I348" s="8" t="str">
        <f t="shared" ref="I348:I363" si="85">+IF(E348=0,"",E348/E$188)</f>
        <v/>
      </c>
      <c r="J348" s="8" t="str">
        <f t="shared" ref="J348:J363" si="86">+IF(F348=0,"",F348/F$188)</f>
        <v/>
      </c>
      <c r="K348" s="8">
        <f t="shared" si="81"/>
        <v>-1</v>
      </c>
      <c r="L348" s="8">
        <f t="shared" si="82"/>
        <v>-1</v>
      </c>
      <c r="M348" s="8">
        <f t="shared" ref="M348:M363" si="87">+IF(OR(AND(G348=""),(K348="")),"",G348*K348)</f>
        <v>-1.9681165124975399E-4</v>
      </c>
      <c r="N348" s="16">
        <f t="shared" ref="N348:N363" si="88">+IF(OR(AND(H348=""),(L348="")),"",H348*L348)</f>
        <v>-2.4473813020068529E-4</v>
      </c>
    </row>
    <row r="349" spans="1:14" ht="25.5" x14ac:dyDescent="0.2">
      <c r="A349" s="45"/>
      <c r="B349" s="35" t="s">
        <v>329</v>
      </c>
      <c r="C349" s="32">
        <v>0</v>
      </c>
      <c r="D349" s="7">
        <v>0</v>
      </c>
      <c r="E349" s="7">
        <v>1</v>
      </c>
      <c r="F349" s="7">
        <v>0</v>
      </c>
      <c r="G349" s="8" t="str">
        <f t="shared" si="83"/>
        <v/>
      </c>
      <c r="H349" s="8" t="str">
        <f t="shared" si="84"/>
        <v/>
      </c>
      <c r="I349" s="8">
        <f t="shared" si="85"/>
        <v>1.9584802193497845E-4</v>
      </c>
      <c r="J349" s="8" t="str">
        <f t="shared" si="86"/>
        <v/>
      </c>
      <c r="K349" s="8">
        <f t="shared" ref="K349:K363" si="89">+IF(AND(C349=0,E349=0)," ",IF(C349=0,1,IF(E349=0,-1,(E349-C349)/C349)))</f>
        <v>1</v>
      </c>
      <c r="L349" s="8" t="str">
        <f t="shared" ref="L349:L363" si="90">+IF(AND(D349=0,F349=0)," ",IF(D349=0,1,IF(F349=0,-1,(F349-D349)/D349)))</f>
        <v xml:space="preserve"> </v>
      </c>
      <c r="M349" s="8" t="str">
        <f t="shared" si="87"/>
        <v/>
      </c>
      <c r="N349" s="16" t="str">
        <f t="shared" si="88"/>
        <v/>
      </c>
    </row>
    <row r="350" spans="1:14" ht="26.25" customHeight="1" x14ac:dyDescent="0.2">
      <c r="A350" s="45"/>
      <c r="B350" s="35" t="s">
        <v>330</v>
      </c>
      <c r="C350" s="32">
        <v>1</v>
      </c>
      <c r="D350" s="7">
        <v>0</v>
      </c>
      <c r="E350" s="7">
        <v>0</v>
      </c>
      <c r="F350" s="7">
        <v>0</v>
      </c>
      <c r="G350" s="8">
        <f t="shared" si="83"/>
        <v>1.9681165124975399E-4</v>
      </c>
      <c r="H350" s="8" t="str">
        <f t="shared" si="84"/>
        <v/>
      </c>
      <c r="I350" s="8" t="str">
        <f t="shared" si="85"/>
        <v/>
      </c>
      <c r="J350" s="8" t="str">
        <f t="shared" si="86"/>
        <v/>
      </c>
      <c r="K350" s="8">
        <f t="shared" si="89"/>
        <v>-1</v>
      </c>
      <c r="L350" s="8" t="str">
        <f t="shared" si="90"/>
        <v xml:space="preserve"> </v>
      </c>
      <c r="M350" s="8">
        <f t="shared" si="87"/>
        <v>-1.9681165124975399E-4</v>
      </c>
      <c r="N350" s="16" t="str">
        <f t="shared" si="88"/>
        <v/>
      </c>
    </row>
    <row r="351" spans="1:14" ht="26.25" customHeight="1" x14ac:dyDescent="0.2">
      <c r="A351" s="45"/>
      <c r="B351" s="35" t="s">
        <v>331</v>
      </c>
      <c r="C351" s="32">
        <v>5</v>
      </c>
      <c r="D351" s="7">
        <v>2</v>
      </c>
      <c r="E351" s="7">
        <v>0</v>
      </c>
      <c r="F351" s="7">
        <v>0</v>
      </c>
      <c r="G351" s="8">
        <f t="shared" si="83"/>
        <v>9.8405825624876993E-4</v>
      </c>
      <c r="H351" s="8">
        <f t="shared" si="84"/>
        <v>4.8947626040137058E-4</v>
      </c>
      <c r="I351" s="8" t="str">
        <f t="shared" si="85"/>
        <v/>
      </c>
      <c r="J351" s="8" t="str">
        <f t="shared" si="86"/>
        <v/>
      </c>
      <c r="K351" s="8">
        <f t="shared" si="89"/>
        <v>-1</v>
      </c>
      <c r="L351" s="8">
        <f t="shared" si="90"/>
        <v>-1</v>
      </c>
      <c r="M351" s="8">
        <f t="shared" si="87"/>
        <v>-9.8405825624876993E-4</v>
      </c>
      <c r="N351" s="16">
        <f t="shared" si="88"/>
        <v>-4.8947626040137058E-4</v>
      </c>
    </row>
    <row r="352" spans="1:14" ht="25.5" x14ac:dyDescent="0.2">
      <c r="A352" s="45"/>
      <c r="B352" s="35" t="s">
        <v>332</v>
      </c>
      <c r="C352" s="32">
        <v>11</v>
      </c>
      <c r="D352" s="7">
        <v>1</v>
      </c>
      <c r="E352" s="7">
        <v>7</v>
      </c>
      <c r="F352" s="7">
        <v>3</v>
      </c>
      <c r="G352" s="8">
        <f t="shared" si="83"/>
        <v>2.1649281637472939E-3</v>
      </c>
      <c r="H352" s="8">
        <f t="shared" si="84"/>
        <v>2.4473813020068529E-4</v>
      </c>
      <c r="I352" s="8">
        <f t="shared" si="85"/>
        <v>1.3709361535448493E-3</v>
      </c>
      <c r="J352" s="8">
        <f t="shared" si="86"/>
        <v>6.2682824905975758E-4</v>
      </c>
      <c r="K352" s="8">
        <f t="shared" si="89"/>
        <v>-0.36363636363636365</v>
      </c>
      <c r="L352" s="8">
        <f t="shared" si="90"/>
        <v>2</v>
      </c>
      <c r="M352" s="8">
        <f t="shared" si="87"/>
        <v>-7.8724660499901596E-4</v>
      </c>
      <c r="N352" s="16">
        <f t="shared" si="88"/>
        <v>4.8947626040137058E-4</v>
      </c>
    </row>
    <row r="353" spans="1:14" ht="25.5" x14ac:dyDescent="0.2">
      <c r="A353" s="45"/>
      <c r="B353" s="35" t="s">
        <v>333</v>
      </c>
      <c r="C353" s="32">
        <v>0</v>
      </c>
      <c r="D353" s="7">
        <v>0</v>
      </c>
      <c r="E353" s="7">
        <v>0</v>
      </c>
      <c r="F353" s="7">
        <v>1</v>
      </c>
      <c r="G353" s="8" t="str">
        <f t="shared" si="83"/>
        <v/>
      </c>
      <c r="H353" s="8" t="str">
        <f t="shared" si="84"/>
        <v/>
      </c>
      <c r="I353" s="8" t="str">
        <f t="shared" si="85"/>
        <v/>
      </c>
      <c r="J353" s="8">
        <f t="shared" si="86"/>
        <v>2.0894274968658589E-4</v>
      </c>
      <c r="K353" s="8" t="str">
        <f t="shared" si="89"/>
        <v xml:space="preserve"> </v>
      </c>
      <c r="L353" s="8">
        <f t="shared" si="90"/>
        <v>1</v>
      </c>
      <c r="M353" s="8" t="str">
        <f t="shared" si="87"/>
        <v/>
      </c>
      <c r="N353" s="16" t="str">
        <f t="shared" si="88"/>
        <v/>
      </c>
    </row>
    <row r="354" spans="1:14" ht="25.5" x14ac:dyDescent="0.2">
      <c r="A354" s="45"/>
      <c r="B354" s="35" t="s">
        <v>334</v>
      </c>
      <c r="C354" s="32">
        <v>1</v>
      </c>
      <c r="D354" s="7">
        <v>0</v>
      </c>
      <c r="E354" s="7">
        <v>1</v>
      </c>
      <c r="F354" s="7">
        <v>0</v>
      </c>
      <c r="G354" s="8">
        <f t="shared" si="83"/>
        <v>1.9681165124975399E-4</v>
      </c>
      <c r="H354" s="8" t="str">
        <f t="shared" si="84"/>
        <v/>
      </c>
      <c r="I354" s="8">
        <f t="shared" si="85"/>
        <v>1.9584802193497845E-4</v>
      </c>
      <c r="J354" s="8" t="str">
        <f t="shared" si="86"/>
        <v/>
      </c>
      <c r="K354" s="8">
        <f t="shared" si="89"/>
        <v>0</v>
      </c>
      <c r="L354" s="8" t="str">
        <f t="shared" si="90"/>
        <v xml:space="preserve"> </v>
      </c>
      <c r="M354" s="8">
        <f t="shared" si="87"/>
        <v>0</v>
      </c>
      <c r="N354" s="16" t="str">
        <f t="shared" si="88"/>
        <v/>
      </c>
    </row>
    <row r="355" spans="1:14" ht="25.5" x14ac:dyDescent="0.2">
      <c r="A355" s="45"/>
      <c r="B355" s="35" t="s">
        <v>335</v>
      </c>
      <c r="C355" s="32">
        <v>0</v>
      </c>
      <c r="D355" s="7">
        <v>0</v>
      </c>
      <c r="E355" s="7">
        <v>0</v>
      </c>
      <c r="F355" s="7">
        <v>1</v>
      </c>
      <c r="G355" s="8" t="str">
        <f t="shared" si="83"/>
        <v/>
      </c>
      <c r="H355" s="8" t="str">
        <f t="shared" si="84"/>
        <v/>
      </c>
      <c r="I355" s="8" t="str">
        <f t="shared" si="85"/>
        <v/>
      </c>
      <c r="J355" s="8">
        <f t="shared" si="86"/>
        <v>2.0894274968658589E-4</v>
      </c>
      <c r="K355" s="8" t="str">
        <f t="shared" si="89"/>
        <v xml:space="preserve"> </v>
      </c>
      <c r="L355" s="8">
        <f t="shared" si="90"/>
        <v>1</v>
      </c>
      <c r="M355" s="8" t="str">
        <f t="shared" si="87"/>
        <v/>
      </c>
      <c r="N355" s="16" t="str">
        <f t="shared" si="88"/>
        <v/>
      </c>
    </row>
    <row r="356" spans="1:14" x14ac:dyDescent="0.2">
      <c r="A356" s="45"/>
      <c r="B356" s="35" t="s">
        <v>336</v>
      </c>
      <c r="C356" s="32">
        <v>0</v>
      </c>
      <c r="D356" s="7">
        <v>0</v>
      </c>
      <c r="E356" s="7">
        <v>0</v>
      </c>
      <c r="F356" s="7">
        <v>1</v>
      </c>
      <c r="G356" s="8" t="str">
        <f t="shared" si="83"/>
        <v/>
      </c>
      <c r="H356" s="8" t="str">
        <f t="shared" si="84"/>
        <v/>
      </c>
      <c r="I356" s="8" t="str">
        <f t="shared" si="85"/>
        <v/>
      </c>
      <c r="J356" s="8">
        <f t="shared" si="86"/>
        <v>2.0894274968658589E-4</v>
      </c>
      <c r="K356" s="8" t="str">
        <f t="shared" si="89"/>
        <v xml:space="preserve"> </v>
      </c>
      <c r="L356" s="8">
        <f t="shared" si="90"/>
        <v>1</v>
      </c>
      <c r="M356" s="8" t="str">
        <f t="shared" si="87"/>
        <v/>
      </c>
      <c r="N356" s="16" t="str">
        <f t="shared" si="88"/>
        <v/>
      </c>
    </row>
    <row r="357" spans="1:14" ht="25.5" x14ac:dyDescent="0.2">
      <c r="A357" s="45"/>
      <c r="B357" s="35" t="s">
        <v>337</v>
      </c>
      <c r="C357" s="32">
        <v>0</v>
      </c>
      <c r="D357" s="7">
        <v>1</v>
      </c>
      <c r="E357" s="7">
        <v>0</v>
      </c>
      <c r="F357" s="7">
        <v>0</v>
      </c>
      <c r="G357" s="8" t="str">
        <f t="shared" si="83"/>
        <v/>
      </c>
      <c r="H357" s="8">
        <f t="shared" si="84"/>
        <v>2.4473813020068529E-4</v>
      </c>
      <c r="I357" s="8" t="str">
        <f t="shared" si="85"/>
        <v/>
      </c>
      <c r="J357" s="8" t="str">
        <f t="shared" si="86"/>
        <v/>
      </c>
      <c r="K357" s="8" t="str">
        <f t="shared" si="89"/>
        <v xml:space="preserve"> </v>
      </c>
      <c r="L357" s="8">
        <f t="shared" si="90"/>
        <v>-1</v>
      </c>
      <c r="M357" s="8" t="str">
        <f t="shared" si="87"/>
        <v/>
      </c>
      <c r="N357" s="16">
        <f t="shared" si="88"/>
        <v>-2.4473813020068529E-4</v>
      </c>
    </row>
    <row r="358" spans="1:14" x14ac:dyDescent="0.2">
      <c r="A358" s="45"/>
      <c r="B358" s="35" t="s">
        <v>338</v>
      </c>
      <c r="C358" s="32">
        <v>1</v>
      </c>
      <c r="D358" s="7">
        <v>1</v>
      </c>
      <c r="E358" s="7">
        <v>0</v>
      </c>
      <c r="F358" s="7">
        <v>0</v>
      </c>
      <c r="G358" s="8">
        <f t="shared" si="83"/>
        <v>1.9681165124975399E-4</v>
      </c>
      <c r="H358" s="8">
        <f t="shared" si="84"/>
        <v>2.4473813020068529E-4</v>
      </c>
      <c r="I358" s="8" t="str">
        <f t="shared" si="85"/>
        <v/>
      </c>
      <c r="J358" s="8" t="str">
        <f t="shared" si="86"/>
        <v/>
      </c>
      <c r="K358" s="8">
        <f t="shared" si="89"/>
        <v>-1</v>
      </c>
      <c r="L358" s="8">
        <f t="shared" si="90"/>
        <v>-1</v>
      </c>
      <c r="M358" s="8">
        <f t="shared" si="87"/>
        <v>-1.9681165124975399E-4</v>
      </c>
      <c r="N358" s="16">
        <f t="shared" si="88"/>
        <v>-2.4473813020068529E-4</v>
      </c>
    </row>
    <row r="359" spans="1:14" ht="25.5" x14ac:dyDescent="0.2">
      <c r="A359" s="45"/>
      <c r="B359" s="35" t="s">
        <v>339</v>
      </c>
      <c r="C359" s="32">
        <v>0</v>
      </c>
      <c r="D359" s="7">
        <v>1</v>
      </c>
      <c r="E359" s="7">
        <v>0</v>
      </c>
      <c r="F359" s="7">
        <v>0</v>
      </c>
      <c r="G359" s="8" t="str">
        <f t="shared" si="83"/>
        <v/>
      </c>
      <c r="H359" s="8">
        <f t="shared" si="84"/>
        <v>2.4473813020068529E-4</v>
      </c>
      <c r="I359" s="8" t="str">
        <f t="shared" si="85"/>
        <v/>
      </c>
      <c r="J359" s="8" t="str">
        <f t="shared" si="86"/>
        <v/>
      </c>
      <c r="K359" s="8" t="str">
        <f t="shared" si="89"/>
        <v xml:space="preserve"> </v>
      </c>
      <c r="L359" s="8">
        <f t="shared" si="90"/>
        <v>-1</v>
      </c>
      <c r="M359" s="8" t="str">
        <f t="shared" si="87"/>
        <v/>
      </c>
      <c r="N359" s="16">
        <f t="shared" si="88"/>
        <v>-2.4473813020068529E-4</v>
      </c>
    </row>
    <row r="360" spans="1:14" ht="25.5" x14ac:dyDescent="0.2">
      <c r="A360" s="45"/>
      <c r="B360" s="35" t="s">
        <v>340</v>
      </c>
      <c r="C360" s="32">
        <v>0</v>
      </c>
      <c r="D360" s="7">
        <v>0</v>
      </c>
      <c r="E360" s="7">
        <v>0</v>
      </c>
      <c r="F360" s="7">
        <v>0</v>
      </c>
      <c r="G360" s="8" t="str">
        <f t="shared" si="83"/>
        <v/>
      </c>
      <c r="H360" s="8" t="str">
        <f t="shared" si="84"/>
        <v/>
      </c>
      <c r="I360" s="8" t="str">
        <f t="shared" si="85"/>
        <v/>
      </c>
      <c r="J360" s="8" t="str">
        <f t="shared" si="86"/>
        <v/>
      </c>
      <c r="K360" s="8" t="str">
        <f t="shared" si="89"/>
        <v xml:space="preserve"> </v>
      </c>
      <c r="L360" s="8" t="str">
        <f t="shared" si="90"/>
        <v xml:space="preserve"> </v>
      </c>
      <c r="M360" s="8" t="str">
        <f t="shared" si="87"/>
        <v/>
      </c>
      <c r="N360" s="16" t="str">
        <f t="shared" si="88"/>
        <v/>
      </c>
    </row>
    <row r="361" spans="1:14" x14ac:dyDescent="0.2">
      <c r="A361" s="45"/>
      <c r="B361" s="35" t="s">
        <v>341</v>
      </c>
      <c r="C361" s="32">
        <v>0</v>
      </c>
      <c r="D361" s="7">
        <v>2</v>
      </c>
      <c r="E361" s="7">
        <v>0</v>
      </c>
      <c r="F361" s="7">
        <v>3</v>
      </c>
      <c r="G361" s="8" t="str">
        <f t="shared" si="83"/>
        <v/>
      </c>
      <c r="H361" s="8">
        <f t="shared" si="84"/>
        <v>4.8947626040137058E-4</v>
      </c>
      <c r="I361" s="8" t="str">
        <f t="shared" si="85"/>
        <v/>
      </c>
      <c r="J361" s="8">
        <f t="shared" si="86"/>
        <v>6.2682824905975758E-4</v>
      </c>
      <c r="K361" s="8" t="str">
        <f t="shared" si="89"/>
        <v xml:space="preserve"> </v>
      </c>
      <c r="L361" s="8">
        <f t="shared" si="90"/>
        <v>0.5</v>
      </c>
      <c r="M361" s="8" t="str">
        <f t="shared" si="87"/>
        <v/>
      </c>
      <c r="N361" s="16">
        <f t="shared" si="88"/>
        <v>2.4473813020068529E-4</v>
      </c>
    </row>
    <row r="362" spans="1:14" x14ac:dyDescent="0.2">
      <c r="A362" s="45"/>
      <c r="B362" s="35" t="s">
        <v>342</v>
      </c>
      <c r="C362" s="32">
        <v>0</v>
      </c>
      <c r="D362" s="7">
        <v>0</v>
      </c>
      <c r="E362" s="7">
        <v>0</v>
      </c>
      <c r="F362" s="7">
        <v>0</v>
      </c>
      <c r="G362" s="8" t="str">
        <f t="shared" si="83"/>
        <v/>
      </c>
      <c r="H362" s="8" t="str">
        <f t="shared" si="84"/>
        <v/>
      </c>
      <c r="I362" s="8" t="str">
        <f t="shared" si="85"/>
        <v/>
      </c>
      <c r="J362" s="8" t="str">
        <f t="shared" si="86"/>
        <v/>
      </c>
      <c r="K362" s="8" t="str">
        <f t="shared" si="89"/>
        <v xml:space="preserve"> </v>
      </c>
      <c r="L362" s="8" t="str">
        <f t="shared" si="90"/>
        <v xml:space="preserve"> </v>
      </c>
      <c r="M362" s="8" t="str">
        <f t="shared" si="87"/>
        <v/>
      </c>
      <c r="N362" s="16" t="str">
        <f t="shared" si="88"/>
        <v/>
      </c>
    </row>
    <row r="363" spans="1:14" ht="26.25" thickBot="1" x14ac:dyDescent="0.25">
      <c r="A363" s="45"/>
      <c r="B363" s="36" t="s">
        <v>343</v>
      </c>
      <c r="C363" s="33">
        <v>0</v>
      </c>
      <c r="D363" s="17">
        <v>1</v>
      </c>
      <c r="E363" s="17">
        <v>0</v>
      </c>
      <c r="F363" s="17">
        <v>1</v>
      </c>
      <c r="G363" s="18" t="str">
        <f t="shared" si="83"/>
        <v/>
      </c>
      <c r="H363" s="18">
        <f t="shared" si="84"/>
        <v>2.4473813020068529E-4</v>
      </c>
      <c r="I363" s="18" t="str">
        <f t="shared" si="85"/>
        <v/>
      </c>
      <c r="J363" s="18">
        <f t="shared" si="86"/>
        <v>2.0894274968658589E-4</v>
      </c>
      <c r="K363" s="18" t="str">
        <f t="shared" si="89"/>
        <v xml:space="preserve"> </v>
      </c>
      <c r="L363" s="18">
        <f t="shared" si="90"/>
        <v>0</v>
      </c>
      <c r="M363" s="18" t="str">
        <f t="shared" si="87"/>
        <v/>
      </c>
      <c r="N363" s="19">
        <f t="shared" si="88"/>
        <v>0</v>
      </c>
    </row>
    <row r="364" spans="1:14" x14ac:dyDescent="0.2">
      <c r="A364" s="44"/>
    </row>
    <row r="365" spans="1:14" x14ac:dyDescent="0.2">
      <c r="A365" s="44"/>
    </row>
    <row r="366" spans="1:14" x14ac:dyDescent="0.2">
      <c r="A366" s="44"/>
    </row>
    <row r="367" spans="1:14" ht="15.75" thickBot="1" x14ac:dyDescent="0.25">
      <c r="A367" s="44"/>
    </row>
    <row r="368" spans="1:14" ht="29.25" customHeight="1" thickBot="1" x14ac:dyDescent="0.25">
      <c r="A368" s="45"/>
      <c r="B368" s="20" t="s">
        <v>3</v>
      </c>
      <c r="C368" s="13" t="s">
        <v>16</v>
      </c>
      <c r="D368" s="23"/>
      <c r="E368" s="23"/>
      <c r="F368" s="24"/>
      <c r="G368" s="13" t="s">
        <v>5</v>
      </c>
      <c r="H368" s="23"/>
      <c r="I368" s="23"/>
      <c r="J368" s="23"/>
      <c r="K368" s="13" t="s">
        <v>17</v>
      </c>
      <c r="L368" s="14"/>
      <c r="M368" s="13" t="s">
        <v>7</v>
      </c>
      <c r="N368" s="14"/>
    </row>
    <row r="369" spans="1:14" ht="15.75" thickBot="1" x14ac:dyDescent="0.25">
      <c r="A369" s="44"/>
      <c r="B369" s="21"/>
      <c r="C369" s="26">
        <v>2021</v>
      </c>
      <c r="D369" s="24"/>
      <c r="E369" s="27">
        <v>2022</v>
      </c>
      <c r="F369" s="24"/>
      <c r="G369" s="26">
        <v>2021</v>
      </c>
      <c r="H369" s="24"/>
      <c r="I369" s="27">
        <v>2022</v>
      </c>
      <c r="J369" s="24"/>
      <c r="K369" s="25"/>
      <c r="L369" s="15"/>
      <c r="M369" s="25"/>
      <c r="N369" s="15"/>
    </row>
    <row r="370" spans="1:14" ht="15.75" thickBot="1" x14ac:dyDescent="0.25">
      <c r="A370" s="45"/>
      <c r="B370" s="22"/>
      <c r="C370" s="28" t="s">
        <v>8</v>
      </c>
      <c r="D370" s="28" t="s">
        <v>9</v>
      </c>
      <c r="E370" s="28" t="s">
        <v>8</v>
      </c>
      <c r="F370" s="28" t="s">
        <v>9</v>
      </c>
      <c r="G370" s="28" t="s">
        <v>8</v>
      </c>
      <c r="H370" s="28" t="s">
        <v>9</v>
      </c>
      <c r="I370" s="28" t="s">
        <v>8</v>
      </c>
      <c r="J370" s="28" t="s">
        <v>9</v>
      </c>
      <c r="K370" s="28" t="s">
        <v>8</v>
      </c>
      <c r="L370" s="28" t="s">
        <v>9</v>
      </c>
      <c r="M370" s="28" t="s">
        <v>8</v>
      </c>
      <c r="N370" s="28" t="s">
        <v>9</v>
      </c>
    </row>
    <row r="371" spans="1:14" ht="15.75" thickBot="1" x14ac:dyDescent="0.25">
      <c r="A371" s="45"/>
      <c r="B371" s="29" t="s">
        <v>13</v>
      </c>
      <c r="C371" s="30">
        <f>SUM(C372:C604)</f>
        <v>7730</v>
      </c>
      <c r="D371" s="30">
        <f>SUM(D372:D604)</f>
        <v>6997</v>
      </c>
      <c r="E371" s="30">
        <f>SUM(E372:E604)</f>
        <v>8468</v>
      </c>
      <c r="F371" s="30">
        <f>SUM(F372:F604)</f>
        <v>6907</v>
      </c>
      <c r="G371" s="31">
        <f t="shared" ref="G371:G434" si="91">+IF(C371=0,"",C371/C$371)</f>
        <v>1</v>
      </c>
      <c r="H371" s="31">
        <f t="shared" ref="H371:H434" si="92">+IF(D371=0,"",D371/D$371)</f>
        <v>1</v>
      </c>
      <c r="I371" s="31">
        <f t="shared" ref="I371:I434" si="93">+IF(E371=0,"",E371/E$371)</f>
        <v>1</v>
      </c>
      <c r="J371" s="31">
        <f t="shared" ref="J371:J434" si="94">+IF(F371=0,"",F371/F$371)</f>
        <v>1</v>
      </c>
      <c r="K371" s="31">
        <f>+IF(AND(C371=0,E371=0),"",IF(C371=0,1,IF(E371=0,-1,(E371-C371)/C371)))</f>
        <v>9.5472186287192756E-2</v>
      </c>
      <c r="L371" s="31">
        <f>+IF(AND(D371=0,F371=0),"",IF(D371=0,1,IF(F371=0,-1,(F371-D371)/D371)))</f>
        <v>-1.2862655423753037E-2</v>
      </c>
      <c r="M371" s="31">
        <f t="shared" ref="M371:M434" si="95">+IF(OR(AND(G371=""),(K371="")),"",G371*K371)</f>
        <v>9.5472186287192756E-2</v>
      </c>
      <c r="N371" s="31">
        <f t="shared" ref="N371:N434" si="96">+IF(OR(AND(H371=""),(L371="")),"",H371*L371)</f>
        <v>-1.2862655423753037E-2</v>
      </c>
    </row>
    <row r="372" spans="1:14" x14ac:dyDescent="0.2">
      <c r="A372" s="45"/>
      <c r="B372" s="34" t="s">
        <v>344</v>
      </c>
      <c r="C372" s="40">
        <v>63</v>
      </c>
      <c r="D372" s="37">
        <v>3</v>
      </c>
      <c r="E372" s="37">
        <v>46</v>
      </c>
      <c r="F372" s="37">
        <v>3</v>
      </c>
      <c r="G372" s="38">
        <f t="shared" si="91"/>
        <v>8.1500646830530397E-3</v>
      </c>
      <c r="H372" s="38">
        <f t="shared" si="92"/>
        <v>4.2875518079176791E-4</v>
      </c>
      <c r="I372" s="38">
        <f t="shared" si="93"/>
        <v>5.43221539914974E-3</v>
      </c>
      <c r="J372" s="38">
        <f t="shared" si="94"/>
        <v>4.3434197191255248E-4</v>
      </c>
      <c r="K372" s="38">
        <f t="shared" ref="K372:K435" si="97">+IF(AND(C372=0,E372=0)," ",IF(C372=0,1,IF(E372=0,-1,(E372-C372)/C372)))</f>
        <v>-0.26984126984126983</v>
      </c>
      <c r="L372" s="38">
        <f t="shared" ref="L372:L435" si="98">+IF(AND(D372=0,F372=0)," ",IF(D372=0,1,IF(F372=0,-1,(F372-D372)/D372)))</f>
        <v>0</v>
      </c>
      <c r="M372" s="38">
        <f t="shared" si="95"/>
        <v>-2.1992238033635187E-3</v>
      </c>
      <c r="N372" s="39">
        <f t="shared" si="96"/>
        <v>0</v>
      </c>
    </row>
    <row r="373" spans="1:14" x14ac:dyDescent="0.2">
      <c r="A373" s="45"/>
      <c r="B373" s="35" t="s">
        <v>345</v>
      </c>
      <c r="C373" s="32">
        <v>13</v>
      </c>
      <c r="D373" s="7">
        <v>4</v>
      </c>
      <c r="E373" s="7">
        <v>10</v>
      </c>
      <c r="F373" s="7">
        <v>1</v>
      </c>
      <c r="G373" s="8">
        <f t="shared" si="91"/>
        <v>1.6817593790426908E-3</v>
      </c>
      <c r="H373" s="8">
        <f t="shared" si="92"/>
        <v>5.7167357438902384E-4</v>
      </c>
      <c r="I373" s="8">
        <f t="shared" si="93"/>
        <v>1.1809163911195087E-3</v>
      </c>
      <c r="J373" s="8">
        <f t="shared" si="94"/>
        <v>1.4478065730418415E-4</v>
      </c>
      <c r="K373" s="8">
        <f t="shared" si="97"/>
        <v>-0.23076923076923078</v>
      </c>
      <c r="L373" s="8">
        <f t="shared" si="98"/>
        <v>-0.75</v>
      </c>
      <c r="M373" s="8">
        <f t="shared" si="95"/>
        <v>-3.88098318240621E-4</v>
      </c>
      <c r="N373" s="16">
        <f t="shared" si="96"/>
        <v>-4.2875518079176791E-4</v>
      </c>
    </row>
    <row r="374" spans="1:14" x14ac:dyDescent="0.2">
      <c r="A374" s="45"/>
      <c r="B374" s="35" t="s">
        <v>346</v>
      </c>
      <c r="C374" s="32">
        <v>5</v>
      </c>
      <c r="D374" s="7">
        <v>0</v>
      </c>
      <c r="E374" s="7">
        <v>4</v>
      </c>
      <c r="F374" s="7">
        <v>1</v>
      </c>
      <c r="G374" s="8">
        <f t="shared" si="91"/>
        <v>6.4683053040103498E-4</v>
      </c>
      <c r="H374" s="8" t="str">
        <f t="shared" si="92"/>
        <v/>
      </c>
      <c r="I374" s="8">
        <f t="shared" si="93"/>
        <v>4.7236655644780352E-4</v>
      </c>
      <c r="J374" s="8">
        <f t="shared" si="94"/>
        <v>1.4478065730418415E-4</v>
      </c>
      <c r="K374" s="8">
        <f t="shared" si="97"/>
        <v>-0.2</v>
      </c>
      <c r="L374" s="8">
        <f t="shared" si="98"/>
        <v>1</v>
      </c>
      <c r="M374" s="8">
        <f t="shared" si="95"/>
        <v>-1.2936610608020699E-4</v>
      </c>
      <c r="N374" s="16" t="str">
        <f t="shared" si="96"/>
        <v/>
      </c>
    </row>
    <row r="375" spans="1:14" x14ac:dyDescent="0.2">
      <c r="A375" s="45"/>
      <c r="B375" s="35" t="s">
        <v>347</v>
      </c>
      <c r="C375" s="32">
        <v>0</v>
      </c>
      <c r="D375" s="7">
        <v>0</v>
      </c>
      <c r="E375" s="7">
        <v>0</v>
      </c>
      <c r="F375" s="7">
        <v>0</v>
      </c>
      <c r="G375" s="8" t="str">
        <f t="shared" si="91"/>
        <v/>
      </c>
      <c r="H375" s="8" t="str">
        <f t="shared" si="92"/>
        <v/>
      </c>
      <c r="I375" s="8" t="str">
        <f t="shared" si="93"/>
        <v/>
      </c>
      <c r="J375" s="8" t="str">
        <f t="shared" si="94"/>
        <v/>
      </c>
      <c r="K375" s="8" t="str">
        <f t="shared" si="97"/>
        <v xml:space="preserve"> </v>
      </c>
      <c r="L375" s="8" t="str">
        <f t="shared" si="98"/>
        <v xml:space="preserve"> </v>
      </c>
      <c r="M375" s="8" t="str">
        <f t="shared" si="95"/>
        <v/>
      </c>
      <c r="N375" s="16" t="str">
        <f t="shared" si="96"/>
        <v/>
      </c>
    </row>
    <row r="376" spans="1:14" x14ac:dyDescent="0.2">
      <c r="A376" s="45"/>
      <c r="B376" s="35" t="s">
        <v>348</v>
      </c>
      <c r="C376" s="32">
        <v>0</v>
      </c>
      <c r="D376" s="7">
        <v>0</v>
      </c>
      <c r="E376" s="7">
        <v>0</v>
      </c>
      <c r="F376" s="7">
        <v>1</v>
      </c>
      <c r="G376" s="8" t="str">
        <f t="shared" si="91"/>
        <v/>
      </c>
      <c r="H376" s="8" t="str">
        <f t="shared" si="92"/>
        <v/>
      </c>
      <c r="I376" s="8" t="str">
        <f t="shared" si="93"/>
        <v/>
      </c>
      <c r="J376" s="8">
        <f t="shared" si="94"/>
        <v>1.4478065730418415E-4</v>
      </c>
      <c r="K376" s="8" t="str">
        <f t="shared" si="97"/>
        <v xml:space="preserve"> </v>
      </c>
      <c r="L376" s="8">
        <f t="shared" si="98"/>
        <v>1</v>
      </c>
      <c r="M376" s="8" t="str">
        <f t="shared" si="95"/>
        <v/>
      </c>
      <c r="N376" s="16" t="str">
        <f t="shared" si="96"/>
        <v/>
      </c>
    </row>
    <row r="377" spans="1:14" x14ac:dyDescent="0.2">
      <c r="A377" s="45"/>
      <c r="B377" s="35" t="s">
        <v>349</v>
      </c>
      <c r="C377" s="32">
        <v>573</v>
      </c>
      <c r="D377" s="7">
        <v>347</v>
      </c>
      <c r="E377" s="7">
        <v>316</v>
      </c>
      <c r="F377" s="7">
        <v>133</v>
      </c>
      <c r="G377" s="8">
        <f t="shared" si="91"/>
        <v>7.4126778783958597E-2</v>
      </c>
      <c r="H377" s="8">
        <f t="shared" si="92"/>
        <v>4.9592682578247824E-2</v>
      </c>
      <c r="I377" s="8">
        <f t="shared" si="93"/>
        <v>3.7316957959376479E-2</v>
      </c>
      <c r="J377" s="8">
        <f t="shared" si="94"/>
        <v>1.9255827421456494E-2</v>
      </c>
      <c r="K377" s="8">
        <f t="shared" si="97"/>
        <v>-0.44851657940663175</v>
      </c>
      <c r="L377" s="8">
        <f t="shared" si="98"/>
        <v>-0.61671469740634011</v>
      </c>
      <c r="M377" s="8">
        <f t="shared" si="95"/>
        <v>-3.3247089262613189E-2</v>
      </c>
      <c r="N377" s="16">
        <f t="shared" si="96"/>
        <v>-3.0584536229812782E-2</v>
      </c>
    </row>
    <row r="378" spans="1:14" x14ac:dyDescent="0.2">
      <c r="A378" s="45"/>
      <c r="B378" s="35" t="s">
        <v>350</v>
      </c>
      <c r="C378" s="32">
        <v>23</v>
      </c>
      <c r="D378" s="7">
        <v>7</v>
      </c>
      <c r="E378" s="7">
        <v>19</v>
      </c>
      <c r="F378" s="7">
        <v>5</v>
      </c>
      <c r="G378" s="8">
        <f t="shared" si="91"/>
        <v>2.9754204398447608E-3</v>
      </c>
      <c r="H378" s="8">
        <f t="shared" si="92"/>
        <v>1.0004287551807919E-3</v>
      </c>
      <c r="I378" s="8">
        <f t="shared" si="93"/>
        <v>2.2437411431270667E-3</v>
      </c>
      <c r="J378" s="8">
        <f t="shared" si="94"/>
        <v>7.2390328652092084E-4</v>
      </c>
      <c r="K378" s="8">
        <f t="shared" si="97"/>
        <v>-0.17391304347826086</v>
      </c>
      <c r="L378" s="8">
        <f t="shared" si="98"/>
        <v>-0.2857142857142857</v>
      </c>
      <c r="M378" s="8">
        <f t="shared" si="95"/>
        <v>-5.1746442432082796E-4</v>
      </c>
      <c r="N378" s="16">
        <f t="shared" si="96"/>
        <v>-2.8583678719451192E-4</v>
      </c>
    </row>
    <row r="379" spans="1:14" x14ac:dyDescent="0.2">
      <c r="A379" s="45"/>
      <c r="B379" s="35" t="s">
        <v>351</v>
      </c>
      <c r="C379" s="32">
        <v>10</v>
      </c>
      <c r="D379" s="7">
        <v>3</v>
      </c>
      <c r="E379" s="7">
        <v>0</v>
      </c>
      <c r="F379" s="7">
        <v>1</v>
      </c>
      <c r="G379" s="8">
        <f t="shared" si="91"/>
        <v>1.29366106080207E-3</v>
      </c>
      <c r="H379" s="8">
        <f t="shared" si="92"/>
        <v>4.2875518079176791E-4</v>
      </c>
      <c r="I379" s="8" t="str">
        <f t="shared" si="93"/>
        <v/>
      </c>
      <c r="J379" s="8">
        <f t="shared" si="94"/>
        <v>1.4478065730418415E-4</v>
      </c>
      <c r="K379" s="8">
        <f t="shared" si="97"/>
        <v>-1</v>
      </c>
      <c r="L379" s="8">
        <f t="shared" si="98"/>
        <v>-0.66666666666666663</v>
      </c>
      <c r="M379" s="8">
        <f t="shared" si="95"/>
        <v>-1.29366106080207E-3</v>
      </c>
      <c r="N379" s="16">
        <f t="shared" si="96"/>
        <v>-2.8583678719451192E-4</v>
      </c>
    </row>
    <row r="380" spans="1:14" x14ac:dyDescent="0.2">
      <c r="A380" s="45"/>
      <c r="B380" s="35" t="s">
        <v>352</v>
      </c>
      <c r="C380" s="32">
        <v>2</v>
      </c>
      <c r="D380" s="7">
        <v>2</v>
      </c>
      <c r="E380" s="7">
        <v>6</v>
      </c>
      <c r="F380" s="7">
        <v>2</v>
      </c>
      <c r="G380" s="8">
        <f t="shared" si="91"/>
        <v>2.5873221216041398E-4</v>
      </c>
      <c r="H380" s="8">
        <f t="shared" si="92"/>
        <v>2.8583678719451192E-4</v>
      </c>
      <c r="I380" s="8">
        <f t="shared" si="93"/>
        <v>7.0854983467170528E-4</v>
      </c>
      <c r="J380" s="8">
        <f t="shared" si="94"/>
        <v>2.895613146083683E-4</v>
      </c>
      <c r="K380" s="8">
        <f t="shared" si="97"/>
        <v>2</v>
      </c>
      <c r="L380" s="8">
        <f t="shared" si="98"/>
        <v>0</v>
      </c>
      <c r="M380" s="8">
        <f t="shared" si="95"/>
        <v>5.1746442432082796E-4</v>
      </c>
      <c r="N380" s="16">
        <f t="shared" si="96"/>
        <v>0</v>
      </c>
    </row>
    <row r="381" spans="1:14" x14ac:dyDescent="0.2">
      <c r="A381" s="45"/>
      <c r="B381" s="35" t="s">
        <v>353</v>
      </c>
      <c r="C381" s="32">
        <v>6</v>
      </c>
      <c r="D381" s="7">
        <v>0</v>
      </c>
      <c r="E381" s="7">
        <v>6</v>
      </c>
      <c r="F381" s="7">
        <v>1</v>
      </c>
      <c r="G381" s="8">
        <f t="shared" si="91"/>
        <v>7.7619663648124189E-4</v>
      </c>
      <c r="H381" s="8" t="str">
        <f t="shared" si="92"/>
        <v/>
      </c>
      <c r="I381" s="8">
        <f t="shared" si="93"/>
        <v>7.0854983467170528E-4</v>
      </c>
      <c r="J381" s="8">
        <f t="shared" si="94"/>
        <v>1.4478065730418415E-4</v>
      </c>
      <c r="K381" s="8">
        <f t="shared" si="97"/>
        <v>0</v>
      </c>
      <c r="L381" s="8">
        <f t="shared" si="98"/>
        <v>1</v>
      </c>
      <c r="M381" s="8">
        <f t="shared" si="95"/>
        <v>0</v>
      </c>
      <c r="N381" s="16" t="str">
        <f t="shared" si="96"/>
        <v/>
      </c>
    </row>
    <row r="382" spans="1:14" x14ac:dyDescent="0.2">
      <c r="A382" s="45"/>
      <c r="B382" s="35" t="s">
        <v>354</v>
      </c>
      <c r="C382" s="32">
        <v>1</v>
      </c>
      <c r="D382" s="7">
        <v>0</v>
      </c>
      <c r="E382" s="7">
        <v>2</v>
      </c>
      <c r="F382" s="7">
        <v>0</v>
      </c>
      <c r="G382" s="8">
        <f t="shared" si="91"/>
        <v>1.2936610608020699E-4</v>
      </c>
      <c r="H382" s="8" t="str">
        <f t="shared" si="92"/>
        <v/>
      </c>
      <c r="I382" s="8">
        <f t="shared" si="93"/>
        <v>2.3618327822390176E-4</v>
      </c>
      <c r="J382" s="8" t="str">
        <f t="shared" si="94"/>
        <v/>
      </c>
      <c r="K382" s="8">
        <f t="shared" si="97"/>
        <v>1</v>
      </c>
      <c r="L382" s="8" t="str">
        <f t="shared" si="98"/>
        <v xml:space="preserve"> </v>
      </c>
      <c r="M382" s="8">
        <f t="shared" si="95"/>
        <v>1.2936610608020699E-4</v>
      </c>
      <c r="N382" s="16" t="str">
        <f t="shared" si="96"/>
        <v/>
      </c>
    </row>
    <row r="383" spans="1:14" x14ac:dyDescent="0.2">
      <c r="A383" s="45"/>
      <c r="B383" s="35" t="s">
        <v>355</v>
      </c>
      <c r="C383" s="32">
        <v>755</v>
      </c>
      <c r="D383" s="7">
        <v>402</v>
      </c>
      <c r="E383" s="7">
        <v>696</v>
      </c>
      <c r="F383" s="7">
        <v>461</v>
      </c>
      <c r="G383" s="8">
        <f t="shared" si="91"/>
        <v>9.7671410090556271E-2</v>
      </c>
      <c r="H383" s="8">
        <f t="shared" si="92"/>
        <v>5.7453194226096897E-2</v>
      </c>
      <c r="I383" s="8">
        <f t="shared" si="93"/>
        <v>8.2191780821917804E-2</v>
      </c>
      <c r="J383" s="8">
        <f t="shared" si="94"/>
        <v>6.6743883017228903E-2</v>
      </c>
      <c r="K383" s="8">
        <f t="shared" si="97"/>
        <v>-7.8145695364238404E-2</v>
      </c>
      <c r="L383" s="8">
        <f t="shared" si="98"/>
        <v>0.14676616915422885</v>
      </c>
      <c r="M383" s="8">
        <f t="shared" si="95"/>
        <v>-7.6326002587322117E-3</v>
      </c>
      <c r="N383" s="16">
        <f t="shared" si="96"/>
        <v>8.4321852222381012E-3</v>
      </c>
    </row>
    <row r="384" spans="1:14" x14ac:dyDescent="0.2">
      <c r="A384" s="45"/>
      <c r="B384" s="35" t="s">
        <v>356</v>
      </c>
      <c r="C384" s="32">
        <v>59</v>
      </c>
      <c r="D384" s="7">
        <v>21</v>
      </c>
      <c r="E384" s="7">
        <v>37</v>
      </c>
      <c r="F384" s="7">
        <v>21</v>
      </c>
      <c r="G384" s="8">
        <f t="shared" si="91"/>
        <v>7.6326002587322125E-3</v>
      </c>
      <c r="H384" s="8">
        <f t="shared" si="92"/>
        <v>3.0012862655423751E-3</v>
      </c>
      <c r="I384" s="8">
        <f t="shared" si="93"/>
        <v>4.3693906471421826E-3</v>
      </c>
      <c r="J384" s="8">
        <f t="shared" si="94"/>
        <v>3.0403938033878673E-3</v>
      </c>
      <c r="K384" s="8">
        <f t="shared" si="97"/>
        <v>-0.3728813559322034</v>
      </c>
      <c r="L384" s="8">
        <f t="shared" si="98"/>
        <v>0</v>
      </c>
      <c r="M384" s="8">
        <f t="shared" si="95"/>
        <v>-2.846054333764554E-3</v>
      </c>
      <c r="N384" s="16">
        <f t="shared" si="96"/>
        <v>0</v>
      </c>
    </row>
    <row r="385" spans="1:14" x14ac:dyDescent="0.2">
      <c r="A385" s="45"/>
      <c r="B385" s="35" t="s">
        <v>357</v>
      </c>
      <c r="C385" s="32">
        <v>1</v>
      </c>
      <c r="D385" s="7">
        <v>0</v>
      </c>
      <c r="E385" s="7">
        <v>0</v>
      </c>
      <c r="F385" s="7">
        <v>0</v>
      </c>
      <c r="G385" s="8">
        <f t="shared" si="91"/>
        <v>1.2936610608020699E-4</v>
      </c>
      <c r="H385" s="8" t="str">
        <f t="shared" si="92"/>
        <v/>
      </c>
      <c r="I385" s="8" t="str">
        <f t="shared" si="93"/>
        <v/>
      </c>
      <c r="J385" s="8" t="str">
        <f t="shared" si="94"/>
        <v/>
      </c>
      <c r="K385" s="8">
        <f t="shared" si="97"/>
        <v>-1</v>
      </c>
      <c r="L385" s="8" t="str">
        <f t="shared" si="98"/>
        <v xml:space="preserve"> </v>
      </c>
      <c r="M385" s="8">
        <f t="shared" si="95"/>
        <v>-1.2936610608020699E-4</v>
      </c>
      <c r="N385" s="16" t="str">
        <f t="shared" si="96"/>
        <v/>
      </c>
    </row>
    <row r="386" spans="1:14" x14ac:dyDescent="0.2">
      <c r="A386" s="45"/>
      <c r="B386" s="35" t="s">
        <v>358</v>
      </c>
      <c r="C386" s="32">
        <v>70</v>
      </c>
      <c r="D386" s="7">
        <v>30</v>
      </c>
      <c r="E386" s="7">
        <v>31</v>
      </c>
      <c r="F386" s="7">
        <v>23</v>
      </c>
      <c r="G386" s="8">
        <f t="shared" si="91"/>
        <v>9.0556274256144882E-3</v>
      </c>
      <c r="H386" s="8">
        <f t="shared" si="92"/>
        <v>4.2875518079176786E-3</v>
      </c>
      <c r="I386" s="8">
        <f t="shared" si="93"/>
        <v>3.660840812470477E-3</v>
      </c>
      <c r="J386" s="8">
        <f t="shared" si="94"/>
        <v>3.3299551179962355E-3</v>
      </c>
      <c r="K386" s="8">
        <f t="shared" si="97"/>
        <v>-0.55714285714285716</v>
      </c>
      <c r="L386" s="8">
        <f t="shared" si="98"/>
        <v>-0.23333333333333334</v>
      </c>
      <c r="M386" s="8">
        <f t="shared" si="95"/>
        <v>-5.0452781371280722E-3</v>
      </c>
      <c r="N386" s="16">
        <f t="shared" si="96"/>
        <v>-1.0004287551807916E-3</v>
      </c>
    </row>
    <row r="387" spans="1:14" x14ac:dyDescent="0.2">
      <c r="A387" s="45"/>
      <c r="B387" s="35" t="s">
        <v>359</v>
      </c>
      <c r="C387" s="32">
        <v>38</v>
      </c>
      <c r="D387" s="7">
        <v>9</v>
      </c>
      <c r="E387" s="7">
        <v>18</v>
      </c>
      <c r="F387" s="7">
        <v>6</v>
      </c>
      <c r="G387" s="8">
        <f t="shared" si="91"/>
        <v>4.9159120310478654E-3</v>
      </c>
      <c r="H387" s="8">
        <f t="shared" si="92"/>
        <v>1.2862655423753037E-3</v>
      </c>
      <c r="I387" s="8">
        <f t="shared" si="93"/>
        <v>2.1256495040151155E-3</v>
      </c>
      <c r="J387" s="8">
        <f t="shared" si="94"/>
        <v>8.6868394382510496E-4</v>
      </c>
      <c r="K387" s="8">
        <f t="shared" si="97"/>
        <v>-0.52631578947368418</v>
      </c>
      <c r="L387" s="8">
        <f t="shared" si="98"/>
        <v>-0.33333333333333331</v>
      </c>
      <c r="M387" s="8">
        <f t="shared" si="95"/>
        <v>-2.5873221216041395E-3</v>
      </c>
      <c r="N387" s="16">
        <f t="shared" si="96"/>
        <v>-4.2875518079176791E-4</v>
      </c>
    </row>
    <row r="388" spans="1:14" x14ac:dyDescent="0.2">
      <c r="A388" s="45"/>
      <c r="B388" s="35" t="s">
        <v>360</v>
      </c>
      <c r="C388" s="32">
        <v>55</v>
      </c>
      <c r="D388" s="7">
        <v>47</v>
      </c>
      <c r="E388" s="7">
        <v>46</v>
      </c>
      <c r="F388" s="7">
        <v>35</v>
      </c>
      <c r="G388" s="8">
        <f t="shared" si="91"/>
        <v>7.1151358344113845E-3</v>
      </c>
      <c r="H388" s="8">
        <f t="shared" si="92"/>
        <v>6.7171644990710305E-3</v>
      </c>
      <c r="I388" s="8">
        <f t="shared" si="93"/>
        <v>5.43221539914974E-3</v>
      </c>
      <c r="J388" s="8">
        <f t="shared" si="94"/>
        <v>5.0673230056464454E-3</v>
      </c>
      <c r="K388" s="8">
        <f t="shared" si="97"/>
        <v>-0.16363636363636364</v>
      </c>
      <c r="L388" s="8">
        <f t="shared" si="98"/>
        <v>-0.25531914893617019</v>
      </c>
      <c r="M388" s="8">
        <f t="shared" si="95"/>
        <v>-1.1642949547218629E-3</v>
      </c>
      <c r="N388" s="16">
        <f t="shared" si="96"/>
        <v>-1.7150207231670714E-3</v>
      </c>
    </row>
    <row r="389" spans="1:14" x14ac:dyDescent="0.2">
      <c r="A389" s="45"/>
      <c r="B389" s="35" t="s">
        <v>361</v>
      </c>
      <c r="C389" s="32">
        <v>0</v>
      </c>
      <c r="D389" s="7">
        <v>1</v>
      </c>
      <c r="E389" s="7">
        <v>0</v>
      </c>
      <c r="F389" s="7">
        <v>0</v>
      </c>
      <c r="G389" s="8" t="str">
        <f t="shared" si="91"/>
        <v/>
      </c>
      <c r="H389" s="8">
        <f t="shared" si="92"/>
        <v>1.4291839359725596E-4</v>
      </c>
      <c r="I389" s="8" t="str">
        <f t="shared" si="93"/>
        <v/>
      </c>
      <c r="J389" s="8" t="str">
        <f t="shared" si="94"/>
        <v/>
      </c>
      <c r="K389" s="8" t="str">
        <f t="shared" si="97"/>
        <v xml:space="preserve"> </v>
      </c>
      <c r="L389" s="8">
        <f t="shared" si="98"/>
        <v>-1</v>
      </c>
      <c r="M389" s="8" t="str">
        <f t="shared" si="95"/>
        <v/>
      </c>
      <c r="N389" s="16">
        <f t="shared" si="96"/>
        <v>-1.4291839359725596E-4</v>
      </c>
    </row>
    <row r="390" spans="1:14" x14ac:dyDescent="0.2">
      <c r="A390" s="45"/>
      <c r="B390" s="35" t="s">
        <v>362</v>
      </c>
      <c r="C390" s="32">
        <v>1</v>
      </c>
      <c r="D390" s="7">
        <v>0</v>
      </c>
      <c r="E390" s="7">
        <v>2</v>
      </c>
      <c r="F390" s="7">
        <v>3</v>
      </c>
      <c r="G390" s="8">
        <f t="shared" si="91"/>
        <v>1.2936610608020699E-4</v>
      </c>
      <c r="H390" s="8" t="str">
        <f t="shared" si="92"/>
        <v/>
      </c>
      <c r="I390" s="8">
        <f t="shared" si="93"/>
        <v>2.3618327822390176E-4</v>
      </c>
      <c r="J390" s="8">
        <f t="shared" si="94"/>
        <v>4.3434197191255248E-4</v>
      </c>
      <c r="K390" s="8">
        <f t="shared" si="97"/>
        <v>1</v>
      </c>
      <c r="L390" s="8">
        <f t="shared" si="98"/>
        <v>1</v>
      </c>
      <c r="M390" s="8">
        <f t="shared" si="95"/>
        <v>1.2936610608020699E-4</v>
      </c>
      <c r="N390" s="16" t="str">
        <f t="shared" si="96"/>
        <v/>
      </c>
    </row>
    <row r="391" spans="1:14" x14ac:dyDescent="0.2">
      <c r="A391" s="45"/>
      <c r="B391" s="35" t="s">
        <v>363</v>
      </c>
      <c r="C391" s="32">
        <v>1554</v>
      </c>
      <c r="D391" s="7">
        <v>1364</v>
      </c>
      <c r="E391" s="7">
        <v>2009</v>
      </c>
      <c r="F391" s="7">
        <v>1438</v>
      </c>
      <c r="G391" s="8">
        <f t="shared" si="91"/>
        <v>0.20103492884864166</v>
      </c>
      <c r="H391" s="8">
        <f t="shared" si="92"/>
        <v>0.19494068886665714</v>
      </c>
      <c r="I391" s="8">
        <f t="shared" si="93"/>
        <v>0.23724610297590931</v>
      </c>
      <c r="J391" s="8">
        <f t="shared" si="94"/>
        <v>0.20819458520341683</v>
      </c>
      <c r="K391" s="8">
        <f t="shared" si="97"/>
        <v>0.2927927927927928</v>
      </c>
      <c r="L391" s="8">
        <f t="shared" si="98"/>
        <v>5.4252199413489736E-2</v>
      </c>
      <c r="M391" s="8">
        <f t="shared" si="95"/>
        <v>5.8861578266494179E-2</v>
      </c>
      <c r="N391" s="16">
        <f t="shared" si="96"/>
        <v>1.0575961126196942E-2</v>
      </c>
    </row>
    <row r="392" spans="1:14" x14ac:dyDescent="0.2">
      <c r="A392" s="45"/>
      <c r="B392" s="35" t="s">
        <v>364</v>
      </c>
      <c r="C392" s="32">
        <v>2</v>
      </c>
      <c r="D392" s="7">
        <v>6</v>
      </c>
      <c r="E392" s="7">
        <v>2</v>
      </c>
      <c r="F392" s="7">
        <v>0</v>
      </c>
      <c r="G392" s="8">
        <f t="shared" si="91"/>
        <v>2.5873221216041398E-4</v>
      </c>
      <c r="H392" s="8">
        <f t="shared" si="92"/>
        <v>8.5751036158353581E-4</v>
      </c>
      <c r="I392" s="8">
        <f t="shared" si="93"/>
        <v>2.3618327822390176E-4</v>
      </c>
      <c r="J392" s="8" t="str">
        <f t="shared" si="94"/>
        <v/>
      </c>
      <c r="K392" s="8">
        <f t="shared" si="97"/>
        <v>0</v>
      </c>
      <c r="L392" s="8">
        <f t="shared" si="98"/>
        <v>-1</v>
      </c>
      <c r="M392" s="8">
        <f t="shared" si="95"/>
        <v>0</v>
      </c>
      <c r="N392" s="16">
        <f t="shared" si="96"/>
        <v>-8.5751036158353581E-4</v>
      </c>
    </row>
    <row r="393" spans="1:14" x14ac:dyDescent="0.2">
      <c r="A393" s="45"/>
      <c r="B393" s="35" t="s">
        <v>365</v>
      </c>
      <c r="C393" s="32">
        <v>1</v>
      </c>
      <c r="D393" s="7">
        <v>0</v>
      </c>
      <c r="E393" s="7">
        <v>0</v>
      </c>
      <c r="F393" s="7">
        <v>0</v>
      </c>
      <c r="G393" s="8">
        <f t="shared" si="91"/>
        <v>1.2936610608020699E-4</v>
      </c>
      <c r="H393" s="8" t="str">
        <f t="shared" si="92"/>
        <v/>
      </c>
      <c r="I393" s="8" t="str">
        <f t="shared" si="93"/>
        <v/>
      </c>
      <c r="J393" s="8" t="str">
        <f t="shared" si="94"/>
        <v/>
      </c>
      <c r="K393" s="8">
        <f t="shared" si="97"/>
        <v>-1</v>
      </c>
      <c r="L393" s="8" t="str">
        <f t="shared" si="98"/>
        <v xml:space="preserve"> </v>
      </c>
      <c r="M393" s="8">
        <f t="shared" si="95"/>
        <v>-1.2936610608020699E-4</v>
      </c>
      <c r="N393" s="16" t="str">
        <f t="shared" si="96"/>
        <v/>
      </c>
    </row>
    <row r="394" spans="1:14" x14ac:dyDescent="0.2">
      <c r="A394" s="45"/>
      <c r="B394" s="35" t="s">
        <v>366</v>
      </c>
      <c r="C394" s="32">
        <v>2</v>
      </c>
      <c r="D394" s="7">
        <v>21</v>
      </c>
      <c r="E394" s="7">
        <v>1</v>
      </c>
      <c r="F394" s="7">
        <v>24</v>
      </c>
      <c r="G394" s="8">
        <f t="shared" si="91"/>
        <v>2.5873221216041398E-4</v>
      </c>
      <c r="H394" s="8">
        <f t="shared" si="92"/>
        <v>3.0012862655423751E-3</v>
      </c>
      <c r="I394" s="8">
        <f t="shared" si="93"/>
        <v>1.1809163911195088E-4</v>
      </c>
      <c r="J394" s="8">
        <f t="shared" si="94"/>
        <v>3.4747357753004198E-3</v>
      </c>
      <c r="K394" s="8">
        <f t="shared" si="97"/>
        <v>-0.5</v>
      </c>
      <c r="L394" s="8">
        <f t="shared" si="98"/>
        <v>0.14285714285714285</v>
      </c>
      <c r="M394" s="8">
        <f t="shared" si="95"/>
        <v>-1.2936610608020699E-4</v>
      </c>
      <c r="N394" s="16">
        <f t="shared" si="96"/>
        <v>4.2875518079176785E-4</v>
      </c>
    </row>
    <row r="395" spans="1:14" x14ac:dyDescent="0.2">
      <c r="A395" s="45"/>
      <c r="B395" s="35" t="s">
        <v>367</v>
      </c>
      <c r="C395" s="32">
        <v>14</v>
      </c>
      <c r="D395" s="7">
        <v>151</v>
      </c>
      <c r="E395" s="7">
        <v>35</v>
      </c>
      <c r="F395" s="7">
        <v>170</v>
      </c>
      <c r="G395" s="8">
        <f t="shared" si="91"/>
        <v>1.8111254851228978E-3</v>
      </c>
      <c r="H395" s="8">
        <f t="shared" si="92"/>
        <v>2.158067743318565E-2</v>
      </c>
      <c r="I395" s="8">
        <f t="shared" si="93"/>
        <v>4.1332073689182803E-3</v>
      </c>
      <c r="J395" s="8">
        <f t="shared" si="94"/>
        <v>2.4612711741711306E-2</v>
      </c>
      <c r="K395" s="8">
        <f t="shared" si="97"/>
        <v>1.5</v>
      </c>
      <c r="L395" s="8">
        <f t="shared" si="98"/>
        <v>0.12582781456953643</v>
      </c>
      <c r="M395" s="8">
        <f t="shared" si="95"/>
        <v>2.7166882276843467E-3</v>
      </c>
      <c r="N395" s="16">
        <f t="shared" si="96"/>
        <v>2.7154494783478635E-3</v>
      </c>
    </row>
    <row r="396" spans="1:14" x14ac:dyDescent="0.2">
      <c r="A396" s="45"/>
      <c r="B396" s="35" t="s">
        <v>368</v>
      </c>
      <c r="C396" s="32">
        <v>2</v>
      </c>
      <c r="D396" s="7">
        <v>2</v>
      </c>
      <c r="E396" s="7">
        <v>5</v>
      </c>
      <c r="F396" s="7">
        <v>12</v>
      </c>
      <c r="G396" s="8">
        <f t="shared" si="91"/>
        <v>2.5873221216041398E-4</v>
      </c>
      <c r="H396" s="8">
        <f t="shared" si="92"/>
        <v>2.8583678719451192E-4</v>
      </c>
      <c r="I396" s="8">
        <f t="shared" si="93"/>
        <v>5.9045819555975435E-4</v>
      </c>
      <c r="J396" s="8">
        <f t="shared" si="94"/>
        <v>1.7373678876502099E-3</v>
      </c>
      <c r="K396" s="8">
        <f t="shared" si="97"/>
        <v>1.5</v>
      </c>
      <c r="L396" s="8">
        <f t="shared" si="98"/>
        <v>5</v>
      </c>
      <c r="M396" s="8">
        <f t="shared" si="95"/>
        <v>3.8809831824062095E-4</v>
      </c>
      <c r="N396" s="16">
        <f t="shared" si="96"/>
        <v>1.4291839359725595E-3</v>
      </c>
    </row>
    <row r="397" spans="1:14" x14ac:dyDescent="0.2">
      <c r="A397" s="45"/>
      <c r="B397" s="35" t="s">
        <v>369</v>
      </c>
      <c r="C397" s="32">
        <v>0</v>
      </c>
      <c r="D397" s="7">
        <v>1</v>
      </c>
      <c r="E397" s="7">
        <v>1</v>
      </c>
      <c r="F397" s="7">
        <v>1</v>
      </c>
      <c r="G397" s="8" t="str">
        <f t="shared" si="91"/>
        <v/>
      </c>
      <c r="H397" s="8">
        <f t="shared" si="92"/>
        <v>1.4291839359725596E-4</v>
      </c>
      <c r="I397" s="8">
        <f t="shared" si="93"/>
        <v>1.1809163911195088E-4</v>
      </c>
      <c r="J397" s="8">
        <f t="shared" si="94"/>
        <v>1.4478065730418415E-4</v>
      </c>
      <c r="K397" s="8">
        <f t="shared" si="97"/>
        <v>1</v>
      </c>
      <c r="L397" s="8">
        <f t="shared" si="98"/>
        <v>0</v>
      </c>
      <c r="M397" s="8" t="str">
        <f t="shared" si="95"/>
        <v/>
      </c>
      <c r="N397" s="16">
        <f t="shared" si="96"/>
        <v>0</v>
      </c>
    </row>
    <row r="398" spans="1:14" x14ac:dyDescent="0.2">
      <c r="A398" s="45"/>
      <c r="B398" s="35" t="s">
        <v>370</v>
      </c>
      <c r="C398" s="32">
        <v>0</v>
      </c>
      <c r="D398" s="7">
        <v>0</v>
      </c>
      <c r="E398" s="7">
        <v>2</v>
      </c>
      <c r="F398" s="7">
        <v>1</v>
      </c>
      <c r="G398" s="8" t="str">
        <f t="shared" si="91"/>
        <v/>
      </c>
      <c r="H398" s="8" t="str">
        <f t="shared" si="92"/>
        <v/>
      </c>
      <c r="I398" s="8">
        <f t="shared" si="93"/>
        <v>2.3618327822390176E-4</v>
      </c>
      <c r="J398" s="8">
        <f t="shared" si="94"/>
        <v>1.4478065730418415E-4</v>
      </c>
      <c r="K398" s="8">
        <f t="shared" si="97"/>
        <v>1</v>
      </c>
      <c r="L398" s="8">
        <f t="shared" si="98"/>
        <v>1</v>
      </c>
      <c r="M398" s="8" t="str">
        <f t="shared" si="95"/>
        <v/>
      </c>
      <c r="N398" s="16" t="str">
        <f t="shared" si="96"/>
        <v/>
      </c>
    </row>
    <row r="399" spans="1:14" x14ac:dyDescent="0.2">
      <c r="A399" s="45"/>
      <c r="B399" s="35" t="s">
        <v>371</v>
      </c>
      <c r="C399" s="32">
        <v>0</v>
      </c>
      <c r="D399" s="7">
        <v>1</v>
      </c>
      <c r="E399" s="7">
        <v>0</v>
      </c>
      <c r="F399" s="7">
        <v>0</v>
      </c>
      <c r="G399" s="8" t="str">
        <f t="shared" si="91"/>
        <v/>
      </c>
      <c r="H399" s="8">
        <f t="shared" si="92"/>
        <v>1.4291839359725596E-4</v>
      </c>
      <c r="I399" s="8" t="str">
        <f t="shared" si="93"/>
        <v/>
      </c>
      <c r="J399" s="8" t="str">
        <f t="shared" si="94"/>
        <v/>
      </c>
      <c r="K399" s="8" t="str">
        <f t="shared" si="97"/>
        <v xml:space="preserve"> </v>
      </c>
      <c r="L399" s="8">
        <f t="shared" si="98"/>
        <v>-1</v>
      </c>
      <c r="M399" s="8" t="str">
        <f t="shared" si="95"/>
        <v/>
      </c>
      <c r="N399" s="16">
        <f t="shared" si="96"/>
        <v>-1.4291839359725596E-4</v>
      </c>
    </row>
    <row r="400" spans="1:14" x14ac:dyDescent="0.2">
      <c r="A400" s="45"/>
      <c r="B400" s="35" t="s">
        <v>372</v>
      </c>
      <c r="C400" s="32">
        <v>7</v>
      </c>
      <c r="D400" s="7">
        <v>8</v>
      </c>
      <c r="E400" s="7">
        <v>7</v>
      </c>
      <c r="F400" s="7">
        <v>3</v>
      </c>
      <c r="G400" s="8">
        <f t="shared" si="91"/>
        <v>9.0556274256144891E-4</v>
      </c>
      <c r="H400" s="8">
        <f t="shared" si="92"/>
        <v>1.1433471487780477E-3</v>
      </c>
      <c r="I400" s="8">
        <f t="shared" si="93"/>
        <v>8.2664147378365611E-4</v>
      </c>
      <c r="J400" s="8">
        <f t="shared" si="94"/>
        <v>4.3434197191255248E-4</v>
      </c>
      <c r="K400" s="8">
        <f t="shared" si="97"/>
        <v>0</v>
      </c>
      <c r="L400" s="8">
        <f t="shared" si="98"/>
        <v>-0.625</v>
      </c>
      <c r="M400" s="8">
        <f t="shared" si="95"/>
        <v>0</v>
      </c>
      <c r="N400" s="16">
        <f t="shared" si="96"/>
        <v>-7.1459196798627977E-4</v>
      </c>
    </row>
    <row r="401" spans="1:14" x14ac:dyDescent="0.2">
      <c r="A401" s="45"/>
      <c r="B401" s="35" t="s">
        <v>373</v>
      </c>
      <c r="C401" s="32">
        <v>3</v>
      </c>
      <c r="D401" s="7">
        <v>0</v>
      </c>
      <c r="E401" s="7">
        <v>4</v>
      </c>
      <c r="F401" s="7">
        <v>1</v>
      </c>
      <c r="G401" s="8">
        <f t="shared" si="91"/>
        <v>3.8809831824062095E-4</v>
      </c>
      <c r="H401" s="8" t="str">
        <f t="shared" si="92"/>
        <v/>
      </c>
      <c r="I401" s="8">
        <f t="shared" si="93"/>
        <v>4.7236655644780352E-4</v>
      </c>
      <c r="J401" s="8">
        <f t="shared" si="94"/>
        <v>1.4478065730418415E-4</v>
      </c>
      <c r="K401" s="8">
        <f t="shared" si="97"/>
        <v>0.33333333333333331</v>
      </c>
      <c r="L401" s="8">
        <f t="shared" si="98"/>
        <v>1</v>
      </c>
      <c r="M401" s="8">
        <f t="shared" si="95"/>
        <v>1.2936610608020696E-4</v>
      </c>
      <c r="N401" s="16" t="str">
        <f t="shared" si="96"/>
        <v/>
      </c>
    </row>
    <row r="402" spans="1:14" x14ac:dyDescent="0.2">
      <c r="A402" s="45"/>
      <c r="B402" s="35" t="s">
        <v>374</v>
      </c>
      <c r="C402" s="32">
        <v>40</v>
      </c>
      <c r="D402" s="7">
        <v>17</v>
      </c>
      <c r="E402" s="7">
        <v>36</v>
      </c>
      <c r="F402" s="7">
        <v>15</v>
      </c>
      <c r="G402" s="8">
        <f t="shared" si="91"/>
        <v>5.1746442432082798E-3</v>
      </c>
      <c r="H402" s="8">
        <f t="shared" si="92"/>
        <v>2.4296126911533514E-3</v>
      </c>
      <c r="I402" s="8">
        <f t="shared" si="93"/>
        <v>4.251299008030231E-3</v>
      </c>
      <c r="J402" s="8">
        <f t="shared" si="94"/>
        <v>2.1717098595627625E-3</v>
      </c>
      <c r="K402" s="8">
        <f t="shared" si="97"/>
        <v>-0.1</v>
      </c>
      <c r="L402" s="8">
        <f t="shared" si="98"/>
        <v>-0.11764705882352941</v>
      </c>
      <c r="M402" s="8">
        <f t="shared" si="95"/>
        <v>-5.1746442432082796E-4</v>
      </c>
      <c r="N402" s="16">
        <f t="shared" si="96"/>
        <v>-2.8583678719451192E-4</v>
      </c>
    </row>
    <row r="403" spans="1:14" x14ac:dyDescent="0.2">
      <c r="A403" s="45"/>
      <c r="B403" s="35" t="s">
        <v>375</v>
      </c>
      <c r="C403" s="32">
        <v>0</v>
      </c>
      <c r="D403" s="7">
        <v>3</v>
      </c>
      <c r="E403" s="7">
        <v>0</v>
      </c>
      <c r="F403" s="7">
        <v>1</v>
      </c>
      <c r="G403" s="8" t="str">
        <f t="shared" si="91"/>
        <v/>
      </c>
      <c r="H403" s="8">
        <f t="shared" si="92"/>
        <v>4.2875518079176791E-4</v>
      </c>
      <c r="I403" s="8" t="str">
        <f t="shared" si="93"/>
        <v/>
      </c>
      <c r="J403" s="8">
        <f t="shared" si="94"/>
        <v>1.4478065730418415E-4</v>
      </c>
      <c r="K403" s="8" t="str">
        <f t="shared" si="97"/>
        <v xml:space="preserve"> </v>
      </c>
      <c r="L403" s="8">
        <f t="shared" si="98"/>
        <v>-0.66666666666666663</v>
      </c>
      <c r="M403" s="8" t="str">
        <f t="shared" si="95"/>
        <v/>
      </c>
      <c r="N403" s="16">
        <f t="shared" si="96"/>
        <v>-2.8583678719451192E-4</v>
      </c>
    </row>
    <row r="404" spans="1:14" ht="25.5" x14ac:dyDescent="0.2">
      <c r="A404" s="45"/>
      <c r="B404" s="35" t="s">
        <v>376</v>
      </c>
      <c r="C404" s="32">
        <v>0</v>
      </c>
      <c r="D404" s="7">
        <v>6</v>
      </c>
      <c r="E404" s="7">
        <v>2</v>
      </c>
      <c r="F404" s="7">
        <v>1</v>
      </c>
      <c r="G404" s="8" t="str">
        <f t="shared" si="91"/>
        <v/>
      </c>
      <c r="H404" s="8">
        <f t="shared" si="92"/>
        <v>8.5751036158353581E-4</v>
      </c>
      <c r="I404" s="8">
        <f t="shared" si="93"/>
        <v>2.3618327822390176E-4</v>
      </c>
      <c r="J404" s="8">
        <f t="shared" si="94"/>
        <v>1.4478065730418415E-4</v>
      </c>
      <c r="K404" s="8">
        <f t="shared" si="97"/>
        <v>1</v>
      </c>
      <c r="L404" s="8">
        <f t="shared" si="98"/>
        <v>-0.83333333333333337</v>
      </c>
      <c r="M404" s="8" t="str">
        <f t="shared" si="95"/>
        <v/>
      </c>
      <c r="N404" s="16">
        <f t="shared" si="96"/>
        <v>-7.1459196798627988E-4</v>
      </c>
    </row>
    <row r="405" spans="1:14" ht="25.5" x14ac:dyDescent="0.2">
      <c r="A405" s="45"/>
      <c r="B405" s="35" t="s">
        <v>377</v>
      </c>
      <c r="C405" s="32">
        <v>36</v>
      </c>
      <c r="D405" s="7">
        <v>44</v>
      </c>
      <c r="E405" s="7">
        <v>77</v>
      </c>
      <c r="F405" s="7">
        <v>98</v>
      </c>
      <c r="G405" s="8">
        <f t="shared" si="91"/>
        <v>4.6571798188874518E-3</v>
      </c>
      <c r="H405" s="8">
        <f t="shared" si="92"/>
        <v>6.2884093182792623E-3</v>
      </c>
      <c r="I405" s="8">
        <f t="shared" si="93"/>
        <v>9.0930562116202165E-3</v>
      </c>
      <c r="J405" s="8">
        <f t="shared" si="94"/>
        <v>1.4188504415810047E-2</v>
      </c>
      <c r="K405" s="8">
        <f t="shared" si="97"/>
        <v>1.1388888888888888</v>
      </c>
      <c r="L405" s="8">
        <f t="shared" si="98"/>
        <v>1.2272727272727273</v>
      </c>
      <c r="M405" s="8">
        <f t="shared" si="95"/>
        <v>5.3040103492884867E-3</v>
      </c>
      <c r="N405" s="16">
        <f t="shared" si="96"/>
        <v>7.7175932542518219E-3</v>
      </c>
    </row>
    <row r="406" spans="1:14" x14ac:dyDescent="0.2">
      <c r="A406" s="45"/>
      <c r="B406" s="35" t="s">
        <v>378</v>
      </c>
      <c r="C406" s="32">
        <v>192</v>
      </c>
      <c r="D406" s="7">
        <v>29</v>
      </c>
      <c r="E406" s="7">
        <v>258</v>
      </c>
      <c r="F406" s="7">
        <v>51</v>
      </c>
      <c r="G406" s="8">
        <f t="shared" si="91"/>
        <v>2.4838292367399741E-2</v>
      </c>
      <c r="H406" s="8">
        <f t="shared" si="92"/>
        <v>4.1446334143204235E-3</v>
      </c>
      <c r="I406" s="8">
        <f t="shared" si="93"/>
        <v>3.0467642890883325E-2</v>
      </c>
      <c r="J406" s="8">
        <f t="shared" si="94"/>
        <v>7.3838135225133923E-3</v>
      </c>
      <c r="K406" s="8">
        <f t="shared" si="97"/>
        <v>0.34375</v>
      </c>
      <c r="L406" s="8">
        <f t="shared" si="98"/>
        <v>0.75862068965517238</v>
      </c>
      <c r="M406" s="8">
        <f t="shared" si="95"/>
        <v>8.538163001293661E-3</v>
      </c>
      <c r="N406" s="16">
        <f t="shared" si="96"/>
        <v>3.1442046591396316E-3</v>
      </c>
    </row>
    <row r="407" spans="1:14" x14ac:dyDescent="0.2">
      <c r="A407" s="45"/>
      <c r="B407" s="35" t="s">
        <v>379</v>
      </c>
      <c r="C407" s="32">
        <v>27</v>
      </c>
      <c r="D407" s="7">
        <v>1</v>
      </c>
      <c r="E407" s="7">
        <v>28</v>
      </c>
      <c r="F407" s="7">
        <v>5</v>
      </c>
      <c r="G407" s="8">
        <f t="shared" si="91"/>
        <v>3.4928848641655884E-3</v>
      </c>
      <c r="H407" s="8">
        <f t="shared" si="92"/>
        <v>1.4291839359725596E-4</v>
      </c>
      <c r="I407" s="8">
        <f t="shared" si="93"/>
        <v>3.3065658951346244E-3</v>
      </c>
      <c r="J407" s="8">
        <f t="shared" si="94"/>
        <v>7.2390328652092084E-4</v>
      </c>
      <c r="K407" s="8">
        <f t="shared" si="97"/>
        <v>3.7037037037037035E-2</v>
      </c>
      <c r="L407" s="8">
        <f t="shared" si="98"/>
        <v>4</v>
      </c>
      <c r="M407" s="8">
        <f t="shared" si="95"/>
        <v>1.2936610608020696E-4</v>
      </c>
      <c r="N407" s="16">
        <f t="shared" si="96"/>
        <v>5.7167357438902384E-4</v>
      </c>
    </row>
    <row r="408" spans="1:14" x14ac:dyDescent="0.2">
      <c r="A408" s="45"/>
      <c r="B408" s="35" t="s">
        <v>380</v>
      </c>
      <c r="C408" s="32">
        <v>47</v>
      </c>
      <c r="D408" s="7">
        <v>10</v>
      </c>
      <c r="E408" s="7">
        <v>41</v>
      </c>
      <c r="F408" s="7">
        <v>7</v>
      </c>
      <c r="G408" s="8">
        <f t="shared" si="91"/>
        <v>6.0802069857697283E-3</v>
      </c>
      <c r="H408" s="8">
        <f t="shared" si="92"/>
        <v>1.4291839359725598E-3</v>
      </c>
      <c r="I408" s="8">
        <f t="shared" si="93"/>
        <v>4.8417572035899855E-3</v>
      </c>
      <c r="J408" s="8">
        <f t="shared" si="94"/>
        <v>1.0134646011292891E-3</v>
      </c>
      <c r="K408" s="8">
        <f t="shared" si="97"/>
        <v>-0.1276595744680851</v>
      </c>
      <c r="L408" s="8">
        <f t="shared" si="98"/>
        <v>-0.3</v>
      </c>
      <c r="M408" s="8">
        <f t="shared" si="95"/>
        <v>-7.7619663648124189E-4</v>
      </c>
      <c r="N408" s="16">
        <f t="shared" si="96"/>
        <v>-4.2875518079176791E-4</v>
      </c>
    </row>
    <row r="409" spans="1:14" x14ac:dyDescent="0.2">
      <c r="A409" s="45"/>
      <c r="B409" s="35" t="s">
        <v>381</v>
      </c>
      <c r="C409" s="32">
        <v>4</v>
      </c>
      <c r="D409" s="7">
        <v>0</v>
      </c>
      <c r="E409" s="7">
        <v>0</v>
      </c>
      <c r="F409" s="7">
        <v>3</v>
      </c>
      <c r="G409" s="8">
        <f t="shared" si="91"/>
        <v>5.1746442432082796E-4</v>
      </c>
      <c r="H409" s="8" t="str">
        <f t="shared" si="92"/>
        <v/>
      </c>
      <c r="I409" s="8" t="str">
        <f t="shared" si="93"/>
        <v/>
      </c>
      <c r="J409" s="8">
        <f t="shared" si="94"/>
        <v>4.3434197191255248E-4</v>
      </c>
      <c r="K409" s="8">
        <f t="shared" si="97"/>
        <v>-1</v>
      </c>
      <c r="L409" s="8">
        <f t="shared" si="98"/>
        <v>1</v>
      </c>
      <c r="M409" s="8">
        <f t="shared" si="95"/>
        <v>-5.1746442432082796E-4</v>
      </c>
      <c r="N409" s="16" t="str">
        <f t="shared" si="96"/>
        <v/>
      </c>
    </row>
    <row r="410" spans="1:14" x14ac:dyDescent="0.2">
      <c r="A410" s="45"/>
      <c r="B410" s="35" t="s">
        <v>382</v>
      </c>
      <c r="C410" s="32">
        <v>51</v>
      </c>
      <c r="D410" s="7">
        <v>10</v>
      </c>
      <c r="E410" s="7">
        <v>83</v>
      </c>
      <c r="F410" s="7">
        <v>28</v>
      </c>
      <c r="G410" s="8">
        <f t="shared" si="91"/>
        <v>6.5976714100905564E-3</v>
      </c>
      <c r="H410" s="8">
        <f t="shared" si="92"/>
        <v>1.4291839359725598E-3</v>
      </c>
      <c r="I410" s="8">
        <f t="shared" si="93"/>
        <v>9.8016060462919226E-3</v>
      </c>
      <c r="J410" s="8">
        <f t="shared" si="94"/>
        <v>4.0538584045171563E-3</v>
      </c>
      <c r="K410" s="8">
        <f t="shared" si="97"/>
        <v>0.62745098039215685</v>
      </c>
      <c r="L410" s="8">
        <f t="shared" si="98"/>
        <v>1.8</v>
      </c>
      <c r="M410" s="8">
        <f t="shared" si="95"/>
        <v>4.1397153945666237E-3</v>
      </c>
      <c r="N410" s="16">
        <f t="shared" si="96"/>
        <v>2.5725310847506074E-3</v>
      </c>
    </row>
    <row r="411" spans="1:14" x14ac:dyDescent="0.2">
      <c r="A411" s="45"/>
      <c r="B411" s="35" t="s">
        <v>383</v>
      </c>
      <c r="C411" s="32">
        <v>0</v>
      </c>
      <c r="D411" s="7">
        <v>3</v>
      </c>
      <c r="E411" s="7">
        <v>0</v>
      </c>
      <c r="F411" s="7">
        <v>2</v>
      </c>
      <c r="G411" s="8" t="str">
        <f t="shared" si="91"/>
        <v/>
      </c>
      <c r="H411" s="8">
        <f t="shared" si="92"/>
        <v>4.2875518079176791E-4</v>
      </c>
      <c r="I411" s="8" t="str">
        <f t="shared" si="93"/>
        <v/>
      </c>
      <c r="J411" s="8">
        <f t="shared" si="94"/>
        <v>2.895613146083683E-4</v>
      </c>
      <c r="K411" s="8" t="str">
        <f t="shared" si="97"/>
        <v xml:space="preserve"> </v>
      </c>
      <c r="L411" s="8">
        <f t="shared" si="98"/>
        <v>-0.33333333333333331</v>
      </c>
      <c r="M411" s="8" t="str">
        <f t="shared" si="95"/>
        <v/>
      </c>
      <c r="N411" s="16">
        <f t="shared" si="96"/>
        <v>-1.4291839359725596E-4</v>
      </c>
    </row>
    <row r="412" spans="1:14" x14ac:dyDescent="0.2">
      <c r="A412" s="45"/>
      <c r="B412" s="35" t="s">
        <v>384</v>
      </c>
      <c r="C412" s="32">
        <v>2</v>
      </c>
      <c r="D412" s="7">
        <v>0</v>
      </c>
      <c r="E412" s="7">
        <v>0</v>
      </c>
      <c r="F412" s="7">
        <v>0</v>
      </c>
      <c r="G412" s="8">
        <f t="shared" si="91"/>
        <v>2.5873221216041398E-4</v>
      </c>
      <c r="H412" s="8" t="str">
        <f t="shared" si="92"/>
        <v/>
      </c>
      <c r="I412" s="8" t="str">
        <f t="shared" si="93"/>
        <v/>
      </c>
      <c r="J412" s="8" t="str">
        <f t="shared" si="94"/>
        <v/>
      </c>
      <c r="K412" s="8">
        <f t="shared" si="97"/>
        <v>-1</v>
      </c>
      <c r="L412" s="8" t="str">
        <f t="shared" si="98"/>
        <v xml:space="preserve"> </v>
      </c>
      <c r="M412" s="8">
        <f t="shared" si="95"/>
        <v>-2.5873221216041398E-4</v>
      </c>
      <c r="N412" s="16" t="str">
        <f t="shared" si="96"/>
        <v/>
      </c>
    </row>
    <row r="413" spans="1:14" x14ac:dyDescent="0.2">
      <c r="A413" s="45"/>
      <c r="B413" s="35" t="s">
        <v>385</v>
      </c>
      <c r="C413" s="32">
        <v>276</v>
      </c>
      <c r="D413" s="7">
        <v>4</v>
      </c>
      <c r="E413" s="7">
        <v>379</v>
      </c>
      <c r="F413" s="7">
        <v>22</v>
      </c>
      <c r="G413" s="8">
        <f t="shared" si="91"/>
        <v>3.5705045278137129E-2</v>
      </c>
      <c r="H413" s="8">
        <f t="shared" si="92"/>
        <v>5.7167357438902384E-4</v>
      </c>
      <c r="I413" s="8">
        <f t="shared" si="93"/>
        <v>4.475673122342938E-2</v>
      </c>
      <c r="J413" s="8">
        <f t="shared" si="94"/>
        <v>3.1851744606920516E-3</v>
      </c>
      <c r="K413" s="8">
        <f t="shared" si="97"/>
        <v>0.37318840579710144</v>
      </c>
      <c r="L413" s="8">
        <f t="shared" si="98"/>
        <v>4.5</v>
      </c>
      <c r="M413" s="8">
        <f t="shared" si="95"/>
        <v>1.332470892626132E-2</v>
      </c>
      <c r="N413" s="16">
        <f t="shared" si="96"/>
        <v>2.5725310847506074E-3</v>
      </c>
    </row>
    <row r="414" spans="1:14" x14ac:dyDescent="0.2">
      <c r="A414" s="45"/>
      <c r="B414" s="35" t="s">
        <v>386</v>
      </c>
      <c r="C414" s="32">
        <v>0</v>
      </c>
      <c r="D414" s="7">
        <v>2</v>
      </c>
      <c r="E414" s="7">
        <v>0</v>
      </c>
      <c r="F414" s="7">
        <v>3</v>
      </c>
      <c r="G414" s="8" t="str">
        <f t="shared" si="91"/>
        <v/>
      </c>
      <c r="H414" s="8">
        <f t="shared" si="92"/>
        <v>2.8583678719451192E-4</v>
      </c>
      <c r="I414" s="8" t="str">
        <f t="shared" si="93"/>
        <v/>
      </c>
      <c r="J414" s="8">
        <f t="shared" si="94"/>
        <v>4.3434197191255248E-4</v>
      </c>
      <c r="K414" s="8" t="str">
        <f t="shared" si="97"/>
        <v xml:space="preserve"> </v>
      </c>
      <c r="L414" s="8">
        <f t="shared" si="98"/>
        <v>0.5</v>
      </c>
      <c r="M414" s="8" t="str">
        <f t="shared" si="95"/>
        <v/>
      </c>
      <c r="N414" s="16">
        <f t="shared" si="96"/>
        <v>1.4291839359725596E-4</v>
      </c>
    </row>
    <row r="415" spans="1:14" x14ac:dyDescent="0.2">
      <c r="A415" s="45"/>
      <c r="B415" s="35" t="s">
        <v>387</v>
      </c>
      <c r="C415" s="32">
        <v>14</v>
      </c>
      <c r="D415" s="7">
        <v>36</v>
      </c>
      <c r="E415" s="7">
        <v>2</v>
      </c>
      <c r="F415" s="7">
        <v>3</v>
      </c>
      <c r="G415" s="8">
        <f t="shared" si="91"/>
        <v>1.8111254851228978E-3</v>
      </c>
      <c r="H415" s="8">
        <f t="shared" si="92"/>
        <v>5.1450621695012149E-3</v>
      </c>
      <c r="I415" s="8">
        <f t="shared" si="93"/>
        <v>2.3618327822390176E-4</v>
      </c>
      <c r="J415" s="8">
        <f t="shared" si="94"/>
        <v>4.3434197191255248E-4</v>
      </c>
      <c r="K415" s="8">
        <f t="shared" si="97"/>
        <v>-0.8571428571428571</v>
      </c>
      <c r="L415" s="8">
        <f t="shared" si="98"/>
        <v>-0.91666666666666663</v>
      </c>
      <c r="M415" s="8">
        <f t="shared" si="95"/>
        <v>-1.5523932729624838E-3</v>
      </c>
      <c r="N415" s="16">
        <f t="shared" si="96"/>
        <v>-4.7163069887094467E-3</v>
      </c>
    </row>
    <row r="416" spans="1:14" x14ac:dyDescent="0.2">
      <c r="A416" s="45"/>
      <c r="B416" s="35" t="s">
        <v>388</v>
      </c>
      <c r="C416" s="32">
        <v>2</v>
      </c>
      <c r="D416" s="7">
        <v>2</v>
      </c>
      <c r="E416" s="7">
        <v>3</v>
      </c>
      <c r="F416" s="7">
        <v>0</v>
      </c>
      <c r="G416" s="8">
        <f t="shared" si="91"/>
        <v>2.5873221216041398E-4</v>
      </c>
      <c r="H416" s="8">
        <f t="shared" si="92"/>
        <v>2.8583678719451192E-4</v>
      </c>
      <c r="I416" s="8">
        <f t="shared" si="93"/>
        <v>3.5427491733585264E-4</v>
      </c>
      <c r="J416" s="8" t="str">
        <f t="shared" si="94"/>
        <v/>
      </c>
      <c r="K416" s="8">
        <f t="shared" si="97"/>
        <v>0.5</v>
      </c>
      <c r="L416" s="8">
        <f t="shared" si="98"/>
        <v>-1</v>
      </c>
      <c r="M416" s="8">
        <f t="shared" si="95"/>
        <v>1.2936610608020699E-4</v>
      </c>
      <c r="N416" s="16">
        <f t="shared" si="96"/>
        <v>-2.8583678719451192E-4</v>
      </c>
    </row>
    <row r="417" spans="1:14" x14ac:dyDescent="0.2">
      <c r="A417" s="45" t="s">
        <v>76</v>
      </c>
      <c r="B417" s="35" t="s">
        <v>389</v>
      </c>
      <c r="C417" s="32">
        <v>0</v>
      </c>
      <c r="D417" s="7">
        <v>0</v>
      </c>
      <c r="E417" s="7">
        <v>1</v>
      </c>
      <c r="F417" s="7">
        <v>0</v>
      </c>
      <c r="G417" s="8" t="str">
        <f t="shared" si="91"/>
        <v/>
      </c>
      <c r="H417" s="8" t="str">
        <f t="shared" si="92"/>
        <v/>
      </c>
      <c r="I417" s="8">
        <f t="shared" si="93"/>
        <v>1.1809163911195088E-4</v>
      </c>
      <c r="J417" s="8" t="str">
        <f t="shared" si="94"/>
        <v/>
      </c>
      <c r="K417" s="8">
        <f t="shared" si="97"/>
        <v>1</v>
      </c>
      <c r="L417" s="8" t="str">
        <f t="shared" si="98"/>
        <v xml:space="preserve"> </v>
      </c>
      <c r="M417" s="8" t="str">
        <f t="shared" si="95"/>
        <v/>
      </c>
      <c r="N417" s="16" t="str">
        <f t="shared" si="96"/>
        <v/>
      </c>
    </row>
    <row r="418" spans="1:14" x14ac:dyDescent="0.2">
      <c r="A418" s="45" t="s">
        <v>76</v>
      </c>
      <c r="B418" s="35" t="s">
        <v>390</v>
      </c>
      <c r="C418" s="32">
        <v>0</v>
      </c>
      <c r="D418" s="7">
        <v>0</v>
      </c>
      <c r="E418" s="7">
        <v>0</v>
      </c>
      <c r="F418" s="7">
        <v>0</v>
      </c>
      <c r="G418" s="8" t="str">
        <f t="shared" si="91"/>
        <v/>
      </c>
      <c r="H418" s="8" t="str">
        <f t="shared" si="92"/>
        <v/>
      </c>
      <c r="I418" s="8" t="str">
        <f t="shared" si="93"/>
        <v/>
      </c>
      <c r="J418" s="8" t="str">
        <f t="shared" si="94"/>
        <v/>
      </c>
      <c r="K418" s="8" t="str">
        <f t="shared" si="97"/>
        <v xml:space="preserve"> </v>
      </c>
      <c r="L418" s="8" t="str">
        <f t="shared" si="98"/>
        <v xml:space="preserve"> </v>
      </c>
      <c r="M418" s="8" t="str">
        <f t="shared" si="95"/>
        <v/>
      </c>
      <c r="N418" s="16" t="str">
        <f t="shared" si="96"/>
        <v/>
      </c>
    </row>
    <row r="419" spans="1:14" x14ac:dyDescent="0.2">
      <c r="A419" s="45"/>
      <c r="B419" s="35" t="s">
        <v>391</v>
      </c>
      <c r="C419" s="32">
        <v>831</v>
      </c>
      <c r="D419" s="7">
        <v>667</v>
      </c>
      <c r="E419" s="7">
        <v>1654</v>
      </c>
      <c r="F419" s="7">
        <v>1166</v>
      </c>
      <c r="G419" s="8">
        <f t="shared" si="91"/>
        <v>0.10750323415265201</v>
      </c>
      <c r="H419" s="8">
        <f t="shared" si="92"/>
        <v>9.5326568529369729E-2</v>
      </c>
      <c r="I419" s="8">
        <f t="shared" si="93"/>
        <v>0.19532357109116674</v>
      </c>
      <c r="J419" s="8">
        <f t="shared" si="94"/>
        <v>0.16881424641667872</v>
      </c>
      <c r="K419" s="8">
        <f t="shared" si="97"/>
        <v>0.99037304452466912</v>
      </c>
      <c r="L419" s="8">
        <f t="shared" si="98"/>
        <v>0.74812593703148422</v>
      </c>
      <c r="M419" s="8">
        <f t="shared" si="95"/>
        <v>0.10646830530401036</v>
      </c>
      <c r="N419" s="16">
        <f t="shared" si="96"/>
        <v>7.1316278405030728E-2</v>
      </c>
    </row>
    <row r="420" spans="1:14" x14ac:dyDescent="0.2">
      <c r="A420" s="45"/>
      <c r="B420" s="35" t="s">
        <v>392</v>
      </c>
      <c r="C420" s="32">
        <v>4</v>
      </c>
      <c r="D420" s="7">
        <v>5</v>
      </c>
      <c r="E420" s="7">
        <v>7</v>
      </c>
      <c r="F420" s="7">
        <v>10</v>
      </c>
      <c r="G420" s="8">
        <f t="shared" si="91"/>
        <v>5.1746442432082796E-4</v>
      </c>
      <c r="H420" s="8">
        <f t="shared" si="92"/>
        <v>7.1459196798627988E-4</v>
      </c>
      <c r="I420" s="8">
        <f t="shared" si="93"/>
        <v>8.2664147378365611E-4</v>
      </c>
      <c r="J420" s="8">
        <f t="shared" si="94"/>
        <v>1.4478065730418417E-3</v>
      </c>
      <c r="K420" s="8">
        <f t="shared" si="97"/>
        <v>0.75</v>
      </c>
      <c r="L420" s="8">
        <f t="shared" si="98"/>
        <v>1</v>
      </c>
      <c r="M420" s="8">
        <f t="shared" si="95"/>
        <v>3.8809831824062095E-4</v>
      </c>
      <c r="N420" s="16">
        <f t="shared" si="96"/>
        <v>7.1459196798627988E-4</v>
      </c>
    </row>
    <row r="421" spans="1:14" x14ac:dyDescent="0.2">
      <c r="A421" s="45"/>
      <c r="B421" s="35" t="s">
        <v>393</v>
      </c>
      <c r="C421" s="32">
        <v>1</v>
      </c>
      <c r="D421" s="7">
        <v>0</v>
      </c>
      <c r="E421" s="7">
        <v>1</v>
      </c>
      <c r="F421" s="7">
        <v>0</v>
      </c>
      <c r="G421" s="8">
        <f t="shared" si="91"/>
        <v>1.2936610608020699E-4</v>
      </c>
      <c r="H421" s="8" t="str">
        <f t="shared" si="92"/>
        <v/>
      </c>
      <c r="I421" s="8">
        <f t="shared" si="93"/>
        <v>1.1809163911195088E-4</v>
      </c>
      <c r="J421" s="8" t="str">
        <f t="shared" si="94"/>
        <v/>
      </c>
      <c r="K421" s="8">
        <f t="shared" si="97"/>
        <v>0</v>
      </c>
      <c r="L421" s="8" t="str">
        <f t="shared" si="98"/>
        <v xml:space="preserve"> </v>
      </c>
      <c r="M421" s="8">
        <f t="shared" si="95"/>
        <v>0</v>
      </c>
      <c r="N421" s="16" t="str">
        <f t="shared" si="96"/>
        <v/>
      </c>
    </row>
    <row r="422" spans="1:14" x14ac:dyDescent="0.2">
      <c r="A422" s="45"/>
      <c r="B422" s="35" t="s">
        <v>394</v>
      </c>
      <c r="C422" s="32">
        <v>179</v>
      </c>
      <c r="D422" s="7">
        <v>127</v>
      </c>
      <c r="E422" s="7">
        <v>229</v>
      </c>
      <c r="F422" s="7">
        <v>134</v>
      </c>
      <c r="G422" s="8">
        <f t="shared" si="91"/>
        <v>2.3156532988357049E-2</v>
      </c>
      <c r="H422" s="8">
        <f t="shared" si="92"/>
        <v>1.8150635986851509E-2</v>
      </c>
      <c r="I422" s="8">
        <f t="shared" si="93"/>
        <v>2.704298535663675E-2</v>
      </c>
      <c r="J422" s="8">
        <f t="shared" si="94"/>
        <v>1.9400608078760678E-2</v>
      </c>
      <c r="K422" s="8">
        <f t="shared" si="97"/>
        <v>0.27932960893854747</v>
      </c>
      <c r="L422" s="8">
        <f t="shared" si="98"/>
        <v>5.5118110236220472E-2</v>
      </c>
      <c r="M422" s="8">
        <f t="shared" si="95"/>
        <v>6.4683053040103487E-3</v>
      </c>
      <c r="N422" s="16">
        <f t="shared" si="96"/>
        <v>1.0004287551807919E-3</v>
      </c>
    </row>
    <row r="423" spans="1:14" x14ac:dyDescent="0.2">
      <c r="A423" s="45"/>
      <c r="B423" s="35" t="s">
        <v>395</v>
      </c>
      <c r="C423" s="32">
        <v>536</v>
      </c>
      <c r="D423" s="7">
        <v>317</v>
      </c>
      <c r="E423" s="7">
        <v>558</v>
      </c>
      <c r="F423" s="7">
        <v>339</v>
      </c>
      <c r="G423" s="8">
        <f t="shared" si="91"/>
        <v>6.9340232858990949E-2</v>
      </c>
      <c r="H423" s="8">
        <f t="shared" si="92"/>
        <v>4.5305130770330139E-2</v>
      </c>
      <c r="I423" s="8">
        <f t="shared" si="93"/>
        <v>6.5895134624468582E-2</v>
      </c>
      <c r="J423" s="8">
        <f t="shared" si="94"/>
        <v>4.9080642826118431E-2</v>
      </c>
      <c r="K423" s="8">
        <f t="shared" si="97"/>
        <v>4.1044776119402986E-2</v>
      </c>
      <c r="L423" s="8">
        <f t="shared" si="98"/>
        <v>6.9400630914826497E-2</v>
      </c>
      <c r="M423" s="8">
        <f t="shared" si="95"/>
        <v>2.846054333764554E-3</v>
      </c>
      <c r="N423" s="16">
        <f t="shared" si="96"/>
        <v>3.1442046591396312E-3</v>
      </c>
    </row>
    <row r="424" spans="1:14" x14ac:dyDescent="0.2">
      <c r="A424" s="45"/>
      <c r="B424" s="35" t="s">
        <v>396</v>
      </c>
      <c r="C424" s="32">
        <v>101</v>
      </c>
      <c r="D424" s="7">
        <v>52</v>
      </c>
      <c r="E424" s="7">
        <v>169</v>
      </c>
      <c r="F424" s="7">
        <v>90</v>
      </c>
      <c r="G424" s="8">
        <f t="shared" si="91"/>
        <v>1.3065976714100905E-2</v>
      </c>
      <c r="H424" s="8">
        <f t="shared" si="92"/>
        <v>7.4317564670573107E-3</v>
      </c>
      <c r="I424" s="8">
        <f t="shared" si="93"/>
        <v>1.9957487009919696E-2</v>
      </c>
      <c r="J424" s="8">
        <f t="shared" si="94"/>
        <v>1.3030259157376574E-2</v>
      </c>
      <c r="K424" s="8">
        <f t="shared" si="97"/>
        <v>0.67326732673267331</v>
      </c>
      <c r="L424" s="8">
        <f t="shared" si="98"/>
        <v>0.73076923076923073</v>
      </c>
      <c r="M424" s="8">
        <f t="shared" si="95"/>
        <v>8.7968952134540746E-3</v>
      </c>
      <c r="N424" s="16">
        <f t="shared" si="96"/>
        <v>5.430898956695727E-3</v>
      </c>
    </row>
    <row r="425" spans="1:14" x14ac:dyDescent="0.2">
      <c r="A425" s="45"/>
      <c r="B425" s="35" t="s">
        <v>397</v>
      </c>
      <c r="C425" s="32">
        <v>0</v>
      </c>
      <c r="D425" s="7">
        <v>1</v>
      </c>
      <c r="E425" s="7">
        <v>0</v>
      </c>
      <c r="F425" s="7">
        <v>0</v>
      </c>
      <c r="G425" s="8" t="str">
        <f t="shared" si="91"/>
        <v/>
      </c>
      <c r="H425" s="8">
        <f t="shared" si="92"/>
        <v>1.4291839359725596E-4</v>
      </c>
      <c r="I425" s="8" t="str">
        <f t="shared" si="93"/>
        <v/>
      </c>
      <c r="J425" s="8" t="str">
        <f t="shared" si="94"/>
        <v/>
      </c>
      <c r="K425" s="8" t="str">
        <f t="shared" si="97"/>
        <v xml:space="preserve"> </v>
      </c>
      <c r="L425" s="8">
        <f t="shared" si="98"/>
        <v>-1</v>
      </c>
      <c r="M425" s="8" t="str">
        <f t="shared" si="95"/>
        <v/>
      </c>
      <c r="N425" s="16">
        <f t="shared" si="96"/>
        <v>-1.4291839359725596E-4</v>
      </c>
    </row>
    <row r="426" spans="1:14" x14ac:dyDescent="0.2">
      <c r="A426" s="45"/>
      <c r="B426" s="35" t="s">
        <v>398</v>
      </c>
      <c r="C426" s="32">
        <v>4</v>
      </c>
      <c r="D426" s="7">
        <v>3</v>
      </c>
      <c r="E426" s="7">
        <v>14</v>
      </c>
      <c r="F426" s="7">
        <v>9</v>
      </c>
      <c r="G426" s="8">
        <f t="shared" si="91"/>
        <v>5.1746442432082796E-4</v>
      </c>
      <c r="H426" s="8">
        <f t="shared" si="92"/>
        <v>4.2875518079176791E-4</v>
      </c>
      <c r="I426" s="8">
        <f t="shared" si="93"/>
        <v>1.6532829475673122E-3</v>
      </c>
      <c r="J426" s="8">
        <f t="shared" si="94"/>
        <v>1.3030259157376576E-3</v>
      </c>
      <c r="K426" s="8">
        <f t="shared" si="97"/>
        <v>2.5</v>
      </c>
      <c r="L426" s="8">
        <f t="shared" si="98"/>
        <v>2</v>
      </c>
      <c r="M426" s="8">
        <f t="shared" si="95"/>
        <v>1.29366106080207E-3</v>
      </c>
      <c r="N426" s="16">
        <f t="shared" si="96"/>
        <v>8.5751036158353581E-4</v>
      </c>
    </row>
    <row r="427" spans="1:14" ht="25.5" x14ac:dyDescent="0.2">
      <c r="A427" s="45"/>
      <c r="B427" s="35" t="s">
        <v>399</v>
      </c>
      <c r="C427" s="32">
        <v>1</v>
      </c>
      <c r="D427" s="7">
        <v>5</v>
      </c>
      <c r="E427" s="7">
        <v>1</v>
      </c>
      <c r="F427" s="7">
        <v>4</v>
      </c>
      <c r="G427" s="8">
        <f t="shared" si="91"/>
        <v>1.2936610608020699E-4</v>
      </c>
      <c r="H427" s="8">
        <f t="shared" si="92"/>
        <v>7.1459196798627988E-4</v>
      </c>
      <c r="I427" s="8">
        <f t="shared" si="93"/>
        <v>1.1809163911195088E-4</v>
      </c>
      <c r="J427" s="8">
        <f t="shared" si="94"/>
        <v>5.7912262921673661E-4</v>
      </c>
      <c r="K427" s="8">
        <f t="shared" si="97"/>
        <v>0</v>
      </c>
      <c r="L427" s="8">
        <f t="shared" si="98"/>
        <v>-0.2</v>
      </c>
      <c r="M427" s="8">
        <f t="shared" si="95"/>
        <v>0</v>
      </c>
      <c r="N427" s="16">
        <f t="shared" si="96"/>
        <v>-1.4291839359725599E-4</v>
      </c>
    </row>
    <row r="428" spans="1:14" x14ac:dyDescent="0.2">
      <c r="A428" s="45"/>
      <c r="B428" s="35" t="s">
        <v>400</v>
      </c>
      <c r="C428" s="32">
        <v>11</v>
      </c>
      <c r="D428" s="7">
        <v>3</v>
      </c>
      <c r="E428" s="7">
        <v>2</v>
      </c>
      <c r="F428" s="7">
        <v>4</v>
      </c>
      <c r="G428" s="8">
        <f t="shared" si="91"/>
        <v>1.4230271668822768E-3</v>
      </c>
      <c r="H428" s="8">
        <f t="shared" si="92"/>
        <v>4.2875518079176791E-4</v>
      </c>
      <c r="I428" s="8">
        <f t="shared" si="93"/>
        <v>2.3618327822390176E-4</v>
      </c>
      <c r="J428" s="8">
        <f t="shared" si="94"/>
        <v>5.7912262921673661E-4</v>
      </c>
      <c r="K428" s="8">
        <f t="shared" si="97"/>
        <v>-0.81818181818181823</v>
      </c>
      <c r="L428" s="8">
        <f t="shared" si="98"/>
        <v>0.33333333333333331</v>
      </c>
      <c r="M428" s="8">
        <f t="shared" si="95"/>
        <v>-1.1642949547218629E-3</v>
      </c>
      <c r="N428" s="16">
        <f t="shared" si="96"/>
        <v>1.4291839359725596E-4</v>
      </c>
    </row>
    <row r="429" spans="1:14" x14ac:dyDescent="0.2">
      <c r="A429" s="45"/>
      <c r="B429" s="35" t="s">
        <v>401</v>
      </c>
      <c r="C429" s="32">
        <v>133</v>
      </c>
      <c r="D429" s="7">
        <v>95</v>
      </c>
      <c r="E429" s="7">
        <v>140</v>
      </c>
      <c r="F429" s="7">
        <v>78</v>
      </c>
      <c r="G429" s="8">
        <f t="shared" si="91"/>
        <v>1.7205692108667528E-2</v>
      </c>
      <c r="H429" s="8">
        <f t="shared" si="92"/>
        <v>1.3577247391739317E-2</v>
      </c>
      <c r="I429" s="8">
        <f t="shared" si="93"/>
        <v>1.6532829475673121E-2</v>
      </c>
      <c r="J429" s="8">
        <f t="shared" si="94"/>
        <v>1.1292891269726364E-2</v>
      </c>
      <c r="K429" s="8">
        <f t="shared" si="97"/>
        <v>5.2631578947368418E-2</v>
      </c>
      <c r="L429" s="8">
        <f t="shared" si="98"/>
        <v>-0.17894736842105263</v>
      </c>
      <c r="M429" s="8">
        <f t="shared" si="95"/>
        <v>9.055627425614488E-4</v>
      </c>
      <c r="N429" s="16">
        <f t="shared" si="96"/>
        <v>-2.4296126911533514E-3</v>
      </c>
    </row>
    <row r="430" spans="1:14" x14ac:dyDescent="0.2">
      <c r="A430" s="45"/>
      <c r="B430" s="35" t="s">
        <v>402</v>
      </c>
      <c r="C430" s="32">
        <v>5</v>
      </c>
      <c r="D430" s="7">
        <v>6</v>
      </c>
      <c r="E430" s="7">
        <v>7</v>
      </c>
      <c r="F430" s="7">
        <v>5</v>
      </c>
      <c r="G430" s="8">
        <f t="shared" si="91"/>
        <v>6.4683053040103498E-4</v>
      </c>
      <c r="H430" s="8">
        <f t="shared" si="92"/>
        <v>8.5751036158353581E-4</v>
      </c>
      <c r="I430" s="8">
        <f t="shared" si="93"/>
        <v>8.2664147378365611E-4</v>
      </c>
      <c r="J430" s="8">
        <f t="shared" si="94"/>
        <v>7.2390328652092084E-4</v>
      </c>
      <c r="K430" s="8">
        <f t="shared" si="97"/>
        <v>0.4</v>
      </c>
      <c r="L430" s="8">
        <f t="shared" si="98"/>
        <v>-0.16666666666666666</v>
      </c>
      <c r="M430" s="8">
        <f t="shared" si="95"/>
        <v>2.5873221216041398E-4</v>
      </c>
      <c r="N430" s="16">
        <f t="shared" si="96"/>
        <v>-1.4291839359725596E-4</v>
      </c>
    </row>
    <row r="431" spans="1:14" x14ac:dyDescent="0.2">
      <c r="A431" s="45"/>
      <c r="B431" s="35" t="s">
        <v>403</v>
      </c>
      <c r="C431" s="32">
        <v>1</v>
      </c>
      <c r="D431" s="7">
        <v>0</v>
      </c>
      <c r="E431" s="7">
        <v>0</v>
      </c>
      <c r="F431" s="7">
        <v>0</v>
      </c>
      <c r="G431" s="8">
        <f t="shared" si="91"/>
        <v>1.2936610608020699E-4</v>
      </c>
      <c r="H431" s="8" t="str">
        <f t="shared" si="92"/>
        <v/>
      </c>
      <c r="I431" s="8" t="str">
        <f t="shared" si="93"/>
        <v/>
      </c>
      <c r="J431" s="8" t="str">
        <f t="shared" si="94"/>
        <v/>
      </c>
      <c r="K431" s="8">
        <f t="shared" si="97"/>
        <v>-1</v>
      </c>
      <c r="L431" s="8" t="str">
        <f t="shared" si="98"/>
        <v xml:space="preserve"> </v>
      </c>
      <c r="M431" s="8">
        <f t="shared" si="95"/>
        <v>-1.2936610608020699E-4</v>
      </c>
      <c r="N431" s="16" t="str">
        <f t="shared" si="96"/>
        <v/>
      </c>
    </row>
    <row r="432" spans="1:14" ht="25.5" x14ac:dyDescent="0.2">
      <c r="A432" s="45"/>
      <c r="B432" s="35" t="s">
        <v>404</v>
      </c>
      <c r="C432" s="32">
        <v>0</v>
      </c>
      <c r="D432" s="7">
        <v>1</v>
      </c>
      <c r="E432" s="7">
        <v>0</v>
      </c>
      <c r="F432" s="7">
        <v>1</v>
      </c>
      <c r="G432" s="8" t="str">
        <f t="shared" si="91"/>
        <v/>
      </c>
      <c r="H432" s="8">
        <f t="shared" si="92"/>
        <v>1.4291839359725596E-4</v>
      </c>
      <c r="I432" s="8" t="str">
        <f t="shared" si="93"/>
        <v/>
      </c>
      <c r="J432" s="8">
        <f t="shared" si="94"/>
        <v>1.4478065730418415E-4</v>
      </c>
      <c r="K432" s="8" t="str">
        <f t="shared" si="97"/>
        <v xml:space="preserve"> </v>
      </c>
      <c r="L432" s="8">
        <f t="shared" si="98"/>
        <v>0</v>
      </c>
      <c r="M432" s="8" t="str">
        <f t="shared" si="95"/>
        <v/>
      </c>
      <c r="N432" s="16">
        <f t="shared" si="96"/>
        <v>0</v>
      </c>
    </row>
    <row r="433" spans="1:14" ht="25.5" x14ac:dyDescent="0.2">
      <c r="A433" s="45"/>
      <c r="B433" s="35" t="s">
        <v>405</v>
      </c>
      <c r="C433" s="32">
        <v>1</v>
      </c>
      <c r="D433" s="7">
        <v>4</v>
      </c>
      <c r="E433" s="7">
        <v>0</v>
      </c>
      <c r="F433" s="7">
        <v>13</v>
      </c>
      <c r="G433" s="8">
        <f t="shared" si="91"/>
        <v>1.2936610608020699E-4</v>
      </c>
      <c r="H433" s="8">
        <f t="shared" si="92"/>
        <v>5.7167357438902384E-4</v>
      </c>
      <c r="I433" s="8" t="str">
        <f t="shared" si="93"/>
        <v/>
      </c>
      <c r="J433" s="8">
        <f t="shared" si="94"/>
        <v>1.882148544954394E-3</v>
      </c>
      <c r="K433" s="8">
        <f t="shared" si="97"/>
        <v>-1</v>
      </c>
      <c r="L433" s="8">
        <f t="shared" si="98"/>
        <v>2.25</v>
      </c>
      <c r="M433" s="8">
        <f t="shared" si="95"/>
        <v>-1.2936610608020699E-4</v>
      </c>
      <c r="N433" s="16">
        <f t="shared" si="96"/>
        <v>1.2862655423753037E-3</v>
      </c>
    </row>
    <row r="434" spans="1:14" x14ac:dyDescent="0.2">
      <c r="A434" s="45"/>
      <c r="B434" s="35" t="s">
        <v>406</v>
      </c>
      <c r="C434" s="32">
        <v>85</v>
      </c>
      <c r="D434" s="7">
        <v>45</v>
      </c>
      <c r="E434" s="7">
        <v>39</v>
      </c>
      <c r="F434" s="7">
        <v>38</v>
      </c>
      <c r="G434" s="8">
        <f t="shared" si="91"/>
        <v>1.0996119016817595E-2</v>
      </c>
      <c r="H434" s="8">
        <f t="shared" si="92"/>
        <v>6.4313277118765184E-3</v>
      </c>
      <c r="I434" s="8">
        <f t="shared" si="93"/>
        <v>4.6055739253660841E-3</v>
      </c>
      <c r="J434" s="8">
        <f t="shared" si="94"/>
        <v>5.501664977558998E-3</v>
      </c>
      <c r="K434" s="8">
        <f t="shared" si="97"/>
        <v>-0.54117647058823526</v>
      </c>
      <c r="L434" s="8">
        <f t="shared" si="98"/>
        <v>-0.15555555555555556</v>
      </c>
      <c r="M434" s="8">
        <f t="shared" si="95"/>
        <v>-5.9508408796895215E-3</v>
      </c>
      <c r="N434" s="16">
        <f t="shared" si="96"/>
        <v>-1.0004287551807919E-3</v>
      </c>
    </row>
    <row r="435" spans="1:14" x14ac:dyDescent="0.2">
      <c r="A435" s="45"/>
      <c r="B435" s="35" t="s">
        <v>407</v>
      </c>
      <c r="C435" s="32">
        <v>85</v>
      </c>
      <c r="D435" s="7">
        <v>135</v>
      </c>
      <c r="E435" s="7">
        <v>110</v>
      </c>
      <c r="F435" s="7">
        <v>65</v>
      </c>
      <c r="G435" s="8">
        <f t="shared" ref="G435:G498" si="99">+IF(C435=0,"",C435/C$371)</f>
        <v>1.0996119016817595E-2</v>
      </c>
      <c r="H435" s="8">
        <f t="shared" ref="H435:H498" si="100">+IF(D435=0,"",D435/D$371)</f>
        <v>1.9293983135629557E-2</v>
      </c>
      <c r="I435" s="8">
        <f t="shared" ref="I435:I498" si="101">+IF(E435=0,"",E435/E$371)</f>
        <v>1.2990080302314596E-2</v>
      </c>
      <c r="J435" s="8">
        <f t="shared" ref="J435:J498" si="102">+IF(F435=0,"",F435/F$371)</f>
        <v>9.4107427247719713E-3</v>
      </c>
      <c r="K435" s="8">
        <f t="shared" si="97"/>
        <v>0.29411764705882354</v>
      </c>
      <c r="L435" s="8">
        <f t="shared" si="98"/>
        <v>-0.51851851851851849</v>
      </c>
      <c r="M435" s="8">
        <f t="shared" ref="M435:M498" si="103">+IF(OR(AND(G435=""),(K435="")),"",G435*K435)</f>
        <v>3.2341526520051748E-3</v>
      </c>
      <c r="N435" s="16">
        <f t="shared" ref="N435:N498" si="104">+IF(OR(AND(H435=""),(L435="")),"",H435*L435)</f>
        <v>-1.0004287551807918E-2</v>
      </c>
    </row>
    <row r="436" spans="1:14" x14ac:dyDescent="0.2">
      <c r="A436" s="45"/>
      <c r="B436" s="35" t="s">
        <v>408</v>
      </c>
      <c r="C436" s="32">
        <v>4</v>
      </c>
      <c r="D436" s="7">
        <v>5</v>
      </c>
      <c r="E436" s="7">
        <v>5</v>
      </c>
      <c r="F436" s="7">
        <v>7</v>
      </c>
      <c r="G436" s="8">
        <f t="shared" si="99"/>
        <v>5.1746442432082796E-4</v>
      </c>
      <c r="H436" s="8">
        <f t="shared" si="100"/>
        <v>7.1459196798627988E-4</v>
      </c>
      <c r="I436" s="8">
        <f t="shared" si="101"/>
        <v>5.9045819555975435E-4</v>
      </c>
      <c r="J436" s="8">
        <f t="shared" si="102"/>
        <v>1.0134646011292891E-3</v>
      </c>
      <c r="K436" s="8">
        <f t="shared" ref="K436:K499" si="105">+IF(AND(C436=0,E436=0)," ",IF(C436=0,1,IF(E436=0,-1,(E436-C436)/C436)))</f>
        <v>0.25</v>
      </c>
      <c r="L436" s="8">
        <f t="shared" ref="L436:L499" si="106">+IF(AND(D436=0,F436=0)," ",IF(D436=0,1,IF(F436=0,-1,(F436-D436)/D436)))</f>
        <v>0.4</v>
      </c>
      <c r="M436" s="8">
        <f t="shared" si="103"/>
        <v>1.2936610608020699E-4</v>
      </c>
      <c r="N436" s="16">
        <f t="shared" si="104"/>
        <v>2.8583678719451197E-4</v>
      </c>
    </row>
    <row r="437" spans="1:14" x14ac:dyDescent="0.2">
      <c r="A437" s="45"/>
      <c r="B437" s="35" t="s">
        <v>409</v>
      </c>
      <c r="C437" s="32">
        <v>4</v>
      </c>
      <c r="D437" s="7">
        <v>17</v>
      </c>
      <c r="E437" s="7">
        <v>31</v>
      </c>
      <c r="F437" s="7">
        <v>11</v>
      </c>
      <c r="G437" s="8">
        <f t="shared" si="99"/>
        <v>5.1746442432082796E-4</v>
      </c>
      <c r="H437" s="8">
        <f t="shared" si="100"/>
        <v>2.4296126911533514E-3</v>
      </c>
      <c r="I437" s="8">
        <f t="shared" si="101"/>
        <v>3.660840812470477E-3</v>
      </c>
      <c r="J437" s="8">
        <f t="shared" si="102"/>
        <v>1.5925872303460258E-3</v>
      </c>
      <c r="K437" s="8">
        <f t="shared" si="105"/>
        <v>6.75</v>
      </c>
      <c r="L437" s="8">
        <f t="shared" si="106"/>
        <v>-0.35294117647058826</v>
      </c>
      <c r="M437" s="8">
        <f t="shared" si="103"/>
        <v>3.4928848641655888E-3</v>
      </c>
      <c r="N437" s="16">
        <f t="shared" si="104"/>
        <v>-8.5751036158353581E-4</v>
      </c>
    </row>
    <row r="438" spans="1:14" x14ac:dyDescent="0.2">
      <c r="A438" s="45"/>
      <c r="B438" s="35" t="s">
        <v>410</v>
      </c>
      <c r="C438" s="32">
        <v>0</v>
      </c>
      <c r="D438" s="7">
        <v>2</v>
      </c>
      <c r="E438" s="7">
        <v>5</v>
      </c>
      <c r="F438" s="7">
        <v>8</v>
      </c>
      <c r="G438" s="8" t="str">
        <f t="shared" si="99"/>
        <v/>
      </c>
      <c r="H438" s="8">
        <f t="shared" si="100"/>
        <v>2.8583678719451192E-4</v>
      </c>
      <c r="I438" s="8">
        <f t="shared" si="101"/>
        <v>5.9045819555975435E-4</v>
      </c>
      <c r="J438" s="8">
        <f t="shared" si="102"/>
        <v>1.1582452584334732E-3</v>
      </c>
      <c r="K438" s="8">
        <f t="shared" si="105"/>
        <v>1</v>
      </c>
      <c r="L438" s="8">
        <f t="shared" si="106"/>
        <v>3</v>
      </c>
      <c r="M438" s="8" t="str">
        <f t="shared" si="103"/>
        <v/>
      </c>
      <c r="N438" s="16">
        <f t="shared" si="104"/>
        <v>8.5751036158353581E-4</v>
      </c>
    </row>
    <row r="439" spans="1:14" x14ac:dyDescent="0.2">
      <c r="A439" s="45" t="s">
        <v>76</v>
      </c>
      <c r="B439" s="35" t="s">
        <v>411</v>
      </c>
      <c r="C439" s="32">
        <v>0</v>
      </c>
      <c r="D439" s="7">
        <v>0</v>
      </c>
      <c r="E439" s="7">
        <v>0</v>
      </c>
      <c r="F439" s="7">
        <v>0</v>
      </c>
      <c r="G439" s="8" t="str">
        <f t="shared" si="99"/>
        <v/>
      </c>
      <c r="H439" s="8" t="str">
        <f t="shared" si="100"/>
        <v/>
      </c>
      <c r="I439" s="8" t="str">
        <f t="shared" si="101"/>
        <v/>
      </c>
      <c r="J439" s="8" t="str">
        <f t="shared" si="102"/>
        <v/>
      </c>
      <c r="K439" s="8" t="str">
        <f t="shared" si="105"/>
        <v xml:space="preserve"> </v>
      </c>
      <c r="L439" s="8" t="str">
        <f t="shared" si="106"/>
        <v xml:space="preserve"> </v>
      </c>
      <c r="M439" s="8" t="str">
        <f t="shared" si="103"/>
        <v/>
      </c>
      <c r="N439" s="16" t="str">
        <f t="shared" si="104"/>
        <v/>
      </c>
    </row>
    <row r="440" spans="1:14" x14ac:dyDescent="0.2">
      <c r="A440" s="45"/>
      <c r="B440" s="35" t="s">
        <v>412</v>
      </c>
      <c r="C440" s="32">
        <v>0</v>
      </c>
      <c r="D440" s="7">
        <v>0</v>
      </c>
      <c r="E440" s="7">
        <v>0</v>
      </c>
      <c r="F440" s="7">
        <v>0</v>
      </c>
      <c r="G440" s="8" t="str">
        <f t="shared" si="99"/>
        <v/>
      </c>
      <c r="H440" s="8" t="str">
        <f t="shared" si="100"/>
        <v/>
      </c>
      <c r="I440" s="8" t="str">
        <f t="shared" si="101"/>
        <v/>
      </c>
      <c r="J440" s="8" t="str">
        <f t="shared" si="102"/>
        <v/>
      </c>
      <c r="K440" s="8" t="str">
        <f t="shared" si="105"/>
        <v xml:space="preserve"> </v>
      </c>
      <c r="L440" s="8" t="str">
        <f t="shared" si="106"/>
        <v xml:space="preserve"> </v>
      </c>
      <c r="M440" s="8" t="str">
        <f t="shared" si="103"/>
        <v/>
      </c>
      <c r="N440" s="16" t="str">
        <f t="shared" si="104"/>
        <v/>
      </c>
    </row>
    <row r="441" spans="1:14" x14ac:dyDescent="0.2">
      <c r="A441" s="45"/>
      <c r="B441" s="35" t="s">
        <v>413</v>
      </c>
      <c r="C441" s="32">
        <v>0</v>
      </c>
      <c r="D441" s="7">
        <v>0</v>
      </c>
      <c r="E441" s="7">
        <v>0</v>
      </c>
      <c r="F441" s="7">
        <v>0</v>
      </c>
      <c r="G441" s="8" t="str">
        <f t="shared" si="99"/>
        <v/>
      </c>
      <c r="H441" s="8" t="str">
        <f t="shared" si="100"/>
        <v/>
      </c>
      <c r="I441" s="8" t="str">
        <f t="shared" si="101"/>
        <v/>
      </c>
      <c r="J441" s="8" t="str">
        <f t="shared" si="102"/>
        <v/>
      </c>
      <c r="K441" s="8" t="str">
        <f t="shared" si="105"/>
        <v xml:space="preserve"> </v>
      </c>
      <c r="L441" s="8" t="str">
        <f t="shared" si="106"/>
        <v xml:space="preserve"> </v>
      </c>
      <c r="M441" s="8" t="str">
        <f t="shared" si="103"/>
        <v/>
      </c>
      <c r="N441" s="16" t="str">
        <f t="shared" si="104"/>
        <v/>
      </c>
    </row>
    <row r="442" spans="1:14" x14ac:dyDescent="0.2">
      <c r="A442" s="45"/>
      <c r="B442" s="35" t="s">
        <v>414</v>
      </c>
      <c r="C442" s="32">
        <v>5</v>
      </c>
      <c r="D442" s="7">
        <v>9</v>
      </c>
      <c r="E442" s="7">
        <v>9</v>
      </c>
      <c r="F442" s="7">
        <v>11</v>
      </c>
      <c r="G442" s="8">
        <f t="shared" si="99"/>
        <v>6.4683053040103498E-4</v>
      </c>
      <c r="H442" s="8">
        <f t="shared" si="100"/>
        <v>1.2862655423753037E-3</v>
      </c>
      <c r="I442" s="8">
        <f t="shared" si="101"/>
        <v>1.0628247520075578E-3</v>
      </c>
      <c r="J442" s="8">
        <f t="shared" si="102"/>
        <v>1.5925872303460258E-3</v>
      </c>
      <c r="K442" s="8">
        <f t="shared" si="105"/>
        <v>0.8</v>
      </c>
      <c r="L442" s="8">
        <f t="shared" si="106"/>
        <v>0.22222222222222221</v>
      </c>
      <c r="M442" s="8">
        <f t="shared" si="103"/>
        <v>5.1746442432082796E-4</v>
      </c>
      <c r="N442" s="16">
        <f t="shared" si="104"/>
        <v>2.8583678719451192E-4</v>
      </c>
    </row>
    <row r="443" spans="1:14" x14ac:dyDescent="0.2">
      <c r="A443" s="45"/>
      <c r="B443" s="35" t="s">
        <v>415</v>
      </c>
      <c r="C443" s="32">
        <v>0</v>
      </c>
      <c r="D443" s="7">
        <v>4</v>
      </c>
      <c r="E443" s="7">
        <v>0</v>
      </c>
      <c r="F443" s="7">
        <v>3</v>
      </c>
      <c r="G443" s="8" t="str">
        <f t="shared" si="99"/>
        <v/>
      </c>
      <c r="H443" s="8">
        <f t="shared" si="100"/>
        <v>5.7167357438902384E-4</v>
      </c>
      <c r="I443" s="8" t="str">
        <f t="shared" si="101"/>
        <v/>
      </c>
      <c r="J443" s="8">
        <f t="shared" si="102"/>
        <v>4.3434197191255248E-4</v>
      </c>
      <c r="K443" s="8" t="str">
        <f t="shared" si="105"/>
        <v xml:space="preserve"> </v>
      </c>
      <c r="L443" s="8">
        <f t="shared" si="106"/>
        <v>-0.25</v>
      </c>
      <c r="M443" s="8" t="str">
        <f t="shared" si="103"/>
        <v/>
      </c>
      <c r="N443" s="16">
        <f t="shared" si="104"/>
        <v>-1.4291839359725596E-4</v>
      </c>
    </row>
    <row r="444" spans="1:14" x14ac:dyDescent="0.2">
      <c r="A444" s="45"/>
      <c r="B444" s="35" t="s">
        <v>416</v>
      </c>
      <c r="C444" s="32">
        <v>0</v>
      </c>
      <c r="D444" s="7">
        <v>1</v>
      </c>
      <c r="E444" s="7">
        <v>0</v>
      </c>
      <c r="F444" s="7">
        <v>0</v>
      </c>
      <c r="G444" s="8" t="str">
        <f t="shared" si="99"/>
        <v/>
      </c>
      <c r="H444" s="8">
        <f t="shared" si="100"/>
        <v>1.4291839359725596E-4</v>
      </c>
      <c r="I444" s="8" t="str">
        <f t="shared" si="101"/>
        <v/>
      </c>
      <c r="J444" s="8" t="str">
        <f t="shared" si="102"/>
        <v/>
      </c>
      <c r="K444" s="8" t="str">
        <f t="shared" si="105"/>
        <v xml:space="preserve"> </v>
      </c>
      <c r="L444" s="8">
        <f t="shared" si="106"/>
        <v>-1</v>
      </c>
      <c r="M444" s="8" t="str">
        <f t="shared" si="103"/>
        <v/>
      </c>
      <c r="N444" s="16">
        <f t="shared" si="104"/>
        <v>-1.4291839359725596E-4</v>
      </c>
    </row>
    <row r="445" spans="1:14" x14ac:dyDescent="0.2">
      <c r="A445" s="45"/>
      <c r="B445" s="35" t="s">
        <v>417</v>
      </c>
      <c r="C445" s="32">
        <v>0</v>
      </c>
      <c r="D445" s="7">
        <v>17</v>
      </c>
      <c r="E445" s="7">
        <v>0</v>
      </c>
      <c r="F445" s="7">
        <v>9</v>
      </c>
      <c r="G445" s="8" t="str">
        <f t="shared" si="99"/>
        <v/>
      </c>
      <c r="H445" s="8">
        <f t="shared" si="100"/>
        <v>2.4296126911533514E-3</v>
      </c>
      <c r="I445" s="8" t="str">
        <f t="shared" si="101"/>
        <v/>
      </c>
      <c r="J445" s="8">
        <f t="shared" si="102"/>
        <v>1.3030259157376576E-3</v>
      </c>
      <c r="K445" s="8" t="str">
        <f t="shared" si="105"/>
        <v xml:space="preserve"> </v>
      </c>
      <c r="L445" s="8">
        <f t="shared" si="106"/>
        <v>-0.47058823529411764</v>
      </c>
      <c r="M445" s="8" t="str">
        <f t="shared" si="103"/>
        <v/>
      </c>
      <c r="N445" s="16">
        <f t="shared" si="104"/>
        <v>-1.1433471487780477E-3</v>
      </c>
    </row>
    <row r="446" spans="1:14" x14ac:dyDescent="0.2">
      <c r="A446" s="45"/>
      <c r="B446" s="35" t="s">
        <v>418</v>
      </c>
      <c r="C446" s="32">
        <v>26</v>
      </c>
      <c r="D446" s="7">
        <v>273</v>
      </c>
      <c r="E446" s="7">
        <v>33</v>
      </c>
      <c r="F446" s="7">
        <v>195</v>
      </c>
      <c r="G446" s="8">
        <f t="shared" si="99"/>
        <v>3.3635187580853816E-3</v>
      </c>
      <c r="H446" s="8">
        <f t="shared" si="100"/>
        <v>3.901672145205088E-2</v>
      </c>
      <c r="I446" s="8">
        <f t="shared" si="101"/>
        <v>3.8970240906943789E-3</v>
      </c>
      <c r="J446" s="8">
        <f t="shared" si="102"/>
        <v>2.8232228174315911E-2</v>
      </c>
      <c r="K446" s="8">
        <f t="shared" si="105"/>
        <v>0.26923076923076922</v>
      </c>
      <c r="L446" s="8">
        <f t="shared" si="106"/>
        <v>-0.2857142857142857</v>
      </c>
      <c r="M446" s="8">
        <f t="shared" si="103"/>
        <v>9.055627425614488E-4</v>
      </c>
      <c r="N446" s="16">
        <f t="shared" si="104"/>
        <v>-1.1147634700585966E-2</v>
      </c>
    </row>
    <row r="447" spans="1:14" ht="24" customHeight="1" x14ac:dyDescent="0.2">
      <c r="A447" s="45"/>
      <c r="B447" s="35" t="s">
        <v>419</v>
      </c>
      <c r="C447" s="32">
        <v>1</v>
      </c>
      <c r="D447" s="7">
        <v>1</v>
      </c>
      <c r="E447" s="7">
        <v>1</v>
      </c>
      <c r="F447" s="7">
        <v>0</v>
      </c>
      <c r="G447" s="8">
        <f t="shared" si="99"/>
        <v>1.2936610608020699E-4</v>
      </c>
      <c r="H447" s="8">
        <f t="shared" si="100"/>
        <v>1.4291839359725596E-4</v>
      </c>
      <c r="I447" s="8">
        <f t="shared" si="101"/>
        <v>1.1809163911195088E-4</v>
      </c>
      <c r="J447" s="8" t="str">
        <f t="shared" si="102"/>
        <v/>
      </c>
      <c r="K447" s="8">
        <f t="shared" si="105"/>
        <v>0</v>
      </c>
      <c r="L447" s="8">
        <f t="shared" si="106"/>
        <v>-1</v>
      </c>
      <c r="M447" s="8">
        <f t="shared" si="103"/>
        <v>0</v>
      </c>
      <c r="N447" s="16">
        <f t="shared" si="104"/>
        <v>-1.4291839359725596E-4</v>
      </c>
    </row>
    <row r="448" spans="1:14" x14ac:dyDescent="0.2">
      <c r="A448" s="45"/>
      <c r="B448" s="35" t="s">
        <v>420</v>
      </c>
      <c r="C448" s="32">
        <v>4</v>
      </c>
      <c r="D448" s="7">
        <v>7</v>
      </c>
      <c r="E448" s="7">
        <v>10</v>
      </c>
      <c r="F448" s="7">
        <v>3</v>
      </c>
      <c r="G448" s="8">
        <f t="shared" si="99"/>
        <v>5.1746442432082796E-4</v>
      </c>
      <c r="H448" s="8">
        <f t="shared" si="100"/>
        <v>1.0004287551807919E-3</v>
      </c>
      <c r="I448" s="8">
        <f t="shared" si="101"/>
        <v>1.1809163911195087E-3</v>
      </c>
      <c r="J448" s="8">
        <f t="shared" si="102"/>
        <v>4.3434197191255248E-4</v>
      </c>
      <c r="K448" s="8">
        <f t="shared" si="105"/>
        <v>1.5</v>
      </c>
      <c r="L448" s="8">
        <f t="shared" si="106"/>
        <v>-0.5714285714285714</v>
      </c>
      <c r="M448" s="8">
        <f t="shared" si="103"/>
        <v>7.7619663648124189E-4</v>
      </c>
      <c r="N448" s="16">
        <f t="shared" si="104"/>
        <v>-5.7167357438902384E-4</v>
      </c>
    </row>
    <row r="449" spans="1:14" x14ac:dyDescent="0.2">
      <c r="A449" s="45"/>
      <c r="B449" s="35" t="s">
        <v>421</v>
      </c>
      <c r="C449" s="32">
        <v>19</v>
      </c>
      <c r="D449" s="7">
        <v>0</v>
      </c>
      <c r="E449" s="7">
        <v>21</v>
      </c>
      <c r="F449" s="7">
        <v>0</v>
      </c>
      <c r="G449" s="8">
        <f t="shared" si="99"/>
        <v>2.4579560155239327E-3</v>
      </c>
      <c r="H449" s="8" t="str">
        <f t="shared" si="100"/>
        <v/>
      </c>
      <c r="I449" s="8">
        <f t="shared" si="101"/>
        <v>2.4799244213509685E-3</v>
      </c>
      <c r="J449" s="8" t="str">
        <f t="shared" si="102"/>
        <v/>
      </c>
      <c r="K449" s="8">
        <f t="shared" si="105"/>
        <v>0.10526315789473684</v>
      </c>
      <c r="L449" s="8" t="str">
        <f t="shared" si="106"/>
        <v xml:space="preserve"> </v>
      </c>
      <c r="M449" s="8">
        <f t="shared" si="103"/>
        <v>2.5873221216041393E-4</v>
      </c>
      <c r="N449" s="16" t="str">
        <f t="shared" si="104"/>
        <v/>
      </c>
    </row>
    <row r="450" spans="1:14" x14ac:dyDescent="0.2">
      <c r="A450" s="45"/>
      <c r="B450" s="35" t="s">
        <v>422</v>
      </c>
      <c r="C450" s="32">
        <v>91</v>
      </c>
      <c r="D450" s="7">
        <v>18</v>
      </c>
      <c r="E450" s="7">
        <v>131</v>
      </c>
      <c r="F450" s="7">
        <v>29</v>
      </c>
      <c r="G450" s="8">
        <f t="shared" si="99"/>
        <v>1.1772315653298835E-2</v>
      </c>
      <c r="H450" s="8">
        <f t="shared" si="100"/>
        <v>2.5725310847506074E-3</v>
      </c>
      <c r="I450" s="8">
        <f t="shared" si="101"/>
        <v>1.5470004723665564E-2</v>
      </c>
      <c r="J450" s="8">
        <f t="shared" si="102"/>
        <v>4.1986390618213403E-3</v>
      </c>
      <c r="K450" s="8">
        <f t="shared" si="105"/>
        <v>0.43956043956043955</v>
      </c>
      <c r="L450" s="8">
        <f t="shared" si="106"/>
        <v>0.61111111111111116</v>
      </c>
      <c r="M450" s="8">
        <f t="shared" si="103"/>
        <v>5.174644243208279E-3</v>
      </c>
      <c r="N450" s="16">
        <f t="shared" si="104"/>
        <v>1.5721023295698158E-3</v>
      </c>
    </row>
    <row r="451" spans="1:14" x14ac:dyDescent="0.2">
      <c r="A451" s="45"/>
      <c r="B451" s="35" t="s">
        <v>423</v>
      </c>
      <c r="C451" s="32">
        <v>5</v>
      </c>
      <c r="D451" s="7">
        <v>3</v>
      </c>
      <c r="E451" s="7">
        <v>11</v>
      </c>
      <c r="F451" s="7">
        <v>7</v>
      </c>
      <c r="G451" s="8">
        <f t="shared" si="99"/>
        <v>6.4683053040103498E-4</v>
      </c>
      <c r="H451" s="8">
        <f t="shared" si="100"/>
        <v>4.2875518079176791E-4</v>
      </c>
      <c r="I451" s="8">
        <f t="shared" si="101"/>
        <v>1.2990080302314596E-3</v>
      </c>
      <c r="J451" s="8">
        <f t="shared" si="102"/>
        <v>1.0134646011292891E-3</v>
      </c>
      <c r="K451" s="8">
        <f t="shared" si="105"/>
        <v>1.2</v>
      </c>
      <c r="L451" s="8">
        <f t="shared" si="106"/>
        <v>1.3333333333333333</v>
      </c>
      <c r="M451" s="8">
        <f t="shared" si="103"/>
        <v>7.76196636481242E-4</v>
      </c>
      <c r="N451" s="16">
        <f t="shared" si="104"/>
        <v>5.7167357438902384E-4</v>
      </c>
    </row>
    <row r="452" spans="1:14" x14ac:dyDescent="0.2">
      <c r="A452" s="45"/>
      <c r="B452" s="35" t="s">
        <v>424</v>
      </c>
      <c r="C452" s="32">
        <v>0</v>
      </c>
      <c r="D452" s="7">
        <v>0</v>
      </c>
      <c r="E452" s="7">
        <v>0</v>
      </c>
      <c r="F452" s="7">
        <v>0</v>
      </c>
      <c r="G452" s="8" t="str">
        <f t="shared" si="99"/>
        <v/>
      </c>
      <c r="H452" s="8" t="str">
        <f t="shared" si="100"/>
        <v/>
      </c>
      <c r="I452" s="8" t="str">
        <f t="shared" si="101"/>
        <v/>
      </c>
      <c r="J452" s="8" t="str">
        <f t="shared" si="102"/>
        <v/>
      </c>
      <c r="K452" s="8" t="str">
        <f t="shared" si="105"/>
        <v xml:space="preserve"> </v>
      </c>
      <c r="L452" s="8" t="str">
        <f t="shared" si="106"/>
        <v xml:space="preserve"> </v>
      </c>
      <c r="M452" s="8" t="str">
        <f t="shared" si="103"/>
        <v/>
      </c>
      <c r="N452" s="16" t="str">
        <f t="shared" si="104"/>
        <v/>
      </c>
    </row>
    <row r="453" spans="1:14" x14ac:dyDescent="0.2">
      <c r="A453" s="45"/>
      <c r="B453" s="35" t="s">
        <v>425</v>
      </c>
      <c r="C453" s="32">
        <v>0</v>
      </c>
      <c r="D453" s="7">
        <v>0</v>
      </c>
      <c r="E453" s="7">
        <v>0</v>
      </c>
      <c r="F453" s="7">
        <v>0</v>
      </c>
      <c r="G453" s="8" t="str">
        <f t="shared" si="99"/>
        <v/>
      </c>
      <c r="H453" s="8" t="str">
        <f t="shared" si="100"/>
        <v/>
      </c>
      <c r="I453" s="8" t="str">
        <f t="shared" si="101"/>
        <v/>
      </c>
      <c r="J453" s="8" t="str">
        <f t="shared" si="102"/>
        <v/>
      </c>
      <c r="K453" s="8" t="str">
        <f t="shared" si="105"/>
        <v xml:space="preserve"> </v>
      </c>
      <c r="L453" s="8" t="str">
        <f t="shared" si="106"/>
        <v xml:space="preserve"> </v>
      </c>
      <c r="M453" s="8" t="str">
        <f t="shared" si="103"/>
        <v/>
      </c>
      <c r="N453" s="16" t="str">
        <f t="shared" si="104"/>
        <v/>
      </c>
    </row>
    <row r="454" spans="1:14" x14ac:dyDescent="0.2">
      <c r="A454" s="45"/>
      <c r="B454" s="35" t="s">
        <v>426</v>
      </c>
      <c r="C454" s="32">
        <v>89</v>
      </c>
      <c r="D454" s="7">
        <v>4</v>
      </c>
      <c r="E454" s="7">
        <v>47</v>
      </c>
      <c r="F454" s="7">
        <v>1</v>
      </c>
      <c r="G454" s="8">
        <f t="shared" si="99"/>
        <v>1.1513583441138422E-2</v>
      </c>
      <c r="H454" s="8">
        <f t="shared" si="100"/>
        <v>5.7167357438902384E-4</v>
      </c>
      <c r="I454" s="8">
        <f t="shared" si="101"/>
        <v>5.5503070382616907E-3</v>
      </c>
      <c r="J454" s="8">
        <f t="shared" si="102"/>
        <v>1.4478065730418415E-4</v>
      </c>
      <c r="K454" s="8">
        <f t="shared" si="105"/>
        <v>-0.47191011235955055</v>
      </c>
      <c r="L454" s="8">
        <f t="shared" si="106"/>
        <v>-0.75</v>
      </c>
      <c r="M454" s="8">
        <f t="shared" si="103"/>
        <v>-5.4333764553686935E-3</v>
      </c>
      <c r="N454" s="16">
        <f t="shared" si="104"/>
        <v>-4.2875518079176791E-4</v>
      </c>
    </row>
    <row r="455" spans="1:14" x14ac:dyDescent="0.2">
      <c r="A455" s="45"/>
      <c r="B455" s="35" t="s">
        <v>427</v>
      </c>
      <c r="C455" s="32">
        <v>69</v>
      </c>
      <c r="D455" s="7">
        <v>9</v>
      </c>
      <c r="E455" s="7">
        <v>11</v>
      </c>
      <c r="F455" s="7">
        <v>2</v>
      </c>
      <c r="G455" s="8">
        <f t="shared" si="99"/>
        <v>8.9262613195342823E-3</v>
      </c>
      <c r="H455" s="8">
        <f t="shared" si="100"/>
        <v>1.2862655423753037E-3</v>
      </c>
      <c r="I455" s="8">
        <f t="shared" si="101"/>
        <v>1.2990080302314596E-3</v>
      </c>
      <c r="J455" s="8">
        <f t="shared" si="102"/>
        <v>2.895613146083683E-4</v>
      </c>
      <c r="K455" s="8">
        <f t="shared" si="105"/>
        <v>-0.84057971014492749</v>
      </c>
      <c r="L455" s="8">
        <f t="shared" si="106"/>
        <v>-0.77777777777777779</v>
      </c>
      <c r="M455" s="8">
        <f t="shared" si="103"/>
        <v>-7.5032341526520049E-3</v>
      </c>
      <c r="N455" s="16">
        <f t="shared" si="104"/>
        <v>-1.0004287551807919E-3</v>
      </c>
    </row>
    <row r="456" spans="1:14" x14ac:dyDescent="0.2">
      <c r="A456" s="45"/>
      <c r="B456" s="35" t="s">
        <v>428</v>
      </c>
      <c r="C456" s="32">
        <v>6</v>
      </c>
      <c r="D456" s="7">
        <v>3</v>
      </c>
      <c r="E456" s="7">
        <v>4</v>
      </c>
      <c r="F456" s="7">
        <v>1</v>
      </c>
      <c r="G456" s="8">
        <f t="shared" si="99"/>
        <v>7.7619663648124189E-4</v>
      </c>
      <c r="H456" s="8">
        <f t="shared" si="100"/>
        <v>4.2875518079176791E-4</v>
      </c>
      <c r="I456" s="8">
        <f t="shared" si="101"/>
        <v>4.7236655644780352E-4</v>
      </c>
      <c r="J456" s="8">
        <f t="shared" si="102"/>
        <v>1.4478065730418415E-4</v>
      </c>
      <c r="K456" s="8">
        <f t="shared" si="105"/>
        <v>-0.33333333333333331</v>
      </c>
      <c r="L456" s="8">
        <f t="shared" si="106"/>
        <v>-0.66666666666666663</v>
      </c>
      <c r="M456" s="8">
        <f t="shared" si="103"/>
        <v>-2.5873221216041393E-4</v>
      </c>
      <c r="N456" s="16">
        <f t="shared" si="104"/>
        <v>-2.8583678719451192E-4</v>
      </c>
    </row>
    <row r="457" spans="1:14" x14ac:dyDescent="0.2">
      <c r="A457" s="45"/>
      <c r="B457" s="35" t="s">
        <v>429</v>
      </c>
      <c r="C457" s="32">
        <v>0</v>
      </c>
      <c r="D457" s="7">
        <v>0</v>
      </c>
      <c r="E457" s="7">
        <v>0</v>
      </c>
      <c r="F457" s="7">
        <v>1</v>
      </c>
      <c r="G457" s="8" t="str">
        <f t="shared" si="99"/>
        <v/>
      </c>
      <c r="H457" s="8" t="str">
        <f t="shared" si="100"/>
        <v/>
      </c>
      <c r="I457" s="8" t="str">
        <f t="shared" si="101"/>
        <v/>
      </c>
      <c r="J457" s="8">
        <f t="shared" si="102"/>
        <v>1.4478065730418415E-4</v>
      </c>
      <c r="K457" s="8" t="str">
        <f t="shared" si="105"/>
        <v xml:space="preserve"> </v>
      </c>
      <c r="L457" s="8">
        <f t="shared" si="106"/>
        <v>1</v>
      </c>
      <c r="M457" s="8" t="str">
        <f t="shared" si="103"/>
        <v/>
      </c>
      <c r="N457" s="16" t="str">
        <f t="shared" si="104"/>
        <v/>
      </c>
    </row>
    <row r="458" spans="1:14" x14ac:dyDescent="0.2">
      <c r="A458" s="45"/>
      <c r="B458" s="35" t="s">
        <v>430</v>
      </c>
      <c r="C458" s="32">
        <v>0</v>
      </c>
      <c r="D458" s="7">
        <v>0</v>
      </c>
      <c r="E458" s="7">
        <v>1</v>
      </c>
      <c r="F458" s="7">
        <v>0</v>
      </c>
      <c r="G458" s="8" t="str">
        <f t="shared" si="99"/>
        <v/>
      </c>
      <c r="H458" s="8" t="str">
        <f t="shared" si="100"/>
        <v/>
      </c>
      <c r="I458" s="8">
        <f t="shared" si="101"/>
        <v>1.1809163911195088E-4</v>
      </c>
      <c r="J458" s="8" t="str">
        <f t="shared" si="102"/>
        <v/>
      </c>
      <c r="K458" s="8">
        <f t="shared" si="105"/>
        <v>1</v>
      </c>
      <c r="L458" s="8" t="str">
        <f t="shared" si="106"/>
        <v xml:space="preserve"> </v>
      </c>
      <c r="M458" s="8" t="str">
        <f t="shared" si="103"/>
        <v/>
      </c>
      <c r="N458" s="16" t="str">
        <f t="shared" si="104"/>
        <v/>
      </c>
    </row>
    <row r="459" spans="1:14" ht="24.75" customHeight="1" x14ac:dyDescent="0.2">
      <c r="A459" s="45"/>
      <c r="B459" s="35" t="s">
        <v>431</v>
      </c>
      <c r="C459" s="32">
        <v>0</v>
      </c>
      <c r="D459" s="7">
        <v>4</v>
      </c>
      <c r="E459" s="7">
        <v>0</v>
      </c>
      <c r="F459" s="7">
        <v>1</v>
      </c>
      <c r="G459" s="8" t="str">
        <f t="shared" si="99"/>
        <v/>
      </c>
      <c r="H459" s="8">
        <f t="shared" si="100"/>
        <v>5.7167357438902384E-4</v>
      </c>
      <c r="I459" s="8" t="str">
        <f t="shared" si="101"/>
        <v/>
      </c>
      <c r="J459" s="8">
        <f t="shared" si="102"/>
        <v>1.4478065730418415E-4</v>
      </c>
      <c r="K459" s="8" t="str">
        <f t="shared" si="105"/>
        <v xml:space="preserve"> </v>
      </c>
      <c r="L459" s="8">
        <f t="shared" si="106"/>
        <v>-0.75</v>
      </c>
      <c r="M459" s="8" t="str">
        <f t="shared" si="103"/>
        <v/>
      </c>
      <c r="N459" s="16">
        <f t="shared" si="104"/>
        <v>-4.2875518079176791E-4</v>
      </c>
    </row>
    <row r="460" spans="1:14" ht="25.5" x14ac:dyDescent="0.2">
      <c r="A460" s="45"/>
      <c r="B460" s="35" t="s">
        <v>432</v>
      </c>
      <c r="C460" s="32">
        <v>2</v>
      </c>
      <c r="D460" s="7">
        <v>17</v>
      </c>
      <c r="E460" s="7">
        <v>7</v>
      </c>
      <c r="F460" s="7">
        <v>16</v>
      </c>
      <c r="G460" s="8">
        <f t="shared" si="99"/>
        <v>2.5873221216041398E-4</v>
      </c>
      <c r="H460" s="8">
        <f t="shared" si="100"/>
        <v>2.4296126911533514E-3</v>
      </c>
      <c r="I460" s="8">
        <f t="shared" si="101"/>
        <v>8.2664147378365611E-4</v>
      </c>
      <c r="J460" s="8">
        <f t="shared" si="102"/>
        <v>2.3164905168669464E-3</v>
      </c>
      <c r="K460" s="8">
        <f t="shared" si="105"/>
        <v>2.5</v>
      </c>
      <c r="L460" s="8">
        <f t="shared" si="106"/>
        <v>-5.8823529411764705E-2</v>
      </c>
      <c r="M460" s="8">
        <f t="shared" si="103"/>
        <v>6.4683053040103498E-4</v>
      </c>
      <c r="N460" s="16">
        <f t="shared" si="104"/>
        <v>-1.4291839359725596E-4</v>
      </c>
    </row>
    <row r="461" spans="1:14" x14ac:dyDescent="0.2">
      <c r="A461" s="45"/>
      <c r="B461" s="35" t="s">
        <v>433</v>
      </c>
      <c r="C461" s="32">
        <v>5</v>
      </c>
      <c r="D461" s="7">
        <v>151</v>
      </c>
      <c r="E461" s="7">
        <v>2</v>
      </c>
      <c r="F461" s="7">
        <v>60</v>
      </c>
      <c r="G461" s="8">
        <f t="shared" si="99"/>
        <v>6.4683053040103498E-4</v>
      </c>
      <c r="H461" s="8">
        <f t="shared" si="100"/>
        <v>2.158067743318565E-2</v>
      </c>
      <c r="I461" s="8">
        <f t="shared" si="101"/>
        <v>2.3618327822390176E-4</v>
      </c>
      <c r="J461" s="8">
        <f t="shared" si="102"/>
        <v>8.6868394382510501E-3</v>
      </c>
      <c r="K461" s="8">
        <f t="shared" si="105"/>
        <v>-0.6</v>
      </c>
      <c r="L461" s="8">
        <f t="shared" si="106"/>
        <v>-0.60264900662251653</v>
      </c>
      <c r="M461" s="8">
        <f t="shared" si="103"/>
        <v>-3.88098318240621E-4</v>
      </c>
      <c r="N461" s="16">
        <f t="shared" si="104"/>
        <v>-1.3005573817350291E-2</v>
      </c>
    </row>
    <row r="462" spans="1:14" ht="25.5" x14ac:dyDescent="0.2">
      <c r="A462" s="45"/>
      <c r="B462" s="35" t="s">
        <v>434</v>
      </c>
      <c r="C462" s="32">
        <v>0</v>
      </c>
      <c r="D462" s="7">
        <v>1</v>
      </c>
      <c r="E462" s="7">
        <v>0</v>
      </c>
      <c r="F462" s="7">
        <v>1</v>
      </c>
      <c r="G462" s="8" t="str">
        <f t="shared" si="99"/>
        <v/>
      </c>
      <c r="H462" s="8">
        <f t="shared" si="100"/>
        <v>1.4291839359725596E-4</v>
      </c>
      <c r="I462" s="8" t="str">
        <f t="shared" si="101"/>
        <v/>
      </c>
      <c r="J462" s="8">
        <f t="shared" si="102"/>
        <v>1.4478065730418415E-4</v>
      </c>
      <c r="K462" s="8" t="str">
        <f t="shared" si="105"/>
        <v xml:space="preserve"> </v>
      </c>
      <c r="L462" s="8">
        <f t="shared" si="106"/>
        <v>0</v>
      </c>
      <c r="M462" s="8" t="str">
        <f t="shared" si="103"/>
        <v/>
      </c>
      <c r="N462" s="16">
        <f t="shared" si="104"/>
        <v>0</v>
      </c>
    </row>
    <row r="463" spans="1:14" ht="25.5" x14ac:dyDescent="0.2">
      <c r="A463" s="45"/>
      <c r="B463" s="35" t="s">
        <v>435</v>
      </c>
      <c r="C463" s="32">
        <v>0</v>
      </c>
      <c r="D463" s="7">
        <v>1</v>
      </c>
      <c r="E463" s="7">
        <v>1</v>
      </c>
      <c r="F463" s="7">
        <v>0</v>
      </c>
      <c r="G463" s="8" t="str">
        <f t="shared" si="99"/>
        <v/>
      </c>
      <c r="H463" s="8">
        <f t="shared" si="100"/>
        <v>1.4291839359725596E-4</v>
      </c>
      <c r="I463" s="8">
        <f t="shared" si="101"/>
        <v>1.1809163911195088E-4</v>
      </c>
      <c r="J463" s="8" t="str">
        <f t="shared" si="102"/>
        <v/>
      </c>
      <c r="K463" s="8">
        <f t="shared" si="105"/>
        <v>1</v>
      </c>
      <c r="L463" s="8">
        <f t="shared" si="106"/>
        <v>-1</v>
      </c>
      <c r="M463" s="8" t="str">
        <f t="shared" si="103"/>
        <v/>
      </c>
      <c r="N463" s="16">
        <f t="shared" si="104"/>
        <v>-1.4291839359725596E-4</v>
      </c>
    </row>
    <row r="464" spans="1:14" x14ac:dyDescent="0.2">
      <c r="A464" s="45"/>
      <c r="B464" s="35" t="s">
        <v>436</v>
      </c>
      <c r="C464" s="32">
        <v>0</v>
      </c>
      <c r="D464" s="7">
        <v>1</v>
      </c>
      <c r="E464" s="7">
        <v>0</v>
      </c>
      <c r="F464" s="7">
        <v>3</v>
      </c>
      <c r="G464" s="8" t="str">
        <f t="shared" si="99"/>
        <v/>
      </c>
      <c r="H464" s="8">
        <f t="shared" si="100"/>
        <v>1.4291839359725596E-4</v>
      </c>
      <c r="I464" s="8" t="str">
        <f t="shared" si="101"/>
        <v/>
      </c>
      <c r="J464" s="8">
        <f t="shared" si="102"/>
        <v>4.3434197191255248E-4</v>
      </c>
      <c r="K464" s="8" t="str">
        <f t="shared" si="105"/>
        <v xml:space="preserve"> </v>
      </c>
      <c r="L464" s="8">
        <f t="shared" si="106"/>
        <v>2</v>
      </c>
      <c r="M464" s="8" t="str">
        <f t="shared" si="103"/>
        <v/>
      </c>
      <c r="N464" s="16">
        <f t="shared" si="104"/>
        <v>2.8583678719451192E-4</v>
      </c>
    </row>
    <row r="465" spans="1:14" x14ac:dyDescent="0.2">
      <c r="A465" s="45"/>
      <c r="B465" s="35" t="s">
        <v>437</v>
      </c>
      <c r="C465" s="32">
        <v>0</v>
      </c>
      <c r="D465" s="7">
        <v>0</v>
      </c>
      <c r="E465" s="7">
        <v>0</v>
      </c>
      <c r="F465" s="7">
        <v>0</v>
      </c>
      <c r="G465" s="8" t="str">
        <f t="shared" si="99"/>
        <v/>
      </c>
      <c r="H465" s="8" t="str">
        <f t="shared" si="100"/>
        <v/>
      </c>
      <c r="I465" s="8" t="str">
        <f t="shared" si="101"/>
        <v/>
      </c>
      <c r="J465" s="8" t="str">
        <f t="shared" si="102"/>
        <v/>
      </c>
      <c r="K465" s="8" t="str">
        <f t="shared" si="105"/>
        <v xml:space="preserve"> </v>
      </c>
      <c r="L465" s="8" t="str">
        <f t="shared" si="106"/>
        <v xml:space="preserve"> </v>
      </c>
      <c r="M465" s="8" t="str">
        <f t="shared" si="103"/>
        <v/>
      </c>
      <c r="N465" s="16" t="str">
        <f t="shared" si="104"/>
        <v/>
      </c>
    </row>
    <row r="466" spans="1:14" x14ac:dyDescent="0.2">
      <c r="A466" s="45"/>
      <c r="B466" s="35" t="s">
        <v>438</v>
      </c>
      <c r="C466" s="32">
        <v>0</v>
      </c>
      <c r="D466" s="7">
        <v>1</v>
      </c>
      <c r="E466" s="7">
        <v>0</v>
      </c>
      <c r="F466" s="7">
        <v>1</v>
      </c>
      <c r="G466" s="8" t="str">
        <f t="shared" si="99"/>
        <v/>
      </c>
      <c r="H466" s="8">
        <f t="shared" si="100"/>
        <v>1.4291839359725596E-4</v>
      </c>
      <c r="I466" s="8" t="str">
        <f t="shared" si="101"/>
        <v/>
      </c>
      <c r="J466" s="8">
        <f t="shared" si="102"/>
        <v>1.4478065730418415E-4</v>
      </c>
      <c r="K466" s="8" t="str">
        <f t="shared" si="105"/>
        <v xml:space="preserve"> </v>
      </c>
      <c r="L466" s="8">
        <f t="shared" si="106"/>
        <v>0</v>
      </c>
      <c r="M466" s="8" t="str">
        <f t="shared" si="103"/>
        <v/>
      </c>
      <c r="N466" s="16">
        <f t="shared" si="104"/>
        <v>0</v>
      </c>
    </row>
    <row r="467" spans="1:14" x14ac:dyDescent="0.2">
      <c r="A467" s="45"/>
      <c r="B467" s="35" t="s">
        <v>439</v>
      </c>
      <c r="C467" s="32">
        <v>0</v>
      </c>
      <c r="D467" s="7">
        <v>0</v>
      </c>
      <c r="E467" s="7">
        <v>0</v>
      </c>
      <c r="F467" s="7">
        <v>0</v>
      </c>
      <c r="G467" s="8" t="str">
        <f t="shared" si="99"/>
        <v/>
      </c>
      <c r="H467" s="8" t="str">
        <f t="shared" si="100"/>
        <v/>
      </c>
      <c r="I467" s="8" t="str">
        <f t="shared" si="101"/>
        <v/>
      </c>
      <c r="J467" s="8" t="str">
        <f t="shared" si="102"/>
        <v/>
      </c>
      <c r="K467" s="8" t="str">
        <f t="shared" si="105"/>
        <v xml:space="preserve"> </v>
      </c>
      <c r="L467" s="8" t="str">
        <f t="shared" si="106"/>
        <v xml:space="preserve"> </v>
      </c>
      <c r="M467" s="8" t="str">
        <f t="shared" si="103"/>
        <v/>
      </c>
      <c r="N467" s="16" t="str">
        <f t="shared" si="104"/>
        <v/>
      </c>
    </row>
    <row r="468" spans="1:14" x14ac:dyDescent="0.2">
      <c r="A468" s="45"/>
      <c r="B468" s="35" t="s">
        <v>440</v>
      </c>
      <c r="C468" s="32">
        <v>0</v>
      </c>
      <c r="D468" s="7">
        <v>0</v>
      </c>
      <c r="E468" s="7">
        <v>0</v>
      </c>
      <c r="F468" s="7">
        <v>0</v>
      </c>
      <c r="G468" s="8" t="str">
        <f t="shared" si="99"/>
        <v/>
      </c>
      <c r="H468" s="8" t="str">
        <f t="shared" si="100"/>
        <v/>
      </c>
      <c r="I468" s="8" t="str">
        <f t="shared" si="101"/>
        <v/>
      </c>
      <c r="J468" s="8" t="str">
        <f t="shared" si="102"/>
        <v/>
      </c>
      <c r="K468" s="8" t="str">
        <f t="shared" si="105"/>
        <v xml:space="preserve"> </v>
      </c>
      <c r="L468" s="8" t="str">
        <f t="shared" si="106"/>
        <v xml:space="preserve"> </v>
      </c>
      <c r="M468" s="8" t="str">
        <f t="shared" si="103"/>
        <v/>
      </c>
      <c r="N468" s="16" t="str">
        <f t="shared" si="104"/>
        <v/>
      </c>
    </row>
    <row r="469" spans="1:14" x14ac:dyDescent="0.2">
      <c r="A469" s="45"/>
      <c r="B469" s="35" t="s">
        <v>441</v>
      </c>
      <c r="C469" s="32">
        <v>16</v>
      </c>
      <c r="D469" s="7">
        <v>54</v>
      </c>
      <c r="E469" s="7">
        <v>15</v>
      </c>
      <c r="F469" s="7">
        <v>95</v>
      </c>
      <c r="G469" s="8">
        <f t="shared" si="99"/>
        <v>2.0698576972833119E-3</v>
      </c>
      <c r="H469" s="8">
        <f t="shared" si="100"/>
        <v>7.7175932542518219E-3</v>
      </c>
      <c r="I469" s="8">
        <f t="shared" si="101"/>
        <v>1.7713745866792632E-3</v>
      </c>
      <c r="J469" s="8">
        <f t="shared" si="102"/>
        <v>1.3754162443897495E-2</v>
      </c>
      <c r="K469" s="8">
        <f t="shared" si="105"/>
        <v>-6.25E-2</v>
      </c>
      <c r="L469" s="8">
        <f t="shared" si="106"/>
        <v>0.7592592592592593</v>
      </c>
      <c r="M469" s="8">
        <f t="shared" si="103"/>
        <v>-1.2936610608020699E-4</v>
      </c>
      <c r="N469" s="16">
        <f t="shared" si="104"/>
        <v>5.8596541374874951E-3</v>
      </c>
    </row>
    <row r="470" spans="1:14" x14ac:dyDescent="0.2">
      <c r="A470" s="45"/>
      <c r="B470" s="35" t="s">
        <v>442</v>
      </c>
      <c r="C470" s="32">
        <v>91</v>
      </c>
      <c r="D470" s="7">
        <v>87</v>
      </c>
      <c r="E470" s="7">
        <v>41</v>
      </c>
      <c r="F470" s="7">
        <v>48</v>
      </c>
      <c r="G470" s="8">
        <f t="shared" si="99"/>
        <v>1.1772315653298835E-2</v>
      </c>
      <c r="H470" s="8">
        <f t="shared" si="100"/>
        <v>1.2433900242961269E-2</v>
      </c>
      <c r="I470" s="8">
        <f t="shared" si="101"/>
        <v>4.8417572035899855E-3</v>
      </c>
      <c r="J470" s="8">
        <f t="shared" si="102"/>
        <v>6.9494715506008397E-3</v>
      </c>
      <c r="K470" s="8">
        <f t="shared" si="105"/>
        <v>-0.5494505494505495</v>
      </c>
      <c r="L470" s="8">
        <f t="shared" si="106"/>
        <v>-0.44827586206896552</v>
      </c>
      <c r="M470" s="8">
        <f t="shared" si="103"/>
        <v>-6.4683053040103496E-3</v>
      </c>
      <c r="N470" s="16">
        <f t="shared" si="104"/>
        <v>-5.573817350292983E-3</v>
      </c>
    </row>
    <row r="471" spans="1:14" x14ac:dyDescent="0.2">
      <c r="A471" s="45"/>
      <c r="B471" s="35" t="s">
        <v>443</v>
      </c>
      <c r="C471" s="32">
        <v>33</v>
      </c>
      <c r="D471" s="7">
        <v>29</v>
      </c>
      <c r="E471" s="7">
        <v>10</v>
      </c>
      <c r="F471" s="7">
        <v>24</v>
      </c>
      <c r="G471" s="8">
        <f t="shared" si="99"/>
        <v>4.2690815006468305E-3</v>
      </c>
      <c r="H471" s="8">
        <f t="shared" si="100"/>
        <v>4.1446334143204235E-3</v>
      </c>
      <c r="I471" s="8">
        <f t="shared" si="101"/>
        <v>1.1809163911195087E-3</v>
      </c>
      <c r="J471" s="8">
        <f t="shared" si="102"/>
        <v>3.4747357753004198E-3</v>
      </c>
      <c r="K471" s="8">
        <f t="shared" si="105"/>
        <v>-0.69696969696969702</v>
      </c>
      <c r="L471" s="8">
        <f t="shared" si="106"/>
        <v>-0.17241379310344829</v>
      </c>
      <c r="M471" s="8">
        <f t="shared" si="103"/>
        <v>-2.9754204398447608E-3</v>
      </c>
      <c r="N471" s="16">
        <f t="shared" si="104"/>
        <v>-7.1459196798627999E-4</v>
      </c>
    </row>
    <row r="472" spans="1:14" x14ac:dyDescent="0.2">
      <c r="A472" s="45"/>
      <c r="B472" s="35" t="s">
        <v>444</v>
      </c>
      <c r="C472" s="32">
        <v>66</v>
      </c>
      <c r="D472" s="7">
        <v>61</v>
      </c>
      <c r="E472" s="7">
        <v>146</v>
      </c>
      <c r="F472" s="7">
        <v>142</v>
      </c>
      <c r="G472" s="8">
        <f t="shared" si="99"/>
        <v>8.538163001293661E-3</v>
      </c>
      <c r="H472" s="8">
        <f t="shared" si="100"/>
        <v>8.7180220094326133E-3</v>
      </c>
      <c r="I472" s="8">
        <f t="shared" si="101"/>
        <v>1.7241379310344827E-2</v>
      </c>
      <c r="J472" s="8">
        <f t="shared" si="102"/>
        <v>2.055885333719415E-2</v>
      </c>
      <c r="K472" s="8">
        <f t="shared" si="105"/>
        <v>1.2121212121212122</v>
      </c>
      <c r="L472" s="8">
        <f t="shared" si="106"/>
        <v>1.3278688524590163</v>
      </c>
      <c r="M472" s="8">
        <f t="shared" si="103"/>
        <v>1.034928848641656E-2</v>
      </c>
      <c r="N472" s="16">
        <f t="shared" si="104"/>
        <v>1.1576389881377732E-2</v>
      </c>
    </row>
    <row r="473" spans="1:14" x14ac:dyDescent="0.2">
      <c r="A473" s="45"/>
      <c r="B473" s="35" t="s">
        <v>445</v>
      </c>
      <c r="C473" s="32">
        <v>234</v>
      </c>
      <c r="D473" s="7">
        <v>206</v>
      </c>
      <c r="E473" s="7">
        <v>71</v>
      </c>
      <c r="F473" s="7">
        <v>59</v>
      </c>
      <c r="G473" s="8">
        <f t="shared" si="99"/>
        <v>3.0271668822768435E-2</v>
      </c>
      <c r="H473" s="8">
        <f t="shared" si="100"/>
        <v>2.9441189081034731E-2</v>
      </c>
      <c r="I473" s="8">
        <f t="shared" si="101"/>
        <v>8.3845063769485122E-3</v>
      </c>
      <c r="J473" s="8">
        <f t="shared" si="102"/>
        <v>8.5420587809468661E-3</v>
      </c>
      <c r="K473" s="8">
        <f t="shared" si="105"/>
        <v>-0.69658119658119655</v>
      </c>
      <c r="L473" s="8">
        <f t="shared" si="106"/>
        <v>-0.71359223300970875</v>
      </c>
      <c r="M473" s="8">
        <f t="shared" si="103"/>
        <v>-2.1086675291073737E-2</v>
      </c>
      <c r="N473" s="16">
        <f t="shared" si="104"/>
        <v>-2.1009003858796629E-2</v>
      </c>
    </row>
    <row r="474" spans="1:14" x14ac:dyDescent="0.2">
      <c r="A474" s="45"/>
      <c r="B474" s="35" t="s">
        <v>446</v>
      </c>
      <c r="C474" s="32">
        <v>0</v>
      </c>
      <c r="D474" s="7">
        <v>1</v>
      </c>
      <c r="E474" s="7">
        <v>0</v>
      </c>
      <c r="F474" s="7">
        <v>0</v>
      </c>
      <c r="G474" s="8" t="str">
        <f t="shared" si="99"/>
        <v/>
      </c>
      <c r="H474" s="8">
        <f t="shared" si="100"/>
        <v>1.4291839359725596E-4</v>
      </c>
      <c r="I474" s="8" t="str">
        <f t="shared" si="101"/>
        <v/>
      </c>
      <c r="J474" s="8" t="str">
        <f t="shared" si="102"/>
        <v/>
      </c>
      <c r="K474" s="8" t="str">
        <f t="shared" si="105"/>
        <v xml:space="preserve"> </v>
      </c>
      <c r="L474" s="8">
        <f t="shared" si="106"/>
        <v>-1</v>
      </c>
      <c r="M474" s="8" t="str">
        <f t="shared" si="103"/>
        <v/>
      </c>
      <c r="N474" s="16">
        <f t="shared" si="104"/>
        <v>-1.4291839359725596E-4</v>
      </c>
    </row>
    <row r="475" spans="1:14" x14ac:dyDescent="0.2">
      <c r="A475" s="45"/>
      <c r="B475" s="35" t="s">
        <v>447</v>
      </c>
      <c r="C475" s="32">
        <v>0</v>
      </c>
      <c r="D475" s="7">
        <v>0</v>
      </c>
      <c r="E475" s="7">
        <v>0</v>
      </c>
      <c r="F475" s="7">
        <v>0</v>
      </c>
      <c r="G475" s="8" t="str">
        <f t="shared" si="99"/>
        <v/>
      </c>
      <c r="H475" s="8" t="str">
        <f t="shared" si="100"/>
        <v/>
      </c>
      <c r="I475" s="8" t="str">
        <f t="shared" si="101"/>
        <v/>
      </c>
      <c r="J475" s="8" t="str">
        <f t="shared" si="102"/>
        <v/>
      </c>
      <c r="K475" s="8" t="str">
        <f t="shared" si="105"/>
        <v xml:space="preserve"> </v>
      </c>
      <c r="L475" s="8" t="str">
        <f t="shared" si="106"/>
        <v xml:space="preserve"> </v>
      </c>
      <c r="M475" s="8" t="str">
        <f t="shared" si="103"/>
        <v/>
      </c>
      <c r="N475" s="16" t="str">
        <f t="shared" si="104"/>
        <v/>
      </c>
    </row>
    <row r="476" spans="1:14" x14ac:dyDescent="0.2">
      <c r="A476" s="45"/>
      <c r="B476" s="35" t="s">
        <v>448</v>
      </c>
      <c r="C476" s="32">
        <v>0</v>
      </c>
      <c r="D476" s="7">
        <v>0</v>
      </c>
      <c r="E476" s="7">
        <v>0</v>
      </c>
      <c r="F476" s="7">
        <v>0</v>
      </c>
      <c r="G476" s="8" t="str">
        <f t="shared" si="99"/>
        <v/>
      </c>
      <c r="H476" s="8" t="str">
        <f t="shared" si="100"/>
        <v/>
      </c>
      <c r="I476" s="8" t="str">
        <f t="shared" si="101"/>
        <v/>
      </c>
      <c r="J476" s="8" t="str">
        <f t="shared" si="102"/>
        <v/>
      </c>
      <c r="K476" s="8" t="str">
        <f t="shared" si="105"/>
        <v xml:space="preserve"> </v>
      </c>
      <c r="L476" s="8" t="str">
        <f t="shared" si="106"/>
        <v xml:space="preserve"> </v>
      </c>
      <c r="M476" s="8" t="str">
        <f t="shared" si="103"/>
        <v/>
      </c>
      <c r="N476" s="16" t="str">
        <f t="shared" si="104"/>
        <v/>
      </c>
    </row>
    <row r="477" spans="1:14" x14ac:dyDescent="0.2">
      <c r="A477" s="45"/>
      <c r="B477" s="35" t="s">
        <v>449</v>
      </c>
      <c r="C477" s="32">
        <v>0</v>
      </c>
      <c r="D477" s="7">
        <v>1</v>
      </c>
      <c r="E477" s="7">
        <v>0</v>
      </c>
      <c r="F477" s="7">
        <v>0</v>
      </c>
      <c r="G477" s="8" t="str">
        <f t="shared" si="99"/>
        <v/>
      </c>
      <c r="H477" s="8">
        <f t="shared" si="100"/>
        <v>1.4291839359725596E-4</v>
      </c>
      <c r="I477" s="8" t="str">
        <f t="shared" si="101"/>
        <v/>
      </c>
      <c r="J477" s="8" t="str">
        <f t="shared" si="102"/>
        <v/>
      </c>
      <c r="K477" s="8" t="str">
        <f t="shared" si="105"/>
        <v xml:space="preserve"> </v>
      </c>
      <c r="L477" s="8">
        <f t="shared" si="106"/>
        <v>-1</v>
      </c>
      <c r="M477" s="8" t="str">
        <f t="shared" si="103"/>
        <v/>
      </c>
      <c r="N477" s="16">
        <f t="shared" si="104"/>
        <v>-1.4291839359725596E-4</v>
      </c>
    </row>
    <row r="478" spans="1:14" x14ac:dyDescent="0.2">
      <c r="A478" s="45"/>
      <c r="B478" s="35" t="s">
        <v>450</v>
      </c>
      <c r="C478" s="32">
        <v>16</v>
      </c>
      <c r="D478" s="7">
        <v>20</v>
      </c>
      <c r="E478" s="7">
        <v>2</v>
      </c>
      <c r="F478" s="7">
        <v>4</v>
      </c>
      <c r="G478" s="8">
        <f t="shared" si="99"/>
        <v>2.0698576972833119E-3</v>
      </c>
      <c r="H478" s="8">
        <f t="shared" si="100"/>
        <v>2.8583678719451195E-3</v>
      </c>
      <c r="I478" s="8">
        <f t="shared" si="101"/>
        <v>2.3618327822390176E-4</v>
      </c>
      <c r="J478" s="8">
        <f t="shared" si="102"/>
        <v>5.7912262921673661E-4</v>
      </c>
      <c r="K478" s="8">
        <f t="shared" si="105"/>
        <v>-0.875</v>
      </c>
      <c r="L478" s="8">
        <f t="shared" si="106"/>
        <v>-0.8</v>
      </c>
      <c r="M478" s="8">
        <f t="shared" si="103"/>
        <v>-1.8111254851228978E-3</v>
      </c>
      <c r="N478" s="16">
        <f t="shared" si="104"/>
        <v>-2.2866942975560958E-3</v>
      </c>
    </row>
    <row r="479" spans="1:14" x14ac:dyDescent="0.2">
      <c r="A479" s="45"/>
      <c r="B479" s="35" t="s">
        <v>451</v>
      </c>
      <c r="C479" s="32">
        <v>1</v>
      </c>
      <c r="D479" s="7">
        <v>0</v>
      </c>
      <c r="E479" s="7">
        <v>0</v>
      </c>
      <c r="F479" s="7">
        <v>0</v>
      </c>
      <c r="G479" s="8">
        <f t="shared" si="99"/>
        <v>1.2936610608020699E-4</v>
      </c>
      <c r="H479" s="8" t="str">
        <f t="shared" si="100"/>
        <v/>
      </c>
      <c r="I479" s="8" t="str">
        <f t="shared" si="101"/>
        <v/>
      </c>
      <c r="J479" s="8" t="str">
        <f t="shared" si="102"/>
        <v/>
      </c>
      <c r="K479" s="8">
        <f t="shared" si="105"/>
        <v>-1</v>
      </c>
      <c r="L479" s="8" t="str">
        <f t="shared" si="106"/>
        <v xml:space="preserve"> </v>
      </c>
      <c r="M479" s="8">
        <f t="shared" si="103"/>
        <v>-1.2936610608020699E-4</v>
      </c>
      <c r="N479" s="16" t="str">
        <f t="shared" si="104"/>
        <v/>
      </c>
    </row>
    <row r="480" spans="1:14" x14ac:dyDescent="0.2">
      <c r="A480" s="45"/>
      <c r="B480" s="35" t="s">
        <v>452</v>
      </c>
      <c r="C480" s="32">
        <v>1</v>
      </c>
      <c r="D480" s="7">
        <v>0</v>
      </c>
      <c r="E480" s="7">
        <v>7</v>
      </c>
      <c r="F480" s="7">
        <v>1</v>
      </c>
      <c r="G480" s="8">
        <f t="shared" si="99"/>
        <v>1.2936610608020699E-4</v>
      </c>
      <c r="H480" s="8" t="str">
        <f t="shared" si="100"/>
        <v/>
      </c>
      <c r="I480" s="8">
        <f t="shared" si="101"/>
        <v>8.2664147378365611E-4</v>
      </c>
      <c r="J480" s="8">
        <f t="shared" si="102"/>
        <v>1.4478065730418415E-4</v>
      </c>
      <c r="K480" s="8">
        <f t="shared" si="105"/>
        <v>6</v>
      </c>
      <c r="L480" s="8">
        <f t="shared" si="106"/>
        <v>1</v>
      </c>
      <c r="M480" s="8">
        <f t="shared" si="103"/>
        <v>7.7619663648124189E-4</v>
      </c>
      <c r="N480" s="16" t="str">
        <f t="shared" si="104"/>
        <v/>
      </c>
    </row>
    <row r="481" spans="1:14" ht="26.25" customHeight="1" x14ac:dyDescent="0.2">
      <c r="A481" s="45"/>
      <c r="B481" s="35" t="s">
        <v>453</v>
      </c>
      <c r="C481" s="32">
        <v>0</v>
      </c>
      <c r="D481" s="7">
        <v>4</v>
      </c>
      <c r="E481" s="7">
        <v>1</v>
      </c>
      <c r="F481" s="7">
        <v>12</v>
      </c>
      <c r="G481" s="8" t="str">
        <f t="shared" si="99"/>
        <v/>
      </c>
      <c r="H481" s="8">
        <f t="shared" si="100"/>
        <v>5.7167357438902384E-4</v>
      </c>
      <c r="I481" s="8">
        <f t="shared" si="101"/>
        <v>1.1809163911195088E-4</v>
      </c>
      <c r="J481" s="8">
        <f t="shared" si="102"/>
        <v>1.7373678876502099E-3</v>
      </c>
      <c r="K481" s="8">
        <f t="shared" si="105"/>
        <v>1</v>
      </c>
      <c r="L481" s="8">
        <f t="shared" si="106"/>
        <v>2</v>
      </c>
      <c r="M481" s="8" t="str">
        <f t="shared" si="103"/>
        <v/>
      </c>
      <c r="N481" s="16">
        <f t="shared" si="104"/>
        <v>1.1433471487780477E-3</v>
      </c>
    </row>
    <row r="482" spans="1:14" x14ac:dyDescent="0.2">
      <c r="A482" s="45"/>
      <c r="B482" s="35" t="s">
        <v>454</v>
      </c>
      <c r="C482" s="32">
        <v>1</v>
      </c>
      <c r="D482" s="7">
        <v>3</v>
      </c>
      <c r="E482" s="7">
        <v>0</v>
      </c>
      <c r="F482" s="7">
        <v>0</v>
      </c>
      <c r="G482" s="8">
        <f t="shared" si="99"/>
        <v>1.2936610608020699E-4</v>
      </c>
      <c r="H482" s="8">
        <f t="shared" si="100"/>
        <v>4.2875518079176791E-4</v>
      </c>
      <c r="I482" s="8" t="str">
        <f t="shared" si="101"/>
        <v/>
      </c>
      <c r="J482" s="8" t="str">
        <f t="shared" si="102"/>
        <v/>
      </c>
      <c r="K482" s="8">
        <f t="shared" si="105"/>
        <v>-1</v>
      </c>
      <c r="L482" s="8">
        <f t="shared" si="106"/>
        <v>-1</v>
      </c>
      <c r="M482" s="8">
        <f t="shared" si="103"/>
        <v>-1.2936610608020699E-4</v>
      </c>
      <c r="N482" s="16">
        <f t="shared" si="104"/>
        <v>-4.2875518079176791E-4</v>
      </c>
    </row>
    <row r="483" spans="1:14" x14ac:dyDescent="0.2">
      <c r="A483" s="45"/>
      <c r="B483" s="35" t="s">
        <v>455</v>
      </c>
      <c r="C483" s="32">
        <v>4</v>
      </c>
      <c r="D483" s="7">
        <v>19</v>
      </c>
      <c r="E483" s="7">
        <v>17</v>
      </c>
      <c r="F483" s="7">
        <v>15</v>
      </c>
      <c r="G483" s="8">
        <f t="shared" si="99"/>
        <v>5.1746442432082796E-4</v>
      </c>
      <c r="H483" s="8">
        <f t="shared" si="100"/>
        <v>2.7154494783478635E-3</v>
      </c>
      <c r="I483" s="8">
        <f t="shared" si="101"/>
        <v>2.0075578649031648E-3</v>
      </c>
      <c r="J483" s="8">
        <f t="shared" si="102"/>
        <v>2.1717098595627625E-3</v>
      </c>
      <c r="K483" s="8">
        <f t="shared" si="105"/>
        <v>3.25</v>
      </c>
      <c r="L483" s="8">
        <f t="shared" si="106"/>
        <v>-0.21052631578947367</v>
      </c>
      <c r="M483" s="8">
        <f t="shared" si="103"/>
        <v>1.6817593790426908E-3</v>
      </c>
      <c r="N483" s="16">
        <f t="shared" si="104"/>
        <v>-5.7167357438902384E-4</v>
      </c>
    </row>
    <row r="484" spans="1:14" x14ac:dyDescent="0.2">
      <c r="A484" s="45"/>
      <c r="B484" s="35" t="s">
        <v>456</v>
      </c>
      <c r="C484" s="32">
        <v>18</v>
      </c>
      <c r="D484" s="7">
        <v>69</v>
      </c>
      <c r="E484" s="7">
        <v>4</v>
      </c>
      <c r="F484" s="7">
        <v>35</v>
      </c>
      <c r="G484" s="8">
        <f t="shared" si="99"/>
        <v>2.3285899094437259E-3</v>
      </c>
      <c r="H484" s="8">
        <f t="shared" si="100"/>
        <v>9.8613691582106616E-3</v>
      </c>
      <c r="I484" s="8">
        <f t="shared" si="101"/>
        <v>4.7236655644780352E-4</v>
      </c>
      <c r="J484" s="8">
        <f t="shared" si="102"/>
        <v>5.0673230056464454E-3</v>
      </c>
      <c r="K484" s="8">
        <f t="shared" si="105"/>
        <v>-0.77777777777777779</v>
      </c>
      <c r="L484" s="8">
        <f t="shared" si="106"/>
        <v>-0.49275362318840582</v>
      </c>
      <c r="M484" s="8">
        <f t="shared" si="103"/>
        <v>-1.811125485122898E-3</v>
      </c>
      <c r="N484" s="16">
        <f t="shared" si="104"/>
        <v>-4.8592253823067028E-3</v>
      </c>
    </row>
    <row r="485" spans="1:14" x14ac:dyDescent="0.2">
      <c r="A485" s="45"/>
      <c r="B485" s="35" t="s">
        <v>457</v>
      </c>
      <c r="C485" s="32">
        <v>3</v>
      </c>
      <c r="D485" s="7">
        <v>35</v>
      </c>
      <c r="E485" s="7">
        <v>22</v>
      </c>
      <c r="F485" s="7">
        <v>41</v>
      </c>
      <c r="G485" s="8">
        <f t="shared" si="99"/>
        <v>3.8809831824062095E-4</v>
      </c>
      <c r="H485" s="8">
        <f t="shared" si="100"/>
        <v>5.0021437759039588E-3</v>
      </c>
      <c r="I485" s="8">
        <f t="shared" si="101"/>
        <v>2.5980160604629193E-3</v>
      </c>
      <c r="J485" s="8">
        <f t="shared" si="102"/>
        <v>5.9360069494715506E-3</v>
      </c>
      <c r="K485" s="8">
        <f t="shared" si="105"/>
        <v>6.333333333333333</v>
      </c>
      <c r="L485" s="8">
        <f t="shared" si="106"/>
        <v>0.17142857142857143</v>
      </c>
      <c r="M485" s="8">
        <f t="shared" si="103"/>
        <v>2.4579560155239327E-3</v>
      </c>
      <c r="N485" s="16">
        <f t="shared" si="104"/>
        <v>8.5751036158353581E-4</v>
      </c>
    </row>
    <row r="486" spans="1:14" ht="25.5" x14ac:dyDescent="0.2">
      <c r="A486" s="45"/>
      <c r="B486" s="35" t="s">
        <v>458</v>
      </c>
      <c r="C486" s="32">
        <v>0</v>
      </c>
      <c r="D486" s="7">
        <v>5</v>
      </c>
      <c r="E486" s="7">
        <v>1</v>
      </c>
      <c r="F486" s="7">
        <v>10</v>
      </c>
      <c r="G486" s="8" t="str">
        <f t="shared" si="99"/>
        <v/>
      </c>
      <c r="H486" s="8">
        <f t="shared" si="100"/>
        <v>7.1459196798627988E-4</v>
      </c>
      <c r="I486" s="8">
        <f t="shared" si="101"/>
        <v>1.1809163911195088E-4</v>
      </c>
      <c r="J486" s="8">
        <f t="shared" si="102"/>
        <v>1.4478065730418417E-3</v>
      </c>
      <c r="K486" s="8">
        <f t="shared" si="105"/>
        <v>1</v>
      </c>
      <c r="L486" s="8">
        <f t="shared" si="106"/>
        <v>1</v>
      </c>
      <c r="M486" s="8" t="str">
        <f t="shared" si="103"/>
        <v/>
      </c>
      <c r="N486" s="16">
        <f t="shared" si="104"/>
        <v>7.1459196798627988E-4</v>
      </c>
    </row>
    <row r="487" spans="1:14" ht="25.5" x14ac:dyDescent="0.2">
      <c r="A487" s="45"/>
      <c r="B487" s="35" t="s">
        <v>459</v>
      </c>
      <c r="C487" s="32">
        <v>4</v>
      </c>
      <c r="D487" s="7">
        <v>13</v>
      </c>
      <c r="E487" s="7">
        <v>0</v>
      </c>
      <c r="F487" s="7">
        <v>10</v>
      </c>
      <c r="G487" s="8">
        <f t="shared" si="99"/>
        <v>5.1746442432082796E-4</v>
      </c>
      <c r="H487" s="8">
        <f t="shared" si="100"/>
        <v>1.8579391167643277E-3</v>
      </c>
      <c r="I487" s="8" t="str">
        <f t="shared" si="101"/>
        <v/>
      </c>
      <c r="J487" s="8">
        <f t="shared" si="102"/>
        <v>1.4478065730418417E-3</v>
      </c>
      <c r="K487" s="8">
        <f t="shared" si="105"/>
        <v>-1</v>
      </c>
      <c r="L487" s="8">
        <f t="shared" si="106"/>
        <v>-0.23076923076923078</v>
      </c>
      <c r="M487" s="8">
        <f t="shared" si="103"/>
        <v>-5.1746442432082796E-4</v>
      </c>
      <c r="N487" s="16">
        <f t="shared" si="104"/>
        <v>-4.2875518079176796E-4</v>
      </c>
    </row>
    <row r="488" spans="1:14" ht="25.5" x14ac:dyDescent="0.2">
      <c r="A488" s="45"/>
      <c r="B488" s="35" t="s">
        <v>460</v>
      </c>
      <c r="C488" s="32">
        <v>0</v>
      </c>
      <c r="D488" s="7">
        <v>0</v>
      </c>
      <c r="E488" s="7">
        <v>0</v>
      </c>
      <c r="F488" s="7">
        <v>0</v>
      </c>
      <c r="G488" s="8" t="str">
        <f t="shared" si="99"/>
        <v/>
      </c>
      <c r="H488" s="8" t="str">
        <f t="shared" si="100"/>
        <v/>
      </c>
      <c r="I488" s="8" t="str">
        <f t="shared" si="101"/>
        <v/>
      </c>
      <c r="J488" s="8" t="str">
        <f t="shared" si="102"/>
        <v/>
      </c>
      <c r="K488" s="8" t="str">
        <f t="shared" si="105"/>
        <v xml:space="preserve"> </v>
      </c>
      <c r="L488" s="8" t="str">
        <f t="shared" si="106"/>
        <v xml:space="preserve"> </v>
      </c>
      <c r="M488" s="8" t="str">
        <f t="shared" si="103"/>
        <v/>
      </c>
      <c r="N488" s="16" t="str">
        <f t="shared" si="104"/>
        <v/>
      </c>
    </row>
    <row r="489" spans="1:14" x14ac:dyDescent="0.2">
      <c r="A489" s="45"/>
      <c r="B489" s="35" t="s">
        <v>461</v>
      </c>
      <c r="C489" s="32">
        <v>0</v>
      </c>
      <c r="D489" s="7">
        <v>2</v>
      </c>
      <c r="E489" s="7">
        <v>1</v>
      </c>
      <c r="F489" s="7">
        <v>8</v>
      </c>
      <c r="G489" s="8" t="str">
        <f t="shared" si="99"/>
        <v/>
      </c>
      <c r="H489" s="8">
        <f t="shared" si="100"/>
        <v>2.8583678719451192E-4</v>
      </c>
      <c r="I489" s="8">
        <f t="shared" si="101"/>
        <v>1.1809163911195088E-4</v>
      </c>
      <c r="J489" s="8">
        <f t="shared" si="102"/>
        <v>1.1582452584334732E-3</v>
      </c>
      <c r="K489" s="8">
        <f t="shared" si="105"/>
        <v>1</v>
      </c>
      <c r="L489" s="8">
        <f t="shared" si="106"/>
        <v>3</v>
      </c>
      <c r="M489" s="8" t="str">
        <f t="shared" si="103"/>
        <v/>
      </c>
      <c r="N489" s="16">
        <f t="shared" si="104"/>
        <v>8.5751036158353581E-4</v>
      </c>
    </row>
    <row r="490" spans="1:14" ht="25.5" x14ac:dyDescent="0.2">
      <c r="A490" s="45"/>
      <c r="B490" s="35" t="s">
        <v>462</v>
      </c>
      <c r="C490" s="32">
        <v>0</v>
      </c>
      <c r="D490" s="7">
        <v>3</v>
      </c>
      <c r="E490" s="7">
        <v>1</v>
      </c>
      <c r="F490" s="7">
        <v>4</v>
      </c>
      <c r="G490" s="8" t="str">
        <f t="shared" si="99"/>
        <v/>
      </c>
      <c r="H490" s="8">
        <f t="shared" si="100"/>
        <v>4.2875518079176791E-4</v>
      </c>
      <c r="I490" s="8">
        <f t="shared" si="101"/>
        <v>1.1809163911195088E-4</v>
      </c>
      <c r="J490" s="8">
        <f t="shared" si="102"/>
        <v>5.7912262921673661E-4</v>
      </c>
      <c r="K490" s="8">
        <f t="shared" si="105"/>
        <v>1</v>
      </c>
      <c r="L490" s="8">
        <f t="shared" si="106"/>
        <v>0.33333333333333331</v>
      </c>
      <c r="M490" s="8" t="str">
        <f t="shared" si="103"/>
        <v/>
      </c>
      <c r="N490" s="16">
        <f t="shared" si="104"/>
        <v>1.4291839359725596E-4</v>
      </c>
    </row>
    <row r="491" spans="1:14" x14ac:dyDescent="0.2">
      <c r="A491" s="45"/>
      <c r="B491" s="35" t="s">
        <v>463</v>
      </c>
      <c r="C491" s="32">
        <v>1</v>
      </c>
      <c r="D491" s="7">
        <v>3</v>
      </c>
      <c r="E491" s="7">
        <v>1</v>
      </c>
      <c r="F491" s="7">
        <v>8</v>
      </c>
      <c r="G491" s="8">
        <f t="shared" si="99"/>
        <v>1.2936610608020699E-4</v>
      </c>
      <c r="H491" s="8">
        <f t="shared" si="100"/>
        <v>4.2875518079176791E-4</v>
      </c>
      <c r="I491" s="8">
        <f t="shared" si="101"/>
        <v>1.1809163911195088E-4</v>
      </c>
      <c r="J491" s="8">
        <f t="shared" si="102"/>
        <v>1.1582452584334732E-3</v>
      </c>
      <c r="K491" s="8">
        <f t="shared" si="105"/>
        <v>0</v>
      </c>
      <c r="L491" s="8">
        <f t="shared" si="106"/>
        <v>1.6666666666666667</v>
      </c>
      <c r="M491" s="8">
        <f t="shared" si="103"/>
        <v>0</v>
      </c>
      <c r="N491" s="16">
        <f t="shared" si="104"/>
        <v>7.1459196798627988E-4</v>
      </c>
    </row>
    <row r="492" spans="1:14" x14ac:dyDescent="0.2">
      <c r="A492" s="45"/>
      <c r="B492" s="35" t="s">
        <v>464</v>
      </c>
      <c r="C492" s="32">
        <v>0</v>
      </c>
      <c r="D492" s="7">
        <v>1</v>
      </c>
      <c r="E492" s="7">
        <v>0</v>
      </c>
      <c r="F492" s="7">
        <v>3</v>
      </c>
      <c r="G492" s="8" t="str">
        <f t="shared" si="99"/>
        <v/>
      </c>
      <c r="H492" s="8">
        <f t="shared" si="100"/>
        <v>1.4291839359725596E-4</v>
      </c>
      <c r="I492" s="8" t="str">
        <f t="shared" si="101"/>
        <v/>
      </c>
      <c r="J492" s="8">
        <f t="shared" si="102"/>
        <v>4.3434197191255248E-4</v>
      </c>
      <c r="K492" s="8" t="str">
        <f t="shared" si="105"/>
        <v xml:space="preserve"> </v>
      </c>
      <c r="L492" s="8">
        <f t="shared" si="106"/>
        <v>2</v>
      </c>
      <c r="M492" s="8" t="str">
        <f t="shared" si="103"/>
        <v/>
      </c>
      <c r="N492" s="16">
        <f t="shared" si="104"/>
        <v>2.8583678719451192E-4</v>
      </c>
    </row>
    <row r="493" spans="1:14" x14ac:dyDescent="0.2">
      <c r="A493" s="45"/>
      <c r="B493" s="35" t="s">
        <v>465</v>
      </c>
      <c r="C493" s="32">
        <v>10</v>
      </c>
      <c r="D493" s="7">
        <v>85</v>
      </c>
      <c r="E493" s="7">
        <v>15</v>
      </c>
      <c r="F493" s="7">
        <v>88</v>
      </c>
      <c r="G493" s="8">
        <f t="shared" si="99"/>
        <v>1.29366106080207E-3</v>
      </c>
      <c r="H493" s="8">
        <f t="shared" si="100"/>
        <v>1.2148063455766757E-2</v>
      </c>
      <c r="I493" s="8">
        <f t="shared" si="101"/>
        <v>1.7713745866792632E-3</v>
      </c>
      <c r="J493" s="8">
        <f t="shared" si="102"/>
        <v>1.2740697842768206E-2</v>
      </c>
      <c r="K493" s="8">
        <f t="shared" si="105"/>
        <v>0.5</v>
      </c>
      <c r="L493" s="8">
        <f t="shared" si="106"/>
        <v>3.5294117647058823E-2</v>
      </c>
      <c r="M493" s="8">
        <f t="shared" si="103"/>
        <v>6.4683053040103498E-4</v>
      </c>
      <c r="N493" s="16">
        <f t="shared" si="104"/>
        <v>4.2875518079176785E-4</v>
      </c>
    </row>
    <row r="494" spans="1:14" x14ac:dyDescent="0.2">
      <c r="A494" s="45"/>
      <c r="B494" s="35" t="s">
        <v>466</v>
      </c>
      <c r="C494" s="32">
        <v>0</v>
      </c>
      <c r="D494" s="7">
        <v>4</v>
      </c>
      <c r="E494" s="7">
        <v>1</v>
      </c>
      <c r="F494" s="7">
        <v>9</v>
      </c>
      <c r="G494" s="8" t="str">
        <f t="shared" si="99"/>
        <v/>
      </c>
      <c r="H494" s="8">
        <f t="shared" si="100"/>
        <v>5.7167357438902384E-4</v>
      </c>
      <c r="I494" s="8">
        <f t="shared" si="101"/>
        <v>1.1809163911195088E-4</v>
      </c>
      <c r="J494" s="8">
        <f t="shared" si="102"/>
        <v>1.3030259157376576E-3</v>
      </c>
      <c r="K494" s="8">
        <f t="shared" si="105"/>
        <v>1</v>
      </c>
      <c r="L494" s="8">
        <f t="shared" si="106"/>
        <v>1.25</v>
      </c>
      <c r="M494" s="8" t="str">
        <f t="shared" si="103"/>
        <v/>
      </c>
      <c r="N494" s="16">
        <f t="shared" si="104"/>
        <v>7.1459196798627977E-4</v>
      </c>
    </row>
    <row r="495" spans="1:14" x14ac:dyDescent="0.2">
      <c r="A495" s="45"/>
      <c r="B495" s="35" t="s">
        <v>467</v>
      </c>
      <c r="C495" s="32">
        <v>0</v>
      </c>
      <c r="D495" s="7">
        <v>3</v>
      </c>
      <c r="E495" s="7">
        <v>0</v>
      </c>
      <c r="F495" s="7">
        <v>2</v>
      </c>
      <c r="G495" s="8" t="str">
        <f t="shared" si="99"/>
        <v/>
      </c>
      <c r="H495" s="8">
        <f t="shared" si="100"/>
        <v>4.2875518079176791E-4</v>
      </c>
      <c r="I495" s="8" t="str">
        <f t="shared" si="101"/>
        <v/>
      </c>
      <c r="J495" s="8">
        <f t="shared" si="102"/>
        <v>2.895613146083683E-4</v>
      </c>
      <c r="K495" s="8" t="str">
        <f t="shared" si="105"/>
        <v xml:space="preserve"> </v>
      </c>
      <c r="L495" s="8">
        <f t="shared" si="106"/>
        <v>-0.33333333333333331</v>
      </c>
      <c r="M495" s="8" t="str">
        <f t="shared" si="103"/>
        <v/>
      </c>
      <c r="N495" s="16">
        <f t="shared" si="104"/>
        <v>-1.4291839359725596E-4</v>
      </c>
    </row>
    <row r="496" spans="1:14" x14ac:dyDescent="0.2">
      <c r="A496" s="45"/>
      <c r="B496" s="35" t="s">
        <v>468</v>
      </c>
      <c r="C496" s="32">
        <v>0</v>
      </c>
      <c r="D496" s="7">
        <v>2</v>
      </c>
      <c r="E496" s="7">
        <v>0</v>
      </c>
      <c r="F496" s="7">
        <v>0</v>
      </c>
      <c r="G496" s="8" t="str">
        <f t="shared" si="99"/>
        <v/>
      </c>
      <c r="H496" s="8">
        <f t="shared" si="100"/>
        <v>2.8583678719451192E-4</v>
      </c>
      <c r="I496" s="8" t="str">
        <f t="shared" si="101"/>
        <v/>
      </c>
      <c r="J496" s="8" t="str">
        <f t="shared" si="102"/>
        <v/>
      </c>
      <c r="K496" s="8" t="str">
        <f t="shared" si="105"/>
        <v xml:space="preserve"> </v>
      </c>
      <c r="L496" s="8">
        <f t="shared" si="106"/>
        <v>-1</v>
      </c>
      <c r="M496" s="8" t="str">
        <f t="shared" si="103"/>
        <v/>
      </c>
      <c r="N496" s="16">
        <f t="shared" si="104"/>
        <v>-2.8583678719451192E-4</v>
      </c>
    </row>
    <row r="497" spans="1:14" x14ac:dyDescent="0.2">
      <c r="A497" s="45"/>
      <c r="B497" s="35" t="s">
        <v>469</v>
      </c>
      <c r="C497" s="32">
        <v>4</v>
      </c>
      <c r="D497" s="7">
        <v>25</v>
      </c>
      <c r="E497" s="7">
        <v>2</v>
      </c>
      <c r="F497" s="7">
        <v>20</v>
      </c>
      <c r="G497" s="8">
        <f t="shared" si="99"/>
        <v>5.1746442432082796E-4</v>
      </c>
      <c r="H497" s="8">
        <f t="shared" si="100"/>
        <v>3.5729598399313993E-3</v>
      </c>
      <c r="I497" s="8">
        <f t="shared" si="101"/>
        <v>2.3618327822390176E-4</v>
      </c>
      <c r="J497" s="8">
        <f t="shared" si="102"/>
        <v>2.8956131460836834E-3</v>
      </c>
      <c r="K497" s="8">
        <f t="shared" si="105"/>
        <v>-0.5</v>
      </c>
      <c r="L497" s="8">
        <f t="shared" si="106"/>
        <v>-0.2</v>
      </c>
      <c r="M497" s="8">
        <f t="shared" si="103"/>
        <v>-2.5873221216041398E-4</v>
      </c>
      <c r="N497" s="16">
        <f t="shared" si="104"/>
        <v>-7.1459196798627988E-4</v>
      </c>
    </row>
    <row r="498" spans="1:14" x14ac:dyDescent="0.2">
      <c r="A498" s="45"/>
      <c r="B498" s="35" t="s">
        <v>470</v>
      </c>
      <c r="C498" s="32">
        <v>19</v>
      </c>
      <c r="D498" s="7">
        <v>11</v>
      </c>
      <c r="E498" s="7">
        <v>5</v>
      </c>
      <c r="F498" s="7">
        <v>7</v>
      </c>
      <c r="G498" s="8">
        <f t="shared" si="99"/>
        <v>2.4579560155239327E-3</v>
      </c>
      <c r="H498" s="8">
        <f t="shared" si="100"/>
        <v>1.5721023295698156E-3</v>
      </c>
      <c r="I498" s="8">
        <f t="shared" si="101"/>
        <v>5.9045819555975435E-4</v>
      </c>
      <c r="J498" s="8">
        <f t="shared" si="102"/>
        <v>1.0134646011292891E-3</v>
      </c>
      <c r="K498" s="8">
        <f t="shared" si="105"/>
        <v>-0.73684210526315785</v>
      </c>
      <c r="L498" s="8">
        <f t="shared" si="106"/>
        <v>-0.36363636363636365</v>
      </c>
      <c r="M498" s="8">
        <f t="shared" si="103"/>
        <v>-1.8111254851228976E-3</v>
      </c>
      <c r="N498" s="16">
        <f t="shared" si="104"/>
        <v>-5.7167357438902384E-4</v>
      </c>
    </row>
    <row r="499" spans="1:14" x14ac:dyDescent="0.2">
      <c r="A499" s="45"/>
      <c r="B499" s="35" t="s">
        <v>471</v>
      </c>
      <c r="C499" s="32">
        <v>13</v>
      </c>
      <c r="D499" s="7">
        <v>230</v>
      </c>
      <c r="E499" s="7">
        <v>6</v>
      </c>
      <c r="F499" s="7">
        <v>123</v>
      </c>
      <c r="G499" s="8">
        <f t="shared" ref="G499:G562" si="107">+IF(C499=0,"",C499/C$371)</f>
        <v>1.6817593790426908E-3</v>
      </c>
      <c r="H499" s="8">
        <f t="shared" ref="H499:H562" si="108">+IF(D499=0,"",D499/D$371)</f>
        <v>3.2871230527368872E-2</v>
      </c>
      <c r="I499" s="8">
        <f t="shared" ref="I499:I562" si="109">+IF(E499=0,"",E499/E$371)</f>
        <v>7.0854983467170528E-4</v>
      </c>
      <c r="J499" s="8">
        <f t="shared" ref="J499:J562" si="110">+IF(F499=0,"",F499/F$371)</f>
        <v>1.7808020848414652E-2</v>
      </c>
      <c r="K499" s="8">
        <f t="shared" si="105"/>
        <v>-0.53846153846153844</v>
      </c>
      <c r="L499" s="8">
        <f t="shared" si="106"/>
        <v>-0.4652173913043478</v>
      </c>
      <c r="M499" s="8">
        <f t="shared" ref="M499:M562" si="111">+IF(OR(AND(G499=""),(K499="")),"",G499*K499)</f>
        <v>-9.055627425614488E-4</v>
      </c>
      <c r="N499" s="16">
        <f t="shared" ref="N499:N562" si="112">+IF(OR(AND(H499=""),(L499="")),"",H499*L499)</f>
        <v>-1.5292268114906388E-2</v>
      </c>
    </row>
    <row r="500" spans="1:14" x14ac:dyDescent="0.2">
      <c r="A500" s="45"/>
      <c r="B500" s="35" t="s">
        <v>472</v>
      </c>
      <c r="C500" s="32">
        <v>0</v>
      </c>
      <c r="D500" s="7">
        <v>3</v>
      </c>
      <c r="E500" s="7">
        <v>0</v>
      </c>
      <c r="F500" s="7">
        <v>1</v>
      </c>
      <c r="G500" s="8" t="str">
        <f t="shared" si="107"/>
        <v/>
      </c>
      <c r="H500" s="8">
        <f t="shared" si="108"/>
        <v>4.2875518079176791E-4</v>
      </c>
      <c r="I500" s="8" t="str">
        <f t="shared" si="109"/>
        <v/>
      </c>
      <c r="J500" s="8">
        <f t="shared" si="110"/>
        <v>1.4478065730418415E-4</v>
      </c>
      <c r="K500" s="8" t="str">
        <f t="shared" ref="K500:K563" si="113">+IF(AND(C500=0,E500=0)," ",IF(C500=0,1,IF(E500=0,-1,(E500-C500)/C500)))</f>
        <v xml:space="preserve"> </v>
      </c>
      <c r="L500" s="8">
        <f t="shared" ref="L500:L563" si="114">+IF(AND(D500=0,F500=0)," ",IF(D500=0,1,IF(F500=0,-1,(F500-D500)/D500)))</f>
        <v>-0.66666666666666663</v>
      </c>
      <c r="M500" s="8" t="str">
        <f t="shared" si="111"/>
        <v/>
      </c>
      <c r="N500" s="16">
        <f t="shared" si="112"/>
        <v>-2.8583678719451192E-4</v>
      </c>
    </row>
    <row r="501" spans="1:14" x14ac:dyDescent="0.2">
      <c r="A501" s="45"/>
      <c r="B501" s="35" t="s">
        <v>473</v>
      </c>
      <c r="C501" s="32">
        <v>0</v>
      </c>
      <c r="D501" s="7">
        <v>3</v>
      </c>
      <c r="E501" s="7">
        <v>1</v>
      </c>
      <c r="F501" s="7">
        <v>4</v>
      </c>
      <c r="G501" s="8" t="str">
        <f t="shared" si="107"/>
        <v/>
      </c>
      <c r="H501" s="8">
        <f t="shared" si="108"/>
        <v>4.2875518079176791E-4</v>
      </c>
      <c r="I501" s="8">
        <f t="shared" si="109"/>
        <v>1.1809163911195088E-4</v>
      </c>
      <c r="J501" s="8">
        <f t="shared" si="110"/>
        <v>5.7912262921673661E-4</v>
      </c>
      <c r="K501" s="8">
        <f t="shared" si="113"/>
        <v>1</v>
      </c>
      <c r="L501" s="8">
        <f t="shared" si="114"/>
        <v>0.33333333333333331</v>
      </c>
      <c r="M501" s="8" t="str">
        <f t="shared" si="111"/>
        <v/>
      </c>
      <c r="N501" s="16">
        <f t="shared" si="112"/>
        <v>1.4291839359725596E-4</v>
      </c>
    </row>
    <row r="502" spans="1:14" x14ac:dyDescent="0.2">
      <c r="A502" s="45"/>
      <c r="B502" s="35" t="s">
        <v>474</v>
      </c>
      <c r="C502" s="32">
        <v>0</v>
      </c>
      <c r="D502" s="7">
        <v>0</v>
      </c>
      <c r="E502" s="7">
        <v>0</v>
      </c>
      <c r="F502" s="7">
        <v>4</v>
      </c>
      <c r="G502" s="8" t="str">
        <f t="shared" si="107"/>
        <v/>
      </c>
      <c r="H502" s="8" t="str">
        <f t="shared" si="108"/>
        <v/>
      </c>
      <c r="I502" s="8" t="str">
        <f t="shared" si="109"/>
        <v/>
      </c>
      <c r="J502" s="8">
        <f t="shared" si="110"/>
        <v>5.7912262921673661E-4</v>
      </c>
      <c r="K502" s="8" t="str">
        <f t="shared" si="113"/>
        <v xml:space="preserve"> </v>
      </c>
      <c r="L502" s="8">
        <f t="shared" si="114"/>
        <v>1</v>
      </c>
      <c r="M502" s="8" t="str">
        <f t="shared" si="111"/>
        <v/>
      </c>
      <c r="N502" s="16" t="str">
        <f t="shared" si="112"/>
        <v/>
      </c>
    </row>
    <row r="503" spans="1:14" x14ac:dyDescent="0.2">
      <c r="A503" s="45"/>
      <c r="B503" s="35" t="s">
        <v>475</v>
      </c>
      <c r="C503" s="32">
        <v>0</v>
      </c>
      <c r="D503" s="7">
        <v>9</v>
      </c>
      <c r="E503" s="7">
        <v>0</v>
      </c>
      <c r="F503" s="7">
        <v>0</v>
      </c>
      <c r="G503" s="8" t="str">
        <f t="shared" si="107"/>
        <v/>
      </c>
      <c r="H503" s="8">
        <f t="shared" si="108"/>
        <v>1.2862655423753037E-3</v>
      </c>
      <c r="I503" s="8" t="str">
        <f t="shared" si="109"/>
        <v/>
      </c>
      <c r="J503" s="8" t="str">
        <f t="shared" si="110"/>
        <v/>
      </c>
      <c r="K503" s="8" t="str">
        <f t="shared" si="113"/>
        <v xml:space="preserve"> </v>
      </c>
      <c r="L503" s="8">
        <f t="shared" si="114"/>
        <v>-1</v>
      </c>
      <c r="M503" s="8" t="str">
        <f t="shared" si="111"/>
        <v/>
      </c>
      <c r="N503" s="16">
        <f t="shared" si="112"/>
        <v>-1.2862655423753037E-3</v>
      </c>
    </row>
    <row r="504" spans="1:14" x14ac:dyDescent="0.2">
      <c r="A504" s="45"/>
      <c r="B504" s="35" t="s">
        <v>476</v>
      </c>
      <c r="C504" s="32">
        <v>0</v>
      </c>
      <c r="D504" s="7">
        <v>2</v>
      </c>
      <c r="E504" s="7">
        <v>0</v>
      </c>
      <c r="F504" s="7">
        <v>9</v>
      </c>
      <c r="G504" s="8" t="str">
        <f t="shared" si="107"/>
        <v/>
      </c>
      <c r="H504" s="8">
        <f t="shared" si="108"/>
        <v>2.8583678719451192E-4</v>
      </c>
      <c r="I504" s="8" t="str">
        <f t="shared" si="109"/>
        <v/>
      </c>
      <c r="J504" s="8">
        <f t="shared" si="110"/>
        <v>1.3030259157376576E-3</v>
      </c>
      <c r="K504" s="8" t="str">
        <f t="shared" si="113"/>
        <v xml:space="preserve"> </v>
      </c>
      <c r="L504" s="8">
        <f t="shared" si="114"/>
        <v>3.5</v>
      </c>
      <c r="M504" s="8" t="str">
        <f t="shared" si="111"/>
        <v/>
      </c>
      <c r="N504" s="16">
        <f t="shared" si="112"/>
        <v>1.0004287551807916E-3</v>
      </c>
    </row>
    <row r="505" spans="1:14" x14ac:dyDescent="0.2">
      <c r="A505" s="45"/>
      <c r="B505" s="35" t="s">
        <v>477</v>
      </c>
      <c r="C505" s="32">
        <v>0</v>
      </c>
      <c r="D505" s="7">
        <v>0</v>
      </c>
      <c r="E505" s="7">
        <v>0</v>
      </c>
      <c r="F505" s="7">
        <v>2</v>
      </c>
      <c r="G505" s="8" t="str">
        <f t="shared" si="107"/>
        <v/>
      </c>
      <c r="H505" s="8" t="str">
        <f t="shared" si="108"/>
        <v/>
      </c>
      <c r="I505" s="8" t="str">
        <f t="shared" si="109"/>
        <v/>
      </c>
      <c r="J505" s="8">
        <f t="shared" si="110"/>
        <v>2.895613146083683E-4</v>
      </c>
      <c r="K505" s="8" t="str">
        <f t="shared" si="113"/>
        <v xml:space="preserve"> </v>
      </c>
      <c r="L505" s="8">
        <f t="shared" si="114"/>
        <v>1</v>
      </c>
      <c r="M505" s="8" t="str">
        <f t="shared" si="111"/>
        <v/>
      </c>
      <c r="N505" s="16" t="str">
        <f t="shared" si="112"/>
        <v/>
      </c>
    </row>
    <row r="506" spans="1:14" x14ac:dyDescent="0.2">
      <c r="A506" s="45"/>
      <c r="B506" s="35" t="s">
        <v>478</v>
      </c>
      <c r="C506" s="32">
        <v>1</v>
      </c>
      <c r="D506" s="7">
        <v>0</v>
      </c>
      <c r="E506" s="7">
        <v>1</v>
      </c>
      <c r="F506" s="7">
        <v>5</v>
      </c>
      <c r="G506" s="8">
        <f t="shared" si="107"/>
        <v>1.2936610608020699E-4</v>
      </c>
      <c r="H506" s="8" t="str">
        <f t="shared" si="108"/>
        <v/>
      </c>
      <c r="I506" s="8">
        <f t="shared" si="109"/>
        <v>1.1809163911195088E-4</v>
      </c>
      <c r="J506" s="8">
        <f t="shared" si="110"/>
        <v>7.2390328652092084E-4</v>
      </c>
      <c r="K506" s="8">
        <f t="shared" si="113"/>
        <v>0</v>
      </c>
      <c r="L506" s="8">
        <f t="shared" si="114"/>
        <v>1</v>
      </c>
      <c r="M506" s="8">
        <f t="shared" si="111"/>
        <v>0</v>
      </c>
      <c r="N506" s="16" t="str">
        <f t="shared" si="112"/>
        <v/>
      </c>
    </row>
    <row r="507" spans="1:14" x14ac:dyDescent="0.2">
      <c r="A507" s="45"/>
      <c r="B507" s="35" t="s">
        <v>479</v>
      </c>
      <c r="C507" s="32">
        <v>3</v>
      </c>
      <c r="D507" s="7">
        <v>55</v>
      </c>
      <c r="E507" s="7">
        <v>8</v>
      </c>
      <c r="F507" s="7">
        <v>49</v>
      </c>
      <c r="G507" s="8">
        <f t="shared" si="107"/>
        <v>3.8809831824062095E-4</v>
      </c>
      <c r="H507" s="8">
        <f t="shared" si="108"/>
        <v>7.8605116478490788E-3</v>
      </c>
      <c r="I507" s="8">
        <f t="shared" si="109"/>
        <v>9.4473311289560704E-4</v>
      </c>
      <c r="J507" s="8">
        <f t="shared" si="110"/>
        <v>7.0942522079050236E-3</v>
      </c>
      <c r="K507" s="8">
        <f t="shared" si="113"/>
        <v>1.6666666666666667</v>
      </c>
      <c r="L507" s="8">
        <f t="shared" si="114"/>
        <v>-0.10909090909090909</v>
      </c>
      <c r="M507" s="8">
        <f t="shared" si="111"/>
        <v>6.4683053040103498E-4</v>
      </c>
      <c r="N507" s="16">
        <f t="shared" si="112"/>
        <v>-8.5751036158353581E-4</v>
      </c>
    </row>
    <row r="508" spans="1:14" ht="25.5" x14ac:dyDescent="0.2">
      <c r="A508" s="45"/>
      <c r="B508" s="35" t="s">
        <v>480</v>
      </c>
      <c r="C508" s="32">
        <v>12</v>
      </c>
      <c r="D508" s="7">
        <v>1</v>
      </c>
      <c r="E508" s="7">
        <v>3</v>
      </c>
      <c r="F508" s="7">
        <v>4</v>
      </c>
      <c r="G508" s="8">
        <f t="shared" si="107"/>
        <v>1.5523932729624838E-3</v>
      </c>
      <c r="H508" s="8">
        <f t="shared" si="108"/>
        <v>1.4291839359725596E-4</v>
      </c>
      <c r="I508" s="8">
        <f t="shared" si="109"/>
        <v>3.5427491733585264E-4</v>
      </c>
      <c r="J508" s="8">
        <f t="shared" si="110"/>
        <v>5.7912262921673661E-4</v>
      </c>
      <c r="K508" s="8">
        <f t="shared" si="113"/>
        <v>-0.75</v>
      </c>
      <c r="L508" s="8">
        <f t="shared" si="114"/>
        <v>3</v>
      </c>
      <c r="M508" s="8">
        <f t="shared" si="111"/>
        <v>-1.1642949547218629E-3</v>
      </c>
      <c r="N508" s="16">
        <f t="shared" si="112"/>
        <v>4.2875518079176791E-4</v>
      </c>
    </row>
    <row r="509" spans="1:14" x14ac:dyDescent="0.2">
      <c r="A509" s="45"/>
      <c r="B509" s="35" t="s">
        <v>481</v>
      </c>
      <c r="C509" s="32">
        <v>1</v>
      </c>
      <c r="D509" s="7">
        <v>2</v>
      </c>
      <c r="E509" s="7">
        <v>0</v>
      </c>
      <c r="F509" s="7">
        <v>3</v>
      </c>
      <c r="G509" s="8">
        <f t="shared" si="107"/>
        <v>1.2936610608020699E-4</v>
      </c>
      <c r="H509" s="8">
        <f t="shared" si="108"/>
        <v>2.8583678719451192E-4</v>
      </c>
      <c r="I509" s="8" t="str">
        <f t="shared" si="109"/>
        <v/>
      </c>
      <c r="J509" s="8">
        <f t="shared" si="110"/>
        <v>4.3434197191255248E-4</v>
      </c>
      <c r="K509" s="8">
        <f t="shared" si="113"/>
        <v>-1</v>
      </c>
      <c r="L509" s="8">
        <f t="shared" si="114"/>
        <v>0.5</v>
      </c>
      <c r="M509" s="8">
        <f t="shared" si="111"/>
        <v>-1.2936610608020699E-4</v>
      </c>
      <c r="N509" s="16">
        <f t="shared" si="112"/>
        <v>1.4291839359725596E-4</v>
      </c>
    </row>
    <row r="510" spans="1:14" x14ac:dyDescent="0.2">
      <c r="A510" s="45"/>
      <c r="B510" s="35" t="s">
        <v>482</v>
      </c>
      <c r="C510" s="32">
        <v>0</v>
      </c>
      <c r="D510" s="7">
        <v>0</v>
      </c>
      <c r="E510" s="7">
        <v>0</v>
      </c>
      <c r="F510" s="7">
        <v>0</v>
      </c>
      <c r="G510" s="8" t="str">
        <f t="shared" si="107"/>
        <v/>
      </c>
      <c r="H510" s="8" t="str">
        <f t="shared" si="108"/>
        <v/>
      </c>
      <c r="I510" s="8" t="str">
        <f t="shared" si="109"/>
        <v/>
      </c>
      <c r="J510" s="8" t="str">
        <f t="shared" si="110"/>
        <v/>
      </c>
      <c r="K510" s="8" t="str">
        <f t="shared" si="113"/>
        <v xml:space="preserve"> </v>
      </c>
      <c r="L510" s="8" t="str">
        <f t="shared" si="114"/>
        <v xml:space="preserve"> </v>
      </c>
      <c r="M510" s="8" t="str">
        <f t="shared" si="111"/>
        <v/>
      </c>
      <c r="N510" s="16" t="str">
        <f t="shared" si="112"/>
        <v/>
      </c>
    </row>
    <row r="511" spans="1:14" x14ac:dyDescent="0.2">
      <c r="A511" s="45"/>
      <c r="B511" s="35" t="s">
        <v>483</v>
      </c>
      <c r="C511" s="32">
        <v>1</v>
      </c>
      <c r="D511" s="7">
        <v>1</v>
      </c>
      <c r="E511" s="7">
        <v>0</v>
      </c>
      <c r="F511" s="7">
        <v>7</v>
      </c>
      <c r="G511" s="8">
        <f t="shared" si="107"/>
        <v>1.2936610608020699E-4</v>
      </c>
      <c r="H511" s="8">
        <f t="shared" si="108"/>
        <v>1.4291839359725596E-4</v>
      </c>
      <c r="I511" s="8" t="str">
        <f t="shared" si="109"/>
        <v/>
      </c>
      <c r="J511" s="8">
        <f t="shared" si="110"/>
        <v>1.0134646011292891E-3</v>
      </c>
      <c r="K511" s="8">
        <f t="shared" si="113"/>
        <v>-1</v>
      </c>
      <c r="L511" s="8">
        <f t="shared" si="114"/>
        <v>6</v>
      </c>
      <c r="M511" s="8">
        <f t="shared" si="111"/>
        <v>-1.2936610608020699E-4</v>
      </c>
      <c r="N511" s="16">
        <f t="shared" si="112"/>
        <v>8.5751036158353581E-4</v>
      </c>
    </row>
    <row r="512" spans="1:14" x14ac:dyDescent="0.2">
      <c r="A512" s="45"/>
      <c r="B512" s="35" t="s">
        <v>484</v>
      </c>
      <c r="C512" s="32">
        <v>4</v>
      </c>
      <c r="D512" s="7">
        <v>75</v>
      </c>
      <c r="E512" s="7">
        <v>1</v>
      </c>
      <c r="F512" s="7">
        <v>52</v>
      </c>
      <c r="G512" s="8">
        <f t="shared" si="107"/>
        <v>5.1746442432082796E-4</v>
      </c>
      <c r="H512" s="8">
        <f t="shared" si="108"/>
        <v>1.0718879519794198E-2</v>
      </c>
      <c r="I512" s="8">
        <f t="shared" si="109"/>
        <v>1.1809163911195088E-4</v>
      </c>
      <c r="J512" s="8">
        <f t="shared" si="110"/>
        <v>7.5285941798175762E-3</v>
      </c>
      <c r="K512" s="8">
        <f t="shared" si="113"/>
        <v>-0.75</v>
      </c>
      <c r="L512" s="8">
        <f t="shared" si="114"/>
        <v>-0.30666666666666664</v>
      </c>
      <c r="M512" s="8">
        <f t="shared" si="111"/>
        <v>-3.8809831824062095E-4</v>
      </c>
      <c r="N512" s="16">
        <f t="shared" si="112"/>
        <v>-3.2871230527368872E-3</v>
      </c>
    </row>
    <row r="513" spans="1:14" x14ac:dyDescent="0.2">
      <c r="A513" s="45"/>
      <c r="B513" s="35" t="s">
        <v>485</v>
      </c>
      <c r="C513" s="32">
        <v>1</v>
      </c>
      <c r="D513" s="7">
        <v>8</v>
      </c>
      <c r="E513" s="7">
        <v>1</v>
      </c>
      <c r="F513" s="7">
        <v>16</v>
      </c>
      <c r="G513" s="8">
        <f t="shared" si="107"/>
        <v>1.2936610608020699E-4</v>
      </c>
      <c r="H513" s="8">
        <f t="shared" si="108"/>
        <v>1.1433471487780477E-3</v>
      </c>
      <c r="I513" s="8">
        <f t="shared" si="109"/>
        <v>1.1809163911195088E-4</v>
      </c>
      <c r="J513" s="8">
        <f t="shared" si="110"/>
        <v>2.3164905168669464E-3</v>
      </c>
      <c r="K513" s="8">
        <f t="shared" si="113"/>
        <v>0</v>
      </c>
      <c r="L513" s="8">
        <f t="shared" si="114"/>
        <v>1</v>
      </c>
      <c r="M513" s="8">
        <f t="shared" si="111"/>
        <v>0</v>
      </c>
      <c r="N513" s="16">
        <f t="shared" si="112"/>
        <v>1.1433471487780477E-3</v>
      </c>
    </row>
    <row r="514" spans="1:14" x14ac:dyDescent="0.2">
      <c r="A514" s="45"/>
      <c r="B514" s="35" t="s">
        <v>486</v>
      </c>
      <c r="C514" s="32">
        <v>13</v>
      </c>
      <c r="D514" s="7">
        <v>130</v>
      </c>
      <c r="E514" s="7">
        <v>10</v>
      </c>
      <c r="F514" s="7">
        <v>62</v>
      </c>
      <c r="G514" s="8">
        <f t="shared" si="107"/>
        <v>1.6817593790426908E-3</v>
      </c>
      <c r="H514" s="8">
        <f t="shared" si="108"/>
        <v>1.8579391167643275E-2</v>
      </c>
      <c r="I514" s="8">
        <f t="shared" si="109"/>
        <v>1.1809163911195087E-3</v>
      </c>
      <c r="J514" s="8">
        <f t="shared" si="110"/>
        <v>8.9764007528594179E-3</v>
      </c>
      <c r="K514" s="8">
        <f t="shared" si="113"/>
        <v>-0.23076923076923078</v>
      </c>
      <c r="L514" s="8">
        <f t="shared" si="114"/>
        <v>-0.52307692307692311</v>
      </c>
      <c r="M514" s="8">
        <f t="shared" si="111"/>
        <v>-3.88098318240621E-4</v>
      </c>
      <c r="N514" s="16">
        <f t="shared" si="112"/>
        <v>-9.7184507646134056E-3</v>
      </c>
    </row>
    <row r="515" spans="1:14" x14ac:dyDescent="0.2">
      <c r="A515" s="45"/>
      <c r="B515" s="35" t="s">
        <v>487</v>
      </c>
      <c r="C515" s="32">
        <v>0</v>
      </c>
      <c r="D515" s="7">
        <v>5</v>
      </c>
      <c r="E515" s="7">
        <v>0</v>
      </c>
      <c r="F515" s="7">
        <v>2</v>
      </c>
      <c r="G515" s="8" t="str">
        <f t="shared" si="107"/>
        <v/>
      </c>
      <c r="H515" s="8">
        <f t="shared" si="108"/>
        <v>7.1459196798627988E-4</v>
      </c>
      <c r="I515" s="8" t="str">
        <f t="shared" si="109"/>
        <v/>
      </c>
      <c r="J515" s="8">
        <f t="shared" si="110"/>
        <v>2.895613146083683E-4</v>
      </c>
      <c r="K515" s="8" t="str">
        <f t="shared" si="113"/>
        <v xml:space="preserve"> </v>
      </c>
      <c r="L515" s="8">
        <f t="shared" si="114"/>
        <v>-0.6</v>
      </c>
      <c r="M515" s="8" t="str">
        <f t="shared" si="111"/>
        <v/>
      </c>
      <c r="N515" s="16">
        <f t="shared" si="112"/>
        <v>-4.2875518079176791E-4</v>
      </c>
    </row>
    <row r="516" spans="1:14" x14ac:dyDescent="0.2">
      <c r="A516" s="45"/>
      <c r="B516" s="35" t="s">
        <v>488</v>
      </c>
      <c r="C516" s="32">
        <v>0</v>
      </c>
      <c r="D516" s="7">
        <v>1</v>
      </c>
      <c r="E516" s="7">
        <v>0</v>
      </c>
      <c r="F516" s="7">
        <v>1</v>
      </c>
      <c r="G516" s="8" t="str">
        <f t="shared" si="107"/>
        <v/>
      </c>
      <c r="H516" s="8">
        <f t="shared" si="108"/>
        <v>1.4291839359725596E-4</v>
      </c>
      <c r="I516" s="8" t="str">
        <f t="shared" si="109"/>
        <v/>
      </c>
      <c r="J516" s="8">
        <f t="shared" si="110"/>
        <v>1.4478065730418415E-4</v>
      </c>
      <c r="K516" s="8" t="str">
        <f t="shared" si="113"/>
        <v xml:space="preserve"> </v>
      </c>
      <c r="L516" s="8">
        <f t="shared" si="114"/>
        <v>0</v>
      </c>
      <c r="M516" s="8" t="str">
        <f t="shared" si="111"/>
        <v/>
      </c>
      <c r="N516" s="16">
        <f t="shared" si="112"/>
        <v>0</v>
      </c>
    </row>
    <row r="517" spans="1:14" x14ac:dyDescent="0.2">
      <c r="A517" s="45"/>
      <c r="B517" s="35" t="s">
        <v>489</v>
      </c>
      <c r="C517" s="32">
        <v>0</v>
      </c>
      <c r="D517" s="7">
        <v>6</v>
      </c>
      <c r="E517" s="7">
        <v>1</v>
      </c>
      <c r="F517" s="7">
        <v>17</v>
      </c>
      <c r="G517" s="8" t="str">
        <f t="shared" si="107"/>
        <v/>
      </c>
      <c r="H517" s="8">
        <f t="shared" si="108"/>
        <v>8.5751036158353581E-4</v>
      </c>
      <c r="I517" s="8">
        <f t="shared" si="109"/>
        <v>1.1809163911195088E-4</v>
      </c>
      <c r="J517" s="8">
        <f t="shared" si="110"/>
        <v>2.4612711741711308E-3</v>
      </c>
      <c r="K517" s="8">
        <f t="shared" si="113"/>
        <v>1</v>
      </c>
      <c r="L517" s="8">
        <f t="shared" si="114"/>
        <v>1.8333333333333333</v>
      </c>
      <c r="M517" s="8" t="str">
        <f t="shared" si="111"/>
        <v/>
      </c>
      <c r="N517" s="16">
        <f t="shared" si="112"/>
        <v>1.5721023295698156E-3</v>
      </c>
    </row>
    <row r="518" spans="1:14" x14ac:dyDescent="0.2">
      <c r="A518" s="45"/>
      <c r="B518" s="35" t="s">
        <v>490</v>
      </c>
      <c r="C518" s="32">
        <v>28</v>
      </c>
      <c r="D518" s="7">
        <v>98</v>
      </c>
      <c r="E518" s="7">
        <v>29</v>
      </c>
      <c r="F518" s="7">
        <v>83</v>
      </c>
      <c r="G518" s="8">
        <f t="shared" si="107"/>
        <v>3.6222509702457956E-3</v>
      </c>
      <c r="H518" s="8">
        <f t="shared" si="108"/>
        <v>1.4006002572531085E-2</v>
      </c>
      <c r="I518" s="8">
        <f t="shared" si="109"/>
        <v>3.4246575342465752E-3</v>
      </c>
      <c r="J518" s="8">
        <f t="shared" si="110"/>
        <v>1.2016794556247285E-2</v>
      </c>
      <c r="K518" s="8">
        <f t="shared" si="113"/>
        <v>3.5714285714285712E-2</v>
      </c>
      <c r="L518" s="8">
        <f t="shared" si="114"/>
        <v>-0.15306122448979592</v>
      </c>
      <c r="M518" s="8">
        <f t="shared" si="111"/>
        <v>1.2936610608020699E-4</v>
      </c>
      <c r="N518" s="16">
        <f t="shared" si="112"/>
        <v>-2.1437759039588397E-3</v>
      </c>
    </row>
    <row r="519" spans="1:14" ht="24.75" customHeight="1" x14ac:dyDescent="0.2">
      <c r="A519" s="45"/>
      <c r="B519" s="35" t="s">
        <v>491</v>
      </c>
      <c r="C519" s="32">
        <v>0</v>
      </c>
      <c r="D519" s="7">
        <v>0</v>
      </c>
      <c r="E519" s="7">
        <v>0</v>
      </c>
      <c r="F519" s="7">
        <v>1</v>
      </c>
      <c r="G519" s="8" t="str">
        <f t="shared" si="107"/>
        <v/>
      </c>
      <c r="H519" s="8" t="str">
        <f t="shared" si="108"/>
        <v/>
      </c>
      <c r="I519" s="8" t="str">
        <f t="shared" si="109"/>
        <v/>
      </c>
      <c r="J519" s="8">
        <f t="shared" si="110"/>
        <v>1.4478065730418415E-4</v>
      </c>
      <c r="K519" s="8" t="str">
        <f t="shared" si="113"/>
        <v xml:space="preserve"> </v>
      </c>
      <c r="L519" s="8">
        <f t="shared" si="114"/>
        <v>1</v>
      </c>
      <c r="M519" s="8" t="str">
        <f t="shared" si="111"/>
        <v/>
      </c>
      <c r="N519" s="16" t="str">
        <f t="shared" si="112"/>
        <v/>
      </c>
    </row>
    <row r="520" spans="1:14" ht="25.5" x14ac:dyDescent="0.2">
      <c r="A520" s="45"/>
      <c r="B520" s="35" t="s">
        <v>492</v>
      </c>
      <c r="C520" s="32">
        <v>0</v>
      </c>
      <c r="D520" s="7">
        <v>2</v>
      </c>
      <c r="E520" s="7">
        <v>0</v>
      </c>
      <c r="F520" s="7">
        <v>6</v>
      </c>
      <c r="G520" s="8" t="str">
        <f t="shared" si="107"/>
        <v/>
      </c>
      <c r="H520" s="8">
        <f t="shared" si="108"/>
        <v>2.8583678719451192E-4</v>
      </c>
      <c r="I520" s="8" t="str">
        <f t="shared" si="109"/>
        <v/>
      </c>
      <c r="J520" s="8">
        <f t="shared" si="110"/>
        <v>8.6868394382510496E-4</v>
      </c>
      <c r="K520" s="8" t="str">
        <f t="shared" si="113"/>
        <v xml:space="preserve"> </v>
      </c>
      <c r="L520" s="8">
        <f t="shared" si="114"/>
        <v>2</v>
      </c>
      <c r="M520" s="8" t="str">
        <f t="shared" si="111"/>
        <v/>
      </c>
      <c r="N520" s="16">
        <f t="shared" si="112"/>
        <v>5.7167357438902384E-4</v>
      </c>
    </row>
    <row r="521" spans="1:14" ht="24.75" customHeight="1" x14ac:dyDescent="0.2">
      <c r="A521" s="45"/>
      <c r="B521" s="35" t="s">
        <v>493</v>
      </c>
      <c r="C521" s="32">
        <v>0</v>
      </c>
      <c r="D521" s="7">
        <v>0</v>
      </c>
      <c r="E521" s="7">
        <v>0</v>
      </c>
      <c r="F521" s="7">
        <v>2</v>
      </c>
      <c r="G521" s="8" t="str">
        <f t="shared" si="107"/>
        <v/>
      </c>
      <c r="H521" s="8" t="str">
        <f t="shared" si="108"/>
        <v/>
      </c>
      <c r="I521" s="8" t="str">
        <f t="shared" si="109"/>
        <v/>
      </c>
      <c r="J521" s="8">
        <f t="shared" si="110"/>
        <v>2.895613146083683E-4</v>
      </c>
      <c r="K521" s="8" t="str">
        <f t="shared" si="113"/>
        <v xml:space="preserve"> </v>
      </c>
      <c r="L521" s="8">
        <f t="shared" si="114"/>
        <v>1</v>
      </c>
      <c r="M521" s="8" t="str">
        <f t="shared" si="111"/>
        <v/>
      </c>
      <c r="N521" s="16" t="str">
        <f t="shared" si="112"/>
        <v/>
      </c>
    </row>
    <row r="522" spans="1:14" ht="25.5" x14ac:dyDescent="0.2">
      <c r="A522" s="45"/>
      <c r="B522" s="35" t="s">
        <v>494</v>
      </c>
      <c r="C522" s="32">
        <v>0</v>
      </c>
      <c r="D522" s="7">
        <v>0</v>
      </c>
      <c r="E522" s="7">
        <v>0</v>
      </c>
      <c r="F522" s="7">
        <v>2</v>
      </c>
      <c r="G522" s="8" t="str">
        <f t="shared" si="107"/>
        <v/>
      </c>
      <c r="H522" s="8" t="str">
        <f t="shared" si="108"/>
        <v/>
      </c>
      <c r="I522" s="8" t="str">
        <f t="shared" si="109"/>
        <v/>
      </c>
      <c r="J522" s="8">
        <f t="shared" si="110"/>
        <v>2.895613146083683E-4</v>
      </c>
      <c r="K522" s="8" t="str">
        <f t="shared" si="113"/>
        <v xml:space="preserve"> </v>
      </c>
      <c r="L522" s="8">
        <f t="shared" si="114"/>
        <v>1</v>
      </c>
      <c r="M522" s="8" t="str">
        <f t="shared" si="111"/>
        <v/>
      </c>
      <c r="N522" s="16" t="str">
        <f t="shared" si="112"/>
        <v/>
      </c>
    </row>
    <row r="523" spans="1:14" x14ac:dyDescent="0.2">
      <c r="A523" s="45"/>
      <c r="B523" s="35" t="s">
        <v>495</v>
      </c>
      <c r="C523" s="32">
        <v>2</v>
      </c>
      <c r="D523" s="7">
        <v>6</v>
      </c>
      <c r="E523" s="7">
        <v>0</v>
      </c>
      <c r="F523" s="7">
        <v>4</v>
      </c>
      <c r="G523" s="8">
        <f t="shared" si="107"/>
        <v>2.5873221216041398E-4</v>
      </c>
      <c r="H523" s="8">
        <f t="shared" si="108"/>
        <v>8.5751036158353581E-4</v>
      </c>
      <c r="I523" s="8" t="str">
        <f t="shared" si="109"/>
        <v/>
      </c>
      <c r="J523" s="8">
        <f t="shared" si="110"/>
        <v>5.7912262921673661E-4</v>
      </c>
      <c r="K523" s="8">
        <f t="shared" si="113"/>
        <v>-1</v>
      </c>
      <c r="L523" s="8">
        <f t="shared" si="114"/>
        <v>-0.33333333333333331</v>
      </c>
      <c r="M523" s="8">
        <f t="shared" si="111"/>
        <v>-2.5873221216041398E-4</v>
      </c>
      <c r="N523" s="16">
        <f t="shared" si="112"/>
        <v>-2.8583678719451192E-4</v>
      </c>
    </row>
    <row r="524" spans="1:14" ht="25.5" x14ac:dyDescent="0.2">
      <c r="A524" s="45"/>
      <c r="B524" s="35" t="s">
        <v>496</v>
      </c>
      <c r="C524" s="32">
        <v>0</v>
      </c>
      <c r="D524" s="7">
        <v>3</v>
      </c>
      <c r="E524" s="7">
        <v>0</v>
      </c>
      <c r="F524" s="7">
        <v>0</v>
      </c>
      <c r="G524" s="8" t="str">
        <f t="shared" si="107"/>
        <v/>
      </c>
      <c r="H524" s="8">
        <f t="shared" si="108"/>
        <v>4.2875518079176791E-4</v>
      </c>
      <c r="I524" s="8" t="str">
        <f t="shared" si="109"/>
        <v/>
      </c>
      <c r="J524" s="8" t="str">
        <f t="shared" si="110"/>
        <v/>
      </c>
      <c r="K524" s="8" t="str">
        <f t="shared" si="113"/>
        <v xml:space="preserve"> </v>
      </c>
      <c r="L524" s="8">
        <f t="shared" si="114"/>
        <v>-1</v>
      </c>
      <c r="M524" s="8" t="str">
        <f t="shared" si="111"/>
        <v/>
      </c>
      <c r="N524" s="16">
        <f t="shared" si="112"/>
        <v>-4.2875518079176791E-4</v>
      </c>
    </row>
    <row r="525" spans="1:14" x14ac:dyDescent="0.2">
      <c r="A525" s="45"/>
      <c r="B525" s="35" t="s">
        <v>497</v>
      </c>
      <c r="C525" s="32">
        <v>2</v>
      </c>
      <c r="D525" s="7">
        <v>3</v>
      </c>
      <c r="E525" s="7">
        <v>0</v>
      </c>
      <c r="F525" s="7">
        <v>32</v>
      </c>
      <c r="G525" s="8">
        <f t="shared" si="107"/>
        <v>2.5873221216041398E-4</v>
      </c>
      <c r="H525" s="8">
        <f t="shared" si="108"/>
        <v>4.2875518079176791E-4</v>
      </c>
      <c r="I525" s="8" t="str">
        <f t="shared" si="109"/>
        <v/>
      </c>
      <c r="J525" s="8">
        <f t="shared" si="110"/>
        <v>4.6329810337338928E-3</v>
      </c>
      <c r="K525" s="8">
        <f t="shared" si="113"/>
        <v>-1</v>
      </c>
      <c r="L525" s="8">
        <f t="shared" si="114"/>
        <v>9.6666666666666661</v>
      </c>
      <c r="M525" s="8">
        <f t="shared" si="111"/>
        <v>-2.5873221216041398E-4</v>
      </c>
      <c r="N525" s="16">
        <f t="shared" si="112"/>
        <v>4.1446334143204226E-3</v>
      </c>
    </row>
    <row r="526" spans="1:14" ht="25.5" x14ac:dyDescent="0.2">
      <c r="A526" s="45"/>
      <c r="B526" s="35" t="s">
        <v>498</v>
      </c>
      <c r="C526" s="32">
        <v>0</v>
      </c>
      <c r="D526" s="7">
        <v>2</v>
      </c>
      <c r="E526" s="7">
        <v>0</v>
      </c>
      <c r="F526" s="7">
        <v>3</v>
      </c>
      <c r="G526" s="8" t="str">
        <f t="shared" si="107"/>
        <v/>
      </c>
      <c r="H526" s="8">
        <f t="shared" si="108"/>
        <v>2.8583678719451192E-4</v>
      </c>
      <c r="I526" s="8" t="str">
        <f t="shared" si="109"/>
        <v/>
      </c>
      <c r="J526" s="8">
        <f t="shared" si="110"/>
        <v>4.3434197191255248E-4</v>
      </c>
      <c r="K526" s="8" t="str">
        <f t="shared" si="113"/>
        <v xml:space="preserve"> </v>
      </c>
      <c r="L526" s="8">
        <f t="shared" si="114"/>
        <v>0.5</v>
      </c>
      <c r="M526" s="8" t="str">
        <f t="shared" si="111"/>
        <v/>
      </c>
      <c r="N526" s="16">
        <f t="shared" si="112"/>
        <v>1.4291839359725596E-4</v>
      </c>
    </row>
    <row r="527" spans="1:14" ht="25.5" x14ac:dyDescent="0.2">
      <c r="A527" s="45"/>
      <c r="B527" s="35" t="s">
        <v>499</v>
      </c>
      <c r="C527" s="32">
        <v>0</v>
      </c>
      <c r="D527" s="7">
        <v>0</v>
      </c>
      <c r="E527" s="7">
        <v>0</v>
      </c>
      <c r="F527" s="7">
        <v>0</v>
      </c>
      <c r="G527" s="8" t="str">
        <f t="shared" si="107"/>
        <v/>
      </c>
      <c r="H527" s="8" t="str">
        <f t="shared" si="108"/>
        <v/>
      </c>
      <c r="I527" s="8" t="str">
        <f t="shared" si="109"/>
        <v/>
      </c>
      <c r="J527" s="8" t="str">
        <f t="shared" si="110"/>
        <v/>
      </c>
      <c r="K527" s="8" t="str">
        <f t="shared" si="113"/>
        <v xml:space="preserve"> </v>
      </c>
      <c r="L527" s="8" t="str">
        <f t="shared" si="114"/>
        <v xml:space="preserve"> </v>
      </c>
      <c r="M527" s="8" t="str">
        <f t="shared" si="111"/>
        <v/>
      </c>
      <c r="N527" s="16" t="str">
        <f t="shared" si="112"/>
        <v/>
      </c>
    </row>
    <row r="528" spans="1:14" x14ac:dyDescent="0.2">
      <c r="A528" s="45"/>
      <c r="B528" s="35" t="s">
        <v>500</v>
      </c>
      <c r="C528" s="32">
        <v>89</v>
      </c>
      <c r="D528" s="7">
        <v>70</v>
      </c>
      <c r="E528" s="7">
        <v>4</v>
      </c>
      <c r="F528" s="7">
        <v>0</v>
      </c>
      <c r="G528" s="8">
        <f t="shared" si="107"/>
        <v>1.1513583441138422E-2</v>
      </c>
      <c r="H528" s="8">
        <f t="shared" si="108"/>
        <v>1.0004287551807918E-2</v>
      </c>
      <c r="I528" s="8">
        <f t="shared" si="109"/>
        <v>4.7236655644780352E-4</v>
      </c>
      <c r="J528" s="8" t="str">
        <f t="shared" si="110"/>
        <v/>
      </c>
      <c r="K528" s="8">
        <f t="shared" si="113"/>
        <v>-0.9550561797752809</v>
      </c>
      <c r="L528" s="8">
        <f t="shared" si="114"/>
        <v>-1</v>
      </c>
      <c r="M528" s="8">
        <f t="shared" si="111"/>
        <v>-1.0996119016817595E-2</v>
      </c>
      <c r="N528" s="16">
        <f t="shared" si="112"/>
        <v>-1.0004287551807918E-2</v>
      </c>
    </row>
    <row r="529" spans="1:14" x14ac:dyDescent="0.2">
      <c r="A529" s="45" t="s">
        <v>76</v>
      </c>
      <c r="B529" s="35" t="s">
        <v>501</v>
      </c>
      <c r="C529" s="32">
        <v>0</v>
      </c>
      <c r="D529" s="7">
        <v>0</v>
      </c>
      <c r="E529" s="7">
        <v>0</v>
      </c>
      <c r="F529" s="7">
        <v>2</v>
      </c>
      <c r="G529" s="8" t="str">
        <f t="shared" si="107"/>
        <v/>
      </c>
      <c r="H529" s="8" t="str">
        <f t="shared" si="108"/>
        <v/>
      </c>
      <c r="I529" s="8" t="str">
        <f t="shared" si="109"/>
        <v/>
      </c>
      <c r="J529" s="8">
        <f t="shared" si="110"/>
        <v>2.895613146083683E-4</v>
      </c>
      <c r="K529" s="8" t="str">
        <f t="shared" si="113"/>
        <v xml:space="preserve"> </v>
      </c>
      <c r="L529" s="8">
        <f t="shared" si="114"/>
        <v>1</v>
      </c>
      <c r="M529" s="8" t="str">
        <f t="shared" si="111"/>
        <v/>
      </c>
      <c r="N529" s="16" t="str">
        <f t="shared" si="112"/>
        <v/>
      </c>
    </row>
    <row r="530" spans="1:14" ht="25.5" x14ac:dyDescent="0.2">
      <c r="A530" s="45"/>
      <c r="B530" s="35" t="s">
        <v>502</v>
      </c>
      <c r="C530" s="32">
        <v>0</v>
      </c>
      <c r="D530" s="7">
        <v>1</v>
      </c>
      <c r="E530" s="7">
        <v>0</v>
      </c>
      <c r="F530" s="7">
        <v>1</v>
      </c>
      <c r="G530" s="8" t="str">
        <f t="shared" si="107"/>
        <v/>
      </c>
      <c r="H530" s="8">
        <f t="shared" si="108"/>
        <v>1.4291839359725596E-4</v>
      </c>
      <c r="I530" s="8" t="str">
        <f t="shared" si="109"/>
        <v/>
      </c>
      <c r="J530" s="8">
        <f t="shared" si="110"/>
        <v>1.4478065730418415E-4</v>
      </c>
      <c r="K530" s="8" t="str">
        <f t="shared" si="113"/>
        <v xml:space="preserve"> </v>
      </c>
      <c r="L530" s="8">
        <f t="shared" si="114"/>
        <v>0</v>
      </c>
      <c r="M530" s="8" t="str">
        <f t="shared" si="111"/>
        <v/>
      </c>
      <c r="N530" s="16">
        <f t="shared" si="112"/>
        <v>0</v>
      </c>
    </row>
    <row r="531" spans="1:14" ht="25.5" x14ac:dyDescent="0.2">
      <c r="A531" s="45"/>
      <c r="B531" s="35" t="s">
        <v>503</v>
      </c>
      <c r="C531" s="32">
        <v>0</v>
      </c>
      <c r="D531" s="7">
        <v>0</v>
      </c>
      <c r="E531" s="7">
        <v>0</v>
      </c>
      <c r="F531" s="7">
        <v>0</v>
      </c>
      <c r="G531" s="8" t="str">
        <f t="shared" si="107"/>
        <v/>
      </c>
      <c r="H531" s="8" t="str">
        <f t="shared" si="108"/>
        <v/>
      </c>
      <c r="I531" s="8" t="str">
        <f t="shared" si="109"/>
        <v/>
      </c>
      <c r="J531" s="8" t="str">
        <f t="shared" si="110"/>
        <v/>
      </c>
      <c r="K531" s="8" t="str">
        <f t="shared" si="113"/>
        <v xml:space="preserve"> </v>
      </c>
      <c r="L531" s="8" t="str">
        <f t="shared" si="114"/>
        <v xml:space="preserve"> </v>
      </c>
      <c r="M531" s="8" t="str">
        <f t="shared" si="111"/>
        <v/>
      </c>
      <c r="N531" s="16" t="str">
        <f t="shared" si="112"/>
        <v/>
      </c>
    </row>
    <row r="532" spans="1:14" ht="27.75" customHeight="1" x14ac:dyDescent="0.2">
      <c r="A532" s="45"/>
      <c r="B532" s="35" t="s">
        <v>504</v>
      </c>
      <c r="C532" s="32">
        <v>0</v>
      </c>
      <c r="D532" s="7">
        <v>1</v>
      </c>
      <c r="E532" s="7">
        <v>0</v>
      </c>
      <c r="F532" s="7">
        <v>0</v>
      </c>
      <c r="G532" s="8" t="str">
        <f t="shared" si="107"/>
        <v/>
      </c>
      <c r="H532" s="8">
        <f t="shared" si="108"/>
        <v>1.4291839359725596E-4</v>
      </c>
      <c r="I532" s="8" t="str">
        <f t="shared" si="109"/>
        <v/>
      </c>
      <c r="J532" s="8" t="str">
        <f t="shared" si="110"/>
        <v/>
      </c>
      <c r="K532" s="8" t="str">
        <f t="shared" si="113"/>
        <v xml:space="preserve"> </v>
      </c>
      <c r="L532" s="8">
        <f t="shared" si="114"/>
        <v>-1</v>
      </c>
      <c r="M532" s="8" t="str">
        <f t="shared" si="111"/>
        <v/>
      </c>
      <c r="N532" s="16">
        <f t="shared" si="112"/>
        <v>-1.4291839359725596E-4</v>
      </c>
    </row>
    <row r="533" spans="1:14" ht="25.5" x14ac:dyDescent="0.2">
      <c r="A533" s="45"/>
      <c r="B533" s="35" t="s">
        <v>505</v>
      </c>
      <c r="C533" s="32">
        <v>0</v>
      </c>
      <c r="D533" s="7">
        <v>0</v>
      </c>
      <c r="E533" s="7">
        <v>0</v>
      </c>
      <c r="F533" s="7">
        <v>0</v>
      </c>
      <c r="G533" s="8" t="str">
        <f t="shared" si="107"/>
        <v/>
      </c>
      <c r="H533" s="8" t="str">
        <f t="shared" si="108"/>
        <v/>
      </c>
      <c r="I533" s="8" t="str">
        <f t="shared" si="109"/>
        <v/>
      </c>
      <c r="J533" s="8" t="str">
        <f t="shared" si="110"/>
        <v/>
      </c>
      <c r="K533" s="8" t="str">
        <f t="shared" si="113"/>
        <v xml:space="preserve"> </v>
      </c>
      <c r="L533" s="8" t="str">
        <f t="shared" si="114"/>
        <v xml:space="preserve"> </v>
      </c>
      <c r="M533" s="8" t="str">
        <f t="shared" si="111"/>
        <v/>
      </c>
      <c r="N533" s="16" t="str">
        <f t="shared" si="112"/>
        <v/>
      </c>
    </row>
    <row r="534" spans="1:14" ht="25.5" x14ac:dyDescent="0.2">
      <c r="A534" s="45"/>
      <c r="B534" s="35" t="s">
        <v>506</v>
      </c>
      <c r="C534" s="32">
        <v>0</v>
      </c>
      <c r="D534" s="7">
        <v>0</v>
      </c>
      <c r="E534" s="7">
        <v>0</v>
      </c>
      <c r="F534" s="7">
        <v>0</v>
      </c>
      <c r="G534" s="8" t="str">
        <f t="shared" si="107"/>
        <v/>
      </c>
      <c r="H534" s="8" t="str">
        <f t="shared" si="108"/>
        <v/>
      </c>
      <c r="I534" s="8" t="str">
        <f t="shared" si="109"/>
        <v/>
      </c>
      <c r="J534" s="8" t="str">
        <f t="shared" si="110"/>
        <v/>
      </c>
      <c r="K534" s="8" t="str">
        <f t="shared" si="113"/>
        <v xml:space="preserve"> </v>
      </c>
      <c r="L534" s="8" t="str">
        <f t="shared" si="114"/>
        <v xml:space="preserve"> </v>
      </c>
      <c r="M534" s="8" t="str">
        <f t="shared" si="111"/>
        <v/>
      </c>
      <c r="N534" s="16" t="str">
        <f t="shared" si="112"/>
        <v/>
      </c>
    </row>
    <row r="535" spans="1:14" ht="25.5" x14ac:dyDescent="0.2">
      <c r="A535" s="45"/>
      <c r="B535" s="35" t="s">
        <v>507</v>
      </c>
      <c r="C535" s="32">
        <v>0</v>
      </c>
      <c r="D535" s="7">
        <v>5</v>
      </c>
      <c r="E535" s="7">
        <v>2</v>
      </c>
      <c r="F535" s="7">
        <v>2</v>
      </c>
      <c r="G535" s="8" t="str">
        <f t="shared" si="107"/>
        <v/>
      </c>
      <c r="H535" s="8">
        <f t="shared" si="108"/>
        <v>7.1459196798627988E-4</v>
      </c>
      <c r="I535" s="8">
        <f t="shared" si="109"/>
        <v>2.3618327822390176E-4</v>
      </c>
      <c r="J535" s="8">
        <f t="shared" si="110"/>
        <v>2.895613146083683E-4</v>
      </c>
      <c r="K535" s="8">
        <f t="shared" si="113"/>
        <v>1</v>
      </c>
      <c r="L535" s="8">
        <f t="shared" si="114"/>
        <v>-0.6</v>
      </c>
      <c r="M535" s="8" t="str">
        <f t="shared" si="111"/>
        <v/>
      </c>
      <c r="N535" s="16">
        <f t="shared" si="112"/>
        <v>-4.2875518079176791E-4</v>
      </c>
    </row>
    <row r="536" spans="1:14" x14ac:dyDescent="0.2">
      <c r="A536" s="45"/>
      <c r="B536" s="35" t="s">
        <v>508</v>
      </c>
      <c r="C536" s="32">
        <v>0</v>
      </c>
      <c r="D536" s="7">
        <v>0</v>
      </c>
      <c r="E536" s="7">
        <v>6</v>
      </c>
      <c r="F536" s="7">
        <v>2</v>
      </c>
      <c r="G536" s="8" t="str">
        <f t="shared" si="107"/>
        <v/>
      </c>
      <c r="H536" s="8" t="str">
        <f t="shared" si="108"/>
        <v/>
      </c>
      <c r="I536" s="8">
        <f t="shared" si="109"/>
        <v>7.0854983467170528E-4</v>
      </c>
      <c r="J536" s="8">
        <f t="shared" si="110"/>
        <v>2.895613146083683E-4</v>
      </c>
      <c r="K536" s="8">
        <f t="shared" si="113"/>
        <v>1</v>
      </c>
      <c r="L536" s="8">
        <f t="shared" si="114"/>
        <v>1</v>
      </c>
      <c r="M536" s="8" t="str">
        <f t="shared" si="111"/>
        <v/>
      </c>
      <c r="N536" s="16" t="str">
        <f t="shared" si="112"/>
        <v/>
      </c>
    </row>
    <row r="537" spans="1:14" ht="25.5" x14ac:dyDescent="0.2">
      <c r="A537" s="45"/>
      <c r="B537" s="35" t="s">
        <v>509</v>
      </c>
      <c r="C537" s="32">
        <v>3</v>
      </c>
      <c r="D537" s="7">
        <v>2</v>
      </c>
      <c r="E537" s="7">
        <v>7</v>
      </c>
      <c r="F537" s="7">
        <v>4</v>
      </c>
      <c r="G537" s="8">
        <f t="shared" si="107"/>
        <v>3.8809831824062095E-4</v>
      </c>
      <c r="H537" s="8">
        <f t="shared" si="108"/>
        <v>2.8583678719451192E-4</v>
      </c>
      <c r="I537" s="8">
        <f t="shared" si="109"/>
        <v>8.2664147378365611E-4</v>
      </c>
      <c r="J537" s="8">
        <f t="shared" si="110"/>
        <v>5.7912262921673661E-4</v>
      </c>
      <c r="K537" s="8">
        <f t="shared" si="113"/>
        <v>1.3333333333333333</v>
      </c>
      <c r="L537" s="8">
        <f t="shared" si="114"/>
        <v>1</v>
      </c>
      <c r="M537" s="8">
        <f t="shared" si="111"/>
        <v>5.1746442432082785E-4</v>
      </c>
      <c r="N537" s="16">
        <f t="shared" si="112"/>
        <v>2.8583678719451192E-4</v>
      </c>
    </row>
    <row r="538" spans="1:14" x14ac:dyDescent="0.2">
      <c r="A538" s="45"/>
      <c r="B538" s="35" t="s">
        <v>510</v>
      </c>
      <c r="C538" s="32">
        <v>3</v>
      </c>
      <c r="D538" s="7">
        <v>0</v>
      </c>
      <c r="E538" s="7">
        <v>0</v>
      </c>
      <c r="F538" s="7">
        <v>2</v>
      </c>
      <c r="G538" s="8">
        <f t="shared" si="107"/>
        <v>3.8809831824062095E-4</v>
      </c>
      <c r="H538" s="8" t="str">
        <f t="shared" si="108"/>
        <v/>
      </c>
      <c r="I538" s="8" t="str">
        <f t="shared" si="109"/>
        <v/>
      </c>
      <c r="J538" s="8">
        <f t="shared" si="110"/>
        <v>2.895613146083683E-4</v>
      </c>
      <c r="K538" s="8">
        <f t="shared" si="113"/>
        <v>-1</v>
      </c>
      <c r="L538" s="8">
        <f t="shared" si="114"/>
        <v>1</v>
      </c>
      <c r="M538" s="8">
        <f t="shared" si="111"/>
        <v>-3.8809831824062095E-4</v>
      </c>
      <c r="N538" s="16" t="str">
        <f t="shared" si="112"/>
        <v/>
      </c>
    </row>
    <row r="539" spans="1:14" x14ac:dyDescent="0.2">
      <c r="A539" s="45"/>
      <c r="B539" s="35" t="s">
        <v>511</v>
      </c>
      <c r="C539" s="32">
        <v>94</v>
      </c>
      <c r="D539" s="7">
        <v>30</v>
      </c>
      <c r="E539" s="7">
        <v>127</v>
      </c>
      <c r="F539" s="7">
        <v>35</v>
      </c>
      <c r="G539" s="8">
        <f t="shared" si="107"/>
        <v>1.2160413971539457E-2</v>
      </c>
      <c r="H539" s="8">
        <f t="shared" si="108"/>
        <v>4.2875518079176786E-3</v>
      </c>
      <c r="I539" s="8">
        <f t="shared" si="109"/>
        <v>1.4997638167217761E-2</v>
      </c>
      <c r="J539" s="8">
        <f t="shared" si="110"/>
        <v>5.0673230056464454E-3</v>
      </c>
      <c r="K539" s="8">
        <f t="shared" si="113"/>
        <v>0.35106382978723405</v>
      </c>
      <c r="L539" s="8">
        <f t="shared" si="114"/>
        <v>0.16666666666666666</v>
      </c>
      <c r="M539" s="8">
        <f t="shared" si="111"/>
        <v>4.2690815006468305E-3</v>
      </c>
      <c r="N539" s="16">
        <f t="shared" si="112"/>
        <v>7.1459196798627977E-4</v>
      </c>
    </row>
    <row r="540" spans="1:14" x14ac:dyDescent="0.2">
      <c r="A540" s="45"/>
      <c r="B540" s="35" t="s">
        <v>512</v>
      </c>
      <c r="C540" s="32">
        <v>264</v>
      </c>
      <c r="D540" s="7">
        <v>55</v>
      </c>
      <c r="E540" s="7">
        <v>138</v>
      </c>
      <c r="F540" s="7">
        <v>45</v>
      </c>
      <c r="G540" s="8">
        <f t="shared" si="107"/>
        <v>3.4152652005174644E-2</v>
      </c>
      <c r="H540" s="8">
        <f t="shared" si="108"/>
        <v>7.8605116478490788E-3</v>
      </c>
      <c r="I540" s="8">
        <f t="shared" si="109"/>
        <v>1.6296646197449222E-2</v>
      </c>
      <c r="J540" s="8">
        <f t="shared" si="110"/>
        <v>6.5151295786882871E-3</v>
      </c>
      <c r="K540" s="8">
        <f t="shared" si="113"/>
        <v>-0.47727272727272729</v>
      </c>
      <c r="L540" s="8">
        <f t="shared" si="114"/>
        <v>-0.18181818181818182</v>
      </c>
      <c r="M540" s="8">
        <f t="shared" si="111"/>
        <v>-1.6300129366106079E-2</v>
      </c>
      <c r="N540" s="16">
        <f t="shared" si="112"/>
        <v>-1.4291839359725598E-3</v>
      </c>
    </row>
    <row r="541" spans="1:14" ht="38.25" x14ac:dyDescent="0.2">
      <c r="A541" s="45"/>
      <c r="B541" s="35" t="s">
        <v>513</v>
      </c>
      <c r="C541" s="32">
        <v>24</v>
      </c>
      <c r="D541" s="7">
        <v>40</v>
      </c>
      <c r="E541" s="7">
        <v>24</v>
      </c>
      <c r="F541" s="7">
        <v>33</v>
      </c>
      <c r="G541" s="8">
        <f t="shared" si="107"/>
        <v>3.1047865459249676E-3</v>
      </c>
      <c r="H541" s="8">
        <f t="shared" si="108"/>
        <v>5.716735743890239E-3</v>
      </c>
      <c r="I541" s="8">
        <f t="shared" si="109"/>
        <v>2.8341993386868211E-3</v>
      </c>
      <c r="J541" s="8">
        <f t="shared" si="110"/>
        <v>4.7777616910380776E-3</v>
      </c>
      <c r="K541" s="8">
        <f t="shared" si="113"/>
        <v>0</v>
      </c>
      <c r="L541" s="8">
        <f t="shared" si="114"/>
        <v>-0.17499999999999999</v>
      </c>
      <c r="M541" s="8">
        <f t="shared" si="111"/>
        <v>0</v>
      </c>
      <c r="N541" s="16">
        <f t="shared" si="112"/>
        <v>-1.0004287551807919E-3</v>
      </c>
    </row>
    <row r="542" spans="1:14" x14ac:dyDescent="0.2">
      <c r="A542" s="45"/>
      <c r="B542" s="35" t="s">
        <v>514</v>
      </c>
      <c r="C542" s="32">
        <v>0</v>
      </c>
      <c r="D542" s="7">
        <v>0</v>
      </c>
      <c r="E542" s="7">
        <v>1</v>
      </c>
      <c r="F542" s="7">
        <v>0</v>
      </c>
      <c r="G542" s="8" t="str">
        <f t="shared" si="107"/>
        <v/>
      </c>
      <c r="H542" s="8" t="str">
        <f t="shared" si="108"/>
        <v/>
      </c>
      <c r="I542" s="8">
        <f t="shared" si="109"/>
        <v>1.1809163911195088E-4</v>
      </c>
      <c r="J542" s="8" t="str">
        <f t="shared" si="110"/>
        <v/>
      </c>
      <c r="K542" s="8">
        <f t="shared" si="113"/>
        <v>1</v>
      </c>
      <c r="L542" s="8" t="str">
        <f t="shared" si="114"/>
        <v xml:space="preserve"> </v>
      </c>
      <c r="M542" s="8" t="str">
        <f t="shared" si="111"/>
        <v/>
      </c>
      <c r="N542" s="16" t="str">
        <f t="shared" si="112"/>
        <v/>
      </c>
    </row>
    <row r="543" spans="1:14" ht="25.5" x14ac:dyDescent="0.2">
      <c r="A543" s="45"/>
      <c r="B543" s="35" t="s">
        <v>515</v>
      </c>
      <c r="C543" s="32">
        <v>43</v>
      </c>
      <c r="D543" s="7">
        <v>17</v>
      </c>
      <c r="E543" s="7">
        <v>4</v>
      </c>
      <c r="F543" s="7">
        <v>5</v>
      </c>
      <c r="G543" s="8">
        <f t="shared" si="107"/>
        <v>5.5627425614489003E-3</v>
      </c>
      <c r="H543" s="8">
        <f t="shared" si="108"/>
        <v>2.4296126911533514E-3</v>
      </c>
      <c r="I543" s="8">
        <f t="shared" si="109"/>
        <v>4.7236655644780352E-4</v>
      </c>
      <c r="J543" s="8">
        <f t="shared" si="110"/>
        <v>7.2390328652092084E-4</v>
      </c>
      <c r="K543" s="8">
        <f t="shared" si="113"/>
        <v>-0.90697674418604646</v>
      </c>
      <c r="L543" s="8">
        <f t="shared" si="114"/>
        <v>-0.70588235294117652</v>
      </c>
      <c r="M543" s="8">
        <f t="shared" si="111"/>
        <v>-5.0452781371280722E-3</v>
      </c>
      <c r="N543" s="16">
        <f t="shared" si="112"/>
        <v>-1.7150207231670716E-3</v>
      </c>
    </row>
    <row r="544" spans="1:14" ht="25.5" x14ac:dyDescent="0.2">
      <c r="A544" s="45"/>
      <c r="B544" s="35" t="s">
        <v>516</v>
      </c>
      <c r="C544" s="32">
        <v>64</v>
      </c>
      <c r="D544" s="7">
        <v>62</v>
      </c>
      <c r="E544" s="7">
        <v>75</v>
      </c>
      <c r="F544" s="7">
        <v>18</v>
      </c>
      <c r="G544" s="8">
        <f t="shared" si="107"/>
        <v>8.2794307891332474E-3</v>
      </c>
      <c r="H544" s="8">
        <f t="shared" si="108"/>
        <v>8.8609404030298693E-3</v>
      </c>
      <c r="I544" s="8">
        <f t="shared" si="109"/>
        <v>8.8568729333963151E-3</v>
      </c>
      <c r="J544" s="8">
        <f t="shared" si="110"/>
        <v>2.6060518314753151E-3</v>
      </c>
      <c r="K544" s="8">
        <f t="shared" si="113"/>
        <v>0.171875</v>
      </c>
      <c r="L544" s="8">
        <f t="shared" si="114"/>
        <v>-0.70967741935483875</v>
      </c>
      <c r="M544" s="8">
        <f t="shared" si="111"/>
        <v>1.423027166882277E-3</v>
      </c>
      <c r="N544" s="16">
        <f t="shared" si="112"/>
        <v>-6.2884093182792623E-3</v>
      </c>
    </row>
    <row r="545" spans="1:14" x14ac:dyDescent="0.2">
      <c r="A545" s="45"/>
      <c r="B545" s="35" t="s">
        <v>517</v>
      </c>
      <c r="C545" s="32">
        <v>1</v>
      </c>
      <c r="D545" s="7">
        <v>2</v>
      </c>
      <c r="E545" s="7">
        <v>0</v>
      </c>
      <c r="F545" s="7">
        <v>0</v>
      </c>
      <c r="G545" s="8">
        <f t="shared" si="107"/>
        <v>1.2936610608020699E-4</v>
      </c>
      <c r="H545" s="8">
        <f t="shared" si="108"/>
        <v>2.8583678719451192E-4</v>
      </c>
      <c r="I545" s="8" t="str">
        <f t="shared" si="109"/>
        <v/>
      </c>
      <c r="J545" s="8" t="str">
        <f t="shared" si="110"/>
        <v/>
      </c>
      <c r="K545" s="8">
        <f t="shared" si="113"/>
        <v>-1</v>
      </c>
      <c r="L545" s="8">
        <f t="shared" si="114"/>
        <v>-1</v>
      </c>
      <c r="M545" s="8">
        <f t="shared" si="111"/>
        <v>-1.2936610608020699E-4</v>
      </c>
      <c r="N545" s="16">
        <f t="shared" si="112"/>
        <v>-2.8583678719451192E-4</v>
      </c>
    </row>
    <row r="546" spans="1:14" ht="25.5" x14ac:dyDescent="0.2">
      <c r="A546" s="45"/>
      <c r="B546" s="35" t="s">
        <v>518</v>
      </c>
      <c r="C546" s="32">
        <v>3</v>
      </c>
      <c r="D546" s="7">
        <v>1</v>
      </c>
      <c r="E546" s="7">
        <v>8</v>
      </c>
      <c r="F546" s="7">
        <v>4</v>
      </c>
      <c r="G546" s="8">
        <f t="shared" si="107"/>
        <v>3.8809831824062095E-4</v>
      </c>
      <c r="H546" s="8">
        <f t="shared" si="108"/>
        <v>1.4291839359725596E-4</v>
      </c>
      <c r="I546" s="8">
        <f t="shared" si="109"/>
        <v>9.4473311289560704E-4</v>
      </c>
      <c r="J546" s="8">
        <f t="shared" si="110"/>
        <v>5.7912262921673661E-4</v>
      </c>
      <c r="K546" s="8">
        <f t="shared" si="113"/>
        <v>1.6666666666666667</v>
      </c>
      <c r="L546" s="8">
        <f t="shared" si="114"/>
        <v>3</v>
      </c>
      <c r="M546" s="8">
        <f t="shared" si="111"/>
        <v>6.4683053040103498E-4</v>
      </c>
      <c r="N546" s="16">
        <f t="shared" si="112"/>
        <v>4.2875518079176791E-4</v>
      </c>
    </row>
    <row r="547" spans="1:14" ht="25.5" x14ac:dyDescent="0.2">
      <c r="A547" s="45"/>
      <c r="B547" s="35" t="s">
        <v>519</v>
      </c>
      <c r="C547" s="32">
        <v>0</v>
      </c>
      <c r="D547" s="7">
        <v>0</v>
      </c>
      <c r="E547" s="7">
        <v>0</v>
      </c>
      <c r="F547" s="7">
        <v>0</v>
      </c>
      <c r="G547" s="8" t="str">
        <f t="shared" si="107"/>
        <v/>
      </c>
      <c r="H547" s="8" t="str">
        <f t="shared" si="108"/>
        <v/>
      </c>
      <c r="I547" s="8" t="str">
        <f t="shared" si="109"/>
        <v/>
      </c>
      <c r="J547" s="8" t="str">
        <f t="shared" si="110"/>
        <v/>
      </c>
      <c r="K547" s="8" t="str">
        <f t="shared" si="113"/>
        <v xml:space="preserve"> </v>
      </c>
      <c r="L547" s="8" t="str">
        <f t="shared" si="114"/>
        <v xml:space="preserve"> </v>
      </c>
      <c r="M547" s="8" t="str">
        <f t="shared" si="111"/>
        <v/>
      </c>
      <c r="N547" s="16" t="str">
        <f t="shared" si="112"/>
        <v/>
      </c>
    </row>
    <row r="548" spans="1:14" x14ac:dyDescent="0.2">
      <c r="A548" s="45"/>
      <c r="B548" s="35" t="s">
        <v>520</v>
      </c>
      <c r="C548" s="32">
        <v>0</v>
      </c>
      <c r="D548" s="7">
        <v>0</v>
      </c>
      <c r="E548" s="7">
        <v>0</v>
      </c>
      <c r="F548" s="7">
        <v>0</v>
      </c>
      <c r="G548" s="8" t="str">
        <f t="shared" si="107"/>
        <v/>
      </c>
      <c r="H548" s="8" t="str">
        <f t="shared" si="108"/>
        <v/>
      </c>
      <c r="I548" s="8" t="str">
        <f t="shared" si="109"/>
        <v/>
      </c>
      <c r="J548" s="8" t="str">
        <f t="shared" si="110"/>
        <v/>
      </c>
      <c r="K548" s="8" t="str">
        <f t="shared" si="113"/>
        <v xml:space="preserve"> </v>
      </c>
      <c r="L548" s="8" t="str">
        <f t="shared" si="114"/>
        <v xml:space="preserve"> </v>
      </c>
      <c r="M548" s="8" t="str">
        <f t="shared" si="111"/>
        <v/>
      </c>
      <c r="N548" s="16" t="str">
        <f t="shared" si="112"/>
        <v/>
      </c>
    </row>
    <row r="549" spans="1:14" x14ac:dyDescent="0.2">
      <c r="A549" s="45"/>
      <c r="B549" s="35" t="s">
        <v>521</v>
      </c>
      <c r="C549" s="32">
        <v>0</v>
      </c>
      <c r="D549" s="7">
        <v>0</v>
      </c>
      <c r="E549" s="7">
        <v>0</v>
      </c>
      <c r="F549" s="7">
        <v>1</v>
      </c>
      <c r="G549" s="8" t="str">
        <f t="shared" si="107"/>
        <v/>
      </c>
      <c r="H549" s="8" t="str">
        <f t="shared" si="108"/>
        <v/>
      </c>
      <c r="I549" s="8" t="str">
        <f t="shared" si="109"/>
        <v/>
      </c>
      <c r="J549" s="8">
        <f t="shared" si="110"/>
        <v>1.4478065730418415E-4</v>
      </c>
      <c r="K549" s="8" t="str">
        <f t="shared" si="113"/>
        <v xml:space="preserve"> </v>
      </c>
      <c r="L549" s="8">
        <f t="shared" si="114"/>
        <v>1</v>
      </c>
      <c r="M549" s="8" t="str">
        <f t="shared" si="111"/>
        <v/>
      </c>
      <c r="N549" s="16" t="str">
        <f t="shared" si="112"/>
        <v/>
      </c>
    </row>
    <row r="550" spans="1:14" x14ac:dyDescent="0.2">
      <c r="A550" s="45"/>
      <c r="B550" s="35" t="s">
        <v>522</v>
      </c>
      <c r="C550" s="32">
        <v>0</v>
      </c>
      <c r="D550" s="7">
        <v>0</v>
      </c>
      <c r="E550" s="7">
        <v>0</v>
      </c>
      <c r="F550" s="7">
        <v>1</v>
      </c>
      <c r="G550" s="8" t="str">
        <f t="shared" si="107"/>
        <v/>
      </c>
      <c r="H550" s="8" t="str">
        <f t="shared" si="108"/>
        <v/>
      </c>
      <c r="I550" s="8" t="str">
        <f t="shared" si="109"/>
        <v/>
      </c>
      <c r="J550" s="8">
        <f t="shared" si="110"/>
        <v>1.4478065730418415E-4</v>
      </c>
      <c r="K550" s="8" t="str">
        <f t="shared" si="113"/>
        <v xml:space="preserve"> </v>
      </c>
      <c r="L550" s="8">
        <f t="shared" si="114"/>
        <v>1</v>
      </c>
      <c r="M550" s="8" t="str">
        <f t="shared" si="111"/>
        <v/>
      </c>
      <c r="N550" s="16" t="str">
        <f t="shared" si="112"/>
        <v/>
      </c>
    </row>
    <row r="551" spans="1:14" ht="25.5" x14ac:dyDescent="0.2">
      <c r="A551" s="45"/>
      <c r="B551" s="35" t="s">
        <v>523</v>
      </c>
      <c r="C551" s="32">
        <v>0</v>
      </c>
      <c r="D551" s="7">
        <v>0</v>
      </c>
      <c r="E551" s="7">
        <v>0</v>
      </c>
      <c r="F551" s="7">
        <v>3</v>
      </c>
      <c r="G551" s="8" t="str">
        <f t="shared" si="107"/>
        <v/>
      </c>
      <c r="H551" s="8" t="str">
        <f t="shared" si="108"/>
        <v/>
      </c>
      <c r="I551" s="8" t="str">
        <f t="shared" si="109"/>
        <v/>
      </c>
      <c r="J551" s="8">
        <f t="shared" si="110"/>
        <v>4.3434197191255248E-4</v>
      </c>
      <c r="K551" s="8" t="str">
        <f t="shared" si="113"/>
        <v xml:space="preserve"> </v>
      </c>
      <c r="L551" s="8">
        <f t="shared" si="114"/>
        <v>1</v>
      </c>
      <c r="M551" s="8" t="str">
        <f t="shared" si="111"/>
        <v/>
      </c>
      <c r="N551" s="16" t="str">
        <f t="shared" si="112"/>
        <v/>
      </c>
    </row>
    <row r="552" spans="1:14" ht="25.5" x14ac:dyDescent="0.2">
      <c r="A552" s="45"/>
      <c r="B552" s="35" t="s">
        <v>524</v>
      </c>
      <c r="C552" s="32">
        <v>0</v>
      </c>
      <c r="D552" s="7">
        <v>1</v>
      </c>
      <c r="E552" s="7">
        <v>1</v>
      </c>
      <c r="F552" s="7">
        <v>2</v>
      </c>
      <c r="G552" s="8" t="str">
        <f t="shared" si="107"/>
        <v/>
      </c>
      <c r="H552" s="8">
        <f t="shared" si="108"/>
        <v>1.4291839359725596E-4</v>
      </c>
      <c r="I552" s="8">
        <f t="shared" si="109"/>
        <v>1.1809163911195088E-4</v>
      </c>
      <c r="J552" s="8">
        <f t="shared" si="110"/>
        <v>2.895613146083683E-4</v>
      </c>
      <c r="K552" s="8">
        <f t="shared" si="113"/>
        <v>1</v>
      </c>
      <c r="L552" s="8">
        <f t="shared" si="114"/>
        <v>1</v>
      </c>
      <c r="M552" s="8" t="str">
        <f t="shared" si="111"/>
        <v/>
      </c>
      <c r="N552" s="16">
        <f t="shared" si="112"/>
        <v>1.4291839359725596E-4</v>
      </c>
    </row>
    <row r="553" spans="1:14" ht="25.5" x14ac:dyDescent="0.2">
      <c r="A553" s="45"/>
      <c r="B553" s="35" t="s">
        <v>525</v>
      </c>
      <c r="C553" s="32">
        <v>0</v>
      </c>
      <c r="D553" s="7">
        <v>3</v>
      </c>
      <c r="E553" s="7">
        <v>0</v>
      </c>
      <c r="F553" s="7">
        <v>3</v>
      </c>
      <c r="G553" s="8" t="str">
        <f t="shared" si="107"/>
        <v/>
      </c>
      <c r="H553" s="8">
        <f t="shared" si="108"/>
        <v>4.2875518079176791E-4</v>
      </c>
      <c r="I553" s="8" t="str">
        <f t="shared" si="109"/>
        <v/>
      </c>
      <c r="J553" s="8">
        <f t="shared" si="110"/>
        <v>4.3434197191255248E-4</v>
      </c>
      <c r="K553" s="8" t="str">
        <f t="shared" si="113"/>
        <v xml:space="preserve"> </v>
      </c>
      <c r="L553" s="8">
        <f t="shared" si="114"/>
        <v>0</v>
      </c>
      <c r="M553" s="8" t="str">
        <f t="shared" si="111"/>
        <v/>
      </c>
      <c r="N553" s="16">
        <f t="shared" si="112"/>
        <v>0</v>
      </c>
    </row>
    <row r="554" spans="1:14" ht="25.5" x14ac:dyDescent="0.2">
      <c r="A554" s="45"/>
      <c r="B554" s="35" t="s">
        <v>526</v>
      </c>
      <c r="C554" s="32">
        <v>0</v>
      </c>
      <c r="D554" s="7">
        <v>0</v>
      </c>
      <c r="E554" s="7">
        <v>0</v>
      </c>
      <c r="F554" s="7">
        <v>0</v>
      </c>
      <c r="G554" s="8" t="str">
        <f t="shared" si="107"/>
        <v/>
      </c>
      <c r="H554" s="8" t="str">
        <f t="shared" si="108"/>
        <v/>
      </c>
      <c r="I554" s="8" t="str">
        <f t="shared" si="109"/>
        <v/>
      </c>
      <c r="J554" s="8" t="str">
        <f t="shared" si="110"/>
        <v/>
      </c>
      <c r="K554" s="8" t="str">
        <f t="shared" si="113"/>
        <v xml:space="preserve"> </v>
      </c>
      <c r="L554" s="8" t="str">
        <f t="shared" si="114"/>
        <v xml:space="preserve"> </v>
      </c>
      <c r="M554" s="8" t="str">
        <f t="shared" si="111"/>
        <v/>
      </c>
      <c r="N554" s="16" t="str">
        <f t="shared" si="112"/>
        <v/>
      </c>
    </row>
    <row r="555" spans="1:14" ht="25.5" x14ac:dyDescent="0.2">
      <c r="A555" s="45"/>
      <c r="B555" s="35" t="s">
        <v>527</v>
      </c>
      <c r="C555" s="32">
        <v>0</v>
      </c>
      <c r="D555" s="7">
        <v>0</v>
      </c>
      <c r="E555" s="7">
        <v>0</v>
      </c>
      <c r="F555" s="7">
        <v>0</v>
      </c>
      <c r="G555" s="8" t="str">
        <f t="shared" si="107"/>
        <v/>
      </c>
      <c r="H555" s="8" t="str">
        <f t="shared" si="108"/>
        <v/>
      </c>
      <c r="I555" s="8" t="str">
        <f t="shared" si="109"/>
        <v/>
      </c>
      <c r="J555" s="8" t="str">
        <f t="shared" si="110"/>
        <v/>
      </c>
      <c r="K555" s="8" t="str">
        <f t="shared" si="113"/>
        <v xml:space="preserve"> </v>
      </c>
      <c r="L555" s="8" t="str">
        <f t="shared" si="114"/>
        <v xml:space="preserve"> </v>
      </c>
      <c r="M555" s="8" t="str">
        <f t="shared" si="111"/>
        <v/>
      </c>
      <c r="N555" s="16" t="str">
        <f t="shared" si="112"/>
        <v/>
      </c>
    </row>
    <row r="556" spans="1:14" x14ac:dyDescent="0.2">
      <c r="A556" s="45"/>
      <c r="B556" s="35" t="s">
        <v>528</v>
      </c>
      <c r="C556" s="32">
        <v>0</v>
      </c>
      <c r="D556" s="7">
        <v>0</v>
      </c>
      <c r="E556" s="7">
        <v>0</v>
      </c>
      <c r="F556" s="7">
        <v>0</v>
      </c>
      <c r="G556" s="8" t="str">
        <f t="shared" si="107"/>
        <v/>
      </c>
      <c r="H556" s="8" t="str">
        <f t="shared" si="108"/>
        <v/>
      </c>
      <c r="I556" s="8" t="str">
        <f t="shared" si="109"/>
        <v/>
      </c>
      <c r="J556" s="8" t="str">
        <f t="shared" si="110"/>
        <v/>
      </c>
      <c r="K556" s="8" t="str">
        <f t="shared" si="113"/>
        <v xml:space="preserve"> </v>
      </c>
      <c r="L556" s="8" t="str">
        <f t="shared" si="114"/>
        <v xml:space="preserve"> </v>
      </c>
      <c r="M556" s="8" t="str">
        <f t="shared" si="111"/>
        <v/>
      </c>
      <c r="N556" s="16" t="str">
        <f t="shared" si="112"/>
        <v/>
      </c>
    </row>
    <row r="557" spans="1:14" ht="25.5" x14ac:dyDescent="0.2">
      <c r="A557" s="45"/>
      <c r="B557" s="35" t="s">
        <v>529</v>
      </c>
      <c r="C557" s="32">
        <v>1</v>
      </c>
      <c r="D557" s="7">
        <v>0</v>
      </c>
      <c r="E557" s="7">
        <v>0</v>
      </c>
      <c r="F557" s="7">
        <v>3</v>
      </c>
      <c r="G557" s="8">
        <f t="shared" si="107"/>
        <v>1.2936610608020699E-4</v>
      </c>
      <c r="H557" s="8" t="str">
        <f t="shared" si="108"/>
        <v/>
      </c>
      <c r="I557" s="8" t="str">
        <f t="shared" si="109"/>
        <v/>
      </c>
      <c r="J557" s="8">
        <f t="shared" si="110"/>
        <v>4.3434197191255248E-4</v>
      </c>
      <c r="K557" s="8">
        <f t="shared" si="113"/>
        <v>-1</v>
      </c>
      <c r="L557" s="8">
        <f t="shared" si="114"/>
        <v>1</v>
      </c>
      <c r="M557" s="8">
        <f t="shared" si="111"/>
        <v>-1.2936610608020699E-4</v>
      </c>
      <c r="N557" s="16" t="str">
        <f t="shared" si="112"/>
        <v/>
      </c>
    </row>
    <row r="558" spans="1:14" x14ac:dyDescent="0.2">
      <c r="A558" s="45"/>
      <c r="B558" s="35" t="s">
        <v>530</v>
      </c>
      <c r="C558" s="32">
        <v>4</v>
      </c>
      <c r="D558" s="7">
        <v>8</v>
      </c>
      <c r="E558" s="7">
        <v>0</v>
      </c>
      <c r="F558" s="7">
        <v>6</v>
      </c>
      <c r="G558" s="8">
        <f t="shared" si="107"/>
        <v>5.1746442432082796E-4</v>
      </c>
      <c r="H558" s="8">
        <f t="shared" si="108"/>
        <v>1.1433471487780477E-3</v>
      </c>
      <c r="I558" s="8" t="str">
        <f t="shared" si="109"/>
        <v/>
      </c>
      <c r="J558" s="8">
        <f t="shared" si="110"/>
        <v>8.6868394382510496E-4</v>
      </c>
      <c r="K558" s="8">
        <f t="shared" si="113"/>
        <v>-1</v>
      </c>
      <c r="L558" s="8">
        <f t="shared" si="114"/>
        <v>-0.25</v>
      </c>
      <c r="M558" s="8">
        <f t="shared" si="111"/>
        <v>-5.1746442432082796E-4</v>
      </c>
      <c r="N558" s="16">
        <f t="shared" si="112"/>
        <v>-2.8583678719451192E-4</v>
      </c>
    </row>
    <row r="559" spans="1:14" ht="22.5" customHeight="1" x14ac:dyDescent="0.2">
      <c r="A559" s="45"/>
      <c r="B559" s="35" t="s">
        <v>531</v>
      </c>
      <c r="C559" s="32">
        <v>1</v>
      </c>
      <c r="D559" s="7">
        <v>2</v>
      </c>
      <c r="E559" s="7">
        <v>1</v>
      </c>
      <c r="F559" s="7">
        <v>1</v>
      </c>
      <c r="G559" s="8">
        <f t="shared" si="107"/>
        <v>1.2936610608020699E-4</v>
      </c>
      <c r="H559" s="8">
        <f t="shared" si="108"/>
        <v>2.8583678719451192E-4</v>
      </c>
      <c r="I559" s="8">
        <f t="shared" si="109"/>
        <v>1.1809163911195088E-4</v>
      </c>
      <c r="J559" s="8">
        <f t="shared" si="110"/>
        <v>1.4478065730418415E-4</v>
      </c>
      <c r="K559" s="8">
        <f t="shared" si="113"/>
        <v>0</v>
      </c>
      <c r="L559" s="8">
        <f t="shared" si="114"/>
        <v>-0.5</v>
      </c>
      <c r="M559" s="8">
        <f t="shared" si="111"/>
        <v>0</v>
      </c>
      <c r="N559" s="16">
        <f t="shared" si="112"/>
        <v>-1.4291839359725596E-4</v>
      </c>
    </row>
    <row r="560" spans="1:14" ht="25.5" x14ac:dyDescent="0.2">
      <c r="A560" s="45"/>
      <c r="B560" s="35" t="s">
        <v>532</v>
      </c>
      <c r="C560" s="32">
        <v>0</v>
      </c>
      <c r="D560" s="7">
        <v>0</v>
      </c>
      <c r="E560" s="7">
        <v>0</v>
      </c>
      <c r="F560" s="7">
        <v>1</v>
      </c>
      <c r="G560" s="8" t="str">
        <f t="shared" si="107"/>
        <v/>
      </c>
      <c r="H560" s="8" t="str">
        <f t="shared" si="108"/>
        <v/>
      </c>
      <c r="I560" s="8" t="str">
        <f t="shared" si="109"/>
        <v/>
      </c>
      <c r="J560" s="8">
        <f t="shared" si="110"/>
        <v>1.4478065730418415E-4</v>
      </c>
      <c r="K560" s="8" t="str">
        <f t="shared" si="113"/>
        <v xml:space="preserve"> </v>
      </c>
      <c r="L560" s="8">
        <f t="shared" si="114"/>
        <v>1</v>
      </c>
      <c r="M560" s="8" t="str">
        <f t="shared" si="111"/>
        <v/>
      </c>
      <c r="N560" s="16" t="str">
        <f t="shared" si="112"/>
        <v/>
      </c>
    </row>
    <row r="561" spans="1:14" x14ac:dyDescent="0.2">
      <c r="A561" s="45"/>
      <c r="B561" s="35" t="s">
        <v>533</v>
      </c>
      <c r="C561" s="32">
        <v>1</v>
      </c>
      <c r="D561" s="7">
        <v>7</v>
      </c>
      <c r="E561" s="7">
        <v>1</v>
      </c>
      <c r="F561" s="7">
        <v>7</v>
      </c>
      <c r="G561" s="8">
        <f t="shared" si="107"/>
        <v>1.2936610608020699E-4</v>
      </c>
      <c r="H561" s="8">
        <f t="shared" si="108"/>
        <v>1.0004287551807919E-3</v>
      </c>
      <c r="I561" s="8">
        <f t="shared" si="109"/>
        <v>1.1809163911195088E-4</v>
      </c>
      <c r="J561" s="8">
        <f t="shared" si="110"/>
        <v>1.0134646011292891E-3</v>
      </c>
      <c r="K561" s="8">
        <f t="shared" si="113"/>
        <v>0</v>
      </c>
      <c r="L561" s="8">
        <f t="shared" si="114"/>
        <v>0</v>
      </c>
      <c r="M561" s="8">
        <f t="shared" si="111"/>
        <v>0</v>
      </c>
      <c r="N561" s="16">
        <f t="shared" si="112"/>
        <v>0</v>
      </c>
    </row>
    <row r="562" spans="1:14" x14ac:dyDescent="0.2">
      <c r="A562" s="45"/>
      <c r="B562" s="35" t="s">
        <v>534</v>
      </c>
      <c r="C562" s="32">
        <v>0</v>
      </c>
      <c r="D562" s="7">
        <v>1</v>
      </c>
      <c r="E562" s="7">
        <v>0</v>
      </c>
      <c r="F562" s="7">
        <v>0</v>
      </c>
      <c r="G562" s="8" t="str">
        <f t="shared" si="107"/>
        <v/>
      </c>
      <c r="H562" s="8">
        <f t="shared" si="108"/>
        <v>1.4291839359725596E-4</v>
      </c>
      <c r="I562" s="8" t="str">
        <f t="shared" si="109"/>
        <v/>
      </c>
      <c r="J562" s="8" t="str">
        <f t="shared" si="110"/>
        <v/>
      </c>
      <c r="K562" s="8" t="str">
        <f t="shared" si="113"/>
        <v xml:space="preserve"> </v>
      </c>
      <c r="L562" s="8">
        <f t="shared" si="114"/>
        <v>-1</v>
      </c>
      <c r="M562" s="8" t="str">
        <f t="shared" si="111"/>
        <v/>
      </c>
      <c r="N562" s="16">
        <f t="shared" si="112"/>
        <v>-1.4291839359725596E-4</v>
      </c>
    </row>
    <row r="563" spans="1:14" x14ac:dyDescent="0.2">
      <c r="A563" s="45"/>
      <c r="B563" s="35" t="s">
        <v>535</v>
      </c>
      <c r="C563" s="32">
        <v>31</v>
      </c>
      <c r="D563" s="7">
        <v>43</v>
      </c>
      <c r="E563" s="7">
        <v>82</v>
      </c>
      <c r="F563" s="7">
        <v>64</v>
      </c>
      <c r="G563" s="8">
        <f t="shared" ref="G563:G604" si="115">+IF(C563=0,"",C563/C$371)</f>
        <v>4.0103492884864169E-3</v>
      </c>
      <c r="H563" s="8">
        <f t="shared" ref="H563:H604" si="116">+IF(D563=0,"",D563/D$371)</f>
        <v>6.1454909246820063E-3</v>
      </c>
      <c r="I563" s="8">
        <f t="shared" ref="I563:I604" si="117">+IF(E563=0,"",E563/E$371)</f>
        <v>9.683514407179971E-3</v>
      </c>
      <c r="J563" s="8">
        <f t="shared" ref="J563:J604" si="118">+IF(F563=0,"",F563/F$371)</f>
        <v>9.2659620674677857E-3</v>
      </c>
      <c r="K563" s="8">
        <f t="shared" si="113"/>
        <v>1.6451612903225807</v>
      </c>
      <c r="L563" s="8">
        <f t="shared" si="114"/>
        <v>0.48837209302325579</v>
      </c>
      <c r="M563" s="8">
        <f t="shared" ref="M563:M604" si="119">+IF(OR(AND(G563=""),(K563="")),"",G563*K563)</f>
        <v>6.5976714100905573E-3</v>
      </c>
      <c r="N563" s="16">
        <f t="shared" ref="N563:N604" si="120">+IF(OR(AND(H563=""),(L563="")),"",H563*L563)</f>
        <v>3.0012862655423751E-3</v>
      </c>
    </row>
    <row r="564" spans="1:14" x14ac:dyDescent="0.2">
      <c r="A564" s="45"/>
      <c r="B564" s="35" t="s">
        <v>536</v>
      </c>
      <c r="C564" s="32">
        <v>41</v>
      </c>
      <c r="D564" s="7">
        <v>43</v>
      </c>
      <c r="E564" s="7">
        <v>10</v>
      </c>
      <c r="F564" s="7">
        <v>13</v>
      </c>
      <c r="G564" s="8">
        <f t="shared" si="115"/>
        <v>5.3040103492884867E-3</v>
      </c>
      <c r="H564" s="8">
        <f t="shared" si="116"/>
        <v>6.1454909246820063E-3</v>
      </c>
      <c r="I564" s="8">
        <f t="shared" si="117"/>
        <v>1.1809163911195087E-3</v>
      </c>
      <c r="J564" s="8">
        <f t="shared" si="118"/>
        <v>1.882148544954394E-3</v>
      </c>
      <c r="K564" s="8">
        <f t="shared" ref="K564:K604" si="121">+IF(AND(C564=0,E564=0)," ",IF(C564=0,1,IF(E564=0,-1,(E564-C564)/C564)))</f>
        <v>-0.75609756097560976</v>
      </c>
      <c r="L564" s="8">
        <f t="shared" ref="L564:L604" si="122">+IF(AND(D564=0,F564=0)," ",IF(D564=0,1,IF(F564=0,-1,(F564-D564)/D564)))</f>
        <v>-0.69767441860465118</v>
      </c>
      <c r="M564" s="8">
        <f t="shared" si="119"/>
        <v>-4.0103492884864169E-3</v>
      </c>
      <c r="N564" s="16">
        <f t="shared" si="120"/>
        <v>-4.2875518079176786E-3</v>
      </c>
    </row>
    <row r="565" spans="1:14" ht="25.5" x14ac:dyDescent="0.2">
      <c r="A565" s="45"/>
      <c r="B565" s="35" t="s">
        <v>537</v>
      </c>
      <c r="C565" s="32">
        <v>0</v>
      </c>
      <c r="D565" s="7">
        <v>0</v>
      </c>
      <c r="E565" s="7">
        <v>0</v>
      </c>
      <c r="F565" s="7">
        <v>1</v>
      </c>
      <c r="G565" s="8" t="str">
        <f t="shared" si="115"/>
        <v/>
      </c>
      <c r="H565" s="8" t="str">
        <f t="shared" si="116"/>
        <v/>
      </c>
      <c r="I565" s="8" t="str">
        <f t="shared" si="117"/>
        <v/>
      </c>
      <c r="J565" s="8">
        <f t="shared" si="118"/>
        <v>1.4478065730418415E-4</v>
      </c>
      <c r="K565" s="8" t="str">
        <f t="shared" si="121"/>
        <v xml:space="preserve"> </v>
      </c>
      <c r="L565" s="8">
        <f t="shared" si="122"/>
        <v>1</v>
      </c>
      <c r="M565" s="8" t="str">
        <f t="shared" si="119"/>
        <v/>
      </c>
      <c r="N565" s="16" t="str">
        <f t="shared" si="120"/>
        <v/>
      </c>
    </row>
    <row r="566" spans="1:14" x14ac:dyDescent="0.2">
      <c r="A566" s="45"/>
      <c r="B566" s="35" t="s">
        <v>538</v>
      </c>
      <c r="C566" s="32">
        <v>0</v>
      </c>
      <c r="D566" s="7">
        <v>0</v>
      </c>
      <c r="E566" s="7">
        <v>0</v>
      </c>
      <c r="F566" s="7">
        <v>0</v>
      </c>
      <c r="G566" s="8" t="str">
        <f t="shared" si="115"/>
        <v/>
      </c>
      <c r="H566" s="8" t="str">
        <f t="shared" si="116"/>
        <v/>
      </c>
      <c r="I566" s="8" t="str">
        <f t="shared" si="117"/>
        <v/>
      </c>
      <c r="J566" s="8" t="str">
        <f t="shared" si="118"/>
        <v/>
      </c>
      <c r="K566" s="8" t="str">
        <f t="shared" si="121"/>
        <v xml:space="preserve"> </v>
      </c>
      <c r="L566" s="8" t="str">
        <f t="shared" si="122"/>
        <v xml:space="preserve"> </v>
      </c>
      <c r="M566" s="8" t="str">
        <f t="shared" si="119"/>
        <v/>
      </c>
      <c r="N566" s="16" t="str">
        <f t="shared" si="120"/>
        <v/>
      </c>
    </row>
    <row r="567" spans="1:14" x14ac:dyDescent="0.2">
      <c r="A567" s="45"/>
      <c r="B567" s="35" t="s">
        <v>539</v>
      </c>
      <c r="C567" s="32">
        <v>5</v>
      </c>
      <c r="D567" s="7">
        <v>48</v>
      </c>
      <c r="E567" s="7">
        <v>5</v>
      </c>
      <c r="F567" s="7">
        <v>60</v>
      </c>
      <c r="G567" s="8">
        <f t="shared" si="115"/>
        <v>6.4683053040103498E-4</v>
      </c>
      <c r="H567" s="8">
        <f t="shared" si="116"/>
        <v>6.8600828926682865E-3</v>
      </c>
      <c r="I567" s="8">
        <f t="shared" si="117"/>
        <v>5.9045819555975435E-4</v>
      </c>
      <c r="J567" s="8">
        <f t="shared" si="118"/>
        <v>8.6868394382510501E-3</v>
      </c>
      <c r="K567" s="8">
        <f t="shared" si="121"/>
        <v>0</v>
      </c>
      <c r="L567" s="8">
        <f t="shared" si="122"/>
        <v>0.25</v>
      </c>
      <c r="M567" s="8">
        <f t="shared" si="119"/>
        <v>0</v>
      </c>
      <c r="N567" s="16">
        <f t="shared" si="120"/>
        <v>1.7150207231670716E-3</v>
      </c>
    </row>
    <row r="568" spans="1:14" x14ac:dyDescent="0.2">
      <c r="A568" s="45"/>
      <c r="B568" s="35" t="s">
        <v>540</v>
      </c>
      <c r="C568" s="32">
        <v>0</v>
      </c>
      <c r="D568" s="7">
        <v>40</v>
      </c>
      <c r="E568" s="7">
        <v>1</v>
      </c>
      <c r="F568" s="7">
        <v>28</v>
      </c>
      <c r="G568" s="8" t="str">
        <f t="shared" si="115"/>
        <v/>
      </c>
      <c r="H568" s="8">
        <f t="shared" si="116"/>
        <v>5.716735743890239E-3</v>
      </c>
      <c r="I568" s="8">
        <f t="shared" si="117"/>
        <v>1.1809163911195088E-4</v>
      </c>
      <c r="J568" s="8">
        <f t="shared" si="118"/>
        <v>4.0538584045171563E-3</v>
      </c>
      <c r="K568" s="8">
        <f t="shared" si="121"/>
        <v>1</v>
      </c>
      <c r="L568" s="8">
        <f t="shared" si="122"/>
        <v>-0.3</v>
      </c>
      <c r="M568" s="8" t="str">
        <f t="shared" si="119"/>
        <v/>
      </c>
      <c r="N568" s="16">
        <f t="shared" si="120"/>
        <v>-1.7150207231670716E-3</v>
      </c>
    </row>
    <row r="569" spans="1:14" x14ac:dyDescent="0.2">
      <c r="A569" s="45"/>
      <c r="B569" s="35" t="s">
        <v>541</v>
      </c>
      <c r="C569" s="32">
        <v>1</v>
      </c>
      <c r="D569" s="7">
        <v>6</v>
      </c>
      <c r="E569" s="7">
        <v>0</v>
      </c>
      <c r="F569" s="7">
        <v>2</v>
      </c>
      <c r="G569" s="8">
        <f t="shared" si="115"/>
        <v>1.2936610608020699E-4</v>
      </c>
      <c r="H569" s="8">
        <f t="shared" si="116"/>
        <v>8.5751036158353581E-4</v>
      </c>
      <c r="I569" s="8" t="str">
        <f t="shared" si="117"/>
        <v/>
      </c>
      <c r="J569" s="8">
        <f t="shared" si="118"/>
        <v>2.895613146083683E-4</v>
      </c>
      <c r="K569" s="8">
        <f t="shared" si="121"/>
        <v>-1</v>
      </c>
      <c r="L569" s="8">
        <f t="shared" si="122"/>
        <v>-0.66666666666666663</v>
      </c>
      <c r="M569" s="8">
        <f t="shared" si="119"/>
        <v>-1.2936610608020699E-4</v>
      </c>
      <c r="N569" s="16">
        <f t="shared" si="120"/>
        <v>-5.7167357438902384E-4</v>
      </c>
    </row>
    <row r="570" spans="1:14" x14ac:dyDescent="0.2">
      <c r="A570" s="45"/>
      <c r="B570" s="35" t="s">
        <v>542</v>
      </c>
      <c r="C570" s="32">
        <v>0</v>
      </c>
      <c r="D570" s="7">
        <v>1</v>
      </c>
      <c r="E570" s="7">
        <v>0</v>
      </c>
      <c r="F570" s="7">
        <v>2</v>
      </c>
      <c r="G570" s="8" t="str">
        <f t="shared" si="115"/>
        <v/>
      </c>
      <c r="H570" s="8">
        <f t="shared" si="116"/>
        <v>1.4291839359725596E-4</v>
      </c>
      <c r="I570" s="8" t="str">
        <f t="shared" si="117"/>
        <v/>
      </c>
      <c r="J570" s="8">
        <f t="shared" si="118"/>
        <v>2.895613146083683E-4</v>
      </c>
      <c r="K570" s="8" t="str">
        <f t="shared" si="121"/>
        <v xml:space="preserve"> </v>
      </c>
      <c r="L570" s="8">
        <f t="shared" si="122"/>
        <v>1</v>
      </c>
      <c r="M570" s="8" t="str">
        <f t="shared" si="119"/>
        <v/>
      </c>
      <c r="N570" s="16">
        <f t="shared" si="120"/>
        <v>1.4291839359725596E-4</v>
      </c>
    </row>
    <row r="571" spans="1:14" x14ac:dyDescent="0.2">
      <c r="A571" s="45"/>
      <c r="B571" s="35" t="s">
        <v>543</v>
      </c>
      <c r="C571" s="32">
        <v>53</v>
      </c>
      <c r="D571" s="7">
        <v>4</v>
      </c>
      <c r="E571" s="7">
        <v>41</v>
      </c>
      <c r="F571" s="7">
        <v>6</v>
      </c>
      <c r="G571" s="8">
        <f t="shared" si="115"/>
        <v>6.85640362225097E-3</v>
      </c>
      <c r="H571" s="8">
        <f t="shared" si="116"/>
        <v>5.7167357438902384E-4</v>
      </c>
      <c r="I571" s="8">
        <f t="shared" si="117"/>
        <v>4.8417572035899855E-3</v>
      </c>
      <c r="J571" s="8">
        <f t="shared" si="118"/>
        <v>8.6868394382510496E-4</v>
      </c>
      <c r="K571" s="8">
        <f t="shared" si="121"/>
        <v>-0.22641509433962265</v>
      </c>
      <c r="L571" s="8">
        <f t="shared" si="122"/>
        <v>0.5</v>
      </c>
      <c r="M571" s="8">
        <f t="shared" si="119"/>
        <v>-1.5523932729624838E-3</v>
      </c>
      <c r="N571" s="16">
        <f t="shared" si="120"/>
        <v>2.8583678719451192E-4</v>
      </c>
    </row>
    <row r="572" spans="1:14" x14ac:dyDescent="0.2">
      <c r="A572" s="45"/>
      <c r="B572" s="35" t="s">
        <v>544</v>
      </c>
      <c r="C572" s="32">
        <v>53</v>
      </c>
      <c r="D572" s="7">
        <v>47</v>
      </c>
      <c r="E572" s="7">
        <v>5</v>
      </c>
      <c r="F572" s="7">
        <v>19</v>
      </c>
      <c r="G572" s="8">
        <f t="shared" si="115"/>
        <v>6.85640362225097E-3</v>
      </c>
      <c r="H572" s="8">
        <f t="shared" si="116"/>
        <v>6.7171644990710305E-3</v>
      </c>
      <c r="I572" s="8">
        <f t="shared" si="117"/>
        <v>5.9045819555975435E-4</v>
      </c>
      <c r="J572" s="8">
        <f t="shared" si="118"/>
        <v>2.750832488779499E-3</v>
      </c>
      <c r="K572" s="8">
        <f t="shared" si="121"/>
        <v>-0.90566037735849059</v>
      </c>
      <c r="L572" s="8">
        <f t="shared" si="122"/>
        <v>-0.5957446808510638</v>
      </c>
      <c r="M572" s="8">
        <f t="shared" si="119"/>
        <v>-6.2095730918499351E-3</v>
      </c>
      <c r="N572" s="16">
        <f t="shared" si="120"/>
        <v>-4.0017150207231665E-3</v>
      </c>
    </row>
    <row r="573" spans="1:14" x14ac:dyDescent="0.2">
      <c r="A573" s="45"/>
      <c r="B573" s="35" t="s">
        <v>545</v>
      </c>
      <c r="C573" s="32">
        <v>1</v>
      </c>
      <c r="D573" s="7">
        <v>0</v>
      </c>
      <c r="E573" s="7">
        <v>1</v>
      </c>
      <c r="F573" s="7">
        <v>0</v>
      </c>
      <c r="G573" s="8">
        <f t="shared" si="115"/>
        <v>1.2936610608020699E-4</v>
      </c>
      <c r="H573" s="8" t="str">
        <f t="shared" si="116"/>
        <v/>
      </c>
      <c r="I573" s="8">
        <f t="shared" si="117"/>
        <v>1.1809163911195088E-4</v>
      </c>
      <c r="J573" s="8" t="str">
        <f t="shared" si="118"/>
        <v/>
      </c>
      <c r="K573" s="8">
        <f t="shared" si="121"/>
        <v>0</v>
      </c>
      <c r="L573" s="8" t="str">
        <f t="shared" si="122"/>
        <v xml:space="preserve"> </v>
      </c>
      <c r="M573" s="8">
        <f t="shared" si="119"/>
        <v>0</v>
      </c>
      <c r="N573" s="16" t="str">
        <f t="shared" si="120"/>
        <v/>
      </c>
    </row>
    <row r="574" spans="1:14" x14ac:dyDescent="0.2">
      <c r="A574" s="45"/>
      <c r="B574" s="35" t="s">
        <v>546</v>
      </c>
      <c r="C574" s="32">
        <v>0</v>
      </c>
      <c r="D574" s="7">
        <v>0</v>
      </c>
      <c r="E574" s="7">
        <v>0</v>
      </c>
      <c r="F574" s="7">
        <v>1</v>
      </c>
      <c r="G574" s="8" t="str">
        <f t="shared" si="115"/>
        <v/>
      </c>
      <c r="H574" s="8" t="str">
        <f t="shared" si="116"/>
        <v/>
      </c>
      <c r="I574" s="8" t="str">
        <f t="shared" si="117"/>
        <v/>
      </c>
      <c r="J574" s="8">
        <f t="shared" si="118"/>
        <v>1.4478065730418415E-4</v>
      </c>
      <c r="K574" s="8" t="str">
        <f t="shared" si="121"/>
        <v xml:space="preserve"> </v>
      </c>
      <c r="L574" s="8">
        <f t="shared" si="122"/>
        <v>1</v>
      </c>
      <c r="M574" s="8" t="str">
        <f t="shared" si="119"/>
        <v/>
      </c>
      <c r="N574" s="16" t="str">
        <f t="shared" si="120"/>
        <v/>
      </c>
    </row>
    <row r="575" spans="1:14" x14ac:dyDescent="0.2">
      <c r="A575" s="45"/>
      <c r="B575" s="35" t="s">
        <v>547</v>
      </c>
      <c r="C575" s="32">
        <v>0</v>
      </c>
      <c r="D575" s="7">
        <v>1</v>
      </c>
      <c r="E575" s="7">
        <v>0</v>
      </c>
      <c r="F575" s="7">
        <v>1</v>
      </c>
      <c r="G575" s="8" t="str">
        <f t="shared" si="115"/>
        <v/>
      </c>
      <c r="H575" s="8">
        <f t="shared" si="116"/>
        <v>1.4291839359725596E-4</v>
      </c>
      <c r="I575" s="8" t="str">
        <f t="shared" si="117"/>
        <v/>
      </c>
      <c r="J575" s="8">
        <f t="shared" si="118"/>
        <v>1.4478065730418415E-4</v>
      </c>
      <c r="K575" s="8" t="str">
        <f t="shared" si="121"/>
        <v xml:space="preserve"> </v>
      </c>
      <c r="L575" s="8">
        <f t="shared" si="122"/>
        <v>0</v>
      </c>
      <c r="M575" s="8" t="str">
        <f t="shared" si="119"/>
        <v/>
      </c>
      <c r="N575" s="16">
        <f t="shared" si="120"/>
        <v>0</v>
      </c>
    </row>
    <row r="576" spans="1:14" x14ac:dyDescent="0.2">
      <c r="A576" s="45"/>
      <c r="B576" s="35" t="s">
        <v>548</v>
      </c>
      <c r="C576" s="32">
        <v>0</v>
      </c>
      <c r="D576" s="7">
        <v>0</v>
      </c>
      <c r="E576" s="7">
        <v>0</v>
      </c>
      <c r="F576" s="7">
        <v>0</v>
      </c>
      <c r="G576" s="8" t="str">
        <f t="shared" si="115"/>
        <v/>
      </c>
      <c r="H576" s="8" t="str">
        <f t="shared" si="116"/>
        <v/>
      </c>
      <c r="I576" s="8" t="str">
        <f t="shared" si="117"/>
        <v/>
      </c>
      <c r="J576" s="8" t="str">
        <f t="shared" si="118"/>
        <v/>
      </c>
      <c r="K576" s="8" t="str">
        <f t="shared" si="121"/>
        <v xml:space="preserve"> </v>
      </c>
      <c r="L576" s="8" t="str">
        <f t="shared" si="122"/>
        <v xml:space="preserve"> </v>
      </c>
      <c r="M576" s="8" t="str">
        <f t="shared" si="119"/>
        <v/>
      </c>
      <c r="N576" s="16" t="str">
        <f t="shared" si="120"/>
        <v/>
      </c>
    </row>
    <row r="577" spans="1:14" ht="25.5" x14ac:dyDescent="0.2">
      <c r="A577" s="45"/>
      <c r="B577" s="35" t="s">
        <v>549</v>
      </c>
      <c r="C577" s="32">
        <v>0</v>
      </c>
      <c r="D577" s="7">
        <v>2</v>
      </c>
      <c r="E577" s="7">
        <v>0</v>
      </c>
      <c r="F577" s="7">
        <v>1</v>
      </c>
      <c r="G577" s="8" t="str">
        <f t="shared" si="115"/>
        <v/>
      </c>
      <c r="H577" s="8">
        <f t="shared" si="116"/>
        <v>2.8583678719451192E-4</v>
      </c>
      <c r="I577" s="8" t="str">
        <f t="shared" si="117"/>
        <v/>
      </c>
      <c r="J577" s="8">
        <f t="shared" si="118"/>
        <v>1.4478065730418415E-4</v>
      </c>
      <c r="K577" s="8" t="str">
        <f t="shared" si="121"/>
        <v xml:space="preserve"> </v>
      </c>
      <c r="L577" s="8">
        <f t="shared" si="122"/>
        <v>-0.5</v>
      </c>
      <c r="M577" s="8" t="str">
        <f t="shared" si="119"/>
        <v/>
      </c>
      <c r="N577" s="16">
        <f t="shared" si="120"/>
        <v>-1.4291839359725596E-4</v>
      </c>
    </row>
    <row r="578" spans="1:14" ht="25.5" x14ac:dyDescent="0.2">
      <c r="A578" s="45"/>
      <c r="B578" s="35" t="s">
        <v>550</v>
      </c>
      <c r="C578" s="32">
        <v>0</v>
      </c>
      <c r="D578" s="7">
        <v>3</v>
      </c>
      <c r="E578" s="7">
        <v>0</v>
      </c>
      <c r="F578" s="7">
        <v>9</v>
      </c>
      <c r="G578" s="8" t="str">
        <f t="shared" si="115"/>
        <v/>
      </c>
      <c r="H578" s="8">
        <f t="shared" si="116"/>
        <v>4.2875518079176791E-4</v>
      </c>
      <c r="I578" s="8" t="str">
        <f t="shared" si="117"/>
        <v/>
      </c>
      <c r="J578" s="8">
        <f t="shared" si="118"/>
        <v>1.3030259157376576E-3</v>
      </c>
      <c r="K578" s="8" t="str">
        <f t="shared" si="121"/>
        <v xml:space="preserve"> </v>
      </c>
      <c r="L578" s="8">
        <f t="shared" si="122"/>
        <v>2</v>
      </c>
      <c r="M578" s="8" t="str">
        <f t="shared" si="119"/>
        <v/>
      </c>
      <c r="N578" s="16">
        <f t="shared" si="120"/>
        <v>8.5751036158353581E-4</v>
      </c>
    </row>
    <row r="579" spans="1:14" x14ac:dyDescent="0.2">
      <c r="A579" s="45"/>
      <c r="B579" s="35" t="s">
        <v>551</v>
      </c>
      <c r="C579" s="32">
        <v>0</v>
      </c>
      <c r="D579" s="7">
        <v>0</v>
      </c>
      <c r="E579" s="7">
        <v>0</v>
      </c>
      <c r="F579" s="7">
        <v>0</v>
      </c>
      <c r="G579" s="8" t="str">
        <f t="shared" si="115"/>
        <v/>
      </c>
      <c r="H579" s="8" t="str">
        <f t="shared" si="116"/>
        <v/>
      </c>
      <c r="I579" s="8" t="str">
        <f t="shared" si="117"/>
        <v/>
      </c>
      <c r="J579" s="8" t="str">
        <f t="shared" si="118"/>
        <v/>
      </c>
      <c r="K579" s="8" t="str">
        <f t="shared" si="121"/>
        <v xml:space="preserve"> </v>
      </c>
      <c r="L579" s="8" t="str">
        <f t="shared" si="122"/>
        <v xml:space="preserve"> </v>
      </c>
      <c r="M579" s="8" t="str">
        <f t="shared" si="119"/>
        <v/>
      </c>
      <c r="N579" s="16" t="str">
        <f t="shared" si="120"/>
        <v/>
      </c>
    </row>
    <row r="580" spans="1:14" x14ac:dyDescent="0.2">
      <c r="A580" s="45"/>
      <c r="B580" s="35" t="s">
        <v>552</v>
      </c>
      <c r="C580" s="32">
        <v>0</v>
      </c>
      <c r="D580" s="7">
        <v>3</v>
      </c>
      <c r="E580" s="7">
        <v>0</v>
      </c>
      <c r="F580" s="7">
        <v>5</v>
      </c>
      <c r="G580" s="8" t="str">
        <f t="shared" si="115"/>
        <v/>
      </c>
      <c r="H580" s="8">
        <f t="shared" si="116"/>
        <v>4.2875518079176791E-4</v>
      </c>
      <c r="I580" s="8" t="str">
        <f t="shared" si="117"/>
        <v/>
      </c>
      <c r="J580" s="8">
        <f t="shared" si="118"/>
        <v>7.2390328652092084E-4</v>
      </c>
      <c r="K580" s="8" t="str">
        <f t="shared" si="121"/>
        <v xml:space="preserve"> </v>
      </c>
      <c r="L580" s="8">
        <f t="shared" si="122"/>
        <v>0.66666666666666663</v>
      </c>
      <c r="M580" s="8" t="str">
        <f t="shared" si="119"/>
        <v/>
      </c>
      <c r="N580" s="16">
        <f t="shared" si="120"/>
        <v>2.8583678719451192E-4</v>
      </c>
    </row>
    <row r="581" spans="1:14" ht="25.5" x14ac:dyDescent="0.2">
      <c r="A581" s="45"/>
      <c r="B581" s="35" t="s">
        <v>553</v>
      </c>
      <c r="C581" s="32">
        <v>0</v>
      </c>
      <c r="D581" s="7">
        <v>2</v>
      </c>
      <c r="E581" s="7">
        <v>0</v>
      </c>
      <c r="F581" s="7">
        <v>1</v>
      </c>
      <c r="G581" s="8" t="str">
        <f t="shared" si="115"/>
        <v/>
      </c>
      <c r="H581" s="8">
        <f t="shared" si="116"/>
        <v>2.8583678719451192E-4</v>
      </c>
      <c r="I581" s="8" t="str">
        <f t="shared" si="117"/>
        <v/>
      </c>
      <c r="J581" s="8">
        <f t="shared" si="118"/>
        <v>1.4478065730418415E-4</v>
      </c>
      <c r="K581" s="8" t="str">
        <f t="shared" si="121"/>
        <v xml:space="preserve"> </v>
      </c>
      <c r="L581" s="8">
        <f t="shared" si="122"/>
        <v>-0.5</v>
      </c>
      <c r="M581" s="8" t="str">
        <f t="shared" si="119"/>
        <v/>
      </c>
      <c r="N581" s="16">
        <f t="shared" si="120"/>
        <v>-1.4291839359725596E-4</v>
      </c>
    </row>
    <row r="582" spans="1:14" x14ac:dyDescent="0.2">
      <c r="A582" s="45"/>
      <c r="B582" s="35" t="s">
        <v>554</v>
      </c>
      <c r="C582" s="32">
        <v>0</v>
      </c>
      <c r="D582" s="7">
        <v>0</v>
      </c>
      <c r="E582" s="7">
        <v>0</v>
      </c>
      <c r="F582" s="7">
        <v>0</v>
      </c>
      <c r="G582" s="8" t="str">
        <f t="shared" si="115"/>
        <v/>
      </c>
      <c r="H582" s="8" t="str">
        <f t="shared" si="116"/>
        <v/>
      </c>
      <c r="I582" s="8" t="str">
        <f t="shared" si="117"/>
        <v/>
      </c>
      <c r="J582" s="8" t="str">
        <f t="shared" si="118"/>
        <v/>
      </c>
      <c r="K582" s="8" t="str">
        <f t="shared" si="121"/>
        <v xml:space="preserve"> </v>
      </c>
      <c r="L582" s="8" t="str">
        <f t="shared" si="122"/>
        <v xml:space="preserve"> </v>
      </c>
      <c r="M582" s="8" t="str">
        <f t="shared" si="119"/>
        <v/>
      </c>
      <c r="N582" s="16" t="str">
        <f t="shared" si="120"/>
        <v/>
      </c>
    </row>
    <row r="583" spans="1:14" x14ac:dyDescent="0.2">
      <c r="A583" s="45"/>
      <c r="B583" s="35" t="s">
        <v>555</v>
      </c>
      <c r="C583" s="32">
        <v>0</v>
      </c>
      <c r="D583" s="7">
        <v>43</v>
      </c>
      <c r="E583" s="7">
        <v>0</v>
      </c>
      <c r="F583" s="7">
        <v>19</v>
      </c>
      <c r="G583" s="8" t="str">
        <f t="shared" si="115"/>
        <v/>
      </c>
      <c r="H583" s="8">
        <f t="shared" si="116"/>
        <v>6.1454909246820063E-3</v>
      </c>
      <c r="I583" s="8" t="str">
        <f t="shared" si="117"/>
        <v/>
      </c>
      <c r="J583" s="8">
        <f t="shared" si="118"/>
        <v>2.750832488779499E-3</v>
      </c>
      <c r="K583" s="8" t="str">
        <f t="shared" si="121"/>
        <v xml:space="preserve"> </v>
      </c>
      <c r="L583" s="8">
        <f t="shared" si="122"/>
        <v>-0.55813953488372092</v>
      </c>
      <c r="M583" s="8" t="str">
        <f t="shared" si="119"/>
        <v/>
      </c>
      <c r="N583" s="16">
        <f t="shared" si="120"/>
        <v>-3.4300414463341428E-3</v>
      </c>
    </row>
    <row r="584" spans="1:14" ht="25.5" x14ac:dyDescent="0.2">
      <c r="A584" s="45"/>
      <c r="B584" s="35" t="s">
        <v>556</v>
      </c>
      <c r="C584" s="32">
        <v>0</v>
      </c>
      <c r="D584" s="7">
        <v>1</v>
      </c>
      <c r="E584" s="7">
        <v>1</v>
      </c>
      <c r="F584" s="7">
        <v>0</v>
      </c>
      <c r="G584" s="8" t="str">
        <f t="shared" si="115"/>
        <v/>
      </c>
      <c r="H584" s="8">
        <f t="shared" si="116"/>
        <v>1.4291839359725596E-4</v>
      </c>
      <c r="I584" s="8">
        <f t="shared" si="117"/>
        <v>1.1809163911195088E-4</v>
      </c>
      <c r="J584" s="8" t="str">
        <f t="shared" si="118"/>
        <v/>
      </c>
      <c r="K584" s="8">
        <f t="shared" si="121"/>
        <v>1</v>
      </c>
      <c r="L584" s="8">
        <f t="shared" si="122"/>
        <v>-1</v>
      </c>
      <c r="M584" s="8" t="str">
        <f t="shared" si="119"/>
        <v/>
      </c>
      <c r="N584" s="16">
        <f t="shared" si="120"/>
        <v>-1.4291839359725596E-4</v>
      </c>
    </row>
    <row r="585" spans="1:14" x14ac:dyDescent="0.2">
      <c r="A585" s="45"/>
      <c r="B585" s="35" t="s">
        <v>557</v>
      </c>
      <c r="C585" s="32">
        <v>0</v>
      </c>
      <c r="D585" s="7">
        <v>3</v>
      </c>
      <c r="E585" s="7">
        <v>0</v>
      </c>
      <c r="F585" s="7">
        <v>0</v>
      </c>
      <c r="G585" s="8" t="str">
        <f t="shared" si="115"/>
        <v/>
      </c>
      <c r="H585" s="8">
        <f t="shared" si="116"/>
        <v>4.2875518079176791E-4</v>
      </c>
      <c r="I585" s="8" t="str">
        <f t="shared" si="117"/>
        <v/>
      </c>
      <c r="J585" s="8" t="str">
        <f t="shared" si="118"/>
        <v/>
      </c>
      <c r="K585" s="8" t="str">
        <f t="shared" si="121"/>
        <v xml:space="preserve"> </v>
      </c>
      <c r="L585" s="8">
        <f t="shared" si="122"/>
        <v>-1</v>
      </c>
      <c r="M585" s="8" t="str">
        <f t="shared" si="119"/>
        <v/>
      </c>
      <c r="N585" s="16">
        <f t="shared" si="120"/>
        <v>-4.2875518079176791E-4</v>
      </c>
    </row>
    <row r="586" spans="1:14" x14ac:dyDescent="0.2">
      <c r="A586" s="45"/>
      <c r="B586" s="35" t="s">
        <v>558</v>
      </c>
      <c r="C586" s="32">
        <v>0</v>
      </c>
      <c r="D586" s="7">
        <v>0</v>
      </c>
      <c r="E586" s="7">
        <v>0</v>
      </c>
      <c r="F586" s="7">
        <v>0</v>
      </c>
      <c r="G586" s="8" t="str">
        <f t="shared" si="115"/>
        <v/>
      </c>
      <c r="H586" s="8" t="str">
        <f t="shared" si="116"/>
        <v/>
      </c>
      <c r="I586" s="8" t="str">
        <f t="shared" si="117"/>
        <v/>
      </c>
      <c r="J586" s="8" t="str">
        <f t="shared" si="118"/>
        <v/>
      </c>
      <c r="K586" s="8" t="str">
        <f t="shared" si="121"/>
        <v xml:space="preserve"> </v>
      </c>
      <c r="L586" s="8" t="str">
        <f t="shared" si="122"/>
        <v xml:space="preserve"> </v>
      </c>
      <c r="M586" s="8" t="str">
        <f t="shared" si="119"/>
        <v/>
      </c>
      <c r="N586" s="16" t="str">
        <f t="shared" si="120"/>
        <v/>
      </c>
    </row>
    <row r="587" spans="1:14" x14ac:dyDescent="0.2">
      <c r="A587" s="45"/>
      <c r="B587" s="35" t="s">
        <v>559</v>
      </c>
      <c r="C587" s="32">
        <v>0</v>
      </c>
      <c r="D587" s="7">
        <v>0</v>
      </c>
      <c r="E587" s="7">
        <v>0</v>
      </c>
      <c r="F587" s="7">
        <v>0</v>
      </c>
      <c r="G587" s="8" t="str">
        <f t="shared" si="115"/>
        <v/>
      </c>
      <c r="H587" s="8" t="str">
        <f t="shared" si="116"/>
        <v/>
      </c>
      <c r="I587" s="8" t="str">
        <f t="shared" si="117"/>
        <v/>
      </c>
      <c r="J587" s="8" t="str">
        <f t="shared" si="118"/>
        <v/>
      </c>
      <c r="K587" s="8" t="str">
        <f t="shared" si="121"/>
        <v xml:space="preserve"> </v>
      </c>
      <c r="L587" s="8" t="str">
        <f t="shared" si="122"/>
        <v xml:space="preserve"> </v>
      </c>
      <c r="M587" s="8" t="str">
        <f t="shared" si="119"/>
        <v/>
      </c>
      <c r="N587" s="16" t="str">
        <f t="shared" si="120"/>
        <v/>
      </c>
    </row>
    <row r="588" spans="1:14" x14ac:dyDescent="0.2">
      <c r="A588" s="45"/>
      <c r="B588" s="35" t="s">
        <v>560</v>
      </c>
      <c r="C588" s="32">
        <v>1</v>
      </c>
      <c r="D588" s="7">
        <v>75</v>
      </c>
      <c r="E588" s="7">
        <v>1</v>
      </c>
      <c r="F588" s="7">
        <v>145</v>
      </c>
      <c r="G588" s="8">
        <f t="shared" si="115"/>
        <v>1.2936610608020699E-4</v>
      </c>
      <c r="H588" s="8">
        <f t="shared" si="116"/>
        <v>1.0718879519794198E-2</v>
      </c>
      <c r="I588" s="8">
        <f t="shared" si="117"/>
        <v>1.1809163911195088E-4</v>
      </c>
      <c r="J588" s="8">
        <f t="shared" si="118"/>
        <v>2.0993195309106705E-2</v>
      </c>
      <c r="K588" s="8">
        <f t="shared" si="121"/>
        <v>0</v>
      </c>
      <c r="L588" s="8">
        <f t="shared" si="122"/>
        <v>0.93333333333333335</v>
      </c>
      <c r="M588" s="8">
        <f t="shared" si="119"/>
        <v>0</v>
      </c>
      <c r="N588" s="16">
        <f t="shared" si="120"/>
        <v>1.0004287551807918E-2</v>
      </c>
    </row>
    <row r="589" spans="1:14" ht="25.5" x14ac:dyDescent="0.2">
      <c r="A589" s="45"/>
      <c r="B589" s="35" t="s">
        <v>561</v>
      </c>
      <c r="C589" s="32">
        <v>0</v>
      </c>
      <c r="D589" s="7">
        <v>70</v>
      </c>
      <c r="E589" s="7">
        <v>1</v>
      </c>
      <c r="F589" s="7">
        <v>63</v>
      </c>
      <c r="G589" s="8" t="str">
        <f t="shared" si="115"/>
        <v/>
      </c>
      <c r="H589" s="8">
        <f t="shared" si="116"/>
        <v>1.0004287551807918E-2</v>
      </c>
      <c r="I589" s="8">
        <f t="shared" si="117"/>
        <v>1.1809163911195088E-4</v>
      </c>
      <c r="J589" s="8">
        <f t="shared" si="118"/>
        <v>9.1211814101636018E-3</v>
      </c>
      <c r="K589" s="8">
        <f t="shared" si="121"/>
        <v>1</v>
      </c>
      <c r="L589" s="8">
        <f t="shared" si="122"/>
        <v>-0.1</v>
      </c>
      <c r="M589" s="8" t="str">
        <f t="shared" si="119"/>
        <v/>
      </c>
      <c r="N589" s="16">
        <f t="shared" si="120"/>
        <v>-1.0004287551807919E-3</v>
      </c>
    </row>
    <row r="590" spans="1:14" x14ac:dyDescent="0.2">
      <c r="A590" s="45"/>
      <c r="B590" s="35" t="s">
        <v>562</v>
      </c>
      <c r="C590" s="32">
        <v>2</v>
      </c>
      <c r="D590" s="7">
        <v>150</v>
      </c>
      <c r="E590" s="7">
        <v>3</v>
      </c>
      <c r="F590" s="7">
        <v>160</v>
      </c>
      <c r="G590" s="8">
        <f t="shared" si="115"/>
        <v>2.5873221216041398E-4</v>
      </c>
      <c r="H590" s="8">
        <f t="shared" si="116"/>
        <v>2.1437759039588396E-2</v>
      </c>
      <c r="I590" s="8">
        <f t="shared" si="117"/>
        <v>3.5427491733585264E-4</v>
      </c>
      <c r="J590" s="8">
        <f t="shared" si="118"/>
        <v>2.3164905168669467E-2</v>
      </c>
      <c r="K590" s="8">
        <f t="shared" si="121"/>
        <v>0.5</v>
      </c>
      <c r="L590" s="8">
        <f t="shared" si="122"/>
        <v>6.6666666666666666E-2</v>
      </c>
      <c r="M590" s="8">
        <f t="shared" si="119"/>
        <v>1.2936610608020699E-4</v>
      </c>
      <c r="N590" s="16">
        <f t="shared" si="120"/>
        <v>1.4291839359725598E-3</v>
      </c>
    </row>
    <row r="591" spans="1:14" x14ac:dyDescent="0.2">
      <c r="A591" s="45"/>
      <c r="B591" s="35" t="s">
        <v>563</v>
      </c>
      <c r="C591" s="32">
        <v>0</v>
      </c>
      <c r="D591" s="7">
        <v>18</v>
      </c>
      <c r="E591" s="7">
        <v>0</v>
      </c>
      <c r="F591" s="7">
        <v>16</v>
      </c>
      <c r="G591" s="8" t="str">
        <f t="shared" si="115"/>
        <v/>
      </c>
      <c r="H591" s="8">
        <f t="shared" si="116"/>
        <v>2.5725310847506074E-3</v>
      </c>
      <c r="I591" s="8" t="str">
        <f t="shared" si="117"/>
        <v/>
      </c>
      <c r="J591" s="8">
        <f t="shared" si="118"/>
        <v>2.3164905168669464E-3</v>
      </c>
      <c r="K591" s="8" t="str">
        <f t="shared" si="121"/>
        <v xml:space="preserve"> </v>
      </c>
      <c r="L591" s="8">
        <f t="shared" si="122"/>
        <v>-0.1111111111111111</v>
      </c>
      <c r="M591" s="8" t="str">
        <f t="shared" si="119"/>
        <v/>
      </c>
      <c r="N591" s="16">
        <f t="shared" si="120"/>
        <v>-2.8583678719451192E-4</v>
      </c>
    </row>
    <row r="592" spans="1:14" x14ac:dyDescent="0.2">
      <c r="A592" s="45"/>
      <c r="B592" s="35" t="s">
        <v>564</v>
      </c>
      <c r="C592" s="32">
        <v>0</v>
      </c>
      <c r="D592" s="7">
        <v>0</v>
      </c>
      <c r="E592" s="7">
        <v>0</v>
      </c>
      <c r="F592" s="7">
        <v>0</v>
      </c>
      <c r="G592" s="8" t="str">
        <f t="shared" si="115"/>
        <v/>
      </c>
      <c r="H592" s="8" t="str">
        <f t="shared" si="116"/>
        <v/>
      </c>
      <c r="I592" s="8" t="str">
        <f t="shared" si="117"/>
        <v/>
      </c>
      <c r="J592" s="8" t="str">
        <f t="shared" si="118"/>
        <v/>
      </c>
      <c r="K592" s="8" t="str">
        <f t="shared" si="121"/>
        <v xml:space="preserve"> </v>
      </c>
      <c r="L592" s="8" t="str">
        <f t="shared" si="122"/>
        <v xml:space="preserve"> </v>
      </c>
      <c r="M592" s="8" t="str">
        <f t="shared" si="119"/>
        <v/>
      </c>
      <c r="N592" s="16" t="str">
        <f t="shared" si="120"/>
        <v/>
      </c>
    </row>
    <row r="593" spans="1:14" x14ac:dyDescent="0.2">
      <c r="A593" s="45"/>
      <c r="B593" s="35" t="s">
        <v>565</v>
      </c>
      <c r="C593" s="32">
        <v>0</v>
      </c>
      <c r="D593" s="7">
        <v>0</v>
      </c>
      <c r="E593" s="7">
        <v>0</v>
      </c>
      <c r="F593" s="7">
        <v>0</v>
      </c>
      <c r="G593" s="8" t="str">
        <f t="shared" si="115"/>
        <v/>
      </c>
      <c r="H593" s="8" t="str">
        <f t="shared" si="116"/>
        <v/>
      </c>
      <c r="I593" s="8" t="str">
        <f t="shared" si="117"/>
        <v/>
      </c>
      <c r="J593" s="8" t="str">
        <f t="shared" si="118"/>
        <v/>
      </c>
      <c r="K593" s="8" t="str">
        <f t="shared" si="121"/>
        <v xml:space="preserve"> </v>
      </c>
      <c r="L593" s="8" t="str">
        <f t="shared" si="122"/>
        <v xml:space="preserve"> </v>
      </c>
      <c r="M593" s="8" t="str">
        <f t="shared" si="119"/>
        <v/>
      </c>
      <c r="N593" s="16" t="str">
        <f t="shared" si="120"/>
        <v/>
      </c>
    </row>
    <row r="594" spans="1:14" x14ac:dyDescent="0.2">
      <c r="A594" s="45"/>
      <c r="B594" s="35" t="s">
        <v>566</v>
      </c>
      <c r="C594" s="32">
        <v>0</v>
      </c>
      <c r="D594" s="7">
        <v>0</v>
      </c>
      <c r="E594" s="7">
        <v>0</v>
      </c>
      <c r="F594" s="7">
        <v>0</v>
      </c>
      <c r="G594" s="8" t="str">
        <f t="shared" si="115"/>
        <v/>
      </c>
      <c r="H594" s="8" t="str">
        <f t="shared" si="116"/>
        <v/>
      </c>
      <c r="I594" s="8" t="str">
        <f t="shared" si="117"/>
        <v/>
      </c>
      <c r="J594" s="8" t="str">
        <f t="shared" si="118"/>
        <v/>
      </c>
      <c r="K594" s="8" t="str">
        <f t="shared" si="121"/>
        <v xml:space="preserve"> </v>
      </c>
      <c r="L594" s="8" t="str">
        <f t="shared" si="122"/>
        <v xml:space="preserve"> </v>
      </c>
      <c r="M594" s="8" t="str">
        <f t="shared" si="119"/>
        <v/>
      </c>
      <c r="N594" s="16" t="str">
        <f t="shared" si="120"/>
        <v/>
      </c>
    </row>
    <row r="595" spans="1:14" x14ac:dyDescent="0.2">
      <c r="A595" s="45"/>
      <c r="B595" s="35" t="s">
        <v>567</v>
      </c>
      <c r="C595" s="32">
        <v>1</v>
      </c>
      <c r="D595" s="7">
        <v>1</v>
      </c>
      <c r="E595" s="7">
        <v>2</v>
      </c>
      <c r="F595" s="7">
        <v>0</v>
      </c>
      <c r="G595" s="8">
        <f t="shared" si="115"/>
        <v>1.2936610608020699E-4</v>
      </c>
      <c r="H595" s="8">
        <f t="shared" si="116"/>
        <v>1.4291839359725596E-4</v>
      </c>
      <c r="I595" s="8">
        <f t="shared" si="117"/>
        <v>2.3618327822390176E-4</v>
      </c>
      <c r="J595" s="8" t="str">
        <f t="shared" si="118"/>
        <v/>
      </c>
      <c r="K595" s="8">
        <f t="shared" si="121"/>
        <v>1</v>
      </c>
      <c r="L595" s="8">
        <f t="shared" si="122"/>
        <v>-1</v>
      </c>
      <c r="M595" s="8">
        <f t="shared" si="119"/>
        <v>1.2936610608020699E-4</v>
      </c>
      <c r="N595" s="16">
        <f t="shared" si="120"/>
        <v>-1.4291839359725596E-4</v>
      </c>
    </row>
    <row r="596" spans="1:14" x14ac:dyDescent="0.2">
      <c r="A596" s="45"/>
      <c r="B596" s="35" t="s">
        <v>568</v>
      </c>
      <c r="C596" s="32">
        <v>0</v>
      </c>
      <c r="D596" s="7">
        <v>0</v>
      </c>
      <c r="E596" s="7">
        <v>0</v>
      </c>
      <c r="F596" s="7">
        <v>0</v>
      </c>
      <c r="G596" s="8" t="str">
        <f t="shared" si="115"/>
        <v/>
      </c>
      <c r="H596" s="8" t="str">
        <f t="shared" si="116"/>
        <v/>
      </c>
      <c r="I596" s="8" t="str">
        <f t="shared" si="117"/>
        <v/>
      </c>
      <c r="J596" s="8" t="str">
        <f t="shared" si="118"/>
        <v/>
      </c>
      <c r="K596" s="8" t="str">
        <f t="shared" si="121"/>
        <v xml:space="preserve"> </v>
      </c>
      <c r="L596" s="8" t="str">
        <f t="shared" si="122"/>
        <v xml:space="preserve"> </v>
      </c>
      <c r="M596" s="8" t="str">
        <f t="shared" si="119"/>
        <v/>
      </c>
      <c r="N596" s="16" t="str">
        <f t="shared" si="120"/>
        <v/>
      </c>
    </row>
    <row r="597" spans="1:14" x14ac:dyDescent="0.2">
      <c r="A597" s="45"/>
      <c r="B597" s="35" t="s">
        <v>569</v>
      </c>
      <c r="C597" s="32">
        <v>1</v>
      </c>
      <c r="D597" s="7">
        <v>66</v>
      </c>
      <c r="E597" s="7">
        <v>1</v>
      </c>
      <c r="F597" s="7">
        <v>52</v>
      </c>
      <c r="G597" s="8">
        <f t="shared" si="115"/>
        <v>1.2936610608020699E-4</v>
      </c>
      <c r="H597" s="8">
        <f t="shared" si="116"/>
        <v>9.4326139774188935E-3</v>
      </c>
      <c r="I597" s="8">
        <f t="shared" si="117"/>
        <v>1.1809163911195088E-4</v>
      </c>
      <c r="J597" s="8">
        <f t="shared" si="118"/>
        <v>7.5285941798175762E-3</v>
      </c>
      <c r="K597" s="8">
        <f t="shared" si="121"/>
        <v>0</v>
      </c>
      <c r="L597" s="8">
        <f t="shared" si="122"/>
        <v>-0.21212121212121213</v>
      </c>
      <c r="M597" s="8">
        <f t="shared" si="119"/>
        <v>0</v>
      </c>
      <c r="N597" s="16">
        <f t="shared" si="120"/>
        <v>-2.0008575103615837E-3</v>
      </c>
    </row>
    <row r="598" spans="1:14" x14ac:dyDescent="0.2">
      <c r="A598" s="45"/>
      <c r="B598" s="35" t="s">
        <v>570</v>
      </c>
      <c r="C598" s="32">
        <v>0</v>
      </c>
      <c r="D598" s="7">
        <v>4</v>
      </c>
      <c r="E598" s="7">
        <v>0</v>
      </c>
      <c r="F598" s="7">
        <v>2</v>
      </c>
      <c r="G598" s="8" t="str">
        <f t="shared" si="115"/>
        <v/>
      </c>
      <c r="H598" s="8">
        <f t="shared" si="116"/>
        <v>5.7167357438902384E-4</v>
      </c>
      <c r="I598" s="8" t="str">
        <f t="shared" si="117"/>
        <v/>
      </c>
      <c r="J598" s="8">
        <f t="shared" si="118"/>
        <v>2.895613146083683E-4</v>
      </c>
      <c r="K598" s="8" t="str">
        <f t="shared" si="121"/>
        <v xml:space="preserve"> </v>
      </c>
      <c r="L598" s="8">
        <f t="shared" si="122"/>
        <v>-0.5</v>
      </c>
      <c r="M598" s="8" t="str">
        <f t="shared" si="119"/>
        <v/>
      </c>
      <c r="N598" s="16">
        <f t="shared" si="120"/>
        <v>-2.8583678719451192E-4</v>
      </c>
    </row>
    <row r="599" spans="1:14" ht="25.5" x14ac:dyDescent="0.2">
      <c r="A599" s="45"/>
      <c r="B599" s="35" t="s">
        <v>571</v>
      </c>
      <c r="C599" s="32">
        <v>11</v>
      </c>
      <c r="D599" s="7">
        <v>3</v>
      </c>
      <c r="E599" s="7">
        <v>0</v>
      </c>
      <c r="F599" s="7">
        <v>0</v>
      </c>
      <c r="G599" s="8">
        <f t="shared" si="115"/>
        <v>1.4230271668822768E-3</v>
      </c>
      <c r="H599" s="8">
        <f t="shared" si="116"/>
        <v>4.2875518079176791E-4</v>
      </c>
      <c r="I599" s="8" t="str">
        <f t="shared" si="117"/>
        <v/>
      </c>
      <c r="J599" s="8" t="str">
        <f t="shared" si="118"/>
        <v/>
      </c>
      <c r="K599" s="8">
        <f t="shared" si="121"/>
        <v>-1</v>
      </c>
      <c r="L599" s="8">
        <f t="shared" si="122"/>
        <v>-1</v>
      </c>
      <c r="M599" s="8">
        <f t="shared" si="119"/>
        <v>-1.4230271668822768E-3</v>
      </c>
      <c r="N599" s="16">
        <f t="shared" si="120"/>
        <v>-4.2875518079176791E-4</v>
      </c>
    </row>
    <row r="600" spans="1:14" x14ac:dyDescent="0.2">
      <c r="A600" s="45"/>
      <c r="B600" s="35" t="s">
        <v>572</v>
      </c>
      <c r="C600" s="32">
        <v>0</v>
      </c>
      <c r="D600" s="7">
        <v>1</v>
      </c>
      <c r="E600" s="7">
        <v>0</v>
      </c>
      <c r="F600" s="7">
        <v>1</v>
      </c>
      <c r="G600" s="8" t="str">
        <f t="shared" si="115"/>
        <v/>
      </c>
      <c r="H600" s="8">
        <f t="shared" si="116"/>
        <v>1.4291839359725596E-4</v>
      </c>
      <c r="I600" s="8" t="str">
        <f t="shared" si="117"/>
        <v/>
      </c>
      <c r="J600" s="8">
        <f t="shared" si="118"/>
        <v>1.4478065730418415E-4</v>
      </c>
      <c r="K600" s="8" t="str">
        <f t="shared" si="121"/>
        <v xml:space="preserve"> </v>
      </c>
      <c r="L600" s="8">
        <f t="shared" si="122"/>
        <v>0</v>
      </c>
      <c r="M600" s="8" t="str">
        <f t="shared" si="119"/>
        <v/>
      </c>
      <c r="N600" s="16">
        <f t="shared" si="120"/>
        <v>0</v>
      </c>
    </row>
    <row r="601" spans="1:14" x14ac:dyDescent="0.2">
      <c r="A601" s="45"/>
      <c r="B601" s="35" t="s">
        <v>573</v>
      </c>
      <c r="C601" s="32">
        <v>0</v>
      </c>
      <c r="D601" s="7">
        <v>0</v>
      </c>
      <c r="E601" s="7">
        <v>0</v>
      </c>
      <c r="F601" s="7">
        <v>0</v>
      </c>
      <c r="G601" s="8" t="str">
        <f t="shared" si="115"/>
        <v/>
      </c>
      <c r="H601" s="8" t="str">
        <f t="shared" si="116"/>
        <v/>
      </c>
      <c r="I601" s="8" t="str">
        <f t="shared" si="117"/>
        <v/>
      </c>
      <c r="J601" s="8" t="str">
        <f t="shared" si="118"/>
        <v/>
      </c>
      <c r="K601" s="8" t="str">
        <f t="shared" si="121"/>
        <v xml:space="preserve"> </v>
      </c>
      <c r="L601" s="8" t="str">
        <f t="shared" si="122"/>
        <v xml:space="preserve"> </v>
      </c>
      <c r="M601" s="8" t="str">
        <f t="shared" si="119"/>
        <v/>
      </c>
      <c r="N601" s="16" t="str">
        <f t="shared" si="120"/>
        <v/>
      </c>
    </row>
    <row r="602" spans="1:14" x14ac:dyDescent="0.2">
      <c r="A602" s="45"/>
      <c r="B602" s="35" t="s">
        <v>574</v>
      </c>
      <c r="C602" s="32">
        <v>0</v>
      </c>
      <c r="D602" s="7">
        <v>3</v>
      </c>
      <c r="E602" s="7">
        <v>4</v>
      </c>
      <c r="F602" s="7">
        <v>3</v>
      </c>
      <c r="G602" s="8" t="str">
        <f t="shared" si="115"/>
        <v/>
      </c>
      <c r="H602" s="8">
        <f t="shared" si="116"/>
        <v>4.2875518079176791E-4</v>
      </c>
      <c r="I602" s="8">
        <f t="shared" si="117"/>
        <v>4.7236655644780352E-4</v>
      </c>
      <c r="J602" s="8">
        <f t="shared" si="118"/>
        <v>4.3434197191255248E-4</v>
      </c>
      <c r="K602" s="8">
        <f t="shared" si="121"/>
        <v>1</v>
      </c>
      <c r="L602" s="8">
        <f t="shared" si="122"/>
        <v>0</v>
      </c>
      <c r="M602" s="8" t="str">
        <f t="shared" si="119"/>
        <v/>
      </c>
      <c r="N602" s="16">
        <f t="shared" si="120"/>
        <v>0</v>
      </c>
    </row>
    <row r="603" spans="1:14" ht="25.5" x14ac:dyDescent="0.2">
      <c r="A603" s="45"/>
      <c r="B603" s="35" t="s">
        <v>575</v>
      </c>
      <c r="C603" s="32">
        <v>0</v>
      </c>
      <c r="D603" s="7">
        <v>0</v>
      </c>
      <c r="E603" s="7">
        <v>0</v>
      </c>
      <c r="F603" s="7">
        <v>0</v>
      </c>
      <c r="G603" s="8" t="str">
        <f t="shared" si="115"/>
        <v/>
      </c>
      <c r="H603" s="8" t="str">
        <f t="shared" si="116"/>
        <v/>
      </c>
      <c r="I603" s="8" t="str">
        <f t="shared" si="117"/>
        <v/>
      </c>
      <c r="J603" s="8" t="str">
        <f t="shared" si="118"/>
        <v/>
      </c>
      <c r="K603" s="8" t="str">
        <f t="shared" si="121"/>
        <v xml:space="preserve"> </v>
      </c>
      <c r="L603" s="8" t="str">
        <f t="shared" si="122"/>
        <v xml:space="preserve"> </v>
      </c>
      <c r="M603" s="8" t="str">
        <f t="shared" si="119"/>
        <v/>
      </c>
      <c r="N603" s="16" t="str">
        <f t="shared" si="120"/>
        <v/>
      </c>
    </row>
    <row r="604" spans="1:14" ht="26.25" thickBot="1" x14ac:dyDescent="0.25">
      <c r="A604" s="45"/>
      <c r="B604" s="36" t="s">
        <v>576</v>
      </c>
      <c r="C604" s="33">
        <v>72</v>
      </c>
      <c r="D604" s="17">
        <v>5</v>
      </c>
      <c r="E604" s="17">
        <v>11</v>
      </c>
      <c r="F604" s="17">
        <v>1</v>
      </c>
      <c r="G604" s="18">
        <f t="shared" si="115"/>
        <v>9.3143596377749036E-3</v>
      </c>
      <c r="H604" s="18">
        <f t="shared" si="116"/>
        <v>7.1459196798627988E-4</v>
      </c>
      <c r="I604" s="18">
        <f t="shared" si="117"/>
        <v>1.2990080302314596E-3</v>
      </c>
      <c r="J604" s="18">
        <f t="shared" si="118"/>
        <v>1.4478065730418415E-4</v>
      </c>
      <c r="K604" s="18">
        <f t="shared" si="121"/>
        <v>-0.84722222222222221</v>
      </c>
      <c r="L604" s="18">
        <f t="shared" si="122"/>
        <v>-0.8</v>
      </c>
      <c r="M604" s="18">
        <f t="shared" si="119"/>
        <v>-7.8913324708926261E-3</v>
      </c>
      <c r="N604" s="19">
        <f t="shared" si="120"/>
        <v>-5.7167357438902395E-4</v>
      </c>
    </row>
    <row r="605" spans="1:14" x14ac:dyDescent="0.2">
      <c r="A605" s="44"/>
    </row>
    <row r="606" spans="1:14" x14ac:dyDescent="0.2">
      <c r="A606" s="44"/>
    </row>
    <row r="607" spans="1:14" x14ac:dyDescent="0.2">
      <c r="A607" s="44"/>
    </row>
    <row r="608" spans="1:14" ht="15.75" thickBot="1" x14ac:dyDescent="0.25">
      <c r="A608" s="44"/>
    </row>
    <row r="609" spans="1:14" ht="29.25" customHeight="1" thickBot="1" x14ac:dyDescent="0.25">
      <c r="A609" s="45"/>
      <c r="B609" s="20" t="s">
        <v>3</v>
      </c>
      <c r="C609" s="13" t="s">
        <v>16</v>
      </c>
      <c r="D609" s="23"/>
      <c r="E609" s="23"/>
      <c r="F609" s="24"/>
      <c r="G609" s="13" t="s">
        <v>5</v>
      </c>
      <c r="H609" s="23"/>
      <c r="I609" s="23"/>
      <c r="J609" s="23"/>
      <c r="K609" s="13" t="s">
        <v>17</v>
      </c>
      <c r="L609" s="14"/>
      <c r="M609" s="13" t="s">
        <v>7</v>
      </c>
      <c r="N609" s="14"/>
    </row>
    <row r="610" spans="1:14" ht="15.75" thickBot="1" x14ac:dyDescent="0.25">
      <c r="A610" s="44"/>
      <c r="B610" s="21"/>
      <c r="C610" s="26">
        <v>2021</v>
      </c>
      <c r="D610" s="24"/>
      <c r="E610" s="27">
        <v>2022</v>
      </c>
      <c r="F610" s="24"/>
      <c r="G610" s="26">
        <v>2021</v>
      </c>
      <c r="H610" s="24"/>
      <c r="I610" s="27">
        <v>2022</v>
      </c>
      <c r="J610" s="24"/>
      <c r="K610" s="25"/>
      <c r="L610" s="15"/>
      <c r="M610" s="25"/>
      <c r="N610" s="15"/>
    </row>
    <row r="611" spans="1:14" ht="15.75" thickBot="1" x14ac:dyDescent="0.25">
      <c r="A611" s="45"/>
      <c r="B611" s="22"/>
      <c r="C611" s="28" t="s">
        <v>8</v>
      </c>
      <c r="D611" s="28" t="s">
        <v>9</v>
      </c>
      <c r="E611" s="28" t="s">
        <v>8</v>
      </c>
      <c r="F611" s="28" t="s">
        <v>9</v>
      </c>
      <c r="G611" s="28" t="s">
        <v>8</v>
      </c>
      <c r="H611" s="28" t="s">
        <v>9</v>
      </c>
      <c r="I611" s="28" t="s">
        <v>8</v>
      </c>
      <c r="J611" s="28" t="s">
        <v>9</v>
      </c>
      <c r="K611" s="28" t="s">
        <v>8</v>
      </c>
      <c r="L611" s="28" t="s">
        <v>9</v>
      </c>
      <c r="M611" s="28" t="s">
        <v>8</v>
      </c>
      <c r="N611" s="28" t="s">
        <v>9</v>
      </c>
    </row>
    <row r="612" spans="1:14" ht="15.75" thickBot="1" x14ac:dyDescent="0.25">
      <c r="A612" s="45"/>
      <c r="B612" s="29" t="s">
        <v>14</v>
      </c>
      <c r="C612" s="30">
        <f>SUM(C613:C640)</f>
        <v>1711</v>
      </c>
      <c r="D612" s="30">
        <f>SUM(D613:D640)</f>
        <v>2741</v>
      </c>
      <c r="E612" s="30">
        <f>SUM(E613:E640)</f>
        <v>1811</v>
      </c>
      <c r="F612" s="30">
        <f>SUM(F613:F640)</f>
        <v>1707</v>
      </c>
      <c r="G612" s="31">
        <f t="shared" ref="G612:G640" si="123">+IF(C612=0,"",C612/C$612)</f>
        <v>1</v>
      </c>
      <c r="H612" s="31">
        <f t="shared" ref="H612:H640" si="124">+IF(D612=0,"",D612/D$612)</f>
        <v>1</v>
      </c>
      <c r="I612" s="31">
        <f t="shared" ref="I612:I640" si="125">+IF(E612=0,"",E612/E$612)</f>
        <v>1</v>
      </c>
      <c r="J612" s="31">
        <f t="shared" ref="J612:J640" si="126">+IF(F612=0,"",F612/F$612)</f>
        <v>1</v>
      </c>
      <c r="K612" s="31">
        <f>+IF(AND(C612=0,E612=0),"",IF(C612=0,1,IF(E612=0,-1,(E612-C612)/C612)))</f>
        <v>5.8445353594389245E-2</v>
      </c>
      <c r="L612" s="31">
        <f>+IF(AND(D612=0,F612=0),"",IF(D612=0,1,IF(F612=0,-1,(F612-D612)/D612)))</f>
        <v>-0.37723458591754833</v>
      </c>
      <c r="M612" s="31">
        <f t="shared" ref="M612:M640" si="127">+IF(OR(AND(G612=""),(K612="")),"",G612*K612)</f>
        <v>5.8445353594389245E-2</v>
      </c>
      <c r="N612" s="31">
        <f t="shared" ref="N612:N640" si="128">+IF(OR(AND(H612=""),(L612="")),"",H612*L612)</f>
        <v>-0.37723458591754833</v>
      </c>
    </row>
    <row r="613" spans="1:14" x14ac:dyDescent="0.2">
      <c r="A613" s="45"/>
      <c r="B613" s="34" t="s">
        <v>577</v>
      </c>
      <c r="C613" s="40">
        <v>1</v>
      </c>
      <c r="D613" s="37">
        <v>12</v>
      </c>
      <c r="E613" s="37">
        <v>5</v>
      </c>
      <c r="F613" s="37">
        <v>11</v>
      </c>
      <c r="G613" s="38">
        <f t="shared" si="123"/>
        <v>5.8445353594389242E-4</v>
      </c>
      <c r="H613" s="38">
        <f t="shared" si="124"/>
        <v>4.3779642466253189E-3</v>
      </c>
      <c r="I613" s="38">
        <f t="shared" si="125"/>
        <v>2.7609055770292656E-3</v>
      </c>
      <c r="J613" s="38">
        <f t="shared" si="126"/>
        <v>6.4440538957234918E-3</v>
      </c>
      <c r="K613" s="38">
        <f t="shared" ref="K613:K640" si="129">+IF(AND(C613=0,E613=0)," ",IF(C613=0,1,IF(E613=0,-1,(E613-C613)/C613)))</f>
        <v>4</v>
      </c>
      <c r="L613" s="38">
        <f t="shared" ref="L613:L640" si="130">+IF(AND(D613=0,F613=0)," ",IF(D613=0,1,IF(F613=0,-1,(F613-D613)/D613)))</f>
        <v>-8.3333333333333329E-2</v>
      </c>
      <c r="M613" s="38">
        <f t="shared" si="127"/>
        <v>2.3378141437755697E-3</v>
      </c>
      <c r="N613" s="39">
        <f t="shared" si="128"/>
        <v>-3.6483035388544321E-4</v>
      </c>
    </row>
    <row r="614" spans="1:14" x14ac:dyDescent="0.2">
      <c r="A614" s="45"/>
      <c r="B614" s="35" t="s">
        <v>578</v>
      </c>
      <c r="C614" s="32">
        <v>22</v>
      </c>
      <c r="D614" s="7">
        <v>65</v>
      </c>
      <c r="E614" s="7">
        <v>62</v>
      </c>
      <c r="F614" s="7">
        <v>52</v>
      </c>
      <c r="G614" s="8">
        <f t="shared" si="123"/>
        <v>1.2857977790765635E-2</v>
      </c>
      <c r="H614" s="8">
        <f t="shared" si="124"/>
        <v>2.3713973002553814E-2</v>
      </c>
      <c r="I614" s="8">
        <f t="shared" si="125"/>
        <v>3.4235229155162895E-2</v>
      </c>
      <c r="J614" s="8">
        <f t="shared" si="126"/>
        <v>3.0462800234329231E-2</v>
      </c>
      <c r="K614" s="8">
        <f t="shared" si="129"/>
        <v>1.8181818181818181</v>
      </c>
      <c r="L614" s="8">
        <f t="shared" si="130"/>
        <v>-0.2</v>
      </c>
      <c r="M614" s="8">
        <f t="shared" si="127"/>
        <v>2.3378141437755698E-2</v>
      </c>
      <c r="N614" s="16">
        <f t="shared" si="128"/>
        <v>-4.7427946005107633E-3</v>
      </c>
    </row>
    <row r="615" spans="1:14" ht="25.5" x14ac:dyDescent="0.2">
      <c r="A615" s="45"/>
      <c r="B615" s="35" t="s">
        <v>579</v>
      </c>
      <c r="C615" s="32">
        <v>363</v>
      </c>
      <c r="D615" s="7">
        <v>153</v>
      </c>
      <c r="E615" s="7">
        <v>325</v>
      </c>
      <c r="F615" s="7">
        <v>137</v>
      </c>
      <c r="G615" s="8">
        <f t="shared" si="123"/>
        <v>0.21215663354763295</v>
      </c>
      <c r="H615" s="8">
        <f t="shared" si="124"/>
        <v>5.5819044144472821E-2</v>
      </c>
      <c r="I615" s="8">
        <f t="shared" si="125"/>
        <v>0.17945886250690227</v>
      </c>
      <c r="J615" s="8">
        <f t="shared" si="126"/>
        <v>8.0257762155828943E-2</v>
      </c>
      <c r="K615" s="8">
        <f t="shared" si="129"/>
        <v>-0.1046831955922865</v>
      </c>
      <c r="L615" s="8">
        <f t="shared" si="130"/>
        <v>-0.10457516339869281</v>
      </c>
      <c r="M615" s="8">
        <f t="shared" si="127"/>
        <v>-2.2209234365867914E-2</v>
      </c>
      <c r="N615" s="16">
        <f t="shared" si="128"/>
        <v>-5.8372856621670922E-3</v>
      </c>
    </row>
    <row r="616" spans="1:14" x14ac:dyDescent="0.2">
      <c r="A616" s="45"/>
      <c r="B616" s="35" t="s">
        <v>580</v>
      </c>
      <c r="C616" s="32">
        <v>522</v>
      </c>
      <c r="D616" s="7">
        <v>158</v>
      </c>
      <c r="E616" s="7">
        <v>592</v>
      </c>
      <c r="F616" s="7">
        <v>99</v>
      </c>
      <c r="G616" s="8">
        <f t="shared" si="123"/>
        <v>0.30508474576271188</v>
      </c>
      <c r="H616" s="8">
        <f t="shared" si="124"/>
        <v>5.7643195913900033E-2</v>
      </c>
      <c r="I616" s="8">
        <f t="shared" si="125"/>
        <v>0.32689122032026507</v>
      </c>
      <c r="J616" s="8">
        <f t="shared" si="126"/>
        <v>5.7996485061511421E-2</v>
      </c>
      <c r="K616" s="8">
        <f t="shared" si="129"/>
        <v>0.13409961685823754</v>
      </c>
      <c r="L616" s="8">
        <f t="shared" si="130"/>
        <v>-0.37341772151898733</v>
      </c>
      <c r="M616" s="8">
        <f t="shared" si="127"/>
        <v>4.0911747516072475E-2</v>
      </c>
      <c r="N616" s="16">
        <f t="shared" si="128"/>
        <v>-2.1524990879241153E-2</v>
      </c>
    </row>
    <row r="617" spans="1:14" x14ac:dyDescent="0.2">
      <c r="A617" s="45"/>
      <c r="B617" s="35" t="s">
        <v>581</v>
      </c>
      <c r="C617" s="32">
        <v>6</v>
      </c>
      <c r="D617" s="7">
        <v>7</v>
      </c>
      <c r="E617" s="7">
        <v>186</v>
      </c>
      <c r="F617" s="7">
        <v>101</v>
      </c>
      <c r="G617" s="8">
        <f t="shared" si="123"/>
        <v>3.5067212156633548E-3</v>
      </c>
      <c r="H617" s="8">
        <f t="shared" si="124"/>
        <v>2.553812477198103E-3</v>
      </c>
      <c r="I617" s="8">
        <f t="shared" si="125"/>
        <v>0.10270568746548868</v>
      </c>
      <c r="J617" s="8">
        <f t="shared" si="126"/>
        <v>5.9168131224370243E-2</v>
      </c>
      <c r="K617" s="8">
        <f t="shared" si="129"/>
        <v>30</v>
      </c>
      <c r="L617" s="8">
        <f t="shared" si="130"/>
        <v>13.428571428571429</v>
      </c>
      <c r="M617" s="8">
        <f t="shared" si="127"/>
        <v>0.10520163646990065</v>
      </c>
      <c r="N617" s="16">
        <f t="shared" si="128"/>
        <v>3.4294053265231668E-2</v>
      </c>
    </row>
    <row r="618" spans="1:14" x14ac:dyDescent="0.2">
      <c r="A618" s="45"/>
      <c r="B618" s="35" t="s">
        <v>582</v>
      </c>
      <c r="C618" s="32">
        <v>1</v>
      </c>
      <c r="D618" s="7">
        <v>3</v>
      </c>
      <c r="E618" s="7">
        <v>2</v>
      </c>
      <c r="F618" s="7">
        <v>6</v>
      </c>
      <c r="G618" s="8">
        <f t="shared" si="123"/>
        <v>5.8445353594389242E-4</v>
      </c>
      <c r="H618" s="8">
        <f t="shared" si="124"/>
        <v>1.0944910616563297E-3</v>
      </c>
      <c r="I618" s="8">
        <f t="shared" si="125"/>
        <v>1.1043622308117063E-3</v>
      </c>
      <c r="J618" s="8">
        <f t="shared" si="126"/>
        <v>3.5149384885764497E-3</v>
      </c>
      <c r="K618" s="8">
        <f t="shared" si="129"/>
        <v>1</v>
      </c>
      <c r="L618" s="8">
        <f t="shared" si="130"/>
        <v>1</v>
      </c>
      <c r="M618" s="8">
        <f t="shared" si="127"/>
        <v>5.8445353594389242E-4</v>
      </c>
      <c r="N618" s="16">
        <f t="shared" si="128"/>
        <v>1.0944910616563297E-3</v>
      </c>
    </row>
    <row r="619" spans="1:14" x14ac:dyDescent="0.2">
      <c r="A619" s="45"/>
      <c r="B619" s="35" t="s">
        <v>583</v>
      </c>
      <c r="C619" s="32">
        <v>0</v>
      </c>
      <c r="D619" s="7">
        <v>1</v>
      </c>
      <c r="E619" s="7">
        <v>1</v>
      </c>
      <c r="F619" s="7">
        <v>3</v>
      </c>
      <c r="G619" s="8" t="str">
        <f t="shared" si="123"/>
        <v/>
      </c>
      <c r="H619" s="8">
        <f t="shared" si="124"/>
        <v>3.6483035388544326E-4</v>
      </c>
      <c r="I619" s="8">
        <f t="shared" si="125"/>
        <v>5.5218111540585317E-4</v>
      </c>
      <c r="J619" s="8">
        <f t="shared" si="126"/>
        <v>1.7574692442882249E-3</v>
      </c>
      <c r="K619" s="8">
        <f t="shared" si="129"/>
        <v>1</v>
      </c>
      <c r="L619" s="8">
        <f t="shared" si="130"/>
        <v>2</v>
      </c>
      <c r="M619" s="8" t="str">
        <f t="shared" si="127"/>
        <v/>
      </c>
      <c r="N619" s="16">
        <f t="shared" si="128"/>
        <v>7.2966070777088653E-4</v>
      </c>
    </row>
    <row r="620" spans="1:14" x14ac:dyDescent="0.2">
      <c r="A620" s="45"/>
      <c r="B620" s="35" t="s">
        <v>584</v>
      </c>
      <c r="C620" s="32">
        <v>8</v>
      </c>
      <c r="D620" s="7">
        <v>5</v>
      </c>
      <c r="E620" s="7">
        <v>7</v>
      </c>
      <c r="F620" s="7">
        <v>38</v>
      </c>
      <c r="G620" s="8">
        <f t="shared" si="123"/>
        <v>4.6756282875511394E-3</v>
      </c>
      <c r="H620" s="8">
        <f t="shared" si="124"/>
        <v>1.8241517694272164E-3</v>
      </c>
      <c r="I620" s="8">
        <f t="shared" si="125"/>
        <v>3.865267807840972E-3</v>
      </c>
      <c r="J620" s="8">
        <f t="shared" si="126"/>
        <v>2.2261277094317515E-2</v>
      </c>
      <c r="K620" s="8">
        <f t="shared" si="129"/>
        <v>-0.125</v>
      </c>
      <c r="L620" s="8">
        <f t="shared" si="130"/>
        <v>6.6</v>
      </c>
      <c r="M620" s="8">
        <f t="shared" si="127"/>
        <v>-5.8445353594389242E-4</v>
      </c>
      <c r="N620" s="16">
        <f t="shared" si="128"/>
        <v>1.2039401678219628E-2</v>
      </c>
    </row>
    <row r="621" spans="1:14" x14ac:dyDescent="0.2">
      <c r="A621" s="45"/>
      <c r="B621" s="35" t="s">
        <v>585</v>
      </c>
      <c r="C621" s="32">
        <v>0</v>
      </c>
      <c r="D621" s="7">
        <v>0</v>
      </c>
      <c r="E621" s="7">
        <v>1</v>
      </c>
      <c r="F621" s="7">
        <v>1</v>
      </c>
      <c r="G621" s="8" t="str">
        <f t="shared" si="123"/>
        <v/>
      </c>
      <c r="H621" s="8" t="str">
        <f t="shared" si="124"/>
        <v/>
      </c>
      <c r="I621" s="8">
        <f t="shared" si="125"/>
        <v>5.5218111540585317E-4</v>
      </c>
      <c r="J621" s="8">
        <f t="shared" si="126"/>
        <v>5.8582308142940832E-4</v>
      </c>
      <c r="K621" s="8">
        <f t="shared" si="129"/>
        <v>1</v>
      </c>
      <c r="L621" s="8">
        <f t="shared" si="130"/>
        <v>1</v>
      </c>
      <c r="M621" s="8" t="str">
        <f t="shared" si="127"/>
        <v/>
      </c>
      <c r="N621" s="16" t="str">
        <f t="shared" si="128"/>
        <v/>
      </c>
    </row>
    <row r="622" spans="1:14" ht="24.75" customHeight="1" x14ac:dyDescent="0.2">
      <c r="A622" s="45"/>
      <c r="B622" s="35" t="s">
        <v>586</v>
      </c>
      <c r="C622" s="32">
        <v>1</v>
      </c>
      <c r="D622" s="7">
        <v>3</v>
      </c>
      <c r="E622" s="7">
        <v>1</v>
      </c>
      <c r="F622" s="7">
        <v>4</v>
      </c>
      <c r="G622" s="8">
        <f t="shared" si="123"/>
        <v>5.8445353594389242E-4</v>
      </c>
      <c r="H622" s="8">
        <f t="shared" si="124"/>
        <v>1.0944910616563297E-3</v>
      </c>
      <c r="I622" s="8">
        <f t="shared" si="125"/>
        <v>5.5218111540585317E-4</v>
      </c>
      <c r="J622" s="8">
        <f t="shared" si="126"/>
        <v>2.3432923257176333E-3</v>
      </c>
      <c r="K622" s="8">
        <f t="shared" si="129"/>
        <v>0</v>
      </c>
      <c r="L622" s="8">
        <f t="shared" si="130"/>
        <v>0.33333333333333331</v>
      </c>
      <c r="M622" s="8">
        <f t="shared" si="127"/>
        <v>0</v>
      </c>
      <c r="N622" s="16">
        <f t="shared" si="128"/>
        <v>3.6483035388544321E-4</v>
      </c>
    </row>
    <row r="623" spans="1:14" x14ac:dyDescent="0.2">
      <c r="A623" s="45"/>
      <c r="B623" s="35" t="s">
        <v>587</v>
      </c>
      <c r="C623" s="32">
        <v>15</v>
      </c>
      <c r="D623" s="7">
        <v>3</v>
      </c>
      <c r="E623" s="7">
        <v>22</v>
      </c>
      <c r="F623" s="7">
        <v>5</v>
      </c>
      <c r="G623" s="8">
        <f t="shared" si="123"/>
        <v>8.7668030391583867E-3</v>
      </c>
      <c r="H623" s="8">
        <f t="shared" si="124"/>
        <v>1.0944910616563297E-3</v>
      </c>
      <c r="I623" s="8">
        <f t="shared" si="125"/>
        <v>1.2147984538928768E-2</v>
      </c>
      <c r="J623" s="8">
        <f t="shared" si="126"/>
        <v>2.9291154071470417E-3</v>
      </c>
      <c r="K623" s="8">
        <f t="shared" si="129"/>
        <v>0.46666666666666667</v>
      </c>
      <c r="L623" s="8">
        <f t="shared" si="130"/>
        <v>0.66666666666666663</v>
      </c>
      <c r="M623" s="8">
        <f t="shared" si="127"/>
        <v>4.0911747516072473E-3</v>
      </c>
      <c r="N623" s="16">
        <f t="shared" si="128"/>
        <v>7.2966070777088642E-4</v>
      </c>
    </row>
    <row r="624" spans="1:14" x14ac:dyDescent="0.2">
      <c r="A624" s="45"/>
      <c r="B624" s="35" t="s">
        <v>588</v>
      </c>
      <c r="C624" s="32">
        <v>0</v>
      </c>
      <c r="D624" s="7">
        <v>3</v>
      </c>
      <c r="E624" s="7">
        <v>0</v>
      </c>
      <c r="F624" s="7">
        <v>0</v>
      </c>
      <c r="G624" s="8" t="str">
        <f t="shared" si="123"/>
        <v/>
      </c>
      <c r="H624" s="8">
        <f t="shared" si="124"/>
        <v>1.0944910616563297E-3</v>
      </c>
      <c r="I624" s="8" t="str">
        <f t="shared" si="125"/>
        <v/>
      </c>
      <c r="J624" s="8" t="str">
        <f t="shared" si="126"/>
        <v/>
      </c>
      <c r="K624" s="8" t="str">
        <f t="shared" si="129"/>
        <v xml:space="preserve"> </v>
      </c>
      <c r="L624" s="8">
        <f t="shared" si="130"/>
        <v>-1</v>
      </c>
      <c r="M624" s="8" t="str">
        <f t="shared" si="127"/>
        <v/>
      </c>
      <c r="N624" s="16">
        <f t="shared" si="128"/>
        <v>-1.0944910616563297E-3</v>
      </c>
    </row>
    <row r="625" spans="1:14" x14ac:dyDescent="0.2">
      <c r="A625" s="45"/>
      <c r="B625" s="35" t="s">
        <v>589</v>
      </c>
      <c r="C625" s="32">
        <v>2</v>
      </c>
      <c r="D625" s="7">
        <v>24</v>
      </c>
      <c r="E625" s="7">
        <v>20</v>
      </c>
      <c r="F625" s="7">
        <v>17</v>
      </c>
      <c r="G625" s="8">
        <f t="shared" si="123"/>
        <v>1.1689070718877848E-3</v>
      </c>
      <c r="H625" s="8">
        <f t="shared" si="124"/>
        <v>8.7559284932506379E-3</v>
      </c>
      <c r="I625" s="8">
        <f t="shared" si="125"/>
        <v>1.1043622308117063E-2</v>
      </c>
      <c r="J625" s="8">
        <f t="shared" si="126"/>
        <v>9.9589923842999407E-3</v>
      </c>
      <c r="K625" s="8">
        <f t="shared" si="129"/>
        <v>9</v>
      </c>
      <c r="L625" s="8">
        <f t="shared" si="130"/>
        <v>-0.29166666666666669</v>
      </c>
      <c r="M625" s="8">
        <f t="shared" si="127"/>
        <v>1.0520163646990063E-2</v>
      </c>
      <c r="N625" s="16">
        <f t="shared" si="128"/>
        <v>-2.553812477198103E-3</v>
      </c>
    </row>
    <row r="626" spans="1:14" x14ac:dyDescent="0.2">
      <c r="A626" s="45"/>
      <c r="B626" s="35" t="s">
        <v>590</v>
      </c>
      <c r="C626" s="32">
        <v>0</v>
      </c>
      <c r="D626" s="7">
        <v>11</v>
      </c>
      <c r="E626" s="7">
        <v>1</v>
      </c>
      <c r="F626" s="7">
        <v>27</v>
      </c>
      <c r="G626" s="8" t="str">
        <f t="shared" si="123"/>
        <v/>
      </c>
      <c r="H626" s="8">
        <f t="shared" si="124"/>
        <v>4.0131338927398763E-3</v>
      </c>
      <c r="I626" s="8">
        <f t="shared" si="125"/>
        <v>5.5218111540585317E-4</v>
      </c>
      <c r="J626" s="8">
        <f t="shared" si="126"/>
        <v>1.5817223198594025E-2</v>
      </c>
      <c r="K626" s="8">
        <f t="shared" si="129"/>
        <v>1</v>
      </c>
      <c r="L626" s="8">
        <f t="shared" si="130"/>
        <v>1.4545454545454546</v>
      </c>
      <c r="M626" s="8" t="str">
        <f t="shared" si="127"/>
        <v/>
      </c>
      <c r="N626" s="16">
        <f t="shared" si="128"/>
        <v>5.8372856621670931E-3</v>
      </c>
    </row>
    <row r="627" spans="1:14" ht="25.5" x14ac:dyDescent="0.2">
      <c r="A627" s="45"/>
      <c r="B627" s="35" t="s">
        <v>591</v>
      </c>
      <c r="C627" s="32">
        <v>0</v>
      </c>
      <c r="D627" s="7">
        <v>7</v>
      </c>
      <c r="E627" s="7">
        <v>1</v>
      </c>
      <c r="F627" s="7">
        <v>11</v>
      </c>
      <c r="G627" s="8" t="str">
        <f t="shared" si="123"/>
        <v/>
      </c>
      <c r="H627" s="8">
        <f t="shared" si="124"/>
        <v>2.553812477198103E-3</v>
      </c>
      <c r="I627" s="8">
        <f t="shared" si="125"/>
        <v>5.5218111540585317E-4</v>
      </c>
      <c r="J627" s="8">
        <f t="shared" si="126"/>
        <v>6.4440538957234918E-3</v>
      </c>
      <c r="K627" s="8">
        <f t="shared" si="129"/>
        <v>1</v>
      </c>
      <c r="L627" s="8">
        <f t="shared" si="130"/>
        <v>0.5714285714285714</v>
      </c>
      <c r="M627" s="8" t="str">
        <f t="shared" si="127"/>
        <v/>
      </c>
      <c r="N627" s="16">
        <f t="shared" si="128"/>
        <v>1.4593214155417731E-3</v>
      </c>
    </row>
    <row r="628" spans="1:14" x14ac:dyDescent="0.2">
      <c r="A628" s="45"/>
      <c r="B628" s="35" t="s">
        <v>592</v>
      </c>
      <c r="C628" s="32">
        <v>375</v>
      </c>
      <c r="D628" s="7">
        <v>447</v>
      </c>
      <c r="E628" s="7">
        <v>146</v>
      </c>
      <c r="F628" s="7">
        <v>135</v>
      </c>
      <c r="G628" s="8">
        <f t="shared" si="123"/>
        <v>0.21917007597895968</v>
      </c>
      <c r="H628" s="8">
        <f t="shared" si="124"/>
        <v>0.16307916818679313</v>
      </c>
      <c r="I628" s="8">
        <f t="shared" si="125"/>
        <v>8.0618442849254554E-2</v>
      </c>
      <c r="J628" s="8">
        <f t="shared" si="126"/>
        <v>7.9086115992970121E-2</v>
      </c>
      <c r="K628" s="8">
        <f t="shared" si="129"/>
        <v>-0.61066666666666669</v>
      </c>
      <c r="L628" s="8">
        <f t="shared" si="130"/>
        <v>-0.69798657718120805</v>
      </c>
      <c r="M628" s="8">
        <f t="shared" si="127"/>
        <v>-0.13383985973115139</v>
      </c>
      <c r="N628" s="16">
        <f t="shared" si="128"/>
        <v>-0.1138270704122583</v>
      </c>
    </row>
    <row r="629" spans="1:14" x14ac:dyDescent="0.2">
      <c r="A629" s="45"/>
      <c r="B629" s="35" t="s">
        <v>593</v>
      </c>
      <c r="C629" s="32">
        <v>19</v>
      </c>
      <c r="D629" s="7">
        <v>19</v>
      </c>
      <c r="E629" s="7">
        <v>26</v>
      </c>
      <c r="F629" s="7">
        <v>49</v>
      </c>
      <c r="G629" s="8">
        <f t="shared" si="123"/>
        <v>1.1104617182933957E-2</v>
      </c>
      <c r="H629" s="8">
        <f t="shared" si="124"/>
        <v>6.9317767238234219E-3</v>
      </c>
      <c r="I629" s="8">
        <f t="shared" si="125"/>
        <v>1.435670900055218E-2</v>
      </c>
      <c r="J629" s="8">
        <f t="shared" si="126"/>
        <v>2.8705330990041009E-2</v>
      </c>
      <c r="K629" s="8">
        <f t="shared" si="129"/>
        <v>0.36842105263157893</v>
      </c>
      <c r="L629" s="8">
        <f t="shared" si="130"/>
        <v>1.5789473684210527</v>
      </c>
      <c r="M629" s="8">
        <f t="shared" si="127"/>
        <v>4.0911747516072473E-3</v>
      </c>
      <c r="N629" s="16">
        <f t="shared" si="128"/>
        <v>1.0944910616563297E-2</v>
      </c>
    </row>
    <row r="630" spans="1:14" x14ac:dyDescent="0.2">
      <c r="A630" s="45"/>
      <c r="B630" s="35" t="s">
        <v>594</v>
      </c>
      <c r="C630" s="32">
        <v>96</v>
      </c>
      <c r="D630" s="7">
        <v>1404</v>
      </c>
      <c r="E630" s="7">
        <v>64</v>
      </c>
      <c r="F630" s="7">
        <v>596</v>
      </c>
      <c r="G630" s="8">
        <f t="shared" si="123"/>
        <v>5.6107539450613676E-2</v>
      </c>
      <c r="H630" s="8">
        <f t="shared" si="124"/>
        <v>0.51222181685516233</v>
      </c>
      <c r="I630" s="8">
        <f t="shared" si="125"/>
        <v>3.5339591385974603E-2</v>
      </c>
      <c r="J630" s="8">
        <f t="shared" si="126"/>
        <v>0.34915055653192734</v>
      </c>
      <c r="K630" s="8">
        <f t="shared" si="129"/>
        <v>-0.33333333333333331</v>
      </c>
      <c r="L630" s="8">
        <f t="shared" si="130"/>
        <v>-0.57549857549857553</v>
      </c>
      <c r="M630" s="8">
        <f t="shared" si="127"/>
        <v>-1.8702513150204558E-2</v>
      </c>
      <c r="N630" s="16">
        <f t="shared" si="128"/>
        <v>-0.29478292593943817</v>
      </c>
    </row>
    <row r="631" spans="1:14" x14ac:dyDescent="0.2">
      <c r="A631" s="45"/>
      <c r="B631" s="35" t="s">
        <v>595</v>
      </c>
      <c r="C631" s="32">
        <v>191</v>
      </c>
      <c r="D631" s="7">
        <v>249</v>
      </c>
      <c r="E631" s="7">
        <v>272</v>
      </c>
      <c r="F631" s="7">
        <v>288</v>
      </c>
      <c r="G631" s="8">
        <f t="shared" si="123"/>
        <v>0.11163062536528345</v>
      </c>
      <c r="H631" s="8">
        <f t="shared" si="124"/>
        <v>9.0842758117475372E-2</v>
      </c>
      <c r="I631" s="8">
        <f t="shared" si="125"/>
        <v>0.15019326339039205</v>
      </c>
      <c r="J631" s="8">
        <f t="shared" si="126"/>
        <v>0.1687170474516696</v>
      </c>
      <c r="K631" s="8">
        <f t="shared" si="129"/>
        <v>0.42408376963350786</v>
      </c>
      <c r="L631" s="8">
        <f t="shared" si="130"/>
        <v>0.15662650602409639</v>
      </c>
      <c r="M631" s="8">
        <f t="shared" si="127"/>
        <v>4.7340736411455288E-2</v>
      </c>
      <c r="N631" s="16">
        <f t="shared" si="128"/>
        <v>1.4228383801532287E-2</v>
      </c>
    </row>
    <row r="632" spans="1:14" x14ac:dyDescent="0.2">
      <c r="A632" s="45"/>
      <c r="B632" s="35" t="s">
        <v>596</v>
      </c>
      <c r="C632" s="32">
        <v>5</v>
      </c>
      <c r="D632" s="7">
        <v>23</v>
      </c>
      <c r="E632" s="7">
        <v>9</v>
      </c>
      <c r="F632" s="7">
        <v>6</v>
      </c>
      <c r="G632" s="8">
        <f t="shared" si="123"/>
        <v>2.9222676797194622E-3</v>
      </c>
      <c r="H632" s="8">
        <f t="shared" si="124"/>
        <v>8.3910981393651943E-3</v>
      </c>
      <c r="I632" s="8">
        <f t="shared" si="125"/>
        <v>4.9696300386526783E-3</v>
      </c>
      <c r="J632" s="8">
        <f t="shared" si="126"/>
        <v>3.5149384885764497E-3</v>
      </c>
      <c r="K632" s="8">
        <f t="shared" si="129"/>
        <v>0.8</v>
      </c>
      <c r="L632" s="8">
        <f t="shared" si="130"/>
        <v>-0.73913043478260865</v>
      </c>
      <c r="M632" s="8">
        <f t="shared" si="127"/>
        <v>2.3378141437755697E-3</v>
      </c>
      <c r="N632" s="16">
        <f t="shared" si="128"/>
        <v>-6.2021160160525349E-3</v>
      </c>
    </row>
    <row r="633" spans="1:14" x14ac:dyDescent="0.2">
      <c r="A633" s="45"/>
      <c r="B633" s="35" t="s">
        <v>597</v>
      </c>
      <c r="C633" s="32">
        <v>0</v>
      </c>
      <c r="D633" s="7">
        <v>18</v>
      </c>
      <c r="E633" s="7">
        <v>1</v>
      </c>
      <c r="F633" s="7">
        <v>21</v>
      </c>
      <c r="G633" s="8" t="str">
        <f t="shared" si="123"/>
        <v/>
      </c>
      <c r="H633" s="8">
        <f t="shared" si="124"/>
        <v>6.5669463699379784E-3</v>
      </c>
      <c r="I633" s="8">
        <f t="shared" si="125"/>
        <v>5.5218111540585317E-4</v>
      </c>
      <c r="J633" s="8">
        <f t="shared" si="126"/>
        <v>1.2302284710017574E-2</v>
      </c>
      <c r="K633" s="8">
        <f t="shared" si="129"/>
        <v>1</v>
      </c>
      <c r="L633" s="8">
        <f t="shared" si="130"/>
        <v>0.16666666666666666</v>
      </c>
      <c r="M633" s="8" t="str">
        <f t="shared" si="127"/>
        <v/>
      </c>
      <c r="N633" s="16">
        <f t="shared" si="128"/>
        <v>1.0944910616563297E-3</v>
      </c>
    </row>
    <row r="634" spans="1:14" ht="25.5" x14ac:dyDescent="0.2">
      <c r="A634" s="45" t="s">
        <v>76</v>
      </c>
      <c r="B634" s="35" t="s">
        <v>598</v>
      </c>
      <c r="C634" s="32">
        <v>0</v>
      </c>
      <c r="D634" s="7">
        <v>0</v>
      </c>
      <c r="E634" s="7">
        <v>2</v>
      </c>
      <c r="F634" s="7">
        <v>2</v>
      </c>
      <c r="G634" s="8" t="str">
        <f t="shared" si="123"/>
        <v/>
      </c>
      <c r="H634" s="8" t="str">
        <f t="shared" si="124"/>
        <v/>
      </c>
      <c r="I634" s="8">
        <f t="shared" si="125"/>
        <v>1.1043622308117063E-3</v>
      </c>
      <c r="J634" s="8">
        <f t="shared" si="126"/>
        <v>1.1716461628588166E-3</v>
      </c>
      <c r="K634" s="8">
        <f t="shared" si="129"/>
        <v>1</v>
      </c>
      <c r="L634" s="8">
        <f t="shared" si="130"/>
        <v>1</v>
      </c>
      <c r="M634" s="8" t="str">
        <f t="shared" si="127"/>
        <v/>
      </c>
      <c r="N634" s="16" t="str">
        <f t="shared" si="128"/>
        <v/>
      </c>
    </row>
    <row r="635" spans="1:14" ht="25.5" x14ac:dyDescent="0.2">
      <c r="A635" s="45"/>
      <c r="B635" s="35" t="s">
        <v>599</v>
      </c>
      <c r="C635" s="32">
        <v>0</v>
      </c>
      <c r="D635" s="7">
        <v>0</v>
      </c>
      <c r="E635" s="7">
        <v>0</v>
      </c>
      <c r="F635" s="7">
        <v>0</v>
      </c>
      <c r="G635" s="8" t="str">
        <f t="shared" si="123"/>
        <v/>
      </c>
      <c r="H635" s="8" t="str">
        <f t="shared" si="124"/>
        <v/>
      </c>
      <c r="I635" s="8" t="str">
        <f t="shared" si="125"/>
        <v/>
      </c>
      <c r="J635" s="8" t="str">
        <f t="shared" si="126"/>
        <v/>
      </c>
      <c r="K635" s="8" t="str">
        <f t="shared" si="129"/>
        <v xml:space="preserve"> </v>
      </c>
      <c r="L635" s="8" t="str">
        <f t="shared" si="130"/>
        <v xml:space="preserve"> </v>
      </c>
      <c r="M635" s="8" t="str">
        <f t="shared" si="127"/>
        <v/>
      </c>
      <c r="N635" s="16" t="str">
        <f t="shared" si="128"/>
        <v/>
      </c>
    </row>
    <row r="636" spans="1:14" x14ac:dyDescent="0.2">
      <c r="A636" s="45"/>
      <c r="B636" s="35" t="s">
        <v>600</v>
      </c>
      <c r="C636" s="32">
        <v>2</v>
      </c>
      <c r="D636" s="7">
        <v>31</v>
      </c>
      <c r="E636" s="7">
        <v>3</v>
      </c>
      <c r="F636" s="7">
        <v>40</v>
      </c>
      <c r="G636" s="8">
        <f t="shared" si="123"/>
        <v>1.1689070718877848E-3</v>
      </c>
      <c r="H636" s="8">
        <f t="shared" si="124"/>
        <v>1.1309740970448741E-2</v>
      </c>
      <c r="I636" s="8">
        <f t="shared" si="125"/>
        <v>1.6565433462175593E-3</v>
      </c>
      <c r="J636" s="8">
        <f t="shared" si="126"/>
        <v>2.3432923257176334E-2</v>
      </c>
      <c r="K636" s="8">
        <f t="shared" si="129"/>
        <v>0.5</v>
      </c>
      <c r="L636" s="8">
        <f t="shared" si="130"/>
        <v>0.29032258064516131</v>
      </c>
      <c r="M636" s="8">
        <f t="shared" si="127"/>
        <v>5.8445353594389242E-4</v>
      </c>
      <c r="N636" s="16">
        <f t="shared" si="128"/>
        <v>3.2834731849689896E-3</v>
      </c>
    </row>
    <row r="637" spans="1:14" x14ac:dyDescent="0.2">
      <c r="A637" s="45"/>
      <c r="B637" s="35" t="s">
        <v>601</v>
      </c>
      <c r="C637" s="32">
        <v>2</v>
      </c>
      <c r="D637" s="7">
        <v>40</v>
      </c>
      <c r="E637" s="7">
        <v>2</v>
      </c>
      <c r="F637" s="7">
        <v>6</v>
      </c>
      <c r="G637" s="8">
        <f t="shared" si="123"/>
        <v>1.1689070718877848E-3</v>
      </c>
      <c r="H637" s="8">
        <f t="shared" si="124"/>
        <v>1.4593214155417731E-2</v>
      </c>
      <c r="I637" s="8">
        <f t="shared" si="125"/>
        <v>1.1043622308117063E-3</v>
      </c>
      <c r="J637" s="8">
        <f t="shared" si="126"/>
        <v>3.5149384885764497E-3</v>
      </c>
      <c r="K637" s="8">
        <f t="shared" si="129"/>
        <v>0</v>
      </c>
      <c r="L637" s="8">
        <f t="shared" si="130"/>
        <v>-0.85</v>
      </c>
      <c r="M637" s="8">
        <f t="shared" si="127"/>
        <v>0</v>
      </c>
      <c r="N637" s="16">
        <f t="shared" si="128"/>
        <v>-1.2404232032105071E-2</v>
      </c>
    </row>
    <row r="638" spans="1:14" ht="25.5" x14ac:dyDescent="0.2">
      <c r="A638" s="45"/>
      <c r="B638" s="35" t="s">
        <v>602</v>
      </c>
      <c r="C638" s="32">
        <v>28</v>
      </c>
      <c r="D638" s="7">
        <v>6</v>
      </c>
      <c r="E638" s="7">
        <v>4</v>
      </c>
      <c r="F638" s="7">
        <v>2</v>
      </c>
      <c r="G638" s="8">
        <f t="shared" si="123"/>
        <v>1.6364699006428989E-2</v>
      </c>
      <c r="H638" s="8">
        <f t="shared" si="124"/>
        <v>2.1889821233126595E-3</v>
      </c>
      <c r="I638" s="8">
        <f t="shared" si="125"/>
        <v>2.2087244616234127E-3</v>
      </c>
      <c r="J638" s="8">
        <f t="shared" si="126"/>
        <v>1.1716461628588166E-3</v>
      </c>
      <c r="K638" s="8">
        <f t="shared" si="129"/>
        <v>-0.8571428571428571</v>
      </c>
      <c r="L638" s="8">
        <f t="shared" si="130"/>
        <v>-0.66666666666666663</v>
      </c>
      <c r="M638" s="8">
        <f t="shared" si="127"/>
        <v>-1.4026884862653419E-2</v>
      </c>
      <c r="N638" s="16">
        <f t="shared" si="128"/>
        <v>-1.4593214155417728E-3</v>
      </c>
    </row>
    <row r="639" spans="1:14" ht="25.5" x14ac:dyDescent="0.2">
      <c r="A639" s="45"/>
      <c r="B639" s="35" t="s">
        <v>603</v>
      </c>
      <c r="C639" s="32">
        <v>28</v>
      </c>
      <c r="D639" s="7">
        <v>22</v>
      </c>
      <c r="E639" s="7">
        <v>21</v>
      </c>
      <c r="F639" s="7">
        <v>20</v>
      </c>
      <c r="G639" s="8">
        <f t="shared" si="123"/>
        <v>1.6364699006428989E-2</v>
      </c>
      <c r="H639" s="8">
        <f t="shared" si="124"/>
        <v>8.0262677854797525E-3</v>
      </c>
      <c r="I639" s="8">
        <f t="shared" si="125"/>
        <v>1.1595803423522915E-2</v>
      </c>
      <c r="J639" s="8">
        <f t="shared" si="126"/>
        <v>1.1716461628588167E-2</v>
      </c>
      <c r="K639" s="8">
        <f t="shared" si="129"/>
        <v>-0.25</v>
      </c>
      <c r="L639" s="8">
        <f t="shared" si="130"/>
        <v>-9.0909090909090912E-2</v>
      </c>
      <c r="M639" s="8">
        <f t="shared" si="127"/>
        <v>-4.0911747516072473E-3</v>
      </c>
      <c r="N639" s="16">
        <f t="shared" si="128"/>
        <v>-7.2966070777088663E-4</v>
      </c>
    </row>
    <row r="640" spans="1:14" ht="26.25" thickBot="1" x14ac:dyDescent="0.25">
      <c r="A640" s="45"/>
      <c r="B640" s="36" t="s">
        <v>604</v>
      </c>
      <c r="C640" s="33">
        <v>24</v>
      </c>
      <c r="D640" s="17">
        <v>27</v>
      </c>
      <c r="E640" s="17">
        <v>35</v>
      </c>
      <c r="F640" s="17">
        <v>30</v>
      </c>
      <c r="G640" s="18">
        <f t="shared" si="123"/>
        <v>1.4026884862653419E-2</v>
      </c>
      <c r="H640" s="18">
        <f t="shared" si="124"/>
        <v>9.8504195549069685E-3</v>
      </c>
      <c r="I640" s="18">
        <f t="shared" si="125"/>
        <v>1.932633903920486E-2</v>
      </c>
      <c r="J640" s="18">
        <f t="shared" si="126"/>
        <v>1.7574692442882251E-2</v>
      </c>
      <c r="K640" s="18">
        <f t="shared" si="129"/>
        <v>0.45833333333333331</v>
      </c>
      <c r="L640" s="18">
        <f t="shared" si="130"/>
        <v>0.1111111111111111</v>
      </c>
      <c r="M640" s="18">
        <f t="shared" si="127"/>
        <v>6.4289888953828166E-3</v>
      </c>
      <c r="N640" s="19">
        <f t="shared" si="128"/>
        <v>1.0944910616563297E-3</v>
      </c>
    </row>
    <row r="641" spans="1:2" x14ac:dyDescent="0.2">
      <c r="A641" s="44"/>
      <c r="B641" t="s">
        <v>15</v>
      </c>
    </row>
  </sheetData>
  <mergeCells count="57">
    <mergeCell ref="E1:N2"/>
    <mergeCell ref="E3:N3"/>
    <mergeCell ref="E4:N5"/>
    <mergeCell ref="B6:B8"/>
    <mergeCell ref="C6:F6"/>
    <mergeCell ref="G6:J6"/>
    <mergeCell ref="K6:L7"/>
    <mergeCell ref="M6:N7"/>
    <mergeCell ref="C7:D7"/>
    <mergeCell ref="E7:F7"/>
    <mergeCell ref="G7:H7"/>
    <mergeCell ref="I7:J7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</mergeCells>
  <conditionalFormatting sqref="A1:A1048576">
    <cfRule type="cellIs" dxfId="22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N641"/>
  <sheetViews>
    <sheetView showGridLines="0" tabSelected="1" zoomScale="89" zoomScaleNormal="89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285156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10" t="s">
        <v>0</v>
      </c>
      <c r="F1" s="9"/>
      <c r="G1" s="9"/>
      <c r="H1" s="9"/>
      <c r="I1" s="9"/>
      <c r="J1" s="9"/>
      <c r="K1" s="9"/>
      <c r="L1" s="9"/>
      <c r="M1" s="9"/>
      <c r="N1" s="9"/>
    </row>
    <row r="2" spans="1:14" ht="30" customHeight="1" thickBot="1" x14ac:dyDescent="0.3">
      <c r="B2" s="2"/>
      <c r="C2" s="3"/>
      <c r="D2" s="2"/>
      <c r="E2" s="11"/>
      <c r="F2" s="11"/>
      <c r="G2" s="11"/>
      <c r="H2" s="11"/>
      <c r="I2" s="11"/>
      <c r="J2" s="11"/>
      <c r="K2" s="11"/>
      <c r="L2" s="11"/>
      <c r="M2" s="11"/>
      <c r="N2" s="11"/>
    </row>
    <row r="3" spans="1:14" ht="20.100000000000001" customHeight="1" thickBot="1" x14ac:dyDescent="0.3">
      <c r="B3" s="2"/>
      <c r="C3" s="3"/>
      <c r="D3" s="2"/>
      <c r="E3" s="12" t="s">
        <v>1</v>
      </c>
      <c r="F3" s="11"/>
      <c r="G3" s="11"/>
      <c r="H3" s="11"/>
      <c r="I3" s="11"/>
      <c r="J3" s="11"/>
      <c r="K3" s="11"/>
      <c r="L3" s="11"/>
      <c r="M3" s="11"/>
      <c r="N3" s="11"/>
    </row>
    <row r="4" spans="1:14" ht="20.100000000000001" customHeight="1" thickBot="1" x14ac:dyDescent="0.3">
      <c r="B4" s="2"/>
      <c r="D4" s="2"/>
      <c r="E4" s="41" t="s">
        <v>651</v>
      </c>
      <c r="F4" s="42"/>
      <c r="G4" s="42"/>
      <c r="H4" s="42"/>
      <c r="I4" s="42"/>
      <c r="J4" s="42"/>
      <c r="K4" s="42"/>
      <c r="L4" s="42"/>
      <c r="M4" s="42"/>
      <c r="N4" s="42"/>
    </row>
    <row r="5" spans="1:14" ht="20.65" customHeight="1" thickBot="1" x14ac:dyDescent="0.25">
      <c r="B5" s="5"/>
      <c r="E5" s="43"/>
      <c r="F5" s="43"/>
      <c r="G5" s="43"/>
      <c r="H5" s="43"/>
      <c r="I5" s="43"/>
      <c r="J5" s="43"/>
      <c r="K5" s="43"/>
      <c r="L5" s="43"/>
      <c r="M5" s="43"/>
      <c r="N5" s="43"/>
    </row>
    <row r="6" spans="1:14" ht="29.25" customHeight="1" thickBot="1" x14ac:dyDescent="0.25">
      <c r="B6" s="20" t="s">
        <v>3</v>
      </c>
      <c r="C6" s="13" t="s">
        <v>4</v>
      </c>
      <c r="D6" s="23"/>
      <c r="E6" s="23"/>
      <c r="F6" s="24"/>
      <c r="G6" s="13" t="s">
        <v>5</v>
      </c>
      <c r="H6" s="23"/>
      <c r="I6" s="23"/>
      <c r="J6" s="23"/>
      <c r="K6" s="13" t="s">
        <v>6</v>
      </c>
      <c r="L6" s="14"/>
      <c r="M6" s="13" t="s">
        <v>7</v>
      </c>
      <c r="N6" s="14"/>
    </row>
    <row r="7" spans="1:14" ht="20.100000000000001" customHeight="1" thickBot="1" x14ac:dyDescent="0.25">
      <c r="B7" s="21"/>
      <c r="C7" s="26">
        <v>2021</v>
      </c>
      <c r="D7" s="24"/>
      <c r="E7" s="27">
        <v>2022</v>
      </c>
      <c r="F7" s="24"/>
      <c r="G7" s="26">
        <v>2021</v>
      </c>
      <c r="H7" s="24"/>
      <c r="I7" s="27">
        <v>2022</v>
      </c>
      <c r="J7" s="24"/>
      <c r="K7" s="25"/>
      <c r="L7" s="15"/>
      <c r="M7" s="25"/>
      <c r="N7" s="15"/>
    </row>
    <row r="8" spans="1:14" ht="20.100000000000001" customHeight="1" thickBot="1" x14ac:dyDescent="0.25">
      <c r="A8" s="44"/>
      <c r="B8" s="22"/>
      <c r="C8" s="28" t="s">
        <v>8</v>
      </c>
      <c r="D8" s="28" t="s">
        <v>9</v>
      </c>
      <c r="E8" s="28" t="s">
        <v>8</v>
      </c>
      <c r="F8" s="28" t="s">
        <v>9</v>
      </c>
      <c r="G8" s="28" t="s">
        <v>8</v>
      </c>
      <c r="H8" s="28" t="s">
        <v>9</v>
      </c>
      <c r="I8" s="28" t="s">
        <v>8</v>
      </c>
      <c r="J8" s="28" t="s">
        <v>9</v>
      </c>
      <c r="K8" s="28" t="s">
        <v>8</v>
      </c>
      <c r="L8" s="28" t="s">
        <v>9</v>
      </c>
      <c r="M8" s="28" t="s">
        <v>8</v>
      </c>
      <c r="N8" s="28" t="s">
        <v>9</v>
      </c>
    </row>
    <row r="9" spans="1:14" ht="15.75" customHeight="1" thickBot="1" x14ac:dyDescent="0.25">
      <c r="A9" s="44"/>
      <c r="B9" s="29" t="s">
        <v>652</v>
      </c>
      <c r="C9" s="30">
        <f>+C22+C81+C188+C371+C612</f>
        <v>3679</v>
      </c>
      <c r="D9" s="30">
        <f>+D22+D81+D188+D371+D612</f>
        <v>3634</v>
      </c>
      <c r="E9" s="30">
        <f>+E22+E81+E188+E371+E612</f>
        <v>3390</v>
      </c>
      <c r="F9" s="30">
        <f>+F22+F81+F188+F371+F612</f>
        <v>3615</v>
      </c>
      <c r="G9" s="31">
        <f>SUM(G10:G14)</f>
        <v>1</v>
      </c>
      <c r="H9" s="31">
        <f>SUM(H10:H14)</f>
        <v>1</v>
      </c>
      <c r="I9" s="31">
        <f>SUM(I10:I14)</f>
        <v>0.99999999999999989</v>
      </c>
      <c r="J9" s="31">
        <f>SUM(J10:J14)</f>
        <v>1</v>
      </c>
      <c r="K9" s="31">
        <f t="shared" ref="K9:L14" si="0">+IF(AND(C9=0,E9=0),"",IF(C9=0,1,IF(E9=0,-1,(E9-C9)/C9)))</f>
        <v>-7.8553954879043222E-2</v>
      </c>
      <c r="L9" s="31">
        <f t="shared" si="0"/>
        <v>-5.2283984589983493E-3</v>
      </c>
      <c r="M9" s="31">
        <f t="shared" ref="M9:N14" si="1">+IF(OR(AND(G9=""),(K9="")),"",G9*K9)</f>
        <v>-7.8553954879043222E-2</v>
      </c>
      <c r="N9" s="31">
        <f t="shared" si="1"/>
        <v>-5.2283984589983493E-3</v>
      </c>
    </row>
    <row r="10" spans="1:14" x14ac:dyDescent="0.2">
      <c r="A10" s="45"/>
      <c r="B10" s="34" t="s">
        <v>10</v>
      </c>
      <c r="C10" s="32">
        <f>+C22</f>
        <v>13</v>
      </c>
      <c r="D10" s="7">
        <f>+D22</f>
        <v>24</v>
      </c>
      <c r="E10" s="7">
        <f>+E22</f>
        <v>35</v>
      </c>
      <c r="F10" s="7">
        <f>+F22</f>
        <v>27</v>
      </c>
      <c r="G10" s="8">
        <f t="shared" ref="G10:J14" si="2">+C10/C$9</f>
        <v>3.5335689045936395E-3</v>
      </c>
      <c r="H10" s="8">
        <f t="shared" si="2"/>
        <v>6.6042927903137037E-3</v>
      </c>
      <c r="I10" s="8">
        <f t="shared" si="2"/>
        <v>1.0324483775811209E-2</v>
      </c>
      <c r="J10" s="8">
        <f t="shared" si="2"/>
        <v>7.4688796680497929E-3</v>
      </c>
      <c r="K10" s="8">
        <f t="shared" si="0"/>
        <v>1.6923076923076923</v>
      </c>
      <c r="L10" s="8">
        <f t="shared" si="0"/>
        <v>0.125</v>
      </c>
      <c r="M10" s="8">
        <f t="shared" si="1"/>
        <v>5.9798858385430821E-3</v>
      </c>
      <c r="N10" s="16">
        <f t="shared" si="1"/>
        <v>8.2553659878921296E-4</v>
      </c>
    </row>
    <row r="11" spans="1:14" x14ac:dyDescent="0.2">
      <c r="A11" s="45"/>
      <c r="B11" s="35" t="s">
        <v>11</v>
      </c>
      <c r="C11" s="32">
        <f>+C81</f>
        <v>242</v>
      </c>
      <c r="D11" s="7">
        <f>+D81</f>
        <v>188</v>
      </c>
      <c r="E11" s="7">
        <f>+E81</f>
        <v>230</v>
      </c>
      <c r="F11" s="7">
        <f>+F81</f>
        <v>221</v>
      </c>
      <c r="G11" s="8">
        <f t="shared" si="2"/>
        <v>6.5778744223973909E-2</v>
      </c>
      <c r="H11" s="8">
        <f t="shared" si="2"/>
        <v>5.1733626857457346E-2</v>
      </c>
      <c r="I11" s="8">
        <f t="shared" si="2"/>
        <v>6.7846607669616518E-2</v>
      </c>
      <c r="J11" s="8">
        <f t="shared" si="2"/>
        <v>6.1134163208852003E-2</v>
      </c>
      <c r="K11" s="8">
        <f t="shared" si="0"/>
        <v>-4.9586776859504134E-2</v>
      </c>
      <c r="L11" s="8">
        <f t="shared" si="0"/>
        <v>0.17553191489361702</v>
      </c>
      <c r="M11" s="8">
        <f t="shared" si="1"/>
        <v>-3.2617559119325905E-3</v>
      </c>
      <c r="N11" s="16">
        <f t="shared" si="1"/>
        <v>9.0809025866813425E-3</v>
      </c>
    </row>
    <row r="12" spans="1:14" ht="25.5" x14ac:dyDescent="0.2">
      <c r="A12" s="45"/>
      <c r="B12" s="35" t="s">
        <v>12</v>
      </c>
      <c r="C12" s="32">
        <f>+C188</f>
        <v>562</v>
      </c>
      <c r="D12" s="7">
        <f>+D188</f>
        <v>510</v>
      </c>
      <c r="E12" s="7">
        <f>+E188</f>
        <v>415</v>
      </c>
      <c r="F12" s="7">
        <f>+F188</f>
        <v>463</v>
      </c>
      <c r="G12" s="8">
        <f t="shared" si="2"/>
        <v>0.15275890187550964</v>
      </c>
      <c r="H12" s="8">
        <f t="shared" si="2"/>
        <v>0.14034122179416622</v>
      </c>
      <c r="I12" s="8">
        <f t="shared" si="2"/>
        <v>0.1224188790560472</v>
      </c>
      <c r="J12" s="8">
        <f t="shared" si="2"/>
        <v>0.12807745504840939</v>
      </c>
      <c r="K12" s="8">
        <f t="shared" si="0"/>
        <v>-0.26156583629893237</v>
      </c>
      <c r="L12" s="8">
        <f t="shared" si="0"/>
        <v>-9.2156862745098045E-2</v>
      </c>
      <c r="M12" s="8">
        <f t="shared" si="1"/>
        <v>-3.9956509921174228E-2</v>
      </c>
      <c r="N12" s="16">
        <f t="shared" si="1"/>
        <v>-1.2933406714364338E-2</v>
      </c>
    </row>
    <row r="13" spans="1:14" x14ac:dyDescent="0.2">
      <c r="A13" s="45"/>
      <c r="B13" s="35" t="s">
        <v>13</v>
      </c>
      <c r="C13" s="32">
        <f>+C371</f>
        <v>1685</v>
      </c>
      <c r="D13" s="7">
        <f>+D371</f>
        <v>1771</v>
      </c>
      <c r="E13" s="7">
        <f>+E371</f>
        <v>1860</v>
      </c>
      <c r="F13" s="7">
        <f>+F371</f>
        <v>1931</v>
      </c>
      <c r="G13" s="8">
        <f t="shared" si="2"/>
        <v>0.4580048926338679</v>
      </c>
      <c r="H13" s="8">
        <f t="shared" si="2"/>
        <v>0.48734177215189872</v>
      </c>
      <c r="I13" s="8">
        <f t="shared" si="2"/>
        <v>0.54867256637168138</v>
      </c>
      <c r="J13" s="8">
        <f t="shared" si="2"/>
        <v>0.53416320885200552</v>
      </c>
      <c r="K13" s="8">
        <f t="shared" si="0"/>
        <v>0.10385756676557864</v>
      </c>
      <c r="L13" s="8">
        <f t="shared" si="0"/>
        <v>9.0344438170525121E-2</v>
      </c>
      <c r="M13" s="8">
        <f t="shared" si="1"/>
        <v>4.756727371568361E-2</v>
      </c>
      <c r="N13" s="16">
        <f t="shared" si="1"/>
        <v>4.4028618602091354E-2</v>
      </c>
    </row>
    <row r="14" spans="1:14" ht="15.75" thickBot="1" x14ac:dyDescent="0.25">
      <c r="A14" s="45"/>
      <c r="B14" s="36" t="s">
        <v>14</v>
      </c>
      <c r="C14" s="33">
        <f>+C612</f>
        <v>1177</v>
      </c>
      <c r="D14" s="17">
        <f>+D612</f>
        <v>1141</v>
      </c>
      <c r="E14" s="17">
        <f>+E612</f>
        <v>850</v>
      </c>
      <c r="F14" s="17">
        <f>+F612</f>
        <v>973</v>
      </c>
      <c r="G14" s="18">
        <f t="shared" si="2"/>
        <v>0.31992389236205493</v>
      </c>
      <c r="H14" s="18">
        <f t="shared" si="2"/>
        <v>0.31397908640616401</v>
      </c>
      <c r="I14" s="18">
        <f t="shared" si="2"/>
        <v>0.25073746312684364</v>
      </c>
      <c r="J14" s="18">
        <f t="shared" si="2"/>
        <v>0.26915629322268325</v>
      </c>
      <c r="K14" s="18">
        <f t="shared" si="0"/>
        <v>-0.27782497875955819</v>
      </c>
      <c r="L14" s="18">
        <f t="shared" si="0"/>
        <v>-0.14723926380368099</v>
      </c>
      <c r="M14" s="18">
        <f t="shared" si="1"/>
        <v>-8.8882848600163086E-2</v>
      </c>
      <c r="N14" s="19">
        <f t="shared" si="1"/>
        <v>-4.6230049532195928E-2</v>
      </c>
    </row>
    <row r="15" spans="1:14" x14ac:dyDescent="0.2">
      <c r="A15" s="44"/>
      <c r="B15" t="s">
        <v>15</v>
      </c>
    </row>
    <row r="16" spans="1:14" x14ac:dyDescent="0.2">
      <c r="A16" s="44"/>
    </row>
    <row r="17" spans="1:14" x14ac:dyDescent="0.2">
      <c r="A17" s="44"/>
    </row>
    <row r="18" spans="1:14" ht="15.75" thickBot="1" x14ac:dyDescent="0.25">
      <c r="A18" s="44"/>
    </row>
    <row r="19" spans="1:14" ht="29.25" customHeight="1" thickBot="1" x14ac:dyDescent="0.25">
      <c r="A19" s="45"/>
      <c r="B19" s="20" t="s">
        <v>3</v>
      </c>
      <c r="C19" s="13" t="s">
        <v>16</v>
      </c>
      <c r="D19" s="23"/>
      <c r="E19" s="23"/>
      <c r="F19" s="24"/>
      <c r="G19" s="13" t="s">
        <v>5</v>
      </c>
      <c r="H19" s="23"/>
      <c r="I19" s="23"/>
      <c r="J19" s="23"/>
      <c r="K19" s="13" t="s">
        <v>17</v>
      </c>
      <c r="L19" s="14"/>
      <c r="M19" s="13" t="s">
        <v>7</v>
      </c>
      <c r="N19" s="14"/>
    </row>
    <row r="20" spans="1:14" ht="15.75" thickBot="1" x14ac:dyDescent="0.25">
      <c r="A20" s="44"/>
      <c r="B20" s="21"/>
      <c r="C20" s="26">
        <v>2021</v>
      </c>
      <c r="D20" s="24"/>
      <c r="E20" s="27">
        <v>2022</v>
      </c>
      <c r="F20" s="24"/>
      <c r="G20" s="26">
        <v>2021</v>
      </c>
      <c r="H20" s="24"/>
      <c r="I20" s="27">
        <v>2022</v>
      </c>
      <c r="J20" s="24"/>
      <c r="K20" s="25"/>
      <c r="L20" s="15"/>
      <c r="M20" s="25"/>
      <c r="N20" s="15"/>
    </row>
    <row r="21" spans="1:14" ht="15.75" thickBot="1" x14ac:dyDescent="0.25">
      <c r="A21" s="45"/>
      <c r="B21" s="22"/>
      <c r="C21" s="28" t="s">
        <v>8</v>
      </c>
      <c r="D21" s="28" t="s">
        <v>9</v>
      </c>
      <c r="E21" s="28" t="s">
        <v>8</v>
      </c>
      <c r="F21" s="28" t="s">
        <v>9</v>
      </c>
      <c r="G21" s="28" t="s">
        <v>8</v>
      </c>
      <c r="H21" s="28" t="s">
        <v>9</v>
      </c>
      <c r="I21" s="28" t="s">
        <v>8</v>
      </c>
      <c r="J21" s="28" t="s">
        <v>9</v>
      </c>
      <c r="K21" s="28" t="s">
        <v>8</v>
      </c>
      <c r="L21" s="28" t="s">
        <v>9</v>
      </c>
      <c r="M21" s="28" t="s">
        <v>8</v>
      </c>
      <c r="N21" s="28" t="s">
        <v>9</v>
      </c>
    </row>
    <row r="22" spans="1:14" ht="15.75" thickBot="1" x14ac:dyDescent="0.25">
      <c r="A22" s="45"/>
      <c r="B22" s="29" t="s">
        <v>10</v>
      </c>
      <c r="C22" s="30">
        <f>SUM(C23:C73)</f>
        <v>13</v>
      </c>
      <c r="D22" s="30">
        <f>SUM(D23:D73)</f>
        <v>24</v>
      </c>
      <c r="E22" s="30">
        <f>SUM(E23:E73)</f>
        <v>35</v>
      </c>
      <c r="F22" s="30">
        <f>SUM(F23:F73)</f>
        <v>27</v>
      </c>
      <c r="G22" s="31">
        <f t="shared" ref="G22:G53" si="3">+IF(C22=0,"",C22/C$22)</f>
        <v>1</v>
      </c>
      <c r="H22" s="31">
        <f t="shared" ref="H22:H53" si="4">+IF(D22=0,"",D22/D$22)</f>
        <v>1</v>
      </c>
      <c r="I22" s="31">
        <f t="shared" ref="I22:I53" si="5">+IF(E22=0,"",E22/E$22)</f>
        <v>1</v>
      </c>
      <c r="J22" s="31">
        <f t="shared" ref="J22:J53" si="6">+IF(F22=0,"",F22/F$22)</f>
        <v>1</v>
      </c>
      <c r="K22" s="31">
        <f>+IF(AND(C22=0,E22=0),"",IF(C22=0,1,IF(E22=0,-1,(E22-C22)/C22)))</f>
        <v>1.6923076923076923</v>
      </c>
      <c r="L22" s="31">
        <f>+IF(AND(D22=0,F22=0),"",IF(D22=0,1,IF(F22=0,-1,(F22-D22)/D22)))</f>
        <v>0.125</v>
      </c>
      <c r="M22" s="31">
        <f t="shared" ref="M22:M53" si="7">+IF(OR(AND(G22=""),(K22="")),"",G22*K22)</f>
        <v>1.6923076923076923</v>
      </c>
      <c r="N22" s="31">
        <f t="shared" ref="N22:N53" si="8">+IF(OR(AND(H22=""),(L22="")),"",H22*L22)</f>
        <v>0.125</v>
      </c>
    </row>
    <row r="23" spans="1:14" x14ac:dyDescent="0.2">
      <c r="A23" s="45"/>
      <c r="B23" s="34" t="s">
        <v>18</v>
      </c>
      <c r="C23" s="40">
        <v>0</v>
      </c>
      <c r="D23" s="37">
        <v>0</v>
      </c>
      <c r="E23" s="37">
        <v>0</v>
      </c>
      <c r="F23" s="37">
        <v>0</v>
      </c>
      <c r="G23" s="38" t="str">
        <f t="shared" si="3"/>
        <v/>
      </c>
      <c r="H23" s="38" t="str">
        <f t="shared" si="4"/>
        <v/>
      </c>
      <c r="I23" s="38" t="str">
        <f t="shared" si="5"/>
        <v/>
      </c>
      <c r="J23" s="38" t="str">
        <f t="shared" si="6"/>
        <v/>
      </c>
      <c r="K23" s="38" t="str">
        <f t="shared" ref="K23:K54" si="9">+IF(AND(C23=0,E23=0)," ",IF(C23=0,1,IF(E23=0,-1,(E23-C23)/C23)))</f>
        <v xml:space="preserve"> </v>
      </c>
      <c r="L23" s="38" t="str">
        <f t="shared" ref="L23:L54" si="10">+IF(AND(D23=0,F23=0)," ",IF(D23=0,1,IF(F23=0,-1,(F23-D23)/D23)))</f>
        <v xml:space="preserve"> </v>
      </c>
      <c r="M23" s="38" t="str">
        <f t="shared" si="7"/>
        <v/>
      </c>
      <c r="N23" s="39" t="str">
        <f t="shared" si="8"/>
        <v/>
      </c>
    </row>
    <row r="24" spans="1:14" x14ac:dyDescent="0.2">
      <c r="A24" s="45"/>
      <c r="B24" s="35" t="s">
        <v>19</v>
      </c>
      <c r="C24" s="32">
        <v>1</v>
      </c>
      <c r="D24" s="7">
        <v>2</v>
      </c>
      <c r="E24" s="7">
        <v>2</v>
      </c>
      <c r="F24" s="7">
        <v>0</v>
      </c>
      <c r="G24" s="8">
        <f t="shared" si="3"/>
        <v>7.6923076923076927E-2</v>
      </c>
      <c r="H24" s="8">
        <f t="shared" si="4"/>
        <v>8.3333333333333329E-2</v>
      </c>
      <c r="I24" s="8">
        <f t="shared" si="5"/>
        <v>5.7142857142857141E-2</v>
      </c>
      <c r="J24" s="8" t="str">
        <f t="shared" si="6"/>
        <v/>
      </c>
      <c r="K24" s="8">
        <f t="shared" si="9"/>
        <v>1</v>
      </c>
      <c r="L24" s="8">
        <f t="shared" si="10"/>
        <v>-1</v>
      </c>
      <c r="M24" s="8">
        <f t="shared" si="7"/>
        <v>7.6923076923076927E-2</v>
      </c>
      <c r="N24" s="16">
        <f t="shared" si="8"/>
        <v>-8.3333333333333329E-2</v>
      </c>
    </row>
    <row r="25" spans="1:14" ht="38.25" x14ac:dyDescent="0.2">
      <c r="A25" s="45"/>
      <c r="B25" s="35" t="s">
        <v>20</v>
      </c>
      <c r="C25" s="32">
        <v>0</v>
      </c>
      <c r="D25" s="7">
        <v>0</v>
      </c>
      <c r="E25" s="7">
        <v>0</v>
      </c>
      <c r="F25" s="7">
        <v>0</v>
      </c>
      <c r="G25" s="8" t="str">
        <f t="shared" si="3"/>
        <v/>
      </c>
      <c r="H25" s="8" t="str">
        <f t="shared" si="4"/>
        <v/>
      </c>
      <c r="I25" s="8" t="str">
        <f t="shared" si="5"/>
        <v/>
      </c>
      <c r="J25" s="8" t="str">
        <f t="shared" si="6"/>
        <v/>
      </c>
      <c r="K25" s="8" t="str">
        <f t="shared" si="9"/>
        <v xml:space="preserve"> </v>
      </c>
      <c r="L25" s="8" t="str">
        <f t="shared" si="10"/>
        <v xml:space="preserve"> </v>
      </c>
      <c r="M25" s="8" t="str">
        <f t="shared" si="7"/>
        <v/>
      </c>
      <c r="N25" s="16" t="str">
        <f t="shared" si="8"/>
        <v/>
      </c>
    </row>
    <row r="26" spans="1:14" ht="38.25" x14ac:dyDescent="0.2">
      <c r="A26" s="45"/>
      <c r="B26" s="35" t="s">
        <v>21</v>
      </c>
      <c r="C26" s="32">
        <v>0</v>
      </c>
      <c r="D26" s="7">
        <v>1</v>
      </c>
      <c r="E26" s="7">
        <v>0</v>
      </c>
      <c r="F26" s="7">
        <v>2</v>
      </c>
      <c r="G26" s="8" t="str">
        <f t="shared" si="3"/>
        <v/>
      </c>
      <c r="H26" s="8">
        <f t="shared" si="4"/>
        <v>4.1666666666666664E-2</v>
      </c>
      <c r="I26" s="8" t="str">
        <f t="shared" si="5"/>
        <v/>
      </c>
      <c r="J26" s="8">
        <f t="shared" si="6"/>
        <v>7.407407407407407E-2</v>
      </c>
      <c r="K26" s="8" t="str">
        <f t="shared" si="9"/>
        <v xml:space="preserve"> </v>
      </c>
      <c r="L26" s="8">
        <f t="shared" si="10"/>
        <v>1</v>
      </c>
      <c r="M26" s="8" t="str">
        <f t="shared" si="7"/>
        <v/>
      </c>
      <c r="N26" s="16">
        <f t="shared" si="8"/>
        <v>4.1666666666666664E-2</v>
      </c>
    </row>
    <row r="27" spans="1:14" ht="25.5" x14ac:dyDescent="0.2">
      <c r="A27" s="45"/>
      <c r="B27" s="35" t="s">
        <v>22</v>
      </c>
      <c r="C27" s="32">
        <v>0</v>
      </c>
      <c r="D27" s="7">
        <v>0</v>
      </c>
      <c r="E27" s="7">
        <v>0</v>
      </c>
      <c r="F27" s="7">
        <v>1</v>
      </c>
      <c r="G27" s="8" t="str">
        <f t="shared" si="3"/>
        <v/>
      </c>
      <c r="H27" s="8" t="str">
        <f t="shared" si="4"/>
        <v/>
      </c>
      <c r="I27" s="8" t="str">
        <f t="shared" si="5"/>
        <v/>
      </c>
      <c r="J27" s="8">
        <f t="shared" si="6"/>
        <v>3.7037037037037035E-2</v>
      </c>
      <c r="K27" s="8" t="str">
        <f t="shared" si="9"/>
        <v xml:space="preserve"> </v>
      </c>
      <c r="L27" s="8">
        <f t="shared" si="10"/>
        <v>1</v>
      </c>
      <c r="M27" s="8" t="str">
        <f t="shared" si="7"/>
        <v/>
      </c>
      <c r="N27" s="16" t="str">
        <f t="shared" si="8"/>
        <v/>
      </c>
    </row>
    <row r="28" spans="1:14" ht="25.5" x14ac:dyDescent="0.2">
      <c r="A28" s="45"/>
      <c r="B28" s="35" t="s">
        <v>23</v>
      </c>
      <c r="C28" s="32">
        <v>0</v>
      </c>
      <c r="D28" s="7">
        <v>0</v>
      </c>
      <c r="E28" s="7">
        <v>0</v>
      </c>
      <c r="F28" s="7">
        <v>1</v>
      </c>
      <c r="G28" s="8" t="str">
        <f t="shared" si="3"/>
        <v/>
      </c>
      <c r="H28" s="8" t="str">
        <f t="shared" si="4"/>
        <v/>
      </c>
      <c r="I28" s="8" t="str">
        <f t="shared" si="5"/>
        <v/>
      </c>
      <c r="J28" s="8">
        <f t="shared" si="6"/>
        <v>3.7037037037037035E-2</v>
      </c>
      <c r="K28" s="8" t="str">
        <f t="shared" si="9"/>
        <v xml:space="preserve"> </v>
      </c>
      <c r="L28" s="8">
        <f t="shared" si="10"/>
        <v>1</v>
      </c>
      <c r="M28" s="8" t="str">
        <f t="shared" si="7"/>
        <v/>
      </c>
      <c r="N28" s="16" t="str">
        <f t="shared" si="8"/>
        <v/>
      </c>
    </row>
    <row r="29" spans="1:14" ht="25.5" x14ac:dyDescent="0.2">
      <c r="A29" s="45"/>
      <c r="B29" s="35" t="s">
        <v>24</v>
      </c>
      <c r="C29" s="32">
        <v>0</v>
      </c>
      <c r="D29" s="7">
        <v>0</v>
      </c>
      <c r="E29" s="7">
        <v>15</v>
      </c>
      <c r="F29" s="7">
        <v>5</v>
      </c>
      <c r="G29" s="8" t="str">
        <f t="shared" si="3"/>
        <v/>
      </c>
      <c r="H29" s="8" t="str">
        <f t="shared" si="4"/>
        <v/>
      </c>
      <c r="I29" s="8">
        <f t="shared" si="5"/>
        <v>0.42857142857142855</v>
      </c>
      <c r="J29" s="8">
        <f t="shared" si="6"/>
        <v>0.18518518518518517</v>
      </c>
      <c r="K29" s="8">
        <f t="shared" si="9"/>
        <v>1</v>
      </c>
      <c r="L29" s="8">
        <f t="shared" si="10"/>
        <v>1</v>
      </c>
      <c r="M29" s="8" t="str">
        <f t="shared" si="7"/>
        <v/>
      </c>
      <c r="N29" s="16" t="str">
        <f t="shared" si="8"/>
        <v/>
      </c>
    </row>
    <row r="30" spans="1:14" x14ac:dyDescent="0.2">
      <c r="A30" s="45"/>
      <c r="B30" s="35" t="s">
        <v>25</v>
      </c>
      <c r="C30" s="32">
        <v>0</v>
      </c>
      <c r="D30" s="7">
        <v>1</v>
      </c>
      <c r="E30" s="7">
        <v>0</v>
      </c>
      <c r="F30" s="7">
        <v>2</v>
      </c>
      <c r="G30" s="8" t="str">
        <f t="shared" si="3"/>
        <v/>
      </c>
      <c r="H30" s="8">
        <f t="shared" si="4"/>
        <v>4.1666666666666664E-2</v>
      </c>
      <c r="I30" s="8" t="str">
        <f t="shared" si="5"/>
        <v/>
      </c>
      <c r="J30" s="8">
        <f t="shared" si="6"/>
        <v>7.407407407407407E-2</v>
      </c>
      <c r="K30" s="8" t="str">
        <f t="shared" si="9"/>
        <v xml:space="preserve"> </v>
      </c>
      <c r="L30" s="8">
        <f t="shared" si="10"/>
        <v>1</v>
      </c>
      <c r="M30" s="8" t="str">
        <f t="shared" si="7"/>
        <v/>
      </c>
      <c r="N30" s="16">
        <f t="shared" si="8"/>
        <v>4.1666666666666664E-2</v>
      </c>
    </row>
    <row r="31" spans="1:14" x14ac:dyDescent="0.2">
      <c r="A31" s="45"/>
      <c r="B31" s="35" t="s">
        <v>26</v>
      </c>
      <c r="C31" s="32">
        <v>0</v>
      </c>
      <c r="D31" s="7">
        <v>1</v>
      </c>
      <c r="E31" s="7">
        <v>0</v>
      </c>
      <c r="F31" s="7">
        <v>0</v>
      </c>
      <c r="G31" s="8" t="str">
        <f t="shared" si="3"/>
        <v/>
      </c>
      <c r="H31" s="8">
        <f t="shared" si="4"/>
        <v>4.1666666666666664E-2</v>
      </c>
      <c r="I31" s="8" t="str">
        <f t="shared" si="5"/>
        <v/>
      </c>
      <c r="J31" s="8" t="str">
        <f t="shared" si="6"/>
        <v/>
      </c>
      <c r="K31" s="8" t="str">
        <f t="shared" si="9"/>
        <v xml:space="preserve"> </v>
      </c>
      <c r="L31" s="8">
        <f t="shared" si="10"/>
        <v>-1</v>
      </c>
      <c r="M31" s="8" t="str">
        <f t="shared" si="7"/>
        <v/>
      </c>
      <c r="N31" s="16">
        <f t="shared" si="8"/>
        <v>-4.1666666666666664E-2</v>
      </c>
    </row>
    <row r="32" spans="1:14" x14ac:dyDescent="0.2">
      <c r="A32" s="45"/>
      <c r="B32" s="35" t="s">
        <v>27</v>
      </c>
      <c r="C32" s="32">
        <v>0</v>
      </c>
      <c r="D32" s="7">
        <v>0</v>
      </c>
      <c r="E32" s="7">
        <v>0</v>
      </c>
      <c r="F32" s="7">
        <v>0</v>
      </c>
      <c r="G32" s="8" t="str">
        <f t="shared" si="3"/>
        <v/>
      </c>
      <c r="H32" s="8" t="str">
        <f t="shared" si="4"/>
        <v/>
      </c>
      <c r="I32" s="8" t="str">
        <f t="shared" si="5"/>
        <v/>
      </c>
      <c r="J32" s="8" t="str">
        <f t="shared" si="6"/>
        <v/>
      </c>
      <c r="K32" s="8" t="str">
        <f t="shared" si="9"/>
        <v xml:space="preserve"> </v>
      </c>
      <c r="L32" s="8" t="str">
        <f t="shared" si="10"/>
        <v xml:space="preserve"> </v>
      </c>
      <c r="M32" s="8" t="str">
        <f t="shared" si="7"/>
        <v/>
      </c>
      <c r="N32" s="16" t="str">
        <f t="shared" si="8"/>
        <v/>
      </c>
    </row>
    <row r="33" spans="1:14" x14ac:dyDescent="0.2">
      <c r="A33" s="45"/>
      <c r="B33" s="35" t="s">
        <v>28</v>
      </c>
      <c r="C33" s="32">
        <v>2</v>
      </c>
      <c r="D33" s="7">
        <v>8</v>
      </c>
      <c r="E33" s="7">
        <v>0</v>
      </c>
      <c r="F33" s="7">
        <v>0</v>
      </c>
      <c r="G33" s="8">
        <f t="shared" si="3"/>
        <v>0.15384615384615385</v>
      </c>
      <c r="H33" s="8">
        <f t="shared" si="4"/>
        <v>0.33333333333333331</v>
      </c>
      <c r="I33" s="8" t="str">
        <f t="shared" si="5"/>
        <v/>
      </c>
      <c r="J33" s="8" t="str">
        <f t="shared" si="6"/>
        <v/>
      </c>
      <c r="K33" s="8">
        <f t="shared" si="9"/>
        <v>-1</v>
      </c>
      <c r="L33" s="8">
        <f t="shared" si="10"/>
        <v>-1</v>
      </c>
      <c r="M33" s="8">
        <f t="shared" si="7"/>
        <v>-0.15384615384615385</v>
      </c>
      <c r="N33" s="16">
        <f t="shared" si="8"/>
        <v>-0.33333333333333331</v>
      </c>
    </row>
    <row r="34" spans="1:14" ht="25.5" x14ac:dyDescent="0.2">
      <c r="A34" s="45"/>
      <c r="B34" s="35" t="s">
        <v>29</v>
      </c>
      <c r="C34" s="32">
        <v>0</v>
      </c>
      <c r="D34" s="7">
        <v>0</v>
      </c>
      <c r="E34" s="7">
        <v>0</v>
      </c>
      <c r="F34" s="7">
        <v>0</v>
      </c>
      <c r="G34" s="8" t="str">
        <f t="shared" si="3"/>
        <v/>
      </c>
      <c r="H34" s="8" t="str">
        <f t="shared" si="4"/>
        <v/>
      </c>
      <c r="I34" s="8" t="str">
        <f t="shared" si="5"/>
        <v/>
      </c>
      <c r="J34" s="8" t="str">
        <f t="shared" si="6"/>
        <v/>
      </c>
      <c r="K34" s="8" t="str">
        <f t="shared" si="9"/>
        <v xml:space="preserve"> </v>
      </c>
      <c r="L34" s="8" t="str">
        <f t="shared" si="10"/>
        <v xml:space="preserve"> </v>
      </c>
      <c r="M34" s="8" t="str">
        <f t="shared" si="7"/>
        <v/>
      </c>
      <c r="N34" s="16" t="str">
        <f t="shared" si="8"/>
        <v/>
      </c>
    </row>
    <row r="35" spans="1:14" x14ac:dyDescent="0.2">
      <c r="A35" s="45"/>
      <c r="B35" s="35" t="s">
        <v>30</v>
      </c>
      <c r="C35" s="32">
        <v>0</v>
      </c>
      <c r="D35" s="7">
        <v>0</v>
      </c>
      <c r="E35" s="7">
        <v>0</v>
      </c>
      <c r="F35" s="7">
        <v>0</v>
      </c>
      <c r="G35" s="8" t="str">
        <f t="shared" si="3"/>
        <v/>
      </c>
      <c r="H35" s="8" t="str">
        <f t="shared" si="4"/>
        <v/>
      </c>
      <c r="I35" s="8" t="str">
        <f t="shared" si="5"/>
        <v/>
      </c>
      <c r="J35" s="8" t="str">
        <f t="shared" si="6"/>
        <v/>
      </c>
      <c r="K35" s="8" t="str">
        <f t="shared" si="9"/>
        <v xml:space="preserve"> </v>
      </c>
      <c r="L35" s="8" t="str">
        <f t="shared" si="10"/>
        <v xml:space="preserve"> </v>
      </c>
      <c r="M35" s="8" t="str">
        <f t="shared" si="7"/>
        <v/>
      </c>
      <c r="N35" s="16" t="str">
        <f t="shared" si="8"/>
        <v/>
      </c>
    </row>
    <row r="36" spans="1:14" x14ac:dyDescent="0.2">
      <c r="A36" s="45"/>
      <c r="B36" s="35" t="s">
        <v>31</v>
      </c>
      <c r="C36" s="32">
        <v>0</v>
      </c>
      <c r="D36" s="7">
        <v>0</v>
      </c>
      <c r="E36" s="7">
        <v>0</v>
      </c>
      <c r="F36" s="7">
        <v>0</v>
      </c>
      <c r="G36" s="8" t="str">
        <f t="shared" si="3"/>
        <v/>
      </c>
      <c r="H36" s="8" t="str">
        <f t="shared" si="4"/>
        <v/>
      </c>
      <c r="I36" s="8" t="str">
        <f t="shared" si="5"/>
        <v/>
      </c>
      <c r="J36" s="8" t="str">
        <f t="shared" si="6"/>
        <v/>
      </c>
      <c r="K36" s="8" t="str">
        <f t="shared" si="9"/>
        <v xml:space="preserve"> </v>
      </c>
      <c r="L36" s="8" t="str">
        <f t="shared" si="10"/>
        <v xml:space="preserve"> </v>
      </c>
      <c r="M36" s="8" t="str">
        <f t="shared" si="7"/>
        <v/>
      </c>
      <c r="N36" s="16" t="str">
        <f t="shared" si="8"/>
        <v/>
      </c>
    </row>
    <row r="37" spans="1:14" x14ac:dyDescent="0.2">
      <c r="A37" s="45"/>
      <c r="B37" s="35" t="s">
        <v>32</v>
      </c>
      <c r="C37" s="32">
        <v>0</v>
      </c>
      <c r="D37" s="7">
        <v>0</v>
      </c>
      <c r="E37" s="7">
        <v>0</v>
      </c>
      <c r="F37" s="7">
        <v>0</v>
      </c>
      <c r="G37" s="8" t="str">
        <f t="shared" si="3"/>
        <v/>
      </c>
      <c r="H37" s="8" t="str">
        <f t="shared" si="4"/>
        <v/>
      </c>
      <c r="I37" s="8" t="str">
        <f t="shared" si="5"/>
        <v/>
      </c>
      <c r="J37" s="8" t="str">
        <f t="shared" si="6"/>
        <v/>
      </c>
      <c r="K37" s="8" t="str">
        <f t="shared" si="9"/>
        <v xml:space="preserve"> </v>
      </c>
      <c r="L37" s="8" t="str">
        <f t="shared" si="10"/>
        <v xml:space="preserve"> </v>
      </c>
      <c r="M37" s="8" t="str">
        <f t="shared" si="7"/>
        <v/>
      </c>
      <c r="N37" s="16" t="str">
        <f t="shared" si="8"/>
        <v/>
      </c>
    </row>
    <row r="38" spans="1:14" x14ac:dyDescent="0.2">
      <c r="A38" s="45"/>
      <c r="B38" s="35" t="s">
        <v>33</v>
      </c>
      <c r="C38" s="32">
        <v>0</v>
      </c>
      <c r="D38" s="7">
        <v>0</v>
      </c>
      <c r="E38" s="7">
        <v>0</v>
      </c>
      <c r="F38" s="7">
        <v>0</v>
      </c>
      <c r="G38" s="8" t="str">
        <f t="shared" si="3"/>
        <v/>
      </c>
      <c r="H38" s="8" t="str">
        <f t="shared" si="4"/>
        <v/>
      </c>
      <c r="I38" s="8" t="str">
        <f t="shared" si="5"/>
        <v/>
      </c>
      <c r="J38" s="8" t="str">
        <f t="shared" si="6"/>
        <v/>
      </c>
      <c r="K38" s="8" t="str">
        <f t="shared" si="9"/>
        <v xml:space="preserve"> </v>
      </c>
      <c r="L38" s="8" t="str">
        <f t="shared" si="10"/>
        <v xml:space="preserve"> </v>
      </c>
      <c r="M38" s="8" t="str">
        <f t="shared" si="7"/>
        <v/>
      </c>
      <c r="N38" s="16" t="str">
        <f t="shared" si="8"/>
        <v/>
      </c>
    </row>
    <row r="39" spans="1:14" x14ac:dyDescent="0.2">
      <c r="A39" s="45"/>
      <c r="B39" s="35" t="s">
        <v>34</v>
      </c>
      <c r="C39" s="32">
        <v>1</v>
      </c>
      <c r="D39" s="7">
        <v>0</v>
      </c>
      <c r="E39" s="7">
        <v>0</v>
      </c>
      <c r="F39" s="7">
        <v>0</v>
      </c>
      <c r="G39" s="8">
        <f t="shared" si="3"/>
        <v>7.6923076923076927E-2</v>
      </c>
      <c r="H39" s="8" t="str">
        <f t="shared" si="4"/>
        <v/>
      </c>
      <c r="I39" s="8" t="str">
        <f t="shared" si="5"/>
        <v/>
      </c>
      <c r="J39" s="8" t="str">
        <f t="shared" si="6"/>
        <v/>
      </c>
      <c r="K39" s="8">
        <f t="shared" si="9"/>
        <v>-1</v>
      </c>
      <c r="L39" s="8" t="str">
        <f t="shared" si="10"/>
        <v xml:space="preserve"> </v>
      </c>
      <c r="M39" s="8">
        <f t="shared" si="7"/>
        <v>-7.6923076923076927E-2</v>
      </c>
      <c r="N39" s="16" t="str">
        <f t="shared" si="8"/>
        <v/>
      </c>
    </row>
    <row r="40" spans="1:14" ht="25.5" x14ac:dyDescent="0.2">
      <c r="A40" s="45"/>
      <c r="B40" s="35" t="s">
        <v>35</v>
      </c>
      <c r="C40" s="32">
        <v>0</v>
      </c>
      <c r="D40" s="7">
        <v>0</v>
      </c>
      <c r="E40" s="7">
        <v>0</v>
      </c>
      <c r="F40" s="7">
        <v>0</v>
      </c>
      <c r="G40" s="8" t="str">
        <f t="shared" si="3"/>
        <v/>
      </c>
      <c r="H40" s="8" t="str">
        <f t="shared" si="4"/>
        <v/>
      </c>
      <c r="I40" s="8" t="str">
        <f t="shared" si="5"/>
        <v/>
      </c>
      <c r="J40" s="8" t="str">
        <f t="shared" si="6"/>
        <v/>
      </c>
      <c r="K40" s="8" t="str">
        <f t="shared" si="9"/>
        <v xml:space="preserve"> </v>
      </c>
      <c r="L40" s="8" t="str">
        <f t="shared" si="10"/>
        <v xml:space="preserve"> </v>
      </c>
      <c r="M40" s="8" t="str">
        <f t="shared" si="7"/>
        <v/>
      </c>
      <c r="N40" s="16" t="str">
        <f t="shared" si="8"/>
        <v/>
      </c>
    </row>
    <row r="41" spans="1:14" ht="25.5" x14ac:dyDescent="0.2">
      <c r="A41" s="45"/>
      <c r="B41" s="35" t="s">
        <v>36</v>
      </c>
      <c r="C41" s="32">
        <v>1</v>
      </c>
      <c r="D41" s="7">
        <v>0</v>
      </c>
      <c r="E41" s="7">
        <v>1</v>
      </c>
      <c r="F41" s="7">
        <v>4</v>
      </c>
      <c r="G41" s="8">
        <f t="shared" si="3"/>
        <v>7.6923076923076927E-2</v>
      </c>
      <c r="H41" s="8" t="str">
        <f t="shared" si="4"/>
        <v/>
      </c>
      <c r="I41" s="8">
        <f t="shared" si="5"/>
        <v>2.8571428571428571E-2</v>
      </c>
      <c r="J41" s="8">
        <f t="shared" si="6"/>
        <v>0.14814814814814814</v>
      </c>
      <c r="K41" s="8">
        <f t="shared" si="9"/>
        <v>0</v>
      </c>
      <c r="L41" s="8">
        <f t="shared" si="10"/>
        <v>1</v>
      </c>
      <c r="M41" s="8">
        <f t="shared" si="7"/>
        <v>0</v>
      </c>
      <c r="N41" s="16" t="str">
        <f t="shared" si="8"/>
        <v/>
      </c>
    </row>
    <row r="42" spans="1:14" x14ac:dyDescent="0.2">
      <c r="A42" s="45"/>
      <c r="B42" s="35" t="s">
        <v>37</v>
      </c>
      <c r="C42" s="32">
        <v>0</v>
      </c>
      <c r="D42" s="7">
        <v>2</v>
      </c>
      <c r="E42" s="7">
        <v>0</v>
      </c>
      <c r="F42" s="7">
        <v>1</v>
      </c>
      <c r="G42" s="8" t="str">
        <f t="shared" si="3"/>
        <v/>
      </c>
      <c r="H42" s="8">
        <f t="shared" si="4"/>
        <v>8.3333333333333329E-2</v>
      </c>
      <c r="I42" s="8" t="str">
        <f t="shared" si="5"/>
        <v/>
      </c>
      <c r="J42" s="8">
        <f t="shared" si="6"/>
        <v>3.7037037037037035E-2</v>
      </c>
      <c r="K42" s="8" t="str">
        <f t="shared" si="9"/>
        <v xml:space="preserve"> </v>
      </c>
      <c r="L42" s="8">
        <f t="shared" si="10"/>
        <v>-0.5</v>
      </c>
      <c r="M42" s="8" t="str">
        <f t="shared" si="7"/>
        <v/>
      </c>
      <c r="N42" s="16">
        <f t="shared" si="8"/>
        <v>-4.1666666666666664E-2</v>
      </c>
    </row>
    <row r="43" spans="1:14" ht="26.25" customHeight="1" x14ac:dyDescent="0.2">
      <c r="A43" s="45"/>
      <c r="B43" s="35" t="s">
        <v>38</v>
      </c>
      <c r="C43" s="32">
        <v>0</v>
      </c>
      <c r="D43" s="7">
        <v>0</v>
      </c>
      <c r="E43" s="7">
        <v>0</v>
      </c>
      <c r="F43" s="7">
        <v>0</v>
      </c>
      <c r="G43" s="8" t="str">
        <f t="shared" si="3"/>
        <v/>
      </c>
      <c r="H43" s="8" t="str">
        <f t="shared" si="4"/>
        <v/>
      </c>
      <c r="I43" s="8" t="str">
        <f t="shared" si="5"/>
        <v/>
      </c>
      <c r="J43" s="8" t="str">
        <f t="shared" si="6"/>
        <v/>
      </c>
      <c r="K43" s="8" t="str">
        <f t="shared" si="9"/>
        <v xml:space="preserve"> </v>
      </c>
      <c r="L43" s="8" t="str">
        <f t="shared" si="10"/>
        <v xml:space="preserve"> </v>
      </c>
      <c r="M43" s="8" t="str">
        <f t="shared" si="7"/>
        <v/>
      </c>
      <c r="N43" s="16" t="str">
        <f t="shared" si="8"/>
        <v/>
      </c>
    </row>
    <row r="44" spans="1:14" ht="25.5" x14ac:dyDescent="0.2">
      <c r="A44" s="45"/>
      <c r="B44" s="35" t="s">
        <v>39</v>
      </c>
      <c r="C44" s="32">
        <v>0</v>
      </c>
      <c r="D44" s="7">
        <v>0</v>
      </c>
      <c r="E44" s="7">
        <v>2</v>
      </c>
      <c r="F44" s="7">
        <v>0</v>
      </c>
      <c r="G44" s="8" t="str">
        <f t="shared" si="3"/>
        <v/>
      </c>
      <c r="H44" s="8" t="str">
        <f t="shared" si="4"/>
        <v/>
      </c>
      <c r="I44" s="8">
        <f t="shared" si="5"/>
        <v>5.7142857142857141E-2</v>
      </c>
      <c r="J44" s="8" t="str">
        <f t="shared" si="6"/>
        <v/>
      </c>
      <c r="K44" s="8">
        <f t="shared" si="9"/>
        <v>1</v>
      </c>
      <c r="L44" s="8" t="str">
        <f t="shared" si="10"/>
        <v xml:space="preserve"> </v>
      </c>
      <c r="M44" s="8" t="str">
        <f t="shared" si="7"/>
        <v/>
      </c>
      <c r="N44" s="16" t="str">
        <f t="shared" si="8"/>
        <v/>
      </c>
    </row>
    <row r="45" spans="1:14" x14ac:dyDescent="0.2">
      <c r="A45" s="45"/>
      <c r="B45" s="35" t="s">
        <v>40</v>
      </c>
      <c r="C45" s="32">
        <v>0</v>
      </c>
      <c r="D45" s="7">
        <v>0</v>
      </c>
      <c r="E45" s="7">
        <v>0</v>
      </c>
      <c r="F45" s="7">
        <v>0</v>
      </c>
      <c r="G45" s="8" t="str">
        <f t="shared" si="3"/>
        <v/>
      </c>
      <c r="H45" s="8" t="str">
        <f t="shared" si="4"/>
        <v/>
      </c>
      <c r="I45" s="8" t="str">
        <f t="shared" si="5"/>
        <v/>
      </c>
      <c r="J45" s="8" t="str">
        <f t="shared" si="6"/>
        <v/>
      </c>
      <c r="K45" s="8" t="str">
        <f t="shared" si="9"/>
        <v xml:space="preserve"> </v>
      </c>
      <c r="L45" s="8" t="str">
        <f t="shared" si="10"/>
        <v xml:space="preserve"> </v>
      </c>
      <c r="M45" s="8" t="str">
        <f t="shared" si="7"/>
        <v/>
      </c>
      <c r="N45" s="16" t="str">
        <f t="shared" si="8"/>
        <v/>
      </c>
    </row>
    <row r="46" spans="1:14" x14ac:dyDescent="0.2">
      <c r="A46" s="45"/>
      <c r="B46" s="35" t="s">
        <v>41</v>
      </c>
      <c r="C46" s="32">
        <v>0</v>
      </c>
      <c r="D46" s="7">
        <v>0</v>
      </c>
      <c r="E46" s="7">
        <v>0</v>
      </c>
      <c r="F46" s="7">
        <v>0</v>
      </c>
      <c r="G46" s="8" t="str">
        <f t="shared" si="3"/>
        <v/>
      </c>
      <c r="H46" s="8" t="str">
        <f t="shared" si="4"/>
        <v/>
      </c>
      <c r="I46" s="8" t="str">
        <f t="shared" si="5"/>
        <v/>
      </c>
      <c r="J46" s="8" t="str">
        <f t="shared" si="6"/>
        <v/>
      </c>
      <c r="K46" s="8" t="str">
        <f t="shared" si="9"/>
        <v xml:space="preserve"> </v>
      </c>
      <c r="L46" s="8" t="str">
        <f t="shared" si="10"/>
        <v xml:space="preserve"> </v>
      </c>
      <c r="M46" s="8" t="str">
        <f t="shared" si="7"/>
        <v/>
      </c>
      <c r="N46" s="16" t="str">
        <f t="shared" si="8"/>
        <v/>
      </c>
    </row>
    <row r="47" spans="1:14" ht="25.5" x14ac:dyDescent="0.2">
      <c r="A47" s="45"/>
      <c r="B47" s="35" t="s">
        <v>42</v>
      </c>
      <c r="C47" s="32">
        <v>0</v>
      </c>
      <c r="D47" s="7">
        <v>0</v>
      </c>
      <c r="E47" s="7">
        <v>2</v>
      </c>
      <c r="F47" s="7">
        <v>0</v>
      </c>
      <c r="G47" s="8" t="str">
        <f t="shared" si="3"/>
        <v/>
      </c>
      <c r="H47" s="8" t="str">
        <f t="shared" si="4"/>
        <v/>
      </c>
      <c r="I47" s="8">
        <f t="shared" si="5"/>
        <v>5.7142857142857141E-2</v>
      </c>
      <c r="J47" s="8" t="str">
        <f t="shared" si="6"/>
        <v/>
      </c>
      <c r="K47" s="8">
        <f t="shared" si="9"/>
        <v>1</v>
      </c>
      <c r="L47" s="8" t="str">
        <f t="shared" si="10"/>
        <v xml:space="preserve"> </v>
      </c>
      <c r="M47" s="8" t="str">
        <f t="shared" si="7"/>
        <v/>
      </c>
      <c r="N47" s="16" t="str">
        <f t="shared" si="8"/>
        <v/>
      </c>
    </row>
    <row r="48" spans="1:14" ht="25.5" x14ac:dyDescent="0.2">
      <c r="A48" s="45"/>
      <c r="B48" s="35" t="s">
        <v>43</v>
      </c>
      <c r="C48" s="32">
        <v>0</v>
      </c>
      <c r="D48" s="7">
        <v>0</v>
      </c>
      <c r="E48" s="7">
        <v>1</v>
      </c>
      <c r="F48" s="7">
        <v>0</v>
      </c>
      <c r="G48" s="8" t="str">
        <f t="shared" si="3"/>
        <v/>
      </c>
      <c r="H48" s="8" t="str">
        <f t="shared" si="4"/>
        <v/>
      </c>
      <c r="I48" s="8">
        <f t="shared" si="5"/>
        <v>2.8571428571428571E-2</v>
      </c>
      <c r="J48" s="8" t="str">
        <f t="shared" si="6"/>
        <v/>
      </c>
      <c r="K48" s="8">
        <f t="shared" si="9"/>
        <v>1</v>
      </c>
      <c r="L48" s="8" t="str">
        <f t="shared" si="10"/>
        <v xml:space="preserve"> </v>
      </c>
      <c r="M48" s="8" t="str">
        <f t="shared" si="7"/>
        <v/>
      </c>
      <c r="N48" s="16" t="str">
        <f t="shared" si="8"/>
        <v/>
      </c>
    </row>
    <row r="49" spans="1:14" ht="25.5" x14ac:dyDescent="0.2">
      <c r="A49" s="45"/>
      <c r="B49" s="35" t="s">
        <v>44</v>
      </c>
      <c r="C49" s="32">
        <v>0</v>
      </c>
      <c r="D49" s="7">
        <v>0</v>
      </c>
      <c r="E49" s="7">
        <v>0</v>
      </c>
      <c r="F49" s="7">
        <v>0</v>
      </c>
      <c r="G49" s="8" t="str">
        <f t="shared" si="3"/>
        <v/>
      </c>
      <c r="H49" s="8" t="str">
        <f t="shared" si="4"/>
        <v/>
      </c>
      <c r="I49" s="8" t="str">
        <f t="shared" si="5"/>
        <v/>
      </c>
      <c r="J49" s="8" t="str">
        <f t="shared" si="6"/>
        <v/>
      </c>
      <c r="K49" s="8" t="str">
        <f t="shared" si="9"/>
        <v xml:space="preserve"> </v>
      </c>
      <c r="L49" s="8" t="str">
        <f t="shared" si="10"/>
        <v xml:space="preserve"> </v>
      </c>
      <c r="M49" s="8" t="str">
        <f t="shared" si="7"/>
        <v/>
      </c>
      <c r="N49" s="16" t="str">
        <f t="shared" si="8"/>
        <v/>
      </c>
    </row>
    <row r="50" spans="1:14" x14ac:dyDescent="0.2">
      <c r="A50" s="45"/>
      <c r="B50" s="35" t="s">
        <v>45</v>
      </c>
      <c r="C50" s="32">
        <v>0</v>
      </c>
      <c r="D50" s="7">
        <v>0</v>
      </c>
      <c r="E50" s="7">
        <v>0</v>
      </c>
      <c r="F50" s="7">
        <v>2</v>
      </c>
      <c r="G50" s="8" t="str">
        <f t="shared" si="3"/>
        <v/>
      </c>
      <c r="H50" s="8" t="str">
        <f t="shared" si="4"/>
        <v/>
      </c>
      <c r="I50" s="8" t="str">
        <f t="shared" si="5"/>
        <v/>
      </c>
      <c r="J50" s="8">
        <f t="shared" si="6"/>
        <v>7.407407407407407E-2</v>
      </c>
      <c r="K50" s="8" t="str">
        <f t="shared" si="9"/>
        <v xml:space="preserve"> </v>
      </c>
      <c r="L50" s="8">
        <f t="shared" si="10"/>
        <v>1</v>
      </c>
      <c r="M50" s="8" t="str">
        <f t="shared" si="7"/>
        <v/>
      </c>
      <c r="N50" s="16" t="str">
        <f t="shared" si="8"/>
        <v/>
      </c>
    </row>
    <row r="51" spans="1:14" ht="25.5" x14ac:dyDescent="0.2">
      <c r="A51" s="45"/>
      <c r="B51" s="35" t="s">
        <v>46</v>
      </c>
      <c r="C51" s="32">
        <v>0</v>
      </c>
      <c r="D51" s="7">
        <v>0</v>
      </c>
      <c r="E51" s="7">
        <v>0</v>
      </c>
      <c r="F51" s="7">
        <v>1</v>
      </c>
      <c r="G51" s="8" t="str">
        <f t="shared" si="3"/>
        <v/>
      </c>
      <c r="H51" s="8" t="str">
        <f t="shared" si="4"/>
        <v/>
      </c>
      <c r="I51" s="8" t="str">
        <f t="shared" si="5"/>
        <v/>
      </c>
      <c r="J51" s="8">
        <f t="shared" si="6"/>
        <v>3.7037037037037035E-2</v>
      </c>
      <c r="K51" s="8" t="str">
        <f t="shared" si="9"/>
        <v xml:space="preserve"> </v>
      </c>
      <c r="L51" s="8">
        <f t="shared" si="10"/>
        <v>1</v>
      </c>
      <c r="M51" s="8" t="str">
        <f t="shared" si="7"/>
        <v/>
      </c>
      <c r="N51" s="16" t="str">
        <f t="shared" si="8"/>
        <v/>
      </c>
    </row>
    <row r="52" spans="1:14" ht="25.5" x14ac:dyDescent="0.2">
      <c r="A52" s="45"/>
      <c r="B52" s="35" t="s">
        <v>47</v>
      </c>
      <c r="C52" s="32">
        <v>1</v>
      </c>
      <c r="D52" s="7">
        <v>0</v>
      </c>
      <c r="E52" s="7">
        <v>3</v>
      </c>
      <c r="F52" s="7">
        <v>0</v>
      </c>
      <c r="G52" s="8">
        <f t="shared" si="3"/>
        <v>7.6923076923076927E-2</v>
      </c>
      <c r="H52" s="8" t="str">
        <f t="shared" si="4"/>
        <v/>
      </c>
      <c r="I52" s="8">
        <f t="shared" si="5"/>
        <v>8.5714285714285715E-2</v>
      </c>
      <c r="J52" s="8" t="str">
        <f t="shared" si="6"/>
        <v/>
      </c>
      <c r="K52" s="8">
        <f t="shared" si="9"/>
        <v>2</v>
      </c>
      <c r="L52" s="8" t="str">
        <f t="shared" si="10"/>
        <v xml:space="preserve"> </v>
      </c>
      <c r="M52" s="8">
        <f t="shared" si="7"/>
        <v>0.15384615384615385</v>
      </c>
      <c r="N52" s="16" t="str">
        <f t="shared" si="8"/>
        <v/>
      </c>
    </row>
    <row r="53" spans="1:14" x14ac:dyDescent="0.2">
      <c r="A53" s="45"/>
      <c r="B53" s="35" t="s">
        <v>48</v>
      </c>
      <c r="C53" s="32">
        <v>0</v>
      </c>
      <c r="D53" s="7">
        <v>1</v>
      </c>
      <c r="E53" s="7">
        <v>0</v>
      </c>
      <c r="F53" s="7">
        <v>0</v>
      </c>
      <c r="G53" s="8" t="str">
        <f t="shared" si="3"/>
        <v/>
      </c>
      <c r="H53" s="8">
        <f t="shared" si="4"/>
        <v>4.1666666666666664E-2</v>
      </c>
      <c r="I53" s="8" t="str">
        <f t="shared" si="5"/>
        <v/>
      </c>
      <c r="J53" s="8" t="str">
        <f t="shared" si="6"/>
        <v/>
      </c>
      <c r="K53" s="8" t="str">
        <f t="shared" si="9"/>
        <v xml:space="preserve"> </v>
      </c>
      <c r="L53" s="8">
        <f t="shared" si="10"/>
        <v>-1</v>
      </c>
      <c r="M53" s="8" t="str">
        <f t="shared" si="7"/>
        <v/>
      </c>
      <c r="N53" s="16">
        <f t="shared" si="8"/>
        <v>-4.1666666666666664E-2</v>
      </c>
    </row>
    <row r="54" spans="1:14" x14ac:dyDescent="0.2">
      <c r="A54" s="45"/>
      <c r="B54" s="35" t="s">
        <v>49</v>
      </c>
      <c r="C54" s="32">
        <v>0</v>
      </c>
      <c r="D54" s="7">
        <v>0</v>
      </c>
      <c r="E54" s="7">
        <v>0</v>
      </c>
      <c r="F54" s="7">
        <v>0</v>
      </c>
      <c r="G54" s="8" t="str">
        <f t="shared" ref="G54:G73" si="11">+IF(C54=0,"",C54/C$22)</f>
        <v/>
      </c>
      <c r="H54" s="8" t="str">
        <f t="shared" ref="H54:H73" si="12">+IF(D54=0,"",D54/D$22)</f>
        <v/>
      </c>
      <c r="I54" s="8" t="str">
        <f t="shared" ref="I54:I73" si="13">+IF(E54=0,"",E54/E$22)</f>
        <v/>
      </c>
      <c r="J54" s="8" t="str">
        <f t="shared" ref="J54:J73" si="14">+IF(F54=0,"",F54/F$22)</f>
        <v/>
      </c>
      <c r="K54" s="8" t="str">
        <f t="shared" si="9"/>
        <v xml:space="preserve"> </v>
      </c>
      <c r="L54" s="8" t="str">
        <f t="shared" si="10"/>
        <v xml:space="preserve"> </v>
      </c>
      <c r="M54" s="8" t="str">
        <f t="shared" ref="M54:M73" si="15">+IF(OR(AND(G54=""),(K54="")),"",G54*K54)</f>
        <v/>
      </c>
      <c r="N54" s="16" t="str">
        <f t="shared" ref="N54:N73" si="16">+IF(OR(AND(H54=""),(L54="")),"",H54*L54)</f>
        <v/>
      </c>
    </row>
    <row r="55" spans="1:14" x14ac:dyDescent="0.2">
      <c r="A55" s="45"/>
      <c r="B55" s="35" t="s">
        <v>50</v>
      </c>
      <c r="C55" s="32">
        <v>0</v>
      </c>
      <c r="D55" s="7">
        <v>0</v>
      </c>
      <c r="E55" s="7">
        <v>0</v>
      </c>
      <c r="F55" s="7">
        <v>0</v>
      </c>
      <c r="G55" s="8" t="str">
        <f t="shared" si="11"/>
        <v/>
      </c>
      <c r="H55" s="8" t="str">
        <f t="shared" si="12"/>
        <v/>
      </c>
      <c r="I55" s="8" t="str">
        <f t="shared" si="13"/>
        <v/>
      </c>
      <c r="J55" s="8" t="str">
        <f t="shared" si="14"/>
        <v/>
      </c>
      <c r="K55" s="8" t="str">
        <f t="shared" ref="K55:K73" si="17">+IF(AND(C55=0,E55=0)," ",IF(C55=0,1,IF(E55=0,-1,(E55-C55)/C55)))</f>
        <v xml:space="preserve"> </v>
      </c>
      <c r="L55" s="8" t="str">
        <f t="shared" ref="L55:L73" si="18">+IF(AND(D55=0,F55=0)," ",IF(D55=0,1,IF(F55=0,-1,(F55-D55)/D55)))</f>
        <v xml:space="preserve"> </v>
      </c>
      <c r="M55" s="8" t="str">
        <f t="shared" si="15"/>
        <v/>
      </c>
      <c r="N55" s="16" t="str">
        <f t="shared" si="16"/>
        <v/>
      </c>
    </row>
    <row r="56" spans="1:14" x14ac:dyDescent="0.2">
      <c r="A56" s="45"/>
      <c r="B56" s="35" t="s">
        <v>51</v>
      </c>
      <c r="C56" s="32">
        <v>0</v>
      </c>
      <c r="D56" s="7">
        <v>0</v>
      </c>
      <c r="E56" s="7">
        <v>0</v>
      </c>
      <c r="F56" s="7">
        <v>0</v>
      </c>
      <c r="G56" s="8" t="str">
        <f t="shared" si="11"/>
        <v/>
      </c>
      <c r="H56" s="8" t="str">
        <f t="shared" si="12"/>
        <v/>
      </c>
      <c r="I56" s="8" t="str">
        <f t="shared" si="13"/>
        <v/>
      </c>
      <c r="J56" s="8" t="str">
        <f t="shared" si="14"/>
        <v/>
      </c>
      <c r="K56" s="8" t="str">
        <f t="shared" si="17"/>
        <v xml:space="preserve"> </v>
      </c>
      <c r="L56" s="8" t="str">
        <f t="shared" si="18"/>
        <v xml:space="preserve"> </v>
      </c>
      <c r="M56" s="8" t="str">
        <f t="shared" si="15"/>
        <v/>
      </c>
      <c r="N56" s="16" t="str">
        <f t="shared" si="16"/>
        <v/>
      </c>
    </row>
    <row r="57" spans="1:14" x14ac:dyDescent="0.2">
      <c r="A57" s="45"/>
      <c r="B57" s="35" t="s">
        <v>52</v>
      </c>
      <c r="C57" s="32">
        <v>1</v>
      </c>
      <c r="D57" s="7">
        <v>0</v>
      </c>
      <c r="E57" s="7">
        <v>0</v>
      </c>
      <c r="F57" s="7">
        <v>0</v>
      </c>
      <c r="G57" s="8">
        <f t="shared" si="11"/>
        <v>7.6923076923076927E-2</v>
      </c>
      <c r="H57" s="8" t="str">
        <f t="shared" si="12"/>
        <v/>
      </c>
      <c r="I57" s="8" t="str">
        <f t="shared" si="13"/>
        <v/>
      </c>
      <c r="J57" s="8" t="str">
        <f t="shared" si="14"/>
        <v/>
      </c>
      <c r="K57" s="8">
        <f t="shared" si="17"/>
        <v>-1</v>
      </c>
      <c r="L57" s="8" t="str">
        <f t="shared" si="18"/>
        <v xml:space="preserve"> </v>
      </c>
      <c r="M57" s="8">
        <f t="shared" si="15"/>
        <v>-7.6923076923076927E-2</v>
      </c>
      <c r="N57" s="16" t="str">
        <f t="shared" si="16"/>
        <v/>
      </c>
    </row>
    <row r="58" spans="1:14" x14ac:dyDescent="0.2">
      <c r="A58" s="45"/>
      <c r="B58" s="35" t="s">
        <v>53</v>
      </c>
      <c r="C58" s="32">
        <v>0</v>
      </c>
      <c r="D58" s="7">
        <v>0</v>
      </c>
      <c r="E58" s="7">
        <v>0</v>
      </c>
      <c r="F58" s="7">
        <v>0</v>
      </c>
      <c r="G58" s="8" t="str">
        <f t="shared" si="11"/>
        <v/>
      </c>
      <c r="H58" s="8" t="str">
        <f t="shared" si="12"/>
        <v/>
      </c>
      <c r="I58" s="8" t="str">
        <f t="shared" si="13"/>
        <v/>
      </c>
      <c r="J58" s="8" t="str">
        <f t="shared" si="14"/>
        <v/>
      </c>
      <c r="K58" s="8" t="str">
        <f t="shared" si="17"/>
        <v xml:space="preserve"> </v>
      </c>
      <c r="L58" s="8" t="str">
        <f t="shared" si="18"/>
        <v xml:space="preserve"> </v>
      </c>
      <c r="M58" s="8" t="str">
        <f t="shared" si="15"/>
        <v/>
      </c>
      <c r="N58" s="16" t="str">
        <f t="shared" si="16"/>
        <v/>
      </c>
    </row>
    <row r="59" spans="1:14" x14ac:dyDescent="0.2">
      <c r="A59" s="45"/>
      <c r="B59" s="35" t="s">
        <v>54</v>
      </c>
      <c r="C59" s="32">
        <v>0</v>
      </c>
      <c r="D59" s="7">
        <v>0</v>
      </c>
      <c r="E59" s="7">
        <v>0</v>
      </c>
      <c r="F59" s="7">
        <v>0</v>
      </c>
      <c r="G59" s="8" t="str">
        <f t="shared" si="11"/>
        <v/>
      </c>
      <c r="H59" s="8" t="str">
        <f t="shared" si="12"/>
        <v/>
      </c>
      <c r="I59" s="8" t="str">
        <f t="shared" si="13"/>
        <v/>
      </c>
      <c r="J59" s="8" t="str">
        <f t="shared" si="14"/>
        <v/>
      </c>
      <c r="K59" s="8" t="str">
        <f t="shared" si="17"/>
        <v xml:space="preserve"> </v>
      </c>
      <c r="L59" s="8" t="str">
        <f t="shared" si="18"/>
        <v xml:space="preserve"> </v>
      </c>
      <c r="M59" s="8" t="str">
        <f t="shared" si="15"/>
        <v/>
      </c>
      <c r="N59" s="16" t="str">
        <f t="shared" si="16"/>
        <v/>
      </c>
    </row>
    <row r="60" spans="1:14" x14ac:dyDescent="0.2">
      <c r="A60" s="45"/>
      <c r="B60" s="35" t="s">
        <v>55</v>
      </c>
      <c r="C60" s="32">
        <v>0</v>
      </c>
      <c r="D60" s="7">
        <v>0</v>
      </c>
      <c r="E60" s="7">
        <v>0</v>
      </c>
      <c r="F60" s="7">
        <v>0</v>
      </c>
      <c r="G60" s="8" t="str">
        <f t="shared" si="11"/>
        <v/>
      </c>
      <c r="H60" s="8" t="str">
        <f t="shared" si="12"/>
        <v/>
      </c>
      <c r="I60" s="8" t="str">
        <f t="shared" si="13"/>
        <v/>
      </c>
      <c r="J60" s="8" t="str">
        <f t="shared" si="14"/>
        <v/>
      </c>
      <c r="K60" s="8" t="str">
        <f t="shared" si="17"/>
        <v xml:space="preserve"> </v>
      </c>
      <c r="L60" s="8" t="str">
        <f t="shared" si="18"/>
        <v xml:space="preserve"> </v>
      </c>
      <c r="M60" s="8" t="str">
        <f t="shared" si="15"/>
        <v/>
      </c>
      <c r="N60" s="16" t="str">
        <f t="shared" si="16"/>
        <v/>
      </c>
    </row>
    <row r="61" spans="1:14" x14ac:dyDescent="0.2">
      <c r="A61" s="45"/>
      <c r="B61" s="35" t="s">
        <v>56</v>
      </c>
      <c r="C61" s="32">
        <v>0</v>
      </c>
      <c r="D61" s="7">
        <v>1</v>
      </c>
      <c r="E61" s="7">
        <v>0</v>
      </c>
      <c r="F61" s="7">
        <v>0</v>
      </c>
      <c r="G61" s="8" t="str">
        <f t="shared" si="11"/>
        <v/>
      </c>
      <c r="H61" s="8">
        <f t="shared" si="12"/>
        <v>4.1666666666666664E-2</v>
      </c>
      <c r="I61" s="8" t="str">
        <f t="shared" si="13"/>
        <v/>
      </c>
      <c r="J61" s="8" t="str">
        <f t="shared" si="14"/>
        <v/>
      </c>
      <c r="K61" s="8" t="str">
        <f t="shared" si="17"/>
        <v xml:space="preserve"> </v>
      </c>
      <c r="L61" s="8">
        <f t="shared" si="18"/>
        <v>-1</v>
      </c>
      <c r="M61" s="8" t="str">
        <f t="shared" si="15"/>
        <v/>
      </c>
      <c r="N61" s="16">
        <f t="shared" si="16"/>
        <v>-4.1666666666666664E-2</v>
      </c>
    </row>
    <row r="62" spans="1:14" x14ac:dyDescent="0.2">
      <c r="A62" s="45"/>
      <c r="B62" s="35" t="s">
        <v>57</v>
      </c>
      <c r="C62" s="32">
        <v>0</v>
      </c>
      <c r="D62" s="7">
        <v>0</v>
      </c>
      <c r="E62" s="7">
        <v>0</v>
      </c>
      <c r="F62" s="7">
        <v>2</v>
      </c>
      <c r="G62" s="8" t="str">
        <f t="shared" si="11"/>
        <v/>
      </c>
      <c r="H62" s="8" t="str">
        <f t="shared" si="12"/>
        <v/>
      </c>
      <c r="I62" s="8" t="str">
        <f t="shared" si="13"/>
        <v/>
      </c>
      <c r="J62" s="8">
        <f t="shared" si="14"/>
        <v>7.407407407407407E-2</v>
      </c>
      <c r="K62" s="8" t="str">
        <f t="shared" si="17"/>
        <v xml:space="preserve"> </v>
      </c>
      <c r="L62" s="8">
        <f t="shared" si="18"/>
        <v>1</v>
      </c>
      <c r="M62" s="8" t="str">
        <f t="shared" si="15"/>
        <v/>
      </c>
      <c r="N62" s="16" t="str">
        <f t="shared" si="16"/>
        <v/>
      </c>
    </row>
    <row r="63" spans="1:14" ht="25.5" x14ac:dyDescent="0.2">
      <c r="A63" s="45"/>
      <c r="B63" s="35" t="s">
        <v>58</v>
      </c>
      <c r="C63" s="32">
        <v>1</v>
      </c>
      <c r="D63" s="7">
        <v>0</v>
      </c>
      <c r="E63" s="7">
        <v>0</v>
      </c>
      <c r="F63" s="7">
        <v>0</v>
      </c>
      <c r="G63" s="8">
        <f t="shared" si="11"/>
        <v>7.6923076923076927E-2</v>
      </c>
      <c r="H63" s="8" t="str">
        <f t="shared" si="12"/>
        <v/>
      </c>
      <c r="I63" s="8" t="str">
        <f t="shared" si="13"/>
        <v/>
      </c>
      <c r="J63" s="8" t="str">
        <f t="shared" si="14"/>
        <v/>
      </c>
      <c r="K63" s="8">
        <f t="shared" si="17"/>
        <v>-1</v>
      </c>
      <c r="L63" s="8" t="str">
        <f t="shared" si="18"/>
        <v xml:space="preserve"> </v>
      </c>
      <c r="M63" s="8">
        <f t="shared" si="15"/>
        <v>-7.6923076923076927E-2</v>
      </c>
      <c r="N63" s="16" t="str">
        <f t="shared" si="16"/>
        <v/>
      </c>
    </row>
    <row r="64" spans="1:14" ht="25.5" x14ac:dyDescent="0.2">
      <c r="A64" s="45"/>
      <c r="B64" s="35" t="s">
        <v>59</v>
      </c>
      <c r="C64" s="32">
        <v>0</v>
      </c>
      <c r="D64" s="7">
        <v>1</v>
      </c>
      <c r="E64" s="7">
        <v>1</v>
      </c>
      <c r="F64" s="7">
        <v>0</v>
      </c>
      <c r="G64" s="8" t="str">
        <f t="shared" si="11"/>
        <v/>
      </c>
      <c r="H64" s="8">
        <f t="shared" si="12"/>
        <v>4.1666666666666664E-2</v>
      </c>
      <c r="I64" s="8">
        <f t="shared" si="13"/>
        <v>2.8571428571428571E-2</v>
      </c>
      <c r="J64" s="8" t="str">
        <f t="shared" si="14"/>
        <v/>
      </c>
      <c r="K64" s="8">
        <f t="shared" si="17"/>
        <v>1</v>
      </c>
      <c r="L64" s="8">
        <f t="shared" si="18"/>
        <v>-1</v>
      </c>
      <c r="M64" s="8" t="str">
        <f t="shared" si="15"/>
        <v/>
      </c>
      <c r="N64" s="16">
        <f t="shared" si="16"/>
        <v>-4.1666666666666664E-2</v>
      </c>
    </row>
    <row r="65" spans="1:14" x14ac:dyDescent="0.2">
      <c r="A65" s="45"/>
      <c r="B65" s="35" t="s">
        <v>60</v>
      </c>
      <c r="C65" s="32">
        <v>0</v>
      </c>
      <c r="D65" s="7">
        <v>0</v>
      </c>
      <c r="E65" s="7">
        <v>0</v>
      </c>
      <c r="F65" s="7">
        <v>1</v>
      </c>
      <c r="G65" s="8" t="str">
        <f t="shared" si="11"/>
        <v/>
      </c>
      <c r="H65" s="8" t="str">
        <f t="shared" si="12"/>
        <v/>
      </c>
      <c r="I65" s="8" t="str">
        <f t="shared" si="13"/>
        <v/>
      </c>
      <c r="J65" s="8">
        <f t="shared" si="14"/>
        <v>3.7037037037037035E-2</v>
      </c>
      <c r="K65" s="8" t="str">
        <f t="shared" si="17"/>
        <v xml:space="preserve"> </v>
      </c>
      <c r="L65" s="8">
        <f t="shared" si="18"/>
        <v>1</v>
      </c>
      <c r="M65" s="8" t="str">
        <f t="shared" si="15"/>
        <v/>
      </c>
      <c r="N65" s="16" t="str">
        <f t="shared" si="16"/>
        <v/>
      </c>
    </row>
    <row r="66" spans="1:14" x14ac:dyDescent="0.2">
      <c r="A66" s="45"/>
      <c r="B66" s="35" t="s">
        <v>61</v>
      </c>
      <c r="C66" s="32">
        <v>0</v>
      </c>
      <c r="D66" s="7">
        <v>1</v>
      </c>
      <c r="E66" s="7">
        <v>0</v>
      </c>
      <c r="F66" s="7">
        <v>0</v>
      </c>
      <c r="G66" s="8" t="str">
        <f t="shared" si="11"/>
        <v/>
      </c>
      <c r="H66" s="8">
        <f t="shared" si="12"/>
        <v>4.1666666666666664E-2</v>
      </c>
      <c r="I66" s="8" t="str">
        <f t="shared" si="13"/>
        <v/>
      </c>
      <c r="J66" s="8" t="str">
        <f t="shared" si="14"/>
        <v/>
      </c>
      <c r="K66" s="8" t="str">
        <f t="shared" si="17"/>
        <v xml:space="preserve"> </v>
      </c>
      <c r="L66" s="8">
        <f t="shared" si="18"/>
        <v>-1</v>
      </c>
      <c r="M66" s="8" t="str">
        <f t="shared" si="15"/>
        <v/>
      </c>
      <c r="N66" s="16">
        <f t="shared" si="16"/>
        <v>-4.1666666666666664E-2</v>
      </c>
    </row>
    <row r="67" spans="1:14" x14ac:dyDescent="0.2">
      <c r="A67" s="45"/>
      <c r="B67" s="35" t="s">
        <v>62</v>
      </c>
      <c r="C67" s="32">
        <v>1</v>
      </c>
      <c r="D67" s="7">
        <v>2</v>
      </c>
      <c r="E67" s="7">
        <v>1</v>
      </c>
      <c r="F67" s="7">
        <v>0</v>
      </c>
      <c r="G67" s="8">
        <f t="shared" si="11"/>
        <v>7.6923076923076927E-2</v>
      </c>
      <c r="H67" s="8">
        <f t="shared" si="12"/>
        <v>8.3333333333333329E-2</v>
      </c>
      <c r="I67" s="8">
        <f t="shared" si="13"/>
        <v>2.8571428571428571E-2</v>
      </c>
      <c r="J67" s="8" t="str">
        <f t="shared" si="14"/>
        <v/>
      </c>
      <c r="K67" s="8">
        <f t="shared" si="17"/>
        <v>0</v>
      </c>
      <c r="L67" s="8">
        <f t="shared" si="18"/>
        <v>-1</v>
      </c>
      <c r="M67" s="8">
        <f t="shared" si="15"/>
        <v>0</v>
      </c>
      <c r="N67" s="16">
        <f t="shared" si="16"/>
        <v>-8.3333333333333329E-2</v>
      </c>
    </row>
    <row r="68" spans="1:14" x14ac:dyDescent="0.2">
      <c r="A68" s="45"/>
      <c r="B68" s="35" t="s">
        <v>63</v>
      </c>
      <c r="C68" s="32">
        <v>0</v>
      </c>
      <c r="D68" s="7">
        <v>0</v>
      </c>
      <c r="E68" s="7">
        <v>0</v>
      </c>
      <c r="F68" s="7">
        <v>0</v>
      </c>
      <c r="G68" s="8" t="str">
        <f t="shared" si="11"/>
        <v/>
      </c>
      <c r="H68" s="8" t="str">
        <f t="shared" si="12"/>
        <v/>
      </c>
      <c r="I68" s="8" t="str">
        <f t="shared" si="13"/>
        <v/>
      </c>
      <c r="J68" s="8" t="str">
        <f t="shared" si="14"/>
        <v/>
      </c>
      <c r="K68" s="8" t="str">
        <f t="shared" si="17"/>
        <v xml:space="preserve"> </v>
      </c>
      <c r="L68" s="8" t="str">
        <f t="shared" si="18"/>
        <v xml:space="preserve"> </v>
      </c>
      <c r="M68" s="8" t="str">
        <f t="shared" si="15"/>
        <v/>
      </c>
      <c r="N68" s="16" t="str">
        <f t="shared" si="16"/>
        <v/>
      </c>
    </row>
    <row r="69" spans="1:14" x14ac:dyDescent="0.2">
      <c r="A69" s="45"/>
      <c r="B69" s="35" t="s">
        <v>64</v>
      </c>
      <c r="C69" s="32">
        <v>0</v>
      </c>
      <c r="D69" s="7">
        <v>0</v>
      </c>
      <c r="E69" s="7">
        <v>0</v>
      </c>
      <c r="F69" s="7">
        <v>0</v>
      </c>
      <c r="G69" s="8" t="str">
        <f t="shared" si="11"/>
        <v/>
      </c>
      <c r="H69" s="8" t="str">
        <f t="shared" si="12"/>
        <v/>
      </c>
      <c r="I69" s="8" t="str">
        <f t="shared" si="13"/>
        <v/>
      </c>
      <c r="J69" s="8" t="str">
        <f t="shared" si="14"/>
        <v/>
      </c>
      <c r="K69" s="8" t="str">
        <f t="shared" si="17"/>
        <v xml:space="preserve"> </v>
      </c>
      <c r="L69" s="8" t="str">
        <f t="shared" si="18"/>
        <v xml:space="preserve"> </v>
      </c>
      <c r="M69" s="8" t="str">
        <f t="shared" si="15"/>
        <v/>
      </c>
      <c r="N69" s="16" t="str">
        <f t="shared" si="16"/>
        <v/>
      </c>
    </row>
    <row r="70" spans="1:14" x14ac:dyDescent="0.2">
      <c r="A70" s="45"/>
      <c r="B70" s="35" t="s">
        <v>65</v>
      </c>
      <c r="C70" s="32">
        <v>2</v>
      </c>
      <c r="D70" s="7">
        <v>1</v>
      </c>
      <c r="E70" s="7">
        <v>1</v>
      </c>
      <c r="F70" s="7">
        <v>2</v>
      </c>
      <c r="G70" s="8">
        <f t="shared" si="11"/>
        <v>0.15384615384615385</v>
      </c>
      <c r="H70" s="8">
        <f t="shared" si="12"/>
        <v>4.1666666666666664E-2</v>
      </c>
      <c r="I70" s="8">
        <f t="shared" si="13"/>
        <v>2.8571428571428571E-2</v>
      </c>
      <c r="J70" s="8">
        <f t="shared" si="14"/>
        <v>7.407407407407407E-2</v>
      </c>
      <c r="K70" s="8">
        <f t="shared" si="17"/>
        <v>-0.5</v>
      </c>
      <c r="L70" s="8">
        <f t="shared" si="18"/>
        <v>1</v>
      </c>
      <c r="M70" s="8">
        <f t="shared" si="15"/>
        <v>-7.6923076923076927E-2</v>
      </c>
      <c r="N70" s="16">
        <f t="shared" si="16"/>
        <v>4.1666666666666664E-2</v>
      </c>
    </row>
    <row r="71" spans="1:14" x14ac:dyDescent="0.2">
      <c r="A71" s="45"/>
      <c r="B71" s="35" t="s">
        <v>66</v>
      </c>
      <c r="C71" s="32">
        <v>1</v>
      </c>
      <c r="D71" s="7">
        <v>1</v>
      </c>
      <c r="E71" s="7">
        <v>5</v>
      </c>
      <c r="F71" s="7">
        <v>2</v>
      </c>
      <c r="G71" s="8">
        <f t="shared" si="11"/>
        <v>7.6923076923076927E-2</v>
      </c>
      <c r="H71" s="8">
        <f t="shared" si="12"/>
        <v>4.1666666666666664E-2</v>
      </c>
      <c r="I71" s="8">
        <f t="shared" si="13"/>
        <v>0.14285714285714285</v>
      </c>
      <c r="J71" s="8">
        <f t="shared" si="14"/>
        <v>7.407407407407407E-2</v>
      </c>
      <c r="K71" s="8">
        <f t="shared" si="17"/>
        <v>4</v>
      </c>
      <c r="L71" s="8">
        <f t="shared" si="18"/>
        <v>1</v>
      </c>
      <c r="M71" s="8">
        <f t="shared" si="15"/>
        <v>0.30769230769230771</v>
      </c>
      <c r="N71" s="16">
        <f t="shared" si="16"/>
        <v>4.1666666666666664E-2</v>
      </c>
    </row>
    <row r="72" spans="1:14" x14ac:dyDescent="0.2">
      <c r="A72" s="45"/>
      <c r="B72" s="35" t="s">
        <v>67</v>
      </c>
      <c r="C72" s="32">
        <v>0</v>
      </c>
      <c r="D72" s="7">
        <v>1</v>
      </c>
      <c r="E72" s="7">
        <v>0</v>
      </c>
      <c r="F72" s="7">
        <v>0</v>
      </c>
      <c r="G72" s="8" t="str">
        <f t="shared" si="11"/>
        <v/>
      </c>
      <c r="H72" s="8">
        <f t="shared" si="12"/>
        <v>4.1666666666666664E-2</v>
      </c>
      <c r="I72" s="8" t="str">
        <f t="shared" si="13"/>
        <v/>
      </c>
      <c r="J72" s="8" t="str">
        <f t="shared" si="14"/>
        <v/>
      </c>
      <c r="K72" s="8" t="str">
        <f t="shared" si="17"/>
        <v xml:space="preserve"> </v>
      </c>
      <c r="L72" s="8">
        <f t="shared" si="18"/>
        <v>-1</v>
      </c>
      <c r="M72" s="8" t="str">
        <f t="shared" si="15"/>
        <v/>
      </c>
      <c r="N72" s="16">
        <f t="shared" si="16"/>
        <v>-4.1666666666666664E-2</v>
      </c>
    </row>
    <row r="73" spans="1:14" ht="15.75" thickBot="1" x14ac:dyDescent="0.25">
      <c r="A73" s="45"/>
      <c r="B73" s="36" t="s">
        <v>68</v>
      </c>
      <c r="C73" s="33">
        <v>1</v>
      </c>
      <c r="D73" s="17">
        <v>0</v>
      </c>
      <c r="E73" s="17">
        <v>1</v>
      </c>
      <c r="F73" s="17">
        <v>1</v>
      </c>
      <c r="G73" s="18">
        <f t="shared" si="11"/>
        <v>7.6923076923076927E-2</v>
      </c>
      <c r="H73" s="18" t="str">
        <f t="shared" si="12"/>
        <v/>
      </c>
      <c r="I73" s="18">
        <f t="shared" si="13"/>
        <v>2.8571428571428571E-2</v>
      </c>
      <c r="J73" s="18">
        <f t="shared" si="14"/>
        <v>3.7037037037037035E-2</v>
      </c>
      <c r="K73" s="18">
        <f t="shared" si="17"/>
        <v>0</v>
      </c>
      <c r="L73" s="18">
        <f t="shared" si="18"/>
        <v>1</v>
      </c>
      <c r="M73" s="18">
        <f t="shared" si="15"/>
        <v>0</v>
      </c>
      <c r="N73" s="19" t="str">
        <f t="shared" si="16"/>
        <v/>
      </c>
    </row>
    <row r="74" spans="1:14" x14ac:dyDescent="0.2">
      <c r="A74" s="44"/>
    </row>
    <row r="75" spans="1:14" x14ac:dyDescent="0.2">
      <c r="A75" s="44"/>
    </row>
    <row r="76" spans="1:14" x14ac:dyDescent="0.2">
      <c r="A76" s="44"/>
    </row>
    <row r="77" spans="1:14" ht="15.75" thickBot="1" x14ac:dyDescent="0.25">
      <c r="A77" s="44"/>
    </row>
    <row r="78" spans="1:14" ht="29.25" customHeight="1" thickBot="1" x14ac:dyDescent="0.25">
      <c r="A78" s="45"/>
      <c r="B78" s="20" t="s">
        <v>3</v>
      </c>
      <c r="C78" s="13" t="s">
        <v>16</v>
      </c>
      <c r="D78" s="23"/>
      <c r="E78" s="23"/>
      <c r="F78" s="24"/>
      <c r="G78" s="13" t="s">
        <v>5</v>
      </c>
      <c r="H78" s="23"/>
      <c r="I78" s="23"/>
      <c r="J78" s="23"/>
      <c r="K78" s="13" t="s">
        <v>17</v>
      </c>
      <c r="L78" s="14"/>
      <c r="M78" s="13" t="s">
        <v>7</v>
      </c>
      <c r="N78" s="14"/>
    </row>
    <row r="79" spans="1:14" ht="15.75" thickBot="1" x14ac:dyDescent="0.25">
      <c r="A79" s="44"/>
      <c r="B79" s="21"/>
      <c r="C79" s="26">
        <v>2021</v>
      </c>
      <c r="D79" s="24"/>
      <c r="E79" s="27">
        <v>2022</v>
      </c>
      <c r="F79" s="24"/>
      <c r="G79" s="26">
        <v>2021</v>
      </c>
      <c r="H79" s="24"/>
      <c r="I79" s="27">
        <v>2022</v>
      </c>
      <c r="J79" s="24"/>
      <c r="K79" s="25"/>
      <c r="L79" s="15"/>
      <c r="M79" s="25"/>
      <c r="N79" s="15"/>
    </row>
    <row r="80" spans="1:14" ht="15.75" thickBot="1" x14ac:dyDescent="0.25">
      <c r="A80" s="45"/>
      <c r="B80" s="22"/>
      <c r="C80" s="28" t="s">
        <v>8</v>
      </c>
      <c r="D80" s="28" t="s">
        <v>9</v>
      </c>
      <c r="E80" s="28" t="s">
        <v>8</v>
      </c>
      <c r="F80" s="28" t="s">
        <v>9</v>
      </c>
      <c r="G80" s="28" t="s">
        <v>8</v>
      </c>
      <c r="H80" s="28" t="s">
        <v>9</v>
      </c>
      <c r="I80" s="28" t="s">
        <v>8</v>
      </c>
      <c r="J80" s="28" t="s">
        <v>9</v>
      </c>
      <c r="K80" s="28" t="s">
        <v>8</v>
      </c>
      <c r="L80" s="28" t="s">
        <v>9</v>
      </c>
      <c r="M80" s="28" t="s">
        <v>8</v>
      </c>
      <c r="N80" s="28" t="s">
        <v>9</v>
      </c>
    </row>
    <row r="81" spans="1:14" ht="15.75" thickBot="1" x14ac:dyDescent="0.25">
      <c r="A81" s="45"/>
      <c r="B81" s="29" t="s">
        <v>11</v>
      </c>
      <c r="C81" s="30">
        <f>SUM(C82:C180)</f>
        <v>242</v>
      </c>
      <c r="D81" s="30">
        <f>SUM(D82:D180)</f>
        <v>188</v>
      </c>
      <c r="E81" s="30">
        <f>SUM(E82:E180)</f>
        <v>230</v>
      </c>
      <c r="F81" s="30">
        <f>SUM(F82:F180)</f>
        <v>221</v>
      </c>
      <c r="G81" s="31">
        <f t="shared" ref="G81:G112" si="19">+IF(C81=0,"",C81/C$81)</f>
        <v>1</v>
      </c>
      <c r="H81" s="31">
        <f t="shared" ref="H81:H112" si="20">+IF(D81=0,"",D81/D$81)</f>
        <v>1</v>
      </c>
      <c r="I81" s="31">
        <f t="shared" ref="I81:I112" si="21">+IF(E81=0,"",E81/E$81)</f>
        <v>1</v>
      </c>
      <c r="J81" s="31">
        <f t="shared" ref="J81:J112" si="22">+IF(F81=0,"",F81/F$81)</f>
        <v>1</v>
      </c>
      <c r="K81" s="31">
        <f>+IF(AND(C81=0,E81=0),"",IF(C81=0,1,IF(E81=0,-1,(E81-C81)/C81)))</f>
        <v>-4.9586776859504134E-2</v>
      </c>
      <c r="L81" s="31">
        <f>+IF(AND(D81=0,F81=0),"",IF(D81=0,1,IF(F81=0,-1,(F81-D81)/D81)))</f>
        <v>0.17553191489361702</v>
      </c>
      <c r="M81" s="31">
        <f t="shared" ref="M81:M112" si="23">+IF(OR(AND(G81=""),(K81="")),"",G81*K81)</f>
        <v>-4.9586776859504134E-2</v>
      </c>
      <c r="N81" s="31">
        <f t="shared" ref="N81:N112" si="24">+IF(OR(AND(H81=""),(L81="")),"",H81*L81)</f>
        <v>0.17553191489361702</v>
      </c>
    </row>
    <row r="82" spans="1:14" x14ac:dyDescent="0.2">
      <c r="A82" s="45"/>
      <c r="B82" s="34" t="s">
        <v>69</v>
      </c>
      <c r="C82" s="40">
        <v>2</v>
      </c>
      <c r="D82" s="37">
        <v>1</v>
      </c>
      <c r="E82" s="37">
        <v>3</v>
      </c>
      <c r="F82" s="37">
        <v>3</v>
      </c>
      <c r="G82" s="38">
        <f t="shared" si="19"/>
        <v>8.2644628099173556E-3</v>
      </c>
      <c r="H82" s="38">
        <f t="shared" si="20"/>
        <v>5.3191489361702126E-3</v>
      </c>
      <c r="I82" s="38">
        <f t="shared" si="21"/>
        <v>1.3043478260869565E-2</v>
      </c>
      <c r="J82" s="38">
        <f t="shared" si="22"/>
        <v>1.3574660633484163E-2</v>
      </c>
      <c r="K82" s="38">
        <f t="shared" ref="K82:K113" si="25">+IF(AND(C82=0,E82=0)," ",IF(C82=0,1,IF(E82=0,-1,(E82-C82)/C82)))</f>
        <v>0.5</v>
      </c>
      <c r="L82" s="38">
        <f t="shared" ref="L82:L113" si="26">+IF(AND(D82=0,F82=0)," ",IF(D82=0,1,IF(F82=0,-1,(F82-D82)/D82)))</f>
        <v>2</v>
      </c>
      <c r="M82" s="38">
        <f t="shared" si="23"/>
        <v>4.1322314049586778E-3</v>
      </c>
      <c r="N82" s="39">
        <f t="shared" si="24"/>
        <v>1.0638297872340425E-2</v>
      </c>
    </row>
    <row r="83" spans="1:14" ht="26.25" customHeight="1" x14ac:dyDescent="0.2">
      <c r="A83" s="45"/>
      <c r="B83" s="35" t="s">
        <v>70</v>
      </c>
      <c r="C83" s="32">
        <v>0</v>
      </c>
      <c r="D83" s="7">
        <v>1</v>
      </c>
      <c r="E83" s="7">
        <v>1</v>
      </c>
      <c r="F83" s="7">
        <v>1</v>
      </c>
      <c r="G83" s="8" t="str">
        <f t="shared" si="19"/>
        <v/>
      </c>
      <c r="H83" s="8">
        <f t="shared" si="20"/>
        <v>5.3191489361702126E-3</v>
      </c>
      <c r="I83" s="8">
        <f t="shared" si="21"/>
        <v>4.3478260869565218E-3</v>
      </c>
      <c r="J83" s="8">
        <f t="shared" si="22"/>
        <v>4.5248868778280547E-3</v>
      </c>
      <c r="K83" s="8">
        <f t="shared" si="25"/>
        <v>1</v>
      </c>
      <c r="L83" s="8">
        <f t="shared" si="26"/>
        <v>0</v>
      </c>
      <c r="M83" s="8" t="str">
        <f t="shared" si="23"/>
        <v/>
      </c>
      <c r="N83" s="16">
        <f t="shared" si="24"/>
        <v>0</v>
      </c>
    </row>
    <row r="84" spans="1:14" x14ac:dyDescent="0.2">
      <c r="A84" s="45"/>
      <c r="B84" s="35" t="s">
        <v>71</v>
      </c>
      <c r="C84" s="32">
        <v>0</v>
      </c>
      <c r="D84" s="7">
        <v>0</v>
      </c>
      <c r="E84" s="7">
        <v>1</v>
      </c>
      <c r="F84" s="7">
        <v>0</v>
      </c>
      <c r="G84" s="8" t="str">
        <f t="shared" si="19"/>
        <v/>
      </c>
      <c r="H84" s="8" t="str">
        <f t="shared" si="20"/>
        <v/>
      </c>
      <c r="I84" s="8">
        <f t="shared" si="21"/>
        <v>4.3478260869565218E-3</v>
      </c>
      <c r="J84" s="8" t="str">
        <f t="shared" si="22"/>
        <v/>
      </c>
      <c r="K84" s="8">
        <f t="shared" si="25"/>
        <v>1</v>
      </c>
      <c r="L84" s="8" t="str">
        <f t="shared" si="26"/>
        <v xml:space="preserve"> </v>
      </c>
      <c r="M84" s="8" t="str">
        <f t="shared" si="23"/>
        <v/>
      </c>
      <c r="N84" s="16" t="str">
        <f t="shared" si="24"/>
        <v/>
      </c>
    </row>
    <row r="85" spans="1:14" x14ac:dyDescent="0.2">
      <c r="A85" s="45"/>
      <c r="B85" s="35" t="s">
        <v>72</v>
      </c>
      <c r="C85" s="32">
        <v>1</v>
      </c>
      <c r="D85" s="7">
        <v>2</v>
      </c>
      <c r="E85" s="7">
        <v>4</v>
      </c>
      <c r="F85" s="7">
        <v>1</v>
      </c>
      <c r="G85" s="8">
        <f t="shared" si="19"/>
        <v>4.1322314049586778E-3</v>
      </c>
      <c r="H85" s="8">
        <f t="shared" si="20"/>
        <v>1.0638297872340425E-2</v>
      </c>
      <c r="I85" s="8">
        <f t="shared" si="21"/>
        <v>1.7391304347826087E-2</v>
      </c>
      <c r="J85" s="8">
        <f t="shared" si="22"/>
        <v>4.5248868778280547E-3</v>
      </c>
      <c r="K85" s="8">
        <f t="shared" si="25"/>
        <v>3</v>
      </c>
      <c r="L85" s="8">
        <f t="shared" si="26"/>
        <v>-0.5</v>
      </c>
      <c r="M85" s="8">
        <f t="shared" si="23"/>
        <v>1.2396694214876033E-2</v>
      </c>
      <c r="N85" s="16">
        <f t="shared" si="24"/>
        <v>-5.3191489361702126E-3</v>
      </c>
    </row>
    <row r="86" spans="1:14" ht="25.5" x14ac:dyDescent="0.2">
      <c r="A86" s="45"/>
      <c r="B86" s="35" t="s">
        <v>73</v>
      </c>
      <c r="C86" s="32">
        <v>10</v>
      </c>
      <c r="D86" s="7">
        <v>9</v>
      </c>
      <c r="E86" s="7">
        <v>6</v>
      </c>
      <c r="F86" s="7">
        <v>6</v>
      </c>
      <c r="G86" s="8">
        <f t="shared" si="19"/>
        <v>4.1322314049586778E-2</v>
      </c>
      <c r="H86" s="8">
        <f t="shared" si="20"/>
        <v>4.7872340425531915E-2</v>
      </c>
      <c r="I86" s="8">
        <f t="shared" si="21"/>
        <v>2.6086956521739129E-2</v>
      </c>
      <c r="J86" s="8">
        <f t="shared" si="22"/>
        <v>2.7149321266968326E-2</v>
      </c>
      <c r="K86" s="8">
        <f t="shared" si="25"/>
        <v>-0.4</v>
      </c>
      <c r="L86" s="8">
        <f t="shared" si="26"/>
        <v>-0.33333333333333331</v>
      </c>
      <c r="M86" s="8">
        <f t="shared" si="23"/>
        <v>-1.6528925619834711E-2</v>
      </c>
      <c r="N86" s="16">
        <f t="shared" si="24"/>
        <v>-1.5957446808510637E-2</v>
      </c>
    </row>
    <row r="87" spans="1:14" x14ac:dyDescent="0.2">
      <c r="A87" s="45"/>
      <c r="B87" s="35" t="s">
        <v>74</v>
      </c>
      <c r="C87" s="32">
        <v>0</v>
      </c>
      <c r="D87" s="7">
        <v>0</v>
      </c>
      <c r="E87" s="7">
        <v>0</v>
      </c>
      <c r="F87" s="7">
        <v>0</v>
      </c>
      <c r="G87" s="8" t="str">
        <f t="shared" si="19"/>
        <v/>
      </c>
      <c r="H87" s="8" t="str">
        <f t="shared" si="20"/>
        <v/>
      </c>
      <c r="I87" s="8" t="str">
        <f t="shared" si="21"/>
        <v/>
      </c>
      <c r="J87" s="8" t="str">
        <f t="shared" si="22"/>
        <v/>
      </c>
      <c r="K87" s="8" t="str">
        <f t="shared" si="25"/>
        <v xml:space="preserve"> </v>
      </c>
      <c r="L87" s="8" t="str">
        <f t="shared" si="26"/>
        <v xml:space="preserve"> </v>
      </c>
      <c r="M87" s="8" t="str">
        <f t="shared" si="23"/>
        <v/>
      </c>
      <c r="N87" s="16" t="str">
        <f t="shared" si="24"/>
        <v/>
      </c>
    </row>
    <row r="88" spans="1:14" x14ac:dyDescent="0.2">
      <c r="A88" s="45"/>
      <c r="B88" s="35" t="s">
        <v>75</v>
      </c>
      <c r="C88" s="32">
        <v>0</v>
      </c>
      <c r="D88" s="7">
        <v>0</v>
      </c>
      <c r="E88" s="7">
        <v>0</v>
      </c>
      <c r="F88" s="7">
        <v>0</v>
      </c>
      <c r="G88" s="8" t="str">
        <f t="shared" si="19"/>
        <v/>
      </c>
      <c r="H88" s="8" t="str">
        <f t="shared" si="20"/>
        <v/>
      </c>
      <c r="I88" s="8" t="str">
        <f t="shared" si="21"/>
        <v/>
      </c>
      <c r="J88" s="8" t="str">
        <f t="shared" si="22"/>
        <v/>
      </c>
      <c r="K88" s="8" t="str">
        <f t="shared" si="25"/>
        <v xml:space="preserve"> </v>
      </c>
      <c r="L88" s="8" t="str">
        <f t="shared" si="26"/>
        <v xml:space="preserve"> </v>
      </c>
      <c r="M88" s="8" t="str">
        <f t="shared" si="23"/>
        <v/>
      </c>
      <c r="N88" s="16" t="str">
        <f t="shared" si="24"/>
        <v/>
      </c>
    </row>
    <row r="89" spans="1:14" ht="23.25" customHeight="1" x14ac:dyDescent="0.2">
      <c r="A89" s="45" t="s">
        <v>76</v>
      </c>
      <c r="B89" s="35" t="s">
        <v>77</v>
      </c>
      <c r="C89" s="32">
        <v>0</v>
      </c>
      <c r="D89" s="7">
        <v>0</v>
      </c>
      <c r="E89" s="7">
        <v>0</v>
      </c>
      <c r="F89" s="7">
        <v>0</v>
      </c>
      <c r="G89" s="8" t="str">
        <f t="shared" si="19"/>
        <v/>
      </c>
      <c r="H89" s="8" t="str">
        <f t="shared" si="20"/>
        <v/>
      </c>
      <c r="I89" s="8" t="str">
        <f t="shared" si="21"/>
        <v/>
      </c>
      <c r="J89" s="8" t="str">
        <f t="shared" si="22"/>
        <v/>
      </c>
      <c r="K89" s="8" t="str">
        <f t="shared" si="25"/>
        <v xml:space="preserve"> </v>
      </c>
      <c r="L89" s="8" t="str">
        <f t="shared" si="26"/>
        <v xml:space="preserve"> </v>
      </c>
      <c r="M89" s="8" t="str">
        <f t="shared" si="23"/>
        <v/>
      </c>
      <c r="N89" s="16" t="str">
        <f t="shared" si="24"/>
        <v/>
      </c>
    </row>
    <row r="90" spans="1:14" ht="26.25" customHeight="1" x14ac:dyDescent="0.2">
      <c r="A90" s="45"/>
      <c r="B90" s="35" t="s">
        <v>78</v>
      </c>
      <c r="C90" s="32">
        <v>0</v>
      </c>
      <c r="D90" s="7">
        <v>0</v>
      </c>
      <c r="E90" s="7">
        <v>0</v>
      </c>
      <c r="F90" s="7">
        <v>0</v>
      </c>
      <c r="G90" s="8" t="str">
        <f t="shared" si="19"/>
        <v/>
      </c>
      <c r="H90" s="8" t="str">
        <f t="shared" si="20"/>
        <v/>
      </c>
      <c r="I90" s="8" t="str">
        <f t="shared" si="21"/>
        <v/>
      </c>
      <c r="J90" s="8" t="str">
        <f t="shared" si="22"/>
        <v/>
      </c>
      <c r="K90" s="8" t="str">
        <f t="shared" si="25"/>
        <v xml:space="preserve"> </v>
      </c>
      <c r="L90" s="8" t="str">
        <f t="shared" si="26"/>
        <v xml:space="preserve"> </v>
      </c>
      <c r="M90" s="8" t="str">
        <f t="shared" si="23"/>
        <v/>
      </c>
      <c r="N90" s="16" t="str">
        <f t="shared" si="24"/>
        <v/>
      </c>
    </row>
    <row r="91" spans="1:14" x14ac:dyDescent="0.2">
      <c r="A91" s="45"/>
      <c r="B91" s="35" t="s">
        <v>79</v>
      </c>
      <c r="C91" s="32">
        <v>0</v>
      </c>
      <c r="D91" s="7">
        <v>0</v>
      </c>
      <c r="E91" s="7">
        <v>0</v>
      </c>
      <c r="F91" s="7">
        <v>0</v>
      </c>
      <c r="G91" s="8" t="str">
        <f t="shared" si="19"/>
        <v/>
      </c>
      <c r="H91" s="8" t="str">
        <f t="shared" si="20"/>
        <v/>
      </c>
      <c r="I91" s="8" t="str">
        <f t="shared" si="21"/>
        <v/>
      </c>
      <c r="J91" s="8" t="str">
        <f t="shared" si="22"/>
        <v/>
      </c>
      <c r="K91" s="8" t="str">
        <f t="shared" si="25"/>
        <v xml:space="preserve"> </v>
      </c>
      <c r="L91" s="8" t="str">
        <f t="shared" si="26"/>
        <v xml:space="preserve"> </v>
      </c>
      <c r="M91" s="8" t="str">
        <f t="shared" si="23"/>
        <v/>
      </c>
      <c r="N91" s="16" t="str">
        <f t="shared" si="24"/>
        <v/>
      </c>
    </row>
    <row r="92" spans="1:14" x14ac:dyDescent="0.2">
      <c r="A92" s="45"/>
      <c r="B92" s="35" t="s">
        <v>80</v>
      </c>
      <c r="C92" s="32">
        <v>2</v>
      </c>
      <c r="D92" s="7">
        <v>1</v>
      </c>
      <c r="E92" s="7">
        <v>0</v>
      </c>
      <c r="F92" s="7">
        <v>0</v>
      </c>
      <c r="G92" s="8">
        <f t="shared" si="19"/>
        <v>8.2644628099173556E-3</v>
      </c>
      <c r="H92" s="8">
        <f t="shared" si="20"/>
        <v>5.3191489361702126E-3</v>
      </c>
      <c r="I92" s="8" t="str">
        <f t="shared" si="21"/>
        <v/>
      </c>
      <c r="J92" s="8" t="str">
        <f t="shared" si="22"/>
        <v/>
      </c>
      <c r="K92" s="8">
        <f t="shared" si="25"/>
        <v>-1</v>
      </c>
      <c r="L92" s="8">
        <f t="shared" si="26"/>
        <v>-1</v>
      </c>
      <c r="M92" s="8">
        <f t="shared" si="23"/>
        <v>-8.2644628099173556E-3</v>
      </c>
      <c r="N92" s="16">
        <f t="shared" si="24"/>
        <v>-5.3191489361702126E-3</v>
      </c>
    </row>
    <row r="93" spans="1:14" x14ac:dyDescent="0.2">
      <c r="A93" s="45"/>
      <c r="B93" s="35" t="s">
        <v>81</v>
      </c>
      <c r="C93" s="32">
        <v>0</v>
      </c>
      <c r="D93" s="7">
        <v>1</v>
      </c>
      <c r="E93" s="7">
        <v>1</v>
      </c>
      <c r="F93" s="7">
        <v>0</v>
      </c>
      <c r="G93" s="8" t="str">
        <f t="shared" si="19"/>
        <v/>
      </c>
      <c r="H93" s="8">
        <f t="shared" si="20"/>
        <v>5.3191489361702126E-3</v>
      </c>
      <c r="I93" s="8">
        <f t="shared" si="21"/>
        <v>4.3478260869565218E-3</v>
      </c>
      <c r="J93" s="8" t="str">
        <f t="shared" si="22"/>
        <v/>
      </c>
      <c r="K93" s="8">
        <f t="shared" si="25"/>
        <v>1</v>
      </c>
      <c r="L93" s="8">
        <f t="shared" si="26"/>
        <v>-1</v>
      </c>
      <c r="M93" s="8" t="str">
        <f t="shared" si="23"/>
        <v/>
      </c>
      <c r="N93" s="16">
        <f t="shared" si="24"/>
        <v>-5.3191489361702126E-3</v>
      </c>
    </row>
    <row r="94" spans="1:14" x14ac:dyDescent="0.2">
      <c r="A94" s="45"/>
      <c r="B94" s="35" t="s">
        <v>82</v>
      </c>
      <c r="C94" s="32">
        <v>0</v>
      </c>
      <c r="D94" s="7">
        <v>0</v>
      </c>
      <c r="E94" s="7">
        <v>0</v>
      </c>
      <c r="F94" s="7">
        <v>0</v>
      </c>
      <c r="G94" s="8" t="str">
        <f t="shared" si="19"/>
        <v/>
      </c>
      <c r="H94" s="8" t="str">
        <f t="shared" si="20"/>
        <v/>
      </c>
      <c r="I94" s="8" t="str">
        <f t="shared" si="21"/>
        <v/>
      </c>
      <c r="J94" s="8" t="str">
        <f t="shared" si="22"/>
        <v/>
      </c>
      <c r="K94" s="8" t="str">
        <f t="shared" si="25"/>
        <v xml:space="preserve"> </v>
      </c>
      <c r="L94" s="8" t="str">
        <f t="shared" si="26"/>
        <v xml:space="preserve"> </v>
      </c>
      <c r="M94" s="8" t="str">
        <f t="shared" si="23"/>
        <v/>
      </c>
      <c r="N94" s="16" t="str">
        <f t="shared" si="24"/>
        <v/>
      </c>
    </row>
    <row r="95" spans="1:14" x14ac:dyDescent="0.2">
      <c r="A95" s="45" t="s">
        <v>76</v>
      </c>
      <c r="B95" s="35" t="s">
        <v>83</v>
      </c>
      <c r="C95" s="32">
        <v>0</v>
      </c>
      <c r="D95" s="7">
        <v>0</v>
      </c>
      <c r="E95" s="7">
        <v>0</v>
      </c>
      <c r="F95" s="7">
        <v>0</v>
      </c>
      <c r="G95" s="8" t="str">
        <f t="shared" si="19"/>
        <v/>
      </c>
      <c r="H95" s="8" t="str">
        <f t="shared" si="20"/>
        <v/>
      </c>
      <c r="I95" s="8" t="str">
        <f t="shared" si="21"/>
        <v/>
      </c>
      <c r="J95" s="8" t="str">
        <f t="shared" si="22"/>
        <v/>
      </c>
      <c r="K95" s="8" t="str">
        <f t="shared" si="25"/>
        <v xml:space="preserve"> </v>
      </c>
      <c r="L95" s="8" t="str">
        <f t="shared" si="26"/>
        <v xml:space="preserve"> </v>
      </c>
      <c r="M95" s="8" t="str">
        <f t="shared" si="23"/>
        <v/>
      </c>
      <c r="N95" s="16" t="str">
        <f t="shared" si="24"/>
        <v/>
      </c>
    </row>
    <row r="96" spans="1:14" x14ac:dyDescent="0.2">
      <c r="A96" s="45" t="s">
        <v>76</v>
      </c>
      <c r="B96" s="35" t="s">
        <v>84</v>
      </c>
      <c r="C96" s="32">
        <v>0</v>
      </c>
      <c r="D96" s="7">
        <v>0</v>
      </c>
      <c r="E96" s="7">
        <v>0</v>
      </c>
      <c r="F96" s="7">
        <v>0</v>
      </c>
      <c r="G96" s="8" t="str">
        <f t="shared" si="19"/>
        <v/>
      </c>
      <c r="H96" s="8" t="str">
        <f t="shared" si="20"/>
        <v/>
      </c>
      <c r="I96" s="8" t="str">
        <f t="shared" si="21"/>
        <v/>
      </c>
      <c r="J96" s="8" t="str">
        <f t="shared" si="22"/>
        <v/>
      </c>
      <c r="K96" s="8" t="str">
        <f t="shared" si="25"/>
        <v xml:space="preserve"> </v>
      </c>
      <c r="L96" s="8" t="str">
        <f t="shared" si="26"/>
        <v xml:space="preserve"> </v>
      </c>
      <c r="M96" s="8" t="str">
        <f t="shared" si="23"/>
        <v/>
      </c>
      <c r="N96" s="16" t="str">
        <f t="shared" si="24"/>
        <v/>
      </c>
    </row>
    <row r="97" spans="1:14" x14ac:dyDescent="0.2">
      <c r="A97" s="45"/>
      <c r="B97" s="35" t="s">
        <v>85</v>
      </c>
      <c r="C97" s="32">
        <v>4</v>
      </c>
      <c r="D97" s="7">
        <v>3</v>
      </c>
      <c r="E97" s="7">
        <v>2</v>
      </c>
      <c r="F97" s="7">
        <v>0</v>
      </c>
      <c r="G97" s="8">
        <f t="shared" si="19"/>
        <v>1.6528925619834711E-2</v>
      </c>
      <c r="H97" s="8">
        <f t="shared" si="20"/>
        <v>1.5957446808510637E-2</v>
      </c>
      <c r="I97" s="8">
        <f t="shared" si="21"/>
        <v>8.6956521739130436E-3</v>
      </c>
      <c r="J97" s="8" t="str">
        <f t="shared" si="22"/>
        <v/>
      </c>
      <c r="K97" s="8">
        <f t="shared" si="25"/>
        <v>-0.5</v>
      </c>
      <c r="L97" s="8">
        <f t="shared" si="26"/>
        <v>-1</v>
      </c>
      <c r="M97" s="8">
        <f t="shared" si="23"/>
        <v>-8.2644628099173556E-3</v>
      </c>
      <c r="N97" s="16">
        <f t="shared" si="24"/>
        <v>-1.5957446808510637E-2</v>
      </c>
    </row>
    <row r="98" spans="1:14" x14ac:dyDescent="0.2">
      <c r="A98" s="45"/>
      <c r="B98" s="35" t="s">
        <v>86</v>
      </c>
      <c r="C98" s="32">
        <v>3</v>
      </c>
      <c r="D98" s="7">
        <v>1</v>
      </c>
      <c r="E98" s="7">
        <v>2</v>
      </c>
      <c r="F98" s="7">
        <v>0</v>
      </c>
      <c r="G98" s="8">
        <f t="shared" si="19"/>
        <v>1.2396694214876033E-2</v>
      </c>
      <c r="H98" s="8">
        <f t="shared" si="20"/>
        <v>5.3191489361702126E-3</v>
      </c>
      <c r="I98" s="8">
        <f t="shared" si="21"/>
        <v>8.6956521739130436E-3</v>
      </c>
      <c r="J98" s="8" t="str">
        <f t="shared" si="22"/>
        <v/>
      </c>
      <c r="K98" s="8">
        <f t="shared" si="25"/>
        <v>-0.33333333333333331</v>
      </c>
      <c r="L98" s="8">
        <f t="shared" si="26"/>
        <v>-1</v>
      </c>
      <c r="M98" s="8">
        <f t="shared" si="23"/>
        <v>-4.1322314049586778E-3</v>
      </c>
      <c r="N98" s="16">
        <f t="shared" si="24"/>
        <v>-5.3191489361702126E-3</v>
      </c>
    </row>
    <row r="99" spans="1:14" x14ac:dyDescent="0.2">
      <c r="A99" s="45"/>
      <c r="B99" s="35" t="s">
        <v>87</v>
      </c>
      <c r="C99" s="32">
        <v>3</v>
      </c>
      <c r="D99" s="7">
        <v>3</v>
      </c>
      <c r="E99" s="7">
        <v>2</v>
      </c>
      <c r="F99" s="7">
        <v>2</v>
      </c>
      <c r="G99" s="8">
        <f t="shared" si="19"/>
        <v>1.2396694214876033E-2</v>
      </c>
      <c r="H99" s="8">
        <f t="shared" si="20"/>
        <v>1.5957446808510637E-2</v>
      </c>
      <c r="I99" s="8">
        <f t="shared" si="21"/>
        <v>8.6956521739130436E-3</v>
      </c>
      <c r="J99" s="8">
        <f t="shared" si="22"/>
        <v>9.0497737556561094E-3</v>
      </c>
      <c r="K99" s="8">
        <f t="shared" si="25"/>
        <v>-0.33333333333333331</v>
      </c>
      <c r="L99" s="8">
        <f t="shared" si="26"/>
        <v>-0.33333333333333331</v>
      </c>
      <c r="M99" s="8">
        <f t="shared" si="23"/>
        <v>-4.1322314049586778E-3</v>
      </c>
      <c r="N99" s="16">
        <f t="shared" si="24"/>
        <v>-5.3191489361702118E-3</v>
      </c>
    </row>
    <row r="100" spans="1:14" x14ac:dyDescent="0.2">
      <c r="A100" s="45"/>
      <c r="B100" s="35" t="s">
        <v>88</v>
      </c>
      <c r="C100" s="32">
        <v>10</v>
      </c>
      <c r="D100" s="7">
        <v>8</v>
      </c>
      <c r="E100" s="7">
        <v>50</v>
      </c>
      <c r="F100" s="7">
        <v>29</v>
      </c>
      <c r="G100" s="8">
        <f t="shared" si="19"/>
        <v>4.1322314049586778E-2</v>
      </c>
      <c r="H100" s="8">
        <f t="shared" si="20"/>
        <v>4.2553191489361701E-2</v>
      </c>
      <c r="I100" s="8">
        <f t="shared" si="21"/>
        <v>0.21739130434782608</v>
      </c>
      <c r="J100" s="8">
        <f t="shared" si="22"/>
        <v>0.13122171945701358</v>
      </c>
      <c r="K100" s="8">
        <f t="shared" si="25"/>
        <v>4</v>
      </c>
      <c r="L100" s="8">
        <f t="shared" si="26"/>
        <v>2.625</v>
      </c>
      <c r="M100" s="8">
        <f t="shared" si="23"/>
        <v>0.16528925619834711</v>
      </c>
      <c r="N100" s="16">
        <f t="shared" si="24"/>
        <v>0.11170212765957446</v>
      </c>
    </row>
    <row r="101" spans="1:14" x14ac:dyDescent="0.2">
      <c r="A101" s="45"/>
      <c r="B101" s="35" t="s">
        <v>89</v>
      </c>
      <c r="C101" s="32">
        <v>0</v>
      </c>
      <c r="D101" s="7">
        <v>0</v>
      </c>
      <c r="E101" s="7">
        <v>1</v>
      </c>
      <c r="F101" s="7">
        <v>1</v>
      </c>
      <c r="G101" s="8" t="str">
        <f t="shared" si="19"/>
        <v/>
      </c>
      <c r="H101" s="8" t="str">
        <f t="shared" si="20"/>
        <v/>
      </c>
      <c r="I101" s="8">
        <f t="shared" si="21"/>
        <v>4.3478260869565218E-3</v>
      </c>
      <c r="J101" s="8">
        <f t="shared" si="22"/>
        <v>4.5248868778280547E-3</v>
      </c>
      <c r="K101" s="8">
        <f t="shared" si="25"/>
        <v>1</v>
      </c>
      <c r="L101" s="8">
        <f t="shared" si="26"/>
        <v>1</v>
      </c>
      <c r="M101" s="8" t="str">
        <f t="shared" si="23"/>
        <v/>
      </c>
      <c r="N101" s="16" t="str">
        <f t="shared" si="24"/>
        <v/>
      </c>
    </row>
    <row r="102" spans="1:14" x14ac:dyDescent="0.2">
      <c r="A102" s="45" t="s">
        <v>76</v>
      </c>
      <c r="B102" s="35" t="s">
        <v>90</v>
      </c>
      <c r="C102" s="32">
        <v>0</v>
      </c>
      <c r="D102" s="7">
        <v>0</v>
      </c>
      <c r="E102" s="7">
        <v>0</v>
      </c>
      <c r="F102" s="7">
        <v>0</v>
      </c>
      <c r="G102" s="8" t="str">
        <f t="shared" si="19"/>
        <v/>
      </c>
      <c r="H102" s="8" t="str">
        <f t="shared" si="20"/>
        <v/>
      </c>
      <c r="I102" s="8" t="str">
        <f t="shared" si="21"/>
        <v/>
      </c>
      <c r="J102" s="8" t="str">
        <f t="shared" si="22"/>
        <v/>
      </c>
      <c r="K102" s="8" t="str">
        <f t="shared" si="25"/>
        <v xml:space="preserve"> </v>
      </c>
      <c r="L102" s="8" t="str">
        <f t="shared" si="26"/>
        <v xml:space="preserve"> </v>
      </c>
      <c r="M102" s="8" t="str">
        <f t="shared" si="23"/>
        <v/>
      </c>
      <c r="N102" s="16" t="str">
        <f t="shared" si="24"/>
        <v/>
      </c>
    </row>
    <row r="103" spans="1:14" x14ac:dyDescent="0.2">
      <c r="A103" s="45"/>
      <c r="B103" s="35" t="s">
        <v>91</v>
      </c>
      <c r="C103" s="32">
        <v>7</v>
      </c>
      <c r="D103" s="7">
        <v>13</v>
      </c>
      <c r="E103" s="7">
        <v>2</v>
      </c>
      <c r="F103" s="7">
        <v>18</v>
      </c>
      <c r="G103" s="8">
        <f t="shared" si="19"/>
        <v>2.8925619834710745E-2</v>
      </c>
      <c r="H103" s="8">
        <f t="shared" si="20"/>
        <v>6.9148936170212769E-2</v>
      </c>
      <c r="I103" s="8">
        <f t="shared" si="21"/>
        <v>8.6956521739130436E-3</v>
      </c>
      <c r="J103" s="8">
        <f t="shared" si="22"/>
        <v>8.1447963800904979E-2</v>
      </c>
      <c r="K103" s="8">
        <f t="shared" si="25"/>
        <v>-0.7142857142857143</v>
      </c>
      <c r="L103" s="8">
        <f t="shared" si="26"/>
        <v>0.38461538461538464</v>
      </c>
      <c r="M103" s="8">
        <f t="shared" si="23"/>
        <v>-2.0661157024793389E-2</v>
      </c>
      <c r="N103" s="16">
        <f t="shared" si="24"/>
        <v>2.6595744680851068E-2</v>
      </c>
    </row>
    <row r="104" spans="1:14" x14ac:dyDescent="0.2">
      <c r="A104" s="45"/>
      <c r="B104" s="35" t="s">
        <v>92</v>
      </c>
      <c r="C104" s="32">
        <v>0</v>
      </c>
      <c r="D104" s="7">
        <v>4</v>
      </c>
      <c r="E104" s="7">
        <v>0</v>
      </c>
      <c r="F104" s="7">
        <v>2</v>
      </c>
      <c r="G104" s="8" t="str">
        <f t="shared" si="19"/>
        <v/>
      </c>
      <c r="H104" s="8">
        <f t="shared" si="20"/>
        <v>2.1276595744680851E-2</v>
      </c>
      <c r="I104" s="8" t="str">
        <f t="shared" si="21"/>
        <v/>
      </c>
      <c r="J104" s="8">
        <f t="shared" si="22"/>
        <v>9.0497737556561094E-3</v>
      </c>
      <c r="K104" s="8" t="str">
        <f t="shared" si="25"/>
        <v xml:space="preserve"> </v>
      </c>
      <c r="L104" s="8">
        <f t="shared" si="26"/>
        <v>-0.5</v>
      </c>
      <c r="M104" s="8" t="str">
        <f t="shared" si="23"/>
        <v/>
      </c>
      <c r="N104" s="16">
        <f t="shared" si="24"/>
        <v>-1.0638297872340425E-2</v>
      </c>
    </row>
    <row r="105" spans="1:14" x14ac:dyDescent="0.2">
      <c r="A105" s="45"/>
      <c r="B105" s="35" t="s">
        <v>93</v>
      </c>
      <c r="C105" s="32">
        <v>0</v>
      </c>
      <c r="D105" s="7">
        <v>0</v>
      </c>
      <c r="E105" s="7">
        <v>0</v>
      </c>
      <c r="F105" s="7">
        <v>1</v>
      </c>
      <c r="G105" s="8" t="str">
        <f t="shared" si="19"/>
        <v/>
      </c>
      <c r="H105" s="8" t="str">
        <f t="shared" si="20"/>
        <v/>
      </c>
      <c r="I105" s="8" t="str">
        <f t="shared" si="21"/>
        <v/>
      </c>
      <c r="J105" s="8">
        <f t="shared" si="22"/>
        <v>4.5248868778280547E-3</v>
      </c>
      <c r="K105" s="8" t="str">
        <f t="shared" si="25"/>
        <v xml:space="preserve"> </v>
      </c>
      <c r="L105" s="8">
        <f t="shared" si="26"/>
        <v>1</v>
      </c>
      <c r="M105" s="8" t="str">
        <f t="shared" si="23"/>
        <v/>
      </c>
      <c r="N105" s="16" t="str">
        <f t="shared" si="24"/>
        <v/>
      </c>
    </row>
    <row r="106" spans="1:14" x14ac:dyDescent="0.2">
      <c r="A106" s="45"/>
      <c r="B106" s="35" t="s">
        <v>94</v>
      </c>
      <c r="C106" s="32">
        <v>0</v>
      </c>
      <c r="D106" s="7">
        <v>3</v>
      </c>
      <c r="E106" s="7">
        <v>0</v>
      </c>
      <c r="F106" s="7">
        <v>2</v>
      </c>
      <c r="G106" s="8" t="str">
        <f t="shared" si="19"/>
        <v/>
      </c>
      <c r="H106" s="8">
        <f t="shared" si="20"/>
        <v>1.5957446808510637E-2</v>
      </c>
      <c r="I106" s="8" t="str">
        <f t="shared" si="21"/>
        <v/>
      </c>
      <c r="J106" s="8">
        <f t="shared" si="22"/>
        <v>9.0497737556561094E-3</v>
      </c>
      <c r="K106" s="8" t="str">
        <f t="shared" si="25"/>
        <v xml:space="preserve"> </v>
      </c>
      <c r="L106" s="8">
        <f t="shared" si="26"/>
        <v>-0.33333333333333331</v>
      </c>
      <c r="M106" s="8" t="str">
        <f t="shared" si="23"/>
        <v/>
      </c>
      <c r="N106" s="16">
        <f t="shared" si="24"/>
        <v>-5.3191489361702118E-3</v>
      </c>
    </row>
    <row r="107" spans="1:14" x14ac:dyDescent="0.2">
      <c r="A107" s="45"/>
      <c r="B107" s="35" t="s">
        <v>95</v>
      </c>
      <c r="C107" s="32">
        <v>0</v>
      </c>
      <c r="D107" s="7">
        <v>2</v>
      </c>
      <c r="E107" s="7">
        <v>1</v>
      </c>
      <c r="F107" s="7">
        <v>2</v>
      </c>
      <c r="G107" s="8" t="str">
        <f t="shared" si="19"/>
        <v/>
      </c>
      <c r="H107" s="8">
        <f t="shared" si="20"/>
        <v>1.0638297872340425E-2</v>
      </c>
      <c r="I107" s="8">
        <f t="shared" si="21"/>
        <v>4.3478260869565218E-3</v>
      </c>
      <c r="J107" s="8">
        <f t="shared" si="22"/>
        <v>9.0497737556561094E-3</v>
      </c>
      <c r="K107" s="8">
        <f t="shared" si="25"/>
        <v>1</v>
      </c>
      <c r="L107" s="8">
        <f t="shared" si="26"/>
        <v>0</v>
      </c>
      <c r="M107" s="8" t="str">
        <f t="shared" si="23"/>
        <v/>
      </c>
      <c r="N107" s="16">
        <f t="shared" si="24"/>
        <v>0</v>
      </c>
    </row>
    <row r="108" spans="1:14" x14ac:dyDescent="0.2">
      <c r="A108" s="45"/>
      <c r="B108" s="35" t="s">
        <v>96</v>
      </c>
      <c r="C108" s="32">
        <v>0</v>
      </c>
      <c r="D108" s="7">
        <v>0</v>
      </c>
      <c r="E108" s="7">
        <v>0</v>
      </c>
      <c r="F108" s="7">
        <v>0</v>
      </c>
      <c r="G108" s="8" t="str">
        <f t="shared" si="19"/>
        <v/>
      </c>
      <c r="H108" s="8" t="str">
        <f t="shared" si="20"/>
        <v/>
      </c>
      <c r="I108" s="8" t="str">
        <f t="shared" si="21"/>
        <v/>
      </c>
      <c r="J108" s="8" t="str">
        <f t="shared" si="22"/>
        <v/>
      </c>
      <c r="K108" s="8" t="str">
        <f t="shared" si="25"/>
        <v xml:space="preserve"> </v>
      </c>
      <c r="L108" s="8" t="str">
        <f t="shared" si="26"/>
        <v xml:space="preserve"> </v>
      </c>
      <c r="M108" s="8" t="str">
        <f t="shared" si="23"/>
        <v/>
      </c>
      <c r="N108" s="16" t="str">
        <f t="shared" si="24"/>
        <v/>
      </c>
    </row>
    <row r="109" spans="1:14" x14ac:dyDescent="0.2">
      <c r="A109" s="45"/>
      <c r="B109" s="35" t="s">
        <v>97</v>
      </c>
      <c r="C109" s="32">
        <v>0</v>
      </c>
      <c r="D109" s="7">
        <v>1</v>
      </c>
      <c r="E109" s="7">
        <v>0</v>
      </c>
      <c r="F109" s="7">
        <v>1</v>
      </c>
      <c r="G109" s="8" t="str">
        <f t="shared" si="19"/>
        <v/>
      </c>
      <c r="H109" s="8">
        <f t="shared" si="20"/>
        <v>5.3191489361702126E-3</v>
      </c>
      <c r="I109" s="8" t="str">
        <f t="shared" si="21"/>
        <v/>
      </c>
      <c r="J109" s="8">
        <f t="shared" si="22"/>
        <v>4.5248868778280547E-3</v>
      </c>
      <c r="K109" s="8" t="str">
        <f t="shared" si="25"/>
        <v xml:space="preserve"> </v>
      </c>
      <c r="L109" s="8">
        <f t="shared" si="26"/>
        <v>0</v>
      </c>
      <c r="M109" s="8" t="str">
        <f t="shared" si="23"/>
        <v/>
      </c>
      <c r="N109" s="16">
        <f t="shared" si="24"/>
        <v>0</v>
      </c>
    </row>
    <row r="110" spans="1:14" x14ac:dyDescent="0.2">
      <c r="A110" s="45"/>
      <c r="B110" s="35" t="s">
        <v>98</v>
      </c>
      <c r="C110" s="32">
        <v>0</v>
      </c>
      <c r="D110" s="7">
        <v>0</v>
      </c>
      <c r="E110" s="7">
        <v>0</v>
      </c>
      <c r="F110" s="7">
        <v>0</v>
      </c>
      <c r="G110" s="8" t="str">
        <f t="shared" si="19"/>
        <v/>
      </c>
      <c r="H110" s="8" t="str">
        <f t="shared" si="20"/>
        <v/>
      </c>
      <c r="I110" s="8" t="str">
        <f t="shared" si="21"/>
        <v/>
      </c>
      <c r="J110" s="8" t="str">
        <f t="shared" si="22"/>
        <v/>
      </c>
      <c r="K110" s="8" t="str">
        <f t="shared" si="25"/>
        <v xml:space="preserve"> </v>
      </c>
      <c r="L110" s="8" t="str">
        <f t="shared" si="26"/>
        <v xml:space="preserve"> </v>
      </c>
      <c r="M110" s="8" t="str">
        <f t="shared" si="23"/>
        <v/>
      </c>
      <c r="N110" s="16" t="str">
        <f t="shared" si="24"/>
        <v/>
      </c>
    </row>
    <row r="111" spans="1:14" x14ac:dyDescent="0.2">
      <c r="A111" s="45"/>
      <c r="B111" s="35" t="s">
        <v>99</v>
      </c>
      <c r="C111" s="32">
        <v>3</v>
      </c>
      <c r="D111" s="7">
        <v>2</v>
      </c>
      <c r="E111" s="7">
        <v>3</v>
      </c>
      <c r="F111" s="7">
        <v>4</v>
      </c>
      <c r="G111" s="8">
        <f t="shared" si="19"/>
        <v>1.2396694214876033E-2</v>
      </c>
      <c r="H111" s="8">
        <f t="shared" si="20"/>
        <v>1.0638297872340425E-2</v>
      </c>
      <c r="I111" s="8">
        <f t="shared" si="21"/>
        <v>1.3043478260869565E-2</v>
      </c>
      <c r="J111" s="8">
        <f t="shared" si="22"/>
        <v>1.8099547511312219E-2</v>
      </c>
      <c r="K111" s="8">
        <f t="shared" si="25"/>
        <v>0</v>
      </c>
      <c r="L111" s="8">
        <f t="shared" si="26"/>
        <v>1</v>
      </c>
      <c r="M111" s="8">
        <f t="shared" si="23"/>
        <v>0</v>
      </c>
      <c r="N111" s="16">
        <f t="shared" si="24"/>
        <v>1.0638297872340425E-2</v>
      </c>
    </row>
    <row r="112" spans="1:14" x14ac:dyDescent="0.2">
      <c r="A112" s="45"/>
      <c r="B112" s="35" t="s">
        <v>100</v>
      </c>
      <c r="C112" s="32">
        <v>1</v>
      </c>
      <c r="D112" s="7">
        <v>0</v>
      </c>
      <c r="E112" s="7">
        <v>0</v>
      </c>
      <c r="F112" s="7">
        <v>0</v>
      </c>
      <c r="G112" s="8">
        <f t="shared" si="19"/>
        <v>4.1322314049586778E-3</v>
      </c>
      <c r="H112" s="8" t="str">
        <f t="shared" si="20"/>
        <v/>
      </c>
      <c r="I112" s="8" t="str">
        <f t="shared" si="21"/>
        <v/>
      </c>
      <c r="J112" s="8" t="str">
        <f t="shared" si="22"/>
        <v/>
      </c>
      <c r="K112" s="8">
        <f t="shared" si="25"/>
        <v>-1</v>
      </c>
      <c r="L112" s="8" t="str">
        <f t="shared" si="26"/>
        <v xml:space="preserve"> </v>
      </c>
      <c r="M112" s="8">
        <f t="shared" si="23"/>
        <v>-4.1322314049586778E-3</v>
      </c>
      <c r="N112" s="16" t="str">
        <f t="shared" si="24"/>
        <v/>
      </c>
    </row>
    <row r="113" spans="1:14" x14ac:dyDescent="0.2">
      <c r="A113" s="45"/>
      <c r="B113" s="35" t="s">
        <v>101</v>
      </c>
      <c r="C113" s="32">
        <v>1</v>
      </c>
      <c r="D113" s="7">
        <v>1</v>
      </c>
      <c r="E113" s="7">
        <v>0</v>
      </c>
      <c r="F113" s="7">
        <v>0</v>
      </c>
      <c r="G113" s="8">
        <f t="shared" ref="G113:G144" si="27">+IF(C113=0,"",C113/C$81)</f>
        <v>4.1322314049586778E-3</v>
      </c>
      <c r="H113" s="8">
        <f t="shared" ref="H113:H144" si="28">+IF(D113=0,"",D113/D$81)</f>
        <v>5.3191489361702126E-3</v>
      </c>
      <c r="I113" s="8" t="str">
        <f t="shared" ref="I113:I144" si="29">+IF(E113=0,"",E113/E$81)</f>
        <v/>
      </c>
      <c r="J113" s="8" t="str">
        <f t="shared" ref="J113:J144" si="30">+IF(F113=0,"",F113/F$81)</f>
        <v/>
      </c>
      <c r="K113" s="8">
        <f t="shared" si="25"/>
        <v>-1</v>
      </c>
      <c r="L113" s="8">
        <f t="shared" si="26"/>
        <v>-1</v>
      </c>
      <c r="M113" s="8">
        <f t="shared" ref="M113:M144" si="31">+IF(OR(AND(G113=""),(K113="")),"",G113*K113)</f>
        <v>-4.1322314049586778E-3</v>
      </c>
      <c r="N113" s="16">
        <f t="shared" ref="N113:N144" si="32">+IF(OR(AND(H113=""),(L113="")),"",H113*L113)</f>
        <v>-5.3191489361702126E-3</v>
      </c>
    </row>
    <row r="114" spans="1:14" x14ac:dyDescent="0.2">
      <c r="A114" s="45"/>
      <c r="B114" s="35" t="s">
        <v>102</v>
      </c>
      <c r="C114" s="32">
        <v>0</v>
      </c>
      <c r="D114" s="7">
        <v>2</v>
      </c>
      <c r="E114" s="7">
        <v>0</v>
      </c>
      <c r="F114" s="7">
        <v>1</v>
      </c>
      <c r="G114" s="8" t="str">
        <f t="shared" si="27"/>
        <v/>
      </c>
      <c r="H114" s="8">
        <f t="shared" si="28"/>
        <v>1.0638297872340425E-2</v>
      </c>
      <c r="I114" s="8" t="str">
        <f t="shared" si="29"/>
        <v/>
      </c>
      <c r="J114" s="8">
        <f t="shared" si="30"/>
        <v>4.5248868778280547E-3</v>
      </c>
      <c r="K114" s="8" t="str">
        <f t="shared" ref="K114:K145" si="33">+IF(AND(C114=0,E114=0)," ",IF(C114=0,1,IF(E114=0,-1,(E114-C114)/C114)))</f>
        <v xml:space="preserve"> </v>
      </c>
      <c r="L114" s="8">
        <f t="shared" ref="L114:L145" si="34">+IF(AND(D114=0,F114=0)," ",IF(D114=0,1,IF(F114=0,-1,(F114-D114)/D114)))</f>
        <v>-0.5</v>
      </c>
      <c r="M114" s="8" t="str">
        <f t="shared" si="31"/>
        <v/>
      </c>
      <c r="N114" s="16">
        <f t="shared" si="32"/>
        <v>-5.3191489361702126E-3</v>
      </c>
    </row>
    <row r="115" spans="1:14" x14ac:dyDescent="0.2">
      <c r="A115" s="45"/>
      <c r="B115" s="35" t="s">
        <v>103</v>
      </c>
      <c r="C115" s="32">
        <v>0</v>
      </c>
      <c r="D115" s="7">
        <v>6</v>
      </c>
      <c r="E115" s="7">
        <v>4</v>
      </c>
      <c r="F115" s="7">
        <v>6</v>
      </c>
      <c r="G115" s="8" t="str">
        <f t="shared" si="27"/>
        <v/>
      </c>
      <c r="H115" s="8">
        <f t="shared" si="28"/>
        <v>3.1914893617021274E-2</v>
      </c>
      <c r="I115" s="8">
        <f t="shared" si="29"/>
        <v>1.7391304347826087E-2</v>
      </c>
      <c r="J115" s="8">
        <f t="shared" si="30"/>
        <v>2.7149321266968326E-2</v>
      </c>
      <c r="K115" s="8">
        <f t="shared" si="33"/>
        <v>1</v>
      </c>
      <c r="L115" s="8">
        <f t="shared" si="34"/>
        <v>0</v>
      </c>
      <c r="M115" s="8" t="str">
        <f t="shared" si="31"/>
        <v/>
      </c>
      <c r="N115" s="16">
        <f t="shared" si="32"/>
        <v>0</v>
      </c>
    </row>
    <row r="116" spans="1:14" x14ac:dyDescent="0.2">
      <c r="A116" s="45"/>
      <c r="B116" s="35" t="s">
        <v>104</v>
      </c>
      <c r="C116" s="32">
        <v>15</v>
      </c>
      <c r="D116" s="7">
        <v>13</v>
      </c>
      <c r="E116" s="7">
        <v>7</v>
      </c>
      <c r="F116" s="7">
        <v>3</v>
      </c>
      <c r="G116" s="8">
        <f t="shared" si="27"/>
        <v>6.1983471074380167E-2</v>
      </c>
      <c r="H116" s="8">
        <f t="shared" si="28"/>
        <v>6.9148936170212769E-2</v>
      </c>
      <c r="I116" s="8">
        <f t="shared" si="29"/>
        <v>3.0434782608695653E-2</v>
      </c>
      <c r="J116" s="8">
        <f t="shared" si="30"/>
        <v>1.3574660633484163E-2</v>
      </c>
      <c r="K116" s="8">
        <f t="shared" si="33"/>
        <v>-0.53333333333333333</v>
      </c>
      <c r="L116" s="8">
        <f t="shared" si="34"/>
        <v>-0.76923076923076927</v>
      </c>
      <c r="M116" s="8">
        <f t="shared" si="31"/>
        <v>-3.3057851239669422E-2</v>
      </c>
      <c r="N116" s="16">
        <f t="shared" si="32"/>
        <v>-5.3191489361702135E-2</v>
      </c>
    </row>
    <row r="117" spans="1:14" x14ac:dyDescent="0.2">
      <c r="A117" s="45"/>
      <c r="B117" s="35" t="s">
        <v>105</v>
      </c>
      <c r="C117" s="32">
        <v>1</v>
      </c>
      <c r="D117" s="7">
        <v>0</v>
      </c>
      <c r="E117" s="7">
        <v>0</v>
      </c>
      <c r="F117" s="7">
        <v>1</v>
      </c>
      <c r="G117" s="8">
        <f t="shared" si="27"/>
        <v>4.1322314049586778E-3</v>
      </c>
      <c r="H117" s="8" t="str">
        <f t="shared" si="28"/>
        <v/>
      </c>
      <c r="I117" s="8" t="str">
        <f t="shared" si="29"/>
        <v/>
      </c>
      <c r="J117" s="8">
        <f t="shared" si="30"/>
        <v>4.5248868778280547E-3</v>
      </c>
      <c r="K117" s="8">
        <f t="shared" si="33"/>
        <v>-1</v>
      </c>
      <c r="L117" s="8">
        <f t="shared" si="34"/>
        <v>1</v>
      </c>
      <c r="M117" s="8">
        <f t="shared" si="31"/>
        <v>-4.1322314049586778E-3</v>
      </c>
      <c r="N117" s="16" t="str">
        <f t="shared" si="32"/>
        <v/>
      </c>
    </row>
    <row r="118" spans="1:14" x14ac:dyDescent="0.2">
      <c r="A118" s="45"/>
      <c r="B118" s="35" t="s">
        <v>106</v>
      </c>
      <c r="C118" s="32">
        <v>2</v>
      </c>
      <c r="D118" s="7">
        <v>2</v>
      </c>
      <c r="E118" s="7">
        <v>1</v>
      </c>
      <c r="F118" s="7">
        <v>5</v>
      </c>
      <c r="G118" s="8">
        <f t="shared" si="27"/>
        <v>8.2644628099173556E-3</v>
      </c>
      <c r="H118" s="8">
        <f t="shared" si="28"/>
        <v>1.0638297872340425E-2</v>
      </c>
      <c r="I118" s="8">
        <f t="shared" si="29"/>
        <v>4.3478260869565218E-3</v>
      </c>
      <c r="J118" s="8">
        <f t="shared" si="30"/>
        <v>2.2624434389140271E-2</v>
      </c>
      <c r="K118" s="8">
        <f t="shared" si="33"/>
        <v>-0.5</v>
      </c>
      <c r="L118" s="8">
        <f t="shared" si="34"/>
        <v>1.5</v>
      </c>
      <c r="M118" s="8">
        <f t="shared" si="31"/>
        <v>-4.1322314049586778E-3</v>
      </c>
      <c r="N118" s="16">
        <f t="shared" si="32"/>
        <v>1.5957446808510637E-2</v>
      </c>
    </row>
    <row r="119" spans="1:14" x14ac:dyDescent="0.2">
      <c r="A119" s="45"/>
      <c r="B119" s="35" t="s">
        <v>107</v>
      </c>
      <c r="C119" s="32">
        <v>0</v>
      </c>
      <c r="D119" s="7">
        <v>0</v>
      </c>
      <c r="E119" s="7">
        <v>0</v>
      </c>
      <c r="F119" s="7">
        <v>0</v>
      </c>
      <c r="G119" s="8" t="str">
        <f t="shared" si="27"/>
        <v/>
      </c>
      <c r="H119" s="8" t="str">
        <f t="shared" si="28"/>
        <v/>
      </c>
      <c r="I119" s="8" t="str">
        <f t="shared" si="29"/>
        <v/>
      </c>
      <c r="J119" s="8" t="str">
        <f t="shared" si="30"/>
        <v/>
      </c>
      <c r="K119" s="8" t="str">
        <f t="shared" si="33"/>
        <v xml:space="preserve"> </v>
      </c>
      <c r="L119" s="8" t="str">
        <f t="shared" si="34"/>
        <v xml:space="preserve"> </v>
      </c>
      <c r="M119" s="8" t="str">
        <f t="shared" si="31"/>
        <v/>
      </c>
      <c r="N119" s="16" t="str">
        <f t="shared" si="32"/>
        <v/>
      </c>
    </row>
    <row r="120" spans="1:14" x14ac:dyDescent="0.2">
      <c r="A120" s="45"/>
      <c r="B120" s="35" t="s">
        <v>108</v>
      </c>
      <c r="C120" s="32">
        <v>0</v>
      </c>
      <c r="D120" s="7">
        <v>0</v>
      </c>
      <c r="E120" s="7">
        <v>0</v>
      </c>
      <c r="F120" s="7">
        <v>0</v>
      </c>
      <c r="G120" s="8" t="str">
        <f t="shared" si="27"/>
        <v/>
      </c>
      <c r="H120" s="8" t="str">
        <f t="shared" si="28"/>
        <v/>
      </c>
      <c r="I120" s="8" t="str">
        <f t="shared" si="29"/>
        <v/>
      </c>
      <c r="J120" s="8" t="str">
        <f t="shared" si="30"/>
        <v/>
      </c>
      <c r="K120" s="8" t="str">
        <f t="shared" si="33"/>
        <v xml:space="preserve"> </v>
      </c>
      <c r="L120" s="8" t="str">
        <f t="shared" si="34"/>
        <v xml:space="preserve"> </v>
      </c>
      <c r="M120" s="8" t="str">
        <f t="shared" si="31"/>
        <v/>
      </c>
      <c r="N120" s="16" t="str">
        <f t="shared" si="32"/>
        <v/>
      </c>
    </row>
    <row r="121" spans="1:14" x14ac:dyDescent="0.2">
      <c r="A121" s="45"/>
      <c r="B121" s="35" t="s">
        <v>109</v>
      </c>
      <c r="C121" s="32">
        <v>0</v>
      </c>
      <c r="D121" s="7">
        <v>0</v>
      </c>
      <c r="E121" s="7">
        <v>0</v>
      </c>
      <c r="F121" s="7">
        <v>0</v>
      </c>
      <c r="G121" s="8" t="str">
        <f t="shared" si="27"/>
        <v/>
      </c>
      <c r="H121" s="8" t="str">
        <f t="shared" si="28"/>
        <v/>
      </c>
      <c r="I121" s="8" t="str">
        <f t="shared" si="29"/>
        <v/>
      </c>
      <c r="J121" s="8" t="str">
        <f t="shared" si="30"/>
        <v/>
      </c>
      <c r="K121" s="8" t="str">
        <f t="shared" si="33"/>
        <v xml:space="preserve"> </v>
      </c>
      <c r="L121" s="8" t="str">
        <f t="shared" si="34"/>
        <v xml:space="preserve"> </v>
      </c>
      <c r="M121" s="8" t="str">
        <f t="shared" si="31"/>
        <v/>
      </c>
      <c r="N121" s="16" t="str">
        <f t="shared" si="32"/>
        <v/>
      </c>
    </row>
    <row r="122" spans="1:14" x14ac:dyDescent="0.2">
      <c r="A122" s="45"/>
      <c r="B122" s="35" t="s">
        <v>110</v>
      </c>
      <c r="C122" s="32">
        <v>3</v>
      </c>
      <c r="D122" s="7">
        <v>5</v>
      </c>
      <c r="E122" s="7">
        <v>11</v>
      </c>
      <c r="F122" s="7">
        <v>9</v>
      </c>
      <c r="G122" s="8">
        <f t="shared" si="27"/>
        <v>1.2396694214876033E-2</v>
      </c>
      <c r="H122" s="8">
        <f t="shared" si="28"/>
        <v>2.6595744680851064E-2</v>
      </c>
      <c r="I122" s="8">
        <f t="shared" si="29"/>
        <v>4.7826086956521741E-2</v>
      </c>
      <c r="J122" s="8">
        <f t="shared" si="30"/>
        <v>4.072398190045249E-2</v>
      </c>
      <c r="K122" s="8">
        <f t="shared" si="33"/>
        <v>2.6666666666666665</v>
      </c>
      <c r="L122" s="8">
        <f t="shared" si="34"/>
        <v>0.8</v>
      </c>
      <c r="M122" s="8">
        <f t="shared" si="31"/>
        <v>3.3057851239669422E-2</v>
      </c>
      <c r="N122" s="16">
        <f t="shared" si="32"/>
        <v>2.1276595744680854E-2</v>
      </c>
    </row>
    <row r="123" spans="1:14" x14ac:dyDescent="0.2">
      <c r="A123" s="45"/>
      <c r="B123" s="35" t="s">
        <v>111</v>
      </c>
      <c r="C123" s="32">
        <v>5</v>
      </c>
      <c r="D123" s="7">
        <v>2</v>
      </c>
      <c r="E123" s="7">
        <v>7</v>
      </c>
      <c r="F123" s="7">
        <v>8</v>
      </c>
      <c r="G123" s="8">
        <f t="shared" si="27"/>
        <v>2.0661157024793389E-2</v>
      </c>
      <c r="H123" s="8">
        <f t="shared" si="28"/>
        <v>1.0638297872340425E-2</v>
      </c>
      <c r="I123" s="8">
        <f t="shared" si="29"/>
        <v>3.0434782608695653E-2</v>
      </c>
      <c r="J123" s="8">
        <f t="shared" si="30"/>
        <v>3.6199095022624438E-2</v>
      </c>
      <c r="K123" s="8">
        <f t="shared" si="33"/>
        <v>0.4</v>
      </c>
      <c r="L123" s="8">
        <f t="shared" si="34"/>
        <v>3</v>
      </c>
      <c r="M123" s="8">
        <f t="shared" si="31"/>
        <v>8.2644628099173556E-3</v>
      </c>
      <c r="N123" s="16">
        <f t="shared" si="32"/>
        <v>3.1914893617021274E-2</v>
      </c>
    </row>
    <row r="124" spans="1:14" ht="25.5" x14ac:dyDescent="0.2">
      <c r="A124" s="45"/>
      <c r="B124" s="35" t="s">
        <v>112</v>
      </c>
      <c r="C124" s="32">
        <v>5</v>
      </c>
      <c r="D124" s="7">
        <v>1</v>
      </c>
      <c r="E124" s="7">
        <v>18</v>
      </c>
      <c r="F124" s="7">
        <v>19</v>
      </c>
      <c r="G124" s="8">
        <f t="shared" si="27"/>
        <v>2.0661157024793389E-2</v>
      </c>
      <c r="H124" s="8">
        <f t="shared" si="28"/>
        <v>5.3191489361702126E-3</v>
      </c>
      <c r="I124" s="8">
        <f t="shared" si="29"/>
        <v>7.8260869565217397E-2</v>
      </c>
      <c r="J124" s="8">
        <f t="shared" si="30"/>
        <v>8.5972850678733032E-2</v>
      </c>
      <c r="K124" s="8">
        <f t="shared" si="33"/>
        <v>2.6</v>
      </c>
      <c r="L124" s="8">
        <f t="shared" si="34"/>
        <v>18</v>
      </c>
      <c r="M124" s="8">
        <f t="shared" si="31"/>
        <v>5.3719008264462811E-2</v>
      </c>
      <c r="N124" s="16">
        <f t="shared" si="32"/>
        <v>9.5744680851063829E-2</v>
      </c>
    </row>
    <row r="125" spans="1:14" ht="25.5" x14ac:dyDescent="0.2">
      <c r="A125" s="45"/>
      <c r="B125" s="35" t="s">
        <v>113</v>
      </c>
      <c r="C125" s="32">
        <v>0</v>
      </c>
      <c r="D125" s="7">
        <v>2</v>
      </c>
      <c r="E125" s="7">
        <v>1</v>
      </c>
      <c r="F125" s="7">
        <v>1</v>
      </c>
      <c r="G125" s="8" t="str">
        <f t="shared" si="27"/>
        <v/>
      </c>
      <c r="H125" s="8">
        <f t="shared" si="28"/>
        <v>1.0638297872340425E-2</v>
      </c>
      <c r="I125" s="8">
        <f t="shared" si="29"/>
        <v>4.3478260869565218E-3</v>
      </c>
      <c r="J125" s="8">
        <f t="shared" si="30"/>
        <v>4.5248868778280547E-3</v>
      </c>
      <c r="K125" s="8">
        <f t="shared" si="33"/>
        <v>1</v>
      </c>
      <c r="L125" s="8">
        <f t="shared" si="34"/>
        <v>-0.5</v>
      </c>
      <c r="M125" s="8" t="str">
        <f t="shared" si="31"/>
        <v/>
      </c>
      <c r="N125" s="16">
        <f t="shared" si="32"/>
        <v>-5.3191489361702126E-3</v>
      </c>
    </row>
    <row r="126" spans="1:14" x14ac:dyDescent="0.2">
      <c r="A126" s="45"/>
      <c r="B126" s="35" t="s">
        <v>114</v>
      </c>
      <c r="C126" s="32">
        <v>4</v>
      </c>
      <c r="D126" s="7">
        <v>2</v>
      </c>
      <c r="E126" s="7">
        <v>0</v>
      </c>
      <c r="F126" s="7">
        <v>0</v>
      </c>
      <c r="G126" s="8">
        <f t="shared" si="27"/>
        <v>1.6528925619834711E-2</v>
      </c>
      <c r="H126" s="8">
        <f t="shared" si="28"/>
        <v>1.0638297872340425E-2</v>
      </c>
      <c r="I126" s="8" t="str">
        <f t="shared" si="29"/>
        <v/>
      </c>
      <c r="J126" s="8" t="str">
        <f t="shared" si="30"/>
        <v/>
      </c>
      <c r="K126" s="8">
        <f t="shared" si="33"/>
        <v>-1</v>
      </c>
      <c r="L126" s="8">
        <f t="shared" si="34"/>
        <v>-1</v>
      </c>
      <c r="M126" s="8">
        <f t="shared" si="31"/>
        <v>-1.6528925619834711E-2</v>
      </c>
      <c r="N126" s="16">
        <f t="shared" si="32"/>
        <v>-1.0638297872340425E-2</v>
      </c>
    </row>
    <row r="127" spans="1:14" x14ac:dyDescent="0.2">
      <c r="A127" s="45"/>
      <c r="B127" s="35" t="s">
        <v>115</v>
      </c>
      <c r="C127" s="32">
        <v>29</v>
      </c>
      <c r="D127" s="7">
        <v>21</v>
      </c>
      <c r="E127" s="7">
        <v>6</v>
      </c>
      <c r="F127" s="7">
        <v>1</v>
      </c>
      <c r="G127" s="8">
        <f t="shared" si="27"/>
        <v>0.11983471074380166</v>
      </c>
      <c r="H127" s="8">
        <f t="shared" si="28"/>
        <v>0.11170212765957446</v>
      </c>
      <c r="I127" s="8">
        <f t="shared" si="29"/>
        <v>2.6086956521739129E-2</v>
      </c>
      <c r="J127" s="8">
        <f t="shared" si="30"/>
        <v>4.5248868778280547E-3</v>
      </c>
      <c r="K127" s="8">
        <f t="shared" si="33"/>
        <v>-0.7931034482758621</v>
      </c>
      <c r="L127" s="8">
        <f t="shared" si="34"/>
        <v>-0.95238095238095233</v>
      </c>
      <c r="M127" s="8">
        <f t="shared" si="31"/>
        <v>-9.5041322314049589E-2</v>
      </c>
      <c r="N127" s="16">
        <f t="shared" si="32"/>
        <v>-0.10638297872340424</v>
      </c>
    </row>
    <row r="128" spans="1:14" x14ac:dyDescent="0.2">
      <c r="A128" s="45"/>
      <c r="B128" s="35" t="s">
        <v>116</v>
      </c>
      <c r="C128" s="32">
        <v>1</v>
      </c>
      <c r="D128" s="7">
        <v>0</v>
      </c>
      <c r="E128" s="7">
        <v>0</v>
      </c>
      <c r="F128" s="7">
        <v>0</v>
      </c>
      <c r="G128" s="8">
        <f t="shared" si="27"/>
        <v>4.1322314049586778E-3</v>
      </c>
      <c r="H128" s="8" t="str">
        <f t="shared" si="28"/>
        <v/>
      </c>
      <c r="I128" s="8" t="str">
        <f t="shared" si="29"/>
        <v/>
      </c>
      <c r="J128" s="8" t="str">
        <f t="shared" si="30"/>
        <v/>
      </c>
      <c r="K128" s="8">
        <f t="shared" si="33"/>
        <v>-1</v>
      </c>
      <c r="L128" s="8" t="str">
        <f t="shared" si="34"/>
        <v xml:space="preserve"> </v>
      </c>
      <c r="M128" s="8">
        <f t="shared" si="31"/>
        <v>-4.1322314049586778E-3</v>
      </c>
      <c r="N128" s="16" t="str">
        <f t="shared" si="32"/>
        <v/>
      </c>
    </row>
    <row r="129" spans="1:14" x14ac:dyDescent="0.2">
      <c r="A129" s="45"/>
      <c r="B129" s="35" t="s">
        <v>117</v>
      </c>
      <c r="C129" s="32">
        <v>1</v>
      </c>
      <c r="D129" s="7">
        <v>1</v>
      </c>
      <c r="E129" s="7">
        <v>0</v>
      </c>
      <c r="F129" s="7">
        <v>0</v>
      </c>
      <c r="G129" s="8">
        <f t="shared" si="27"/>
        <v>4.1322314049586778E-3</v>
      </c>
      <c r="H129" s="8">
        <f t="shared" si="28"/>
        <v>5.3191489361702126E-3</v>
      </c>
      <c r="I129" s="8" t="str">
        <f t="shared" si="29"/>
        <v/>
      </c>
      <c r="J129" s="8" t="str">
        <f t="shared" si="30"/>
        <v/>
      </c>
      <c r="K129" s="8">
        <f t="shared" si="33"/>
        <v>-1</v>
      </c>
      <c r="L129" s="8">
        <f t="shared" si="34"/>
        <v>-1</v>
      </c>
      <c r="M129" s="8">
        <f t="shared" si="31"/>
        <v>-4.1322314049586778E-3</v>
      </c>
      <c r="N129" s="16">
        <f t="shared" si="32"/>
        <v>-5.3191489361702126E-3</v>
      </c>
    </row>
    <row r="130" spans="1:14" x14ac:dyDescent="0.2">
      <c r="A130" s="45"/>
      <c r="B130" s="35" t="s">
        <v>118</v>
      </c>
      <c r="C130" s="32">
        <v>0</v>
      </c>
      <c r="D130" s="7">
        <v>0</v>
      </c>
      <c r="E130" s="7">
        <v>0</v>
      </c>
      <c r="F130" s="7">
        <v>0</v>
      </c>
      <c r="G130" s="8" t="str">
        <f t="shared" si="27"/>
        <v/>
      </c>
      <c r="H130" s="8" t="str">
        <f t="shared" si="28"/>
        <v/>
      </c>
      <c r="I130" s="8" t="str">
        <f t="shared" si="29"/>
        <v/>
      </c>
      <c r="J130" s="8" t="str">
        <f t="shared" si="30"/>
        <v/>
      </c>
      <c r="K130" s="8" t="str">
        <f t="shared" si="33"/>
        <v xml:space="preserve"> </v>
      </c>
      <c r="L130" s="8" t="str">
        <f t="shared" si="34"/>
        <v xml:space="preserve"> </v>
      </c>
      <c r="M130" s="8" t="str">
        <f t="shared" si="31"/>
        <v/>
      </c>
      <c r="N130" s="16" t="str">
        <f t="shared" si="32"/>
        <v/>
      </c>
    </row>
    <row r="131" spans="1:14" ht="25.5" x14ac:dyDescent="0.2">
      <c r="A131" s="45"/>
      <c r="B131" s="35" t="s">
        <v>119</v>
      </c>
      <c r="C131" s="32">
        <v>0</v>
      </c>
      <c r="D131" s="7">
        <v>0</v>
      </c>
      <c r="E131" s="7">
        <v>0</v>
      </c>
      <c r="F131" s="7">
        <v>0</v>
      </c>
      <c r="G131" s="8" t="str">
        <f t="shared" si="27"/>
        <v/>
      </c>
      <c r="H131" s="8" t="str">
        <f t="shared" si="28"/>
        <v/>
      </c>
      <c r="I131" s="8" t="str">
        <f t="shared" si="29"/>
        <v/>
      </c>
      <c r="J131" s="8" t="str">
        <f t="shared" si="30"/>
        <v/>
      </c>
      <c r="K131" s="8" t="str">
        <f t="shared" si="33"/>
        <v xml:space="preserve"> </v>
      </c>
      <c r="L131" s="8" t="str">
        <f t="shared" si="34"/>
        <v xml:space="preserve"> </v>
      </c>
      <c r="M131" s="8" t="str">
        <f t="shared" si="31"/>
        <v/>
      </c>
      <c r="N131" s="16" t="str">
        <f t="shared" si="32"/>
        <v/>
      </c>
    </row>
    <row r="132" spans="1:14" x14ac:dyDescent="0.2">
      <c r="A132" s="45"/>
      <c r="B132" s="35" t="s">
        <v>120</v>
      </c>
      <c r="C132" s="32">
        <v>1</v>
      </c>
      <c r="D132" s="7">
        <v>0</v>
      </c>
      <c r="E132" s="7">
        <v>0</v>
      </c>
      <c r="F132" s="7">
        <v>0</v>
      </c>
      <c r="G132" s="8">
        <f t="shared" si="27"/>
        <v>4.1322314049586778E-3</v>
      </c>
      <c r="H132" s="8" t="str">
        <f t="shared" si="28"/>
        <v/>
      </c>
      <c r="I132" s="8" t="str">
        <f t="shared" si="29"/>
        <v/>
      </c>
      <c r="J132" s="8" t="str">
        <f t="shared" si="30"/>
        <v/>
      </c>
      <c r="K132" s="8">
        <f t="shared" si="33"/>
        <v>-1</v>
      </c>
      <c r="L132" s="8" t="str">
        <f t="shared" si="34"/>
        <v xml:space="preserve"> </v>
      </c>
      <c r="M132" s="8">
        <f t="shared" si="31"/>
        <v>-4.1322314049586778E-3</v>
      </c>
      <c r="N132" s="16" t="str">
        <f t="shared" si="32"/>
        <v/>
      </c>
    </row>
    <row r="133" spans="1:14" x14ac:dyDescent="0.2">
      <c r="A133" s="45"/>
      <c r="B133" s="35" t="s">
        <v>121</v>
      </c>
      <c r="C133" s="32">
        <v>4</v>
      </c>
      <c r="D133" s="7">
        <v>1</v>
      </c>
      <c r="E133" s="7">
        <v>1</v>
      </c>
      <c r="F133" s="7">
        <v>0</v>
      </c>
      <c r="G133" s="8">
        <f t="shared" si="27"/>
        <v>1.6528925619834711E-2</v>
      </c>
      <c r="H133" s="8">
        <f t="shared" si="28"/>
        <v>5.3191489361702126E-3</v>
      </c>
      <c r="I133" s="8">
        <f t="shared" si="29"/>
        <v>4.3478260869565218E-3</v>
      </c>
      <c r="J133" s="8" t="str">
        <f t="shared" si="30"/>
        <v/>
      </c>
      <c r="K133" s="8">
        <f t="shared" si="33"/>
        <v>-0.75</v>
      </c>
      <c r="L133" s="8">
        <f t="shared" si="34"/>
        <v>-1</v>
      </c>
      <c r="M133" s="8">
        <f t="shared" si="31"/>
        <v>-1.2396694214876033E-2</v>
      </c>
      <c r="N133" s="16">
        <f t="shared" si="32"/>
        <v>-5.3191489361702126E-3</v>
      </c>
    </row>
    <row r="134" spans="1:14" x14ac:dyDescent="0.2">
      <c r="A134" s="45"/>
      <c r="B134" s="35" t="s">
        <v>122</v>
      </c>
      <c r="C134" s="32">
        <v>0</v>
      </c>
      <c r="D134" s="7">
        <v>0</v>
      </c>
      <c r="E134" s="7">
        <v>2</v>
      </c>
      <c r="F134" s="7">
        <v>0</v>
      </c>
      <c r="G134" s="8" t="str">
        <f t="shared" si="27"/>
        <v/>
      </c>
      <c r="H134" s="8" t="str">
        <f t="shared" si="28"/>
        <v/>
      </c>
      <c r="I134" s="8">
        <f t="shared" si="29"/>
        <v>8.6956521739130436E-3</v>
      </c>
      <c r="J134" s="8" t="str">
        <f t="shared" si="30"/>
        <v/>
      </c>
      <c r="K134" s="8">
        <f t="shared" si="33"/>
        <v>1</v>
      </c>
      <c r="L134" s="8" t="str">
        <f t="shared" si="34"/>
        <v xml:space="preserve"> </v>
      </c>
      <c r="M134" s="8" t="str">
        <f t="shared" si="31"/>
        <v/>
      </c>
      <c r="N134" s="16" t="str">
        <f t="shared" si="32"/>
        <v/>
      </c>
    </row>
    <row r="135" spans="1:14" x14ac:dyDescent="0.2">
      <c r="A135" s="45"/>
      <c r="B135" s="35" t="s">
        <v>123</v>
      </c>
      <c r="C135" s="32">
        <v>4</v>
      </c>
      <c r="D135" s="7">
        <v>0</v>
      </c>
      <c r="E135" s="7">
        <v>0</v>
      </c>
      <c r="F135" s="7">
        <v>0</v>
      </c>
      <c r="G135" s="8">
        <f t="shared" si="27"/>
        <v>1.6528925619834711E-2</v>
      </c>
      <c r="H135" s="8" t="str">
        <f t="shared" si="28"/>
        <v/>
      </c>
      <c r="I135" s="8" t="str">
        <f t="shared" si="29"/>
        <v/>
      </c>
      <c r="J135" s="8" t="str">
        <f t="shared" si="30"/>
        <v/>
      </c>
      <c r="K135" s="8">
        <f t="shared" si="33"/>
        <v>-1</v>
      </c>
      <c r="L135" s="8" t="str">
        <f t="shared" si="34"/>
        <v xml:space="preserve"> </v>
      </c>
      <c r="M135" s="8">
        <f t="shared" si="31"/>
        <v>-1.6528925619834711E-2</v>
      </c>
      <c r="N135" s="16" t="str">
        <f t="shared" si="32"/>
        <v/>
      </c>
    </row>
    <row r="136" spans="1:14" x14ac:dyDescent="0.2">
      <c r="A136" s="45"/>
      <c r="B136" s="35" t="s">
        <v>124</v>
      </c>
      <c r="C136" s="32">
        <v>1</v>
      </c>
      <c r="D136" s="7">
        <v>0</v>
      </c>
      <c r="E136" s="7">
        <v>0</v>
      </c>
      <c r="F136" s="7">
        <v>0</v>
      </c>
      <c r="G136" s="8">
        <f t="shared" si="27"/>
        <v>4.1322314049586778E-3</v>
      </c>
      <c r="H136" s="8" t="str">
        <f t="shared" si="28"/>
        <v/>
      </c>
      <c r="I136" s="8" t="str">
        <f t="shared" si="29"/>
        <v/>
      </c>
      <c r="J136" s="8" t="str">
        <f t="shared" si="30"/>
        <v/>
      </c>
      <c r="K136" s="8">
        <f t="shared" si="33"/>
        <v>-1</v>
      </c>
      <c r="L136" s="8" t="str">
        <f t="shared" si="34"/>
        <v xml:space="preserve"> </v>
      </c>
      <c r="M136" s="8">
        <f t="shared" si="31"/>
        <v>-4.1322314049586778E-3</v>
      </c>
      <c r="N136" s="16" t="str">
        <f t="shared" si="32"/>
        <v/>
      </c>
    </row>
    <row r="137" spans="1:14" x14ac:dyDescent="0.2">
      <c r="A137" s="45"/>
      <c r="B137" s="35" t="s">
        <v>125</v>
      </c>
      <c r="C137" s="32">
        <v>26</v>
      </c>
      <c r="D137" s="7">
        <v>13</v>
      </c>
      <c r="E137" s="7">
        <v>2</v>
      </c>
      <c r="F137" s="7">
        <v>2</v>
      </c>
      <c r="G137" s="8">
        <f t="shared" si="27"/>
        <v>0.10743801652892562</v>
      </c>
      <c r="H137" s="8">
        <f t="shared" si="28"/>
        <v>6.9148936170212769E-2</v>
      </c>
      <c r="I137" s="8">
        <f t="shared" si="29"/>
        <v>8.6956521739130436E-3</v>
      </c>
      <c r="J137" s="8">
        <f t="shared" si="30"/>
        <v>9.0497737556561094E-3</v>
      </c>
      <c r="K137" s="8">
        <f t="shared" si="33"/>
        <v>-0.92307692307692313</v>
      </c>
      <c r="L137" s="8">
        <f t="shared" si="34"/>
        <v>-0.84615384615384615</v>
      </c>
      <c r="M137" s="8">
        <f t="shared" si="31"/>
        <v>-9.9173553719008267E-2</v>
      </c>
      <c r="N137" s="16">
        <f t="shared" si="32"/>
        <v>-5.8510638297872342E-2</v>
      </c>
    </row>
    <row r="138" spans="1:14" x14ac:dyDescent="0.2">
      <c r="A138" s="45"/>
      <c r="B138" s="35" t="s">
        <v>126</v>
      </c>
      <c r="C138" s="32">
        <v>1</v>
      </c>
      <c r="D138" s="7">
        <v>0</v>
      </c>
      <c r="E138" s="7">
        <v>0</v>
      </c>
      <c r="F138" s="7">
        <v>0</v>
      </c>
      <c r="G138" s="8">
        <f t="shared" si="27"/>
        <v>4.1322314049586778E-3</v>
      </c>
      <c r="H138" s="8" t="str">
        <f t="shared" si="28"/>
        <v/>
      </c>
      <c r="I138" s="8" t="str">
        <f t="shared" si="29"/>
        <v/>
      </c>
      <c r="J138" s="8" t="str">
        <f t="shared" si="30"/>
        <v/>
      </c>
      <c r="K138" s="8">
        <f t="shared" si="33"/>
        <v>-1</v>
      </c>
      <c r="L138" s="8" t="str">
        <f t="shared" si="34"/>
        <v xml:space="preserve"> </v>
      </c>
      <c r="M138" s="8">
        <f t="shared" si="31"/>
        <v>-4.1322314049586778E-3</v>
      </c>
      <c r="N138" s="16" t="str">
        <f t="shared" si="32"/>
        <v/>
      </c>
    </row>
    <row r="139" spans="1:14" x14ac:dyDescent="0.2">
      <c r="A139" s="45"/>
      <c r="B139" s="35" t="s">
        <v>127</v>
      </c>
      <c r="C139" s="32">
        <v>9</v>
      </c>
      <c r="D139" s="7">
        <v>4</v>
      </c>
      <c r="E139" s="7">
        <v>6</v>
      </c>
      <c r="F139" s="7">
        <v>3</v>
      </c>
      <c r="G139" s="8">
        <f t="shared" si="27"/>
        <v>3.71900826446281E-2</v>
      </c>
      <c r="H139" s="8">
        <f t="shared" si="28"/>
        <v>2.1276595744680851E-2</v>
      </c>
      <c r="I139" s="8">
        <f t="shared" si="29"/>
        <v>2.6086956521739129E-2</v>
      </c>
      <c r="J139" s="8">
        <f t="shared" si="30"/>
        <v>1.3574660633484163E-2</v>
      </c>
      <c r="K139" s="8">
        <f t="shared" si="33"/>
        <v>-0.33333333333333331</v>
      </c>
      <c r="L139" s="8">
        <f t="shared" si="34"/>
        <v>-0.25</v>
      </c>
      <c r="M139" s="8">
        <f t="shared" si="31"/>
        <v>-1.2396694214876033E-2</v>
      </c>
      <c r="N139" s="16">
        <f t="shared" si="32"/>
        <v>-5.3191489361702126E-3</v>
      </c>
    </row>
    <row r="140" spans="1:14" x14ac:dyDescent="0.2">
      <c r="A140" s="45"/>
      <c r="B140" s="35" t="s">
        <v>128</v>
      </c>
      <c r="C140" s="32">
        <v>0</v>
      </c>
      <c r="D140" s="7">
        <v>0</v>
      </c>
      <c r="E140" s="7">
        <v>0</v>
      </c>
      <c r="F140" s="7">
        <v>0</v>
      </c>
      <c r="G140" s="8" t="str">
        <f t="shared" si="27"/>
        <v/>
      </c>
      <c r="H140" s="8" t="str">
        <f t="shared" si="28"/>
        <v/>
      </c>
      <c r="I140" s="8" t="str">
        <f t="shared" si="29"/>
        <v/>
      </c>
      <c r="J140" s="8" t="str">
        <f t="shared" si="30"/>
        <v/>
      </c>
      <c r="K140" s="8" t="str">
        <f t="shared" si="33"/>
        <v xml:space="preserve"> </v>
      </c>
      <c r="L140" s="8" t="str">
        <f t="shared" si="34"/>
        <v xml:space="preserve"> </v>
      </c>
      <c r="M140" s="8" t="str">
        <f t="shared" si="31"/>
        <v/>
      </c>
      <c r="N140" s="16" t="str">
        <f t="shared" si="32"/>
        <v/>
      </c>
    </row>
    <row r="141" spans="1:14" x14ac:dyDescent="0.2">
      <c r="A141" s="45"/>
      <c r="B141" s="35" t="s">
        <v>129</v>
      </c>
      <c r="C141" s="32">
        <v>9</v>
      </c>
      <c r="D141" s="7">
        <v>4</v>
      </c>
      <c r="E141" s="7">
        <v>5</v>
      </c>
      <c r="F141" s="7">
        <v>2</v>
      </c>
      <c r="G141" s="8">
        <f t="shared" si="27"/>
        <v>3.71900826446281E-2</v>
      </c>
      <c r="H141" s="8">
        <f t="shared" si="28"/>
        <v>2.1276595744680851E-2</v>
      </c>
      <c r="I141" s="8">
        <f t="shared" si="29"/>
        <v>2.1739130434782608E-2</v>
      </c>
      <c r="J141" s="8">
        <f t="shared" si="30"/>
        <v>9.0497737556561094E-3</v>
      </c>
      <c r="K141" s="8">
        <f t="shared" si="33"/>
        <v>-0.44444444444444442</v>
      </c>
      <c r="L141" s="8">
        <f t="shared" si="34"/>
        <v>-0.5</v>
      </c>
      <c r="M141" s="8">
        <f t="shared" si="31"/>
        <v>-1.6528925619834711E-2</v>
      </c>
      <c r="N141" s="16">
        <f t="shared" si="32"/>
        <v>-1.0638297872340425E-2</v>
      </c>
    </row>
    <row r="142" spans="1:14" x14ac:dyDescent="0.2">
      <c r="A142" s="45"/>
      <c r="B142" s="35" t="s">
        <v>130</v>
      </c>
      <c r="C142" s="32">
        <v>5</v>
      </c>
      <c r="D142" s="7">
        <v>2</v>
      </c>
      <c r="E142" s="7">
        <v>5</v>
      </c>
      <c r="F142" s="7">
        <v>2</v>
      </c>
      <c r="G142" s="8">
        <f t="shared" si="27"/>
        <v>2.0661157024793389E-2</v>
      </c>
      <c r="H142" s="8">
        <f t="shared" si="28"/>
        <v>1.0638297872340425E-2</v>
      </c>
      <c r="I142" s="8">
        <f t="shared" si="29"/>
        <v>2.1739130434782608E-2</v>
      </c>
      <c r="J142" s="8">
        <f t="shared" si="30"/>
        <v>9.0497737556561094E-3</v>
      </c>
      <c r="K142" s="8">
        <f t="shared" si="33"/>
        <v>0</v>
      </c>
      <c r="L142" s="8">
        <f t="shared" si="34"/>
        <v>0</v>
      </c>
      <c r="M142" s="8">
        <f t="shared" si="31"/>
        <v>0</v>
      </c>
      <c r="N142" s="16">
        <f t="shared" si="32"/>
        <v>0</v>
      </c>
    </row>
    <row r="143" spans="1:14" x14ac:dyDescent="0.2">
      <c r="A143" s="45"/>
      <c r="B143" s="35" t="s">
        <v>131</v>
      </c>
      <c r="C143" s="32">
        <v>0</v>
      </c>
      <c r="D143" s="7">
        <v>0</v>
      </c>
      <c r="E143" s="7">
        <v>0</v>
      </c>
      <c r="F143" s="7">
        <v>0</v>
      </c>
      <c r="G143" s="8" t="str">
        <f t="shared" si="27"/>
        <v/>
      </c>
      <c r="H143" s="8" t="str">
        <f t="shared" si="28"/>
        <v/>
      </c>
      <c r="I143" s="8" t="str">
        <f t="shared" si="29"/>
        <v/>
      </c>
      <c r="J143" s="8" t="str">
        <f t="shared" si="30"/>
        <v/>
      </c>
      <c r="K143" s="8" t="str">
        <f t="shared" si="33"/>
        <v xml:space="preserve"> </v>
      </c>
      <c r="L143" s="8" t="str">
        <f t="shared" si="34"/>
        <v xml:space="preserve"> </v>
      </c>
      <c r="M143" s="8" t="str">
        <f t="shared" si="31"/>
        <v/>
      </c>
      <c r="N143" s="16" t="str">
        <f t="shared" si="32"/>
        <v/>
      </c>
    </row>
    <row r="144" spans="1:14" ht="25.5" x14ac:dyDescent="0.2">
      <c r="A144" s="45"/>
      <c r="B144" s="35" t="s">
        <v>132</v>
      </c>
      <c r="C144" s="32">
        <v>4</v>
      </c>
      <c r="D144" s="7">
        <v>4</v>
      </c>
      <c r="E144" s="7">
        <v>4</v>
      </c>
      <c r="F144" s="7">
        <v>4</v>
      </c>
      <c r="G144" s="8">
        <f t="shared" si="27"/>
        <v>1.6528925619834711E-2</v>
      </c>
      <c r="H144" s="8">
        <f t="shared" si="28"/>
        <v>2.1276595744680851E-2</v>
      </c>
      <c r="I144" s="8">
        <f t="shared" si="29"/>
        <v>1.7391304347826087E-2</v>
      </c>
      <c r="J144" s="8">
        <f t="shared" si="30"/>
        <v>1.8099547511312219E-2</v>
      </c>
      <c r="K144" s="8">
        <f t="shared" si="33"/>
        <v>0</v>
      </c>
      <c r="L144" s="8">
        <f t="shared" si="34"/>
        <v>0</v>
      </c>
      <c r="M144" s="8">
        <f t="shared" si="31"/>
        <v>0</v>
      </c>
      <c r="N144" s="16">
        <f t="shared" si="32"/>
        <v>0</v>
      </c>
    </row>
    <row r="145" spans="1:14" ht="26.25" customHeight="1" x14ac:dyDescent="0.2">
      <c r="A145" s="45"/>
      <c r="B145" s="35" t="s">
        <v>133</v>
      </c>
      <c r="C145" s="32">
        <v>4</v>
      </c>
      <c r="D145" s="7">
        <v>8</v>
      </c>
      <c r="E145" s="7">
        <v>6</v>
      </c>
      <c r="F145" s="7">
        <v>2</v>
      </c>
      <c r="G145" s="8">
        <f t="shared" ref="G145:G180" si="35">+IF(C145=0,"",C145/C$81)</f>
        <v>1.6528925619834711E-2</v>
      </c>
      <c r="H145" s="8">
        <f t="shared" ref="H145:H180" si="36">+IF(D145=0,"",D145/D$81)</f>
        <v>4.2553191489361701E-2</v>
      </c>
      <c r="I145" s="8">
        <f t="shared" ref="I145:I180" si="37">+IF(E145=0,"",E145/E$81)</f>
        <v>2.6086956521739129E-2</v>
      </c>
      <c r="J145" s="8">
        <f t="shared" ref="J145:J180" si="38">+IF(F145=0,"",F145/F$81)</f>
        <v>9.0497737556561094E-3</v>
      </c>
      <c r="K145" s="8">
        <f t="shared" si="33"/>
        <v>0.5</v>
      </c>
      <c r="L145" s="8">
        <f t="shared" si="34"/>
        <v>-0.75</v>
      </c>
      <c r="M145" s="8">
        <f t="shared" ref="M145:M180" si="39">+IF(OR(AND(G145=""),(K145="")),"",G145*K145)</f>
        <v>8.2644628099173556E-3</v>
      </c>
      <c r="N145" s="16">
        <f t="shared" ref="N145:N180" si="40">+IF(OR(AND(H145=""),(L145="")),"",H145*L145)</f>
        <v>-3.1914893617021274E-2</v>
      </c>
    </row>
    <row r="146" spans="1:14" x14ac:dyDescent="0.2">
      <c r="A146" s="45"/>
      <c r="B146" s="35" t="s">
        <v>134</v>
      </c>
      <c r="C146" s="32">
        <v>4</v>
      </c>
      <c r="D146" s="7">
        <v>3</v>
      </c>
      <c r="E146" s="7">
        <v>3</v>
      </c>
      <c r="F146" s="7">
        <v>1</v>
      </c>
      <c r="G146" s="8">
        <f t="shared" si="35"/>
        <v>1.6528925619834711E-2</v>
      </c>
      <c r="H146" s="8">
        <f t="shared" si="36"/>
        <v>1.5957446808510637E-2</v>
      </c>
      <c r="I146" s="8">
        <f t="shared" si="37"/>
        <v>1.3043478260869565E-2</v>
      </c>
      <c r="J146" s="8">
        <f t="shared" si="38"/>
        <v>4.5248868778280547E-3</v>
      </c>
      <c r="K146" s="8">
        <f t="shared" ref="K146:K180" si="41">+IF(AND(C146=0,E146=0)," ",IF(C146=0,1,IF(E146=0,-1,(E146-C146)/C146)))</f>
        <v>-0.25</v>
      </c>
      <c r="L146" s="8">
        <f t="shared" ref="L146:L180" si="42">+IF(AND(D146=0,F146=0)," ",IF(D146=0,1,IF(F146=0,-1,(F146-D146)/D146)))</f>
        <v>-0.66666666666666663</v>
      </c>
      <c r="M146" s="8">
        <f t="shared" si="39"/>
        <v>-4.1322314049586778E-3</v>
      </c>
      <c r="N146" s="16">
        <f t="shared" si="40"/>
        <v>-1.0638297872340424E-2</v>
      </c>
    </row>
    <row r="147" spans="1:14" x14ac:dyDescent="0.2">
      <c r="A147" s="45"/>
      <c r="B147" s="35" t="s">
        <v>135</v>
      </c>
      <c r="C147" s="32">
        <v>0</v>
      </c>
      <c r="D147" s="7">
        <v>1</v>
      </c>
      <c r="E147" s="7">
        <v>0</v>
      </c>
      <c r="F147" s="7">
        <v>0</v>
      </c>
      <c r="G147" s="8" t="str">
        <f t="shared" si="35"/>
        <v/>
      </c>
      <c r="H147" s="8">
        <f t="shared" si="36"/>
        <v>5.3191489361702126E-3</v>
      </c>
      <c r="I147" s="8" t="str">
        <f t="shared" si="37"/>
        <v/>
      </c>
      <c r="J147" s="8" t="str">
        <f t="shared" si="38"/>
        <v/>
      </c>
      <c r="K147" s="8" t="str">
        <f t="shared" si="41"/>
        <v xml:space="preserve"> </v>
      </c>
      <c r="L147" s="8">
        <f t="shared" si="42"/>
        <v>-1</v>
      </c>
      <c r="M147" s="8" t="str">
        <f t="shared" si="39"/>
        <v/>
      </c>
      <c r="N147" s="16">
        <f t="shared" si="40"/>
        <v>-5.3191489361702126E-3</v>
      </c>
    </row>
    <row r="148" spans="1:14" x14ac:dyDescent="0.2">
      <c r="A148" s="45"/>
      <c r="B148" s="35" t="s">
        <v>136</v>
      </c>
      <c r="C148" s="32">
        <v>1</v>
      </c>
      <c r="D148" s="7">
        <v>0</v>
      </c>
      <c r="E148" s="7">
        <v>0</v>
      </c>
      <c r="F148" s="7">
        <v>0</v>
      </c>
      <c r="G148" s="8">
        <f t="shared" si="35"/>
        <v>4.1322314049586778E-3</v>
      </c>
      <c r="H148" s="8" t="str">
        <f t="shared" si="36"/>
        <v/>
      </c>
      <c r="I148" s="8" t="str">
        <f t="shared" si="37"/>
        <v/>
      </c>
      <c r="J148" s="8" t="str">
        <f t="shared" si="38"/>
        <v/>
      </c>
      <c r="K148" s="8">
        <f t="shared" si="41"/>
        <v>-1</v>
      </c>
      <c r="L148" s="8" t="str">
        <f t="shared" si="42"/>
        <v xml:space="preserve"> </v>
      </c>
      <c r="M148" s="8">
        <f t="shared" si="39"/>
        <v>-4.1322314049586778E-3</v>
      </c>
      <c r="N148" s="16" t="str">
        <f t="shared" si="40"/>
        <v/>
      </c>
    </row>
    <row r="149" spans="1:14" x14ac:dyDescent="0.2">
      <c r="A149" s="45"/>
      <c r="B149" s="35" t="s">
        <v>137</v>
      </c>
      <c r="C149" s="32">
        <v>38</v>
      </c>
      <c r="D149" s="7">
        <v>30</v>
      </c>
      <c r="E149" s="7">
        <v>53</v>
      </c>
      <c r="F149" s="7">
        <v>70</v>
      </c>
      <c r="G149" s="8">
        <f t="shared" si="35"/>
        <v>0.15702479338842976</v>
      </c>
      <c r="H149" s="8">
        <f t="shared" si="36"/>
        <v>0.15957446808510639</v>
      </c>
      <c r="I149" s="8">
        <f t="shared" si="37"/>
        <v>0.23043478260869565</v>
      </c>
      <c r="J149" s="8">
        <f t="shared" si="38"/>
        <v>0.31674208144796379</v>
      </c>
      <c r="K149" s="8">
        <f t="shared" si="41"/>
        <v>0.39473684210526316</v>
      </c>
      <c r="L149" s="8">
        <f t="shared" si="42"/>
        <v>1.3333333333333333</v>
      </c>
      <c r="M149" s="8">
        <f t="shared" si="39"/>
        <v>6.1983471074380167E-2</v>
      </c>
      <c r="N149" s="16">
        <f t="shared" si="40"/>
        <v>0.21276595744680851</v>
      </c>
    </row>
    <row r="150" spans="1:14" x14ac:dyDescent="0.2">
      <c r="A150" s="45"/>
      <c r="B150" s="35" t="s">
        <v>138</v>
      </c>
      <c r="C150" s="32">
        <v>3</v>
      </c>
      <c r="D150" s="7">
        <v>0</v>
      </c>
      <c r="E150" s="7">
        <v>5</v>
      </c>
      <c r="F150" s="7">
        <v>0</v>
      </c>
      <c r="G150" s="8">
        <f t="shared" si="35"/>
        <v>1.2396694214876033E-2</v>
      </c>
      <c r="H150" s="8" t="str">
        <f t="shared" si="36"/>
        <v/>
      </c>
      <c r="I150" s="8">
        <f t="shared" si="37"/>
        <v>2.1739130434782608E-2</v>
      </c>
      <c r="J150" s="8" t="str">
        <f t="shared" si="38"/>
        <v/>
      </c>
      <c r="K150" s="8">
        <f t="shared" si="41"/>
        <v>0.66666666666666663</v>
      </c>
      <c r="L150" s="8" t="str">
        <f t="shared" si="42"/>
        <v xml:space="preserve"> </v>
      </c>
      <c r="M150" s="8">
        <f t="shared" si="39"/>
        <v>8.2644628099173556E-3</v>
      </c>
      <c r="N150" s="16" t="str">
        <f t="shared" si="40"/>
        <v/>
      </c>
    </row>
    <row r="151" spans="1:14" x14ac:dyDescent="0.2">
      <c r="A151" s="45"/>
      <c r="B151" s="35" t="s">
        <v>139</v>
      </c>
      <c r="C151" s="32">
        <v>0</v>
      </c>
      <c r="D151" s="7">
        <v>0</v>
      </c>
      <c r="E151" s="7">
        <v>0</v>
      </c>
      <c r="F151" s="7">
        <v>0</v>
      </c>
      <c r="G151" s="8" t="str">
        <f t="shared" si="35"/>
        <v/>
      </c>
      <c r="H151" s="8" t="str">
        <f t="shared" si="36"/>
        <v/>
      </c>
      <c r="I151" s="8" t="str">
        <f t="shared" si="37"/>
        <v/>
      </c>
      <c r="J151" s="8" t="str">
        <f t="shared" si="38"/>
        <v/>
      </c>
      <c r="K151" s="8" t="str">
        <f t="shared" si="41"/>
        <v xml:space="preserve"> </v>
      </c>
      <c r="L151" s="8" t="str">
        <f t="shared" si="42"/>
        <v xml:space="preserve"> </v>
      </c>
      <c r="M151" s="8" t="str">
        <f t="shared" si="39"/>
        <v/>
      </c>
      <c r="N151" s="16" t="str">
        <f t="shared" si="40"/>
        <v/>
      </c>
    </row>
    <row r="152" spans="1:14" x14ac:dyDescent="0.2">
      <c r="A152" s="45"/>
      <c r="B152" s="35" t="s">
        <v>140</v>
      </c>
      <c r="C152" s="32">
        <v>0</v>
      </c>
      <c r="D152" s="7">
        <v>0</v>
      </c>
      <c r="E152" s="7">
        <v>1</v>
      </c>
      <c r="F152" s="7">
        <v>0</v>
      </c>
      <c r="G152" s="8" t="str">
        <f t="shared" si="35"/>
        <v/>
      </c>
      <c r="H152" s="8" t="str">
        <f t="shared" si="36"/>
        <v/>
      </c>
      <c r="I152" s="8">
        <f t="shared" si="37"/>
        <v>4.3478260869565218E-3</v>
      </c>
      <c r="J152" s="8" t="str">
        <f t="shared" si="38"/>
        <v/>
      </c>
      <c r="K152" s="8">
        <f t="shared" si="41"/>
        <v>1</v>
      </c>
      <c r="L152" s="8" t="str">
        <f t="shared" si="42"/>
        <v xml:space="preserve"> </v>
      </c>
      <c r="M152" s="8" t="str">
        <f t="shared" si="39"/>
        <v/>
      </c>
      <c r="N152" s="16" t="str">
        <f t="shared" si="40"/>
        <v/>
      </c>
    </row>
    <row r="153" spans="1:14" x14ac:dyDescent="0.2">
      <c r="A153" s="45"/>
      <c r="B153" s="35" t="s">
        <v>141</v>
      </c>
      <c r="C153" s="32">
        <v>1</v>
      </c>
      <c r="D153" s="7">
        <v>0</v>
      </c>
      <c r="E153" s="7">
        <v>0</v>
      </c>
      <c r="F153" s="7">
        <v>0</v>
      </c>
      <c r="G153" s="8">
        <f t="shared" si="35"/>
        <v>4.1322314049586778E-3</v>
      </c>
      <c r="H153" s="8" t="str">
        <f t="shared" si="36"/>
        <v/>
      </c>
      <c r="I153" s="8" t="str">
        <f t="shared" si="37"/>
        <v/>
      </c>
      <c r="J153" s="8" t="str">
        <f t="shared" si="38"/>
        <v/>
      </c>
      <c r="K153" s="8">
        <f t="shared" si="41"/>
        <v>-1</v>
      </c>
      <c r="L153" s="8" t="str">
        <f t="shared" si="42"/>
        <v xml:space="preserve"> </v>
      </c>
      <c r="M153" s="8">
        <f t="shared" si="39"/>
        <v>-4.1322314049586778E-3</v>
      </c>
      <c r="N153" s="16" t="str">
        <f t="shared" si="40"/>
        <v/>
      </c>
    </row>
    <row r="154" spans="1:14" ht="25.5" x14ac:dyDescent="0.2">
      <c r="A154" s="45"/>
      <c r="B154" s="35" t="s">
        <v>142</v>
      </c>
      <c r="C154" s="32">
        <v>0</v>
      </c>
      <c r="D154" s="7">
        <v>1</v>
      </c>
      <c r="E154" s="7">
        <v>1</v>
      </c>
      <c r="F154" s="7">
        <v>0</v>
      </c>
      <c r="G154" s="8" t="str">
        <f t="shared" si="35"/>
        <v/>
      </c>
      <c r="H154" s="8">
        <f t="shared" si="36"/>
        <v>5.3191489361702126E-3</v>
      </c>
      <c r="I154" s="8">
        <f t="shared" si="37"/>
        <v>4.3478260869565218E-3</v>
      </c>
      <c r="J154" s="8" t="str">
        <f t="shared" si="38"/>
        <v/>
      </c>
      <c r="K154" s="8">
        <f t="shared" si="41"/>
        <v>1</v>
      </c>
      <c r="L154" s="8">
        <f t="shared" si="42"/>
        <v>-1</v>
      </c>
      <c r="M154" s="8" t="str">
        <f t="shared" si="39"/>
        <v/>
      </c>
      <c r="N154" s="16">
        <f t="shared" si="40"/>
        <v>-5.3191489361702126E-3</v>
      </c>
    </row>
    <row r="155" spans="1:14" ht="25.5" x14ac:dyDescent="0.2">
      <c r="A155" s="45"/>
      <c r="B155" s="35" t="s">
        <v>143</v>
      </c>
      <c r="C155" s="32">
        <v>2</v>
      </c>
      <c r="D155" s="7">
        <v>0</v>
      </c>
      <c r="E155" s="7">
        <v>0</v>
      </c>
      <c r="F155" s="7">
        <v>0</v>
      </c>
      <c r="G155" s="8">
        <f t="shared" si="35"/>
        <v>8.2644628099173556E-3</v>
      </c>
      <c r="H155" s="8" t="str">
        <f t="shared" si="36"/>
        <v/>
      </c>
      <c r="I155" s="8" t="str">
        <f t="shared" si="37"/>
        <v/>
      </c>
      <c r="J155" s="8" t="str">
        <f t="shared" si="38"/>
        <v/>
      </c>
      <c r="K155" s="8">
        <f t="shared" si="41"/>
        <v>-1</v>
      </c>
      <c r="L155" s="8" t="str">
        <f t="shared" si="42"/>
        <v xml:space="preserve"> </v>
      </c>
      <c r="M155" s="8">
        <f t="shared" si="39"/>
        <v>-8.2644628099173556E-3</v>
      </c>
      <c r="N155" s="16" t="str">
        <f t="shared" si="40"/>
        <v/>
      </c>
    </row>
    <row r="156" spans="1:14" ht="25.5" x14ac:dyDescent="0.2">
      <c r="A156" s="45"/>
      <c r="B156" s="35" t="s">
        <v>144</v>
      </c>
      <c r="C156" s="32">
        <v>3</v>
      </c>
      <c r="D156" s="7">
        <v>0</v>
      </c>
      <c r="E156" s="7">
        <v>0</v>
      </c>
      <c r="F156" s="7">
        <v>0</v>
      </c>
      <c r="G156" s="8">
        <f t="shared" si="35"/>
        <v>1.2396694214876033E-2</v>
      </c>
      <c r="H156" s="8" t="str">
        <f t="shared" si="36"/>
        <v/>
      </c>
      <c r="I156" s="8" t="str">
        <f t="shared" si="37"/>
        <v/>
      </c>
      <c r="J156" s="8" t="str">
        <f t="shared" si="38"/>
        <v/>
      </c>
      <c r="K156" s="8">
        <f t="shared" si="41"/>
        <v>-1</v>
      </c>
      <c r="L156" s="8" t="str">
        <f t="shared" si="42"/>
        <v xml:space="preserve"> </v>
      </c>
      <c r="M156" s="8">
        <f t="shared" si="39"/>
        <v>-1.2396694214876033E-2</v>
      </c>
      <c r="N156" s="16" t="str">
        <f t="shared" si="40"/>
        <v/>
      </c>
    </row>
    <row r="157" spans="1:14" ht="25.5" x14ac:dyDescent="0.2">
      <c r="A157" s="45"/>
      <c r="B157" s="35" t="s">
        <v>145</v>
      </c>
      <c r="C157" s="32">
        <v>4</v>
      </c>
      <c r="D157" s="7">
        <v>0</v>
      </c>
      <c r="E157" s="7">
        <v>0</v>
      </c>
      <c r="F157" s="7">
        <v>0</v>
      </c>
      <c r="G157" s="8">
        <f t="shared" si="35"/>
        <v>1.6528925619834711E-2</v>
      </c>
      <c r="H157" s="8" t="str">
        <f t="shared" si="36"/>
        <v/>
      </c>
      <c r="I157" s="8" t="str">
        <f t="shared" si="37"/>
        <v/>
      </c>
      <c r="J157" s="8" t="str">
        <f t="shared" si="38"/>
        <v/>
      </c>
      <c r="K157" s="8">
        <f t="shared" si="41"/>
        <v>-1</v>
      </c>
      <c r="L157" s="8" t="str">
        <f t="shared" si="42"/>
        <v xml:space="preserve"> </v>
      </c>
      <c r="M157" s="8">
        <f t="shared" si="39"/>
        <v>-1.6528925619834711E-2</v>
      </c>
      <c r="N157" s="16" t="str">
        <f t="shared" si="40"/>
        <v/>
      </c>
    </row>
    <row r="158" spans="1:14" ht="25.5" x14ac:dyDescent="0.2">
      <c r="A158" s="45"/>
      <c r="B158" s="35" t="s">
        <v>146</v>
      </c>
      <c r="C158" s="32">
        <v>0</v>
      </c>
      <c r="D158" s="7">
        <v>0</v>
      </c>
      <c r="E158" s="7">
        <v>0</v>
      </c>
      <c r="F158" s="7">
        <v>0</v>
      </c>
      <c r="G158" s="8" t="str">
        <f t="shared" si="35"/>
        <v/>
      </c>
      <c r="H158" s="8" t="str">
        <f t="shared" si="36"/>
        <v/>
      </c>
      <c r="I158" s="8" t="str">
        <f t="shared" si="37"/>
        <v/>
      </c>
      <c r="J158" s="8" t="str">
        <f t="shared" si="38"/>
        <v/>
      </c>
      <c r="K158" s="8" t="str">
        <f t="shared" si="41"/>
        <v xml:space="preserve"> </v>
      </c>
      <c r="L158" s="8" t="str">
        <f t="shared" si="42"/>
        <v xml:space="preserve"> </v>
      </c>
      <c r="M158" s="8" t="str">
        <f t="shared" si="39"/>
        <v/>
      </c>
      <c r="N158" s="16" t="str">
        <f t="shared" si="40"/>
        <v/>
      </c>
    </row>
    <row r="159" spans="1:14" x14ac:dyDescent="0.2">
      <c r="A159" s="45"/>
      <c r="B159" s="35" t="s">
        <v>147</v>
      </c>
      <c r="C159" s="32">
        <v>0</v>
      </c>
      <c r="D159" s="7">
        <v>0</v>
      </c>
      <c r="E159" s="7">
        <v>0</v>
      </c>
      <c r="F159" s="7">
        <v>0</v>
      </c>
      <c r="G159" s="8" t="str">
        <f t="shared" si="35"/>
        <v/>
      </c>
      <c r="H159" s="8" t="str">
        <f t="shared" si="36"/>
        <v/>
      </c>
      <c r="I159" s="8" t="str">
        <f t="shared" si="37"/>
        <v/>
      </c>
      <c r="J159" s="8" t="str">
        <f t="shared" si="38"/>
        <v/>
      </c>
      <c r="K159" s="8" t="str">
        <f t="shared" si="41"/>
        <v xml:space="preserve"> </v>
      </c>
      <c r="L159" s="8" t="str">
        <f t="shared" si="42"/>
        <v xml:space="preserve"> </v>
      </c>
      <c r="M159" s="8" t="str">
        <f t="shared" si="39"/>
        <v/>
      </c>
      <c r="N159" s="16" t="str">
        <f t="shared" si="40"/>
        <v/>
      </c>
    </row>
    <row r="160" spans="1:14" x14ac:dyDescent="0.2">
      <c r="A160" s="45"/>
      <c r="B160" s="35" t="s">
        <v>148</v>
      </c>
      <c r="C160" s="32">
        <v>0</v>
      </c>
      <c r="D160" s="7">
        <v>0</v>
      </c>
      <c r="E160" s="7">
        <v>0</v>
      </c>
      <c r="F160" s="7">
        <v>0</v>
      </c>
      <c r="G160" s="8" t="str">
        <f t="shared" si="35"/>
        <v/>
      </c>
      <c r="H160" s="8" t="str">
        <f t="shared" si="36"/>
        <v/>
      </c>
      <c r="I160" s="8" t="str">
        <f t="shared" si="37"/>
        <v/>
      </c>
      <c r="J160" s="8" t="str">
        <f t="shared" si="38"/>
        <v/>
      </c>
      <c r="K160" s="8" t="str">
        <f t="shared" si="41"/>
        <v xml:space="preserve"> </v>
      </c>
      <c r="L160" s="8" t="str">
        <f t="shared" si="42"/>
        <v xml:space="preserve"> </v>
      </c>
      <c r="M160" s="8" t="str">
        <f t="shared" si="39"/>
        <v/>
      </c>
      <c r="N160" s="16" t="str">
        <f t="shared" si="40"/>
        <v/>
      </c>
    </row>
    <row r="161" spans="1:14" x14ac:dyDescent="0.2">
      <c r="A161" s="45"/>
      <c r="B161" s="35" t="s">
        <v>149</v>
      </c>
      <c r="C161" s="32">
        <v>0</v>
      </c>
      <c r="D161" s="7">
        <v>0</v>
      </c>
      <c r="E161" s="7">
        <v>0</v>
      </c>
      <c r="F161" s="7">
        <v>0</v>
      </c>
      <c r="G161" s="8" t="str">
        <f t="shared" si="35"/>
        <v/>
      </c>
      <c r="H161" s="8" t="str">
        <f t="shared" si="36"/>
        <v/>
      </c>
      <c r="I161" s="8" t="str">
        <f t="shared" si="37"/>
        <v/>
      </c>
      <c r="J161" s="8" t="str">
        <f t="shared" si="38"/>
        <v/>
      </c>
      <c r="K161" s="8" t="str">
        <f t="shared" si="41"/>
        <v xml:space="preserve"> </v>
      </c>
      <c r="L161" s="8" t="str">
        <f t="shared" si="42"/>
        <v xml:space="preserve"> </v>
      </c>
      <c r="M161" s="8" t="str">
        <f t="shared" si="39"/>
        <v/>
      </c>
      <c r="N161" s="16" t="str">
        <f t="shared" si="40"/>
        <v/>
      </c>
    </row>
    <row r="162" spans="1:14" x14ac:dyDescent="0.2">
      <c r="A162" s="45"/>
      <c r="B162" s="35" t="s">
        <v>150</v>
      </c>
      <c r="C162" s="32">
        <v>0</v>
      </c>
      <c r="D162" s="7">
        <v>0</v>
      </c>
      <c r="E162" s="7">
        <v>0</v>
      </c>
      <c r="F162" s="7">
        <v>0</v>
      </c>
      <c r="G162" s="8" t="str">
        <f t="shared" si="35"/>
        <v/>
      </c>
      <c r="H162" s="8" t="str">
        <f t="shared" si="36"/>
        <v/>
      </c>
      <c r="I162" s="8" t="str">
        <f t="shared" si="37"/>
        <v/>
      </c>
      <c r="J162" s="8" t="str">
        <f t="shared" si="38"/>
        <v/>
      </c>
      <c r="K162" s="8" t="str">
        <f t="shared" si="41"/>
        <v xml:space="preserve"> </v>
      </c>
      <c r="L162" s="8" t="str">
        <f t="shared" si="42"/>
        <v xml:space="preserve"> </v>
      </c>
      <c r="M162" s="8" t="str">
        <f t="shared" si="39"/>
        <v/>
      </c>
      <c r="N162" s="16" t="str">
        <f t="shared" si="40"/>
        <v/>
      </c>
    </row>
    <row r="163" spans="1:14" x14ac:dyDescent="0.2">
      <c r="A163" s="45"/>
      <c r="B163" s="35" t="s">
        <v>151</v>
      </c>
      <c r="C163" s="32">
        <v>0</v>
      </c>
      <c r="D163" s="7">
        <v>0</v>
      </c>
      <c r="E163" s="7">
        <v>0</v>
      </c>
      <c r="F163" s="7">
        <v>0</v>
      </c>
      <c r="G163" s="8" t="str">
        <f t="shared" si="35"/>
        <v/>
      </c>
      <c r="H163" s="8" t="str">
        <f t="shared" si="36"/>
        <v/>
      </c>
      <c r="I163" s="8" t="str">
        <f t="shared" si="37"/>
        <v/>
      </c>
      <c r="J163" s="8" t="str">
        <f t="shared" si="38"/>
        <v/>
      </c>
      <c r="K163" s="8" t="str">
        <f t="shared" si="41"/>
        <v xml:space="preserve"> </v>
      </c>
      <c r="L163" s="8" t="str">
        <f t="shared" si="42"/>
        <v xml:space="preserve"> </v>
      </c>
      <c r="M163" s="8" t="str">
        <f t="shared" si="39"/>
        <v/>
      </c>
      <c r="N163" s="16" t="str">
        <f t="shared" si="40"/>
        <v/>
      </c>
    </row>
    <row r="164" spans="1:14" x14ac:dyDescent="0.2">
      <c r="A164" s="45"/>
      <c r="B164" s="35" t="s">
        <v>152</v>
      </c>
      <c r="C164" s="32">
        <v>0</v>
      </c>
      <c r="D164" s="7">
        <v>0</v>
      </c>
      <c r="E164" s="7">
        <v>0</v>
      </c>
      <c r="F164" s="7">
        <v>0</v>
      </c>
      <c r="G164" s="8" t="str">
        <f t="shared" si="35"/>
        <v/>
      </c>
      <c r="H164" s="8" t="str">
        <f t="shared" si="36"/>
        <v/>
      </c>
      <c r="I164" s="8" t="str">
        <f t="shared" si="37"/>
        <v/>
      </c>
      <c r="J164" s="8" t="str">
        <f t="shared" si="38"/>
        <v/>
      </c>
      <c r="K164" s="8" t="str">
        <f t="shared" si="41"/>
        <v xml:space="preserve"> </v>
      </c>
      <c r="L164" s="8" t="str">
        <f t="shared" si="42"/>
        <v xml:space="preserve"> </v>
      </c>
      <c r="M164" s="8" t="str">
        <f t="shared" si="39"/>
        <v/>
      </c>
      <c r="N164" s="16" t="str">
        <f t="shared" si="40"/>
        <v/>
      </c>
    </row>
    <row r="165" spans="1:14" x14ac:dyDescent="0.2">
      <c r="A165" s="45"/>
      <c r="B165" s="35" t="s">
        <v>153</v>
      </c>
      <c r="C165" s="32">
        <v>1</v>
      </c>
      <c r="D165" s="7">
        <v>0</v>
      </c>
      <c r="E165" s="7">
        <v>0</v>
      </c>
      <c r="F165" s="7">
        <v>2</v>
      </c>
      <c r="G165" s="8">
        <f t="shared" si="35"/>
        <v>4.1322314049586778E-3</v>
      </c>
      <c r="H165" s="8" t="str">
        <f t="shared" si="36"/>
        <v/>
      </c>
      <c r="I165" s="8" t="str">
        <f t="shared" si="37"/>
        <v/>
      </c>
      <c r="J165" s="8">
        <f t="shared" si="38"/>
        <v>9.0497737556561094E-3</v>
      </c>
      <c r="K165" s="8">
        <f t="shared" si="41"/>
        <v>-1</v>
      </c>
      <c r="L165" s="8">
        <f t="shared" si="42"/>
        <v>1</v>
      </c>
      <c r="M165" s="8">
        <f t="shared" si="39"/>
        <v>-4.1322314049586778E-3</v>
      </c>
      <c r="N165" s="16" t="str">
        <f t="shared" si="40"/>
        <v/>
      </c>
    </row>
    <row r="166" spans="1:14" x14ac:dyDescent="0.2">
      <c r="A166" s="45"/>
      <c r="B166" s="35" t="s">
        <v>154</v>
      </c>
      <c r="C166" s="32">
        <v>0</v>
      </c>
      <c r="D166" s="7">
        <v>0</v>
      </c>
      <c r="E166" s="7">
        <v>1</v>
      </c>
      <c r="F166" s="7">
        <v>1</v>
      </c>
      <c r="G166" s="8" t="str">
        <f t="shared" si="35"/>
        <v/>
      </c>
      <c r="H166" s="8" t="str">
        <f t="shared" si="36"/>
        <v/>
      </c>
      <c r="I166" s="8">
        <f t="shared" si="37"/>
        <v>4.3478260869565218E-3</v>
      </c>
      <c r="J166" s="8">
        <f t="shared" si="38"/>
        <v>4.5248868778280547E-3</v>
      </c>
      <c r="K166" s="8">
        <f t="shared" si="41"/>
        <v>1</v>
      </c>
      <c r="L166" s="8">
        <f t="shared" si="42"/>
        <v>1</v>
      </c>
      <c r="M166" s="8" t="str">
        <f t="shared" si="39"/>
        <v/>
      </c>
      <c r="N166" s="16" t="str">
        <f t="shared" si="40"/>
        <v/>
      </c>
    </row>
    <row r="167" spans="1:14" x14ac:dyDescent="0.2">
      <c r="A167" s="45"/>
      <c r="B167" s="35" t="s">
        <v>155</v>
      </c>
      <c r="C167" s="32">
        <v>0</v>
      </c>
      <c r="D167" s="7">
        <v>0</v>
      </c>
      <c r="E167" s="7">
        <v>0</v>
      </c>
      <c r="F167" s="7">
        <v>0</v>
      </c>
      <c r="G167" s="8" t="str">
        <f t="shared" si="35"/>
        <v/>
      </c>
      <c r="H167" s="8" t="str">
        <f t="shared" si="36"/>
        <v/>
      </c>
      <c r="I167" s="8" t="str">
        <f t="shared" si="37"/>
        <v/>
      </c>
      <c r="J167" s="8" t="str">
        <f t="shared" si="38"/>
        <v/>
      </c>
      <c r="K167" s="8" t="str">
        <f t="shared" si="41"/>
        <v xml:space="preserve"> </v>
      </c>
      <c r="L167" s="8" t="str">
        <f t="shared" si="42"/>
        <v xml:space="preserve"> </v>
      </c>
      <c r="M167" s="8" t="str">
        <f t="shared" si="39"/>
        <v/>
      </c>
      <c r="N167" s="16" t="str">
        <f t="shared" si="40"/>
        <v/>
      </c>
    </row>
    <row r="168" spans="1:14" ht="25.5" x14ac:dyDescent="0.2">
      <c r="A168" s="45"/>
      <c r="B168" s="35" t="s">
        <v>156</v>
      </c>
      <c r="C168" s="32">
        <v>1</v>
      </c>
      <c r="D168" s="7">
        <v>0</v>
      </c>
      <c r="E168" s="7">
        <v>0</v>
      </c>
      <c r="F168" s="7">
        <v>1</v>
      </c>
      <c r="G168" s="8">
        <f t="shared" si="35"/>
        <v>4.1322314049586778E-3</v>
      </c>
      <c r="H168" s="8" t="str">
        <f t="shared" si="36"/>
        <v/>
      </c>
      <c r="I168" s="8" t="str">
        <f t="shared" si="37"/>
        <v/>
      </c>
      <c r="J168" s="8">
        <f t="shared" si="38"/>
        <v>4.5248868778280547E-3</v>
      </c>
      <c r="K168" s="8">
        <f t="shared" si="41"/>
        <v>-1</v>
      </c>
      <c r="L168" s="8">
        <f t="shared" si="42"/>
        <v>1</v>
      </c>
      <c r="M168" s="8">
        <f t="shared" si="39"/>
        <v>-4.1322314049586778E-3</v>
      </c>
      <c r="N168" s="16" t="str">
        <f t="shared" si="40"/>
        <v/>
      </c>
    </row>
    <row r="169" spans="1:14" x14ac:dyDescent="0.2">
      <c r="A169" s="45"/>
      <c r="B169" s="35" t="s">
        <v>157</v>
      </c>
      <c r="C169" s="32">
        <v>0</v>
      </c>
      <c r="D169" s="7">
        <v>0</v>
      </c>
      <c r="E169" s="7">
        <v>0</v>
      </c>
      <c r="F169" s="7">
        <v>1</v>
      </c>
      <c r="G169" s="8" t="str">
        <f t="shared" si="35"/>
        <v/>
      </c>
      <c r="H169" s="8" t="str">
        <f t="shared" si="36"/>
        <v/>
      </c>
      <c r="I169" s="8" t="str">
        <f t="shared" si="37"/>
        <v/>
      </c>
      <c r="J169" s="8">
        <f t="shared" si="38"/>
        <v>4.5248868778280547E-3</v>
      </c>
      <c r="K169" s="8" t="str">
        <f t="shared" si="41"/>
        <v xml:space="preserve"> </v>
      </c>
      <c r="L169" s="8">
        <f t="shared" si="42"/>
        <v>1</v>
      </c>
      <c r="M169" s="8" t="str">
        <f t="shared" si="39"/>
        <v/>
      </c>
      <c r="N169" s="16" t="str">
        <f t="shared" si="40"/>
        <v/>
      </c>
    </row>
    <row r="170" spans="1:14" ht="25.5" x14ac:dyDescent="0.2">
      <c r="A170" s="45"/>
      <c r="B170" s="35" t="s">
        <v>158</v>
      </c>
      <c r="C170" s="32">
        <v>0</v>
      </c>
      <c r="D170" s="7">
        <v>1</v>
      </c>
      <c r="E170" s="7">
        <v>0</v>
      </c>
      <c r="F170" s="7">
        <v>0</v>
      </c>
      <c r="G170" s="8" t="str">
        <f t="shared" si="35"/>
        <v/>
      </c>
      <c r="H170" s="8">
        <f t="shared" si="36"/>
        <v>5.3191489361702126E-3</v>
      </c>
      <c r="I170" s="8" t="str">
        <f t="shared" si="37"/>
        <v/>
      </c>
      <c r="J170" s="8" t="str">
        <f t="shared" si="38"/>
        <v/>
      </c>
      <c r="K170" s="8" t="str">
        <f t="shared" si="41"/>
        <v xml:space="preserve"> </v>
      </c>
      <c r="L170" s="8">
        <f t="shared" si="42"/>
        <v>-1</v>
      </c>
      <c r="M170" s="8" t="str">
        <f t="shared" si="39"/>
        <v/>
      </c>
      <c r="N170" s="16">
        <f t="shared" si="40"/>
        <v>-5.3191489361702126E-3</v>
      </c>
    </row>
    <row r="171" spans="1:14" x14ac:dyDescent="0.2">
      <c r="A171" s="45"/>
      <c r="B171" s="35" t="s">
        <v>159</v>
      </c>
      <c r="C171" s="32">
        <v>0</v>
      </c>
      <c r="D171" s="7">
        <v>0</v>
      </c>
      <c r="E171" s="7">
        <v>0</v>
      </c>
      <c r="F171" s="7">
        <v>1</v>
      </c>
      <c r="G171" s="8" t="str">
        <f t="shared" si="35"/>
        <v/>
      </c>
      <c r="H171" s="8" t="str">
        <f t="shared" si="36"/>
        <v/>
      </c>
      <c r="I171" s="8" t="str">
        <f t="shared" si="37"/>
        <v/>
      </c>
      <c r="J171" s="8">
        <f t="shared" si="38"/>
        <v>4.5248868778280547E-3</v>
      </c>
      <c r="K171" s="8" t="str">
        <f t="shared" si="41"/>
        <v xml:space="preserve"> </v>
      </c>
      <c r="L171" s="8">
        <f t="shared" si="42"/>
        <v>1</v>
      </c>
      <c r="M171" s="8" t="str">
        <f t="shared" si="39"/>
        <v/>
      </c>
      <c r="N171" s="16" t="str">
        <f t="shared" si="40"/>
        <v/>
      </c>
    </row>
    <row r="172" spans="1:14" x14ac:dyDescent="0.2">
      <c r="A172" s="45"/>
      <c r="B172" s="35" t="s">
        <v>160</v>
      </c>
      <c r="C172" s="32">
        <v>0</v>
      </c>
      <c r="D172" s="7">
        <v>0</v>
      </c>
      <c r="E172" s="7">
        <v>0</v>
      </c>
      <c r="F172" s="7">
        <v>0</v>
      </c>
      <c r="G172" s="8" t="str">
        <f t="shared" si="35"/>
        <v/>
      </c>
      <c r="H172" s="8" t="str">
        <f t="shared" si="36"/>
        <v/>
      </c>
      <c r="I172" s="8" t="str">
        <f t="shared" si="37"/>
        <v/>
      </c>
      <c r="J172" s="8" t="str">
        <f t="shared" si="38"/>
        <v/>
      </c>
      <c r="K172" s="8" t="str">
        <f t="shared" si="41"/>
        <v xml:space="preserve"> </v>
      </c>
      <c r="L172" s="8" t="str">
        <f t="shared" si="42"/>
        <v xml:space="preserve"> </v>
      </c>
      <c r="M172" s="8" t="str">
        <f t="shared" si="39"/>
        <v/>
      </c>
      <c r="N172" s="16" t="str">
        <f t="shared" si="40"/>
        <v/>
      </c>
    </row>
    <row r="173" spans="1:14" x14ac:dyDescent="0.2">
      <c r="A173" s="45"/>
      <c r="B173" s="35" t="s">
        <v>161</v>
      </c>
      <c r="C173" s="32">
        <v>0</v>
      </c>
      <c r="D173" s="7">
        <v>0</v>
      </c>
      <c r="E173" s="7">
        <v>0</v>
      </c>
      <c r="F173" s="7">
        <v>0</v>
      </c>
      <c r="G173" s="8" t="str">
        <f t="shared" si="35"/>
        <v/>
      </c>
      <c r="H173" s="8" t="str">
        <f t="shared" si="36"/>
        <v/>
      </c>
      <c r="I173" s="8" t="str">
        <f t="shared" si="37"/>
        <v/>
      </c>
      <c r="J173" s="8" t="str">
        <f t="shared" si="38"/>
        <v/>
      </c>
      <c r="K173" s="8" t="str">
        <f t="shared" si="41"/>
        <v xml:space="preserve"> </v>
      </c>
      <c r="L173" s="8" t="str">
        <f t="shared" si="42"/>
        <v xml:space="preserve"> </v>
      </c>
      <c r="M173" s="8" t="str">
        <f t="shared" si="39"/>
        <v/>
      </c>
      <c r="N173" s="16" t="str">
        <f t="shared" si="40"/>
        <v/>
      </c>
    </row>
    <row r="174" spans="1:14" x14ac:dyDescent="0.2">
      <c r="A174" s="45"/>
      <c r="B174" s="35" t="s">
        <v>162</v>
      </c>
      <c r="C174" s="32">
        <v>0</v>
      </c>
      <c r="D174" s="7">
        <v>0</v>
      </c>
      <c r="E174" s="7">
        <v>0</v>
      </c>
      <c r="F174" s="7">
        <v>0</v>
      </c>
      <c r="G174" s="8" t="str">
        <f t="shared" si="35"/>
        <v/>
      </c>
      <c r="H174" s="8" t="str">
        <f t="shared" si="36"/>
        <v/>
      </c>
      <c r="I174" s="8" t="str">
        <f t="shared" si="37"/>
        <v/>
      </c>
      <c r="J174" s="8" t="str">
        <f t="shared" si="38"/>
        <v/>
      </c>
      <c r="K174" s="8" t="str">
        <f t="shared" si="41"/>
        <v xml:space="preserve"> </v>
      </c>
      <c r="L174" s="8" t="str">
        <f t="shared" si="42"/>
        <v xml:space="preserve"> </v>
      </c>
      <c r="M174" s="8" t="str">
        <f t="shared" si="39"/>
        <v/>
      </c>
      <c r="N174" s="16" t="str">
        <f t="shared" si="40"/>
        <v/>
      </c>
    </row>
    <row r="175" spans="1:14" x14ac:dyDescent="0.2">
      <c r="A175" s="45"/>
      <c r="B175" s="35" t="s">
        <v>163</v>
      </c>
      <c r="C175" s="32">
        <v>0</v>
      </c>
      <c r="D175" s="7">
        <v>1</v>
      </c>
      <c r="E175" s="7">
        <v>0</v>
      </c>
      <c r="F175" s="7">
        <v>0</v>
      </c>
      <c r="G175" s="8" t="str">
        <f t="shared" si="35"/>
        <v/>
      </c>
      <c r="H175" s="8">
        <f t="shared" si="36"/>
        <v>5.3191489361702126E-3</v>
      </c>
      <c r="I175" s="8" t="str">
        <f t="shared" si="37"/>
        <v/>
      </c>
      <c r="J175" s="8" t="str">
        <f t="shared" si="38"/>
        <v/>
      </c>
      <c r="K175" s="8" t="str">
        <f t="shared" si="41"/>
        <v xml:space="preserve"> </v>
      </c>
      <c r="L175" s="8">
        <f t="shared" si="42"/>
        <v>-1</v>
      </c>
      <c r="M175" s="8" t="str">
        <f t="shared" si="39"/>
        <v/>
      </c>
      <c r="N175" s="16">
        <f t="shared" si="40"/>
        <v>-5.3191489361702126E-3</v>
      </c>
    </row>
    <row r="176" spans="1:14" x14ac:dyDescent="0.2">
      <c r="A176" s="45"/>
      <c r="B176" s="35" t="s">
        <v>164</v>
      </c>
      <c r="C176" s="32">
        <v>0</v>
      </c>
      <c r="D176" s="7">
        <v>0</v>
      </c>
      <c r="E176" s="7">
        <v>0</v>
      </c>
      <c r="F176" s="7">
        <v>0</v>
      </c>
      <c r="G176" s="8" t="str">
        <f t="shared" si="35"/>
        <v/>
      </c>
      <c r="H176" s="8" t="str">
        <f t="shared" si="36"/>
        <v/>
      </c>
      <c r="I176" s="8" t="str">
        <f t="shared" si="37"/>
        <v/>
      </c>
      <c r="J176" s="8" t="str">
        <f t="shared" si="38"/>
        <v/>
      </c>
      <c r="K176" s="8" t="str">
        <f t="shared" si="41"/>
        <v xml:space="preserve"> </v>
      </c>
      <c r="L176" s="8" t="str">
        <f t="shared" si="42"/>
        <v xml:space="preserve"> </v>
      </c>
      <c r="M176" s="8" t="str">
        <f t="shared" si="39"/>
        <v/>
      </c>
      <c r="N176" s="16" t="str">
        <f t="shared" si="40"/>
        <v/>
      </c>
    </row>
    <row r="177" spans="1:14" x14ac:dyDescent="0.2">
      <c r="A177" s="45"/>
      <c r="B177" s="35" t="s">
        <v>165</v>
      </c>
      <c r="C177" s="32">
        <v>3</v>
      </c>
      <c r="D177" s="7">
        <v>2</v>
      </c>
      <c r="E177" s="7">
        <v>1</v>
      </c>
      <c r="F177" s="7">
        <v>2</v>
      </c>
      <c r="G177" s="8">
        <f t="shared" si="35"/>
        <v>1.2396694214876033E-2</v>
      </c>
      <c r="H177" s="8">
        <f t="shared" si="36"/>
        <v>1.0638297872340425E-2</v>
      </c>
      <c r="I177" s="8">
        <f t="shared" si="37"/>
        <v>4.3478260869565218E-3</v>
      </c>
      <c r="J177" s="8">
        <f t="shared" si="38"/>
        <v>9.0497737556561094E-3</v>
      </c>
      <c r="K177" s="8">
        <f t="shared" si="41"/>
        <v>-0.66666666666666663</v>
      </c>
      <c r="L177" s="8">
        <f t="shared" si="42"/>
        <v>0</v>
      </c>
      <c r="M177" s="8">
        <f t="shared" si="39"/>
        <v>-8.2644628099173556E-3</v>
      </c>
      <c r="N177" s="16">
        <f t="shared" si="40"/>
        <v>0</v>
      </c>
    </row>
    <row r="178" spans="1:14" ht="25.5" x14ac:dyDescent="0.2">
      <c r="A178" s="45"/>
      <c r="B178" s="35" t="s">
        <v>166</v>
      </c>
      <c r="C178" s="32">
        <v>0</v>
      </c>
      <c r="D178" s="7">
        <v>0</v>
      </c>
      <c r="E178" s="7">
        <v>0</v>
      </c>
      <c r="F178" s="7">
        <v>0</v>
      </c>
      <c r="G178" s="8" t="str">
        <f t="shared" si="35"/>
        <v/>
      </c>
      <c r="H178" s="8" t="str">
        <f t="shared" si="36"/>
        <v/>
      </c>
      <c r="I178" s="8" t="str">
        <f t="shared" si="37"/>
        <v/>
      </c>
      <c r="J178" s="8" t="str">
        <f t="shared" si="38"/>
        <v/>
      </c>
      <c r="K178" s="8" t="str">
        <f t="shared" si="41"/>
        <v xml:space="preserve"> </v>
      </c>
      <c r="L178" s="8" t="str">
        <f t="shared" si="42"/>
        <v xml:space="preserve"> </v>
      </c>
      <c r="M178" s="8" t="str">
        <f t="shared" si="39"/>
        <v/>
      </c>
      <c r="N178" s="16" t="str">
        <f t="shared" si="40"/>
        <v/>
      </c>
    </row>
    <row r="179" spans="1:14" ht="25.5" x14ac:dyDescent="0.2">
      <c r="A179" s="45"/>
      <c r="B179" s="35" t="s">
        <v>167</v>
      </c>
      <c r="C179" s="32">
        <v>0</v>
      </c>
      <c r="D179" s="7">
        <v>0</v>
      </c>
      <c r="E179" s="7">
        <v>0</v>
      </c>
      <c r="F179" s="7">
        <v>0</v>
      </c>
      <c r="G179" s="8" t="str">
        <f t="shared" si="35"/>
        <v/>
      </c>
      <c r="H179" s="8" t="str">
        <f t="shared" si="36"/>
        <v/>
      </c>
      <c r="I179" s="8" t="str">
        <f t="shared" si="37"/>
        <v/>
      </c>
      <c r="J179" s="8" t="str">
        <f t="shared" si="38"/>
        <v/>
      </c>
      <c r="K179" s="8" t="str">
        <f t="shared" si="41"/>
        <v xml:space="preserve"> </v>
      </c>
      <c r="L179" s="8" t="str">
        <f t="shared" si="42"/>
        <v xml:space="preserve"> </v>
      </c>
      <c r="M179" s="8" t="str">
        <f t="shared" si="39"/>
        <v/>
      </c>
      <c r="N179" s="16" t="str">
        <f t="shared" si="40"/>
        <v/>
      </c>
    </row>
    <row r="180" spans="1:14" ht="15.75" thickBot="1" x14ac:dyDescent="0.25">
      <c r="A180" s="45"/>
      <c r="B180" s="36" t="s">
        <v>168</v>
      </c>
      <c r="C180" s="33">
        <v>0</v>
      </c>
      <c r="D180" s="17">
        <v>0</v>
      </c>
      <c r="E180" s="17">
        <v>0</v>
      </c>
      <c r="F180" s="17">
        <v>0</v>
      </c>
      <c r="G180" s="18" t="str">
        <f t="shared" si="35"/>
        <v/>
      </c>
      <c r="H180" s="18" t="str">
        <f t="shared" si="36"/>
        <v/>
      </c>
      <c r="I180" s="18" t="str">
        <f t="shared" si="37"/>
        <v/>
      </c>
      <c r="J180" s="18" t="str">
        <f t="shared" si="38"/>
        <v/>
      </c>
      <c r="K180" s="18" t="str">
        <f t="shared" si="41"/>
        <v xml:space="preserve"> </v>
      </c>
      <c r="L180" s="18" t="str">
        <f t="shared" si="42"/>
        <v xml:space="preserve"> </v>
      </c>
      <c r="M180" s="18" t="str">
        <f t="shared" si="39"/>
        <v/>
      </c>
      <c r="N180" s="19" t="str">
        <f t="shared" si="40"/>
        <v/>
      </c>
    </row>
    <row r="181" spans="1:14" x14ac:dyDescent="0.2">
      <c r="A181" s="44"/>
    </row>
    <row r="182" spans="1:14" x14ac:dyDescent="0.2">
      <c r="A182" s="44"/>
    </row>
    <row r="183" spans="1:14" x14ac:dyDescent="0.2">
      <c r="A183" s="44"/>
    </row>
    <row r="184" spans="1:14" ht="15.75" thickBot="1" x14ac:dyDescent="0.25">
      <c r="A184" s="44"/>
    </row>
    <row r="185" spans="1:14" ht="29.25" customHeight="1" thickBot="1" x14ac:dyDescent="0.25">
      <c r="A185" s="45"/>
      <c r="B185" s="20" t="s">
        <v>3</v>
      </c>
      <c r="C185" s="13" t="s">
        <v>16</v>
      </c>
      <c r="D185" s="23"/>
      <c r="E185" s="23"/>
      <c r="F185" s="24"/>
      <c r="G185" s="13" t="s">
        <v>5</v>
      </c>
      <c r="H185" s="23"/>
      <c r="I185" s="23"/>
      <c r="J185" s="23"/>
      <c r="K185" s="13" t="s">
        <v>17</v>
      </c>
      <c r="L185" s="14"/>
      <c r="M185" s="13" t="s">
        <v>7</v>
      </c>
      <c r="N185" s="14"/>
    </row>
    <row r="186" spans="1:14" ht="15.75" thickBot="1" x14ac:dyDescent="0.25">
      <c r="A186" s="44"/>
      <c r="B186" s="21"/>
      <c r="C186" s="26">
        <v>2021</v>
      </c>
      <c r="D186" s="24"/>
      <c r="E186" s="27">
        <v>2022</v>
      </c>
      <c r="F186" s="24"/>
      <c r="G186" s="26">
        <v>2021</v>
      </c>
      <c r="H186" s="24"/>
      <c r="I186" s="27">
        <v>2022</v>
      </c>
      <c r="J186" s="24"/>
      <c r="K186" s="25"/>
      <c r="L186" s="15"/>
      <c r="M186" s="25"/>
      <c r="N186" s="15"/>
    </row>
    <row r="187" spans="1:14" ht="15.75" thickBot="1" x14ac:dyDescent="0.25">
      <c r="A187" s="45"/>
      <c r="B187" s="22"/>
      <c r="C187" s="28" t="s">
        <v>8</v>
      </c>
      <c r="D187" s="28" t="s">
        <v>9</v>
      </c>
      <c r="E187" s="28" t="s">
        <v>8</v>
      </c>
      <c r="F187" s="28" t="s">
        <v>9</v>
      </c>
      <c r="G187" s="28" t="s">
        <v>8</v>
      </c>
      <c r="H187" s="28" t="s">
        <v>9</v>
      </c>
      <c r="I187" s="28" t="s">
        <v>8</v>
      </c>
      <c r="J187" s="28" t="s">
        <v>9</v>
      </c>
      <c r="K187" s="28" t="s">
        <v>8</v>
      </c>
      <c r="L187" s="28" t="s">
        <v>9</v>
      </c>
      <c r="M187" s="28" t="s">
        <v>8</v>
      </c>
      <c r="N187" s="28" t="s">
        <v>9</v>
      </c>
    </row>
    <row r="188" spans="1:14" ht="26.25" thickBot="1" x14ac:dyDescent="0.25">
      <c r="A188" s="45"/>
      <c r="B188" s="29" t="s">
        <v>12</v>
      </c>
      <c r="C188" s="30">
        <f>SUM(C189:C363)</f>
        <v>562</v>
      </c>
      <c r="D188" s="30">
        <f>SUM(D189:D363)</f>
        <v>510</v>
      </c>
      <c r="E188" s="30">
        <f>SUM(E189:E363)</f>
        <v>415</v>
      </c>
      <c r="F188" s="30">
        <f>SUM(F189:F363)</f>
        <v>463</v>
      </c>
      <c r="G188" s="31">
        <f t="shared" ref="G188:G219" si="43">+IF(C188=0,"",C188/C$188)</f>
        <v>1</v>
      </c>
      <c r="H188" s="31">
        <f t="shared" ref="H188:H219" si="44">+IF(D188=0,"",D188/D$188)</f>
        <v>1</v>
      </c>
      <c r="I188" s="31">
        <f t="shared" ref="I188:I219" si="45">+IF(E188=0,"",E188/E$188)</f>
        <v>1</v>
      </c>
      <c r="J188" s="31">
        <f t="shared" ref="J188:J219" si="46">+IF(F188=0,"",F188/F$188)</f>
        <v>1</v>
      </c>
      <c r="K188" s="31">
        <f>+IF(AND(C188=0,E188=0),"",IF(C188=0,1,IF(E188=0,-1,(E188-C188)/C188)))</f>
        <v>-0.26156583629893237</v>
      </c>
      <c r="L188" s="31">
        <f>+IF(AND(D188=0,F188=0),"",IF(D188=0,1,IF(F188=0,-1,(F188-D188)/D188)))</f>
        <v>-9.2156862745098045E-2</v>
      </c>
      <c r="M188" s="31">
        <f t="shared" ref="M188:M219" si="47">+IF(OR(AND(G188=""),(K188="")),"",G188*K188)</f>
        <v>-0.26156583629893237</v>
      </c>
      <c r="N188" s="31">
        <f t="shared" ref="N188:N219" si="48">+IF(OR(AND(H188=""),(L188="")),"",H188*L188)</f>
        <v>-9.2156862745098045E-2</v>
      </c>
    </row>
    <row r="189" spans="1:14" ht="24" customHeight="1" x14ac:dyDescent="0.2">
      <c r="A189" s="45"/>
      <c r="B189" s="34" t="s">
        <v>169</v>
      </c>
      <c r="C189" s="40">
        <v>1</v>
      </c>
      <c r="D189" s="37">
        <v>0</v>
      </c>
      <c r="E189" s="37">
        <v>6</v>
      </c>
      <c r="F189" s="37">
        <v>2</v>
      </c>
      <c r="G189" s="38">
        <f t="shared" si="43"/>
        <v>1.7793594306049821E-3</v>
      </c>
      <c r="H189" s="38" t="str">
        <f t="shared" si="44"/>
        <v/>
      </c>
      <c r="I189" s="38">
        <f t="shared" si="45"/>
        <v>1.4457831325301205E-2</v>
      </c>
      <c r="J189" s="38">
        <f t="shared" si="46"/>
        <v>4.3196544276457886E-3</v>
      </c>
      <c r="K189" s="38">
        <f t="shared" ref="K189:K220" si="49">+IF(AND(C189=0,E189=0)," ",IF(C189=0,1,IF(E189=0,-1,(E189-C189)/C189)))</f>
        <v>5</v>
      </c>
      <c r="L189" s="38">
        <f t="shared" ref="L189:L220" si="50">+IF(AND(D189=0,F189=0)," ",IF(D189=0,1,IF(F189=0,-1,(F189-D189)/D189)))</f>
        <v>1</v>
      </c>
      <c r="M189" s="38">
        <f t="shared" si="47"/>
        <v>8.8967971530249101E-3</v>
      </c>
      <c r="N189" s="39" t="str">
        <f t="shared" si="48"/>
        <v/>
      </c>
    </row>
    <row r="190" spans="1:14" x14ac:dyDescent="0.2">
      <c r="A190" s="45"/>
      <c r="B190" s="35" t="s">
        <v>170</v>
      </c>
      <c r="C190" s="32">
        <v>1</v>
      </c>
      <c r="D190" s="7">
        <v>0</v>
      </c>
      <c r="E190" s="7">
        <v>0</v>
      </c>
      <c r="F190" s="7">
        <v>0</v>
      </c>
      <c r="G190" s="8">
        <f t="shared" si="43"/>
        <v>1.7793594306049821E-3</v>
      </c>
      <c r="H190" s="8" t="str">
        <f t="shared" si="44"/>
        <v/>
      </c>
      <c r="I190" s="8" t="str">
        <f t="shared" si="45"/>
        <v/>
      </c>
      <c r="J190" s="8" t="str">
        <f t="shared" si="46"/>
        <v/>
      </c>
      <c r="K190" s="8">
        <f t="shared" si="49"/>
        <v>-1</v>
      </c>
      <c r="L190" s="8" t="str">
        <f t="shared" si="50"/>
        <v xml:space="preserve"> </v>
      </c>
      <c r="M190" s="8">
        <f t="shared" si="47"/>
        <v>-1.7793594306049821E-3</v>
      </c>
      <c r="N190" s="16" t="str">
        <f t="shared" si="48"/>
        <v/>
      </c>
    </row>
    <row r="191" spans="1:14" ht="38.25" x14ac:dyDescent="0.2">
      <c r="A191" s="45"/>
      <c r="B191" s="35" t="s">
        <v>171</v>
      </c>
      <c r="C191" s="32">
        <v>0</v>
      </c>
      <c r="D191" s="7">
        <v>0</v>
      </c>
      <c r="E191" s="7">
        <v>0</v>
      </c>
      <c r="F191" s="7">
        <v>0</v>
      </c>
      <c r="G191" s="8" t="str">
        <f t="shared" si="43"/>
        <v/>
      </c>
      <c r="H191" s="8" t="str">
        <f t="shared" si="44"/>
        <v/>
      </c>
      <c r="I191" s="8" t="str">
        <f t="shared" si="45"/>
        <v/>
      </c>
      <c r="J191" s="8" t="str">
        <f t="shared" si="46"/>
        <v/>
      </c>
      <c r="K191" s="8" t="str">
        <f t="shared" si="49"/>
        <v xml:space="preserve"> </v>
      </c>
      <c r="L191" s="8" t="str">
        <f t="shared" si="50"/>
        <v xml:space="preserve"> </v>
      </c>
      <c r="M191" s="8" t="str">
        <f t="shared" si="47"/>
        <v/>
      </c>
      <c r="N191" s="16" t="str">
        <f t="shared" si="48"/>
        <v/>
      </c>
    </row>
    <row r="192" spans="1:14" ht="26.25" customHeight="1" x14ac:dyDescent="0.2">
      <c r="A192" s="45"/>
      <c r="B192" s="35" t="s">
        <v>172</v>
      </c>
      <c r="C192" s="32">
        <v>0</v>
      </c>
      <c r="D192" s="7">
        <v>0</v>
      </c>
      <c r="E192" s="7">
        <v>0</v>
      </c>
      <c r="F192" s="7">
        <v>0</v>
      </c>
      <c r="G192" s="8" t="str">
        <f t="shared" si="43"/>
        <v/>
      </c>
      <c r="H192" s="8" t="str">
        <f t="shared" si="44"/>
        <v/>
      </c>
      <c r="I192" s="8" t="str">
        <f t="shared" si="45"/>
        <v/>
      </c>
      <c r="J192" s="8" t="str">
        <f t="shared" si="46"/>
        <v/>
      </c>
      <c r="K192" s="8" t="str">
        <f t="shared" si="49"/>
        <v xml:space="preserve"> </v>
      </c>
      <c r="L192" s="8" t="str">
        <f t="shared" si="50"/>
        <v xml:space="preserve"> </v>
      </c>
      <c r="M192" s="8" t="str">
        <f t="shared" si="47"/>
        <v/>
      </c>
      <c r="N192" s="16" t="str">
        <f t="shared" si="48"/>
        <v/>
      </c>
    </row>
    <row r="193" spans="1:14" ht="25.5" x14ac:dyDescent="0.2">
      <c r="A193" s="45"/>
      <c r="B193" s="35" t="s">
        <v>173</v>
      </c>
      <c r="C193" s="32">
        <v>0</v>
      </c>
      <c r="D193" s="7">
        <v>1</v>
      </c>
      <c r="E193" s="7">
        <v>1</v>
      </c>
      <c r="F193" s="7">
        <v>1</v>
      </c>
      <c r="G193" s="8" t="str">
        <f t="shared" si="43"/>
        <v/>
      </c>
      <c r="H193" s="8">
        <f t="shared" si="44"/>
        <v>1.9607843137254902E-3</v>
      </c>
      <c r="I193" s="8">
        <f t="shared" si="45"/>
        <v>2.4096385542168677E-3</v>
      </c>
      <c r="J193" s="8">
        <f t="shared" si="46"/>
        <v>2.1598272138228943E-3</v>
      </c>
      <c r="K193" s="8">
        <f t="shared" si="49"/>
        <v>1</v>
      </c>
      <c r="L193" s="8">
        <f t="shared" si="50"/>
        <v>0</v>
      </c>
      <c r="M193" s="8" t="str">
        <f t="shared" si="47"/>
        <v/>
      </c>
      <c r="N193" s="16">
        <f t="shared" si="48"/>
        <v>0</v>
      </c>
    </row>
    <row r="194" spans="1:14" ht="25.5" x14ac:dyDescent="0.2">
      <c r="A194" s="45"/>
      <c r="B194" s="35" t="s">
        <v>174</v>
      </c>
      <c r="C194" s="32">
        <v>0</v>
      </c>
      <c r="D194" s="7">
        <v>0</v>
      </c>
      <c r="E194" s="7">
        <v>0</v>
      </c>
      <c r="F194" s="7">
        <v>0</v>
      </c>
      <c r="G194" s="8" t="str">
        <f t="shared" si="43"/>
        <v/>
      </c>
      <c r="H194" s="8" t="str">
        <f t="shared" si="44"/>
        <v/>
      </c>
      <c r="I194" s="8" t="str">
        <f t="shared" si="45"/>
        <v/>
      </c>
      <c r="J194" s="8" t="str">
        <f t="shared" si="46"/>
        <v/>
      </c>
      <c r="K194" s="8" t="str">
        <f t="shared" si="49"/>
        <v xml:space="preserve"> </v>
      </c>
      <c r="L194" s="8" t="str">
        <f t="shared" si="50"/>
        <v xml:space="preserve"> </v>
      </c>
      <c r="M194" s="8" t="str">
        <f t="shared" si="47"/>
        <v/>
      </c>
      <c r="N194" s="16" t="str">
        <f t="shared" si="48"/>
        <v/>
      </c>
    </row>
    <row r="195" spans="1:14" x14ac:dyDescent="0.2">
      <c r="A195" s="45"/>
      <c r="B195" s="35" t="s">
        <v>175</v>
      </c>
      <c r="C195" s="32">
        <v>239</v>
      </c>
      <c r="D195" s="7">
        <v>212</v>
      </c>
      <c r="E195" s="7">
        <v>170</v>
      </c>
      <c r="F195" s="7">
        <v>210</v>
      </c>
      <c r="G195" s="8">
        <f t="shared" si="43"/>
        <v>0.42526690391459077</v>
      </c>
      <c r="H195" s="8">
        <f t="shared" si="44"/>
        <v>0.41568627450980394</v>
      </c>
      <c r="I195" s="8">
        <f t="shared" si="45"/>
        <v>0.40963855421686746</v>
      </c>
      <c r="J195" s="8">
        <f t="shared" si="46"/>
        <v>0.45356371490280778</v>
      </c>
      <c r="K195" s="8">
        <f t="shared" si="49"/>
        <v>-0.28870292887029286</v>
      </c>
      <c r="L195" s="8">
        <f t="shared" si="50"/>
        <v>-9.433962264150943E-3</v>
      </c>
      <c r="M195" s="8">
        <f t="shared" si="47"/>
        <v>-0.12277580071174377</v>
      </c>
      <c r="N195" s="16">
        <f t="shared" si="48"/>
        <v>-3.9215686274509803E-3</v>
      </c>
    </row>
    <row r="196" spans="1:14" x14ac:dyDescent="0.2">
      <c r="A196" s="45"/>
      <c r="B196" s="35" t="s">
        <v>176</v>
      </c>
      <c r="C196" s="32">
        <v>0</v>
      </c>
      <c r="D196" s="7">
        <v>0</v>
      </c>
      <c r="E196" s="7">
        <v>0</v>
      </c>
      <c r="F196" s="7">
        <v>1</v>
      </c>
      <c r="G196" s="8" t="str">
        <f t="shared" si="43"/>
        <v/>
      </c>
      <c r="H196" s="8" t="str">
        <f t="shared" si="44"/>
        <v/>
      </c>
      <c r="I196" s="8" t="str">
        <f t="shared" si="45"/>
        <v/>
      </c>
      <c r="J196" s="8">
        <f t="shared" si="46"/>
        <v>2.1598272138228943E-3</v>
      </c>
      <c r="K196" s="8" t="str">
        <f t="shared" si="49"/>
        <v xml:space="preserve"> </v>
      </c>
      <c r="L196" s="8">
        <f t="shared" si="50"/>
        <v>1</v>
      </c>
      <c r="M196" s="8" t="str">
        <f t="shared" si="47"/>
        <v/>
      </c>
      <c r="N196" s="16" t="str">
        <f t="shared" si="48"/>
        <v/>
      </c>
    </row>
    <row r="197" spans="1:14" x14ac:dyDescent="0.2">
      <c r="A197" s="45"/>
      <c r="B197" s="35" t="s">
        <v>177</v>
      </c>
      <c r="C197" s="32">
        <v>1</v>
      </c>
      <c r="D197" s="7">
        <v>1</v>
      </c>
      <c r="E197" s="7">
        <v>1</v>
      </c>
      <c r="F197" s="7">
        <v>0</v>
      </c>
      <c r="G197" s="8">
        <f t="shared" si="43"/>
        <v>1.7793594306049821E-3</v>
      </c>
      <c r="H197" s="8">
        <f t="shared" si="44"/>
        <v>1.9607843137254902E-3</v>
      </c>
      <c r="I197" s="8">
        <f t="shared" si="45"/>
        <v>2.4096385542168677E-3</v>
      </c>
      <c r="J197" s="8" t="str">
        <f t="shared" si="46"/>
        <v/>
      </c>
      <c r="K197" s="8">
        <f t="shared" si="49"/>
        <v>0</v>
      </c>
      <c r="L197" s="8">
        <f t="shared" si="50"/>
        <v>-1</v>
      </c>
      <c r="M197" s="8">
        <f t="shared" si="47"/>
        <v>0</v>
      </c>
      <c r="N197" s="16">
        <f t="shared" si="48"/>
        <v>-1.9607843137254902E-3</v>
      </c>
    </row>
    <row r="198" spans="1:14" x14ac:dyDescent="0.2">
      <c r="A198" s="45"/>
      <c r="B198" s="35" t="s">
        <v>178</v>
      </c>
      <c r="C198" s="32">
        <v>0</v>
      </c>
      <c r="D198" s="7">
        <v>1</v>
      </c>
      <c r="E198" s="7">
        <v>3</v>
      </c>
      <c r="F198" s="7">
        <v>1</v>
      </c>
      <c r="G198" s="8" t="str">
        <f t="shared" si="43"/>
        <v/>
      </c>
      <c r="H198" s="8">
        <f t="shared" si="44"/>
        <v>1.9607843137254902E-3</v>
      </c>
      <c r="I198" s="8">
        <f t="shared" si="45"/>
        <v>7.2289156626506026E-3</v>
      </c>
      <c r="J198" s="8">
        <f t="shared" si="46"/>
        <v>2.1598272138228943E-3</v>
      </c>
      <c r="K198" s="8">
        <f t="shared" si="49"/>
        <v>1</v>
      </c>
      <c r="L198" s="8">
        <f t="shared" si="50"/>
        <v>0</v>
      </c>
      <c r="M198" s="8" t="str">
        <f t="shared" si="47"/>
        <v/>
      </c>
      <c r="N198" s="16">
        <f t="shared" si="48"/>
        <v>0</v>
      </c>
    </row>
    <row r="199" spans="1:14" x14ac:dyDescent="0.2">
      <c r="A199" s="45"/>
      <c r="B199" s="35" t="s">
        <v>179</v>
      </c>
      <c r="C199" s="32">
        <v>0</v>
      </c>
      <c r="D199" s="7">
        <v>0</v>
      </c>
      <c r="E199" s="7">
        <v>0</v>
      </c>
      <c r="F199" s="7">
        <v>1</v>
      </c>
      <c r="G199" s="8" t="str">
        <f t="shared" si="43"/>
        <v/>
      </c>
      <c r="H199" s="8" t="str">
        <f t="shared" si="44"/>
        <v/>
      </c>
      <c r="I199" s="8" t="str">
        <f t="shared" si="45"/>
        <v/>
      </c>
      <c r="J199" s="8">
        <f t="shared" si="46"/>
        <v>2.1598272138228943E-3</v>
      </c>
      <c r="K199" s="8" t="str">
        <f t="shared" si="49"/>
        <v xml:space="preserve"> </v>
      </c>
      <c r="L199" s="8">
        <f t="shared" si="50"/>
        <v>1</v>
      </c>
      <c r="M199" s="8" t="str">
        <f t="shared" si="47"/>
        <v/>
      </c>
      <c r="N199" s="16" t="str">
        <f t="shared" si="48"/>
        <v/>
      </c>
    </row>
    <row r="200" spans="1:14" ht="25.5" x14ac:dyDescent="0.2">
      <c r="A200" s="45"/>
      <c r="B200" s="35" t="s">
        <v>180</v>
      </c>
      <c r="C200" s="32">
        <v>0</v>
      </c>
      <c r="D200" s="7">
        <v>0</v>
      </c>
      <c r="E200" s="7">
        <v>0</v>
      </c>
      <c r="F200" s="7">
        <v>0</v>
      </c>
      <c r="G200" s="8" t="str">
        <f t="shared" si="43"/>
        <v/>
      </c>
      <c r="H200" s="8" t="str">
        <f t="shared" si="44"/>
        <v/>
      </c>
      <c r="I200" s="8" t="str">
        <f t="shared" si="45"/>
        <v/>
      </c>
      <c r="J200" s="8" t="str">
        <f t="shared" si="46"/>
        <v/>
      </c>
      <c r="K200" s="8" t="str">
        <f t="shared" si="49"/>
        <v xml:space="preserve"> </v>
      </c>
      <c r="L200" s="8" t="str">
        <f t="shared" si="50"/>
        <v xml:space="preserve"> </v>
      </c>
      <c r="M200" s="8" t="str">
        <f t="shared" si="47"/>
        <v/>
      </c>
      <c r="N200" s="16" t="str">
        <f t="shared" si="48"/>
        <v/>
      </c>
    </row>
    <row r="201" spans="1:14" x14ac:dyDescent="0.2">
      <c r="A201" s="45"/>
      <c r="B201" s="35" t="s">
        <v>181</v>
      </c>
      <c r="C201" s="32">
        <v>1</v>
      </c>
      <c r="D201" s="7">
        <v>1</v>
      </c>
      <c r="E201" s="7">
        <v>1</v>
      </c>
      <c r="F201" s="7">
        <v>3</v>
      </c>
      <c r="G201" s="8">
        <f t="shared" si="43"/>
        <v>1.7793594306049821E-3</v>
      </c>
      <c r="H201" s="8">
        <f t="shared" si="44"/>
        <v>1.9607843137254902E-3</v>
      </c>
      <c r="I201" s="8">
        <f t="shared" si="45"/>
        <v>2.4096385542168677E-3</v>
      </c>
      <c r="J201" s="8">
        <f t="shared" si="46"/>
        <v>6.4794816414686825E-3</v>
      </c>
      <c r="K201" s="8">
        <f t="shared" si="49"/>
        <v>0</v>
      </c>
      <c r="L201" s="8">
        <f t="shared" si="50"/>
        <v>2</v>
      </c>
      <c r="M201" s="8">
        <f t="shared" si="47"/>
        <v>0</v>
      </c>
      <c r="N201" s="16">
        <f t="shared" si="48"/>
        <v>3.9215686274509803E-3</v>
      </c>
    </row>
    <row r="202" spans="1:14" x14ac:dyDescent="0.2">
      <c r="A202" s="45"/>
      <c r="B202" s="35" t="s">
        <v>182</v>
      </c>
      <c r="C202" s="32">
        <v>11</v>
      </c>
      <c r="D202" s="7">
        <v>3</v>
      </c>
      <c r="E202" s="7">
        <v>2</v>
      </c>
      <c r="F202" s="7">
        <v>2</v>
      </c>
      <c r="G202" s="8">
        <f t="shared" si="43"/>
        <v>1.9572953736654804E-2</v>
      </c>
      <c r="H202" s="8">
        <f t="shared" si="44"/>
        <v>5.8823529411764705E-3</v>
      </c>
      <c r="I202" s="8">
        <f t="shared" si="45"/>
        <v>4.8192771084337354E-3</v>
      </c>
      <c r="J202" s="8">
        <f t="shared" si="46"/>
        <v>4.3196544276457886E-3</v>
      </c>
      <c r="K202" s="8">
        <f t="shared" si="49"/>
        <v>-0.81818181818181823</v>
      </c>
      <c r="L202" s="8">
        <f t="shared" si="50"/>
        <v>-0.33333333333333331</v>
      </c>
      <c r="M202" s="8">
        <f t="shared" si="47"/>
        <v>-1.601423487544484E-2</v>
      </c>
      <c r="N202" s="16">
        <f t="shared" si="48"/>
        <v>-1.9607843137254902E-3</v>
      </c>
    </row>
    <row r="203" spans="1:14" x14ac:dyDescent="0.2">
      <c r="A203" s="45"/>
      <c r="B203" s="35" t="s">
        <v>183</v>
      </c>
      <c r="C203" s="32">
        <v>6</v>
      </c>
      <c r="D203" s="7">
        <v>4</v>
      </c>
      <c r="E203" s="7">
        <v>19</v>
      </c>
      <c r="F203" s="7">
        <v>19</v>
      </c>
      <c r="G203" s="8">
        <f t="shared" si="43"/>
        <v>1.0676156583629894E-2</v>
      </c>
      <c r="H203" s="8">
        <f t="shared" si="44"/>
        <v>7.8431372549019607E-3</v>
      </c>
      <c r="I203" s="8">
        <f t="shared" si="45"/>
        <v>4.5783132530120479E-2</v>
      </c>
      <c r="J203" s="8">
        <f t="shared" si="46"/>
        <v>4.1036717062634988E-2</v>
      </c>
      <c r="K203" s="8">
        <f t="shared" si="49"/>
        <v>2.1666666666666665</v>
      </c>
      <c r="L203" s="8">
        <f t="shared" si="50"/>
        <v>3.75</v>
      </c>
      <c r="M203" s="8">
        <f t="shared" si="47"/>
        <v>2.3131672597864767E-2</v>
      </c>
      <c r="N203" s="16">
        <f t="shared" si="48"/>
        <v>2.9411764705882353E-2</v>
      </c>
    </row>
    <row r="204" spans="1:14" ht="25.5" x14ac:dyDescent="0.2">
      <c r="A204" s="45"/>
      <c r="B204" s="35" t="s">
        <v>184</v>
      </c>
      <c r="C204" s="32">
        <v>1</v>
      </c>
      <c r="D204" s="7">
        <v>3</v>
      </c>
      <c r="E204" s="7">
        <v>9</v>
      </c>
      <c r="F204" s="7">
        <v>3</v>
      </c>
      <c r="G204" s="8">
        <f t="shared" si="43"/>
        <v>1.7793594306049821E-3</v>
      </c>
      <c r="H204" s="8">
        <f t="shared" si="44"/>
        <v>5.8823529411764705E-3</v>
      </c>
      <c r="I204" s="8">
        <f t="shared" si="45"/>
        <v>2.1686746987951807E-2</v>
      </c>
      <c r="J204" s="8">
        <f t="shared" si="46"/>
        <v>6.4794816414686825E-3</v>
      </c>
      <c r="K204" s="8">
        <f t="shared" si="49"/>
        <v>8</v>
      </c>
      <c r="L204" s="8">
        <f t="shared" si="50"/>
        <v>0</v>
      </c>
      <c r="M204" s="8">
        <f t="shared" si="47"/>
        <v>1.4234875444839857E-2</v>
      </c>
      <c r="N204" s="16">
        <f t="shared" si="48"/>
        <v>0</v>
      </c>
    </row>
    <row r="205" spans="1:14" ht="25.5" x14ac:dyDescent="0.2">
      <c r="A205" s="45"/>
      <c r="B205" s="35" t="s">
        <v>185</v>
      </c>
      <c r="C205" s="32">
        <v>0</v>
      </c>
      <c r="D205" s="7">
        <v>0</v>
      </c>
      <c r="E205" s="7">
        <v>0</v>
      </c>
      <c r="F205" s="7">
        <v>0</v>
      </c>
      <c r="G205" s="8" t="str">
        <f t="shared" si="43"/>
        <v/>
      </c>
      <c r="H205" s="8" t="str">
        <f t="shared" si="44"/>
        <v/>
      </c>
      <c r="I205" s="8" t="str">
        <f t="shared" si="45"/>
        <v/>
      </c>
      <c r="J205" s="8" t="str">
        <f t="shared" si="46"/>
        <v/>
      </c>
      <c r="K205" s="8" t="str">
        <f t="shared" si="49"/>
        <v xml:space="preserve"> </v>
      </c>
      <c r="L205" s="8" t="str">
        <f t="shared" si="50"/>
        <v xml:space="preserve"> </v>
      </c>
      <c r="M205" s="8" t="str">
        <f t="shared" si="47"/>
        <v/>
      </c>
      <c r="N205" s="16" t="str">
        <f t="shared" si="48"/>
        <v/>
      </c>
    </row>
    <row r="206" spans="1:14" x14ac:dyDescent="0.2">
      <c r="A206" s="45"/>
      <c r="B206" s="35" t="s">
        <v>186</v>
      </c>
      <c r="C206" s="32">
        <v>0</v>
      </c>
      <c r="D206" s="7">
        <v>0</v>
      </c>
      <c r="E206" s="7">
        <v>0</v>
      </c>
      <c r="F206" s="7">
        <v>0</v>
      </c>
      <c r="G206" s="8" t="str">
        <f t="shared" si="43"/>
        <v/>
      </c>
      <c r="H206" s="8" t="str">
        <f t="shared" si="44"/>
        <v/>
      </c>
      <c r="I206" s="8" t="str">
        <f t="shared" si="45"/>
        <v/>
      </c>
      <c r="J206" s="8" t="str">
        <f t="shared" si="46"/>
        <v/>
      </c>
      <c r="K206" s="8" t="str">
        <f t="shared" si="49"/>
        <v xml:space="preserve"> </v>
      </c>
      <c r="L206" s="8" t="str">
        <f t="shared" si="50"/>
        <v xml:space="preserve"> </v>
      </c>
      <c r="M206" s="8" t="str">
        <f t="shared" si="47"/>
        <v/>
      </c>
      <c r="N206" s="16" t="str">
        <f t="shared" si="48"/>
        <v/>
      </c>
    </row>
    <row r="207" spans="1:14" x14ac:dyDescent="0.2">
      <c r="A207" s="45"/>
      <c r="B207" s="35" t="s">
        <v>187</v>
      </c>
      <c r="C207" s="32">
        <v>0</v>
      </c>
      <c r="D207" s="7">
        <v>0</v>
      </c>
      <c r="E207" s="7">
        <v>0</v>
      </c>
      <c r="F207" s="7">
        <v>0</v>
      </c>
      <c r="G207" s="8" t="str">
        <f t="shared" si="43"/>
        <v/>
      </c>
      <c r="H207" s="8" t="str">
        <f t="shared" si="44"/>
        <v/>
      </c>
      <c r="I207" s="8" t="str">
        <f t="shared" si="45"/>
        <v/>
      </c>
      <c r="J207" s="8" t="str">
        <f t="shared" si="46"/>
        <v/>
      </c>
      <c r="K207" s="8" t="str">
        <f t="shared" si="49"/>
        <v xml:space="preserve"> </v>
      </c>
      <c r="L207" s="8" t="str">
        <f t="shared" si="50"/>
        <v xml:space="preserve"> </v>
      </c>
      <c r="M207" s="8" t="str">
        <f t="shared" si="47"/>
        <v/>
      </c>
      <c r="N207" s="16" t="str">
        <f t="shared" si="48"/>
        <v/>
      </c>
    </row>
    <row r="208" spans="1:14" x14ac:dyDescent="0.2">
      <c r="A208" s="45"/>
      <c r="B208" s="35" t="s">
        <v>188</v>
      </c>
      <c r="C208" s="32">
        <v>0</v>
      </c>
      <c r="D208" s="7">
        <v>0</v>
      </c>
      <c r="E208" s="7">
        <v>0</v>
      </c>
      <c r="F208" s="7">
        <v>1</v>
      </c>
      <c r="G208" s="8" t="str">
        <f t="shared" si="43"/>
        <v/>
      </c>
      <c r="H208" s="8" t="str">
        <f t="shared" si="44"/>
        <v/>
      </c>
      <c r="I208" s="8" t="str">
        <f t="shared" si="45"/>
        <v/>
      </c>
      <c r="J208" s="8">
        <f t="shared" si="46"/>
        <v>2.1598272138228943E-3</v>
      </c>
      <c r="K208" s="8" t="str">
        <f t="shared" si="49"/>
        <v xml:space="preserve"> </v>
      </c>
      <c r="L208" s="8">
        <f t="shared" si="50"/>
        <v>1</v>
      </c>
      <c r="M208" s="8" t="str">
        <f t="shared" si="47"/>
        <v/>
      </c>
      <c r="N208" s="16" t="str">
        <f t="shared" si="48"/>
        <v/>
      </c>
    </row>
    <row r="209" spans="1:14" ht="25.5" x14ac:dyDescent="0.2">
      <c r="A209" s="45"/>
      <c r="B209" s="35" t="s">
        <v>189</v>
      </c>
      <c r="C209" s="32">
        <v>0</v>
      </c>
      <c r="D209" s="7">
        <v>0</v>
      </c>
      <c r="E209" s="7">
        <v>0</v>
      </c>
      <c r="F209" s="7">
        <v>1</v>
      </c>
      <c r="G209" s="8" t="str">
        <f t="shared" si="43"/>
        <v/>
      </c>
      <c r="H209" s="8" t="str">
        <f t="shared" si="44"/>
        <v/>
      </c>
      <c r="I209" s="8" t="str">
        <f t="shared" si="45"/>
        <v/>
      </c>
      <c r="J209" s="8">
        <f t="shared" si="46"/>
        <v>2.1598272138228943E-3</v>
      </c>
      <c r="K209" s="8" t="str">
        <f t="shared" si="49"/>
        <v xml:space="preserve"> </v>
      </c>
      <c r="L209" s="8">
        <f t="shared" si="50"/>
        <v>1</v>
      </c>
      <c r="M209" s="8" t="str">
        <f t="shared" si="47"/>
        <v/>
      </c>
      <c r="N209" s="16" t="str">
        <f t="shared" si="48"/>
        <v/>
      </c>
    </row>
    <row r="210" spans="1:14" x14ac:dyDescent="0.2">
      <c r="A210" s="45"/>
      <c r="B210" s="35" t="s">
        <v>190</v>
      </c>
      <c r="C210" s="32">
        <v>0</v>
      </c>
      <c r="D210" s="7">
        <v>0</v>
      </c>
      <c r="E210" s="7">
        <v>0</v>
      </c>
      <c r="F210" s="7">
        <v>1</v>
      </c>
      <c r="G210" s="8" t="str">
        <f t="shared" si="43"/>
        <v/>
      </c>
      <c r="H210" s="8" t="str">
        <f t="shared" si="44"/>
        <v/>
      </c>
      <c r="I210" s="8" t="str">
        <f t="shared" si="45"/>
        <v/>
      </c>
      <c r="J210" s="8">
        <f t="shared" si="46"/>
        <v>2.1598272138228943E-3</v>
      </c>
      <c r="K210" s="8" t="str">
        <f t="shared" si="49"/>
        <v xml:space="preserve"> </v>
      </c>
      <c r="L210" s="8">
        <f t="shared" si="50"/>
        <v>1</v>
      </c>
      <c r="M210" s="8" t="str">
        <f t="shared" si="47"/>
        <v/>
      </c>
      <c r="N210" s="16" t="str">
        <f t="shared" si="48"/>
        <v/>
      </c>
    </row>
    <row r="211" spans="1:14" x14ac:dyDescent="0.2">
      <c r="A211" s="45"/>
      <c r="B211" s="35" t="s">
        <v>191</v>
      </c>
      <c r="C211" s="32">
        <v>0</v>
      </c>
      <c r="D211" s="7">
        <v>1</v>
      </c>
      <c r="E211" s="7">
        <v>0</v>
      </c>
      <c r="F211" s="7">
        <v>0</v>
      </c>
      <c r="G211" s="8" t="str">
        <f t="shared" si="43"/>
        <v/>
      </c>
      <c r="H211" s="8">
        <f t="shared" si="44"/>
        <v>1.9607843137254902E-3</v>
      </c>
      <c r="I211" s="8" t="str">
        <f t="shared" si="45"/>
        <v/>
      </c>
      <c r="J211" s="8" t="str">
        <f t="shared" si="46"/>
        <v/>
      </c>
      <c r="K211" s="8" t="str">
        <f t="shared" si="49"/>
        <v xml:space="preserve"> </v>
      </c>
      <c r="L211" s="8">
        <f t="shared" si="50"/>
        <v>-1</v>
      </c>
      <c r="M211" s="8" t="str">
        <f t="shared" si="47"/>
        <v/>
      </c>
      <c r="N211" s="16">
        <f t="shared" si="48"/>
        <v>-1.9607843137254902E-3</v>
      </c>
    </row>
    <row r="212" spans="1:14" x14ac:dyDescent="0.2">
      <c r="A212" s="45"/>
      <c r="B212" s="35" t="s">
        <v>192</v>
      </c>
      <c r="C212" s="32">
        <v>0</v>
      </c>
      <c r="D212" s="7">
        <v>0</v>
      </c>
      <c r="E212" s="7">
        <v>0</v>
      </c>
      <c r="F212" s="7">
        <v>0</v>
      </c>
      <c r="G212" s="8" t="str">
        <f t="shared" si="43"/>
        <v/>
      </c>
      <c r="H212" s="8" t="str">
        <f t="shared" si="44"/>
        <v/>
      </c>
      <c r="I212" s="8" t="str">
        <f t="shared" si="45"/>
        <v/>
      </c>
      <c r="J212" s="8" t="str">
        <f t="shared" si="46"/>
        <v/>
      </c>
      <c r="K212" s="8" t="str">
        <f t="shared" si="49"/>
        <v xml:space="preserve"> </v>
      </c>
      <c r="L212" s="8" t="str">
        <f t="shared" si="50"/>
        <v xml:space="preserve"> </v>
      </c>
      <c r="M212" s="8" t="str">
        <f t="shared" si="47"/>
        <v/>
      </c>
      <c r="N212" s="16" t="str">
        <f t="shared" si="48"/>
        <v/>
      </c>
    </row>
    <row r="213" spans="1:14" x14ac:dyDescent="0.2">
      <c r="A213" s="45"/>
      <c r="B213" s="35" t="s">
        <v>193</v>
      </c>
      <c r="C213" s="32">
        <v>0</v>
      </c>
      <c r="D213" s="7">
        <v>1</v>
      </c>
      <c r="E213" s="7">
        <v>0</v>
      </c>
      <c r="F213" s="7">
        <v>0</v>
      </c>
      <c r="G213" s="8" t="str">
        <f t="shared" si="43"/>
        <v/>
      </c>
      <c r="H213" s="8">
        <f t="shared" si="44"/>
        <v>1.9607843137254902E-3</v>
      </c>
      <c r="I213" s="8" t="str">
        <f t="shared" si="45"/>
        <v/>
      </c>
      <c r="J213" s="8" t="str">
        <f t="shared" si="46"/>
        <v/>
      </c>
      <c r="K213" s="8" t="str">
        <f t="shared" si="49"/>
        <v xml:space="preserve"> </v>
      </c>
      <c r="L213" s="8">
        <f t="shared" si="50"/>
        <v>-1</v>
      </c>
      <c r="M213" s="8" t="str">
        <f t="shared" si="47"/>
        <v/>
      </c>
      <c r="N213" s="16">
        <f t="shared" si="48"/>
        <v>-1.9607843137254902E-3</v>
      </c>
    </row>
    <row r="214" spans="1:14" x14ac:dyDescent="0.2">
      <c r="A214" s="45"/>
      <c r="B214" s="35" t="s">
        <v>194</v>
      </c>
      <c r="C214" s="32">
        <v>1</v>
      </c>
      <c r="D214" s="7">
        <v>0</v>
      </c>
      <c r="E214" s="7">
        <v>0</v>
      </c>
      <c r="F214" s="7">
        <v>0</v>
      </c>
      <c r="G214" s="8">
        <f t="shared" si="43"/>
        <v>1.7793594306049821E-3</v>
      </c>
      <c r="H214" s="8" t="str">
        <f t="shared" si="44"/>
        <v/>
      </c>
      <c r="I214" s="8" t="str">
        <f t="shared" si="45"/>
        <v/>
      </c>
      <c r="J214" s="8" t="str">
        <f t="shared" si="46"/>
        <v/>
      </c>
      <c r="K214" s="8">
        <f t="shared" si="49"/>
        <v>-1</v>
      </c>
      <c r="L214" s="8" t="str">
        <f t="shared" si="50"/>
        <v xml:space="preserve"> </v>
      </c>
      <c r="M214" s="8">
        <f t="shared" si="47"/>
        <v>-1.7793594306049821E-3</v>
      </c>
      <c r="N214" s="16" t="str">
        <f t="shared" si="48"/>
        <v/>
      </c>
    </row>
    <row r="215" spans="1:14" x14ac:dyDescent="0.2">
      <c r="A215" s="45"/>
      <c r="B215" s="35" t="s">
        <v>195</v>
      </c>
      <c r="C215" s="32">
        <v>18</v>
      </c>
      <c r="D215" s="7">
        <v>16</v>
      </c>
      <c r="E215" s="7">
        <v>2</v>
      </c>
      <c r="F215" s="7">
        <v>1</v>
      </c>
      <c r="G215" s="8">
        <f t="shared" si="43"/>
        <v>3.2028469750889681E-2</v>
      </c>
      <c r="H215" s="8">
        <f t="shared" si="44"/>
        <v>3.1372549019607843E-2</v>
      </c>
      <c r="I215" s="8">
        <f t="shared" si="45"/>
        <v>4.8192771084337354E-3</v>
      </c>
      <c r="J215" s="8">
        <f t="shared" si="46"/>
        <v>2.1598272138228943E-3</v>
      </c>
      <c r="K215" s="8">
        <f t="shared" si="49"/>
        <v>-0.88888888888888884</v>
      </c>
      <c r="L215" s="8">
        <f t="shared" si="50"/>
        <v>-0.9375</v>
      </c>
      <c r="M215" s="8">
        <f t="shared" si="47"/>
        <v>-2.8469750889679714E-2</v>
      </c>
      <c r="N215" s="16">
        <f t="shared" si="48"/>
        <v>-2.9411764705882353E-2</v>
      </c>
    </row>
    <row r="216" spans="1:14" ht="23.25" customHeight="1" x14ac:dyDescent="0.2">
      <c r="A216" s="45"/>
      <c r="B216" s="35" t="s">
        <v>196</v>
      </c>
      <c r="C216" s="32">
        <v>51</v>
      </c>
      <c r="D216" s="7">
        <v>46</v>
      </c>
      <c r="E216" s="7">
        <v>45</v>
      </c>
      <c r="F216" s="7">
        <v>34</v>
      </c>
      <c r="G216" s="8">
        <f t="shared" si="43"/>
        <v>9.0747330960854092E-2</v>
      </c>
      <c r="H216" s="8">
        <f t="shared" si="44"/>
        <v>9.0196078431372548E-2</v>
      </c>
      <c r="I216" s="8">
        <f t="shared" si="45"/>
        <v>0.10843373493975904</v>
      </c>
      <c r="J216" s="8">
        <f t="shared" si="46"/>
        <v>7.3434125269978404E-2</v>
      </c>
      <c r="K216" s="8">
        <f t="shared" si="49"/>
        <v>-0.11764705882352941</v>
      </c>
      <c r="L216" s="8">
        <f t="shared" si="50"/>
        <v>-0.2608695652173913</v>
      </c>
      <c r="M216" s="8">
        <f t="shared" si="47"/>
        <v>-1.0676156583629894E-2</v>
      </c>
      <c r="N216" s="16">
        <f t="shared" si="48"/>
        <v>-2.3529411764705882E-2</v>
      </c>
    </row>
    <row r="217" spans="1:14" x14ac:dyDescent="0.2">
      <c r="A217" s="45"/>
      <c r="B217" s="35" t="s">
        <v>197</v>
      </c>
      <c r="C217" s="32">
        <v>0</v>
      </c>
      <c r="D217" s="7">
        <v>0</v>
      </c>
      <c r="E217" s="7">
        <v>0</v>
      </c>
      <c r="F217" s="7">
        <v>0</v>
      </c>
      <c r="G217" s="8" t="str">
        <f t="shared" si="43"/>
        <v/>
      </c>
      <c r="H217" s="8" t="str">
        <f t="shared" si="44"/>
        <v/>
      </c>
      <c r="I217" s="8" t="str">
        <f t="shared" si="45"/>
        <v/>
      </c>
      <c r="J217" s="8" t="str">
        <f t="shared" si="46"/>
        <v/>
      </c>
      <c r="K217" s="8" t="str">
        <f t="shared" si="49"/>
        <v xml:space="preserve"> </v>
      </c>
      <c r="L217" s="8" t="str">
        <f t="shared" si="50"/>
        <v xml:space="preserve"> </v>
      </c>
      <c r="M217" s="8" t="str">
        <f t="shared" si="47"/>
        <v/>
      </c>
      <c r="N217" s="16" t="str">
        <f t="shared" si="48"/>
        <v/>
      </c>
    </row>
    <row r="218" spans="1:14" x14ac:dyDescent="0.2">
      <c r="A218" s="45"/>
      <c r="B218" s="35" t="s">
        <v>198</v>
      </c>
      <c r="C218" s="32">
        <v>16</v>
      </c>
      <c r="D218" s="7">
        <v>29</v>
      </c>
      <c r="E218" s="7">
        <v>3</v>
      </c>
      <c r="F218" s="7">
        <v>6</v>
      </c>
      <c r="G218" s="8">
        <f t="shared" si="43"/>
        <v>2.8469750889679714E-2</v>
      </c>
      <c r="H218" s="8">
        <f t="shared" si="44"/>
        <v>5.6862745098039215E-2</v>
      </c>
      <c r="I218" s="8">
        <f t="shared" si="45"/>
        <v>7.2289156626506026E-3</v>
      </c>
      <c r="J218" s="8">
        <f t="shared" si="46"/>
        <v>1.2958963282937365E-2</v>
      </c>
      <c r="K218" s="8">
        <f t="shared" si="49"/>
        <v>-0.8125</v>
      </c>
      <c r="L218" s="8">
        <f t="shared" si="50"/>
        <v>-0.7931034482758621</v>
      </c>
      <c r="M218" s="8">
        <f t="shared" si="47"/>
        <v>-2.3131672597864767E-2</v>
      </c>
      <c r="N218" s="16">
        <f t="shared" si="48"/>
        <v>-4.5098039215686274E-2</v>
      </c>
    </row>
    <row r="219" spans="1:14" x14ac:dyDescent="0.2">
      <c r="A219" s="45"/>
      <c r="B219" s="35" t="s">
        <v>199</v>
      </c>
      <c r="C219" s="32">
        <v>0</v>
      </c>
      <c r="D219" s="7">
        <v>3</v>
      </c>
      <c r="E219" s="7">
        <v>1</v>
      </c>
      <c r="F219" s="7">
        <v>0</v>
      </c>
      <c r="G219" s="8" t="str">
        <f t="shared" si="43"/>
        <v/>
      </c>
      <c r="H219" s="8">
        <f t="shared" si="44"/>
        <v>5.8823529411764705E-3</v>
      </c>
      <c r="I219" s="8">
        <f t="shared" si="45"/>
        <v>2.4096385542168677E-3</v>
      </c>
      <c r="J219" s="8" t="str">
        <f t="shared" si="46"/>
        <v/>
      </c>
      <c r="K219" s="8">
        <f t="shared" si="49"/>
        <v>1</v>
      </c>
      <c r="L219" s="8">
        <f t="shared" si="50"/>
        <v>-1</v>
      </c>
      <c r="M219" s="8" t="str">
        <f t="shared" si="47"/>
        <v/>
      </c>
      <c r="N219" s="16">
        <f t="shared" si="48"/>
        <v>-5.8823529411764705E-3</v>
      </c>
    </row>
    <row r="220" spans="1:14" x14ac:dyDescent="0.2">
      <c r="A220" s="45"/>
      <c r="B220" s="35" t="s">
        <v>200</v>
      </c>
      <c r="C220" s="32">
        <v>51</v>
      </c>
      <c r="D220" s="7">
        <v>36</v>
      </c>
      <c r="E220" s="7">
        <v>40</v>
      </c>
      <c r="F220" s="7">
        <v>42</v>
      </c>
      <c r="G220" s="8">
        <f t="shared" ref="G220:G251" si="51">+IF(C220=0,"",C220/C$188)</f>
        <v>9.0747330960854092E-2</v>
      </c>
      <c r="H220" s="8">
        <f t="shared" ref="H220:H251" si="52">+IF(D220=0,"",D220/D$188)</f>
        <v>7.0588235294117646E-2</v>
      </c>
      <c r="I220" s="8">
        <f t="shared" ref="I220:I251" si="53">+IF(E220=0,"",E220/E$188)</f>
        <v>9.6385542168674704E-2</v>
      </c>
      <c r="J220" s="8">
        <f t="shared" ref="J220:J251" si="54">+IF(F220=0,"",F220/F$188)</f>
        <v>9.0712742980561561E-2</v>
      </c>
      <c r="K220" s="8">
        <f t="shared" si="49"/>
        <v>-0.21568627450980393</v>
      </c>
      <c r="L220" s="8">
        <f t="shared" si="50"/>
        <v>0.16666666666666666</v>
      </c>
      <c r="M220" s="8">
        <f t="shared" ref="M220:M251" si="55">+IF(OR(AND(G220=""),(K220="")),"",G220*K220)</f>
        <v>-1.9572953736654804E-2</v>
      </c>
      <c r="N220" s="16">
        <f t="shared" ref="N220:N251" si="56">+IF(OR(AND(H220=""),(L220="")),"",H220*L220)</f>
        <v>1.1764705882352941E-2</v>
      </c>
    </row>
    <row r="221" spans="1:14" x14ac:dyDescent="0.2">
      <c r="A221" s="45"/>
      <c r="B221" s="35" t="s">
        <v>201</v>
      </c>
      <c r="C221" s="32">
        <v>1</v>
      </c>
      <c r="D221" s="7">
        <v>8</v>
      </c>
      <c r="E221" s="7">
        <v>0</v>
      </c>
      <c r="F221" s="7">
        <v>6</v>
      </c>
      <c r="G221" s="8">
        <f t="shared" si="51"/>
        <v>1.7793594306049821E-3</v>
      </c>
      <c r="H221" s="8">
        <f t="shared" si="52"/>
        <v>1.5686274509803921E-2</v>
      </c>
      <c r="I221" s="8" t="str">
        <f t="shared" si="53"/>
        <v/>
      </c>
      <c r="J221" s="8">
        <f t="shared" si="54"/>
        <v>1.2958963282937365E-2</v>
      </c>
      <c r="K221" s="8">
        <f t="shared" ref="K221:K252" si="57">+IF(AND(C221=0,E221=0)," ",IF(C221=0,1,IF(E221=0,-1,(E221-C221)/C221)))</f>
        <v>-1</v>
      </c>
      <c r="L221" s="8">
        <f t="shared" ref="L221:L252" si="58">+IF(AND(D221=0,F221=0)," ",IF(D221=0,1,IF(F221=0,-1,(F221-D221)/D221)))</f>
        <v>-0.25</v>
      </c>
      <c r="M221" s="8">
        <f t="shared" si="55"/>
        <v>-1.7793594306049821E-3</v>
      </c>
      <c r="N221" s="16">
        <f t="shared" si="56"/>
        <v>-3.9215686274509803E-3</v>
      </c>
    </row>
    <row r="222" spans="1:14" x14ac:dyDescent="0.2">
      <c r="A222" s="45"/>
      <c r="B222" s="35" t="s">
        <v>202</v>
      </c>
      <c r="C222" s="32">
        <v>1</v>
      </c>
      <c r="D222" s="7">
        <v>1</v>
      </c>
      <c r="E222" s="7">
        <v>1</v>
      </c>
      <c r="F222" s="7">
        <v>0</v>
      </c>
      <c r="G222" s="8">
        <f t="shared" si="51"/>
        <v>1.7793594306049821E-3</v>
      </c>
      <c r="H222" s="8">
        <f t="shared" si="52"/>
        <v>1.9607843137254902E-3</v>
      </c>
      <c r="I222" s="8">
        <f t="shared" si="53"/>
        <v>2.4096385542168677E-3</v>
      </c>
      <c r="J222" s="8" t="str">
        <f t="shared" si="54"/>
        <v/>
      </c>
      <c r="K222" s="8">
        <f t="shared" si="57"/>
        <v>0</v>
      </c>
      <c r="L222" s="8">
        <f t="shared" si="58"/>
        <v>-1</v>
      </c>
      <c r="M222" s="8">
        <f t="shared" si="55"/>
        <v>0</v>
      </c>
      <c r="N222" s="16">
        <f t="shared" si="56"/>
        <v>-1.9607843137254902E-3</v>
      </c>
    </row>
    <row r="223" spans="1:14" x14ac:dyDescent="0.2">
      <c r="A223" s="45"/>
      <c r="B223" s="35" t="s">
        <v>203</v>
      </c>
      <c r="C223" s="32">
        <v>0</v>
      </c>
      <c r="D223" s="7">
        <v>0</v>
      </c>
      <c r="E223" s="7">
        <v>0</v>
      </c>
      <c r="F223" s="7">
        <v>0</v>
      </c>
      <c r="G223" s="8" t="str">
        <f t="shared" si="51"/>
        <v/>
      </c>
      <c r="H223" s="8" t="str">
        <f t="shared" si="52"/>
        <v/>
      </c>
      <c r="I223" s="8" t="str">
        <f t="shared" si="53"/>
        <v/>
      </c>
      <c r="J223" s="8" t="str">
        <f t="shared" si="54"/>
        <v/>
      </c>
      <c r="K223" s="8" t="str">
        <f t="shared" si="57"/>
        <v xml:space="preserve"> </v>
      </c>
      <c r="L223" s="8" t="str">
        <f t="shared" si="58"/>
        <v xml:space="preserve"> </v>
      </c>
      <c r="M223" s="8" t="str">
        <f t="shared" si="55"/>
        <v/>
      </c>
      <c r="N223" s="16" t="str">
        <f t="shared" si="56"/>
        <v/>
      </c>
    </row>
    <row r="224" spans="1:14" x14ac:dyDescent="0.2">
      <c r="A224" s="45"/>
      <c r="B224" s="35" t="s">
        <v>204</v>
      </c>
      <c r="C224" s="32">
        <v>0</v>
      </c>
      <c r="D224" s="7">
        <v>0</v>
      </c>
      <c r="E224" s="7">
        <v>0</v>
      </c>
      <c r="F224" s="7">
        <v>0</v>
      </c>
      <c r="G224" s="8" t="str">
        <f t="shared" si="51"/>
        <v/>
      </c>
      <c r="H224" s="8" t="str">
        <f t="shared" si="52"/>
        <v/>
      </c>
      <c r="I224" s="8" t="str">
        <f t="shared" si="53"/>
        <v/>
      </c>
      <c r="J224" s="8" t="str">
        <f t="shared" si="54"/>
        <v/>
      </c>
      <c r="K224" s="8" t="str">
        <f t="shared" si="57"/>
        <v xml:space="preserve"> </v>
      </c>
      <c r="L224" s="8" t="str">
        <f t="shared" si="58"/>
        <v xml:space="preserve"> </v>
      </c>
      <c r="M224" s="8" t="str">
        <f t="shared" si="55"/>
        <v/>
      </c>
      <c r="N224" s="16" t="str">
        <f t="shared" si="56"/>
        <v/>
      </c>
    </row>
    <row r="225" spans="1:14" x14ac:dyDescent="0.2">
      <c r="A225" s="45"/>
      <c r="B225" s="35" t="s">
        <v>205</v>
      </c>
      <c r="C225" s="32">
        <v>0</v>
      </c>
      <c r="D225" s="7">
        <v>0</v>
      </c>
      <c r="E225" s="7">
        <v>0</v>
      </c>
      <c r="F225" s="7">
        <v>1</v>
      </c>
      <c r="G225" s="8" t="str">
        <f t="shared" si="51"/>
        <v/>
      </c>
      <c r="H225" s="8" t="str">
        <f t="shared" si="52"/>
        <v/>
      </c>
      <c r="I225" s="8" t="str">
        <f t="shared" si="53"/>
        <v/>
      </c>
      <c r="J225" s="8">
        <f t="shared" si="54"/>
        <v>2.1598272138228943E-3</v>
      </c>
      <c r="K225" s="8" t="str">
        <f t="shared" si="57"/>
        <v xml:space="preserve"> </v>
      </c>
      <c r="L225" s="8">
        <f t="shared" si="58"/>
        <v>1</v>
      </c>
      <c r="M225" s="8" t="str">
        <f t="shared" si="55"/>
        <v/>
      </c>
      <c r="N225" s="16" t="str">
        <f t="shared" si="56"/>
        <v/>
      </c>
    </row>
    <row r="226" spans="1:14" x14ac:dyDescent="0.2">
      <c r="A226" s="45"/>
      <c r="B226" s="35" t="s">
        <v>206</v>
      </c>
      <c r="C226" s="32">
        <v>9</v>
      </c>
      <c r="D226" s="7">
        <v>11</v>
      </c>
      <c r="E226" s="7">
        <v>1</v>
      </c>
      <c r="F226" s="7">
        <v>2</v>
      </c>
      <c r="G226" s="8">
        <f t="shared" si="51"/>
        <v>1.601423487544484E-2</v>
      </c>
      <c r="H226" s="8">
        <f t="shared" si="52"/>
        <v>2.1568627450980392E-2</v>
      </c>
      <c r="I226" s="8">
        <f t="shared" si="53"/>
        <v>2.4096385542168677E-3</v>
      </c>
      <c r="J226" s="8">
        <f t="shared" si="54"/>
        <v>4.3196544276457886E-3</v>
      </c>
      <c r="K226" s="8">
        <f t="shared" si="57"/>
        <v>-0.88888888888888884</v>
      </c>
      <c r="L226" s="8">
        <f t="shared" si="58"/>
        <v>-0.81818181818181823</v>
      </c>
      <c r="M226" s="8">
        <f t="shared" si="55"/>
        <v>-1.4234875444839857E-2</v>
      </c>
      <c r="N226" s="16">
        <f t="shared" si="56"/>
        <v>-1.7647058823529412E-2</v>
      </c>
    </row>
    <row r="227" spans="1:14" x14ac:dyDescent="0.2">
      <c r="A227" s="45"/>
      <c r="B227" s="35" t="s">
        <v>207</v>
      </c>
      <c r="C227" s="32">
        <v>0</v>
      </c>
      <c r="D227" s="7">
        <v>1</v>
      </c>
      <c r="E227" s="7">
        <v>1</v>
      </c>
      <c r="F227" s="7">
        <v>2</v>
      </c>
      <c r="G227" s="8" t="str">
        <f t="shared" si="51"/>
        <v/>
      </c>
      <c r="H227" s="8">
        <f t="shared" si="52"/>
        <v>1.9607843137254902E-3</v>
      </c>
      <c r="I227" s="8">
        <f t="shared" si="53"/>
        <v>2.4096385542168677E-3</v>
      </c>
      <c r="J227" s="8">
        <f t="shared" si="54"/>
        <v>4.3196544276457886E-3</v>
      </c>
      <c r="K227" s="8">
        <f t="shared" si="57"/>
        <v>1</v>
      </c>
      <c r="L227" s="8">
        <f t="shared" si="58"/>
        <v>1</v>
      </c>
      <c r="M227" s="8" t="str">
        <f t="shared" si="55"/>
        <v/>
      </c>
      <c r="N227" s="16">
        <f t="shared" si="56"/>
        <v>1.9607843137254902E-3</v>
      </c>
    </row>
    <row r="228" spans="1:14" x14ac:dyDescent="0.2">
      <c r="A228" s="45"/>
      <c r="B228" s="35" t="s">
        <v>208</v>
      </c>
      <c r="C228" s="32">
        <v>0</v>
      </c>
      <c r="D228" s="7">
        <v>0</v>
      </c>
      <c r="E228" s="7">
        <v>0</v>
      </c>
      <c r="F228" s="7">
        <v>0</v>
      </c>
      <c r="G228" s="8" t="str">
        <f t="shared" si="51"/>
        <v/>
      </c>
      <c r="H228" s="8" t="str">
        <f t="shared" si="52"/>
        <v/>
      </c>
      <c r="I228" s="8" t="str">
        <f t="shared" si="53"/>
        <v/>
      </c>
      <c r="J228" s="8" t="str">
        <f t="shared" si="54"/>
        <v/>
      </c>
      <c r="K228" s="8" t="str">
        <f t="shared" si="57"/>
        <v xml:space="preserve"> </v>
      </c>
      <c r="L228" s="8" t="str">
        <f t="shared" si="58"/>
        <v xml:space="preserve"> </v>
      </c>
      <c r="M228" s="8" t="str">
        <f t="shared" si="55"/>
        <v/>
      </c>
      <c r="N228" s="16" t="str">
        <f t="shared" si="56"/>
        <v/>
      </c>
    </row>
    <row r="229" spans="1:14" x14ac:dyDescent="0.2">
      <c r="A229" s="45"/>
      <c r="B229" s="35" t="s">
        <v>209</v>
      </c>
      <c r="C229" s="32">
        <v>0</v>
      </c>
      <c r="D229" s="7">
        <v>0</v>
      </c>
      <c r="E229" s="7">
        <v>0</v>
      </c>
      <c r="F229" s="7">
        <v>0</v>
      </c>
      <c r="G229" s="8" t="str">
        <f t="shared" si="51"/>
        <v/>
      </c>
      <c r="H229" s="8" t="str">
        <f t="shared" si="52"/>
        <v/>
      </c>
      <c r="I229" s="8" t="str">
        <f t="shared" si="53"/>
        <v/>
      </c>
      <c r="J229" s="8" t="str">
        <f t="shared" si="54"/>
        <v/>
      </c>
      <c r="K229" s="8" t="str">
        <f t="shared" si="57"/>
        <v xml:space="preserve"> </v>
      </c>
      <c r="L229" s="8" t="str">
        <f t="shared" si="58"/>
        <v xml:space="preserve"> </v>
      </c>
      <c r="M229" s="8" t="str">
        <f t="shared" si="55"/>
        <v/>
      </c>
      <c r="N229" s="16" t="str">
        <f t="shared" si="56"/>
        <v/>
      </c>
    </row>
    <row r="230" spans="1:14" ht="25.5" x14ac:dyDescent="0.2">
      <c r="A230" s="45"/>
      <c r="B230" s="35" t="s">
        <v>210</v>
      </c>
      <c r="C230" s="32">
        <v>16</v>
      </c>
      <c r="D230" s="7">
        <v>7</v>
      </c>
      <c r="E230" s="7">
        <v>3</v>
      </c>
      <c r="F230" s="7">
        <v>0</v>
      </c>
      <c r="G230" s="8">
        <f t="shared" si="51"/>
        <v>2.8469750889679714E-2</v>
      </c>
      <c r="H230" s="8">
        <f t="shared" si="52"/>
        <v>1.3725490196078431E-2</v>
      </c>
      <c r="I230" s="8">
        <f t="shared" si="53"/>
        <v>7.2289156626506026E-3</v>
      </c>
      <c r="J230" s="8" t="str">
        <f t="shared" si="54"/>
        <v/>
      </c>
      <c r="K230" s="8">
        <f t="shared" si="57"/>
        <v>-0.8125</v>
      </c>
      <c r="L230" s="8">
        <f t="shared" si="58"/>
        <v>-1</v>
      </c>
      <c r="M230" s="8">
        <f t="shared" si="55"/>
        <v>-2.3131672597864767E-2</v>
      </c>
      <c r="N230" s="16">
        <f t="shared" si="56"/>
        <v>-1.3725490196078431E-2</v>
      </c>
    </row>
    <row r="231" spans="1:14" x14ac:dyDescent="0.2">
      <c r="A231" s="45"/>
      <c r="B231" s="35" t="s">
        <v>211</v>
      </c>
      <c r="C231" s="32">
        <v>1</v>
      </c>
      <c r="D231" s="7">
        <v>1</v>
      </c>
      <c r="E231" s="7">
        <v>0</v>
      </c>
      <c r="F231" s="7">
        <v>2</v>
      </c>
      <c r="G231" s="8">
        <f t="shared" si="51"/>
        <v>1.7793594306049821E-3</v>
      </c>
      <c r="H231" s="8">
        <f t="shared" si="52"/>
        <v>1.9607843137254902E-3</v>
      </c>
      <c r="I231" s="8" t="str">
        <f t="shared" si="53"/>
        <v/>
      </c>
      <c r="J231" s="8">
        <f t="shared" si="54"/>
        <v>4.3196544276457886E-3</v>
      </c>
      <c r="K231" s="8">
        <f t="shared" si="57"/>
        <v>-1</v>
      </c>
      <c r="L231" s="8">
        <f t="shared" si="58"/>
        <v>1</v>
      </c>
      <c r="M231" s="8">
        <f t="shared" si="55"/>
        <v>-1.7793594306049821E-3</v>
      </c>
      <c r="N231" s="16">
        <f t="shared" si="56"/>
        <v>1.9607843137254902E-3</v>
      </c>
    </row>
    <row r="232" spans="1:14" ht="25.5" x14ac:dyDescent="0.2">
      <c r="A232" s="45"/>
      <c r="B232" s="35" t="s">
        <v>212</v>
      </c>
      <c r="C232" s="32">
        <v>0</v>
      </c>
      <c r="D232" s="7">
        <v>0</v>
      </c>
      <c r="E232" s="7">
        <v>0</v>
      </c>
      <c r="F232" s="7">
        <v>1</v>
      </c>
      <c r="G232" s="8" t="str">
        <f t="shared" si="51"/>
        <v/>
      </c>
      <c r="H232" s="8" t="str">
        <f t="shared" si="52"/>
        <v/>
      </c>
      <c r="I232" s="8" t="str">
        <f t="shared" si="53"/>
        <v/>
      </c>
      <c r="J232" s="8">
        <f t="shared" si="54"/>
        <v>2.1598272138228943E-3</v>
      </c>
      <c r="K232" s="8" t="str">
        <f t="shared" si="57"/>
        <v xml:space="preserve"> </v>
      </c>
      <c r="L232" s="8">
        <f t="shared" si="58"/>
        <v>1</v>
      </c>
      <c r="M232" s="8" t="str">
        <f t="shared" si="55"/>
        <v/>
      </c>
      <c r="N232" s="16" t="str">
        <f t="shared" si="56"/>
        <v/>
      </c>
    </row>
    <row r="233" spans="1:14" ht="25.5" x14ac:dyDescent="0.2">
      <c r="A233" s="45"/>
      <c r="B233" s="35" t="s">
        <v>213</v>
      </c>
      <c r="C233" s="32">
        <v>0</v>
      </c>
      <c r="D233" s="7">
        <v>0</v>
      </c>
      <c r="E233" s="7">
        <v>0</v>
      </c>
      <c r="F233" s="7">
        <v>0</v>
      </c>
      <c r="G233" s="8" t="str">
        <f t="shared" si="51"/>
        <v/>
      </c>
      <c r="H233" s="8" t="str">
        <f t="shared" si="52"/>
        <v/>
      </c>
      <c r="I233" s="8" t="str">
        <f t="shared" si="53"/>
        <v/>
      </c>
      <c r="J233" s="8" t="str">
        <f t="shared" si="54"/>
        <v/>
      </c>
      <c r="K233" s="8" t="str">
        <f t="shared" si="57"/>
        <v xml:space="preserve"> </v>
      </c>
      <c r="L233" s="8" t="str">
        <f t="shared" si="58"/>
        <v xml:space="preserve"> </v>
      </c>
      <c r="M233" s="8" t="str">
        <f t="shared" si="55"/>
        <v/>
      </c>
      <c r="N233" s="16" t="str">
        <f t="shared" si="56"/>
        <v/>
      </c>
    </row>
    <row r="234" spans="1:14" x14ac:dyDescent="0.2">
      <c r="A234" s="45"/>
      <c r="B234" s="35" t="s">
        <v>214</v>
      </c>
      <c r="C234" s="32">
        <v>0</v>
      </c>
      <c r="D234" s="7">
        <v>0</v>
      </c>
      <c r="E234" s="7">
        <v>0</v>
      </c>
      <c r="F234" s="7">
        <v>0</v>
      </c>
      <c r="G234" s="8" t="str">
        <f t="shared" si="51"/>
        <v/>
      </c>
      <c r="H234" s="8" t="str">
        <f t="shared" si="52"/>
        <v/>
      </c>
      <c r="I234" s="8" t="str">
        <f t="shared" si="53"/>
        <v/>
      </c>
      <c r="J234" s="8" t="str">
        <f t="shared" si="54"/>
        <v/>
      </c>
      <c r="K234" s="8" t="str">
        <f t="shared" si="57"/>
        <v xml:space="preserve"> </v>
      </c>
      <c r="L234" s="8" t="str">
        <f t="shared" si="58"/>
        <v xml:space="preserve"> </v>
      </c>
      <c r="M234" s="8" t="str">
        <f t="shared" si="55"/>
        <v/>
      </c>
      <c r="N234" s="16" t="str">
        <f t="shared" si="56"/>
        <v/>
      </c>
    </row>
    <row r="235" spans="1:14" x14ac:dyDescent="0.2">
      <c r="A235" s="45"/>
      <c r="B235" s="35" t="s">
        <v>215</v>
      </c>
      <c r="C235" s="32">
        <v>10</v>
      </c>
      <c r="D235" s="7">
        <v>13</v>
      </c>
      <c r="E235" s="7">
        <v>6</v>
      </c>
      <c r="F235" s="7">
        <v>10</v>
      </c>
      <c r="G235" s="8">
        <f t="shared" si="51"/>
        <v>1.7793594306049824E-2</v>
      </c>
      <c r="H235" s="8">
        <f t="shared" si="52"/>
        <v>2.5490196078431372E-2</v>
      </c>
      <c r="I235" s="8">
        <f t="shared" si="53"/>
        <v>1.4457831325301205E-2</v>
      </c>
      <c r="J235" s="8">
        <f t="shared" si="54"/>
        <v>2.159827213822894E-2</v>
      </c>
      <c r="K235" s="8">
        <f t="shared" si="57"/>
        <v>-0.4</v>
      </c>
      <c r="L235" s="8">
        <f t="shared" si="58"/>
        <v>-0.23076923076923078</v>
      </c>
      <c r="M235" s="8">
        <f t="shared" si="55"/>
        <v>-7.1174377224199302E-3</v>
      </c>
      <c r="N235" s="16">
        <f t="shared" si="56"/>
        <v>-5.8823529411764705E-3</v>
      </c>
    </row>
    <row r="236" spans="1:14" x14ac:dyDescent="0.2">
      <c r="A236" s="45"/>
      <c r="B236" s="35" t="s">
        <v>216</v>
      </c>
      <c r="C236" s="32">
        <v>0</v>
      </c>
      <c r="D236" s="7">
        <v>0</v>
      </c>
      <c r="E236" s="7">
        <v>0</v>
      </c>
      <c r="F236" s="7">
        <v>0</v>
      </c>
      <c r="G236" s="8" t="str">
        <f t="shared" si="51"/>
        <v/>
      </c>
      <c r="H236" s="8" t="str">
        <f t="shared" si="52"/>
        <v/>
      </c>
      <c r="I236" s="8" t="str">
        <f t="shared" si="53"/>
        <v/>
      </c>
      <c r="J236" s="8" t="str">
        <f t="shared" si="54"/>
        <v/>
      </c>
      <c r="K236" s="8" t="str">
        <f t="shared" si="57"/>
        <v xml:space="preserve"> </v>
      </c>
      <c r="L236" s="8" t="str">
        <f t="shared" si="58"/>
        <v xml:space="preserve"> </v>
      </c>
      <c r="M236" s="8" t="str">
        <f t="shared" si="55"/>
        <v/>
      </c>
      <c r="N236" s="16" t="str">
        <f t="shared" si="56"/>
        <v/>
      </c>
    </row>
    <row r="237" spans="1:14" x14ac:dyDescent="0.2">
      <c r="A237" s="45"/>
      <c r="B237" s="35" t="s">
        <v>217</v>
      </c>
      <c r="C237" s="32">
        <v>0</v>
      </c>
      <c r="D237" s="7">
        <v>0</v>
      </c>
      <c r="E237" s="7">
        <v>2</v>
      </c>
      <c r="F237" s="7">
        <v>0</v>
      </c>
      <c r="G237" s="8" t="str">
        <f t="shared" si="51"/>
        <v/>
      </c>
      <c r="H237" s="8" t="str">
        <f t="shared" si="52"/>
        <v/>
      </c>
      <c r="I237" s="8">
        <f t="shared" si="53"/>
        <v>4.8192771084337354E-3</v>
      </c>
      <c r="J237" s="8" t="str">
        <f t="shared" si="54"/>
        <v/>
      </c>
      <c r="K237" s="8">
        <f t="shared" si="57"/>
        <v>1</v>
      </c>
      <c r="L237" s="8" t="str">
        <f t="shared" si="58"/>
        <v xml:space="preserve"> </v>
      </c>
      <c r="M237" s="8" t="str">
        <f t="shared" si="55"/>
        <v/>
      </c>
      <c r="N237" s="16" t="str">
        <f t="shared" si="56"/>
        <v/>
      </c>
    </row>
    <row r="238" spans="1:14" x14ac:dyDescent="0.2">
      <c r="A238" s="45"/>
      <c r="B238" s="35" t="s">
        <v>218</v>
      </c>
      <c r="C238" s="32">
        <v>0</v>
      </c>
      <c r="D238" s="7">
        <v>0</v>
      </c>
      <c r="E238" s="7">
        <v>0</v>
      </c>
      <c r="F238" s="7">
        <v>0</v>
      </c>
      <c r="G238" s="8" t="str">
        <f t="shared" si="51"/>
        <v/>
      </c>
      <c r="H238" s="8" t="str">
        <f t="shared" si="52"/>
        <v/>
      </c>
      <c r="I238" s="8" t="str">
        <f t="shared" si="53"/>
        <v/>
      </c>
      <c r="J238" s="8" t="str">
        <f t="shared" si="54"/>
        <v/>
      </c>
      <c r="K238" s="8" t="str">
        <f t="shared" si="57"/>
        <v xml:space="preserve"> </v>
      </c>
      <c r="L238" s="8" t="str">
        <f t="shared" si="58"/>
        <v xml:space="preserve"> </v>
      </c>
      <c r="M238" s="8" t="str">
        <f t="shared" si="55"/>
        <v/>
      </c>
      <c r="N238" s="16" t="str">
        <f t="shared" si="56"/>
        <v/>
      </c>
    </row>
    <row r="239" spans="1:14" x14ac:dyDescent="0.2">
      <c r="A239" s="45"/>
      <c r="B239" s="35" t="s">
        <v>219</v>
      </c>
      <c r="C239" s="32">
        <v>0</v>
      </c>
      <c r="D239" s="7">
        <v>0</v>
      </c>
      <c r="E239" s="7">
        <v>0</v>
      </c>
      <c r="F239" s="7">
        <v>0</v>
      </c>
      <c r="G239" s="8" t="str">
        <f t="shared" si="51"/>
        <v/>
      </c>
      <c r="H239" s="8" t="str">
        <f t="shared" si="52"/>
        <v/>
      </c>
      <c r="I239" s="8" t="str">
        <f t="shared" si="53"/>
        <v/>
      </c>
      <c r="J239" s="8" t="str">
        <f t="shared" si="54"/>
        <v/>
      </c>
      <c r="K239" s="8" t="str">
        <f t="shared" si="57"/>
        <v xml:space="preserve"> </v>
      </c>
      <c r="L239" s="8" t="str">
        <f t="shared" si="58"/>
        <v xml:space="preserve"> </v>
      </c>
      <c r="M239" s="8" t="str">
        <f t="shared" si="55"/>
        <v/>
      </c>
      <c r="N239" s="16" t="str">
        <f t="shared" si="56"/>
        <v/>
      </c>
    </row>
    <row r="240" spans="1:14" x14ac:dyDescent="0.2">
      <c r="A240" s="45"/>
      <c r="B240" s="35" t="s">
        <v>220</v>
      </c>
      <c r="C240" s="32">
        <v>0</v>
      </c>
      <c r="D240" s="7">
        <v>0</v>
      </c>
      <c r="E240" s="7">
        <v>0</v>
      </c>
      <c r="F240" s="7">
        <v>0</v>
      </c>
      <c r="G240" s="8" t="str">
        <f t="shared" si="51"/>
        <v/>
      </c>
      <c r="H240" s="8" t="str">
        <f t="shared" si="52"/>
        <v/>
      </c>
      <c r="I240" s="8" t="str">
        <f t="shared" si="53"/>
        <v/>
      </c>
      <c r="J240" s="8" t="str">
        <f t="shared" si="54"/>
        <v/>
      </c>
      <c r="K240" s="8" t="str">
        <f t="shared" si="57"/>
        <v xml:space="preserve"> </v>
      </c>
      <c r="L240" s="8" t="str">
        <f t="shared" si="58"/>
        <v xml:space="preserve"> </v>
      </c>
      <c r="M240" s="8" t="str">
        <f t="shared" si="55"/>
        <v/>
      </c>
      <c r="N240" s="16" t="str">
        <f t="shared" si="56"/>
        <v/>
      </c>
    </row>
    <row r="241" spans="1:14" x14ac:dyDescent="0.2">
      <c r="A241" s="45"/>
      <c r="B241" s="35" t="s">
        <v>221</v>
      </c>
      <c r="C241" s="32">
        <v>0</v>
      </c>
      <c r="D241" s="7">
        <v>0</v>
      </c>
      <c r="E241" s="7">
        <v>0</v>
      </c>
      <c r="F241" s="7">
        <v>0</v>
      </c>
      <c r="G241" s="8" t="str">
        <f t="shared" si="51"/>
        <v/>
      </c>
      <c r="H241" s="8" t="str">
        <f t="shared" si="52"/>
        <v/>
      </c>
      <c r="I241" s="8" t="str">
        <f t="shared" si="53"/>
        <v/>
      </c>
      <c r="J241" s="8" t="str">
        <f t="shared" si="54"/>
        <v/>
      </c>
      <c r="K241" s="8" t="str">
        <f t="shared" si="57"/>
        <v xml:space="preserve"> </v>
      </c>
      <c r="L241" s="8" t="str">
        <f t="shared" si="58"/>
        <v xml:space="preserve"> </v>
      </c>
      <c r="M241" s="8" t="str">
        <f t="shared" si="55"/>
        <v/>
      </c>
      <c r="N241" s="16" t="str">
        <f t="shared" si="56"/>
        <v/>
      </c>
    </row>
    <row r="242" spans="1:14" x14ac:dyDescent="0.2">
      <c r="A242" s="45"/>
      <c r="B242" s="35" t="s">
        <v>222</v>
      </c>
      <c r="C242" s="32">
        <v>58</v>
      </c>
      <c r="D242" s="7">
        <v>42</v>
      </c>
      <c r="E242" s="7">
        <v>36</v>
      </c>
      <c r="F242" s="7">
        <v>34</v>
      </c>
      <c r="G242" s="8">
        <f t="shared" si="51"/>
        <v>0.10320284697508897</v>
      </c>
      <c r="H242" s="8">
        <f t="shared" si="52"/>
        <v>8.2352941176470587E-2</v>
      </c>
      <c r="I242" s="8">
        <f t="shared" si="53"/>
        <v>8.6746987951807228E-2</v>
      </c>
      <c r="J242" s="8">
        <f t="shared" si="54"/>
        <v>7.3434125269978404E-2</v>
      </c>
      <c r="K242" s="8">
        <f t="shared" si="57"/>
        <v>-0.37931034482758619</v>
      </c>
      <c r="L242" s="8">
        <f t="shared" si="58"/>
        <v>-0.19047619047619047</v>
      </c>
      <c r="M242" s="8">
        <f t="shared" si="55"/>
        <v>-3.9145907473309607E-2</v>
      </c>
      <c r="N242" s="16">
        <f t="shared" si="56"/>
        <v>-1.5686274509803921E-2</v>
      </c>
    </row>
    <row r="243" spans="1:14" x14ac:dyDescent="0.2">
      <c r="A243" s="45"/>
      <c r="B243" s="35" t="s">
        <v>223</v>
      </c>
      <c r="C243" s="32">
        <v>1</v>
      </c>
      <c r="D243" s="7">
        <v>0</v>
      </c>
      <c r="E243" s="7">
        <v>0</v>
      </c>
      <c r="F243" s="7">
        <v>1</v>
      </c>
      <c r="G243" s="8">
        <f t="shared" si="51"/>
        <v>1.7793594306049821E-3</v>
      </c>
      <c r="H243" s="8" t="str">
        <f t="shared" si="52"/>
        <v/>
      </c>
      <c r="I243" s="8" t="str">
        <f t="shared" si="53"/>
        <v/>
      </c>
      <c r="J243" s="8">
        <f t="shared" si="54"/>
        <v>2.1598272138228943E-3</v>
      </c>
      <c r="K243" s="8">
        <f t="shared" si="57"/>
        <v>-1</v>
      </c>
      <c r="L243" s="8">
        <f t="shared" si="58"/>
        <v>1</v>
      </c>
      <c r="M243" s="8">
        <f t="shared" si="55"/>
        <v>-1.7793594306049821E-3</v>
      </c>
      <c r="N243" s="16" t="str">
        <f t="shared" si="56"/>
        <v/>
      </c>
    </row>
    <row r="244" spans="1:14" x14ac:dyDescent="0.2">
      <c r="A244" s="45"/>
      <c r="B244" s="35" t="s">
        <v>224</v>
      </c>
      <c r="C244" s="32">
        <v>1</v>
      </c>
      <c r="D244" s="7">
        <v>0</v>
      </c>
      <c r="E244" s="7">
        <v>0</v>
      </c>
      <c r="F244" s="7">
        <v>0</v>
      </c>
      <c r="G244" s="8">
        <f t="shared" si="51"/>
        <v>1.7793594306049821E-3</v>
      </c>
      <c r="H244" s="8" t="str">
        <f t="shared" si="52"/>
        <v/>
      </c>
      <c r="I244" s="8" t="str">
        <f t="shared" si="53"/>
        <v/>
      </c>
      <c r="J244" s="8" t="str">
        <f t="shared" si="54"/>
        <v/>
      </c>
      <c r="K244" s="8">
        <f t="shared" si="57"/>
        <v>-1</v>
      </c>
      <c r="L244" s="8" t="str">
        <f t="shared" si="58"/>
        <v xml:space="preserve"> </v>
      </c>
      <c r="M244" s="8">
        <f t="shared" si="55"/>
        <v>-1.7793594306049821E-3</v>
      </c>
      <c r="N244" s="16" t="str">
        <f t="shared" si="56"/>
        <v/>
      </c>
    </row>
    <row r="245" spans="1:14" x14ac:dyDescent="0.2">
      <c r="A245" s="45"/>
      <c r="B245" s="35" t="s">
        <v>225</v>
      </c>
      <c r="C245" s="32">
        <v>0</v>
      </c>
      <c r="D245" s="7">
        <v>0</v>
      </c>
      <c r="E245" s="7">
        <v>0</v>
      </c>
      <c r="F245" s="7">
        <v>0</v>
      </c>
      <c r="G245" s="8" t="str">
        <f t="shared" si="51"/>
        <v/>
      </c>
      <c r="H245" s="8" t="str">
        <f t="shared" si="52"/>
        <v/>
      </c>
      <c r="I245" s="8" t="str">
        <f t="shared" si="53"/>
        <v/>
      </c>
      <c r="J245" s="8" t="str">
        <f t="shared" si="54"/>
        <v/>
      </c>
      <c r="K245" s="8" t="str">
        <f t="shared" si="57"/>
        <v xml:space="preserve"> </v>
      </c>
      <c r="L245" s="8" t="str">
        <f t="shared" si="58"/>
        <v xml:space="preserve"> </v>
      </c>
      <c r="M245" s="8" t="str">
        <f t="shared" si="55"/>
        <v/>
      </c>
      <c r="N245" s="16" t="str">
        <f t="shared" si="56"/>
        <v/>
      </c>
    </row>
    <row r="246" spans="1:14" x14ac:dyDescent="0.2">
      <c r="A246" s="45"/>
      <c r="B246" s="35" t="s">
        <v>226</v>
      </c>
      <c r="C246" s="32">
        <v>0</v>
      </c>
      <c r="D246" s="7">
        <v>0</v>
      </c>
      <c r="E246" s="7">
        <v>0</v>
      </c>
      <c r="F246" s="7">
        <v>0</v>
      </c>
      <c r="G246" s="8" t="str">
        <f t="shared" si="51"/>
        <v/>
      </c>
      <c r="H246" s="8" t="str">
        <f t="shared" si="52"/>
        <v/>
      </c>
      <c r="I246" s="8" t="str">
        <f t="shared" si="53"/>
        <v/>
      </c>
      <c r="J246" s="8" t="str">
        <f t="shared" si="54"/>
        <v/>
      </c>
      <c r="K246" s="8" t="str">
        <f t="shared" si="57"/>
        <v xml:space="preserve"> </v>
      </c>
      <c r="L246" s="8" t="str">
        <f t="shared" si="58"/>
        <v xml:space="preserve"> </v>
      </c>
      <c r="M246" s="8" t="str">
        <f t="shared" si="55"/>
        <v/>
      </c>
      <c r="N246" s="16" t="str">
        <f t="shared" si="56"/>
        <v/>
      </c>
    </row>
    <row r="247" spans="1:14" x14ac:dyDescent="0.2">
      <c r="A247" s="45"/>
      <c r="B247" s="35" t="s">
        <v>227</v>
      </c>
      <c r="C247" s="32">
        <v>0</v>
      </c>
      <c r="D247" s="7">
        <v>0</v>
      </c>
      <c r="E247" s="7">
        <v>0</v>
      </c>
      <c r="F247" s="7">
        <v>0</v>
      </c>
      <c r="G247" s="8" t="str">
        <f t="shared" si="51"/>
        <v/>
      </c>
      <c r="H247" s="8" t="str">
        <f t="shared" si="52"/>
        <v/>
      </c>
      <c r="I247" s="8" t="str">
        <f t="shared" si="53"/>
        <v/>
      </c>
      <c r="J247" s="8" t="str">
        <f t="shared" si="54"/>
        <v/>
      </c>
      <c r="K247" s="8" t="str">
        <f t="shared" si="57"/>
        <v xml:space="preserve"> </v>
      </c>
      <c r="L247" s="8" t="str">
        <f t="shared" si="58"/>
        <v xml:space="preserve"> </v>
      </c>
      <c r="M247" s="8" t="str">
        <f t="shared" si="55"/>
        <v/>
      </c>
      <c r="N247" s="16" t="str">
        <f t="shared" si="56"/>
        <v/>
      </c>
    </row>
    <row r="248" spans="1:14" x14ac:dyDescent="0.2">
      <c r="A248" s="45"/>
      <c r="B248" s="35" t="s">
        <v>228</v>
      </c>
      <c r="C248" s="32">
        <v>0</v>
      </c>
      <c r="D248" s="7">
        <v>0</v>
      </c>
      <c r="E248" s="7">
        <v>0</v>
      </c>
      <c r="F248" s="7">
        <v>0</v>
      </c>
      <c r="G248" s="8" t="str">
        <f t="shared" si="51"/>
        <v/>
      </c>
      <c r="H248" s="8" t="str">
        <f t="shared" si="52"/>
        <v/>
      </c>
      <c r="I248" s="8" t="str">
        <f t="shared" si="53"/>
        <v/>
      </c>
      <c r="J248" s="8" t="str">
        <f t="shared" si="54"/>
        <v/>
      </c>
      <c r="K248" s="8" t="str">
        <f t="shared" si="57"/>
        <v xml:space="preserve"> </v>
      </c>
      <c r="L248" s="8" t="str">
        <f t="shared" si="58"/>
        <v xml:space="preserve"> </v>
      </c>
      <c r="M248" s="8" t="str">
        <f t="shared" si="55"/>
        <v/>
      </c>
      <c r="N248" s="16" t="str">
        <f t="shared" si="56"/>
        <v/>
      </c>
    </row>
    <row r="249" spans="1:14" x14ac:dyDescent="0.2">
      <c r="A249" s="45"/>
      <c r="B249" s="35" t="s">
        <v>229</v>
      </c>
      <c r="C249" s="32">
        <v>0</v>
      </c>
      <c r="D249" s="7">
        <v>0</v>
      </c>
      <c r="E249" s="7">
        <v>0</v>
      </c>
      <c r="F249" s="7">
        <v>0</v>
      </c>
      <c r="G249" s="8" t="str">
        <f t="shared" si="51"/>
        <v/>
      </c>
      <c r="H249" s="8" t="str">
        <f t="shared" si="52"/>
        <v/>
      </c>
      <c r="I249" s="8" t="str">
        <f t="shared" si="53"/>
        <v/>
      </c>
      <c r="J249" s="8" t="str">
        <f t="shared" si="54"/>
        <v/>
      </c>
      <c r="K249" s="8" t="str">
        <f t="shared" si="57"/>
        <v xml:space="preserve"> </v>
      </c>
      <c r="L249" s="8" t="str">
        <f t="shared" si="58"/>
        <v xml:space="preserve"> </v>
      </c>
      <c r="M249" s="8" t="str">
        <f t="shared" si="55"/>
        <v/>
      </c>
      <c r="N249" s="16" t="str">
        <f t="shared" si="56"/>
        <v/>
      </c>
    </row>
    <row r="250" spans="1:14" x14ac:dyDescent="0.2">
      <c r="A250" s="45"/>
      <c r="B250" s="35" t="s">
        <v>230</v>
      </c>
      <c r="C250" s="32">
        <v>0</v>
      </c>
      <c r="D250" s="7">
        <v>0</v>
      </c>
      <c r="E250" s="7">
        <v>0</v>
      </c>
      <c r="F250" s="7">
        <v>0</v>
      </c>
      <c r="G250" s="8" t="str">
        <f t="shared" si="51"/>
        <v/>
      </c>
      <c r="H250" s="8" t="str">
        <f t="shared" si="52"/>
        <v/>
      </c>
      <c r="I250" s="8" t="str">
        <f t="shared" si="53"/>
        <v/>
      </c>
      <c r="J250" s="8" t="str">
        <f t="shared" si="54"/>
        <v/>
      </c>
      <c r="K250" s="8" t="str">
        <f t="shared" si="57"/>
        <v xml:space="preserve"> </v>
      </c>
      <c r="L250" s="8" t="str">
        <f t="shared" si="58"/>
        <v xml:space="preserve"> </v>
      </c>
      <c r="M250" s="8" t="str">
        <f t="shared" si="55"/>
        <v/>
      </c>
      <c r="N250" s="16" t="str">
        <f t="shared" si="56"/>
        <v/>
      </c>
    </row>
    <row r="251" spans="1:14" x14ac:dyDescent="0.2">
      <c r="A251" s="45"/>
      <c r="B251" s="35" t="s">
        <v>231</v>
      </c>
      <c r="C251" s="32">
        <v>0</v>
      </c>
      <c r="D251" s="7">
        <v>0</v>
      </c>
      <c r="E251" s="7">
        <v>0</v>
      </c>
      <c r="F251" s="7">
        <v>0</v>
      </c>
      <c r="G251" s="8" t="str">
        <f t="shared" si="51"/>
        <v/>
      </c>
      <c r="H251" s="8" t="str">
        <f t="shared" si="52"/>
        <v/>
      </c>
      <c r="I251" s="8" t="str">
        <f t="shared" si="53"/>
        <v/>
      </c>
      <c r="J251" s="8" t="str">
        <f t="shared" si="54"/>
        <v/>
      </c>
      <c r="K251" s="8" t="str">
        <f t="shared" si="57"/>
        <v xml:space="preserve"> </v>
      </c>
      <c r="L251" s="8" t="str">
        <f t="shared" si="58"/>
        <v xml:space="preserve"> </v>
      </c>
      <c r="M251" s="8" t="str">
        <f t="shared" si="55"/>
        <v/>
      </c>
      <c r="N251" s="16" t="str">
        <f t="shared" si="56"/>
        <v/>
      </c>
    </row>
    <row r="252" spans="1:14" ht="25.5" x14ac:dyDescent="0.2">
      <c r="A252" s="45"/>
      <c r="B252" s="35" t="s">
        <v>232</v>
      </c>
      <c r="C252" s="32">
        <v>0</v>
      </c>
      <c r="D252" s="7">
        <v>0</v>
      </c>
      <c r="E252" s="7">
        <v>0</v>
      </c>
      <c r="F252" s="7">
        <v>5</v>
      </c>
      <c r="G252" s="8" t="str">
        <f t="shared" ref="G252:G283" si="59">+IF(C252=0,"",C252/C$188)</f>
        <v/>
      </c>
      <c r="H252" s="8" t="str">
        <f t="shared" ref="H252:H283" si="60">+IF(D252=0,"",D252/D$188)</f>
        <v/>
      </c>
      <c r="I252" s="8" t="str">
        <f t="shared" ref="I252:I283" si="61">+IF(E252=0,"",E252/E$188)</f>
        <v/>
      </c>
      <c r="J252" s="8">
        <f t="shared" ref="J252:J283" si="62">+IF(F252=0,"",F252/F$188)</f>
        <v>1.079913606911447E-2</v>
      </c>
      <c r="K252" s="8" t="str">
        <f t="shared" si="57"/>
        <v xml:space="preserve"> </v>
      </c>
      <c r="L252" s="8">
        <f t="shared" si="58"/>
        <v>1</v>
      </c>
      <c r="M252" s="8" t="str">
        <f t="shared" ref="M252:M283" si="63">+IF(OR(AND(G252=""),(K252="")),"",G252*K252)</f>
        <v/>
      </c>
      <c r="N252" s="16" t="str">
        <f t="shared" ref="N252:N283" si="64">+IF(OR(AND(H252=""),(L252="")),"",H252*L252)</f>
        <v/>
      </c>
    </row>
    <row r="253" spans="1:14" ht="25.5" x14ac:dyDescent="0.2">
      <c r="A253" s="45"/>
      <c r="B253" s="35" t="s">
        <v>233</v>
      </c>
      <c r="C253" s="32">
        <v>0</v>
      </c>
      <c r="D253" s="7">
        <v>0</v>
      </c>
      <c r="E253" s="7">
        <v>4</v>
      </c>
      <c r="F253" s="7">
        <v>1</v>
      </c>
      <c r="G253" s="8" t="str">
        <f t="shared" si="59"/>
        <v/>
      </c>
      <c r="H253" s="8" t="str">
        <f t="shared" si="60"/>
        <v/>
      </c>
      <c r="I253" s="8">
        <f t="shared" si="61"/>
        <v>9.6385542168674707E-3</v>
      </c>
      <c r="J253" s="8">
        <f t="shared" si="62"/>
        <v>2.1598272138228943E-3</v>
      </c>
      <c r="K253" s="8">
        <f t="shared" ref="K253:K284" si="65">+IF(AND(C253=0,E253=0)," ",IF(C253=0,1,IF(E253=0,-1,(E253-C253)/C253)))</f>
        <v>1</v>
      </c>
      <c r="L253" s="8">
        <f t="shared" ref="L253:L284" si="66">+IF(AND(D253=0,F253=0)," ",IF(D253=0,1,IF(F253=0,-1,(F253-D253)/D253)))</f>
        <v>1</v>
      </c>
      <c r="M253" s="8" t="str">
        <f t="shared" si="63"/>
        <v/>
      </c>
      <c r="N253" s="16" t="str">
        <f t="shared" si="64"/>
        <v/>
      </c>
    </row>
    <row r="254" spans="1:14" x14ac:dyDescent="0.2">
      <c r="A254" s="45"/>
      <c r="B254" s="35" t="s">
        <v>234</v>
      </c>
      <c r="C254" s="32">
        <v>0</v>
      </c>
      <c r="D254" s="7">
        <v>0</v>
      </c>
      <c r="E254" s="7">
        <v>0</v>
      </c>
      <c r="F254" s="7">
        <v>0</v>
      </c>
      <c r="G254" s="8" t="str">
        <f t="shared" si="59"/>
        <v/>
      </c>
      <c r="H254" s="8" t="str">
        <f t="shared" si="60"/>
        <v/>
      </c>
      <c r="I254" s="8" t="str">
        <f t="shared" si="61"/>
        <v/>
      </c>
      <c r="J254" s="8" t="str">
        <f t="shared" si="62"/>
        <v/>
      </c>
      <c r="K254" s="8" t="str">
        <f t="shared" si="65"/>
        <v xml:space="preserve"> </v>
      </c>
      <c r="L254" s="8" t="str">
        <f t="shared" si="66"/>
        <v xml:space="preserve"> </v>
      </c>
      <c r="M254" s="8" t="str">
        <f t="shared" si="63"/>
        <v/>
      </c>
      <c r="N254" s="16" t="str">
        <f t="shared" si="64"/>
        <v/>
      </c>
    </row>
    <row r="255" spans="1:14" x14ac:dyDescent="0.2">
      <c r="A255" s="45"/>
      <c r="B255" s="35" t="s">
        <v>235</v>
      </c>
      <c r="C255" s="32">
        <v>18</v>
      </c>
      <c r="D255" s="7">
        <v>3</v>
      </c>
      <c r="E255" s="7">
        <v>8</v>
      </c>
      <c r="F255" s="7">
        <v>0</v>
      </c>
      <c r="G255" s="8">
        <f t="shared" si="59"/>
        <v>3.2028469750889681E-2</v>
      </c>
      <c r="H255" s="8">
        <f t="shared" si="60"/>
        <v>5.8823529411764705E-3</v>
      </c>
      <c r="I255" s="8">
        <f t="shared" si="61"/>
        <v>1.9277108433734941E-2</v>
      </c>
      <c r="J255" s="8" t="str">
        <f t="shared" si="62"/>
        <v/>
      </c>
      <c r="K255" s="8">
        <f t="shared" si="65"/>
        <v>-0.55555555555555558</v>
      </c>
      <c r="L255" s="8">
        <f t="shared" si="66"/>
        <v>-1</v>
      </c>
      <c r="M255" s="8">
        <f t="shared" si="63"/>
        <v>-1.7793594306049824E-2</v>
      </c>
      <c r="N255" s="16">
        <f t="shared" si="64"/>
        <v>-5.8823529411764705E-3</v>
      </c>
    </row>
    <row r="256" spans="1:14" x14ac:dyDescent="0.2">
      <c r="A256" s="45"/>
      <c r="B256" s="35" t="s">
        <v>236</v>
      </c>
      <c r="C256" s="32">
        <v>0</v>
      </c>
      <c r="D256" s="7">
        <v>0</v>
      </c>
      <c r="E256" s="7">
        <v>0</v>
      </c>
      <c r="F256" s="7">
        <v>0</v>
      </c>
      <c r="G256" s="8" t="str">
        <f t="shared" si="59"/>
        <v/>
      </c>
      <c r="H256" s="8" t="str">
        <f t="shared" si="60"/>
        <v/>
      </c>
      <c r="I256" s="8" t="str">
        <f t="shared" si="61"/>
        <v/>
      </c>
      <c r="J256" s="8" t="str">
        <f t="shared" si="62"/>
        <v/>
      </c>
      <c r="K256" s="8" t="str">
        <f t="shared" si="65"/>
        <v xml:space="preserve"> </v>
      </c>
      <c r="L256" s="8" t="str">
        <f t="shared" si="66"/>
        <v xml:space="preserve"> </v>
      </c>
      <c r="M256" s="8" t="str">
        <f t="shared" si="63"/>
        <v/>
      </c>
      <c r="N256" s="16" t="str">
        <f t="shared" si="64"/>
        <v/>
      </c>
    </row>
    <row r="257" spans="1:14" ht="25.5" x14ac:dyDescent="0.2">
      <c r="A257" s="45"/>
      <c r="B257" s="35" t="s">
        <v>237</v>
      </c>
      <c r="C257" s="32">
        <v>1</v>
      </c>
      <c r="D257" s="7">
        <v>0</v>
      </c>
      <c r="E257" s="7">
        <v>0</v>
      </c>
      <c r="F257" s="7">
        <v>1</v>
      </c>
      <c r="G257" s="8">
        <f t="shared" si="59"/>
        <v>1.7793594306049821E-3</v>
      </c>
      <c r="H257" s="8" t="str">
        <f t="shared" si="60"/>
        <v/>
      </c>
      <c r="I257" s="8" t="str">
        <f t="shared" si="61"/>
        <v/>
      </c>
      <c r="J257" s="8">
        <f t="shared" si="62"/>
        <v>2.1598272138228943E-3</v>
      </c>
      <c r="K257" s="8">
        <f t="shared" si="65"/>
        <v>-1</v>
      </c>
      <c r="L257" s="8">
        <f t="shared" si="66"/>
        <v>1</v>
      </c>
      <c r="M257" s="8">
        <f t="shared" si="63"/>
        <v>-1.7793594306049821E-3</v>
      </c>
      <c r="N257" s="16" t="str">
        <f t="shared" si="64"/>
        <v/>
      </c>
    </row>
    <row r="258" spans="1:14" x14ac:dyDescent="0.2">
      <c r="A258" s="45"/>
      <c r="B258" s="35" t="s">
        <v>238</v>
      </c>
      <c r="C258" s="32">
        <v>0</v>
      </c>
      <c r="D258" s="7">
        <v>1</v>
      </c>
      <c r="E258" s="7">
        <v>1</v>
      </c>
      <c r="F258" s="7">
        <v>0</v>
      </c>
      <c r="G258" s="8" t="str">
        <f t="shared" si="59"/>
        <v/>
      </c>
      <c r="H258" s="8">
        <f t="shared" si="60"/>
        <v>1.9607843137254902E-3</v>
      </c>
      <c r="I258" s="8">
        <f t="shared" si="61"/>
        <v>2.4096385542168677E-3</v>
      </c>
      <c r="J258" s="8" t="str">
        <f t="shared" si="62"/>
        <v/>
      </c>
      <c r="K258" s="8">
        <f t="shared" si="65"/>
        <v>1</v>
      </c>
      <c r="L258" s="8">
        <f t="shared" si="66"/>
        <v>-1</v>
      </c>
      <c r="M258" s="8" t="str">
        <f t="shared" si="63"/>
        <v/>
      </c>
      <c r="N258" s="16">
        <f t="shared" si="64"/>
        <v>-1.9607843137254902E-3</v>
      </c>
    </row>
    <row r="259" spans="1:14" x14ac:dyDescent="0.2">
      <c r="A259" s="45"/>
      <c r="B259" s="35" t="s">
        <v>239</v>
      </c>
      <c r="C259" s="32">
        <v>0</v>
      </c>
      <c r="D259" s="7">
        <v>0</v>
      </c>
      <c r="E259" s="7">
        <v>0</v>
      </c>
      <c r="F259" s="7">
        <v>0</v>
      </c>
      <c r="G259" s="8" t="str">
        <f t="shared" si="59"/>
        <v/>
      </c>
      <c r="H259" s="8" t="str">
        <f t="shared" si="60"/>
        <v/>
      </c>
      <c r="I259" s="8" t="str">
        <f t="shared" si="61"/>
        <v/>
      </c>
      <c r="J259" s="8" t="str">
        <f t="shared" si="62"/>
        <v/>
      </c>
      <c r="K259" s="8" t="str">
        <f t="shared" si="65"/>
        <v xml:space="preserve"> </v>
      </c>
      <c r="L259" s="8" t="str">
        <f t="shared" si="66"/>
        <v xml:space="preserve"> </v>
      </c>
      <c r="M259" s="8" t="str">
        <f t="shared" si="63"/>
        <v/>
      </c>
      <c r="N259" s="16" t="str">
        <f t="shared" si="64"/>
        <v/>
      </c>
    </row>
    <row r="260" spans="1:14" x14ac:dyDescent="0.2">
      <c r="A260" s="45"/>
      <c r="B260" s="35" t="s">
        <v>240</v>
      </c>
      <c r="C260" s="32">
        <v>0</v>
      </c>
      <c r="D260" s="7">
        <v>0</v>
      </c>
      <c r="E260" s="7">
        <v>0</v>
      </c>
      <c r="F260" s="7">
        <v>0</v>
      </c>
      <c r="G260" s="8" t="str">
        <f t="shared" si="59"/>
        <v/>
      </c>
      <c r="H260" s="8" t="str">
        <f t="shared" si="60"/>
        <v/>
      </c>
      <c r="I260" s="8" t="str">
        <f t="shared" si="61"/>
        <v/>
      </c>
      <c r="J260" s="8" t="str">
        <f t="shared" si="62"/>
        <v/>
      </c>
      <c r="K260" s="8" t="str">
        <f t="shared" si="65"/>
        <v xml:space="preserve"> </v>
      </c>
      <c r="L260" s="8" t="str">
        <f t="shared" si="66"/>
        <v xml:space="preserve"> </v>
      </c>
      <c r="M260" s="8" t="str">
        <f t="shared" si="63"/>
        <v/>
      </c>
      <c r="N260" s="16" t="str">
        <f t="shared" si="64"/>
        <v/>
      </c>
    </row>
    <row r="261" spans="1:14" x14ac:dyDescent="0.2">
      <c r="A261" s="45"/>
      <c r="B261" s="35" t="s">
        <v>241</v>
      </c>
      <c r="C261" s="32">
        <v>5</v>
      </c>
      <c r="D261" s="7">
        <v>1</v>
      </c>
      <c r="E261" s="7">
        <v>0</v>
      </c>
      <c r="F261" s="7">
        <v>1</v>
      </c>
      <c r="G261" s="8">
        <f t="shared" si="59"/>
        <v>8.8967971530249119E-3</v>
      </c>
      <c r="H261" s="8">
        <f t="shared" si="60"/>
        <v>1.9607843137254902E-3</v>
      </c>
      <c r="I261" s="8" t="str">
        <f t="shared" si="61"/>
        <v/>
      </c>
      <c r="J261" s="8">
        <f t="shared" si="62"/>
        <v>2.1598272138228943E-3</v>
      </c>
      <c r="K261" s="8">
        <f t="shared" si="65"/>
        <v>-1</v>
      </c>
      <c r="L261" s="8">
        <f t="shared" si="66"/>
        <v>0</v>
      </c>
      <c r="M261" s="8">
        <f t="shared" si="63"/>
        <v>-8.8967971530249119E-3</v>
      </c>
      <c r="N261" s="16">
        <f t="shared" si="64"/>
        <v>0</v>
      </c>
    </row>
    <row r="262" spans="1:14" ht="25.5" x14ac:dyDescent="0.2">
      <c r="A262" s="45"/>
      <c r="B262" s="35" t="s">
        <v>242</v>
      </c>
      <c r="C262" s="32">
        <v>0</v>
      </c>
      <c r="D262" s="7">
        <v>0</v>
      </c>
      <c r="E262" s="7">
        <v>0</v>
      </c>
      <c r="F262" s="7">
        <v>0</v>
      </c>
      <c r="G262" s="8" t="str">
        <f t="shared" si="59"/>
        <v/>
      </c>
      <c r="H262" s="8" t="str">
        <f t="shared" si="60"/>
        <v/>
      </c>
      <c r="I262" s="8" t="str">
        <f t="shared" si="61"/>
        <v/>
      </c>
      <c r="J262" s="8" t="str">
        <f t="shared" si="62"/>
        <v/>
      </c>
      <c r="K262" s="8" t="str">
        <f t="shared" si="65"/>
        <v xml:space="preserve"> </v>
      </c>
      <c r="L262" s="8" t="str">
        <f t="shared" si="66"/>
        <v xml:space="preserve"> </v>
      </c>
      <c r="M262" s="8" t="str">
        <f t="shared" si="63"/>
        <v/>
      </c>
      <c r="N262" s="16" t="str">
        <f t="shared" si="64"/>
        <v/>
      </c>
    </row>
    <row r="263" spans="1:14" x14ac:dyDescent="0.2">
      <c r="A263" s="45"/>
      <c r="B263" s="35" t="s">
        <v>243</v>
      </c>
      <c r="C263" s="32">
        <v>0</v>
      </c>
      <c r="D263" s="7">
        <v>0</v>
      </c>
      <c r="E263" s="7">
        <v>0</v>
      </c>
      <c r="F263" s="7">
        <v>0</v>
      </c>
      <c r="G263" s="8" t="str">
        <f t="shared" si="59"/>
        <v/>
      </c>
      <c r="H263" s="8" t="str">
        <f t="shared" si="60"/>
        <v/>
      </c>
      <c r="I263" s="8" t="str">
        <f t="shared" si="61"/>
        <v/>
      </c>
      <c r="J263" s="8" t="str">
        <f t="shared" si="62"/>
        <v/>
      </c>
      <c r="K263" s="8" t="str">
        <f t="shared" si="65"/>
        <v xml:space="preserve"> </v>
      </c>
      <c r="L263" s="8" t="str">
        <f t="shared" si="66"/>
        <v xml:space="preserve"> </v>
      </c>
      <c r="M263" s="8" t="str">
        <f t="shared" si="63"/>
        <v/>
      </c>
      <c r="N263" s="16" t="str">
        <f t="shared" si="64"/>
        <v/>
      </c>
    </row>
    <row r="264" spans="1:14" ht="25.5" x14ac:dyDescent="0.2">
      <c r="A264" s="45"/>
      <c r="B264" s="35" t="s">
        <v>244</v>
      </c>
      <c r="C264" s="32">
        <v>0</v>
      </c>
      <c r="D264" s="7">
        <v>0</v>
      </c>
      <c r="E264" s="7">
        <v>0</v>
      </c>
      <c r="F264" s="7">
        <v>0</v>
      </c>
      <c r="G264" s="8" t="str">
        <f t="shared" si="59"/>
        <v/>
      </c>
      <c r="H264" s="8" t="str">
        <f t="shared" si="60"/>
        <v/>
      </c>
      <c r="I264" s="8" t="str">
        <f t="shared" si="61"/>
        <v/>
      </c>
      <c r="J264" s="8" t="str">
        <f t="shared" si="62"/>
        <v/>
      </c>
      <c r="K264" s="8" t="str">
        <f t="shared" si="65"/>
        <v xml:space="preserve"> </v>
      </c>
      <c r="L264" s="8" t="str">
        <f t="shared" si="66"/>
        <v xml:space="preserve"> </v>
      </c>
      <c r="M264" s="8" t="str">
        <f t="shared" si="63"/>
        <v/>
      </c>
      <c r="N264" s="16" t="str">
        <f t="shared" si="64"/>
        <v/>
      </c>
    </row>
    <row r="265" spans="1:14" x14ac:dyDescent="0.2">
      <c r="A265" s="45"/>
      <c r="B265" s="35" t="s">
        <v>245</v>
      </c>
      <c r="C265" s="32">
        <v>0</v>
      </c>
      <c r="D265" s="7">
        <v>0</v>
      </c>
      <c r="E265" s="7">
        <v>0</v>
      </c>
      <c r="F265" s="7">
        <v>0</v>
      </c>
      <c r="G265" s="8" t="str">
        <f t="shared" si="59"/>
        <v/>
      </c>
      <c r="H265" s="8" t="str">
        <f t="shared" si="60"/>
        <v/>
      </c>
      <c r="I265" s="8" t="str">
        <f t="shared" si="61"/>
        <v/>
      </c>
      <c r="J265" s="8" t="str">
        <f t="shared" si="62"/>
        <v/>
      </c>
      <c r="K265" s="8" t="str">
        <f t="shared" si="65"/>
        <v xml:space="preserve"> </v>
      </c>
      <c r="L265" s="8" t="str">
        <f t="shared" si="66"/>
        <v xml:space="preserve"> </v>
      </c>
      <c r="M265" s="8" t="str">
        <f t="shared" si="63"/>
        <v/>
      </c>
      <c r="N265" s="16" t="str">
        <f t="shared" si="64"/>
        <v/>
      </c>
    </row>
    <row r="266" spans="1:14" x14ac:dyDescent="0.2">
      <c r="A266" s="45"/>
      <c r="B266" s="35" t="s">
        <v>246</v>
      </c>
      <c r="C266" s="32">
        <v>0</v>
      </c>
      <c r="D266" s="7">
        <v>0</v>
      </c>
      <c r="E266" s="7">
        <v>0</v>
      </c>
      <c r="F266" s="7">
        <v>0</v>
      </c>
      <c r="G266" s="8" t="str">
        <f t="shared" si="59"/>
        <v/>
      </c>
      <c r="H266" s="8" t="str">
        <f t="shared" si="60"/>
        <v/>
      </c>
      <c r="I266" s="8" t="str">
        <f t="shared" si="61"/>
        <v/>
      </c>
      <c r="J266" s="8" t="str">
        <f t="shared" si="62"/>
        <v/>
      </c>
      <c r="K266" s="8" t="str">
        <f t="shared" si="65"/>
        <v xml:space="preserve"> </v>
      </c>
      <c r="L266" s="8" t="str">
        <f t="shared" si="66"/>
        <v xml:space="preserve"> </v>
      </c>
      <c r="M266" s="8" t="str">
        <f t="shared" si="63"/>
        <v/>
      </c>
      <c r="N266" s="16" t="str">
        <f t="shared" si="64"/>
        <v/>
      </c>
    </row>
    <row r="267" spans="1:14" x14ac:dyDescent="0.2">
      <c r="A267" s="45"/>
      <c r="B267" s="35" t="s">
        <v>247</v>
      </c>
      <c r="C267" s="32">
        <v>0</v>
      </c>
      <c r="D267" s="7">
        <v>1</v>
      </c>
      <c r="E267" s="7">
        <v>0</v>
      </c>
      <c r="F267" s="7">
        <v>0</v>
      </c>
      <c r="G267" s="8" t="str">
        <f t="shared" si="59"/>
        <v/>
      </c>
      <c r="H267" s="8">
        <f t="shared" si="60"/>
        <v>1.9607843137254902E-3</v>
      </c>
      <c r="I267" s="8" t="str">
        <f t="shared" si="61"/>
        <v/>
      </c>
      <c r="J267" s="8" t="str">
        <f t="shared" si="62"/>
        <v/>
      </c>
      <c r="K267" s="8" t="str">
        <f t="shared" si="65"/>
        <v xml:space="preserve"> </v>
      </c>
      <c r="L267" s="8">
        <f t="shared" si="66"/>
        <v>-1</v>
      </c>
      <c r="M267" s="8" t="str">
        <f t="shared" si="63"/>
        <v/>
      </c>
      <c r="N267" s="16">
        <f t="shared" si="64"/>
        <v>-1.9607843137254902E-3</v>
      </c>
    </row>
    <row r="268" spans="1:14" x14ac:dyDescent="0.2">
      <c r="A268" s="45"/>
      <c r="B268" s="35" t="s">
        <v>248</v>
      </c>
      <c r="C268" s="32">
        <v>0</v>
      </c>
      <c r="D268" s="7">
        <v>0</v>
      </c>
      <c r="E268" s="7">
        <v>0</v>
      </c>
      <c r="F268" s="7">
        <v>0</v>
      </c>
      <c r="G268" s="8" t="str">
        <f t="shared" si="59"/>
        <v/>
      </c>
      <c r="H268" s="8" t="str">
        <f t="shared" si="60"/>
        <v/>
      </c>
      <c r="I268" s="8" t="str">
        <f t="shared" si="61"/>
        <v/>
      </c>
      <c r="J268" s="8" t="str">
        <f t="shared" si="62"/>
        <v/>
      </c>
      <c r="K268" s="8" t="str">
        <f t="shared" si="65"/>
        <v xml:space="preserve"> </v>
      </c>
      <c r="L268" s="8" t="str">
        <f t="shared" si="66"/>
        <v xml:space="preserve"> </v>
      </c>
      <c r="M268" s="8" t="str">
        <f t="shared" si="63"/>
        <v/>
      </c>
      <c r="N268" s="16" t="str">
        <f t="shared" si="64"/>
        <v/>
      </c>
    </row>
    <row r="269" spans="1:14" ht="25.5" x14ac:dyDescent="0.2">
      <c r="A269" s="45"/>
      <c r="B269" s="35" t="s">
        <v>249</v>
      </c>
      <c r="C269" s="32">
        <v>0</v>
      </c>
      <c r="D269" s="7">
        <v>0</v>
      </c>
      <c r="E269" s="7">
        <v>0</v>
      </c>
      <c r="F269" s="7">
        <v>0</v>
      </c>
      <c r="G269" s="8" t="str">
        <f t="shared" si="59"/>
        <v/>
      </c>
      <c r="H269" s="8" t="str">
        <f t="shared" si="60"/>
        <v/>
      </c>
      <c r="I269" s="8" t="str">
        <f t="shared" si="61"/>
        <v/>
      </c>
      <c r="J269" s="8" t="str">
        <f t="shared" si="62"/>
        <v/>
      </c>
      <c r="K269" s="8" t="str">
        <f t="shared" si="65"/>
        <v xml:space="preserve"> </v>
      </c>
      <c r="L269" s="8" t="str">
        <f t="shared" si="66"/>
        <v xml:space="preserve"> </v>
      </c>
      <c r="M269" s="8" t="str">
        <f t="shared" si="63"/>
        <v/>
      </c>
      <c r="N269" s="16" t="str">
        <f t="shared" si="64"/>
        <v/>
      </c>
    </row>
    <row r="270" spans="1:14" ht="25.5" x14ac:dyDescent="0.2">
      <c r="A270" s="45"/>
      <c r="B270" s="35" t="s">
        <v>250</v>
      </c>
      <c r="C270" s="32">
        <v>0</v>
      </c>
      <c r="D270" s="7">
        <v>1</v>
      </c>
      <c r="E270" s="7">
        <v>2</v>
      </c>
      <c r="F270" s="7">
        <v>0</v>
      </c>
      <c r="G270" s="8" t="str">
        <f t="shared" si="59"/>
        <v/>
      </c>
      <c r="H270" s="8">
        <f t="shared" si="60"/>
        <v>1.9607843137254902E-3</v>
      </c>
      <c r="I270" s="8">
        <f t="shared" si="61"/>
        <v>4.8192771084337354E-3</v>
      </c>
      <c r="J270" s="8" t="str">
        <f t="shared" si="62"/>
        <v/>
      </c>
      <c r="K270" s="8">
        <f t="shared" si="65"/>
        <v>1</v>
      </c>
      <c r="L270" s="8">
        <f t="shared" si="66"/>
        <v>-1</v>
      </c>
      <c r="M270" s="8" t="str">
        <f t="shared" si="63"/>
        <v/>
      </c>
      <c r="N270" s="16">
        <f t="shared" si="64"/>
        <v>-1.9607843137254902E-3</v>
      </c>
    </row>
    <row r="271" spans="1:14" x14ac:dyDescent="0.2">
      <c r="A271" s="45"/>
      <c r="B271" s="35" t="s">
        <v>251</v>
      </c>
      <c r="C271" s="32">
        <v>0</v>
      </c>
      <c r="D271" s="7">
        <v>0</v>
      </c>
      <c r="E271" s="7">
        <v>0</v>
      </c>
      <c r="F271" s="7">
        <v>1</v>
      </c>
      <c r="G271" s="8" t="str">
        <f t="shared" si="59"/>
        <v/>
      </c>
      <c r="H271" s="8" t="str">
        <f t="shared" si="60"/>
        <v/>
      </c>
      <c r="I271" s="8" t="str">
        <f t="shared" si="61"/>
        <v/>
      </c>
      <c r="J271" s="8">
        <f t="shared" si="62"/>
        <v>2.1598272138228943E-3</v>
      </c>
      <c r="K271" s="8" t="str">
        <f t="shared" si="65"/>
        <v xml:space="preserve"> </v>
      </c>
      <c r="L271" s="8">
        <f t="shared" si="66"/>
        <v>1</v>
      </c>
      <c r="M271" s="8" t="str">
        <f t="shared" si="63"/>
        <v/>
      </c>
      <c r="N271" s="16" t="str">
        <f t="shared" si="64"/>
        <v/>
      </c>
    </row>
    <row r="272" spans="1:14" ht="25.5" x14ac:dyDescent="0.2">
      <c r="A272" s="45"/>
      <c r="B272" s="35" t="s">
        <v>252</v>
      </c>
      <c r="C272" s="32">
        <v>0</v>
      </c>
      <c r="D272" s="7">
        <v>0</v>
      </c>
      <c r="E272" s="7">
        <v>0</v>
      </c>
      <c r="F272" s="7">
        <v>0</v>
      </c>
      <c r="G272" s="8" t="str">
        <f t="shared" si="59"/>
        <v/>
      </c>
      <c r="H272" s="8" t="str">
        <f t="shared" si="60"/>
        <v/>
      </c>
      <c r="I272" s="8" t="str">
        <f t="shared" si="61"/>
        <v/>
      </c>
      <c r="J272" s="8" t="str">
        <f t="shared" si="62"/>
        <v/>
      </c>
      <c r="K272" s="8" t="str">
        <f t="shared" si="65"/>
        <v xml:space="preserve"> </v>
      </c>
      <c r="L272" s="8" t="str">
        <f t="shared" si="66"/>
        <v xml:space="preserve"> </v>
      </c>
      <c r="M272" s="8" t="str">
        <f t="shared" si="63"/>
        <v/>
      </c>
      <c r="N272" s="16" t="str">
        <f t="shared" si="64"/>
        <v/>
      </c>
    </row>
    <row r="273" spans="1:14" x14ac:dyDescent="0.2">
      <c r="A273" s="45"/>
      <c r="B273" s="35" t="s">
        <v>253</v>
      </c>
      <c r="C273" s="32">
        <v>0</v>
      </c>
      <c r="D273" s="7">
        <v>0</v>
      </c>
      <c r="E273" s="7">
        <v>0</v>
      </c>
      <c r="F273" s="7">
        <v>0</v>
      </c>
      <c r="G273" s="8" t="str">
        <f t="shared" si="59"/>
        <v/>
      </c>
      <c r="H273" s="8" t="str">
        <f t="shared" si="60"/>
        <v/>
      </c>
      <c r="I273" s="8" t="str">
        <f t="shared" si="61"/>
        <v/>
      </c>
      <c r="J273" s="8" t="str">
        <f t="shared" si="62"/>
        <v/>
      </c>
      <c r="K273" s="8" t="str">
        <f t="shared" si="65"/>
        <v xml:space="preserve"> </v>
      </c>
      <c r="L273" s="8" t="str">
        <f t="shared" si="66"/>
        <v xml:space="preserve"> </v>
      </c>
      <c r="M273" s="8" t="str">
        <f t="shared" si="63"/>
        <v/>
      </c>
      <c r="N273" s="16" t="str">
        <f t="shared" si="64"/>
        <v/>
      </c>
    </row>
    <row r="274" spans="1:14" x14ac:dyDescent="0.2">
      <c r="A274" s="45"/>
      <c r="B274" s="35" t="s">
        <v>254</v>
      </c>
      <c r="C274" s="32">
        <v>0</v>
      </c>
      <c r="D274" s="7">
        <v>0</v>
      </c>
      <c r="E274" s="7">
        <v>0</v>
      </c>
      <c r="F274" s="7">
        <v>0</v>
      </c>
      <c r="G274" s="8" t="str">
        <f t="shared" si="59"/>
        <v/>
      </c>
      <c r="H274" s="8" t="str">
        <f t="shared" si="60"/>
        <v/>
      </c>
      <c r="I274" s="8" t="str">
        <f t="shared" si="61"/>
        <v/>
      </c>
      <c r="J274" s="8" t="str">
        <f t="shared" si="62"/>
        <v/>
      </c>
      <c r="K274" s="8" t="str">
        <f t="shared" si="65"/>
        <v xml:space="preserve"> </v>
      </c>
      <c r="L274" s="8" t="str">
        <f t="shared" si="66"/>
        <v xml:space="preserve"> </v>
      </c>
      <c r="M274" s="8" t="str">
        <f t="shared" si="63"/>
        <v/>
      </c>
      <c r="N274" s="16" t="str">
        <f t="shared" si="64"/>
        <v/>
      </c>
    </row>
    <row r="275" spans="1:14" x14ac:dyDescent="0.2">
      <c r="A275" s="45"/>
      <c r="B275" s="35" t="s">
        <v>255</v>
      </c>
      <c r="C275" s="32">
        <v>0</v>
      </c>
      <c r="D275" s="7">
        <v>0</v>
      </c>
      <c r="E275" s="7">
        <v>0</v>
      </c>
      <c r="F275" s="7">
        <v>0</v>
      </c>
      <c r="G275" s="8" t="str">
        <f t="shared" si="59"/>
        <v/>
      </c>
      <c r="H275" s="8" t="str">
        <f t="shared" si="60"/>
        <v/>
      </c>
      <c r="I275" s="8" t="str">
        <f t="shared" si="61"/>
        <v/>
      </c>
      <c r="J275" s="8" t="str">
        <f t="shared" si="62"/>
        <v/>
      </c>
      <c r="K275" s="8" t="str">
        <f t="shared" si="65"/>
        <v xml:space="preserve"> </v>
      </c>
      <c r="L275" s="8" t="str">
        <f t="shared" si="66"/>
        <v xml:space="preserve"> </v>
      </c>
      <c r="M275" s="8" t="str">
        <f t="shared" si="63"/>
        <v/>
      </c>
      <c r="N275" s="16" t="str">
        <f t="shared" si="64"/>
        <v/>
      </c>
    </row>
    <row r="276" spans="1:14" ht="25.5" x14ac:dyDescent="0.2">
      <c r="A276" s="45"/>
      <c r="B276" s="35" t="s">
        <v>256</v>
      </c>
      <c r="C276" s="32">
        <v>1</v>
      </c>
      <c r="D276" s="7">
        <v>1</v>
      </c>
      <c r="E276" s="7">
        <v>1</v>
      </c>
      <c r="F276" s="7">
        <v>0</v>
      </c>
      <c r="G276" s="8">
        <f t="shared" si="59"/>
        <v>1.7793594306049821E-3</v>
      </c>
      <c r="H276" s="8">
        <f t="shared" si="60"/>
        <v>1.9607843137254902E-3</v>
      </c>
      <c r="I276" s="8">
        <f t="shared" si="61"/>
        <v>2.4096385542168677E-3</v>
      </c>
      <c r="J276" s="8" t="str">
        <f t="shared" si="62"/>
        <v/>
      </c>
      <c r="K276" s="8">
        <f t="shared" si="65"/>
        <v>0</v>
      </c>
      <c r="L276" s="8">
        <f t="shared" si="66"/>
        <v>-1</v>
      </c>
      <c r="M276" s="8">
        <f t="shared" si="63"/>
        <v>0</v>
      </c>
      <c r="N276" s="16">
        <f t="shared" si="64"/>
        <v>-1.9607843137254902E-3</v>
      </c>
    </row>
    <row r="277" spans="1:14" x14ac:dyDescent="0.2">
      <c r="A277" s="45"/>
      <c r="B277" s="35" t="s">
        <v>257</v>
      </c>
      <c r="C277" s="32">
        <v>2</v>
      </c>
      <c r="D277" s="7">
        <v>0</v>
      </c>
      <c r="E277" s="7">
        <v>0</v>
      </c>
      <c r="F277" s="7">
        <v>0</v>
      </c>
      <c r="G277" s="8">
        <f t="shared" si="59"/>
        <v>3.5587188612099642E-3</v>
      </c>
      <c r="H277" s="8" t="str">
        <f t="shared" si="60"/>
        <v/>
      </c>
      <c r="I277" s="8" t="str">
        <f t="shared" si="61"/>
        <v/>
      </c>
      <c r="J277" s="8" t="str">
        <f t="shared" si="62"/>
        <v/>
      </c>
      <c r="K277" s="8">
        <f t="shared" si="65"/>
        <v>-1</v>
      </c>
      <c r="L277" s="8" t="str">
        <f t="shared" si="66"/>
        <v xml:space="preserve"> </v>
      </c>
      <c r="M277" s="8">
        <f t="shared" si="63"/>
        <v>-3.5587188612099642E-3</v>
      </c>
      <c r="N277" s="16" t="str">
        <f t="shared" si="64"/>
        <v/>
      </c>
    </row>
    <row r="278" spans="1:14" x14ac:dyDescent="0.2">
      <c r="A278" s="45"/>
      <c r="B278" s="35" t="s">
        <v>258</v>
      </c>
      <c r="C278" s="32">
        <v>0</v>
      </c>
      <c r="D278" s="7">
        <v>0</v>
      </c>
      <c r="E278" s="7">
        <v>0</v>
      </c>
      <c r="F278" s="7">
        <v>0</v>
      </c>
      <c r="G278" s="8" t="str">
        <f t="shared" si="59"/>
        <v/>
      </c>
      <c r="H278" s="8" t="str">
        <f t="shared" si="60"/>
        <v/>
      </c>
      <c r="I278" s="8" t="str">
        <f t="shared" si="61"/>
        <v/>
      </c>
      <c r="J278" s="8" t="str">
        <f t="shared" si="62"/>
        <v/>
      </c>
      <c r="K278" s="8" t="str">
        <f t="shared" si="65"/>
        <v xml:space="preserve"> </v>
      </c>
      <c r="L278" s="8" t="str">
        <f t="shared" si="66"/>
        <v xml:space="preserve"> </v>
      </c>
      <c r="M278" s="8" t="str">
        <f t="shared" si="63"/>
        <v/>
      </c>
      <c r="N278" s="16" t="str">
        <f t="shared" si="64"/>
        <v/>
      </c>
    </row>
    <row r="279" spans="1:14" x14ac:dyDescent="0.2">
      <c r="A279" s="45"/>
      <c r="B279" s="35" t="s">
        <v>259</v>
      </c>
      <c r="C279" s="32">
        <v>0</v>
      </c>
      <c r="D279" s="7">
        <v>0</v>
      </c>
      <c r="E279" s="7">
        <v>0</v>
      </c>
      <c r="F279" s="7">
        <v>0</v>
      </c>
      <c r="G279" s="8" t="str">
        <f t="shared" si="59"/>
        <v/>
      </c>
      <c r="H279" s="8" t="str">
        <f t="shared" si="60"/>
        <v/>
      </c>
      <c r="I279" s="8" t="str">
        <f t="shared" si="61"/>
        <v/>
      </c>
      <c r="J279" s="8" t="str">
        <f t="shared" si="62"/>
        <v/>
      </c>
      <c r="K279" s="8" t="str">
        <f t="shared" si="65"/>
        <v xml:space="preserve"> </v>
      </c>
      <c r="L279" s="8" t="str">
        <f t="shared" si="66"/>
        <v xml:space="preserve"> </v>
      </c>
      <c r="M279" s="8" t="str">
        <f t="shared" si="63"/>
        <v/>
      </c>
      <c r="N279" s="16" t="str">
        <f t="shared" si="64"/>
        <v/>
      </c>
    </row>
    <row r="280" spans="1:14" x14ac:dyDescent="0.2">
      <c r="A280" s="45"/>
      <c r="B280" s="35" t="s">
        <v>260</v>
      </c>
      <c r="C280" s="32">
        <v>0</v>
      </c>
      <c r="D280" s="7">
        <v>0</v>
      </c>
      <c r="E280" s="7">
        <v>0</v>
      </c>
      <c r="F280" s="7">
        <v>0</v>
      </c>
      <c r="G280" s="8" t="str">
        <f t="shared" si="59"/>
        <v/>
      </c>
      <c r="H280" s="8" t="str">
        <f t="shared" si="60"/>
        <v/>
      </c>
      <c r="I280" s="8" t="str">
        <f t="shared" si="61"/>
        <v/>
      </c>
      <c r="J280" s="8" t="str">
        <f t="shared" si="62"/>
        <v/>
      </c>
      <c r="K280" s="8" t="str">
        <f t="shared" si="65"/>
        <v xml:space="preserve"> </v>
      </c>
      <c r="L280" s="8" t="str">
        <f t="shared" si="66"/>
        <v xml:space="preserve"> </v>
      </c>
      <c r="M280" s="8" t="str">
        <f t="shared" si="63"/>
        <v/>
      </c>
      <c r="N280" s="16" t="str">
        <f t="shared" si="64"/>
        <v/>
      </c>
    </row>
    <row r="281" spans="1:14" x14ac:dyDescent="0.2">
      <c r="A281" s="45"/>
      <c r="B281" s="35" t="s">
        <v>261</v>
      </c>
      <c r="C281" s="32">
        <v>1</v>
      </c>
      <c r="D281" s="7">
        <v>1</v>
      </c>
      <c r="E281" s="7">
        <v>0</v>
      </c>
      <c r="F281" s="7">
        <v>0</v>
      </c>
      <c r="G281" s="8">
        <f t="shared" si="59"/>
        <v>1.7793594306049821E-3</v>
      </c>
      <c r="H281" s="8">
        <f t="shared" si="60"/>
        <v>1.9607843137254902E-3</v>
      </c>
      <c r="I281" s="8" t="str">
        <f t="shared" si="61"/>
        <v/>
      </c>
      <c r="J281" s="8" t="str">
        <f t="shared" si="62"/>
        <v/>
      </c>
      <c r="K281" s="8">
        <f t="shared" si="65"/>
        <v>-1</v>
      </c>
      <c r="L281" s="8">
        <f t="shared" si="66"/>
        <v>-1</v>
      </c>
      <c r="M281" s="8">
        <f t="shared" si="63"/>
        <v>-1.7793594306049821E-3</v>
      </c>
      <c r="N281" s="16">
        <f t="shared" si="64"/>
        <v>-1.9607843137254902E-3</v>
      </c>
    </row>
    <row r="282" spans="1:14" x14ac:dyDescent="0.2">
      <c r="A282" s="45"/>
      <c r="B282" s="35" t="s">
        <v>262</v>
      </c>
      <c r="C282" s="32">
        <v>0</v>
      </c>
      <c r="D282" s="7">
        <v>0</v>
      </c>
      <c r="E282" s="7">
        <v>0</v>
      </c>
      <c r="F282" s="7">
        <v>0</v>
      </c>
      <c r="G282" s="8" t="str">
        <f t="shared" si="59"/>
        <v/>
      </c>
      <c r="H282" s="8" t="str">
        <f t="shared" si="60"/>
        <v/>
      </c>
      <c r="I282" s="8" t="str">
        <f t="shared" si="61"/>
        <v/>
      </c>
      <c r="J282" s="8" t="str">
        <f t="shared" si="62"/>
        <v/>
      </c>
      <c r="K282" s="8" t="str">
        <f t="shared" si="65"/>
        <v xml:space="preserve"> </v>
      </c>
      <c r="L282" s="8" t="str">
        <f t="shared" si="66"/>
        <v xml:space="preserve"> </v>
      </c>
      <c r="M282" s="8" t="str">
        <f t="shared" si="63"/>
        <v/>
      </c>
      <c r="N282" s="16" t="str">
        <f t="shared" si="64"/>
        <v/>
      </c>
    </row>
    <row r="283" spans="1:14" x14ac:dyDescent="0.2">
      <c r="A283" s="45"/>
      <c r="B283" s="35" t="s">
        <v>263</v>
      </c>
      <c r="C283" s="32">
        <v>0</v>
      </c>
      <c r="D283" s="7">
        <v>0</v>
      </c>
      <c r="E283" s="7">
        <v>0</v>
      </c>
      <c r="F283" s="7">
        <v>0</v>
      </c>
      <c r="G283" s="8" t="str">
        <f t="shared" si="59"/>
        <v/>
      </c>
      <c r="H283" s="8" t="str">
        <f t="shared" si="60"/>
        <v/>
      </c>
      <c r="I283" s="8" t="str">
        <f t="shared" si="61"/>
        <v/>
      </c>
      <c r="J283" s="8" t="str">
        <f t="shared" si="62"/>
        <v/>
      </c>
      <c r="K283" s="8" t="str">
        <f t="shared" si="65"/>
        <v xml:space="preserve"> </v>
      </c>
      <c r="L283" s="8" t="str">
        <f t="shared" si="66"/>
        <v xml:space="preserve"> </v>
      </c>
      <c r="M283" s="8" t="str">
        <f t="shared" si="63"/>
        <v/>
      </c>
      <c r="N283" s="16" t="str">
        <f t="shared" si="64"/>
        <v/>
      </c>
    </row>
    <row r="284" spans="1:14" x14ac:dyDescent="0.2">
      <c r="A284" s="45"/>
      <c r="B284" s="35" t="s">
        <v>264</v>
      </c>
      <c r="C284" s="32">
        <v>0</v>
      </c>
      <c r="D284" s="7">
        <v>0</v>
      </c>
      <c r="E284" s="7">
        <v>0</v>
      </c>
      <c r="F284" s="7">
        <v>1</v>
      </c>
      <c r="G284" s="8" t="str">
        <f t="shared" ref="G284:G315" si="67">+IF(C284=0,"",C284/C$188)</f>
        <v/>
      </c>
      <c r="H284" s="8" t="str">
        <f t="shared" ref="H284:H315" si="68">+IF(D284=0,"",D284/D$188)</f>
        <v/>
      </c>
      <c r="I284" s="8" t="str">
        <f t="shared" ref="I284:I315" si="69">+IF(E284=0,"",E284/E$188)</f>
        <v/>
      </c>
      <c r="J284" s="8">
        <f t="shared" ref="J284:J315" si="70">+IF(F284=0,"",F284/F$188)</f>
        <v>2.1598272138228943E-3</v>
      </c>
      <c r="K284" s="8" t="str">
        <f t="shared" si="65"/>
        <v xml:space="preserve"> </v>
      </c>
      <c r="L284" s="8">
        <f t="shared" si="66"/>
        <v>1</v>
      </c>
      <c r="M284" s="8" t="str">
        <f t="shared" ref="M284:M315" si="71">+IF(OR(AND(G284=""),(K284="")),"",G284*K284)</f>
        <v/>
      </c>
      <c r="N284" s="16" t="str">
        <f t="shared" ref="N284:N315" si="72">+IF(OR(AND(H284=""),(L284="")),"",H284*L284)</f>
        <v/>
      </c>
    </row>
    <row r="285" spans="1:14" ht="27" customHeight="1" x14ac:dyDescent="0.2">
      <c r="A285" s="45"/>
      <c r="B285" s="35" t="s">
        <v>265</v>
      </c>
      <c r="C285" s="32">
        <v>0</v>
      </c>
      <c r="D285" s="7">
        <v>0</v>
      </c>
      <c r="E285" s="7">
        <v>0</v>
      </c>
      <c r="F285" s="7">
        <v>0</v>
      </c>
      <c r="G285" s="8" t="str">
        <f t="shared" si="67"/>
        <v/>
      </c>
      <c r="H285" s="8" t="str">
        <f t="shared" si="68"/>
        <v/>
      </c>
      <c r="I285" s="8" t="str">
        <f t="shared" si="69"/>
        <v/>
      </c>
      <c r="J285" s="8" t="str">
        <f t="shared" si="70"/>
        <v/>
      </c>
      <c r="K285" s="8" t="str">
        <f t="shared" ref="K285:K316" si="73">+IF(AND(C285=0,E285=0)," ",IF(C285=0,1,IF(E285=0,-1,(E285-C285)/C285)))</f>
        <v xml:space="preserve"> </v>
      </c>
      <c r="L285" s="8" t="str">
        <f t="shared" ref="L285:L316" si="74">+IF(AND(D285=0,F285=0)," ",IF(D285=0,1,IF(F285=0,-1,(F285-D285)/D285)))</f>
        <v xml:space="preserve"> </v>
      </c>
      <c r="M285" s="8" t="str">
        <f t="shared" si="71"/>
        <v/>
      </c>
      <c r="N285" s="16" t="str">
        <f t="shared" si="72"/>
        <v/>
      </c>
    </row>
    <row r="286" spans="1:14" x14ac:dyDescent="0.2">
      <c r="A286" s="45"/>
      <c r="B286" s="35" t="s">
        <v>266</v>
      </c>
      <c r="C286" s="32">
        <v>0</v>
      </c>
      <c r="D286" s="7">
        <v>0</v>
      </c>
      <c r="E286" s="7">
        <v>0</v>
      </c>
      <c r="F286" s="7">
        <v>0</v>
      </c>
      <c r="G286" s="8" t="str">
        <f t="shared" si="67"/>
        <v/>
      </c>
      <c r="H286" s="8" t="str">
        <f t="shared" si="68"/>
        <v/>
      </c>
      <c r="I286" s="8" t="str">
        <f t="shared" si="69"/>
        <v/>
      </c>
      <c r="J286" s="8" t="str">
        <f t="shared" si="70"/>
        <v/>
      </c>
      <c r="K286" s="8" t="str">
        <f t="shared" si="73"/>
        <v xml:space="preserve"> </v>
      </c>
      <c r="L286" s="8" t="str">
        <f t="shared" si="74"/>
        <v xml:space="preserve"> </v>
      </c>
      <c r="M286" s="8" t="str">
        <f t="shared" si="71"/>
        <v/>
      </c>
      <c r="N286" s="16" t="str">
        <f t="shared" si="72"/>
        <v/>
      </c>
    </row>
    <row r="287" spans="1:14" x14ac:dyDescent="0.2">
      <c r="A287" s="45"/>
      <c r="B287" s="35" t="s">
        <v>267</v>
      </c>
      <c r="C287" s="32">
        <v>0</v>
      </c>
      <c r="D287" s="7">
        <v>0</v>
      </c>
      <c r="E287" s="7">
        <v>0</v>
      </c>
      <c r="F287" s="7">
        <v>0</v>
      </c>
      <c r="G287" s="8" t="str">
        <f t="shared" si="67"/>
        <v/>
      </c>
      <c r="H287" s="8" t="str">
        <f t="shared" si="68"/>
        <v/>
      </c>
      <c r="I287" s="8" t="str">
        <f t="shared" si="69"/>
        <v/>
      </c>
      <c r="J287" s="8" t="str">
        <f t="shared" si="70"/>
        <v/>
      </c>
      <c r="K287" s="8" t="str">
        <f t="shared" si="73"/>
        <v xml:space="preserve"> </v>
      </c>
      <c r="L287" s="8" t="str">
        <f t="shared" si="74"/>
        <v xml:space="preserve"> </v>
      </c>
      <c r="M287" s="8" t="str">
        <f t="shared" si="71"/>
        <v/>
      </c>
      <c r="N287" s="16" t="str">
        <f t="shared" si="72"/>
        <v/>
      </c>
    </row>
    <row r="288" spans="1:14" x14ac:dyDescent="0.2">
      <c r="A288" s="45"/>
      <c r="B288" s="35" t="s">
        <v>268</v>
      </c>
      <c r="C288" s="32">
        <v>0</v>
      </c>
      <c r="D288" s="7">
        <v>0</v>
      </c>
      <c r="E288" s="7">
        <v>0</v>
      </c>
      <c r="F288" s="7">
        <v>0</v>
      </c>
      <c r="G288" s="8" t="str">
        <f t="shared" si="67"/>
        <v/>
      </c>
      <c r="H288" s="8" t="str">
        <f t="shared" si="68"/>
        <v/>
      </c>
      <c r="I288" s="8" t="str">
        <f t="shared" si="69"/>
        <v/>
      </c>
      <c r="J288" s="8" t="str">
        <f t="shared" si="70"/>
        <v/>
      </c>
      <c r="K288" s="8" t="str">
        <f t="shared" si="73"/>
        <v xml:space="preserve"> </v>
      </c>
      <c r="L288" s="8" t="str">
        <f t="shared" si="74"/>
        <v xml:space="preserve"> </v>
      </c>
      <c r="M288" s="8" t="str">
        <f t="shared" si="71"/>
        <v/>
      </c>
      <c r="N288" s="16" t="str">
        <f t="shared" si="72"/>
        <v/>
      </c>
    </row>
    <row r="289" spans="1:14" x14ac:dyDescent="0.2">
      <c r="A289" s="45"/>
      <c r="B289" s="35" t="s">
        <v>269</v>
      </c>
      <c r="C289" s="32">
        <v>0</v>
      </c>
      <c r="D289" s="7">
        <v>0</v>
      </c>
      <c r="E289" s="7">
        <v>0</v>
      </c>
      <c r="F289" s="7">
        <v>0</v>
      </c>
      <c r="G289" s="8" t="str">
        <f t="shared" si="67"/>
        <v/>
      </c>
      <c r="H289" s="8" t="str">
        <f t="shared" si="68"/>
        <v/>
      </c>
      <c r="I289" s="8" t="str">
        <f t="shared" si="69"/>
        <v/>
      </c>
      <c r="J289" s="8" t="str">
        <f t="shared" si="70"/>
        <v/>
      </c>
      <c r="K289" s="8" t="str">
        <f t="shared" si="73"/>
        <v xml:space="preserve"> </v>
      </c>
      <c r="L289" s="8" t="str">
        <f t="shared" si="74"/>
        <v xml:space="preserve"> </v>
      </c>
      <c r="M289" s="8" t="str">
        <f t="shared" si="71"/>
        <v/>
      </c>
      <c r="N289" s="16" t="str">
        <f t="shared" si="72"/>
        <v/>
      </c>
    </row>
    <row r="290" spans="1:14" x14ac:dyDescent="0.2">
      <c r="A290" s="45"/>
      <c r="B290" s="35" t="s">
        <v>270</v>
      </c>
      <c r="C290" s="32">
        <v>0</v>
      </c>
      <c r="D290" s="7">
        <v>0</v>
      </c>
      <c r="E290" s="7">
        <v>0</v>
      </c>
      <c r="F290" s="7">
        <v>0</v>
      </c>
      <c r="G290" s="8" t="str">
        <f t="shared" si="67"/>
        <v/>
      </c>
      <c r="H290" s="8" t="str">
        <f t="shared" si="68"/>
        <v/>
      </c>
      <c r="I290" s="8" t="str">
        <f t="shared" si="69"/>
        <v/>
      </c>
      <c r="J290" s="8" t="str">
        <f t="shared" si="70"/>
        <v/>
      </c>
      <c r="K290" s="8" t="str">
        <f t="shared" si="73"/>
        <v xml:space="preserve"> </v>
      </c>
      <c r="L290" s="8" t="str">
        <f t="shared" si="74"/>
        <v xml:space="preserve"> </v>
      </c>
      <c r="M290" s="8" t="str">
        <f t="shared" si="71"/>
        <v/>
      </c>
      <c r="N290" s="16" t="str">
        <f t="shared" si="72"/>
        <v/>
      </c>
    </row>
    <row r="291" spans="1:14" x14ac:dyDescent="0.2">
      <c r="A291" s="45"/>
      <c r="B291" s="35" t="s">
        <v>271</v>
      </c>
      <c r="C291" s="32">
        <v>0</v>
      </c>
      <c r="D291" s="7">
        <v>0</v>
      </c>
      <c r="E291" s="7">
        <v>0</v>
      </c>
      <c r="F291" s="7">
        <v>0</v>
      </c>
      <c r="G291" s="8" t="str">
        <f t="shared" si="67"/>
        <v/>
      </c>
      <c r="H291" s="8" t="str">
        <f t="shared" si="68"/>
        <v/>
      </c>
      <c r="I291" s="8" t="str">
        <f t="shared" si="69"/>
        <v/>
      </c>
      <c r="J291" s="8" t="str">
        <f t="shared" si="70"/>
        <v/>
      </c>
      <c r="K291" s="8" t="str">
        <f t="shared" si="73"/>
        <v xml:space="preserve"> </v>
      </c>
      <c r="L291" s="8" t="str">
        <f t="shared" si="74"/>
        <v xml:space="preserve"> </v>
      </c>
      <c r="M291" s="8" t="str">
        <f t="shared" si="71"/>
        <v/>
      </c>
      <c r="N291" s="16" t="str">
        <f t="shared" si="72"/>
        <v/>
      </c>
    </row>
    <row r="292" spans="1:14" x14ac:dyDescent="0.2">
      <c r="A292" s="45"/>
      <c r="B292" s="35" t="s">
        <v>272</v>
      </c>
      <c r="C292" s="32">
        <v>0</v>
      </c>
      <c r="D292" s="7">
        <v>0</v>
      </c>
      <c r="E292" s="7">
        <v>3</v>
      </c>
      <c r="F292" s="7">
        <v>2</v>
      </c>
      <c r="G292" s="8" t="str">
        <f t="shared" si="67"/>
        <v/>
      </c>
      <c r="H292" s="8" t="str">
        <f t="shared" si="68"/>
        <v/>
      </c>
      <c r="I292" s="8">
        <f t="shared" si="69"/>
        <v>7.2289156626506026E-3</v>
      </c>
      <c r="J292" s="8">
        <f t="shared" si="70"/>
        <v>4.3196544276457886E-3</v>
      </c>
      <c r="K292" s="8">
        <f t="shared" si="73"/>
        <v>1</v>
      </c>
      <c r="L292" s="8">
        <f t="shared" si="74"/>
        <v>1</v>
      </c>
      <c r="M292" s="8" t="str">
        <f t="shared" si="71"/>
        <v/>
      </c>
      <c r="N292" s="16" t="str">
        <f t="shared" si="72"/>
        <v/>
      </c>
    </row>
    <row r="293" spans="1:14" ht="25.5" x14ac:dyDescent="0.2">
      <c r="A293" s="45"/>
      <c r="B293" s="35" t="s">
        <v>273</v>
      </c>
      <c r="C293" s="32">
        <v>6</v>
      </c>
      <c r="D293" s="7">
        <v>2</v>
      </c>
      <c r="E293" s="7">
        <v>5</v>
      </c>
      <c r="F293" s="7">
        <v>2</v>
      </c>
      <c r="G293" s="8">
        <f t="shared" si="67"/>
        <v>1.0676156583629894E-2</v>
      </c>
      <c r="H293" s="8">
        <f t="shared" si="68"/>
        <v>3.9215686274509803E-3</v>
      </c>
      <c r="I293" s="8">
        <f t="shared" si="69"/>
        <v>1.2048192771084338E-2</v>
      </c>
      <c r="J293" s="8">
        <f t="shared" si="70"/>
        <v>4.3196544276457886E-3</v>
      </c>
      <c r="K293" s="8">
        <f t="shared" si="73"/>
        <v>-0.16666666666666666</v>
      </c>
      <c r="L293" s="8">
        <f t="shared" si="74"/>
        <v>0</v>
      </c>
      <c r="M293" s="8">
        <f t="shared" si="71"/>
        <v>-1.7793594306049821E-3</v>
      </c>
      <c r="N293" s="16">
        <f t="shared" si="72"/>
        <v>0</v>
      </c>
    </row>
    <row r="294" spans="1:14" x14ac:dyDescent="0.2">
      <c r="A294" s="45"/>
      <c r="B294" s="35" t="s">
        <v>274</v>
      </c>
      <c r="C294" s="32">
        <v>1</v>
      </c>
      <c r="D294" s="7">
        <v>0</v>
      </c>
      <c r="E294" s="7">
        <v>0</v>
      </c>
      <c r="F294" s="7">
        <v>0</v>
      </c>
      <c r="G294" s="8">
        <f t="shared" si="67"/>
        <v>1.7793594306049821E-3</v>
      </c>
      <c r="H294" s="8" t="str">
        <f t="shared" si="68"/>
        <v/>
      </c>
      <c r="I294" s="8" t="str">
        <f t="shared" si="69"/>
        <v/>
      </c>
      <c r="J294" s="8" t="str">
        <f t="shared" si="70"/>
        <v/>
      </c>
      <c r="K294" s="8">
        <f t="shared" si="73"/>
        <v>-1</v>
      </c>
      <c r="L294" s="8" t="str">
        <f t="shared" si="74"/>
        <v xml:space="preserve"> </v>
      </c>
      <c r="M294" s="8">
        <f t="shared" si="71"/>
        <v>-1.7793594306049821E-3</v>
      </c>
      <c r="N294" s="16" t="str">
        <f t="shared" si="72"/>
        <v/>
      </c>
    </row>
    <row r="295" spans="1:14" x14ac:dyDescent="0.2">
      <c r="A295" s="45"/>
      <c r="B295" s="35" t="s">
        <v>275</v>
      </c>
      <c r="C295" s="32">
        <v>0</v>
      </c>
      <c r="D295" s="7">
        <v>0</v>
      </c>
      <c r="E295" s="7">
        <v>0</v>
      </c>
      <c r="F295" s="7">
        <v>0</v>
      </c>
      <c r="G295" s="8" t="str">
        <f t="shared" si="67"/>
        <v/>
      </c>
      <c r="H295" s="8" t="str">
        <f t="shared" si="68"/>
        <v/>
      </c>
      <c r="I295" s="8" t="str">
        <f t="shared" si="69"/>
        <v/>
      </c>
      <c r="J295" s="8" t="str">
        <f t="shared" si="70"/>
        <v/>
      </c>
      <c r="K295" s="8" t="str">
        <f t="shared" si="73"/>
        <v xml:space="preserve"> </v>
      </c>
      <c r="L295" s="8" t="str">
        <f t="shared" si="74"/>
        <v xml:space="preserve"> </v>
      </c>
      <c r="M295" s="8" t="str">
        <f t="shared" si="71"/>
        <v/>
      </c>
      <c r="N295" s="16" t="str">
        <f t="shared" si="72"/>
        <v/>
      </c>
    </row>
    <row r="296" spans="1:14" x14ac:dyDescent="0.2">
      <c r="A296" s="45"/>
      <c r="B296" s="35" t="s">
        <v>276</v>
      </c>
      <c r="C296" s="32">
        <v>0</v>
      </c>
      <c r="D296" s="7">
        <v>0</v>
      </c>
      <c r="E296" s="7">
        <v>0</v>
      </c>
      <c r="F296" s="7">
        <v>0</v>
      </c>
      <c r="G296" s="8" t="str">
        <f t="shared" si="67"/>
        <v/>
      </c>
      <c r="H296" s="8" t="str">
        <f t="shared" si="68"/>
        <v/>
      </c>
      <c r="I296" s="8" t="str">
        <f t="shared" si="69"/>
        <v/>
      </c>
      <c r="J296" s="8" t="str">
        <f t="shared" si="70"/>
        <v/>
      </c>
      <c r="K296" s="8" t="str">
        <f t="shared" si="73"/>
        <v xml:space="preserve"> </v>
      </c>
      <c r="L296" s="8" t="str">
        <f t="shared" si="74"/>
        <v xml:space="preserve"> </v>
      </c>
      <c r="M296" s="8" t="str">
        <f t="shared" si="71"/>
        <v/>
      </c>
      <c r="N296" s="16" t="str">
        <f t="shared" si="72"/>
        <v/>
      </c>
    </row>
    <row r="297" spans="1:14" ht="25.5" x14ac:dyDescent="0.2">
      <c r="A297" s="45"/>
      <c r="B297" s="35" t="s">
        <v>277</v>
      </c>
      <c r="C297" s="32">
        <v>1</v>
      </c>
      <c r="D297" s="7">
        <v>0</v>
      </c>
      <c r="E297" s="7">
        <v>0</v>
      </c>
      <c r="F297" s="7">
        <v>0</v>
      </c>
      <c r="G297" s="8">
        <f t="shared" si="67"/>
        <v>1.7793594306049821E-3</v>
      </c>
      <c r="H297" s="8" t="str">
        <f t="shared" si="68"/>
        <v/>
      </c>
      <c r="I297" s="8" t="str">
        <f t="shared" si="69"/>
        <v/>
      </c>
      <c r="J297" s="8" t="str">
        <f t="shared" si="70"/>
        <v/>
      </c>
      <c r="K297" s="8">
        <f t="shared" si="73"/>
        <v>-1</v>
      </c>
      <c r="L297" s="8" t="str">
        <f t="shared" si="74"/>
        <v xml:space="preserve"> </v>
      </c>
      <c r="M297" s="8">
        <f t="shared" si="71"/>
        <v>-1.7793594306049821E-3</v>
      </c>
      <c r="N297" s="16" t="str">
        <f t="shared" si="72"/>
        <v/>
      </c>
    </row>
    <row r="298" spans="1:14" x14ac:dyDescent="0.2">
      <c r="A298" s="45"/>
      <c r="B298" s="35" t="s">
        <v>278</v>
      </c>
      <c r="C298" s="32">
        <v>0</v>
      </c>
      <c r="D298" s="7">
        <v>1</v>
      </c>
      <c r="E298" s="7">
        <v>0</v>
      </c>
      <c r="F298" s="7">
        <v>3</v>
      </c>
      <c r="G298" s="8" t="str">
        <f t="shared" si="67"/>
        <v/>
      </c>
      <c r="H298" s="8">
        <f t="shared" si="68"/>
        <v>1.9607843137254902E-3</v>
      </c>
      <c r="I298" s="8" t="str">
        <f t="shared" si="69"/>
        <v/>
      </c>
      <c r="J298" s="8">
        <f t="shared" si="70"/>
        <v>6.4794816414686825E-3</v>
      </c>
      <c r="K298" s="8" t="str">
        <f t="shared" si="73"/>
        <v xml:space="preserve"> </v>
      </c>
      <c r="L298" s="8">
        <f t="shared" si="74"/>
        <v>2</v>
      </c>
      <c r="M298" s="8" t="str">
        <f t="shared" si="71"/>
        <v/>
      </c>
      <c r="N298" s="16">
        <f t="shared" si="72"/>
        <v>3.9215686274509803E-3</v>
      </c>
    </row>
    <row r="299" spans="1:14" x14ac:dyDescent="0.2">
      <c r="A299" s="45"/>
      <c r="B299" s="35" t="s">
        <v>279</v>
      </c>
      <c r="C299" s="32">
        <v>1</v>
      </c>
      <c r="D299" s="7">
        <v>1</v>
      </c>
      <c r="E299" s="7">
        <v>0</v>
      </c>
      <c r="F299" s="7">
        <v>0</v>
      </c>
      <c r="G299" s="8">
        <f t="shared" si="67"/>
        <v>1.7793594306049821E-3</v>
      </c>
      <c r="H299" s="8">
        <f t="shared" si="68"/>
        <v>1.9607843137254902E-3</v>
      </c>
      <c r="I299" s="8" t="str">
        <f t="shared" si="69"/>
        <v/>
      </c>
      <c r="J299" s="8" t="str">
        <f t="shared" si="70"/>
        <v/>
      </c>
      <c r="K299" s="8">
        <f t="shared" si="73"/>
        <v>-1</v>
      </c>
      <c r="L299" s="8">
        <f t="shared" si="74"/>
        <v>-1</v>
      </c>
      <c r="M299" s="8">
        <f t="shared" si="71"/>
        <v>-1.7793594306049821E-3</v>
      </c>
      <c r="N299" s="16">
        <f t="shared" si="72"/>
        <v>-1.9607843137254902E-3</v>
      </c>
    </row>
    <row r="300" spans="1:14" x14ac:dyDescent="0.2">
      <c r="A300" s="45"/>
      <c r="B300" s="35" t="s">
        <v>280</v>
      </c>
      <c r="C300" s="32">
        <v>0</v>
      </c>
      <c r="D300" s="7">
        <v>6</v>
      </c>
      <c r="E300" s="7">
        <v>1</v>
      </c>
      <c r="F300" s="7">
        <v>3</v>
      </c>
      <c r="G300" s="8" t="str">
        <f t="shared" si="67"/>
        <v/>
      </c>
      <c r="H300" s="8">
        <f t="shared" si="68"/>
        <v>1.1764705882352941E-2</v>
      </c>
      <c r="I300" s="8">
        <f t="shared" si="69"/>
        <v>2.4096385542168677E-3</v>
      </c>
      <c r="J300" s="8">
        <f t="shared" si="70"/>
        <v>6.4794816414686825E-3</v>
      </c>
      <c r="K300" s="8">
        <f t="shared" si="73"/>
        <v>1</v>
      </c>
      <c r="L300" s="8">
        <f t="shared" si="74"/>
        <v>-0.5</v>
      </c>
      <c r="M300" s="8" t="str">
        <f t="shared" si="71"/>
        <v/>
      </c>
      <c r="N300" s="16">
        <f t="shared" si="72"/>
        <v>-5.8823529411764705E-3</v>
      </c>
    </row>
    <row r="301" spans="1:14" x14ac:dyDescent="0.2">
      <c r="A301" s="45"/>
      <c r="B301" s="35" t="s">
        <v>281</v>
      </c>
      <c r="C301" s="32">
        <v>0</v>
      </c>
      <c r="D301" s="7">
        <v>1</v>
      </c>
      <c r="E301" s="7">
        <v>0</v>
      </c>
      <c r="F301" s="7">
        <v>0</v>
      </c>
      <c r="G301" s="8" t="str">
        <f t="shared" si="67"/>
        <v/>
      </c>
      <c r="H301" s="8">
        <f t="shared" si="68"/>
        <v>1.9607843137254902E-3</v>
      </c>
      <c r="I301" s="8" t="str">
        <f t="shared" si="69"/>
        <v/>
      </c>
      <c r="J301" s="8" t="str">
        <f t="shared" si="70"/>
        <v/>
      </c>
      <c r="K301" s="8" t="str">
        <f t="shared" si="73"/>
        <v xml:space="preserve"> </v>
      </c>
      <c r="L301" s="8">
        <f t="shared" si="74"/>
        <v>-1</v>
      </c>
      <c r="M301" s="8" t="str">
        <f t="shared" si="71"/>
        <v/>
      </c>
      <c r="N301" s="16">
        <f t="shared" si="72"/>
        <v>-1.9607843137254902E-3</v>
      </c>
    </row>
    <row r="302" spans="1:14" x14ac:dyDescent="0.2">
      <c r="A302" s="45"/>
      <c r="B302" s="35" t="s">
        <v>282</v>
      </c>
      <c r="C302" s="32">
        <v>0</v>
      </c>
      <c r="D302" s="7">
        <v>0</v>
      </c>
      <c r="E302" s="7">
        <v>0</v>
      </c>
      <c r="F302" s="7">
        <v>0</v>
      </c>
      <c r="G302" s="8" t="str">
        <f t="shared" si="67"/>
        <v/>
      </c>
      <c r="H302" s="8" t="str">
        <f t="shared" si="68"/>
        <v/>
      </c>
      <c r="I302" s="8" t="str">
        <f t="shared" si="69"/>
        <v/>
      </c>
      <c r="J302" s="8" t="str">
        <f t="shared" si="70"/>
        <v/>
      </c>
      <c r="K302" s="8" t="str">
        <f t="shared" si="73"/>
        <v xml:space="preserve"> </v>
      </c>
      <c r="L302" s="8" t="str">
        <f t="shared" si="74"/>
        <v xml:space="preserve"> </v>
      </c>
      <c r="M302" s="8" t="str">
        <f t="shared" si="71"/>
        <v/>
      </c>
      <c r="N302" s="16" t="str">
        <f t="shared" si="72"/>
        <v/>
      </c>
    </row>
    <row r="303" spans="1:14" x14ac:dyDescent="0.2">
      <c r="A303" s="45" t="s">
        <v>76</v>
      </c>
      <c r="B303" s="35" t="s">
        <v>283</v>
      </c>
      <c r="C303" s="32">
        <v>0</v>
      </c>
      <c r="D303" s="7">
        <v>0</v>
      </c>
      <c r="E303" s="7">
        <v>0</v>
      </c>
      <c r="F303" s="7">
        <v>0</v>
      </c>
      <c r="G303" s="8" t="str">
        <f t="shared" si="67"/>
        <v/>
      </c>
      <c r="H303" s="8" t="str">
        <f t="shared" si="68"/>
        <v/>
      </c>
      <c r="I303" s="8" t="str">
        <f t="shared" si="69"/>
        <v/>
      </c>
      <c r="J303" s="8" t="str">
        <f t="shared" si="70"/>
        <v/>
      </c>
      <c r="K303" s="8" t="str">
        <f t="shared" si="73"/>
        <v xml:space="preserve"> </v>
      </c>
      <c r="L303" s="8" t="str">
        <f t="shared" si="74"/>
        <v xml:space="preserve"> </v>
      </c>
      <c r="M303" s="8" t="str">
        <f t="shared" si="71"/>
        <v/>
      </c>
      <c r="N303" s="16" t="str">
        <f t="shared" si="72"/>
        <v/>
      </c>
    </row>
    <row r="304" spans="1:14" x14ac:dyDescent="0.2">
      <c r="A304" s="45"/>
      <c r="B304" s="35" t="s">
        <v>284</v>
      </c>
      <c r="C304" s="32">
        <v>0</v>
      </c>
      <c r="D304" s="7">
        <v>0</v>
      </c>
      <c r="E304" s="7">
        <v>4</v>
      </c>
      <c r="F304" s="7">
        <v>1</v>
      </c>
      <c r="G304" s="8" t="str">
        <f t="shared" si="67"/>
        <v/>
      </c>
      <c r="H304" s="8" t="str">
        <f t="shared" si="68"/>
        <v/>
      </c>
      <c r="I304" s="8">
        <f t="shared" si="69"/>
        <v>9.6385542168674707E-3</v>
      </c>
      <c r="J304" s="8">
        <f t="shared" si="70"/>
        <v>2.1598272138228943E-3</v>
      </c>
      <c r="K304" s="8">
        <f t="shared" si="73"/>
        <v>1</v>
      </c>
      <c r="L304" s="8">
        <f t="shared" si="74"/>
        <v>1</v>
      </c>
      <c r="M304" s="8" t="str">
        <f t="shared" si="71"/>
        <v/>
      </c>
      <c r="N304" s="16" t="str">
        <f t="shared" si="72"/>
        <v/>
      </c>
    </row>
    <row r="305" spans="1:14" x14ac:dyDescent="0.2">
      <c r="A305" s="45"/>
      <c r="B305" s="35" t="s">
        <v>285</v>
      </c>
      <c r="C305" s="32">
        <v>0</v>
      </c>
      <c r="D305" s="7">
        <v>0</v>
      </c>
      <c r="E305" s="7">
        <v>0</v>
      </c>
      <c r="F305" s="7">
        <v>0</v>
      </c>
      <c r="G305" s="8" t="str">
        <f t="shared" si="67"/>
        <v/>
      </c>
      <c r="H305" s="8" t="str">
        <f t="shared" si="68"/>
        <v/>
      </c>
      <c r="I305" s="8" t="str">
        <f t="shared" si="69"/>
        <v/>
      </c>
      <c r="J305" s="8" t="str">
        <f t="shared" si="70"/>
        <v/>
      </c>
      <c r="K305" s="8" t="str">
        <f t="shared" si="73"/>
        <v xml:space="preserve"> </v>
      </c>
      <c r="L305" s="8" t="str">
        <f t="shared" si="74"/>
        <v xml:space="preserve"> </v>
      </c>
      <c r="M305" s="8" t="str">
        <f t="shared" si="71"/>
        <v/>
      </c>
      <c r="N305" s="16" t="str">
        <f t="shared" si="72"/>
        <v/>
      </c>
    </row>
    <row r="306" spans="1:14" x14ac:dyDescent="0.2">
      <c r="A306" s="45"/>
      <c r="B306" s="35" t="s">
        <v>286</v>
      </c>
      <c r="C306" s="32">
        <v>11</v>
      </c>
      <c r="D306" s="7">
        <v>8</v>
      </c>
      <c r="E306" s="7">
        <v>12</v>
      </c>
      <c r="F306" s="7">
        <v>4</v>
      </c>
      <c r="G306" s="8">
        <f t="shared" si="67"/>
        <v>1.9572953736654804E-2</v>
      </c>
      <c r="H306" s="8">
        <f t="shared" si="68"/>
        <v>1.5686274509803921E-2</v>
      </c>
      <c r="I306" s="8">
        <f t="shared" si="69"/>
        <v>2.891566265060241E-2</v>
      </c>
      <c r="J306" s="8">
        <f t="shared" si="70"/>
        <v>8.6393088552915772E-3</v>
      </c>
      <c r="K306" s="8">
        <f t="shared" si="73"/>
        <v>9.0909090909090912E-2</v>
      </c>
      <c r="L306" s="8">
        <f t="shared" si="74"/>
        <v>-0.5</v>
      </c>
      <c r="M306" s="8">
        <f t="shared" si="71"/>
        <v>1.7793594306049821E-3</v>
      </c>
      <c r="N306" s="16">
        <f t="shared" si="72"/>
        <v>-7.8431372549019607E-3</v>
      </c>
    </row>
    <row r="307" spans="1:14" x14ac:dyDescent="0.2">
      <c r="A307" s="45"/>
      <c r="B307" s="35" t="s">
        <v>287</v>
      </c>
      <c r="C307" s="32">
        <v>1</v>
      </c>
      <c r="D307" s="7">
        <v>0</v>
      </c>
      <c r="E307" s="7">
        <v>1</v>
      </c>
      <c r="F307" s="7">
        <v>2</v>
      </c>
      <c r="G307" s="8">
        <f t="shared" si="67"/>
        <v>1.7793594306049821E-3</v>
      </c>
      <c r="H307" s="8" t="str">
        <f t="shared" si="68"/>
        <v/>
      </c>
      <c r="I307" s="8">
        <f t="shared" si="69"/>
        <v>2.4096385542168677E-3</v>
      </c>
      <c r="J307" s="8">
        <f t="shared" si="70"/>
        <v>4.3196544276457886E-3</v>
      </c>
      <c r="K307" s="8">
        <f t="shared" si="73"/>
        <v>0</v>
      </c>
      <c r="L307" s="8">
        <f t="shared" si="74"/>
        <v>1</v>
      </c>
      <c r="M307" s="8">
        <f t="shared" si="71"/>
        <v>0</v>
      </c>
      <c r="N307" s="16" t="str">
        <f t="shared" si="72"/>
        <v/>
      </c>
    </row>
    <row r="308" spans="1:14" x14ac:dyDescent="0.2">
      <c r="A308" s="45"/>
      <c r="B308" s="35" t="s">
        <v>288</v>
      </c>
      <c r="C308" s="32">
        <v>0</v>
      </c>
      <c r="D308" s="7">
        <v>0</v>
      </c>
      <c r="E308" s="7">
        <v>0</v>
      </c>
      <c r="F308" s="7">
        <v>0</v>
      </c>
      <c r="G308" s="8" t="str">
        <f t="shared" si="67"/>
        <v/>
      </c>
      <c r="H308" s="8" t="str">
        <f t="shared" si="68"/>
        <v/>
      </c>
      <c r="I308" s="8" t="str">
        <f t="shared" si="69"/>
        <v/>
      </c>
      <c r="J308" s="8" t="str">
        <f t="shared" si="70"/>
        <v/>
      </c>
      <c r="K308" s="8" t="str">
        <f t="shared" si="73"/>
        <v xml:space="preserve"> </v>
      </c>
      <c r="L308" s="8" t="str">
        <f t="shared" si="74"/>
        <v xml:space="preserve"> </v>
      </c>
      <c r="M308" s="8" t="str">
        <f t="shared" si="71"/>
        <v/>
      </c>
      <c r="N308" s="16" t="str">
        <f t="shared" si="72"/>
        <v/>
      </c>
    </row>
    <row r="309" spans="1:14" x14ac:dyDescent="0.2">
      <c r="A309" s="45"/>
      <c r="B309" s="35" t="s">
        <v>289</v>
      </c>
      <c r="C309" s="32">
        <v>0</v>
      </c>
      <c r="D309" s="7">
        <v>0</v>
      </c>
      <c r="E309" s="7">
        <v>0</v>
      </c>
      <c r="F309" s="7">
        <v>0</v>
      </c>
      <c r="G309" s="8" t="str">
        <f t="shared" si="67"/>
        <v/>
      </c>
      <c r="H309" s="8" t="str">
        <f t="shared" si="68"/>
        <v/>
      </c>
      <c r="I309" s="8" t="str">
        <f t="shared" si="69"/>
        <v/>
      </c>
      <c r="J309" s="8" t="str">
        <f t="shared" si="70"/>
        <v/>
      </c>
      <c r="K309" s="8" t="str">
        <f t="shared" si="73"/>
        <v xml:space="preserve"> </v>
      </c>
      <c r="L309" s="8" t="str">
        <f t="shared" si="74"/>
        <v xml:space="preserve"> </v>
      </c>
      <c r="M309" s="8" t="str">
        <f t="shared" si="71"/>
        <v/>
      </c>
      <c r="N309" s="16" t="str">
        <f t="shared" si="72"/>
        <v/>
      </c>
    </row>
    <row r="310" spans="1:14" x14ac:dyDescent="0.2">
      <c r="A310" s="45"/>
      <c r="B310" s="35" t="s">
        <v>290</v>
      </c>
      <c r="C310" s="32">
        <v>1</v>
      </c>
      <c r="D310" s="7">
        <v>0</v>
      </c>
      <c r="E310" s="7">
        <v>4</v>
      </c>
      <c r="F310" s="7">
        <v>6</v>
      </c>
      <c r="G310" s="8">
        <f t="shared" si="67"/>
        <v>1.7793594306049821E-3</v>
      </c>
      <c r="H310" s="8" t="str">
        <f t="shared" si="68"/>
        <v/>
      </c>
      <c r="I310" s="8">
        <f t="shared" si="69"/>
        <v>9.6385542168674707E-3</v>
      </c>
      <c r="J310" s="8">
        <f t="shared" si="70"/>
        <v>1.2958963282937365E-2</v>
      </c>
      <c r="K310" s="8">
        <f t="shared" si="73"/>
        <v>3</v>
      </c>
      <c r="L310" s="8">
        <f t="shared" si="74"/>
        <v>1</v>
      </c>
      <c r="M310" s="8">
        <f t="shared" si="71"/>
        <v>5.3380782918149468E-3</v>
      </c>
      <c r="N310" s="16" t="str">
        <f t="shared" si="72"/>
        <v/>
      </c>
    </row>
    <row r="311" spans="1:14" ht="25.5" x14ac:dyDescent="0.2">
      <c r="A311" s="45"/>
      <c r="B311" s="35" t="s">
        <v>291</v>
      </c>
      <c r="C311" s="32">
        <v>0</v>
      </c>
      <c r="D311" s="7">
        <v>0</v>
      </c>
      <c r="E311" s="7">
        <v>0</v>
      </c>
      <c r="F311" s="7">
        <v>0</v>
      </c>
      <c r="G311" s="8" t="str">
        <f t="shared" si="67"/>
        <v/>
      </c>
      <c r="H311" s="8" t="str">
        <f t="shared" si="68"/>
        <v/>
      </c>
      <c r="I311" s="8" t="str">
        <f t="shared" si="69"/>
        <v/>
      </c>
      <c r="J311" s="8" t="str">
        <f t="shared" si="70"/>
        <v/>
      </c>
      <c r="K311" s="8" t="str">
        <f t="shared" si="73"/>
        <v xml:space="preserve"> </v>
      </c>
      <c r="L311" s="8" t="str">
        <f t="shared" si="74"/>
        <v xml:space="preserve"> </v>
      </c>
      <c r="M311" s="8" t="str">
        <f t="shared" si="71"/>
        <v/>
      </c>
      <c r="N311" s="16" t="str">
        <f t="shared" si="72"/>
        <v/>
      </c>
    </row>
    <row r="312" spans="1:14" x14ac:dyDescent="0.2">
      <c r="A312" s="45"/>
      <c r="B312" s="35" t="s">
        <v>292</v>
      </c>
      <c r="C312" s="32">
        <v>4</v>
      </c>
      <c r="D312" s="7">
        <v>5</v>
      </c>
      <c r="E312" s="7">
        <v>3</v>
      </c>
      <c r="F312" s="7">
        <v>2</v>
      </c>
      <c r="G312" s="8">
        <f t="shared" si="67"/>
        <v>7.1174377224199285E-3</v>
      </c>
      <c r="H312" s="8">
        <f t="shared" si="68"/>
        <v>9.8039215686274508E-3</v>
      </c>
      <c r="I312" s="8">
        <f t="shared" si="69"/>
        <v>7.2289156626506026E-3</v>
      </c>
      <c r="J312" s="8">
        <f t="shared" si="70"/>
        <v>4.3196544276457886E-3</v>
      </c>
      <c r="K312" s="8">
        <f t="shared" si="73"/>
        <v>-0.25</v>
      </c>
      <c r="L312" s="8">
        <f t="shared" si="74"/>
        <v>-0.6</v>
      </c>
      <c r="M312" s="8">
        <f t="shared" si="71"/>
        <v>-1.7793594306049821E-3</v>
      </c>
      <c r="N312" s="16">
        <f t="shared" si="72"/>
        <v>-5.8823529411764705E-3</v>
      </c>
    </row>
    <row r="313" spans="1:14" x14ac:dyDescent="0.2">
      <c r="A313" s="45"/>
      <c r="B313" s="35" t="s">
        <v>293</v>
      </c>
      <c r="C313" s="32">
        <v>0</v>
      </c>
      <c r="D313" s="7">
        <v>0</v>
      </c>
      <c r="E313" s="7">
        <v>0</v>
      </c>
      <c r="F313" s="7">
        <v>0</v>
      </c>
      <c r="G313" s="8" t="str">
        <f t="shared" si="67"/>
        <v/>
      </c>
      <c r="H313" s="8" t="str">
        <f t="shared" si="68"/>
        <v/>
      </c>
      <c r="I313" s="8" t="str">
        <f t="shared" si="69"/>
        <v/>
      </c>
      <c r="J313" s="8" t="str">
        <f t="shared" si="70"/>
        <v/>
      </c>
      <c r="K313" s="8" t="str">
        <f t="shared" si="73"/>
        <v xml:space="preserve"> </v>
      </c>
      <c r="L313" s="8" t="str">
        <f t="shared" si="74"/>
        <v xml:space="preserve"> </v>
      </c>
      <c r="M313" s="8" t="str">
        <f t="shared" si="71"/>
        <v/>
      </c>
      <c r="N313" s="16" t="str">
        <f t="shared" si="72"/>
        <v/>
      </c>
    </row>
    <row r="314" spans="1:14" x14ac:dyDescent="0.2">
      <c r="A314" s="45"/>
      <c r="B314" s="35" t="s">
        <v>294</v>
      </c>
      <c r="C314" s="32">
        <v>0</v>
      </c>
      <c r="D314" s="7">
        <v>0</v>
      </c>
      <c r="E314" s="7">
        <v>0</v>
      </c>
      <c r="F314" s="7">
        <v>0</v>
      </c>
      <c r="G314" s="8" t="str">
        <f t="shared" si="67"/>
        <v/>
      </c>
      <c r="H314" s="8" t="str">
        <f t="shared" si="68"/>
        <v/>
      </c>
      <c r="I314" s="8" t="str">
        <f t="shared" si="69"/>
        <v/>
      </c>
      <c r="J314" s="8" t="str">
        <f t="shared" si="70"/>
        <v/>
      </c>
      <c r="K314" s="8" t="str">
        <f t="shared" si="73"/>
        <v xml:space="preserve"> </v>
      </c>
      <c r="L314" s="8" t="str">
        <f t="shared" si="74"/>
        <v xml:space="preserve"> </v>
      </c>
      <c r="M314" s="8" t="str">
        <f t="shared" si="71"/>
        <v/>
      </c>
      <c r="N314" s="16" t="str">
        <f t="shared" si="72"/>
        <v/>
      </c>
    </row>
    <row r="315" spans="1:14" x14ac:dyDescent="0.2">
      <c r="A315" s="45"/>
      <c r="B315" s="35" t="s">
        <v>295</v>
      </c>
      <c r="C315" s="32">
        <v>0</v>
      </c>
      <c r="D315" s="7">
        <v>0</v>
      </c>
      <c r="E315" s="7">
        <v>0</v>
      </c>
      <c r="F315" s="7">
        <v>0</v>
      </c>
      <c r="G315" s="8" t="str">
        <f t="shared" si="67"/>
        <v/>
      </c>
      <c r="H315" s="8" t="str">
        <f t="shared" si="68"/>
        <v/>
      </c>
      <c r="I315" s="8" t="str">
        <f t="shared" si="69"/>
        <v/>
      </c>
      <c r="J315" s="8" t="str">
        <f t="shared" si="70"/>
        <v/>
      </c>
      <c r="K315" s="8" t="str">
        <f t="shared" si="73"/>
        <v xml:space="preserve"> </v>
      </c>
      <c r="L315" s="8" t="str">
        <f t="shared" si="74"/>
        <v xml:space="preserve"> </v>
      </c>
      <c r="M315" s="8" t="str">
        <f t="shared" si="71"/>
        <v/>
      </c>
      <c r="N315" s="16" t="str">
        <f t="shared" si="72"/>
        <v/>
      </c>
    </row>
    <row r="316" spans="1:14" ht="24" customHeight="1" x14ac:dyDescent="0.2">
      <c r="A316" s="45"/>
      <c r="B316" s="35" t="s">
        <v>296</v>
      </c>
      <c r="C316" s="32">
        <v>0</v>
      </c>
      <c r="D316" s="7">
        <v>0</v>
      </c>
      <c r="E316" s="7">
        <v>0</v>
      </c>
      <c r="F316" s="7">
        <v>0</v>
      </c>
      <c r="G316" s="8" t="str">
        <f t="shared" ref="G316:G347" si="75">+IF(C316=0,"",C316/C$188)</f>
        <v/>
      </c>
      <c r="H316" s="8" t="str">
        <f t="shared" ref="H316:H347" si="76">+IF(D316=0,"",D316/D$188)</f>
        <v/>
      </c>
      <c r="I316" s="8" t="str">
        <f t="shared" ref="I316:I347" si="77">+IF(E316=0,"",E316/E$188)</f>
        <v/>
      </c>
      <c r="J316" s="8" t="str">
        <f t="shared" ref="J316:J347" si="78">+IF(F316=0,"",F316/F$188)</f>
        <v/>
      </c>
      <c r="K316" s="8" t="str">
        <f t="shared" si="73"/>
        <v xml:space="preserve"> </v>
      </c>
      <c r="L316" s="8" t="str">
        <f t="shared" si="74"/>
        <v xml:space="preserve"> </v>
      </c>
      <c r="M316" s="8" t="str">
        <f t="shared" ref="M316:M347" si="79">+IF(OR(AND(G316=""),(K316="")),"",G316*K316)</f>
        <v/>
      </c>
      <c r="N316" s="16" t="str">
        <f t="shared" ref="N316:N347" si="80">+IF(OR(AND(H316=""),(L316="")),"",H316*L316)</f>
        <v/>
      </c>
    </row>
    <row r="317" spans="1:14" x14ac:dyDescent="0.2">
      <c r="A317" s="45"/>
      <c r="B317" s="35" t="s">
        <v>297</v>
      </c>
      <c r="C317" s="32">
        <v>0</v>
      </c>
      <c r="D317" s="7">
        <v>0</v>
      </c>
      <c r="E317" s="7">
        <v>0</v>
      </c>
      <c r="F317" s="7">
        <v>0</v>
      </c>
      <c r="G317" s="8" t="str">
        <f t="shared" si="75"/>
        <v/>
      </c>
      <c r="H317" s="8" t="str">
        <f t="shared" si="76"/>
        <v/>
      </c>
      <c r="I317" s="8" t="str">
        <f t="shared" si="77"/>
        <v/>
      </c>
      <c r="J317" s="8" t="str">
        <f t="shared" si="78"/>
        <v/>
      </c>
      <c r="K317" s="8" t="str">
        <f t="shared" ref="K317:K348" si="81">+IF(AND(C317=0,E317=0)," ",IF(C317=0,1,IF(E317=0,-1,(E317-C317)/C317)))</f>
        <v xml:space="preserve"> </v>
      </c>
      <c r="L317" s="8" t="str">
        <f t="shared" ref="L317:L348" si="82">+IF(AND(D317=0,F317=0)," ",IF(D317=0,1,IF(F317=0,-1,(F317-D317)/D317)))</f>
        <v xml:space="preserve"> </v>
      </c>
      <c r="M317" s="8" t="str">
        <f t="shared" si="79"/>
        <v/>
      </c>
      <c r="N317" s="16" t="str">
        <f t="shared" si="80"/>
        <v/>
      </c>
    </row>
    <row r="318" spans="1:14" x14ac:dyDescent="0.2">
      <c r="A318" s="45"/>
      <c r="B318" s="35" t="s">
        <v>298</v>
      </c>
      <c r="C318" s="32">
        <v>2</v>
      </c>
      <c r="D318" s="7">
        <v>4</v>
      </c>
      <c r="E318" s="7">
        <v>0</v>
      </c>
      <c r="F318" s="7">
        <v>0</v>
      </c>
      <c r="G318" s="8">
        <f t="shared" si="75"/>
        <v>3.5587188612099642E-3</v>
      </c>
      <c r="H318" s="8">
        <f t="shared" si="76"/>
        <v>7.8431372549019607E-3</v>
      </c>
      <c r="I318" s="8" t="str">
        <f t="shared" si="77"/>
        <v/>
      </c>
      <c r="J318" s="8" t="str">
        <f t="shared" si="78"/>
        <v/>
      </c>
      <c r="K318" s="8">
        <f t="shared" si="81"/>
        <v>-1</v>
      </c>
      <c r="L318" s="8">
        <f t="shared" si="82"/>
        <v>-1</v>
      </c>
      <c r="M318" s="8">
        <f t="shared" si="79"/>
        <v>-3.5587188612099642E-3</v>
      </c>
      <c r="N318" s="16">
        <f t="shared" si="80"/>
        <v>-7.8431372549019607E-3</v>
      </c>
    </row>
    <row r="319" spans="1:14" x14ac:dyDescent="0.2">
      <c r="A319" s="45" t="s">
        <v>76</v>
      </c>
      <c r="B319" s="35" t="s">
        <v>299</v>
      </c>
      <c r="C319" s="32">
        <v>0</v>
      </c>
      <c r="D319" s="7">
        <v>0</v>
      </c>
      <c r="E319" s="7">
        <v>0</v>
      </c>
      <c r="F319" s="7">
        <v>1</v>
      </c>
      <c r="G319" s="8" t="str">
        <f t="shared" si="75"/>
        <v/>
      </c>
      <c r="H319" s="8" t="str">
        <f t="shared" si="76"/>
        <v/>
      </c>
      <c r="I319" s="8" t="str">
        <f t="shared" si="77"/>
        <v/>
      </c>
      <c r="J319" s="8">
        <f t="shared" si="78"/>
        <v>2.1598272138228943E-3</v>
      </c>
      <c r="K319" s="8" t="str">
        <f t="shared" si="81"/>
        <v xml:space="preserve"> </v>
      </c>
      <c r="L319" s="8">
        <f t="shared" si="82"/>
        <v>1</v>
      </c>
      <c r="M319" s="8" t="str">
        <f t="shared" si="79"/>
        <v/>
      </c>
      <c r="N319" s="16" t="str">
        <f t="shared" si="80"/>
        <v/>
      </c>
    </row>
    <row r="320" spans="1:14" x14ac:dyDescent="0.2">
      <c r="A320" s="45"/>
      <c r="B320" s="35" t="s">
        <v>300</v>
      </c>
      <c r="C320" s="32">
        <v>0</v>
      </c>
      <c r="D320" s="7">
        <v>0</v>
      </c>
      <c r="E320" s="7">
        <v>0</v>
      </c>
      <c r="F320" s="7">
        <v>0</v>
      </c>
      <c r="G320" s="8" t="str">
        <f t="shared" si="75"/>
        <v/>
      </c>
      <c r="H320" s="8" t="str">
        <f t="shared" si="76"/>
        <v/>
      </c>
      <c r="I320" s="8" t="str">
        <f t="shared" si="77"/>
        <v/>
      </c>
      <c r="J320" s="8" t="str">
        <f t="shared" si="78"/>
        <v/>
      </c>
      <c r="K320" s="8" t="str">
        <f t="shared" si="81"/>
        <v xml:space="preserve"> </v>
      </c>
      <c r="L320" s="8" t="str">
        <f t="shared" si="82"/>
        <v xml:space="preserve"> </v>
      </c>
      <c r="M320" s="8" t="str">
        <f t="shared" si="79"/>
        <v/>
      </c>
      <c r="N320" s="16" t="str">
        <f t="shared" si="80"/>
        <v/>
      </c>
    </row>
    <row r="321" spans="1:14" ht="25.5" x14ac:dyDescent="0.2">
      <c r="A321" s="45"/>
      <c r="B321" s="35" t="s">
        <v>301</v>
      </c>
      <c r="C321" s="32">
        <v>1</v>
      </c>
      <c r="D321" s="7">
        <v>4</v>
      </c>
      <c r="E321" s="7">
        <v>0</v>
      </c>
      <c r="F321" s="7">
        <v>5</v>
      </c>
      <c r="G321" s="8">
        <f t="shared" si="75"/>
        <v>1.7793594306049821E-3</v>
      </c>
      <c r="H321" s="8">
        <f t="shared" si="76"/>
        <v>7.8431372549019607E-3</v>
      </c>
      <c r="I321" s="8" t="str">
        <f t="shared" si="77"/>
        <v/>
      </c>
      <c r="J321" s="8">
        <f t="shared" si="78"/>
        <v>1.079913606911447E-2</v>
      </c>
      <c r="K321" s="8">
        <f t="shared" si="81"/>
        <v>-1</v>
      </c>
      <c r="L321" s="8">
        <f t="shared" si="82"/>
        <v>0.25</v>
      </c>
      <c r="M321" s="8">
        <f t="shared" si="79"/>
        <v>-1.7793594306049821E-3</v>
      </c>
      <c r="N321" s="16">
        <f t="shared" si="80"/>
        <v>1.9607843137254902E-3</v>
      </c>
    </row>
    <row r="322" spans="1:14" x14ac:dyDescent="0.2">
      <c r="A322" s="45"/>
      <c r="B322" s="35" t="s">
        <v>302</v>
      </c>
      <c r="C322" s="32">
        <v>0</v>
      </c>
      <c r="D322" s="7">
        <v>1</v>
      </c>
      <c r="E322" s="7">
        <v>0</v>
      </c>
      <c r="F322" s="7">
        <v>0</v>
      </c>
      <c r="G322" s="8" t="str">
        <f t="shared" si="75"/>
        <v/>
      </c>
      <c r="H322" s="8">
        <f t="shared" si="76"/>
        <v>1.9607843137254902E-3</v>
      </c>
      <c r="I322" s="8" t="str">
        <f t="shared" si="77"/>
        <v/>
      </c>
      <c r="J322" s="8" t="str">
        <f t="shared" si="78"/>
        <v/>
      </c>
      <c r="K322" s="8" t="str">
        <f t="shared" si="81"/>
        <v xml:space="preserve"> </v>
      </c>
      <c r="L322" s="8">
        <f t="shared" si="82"/>
        <v>-1</v>
      </c>
      <c r="M322" s="8" t="str">
        <f t="shared" si="79"/>
        <v/>
      </c>
      <c r="N322" s="16">
        <f t="shared" si="80"/>
        <v>-1.9607843137254902E-3</v>
      </c>
    </row>
    <row r="323" spans="1:14" ht="25.5" x14ac:dyDescent="0.2">
      <c r="A323" s="45"/>
      <c r="B323" s="35" t="s">
        <v>303</v>
      </c>
      <c r="C323" s="32">
        <v>0</v>
      </c>
      <c r="D323" s="7">
        <v>1</v>
      </c>
      <c r="E323" s="7">
        <v>0</v>
      </c>
      <c r="F323" s="7">
        <v>0</v>
      </c>
      <c r="G323" s="8" t="str">
        <f t="shared" si="75"/>
        <v/>
      </c>
      <c r="H323" s="8">
        <f t="shared" si="76"/>
        <v>1.9607843137254902E-3</v>
      </c>
      <c r="I323" s="8" t="str">
        <f t="shared" si="77"/>
        <v/>
      </c>
      <c r="J323" s="8" t="str">
        <f t="shared" si="78"/>
        <v/>
      </c>
      <c r="K323" s="8" t="str">
        <f t="shared" si="81"/>
        <v xml:space="preserve"> </v>
      </c>
      <c r="L323" s="8">
        <f t="shared" si="82"/>
        <v>-1</v>
      </c>
      <c r="M323" s="8" t="str">
        <f t="shared" si="79"/>
        <v/>
      </c>
      <c r="N323" s="16">
        <f t="shared" si="80"/>
        <v>-1.9607843137254902E-3</v>
      </c>
    </row>
    <row r="324" spans="1:14" x14ac:dyDescent="0.2">
      <c r="A324" s="45"/>
      <c r="B324" s="35" t="s">
        <v>304</v>
      </c>
      <c r="C324" s="32">
        <v>0</v>
      </c>
      <c r="D324" s="7">
        <v>2</v>
      </c>
      <c r="E324" s="7">
        <v>0</v>
      </c>
      <c r="F324" s="7">
        <v>0</v>
      </c>
      <c r="G324" s="8" t="str">
        <f t="shared" si="75"/>
        <v/>
      </c>
      <c r="H324" s="8">
        <f t="shared" si="76"/>
        <v>3.9215686274509803E-3</v>
      </c>
      <c r="I324" s="8" t="str">
        <f t="shared" si="77"/>
        <v/>
      </c>
      <c r="J324" s="8" t="str">
        <f t="shared" si="78"/>
        <v/>
      </c>
      <c r="K324" s="8" t="str">
        <f t="shared" si="81"/>
        <v xml:space="preserve"> </v>
      </c>
      <c r="L324" s="8">
        <f t="shared" si="82"/>
        <v>-1</v>
      </c>
      <c r="M324" s="8" t="str">
        <f t="shared" si="79"/>
        <v/>
      </c>
      <c r="N324" s="16">
        <f t="shared" si="80"/>
        <v>-3.9215686274509803E-3</v>
      </c>
    </row>
    <row r="325" spans="1:14" x14ac:dyDescent="0.2">
      <c r="A325" s="45"/>
      <c r="B325" s="35" t="s">
        <v>305</v>
      </c>
      <c r="C325" s="32">
        <v>1</v>
      </c>
      <c r="D325" s="7">
        <v>0</v>
      </c>
      <c r="E325" s="7">
        <v>0</v>
      </c>
      <c r="F325" s="7">
        <v>0</v>
      </c>
      <c r="G325" s="8">
        <f t="shared" si="75"/>
        <v>1.7793594306049821E-3</v>
      </c>
      <c r="H325" s="8" t="str">
        <f t="shared" si="76"/>
        <v/>
      </c>
      <c r="I325" s="8" t="str">
        <f t="shared" si="77"/>
        <v/>
      </c>
      <c r="J325" s="8" t="str">
        <f t="shared" si="78"/>
        <v/>
      </c>
      <c r="K325" s="8">
        <f t="shared" si="81"/>
        <v>-1</v>
      </c>
      <c r="L325" s="8" t="str">
        <f t="shared" si="82"/>
        <v xml:space="preserve"> </v>
      </c>
      <c r="M325" s="8">
        <f t="shared" si="79"/>
        <v>-1.7793594306049821E-3</v>
      </c>
      <c r="N325" s="16" t="str">
        <f t="shared" si="80"/>
        <v/>
      </c>
    </row>
    <row r="326" spans="1:14" x14ac:dyDescent="0.2">
      <c r="A326" s="45"/>
      <c r="B326" s="35" t="s">
        <v>306</v>
      </c>
      <c r="C326" s="32">
        <v>0</v>
      </c>
      <c r="D326" s="7">
        <v>0</v>
      </c>
      <c r="E326" s="7">
        <v>0</v>
      </c>
      <c r="F326" s="7">
        <v>0</v>
      </c>
      <c r="G326" s="8" t="str">
        <f t="shared" si="75"/>
        <v/>
      </c>
      <c r="H326" s="8" t="str">
        <f t="shared" si="76"/>
        <v/>
      </c>
      <c r="I326" s="8" t="str">
        <f t="shared" si="77"/>
        <v/>
      </c>
      <c r="J326" s="8" t="str">
        <f t="shared" si="78"/>
        <v/>
      </c>
      <c r="K326" s="8" t="str">
        <f t="shared" si="81"/>
        <v xml:space="preserve"> </v>
      </c>
      <c r="L326" s="8" t="str">
        <f t="shared" si="82"/>
        <v xml:space="preserve"> </v>
      </c>
      <c r="M326" s="8" t="str">
        <f t="shared" si="79"/>
        <v/>
      </c>
      <c r="N326" s="16" t="str">
        <f t="shared" si="80"/>
        <v/>
      </c>
    </row>
    <row r="327" spans="1:14" x14ac:dyDescent="0.2">
      <c r="A327" s="45"/>
      <c r="B327" s="35" t="s">
        <v>307</v>
      </c>
      <c r="C327" s="32">
        <v>3</v>
      </c>
      <c r="D327" s="7">
        <v>9</v>
      </c>
      <c r="E327" s="7">
        <v>12</v>
      </c>
      <c r="F327" s="7">
        <v>23</v>
      </c>
      <c r="G327" s="8">
        <f t="shared" si="75"/>
        <v>5.3380782918149468E-3</v>
      </c>
      <c r="H327" s="8">
        <f t="shared" si="76"/>
        <v>1.7647058823529412E-2</v>
      </c>
      <c r="I327" s="8">
        <f t="shared" si="77"/>
        <v>2.891566265060241E-2</v>
      </c>
      <c r="J327" s="8">
        <f t="shared" si="78"/>
        <v>4.9676025917926567E-2</v>
      </c>
      <c r="K327" s="8">
        <f t="shared" si="81"/>
        <v>3</v>
      </c>
      <c r="L327" s="8">
        <f t="shared" si="82"/>
        <v>1.5555555555555556</v>
      </c>
      <c r="M327" s="8">
        <f t="shared" si="79"/>
        <v>1.601423487544484E-2</v>
      </c>
      <c r="N327" s="16">
        <f t="shared" si="80"/>
        <v>2.7450980392156862E-2</v>
      </c>
    </row>
    <row r="328" spans="1:14" x14ac:dyDescent="0.2">
      <c r="A328" s="45"/>
      <c r="B328" s="35" t="s">
        <v>308</v>
      </c>
      <c r="C328" s="32">
        <v>2</v>
      </c>
      <c r="D328" s="7">
        <v>0</v>
      </c>
      <c r="E328" s="7">
        <v>0</v>
      </c>
      <c r="F328" s="7">
        <v>0</v>
      </c>
      <c r="G328" s="8">
        <f t="shared" si="75"/>
        <v>3.5587188612099642E-3</v>
      </c>
      <c r="H328" s="8" t="str">
        <f t="shared" si="76"/>
        <v/>
      </c>
      <c r="I328" s="8" t="str">
        <f t="shared" si="77"/>
        <v/>
      </c>
      <c r="J328" s="8" t="str">
        <f t="shared" si="78"/>
        <v/>
      </c>
      <c r="K328" s="8">
        <f t="shared" si="81"/>
        <v>-1</v>
      </c>
      <c r="L328" s="8" t="str">
        <f t="shared" si="82"/>
        <v xml:space="preserve"> </v>
      </c>
      <c r="M328" s="8">
        <f t="shared" si="79"/>
        <v>-3.5587188612099642E-3</v>
      </c>
      <c r="N328" s="16" t="str">
        <f t="shared" si="80"/>
        <v/>
      </c>
    </row>
    <row r="329" spans="1:14" x14ac:dyDescent="0.2">
      <c r="A329" s="45"/>
      <c r="B329" s="35" t="s">
        <v>309</v>
      </c>
      <c r="C329" s="32">
        <v>0</v>
      </c>
      <c r="D329" s="7">
        <v>0</v>
      </c>
      <c r="E329" s="7">
        <v>0</v>
      </c>
      <c r="F329" s="7">
        <v>0</v>
      </c>
      <c r="G329" s="8" t="str">
        <f t="shared" si="75"/>
        <v/>
      </c>
      <c r="H329" s="8" t="str">
        <f t="shared" si="76"/>
        <v/>
      </c>
      <c r="I329" s="8" t="str">
        <f t="shared" si="77"/>
        <v/>
      </c>
      <c r="J329" s="8" t="str">
        <f t="shared" si="78"/>
        <v/>
      </c>
      <c r="K329" s="8" t="str">
        <f t="shared" si="81"/>
        <v xml:space="preserve"> </v>
      </c>
      <c r="L329" s="8" t="str">
        <f t="shared" si="82"/>
        <v xml:space="preserve"> </v>
      </c>
      <c r="M329" s="8" t="str">
        <f t="shared" si="79"/>
        <v/>
      </c>
      <c r="N329" s="16" t="str">
        <f t="shared" si="80"/>
        <v/>
      </c>
    </row>
    <row r="330" spans="1:14" x14ac:dyDescent="0.2">
      <c r="A330" s="45"/>
      <c r="B330" s="35" t="s">
        <v>310</v>
      </c>
      <c r="C330" s="32">
        <v>0</v>
      </c>
      <c r="D330" s="7">
        <v>0</v>
      </c>
      <c r="E330" s="7">
        <v>0</v>
      </c>
      <c r="F330" s="7">
        <v>0</v>
      </c>
      <c r="G330" s="8" t="str">
        <f t="shared" si="75"/>
        <v/>
      </c>
      <c r="H330" s="8" t="str">
        <f t="shared" si="76"/>
        <v/>
      </c>
      <c r="I330" s="8" t="str">
        <f t="shared" si="77"/>
        <v/>
      </c>
      <c r="J330" s="8" t="str">
        <f t="shared" si="78"/>
        <v/>
      </c>
      <c r="K330" s="8" t="str">
        <f t="shared" si="81"/>
        <v xml:space="preserve"> </v>
      </c>
      <c r="L330" s="8" t="str">
        <f t="shared" si="82"/>
        <v xml:space="preserve"> </v>
      </c>
      <c r="M330" s="8" t="str">
        <f t="shared" si="79"/>
        <v/>
      </c>
      <c r="N330" s="16" t="str">
        <f t="shared" si="80"/>
        <v/>
      </c>
    </row>
    <row r="331" spans="1:14" ht="25.5" x14ac:dyDescent="0.2">
      <c r="A331" s="45"/>
      <c r="B331" s="35" t="s">
        <v>311</v>
      </c>
      <c r="C331" s="32">
        <v>0</v>
      </c>
      <c r="D331" s="7">
        <v>1</v>
      </c>
      <c r="E331" s="7">
        <v>0</v>
      </c>
      <c r="F331" s="7">
        <v>0</v>
      </c>
      <c r="G331" s="8" t="str">
        <f t="shared" si="75"/>
        <v/>
      </c>
      <c r="H331" s="8">
        <f t="shared" si="76"/>
        <v>1.9607843137254902E-3</v>
      </c>
      <c r="I331" s="8" t="str">
        <f t="shared" si="77"/>
        <v/>
      </c>
      <c r="J331" s="8" t="str">
        <f t="shared" si="78"/>
        <v/>
      </c>
      <c r="K331" s="8" t="str">
        <f t="shared" si="81"/>
        <v xml:space="preserve"> </v>
      </c>
      <c r="L331" s="8">
        <f t="shared" si="82"/>
        <v>-1</v>
      </c>
      <c r="M331" s="8" t="str">
        <f t="shared" si="79"/>
        <v/>
      </c>
      <c r="N331" s="16">
        <f t="shared" si="80"/>
        <v>-1.9607843137254902E-3</v>
      </c>
    </row>
    <row r="332" spans="1:14" x14ac:dyDescent="0.2">
      <c r="A332" s="45"/>
      <c r="B332" s="35" t="s">
        <v>312</v>
      </c>
      <c r="C332" s="32">
        <v>0</v>
      </c>
      <c r="D332" s="7">
        <v>0</v>
      </c>
      <c r="E332" s="7">
        <v>0</v>
      </c>
      <c r="F332" s="7">
        <v>0</v>
      </c>
      <c r="G332" s="8" t="str">
        <f t="shared" si="75"/>
        <v/>
      </c>
      <c r="H332" s="8" t="str">
        <f t="shared" si="76"/>
        <v/>
      </c>
      <c r="I332" s="8" t="str">
        <f t="shared" si="77"/>
        <v/>
      </c>
      <c r="J332" s="8" t="str">
        <f t="shared" si="78"/>
        <v/>
      </c>
      <c r="K332" s="8" t="str">
        <f t="shared" si="81"/>
        <v xml:space="preserve"> </v>
      </c>
      <c r="L332" s="8" t="str">
        <f t="shared" si="82"/>
        <v xml:space="preserve"> </v>
      </c>
      <c r="M332" s="8" t="str">
        <f t="shared" si="79"/>
        <v/>
      </c>
      <c r="N332" s="16" t="str">
        <f t="shared" si="80"/>
        <v/>
      </c>
    </row>
    <row r="333" spans="1:14" x14ac:dyDescent="0.2">
      <c r="A333" s="45"/>
      <c r="B333" s="35" t="s">
        <v>313</v>
      </c>
      <c r="C333" s="32">
        <v>0</v>
      </c>
      <c r="D333" s="7">
        <v>0</v>
      </c>
      <c r="E333" s="7">
        <v>0</v>
      </c>
      <c r="F333" s="7">
        <v>1</v>
      </c>
      <c r="G333" s="8" t="str">
        <f t="shared" si="75"/>
        <v/>
      </c>
      <c r="H333" s="8" t="str">
        <f t="shared" si="76"/>
        <v/>
      </c>
      <c r="I333" s="8" t="str">
        <f t="shared" si="77"/>
        <v/>
      </c>
      <c r="J333" s="8">
        <f t="shared" si="78"/>
        <v>2.1598272138228943E-3</v>
      </c>
      <c r="K333" s="8" t="str">
        <f t="shared" si="81"/>
        <v xml:space="preserve"> </v>
      </c>
      <c r="L333" s="8">
        <f t="shared" si="82"/>
        <v>1</v>
      </c>
      <c r="M333" s="8" t="str">
        <f t="shared" si="79"/>
        <v/>
      </c>
      <c r="N333" s="16" t="str">
        <f t="shared" si="80"/>
        <v/>
      </c>
    </row>
    <row r="334" spans="1:14" ht="25.5" x14ac:dyDescent="0.2">
      <c r="A334" s="45"/>
      <c r="B334" s="35" t="s">
        <v>314</v>
      </c>
      <c r="C334" s="32">
        <v>0</v>
      </c>
      <c r="D334" s="7">
        <v>0</v>
      </c>
      <c r="E334" s="7">
        <v>0</v>
      </c>
      <c r="F334" s="7">
        <v>0</v>
      </c>
      <c r="G334" s="8" t="str">
        <f t="shared" si="75"/>
        <v/>
      </c>
      <c r="H334" s="8" t="str">
        <f t="shared" si="76"/>
        <v/>
      </c>
      <c r="I334" s="8" t="str">
        <f t="shared" si="77"/>
        <v/>
      </c>
      <c r="J334" s="8" t="str">
        <f t="shared" si="78"/>
        <v/>
      </c>
      <c r="K334" s="8" t="str">
        <f t="shared" si="81"/>
        <v xml:space="preserve"> </v>
      </c>
      <c r="L334" s="8" t="str">
        <f t="shared" si="82"/>
        <v xml:space="preserve"> </v>
      </c>
      <c r="M334" s="8" t="str">
        <f t="shared" si="79"/>
        <v/>
      </c>
      <c r="N334" s="16" t="str">
        <f t="shared" si="80"/>
        <v/>
      </c>
    </row>
    <row r="335" spans="1:14" x14ac:dyDescent="0.2">
      <c r="A335" s="45"/>
      <c r="B335" s="35" t="s">
        <v>315</v>
      </c>
      <c r="C335" s="32">
        <v>0</v>
      </c>
      <c r="D335" s="7">
        <v>0</v>
      </c>
      <c r="E335" s="7">
        <v>0</v>
      </c>
      <c r="F335" s="7">
        <v>0</v>
      </c>
      <c r="G335" s="8" t="str">
        <f t="shared" si="75"/>
        <v/>
      </c>
      <c r="H335" s="8" t="str">
        <f t="shared" si="76"/>
        <v/>
      </c>
      <c r="I335" s="8" t="str">
        <f t="shared" si="77"/>
        <v/>
      </c>
      <c r="J335" s="8" t="str">
        <f t="shared" si="78"/>
        <v/>
      </c>
      <c r="K335" s="8" t="str">
        <f t="shared" si="81"/>
        <v xml:space="preserve"> </v>
      </c>
      <c r="L335" s="8" t="str">
        <f t="shared" si="82"/>
        <v xml:space="preserve"> </v>
      </c>
      <c r="M335" s="8" t="str">
        <f t="shared" si="79"/>
        <v/>
      </c>
      <c r="N335" s="16" t="str">
        <f t="shared" si="80"/>
        <v/>
      </c>
    </row>
    <row r="336" spans="1:14" x14ac:dyDescent="0.2">
      <c r="A336" s="45"/>
      <c r="B336" s="35" t="s">
        <v>316</v>
      </c>
      <c r="C336" s="32">
        <v>0</v>
      </c>
      <c r="D336" s="7">
        <v>1</v>
      </c>
      <c r="E336" s="7">
        <v>0</v>
      </c>
      <c r="F336" s="7">
        <v>0</v>
      </c>
      <c r="G336" s="8" t="str">
        <f t="shared" si="75"/>
        <v/>
      </c>
      <c r="H336" s="8">
        <f t="shared" si="76"/>
        <v>1.9607843137254902E-3</v>
      </c>
      <c r="I336" s="8" t="str">
        <f t="shared" si="77"/>
        <v/>
      </c>
      <c r="J336" s="8" t="str">
        <f t="shared" si="78"/>
        <v/>
      </c>
      <c r="K336" s="8" t="str">
        <f t="shared" si="81"/>
        <v xml:space="preserve"> </v>
      </c>
      <c r="L336" s="8">
        <f t="shared" si="82"/>
        <v>-1</v>
      </c>
      <c r="M336" s="8" t="str">
        <f t="shared" si="79"/>
        <v/>
      </c>
      <c r="N336" s="16">
        <f t="shared" si="80"/>
        <v>-1.9607843137254902E-3</v>
      </c>
    </row>
    <row r="337" spans="1:14" x14ac:dyDescent="0.2">
      <c r="A337" s="45"/>
      <c r="B337" s="35" t="s">
        <v>317</v>
      </c>
      <c r="C337" s="32">
        <v>0</v>
      </c>
      <c r="D337" s="7">
        <v>0</v>
      </c>
      <c r="E337" s="7">
        <v>0</v>
      </c>
      <c r="F337" s="7">
        <v>0</v>
      </c>
      <c r="G337" s="8" t="str">
        <f t="shared" si="75"/>
        <v/>
      </c>
      <c r="H337" s="8" t="str">
        <f t="shared" si="76"/>
        <v/>
      </c>
      <c r="I337" s="8" t="str">
        <f t="shared" si="77"/>
        <v/>
      </c>
      <c r="J337" s="8" t="str">
        <f t="shared" si="78"/>
        <v/>
      </c>
      <c r="K337" s="8" t="str">
        <f t="shared" si="81"/>
        <v xml:space="preserve"> </v>
      </c>
      <c r="L337" s="8" t="str">
        <f t="shared" si="82"/>
        <v xml:space="preserve"> </v>
      </c>
      <c r="M337" s="8" t="str">
        <f t="shared" si="79"/>
        <v/>
      </c>
      <c r="N337" s="16" t="str">
        <f t="shared" si="80"/>
        <v/>
      </c>
    </row>
    <row r="338" spans="1:14" ht="25.5" x14ac:dyDescent="0.2">
      <c r="A338" s="45"/>
      <c r="B338" s="35" t="s">
        <v>318</v>
      </c>
      <c r="C338" s="32">
        <v>3</v>
      </c>
      <c r="D338" s="7">
        <v>11</v>
      </c>
      <c r="E338" s="7">
        <v>1</v>
      </c>
      <c r="F338" s="7">
        <v>10</v>
      </c>
      <c r="G338" s="8">
        <f t="shared" si="75"/>
        <v>5.3380782918149468E-3</v>
      </c>
      <c r="H338" s="8">
        <f t="shared" si="76"/>
        <v>2.1568627450980392E-2</v>
      </c>
      <c r="I338" s="8">
        <f t="shared" si="77"/>
        <v>2.4096385542168677E-3</v>
      </c>
      <c r="J338" s="8">
        <f t="shared" si="78"/>
        <v>2.159827213822894E-2</v>
      </c>
      <c r="K338" s="8">
        <f t="shared" si="81"/>
        <v>-0.66666666666666663</v>
      </c>
      <c r="L338" s="8">
        <f t="shared" si="82"/>
        <v>-9.0909090909090912E-2</v>
      </c>
      <c r="M338" s="8">
        <f t="shared" si="79"/>
        <v>-3.5587188612099642E-3</v>
      </c>
      <c r="N338" s="16">
        <f t="shared" si="80"/>
        <v>-1.9607843137254902E-3</v>
      </c>
    </row>
    <row r="339" spans="1:14" ht="26.25" customHeight="1" x14ac:dyDescent="0.2">
      <c r="A339" s="45"/>
      <c r="B339" s="35" t="s">
        <v>319</v>
      </c>
      <c r="C339" s="32">
        <v>0</v>
      </c>
      <c r="D339" s="7">
        <v>0</v>
      </c>
      <c r="E339" s="7">
        <v>0</v>
      </c>
      <c r="F339" s="7">
        <v>0</v>
      </c>
      <c r="G339" s="8" t="str">
        <f t="shared" si="75"/>
        <v/>
      </c>
      <c r="H339" s="8" t="str">
        <f t="shared" si="76"/>
        <v/>
      </c>
      <c r="I339" s="8" t="str">
        <f t="shared" si="77"/>
        <v/>
      </c>
      <c r="J339" s="8" t="str">
        <f t="shared" si="78"/>
        <v/>
      </c>
      <c r="K339" s="8" t="str">
        <f t="shared" si="81"/>
        <v xml:space="preserve"> </v>
      </c>
      <c r="L339" s="8" t="str">
        <f t="shared" si="82"/>
        <v xml:space="preserve"> </v>
      </c>
      <c r="M339" s="8" t="str">
        <f t="shared" si="79"/>
        <v/>
      </c>
      <c r="N339" s="16" t="str">
        <f t="shared" si="80"/>
        <v/>
      </c>
    </row>
    <row r="340" spans="1:14" ht="25.5" x14ac:dyDescent="0.2">
      <c r="A340" s="45"/>
      <c r="B340" s="35" t="s">
        <v>320</v>
      </c>
      <c r="C340" s="32">
        <v>0</v>
      </c>
      <c r="D340" s="7">
        <v>1</v>
      </c>
      <c r="E340" s="7">
        <v>0</v>
      </c>
      <c r="F340" s="7">
        <v>0</v>
      </c>
      <c r="G340" s="8" t="str">
        <f t="shared" si="75"/>
        <v/>
      </c>
      <c r="H340" s="8">
        <f t="shared" si="76"/>
        <v>1.9607843137254902E-3</v>
      </c>
      <c r="I340" s="8" t="str">
        <f t="shared" si="77"/>
        <v/>
      </c>
      <c r="J340" s="8" t="str">
        <f t="shared" si="78"/>
        <v/>
      </c>
      <c r="K340" s="8" t="str">
        <f t="shared" si="81"/>
        <v xml:space="preserve"> </v>
      </c>
      <c r="L340" s="8">
        <f t="shared" si="82"/>
        <v>-1</v>
      </c>
      <c r="M340" s="8" t="str">
        <f t="shared" si="79"/>
        <v/>
      </c>
      <c r="N340" s="16">
        <f t="shared" si="80"/>
        <v>-1.9607843137254902E-3</v>
      </c>
    </row>
    <row r="341" spans="1:14" ht="26.25" customHeight="1" x14ac:dyDescent="0.2">
      <c r="A341" s="45"/>
      <c r="B341" s="35" t="s">
        <v>321</v>
      </c>
      <c r="C341" s="32">
        <v>0</v>
      </c>
      <c r="D341" s="7">
        <v>0</v>
      </c>
      <c r="E341" s="7">
        <v>0</v>
      </c>
      <c r="F341" s="7">
        <v>0</v>
      </c>
      <c r="G341" s="8" t="str">
        <f t="shared" si="75"/>
        <v/>
      </c>
      <c r="H341" s="8" t="str">
        <f t="shared" si="76"/>
        <v/>
      </c>
      <c r="I341" s="8" t="str">
        <f t="shared" si="77"/>
        <v/>
      </c>
      <c r="J341" s="8" t="str">
        <f t="shared" si="78"/>
        <v/>
      </c>
      <c r="K341" s="8" t="str">
        <f t="shared" si="81"/>
        <v xml:space="preserve"> </v>
      </c>
      <c r="L341" s="8" t="str">
        <f t="shared" si="82"/>
        <v xml:space="preserve"> </v>
      </c>
      <c r="M341" s="8" t="str">
        <f t="shared" si="79"/>
        <v/>
      </c>
      <c r="N341" s="16" t="str">
        <f t="shared" si="80"/>
        <v/>
      </c>
    </row>
    <row r="342" spans="1:14" ht="25.5" x14ac:dyDescent="0.2">
      <c r="A342" s="45"/>
      <c r="B342" s="35" t="s">
        <v>322</v>
      </c>
      <c r="C342" s="32">
        <v>0</v>
      </c>
      <c r="D342" s="7">
        <v>0</v>
      </c>
      <c r="E342" s="7">
        <v>0</v>
      </c>
      <c r="F342" s="7">
        <v>0</v>
      </c>
      <c r="G342" s="8" t="str">
        <f t="shared" si="75"/>
        <v/>
      </c>
      <c r="H342" s="8" t="str">
        <f t="shared" si="76"/>
        <v/>
      </c>
      <c r="I342" s="8" t="str">
        <f t="shared" si="77"/>
        <v/>
      </c>
      <c r="J342" s="8" t="str">
        <f t="shared" si="78"/>
        <v/>
      </c>
      <c r="K342" s="8" t="str">
        <f t="shared" si="81"/>
        <v xml:space="preserve"> </v>
      </c>
      <c r="L342" s="8" t="str">
        <f t="shared" si="82"/>
        <v xml:space="preserve"> </v>
      </c>
      <c r="M342" s="8" t="str">
        <f t="shared" si="79"/>
        <v/>
      </c>
      <c r="N342" s="16" t="str">
        <f t="shared" si="80"/>
        <v/>
      </c>
    </row>
    <row r="343" spans="1:14" ht="25.5" x14ac:dyDescent="0.2">
      <c r="A343" s="45"/>
      <c r="B343" s="35" t="s">
        <v>323</v>
      </c>
      <c r="C343" s="32">
        <v>0</v>
      </c>
      <c r="D343" s="7">
        <v>0</v>
      </c>
      <c r="E343" s="7">
        <v>0</v>
      </c>
      <c r="F343" s="7">
        <v>0</v>
      </c>
      <c r="G343" s="8" t="str">
        <f t="shared" si="75"/>
        <v/>
      </c>
      <c r="H343" s="8" t="str">
        <f t="shared" si="76"/>
        <v/>
      </c>
      <c r="I343" s="8" t="str">
        <f t="shared" si="77"/>
        <v/>
      </c>
      <c r="J343" s="8" t="str">
        <f t="shared" si="78"/>
        <v/>
      </c>
      <c r="K343" s="8" t="str">
        <f t="shared" si="81"/>
        <v xml:space="preserve"> </v>
      </c>
      <c r="L343" s="8" t="str">
        <f t="shared" si="82"/>
        <v xml:space="preserve"> </v>
      </c>
      <c r="M343" s="8" t="str">
        <f t="shared" si="79"/>
        <v/>
      </c>
      <c r="N343" s="16" t="str">
        <f t="shared" si="80"/>
        <v/>
      </c>
    </row>
    <row r="344" spans="1:14" ht="25.5" x14ac:dyDescent="0.2">
      <c r="A344" s="45"/>
      <c r="B344" s="35" t="s">
        <v>324</v>
      </c>
      <c r="C344" s="32">
        <v>0</v>
      </c>
      <c r="D344" s="7">
        <v>0</v>
      </c>
      <c r="E344" s="7">
        <v>0</v>
      </c>
      <c r="F344" s="7">
        <v>0</v>
      </c>
      <c r="G344" s="8" t="str">
        <f t="shared" si="75"/>
        <v/>
      </c>
      <c r="H344" s="8" t="str">
        <f t="shared" si="76"/>
        <v/>
      </c>
      <c r="I344" s="8" t="str">
        <f t="shared" si="77"/>
        <v/>
      </c>
      <c r="J344" s="8" t="str">
        <f t="shared" si="78"/>
        <v/>
      </c>
      <c r="K344" s="8" t="str">
        <f t="shared" si="81"/>
        <v xml:space="preserve"> </v>
      </c>
      <c r="L344" s="8" t="str">
        <f t="shared" si="82"/>
        <v xml:space="preserve"> </v>
      </c>
      <c r="M344" s="8" t="str">
        <f t="shared" si="79"/>
        <v/>
      </c>
      <c r="N344" s="16" t="str">
        <f t="shared" si="80"/>
        <v/>
      </c>
    </row>
    <row r="345" spans="1:14" ht="25.5" x14ac:dyDescent="0.2">
      <c r="A345" s="45"/>
      <c r="B345" s="35" t="s">
        <v>325</v>
      </c>
      <c r="C345" s="32">
        <v>0</v>
      </c>
      <c r="D345" s="7">
        <v>0</v>
      </c>
      <c r="E345" s="7">
        <v>0</v>
      </c>
      <c r="F345" s="7">
        <v>0</v>
      </c>
      <c r="G345" s="8" t="str">
        <f t="shared" si="75"/>
        <v/>
      </c>
      <c r="H345" s="8" t="str">
        <f t="shared" si="76"/>
        <v/>
      </c>
      <c r="I345" s="8" t="str">
        <f t="shared" si="77"/>
        <v/>
      </c>
      <c r="J345" s="8" t="str">
        <f t="shared" si="78"/>
        <v/>
      </c>
      <c r="K345" s="8" t="str">
        <f t="shared" si="81"/>
        <v xml:space="preserve"> </v>
      </c>
      <c r="L345" s="8" t="str">
        <f t="shared" si="82"/>
        <v xml:space="preserve"> </v>
      </c>
      <c r="M345" s="8" t="str">
        <f t="shared" si="79"/>
        <v/>
      </c>
      <c r="N345" s="16" t="str">
        <f t="shared" si="80"/>
        <v/>
      </c>
    </row>
    <row r="346" spans="1:14" x14ac:dyDescent="0.2">
      <c r="A346" s="45"/>
      <c r="B346" s="35" t="s">
        <v>326</v>
      </c>
      <c r="C346" s="32">
        <v>0</v>
      </c>
      <c r="D346" s="7">
        <v>0</v>
      </c>
      <c r="E346" s="7">
        <v>0</v>
      </c>
      <c r="F346" s="7">
        <v>0</v>
      </c>
      <c r="G346" s="8" t="str">
        <f t="shared" si="75"/>
        <v/>
      </c>
      <c r="H346" s="8" t="str">
        <f t="shared" si="76"/>
        <v/>
      </c>
      <c r="I346" s="8" t="str">
        <f t="shared" si="77"/>
        <v/>
      </c>
      <c r="J346" s="8" t="str">
        <f t="shared" si="78"/>
        <v/>
      </c>
      <c r="K346" s="8" t="str">
        <f t="shared" si="81"/>
        <v xml:space="preserve"> </v>
      </c>
      <c r="L346" s="8" t="str">
        <f t="shared" si="82"/>
        <v xml:space="preserve"> </v>
      </c>
      <c r="M346" s="8" t="str">
        <f t="shared" si="79"/>
        <v/>
      </c>
      <c r="N346" s="16" t="str">
        <f t="shared" si="80"/>
        <v/>
      </c>
    </row>
    <row r="347" spans="1:14" ht="25.5" x14ac:dyDescent="0.2">
      <c r="A347" s="45"/>
      <c r="B347" s="35" t="s">
        <v>327</v>
      </c>
      <c r="C347" s="32">
        <v>0</v>
      </c>
      <c r="D347" s="7">
        <v>0</v>
      </c>
      <c r="E347" s="7">
        <v>0</v>
      </c>
      <c r="F347" s="7">
        <v>0</v>
      </c>
      <c r="G347" s="8" t="str">
        <f t="shared" si="75"/>
        <v/>
      </c>
      <c r="H347" s="8" t="str">
        <f t="shared" si="76"/>
        <v/>
      </c>
      <c r="I347" s="8" t="str">
        <f t="shared" si="77"/>
        <v/>
      </c>
      <c r="J347" s="8" t="str">
        <f t="shared" si="78"/>
        <v/>
      </c>
      <c r="K347" s="8" t="str">
        <f t="shared" si="81"/>
        <v xml:space="preserve"> </v>
      </c>
      <c r="L347" s="8" t="str">
        <f t="shared" si="82"/>
        <v xml:space="preserve"> </v>
      </c>
      <c r="M347" s="8" t="str">
        <f t="shared" si="79"/>
        <v/>
      </c>
      <c r="N347" s="16" t="str">
        <f t="shared" si="80"/>
        <v/>
      </c>
    </row>
    <row r="348" spans="1:14" x14ac:dyDescent="0.2">
      <c r="A348" s="45"/>
      <c r="B348" s="35" t="s">
        <v>328</v>
      </c>
      <c r="C348" s="32">
        <v>0</v>
      </c>
      <c r="D348" s="7">
        <v>0</v>
      </c>
      <c r="E348" s="7">
        <v>0</v>
      </c>
      <c r="F348" s="7">
        <v>0</v>
      </c>
      <c r="G348" s="8" t="str">
        <f t="shared" ref="G348:G363" si="83">+IF(C348=0,"",C348/C$188)</f>
        <v/>
      </c>
      <c r="H348" s="8" t="str">
        <f t="shared" ref="H348:H363" si="84">+IF(D348=0,"",D348/D$188)</f>
        <v/>
      </c>
      <c r="I348" s="8" t="str">
        <f t="shared" ref="I348:I363" si="85">+IF(E348=0,"",E348/E$188)</f>
        <v/>
      </c>
      <c r="J348" s="8" t="str">
        <f t="shared" ref="J348:J363" si="86">+IF(F348=0,"",F348/F$188)</f>
        <v/>
      </c>
      <c r="K348" s="8" t="str">
        <f t="shared" si="81"/>
        <v xml:space="preserve"> </v>
      </c>
      <c r="L348" s="8" t="str">
        <f t="shared" si="82"/>
        <v xml:space="preserve"> </v>
      </c>
      <c r="M348" s="8" t="str">
        <f t="shared" ref="M348:M363" si="87">+IF(OR(AND(G348=""),(K348="")),"",G348*K348)</f>
        <v/>
      </c>
      <c r="N348" s="16" t="str">
        <f t="shared" ref="N348:N363" si="88">+IF(OR(AND(H348=""),(L348="")),"",H348*L348)</f>
        <v/>
      </c>
    </row>
    <row r="349" spans="1:14" ht="25.5" x14ac:dyDescent="0.2">
      <c r="A349" s="45"/>
      <c r="B349" s="35" t="s">
        <v>329</v>
      </c>
      <c r="C349" s="32">
        <v>0</v>
      </c>
      <c r="D349" s="7">
        <v>0</v>
      </c>
      <c r="E349" s="7">
        <v>0</v>
      </c>
      <c r="F349" s="7">
        <v>0</v>
      </c>
      <c r="G349" s="8" t="str">
        <f t="shared" si="83"/>
        <v/>
      </c>
      <c r="H349" s="8" t="str">
        <f t="shared" si="84"/>
        <v/>
      </c>
      <c r="I349" s="8" t="str">
        <f t="shared" si="85"/>
        <v/>
      </c>
      <c r="J349" s="8" t="str">
        <f t="shared" si="86"/>
        <v/>
      </c>
      <c r="K349" s="8" t="str">
        <f t="shared" ref="K349:K363" si="89">+IF(AND(C349=0,E349=0)," ",IF(C349=0,1,IF(E349=0,-1,(E349-C349)/C349)))</f>
        <v xml:space="preserve"> </v>
      </c>
      <c r="L349" s="8" t="str">
        <f t="shared" ref="L349:L363" si="90">+IF(AND(D349=0,F349=0)," ",IF(D349=0,1,IF(F349=0,-1,(F349-D349)/D349)))</f>
        <v xml:space="preserve"> </v>
      </c>
      <c r="M349" s="8" t="str">
        <f t="shared" si="87"/>
        <v/>
      </c>
      <c r="N349" s="16" t="str">
        <f t="shared" si="88"/>
        <v/>
      </c>
    </row>
    <row r="350" spans="1:14" ht="26.25" customHeight="1" x14ac:dyDescent="0.2">
      <c r="A350" s="45"/>
      <c r="B350" s="35" t="s">
        <v>330</v>
      </c>
      <c r="C350" s="32">
        <v>0</v>
      </c>
      <c r="D350" s="7">
        <v>0</v>
      </c>
      <c r="E350" s="7">
        <v>0</v>
      </c>
      <c r="F350" s="7">
        <v>0</v>
      </c>
      <c r="G350" s="8" t="str">
        <f t="shared" si="83"/>
        <v/>
      </c>
      <c r="H350" s="8" t="str">
        <f t="shared" si="84"/>
        <v/>
      </c>
      <c r="I350" s="8" t="str">
        <f t="shared" si="85"/>
        <v/>
      </c>
      <c r="J350" s="8" t="str">
        <f t="shared" si="86"/>
        <v/>
      </c>
      <c r="K350" s="8" t="str">
        <f t="shared" si="89"/>
        <v xml:space="preserve"> </v>
      </c>
      <c r="L350" s="8" t="str">
        <f t="shared" si="90"/>
        <v xml:space="preserve"> </v>
      </c>
      <c r="M350" s="8" t="str">
        <f t="shared" si="87"/>
        <v/>
      </c>
      <c r="N350" s="16" t="str">
        <f t="shared" si="88"/>
        <v/>
      </c>
    </row>
    <row r="351" spans="1:14" ht="26.25" customHeight="1" x14ac:dyDescent="0.2">
      <c r="A351" s="45"/>
      <c r="B351" s="35" t="s">
        <v>331</v>
      </c>
      <c r="C351" s="32">
        <v>0</v>
      </c>
      <c r="D351" s="7">
        <v>0</v>
      </c>
      <c r="E351" s="7">
        <v>0</v>
      </c>
      <c r="F351" s="7">
        <v>0</v>
      </c>
      <c r="G351" s="8" t="str">
        <f t="shared" si="83"/>
        <v/>
      </c>
      <c r="H351" s="8" t="str">
        <f t="shared" si="84"/>
        <v/>
      </c>
      <c r="I351" s="8" t="str">
        <f t="shared" si="85"/>
        <v/>
      </c>
      <c r="J351" s="8" t="str">
        <f t="shared" si="86"/>
        <v/>
      </c>
      <c r="K351" s="8" t="str">
        <f t="shared" si="89"/>
        <v xml:space="preserve"> </v>
      </c>
      <c r="L351" s="8" t="str">
        <f t="shared" si="90"/>
        <v xml:space="preserve"> </v>
      </c>
      <c r="M351" s="8" t="str">
        <f t="shared" si="87"/>
        <v/>
      </c>
      <c r="N351" s="16" t="str">
        <f t="shared" si="88"/>
        <v/>
      </c>
    </row>
    <row r="352" spans="1:14" ht="25.5" x14ac:dyDescent="0.2">
      <c r="A352" s="45"/>
      <c r="B352" s="35" t="s">
        <v>332</v>
      </c>
      <c r="C352" s="32">
        <v>0</v>
      </c>
      <c r="D352" s="7">
        <v>0</v>
      </c>
      <c r="E352" s="7">
        <v>0</v>
      </c>
      <c r="F352" s="7">
        <v>0</v>
      </c>
      <c r="G352" s="8" t="str">
        <f t="shared" si="83"/>
        <v/>
      </c>
      <c r="H352" s="8" t="str">
        <f t="shared" si="84"/>
        <v/>
      </c>
      <c r="I352" s="8" t="str">
        <f t="shared" si="85"/>
        <v/>
      </c>
      <c r="J352" s="8" t="str">
        <f t="shared" si="86"/>
        <v/>
      </c>
      <c r="K352" s="8" t="str">
        <f t="shared" si="89"/>
        <v xml:space="preserve"> </v>
      </c>
      <c r="L352" s="8" t="str">
        <f t="shared" si="90"/>
        <v xml:space="preserve"> </v>
      </c>
      <c r="M352" s="8" t="str">
        <f t="shared" si="87"/>
        <v/>
      </c>
      <c r="N352" s="16" t="str">
        <f t="shared" si="88"/>
        <v/>
      </c>
    </row>
    <row r="353" spans="1:14" ht="25.5" x14ac:dyDescent="0.2">
      <c r="A353" s="45"/>
      <c r="B353" s="35" t="s">
        <v>333</v>
      </c>
      <c r="C353" s="32">
        <v>0</v>
      </c>
      <c r="D353" s="7">
        <v>0</v>
      </c>
      <c r="E353" s="7">
        <v>0</v>
      </c>
      <c r="F353" s="7">
        <v>0</v>
      </c>
      <c r="G353" s="8" t="str">
        <f t="shared" si="83"/>
        <v/>
      </c>
      <c r="H353" s="8" t="str">
        <f t="shared" si="84"/>
        <v/>
      </c>
      <c r="I353" s="8" t="str">
        <f t="shared" si="85"/>
        <v/>
      </c>
      <c r="J353" s="8" t="str">
        <f t="shared" si="86"/>
        <v/>
      </c>
      <c r="K353" s="8" t="str">
        <f t="shared" si="89"/>
        <v xml:space="preserve"> </v>
      </c>
      <c r="L353" s="8" t="str">
        <f t="shared" si="90"/>
        <v xml:space="preserve"> </v>
      </c>
      <c r="M353" s="8" t="str">
        <f t="shared" si="87"/>
        <v/>
      </c>
      <c r="N353" s="16" t="str">
        <f t="shared" si="88"/>
        <v/>
      </c>
    </row>
    <row r="354" spans="1:14" ht="25.5" x14ac:dyDescent="0.2">
      <c r="A354" s="45"/>
      <c r="B354" s="35" t="s">
        <v>334</v>
      </c>
      <c r="C354" s="32">
        <v>0</v>
      </c>
      <c r="D354" s="7">
        <v>0</v>
      </c>
      <c r="E354" s="7">
        <v>0</v>
      </c>
      <c r="F354" s="7">
        <v>0</v>
      </c>
      <c r="G354" s="8" t="str">
        <f t="shared" si="83"/>
        <v/>
      </c>
      <c r="H354" s="8" t="str">
        <f t="shared" si="84"/>
        <v/>
      </c>
      <c r="I354" s="8" t="str">
        <f t="shared" si="85"/>
        <v/>
      </c>
      <c r="J354" s="8" t="str">
        <f t="shared" si="86"/>
        <v/>
      </c>
      <c r="K354" s="8" t="str">
        <f t="shared" si="89"/>
        <v xml:space="preserve"> </v>
      </c>
      <c r="L354" s="8" t="str">
        <f t="shared" si="90"/>
        <v xml:space="preserve"> </v>
      </c>
      <c r="M354" s="8" t="str">
        <f t="shared" si="87"/>
        <v/>
      </c>
      <c r="N354" s="16" t="str">
        <f t="shared" si="88"/>
        <v/>
      </c>
    </row>
    <row r="355" spans="1:14" ht="25.5" x14ac:dyDescent="0.2">
      <c r="A355" s="45"/>
      <c r="B355" s="35" t="s">
        <v>335</v>
      </c>
      <c r="C355" s="32">
        <v>0</v>
      </c>
      <c r="D355" s="7">
        <v>0</v>
      </c>
      <c r="E355" s="7">
        <v>0</v>
      </c>
      <c r="F355" s="7">
        <v>0</v>
      </c>
      <c r="G355" s="8" t="str">
        <f t="shared" si="83"/>
        <v/>
      </c>
      <c r="H355" s="8" t="str">
        <f t="shared" si="84"/>
        <v/>
      </c>
      <c r="I355" s="8" t="str">
        <f t="shared" si="85"/>
        <v/>
      </c>
      <c r="J355" s="8" t="str">
        <f t="shared" si="86"/>
        <v/>
      </c>
      <c r="K355" s="8" t="str">
        <f t="shared" si="89"/>
        <v xml:space="preserve"> </v>
      </c>
      <c r="L355" s="8" t="str">
        <f t="shared" si="90"/>
        <v xml:space="preserve"> </v>
      </c>
      <c r="M355" s="8" t="str">
        <f t="shared" si="87"/>
        <v/>
      </c>
      <c r="N355" s="16" t="str">
        <f t="shared" si="88"/>
        <v/>
      </c>
    </row>
    <row r="356" spans="1:14" x14ac:dyDescent="0.2">
      <c r="A356" s="45"/>
      <c r="B356" s="35" t="s">
        <v>336</v>
      </c>
      <c r="C356" s="32">
        <v>0</v>
      </c>
      <c r="D356" s="7">
        <v>0</v>
      </c>
      <c r="E356" s="7">
        <v>0</v>
      </c>
      <c r="F356" s="7">
        <v>0</v>
      </c>
      <c r="G356" s="8" t="str">
        <f t="shared" si="83"/>
        <v/>
      </c>
      <c r="H356" s="8" t="str">
        <f t="shared" si="84"/>
        <v/>
      </c>
      <c r="I356" s="8" t="str">
        <f t="shared" si="85"/>
        <v/>
      </c>
      <c r="J356" s="8" t="str">
        <f t="shared" si="86"/>
        <v/>
      </c>
      <c r="K356" s="8" t="str">
        <f t="shared" si="89"/>
        <v xml:space="preserve"> </v>
      </c>
      <c r="L356" s="8" t="str">
        <f t="shared" si="90"/>
        <v xml:space="preserve"> </v>
      </c>
      <c r="M356" s="8" t="str">
        <f t="shared" si="87"/>
        <v/>
      </c>
      <c r="N356" s="16" t="str">
        <f t="shared" si="88"/>
        <v/>
      </c>
    </row>
    <row r="357" spans="1:14" ht="25.5" x14ac:dyDescent="0.2">
      <c r="A357" s="45"/>
      <c r="B357" s="35" t="s">
        <v>337</v>
      </c>
      <c r="C357" s="32">
        <v>0</v>
      </c>
      <c r="D357" s="7">
        <v>0</v>
      </c>
      <c r="E357" s="7">
        <v>0</v>
      </c>
      <c r="F357" s="7">
        <v>0</v>
      </c>
      <c r="G357" s="8" t="str">
        <f t="shared" si="83"/>
        <v/>
      </c>
      <c r="H357" s="8" t="str">
        <f t="shared" si="84"/>
        <v/>
      </c>
      <c r="I357" s="8" t="str">
        <f t="shared" si="85"/>
        <v/>
      </c>
      <c r="J357" s="8" t="str">
        <f t="shared" si="86"/>
        <v/>
      </c>
      <c r="K357" s="8" t="str">
        <f t="shared" si="89"/>
        <v xml:space="preserve"> </v>
      </c>
      <c r="L357" s="8" t="str">
        <f t="shared" si="90"/>
        <v xml:space="preserve"> </v>
      </c>
      <c r="M357" s="8" t="str">
        <f t="shared" si="87"/>
        <v/>
      </c>
      <c r="N357" s="16" t="str">
        <f t="shared" si="88"/>
        <v/>
      </c>
    </row>
    <row r="358" spans="1:14" x14ac:dyDescent="0.2">
      <c r="A358" s="45"/>
      <c r="B358" s="35" t="s">
        <v>338</v>
      </c>
      <c r="C358" s="32">
        <v>0</v>
      </c>
      <c r="D358" s="7">
        <v>0</v>
      </c>
      <c r="E358" s="7">
        <v>0</v>
      </c>
      <c r="F358" s="7">
        <v>0</v>
      </c>
      <c r="G358" s="8" t="str">
        <f t="shared" si="83"/>
        <v/>
      </c>
      <c r="H358" s="8" t="str">
        <f t="shared" si="84"/>
        <v/>
      </c>
      <c r="I358" s="8" t="str">
        <f t="shared" si="85"/>
        <v/>
      </c>
      <c r="J358" s="8" t="str">
        <f t="shared" si="86"/>
        <v/>
      </c>
      <c r="K358" s="8" t="str">
        <f t="shared" si="89"/>
        <v xml:space="preserve"> </v>
      </c>
      <c r="L358" s="8" t="str">
        <f t="shared" si="90"/>
        <v xml:space="preserve"> </v>
      </c>
      <c r="M358" s="8" t="str">
        <f t="shared" si="87"/>
        <v/>
      </c>
      <c r="N358" s="16" t="str">
        <f t="shared" si="88"/>
        <v/>
      </c>
    </row>
    <row r="359" spans="1:14" ht="25.5" x14ac:dyDescent="0.2">
      <c r="A359" s="45"/>
      <c r="B359" s="35" t="s">
        <v>339</v>
      </c>
      <c r="C359" s="32">
        <v>0</v>
      </c>
      <c r="D359" s="7">
        <v>0</v>
      </c>
      <c r="E359" s="7">
        <v>0</v>
      </c>
      <c r="F359" s="7">
        <v>0</v>
      </c>
      <c r="G359" s="8" t="str">
        <f t="shared" si="83"/>
        <v/>
      </c>
      <c r="H359" s="8" t="str">
        <f t="shared" si="84"/>
        <v/>
      </c>
      <c r="I359" s="8" t="str">
        <f t="shared" si="85"/>
        <v/>
      </c>
      <c r="J359" s="8" t="str">
        <f t="shared" si="86"/>
        <v/>
      </c>
      <c r="K359" s="8" t="str">
        <f t="shared" si="89"/>
        <v xml:space="preserve"> </v>
      </c>
      <c r="L359" s="8" t="str">
        <f t="shared" si="90"/>
        <v xml:space="preserve"> </v>
      </c>
      <c r="M359" s="8" t="str">
        <f t="shared" si="87"/>
        <v/>
      </c>
      <c r="N359" s="16" t="str">
        <f t="shared" si="88"/>
        <v/>
      </c>
    </row>
    <row r="360" spans="1:14" ht="25.5" x14ac:dyDescent="0.2">
      <c r="A360" s="45"/>
      <c r="B360" s="35" t="s">
        <v>340</v>
      </c>
      <c r="C360" s="32">
        <v>0</v>
      </c>
      <c r="D360" s="7">
        <v>0</v>
      </c>
      <c r="E360" s="7">
        <v>0</v>
      </c>
      <c r="F360" s="7">
        <v>0</v>
      </c>
      <c r="G360" s="8" t="str">
        <f t="shared" si="83"/>
        <v/>
      </c>
      <c r="H360" s="8" t="str">
        <f t="shared" si="84"/>
        <v/>
      </c>
      <c r="I360" s="8" t="str">
        <f t="shared" si="85"/>
        <v/>
      </c>
      <c r="J360" s="8" t="str">
        <f t="shared" si="86"/>
        <v/>
      </c>
      <c r="K360" s="8" t="str">
        <f t="shared" si="89"/>
        <v xml:space="preserve"> </v>
      </c>
      <c r="L360" s="8" t="str">
        <f t="shared" si="90"/>
        <v xml:space="preserve"> </v>
      </c>
      <c r="M360" s="8" t="str">
        <f t="shared" si="87"/>
        <v/>
      </c>
      <c r="N360" s="16" t="str">
        <f t="shared" si="88"/>
        <v/>
      </c>
    </row>
    <row r="361" spans="1:14" x14ac:dyDescent="0.2">
      <c r="A361" s="45"/>
      <c r="B361" s="35" t="s">
        <v>341</v>
      </c>
      <c r="C361" s="32">
        <v>0</v>
      </c>
      <c r="D361" s="7">
        <v>0</v>
      </c>
      <c r="E361" s="7">
        <v>0</v>
      </c>
      <c r="F361" s="7">
        <v>0</v>
      </c>
      <c r="G361" s="8" t="str">
        <f t="shared" si="83"/>
        <v/>
      </c>
      <c r="H361" s="8" t="str">
        <f t="shared" si="84"/>
        <v/>
      </c>
      <c r="I361" s="8" t="str">
        <f t="shared" si="85"/>
        <v/>
      </c>
      <c r="J361" s="8" t="str">
        <f t="shared" si="86"/>
        <v/>
      </c>
      <c r="K361" s="8" t="str">
        <f t="shared" si="89"/>
        <v xml:space="preserve"> </v>
      </c>
      <c r="L361" s="8" t="str">
        <f t="shared" si="90"/>
        <v xml:space="preserve"> </v>
      </c>
      <c r="M361" s="8" t="str">
        <f t="shared" si="87"/>
        <v/>
      </c>
      <c r="N361" s="16" t="str">
        <f t="shared" si="88"/>
        <v/>
      </c>
    </row>
    <row r="362" spans="1:14" x14ac:dyDescent="0.2">
      <c r="A362" s="45"/>
      <c r="B362" s="35" t="s">
        <v>342</v>
      </c>
      <c r="C362" s="32">
        <v>0</v>
      </c>
      <c r="D362" s="7">
        <v>0</v>
      </c>
      <c r="E362" s="7">
        <v>0</v>
      </c>
      <c r="F362" s="7">
        <v>0</v>
      </c>
      <c r="G362" s="8" t="str">
        <f t="shared" si="83"/>
        <v/>
      </c>
      <c r="H362" s="8" t="str">
        <f t="shared" si="84"/>
        <v/>
      </c>
      <c r="I362" s="8" t="str">
        <f t="shared" si="85"/>
        <v/>
      </c>
      <c r="J362" s="8" t="str">
        <f t="shared" si="86"/>
        <v/>
      </c>
      <c r="K362" s="8" t="str">
        <f t="shared" si="89"/>
        <v xml:space="preserve"> </v>
      </c>
      <c r="L362" s="8" t="str">
        <f t="shared" si="90"/>
        <v xml:space="preserve"> </v>
      </c>
      <c r="M362" s="8" t="str">
        <f t="shared" si="87"/>
        <v/>
      </c>
      <c r="N362" s="16" t="str">
        <f t="shared" si="88"/>
        <v/>
      </c>
    </row>
    <row r="363" spans="1:14" ht="26.25" thickBot="1" x14ac:dyDescent="0.25">
      <c r="A363" s="45"/>
      <c r="B363" s="36" t="s">
        <v>343</v>
      </c>
      <c r="C363" s="33">
        <v>0</v>
      </c>
      <c r="D363" s="17">
        <v>0</v>
      </c>
      <c r="E363" s="17">
        <v>0</v>
      </c>
      <c r="F363" s="17">
        <v>0</v>
      </c>
      <c r="G363" s="18" t="str">
        <f t="shared" si="83"/>
        <v/>
      </c>
      <c r="H363" s="18" t="str">
        <f t="shared" si="84"/>
        <v/>
      </c>
      <c r="I363" s="18" t="str">
        <f t="shared" si="85"/>
        <v/>
      </c>
      <c r="J363" s="18" t="str">
        <f t="shared" si="86"/>
        <v/>
      </c>
      <c r="K363" s="18" t="str">
        <f t="shared" si="89"/>
        <v xml:space="preserve"> </v>
      </c>
      <c r="L363" s="18" t="str">
        <f t="shared" si="90"/>
        <v xml:space="preserve"> </v>
      </c>
      <c r="M363" s="18" t="str">
        <f t="shared" si="87"/>
        <v/>
      </c>
      <c r="N363" s="19" t="str">
        <f t="shared" si="88"/>
        <v/>
      </c>
    </row>
    <row r="364" spans="1:14" x14ac:dyDescent="0.2">
      <c r="A364" s="44"/>
    </row>
    <row r="365" spans="1:14" x14ac:dyDescent="0.2">
      <c r="A365" s="44"/>
    </row>
    <row r="366" spans="1:14" x14ac:dyDescent="0.2">
      <c r="A366" s="44"/>
    </row>
    <row r="367" spans="1:14" ht="15.75" thickBot="1" x14ac:dyDescent="0.25">
      <c r="A367" s="44"/>
    </row>
    <row r="368" spans="1:14" ht="29.25" customHeight="1" thickBot="1" x14ac:dyDescent="0.25">
      <c r="A368" s="45"/>
      <c r="B368" s="20" t="s">
        <v>3</v>
      </c>
      <c r="C368" s="13" t="s">
        <v>16</v>
      </c>
      <c r="D368" s="23"/>
      <c r="E368" s="23"/>
      <c r="F368" s="24"/>
      <c r="G368" s="13" t="s">
        <v>5</v>
      </c>
      <c r="H368" s="23"/>
      <c r="I368" s="23"/>
      <c r="J368" s="23"/>
      <c r="K368" s="13" t="s">
        <v>17</v>
      </c>
      <c r="L368" s="14"/>
      <c r="M368" s="13" t="s">
        <v>7</v>
      </c>
      <c r="N368" s="14"/>
    </row>
    <row r="369" spans="1:14" ht="15.75" thickBot="1" x14ac:dyDescent="0.25">
      <c r="A369" s="44"/>
      <c r="B369" s="21"/>
      <c r="C369" s="26">
        <v>2021</v>
      </c>
      <c r="D369" s="24"/>
      <c r="E369" s="27">
        <v>2022</v>
      </c>
      <c r="F369" s="24"/>
      <c r="G369" s="26">
        <v>2021</v>
      </c>
      <c r="H369" s="24"/>
      <c r="I369" s="27">
        <v>2022</v>
      </c>
      <c r="J369" s="24"/>
      <c r="K369" s="25"/>
      <c r="L369" s="15"/>
      <c r="M369" s="25"/>
      <c r="N369" s="15"/>
    </row>
    <row r="370" spans="1:14" ht="15.75" thickBot="1" x14ac:dyDescent="0.25">
      <c r="A370" s="45"/>
      <c r="B370" s="22"/>
      <c r="C370" s="28" t="s">
        <v>8</v>
      </c>
      <c r="D370" s="28" t="s">
        <v>9</v>
      </c>
      <c r="E370" s="28" t="s">
        <v>8</v>
      </c>
      <c r="F370" s="28" t="s">
        <v>9</v>
      </c>
      <c r="G370" s="28" t="s">
        <v>8</v>
      </c>
      <c r="H370" s="28" t="s">
        <v>9</v>
      </c>
      <c r="I370" s="28" t="s">
        <v>8</v>
      </c>
      <c r="J370" s="28" t="s">
        <v>9</v>
      </c>
      <c r="K370" s="28" t="s">
        <v>8</v>
      </c>
      <c r="L370" s="28" t="s">
        <v>9</v>
      </c>
      <c r="M370" s="28" t="s">
        <v>8</v>
      </c>
      <c r="N370" s="28" t="s">
        <v>9</v>
      </c>
    </row>
    <row r="371" spans="1:14" ht="15.75" thickBot="1" x14ac:dyDescent="0.25">
      <c r="A371" s="45"/>
      <c r="B371" s="29" t="s">
        <v>13</v>
      </c>
      <c r="C371" s="30">
        <f>SUM(C372:C604)</f>
        <v>1685</v>
      </c>
      <c r="D371" s="30">
        <f>SUM(D372:D604)</f>
        <v>1771</v>
      </c>
      <c r="E371" s="30">
        <f>SUM(E372:E604)</f>
        <v>1860</v>
      </c>
      <c r="F371" s="30">
        <f>SUM(F372:F604)</f>
        <v>1931</v>
      </c>
      <c r="G371" s="31">
        <f t="shared" ref="G371:G434" si="91">+IF(C371=0,"",C371/C$371)</f>
        <v>1</v>
      </c>
      <c r="H371" s="31">
        <f t="shared" ref="H371:H434" si="92">+IF(D371=0,"",D371/D$371)</f>
        <v>1</v>
      </c>
      <c r="I371" s="31">
        <f t="shared" ref="I371:I434" si="93">+IF(E371=0,"",E371/E$371)</f>
        <v>1</v>
      </c>
      <c r="J371" s="31">
        <f t="shared" ref="J371:J434" si="94">+IF(F371=0,"",F371/F$371)</f>
        <v>1</v>
      </c>
      <c r="K371" s="31">
        <f>+IF(AND(C371=0,E371=0),"",IF(C371=0,1,IF(E371=0,-1,(E371-C371)/C371)))</f>
        <v>0.10385756676557864</v>
      </c>
      <c r="L371" s="31">
        <f>+IF(AND(D371=0,F371=0),"",IF(D371=0,1,IF(F371=0,-1,(F371-D371)/D371)))</f>
        <v>9.0344438170525121E-2</v>
      </c>
      <c r="M371" s="31">
        <f t="shared" ref="M371:M434" si="95">+IF(OR(AND(G371=""),(K371="")),"",G371*K371)</f>
        <v>0.10385756676557864</v>
      </c>
      <c r="N371" s="31">
        <f t="shared" ref="N371:N434" si="96">+IF(OR(AND(H371=""),(L371="")),"",H371*L371)</f>
        <v>9.0344438170525121E-2</v>
      </c>
    </row>
    <row r="372" spans="1:14" x14ac:dyDescent="0.2">
      <c r="A372" s="45"/>
      <c r="B372" s="34" t="s">
        <v>344</v>
      </c>
      <c r="C372" s="40">
        <v>9</v>
      </c>
      <c r="D372" s="37">
        <v>1</v>
      </c>
      <c r="E372" s="37">
        <v>13</v>
      </c>
      <c r="F372" s="37">
        <v>7</v>
      </c>
      <c r="G372" s="38">
        <f t="shared" si="91"/>
        <v>5.341246290801187E-3</v>
      </c>
      <c r="H372" s="38">
        <f t="shared" si="92"/>
        <v>5.6465273856578201E-4</v>
      </c>
      <c r="I372" s="38">
        <f t="shared" si="93"/>
        <v>6.9892473118279572E-3</v>
      </c>
      <c r="J372" s="38">
        <f t="shared" si="94"/>
        <v>3.6250647332988087E-3</v>
      </c>
      <c r="K372" s="38">
        <f t="shared" ref="K372:K435" si="97">+IF(AND(C372=0,E372=0)," ",IF(C372=0,1,IF(E372=0,-1,(E372-C372)/C372)))</f>
        <v>0.44444444444444442</v>
      </c>
      <c r="L372" s="38">
        <f t="shared" ref="L372:L435" si="98">+IF(AND(D372=0,F372=0)," ",IF(D372=0,1,IF(F372=0,-1,(F372-D372)/D372)))</f>
        <v>6</v>
      </c>
      <c r="M372" s="38">
        <f t="shared" si="95"/>
        <v>2.373887240356083E-3</v>
      </c>
      <c r="N372" s="39">
        <f t="shared" si="96"/>
        <v>3.387916431394692E-3</v>
      </c>
    </row>
    <row r="373" spans="1:14" x14ac:dyDescent="0.2">
      <c r="A373" s="45"/>
      <c r="B373" s="35" t="s">
        <v>345</v>
      </c>
      <c r="C373" s="32">
        <v>0</v>
      </c>
      <c r="D373" s="7">
        <v>0</v>
      </c>
      <c r="E373" s="7">
        <v>0</v>
      </c>
      <c r="F373" s="7">
        <v>0</v>
      </c>
      <c r="G373" s="8" t="str">
        <f t="shared" si="91"/>
        <v/>
      </c>
      <c r="H373" s="8" t="str">
        <f t="shared" si="92"/>
        <v/>
      </c>
      <c r="I373" s="8" t="str">
        <f t="shared" si="93"/>
        <v/>
      </c>
      <c r="J373" s="8" t="str">
        <f t="shared" si="94"/>
        <v/>
      </c>
      <c r="K373" s="8" t="str">
        <f t="shared" si="97"/>
        <v xml:space="preserve"> </v>
      </c>
      <c r="L373" s="8" t="str">
        <f t="shared" si="98"/>
        <v xml:space="preserve"> </v>
      </c>
      <c r="M373" s="8" t="str">
        <f t="shared" si="95"/>
        <v/>
      </c>
      <c r="N373" s="16" t="str">
        <f t="shared" si="96"/>
        <v/>
      </c>
    </row>
    <row r="374" spans="1:14" x14ac:dyDescent="0.2">
      <c r="A374" s="45"/>
      <c r="B374" s="35" t="s">
        <v>346</v>
      </c>
      <c r="C374" s="32">
        <v>65</v>
      </c>
      <c r="D374" s="7">
        <v>67</v>
      </c>
      <c r="E374" s="7">
        <v>1</v>
      </c>
      <c r="F374" s="7">
        <v>0</v>
      </c>
      <c r="G374" s="8">
        <f t="shared" si="91"/>
        <v>3.857566765578635E-2</v>
      </c>
      <c r="H374" s="8">
        <f t="shared" si="92"/>
        <v>3.78317334839074E-2</v>
      </c>
      <c r="I374" s="8">
        <f t="shared" si="93"/>
        <v>5.3763440860215054E-4</v>
      </c>
      <c r="J374" s="8" t="str">
        <f t="shared" si="94"/>
        <v/>
      </c>
      <c r="K374" s="8">
        <f t="shared" si="97"/>
        <v>-0.98461538461538467</v>
      </c>
      <c r="L374" s="8">
        <f t="shared" si="98"/>
        <v>-1</v>
      </c>
      <c r="M374" s="8">
        <f t="shared" si="95"/>
        <v>-3.7982195845697328E-2</v>
      </c>
      <c r="N374" s="16">
        <f t="shared" si="96"/>
        <v>-3.78317334839074E-2</v>
      </c>
    </row>
    <row r="375" spans="1:14" x14ac:dyDescent="0.2">
      <c r="A375" s="45"/>
      <c r="B375" s="35" t="s">
        <v>347</v>
      </c>
      <c r="C375" s="32">
        <v>0</v>
      </c>
      <c r="D375" s="7">
        <v>0</v>
      </c>
      <c r="E375" s="7">
        <v>0</v>
      </c>
      <c r="F375" s="7">
        <v>0</v>
      </c>
      <c r="G375" s="8" t="str">
        <f t="shared" si="91"/>
        <v/>
      </c>
      <c r="H375" s="8" t="str">
        <f t="shared" si="92"/>
        <v/>
      </c>
      <c r="I375" s="8" t="str">
        <f t="shared" si="93"/>
        <v/>
      </c>
      <c r="J375" s="8" t="str">
        <f t="shared" si="94"/>
        <v/>
      </c>
      <c r="K375" s="8" t="str">
        <f t="shared" si="97"/>
        <v xml:space="preserve"> </v>
      </c>
      <c r="L375" s="8" t="str">
        <f t="shared" si="98"/>
        <v xml:space="preserve"> </v>
      </c>
      <c r="M375" s="8" t="str">
        <f t="shared" si="95"/>
        <v/>
      </c>
      <c r="N375" s="16" t="str">
        <f t="shared" si="96"/>
        <v/>
      </c>
    </row>
    <row r="376" spans="1:14" x14ac:dyDescent="0.2">
      <c r="A376" s="45"/>
      <c r="B376" s="35" t="s">
        <v>348</v>
      </c>
      <c r="C376" s="32">
        <v>0</v>
      </c>
      <c r="D376" s="7">
        <v>0</v>
      </c>
      <c r="E376" s="7">
        <v>0</v>
      </c>
      <c r="F376" s="7">
        <v>0</v>
      </c>
      <c r="G376" s="8" t="str">
        <f t="shared" si="91"/>
        <v/>
      </c>
      <c r="H376" s="8" t="str">
        <f t="shared" si="92"/>
        <v/>
      </c>
      <c r="I376" s="8" t="str">
        <f t="shared" si="93"/>
        <v/>
      </c>
      <c r="J376" s="8" t="str">
        <f t="shared" si="94"/>
        <v/>
      </c>
      <c r="K376" s="8" t="str">
        <f t="shared" si="97"/>
        <v xml:space="preserve"> </v>
      </c>
      <c r="L376" s="8" t="str">
        <f t="shared" si="98"/>
        <v xml:space="preserve"> </v>
      </c>
      <c r="M376" s="8" t="str">
        <f t="shared" si="95"/>
        <v/>
      </c>
      <c r="N376" s="16" t="str">
        <f t="shared" si="96"/>
        <v/>
      </c>
    </row>
    <row r="377" spans="1:14" x14ac:dyDescent="0.2">
      <c r="A377" s="45"/>
      <c r="B377" s="35" t="s">
        <v>349</v>
      </c>
      <c r="C377" s="32">
        <v>22</v>
      </c>
      <c r="D377" s="7">
        <v>20</v>
      </c>
      <c r="E377" s="7">
        <v>7</v>
      </c>
      <c r="F377" s="7">
        <v>5</v>
      </c>
      <c r="G377" s="8">
        <f t="shared" si="91"/>
        <v>1.3056379821958458E-2</v>
      </c>
      <c r="H377" s="8">
        <f t="shared" si="92"/>
        <v>1.129305477131564E-2</v>
      </c>
      <c r="I377" s="8">
        <f t="shared" si="93"/>
        <v>3.763440860215054E-3</v>
      </c>
      <c r="J377" s="8">
        <f t="shared" si="94"/>
        <v>2.5893319523562922E-3</v>
      </c>
      <c r="K377" s="8">
        <f t="shared" si="97"/>
        <v>-0.68181818181818177</v>
      </c>
      <c r="L377" s="8">
        <f t="shared" si="98"/>
        <v>-0.75</v>
      </c>
      <c r="M377" s="8">
        <f t="shared" si="95"/>
        <v>-8.9020771513353119E-3</v>
      </c>
      <c r="N377" s="16">
        <f t="shared" si="96"/>
        <v>-8.4697910784867301E-3</v>
      </c>
    </row>
    <row r="378" spans="1:14" x14ac:dyDescent="0.2">
      <c r="A378" s="45"/>
      <c r="B378" s="35" t="s">
        <v>350</v>
      </c>
      <c r="C378" s="32">
        <v>1</v>
      </c>
      <c r="D378" s="7">
        <v>1</v>
      </c>
      <c r="E378" s="7">
        <v>2</v>
      </c>
      <c r="F378" s="7">
        <v>1</v>
      </c>
      <c r="G378" s="8">
        <f t="shared" si="91"/>
        <v>5.9347181008902075E-4</v>
      </c>
      <c r="H378" s="8">
        <f t="shared" si="92"/>
        <v>5.6465273856578201E-4</v>
      </c>
      <c r="I378" s="8">
        <f t="shared" si="93"/>
        <v>1.0752688172043011E-3</v>
      </c>
      <c r="J378" s="8">
        <f t="shared" si="94"/>
        <v>5.1786639047125837E-4</v>
      </c>
      <c r="K378" s="8">
        <f t="shared" si="97"/>
        <v>1</v>
      </c>
      <c r="L378" s="8">
        <f t="shared" si="98"/>
        <v>0</v>
      </c>
      <c r="M378" s="8">
        <f t="shared" si="95"/>
        <v>5.9347181008902075E-4</v>
      </c>
      <c r="N378" s="16">
        <f t="shared" si="96"/>
        <v>0</v>
      </c>
    </row>
    <row r="379" spans="1:14" x14ac:dyDescent="0.2">
      <c r="A379" s="45"/>
      <c r="B379" s="35" t="s">
        <v>351</v>
      </c>
      <c r="C379" s="32">
        <v>0</v>
      </c>
      <c r="D379" s="7">
        <v>2</v>
      </c>
      <c r="E379" s="7">
        <v>4</v>
      </c>
      <c r="F379" s="7">
        <v>3</v>
      </c>
      <c r="G379" s="8" t="str">
        <f t="shared" si="91"/>
        <v/>
      </c>
      <c r="H379" s="8">
        <f t="shared" si="92"/>
        <v>1.129305477131564E-3</v>
      </c>
      <c r="I379" s="8">
        <f t="shared" si="93"/>
        <v>2.1505376344086021E-3</v>
      </c>
      <c r="J379" s="8">
        <f t="shared" si="94"/>
        <v>1.5535991714137752E-3</v>
      </c>
      <c r="K379" s="8">
        <f t="shared" si="97"/>
        <v>1</v>
      </c>
      <c r="L379" s="8">
        <f t="shared" si="98"/>
        <v>0.5</v>
      </c>
      <c r="M379" s="8" t="str">
        <f t="shared" si="95"/>
        <v/>
      </c>
      <c r="N379" s="16">
        <f t="shared" si="96"/>
        <v>5.6465273856578201E-4</v>
      </c>
    </row>
    <row r="380" spans="1:14" x14ac:dyDescent="0.2">
      <c r="A380" s="45"/>
      <c r="B380" s="35" t="s">
        <v>352</v>
      </c>
      <c r="C380" s="32">
        <v>1</v>
      </c>
      <c r="D380" s="7">
        <v>0</v>
      </c>
      <c r="E380" s="7">
        <v>1</v>
      </c>
      <c r="F380" s="7">
        <v>2</v>
      </c>
      <c r="G380" s="8">
        <f t="shared" si="91"/>
        <v>5.9347181008902075E-4</v>
      </c>
      <c r="H380" s="8" t="str">
        <f t="shared" si="92"/>
        <v/>
      </c>
      <c r="I380" s="8">
        <f t="shared" si="93"/>
        <v>5.3763440860215054E-4</v>
      </c>
      <c r="J380" s="8">
        <f t="shared" si="94"/>
        <v>1.0357327809425167E-3</v>
      </c>
      <c r="K380" s="8">
        <f t="shared" si="97"/>
        <v>0</v>
      </c>
      <c r="L380" s="8">
        <f t="shared" si="98"/>
        <v>1</v>
      </c>
      <c r="M380" s="8">
        <f t="shared" si="95"/>
        <v>0</v>
      </c>
      <c r="N380" s="16" t="str">
        <f t="shared" si="96"/>
        <v/>
      </c>
    </row>
    <row r="381" spans="1:14" x14ac:dyDescent="0.2">
      <c r="A381" s="45"/>
      <c r="B381" s="35" t="s">
        <v>353</v>
      </c>
      <c r="C381" s="32">
        <v>0</v>
      </c>
      <c r="D381" s="7">
        <v>0</v>
      </c>
      <c r="E381" s="7">
        <v>0</v>
      </c>
      <c r="F381" s="7">
        <v>0</v>
      </c>
      <c r="G381" s="8" t="str">
        <f t="shared" si="91"/>
        <v/>
      </c>
      <c r="H381" s="8" t="str">
        <f t="shared" si="92"/>
        <v/>
      </c>
      <c r="I381" s="8" t="str">
        <f t="shared" si="93"/>
        <v/>
      </c>
      <c r="J381" s="8" t="str">
        <f t="shared" si="94"/>
        <v/>
      </c>
      <c r="K381" s="8" t="str">
        <f t="shared" si="97"/>
        <v xml:space="preserve"> </v>
      </c>
      <c r="L381" s="8" t="str">
        <f t="shared" si="98"/>
        <v xml:space="preserve"> </v>
      </c>
      <c r="M381" s="8" t="str">
        <f t="shared" si="95"/>
        <v/>
      </c>
      <c r="N381" s="16" t="str">
        <f t="shared" si="96"/>
        <v/>
      </c>
    </row>
    <row r="382" spans="1:14" x14ac:dyDescent="0.2">
      <c r="A382" s="45"/>
      <c r="B382" s="35" t="s">
        <v>354</v>
      </c>
      <c r="C382" s="32">
        <v>0</v>
      </c>
      <c r="D382" s="7">
        <v>0</v>
      </c>
      <c r="E382" s="7">
        <v>0</v>
      </c>
      <c r="F382" s="7">
        <v>0</v>
      </c>
      <c r="G382" s="8" t="str">
        <f t="shared" si="91"/>
        <v/>
      </c>
      <c r="H382" s="8" t="str">
        <f t="shared" si="92"/>
        <v/>
      </c>
      <c r="I382" s="8" t="str">
        <f t="shared" si="93"/>
        <v/>
      </c>
      <c r="J382" s="8" t="str">
        <f t="shared" si="94"/>
        <v/>
      </c>
      <c r="K382" s="8" t="str">
        <f t="shared" si="97"/>
        <v xml:space="preserve"> </v>
      </c>
      <c r="L382" s="8" t="str">
        <f t="shared" si="98"/>
        <v xml:space="preserve"> </v>
      </c>
      <c r="M382" s="8" t="str">
        <f t="shared" si="95"/>
        <v/>
      </c>
      <c r="N382" s="16" t="str">
        <f t="shared" si="96"/>
        <v/>
      </c>
    </row>
    <row r="383" spans="1:14" x14ac:dyDescent="0.2">
      <c r="A383" s="45"/>
      <c r="B383" s="35" t="s">
        <v>355</v>
      </c>
      <c r="C383" s="32">
        <v>37</v>
      </c>
      <c r="D383" s="7">
        <v>26</v>
      </c>
      <c r="E383" s="7">
        <v>31</v>
      </c>
      <c r="F383" s="7">
        <v>22</v>
      </c>
      <c r="G383" s="8">
        <f t="shared" si="91"/>
        <v>2.195845697329377E-2</v>
      </c>
      <c r="H383" s="8">
        <f t="shared" si="92"/>
        <v>1.4680971202710334E-2</v>
      </c>
      <c r="I383" s="8">
        <f t="shared" si="93"/>
        <v>1.6666666666666666E-2</v>
      </c>
      <c r="J383" s="8">
        <f t="shared" si="94"/>
        <v>1.1393060590367685E-2</v>
      </c>
      <c r="K383" s="8">
        <f t="shared" si="97"/>
        <v>-0.16216216216216217</v>
      </c>
      <c r="L383" s="8">
        <f t="shared" si="98"/>
        <v>-0.15384615384615385</v>
      </c>
      <c r="M383" s="8">
        <f t="shared" si="95"/>
        <v>-3.5608308605341249E-3</v>
      </c>
      <c r="N383" s="16">
        <f t="shared" si="96"/>
        <v>-2.2586109542631285E-3</v>
      </c>
    </row>
    <row r="384" spans="1:14" x14ac:dyDescent="0.2">
      <c r="A384" s="45"/>
      <c r="B384" s="35" t="s">
        <v>356</v>
      </c>
      <c r="C384" s="32">
        <v>48</v>
      </c>
      <c r="D384" s="7">
        <v>29</v>
      </c>
      <c r="E384" s="7">
        <v>5</v>
      </c>
      <c r="F384" s="7">
        <v>0</v>
      </c>
      <c r="G384" s="8">
        <f t="shared" si="91"/>
        <v>2.8486646884272996E-2</v>
      </c>
      <c r="H384" s="8">
        <f t="shared" si="92"/>
        <v>1.637492941840768E-2</v>
      </c>
      <c r="I384" s="8">
        <f t="shared" si="93"/>
        <v>2.6881720430107529E-3</v>
      </c>
      <c r="J384" s="8" t="str">
        <f t="shared" si="94"/>
        <v/>
      </c>
      <c r="K384" s="8">
        <f t="shared" si="97"/>
        <v>-0.89583333333333337</v>
      </c>
      <c r="L384" s="8">
        <f t="shared" si="98"/>
        <v>-1</v>
      </c>
      <c r="M384" s="8">
        <f t="shared" si="95"/>
        <v>-2.5519287833827894E-2</v>
      </c>
      <c r="N384" s="16">
        <f t="shared" si="96"/>
        <v>-1.637492941840768E-2</v>
      </c>
    </row>
    <row r="385" spans="1:14" x14ac:dyDescent="0.2">
      <c r="A385" s="45"/>
      <c r="B385" s="35" t="s">
        <v>357</v>
      </c>
      <c r="C385" s="32">
        <v>0</v>
      </c>
      <c r="D385" s="7">
        <v>0</v>
      </c>
      <c r="E385" s="7">
        <v>0</v>
      </c>
      <c r="F385" s="7">
        <v>0</v>
      </c>
      <c r="G385" s="8" t="str">
        <f t="shared" si="91"/>
        <v/>
      </c>
      <c r="H385" s="8" t="str">
        <f t="shared" si="92"/>
        <v/>
      </c>
      <c r="I385" s="8" t="str">
        <f t="shared" si="93"/>
        <v/>
      </c>
      <c r="J385" s="8" t="str">
        <f t="shared" si="94"/>
        <v/>
      </c>
      <c r="K385" s="8" t="str">
        <f t="shared" si="97"/>
        <v xml:space="preserve"> </v>
      </c>
      <c r="L385" s="8" t="str">
        <f t="shared" si="98"/>
        <v xml:space="preserve"> </v>
      </c>
      <c r="M385" s="8" t="str">
        <f t="shared" si="95"/>
        <v/>
      </c>
      <c r="N385" s="16" t="str">
        <f t="shared" si="96"/>
        <v/>
      </c>
    </row>
    <row r="386" spans="1:14" x14ac:dyDescent="0.2">
      <c r="A386" s="45"/>
      <c r="B386" s="35" t="s">
        <v>358</v>
      </c>
      <c r="C386" s="32">
        <v>37</v>
      </c>
      <c r="D386" s="7">
        <v>22</v>
      </c>
      <c r="E386" s="7">
        <v>20</v>
      </c>
      <c r="F386" s="7">
        <v>23</v>
      </c>
      <c r="G386" s="8">
        <f t="shared" si="91"/>
        <v>2.195845697329377E-2</v>
      </c>
      <c r="H386" s="8">
        <f t="shared" si="92"/>
        <v>1.2422360248447204E-2</v>
      </c>
      <c r="I386" s="8">
        <f t="shared" si="93"/>
        <v>1.0752688172043012E-2</v>
      </c>
      <c r="J386" s="8">
        <f t="shared" si="94"/>
        <v>1.1910926980838944E-2</v>
      </c>
      <c r="K386" s="8">
        <f t="shared" si="97"/>
        <v>-0.45945945945945948</v>
      </c>
      <c r="L386" s="8">
        <f t="shared" si="98"/>
        <v>4.5454545454545456E-2</v>
      </c>
      <c r="M386" s="8">
        <f t="shared" si="95"/>
        <v>-1.0089020771513354E-2</v>
      </c>
      <c r="N386" s="16">
        <f t="shared" si="96"/>
        <v>5.6465273856578201E-4</v>
      </c>
    </row>
    <row r="387" spans="1:14" x14ac:dyDescent="0.2">
      <c r="A387" s="45"/>
      <c r="B387" s="35" t="s">
        <v>359</v>
      </c>
      <c r="C387" s="32">
        <v>8</v>
      </c>
      <c r="D387" s="7">
        <v>3</v>
      </c>
      <c r="E387" s="7">
        <v>4</v>
      </c>
      <c r="F387" s="7">
        <v>3</v>
      </c>
      <c r="G387" s="8">
        <f t="shared" si="91"/>
        <v>4.747774480712166E-3</v>
      </c>
      <c r="H387" s="8">
        <f t="shared" si="92"/>
        <v>1.6939582156973462E-3</v>
      </c>
      <c r="I387" s="8">
        <f t="shared" si="93"/>
        <v>2.1505376344086021E-3</v>
      </c>
      <c r="J387" s="8">
        <f t="shared" si="94"/>
        <v>1.5535991714137752E-3</v>
      </c>
      <c r="K387" s="8">
        <f t="shared" si="97"/>
        <v>-0.5</v>
      </c>
      <c r="L387" s="8">
        <f t="shared" si="98"/>
        <v>0</v>
      </c>
      <c r="M387" s="8">
        <f t="shared" si="95"/>
        <v>-2.373887240356083E-3</v>
      </c>
      <c r="N387" s="16">
        <f t="shared" si="96"/>
        <v>0</v>
      </c>
    </row>
    <row r="388" spans="1:14" x14ac:dyDescent="0.2">
      <c r="A388" s="45"/>
      <c r="B388" s="35" t="s">
        <v>360</v>
      </c>
      <c r="C388" s="32">
        <v>0</v>
      </c>
      <c r="D388" s="7">
        <v>1</v>
      </c>
      <c r="E388" s="7">
        <v>0</v>
      </c>
      <c r="F388" s="7">
        <v>0</v>
      </c>
      <c r="G388" s="8" t="str">
        <f t="shared" si="91"/>
        <v/>
      </c>
      <c r="H388" s="8">
        <f t="shared" si="92"/>
        <v>5.6465273856578201E-4</v>
      </c>
      <c r="I388" s="8" t="str">
        <f t="shared" si="93"/>
        <v/>
      </c>
      <c r="J388" s="8" t="str">
        <f t="shared" si="94"/>
        <v/>
      </c>
      <c r="K388" s="8" t="str">
        <f t="shared" si="97"/>
        <v xml:space="preserve"> </v>
      </c>
      <c r="L388" s="8">
        <f t="shared" si="98"/>
        <v>-1</v>
      </c>
      <c r="M388" s="8" t="str">
        <f t="shared" si="95"/>
        <v/>
      </c>
      <c r="N388" s="16">
        <f t="shared" si="96"/>
        <v>-5.6465273856578201E-4</v>
      </c>
    </row>
    <row r="389" spans="1:14" x14ac:dyDescent="0.2">
      <c r="A389" s="45"/>
      <c r="B389" s="35" t="s">
        <v>361</v>
      </c>
      <c r="C389" s="32">
        <v>1</v>
      </c>
      <c r="D389" s="7">
        <v>0</v>
      </c>
      <c r="E389" s="7">
        <v>0</v>
      </c>
      <c r="F389" s="7">
        <v>0</v>
      </c>
      <c r="G389" s="8">
        <f t="shared" si="91"/>
        <v>5.9347181008902075E-4</v>
      </c>
      <c r="H389" s="8" t="str">
        <f t="shared" si="92"/>
        <v/>
      </c>
      <c r="I389" s="8" t="str">
        <f t="shared" si="93"/>
        <v/>
      </c>
      <c r="J389" s="8" t="str">
        <f t="shared" si="94"/>
        <v/>
      </c>
      <c r="K389" s="8">
        <f t="shared" si="97"/>
        <v>-1</v>
      </c>
      <c r="L389" s="8" t="str">
        <f t="shared" si="98"/>
        <v xml:space="preserve"> </v>
      </c>
      <c r="M389" s="8">
        <f t="shared" si="95"/>
        <v>-5.9347181008902075E-4</v>
      </c>
      <c r="N389" s="16" t="str">
        <f t="shared" si="96"/>
        <v/>
      </c>
    </row>
    <row r="390" spans="1:14" x14ac:dyDescent="0.2">
      <c r="A390" s="45"/>
      <c r="B390" s="35" t="s">
        <v>362</v>
      </c>
      <c r="C390" s="32">
        <v>0</v>
      </c>
      <c r="D390" s="7">
        <v>0</v>
      </c>
      <c r="E390" s="7">
        <v>0</v>
      </c>
      <c r="F390" s="7">
        <v>0</v>
      </c>
      <c r="G390" s="8" t="str">
        <f t="shared" si="91"/>
        <v/>
      </c>
      <c r="H390" s="8" t="str">
        <f t="shared" si="92"/>
        <v/>
      </c>
      <c r="I390" s="8" t="str">
        <f t="shared" si="93"/>
        <v/>
      </c>
      <c r="J390" s="8" t="str">
        <f t="shared" si="94"/>
        <v/>
      </c>
      <c r="K390" s="8" t="str">
        <f t="shared" si="97"/>
        <v xml:space="preserve"> </v>
      </c>
      <c r="L390" s="8" t="str">
        <f t="shared" si="98"/>
        <v xml:space="preserve"> </v>
      </c>
      <c r="M390" s="8" t="str">
        <f t="shared" si="95"/>
        <v/>
      </c>
      <c r="N390" s="16" t="str">
        <f t="shared" si="96"/>
        <v/>
      </c>
    </row>
    <row r="391" spans="1:14" x14ac:dyDescent="0.2">
      <c r="A391" s="45"/>
      <c r="B391" s="35" t="s">
        <v>363</v>
      </c>
      <c r="C391" s="32">
        <v>301</v>
      </c>
      <c r="D391" s="7">
        <v>315</v>
      </c>
      <c r="E391" s="7">
        <v>355</v>
      </c>
      <c r="F391" s="7">
        <v>234</v>
      </c>
      <c r="G391" s="8">
        <f t="shared" si="91"/>
        <v>0.17863501483679525</v>
      </c>
      <c r="H391" s="8">
        <f t="shared" si="92"/>
        <v>0.17786561264822134</v>
      </c>
      <c r="I391" s="8">
        <f t="shared" si="93"/>
        <v>0.19086021505376344</v>
      </c>
      <c r="J391" s="8">
        <f t="shared" si="94"/>
        <v>0.12118073537027448</v>
      </c>
      <c r="K391" s="8">
        <f t="shared" si="97"/>
        <v>0.17940199335548174</v>
      </c>
      <c r="L391" s="8">
        <f t="shared" si="98"/>
        <v>-0.25714285714285712</v>
      </c>
      <c r="M391" s="8">
        <f t="shared" si="95"/>
        <v>3.2047477744807124E-2</v>
      </c>
      <c r="N391" s="16">
        <f t="shared" si="96"/>
        <v>-4.5736871823828344E-2</v>
      </c>
    </row>
    <row r="392" spans="1:14" x14ac:dyDescent="0.2">
      <c r="A392" s="45"/>
      <c r="B392" s="35" t="s">
        <v>364</v>
      </c>
      <c r="C392" s="32">
        <v>0</v>
      </c>
      <c r="D392" s="7">
        <v>0</v>
      </c>
      <c r="E392" s="7">
        <v>1</v>
      </c>
      <c r="F392" s="7">
        <v>0</v>
      </c>
      <c r="G392" s="8" t="str">
        <f t="shared" si="91"/>
        <v/>
      </c>
      <c r="H392" s="8" t="str">
        <f t="shared" si="92"/>
        <v/>
      </c>
      <c r="I392" s="8">
        <f t="shared" si="93"/>
        <v>5.3763440860215054E-4</v>
      </c>
      <c r="J392" s="8" t="str">
        <f t="shared" si="94"/>
        <v/>
      </c>
      <c r="K392" s="8">
        <f t="shared" si="97"/>
        <v>1</v>
      </c>
      <c r="L392" s="8" t="str">
        <f t="shared" si="98"/>
        <v xml:space="preserve"> </v>
      </c>
      <c r="M392" s="8" t="str">
        <f t="shared" si="95"/>
        <v/>
      </c>
      <c r="N392" s="16" t="str">
        <f t="shared" si="96"/>
        <v/>
      </c>
    </row>
    <row r="393" spans="1:14" x14ac:dyDescent="0.2">
      <c r="A393" s="45"/>
      <c r="B393" s="35" t="s">
        <v>365</v>
      </c>
      <c r="C393" s="32">
        <v>0</v>
      </c>
      <c r="D393" s="7">
        <v>0</v>
      </c>
      <c r="E393" s="7">
        <v>0</v>
      </c>
      <c r="F393" s="7">
        <v>0</v>
      </c>
      <c r="G393" s="8" t="str">
        <f t="shared" si="91"/>
        <v/>
      </c>
      <c r="H393" s="8" t="str">
        <f t="shared" si="92"/>
        <v/>
      </c>
      <c r="I393" s="8" t="str">
        <f t="shared" si="93"/>
        <v/>
      </c>
      <c r="J393" s="8" t="str">
        <f t="shared" si="94"/>
        <v/>
      </c>
      <c r="K393" s="8" t="str">
        <f t="shared" si="97"/>
        <v xml:space="preserve"> </v>
      </c>
      <c r="L393" s="8" t="str">
        <f t="shared" si="98"/>
        <v xml:space="preserve"> </v>
      </c>
      <c r="M393" s="8" t="str">
        <f t="shared" si="95"/>
        <v/>
      </c>
      <c r="N393" s="16" t="str">
        <f t="shared" si="96"/>
        <v/>
      </c>
    </row>
    <row r="394" spans="1:14" x14ac:dyDescent="0.2">
      <c r="A394" s="45"/>
      <c r="B394" s="35" t="s">
        <v>366</v>
      </c>
      <c r="C394" s="32">
        <v>0</v>
      </c>
      <c r="D394" s="7">
        <v>1</v>
      </c>
      <c r="E394" s="7">
        <v>0</v>
      </c>
      <c r="F394" s="7">
        <v>1</v>
      </c>
      <c r="G394" s="8" t="str">
        <f t="shared" si="91"/>
        <v/>
      </c>
      <c r="H394" s="8">
        <f t="shared" si="92"/>
        <v>5.6465273856578201E-4</v>
      </c>
      <c r="I394" s="8" t="str">
        <f t="shared" si="93"/>
        <v/>
      </c>
      <c r="J394" s="8">
        <f t="shared" si="94"/>
        <v>5.1786639047125837E-4</v>
      </c>
      <c r="K394" s="8" t="str">
        <f t="shared" si="97"/>
        <v xml:space="preserve"> </v>
      </c>
      <c r="L394" s="8">
        <f t="shared" si="98"/>
        <v>0</v>
      </c>
      <c r="M394" s="8" t="str">
        <f t="shared" si="95"/>
        <v/>
      </c>
      <c r="N394" s="16">
        <f t="shared" si="96"/>
        <v>0</v>
      </c>
    </row>
    <row r="395" spans="1:14" x14ac:dyDescent="0.2">
      <c r="A395" s="45"/>
      <c r="B395" s="35" t="s">
        <v>367</v>
      </c>
      <c r="C395" s="32">
        <v>4</v>
      </c>
      <c r="D395" s="7">
        <v>6</v>
      </c>
      <c r="E395" s="7">
        <v>1</v>
      </c>
      <c r="F395" s="7">
        <v>8</v>
      </c>
      <c r="G395" s="8">
        <f t="shared" si="91"/>
        <v>2.373887240356083E-3</v>
      </c>
      <c r="H395" s="8">
        <f t="shared" si="92"/>
        <v>3.3879164313946925E-3</v>
      </c>
      <c r="I395" s="8">
        <f t="shared" si="93"/>
        <v>5.3763440860215054E-4</v>
      </c>
      <c r="J395" s="8">
        <f t="shared" si="94"/>
        <v>4.142931123770067E-3</v>
      </c>
      <c r="K395" s="8">
        <f t="shared" si="97"/>
        <v>-0.75</v>
      </c>
      <c r="L395" s="8">
        <f t="shared" si="98"/>
        <v>0.33333333333333331</v>
      </c>
      <c r="M395" s="8">
        <f t="shared" si="95"/>
        <v>-1.7804154302670622E-3</v>
      </c>
      <c r="N395" s="16">
        <f t="shared" si="96"/>
        <v>1.129305477131564E-3</v>
      </c>
    </row>
    <row r="396" spans="1:14" x14ac:dyDescent="0.2">
      <c r="A396" s="45"/>
      <c r="B396" s="35" t="s">
        <v>368</v>
      </c>
      <c r="C396" s="32">
        <v>1</v>
      </c>
      <c r="D396" s="7">
        <v>0</v>
      </c>
      <c r="E396" s="7">
        <v>0</v>
      </c>
      <c r="F396" s="7">
        <v>0</v>
      </c>
      <c r="G396" s="8">
        <f t="shared" si="91"/>
        <v>5.9347181008902075E-4</v>
      </c>
      <c r="H396" s="8" t="str">
        <f t="shared" si="92"/>
        <v/>
      </c>
      <c r="I396" s="8" t="str">
        <f t="shared" si="93"/>
        <v/>
      </c>
      <c r="J396" s="8" t="str">
        <f t="shared" si="94"/>
        <v/>
      </c>
      <c r="K396" s="8">
        <f t="shared" si="97"/>
        <v>-1</v>
      </c>
      <c r="L396" s="8" t="str">
        <f t="shared" si="98"/>
        <v xml:space="preserve"> </v>
      </c>
      <c r="M396" s="8">
        <f t="shared" si="95"/>
        <v>-5.9347181008902075E-4</v>
      </c>
      <c r="N396" s="16" t="str">
        <f t="shared" si="96"/>
        <v/>
      </c>
    </row>
    <row r="397" spans="1:14" x14ac:dyDescent="0.2">
      <c r="A397" s="45"/>
      <c r="B397" s="35" t="s">
        <v>369</v>
      </c>
      <c r="C397" s="32">
        <v>0</v>
      </c>
      <c r="D397" s="7">
        <v>0</v>
      </c>
      <c r="E397" s="7">
        <v>0</v>
      </c>
      <c r="F397" s="7">
        <v>0</v>
      </c>
      <c r="G397" s="8" t="str">
        <f t="shared" si="91"/>
        <v/>
      </c>
      <c r="H397" s="8" t="str">
        <f t="shared" si="92"/>
        <v/>
      </c>
      <c r="I397" s="8" t="str">
        <f t="shared" si="93"/>
        <v/>
      </c>
      <c r="J397" s="8" t="str">
        <f t="shared" si="94"/>
        <v/>
      </c>
      <c r="K397" s="8" t="str">
        <f t="shared" si="97"/>
        <v xml:space="preserve"> </v>
      </c>
      <c r="L397" s="8" t="str">
        <f t="shared" si="98"/>
        <v xml:space="preserve"> </v>
      </c>
      <c r="M397" s="8" t="str">
        <f t="shared" si="95"/>
        <v/>
      </c>
      <c r="N397" s="16" t="str">
        <f t="shared" si="96"/>
        <v/>
      </c>
    </row>
    <row r="398" spans="1:14" x14ac:dyDescent="0.2">
      <c r="A398" s="45"/>
      <c r="B398" s="35" t="s">
        <v>370</v>
      </c>
      <c r="C398" s="32">
        <v>0</v>
      </c>
      <c r="D398" s="7">
        <v>0</v>
      </c>
      <c r="E398" s="7">
        <v>0</v>
      </c>
      <c r="F398" s="7">
        <v>1</v>
      </c>
      <c r="G398" s="8" t="str">
        <f t="shared" si="91"/>
        <v/>
      </c>
      <c r="H398" s="8" t="str">
        <f t="shared" si="92"/>
        <v/>
      </c>
      <c r="I398" s="8" t="str">
        <f t="shared" si="93"/>
        <v/>
      </c>
      <c r="J398" s="8">
        <f t="shared" si="94"/>
        <v>5.1786639047125837E-4</v>
      </c>
      <c r="K398" s="8" t="str">
        <f t="shared" si="97"/>
        <v xml:space="preserve"> </v>
      </c>
      <c r="L398" s="8">
        <f t="shared" si="98"/>
        <v>1</v>
      </c>
      <c r="M398" s="8" t="str">
        <f t="shared" si="95"/>
        <v/>
      </c>
      <c r="N398" s="16" t="str">
        <f t="shared" si="96"/>
        <v/>
      </c>
    </row>
    <row r="399" spans="1:14" x14ac:dyDescent="0.2">
      <c r="A399" s="45"/>
      <c r="B399" s="35" t="s">
        <v>371</v>
      </c>
      <c r="C399" s="32">
        <v>0</v>
      </c>
      <c r="D399" s="7">
        <v>0</v>
      </c>
      <c r="E399" s="7">
        <v>0</v>
      </c>
      <c r="F399" s="7">
        <v>0</v>
      </c>
      <c r="G399" s="8" t="str">
        <f t="shared" si="91"/>
        <v/>
      </c>
      <c r="H399" s="8" t="str">
        <f t="shared" si="92"/>
        <v/>
      </c>
      <c r="I399" s="8" t="str">
        <f t="shared" si="93"/>
        <v/>
      </c>
      <c r="J399" s="8" t="str">
        <f t="shared" si="94"/>
        <v/>
      </c>
      <c r="K399" s="8" t="str">
        <f t="shared" si="97"/>
        <v xml:space="preserve"> </v>
      </c>
      <c r="L399" s="8" t="str">
        <f t="shared" si="98"/>
        <v xml:space="preserve"> </v>
      </c>
      <c r="M399" s="8" t="str">
        <f t="shared" si="95"/>
        <v/>
      </c>
      <c r="N399" s="16" t="str">
        <f t="shared" si="96"/>
        <v/>
      </c>
    </row>
    <row r="400" spans="1:14" x14ac:dyDescent="0.2">
      <c r="A400" s="45"/>
      <c r="B400" s="35" t="s">
        <v>372</v>
      </c>
      <c r="C400" s="32">
        <v>1</v>
      </c>
      <c r="D400" s="7">
        <v>2</v>
      </c>
      <c r="E400" s="7">
        <v>0</v>
      </c>
      <c r="F400" s="7">
        <v>3</v>
      </c>
      <c r="G400" s="8">
        <f t="shared" si="91"/>
        <v>5.9347181008902075E-4</v>
      </c>
      <c r="H400" s="8">
        <f t="shared" si="92"/>
        <v>1.129305477131564E-3</v>
      </c>
      <c r="I400" s="8" t="str">
        <f t="shared" si="93"/>
        <v/>
      </c>
      <c r="J400" s="8">
        <f t="shared" si="94"/>
        <v>1.5535991714137752E-3</v>
      </c>
      <c r="K400" s="8">
        <f t="shared" si="97"/>
        <v>-1</v>
      </c>
      <c r="L400" s="8">
        <f t="shared" si="98"/>
        <v>0.5</v>
      </c>
      <c r="M400" s="8">
        <f t="shared" si="95"/>
        <v>-5.9347181008902075E-4</v>
      </c>
      <c r="N400" s="16">
        <f t="shared" si="96"/>
        <v>5.6465273856578201E-4</v>
      </c>
    </row>
    <row r="401" spans="1:14" x14ac:dyDescent="0.2">
      <c r="A401" s="45"/>
      <c r="B401" s="35" t="s">
        <v>373</v>
      </c>
      <c r="C401" s="32">
        <v>1</v>
      </c>
      <c r="D401" s="7">
        <v>2</v>
      </c>
      <c r="E401" s="7">
        <v>0</v>
      </c>
      <c r="F401" s="7">
        <v>0</v>
      </c>
      <c r="G401" s="8">
        <f t="shared" si="91"/>
        <v>5.9347181008902075E-4</v>
      </c>
      <c r="H401" s="8">
        <f t="shared" si="92"/>
        <v>1.129305477131564E-3</v>
      </c>
      <c r="I401" s="8" t="str">
        <f t="shared" si="93"/>
        <v/>
      </c>
      <c r="J401" s="8" t="str">
        <f t="shared" si="94"/>
        <v/>
      </c>
      <c r="K401" s="8">
        <f t="shared" si="97"/>
        <v>-1</v>
      </c>
      <c r="L401" s="8">
        <f t="shared" si="98"/>
        <v>-1</v>
      </c>
      <c r="M401" s="8">
        <f t="shared" si="95"/>
        <v>-5.9347181008902075E-4</v>
      </c>
      <c r="N401" s="16">
        <f t="shared" si="96"/>
        <v>-1.129305477131564E-3</v>
      </c>
    </row>
    <row r="402" spans="1:14" x14ac:dyDescent="0.2">
      <c r="A402" s="45"/>
      <c r="B402" s="35" t="s">
        <v>374</v>
      </c>
      <c r="C402" s="32">
        <v>2</v>
      </c>
      <c r="D402" s="7">
        <v>0</v>
      </c>
      <c r="E402" s="7">
        <v>0</v>
      </c>
      <c r="F402" s="7">
        <v>1</v>
      </c>
      <c r="G402" s="8">
        <f t="shared" si="91"/>
        <v>1.1869436201780415E-3</v>
      </c>
      <c r="H402" s="8" t="str">
        <f t="shared" si="92"/>
        <v/>
      </c>
      <c r="I402" s="8" t="str">
        <f t="shared" si="93"/>
        <v/>
      </c>
      <c r="J402" s="8">
        <f t="shared" si="94"/>
        <v>5.1786639047125837E-4</v>
      </c>
      <c r="K402" s="8">
        <f t="shared" si="97"/>
        <v>-1</v>
      </c>
      <c r="L402" s="8">
        <f t="shared" si="98"/>
        <v>1</v>
      </c>
      <c r="M402" s="8">
        <f t="shared" si="95"/>
        <v>-1.1869436201780415E-3</v>
      </c>
      <c r="N402" s="16" t="str">
        <f t="shared" si="96"/>
        <v/>
      </c>
    </row>
    <row r="403" spans="1:14" x14ac:dyDescent="0.2">
      <c r="A403" s="45"/>
      <c r="B403" s="35" t="s">
        <v>375</v>
      </c>
      <c r="C403" s="32">
        <v>0</v>
      </c>
      <c r="D403" s="7">
        <v>5</v>
      </c>
      <c r="E403" s="7">
        <v>0</v>
      </c>
      <c r="F403" s="7">
        <v>0</v>
      </c>
      <c r="G403" s="8" t="str">
        <f t="shared" si="91"/>
        <v/>
      </c>
      <c r="H403" s="8">
        <f t="shared" si="92"/>
        <v>2.82326369282891E-3</v>
      </c>
      <c r="I403" s="8" t="str">
        <f t="shared" si="93"/>
        <v/>
      </c>
      <c r="J403" s="8" t="str">
        <f t="shared" si="94"/>
        <v/>
      </c>
      <c r="K403" s="8" t="str">
        <f t="shared" si="97"/>
        <v xml:space="preserve"> </v>
      </c>
      <c r="L403" s="8">
        <f t="shared" si="98"/>
        <v>-1</v>
      </c>
      <c r="M403" s="8" t="str">
        <f t="shared" si="95"/>
        <v/>
      </c>
      <c r="N403" s="16">
        <f t="shared" si="96"/>
        <v>-2.82326369282891E-3</v>
      </c>
    </row>
    <row r="404" spans="1:14" ht="25.5" x14ac:dyDescent="0.2">
      <c r="A404" s="45"/>
      <c r="B404" s="35" t="s">
        <v>376</v>
      </c>
      <c r="C404" s="32">
        <v>0</v>
      </c>
      <c r="D404" s="7">
        <v>2</v>
      </c>
      <c r="E404" s="7">
        <v>0</v>
      </c>
      <c r="F404" s="7">
        <v>0</v>
      </c>
      <c r="G404" s="8" t="str">
        <f t="shared" si="91"/>
        <v/>
      </c>
      <c r="H404" s="8">
        <f t="shared" si="92"/>
        <v>1.129305477131564E-3</v>
      </c>
      <c r="I404" s="8" t="str">
        <f t="shared" si="93"/>
        <v/>
      </c>
      <c r="J404" s="8" t="str">
        <f t="shared" si="94"/>
        <v/>
      </c>
      <c r="K404" s="8" t="str">
        <f t="shared" si="97"/>
        <v xml:space="preserve"> </v>
      </c>
      <c r="L404" s="8">
        <f t="shared" si="98"/>
        <v>-1</v>
      </c>
      <c r="M404" s="8" t="str">
        <f t="shared" si="95"/>
        <v/>
      </c>
      <c r="N404" s="16">
        <f t="shared" si="96"/>
        <v>-1.129305477131564E-3</v>
      </c>
    </row>
    <row r="405" spans="1:14" ht="25.5" x14ac:dyDescent="0.2">
      <c r="A405" s="45"/>
      <c r="B405" s="35" t="s">
        <v>377</v>
      </c>
      <c r="C405" s="32">
        <v>3</v>
      </c>
      <c r="D405" s="7">
        <v>4</v>
      </c>
      <c r="E405" s="7">
        <v>18</v>
      </c>
      <c r="F405" s="7">
        <v>22</v>
      </c>
      <c r="G405" s="8">
        <f t="shared" si="91"/>
        <v>1.7804154302670622E-3</v>
      </c>
      <c r="H405" s="8">
        <f t="shared" si="92"/>
        <v>2.258610954263128E-3</v>
      </c>
      <c r="I405" s="8">
        <f t="shared" si="93"/>
        <v>9.6774193548387101E-3</v>
      </c>
      <c r="J405" s="8">
        <f t="shared" si="94"/>
        <v>1.1393060590367685E-2</v>
      </c>
      <c r="K405" s="8">
        <f t="shared" si="97"/>
        <v>5</v>
      </c>
      <c r="L405" s="8">
        <f t="shared" si="98"/>
        <v>4.5</v>
      </c>
      <c r="M405" s="8">
        <f t="shared" si="95"/>
        <v>8.9020771513353119E-3</v>
      </c>
      <c r="N405" s="16">
        <f t="shared" si="96"/>
        <v>1.0163749294184076E-2</v>
      </c>
    </row>
    <row r="406" spans="1:14" x14ac:dyDescent="0.2">
      <c r="A406" s="45"/>
      <c r="B406" s="35" t="s">
        <v>378</v>
      </c>
      <c r="C406" s="32">
        <v>33</v>
      </c>
      <c r="D406" s="7">
        <v>6</v>
      </c>
      <c r="E406" s="7">
        <v>10</v>
      </c>
      <c r="F406" s="7">
        <v>10</v>
      </c>
      <c r="G406" s="8">
        <f t="shared" si="91"/>
        <v>1.9584569732937686E-2</v>
      </c>
      <c r="H406" s="8">
        <f t="shared" si="92"/>
        <v>3.3879164313946925E-3</v>
      </c>
      <c r="I406" s="8">
        <f t="shared" si="93"/>
        <v>5.3763440860215058E-3</v>
      </c>
      <c r="J406" s="8">
        <f t="shared" si="94"/>
        <v>5.1786639047125844E-3</v>
      </c>
      <c r="K406" s="8">
        <f t="shared" si="97"/>
        <v>-0.69696969696969702</v>
      </c>
      <c r="L406" s="8">
        <f t="shared" si="98"/>
        <v>0.66666666666666663</v>
      </c>
      <c r="M406" s="8">
        <f t="shared" si="95"/>
        <v>-1.364985163204748E-2</v>
      </c>
      <c r="N406" s="16">
        <f t="shared" si="96"/>
        <v>2.258610954263128E-3</v>
      </c>
    </row>
    <row r="407" spans="1:14" x14ac:dyDescent="0.2">
      <c r="A407" s="45"/>
      <c r="B407" s="35" t="s">
        <v>379</v>
      </c>
      <c r="C407" s="32">
        <v>3</v>
      </c>
      <c r="D407" s="7">
        <v>0</v>
      </c>
      <c r="E407" s="7">
        <v>1</v>
      </c>
      <c r="F407" s="7">
        <v>0</v>
      </c>
      <c r="G407" s="8">
        <f t="shared" si="91"/>
        <v>1.7804154302670622E-3</v>
      </c>
      <c r="H407" s="8" t="str">
        <f t="shared" si="92"/>
        <v/>
      </c>
      <c r="I407" s="8">
        <f t="shared" si="93"/>
        <v>5.3763440860215054E-4</v>
      </c>
      <c r="J407" s="8" t="str">
        <f t="shared" si="94"/>
        <v/>
      </c>
      <c r="K407" s="8">
        <f t="shared" si="97"/>
        <v>-0.66666666666666663</v>
      </c>
      <c r="L407" s="8" t="str">
        <f t="shared" si="98"/>
        <v xml:space="preserve"> </v>
      </c>
      <c r="M407" s="8">
        <f t="shared" si="95"/>
        <v>-1.1869436201780415E-3</v>
      </c>
      <c r="N407" s="16" t="str">
        <f t="shared" si="96"/>
        <v/>
      </c>
    </row>
    <row r="408" spans="1:14" x14ac:dyDescent="0.2">
      <c r="A408" s="45"/>
      <c r="B408" s="35" t="s">
        <v>380</v>
      </c>
      <c r="C408" s="32">
        <v>1</v>
      </c>
      <c r="D408" s="7">
        <v>0</v>
      </c>
      <c r="E408" s="7">
        <v>1</v>
      </c>
      <c r="F408" s="7">
        <v>0</v>
      </c>
      <c r="G408" s="8">
        <f t="shared" si="91"/>
        <v>5.9347181008902075E-4</v>
      </c>
      <c r="H408" s="8" t="str">
        <f t="shared" si="92"/>
        <v/>
      </c>
      <c r="I408" s="8">
        <f t="shared" si="93"/>
        <v>5.3763440860215054E-4</v>
      </c>
      <c r="J408" s="8" t="str">
        <f t="shared" si="94"/>
        <v/>
      </c>
      <c r="K408" s="8">
        <f t="shared" si="97"/>
        <v>0</v>
      </c>
      <c r="L408" s="8" t="str">
        <f t="shared" si="98"/>
        <v xml:space="preserve"> </v>
      </c>
      <c r="M408" s="8">
        <f t="shared" si="95"/>
        <v>0</v>
      </c>
      <c r="N408" s="16" t="str">
        <f t="shared" si="96"/>
        <v/>
      </c>
    </row>
    <row r="409" spans="1:14" x14ac:dyDescent="0.2">
      <c r="A409" s="45"/>
      <c r="B409" s="35" t="s">
        <v>381</v>
      </c>
      <c r="C409" s="32">
        <v>1</v>
      </c>
      <c r="D409" s="7">
        <v>0</v>
      </c>
      <c r="E409" s="7">
        <v>3</v>
      </c>
      <c r="F409" s="7">
        <v>3</v>
      </c>
      <c r="G409" s="8">
        <f t="shared" si="91"/>
        <v>5.9347181008902075E-4</v>
      </c>
      <c r="H409" s="8" t="str">
        <f t="shared" si="92"/>
        <v/>
      </c>
      <c r="I409" s="8">
        <f t="shared" si="93"/>
        <v>1.6129032258064516E-3</v>
      </c>
      <c r="J409" s="8">
        <f t="shared" si="94"/>
        <v>1.5535991714137752E-3</v>
      </c>
      <c r="K409" s="8">
        <f t="shared" si="97"/>
        <v>2</v>
      </c>
      <c r="L409" s="8">
        <f t="shared" si="98"/>
        <v>1</v>
      </c>
      <c r="M409" s="8">
        <f t="shared" si="95"/>
        <v>1.1869436201780415E-3</v>
      </c>
      <c r="N409" s="16" t="str">
        <f t="shared" si="96"/>
        <v/>
      </c>
    </row>
    <row r="410" spans="1:14" x14ac:dyDescent="0.2">
      <c r="A410" s="45"/>
      <c r="B410" s="35" t="s">
        <v>382</v>
      </c>
      <c r="C410" s="32">
        <v>0</v>
      </c>
      <c r="D410" s="7">
        <v>0</v>
      </c>
      <c r="E410" s="7">
        <v>0</v>
      </c>
      <c r="F410" s="7">
        <v>1</v>
      </c>
      <c r="G410" s="8" t="str">
        <f t="shared" si="91"/>
        <v/>
      </c>
      <c r="H410" s="8" t="str">
        <f t="shared" si="92"/>
        <v/>
      </c>
      <c r="I410" s="8" t="str">
        <f t="shared" si="93"/>
        <v/>
      </c>
      <c r="J410" s="8">
        <f t="shared" si="94"/>
        <v>5.1786639047125837E-4</v>
      </c>
      <c r="K410" s="8" t="str">
        <f t="shared" si="97"/>
        <v xml:space="preserve"> </v>
      </c>
      <c r="L410" s="8">
        <f t="shared" si="98"/>
        <v>1</v>
      </c>
      <c r="M410" s="8" t="str">
        <f t="shared" si="95"/>
        <v/>
      </c>
      <c r="N410" s="16" t="str">
        <f t="shared" si="96"/>
        <v/>
      </c>
    </row>
    <row r="411" spans="1:14" x14ac:dyDescent="0.2">
      <c r="A411" s="45"/>
      <c r="B411" s="35" t="s">
        <v>383</v>
      </c>
      <c r="C411" s="32">
        <v>0</v>
      </c>
      <c r="D411" s="7">
        <v>0</v>
      </c>
      <c r="E411" s="7">
        <v>0</v>
      </c>
      <c r="F411" s="7">
        <v>0</v>
      </c>
      <c r="G411" s="8" t="str">
        <f t="shared" si="91"/>
        <v/>
      </c>
      <c r="H411" s="8" t="str">
        <f t="shared" si="92"/>
        <v/>
      </c>
      <c r="I411" s="8" t="str">
        <f t="shared" si="93"/>
        <v/>
      </c>
      <c r="J411" s="8" t="str">
        <f t="shared" si="94"/>
        <v/>
      </c>
      <c r="K411" s="8" t="str">
        <f t="shared" si="97"/>
        <v xml:space="preserve"> </v>
      </c>
      <c r="L411" s="8" t="str">
        <f t="shared" si="98"/>
        <v xml:space="preserve"> </v>
      </c>
      <c r="M411" s="8" t="str">
        <f t="shared" si="95"/>
        <v/>
      </c>
      <c r="N411" s="16" t="str">
        <f t="shared" si="96"/>
        <v/>
      </c>
    </row>
    <row r="412" spans="1:14" x14ac:dyDescent="0.2">
      <c r="A412" s="45"/>
      <c r="B412" s="35" t="s">
        <v>384</v>
      </c>
      <c r="C412" s="32">
        <v>0</v>
      </c>
      <c r="D412" s="7">
        <v>0</v>
      </c>
      <c r="E412" s="7">
        <v>0</v>
      </c>
      <c r="F412" s="7">
        <v>0</v>
      </c>
      <c r="G412" s="8" t="str">
        <f t="shared" si="91"/>
        <v/>
      </c>
      <c r="H412" s="8" t="str">
        <f t="shared" si="92"/>
        <v/>
      </c>
      <c r="I412" s="8" t="str">
        <f t="shared" si="93"/>
        <v/>
      </c>
      <c r="J412" s="8" t="str">
        <f t="shared" si="94"/>
        <v/>
      </c>
      <c r="K412" s="8" t="str">
        <f t="shared" si="97"/>
        <v xml:space="preserve"> </v>
      </c>
      <c r="L412" s="8" t="str">
        <f t="shared" si="98"/>
        <v xml:space="preserve"> </v>
      </c>
      <c r="M412" s="8" t="str">
        <f t="shared" si="95"/>
        <v/>
      </c>
      <c r="N412" s="16" t="str">
        <f t="shared" si="96"/>
        <v/>
      </c>
    </row>
    <row r="413" spans="1:14" x14ac:dyDescent="0.2">
      <c r="A413" s="45"/>
      <c r="B413" s="35" t="s">
        <v>385</v>
      </c>
      <c r="C413" s="32">
        <v>5</v>
      </c>
      <c r="D413" s="7">
        <v>2</v>
      </c>
      <c r="E413" s="7">
        <v>9</v>
      </c>
      <c r="F413" s="7">
        <v>0</v>
      </c>
      <c r="G413" s="8">
        <f t="shared" si="91"/>
        <v>2.967359050445104E-3</v>
      </c>
      <c r="H413" s="8">
        <f t="shared" si="92"/>
        <v>1.129305477131564E-3</v>
      </c>
      <c r="I413" s="8">
        <f t="shared" si="93"/>
        <v>4.8387096774193551E-3</v>
      </c>
      <c r="J413" s="8" t="str">
        <f t="shared" si="94"/>
        <v/>
      </c>
      <c r="K413" s="8">
        <f t="shared" si="97"/>
        <v>0.8</v>
      </c>
      <c r="L413" s="8">
        <f t="shared" si="98"/>
        <v>-1</v>
      </c>
      <c r="M413" s="8">
        <f t="shared" si="95"/>
        <v>2.3738872403560834E-3</v>
      </c>
      <c r="N413" s="16">
        <f t="shared" si="96"/>
        <v>-1.129305477131564E-3</v>
      </c>
    </row>
    <row r="414" spans="1:14" x14ac:dyDescent="0.2">
      <c r="A414" s="45"/>
      <c r="B414" s="35" t="s">
        <v>386</v>
      </c>
      <c r="C414" s="32">
        <v>0</v>
      </c>
      <c r="D414" s="7">
        <v>0</v>
      </c>
      <c r="E414" s="7">
        <v>0</v>
      </c>
      <c r="F414" s="7">
        <v>0</v>
      </c>
      <c r="G414" s="8" t="str">
        <f t="shared" si="91"/>
        <v/>
      </c>
      <c r="H414" s="8" t="str">
        <f t="shared" si="92"/>
        <v/>
      </c>
      <c r="I414" s="8" t="str">
        <f t="shared" si="93"/>
        <v/>
      </c>
      <c r="J414" s="8" t="str">
        <f t="shared" si="94"/>
        <v/>
      </c>
      <c r="K414" s="8" t="str">
        <f t="shared" si="97"/>
        <v xml:space="preserve"> </v>
      </c>
      <c r="L414" s="8" t="str">
        <f t="shared" si="98"/>
        <v xml:space="preserve"> </v>
      </c>
      <c r="M414" s="8" t="str">
        <f t="shared" si="95"/>
        <v/>
      </c>
      <c r="N414" s="16" t="str">
        <f t="shared" si="96"/>
        <v/>
      </c>
    </row>
    <row r="415" spans="1:14" x14ac:dyDescent="0.2">
      <c r="A415" s="45"/>
      <c r="B415" s="35" t="s">
        <v>387</v>
      </c>
      <c r="C415" s="32">
        <v>0</v>
      </c>
      <c r="D415" s="7">
        <v>0</v>
      </c>
      <c r="E415" s="7">
        <v>0</v>
      </c>
      <c r="F415" s="7">
        <v>0</v>
      </c>
      <c r="G415" s="8" t="str">
        <f t="shared" si="91"/>
        <v/>
      </c>
      <c r="H415" s="8" t="str">
        <f t="shared" si="92"/>
        <v/>
      </c>
      <c r="I415" s="8" t="str">
        <f t="shared" si="93"/>
        <v/>
      </c>
      <c r="J415" s="8" t="str">
        <f t="shared" si="94"/>
        <v/>
      </c>
      <c r="K415" s="8" t="str">
        <f t="shared" si="97"/>
        <v xml:space="preserve"> </v>
      </c>
      <c r="L415" s="8" t="str">
        <f t="shared" si="98"/>
        <v xml:space="preserve"> </v>
      </c>
      <c r="M415" s="8" t="str">
        <f t="shared" si="95"/>
        <v/>
      </c>
      <c r="N415" s="16" t="str">
        <f t="shared" si="96"/>
        <v/>
      </c>
    </row>
    <row r="416" spans="1:14" x14ac:dyDescent="0.2">
      <c r="A416" s="45"/>
      <c r="B416" s="35" t="s">
        <v>388</v>
      </c>
      <c r="C416" s="32">
        <v>2</v>
      </c>
      <c r="D416" s="7">
        <v>2</v>
      </c>
      <c r="E416" s="7">
        <v>1</v>
      </c>
      <c r="F416" s="7">
        <v>2</v>
      </c>
      <c r="G416" s="8">
        <f t="shared" si="91"/>
        <v>1.1869436201780415E-3</v>
      </c>
      <c r="H416" s="8">
        <f t="shared" si="92"/>
        <v>1.129305477131564E-3</v>
      </c>
      <c r="I416" s="8">
        <f t="shared" si="93"/>
        <v>5.3763440860215054E-4</v>
      </c>
      <c r="J416" s="8">
        <f t="shared" si="94"/>
        <v>1.0357327809425167E-3</v>
      </c>
      <c r="K416" s="8">
        <f t="shared" si="97"/>
        <v>-0.5</v>
      </c>
      <c r="L416" s="8">
        <f t="shared" si="98"/>
        <v>0</v>
      </c>
      <c r="M416" s="8">
        <f t="shared" si="95"/>
        <v>-5.9347181008902075E-4</v>
      </c>
      <c r="N416" s="16">
        <f t="shared" si="96"/>
        <v>0</v>
      </c>
    </row>
    <row r="417" spans="1:14" x14ac:dyDescent="0.2">
      <c r="A417" s="45" t="s">
        <v>76</v>
      </c>
      <c r="B417" s="35" t="s">
        <v>389</v>
      </c>
      <c r="C417" s="32">
        <v>0</v>
      </c>
      <c r="D417" s="7">
        <v>0</v>
      </c>
      <c r="E417" s="7">
        <v>0</v>
      </c>
      <c r="F417" s="7">
        <v>0</v>
      </c>
      <c r="G417" s="8" t="str">
        <f t="shared" si="91"/>
        <v/>
      </c>
      <c r="H417" s="8" t="str">
        <f t="shared" si="92"/>
        <v/>
      </c>
      <c r="I417" s="8" t="str">
        <f t="shared" si="93"/>
        <v/>
      </c>
      <c r="J417" s="8" t="str">
        <f t="shared" si="94"/>
        <v/>
      </c>
      <c r="K417" s="8" t="str">
        <f t="shared" si="97"/>
        <v xml:space="preserve"> </v>
      </c>
      <c r="L417" s="8" t="str">
        <f t="shared" si="98"/>
        <v xml:space="preserve"> </v>
      </c>
      <c r="M417" s="8" t="str">
        <f t="shared" si="95"/>
        <v/>
      </c>
      <c r="N417" s="16" t="str">
        <f t="shared" si="96"/>
        <v/>
      </c>
    </row>
    <row r="418" spans="1:14" x14ac:dyDescent="0.2">
      <c r="A418" s="45" t="s">
        <v>76</v>
      </c>
      <c r="B418" s="35" t="s">
        <v>390</v>
      </c>
      <c r="C418" s="32">
        <v>0</v>
      </c>
      <c r="D418" s="7">
        <v>0</v>
      </c>
      <c r="E418" s="7">
        <v>0</v>
      </c>
      <c r="F418" s="7">
        <v>0</v>
      </c>
      <c r="G418" s="8" t="str">
        <f t="shared" si="91"/>
        <v/>
      </c>
      <c r="H418" s="8" t="str">
        <f t="shared" si="92"/>
        <v/>
      </c>
      <c r="I418" s="8" t="str">
        <f t="shared" si="93"/>
        <v/>
      </c>
      <c r="J418" s="8" t="str">
        <f t="shared" si="94"/>
        <v/>
      </c>
      <c r="K418" s="8" t="str">
        <f t="shared" si="97"/>
        <v xml:space="preserve"> </v>
      </c>
      <c r="L418" s="8" t="str">
        <f t="shared" si="98"/>
        <v xml:space="preserve"> </v>
      </c>
      <c r="M418" s="8" t="str">
        <f t="shared" si="95"/>
        <v/>
      </c>
      <c r="N418" s="16" t="str">
        <f t="shared" si="96"/>
        <v/>
      </c>
    </row>
    <row r="419" spans="1:14" x14ac:dyDescent="0.2">
      <c r="A419" s="45"/>
      <c r="B419" s="35" t="s">
        <v>391</v>
      </c>
      <c r="C419" s="32">
        <v>151</v>
      </c>
      <c r="D419" s="7">
        <v>171</v>
      </c>
      <c r="E419" s="7">
        <v>323</v>
      </c>
      <c r="F419" s="7">
        <v>371</v>
      </c>
      <c r="G419" s="8">
        <f t="shared" si="91"/>
        <v>8.961424332344213E-2</v>
      </c>
      <c r="H419" s="8">
        <f t="shared" si="92"/>
        <v>9.6555618294748735E-2</v>
      </c>
      <c r="I419" s="8">
        <f t="shared" si="93"/>
        <v>0.17365591397849461</v>
      </c>
      <c r="J419" s="8">
        <f t="shared" si="94"/>
        <v>0.19212843086483689</v>
      </c>
      <c r="K419" s="8">
        <f t="shared" si="97"/>
        <v>1.1390728476821192</v>
      </c>
      <c r="L419" s="8">
        <f t="shared" si="98"/>
        <v>1.1695906432748537</v>
      </c>
      <c r="M419" s="8">
        <f t="shared" si="95"/>
        <v>0.10207715133531158</v>
      </c>
      <c r="N419" s="16">
        <f t="shared" si="96"/>
        <v>0.11293054771315642</v>
      </c>
    </row>
    <row r="420" spans="1:14" x14ac:dyDescent="0.2">
      <c r="A420" s="45"/>
      <c r="B420" s="35" t="s">
        <v>392</v>
      </c>
      <c r="C420" s="32">
        <v>0</v>
      </c>
      <c r="D420" s="7">
        <v>1</v>
      </c>
      <c r="E420" s="7">
        <v>0</v>
      </c>
      <c r="F420" s="7">
        <v>0</v>
      </c>
      <c r="G420" s="8" t="str">
        <f t="shared" si="91"/>
        <v/>
      </c>
      <c r="H420" s="8">
        <f t="shared" si="92"/>
        <v>5.6465273856578201E-4</v>
      </c>
      <c r="I420" s="8" t="str">
        <f t="shared" si="93"/>
        <v/>
      </c>
      <c r="J420" s="8" t="str">
        <f t="shared" si="94"/>
        <v/>
      </c>
      <c r="K420" s="8" t="str">
        <f t="shared" si="97"/>
        <v xml:space="preserve"> </v>
      </c>
      <c r="L420" s="8">
        <f t="shared" si="98"/>
        <v>-1</v>
      </c>
      <c r="M420" s="8" t="str">
        <f t="shared" si="95"/>
        <v/>
      </c>
      <c r="N420" s="16">
        <f t="shared" si="96"/>
        <v>-5.6465273856578201E-4</v>
      </c>
    </row>
    <row r="421" spans="1:14" x14ac:dyDescent="0.2">
      <c r="A421" s="45"/>
      <c r="B421" s="35" t="s">
        <v>393</v>
      </c>
      <c r="C421" s="32">
        <v>0</v>
      </c>
      <c r="D421" s="7">
        <v>0</v>
      </c>
      <c r="E421" s="7">
        <v>0</v>
      </c>
      <c r="F421" s="7">
        <v>0</v>
      </c>
      <c r="G421" s="8" t="str">
        <f t="shared" si="91"/>
        <v/>
      </c>
      <c r="H421" s="8" t="str">
        <f t="shared" si="92"/>
        <v/>
      </c>
      <c r="I421" s="8" t="str">
        <f t="shared" si="93"/>
        <v/>
      </c>
      <c r="J421" s="8" t="str">
        <f t="shared" si="94"/>
        <v/>
      </c>
      <c r="K421" s="8" t="str">
        <f t="shared" si="97"/>
        <v xml:space="preserve"> </v>
      </c>
      <c r="L421" s="8" t="str">
        <f t="shared" si="98"/>
        <v xml:space="preserve"> </v>
      </c>
      <c r="M421" s="8" t="str">
        <f t="shared" si="95"/>
        <v/>
      </c>
      <c r="N421" s="16" t="str">
        <f t="shared" si="96"/>
        <v/>
      </c>
    </row>
    <row r="422" spans="1:14" x14ac:dyDescent="0.2">
      <c r="A422" s="45"/>
      <c r="B422" s="35" t="s">
        <v>394</v>
      </c>
      <c r="C422" s="32">
        <v>140</v>
      </c>
      <c r="D422" s="7">
        <v>131</v>
      </c>
      <c r="E422" s="7">
        <v>122</v>
      </c>
      <c r="F422" s="7">
        <v>141</v>
      </c>
      <c r="G422" s="8">
        <f t="shared" si="91"/>
        <v>8.3086053412462904E-2</v>
      </c>
      <c r="H422" s="8">
        <f t="shared" si="92"/>
        <v>7.3969508752117441E-2</v>
      </c>
      <c r="I422" s="8">
        <f t="shared" si="93"/>
        <v>6.5591397849462371E-2</v>
      </c>
      <c r="J422" s="8">
        <f t="shared" si="94"/>
        <v>7.3019161056447443E-2</v>
      </c>
      <c r="K422" s="8">
        <f t="shared" si="97"/>
        <v>-0.12857142857142856</v>
      </c>
      <c r="L422" s="8">
        <f t="shared" si="98"/>
        <v>7.6335877862595422E-2</v>
      </c>
      <c r="M422" s="8">
        <f t="shared" si="95"/>
        <v>-1.0682492581602372E-2</v>
      </c>
      <c r="N422" s="16">
        <f t="shared" si="96"/>
        <v>5.6465273856578201E-3</v>
      </c>
    </row>
    <row r="423" spans="1:14" x14ac:dyDescent="0.2">
      <c r="A423" s="45"/>
      <c r="B423" s="35" t="s">
        <v>395</v>
      </c>
      <c r="C423" s="32">
        <v>206</v>
      </c>
      <c r="D423" s="7">
        <v>169</v>
      </c>
      <c r="E423" s="7">
        <v>48</v>
      </c>
      <c r="F423" s="7">
        <v>31</v>
      </c>
      <c r="G423" s="8">
        <f t="shared" si="91"/>
        <v>0.12225519287833828</v>
      </c>
      <c r="H423" s="8">
        <f t="shared" si="92"/>
        <v>9.5426312817617168E-2</v>
      </c>
      <c r="I423" s="8">
        <f t="shared" si="93"/>
        <v>2.5806451612903226E-2</v>
      </c>
      <c r="J423" s="8">
        <f t="shared" si="94"/>
        <v>1.605385810460901E-2</v>
      </c>
      <c r="K423" s="8">
        <f t="shared" si="97"/>
        <v>-0.76699029126213591</v>
      </c>
      <c r="L423" s="8">
        <f t="shared" si="98"/>
        <v>-0.81656804733727806</v>
      </c>
      <c r="M423" s="8">
        <f t="shared" si="95"/>
        <v>-9.3768545994065283E-2</v>
      </c>
      <c r="N423" s="16">
        <f t="shared" si="96"/>
        <v>-7.792207792207792E-2</v>
      </c>
    </row>
    <row r="424" spans="1:14" x14ac:dyDescent="0.2">
      <c r="A424" s="45"/>
      <c r="B424" s="35" t="s">
        <v>396</v>
      </c>
      <c r="C424" s="32">
        <v>11</v>
      </c>
      <c r="D424" s="7">
        <v>22</v>
      </c>
      <c r="E424" s="7">
        <v>17</v>
      </c>
      <c r="F424" s="7">
        <v>10</v>
      </c>
      <c r="G424" s="8">
        <f t="shared" si="91"/>
        <v>6.5281899109792289E-3</v>
      </c>
      <c r="H424" s="8">
        <f t="shared" si="92"/>
        <v>1.2422360248447204E-2</v>
      </c>
      <c r="I424" s="8">
        <f t="shared" si="93"/>
        <v>9.1397849462365593E-3</v>
      </c>
      <c r="J424" s="8">
        <f t="shared" si="94"/>
        <v>5.1786639047125844E-3</v>
      </c>
      <c r="K424" s="8">
        <f t="shared" si="97"/>
        <v>0.54545454545454541</v>
      </c>
      <c r="L424" s="8">
        <f t="shared" si="98"/>
        <v>-0.54545454545454541</v>
      </c>
      <c r="M424" s="8">
        <f t="shared" si="95"/>
        <v>3.5608308605341245E-3</v>
      </c>
      <c r="N424" s="16">
        <f t="shared" si="96"/>
        <v>-6.7758328627893832E-3</v>
      </c>
    </row>
    <row r="425" spans="1:14" x14ac:dyDescent="0.2">
      <c r="A425" s="45"/>
      <c r="B425" s="35" t="s">
        <v>397</v>
      </c>
      <c r="C425" s="32">
        <v>0</v>
      </c>
      <c r="D425" s="7">
        <v>0</v>
      </c>
      <c r="E425" s="7">
        <v>0</v>
      </c>
      <c r="F425" s="7">
        <v>0</v>
      </c>
      <c r="G425" s="8" t="str">
        <f t="shared" si="91"/>
        <v/>
      </c>
      <c r="H425" s="8" t="str">
        <f t="shared" si="92"/>
        <v/>
      </c>
      <c r="I425" s="8" t="str">
        <f t="shared" si="93"/>
        <v/>
      </c>
      <c r="J425" s="8" t="str">
        <f t="shared" si="94"/>
        <v/>
      </c>
      <c r="K425" s="8" t="str">
        <f t="shared" si="97"/>
        <v xml:space="preserve"> </v>
      </c>
      <c r="L425" s="8" t="str">
        <f t="shared" si="98"/>
        <v xml:space="preserve"> </v>
      </c>
      <c r="M425" s="8" t="str">
        <f t="shared" si="95"/>
        <v/>
      </c>
      <c r="N425" s="16" t="str">
        <f t="shared" si="96"/>
        <v/>
      </c>
    </row>
    <row r="426" spans="1:14" x14ac:dyDescent="0.2">
      <c r="A426" s="45"/>
      <c r="B426" s="35" t="s">
        <v>398</v>
      </c>
      <c r="C426" s="32">
        <v>3</v>
      </c>
      <c r="D426" s="7">
        <v>1</v>
      </c>
      <c r="E426" s="7">
        <v>0</v>
      </c>
      <c r="F426" s="7">
        <v>0</v>
      </c>
      <c r="G426" s="8">
        <f t="shared" si="91"/>
        <v>1.7804154302670622E-3</v>
      </c>
      <c r="H426" s="8">
        <f t="shared" si="92"/>
        <v>5.6465273856578201E-4</v>
      </c>
      <c r="I426" s="8" t="str">
        <f t="shared" si="93"/>
        <v/>
      </c>
      <c r="J426" s="8" t="str">
        <f t="shared" si="94"/>
        <v/>
      </c>
      <c r="K426" s="8">
        <f t="shared" si="97"/>
        <v>-1</v>
      </c>
      <c r="L426" s="8">
        <f t="shared" si="98"/>
        <v>-1</v>
      </c>
      <c r="M426" s="8">
        <f t="shared" si="95"/>
        <v>-1.7804154302670622E-3</v>
      </c>
      <c r="N426" s="16">
        <f t="shared" si="96"/>
        <v>-5.6465273856578201E-4</v>
      </c>
    </row>
    <row r="427" spans="1:14" ht="25.5" x14ac:dyDescent="0.2">
      <c r="A427" s="45"/>
      <c r="B427" s="35" t="s">
        <v>399</v>
      </c>
      <c r="C427" s="32">
        <v>0</v>
      </c>
      <c r="D427" s="7">
        <v>0</v>
      </c>
      <c r="E427" s="7">
        <v>1</v>
      </c>
      <c r="F427" s="7">
        <v>1</v>
      </c>
      <c r="G427" s="8" t="str">
        <f t="shared" si="91"/>
        <v/>
      </c>
      <c r="H427" s="8" t="str">
        <f t="shared" si="92"/>
        <v/>
      </c>
      <c r="I427" s="8">
        <f t="shared" si="93"/>
        <v>5.3763440860215054E-4</v>
      </c>
      <c r="J427" s="8">
        <f t="shared" si="94"/>
        <v>5.1786639047125837E-4</v>
      </c>
      <c r="K427" s="8">
        <f t="shared" si="97"/>
        <v>1</v>
      </c>
      <c r="L427" s="8">
        <f t="shared" si="98"/>
        <v>1</v>
      </c>
      <c r="M427" s="8" t="str">
        <f t="shared" si="95"/>
        <v/>
      </c>
      <c r="N427" s="16" t="str">
        <f t="shared" si="96"/>
        <v/>
      </c>
    </row>
    <row r="428" spans="1:14" x14ac:dyDescent="0.2">
      <c r="A428" s="45"/>
      <c r="B428" s="35" t="s">
        <v>400</v>
      </c>
      <c r="C428" s="32">
        <v>0</v>
      </c>
      <c r="D428" s="7">
        <v>0</v>
      </c>
      <c r="E428" s="7">
        <v>2</v>
      </c>
      <c r="F428" s="7">
        <v>0</v>
      </c>
      <c r="G428" s="8" t="str">
        <f t="shared" si="91"/>
        <v/>
      </c>
      <c r="H428" s="8" t="str">
        <f t="shared" si="92"/>
        <v/>
      </c>
      <c r="I428" s="8">
        <f t="shared" si="93"/>
        <v>1.0752688172043011E-3</v>
      </c>
      <c r="J428" s="8" t="str">
        <f t="shared" si="94"/>
        <v/>
      </c>
      <c r="K428" s="8">
        <f t="shared" si="97"/>
        <v>1</v>
      </c>
      <c r="L428" s="8" t="str">
        <f t="shared" si="98"/>
        <v xml:space="preserve"> </v>
      </c>
      <c r="M428" s="8" t="str">
        <f t="shared" si="95"/>
        <v/>
      </c>
      <c r="N428" s="16" t="str">
        <f t="shared" si="96"/>
        <v/>
      </c>
    </row>
    <row r="429" spans="1:14" x14ac:dyDescent="0.2">
      <c r="A429" s="45"/>
      <c r="B429" s="35" t="s">
        <v>401</v>
      </c>
      <c r="C429" s="32">
        <v>0</v>
      </c>
      <c r="D429" s="7">
        <v>0</v>
      </c>
      <c r="E429" s="7">
        <v>0</v>
      </c>
      <c r="F429" s="7">
        <v>0</v>
      </c>
      <c r="G429" s="8" t="str">
        <f t="shared" si="91"/>
        <v/>
      </c>
      <c r="H429" s="8" t="str">
        <f t="shared" si="92"/>
        <v/>
      </c>
      <c r="I429" s="8" t="str">
        <f t="shared" si="93"/>
        <v/>
      </c>
      <c r="J429" s="8" t="str">
        <f t="shared" si="94"/>
        <v/>
      </c>
      <c r="K429" s="8" t="str">
        <f t="shared" si="97"/>
        <v xml:space="preserve"> </v>
      </c>
      <c r="L429" s="8" t="str">
        <f t="shared" si="98"/>
        <v xml:space="preserve"> </v>
      </c>
      <c r="M429" s="8" t="str">
        <f t="shared" si="95"/>
        <v/>
      </c>
      <c r="N429" s="16" t="str">
        <f t="shared" si="96"/>
        <v/>
      </c>
    </row>
    <row r="430" spans="1:14" x14ac:dyDescent="0.2">
      <c r="A430" s="45"/>
      <c r="B430" s="35" t="s">
        <v>402</v>
      </c>
      <c r="C430" s="32">
        <v>3</v>
      </c>
      <c r="D430" s="7">
        <v>2</v>
      </c>
      <c r="E430" s="7">
        <v>0</v>
      </c>
      <c r="F430" s="7">
        <v>0</v>
      </c>
      <c r="G430" s="8">
        <f t="shared" si="91"/>
        <v>1.7804154302670622E-3</v>
      </c>
      <c r="H430" s="8">
        <f t="shared" si="92"/>
        <v>1.129305477131564E-3</v>
      </c>
      <c r="I430" s="8" t="str">
        <f t="shared" si="93"/>
        <v/>
      </c>
      <c r="J430" s="8" t="str">
        <f t="shared" si="94"/>
        <v/>
      </c>
      <c r="K430" s="8">
        <f t="shared" si="97"/>
        <v>-1</v>
      </c>
      <c r="L430" s="8">
        <f t="shared" si="98"/>
        <v>-1</v>
      </c>
      <c r="M430" s="8">
        <f t="shared" si="95"/>
        <v>-1.7804154302670622E-3</v>
      </c>
      <c r="N430" s="16">
        <f t="shared" si="96"/>
        <v>-1.129305477131564E-3</v>
      </c>
    </row>
    <row r="431" spans="1:14" x14ac:dyDescent="0.2">
      <c r="A431" s="45"/>
      <c r="B431" s="35" t="s">
        <v>403</v>
      </c>
      <c r="C431" s="32">
        <v>0</v>
      </c>
      <c r="D431" s="7">
        <v>0</v>
      </c>
      <c r="E431" s="7">
        <v>0</v>
      </c>
      <c r="F431" s="7">
        <v>0</v>
      </c>
      <c r="G431" s="8" t="str">
        <f t="shared" si="91"/>
        <v/>
      </c>
      <c r="H431" s="8" t="str">
        <f t="shared" si="92"/>
        <v/>
      </c>
      <c r="I431" s="8" t="str">
        <f t="shared" si="93"/>
        <v/>
      </c>
      <c r="J431" s="8" t="str">
        <f t="shared" si="94"/>
        <v/>
      </c>
      <c r="K431" s="8" t="str">
        <f t="shared" si="97"/>
        <v xml:space="preserve"> </v>
      </c>
      <c r="L431" s="8" t="str">
        <f t="shared" si="98"/>
        <v xml:space="preserve"> </v>
      </c>
      <c r="M431" s="8" t="str">
        <f t="shared" si="95"/>
        <v/>
      </c>
      <c r="N431" s="16" t="str">
        <f t="shared" si="96"/>
        <v/>
      </c>
    </row>
    <row r="432" spans="1:14" ht="25.5" x14ac:dyDescent="0.2">
      <c r="A432" s="45"/>
      <c r="B432" s="35" t="s">
        <v>404</v>
      </c>
      <c r="C432" s="32">
        <v>0</v>
      </c>
      <c r="D432" s="7">
        <v>0</v>
      </c>
      <c r="E432" s="7">
        <v>0</v>
      </c>
      <c r="F432" s="7">
        <v>0</v>
      </c>
      <c r="G432" s="8" t="str">
        <f t="shared" si="91"/>
        <v/>
      </c>
      <c r="H432" s="8" t="str">
        <f t="shared" si="92"/>
        <v/>
      </c>
      <c r="I432" s="8" t="str">
        <f t="shared" si="93"/>
        <v/>
      </c>
      <c r="J432" s="8" t="str">
        <f t="shared" si="94"/>
        <v/>
      </c>
      <c r="K432" s="8" t="str">
        <f t="shared" si="97"/>
        <v xml:space="preserve"> </v>
      </c>
      <c r="L432" s="8" t="str">
        <f t="shared" si="98"/>
        <v xml:space="preserve"> </v>
      </c>
      <c r="M432" s="8" t="str">
        <f t="shared" si="95"/>
        <v/>
      </c>
      <c r="N432" s="16" t="str">
        <f t="shared" si="96"/>
        <v/>
      </c>
    </row>
    <row r="433" spans="1:14" ht="25.5" x14ac:dyDescent="0.2">
      <c r="A433" s="45"/>
      <c r="B433" s="35" t="s">
        <v>405</v>
      </c>
      <c r="C433" s="32">
        <v>0</v>
      </c>
      <c r="D433" s="7">
        <v>0</v>
      </c>
      <c r="E433" s="7">
        <v>0</v>
      </c>
      <c r="F433" s="7">
        <v>0</v>
      </c>
      <c r="G433" s="8" t="str">
        <f t="shared" si="91"/>
        <v/>
      </c>
      <c r="H433" s="8" t="str">
        <f t="shared" si="92"/>
        <v/>
      </c>
      <c r="I433" s="8" t="str">
        <f t="shared" si="93"/>
        <v/>
      </c>
      <c r="J433" s="8" t="str">
        <f t="shared" si="94"/>
        <v/>
      </c>
      <c r="K433" s="8" t="str">
        <f t="shared" si="97"/>
        <v xml:space="preserve"> </v>
      </c>
      <c r="L433" s="8" t="str">
        <f t="shared" si="98"/>
        <v xml:space="preserve"> </v>
      </c>
      <c r="M433" s="8" t="str">
        <f t="shared" si="95"/>
        <v/>
      </c>
      <c r="N433" s="16" t="str">
        <f t="shared" si="96"/>
        <v/>
      </c>
    </row>
    <row r="434" spans="1:14" x14ac:dyDescent="0.2">
      <c r="A434" s="45"/>
      <c r="B434" s="35" t="s">
        <v>406</v>
      </c>
      <c r="C434" s="32">
        <v>0</v>
      </c>
      <c r="D434" s="7">
        <v>0</v>
      </c>
      <c r="E434" s="7">
        <v>0</v>
      </c>
      <c r="F434" s="7">
        <v>0</v>
      </c>
      <c r="G434" s="8" t="str">
        <f t="shared" si="91"/>
        <v/>
      </c>
      <c r="H434" s="8" t="str">
        <f t="shared" si="92"/>
        <v/>
      </c>
      <c r="I434" s="8" t="str">
        <f t="shared" si="93"/>
        <v/>
      </c>
      <c r="J434" s="8" t="str">
        <f t="shared" si="94"/>
        <v/>
      </c>
      <c r="K434" s="8" t="str">
        <f t="shared" si="97"/>
        <v xml:space="preserve"> </v>
      </c>
      <c r="L434" s="8" t="str">
        <f t="shared" si="98"/>
        <v xml:space="preserve"> </v>
      </c>
      <c r="M434" s="8" t="str">
        <f t="shared" si="95"/>
        <v/>
      </c>
      <c r="N434" s="16" t="str">
        <f t="shared" si="96"/>
        <v/>
      </c>
    </row>
    <row r="435" spans="1:14" x14ac:dyDescent="0.2">
      <c r="A435" s="45"/>
      <c r="B435" s="35" t="s">
        <v>407</v>
      </c>
      <c r="C435" s="32">
        <v>8</v>
      </c>
      <c r="D435" s="7">
        <v>2</v>
      </c>
      <c r="E435" s="7">
        <v>9</v>
      </c>
      <c r="F435" s="7">
        <v>33</v>
      </c>
      <c r="G435" s="8">
        <f t="shared" ref="G435:G498" si="99">+IF(C435=0,"",C435/C$371)</f>
        <v>4.747774480712166E-3</v>
      </c>
      <c r="H435" s="8">
        <f t="shared" ref="H435:H498" si="100">+IF(D435=0,"",D435/D$371)</f>
        <v>1.129305477131564E-3</v>
      </c>
      <c r="I435" s="8">
        <f t="shared" ref="I435:I498" si="101">+IF(E435=0,"",E435/E$371)</f>
        <v>4.8387096774193551E-3</v>
      </c>
      <c r="J435" s="8">
        <f t="shared" ref="J435:J498" si="102">+IF(F435=0,"",F435/F$371)</f>
        <v>1.7089590885551526E-2</v>
      </c>
      <c r="K435" s="8">
        <f t="shared" si="97"/>
        <v>0.125</v>
      </c>
      <c r="L435" s="8">
        <f t="shared" si="98"/>
        <v>15.5</v>
      </c>
      <c r="M435" s="8">
        <f t="shared" ref="M435:M498" si="103">+IF(OR(AND(G435=""),(K435="")),"",G435*K435)</f>
        <v>5.9347181008902075E-4</v>
      </c>
      <c r="N435" s="16">
        <f t="shared" ref="N435:N498" si="104">+IF(OR(AND(H435=""),(L435="")),"",H435*L435)</f>
        <v>1.750423489553924E-2</v>
      </c>
    </row>
    <row r="436" spans="1:14" x14ac:dyDescent="0.2">
      <c r="A436" s="45"/>
      <c r="B436" s="35" t="s">
        <v>408</v>
      </c>
      <c r="C436" s="32">
        <v>0</v>
      </c>
      <c r="D436" s="7">
        <v>0</v>
      </c>
      <c r="E436" s="7">
        <v>0</v>
      </c>
      <c r="F436" s="7">
        <v>0</v>
      </c>
      <c r="G436" s="8" t="str">
        <f t="shared" si="99"/>
        <v/>
      </c>
      <c r="H436" s="8" t="str">
        <f t="shared" si="100"/>
        <v/>
      </c>
      <c r="I436" s="8" t="str">
        <f t="shared" si="101"/>
        <v/>
      </c>
      <c r="J436" s="8" t="str">
        <f t="shared" si="102"/>
        <v/>
      </c>
      <c r="K436" s="8" t="str">
        <f t="shared" ref="K436:K499" si="105">+IF(AND(C436=0,E436=0)," ",IF(C436=0,1,IF(E436=0,-1,(E436-C436)/C436)))</f>
        <v xml:space="preserve"> </v>
      </c>
      <c r="L436" s="8" t="str">
        <f t="shared" ref="L436:L499" si="106">+IF(AND(D436=0,F436=0)," ",IF(D436=0,1,IF(F436=0,-1,(F436-D436)/D436)))</f>
        <v xml:space="preserve"> </v>
      </c>
      <c r="M436" s="8" t="str">
        <f t="shared" si="103"/>
        <v/>
      </c>
      <c r="N436" s="16" t="str">
        <f t="shared" si="104"/>
        <v/>
      </c>
    </row>
    <row r="437" spans="1:14" x14ac:dyDescent="0.2">
      <c r="A437" s="45"/>
      <c r="B437" s="35" t="s">
        <v>409</v>
      </c>
      <c r="C437" s="32">
        <v>1</v>
      </c>
      <c r="D437" s="7">
        <v>0</v>
      </c>
      <c r="E437" s="7">
        <v>1</v>
      </c>
      <c r="F437" s="7">
        <v>3</v>
      </c>
      <c r="G437" s="8">
        <f t="shared" si="99"/>
        <v>5.9347181008902075E-4</v>
      </c>
      <c r="H437" s="8" t="str">
        <f t="shared" si="100"/>
        <v/>
      </c>
      <c r="I437" s="8">
        <f t="shared" si="101"/>
        <v>5.3763440860215054E-4</v>
      </c>
      <c r="J437" s="8">
        <f t="shared" si="102"/>
        <v>1.5535991714137752E-3</v>
      </c>
      <c r="K437" s="8">
        <f t="shared" si="105"/>
        <v>0</v>
      </c>
      <c r="L437" s="8">
        <f t="shared" si="106"/>
        <v>1</v>
      </c>
      <c r="M437" s="8">
        <f t="shared" si="103"/>
        <v>0</v>
      </c>
      <c r="N437" s="16" t="str">
        <f t="shared" si="104"/>
        <v/>
      </c>
    </row>
    <row r="438" spans="1:14" x14ac:dyDescent="0.2">
      <c r="A438" s="45"/>
      <c r="B438" s="35" t="s">
        <v>410</v>
      </c>
      <c r="C438" s="32">
        <v>0</v>
      </c>
      <c r="D438" s="7">
        <v>0</v>
      </c>
      <c r="E438" s="7">
        <v>0</v>
      </c>
      <c r="F438" s="7">
        <v>0</v>
      </c>
      <c r="G438" s="8" t="str">
        <f t="shared" si="99"/>
        <v/>
      </c>
      <c r="H438" s="8" t="str">
        <f t="shared" si="100"/>
        <v/>
      </c>
      <c r="I438" s="8" t="str">
        <f t="shared" si="101"/>
        <v/>
      </c>
      <c r="J438" s="8" t="str">
        <f t="shared" si="102"/>
        <v/>
      </c>
      <c r="K438" s="8" t="str">
        <f t="shared" si="105"/>
        <v xml:space="preserve"> </v>
      </c>
      <c r="L438" s="8" t="str">
        <f t="shared" si="106"/>
        <v xml:space="preserve"> </v>
      </c>
      <c r="M438" s="8" t="str">
        <f t="shared" si="103"/>
        <v/>
      </c>
      <c r="N438" s="16" t="str">
        <f t="shared" si="104"/>
        <v/>
      </c>
    </row>
    <row r="439" spans="1:14" x14ac:dyDescent="0.2">
      <c r="A439" s="45" t="s">
        <v>76</v>
      </c>
      <c r="B439" s="35" t="s">
        <v>411</v>
      </c>
      <c r="C439" s="32">
        <v>0</v>
      </c>
      <c r="D439" s="7">
        <v>0</v>
      </c>
      <c r="E439" s="7">
        <v>0</v>
      </c>
      <c r="F439" s="7">
        <v>0</v>
      </c>
      <c r="G439" s="8" t="str">
        <f t="shared" si="99"/>
        <v/>
      </c>
      <c r="H439" s="8" t="str">
        <f t="shared" si="100"/>
        <v/>
      </c>
      <c r="I439" s="8" t="str">
        <f t="shared" si="101"/>
        <v/>
      </c>
      <c r="J439" s="8" t="str">
        <f t="shared" si="102"/>
        <v/>
      </c>
      <c r="K439" s="8" t="str">
        <f t="shared" si="105"/>
        <v xml:space="preserve"> </v>
      </c>
      <c r="L439" s="8" t="str">
        <f t="shared" si="106"/>
        <v xml:space="preserve"> </v>
      </c>
      <c r="M439" s="8" t="str">
        <f t="shared" si="103"/>
        <v/>
      </c>
      <c r="N439" s="16" t="str">
        <f t="shared" si="104"/>
        <v/>
      </c>
    </row>
    <row r="440" spans="1:14" x14ac:dyDescent="0.2">
      <c r="A440" s="45"/>
      <c r="B440" s="35" t="s">
        <v>412</v>
      </c>
      <c r="C440" s="32">
        <v>0</v>
      </c>
      <c r="D440" s="7">
        <v>0</v>
      </c>
      <c r="E440" s="7">
        <v>1</v>
      </c>
      <c r="F440" s="7">
        <v>0</v>
      </c>
      <c r="G440" s="8" t="str">
        <f t="shared" si="99"/>
        <v/>
      </c>
      <c r="H440" s="8" t="str">
        <f t="shared" si="100"/>
        <v/>
      </c>
      <c r="I440" s="8">
        <f t="shared" si="101"/>
        <v>5.3763440860215054E-4</v>
      </c>
      <c r="J440" s="8" t="str">
        <f t="shared" si="102"/>
        <v/>
      </c>
      <c r="K440" s="8">
        <f t="shared" si="105"/>
        <v>1</v>
      </c>
      <c r="L440" s="8" t="str">
        <f t="shared" si="106"/>
        <v xml:space="preserve"> </v>
      </c>
      <c r="M440" s="8" t="str">
        <f t="shared" si="103"/>
        <v/>
      </c>
      <c r="N440" s="16" t="str">
        <f t="shared" si="104"/>
        <v/>
      </c>
    </row>
    <row r="441" spans="1:14" x14ac:dyDescent="0.2">
      <c r="A441" s="45"/>
      <c r="B441" s="35" t="s">
        <v>413</v>
      </c>
      <c r="C441" s="32">
        <v>0</v>
      </c>
      <c r="D441" s="7">
        <v>0</v>
      </c>
      <c r="E441" s="7">
        <v>0</v>
      </c>
      <c r="F441" s="7">
        <v>0</v>
      </c>
      <c r="G441" s="8" t="str">
        <f t="shared" si="99"/>
        <v/>
      </c>
      <c r="H441" s="8" t="str">
        <f t="shared" si="100"/>
        <v/>
      </c>
      <c r="I441" s="8" t="str">
        <f t="shared" si="101"/>
        <v/>
      </c>
      <c r="J441" s="8" t="str">
        <f t="shared" si="102"/>
        <v/>
      </c>
      <c r="K441" s="8" t="str">
        <f t="shared" si="105"/>
        <v xml:space="preserve"> </v>
      </c>
      <c r="L441" s="8" t="str">
        <f t="shared" si="106"/>
        <v xml:space="preserve"> </v>
      </c>
      <c r="M441" s="8" t="str">
        <f t="shared" si="103"/>
        <v/>
      </c>
      <c r="N441" s="16" t="str">
        <f t="shared" si="104"/>
        <v/>
      </c>
    </row>
    <row r="442" spans="1:14" x14ac:dyDescent="0.2">
      <c r="A442" s="45"/>
      <c r="B442" s="35" t="s">
        <v>414</v>
      </c>
      <c r="C442" s="32">
        <v>1</v>
      </c>
      <c r="D442" s="7">
        <v>0</v>
      </c>
      <c r="E442" s="7">
        <v>0</v>
      </c>
      <c r="F442" s="7">
        <v>0</v>
      </c>
      <c r="G442" s="8">
        <f t="shared" si="99"/>
        <v>5.9347181008902075E-4</v>
      </c>
      <c r="H442" s="8" t="str">
        <f t="shared" si="100"/>
        <v/>
      </c>
      <c r="I442" s="8" t="str">
        <f t="shared" si="101"/>
        <v/>
      </c>
      <c r="J442" s="8" t="str">
        <f t="shared" si="102"/>
        <v/>
      </c>
      <c r="K442" s="8">
        <f t="shared" si="105"/>
        <v>-1</v>
      </c>
      <c r="L442" s="8" t="str">
        <f t="shared" si="106"/>
        <v xml:space="preserve"> </v>
      </c>
      <c r="M442" s="8">
        <f t="shared" si="103"/>
        <v>-5.9347181008902075E-4</v>
      </c>
      <c r="N442" s="16" t="str">
        <f t="shared" si="104"/>
        <v/>
      </c>
    </row>
    <row r="443" spans="1:14" x14ac:dyDescent="0.2">
      <c r="A443" s="45"/>
      <c r="B443" s="35" t="s">
        <v>415</v>
      </c>
      <c r="C443" s="32">
        <v>0</v>
      </c>
      <c r="D443" s="7">
        <v>2</v>
      </c>
      <c r="E443" s="7">
        <v>0</v>
      </c>
      <c r="F443" s="7">
        <v>1</v>
      </c>
      <c r="G443" s="8" t="str">
        <f t="shared" si="99"/>
        <v/>
      </c>
      <c r="H443" s="8">
        <f t="shared" si="100"/>
        <v>1.129305477131564E-3</v>
      </c>
      <c r="I443" s="8" t="str">
        <f t="shared" si="101"/>
        <v/>
      </c>
      <c r="J443" s="8">
        <f t="shared" si="102"/>
        <v>5.1786639047125837E-4</v>
      </c>
      <c r="K443" s="8" t="str">
        <f t="shared" si="105"/>
        <v xml:space="preserve"> </v>
      </c>
      <c r="L443" s="8">
        <f t="shared" si="106"/>
        <v>-0.5</v>
      </c>
      <c r="M443" s="8" t="str">
        <f t="shared" si="103"/>
        <v/>
      </c>
      <c r="N443" s="16">
        <f t="shared" si="104"/>
        <v>-5.6465273856578201E-4</v>
      </c>
    </row>
    <row r="444" spans="1:14" x14ac:dyDescent="0.2">
      <c r="A444" s="45"/>
      <c r="B444" s="35" t="s">
        <v>416</v>
      </c>
      <c r="C444" s="32">
        <v>0</v>
      </c>
      <c r="D444" s="7">
        <v>0</v>
      </c>
      <c r="E444" s="7">
        <v>0</v>
      </c>
      <c r="F444" s="7">
        <v>1</v>
      </c>
      <c r="G444" s="8" t="str">
        <f t="shared" si="99"/>
        <v/>
      </c>
      <c r="H444" s="8" t="str">
        <f t="shared" si="100"/>
        <v/>
      </c>
      <c r="I444" s="8" t="str">
        <f t="shared" si="101"/>
        <v/>
      </c>
      <c r="J444" s="8">
        <f t="shared" si="102"/>
        <v>5.1786639047125837E-4</v>
      </c>
      <c r="K444" s="8" t="str">
        <f t="shared" si="105"/>
        <v xml:space="preserve"> </v>
      </c>
      <c r="L444" s="8">
        <f t="shared" si="106"/>
        <v>1</v>
      </c>
      <c r="M444" s="8" t="str">
        <f t="shared" si="103"/>
        <v/>
      </c>
      <c r="N444" s="16" t="str">
        <f t="shared" si="104"/>
        <v/>
      </c>
    </row>
    <row r="445" spans="1:14" x14ac:dyDescent="0.2">
      <c r="A445" s="45"/>
      <c r="B445" s="35" t="s">
        <v>417</v>
      </c>
      <c r="C445" s="32">
        <v>0</v>
      </c>
      <c r="D445" s="7">
        <v>2</v>
      </c>
      <c r="E445" s="7">
        <v>0</v>
      </c>
      <c r="F445" s="7">
        <v>3</v>
      </c>
      <c r="G445" s="8" t="str">
        <f t="shared" si="99"/>
        <v/>
      </c>
      <c r="H445" s="8">
        <f t="shared" si="100"/>
        <v>1.129305477131564E-3</v>
      </c>
      <c r="I445" s="8" t="str">
        <f t="shared" si="101"/>
        <v/>
      </c>
      <c r="J445" s="8">
        <f t="shared" si="102"/>
        <v>1.5535991714137752E-3</v>
      </c>
      <c r="K445" s="8" t="str">
        <f t="shared" si="105"/>
        <v xml:space="preserve"> </v>
      </c>
      <c r="L445" s="8">
        <f t="shared" si="106"/>
        <v>0.5</v>
      </c>
      <c r="M445" s="8" t="str">
        <f t="shared" si="103"/>
        <v/>
      </c>
      <c r="N445" s="16">
        <f t="shared" si="104"/>
        <v>5.6465273856578201E-4</v>
      </c>
    </row>
    <row r="446" spans="1:14" x14ac:dyDescent="0.2">
      <c r="A446" s="45"/>
      <c r="B446" s="35" t="s">
        <v>418</v>
      </c>
      <c r="C446" s="32">
        <v>12</v>
      </c>
      <c r="D446" s="7">
        <v>68</v>
      </c>
      <c r="E446" s="7">
        <v>21</v>
      </c>
      <c r="F446" s="7">
        <v>99</v>
      </c>
      <c r="G446" s="8">
        <f t="shared" si="99"/>
        <v>7.121661721068249E-3</v>
      </c>
      <c r="H446" s="8">
        <f t="shared" si="100"/>
        <v>3.8396386222473176E-2</v>
      </c>
      <c r="I446" s="8">
        <f t="shared" si="101"/>
        <v>1.1290322580645161E-2</v>
      </c>
      <c r="J446" s="8">
        <f t="shared" si="102"/>
        <v>5.1268772656654582E-2</v>
      </c>
      <c r="K446" s="8">
        <f t="shared" si="105"/>
        <v>0.75</v>
      </c>
      <c r="L446" s="8">
        <f t="shared" si="106"/>
        <v>0.45588235294117646</v>
      </c>
      <c r="M446" s="8">
        <f t="shared" si="103"/>
        <v>5.341246290801187E-3</v>
      </c>
      <c r="N446" s="16">
        <f t="shared" si="104"/>
        <v>1.750423489553924E-2</v>
      </c>
    </row>
    <row r="447" spans="1:14" ht="24" customHeight="1" x14ac:dyDescent="0.2">
      <c r="A447" s="45"/>
      <c r="B447" s="35" t="s">
        <v>419</v>
      </c>
      <c r="C447" s="32">
        <v>1</v>
      </c>
      <c r="D447" s="7">
        <v>1</v>
      </c>
      <c r="E447" s="7">
        <v>0</v>
      </c>
      <c r="F447" s="7">
        <v>0</v>
      </c>
      <c r="G447" s="8">
        <f t="shared" si="99"/>
        <v>5.9347181008902075E-4</v>
      </c>
      <c r="H447" s="8">
        <f t="shared" si="100"/>
        <v>5.6465273856578201E-4</v>
      </c>
      <c r="I447" s="8" t="str">
        <f t="shared" si="101"/>
        <v/>
      </c>
      <c r="J447" s="8" t="str">
        <f t="shared" si="102"/>
        <v/>
      </c>
      <c r="K447" s="8">
        <f t="shared" si="105"/>
        <v>-1</v>
      </c>
      <c r="L447" s="8">
        <f t="shared" si="106"/>
        <v>-1</v>
      </c>
      <c r="M447" s="8">
        <f t="shared" si="103"/>
        <v>-5.9347181008902075E-4</v>
      </c>
      <c r="N447" s="16">
        <f t="shared" si="104"/>
        <v>-5.6465273856578201E-4</v>
      </c>
    </row>
    <row r="448" spans="1:14" x14ac:dyDescent="0.2">
      <c r="A448" s="45"/>
      <c r="B448" s="35" t="s">
        <v>420</v>
      </c>
      <c r="C448" s="32">
        <v>0</v>
      </c>
      <c r="D448" s="7">
        <v>0</v>
      </c>
      <c r="E448" s="7">
        <v>0</v>
      </c>
      <c r="F448" s="7">
        <v>0</v>
      </c>
      <c r="G448" s="8" t="str">
        <f t="shared" si="99"/>
        <v/>
      </c>
      <c r="H448" s="8" t="str">
        <f t="shared" si="100"/>
        <v/>
      </c>
      <c r="I448" s="8" t="str">
        <f t="shared" si="101"/>
        <v/>
      </c>
      <c r="J448" s="8" t="str">
        <f t="shared" si="102"/>
        <v/>
      </c>
      <c r="K448" s="8" t="str">
        <f t="shared" si="105"/>
        <v xml:space="preserve"> </v>
      </c>
      <c r="L448" s="8" t="str">
        <f t="shared" si="106"/>
        <v xml:space="preserve"> </v>
      </c>
      <c r="M448" s="8" t="str">
        <f t="shared" si="103"/>
        <v/>
      </c>
      <c r="N448" s="16" t="str">
        <f t="shared" si="104"/>
        <v/>
      </c>
    </row>
    <row r="449" spans="1:14" x14ac:dyDescent="0.2">
      <c r="A449" s="45"/>
      <c r="B449" s="35" t="s">
        <v>421</v>
      </c>
      <c r="C449" s="32">
        <v>1</v>
      </c>
      <c r="D449" s="7">
        <v>0</v>
      </c>
      <c r="E449" s="7">
        <v>0</v>
      </c>
      <c r="F449" s="7">
        <v>0</v>
      </c>
      <c r="G449" s="8">
        <f t="shared" si="99"/>
        <v>5.9347181008902075E-4</v>
      </c>
      <c r="H449" s="8" t="str">
        <f t="shared" si="100"/>
        <v/>
      </c>
      <c r="I449" s="8" t="str">
        <f t="shared" si="101"/>
        <v/>
      </c>
      <c r="J449" s="8" t="str">
        <f t="shared" si="102"/>
        <v/>
      </c>
      <c r="K449" s="8">
        <f t="shared" si="105"/>
        <v>-1</v>
      </c>
      <c r="L449" s="8" t="str">
        <f t="shared" si="106"/>
        <v xml:space="preserve"> </v>
      </c>
      <c r="M449" s="8">
        <f t="shared" si="103"/>
        <v>-5.9347181008902075E-4</v>
      </c>
      <c r="N449" s="16" t="str">
        <f t="shared" si="104"/>
        <v/>
      </c>
    </row>
    <row r="450" spans="1:14" x14ac:dyDescent="0.2">
      <c r="A450" s="45"/>
      <c r="B450" s="35" t="s">
        <v>422</v>
      </c>
      <c r="C450" s="32">
        <v>7</v>
      </c>
      <c r="D450" s="7">
        <v>1</v>
      </c>
      <c r="E450" s="7">
        <v>1</v>
      </c>
      <c r="F450" s="7">
        <v>0</v>
      </c>
      <c r="G450" s="8">
        <f t="shared" si="99"/>
        <v>4.154302670623145E-3</v>
      </c>
      <c r="H450" s="8">
        <f t="shared" si="100"/>
        <v>5.6465273856578201E-4</v>
      </c>
      <c r="I450" s="8">
        <f t="shared" si="101"/>
        <v>5.3763440860215054E-4</v>
      </c>
      <c r="J450" s="8" t="str">
        <f t="shared" si="102"/>
        <v/>
      </c>
      <c r="K450" s="8">
        <f t="shared" si="105"/>
        <v>-0.8571428571428571</v>
      </c>
      <c r="L450" s="8">
        <f t="shared" si="106"/>
        <v>-1</v>
      </c>
      <c r="M450" s="8">
        <f t="shared" si="103"/>
        <v>-3.5608308605341241E-3</v>
      </c>
      <c r="N450" s="16">
        <f t="shared" si="104"/>
        <v>-5.6465273856578201E-4</v>
      </c>
    </row>
    <row r="451" spans="1:14" x14ac:dyDescent="0.2">
      <c r="A451" s="45"/>
      <c r="B451" s="35" t="s">
        <v>423</v>
      </c>
      <c r="C451" s="32">
        <v>0</v>
      </c>
      <c r="D451" s="7">
        <v>0</v>
      </c>
      <c r="E451" s="7">
        <v>1</v>
      </c>
      <c r="F451" s="7">
        <v>3</v>
      </c>
      <c r="G451" s="8" t="str">
        <f t="shared" si="99"/>
        <v/>
      </c>
      <c r="H451" s="8" t="str">
        <f t="shared" si="100"/>
        <v/>
      </c>
      <c r="I451" s="8">
        <f t="shared" si="101"/>
        <v>5.3763440860215054E-4</v>
      </c>
      <c r="J451" s="8">
        <f t="shared" si="102"/>
        <v>1.5535991714137752E-3</v>
      </c>
      <c r="K451" s="8">
        <f t="shared" si="105"/>
        <v>1</v>
      </c>
      <c r="L451" s="8">
        <f t="shared" si="106"/>
        <v>1</v>
      </c>
      <c r="M451" s="8" t="str">
        <f t="shared" si="103"/>
        <v/>
      </c>
      <c r="N451" s="16" t="str">
        <f t="shared" si="104"/>
        <v/>
      </c>
    </row>
    <row r="452" spans="1:14" x14ac:dyDescent="0.2">
      <c r="A452" s="45"/>
      <c r="B452" s="35" t="s">
        <v>424</v>
      </c>
      <c r="C452" s="32">
        <v>0</v>
      </c>
      <c r="D452" s="7">
        <v>0</v>
      </c>
      <c r="E452" s="7">
        <v>0</v>
      </c>
      <c r="F452" s="7">
        <v>0</v>
      </c>
      <c r="G452" s="8" t="str">
        <f t="shared" si="99"/>
        <v/>
      </c>
      <c r="H452" s="8" t="str">
        <f t="shared" si="100"/>
        <v/>
      </c>
      <c r="I452" s="8" t="str">
        <f t="shared" si="101"/>
        <v/>
      </c>
      <c r="J452" s="8" t="str">
        <f t="shared" si="102"/>
        <v/>
      </c>
      <c r="K452" s="8" t="str">
        <f t="shared" si="105"/>
        <v xml:space="preserve"> </v>
      </c>
      <c r="L452" s="8" t="str">
        <f t="shared" si="106"/>
        <v xml:space="preserve"> </v>
      </c>
      <c r="M452" s="8" t="str">
        <f t="shared" si="103"/>
        <v/>
      </c>
      <c r="N452" s="16" t="str">
        <f t="shared" si="104"/>
        <v/>
      </c>
    </row>
    <row r="453" spans="1:14" x14ac:dyDescent="0.2">
      <c r="A453" s="45"/>
      <c r="B453" s="35" t="s">
        <v>425</v>
      </c>
      <c r="C453" s="32">
        <v>0</v>
      </c>
      <c r="D453" s="7">
        <v>0</v>
      </c>
      <c r="E453" s="7">
        <v>0</v>
      </c>
      <c r="F453" s="7">
        <v>0</v>
      </c>
      <c r="G453" s="8" t="str">
        <f t="shared" si="99"/>
        <v/>
      </c>
      <c r="H453" s="8" t="str">
        <f t="shared" si="100"/>
        <v/>
      </c>
      <c r="I453" s="8" t="str">
        <f t="shared" si="101"/>
        <v/>
      </c>
      <c r="J453" s="8" t="str">
        <f t="shared" si="102"/>
        <v/>
      </c>
      <c r="K453" s="8" t="str">
        <f t="shared" si="105"/>
        <v xml:space="preserve"> </v>
      </c>
      <c r="L453" s="8" t="str">
        <f t="shared" si="106"/>
        <v xml:space="preserve"> </v>
      </c>
      <c r="M453" s="8" t="str">
        <f t="shared" si="103"/>
        <v/>
      </c>
      <c r="N453" s="16" t="str">
        <f t="shared" si="104"/>
        <v/>
      </c>
    </row>
    <row r="454" spans="1:14" x14ac:dyDescent="0.2">
      <c r="A454" s="45"/>
      <c r="B454" s="35" t="s">
        <v>426</v>
      </c>
      <c r="C454" s="32">
        <v>0</v>
      </c>
      <c r="D454" s="7">
        <v>0</v>
      </c>
      <c r="E454" s="7">
        <v>0</v>
      </c>
      <c r="F454" s="7">
        <v>0</v>
      </c>
      <c r="G454" s="8" t="str">
        <f t="shared" si="99"/>
        <v/>
      </c>
      <c r="H454" s="8" t="str">
        <f t="shared" si="100"/>
        <v/>
      </c>
      <c r="I454" s="8" t="str">
        <f t="shared" si="101"/>
        <v/>
      </c>
      <c r="J454" s="8" t="str">
        <f t="shared" si="102"/>
        <v/>
      </c>
      <c r="K454" s="8" t="str">
        <f t="shared" si="105"/>
        <v xml:space="preserve"> </v>
      </c>
      <c r="L454" s="8" t="str">
        <f t="shared" si="106"/>
        <v xml:space="preserve"> </v>
      </c>
      <c r="M454" s="8" t="str">
        <f t="shared" si="103"/>
        <v/>
      </c>
      <c r="N454" s="16" t="str">
        <f t="shared" si="104"/>
        <v/>
      </c>
    </row>
    <row r="455" spans="1:14" x14ac:dyDescent="0.2">
      <c r="A455" s="45"/>
      <c r="B455" s="35" t="s">
        <v>427</v>
      </c>
      <c r="C455" s="32">
        <v>0</v>
      </c>
      <c r="D455" s="7">
        <v>0</v>
      </c>
      <c r="E455" s="7">
        <v>1</v>
      </c>
      <c r="F455" s="7">
        <v>0</v>
      </c>
      <c r="G455" s="8" t="str">
        <f t="shared" si="99"/>
        <v/>
      </c>
      <c r="H455" s="8" t="str">
        <f t="shared" si="100"/>
        <v/>
      </c>
      <c r="I455" s="8">
        <f t="shared" si="101"/>
        <v>5.3763440860215054E-4</v>
      </c>
      <c r="J455" s="8" t="str">
        <f t="shared" si="102"/>
        <v/>
      </c>
      <c r="K455" s="8">
        <f t="shared" si="105"/>
        <v>1</v>
      </c>
      <c r="L455" s="8" t="str">
        <f t="shared" si="106"/>
        <v xml:space="preserve"> </v>
      </c>
      <c r="M455" s="8" t="str">
        <f t="shared" si="103"/>
        <v/>
      </c>
      <c r="N455" s="16" t="str">
        <f t="shared" si="104"/>
        <v/>
      </c>
    </row>
    <row r="456" spans="1:14" x14ac:dyDescent="0.2">
      <c r="A456" s="45"/>
      <c r="B456" s="35" t="s">
        <v>428</v>
      </c>
      <c r="C456" s="32">
        <v>0</v>
      </c>
      <c r="D456" s="7">
        <v>0</v>
      </c>
      <c r="E456" s="7">
        <v>0</v>
      </c>
      <c r="F456" s="7">
        <v>1</v>
      </c>
      <c r="G456" s="8" t="str">
        <f t="shared" si="99"/>
        <v/>
      </c>
      <c r="H456" s="8" t="str">
        <f t="shared" si="100"/>
        <v/>
      </c>
      <c r="I456" s="8" t="str">
        <f t="shared" si="101"/>
        <v/>
      </c>
      <c r="J456" s="8">
        <f t="shared" si="102"/>
        <v>5.1786639047125837E-4</v>
      </c>
      <c r="K456" s="8" t="str">
        <f t="shared" si="105"/>
        <v xml:space="preserve"> </v>
      </c>
      <c r="L456" s="8">
        <f t="shared" si="106"/>
        <v>1</v>
      </c>
      <c r="M456" s="8" t="str">
        <f t="shared" si="103"/>
        <v/>
      </c>
      <c r="N456" s="16" t="str">
        <f t="shared" si="104"/>
        <v/>
      </c>
    </row>
    <row r="457" spans="1:14" x14ac:dyDescent="0.2">
      <c r="A457" s="45"/>
      <c r="B457" s="35" t="s">
        <v>429</v>
      </c>
      <c r="C457" s="32">
        <v>0</v>
      </c>
      <c r="D457" s="7">
        <v>0</v>
      </c>
      <c r="E457" s="7">
        <v>1</v>
      </c>
      <c r="F457" s="7">
        <v>1</v>
      </c>
      <c r="G457" s="8" t="str">
        <f t="shared" si="99"/>
        <v/>
      </c>
      <c r="H457" s="8" t="str">
        <f t="shared" si="100"/>
        <v/>
      </c>
      <c r="I457" s="8">
        <f t="shared" si="101"/>
        <v>5.3763440860215054E-4</v>
      </c>
      <c r="J457" s="8">
        <f t="shared" si="102"/>
        <v>5.1786639047125837E-4</v>
      </c>
      <c r="K457" s="8">
        <f t="shared" si="105"/>
        <v>1</v>
      </c>
      <c r="L457" s="8">
        <f t="shared" si="106"/>
        <v>1</v>
      </c>
      <c r="M457" s="8" t="str">
        <f t="shared" si="103"/>
        <v/>
      </c>
      <c r="N457" s="16" t="str">
        <f t="shared" si="104"/>
        <v/>
      </c>
    </row>
    <row r="458" spans="1:14" x14ac:dyDescent="0.2">
      <c r="A458" s="45"/>
      <c r="B458" s="35" t="s">
        <v>430</v>
      </c>
      <c r="C458" s="32">
        <v>0</v>
      </c>
      <c r="D458" s="7">
        <v>0</v>
      </c>
      <c r="E458" s="7">
        <v>0</v>
      </c>
      <c r="F458" s="7">
        <v>0</v>
      </c>
      <c r="G458" s="8" t="str">
        <f t="shared" si="99"/>
        <v/>
      </c>
      <c r="H458" s="8" t="str">
        <f t="shared" si="100"/>
        <v/>
      </c>
      <c r="I458" s="8" t="str">
        <f t="shared" si="101"/>
        <v/>
      </c>
      <c r="J458" s="8" t="str">
        <f t="shared" si="102"/>
        <v/>
      </c>
      <c r="K458" s="8" t="str">
        <f t="shared" si="105"/>
        <v xml:space="preserve"> </v>
      </c>
      <c r="L458" s="8" t="str">
        <f t="shared" si="106"/>
        <v xml:space="preserve"> </v>
      </c>
      <c r="M458" s="8" t="str">
        <f t="shared" si="103"/>
        <v/>
      </c>
      <c r="N458" s="16" t="str">
        <f t="shared" si="104"/>
        <v/>
      </c>
    </row>
    <row r="459" spans="1:14" ht="24.75" customHeight="1" x14ac:dyDescent="0.2">
      <c r="A459" s="45"/>
      <c r="B459" s="35" t="s">
        <v>431</v>
      </c>
      <c r="C459" s="32">
        <v>0</v>
      </c>
      <c r="D459" s="7">
        <v>0</v>
      </c>
      <c r="E459" s="7">
        <v>12</v>
      </c>
      <c r="F459" s="7">
        <v>5</v>
      </c>
      <c r="G459" s="8" t="str">
        <f t="shared" si="99"/>
        <v/>
      </c>
      <c r="H459" s="8" t="str">
        <f t="shared" si="100"/>
        <v/>
      </c>
      <c r="I459" s="8">
        <f t="shared" si="101"/>
        <v>6.4516129032258064E-3</v>
      </c>
      <c r="J459" s="8">
        <f t="shared" si="102"/>
        <v>2.5893319523562922E-3</v>
      </c>
      <c r="K459" s="8">
        <f t="shared" si="105"/>
        <v>1</v>
      </c>
      <c r="L459" s="8">
        <f t="shared" si="106"/>
        <v>1</v>
      </c>
      <c r="M459" s="8" t="str">
        <f t="shared" si="103"/>
        <v/>
      </c>
      <c r="N459" s="16" t="str">
        <f t="shared" si="104"/>
        <v/>
      </c>
    </row>
    <row r="460" spans="1:14" ht="25.5" x14ac:dyDescent="0.2">
      <c r="A460" s="45"/>
      <c r="B460" s="35" t="s">
        <v>432</v>
      </c>
      <c r="C460" s="32">
        <v>11</v>
      </c>
      <c r="D460" s="7">
        <v>24</v>
      </c>
      <c r="E460" s="7">
        <v>17</v>
      </c>
      <c r="F460" s="7">
        <v>44</v>
      </c>
      <c r="G460" s="8">
        <f t="shared" si="99"/>
        <v>6.5281899109792289E-3</v>
      </c>
      <c r="H460" s="8">
        <f t="shared" si="100"/>
        <v>1.355166572557877E-2</v>
      </c>
      <c r="I460" s="8">
        <f t="shared" si="101"/>
        <v>9.1397849462365593E-3</v>
      </c>
      <c r="J460" s="8">
        <f t="shared" si="102"/>
        <v>2.2786121180735371E-2</v>
      </c>
      <c r="K460" s="8">
        <f t="shared" si="105"/>
        <v>0.54545454545454541</v>
      </c>
      <c r="L460" s="8">
        <f t="shared" si="106"/>
        <v>0.83333333333333337</v>
      </c>
      <c r="M460" s="8">
        <f t="shared" si="103"/>
        <v>3.5608308605341245E-3</v>
      </c>
      <c r="N460" s="16">
        <f t="shared" si="104"/>
        <v>1.1293054771315642E-2</v>
      </c>
    </row>
    <row r="461" spans="1:14" x14ac:dyDescent="0.2">
      <c r="A461" s="45"/>
      <c r="B461" s="35" t="s">
        <v>433</v>
      </c>
      <c r="C461" s="32">
        <v>0</v>
      </c>
      <c r="D461" s="7">
        <v>0</v>
      </c>
      <c r="E461" s="7">
        <v>0</v>
      </c>
      <c r="F461" s="7">
        <v>0</v>
      </c>
      <c r="G461" s="8" t="str">
        <f t="shared" si="99"/>
        <v/>
      </c>
      <c r="H461" s="8" t="str">
        <f t="shared" si="100"/>
        <v/>
      </c>
      <c r="I461" s="8" t="str">
        <f t="shared" si="101"/>
        <v/>
      </c>
      <c r="J461" s="8" t="str">
        <f t="shared" si="102"/>
        <v/>
      </c>
      <c r="K461" s="8" t="str">
        <f t="shared" si="105"/>
        <v xml:space="preserve"> </v>
      </c>
      <c r="L461" s="8" t="str">
        <f t="shared" si="106"/>
        <v xml:space="preserve"> </v>
      </c>
      <c r="M461" s="8" t="str">
        <f t="shared" si="103"/>
        <v/>
      </c>
      <c r="N461" s="16" t="str">
        <f t="shared" si="104"/>
        <v/>
      </c>
    </row>
    <row r="462" spans="1:14" ht="25.5" x14ac:dyDescent="0.2">
      <c r="A462" s="45"/>
      <c r="B462" s="35" t="s">
        <v>434</v>
      </c>
      <c r="C462" s="32">
        <v>0</v>
      </c>
      <c r="D462" s="7">
        <v>0</v>
      </c>
      <c r="E462" s="7">
        <v>0</v>
      </c>
      <c r="F462" s="7">
        <v>2</v>
      </c>
      <c r="G462" s="8" t="str">
        <f t="shared" si="99"/>
        <v/>
      </c>
      <c r="H462" s="8" t="str">
        <f t="shared" si="100"/>
        <v/>
      </c>
      <c r="I462" s="8" t="str">
        <f t="shared" si="101"/>
        <v/>
      </c>
      <c r="J462" s="8">
        <f t="shared" si="102"/>
        <v>1.0357327809425167E-3</v>
      </c>
      <c r="K462" s="8" t="str">
        <f t="shared" si="105"/>
        <v xml:space="preserve"> </v>
      </c>
      <c r="L462" s="8">
        <f t="shared" si="106"/>
        <v>1</v>
      </c>
      <c r="M462" s="8" t="str">
        <f t="shared" si="103"/>
        <v/>
      </c>
      <c r="N462" s="16" t="str">
        <f t="shared" si="104"/>
        <v/>
      </c>
    </row>
    <row r="463" spans="1:14" ht="25.5" x14ac:dyDescent="0.2">
      <c r="A463" s="45"/>
      <c r="B463" s="35" t="s">
        <v>435</v>
      </c>
      <c r="C463" s="32">
        <v>0</v>
      </c>
      <c r="D463" s="7">
        <v>0</v>
      </c>
      <c r="E463" s="7">
        <v>0</v>
      </c>
      <c r="F463" s="7">
        <v>0</v>
      </c>
      <c r="G463" s="8" t="str">
        <f t="shared" si="99"/>
        <v/>
      </c>
      <c r="H463" s="8" t="str">
        <f t="shared" si="100"/>
        <v/>
      </c>
      <c r="I463" s="8" t="str">
        <f t="shared" si="101"/>
        <v/>
      </c>
      <c r="J463" s="8" t="str">
        <f t="shared" si="102"/>
        <v/>
      </c>
      <c r="K463" s="8" t="str">
        <f t="shared" si="105"/>
        <v xml:space="preserve"> </v>
      </c>
      <c r="L463" s="8" t="str">
        <f t="shared" si="106"/>
        <v xml:space="preserve"> </v>
      </c>
      <c r="M463" s="8" t="str">
        <f t="shared" si="103"/>
        <v/>
      </c>
      <c r="N463" s="16" t="str">
        <f t="shared" si="104"/>
        <v/>
      </c>
    </row>
    <row r="464" spans="1:14" x14ac:dyDescent="0.2">
      <c r="A464" s="45"/>
      <c r="B464" s="35" t="s">
        <v>436</v>
      </c>
      <c r="C464" s="32">
        <v>0</v>
      </c>
      <c r="D464" s="7">
        <v>0</v>
      </c>
      <c r="E464" s="7">
        <v>0</v>
      </c>
      <c r="F464" s="7">
        <v>0</v>
      </c>
      <c r="G464" s="8" t="str">
        <f t="shared" si="99"/>
        <v/>
      </c>
      <c r="H464" s="8" t="str">
        <f t="shared" si="100"/>
        <v/>
      </c>
      <c r="I464" s="8" t="str">
        <f t="shared" si="101"/>
        <v/>
      </c>
      <c r="J464" s="8" t="str">
        <f t="shared" si="102"/>
        <v/>
      </c>
      <c r="K464" s="8" t="str">
        <f t="shared" si="105"/>
        <v xml:space="preserve"> </v>
      </c>
      <c r="L464" s="8" t="str">
        <f t="shared" si="106"/>
        <v xml:space="preserve"> </v>
      </c>
      <c r="M464" s="8" t="str">
        <f t="shared" si="103"/>
        <v/>
      </c>
      <c r="N464" s="16" t="str">
        <f t="shared" si="104"/>
        <v/>
      </c>
    </row>
    <row r="465" spans="1:14" x14ac:dyDescent="0.2">
      <c r="A465" s="45"/>
      <c r="B465" s="35" t="s">
        <v>437</v>
      </c>
      <c r="C465" s="32">
        <v>0</v>
      </c>
      <c r="D465" s="7">
        <v>1</v>
      </c>
      <c r="E465" s="7">
        <v>0</v>
      </c>
      <c r="F465" s="7">
        <v>0</v>
      </c>
      <c r="G465" s="8" t="str">
        <f t="shared" si="99"/>
        <v/>
      </c>
      <c r="H465" s="8">
        <f t="shared" si="100"/>
        <v>5.6465273856578201E-4</v>
      </c>
      <c r="I465" s="8" t="str">
        <f t="shared" si="101"/>
        <v/>
      </c>
      <c r="J465" s="8" t="str">
        <f t="shared" si="102"/>
        <v/>
      </c>
      <c r="K465" s="8" t="str">
        <f t="shared" si="105"/>
        <v xml:space="preserve"> </v>
      </c>
      <c r="L465" s="8">
        <f t="shared" si="106"/>
        <v>-1</v>
      </c>
      <c r="M465" s="8" t="str">
        <f t="shared" si="103"/>
        <v/>
      </c>
      <c r="N465" s="16">
        <f t="shared" si="104"/>
        <v>-5.6465273856578201E-4</v>
      </c>
    </row>
    <row r="466" spans="1:14" x14ac:dyDescent="0.2">
      <c r="A466" s="45"/>
      <c r="B466" s="35" t="s">
        <v>438</v>
      </c>
      <c r="C466" s="32">
        <v>0</v>
      </c>
      <c r="D466" s="7">
        <v>2</v>
      </c>
      <c r="E466" s="7">
        <v>0</v>
      </c>
      <c r="F466" s="7">
        <v>2</v>
      </c>
      <c r="G466" s="8" t="str">
        <f t="shared" si="99"/>
        <v/>
      </c>
      <c r="H466" s="8">
        <f t="shared" si="100"/>
        <v>1.129305477131564E-3</v>
      </c>
      <c r="I466" s="8" t="str">
        <f t="shared" si="101"/>
        <v/>
      </c>
      <c r="J466" s="8">
        <f t="shared" si="102"/>
        <v>1.0357327809425167E-3</v>
      </c>
      <c r="K466" s="8" t="str">
        <f t="shared" si="105"/>
        <v xml:space="preserve"> </v>
      </c>
      <c r="L466" s="8">
        <f t="shared" si="106"/>
        <v>0</v>
      </c>
      <c r="M466" s="8" t="str">
        <f t="shared" si="103"/>
        <v/>
      </c>
      <c r="N466" s="16">
        <f t="shared" si="104"/>
        <v>0</v>
      </c>
    </row>
    <row r="467" spans="1:14" x14ac:dyDescent="0.2">
      <c r="A467" s="45"/>
      <c r="B467" s="35" t="s">
        <v>439</v>
      </c>
      <c r="C467" s="32">
        <v>0</v>
      </c>
      <c r="D467" s="7">
        <v>10</v>
      </c>
      <c r="E467" s="7">
        <v>0</v>
      </c>
      <c r="F467" s="7">
        <v>10</v>
      </c>
      <c r="G467" s="8" t="str">
        <f t="shared" si="99"/>
        <v/>
      </c>
      <c r="H467" s="8">
        <f t="shared" si="100"/>
        <v>5.6465273856578201E-3</v>
      </c>
      <c r="I467" s="8" t="str">
        <f t="shared" si="101"/>
        <v/>
      </c>
      <c r="J467" s="8">
        <f t="shared" si="102"/>
        <v>5.1786639047125844E-3</v>
      </c>
      <c r="K467" s="8" t="str">
        <f t="shared" si="105"/>
        <v xml:space="preserve"> </v>
      </c>
      <c r="L467" s="8">
        <f t="shared" si="106"/>
        <v>0</v>
      </c>
      <c r="M467" s="8" t="str">
        <f t="shared" si="103"/>
        <v/>
      </c>
      <c r="N467" s="16">
        <f t="shared" si="104"/>
        <v>0</v>
      </c>
    </row>
    <row r="468" spans="1:14" x14ac:dyDescent="0.2">
      <c r="A468" s="45"/>
      <c r="B468" s="35" t="s">
        <v>440</v>
      </c>
      <c r="C468" s="32">
        <v>0</v>
      </c>
      <c r="D468" s="7">
        <v>0</v>
      </c>
      <c r="E468" s="7">
        <v>0</v>
      </c>
      <c r="F468" s="7">
        <v>0</v>
      </c>
      <c r="G468" s="8" t="str">
        <f t="shared" si="99"/>
        <v/>
      </c>
      <c r="H468" s="8" t="str">
        <f t="shared" si="100"/>
        <v/>
      </c>
      <c r="I468" s="8" t="str">
        <f t="shared" si="101"/>
        <v/>
      </c>
      <c r="J468" s="8" t="str">
        <f t="shared" si="102"/>
        <v/>
      </c>
      <c r="K468" s="8" t="str">
        <f t="shared" si="105"/>
        <v xml:space="preserve"> </v>
      </c>
      <c r="L468" s="8" t="str">
        <f t="shared" si="106"/>
        <v xml:space="preserve"> </v>
      </c>
      <c r="M468" s="8" t="str">
        <f t="shared" si="103"/>
        <v/>
      </c>
      <c r="N468" s="16" t="str">
        <f t="shared" si="104"/>
        <v/>
      </c>
    </row>
    <row r="469" spans="1:14" x14ac:dyDescent="0.2">
      <c r="A469" s="45"/>
      <c r="B469" s="35" t="s">
        <v>441</v>
      </c>
      <c r="C469" s="32">
        <v>2</v>
      </c>
      <c r="D469" s="7">
        <v>1</v>
      </c>
      <c r="E469" s="7">
        <v>0</v>
      </c>
      <c r="F469" s="7">
        <v>2</v>
      </c>
      <c r="G469" s="8">
        <f t="shared" si="99"/>
        <v>1.1869436201780415E-3</v>
      </c>
      <c r="H469" s="8">
        <f t="shared" si="100"/>
        <v>5.6465273856578201E-4</v>
      </c>
      <c r="I469" s="8" t="str">
        <f t="shared" si="101"/>
        <v/>
      </c>
      <c r="J469" s="8">
        <f t="shared" si="102"/>
        <v>1.0357327809425167E-3</v>
      </c>
      <c r="K469" s="8">
        <f t="shared" si="105"/>
        <v>-1</v>
      </c>
      <c r="L469" s="8">
        <f t="shared" si="106"/>
        <v>1</v>
      </c>
      <c r="M469" s="8">
        <f t="shared" si="103"/>
        <v>-1.1869436201780415E-3</v>
      </c>
      <c r="N469" s="16">
        <f t="shared" si="104"/>
        <v>5.6465273856578201E-4</v>
      </c>
    </row>
    <row r="470" spans="1:14" x14ac:dyDescent="0.2">
      <c r="A470" s="45"/>
      <c r="B470" s="35" t="s">
        <v>442</v>
      </c>
      <c r="C470" s="32">
        <v>2</v>
      </c>
      <c r="D470" s="7">
        <v>0</v>
      </c>
      <c r="E470" s="7">
        <v>1</v>
      </c>
      <c r="F470" s="7">
        <v>2</v>
      </c>
      <c r="G470" s="8">
        <f t="shared" si="99"/>
        <v>1.1869436201780415E-3</v>
      </c>
      <c r="H470" s="8" t="str">
        <f t="shared" si="100"/>
        <v/>
      </c>
      <c r="I470" s="8">
        <f t="shared" si="101"/>
        <v>5.3763440860215054E-4</v>
      </c>
      <c r="J470" s="8">
        <f t="shared" si="102"/>
        <v>1.0357327809425167E-3</v>
      </c>
      <c r="K470" s="8">
        <f t="shared" si="105"/>
        <v>-0.5</v>
      </c>
      <c r="L470" s="8">
        <f t="shared" si="106"/>
        <v>1</v>
      </c>
      <c r="M470" s="8">
        <f t="shared" si="103"/>
        <v>-5.9347181008902075E-4</v>
      </c>
      <c r="N470" s="16" t="str">
        <f t="shared" si="104"/>
        <v/>
      </c>
    </row>
    <row r="471" spans="1:14" x14ac:dyDescent="0.2">
      <c r="A471" s="45"/>
      <c r="B471" s="35" t="s">
        <v>443</v>
      </c>
      <c r="C471" s="32">
        <v>0</v>
      </c>
      <c r="D471" s="7">
        <v>0</v>
      </c>
      <c r="E471" s="7">
        <v>2</v>
      </c>
      <c r="F471" s="7">
        <v>0</v>
      </c>
      <c r="G471" s="8" t="str">
        <f t="shared" si="99"/>
        <v/>
      </c>
      <c r="H471" s="8" t="str">
        <f t="shared" si="100"/>
        <v/>
      </c>
      <c r="I471" s="8">
        <f t="shared" si="101"/>
        <v>1.0752688172043011E-3</v>
      </c>
      <c r="J471" s="8" t="str">
        <f t="shared" si="102"/>
        <v/>
      </c>
      <c r="K471" s="8">
        <f t="shared" si="105"/>
        <v>1</v>
      </c>
      <c r="L471" s="8" t="str">
        <f t="shared" si="106"/>
        <v xml:space="preserve"> </v>
      </c>
      <c r="M471" s="8" t="str">
        <f t="shared" si="103"/>
        <v/>
      </c>
      <c r="N471" s="16" t="str">
        <f t="shared" si="104"/>
        <v/>
      </c>
    </row>
    <row r="472" spans="1:14" x14ac:dyDescent="0.2">
      <c r="A472" s="45"/>
      <c r="B472" s="35" t="s">
        <v>444</v>
      </c>
      <c r="C472" s="32">
        <v>0</v>
      </c>
      <c r="D472" s="7">
        <v>0</v>
      </c>
      <c r="E472" s="7">
        <v>0</v>
      </c>
      <c r="F472" s="7">
        <v>0</v>
      </c>
      <c r="G472" s="8" t="str">
        <f t="shared" si="99"/>
        <v/>
      </c>
      <c r="H472" s="8" t="str">
        <f t="shared" si="100"/>
        <v/>
      </c>
      <c r="I472" s="8" t="str">
        <f t="shared" si="101"/>
        <v/>
      </c>
      <c r="J472" s="8" t="str">
        <f t="shared" si="102"/>
        <v/>
      </c>
      <c r="K472" s="8" t="str">
        <f t="shared" si="105"/>
        <v xml:space="preserve"> </v>
      </c>
      <c r="L472" s="8" t="str">
        <f t="shared" si="106"/>
        <v xml:space="preserve"> </v>
      </c>
      <c r="M472" s="8" t="str">
        <f t="shared" si="103"/>
        <v/>
      </c>
      <c r="N472" s="16" t="str">
        <f t="shared" si="104"/>
        <v/>
      </c>
    </row>
    <row r="473" spans="1:14" x14ac:dyDescent="0.2">
      <c r="A473" s="45"/>
      <c r="B473" s="35" t="s">
        <v>445</v>
      </c>
      <c r="C473" s="32">
        <v>1</v>
      </c>
      <c r="D473" s="7">
        <v>4</v>
      </c>
      <c r="E473" s="7">
        <v>0</v>
      </c>
      <c r="F473" s="7">
        <v>0</v>
      </c>
      <c r="G473" s="8">
        <f t="shared" si="99"/>
        <v>5.9347181008902075E-4</v>
      </c>
      <c r="H473" s="8">
        <f t="shared" si="100"/>
        <v>2.258610954263128E-3</v>
      </c>
      <c r="I473" s="8" t="str">
        <f t="shared" si="101"/>
        <v/>
      </c>
      <c r="J473" s="8" t="str">
        <f t="shared" si="102"/>
        <v/>
      </c>
      <c r="K473" s="8">
        <f t="shared" si="105"/>
        <v>-1</v>
      </c>
      <c r="L473" s="8">
        <f t="shared" si="106"/>
        <v>-1</v>
      </c>
      <c r="M473" s="8">
        <f t="shared" si="103"/>
        <v>-5.9347181008902075E-4</v>
      </c>
      <c r="N473" s="16">
        <f t="shared" si="104"/>
        <v>-2.258610954263128E-3</v>
      </c>
    </row>
    <row r="474" spans="1:14" x14ac:dyDescent="0.2">
      <c r="A474" s="45"/>
      <c r="B474" s="35" t="s">
        <v>446</v>
      </c>
      <c r="C474" s="32">
        <v>0</v>
      </c>
      <c r="D474" s="7">
        <v>0</v>
      </c>
      <c r="E474" s="7">
        <v>1</v>
      </c>
      <c r="F474" s="7">
        <v>0</v>
      </c>
      <c r="G474" s="8" t="str">
        <f t="shared" si="99"/>
        <v/>
      </c>
      <c r="H474" s="8" t="str">
        <f t="shared" si="100"/>
        <v/>
      </c>
      <c r="I474" s="8">
        <f t="shared" si="101"/>
        <v>5.3763440860215054E-4</v>
      </c>
      <c r="J474" s="8" t="str">
        <f t="shared" si="102"/>
        <v/>
      </c>
      <c r="K474" s="8">
        <f t="shared" si="105"/>
        <v>1</v>
      </c>
      <c r="L474" s="8" t="str">
        <f t="shared" si="106"/>
        <v xml:space="preserve"> </v>
      </c>
      <c r="M474" s="8" t="str">
        <f t="shared" si="103"/>
        <v/>
      </c>
      <c r="N474" s="16" t="str">
        <f t="shared" si="104"/>
        <v/>
      </c>
    </row>
    <row r="475" spans="1:14" x14ac:dyDescent="0.2">
      <c r="A475" s="45"/>
      <c r="B475" s="35" t="s">
        <v>447</v>
      </c>
      <c r="C475" s="32">
        <v>0</v>
      </c>
      <c r="D475" s="7">
        <v>0</v>
      </c>
      <c r="E475" s="7">
        <v>0</v>
      </c>
      <c r="F475" s="7">
        <v>0</v>
      </c>
      <c r="G475" s="8" t="str">
        <f t="shared" si="99"/>
        <v/>
      </c>
      <c r="H475" s="8" t="str">
        <f t="shared" si="100"/>
        <v/>
      </c>
      <c r="I475" s="8" t="str">
        <f t="shared" si="101"/>
        <v/>
      </c>
      <c r="J475" s="8" t="str">
        <f t="shared" si="102"/>
        <v/>
      </c>
      <c r="K475" s="8" t="str">
        <f t="shared" si="105"/>
        <v xml:space="preserve"> </v>
      </c>
      <c r="L475" s="8" t="str">
        <f t="shared" si="106"/>
        <v xml:space="preserve"> </v>
      </c>
      <c r="M475" s="8" t="str">
        <f t="shared" si="103"/>
        <v/>
      </c>
      <c r="N475" s="16" t="str">
        <f t="shared" si="104"/>
        <v/>
      </c>
    </row>
    <row r="476" spans="1:14" x14ac:dyDescent="0.2">
      <c r="A476" s="45"/>
      <c r="B476" s="35" t="s">
        <v>448</v>
      </c>
      <c r="C476" s="32">
        <v>0</v>
      </c>
      <c r="D476" s="7">
        <v>0</v>
      </c>
      <c r="E476" s="7">
        <v>0</v>
      </c>
      <c r="F476" s="7">
        <v>0</v>
      </c>
      <c r="G476" s="8" t="str">
        <f t="shared" si="99"/>
        <v/>
      </c>
      <c r="H476" s="8" t="str">
        <f t="shared" si="100"/>
        <v/>
      </c>
      <c r="I476" s="8" t="str">
        <f t="shared" si="101"/>
        <v/>
      </c>
      <c r="J476" s="8" t="str">
        <f t="shared" si="102"/>
        <v/>
      </c>
      <c r="K476" s="8" t="str">
        <f t="shared" si="105"/>
        <v xml:space="preserve"> </v>
      </c>
      <c r="L476" s="8" t="str">
        <f t="shared" si="106"/>
        <v xml:space="preserve"> </v>
      </c>
      <c r="M476" s="8" t="str">
        <f t="shared" si="103"/>
        <v/>
      </c>
      <c r="N476" s="16" t="str">
        <f t="shared" si="104"/>
        <v/>
      </c>
    </row>
    <row r="477" spans="1:14" x14ac:dyDescent="0.2">
      <c r="A477" s="45"/>
      <c r="B477" s="35" t="s">
        <v>449</v>
      </c>
      <c r="C477" s="32">
        <v>0</v>
      </c>
      <c r="D477" s="7">
        <v>0</v>
      </c>
      <c r="E477" s="7">
        <v>0</v>
      </c>
      <c r="F477" s="7">
        <v>0</v>
      </c>
      <c r="G477" s="8" t="str">
        <f t="shared" si="99"/>
        <v/>
      </c>
      <c r="H477" s="8" t="str">
        <f t="shared" si="100"/>
        <v/>
      </c>
      <c r="I477" s="8" t="str">
        <f t="shared" si="101"/>
        <v/>
      </c>
      <c r="J477" s="8" t="str">
        <f t="shared" si="102"/>
        <v/>
      </c>
      <c r="K477" s="8" t="str">
        <f t="shared" si="105"/>
        <v xml:space="preserve"> </v>
      </c>
      <c r="L477" s="8" t="str">
        <f t="shared" si="106"/>
        <v xml:space="preserve"> </v>
      </c>
      <c r="M477" s="8" t="str">
        <f t="shared" si="103"/>
        <v/>
      </c>
      <c r="N477" s="16" t="str">
        <f t="shared" si="104"/>
        <v/>
      </c>
    </row>
    <row r="478" spans="1:14" x14ac:dyDescent="0.2">
      <c r="A478" s="45"/>
      <c r="B478" s="35" t="s">
        <v>450</v>
      </c>
      <c r="C478" s="32">
        <v>1</v>
      </c>
      <c r="D478" s="7">
        <v>0</v>
      </c>
      <c r="E478" s="7">
        <v>1</v>
      </c>
      <c r="F478" s="7">
        <v>10</v>
      </c>
      <c r="G478" s="8">
        <f t="shared" si="99"/>
        <v>5.9347181008902075E-4</v>
      </c>
      <c r="H478" s="8" t="str">
        <f t="shared" si="100"/>
        <v/>
      </c>
      <c r="I478" s="8">
        <f t="shared" si="101"/>
        <v>5.3763440860215054E-4</v>
      </c>
      <c r="J478" s="8">
        <f t="shared" si="102"/>
        <v>5.1786639047125844E-3</v>
      </c>
      <c r="K478" s="8">
        <f t="shared" si="105"/>
        <v>0</v>
      </c>
      <c r="L478" s="8">
        <f t="shared" si="106"/>
        <v>1</v>
      </c>
      <c r="M478" s="8">
        <f t="shared" si="103"/>
        <v>0</v>
      </c>
      <c r="N478" s="16" t="str">
        <f t="shared" si="104"/>
        <v/>
      </c>
    </row>
    <row r="479" spans="1:14" x14ac:dyDescent="0.2">
      <c r="A479" s="45"/>
      <c r="B479" s="35" t="s">
        <v>451</v>
      </c>
      <c r="C479" s="32">
        <v>0</v>
      </c>
      <c r="D479" s="7">
        <v>0</v>
      </c>
      <c r="E479" s="7">
        <v>0</v>
      </c>
      <c r="F479" s="7">
        <v>0</v>
      </c>
      <c r="G479" s="8" t="str">
        <f t="shared" si="99"/>
        <v/>
      </c>
      <c r="H479" s="8" t="str">
        <f t="shared" si="100"/>
        <v/>
      </c>
      <c r="I479" s="8" t="str">
        <f t="shared" si="101"/>
        <v/>
      </c>
      <c r="J479" s="8" t="str">
        <f t="shared" si="102"/>
        <v/>
      </c>
      <c r="K479" s="8" t="str">
        <f t="shared" si="105"/>
        <v xml:space="preserve"> </v>
      </c>
      <c r="L479" s="8" t="str">
        <f t="shared" si="106"/>
        <v xml:space="preserve"> </v>
      </c>
      <c r="M479" s="8" t="str">
        <f t="shared" si="103"/>
        <v/>
      </c>
      <c r="N479" s="16" t="str">
        <f t="shared" si="104"/>
        <v/>
      </c>
    </row>
    <row r="480" spans="1:14" x14ac:dyDescent="0.2">
      <c r="A480" s="45"/>
      <c r="B480" s="35" t="s">
        <v>452</v>
      </c>
      <c r="C480" s="32">
        <v>0</v>
      </c>
      <c r="D480" s="7">
        <v>0</v>
      </c>
      <c r="E480" s="7">
        <v>0</v>
      </c>
      <c r="F480" s="7">
        <v>3</v>
      </c>
      <c r="G480" s="8" t="str">
        <f t="shared" si="99"/>
        <v/>
      </c>
      <c r="H480" s="8" t="str">
        <f t="shared" si="100"/>
        <v/>
      </c>
      <c r="I480" s="8" t="str">
        <f t="shared" si="101"/>
        <v/>
      </c>
      <c r="J480" s="8">
        <f t="shared" si="102"/>
        <v>1.5535991714137752E-3</v>
      </c>
      <c r="K480" s="8" t="str">
        <f t="shared" si="105"/>
        <v xml:space="preserve"> </v>
      </c>
      <c r="L480" s="8">
        <f t="shared" si="106"/>
        <v>1</v>
      </c>
      <c r="M480" s="8" t="str">
        <f t="shared" si="103"/>
        <v/>
      </c>
      <c r="N480" s="16" t="str">
        <f t="shared" si="104"/>
        <v/>
      </c>
    </row>
    <row r="481" spans="1:14" ht="26.25" customHeight="1" x14ac:dyDescent="0.2">
      <c r="A481" s="45"/>
      <c r="B481" s="35" t="s">
        <v>453</v>
      </c>
      <c r="C481" s="32">
        <v>0</v>
      </c>
      <c r="D481" s="7">
        <v>0</v>
      </c>
      <c r="E481" s="7">
        <v>0</v>
      </c>
      <c r="F481" s="7">
        <v>3</v>
      </c>
      <c r="G481" s="8" t="str">
        <f t="shared" si="99"/>
        <v/>
      </c>
      <c r="H481" s="8" t="str">
        <f t="shared" si="100"/>
        <v/>
      </c>
      <c r="I481" s="8" t="str">
        <f t="shared" si="101"/>
        <v/>
      </c>
      <c r="J481" s="8">
        <f t="shared" si="102"/>
        <v>1.5535991714137752E-3</v>
      </c>
      <c r="K481" s="8" t="str">
        <f t="shared" si="105"/>
        <v xml:space="preserve"> </v>
      </c>
      <c r="L481" s="8">
        <f t="shared" si="106"/>
        <v>1</v>
      </c>
      <c r="M481" s="8" t="str">
        <f t="shared" si="103"/>
        <v/>
      </c>
      <c r="N481" s="16" t="str">
        <f t="shared" si="104"/>
        <v/>
      </c>
    </row>
    <row r="482" spans="1:14" x14ac:dyDescent="0.2">
      <c r="A482" s="45"/>
      <c r="B482" s="35" t="s">
        <v>454</v>
      </c>
      <c r="C482" s="32">
        <v>0</v>
      </c>
      <c r="D482" s="7">
        <v>0</v>
      </c>
      <c r="E482" s="7">
        <v>0</v>
      </c>
      <c r="F482" s="7">
        <v>0</v>
      </c>
      <c r="G482" s="8" t="str">
        <f t="shared" si="99"/>
        <v/>
      </c>
      <c r="H482" s="8" t="str">
        <f t="shared" si="100"/>
        <v/>
      </c>
      <c r="I482" s="8" t="str">
        <f t="shared" si="101"/>
        <v/>
      </c>
      <c r="J482" s="8" t="str">
        <f t="shared" si="102"/>
        <v/>
      </c>
      <c r="K482" s="8" t="str">
        <f t="shared" si="105"/>
        <v xml:space="preserve"> </v>
      </c>
      <c r="L482" s="8" t="str">
        <f t="shared" si="106"/>
        <v xml:space="preserve"> </v>
      </c>
      <c r="M482" s="8" t="str">
        <f t="shared" si="103"/>
        <v/>
      </c>
      <c r="N482" s="16" t="str">
        <f t="shared" si="104"/>
        <v/>
      </c>
    </row>
    <row r="483" spans="1:14" x14ac:dyDescent="0.2">
      <c r="A483" s="45"/>
      <c r="B483" s="35" t="s">
        <v>455</v>
      </c>
      <c r="C483" s="32">
        <v>0</v>
      </c>
      <c r="D483" s="7">
        <v>0</v>
      </c>
      <c r="E483" s="7">
        <v>0</v>
      </c>
      <c r="F483" s="7">
        <v>1</v>
      </c>
      <c r="G483" s="8" t="str">
        <f t="shared" si="99"/>
        <v/>
      </c>
      <c r="H483" s="8" t="str">
        <f t="shared" si="100"/>
        <v/>
      </c>
      <c r="I483" s="8" t="str">
        <f t="shared" si="101"/>
        <v/>
      </c>
      <c r="J483" s="8">
        <f t="shared" si="102"/>
        <v>5.1786639047125837E-4</v>
      </c>
      <c r="K483" s="8" t="str">
        <f t="shared" si="105"/>
        <v xml:space="preserve"> </v>
      </c>
      <c r="L483" s="8">
        <f t="shared" si="106"/>
        <v>1</v>
      </c>
      <c r="M483" s="8" t="str">
        <f t="shared" si="103"/>
        <v/>
      </c>
      <c r="N483" s="16" t="str">
        <f t="shared" si="104"/>
        <v/>
      </c>
    </row>
    <row r="484" spans="1:14" x14ac:dyDescent="0.2">
      <c r="A484" s="45"/>
      <c r="B484" s="35" t="s">
        <v>456</v>
      </c>
      <c r="C484" s="32">
        <v>0</v>
      </c>
      <c r="D484" s="7">
        <v>0</v>
      </c>
      <c r="E484" s="7">
        <v>1</v>
      </c>
      <c r="F484" s="7">
        <v>1</v>
      </c>
      <c r="G484" s="8" t="str">
        <f t="shared" si="99"/>
        <v/>
      </c>
      <c r="H484" s="8" t="str">
        <f t="shared" si="100"/>
        <v/>
      </c>
      <c r="I484" s="8">
        <f t="shared" si="101"/>
        <v>5.3763440860215054E-4</v>
      </c>
      <c r="J484" s="8">
        <f t="shared" si="102"/>
        <v>5.1786639047125837E-4</v>
      </c>
      <c r="K484" s="8">
        <f t="shared" si="105"/>
        <v>1</v>
      </c>
      <c r="L484" s="8">
        <f t="shared" si="106"/>
        <v>1</v>
      </c>
      <c r="M484" s="8" t="str">
        <f t="shared" si="103"/>
        <v/>
      </c>
      <c r="N484" s="16" t="str">
        <f t="shared" si="104"/>
        <v/>
      </c>
    </row>
    <row r="485" spans="1:14" x14ac:dyDescent="0.2">
      <c r="A485" s="45"/>
      <c r="B485" s="35" t="s">
        <v>457</v>
      </c>
      <c r="C485" s="32">
        <v>0</v>
      </c>
      <c r="D485" s="7">
        <v>0</v>
      </c>
      <c r="E485" s="7">
        <v>0</v>
      </c>
      <c r="F485" s="7">
        <v>1</v>
      </c>
      <c r="G485" s="8" t="str">
        <f t="shared" si="99"/>
        <v/>
      </c>
      <c r="H485" s="8" t="str">
        <f t="shared" si="100"/>
        <v/>
      </c>
      <c r="I485" s="8" t="str">
        <f t="shared" si="101"/>
        <v/>
      </c>
      <c r="J485" s="8">
        <f t="shared" si="102"/>
        <v>5.1786639047125837E-4</v>
      </c>
      <c r="K485" s="8" t="str">
        <f t="shared" si="105"/>
        <v xml:space="preserve"> </v>
      </c>
      <c r="L485" s="8">
        <f t="shared" si="106"/>
        <v>1</v>
      </c>
      <c r="M485" s="8" t="str">
        <f t="shared" si="103"/>
        <v/>
      </c>
      <c r="N485" s="16" t="str">
        <f t="shared" si="104"/>
        <v/>
      </c>
    </row>
    <row r="486" spans="1:14" ht="25.5" x14ac:dyDescent="0.2">
      <c r="A486" s="45"/>
      <c r="B486" s="35" t="s">
        <v>458</v>
      </c>
      <c r="C486" s="32">
        <v>0</v>
      </c>
      <c r="D486" s="7">
        <v>1</v>
      </c>
      <c r="E486" s="7">
        <v>0</v>
      </c>
      <c r="F486" s="7">
        <v>0</v>
      </c>
      <c r="G486" s="8" t="str">
        <f t="shared" si="99"/>
        <v/>
      </c>
      <c r="H486" s="8">
        <f t="shared" si="100"/>
        <v>5.6465273856578201E-4</v>
      </c>
      <c r="I486" s="8" t="str">
        <f t="shared" si="101"/>
        <v/>
      </c>
      <c r="J486" s="8" t="str">
        <f t="shared" si="102"/>
        <v/>
      </c>
      <c r="K486" s="8" t="str">
        <f t="shared" si="105"/>
        <v xml:space="preserve"> </v>
      </c>
      <c r="L486" s="8">
        <f t="shared" si="106"/>
        <v>-1</v>
      </c>
      <c r="M486" s="8" t="str">
        <f t="shared" si="103"/>
        <v/>
      </c>
      <c r="N486" s="16">
        <f t="shared" si="104"/>
        <v>-5.6465273856578201E-4</v>
      </c>
    </row>
    <row r="487" spans="1:14" ht="25.5" x14ac:dyDescent="0.2">
      <c r="A487" s="45"/>
      <c r="B487" s="35" t="s">
        <v>459</v>
      </c>
      <c r="C487" s="32">
        <v>7</v>
      </c>
      <c r="D487" s="7">
        <v>8</v>
      </c>
      <c r="E487" s="7">
        <v>0</v>
      </c>
      <c r="F487" s="7">
        <v>0</v>
      </c>
      <c r="G487" s="8">
        <f t="shared" si="99"/>
        <v>4.154302670623145E-3</v>
      </c>
      <c r="H487" s="8">
        <f t="shared" si="100"/>
        <v>4.517221908526256E-3</v>
      </c>
      <c r="I487" s="8" t="str">
        <f t="shared" si="101"/>
        <v/>
      </c>
      <c r="J487" s="8" t="str">
        <f t="shared" si="102"/>
        <v/>
      </c>
      <c r="K487" s="8">
        <f t="shared" si="105"/>
        <v>-1</v>
      </c>
      <c r="L487" s="8">
        <f t="shared" si="106"/>
        <v>-1</v>
      </c>
      <c r="M487" s="8">
        <f t="shared" si="103"/>
        <v>-4.154302670623145E-3</v>
      </c>
      <c r="N487" s="16">
        <f t="shared" si="104"/>
        <v>-4.517221908526256E-3</v>
      </c>
    </row>
    <row r="488" spans="1:14" ht="25.5" x14ac:dyDescent="0.2">
      <c r="A488" s="45"/>
      <c r="B488" s="35" t="s">
        <v>460</v>
      </c>
      <c r="C488" s="32">
        <v>0</v>
      </c>
      <c r="D488" s="7">
        <v>0</v>
      </c>
      <c r="E488" s="7">
        <v>0</v>
      </c>
      <c r="F488" s="7">
        <v>0</v>
      </c>
      <c r="G488" s="8" t="str">
        <f t="shared" si="99"/>
        <v/>
      </c>
      <c r="H488" s="8" t="str">
        <f t="shared" si="100"/>
        <v/>
      </c>
      <c r="I488" s="8" t="str">
        <f t="shared" si="101"/>
        <v/>
      </c>
      <c r="J488" s="8" t="str">
        <f t="shared" si="102"/>
        <v/>
      </c>
      <c r="K488" s="8" t="str">
        <f t="shared" si="105"/>
        <v xml:space="preserve"> </v>
      </c>
      <c r="L488" s="8" t="str">
        <f t="shared" si="106"/>
        <v xml:space="preserve"> </v>
      </c>
      <c r="M488" s="8" t="str">
        <f t="shared" si="103"/>
        <v/>
      </c>
      <c r="N488" s="16" t="str">
        <f t="shared" si="104"/>
        <v/>
      </c>
    </row>
    <row r="489" spans="1:14" x14ac:dyDescent="0.2">
      <c r="A489" s="45"/>
      <c r="B489" s="35" t="s">
        <v>461</v>
      </c>
      <c r="C489" s="32">
        <v>0</v>
      </c>
      <c r="D489" s="7">
        <v>1</v>
      </c>
      <c r="E489" s="7">
        <v>0</v>
      </c>
      <c r="F489" s="7">
        <v>1</v>
      </c>
      <c r="G489" s="8" t="str">
        <f t="shared" si="99"/>
        <v/>
      </c>
      <c r="H489" s="8">
        <f t="shared" si="100"/>
        <v>5.6465273856578201E-4</v>
      </c>
      <c r="I489" s="8" t="str">
        <f t="shared" si="101"/>
        <v/>
      </c>
      <c r="J489" s="8">
        <f t="shared" si="102"/>
        <v>5.1786639047125837E-4</v>
      </c>
      <c r="K489" s="8" t="str">
        <f t="shared" si="105"/>
        <v xml:space="preserve"> </v>
      </c>
      <c r="L489" s="8">
        <f t="shared" si="106"/>
        <v>0</v>
      </c>
      <c r="M489" s="8" t="str">
        <f t="shared" si="103"/>
        <v/>
      </c>
      <c r="N489" s="16">
        <f t="shared" si="104"/>
        <v>0</v>
      </c>
    </row>
    <row r="490" spans="1:14" ht="25.5" x14ac:dyDescent="0.2">
      <c r="A490" s="45"/>
      <c r="B490" s="35" t="s">
        <v>462</v>
      </c>
      <c r="C490" s="32">
        <v>0</v>
      </c>
      <c r="D490" s="7">
        <v>0</v>
      </c>
      <c r="E490" s="7">
        <v>0</v>
      </c>
      <c r="F490" s="7">
        <v>0</v>
      </c>
      <c r="G490" s="8" t="str">
        <f t="shared" si="99"/>
        <v/>
      </c>
      <c r="H490" s="8" t="str">
        <f t="shared" si="100"/>
        <v/>
      </c>
      <c r="I490" s="8" t="str">
        <f t="shared" si="101"/>
        <v/>
      </c>
      <c r="J490" s="8" t="str">
        <f t="shared" si="102"/>
        <v/>
      </c>
      <c r="K490" s="8" t="str">
        <f t="shared" si="105"/>
        <v xml:space="preserve"> </v>
      </c>
      <c r="L490" s="8" t="str">
        <f t="shared" si="106"/>
        <v xml:space="preserve"> </v>
      </c>
      <c r="M490" s="8" t="str">
        <f t="shared" si="103"/>
        <v/>
      </c>
      <c r="N490" s="16" t="str">
        <f t="shared" si="104"/>
        <v/>
      </c>
    </row>
    <row r="491" spans="1:14" x14ac:dyDescent="0.2">
      <c r="A491" s="45"/>
      <c r="B491" s="35" t="s">
        <v>463</v>
      </c>
      <c r="C491" s="32">
        <v>0</v>
      </c>
      <c r="D491" s="7">
        <v>0</v>
      </c>
      <c r="E491" s="7">
        <v>0</v>
      </c>
      <c r="F491" s="7">
        <v>0</v>
      </c>
      <c r="G491" s="8" t="str">
        <f t="shared" si="99"/>
        <v/>
      </c>
      <c r="H491" s="8" t="str">
        <f t="shared" si="100"/>
        <v/>
      </c>
      <c r="I491" s="8" t="str">
        <f t="shared" si="101"/>
        <v/>
      </c>
      <c r="J491" s="8" t="str">
        <f t="shared" si="102"/>
        <v/>
      </c>
      <c r="K491" s="8" t="str">
        <f t="shared" si="105"/>
        <v xml:space="preserve"> </v>
      </c>
      <c r="L491" s="8" t="str">
        <f t="shared" si="106"/>
        <v xml:space="preserve"> </v>
      </c>
      <c r="M491" s="8" t="str">
        <f t="shared" si="103"/>
        <v/>
      </c>
      <c r="N491" s="16" t="str">
        <f t="shared" si="104"/>
        <v/>
      </c>
    </row>
    <row r="492" spans="1:14" x14ac:dyDescent="0.2">
      <c r="A492" s="45"/>
      <c r="B492" s="35" t="s">
        <v>464</v>
      </c>
      <c r="C492" s="32">
        <v>0</v>
      </c>
      <c r="D492" s="7">
        <v>1</v>
      </c>
      <c r="E492" s="7">
        <v>0</v>
      </c>
      <c r="F492" s="7">
        <v>0</v>
      </c>
      <c r="G492" s="8" t="str">
        <f t="shared" si="99"/>
        <v/>
      </c>
      <c r="H492" s="8">
        <f t="shared" si="100"/>
        <v>5.6465273856578201E-4</v>
      </c>
      <c r="I492" s="8" t="str">
        <f t="shared" si="101"/>
        <v/>
      </c>
      <c r="J492" s="8" t="str">
        <f t="shared" si="102"/>
        <v/>
      </c>
      <c r="K492" s="8" t="str">
        <f t="shared" si="105"/>
        <v xml:space="preserve"> </v>
      </c>
      <c r="L492" s="8">
        <f t="shared" si="106"/>
        <v>-1</v>
      </c>
      <c r="M492" s="8" t="str">
        <f t="shared" si="103"/>
        <v/>
      </c>
      <c r="N492" s="16">
        <f t="shared" si="104"/>
        <v>-5.6465273856578201E-4</v>
      </c>
    </row>
    <row r="493" spans="1:14" x14ac:dyDescent="0.2">
      <c r="A493" s="45"/>
      <c r="B493" s="35" t="s">
        <v>465</v>
      </c>
      <c r="C493" s="32">
        <v>0</v>
      </c>
      <c r="D493" s="7">
        <v>4</v>
      </c>
      <c r="E493" s="7">
        <v>0</v>
      </c>
      <c r="F493" s="7">
        <v>3</v>
      </c>
      <c r="G493" s="8" t="str">
        <f t="shared" si="99"/>
        <v/>
      </c>
      <c r="H493" s="8">
        <f t="shared" si="100"/>
        <v>2.258610954263128E-3</v>
      </c>
      <c r="I493" s="8" t="str">
        <f t="shared" si="101"/>
        <v/>
      </c>
      <c r="J493" s="8">
        <f t="shared" si="102"/>
        <v>1.5535991714137752E-3</v>
      </c>
      <c r="K493" s="8" t="str">
        <f t="shared" si="105"/>
        <v xml:space="preserve"> </v>
      </c>
      <c r="L493" s="8">
        <f t="shared" si="106"/>
        <v>-0.25</v>
      </c>
      <c r="M493" s="8" t="str">
        <f t="shared" si="103"/>
        <v/>
      </c>
      <c r="N493" s="16">
        <f t="shared" si="104"/>
        <v>-5.6465273856578201E-4</v>
      </c>
    </row>
    <row r="494" spans="1:14" x14ac:dyDescent="0.2">
      <c r="A494" s="45"/>
      <c r="B494" s="35" t="s">
        <v>466</v>
      </c>
      <c r="C494" s="32">
        <v>1</v>
      </c>
      <c r="D494" s="7">
        <v>1</v>
      </c>
      <c r="E494" s="7">
        <v>0</v>
      </c>
      <c r="F494" s="7">
        <v>0</v>
      </c>
      <c r="G494" s="8">
        <f t="shared" si="99"/>
        <v>5.9347181008902075E-4</v>
      </c>
      <c r="H494" s="8">
        <f t="shared" si="100"/>
        <v>5.6465273856578201E-4</v>
      </c>
      <c r="I494" s="8" t="str">
        <f t="shared" si="101"/>
        <v/>
      </c>
      <c r="J494" s="8" t="str">
        <f t="shared" si="102"/>
        <v/>
      </c>
      <c r="K494" s="8">
        <f t="shared" si="105"/>
        <v>-1</v>
      </c>
      <c r="L494" s="8">
        <f t="shared" si="106"/>
        <v>-1</v>
      </c>
      <c r="M494" s="8">
        <f t="shared" si="103"/>
        <v>-5.9347181008902075E-4</v>
      </c>
      <c r="N494" s="16">
        <f t="shared" si="104"/>
        <v>-5.6465273856578201E-4</v>
      </c>
    </row>
    <row r="495" spans="1:14" x14ac:dyDescent="0.2">
      <c r="A495" s="45"/>
      <c r="B495" s="35" t="s">
        <v>467</v>
      </c>
      <c r="C495" s="32">
        <v>0</v>
      </c>
      <c r="D495" s="7">
        <v>0</v>
      </c>
      <c r="E495" s="7">
        <v>0</v>
      </c>
      <c r="F495" s="7">
        <v>0</v>
      </c>
      <c r="G495" s="8" t="str">
        <f t="shared" si="99"/>
        <v/>
      </c>
      <c r="H495" s="8" t="str">
        <f t="shared" si="100"/>
        <v/>
      </c>
      <c r="I495" s="8" t="str">
        <f t="shared" si="101"/>
        <v/>
      </c>
      <c r="J495" s="8" t="str">
        <f t="shared" si="102"/>
        <v/>
      </c>
      <c r="K495" s="8" t="str">
        <f t="shared" si="105"/>
        <v xml:space="preserve"> </v>
      </c>
      <c r="L495" s="8" t="str">
        <f t="shared" si="106"/>
        <v xml:space="preserve"> </v>
      </c>
      <c r="M495" s="8" t="str">
        <f t="shared" si="103"/>
        <v/>
      </c>
      <c r="N495" s="16" t="str">
        <f t="shared" si="104"/>
        <v/>
      </c>
    </row>
    <row r="496" spans="1:14" x14ac:dyDescent="0.2">
      <c r="A496" s="45"/>
      <c r="B496" s="35" t="s">
        <v>468</v>
      </c>
      <c r="C496" s="32">
        <v>0</v>
      </c>
      <c r="D496" s="7">
        <v>0</v>
      </c>
      <c r="E496" s="7">
        <v>0</v>
      </c>
      <c r="F496" s="7">
        <v>0</v>
      </c>
      <c r="G496" s="8" t="str">
        <f t="shared" si="99"/>
        <v/>
      </c>
      <c r="H496" s="8" t="str">
        <f t="shared" si="100"/>
        <v/>
      </c>
      <c r="I496" s="8" t="str">
        <f t="shared" si="101"/>
        <v/>
      </c>
      <c r="J496" s="8" t="str">
        <f t="shared" si="102"/>
        <v/>
      </c>
      <c r="K496" s="8" t="str">
        <f t="shared" si="105"/>
        <v xml:space="preserve"> </v>
      </c>
      <c r="L496" s="8" t="str">
        <f t="shared" si="106"/>
        <v xml:space="preserve"> </v>
      </c>
      <c r="M496" s="8" t="str">
        <f t="shared" si="103"/>
        <v/>
      </c>
      <c r="N496" s="16" t="str">
        <f t="shared" si="104"/>
        <v/>
      </c>
    </row>
    <row r="497" spans="1:14" x14ac:dyDescent="0.2">
      <c r="A497" s="45"/>
      <c r="B497" s="35" t="s">
        <v>469</v>
      </c>
      <c r="C497" s="32">
        <v>0</v>
      </c>
      <c r="D497" s="7">
        <v>0</v>
      </c>
      <c r="E497" s="7">
        <v>0</v>
      </c>
      <c r="F497" s="7">
        <v>0</v>
      </c>
      <c r="G497" s="8" t="str">
        <f t="shared" si="99"/>
        <v/>
      </c>
      <c r="H497" s="8" t="str">
        <f t="shared" si="100"/>
        <v/>
      </c>
      <c r="I497" s="8" t="str">
        <f t="shared" si="101"/>
        <v/>
      </c>
      <c r="J497" s="8" t="str">
        <f t="shared" si="102"/>
        <v/>
      </c>
      <c r="K497" s="8" t="str">
        <f t="shared" si="105"/>
        <v xml:space="preserve"> </v>
      </c>
      <c r="L497" s="8" t="str">
        <f t="shared" si="106"/>
        <v xml:space="preserve"> </v>
      </c>
      <c r="M497" s="8" t="str">
        <f t="shared" si="103"/>
        <v/>
      </c>
      <c r="N497" s="16" t="str">
        <f t="shared" si="104"/>
        <v/>
      </c>
    </row>
    <row r="498" spans="1:14" x14ac:dyDescent="0.2">
      <c r="A498" s="45"/>
      <c r="B498" s="35" t="s">
        <v>470</v>
      </c>
      <c r="C498" s="32">
        <v>0</v>
      </c>
      <c r="D498" s="7">
        <v>0</v>
      </c>
      <c r="E498" s="7">
        <v>0</v>
      </c>
      <c r="F498" s="7">
        <v>0</v>
      </c>
      <c r="G498" s="8" t="str">
        <f t="shared" si="99"/>
        <v/>
      </c>
      <c r="H498" s="8" t="str">
        <f t="shared" si="100"/>
        <v/>
      </c>
      <c r="I498" s="8" t="str">
        <f t="shared" si="101"/>
        <v/>
      </c>
      <c r="J498" s="8" t="str">
        <f t="shared" si="102"/>
        <v/>
      </c>
      <c r="K498" s="8" t="str">
        <f t="shared" si="105"/>
        <v xml:space="preserve"> </v>
      </c>
      <c r="L498" s="8" t="str">
        <f t="shared" si="106"/>
        <v xml:space="preserve"> </v>
      </c>
      <c r="M498" s="8" t="str">
        <f t="shared" si="103"/>
        <v/>
      </c>
      <c r="N498" s="16" t="str">
        <f t="shared" si="104"/>
        <v/>
      </c>
    </row>
    <row r="499" spans="1:14" x14ac:dyDescent="0.2">
      <c r="A499" s="45"/>
      <c r="B499" s="35" t="s">
        <v>471</v>
      </c>
      <c r="C499" s="32">
        <v>3</v>
      </c>
      <c r="D499" s="7">
        <v>14</v>
      </c>
      <c r="E499" s="7">
        <v>0</v>
      </c>
      <c r="F499" s="7">
        <v>8</v>
      </c>
      <c r="G499" s="8">
        <f t="shared" ref="G499:G562" si="107">+IF(C499=0,"",C499/C$371)</f>
        <v>1.7804154302670622E-3</v>
      </c>
      <c r="H499" s="8">
        <f t="shared" ref="H499:H562" si="108">+IF(D499=0,"",D499/D$371)</f>
        <v>7.9051383399209481E-3</v>
      </c>
      <c r="I499" s="8" t="str">
        <f t="shared" ref="I499:I562" si="109">+IF(E499=0,"",E499/E$371)</f>
        <v/>
      </c>
      <c r="J499" s="8">
        <f t="shared" ref="J499:J562" si="110">+IF(F499=0,"",F499/F$371)</f>
        <v>4.142931123770067E-3</v>
      </c>
      <c r="K499" s="8">
        <f t="shared" si="105"/>
        <v>-1</v>
      </c>
      <c r="L499" s="8">
        <f t="shared" si="106"/>
        <v>-0.42857142857142855</v>
      </c>
      <c r="M499" s="8">
        <f t="shared" ref="M499:M562" si="111">+IF(OR(AND(G499=""),(K499="")),"",G499*K499)</f>
        <v>-1.7804154302670622E-3</v>
      </c>
      <c r="N499" s="16">
        <f t="shared" ref="N499:N562" si="112">+IF(OR(AND(H499=""),(L499="")),"",H499*L499)</f>
        <v>-3.387916431394692E-3</v>
      </c>
    </row>
    <row r="500" spans="1:14" x14ac:dyDescent="0.2">
      <c r="A500" s="45"/>
      <c r="B500" s="35" t="s">
        <v>472</v>
      </c>
      <c r="C500" s="32">
        <v>0</v>
      </c>
      <c r="D500" s="7">
        <v>0</v>
      </c>
      <c r="E500" s="7">
        <v>0</v>
      </c>
      <c r="F500" s="7">
        <v>0</v>
      </c>
      <c r="G500" s="8" t="str">
        <f t="shared" si="107"/>
        <v/>
      </c>
      <c r="H500" s="8" t="str">
        <f t="shared" si="108"/>
        <v/>
      </c>
      <c r="I500" s="8" t="str">
        <f t="shared" si="109"/>
        <v/>
      </c>
      <c r="J500" s="8" t="str">
        <f t="shared" si="110"/>
        <v/>
      </c>
      <c r="K500" s="8" t="str">
        <f t="shared" ref="K500:K563" si="113">+IF(AND(C500=0,E500=0)," ",IF(C500=0,1,IF(E500=0,-1,(E500-C500)/C500)))</f>
        <v xml:space="preserve"> </v>
      </c>
      <c r="L500" s="8" t="str">
        <f t="shared" ref="L500:L563" si="114">+IF(AND(D500=0,F500=0)," ",IF(D500=0,1,IF(F500=0,-1,(F500-D500)/D500)))</f>
        <v xml:space="preserve"> </v>
      </c>
      <c r="M500" s="8" t="str">
        <f t="shared" si="111"/>
        <v/>
      </c>
      <c r="N500" s="16" t="str">
        <f t="shared" si="112"/>
        <v/>
      </c>
    </row>
    <row r="501" spans="1:14" x14ac:dyDescent="0.2">
      <c r="A501" s="45"/>
      <c r="B501" s="35" t="s">
        <v>473</v>
      </c>
      <c r="C501" s="32">
        <v>0</v>
      </c>
      <c r="D501" s="7">
        <v>0</v>
      </c>
      <c r="E501" s="7">
        <v>0</v>
      </c>
      <c r="F501" s="7">
        <v>0</v>
      </c>
      <c r="G501" s="8" t="str">
        <f t="shared" si="107"/>
        <v/>
      </c>
      <c r="H501" s="8" t="str">
        <f t="shared" si="108"/>
        <v/>
      </c>
      <c r="I501" s="8" t="str">
        <f t="shared" si="109"/>
        <v/>
      </c>
      <c r="J501" s="8" t="str">
        <f t="shared" si="110"/>
        <v/>
      </c>
      <c r="K501" s="8" t="str">
        <f t="shared" si="113"/>
        <v xml:space="preserve"> </v>
      </c>
      <c r="L501" s="8" t="str">
        <f t="shared" si="114"/>
        <v xml:space="preserve"> </v>
      </c>
      <c r="M501" s="8" t="str">
        <f t="shared" si="111"/>
        <v/>
      </c>
      <c r="N501" s="16" t="str">
        <f t="shared" si="112"/>
        <v/>
      </c>
    </row>
    <row r="502" spans="1:14" x14ac:dyDescent="0.2">
      <c r="A502" s="45"/>
      <c r="B502" s="35" t="s">
        <v>474</v>
      </c>
      <c r="C502" s="32">
        <v>0</v>
      </c>
      <c r="D502" s="7">
        <v>0</v>
      </c>
      <c r="E502" s="7">
        <v>0</v>
      </c>
      <c r="F502" s="7">
        <v>0</v>
      </c>
      <c r="G502" s="8" t="str">
        <f t="shared" si="107"/>
        <v/>
      </c>
      <c r="H502" s="8" t="str">
        <f t="shared" si="108"/>
        <v/>
      </c>
      <c r="I502" s="8" t="str">
        <f t="shared" si="109"/>
        <v/>
      </c>
      <c r="J502" s="8" t="str">
        <f t="shared" si="110"/>
        <v/>
      </c>
      <c r="K502" s="8" t="str">
        <f t="shared" si="113"/>
        <v xml:space="preserve"> </v>
      </c>
      <c r="L502" s="8" t="str">
        <f t="shared" si="114"/>
        <v xml:space="preserve"> </v>
      </c>
      <c r="M502" s="8" t="str">
        <f t="shared" si="111"/>
        <v/>
      </c>
      <c r="N502" s="16" t="str">
        <f t="shared" si="112"/>
        <v/>
      </c>
    </row>
    <row r="503" spans="1:14" x14ac:dyDescent="0.2">
      <c r="A503" s="45"/>
      <c r="B503" s="35" t="s">
        <v>475</v>
      </c>
      <c r="C503" s="32">
        <v>0</v>
      </c>
      <c r="D503" s="7">
        <v>0</v>
      </c>
      <c r="E503" s="7">
        <v>0</v>
      </c>
      <c r="F503" s="7">
        <v>0</v>
      </c>
      <c r="G503" s="8" t="str">
        <f t="shared" si="107"/>
        <v/>
      </c>
      <c r="H503" s="8" t="str">
        <f t="shared" si="108"/>
        <v/>
      </c>
      <c r="I503" s="8" t="str">
        <f t="shared" si="109"/>
        <v/>
      </c>
      <c r="J503" s="8" t="str">
        <f t="shared" si="110"/>
        <v/>
      </c>
      <c r="K503" s="8" t="str">
        <f t="shared" si="113"/>
        <v xml:space="preserve"> </v>
      </c>
      <c r="L503" s="8" t="str">
        <f t="shared" si="114"/>
        <v xml:space="preserve"> </v>
      </c>
      <c r="M503" s="8" t="str">
        <f t="shared" si="111"/>
        <v/>
      </c>
      <c r="N503" s="16" t="str">
        <f t="shared" si="112"/>
        <v/>
      </c>
    </row>
    <row r="504" spans="1:14" x14ac:dyDescent="0.2">
      <c r="A504" s="45"/>
      <c r="B504" s="35" t="s">
        <v>476</v>
      </c>
      <c r="C504" s="32">
        <v>0</v>
      </c>
      <c r="D504" s="7">
        <v>1</v>
      </c>
      <c r="E504" s="7">
        <v>0</v>
      </c>
      <c r="F504" s="7">
        <v>0</v>
      </c>
      <c r="G504" s="8" t="str">
        <f t="shared" si="107"/>
        <v/>
      </c>
      <c r="H504" s="8">
        <f t="shared" si="108"/>
        <v>5.6465273856578201E-4</v>
      </c>
      <c r="I504" s="8" t="str">
        <f t="shared" si="109"/>
        <v/>
      </c>
      <c r="J504" s="8" t="str">
        <f t="shared" si="110"/>
        <v/>
      </c>
      <c r="K504" s="8" t="str">
        <f t="shared" si="113"/>
        <v xml:space="preserve"> </v>
      </c>
      <c r="L504" s="8">
        <f t="shared" si="114"/>
        <v>-1</v>
      </c>
      <c r="M504" s="8" t="str">
        <f t="shared" si="111"/>
        <v/>
      </c>
      <c r="N504" s="16">
        <f t="shared" si="112"/>
        <v>-5.6465273856578201E-4</v>
      </c>
    </row>
    <row r="505" spans="1:14" x14ac:dyDescent="0.2">
      <c r="A505" s="45"/>
      <c r="B505" s="35" t="s">
        <v>477</v>
      </c>
      <c r="C505" s="32">
        <v>0</v>
      </c>
      <c r="D505" s="7">
        <v>0</v>
      </c>
      <c r="E505" s="7">
        <v>0</v>
      </c>
      <c r="F505" s="7">
        <v>0</v>
      </c>
      <c r="G505" s="8" t="str">
        <f t="shared" si="107"/>
        <v/>
      </c>
      <c r="H505" s="8" t="str">
        <f t="shared" si="108"/>
        <v/>
      </c>
      <c r="I505" s="8" t="str">
        <f t="shared" si="109"/>
        <v/>
      </c>
      <c r="J505" s="8" t="str">
        <f t="shared" si="110"/>
        <v/>
      </c>
      <c r="K505" s="8" t="str">
        <f t="shared" si="113"/>
        <v xml:space="preserve"> </v>
      </c>
      <c r="L505" s="8" t="str">
        <f t="shared" si="114"/>
        <v xml:space="preserve"> </v>
      </c>
      <c r="M505" s="8" t="str">
        <f t="shared" si="111"/>
        <v/>
      </c>
      <c r="N505" s="16" t="str">
        <f t="shared" si="112"/>
        <v/>
      </c>
    </row>
    <row r="506" spans="1:14" x14ac:dyDescent="0.2">
      <c r="A506" s="45"/>
      <c r="B506" s="35" t="s">
        <v>478</v>
      </c>
      <c r="C506" s="32">
        <v>0</v>
      </c>
      <c r="D506" s="7">
        <v>0</v>
      </c>
      <c r="E506" s="7">
        <v>0</v>
      </c>
      <c r="F506" s="7">
        <v>0</v>
      </c>
      <c r="G506" s="8" t="str">
        <f t="shared" si="107"/>
        <v/>
      </c>
      <c r="H506" s="8" t="str">
        <f t="shared" si="108"/>
        <v/>
      </c>
      <c r="I506" s="8" t="str">
        <f t="shared" si="109"/>
        <v/>
      </c>
      <c r="J506" s="8" t="str">
        <f t="shared" si="110"/>
        <v/>
      </c>
      <c r="K506" s="8" t="str">
        <f t="shared" si="113"/>
        <v xml:space="preserve"> </v>
      </c>
      <c r="L506" s="8" t="str">
        <f t="shared" si="114"/>
        <v xml:space="preserve"> </v>
      </c>
      <c r="M506" s="8" t="str">
        <f t="shared" si="111"/>
        <v/>
      </c>
      <c r="N506" s="16" t="str">
        <f t="shared" si="112"/>
        <v/>
      </c>
    </row>
    <row r="507" spans="1:14" x14ac:dyDescent="0.2">
      <c r="A507" s="45"/>
      <c r="B507" s="35" t="s">
        <v>479</v>
      </c>
      <c r="C507" s="32">
        <v>0</v>
      </c>
      <c r="D507" s="7">
        <v>1</v>
      </c>
      <c r="E507" s="7">
        <v>0</v>
      </c>
      <c r="F507" s="7">
        <v>0</v>
      </c>
      <c r="G507" s="8" t="str">
        <f t="shared" si="107"/>
        <v/>
      </c>
      <c r="H507" s="8">
        <f t="shared" si="108"/>
        <v>5.6465273856578201E-4</v>
      </c>
      <c r="I507" s="8" t="str">
        <f t="shared" si="109"/>
        <v/>
      </c>
      <c r="J507" s="8" t="str">
        <f t="shared" si="110"/>
        <v/>
      </c>
      <c r="K507" s="8" t="str">
        <f t="shared" si="113"/>
        <v xml:space="preserve"> </v>
      </c>
      <c r="L507" s="8">
        <f t="shared" si="114"/>
        <v>-1</v>
      </c>
      <c r="M507" s="8" t="str">
        <f t="shared" si="111"/>
        <v/>
      </c>
      <c r="N507" s="16">
        <f t="shared" si="112"/>
        <v>-5.6465273856578201E-4</v>
      </c>
    </row>
    <row r="508" spans="1:14" ht="25.5" x14ac:dyDescent="0.2">
      <c r="A508" s="45"/>
      <c r="B508" s="35" t="s">
        <v>480</v>
      </c>
      <c r="C508" s="32">
        <v>0</v>
      </c>
      <c r="D508" s="7">
        <v>0</v>
      </c>
      <c r="E508" s="7">
        <v>0</v>
      </c>
      <c r="F508" s="7">
        <v>0</v>
      </c>
      <c r="G508" s="8" t="str">
        <f t="shared" si="107"/>
        <v/>
      </c>
      <c r="H508" s="8" t="str">
        <f t="shared" si="108"/>
        <v/>
      </c>
      <c r="I508" s="8" t="str">
        <f t="shared" si="109"/>
        <v/>
      </c>
      <c r="J508" s="8" t="str">
        <f t="shared" si="110"/>
        <v/>
      </c>
      <c r="K508" s="8" t="str">
        <f t="shared" si="113"/>
        <v xml:space="preserve"> </v>
      </c>
      <c r="L508" s="8" t="str">
        <f t="shared" si="114"/>
        <v xml:space="preserve"> </v>
      </c>
      <c r="M508" s="8" t="str">
        <f t="shared" si="111"/>
        <v/>
      </c>
      <c r="N508" s="16" t="str">
        <f t="shared" si="112"/>
        <v/>
      </c>
    </row>
    <row r="509" spans="1:14" x14ac:dyDescent="0.2">
      <c r="A509" s="45"/>
      <c r="B509" s="35" t="s">
        <v>481</v>
      </c>
      <c r="C509" s="32">
        <v>0</v>
      </c>
      <c r="D509" s="7">
        <v>0</v>
      </c>
      <c r="E509" s="7">
        <v>0</v>
      </c>
      <c r="F509" s="7">
        <v>0</v>
      </c>
      <c r="G509" s="8" t="str">
        <f t="shared" si="107"/>
        <v/>
      </c>
      <c r="H509" s="8" t="str">
        <f t="shared" si="108"/>
        <v/>
      </c>
      <c r="I509" s="8" t="str">
        <f t="shared" si="109"/>
        <v/>
      </c>
      <c r="J509" s="8" t="str">
        <f t="shared" si="110"/>
        <v/>
      </c>
      <c r="K509" s="8" t="str">
        <f t="shared" si="113"/>
        <v xml:space="preserve"> </v>
      </c>
      <c r="L509" s="8" t="str">
        <f t="shared" si="114"/>
        <v xml:space="preserve"> </v>
      </c>
      <c r="M509" s="8" t="str">
        <f t="shared" si="111"/>
        <v/>
      </c>
      <c r="N509" s="16" t="str">
        <f t="shared" si="112"/>
        <v/>
      </c>
    </row>
    <row r="510" spans="1:14" x14ac:dyDescent="0.2">
      <c r="A510" s="45"/>
      <c r="B510" s="35" t="s">
        <v>482</v>
      </c>
      <c r="C510" s="32">
        <v>0</v>
      </c>
      <c r="D510" s="7">
        <v>0</v>
      </c>
      <c r="E510" s="7">
        <v>0</v>
      </c>
      <c r="F510" s="7">
        <v>0</v>
      </c>
      <c r="G510" s="8" t="str">
        <f t="shared" si="107"/>
        <v/>
      </c>
      <c r="H510" s="8" t="str">
        <f t="shared" si="108"/>
        <v/>
      </c>
      <c r="I510" s="8" t="str">
        <f t="shared" si="109"/>
        <v/>
      </c>
      <c r="J510" s="8" t="str">
        <f t="shared" si="110"/>
        <v/>
      </c>
      <c r="K510" s="8" t="str">
        <f t="shared" si="113"/>
        <v xml:space="preserve"> </v>
      </c>
      <c r="L510" s="8" t="str">
        <f t="shared" si="114"/>
        <v xml:space="preserve"> </v>
      </c>
      <c r="M510" s="8" t="str">
        <f t="shared" si="111"/>
        <v/>
      </c>
      <c r="N510" s="16" t="str">
        <f t="shared" si="112"/>
        <v/>
      </c>
    </row>
    <row r="511" spans="1:14" x14ac:dyDescent="0.2">
      <c r="A511" s="45"/>
      <c r="B511" s="35" t="s">
        <v>483</v>
      </c>
      <c r="C511" s="32">
        <v>0</v>
      </c>
      <c r="D511" s="7">
        <v>2</v>
      </c>
      <c r="E511" s="7">
        <v>0</v>
      </c>
      <c r="F511" s="7">
        <v>0</v>
      </c>
      <c r="G511" s="8" t="str">
        <f t="shared" si="107"/>
        <v/>
      </c>
      <c r="H511" s="8">
        <f t="shared" si="108"/>
        <v>1.129305477131564E-3</v>
      </c>
      <c r="I511" s="8" t="str">
        <f t="shared" si="109"/>
        <v/>
      </c>
      <c r="J511" s="8" t="str">
        <f t="shared" si="110"/>
        <v/>
      </c>
      <c r="K511" s="8" t="str">
        <f t="shared" si="113"/>
        <v xml:space="preserve"> </v>
      </c>
      <c r="L511" s="8">
        <f t="shared" si="114"/>
        <v>-1</v>
      </c>
      <c r="M511" s="8" t="str">
        <f t="shared" si="111"/>
        <v/>
      </c>
      <c r="N511" s="16">
        <f t="shared" si="112"/>
        <v>-1.129305477131564E-3</v>
      </c>
    </row>
    <row r="512" spans="1:14" x14ac:dyDescent="0.2">
      <c r="A512" s="45"/>
      <c r="B512" s="35" t="s">
        <v>484</v>
      </c>
      <c r="C512" s="32">
        <v>0</v>
      </c>
      <c r="D512" s="7">
        <v>1</v>
      </c>
      <c r="E512" s="7">
        <v>0</v>
      </c>
      <c r="F512" s="7">
        <v>1</v>
      </c>
      <c r="G512" s="8" t="str">
        <f t="shared" si="107"/>
        <v/>
      </c>
      <c r="H512" s="8">
        <f t="shared" si="108"/>
        <v>5.6465273856578201E-4</v>
      </c>
      <c r="I512" s="8" t="str">
        <f t="shared" si="109"/>
        <v/>
      </c>
      <c r="J512" s="8">
        <f t="shared" si="110"/>
        <v>5.1786639047125837E-4</v>
      </c>
      <c r="K512" s="8" t="str">
        <f t="shared" si="113"/>
        <v xml:space="preserve"> </v>
      </c>
      <c r="L512" s="8">
        <f t="shared" si="114"/>
        <v>0</v>
      </c>
      <c r="M512" s="8" t="str">
        <f t="shared" si="111"/>
        <v/>
      </c>
      <c r="N512" s="16">
        <f t="shared" si="112"/>
        <v>0</v>
      </c>
    </row>
    <row r="513" spans="1:14" x14ac:dyDescent="0.2">
      <c r="A513" s="45"/>
      <c r="B513" s="35" t="s">
        <v>485</v>
      </c>
      <c r="C513" s="32">
        <v>0</v>
      </c>
      <c r="D513" s="7">
        <v>0</v>
      </c>
      <c r="E513" s="7">
        <v>0</v>
      </c>
      <c r="F513" s="7">
        <v>0</v>
      </c>
      <c r="G513" s="8" t="str">
        <f t="shared" si="107"/>
        <v/>
      </c>
      <c r="H513" s="8" t="str">
        <f t="shared" si="108"/>
        <v/>
      </c>
      <c r="I513" s="8" t="str">
        <f t="shared" si="109"/>
        <v/>
      </c>
      <c r="J513" s="8" t="str">
        <f t="shared" si="110"/>
        <v/>
      </c>
      <c r="K513" s="8" t="str">
        <f t="shared" si="113"/>
        <v xml:space="preserve"> </v>
      </c>
      <c r="L513" s="8" t="str">
        <f t="shared" si="114"/>
        <v xml:space="preserve"> </v>
      </c>
      <c r="M513" s="8" t="str">
        <f t="shared" si="111"/>
        <v/>
      </c>
      <c r="N513" s="16" t="str">
        <f t="shared" si="112"/>
        <v/>
      </c>
    </row>
    <row r="514" spans="1:14" x14ac:dyDescent="0.2">
      <c r="A514" s="45"/>
      <c r="B514" s="35" t="s">
        <v>486</v>
      </c>
      <c r="C514" s="32">
        <v>0</v>
      </c>
      <c r="D514" s="7">
        <v>0</v>
      </c>
      <c r="E514" s="7">
        <v>0</v>
      </c>
      <c r="F514" s="7">
        <v>2</v>
      </c>
      <c r="G514" s="8" t="str">
        <f t="shared" si="107"/>
        <v/>
      </c>
      <c r="H514" s="8" t="str">
        <f t="shared" si="108"/>
        <v/>
      </c>
      <c r="I514" s="8" t="str">
        <f t="shared" si="109"/>
        <v/>
      </c>
      <c r="J514" s="8">
        <f t="shared" si="110"/>
        <v>1.0357327809425167E-3</v>
      </c>
      <c r="K514" s="8" t="str">
        <f t="shared" si="113"/>
        <v xml:space="preserve"> </v>
      </c>
      <c r="L514" s="8">
        <f t="shared" si="114"/>
        <v>1</v>
      </c>
      <c r="M514" s="8" t="str">
        <f t="shared" si="111"/>
        <v/>
      </c>
      <c r="N514" s="16" t="str">
        <f t="shared" si="112"/>
        <v/>
      </c>
    </row>
    <row r="515" spans="1:14" x14ac:dyDescent="0.2">
      <c r="A515" s="45"/>
      <c r="B515" s="35" t="s">
        <v>487</v>
      </c>
      <c r="C515" s="32">
        <v>0</v>
      </c>
      <c r="D515" s="7">
        <v>0</v>
      </c>
      <c r="E515" s="7">
        <v>0</v>
      </c>
      <c r="F515" s="7">
        <v>0</v>
      </c>
      <c r="G515" s="8" t="str">
        <f t="shared" si="107"/>
        <v/>
      </c>
      <c r="H515" s="8" t="str">
        <f t="shared" si="108"/>
        <v/>
      </c>
      <c r="I515" s="8" t="str">
        <f t="shared" si="109"/>
        <v/>
      </c>
      <c r="J515" s="8" t="str">
        <f t="shared" si="110"/>
        <v/>
      </c>
      <c r="K515" s="8" t="str">
        <f t="shared" si="113"/>
        <v xml:space="preserve"> </v>
      </c>
      <c r="L515" s="8" t="str">
        <f t="shared" si="114"/>
        <v xml:space="preserve"> </v>
      </c>
      <c r="M515" s="8" t="str">
        <f t="shared" si="111"/>
        <v/>
      </c>
      <c r="N515" s="16" t="str">
        <f t="shared" si="112"/>
        <v/>
      </c>
    </row>
    <row r="516" spans="1:14" x14ac:dyDescent="0.2">
      <c r="A516" s="45"/>
      <c r="B516" s="35" t="s">
        <v>488</v>
      </c>
      <c r="C516" s="32">
        <v>0</v>
      </c>
      <c r="D516" s="7">
        <v>0</v>
      </c>
      <c r="E516" s="7">
        <v>0</v>
      </c>
      <c r="F516" s="7">
        <v>0</v>
      </c>
      <c r="G516" s="8" t="str">
        <f t="shared" si="107"/>
        <v/>
      </c>
      <c r="H516" s="8" t="str">
        <f t="shared" si="108"/>
        <v/>
      </c>
      <c r="I516" s="8" t="str">
        <f t="shared" si="109"/>
        <v/>
      </c>
      <c r="J516" s="8" t="str">
        <f t="shared" si="110"/>
        <v/>
      </c>
      <c r="K516" s="8" t="str">
        <f t="shared" si="113"/>
        <v xml:space="preserve"> </v>
      </c>
      <c r="L516" s="8" t="str">
        <f t="shared" si="114"/>
        <v xml:space="preserve"> </v>
      </c>
      <c r="M516" s="8" t="str">
        <f t="shared" si="111"/>
        <v/>
      </c>
      <c r="N516" s="16" t="str">
        <f t="shared" si="112"/>
        <v/>
      </c>
    </row>
    <row r="517" spans="1:14" x14ac:dyDescent="0.2">
      <c r="A517" s="45"/>
      <c r="B517" s="35" t="s">
        <v>489</v>
      </c>
      <c r="C517" s="32">
        <v>0</v>
      </c>
      <c r="D517" s="7">
        <v>0</v>
      </c>
      <c r="E517" s="7">
        <v>0</v>
      </c>
      <c r="F517" s="7">
        <v>0</v>
      </c>
      <c r="G517" s="8" t="str">
        <f t="shared" si="107"/>
        <v/>
      </c>
      <c r="H517" s="8" t="str">
        <f t="shared" si="108"/>
        <v/>
      </c>
      <c r="I517" s="8" t="str">
        <f t="shared" si="109"/>
        <v/>
      </c>
      <c r="J517" s="8" t="str">
        <f t="shared" si="110"/>
        <v/>
      </c>
      <c r="K517" s="8" t="str">
        <f t="shared" si="113"/>
        <v xml:space="preserve"> </v>
      </c>
      <c r="L517" s="8" t="str">
        <f t="shared" si="114"/>
        <v xml:space="preserve"> </v>
      </c>
      <c r="M517" s="8" t="str">
        <f t="shared" si="111"/>
        <v/>
      </c>
      <c r="N517" s="16" t="str">
        <f t="shared" si="112"/>
        <v/>
      </c>
    </row>
    <row r="518" spans="1:14" x14ac:dyDescent="0.2">
      <c r="A518" s="45"/>
      <c r="B518" s="35" t="s">
        <v>490</v>
      </c>
      <c r="C518" s="32">
        <v>3</v>
      </c>
      <c r="D518" s="7">
        <v>3</v>
      </c>
      <c r="E518" s="7">
        <v>0</v>
      </c>
      <c r="F518" s="7">
        <v>1</v>
      </c>
      <c r="G518" s="8">
        <f t="shared" si="107"/>
        <v>1.7804154302670622E-3</v>
      </c>
      <c r="H518" s="8">
        <f t="shared" si="108"/>
        <v>1.6939582156973462E-3</v>
      </c>
      <c r="I518" s="8" t="str">
        <f t="shared" si="109"/>
        <v/>
      </c>
      <c r="J518" s="8">
        <f t="shared" si="110"/>
        <v>5.1786639047125837E-4</v>
      </c>
      <c r="K518" s="8">
        <f t="shared" si="113"/>
        <v>-1</v>
      </c>
      <c r="L518" s="8">
        <f t="shared" si="114"/>
        <v>-0.66666666666666663</v>
      </c>
      <c r="M518" s="8">
        <f t="shared" si="111"/>
        <v>-1.7804154302670622E-3</v>
      </c>
      <c r="N518" s="16">
        <f t="shared" si="112"/>
        <v>-1.129305477131564E-3</v>
      </c>
    </row>
    <row r="519" spans="1:14" ht="24.75" customHeight="1" x14ac:dyDescent="0.2">
      <c r="A519" s="45"/>
      <c r="B519" s="35" t="s">
        <v>491</v>
      </c>
      <c r="C519" s="32">
        <v>0</v>
      </c>
      <c r="D519" s="7">
        <v>0</v>
      </c>
      <c r="E519" s="7">
        <v>0</v>
      </c>
      <c r="F519" s="7">
        <v>0</v>
      </c>
      <c r="G519" s="8" t="str">
        <f t="shared" si="107"/>
        <v/>
      </c>
      <c r="H519" s="8" t="str">
        <f t="shared" si="108"/>
        <v/>
      </c>
      <c r="I519" s="8" t="str">
        <f t="shared" si="109"/>
        <v/>
      </c>
      <c r="J519" s="8" t="str">
        <f t="shared" si="110"/>
        <v/>
      </c>
      <c r="K519" s="8" t="str">
        <f t="shared" si="113"/>
        <v xml:space="preserve"> </v>
      </c>
      <c r="L519" s="8" t="str">
        <f t="shared" si="114"/>
        <v xml:space="preserve"> </v>
      </c>
      <c r="M519" s="8" t="str">
        <f t="shared" si="111"/>
        <v/>
      </c>
      <c r="N519" s="16" t="str">
        <f t="shared" si="112"/>
        <v/>
      </c>
    </row>
    <row r="520" spans="1:14" ht="25.5" x14ac:dyDescent="0.2">
      <c r="A520" s="45"/>
      <c r="B520" s="35" t="s">
        <v>492</v>
      </c>
      <c r="C520" s="32">
        <v>0</v>
      </c>
      <c r="D520" s="7">
        <v>0</v>
      </c>
      <c r="E520" s="7">
        <v>0</v>
      </c>
      <c r="F520" s="7">
        <v>0</v>
      </c>
      <c r="G520" s="8" t="str">
        <f t="shared" si="107"/>
        <v/>
      </c>
      <c r="H520" s="8" t="str">
        <f t="shared" si="108"/>
        <v/>
      </c>
      <c r="I520" s="8" t="str">
        <f t="shared" si="109"/>
        <v/>
      </c>
      <c r="J520" s="8" t="str">
        <f t="shared" si="110"/>
        <v/>
      </c>
      <c r="K520" s="8" t="str">
        <f t="shared" si="113"/>
        <v xml:space="preserve"> </v>
      </c>
      <c r="L520" s="8" t="str">
        <f t="shared" si="114"/>
        <v xml:space="preserve"> </v>
      </c>
      <c r="M520" s="8" t="str">
        <f t="shared" si="111"/>
        <v/>
      </c>
      <c r="N520" s="16" t="str">
        <f t="shared" si="112"/>
        <v/>
      </c>
    </row>
    <row r="521" spans="1:14" ht="24.75" customHeight="1" x14ac:dyDescent="0.2">
      <c r="A521" s="45"/>
      <c r="B521" s="35" t="s">
        <v>493</v>
      </c>
      <c r="C521" s="32">
        <v>0</v>
      </c>
      <c r="D521" s="7">
        <v>0</v>
      </c>
      <c r="E521" s="7">
        <v>0</v>
      </c>
      <c r="F521" s="7">
        <v>0</v>
      </c>
      <c r="G521" s="8" t="str">
        <f t="shared" si="107"/>
        <v/>
      </c>
      <c r="H521" s="8" t="str">
        <f t="shared" si="108"/>
        <v/>
      </c>
      <c r="I521" s="8" t="str">
        <f t="shared" si="109"/>
        <v/>
      </c>
      <c r="J521" s="8" t="str">
        <f t="shared" si="110"/>
        <v/>
      </c>
      <c r="K521" s="8" t="str">
        <f t="shared" si="113"/>
        <v xml:space="preserve"> </v>
      </c>
      <c r="L521" s="8" t="str">
        <f t="shared" si="114"/>
        <v xml:space="preserve"> </v>
      </c>
      <c r="M521" s="8" t="str">
        <f t="shared" si="111"/>
        <v/>
      </c>
      <c r="N521" s="16" t="str">
        <f t="shared" si="112"/>
        <v/>
      </c>
    </row>
    <row r="522" spans="1:14" ht="25.5" x14ac:dyDescent="0.2">
      <c r="A522" s="45"/>
      <c r="B522" s="35" t="s">
        <v>494</v>
      </c>
      <c r="C522" s="32">
        <v>0</v>
      </c>
      <c r="D522" s="7">
        <v>0</v>
      </c>
      <c r="E522" s="7">
        <v>0</v>
      </c>
      <c r="F522" s="7">
        <v>1</v>
      </c>
      <c r="G522" s="8" t="str">
        <f t="shared" si="107"/>
        <v/>
      </c>
      <c r="H522" s="8" t="str">
        <f t="shared" si="108"/>
        <v/>
      </c>
      <c r="I522" s="8" t="str">
        <f t="shared" si="109"/>
        <v/>
      </c>
      <c r="J522" s="8">
        <f t="shared" si="110"/>
        <v>5.1786639047125837E-4</v>
      </c>
      <c r="K522" s="8" t="str">
        <f t="shared" si="113"/>
        <v xml:space="preserve"> </v>
      </c>
      <c r="L522" s="8">
        <f t="shared" si="114"/>
        <v>1</v>
      </c>
      <c r="M522" s="8" t="str">
        <f t="shared" si="111"/>
        <v/>
      </c>
      <c r="N522" s="16" t="str">
        <f t="shared" si="112"/>
        <v/>
      </c>
    </row>
    <row r="523" spans="1:14" x14ac:dyDescent="0.2">
      <c r="A523" s="45"/>
      <c r="B523" s="35" t="s">
        <v>495</v>
      </c>
      <c r="C523" s="32">
        <v>0</v>
      </c>
      <c r="D523" s="7">
        <v>0</v>
      </c>
      <c r="E523" s="7">
        <v>0</v>
      </c>
      <c r="F523" s="7">
        <v>0</v>
      </c>
      <c r="G523" s="8" t="str">
        <f t="shared" si="107"/>
        <v/>
      </c>
      <c r="H523" s="8" t="str">
        <f t="shared" si="108"/>
        <v/>
      </c>
      <c r="I523" s="8" t="str">
        <f t="shared" si="109"/>
        <v/>
      </c>
      <c r="J523" s="8" t="str">
        <f t="shared" si="110"/>
        <v/>
      </c>
      <c r="K523" s="8" t="str">
        <f t="shared" si="113"/>
        <v xml:space="preserve"> </v>
      </c>
      <c r="L523" s="8" t="str">
        <f t="shared" si="114"/>
        <v xml:space="preserve"> </v>
      </c>
      <c r="M523" s="8" t="str">
        <f t="shared" si="111"/>
        <v/>
      </c>
      <c r="N523" s="16" t="str">
        <f t="shared" si="112"/>
        <v/>
      </c>
    </row>
    <row r="524" spans="1:14" ht="25.5" x14ac:dyDescent="0.2">
      <c r="A524" s="45"/>
      <c r="B524" s="35" t="s">
        <v>496</v>
      </c>
      <c r="C524" s="32">
        <v>0</v>
      </c>
      <c r="D524" s="7">
        <v>0</v>
      </c>
      <c r="E524" s="7">
        <v>0</v>
      </c>
      <c r="F524" s="7">
        <v>0</v>
      </c>
      <c r="G524" s="8" t="str">
        <f t="shared" si="107"/>
        <v/>
      </c>
      <c r="H524" s="8" t="str">
        <f t="shared" si="108"/>
        <v/>
      </c>
      <c r="I524" s="8" t="str">
        <f t="shared" si="109"/>
        <v/>
      </c>
      <c r="J524" s="8" t="str">
        <f t="shared" si="110"/>
        <v/>
      </c>
      <c r="K524" s="8" t="str">
        <f t="shared" si="113"/>
        <v xml:space="preserve"> </v>
      </c>
      <c r="L524" s="8" t="str">
        <f t="shared" si="114"/>
        <v xml:space="preserve"> </v>
      </c>
      <c r="M524" s="8" t="str">
        <f t="shared" si="111"/>
        <v/>
      </c>
      <c r="N524" s="16" t="str">
        <f t="shared" si="112"/>
        <v/>
      </c>
    </row>
    <row r="525" spans="1:14" x14ac:dyDescent="0.2">
      <c r="A525" s="45"/>
      <c r="B525" s="35" t="s">
        <v>497</v>
      </c>
      <c r="C525" s="32">
        <v>0</v>
      </c>
      <c r="D525" s="7">
        <v>0</v>
      </c>
      <c r="E525" s="7">
        <v>0</v>
      </c>
      <c r="F525" s="7">
        <v>0</v>
      </c>
      <c r="G525" s="8" t="str">
        <f t="shared" si="107"/>
        <v/>
      </c>
      <c r="H525" s="8" t="str">
        <f t="shared" si="108"/>
        <v/>
      </c>
      <c r="I525" s="8" t="str">
        <f t="shared" si="109"/>
        <v/>
      </c>
      <c r="J525" s="8" t="str">
        <f t="shared" si="110"/>
        <v/>
      </c>
      <c r="K525" s="8" t="str">
        <f t="shared" si="113"/>
        <v xml:space="preserve"> </v>
      </c>
      <c r="L525" s="8" t="str">
        <f t="shared" si="114"/>
        <v xml:space="preserve"> </v>
      </c>
      <c r="M525" s="8" t="str">
        <f t="shared" si="111"/>
        <v/>
      </c>
      <c r="N525" s="16" t="str">
        <f t="shared" si="112"/>
        <v/>
      </c>
    </row>
    <row r="526" spans="1:14" ht="25.5" x14ac:dyDescent="0.2">
      <c r="A526" s="45"/>
      <c r="B526" s="35" t="s">
        <v>498</v>
      </c>
      <c r="C526" s="32">
        <v>0</v>
      </c>
      <c r="D526" s="7">
        <v>0</v>
      </c>
      <c r="E526" s="7">
        <v>0</v>
      </c>
      <c r="F526" s="7">
        <v>0</v>
      </c>
      <c r="G526" s="8" t="str">
        <f t="shared" si="107"/>
        <v/>
      </c>
      <c r="H526" s="8" t="str">
        <f t="shared" si="108"/>
        <v/>
      </c>
      <c r="I526" s="8" t="str">
        <f t="shared" si="109"/>
        <v/>
      </c>
      <c r="J526" s="8" t="str">
        <f t="shared" si="110"/>
        <v/>
      </c>
      <c r="K526" s="8" t="str">
        <f t="shared" si="113"/>
        <v xml:space="preserve"> </v>
      </c>
      <c r="L526" s="8" t="str">
        <f t="shared" si="114"/>
        <v xml:space="preserve"> </v>
      </c>
      <c r="M526" s="8" t="str">
        <f t="shared" si="111"/>
        <v/>
      </c>
      <c r="N526" s="16" t="str">
        <f t="shared" si="112"/>
        <v/>
      </c>
    </row>
    <row r="527" spans="1:14" ht="25.5" x14ac:dyDescent="0.2">
      <c r="A527" s="45"/>
      <c r="B527" s="35" t="s">
        <v>499</v>
      </c>
      <c r="C527" s="32">
        <v>0</v>
      </c>
      <c r="D527" s="7">
        <v>0</v>
      </c>
      <c r="E527" s="7">
        <v>0</v>
      </c>
      <c r="F527" s="7">
        <v>0</v>
      </c>
      <c r="G527" s="8" t="str">
        <f t="shared" si="107"/>
        <v/>
      </c>
      <c r="H527" s="8" t="str">
        <f t="shared" si="108"/>
        <v/>
      </c>
      <c r="I527" s="8" t="str">
        <f t="shared" si="109"/>
        <v/>
      </c>
      <c r="J527" s="8" t="str">
        <f t="shared" si="110"/>
        <v/>
      </c>
      <c r="K527" s="8" t="str">
        <f t="shared" si="113"/>
        <v xml:space="preserve"> </v>
      </c>
      <c r="L527" s="8" t="str">
        <f t="shared" si="114"/>
        <v xml:space="preserve"> </v>
      </c>
      <c r="M527" s="8" t="str">
        <f t="shared" si="111"/>
        <v/>
      </c>
      <c r="N527" s="16" t="str">
        <f t="shared" si="112"/>
        <v/>
      </c>
    </row>
    <row r="528" spans="1:14" x14ac:dyDescent="0.2">
      <c r="A528" s="45"/>
      <c r="B528" s="35" t="s">
        <v>500</v>
      </c>
      <c r="C528" s="32">
        <v>0</v>
      </c>
      <c r="D528" s="7">
        <v>2</v>
      </c>
      <c r="E528" s="7">
        <v>1</v>
      </c>
      <c r="F528" s="7">
        <v>2</v>
      </c>
      <c r="G528" s="8" t="str">
        <f t="shared" si="107"/>
        <v/>
      </c>
      <c r="H528" s="8">
        <f t="shared" si="108"/>
        <v>1.129305477131564E-3</v>
      </c>
      <c r="I528" s="8">
        <f t="shared" si="109"/>
        <v>5.3763440860215054E-4</v>
      </c>
      <c r="J528" s="8">
        <f t="shared" si="110"/>
        <v>1.0357327809425167E-3</v>
      </c>
      <c r="K528" s="8">
        <f t="shared" si="113"/>
        <v>1</v>
      </c>
      <c r="L528" s="8">
        <f t="shared" si="114"/>
        <v>0</v>
      </c>
      <c r="M528" s="8" t="str">
        <f t="shared" si="111"/>
        <v/>
      </c>
      <c r="N528" s="16">
        <f t="shared" si="112"/>
        <v>0</v>
      </c>
    </row>
    <row r="529" spans="1:14" x14ac:dyDescent="0.2">
      <c r="A529" s="45" t="s">
        <v>76</v>
      </c>
      <c r="B529" s="35" t="s">
        <v>501</v>
      </c>
      <c r="C529" s="32">
        <v>0</v>
      </c>
      <c r="D529" s="7">
        <v>0</v>
      </c>
      <c r="E529" s="7">
        <v>0</v>
      </c>
      <c r="F529" s="7">
        <v>0</v>
      </c>
      <c r="G529" s="8" t="str">
        <f t="shared" si="107"/>
        <v/>
      </c>
      <c r="H529" s="8" t="str">
        <f t="shared" si="108"/>
        <v/>
      </c>
      <c r="I529" s="8" t="str">
        <f t="shared" si="109"/>
        <v/>
      </c>
      <c r="J529" s="8" t="str">
        <f t="shared" si="110"/>
        <v/>
      </c>
      <c r="K529" s="8" t="str">
        <f t="shared" si="113"/>
        <v xml:space="preserve"> </v>
      </c>
      <c r="L529" s="8" t="str">
        <f t="shared" si="114"/>
        <v xml:space="preserve"> </v>
      </c>
      <c r="M529" s="8" t="str">
        <f t="shared" si="111"/>
        <v/>
      </c>
      <c r="N529" s="16" t="str">
        <f t="shared" si="112"/>
        <v/>
      </c>
    </row>
    <row r="530" spans="1:14" ht="25.5" x14ac:dyDescent="0.2">
      <c r="A530" s="45"/>
      <c r="B530" s="35" t="s">
        <v>502</v>
      </c>
      <c r="C530" s="32">
        <v>0</v>
      </c>
      <c r="D530" s="7">
        <v>0</v>
      </c>
      <c r="E530" s="7">
        <v>0</v>
      </c>
      <c r="F530" s="7">
        <v>0</v>
      </c>
      <c r="G530" s="8" t="str">
        <f t="shared" si="107"/>
        <v/>
      </c>
      <c r="H530" s="8" t="str">
        <f t="shared" si="108"/>
        <v/>
      </c>
      <c r="I530" s="8" t="str">
        <f t="shared" si="109"/>
        <v/>
      </c>
      <c r="J530" s="8" t="str">
        <f t="shared" si="110"/>
        <v/>
      </c>
      <c r="K530" s="8" t="str">
        <f t="shared" si="113"/>
        <v xml:space="preserve"> </v>
      </c>
      <c r="L530" s="8" t="str">
        <f t="shared" si="114"/>
        <v xml:space="preserve"> </v>
      </c>
      <c r="M530" s="8" t="str">
        <f t="shared" si="111"/>
        <v/>
      </c>
      <c r="N530" s="16" t="str">
        <f t="shared" si="112"/>
        <v/>
      </c>
    </row>
    <row r="531" spans="1:14" ht="25.5" x14ac:dyDescent="0.2">
      <c r="A531" s="45"/>
      <c r="B531" s="35" t="s">
        <v>503</v>
      </c>
      <c r="C531" s="32">
        <v>0</v>
      </c>
      <c r="D531" s="7">
        <v>0</v>
      </c>
      <c r="E531" s="7">
        <v>0</v>
      </c>
      <c r="F531" s="7">
        <v>0</v>
      </c>
      <c r="G531" s="8" t="str">
        <f t="shared" si="107"/>
        <v/>
      </c>
      <c r="H531" s="8" t="str">
        <f t="shared" si="108"/>
        <v/>
      </c>
      <c r="I531" s="8" t="str">
        <f t="shared" si="109"/>
        <v/>
      </c>
      <c r="J531" s="8" t="str">
        <f t="shared" si="110"/>
        <v/>
      </c>
      <c r="K531" s="8" t="str">
        <f t="shared" si="113"/>
        <v xml:space="preserve"> </v>
      </c>
      <c r="L531" s="8" t="str">
        <f t="shared" si="114"/>
        <v xml:space="preserve"> </v>
      </c>
      <c r="M531" s="8" t="str">
        <f t="shared" si="111"/>
        <v/>
      </c>
      <c r="N531" s="16" t="str">
        <f t="shared" si="112"/>
        <v/>
      </c>
    </row>
    <row r="532" spans="1:14" ht="27.75" customHeight="1" x14ac:dyDescent="0.2">
      <c r="A532" s="45"/>
      <c r="B532" s="35" t="s">
        <v>504</v>
      </c>
      <c r="C532" s="32">
        <v>0</v>
      </c>
      <c r="D532" s="7">
        <v>0</v>
      </c>
      <c r="E532" s="7">
        <v>0</v>
      </c>
      <c r="F532" s="7">
        <v>0</v>
      </c>
      <c r="G532" s="8" t="str">
        <f t="shared" si="107"/>
        <v/>
      </c>
      <c r="H532" s="8" t="str">
        <f t="shared" si="108"/>
        <v/>
      </c>
      <c r="I532" s="8" t="str">
        <f t="shared" si="109"/>
        <v/>
      </c>
      <c r="J532" s="8" t="str">
        <f t="shared" si="110"/>
        <v/>
      </c>
      <c r="K532" s="8" t="str">
        <f t="shared" si="113"/>
        <v xml:space="preserve"> </v>
      </c>
      <c r="L532" s="8" t="str">
        <f t="shared" si="114"/>
        <v xml:space="preserve"> </v>
      </c>
      <c r="M532" s="8" t="str">
        <f t="shared" si="111"/>
        <v/>
      </c>
      <c r="N532" s="16" t="str">
        <f t="shared" si="112"/>
        <v/>
      </c>
    </row>
    <row r="533" spans="1:14" ht="25.5" x14ac:dyDescent="0.2">
      <c r="A533" s="45"/>
      <c r="B533" s="35" t="s">
        <v>505</v>
      </c>
      <c r="C533" s="32">
        <v>0</v>
      </c>
      <c r="D533" s="7">
        <v>0</v>
      </c>
      <c r="E533" s="7">
        <v>0</v>
      </c>
      <c r="F533" s="7">
        <v>0</v>
      </c>
      <c r="G533" s="8" t="str">
        <f t="shared" si="107"/>
        <v/>
      </c>
      <c r="H533" s="8" t="str">
        <f t="shared" si="108"/>
        <v/>
      </c>
      <c r="I533" s="8" t="str">
        <f t="shared" si="109"/>
        <v/>
      </c>
      <c r="J533" s="8" t="str">
        <f t="shared" si="110"/>
        <v/>
      </c>
      <c r="K533" s="8" t="str">
        <f t="shared" si="113"/>
        <v xml:space="preserve"> </v>
      </c>
      <c r="L533" s="8" t="str">
        <f t="shared" si="114"/>
        <v xml:space="preserve"> </v>
      </c>
      <c r="M533" s="8" t="str">
        <f t="shared" si="111"/>
        <v/>
      </c>
      <c r="N533" s="16" t="str">
        <f t="shared" si="112"/>
        <v/>
      </c>
    </row>
    <row r="534" spans="1:14" ht="25.5" x14ac:dyDescent="0.2">
      <c r="A534" s="45"/>
      <c r="B534" s="35" t="s">
        <v>506</v>
      </c>
      <c r="C534" s="32">
        <v>0</v>
      </c>
      <c r="D534" s="7">
        <v>0</v>
      </c>
      <c r="E534" s="7">
        <v>0</v>
      </c>
      <c r="F534" s="7">
        <v>0</v>
      </c>
      <c r="G534" s="8" t="str">
        <f t="shared" si="107"/>
        <v/>
      </c>
      <c r="H534" s="8" t="str">
        <f t="shared" si="108"/>
        <v/>
      </c>
      <c r="I534" s="8" t="str">
        <f t="shared" si="109"/>
        <v/>
      </c>
      <c r="J534" s="8" t="str">
        <f t="shared" si="110"/>
        <v/>
      </c>
      <c r="K534" s="8" t="str">
        <f t="shared" si="113"/>
        <v xml:space="preserve"> </v>
      </c>
      <c r="L534" s="8" t="str">
        <f t="shared" si="114"/>
        <v xml:space="preserve"> </v>
      </c>
      <c r="M534" s="8" t="str">
        <f t="shared" si="111"/>
        <v/>
      </c>
      <c r="N534" s="16" t="str">
        <f t="shared" si="112"/>
        <v/>
      </c>
    </row>
    <row r="535" spans="1:14" ht="25.5" x14ac:dyDescent="0.2">
      <c r="A535" s="45"/>
      <c r="B535" s="35" t="s">
        <v>507</v>
      </c>
      <c r="C535" s="32">
        <v>0</v>
      </c>
      <c r="D535" s="7">
        <v>0</v>
      </c>
      <c r="E535" s="7">
        <v>0</v>
      </c>
      <c r="F535" s="7">
        <v>0</v>
      </c>
      <c r="G535" s="8" t="str">
        <f t="shared" si="107"/>
        <v/>
      </c>
      <c r="H535" s="8" t="str">
        <f t="shared" si="108"/>
        <v/>
      </c>
      <c r="I535" s="8" t="str">
        <f t="shared" si="109"/>
        <v/>
      </c>
      <c r="J535" s="8" t="str">
        <f t="shared" si="110"/>
        <v/>
      </c>
      <c r="K535" s="8" t="str">
        <f t="shared" si="113"/>
        <v xml:space="preserve"> </v>
      </c>
      <c r="L535" s="8" t="str">
        <f t="shared" si="114"/>
        <v xml:space="preserve"> </v>
      </c>
      <c r="M535" s="8" t="str">
        <f t="shared" si="111"/>
        <v/>
      </c>
      <c r="N535" s="16" t="str">
        <f t="shared" si="112"/>
        <v/>
      </c>
    </row>
    <row r="536" spans="1:14" x14ac:dyDescent="0.2">
      <c r="A536" s="45"/>
      <c r="B536" s="35" t="s">
        <v>508</v>
      </c>
      <c r="C536" s="32">
        <v>0</v>
      </c>
      <c r="D536" s="7">
        <v>0</v>
      </c>
      <c r="E536" s="7">
        <v>0</v>
      </c>
      <c r="F536" s="7">
        <v>0</v>
      </c>
      <c r="G536" s="8" t="str">
        <f t="shared" si="107"/>
        <v/>
      </c>
      <c r="H536" s="8" t="str">
        <f t="shared" si="108"/>
        <v/>
      </c>
      <c r="I536" s="8" t="str">
        <f t="shared" si="109"/>
        <v/>
      </c>
      <c r="J536" s="8" t="str">
        <f t="shared" si="110"/>
        <v/>
      </c>
      <c r="K536" s="8" t="str">
        <f t="shared" si="113"/>
        <v xml:space="preserve"> </v>
      </c>
      <c r="L536" s="8" t="str">
        <f t="shared" si="114"/>
        <v xml:space="preserve"> </v>
      </c>
      <c r="M536" s="8" t="str">
        <f t="shared" si="111"/>
        <v/>
      </c>
      <c r="N536" s="16" t="str">
        <f t="shared" si="112"/>
        <v/>
      </c>
    </row>
    <row r="537" spans="1:14" ht="25.5" x14ac:dyDescent="0.2">
      <c r="A537" s="45"/>
      <c r="B537" s="35" t="s">
        <v>509</v>
      </c>
      <c r="C537" s="32">
        <v>0</v>
      </c>
      <c r="D537" s="7">
        <v>0</v>
      </c>
      <c r="E537" s="7">
        <v>0</v>
      </c>
      <c r="F537" s="7">
        <v>0</v>
      </c>
      <c r="G537" s="8" t="str">
        <f t="shared" si="107"/>
        <v/>
      </c>
      <c r="H537" s="8" t="str">
        <f t="shared" si="108"/>
        <v/>
      </c>
      <c r="I537" s="8" t="str">
        <f t="shared" si="109"/>
        <v/>
      </c>
      <c r="J537" s="8" t="str">
        <f t="shared" si="110"/>
        <v/>
      </c>
      <c r="K537" s="8" t="str">
        <f t="shared" si="113"/>
        <v xml:space="preserve"> </v>
      </c>
      <c r="L537" s="8" t="str">
        <f t="shared" si="114"/>
        <v xml:space="preserve"> </v>
      </c>
      <c r="M537" s="8" t="str">
        <f t="shared" si="111"/>
        <v/>
      </c>
      <c r="N537" s="16" t="str">
        <f t="shared" si="112"/>
        <v/>
      </c>
    </row>
    <row r="538" spans="1:14" x14ac:dyDescent="0.2">
      <c r="A538" s="45"/>
      <c r="B538" s="35" t="s">
        <v>510</v>
      </c>
      <c r="C538" s="32">
        <v>0</v>
      </c>
      <c r="D538" s="7">
        <v>0</v>
      </c>
      <c r="E538" s="7">
        <v>0</v>
      </c>
      <c r="F538" s="7">
        <v>0</v>
      </c>
      <c r="G538" s="8" t="str">
        <f t="shared" si="107"/>
        <v/>
      </c>
      <c r="H538" s="8" t="str">
        <f t="shared" si="108"/>
        <v/>
      </c>
      <c r="I538" s="8" t="str">
        <f t="shared" si="109"/>
        <v/>
      </c>
      <c r="J538" s="8" t="str">
        <f t="shared" si="110"/>
        <v/>
      </c>
      <c r="K538" s="8" t="str">
        <f t="shared" si="113"/>
        <v xml:space="preserve"> </v>
      </c>
      <c r="L538" s="8" t="str">
        <f t="shared" si="114"/>
        <v xml:space="preserve"> </v>
      </c>
      <c r="M538" s="8" t="str">
        <f t="shared" si="111"/>
        <v/>
      </c>
      <c r="N538" s="16" t="str">
        <f t="shared" si="112"/>
        <v/>
      </c>
    </row>
    <row r="539" spans="1:14" x14ac:dyDescent="0.2">
      <c r="A539" s="45"/>
      <c r="B539" s="35" t="s">
        <v>511</v>
      </c>
      <c r="C539" s="32">
        <v>0</v>
      </c>
      <c r="D539" s="7">
        <v>0</v>
      </c>
      <c r="E539" s="7">
        <v>4</v>
      </c>
      <c r="F539" s="7">
        <v>0</v>
      </c>
      <c r="G539" s="8" t="str">
        <f t="shared" si="107"/>
        <v/>
      </c>
      <c r="H539" s="8" t="str">
        <f t="shared" si="108"/>
        <v/>
      </c>
      <c r="I539" s="8">
        <f t="shared" si="109"/>
        <v>2.1505376344086021E-3</v>
      </c>
      <c r="J539" s="8" t="str">
        <f t="shared" si="110"/>
        <v/>
      </c>
      <c r="K539" s="8">
        <f t="shared" si="113"/>
        <v>1</v>
      </c>
      <c r="L539" s="8" t="str">
        <f t="shared" si="114"/>
        <v xml:space="preserve"> </v>
      </c>
      <c r="M539" s="8" t="str">
        <f t="shared" si="111"/>
        <v/>
      </c>
      <c r="N539" s="16" t="str">
        <f t="shared" si="112"/>
        <v/>
      </c>
    </row>
    <row r="540" spans="1:14" x14ac:dyDescent="0.2">
      <c r="A540" s="45"/>
      <c r="B540" s="35" t="s">
        <v>512</v>
      </c>
      <c r="C540" s="32">
        <v>3</v>
      </c>
      <c r="D540" s="7">
        <v>0</v>
      </c>
      <c r="E540" s="7">
        <v>5</v>
      </c>
      <c r="F540" s="7">
        <v>0</v>
      </c>
      <c r="G540" s="8">
        <f t="shared" si="107"/>
        <v>1.7804154302670622E-3</v>
      </c>
      <c r="H540" s="8" t="str">
        <f t="shared" si="108"/>
        <v/>
      </c>
      <c r="I540" s="8">
        <f t="shared" si="109"/>
        <v>2.6881720430107529E-3</v>
      </c>
      <c r="J540" s="8" t="str">
        <f t="shared" si="110"/>
        <v/>
      </c>
      <c r="K540" s="8">
        <f t="shared" si="113"/>
        <v>0.66666666666666663</v>
      </c>
      <c r="L540" s="8" t="str">
        <f t="shared" si="114"/>
        <v xml:space="preserve"> </v>
      </c>
      <c r="M540" s="8">
        <f t="shared" si="111"/>
        <v>1.1869436201780415E-3</v>
      </c>
      <c r="N540" s="16" t="str">
        <f t="shared" si="112"/>
        <v/>
      </c>
    </row>
    <row r="541" spans="1:14" ht="38.25" x14ac:dyDescent="0.2">
      <c r="A541" s="45"/>
      <c r="B541" s="35" t="s">
        <v>513</v>
      </c>
      <c r="C541" s="32">
        <v>0</v>
      </c>
      <c r="D541" s="7">
        <v>0</v>
      </c>
      <c r="E541" s="7">
        <v>0</v>
      </c>
      <c r="F541" s="7">
        <v>0</v>
      </c>
      <c r="G541" s="8" t="str">
        <f t="shared" si="107"/>
        <v/>
      </c>
      <c r="H541" s="8" t="str">
        <f t="shared" si="108"/>
        <v/>
      </c>
      <c r="I541" s="8" t="str">
        <f t="shared" si="109"/>
        <v/>
      </c>
      <c r="J541" s="8" t="str">
        <f t="shared" si="110"/>
        <v/>
      </c>
      <c r="K541" s="8" t="str">
        <f t="shared" si="113"/>
        <v xml:space="preserve"> </v>
      </c>
      <c r="L541" s="8" t="str">
        <f t="shared" si="114"/>
        <v xml:space="preserve"> </v>
      </c>
      <c r="M541" s="8" t="str">
        <f t="shared" si="111"/>
        <v/>
      </c>
      <c r="N541" s="16" t="str">
        <f t="shared" si="112"/>
        <v/>
      </c>
    </row>
    <row r="542" spans="1:14" x14ac:dyDescent="0.2">
      <c r="A542" s="45"/>
      <c r="B542" s="35" t="s">
        <v>514</v>
      </c>
      <c r="C542" s="32">
        <v>0</v>
      </c>
      <c r="D542" s="7">
        <v>0</v>
      </c>
      <c r="E542" s="7">
        <v>0</v>
      </c>
      <c r="F542" s="7">
        <v>0</v>
      </c>
      <c r="G542" s="8" t="str">
        <f t="shared" si="107"/>
        <v/>
      </c>
      <c r="H542" s="8" t="str">
        <f t="shared" si="108"/>
        <v/>
      </c>
      <c r="I542" s="8" t="str">
        <f t="shared" si="109"/>
        <v/>
      </c>
      <c r="J542" s="8" t="str">
        <f t="shared" si="110"/>
        <v/>
      </c>
      <c r="K542" s="8" t="str">
        <f t="shared" si="113"/>
        <v xml:space="preserve"> </v>
      </c>
      <c r="L542" s="8" t="str">
        <f t="shared" si="114"/>
        <v xml:space="preserve"> </v>
      </c>
      <c r="M542" s="8" t="str">
        <f t="shared" si="111"/>
        <v/>
      </c>
      <c r="N542" s="16" t="str">
        <f t="shared" si="112"/>
        <v/>
      </c>
    </row>
    <row r="543" spans="1:14" ht="25.5" x14ac:dyDescent="0.2">
      <c r="A543" s="45"/>
      <c r="B543" s="35" t="s">
        <v>515</v>
      </c>
      <c r="C543" s="32">
        <v>0</v>
      </c>
      <c r="D543" s="7">
        <v>1</v>
      </c>
      <c r="E543" s="7">
        <v>0</v>
      </c>
      <c r="F543" s="7">
        <v>0</v>
      </c>
      <c r="G543" s="8" t="str">
        <f t="shared" si="107"/>
        <v/>
      </c>
      <c r="H543" s="8">
        <f t="shared" si="108"/>
        <v>5.6465273856578201E-4</v>
      </c>
      <c r="I543" s="8" t="str">
        <f t="shared" si="109"/>
        <v/>
      </c>
      <c r="J543" s="8" t="str">
        <f t="shared" si="110"/>
        <v/>
      </c>
      <c r="K543" s="8" t="str">
        <f t="shared" si="113"/>
        <v xml:space="preserve"> </v>
      </c>
      <c r="L543" s="8">
        <f t="shared" si="114"/>
        <v>-1</v>
      </c>
      <c r="M543" s="8" t="str">
        <f t="shared" si="111"/>
        <v/>
      </c>
      <c r="N543" s="16">
        <f t="shared" si="112"/>
        <v>-5.6465273856578201E-4</v>
      </c>
    </row>
    <row r="544" spans="1:14" ht="25.5" x14ac:dyDescent="0.2">
      <c r="A544" s="45"/>
      <c r="B544" s="35" t="s">
        <v>516</v>
      </c>
      <c r="C544" s="32">
        <v>0</v>
      </c>
      <c r="D544" s="7">
        <v>0</v>
      </c>
      <c r="E544" s="7">
        <v>0</v>
      </c>
      <c r="F544" s="7">
        <v>1</v>
      </c>
      <c r="G544" s="8" t="str">
        <f t="shared" si="107"/>
        <v/>
      </c>
      <c r="H544" s="8" t="str">
        <f t="shared" si="108"/>
        <v/>
      </c>
      <c r="I544" s="8" t="str">
        <f t="shared" si="109"/>
        <v/>
      </c>
      <c r="J544" s="8">
        <f t="shared" si="110"/>
        <v>5.1786639047125837E-4</v>
      </c>
      <c r="K544" s="8" t="str">
        <f t="shared" si="113"/>
        <v xml:space="preserve"> </v>
      </c>
      <c r="L544" s="8">
        <f t="shared" si="114"/>
        <v>1</v>
      </c>
      <c r="M544" s="8" t="str">
        <f t="shared" si="111"/>
        <v/>
      </c>
      <c r="N544" s="16" t="str">
        <f t="shared" si="112"/>
        <v/>
      </c>
    </row>
    <row r="545" spans="1:14" x14ac:dyDescent="0.2">
      <c r="A545" s="45"/>
      <c r="B545" s="35" t="s">
        <v>517</v>
      </c>
      <c r="C545" s="32">
        <v>0</v>
      </c>
      <c r="D545" s="7">
        <v>0</v>
      </c>
      <c r="E545" s="7">
        <v>0</v>
      </c>
      <c r="F545" s="7">
        <v>0</v>
      </c>
      <c r="G545" s="8" t="str">
        <f t="shared" si="107"/>
        <v/>
      </c>
      <c r="H545" s="8" t="str">
        <f t="shared" si="108"/>
        <v/>
      </c>
      <c r="I545" s="8" t="str">
        <f t="shared" si="109"/>
        <v/>
      </c>
      <c r="J545" s="8" t="str">
        <f t="shared" si="110"/>
        <v/>
      </c>
      <c r="K545" s="8" t="str">
        <f t="shared" si="113"/>
        <v xml:space="preserve"> </v>
      </c>
      <c r="L545" s="8" t="str">
        <f t="shared" si="114"/>
        <v xml:space="preserve"> </v>
      </c>
      <c r="M545" s="8" t="str">
        <f t="shared" si="111"/>
        <v/>
      </c>
      <c r="N545" s="16" t="str">
        <f t="shared" si="112"/>
        <v/>
      </c>
    </row>
    <row r="546" spans="1:14" ht="25.5" x14ac:dyDescent="0.2">
      <c r="A546" s="45"/>
      <c r="B546" s="35" t="s">
        <v>518</v>
      </c>
      <c r="C546" s="32">
        <v>0</v>
      </c>
      <c r="D546" s="7">
        <v>0</v>
      </c>
      <c r="E546" s="7">
        <v>0</v>
      </c>
      <c r="F546" s="7">
        <v>0</v>
      </c>
      <c r="G546" s="8" t="str">
        <f t="shared" si="107"/>
        <v/>
      </c>
      <c r="H546" s="8" t="str">
        <f t="shared" si="108"/>
        <v/>
      </c>
      <c r="I546" s="8" t="str">
        <f t="shared" si="109"/>
        <v/>
      </c>
      <c r="J546" s="8" t="str">
        <f t="shared" si="110"/>
        <v/>
      </c>
      <c r="K546" s="8" t="str">
        <f t="shared" si="113"/>
        <v xml:space="preserve"> </v>
      </c>
      <c r="L546" s="8" t="str">
        <f t="shared" si="114"/>
        <v xml:space="preserve"> </v>
      </c>
      <c r="M546" s="8" t="str">
        <f t="shared" si="111"/>
        <v/>
      </c>
      <c r="N546" s="16" t="str">
        <f t="shared" si="112"/>
        <v/>
      </c>
    </row>
    <row r="547" spans="1:14" ht="25.5" x14ac:dyDescent="0.2">
      <c r="A547" s="45"/>
      <c r="B547" s="35" t="s">
        <v>519</v>
      </c>
      <c r="C547" s="32">
        <v>0</v>
      </c>
      <c r="D547" s="7">
        <v>0</v>
      </c>
      <c r="E547" s="7">
        <v>0</v>
      </c>
      <c r="F547" s="7">
        <v>0</v>
      </c>
      <c r="G547" s="8" t="str">
        <f t="shared" si="107"/>
        <v/>
      </c>
      <c r="H547" s="8" t="str">
        <f t="shared" si="108"/>
        <v/>
      </c>
      <c r="I547" s="8" t="str">
        <f t="shared" si="109"/>
        <v/>
      </c>
      <c r="J547" s="8" t="str">
        <f t="shared" si="110"/>
        <v/>
      </c>
      <c r="K547" s="8" t="str">
        <f t="shared" si="113"/>
        <v xml:space="preserve"> </v>
      </c>
      <c r="L547" s="8" t="str">
        <f t="shared" si="114"/>
        <v xml:space="preserve"> </v>
      </c>
      <c r="M547" s="8" t="str">
        <f t="shared" si="111"/>
        <v/>
      </c>
      <c r="N547" s="16" t="str">
        <f t="shared" si="112"/>
        <v/>
      </c>
    </row>
    <row r="548" spans="1:14" x14ac:dyDescent="0.2">
      <c r="A548" s="45"/>
      <c r="B548" s="35" t="s">
        <v>520</v>
      </c>
      <c r="C548" s="32">
        <v>1</v>
      </c>
      <c r="D548" s="7">
        <v>0</v>
      </c>
      <c r="E548" s="7">
        <v>0</v>
      </c>
      <c r="F548" s="7">
        <v>0</v>
      </c>
      <c r="G548" s="8">
        <f t="shared" si="107"/>
        <v>5.9347181008902075E-4</v>
      </c>
      <c r="H548" s="8" t="str">
        <f t="shared" si="108"/>
        <v/>
      </c>
      <c r="I548" s="8" t="str">
        <f t="shared" si="109"/>
        <v/>
      </c>
      <c r="J548" s="8" t="str">
        <f t="shared" si="110"/>
        <v/>
      </c>
      <c r="K548" s="8">
        <f t="shared" si="113"/>
        <v>-1</v>
      </c>
      <c r="L548" s="8" t="str">
        <f t="shared" si="114"/>
        <v xml:space="preserve"> </v>
      </c>
      <c r="M548" s="8">
        <f t="shared" si="111"/>
        <v>-5.9347181008902075E-4</v>
      </c>
      <c r="N548" s="16" t="str">
        <f t="shared" si="112"/>
        <v/>
      </c>
    </row>
    <row r="549" spans="1:14" x14ac:dyDescent="0.2">
      <c r="A549" s="45"/>
      <c r="B549" s="35" t="s">
        <v>521</v>
      </c>
      <c r="C549" s="32">
        <v>0</v>
      </c>
      <c r="D549" s="7">
        <v>0</v>
      </c>
      <c r="E549" s="7">
        <v>0</v>
      </c>
      <c r="F549" s="7">
        <v>0</v>
      </c>
      <c r="G549" s="8" t="str">
        <f t="shared" si="107"/>
        <v/>
      </c>
      <c r="H549" s="8" t="str">
        <f t="shared" si="108"/>
        <v/>
      </c>
      <c r="I549" s="8" t="str">
        <f t="shared" si="109"/>
        <v/>
      </c>
      <c r="J549" s="8" t="str">
        <f t="shared" si="110"/>
        <v/>
      </c>
      <c r="K549" s="8" t="str">
        <f t="shared" si="113"/>
        <v xml:space="preserve"> </v>
      </c>
      <c r="L549" s="8" t="str">
        <f t="shared" si="114"/>
        <v xml:space="preserve"> </v>
      </c>
      <c r="M549" s="8" t="str">
        <f t="shared" si="111"/>
        <v/>
      </c>
      <c r="N549" s="16" t="str">
        <f t="shared" si="112"/>
        <v/>
      </c>
    </row>
    <row r="550" spans="1:14" x14ac:dyDescent="0.2">
      <c r="A550" s="45"/>
      <c r="B550" s="35" t="s">
        <v>522</v>
      </c>
      <c r="C550" s="32">
        <v>0</v>
      </c>
      <c r="D550" s="7">
        <v>0</v>
      </c>
      <c r="E550" s="7">
        <v>0</v>
      </c>
      <c r="F550" s="7">
        <v>0</v>
      </c>
      <c r="G550" s="8" t="str">
        <f t="shared" si="107"/>
        <v/>
      </c>
      <c r="H550" s="8" t="str">
        <f t="shared" si="108"/>
        <v/>
      </c>
      <c r="I550" s="8" t="str">
        <f t="shared" si="109"/>
        <v/>
      </c>
      <c r="J550" s="8" t="str">
        <f t="shared" si="110"/>
        <v/>
      </c>
      <c r="K550" s="8" t="str">
        <f t="shared" si="113"/>
        <v xml:space="preserve"> </v>
      </c>
      <c r="L550" s="8" t="str">
        <f t="shared" si="114"/>
        <v xml:space="preserve"> </v>
      </c>
      <c r="M550" s="8" t="str">
        <f t="shared" si="111"/>
        <v/>
      </c>
      <c r="N550" s="16" t="str">
        <f t="shared" si="112"/>
        <v/>
      </c>
    </row>
    <row r="551" spans="1:14" ht="25.5" x14ac:dyDescent="0.2">
      <c r="A551" s="45"/>
      <c r="B551" s="35" t="s">
        <v>523</v>
      </c>
      <c r="C551" s="32">
        <v>0</v>
      </c>
      <c r="D551" s="7">
        <v>0</v>
      </c>
      <c r="E551" s="7">
        <v>0</v>
      </c>
      <c r="F551" s="7">
        <v>0</v>
      </c>
      <c r="G551" s="8" t="str">
        <f t="shared" si="107"/>
        <v/>
      </c>
      <c r="H551" s="8" t="str">
        <f t="shared" si="108"/>
        <v/>
      </c>
      <c r="I551" s="8" t="str">
        <f t="shared" si="109"/>
        <v/>
      </c>
      <c r="J551" s="8" t="str">
        <f t="shared" si="110"/>
        <v/>
      </c>
      <c r="K551" s="8" t="str">
        <f t="shared" si="113"/>
        <v xml:space="preserve"> </v>
      </c>
      <c r="L551" s="8" t="str">
        <f t="shared" si="114"/>
        <v xml:space="preserve"> </v>
      </c>
      <c r="M551" s="8" t="str">
        <f t="shared" si="111"/>
        <v/>
      </c>
      <c r="N551" s="16" t="str">
        <f t="shared" si="112"/>
        <v/>
      </c>
    </row>
    <row r="552" spans="1:14" ht="25.5" x14ac:dyDescent="0.2">
      <c r="A552" s="45"/>
      <c r="B552" s="35" t="s">
        <v>524</v>
      </c>
      <c r="C552" s="32">
        <v>0</v>
      </c>
      <c r="D552" s="7">
        <v>0</v>
      </c>
      <c r="E552" s="7">
        <v>0</v>
      </c>
      <c r="F552" s="7">
        <v>0</v>
      </c>
      <c r="G552" s="8" t="str">
        <f t="shared" si="107"/>
        <v/>
      </c>
      <c r="H552" s="8" t="str">
        <f t="shared" si="108"/>
        <v/>
      </c>
      <c r="I552" s="8" t="str">
        <f t="shared" si="109"/>
        <v/>
      </c>
      <c r="J552" s="8" t="str">
        <f t="shared" si="110"/>
        <v/>
      </c>
      <c r="K552" s="8" t="str">
        <f t="shared" si="113"/>
        <v xml:space="preserve"> </v>
      </c>
      <c r="L552" s="8" t="str">
        <f t="shared" si="114"/>
        <v xml:space="preserve"> </v>
      </c>
      <c r="M552" s="8" t="str">
        <f t="shared" si="111"/>
        <v/>
      </c>
      <c r="N552" s="16" t="str">
        <f t="shared" si="112"/>
        <v/>
      </c>
    </row>
    <row r="553" spans="1:14" ht="25.5" x14ac:dyDescent="0.2">
      <c r="A553" s="45"/>
      <c r="B553" s="35" t="s">
        <v>525</v>
      </c>
      <c r="C553" s="32">
        <v>0</v>
      </c>
      <c r="D553" s="7">
        <v>0</v>
      </c>
      <c r="E553" s="7">
        <v>1</v>
      </c>
      <c r="F553" s="7">
        <v>0</v>
      </c>
      <c r="G553" s="8" t="str">
        <f t="shared" si="107"/>
        <v/>
      </c>
      <c r="H553" s="8" t="str">
        <f t="shared" si="108"/>
        <v/>
      </c>
      <c r="I553" s="8">
        <f t="shared" si="109"/>
        <v>5.3763440860215054E-4</v>
      </c>
      <c r="J553" s="8" t="str">
        <f t="shared" si="110"/>
        <v/>
      </c>
      <c r="K553" s="8">
        <f t="shared" si="113"/>
        <v>1</v>
      </c>
      <c r="L553" s="8" t="str">
        <f t="shared" si="114"/>
        <v xml:space="preserve"> </v>
      </c>
      <c r="M553" s="8" t="str">
        <f t="shared" si="111"/>
        <v/>
      </c>
      <c r="N553" s="16" t="str">
        <f t="shared" si="112"/>
        <v/>
      </c>
    </row>
    <row r="554" spans="1:14" ht="25.5" x14ac:dyDescent="0.2">
      <c r="A554" s="45"/>
      <c r="B554" s="35" t="s">
        <v>526</v>
      </c>
      <c r="C554" s="32">
        <v>0</v>
      </c>
      <c r="D554" s="7">
        <v>0</v>
      </c>
      <c r="E554" s="7">
        <v>0</v>
      </c>
      <c r="F554" s="7">
        <v>0</v>
      </c>
      <c r="G554" s="8" t="str">
        <f t="shared" si="107"/>
        <v/>
      </c>
      <c r="H554" s="8" t="str">
        <f t="shared" si="108"/>
        <v/>
      </c>
      <c r="I554" s="8" t="str">
        <f t="shared" si="109"/>
        <v/>
      </c>
      <c r="J554" s="8" t="str">
        <f t="shared" si="110"/>
        <v/>
      </c>
      <c r="K554" s="8" t="str">
        <f t="shared" si="113"/>
        <v xml:space="preserve"> </v>
      </c>
      <c r="L554" s="8" t="str">
        <f t="shared" si="114"/>
        <v xml:space="preserve"> </v>
      </c>
      <c r="M554" s="8" t="str">
        <f t="shared" si="111"/>
        <v/>
      </c>
      <c r="N554" s="16" t="str">
        <f t="shared" si="112"/>
        <v/>
      </c>
    </row>
    <row r="555" spans="1:14" ht="25.5" x14ac:dyDescent="0.2">
      <c r="A555" s="45"/>
      <c r="B555" s="35" t="s">
        <v>527</v>
      </c>
      <c r="C555" s="32">
        <v>0</v>
      </c>
      <c r="D555" s="7">
        <v>0</v>
      </c>
      <c r="E555" s="7">
        <v>0</v>
      </c>
      <c r="F555" s="7">
        <v>0</v>
      </c>
      <c r="G555" s="8" t="str">
        <f t="shared" si="107"/>
        <v/>
      </c>
      <c r="H555" s="8" t="str">
        <f t="shared" si="108"/>
        <v/>
      </c>
      <c r="I555" s="8" t="str">
        <f t="shared" si="109"/>
        <v/>
      </c>
      <c r="J555" s="8" t="str">
        <f t="shared" si="110"/>
        <v/>
      </c>
      <c r="K555" s="8" t="str">
        <f t="shared" si="113"/>
        <v xml:space="preserve"> </v>
      </c>
      <c r="L555" s="8" t="str">
        <f t="shared" si="114"/>
        <v xml:space="preserve"> </v>
      </c>
      <c r="M555" s="8" t="str">
        <f t="shared" si="111"/>
        <v/>
      </c>
      <c r="N555" s="16" t="str">
        <f t="shared" si="112"/>
        <v/>
      </c>
    </row>
    <row r="556" spans="1:14" x14ac:dyDescent="0.2">
      <c r="A556" s="45"/>
      <c r="B556" s="35" t="s">
        <v>528</v>
      </c>
      <c r="C556" s="32">
        <v>0</v>
      </c>
      <c r="D556" s="7">
        <v>1</v>
      </c>
      <c r="E556" s="7">
        <v>0</v>
      </c>
      <c r="F556" s="7">
        <v>0</v>
      </c>
      <c r="G556" s="8" t="str">
        <f t="shared" si="107"/>
        <v/>
      </c>
      <c r="H556" s="8">
        <f t="shared" si="108"/>
        <v>5.6465273856578201E-4</v>
      </c>
      <c r="I556" s="8" t="str">
        <f t="shared" si="109"/>
        <v/>
      </c>
      <c r="J556" s="8" t="str">
        <f t="shared" si="110"/>
        <v/>
      </c>
      <c r="K556" s="8" t="str">
        <f t="shared" si="113"/>
        <v xml:space="preserve"> </v>
      </c>
      <c r="L556" s="8">
        <f t="shared" si="114"/>
        <v>-1</v>
      </c>
      <c r="M556" s="8" t="str">
        <f t="shared" si="111"/>
        <v/>
      </c>
      <c r="N556" s="16">
        <f t="shared" si="112"/>
        <v>-5.6465273856578201E-4</v>
      </c>
    </row>
    <row r="557" spans="1:14" ht="25.5" x14ac:dyDescent="0.2">
      <c r="A557" s="45"/>
      <c r="B557" s="35" t="s">
        <v>529</v>
      </c>
      <c r="C557" s="32">
        <v>0</v>
      </c>
      <c r="D557" s="7">
        <v>0</v>
      </c>
      <c r="E557" s="7">
        <v>0</v>
      </c>
      <c r="F557" s="7">
        <v>0</v>
      </c>
      <c r="G557" s="8" t="str">
        <f t="shared" si="107"/>
        <v/>
      </c>
      <c r="H557" s="8" t="str">
        <f t="shared" si="108"/>
        <v/>
      </c>
      <c r="I557" s="8" t="str">
        <f t="shared" si="109"/>
        <v/>
      </c>
      <c r="J557" s="8" t="str">
        <f t="shared" si="110"/>
        <v/>
      </c>
      <c r="K557" s="8" t="str">
        <f t="shared" si="113"/>
        <v xml:space="preserve"> </v>
      </c>
      <c r="L557" s="8" t="str">
        <f t="shared" si="114"/>
        <v xml:space="preserve"> </v>
      </c>
      <c r="M557" s="8" t="str">
        <f t="shared" si="111"/>
        <v/>
      </c>
      <c r="N557" s="16" t="str">
        <f t="shared" si="112"/>
        <v/>
      </c>
    </row>
    <row r="558" spans="1:14" x14ac:dyDescent="0.2">
      <c r="A558" s="45"/>
      <c r="B558" s="35" t="s">
        <v>530</v>
      </c>
      <c r="C558" s="32">
        <v>0</v>
      </c>
      <c r="D558" s="7">
        <v>0</v>
      </c>
      <c r="E558" s="7">
        <v>0</v>
      </c>
      <c r="F558" s="7">
        <v>0</v>
      </c>
      <c r="G558" s="8" t="str">
        <f t="shared" si="107"/>
        <v/>
      </c>
      <c r="H558" s="8" t="str">
        <f t="shared" si="108"/>
        <v/>
      </c>
      <c r="I558" s="8" t="str">
        <f t="shared" si="109"/>
        <v/>
      </c>
      <c r="J558" s="8" t="str">
        <f t="shared" si="110"/>
        <v/>
      </c>
      <c r="K558" s="8" t="str">
        <f t="shared" si="113"/>
        <v xml:space="preserve"> </v>
      </c>
      <c r="L558" s="8" t="str">
        <f t="shared" si="114"/>
        <v xml:space="preserve"> </v>
      </c>
      <c r="M558" s="8" t="str">
        <f t="shared" si="111"/>
        <v/>
      </c>
      <c r="N558" s="16" t="str">
        <f t="shared" si="112"/>
        <v/>
      </c>
    </row>
    <row r="559" spans="1:14" ht="22.5" customHeight="1" x14ac:dyDescent="0.2">
      <c r="A559" s="45"/>
      <c r="B559" s="35" t="s">
        <v>531</v>
      </c>
      <c r="C559" s="32">
        <v>0</v>
      </c>
      <c r="D559" s="7">
        <v>0</v>
      </c>
      <c r="E559" s="7">
        <v>0</v>
      </c>
      <c r="F559" s="7">
        <v>0</v>
      </c>
      <c r="G559" s="8" t="str">
        <f t="shared" si="107"/>
        <v/>
      </c>
      <c r="H559" s="8" t="str">
        <f t="shared" si="108"/>
        <v/>
      </c>
      <c r="I559" s="8" t="str">
        <f t="shared" si="109"/>
        <v/>
      </c>
      <c r="J559" s="8" t="str">
        <f t="shared" si="110"/>
        <v/>
      </c>
      <c r="K559" s="8" t="str">
        <f t="shared" si="113"/>
        <v xml:space="preserve"> </v>
      </c>
      <c r="L559" s="8" t="str">
        <f t="shared" si="114"/>
        <v xml:space="preserve"> </v>
      </c>
      <c r="M559" s="8" t="str">
        <f t="shared" si="111"/>
        <v/>
      </c>
      <c r="N559" s="16" t="str">
        <f t="shared" si="112"/>
        <v/>
      </c>
    </row>
    <row r="560" spans="1:14" ht="25.5" x14ac:dyDescent="0.2">
      <c r="A560" s="45"/>
      <c r="B560" s="35" t="s">
        <v>532</v>
      </c>
      <c r="C560" s="32">
        <v>0</v>
      </c>
      <c r="D560" s="7">
        <v>0</v>
      </c>
      <c r="E560" s="7">
        <v>0</v>
      </c>
      <c r="F560" s="7">
        <v>0</v>
      </c>
      <c r="G560" s="8" t="str">
        <f t="shared" si="107"/>
        <v/>
      </c>
      <c r="H560" s="8" t="str">
        <f t="shared" si="108"/>
        <v/>
      </c>
      <c r="I560" s="8" t="str">
        <f t="shared" si="109"/>
        <v/>
      </c>
      <c r="J560" s="8" t="str">
        <f t="shared" si="110"/>
        <v/>
      </c>
      <c r="K560" s="8" t="str">
        <f t="shared" si="113"/>
        <v xml:space="preserve"> </v>
      </c>
      <c r="L560" s="8" t="str">
        <f t="shared" si="114"/>
        <v xml:space="preserve"> </v>
      </c>
      <c r="M560" s="8" t="str">
        <f t="shared" si="111"/>
        <v/>
      </c>
      <c r="N560" s="16" t="str">
        <f t="shared" si="112"/>
        <v/>
      </c>
    </row>
    <row r="561" spans="1:14" x14ac:dyDescent="0.2">
      <c r="A561" s="45"/>
      <c r="B561" s="35" t="s">
        <v>533</v>
      </c>
      <c r="C561" s="32">
        <v>0</v>
      </c>
      <c r="D561" s="7">
        <v>0</v>
      </c>
      <c r="E561" s="7">
        <v>0</v>
      </c>
      <c r="F561" s="7">
        <v>0</v>
      </c>
      <c r="G561" s="8" t="str">
        <f t="shared" si="107"/>
        <v/>
      </c>
      <c r="H561" s="8" t="str">
        <f t="shared" si="108"/>
        <v/>
      </c>
      <c r="I561" s="8" t="str">
        <f t="shared" si="109"/>
        <v/>
      </c>
      <c r="J561" s="8" t="str">
        <f t="shared" si="110"/>
        <v/>
      </c>
      <c r="K561" s="8" t="str">
        <f t="shared" si="113"/>
        <v xml:space="preserve"> </v>
      </c>
      <c r="L561" s="8" t="str">
        <f t="shared" si="114"/>
        <v xml:space="preserve"> </v>
      </c>
      <c r="M561" s="8" t="str">
        <f t="shared" si="111"/>
        <v/>
      </c>
      <c r="N561" s="16" t="str">
        <f t="shared" si="112"/>
        <v/>
      </c>
    </row>
    <row r="562" spans="1:14" x14ac:dyDescent="0.2">
      <c r="A562" s="45"/>
      <c r="B562" s="35" t="s">
        <v>534</v>
      </c>
      <c r="C562" s="32">
        <v>0</v>
      </c>
      <c r="D562" s="7">
        <v>0</v>
      </c>
      <c r="E562" s="7">
        <v>1</v>
      </c>
      <c r="F562" s="7">
        <v>2</v>
      </c>
      <c r="G562" s="8" t="str">
        <f t="shared" si="107"/>
        <v/>
      </c>
      <c r="H562" s="8" t="str">
        <f t="shared" si="108"/>
        <v/>
      </c>
      <c r="I562" s="8">
        <f t="shared" si="109"/>
        <v>5.3763440860215054E-4</v>
      </c>
      <c r="J562" s="8">
        <f t="shared" si="110"/>
        <v>1.0357327809425167E-3</v>
      </c>
      <c r="K562" s="8">
        <f t="shared" si="113"/>
        <v>1</v>
      </c>
      <c r="L562" s="8">
        <f t="shared" si="114"/>
        <v>1</v>
      </c>
      <c r="M562" s="8" t="str">
        <f t="shared" si="111"/>
        <v/>
      </c>
      <c r="N562" s="16" t="str">
        <f t="shared" si="112"/>
        <v/>
      </c>
    </row>
    <row r="563" spans="1:14" x14ac:dyDescent="0.2">
      <c r="A563" s="45"/>
      <c r="B563" s="35" t="s">
        <v>535</v>
      </c>
      <c r="C563" s="32">
        <v>496</v>
      </c>
      <c r="D563" s="7">
        <v>496</v>
      </c>
      <c r="E563" s="7">
        <v>620</v>
      </c>
      <c r="F563" s="7">
        <v>543</v>
      </c>
      <c r="G563" s="8">
        <f t="shared" ref="G563:G604" si="115">+IF(C563=0,"",C563/C$371)</f>
        <v>0.29436201780415433</v>
      </c>
      <c r="H563" s="8">
        <f t="shared" ref="H563:H604" si="116">+IF(D563=0,"",D563/D$371)</f>
        <v>0.2800677583286279</v>
      </c>
      <c r="I563" s="8">
        <f t="shared" ref="I563:I604" si="117">+IF(E563=0,"",E563/E$371)</f>
        <v>0.33333333333333331</v>
      </c>
      <c r="J563" s="8">
        <f t="shared" ref="J563:J604" si="118">+IF(F563=0,"",F563/F$371)</f>
        <v>0.28120145002589331</v>
      </c>
      <c r="K563" s="8">
        <f t="shared" si="113"/>
        <v>0.25</v>
      </c>
      <c r="L563" s="8">
        <f t="shared" si="114"/>
        <v>9.4758064516129031E-2</v>
      </c>
      <c r="M563" s="8">
        <f t="shared" ref="M563:M604" si="119">+IF(OR(AND(G563=""),(K563="")),"",G563*K563)</f>
        <v>7.3590504451038583E-2</v>
      </c>
      <c r="N563" s="16">
        <f t="shared" ref="N563:N604" si="120">+IF(OR(AND(H563=""),(L563="")),"",H563*L563)</f>
        <v>2.6538678712591756E-2</v>
      </c>
    </row>
    <row r="564" spans="1:14" x14ac:dyDescent="0.2">
      <c r="A564" s="45"/>
      <c r="B564" s="35" t="s">
        <v>536</v>
      </c>
      <c r="C564" s="32">
        <v>3</v>
      </c>
      <c r="D564" s="7">
        <v>4</v>
      </c>
      <c r="E564" s="7">
        <v>18</v>
      </c>
      <c r="F564" s="7">
        <v>30</v>
      </c>
      <c r="G564" s="8">
        <f t="shared" si="115"/>
        <v>1.7804154302670622E-3</v>
      </c>
      <c r="H564" s="8">
        <f t="shared" si="116"/>
        <v>2.258610954263128E-3</v>
      </c>
      <c r="I564" s="8">
        <f t="shared" si="117"/>
        <v>9.6774193548387101E-3</v>
      </c>
      <c r="J564" s="8">
        <f t="shared" si="118"/>
        <v>1.5535991714137753E-2</v>
      </c>
      <c r="K564" s="8">
        <f t="shared" ref="K564:K604" si="121">+IF(AND(C564=0,E564=0)," ",IF(C564=0,1,IF(E564=0,-1,(E564-C564)/C564)))</f>
        <v>5</v>
      </c>
      <c r="L564" s="8">
        <f t="shared" ref="L564:L604" si="122">+IF(AND(D564=0,F564=0)," ",IF(D564=0,1,IF(F564=0,-1,(F564-D564)/D564)))</f>
        <v>6.5</v>
      </c>
      <c r="M564" s="8">
        <f t="shared" si="119"/>
        <v>8.9020771513353119E-3</v>
      </c>
      <c r="N564" s="16">
        <f t="shared" si="120"/>
        <v>1.4680971202710332E-2</v>
      </c>
    </row>
    <row r="565" spans="1:14" ht="25.5" x14ac:dyDescent="0.2">
      <c r="A565" s="45"/>
      <c r="B565" s="35" t="s">
        <v>537</v>
      </c>
      <c r="C565" s="32">
        <v>0</v>
      </c>
      <c r="D565" s="7">
        <v>0</v>
      </c>
      <c r="E565" s="7">
        <v>0</v>
      </c>
      <c r="F565" s="7">
        <v>0</v>
      </c>
      <c r="G565" s="8" t="str">
        <f t="shared" si="115"/>
        <v/>
      </c>
      <c r="H565" s="8" t="str">
        <f t="shared" si="116"/>
        <v/>
      </c>
      <c r="I565" s="8" t="str">
        <f t="shared" si="117"/>
        <v/>
      </c>
      <c r="J565" s="8" t="str">
        <f t="shared" si="118"/>
        <v/>
      </c>
      <c r="K565" s="8" t="str">
        <f t="shared" si="121"/>
        <v xml:space="preserve"> </v>
      </c>
      <c r="L565" s="8" t="str">
        <f t="shared" si="122"/>
        <v xml:space="preserve"> </v>
      </c>
      <c r="M565" s="8" t="str">
        <f t="shared" si="119"/>
        <v/>
      </c>
      <c r="N565" s="16" t="str">
        <f t="shared" si="120"/>
        <v/>
      </c>
    </row>
    <row r="566" spans="1:14" x14ac:dyDescent="0.2">
      <c r="A566" s="45"/>
      <c r="B566" s="35" t="s">
        <v>538</v>
      </c>
      <c r="C566" s="32">
        <v>0</v>
      </c>
      <c r="D566" s="7">
        <v>0</v>
      </c>
      <c r="E566" s="7">
        <v>0</v>
      </c>
      <c r="F566" s="7">
        <v>0</v>
      </c>
      <c r="G566" s="8" t="str">
        <f t="shared" si="115"/>
        <v/>
      </c>
      <c r="H566" s="8" t="str">
        <f t="shared" si="116"/>
        <v/>
      </c>
      <c r="I566" s="8" t="str">
        <f t="shared" si="117"/>
        <v/>
      </c>
      <c r="J566" s="8" t="str">
        <f t="shared" si="118"/>
        <v/>
      </c>
      <c r="K566" s="8" t="str">
        <f t="shared" si="121"/>
        <v xml:space="preserve"> </v>
      </c>
      <c r="L566" s="8" t="str">
        <f t="shared" si="122"/>
        <v xml:space="preserve"> </v>
      </c>
      <c r="M566" s="8" t="str">
        <f t="shared" si="119"/>
        <v/>
      </c>
      <c r="N566" s="16" t="str">
        <f t="shared" si="120"/>
        <v/>
      </c>
    </row>
    <row r="567" spans="1:14" x14ac:dyDescent="0.2">
      <c r="A567" s="45"/>
      <c r="B567" s="35" t="s">
        <v>539</v>
      </c>
      <c r="C567" s="32">
        <v>12</v>
      </c>
      <c r="D567" s="7">
        <v>25</v>
      </c>
      <c r="E567" s="7">
        <v>27</v>
      </c>
      <c r="F567" s="7">
        <v>35</v>
      </c>
      <c r="G567" s="8">
        <f t="shared" si="115"/>
        <v>7.121661721068249E-3</v>
      </c>
      <c r="H567" s="8">
        <f t="shared" si="116"/>
        <v>1.4116318464144552E-2</v>
      </c>
      <c r="I567" s="8">
        <f t="shared" si="117"/>
        <v>1.4516129032258065E-2</v>
      </c>
      <c r="J567" s="8">
        <f t="shared" si="118"/>
        <v>1.8125323666494046E-2</v>
      </c>
      <c r="K567" s="8">
        <f t="shared" si="121"/>
        <v>1.25</v>
      </c>
      <c r="L567" s="8">
        <f t="shared" si="122"/>
        <v>0.4</v>
      </c>
      <c r="M567" s="8">
        <f t="shared" si="119"/>
        <v>8.9020771513353119E-3</v>
      </c>
      <c r="N567" s="16">
        <f t="shared" si="120"/>
        <v>5.6465273856578209E-3</v>
      </c>
    </row>
    <row r="568" spans="1:14" x14ac:dyDescent="0.2">
      <c r="A568" s="45"/>
      <c r="B568" s="35" t="s">
        <v>540</v>
      </c>
      <c r="C568" s="32">
        <v>1</v>
      </c>
      <c r="D568" s="7">
        <v>1</v>
      </c>
      <c r="E568" s="7">
        <v>0</v>
      </c>
      <c r="F568" s="7">
        <v>1</v>
      </c>
      <c r="G568" s="8">
        <f t="shared" si="115"/>
        <v>5.9347181008902075E-4</v>
      </c>
      <c r="H568" s="8">
        <f t="shared" si="116"/>
        <v>5.6465273856578201E-4</v>
      </c>
      <c r="I568" s="8" t="str">
        <f t="shared" si="117"/>
        <v/>
      </c>
      <c r="J568" s="8">
        <f t="shared" si="118"/>
        <v>5.1786639047125837E-4</v>
      </c>
      <c r="K568" s="8">
        <f t="shared" si="121"/>
        <v>-1</v>
      </c>
      <c r="L568" s="8">
        <f t="shared" si="122"/>
        <v>0</v>
      </c>
      <c r="M568" s="8">
        <f t="shared" si="119"/>
        <v>-5.9347181008902075E-4</v>
      </c>
      <c r="N568" s="16">
        <f t="shared" si="120"/>
        <v>0</v>
      </c>
    </row>
    <row r="569" spans="1:14" x14ac:dyDescent="0.2">
      <c r="A569" s="45"/>
      <c r="B569" s="35" t="s">
        <v>541</v>
      </c>
      <c r="C569" s="32">
        <v>0</v>
      </c>
      <c r="D569" s="7">
        <v>0</v>
      </c>
      <c r="E569" s="7">
        <v>0</v>
      </c>
      <c r="F569" s="7">
        <v>0</v>
      </c>
      <c r="G569" s="8" t="str">
        <f t="shared" si="115"/>
        <v/>
      </c>
      <c r="H569" s="8" t="str">
        <f t="shared" si="116"/>
        <v/>
      </c>
      <c r="I569" s="8" t="str">
        <f t="shared" si="117"/>
        <v/>
      </c>
      <c r="J569" s="8" t="str">
        <f t="shared" si="118"/>
        <v/>
      </c>
      <c r="K569" s="8" t="str">
        <f t="shared" si="121"/>
        <v xml:space="preserve"> </v>
      </c>
      <c r="L569" s="8" t="str">
        <f t="shared" si="122"/>
        <v xml:space="preserve"> </v>
      </c>
      <c r="M569" s="8" t="str">
        <f t="shared" si="119"/>
        <v/>
      </c>
      <c r="N569" s="16" t="str">
        <f t="shared" si="120"/>
        <v/>
      </c>
    </row>
    <row r="570" spans="1:14" x14ac:dyDescent="0.2">
      <c r="A570" s="45"/>
      <c r="B570" s="35" t="s">
        <v>542</v>
      </c>
      <c r="C570" s="32">
        <v>0</v>
      </c>
      <c r="D570" s="7">
        <v>0</v>
      </c>
      <c r="E570" s="7">
        <v>0</v>
      </c>
      <c r="F570" s="7">
        <v>0</v>
      </c>
      <c r="G570" s="8" t="str">
        <f t="shared" si="115"/>
        <v/>
      </c>
      <c r="H570" s="8" t="str">
        <f t="shared" si="116"/>
        <v/>
      </c>
      <c r="I570" s="8" t="str">
        <f t="shared" si="117"/>
        <v/>
      </c>
      <c r="J570" s="8" t="str">
        <f t="shared" si="118"/>
        <v/>
      </c>
      <c r="K570" s="8" t="str">
        <f t="shared" si="121"/>
        <v xml:space="preserve"> </v>
      </c>
      <c r="L570" s="8" t="str">
        <f t="shared" si="122"/>
        <v xml:space="preserve"> </v>
      </c>
      <c r="M570" s="8" t="str">
        <f t="shared" si="119"/>
        <v/>
      </c>
      <c r="N570" s="16" t="str">
        <f t="shared" si="120"/>
        <v/>
      </c>
    </row>
    <row r="571" spans="1:14" x14ac:dyDescent="0.2">
      <c r="A571" s="45"/>
      <c r="B571" s="35" t="s">
        <v>543</v>
      </c>
      <c r="C571" s="32">
        <v>0</v>
      </c>
      <c r="D571" s="7">
        <v>0</v>
      </c>
      <c r="E571" s="7">
        <v>1</v>
      </c>
      <c r="F571" s="7">
        <v>1</v>
      </c>
      <c r="G571" s="8" t="str">
        <f t="shared" si="115"/>
        <v/>
      </c>
      <c r="H571" s="8" t="str">
        <f t="shared" si="116"/>
        <v/>
      </c>
      <c r="I571" s="8">
        <f t="shared" si="117"/>
        <v>5.3763440860215054E-4</v>
      </c>
      <c r="J571" s="8">
        <f t="shared" si="118"/>
        <v>5.1786639047125837E-4</v>
      </c>
      <c r="K571" s="8">
        <f t="shared" si="121"/>
        <v>1</v>
      </c>
      <c r="L571" s="8">
        <f t="shared" si="122"/>
        <v>1</v>
      </c>
      <c r="M571" s="8" t="str">
        <f t="shared" si="119"/>
        <v/>
      </c>
      <c r="N571" s="16" t="str">
        <f t="shared" si="120"/>
        <v/>
      </c>
    </row>
    <row r="572" spans="1:14" x14ac:dyDescent="0.2">
      <c r="A572" s="45"/>
      <c r="B572" s="35" t="s">
        <v>544</v>
      </c>
      <c r="C572" s="32">
        <v>0</v>
      </c>
      <c r="D572" s="7">
        <v>0</v>
      </c>
      <c r="E572" s="7">
        <v>0</v>
      </c>
      <c r="F572" s="7">
        <v>0</v>
      </c>
      <c r="G572" s="8" t="str">
        <f t="shared" si="115"/>
        <v/>
      </c>
      <c r="H572" s="8" t="str">
        <f t="shared" si="116"/>
        <v/>
      </c>
      <c r="I572" s="8" t="str">
        <f t="shared" si="117"/>
        <v/>
      </c>
      <c r="J572" s="8" t="str">
        <f t="shared" si="118"/>
        <v/>
      </c>
      <c r="K572" s="8" t="str">
        <f t="shared" si="121"/>
        <v xml:space="preserve"> </v>
      </c>
      <c r="L572" s="8" t="str">
        <f t="shared" si="122"/>
        <v xml:space="preserve"> </v>
      </c>
      <c r="M572" s="8" t="str">
        <f t="shared" si="119"/>
        <v/>
      </c>
      <c r="N572" s="16" t="str">
        <f t="shared" si="120"/>
        <v/>
      </c>
    </row>
    <row r="573" spans="1:14" x14ac:dyDescent="0.2">
      <c r="A573" s="45"/>
      <c r="B573" s="35" t="s">
        <v>545</v>
      </c>
      <c r="C573" s="32">
        <v>0</v>
      </c>
      <c r="D573" s="7">
        <v>0</v>
      </c>
      <c r="E573" s="7">
        <v>0</v>
      </c>
      <c r="F573" s="7">
        <v>0</v>
      </c>
      <c r="G573" s="8" t="str">
        <f t="shared" si="115"/>
        <v/>
      </c>
      <c r="H573" s="8" t="str">
        <f t="shared" si="116"/>
        <v/>
      </c>
      <c r="I573" s="8" t="str">
        <f t="shared" si="117"/>
        <v/>
      </c>
      <c r="J573" s="8" t="str">
        <f t="shared" si="118"/>
        <v/>
      </c>
      <c r="K573" s="8" t="str">
        <f t="shared" si="121"/>
        <v xml:space="preserve"> </v>
      </c>
      <c r="L573" s="8" t="str">
        <f t="shared" si="122"/>
        <v xml:space="preserve"> </v>
      </c>
      <c r="M573" s="8" t="str">
        <f t="shared" si="119"/>
        <v/>
      </c>
      <c r="N573" s="16" t="str">
        <f t="shared" si="120"/>
        <v/>
      </c>
    </row>
    <row r="574" spans="1:14" x14ac:dyDescent="0.2">
      <c r="A574" s="45"/>
      <c r="B574" s="35" t="s">
        <v>546</v>
      </c>
      <c r="C574" s="32">
        <v>0</v>
      </c>
      <c r="D574" s="7">
        <v>0</v>
      </c>
      <c r="E574" s="7">
        <v>0</v>
      </c>
      <c r="F574" s="7">
        <v>0</v>
      </c>
      <c r="G574" s="8" t="str">
        <f t="shared" si="115"/>
        <v/>
      </c>
      <c r="H574" s="8" t="str">
        <f t="shared" si="116"/>
        <v/>
      </c>
      <c r="I574" s="8" t="str">
        <f t="shared" si="117"/>
        <v/>
      </c>
      <c r="J574" s="8" t="str">
        <f t="shared" si="118"/>
        <v/>
      </c>
      <c r="K574" s="8" t="str">
        <f t="shared" si="121"/>
        <v xml:space="preserve"> </v>
      </c>
      <c r="L574" s="8" t="str">
        <f t="shared" si="122"/>
        <v xml:space="preserve"> </v>
      </c>
      <c r="M574" s="8" t="str">
        <f t="shared" si="119"/>
        <v/>
      </c>
      <c r="N574" s="16" t="str">
        <f t="shared" si="120"/>
        <v/>
      </c>
    </row>
    <row r="575" spans="1:14" x14ac:dyDescent="0.2">
      <c r="A575" s="45"/>
      <c r="B575" s="35" t="s">
        <v>547</v>
      </c>
      <c r="C575" s="32">
        <v>0</v>
      </c>
      <c r="D575" s="7">
        <v>0</v>
      </c>
      <c r="E575" s="7">
        <v>0</v>
      </c>
      <c r="F575" s="7">
        <v>0</v>
      </c>
      <c r="G575" s="8" t="str">
        <f t="shared" si="115"/>
        <v/>
      </c>
      <c r="H575" s="8" t="str">
        <f t="shared" si="116"/>
        <v/>
      </c>
      <c r="I575" s="8" t="str">
        <f t="shared" si="117"/>
        <v/>
      </c>
      <c r="J575" s="8" t="str">
        <f t="shared" si="118"/>
        <v/>
      </c>
      <c r="K575" s="8" t="str">
        <f t="shared" si="121"/>
        <v xml:space="preserve"> </v>
      </c>
      <c r="L575" s="8" t="str">
        <f t="shared" si="122"/>
        <v xml:space="preserve"> </v>
      </c>
      <c r="M575" s="8" t="str">
        <f t="shared" si="119"/>
        <v/>
      </c>
      <c r="N575" s="16" t="str">
        <f t="shared" si="120"/>
        <v/>
      </c>
    </row>
    <row r="576" spans="1:14" x14ac:dyDescent="0.2">
      <c r="A576" s="45"/>
      <c r="B576" s="35" t="s">
        <v>548</v>
      </c>
      <c r="C576" s="32">
        <v>0</v>
      </c>
      <c r="D576" s="7">
        <v>0</v>
      </c>
      <c r="E576" s="7">
        <v>0</v>
      </c>
      <c r="F576" s="7">
        <v>0</v>
      </c>
      <c r="G576" s="8" t="str">
        <f t="shared" si="115"/>
        <v/>
      </c>
      <c r="H576" s="8" t="str">
        <f t="shared" si="116"/>
        <v/>
      </c>
      <c r="I576" s="8" t="str">
        <f t="shared" si="117"/>
        <v/>
      </c>
      <c r="J576" s="8" t="str">
        <f t="shared" si="118"/>
        <v/>
      </c>
      <c r="K576" s="8" t="str">
        <f t="shared" si="121"/>
        <v xml:space="preserve"> </v>
      </c>
      <c r="L576" s="8" t="str">
        <f t="shared" si="122"/>
        <v xml:space="preserve"> </v>
      </c>
      <c r="M576" s="8" t="str">
        <f t="shared" si="119"/>
        <v/>
      </c>
      <c r="N576" s="16" t="str">
        <f t="shared" si="120"/>
        <v/>
      </c>
    </row>
    <row r="577" spans="1:14" ht="25.5" x14ac:dyDescent="0.2">
      <c r="A577" s="45"/>
      <c r="B577" s="35" t="s">
        <v>549</v>
      </c>
      <c r="C577" s="32">
        <v>0</v>
      </c>
      <c r="D577" s="7">
        <v>0</v>
      </c>
      <c r="E577" s="7">
        <v>0</v>
      </c>
      <c r="F577" s="7">
        <v>0</v>
      </c>
      <c r="G577" s="8" t="str">
        <f t="shared" si="115"/>
        <v/>
      </c>
      <c r="H577" s="8" t="str">
        <f t="shared" si="116"/>
        <v/>
      </c>
      <c r="I577" s="8" t="str">
        <f t="shared" si="117"/>
        <v/>
      </c>
      <c r="J577" s="8" t="str">
        <f t="shared" si="118"/>
        <v/>
      </c>
      <c r="K577" s="8" t="str">
        <f t="shared" si="121"/>
        <v xml:space="preserve"> </v>
      </c>
      <c r="L577" s="8" t="str">
        <f t="shared" si="122"/>
        <v xml:space="preserve"> </v>
      </c>
      <c r="M577" s="8" t="str">
        <f t="shared" si="119"/>
        <v/>
      </c>
      <c r="N577" s="16" t="str">
        <f t="shared" si="120"/>
        <v/>
      </c>
    </row>
    <row r="578" spans="1:14" ht="25.5" x14ac:dyDescent="0.2">
      <c r="A578" s="45"/>
      <c r="B578" s="35" t="s">
        <v>550</v>
      </c>
      <c r="C578" s="32">
        <v>0</v>
      </c>
      <c r="D578" s="7">
        <v>0</v>
      </c>
      <c r="E578" s="7">
        <v>0</v>
      </c>
      <c r="F578" s="7">
        <v>0</v>
      </c>
      <c r="G578" s="8" t="str">
        <f t="shared" si="115"/>
        <v/>
      </c>
      <c r="H578" s="8" t="str">
        <f t="shared" si="116"/>
        <v/>
      </c>
      <c r="I578" s="8" t="str">
        <f t="shared" si="117"/>
        <v/>
      </c>
      <c r="J578" s="8" t="str">
        <f t="shared" si="118"/>
        <v/>
      </c>
      <c r="K578" s="8" t="str">
        <f t="shared" si="121"/>
        <v xml:space="preserve"> </v>
      </c>
      <c r="L578" s="8" t="str">
        <f t="shared" si="122"/>
        <v xml:space="preserve"> </v>
      </c>
      <c r="M578" s="8" t="str">
        <f t="shared" si="119"/>
        <v/>
      </c>
      <c r="N578" s="16" t="str">
        <f t="shared" si="120"/>
        <v/>
      </c>
    </row>
    <row r="579" spans="1:14" x14ac:dyDescent="0.2">
      <c r="A579" s="45"/>
      <c r="B579" s="35" t="s">
        <v>551</v>
      </c>
      <c r="C579" s="32">
        <v>0</v>
      </c>
      <c r="D579" s="7">
        <v>0</v>
      </c>
      <c r="E579" s="7">
        <v>0</v>
      </c>
      <c r="F579" s="7">
        <v>0</v>
      </c>
      <c r="G579" s="8" t="str">
        <f t="shared" si="115"/>
        <v/>
      </c>
      <c r="H579" s="8" t="str">
        <f t="shared" si="116"/>
        <v/>
      </c>
      <c r="I579" s="8" t="str">
        <f t="shared" si="117"/>
        <v/>
      </c>
      <c r="J579" s="8" t="str">
        <f t="shared" si="118"/>
        <v/>
      </c>
      <c r="K579" s="8" t="str">
        <f t="shared" si="121"/>
        <v xml:space="preserve"> </v>
      </c>
      <c r="L579" s="8" t="str">
        <f t="shared" si="122"/>
        <v xml:space="preserve"> </v>
      </c>
      <c r="M579" s="8" t="str">
        <f t="shared" si="119"/>
        <v/>
      </c>
      <c r="N579" s="16" t="str">
        <f t="shared" si="120"/>
        <v/>
      </c>
    </row>
    <row r="580" spans="1:14" x14ac:dyDescent="0.2">
      <c r="A580" s="45"/>
      <c r="B580" s="35" t="s">
        <v>552</v>
      </c>
      <c r="C580" s="32">
        <v>0</v>
      </c>
      <c r="D580" s="7">
        <v>1</v>
      </c>
      <c r="E580" s="7">
        <v>0</v>
      </c>
      <c r="F580" s="7">
        <v>0</v>
      </c>
      <c r="G580" s="8" t="str">
        <f t="shared" si="115"/>
        <v/>
      </c>
      <c r="H580" s="8">
        <f t="shared" si="116"/>
        <v>5.6465273856578201E-4</v>
      </c>
      <c r="I580" s="8" t="str">
        <f t="shared" si="117"/>
        <v/>
      </c>
      <c r="J580" s="8" t="str">
        <f t="shared" si="118"/>
        <v/>
      </c>
      <c r="K580" s="8" t="str">
        <f t="shared" si="121"/>
        <v xml:space="preserve"> </v>
      </c>
      <c r="L580" s="8">
        <f t="shared" si="122"/>
        <v>-1</v>
      </c>
      <c r="M580" s="8" t="str">
        <f t="shared" si="119"/>
        <v/>
      </c>
      <c r="N580" s="16">
        <f t="shared" si="120"/>
        <v>-5.6465273856578201E-4</v>
      </c>
    </row>
    <row r="581" spans="1:14" ht="25.5" x14ac:dyDescent="0.2">
      <c r="A581" s="45"/>
      <c r="B581" s="35" t="s">
        <v>553</v>
      </c>
      <c r="C581" s="32">
        <v>0</v>
      </c>
      <c r="D581" s="7">
        <v>5</v>
      </c>
      <c r="E581" s="7">
        <v>0</v>
      </c>
      <c r="F581" s="7">
        <v>0</v>
      </c>
      <c r="G581" s="8" t="str">
        <f t="shared" si="115"/>
        <v/>
      </c>
      <c r="H581" s="8">
        <f t="shared" si="116"/>
        <v>2.82326369282891E-3</v>
      </c>
      <c r="I581" s="8" t="str">
        <f t="shared" si="117"/>
        <v/>
      </c>
      <c r="J581" s="8" t="str">
        <f t="shared" si="118"/>
        <v/>
      </c>
      <c r="K581" s="8" t="str">
        <f t="shared" si="121"/>
        <v xml:space="preserve"> </v>
      </c>
      <c r="L581" s="8">
        <f t="shared" si="122"/>
        <v>-1</v>
      </c>
      <c r="M581" s="8" t="str">
        <f t="shared" si="119"/>
        <v/>
      </c>
      <c r="N581" s="16">
        <f t="shared" si="120"/>
        <v>-2.82326369282891E-3</v>
      </c>
    </row>
    <row r="582" spans="1:14" x14ac:dyDescent="0.2">
      <c r="A582" s="45"/>
      <c r="B582" s="35" t="s">
        <v>554</v>
      </c>
      <c r="C582" s="32">
        <v>0</v>
      </c>
      <c r="D582" s="7">
        <v>0</v>
      </c>
      <c r="E582" s="7">
        <v>0</v>
      </c>
      <c r="F582" s="7">
        <v>0</v>
      </c>
      <c r="G582" s="8" t="str">
        <f t="shared" si="115"/>
        <v/>
      </c>
      <c r="H582" s="8" t="str">
        <f t="shared" si="116"/>
        <v/>
      </c>
      <c r="I582" s="8" t="str">
        <f t="shared" si="117"/>
        <v/>
      </c>
      <c r="J582" s="8" t="str">
        <f t="shared" si="118"/>
        <v/>
      </c>
      <c r="K582" s="8" t="str">
        <f t="shared" si="121"/>
        <v xml:space="preserve"> </v>
      </c>
      <c r="L582" s="8" t="str">
        <f t="shared" si="122"/>
        <v xml:space="preserve"> </v>
      </c>
      <c r="M582" s="8" t="str">
        <f t="shared" si="119"/>
        <v/>
      </c>
      <c r="N582" s="16" t="str">
        <f t="shared" si="120"/>
        <v/>
      </c>
    </row>
    <row r="583" spans="1:14" x14ac:dyDescent="0.2">
      <c r="A583" s="45"/>
      <c r="B583" s="35" t="s">
        <v>555</v>
      </c>
      <c r="C583" s="32">
        <v>0</v>
      </c>
      <c r="D583" s="7">
        <v>1</v>
      </c>
      <c r="E583" s="7">
        <v>0</v>
      </c>
      <c r="F583" s="7">
        <v>8</v>
      </c>
      <c r="G583" s="8" t="str">
        <f t="shared" si="115"/>
        <v/>
      </c>
      <c r="H583" s="8">
        <f t="shared" si="116"/>
        <v>5.6465273856578201E-4</v>
      </c>
      <c r="I583" s="8" t="str">
        <f t="shared" si="117"/>
        <v/>
      </c>
      <c r="J583" s="8">
        <f t="shared" si="118"/>
        <v>4.142931123770067E-3</v>
      </c>
      <c r="K583" s="8" t="str">
        <f t="shared" si="121"/>
        <v xml:space="preserve"> </v>
      </c>
      <c r="L583" s="8">
        <f t="shared" si="122"/>
        <v>7</v>
      </c>
      <c r="M583" s="8" t="str">
        <f t="shared" si="119"/>
        <v/>
      </c>
      <c r="N583" s="16">
        <f t="shared" si="120"/>
        <v>3.952569169960474E-3</v>
      </c>
    </row>
    <row r="584" spans="1:14" ht="25.5" x14ac:dyDescent="0.2">
      <c r="A584" s="45"/>
      <c r="B584" s="35" t="s">
        <v>556</v>
      </c>
      <c r="C584" s="32">
        <v>0</v>
      </c>
      <c r="D584" s="7">
        <v>0</v>
      </c>
      <c r="E584" s="7">
        <v>0</v>
      </c>
      <c r="F584" s="7">
        <v>0</v>
      </c>
      <c r="G584" s="8" t="str">
        <f t="shared" si="115"/>
        <v/>
      </c>
      <c r="H584" s="8" t="str">
        <f t="shared" si="116"/>
        <v/>
      </c>
      <c r="I584" s="8" t="str">
        <f t="shared" si="117"/>
        <v/>
      </c>
      <c r="J584" s="8" t="str">
        <f t="shared" si="118"/>
        <v/>
      </c>
      <c r="K584" s="8" t="str">
        <f t="shared" si="121"/>
        <v xml:space="preserve"> </v>
      </c>
      <c r="L584" s="8" t="str">
        <f t="shared" si="122"/>
        <v xml:space="preserve"> </v>
      </c>
      <c r="M584" s="8" t="str">
        <f t="shared" si="119"/>
        <v/>
      </c>
      <c r="N584" s="16" t="str">
        <f t="shared" si="120"/>
        <v/>
      </c>
    </row>
    <row r="585" spans="1:14" x14ac:dyDescent="0.2">
      <c r="A585" s="45"/>
      <c r="B585" s="35" t="s">
        <v>557</v>
      </c>
      <c r="C585" s="32">
        <v>0</v>
      </c>
      <c r="D585" s="7">
        <v>0</v>
      </c>
      <c r="E585" s="7">
        <v>0</v>
      </c>
      <c r="F585" s="7">
        <v>0</v>
      </c>
      <c r="G585" s="8" t="str">
        <f t="shared" si="115"/>
        <v/>
      </c>
      <c r="H585" s="8" t="str">
        <f t="shared" si="116"/>
        <v/>
      </c>
      <c r="I585" s="8" t="str">
        <f t="shared" si="117"/>
        <v/>
      </c>
      <c r="J585" s="8" t="str">
        <f t="shared" si="118"/>
        <v/>
      </c>
      <c r="K585" s="8" t="str">
        <f t="shared" si="121"/>
        <v xml:space="preserve"> </v>
      </c>
      <c r="L585" s="8" t="str">
        <f t="shared" si="122"/>
        <v xml:space="preserve"> </v>
      </c>
      <c r="M585" s="8" t="str">
        <f t="shared" si="119"/>
        <v/>
      </c>
      <c r="N585" s="16" t="str">
        <f t="shared" si="120"/>
        <v/>
      </c>
    </row>
    <row r="586" spans="1:14" x14ac:dyDescent="0.2">
      <c r="A586" s="45"/>
      <c r="B586" s="35" t="s">
        <v>558</v>
      </c>
      <c r="C586" s="32">
        <v>0</v>
      </c>
      <c r="D586" s="7">
        <v>0</v>
      </c>
      <c r="E586" s="7">
        <v>0</v>
      </c>
      <c r="F586" s="7">
        <v>0</v>
      </c>
      <c r="G586" s="8" t="str">
        <f t="shared" si="115"/>
        <v/>
      </c>
      <c r="H586" s="8" t="str">
        <f t="shared" si="116"/>
        <v/>
      </c>
      <c r="I586" s="8" t="str">
        <f t="shared" si="117"/>
        <v/>
      </c>
      <c r="J586" s="8" t="str">
        <f t="shared" si="118"/>
        <v/>
      </c>
      <c r="K586" s="8" t="str">
        <f t="shared" si="121"/>
        <v xml:space="preserve"> </v>
      </c>
      <c r="L586" s="8" t="str">
        <f t="shared" si="122"/>
        <v xml:space="preserve"> </v>
      </c>
      <c r="M586" s="8" t="str">
        <f t="shared" si="119"/>
        <v/>
      </c>
      <c r="N586" s="16" t="str">
        <f t="shared" si="120"/>
        <v/>
      </c>
    </row>
    <row r="587" spans="1:14" x14ac:dyDescent="0.2">
      <c r="A587" s="45"/>
      <c r="B587" s="35" t="s">
        <v>559</v>
      </c>
      <c r="C587" s="32">
        <v>0</v>
      </c>
      <c r="D587" s="7">
        <v>0</v>
      </c>
      <c r="E587" s="7">
        <v>0</v>
      </c>
      <c r="F587" s="7">
        <v>0</v>
      </c>
      <c r="G587" s="8" t="str">
        <f t="shared" si="115"/>
        <v/>
      </c>
      <c r="H587" s="8" t="str">
        <f t="shared" si="116"/>
        <v/>
      </c>
      <c r="I587" s="8" t="str">
        <f t="shared" si="117"/>
        <v/>
      </c>
      <c r="J587" s="8" t="str">
        <f t="shared" si="118"/>
        <v/>
      </c>
      <c r="K587" s="8" t="str">
        <f t="shared" si="121"/>
        <v xml:space="preserve"> </v>
      </c>
      <c r="L587" s="8" t="str">
        <f t="shared" si="122"/>
        <v xml:space="preserve"> </v>
      </c>
      <c r="M587" s="8" t="str">
        <f t="shared" si="119"/>
        <v/>
      </c>
      <c r="N587" s="16" t="str">
        <f t="shared" si="120"/>
        <v/>
      </c>
    </row>
    <row r="588" spans="1:14" x14ac:dyDescent="0.2">
      <c r="A588" s="45"/>
      <c r="B588" s="35" t="s">
        <v>560</v>
      </c>
      <c r="C588" s="32">
        <v>0</v>
      </c>
      <c r="D588" s="7">
        <v>8</v>
      </c>
      <c r="E588" s="7">
        <v>0</v>
      </c>
      <c r="F588" s="7">
        <v>16</v>
      </c>
      <c r="G588" s="8" t="str">
        <f t="shared" si="115"/>
        <v/>
      </c>
      <c r="H588" s="8">
        <f t="shared" si="116"/>
        <v>4.517221908526256E-3</v>
      </c>
      <c r="I588" s="8" t="str">
        <f t="shared" si="117"/>
        <v/>
      </c>
      <c r="J588" s="8">
        <f t="shared" si="118"/>
        <v>8.285862247540134E-3</v>
      </c>
      <c r="K588" s="8" t="str">
        <f t="shared" si="121"/>
        <v xml:space="preserve"> </v>
      </c>
      <c r="L588" s="8">
        <f t="shared" si="122"/>
        <v>1</v>
      </c>
      <c r="M588" s="8" t="str">
        <f t="shared" si="119"/>
        <v/>
      </c>
      <c r="N588" s="16">
        <f t="shared" si="120"/>
        <v>4.517221908526256E-3</v>
      </c>
    </row>
    <row r="589" spans="1:14" ht="25.5" x14ac:dyDescent="0.2">
      <c r="A589" s="45"/>
      <c r="B589" s="35" t="s">
        <v>561</v>
      </c>
      <c r="C589" s="32">
        <v>0</v>
      </c>
      <c r="D589" s="7">
        <v>2</v>
      </c>
      <c r="E589" s="7">
        <v>1</v>
      </c>
      <c r="F589" s="7">
        <v>9</v>
      </c>
      <c r="G589" s="8" t="str">
        <f t="shared" si="115"/>
        <v/>
      </c>
      <c r="H589" s="8">
        <f t="shared" si="116"/>
        <v>1.129305477131564E-3</v>
      </c>
      <c r="I589" s="8">
        <f t="shared" si="117"/>
        <v>5.3763440860215054E-4</v>
      </c>
      <c r="J589" s="8">
        <f t="shared" si="118"/>
        <v>4.6607975142413261E-3</v>
      </c>
      <c r="K589" s="8">
        <f t="shared" si="121"/>
        <v>1</v>
      </c>
      <c r="L589" s="8">
        <f t="shared" si="122"/>
        <v>3.5</v>
      </c>
      <c r="M589" s="8" t="str">
        <f t="shared" si="119"/>
        <v/>
      </c>
      <c r="N589" s="16">
        <f t="shared" si="120"/>
        <v>3.952569169960474E-3</v>
      </c>
    </row>
    <row r="590" spans="1:14" x14ac:dyDescent="0.2">
      <c r="A590" s="45"/>
      <c r="B590" s="35" t="s">
        <v>562</v>
      </c>
      <c r="C590" s="32">
        <v>6</v>
      </c>
      <c r="D590" s="7">
        <v>44</v>
      </c>
      <c r="E590" s="7">
        <v>3</v>
      </c>
      <c r="F590" s="7">
        <v>35</v>
      </c>
      <c r="G590" s="8">
        <f t="shared" si="115"/>
        <v>3.5608308605341245E-3</v>
      </c>
      <c r="H590" s="8">
        <f t="shared" si="116"/>
        <v>2.4844720496894408E-2</v>
      </c>
      <c r="I590" s="8">
        <f t="shared" si="117"/>
        <v>1.6129032258064516E-3</v>
      </c>
      <c r="J590" s="8">
        <f t="shared" si="118"/>
        <v>1.8125323666494046E-2</v>
      </c>
      <c r="K590" s="8">
        <f t="shared" si="121"/>
        <v>-0.5</v>
      </c>
      <c r="L590" s="8">
        <f t="shared" si="122"/>
        <v>-0.20454545454545456</v>
      </c>
      <c r="M590" s="8">
        <f t="shared" si="119"/>
        <v>-1.7804154302670622E-3</v>
      </c>
      <c r="N590" s="16">
        <f t="shared" si="120"/>
        <v>-5.0818746470920381E-3</v>
      </c>
    </row>
    <row r="591" spans="1:14" x14ac:dyDescent="0.2">
      <c r="A591" s="45"/>
      <c r="B591" s="35" t="s">
        <v>563</v>
      </c>
      <c r="C591" s="32">
        <v>0</v>
      </c>
      <c r="D591" s="7">
        <v>1</v>
      </c>
      <c r="E591" s="7">
        <v>0</v>
      </c>
      <c r="F591" s="7">
        <v>2</v>
      </c>
      <c r="G591" s="8" t="str">
        <f t="shared" si="115"/>
        <v/>
      </c>
      <c r="H591" s="8">
        <f t="shared" si="116"/>
        <v>5.6465273856578201E-4</v>
      </c>
      <c r="I591" s="8" t="str">
        <f t="shared" si="117"/>
        <v/>
      </c>
      <c r="J591" s="8">
        <f t="shared" si="118"/>
        <v>1.0357327809425167E-3</v>
      </c>
      <c r="K591" s="8" t="str">
        <f t="shared" si="121"/>
        <v xml:space="preserve"> </v>
      </c>
      <c r="L591" s="8">
        <f t="shared" si="122"/>
        <v>1</v>
      </c>
      <c r="M591" s="8" t="str">
        <f t="shared" si="119"/>
        <v/>
      </c>
      <c r="N591" s="16">
        <f t="shared" si="120"/>
        <v>5.6465273856578201E-4</v>
      </c>
    </row>
    <row r="592" spans="1:14" x14ac:dyDescent="0.2">
      <c r="A592" s="45"/>
      <c r="B592" s="35" t="s">
        <v>564</v>
      </c>
      <c r="C592" s="32">
        <v>0</v>
      </c>
      <c r="D592" s="7">
        <v>1</v>
      </c>
      <c r="E592" s="7">
        <v>0</v>
      </c>
      <c r="F592" s="7">
        <v>0</v>
      </c>
      <c r="G592" s="8" t="str">
        <f t="shared" si="115"/>
        <v/>
      </c>
      <c r="H592" s="8">
        <f t="shared" si="116"/>
        <v>5.6465273856578201E-4</v>
      </c>
      <c r="I592" s="8" t="str">
        <f t="shared" si="117"/>
        <v/>
      </c>
      <c r="J592" s="8" t="str">
        <f t="shared" si="118"/>
        <v/>
      </c>
      <c r="K592" s="8" t="str">
        <f t="shared" si="121"/>
        <v xml:space="preserve"> </v>
      </c>
      <c r="L592" s="8">
        <f t="shared" si="122"/>
        <v>-1</v>
      </c>
      <c r="M592" s="8" t="str">
        <f t="shared" si="119"/>
        <v/>
      </c>
      <c r="N592" s="16">
        <f t="shared" si="120"/>
        <v>-5.6465273856578201E-4</v>
      </c>
    </row>
    <row r="593" spans="1:14" x14ac:dyDescent="0.2">
      <c r="A593" s="45"/>
      <c r="B593" s="35" t="s">
        <v>565</v>
      </c>
      <c r="C593" s="32">
        <v>0</v>
      </c>
      <c r="D593" s="7">
        <v>0</v>
      </c>
      <c r="E593" s="7">
        <v>0</v>
      </c>
      <c r="F593" s="7">
        <v>0</v>
      </c>
      <c r="G593" s="8" t="str">
        <f t="shared" si="115"/>
        <v/>
      </c>
      <c r="H593" s="8" t="str">
        <f t="shared" si="116"/>
        <v/>
      </c>
      <c r="I593" s="8" t="str">
        <f t="shared" si="117"/>
        <v/>
      </c>
      <c r="J593" s="8" t="str">
        <f t="shared" si="118"/>
        <v/>
      </c>
      <c r="K593" s="8" t="str">
        <f t="shared" si="121"/>
        <v xml:space="preserve"> </v>
      </c>
      <c r="L593" s="8" t="str">
        <f t="shared" si="122"/>
        <v xml:space="preserve"> </v>
      </c>
      <c r="M593" s="8" t="str">
        <f t="shared" si="119"/>
        <v/>
      </c>
      <c r="N593" s="16" t="str">
        <f t="shared" si="120"/>
        <v/>
      </c>
    </row>
    <row r="594" spans="1:14" x14ac:dyDescent="0.2">
      <c r="A594" s="45"/>
      <c r="B594" s="35" t="s">
        <v>566</v>
      </c>
      <c r="C594" s="32">
        <v>0</v>
      </c>
      <c r="D594" s="7">
        <v>1</v>
      </c>
      <c r="E594" s="7">
        <v>0</v>
      </c>
      <c r="F594" s="7">
        <v>0</v>
      </c>
      <c r="G594" s="8" t="str">
        <f t="shared" si="115"/>
        <v/>
      </c>
      <c r="H594" s="8">
        <f t="shared" si="116"/>
        <v>5.6465273856578201E-4</v>
      </c>
      <c r="I594" s="8" t="str">
        <f t="shared" si="117"/>
        <v/>
      </c>
      <c r="J594" s="8" t="str">
        <f t="shared" si="118"/>
        <v/>
      </c>
      <c r="K594" s="8" t="str">
        <f t="shared" si="121"/>
        <v xml:space="preserve"> </v>
      </c>
      <c r="L594" s="8">
        <f t="shared" si="122"/>
        <v>-1</v>
      </c>
      <c r="M594" s="8" t="str">
        <f t="shared" si="119"/>
        <v/>
      </c>
      <c r="N594" s="16">
        <f t="shared" si="120"/>
        <v>-5.6465273856578201E-4</v>
      </c>
    </row>
    <row r="595" spans="1:14" x14ac:dyDescent="0.2">
      <c r="A595" s="45"/>
      <c r="B595" s="35" t="s">
        <v>567</v>
      </c>
      <c r="C595" s="32">
        <v>0</v>
      </c>
      <c r="D595" s="7">
        <v>2</v>
      </c>
      <c r="E595" s="7">
        <v>106</v>
      </c>
      <c r="F595" s="7">
        <v>89</v>
      </c>
      <c r="G595" s="8" t="str">
        <f t="shared" si="115"/>
        <v/>
      </c>
      <c r="H595" s="8">
        <f t="shared" si="116"/>
        <v>1.129305477131564E-3</v>
      </c>
      <c r="I595" s="8">
        <f t="shared" si="117"/>
        <v>5.6989247311827959E-2</v>
      </c>
      <c r="J595" s="8">
        <f t="shared" si="118"/>
        <v>4.6090108751941999E-2</v>
      </c>
      <c r="K595" s="8">
        <f t="shared" si="121"/>
        <v>1</v>
      </c>
      <c r="L595" s="8">
        <f t="shared" si="122"/>
        <v>43.5</v>
      </c>
      <c r="M595" s="8" t="str">
        <f t="shared" si="119"/>
        <v/>
      </c>
      <c r="N595" s="16">
        <f t="shared" si="120"/>
        <v>4.9124788255223033E-2</v>
      </c>
    </row>
    <row r="596" spans="1:14" x14ac:dyDescent="0.2">
      <c r="A596" s="45"/>
      <c r="B596" s="35" t="s">
        <v>568</v>
      </c>
      <c r="C596" s="32">
        <v>0</v>
      </c>
      <c r="D596" s="7">
        <v>0</v>
      </c>
      <c r="E596" s="7">
        <v>0</v>
      </c>
      <c r="F596" s="7">
        <v>0</v>
      </c>
      <c r="G596" s="8" t="str">
        <f t="shared" si="115"/>
        <v/>
      </c>
      <c r="H596" s="8" t="str">
        <f t="shared" si="116"/>
        <v/>
      </c>
      <c r="I596" s="8" t="str">
        <f t="shared" si="117"/>
        <v/>
      </c>
      <c r="J596" s="8" t="str">
        <f t="shared" si="118"/>
        <v/>
      </c>
      <c r="K596" s="8" t="str">
        <f t="shared" si="121"/>
        <v xml:space="preserve"> </v>
      </c>
      <c r="L596" s="8" t="str">
        <f t="shared" si="122"/>
        <v xml:space="preserve"> </v>
      </c>
      <c r="M596" s="8" t="str">
        <f t="shared" si="119"/>
        <v/>
      </c>
      <c r="N596" s="16" t="str">
        <f t="shared" si="120"/>
        <v/>
      </c>
    </row>
    <row r="597" spans="1:14" x14ac:dyDescent="0.2">
      <c r="A597" s="45"/>
      <c r="B597" s="35" t="s">
        <v>569</v>
      </c>
      <c r="C597" s="32">
        <v>0</v>
      </c>
      <c r="D597" s="7">
        <v>3</v>
      </c>
      <c r="E597" s="7">
        <v>0</v>
      </c>
      <c r="F597" s="7">
        <v>2</v>
      </c>
      <c r="G597" s="8" t="str">
        <f t="shared" si="115"/>
        <v/>
      </c>
      <c r="H597" s="8">
        <f t="shared" si="116"/>
        <v>1.6939582156973462E-3</v>
      </c>
      <c r="I597" s="8" t="str">
        <f t="shared" si="117"/>
        <v/>
      </c>
      <c r="J597" s="8">
        <f t="shared" si="118"/>
        <v>1.0357327809425167E-3</v>
      </c>
      <c r="K597" s="8" t="str">
        <f t="shared" si="121"/>
        <v xml:space="preserve"> </v>
      </c>
      <c r="L597" s="8">
        <f t="shared" si="122"/>
        <v>-0.33333333333333331</v>
      </c>
      <c r="M597" s="8" t="str">
        <f t="shared" si="119"/>
        <v/>
      </c>
      <c r="N597" s="16">
        <f t="shared" si="120"/>
        <v>-5.6465273856578201E-4</v>
      </c>
    </row>
    <row r="598" spans="1:14" x14ac:dyDescent="0.2">
      <c r="A598" s="45"/>
      <c r="B598" s="35" t="s">
        <v>570</v>
      </c>
      <c r="C598" s="32">
        <v>0</v>
      </c>
      <c r="D598" s="7">
        <v>0</v>
      </c>
      <c r="E598" s="7">
        <v>0</v>
      </c>
      <c r="F598" s="7">
        <v>1</v>
      </c>
      <c r="G598" s="8" t="str">
        <f t="shared" si="115"/>
        <v/>
      </c>
      <c r="H598" s="8" t="str">
        <f t="shared" si="116"/>
        <v/>
      </c>
      <c r="I598" s="8" t="str">
        <f t="shared" si="117"/>
        <v/>
      </c>
      <c r="J598" s="8">
        <f t="shared" si="118"/>
        <v>5.1786639047125837E-4</v>
      </c>
      <c r="K598" s="8" t="str">
        <f t="shared" si="121"/>
        <v xml:space="preserve"> </v>
      </c>
      <c r="L598" s="8">
        <f t="shared" si="122"/>
        <v>1</v>
      </c>
      <c r="M598" s="8" t="str">
        <f t="shared" si="119"/>
        <v/>
      </c>
      <c r="N598" s="16" t="str">
        <f t="shared" si="120"/>
        <v/>
      </c>
    </row>
    <row r="599" spans="1:14" ht="25.5" x14ac:dyDescent="0.2">
      <c r="A599" s="45"/>
      <c r="B599" s="35" t="s">
        <v>571</v>
      </c>
      <c r="C599" s="32">
        <v>0</v>
      </c>
      <c r="D599" s="7">
        <v>0</v>
      </c>
      <c r="E599" s="7">
        <v>0</v>
      </c>
      <c r="F599" s="7">
        <v>0</v>
      </c>
      <c r="G599" s="8" t="str">
        <f t="shared" si="115"/>
        <v/>
      </c>
      <c r="H599" s="8" t="str">
        <f t="shared" si="116"/>
        <v/>
      </c>
      <c r="I599" s="8" t="str">
        <f t="shared" si="117"/>
        <v/>
      </c>
      <c r="J599" s="8" t="str">
        <f t="shared" si="118"/>
        <v/>
      </c>
      <c r="K599" s="8" t="str">
        <f t="shared" si="121"/>
        <v xml:space="preserve"> </v>
      </c>
      <c r="L599" s="8" t="str">
        <f t="shared" si="122"/>
        <v xml:space="preserve"> </v>
      </c>
      <c r="M599" s="8" t="str">
        <f t="shared" si="119"/>
        <v/>
      </c>
      <c r="N599" s="16" t="str">
        <f t="shared" si="120"/>
        <v/>
      </c>
    </row>
    <row r="600" spans="1:14" x14ac:dyDescent="0.2">
      <c r="A600" s="45"/>
      <c r="B600" s="35" t="s">
        <v>572</v>
      </c>
      <c r="C600" s="32">
        <v>0</v>
      </c>
      <c r="D600" s="7">
        <v>0</v>
      </c>
      <c r="E600" s="7">
        <v>0</v>
      </c>
      <c r="F600" s="7">
        <v>0</v>
      </c>
      <c r="G600" s="8" t="str">
        <f t="shared" si="115"/>
        <v/>
      </c>
      <c r="H600" s="8" t="str">
        <f t="shared" si="116"/>
        <v/>
      </c>
      <c r="I600" s="8" t="str">
        <f t="shared" si="117"/>
        <v/>
      </c>
      <c r="J600" s="8" t="str">
        <f t="shared" si="118"/>
        <v/>
      </c>
      <c r="K600" s="8" t="str">
        <f t="shared" si="121"/>
        <v xml:space="preserve"> </v>
      </c>
      <c r="L600" s="8" t="str">
        <f t="shared" si="122"/>
        <v xml:space="preserve"> </v>
      </c>
      <c r="M600" s="8" t="str">
        <f t="shared" si="119"/>
        <v/>
      </c>
      <c r="N600" s="16" t="str">
        <f t="shared" si="120"/>
        <v/>
      </c>
    </row>
    <row r="601" spans="1:14" x14ac:dyDescent="0.2">
      <c r="A601" s="45"/>
      <c r="B601" s="35" t="s">
        <v>573</v>
      </c>
      <c r="C601" s="32">
        <v>0</v>
      </c>
      <c r="D601" s="7">
        <v>0</v>
      </c>
      <c r="E601" s="7">
        <v>0</v>
      </c>
      <c r="F601" s="7">
        <v>0</v>
      </c>
      <c r="G601" s="8" t="str">
        <f t="shared" si="115"/>
        <v/>
      </c>
      <c r="H601" s="8" t="str">
        <f t="shared" si="116"/>
        <v/>
      </c>
      <c r="I601" s="8" t="str">
        <f t="shared" si="117"/>
        <v/>
      </c>
      <c r="J601" s="8" t="str">
        <f t="shared" si="118"/>
        <v/>
      </c>
      <c r="K601" s="8" t="str">
        <f t="shared" si="121"/>
        <v xml:space="preserve"> </v>
      </c>
      <c r="L601" s="8" t="str">
        <f t="shared" si="122"/>
        <v xml:space="preserve"> </v>
      </c>
      <c r="M601" s="8" t="str">
        <f t="shared" si="119"/>
        <v/>
      </c>
      <c r="N601" s="16" t="str">
        <f t="shared" si="120"/>
        <v/>
      </c>
    </row>
    <row r="602" spans="1:14" x14ac:dyDescent="0.2">
      <c r="A602" s="45"/>
      <c r="B602" s="35" t="s">
        <v>574</v>
      </c>
      <c r="C602" s="32">
        <v>0</v>
      </c>
      <c r="D602" s="7">
        <v>0</v>
      </c>
      <c r="E602" s="7">
        <v>0</v>
      </c>
      <c r="F602" s="7">
        <v>0</v>
      </c>
      <c r="G602" s="8" t="str">
        <f t="shared" si="115"/>
        <v/>
      </c>
      <c r="H602" s="8" t="str">
        <f t="shared" si="116"/>
        <v/>
      </c>
      <c r="I602" s="8" t="str">
        <f t="shared" si="117"/>
        <v/>
      </c>
      <c r="J602" s="8" t="str">
        <f t="shared" si="118"/>
        <v/>
      </c>
      <c r="K602" s="8" t="str">
        <f t="shared" si="121"/>
        <v xml:space="preserve"> </v>
      </c>
      <c r="L602" s="8" t="str">
        <f t="shared" si="122"/>
        <v xml:space="preserve"> </v>
      </c>
      <c r="M602" s="8" t="str">
        <f t="shared" si="119"/>
        <v/>
      </c>
      <c r="N602" s="16" t="str">
        <f t="shared" si="120"/>
        <v/>
      </c>
    </row>
    <row r="603" spans="1:14" ht="25.5" x14ac:dyDescent="0.2">
      <c r="A603" s="45"/>
      <c r="B603" s="35" t="s">
        <v>575</v>
      </c>
      <c r="C603" s="32">
        <v>0</v>
      </c>
      <c r="D603" s="7">
        <v>0</v>
      </c>
      <c r="E603" s="7">
        <v>0</v>
      </c>
      <c r="F603" s="7">
        <v>0</v>
      </c>
      <c r="G603" s="8" t="str">
        <f t="shared" si="115"/>
        <v/>
      </c>
      <c r="H603" s="8" t="str">
        <f t="shared" si="116"/>
        <v/>
      </c>
      <c r="I603" s="8" t="str">
        <f t="shared" si="117"/>
        <v/>
      </c>
      <c r="J603" s="8" t="str">
        <f t="shared" si="118"/>
        <v/>
      </c>
      <c r="K603" s="8" t="str">
        <f t="shared" si="121"/>
        <v xml:space="preserve"> </v>
      </c>
      <c r="L603" s="8" t="str">
        <f t="shared" si="122"/>
        <v xml:space="preserve"> </v>
      </c>
      <c r="M603" s="8" t="str">
        <f t="shared" si="119"/>
        <v/>
      </c>
      <c r="N603" s="16" t="str">
        <f t="shared" si="120"/>
        <v/>
      </c>
    </row>
    <row r="604" spans="1:14" ht="26.25" thickBot="1" x14ac:dyDescent="0.25">
      <c r="A604" s="45"/>
      <c r="B604" s="36" t="s">
        <v>576</v>
      </c>
      <c r="C604" s="33">
        <v>0</v>
      </c>
      <c r="D604" s="17">
        <v>0</v>
      </c>
      <c r="E604" s="17">
        <v>0</v>
      </c>
      <c r="F604" s="17">
        <v>0</v>
      </c>
      <c r="G604" s="18" t="str">
        <f t="shared" si="115"/>
        <v/>
      </c>
      <c r="H604" s="18" t="str">
        <f t="shared" si="116"/>
        <v/>
      </c>
      <c r="I604" s="18" t="str">
        <f t="shared" si="117"/>
        <v/>
      </c>
      <c r="J604" s="18" t="str">
        <f t="shared" si="118"/>
        <v/>
      </c>
      <c r="K604" s="18" t="str">
        <f t="shared" si="121"/>
        <v xml:space="preserve"> </v>
      </c>
      <c r="L604" s="18" t="str">
        <f t="shared" si="122"/>
        <v xml:space="preserve"> </v>
      </c>
      <c r="M604" s="18" t="str">
        <f t="shared" si="119"/>
        <v/>
      </c>
      <c r="N604" s="19" t="str">
        <f t="shared" si="120"/>
        <v/>
      </c>
    </row>
    <row r="605" spans="1:14" x14ac:dyDescent="0.2">
      <c r="A605" s="44"/>
    </row>
    <row r="606" spans="1:14" x14ac:dyDescent="0.2">
      <c r="A606" s="44"/>
    </row>
    <row r="607" spans="1:14" x14ac:dyDescent="0.2">
      <c r="A607" s="44"/>
    </row>
    <row r="608" spans="1:14" ht="15.75" thickBot="1" x14ac:dyDescent="0.25">
      <c r="A608" s="44"/>
    </row>
    <row r="609" spans="1:14" ht="29.25" customHeight="1" thickBot="1" x14ac:dyDescent="0.25">
      <c r="A609" s="45"/>
      <c r="B609" s="20" t="s">
        <v>3</v>
      </c>
      <c r="C609" s="13" t="s">
        <v>16</v>
      </c>
      <c r="D609" s="23"/>
      <c r="E609" s="23"/>
      <c r="F609" s="24"/>
      <c r="G609" s="13" t="s">
        <v>5</v>
      </c>
      <c r="H609" s="23"/>
      <c r="I609" s="23"/>
      <c r="J609" s="23"/>
      <c r="K609" s="13" t="s">
        <v>17</v>
      </c>
      <c r="L609" s="14"/>
      <c r="M609" s="13" t="s">
        <v>7</v>
      </c>
      <c r="N609" s="14"/>
    </row>
    <row r="610" spans="1:14" ht="15.75" thickBot="1" x14ac:dyDescent="0.25">
      <c r="A610" s="44"/>
      <c r="B610" s="21"/>
      <c r="C610" s="26">
        <v>2021</v>
      </c>
      <c r="D610" s="24"/>
      <c r="E610" s="27">
        <v>2022</v>
      </c>
      <c r="F610" s="24"/>
      <c r="G610" s="26">
        <v>2021</v>
      </c>
      <c r="H610" s="24"/>
      <c r="I610" s="27">
        <v>2022</v>
      </c>
      <c r="J610" s="24"/>
      <c r="K610" s="25"/>
      <c r="L610" s="15"/>
      <c r="M610" s="25"/>
      <c r="N610" s="15"/>
    </row>
    <row r="611" spans="1:14" ht="15.75" thickBot="1" x14ac:dyDescent="0.25">
      <c r="A611" s="45"/>
      <c r="B611" s="22"/>
      <c r="C611" s="28" t="s">
        <v>8</v>
      </c>
      <c r="D611" s="28" t="s">
        <v>9</v>
      </c>
      <c r="E611" s="28" t="s">
        <v>8</v>
      </c>
      <c r="F611" s="28" t="s">
        <v>9</v>
      </c>
      <c r="G611" s="28" t="s">
        <v>8</v>
      </c>
      <c r="H611" s="28" t="s">
        <v>9</v>
      </c>
      <c r="I611" s="28" t="s">
        <v>8</v>
      </c>
      <c r="J611" s="28" t="s">
        <v>9</v>
      </c>
      <c r="K611" s="28" t="s">
        <v>8</v>
      </c>
      <c r="L611" s="28" t="s">
        <v>9</v>
      </c>
      <c r="M611" s="28" t="s">
        <v>8</v>
      </c>
      <c r="N611" s="28" t="s">
        <v>9</v>
      </c>
    </row>
    <row r="612" spans="1:14" ht="15.75" thickBot="1" x14ac:dyDescent="0.25">
      <c r="A612" s="45"/>
      <c r="B612" s="29" t="s">
        <v>14</v>
      </c>
      <c r="C612" s="30">
        <f>SUM(C613:C640)</f>
        <v>1177</v>
      </c>
      <c r="D612" s="30">
        <f>SUM(D613:D640)</f>
        <v>1141</v>
      </c>
      <c r="E612" s="30">
        <f>SUM(E613:E640)</f>
        <v>850</v>
      </c>
      <c r="F612" s="30">
        <f>SUM(F613:F640)</f>
        <v>973</v>
      </c>
      <c r="G612" s="31">
        <f t="shared" ref="G612:G640" si="123">+IF(C612=0,"",C612/C$612)</f>
        <v>1</v>
      </c>
      <c r="H612" s="31">
        <f t="shared" ref="H612:H640" si="124">+IF(D612=0,"",D612/D$612)</f>
        <v>1</v>
      </c>
      <c r="I612" s="31">
        <f t="shared" ref="I612:I640" si="125">+IF(E612=0,"",E612/E$612)</f>
        <v>1</v>
      </c>
      <c r="J612" s="31">
        <f t="shared" ref="J612:J640" si="126">+IF(F612=0,"",F612/F$612)</f>
        <v>1</v>
      </c>
      <c r="K612" s="31">
        <f>+IF(AND(C612=0,E612=0),"",IF(C612=0,1,IF(E612=0,-1,(E612-C612)/C612)))</f>
        <v>-0.27782497875955819</v>
      </c>
      <c r="L612" s="31">
        <f>+IF(AND(D612=0,F612=0),"",IF(D612=0,1,IF(F612=0,-1,(F612-D612)/D612)))</f>
        <v>-0.14723926380368099</v>
      </c>
      <c r="M612" s="31">
        <f t="shared" ref="M612:M640" si="127">+IF(OR(AND(G612=""),(K612="")),"",G612*K612)</f>
        <v>-0.27782497875955819</v>
      </c>
      <c r="N612" s="31">
        <f t="shared" ref="N612:N640" si="128">+IF(OR(AND(H612=""),(L612="")),"",H612*L612)</f>
        <v>-0.14723926380368099</v>
      </c>
    </row>
    <row r="613" spans="1:14" x14ac:dyDescent="0.2">
      <c r="A613" s="45"/>
      <c r="B613" s="34" t="s">
        <v>577</v>
      </c>
      <c r="C613" s="40">
        <v>0</v>
      </c>
      <c r="D613" s="37">
        <v>0</v>
      </c>
      <c r="E613" s="37">
        <v>0</v>
      </c>
      <c r="F613" s="37">
        <v>0</v>
      </c>
      <c r="G613" s="38" t="str">
        <f t="shared" si="123"/>
        <v/>
      </c>
      <c r="H613" s="38" t="str">
        <f t="shared" si="124"/>
        <v/>
      </c>
      <c r="I613" s="38" t="str">
        <f t="shared" si="125"/>
        <v/>
      </c>
      <c r="J613" s="38" t="str">
        <f t="shared" si="126"/>
        <v/>
      </c>
      <c r="K613" s="38" t="str">
        <f t="shared" ref="K613:K640" si="129">+IF(AND(C613=0,E613=0)," ",IF(C613=0,1,IF(E613=0,-1,(E613-C613)/C613)))</f>
        <v xml:space="preserve"> </v>
      </c>
      <c r="L613" s="38" t="str">
        <f t="shared" ref="L613:L640" si="130">+IF(AND(D613=0,F613=0)," ",IF(D613=0,1,IF(F613=0,-1,(F613-D613)/D613)))</f>
        <v xml:space="preserve"> </v>
      </c>
      <c r="M613" s="38" t="str">
        <f t="shared" si="127"/>
        <v/>
      </c>
      <c r="N613" s="39" t="str">
        <f t="shared" si="128"/>
        <v/>
      </c>
    </row>
    <row r="614" spans="1:14" x14ac:dyDescent="0.2">
      <c r="A614" s="45"/>
      <c r="B614" s="35" t="s">
        <v>578</v>
      </c>
      <c r="C614" s="32">
        <v>2</v>
      </c>
      <c r="D614" s="7">
        <v>3</v>
      </c>
      <c r="E614" s="7">
        <v>19</v>
      </c>
      <c r="F614" s="7">
        <v>15</v>
      </c>
      <c r="G614" s="8">
        <f t="shared" si="123"/>
        <v>1.6992353440951572E-3</v>
      </c>
      <c r="H614" s="8">
        <f t="shared" si="124"/>
        <v>2.6292725679228747E-3</v>
      </c>
      <c r="I614" s="8">
        <f t="shared" si="125"/>
        <v>2.2352941176470589E-2</v>
      </c>
      <c r="J614" s="8">
        <f t="shared" si="126"/>
        <v>1.5416238437821172E-2</v>
      </c>
      <c r="K614" s="8">
        <f t="shared" si="129"/>
        <v>8.5</v>
      </c>
      <c r="L614" s="8">
        <f t="shared" si="130"/>
        <v>4</v>
      </c>
      <c r="M614" s="8">
        <f t="shared" si="127"/>
        <v>1.4443500424808835E-2</v>
      </c>
      <c r="N614" s="16">
        <f t="shared" si="128"/>
        <v>1.0517090271691499E-2</v>
      </c>
    </row>
    <row r="615" spans="1:14" ht="25.5" x14ac:dyDescent="0.2">
      <c r="A615" s="45"/>
      <c r="B615" s="35" t="s">
        <v>579</v>
      </c>
      <c r="C615" s="32">
        <v>25</v>
      </c>
      <c r="D615" s="7">
        <v>12</v>
      </c>
      <c r="E615" s="7">
        <v>59</v>
      </c>
      <c r="F615" s="7">
        <v>18</v>
      </c>
      <c r="G615" s="8">
        <f t="shared" si="123"/>
        <v>2.1240441801189464E-2</v>
      </c>
      <c r="H615" s="8">
        <f t="shared" si="124"/>
        <v>1.0517090271691499E-2</v>
      </c>
      <c r="I615" s="8">
        <f t="shared" si="125"/>
        <v>6.9411764705882353E-2</v>
      </c>
      <c r="J615" s="8">
        <f t="shared" si="126"/>
        <v>1.8499486125385406E-2</v>
      </c>
      <c r="K615" s="8">
        <f t="shared" si="129"/>
        <v>1.36</v>
      </c>
      <c r="L615" s="8">
        <f t="shared" si="130"/>
        <v>0.5</v>
      </c>
      <c r="M615" s="8">
        <f t="shared" si="127"/>
        <v>2.8887000849617674E-2</v>
      </c>
      <c r="N615" s="16">
        <f t="shared" si="128"/>
        <v>5.2585451358457495E-3</v>
      </c>
    </row>
    <row r="616" spans="1:14" x14ac:dyDescent="0.2">
      <c r="A616" s="45"/>
      <c r="B616" s="35" t="s">
        <v>580</v>
      </c>
      <c r="C616" s="32">
        <v>115</v>
      </c>
      <c r="D616" s="7">
        <v>57</v>
      </c>
      <c r="E616" s="7">
        <v>190</v>
      </c>
      <c r="F616" s="7">
        <v>52</v>
      </c>
      <c r="G616" s="8">
        <f t="shared" si="123"/>
        <v>9.7706032285471534E-2</v>
      </c>
      <c r="H616" s="8">
        <f t="shared" si="124"/>
        <v>4.9956178790534621E-2</v>
      </c>
      <c r="I616" s="8">
        <f t="shared" si="125"/>
        <v>0.22352941176470589</v>
      </c>
      <c r="J616" s="8">
        <f t="shared" si="126"/>
        <v>5.3442959917780058E-2</v>
      </c>
      <c r="K616" s="8">
        <f t="shared" si="129"/>
        <v>0.65217391304347827</v>
      </c>
      <c r="L616" s="8">
        <f t="shared" si="130"/>
        <v>-8.771929824561403E-2</v>
      </c>
      <c r="M616" s="8">
        <f t="shared" si="127"/>
        <v>6.3721325403568396E-2</v>
      </c>
      <c r="N616" s="16">
        <f t="shared" si="128"/>
        <v>-4.3821209465381246E-3</v>
      </c>
    </row>
    <row r="617" spans="1:14" x14ac:dyDescent="0.2">
      <c r="A617" s="45"/>
      <c r="B617" s="35" t="s">
        <v>581</v>
      </c>
      <c r="C617" s="32">
        <v>1</v>
      </c>
      <c r="D617" s="7">
        <v>1</v>
      </c>
      <c r="E617" s="7">
        <v>22</v>
      </c>
      <c r="F617" s="7">
        <v>7</v>
      </c>
      <c r="G617" s="8">
        <f t="shared" si="123"/>
        <v>8.4961767204757861E-4</v>
      </c>
      <c r="H617" s="8">
        <f t="shared" si="124"/>
        <v>8.7642418930762491E-4</v>
      </c>
      <c r="I617" s="8">
        <f t="shared" si="125"/>
        <v>2.5882352941176471E-2</v>
      </c>
      <c r="J617" s="8">
        <f t="shared" si="126"/>
        <v>7.1942446043165471E-3</v>
      </c>
      <c r="K617" s="8">
        <f t="shared" si="129"/>
        <v>21</v>
      </c>
      <c r="L617" s="8">
        <f t="shared" si="130"/>
        <v>6</v>
      </c>
      <c r="M617" s="8">
        <f t="shared" si="127"/>
        <v>1.784197111299915E-2</v>
      </c>
      <c r="N617" s="16">
        <f t="shared" si="128"/>
        <v>5.2585451358457495E-3</v>
      </c>
    </row>
    <row r="618" spans="1:14" x14ac:dyDescent="0.2">
      <c r="A618" s="45"/>
      <c r="B618" s="35" t="s">
        <v>582</v>
      </c>
      <c r="C618" s="32">
        <v>0</v>
      </c>
      <c r="D618" s="7">
        <v>0</v>
      </c>
      <c r="E618" s="7">
        <v>0</v>
      </c>
      <c r="F618" s="7">
        <v>0</v>
      </c>
      <c r="G618" s="8" t="str">
        <f t="shared" si="123"/>
        <v/>
      </c>
      <c r="H618" s="8" t="str">
        <f t="shared" si="124"/>
        <v/>
      </c>
      <c r="I618" s="8" t="str">
        <f t="shared" si="125"/>
        <v/>
      </c>
      <c r="J618" s="8" t="str">
        <f t="shared" si="126"/>
        <v/>
      </c>
      <c r="K618" s="8" t="str">
        <f t="shared" si="129"/>
        <v xml:space="preserve"> </v>
      </c>
      <c r="L618" s="8" t="str">
        <f t="shared" si="130"/>
        <v xml:space="preserve"> </v>
      </c>
      <c r="M618" s="8" t="str">
        <f t="shared" si="127"/>
        <v/>
      </c>
      <c r="N618" s="16" t="str">
        <f t="shared" si="128"/>
        <v/>
      </c>
    </row>
    <row r="619" spans="1:14" x14ac:dyDescent="0.2">
      <c r="A619" s="45"/>
      <c r="B619" s="35" t="s">
        <v>583</v>
      </c>
      <c r="C619" s="32">
        <v>1</v>
      </c>
      <c r="D619" s="7">
        <v>0</v>
      </c>
      <c r="E619" s="7">
        <v>0</v>
      </c>
      <c r="F619" s="7">
        <v>0</v>
      </c>
      <c r="G619" s="8">
        <f t="shared" si="123"/>
        <v>8.4961767204757861E-4</v>
      </c>
      <c r="H619" s="8" t="str">
        <f t="shared" si="124"/>
        <v/>
      </c>
      <c r="I619" s="8" t="str">
        <f t="shared" si="125"/>
        <v/>
      </c>
      <c r="J619" s="8" t="str">
        <f t="shared" si="126"/>
        <v/>
      </c>
      <c r="K619" s="8">
        <f t="shared" si="129"/>
        <v>-1</v>
      </c>
      <c r="L619" s="8" t="str">
        <f t="shared" si="130"/>
        <v xml:space="preserve"> </v>
      </c>
      <c r="M619" s="8">
        <f t="shared" si="127"/>
        <v>-8.4961767204757861E-4</v>
      </c>
      <c r="N619" s="16" t="str">
        <f t="shared" si="128"/>
        <v/>
      </c>
    </row>
    <row r="620" spans="1:14" x14ac:dyDescent="0.2">
      <c r="A620" s="45"/>
      <c r="B620" s="35" t="s">
        <v>584</v>
      </c>
      <c r="C620" s="32">
        <v>0</v>
      </c>
      <c r="D620" s="7">
        <v>1</v>
      </c>
      <c r="E620" s="7">
        <v>0</v>
      </c>
      <c r="F620" s="7">
        <v>0</v>
      </c>
      <c r="G620" s="8" t="str">
        <f t="shared" si="123"/>
        <v/>
      </c>
      <c r="H620" s="8">
        <f t="shared" si="124"/>
        <v>8.7642418930762491E-4</v>
      </c>
      <c r="I620" s="8" t="str">
        <f t="shared" si="125"/>
        <v/>
      </c>
      <c r="J620" s="8" t="str">
        <f t="shared" si="126"/>
        <v/>
      </c>
      <c r="K620" s="8" t="str">
        <f t="shared" si="129"/>
        <v xml:space="preserve"> </v>
      </c>
      <c r="L620" s="8">
        <f t="shared" si="130"/>
        <v>-1</v>
      </c>
      <c r="M620" s="8" t="str">
        <f t="shared" si="127"/>
        <v/>
      </c>
      <c r="N620" s="16">
        <f t="shared" si="128"/>
        <v>-8.7642418930762491E-4</v>
      </c>
    </row>
    <row r="621" spans="1:14" x14ac:dyDescent="0.2">
      <c r="A621" s="45"/>
      <c r="B621" s="35" t="s">
        <v>585</v>
      </c>
      <c r="C621" s="32">
        <v>0</v>
      </c>
      <c r="D621" s="7">
        <v>0</v>
      </c>
      <c r="E621" s="7">
        <v>0</v>
      </c>
      <c r="F621" s="7">
        <v>0</v>
      </c>
      <c r="G621" s="8" t="str">
        <f t="shared" si="123"/>
        <v/>
      </c>
      <c r="H621" s="8" t="str">
        <f t="shared" si="124"/>
        <v/>
      </c>
      <c r="I621" s="8" t="str">
        <f t="shared" si="125"/>
        <v/>
      </c>
      <c r="J621" s="8" t="str">
        <f t="shared" si="126"/>
        <v/>
      </c>
      <c r="K621" s="8" t="str">
        <f t="shared" si="129"/>
        <v xml:space="preserve"> </v>
      </c>
      <c r="L621" s="8" t="str">
        <f t="shared" si="130"/>
        <v xml:space="preserve"> </v>
      </c>
      <c r="M621" s="8" t="str">
        <f t="shared" si="127"/>
        <v/>
      </c>
      <c r="N621" s="16" t="str">
        <f t="shared" si="128"/>
        <v/>
      </c>
    </row>
    <row r="622" spans="1:14" ht="24.75" customHeight="1" x14ac:dyDescent="0.2">
      <c r="A622" s="45"/>
      <c r="B622" s="35" t="s">
        <v>586</v>
      </c>
      <c r="C622" s="32">
        <v>0</v>
      </c>
      <c r="D622" s="7">
        <v>0</v>
      </c>
      <c r="E622" s="7">
        <v>0</v>
      </c>
      <c r="F622" s="7">
        <v>0</v>
      </c>
      <c r="G622" s="8" t="str">
        <f t="shared" si="123"/>
        <v/>
      </c>
      <c r="H622" s="8" t="str">
        <f t="shared" si="124"/>
        <v/>
      </c>
      <c r="I622" s="8" t="str">
        <f t="shared" si="125"/>
        <v/>
      </c>
      <c r="J622" s="8" t="str">
        <f t="shared" si="126"/>
        <v/>
      </c>
      <c r="K622" s="8" t="str">
        <f t="shared" si="129"/>
        <v xml:space="preserve"> </v>
      </c>
      <c r="L622" s="8" t="str">
        <f t="shared" si="130"/>
        <v xml:space="preserve"> </v>
      </c>
      <c r="M622" s="8" t="str">
        <f t="shared" si="127"/>
        <v/>
      </c>
      <c r="N622" s="16" t="str">
        <f t="shared" si="128"/>
        <v/>
      </c>
    </row>
    <row r="623" spans="1:14" x14ac:dyDescent="0.2">
      <c r="A623" s="45"/>
      <c r="B623" s="35" t="s">
        <v>587</v>
      </c>
      <c r="C623" s="32">
        <v>1</v>
      </c>
      <c r="D623" s="7">
        <v>0</v>
      </c>
      <c r="E623" s="7">
        <v>5</v>
      </c>
      <c r="F623" s="7">
        <v>1</v>
      </c>
      <c r="G623" s="8">
        <f t="shared" si="123"/>
        <v>8.4961767204757861E-4</v>
      </c>
      <c r="H623" s="8" t="str">
        <f t="shared" si="124"/>
        <v/>
      </c>
      <c r="I623" s="8">
        <f t="shared" si="125"/>
        <v>5.8823529411764705E-3</v>
      </c>
      <c r="J623" s="8">
        <f t="shared" si="126"/>
        <v>1.0277492291880781E-3</v>
      </c>
      <c r="K623" s="8">
        <f t="shared" si="129"/>
        <v>4</v>
      </c>
      <c r="L623" s="8">
        <f t="shared" si="130"/>
        <v>1</v>
      </c>
      <c r="M623" s="8">
        <f t="shared" si="127"/>
        <v>3.3984706881903144E-3</v>
      </c>
      <c r="N623" s="16" t="str">
        <f t="shared" si="128"/>
        <v/>
      </c>
    </row>
    <row r="624" spans="1:14" x14ac:dyDescent="0.2">
      <c r="A624" s="45"/>
      <c r="B624" s="35" t="s">
        <v>588</v>
      </c>
      <c r="C624" s="32">
        <v>0</v>
      </c>
      <c r="D624" s="7">
        <v>0</v>
      </c>
      <c r="E624" s="7">
        <v>0</v>
      </c>
      <c r="F624" s="7">
        <v>0</v>
      </c>
      <c r="G624" s="8" t="str">
        <f t="shared" si="123"/>
        <v/>
      </c>
      <c r="H624" s="8" t="str">
        <f t="shared" si="124"/>
        <v/>
      </c>
      <c r="I624" s="8" t="str">
        <f t="shared" si="125"/>
        <v/>
      </c>
      <c r="J624" s="8" t="str">
        <f t="shared" si="126"/>
        <v/>
      </c>
      <c r="K624" s="8" t="str">
        <f t="shared" si="129"/>
        <v xml:space="preserve"> </v>
      </c>
      <c r="L624" s="8" t="str">
        <f t="shared" si="130"/>
        <v xml:space="preserve"> </v>
      </c>
      <c r="M624" s="8" t="str">
        <f t="shared" si="127"/>
        <v/>
      </c>
      <c r="N624" s="16" t="str">
        <f t="shared" si="128"/>
        <v/>
      </c>
    </row>
    <row r="625" spans="1:14" x14ac:dyDescent="0.2">
      <c r="A625" s="45"/>
      <c r="B625" s="35" t="s">
        <v>589</v>
      </c>
      <c r="C625" s="32">
        <v>0</v>
      </c>
      <c r="D625" s="7">
        <v>1</v>
      </c>
      <c r="E625" s="7">
        <v>1</v>
      </c>
      <c r="F625" s="7">
        <v>6</v>
      </c>
      <c r="G625" s="8" t="str">
        <f t="shared" si="123"/>
        <v/>
      </c>
      <c r="H625" s="8">
        <f t="shared" si="124"/>
        <v>8.7642418930762491E-4</v>
      </c>
      <c r="I625" s="8">
        <f t="shared" si="125"/>
        <v>1.176470588235294E-3</v>
      </c>
      <c r="J625" s="8">
        <f t="shared" si="126"/>
        <v>6.1664953751284684E-3</v>
      </c>
      <c r="K625" s="8">
        <f t="shared" si="129"/>
        <v>1</v>
      </c>
      <c r="L625" s="8">
        <f t="shared" si="130"/>
        <v>5</v>
      </c>
      <c r="M625" s="8" t="str">
        <f t="shared" si="127"/>
        <v/>
      </c>
      <c r="N625" s="16">
        <f t="shared" si="128"/>
        <v>4.3821209465381246E-3</v>
      </c>
    </row>
    <row r="626" spans="1:14" x14ac:dyDescent="0.2">
      <c r="A626" s="45"/>
      <c r="B626" s="35" t="s">
        <v>590</v>
      </c>
      <c r="C626" s="32">
        <v>0</v>
      </c>
      <c r="D626" s="7">
        <v>0</v>
      </c>
      <c r="E626" s="7">
        <v>0</v>
      </c>
      <c r="F626" s="7">
        <v>0</v>
      </c>
      <c r="G626" s="8" t="str">
        <f t="shared" si="123"/>
        <v/>
      </c>
      <c r="H626" s="8" t="str">
        <f t="shared" si="124"/>
        <v/>
      </c>
      <c r="I626" s="8" t="str">
        <f t="shared" si="125"/>
        <v/>
      </c>
      <c r="J626" s="8" t="str">
        <f t="shared" si="126"/>
        <v/>
      </c>
      <c r="K626" s="8" t="str">
        <f t="shared" si="129"/>
        <v xml:space="preserve"> </v>
      </c>
      <c r="L626" s="8" t="str">
        <f t="shared" si="130"/>
        <v xml:space="preserve"> </v>
      </c>
      <c r="M626" s="8" t="str">
        <f t="shared" si="127"/>
        <v/>
      </c>
      <c r="N626" s="16" t="str">
        <f t="shared" si="128"/>
        <v/>
      </c>
    </row>
    <row r="627" spans="1:14" ht="25.5" x14ac:dyDescent="0.2">
      <c r="A627" s="45"/>
      <c r="B627" s="35" t="s">
        <v>591</v>
      </c>
      <c r="C627" s="32">
        <v>4</v>
      </c>
      <c r="D627" s="7">
        <v>10</v>
      </c>
      <c r="E627" s="7">
        <v>2</v>
      </c>
      <c r="F627" s="7">
        <v>52</v>
      </c>
      <c r="G627" s="8">
        <f t="shared" si="123"/>
        <v>3.3984706881903144E-3</v>
      </c>
      <c r="H627" s="8">
        <f t="shared" si="124"/>
        <v>8.7642418930762491E-3</v>
      </c>
      <c r="I627" s="8">
        <f t="shared" si="125"/>
        <v>2.352941176470588E-3</v>
      </c>
      <c r="J627" s="8">
        <f t="shared" si="126"/>
        <v>5.3442959917780058E-2</v>
      </c>
      <c r="K627" s="8">
        <f t="shared" si="129"/>
        <v>-0.5</v>
      </c>
      <c r="L627" s="8">
        <f t="shared" si="130"/>
        <v>4.2</v>
      </c>
      <c r="M627" s="8">
        <f t="shared" si="127"/>
        <v>-1.6992353440951572E-3</v>
      </c>
      <c r="N627" s="16">
        <f t="shared" si="128"/>
        <v>3.6809815950920248E-2</v>
      </c>
    </row>
    <row r="628" spans="1:14" x14ac:dyDescent="0.2">
      <c r="A628" s="45"/>
      <c r="B628" s="35" t="s">
        <v>592</v>
      </c>
      <c r="C628" s="32">
        <v>10</v>
      </c>
      <c r="D628" s="7">
        <v>21</v>
      </c>
      <c r="E628" s="7">
        <v>6</v>
      </c>
      <c r="F628" s="7">
        <v>41</v>
      </c>
      <c r="G628" s="8">
        <f t="shared" si="123"/>
        <v>8.4961767204757861E-3</v>
      </c>
      <c r="H628" s="8">
        <f t="shared" si="124"/>
        <v>1.8404907975460124E-2</v>
      </c>
      <c r="I628" s="8">
        <f t="shared" si="125"/>
        <v>7.058823529411765E-3</v>
      </c>
      <c r="J628" s="8">
        <f t="shared" si="126"/>
        <v>4.2137718396711203E-2</v>
      </c>
      <c r="K628" s="8">
        <f t="shared" si="129"/>
        <v>-0.4</v>
      </c>
      <c r="L628" s="8">
        <f t="shared" si="130"/>
        <v>0.95238095238095233</v>
      </c>
      <c r="M628" s="8">
        <f t="shared" si="127"/>
        <v>-3.3984706881903144E-3</v>
      </c>
      <c r="N628" s="16">
        <f t="shared" si="128"/>
        <v>1.7528483786152498E-2</v>
      </c>
    </row>
    <row r="629" spans="1:14" x14ac:dyDescent="0.2">
      <c r="A629" s="45"/>
      <c r="B629" s="35" t="s">
        <v>593</v>
      </c>
      <c r="C629" s="32">
        <v>0</v>
      </c>
      <c r="D629" s="7">
        <v>0</v>
      </c>
      <c r="E629" s="7">
        <v>1</v>
      </c>
      <c r="F629" s="7">
        <v>2</v>
      </c>
      <c r="G629" s="8" t="str">
        <f t="shared" si="123"/>
        <v/>
      </c>
      <c r="H629" s="8" t="str">
        <f t="shared" si="124"/>
        <v/>
      </c>
      <c r="I629" s="8">
        <f t="shared" si="125"/>
        <v>1.176470588235294E-3</v>
      </c>
      <c r="J629" s="8">
        <f t="shared" si="126"/>
        <v>2.0554984583761563E-3</v>
      </c>
      <c r="K629" s="8">
        <f t="shared" si="129"/>
        <v>1</v>
      </c>
      <c r="L629" s="8">
        <f t="shared" si="130"/>
        <v>1</v>
      </c>
      <c r="M629" s="8" t="str">
        <f t="shared" si="127"/>
        <v/>
      </c>
      <c r="N629" s="16" t="str">
        <f t="shared" si="128"/>
        <v/>
      </c>
    </row>
    <row r="630" spans="1:14" x14ac:dyDescent="0.2">
      <c r="A630" s="45"/>
      <c r="B630" s="35" t="s">
        <v>594</v>
      </c>
      <c r="C630" s="32">
        <v>25</v>
      </c>
      <c r="D630" s="7">
        <v>148</v>
      </c>
      <c r="E630" s="7">
        <v>18</v>
      </c>
      <c r="F630" s="7">
        <v>182</v>
      </c>
      <c r="G630" s="8">
        <f t="shared" si="123"/>
        <v>2.1240441801189464E-2</v>
      </c>
      <c r="H630" s="8">
        <f t="shared" si="124"/>
        <v>0.12971078001752848</v>
      </c>
      <c r="I630" s="8">
        <f t="shared" si="125"/>
        <v>2.1176470588235293E-2</v>
      </c>
      <c r="J630" s="8">
        <f t="shared" si="126"/>
        <v>0.18705035971223022</v>
      </c>
      <c r="K630" s="8">
        <f t="shared" si="129"/>
        <v>-0.28000000000000003</v>
      </c>
      <c r="L630" s="8">
        <f t="shared" si="130"/>
        <v>0.22972972972972974</v>
      </c>
      <c r="M630" s="8">
        <f t="shared" si="127"/>
        <v>-5.9473237043330502E-3</v>
      </c>
      <c r="N630" s="16">
        <f t="shared" si="128"/>
        <v>2.9798422436459245E-2</v>
      </c>
    </row>
    <row r="631" spans="1:14" x14ac:dyDescent="0.2">
      <c r="A631" s="45"/>
      <c r="B631" s="35" t="s">
        <v>595</v>
      </c>
      <c r="C631" s="32">
        <v>977</v>
      </c>
      <c r="D631" s="7">
        <v>861</v>
      </c>
      <c r="E631" s="7">
        <v>526</v>
      </c>
      <c r="F631" s="7">
        <v>580</v>
      </c>
      <c r="G631" s="8">
        <f t="shared" si="123"/>
        <v>0.83007646559048431</v>
      </c>
      <c r="H631" s="8">
        <f t="shared" si="124"/>
        <v>0.754601226993865</v>
      </c>
      <c r="I631" s="8">
        <f t="shared" si="125"/>
        <v>0.61882352941176466</v>
      </c>
      <c r="J631" s="8">
        <f t="shared" si="126"/>
        <v>0.59609455292908531</v>
      </c>
      <c r="K631" s="8">
        <f t="shared" si="129"/>
        <v>-0.46161719549641761</v>
      </c>
      <c r="L631" s="8">
        <f t="shared" si="130"/>
        <v>-0.32636469221835074</v>
      </c>
      <c r="M631" s="8">
        <f t="shared" si="127"/>
        <v>-0.38317757009345799</v>
      </c>
      <c r="N631" s="16">
        <f t="shared" si="128"/>
        <v>-0.24627519719544258</v>
      </c>
    </row>
    <row r="632" spans="1:14" x14ac:dyDescent="0.2">
      <c r="A632" s="45"/>
      <c r="B632" s="35" t="s">
        <v>596</v>
      </c>
      <c r="C632" s="32">
        <v>12</v>
      </c>
      <c r="D632" s="7">
        <v>20</v>
      </c>
      <c r="E632" s="7">
        <v>1</v>
      </c>
      <c r="F632" s="7">
        <v>5</v>
      </c>
      <c r="G632" s="8">
        <f t="shared" si="123"/>
        <v>1.0195412064570943E-2</v>
      </c>
      <c r="H632" s="8">
        <f t="shared" si="124"/>
        <v>1.7528483786152498E-2</v>
      </c>
      <c r="I632" s="8">
        <f t="shared" si="125"/>
        <v>1.176470588235294E-3</v>
      </c>
      <c r="J632" s="8">
        <f t="shared" si="126"/>
        <v>5.1387461459403904E-3</v>
      </c>
      <c r="K632" s="8">
        <f t="shared" si="129"/>
        <v>-0.91666666666666663</v>
      </c>
      <c r="L632" s="8">
        <f t="shared" si="130"/>
        <v>-0.75</v>
      </c>
      <c r="M632" s="8">
        <f t="shared" si="127"/>
        <v>-9.3457943925233638E-3</v>
      </c>
      <c r="N632" s="16">
        <f t="shared" si="128"/>
        <v>-1.3146362839614373E-2</v>
      </c>
    </row>
    <row r="633" spans="1:14" x14ac:dyDescent="0.2">
      <c r="A633" s="45"/>
      <c r="B633" s="35" t="s">
        <v>597</v>
      </c>
      <c r="C633" s="32">
        <v>2</v>
      </c>
      <c r="D633" s="7">
        <v>1</v>
      </c>
      <c r="E633" s="7">
        <v>0</v>
      </c>
      <c r="F633" s="7">
        <v>4</v>
      </c>
      <c r="G633" s="8">
        <f t="shared" si="123"/>
        <v>1.6992353440951572E-3</v>
      </c>
      <c r="H633" s="8">
        <f t="shared" si="124"/>
        <v>8.7642418930762491E-4</v>
      </c>
      <c r="I633" s="8" t="str">
        <f t="shared" si="125"/>
        <v/>
      </c>
      <c r="J633" s="8">
        <f t="shared" si="126"/>
        <v>4.1109969167523125E-3</v>
      </c>
      <c r="K633" s="8">
        <f t="shared" si="129"/>
        <v>-1</v>
      </c>
      <c r="L633" s="8">
        <f t="shared" si="130"/>
        <v>3</v>
      </c>
      <c r="M633" s="8">
        <f t="shared" si="127"/>
        <v>-1.6992353440951572E-3</v>
      </c>
      <c r="N633" s="16">
        <f t="shared" si="128"/>
        <v>2.6292725679228747E-3</v>
      </c>
    </row>
    <row r="634" spans="1:14" ht="25.5" x14ac:dyDescent="0.2">
      <c r="A634" s="45" t="s">
        <v>76</v>
      </c>
      <c r="B634" s="35" t="s">
        <v>598</v>
      </c>
      <c r="C634" s="32">
        <v>0</v>
      </c>
      <c r="D634" s="7">
        <v>0</v>
      </c>
      <c r="E634" s="7">
        <v>0</v>
      </c>
      <c r="F634" s="7">
        <v>1</v>
      </c>
      <c r="G634" s="8" t="str">
        <f t="shared" si="123"/>
        <v/>
      </c>
      <c r="H634" s="8" t="str">
        <f t="shared" si="124"/>
        <v/>
      </c>
      <c r="I634" s="8" t="str">
        <f t="shared" si="125"/>
        <v/>
      </c>
      <c r="J634" s="8">
        <f t="shared" si="126"/>
        <v>1.0277492291880781E-3</v>
      </c>
      <c r="K634" s="8" t="str">
        <f t="shared" si="129"/>
        <v xml:space="preserve"> </v>
      </c>
      <c r="L634" s="8">
        <f t="shared" si="130"/>
        <v>1</v>
      </c>
      <c r="M634" s="8" t="str">
        <f t="shared" si="127"/>
        <v/>
      </c>
      <c r="N634" s="16" t="str">
        <f t="shared" si="128"/>
        <v/>
      </c>
    </row>
    <row r="635" spans="1:14" ht="25.5" x14ac:dyDescent="0.2">
      <c r="A635" s="45"/>
      <c r="B635" s="35" t="s">
        <v>599</v>
      </c>
      <c r="C635" s="32">
        <v>0</v>
      </c>
      <c r="D635" s="7">
        <v>0</v>
      </c>
      <c r="E635" s="7">
        <v>0</v>
      </c>
      <c r="F635" s="7">
        <v>0</v>
      </c>
      <c r="G635" s="8" t="str">
        <f t="shared" si="123"/>
        <v/>
      </c>
      <c r="H635" s="8" t="str">
        <f t="shared" si="124"/>
        <v/>
      </c>
      <c r="I635" s="8" t="str">
        <f t="shared" si="125"/>
        <v/>
      </c>
      <c r="J635" s="8" t="str">
        <f t="shared" si="126"/>
        <v/>
      </c>
      <c r="K635" s="8" t="str">
        <f t="shared" si="129"/>
        <v xml:space="preserve"> </v>
      </c>
      <c r="L635" s="8" t="str">
        <f t="shared" si="130"/>
        <v xml:space="preserve"> </v>
      </c>
      <c r="M635" s="8" t="str">
        <f t="shared" si="127"/>
        <v/>
      </c>
      <c r="N635" s="16" t="str">
        <f t="shared" si="128"/>
        <v/>
      </c>
    </row>
    <row r="636" spans="1:14" x14ac:dyDescent="0.2">
      <c r="A636" s="45"/>
      <c r="B636" s="35" t="s">
        <v>600</v>
      </c>
      <c r="C636" s="32">
        <v>0</v>
      </c>
      <c r="D636" s="7">
        <v>1</v>
      </c>
      <c r="E636" s="7">
        <v>0</v>
      </c>
      <c r="F636" s="7">
        <v>2</v>
      </c>
      <c r="G636" s="8" t="str">
        <f t="shared" si="123"/>
        <v/>
      </c>
      <c r="H636" s="8">
        <f t="shared" si="124"/>
        <v>8.7642418930762491E-4</v>
      </c>
      <c r="I636" s="8" t="str">
        <f t="shared" si="125"/>
        <v/>
      </c>
      <c r="J636" s="8">
        <f t="shared" si="126"/>
        <v>2.0554984583761563E-3</v>
      </c>
      <c r="K636" s="8" t="str">
        <f t="shared" si="129"/>
        <v xml:space="preserve"> </v>
      </c>
      <c r="L636" s="8">
        <f t="shared" si="130"/>
        <v>1</v>
      </c>
      <c r="M636" s="8" t="str">
        <f t="shared" si="127"/>
        <v/>
      </c>
      <c r="N636" s="16">
        <f t="shared" si="128"/>
        <v>8.7642418930762491E-4</v>
      </c>
    </row>
    <row r="637" spans="1:14" x14ac:dyDescent="0.2">
      <c r="A637" s="45"/>
      <c r="B637" s="35" t="s">
        <v>601</v>
      </c>
      <c r="C637" s="32">
        <v>1</v>
      </c>
      <c r="D637" s="7">
        <v>2</v>
      </c>
      <c r="E637" s="7">
        <v>0</v>
      </c>
      <c r="F637" s="7">
        <v>2</v>
      </c>
      <c r="G637" s="8">
        <f t="shared" si="123"/>
        <v>8.4961767204757861E-4</v>
      </c>
      <c r="H637" s="8">
        <f t="shared" si="124"/>
        <v>1.7528483786152498E-3</v>
      </c>
      <c r="I637" s="8" t="str">
        <f t="shared" si="125"/>
        <v/>
      </c>
      <c r="J637" s="8">
        <f t="shared" si="126"/>
        <v>2.0554984583761563E-3</v>
      </c>
      <c r="K637" s="8">
        <f t="shared" si="129"/>
        <v>-1</v>
      </c>
      <c r="L637" s="8">
        <f t="shared" si="130"/>
        <v>0</v>
      </c>
      <c r="M637" s="8">
        <f t="shared" si="127"/>
        <v>-8.4961767204757861E-4</v>
      </c>
      <c r="N637" s="16">
        <f t="shared" si="128"/>
        <v>0</v>
      </c>
    </row>
    <row r="638" spans="1:14" ht="25.5" x14ac:dyDescent="0.2">
      <c r="A638" s="45"/>
      <c r="B638" s="35" t="s">
        <v>602</v>
      </c>
      <c r="C638" s="32">
        <v>0</v>
      </c>
      <c r="D638" s="7">
        <v>0</v>
      </c>
      <c r="E638" s="7">
        <v>0</v>
      </c>
      <c r="F638" s="7">
        <v>1</v>
      </c>
      <c r="G638" s="8" t="str">
        <f t="shared" si="123"/>
        <v/>
      </c>
      <c r="H638" s="8" t="str">
        <f t="shared" si="124"/>
        <v/>
      </c>
      <c r="I638" s="8" t="str">
        <f t="shared" si="125"/>
        <v/>
      </c>
      <c r="J638" s="8">
        <f t="shared" si="126"/>
        <v>1.0277492291880781E-3</v>
      </c>
      <c r="K638" s="8" t="str">
        <f t="shared" si="129"/>
        <v xml:space="preserve"> </v>
      </c>
      <c r="L638" s="8">
        <f t="shared" si="130"/>
        <v>1</v>
      </c>
      <c r="M638" s="8" t="str">
        <f t="shared" si="127"/>
        <v/>
      </c>
      <c r="N638" s="16" t="str">
        <f t="shared" si="128"/>
        <v/>
      </c>
    </row>
    <row r="639" spans="1:14" ht="25.5" x14ac:dyDescent="0.2">
      <c r="A639" s="45"/>
      <c r="B639" s="35" t="s">
        <v>603</v>
      </c>
      <c r="C639" s="32">
        <v>0</v>
      </c>
      <c r="D639" s="7">
        <v>1</v>
      </c>
      <c r="E639" s="7">
        <v>0</v>
      </c>
      <c r="F639" s="7">
        <v>0</v>
      </c>
      <c r="G639" s="8" t="str">
        <f t="shared" si="123"/>
        <v/>
      </c>
      <c r="H639" s="8">
        <f t="shared" si="124"/>
        <v>8.7642418930762491E-4</v>
      </c>
      <c r="I639" s="8" t="str">
        <f t="shared" si="125"/>
        <v/>
      </c>
      <c r="J639" s="8" t="str">
        <f t="shared" si="126"/>
        <v/>
      </c>
      <c r="K639" s="8" t="str">
        <f t="shared" si="129"/>
        <v xml:space="preserve"> </v>
      </c>
      <c r="L639" s="8">
        <f t="shared" si="130"/>
        <v>-1</v>
      </c>
      <c r="M639" s="8" t="str">
        <f t="shared" si="127"/>
        <v/>
      </c>
      <c r="N639" s="16">
        <f t="shared" si="128"/>
        <v>-8.7642418930762491E-4</v>
      </c>
    </row>
    <row r="640" spans="1:14" ht="26.25" thickBot="1" x14ac:dyDescent="0.25">
      <c r="A640" s="45"/>
      <c r="B640" s="36" t="s">
        <v>604</v>
      </c>
      <c r="C640" s="33">
        <v>1</v>
      </c>
      <c r="D640" s="17">
        <v>1</v>
      </c>
      <c r="E640" s="17">
        <v>0</v>
      </c>
      <c r="F640" s="17">
        <v>2</v>
      </c>
      <c r="G640" s="18">
        <f t="shared" si="123"/>
        <v>8.4961767204757861E-4</v>
      </c>
      <c r="H640" s="18">
        <f t="shared" si="124"/>
        <v>8.7642418930762491E-4</v>
      </c>
      <c r="I640" s="18" t="str">
        <f t="shared" si="125"/>
        <v/>
      </c>
      <c r="J640" s="18">
        <f t="shared" si="126"/>
        <v>2.0554984583761563E-3</v>
      </c>
      <c r="K640" s="18">
        <f t="shared" si="129"/>
        <v>-1</v>
      </c>
      <c r="L640" s="18">
        <f t="shared" si="130"/>
        <v>1</v>
      </c>
      <c r="M640" s="18">
        <f t="shared" si="127"/>
        <v>-8.4961767204757861E-4</v>
      </c>
      <c r="N640" s="19">
        <f t="shared" si="128"/>
        <v>8.7642418930762491E-4</v>
      </c>
    </row>
    <row r="641" spans="1:2" x14ac:dyDescent="0.2">
      <c r="A641" s="44"/>
      <c r="B641" t="s">
        <v>15</v>
      </c>
    </row>
  </sheetData>
  <mergeCells count="57">
    <mergeCell ref="B6:B8"/>
    <mergeCell ref="C6:F6"/>
    <mergeCell ref="G6:J6"/>
    <mergeCell ref="E1:N2"/>
    <mergeCell ref="E3:N3"/>
    <mergeCell ref="E4:N5"/>
    <mergeCell ref="K6:L7"/>
    <mergeCell ref="M6:N7"/>
    <mergeCell ref="C7:D7"/>
    <mergeCell ref="E7:F7"/>
    <mergeCell ref="G7:H7"/>
    <mergeCell ref="I7:J7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</mergeCells>
  <conditionalFormatting sqref="A1:A1048576">
    <cfRule type="cellIs" dxfId="23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N641"/>
  <sheetViews>
    <sheetView showGridLines="0" tabSelected="1" zoomScale="89" zoomScaleNormal="89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285156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10" t="s">
        <v>0</v>
      </c>
      <c r="F1" s="9"/>
      <c r="G1" s="9"/>
      <c r="H1" s="9"/>
      <c r="I1" s="9"/>
      <c r="J1" s="9"/>
      <c r="K1" s="9"/>
      <c r="L1" s="9"/>
      <c r="M1" s="9"/>
      <c r="N1" s="9"/>
    </row>
    <row r="2" spans="1:14" ht="30.75" customHeight="1" thickBot="1" x14ac:dyDescent="0.3">
      <c r="B2" s="2"/>
      <c r="C2" s="3"/>
      <c r="D2" s="2"/>
      <c r="E2" s="11"/>
      <c r="F2" s="11"/>
      <c r="G2" s="11"/>
      <c r="H2" s="11"/>
      <c r="I2" s="11"/>
      <c r="J2" s="11"/>
      <c r="K2" s="11"/>
      <c r="L2" s="11"/>
      <c r="M2" s="11"/>
      <c r="N2" s="11"/>
    </row>
    <row r="3" spans="1:14" ht="20.100000000000001" customHeight="1" thickBot="1" x14ac:dyDescent="0.3">
      <c r="B3" s="2"/>
      <c r="C3" s="3"/>
      <c r="D3" s="2"/>
      <c r="E3" s="12" t="s">
        <v>1</v>
      </c>
      <c r="F3" s="11"/>
      <c r="G3" s="11"/>
      <c r="H3" s="11"/>
      <c r="I3" s="11"/>
      <c r="J3" s="11"/>
      <c r="K3" s="11"/>
      <c r="L3" s="11"/>
      <c r="M3" s="11"/>
      <c r="N3" s="11"/>
    </row>
    <row r="4" spans="1:14" ht="20.100000000000001" customHeight="1" thickBot="1" x14ac:dyDescent="0.3">
      <c r="B4" s="2"/>
      <c r="D4" s="2"/>
      <c r="E4" s="41" t="s">
        <v>653</v>
      </c>
      <c r="F4" s="42"/>
      <c r="G4" s="42"/>
      <c r="H4" s="42"/>
      <c r="I4" s="42"/>
      <c r="J4" s="42"/>
      <c r="K4" s="42"/>
      <c r="L4" s="42"/>
      <c r="M4" s="42"/>
      <c r="N4" s="42"/>
    </row>
    <row r="5" spans="1:14" ht="20.65" customHeight="1" thickBot="1" x14ac:dyDescent="0.25">
      <c r="B5" s="5"/>
      <c r="E5" s="43"/>
      <c r="F5" s="43"/>
      <c r="G5" s="43"/>
      <c r="H5" s="43"/>
      <c r="I5" s="43"/>
      <c r="J5" s="43"/>
      <c r="K5" s="43"/>
      <c r="L5" s="43"/>
      <c r="M5" s="43"/>
      <c r="N5" s="43"/>
    </row>
    <row r="6" spans="1:14" ht="29.25" customHeight="1" thickBot="1" x14ac:dyDescent="0.25">
      <c r="B6" s="20" t="s">
        <v>3</v>
      </c>
      <c r="C6" s="13" t="s">
        <v>4</v>
      </c>
      <c r="D6" s="23"/>
      <c r="E6" s="23"/>
      <c r="F6" s="24"/>
      <c r="G6" s="13" t="s">
        <v>5</v>
      </c>
      <c r="H6" s="23"/>
      <c r="I6" s="23"/>
      <c r="J6" s="23"/>
      <c r="K6" s="13" t="s">
        <v>6</v>
      </c>
      <c r="L6" s="14"/>
      <c r="M6" s="13" t="s">
        <v>7</v>
      </c>
      <c r="N6" s="14"/>
    </row>
    <row r="7" spans="1:14" ht="20.100000000000001" customHeight="1" thickBot="1" x14ac:dyDescent="0.25">
      <c r="B7" s="21"/>
      <c r="C7" s="26">
        <v>2021</v>
      </c>
      <c r="D7" s="24"/>
      <c r="E7" s="27">
        <v>2022</v>
      </c>
      <c r="F7" s="24"/>
      <c r="G7" s="26">
        <v>2021</v>
      </c>
      <c r="H7" s="24"/>
      <c r="I7" s="27">
        <v>2022</v>
      </c>
      <c r="J7" s="24"/>
      <c r="K7" s="25"/>
      <c r="L7" s="15"/>
      <c r="M7" s="25"/>
      <c r="N7" s="15"/>
    </row>
    <row r="8" spans="1:14" ht="20.100000000000001" customHeight="1" thickBot="1" x14ac:dyDescent="0.25">
      <c r="A8" s="44"/>
      <c r="B8" s="22"/>
      <c r="C8" s="28" t="s">
        <v>8</v>
      </c>
      <c r="D8" s="28" t="s">
        <v>9</v>
      </c>
      <c r="E8" s="28" t="s">
        <v>8</v>
      </c>
      <c r="F8" s="28" t="s">
        <v>9</v>
      </c>
      <c r="G8" s="28" t="s">
        <v>8</v>
      </c>
      <c r="H8" s="28" t="s">
        <v>9</v>
      </c>
      <c r="I8" s="28" t="s">
        <v>8</v>
      </c>
      <c r="J8" s="28" t="s">
        <v>9</v>
      </c>
      <c r="K8" s="28" t="s">
        <v>8</v>
      </c>
      <c r="L8" s="28" t="s">
        <v>9</v>
      </c>
      <c r="M8" s="28" t="s">
        <v>8</v>
      </c>
      <c r="N8" s="28" t="s">
        <v>9</v>
      </c>
    </row>
    <row r="9" spans="1:14" ht="15.75" customHeight="1" thickBot="1" x14ac:dyDescent="0.25">
      <c r="A9" s="44"/>
      <c r="B9" s="29" t="s">
        <v>654</v>
      </c>
      <c r="C9" s="30">
        <f>+C22+C81+C188+C371+C612</f>
        <v>8255</v>
      </c>
      <c r="D9" s="30">
        <f>+D22+D81+D188+D371+D612</f>
        <v>8812</v>
      </c>
      <c r="E9" s="30">
        <f>+E22+E81+E188+E371+E612</f>
        <v>8653</v>
      </c>
      <c r="F9" s="30">
        <f>+F22+F81+F188+F371+F612</f>
        <v>8484</v>
      </c>
      <c r="G9" s="31">
        <f>SUM(G10:G14)</f>
        <v>1</v>
      </c>
      <c r="H9" s="31">
        <f>SUM(H10:H14)</f>
        <v>1</v>
      </c>
      <c r="I9" s="31">
        <f>SUM(I10:I14)</f>
        <v>1</v>
      </c>
      <c r="J9" s="31">
        <f>SUM(J10:J14)</f>
        <v>1</v>
      </c>
      <c r="K9" s="31">
        <f t="shared" ref="K9:L14" si="0">+IF(AND(C9=0,E9=0),"",IF(C9=0,1,IF(E9=0,-1,(E9-C9)/C9)))</f>
        <v>4.8213204118715929E-2</v>
      </c>
      <c r="L9" s="31">
        <f t="shared" si="0"/>
        <v>-3.7221970040853383E-2</v>
      </c>
      <c r="M9" s="31">
        <f t="shared" ref="M9:N14" si="1">+IF(OR(AND(G9=""),(K9="")),"",G9*K9)</f>
        <v>4.8213204118715929E-2</v>
      </c>
      <c r="N9" s="31">
        <f t="shared" si="1"/>
        <v>-3.7221970040853383E-2</v>
      </c>
    </row>
    <row r="10" spans="1:14" x14ac:dyDescent="0.2">
      <c r="A10" s="45"/>
      <c r="B10" s="34" t="s">
        <v>10</v>
      </c>
      <c r="C10" s="32">
        <f>+C22</f>
        <v>17</v>
      </c>
      <c r="D10" s="7">
        <f>+D22</f>
        <v>15</v>
      </c>
      <c r="E10" s="7">
        <f>+E22</f>
        <v>71</v>
      </c>
      <c r="F10" s="7">
        <f>+F22</f>
        <v>50</v>
      </c>
      <c r="G10" s="8">
        <f t="shared" ref="G10:J14" si="2">+C10/C$9</f>
        <v>2.059357964869776E-3</v>
      </c>
      <c r="H10" s="8">
        <f t="shared" si="2"/>
        <v>1.702224239673173E-3</v>
      </c>
      <c r="I10" s="8">
        <f t="shared" si="2"/>
        <v>8.2052467352363347E-3</v>
      </c>
      <c r="J10" s="8">
        <f t="shared" si="2"/>
        <v>5.8934464875058934E-3</v>
      </c>
      <c r="K10" s="8">
        <f t="shared" si="0"/>
        <v>3.1764705882352939</v>
      </c>
      <c r="L10" s="8">
        <f t="shared" si="0"/>
        <v>2.3333333333333335</v>
      </c>
      <c r="M10" s="8">
        <f t="shared" si="1"/>
        <v>6.541490006056935E-3</v>
      </c>
      <c r="N10" s="16">
        <f t="shared" si="1"/>
        <v>3.971856559237404E-3</v>
      </c>
    </row>
    <row r="11" spans="1:14" x14ac:dyDescent="0.2">
      <c r="A11" s="45"/>
      <c r="B11" s="35" t="s">
        <v>11</v>
      </c>
      <c r="C11" s="32">
        <f>+C81</f>
        <v>158</v>
      </c>
      <c r="D11" s="7">
        <f>+D81</f>
        <v>156</v>
      </c>
      <c r="E11" s="7">
        <f>+E81</f>
        <v>222</v>
      </c>
      <c r="F11" s="7">
        <f>+F81</f>
        <v>204</v>
      </c>
      <c r="G11" s="8">
        <f t="shared" si="2"/>
        <v>1.913991520290733E-2</v>
      </c>
      <c r="H11" s="8">
        <f t="shared" si="2"/>
        <v>1.7703132092601E-2</v>
      </c>
      <c r="I11" s="8">
        <f t="shared" si="2"/>
        <v>2.5655841904541777E-2</v>
      </c>
      <c r="J11" s="8">
        <f t="shared" si="2"/>
        <v>2.4045261669024046E-2</v>
      </c>
      <c r="K11" s="8">
        <f t="shared" si="0"/>
        <v>0.4050632911392405</v>
      </c>
      <c r="L11" s="8">
        <f t="shared" si="0"/>
        <v>0.30769230769230771</v>
      </c>
      <c r="M11" s="8">
        <f t="shared" si="1"/>
        <v>7.7528770442156277E-3</v>
      </c>
      <c r="N11" s="16">
        <f t="shared" si="1"/>
        <v>5.4471175669541542E-3</v>
      </c>
    </row>
    <row r="12" spans="1:14" ht="25.5" x14ac:dyDescent="0.2">
      <c r="A12" s="45"/>
      <c r="B12" s="35" t="s">
        <v>12</v>
      </c>
      <c r="C12" s="32">
        <f>+C188</f>
        <v>136</v>
      </c>
      <c r="D12" s="7">
        <f>+D188</f>
        <v>150</v>
      </c>
      <c r="E12" s="7">
        <f>+E188</f>
        <v>175</v>
      </c>
      <c r="F12" s="7">
        <f>+F188</f>
        <v>161</v>
      </c>
      <c r="G12" s="8">
        <f t="shared" si="2"/>
        <v>1.6474863718958208E-2</v>
      </c>
      <c r="H12" s="8">
        <f t="shared" si="2"/>
        <v>1.7022242396731731E-2</v>
      </c>
      <c r="I12" s="8">
        <f t="shared" si="2"/>
        <v>2.0224199699526175E-2</v>
      </c>
      <c r="J12" s="8">
        <f t="shared" si="2"/>
        <v>1.8976897689768978E-2</v>
      </c>
      <c r="K12" s="8">
        <f t="shared" si="0"/>
        <v>0.28676470588235292</v>
      </c>
      <c r="L12" s="8">
        <f t="shared" si="0"/>
        <v>7.3333333333333334E-2</v>
      </c>
      <c r="M12" s="8">
        <f t="shared" si="1"/>
        <v>4.7244094488188976E-3</v>
      </c>
      <c r="N12" s="16">
        <f t="shared" si="1"/>
        <v>1.2482977757603268E-3</v>
      </c>
    </row>
    <row r="13" spans="1:14" x14ac:dyDescent="0.2">
      <c r="A13" s="45"/>
      <c r="B13" s="35" t="s">
        <v>13</v>
      </c>
      <c r="C13" s="32">
        <f>+C371</f>
        <v>560</v>
      </c>
      <c r="D13" s="7">
        <f>+D371</f>
        <v>615</v>
      </c>
      <c r="E13" s="7">
        <f>+E371</f>
        <v>436</v>
      </c>
      <c r="F13" s="7">
        <f>+F371</f>
        <v>463</v>
      </c>
      <c r="G13" s="8">
        <f t="shared" si="2"/>
        <v>6.7837674136886739E-2</v>
      </c>
      <c r="H13" s="8">
        <f t="shared" si="2"/>
        <v>6.9791193826600095E-2</v>
      </c>
      <c r="I13" s="8">
        <f t="shared" si="2"/>
        <v>5.0387148965676642E-2</v>
      </c>
      <c r="J13" s="8">
        <f t="shared" si="2"/>
        <v>5.4573314474304573E-2</v>
      </c>
      <c r="K13" s="8">
        <f t="shared" si="0"/>
        <v>-0.22142857142857142</v>
      </c>
      <c r="L13" s="8">
        <f t="shared" si="0"/>
        <v>-0.24715447154471545</v>
      </c>
      <c r="M13" s="8">
        <f t="shared" si="1"/>
        <v>-1.5021199273167777E-2</v>
      </c>
      <c r="N13" s="16">
        <f t="shared" si="1"/>
        <v>-1.7249205628688154E-2</v>
      </c>
    </row>
    <row r="14" spans="1:14" ht="15.75" thickBot="1" x14ac:dyDescent="0.25">
      <c r="A14" s="45"/>
      <c r="B14" s="36" t="s">
        <v>14</v>
      </c>
      <c r="C14" s="33">
        <f>+C612</f>
        <v>7384</v>
      </c>
      <c r="D14" s="17">
        <f>+D612</f>
        <v>7876</v>
      </c>
      <c r="E14" s="17">
        <f>+E612</f>
        <v>7749</v>
      </c>
      <c r="F14" s="17">
        <f>+F612</f>
        <v>7606</v>
      </c>
      <c r="G14" s="18">
        <f t="shared" si="2"/>
        <v>0.89448818897637794</v>
      </c>
      <c r="H14" s="18">
        <f t="shared" si="2"/>
        <v>0.89378120744439404</v>
      </c>
      <c r="I14" s="18">
        <f t="shared" si="2"/>
        <v>0.8955275626950191</v>
      </c>
      <c r="J14" s="18">
        <f t="shared" si="2"/>
        <v>0.89651107967939647</v>
      </c>
      <c r="K14" s="18">
        <f t="shared" si="0"/>
        <v>4.9431202600216682E-2</v>
      </c>
      <c r="L14" s="18">
        <f t="shared" si="0"/>
        <v>-3.4281361097003554E-2</v>
      </c>
      <c r="M14" s="18">
        <f t="shared" si="1"/>
        <v>4.4215626892792244E-2</v>
      </c>
      <c r="N14" s="19">
        <f t="shared" si="1"/>
        <v>-3.0640036314117113E-2</v>
      </c>
    </row>
    <row r="15" spans="1:14" x14ac:dyDescent="0.2">
      <c r="A15" s="44"/>
      <c r="B15" t="s">
        <v>15</v>
      </c>
    </row>
    <row r="16" spans="1:14" x14ac:dyDescent="0.2">
      <c r="A16" s="44"/>
    </row>
    <row r="17" spans="1:14" x14ac:dyDescent="0.2">
      <c r="A17" s="44"/>
    </row>
    <row r="18" spans="1:14" ht="15.75" thickBot="1" x14ac:dyDescent="0.25">
      <c r="A18" s="44"/>
    </row>
    <row r="19" spans="1:14" ht="29.25" customHeight="1" thickBot="1" x14ac:dyDescent="0.25">
      <c r="A19" s="45"/>
      <c r="B19" s="20" t="s">
        <v>3</v>
      </c>
      <c r="C19" s="13" t="s">
        <v>16</v>
      </c>
      <c r="D19" s="23"/>
      <c r="E19" s="23"/>
      <c r="F19" s="24"/>
      <c r="G19" s="13" t="s">
        <v>5</v>
      </c>
      <c r="H19" s="23"/>
      <c r="I19" s="23"/>
      <c r="J19" s="23"/>
      <c r="K19" s="13" t="s">
        <v>17</v>
      </c>
      <c r="L19" s="14"/>
      <c r="M19" s="13" t="s">
        <v>7</v>
      </c>
      <c r="N19" s="14"/>
    </row>
    <row r="20" spans="1:14" ht="15.75" thickBot="1" x14ac:dyDescent="0.25">
      <c r="A20" s="44"/>
      <c r="B20" s="21"/>
      <c r="C20" s="26">
        <v>2021</v>
      </c>
      <c r="D20" s="24"/>
      <c r="E20" s="27">
        <v>2022</v>
      </c>
      <c r="F20" s="24"/>
      <c r="G20" s="26">
        <v>2021</v>
      </c>
      <c r="H20" s="24"/>
      <c r="I20" s="27">
        <v>2022</v>
      </c>
      <c r="J20" s="24"/>
      <c r="K20" s="25"/>
      <c r="L20" s="15"/>
      <c r="M20" s="25"/>
      <c r="N20" s="15"/>
    </row>
    <row r="21" spans="1:14" ht="15.75" thickBot="1" x14ac:dyDescent="0.25">
      <c r="A21" s="45"/>
      <c r="B21" s="22"/>
      <c r="C21" s="28" t="s">
        <v>8</v>
      </c>
      <c r="D21" s="28" t="s">
        <v>9</v>
      </c>
      <c r="E21" s="28" t="s">
        <v>8</v>
      </c>
      <c r="F21" s="28" t="s">
        <v>9</v>
      </c>
      <c r="G21" s="28" t="s">
        <v>8</v>
      </c>
      <c r="H21" s="28" t="s">
        <v>9</v>
      </c>
      <c r="I21" s="28" t="s">
        <v>8</v>
      </c>
      <c r="J21" s="28" t="s">
        <v>9</v>
      </c>
      <c r="K21" s="28" t="s">
        <v>8</v>
      </c>
      <c r="L21" s="28" t="s">
        <v>9</v>
      </c>
      <c r="M21" s="28" t="s">
        <v>8</v>
      </c>
      <c r="N21" s="28" t="s">
        <v>9</v>
      </c>
    </row>
    <row r="22" spans="1:14" ht="15.75" thickBot="1" x14ac:dyDescent="0.25">
      <c r="A22" s="45"/>
      <c r="B22" s="29" t="s">
        <v>10</v>
      </c>
      <c r="C22" s="30">
        <f>SUM(C23:C73)</f>
        <v>17</v>
      </c>
      <c r="D22" s="30">
        <f>SUM(D23:D73)</f>
        <v>15</v>
      </c>
      <c r="E22" s="30">
        <f>SUM(E23:E73)</f>
        <v>71</v>
      </c>
      <c r="F22" s="30">
        <f>SUM(F23:F73)</f>
        <v>50</v>
      </c>
      <c r="G22" s="31">
        <f t="shared" ref="G22:G53" si="3">+IF(C22=0,"",C22/C$22)</f>
        <v>1</v>
      </c>
      <c r="H22" s="31">
        <f t="shared" ref="H22:H53" si="4">+IF(D22=0,"",D22/D$22)</f>
        <v>1</v>
      </c>
      <c r="I22" s="31">
        <f t="shared" ref="I22:I53" si="5">+IF(E22=0,"",E22/E$22)</f>
        <v>1</v>
      </c>
      <c r="J22" s="31">
        <f t="shared" ref="J22:J53" si="6">+IF(F22=0,"",F22/F$22)</f>
        <v>1</v>
      </c>
      <c r="K22" s="31">
        <f>+IF(AND(C22=0,E22=0),"",IF(C22=0,1,IF(E22=0,-1,(E22-C22)/C22)))</f>
        <v>3.1764705882352939</v>
      </c>
      <c r="L22" s="31">
        <f>+IF(AND(D22=0,F22=0),"",IF(D22=0,1,IF(F22=0,-1,(F22-D22)/D22)))</f>
        <v>2.3333333333333335</v>
      </c>
      <c r="M22" s="31">
        <f t="shared" ref="M22:M53" si="7">+IF(OR(AND(G22=""),(K22="")),"",G22*K22)</f>
        <v>3.1764705882352939</v>
      </c>
      <c r="N22" s="31">
        <f t="shared" ref="N22:N53" si="8">+IF(OR(AND(H22=""),(L22="")),"",H22*L22)</f>
        <v>2.3333333333333335</v>
      </c>
    </row>
    <row r="23" spans="1:14" x14ac:dyDescent="0.2">
      <c r="A23" s="45"/>
      <c r="B23" s="34" t="s">
        <v>18</v>
      </c>
      <c r="C23" s="40">
        <v>0</v>
      </c>
      <c r="D23" s="37">
        <v>0</v>
      </c>
      <c r="E23" s="37">
        <v>0</v>
      </c>
      <c r="F23" s="37">
        <v>0</v>
      </c>
      <c r="G23" s="38" t="str">
        <f t="shared" si="3"/>
        <v/>
      </c>
      <c r="H23" s="38" t="str">
        <f t="shared" si="4"/>
        <v/>
      </c>
      <c r="I23" s="38" t="str">
        <f t="shared" si="5"/>
        <v/>
      </c>
      <c r="J23" s="38" t="str">
        <f t="shared" si="6"/>
        <v/>
      </c>
      <c r="K23" s="38" t="str">
        <f t="shared" ref="K23:K54" si="9">+IF(AND(C23=0,E23=0)," ",IF(C23=0,1,IF(E23=0,-1,(E23-C23)/C23)))</f>
        <v xml:space="preserve"> </v>
      </c>
      <c r="L23" s="38" t="str">
        <f t="shared" ref="L23:L54" si="10">+IF(AND(D23=0,F23=0)," ",IF(D23=0,1,IF(F23=0,-1,(F23-D23)/D23)))</f>
        <v xml:space="preserve"> </v>
      </c>
      <c r="M23" s="38" t="str">
        <f t="shared" si="7"/>
        <v/>
      </c>
      <c r="N23" s="39" t="str">
        <f t="shared" si="8"/>
        <v/>
      </c>
    </row>
    <row r="24" spans="1:14" x14ac:dyDescent="0.2">
      <c r="A24" s="45"/>
      <c r="B24" s="35" t="s">
        <v>19</v>
      </c>
      <c r="C24" s="32">
        <v>2</v>
      </c>
      <c r="D24" s="7">
        <v>0</v>
      </c>
      <c r="E24" s="7">
        <v>0</v>
      </c>
      <c r="F24" s="7">
        <v>1</v>
      </c>
      <c r="G24" s="8">
        <f t="shared" si="3"/>
        <v>0.11764705882352941</v>
      </c>
      <c r="H24" s="8" t="str">
        <f t="shared" si="4"/>
        <v/>
      </c>
      <c r="I24" s="8" t="str">
        <f t="shared" si="5"/>
        <v/>
      </c>
      <c r="J24" s="8">
        <f t="shared" si="6"/>
        <v>0.02</v>
      </c>
      <c r="K24" s="8">
        <f t="shared" si="9"/>
        <v>-1</v>
      </c>
      <c r="L24" s="8">
        <f t="shared" si="10"/>
        <v>1</v>
      </c>
      <c r="M24" s="8">
        <f t="shared" si="7"/>
        <v>-0.11764705882352941</v>
      </c>
      <c r="N24" s="16" t="str">
        <f t="shared" si="8"/>
        <v/>
      </c>
    </row>
    <row r="25" spans="1:14" ht="38.25" x14ac:dyDescent="0.2">
      <c r="A25" s="45"/>
      <c r="B25" s="35" t="s">
        <v>20</v>
      </c>
      <c r="C25" s="32">
        <v>0</v>
      </c>
      <c r="D25" s="7">
        <v>0</v>
      </c>
      <c r="E25" s="7">
        <v>1</v>
      </c>
      <c r="F25" s="7">
        <v>0</v>
      </c>
      <c r="G25" s="8" t="str">
        <f t="shared" si="3"/>
        <v/>
      </c>
      <c r="H25" s="8" t="str">
        <f t="shared" si="4"/>
        <v/>
      </c>
      <c r="I25" s="8">
        <f t="shared" si="5"/>
        <v>1.4084507042253521E-2</v>
      </c>
      <c r="J25" s="8" t="str">
        <f t="shared" si="6"/>
        <v/>
      </c>
      <c r="K25" s="8">
        <f t="shared" si="9"/>
        <v>1</v>
      </c>
      <c r="L25" s="8" t="str">
        <f t="shared" si="10"/>
        <v xml:space="preserve"> </v>
      </c>
      <c r="M25" s="8" t="str">
        <f t="shared" si="7"/>
        <v/>
      </c>
      <c r="N25" s="16" t="str">
        <f t="shared" si="8"/>
        <v/>
      </c>
    </row>
    <row r="26" spans="1:14" ht="38.25" x14ac:dyDescent="0.2">
      <c r="A26" s="45"/>
      <c r="B26" s="35" t="s">
        <v>21</v>
      </c>
      <c r="C26" s="32">
        <v>0</v>
      </c>
      <c r="D26" s="7">
        <v>0</v>
      </c>
      <c r="E26" s="7">
        <v>0</v>
      </c>
      <c r="F26" s="7">
        <v>2</v>
      </c>
      <c r="G26" s="8" t="str">
        <f t="shared" si="3"/>
        <v/>
      </c>
      <c r="H26" s="8" t="str">
        <f t="shared" si="4"/>
        <v/>
      </c>
      <c r="I26" s="8" t="str">
        <f t="shared" si="5"/>
        <v/>
      </c>
      <c r="J26" s="8">
        <f t="shared" si="6"/>
        <v>0.04</v>
      </c>
      <c r="K26" s="8" t="str">
        <f t="shared" si="9"/>
        <v xml:space="preserve"> </v>
      </c>
      <c r="L26" s="8">
        <f t="shared" si="10"/>
        <v>1</v>
      </c>
      <c r="M26" s="8" t="str">
        <f t="shared" si="7"/>
        <v/>
      </c>
      <c r="N26" s="16" t="str">
        <f t="shared" si="8"/>
        <v/>
      </c>
    </row>
    <row r="27" spans="1:14" ht="25.5" x14ac:dyDescent="0.2">
      <c r="A27" s="45"/>
      <c r="B27" s="35" t="s">
        <v>22</v>
      </c>
      <c r="C27" s="32">
        <v>0</v>
      </c>
      <c r="D27" s="7">
        <v>1</v>
      </c>
      <c r="E27" s="7">
        <v>1</v>
      </c>
      <c r="F27" s="7">
        <v>0</v>
      </c>
      <c r="G27" s="8" t="str">
        <f t="shared" si="3"/>
        <v/>
      </c>
      <c r="H27" s="8">
        <f t="shared" si="4"/>
        <v>6.6666666666666666E-2</v>
      </c>
      <c r="I27" s="8">
        <f t="shared" si="5"/>
        <v>1.4084507042253521E-2</v>
      </c>
      <c r="J27" s="8" t="str">
        <f t="shared" si="6"/>
        <v/>
      </c>
      <c r="K27" s="8">
        <f t="shared" si="9"/>
        <v>1</v>
      </c>
      <c r="L27" s="8">
        <f t="shared" si="10"/>
        <v>-1</v>
      </c>
      <c r="M27" s="8" t="str">
        <f t="shared" si="7"/>
        <v/>
      </c>
      <c r="N27" s="16">
        <f t="shared" si="8"/>
        <v>-6.6666666666666666E-2</v>
      </c>
    </row>
    <row r="28" spans="1:14" ht="25.5" x14ac:dyDescent="0.2">
      <c r="A28" s="45"/>
      <c r="B28" s="35" t="s">
        <v>23</v>
      </c>
      <c r="C28" s="32">
        <v>0</v>
      </c>
      <c r="D28" s="7">
        <v>1</v>
      </c>
      <c r="E28" s="7">
        <v>0</v>
      </c>
      <c r="F28" s="7">
        <v>0</v>
      </c>
      <c r="G28" s="8" t="str">
        <f t="shared" si="3"/>
        <v/>
      </c>
      <c r="H28" s="8">
        <f t="shared" si="4"/>
        <v>6.6666666666666666E-2</v>
      </c>
      <c r="I28" s="8" t="str">
        <f t="shared" si="5"/>
        <v/>
      </c>
      <c r="J28" s="8" t="str">
        <f t="shared" si="6"/>
        <v/>
      </c>
      <c r="K28" s="8" t="str">
        <f t="shared" si="9"/>
        <v xml:space="preserve"> </v>
      </c>
      <c r="L28" s="8">
        <f t="shared" si="10"/>
        <v>-1</v>
      </c>
      <c r="M28" s="8" t="str">
        <f t="shared" si="7"/>
        <v/>
      </c>
      <c r="N28" s="16">
        <f t="shared" si="8"/>
        <v>-6.6666666666666666E-2</v>
      </c>
    </row>
    <row r="29" spans="1:14" ht="25.5" x14ac:dyDescent="0.2">
      <c r="A29" s="45"/>
      <c r="B29" s="35" t="s">
        <v>24</v>
      </c>
      <c r="C29" s="32">
        <v>0</v>
      </c>
      <c r="D29" s="7">
        <v>0</v>
      </c>
      <c r="E29" s="7">
        <v>0</v>
      </c>
      <c r="F29" s="7">
        <v>0</v>
      </c>
      <c r="G29" s="8" t="str">
        <f t="shared" si="3"/>
        <v/>
      </c>
      <c r="H29" s="8" t="str">
        <f t="shared" si="4"/>
        <v/>
      </c>
      <c r="I29" s="8" t="str">
        <f t="shared" si="5"/>
        <v/>
      </c>
      <c r="J29" s="8" t="str">
        <f t="shared" si="6"/>
        <v/>
      </c>
      <c r="K29" s="8" t="str">
        <f t="shared" si="9"/>
        <v xml:space="preserve"> </v>
      </c>
      <c r="L29" s="8" t="str">
        <f t="shared" si="10"/>
        <v xml:space="preserve"> </v>
      </c>
      <c r="M29" s="8" t="str">
        <f t="shared" si="7"/>
        <v/>
      </c>
      <c r="N29" s="16" t="str">
        <f t="shared" si="8"/>
        <v/>
      </c>
    </row>
    <row r="30" spans="1:14" x14ac:dyDescent="0.2">
      <c r="A30" s="45"/>
      <c r="B30" s="35" t="s">
        <v>25</v>
      </c>
      <c r="C30" s="32">
        <v>2</v>
      </c>
      <c r="D30" s="7">
        <v>0</v>
      </c>
      <c r="E30" s="7">
        <v>0</v>
      </c>
      <c r="F30" s="7">
        <v>0</v>
      </c>
      <c r="G30" s="8">
        <f t="shared" si="3"/>
        <v>0.11764705882352941</v>
      </c>
      <c r="H30" s="8" t="str">
        <f t="shared" si="4"/>
        <v/>
      </c>
      <c r="I30" s="8" t="str">
        <f t="shared" si="5"/>
        <v/>
      </c>
      <c r="J30" s="8" t="str">
        <f t="shared" si="6"/>
        <v/>
      </c>
      <c r="K30" s="8">
        <f t="shared" si="9"/>
        <v>-1</v>
      </c>
      <c r="L30" s="8" t="str">
        <f t="shared" si="10"/>
        <v xml:space="preserve"> </v>
      </c>
      <c r="M30" s="8">
        <f t="shared" si="7"/>
        <v>-0.11764705882352941</v>
      </c>
      <c r="N30" s="16" t="str">
        <f t="shared" si="8"/>
        <v/>
      </c>
    </row>
    <row r="31" spans="1:14" x14ac:dyDescent="0.2">
      <c r="A31" s="45"/>
      <c r="B31" s="35" t="s">
        <v>26</v>
      </c>
      <c r="C31" s="32">
        <v>0</v>
      </c>
      <c r="D31" s="7">
        <v>0</v>
      </c>
      <c r="E31" s="7">
        <v>1</v>
      </c>
      <c r="F31" s="7">
        <v>0</v>
      </c>
      <c r="G31" s="8" t="str">
        <f t="shared" si="3"/>
        <v/>
      </c>
      <c r="H31" s="8" t="str">
        <f t="shared" si="4"/>
        <v/>
      </c>
      <c r="I31" s="8">
        <f t="shared" si="5"/>
        <v>1.4084507042253521E-2</v>
      </c>
      <c r="J31" s="8" t="str">
        <f t="shared" si="6"/>
        <v/>
      </c>
      <c r="K31" s="8">
        <f t="shared" si="9"/>
        <v>1</v>
      </c>
      <c r="L31" s="8" t="str">
        <f t="shared" si="10"/>
        <v xml:space="preserve"> </v>
      </c>
      <c r="M31" s="8" t="str">
        <f t="shared" si="7"/>
        <v/>
      </c>
      <c r="N31" s="16" t="str">
        <f t="shared" si="8"/>
        <v/>
      </c>
    </row>
    <row r="32" spans="1:14" x14ac:dyDescent="0.2">
      <c r="A32" s="45"/>
      <c r="B32" s="35" t="s">
        <v>27</v>
      </c>
      <c r="C32" s="32">
        <v>0</v>
      </c>
      <c r="D32" s="7">
        <v>0</v>
      </c>
      <c r="E32" s="7">
        <v>1</v>
      </c>
      <c r="F32" s="7">
        <v>0</v>
      </c>
      <c r="G32" s="8" t="str">
        <f t="shared" si="3"/>
        <v/>
      </c>
      <c r="H32" s="8" t="str">
        <f t="shared" si="4"/>
        <v/>
      </c>
      <c r="I32" s="8">
        <f t="shared" si="5"/>
        <v>1.4084507042253521E-2</v>
      </c>
      <c r="J32" s="8" t="str">
        <f t="shared" si="6"/>
        <v/>
      </c>
      <c r="K32" s="8">
        <f t="shared" si="9"/>
        <v>1</v>
      </c>
      <c r="L32" s="8" t="str">
        <f t="shared" si="10"/>
        <v xml:space="preserve"> </v>
      </c>
      <c r="M32" s="8" t="str">
        <f t="shared" si="7"/>
        <v/>
      </c>
      <c r="N32" s="16" t="str">
        <f t="shared" si="8"/>
        <v/>
      </c>
    </row>
    <row r="33" spans="1:14" x14ac:dyDescent="0.2">
      <c r="A33" s="45"/>
      <c r="B33" s="35" t="s">
        <v>28</v>
      </c>
      <c r="C33" s="32">
        <v>1</v>
      </c>
      <c r="D33" s="7">
        <v>1</v>
      </c>
      <c r="E33" s="7">
        <v>4</v>
      </c>
      <c r="F33" s="7">
        <v>2</v>
      </c>
      <c r="G33" s="8">
        <f t="shared" si="3"/>
        <v>5.8823529411764705E-2</v>
      </c>
      <c r="H33" s="8">
        <f t="shared" si="4"/>
        <v>6.6666666666666666E-2</v>
      </c>
      <c r="I33" s="8">
        <f t="shared" si="5"/>
        <v>5.6338028169014086E-2</v>
      </c>
      <c r="J33" s="8">
        <f t="shared" si="6"/>
        <v>0.04</v>
      </c>
      <c r="K33" s="8">
        <f t="shared" si="9"/>
        <v>3</v>
      </c>
      <c r="L33" s="8">
        <f t="shared" si="10"/>
        <v>1</v>
      </c>
      <c r="M33" s="8">
        <f t="shared" si="7"/>
        <v>0.1764705882352941</v>
      </c>
      <c r="N33" s="16">
        <f t="shared" si="8"/>
        <v>6.6666666666666666E-2</v>
      </c>
    </row>
    <row r="34" spans="1:14" ht="25.5" x14ac:dyDescent="0.2">
      <c r="A34" s="45"/>
      <c r="B34" s="35" t="s">
        <v>29</v>
      </c>
      <c r="C34" s="32">
        <v>0</v>
      </c>
      <c r="D34" s="7">
        <v>0</v>
      </c>
      <c r="E34" s="7">
        <v>0</v>
      </c>
      <c r="F34" s="7">
        <v>0</v>
      </c>
      <c r="G34" s="8" t="str">
        <f t="shared" si="3"/>
        <v/>
      </c>
      <c r="H34" s="8" t="str">
        <f t="shared" si="4"/>
        <v/>
      </c>
      <c r="I34" s="8" t="str">
        <f t="shared" si="5"/>
        <v/>
      </c>
      <c r="J34" s="8" t="str">
        <f t="shared" si="6"/>
        <v/>
      </c>
      <c r="K34" s="8" t="str">
        <f t="shared" si="9"/>
        <v xml:space="preserve"> </v>
      </c>
      <c r="L34" s="8" t="str">
        <f t="shared" si="10"/>
        <v xml:space="preserve"> </v>
      </c>
      <c r="M34" s="8" t="str">
        <f t="shared" si="7"/>
        <v/>
      </c>
      <c r="N34" s="16" t="str">
        <f t="shared" si="8"/>
        <v/>
      </c>
    </row>
    <row r="35" spans="1:14" x14ac:dyDescent="0.2">
      <c r="A35" s="45"/>
      <c r="B35" s="35" t="s">
        <v>30</v>
      </c>
      <c r="C35" s="32">
        <v>0</v>
      </c>
      <c r="D35" s="7">
        <v>0</v>
      </c>
      <c r="E35" s="7">
        <v>0</v>
      </c>
      <c r="F35" s="7">
        <v>0</v>
      </c>
      <c r="G35" s="8" t="str">
        <f t="shared" si="3"/>
        <v/>
      </c>
      <c r="H35" s="8" t="str">
        <f t="shared" si="4"/>
        <v/>
      </c>
      <c r="I35" s="8" t="str">
        <f t="shared" si="5"/>
        <v/>
      </c>
      <c r="J35" s="8" t="str">
        <f t="shared" si="6"/>
        <v/>
      </c>
      <c r="K35" s="8" t="str">
        <f t="shared" si="9"/>
        <v xml:space="preserve"> </v>
      </c>
      <c r="L35" s="8" t="str">
        <f t="shared" si="10"/>
        <v xml:space="preserve"> </v>
      </c>
      <c r="M35" s="8" t="str">
        <f t="shared" si="7"/>
        <v/>
      </c>
      <c r="N35" s="16" t="str">
        <f t="shared" si="8"/>
        <v/>
      </c>
    </row>
    <row r="36" spans="1:14" x14ac:dyDescent="0.2">
      <c r="A36" s="45"/>
      <c r="B36" s="35" t="s">
        <v>31</v>
      </c>
      <c r="C36" s="32">
        <v>0</v>
      </c>
      <c r="D36" s="7">
        <v>0</v>
      </c>
      <c r="E36" s="7">
        <v>0</v>
      </c>
      <c r="F36" s="7">
        <v>0</v>
      </c>
      <c r="G36" s="8" t="str">
        <f t="shared" si="3"/>
        <v/>
      </c>
      <c r="H36" s="8" t="str">
        <f t="shared" si="4"/>
        <v/>
      </c>
      <c r="I36" s="8" t="str">
        <f t="shared" si="5"/>
        <v/>
      </c>
      <c r="J36" s="8" t="str">
        <f t="shared" si="6"/>
        <v/>
      </c>
      <c r="K36" s="8" t="str">
        <f t="shared" si="9"/>
        <v xml:space="preserve"> </v>
      </c>
      <c r="L36" s="8" t="str">
        <f t="shared" si="10"/>
        <v xml:space="preserve"> </v>
      </c>
      <c r="M36" s="8" t="str">
        <f t="shared" si="7"/>
        <v/>
      </c>
      <c r="N36" s="16" t="str">
        <f t="shared" si="8"/>
        <v/>
      </c>
    </row>
    <row r="37" spans="1:14" x14ac:dyDescent="0.2">
      <c r="A37" s="45"/>
      <c r="B37" s="35" t="s">
        <v>32</v>
      </c>
      <c r="C37" s="32">
        <v>0</v>
      </c>
      <c r="D37" s="7">
        <v>0</v>
      </c>
      <c r="E37" s="7">
        <v>0</v>
      </c>
      <c r="F37" s="7">
        <v>0</v>
      </c>
      <c r="G37" s="8" t="str">
        <f t="shared" si="3"/>
        <v/>
      </c>
      <c r="H37" s="8" t="str">
        <f t="shared" si="4"/>
        <v/>
      </c>
      <c r="I37" s="8" t="str">
        <f t="shared" si="5"/>
        <v/>
      </c>
      <c r="J37" s="8" t="str">
        <f t="shared" si="6"/>
        <v/>
      </c>
      <c r="K37" s="8" t="str">
        <f t="shared" si="9"/>
        <v xml:space="preserve"> </v>
      </c>
      <c r="L37" s="8" t="str">
        <f t="shared" si="10"/>
        <v xml:space="preserve"> </v>
      </c>
      <c r="M37" s="8" t="str">
        <f t="shared" si="7"/>
        <v/>
      </c>
      <c r="N37" s="16" t="str">
        <f t="shared" si="8"/>
        <v/>
      </c>
    </row>
    <row r="38" spans="1:14" x14ac:dyDescent="0.2">
      <c r="A38" s="45"/>
      <c r="B38" s="35" t="s">
        <v>33</v>
      </c>
      <c r="C38" s="32">
        <v>0</v>
      </c>
      <c r="D38" s="7">
        <v>0</v>
      </c>
      <c r="E38" s="7">
        <v>0</v>
      </c>
      <c r="F38" s="7">
        <v>0</v>
      </c>
      <c r="G38" s="8" t="str">
        <f t="shared" si="3"/>
        <v/>
      </c>
      <c r="H38" s="8" t="str">
        <f t="shared" si="4"/>
        <v/>
      </c>
      <c r="I38" s="8" t="str">
        <f t="shared" si="5"/>
        <v/>
      </c>
      <c r="J38" s="8" t="str">
        <f t="shared" si="6"/>
        <v/>
      </c>
      <c r="K38" s="8" t="str">
        <f t="shared" si="9"/>
        <v xml:space="preserve"> </v>
      </c>
      <c r="L38" s="8" t="str">
        <f t="shared" si="10"/>
        <v xml:space="preserve"> </v>
      </c>
      <c r="M38" s="8" t="str">
        <f t="shared" si="7"/>
        <v/>
      </c>
      <c r="N38" s="16" t="str">
        <f t="shared" si="8"/>
        <v/>
      </c>
    </row>
    <row r="39" spans="1:14" x14ac:dyDescent="0.2">
      <c r="A39" s="45"/>
      <c r="B39" s="35" t="s">
        <v>34</v>
      </c>
      <c r="C39" s="32">
        <v>2</v>
      </c>
      <c r="D39" s="7">
        <v>0</v>
      </c>
      <c r="E39" s="7">
        <v>1</v>
      </c>
      <c r="F39" s="7">
        <v>0</v>
      </c>
      <c r="G39" s="8">
        <f t="shared" si="3"/>
        <v>0.11764705882352941</v>
      </c>
      <c r="H39" s="8" t="str">
        <f t="shared" si="4"/>
        <v/>
      </c>
      <c r="I39" s="8">
        <f t="shared" si="5"/>
        <v>1.4084507042253521E-2</v>
      </c>
      <c r="J39" s="8" t="str">
        <f t="shared" si="6"/>
        <v/>
      </c>
      <c r="K39" s="8">
        <f t="shared" si="9"/>
        <v>-0.5</v>
      </c>
      <c r="L39" s="8" t="str">
        <f t="shared" si="10"/>
        <v xml:space="preserve"> </v>
      </c>
      <c r="M39" s="8">
        <f t="shared" si="7"/>
        <v>-5.8823529411764705E-2</v>
      </c>
      <c r="N39" s="16" t="str">
        <f t="shared" si="8"/>
        <v/>
      </c>
    </row>
    <row r="40" spans="1:14" ht="25.5" x14ac:dyDescent="0.2">
      <c r="A40" s="45"/>
      <c r="B40" s="35" t="s">
        <v>35</v>
      </c>
      <c r="C40" s="32">
        <v>0</v>
      </c>
      <c r="D40" s="7">
        <v>0</v>
      </c>
      <c r="E40" s="7">
        <v>0</v>
      </c>
      <c r="F40" s="7">
        <v>0</v>
      </c>
      <c r="G40" s="8" t="str">
        <f t="shared" si="3"/>
        <v/>
      </c>
      <c r="H40" s="8" t="str">
        <f t="shared" si="4"/>
        <v/>
      </c>
      <c r="I40" s="8" t="str">
        <f t="shared" si="5"/>
        <v/>
      </c>
      <c r="J40" s="8" t="str">
        <f t="shared" si="6"/>
        <v/>
      </c>
      <c r="K40" s="8" t="str">
        <f t="shared" si="9"/>
        <v xml:space="preserve"> </v>
      </c>
      <c r="L40" s="8" t="str">
        <f t="shared" si="10"/>
        <v xml:space="preserve"> </v>
      </c>
      <c r="M40" s="8" t="str">
        <f t="shared" si="7"/>
        <v/>
      </c>
      <c r="N40" s="16" t="str">
        <f t="shared" si="8"/>
        <v/>
      </c>
    </row>
    <row r="41" spans="1:14" ht="25.5" x14ac:dyDescent="0.2">
      <c r="A41" s="45"/>
      <c r="B41" s="35" t="s">
        <v>36</v>
      </c>
      <c r="C41" s="32">
        <v>0</v>
      </c>
      <c r="D41" s="7">
        <v>1</v>
      </c>
      <c r="E41" s="7">
        <v>0</v>
      </c>
      <c r="F41" s="7">
        <v>0</v>
      </c>
      <c r="G41" s="8" t="str">
        <f t="shared" si="3"/>
        <v/>
      </c>
      <c r="H41" s="8">
        <f t="shared" si="4"/>
        <v>6.6666666666666666E-2</v>
      </c>
      <c r="I41" s="8" t="str">
        <f t="shared" si="5"/>
        <v/>
      </c>
      <c r="J41" s="8" t="str">
        <f t="shared" si="6"/>
        <v/>
      </c>
      <c r="K41" s="8" t="str">
        <f t="shared" si="9"/>
        <v xml:space="preserve"> </v>
      </c>
      <c r="L41" s="8">
        <f t="shared" si="10"/>
        <v>-1</v>
      </c>
      <c r="M41" s="8" t="str">
        <f t="shared" si="7"/>
        <v/>
      </c>
      <c r="N41" s="16">
        <f t="shared" si="8"/>
        <v>-6.6666666666666666E-2</v>
      </c>
    </row>
    <row r="42" spans="1:14" x14ac:dyDescent="0.2">
      <c r="A42" s="45"/>
      <c r="B42" s="35" t="s">
        <v>37</v>
      </c>
      <c r="C42" s="32">
        <v>0</v>
      </c>
      <c r="D42" s="7">
        <v>0</v>
      </c>
      <c r="E42" s="7">
        <v>1</v>
      </c>
      <c r="F42" s="7">
        <v>0</v>
      </c>
      <c r="G42" s="8" t="str">
        <f t="shared" si="3"/>
        <v/>
      </c>
      <c r="H42" s="8" t="str">
        <f t="shared" si="4"/>
        <v/>
      </c>
      <c r="I42" s="8">
        <f t="shared" si="5"/>
        <v>1.4084507042253521E-2</v>
      </c>
      <c r="J42" s="8" t="str">
        <f t="shared" si="6"/>
        <v/>
      </c>
      <c r="K42" s="8">
        <f t="shared" si="9"/>
        <v>1</v>
      </c>
      <c r="L42" s="8" t="str">
        <f t="shared" si="10"/>
        <v xml:space="preserve"> </v>
      </c>
      <c r="M42" s="8" t="str">
        <f t="shared" si="7"/>
        <v/>
      </c>
      <c r="N42" s="16" t="str">
        <f t="shared" si="8"/>
        <v/>
      </c>
    </row>
    <row r="43" spans="1:14" ht="26.25" customHeight="1" x14ac:dyDescent="0.2">
      <c r="A43" s="45"/>
      <c r="B43" s="35" t="s">
        <v>38</v>
      </c>
      <c r="C43" s="32">
        <v>0</v>
      </c>
      <c r="D43" s="7">
        <v>0</v>
      </c>
      <c r="E43" s="7">
        <v>0</v>
      </c>
      <c r="F43" s="7">
        <v>0</v>
      </c>
      <c r="G43" s="8" t="str">
        <f t="shared" si="3"/>
        <v/>
      </c>
      <c r="H43" s="8" t="str">
        <f t="shared" si="4"/>
        <v/>
      </c>
      <c r="I43" s="8" t="str">
        <f t="shared" si="5"/>
        <v/>
      </c>
      <c r="J43" s="8" t="str">
        <f t="shared" si="6"/>
        <v/>
      </c>
      <c r="K43" s="8" t="str">
        <f t="shared" si="9"/>
        <v xml:space="preserve"> </v>
      </c>
      <c r="L43" s="8" t="str">
        <f t="shared" si="10"/>
        <v xml:space="preserve"> </v>
      </c>
      <c r="M43" s="8" t="str">
        <f t="shared" si="7"/>
        <v/>
      </c>
      <c r="N43" s="16" t="str">
        <f t="shared" si="8"/>
        <v/>
      </c>
    </row>
    <row r="44" spans="1:14" ht="25.5" x14ac:dyDescent="0.2">
      <c r="A44" s="45"/>
      <c r="B44" s="35" t="s">
        <v>39</v>
      </c>
      <c r="C44" s="32">
        <v>0</v>
      </c>
      <c r="D44" s="7">
        <v>0</v>
      </c>
      <c r="E44" s="7">
        <v>0</v>
      </c>
      <c r="F44" s="7">
        <v>0</v>
      </c>
      <c r="G44" s="8" t="str">
        <f t="shared" si="3"/>
        <v/>
      </c>
      <c r="H44" s="8" t="str">
        <f t="shared" si="4"/>
        <v/>
      </c>
      <c r="I44" s="8" t="str">
        <f t="shared" si="5"/>
        <v/>
      </c>
      <c r="J44" s="8" t="str">
        <f t="shared" si="6"/>
        <v/>
      </c>
      <c r="K44" s="8" t="str">
        <f t="shared" si="9"/>
        <v xml:space="preserve"> </v>
      </c>
      <c r="L44" s="8" t="str">
        <f t="shared" si="10"/>
        <v xml:space="preserve"> </v>
      </c>
      <c r="M44" s="8" t="str">
        <f t="shared" si="7"/>
        <v/>
      </c>
      <c r="N44" s="16" t="str">
        <f t="shared" si="8"/>
        <v/>
      </c>
    </row>
    <row r="45" spans="1:14" x14ac:dyDescent="0.2">
      <c r="A45" s="45"/>
      <c r="B45" s="35" t="s">
        <v>40</v>
      </c>
      <c r="C45" s="32">
        <v>0</v>
      </c>
      <c r="D45" s="7">
        <v>0</v>
      </c>
      <c r="E45" s="7">
        <v>0</v>
      </c>
      <c r="F45" s="7">
        <v>0</v>
      </c>
      <c r="G45" s="8" t="str">
        <f t="shared" si="3"/>
        <v/>
      </c>
      <c r="H45" s="8" t="str">
        <f t="shared" si="4"/>
        <v/>
      </c>
      <c r="I45" s="8" t="str">
        <f t="shared" si="5"/>
        <v/>
      </c>
      <c r="J45" s="8" t="str">
        <f t="shared" si="6"/>
        <v/>
      </c>
      <c r="K45" s="8" t="str">
        <f t="shared" si="9"/>
        <v xml:space="preserve"> </v>
      </c>
      <c r="L45" s="8" t="str">
        <f t="shared" si="10"/>
        <v xml:space="preserve"> </v>
      </c>
      <c r="M45" s="8" t="str">
        <f t="shared" si="7"/>
        <v/>
      </c>
      <c r="N45" s="16" t="str">
        <f t="shared" si="8"/>
        <v/>
      </c>
    </row>
    <row r="46" spans="1:14" x14ac:dyDescent="0.2">
      <c r="A46" s="45"/>
      <c r="B46" s="35" t="s">
        <v>41</v>
      </c>
      <c r="C46" s="32">
        <v>0</v>
      </c>
      <c r="D46" s="7">
        <v>0</v>
      </c>
      <c r="E46" s="7">
        <v>0</v>
      </c>
      <c r="F46" s="7">
        <v>0</v>
      </c>
      <c r="G46" s="8" t="str">
        <f t="shared" si="3"/>
        <v/>
      </c>
      <c r="H46" s="8" t="str">
        <f t="shared" si="4"/>
        <v/>
      </c>
      <c r="I46" s="8" t="str">
        <f t="shared" si="5"/>
        <v/>
      </c>
      <c r="J46" s="8" t="str">
        <f t="shared" si="6"/>
        <v/>
      </c>
      <c r="K46" s="8" t="str">
        <f t="shared" si="9"/>
        <v xml:space="preserve"> </v>
      </c>
      <c r="L46" s="8" t="str">
        <f t="shared" si="10"/>
        <v xml:space="preserve"> </v>
      </c>
      <c r="M46" s="8" t="str">
        <f t="shared" si="7"/>
        <v/>
      </c>
      <c r="N46" s="16" t="str">
        <f t="shared" si="8"/>
        <v/>
      </c>
    </row>
    <row r="47" spans="1:14" ht="25.5" x14ac:dyDescent="0.2">
      <c r="A47" s="45"/>
      <c r="B47" s="35" t="s">
        <v>42</v>
      </c>
      <c r="C47" s="32">
        <v>0</v>
      </c>
      <c r="D47" s="7">
        <v>0</v>
      </c>
      <c r="E47" s="7">
        <v>2</v>
      </c>
      <c r="F47" s="7">
        <v>0</v>
      </c>
      <c r="G47" s="8" t="str">
        <f t="shared" si="3"/>
        <v/>
      </c>
      <c r="H47" s="8" t="str">
        <f t="shared" si="4"/>
        <v/>
      </c>
      <c r="I47" s="8">
        <f t="shared" si="5"/>
        <v>2.8169014084507043E-2</v>
      </c>
      <c r="J47" s="8" t="str">
        <f t="shared" si="6"/>
        <v/>
      </c>
      <c r="K47" s="8">
        <f t="shared" si="9"/>
        <v>1</v>
      </c>
      <c r="L47" s="8" t="str">
        <f t="shared" si="10"/>
        <v xml:space="preserve"> </v>
      </c>
      <c r="M47" s="8" t="str">
        <f t="shared" si="7"/>
        <v/>
      </c>
      <c r="N47" s="16" t="str">
        <f t="shared" si="8"/>
        <v/>
      </c>
    </row>
    <row r="48" spans="1:14" ht="25.5" x14ac:dyDescent="0.2">
      <c r="A48" s="45"/>
      <c r="B48" s="35" t="s">
        <v>43</v>
      </c>
      <c r="C48" s="32">
        <v>0</v>
      </c>
      <c r="D48" s="7">
        <v>0</v>
      </c>
      <c r="E48" s="7">
        <v>1</v>
      </c>
      <c r="F48" s="7">
        <v>0</v>
      </c>
      <c r="G48" s="8" t="str">
        <f t="shared" si="3"/>
        <v/>
      </c>
      <c r="H48" s="8" t="str">
        <f t="shared" si="4"/>
        <v/>
      </c>
      <c r="I48" s="8">
        <f t="shared" si="5"/>
        <v>1.4084507042253521E-2</v>
      </c>
      <c r="J48" s="8" t="str">
        <f t="shared" si="6"/>
        <v/>
      </c>
      <c r="K48" s="8">
        <f t="shared" si="9"/>
        <v>1</v>
      </c>
      <c r="L48" s="8" t="str">
        <f t="shared" si="10"/>
        <v xml:space="preserve"> </v>
      </c>
      <c r="M48" s="8" t="str">
        <f t="shared" si="7"/>
        <v/>
      </c>
      <c r="N48" s="16" t="str">
        <f t="shared" si="8"/>
        <v/>
      </c>
    </row>
    <row r="49" spans="1:14" ht="25.5" x14ac:dyDescent="0.2">
      <c r="A49" s="45"/>
      <c r="B49" s="35" t="s">
        <v>44</v>
      </c>
      <c r="C49" s="32">
        <v>0</v>
      </c>
      <c r="D49" s="7">
        <v>0</v>
      </c>
      <c r="E49" s="7">
        <v>0</v>
      </c>
      <c r="F49" s="7">
        <v>0</v>
      </c>
      <c r="G49" s="8" t="str">
        <f t="shared" si="3"/>
        <v/>
      </c>
      <c r="H49" s="8" t="str">
        <f t="shared" si="4"/>
        <v/>
      </c>
      <c r="I49" s="8" t="str">
        <f t="shared" si="5"/>
        <v/>
      </c>
      <c r="J49" s="8" t="str">
        <f t="shared" si="6"/>
        <v/>
      </c>
      <c r="K49" s="8" t="str">
        <f t="shared" si="9"/>
        <v xml:space="preserve"> </v>
      </c>
      <c r="L49" s="8" t="str">
        <f t="shared" si="10"/>
        <v xml:space="preserve"> </v>
      </c>
      <c r="M49" s="8" t="str">
        <f t="shared" si="7"/>
        <v/>
      </c>
      <c r="N49" s="16" t="str">
        <f t="shared" si="8"/>
        <v/>
      </c>
    </row>
    <row r="50" spans="1:14" x14ac:dyDescent="0.2">
      <c r="A50" s="45"/>
      <c r="B50" s="35" t="s">
        <v>45</v>
      </c>
      <c r="C50" s="32">
        <v>0</v>
      </c>
      <c r="D50" s="7">
        <v>0</v>
      </c>
      <c r="E50" s="7">
        <v>0</v>
      </c>
      <c r="F50" s="7">
        <v>0</v>
      </c>
      <c r="G50" s="8" t="str">
        <f t="shared" si="3"/>
        <v/>
      </c>
      <c r="H50" s="8" t="str">
        <f t="shared" si="4"/>
        <v/>
      </c>
      <c r="I50" s="8" t="str">
        <f t="shared" si="5"/>
        <v/>
      </c>
      <c r="J50" s="8" t="str">
        <f t="shared" si="6"/>
        <v/>
      </c>
      <c r="K50" s="8" t="str">
        <f t="shared" si="9"/>
        <v xml:space="preserve"> </v>
      </c>
      <c r="L50" s="8" t="str">
        <f t="shared" si="10"/>
        <v xml:space="preserve"> </v>
      </c>
      <c r="M50" s="8" t="str">
        <f t="shared" si="7"/>
        <v/>
      </c>
      <c r="N50" s="16" t="str">
        <f t="shared" si="8"/>
        <v/>
      </c>
    </row>
    <row r="51" spans="1:14" ht="25.5" x14ac:dyDescent="0.2">
      <c r="A51" s="45"/>
      <c r="B51" s="35" t="s">
        <v>46</v>
      </c>
      <c r="C51" s="32">
        <v>0</v>
      </c>
      <c r="D51" s="7">
        <v>0</v>
      </c>
      <c r="E51" s="7">
        <v>0</v>
      </c>
      <c r="F51" s="7">
        <v>0</v>
      </c>
      <c r="G51" s="8" t="str">
        <f t="shared" si="3"/>
        <v/>
      </c>
      <c r="H51" s="8" t="str">
        <f t="shared" si="4"/>
        <v/>
      </c>
      <c r="I51" s="8" t="str">
        <f t="shared" si="5"/>
        <v/>
      </c>
      <c r="J51" s="8" t="str">
        <f t="shared" si="6"/>
        <v/>
      </c>
      <c r="K51" s="8" t="str">
        <f t="shared" si="9"/>
        <v xml:space="preserve"> </v>
      </c>
      <c r="L51" s="8" t="str">
        <f t="shared" si="10"/>
        <v xml:space="preserve"> </v>
      </c>
      <c r="M51" s="8" t="str">
        <f t="shared" si="7"/>
        <v/>
      </c>
      <c r="N51" s="16" t="str">
        <f t="shared" si="8"/>
        <v/>
      </c>
    </row>
    <row r="52" spans="1:14" ht="25.5" x14ac:dyDescent="0.2">
      <c r="A52" s="45"/>
      <c r="B52" s="35" t="s">
        <v>47</v>
      </c>
      <c r="C52" s="32">
        <v>0</v>
      </c>
      <c r="D52" s="7">
        <v>0</v>
      </c>
      <c r="E52" s="7">
        <v>0</v>
      </c>
      <c r="F52" s="7">
        <v>0</v>
      </c>
      <c r="G52" s="8" t="str">
        <f t="shared" si="3"/>
        <v/>
      </c>
      <c r="H52" s="8" t="str">
        <f t="shared" si="4"/>
        <v/>
      </c>
      <c r="I52" s="8" t="str">
        <f t="shared" si="5"/>
        <v/>
      </c>
      <c r="J52" s="8" t="str">
        <f t="shared" si="6"/>
        <v/>
      </c>
      <c r="K52" s="8" t="str">
        <f t="shared" si="9"/>
        <v xml:space="preserve"> </v>
      </c>
      <c r="L52" s="8" t="str">
        <f t="shared" si="10"/>
        <v xml:space="preserve"> </v>
      </c>
      <c r="M52" s="8" t="str">
        <f t="shared" si="7"/>
        <v/>
      </c>
      <c r="N52" s="16" t="str">
        <f t="shared" si="8"/>
        <v/>
      </c>
    </row>
    <row r="53" spans="1:14" x14ac:dyDescent="0.2">
      <c r="A53" s="45"/>
      <c r="B53" s="35" t="s">
        <v>48</v>
      </c>
      <c r="C53" s="32">
        <v>0</v>
      </c>
      <c r="D53" s="7">
        <v>1</v>
      </c>
      <c r="E53" s="7">
        <v>1</v>
      </c>
      <c r="F53" s="7">
        <v>1</v>
      </c>
      <c r="G53" s="8" t="str">
        <f t="shared" si="3"/>
        <v/>
      </c>
      <c r="H53" s="8">
        <f t="shared" si="4"/>
        <v>6.6666666666666666E-2</v>
      </c>
      <c r="I53" s="8">
        <f t="shared" si="5"/>
        <v>1.4084507042253521E-2</v>
      </c>
      <c r="J53" s="8">
        <f t="shared" si="6"/>
        <v>0.02</v>
      </c>
      <c r="K53" s="8">
        <f t="shared" si="9"/>
        <v>1</v>
      </c>
      <c r="L53" s="8">
        <f t="shared" si="10"/>
        <v>0</v>
      </c>
      <c r="M53" s="8" t="str">
        <f t="shared" si="7"/>
        <v/>
      </c>
      <c r="N53" s="16">
        <f t="shared" si="8"/>
        <v>0</v>
      </c>
    </row>
    <row r="54" spans="1:14" x14ac:dyDescent="0.2">
      <c r="A54" s="45"/>
      <c r="B54" s="35" t="s">
        <v>49</v>
      </c>
      <c r="C54" s="32">
        <v>0</v>
      </c>
      <c r="D54" s="7">
        <v>0</v>
      </c>
      <c r="E54" s="7">
        <v>0</v>
      </c>
      <c r="F54" s="7">
        <v>0</v>
      </c>
      <c r="G54" s="8" t="str">
        <f t="shared" ref="G54:G73" si="11">+IF(C54=0,"",C54/C$22)</f>
        <v/>
      </c>
      <c r="H54" s="8" t="str">
        <f t="shared" ref="H54:H73" si="12">+IF(D54=0,"",D54/D$22)</f>
        <v/>
      </c>
      <c r="I54" s="8" t="str">
        <f t="shared" ref="I54:I73" si="13">+IF(E54=0,"",E54/E$22)</f>
        <v/>
      </c>
      <c r="J54" s="8" t="str">
        <f t="shared" ref="J54:J73" si="14">+IF(F54=0,"",F54/F$22)</f>
        <v/>
      </c>
      <c r="K54" s="8" t="str">
        <f t="shared" si="9"/>
        <v xml:space="preserve"> </v>
      </c>
      <c r="L54" s="8" t="str">
        <f t="shared" si="10"/>
        <v xml:space="preserve"> </v>
      </c>
      <c r="M54" s="8" t="str">
        <f t="shared" ref="M54:M73" si="15">+IF(OR(AND(G54=""),(K54="")),"",G54*K54)</f>
        <v/>
      </c>
      <c r="N54" s="16" t="str">
        <f t="shared" ref="N54:N73" si="16">+IF(OR(AND(H54=""),(L54="")),"",H54*L54)</f>
        <v/>
      </c>
    </row>
    <row r="55" spans="1:14" x14ac:dyDescent="0.2">
      <c r="A55" s="45"/>
      <c r="B55" s="35" t="s">
        <v>50</v>
      </c>
      <c r="C55" s="32">
        <v>0</v>
      </c>
      <c r="D55" s="7">
        <v>0</v>
      </c>
      <c r="E55" s="7">
        <v>0</v>
      </c>
      <c r="F55" s="7">
        <v>0</v>
      </c>
      <c r="G55" s="8" t="str">
        <f t="shared" si="11"/>
        <v/>
      </c>
      <c r="H55" s="8" t="str">
        <f t="shared" si="12"/>
        <v/>
      </c>
      <c r="I55" s="8" t="str">
        <f t="shared" si="13"/>
        <v/>
      </c>
      <c r="J55" s="8" t="str">
        <f t="shared" si="14"/>
        <v/>
      </c>
      <c r="K55" s="8" t="str">
        <f t="shared" ref="K55:K73" si="17">+IF(AND(C55=0,E55=0)," ",IF(C55=0,1,IF(E55=0,-1,(E55-C55)/C55)))</f>
        <v xml:space="preserve"> </v>
      </c>
      <c r="L55" s="8" t="str">
        <f t="shared" ref="L55:L73" si="18">+IF(AND(D55=0,F55=0)," ",IF(D55=0,1,IF(F55=0,-1,(F55-D55)/D55)))</f>
        <v xml:space="preserve"> </v>
      </c>
      <c r="M55" s="8" t="str">
        <f t="shared" si="15"/>
        <v/>
      </c>
      <c r="N55" s="16" t="str">
        <f t="shared" si="16"/>
        <v/>
      </c>
    </row>
    <row r="56" spans="1:14" x14ac:dyDescent="0.2">
      <c r="A56" s="45"/>
      <c r="B56" s="35" t="s">
        <v>51</v>
      </c>
      <c r="C56" s="32">
        <v>0</v>
      </c>
      <c r="D56" s="7">
        <v>0</v>
      </c>
      <c r="E56" s="7">
        <v>0</v>
      </c>
      <c r="F56" s="7">
        <v>0</v>
      </c>
      <c r="G56" s="8" t="str">
        <f t="shared" si="11"/>
        <v/>
      </c>
      <c r="H56" s="8" t="str">
        <f t="shared" si="12"/>
        <v/>
      </c>
      <c r="I56" s="8" t="str">
        <f t="shared" si="13"/>
        <v/>
      </c>
      <c r="J56" s="8" t="str">
        <f t="shared" si="14"/>
        <v/>
      </c>
      <c r="K56" s="8" t="str">
        <f t="shared" si="17"/>
        <v xml:space="preserve"> </v>
      </c>
      <c r="L56" s="8" t="str">
        <f t="shared" si="18"/>
        <v xml:space="preserve"> </v>
      </c>
      <c r="M56" s="8" t="str">
        <f t="shared" si="15"/>
        <v/>
      </c>
      <c r="N56" s="16" t="str">
        <f t="shared" si="16"/>
        <v/>
      </c>
    </row>
    <row r="57" spans="1:14" x14ac:dyDescent="0.2">
      <c r="A57" s="45"/>
      <c r="B57" s="35" t="s">
        <v>52</v>
      </c>
      <c r="C57" s="32">
        <v>8</v>
      </c>
      <c r="D57" s="7">
        <v>4</v>
      </c>
      <c r="E57" s="7">
        <v>0</v>
      </c>
      <c r="F57" s="7">
        <v>0</v>
      </c>
      <c r="G57" s="8">
        <f t="shared" si="11"/>
        <v>0.47058823529411764</v>
      </c>
      <c r="H57" s="8">
        <f t="shared" si="12"/>
        <v>0.26666666666666666</v>
      </c>
      <c r="I57" s="8" t="str">
        <f t="shared" si="13"/>
        <v/>
      </c>
      <c r="J57" s="8" t="str">
        <f t="shared" si="14"/>
        <v/>
      </c>
      <c r="K57" s="8">
        <f t="shared" si="17"/>
        <v>-1</v>
      </c>
      <c r="L57" s="8">
        <f t="shared" si="18"/>
        <v>-1</v>
      </c>
      <c r="M57" s="8">
        <f t="shared" si="15"/>
        <v>-0.47058823529411764</v>
      </c>
      <c r="N57" s="16">
        <f t="shared" si="16"/>
        <v>-0.26666666666666666</v>
      </c>
    </row>
    <row r="58" spans="1:14" x14ac:dyDescent="0.2">
      <c r="A58" s="45"/>
      <c r="B58" s="35" t="s">
        <v>53</v>
      </c>
      <c r="C58" s="32">
        <v>0</v>
      </c>
      <c r="D58" s="7">
        <v>0</v>
      </c>
      <c r="E58" s="7">
        <v>0</v>
      </c>
      <c r="F58" s="7">
        <v>0</v>
      </c>
      <c r="G58" s="8" t="str">
        <f t="shared" si="11"/>
        <v/>
      </c>
      <c r="H58" s="8" t="str">
        <f t="shared" si="12"/>
        <v/>
      </c>
      <c r="I58" s="8" t="str">
        <f t="shared" si="13"/>
        <v/>
      </c>
      <c r="J58" s="8" t="str">
        <f t="shared" si="14"/>
        <v/>
      </c>
      <c r="K58" s="8" t="str">
        <f t="shared" si="17"/>
        <v xml:space="preserve"> </v>
      </c>
      <c r="L58" s="8" t="str">
        <f t="shared" si="18"/>
        <v xml:space="preserve"> </v>
      </c>
      <c r="M58" s="8" t="str">
        <f t="shared" si="15"/>
        <v/>
      </c>
      <c r="N58" s="16" t="str">
        <f t="shared" si="16"/>
        <v/>
      </c>
    </row>
    <row r="59" spans="1:14" x14ac:dyDescent="0.2">
      <c r="A59" s="45"/>
      <c r="B59" s="35" t="s">
        <v>54</v>
      </c>
      <c r="C59" s="32">
        <v>0</v>
      </c>
      <c r="D59" s="7">
        <v>1</v>
      </c>
      <c r="E59" s="7">
        <v>0</v>
      </c>
      <c r="F59" s="7">
        <v>0</v>
      </c>
      <c r="G59" s="8" t="str">
        <f t="shared" si="11"/>
        <v/>
      </c>
      <c r="H59" s="8">
        <f t="shared" si="12"/>
        <v>6.6666666666666666E-2</v>
      </c>
      <c r="I59" s="8" t="str">
        <f t="shared" si="13"/>
        <v/>
      </c>
      <c r="J59" s="8" t="str">
        <f t="shared" si="14"/>
        <v/>
      </c>
      <c r="K59" s="8" t="str">
        <f t="shared" si="17"/>
        <v xml:space="preserve"> </v>
      </c>
      <c r="L59" s="8">
        <f t="shared" si="18"/>
        <v>-1</v>
      </c>
      <c r="M59" s="8" t="str">
        <f t="shared" si="15"/>
        <v/>
      </c>
      <c r="N59" s="16">
        <f t="shared" si="16"/>
        <v>-6.6666666666666666E-2</v>
      </c>
    </row>
    <row r="60" spans="1:14" x14ac:dyDescent="0.2">
      <c r="A60" s="45"/>
      <c r="B60" s="35" t="s">
        <v>55</v>
      </c>
      <c r="C60" s="32">
        <v>0</v>
      </c>
      <c r="D60" s="7">
        <v>0</v>
      </c>
      <c r="E60" s="7">
        <v>0</v>
      </c>
      <c r="F60" s="7">
        <v>0</v>
      </c>
      <c r="G60" s="8" t="str">
        <f t="shared" si="11"/>
        <v/>
      </c>
      <c r="H60" s="8" t="str">
        <f t="shared" si="12"/>
        <v/>
      </c>
      <c r="I60" s="8" t="str">
        <f t="shared" si="13"/>
        <v/>
      </c>
      <c r="J60" s="8" t="str">
        <f t="shared" si="14"/>
        <v/>
      </c>
      <c r="K60" s="8" t="str">
        <f t="shared" si="17"/>
        <v xml:space="preserve"> </v>
      </c>
      <c r="L60" s="8" t="str">
        <f t="shared" si="18"/>
        <v xml:space="preserve"> </v>
      </c>
      <c r="M60" s="8" t="str">
        <f t="shared" si="15"/>
        <v/>
      </c>
      <c r="N60" s="16" t="str">
        <f t="shared" si="16"/>
        <v/>
      </c>
    </row>
    <row r="61" spans="1:14" x14ac:dyDescent="0.2">
      <c r="A61" s="45"/>
      <c r="B61" s="35" t="s">
        <v>56</v>
      </c>
      <c r="C61" s="32">
        <v>0</v>
      </c>
      <c r="D61" s="7">
        <v>0</v>
      </c>
      <c r="E61" s="7">
        <v>1</v>
      </c>
      <c r="F61" s="7">
        <v>0</v>
      </c>
      <c r="G61" s="8" t="str">
        <f t="shared" si="11"/>
        <v/>
      </c>
      <c r="H61" s="8" t="str">
        <f t="shared" si="12"/>
        <v/>
      </c>
      <c r="I61" s="8">
        <f t="shared" si="13"/>
        <v>1.4084507042253521E-2</v>
      </c>
      <c r="J61" s="8" t="str">
        <f t="shared" si="14"/>
        <v/>
      </c>
      <c r="K61" s="8">
        <f t="shared" si="17"/>
        <v>1</v>
      </c>
      <c r="L61" s="8" t="str">
        <f t="shared" si="18"/>
        <v xml:space="preserve"> </v>
      </c>
      <c r="M61" s="8" t="str">
        <f t="shared" si="15"/>
        <v/>
      </c>
      <c r="N61" s="16" t="str">
        <f t="shared" si="16"/>
        <v/>
      </c>
    </row>
    <row r="62" spans="1:14" x14ac:dyDescent="0.2">
      <c r="A62" s="45"/>
      <c r="B62" s="35" t="s">
        <v>57</v>
      </c>
      <c r="C62" s="32">
        <v>1</v>
      </c>
      <c r="D62" s="7">
        <v>0</v>
      </c>
      <c r="E62" s="7">
        <v>1</v>
      </c>
      <c r="F62" s="7">
        <v>0</v>
      </c>
      <c r="G62" s="8">
        <f t="shared" si="11"/>
        <v>5.8823529411764705E-2</v>
      </c>
      <c r="H62" s="8" t="str">
        <f t="shared" si="12"/>
        <v/>
      </c>
      <c r="I62" s="8">
        <f t="shared" si="13"/>
        <v>1.4084507042253521E-2</v>
      </c>
      <c r="J62" s="8" t="str">
        <f t="shared" si="14"/>
        <v/>
      </c>
      <c r="K62" s="8">
        <f t="shared" si="17"/>
        <v>0</v>
      </c>
      <c r="L62" s="8" t="str">
        <f t="shared" si="18"/>
        <v xml:space="preserve"> </v>
      </c>
      <c r="M62" s="8">
        <f t="shared" si="15"/>
        <v>0</v>
      </c>
      <c r="N62" s="16" t="str">
        <f t="shared" si="16"/>
        <v/>
      </c>
    </row>
    <row r="63" spans="1:14" ht="25.5" x14ac:dyDescent="0.2">
      <c r="A63" s="45"/>
      <c r="B63" s="35" t="s">
        <v>58</v>
      </c>
      <c r="C63" s="32">
        <v>0</v>
      </c>
      <c r="D63" s="7">
        <v>0</v>
      </c>
      <c r="E63" s="7">
        <v>0</v>
      </c>
      <c r="F63" s="7">
        <v>0</v>
      </c>
      <c r="G63" s="8" t="str">
        <f t="shared" si="11"/>
        <v/>
      </c>
      <c r="H63" s="8" t="str">
        <f t="shared" si="12"/>
        <v/>
      </c>
      <c r="I63" s="8" t="str">
        <f t="shared" si="13"/>
        <v/>
      </c>
      <c r="J63" s="8" t="str">
        <f t="shared" si="14"/>
        <v/>
      </c>
      <c r="K63" s="8" t="str">
        <f t="shared" si="17"/>
        <v xml:space="preserve"> </v>
      </c>
      <c r="L63" s="8" t="str">
        <f t="shared" si="18"/>
        <v xml:space="preserve"> </v>
      </c>
      <c r="M63" s="8" t="str">
        <f t="shared" si="15"/>
        <v/>
      </c>
      <c r="N63" s="16" t="str">
        <f t="shared" si="16"/>
        <v/>
      </c>
    </row>
    <row r="64" spans="1:14" ht="25.5" x14ac:dyDescent="0.2">
      <c r="A64" s="45"/>
      <c r="B64" s="35" t="s">
        <v>59</v>
      </c>
      <c r="C64" s="32">
        <v>0</v>
      </c>
      <c r="D64" s="7">
        <v>0</v>
      </c>
      <c r="E64" s="7">
        <v>1</v>
      </c>
      <c r="F64" s="7">
        <v>1</v>
      </c>
      <c r="G64" s="8" t="str">
        <f t="shared" si="11"/>
        <v/>
      </c>
      <c r="H64" s="8" t="str">
        <f t="shared" si="12"/>
        <v/>
      </c>
      <c r="I64" s="8">
        <f t="shared" si="13"/>
        <v>1.4084507042253521E-2</v>
      </c>
      <c r="J64" s="8">
        <f t="shared" si="14"/>
        <v>0.02</v>
      </c>
      <c r="K64" s="8">
        <f t="shared" si="17"/>
        <v>1</v>
      </c>
      <c r="L64" s="8">
        <f t="shared" si="18"/>
        <v>1</v>
      </c>
      <c r="M64" s="8" t="str">
        <f t="shared" si="15"/>
        <v/>
      </c>
      <c r="N64" s="16" t="str">
        <f t="shared" si="16"/>
        <v/>
      </c>
    </row>
    <row r="65" spans="1:14" x14ac:dyDescent="0.2">
      <c r="A65" s="45"/>
      <c r="B65" s="35" t="s">
        <v>60</v>
      </c>
      <c r="C65" s="32">
        <v>0</v>
      </c>
      <c r="D65" s="7">
        <v>1</v>
      </c>
      <c r="E65" s="7">
        <v>0</v>
      </c>
      <c r="F65" s="7">
        <v>0</v>
      </c>
      <c r="G65" s="8" t="str">
        <f t="shared" si="11"/>
        <v/>
      </c>
      <c r="H65" s="8">
        <f t="shared" si="12"/>
        <v>6.6666666666666666E-2</v>
      </c>
      <c r="I65" s="8" t="str">
        <f t="shared" si="13"/>
        <v/>
      </c>
      <c r="J65" s="8" t="str">
        <f t="shared" si="14"/>
        <v/>
      </c>
      <c r="K65" s="8" t="str">
        <f t="shared" si="17"/>
        <v xml:space="preserve"> </v>
      </c>
      <c r="L65" s="8">
        <f t="shared" si="18"/>
        <v>-1</v>
      </c>
      <c r="M65" s="8" t="str">
        <f t="shared" si="15"/>
        <v/>
      </c>
      <c r="N65" s="16">
        <f t="shared" si="16"/>
        <v>-6.6666666666666666E-2</v>
      </c>
    </row>
    <row r="66" spans="1:14" x14ac:dyDescent="0.2">
      <c r="A66" s="45"/>
      <c r="B66" s="35" t="s">
        <v>61</v>
      </c>
      <c r="C66" s="32">
        <v>0</v>
      </c>
      <c r="D66" s="7">
        <v>0</v>
      </c>
      <c r="E66" s="7">
        <v>0</v>
      </c>
      <c r="F66" s="7">
        <v>0</v>
      </c>
      <c r="G66" s="8" t="str">
        <f t="shared" si="11"/>
        <v/>
      </c>
      <c r="H66" s="8" t="str">
        <f t="shared" si="12"/>
        <v/>
      </c>
      <c r="I66" s="8" t="str">
        <f t="shared" si="13"/>
        <v/>
      </c>
      <c r="J66" s="8" t="str">
        <f t="shared" si="14"/>
        <v/>
      </c>
      <c r="K66" s="8" t="str">
        <f t="shared" si="17"/>
        <v xml:space="preserve"> </v>
      </c>
      <c r="L66" s="8" t="str">
        <f t="shared" si="18"/>
        <v xml:space="preserve"> </v>
      </c>
      <c r="M66" s="8" t="str">
        <f t="shared" si="15"/>
        <v/>
      </c>
      <c r="N66" s="16" t="str">
        <f t="shared" si="16"/>
        <v/>
      </c>
    </row>
    <row r="67" spans="1:14" x14ac:dyDescent="0.2">
      <c r="A67" s="45"/>
      <c r="B67" s="35" t="s">
        <v>62</v>
      </c>
      <c r="C67" s="32">
        <v>0</v>
      </c>
      <c r="D67" s="7">
        <v>2</v>
      </c>
      <c r="E67" s="7">
        <v>53</v>
      </c>
      <c r="F67" s="7">
        <v>43</v>
      </c>
      <c r="G67" s="8" t="str">
        <f t="shared" si="11"/>
        <v/>
      </c>
      <c r="H67" s="8">
        <f t="shared" si="12"/>
        <v>0.13333333333333333</v>
      </c>
      <c r="I67" s="8">
        <f t="shared" si="13"/>
        <v>0.74647887323943662</v>
      </c>
      <c r="J67" s="8">
        <f t="shared" si="14"/>
        <v>0.86</v>
      </c>
      <c r="K67" s="8">
        <f t="shared" si="17"/>
        <v>1</v>
      </c>
      <c r="L67" s="8">
        <f t="shared" si="18"/>
        <v>20.5</v>
      </c>
      <c r="M67" s="8" t="str">
        <f t="shared" si="15"/>
        <v/>
      </c>
      <c r="N67" s="16">
        <f t="shared" si="16"/>
        <v>2.7333333333333334</v>
      </c>
    </row>
    <row r="68" spans="1:14" x14ac:dyDescent="0.2">
      <c r="A68" s="45"/>
      <c r="B68" s="35" t="s">
        <v>63</v>
      </c>
      <c r="C68" s="32">
        <v>0</v>
      </c>
      <c r="D68" s="7">
        <v>0</v>
      </c>
      <c r="E68" s="7">
        <v>0</v>
      </c>
      <c r="F68" s="7">
        <v>0</v>
      </c>
      <c r="G68" s="8" t="str">
        <f t="shared" si="11"/>
        <v/>
      </c>
      <c r="H68" s="8" t="str">
        <f t="shared" si="12"/>
        <v/>
      </c>
      <c r="I68" s="8" t="str">
        <f t="shared" si="13"/>
        <v/>
      </c>
      <c r="J68" s="8" t="str">
        <f t="shared" si="14"/>
        <v/>
      </c>
      <c r="K68" s="8" t="str">
        <f t="shared" si="17"/>
        <v xml:space="preserve"> </v>
      </c>
      <c r="L68" s="8" t="str">
        <f t="shared" si="18"/>
        <v xml:space="preserve"> </v>
      </c>
      <c r="M68" s="8" t="str">
        <f t="shared" si="15"/>
        <v/>
      </c>
      <c r="N68" s="16" t="str">
        <f t="shared" si="16"/>
        <v/>
      </c>
    </row>
    <row r="69" spans="1:14" x14ac:dyDescent="0.2">
      <c r="A69" s="45"/>
      <c r="B69" s="35" t="s">
        <v>64</v>
      </c>
      <c r="C69" s="32">
        <v>0</v>
      </c>
      <c r="D69" s="7">
        <v>0</v>
      </c>
      <c r="E69" s="7">
        <v>0</v>
      </c>
      <c r="F69" s="7">
        <v>0</v>
      </c>
      <c r="G69" s="8" t="str">
        <f t="shared" si="11"/>
        <v/>
      </c>
      <c r="H69" s="8" t="str">
        <f t="shared" si="12"/>
        <v/>
      </c>
      <c r="I69" s="8" t="str">
        <f t="shared" si="13"/>
        <v/>
      </c>
      <c r="J69" s="8" t="str">
        <f t="shared" si="14"/>
        <v/>
      </c>
      <c r="K69" s="8" t="str">
        <f t="shared" si="17"/>
        <v xml:space="preserve"> </v>
      </c>
      <c r="L69" s="8" t="str">
        <f t="shared" si="18"/>
        <v xml:space="preserve"> </v>
      </c>
      <c r="M69" s="8" t="str">
        <f t="shared" si="15"/>
        <v/>
      </c>
      <c r="N69" s="16" t="str">
        <f t="shared" si="16"/>
        <v/>
      </c>
    </row>
    <row r="70" spans="1:14" x14ac:dyDescent="0.2">
      <c r="A70" s="45"/>
      <c r="B70" s="35" t="s">
        <v>65</v>
      </c>
      <c r="C70" s="32">
        <v>0</v>
      </c>
      <c r="D70" s="7">
        <v>1</v>
      </c>
      <c r="E70" s="7">
        <v>1</v>
      </c>
      <c r="F70" s="7">
        <v>0</v>
      </c>
      <c r="G70" s="8" t="str">
        <f t="shared" si="11"/>
        <v/>
      </c>
      <c r="H70" s="8">
        <f t="shared" si="12"/>
        <v>6.6666666666666666E-2</v>
      </c>
      <c r="I70" s="8">
        <f t="shared" si="13"/>
        <v>1.4084507042253521E-2</v>
      </c>
      <c r="J70" s="8" t="str">
        <f t="shared" si="14"/>
        <v/>
      </c>
      <c r="K70" s="8">
        <f t="shared" si="17"/>
        <v>1</v>
      </c>
      <c r="L70" s="8">
        <f t="shared" si="18"/>
        <v>-1</v>
      </c>
      <c r="M70" s="8" t="str">
        <f t="shared" si="15"/>
        <v/>
      </c>
      <c r="N70" s="16">
        <f t="shared" si="16"/>
        <v>-6.6666666666666666E-2</v>
      </c>
    </row>
    <row r="71" spans="1:14" x14ac:dyDescent="0.2">
      <c r="A71" s="45"/>
      <c r="B71" s="35" t="s">
        <v>66</v>
      </c>
      <c r="C71" s="32">
        <v>0</v>
      </c>
      <c r="D71" s="7">
        <v>1</v>
      </c>
      <c r="E71" s="7">
        <v>0</v>
      </c>
      <c r="F71" s="7">
        <v>0</v>
      </c>
      <c r="G71" s="8" t="str">
        <f t="shared" si="11"/>
        <v/>
      </c>
      <c r="H71" s="8">
        <f t="shared" si="12"/>
        <v>6.6666666666666666E-2</v>
      </c>
      <c r="I71" s="8" t="str">
        <f t="shared" si="13"/>
        <v/>
      </c>
      <c r="J71" s="8" t="str">
        <f t="shared" si="14"/>
        <v/>
      </c>
      <c r="K71" s="8" t="str">
        <f t="shared" si="17"/>
        <v xml:space="preserve"> </v>
      </c>
      <c r="L71" s="8">
        <f t="shared" si="18"/>
        <v>-1</v>
      </c>
      <c r="M71" s="8" t="str">
        <f t="shared" si="15"/>
        <v/>
      </c>
      <c r="N71" s="16">
        <f t="shared" si="16"/>
        <v>-6.6666666666666666E-2</v>
      </c>
    </row>
    <row r="72" spans="1:14" x14ac:dyDescent="0.2">
      <c r="A72" s="45"/>
      <c r="B72" s="35" t="s">
        <v>67</v>
      </c>
      <c r="C72" s="32">
        <v>0</v>
      </c>
      <c r="D72" s="7">
        <v>0</v>
      </c>
      <c r="E72" s="7">
        <v>0</v>
      </c>
      <c r="F72" s="7">
        <v>0</v>
      </c>
      <c r="G72" s="8" t="str">
        <f t="shared" si="11"/>
        <v/>
      </c>
      <c r="H72" s="8" t="str">
        <f t="shared" si="12"/>
        <v/>
      </c>
      <c r="I72" s="8" t="str">
        <f t="shared" si="13"/>
        <v/>
      </c>
      <c r="J72" s="8" t="str">
        <f t="shared" si="14"/>
        <v/>
      </c>
      <c r="K72" s="8" t="str">
        <f t="shared" si="17"/>
        <v xml:space="preserve"> </v>
      </c>
      <c r="L72" s="8" t="str">
        <f t="shared" si="18"/>
        <v xml:space="preserve"> </v>
      </c>
      <c r="M72" s="8" t="str">
        <f t="shared" si="15"/>
        <v/>
      </c>
      <c r="N72" s="16" t="str">
        <f t="shared" si="16"/>
        <v/>
      </c>
    </row>
    <row r="73" spans="1:14" ht="15.75" thickBot="1" x14ac:dyDescent="0.25">
      <c r="A73" s="45"/>
      <c r="B73" s="36" t="s">
        <v>68</v>
      </c>
      <c r="C73" s="33">
        <v>1</v>
      </c>
      <c r="D73" s="17">
        <v>0</v>
      </c>
      <c r="E73" s="17">
        <v>0</v>
      </c>
      <c r="F73" s="17">
        <v>0</v>
      </c>
      <c r="G73" s="18">
        <f t="shared" si="11"/>
        <v>5.8823529411764705E-2</v>
      </c>
      <c r="H73" s="18" t="str">
        <f t="shared" si="12"/>
        <v/>
      </c>
      <c r="I73" s="18" t="str">
        <f t="shared" si="13"/>
        <v/>
      </c>
      <c r="J73" s="18" t="str">
        <f t="shared" si="14"/>
        <v/>
      </c>
      <c r="K73" s="18">
        <f t="shared" si="17"/>
        <v>-1</v>
      </c>
      <c r="L73" s="18" t="str">
        <f t="shared" si="18"/>
        <v xml:space="preserve"> </v>
      </c>
      <c r="M73" s="18">
        <f t="shared" si="15"/>
        <v>-5.8823529411764705E-2</v>
      </c>
      <c r="N73" s="19" t="str">
        <f t="shared" si="16"/>
        <v/>
      </c>
    </row>
    <row r="74" spans="1:14" x14ac:dyDescent="0.2">
      <c r="A74" s="44"/>
    </row>
    <row r="75" spans="1:14" x14ac:dyDescent="0.2">
      <c r="A75" s="44"/>
    </row>
    <row r="76" spans="1:14" x14ac:dyDescent="0.2">
      <c r="A76" s="44"/>
    </row>
    <row r="77" spans="1:14" ht="15.75" thickBot="1" x14ac:dyDescent="0.25">
      <c r="A77" s="44"/>
    </row>
    <row r="78" spans="1:14" ht="29.25" customHeight="1" thickBot="1" x14ac:dyDescent="0.25">
      <c r="A78" s="45"/>
      <c r="B78" s="20" t="s">
        <v>3</v>
      </c>
      <c r="C78" s="13" t="s">
        <v>16</v>
      </c>
      <c r="D78" s="23"/>
      <c r="E78" s="23"/>
      <c r="F78" s="24"/>
      <c r="G78" s="13" t="s">
        <v>5</v>
      </c>
      <c r="H78" s="23"/>
      <c r="I78" s="23"/>
      <c r="J78" s="23"/>
      <c r="K78" s="13" t="s">
        <v>17</v>
      </c>
      <c r="L78" s="14"/>
      <c r="M78" s="13" t="s">
        <v>7</v>
      </c>
      <c r="N78" s="14"/>
    </row>
    <row r="79" spans="1:14" ht="15.75" thickBot="1" x14ac:dyDescent="0.25">
      <c r="A79" s="44"/>
      <c r="B79" s="21"/>
      <c r="C79" s="26">
        <v>2021</v>
      </c>
      <c r="D79" s="24"/>
      <c r="E79" s="27">
        <v>2022</v>
      </c>
      <c r="F79" s="24"/>
      <c r="G79" s="26">
        <v>2021</v>
      </c>
      <c r="H79" s="24"/>
      <c r="I79" s="27">
        <v>2022</v>
      </c>
      <c r="J79" s="24"/>
      <c r="K79" s="25"/>
      <c r="L79" s="15"/>
      <c r="M79" s="25"/>
      <c r="N79" s="15"/>
    </row>
    <row r="80" spans="1:14" ht="15.75" thickBot="1" x14ac:dyDescent="0.25">
      <c r="A80" s="45"/>
      <c r="B80" s="22"/>
      <c r="C80" s="28" t="s">
        <v>8</v>
      </c>
      <c r="D80" s="28" t="s">
        <v>9</v>
      </c>
      <c r="E80" s="28" t="s">
        <v>8</v>
      </c>
      <c r="F80" s="28" t="s">
        <v>9</v>
      </c>
      <c r="G80" s="28" t="s">
        <v>8</v>
      </c>
      <c r="H80" s="28" t="s">
        <v>9</v>
      </c>
      <c r="I80" s="28" t="s">
        <v>8</v>
      </c>
      <c r="J80" s="28" t="s">
        <v>9</v>
      </c>
      <c r="K80" s="28" t="s">
        <v>8</v>
      </c>
      <c r="L80" s="28" t="s">
        <v>9</v>
      </c>
      <c r="M80" s="28" t="s">
        <v>8</v>
      </c>
      <c r="N80" s="28" t="s">
        <v>9</v>
      </c>
    </row>
    <row r="81" spans="1:14" ht="15.75" thickBot="1" x14ac:dyDescent="0.25">
      <c r="A81" s="45"/>
      <c r="B81" s="29" t="s">
        <v>11</v>
      </c>
      <c r="C81" s="30">
        <f>SUM(C82:C180)</f>
        <v>158</v>
      </c>
      <c r="D81" s="30">
        <f>SUM(D82:D180)</f>
        <v>156</v>
      </c>
      <c r="E81" s="30">
        <f>SUM(E82:E180)</f>
        <v>222</v>
      </c>
      <c r="F81" s="30">
        <f>SUM(F82:F180)</f>
        <v>204</v>
      </c>
      <c r="G81" s="31">
        <f t="shared" ref="G81:G112" si="19">+IF(C81=0,"",C81/C$81)</f>
        <v>1</v>
      </c>
      <c r="H81" s="31">
        <f t="shared" ref="H81:H112" si="20">+IF(D81=0,"",D81/D$81)</f>
        <v>1</v>
      </c>
      <c r="I81" s="31">
        <f t="shared" ref="I81:I112" si="21">+IF(E81=0,"",E81/E$81)</f>
        <v>1</v>
      </c>
      <c r="J81" s="31">
        <f t="shared" ref="J81:J112" si="22">+IF(F81=0,"",F81/F$81)</f>
        <v>1</v>
      </c>
      <c r="K81" s="31">
        <f>+IF(AND(C81=0,E81=0),"",IF(C81=0,1,IF(E81=0,-1,(E81-C81)/C81)))</f>
        <v>0.4050632911392405</v>
      </c>
      <c r="L81" s="31">
        <f>+IF(AND(D81=0,F81=0),"",IF(D81=0,1,IF(F81=0,-1,(F81-D81)/D81)))</f>
        <v>0.30769230769230771</v>
      </c>
      <c r="M81" s="31">
        <f t="shared" ref="M81:M112" si="23">+IF(OR(AND(G81=""),(K81="")),"",G81*K81)</f>
        <v>0.4050632911392405</v>
      </c>
      <c r="N81" s="31">
        <f t="shared" ref="N81:N112" si="24">+IF(OR(AND(H81=""),(L81="")),"",H81*L81)</f>
        <v>0.30769230769230771</v>
      </c>
    </row>
    <row r="82" spans="1:14" x14ac:dyDescent="0.2">
      <c r="A82" s="45"/>
      <c r="B82" s="34" t="s">
        <v>69</v>
      </c>
      <c r="C82" s="40">
        <v>1</v>
      </c>
      <c r="D82" s="37">
        <v>4</v>
      </c>
      <c r="E82" s="37">
        <v>1</v>
      </c>
      <c r="F82" s="37">
        <v>2</v>
      </c>
      <c r="G82" s="38">
        <f t="shared" si="19"/>
        <v>6.3291139240506328E-3</v>
      </c>
      <c r="H82" s="38">
        <f t="shared" si="20"/>
        <v>2.564102564102564E-2</v>
      </c>
      <c r="I82" s="38">
        <f t="shared" si="21"/>
        <v>4.5045045045045045E-3</v>
      </c>
      <c r="J82" s="38">
        <f t="shared" si="22"/>
        <v>9.8039215686274508E-3</v>
      </c>
      <c r="K82" s="38">
        <f t="shared" ref="K82:K113" si="25">+IF(AND(C82=0,E82=0)," ",IF(C82=0,1,IF(E82=0,-1,(E82-C82)/C82)))</f>
        <v>0</v>
      </c>
      <c r="L82" s="38">
        <f t="shared" ref="L82:L113" si="26">+IF(AND(D82=0,F82=0)," ",IF(D82=0,1,IF(F82=0,-1,(F82-D82)/D82)))</f>
        <v>-0.5</v>
      </c>
      <c r="M82" s="38">
        <f t="shared" si="23"/>
        <v>0</v>
      </c>
      <c r="N82" s="39">
        <f t="shared" si="24"/>
        <v>-1.282051282051282E-2</v>
      </c>
    </row>
    <row r="83" spans="1:14" ht="26.25" customHeight="1" x14ac:dyDescent="0.2">
      <c r="A83" s="45"/>
      <c r="B83" s="35" t="s">
        <v>70</v>
      </c>
      <c r="C83" s="32">
        <v>0</v>
      </c>
      <c r="D83" s="7">
        <v>0</v>
      </c>
      <c r="E83" s="7">
        <v>1</v>
      </c>
      <c r="F83" s="7">
        <v>0</v>
      </c>
      <c r="G83" s="8" t="str">
        <f t="shared" si="19"/>
        <v/>
      </c>
      <c r="H83" s="8" t="str">
        <f t="shared" si="20"/>
        <v/>
      </c>
      <c r="I83" s="8">
        <f t="shared" si="21"/>
        <v>4.5045045045045045E-3</v>
      </c>
      <c r="J83" s="8" t="str">
        <f t="shared" si="22"/>
        <v/>
      </c>
      <c r="K83" s="8">
        <f t="shared" si="25"/>
        <v>1</v>
      </c>
      <c r="L83" s="8" t="str">
        <f t="shared" si="26"/>
        <v xml:space="preserve"> </v>
      </c>
      <c r="M83" s="8" t="str">
        <f t="shared" si="23"/>
        <v/>
      </c>
      <c r="N83" s="16" t="str">
        <f t="shared" si="24"/>
        <v/>
      </c>
    </row>
    <row r="84" spans="1:14" x14ac:dyDescent="0.2">
      <c r="A84" s="45"/>
      <c r="B84" s="35" t="s">
        <v>71</v>
      </c>
      <c r="C84" s="32">
        <v>0</v>
      </c>
      <c r="D84" s="7">
        <v>0</v>
      </c>
      <c r="E84" s="7">
        <v>1</v>
      </c>
      <c r="F84" s="7">
        <v>4</v>
      </c>
      <c r="G84" s="8" t="str">
        <f t="shared" si="19"/>
        <v/>
      </c>
      <c r="H84" s="8" t="str">
        <f t="shared" si="20"/>
        <v/>
      </c>
      <c r="I84" s="8">
        <f t="shared" si="21"/>
        <v>4.5045045045045045E-3</v>
      </c>
      <c r="J84" s="8">
        <f t="shared" si="22"/>
        <v>1.9607843137254902E-2</v>
      </c>
      <c r="K84" s="8">
        <f t="shared" si="25"/>
        <v>1</v>
      </c>
      <c r="L84" s="8">
        <f t="shared" si="26"/>
        <v>1</v>
      </c>
      <c r="M84" s="8" t="str">
        <f t="shared" si="23"/>
        <v/>
      </c>
      <c r="N84" s="16" t="str">
        <f t="shared" si="24"/>
        <v/>
      </c>
    </row>
    <row r="85" spans="1:14" x14ac:dyDescent="0.2">
      <c r="A85" s="45"/>
      <c r="B85" s="35" t="s">
        <v>72</v>
      </c>
      <c r="C85" s="32">
        <v>9</v>
      </c>
      <c r="D85" s="7">
        <v>5</v>
      </c>
      <c r="E85" s="7">
        <v>3</v>
      </c>
      <c r="F85" s="7">
        <v>3</v>
      </c>
      <c r="G85" s="8">
        <f t="shared" si="19"/>
        <v>5.6962025316455694E-2</v>
      </c>
      <c r="H85" s="8">
        <f t="shared" si="20"/>
        <v>3.2051282051282048E-2</v>
      </c>
      <c r="I85" s="8">
        <f t="shared" si="21"/>
        <v>1.3513513513513514E-2</v>
      </c>
      <c r="J85" s="8">
        <f t="shared" si="22"/>
        <v>1.4705882352941176E-2</v>
      </c>
      <c r="K85" s="8">
        <f t="shared" si="25"/>
        <v>-0.66666666666666663</v>
      </c>
      <c r="L85" s="8">
        <f t="shared" si="26"/>
        <v>-0.4</v>
      </c>
      <c r="M85" s="8">
        <f t="shared" si="23"/>
        <v>-3.7974683544303792E-2</v>
      </c>
      <c r="N85" s="16">
        <f t="shared" si="24"/>
        <v>-1.282051282051282E-2</v>
      </c>
    </row>
    <row r="86" spans="1:14" ht="25.5" x14ac:dyDescent="0.2">
      <c r="A86" s="45"/>
      <c r="B86" s="35" t="s">
        <v>73</v>
      </c>
      <c r="C86" s="32">
        <v>8</v>
      </c>
      <c r="D86" s="7">
        <v>3</v>
      </c>
      <c r="E86" s="7">
        <v>10</v>
      </c>
      <c r="F86" s="7">
        <v>4</v>
      </c>
      <c r="G86" s="8">
        <f t="shared" si="19"/>
        <v>5.0632911392405063E-2</v>
      </c>
      <c r="H86" s="8">
        <f t="shared" si="20"/>
        <v>1.9230769230769232E-2</v>
      </c>
      <c r="I86" s="8">
        <f t="shared" si="21"/>
        <v>4.5045045045045043E-2</v>
      </c>
      <c r="J86" s="8">
        <f t="shared" si="22"/>
        <v>1.9607843137254902E-2</v>
      </c>
      <c r="K86" s="8">
        <f t="shared" si="25"/>
        <v>0.25</v>
      </c>
      <c r="L86" s="8">
        <f t="shared" si="26"/>
        <v>0.33333333333333331</v>
      </c>
      <c r="M86" s="8">
        <f t="shared" si="23"/>
        <v>1.2658227848101266E-2</v>
      </c>
      <c r="N86" s="16">
        <f t="shared" si="24"/>
        <v>6.41025641025641E-3</v>
      </c>
    </row>
    <row r="87" spans="1:14" x14ac:dyDescent="0.2">
      <c r="A87" s="45"/>
      <c r="B87" s="35" t="s">
        <v>74</v>
      </c>
      <c r="C87" s="32">
        <v>0</v>
      </c>
      <c r="D87" s="7">
        <v>0</v>
      </c>
      <c r="E87" s="7">
        <v>0</v>
      </c>
      <c r="F87" s="7">
        <v>0</v>
      </c>
      <c r="G87" s="8" t="str">
        <f t="shared" si="19"/>
        <v/>
      </c>
      <c r="H87" s="8" t="str">
        <f t="shared" si="20"/>
        <v/>
      </c>
      <c r="I87" s="8" t="str">
        <f t="shared" si="21"/>
        <v/>
      </c>
      <c r="J87" s="8" t="str">
        <f t="shared" si="22"/>
        <v/>
      </c>
      <c r="K87" s="8" t="str">
        <f t="shared" si="25"/>
        <v xml:space="preserve"> </v>
      </c>
      <c r="L87" s="8" t="str">
        <f t="shared" si="26"/>
        <v xml:space="preserve"> </v>
      </c>
      <c r="M87" s="8" t="str">
        <f t="shared" si="23"/>
        <v/>
      </c>
      <c r="N87" s="16" t="str">
        <f t="shared" si="24"/>
        <v/>
      </c>
    </row>
    <row r="88" spans="1:14" x14ac:dyDescent="0.2">
      <c r="A88" s="45"/>
      <c r="B88" s="35" t="s">
        <v>75</v>
      </c>
      <c r="C88" s="32">
        <v>0</v>
      </c>
      <c r="D88" s="7">
        <v>0</v>
      </c>
      <c r="E88" s="7">
        <v>0</v>
      </c>
      <c r="F88" s="7">
        <v>0</v>
      </c>
      <c r="G88" s="8" t="str">
        <f t="shared" si="19"/>
        <v/>
      </c>
      <c r="H88" s="8" t="str">
        <f t="shared" si="20"/>
        <v/>
      </c>
      <c r="I88" s="8" t="str">
        <f t="shared" si="21"/>
        <v/>
      </c>
      <c r="J88" s="8" t="str">
        <f t="shared" si="22"/>
        <v/>
      </c>
      <c r="K88" s="8" t="str">
        <f t="shared" si="25"/>
        <v xml:space="preserve"> </v>
      </c>
      <c r="L88" s="8" t="str">
        <f t="shared" si="26"/>
        <v xml:space="preserve"> </v>
      </c>
      <c r="M88" s="8" t="str">
        <f t="shared" si="23"/>
        <v/>
      </c>
      <c r="N88" s="16" t="str">
        <f t="shared" si="24"/>
        <v/>
      </c>
    </row>
    <row r="89" spans="1:14" ht="23.25" customHeight="1" x14ac:dyDescent="0.2">
      <c r="A89" s="45" t="s">
        <v>76</v>
      </c>
      <c r="B89" s="35" t="s">
        <v>77</v>
      </c>
      <c r="C89" s="32">
        <v>0</v>
      </c>
      <c r="D89" s="7">
        <v>0</v>
      </c>
      <c r="E89" s="7">
        <v>0</v>
      </c>
      <c r="F89" s="7">
        <v>0</v>
      </c>
      <c r="G89" s="8" t="str">
        <f t="shared" si="19"/>
        <v/>
      </c>
      <c r="H89" s="8" t="str">
        <f t="shared" si="20"/>
        <v/>
      </c>
      <c r="I89" s="8" t="str">
        <f t="shared" si="21"/>
        <v/>
      </c>
      <c r="J89" s="8" t="str">
        <f t="shared" si="22"/>
        <v/>
      </c>
      <c r="K89" s="8" t="str">
        <f t="shared" si="25"/>
        <v xml:space="preserve"> </v>
      </c>
      <c r="L89" s="8" t="str">
        <f t="shared" si="26"/>
        <v xml:space="preserve"> </v>
      </c>
      <c r="M89" s="8" t="str">
        <f t="shared" si="23"/>
        <v/>
      </c>
      <c r="N89" s="16" t="str">
        <f t="shared" si="24"/>
        <v/>
      </c>
    </row>
    <row r="90" spans="1:14" ht="26.25" customHeight="1" x14ac:dyDescent="0.2">
      <c r="A90" s="45"/>
      <c r="B90" s="35" t="s">
        <v>78</v>
      </c>
      <c r="C90" s="32">
        <v>0</v>
      </c>
      <c r="D90" s="7">
        <v>0</v>
      </c>
      <c r="E90" s="7">
        <v>0</v>
      </c>
      <c r="F90" s="7">
        <v>0</v>
      </c>
      <c r="G90" s="8" t="str">
        <f t="shared" si="19"/>
        <v/>
      </c>
      <c r="H90" s="8" t="str">
        <f t="shared" si="20"/>
        <v/>
      </c>
      <c r="I90" s="8" t="str">
        <f t="shared" si="21"/>
        <v/>
      </c>
      <c r="J90" s="8" t="str">
        <f t="shared" si="22"/>
        <v/>
      </c>
      <c r="K90" s="8" t="str">
        <f t="shared" si="25"/>
        <v xml:space="preserve"> </v>
      </c>
      <c r="L90" s="8" t="str">
        <f t="shared" si="26"/>
        <v xml:space="preserve"> </v>
      </c>
      <c r="M90" s="8" t="str">
        <f t="shared" si="23"/>
        <v/>
      </c>
      <c r="N90" s="16" t="str">
        <f t="shared" si="24"/>
        <v/>
      </c>
    </row>
    <row r="91" spans="1:14" x14ac:dyDescent="0.2">
      <c r="A91" s="45"/>
      <c r="B91" s="35" t="s">
        <v>79</v>
      </c>
      <c r="C91" s="32">
        <v>0</v>
      </c>
      <c r="D91" s="7">
        <v>1</v>
      </c>
      <c r="E91" s="7">
        <v>0</v>
      </c>
      <c r="F91" s="7">
        <v>0</v>
      </c>
      <c r="G91" s="8" t="str">
        <f t="shared" si="19"/>
        <v/>
      </c>
      <c r="H91" s="8">
        <f t="shared" si="20"/>
        <v>6.41025641025641E-3</v>
      </c>
      <c r="I91" s="8" t="str">
        <f t="shared" si="21"/>
        <v/>
      </c>
      <c r="J91" s="8" t="str">
        <f t="shared" si="22"/>
        <v/>
      </c>
      <c r="K91" s="8" t="str">
        <f t="shared" si="25"/>
        <v xml:space="preserve"> </v>
      </c>
      <c r="L91" s="8">
        <f t="shared" si="26"/>
        <v>-1</v>
      </c>
      <c r="M91" s="8" t="str">
        <f t="shared" si="23"/>
        <v/>
      </c>
      <c r="N91" s="16">
        <f t="shared" si="24"/>
        <v>-6.41025641025641E-3</v>
      </c>
    </row>
    <row r="92" spans="1:14" x14ac:dyDescent="0.2">
      <c r="A92" s="45"/>
      <c r="B92" s="35" t="s">
        <v>80</v>
      </c>
      <c r="C92" s="32">
        <v>0</v>
      </c>
      <c r="D92" s="7">
        <v>0</v>
      </c>
      <c r="E92" s="7">
        <v>1</v>
      </c>
      <c r="F92" s="7">
        <v>0</v>
      </c>
      <c r="G92" s="8" t="str">
        <f t="shared" si="19"/>
        <v/>
      </c>
      <c r="H92" s="8" t="str">
        <f t="shared" si="20"/>
        <v/>
      </c>
      <c r="I92" s="8">
        <f t="shared" si="21"/>
        <v>4.5045045045045045E-3</v>
      </c>
      <c r="J92" s="8" t="str">
        <f t="shared" si="22"/>
        <v/>
      </c>
      <c r="K92" s="8">
        <f t="shared" si="25"/>
        <v>1</v>
      </c>
      <c r="L92" s="8" t="str">
        <f t="shared" si="26"/>
        <v xml:space="preserve"> </v>
      </c>
      <c r="M92" s="8" t="str">
        <f t="shared" si="23"/>
        <v/>
      </c>
      <c r="N92" s="16" t="str">
        <f t="shared" si="24"/>
        <v/>
      </c>
    </row>
    <row r="93" spans="1:14" x14ac:dyDescent="0.2">
      <c r="A93" s="45"/>
      <c r="B93" s="35" t="s">
        <v>81</v>
      </c>
      <c r="C93" s="32">
        <v>0</v>
      </c>
      <c r="D93" s="7">
        <v>0</v>
      </c>
      <c r="E93" s="7">
        <v>1</v>
      </c>
      <c r="F93" s="7">
        <v>2</v>
      </c>
      <c r="G93" s="8" t="str">
        <f t="shared" si="19"/>
        <v/>
      </c>
      <c r="H93" s="8" t="str">
        <f t="shared" si="20"/>
        <v/>
      </c>
      <c r="I93" s="8">
        <f t="shared" si="21"/>
        <v>4.5045045045045045E-3</v>
      </c>
      <c r="J93" s="8">
        <f t="shared" si="22"/>
        <v>9.8039215686274508E-3</v>
      </c>
      <c r="K93" s="8">
        <f t="shared" si="25"/>
        <v>1</v>
      </c>
      <c r="L93" s="8">
        <f t="shared" si="26"/>
        <v>1</v>
      </c>
      <c r="M93" s="8" t="str">
        <f t="shared" si="23"/>
        <v/>
      </c>
      <c r="N93" s="16" t="str">
        <f t="shared" si="24"/>
        <v/>
      </c>
    </row>
    <row r="94" spans="1:14" x14ac:dyDescent="0.2">
      <c r="A94" s="45"/>
      <c r="B94" s="35" t="s">
        <v>82</v>
      </c>
      <c r="C94" s="32">
        <v>0</v>
      </c>
      <c r="D94" s="7">
        <v>0</v>
      </c>
      <c r="E94" s="7">
        <v>0</v>
      </c>
      <c r="F94" s="7">
        <v>0</v>
      </c>
      <c r="G94" s="8" t="str">
        <f t="shared" si="19"/>
        <v/>
      </c>
      <c r="H94" s="8" t="str">
        <f t="shared" si="20"/>
        <v/>
      </c>
      <c r="I94" s="8" t="str">
        <f t="shared" si="21"/>
        <v/>
      </c>
      <c r="J94" s="8" t="str">
        <f t="shared" si="22"/>
        <v/>
      </c>
      <c r="K94" s="8" t="str">
        <f t="shared" si="25"/>
        <v xml:space="preserve"> </v>
      </c>
      <c r="L94" s="8" t="str">
        <f t="shared" si="26"/>
        <v xml:space="preserve"> </v>
      </c>
      <c r="M94" s="8" t="str">
        <f t="shared" si="23"/>
        <v/>
      </c>
      <c r="N94" s="16" t="str">
        <f t="shared" si="24"/>
        <v/>
      </c>
    </row>
    <row r="95" spans="1:14" x14ac:dyDescent="0.2">
      <c r="A95" s="45" t="s">
        <v>76</v>
      </c>
      <c r="B95" s="35" t="s">
        <v>83</v>
      </c>
      <c r="C95" s="32">
        <v>0</v>
      </c>
      <c r="D95" s="7">
        <v>0</v>
      </c>
      <c r="E95" s="7">
        <v>0</v>
      </c>
      <c r="F95" s="7">
        <v>0</v>
      </c>
      <c r="G95" s="8" t="str">
        <f t="shared" si="19"/>
        <v/>
      </c>
      <c r="H95" s="8" t="str">
        <f t="shared" si="20"/>
        <v/>
      </c>
      <c r="I95" s="8" t="str">
        <f t="shared" si="21"/>
        <v/>
      </c>
      <c r="J95" s="8" t="str">
        <f t="shared" si="22"/>
        <v/>
      </c>
      <c r="K95" s="8" t="str">
        <f t="shared" si="25"/>
        <v xml:space="preserve"> </v>
      </c>
      <c r="L95" s="8" t="str">
        <f t="shared" si="26"/>
        <v xml:space="preserve"> </v>
      </c>
      <c r="M95" s="8" t="str">
        <f t="shared" si="23"/>
        <v/>
      </c>
      <c r="N95" s="16" t="str">
        <f t="shared" si="24"/>
        <v/>
      </c>
    </row>
    <row r="96" spans="1:14" x14ac:dyDescent="0.2">
      <c r="A96" s="45" t="s">
        <v>76</v>
      </c>
      <c r="B96" s="35" t="s">
        <v>84</v>
      </c>
      <c r="C96" s="32">
        <v>0</v>
      </c>
      <c r="D96" s="7">
        <v>0</v>
      </c>
      <c r="E96" s="7">
        <v>0</v>
      </c>
      <c r="F96" s="7">
        <v>0</v>
      </c>
      <c r="G96" s="8" t="str">
        <f t="shared" si="19"/>
        <v/>
      </c>
      <c r="H96" s="8" t="str">
        <f t="shared" si="20"/>
        <v/>
      </c>
      <c r="I96" s="8" t="str">
        <f t="shared" si="21"/>
        <v/>
      </c>
      <c r="J96" s="8" t="str">
        <f t="shared" si="22"/>
        <v/>
      </c>
      <c r="K96" s="8" t="str">
        <f t="shared" si="25"/>
        <v xml:space="preserve"> </v>
      </c>
      <c r="L96" s="8" t="str">
        <f t="shared" si="26"/>
        <v xml:space="preserve"> </v>
      </c>
      <c r="M96" s="8" t="str">
        <f t="shared" si="23"/>
        <v/>
      </c>
      <c r="N96" s="16" t="str">
        <f t="shared" si="24"/>
        <v/>
      </c>
    </row>
    <row r="97" spans="1:14" x14ac:dyDescent="0.2">
      <c r="A97" s="45"/>
      <c r="B97" s="35" t="s">
        <v>85</v>
      </c>
      <c r="C97" s="32">
        <v>3</v>
      </c>
      <c r="D97" s="7">
        <v>1</v>
      </c>
      <c r="E97" s="7">
        <v>1</v>
      </c>
      <c r="F97" s="7">
        <v>2</v>
      </c>
      <c r="G97" s="8">
        <f t="shared" si="19"/>
        <v>1.8987341772151899E-2</v>
      </c>
      <c r="H97" s="8">
        <f t="shared" si="20"/>
        <v>6.41025641025641E-3</v>
      </c>
      <c r="I97" s="8">
        <f t="shared" si="21"/>
        <v>4.5045045045045045E-3</v>
      </c>
      <c r="J97" s="8">
        <f t="shared" si="22"/>
        <v>9.8039215686274508E-3</v>
      </c>
      <c r="K97" s="8">
        <f t="shared" si="25"/>
        <v>-0.66666666666666663</v>
      </c>
      <c r="L97" s="8">
        <f t="shared" si="26"/>
        <v>1</v>
      </c>
      <c r="M97" s="8">
        <f t="shared" si="23"/>
        <v>-1.2658227848101266E-2</v>
      </c>
      <c r="N97" s="16">
        <f t="shared" si="24"/>
        <v>6.41025641025641E-3</v>
      </c>
    </row>
    <row r="98" spans="1:14" x14ac:dyDescent="0.2">
      <c r="A98" s="45"/>
      <c r="B98" s="35" t="s">
        <v>86</v>
      </c>
      <c r="C98" s="32">
        <v>0</v>
      </c>
      <c r="D98" s="7">
        <v>0</v>
      </c>
      <c r="E98" s="7">
        <v>0</v>
      </c>
      <c r="F98" s="7">
        <v>0</v>
      </c>
      <c r="G98" s="8" t="str">
        <f t="shared" si="19"/>
        <v/>
      </c>
      <c r="H98" s="8" t="str">
        <f t="shared" si="20"/>
        <v/>
      </c>
      <c r="I98" s="8" t="str">
        <f t="shared" si="21"/>
        <v/>
      </c>
      <c r="J98" s="8" t="str">
        <f t="shared" si="22"/>
        <v/>
      </c>
      <c r="K98" s="8" t="str">
        <f t="shared" si="25"/>
        <v xml:space="preserve"> </v>
      </c>
      <c r="L98" s="8" t="str">
        <f t="shared" si="26"/>
        <v xml:space="preserve"> </v>
      </c>
      <c r="M98" s="8" t="str">
        <f t="shared" si="23"/>
        <v/>
      </c>
      <c r="N98" s="16" t="str">
        <f t="shared" si="24"/>
        <v/>
      </c>
    </row>
    <row r="99" spans="1:14" x14ac:dyDescent="0.2">
      <c r="A99" s="45"/>
      <c r="B99" s="35" t="s">
        <v>87</v>
      </c>
      <c r="C99" s="32">
        <v>1</v>
      </c>
      <c r="D99" s="7">
        <v>2</v>
      </c>
      <c r="E99" s="7">
        <v>0</v>
      </c>
      <c r="F99" s="7">
        <v>1</v>
      </c>
      <c r="G99" s="8">
        <f t="shared" si="19"/>
        <v>6.3291139240506328E-3</v>
      </c>
      <c r="H99" s="8">
        <f t="shared" si="20"/>
        <v>1.282051282051282E-2</v>
      </c>
      <c r="I99" s="8" t="str">
        <f t="shared" si="21"/>
        <v/>
      </c>
      <c r="J99" s="8">
        <f t="shared" si="22"/>
        <v>4.9019607843137254E-3</v>
      </c>
      <c r="K99" s="8">
        <f t="shared" si="25"/>
        <v>-1</v>
      </c>
      <c r="L99" s="8">
        <f t="shared" si="26"/>
        <v>-0.5</v>
      </c>
      <c r="M99" s="8">
        <f t="shared" si="23"/>
        <v>-6.3291139240506328E-3</v>
      </c>
      <c r="N99" s="16">
        <f t="shared" si="24"/>
        <v>-6.41025641025641E-3</v>
      </c>
    </row>
    <row r="100" spans="1:14" x14ac:dyDescent="0.2">
      <c r="A100" s="45"/>
      <c r="B100" s="35" t="s">
        <v>88</v>
      </c>
      <c r="C100" s="32">
        <v>1</v>
      </c>
      <c r="D100" s="7">
        <v>2</v>
      </c>
      <c r="E100" s="7">
        <v>1</v>
      </c>
      <c r="F100" s="7">
        <v>0</v>
      </c>
      <c r="G100" s="8">
        <f t="shared" si="19"/>
        <v>6.3291139240506328E-3</v>
      </c>
      <c r="H100" s="8">
        <f t="shared" si="20"/>
        <v>1.282051282051282E-2</v>
      </c>
      <c r="I100" s="8">
        <f t="shared" si="21"/>
        <v>4.5045045045045045E-3</v>
      </c>
      <c r="J100" s="8" t="str">
        <f t="shared" si="22"/>
        <v/>
      </c>
      <c r="K100" s="8">
        <f t="shared" si="25"/>
        <v>0</v>
      </c>
      <c r="L100" s="8">
        <f t="shared" si="26"/>
        <v>-1</v>
      </c>
      <c r="M100" s="8">
        <f t="shared" si="23"/>
        <v>0</v>
      </c>
      <c r="N100" s="16">
        <f t="shared" si="24"/>
        <v>-1.282051282051282E-2</v>
      </c>
    </row>
    <row r="101" spans="1:14" x14ac:dyDescent="0.2">
      <c r="A101" s="45"/>
      <c r="B101" s="35" t="s">
        <v>89</v>
      </c>
      <c r="C101" s="32">
        <v>0</v>
      </c>
      <c r="D101" s="7">
        <v>0</v>
      </c>
      <c r="E101" s="7">
        <v>1</v>
      </c>
      <c r="F101" s="7">
        <v>0</v>
      </c>
      <c r="G101" s="8" t="str">
        <f t="shared" si="19"/>
        <v/>
      </c>
      <c r="H101" s="8" t="str">
        <f t="shared" si="20"/>
        <v/>
      </c>
      <c r="I101" s="8">
        <f t="shared" si="21"/>
        <v>4.5045045045045045E-3</v>
      </c>
      <c r="J101" s="8" t="str">
        <f t="shared" si="22"/>
        <v/>
      </c>
      <c r="K101" s="8">
        <f t="shared" si="25"/>
        <v>1</v>
      </c>
      <c r="L101" s="8" t="str">
        <f t="shared" si="26"/>
        <v xml:space="preserve"> </v>
      </c>
      <c r="M101" s="8" t="str">
        <f t="shared" si="23"/>
        <v/>
      </c>
      <c r="N101" s="16" t="str">
        <f t="shared" si="24"/>
        <v/>
      </c>
    </row>
    <row r="102" spans="1:14" x14ac:dyDescent="0.2">
      <c r="A102" s="45" t="s">
        <v>76</v>
      </c>
      <c r="B102" s="35" t="s">
        <v>90</v>
      </c>
      <c r="C102" s="32">
        <v>0</v>
      </c>
      <c r="D102" s="7">
        <v>0</v>
      </c>
      <c r="E102" s="7">
        <v>0</v>
      </c>
      <c r="F102" s="7">
        <v>0</v>
      </c>
      <c r="G102" s="8" t="str">
        <f t="shared" si="19"/>
        <v/>
      </c>
      <c r="H102" s="8" t="str">
        <f t="shared" si="20"/>
        <v/>
      </c>
      <c r="I102" s="8" t="str">
        <f t="shared" si="21"/>
        <v/>
      </c>
      <c r="J102" s="8" t="str">
        <f t="shared" si="22"/>
        <v/>
      </c>
      <c r="K102" s="8" t="str">
        <f t="shared" si="25"/>
        <v xml:space="preserve"> </v>
      </c>
      <c r="L102" s="8" t="str">
        <f t="shared" si="26"/>
        <v xml:space="preserve"> </v>
      </c>
      <c r="M102" s="8" t="str">
        <f t="shared" si="23"/>
        <v/>
      </c>
      <c r="N102" s="16" t="str">
        <f t="shared" si="24"/>
        <v/>
      </c>
    </row>
    <row r="103" spans="1:14" x14ac:dyDescent="0.2">
      <c r="A103" s="45"/>
      <c r="B103" s="35" t="s">
        <v>91</v>
      </c>
      <c r="C103" s="32">
        <v>2</v>
      </c>
      <c r="D103" s="7">
        <v>6</v>
      </c>
      <c r="E103" s="7">
        <v>3</v>
      </c>
      <c r="F103" s="7">
        <v>4</v>
      </c>
      <c r="G103" s="8">
        <f t="shared" si="19"/>
        <v>1.2658227848101266E-2</v>
      </c>
      <c r="H103" s="8">
        <f t="shared" si="20"/>
        <v>3.8461538461538464E-2</v>
      </c>
      <c r="I103" s="8">
        <f t="shared" si="21"/>
        <v>1.3513513513513514E-2</v>
      </c>
      <c r="J103" s="8">
        <f t="shared" si="22"/>
        <v>1.9607843137254902E-2</v>
      </c>
      <c r="K103" s="8">
        <f t="shared" si="25"/>
        <v>0.5</v>
      </c>
      <c r="L103" s="8">
        <f t="shared" si="26"/>
        <v>-0.33333333333333331</v>
      </c>
      <c r="M103" s="8">
        <f t="shared" si="23"/>
        <v>6.3291139240506328E-3</v>
      </c>
      <c r="N103" s="16">
        <f t="shared" si="24"/>
        <v>-1.282051282051282E-2</v>
      </c>
    </row>
    <row r="104" spans="1:14" x14ac:dyDescent="0.2">
      <c r="A104" s="45"/>
      <c r="B104" s="35" t="s">
        <v>92</v>
      </c>
      <c r="C104" s="32">
        <v>0</v>
      </c>
      <c r="D104" s="7">
        <v>0</v>
      </c>
      <c r="E104" s="7">
        <v>0</v>
      </c>
      <c r="F104" s="7">
        <v>2</v>
      </c>
      <c r="G104" s="8" t="str">
        <f t="shared" si="19"/>
        <v/>
      </c>
      <c r="H104" s="8" t="str">
        <f t="shared" si="20"/>
        <v/>
      </c>
      <c r="I104" s="8" t="str">
        <f t="shared" si="21"/>
        <v/>
      </c>
      <c r="J104" s="8">
        <f t="shared" si="22"/>
        <v>9.8039215686274508E-3</v>
      </c>
      <c r="K104" s="8" t="str">
        <f t="shared" si="25"/>
        <v xml:space="preserve"> </v>
      </c>
      <c r="L104" s="8">
        <f t="shared" si="26"/>
        <v>1</v>
      </c>
      <c r="M104" s="8" t="str">
        <f t="shared" si="23"/>
        <v/>
      </c>
      <c r="N104" s="16" t="str">
        <f t="shared" si="24"/>
        <v/>
      </c>
    </row>
    <row r="105" spans="1:14" x14ac:dyDescent="0.2">
      <c r="A105" s="45"/>
      <c r="B105" s="35" t="s">
        <v>93</v>
      </c>
      <c r="C105" s="32">
        <v>0</v>
      </c>
      <c r="D105" s="7">
        <v>1</v>
      </c>
      <c r="E105" s="7">
        <v>0</v>
      </c>
      <c r="F105" s="7">
        <v>2</v>
      </c>
      <c r="G105" s="8" t="str">
        <f t="shared" si="19"/>
        <v/>
      </c>
      <c r="H105" s="8">
        <f t="shared" si="20"/>
        <v>6.41025641025641E-3</v>
      </c>
      <c r="I105" s="8" t="str">
        <f t="shared" si="21"/>
        <v/>
      </c>
      <c r="J105" s="8">
        <f t="shared" si="22"/>
        <v>9.8039215686274508E-3</v>
      </c>
      <c r="K105" s="8" t="str">
        <f t="shared" si="25"/>
        <v xml:space="preserve"> </v>
      </c>
      <c r="L105" s="8">
        <f t="shared" si="26"/>
        <v>1</v>
      </c>
      <c r="M105" s="8" t="str">
        <f t="shared" si="23"/>
        <v/>
      </c>
      <c r="N105" s="16">
        <f t="shared" si="24"/>
        <v>6.41025641025641E-3</v>
      </c>
    </row>
    <row r="106" spans="1:14" x14ac:dyDescent="0.2">
      <c r="A106" s="45"/>
      <c r="B106" s="35" t="s">
        <v>94</v>
      </c>
      <c r="C106" s="32">
        <v>0</v>
      </c>
      <c r="D106" s="7">
        <v>8</v>
      </c>
      <c r="E106" s="7">
        <v>2</v>
      </c>
      <c r="F106" s="7">
        <v>5</v>
      </c>
      <c r="G106" s="8" t="str">
        <f t="shared" si="19"/>
        <v/>
      </c>
      <c r="H106" s="8">
        <f t="shared" si="20"/>
        <v>5.128205128205128E-2</v>
      </c>
      <c r="I106" s="8">
        <f t="shared" si="21"/>
        <v>9.0090090090090089E-3</v>
      </c>
      <c r="J106" s="8">
        <f t="shared" si="22"/>
        <v>2.4509803921568627E-2</v>
      </c>
      <c r="K106" s="8">
        <f t="shared" si="25"/>
        <v>1</v>
      </c>
      <c r="L106" s="8">
        <f t="shared" si="26"/>
        <v>-0.375</v>
      </c>
      <c r="M106" s="8" t="str">
        <f t="shared" si="23"/>
        <v/>
      </c>
      <c r="N106" s="16">
        <f t="shared" si="24"/>
        <v>-1.9230769230769232E-2</v>
      </c>
    </row>
    <row r="107" spans="1:14" x14ac:dyDescent="0.2">
      <c r="A107" s="45"/>
      <c r="B107" s="35" t="s">
        <v>95</v>
      </c>
      <c r="C107" s="32">
        <v>0</v>
      </c>
      <c r="D107" s="7">
        <v>0</v>
      </c>
      <c r="E107" s="7">
        <v>0</v>
      </c>
      <c r="F107" s="7">
        <v>1</v>
      </c>
      <c r="G107" s="8" t="str">
        <f t="shared" si="19"/>
        <v/>
      </c>
      <c r="H107" s="8" t="str">
        <f t="shared" si="20"/>
        <v/>
      </c>
      <c r="I107" s="8" t="str">
        <f t="shared" si="21"/>
        <v/>
      </c>
      <c r="J107" s="8">
        <f t="shared" si="22"/>
        <v>4.9019607843137254E-3</v>
      </c>
      <c r="K107" s="8" t="str">
        <f t="shared" si="25"/>
        <v xml:space="preserve"> </v>
      </c>
      <c r="L107" s="8">
        <f t="shared" si="26"/>
        <v>1</v>
      </c>
      <c r="M107" s="8" t="str">
        <f t="shared" si="23"/>
        <v/>
      </c>
      <c r="N107" s="16" t="str">
        <f t="shared" si="24"/>
        <v/>
      </c>
    </row>
    <row r="108" spans="1:14" x14ac:dyDescent="0.2">
      <c r="A108" s="45"/>
      <c r="B108" s="35" t="s">
        <v>96</v>
      </c>
      <c r="C108" s="32">
        <v>0</v>
      </c>
      <c r="D108" s="7">
        <v>1</v>
      </c>
      <c r="E108" s="7">
        <v>0</v>
      </c>
      <c r="F108" s="7">
        <v>0</v>
      </c>
      <c r="G108" s="8" t="str">
        <f t="shared" si="19"/>
        <v/>
      </c>
      <c r="H108" s="8">
        <f t="shared" si="20"/>
        <v>6.41025641025641E-3</v>
      </c>
      <c r="I108" s="8" t="str">
        <f t="shared" si="21"/>
        <v/>
      </c>
      <c r="J108" s="8" t="str">
        <f t="shared" si="22"/>
        <v/>
      </c>
      <c r="K108" s="8" t="str">
        <f t="shared" si="25"/>
        <v xml:space="preserve"> </v>
      </c>
      <c r="L108" s="8">
        <f t="shared" si="26"/>
        <v>-1</v>
      </c>
      <c r="M108" s="8" t="str">
        <f t="shared" si="23"/>
        <v/>
      </c>
      <c r="N108" s="16">
        <f t="shared" si="24"/>
        <v>-6.41025641025641E-3</v>
      </c>
    </row>
    <row r="109" spans="1:14" x14ac:dyDescent="0.2">
      <c r="A109" s="45"/>
      <c r="B109" s="35" t="s">
        <v>97</v>
      </c>
      <c r="C109" s="32">
        <v>1</v>
      </c>
      <c r="D109" s="7">
        <v>0</v>
      </c>
      <c r="E109" s="7">
        <v>0</v>
      </c>
      <c r="F109" s="7">
        <v>1</v>
      </c>
      <c r="G109" s="8">
        <f t="shared" si="19"/>
        <v>6.3291139240506328E-3</v>
      </c>
      <c r="H109" s="8" t="str">
        <f t="shared" si="20"/>
        <v/>
      </c>
      <c r="I109" s="8" t="str">
        <f t="shared" si="21"/>
        <v/>
      </c>
      <c r="J109" s="8">
        <f t="shared" si="22"/>
        <v>4.9019607843137254E-3</v>
      </c>
      <c r="K109" s="8">
        <f t="shared" si="25"/>
        <v>-1</v>
      </c>
      <c r="L109" s="8">
        <f t="shared" si="26"/>
        <v>1</v>
      </c>
      <c r="M109" s="8">
        <f t="shared" si="23"/>
        <v>-6.3291139240506328E-3</v>
      </c>
      <c r="N109" s="16" t="str">
        <f t="shared" si="24"/>
        <v/>
      </c>
    </row>
    <row r="110" spans="1:14" x14ac:dyDescent="0.2">
      <c r="A110" s="45"/>
      <c r="B110" s="35" t="s">
        <v>98</v>
      </c>
      <c r="C110" s="32">
        <v>0</v>
      </c>
      <c r="D110" s="7">
        <v>0</v>
      </c>
      <c r="E110" s="7">
        <v>0</v>
      </c>
      <c r="F110" s="7">
        <v>0</v>
      </c>
      <c r="G110" s="8" t="str">
        <f t="shared" si="19"/>
        <v/>
      </c>
      <c r="H110" s="8" t="str">
        <f t="shared" si="20"/>
        <v/>
      </c>
      <c r="I110" s="8" t="str">
        <f t="shared" si="21"/>
        <v/>
      </c>
      <c r="J110" s="8" t="str">
        <f t="shared" si="22"/>
        <v/>
      </c>
      <c r="K110" s="8" t="str">
        <f t="shared" si="25"/>
        <v xml:space="preserve"> </v>
      </c>
      <c r="L110" s="8" t="str">
        <f t="shared" si="26"/>
        <v xml:space="preserve"> </v>
      </c>
      <c r="M110" s="8" t="str">
        <f t="shared" si="23"/>
        <v/>
      </c>
      <c r="N110" s="16" t="str">
        <f t="shared" si="24"/>
        <v/>
      </c>
    </row>
    <row r="111" spans="1:14" x14ac:dyDescent="0.2">
      <c r="A111" s="45"/>
      <c r="B111" s="35" t="s">
        <v>99</v>
      </c>
      <c r="C111" s="32">
        <v>3</v>
      </c>
      <c r="D111" s="7">
        <v>5</v>
      </c>
      <c r="E111" s="7">
        <v>1</v>
      </c>
      <c r="F111" s="7">
        <v>4</v>
      </c>
      <c r="G111" s="8">
        <f t="shared" si="19"/>
        <v>1.8987341772151899E-2</v>
      </c>
      <c r="H111" s="8">
        <f t="shared" si="20"/>
        <v>3.2051282051282048E-2</v>
      </c>
      <c r="I111" s="8">
        <f t="shared" si="21"/>
        <v>4.5045045045045045E-3</v>
      </c>
      <c r="J111" s="8">
        <f t="shared" si="22"/>
        <v>1.9607843137254902E-2</v>
      </c>
      <c r="K111" s="8">
        <f t="shared" si="25"/>
        <v>-0.66666666666666663</v>
      </c>
      <c r="L111" s="8">
        <f t="shared" si="26"/>
        <v>-0.2</v>
      </c>
      <c r="M111" s="8">
        <f t="shared" si="23"/>
        <v>-1.2658227848101266E-2</v>
      </c>
      <c r="N111" s="16">
        <f t="shared" si="24"/>
        <v>-6.41025641025641E-3</v>
      </c>
    </row>
    <row r="112" spans="1:14" x14ac:dyDescent="0.2">
      <c r="A112" s="45"/>
      <c r="B112" s="35" t="s">
        <v>100</v>
      </c>
      <c r="C112" s="32">
        <v>0</v>
      </c>
      <c r="D112" s="7">
        <v>0</v>
      </c>
      <c r="E112" s="7">
        <v>0</v>
      </c>
      <c r="F112" s="7">
        <v>0</v>
      </c>
      <c r="G112" s="8" t="str">
        <f t="shared" si="19"/>
        <v/>
      </c>
      <c r="H112" s="8" t="str">
        <f t="shared" si="20"/>
        <v/>
      </c>
      <c r="I112" s="8" t="str">
        <f t="shared" si="21"/>
        <v/>
      </c>
      <c r="J112" s="8" t="str">
        <f t="shared" si="22"/>
        <v/>
      </c>
      <c r="K112" s="8" t="str">
        <f t="shared" si="25"/>
        <v xml:space="preserve"> </v>
      </c>
      <c r="L112" s="8" t="str">
        <f t="shared" si="26"/>
        <v xml:space="preserve"> </v>
      </c>
      <c r="M112" s="8" t="str">
        <f t="shared" si="23"/>
        <v/>
      </c>
      <c r="N112" s="16" t="str">
        <f t="shared" si="24"/>
        <v/>
      </c>
    </row>
    <row r="113" spans="1:14" x14ac:dyDescent="0.2">
      <c r="A113" s="45"/>
      <c r="B113" s="35" t="s">
        <v>101</v>
      </c>
      <c r="C113" s="32">
        <v>0</v>
      </c>
      <c r="D113" s="7">
        <v>0</v>
      </c>
      <c r="E113" s="7">
        <v>0</v>
      </c>
      <c r="F113" s="7">
        <v>0</v>
      </c>
      <c r="G113" s="8" t="str">
        <f t="shared" ref="G113:G144" si="27">+IF(C113=0,"",C113/C$81)</f>
        <v/>
      </c>
      <c r="H113" s="8" t="str">
        <f t="shared" ref="H113:H144" si="28">+IF(D113=0,"",D113/D$81)</f>
        <v/>
      </c>
      <c r="I113" s="8" t="str">
        <f t="shared" ref="I113:I144" si="29">+IF(E113=0,"",E113/E$81)</f>
        <v/>
      </c>
      <c r="J113" s="8" t="str">
        <f t="shared" ref="J113:J144" si="30">+IF(F113=0,"",F113/F$81)</f>
        <v/>
      </c>
      <c r="K113" s="8" t="str">
        <f t="shared" si="25"/>
        <v xml:space="preserve"> </v>
      </c>
      <c r="L113" s="8" t="str">
        <f t="shared" si="26"/>
        <v xml:space="preserve"> </v>
      </c>
      <c r="M113" s="8" t="str">
        <f t="shared" ref="M113:M144" si="31">+IF(OR(AND(G113=""),(K113="")),"",G113*K113)</f>
        <v/>
      </c>
      <c r="N113" s="16" t="str">
        <f t="shared" ref="N113:N144" si="32">+IF(OR(AND(H113=""),(L113="")),"",H113*L113)</f>
        <v/>
      </c>
    </row>
    <row r="114" spans="1:14" x14ac:dyDescent="0.2">
      <c r="A114" s="45"/>
      <c r="B114" s="35" t="s">
        <v>102</v>
      </c>
      <c r="C114" s="32">
        <v>1</v>
      </c>
      <c r="D114" s="7">
        <v>0</v>
      </c>
      <c r="E114" s="7">
        <v>0</v>
      </c>
      <c r="F114" s="7">
        <v>0</v>
      </c>
      <c r="G114" s="8">
        <f t="shared" si="27"/>
        <v>6.3291139240506328E-3</v>
      </c>
      <c r="H114" s="8" t="str">
        <f t="shared" si="28"/>
        <v/>
      </c>
      <c r="I114" s="8" t="str">
        <f t="shared" si="29"/>
        <v/>
      </c>
      <c r="J114" s="8" t="str">
        <f t="shared" si="30"/>
        <v/>
      </c>
      <c r="K114" s="8">
        <f t="shared" ref="K114:K145" si="33">+IF(AND(C114=0,E114=0)," ",IF(C114=0,1,IF(E114=0,-1,(E114-C114)/C114)))</f>
        <v>-1</v>
      </c>
      <c r="L114" s="8" t="str">
        <f t="shared" ref="L114:L145" si="34">+IF(AND(D114=0,F114=0)," ",IF(D114=0,1,IF(F114=0,-1,(F114-D114)/D114)))</f>
        <v xml:space="preserve"> </v>
      </c>
      <c r="M114" s="8">
        <f t="shared" si="31"/>
        <v>-6.3291139240506328E-3</v>
      </c>
      <c r="N114" s="16" t="str">
        <f t="shared" si="32"/>
        <v/>
      </c>
    </row>
    <row r="115" spans="1:14" x14ac:dyDescent="0.2">
      <c r="A115" s="45"/>
      <c r="B115" s="35" t="s">
        <v>103</v>
      </c>
      <c r="C115" s="32">
        <v>2</v>
      </c>
      <c r="D115" s="7">
        <v>5</v>
      </c>
      <c r="E115" s="7">
        <v>0</v>
      </c>
      <c r="F115" s="7">
        <v>2</v>
      </c>
      <c r="G115" s="8">
        <f t="shared" si="27"/>
        <v>1.2658227848101266E-2</v>
      </c>
      <c r="H115" s="8">
        <f t="shared" si="28"/>
        <v>3.2051282051282048E-2</v>
      </c>
      <c r="I115" s="8" t="str">
        <f t="shared" si="29"/>
        <v/>
      </c>
      <c r="J115" s="8">
        <f t="shared" si="30"/>
        <v>9.8039215686274508E-3</v>
      </c>
      <c r="K115" s="8">
        <f t="shared" si="33"/>
        <v>-1</v>
      </c>
      <c r="L115" s="8">
        <f t="shared" si="34"/>
        <v>-0.6</v>
      </c>
      <c r="M115" s="8">
        <f t="shared" si="31"/>
        <v>-1.2658227848101266E-2</v>
      </c>
      <c r="N115" s="16">
        <f t="shared" si="32"/>
        <v>-1.9230769230769228E-2</v>
      </c>
    </row>
    <row r="116" spans="1:14" x14ac:dyDescent="0.2">
      <c r="A116" s="45"/>
      <c r="B116" s="35" t="s">
        <v>104</v>
      </c>
      <c r="C116" s="32">
        <v>2</v>
      </c>
      <c r="D116" s="7">
        <v>2</v>
      </c>
      <c r="E116" s="7">
        <v>2</v>
      </c>
      <c r="F116" s="7">
        <v>1</v>
      </c>
      <c r="G116" s="8">
        <f t="shared" si="27"/>
        <v>1.2658227848101266E-2</v>
      </c>
      <c r="H116" s="8">
        <f t="shared" si="28"/>
        <v>1.282051282051282E-2</v>
      </c>
      <c r="I116" s="8">
        <f t="shared" si="29"/>
        <v>9.0090090090090089E-3</v>
      </c>
      <c r="J116" s="8">
        <f t="shared" si="30"/>
        <v>4.9019607843137254E-3</v>
      </c>
      <c r="K116" s="8">
        <f t="shared" si="33"/>
        <v>0</v>
      </c>
      <c r="L116" s="8">
        <f t="shared" si="34"/>
        <v>-0.5</v>
      </c>
      <c r="M116" s="8">
        <f t="shared" si="31"/>
        <v>0</v>
      </c>
      <c r="N116" s="16">
        <f t="shared" si="32"/>
        <v>-6.41025641025641E-3</v>
      </c>
    </row>
    <row r="117" spans="1:14" x14ac:dyDescent="0.2">
      <c r="A117" s="45"/>
      <c r="B117" s="35" t="s">
        <v>105</v>
      </c>
      <c r="C117" s="32">
        <v>0</v>
      </c>
      <c r="D117" s="7">
        <v>0</v>
      </c>
      <c r="E117" s="7">
        <v>0</v>
      </c>
      <c r="F117" s="7">
        <v>0</v>
      </c>
      <c r="G117" s="8" t="str">
        <f t="shared" si="27"/>
        <v/>
      </c>
      <c r="H117" s="8" t="str">
        <f t="shared" si="28"/>
        <v/>
      </c>
      <c r="I117" s="8" t="str">
        <f t="shared" si="29"/>
        <v/>
      </c>
      <c r="J117" s="8" t="str">
        <f t="shared" si="30"/>
        <v/>
      </c>
      <c r="K117" s="8" t="str">
        <f t="shared" si="33"/>
        <v xml:space="preserve"> </v>
      </c>
      <c r="L117" s="8" t="str">
        <f t="shared" si="34"/>
        <v xml:space="preserve"> </v>
      </c>
      <c r="M117" s="8" t="str">
        <f t="shared" si="31"/>
        <v/>
      </c>
      <c r="N117" s="16" t="str">
        <f t="shared" si="32"/>
        <v/>
      </c>
    </row>
    <row r="118" spans="1:14" x14ac:dyDescent="0.2">
      <c r="A118" s="45"/>
      <c r="B118" s="35" t="s">
        <v>106</v>
      </c>
      <c r="C118" s="32">
        <v>3</v>
      </c>
      <c r="D118" s="7">
        <v>4</v>
      </c>
      <c r="E118" s="7">
        <v>1</v>
      </c>
      <c r="F118" s="7">
        <v>6</v>
      </c>
      <c r="G118" s="8">
        <f t="shared" si="27"/>
        <v>1.8987341772151899E-2</v>
      </c>
      <c r="H118" s="8">
        <f t="shared" si="28"/>
        <v>2.564102564102564E-2</v>
      </c>
      <c r="I118" s="8">
        <f t="shared" si="29"/>
        <v>4.5045045045045045E-3</v>
      </c>
      <c r="J118" s="8">
        <f t="shared" si="30"/>
        <v>2.9411764705882353E-2</v>
      </c>
      <c r="K118" s="8">
        <f t="shared" si="33"/>
        <v>-0.66666666666666663</v>
      </c>
      <c r="L118" s="8">
        <f t="shared" si="34"/>
        <v>0.5</v>
      </c>
      <c r="M118" s="8">
        <f t="shared" si="31"/>
        <v>-1.2658227848101266E-2</v>
      </c>
      <c r="N118" s="16">
        <f t="shared" si="32"/>
        <v>1.282051282051282E-2</v>
      </c>
    </row>
    <row r="119" spans="1:14" x14ac:dyDescent="0.2">
      <c r="A119" s="45"/>
      <c r="B119" s="35" t="s">
        <v>107</v>
      </c>
      <c r="C119" s="32">
        <v>0</v>
      </c>
      <c r="D119" s="7">
        <v>0</v>
      </c>
      <c r="E119" s="7">
        <v>0</v>
      </c>
      <c r="F119" s="7">
        <v>0</v>
      </c>
      <c r="G119" s="8" t="str">
        <f t="shared" si="27"/>
        <v/>
      </c>
      <c r="H119" s="8" t="str">
        <f t="shared" si="28"/>
        <v/>
      </c>
      <c r="I119" s="8" t="str">
        <f t="shared" si="29"/>
        <v/>
      </c>
      <c r="J119" s="8" t="str">
        <f t="shared" si="30"/>
        <v/>
      </c>
      <c r="K119" s="8" t="str">
        <f t="shared" si="33"/>
        <v xml:space="preserve"> </v>
      </c>
      <c r="L119" s="8" t="str">
        <f t="shared" si="34"/>
        <v xml:space="preserve"> </v>
      </c>
      <c r="M119" s="8" t="str">
        <f t="shared" si="31"/>
        <v/>
      </c>
      <c r="N119" s="16" t="str">
        <f t="shared" si="32"/>
        <v/>
      </c>
    </row>
    <row r="120" spans="1:14" x14ac:dyDescent="0.2">
      <c r="A120" s="45"/>
      <c r="B120" s="35" t="s">
        <v>108</v>
      </c>
      <c r="C120" s="32">
        <v>0</v>
      </c>
      <c r="D120" s="7">
        <v>1</v>
      </c>
      <c r="E120" s="7">
        <v>0</v>
      </c>
      <c r="F120" s="7">
        <v>0</v>
      </c>
      <c r="G120" s="8" t="str">
        <f t="shared" si="27"/>
        <v/>
      </c>
      <c r="H120" s="8">
        <f t="shared" si="28"/>
        <v>6.41025641025641E-3</v>
      </c>
      <c r="I120" s="8" t="str">
        <f t="shared" si="29"/>
        <v/>
      </c>
      <c r="J120" s="8" t="str">
        <f t="shared" si="30"/>
        <v/>
      </c>
      <c r="K120" s="8" t="str">
        <f t="shared" si="33"/>
        <v xml:space="preserve"> </v>
      </c>
      <c r="L120" s="8">
        <f t="shared" si="34"/>
        <v>-1</v>
      </c>
      <c r="M120" s="8" t="str">
        <f t="shared" si="31"/>
        <v/>
      </c>
      <c r="N120" s="16">
        <f t="shared" si="32"/>
        <v>-6.41025641025641E-3</v>
      </c>
    </row>
    <row r="121" spans="1:14" x14ac:dyDescent="0.2">
      <c r="A121" s="45"/>
      <c r="B121" s="35" t="s">
        <v>109</v>
      </c>
      <c r="C121" s="32">
        <v>0</v>
      </c>
      <c r="D121" s="7">
        <v>1</v>
      </c>
      <c r="E121" s="7">
        <v>0</v>
      </c>
      <c r="F121" s="7">
        <v>0</v>
      </c>
      <c r="G121" s="8" t="str">
        <f t="shared" si="27"/>
        <v/>
      </c>
      <c r="H121" s="8">
        <f t="shared" si="28"/>
        <v>6.41025641025641E-3</v>
      </c>
      <c r="I121" s="8" t="str">
        <f t="shared" si="29"/>
        <v/>
      </c>
      <c r="J121" s="8" t="str">
        <f t="shared" si="30"/>
        <v/>
      </c>
      <c r="K121" s="8" t="str">
        <f t="shared" si="33"/>
        <v xml:space="preserve"> </v>
      </c>
      <c r="L121" s="8">
        <f t="shared" si="34"/>
        <v>-1</v>
      </c>
      <c r="M121" s="8" t="str">
        <f t="shared" si="31"/>
        <v/>
      </c>
      <c r="N121" s="16">
        <f t="shared" si="32"/>
        <v>-6.41025641025641E-3</v>
      </c>
    </row>
    <row r="122" spans="1:14" x14ac:dyDescent="0.2">
      <c r="A122" s="45"/>
      <c r="B122" s="35" t="s">
        <v>110</v>
      </c>
      <c r="C122" s="32">
        <v>0</v>
      </c>
      <c r="D122" s="7">
        <v>0</v>
      </c>
      <c r="E122" s="7">
        <v>0</v>
      </c>
      <c r="F122" s="7">
        <v>0</v>
      </c>
      <c r="G122" s="8" t="str">
        <f t="shared" si="27"/>
        <v/>
      </c>
      <c r="H122" s="8" t="str">
        <f t="shared" si="28"/>
        <v/>
      </c>
      <c r="I122" s="8" t="str">
        <f t="shared" si="29"/>
        <v/>
      </c>
      <c r="J122" s="8" t="str">
        <f t="shared" si="30"/>
        <v/>
      </c>
      <c r="K122" s="8" t="str">
        <f t="shared" si="33"/>
        <v xml:space="preserve"> </v>
      </c>
      <c r="L122" s="8" t="str">
        <f t="shared" si="34"/>
        <v xml:space="preserve"> </v>
      </c>
      <c r="M122" s="8" t="str">
        <f t="shared" si="31"/>
        <v/>
      </c>
      <c r="N122" s="16" t="str">
        <f t="shared" si="32"/>
        <v/>
      </c>
    </row>
    <row r="123" spans="1:14" x14ac:dyDescent="0.2">
      <c r="A123" s="45"/>
      <c r="B123" s="35" t="s">
        <v>111</v>
      </c>
      <c r="C123" s="32">
        <v>8</v>
      </c>
      <c r="D123" s="7">
        <v>10</v>
      </c>
      <c r="E123" s="7">
        <v>0</v>
      </c>
      <c r="F123" s="7">
        <v>4</v>
      </c>
      <c r="G123" s="8">
        <f t="shared" si="27"/>
        <v>5.0632911392405063E-2</v>
      </c>
      <c r="H123" s="8">
        <f t="shared" si="28"/>
        <v>6.4102564102564097E-2</v>
      </c>
      <c r="I123" s="8" t="str">
        <f t="shared" si="29"/>
        <v/>
      </c>
      <c r="J123" s="8">
        <f t="shared" si="30"/>
        <v>1.9607843137254902E-2</v>
      </c>
      <c r="K123" s="8">
        <f t="shared" si="33"/>
        <v>-1</v>
      </c>
      <c r="L123" s="8">
        <f t="shared" si="34"/>
        <v>-0.6</v>
      </c>
      <c r="M123" s="8">
        <f t="shared" si="31"/>
        <v>-5.0632911392405063E-2</v>
      </c>
      <c r="N123" s="16">
        <f t="shared" si="32"/>
        <v>-3.8461538461538457E-2</v>
      </c>
    </row>
    <row r="124" spans="1:14" ht="25.5" x14ac:dyDescent="0.2">
      <c r="A124" s="45"/>
      <c r="B124" s="35" t="s">
        <v>112</v>
      </c>
      <c r="C124" s="32">
        <v>1</v>
      </c>
      <c r="D124" s="7">
        <v>1</v>
      </c>
      <c r="E124" s="7">
        <v>0</v>
      </c>
      <c r="F124" s="7">
        <v>0</v>
      </c>
      <c r="G124" s="8">
        <f t="shared" si="27"/>
        <v>6.3291139240506328E-3</v>
      </c>
      <c r="H124" s="8">
        <f t="shared" si="28"/>
        <v>6.41025641025641E-3</v>
      </c>
      <c r="I124" s="8" t="str">
        <f t="shared" si="29"/>
        <v/>
      </c>
      <c r="J124" s="8" t="str">
        <f t="shared" si="30"/>
        <v/>
      </c>
      <c r="K124" s="8">
        <f t="shared" si="33"/>
        <v>-1</v>
      </c>
      <c r="L124" s="8">
        <f t="shared" si="34"/>
        <v>-1</v>
      </c>
      <c r="M124" s="8">
        <f t="shared" si="31"/>
        <v>-6.3291139240506328E-3</v>
      </c>
      <c r="N124" s="16">
        <f t="shared" si="32"/>
        <v>-6.41025641025641E-3</v>
      </c>
    </row>
    <row r="125" spans="1:14" ht="25.5" x14ac:dyDescent="0.2">
      <c r="A125" s="45"/>
      <c r="B125" s="35" t="s">
        <v>113</v>
      </c>
      <c r="C125" s="32">
        <v>6</v>
      </c>
      <c r="D125" s="7">
        <v>25</v>
      </c>
      <c r="E125" s="7">
        <v>92</v>
      </c>
      <c r="F125" s="7">
        <v>74</v>
      </c>
      <c r="G125" s="8">
        <f t="shared" si="27"/>
        <v>3.7974683544303799E-2</v>
      </c>
      <c r="H125" s="8">
        <f t="shared" si="28"/>
        <v>0.16025641025641027</v>
      </c>
      <c r="I125" s="8">
        <f t="shared" si="29"/>
        <v>0.4144144144144144</v>
      </c>
      <c r="J125" s="8">
        <f t="shared" si="30"/>
        <v>0.36274509803921567</v>
      </c>
      <c r="K125" s="8">
        <f t="shared" si="33"/>
        <v>14.333333333333334</v>
      </c>
      <c r="L125" s="8">
        <f t="shared" si="34"/>
        <v>1.96</v>
      </c>
      <c r="M125" s="8">
        <f t="shared" si="31"/>
        <v>0.54430379746835444</v>
      </c>
      <c r="N125" s="16">
        <f t="shared" si="32"/>
        <v>0.3141025641025641</v>
      </c>
    </row>
    <row r="126" spans="1:14" x14ac:dyDescent="0.2">
      <c r="A126" s="45"/>
      <c r="B126" s="35" t="s">
        <v>114</v>
      </c>
      <c r="C126" s="32">
        <v>1</v>
      </c>
      <c r="D126" s="7">
        <v>0</v>
      </c>
      <c r="E126" s="7">
        <v>1</v>
      </c>
      <c r="F126" s="7">
        <v>0</v>
      </c>
      <c r="G126" s="8">
        <f t="shared" si="27"/>
        <v>6.3291139240506328E-3</v>
      </c>
      <c r="H126" s="8" t="str">
        <f t="shared" si="28"/>
        <v/>
      </c>
      <c r="I126" s="8">
        <f t="shared" si="29"/>
        <v>4.5045045045045045E-3</v>
      </c>
      <c r="J126" s="8" t="str">
        <f t="shared" si="30"/>
        <v/>
      </c>
      <c r="K126" s="8">
        <f t="shared" si="33"/>
        <v>0</v>
      </c>
      <c r="L126" s="8" t="str">
        <f t="shared" si="34"/>
        <v xml:space="preserve"> </v>
      </c>
      <c r="M126" s="8">
        <f t="shared" si="31"/>
        <v>0</v>
      </c>
      <c r="N126" s="16" t="str">
        <f t="shared" si="32"/>
        <v/>
      </c>
    </row>
    <row r="127" spans="1:14" x14ac:dyDescent="0.2">
      <c r="A127" s="45"/>
      <c r="B127" s="35" t="s">
        <v>115</v>
      </c>
      <c r="C127" s="32">
        <v>1</v>
      </c>
      <c r="D127" s="7">
        <v>1</v>
      </c>
      <c r="E127" s="7">
        <v>6</v>
      </c>
      <c r="F127" s="7">
        <v>8</v>
      </c>
      <c r="G127" s="8">
        <f t="shared" si="27"/>
        <v>6.3291139240506328E-3</v>
      </c>
      <c r="H127" s="8">
        <f t="shared" si="28"/>
        <v>6.41025641025641E-3</v>
      </c>
      <c r="I127" s="8">
        <f t="shared" si="29"/>
        <v>2.7027027027027029E-2</v>
      </c>
      <c r="J127" s="8">
        <f t="shared" si="30"/>
        <v>3.9215686274509803E-2</v>
      </c>
      <c r="K127" s="8">
        <f t="shared" si="33"/>
        <v>5</v>
      </c>
      <c r="L127" s="8">
        <f t="shared" si="34"/>
        <v>7</v>
      </c>
      <c r="M127" s="8">
        <f t="shared" si="31"/>
        <v>3.1645569620253167E-2</v>
      </c>
      <c r="N127" s="16">
        <f t="shared" si="32"/>
        <v>4.4871794871794872E-2</v>
      </c>
    </row>
    <row r="128" spans="1:14" x14ac:dyDescent="0.2">
      <c r="A128" s="45"/>
      <c r="B128" s="35" t="s">
        <v>116</v>
      </c>
      <c r="C128" s="32">
        <v>2</v>
      </c>
      <c r="D128" s="7">
        <v>3</v>
      </c>
      <c r="E128" s="7">
        <v>0</v>
      </c>
      <c r="F128" s="7">
        <v>3</v>
      </c>
      <c r="G128" s="8">
        <f t="shared" si="27"/>
        <v>1.2658227848101266E-2</v>
      </c>
      <c r="H128" s="8">
        <f t="shared" si="28"/>
        <v>1.9230769230769232E-2</v>
      </c>
      <c r="I128" s="8" t="str">
        <f t="shared" si="29"/>
        <v/>
      </c>
      <c r="J128" s="8">
        <f t="shared" si="30"/>
        <v>1.4705882352941176E-2</v>
      </c>
      <c r="K128" s="8">
        <f t="shared" si="33"/>
        <v>-1</v>
      </c>
      <c r="L128" s="8">
        <f t="shared" si="34"/>
        <v>0</v>
      </c>
      <c r="M128" s="8">
        <f t="shared" si="31"/>
        <v>-1.2658227848101266E-2</v>
      </c>
      <c r="N128" s="16">
        <f t="shared" si="32"/>
        <v>0</v>
      </c>
    </row>
    <row r="129" spans="1:14" x14ac:dyDescent="0.2">
      <c r="A129" s="45"/>
      <c r="B129" s="35" t="s">
        <v>117</v>
      </c>
      <c r="C129" s="32">
        <v>2</v>
      </c>
      <c r="D129" s="7">
        <v>0</v>
      </c>
      <c r="E129" s="7">
        <v>2</v>
      </c>
      <c r="F129" s="7">
        <v>2</v>
      </c>
      <c r="G129" s="8">
        <f t="shared" si="27"/>
        <v>1.2658227848101266E-2</v>
      </c>
      <c r="H129" s="8" t="str">
        <f t="shared" si="28"/>
        <v/>
      </c>
      <c r="I129" s="8">
        <f t="shared" si="29"/>
        <v>9.0090090090090089E-3</v>
      </c>
      <c r="J129" s="8">
        <f t="shared" si="30"/>
        <v>9.8039215686274508E-3</v>
      </c>
      <c r="K129" s="8">
        <f t="shared" si="33"/>
        <v>0</v>
      </c>
      <c r="L129" s="8">
        <f t="shared" si="34"/>
        <v>1</v>
      </c>
      <c r="M129" s="8">
        <f t="shared" si="31"/>
        <v>0</v>
      </c>
      <c r="N129" s="16" t="str">
        <f t="shared" si="32"/>
        <v/>
      </c>
    </row>
    <row r="130" spans="1:14" x14ac:dyDescent="0.2">
      <c r="A130" s="45"/>
      <c r="B130" s="35" t="s">
        <v>118</v>
      </c>
      <c r="C130" s="32">
        <v>0</v>
      </c>
      <c r="D130" s="7">
        <v>0</v>
      </c>
      <c r="E130" s="7">
        <v>0</v>
      </c>
      <c r="F130" s="7">
        <v>0</v>
      </c>
      <c r="G130" s="8" t="str">
        <f t="shared" si="27"/>
        <v/>
      </c>
      <c r="H130" s="8" t="str">
        <f t="shared" si="28"/>
        <v/>
      </c>
      <c r="I130" s="8" t="str">
        <f t="shared" si="29"/>
        <v/>
      </c>
      <c r="J130" s="8" t="str">
        <f t="shared" si="30"/>
        <v/>
      </c>
      <c r="K130" s="8" t="str">
        <f t="shared" si="33"/>
        <v xml:space="preserve"> </v>
      </c>
      <c r="L130" s="8" t="str">
        <f t="shared" si="34"/>
        <v xml:space="preserve"> </v>
      </c>
      <c r="M130" s="8" t="str">
        <f t="shared" si="31"/>
        <v/>
      </c>
      <c r="N130" s="16" t="str">
        <f t="shared" si="32"/>
        <v/>
      </c>
    </row>
    <row r="131" spans="1:14" ht="25.5" x14ac:dyDescent="0.2">
      <c r="A131" s="45"/>
      <c r="B131" s="35" t="s">
        <v>119</v>
      </c>
      <c r="C131" s="32">
        <v>0</v>
      </c>
      <c r="D131" s="7">
        <v>0</v>
      </c>
      <c r="E131" s="7">
        <v>0</v>
      </c>
      <c r="F131" s="7">
        <v>0</v>
      </c>
      <c r="G131" s="8" t="str">
        <f t="shared" si="27"/>
        <v/>
      </c>
      <c r="H131" s="8" t="str">
        <f t="shared" si="28"/>
        <v/>
      </c>
      <c r="I131" s="8" t="str">
        <f t="shared" si="29"/>
        <v/>
      </c>
      <c r="J131" s="8" t="str">
        <f t="shared" si="30"/>
        <v/>
      </c>
      <c r="K131" s="8" t="str">
        <f t="shared" si="33"/>
        <v xml:space="preserve"> </v>
      </c>
      <c r="L131" s="8" t="str">
        <f t="shared" si="34"/>
        <v xml:space="preserve"> </v>
      </c>
      <c r="M131" s="8" t="str">
        <f t="shared" si="31"/>
        <v/>
      </c>
      <c r="N131" s="16" t="str">
        <f t="shared" si="32"/>
        <v/>
      </c>
    </row>
    <row r="132" spans="1:14" x14ac:dyDescent="0.2">
      <c r="A132" s="45"/>
      <c r="B132" s="35" t="s">
        <v>120</v>
      </c>
      <c r="C132" s="32">
        <v>0</v>
      </c>
      <c r="D132" s="7">
        <v>0</v>
      </c>
      <c r="E132" s="7">
        <v>1</v>
      </c>
      <c r="F132" s="7">
        <v>0</v>
      </c>
      <c r="G132" s="8" t="str">
        <f t="shared" si="27"/>
        <v/>
      </c>
      <c r="H132" s="8" t="str">
        <f t="shared" si="28"/>
        <v/>
      </c>
      <c r="I132" s="8">
        <f t="shared" si="29"/>
        <v>4.5045045045045045E-3</v>
      </c>
      <c r="J132" s="8" t="str">
        <f t="shared" si="30"/>
        <v/>
      </c>
      <c r="K132" s="8">
        <f t="shared" si="33"/>
        <v>1</v>
      </c>
      <c r="L132" s="8" t="str">
        <f t="shared" si="34"/>
        <v xml:space="preserve"> </v>
      </c>
      <c r="M132" s="8" t="str">
        <f t="shared" si="31"/>
        <v/>
      </c>
      <c r="N132" s="16" t="str">
        <f t="shared" si="32"/>
        <v/>
      </c>
    </row>
    <row r="133" spans="1:14" x14ac:dyDescent="0.2">
      <c r="A133" s="45"/>
      <c r="B133" s="35" t="s">
        <v>121</v>
      </c>
      <c r="C133" s="32">
        <v>0</v>
      </c>
      <c r="D133" s="7">
        <v>1</v>
      </c>
      <c r="E133" s="7">
        <v>0</v>
      </c>
      <c r="F133" s="7">
        <v>0</v>
      </c>
      <c r="G133" s="8" t="str">
        <f t="shared" si="27"/>
        <v/>
      </c>
      <c r="H133" s="8">
        <f t="shared" si="28"/>
        <v>6.41025641025641E-3</v>
      </c>
      <c r="I133" s="8" t="str">
        <f t="shared" si="29"/>
        <v/>
      </c>
      <c r="J133" s="8" t="str">
        <f t="shared" si="30"/>
        <v/>
      </c>
      <c r="K133" s="8" t="str">
        <f t="shared" si="33"/>
        <v xml:space="preserve"> </v>
      </c>
      <c r="L133" s="8">
        <f t="shared" si="34"/>
        <v>-1</v>
      </c>
      <c r="M133" s="8" t="str">
        <f t="shared" si="31"/>
        <v/>
      </c>
      <c r="N133" s="16">
        <f t="shared" si="32"/>
        <v>-6.41025641025641E-3</v>
      </c>
    </row>
    <row r="134" spans="1:14" x14ac:dyDescent="0.2">
      <c r="A134" s="45"/>
      <c r="B134" s="35" t="s">
        <v>122</v>
      </c>
      <c r="C134" s="32">
        <v>2</v>
      </c>
      <c r="D134" s="7">
        <v>0</v>
      </c>
      <c r="E134" s="7">
        <v>3</v>
      </c>
      <c r="F134" s="7">
        <v>0</v>
      </c>
      <c r="G134" s="8">
        <f t="shared" si="27"/>
        <v>1.2658227848101266E-2</v>
      </c>
      <c r="H134" s="8" t="str">
        <f t="shared" si="28"/>
        <v/>
      </c>
      <c r="I134" s="8">
        <f t="shared" si="29"/>
        <v>1.3513513513513514E-2</v>
      </c>
      <c r="J134" s="8" t="str">
        <f t="shared" si="30"/>
        <v/>
      </c>
      <c r="K134" s="8">
        <f t="shared" si="33"/>
        <v>0.5</v>
      </c>
      <c r="L134" s="8" t="str">
        <f t="shared" si="34"/>
        <v xml:space="preserve"> </v>
      </c>
      <c r="M134" s="8">
        <f t="shared" si="31"/>
        <v>6.3291139240506328E-3</v>
      </c>
      <c r="N134" s="16" t="str">
        <f t="shared" si="32"/>
        <v/>
      </c>
    </row>
    <row r="135" spans="1:14" x14ac:dyDescent="0.2">
      <c r="A135" s="45"/>
      <c r="B135" s="35" t="s">
        <v>123</v>
      </c>
      <c r="C135" s="32">
        <v>0</v>
      </c>
      <c r="D135" s="7">
        <v>1</v>
      </c>
      <c r="E135" s="7">
        <v>2</v>
      </c>
      <c r="F135" s="7">
        <v>4</v>
      </c>
      <c r="G135" s="8" t="str">
        <f t="shared" si="27"/>
        <v/>
      </c>
      <c r="H135" s="8">
        <f t="shared" si="28"/>
        <v>6.41025641025641E-3</v>
      </c>
      <c r="I135" s="8">
        <f t="shared" si="29"/>
        <v>9.0090090090090089E-3</v>
      </c>
      <c r="J135" s="8">
        <f t="shared" si="30"/>
        <v>1.9607843137254902E-2</v>
      </c>
      <c r="K135" s="8">
        <f t="shared" si="33"/>
        <v>1</v>
      </c>
      <c r="L135" s="8">
        <f t="shared" si="34"/>
        <v>3</v>
      </c>
      <c r="M135" s="8" t="str">
        <f t="shared" si="31"/>
        <v/>
      </c>
      <c r="N135" s="16">
        <f t="shared" si="32"/>
        <v>1.9230769230769232E-2</v>
      </c>
    </row>
    <row r="136" spans="1:14" x14ac:dyDescent="0.2">
      <c r="A136" s="45"/>
      <c r="B136" s="35" t="s">
        <v>124</v>
      </c>
      <c r="C136" s="32">
        <v>0</v>
      </c>
      <c r="D136" s="7">
        <v>0</v>
      </c>
      <c r="E136" s="7">
        <v>1</v>
      </c>
      <c r="F136" s="7">
        <v>1</v>
      </c>
      <c r="G136" s="8" t="str">
        <f t="shared" si="27"/>
        <v/>
      </c>
      <c r="H136" s="8" t="str">
        <f t="shared" si="28"/>
        <v/>
      </c>
      <c r="I136" s="8">
        <f t="shared" si="29"/>
        <v>4.5045045045045045E-3</v>
      </c>
      <c r="J136" s="8">
        <f t="shared" si="30"/>
        <v>4.9019607843137254E-3</v>
      </c>
      <c r="K136" s="8">
        <f t="shared" si="33"/>
        <v>1</v>
      </c>
      <c r="L136" s="8">
        <f t="shared" si="34"/>
        <v>1</v>
      </c>
      <c r="M136" s="8" t="str">
        <f t="shared" si="31"/>
        <v/>
      </c>
      <c r="N136" s="16" t="str">
        <f t="shared" si="32"/>
        <v/>
      </c>
    </row>
    <row r="137" spans="1:14" x14ac:dyDescent="0.2">
      <c r="A137" s="45"/>
      <c r="B137" s="35" t="s">
        <v>125</v>
      </c>
      <c r="C137" s="32">
        <v>9</v>
      </c>
      <c r="D137" s="7">
        <v>2</v>
      </c>
      <c r="E137" s="7">
        <v>8</v>
      </c>
      <c r="F137" s="7">
        <v>3</v>
      </c>
      <c r="G137" s="8">
        <f t="shared" si="27"/>
        <v>5.6962025316455694E-2</v>
      </c>
      <c r="H137" s="8">
        <f t="shared" si="28"/>
        <v>1.282051282051282E-2</v>
      </c>
      <c r="I137" s="8">
        <f t="shared" si="29"/>
        <v>3.6036036036036036E-2</v>
      </c>
      <c r="J137" s="8">
        <f t="shared" si="30"/>
        <v>1.4705882352941176E-2</v>
      </c>
      <c r="K137" s="8">
        <f t="shared" si="33"/>
        <v>-0.1111111111111111</v>
      </c>
      <c r="L137" s="8">
        <f t="shared" si="34"/>
        <v>0.5</v>
      </c>
      <c r="M137" s="8">
        <f t="shared" si="31"/>
        <v>-6.3291139240506319E-3</v>
      </c>
      <c r="N137" s="16">
        <f t="shared" si="32"/>
        <v>6.41025641025641E-3</v>
      </c>
    </row>
    <row r="138" spans="1:14" x14ac:dyDescent="0.2">
      <c r="A138" s="45"/>
      <c r="B138" s="35" t="s">
        <v>126</v>
      </c>
      <c r="C138" s="32">
        <v>0</v>
      </c>
      <c r="D138" s="7">
        <v>0</v>
      </c>
      <c r="E138" s="7">
        <v>0</v>
      </c>
      <c r="F138" s="7">
        <v>2</v>
      </c>
      <c r="G138" s="8" t="str">
        <f t="shared" si="27"/>
        <v/>
      </c>
      <c r="H138" s="8" t="str">
        <f t="shared" si="28"/>
        <v/>
      </c>
      <c r="I138" s="8" t="str">
        <f t="shared" si="29"/>
        <v/>
      </c>
      <c r="J138" s="8">
        <f t="shared" si="30"/>
        <v>9.8039215686274508E-3</v>
      </c>
      <c r="K138" s="8" t="str">
        <f t="shared" si="33"/>
        <v xml:space="preserve"> </v>
      </c>
      <c r="L138" s="8">
        <f t="shared" si="34"/>
        <v>1</v>
      </c>
      <c r="M138" s="8" t="str">
        <f t="shared" si="31"/>
        <v/>
      </c>
      <c r="N138" s="16" t="str">
        <f t="shared" si="32"/>
        <v/>
      </c>
    </row>
    <row r="139" spans="1:14" x14ac:dyDescent="0.2">
      <c r="A139" s="45"/>
      <c r="B139" s="35" t="s">
        <v>127</v>
      </c>
      <c r="C139" s="32">
        <v>18</v>
      </c>
      <c r="D139" s="7">
        <v>5</v>
      </c>
      <c r="E139" s="7">
        <v>21</v>
      </c>
      <c r="F139" s="7">
        <v>7</v>
      </c>
      <c r="G139" s="8">
        <f t="shared" si="27"/>
        <v>0.11392405063291139</v>
      </c>
      <c r="H139" s="8">
        <f t="shared" si="28"/>
        <v>3.2051282051282048E-2</v>
      </c>
      <c r="I139" s="8">
        <f t="shared" si="29"/>
        <v>9.45945945945946E-2</v>
      </c>
      <c r="J139" s="8">
        <f t="shared" si="30"/>
        <v>3.4313725490196081E-2</v>
      </c>
      <c r="K139" s="8">
        <f t="shared" si="33"/>
        <v>0.16666666666666666</v>
      </c>
      <c r="L139" s="8">
        <f t="shared" si="34"/>
        <v>0.4</v>
      </c>
      <c r="M139" s="8">
        <f t="shared" si="31"/>
        <v>1.8987341772151896E-2</v>
      </c>
      <c r="N139" s="16">
        <f t="shared" si="32"/>
        <v>1.282051282051282E-2</v>
      </c>
    </row>
    <row r="140" spans="1:14" x14ac:dyDescent="0.2">
      <c r="A140" s="45"/>
      <c r="B140" s="35" t="s">
        <v>128</v>
      </c>
      <c r="C140" s="32">
        <v>0</v>
      </c>
      <c r="D140" s="7">
        <v>0</v>
      </c>
      <c r="E140" s="7">
        <v>0</v>
      </c>
      <c r="F140" s="7">
        <v>0</v>
      </c>
      <c r="G140" s="8" t="str">
        <f t="shared" si="27"/>
        <v/>
      </c>
      <c r="H140" s="8" t="str">
        <f t="shared" si="28"/>
        <v/>
      </c>
      <c r="I140" s="8" t="str">
        <f t="shared" si="29"/>
        <v/>
      </c>
      <c r="J140" s="8" t="str">
        <f t="shared" si="30"/>
        <v/>
      </c>
      <c r="K140" s="8" t="str">
        <f t="shared" si="33"/>
        <v xml:space="preserve"> </v>
      </c>
      <c r="L140" s="8" t="str">
        <f t="shared" si="34"/>
        <v xml:space="preserve"> </v>
      </c>
      <c r="M140" s="8" t="str">
        <f t="shared" si="31"/>
        <v/>
      </c>
      <c r="N140" s="16" t="str">
        <f t="shared" si="32"/>
        <v/>
      </c>
    </row>
    <row r="141" spans="1:14" x14ac:dyDescent="0.2">
      <c r="A141" s="45"/>
      <c r="B141" s="35" t="s">
        <v>129</v>
      </c>
      <c r="C141" s="32">
        <v>11</v>
      </c>
      <c r="D141" s="7">
        <v>2</v>
      </c>
      <c r="E141" s="7">
        <v>7</v>
      </c>
      <c r="F141" s="7">
        <v>6</v>
      </c>
      <c r="G141" s="8">
        <f t="shared" si="27"/>
        <v>6.9620253164556958E-2</v>
      </c>
      <c r="H141" s="8">
        <f t="shared" si="28"/>
        <v>1.282051282051282E-2</v>
      </c>
      <c r="I141" s="8">
        <f t="shared" si="29"/>
        <v>3.1531531531531529E-2</v>
      </c>
      <c r="J141" s="8">
        <f t="shared" si="30"/>
        <v>2.9411764705882353E-2</v>
      </c>
      <c r="K141" s="8">
        <f t="shared" si="33"/>
        <v>-0.36363636363636365</v>
      </c>
      <c r="L141" s="8">
        <f t="shared" si="34"/>
        <v>2</v>
      </c>
      <c r="M141" s="8">
        <f t="shared" si="31"/>
        <v>-2.5316455696202531E-2</v>
      </c>
      <c r="N141" s="16">
        <f t="shared" si="32"/>
        <v>2.564102564102564E-2</v>
      </c>
    </row>
    <row r="142" spans="1:14" x14ac:dyDescent="0.2">
      <c r="A142" s="45"/>
      <c r="B142" s="35" t="s">
        <v>130</v>
      </c>
      <c r="C142" s="32">
        <v>5</v>
      </c>
      <c r="D142" s="7">
        <v>8</v>
      </c>
      <c r="E142" s="7">
        <v>7</v>
      </c>
      <c r="F142" s="7">
        <v>4</v>
      </c>
      <c r="G142" s="8">
        <f t="shared" si="27"/>
        <v>3.1645569620253167E-2</v>
      </c>
      <c r="H142" s="8">
        <f t="shared" si="28"/>
        <v>5.128205128205128E-2</v>
      </c>
      <c r="I142" s="8">
        <f t="shared" si="29"/>
        <v>3.1531531531531529E-2</v>
      </c>
      <c r="J142" s="8">
        <f t="shared" si="30"/>
        <v>1.9607843137254902E-2</v>
      </c>
      <c r="K142" s="8">
        <f t="shared" si="33"/>
        <v>0.4</v>
      </c>
      <c r="L142" s="8">
        <f t="shared" si="34"/>
        <v>-0.5</v>
      </c>
      <c r="M142" s="8">
        <f t="shared" si="31"/>
        <v>1.2658227848101267E-2</v>
      </c>
      <c r="N142" s="16">
        <f t="shared" si="32"/>
        <v>-2.564102564102564E-2</v>
      </c>
    </row>
    <row r="143" spans="1:14" x14ac:dyDescent="0.2">
      <c r="A143" s="45"/>
      <c r="B143" s="35" t="s">
        <v>131</v>
      </c>
      <c r="C143" s="32">
        <v>0</v>
      </c>
      <c r="D143" s="7">
        <v>0</v>
      </c>
      <c r="E143" s="7">
        <v>0</v>
      </c>
      <c r="F143" s="7">
        <v>0</v>
      </c>
      <c r="G143" s="8" t="str">
        <f t="shared" si="27"/>
        <v/>
      </c>
      <c r="H143" s="8" t="str">
        <f t="shared" si="28"/>
        <v/>
      </c>
      <c r="I143" s="8" t="str">
        <f t="shared" si="29"/>
        <v/>
      </c>
      <c r="J143" s="8" t="str">
        <f t="shared" si="30"/>
        <v/>
      </c>
      <c r="K143" s="8" t="str">
        <f t="shared" si="33"/>
        <v xml:space="preserve"> </v>
      </c>
      <c r="L143" s="8" t="str">
        <f t="shared" si="34"/>
        <v xml:space="preserve"> </v>
      </c>
      <c r="M143" s="8" t="str">
        <f t="shared" si="31"/>
        <v/>
      </c>
      <c r="N143" s="16" t="str">
        <f t="shared" si="32"/>
        <v/>
      </c>
    </row>
    <row r="144" spans="1:14" ht="25.5" x14ac:dyDescent="0.2">
      <c r="A144" s="45"/>
      <c r="B144" s="35" t="s">
        <v>132</v>
      </c>
      <c r="C144" s="32">
        <v>5</v>
      </c>
      <c r="D144" s="7">
        <v>6</v>
      </c>
      <c r="E144" s="7">
        <v>3</v>
      </c>
      <c r="F144" s="7">
        <v>8</v>
      </c>
      <c r="G144" s="8">
        <f t="shared" si="27"/>
        <v>3.1645569620253167E-2</v>
      </c>
      <c r="H144" s="8">
        <f t="shared" si="28"/>
        <v>3.8461538461538464E-2</v>
      </c>
      <c r="I144" s="8">
        <f t="shared" si="29"/>
        <v>1.3513513513513514E-2</v>
      </c>
      <c r="J144" s="8">
        <f t="shared" si="30"/>
        <v>3.9215686274509803E-2</v>
      </c>
      <c r="K144" s="8">
        <f t="shared" si="33"/>
        <v>-0.4</v>
      </c>
      <c r="L144" s="8">
        <f t="shared" si="34"/>
        <v>0.33333333333333331</v>
      </c>
      <c r="M144" s="8">
        <f t="shared" si="31"/>
        <v>-1.2658227848101267E-2</v>
      </c>
      <c r="N144" s="16">
        <f t="shared" si="32"/>
        <v>1.282051282051282E-2</v>
      </c>
    </row>
    <row r="145" spans="1:14" ht="26.25" customHeight="1" x14ac:dyDescent="0.2">
      <c r="A145" s="45"/>
      <c r="B145" s="35" t="s">
        <v>133</v>
      </c>
      <c r="C145" s="32">
        <v>7</v>
      </c>
      <c r="D145" s="7">
        <v>6</v>
      </c>
      <c r="E145" s="7">
        <v>10</v>
      </c>
      <c r="F145" s="7">
        <v>4</v>
      </c>
      <c r="G145" s="8">
        <f t="shared" ref="G145:G180" si="35">+IF(C145=0,"",C145/C$81)</f>
        <v>4.4303797468354431E-2</v>
      </c>
      <c r="H145" s="8">
        <f t="shared" ref="H145:H180" si="36">+IF(D145=0,"",D145/D$81)</f>
        <v>3.8461538461538464E-2</v>
      </c>
      <c r="I145" s="8">
        <f t="shared" ref="I145:I180" si="37">+IF(E145=0,"",E145/E$81)</f>
        <v>4.5045045045045043E-2</v>
      </c>
      <c r="J145" s="8">
        <f t="shared" ref="J145:J180" si="38">+IF(F145=0,"",F145/F$81)</f>
        <v>1.9607843137254902E-2</v>
      </c>
      <c r="K145" s="8">
        <f t="shared" si="33"/>
        <v>0.42857142857142855</v>
      </c>
      <c r="L145" s="8">
        <f t="shared" si="34"/>
        <v>-0.33333333333333331</v>
      </c>
      <c r="M145" s="8">
        <f t="shared" ref="M145:M180" si="39">+IF(OR(AND(G145=""),(K145="")),"",G145*K145)</f>
        <v>1.8987341772151899E-2</v>
      </c>
      <c r="N145" s="16">
        <f t="shared" ref="N145:N180" si="40">+IF(OR(AND(H145=""),(L145="")),"",H145*L145)</f>
        <v>-1.282051282051282E-2</v>
      </c>
    </row>
    <row r="146" spans="1:14" x14ac:dyDescent="0.2">
      <c r="A146" s="45"/>
      <c r="B146" s="35" t="s">
        <v>134</v>
      </c>
      <c r="C146" s="32">
        <v>10</v>
      </c>
      <c r="D146" s="7">
        <v>2</v>
      </c>
      <c r="E146" s="7">
        <v>9</v>
      </c>
      <c r="F146" s="7">
        <v>2</v>
      </c>
      <c r="G146" s="8">
        <f t="shared" si="35"/>
        <v>6.3291139240506333E-2</v>
      </c>
      <c r="H146" s="8">
        <f t="shared" si="36"/>
        <v>1.282051282051282E-2</v>
      </c>
      <c r="I146" s="8">
        <f t="shared" si="37"/>
        <v>4.0540540540540543E-2</v>
      </c>
      <c r="J146" s="8">
        <f t="shared" si="38"/>
        <v>9.8039215686274508E-3</v>
      </c>
      <c r="K146" s="8">
        <f t="shared" ref="K146:K180" si="41">+IF(AND(C146=0,E146=0)," ",IF(C146=0,1,IF(E146=0,-1,(E146-C146)/C146)))</f>
        <v>-0.1</v>
      </c>
      <c r="L146" s="8">
        <f t="shared" ref="L146:L180" si="42">+IF(AND(D146=0,F146=0)," ",IF(D146=0,1,IF(F146=0,-1,(F146-D146)/D146)))</f>
        <v>0</v>
      </c>
      <c r="M146" s="8">
        <f t="shared" si="39"/>
        <v>-6.3291139240506337E-3</v>
      </c>
      <c r="N146" s="16">
        <f t="shared" si="40"/>
        <v>0</v>
      </c>
    </row>
    <row r="147" spans="1:14" x14ac:dyDescent="0.2">
      <c r="A147" s="45"/>
      <c r="B147" s="35" t="s">
        <v>135</v>
      </c>
      <c r="C147" s="32">
        <v>4</v>
      </c>
      <c r="D147" s="7">
        <v>0</v>
      </c>
      <c r="E147" s="7">
        <v>7</v>
      </c>
      <c r="F147" s="7">
        <v>0</v>
      </c>
      <c r="G147" s="8">
        <f t="shared" si="35"/>
        <v>2.5316455696202531E-2</v>
      </c>
      <c r="H147" s="8" t="str">
        <f t="shared" si="36"/>
        <v/>
      </c>
      <c r="I147" s="8">
        <f t="shared" si="37"/>
        <v>3.1531531531531529E-2</v>
      </c>
      <c r="J147" s="8" t="str">
        <f t="shared" si="38"/>
        <v/>
      </c>
      <c r="K147" s="8">
        <f t="shared" si="41"/>
        <v>0.75</v>
      </c>
      <c r="L147" s="8" t="str">
        <f t="shared" si="42"/>
        <v xml:space="preserve"> </v>
      </c>
      <c r="M147" s="8">
        <f t="shared" si="39"/>
        <v>1.8987341772151899E-2</v>
      </c>
      <c r="N147" s="16" t="str">
        <f t="shared" si="40"/>
        <v/>
      </c>
    </row>
    <row r="148" spans="1:14" x14ac:dyDescent="0.2">
      <c r="A148" s="45"/>
      <c r="B148" s="35" t="s">
        <v>136</v>
      </c>
      <c r="C148" s="32">
        <v>1</v>
      </c>
      <c r="D148" s="7">
        <v>0</v>
      </c>
      <c r="E148" s="7">
        <v>0</v>
      </c>
      <c r="F148" s="7">
        <v>0</v>
      </c>
      <c r="G148" s="8">
        <f t="shared" si="35"/>
        <v>6.3291139240506328E-3</v>
      </c>
      <c r="H148" s="8" t="str">
        <f t="shared" si="36"/>
        <v/>
      </c>
      <c r="I148" s="8" t="str">
        <f t="shared" si="37"/>
        <v/>
      </c>
      <c r="J148" s="8" t="str">
        <f t="shared" si="38"/>
        <v/>
      </c>
      <c r="K148" s="8">
        <f t="shared" si="41"/>
        <v>-1</v>
      </c>
      <c r="L148" s="8" t="str">
        <f t="shared" si="42"/>
        <v xml:space="preserve"> </v>
      </c>
      <c r="M148" s="8">
        <f t="shared" si="39"/>
        <v>-6.3291139240506328E-3</v>
      </c>
      <c r="N148" s="16" t="str">
        <f t="shared" si="40"/>
        <v/>
      </c>
    </row>
    <row r="149" spans="1:14" x14ac:dyDescent="0.2">
      <c r="A149" s="45"/>
      <c r="B149" s="35" t="s">
        <v>137</v>
      </c>
      <c r="C149" s="32">
        <v>1</v>
      </c>
      <c r="D149" s="7">
        <v>2</v>
      </c>
      <c r="E149" s="7">
        <v>0</v>
      </c>
      <c r="F149" s="7">
        <v>0</v>
      </c>
      <c r="G149" s="8">
        <f t="shared" si="35"/>
        <v>6.3291139240506328E-3</v>
      </c>
      <c r="H149" s="8">
        <f t="shared" si="36"/>
        <v>1.282051282051282E-2</v>
      </c>
      <c r="I149" s="8" t="str">
        <f t="shared" si="37"/>
        <v/>
      </c>
      <c r="J149" s="8" t="str">
        <f t="shared" si="38"/>
        <v/>
      </c>
      <c r="K149" s="8">
        <f t="shared" si="41"/>
        <v>-1</v>
      </c>
      <c r="L149" s="8">
        <f t="shared" si="42"/>
        <v>-1</v>
      </c>
      <c r="M149" s="8">
        <f t="shared" si="39"/>
        <v>-6.3291139240506328E-3</v>
      </c>
      <c r="N149" s="16">
        <f t="shared" si="40"/>
        <v>-1.282051282051282E-2</v>
      </c>
    </row>
    <row r="150" spans="1:14" x14ac:dyDescent="0.2">
      <c r="A150" s="45"/>
      <c r="B150" s="35" t="s">
        <v>138</v>
      </c>
      <c r="C150" s="32">
        <v>4</v>
      </c>
      <c r="D150" s="7">
        <v>1</v>
      </c>
      <c r="E150" s="7">
        <v>2</v>
      </c>
      <c r="F150" s="7">
        <v>1</v>
      </c>
      <c r="G150" s="8">
        <f t="shared" si="35"/>
        <v>2.5316455696202531E-2</v>
      </c>
      <c r="H150" s="8">
        <f t="shared" si="36"/>
        <v>6.41025641025641E-3</v>
      </c>
      <c r="I150" s="8">
        <f t="shared" si="37"/>
        <v>9.0090090090090089E-3</v>
      </c>
      <c r="J150" s="8">
        <f t="shared" si="38"/>
        <v>4.9019607843137254E-3</v>
      </c>
      <c r="K150" s="8">
        <f t="shared" si="41"/>
        <v>-0.5</v>
      </c>
      <c r="L150" s="8">
        <f t="shared" si="42"/>
        <v>0</v>
      </c>
      <c r="M150" s="8">
        <f t="shared" si="39"/>
        <v>-1.2658227848101266E-2</v>
      </c>
      <c r="N150" s="16">
        <f t="shared" si="40"/>
        <v>0</v>
      </c>
    </row>
    <row r="151" spans="1:14" x14ac:dyDescent="0.2">
      <c r="A151" s="45"/>
      <c r="B151" s="35" t="s">
        <v>139</v>
      </c>
      <c r="C151" s="32">
        <v>0</v>
      </c>
      <c r="D151" s="7">
        <v>0</v>
      </c>
      <c r="E151" s="7">
        <v>0</v>
      </c>
      <c r="F151" s="7">
        <v>0</v>
      </c>
      <c r="G151" s="8" t="str">
        <f t="shared" si="35"/>
        <v/>
      </c>
      <c r="H151" s="8" t="str">
        <f t="shared" si="36"/>
        <v/>
      </c>
      <c r="I151" s="8" t="str">
        <f t="shared" si="37"/>
        <v/>
      </c>
      <c r="J151" s="8" t="str">
        <f t="shared" si="38"/>
        <v/>
      </c>
      <c r="K151" s="8" t="str">
        <f t="shared" si="41"/>
        <v xml:space="preserve"> </v>
      </c>
      <c r="L151" s="8" t="str">
        <f t="shared" si="42"/>
        <v xml:space="preserve"> </v>
      </c>
      <c r="M151" s="8" t="str">
        <f t="shared" si="39"/>
        <v/>
      </c>
      <c r="N151" s="16" t="str">
        <f t="shared" si="40"/>
        <v/>
      </c>
    </row>
    <row r="152" spans="1:14" x14ac:dyDescent="0.2">
      <c r="A152" s="45"/>
      <c r="B152" s="35" t="s">
        <v>140</v>
      </c>
      <c r="C152" s="32">
        <v>3</v>
      </c>
      <c r="D152" s="7">
        <v>0</v>
      </c>
      <c r="E152" s="7">
        <v>2</v>
      </c>
      <c r="F152" s="7">
        <v>1</v>
      </c>
      <c r="G152" s="8">
        <f t="shared" si="35"/>
        <v>1.8987341772151899E-2</v>
      </c>
      <c r="H152" s="8" t="str">
        <f t="shared" si="36"/>
        <v/>
      </c>
      <c r="I152" s="8">
        <f t="shared" si="37"/>
        <v>9.0090090090090089E-3</v>
      </c>
      <c r="J152" s="8">
        <f t="shared" si="38"/>
        <v>4.9019607843137254E-3</v>
      </c>
      <c r="K152" s="8">
        <f t="shared" si="41"/>
        <v>-0.33333333333333331</v>
      </c>
      <c r="L152" s="8">
        <f t="shared" si="42"/>
        <v>1</v>
      </c>
      <c r="M152" s="8">
        <f t="shared" si="39"/>
        <v>-6.3291139240506328E-3</v>
      </c>
      <c r="N152" s="16" t="str">
        <f t="shared" si="40"/>
        <v/>
      </c>
    </row>
    <row r="153" spans="1:14" x14ac:dyDescent="0.2">
      <c r="A153" s="45"/>
      <c r="B153" s="35" t="s">
        <v>141</v>
      </c>
      <c r="C153" s="32">
        <v>0</v>
      </c>
      <c r="D153" s="7">
        <v>0</v>
      </c>
      <c r="E153" s="7">
        <v>0</v>
      </c>
      <c r="F153" s="7">
        <v>0</v>
      </c>
      <c r="G153" s="8" t="str">
        <f t="shared" si="35"/>
        <v/>
      </c>
      <c r="H153" s="8" t="str">
        <f t="shared" si="36"/>
        <v/>
      </c>
      <c r="I153" s="8" t="str">
        <f t="shared" si="37"/>
        <v/>
      </c>
      <c r="J153" s="8" t="str">
        <f t="shared" si="38"/>
        <v/>
      </c>
      <c r="K153" s="8" t="str">
        <f t="shared" si="41"/>
        <v xml:space="preserve"> </v>
      </c>
      <c r="L153" s="8" t="str">
        <f t="shared" si="42"/>
        <v xml:space="preserve"> </v>
      </c>
      <c r="M153" s="8" t="str">
        <f t="shared" si="39"/>
        <v/>
      </c>
      <c r="N153" s="16" t="str">
        <f t="shared" si="40"/>
        <v/>
      </c>
    </row>
    <row r="154" spans="1:14" ht="25.5" x14ac:dyDescent="0.2">
      <c r="A154" s="45"/>
      <c r="B154" s="35" t="s">
        <v>142</v>
      </c>
      <c r="C154" s="32">
        <v>3</v>
      </c>
      <c r="D154" s="7">
        <v>4</v>
      </c>
      <c r="E154" s="7">
        <v>1</v>
      </c>
      <c r="F154" s="7">
        <v>2</v>
      </c>
      <c r="G154" s="8">
        <f t="shared" si="35"/>
        <v>1.8987341772151899E-2</v>
      </c>
      <c r="H154" s="8">
        <f t="shared" si="36"/>
        <v>2.564102564102564E-2</v>
      </c>
      <c r="I154" s="8">
        <f t="shared" si="37"/>
        <v>4.5045045045045045E-3</v>
      </c>
      <c r="J154" s="8">
        <f t="shared" si="38"/>
        <v>9.8039215686274508E-3</v>
      </c>
      <c r="K154" s="8">
        <f t="shared" si="41"/>
        <v>-0.66666666666666663</v>
      </c>
      <c r="L154" s="8">
        <f t="shared" si="42"/>
        <v>-0.5</v>
      </c>
      <c r="M154" s="8">
        <f t="shared" si="39"/>
        <v>-1.2658227848101266E-2</v>
      </c>
      <c r="N154" s="16">
        <f t="shared" si="40"/>
        <v>-1.282051282051282E-2</v>
      </c>
    </row>
    <row r="155" spans="1:14" ht="25.5" x14ac:dyDescent="0.2">
      <c r="A155" s="45"/>
      <c r="B155" s="35" t="s">
        <v>143</v>
      </c>
      <c r="C155" s="32">
        <v>0</v>
      </c>
      <c r="D155" s="7">
        <v>0</v>
      </c>
      <c r="E155" s="7">
        <v>0</v>
      </c>
      <c r="F155" s="7">
        <v>0</v>
      </c>
      <c r="G155" s="8" t="str">
        <f t="shared" si="35"/>
        <v/>
      </c>
      <c r="H155" s="8" t="str">
        <f t="shared" si="36"/>
        <v/>
      </c>
      <c r="I155" s="8" t="str">
        <f t="shared" si="37"/>
        <v/>
      </c>
      <c r="J155" s="8" t="str">
        <f t="shared" si="38"/>
        <v/>
      </c>
      <c r="K155" s="8" t="str">
        <f t="shared" si="41"/>
        <v xml:space="preserve"> </v>
      </c>
      <c r="L155" s="8" t="str">
        <f t="shared" si="42"/>
        <v xml:space="preserve"> </v>
      </c>
      <c r="M155" s="8" t="str">
        <f t="shared" si="39"/>
        <v/>
      </c>
      <c r="N155" s="16" t="str">
        <f t="shared" si="40"/>
        <v/>
      </c>
    </row>
    <row r="156" spans="1:14" ht="25.5" x14ac:dyDescent="0.2">
      <c r="A156" s="45"/>
      <c r="B156" s="35" t="s">
        <v>144</v>
      </c>
      <c r="C156" s="32">
        <v>0</v>
      </c>
      <c r="D156" s="7">
        <v>0</v>
      </c>
      <c r="E156" s="7">
        <v>1</v>
      </c>
      <c r="F156" s="7">
        <v>1</v>
      </c>
      <c r="G156" s="8" t="str">
        <f t="shared" si="35"/>
        <v/>
      </c>
      <c r="H156" s="8" t="str">
        <f t="shared" si="36"/>
        <v/>
      </c>
      <c r="I156" s="8">
        <f t="shared" si="37"/>
        <v>4.5045045045045045E-3</v>
      </c>
      <c r="J156" s="8">
        <f t="shared" si="38"/>
        <v>4.9019607843137254E-3</v>
      </c>
      <c r="K156" s="8">
        <f t="shared" si="41"/>
        <v>1</v>
      </c>
      <c r="L156" s="8">
        <f t="shared" si="42"/>
        <v>1</v>
      </c>
      <c r="M156" s="8" t="str">
        <f t="shared" si="39"/>
        <v/>
      </c>
      <c r="N156" s="16" t="str">
        <f t="shared" si="40"/>
        <v/>
      </c>
    </row>
    <row r="157" spans="1:14" ht="25.5" x14ac:dyDescent="0.2">
      <c r="A157" s="45"/>
      <c r="B157" s="35" t="s">
        <v>145</v>
      </c>
      <c r="C157" s="32">
        <v>5</v>
      </c>
      <c r="D157" s="7">
        <v>4</v>
      </c>
      <c r="E157" s="7">
        <v>0</v>
      </c>
      <c r="F157" s="7">
        <v>1</v>
      </c>
      <c r="G157" s="8">
        <f t="shared" si="35"/>
        <v>3.1645569620253167E-2</v>
      </c>
      <c r="H157" s="8">
        <f t="shared" si="36"/>
        <v>2.564102564102564E-2</v>
      </c>
      <c r="I157" s="8" t="str">
        <f t="shared" si="37"/>
        <v/>
      </c>
      <c r="J157" s="8">
        <f t="shared" si="38"/>
        <v>4.9019607843137254E-3</v>
      </c>
      <c r="K157" s="8">
        <f t="shared" si="41"/>
        <v>-1</v>
      </c>
      <c r="L157" s="8">
        <f t="shared" si="42"/>
        <v>-0.75</v>
      </c>
      <c r="M157" s="8">
        <f t="shared" si="39"/>
        <v>-3.1645569620253167E-2</v>
      </c>
      <c r="N157" s="16">
        <f t="shared" si="40"/>
        <v>-1.9230769230769232E-2</v>
      </c>
    </row>
    <row r="158" spans="1:14" ht="25.5" x14ac:dyDescent="0.2">
      <c r="A158" s="45"/>
      <c r="B158" s="35" t="s">
        <v>146</v>
      </c>
      <c r="C158" s="32">
        <v>0</v>
      </c>
      <c r="D158" s="7">
        <v>0</v>
      </c>
      <c r="E158" s="7">
        <v>0</v>
      </c>
      <c r="F158" s="7">
        <v>0</v>
      </c>
      <c r="G158" s="8" t="str">
        <f t="shared" si="35"/>
        <v/>
      </c>
      <c r="H158" s="8" t="str">
        <f t="shared" si="36"/>
        <v/>
      </c>
      <c r="I158" s="8" t="str">
        <f t="shared" si="37"/>
        <v/>
      </c>
      <c r="J158" s="8" t="str">
        <f t="shared" si="38"/>
        <v/>
      </c>
      <c r="K158" s="8" t="str">
        <f t="shared" si="41"/>
        <v xml:space="preserve"> </v>
      </c>
      <c r="L158" s="8" t="str">
        <f t="shared" si="42"/>
        <v xml:space="preserve"> </v>
      </c>
      <c r="M158" s="8" t="str">
        <f t="shared" si="39"/>
        <v/>
      </c>
      <c r="N158" s="16" t="str">
        <f t="shared" si="40"/>
        <v/>
      </c>
    </row>
    <row r="159" spans="1:14" x14ac:dyDescent="0.2">
      <c r="A159" s="45"/>
      <c r="B159" s="35" t="s">
        <v>147</v>
      </c>
      <c r="C159" s="32">
        <v>0</v>
      </c>
      <c r="D159" s="7">
        <v>0</v>
      </c>
      <c r="E159" s="7">
        <v>1</v>
      </c>
      <c r="F159" s="7">
        <v>0</v>
      </c>
      <c r="G159" s="8" t="str">
        <f t="shared" si="35"/>
        <v/>
      </c>
      <c r="H159" s="8" t="str">
        <f t="shared" si="36"/>
        <v/>
      </c>
      <c r="I159" s="8">
        <f t="shared" si="37"/>
        <v>4.5045045045045045E-3</v>
      </c>
      <c r="J159" s="8" t="str">
        <f t="shared" si="38"/>
        <v/>
      </c>
      <c r="K159" s="8">
        <f t="shared" si="41"/>
        <v>1</v>
      </c>
      <c r="L159" s="8" t="str">
        <f t="shared" si="42"/>
        <v xml:space="preserve"> </v>
      </c>
      <c r="M159" s="8" t="str">
        <f t="shared" si="39"/>
        <v/>
      </c>
      <c r="N159" s="16" t="str">
        <f t="shared" si="40"/>
        <v/>
      </c>
    </row>
    <row r="160" spans="1:14" x14ac:dyDescent="0.2">
      <c r="A160" s="45"/>
      <c r="B160" s="35" t="s">
        <v>148</v>
      </c>
      <c r="C160" s="32">
        <v>0</v>
      </c>
      <c r="D160" s="7">
        <v>0</v>
      </c>
      <c r="E160" s="7">
        <v>0</v>
      </c>
      <c r="F160" s="7">
        <v>0</v>
      </c>
      <c r="G160" s="8" t="str">
        <f t="shared" si="35"/>
        <v/>
      </c>
      <c r="H160" s="8" t="str">
        <f t="shared" si="36"/>
        <v/>
      </c>
      <c r="I160" s="8" t="str">
        <f t="shared" si="37"/>
        <v/>
      </c>
      <c r="J160" s="8" t="str">
        <f t="shared" si="38"/>
        <v/>
      </c>
      <c r="K160" s="8" t="str">
        <f t="shared" si="41"/>
        <v xml:space="preserve"> </v>
      </c>
      <c r="L160" s="8" t="str">
        <f t="shared" si="42"/>
        <v xml:space="preserve"> </v>
      </c>
      <c r="M160" s="8" t="str">
        <f t="shared" si="39"/>
        <v/>
      </c>
      <c r="N160" s="16" t="str">
        <f t="shared" si="40"/>
        <v/>
      </c>
    </row>
    <row r="161" spans="1:14" x14ac:dyDescent="0.2">
      <c r="A161" s="45"/>
      <c r="B161" s="35" t="s">
        <v>149</v>
      </c>
      <c r="C161" s="32">
        <v>0</v>
      </c>
      <c r="D161" s="7">
        <v>1</v>
      </c>
      <c r="E161" s="7">
        <v>0</v>
      </c>
      <c r="F161" s="7">
        <v>0</v>
      </c>
      <c r="G161" s="8" t="str">
        <f t="shared" si="35"/>
        <v/>
      </c>
      <c r="H161" s="8">
        <f t="shared" si="36"/>
        <v>6.41025641025641E-3</v>
      </c>
      <c r="I161" s="8" t="str">
        <f t="shared" si="37"/>
        <v/>
      </c>
      <c r="J161" s="8" t="str">
        <f t="shared" si="38"/>
        <v/>
      </c>
      <c r="K161" s="8" t="str">
        <f t="shared" si="41"/>
        <v xml:space="preserve"> </v>
      </c>
      <c r="L161" s="8">
        <f t="shared" si="42"/>
        <v>-1</v>
      </c>
      <c r="M161" s="8" t="str">
        <f t="shared" si="39"/>
        <v/>
      </c>
      <c r="N161" s="16">
        <f t="shared" si="40"/>
        <v>-6.41025641025641E-3</v>
      </c>
    </row>
    <row r="162" spans="1:14" x14ac:dyDescent="0.2">
      <c r="A162" s="45"/>
      <c r="B162" s="35" t="s">
        <v>150</v>
      </c>
      <c r="C162" s="32">
        <v>0</v>
      </c>
      <c r="D162" s="7">
        <v>0</v>
      </c>
      <c r="E162" s="7">
        <v>0</v>
      </c>
      <c r="F162" s="7">
        <v>0</v>
      </c>
      <c r="G162" s="8" t="str">
        <f t="shared" si="35"/>
        <v/>
      </c>
      <c r="H162" s="8" t="str">
        <f t="shared" si="36"/>
        <v/>
      </c>
      <c r="I162" s="8" t="str">
        <f t="shared" si="37"/>
        <v/>
      </c>
      <c r="J162" s="8" t="str">
        <f t="shared" si="38"/>
        <v/>
      </c>
      <c r="K162" s="8" t="str">
        <f t="shared" si="41"/>
        <v xml:space="preserve"> </v>
      </c>
      <c r="L162" s="8" t="str">
        <f t="shared" si="42"/>
        <v xml:space="preserve"> </v>
      </c>
      <c r="M162" s="8" t="str">
        <f t="shared" si="39"/>
        <v/>
      </c>
      <c r="N162" s="16" t="str">
        <f t="shared" si="40"/>
        <v/>
      </c>
    </row>
    <row r="163" spans="1:14" x14ac:dyDescent="0.2">
      <c r="A163" s="45"/>
      <c r="B163" s="35" t="s">
        <v>151</v>
      </c>
      <c r="C163" s="32">
        <v>0</v>
      </c>
      <c r="D163" s="7">
        <v>0</v>
      </c>
      <c r="E163" s="7">
        <v>0</v>
      </c>
      <c r="F163" s="7">
        <v>0</v>
      </c>
      <c r="G163" s="8" t="str">
        <f t="shared" si="35"/>
        <v/>
      </c>
      <c r="H163" s="8" t="str">
        <f t="shared" si="36"/>
        <v/>
      </c>
      <c r="I163" s="8" t="str">
        <f t="shared" si="37"/>
        <v/>
      </c>
      <c r="J163" s="8" t="str">
        <f t="shared" si="38"/>
        <v/>
      </c>
      <c r="K163" s="8" t="str">
        <f t="shared" si="41"/>
        <v xml:space="preserve"> </v>
      </c>
      <c r="L163" s="8" t="str">
        <f t="shared" si="42"/>
        <v xml:space="preserve"> </v>
      </c>
      <c r="M163" s="8" t="str">
        <f t="shared" si="39"/>
        <v/>
      </c>
      <c r="N163" s="16" t="str">
        <f t="shared" si="40"/>
        <v/>
      </c>
    </row>
    <row r="164" spans="1:14" x14ac:dyDescent="0.2">
      <c r="A164" s="45"/>
      <c r="B164" s="35" t="s">
        <v>152</v>
      </c>
      <c r="C164" s="32">
        <v>0</v>
      </c>
      <c r="D164" s="7">
        <v>0</v>
      </c>
      <c r="E164" s="7">
        <v>0</v>
      </c>
      <c r="F164" s="7">
        <v>1</v>
      </c>
      <c r="G164" s="8" t="str">
        <f t="shared" si="35"/>
        <v/>
      </c>
      <c r="H164" s="8" t="str">
        <f t="shared" si="36"/>
        <v/>
      </c>
      <c r="I164" s="8" t="str">
        <f t="shared" si="37"/>
        <v/>
      </c>
      <c r="J164" s="8">
        <f t="shared" si="38"/>
        <v>4.9019607843137254E-3</v>
      </c>
      <c r="K164" s="8" t="str">
        <f t="shared" si="41"/>
        <v xml:space="preserve"> </v>
      </c>
      <c r="L164" s="8">
        <f t="shared" si="42"/>
        <v>1</v>
      </c>
      <c r="M164" s="8" t="str">
        <f t="shared" si="39"/>
        <v/>
      </c>
      <c r="N164" s="16" t="str">
        <f t="shared" si="40"/>
        <v/>
      </c>
    </row>
    <row r="165" spans="1:14" x14ac:dyDescent="0.2">
      <c r="A165" s="45"/>
      <c r="B165" s="35" t="s">
        <v>153</v>
      </c>
      <c r="C165" s="32">
        <v>1</v>
      </c>
      <c r="D165" s="7">
        <v>1</v>
      </c>
      <c r="E165" s="7">
        <v>0</v>
      </c>
      <c r="F165" s="7">
        <v>1</v>
      </c>
      <c r="G165" s="8">
        <f t="shared" si="35"/>
        <v>6.3291139240506328E-3</v>
      </c>
      <c r="H165" s="8">
        <f t="shared" si="36"/>
        <v>6.41025641025641E-3</v>
      </c>
      <c r="I165" s="8" t="str">
        <f t="shared" si="37"/>
        <v/>
      </c>
      <c r="J165" s="8">
        <f t="shared" si="38"/>
        <v>4.9019607843137254E-3</v>
      </c>
      <c r="K165" s="8">
        <f t="shared" si="41"/>
        <v>-1</v>
      </c>
      <c r="L165" s="8">
        <f t="shared" si="42"/>
        <v>0</v>
      </c>
      <c r="M165" s="8">
        <f t="shared" si="39"/>
        <v>-6.3291139240506328E-3</v>
      </c>
      <c r="N165" s="16">
        <f t="shared" si="40"/>
        <v>0</v>
      </c>
    </row>
    <row r="166" spans="1:14" x14ac:dyDescent="0.2">
      <c r="A166" s="45"/>
      <c r="B166" s="35" t="s">
        <v>154</v>
      </c>
      <c r="C166" s="32">
        <v>1</v>
      </c>
      <c r="D166" s="7">
        <v>2</v>
      </c>
      <c r="E166" s="7">
        <v>2</v>
      </c>
      <c r="F166" s="7">
        <v>2</v>
      </c>
      <c r="G166" s="8">
        <f t="shared" si="35"/>
        <v>6.3291139240506328E-3</v>
      </c>
      <c r="H166" s="8">
        <f t="shared" si="36"/>
        <v>1.282051282051282E-2</v>
      </c>
      <c r="I166" s="8">
        <f t="shared" si="37"/>
        <v>9.0090090090090089E-3</v>
      </c>
      <c r="J166" s="8">
        <f t="shared" si="38"/>
        <v>9.8039215686274508E-3</v>
      </c>
      <c r="K166" s="8">
        <f t="shared" si="41"/>
        <v>1</v>
      </c>
      <c r="L166" s="8">
        <f t="shared" si="42"/>
        <v>0</v>
      </c>
      <c r="M166" s="8">
        <f t="shared" si="39"/>
        <v>6.3291139240506328E-3</v>
      </c>
      <c r="N166" s="16">
        <f t="shared" si="40"/>
        <v>0</v>
      </c>
    </row>
    <row r="167" spans="1:14" x14ac:dyDescent="0.2">
      <c r="A167" s="45"/>
      <c r="B167" s="35" t="s">
        <v>155</v>
      </c>
      <c r="C167" s="32">
        <v>0</v>
      </c>
      <c r="D167" s="7">
        <v>0</v>
      </c>
      <c r="E167" s="7">
        <v>0</v>
      </c>
      <c r="F167" s="7">
        <v>1</v>
      </c>
      <c r="G167" s="8" t="str">
        <f t="shared" si="35"/>
        <v/>
      </c>
      <c r="H167" s="8" t="str">
        <f t="shared" si="36"/>
        <v/>
      </c>
      <c r="I167" s="8" t="str">
        <f t="shared" si="37"/>
        <v/>
      </c>
      <c r="J167" s="8">
        <f t="shared" si="38"/>
        <v>4.9019607843137254E-3</v>
      </c>
      <c r="K167" s="8" t="str">
        <f t="shared" si="41"/>
        <v xml:space="preserve"> </v>
      </c>
      <c r="L167" s="8">
        <f t="shared" si="42"/>
        <v>1</v>
      </c>
      <c r="M167" s="8" t="str">
        <f t="shared" si="39"/>
        <v/>
      </c>
      <c r="N167" s="16" t="str">
        <f t="shared" si="40"/>
        <v/>
      </c>
    </row>
    <row r="168" spans="1:14" ht="25.5" x14ac:dyDescent="0.2">
      <c r="A168" s="45"/>
      <c r="B168" s="35" t="s">
        <v>156</v>
      </c>
      <c r="C168" s="32">
        <v>0</v>
      </c>
      <c r="D168" s="7">
        <v>1</v>
      </c>
      <c r="E168" s="7">
        <v>0</v>
      </c>
      <c r="F168" s="7">
        <v>0</v>
      </c>
      <c r="G168" s="8" t="str">
        <f t="shared" si="35"/>
        <v/>
      </c>
      <c r="H168" s="8">
        <f t="shared" si="36"/>
        <v>6.41025641025641E-3</v>
      </c>
      <c r="I168" s="8" t="str">
        <f t="shared" si="37"/>
        <v/>
      </c>
      <c r="J168" s="8" t="str">
        <f t="shared" si="38"/>
        <v/>
      </c>
      <c r="K168" s="8" t="str">
        <f t="shared" si="41"/>
        <v xml:space="preserve"> </v>
      </c>
      <c r="L168" s="8">
        <f t="shared" si="42"/>
        <v>-1</v>
      </c>
      <c r="M168" s="8" t="str">
        <f t="shared" si="39"/>
        <v/>
      </c>
      <c r="N168" s="16">
        <f t="shared" si="40"/>
        <v>-6.41025641025641E-3</v>
      </c>
    </row>
    <row r="169" spans="1:14" x14ac:dyDescent="0.2">
      <c r="A169" s="45"/>
      <c r="B169" s="35" t="s">
        <v>157</v>
      </c>
      <c r="C169" s="32">
        <v>2</v>
      </c>
      <c r="D169" s="7">
        <v>3</v>
      </c>
      <c r="E169" s="7">
        <v>2</v>
      </c>
      <c r="F169" s="7">
        <v>1</v>
      </c>
      <c r="G169" s="8">
        <f t="shared" si="35"/>
        <v>1.2658227848101266E-2</v>
      </c>
      <c r="H169" s="8">
        <f t="shared" si="36"/>
        <v>1.9230769230769232E-2</v>
      </c>
      <c r="I169" s="8">
        <f t="shared" si="37"/>
        <v>9.0090090090090089E-3</v>
      </c>
      <c r="J169" s="8">
        <f t="shared" si="38"/>
        <v>4.9019607843137254E-3</v>
      </c>
      <c r="K169" s="8">
        <f t="shared" si="41"/>
        <v>0</v>
      </c>
      <c r="L169" s="8">
        <f t="shared" si="42"/>
        <v>-0.66666666666666663</v>
      </c>
      <c r="M169" s="8">
        <f t="shared" si="39"/>
        <v>0</v>
      </c>
      <c r="N169" s="16">
        <f t="shared" si="40"/>
        <v>-1.282051282051282E-2</v>
      </c>
    </row>
    <row r="170" spans="1:14" ht="25.5" x14ac:dyDescent="0.2">
      <c r="A170" s="45"/>
      <c r="B170" s="35" t="s">
        <v>158</v>
      </c>
      <c r="C170" s="32">
        <v>0</v>
      </c>
      <c r="D170" s="7">
        <v>1</v>
      </c>
      <c r="E170" s="7">
        <v>0</v>
      </c>
      <c r="F170" s="7">
        <v>2</v>
      </c>
      <c r="G170" s="8" t="str">
        <f t="shared" si="35"/>
        <v/>
      </c>
      <c r="H170" s="8">
        <f t="shared" si="36"/>
        <v>6.41025641025641E-3</v>
      </c>
      <c r="I170" s="8" t="str">
        <f t="shared" si="37"/>
        <v/>
      </c>
      <c r="J170" s="8">
        <f t="shared" si="38"/>
        <v>9.8039215686274508E-3</v>
      </c>
      <c r="K170" s="8" t="str">
        <f t="shared" si="41"/>
        <v xml:space="preserve"> </v>
      </c>
      <c r="L170" s="8">
        <f t="shared" si="42"/>
        <v>1</v>
      </c>
      <c r="M170" s="8" t="str">
        <f t="shared" si="39"/>
        <v/>
      </c>
      <c r="N170" s="16">
        <f t="shared" si="40"/>
        <v>6.41025641025641E-3</v>
      </c>
    </row>
    <row r="171" spans="1:14" x14ac:dyDescent="0.2">
      <c r="A171" s="45"/>
      <c r="B171" s="35" t="s">
        <v>159</v>
      </c>
      <c r="C171" s="32">
        <v>0</v>
      </c>
      <c r="D171" s="7">
        <v>0</v>
      </c>
      <c r="E171" s="7">
        <v>0</v>
      </c>
      <c r="F171" s="7">
        <v>1</v>
      </c>
      <c r="G171" s="8" t="str">
        <f t="shared" si="35"/>
        <v/>
      </c>
      <c r="H171" s="8" t="str">
        <f t="shared" si="36"/>
        <v/>
      </c>
      <c r="I171" s="8" t="str">
        <f t="shared" si="37"/>
        <v/>
      </c>
      <c r="J171" s="8">
        <f t="shared" si="38"/>
        <v>4.9019607843137254E-3</v>
      </c>
      <c r="K171" s="8" t="str">
        <f t="shared" si="41"/>
        <v xml:space="preserve"> </v>
      </c>
      <c r="L171" s="8">
        <f t="shared" si="42"/>
        <v>1</v>
      </c>
      <c r="M171" s="8" t="str">
        <f t="shared" si="39"/>
        <v/>
      </c>
      <c r="N171" s="16" t="str">
        <f t="shared" si="40"/>
        <v/>
      </c>
    </row>
    <row r="172" spans="1:14" x14ac:dyDescent="0.2">
      <c r="A172" s="45"/>
      <c r="B172" s="35" t="s">
        <v>160</v>
      </c>
      <c r="C172" s="32">
        <v>1</v>
      </c>
      <c r="D172" s="7">
        <v>1</v>
      </c>
      <c r="E172" s="7">
        <v>0</v>
      </c>
      <c r="F172" s="7">
        <v>0</v>
      </c>
      <c r="G172" s="8">
        <f t="shared" si="35"/>
        <v>6.3291139240506328E-3</v>
      </c>
      <c r="H172" s="8">
        <f t="shared" si="36"/>
        <v>6.41025641025641E-3</v>
      </c>
      <c r="I172" s="8" t="str">
        <f t="shared" si="37"/>
        <v/>
      </c>
      <c r="J172" s="8" t="str">
        <f t="shared" si="38"/>
        <v/>
      </c>
      <c r="K172" s="8">
        <f t="shared" si="41"/>
        <v>-1</v>
      </c>
      <c r="L172" s="8">
        <f t="shared" si="42"/>
        <v>-1</v>
      </c>
      <c r="M172" s="8">
        <f t="shared" si="39"/>
        <v>-6.3291139240506328E-3</v>
      </c>
      <c r="N172" s="16">
        <f t="shared" si="40"/>
        <v>-6.41025641025641E-3</v>
      </c>
    </row>
    <row r="173" spans="1:14" x14ac:dyDescent="0.2">
      <c r="A173" s="45"/>
      <c r="B173" s="35" t="s">
        <v>161</v>
      </c>
      <c r="C173" s="32">
        <v>0</v>
      </c>
      <c r="D173" s="7">
        <v>0</v>
      </c>
      <c r="E173" s="7">
        <v>0</v>
      </c>
      <c r="F173" s="7">
        <v>1</v>
      </c>
      <c r="G173" s="8" t="str">
        <f t="shared" si="35"/>
        <v/>
      </c>
      <c r="H173" s="8" t="str">
        <f t="shared" si="36"/>
        <v/>
      </c>
      <c r="I173" s="8" t="str">
        <f t="shared" si="37"/>
        <v/>
      </c>
      <c r="J173" s="8">
        <f t="shared" si="38"/>
        <v>4.9019607843137254E-3</v>
      </c>
      <c r="K173" s="8" t="str">
        <f t="shared" si="41"/>
        <v xml:space="preserve"> </v>
      </c>
      <c r="L173" s="8">
        <f t="shared" si="42"/>
        <v>1</v>
      </c>
      <c r="M173" s="8" t="str">
        <f t="shared" si="39"/>
        <v/>
      </c>
      <c r="N173" s="16" t="str">
        <f t="shared" si="40"/>
        <v/>
      </c>
    </row>
    <row r="174" spans="1:14" x14ac:dyDescent="0.2">
      <c r="A174" s="45"/>
      <c r="B174" s="35" t="s">
        <v>162</v>
      </c>
      <c r="C174" s="32">
        <v>1</v>
      </c>
      <c r="D174" s="7">
        <v>0</v>
      </c>
      <c r="E174" s="7">
        <v>0</v>
      </c>
      <c r="F174" s="7">
        <v>3</v>
      </c>
      <c r="G174" s="8">
        <f t="shared" si="35"/>
        <v>6.3291139240506328E-3</v>
      </c>
      <c r="H174" s="8" t="str">
        <f t="shared" si="36"/>
        <v/>
      </c>
      <c r="I174" s="8" t="str">
        <f t="shared" si="37"/>
        <v/>
      </c>
      <c r="J174" s="8">
        <f t="shared" si="38"/>
        <v>1.4705882352941176E-2</v>
      </c>
      <c r="K174" s="8">
        <f t="shared" si="41"/>
        <v>-1</v>
      </c>
      <c r="L174" s="8">
        <f t="shared" si="42"/>
        <v>1</v>
      </c>
      <c r="M174" s="8">
        <f t="shared" si="39"/>
        <v>-6.3291139240506328E-3</v>
      </c>
      <c r="N174" s="16" t="str">
        <f t="shared" si="40"/>
        <v/>
      </c>
    </row>
    <row r="175" spans="1:14" x14ac:dyDescent="0.2">
      <c r="A175" s="45"/>
      <c r="B175" s="35" t="s">
        <v>163</v>
      </c>
      <c r="C175" s="32">
        <v>0</v>
      </c>
      <c r="D175" s="7">
        <v>0</v>
      </c>
      <c r="E175" s="7">
        <v>0</v>
      </c>
      <c r="F175" s="7">
        <v>0</v>
      </c>
      <c r="G175" s="8" t="str">
        <f t="shared" si="35"/>
        <v/>
      </c>
      <c r="H175" s="8" t="str">
        <f t="shared" si="36"/>
        <v/>
      </c>
      <c r="I175" s="8" t="str">
        <f t="shared" si="37"/>
        <v/>
      </c>
      <c r="J175" s="8" t="str">
        <f t="shared" si="38"/>
        <v/>
      </c>
      <c r="K175" s="8" t="str">
        <f t="shared" si="41"/>
        <v xml:space="preserve"> </v>
      </c>
      <c r="L175" s="8" t="str">
        <f t="shared" si="42"/>
        <v xml:space="preserve"> </v>
      </c>
      <c r="M175" s="8" t="str">
        <f t="shared" si="39"/>
        <v/>
      </c>
      <c r="N175" s="16" t="str">
        <f t="shared" si="40"/>
        <v/>
      </c>
    </row>
    <row r="176" spans="1:14" x14ac:dyDescent="0.2">
      <c r="A176" s="45"/>
      <c r="B176" s="35" t="s">
        <v>164</v>
      </c>
      <c r="C176" s="32">
        <v>0</v>
      </c>
      <c r="D176" s="7">
        <v>0</v>
      </c>
      <c r="E176" s="7">
        <v>0</v>
      </c>
      <c r="F176" s="7">
        <v>0</v>
      </c>
      <c r="G176" s="8" t="str">
        <f t="shared" si="35"/>
        <v/>
      </c>
      <c r="H176" s="8" t="str">
        <f t="shared" si="36"/>
        <v/>
      </c>
      <c r="I176" s="8" t="str">
        <f t="shared" si="37"/>
        <v/>
      </c>
      <c r="J176" s="8" t="str">
        <f t="shared" si="38"/>
        <v/>
      </c>
      <c r="K176" s="8" t="str">
        <f t="shared" si="41"/>
        <v xml:space="preserve"> </v>
      </c>
      <c r="L176" s="8" t="str">
        <f t="shared" si="42"/>
        <v xml:space="preserve"> </v>
      </c>
      <c r="M176" s="8" t="str">
        <f t="shared" si="39"/>
        <v/>
      </c>
      <c r="N176" s="16" t="str">
        <f t="shared" si="40"/>
        <v/>
      </c>
    </row>
    <row r="177" spans="1:14" x14ac:dyDescent="0.2">
      <c r="A177" s="45"/>
      <c r="B177" s="35" t="s">
        <v>165</v>
      </c>
      <c r="C177" s="32">
        <v>6</v>
      </c>
      <c r="D177" s="7">
        <v>8</v>
      </c>
      <c r="E177" s="7">
        <v>1</v>
      </c>
      <c r="F177" s="7">
        <v>7</v>
      </c>
      <c r="G177" s="8">
        <f t="shared" si="35"/>
        <v>3.7974683544303799E-2</v>
      </c>
      <c r="H177" s="8">
        <f t="shared" si="36"/>
        <v>5.128205128205128E-2</v>
      </c>
      <c r="I177" s="8">
        <f t="shared" si="37"/>
        <v>4.5045045045045045E-3</v>
      </c>
      <c r="J177" s="8">
        <f t="shared" si="38"/>
        <v>3.4313725490196081E-2</v>
      </c>
      <c r="K177" s="8">
        <f t="shared" si="41"/>
        <v>-0.83333333333333337</v>
      </c>
      <c r="L177" s="8">
        <f t="shared" si="42"/>
        <v>-0.125</v>
      </c>
      <c r="M177" s="8">
        <f t="shared" si="39"/>
        <v>-3.1645569620253167E-2</v>
      </c>
      <c r="N177" s="16">
        <f t="shared" si="40"/>
        <v>-6.41025641025641E-3</v>
      </c>
    </row>
    <row r="178" spans="1:14" ht="25.5" x14ac:dyDescent="0.2">
      <c r="A178" s="45"/>
      <c r="B178" s="35" t="s">
        <v>166</v>
      </c>
      <c r="C178" s="32">
        <v>0</v>
      </c>
      <c r="D178" s="7">
        <v>1</v>
      </c>
      <c r="E178" s="7">
        <v>0</v>
      </c>
      <c r="F178" s="7">
        <v>0</v>
      </c>
      <c r="G178" s="8" t="str">
        <f t="shared" si="35"/>
        <v/>
      </c>
      <c r="H178" s="8">
        <f t="shared" si="36"/>
        <v>6.41025641025641E-3</v>
      </c>
      <c r="I178" s="8" t="str">
        <f t="shared" si="37"/>
        <v/>
      </c>
      <c r="J178" s="8" t="str">
        <f t="shared" si="38"/>
        <v/>
      </c>
      <c r="K178" s="8" t="str">
        <f t="shared" si="41"/>
        <v xml:space="preserve"> </v>
      </c>
      <c r="L178" s="8">
        <f t="shared" si="42"/>
        <v>-1</v>
      </c>
      <c r="M178" s="8" t="str">
        <f t="shared" si="39"/>
        <v/>
      </c>
      <c r="N178" s="16">
        <f t="shared" si="40"/>
        <v>-6.41025641025641E-3</v>
      </c>
    </row>
    <row r="179" spans="1:14" ht="25.5" x14ac:dyDescent="0.2">
      <c r="A179" s="45"/>
      <c r="B179" s="35" t="s">
        <v>167</v>
      </c>
      <c r="C179" s="32">
        <v>0</v>
      </c>
      <c r="D179" s="7">
        <v>1</v>
      </c>
      <c r="E179" s="7">
        <v>0</v>
      </c>
      <c r="F179" s="7">
        <v>0</v>
      </c>
      <c r="G179" s="8" t="str">
        <f t="shared" si="35"/>
        <v/>
      </c>
      <c r="H179" s="8">
        <f t="shared" si="36"/>
        <v>6.41025641025641E-3</v>
      </c>
      <c r="I179" s="8" t="str">
        <f t="shared" si="37"/>
        <v/>
      </c>
      <c r="J179" s="8" t="str">
        <f t="shared" si="38"/>
        <v/>
      </c>
      <c r="K179" s="8" t="str">
        <f t="shared" si="41"/>
        <v xml:space="preserve"> </v>
      </c>
      <c r="L179" s="8">
        <f t="shared" si="42"/>
        <v>-1</v>
      </c>
      <c r="M179" s="8" t="str">
        <f t="shared" si="39"/>
        <v/>
      </c>
      <c r="N179" s="16">
        <f t="shared" si="40"/>
        <v>-6.41025641025641E-3</v>
      </c>
    </row>
    <row r="180" spans="1:14" ht="15.75" thickBot="1" x14ac:dyDescent="0.25">
      <c r="A180" s="45"/>
      <c r="B180" s="36" t="s">
        <v>168</v>
      </c>
      <c r="C180" s="33">
        <v>0</v>
      </c>
      <c r="D180" s="17">
        <v>0</v>
      </c>
      <c r="E180" s="17">
        <v>0</v>
      </c>
      <c r="F180" s="17">
        <v>0</v>
      </c>
      <c r="G180" s="18" t="str">
        <f t="shared" si="35"/>
        <v/>
      </c>
      <c r="H180" s="18" t="str">
        <f t="shared" si="36"/>
        <v/>
      </c>
      <c r="I180" s="18" t="str">
        <f t="shared" si="37"/>
        <v/>
      </c>
      <c r="J180" s="18" t="str">
        <f t="shared" si="38"/>
        <v/>
      </c>
      <c r="K180" s="18" t="str">
        <f t="shared" si="41"/>
        <v xml:space="preserve"> </v>
      </c>
      <c r="L180" s="18" t="str">
        <f t="shared" si="42"/>
        <v xml:space="preserve"> </v>
      </c>
      <c r="M180" s="18" t="str">
        <f t="shared" si="39"/>
        <v/>
      </c>
      <c r="N180" s="19" t="str">
        <f t="shared" si="40"/>
        <v/>
      </c>
    </row>
    <row r="181" spans="1:14" x14ac:dyDescent="0.2">
      <c r="A181" s="44"/>
    </row>
    <row r="182" spans="1:14" x14ac:dyDescent="0.2">
      <c r="A182" s="44"/>
    </row>
    <row r="183" spans="1:14" x14ac:dyDescent="0.2">
      <c r="A183" s="44"/>
    </row>
    <row r="184" spans="1:14" ht="15.75" thickBot="1" x14ac:dyDescent="0.25">
      <c r="A184" s="44"/>
    </row>
    <row r="185" spans="1:14" ht="29.25" customHeight="1" thickBot="1" x14ac:dyDescent="0.25">
      <c r="A185" s="45"/>
      <c r="B185" s="20" t="s">
        <v>3</v>
      </c>
      <c r="C185" s="13" t="s">
        <v>16</v>
      </c>
      <c r="D185" s="23"/>
      <c r="E185" s="23"/>
      <c r="F185" s="24"/>
      <c r="G185" s="13" t="s">
        <v>5</v>
      </c>
      <c r="H185" s="23"/>
      <c r="I185" s="23"/>
      <c r="J185" s="23"/>
      <c r="K185" s="13" t="s">
        <v>17</v>
      </c>
      <c r="L185" s="14"/>
      <c r="M185" s="13" t="s">
        <v>7</v>
      </c>
      <c r="N185" s="14"/>
    </row>
    <row r="186" spans="1:14" ht="15.75" thickBot="1" x14ac:dyDescent="0.25">
      <c r="A186" s="44"/>
      <c r="B186" s="21"/>
      <c r="C186" s="26">
        <v>2021</v>
      </c>
      <c r="D186" s="24"/>
      <c r="E186" s="27">
        <v>2022</v>
      </c>
      <c r="F186" s="24"/>
      <c r="G186" s="26">
        <v>2021</v>
      </c>
      <c r="H186" s="24"/>
      <c r="I186" s="27">
        <v>2022</v>
      </c>
      <c r="J186" s="24"/>
      <c r="K186" s="25"/>
      <c r="L186" s="15"/>
      <c r="M186" s="25"/>
      <c r="N186" s="15"/>
    </row>
    <row r="187" spans="1:14" ht="15.75" thickBot="1" x14ac:dyDescent="0.25">
      <c r="A187" s="45"/>
      <c r="B187" s="22"/>
      <c r="C187" s="28" t="s">
        <v>8</v>
      </c>
      <c r="D187" s="28" t="s">
        <v>9</v>
      </c>
      <c r="E187" s="28" t="s">
        <v>8</v>
      </c>
      <c r="F187" s="28" t="s">
        <v>9</v>
      </c>
      <c r="G187" s="28" t="s">
        <v>8</v>
      </c>
      <c r="H187" s="28" t="s">
        <v>9</v>
      </c>
      <c r="I187" s="28" t="s">
        <v>8</v>
      </c>
      <c r="J187" s="28" t="s">
        <v>9</v>
      </c>
      <c r="K187" s="28" t="s">
        <v>8</v>
      </c>
      <c r="L187" s="28" t="s">
        <v>9</v>
      </c>
      <c r="M187" s="28" t="s">
        <v>8</v>
      </c>
      <c r="N187" s="28" t="s">
        <v>9</v>
      </c>
    </row>
    <row r="188" spans="1:14" ht="26.25" thickBot="1" x14ac:dyDescent="0.25">
      <c r="A188" s="45"/>
      <c r="B188" s="29" t="s">
        <v>12</v>
      </c>
      <c r="C188" s="30">
        <f>SUM(C189:C363)</f>
        <v>136</v>
      </c>
      <c r="D188" s="30">
        <f>SUM(D189:D363)</f>
        <v>150</v>
      </c>
      <c r="E188" s="30">
        <f>SUM(E189:E363)</f>
        <v>175</v>
      </c>
      <c r="F188" s="30">
        <f>SUM(F189:F363)</f>
        <v>161</v>
      </c>
      <c r="G188" s="31">
        <f t="shared" ref="G188:G219" si="43">+IF(C188=0,"",C188/C$188)</f>
        <v>1</v>
      </c>
      <c r="H188" s="31">
        <f t="shared" ref="H188:H219" si="44">+IF(D188=0,"",D188/D$188)</f>
        <v>1</v>
      </c>
      <c r="I188" s="31">
        <f t="shared" ref="I188:I219" si="45">+IF(E188=0,"",E188/E$188)</f>
        <v>1</v>
      </c>
      <c r="J188" s="31">
        <f t="shared" ref="J188:J219" si="46">+IF(F188=0,"",F188/F$188)</f>
        <v>1</v>
      </c>
      <c r="K188" s="31">
        <f>+IF(AND(C188=0,E188=0),"",IF(C188=0,1,IF(E188=0,-1,(E188-C188)/C188)))</f>
        <v>0.28676470588235292</v>
      </c>
      <c r="L188" s="31">
        <f>+IF(AND(D188=0,F188=0),"",IF(D188=0,1,IF(F188=0,-1,(F188-D188)/D188)))</f>
        <v>7.3333333333333334E-2</v>
      </c>
      <c r="M188" s="31">
        <f t="shared" ref="M188:M219" si="47">+IF(OR(AND(G188=""),(K188="")),"",G188*K188)</f>
        <v>0.28676470588235292</v>
      </c>
      <c r="N188" s="31">
        <f t="shared" ref="N188:N219" si="48">+IF(OR(AND(H188=""),(L188="")),"",H188*L188)</f>
        <v>7.3333333333333334E-2</v>
      </c>
    </row>
    <row r="189" spans="1:14" ht="24" customHeight="1" x14ac:dyDescent="0.2">
      <c r="A189" s="45"/>
      <c r="B189" s="34" t="s">
        <v>169</v>
      </c>
      <c r="C189" s="40">
        <v>0</v>
      </c>
      <c r="D189" s="37">
        <v>1</v>
      </c>
      <c r="E189" s="37">
        <v>1</v>
      </c>
      <c r="F189" s="37">
        <v>5</v>
      </c>
      <c r="G189" s="38" t="str">
        <f t="shared" si="43"/>
        <v/>
      </c>
      <c r="H189" s="38">
        <f t="shared" si="44"/>
        <v>6.6666666666666671E-3</v>
      </c>
      <c r="I189" s="38">
        <f t="shared" si="45"/>
        <v>5.7142857142857143E-3</v>
      </c>
      <c r="J189" s="38">
        <f t="shared" si="46"/>
        <v>3.1055900621118012E-2</v>
      </c>
      <c r="K189" s="38">
        <f t="shared" ref="K189:K220" si="49">+IF(AND(C189=0,E189=0)," ",IF(C189=0,1,IF(E189=0,-1,(E189-C189)/C189)))</f>
        <v>1</v>
      </c>
      <c r="L189" s="38">
        <f t="shared" ref="L189:L220" si="50">+IF(AND(D189=0,F189=0)," ",IF(D189=0,1,IF(F189=0,-1,(F189-D189)/D189)))</f>
        <v>4</v>
      </c>
      <c r="M189" s="38" t="str">
        <f t="shared" si="47"/>
        <v/>
      </c>
      <c r="N189" s="39">
        <f t="shared" si="48"/>
        <v>2.6666666666666668E-2</v>
      </c>
    </row>
    <row r="190" spans="1:14" x14ac:dyDescent="0.2">
      <c r="A190" s="45"/>
      <c r="B190" s="35" t="s">
        <v>170</v>
      </c>
      <c r="C190" s="32">
        <v>1</v>
      </c>
      <c r="D190" s="7">
        <v>0</v>
      </c>
      <c r="E190" s="7">
        <v>1</v>
      </c>
      <c r="F190" s="7">
        <v>0</v>
      </c>
      <c r="G190" s="8">
        <f t="shared" si="43"/>
        <v>7.3529411764705881E-3</v>
      </c>
      <c r="H190" s="8" t="str">
        <f t="shared" si="44"/>
        <v/>
      </c>
      <c r="I190" s="8">
        <f t="shared" si="45"/>
        <v>5.7142857142857143E-3</v>
      </c>
      <c r="J190" s="8" t="str">
        <f t="shared" si="46"/>
        <v/>
      </c>
      <c r="K190" s="8">
        <f t="shared" si="49"/>
        <v>0</v>
      </c>
      <c r="L190" s="8" t="str">
        <f t="shared" si="50"/>
        <v xml:space="preserve"> </v>
      </c>
      <c r="M190" s="8">
        <f t="shared" si="47"/>
        <v>0</v>
      </c>
      <c r="N190" s="16" t="str">
        <f t="shared" si="48"/>
        <v/>
      </c>
    </row>
    <row r="191" spans="1:14" ht="38.25" x14ac:dyDescent="0.2">
      <c r="A191" s="45"/>
      <c r="B191" s="35" t="s">
        <v>171</v>
      </c>
      <c r="C191" s="32">
        <v>0</v>
      </c>
      <c r="D191" s="7">
        <v>2</v>
      </c>
      <c r="E191" s="7">
        <v>0</v>
      </c>
      <c r="F191" s="7">
        <v>0</v>
      </c>
      <c r="G191" s="8" t="str">
        <f t="shared" si="43"/>
        <v/>
      </c>
      <c r="H191" s="8">
        <f t="shared" si="44"/>
        <v>1.3333333333333334E-2</v>
      </c>
      <c r="I191" s="8" t="str">
        <f t="shared" si="45"/>
        <v/>
      </c>
      <c r="J191" s="8" t="str">
        <f t="shared" si="46"/>
        <v/>
      </c>
      <c r="K191" s="8" t="str">
        <f t="shared" si="49"/>
        <v xml:space="preserve"> </v>
      </c>
      <c r="L191" s="8">
        <f t="shared" si="50"/>
        <v>-1</v>
      </c>
      <c r="M191" s="8" t="str">
        <f t="shared" si="47"/>
        <v/>
      </c>
      <c r="N191" s="16">
        <f t="shared" si="48"/>
        <v>-1.3333333333333334E-2</v>
      </c>
    </row>
    <row r="192" spans="1:14" ht="26.25" customHeight="1" x14ac:dyDescent="0.2">
      <c r="A192" s="45"/>
      <c r="B192" s="35" t="s">
        <v>172</v>
      </c>
      <c r="C192" s="32">
        <v>0</v>
      </c>
      <c r="D192" s="7">
        <v>0</v>
      </c>
      <c r="E192" s="7">
        <v>0</v>
      </c>
      <c r="F192" s="7">
        <v>0</v>
      </c>
      <c r="G192" s="8" t="str">
        <f t="shared" si="43"/>
        <v/>
      </c>
      <c r="H192" s="8" t="str">
        <f t="shared" si="44"/>
        <v/>
      </c>
      <c r="I192" s="8" t="str">
        <f t="shared" si="45"/>
        <v/>
      </c>
      <c r="J192" s="8" t="str">
        <f t="shared" si="46"/>
        <v/>
      </c>
      <c r="K192" s="8" t="str">
        <f t="shared" si="49"/>
        <v xml:space="preserve"> </v>
      </c>
      <c r="L192" s="8" t="str">
        <f t="shared" si="50"/>
        <v xml:space="preserve"> </v>
      </c>
      <c r="M192" s="8" t="str">
        <f t="shared" si="47"/>
        <v/>
      </c>
      <c r="N192" s="16" t="str">
        <f t="shared" si="48"/>
        <v/>
      </c>
    </row>
    <row r="193" spans="1:14" ht="25.5" x14ac:dyDescent="0.2">
      <c r="A193" s="45"/>
      <c r="B193" s="35" t="s">
        <v>173</v>
      </c>
      <c r="C193" s="32">
        <v>1</v>
      </c>
      <c r="D193" s="7">
        <v>2</v>
      </c>
      <c r="E193" s="7">
        <v>0</v>
      </c>
      <c r="F193" s="7">
        <v>4</v>
      </c>
      <c r="G193" s="8">
        <f t="shared" si="43"/>
        <v>7.3529411764705881E-3</v>
      </c>
      <c r="H193" s="8">
        <f t="shared" si="44"/>
        <v>1.3333333333333334E-2</v>
      </c>
      <c r="I193" s="8" t="str">
        <f t="shared" si="45"/>
        <v/>
      </c>
      <c r="J193" s="8">
        <f t="shared" si="46"/>
        <v>2.4844720496894408E-2</v>
      </c>
      <c r="K193" s="8">
        <f t="shared" si="49"/>
        <v>-1</v>
      </c>
      <c r="L193" s="8">
        <f t="shared" si="50"/>
        <v>1</v>
      </c>
      <c r="M193" s="8">
        <f t="shared" si="47"/>
        <v>-7.3529411764705881E-3</v>
      </c>
      <c r="N193" s="16">
        <f t="shared" si="48"/>
        <v>1.3333333333333334E-2</v>
      </c>
    </row>
    <row r="194" spans="1:14" ht="25.5" x14ac:dyDescent="0.2">
      <c r="A194" s="45"/>
      <c r="B194" s="35" t="s">
        <v>174</v>
      </c>
      <c r="C194" s="32">
        <v>0</v>
      </c>
      <c r="D194" s="7">
        <v>0</v>
      </c>
      <c r="E194" s="7">
        <v>0</v>
      </c>
      <c r="F194" s="7">
        <v>0</v>
      </c>
      <c r="G194" s="8" t="str">
        <f t="shared" si="43"/>
        <v/>
      </c>
      <c r="H194" s="8" t="str">
        <f t="shared" si="44"/>
        <v/>
      </c>
      <c r="I194" s="8" t="str">
        <f t="shared" si="45"/>
        <v/>
      </c>
      <c r="J194" s="8" t="str">
        <f t="shared" si="46"/>
        <v/>
      </c>
      <c r="K194" s="8" t="str">
        <f t="shared" si="49"/>
        <v xml:space="preserve"> </v>
      </c>
      <c r="L194" s="8" t="str">
        <f t="shared" si="50"/>
        <v xml:space="preserve"> </v>
      </c>
      <c r="M194" s="8" t="str">
        <f t="shared" si="47"/>
        <v/>
      </c>
      <c r="N194" s="16" t="str">
        <f t="shared" si="48"/>
        <v/>
      </c>
    </row>
    <row r="195" spans="1:14" x14ac:dyDescent="0.2">
      <c r="A195" s="45"/>
      <c r="B195" s="35" t="s">
        <v>175</v>
      </c>
      <c r="C195" s="32">
        <v>14</v>
      </c>
      <c r="D195" s="7">
        <v>4</v>
      </c>
      <c r="E195" s="7">
        <v>31</v>
      </c>
      <c r="F195" s="7">
        <v>27</v>
      </c>
      <c r="G195" s="8">
        <f t="shared" si="43"/>
        <v>0.10294117647058823</v>
      </c>
      <c r="H195" s="8">
        <f t="shared" si="44"/>
        <v>2.6666666666666668E-2</v>
      </c>
      <c r="I195" s="8">
        <f t="shared" si="45"/>
        <v>0.17714285714285713</v>
      </c>
      <c r="J195" s="8">
        <f t="shared" si="46"/>
        <v>0.16770186335403728</v>
      </c>
      <c r="K195" s="8">
        <f t="shared" si="49"/>
        <v>1.2142857142857142</v>
      </c>
      <c r="L195" s="8">
        <f t="shared" si="50"/>
        <v>5.75</v>
      </c>
      <c r="M195" s="8">
        <f t="shared" si="47"/>
        <v>0.12499999999999999</v>
      </c>
      <c r="N195" s="16">
        <f t="shared" si="48"/>
        <v>0.15333333333333335</v>
      </c>
    </row>
    <row r="196" spans="1:14" x14ac:dyDescent="0.2">
      <c r="A196" s="45"/>
      <c r="B196" s="35" t="s">
        <v>176</v>
      </c>
      <c r="C196" s="32">
        <v>0</v>
      </c>
      <c r="D196" s="7">
        <v>0</v>
      </c>
      <c r="E196" s="7">
        <v>0</v>
      </c>
      <c r="F196" s="7">
        <v>0</v>
      </c>
      <c r="G196" s="8" t="str">
        <f t="shared" si="43"/>
        <v/>
      </c>
      <c r="H196" s="8" t="str">
        <f t="shared" si="44"/>
        <v/>
      </c>
      <c r="I196" s="8" t="str">
        <f t="shared" si="45"/>
        <v/>
      </c>
      <c r="J196" s="8" t="str">
        <f t="shared" si="46"/>
        <v/>
      </c>
      <c r="K196" s="8" t="str">
        <f t="shared" si="49"/>
        <v xml:space="preserve"> </v>
      </c>
      <c r="L196" s="8" t="str">
        <f t="shared" si="50"/>
        <v xml:space="preserve"> </v>
      </c>
      <c r="M196" s="8" t="str">
        <f t="shared" si="47"/>
        <v/>
      </c>
      <c r="N196" s="16" t="str">
        <f t="shared" si="48"/>
        <v/>
      </c>
    </row>
    <row r="197" spans="1:14" x14ac:dyDescent="0.2">
      <c r="A197" s="45"/>
      <c r="B197" s="35" t="s">
        <v>177</v>
      </c>
      <c r="C197" s="32">
        <v>4</v>
      </c>
      <c r="D197" s="7">
        <v>0</v>
      </c>
      <c r="E197" s="7">
        <v>1</v>
      </c>
      <c r="F197" s="7">
        <v>0</v>
      </c>
      <c r="G197" s="8">
        <f t="shared" si="43"/>
        <v>2.9411764705882353E-2</v>
      </c>
      <c r="H197" s="8" t="str">
        <f t="shared" si="44"/>
        <v/>
      </c>
      <c r="I197" s="8">
        <f t="shared" si="45"/>
        <v>5.7142857142857143E-3</v>
      </c>
      <c r="J197" s="8" t="str">
        <f t="shared" si="46"/>
        <v/>
      </c>
      <c r="K197" s="8">
        <f t="shared" si="49"/>
        <v>-0.75</v>
      </c>
      <c r="L197" s="8" t="str">
        <f t="shared" si="50"/>
        <v xml:space="preserve"> </v>
      </c>
      <c r="M197" s="8">
        <f t="shared" si="47"/>
        <v>-2.2058823529411763E-2</v>
      </c>
      <c r="N197" s="16" t="str">
        <f t="shared" si="48"/>
        <v/>
      </c>
    </row>
    <row r="198" spans="1:14" x14ac:dyDescent="0.2">
      <c r="A198" s="45"/>
      <c r="B198" s="35" t="s">
        <v>178</v>
      </c>
      <c r="C198" s="32">
        <v>1</v>
      </c>
      <c r="D198" s="7">
        <v>0</v>
      </c>
      <c r="E198" s="7">
        <v>0</v>
      </c>
      <c r="F198" s="7">
        <v>0</v>
      </c>
      <c r="G198" s="8">
        <f t="shared" si="43"/>
        <v>7.3529411764705881E-3</v>
      </c>
      <c r="H198" s="8" t="str">
        <f t="shared" si="44"/>
        <v/>
      </c>
      <c r="I198" s="8" t="str">
        <f t="shared" si="45"/>
        <v/>
      </c>
      <c r="J198" s="8" t="str">
        <f t="shared" si="46"/>
        <v/>
      </c>
      <c r="K198" s="8">
        <f t="shared" si="49"/>
        <v>-1</v>
      </c>
      <c r="L198" s="8" t="str">
        <f t="shared" si="50"/>
        <v xml:space="preserve"> </v>
      </c>
      <c r="M198" s="8">
        <f t="shared" si="47"/>
        <v>-7.3529411764705881E-3</v>
      </c>
      <c r="N198" s="16" t="str">
        <f t="shared" si="48"/>
        <v/>
      </c>
    </row>
    <row r="199" spans="1:14" x14ac:dyDescent="0.2">
      <c r="A199" s="45"/>
      <c r="B199" s="35" t="s">
        <v>179</v>
      </c>
      <c r="C199" s="32">
        <v>0</v>
      </c>
      <c r="D199" s="7">
        <v>0</v>
      </c>
      <c r="E199" s="7">
        <v>0</v>
      </c>
      <c r="F199" s="7">
        <v>1</v>
      </c>
      <c r="G199" s="8" t="str">
        <f t="shared" si="43"/>
        <v/>
      </c>
      <c r="H199" s="8" t="str">
        <f t="shared" si="44"/>
        <v/>
      </c>
      <c r="I199" s="8" t="str">
        <f t="shared" si="45"/>
        <v/>
      </c>
      <c r="J199" s="8">
        <f t="shared" si="46"/>
        <v>6.2111801242236021E-3</v>
      </c>
      <c r="K199" s="8" t="str">
        <f t="shared" si="49"/>
        <v xml:space="preserve"> </v>
      </c>
      <c r="L199" s="8">
        <f t="shared" si="50"/>
        <v>1</v>
      </c>
      <c r="M199" s="8" t="str">
        <f t="shared" si="47"/>
        <v/>
      </c>
      <c r="N199" s="16" t="str">
        <f t="shared" si="48"/>
        <v/>
      </c>
    </row>
    <row r="200" spans="1:14" ht="25.5" x14ac:dyDescent="0.2">
      <c r="A200" s="45"/>
      <c r="B200" s="35" t="s">
        <v>180</v>
      </c>
      <c r="C200" s="32">
        <v>0</v>
      </c>
      <c r="D200" s="7">
        <v>0</v>
      </c>
      <c r="E200" s="7">
        <v>0</v>
      </c>
      <c r="F200" s="7">
        <v>0</v>
      </c>
      <c r="G200" s="8" t="str">
        <f t="shared" si="43"/>
        <v/>
      </c>
      <c r="H200" s="8" t="str">
        <f t="shared" si="44"/>
        <v/>
      </c>
      <c r="I200" s="8" t="str">
        <f t="shared" si="45"/>
        <v/>
      </c>
      <c r="J200" s="8" t="str">
        <f t="shared" si="46"/>
        <v/>
      </c>
      <c r="K200" s="8" t="str">
        <f t="shared" si="49"/>
        <v xml:space="preserve"> </v>
      </c>
      <c r="L200" s="8" t="str">
        <f t="shared" si="50"/>
        <v xml:space="preserve"> </v>
      </c>
      <c r="M200" s="8" t="str">
        <f t="shared" si="47"/>
        <v/>
      </c>
      <c r="N200" s="16" t="str">
        <f t="shared" si="48"/>
        <v/>
      </c>
    </row>
    <row r="201" spans="1:14" x14ac:dyDescent="0.2">
      <c r="A201" s="45"/>
      <c r="B201" s="35" t="s">
        <v>181</v>
      </c>
      <c r="C201" s="32">
        <v>0</v>
      </c>
      <c r="D201" s="7">
        <v>0</v>
      </c>
      <c r="E201" s="7">
        <v>1</v>
      </c>
      <c r="F201" s="7">
        <v>0</v>
      </c>
      <c r="G201" s="8" t="str">
        <f t="shared" si="43"/>
        <v/>
      </c>
      <c r="H201" s="8" t="str">
        <f t="shared" si="44"/>
        <v/>
      </c>
      <c r="I201" s="8">
        <f t="shared" si="45"/>
        <v>5.7142857142857143E-3</v>
      </c>
      <c r="J201" s="8" t="str">
        <f t="shared" si="46"/>
        <v/>
      </c>
      <c r="K201" s="8">
        <f t="shared" si="49"/>
        <v>1</v>
      </c>
      <c r="L201" s="8" t="str">
        <f t="shared" si="50"/>
        <v xml:space="preserve"> </v>
      </c>
      <c r="M201" s="8" t="str">
        <f t="shared" si="47"/>
        <v/>
      </c>
      <c r="N201" s="16" t="str">
        <f t="shared" si="48"/>
        <v/>
      </c>
    </row>
    <row r="202" spans="1:14" x14ac:dyDescent="0.2">
      <c r="A202" s="45"/>
      <c r="B202" s="35" t="s">
        <v>182</v>
      </c>
      <c r="C202" s="32">
        <v>1</v>
      </c>
      <c r="D202" s="7">
        <v>1</v>
      </c>
      <c r="E202" s="7">
        <v>19</v>
      </c>
      <c r="F202" s="7">
        <v>12</v>
      </c>
      <c r="G202" s="8">
        <f t="shared" si="43"/>
        <v>7.3529411764705881E-3</v>
      </c>
      <c r="H202" s="8">
        <f t="shared" si="44"/>
        <v>6.6666666666666671E-3</v>
      </c>
      <c r="I202" s="8">
        <f t="shared" si="45"/>
        <v>0.10857142857142857</v>
      </c>
      <c r="J202" s="8">
        <f t="shared" si="46"/>
        <v>7.4534161490683232E-2</v>
      </c>
      <c r="K202" s="8">
        <f t="shared" si="49"/>
        <v>18</v>
      </c>
      <c r="L202" s="8">
        <f t="shared" si="50"/>
        <v>11</v>
      </c>
      <c r="M202" s="8">
        <f t="shared" si="47"/>
        <v>0.13235294117647059</v>
      </c>
      <c r="N202" s="16">
        <f t="shared" si="48"/>
        <v>7.3333333333333334E-2</v>
      </c>
    </row>
    <row r="203" spans="1:14" x14ac:dyDescent="0.2">
      <c r="A203" s="45"/>
      <c r="B203" s="35" t="s">
        <v>183</v>
      </c>
      <c r="C203" s="32">
        <v>14</v>
      </c>
      <c r="D203" s="7">
        <v>15</v>
      </c>
      <c r="E203" s="7">
        <v>1</v>
      </c>
      <c r="F203" s="7">
        <v>1</v>
      </c>
      <c r="G203" s="8">
        <f t="shared" si="43"/>
        <v>0.10294117647058823</v>
      </c>
      <c r="H203" s="8">
        <f t="shared" si="44"/>
        <v>0.1</v>
      </c>
      <c r="I203" s="8">
        <f t="shared" si="45"/>
        <v>5.7142857142857143E-3</v>
      </c>
      <c r="J203" s="8">
        <f t="shared" si="46"/>
        <v>6.2111801242236021E-3</v>
      </c>
      <c r="K203" s="8">
        <f t="shared" si="49"/>
        <v>-0.9285714285714286</v>
      </c>
      <c r="L203" s="8">
        <f t="shared" si="50"/>
        <v>-0.93333333333333335</v>
      </c>
      <c r="M203" s="8">
        <f t="shared" si="47"/>
        <v>-9.5588235294117641E-2</v>
      </c>
      <c r="N203" s="16">
        <f t="shared" si="48"/>
        <v>-9.3333333333333338E-2</v>
      </c>
    </row>
    <row r="204" spans="1:14" ht="25.5" x14ac:dyDescent="0.2">
      <c r="A204" s="45"/>
      <c r="B204" s="35" t="s">
        <v>184</v>
      </c>
      <c r="C204" s="32">
        <v>0</v>
      </c>
      <c r="D204" s="7">
        <v>2</v>
      </c>
      <c r="E204" s="7">
        <v>0</v>
      </c>
      <c r="F204" s="7">
        <v>1</v>
      </c>
      <c r="G204" s="8" t="str">
        <f t="shared" si="43"/>
        <v/>
      </c>
      <c r="H204" s="8">
        <f t="shared" si="44"/>
        <v>1.3333333333333334E-2</v>
      </c>
      <c r="I204" s="8" t="str">
        <f t="shared" si="45"/>
        <v/>
      </c>
      <c r="J204" s="8">
        <f t="shared" si="46"/>
        <v>6.2111801242236021E-3</v>
      </c>
      <c r="K204" s="8" t="str">
        <f t="shared" si="49"/>
        <v xml:space="preserve"> </v>
      </c>
      <c r="L204" s="8">
        <f t="shared" si="50"/>
        <v>-0.5</v>
      </c>
      <c r="M204" s="8" t="str">
        <f t="shared" si="47"/>
        <v/>
      </c>
      <c r="N204" s="16">
        <f t="shared" si="48"/>
        <v>-6.6666666666666671E-3</v>
      </c>
    </row>
    <row r="205" spans="1:14" ht="25.5" x14ac:dyDescent="0.2">
      <c r="A205" s="45"/>
      <c r="B205" s="35" t="s">
        <v>185</v>
      </c>
      <c r="C205" s="32">
        <v>0</v>
      </c>
      <c r="D205" s="7">
        <v>0</v>
      </c>
      <c r="E205" s="7">
        <v>0</v>
      </c>
      <c r="F205" s="7">
        <v>0</v>
      </c>
      <c r="G205" s="8" t="str">
        <f t="shared" si="43"/>
        <v/>
      </c>
      <c r="H205" s="8" t="str">
        <f t="shared" si="44"/>
        <v/>
      </c>
      <c r="I205" s="8" t="str">
        <f t="shared" si="45"/>
        <v/>
      </c>
      <c r="J205" s="8" t="str">
        <f t="shared" si="46"/>
        <v/>
      </c>
      <c r="K205" s="8" t="str">
        <f t="shared" si="49"/>
        <v xml:space="preserve"> </v>
      </c>
      <c r="L205" s="8" t="str">
        <f t="shared" si="50"/>
        <v xml:space="preserve"> </v>
      </c>
      <c r="M205" s="8" t="str">
        <f t="shared" si="47"/>
        <v/>
      </c>
      <c r="N205" s="16" t="str">
        <f t="shared" si="48"/>
        <v/>
      </c>
    </row>
    <row r="206" spans="1:14" x14ac:dyDescent="0.2">
      <c r="A206" s="45"/>
      <c r="B206" s="35" t="s">
        <v>186</v>
      </c>
      <c r="C206" s="32">
        <v>0</v>
      </c>
      <c r="D206" s="7">
        <v>0</v>
      </c>
      <c r="E206" s="7">
        <v>0</v>
      </c>
      <c r="F206" s="7">
        <v>0</v>
      </c>
      <c r="G206" s="8" t="str">
        <f t="shared" si="43"/>
        <v/>
      </c>
      <c r="H206" s="8" t="str">
        <f t="shared" si="44"/>
        <v/>
      </c>
      <c r="I206" s="8" t="str">
        <f t="shared" si="45"/>
        <v/>
      </c>
      <c r="J206" s="8" t="str">
        <f t="shared" si="46"/>
        <v/>
      </c>
      <c r="K206" s="8" t="str">
        <f t="shared" si="49"/>
        <v xml:space="preserve"> </v>
      </c>
      <c r="L206" s="8" t="str">
        <f t="shared" si="50"/>
        <v xml:space="preserve"> </v>
      </c>
      <c r="M206" s="8" t="str">
        <f t="shared" si="47"/>
        <v/>
      </c>
      <c r="N206" s="16" t="str">
        <f t="shared" si="48"/>
        <v/>
      </c>
    </row>
    <row r="207" spans="1:14" x14ac:dyDescent="0.2">
      <c r="A207" s="45"/>
      <c r="B207" s="35" t="s">
        <v>187</v>
      </c>
      <c r="C207" s="32">
        <v>0</v>
      </c>
      <c r="D207" s="7">
        <v>1</v>
      </c>
      <c r="E207" s="7">
        <v>0</v>
      </c>
      <c r="F207" s="7">
        <v>2</v>
      </c>
      <c r="G207" s="8" t="str">
        <f t="shared" si="43"/>
        <v/>
      </c>
      <c r="H207" s="8">
        <f t="shared" si="44"/>
        <v>6.6666666666666671E-3</v>
      </c>
      <c r="I207" s="8" t="str">
        <f t="shared" si="45"/>
        <v/>
      </c>
      <c r="J207" s="8">
        <f t="shared" si="46"/>
        <v>1.2422360248447204E-2</v>
      </c>
      <c r="K207" s="8" t="str">
        <f t="shared" si="49"/>
        <v xml:space="preserve"> </v>
      </c>
      <c r="L207" s="8">
        <f t="shared" si="50"/>
        <v>1</v>
      </c>
      <c r="M207" s="8" t="str">
        <f t="shared" si="47"/>
        <v/>
      </c>
      <c r="N207" s="16">
        <f t="shared" si="48"/>
        <v>6.6666666666666671E-3</v>
      </c>
    </row>
    <row r="208" spans="1:14" x14ac:dyDescent="0.2">
      <c r="A208" s="45"/>
      <c r="B208" s="35" t="s">
        <v>188</v>
      </c>
      <c r="C208" s="32">
        <v>0</v>
      </c>
      <c r="D208" s="7">
        <v>0</v>
      </c>
      <c r="E208" s="7">
        <v>0</v>
      </c>
      <c r="F208" s="7">
        <v>0</v>
      </c>
      <c r="G208" s="8" t="str">
        <f t="shared" si="43"/>
        <v/>
      </c>
      <c r="H208" s="8" t="str">
        <f t="shared" si="44"/>
        <v/>
      </c>
      <c r="I208" s="8" t="str">
        <f t="shared" si="45"/>
        <v/>
      </c>
      <c r="J208" s="8" t="str">
        <f t="shared" si="46"/>
        <v/>
      </c>
      <c r="K208" s="8" t="str">
        <f t="shared" si="49"/>
        <v xml:space="preserve"> </v>
      </c>
      <c r="L208" s="8" t="str">
        <f t="shared" si="50"/>
        <v xml:space="preserve"> </v>
      </c>
      <c r="M208" s="8" t="str">
        <f t="shared" si="47"/>
        <v/>
      </c>
      <c r="N208" s="16" t="str">
        <f t="shared" si="48"/>
        <v/>
      </c>
    </row>
    <row r="209" spans="1:14" ht="25.5" x14ac:dyDescent="0.2">
      <c r="A209" s="45"/>
      <c r="B209" s="35" t="s">
        <v>189</v>
      </c>
      <c r="C209" s="32">
        <v>4</v>
      </c>
      <c r="D209" s="7">
        <v>2</v>
      </c>
      <c r="E209" s="7">
        <v>2</v>
      </c>
      <c r="F209" s="7">
        <v>0</v>
      </c>
      <c r="G209" s="8">
        <f t="shared" si="43"/>
        <v>2.9411764705882353E-2</v>
      </c>
      <c r="H209" s="8">
        <f t="shared" si="44"/>
        <v>1.3333333333333334E-2</v>
      </c>
      <c r="I209" s="8">
        <f t="shared" si="45"/>
        <v>1.1428571428571429E-2</v>
      </c>
      <c r="J209" s="8" t="str">
        <f t="shared" si="46"/>
        <v/>
      </c>
      <c r="K209" s="8">
        <f t="shared" si="49"/>
        <v>-0.5</v>
      </c>
      <c r="L209" s="8">
        <f t="shared" si="50"/>
        <v>-1</v>
      </c>
      <c r="M209" s="8">
        <f t="shared" si="47"/>
        <v>-1.4705882352941176E-2</v>
      </c>
      <c r="N209" s="16">
        <f t="shared" si="48"/>
        <v>-1.3333333333333334E-2</v>
      </c>
    </row>
    <row r="210" spans="1:14" x14ac:dyDescent="0.2">
      <c r="A210" s="45"/>
      <c r="B210" s="35" t="s">
        <v>190</v>
      </c>
      <c r="C210" s="32">
        <v>2</v>
      </c>
      <c r="D210" s="7">
        <v>1</v>
      </c>
      <c r="E210" s="7">
        <v>1</v>
      </c>
      <c r="F210" s="7">
        <v>1</v>
      </c>
      <c r="G210" s="8">
        <f t="shared" si="43"/>
        <v>1.4705882352941176E-2</v>
      </c>
      <c r="H210" s="8">
        <f t="shared" si="44"/>
        <v>6.6666666666666671E-3</v>
      </c>
      <c r="I210" s="8">
        <f t="shared" si="45"/>
        <v>5.7142857142857143E-3</v>
      </c>
      <c r="J210" s="8">
        <f t="shared" si="46"/>
        <v>6.2111801242236021E-3</v>
      </c>
      <c r="K210" s="8">
        <f t="shared" si="49"/>
        <v>-0.5</v>
      </c>
      <c r="L210" s="8">
        <f t="shared" si="50"/>
        <v>0</v>
      </c>
      <c r="M210" s="8">
        <f t="shared" si="47"/>
        <v>-7.3529411764705881E-3</v>
      </c>
      <c r="N210" s="16">
        <f t="shared" si="48"/>
        <v>0</v>
      </c>
    </row>
    <row r="211" spans="1:14" x14ac:dyDescent="0.2">
      <c r="A211" s="45"/>
      <c r="B211" s="35" t="s">
        <v>191</v>
      </c>
      <c r="C211" s="32">
        <v>0</v>
      </c>
      <c r="D211" s="7">
        <v>0</v>
      </c>
      <c r="E211" s="7">
        <v>0</v>
      </c>
      <c r="F211" s="7">
        <v>0</v>
      </c>
      <c r="G211" s="8" t="str">
        <f t="shared" si="43"/>
        <v/>
      </c>
      <c r="H211" s="8" t="str">
        <f t="shared" si="44"/>
        <v/>
      </c>
      <c r="I211" s="8" t="str">
        <f t="shared" si="45"/>
        <v/>
      </c>
      <c r="J211" s="8" t="str">
        <f t="shared" si="46"/>
        <v/>
      </c>
      <c r="K211" s="8" t="str">
        <f t="shared" si="49"/>
        <v xml:space="preserve"> </v>
      </c>
      <c r="L211" s="8" t="str">
        <f t="shared" si="50"/>
        <v xml:space="preserve"> </v>
      </c>
      <c r="M211" s="8" t="str">
        <f t="shared" si="47"/>
        <v/>
      </c>
      <c r="N211" s="16" t="str">
        <f t="shared" si="48"/>
        <v/>
      </c>
    </row>
    <row r="212" spans="1:14" x14ac:dyDescent="0.2">
      <c r="A212" s="45"/>
      <c r="B212" s="35" t="s">
        <v>192</v>
      </c>
      <c r="C212" s="32">
        <v>0</v>
      </c>
      <c r="D212" s="7">
        <v>0</v>
      </c>
      <c r="E212" s="7">
        <v>0</v>
      </c>
      <c r="F212" s="7">
        <v>0</v>
      </c>
      <c r="G212" s="8" t="str">
        <f t="shared" si="43"/>
        <v/>
      </c>
      <c r="H212" s="8" t="str">
        <f t="shared" si="44"/>
        <v/>
      </c>
      <c r="I212" s="8" t="str">
        <f t="shared" si="45"/>
        <v/>
      </c>
      <c r="J212" s="8" t="str">
        <f t="shared" si="46"/>
        <v/>
      </c>
      <c r="K212" s="8" t="str">
        <f t="shared" si="49"/>
        <v xml:space="preserve"> </v>
      </c>
      <c r="L212" s="8" t="str">
        <f t="shared" si="50"/>
        <v xml:space="preserve"> </v>
      </c>
      <c r="M212" s="8" t="str">
        <f t="shared" si="47"/>
        <v/>
      </c>
      <c r="N212" s="16" t="str">
        <f t="shared" si="48"/>
        <v/>
      </c>
    </row>
    <row r="213" spans="1:14" x14ac:dyDescent="0.2">
      <c r="A213" s="45"/>
      <c r="B213" s="35" t="s">
        <v>193</v>
      </c>
      <c r="C213" s="32">
        <v>1</v>
      </c>
      <c r="D213" s="7">
        <v>0</v>
      </c>
      <c r="E213" s="7">
        <v>0</v>
      </c>
      <c r="F213" s="7">
        <v>0</v>
      </c>
      <c r="G213" s="8">
        <f t="shared" si="43"/>
        <v>7.3529411764705881E-3</v>
      </c>
      <c r="H213" s="8" t="str">
        <f t="shared" si="44"/>
        <v/>
      </c>
      <c r="I213" s="8" t="str">
        <f t="shared" si="45"/>
        <v/>
      </c>
      <c r="J213" s="8" t="str">
        <f t="shared" si="46"/>
        <v/>
      </c>
      <c r="K213" s="8">
        <f t="shared" si="49"/>
        <v>-1</v>
      </c>
      <c r="L213" s="8" t="str">
        <f t="shared" si="50"/>
        <v xml:space="preserve"> </v>
      </c>
      <c r="M213" s="8">
        <f t="shared" si="47"/>
        <v>-7.3529411764705881E-3</v>
      </c>
      <c r="N213" s="16" t="str">
        <f t="shared" si="48"/>
        <v/>
      </c>
    </row>
    <row r="214" spans="1:14" x14ac:dyDescent="0.2">
      <c r="A214" s="45"/>
      <c r="B214" s="35" t="s">
        <v>194</v>
      </c>
      <c r="C214" s="32">
        <v>0</v>
      </c>
      <c r="D214" s="7">
        <v>0</v>
      </c>
      <c r="E214" s="7">
        <v>0</v>
      </c>
      <c r="F214" s="7">
        <v>0</v>
      </c>
      <c r="G214" s="8" t="str">
        <f t="shared" si="43"/>
        <v/>
      </c>
      <c r="H214" s="8" t="str">
        <f t="shared" si="44"/>
        <v/>
      </c>
      <c r="I214" s="8" t="str">
        <f t="shared" si="45"/>
        <v/>
      </c>
      <c r="J214" s="8" t="str">
        <f t="shared" si="46"/>
        <v/>
      </c>
      <c r="K214" s="8" t="str">
        <f t="shared" si="49"/>
        <v xml:space="preserve"> </v>
      </c>
      <c r="L214" s="8" t="str">
        <f t="shared" si="50"/>
        <v xml:space="preserve"> </v>
      </c>
      <c r="M214" s="8" t="str">
        <f t="shared" si="47"/>
        <v/>
      </c>
      <c r="N214" s="16" t="str">
        <f t="shared" si="48"/>
        <v/>
      </c>
    </row>
    <row r="215" spans="1:14" x14ac:dyDescent="0.2">
      <c r="A215" s="45"/>
      <c r="B215" s="35" t="s">
        <v>195</v>
      </c>
      <c r="C215" s="32">
        <v>0</v>
      </c>
      <c r="D215" s="7">
        <v>2</v>
      </c>
      <c r="E215" s="7">
        <v>1</v>
      </c>
      <c r="F215" s="7">
        <v>0</v>
      </c>
      <c r="G215" s="8" t="str">
        <f t="shared" si="43"/>
        <v/>
      </c>
      <c r="H215" s="8">
        <f t="shared" si="44"/>
        <v>1.3333333333333334E-2</v>
      </c>
      <c r="I215" s="8">
        <f t="shared" si="45"/>
        <v>5.7142857142857143E-3</v>
      </c>
      <c r="J215" s="8" t="str">
        <f t="shared" si="46"/>
        <v/>
      </c>
      <c r="K215" s="8">
        <f t="shared" si="49"/>
        <v>1</v>
      </c>
      <c r="L215" s="8">
        <f t="shared" si="50"/>
        <v>-1</v>
      </c>
      <c r="M215" s="8" t="str">
        <f t="shared" si="47"/>
        <v/>
      </c>
      <c r="N215" s="16">
        <f t="shared" si="48"/>
        <v>-1.3333333333333334E-2</v>
      </c>
    </row>
    <row r="216" spans="1:14" ht="23.25" customHeight="1" x14ac:dyDescent="0.2">
      <c r="A216" s="45"/>
      <c r="B216" s="35" t="s">
        <v>196</v>
      </c>
      <c r="C216" s="32">
        <v>1</v>
      </c>
      <c r="D216" s="7">
        <v>1</v>
      </c>
      <c r="E216" s="7">
        <v>1</v>
      </c>
      <c r="F216" s="7">
        <v>1</v>
      </c>
      <c r="G216" s="8">
        <f t="shared" si="43"/>
        <v>7.3529411764705881E-3</v>
      </c>
      <c r="H216" s="8">
        <f t="shared" si="44"/>
        <v>6.6666666666666671E-3</v>
      </c>
      <c r="I216" s="8">
        <f t="shared" si="45"/>
        <v>5.7142857142857143E-3</v>
      </c>
      <c r="J216" s="8">
        <f t="shared" si="46"/>
        <v>6.2111801242236021E-3</v>
      </c>
      <c r="K216" s="8">
        <f t="shared" si="49"/>
        <v>0</v>
      </c>
      <c r="L216" s="8">
        <f t="shared" si="50"/>
        <v>0</v>
      </c>
      <c r="M216" s="8">
        <f t="shared" si="47"/>
        <v>0</v>
      </c>
      <c r="N216" s="16">
        <f t="shared" si="48"/>
        <v>0</v>
      </c>
    </row>
    <row r="217" spans="1:14" x14ac:dyDescent="0.2">
      <c r="A217" s="45"/>
      <c r="B217" s="35" t="s">
        <v>197</v>
      </c>
      <c r="C217" s="32">
        <v>0</v>
      </c>
      <c r="D217" s="7">
        <v>0</v>
      </c>
      <c r="E217" s="7">
        <v>0</v>
      </c>
      <c r="F217" s="7">
        <v>0</v>
      </c>
      <c r="G217" s="8" t="str">
        <f t="shared" si="43"/>
        <v/>
      </c>
      <c r="H217" s="8" t="str">
        <f t="shared" si="44"/>
        <v/>
      </c>
      <c r="I217" s="8" t="str">
        <f t="shared" si="45"/>
        <v/>
      </c>
      <c r="J217" s="8" t="str">
        <f t="shared" si="46"/>
        <v/>
      </c>
      <c r="K217" s="8" t="str">
        <f t="shared" si="49"/>
        <v xml:space="preserve"> </v>
      </c>
      <c r="L217" s="8" t="str">
        <f t="shared" si="50"/>
        <v xml:space="preserve"> </v>
      </c>
      <c r="M217" s="8" t="str">
        <f t="shared" si="47"/>
        <v/>
      </c>
      <c r="N217" s="16" t="str">
        <f t="shared" si="48"/>
        <v/>
      </c>
    </row>
    <row r="218" spans="1:14" x14ac:dyDescent="0.2">
      <c r="A218" s="45"/>
      <c r="B218" s="35" t="s">
        <v>198</v>
      </c>
      <c r="C218" s="32">
        <v>1</v>
      </c>
      <c r="D218" s="7">
        <v>1</v>
      </c>
      <c r="E218" s="7">
        <v>0</v>
      </c>
      <c r="F218" s="7">
        <v>1</v>
      </c>
      <c r="G218" s="8">
        <f t="shared" si="43"/>
        <v>7.3529411764705881E-3</v>
      </c>
      <c r="H218" s="8">
        <f t="shared" si="44"/>
        <v>6.6666666666666671E-3</v>
      </c>
      <c r="I218" s="8" t="str">
        <f t="shared" si="45"/>
        <v/>
      </c>
      <c r="J218" s="8">
        <f t="shared" si="46"/>
        <v>6.2111801242236021E-3</v>
      </c>
      <c r="K218" s="8">
        <f t="shared" si="49"/>
        <v>-1</v>
      </c>
      <c r="L218" s="8">
        <f t="shared" si="50"/>
        <v>0</v>
      </c>
      <c r="M218" s="8">
        <f t="shared" si="47"/>
        <v>-7.3529411764705881E-3</v>
      </c>
      <c r="N218" s="16">
        <f t="shared" si="48"/>
        <v>0</v>
      </c>
    </row>
    <row r="219" spans="1:14" x14ac:dyDescent="0.2">
      <c r="A219" s="45"/>
      <c r="B219" s="35" t="s">
        <v>199</v>
      </c>
      <c r="C219" s="32">
        <v>0</v>
      </c>
      <c r="D219" s="7">
        <v>4</v>
      </c>
      <c r="E219" s="7">
        <v>1</v>
      </c>
      <c r="F219" s="7">
        <v>0</v>
      </c>
      <c r="G219" s="8" t="str">
        <f t="shared" si="43"/>
        <v/>
      </c>
      <c r="H219" s="8">
        <f t="shared" si="44"/>
        <v>2.6666666666666668E-2</v>
      </c>
      <c r="I219" s="8">
        <f t="shared" si="45"/>
        <v>5.7142857142857143E-3</v>
      </c>
      <c r="J219" s="8" t="str">
        <f t="shared" si="46"/>
        <v/>
      </c>
      <c r="K219" s="8">
        <f t="shared" si="49"/>
        <v>1</v>
      </c>
      <c r="L219" s="8">
        <f t="shared" si="50"/>
        <v>-1</v>
      </c>
      <c r="M219" s="8" t="str">
        <f t="shared" si="47"/>
        <v/>
      </c>
      <c r="N219" s="16">
        <f t="shared" si="48"/>
        <v>-2.6666666666666668E-2</v>
      </c>
    </row>
    <row r="220" spans="1:14" x14ac:dyDescent="0.2">
      <c r="A220" s="45"/>
      <c r="B220" s="35" t="s">
        <v>200</v>
      </c>
      <c r="C220" s="32">
        <v>3</v>
      </c>
      <c r="D220" s="7">
        <v>4</v>
      </c>
      <c r="E220" s="7">
        <v>0</v>
      </c>
      <c r="F220" s="7">
        <v>1</v>
      </c>
      <c r="G220" s="8">
        <f t="shared" ref="G220:G251" si="51">+IF(C220=0,"",C220/C$188)</f>
        <v>2.2058823529411766E-2</v>
      </c>
      <c r="H220" s="8">
        <f t="shared" ref="H220:H251" si="52">+IF(D220=0,"",D220/D$188)</f>
        <v>2.6666666666666668E-2</v>
      </c>
      <c r="I220" s="8" t="str">
        <f t="shared" ref="I220:I251" si="53">+IF(E220=0,"",E220/E$188)</f>
        <v/>
      </c>
      <c r="J220" s="8">
        <f t="shared" ref="J220:J251" si="54">+IF(F220=0,"",F220/F$188)</f>
        <v>6.2111801242236021E-3</v>
      </c>
      <c r="K220" s="8">
        <f t="shared" si="49"/>
        <v>-1</v>
      </c>
      <c r="L220" s="8">
        <f t="shared" si="50"/>
        <v>-0.75</v>
      </c>
      <c r="M220" s="8">
        <f t="shared" ref="M220:M251" si="55">+IF(OR(AND(G220=""),(K220="")),"",G220*K220)</f>
        <v>-2.2058823529411766E-2</v>
      </c>
      <c r="N220" s="16">
        <f t="shared" ref="N220:N251" si="56">+IF(OR(AND(H220=""),(L220="")),"",H220*L220)</f>
        <v>-0.02</v>
      </c>
    </row>
    <row r="221" spans="1:14" x14ac:dyDescent="0.2">
      <c r="A221" s="45"/>
      <c r="B221" s="35" t="s">
        <v>201</v>
      </c>
      <c r="C221" s="32">
        <v>0</v>
      </c>
      <c r="D221" s="7">
        <v>1</v>
      </c>
      <c r="E221" s="7">
        <v>0</v>
      </c>
      <c r="F221" s="7">
        <v>3</v>
      </c>
      <c r="G221" s="8" t="str">
        <f t="shared" si="51"/>
        <v/>
      </c>
      <c r="H221" s="8">
        <f t="shared" si="52"/>
        <v>6.6666666666666671E-3</v>
      </c>
      <c r="I221" s="8" t="str">
        <f t="shared" si="53"/>
        <v/>
      </c>
      <c r="J221" s="8">
        <f t="shared" si="54"/>
        <v>1.8633540372670808E-2</v>
      </c>
      <c r="K221" s="8" t="str">
        <f t="shared" ref="K221:K252" si="57">+IF(AND(C221=0,E221=0)," ",IF(C221=0,1,IF(E221=0,-1,(E221-C221)/C221)))</f>
        <v xml:space="preserve"> </v>
      </c>
      <c r="L221" s="8">
        <f t="shared" ref="L221:L252" si="58">+IF(AND(D221=0,F221=0)," ",IF(D221=0,1,IF(F221=0,-1,(F221-D221)/D221)))</f>
        <v>2</v>
      </c>
      <c r="M221" s="8" t="str">
        <f t="shared" si="55"/>
        <v/>
      </c>
      <c r="N221" s="16">
        <f t="shared" si="56"/>
        <v>1.3333333333333334E-2</v>
      </c>
    </row>
    <row r="222" spans="1:14" x14ac:dyDescent="0.2">
      <c r="A222" s="45"/>
      <c r="B222" s="35" t="s">
        <v>202</v>
      </c>
      <c r="C222" s="32">
        <v>1</v>
      </c>
      <c r="D222" s="7">
        <v>1</v>
      </c>
      <c r="E222" s="7">
        <v>0</v>
      </c>
      <c r="F222" s="7">
        <v>1</v>
      </c>
      <c r="G222" s="8">
        <f t="shared" si="51"/>
        <v>7.3529411764705881E-3</v>
      </c>
      <c r="H222" s="8">
        <f t="shared" si="52"/>
        <v>6.6666666666666671E-3</v>
      </c>
      <c r="I222" s="8" t="str">
        <f t="shared" si="53"/>
        <v/>
      </c>
      <c r="J222" s="8">
        <f t="shared" si="54"/>
        <v>6.2111801242236021E-3</v>
      </c>
      <c r="K222" s="8">
        <f t="shared" si="57"/>
        <v>-1</v>
      </c>
      <c r="L222" s="8">
        <f t="shared" si="58"/>
        <v>0</v>
      </c>
      <c r="M222" s="8">
        <f t="shared" si="55"/>
        <v>-7.3529411764705881E-3</v>
      </c>
      <c r="N222" s="16">
        <f t="shared" si="56"/>
        <v>0</v>
      </c>
    </row>
    <row r="223" spans="1:14" x14ac:dyDescent="0.2">
      <c r="A223" s="45"/>
      <c r="B223" s="35" t="s">
        <v>203</v>
      </c>
      <c r="C223" s="32">
        <v>0</v>
      </c>
      <c r="D223" s="7">
        <v>0</v>
      </c>
      <c r="E223" s="7">
        <v>0</v>
      </c>
      <c r="F223" s="7">
        <v>0</v>
      </c>
      <c r="G223" s="8" t="str">
        <f t="shared" si="51"/>
        <v/>
      </c>
      <c r="H223" s="8" t="str">
        <f t="shared" si="52"/>
        <v/>
      </c>
      <c r="I223" s="8" t="str">
        <f t="shared" si="53"/>
        <v/>
      </c>
      <c r="J223" s="8" t="str">
        <f t="shared" si="54"/>
        <v/>
      </c>
      <c r="K223" s="8" t="str">
        <f t="shared" si="57"/>
        <v xml:space="preserve"> </v>
      </c>
      <c r="L223" s="8" t="str">
        <f t="shared" si="58"/>
        <v xml:space="preserve"> </v>
      </c>
      <c r="M223" s="8" t="str">
        <f t="shared" si="55"/>
        <v/>
      </c>
      <c r="N223" s="16" t="str">
        <f t="shared" si="56"/>
        <v/>
      </c>
    </row>
    <row r="224" spans="1:14" x14ac:dyDescent="0.2">
      <c r="A224" s="45"/>
      <c r="B224" s="35" t="s">
        <v>204</v>
      </c>
      <c r="C224" s="32">
        <v>0</v>
      </c>
      <c r="D224" s="7">
        <v>0</v>
      </c>
      <c r="E224" s="7">
        <v>0</v>
      </c>
      <c r="F224" s="7">
        <v>0</v>
      </c>
      <c r="G224" s="8" t="str">
        <f t="shared" si="51"/>
        <v/>
      </c>
      <c r="H224" s="8" t="str">
        <f t="shared" si="52"/>
        <v/>
      </c>
      <c r="I224" s="8" t="str">
        <f t="shared" si="53"/>
        <v/>
      </c>
      <c r="J224" s="8" t="str">
        <f t="shared" si="54"/>
        <v/>
      </c>
      <c r="K224" s="8" t="str">
        <f t="shared" si="57"/>
        <v xml:space="preserve"> </v>
      </c>
      <c r="L224" s="8" t="str">
        <f t="shared" si="58"/>
        <v xml:space="preserve"> </v>
      </c>
      <c r="M224" s="8" t="str">
        <f t="shared" si="55"/>
        <v/>
      </c>
      <c r="N224" s="16" t="str">
        <f t="shared" si="56"/>
        <v/>
      </c>
    </row>
    <row r="225" spans="1:14" x14ac:dyDescent="0.2">
      <c r="A225" s="45"/>
      <c r="B225" s="35" t="s">
        <v>205</v>
      </c>
      <c r="C225" s="32">
        <v>0</v>
      </c>
      <c r="D225" s="7">
        <v>0</v>
      </c>
      <c r="E225" s="7">
        <v>0</v>
      </c>
      <c r="F225" s="7">
        <v>1</v>
      </c>
      <c r="G225" s="8" t="str">
        <f t="shared" si="51"/>
        <v/>
      </c>
      <c r="H225" s="8" t="str">
        <f t="shared" si="52"/>
        <v/>
      </c>
      <c r="I225" s="8" t="str">
        <f t="shared" si="53"/>
        <v/>
      </c>
      <c r="J225" s="8">
        <f t="shared" si="54"/>
        <v>6.2111801242236021E-3</v>
      </c>
      <c r="K225" s="8" t="str">
        <f t="shared" si="57"/>
        <v xml:space="preserve"> </v>
      </c>
      <c r="L225" s="8">
        <f t="shared" si="58"/>
        <v>1</v>
      </c>
      <c r="M225" s="8" t="str">
        <f t="shared" si="55"/>
        <v/>
      </c>
      <c r="N225" s="16" t="str">
        <f t="shared" si="56"/>
        <v/>
      </c>
    </row>
    <row r="226" spans="1:14" x14ac:dyDescent="0.2">
      <c r="A226" s="45"/>
      <c r="B226" s="35" t="s">
        <v>206</v>
      </c>
      <c r="C226" s="32">
        <v>17</v>
      </c>
      <c r="D226" s="7">
        <v>8</v>
      </c>
      <c r="E226" s="7">
        <v>0</v>
      </c>
      <c r="F226" s="7">
        <v>1</v>
      </c>
      <c r="G226" s="8">
        <f t="shared" si="51"/>
        <v>0.125</v>
      </c>
      <c r="H226" s="8">
        <f t="shared" si="52"/>
        <v>5.3333333333333337E-2</v>
      </c>
      <c r="I226" s="8" t="str">
        <f t="shared" si="53"/>
        <v/>
      </c>
      <c r="J226" s="8">
        <f t="shared" si="54"/>
        <v>6.2111801242236021E-3</v>
      </c>
      <c r="K226" s="8">
        <f t="shared" si="57"/>
        <v>-1</v>
      </c>
      <c r="L226" s="8">
        <f t="shared" si="58"/>
        <v>-0.875</v>
      </c>
      <c r="M226" s="8">
        <f t="shared" si="55"/>
        <v>-0.125</v>
      </c>
      <c r="N226" s="16">
        <f t="shared" si="56"/>
        <v>-4.6666666666666669E-2</v>
      </c>
    </row>
    <row r="227" spans="1:14" x14ac:dyDescent="0.2">
      <c r="A227" s="45"/>
      <c r="B227" s="35" t="s">
        <v>207</v>
      </c>
      <c r="C227" s="32">
        <v>2</v>
      </c>
      <c r="D227" s="7">
        <v>1</v>
      </c>
      <c r="E227" s="7">
        <v>0</v>
      </c>
      <c r="F227" s="7">
        <v>2</v>
      </c>
      <c r="G227" s="8">
        <f t="shared" si="51"/>
        <v>1.4705882352941176E-2</v>
      </c>
      <c r="H227" s="8">
        <f t="shared" si="52"/>
        <v>6.6666666666666671E-3</v>
      </c>
      <c r="I227" s="8" t="str">
        <f t="shared" si="53"/>
        <v/>
      </c>
      <c r="J227" s="8">
        <f t="shared" si="54"/>
        <v>1.2422360248447204E-2</v>
      </c>
      <c r="K227" s="8">
        <f t="shared" si="57"/>
        <v>-1</v>
      </c>
      <c r="L227" s="8">
        <f t="shared" si="58"/>
        <v>1</v>
      </c>
      <c r="M227" s="8">
        <f t="shared" si="55"/>
        <v>-1.4705882352941176E-2</v>
      </c>
      <c r="N227" s="16">
        <f t="shared" si="56"/>
        <v>6.6666666666666671E-3</v>
      </c>
    </row>
    <row r="228" spans="1:14" x14ac:dyDescent="0.2">
      <c r="A228" s="45"/>
      <c r="B228" s="35" t="s">
        <v>208</v>
      </c>
      <c r="C228" s="32">
        <v>1</v>
      </c>
      <c r="D228" s="7">
        <v>0</v>
      </c>
      <c r="E228" s="7">
        <v>0</v>
      </c>
      <c r="F228" s="7">
        <v>0</v>
      </c>
      <c r="G228" s="8">
        <f t="shared" si="51"/>
        <v>7.3529411764705881E-3</v>
      </c>
      <c r="H228" s="8" t="str">
        <f t="shared" si="52"/>
        <v/>
      </c>
      <c r="I228" s="8" t="str">
        <f t="shared" si="53"/>
        <v/>
      </c>
      <c r="J228" s="8" t="str">
        <f t="shared" si="54"/>
        <v/>
      </c>
      <c r="K228" s="8">
        <f t="shared" si="57"/>
        <v>-1</v>
      </c>
      <c r="L228" s="8" t="str">
        <f t="shared" si="58"/>
        <v xml:space="preserve"> </v>
      </c>
      <c r="M228" s="8">
        <f t="shared" si="55"/>
        <v>-7.3529411764705881E-3</v>
      </c>
      <c r="N228" s="16" t="str">
        <f t="shared" si="56"/>
        <v/>
      </c>
    </row>
    <row r="229" spans="1:14" x14ac:dyDescent="0.2">
      <c r="A229" s="45"/>
      <c r="B229" s="35" t="s">
        <v>209</v>
      </c>
      <c r="C229" s="32">
        <v>0</v>
      </c>
      <c r="D229" s="7">
        <v>0</v>
      </c>
      <c r="E229" s="7">
        <v>0</v>
      </c>
      <c r="F229" s="7">
        <v>0</v>
      </c>
      <c r="G229" s="8" t="str">
        <f t="shared" si="51"/>
        <v/>
      </c>
      <c r="H229" s="8" t="str">
        <f t="shared" si="52"/>
        <v/>
      </c>
      <c r="I229" s="8" t="str">
        <f t="shared" si="53"/>
        <v/>
      </c>
      <c r="J229" s="8" t="str">
        <f t="shared" si="54"/>
        <v/>
      </c>
      <c r="K229" s="8" t="str">
        <f t="shared" si="57"/>
        <v xml:space="preserve"> </v>
      </c>
      <c r="L229" s="8" t="str">
        <f t="shared" si="58"/>
        <v xml:space="preserve"> </v>
      </c>
      <c r="M229" s="8" t="str">
        <f t="shared" si="55"/>
        <v/>
      </c>
      <c r="N229" s="16" t="str">
        <f t="shared" si="56"/>
        <v/>
      </c>
    </row>
    <row r="230" spans="1:14" ht="25.5" x14ac:dyDescent="0.2">
      <c r="A230" s="45"/>
      <c r="B230" s="35" t="s">
        <v>210</v>
      </c>
      <c r="C230" s="32">
        <v>2</v>
      </c>
      <c r="D230" s="7">
        <v>1</v>
      </c>
      <c r="E230" s="7">
        <v>3</v>
      </c>
      <c r="F230" s="7">
        <v>0</v>
      </c>
      <c r="G230" s="8">
        <f t="shared" si="51"/>
        <v>1.4705882352941176E-2</v>
      </c>
      <c r="H230" s="8">
        <f t="shared" si="52"/>
        <v>6.6666666666666671E-3</v>
      </c>
      <c r="I230" s="8">
        <f t="shared" si="53"/>
        <v>1.7142857142857144E-2</v>
      </c>
      <c r="J230" s="8" t="str">
        <f t="shared" si="54"/>
        <v/>
      </c>
      <c r="K230" s="8">
        <f t="shared" si="57"/>
        <v>0.5</v>
      </c>
      <c r="L230" s="8">
        <f t="shared" si="58"/>
        <v>-1</v>
      </c>
      <c r="M230" s="8">
        <f t="shared" si="55"/>
        <v>7.3529411764705881E-3</v>
      </c>
      <c r="N230" s="16">
        <f t="shared" si="56"/>
        <v>-6.6666666666666671E-3</v>
      </c>
    </row>
    <row r="231" spans="1:14" x14ac:dyDescent="0.2">
      <c r="A231" s="45"/>
      <c r="B231" s="35" t="s">
        <v>211</v>
      </c>
      <c r="C231" s="32">
        <v>1</v>
      </c>
      <c r="D231" s="7">
        <v>3</v>
      </c>
      <c r="E231" s="7">
        <v>0</v>
      </c>
      <c r="F231" s="7">
        <v>2</v>
      </c>
      <c r="G231" s="8">
        <f t="shared" si="51"/>
        <v>7.3529411764705881E-3</v>
      </c>
      <c r="H231" s="8">
        <f t="shared" si="52"/>
        <v>0.02</v>
      </c>
      <c r="I231" s="8" t="str">
        <f t="shared" si="53"/>
        <v/>
      </c>
      <c r="J231" s="8">
        <f t="shared" si="54"/>
        <v>1.2422360248447204E-2</v>
      </c>
      <c r="K231" s="8">
        <f t="shared" si="57"/>
        <v>-1</v>
      </c>
      <c r="L231" s="8">
        <f t="shared" si="58"/>
        <v>-0.33333333333333331</v>
      </c>
      <c r="M231" s="8">
        <f t="shared" si="55"/>
        <v>-7.3529411764705881E-3</v>
      </c>
      <c r="N231" s="16">
        <f t="shared" si="56"/>
        <v>-6.6666666666666662E-3</v>
      </c>
    </row>
    <row r="232" spans="1:14" ht="25.5" x14ac:dyDescent="0.2">
      <c r="A232" s="45"/>
      <c r="B232" s="35" t="s">
        <v>212</v>
      </c>
      <c r="C232" s="32">
        <v>0</v>
      </c>
      <c r="D232" s="7">
        <v>0</v>
      </c>
      <c r="E232" s="7">
        <v>0</v>
      </c>
      <c r="F232" s="7">
        <v>0</v>
      </c>
      <c r="G232" s="8" t="str">
        <f t="shared" si="51"/>
        <v/>
      </c>
      <c r="H232" s="8" t="str">
        <f t="shared" si="52"/>
        <v/>
      </c>
      <c r="I232" s="8" t="str">
        <f t="shared" si="53"/>
        <v/>
      </c>
      <c r="J232" s="8" t="str">
        <f t="shared" si="54"/>
        <v/>
      </c>
      <c r="K232" s="8" t="str">
        <f t="shared" si="57"/>
        <v xml:space="preserve"> </v>
      </c>
      <c r="L232" s="8" t="str">
        <f t="shared" si="58"/>
        <v xml:space="preserve"> </v>
      </c>
      <c r="M232" s="8" t="str">
        <f t="shared" si="55"/>
        <v/>
      </c>
      <c r="N232" s="16" t="str">
        <f t="shared" si="56"/>
        <v/>
      </c>
    </row>
    <row r="233" spans="1:14" ht="25.5" x14ac:dyDescent="0.2">
      <c r="A233" s="45"/>
      <c r="B233" s="35" t="s">
        <v>213</v>
      </c>
      <c r="C233" s="32">
        <v>0</v>
      </c>
      <c r="D233" s="7">
        <v>0</v>
      </c>
      <c r="E233" s="7">
        <v>0</v>
      </c>
      <c r="F233" s="7">
        <v>0</v>
      </c>
      <c r="G233" s="8" t="str">
        <f t="shared" si="51"/>
        <v/>
      </c>
      <c r="H233" s="8" t="str">
        <f t="shared" si="52"/>
        <v/>
      </c>
      <c r="I233" s="8" t="str">
        <f t="shared" si="53"/>
        <v/>
      </c>
      <c r="J233" s="8" t="str">
        <f t="shared" si="54"/>
        <v/>
      </c>
      <c r="K233" s="8" t="str">
        <f t="shared" si="57"/>
        <v xml:space="preserve"> </v>
      </c>
      <c r="L233" s="8" t="str">
        <f t="shared" si="58"/>
        <v xml:space="preserve"> </v>
      </c>
      <c r="M233" s="8" t="str">
        <f t="shared" si="55"/>
        <v/>
      </c>
      <c r="N233" s="16" t="str">
        <f t="shared" si="56"/>
        <v/>
      </c>
    </row>
    <row r="234" spans="1:14" x14ac:dyDescent="0.2">
      <c r="A234" s="45"/>
      <c r="B234" s="35" t="s">
        <v>214</v>
      </c>
      <c r="C234" s="32">
        <v>0</v>
      </c>
      <c r="D234" s="7">
        <v>0</v>
      </c>
      <c r="E234" s="7">
        <v>0</v>
      </c>
      <c r="F234" s="7">
        <v>0</v>
      </c>
      <c r="G234" s="8" t="str">
        <f t="shared" si="51"/>
        <v/>
      </c>
      <c r="H234" s="8" t="str">
        <f t="shared" si="52"/>
        <v/>
      </c>
      <c r="I234" s="8" t="str">
        <f t="shared" si="53"/>
        <v/>
      </c>
      <c r="J234" s="8" t="str">
        <f t="shared" si="54"/>
        <v/>
      </c>
      <c r="K234" s="8" t="str">
        <f t="shared" si="57"/>
        <v xml:space="preserve"> </v>
      </c>
      <c r="L234" s="8" t="str">
        <f t="shared" si="58"/>
        <v xml:space="preserve"> </v>
      </c>
      <c r="M234" s="8" t="str">
        <f t="shared" si="55"/>
        <v/>
      </c>
      <c r="N234" s="16" t="str">
        <f t="shared" si="56"/>
        <v/>
      </c>
    </row>
    <row r="235" spans="1:14" x14ac:dyDescent="0.2">
      <c r="A235" s="45"/>
      <c r="B235" s="35" t="s">
        <v>215</v>
      </c>
      <c r="C235" s="32">
        <v>4</v>
      </c>
      <c r="D235" s="7">
        <v>0</v>
      </c>
      <c r="E235" s="7">
        <v>2</v>
      </c>
      <c r="F235" s="7">
        <v>0</v>
      </c>
      <c r="G235" s="8">
        <f t="shared" si="51"/>
        <v>2.9411764705882353E-2</v>
      </c>
      <c r="H235" s="8" t="str">
        <f t="shared" si="52"/>
        <v/>
      </c>
      <c r="I235" s="8">
        <f t="shared" si="53"/>
        <v>1.1428571428571429E-2</v>
      </c>
      <c r="J235" s="8" t="str">
        <f t="shared" si="54"/>
        <v/>
      </c>
      <c r="K235" s="8">
        <f t="shared" si="57"/>
        <v>-0.5</v>
      </c>
      <c r="L235" s="8" t="str">
        <f t="shared" si="58"/>
        <v xml:space="preserve"> </v>
      </c>
      <c r="M235" s="8">
        <f t="shared" si="55"/>
        <v>-1.4705882352941176E-2</v>
      </c>
      <c r="N235" s="16" t="str">
        <f t="shared" si="56"/>
        <v/>
      </c>
    </row>
    <row r="236" spans="1:14" x14ac:dyDescent="0.2">
      <c r="A236" s="45"/>
      <c r="B236" s="35" t="s">
        <v>216</v>
      </c>
      <c r="C236" s="32">
        <v>0</v>
      </c>
      <c r="D236" s="7">
        <v>0</v>
      </c>
      <c r="E236" s="7">
        <v>0</v>
      </c>
      <c r="F236" s="7">
        <v>0</v>
      </c>
      <c r="G236" s="8" t="str">
        <f t="shared" si="51"/>
        <v/>
      </c>
      <c r="H236" s="8" t="str">
        <f t="shared" si="52"/>
        <v/>
      </c>
      <c r="I236" s="8" t="str">
        <f t="shared" si="53"/>
        <v/>
      </c>
      <c r="J236" s="8" t="str">
        <f t="shared" si="54"/>
        <v/>
      </c>
      <c r="K236" s="8" t="str">
        <f t="shared" si="57"/>
        <v xml:space="preserve"> </v>
      </c>
      <c r="L236" s="8" t="str">
        <f t="shared" si="58"/>
        <v xml:space="preserve"> </v>
      </c>
      <c r="M236" s="8" t="str">
        <f t="shared" si="55"/>
        <v/>
      </c>
      <c r="N236" s="16" t="str">
        <f t="shared" si="56"/>
        <v/>
      </c>
    </row>
    <row r="237" spans="1:14" x14ac:dyDescent="0.2">
      <c r="A237" s="45"/>
      <c r="B237" s="35" t="s">
        <v>217</v>
      </c>
      <c r="C237" s="32">
        <v>0</v>
      </c>
      <c r="D237" s="7">
        <v>0</v>
      </c>
      <c r="E237" s="7">
        <v>0</v>
      </c>
      <c r="F237" s="7">
        <v>1</v>
      </c>
      <c r="G237" s="8" t="str">
        <f t="shared" si="51"/>
        <v/>
      </c>
      <c r="H237" s="8" t="str">
        <f t="shared" si="52"/>
        <v/>
      </c>
      <c r="I237" s="8" t="str">
        <f t="shared" si="53"/>
        <v/>
      </c>
      <c r="J237" s="8">
        <f t="shared" si="54"/>
        <v>6.2111801242236021E-3</v>
      </c>
      <c r="K237" s="8" t="str">
        <f t="shared" si="57"/>
        <v xml:space="preserve"> </v>
      </c>
      <c r="L237" s="8">
        <f t="shared" si="58"/>
        <v>1</v>
      </c>
      <c r="M237" s="8" t="str">
        <f t="shared" si="55"/>
        <v/>
      </c>
      <c r="N237" s="16" t="str">
        <f t="shared" si="56"/>
        <v/>
      </c>
    </row>
    <row r="238" spans="1:14" x14ac:dyDescent="0.2">
      <c r="A238" s="45"/>
      <c r="B238" s="35" t="s">
        <v>218</v>
      </c>
      <c r="C238" s="32">
        <v>0</v>
      </c>
      <c r="D238" s="7">
        <v>0</v>
      </c>
      <c r="E238" s="7">
        <v>0</v>
      </c>
      <c r="F238" s="7">
        <v>0</v>
      </c>
      <c r="G238" s="8" t="str">
        <f t="shared" si="51"/>
        <v/>
      </c>
      <c r="H238" s="8" t="str">
        <f t="shared" si="52"/>
        <v/>
      </c>
      <c r="I238" s="8" t="str">
        <f t="shared" si="53"/>
        <v/>
      </c>
      <c r="J238" s="8" t="str">
        <f t="shared" si="54"/>
        <v/>
      </c>
      <c r="K238" s="8" t="str">
        <f t="shared" si="57"/>
        <v xml:space="preserve"> </v>
      </c>
      <c r="L238" s="8" t="str">
        <f t="shared" si="58"/>
        <v xml:space="preserve"> </v>
      </c>
      <c r="M238" s="8" t="str">
        <f t="shared" si="55"/>
        <v/>
      </c>
      <c r="N238" s="16" t="str">
        <f t="shared" si="56"/>
        <v/>
      </c>
    </row>
    <row r="239" spans="1:14" x14ac:dyDescent="0.2">
      <c r="A239" s="45"/>
      <c r="B239" s="35" t="s">
        <v>219</v>
      </c>
      <c r="C239" s="32">
        <v>0</v>
      </c>
      <c r="D239" s="7">
        <v>0</v>
      </c>
      <c r="E239" s="7">
        <v>0</v>
      </c>
      <c r="F239" s="7">
        <v>0</v>
      </c>
      <c r="G239" s="8" t="str">
        <f t="shared" si="51"/>
        <v/>
      </c>
      <c r="H239" s="8" t="str">
        <f t="shared" si="52"/>
        <v/>
      </c>
      <c r="I239" s="8" t="str">
        <f t="shared" si="53"/>
        <v/>
      </c>
      <c r="J239" s="8" t="str">
        <f t="shared" si="54"/>
        <v/>
      </c>
      <c r="K239" s="8" t="str">
        <f t="shared" si="57"/>
        <v xml:space="preserve"> </v>
      </c>
      <c r="L239" s="8" t="str">
        <f t="shared" si="58"/>
        <v xml:space="preserve"> </v>
      </c>
      <c r="M239" s="8" t="str">
        <f t="shared" si="55"/>
        <v/>
      </c>
      <c r="N239" s="16" t="str">
        <f t="shared" si="56"/>
        <v/>
      </c>
    </row>
    <row r="240" spans="1:14" x14ac:dyDescent="0.2">
      <c r="A240" s="45"/>
      <c r="B240" s="35" t="s">
        <v>220</v>
      </c>
      <c r="C240" s="32">
        <v>0</v>
      </c>
      <c r="D240" s="7">
        <v>0</v>
      </c>
      <c r="E240" s="7">
        <v>0</v>
      </c>
      <c r="F240" s="7">
        <v>0</v>
      </c>
      <c r="G240" s="8" t="str">
        <f t="shared" si="51"/>
        <v/>
      </c>
      <c r="H240" s="8" t="str">
        <f t="shared" si="52"/>
        <v/>
      </c>
      <c r="I240" s="8" t="str">
        <f t="shared" si="53"/>
        <v/>
      </c>
      <c r="J240" s="8" t="str">
        <f t="shared" si="54"/>
        <v/>
      </c>
      <c r="K240" s="8" t="str">
        <f t="shared" si="57"/>
        <v xml:space="preserve"> </v>
      </c>
      <c r="L240" s="8" t="str">
        <f t="shared" si="58"/>
        <v xml:space="preserve"> </v>
      </c>
      <c r="M240" s="8" t="str">
        <f t="shared" si="55"/>
        <v/>
      </c>
      <c r="N240" s="16" t="str">
        <f t="shared" si="56"/>
        <v/>
      </c>
    </row>
    <row r="241" spans="1:14" x14ac:dyDescent="0.2">
      <c r="A241" s="45"/>
      <c r="B241" s="35" t="s">
        <v>221</v>
      </c>
      <c r="C241" s="32">
        <v>0</v>
      </c>
      <c r="D241" s="7">
        <v>0</v>
      </c>
      <c r="E241" s="7">
        <v>0</v>
      </c>
      <c r="F241" s="7">
        <v>0</v>
      </c>
      <c r="G241" s="8" t="str">
        <f t="shared" si="51"/>
        <v/>
      </c>
      <c r="H241" s="8" t="str">
        <f t="shared" si="52"/>
        <v/>
      </c>
      <c r="I241" s="8" t="str">
        <f t="shared" si="53"/>
        <v/>
      </c>
      <c r="J241" s="8" t="str">
        <f t="shared" si="54"/>
        <v/>
      </c>
      <c r="K241" s="8" t="str">
        <f t="shared" si="57"/>
        <v xml:space="preserve"> </v>
      </c>
      <c r="L241" s="8" t="str">
        <f t="shared" si="58"/>
        <v xml:space="preserve"> </v>
      </c>
      <c r="M241" s="8" t="str">
        <f t="shared" si="55"/>
        <v/>
      </c>
      <c r="N241" s="16" t="str">
        <f t="shared" si="56"/>
        <v/>
      </c>
    </row>
    <row r="242" spans="1:14" x14ac:dyDescent="0.2">
      <c r="A242" s="45"/>
      <c r="B242" s="35" t="s">
        <v>222</v>
      </c>
      <c r="C242" s="32">
        <v>2</v>
      </c>
      <c r="D242" s="7">
        <v>1</v>
      </c>
      <c r="E242" s="7">
        <v>4</v>
      </c>
      <c r="F242" s="7">
        <v>4</v>
      </c>
      <c r="G242" s="8">
        <f t="shared" si="51"/>
        <v>1.4705882352941176E-2</v>
      </c>
      <c r="H242" s="8">
        <f t="shared" si="52"/>
        <v>6.6666666666666671E-3</v>
      </c>
      <c r="I242" s="8">
        <f t="shared" si="53"/>
        <v>2.2857142857142857E-2</v>
      </c>
      <c r="J242" s="8">
        <f t="shared" si="54"/>
        <v>2.4844720496894408E-2</v>
      </c>
      <c r="K242" s="8">
        <f t="shared" si="57"/>
        <v>1</v>
      </c>
      <c r="L242" s="8">
        <f t="shared" si="58"/>
        <v>3</v>
      </c>
      <c r="M242" s="8">
        <f t="shared" si="55"/>
        <v>1.4705882352941176E-2</v>
      </c>
      <c r="N242" s="16">
        <f t="shared" si="56"/>
        <v>0.02</v>
      </c>
    </row>
    <row r="243" spans="1:14" x14ac:dyDescent="0.2">
      <c r="A243" s="45"/>
      <c r="B243" s="35" t="s">
        <v>223</v>
      </c>
      <c r="C243" s="32">
        <v>0</v>
      </c>
      <c r="D243" s="7">
        <v>0</v>
      </c>
      <c r="E243" s="7">
        <v>1</v>
      </c>
      <c r="F243" s="7">
        <v>0</v>
      </c>
      <c r="G243" s="8" t="str">
        <f t="shared" si="51"/>
        <v/>
      </c>
      <c r="H243" s="8" t="str">
        <f t="shared" si="52"/>
        <v/>
      </c>
      <c r="I243" s="8">
        <f t="shared" si="53"/>
        <v>5.7142857142857143E-3</v>
      </c>
      <c r="J243" s="8" t="str">
        <f t="shared" si="54"/>
        <v/>
      </c>
      <c r="K243" s="8">
        <f t="shared" si="57"/>
        <v>1</v>
      </c>
      <c r="L243" s="8" t="str">
        <f t="shared" si="58"/>
        <v xml:space="preserve"> </v>
      </c>
      <c r="M243" s="8" t="str">
        <f t="shared" si="55"/>
        <v/>
      </c>
      <c r="N243" s="16" t="str">
        <f t="shared" si="56"/>
        <v/>
      </c>
    </row>
    <row r="244" spans="1:14" x14ac:dyDescent="0.2">
      <c r="A244" s="45"/>
      <c r="B244" s="35" t="s">
        <v>224</v>
      </c>
      <c r="C244" s="32">
        <v>0</v>
      </c>
      <c r="D244" s="7">
        <v>0</v>
      </c>
      <c r="E244" s="7">
        <v>0</v>
      </c>
      <c r="F244" s="7">
        <v>0</v>
      </c>
      <c r="G244" s="8" t="str">
        <f t="shared" si="51"/>
        <v/>
      </c>
      <c r="H244" s="8" t="str">
        <f t="shared" si="52"/>
        <v/>
      </c>
      <c r="I244" s="8" t="str">
        <f t="shared" si="53"/>
        <v/>
      </c>
      <c r="J244" s="8" t="str">
        <f t="shared" si="54"/>
        <v/>
      </c>
      <c r="K244" s="8" t="str">
        <f t="shared" si="57"/>
        <v xml:space="preserve"> </v>
      </c>
      <c r="L244" s="8" t="str">
        <f t="shared" si="58"/>
        <v xml:space="preserve"> </v>
      </c>
      <c r="M244" s="8" t="str">
        <f t="shared" si="55"/>
        <v/>
      </c>
      <c r="N244" s="16" t="str">
        <f t="shared" si="56"/>
        <v/>
      </c>
    </row>
    <row r="245" spans="1:14" x14ac:dyDescent="0.2">
      <c r="A245" s="45"/>
      <c r="B245" s="35" t="s">
        <v>225</v>
      </c>
      <c r="C245" s="32">
        <v>0</v>
      </c>
      <c r="D245" s="7">
        <v>0</v>
      </c>
      <c r="E245" s="7">
        <v>0</v>
      </c>
      <c r="F245" s="7">
        <v>0</v>
      </c>
      <c r="G245" s="8" t="str">
        <f t="shared" si="51"/>
        <v/>
      </c>
      <c r="H245" s="8" t="str">
        <f t="shared" si="52"/>
        <v/>
      </c>
      <c r="I245" s="8" t="str">
        <f t="shared" si="53"/>
        <v/>
      </c>
      <c r="J245" s="8" t="str">
        <f t="shared" si="54"/>
        <v/>
      </c>
      <c r="K245" s="8" t="str">
        <f t="shared" si="57"/>
        <v xml:space="preserve"> </v>
      </c>
      <c r="L245" s="8" t="str">
        <f t="shared" si="58"/>
        <v xml:space="preserve"> </v>
      </c>
      <c r="M245" s="8" t="str">
        <f t="shared" si="55"/>
        <v/>
      </c>
      <c r="N245" s="16" t="str">
        <f t="shared" si="56"/>
        <v/>
      </c>
    </row>
    <row r="246" spans="1:14" x14ac:dyDescent="0.2">
      <c r="A246" s="45"/>
      <c r="B246" s="35" t="s">
        <v>226</v>
      </c>
      <c r="C246" s="32">
        <v>0</v>
      </c>
      <c r="D246" s="7">
        <v>0</v>
      </c>
      <c r="E246" s="7">
        <v>0</v>
      </c>
      <c r="F246" s="7">
        <v>0</v>
      </c>
      <c r="G246" s="8" t="str">
        <f t="shared" si="51"/>
        <v/>
      </c>
      <c r="H246" s="8" t="str">
        <f t="shared" si="52"/>
        <v/>
      </c>
      <c r="I246" s="8" t="str">
        <f t="shared" si="53"/>
        <v/>
      </c>
      <c r="J246" s="8" t="str">
        <f t="shared" si="54"/>
        <v/>
      </c>
      <c r="K246" s="8" t="str">
        <f t="shared" si="57"/>
        <v xml:space="preserve"> </v>
      </c>
      <c r="L246" s="8" t="str">
        <f t="shared" si="58"/>
        <v xml:space="preserve"> </v>
      </c>
      <c r="M246" s="8" t="str">
        <f t="shared" si="55"/>
        <v/>
      </c>
      <c r="N246" s="16" t="str">
        <f t="shared" si="56"/>
        <v/>
      </c>
    </row>
    <row r="247" spans="1:14" x14ac:dyDescent="0.2">
      <c r="A247" s="45"/>
      <c r="B247" s="35" t="s">
        <v>227</v>
      </c>
      <c r="C247" s="32">
        <v>0</v>
      </c>
      <c r="D247" s="7">
        <v>0</v>
      </c>
      <c r="E247" s="7">
        <v>0</v>
      </c>
      <c r="F247" s="7">
        <v>0</v>
      </c>
      <c r="G247" s="8" t="str">
        <f t="shared" si="51"/>
        <v/>
      </c>
      <c r="H247" s="8" t="str">
        <f t="shared" si="52"/>
        <v/>
      </c>
      <c r="I247" s="8" t="str">
        <f t="shared" si="53"/>
        <v/>
      </c>
      <c r="J247" s="8" t="str">
        <f t="shared" si="54"/>
        <v/>
      </c>
      <c r="K247" s="8" t="str">
        <f t="shared" si="57"/>
        <v xml:space="preserve"> </v>
      </c>
      <c r="L247" s="8" t="str">
        <f t="shared" si="58"/>
        <v xml:space="preserve"> </v>
      </c>
      <c r="M247" s="8" t="str">
        <f t="shared" si="55"/>
        <v/>
      </c>
      <c r="N247" s="16" t="str">
        <f t="shared" si="56"/>
        <v/>
      </c>
    </row>
    <row r="248" spans="1:14" x14ac:dyDescent="0.2">
      <c r="A248" s="45"/>
      <c r="B248" s="35" t="s">
        <v>228</v>
      </c>
      <c r="C248" s="32">
        <v>4</v>
      </c>
      <c r="D248" s="7">
        <v>5</v>
      </c>
      <c r="E248" s="7">
        <v>2</v>
      </c>
      <c r="F248" s="7">
        <v>0</v>
      </c>
      <c r="G248" s="8">
        <f t="shared" si="51"/>
        <v>2.9411764705882353E-2</v>
      </c>
      <c r="H248" s="8">
        <f t="shared" si="52"/>
        <v>3.3333333333333333E-2</v>
      </c>
      <c r="I248" s="8">
        <f t="shared" si="53"/>
        <v>1.1428571428571429E-2</v>
      </c>
      <c r="J248" s="8" t="str">
        <f t="shared" si="54"/>
        <v/>
      </c>
      <c r="K248" s="8">
        <f t="shared" si="57"/>
        <v>-0.5</v>
      </c>
      <c r="L248" s="8">
        <f t="shared" si="58"/>
        <v>-1</v>
      </c>
      <c r="M248" s="8">
        <f t="shared" si="55"/>
        <v>-1.4705882352941176E-2</v>
      </c>
      <c r="N248" s="16">
        <f t="shared" si="56"/>
        <v>-3.3333333333333333E-2</v>
      </c>
    </row>
    <row r="249" spans="1:14" x14ac:dyDescent="0.2">
      <c r="A249" s="45"/>
      <c r="B249" s="35" t="s">
        <v>229</v>
      </c>
      <c r="C249" s="32">
        <v>0</v>
      </c>
      <c r="D249" s="7">
        <v>0</v>
      </c>
      <c r="E249" s="7">
        <v>1</v>
      </c>
      <c r="F249" s="7">
        <v>0</v>
      </c>
      <c r="G249" s="8" t="str">
        <f t="shared" si="51"/>
        <v/>
      </c>
      <c r="H249" s="8" t="str">
        <f t="shared" si="52"/>
        <v/>
      </c>
      <c r="I249" s="8">
        <f t="shared" si="53"/>
        <v>5.7142857142857143E-3</v>
      </c>
      <c r="J249" s="8" t="str">
        <f t="shared" si="54"/>
        <v/>
      </c>
      <c r="K249" s="8">
        <f t="shared" si="57"/>
        <v>1</v>
      </c>
      <c r="L249" s="8" t="str">
        <f t="shared" si="58"/>
        <v xml:space="preserve"> </v>
      </c>
      <c r="M249" s="8" t="str">
        <f t="shared" si="55"/>
        <v/>
      </c>
      <c r="N249" s="16" t="str">
        <f t="shared" si="56"/>
        <v/>
      </c>
    </row>
    <row r="250" spans="1:14" x14ac:dyDescent="0.2">
      <c r="A250" s="45"/>
      <c r="B250" s="35" t="s">
        <v>230</v>
      </c>
      <c r="C250" s="32">
        <v>0</v>
      </c>
      <c r="D250" s="7">
        <v>0</v>
      </c>
      <c r="E250" s="7">
        <v>0</v>
      </c>
      <c r="F250" s="7">
        <v>0</v>
      </c>
      <c r="G250" s="8" t="str">
        <f t="shared" si="51"/>
        <v/>
      </c>
      <c r="H250" s="8" t="str">
        <f t="shared" si="52"/>
        <v/>
      </c>
      <c r="I250" s="8" t="str">
        <f t="shared" si="53"/>
        <v/>
      </c>
      <c r="J250" s="8" t="str">
        <f t="shared" si="54"/>
        <v/>
      </c>
      <c r="K250" s="8" t="str">
        <f t="shared" si="57"/>
        <v xml:space="preserve"> </v>
      </c>
      <c r="L250" s="8" t="str">
        <f t="shared" si="58"/>
        <v xml:space="preserve"> </v>
      </c>
      <c r="M250" s="8" t="str">
        <f t="shared" si="55"/>
        <v/>
      </c>
      <c r="N250" s="16" t="str">
        <f t="shared" si="56"/>
        <v/>
      </c>
    </row>
    <row r="251" spans="1:14" x14ac:dyDescent="0.2">
      <c r="A251" s="45"/>
      <c r="B251" s="35" t="s">
        <v>231</v>
      </c>
      <c r="C251" s="32">
        <v>0</v>
      </c>
      <c r="D251" s="7">
        <v>0</v>
      </c>
      <c r="E251" s="7">
        <v>1</v>
      </c>
      <c r="F251" s="7">
        <v>0</v>
      </c>
      <c r="G251" s="8" t="str">
        <f t="shared" si="51"/>
        <v/>
      </c>
      <c r="H251" s="8" t="str">
        <f t="shared" si="52"/>
        <v/>
      </c>
      <c r="I251" s="8">
        <f t="shared" si="53"/>
        <v>5.7142857142857143E-3</v>
      </c>
      <c r="J251" s="8" t="str">
        <f t="shared" si="54"/>
        <v/>
      </c>
      <c r="K251" s="8">
        <f t="shared" si="57"/>
        <v>1</v>
      </c>
      <c r="L251" s="8" t="str">
        <f t="shared" si="58"/>
        <v xml:space="preserve"> </v>
      </c>
      <c r="M251" s="8" t="str">
        <f t="shared" si="55"/>
        <v/>
      </c>
      <c r="N251" s="16" t="str">
        <f t="shared" si="56"/>
        <v/>
      </c>
    </row>
    <row r="252" spans="1:14" ht="25.5" x14ac:dyDescent="0.2">
      <c r="A252" s="45"/>
      <c r="B252" s="35" t="s">
        <v>232</v>
      </c>
      <c r="C252" s="32">
        <v>0</v>
      </c>
      <c r="D252" s="7">
        <v>0</v>
      </c>
      <c r="E252" s="7">
        <v>0</v>
      </c>
      <c r="F252" s="7">
        <v>0</v>
      </c>
      <c r="G252" s="8" t="str">
        <f t="shared" ref="G252:G283" si="59">+IF(C252=0,"",C252/C$188)</f>
        <v/>
      </c>
      <c r="H252" s="8" t="str">
        <f t="shared" ref="H252:H283" si="60">+IF(D252=0,"",D252/D$188)</f>
        <v/>
      </c>
      <c r="I252" s="8" t="str">
        <f t="shared" ref="I252:I283" si="61">+IF(E252=0,"",E252/E$188)</f>
        <v/>
      </c>
      <c r="J252" s="8" t="str">
        <f t="shared" ref="J252:J283" si="62">+IF(F252=0,"",F252/F$188)</f>
        <v/>
      </c>
      <c r="K252" s="8" t="str">
        <f t="shared" si="57"/>
        <v xml:space="preserve"> </v>
      </c>
      <c r="L252" s="8" t="str">
        <f t="shared" si="58"/>
        <v xml:space="preserve"> </v>
      </c>
      <c r="M252" s="8" t="str">
        <f t="shared" ref="M252:M283" si="63">+IF(OR(AND(G252=""),(K252="")),"",G252*K252)</f>
        <v/>
      </c>
      <c r="N252" s="16" t="str">
        <f t="shared" ref="N252:N283" si="64">+IF(OR(AND(H252=""),(L252="")),"",H252*L252)</f>
        <v/>
      </c>
    </row>
    <row r="253" spans="1:14" ht="25.5" x14ac:dyDescent="0.2">
      <c r="A253" s="45"/>
      <c r="B253" s="35" t="s">
        <v>233</v>
      </c>
      <c r="C253" s="32">
        <v>0</v>
      </c>
      <c r="D253" s="7">
        <v>0</v>
      </c>
      <c r="E253" s="7">
        <v>1</v>
      </c>
      <c r="F253" s="7">
        <v>1</v>
      </c>
      <c r="G253" s="8" t="str">
        <f t="shared" si="59"/>
        <v/>
      </c>
      <c r="H253" s="8" t="str">
        <f t="shared" si="60"/>
        <v/>
      </c>
      <c r="I253" s="8">
        <f t="shared" si="61"/>
        <v>5.7142857142857143E-3</v>
      </c>
      <c r="J253" s="8">
        <f t="shared" si="62"/>
        <v>6.2111801242236021E-3</v>
      </c>
      <c r="K253" s="8">
        <f t="shared" ref="K253:K284" si="65">+IF(AND(C253=0,E253=0)," ",IF(C253=0,1,IF(E253=0,-1,(E253-C253)/C253)))</f>
        <v>1</v>
      </c>
      <c r="L253" s="8">
        <f t="shared" ref="L253:L284" si="66">+IF(AND(D253=0,F253=0)," ",IF(D253=0,1,IF(F253=0,-1,(F253-D253)/D253)))</f>
        <v>1</v>
      </c>
      <c r="M253" s="8" t="str">
        <f t="shared" si="63"/>
        <v/>
      </c>
      <c r="N253" s="16" t="str">
        <f t="shared" si="64"/>
        <v/>
      </c>
    </row>
    <row r="254" spans="1:14" x14ac:dyDescent="0.2">
      <c r="A254" s="45"/>
      <c r="B254" s="35" t="s">
        <v>234</v>
      </c>
      <c r="C254" s="32">
        <v>0</v>
      </c>
      <c r="D254" s="7">
        <v>0</v>
      </c>
      <c r="E254" s="7">
        <v>0</v>
      </c>
      <c r="F254" s="7">
        <v>0</v>
      </c>
      <c r="G254" s="8" t="str">
        <f t="shared" si="59"/>
        <v/>
      </c>
      <c r="H254" s="8" t="str">
        <f t="shared" si="60"/>
        <v/>
      </c>
      <c r="I254" s="8" t="str">
        <f t="shared" si="61"/>
        <v/>
      </c>
      <c r="J254" s="8" t="str">
        <f t="shared" si="62"/>
        <v/>
      </c>
      <c r="K254" s="8" t="str">
        <f t="shared" si="65"/>
        <v xml:space="preserve"> </v>
      </c>
      <c r="L254" s="8" t="str">
        <f t="shared" si="66"/>
        <v xml:space="preserve"> </v>
      </c>
      <c r="M254" s="8" t="str">
        <f t="shared" si="63"/>
        <v/>
      </c>
      <c r="N254" s="16" t="str">
        <f t="shared" si="64"/>
        <v/>
      </c>
    </row>
    <row r="255" spans="1:14" x14ac:dyDescent="0.2">
      <c r="A255" s="45"/>
      <c r="B255" s="35" t="s">
        <v>235</v>
      </c>
      <c r="C255" s="32">
        <v>4</v>
      </c>
      <c r="D255" s="7">
        <v>1</v>
      </c>
      <c r="E255" s="7">
        <v>5</v>
      </c>
      <c r="F255" s="7">
        <v>0</v>
      </c>
      <c r="G255" s="8">
        <f t="shared" si="59"/>
        <v>2.9411764705882353E-2</v>
      </c>
      <c r="H255" s="8">
        <f t="shared" si="60"/>
        <v>6.6666666666666671E-3</v>
      </c>
      <c r="I255" s="8">
        <f t="shared" si="61"/>
        <v>2.8571428571428571E-2</v>
      </c>
      <c r="J255" s="8" t="str">
        <f t="shared" si="62"/>
        <v/>
      </c>
      <c r="K255" s="8">
        <f t="shared" si="65"/>
        <v>0.25</v>
      </c>
      <c r="L255" s="8">
        <f t="shared" si="66"/>
        <v>-1</v>
      </c>
      <c r="M255" s="8">
        <f t="shared" si="63"/>
        <v>7.3529411764705881E-3</v>
      </c>
      <c r="N255" s="16">
        <f t="shared" si="64"/>
        <v>-6.6666666666666671E-3</v>
      </c>
    </row>
    <row r="256" spans="1:14" x14ac:dyDescent="0.2">
      <c r="A256" s="45"/>
      <c r="B256" s="35" t="s">
        <v>236</v>
      </c>
      <c r="C256" s="32">
        <v>0</v>
      </c>
      <c r="D256" s="7">
        <v>0</v>
      </c>
      <c r="E256" s="7">
        <v>0</v>
      </c>
      <c r="F256" s="7">
        <v>0</v>
      </c>
      <c r="G256" s="8" t="str">
        <f t="shared" si="59"/>
        <v/>
      </c>
      <c r="H256" s="8" t="str">
        <f t="shared" si="60"/>
        <v/>
      </c>
      <c r="I256" s="8" t="str">
        <f t="shared" si="61"/>
        <v/>
      </c>
      <c r="J256" s="8" t="str">
        <f t="shared" si="62"/>
        <v/>
      </c>
      <c r="K256" s="8" t="str">
        <f t="shared" si="65"/>
        <v xml:space="preserve"> </v>
      </c>
      <c r="L256" s="8" t="str">
        <f t="shared" si="66"/>
        <v xml:space="preserve"> </v>
      </c>
      <c r="M256" s="8" t="str">
        <f t="shared" si="63"/>
        <v/>
      </c>
      <c r="N256" s="16" t="str">
        <f t="shared" si="64"/>
        <v/>
      </c>
    </row>
    <row r="257" spans="1:14" ht="25.5" x14ac:dyDescent="0.2">
      <c r="A257" s="45"/>
      <c r="B257" s="35" t="s">
        <v>237</v>
      </c>
      <c r="C257" s="32">
        <v>0</v>
      </c>
      <c r="D257" s="7">
        <v>0</v>
      </c>
      <c r="E257" s="7">
        <v>0</v>
      </c>
      <c r="F257" s="7">
        <v>0</v>
      </c>
      <c r="G257" s="8" t="str">
        <f t="shared" si="59"/>
        <v/>
      </c>
      <c r="H257" s="8" t="str">
        <f t="shared" si="60"/>
        <v/>
      </c>
      <c r="I257" s="8" t="str">
        <f t="shared" si="61"/>
        <v/>
      </c>
      <c r="J257" s="8" t="str">
        <f t="shared" si="62"/>
        <v/>
      </c>
      <c r="K257" s="8" t="str">
        <f t="shared" si="65"/>
        <v xml:space="preserve"> </v>
      </c>
      <c r="L257" s="8" t="str">
        <f t="shared" si="66"/>
        <v xml:space="preserve"> </v>
      </c>
      <c r="M257" s="8" t="str">
        <f t="shared" si="63"/>
        <v/>
      </c>
      <c r="N257" s="16" t="str">
        <f t="shared" si="64"/>
        <v/>
      </c>
    </row>
    <row r="258" spans="1:14" x14ac:dyDescent="0.2">
      <c r="A258" s="45"/>
      <c r="B258" s="35" t="s">
        <v>238</v>
      </c>
      <c r="C258" s="32">
        <v>3</v>
      </c>
      <c r="D258" s="7">
        <v>5</v>
      </c>
      <c r="E258" s="7">
        <v>0</v>
      </c>
      <c r="F258" s="7">
        <v>0</v>
      </c>
      <c r="G258" s="8">
        <f t="shared" si="59"/>
        <v>2.2058823529411766E-2</v>
      </c>
      <c r="H258" s="8">
        <f t="shared" si="60"/>
        <v>3.3333333333333333E-2</v>
      </c>
      <c r="I258" s="8" t="str">
        <f t="shared" si="61"/>
        <v/>
      </c>
      <c r="J258" s="8" t="str">
        <f t="shared" si="62"/>
        <v/>
      </c>
      <c r="K258" s="8">
        <f t="shared" si="65"/>
        <v>-1</v>
      </c>
      <c r="L258" s="8">
        <f t="shared" si="66"/>
        <v>-1</v>
      </c>
      <c r="M258" s="8">
        <f t="shared" si="63"/>
        <v>-2.2058823529411766E-2</v>
      </c>
      <c r="N258" s="16">
        <f t="shared" si="64"/>
        <v>-3.3333333333333333E-2</v>
      </c>
    </row>
    <row r="259" spans="1:14" x14ac:dyDescent="0.2">
      <c r="A259" s="45"/>
      <c r="B259" s="35" t="s">
        <v>239</v>
      </c>
      <c r="C259" s="32">
        <v>0</v>
      </c>
      <c r="D259" s="7">
        <v>0</v>
      </c>
      <c r="E259" s="7">
        <v>0</v>
      </c>
      <c r="F259" s="7">
        <v>0</v>
      </c>
      <c r="G259" s="8" t="str">
        <f t="shared" si="59"/>
        <v/>
      </c>
      <c r="H259" s="8" t="str">
        <f t="shared" si="60"/>
        <v/>
      </c>
      <c r="I259" s="8" t="str">
        <f t="shared" si="61"/>
        <v/>
      </c>
      <c r="J259" s="8" t="str">
        <f t="shared" si="62"/>
        <v/>
      </c>
      <c r="K259" s="8" t="str">
        <f t="shared" si="65"/>
        <v xml:space="preserve"> </v>
      </c>
      <c r="L259" s="8" t="str">
        <f t="shared" si="66"/>
        <v xml:space="preserve"> </v>
      </c>
      <c r="M259" s="8" t="str">
        <f t="shared" si="63"/>
        <v/>
      </c>
      <c r="N259" s="16" t="str">
        <f t="shared" si="64"/>
        <v/>
      </c>
    </row>
    <row r="260" spans="1:14" x14ac:dyDescent="0.2">
      <c r="A260" s="45"/>
      <c r="B260" s="35" t="s">
        <v>240</v>
      </c>
      <c r="C260" s="32">
        <v>0</v>
      </c>
      <c r="D260" s="7">
        <v>0</v>
      </c>
      <c r="E260" s="7">
        <v>0</v>
      </c>
      <c r="F260" s="7">
        <v>0</v>
      </c>
      <c r="G260" s="8" t="str">
        <f t="shared" si="59"/>
        <v/>
      </c>
      <c r="H260" s="8" t="str">
        <f t="shared" si="60"/>
        <v/>
      </c>
      <c r="I260" s="8" t="str">
        <f t="shared" si="61"/>
        <v/>
      </c>
      <c r="J260" s="8" t="str">
        <f t="shared" si="62"/>
        <v/>
      </c>
      <c r="K260" s="8" t="str">
        <f t="shared" si="65"/>
        <v xml:space="preserve"> </v>
      </c>
      <c r="L260" s="8" t="str">
        <f t="shared" si="66"/>
        <v xml:space="preserve"> </v>
      </c>
      <c r="M260" s="8" t="str">
        <f t="shared" si="63"/>
        <v/>
      </c>
      <c r="N260" s="16" t="str">
        <f t="shared" si="64"/>
        <v/>
      </c>
    </row>
    <row r="261" spans="1:14" x14ac:dyDescent="0.2">
      <c r="A261" s="45"/>
      <c r="B261" s="35" t="s">
        <v>241</v>
      </c>
      <c r="C261" s="32">
        <v>5</v>
      </c>
      <c r="D261" s="7">
        <v>1</v>
      </c>
      <c r="E261" s="7">
        <v>1</v>
      </c>
      <c r="F261" s="7">
        <v>1</v>
      </c>
      <c r="G261" s="8">
        <f t="shared" si="59"/>
        <v>3.6764705882352942E-2</v>
      </c>
      <c r="H261" s="8">
        <f t="shared" si="60"/>
        <v>6.6666666666666671E-3</v>
      </c>
      <c r="I261" s="8">
        <f t="shared" si="61"/>
        <v>5.7142857142857143E-3</v>
      </c>
      <c r="J261" s="8">
        <f t="shared" si="62"/>
        <v>6.2111801242236021E-3</v>
      </c>
      <c r="K261" s="8">
        <f t="shared" si="65"/>
        <v>-0.8</v>
      </c>
      <c r="L261" s="8">
        <f t="shared" si="66"/>
        <v>0</v>
      </c>
      <c r="M261" s="8">
        <f t="shared" si="63"/>
        <v>-2.9411764705882356E-2</v>
      </c>
      <c r="N261" s="16">
        <f t="shared" si="64"/>
        <v>0</v>
      </c>
    </row>
    <row r="262" spans="1:14" ht="25.5" x14ac:dyDescent="0.2">
      <c r="A262" s="45"/>
      <c r="B262" s="35" t="s">
        <v>242</v>
      </c>
      <c r="C262" s="32">
        <v>0</v>
      </c>
      <c r="D262" s="7">
        <v>0</v>
      </c>
      <c r="E262" s="7">
        <v>0</v>
      </c>
      <c r="F262" s="7">
        <v>0</v>
      </c>
      <c r="G262" s="8" t="str">
        <f t="shared" si="59"/>
        <v/>
      </c>
      <c r="H262" s="8" t="str">
        <f t="shared" si="60"/>
        <v/>
      </c>
      <c r="I262" s="8" t="str">
        <f t="shared" si="61"/>
        <v/>
      </c>
      <c r="J262" s="8" t="str">
        <f t="shared" si="62"/>
        <v/>
      </c>
      <c r="K262" s="8" t="str">
        <f t="shared" si="65"/>
        <v xml:space="preserve"> </v>
      </c>
      <c r="L262" s="8" t="str">
        <f t="shared" si="66"/>
        <v xml:space="preserve"> </v>
      </c>
      <c r="M262" s="8" t="str">
        <f t="shared" si="63"/>
        <v/>
      </c>
      <c r="N262" s="16" t="str">
        <f t="shared" si="64"/>
        <v/>
      </c>
    </row>
    <row r="263" spans="1:14" x14ac:dyDescent="0.2">
      <c r="A263" s="45"/>
      <c r="B263" s="35" t="s">
        <v>243</v>
      </c>
      <c r="C263" s="32">
        <v>0</v>
      </c>
      <c r="D263" s="7">
        <v>1</v>
      </c>
      <c r="E263" s="7">
        <v>0</v>
      </c>
      <c r="F263" s="7">
        <v>0</v>
      </c>
      <c r="G263" s="8" t="str">
        <f t="shared" si="59"/>
        <v/>
      </c>
      <c r="H263" s="8">
        <f t="shared" si="60"/>
        <v>6.6666666666666671E-3</v>
      </c>
      <c r="I263" s="8" t="str">
        <f t="shared" si="61"/>
        <v/>
      </c>
      <c r="J263" s="8" t="str">
        <f t="shared" si="62"/>
        <v/>
      </c>
      <c r="K263" s="8" t="str">
        <f t="shared" si="65"/>
        <v xml:space="preserve"> </v>
      </c>
      <c r="L263" s="8">
        <f t="shared" si="66"/>
        <v>-1</v>
      </c>
      <c r="M263" s="8" t="str">
        <f t="shared" si="63"/>
        <v/>
      </c>
      <c r="N263" s="16">
        <f t="shared" si="64"/>
        <v>-6.6666666666666671E-3</v>
      </c>
    </row>
    <row r="264" spans="1:14" ht="25.5" x14ac:dyDescent="0.2">
      <c r="A264" s="45"/>
      <c r="B264" s="35" t="s">
        <v>244</v>
      </c>
      <c r="C264" s="32">
        <v>0</v>
      </c>
      <c r="D264" s="7">
        <v>0</v>
      </c>
      <c r="E264" s="7">
        <v>0</v>
      </c>
      <c r="F264" s="7">
        <v>0</v>
      </c>
      <c r="G264" s="8" t="str">
        <f t="shared" si="59"/>
        <v/>
      </c>
      <c r="H264" s="8" t="str">
        <f t="shared" si="60"/>
        <v/>
      </c>
      <c r="I264" s="8" t="str">
        <f t="shared" si="61"/>
        <v/>
      </c>
      <c r="J264" s="8" t="str">
        <f t="shared" si="62"/>
        <v/>
      </c>
      <c r="K264" s="8" t="str">
        <f t="shared" si="65"/>
        <v xml:space="preserve"> </v>
      </c>
      <c r="L264" s="8" t="str">
        <f t="shared" si="66"/>
        <v xml:space="preserve"> </v>
      </c>
      <c r="M264" s="8" t="str">
        <f t="shared" si="63"/>
        <v/>
      </c>
      <c r="N264" s="16" t="str">
        <f t="shared" si="64"/>
        <v/>
      </c>
    </row>
    <row r="265" spans="1:14" x14ac:dyDescent="0.2">
      <c r="A265" s="45"/>
      <c r="B265" s="35" t="s">
        <v>245</v>
      </c>
      <c r="C265" s="32">
        <v>1</v>
      </c>
      <c r="D265" s="7">
        <v>1</v>
      </c>
      <c r="E265" s="7">
        <v>1</v>
      </c>
      <c r="F265" s="7">
        <v>0</v>
      </c>
      <c r="G265" s="8">
        <f t="shared" si="59"/>
        <v>7.3529411764705881E-3</v>
      </c>
      <c r="H265" s="8">
        <f t="shared" si="60"/>
        <v>6.6666666666666671E-3</v>
      </c>
      <c r="I265" s="8">
        <f t="shared" si="61"/>
        <v>5.7142857142857143E-3</v>
      </c>
      <c r="J265" s="8" t="str">
        <f t="shared" si="62"/>
        <v/>
      </c>
      <c r="K265" s="8">
        <f t="shared" si="65"/>
        <v>0</v>
      </c>
      <c r="L265" s="8">
        <f t="shared" si="66"/>
        <v>-1</v>
      </c>
      <c r="M265" s="8">
        <f t="shared" si="63"/>
        <v>0</v>
      </c>
      <c r="N265" s="16">
        <f t="shared" si="64"/>
        <v>-6.6666666666666671E-3</v>
      </c>
    </row>
    <row r="266" spans="1:14" x14ac:dyDescent="0.2">
      <c r="A266" s="45"/>
      <c r="B266" s="35" t="s">
        <v>246</v>
      </c>
      <c r="C266" s="32">
        <v>0</v>
      </c>
      <c r="D266" s="7">
        <v>1</v>
      </c>
      <c r="E266" s="7">
        <v>0</v>
      </c>
      <c r="F266" s="7">
        <v>0</v>
      </c>
      <c r="G266" s="8" t="str">
        <f t="shared" si="59"/>
        <v/>
      </c>
      <c r="H266" s="8">
        <f t="shared" si="60"/>
        <v>6.6666666666666671E-3</v>
      </c>
      <c r="I266" s="8" t="str">
        <f t="shared" si="61"/>
        <v/>
      </c>
      <c r="J266" s="8" t="str">
        <f t="shared" si="62"/>
        <v/>
      </c>
      <c r="K266" s="8" t="str">
        <f t="shared" si="65"/>
        <v xml:space="preserve"> </v>
      </c>
      <c r="L266" s="8">
        <f t="shared" si="66"/>
        <v>-1</v>
      </c>
      <c r="M266" s="8" t="str">
        <f t="shared" si="63"/>
        <v/>
      </c>
      <c r="N266" s="16">
        <f t="shared" si="64"/>
        <v>-6.6666666666666671E-3</v>
      </c>
    </row>
    <row r="267" spans="1:14" x14ac:dyDescent="0.2">
      <c r="A267" s="45"/>
      <c r="B267" s="35" t="s">
        <v>247</v>
      </c>
      <c r="C267" s="32">
        <v>1</v>
      </c>
      <c r="D267" s="7">
        <v>1</v>
      </c>
      <c r="E267" s="7">
        <v>0</v>
      </c>
      <c r="F267" s="7">
        <v>0</v>
      </c>
      <c r="G267" s="8">
        <f t="shared" si="59"/>
        <v>7.3529411764705881E-3</v>
      </c>
      <c r="H267" s="8">
        <f t="shared" si="60"/>
        <v>6.6666666666666671E-3</v>
      </c>
      <c r="I267" s="8" t="str">
        <f t="shared" si="61"/>
        <v/>
      </c>
      <c r="J267" s="8" t="str">
        <f t="shared" si="62"/>
        <v/>
      </c>
      <c r="K267" s="8">
        <f t="shared" si="65"/>
        <v>-1</v>
      </c>
      <c r="L267" s="8">
        <f t="shared" si="66"/>
        <v>-1</v>
      </c>
      <c r="M267" s="8">
        <f t="shared" si="63"/>
        <v>-7.3529411764705881E-3</v>
      </c>
      <c r="N267" s="16">
        <f t="shared" si="64"/>
        <v>-6.6666666666666671E-3</v>
      </c>
    </row>
    <row r="268" spans="1:14" x14ac:dyDescent="0.2">
      <c r="A268" s="45"/>
      <c r="B268" s="35" t="s">
        <v>248</v>
      </c>
      <c r="C268" s="32">
        <v>0</v>
      </c>
      <c r="D268" s="7">
        <v>0</v>
      </c>
      <c r="E268" s="7">
        <v>0</v>
      </c>
      <c r="F268" s="7">
        <v>1</v>
      </c>
      <c r="G268" s="8" t="str">
        <f t="shared" si="59"/>
        <v/>
      </c>
      <c r="H268" s="8" t="str">
        <f t="shared" si="60"/>
        <v/>
      </c>
      <c r="I268" s="8" t="str">
        <f t="shared" si="61"/>
        <v/>
      </c>
      <c r="J268" s="8">
        <f t="shared" si="62"/>
        <v>6.2111801242236021E-3</v>
      </c>
      <c r="K268" s="8" t="str">
        <f t="shared" si="65"/>
        <v xml:space="preserve"> </v>
      </c>
      <c r="L268" s="8">
        <f t="shared" si="66"/>
        <v>1</v>
      </c>
      <c r="M268" s="8" t="str">
        <f t="shared" si="63"/>
        <v/>
      </c>
      <c r="N268" s="16" t="str">
        <f t="shared" si="64"/>
        <v/>
      </c>
    </row>
    <row r="269" spans="1:14" ht="25.5" x14ac:dyDescent="0.2">
      <c r="A269" s="45"/>
      <c r="B269" s="35" t="s">
        <v>249</v>
      </c>
      <c r="C269" s="32">
        <v>0</v>
      </c>
      <c r="D269" s="7">
        <v>0</v>
      </c>
      <c r="E269" s="7">
        <v>0</v>
      </c>
      <c r="F269" s="7">
        <v>0</v>
      </c>
      <c r="G269" s="8" t="str">
        <f t="shared" si="59"/>
        <v/>
      </c>
      <c r="H269" s="8" t="str">
        <f t="shared" si="60"/>
        <v/>
      </c>
      <c r="I269" s="8" t="str">
        <f t="shared" si="61"/>
        <v/>
      </c>
      <c r="J269" s="8" t="str">
        <f t="shared" si="62"/>
        <v/>
      </c>
      <c r="K269" s="8" t="str">
        <f t="shared" si="65"/>
        <v xml:space="preserve"> </v>
      </c>
      <c r="L269" s="8" t="str">
        <f t="shared" si="66"/>
        <v xml:space="preserve"> </v>
      </c>
      <c r="M269" s="8" t="str">
        <f t="shared" si="63"/>
        <v/>
      </c>
      <c r="N269" s="16" t="str">
        <f t="shared" si="64"/>
        <v/>
      </c>
    </row>
    <row r="270" spans="1:14" ht="25.5" x14ac:dyDescent="0.2">
      <c r="A270" s="45"/>
      <c r="B270" s="35" t="s">
        <v>250</v>
      </c>
      <c r="C270" s="32">
        <v>0</v>
      </c>
      <c r="D270" s="7">
        <v>0</v>
      </c>
      <c r="E270" s="7">
        <v>0</v>
      </c>
      <c r="F270" s="7">
        <v>0</v>
      </c>
      <c r="G270" s="8" t="str">
        <f t="shared" si="59"/>
        <v/>
      </c>
      <c r="H270" s="8" t="str">
        <f t="shared" si="60"/>
        <v/>
      </c>
      <c r="I270" s="8" t="str">
        <f t="shared" si="61"/>
        <v/>
      </c>
      <c r="J270" s="8" t="str">
        <f t="shared" si="62"/>
        <v/>
      </c>
      <c r="K270" s="8" t="str">
        <f t="shared" si="65"/>
        <v xml:space="preserve"> </v>
      </c>
      <c r="L270" s="8" t="str">
        <f t="shared" si="66"/>
        <v xml:space="preserve"> </v>
      </c>
      <c r="M270" s="8" t="str">
        <f t="shared" si="63"/>
        <v/>
      </c>
      <c r="N270" s="16" t="str">
        <f t="shared" si="64"/>
        <v/>
      </c>
    </row>
    <row r="271" spans="1:14" x14ac:dyDescent="0.2">
      <c r="A271" s="45"/>
      <c r="B271" s="35" t="s">
        <v>251</v>
      </c>
      <c r="C271" s="32">
        <v>1</v>
      </c>
      <c r="D271" s="7">
        <v>0</v>
      </c>
      <c r="E271" s="7">
        <v>0</v>
      </c>
      <c r="F271" s="7">
        <v>0</v>
      </c>
      <c r="G271" s="8">
        <f t="shared" si="59"/>
        <v>7.3529411764705881E-3</v>
      </c>
      <c r="H271" s="8" t="str">
        <f t="shared" si="60"/>
        <v/>
      </c>
      <c r="I271" s="8" t="str">
        <f t="shared" si="61"/>
        <v/>
      </c>
      <c r="J271" s="8" t="str">
        <f t="shared" si="62"/>
        <v/>
      </c>
      <c r="K271" s="8">
        <f t="shared" si="65"/>
        <v>-1</v>
      </c>
      <c r="L271" s="8" t="str">
        <f t="shared" si="66"/>
        <v xml:space="preserve"> </v>
      </c>
      <c r="M271" s="8">
        <f t="shared" si="63"/>
        <v>-7.3529411764705881E-3</v>
      </c>
      <c r="N271" s="16" t="str">
        <f t="shared" si="64"/>
        <v/>
      </c>
    </row>
    <row r="272" spans="1:14" ht="25.5" x14ac:dyDescent="0.2">
      <c r="A272" s="45"/>
      <c r="B272" s="35" t="s">
        <v>252</v>
      </c>
      <c r="C272" s="32">
        <v>0</v>
      </c>
      <c r="D272" s="7">
        <v>1</v>
      </c>
      <c r="E272" s="7">
        <v>0</v>
      </c>
      <c r="F272" s="7">
        <v>0</v>
      </c>
      <c r="G272" s="8" t="str">
        <f t="shared" si="59"/>
        <v/>
      </c>
      <c r="H272" s="8">
        <f t="shared" si="60"/>
        <v>6.6666666666666671E-3</v>
      </c>
      <c r="I272" s="8" t="str">
        <f t="shared" si="61"/>
        <v/>
      </c>
      <c r="J272" s="8" t="str">
        <f t="shared" si="62"/>
        <v/>
      </c>
      <c r="K272" s="8" t="str">
        <f t="shared" si="65"/>
        <v xml:space="preserve"> </v>
      </c>
      <c r="L272" s="8">
        <f t="shared" si="66"/>
        <v>-1</v>
      </c>
      <c r="M272" s="8" t="str">
        <f t="shared" si="63"/>
        <v/>
      </c>
      <c r="N272" s="16">
        <f t="shared" si="64"/>
        <v>-6.6666666666666671E-3</v>
      </c>
    </row>
    <row r="273" spans="1:14" x14ac:dyDescent="0.2">
      <c r="A273" s="45"/>
      <c r="B273" s="35" t="s">
        <v>253</v>
      </c>
      <c r="C273" s="32">
        <v>0</v>
      </c>
      <c r="D273" s="7">
        <v>0</v>
      </c>
      <c r="E273" s="7">
        <v>0</v>
      </c>
      <c r="F273" s="7">
        <v>0</v>
      </c>
      <c r="G273" s="8" t="str">
        <f t="shared" si="59"/>
        <v/>
      </c>
      <c r="H273" s="8" t="str">
        <f t="shared" si="60"/>
        <v/>
      </c>
      <c r="I273" s="8" t="str">
        <f t="shared" si="61"/>
        <v/>
      </c>
      <c r="J273" s="8" t="str">
        <f t="shared" si="62"/>
        <v/>
      </c>
      <c r="K273" s="8" t="str">
        <f t="shared" si="65"/>
        <v xml:space="preserve"> </v>
      </c>
      <c r="L273" s="8" t="str">
        <f t="shared" si="66"/>
        <v xml:space="preserve"> </v>
      </c>
      <c r="M273" s="8" t="str">
        <f t="shared" si="63"/>
        <v/>
      </c>
      <c r="N273" s="16" t="str">
        <f t="shared" si="64"/>
        <v/>
      </c>
    </row>
    <row r="274" spans="1:14" x14ac:dyDescent="0.2">
      <c r="A274" s="45"/>
      <c r="B274" s="35" t="s">
        <v>254</v>
      </c>
      <c r="C274" s="32">
        <v>0</v>
      </c>
      <c r="D274" s="7">
        <v>0</v>
      </c>
      <c r="E274" s="7">
        <v>0</v>
      </c>
      <c r="F274" s="7">
        <v>0</v>
      </c>
      <c r="G274" s="8" t="str">
        <f t="shared" si="59"/>
        <v/>
      </c>
      <c r="H274" s="8" t="str">
        <f t="shared" si="60"/>
        <v/>
      </c>
      <c r="I274" s="8" t="str">
        <f t="shared" si="61"/>
        <v/>
      </c>
      <c r="J274" s="8" t="str">
        <f t="shared" si="62"/>
        <v/>
      </c>
      <c r="K274" s="8" t="str">
        <f t="shared" si="65"/>
        <v xml:space="preserve"> </v>
      </c>
      <c r="L274" s="8" t="str">
        <f t="shared" si="66"/>
        <v xml:space="preserve"> </v>
      </c>
      <c r="M274" s="8" t="str">
        <f t="shared" si="63"/>
        <v/>
      </c>
      <c r="N274" s="16" t="str">
        <f t="shared" si="64"/>
        <v/>
      </c>
    </row>
    <row r="275" spans="1:14" x14ac:dyDescent="0.2">
      <c r="A275" s="45"/>
      <c r="B275" s="35" t="s">
        <v>255</v>
      </c>
      <c r="C275" s="32">
        <v>1</v>
      </c>
      <c r="D275" s="7">
        <v>0</v>
      </c>
      <c r="E275" s="7">
        <v>0</v>
      </c>
      <c r="F275" s="7">
        <v>0</v>
      </c>
      <c r="G275" s="8">
        <f t="shared" si="59"/>
        <v>7.3529411764705881E-3</v>
      </c>
      <c r="H275" s="8" t="str">
        <f t="shared" si="60"/>
        <v/>
      </c>
      <c r="I275" s="8" t="str">
        <f t="shared" si="61"/>
        <v/>
      </c>
      <c r="J275" s="8" t="str">
        <f t="shared" si="62"/>
        <v/>
      </c>
      <c r="K275" s="8">
        <f t="shared" si="65"/>
        <v>-1</v>
      </c>
      <c r="L275" s="8" t="str">
        <f t="shared" si="66"/>
        <v xml:space="preserve"> </v>
      </c>
      <c r="M275" s="8">
        <f t="shared" si="63"/>
        <v>-7.3529411764705881E-3</v>
      </c>
      <c r="N275" s="16" t="str">
        <f t="shared" si="64"/>
        <v/>
      </c>
    </row>
    <row r="276" spans="1:14" ht="25.5" x14ac:dyDescent="0.2">
      <c r="A276" s="45"/>
      <c r="B276" s="35" t="s">
        <v>256</v>
      </c>
      <c r="C276" s="32">
        <v>1</v>
      </c>
      <c r="D276" s="7">
        <v>1</v>
      </c>
      <c r="E276" s="7">
        <v>1</v>
      </c>
      <c r="F276" s="7">
        <v>0</v>
      </c>
      <c r="G276" s="8">
        <f t="shared" si="59"/>
        <v>7.3529411764705881E-3</v>
      </c>
      <c r="H276" s="8">
        <f t="shared" si="60"/>
        <v>6.6666666666666671E-3</v>
      </c>
      <c r="I276" s="8">
        <f t="shared" si="61"/>
        <v>5.7142857142857143E-3</v>
      </c>
      <c r="J276" s="8" t="str">
        <f t="shared" si="62"/>
        <v/>
      </c>
      <c r="K276" s="8">
        <f t="shared" si="65"/>
        <v>0</v>
      </c>
      <c r="L276" s="8">
        <f t="shared" si="66"/>
        <v>-1</v>
      </c>
      <c r="M276" s="8">
        <f t="shared" si="63"/>
        <v>0</v>
      </c>
      <c r="N276" s="16">
        <f t="shared" si="64"/>
        <v>-6.6666666666666671E-3</v>
      </c>
    </row>
    <row r="277" spans="1:14" x14ac:dyDescent="0.2">
      <c r="A277" s="45"/>
      <c r="B277" s="35" t="s">
        <v>257</v>
      </c>
      <c r="C277" s="32">
        <v>0</v>
      </c>
      <c r="D277" s="7">
        <v>0</v>
      </c>
      <c r="E277" s="7">
        <v>1</v>
      </c>
      <c r="F277" s="7">
        <v>0</v>
      </c>
      <c r="G277" s="8" t="str">
        <f t="shared" si="59"/>
        <v/>
      </c>
      <c r="H277" s="8" t="str">
        <f t="shared" si="60"/>
        <v/>
      </c>
      <c r="I277" s="8">
        <f t="shared" si="61"/>
        <v>5.7142857142857143E-3</v>
      </c>
      <c r="J277" s="8" t="str">
        <f t="shared" si="62"/>
        <v/>
      </c>
      <c r="K277" s="8">
        <f t="shared" si="65"/>
        <v>1</v>
      </c>
      <c r="L277" s="8" t="str">
        <f t="shared" si="66"/>
        <v xml:space="preserve"> </v>
      </c>
      <c r="M277" s="8" t="str">
        <f t="shared" si="63"/>
        <v/>
      </c>
      <c r="N277" s="16" t="str">
        <f t="shared" si="64"/>
        <v/>
      </c>
    </row>
    <row r="278" spans="1:14" x14ac:dyDescent="0.2">
      <c r="A278" s="45"/>
      <c r="B278" s="35" t="s">
        <v>258</v>
      </c>
      <c r="C278" s="32">
        <v>1</v>
      </c>
      <c r="D278" s="7">
        <v>0</v>
      </c>
      <c r="E278" s="7">
        <v>1</v>
      </c>
      <c r="F278" s="7">
        <v>0</v>
      </c>
      <c r="G278" s="8">
        <f t="shared" si="59"/>
        <v>7.3529411764705881E-3</v>
      </c>
      <c r="H278" s="8" t="str">
        <f t="shared" si="60"/>
        <v/>
      </c>
      <c r="I278" s="8">
        <f t="shared" si="61"/>
        <v>5.7142857142857143E-3</v>
      </c>
      <c r="J278" s="8" t="str">
        <f t="shared" si="62"/>
        <v/>
      </c>
      <c r="K278" s="8">
        <f t="shared" si="65"/>
        <v>0</v>
      </c>
      <c r="L278" s="8" t="str">
        <f t="shared" si="66"/>
        <v xml:space="preserve"> </v>
      </c>
      <c r="M278" s="8">
        <f t="shared" si="63"/>
        <v>0</v>
      </c>
      <c r="N278" s="16" t="str">
        <f t="shared" si="64"/>
        <v/>
      </c>
    </row>
    <row r="279" spans="1:14" x14ac:dyDescent="0.2">
      <c r="A279" s="45"/>
      <c r="B279" s="35" t="s">
        <v>259</v>
      </c>
      <c r="C279" s="32">
        <v>0</v>
      </c>
      <c r="D279" s="7">
        <v>0</v>
      </c>
      <c r="E279" s="7">
        <v>0</v>
      </c>
      <c r="F279" s="7">
        <v>1</v>
      </c>
      <c r="G279" s="8" t="str">
        <f t="shared" si="59"/>
        <v/>
      </c>
      <c r="H279" s="8" t="str">
        <f t="shared" si="60"/>
        <v/>
      </c>
      <c r="I279" s="8" t="str">
        <f t="shared" si="61"/>
        <v/>
      </c>
      <c r="J279" s="8">
        <f t="shared" si="62"/>
        <v>6.2111801242236021E-3</v>
      </c>
      <c r="K279" s="8" t="str">
        <f t="shared" si="65"/>
        <v xml:space="preserve"> </v>
      </c>
      <c r="L279" s="8">
        <f t="shared" si="66"/>
        <v>1</v>
      </c>
      <c r="M279" s="8" t="str">
        <f t="shared" si="63"/>
        <v/>
      </c>
      <c r="N279" s="16" t="str">
        <f t="shared" si="64"/>
        <v/>
      </c>
    </row>
    <row r="280" spans="1:14" x14ac:dyDescent="0.2">
      <c r="A280" s="45"/>
      <c r="B280" s="35" t="s">
        <v>260</v>
      </c>
      <c r="C280" s="32">
        <v>0</v>
      </c>
      <c r="D280" s="7">
        <v>0</v>
      </c>
      <c r="E280" s="7">
        <v>0</v>
      </c>
      <c r="F280" s="7">
        <v>1</v>
      </c>
      <c r="G280" s="8" t="str">
        <f t="shared" si="59"/>
        <v/>
      </c>
      <c r="H280" s="8" t="str">
        <f t="shared" si="60"/>
        <v/>
      </c>
      <c r="I280" s="8" t="str">
        <f t="shared" si="61"/>
        <v/>
      </c>
      <c r="J280" s="8">
        <f t="shared" si="62"/>
        <v>6.2111801242236021E-3</v>
      </c>
      <c r="K280" s="8" t="str">
        <f t="shared" si="65"/>
        <v xml:space="preserve"> </v>
      </c>
      <c r="L280" s="8">
        <f t="shared" si="66"/>
        <v>1</v>
      </c>
      <c r="M280" s="8" t="str">
        <f t="shared" si="63"/>
        <v/>
      </c>
      <c r="N280" s="16" t="str">
        <f t="shared" si="64"/>
        <v/>
      </c>
    </row>
    <row r="281" spans="1:14" x14ac:dyDescent="0.2">
      <c r="A281" s="45"/>
      <c r="B281" s="35" t="s">
        <v>261</v>
      </c>
      <c r="C281" s="32">
        <v>5</v>
      </c>
      <c r="D281" s="7">
        <v>13</v>
      </c>
      <c r="E281" s="7">
        <v>0</v>
      </c>
      <c r="F281" s="7">
        <v>2</v>
      </c>
      <c r="G281" s="8">
        <f t="shared" si="59"/>
        <v>3.6764705882352942E-2</v>
      </c>
      <c r="H281" s="8">
        <f t="shared" si="60"/>
        <v>8.666666666666667E-2</v>
      </c>
      <c r="I281" s="8" t="str">
        <f t="shared" si="61"/>
        <v/>
      </c>
      <c r="J281" s="8">
        <f t="shared" si="62"/>
        <v>1.2422360248447204E-2</v>
      </c>
      <c r="K281" s="8">
        <f t="shared" si="65"/>
        <v>-1</v>
      </c>
      <c r="L281" s="8">
        <f t="shared" si="66"/>
        <v>-0.84615384615384615</v>
      </c>
      <c r="M281" s="8">
        <f t="shared" si="63"/>
        <v>-3.6764705882352942E-2</v>
      </c>
      <c r="N281" s="16">
        <f t="shared" si="64"/>
        <v>-7.3333333333333334E-2</v>
      </c>
    </row>
    <row r="282" spans="1:14" x14ac:dyDescent="0.2">
      <c r="A282" s="45"/>
      <c r="B282" s="35" t="s">
        <v>262</v>
      </c>
      <c r="C282" s="32">
        <v>0</v>
      </c>
      <c r="D282" s="7">
        <v>0</v>
      </c>
      <c r="E282" s="7">
        <v>0</v>
      </c>
      <c r="F282" s="7">
        <v>0</v>
      </c>
      <c r="G282" s="8" t="str">
        <f t="shared" si="59"/>
        <v/>
      </c>
      <c r="H282" s="8" t="str">
        <f t="shared" si="60"/>
        <v/>
      </c>
      <c r="I282" s="8" t="str">
        <f t="shared" si="61"/>
        <v/>
      </c>
      <c r="J282" s="8" t="str">
        <f t="shared" si="62"/>
        <v/>
      </c>
      <c r="K282" s="8" t="str">
        <f t="shared" si="65"/>
        <v xml:space="preserve"> </v>
      </c>
      <c r="L282" s="8" t="str">
        <f t="shared" si="66"/>
        <v xml:space="preserve"> </v>
      </c>
      <c r="M282" s="8" t="str">
        <f t="shared" si="63"/>
        <v/>
      </c>
      <c r="N282" s="16" t="str">
        <f t="shared" si="64"/>
        <v/>
      </c>
    </row>
    <row r="283" spans="1:14" x14ac:dyDescent="0.2">
      <c r="A283" s="45"/>
      <c r="B283" s="35" t="s">
        <v>263</v>
      </c>
      <c r="C283" s="32">
        <v>0</v>
      </c>
      <c r="D283" s="7">
        <v>0</v>
      </c>
      <c r="E283" s="7">
        <v>0</v>
      </c>
      <c r="F283" s="7">
        <v>0</v>
      </c>
      <c r="G283" s="8" t="str">
        <f t="shared" si="59"/>
        <v/>
      </c>
      <c r="H283" s="8" t="str">
        <f t="shared" si="60"/>
        <v/>
      </c>
      <c r="I283" s="8" t="str">
        <f t="shared" si="61"/>
        <v/>
      </c>
      <c r="J283" s="8" t="str">
        <f t="shared" si="62"/>
        <v/>
      </c>
      <c r="K283" s="8" t="str">
        <f t="shared" si="65"/>
        <v xml:space="preserve"> </v>
      </c>
      <c r="L283" s="8" t="str">
        <f t="shared" si="66"/>
        <v xml:space="preserve"> </v>
      </c>
      <c r="M283" s="8" t="str">
        <f t="shared" si="63"/>
        <v/>
      </c>
      <c r="N283" s="16" t="str">
        <f t="shared" si="64"/>
        <v/>
      </c>
    </row>
    <row r="284" spans="1:14" x14ac:dyDescent="0.2">
      <c r="A284" s="45"/>
      <c r="B284" s="35" t="s">
        <v>264</v>
      </c>
      <c r="C284" s="32">
        <v>0</v>
      </c>
      <c r="D284" s="7">
        <v>1</v>
      </c>
      <c r="E284" s="7">
        <v>2</v>
      </c>
      <c r="F284" s="7">
        <v>0</v>
      </c>
      <c r="G284" s="8" t="str">
        <f t="shared" ref="G284:G315" si="67">+IF(C284=0,"",C284/C$188)</f>
        <v/>
      </c>
      <c r="H284" s="8">
        <f t="shared" ref="H284:H315" si="68">+IF(D284=0,"",D284/D$188)</f>
        <v>6.6666666666666671E-3</v>
      </c>
      <c r="I284" s="8">
        <f t="shared" ref="I284:I315" si="69">+IF(E284=0,"",E284/E$188)</f>
        <v>1.1428571428571429E-2</v>
      </c>
      <c r="J284" s="8" t="str">
        <f t="shared" ref="J284:J315" si="70">+IF(F284=0,"",F284/F$188)</f>
        <v/>
      </c>
      <c r="K284" s="8">
        <f t="shared" si="65"/>
        <v>1</v>
      </c>
      <c r="L284" s="8">
        <f t="shared" si="66"/>
        <v>-1</v>
      </c>
      <c r="M284" s="8" t="str">
        <f t="shared" ref="M284:M315" si="71">+IF(OR(AND(G284=""),(K284="")),"",G284*K284)</f>
        <v/>
      </c>
      <c r="N284" s="16">
        <f t="shared" ref="N284:N315" si="72">+IF(OR(AND(H284=""),(L284="")),"",H284*L284)</f>
        <v>-6.6666666666666671E-3</v>
      </c>
    </row>
    <row r="285" spans="1:14" ht="27" customHeight="1" x14ac:dyDescent="0.2">
      <c r="A285" s="45"/>
      <c r="B285" s="35" t="s">
        <v>265</v>
      </c>
      <c r="C285" s="32">
        <v>0</v>
      </c>
      <c r="D285" s="7">
        <v>1</v>
      </c>
      <c r="E285" s="7">
        <v>1</v>
      </c>
      <c r="F285" s="7">
        <v>0</v>
      </c>
      <c r="G285" s="8" t="str">
        <f t="shared" si="67"/>
        <v/>
      </c>
      <c r="H285" s="8">
        <f t="shared" si="68"/>
        <v>6.6666666666666671E-3</v>
      </c>
      <c r="I285" s="8">
        <f t="shared" si="69"/>
        <v>5.7142857142857143E-3</v>
      </c>
      <c r="J285" s="8" t="str">
        <f t="shared" si="70"/>
        <v/>
      </c>
      <c r="K285" s="8">
        <f t="shared" ref="K285:K316" si="73">+IF(AND(C285=0,E285=0)," ",IF(C285=0,1,IF(E285=0,-1,(E285-C285)/C285)))</f>
        <v>1</v>
      </c>
      <c r="L285" s="8">
        <f t="shared" ref="L285:L316" si="74">+IF(AND(D285=0,F285=0)," ",IF(D285=0,1,IF(F285=0,-1,(F285-D285)/D285)))</f>
        <v>-1</v>
      </c>
      <c r="M285" s="8" t="str">
        <f t="shared" si="71"/>
        <v/>
      </c>
      <c r="N285" s="16">
        <f t="shared" si="72"/>
        <v>-6.6666666666666671E-3</v>
      </c>
    </row>
    <row r="286" spans="1:14" x14ac:dyDescent="0.2">
      <c r="A286" s="45"/>
      <c r="B286" s="35" t="s">
        <v>266</v>
      </c>
      <c r="C286" s="32">
        <v>0</v>
      </c>
      <c r="D286" s="7">
        <v>0</v>
      </c>
      <c r="E286" s="7">
        <v>0</v>
      </c>
      <c r="F286" s="7">
        <v>0</v>
      </c>
      <c r="G286" s="8" t="str">
        <f t="shared" si="67"/>
        <v/>
      </c>
      <c r="H286" s="8" t="str">
        <f t="shared" si="68"/>
        <v/>
      </c>
      <c r="I286" s="8" t="str">
        <f t="shared" si="69"/>
        <v/>
      </c>
      <c r="J286" s="8" t="str">
        <f t="shared" si="70"/>
        <v/>
      </c>
      <c r="K286" s="8" t="str">
        <f t="shared" si="73"/>
        <v xml:space="preserve"> </v>
      </c>
      <c r="L286" s="8" t="str">
        <f t="shared" si="74"/>
        <v xml:space="preserve"> </v>
      </c>
      <c r="M286" s="8" t="str">
        <f t="shared" si="71"/>
        <v/>
      </c>
      <c r="N286" s="16" t="str">
        <f t="shared" si="72"/>
        <v/>
      </c>
    </row>
    <row r="287" spans="1:14" x14ac:dyDescent="0.2">
      <c r="A287" s="45"/>
      <c r="B287" s="35" t="s">
        <v>267</v>
      </c>
      <c r="C287" s="32">
        <v>1</v>
      </c>
      <c r="D287" s="7">
        <v>2</v>
      </c>
      <c r="E287" s="7">
        <v>2</v>
      </c>
      <c r="F287" s="7">
        <v>1</v>
      </c>
      <c r="G287" s="8">
        <f t="shared" si="67"/>
        <v>7.3529411764705881E-3</v>
      </c>
      <c r="H287" s="8">
        <f t="shared" si="68"/>
        <v>1.3333333333333334E-2</v>
      </c>
      <c r="I287" s="8">
        <f t="shared" si="69"/>
        <v>1.1428571428571429E-2</v>
      </c>
      <c r="J287" s="8">
        <f t="shared" si="70"/>
        <v>6.2111801242236021E-3</v>
      </c>
      <c r="K287" s="8">
        <f t="shared" si="73"/>
        <v>1</v>
      </c>
      <c r="L287" s="8">
        <f t="shared" si="74"/>
        <v>-0.5</v>
      </c>
      <c r="M287" s="8">
        <f t="shared" si="71"/>
        <v>7.3529411764705881E-3</v>
      </c>
      <c r="N287" s="16">
        <f t="shared" si="72"/>
        <v>-6.6666666666666671E-3</v>
      </c>
    </row>
    <row r="288" spans="1:14" x14ac:dyDescent="0.2">
      <c r="A288" s="45"/>
      <c r="B288" s="35" t="s">
        <v>268</v>
      </c>
      <c r="C288" s="32">
        <v>2</v>
      </c>
      <c r="D288" s="7">
        <v>3</v>
      </c>
      <c r="E288" s="7">
        <v>0</v>
      </c>
      <c r="F288" s="7">
        <v>0</v>
      </c>
      <c r="G288" s="8">
        <f t="shared" si="67"/>
        <v>1.4705882352941176E-2</v>
      </c>
      <c r="H288" s="8">
        <f t="shared" si="68"/>
        <v>0.02</v>
      </c>
      <c r="I288" s="8" t="str">
        <f t="shared" si="69"/>
        <v/>
      </c>
      <c r="J288" s="8" t="str">
        <f t="shared" si="70"/>
        <v/>
      </c>
      <c r="K288" s="8">
        <f t="shared" si="73"/>
        <v>-1</v>
      </c>
      <c r="L288" s="8">
        <f t="shared" si="74"/>
        <v>-1</v>
      </c>
      <c r="M288" s="8">
        <f t="shared" si="71"/>
        <v>-1.4705882352941176E-2</v>
      </c>
      <c r="N288" s="16">
        <f t="shared" si="72"/>
        <v>-0.02</v>
      </c>
    </row>
    <row r="289" spans="1:14" x14ac:dyDescent="0.2">
      <c r="A289" s="45"/>
      <c r="B289" s="35" t="s">
        <v>269</v>
      </c>
      <c r="C289" s="32">
        <v>0</v>
      </c>
      <c r="D289" s="7">
        <v>0</v>
      </c>
      <c r="E289" s="7">
        <v>0</v>
      </c>
      <c r="F289" s="7">
        <v>0</v>
      </c>
      <c r="G289" s="8" t="str">
        <f t="shared" si="67"/>
        <v/>
      </c>
      <c r="H289" s="8" t="str">
        <f t="shared" si="68"/>
        <v/>
      </c>
      <c r="I289" s="8" t="str">
        <f t="shared" si="69"/>
        <v/>
      </c>
      <c r="J289" s="8" t="str">
        <f t="shared" si="70"/>
        <v/>
      </c>
      <c r="K289" s="8" t="str">
        <f t="shared" si="73"/>
        <v xml:space="preserve"> </v>
      </c>
      <c r="L289" s="8" t="str">
        <f t="shared" si="74"/>
        <v xml:space="preserve"> </v>
      </c>
      <c r="M289" s="8" t="str">
        <f t="shared" si="71"/>
        <v/>
      </c>
      <c r="N289" s="16" t="str">
        <f t="shared" si="72"/>
        <v/>
      </c>
    </row>
    <row r="290" spans="1:14" x14ac:dyDescent="0.2">
      <c r="A290" s="45"/>
      <c r="B290" s="35" t="s">
        <v>270</v>
      </c>
      <c r="C290" s="32">
        <v>0</v>
      </c>
      <c r="D290" s="7">
        <v>0</v>
      </c>
      <c r="E290" s="7">
        <v>0</v>
      </c>
      <c r="F290" s="7">
        <v>0</v>
      </c>
      <c r="G290" s="8" t="str">
        <f t="shared" si="67"/>
        <v/>
      </c>
      <c r="H290" s="8" t="str">
        <f t="shared" si="68"/>
        <v/>
      </c>
      <c r="I290" s="8" t="str">
        <f t="shared" si="69"/>
        <v/>
      </c>
      <c r="J290" s="8" t="str">
        <f t="shared" si="70"/>
        <v/>
      </c>
      <c r="K290" s="8" t="str">
        <f t="shared" si="73"/>
        <v xml:space="preserve"> </v>
      </c>
      <c r="L290" s="8" t="str">
        <f t="shared" si="74"/>
        <v xml:space="preserve"> </v>
      </c>
      <c r="M290" s="8" t="str">
        <f t="shared" si="71"/>
        <v/>
      </c>
      <c r="N290" s="16" t="str">
        <f t="shared" si="72"/>
        <v/>
      </c>
    </row>
    <row r="291" spans="1:14" x14ac:dyDescent="0.2">
      <c r="A291" s="45"/>
      <c r="B291" s="35" t="s">
        <v>271</v>
      </c>
      <c r="C291" s="32">
        <v>0</v>
      </c>
      <c r="D291" s="7">
        <v>0</v>
      </c>
      <c r="E291" s="7">
        <v>0</v>
      </c>
      <c r="F291" s="7">
        <v>0</v>
      </c>
      <c r="G291" s="8" t="str">
        <f t="shared" si="67"/>
        <v/>
      </c>
      <c r="H291" s="8" t="str">
        <f t="shared" si="68"/>
        <v/>
      </c>
      <c r="I291" s="8" t="str">
        <f t="shared" si="69"/>
        <v/>
      </c>
      <c r="J291" s="8" t="str">
        <f t="shared" si="70"/>
        <v/>
      </c>
      <c r="K291" s="8" t="str">
        <f t="shared" si="73"/>
        <v xml:space="preserve"> </v>
      </c>
      <c r="L291" s="8" t="str">
        <f t="shared" si="74"/>
        <v xml:space="preserve"> </v>
      </c>
      <c r="M291" s="8" t="str">
        <f t="shared" si="71"/>
        <v/>
      </c>
      <c r="N291" s="16" t="str">
        <f t="shared" si="72"/>
        <v/>
      </c>
    </row>
    <row r="292" spans="1:14" x14ac:dyDescent="0.2">
      <c r="A292" s="45"/>
      <c r="B292" s="35" t="s">
        <v>272</v>
      </c>
      <c r="C292" s="32">
        <v>0</v>
      </c>
      <c r="D292" s="7">
        <v>1</v>
      </c>
      <c r="E292" s="7">
        <v>1</v>
      </c>
      <c r="F292" s="7">
        <v>0</v>
      </c>
      <c r="G292" s="8" t="str">
        <f t="shared" si="67"/>
        <v/>
      </c>
      <c r="H292" s="8">
        <f t="shared" si="68"/>
        <v>6.6666666666666671E-3</v>
      </c>
      <c r="I292" s="8">
        <f t="shared" si="69"/>
        <v>5.7142857142857143E-3</v>
      </c>
      <c r="J292" s="8" t="str">
        <f t="shared" si="70"/>
        <v/>
      </c>
      <c r="K292" s="8">
        <f t="shared" si="73"/>
        <v>1</v>
      </c>
      <c r="L292" s="8">
        <f t="shared" si="74"/>
        <v>-1</v>
      </c>
      <c r="M292" s="8" t="str">
        <f t="shared" si="71"/>
        <v/>
      </c>
      <c r="N292" s="16">
        <f t="shared" si="72"/>
        <v>-6.6666666666666671E-3</v>
      </c>
    </row>
    <row r="293" spans="1:14" ht="25.5" x14ac:dyDescent="0.2">
      <c r="A293" s="45"/>
      <c r="B293" s="35" t="s">
        <v>273</v>
      </c>
      <c r="C293" s="32">
        <v>12</v>
      </c>
      <c r="D293" s="7">
        <v>5</v>
      </c>
      <c r="E293" s="7">
        <v>5</v>
      </c>
      <c r="F293" s="7">
        <v>3</v>
      </c>
      <c r="G293" s="8">
        <f t="shared" si="67"/>
        <v>8.8235294117647065E-2</v>
      </c>
      <c r="H293" s="8">
        <f t="shared" si="68"/>
        <v>3.3333333333333333E-2</v>
      </c>
      <c r="I293" s="8">
        <f t="shared" si="69"/>
        <v>2.8571428571428571E-2</v>
      </c>
      <c r="J293" s="8">
        <f t="shared" si="70"/>
        <v>1.8633540372670808E-2</v>
      </c>
      <c r="K293" s="8">
        <f t="shared" si="73"/>
        <v>-0.58333333333333337</v>
      </c>
      <c r="L293" s="8">
        <f t="shared" si="74"/>
        <v>-0.4</v>
      </c>
      <c r="M293" s="8">
        <f t="shared" si="71"/>
        <v>-5.1470588235294122E-2</v>
      </c>
      <c r="N293" s="16">
        <f t="shared" si="72"/>
        <v>-1.3333333333333334E-2</v>
      </c>
    </row>
    <row r="294" spans="1:14" x14ac:dyDescent="0.2">
      <c r="A294" s="45"/>
      <c r="B294" s="35" t="s">
        <v>274</v>
      </c>
      <c r="C294" s="32">
        <v>1</v>
      </c>
      <c r="D294" s="7">
        <v>1</v>
      </c>
      <c r="E294" s="7">
        <v>5</v>
      </c>
      <c r="F294" s="7">
        <v>1</v>
      </c>
      <c r="G294" s="8">
        <f t="shared" si="67"/>
        <v>7.3529411764705881E-3</v>
      </c>
      <c r="H294" s="8">
        <f t="shared" si="68"/>
        <v>6.6666666666666671E-3</v>
      </c>
      <c r="I294" s="8">
        <f t="shared" si="69"/>
        <v>2.8571428571428571E-2</v>
      </c>
      <c r="J294" s="8">
        <f t="shared" si="70"/>
        <v>6.2111801242236021E-3</v>
      </c>
      <c r="K294" s="8">
        <f t="shared" si="73"/>
        <v>4</v>
      </c>
      <c r="L294" s="8">
        <f t="shared" si="74"/>
        <v>0</v>
      </c>
      <c r="M294" s="8">
        <f t="shared" si="71"/>
        <v>2.9411764705882353E-2</v>
      </c>
      <c r="N294" s="16">
        <f t="shared" si="72"/>
        <v>0</v>
      </c>
    </row>
    <row r="295" spans="1:14" x14ac:dyDescent="0.2">
      <c r="A295" s="45"/>
      <c r="B295" s="35" t="s">
        <v>275</v>
      </c>
      <c r="C295" s="32">
        <v>0</v>
      </c>
      <c r="D295" s="7">
        <v>0</v>
      </c>
      <c r="E295" s="7">
        <v>1</v>
      </c>
      <c r="F295" s="7">
        <v>0</v>
      </c>
      <c r="G295" s="8" t="str">
        <f t="shared" si="67"/>
        <v/>
      </c>
      <c r="H295" s="8" t="str">
        <f t="shared" si="68"/>
        <v/>
      </c>
      <c r="I295" s="8">
        <f t="shared" si="69"/>
        <v>5.7142857142857143E-3</v>
      </c>
      <c r="J295" s="8" t="str">
        <f t="shared" si="70"/>
        <v/>
      </c>
      <c r="K295" s="8">
        <f t="shared" si="73"/>
        <v>1</v>
      </c>
      <c r="L295" s="8" t="str">
        <f t="shared" si="74"/>
        <v xml:space="preserve"> </v>
      </c>
      <c r="M295" s="8" t="str">
        <f t="shared" si="71"/>
        <v/>
      </c>
      <c r="N295" s="16" t="str">
        <f t="shared" si="72"/>
        <v/>
      </c>
    </row>
    <row r="296" spans="1:14" x14ac:dyDescent="0.2">
      <c r="A296" s="45"/>
      <c r="B296" s="35" t="s">
        <v>276</v>
      </c>
      <c r="C296" s="32">
        <v>0</v>
      </c>
      <c r="D296" s="7">
        <v>0</v>
      </c>
      <c r="E296" s="7">
        <v>0</v>
      </c>
      <c r="F296" s="7">
        <v>0</v>
      </c>
      <c r="G296" s="8" t="str">
        <f t="shared" si="67"/>
        <v/>
      </c>
      <c r="H296" s="8" t="str">
        <f t="shared" si="68"/>
        <v/>
      </c>
      <c r="I296" s="8" t="str">
        <f t="shared" si="69"/>
        <v/>
      </c>
      <c r="J296" s="8" t="str">
        <f t="shared" si="70"/>
        <v/>
      </c>
      <c r="K296" s="8" t="str">
        <f t="shared" si="73"/>
        <v xml:space="preserve"> </v>
      </c>
      <c r="L296" s="8" t="str">
        <f t="shared" si="74"/>
        <v xml:space="preserve"> </v>
      </c>
      <c r="M296" s="8" t="str">
        <f t="shared" si="71"/>
        <v/>
      </c>
      <c r="N296" s="16" t="str">
        <f t="shared" si="72"/>
        <v/>
      </c>
    </row>
    <row r="297" spans="1:14" ht="25.5" x14ac:dyDescent="0.2">
      <c r="A297" s="45"/>
      <c r="B297" s="35" t="s">
        <v>277</v>
      </c>
      <c r="C297" s="32">
        <v>0</v>
      </c>
      <c r="D297" s="7">
        <v>0</v>
      </c>
      <c r="E297" s="7">
        <v>1</v>
      </c>
      <c r="F297" s="7">
        <v>0</v>
      </c>
      <c r="G297" s="8" t="str">
        <f t="shared" si="67"/>
        <v/>
      </c>
      <c r="H297" s="8" t="str">
        <f t="shared" si="68"/>
        <v/>
      </c>
      <c r="I297" s="8">
        <f t="shared" si="69"/>
        <v>5.7142857142857143E-3</v>
      </c>
      <c r="J297" s="8" t="str">
        <f t="shared" si="70"/>
        <v/>
      </c>
      <c r="K297" s="8">
        <f t="shared" si="73"/>
        <v>1</v>
      </c>
      <c r="L297" s="8" t="str">
        <f t="shared" si="74"/>
        <v xml:space="preserve"> </v>
      </c>
      <c r="M297" s="8" t="str">
        <f t="shared" si="71"/>
        <v/>
      </c>
      <c r="N297" s="16" t="str">
        <f t="shared" si="72"/>
        <v/>
      </c>
    </row>
    <row r="298" spans="1:14" x14ac:dyDescent="0.2">
      <c r="A298" s="45"/>
      <c r="B298" s="35" t="s">
        <v>278</v>
      </c>
      <c r="C298" s="32">
        <v>1</v>
      </c>
      <c r="D298" s="7">
        <v>1</v>
      </c>
      <c r="E298" s="7">
        <v>0</v>
      </c>
      <c r="F298" s="7">
        <v>2</v>
      </c>
      <c r="G298" s="8">
        <f t="shared" si="67"/>
        <v>7.3529411764705881E-3</v>
      </c>
      <c r="H298" s="8">
        <f t="shared" si="68"/>
        <v>6.6666666666666671E-3</v>
      </c>
      <c r="I298" s="8" t="str">
        <f t="shared" si="69"/>
        <v/>
      </c>
      <c r="J298" s="8">
        <f t="shared" si="70"/>
        <v>1.2422360248447204E-2</v>
      </c>
      <c r="K298" s="8">
        <f t="shared" si="73"/>
        <v>-1</v>
      </c>
      <c r="L298" s="8">
        <f t="shared" si="74"/>
        <v>1</v>
      </c>
      <c r="M298" s="8">
        <f t="shared" si="71"/>
        <v>-7.3529411764705881E-3</v>
      </c>
      <c r="N298" s="16">
        <f t="shared" si="72"/>
        <v>6.6666666666666671E-3</v>
      </c>
    </row>
    <row r="299" spans="1:14" x14ac:dyDescent="0.2">
      <c r="A299" s="45"/>
      <c r="B299" s="35" t="s">
        <v>279</v>
      </c>
      <c r="C299" s="32">
        <v>0</v>
      </c>
      <c r="D299" s="7">
        <v>2</v>
      </c>
      <c r="E299" s="7">
        <v>0</v>
      </c>
      <c r="F299" s="7">
        <v>2</v>
      </c>
      <c r="G299" s="8" t="str">
        <f t="shared" si="67"/>
        <v/>
      </c>
      <c r="H299" s="8">
        <f t="shared" si="68"/>
        <v>1.3333333333333334E-2</v>
      </c>
      <c r="I299" s="8" t="str">
        <f t="shared" si="69"/>
        <v/>
      </c>
      <c r="J299" s="8">
        <f t="shared" si="70"/>
        <v>1.2422360248447204E-2</v>
      </c>
      <c r="K299" s="8" t="str">
        <f t="shared" si="73"/>
        <v xml:space="preserve"> </v>
      </c>
      <c r="L299" s="8">
        <f t="shared" si="74"/>
        <v>0</v>
      </c>
      <c r="M299" s="8" t="str">
        <f t="shared" si="71"/>
        <v/>
      </c>
      <c r="N299" s="16">
        <f t="shared" si="72"/>
        <v>0</v>
      </c>
    </row>
    <row r="300" spans="1:14" x14ac:dyDescent="0.2">
      <c r="A300" s="45"/>
      <c r="B300" s="35" t="s">
        <v>280</v>
      </c>
      <c r="C300" s="32">
        <v>0</v>
      </c>
      <c r="D300" s="7">
        <v>2</v>
      </c>
      <c r="E300" s="7">
        <v>0</v>
      </c>
      <c r="F300" s="7">
        <v>3</v>
      </c>
      <c r="G300" s="8" t="str">
        <f t="shared" si="67"/>
        <v/>
      </c>
      <c r="H300" s="8">
        <f t="shared" si="68"/>
        <v>1.3333333333333334E-2</v>
      </c>
      <c r="I300" s="8" t="str">
        <f t="shared" si="69"/>
        <v/>
      </c>
      <c r="J300" s="8">
        <f t="shared" si="70"/>
        <v>1.8633540372670808E-2</v>
      </c>
      <c r="K300" s="8" t="str">
        <f t="shared" si="73"/>
        <v xml:space="preserve"> </v>
      </c>
      <c r="L300" s="8">
        <f t="shared" si="74"/>
        <v>0.5</v>
      </c>
      <c r="M300" s="8" t="str">
        <f t="shared" si="71"/>
        <v/>
      </c>
      <c r="N300" s="16">
        <f t="shared" si="72"/>
        <v>6.6666666666666671E-3</v>
      </c>
    </row>
    <row r="301" spans="1:14" x14ac:dyDescent="0.2">
      <c r="A301" s="45"/>
      <c r="B301" s="35" t="s">
        <v>281</v>
      </c>
      <c r="C301" s="32">
        <v>0</v>
      </c>
      <c r="D301" s="7">
        <v>0</v>
      </c>
      <c r="E301" s="7">
        <v>0</v>
      </c>
      <c r="F301" s="7">
        <v>0</v>
      </c>
      <c r="G301" s="8" t="str">
        <f t="shared" si="67"/>
        <v/>
      </c>
      <c r="H301" s="8" t="str">
        <f t="shared" si="68"/>
        <v/>
      </c>
      <c r="I301" s="8" t="str">
        <f t="shared" si="69"/>
        <v/>
      </c>
      <c r="J301" s="8" t="str">
        <f t="shared" si="70"/>
        <v/>
      </c>
      <c r="K301" s="8" t="str">
        <f t="shared" si="73"/>
        <v xml:space="preserve"> </v>
      </c>
      <c r="L301" s="8" t="str">
        <f t="shared" si="74"/>
        <v xml:space="preserve"> </v>
      </c>
      <c r="M301" s="8" t="str">
        <f t="shared" si="71"/>
        <v/>
      </c>
      <c r="N301" s="16" t="str">
        <f t="shared" si="72"/>
        <v/>
      </c>
    </row>
    <row r="302" spans="1:14" x14ac:dyDescent="0.2">
      <c r="A302" s="45"/>
      <c r="B302" s="35" t="s">
        <v>282</v>
      </c>
      <c r="C302" s="32">
        <v>0</v>
      </c>
      <c r="D302" s="7">
        <v>0</v>
      </c>
      <c r="E302" s="7">
        <v>0</v>
      </c>
      <c r="F302" s="7">
        <v>0</v>
      </c>
      <c r="G302" s="8" t="str">
        <f t="shared" si="67"/>
        <v/>
      </c>
      <c r="H302" s="8" t="str">
        <f t="shared" si="68"/>
        <v/>
      </c>
      <c r="I302" s="8" t="str">
        <f t="shared" si="69"/>
        <v/>
      </c>
      <c r="J302" s="8" t="str">
        <f t="shared" si="70"/>
        <v/>
      </c>
      <c r="K302" s="8" t="str">
        <f t="shared" si="73"/>
        <v xml:space="preserve"> </v>
      </c>
      <c r="L302" s="8" t="str">
        <f t="shared" si="74"/>
        <v xml:space="preserve"> </v>
      </c>
      <c r="M302" s="8" t="str">
        <f t="shared" si="71"/>
        <v/>
      </c>
      <c r="N302" s="16" t="str">
        <f t="shared" si="72"/>
        <v/>
      </c>
    </row>
    <row r="303" spans="1:14" x14ac:dyDescent="0.2">
      <c r="A303" s="45" t="s">
        <v>76</v>
      </c>
      <c r="B303" s="35" t="s">
        <v>283</v>
      </c>
      <c r="C303" s="32">
        <v>0</v>
      </c>
      <c r="D303" s="7">
        <v>0</v>
      </c>
      <c r="E303" s="7">
        <v>0</v>
      </c>
      <c r="F303" s="7">
        <v>0</v>
      </c>
      <c r="G303" s="8" t="str">
        <f t="shared" si="67"/>
        <v/>
      </c>
      <c r="H303" s="8" t="str">
        <f t="shared" si="68"/>
        <v/>
      </c>
      <c r="I303" s="8" t="str">
        <f t="shared" si="69"/>
        <v/>
      </c>
      <c r="J303" s="8" t="str">
        <f t="shared" si="70"/>
        <v/>
      </c>
      <c r="K303" s="8" t="str">
        <f t="shared" si="73"/>
        <v xml:space="preserve"> </v>
      </c>
      <c r="L303" s="8" t="str">
        <f t="shared" si="74"/>
        <v xml:space="preserve"> </v>
      </c>
      <c r="M303" s="8" t="str">
        <f t="shared" si="71"/>
        <v/>
      </c>
      <c r="N303" s="16" t="str">
        <f t="shared" si="72"/>
        <v/>
      </c>
    </row>
    <row r="304" spans="1:14" x14ac:dyDescent="0.2">
      <c r="A304" s="45"/>
      <c r="B304" s="35" t="s">
        <v>284</v>
      </c>
      <c r="C304" s="32">
        <v>2</v>
      </c>
      <c r="D304" s="7">
        <v>3</v>
      </c>
      <c r="E304" s="7">
        <v>1</v>
      </c>
      <c r="F304" s="7">
        <v>1</v>
      </c>
      <c r="G304" s="8">
        <f t="shared" si="67"/>
        <v>1.4705882352941176E-2</v>
      </c>
      <c r="H304" s="8">
        <f t="shared" si="68"/>
        <v>0.02</v>
      </c>
      <c r="I304" s="8">
        <f t="shared" si="69"/>
        <v>5.7142857142857143E-3</v>
      </c>
      <c r="J304" s="8">
        <f t="shared" si="70"/>
        <v>6.2111801242236021E-3</v>
      </c>
      <c r="K304" s="8">
        <f t="shared" si="73"/>
        <v>-0.5</v>
      </c>
      <c r="L304" s="8">
        <f t="shared" si="74"/>
        <v>-0.66666666666666663</v>
      </c>
      <c r="M304" s="8">
        <f t="shared" si="71"/>
        <v>-7.3529411764705881E-3</v>
      </c>
      <c r="N304" s="16">
        <f t="shared" si="72"/>
        <v>-1.3333333333333332E-2</v>
      </c>
    </row>
    <row r="305" spans="1:14" x14ac:dyDescent="0.2">
      <c r="A305" s="45"/>
      <c r="B305" s="35" t="s">
        <v>285</v>
      </c>
      <c r="C305" s="32">
        <v>0</v>
      </c>
      <c r="D305" s="7">
        <v>0</v>
      </c>
      <c r="E305" s="7">
        <v>0</v>
      </c>
      <c r="F305" s="7">
        <v>0</v>
      </c>
      <c r="G305" s="8" t="str">
        <f t="shared" si="67"/>
        <v/>
      </c>
      <c r="H305" s="8" t="str">
        <f t="shared" si="68"/>
        <v/>
      </c>
      <c r="I305" s="8" t="str">
        <f t="shared" si="69"/>
        <v/>
      </c>
      <c r="J305" s="8" t="str">
        <f t="shared" si="70"/>
        <v/>
      </c>
      <c r="K305" s="8" t="str">
        <f t="shared" si="73"/>
        <v xml:space="preserve"> </v>
      </c>
      <c r="L305" s="8" t="str">
        <f t="shared" si="74"/>
        <v xml:space="preserve"> </v>
      </c>
      <c r="M305" s="8" t="str">
        <f t="shared" si="71"/>
        <v/>
      </c>
      <c r="N305" s="16" t="str">
        <f t="shared" si="72"/>
        <v/>
      </c>
    </row>
    <row r="306" spans="1:14" x14ac:dyDescent="0.2">
      <c r="A306" s="45"/>
      <c r="B306" s="35" t="s">
        <v>286</v>
      </c>
      <c r="C306" s="32">
        <v>2</v>
      </c>
      <c r="D306" s="7">
        <v>2</v>
      </c>
      <c r="E306" s="7">
        <v>1</v>
      </c>
      <c r="F306" s="7">
        <v>4</v>
      </c>
      <c r="G306" s="8">
        <f t="shared" si="67"/>
        <v>1.4705882352941176E-2</v>
      </c>
      <c r="H306" s="8">
        <f t="shared" si="68"/>
        <v>1.3333333333333334E-2</v>
      </c>
      <c r="I306" s="8">
        <f t="shared" si="69"/>
        <v>5.7142857142857143E-3</v>
      </c>
      <c r="J306" s="8">
        <f t="shared" si="70"/>
        <v>2.4844720496894408E-2</v>
      </c>
      <c r="K306" s="8">
        <f t="shared" si="73"/>
        <v>-0.5</v>
      </c>
      <c r="L306" s="8">
        <f t="shared" si="74"/>
        <v>1</v>
      </c>
      <c r="M306" s="8">
        <f t="shared" si="71"/>
        <v>-7.3529411764705881E-3</v>
      </c>
      <c r="N306" s="16">
        <f t="shared" si="72"/>
        <v>1.3333333333333334E-2</v>
      </c>
    </row>
    <row r="307" spans="1:14" x14ac:dyDescent="0.2">
      <c r="A307" s="45"/>
      <c r="B307" s="35" t="s">
        <v>287</v>
      </c>
      <c r="C307" s="32">
        <v>0</v>
      </c>
      <c r="D307" s="7">
        <v>0</v>
      </c>
      <c r="E307" s="7">
        <v>2</v>
      </c>
      <c r="F307" s="7">
        <v>0</v>
      </c>
      <c r="G307" s="8" t="str">
        <f t="shared" si="67"/>
        <v/>
      </c>
      <c r="H307" s="8" t="str">
        <f t="shared" si="68"/>
        <v/>
      </c>
      <c r="I307" s="8">
        <f t="shared" si="69"/>
        <v>1.1428571428571429E-2</v>
      </c>
      <c r="J307" s="8" t="str">
        <f t="shared" si="70"/>
        <v/>
      </c>
      <c r="K307" s="8">
        <f t="shared" si="73"/>
        <v>1</v>
      </c>
      <c r="L307" s="8" t="str">
        <f t="shared" si="74"/>
        <v xml:space="preserve"> </v>
      </c>
      <c r="M307" s="8" t="str">
        <f t="shared" si="71"/>
        <v/>
      </c>
      <c r="N307" s="16" t="str">
        <f t="shared" si="72"/>
        <v/>
      </c>
    </row>
    <row r="308" spans="1:14" x14ac:dyDescent="0.2">
      <c r="A308" s="45"/>
      <c r="B308" s="35" t="s">
        <v>288</v>
      </c>
      <c r="C308" s="32">
        <v>0</v>
      </c>
      <c r="D308" s="7">
        <v>0</v>
      </c>
      <c r="E308" s="7">
        <v>0</v>
      </c>
      <c r="F308" s="7">
        <v>0</v>
      </c>
      <c r="G308" s="8" t="str">
        <f t="shared" si="67"/>
        <v/>
      </c>
      <c r="H308" s="8" t="str">
        <f t="shared" si="68"/>
        <v/>
      </c>
      <c r="I308" s="8" t="str">
        <f t="shared" si="69"/>
        <v/>
      </c>
      <c r="J308" s="8" t="str">
        <f t="shared" si="70"/>
        <v/>
      </c>
      <c r="K308" s="8" t="str">
        <f t="shared" si="73"/>
        <v xml:space="preserve"> </v>
      </c>
      <c r="L308" s="8" t="str">
        <f t="shared" si="74"/>
        <v xml:space="preserve"> </v>
      </c>
      <c r="M308" s="8" t="str">
        <f t="shared" si="71"/>
        <v/>
      </c>
      <c r="N308" s="16" t="str">
        <f t="shared" si="72"/>
        <v/>
      </c>
    </row>
    <row r="309" spans="1:14" x14ac:dyDescent="0.2">
      <c r="A309" s="45"/>
      <c r="B309" s="35" t="s">
        <v>289</v>
      </c>
      <c r="C309" s="32">
        <v>1</v>
      </c>
      <c r="D309" s="7">
        <v>1</v>
      </c>
      <c r="E309" s="7">
        <v>1</v>
      </c>
      <c r="F309" s="7">
        <v>3</v>
      </c>
      <c r="G309" s="8">
        <f t="shared" si="67"/>
        <v>7.3529411764705881E-3</v>
      </c>
      <c r="H309" s="8">
        <f t="shared" si="68"/>
        <v>6.6666666666666671E-3</v>
      </c>
      <c r="I309" s="8">
        <f t="shared" si="69"/>
        <v>5.7142857142857143E-3</v>
      </c>
      <c r="J309" s="8">
        <f t="shared" si="70"/>
        <v>1.8633540372670808E-2</v>
      </c>
      <c r="K309" s="8">
        <f t="shared" si="73"/>
        <v>0</v>
      </c>
      <c r="L309" s="8">
        <f t="shared" si="74"/>
        <v>2</v>
      </c>
      <c r="M309" s="8">
        <f t="shared" si="71"/>
        <v>0</v>
      </c>
      <c r="N309" s="16">
        <f t="shared" si="72"/>
        <v>1.3333333333333334E-2</v>
      </c>
    </row>
    <row r="310" spans="1:14" x14ac:dyDescent="0.2">
      <c r="A310" s="45"/>
      <c r="B310" s="35" t="s">
        <v>290</v>
      </c>
      <c r="C310" s="32">
        <v>0</v>
      </c>
      <c r="D310" s="7">
        <v>1</v>
      </c>
      <c r="E310" s="7">
        <v>1</v>
      </c>
      <c r="F310" s="7">
        <v>1</v>
      </c>
      <c r="G310" s="8" t="str">
        <f t="shared" si="67"/>
        <v/>
      </c>
      <c r="H310" s="8">
        <f t="shared" si="68"/>
        <v>6.6666666666666671E-3</v>
      </c>
      <c r="I310" s="8">
        <f t="shared" si="69"/>
        <v>5.7142857142857143E-3</v>
      </c>
      <c r="J310" s="8">
        <f t="shared" si="70"/>
        <v>6.2111801242236021E-3</v>
      </c>
      <c r="K310" s="8">
        <f t="shared" si="73"/>
        <v>1</v>
      </c>
      <c r="L310" s="8">
        <f t="shared" si="74"/>
        <v>0</v>
      </c>
      <c r="M310" s="8" t="str">
        <f t="shared" si="71"/>
        <v/>
      </c>
      <c r="N310" s="16">
        <f t="shared" si="72"/>
        <v>0</v>
      </c>
    </row>
    <row r="311" spans="1:14" ht="25.5" x14ac:dyDescent="0.2">
      <c r="A311" s="45"/>
      <c r="B311" s="35" t="s">
        <v>291</v>
      </c>
      <c r="C311" s="32">
        <v>1</v>
      </c>
      <c r="D311" s="7">
        <v>0</v>
      </c>
      <c r="E311" s="7">
        <v>33</v>
      </c>
      <c r="F311" s="7">
        <v>13</v>
      </c>
      <c r="G311" s="8">
        <f t="shared" si="67"/>
        <v>7.3529411764705881E-3</v>
      </c>
      <c r="H311" s="8" t="str">
        <f t="shared" si="68"/>
        <v/>
      </c>
      <c r="I311" s="8">
        <f t="shared" si="69"/>
        <v>0.18857142857142858</v>
      </c>
      <c r="J311" s="8">
        <f t="shared" si="70"/>
        <v>8.0745341614906832E-2</v>
      </c>
      <c r="K311" s="8">
        <f t="shared" si="73"/>
        <v>32</v>
      </c>
      <c r="L311" s="8">
        <f t="shared" si="74"/>
        <v>1</v>
      </c>
      <c r="M311" s="8">
        <f t="shared" si="71"/>
        <v>0.23529411764705882</v>
      </c>
      <c r="N311" s="16" t="str">
        <f t="shared" si="72"/>
        <v/>
      </c>
    </row>
    <row r="312" spans="1:14" x14ac:dyDescent="0.2">
      <c r="A312" s="45"/>
      <c r="B312" s="35" t="s">
        <v>292</v>
      </c>
      <c r="C312" s="32">
        <v>2</v>
      </c>
      <c r="D312" s="7">
        <v>4</v>
      </c>
      <c r="E312" s="7">
        <v>2</v>
      </c>
      <c r="F312" s="7">
        <v>3</v>
      </c>
      <c r="G312" s="8">
        <f t="shared" si="67"/>
        <v>1.4705882352941176E-2</v>
      </c>
      <c r="H312" s="8">
        <f t="shared" si="68"/>
        <v>2.6666666666666668E-2</v>
      </c>
      <c r="I312" s="8">
        <f t="shared" si="69"/>
        <v>1.1428571428571429E-2</v>
      </c>
      <c r="J312" s="8">
        <f t="shared" si="70"/>
        <v>1.8633540372670808E-2</v>
      </c>
      <c r="K312" s="8">
        <f t="shared" si="73"/>
        <v>0</v>
      </c>
      <c r="L312" s="8">
        <f t="shared" si="74"/>
        <v>-0.25</v>
      </c>
      <c r="M312" s="8">
        <f t="shared" si="71"/>
        <v>0</v>
      </c>
      <c r="N312" s="16">
        <f t="shared" si="72"/>
        <v>-6.6666666666666671E-3</v>
      </c>
    </row>
    <row r="313" spans="1:14" x14ac:dyDescent="0.2">
      <c r="A313" s="45"/>
      <c r="B313" s="35" t="s">
        <v>293</v>
      </c>
      <c r="C313" s="32">
        <v>1</v>
      </c>
      <c r="D313" s="7">
        <v>0</v>
      </c>
      <c r="E313" s="7">
        <v>0</v>
      </c>
      <c r="F313" s="7">
        <v>0</v>
      </c>
      <c r="G313" s="8">
        <f t="shared" si="67"/>
        <v>7.3529411764705881E-3</v>
      </c>
      <c r="H313" s="8" t="str">
        <f t="shared" si="68"/>
        <v/>
      </c>
      <c r="I313" s="8" t="str">
        <f t="shared" si="69"/>
        <v/>
      </c>
      <c r="J313" s="8" t="str">
        <f t="shared" si="70"/>
        <v/>
      </c>
      <c r="K313" s="8">
        <f t="shared" si="73"/>
        <v>-1</v>
      </c>
      <c r="L313" s="8" t="str">
        <f t="shared" si="74"/>
        <v xml:space="preserve"> </v>
      </c>
      <c r="M313" s="8">
        <f t="shared" si="71"/>
        <v>-7.3529411764705881E-3</v>
      </c>
      <c r="N313" s="16" t="str">
        <f t="shared" si="72"/>
        <v/>
      </c>
    </row>
    <row r="314" spans="1:14" x14ac:dyDescent="0.2">
      <c r="A314" s="45"/>
      <c r="B314" s="35" t="s">
        <v>294</v>
      </c>
      <c r="C314" s="32">
        <v>0</v>
      </c>
      <c r="D314" s="7">
        <v>0</v>
      </c>
      <c r="E314" s="7">
        <v>0</v>
      </c>
      <c r="F314" s="7">
        <v>0</v>
      </c>
      <c r="G314" s="8" t="str">
        <f t="shared" si="67"/>
        <v/>
      </c>
      <c r="H314" s="8" t="str">
        <f t="shared" si="68"/>
        <v/>
      </c>
      <c r="I314" s="8" t="str">
        <f t="shared" si="69"/>
        <v/>
      </c>
      <c r="J314" s="8" t="str">
        <f t="shared" si="70"/>
        <v/>
      </c>
      <c r="K314" s="8" t="str">
        <f t="shared" si="73"/>
        <v xml:space="preserve"> </v>
      </c>
      <c r="L314" s="8" t="str">
        <f t="shared" si="74"/>
        <v xml:space="preserve"> </v>
      </c>
      <c r="M314" s="8" t="str">
        <f t="shared" si="71"/>
        <v/>
      </c>
      <c r="N314" s="16" t="str">
        <f t="shared" si="72"/>
        <v/>
      </c>
    </row>
    <row r="315" spans="1:14" x14ac:dyDescent="0.2">
      <c r="A315" s="45"/>
      <c r="B315" s="35" t="s">
        <v>295</v>
      </c>
      <c r="C315" s="32">
        <v>0</v>
      </c>
      <c r="D315" s="7">
        <v>0</v>
      </c>
      <c r="E315" s="7">
        <v>0</v>
      </c>
      <c r="F315" s="7">
        <v>0</v>
      </c>
      <c r="G315" s="8" t="str">
        <f t="shared" si="67"/>
        <v/>
      </c>
      <c r="H315" s="8" t="str">
        <f t="shared" si="68"/>
        <v/>
      </c>
      <c r="I315" s="8" t="str">
        <f t="shared" si="69"/>
        <v/>
      </c>
      <c r="J315" s="8" t="str">
        <f t="shared" si="70"/>
        <v/>
      </c>
      <c r="K315" s="8" t="str">
        <f t="shared" si="73"/>
        <v xml:space="preserve"> </v>
      </c>
      <c r="L315" s="8" t="str">
        <f t="shared" si="74"/>
        <v xml:space="preserve"> </v>
      </c>
      <c r="M315" s="8" t="str">
        <f t="shared" si="71"/>
        <v/>
      </c>
      <c r="N315" s="16" t="str">
        <f t="shared" si="72"/>
        <v/>
      </c>
    </row>
    <row r="316" spans="1:14" ht="24" customHeight="1" x14ac:dyDescent="0.2">
      <c r="A316" s="45"/>
      <c r="B316" s="35" t="s">
        <v>296</v>
      </c>
      <c r="C316" s="32">
        <v>0</v>
      </c>
      <c r="D316" s="7">
        <v>0</v>
      </c>
      <c r="E316" s="7">
        <v>0</v>
      </c>
      <c r="F316" s="7">
        <v>0</v>
      </c>
      <c r="G316" s="8" t="str">
        <f t="shared" ref="G316:G347" si="75">+IF(C316=0,"",C316/C$188)</f>
        <v/>
      </c>
      <c r="H316" s="8" t="str">
        <f t="shared" ref="H316:H347" si="76">+IF(D316=0,"",D316/D$188)</f>
        <v/>
      </c>
      <c r="I316" s="8" t="str">
        <f t="shared" ref="I316:I347" si="77">+IF(E316=0,"",E316/E$188)</f>
        <v/>
      </c>
      <c r="J316" s="8" t="str">
        <f t="shared" ref="J316:J347" si="78">+IF(F316=0,"",F316/F$188)</f>
        <v/>
      </c>
      <c r="K316" s="8" t="str">
        <f t="shared" si="73"/>
        <v xml:space="preserve"> </v>
      </c>
      <c r="L316" s="8" t="str">
        <f t="shared" si="74"/>
        <v xml:space="preserve"> </v>
      </c>
      <c r="M316" s="8" t="str">
        <f t="shared" ref="M316:M347" si="79">+IF(OR(AND(G316=""),(K316="")),"",G316*K316)</f>
        <v/>
      </c>
      <c r="N316" s="16" t="str">
        <f t="shared" ref="N316:N347" si="80">+IF(OR(AND(H316=""),(L316="")),"",H316*L316)</f>
        <v/>
      </c>
    </row>
    <row r="317" spans="1:14" x14ac:dyDescent="0.2">
      <c r="A317" s="45"/>
      <c r="B317" s="35" t="s">
        <v>297</v>
      </c>
      <c r="C317" s="32">
        <v>0</v>
      </c>
      <c r="D317" s="7">
        <v>0</v>
      </c>
      <c r="E317" s="7">
        <v>0</v>
      </c>
      <c r="F317" s="7">
        <v>0</v>
      </c>
      <c r="G317" s="8" t="str">
        <f t="shared" si="75"/>
        <v/>
      </c>
      <c r="H317" s="8" t="str">
        <f t="shared" si="76"/>
        <v/>
      </c>
      <c r="I317" s="8" t="str">
        <f t="shared" si="77"/>
        <v/>
      </c>
      <c r="J317" s="8" t="str">
        <f t="shared" si="78"/>
        <v/>
      </c>
      <c r="K317" s="8" t="str">
        <f t="shared" ref="K317:K348" si="81">+IF(AND(C317=0,E317=0)," ",IF(C317=0,1,IF(E317=0,-1,(E317-C317)/C317)))</f>
        <v xml:space="preserve"> </v>
      </c>
      <c r="L317" s="8" t="str">
        <f t="shared" ref="L317:L348" si="82">+IF(AND(D317=0,F317=0)," ",IF(D317=0,1,IF(F317=0,-1,(F317-D317)/D317)))</f>
        <v xml:space="preserve"> </v>
      </c>
      <c r="M317" s="8" t="str">
        <f t="shared" si="79"/>
        <v/>
      </c>
      <c r="N317" s="16" t="str">
        <f t="shared" si="80"/>
        <v/>
      </c>
    </row>
    <row r="318" spans="1:14" x14ac:dyDescent="0.2">
      <c r="A318" s="45"/>
      <c r="B318" s="35" t="s">
        <v>298</v>
      </c>
      <c r="C318" s="32">
        <v>3</v>
      </c>
      <c r="D318" s="7">
        <v>0</v>
      </c>
      <c r="E318" s="7">
        <v>18</v>
      </c>
      <c r="F318" s="7">
        <v>22</v>
      </c>
      <c r="G318" s="8">
        <f t="shared" si="75"/>
        <v>2.2058823529411766E-2</v>
      </c>
      <c r="H318" s="8" t="str">
        <f t="shared" si="76"/>
        <v/>
      </c>
      <c r="I318" s="8">
        <f t="shared" si="77"/>
        <v>0.10285714285714286</v>
      </c>
      <c r="J318" s="8">
        <f t="shared" si="78"/>
        <v>0.13664596273291926</v>
      </c>
      <c r="K318" s="8">
        <f t="shared" si="81"/>
        <v>5</v>
      </c>
      <c r="L318" s="8">
        <f t="shared" si="82"/>
        <v>1</v>
      </c>
      <c r="M318" s="8">
        <f t="shared" si="79"/>
        <v>0.11029411764705883</v>
      </c>
      <c r="N318" s="16" t="str">
        <f t="shared" si="80"/>
        <v/>
      </c>
    </row>
    <row r="319" spans="1:14" x14ac:dyDescent="0.2">
      <c r="A319" s="45" t="s">
        <v>76</v>
      </c>
      <c r="B319" s="35" t="s">
        <v>299</v>
      </c>
      <c r="C319" s="32">
        <v>0</v>
      </c>
      <c r="D319" s="7">
        <v>0</v>
      </c>
      <c r="E319" s="7">
        <v>0</v>
      </c>
      <c r="F319" s="7">
        <v>0</v>
      </c>
      <c r="G319" s="8" t="str">
        <f t="shared" si="75"/>
        <v/>
      </c>
      <c r="H319" s="8" t="str">
        <f t="shared" si="76"/>
        <v/>
      </c>
      <c r="I319" s="8" t="str">
        <f t="shared" si="77"/>
        <v/>
      </c>
      <c r="J319" s="8" t="str">
        <f t="shared" si="78"/>
        <v/>
      </c>
      <c r="K319" s="8" t="str">
        <f t="shared" si="81"/>
        <v xml:space="preserve"> </v>
      </c>
      <c r="L319" s="8" t="str">
        <f t="shared" si="82"/>
        <v xml:space="preserve"> </v>
      </c>
      <c r="M319" s="8" t="str">
        <f t="shared" si="79"/>
        <v/>
      </c>
      <c r="N319" s="16" t="str">
        <f t="shared" si="80"/>
        <v/>
      </c>
    </row>
    <row r="320" spans="1:14" x14ac:dyDescent="0.2">
      <c r="A320" s="45"/>
      <c r="B320" s="35" t="s">
        <v>300</v>
      </c>
      <c r="C320" s="32">
        <v>0</v>
      </c>
      <c r="D320" s="7">
        <v>0</v>
      </c>
      <c r="E320" s="7">
        <v>0</v>
      </c>
      <c r="F320" s="7">
        <v>0</v>
      </c>
      <c r="G320" s="8" t="str">
        <f t="shared" si="75"/>
        <v/>
      </c>
      <c r="H320" s="8" t="str">
        <f t="shared" si="76"/>
        <v/>
      </c>
      <c r="I320" s="8" t="str">
        <f t="shared" si="77"/>
        <v/>
      </c>
      <c r="J320" s="8" t="str">
        <f t="shared" si="78"/>
        <v/>
      </c>
      <c r="K320" s="8" t="str">
        <f t="shared" si="81"/>
        <v xml:space="preserve"> </v>
      </c>
      <c r="L320" s="8" t="str">
        <f t="shared" si="82"/>
        <v xml:space="preserve"> </v>
      </c>
      <c r="M320" s="8" t="str">
        <f t="shared" si="79"/>
        <v/>
      </c>
      <c r="N320" s="16" t="str">
        <f t="shared" si="80"/>
        <v/>
      </c>
    </row>
    <row r="321" spans="1:14" ht="25.5" x14ac:dyDescent="0.2">
      <c r="A321" s="45"/>
      <c r="B321" s="35" t="s">
        <v>301</v>
      </c>
      <c r="C321" s="32">
        <v>0</v>
      </c>
      <c r="D321" s="7">
        <v>0</v>
      </c>
      <c r="E321" s="7">
        <v>0</v>
      </c>
      <c r="F321" s="7">
        <v>0</v>
      </c>
      <c r="G321" s="8" t="str">
        <f t="shared" si="75"/>
        <v/>
      </c>
      <c r="H321" s="8" t="str">
        <f t="shared" si="76"/>
        <v/>
      </c>
      <c r="I321" s="8" t="str">
        <f t="shared" si="77"/>
        <v/>
      </c>
      <c r="J321" s="8" t="str">
        <f t="shared" si="78"/>
        <v/>
      </c>
      <c r="K321" s="8" t="str">
        <f t="shared" si="81"/>
        <v xml:space="preserve"> </v>
      </c>
      <c r="L321" s="8" t="str">
        <f t="shared" si="82"/>
        <v xml:space="preserve"> </v>
      </c>
      <c r="M321" s="8" t="str">
        <f t="shared" si="79"/>
        <v/>
      </c>
      <c r="N321" s="16" t="str">
        <f t="shared" si="80"/>
        <v/>
      </c>
    </row>
    <row r="322" spans="1:14" x14ac:dyDescent="0.2">
      <c r="A322" s="45"/>
      <c r="B322" s="35" t="s">
        <v>302</v>
      </c>
      <c r="C322" s="32">
        <v>0</v>
      </c>
      <c r="D322" s="7">
        <v>0</v>
      </c>
      <c r="E322" s="7">
        <v>0</v>
      </c>
      <c r="F322" s="7">
        <v>0</v>
      </c>
      <c r="G322" s="8" t="str">
        <f t="shared" si="75"/>
        <v/>
      </c>
      <c r="H322" s="8" t="str">
        <f t="shared" si="76"/>
        <v/>
      </c>
      <c r="I322" s="8" t="str">
        <f t="shared" si="77"/>
        <v/>
      </c>
      <c r="J322" s="8" t="str">
        <f t="shared" si="78"/>
        <v/>
      </c>
      <c r="K322" s="8" t="str">
        <f t="shared" si="81"/>
        <v xml:space="preserve"> </v>
      </c>
      <c r="L322" s="8" t="str">
        <f t="shared" si="82"/>
        <v xml:space="preserve"> </v>
      </c>
      <c r="M322" s="8" t="str">
        <f t="shared" si="79"/>
        <v/>
      </c>
      <c r="N322" s="16" t="str">
        <f t="shared" si="80"/>
        <v/>
      </c>
    </row>
    <row r="323" spans="1:14" ht="25.5" x14ac:dyDescent="0.2">
      <c r="A323" s="45"/>
      <c r="B323" s="35" t="s">
        <v>303</v>
      </c>
      <c r="C323" s="32">
        <v>0</v>
      </c>
      <c r="D323" s="7">
        <v>0</v>
      </c>
      <c r="E323" s="7">
        <v>0</v>
      </c>
      <c r="F323" s="7">
        <v>0</v>
      </c>
      <c r="G323" s="8" t="str">
        <f t="shared" si="75"/>
        <v/>
      </c>
      <c r="H323" s="8" t="str">
        <f t="shared" si="76"/>
        <v/>
      </c>
      <c r="I323" s="8" t="str">
        <f t="shared" si="77"/>
        <v/>
      </c>
      <c r="J323" s="8" t="str">
        <f t="shared" si="78"/>
        <v/>
      </c>
      <c r="K323" s="8" t="str">
        <f t="shared" si="81"/>
        <v xml:space="preserve"> </v>
      </c>
      <c r="L323" s="8" t="str">
        <f t="shared" si="82"/>
        <v xml:space="preserve"> </v>
      </c>
      <c r="M323" s="8" t="str">
        <f t="shared" si="79"/>
        <v/>
      </c>
      <c r="N323" s="16" t="str">
        <f t="shared" si="80"/>
        <v/>
      </c>
    </row>
    <row r="324" spans="1:14" x14ac:dyDescent="0.2">
      <c r="A324" s="45"/>
      <c r="B324" s="35" t="s">
        <v>304</v>
      </c>
      <c r="C324" s="32">
        <v>0</v>
      </c>
      <c r="D324" s="7">
        <v>1</v>
      </c>
      <c r="E324" s="7">
        <v>3</v>
      </c>
      <c r="F324" s="7">
        <v>0</v>
      </c>
      <c r="G324" s="8" t="str">
        <f t="shared" si="75"/>
        <v/>
      </c>
      <c r="H324" s="8">
        <f t="shared" si="76"/>
        <v>6.6666666666666671E-3</v>
      </c>
      <c r="I324" s="8">
        <f t="shared" si="77"/>
        <v>1.7142857142857144E-2</v>
      </c>
      <c r="J324" s="8" t="str">
        <f t="shared" si="78"/>
        <v/>
      </c>
      <c r="K324" s="8">
        <f t="shared" si="81"/>
        <v>1</v>
      </c>
      <c r="L324" s="8">
        <f t="shared" si="82"/>
        <v>-1</v>
      </c>
      <c r="M324" s="8" t="str">
        <f t="shared" si="79"/>
        <v/>
      </c>
      <c r="N324" s="16">
        <f t="shared" si="80"/>
        <v>-6.6666666666666671E-3</v>
      </c>
    </row>
    <row r="325" spans="1:14" x14ac:dyDescent="0.2">
      <c r="A325" s="45"/>
      <c r="B325" s="35" t="s">
        <v>305</v>
      </c>
      <c r="C325" s="32">
        <v>0</v>
      </c>
      <c r="D325" s="7">
        <v>2</v>
      </c>
      <c r="E325" s="7">
        <v>0</v>
      </c>
      <c r="F325" s="7">
        <v>0</v>
      </c>
      <c r="G325" s="8" t="str">
        <f t="shared" si="75"/>
        <v/>
      </c>
      <c r="H325" s="8">
        <f t="shared" si="76"/>
        <v>1.3333333333333334E-2</v>
      </c>
      <c r="I325" s="8" t="str">
        <f t="shared" si="77"/>
        <v/>
      </c>
      <c r="J325" s="8" t="str">
        <f t="shared" si="78"/>
        <v/>
      </c>
      <c r="K325" s="8" t="str">
        <f t="shared" si="81"/>
        <v xml:space="preserve"> </v>
      </c>
      <c r="L325" s="8">
        <f t="shared" si="82"/>
        <v>-1</v>
      </c>
      <c r="M325" s="8" t="str">
        <f t="shared" si="79"/>
        <v/>
      </c>
      <c r="N325" s="16">
        <f t="shared" si="80"/>
        <v>-1.3333333333333334E-2</v>
      </c>
    </row>
    <row r="326" spans="1:14" x14ac:dyDescent="0.2">
      <c r="A326" s="45"/>
      <c r="B326" s="35" t="s">
        <v>306</v>
      </c>
      <c r="C326" s="32">
        <v>0</v>
      </c>
      <c r="D326" s="7">
        <v>0</v>
      </c>
      <c r="E326" s="7">
        <v>0</v>
      </c>
      <c r="F326" s="7">
        <v>0</v>
      </c>
      <c r="G326" s="8" t="str">
        <f t="shared" si="75"/>
        <v/>
      </c>
      <c r="H326" s="8" t="str">
        <f t="shared" si="76"/>
        <v/>
      </c>
      <c r="I326" s="8" t="str">
        <f t="shared" si="77"/>
        <v/>
      </c>
      <c r="J326" s="8" t="str">
        <f t="shared" si="78"/>
        <v/>
      </c>
      <c r="K326" s="8" t="str">
        <f t="shared" si="81"/>
        <v xml:space="preserve"> </v>
      </c>
      <c r="L326" s="8" t="str">
        <f t="shared" si="82"/>
        <v xml:space="preserve"> </v>
      </c>
      <c r="M326" s="8" t="str">
        <f t="shared" si="79"/>
        <v/>
      </c>
      <c r="N326" s="16" t="str">
        <f t="shared" si="80"/>
        <v/>
      </c>
    </row>
    <row r="327" spans="1:14" x14ac:dyDescent="0.2">
      <c r="A327" s="45"/>
      <c r="B327" s="35" t="s">
        <v>307</v>
      </c>
      <c r="C327" s="32">
        <v>0</v>
      </c>
      <c r="D327" s="7">
        <v>17</v>
      </c>
      <c r="E327" s="7">
        <v>6</v>
      </c>
      <c r="F327" s="7">
        <v>15</v>
      </c>
      <c r="G327" s="8" t="str">
        <f t="shared" si="75"/>
        <v/>
      </c>
      <c r="H327" s="8">
        <f t="shared" si="76"/>
        <v>0.11333333333333333</v>
      </c>
      <c r="I327" s="8">
        <f t="shared" si="77"/>
        <v>3.4285714285714287E-2</v>
      </c>
      <c r="J327" s="8">
        <f t="shared" si="78"/>
        <v>9.3167701863354033E-2</v>
      </c>
      <c r="K327" s="8">
        <f t="shared" si="81"/>
        <v>1</v>
      </c>
      <c r="L327" s="8">
        <f t="shared" si="82"/>
        <v>-0.11764705882352941</v>
      </c>
      <c r="M327" s="8" t="str">
        <f t="shared" si="79"/>
        <v/>
      </c>
      <c r="N327" s="16">
        <f t="shared" si="80"/>
        <v>-1.3333333333333332E-2</v>
      </c>
    </row>
    <row r="328" spans="1:14" x14ac:dyDescent="0.2">
      <c r="A328" s="45"/>
      <c r="B328" s="35" t="s">
        <v>308</v>
      </c>
      <c r="C328" s="32">
        <v>0</v>
      </c>
      <c r="D328" s="7">
        <v>0</v>
      </c>
      <c r="E328" s="7">
        <v>0</v>
      </c>
      <c r="F328" s="7">
        <v>0</v>
      </c>
      <c r="G328" s="8" t="str">
        <f t="shared" si="75"/>
        <v/>
      </c>
      <c r="H328" s="8" t="str">
        <f t="shared" si="76"/>
        <v/>
      </c>
      <c r="I328" s="8" t="str">
        <f t="shared" si="77"/>
        <v/>
      </c>
      <c r="J328" s="8" t="str">
        <f t="shared" si="78"/>
        <v/>
      </c>
      <c r="K328" s="8" t="str">
        <f t="shared" si="81"/>
        <v xml:space="preserve"> </v>
      </c>
      <c r="L328" s="8" t="str">
        <f t="shared" si="82"/>
        <v xml:space="preserve"> </v>
      </c>
      <c r="M328" s="8" t="str">
        <f t="shared" si="79"/>
        <v/>
      </c>
      <c r="N328" s="16" t="str">
        <f t="shared" si="80"/>
        <v/>
      </c>
    </row>
    <row r="329" spans="1:14" x14ac:dyDescent="0.2">
      <c r="A329" s="45"/>
      <c r="B329" s="35" t="s">
        <v>309</v>
      </c>
      <c r="C329" s="32">
        <v>1</v>
      </c>
      <c r="D329" s="7">
        <v>2</v>
      </c>
      <c r="E329" s="7">
        <v>0</v>
      </c>
      <c r="F329" s="7">
        <v>0</v>
      </c>
      <c r="G329" s="8">
        <f t="shared" si="75"/>
        <v>7.3529411764705881E-3</v>
      </c>
      <c r="H329" s="8">
        <f t="shared" si="76"/>
        <v>1.3333333333333334E-2</v>
      </c>
      <c r="I329" s="8" t="str">
        <f t="shared" si="77"/>
        <v/>
      </c>
      <c r="J329" s="8" t="str">
        <f t="shared" si="78"/>
        <v/>
      </c>
      <c r="K329" s="8">
        <f t="shared" si="81"/>
        <v>-1</v>
      </c>
      <c r="L329" s="8">
        <f t="shared" si="82"/>
        <v>-1</v>
      </c>
      <c r="M329" s="8">
        <f t="shared" si="79"/>
        <v>-7.3529411764705881E-3</v>
      </c>
      <c r="N329" s="16">
        <f t="shared" si="80"/>
        <v>-1.3333333333333334E-2</v>
      </c>
    </row>
    <row r="330" spans="1:14" x14ac:dyDescent="0.2">
      <c r="A330" s="45"/>
      <c r="B330" s="35" t="s">
        <v>310</v>
      </c>
      <c r="C330" s="32">
        <v>0</v>
      </c>
      <c r="D330" s="7">
        <v>0</v>
      </c>
      <c r="E330" s="7">
        <v>0</v>
      </c>
      <c r="F330" s="7">
        <v>0</v>
      </c>
      <c r="G330" s="8" t="str">
        <f t="shared" si="75"/>
        <v/>
      </c>
      <c r="H330" s="8" t="str">
        <f t="shared" si="76"/>
        <v/>
      </c>
      <c r="I330" s="8" t="str">
        <f t="shared" si="77"/>
        <v/>
      </c>
      <c r="J330" s="8" t="str">
        <f t="shared" si="78"/>
        <v/>
      </c>
      <c r="K330" s="8" t="str">
        <f t="shared" si="81"/>
        <v xml:space="preserve"> </v>
      </c>
      <c r="L330" s="8" t="str">
        <f t="shared" si="82"/>
        <v xml:space="preserve"> </v>
      </c>
      <c r="M330" s="8" t="str">
        <f t="shared" si="79"/>
        <v/>
      </c>
      <c r="N330" s="16" t="str">
        <f t="shared" si="80"/>
        <v/>
      </c>
    </row>
    <row r="331" spans="1:14" ht="25.5" x14ac:dyDescent="0.2">
      <c r="A331" s="45"/>
      <c r="B331" s="35" t="s">
        <v>311</v>
      </c>
      <c r="C331" s="32">
        <v>0</v>
      </c>
      <c r="D331" s="7">
        <v>0</v>
      </c>
      <c r="E331" s="7">
        <v>0</v>
      </c>
      <c r="F331" s="7">
        <v>0</v>
      </c>
      <c r="G331" s="8" t="str">
        <f t="shared" si="75"/>
        <v/>
      </c>
      <c r="H331" s="8" t="str">
        <f t="shared" si="76"/>
        <v/>
      </c>
      <c r="I331" s="8" t="str">
        <f t="shared" si="77"/>
        <v/>
      </c>
      <c r="J331" s="8" t="str">
        <f t="shared" si="78"/>
        <v/>
      </c>
      <c r="K331" s="8" t="str">
        <f t="shared" si="81"/>
        <v xml:space="preserve"> </v>
      </c>
      <c r="L331" s="8" t="str">
        <f t="shared" si="82"/>
        <v xml:space="preserve"> </v>
      </c>
      <c r="M331" s="8" t="str">
        <f t="shared" si="79"/>
        <v/>
      </c>
      <c r="N331" s="16" t="str">
        <f t="shared" si="80"/>
        <v/>
      </c>
    </row>
    <row r="332" spans="1:14" x14ac:dyDescent="0.2">
      <c r="A332" s="45"/>
      <c r="B332" s="35" t="s">
        <v>312</v>
      </c>
      <c r="C332" s="32">
        <v>0</v>
      </c>
      <c r="D332" s="7">
        <v>0</v>
      </c>
      <c r="E332" s="7">
        <v>0</v>
      </c>
      <c r="F332" s="7">
        <v>0</v>
      </c>
      <c r="G332" s="8" t="str">
        <f t="shared" si="75"/>
        <v/>
      </c>
      <c r="H332" s="8" t="str">
        <f t="shared" si="76"/>
        <v/>
      </c>
      <c r="I332" s="8" t="str">
        <f t="shared" si="77"/>
        <v/>
      </c>
      <c r="J332" s="8" t="str">
        <f t="shared" si="78"/>
        <v/>
      </c>
      <c r="K332" s="8" t="str">
        <f t="shared" si="81"/>
        <v xml:space="preserve"> </v>
      </c>
      <c r="L332" s="8" t="str">
        <f t="shared" si="82"/>
        <v xml:space="preserve"> </v>
      </c>
      <c r="M332" s="8" t="str">
        <f t="shared" si="79"/>
        <v/>
      </c>
      <c r="N332" s="16" t="str">
        <f t="shared" si="80"/>
        <v/>
      </c>
    </row>
    <row r="333" spans="1:14" x14ac:dyDescent="0.2">
      <c r="A333" s="45"/>
      <c r="B333" s="35" t="s">
        <v>313</v>
      </c>
      <c r="C333" s="32">
        <v>0</v>
      </c>
      <c r="D333" s="7">
        <v>0</v>
      </c>
      <c r="E333" s="7">
        <v>0</v>
      </c>
      <c r="F333" s="7">
        <v>0</v>
      </c>
      <c r="G333" s="8" t="str">
        <f t="shared" si="75"/>
        <v/>
      </c>
      <c r="H333" s="8" t="str">
        <f t="shared" si="76"/>
        <v/>
      </c>
      <c r="I333" s="8" t="str">
        <f t="shared" si="77"/>
        <v/>
      </c>
      <c r="J333" s="8" t="str">
        <f t="shared" si="78"/>
        <v/>
      </c>
      <c r="K333" s="8" t="str">
        <f t="shared" si="81"/>
        <v xml:space="preserve"> </v>
      </c>
      <c r="L333" s="8" t="str">
        <f t="shared" si="82"/>
        <v xml:space="preserve"> </v>
      </c>
      <c r="M333" s="8" t="str">
        <f t="shared" si="79"/>
        <v/>
      </c>
      <c r="N333" s="16" t="str">
        <f t="shared" si="80"/>
        <v/>
      </c>
    </row>
    <row r="334" spans="1:14" ht="25.5" x14ac:dyDescent="0.2">
      <c r="A334" s="45"/>
      <c r="B334" s="35" t="s">
        <v>314</v>
      </c>
      <c r="C334" s="32">
        <v>0</v>
      </c>
      <c r="D334" s="7">
        <v>0</v>
      </c>
      <c r="E334" s="7">
        <v>0</v>
      </c>
      <c r="F334" s="7">
        <v>0</v>
      </c>
      <c r="G334" s="8" t="str">
        <f t="shared" si="75"/>
        <v/>
      </c>
      <c r="H334" s="8" t="str">
        <f t="shared" si="76"/>
        <v/>
      </c>
      <c r="I334" s="8" t="str">
        <f t="shared" si="77"/>
        <v/>
      </c>
      <c r="J334" s="8" t="str">
        <f t="shared" si="78"/>
        <v/>
      </c>
      <c r="K334" s="8" t="str">
        <f t="shared" si="81"/>
        <v xml:space="preserve"> </v>
      </c>
      <c r="L334" s="8" t="str">
        <f t="shared" si="82"/>
        <v xml:space="preserve"> </v>
      </c>
      <c r="M334" s="8" t="str">
        <f t="shared" si="79"/>
        <v/>
      </c>
      <c r="N334" s="16" t="str">
        <f t="shared" si="80"/>
        <v/>
      </c>
    </row>
    <row r="335" spans="1:14" x14ac:dyDescent="0.2">
      <c r="A335" s="45"/>
      <c r="B335" s="35" t="s">
        <v>315</v>
      </c>
      <c r="C335" s="32">
        <v>0</v>
      </c>
      <c r="D335" s="7">
        <v>0</v>
      </c>
      <c r="E335" s="7">
        <v>0</v>
      </c>
      <c r="F335" s="7">
        <v>0</v>
      </c>
      <c r="G335" s="8" t="str">
        <f t="shared" si="75"/>
        <v/>
      </c>
      <c r="H335" s="8" t="str">
        <f t="shared" si="76"/>
        <v/>
      </c>
      <c r="I335" s="8" t="str">
        <f t="shared" si="77"/>
        <v/>
      </c>
      <c r="J335" s="8" t="str">
        <f t="shared" si="78"/>
        <v/>
      </c>
      <c r="K335" s="8" t="str">
        <f t="shared" si="81"/>
        <v xml:space="preserve"> </v>
      </c>
      <c r="L335" s="8" t="str">
        <f t="shared" si="82"/>
        <v xml:space="preserve"> </v>
      </c>
      <c r="M335" s="8" t="str">
        <f t="shared" si="79"/>
        <v/>
      </c>
      <c r="N335" s="16" t="str">
        <f t="shared" si="80"/>
        <v/>
      </c>
    </row>
    <row r="336" spans="1:14" x14ac:dyDescent="0.2">
      <c r="A336" s="45"/>
      <c r="B336" s="35" t="s">
        <v>316</v>
      </c>
      <c r="C336" s="32">
        <v>0</v>
      </c>
      <c r="D336" s="7">
        <v>0</v>
      </c>
      <c r="E336" s="7">
        <v>0</v>
      </c>
      <c r="F336" s="7">
        <v>0</v>
      </c>
      <c r="G336" s="8" t="str">
        <f t="shared" si="75"/>
        <v/>
      </c>
      <c r="H336" s="8" t="str">
        <f t="shared" si="76"/>
        <v/>
      </c>
      <c r="I336" s="8" t="str">
        <f t="shared" si="77"/>
        <v/>
      </c>
      <c r="J336" s="8" t="str">
        <f t="shared" si="78"/>
        <v/>
      </c>
      <c r="K336" s="8" t="str">
        <f t="shared" si="81"/>
        <v xml:space="preserve"> </v>
      </c>
      <c r="L336" s="8" t="str">
        <f t="shared" si="82"/>
        <v xml:space="preserve"> </v>
      </c>
      <c r="M336" s="8" t="str">
        <f t="shared" si="79"/>
        <v/>
      </c>
      <c r="N336" s="16" t="str">
        <f t="shared" si="80"/>
        <v/>
      </c>
    </row>
    <row r="337" spans="1:14" x14ac:dyDescent="0.2">
      <c r="A337" s="45"/>
      <c r="B337" s="35" t="s">
        <v>317</v>
      </c>
      <c r="C337" s="32">
        <v>0</v>
      </c>
      <c r="D337" s="7">
        <v>0</v>
      </c>
      <c r="E337" s="7">
        <v>0</v>
      </c>
      <c r="F337" s="7">
        <v>0</v>
      </c>
      <c r="G337" s="8" t="str">
        <f t="shared" si="75"/>
        <v/>
      </c>
      <c r="H337" s="8" t="str">
        <f t="shared" si="76"/>
        <v/>
      </c>
      <c r="I337" s="8" t="str">
        <f t="shared" si="77"/>
        <v/>
      </c>
      <c r="J337" s="8" t="str">
        <f t="shared" si="78"/>
        <v/>
      </c>
      <c r="K337" s="8" t="str">
        <f t="shared" si="81"/>
        <v xml:space="preserve"> </v>
      </c>
      <c r="L337" s="8" t="str">
        <f t="shared" si="82"/>
        <v xml:space="preserve"> </v>
      </c>
      <c r="M337" s="8" t="str">
        <f t="shared" si="79"/>
        <v/>
      </c>
      <c r="N337" s="16" t="str">
        <f t="shared" si="80"/>
        <v/>
      </c>
    </row>
    <row r="338" spans="1:14" ht="25.5" x14ac:dyDescent="0.2">
      <c r="A338" s="45"/>
      <c r="B338" s="35" t="s">
        <v>318</v>
      </c>
      <c r="C338" s="32">
        <v>0</v>
      </c>
      <c r="D338" s="7">
        <v>2</v>
      </c>
      <c r="E338" s="7">
        <v>0</v>
      </c>
      <c r="F338" s="7">
        <v>7</v>
      </c>
      <c r="G338" s="8" t="str">
        <f t="shared" si="75"/>
        <v/>
      </c>
      <c r="H338" s="8">
        <f t="shared" si="76"/>
        <v>1.3333333333333334E-2</v>
      </c>
      <c r="I338" s="8" t="str">
        <f t="shared" si="77"/>
        <v/>
      </c>
      <c r="J338" s="8">
        <f t="shared" si="78"/>
        <v>4.3478260869565216E-2</v>
      </c>
      <c r="K338" s="8" t="str">
        <f t="shared" si="81"/>
        <v xml:space="preserve"> </v>
      </c>
      <c r="L338" s="8">
        <f t="shared" si="82"/>
        <v>2.5</v>
      </c>
      <c r="M338" s="8" t="str">
        <f t="shared" si="79"/>
        <v/>
      </c>
      <c r="N338" s="16">
        <f t="shared" si="80"/>
        <v>3.3333333333333333E-2</v>
      </c>
    </row>
    <row r="339" spans="1:14" ht="26.25" customHeight="1" x14ac:dyDescent="0.2">
      <c r="A339" s="45"/>
      <c r="B339" s="35" t="s">
        <v>319</v>
      </c>
      <c r="C339" s="32">
        <v>0</v>
      </c>
      <c r="D339" s="7">
        <v>0</v>
      </c>
      <c r="E339" s="7">
        <v>0</v>
      </c>
      <c r="F339" s="7">
        <v>0</v>
      </c>
      <c r="G339" s="8" t="str">
        <f t="shared" si="75"/>
        <v/>
      </c>
      <c r="H339" s="8" t="str">
        <f t="shared" si="76"/>
        <v/>
      </c>
      <c r="I339" s="8" t="str">
        <f t="shared" si="77"/>
        <v/>
      </c>
      <c r="J339" s="8" t="str">
        <f t="shared" si="78"/>
        <v/>
      </c>
      <c r="K339" s="8" t="str">
        <f t="shared" si="81"/>
        <v xml:space="preserve"> </v>
      </c>
      <c r="L339" s="8" t="str">
        <f t="shared" si="82"/>
        <v xml:space="preserve"> </v>
      </c>
      <c r="M339" s="8" t="str">
        <f t="shared" si="79"/>
        <v/>
      </c>
      <c r="N339" s="16" t="str">
        <f t="shared" si="80"/>
        <v/>
      </c>
    </row>
    <row r="340" spans="1:14" ht="25.5" x14ac:dyDescent="0.2">
      <c r="A340" s="45"/>
      <c r="B340" s="35" t="s">
        <v>320</v>
      </c>
      <c r="C340" s="32">
        <v>0</v>
      </c>
      <c r="D340" s="7">
        <v>2</v>
      </c>
      <c r="E340" s="7">
        <v>0</v>
      </c>
      <c r="F340" s="7">
        <v>0</v>
      </c>
      <c r="G340" s="8" t="str">
        <f t="shared" si="75"/>
        <v/>
      </c>
      <c r="H340" s="8">
        <f t="shared" si="76"/>
        <v>1.3333333333333334E-2</v>
      </c>
      <c r="I340" s="8" t="str">
        <f t="shared" si="77"/>
        <v/>
      </c>
      <c r="J340" s="8" t="str">
        <f t="shared" si="78"/>
        <v/>
      </c>
      <c r="K340" s="8" t="str">
        <f t="shared" si="81"/>
        <v xml:space="preserve"> </v>
      </c>
      <c r="L340" s="8">
        <f t="shared" si="82"/>
        <v>-1</v>
      </c>
      <c r="M340" s="8" t="str">
        <f t="shared" si="79"/>
        <v/>
      </c>
      <c r="N340" s="16">
        <f t="shared" si="80"/>
        <v>-1.3333333333333334E-2</v>
      </c>
    </row>
    <row r="341" spans="1:14" ht="26.25" customHeight="1" x14ac:dyDescent="0.2">
      <c r="A341" s="45"/>
      <c r="B341" s="35" t="s">
        <v>321</v>
      </c>
      <c r="C341" s="32">
        <v>0</v>
      </c>
      <c r="D341" s="7">
        <v>0</v>
      </c>
      <c r="E341" s="7">
        <v>0</v>
      </c>
      <c r="F341" s="7">
        <v>0</v>
      </c>
      <c r="G341" s="8" t="str">
        <f t="shared" si="75"/>
        <v/>
      </c>
      <c r="H341" s="8" t="str">
        <f t="shared" si="76"/>
        <v/>
      </c>
      <c r="I341" s="8" t="str">
        <f t="shared" si="77"/>
        <v/>
      </c>
      <c r="J341" s="8" t="str">
        <f t="shared" si="78"/>
        <v/>
      </c>
      <c r="K341" s="8" t="str">
        <f t="shared" si="81"/>
        <v xml:space="preserve"> </v>
      </c>
      <c r="L341" s="8" t="str">
        <f t="shared" si="82"/>
        <v xml:space="preserve"> </v>
      </c>
      <c r="M341" s="8" t="str">
        <f t="shared" si="79"/>
        <v/>
      </c>
      <c r="N341" s="16" t="str">
        <f t="shared" si="80"/>
        <v/>
      </c>
    </row>
    <row r="342" spans="1:14" ht="25.5" x14ac:dyDescent="0.2">
      <c r="A342" s="45"/>
      <c r="B342" s="35" t="s">
        <v>322</v>
      </c>
      <c r="C342" s="32">
        <v>0</v>
      </c>
      <c r="D342" s="7">
        <v>0</v>
      </c>
      <c r="E342" s="7">
        <v>0</v>
      </c>
      <c r="F342" s="7">
        <v>0</v>
      </c>
      <c r="G342" s="8" t="str">
        <f t="shared" si="75"/>
        <v/>
      </c>
      <c r="H342" s="8" t="str">
        <f t="shared" si="76"/>
        <v/>
      </c>
      <c r="I342" s="8" t="str">
        <f t="shared" si="77"/>
        <v/>
      </c>
      <c r="J342" s="8" t="str">
        <f t="shared" si="78"/>
        <v/>
      </c>
      <c r="K342" s="8" t="str">
        <f t="shared" si="81"/>
        <v xml:space="preserve"> </v>
      </c>
      <c r="L342" s="8" t="str">
        <f t="shared" si="82"/>
        <v xml:space="preserve"> </v>
      </c>
      <c r="M342" s="8" t="str">
        <f t="shared" si="79"/>
        <v/>
      </c>
      <c r="N342" s="16" t="str">
        <f t="shared" si="80"/>
        <v/>
      </c>
    </row>
    <row r="343" spans="1:14" ht="25.5" x14ac:dyDescent="0.2">
      <c r="A343" s="45"/>
      <c r="B343" s="35" t="s">
        <v>323</v>
      </c>
      <c r="C343" s="32">
        <v>0</v>
      </c>
      <c r="D343" s="7">
        <v>1</v>
      </c>
      <c r="E343" s="7">
        <v>0</v>
      </c>
      <c r="F343" s="7">
        <v>0</v>
      </c>
      <c r="G343" s="8" t="str">
        <f t="shared" si="75"/>
        <v/>
      </c>
      <c r="H343" s="8">
        <f t="shared" si="76"/>
        <v>6.6666666666666671E-3</v>
      </c>
      <c r="I343" s="8" t="str">
        <f t="shared" si="77"/>
        <v/>
      </c>
      <c r="J343" s="8" t="str">
        <f t="shared" si="78"/>
        <v/>
      </c>
      <c r="K343" s="8" t="str">
        <f t="shared" si="81"/>
        <v xml:space="preserve"> </v>
      </c>
      <c r="L343" s="8">
        <f t="shared" si="82"/>
        <v>-1</v>
      </c>
      <c r="M343" s="8" t="str">
        <f t="shared" si="79"/>
        <v/>
      </c>
      <c r="N343" s="16">
        <f t="shared" si="80"/>
        <v>-6.6666666666666671E-3</v>
      </c>
    </row>
    <row r="344" spans="1:14" ht="25.5" x14ac:dyDescent="0.2">
      <c r="A344" s="45"/>
      <c r="B344" s="35" t="s">
        <v>324</v>
      </c>
      <c r="C344" s="32">
        <v>0</v>
      </c>
      <c r="D344" s="7">
        <v>0</v>
      </c>
      <c r="E344" s="7">
        <v>0</v>
      </c>
      <c r="F344" s="7">
        <v>1</v>
      </c>
      <c r="G344" s="8" t="str">
        <f t="shared" si="75"/>
        <v/>
      </c>
      <c r="H344" s="8" t="str">
        <f t="shared" si="76"/>
        <v/>
      </c>
      <c r="I344" s="8" t="str">
        <f t="shared" si="77"/>
        <v/>
      </c>
      <c r="J344" s="8">
        <f t="shared" si="78"/>
        <v>6.2111801242236021E-3</v>
      </c>
      <c r="K344" s="8" t="str">
        <f t="shared" si="81"/>
        <v xml:space="preserve"> </v>
      </c>
      <c r="L344" s="8">
        <f t="shared" si="82"/>
        <v>1</v>
      </c>
      <c r="M344" s="8" t="str">
        <f t="shared" si="79"/>
        <v/>
      </c>
      <c r="N344" s="16" t="str">
        <f t="shared" si="80"/>
        <v/>
      </c>
    </row>
    <row r="345" spans="1:14" ht="25.5" x14ac:dyDescent="0.2">
      <c r="A345" s="45"/>
      <c r="B345" s="35" t="s">
        <v>325</v>
      </c>
      <c r="C345" s="32">
        <v>0</v>
      </c>
      <c r="D345" s="7">
        <v>0</v>
      </c>
      <c r="E345" s="7">
        <v>0</v>
      </c>
      <c r="F345" s="7">
        <v>0</v>
      </c>
      <c r="G345" s="8" t="str">
        <f t="shared" si="75"/>
        <v/>
      </c>
      <c r="H345" s="8" t="str">
        <f t="shared" si="76"/>
        <v/>
      </c>
      <c r="I345" s="8" t="str">
        <f t="shared" si="77"/>
        <v/>
      </c>
      <c r="J345" s="8" t="str">
        <f t="shared" si="78"/>
        <v/>
      </c>
      <c r="K345" s="8" t="str">
        <f t="shared" si="81"/>
        <v xml:space="preserve"> </v>
      </c>
      <c r="L345" s="8" t="str">
        <f t="shared" si="82"/>
        <v xml:space="preserve"> </v>
      </c>
      <c r="M345" s="8" t="str">
        <f t="shared" si="79"/>
        <v/>
      </c>
      <c r="N345" s="16" t="str">
        <f t="shared" si="80"/>
        <v/>
      </c>
    </row>
    <row r="346" spans="1:14" x14ac:dyDescent="0.2">
      <c r="A346" s="45"/>
      <c r="B346" s="35" t="s">
        <v>326</v>
      </c>
      <c r="C346" s="32">
        <v>0</v>
      </c>
      <c r="D346" s="7">
        <v>0</v>
      </c>
      <c r="E346" s="7">
        <v>0</v>
      </c>
      <c r="F346" s="7">
        <v>0</v>
      </c>
      <c r="G346" s="8" t="str">
        <f t="shared" si="75"/>
        <v/>
      </c>
      <c r="H346" s="8" t="str">
        <f t="shared" si="76"/>
        <v/>
      </c>
      <c r="I346" s="8" t="str">
        <f t="shared" si="77"/>
        <v/>
      </c>
      <c r="J346" s="8" t="str">
        <f t="shared" si="78"/>
        <v/>
      </c>
      <c r="K346" s="8" t="str">
        <f t="shared" si="81"/>
        <v xml:space="preserve"> </v>
      </c>
      <c r="L346" s="8" t="str">
        <f t="shared" si="82"/>
        <v xml:space="preserve"> </v>
      </c>
      <c r="M346" s="8" t="str">
        <f t="shared" si="79"/>
        <v/>
      </c>
      <c r="N346" s="16" t="str">
        <f t="shared" si="80"/>
        <v/>
      </c>
    </row>
    <row r="347" spans="1:14" ht="25.5" x14ac:dyDescent="0.2">
      <c r="A347" s="45"/>
      <c r="B347" s="35" t="s">
        <v>327</v>
      </c>
      <c r="C347" s="32">
        <v>1</v>
      </c>
      <c r="D347" s="7">
        <v>3</v>
      </c>
      <c r="E347" s="7">
        <v>2</v>
      </c>
      <c r="F347" s="7">
        <v>0</v>
      </c>
      <c r="G347" s="8">
        <f t="shared" si="75"/>
        <v>7.3529411764705881E-3</v>
      </c>
      <c r="H347" s="8">
        <f t="shared" si="76"/>
        <v>0.02</v>
      </c>
      <c r="I347" s="8">
        <f t="shared" si="77"/>
        <v>1.1428571428571429E-2</v>
      </c>
      <c r="J347" s="8" t="str">
        <f t="shared" si="78"/>
        <v/>
      </c>
      <c r="K347" s="8">
        <f t="shared" si="81"/>
        <v>1</v>
      </c>
      <c r="L347" s="8">
        <f t="shared" si="82"/>
        <v>-1</v>
      </c>
      <c r="M347" s="8">
        <f t="shared" si="79"/>
        <v>7.3529411764705881E-3</v>
      </c>
      <c r="N347" s="16">
        <f t="shared" si="80"/>
        <v>-0.02</v>
      </c>
    </row>
    <row r="348" spans="1:14" x14ac:dyDescent="0.2">
      <c r="A348" s="45"/>
      <c r="B348" s="35" t="s">
        <v>328</v>
      </c>
      <c r="C348" s="32">
        <v>0</v>
      </c>
      <c r="D348" s="7">
        <v>0</v>
      </c>
      <c r="E348" s="7">
        <v>0</v>
      </c>
      <c r="F348" s="7">
        <v>0</v>
      </c>
      <c r="G348" s="8" t="str">
        <f t="shared" ref="G348:G363" si="83">+IF(C348=0,"",C348/C$188)</f>
        <v/>
      </c>
      <c r="H348" s="8" t="str">
        <f t="shared" ref="H348:H363" si="84">+IF(D348=0,"",D348/D$188)</f>
        <v/>
      </c>
      <c r="I348" s="8" t="str">
        <f t="shared" ref="I348:I363" si="85">+IF(E348=0,"",E348/E$188)</f>
        <v/>
      </c>
      <c r="J348" s="8" t="str">
        <f t="shared" ref="J348:J363" si="86">+IF(F348=0,"",F348/F$188)</f>
        <v/>
      </c>
      <c r="K348" s="8" t="str">
        <f t="shared" si="81"/>
        <v xml:space="preserve"> </v>
      </c>
      <c r="L348" s="8" t="str">
        <f t="shared" si="82"/>
        <v xml:space="preserve"> </v>
      </c>
      <c r="M348" s="8" t="str">
        <f t="shared" ref="M348:M363" si="87">+IF(OR(AND(G348=""),(K348="")),"",G348*K348)</f>
        <v/>
      </c>
      <c r="N348" s="16" t="str">
        <f t="shared" ref="N348:N363" si="88">+IF(OR(AND(H348=""),(L348="")),"",H348*L348)</f>
        <v/>
      </c>
    </row>
    <row r="349" spans="1:14" ht="25.5" x14ac:dyDescent="0.2">
      <c r="A349" s="45"/>
      <c r="B349" s="35" t="s">
        <v>329</v>
      </c>
      <c r="C349" s="32">
        <v>0</v>
      </c>
      <c r="D349" s="7">
        <v>0</v>
      </c>
      <c r="E349" s="7">
        <v>0</v>
      </c>
      <c r="F349" s="7">
        <v>0</v>
      </c>
      <c r="G349" s="8" t="str">
        <f t="shared" si="83"/>
        <v/>
      </c>
      <c r="H349" s="8" t="str">
        <f t="shared" si="84"/>
        <v/>
      </c>
      <c r="I349" s="8" t="str">
        <f t="shared" si="85"/>
        <v/>
      </c>
      <c r="J349" s="8" t="str">
        <f t="shared" si="86"/>
        <v/>
      </c>
      <c r="K349" s="8" t="str">
        <f t="shared" ref="K349:K363" si="89">+IF(AND(C349=0,E349=0)," ",IF(C349=0,1,IF(E349=0,-1,(E349-C349)/C349)))</f>
        <v xml:space="preserve"> </v>
      </c>
      <c r="L349" s="8" t="str">
        <f t="shared" ref="L349:L363" si="90">+IF(AND(D349=0,F349=0)," ",IF(D349=0,1,IF(F349=0,-1,(F349-D349)/D349)))</f>
        <v xml:space="preserve"> </v>
      </c>
      <c r="M349" s="8" t="str">
        <f t="shared" si="87"/>
        <v/>
      </c>
      <c r="N349" s="16" t="str">
        <f t="shared" si="88"/>
        <v/>
      </c>
    </row>
    <row r="350" spans="1:14" ht="26.25" customHeight="1" x14ac:dyDescent="0.2">
      <c r="A350" s="45"/>
      <c r="B350" s="35" t="s">
        <v>330</v>
      </c>
      <c r="C350" s="32">
        <v>0</v>
      </c>
      <c r="D350" s="7">
        <v>0</v>
      </c>
      <c r="E350" s="7">
        <v>0</v>
      </c>
      <c r="F350" s="7">
        <v>0</v>
      </c>
      <c r="G350" s="8" t="str">
        <f t="shared" si="83"/>
        <v/>
      </c>
      <c r="H350" s="8" t="str">
        <f t="shared" si="84"/>
        <v/>
      </c>
      <c r="I350" s="8" t="str">
        <f t="shared" si="85"/>
        <v/>
      </c>
      <c r="J350" s="8" t="str">
        <f t="shared" si="86"/>
        <v/>
      </c>
      <c r="K350" s="8" t="str">
        <f t="shared" si="89"/>
        <v xml:space="preserve"> </v>
      </c>
      <c r="L350" s="8" t="str">
        <f t="shared" si="90"/>
        <v xml:space="preserve"> </v>
      </c>
      <c r="M350" s="8" t="str">
        <f t="shared" si="87"/>
        <v/>
      </c>
      <c r="N350" s="16" t="str">
        <f t="shared" si="88"/>
        <v/>
      </c>
    </row>
    <row r="351" spans="1:14" ht="26.25" customHeight="1" x14ac:dyDescent="0.2">
      <c r="A351" s="45"/>
      <c r="B351" s="35" t="s">
        <v>331</v>
      </c>
      <c r="C351" s="32">
        <v>0</v>
      </c>
      <c r="D351" s="7">
        <v>0</v>
      </c>
      <c r="E351" s="7">
        <v>0</v>
      </c>
      <c r="F351" s="7">
        <v>0</v>
      </c>
      <c r="G351" s="8" t="str">
        <f t="shared" si="83"/>
        <v/>
      </c>
      <c r="H351" s="8" t="str">
        <f t="shared" si="84"/>
        <v/>
      </c>
      <c r="I351" s="8" t="str">
        <f t="shared" si="85"/>
        <v/>
      </c>
      <c r="J351" s="8" t="str">
        <f t="shared" si="86"/>
        <v/>
      </c>
      <c r="K351" s="8" t="str">
        <f t="shared" si="89"/>
        <v xml:space="preserve"> </v>
      </c>
      <c r="L351" s="8" t="str">
        <f t="shared" si="90"/>
        <v xml:space="preserve"> </v>
      </c>
      <c r="M351" s="8" t="str">
        <f t="shared" si="87"/>
        <v/>
      </c>
      <c r="N351" s="16" t="str">
        <f t="shared" si="88"/>
        <v/>
      </c>
    </row>
    <row r="352" spans="1:14" ht="25.5" x14ac:dyDescent="0.2">
      <c r="A352" s="45"/>
      <c r="B352" s="35" t="s">
        <v>332</v>
      </c>
      <c r="C352" s="32">
        <v>0</v>
      </c>
      <c r="D352" s="7">
        <v>0</v>
      </c>
      <c r="E352" s="7">
        <v>1</v>
      </c>
      <c r="F352" s="7">
        <v>0</v>
      </c>
      <c r="G352" s="8" t="str">
        <f t="shared" si="83"/>
        <v/>
      </c>
      <c r="H352" s="8" t="str">
        <f t="shared" si="84"/>
        <v/>
      </c>
      <c r="I352" s="8">
        <f t="shared" si="85"/>
        <v>5.7142857142857143E-3</v>
      </c>
      <c r="J352" s="8" t="str">
        <f t="shared" si="86"/>
        <v/>
      </c>
      <c r="K352" s="8">
        <f t="shared" si="89"/>
        <v>1</v>
      </c>
      <c r="L352" s="8" t="str">
        <f t="shared" si="90"/>
        <v xml:space="preserve"> </v>
      </c>
      <c r="M352" s="8" t="str">
        <f t="shared" si="87"/>
        <v/>
      </c>
      <c r="N352" s="16" t="str">
        <f t="shared" si="88"/>
        <v/>
      </c>
    </row>
    <row r="353" spans="1:14" ht="25.5" x14ac:dyDescent="0.2">
      <c r="A353" s="45"/>
      <c r="B353" s="35" t="s">
        <v>333</v>
      </c>
      <c r="C353" s="32">
        <v>0</v>
      </c>
      <c r="D353" s="7">
        <v>0</v>
      </c>
      <c r="E353" s="7">
        <v>0</v>
      </c>
      <c r="F353" s="7">
        <v>0</v>
      </c>
      <c r="G353" s="8" t="str">
        <f t="shared" si="83"/>
        <v/>
      </c>
      <c r="H353" s="8" t="str">
        <f t="shared" si="84"/>
        <v/>
      </c>
      <c r="I353" s="8" t="str">
        <f t="shared" si="85"/>
        <v/>
      </c>
      <c r="J353" s="8" t="str">
        <f t="shared" si="86"/>
        <v/>
      </c>
      <c r="K353" s="8" t="str">
        <f t="shared" si="89"/>
        <v xml:space="preserve"> </v>
      </c>
      <c r="L353" s="8" t="str">
        <f t="shared" si="90"/>
        <v xml:space="preserve"> </v>
      </c>
      <c r="M353" s="8" t="str">
        <f t="shared" si="87"/>
        <v/>
      </c>
      <c r="N353" s="16" t="str">
        <f t="shared" si="88"/>
        <v/>
      </c>
    </row>
    <row r="354" spans="1:14" ht="25.5" x14ac:dyDescent="0.2">
      <c r="A354" s="45"/>
      <c r="B354" s="35" t="s">
        <v>334</v>
      </c>
      <c r="C354" s="32">
        <v>0</v>
      </c>
      <c r="D354" s="7">
        <v>0</v>
      </c>
      <c r="E354" s="7">
        <v>0</v>
      </c>
      <c r="F354" s="7">
        <v>0</v>
      </c>
      <c r="G354" s="8" t="str">
        <f t="shared" si="83"/>
        <v/>
      </c>
      <c r="H354" s="8" t="str">
        <f t="shared" si="84"/>
        <v/>
      </c>
      <c r="I354" s="8" t="str">
        <f t="shared" si="85"/>
        <v/>
      </c>
      <c r="J354" s="8" t="str">
        <f t="shared" si="86"/>
        <v/>
      </c>
      <c r="K354" s="8" t="str">
        <f t="shared" si="89"/>
        <v xml:space="preserve"> </v>
      </c>
      <c r="L354" s="8" t="str">
        <f t="shared" si="90"/>
        <v xml:space="preserve"> </v>
      </c>
      <c r="M354" s="8" t="str">
        <f t="shared" si="87"/>
        <v/>
      </c>
      <c r="N354" s="16" t="str">
        <f t="shared" si="88"/>
        <v/>
      </c>
    </row>
    <row r="355" spans="1:14" ht="25.5" x14ac:dyDescent="0.2">
      <c r="A355" s="45"/>
      <c r="B355" s="35" t="s">
        <v>335</v>
      </c>
      <c r="C355" s="32">
        <v>0</v>
      </c>
      <c r="D355" s="7">
        <v>0</v>
      </c>
      <c r="E355" s="7">
        <v>0</v>
      </c>
      <c r="F355" s="7">
        <v>0</v>
      </c>
      <c r="G355" s="8" t="str">
        <f t="shared" si="83"/>
        <v/>
      </c>
      <c r="H355" s="8" t="str">
        <f t="shared" si="84"/>
        <v/>
      </c>
      <c r="I355" s="8" t="str">
        <f t="shared" si="85"/>
        <v/>
      </c>
      <c r="J355" s="8" t="str">
        <f t="shared" si="86"/>
        <v/>
      </c>
      <c r="K355" s="8" t="str">
        <f t="shared" si="89"/>
        <v xml:space="preserve"> </v>
      </c>
      <c r="L355" s="8" t="str">
        <f t="shared" si="90"/>
        <v xml:space="preserve"> </v>
      </c>
      <c r="M355" s="8" t="str">
        <f t="shared" si="87"/>
        <v/>
      </c>
      <c r="N355" s="16" t="str">
        <f t="shared" si="88"/>
        <v/>
      </c>
    </row>
    <row r="356" spans="1:14" x14ac:dyDescent="0.2">
      <c r="A356" s="45"/>
      <c r="B356" s="35" t="s">
        <v>336</v>
      </c>
      <c r="C356" s="32">
        <v>0</v>
      </c>
      <c r="D356" s="7">
        <v>0</v>
      </c>
      <c r="E356" s="7">
        <v>0</v>
      </c>
      <c r="F356" s="7">
        <v>0</v>
      </c>
      <c r="G356" s="8" t="str">
        <f t="shared" si="83"/>
        <v/>
      </c>
      <c r="H356" s="8" t="str">
        <f t="shared" si="84"/>
        <v/>
      </c>
      <c r="I356" s="8" t="str">
        <f t="shared" si="85"/>
        <v/>
      </c>
      <c r="J356" s="8" t="str">
        <f t="shared" si="86"/>
        <v/>
      </c>
      <c r="K356" s="8" t="str">
        <f t="shared" si="89"/>
        <v xml:space="preserve"> </v>
      </c>
      <c r="L356" s="8" t="str">
        <f t="shared" si="90"/>
        <v xml:space="preserve"> </v>
      </c>
      <c r="M356" s="8" t="str">
        <f t="shared" si="87"/>
        <v/>
      </c>
      <c r="N356" s="16" t="str">
        <f t="shared" si="88"/>
        <v/>
      </c>
    </row>
    <row r="357" spans="1:14" ht="25.5" x14ac:dyDescent="0.2">
      <c r="A357" s="45"/>
      <c r="B357" s="35" t="s">
        <v>337</v>
      </c>
      <c r="C357" s="32">
        <v>0</v>
      </c>
      <c r="D357" s="7">
        <v>0</v>
      </c>
      <c r="E357" s="7">
        <v>0</v>
      </c>
      <c r="F357" s="7">
        <v>0</v>
      </c>
      <c r="G357" s="8" t="str">
        <f t="shared" si="83"/>
        <v/>
      </c>
      <c r="H357" s="8" t="str">
        <f t="shared" si="84"/>
        <v/>
      </c>
      <c r="I357" s="8" t="str">
        <f t="shared" si="85"/>
        <v/>
      </c>
      <c r="J357" s="8" t="str">
        <f t="shared" si="86"/>
        <v/>
      </c>
      <c r="K357" s="8" t="str">
        <f t="shared" si="89"/>
        <v xml:space="preserve"> </v>
      </c>
      <c r="L357" s="8" t="str">
        <f t="shared" si="90"/>
        <v xml:space="preserve"> </v>
      </c>
      <c r="M357" s="8" t="str">
        <f t="shared" si="87"/>
        <v/>
      </c>
      <c r="N357" s="16" t="str">
        <f t="shared" si="88"/>
        <v/>
      </c>
    </row>
    <row r="358" spans="1:14" x14ac:dyDescent="0.2">
      <c r="A358" s="45"/>
      <c r="B358" s="35" t="s">
        <v>338</v>
      </c>
      <c r="C358" s="32">
        <v>0</v>
      </c>
      <c r="D358" s="7">
        <v>0</v>
      </c>
      <c r="E358" s="7">
        <v>0</v>
      </c>
      <c r="F358" s="7">
        <v>0</v>
      </c>
      <c r="G358" s="8" t="str">
        <f t="shared" si="83"/>
        <v/>
      </c>
      <c r="H358" s="8" t="str">
        <f t="shared" si="84"/>
        <v/>
      </c>
      <c r="I358" s="8" t="str">
        <f t="shared" si="85"/>
        <v/>
      </c>
      <c r="J358" s="8" t="str">
        <f t="shared" si="86"/>
        <v/>
      </c>
      <c r="K358" s="8" t="str">
        <f t="shared" si="89"/>
        <v xml:space="preserve"> </v>
      </c>
      <c r="L358" s="8" t="str">
        <f t="shared" si="90"/>
        <v xml:space="preserve"> </v>
      </c>
      <c r="M358" s="8" t="str">
        <f t="shared" si="87"/>
        <v/>
      </c>
      <c r="N358" s="16" t="str">
        <f t="shared" si="88"/>
        <v/>
      </c>
    </row>
    <row r="359" spans="1:14" ht="25.5" x14ac:dyDescent="0.2">
      <c r="A359" s="45"/>
      <c r="B359" s="35" t="s">
        <v>339</v>
      </c>
      <c r="C359" s="32">
        <v>0</v>
      </c>
      <c r="D359" s="7">
        <v>0</v>
      </c>
      <c r="E359" s="7">
        <v>0</v>
      </c>
      <c r="F359" s="7">
        <v>0</v>
      </c>
      <c r="G359" s="8" t="str">
        <f t="shared" si="83"/>
        <v/>
      </c>
      <c r="H359" s="8" t="str">
        <f t="shared" si="84"/>
        <v/>
      </c>
      <c r="I359" s="8" t="str">
        <f t="shared" si="85"/>
        <v/>
      </c>
      <c r="J359" s="8" t="str">
        <f t="shared" si="86"/>
        <v/>
      </c>
      <c r="K359" s="8" t="str">
        <f t="shared" si="89"/>
        <v xml:space="preserve"> </v>
      </c>
      <c r="L359" s="8" t="str">
        <f t="shared" si="90"/>
        <v xml:space="preserve"> </v>
      </c>
      <c r="M359" s="8" t="str">
        <f t="shared" si="87"/>
        <v/>
      </c>
      <c r="N359" s="16" t="str">
        <f t="shared" si="88"/>
        <v/>
      </c>
    </row>
    <row r="360" spans="1:14" ht="25.5" x14ac:dyDescent="0.2">
      <c r="A360" s="45"/>
      <c r="B360" s="35" t="s">
        <v>340</v>
      </c>
      <c r="C360" s="32">
        <v>0</v>
      </c>
      <c r="D360" s="7">
        <v>0</v>
      </c>
      <c r="E360" s="7">
        <v>0</v>
      </c>
      <c r="F360" s="7">
        <v>0</v>
      </c>
      <c r="G360" s="8" t="str">
        <f t="shared" si="83"/>
        <v/>
      </c>
      <c r="H360" s="8" t="str">
        <f t="shared" si="84"/>
        <v/>
      </c>
      <c r="I360" s="8" t="str">
        <f t="shared" si="85"/>
        <v/>
      </c>
      <c r="J360" s="8" t="str">
        <f t="shared" si="86"/>
        <v/>
      </c>
      <c r="K360" s="8" t="str">
        <f t="shared" si="89"/>
        <v xml:space="preserve"> </v>
      </c>
      <c r="L360" s="8" t="str">
        <f t="shared" si="90"/>
        <v xml:space="preserve"> </v>
      </c>
      <c r="M360" s="8" t="str">
        <f t="shared" si="87"/>
        <v/>
      </c>
      <c r="N360" s="16" t="str">
        <f t="shared" si="88"/>
        <v/>
      </c>
    </row>
    <row r="361" spans="1:14" x14ac:dyDescent="0.2">
      <c r="A361" s="45"/>
      <c r="B361" s="35" t="s">
        <v>341</v>
      </c>
      <c r="C361" s="32">
        <v>0</v>
      </c>
      <c r="D361" s="7">
        <v>0</v>
      </c>
      <c r="E361" s="7">
        <v>0</v>
      </c>
      <c r="F361" s="7">
        <v>0</v>
      </c>
      <c r="G361" s="8" t="str">
        <f t="shared" si="83"/>
        <v/>
      </c>
      <c r="H361" s="8" t="str">
        <f t="shared" si="84"/>
        <v/>
      </c>
      <c r="I361" s="8" t="str">
        <f t="shared" si="85"/>
        <v/>
      </c>
      <c r="J361" s="8" t="str">
        <f t="shared" si="86"/>
        <v/>
      </c>
      <c r="K361" s="8" t="str">
        <f t="shared" si="89"/>
        <v xml:space="preserve"> </v>
      </c>
      <c r="L361" s="8" t="str">
        <f t="shared" si="90"/>
        <v xml:space="preserve"> </v>
      </c>
      <c r="M361" s="8" t="str">
        <f t="shared" si="87"/>
        <v/>
      </c>
      <c r="N361" s="16" t="str">
        <f t="shared" si="88"/>
        <v/>
      </c>
    </row>
    <row r="362" spans="1:14" x14ac:dyDescent="0.2">
      <c r="A362" s="45"/>
      <c r="B362" s="35" t="s">
        <v>342</v>
      </c>
      <c r="C362" s="32">
        <v>0</v>
      </c>
      <c r="D362" s="7">
        <v>0</v>
      </c>
      <c r="E362" s="7">
        <v>0</v>
      </c>
      <c r="F362" s="7">
        <v>0</v>
      </c>
      <c r="G362" s="8" t="str">
        <f t="shared" si="83"/>
        <v/>
      </c>
      <c r="H362" s="8" t="str">
        <f t="shared" si="84"/>
        <v/>
      </c>
      <c r="I362" s="8" t="str">
        <f t="shared" si="85"/>
        <v/>
      </c>
      <c r="J362" s="8" t="str">
        <f t="shared" si="86"/>
        <v/>
      </c>
      <c r="K362" s="8" t="str">
        <f t="shared" si="89"/>
        <v xml:space="preserve"> </v>
      </c>
      <c r="L362" s="8" t="str">
        <f t="shared" si="90"/>
        <v xml:space="preserve"> </v>
      </c>
      <c r="M362" s="8" t="str">
        <f t="shared" si="87"/>
        <v/>
      </c>
      <c r="N362" s="16" t="str">
        <f t="shared" si="88"/>
        <v/>
      </c>
    </row>
    <row r="363" spans="1:14" ht="26.25" thickBot="1" x14ac:dyDescent="0.25">
      <c r="A363" s="45"/>
      <c r="B363" s="36" t="s">
        <v>343</v>
      </c>
      <c r="C363" s="33">
        <v>0</v>
      </c>
      <c r="D363" s="17">
        <v>0</v>
      </c>
      <c r="E363" s="17">
        <v>0</v>
      </c>
      <c r="F363" s="17">
        <v>0</v>
      </c>
      <c r="G363" s="18" t="str">
        <f t="shared" si="83"/>
        <v/>
      </c>
      <c r="H363" s="18" t="str">
        <f t="shared" si="84"/>
        <v/>
      </c>
      <c r="I363" s="18" t="str">
        <f t="shared" si="85"/>
        <v/>
      </c>
      <c r="J363" s="18" t="str">
        <f t="shared" si="86"/>
        <v/>
      </c>
      <c r="K363" s="18" t="str">
        <f t="shared" si="89"/>
        <v xml:space="preserve"> </v>
      </c>
      <c r="L363" s="18" t="str">
        <f t="shared" si="90"/>
        <v xml:space="preserve"> </v>
      </c>
      <c r="M363" s="18" t="str">
        <f t="shared" si="87"/>
        <v/>
      </c>
      <c r="N363" s="19" t="str">
        <f t="shared" si="88"/>
        <v/>
      </c>
    </row>
    <row r="364" spans="1:14" x14ac:dyDescent="0.2">
      <c r="A364" s="44"/>
    </row>
    <row r="365" spans="1:14" x14ac:dyDescent="0.2">
      <c r="A365" s="44"/>
    </row>
    <row r="366" spans="1:14" x14ac:dyDescent="0.2">
      <c r="A366" s="44"/>
    </row>
    <row r="367" spans="1:14" ht="15.75" thickBot="1" x14ac:dyDescent="0.25">
      <c r="A367" s="44"/>
    </row>
    <row r="368" spans="1:14" ht="29.25" customHeight="1" thickBot="1" x14ac:dyDescent="0.25">
      <c r="A368" s="45"/>
      <c r="B368" s="20" t="s">
        <v>3</v>
      </c>
      <c r="C368" s="13" t="s">
        <v>16</v>
      </c>
      <c r="D368" s="23"/>
      <c r="E368" s="23"/>
      <c r="F368" s="24"/>
      <c r="G368" s="13" t="s">
        <v>5</v>
      </c>
      <c r="H368" s="23"/>
      <c r="I368" s="23"/>
      <c r="J368" s="23"/>
      <c r="K368" s="13" t="s">
        <v>17</v>
      </c>
      <c r="L368" s="14"/>
      <c r="M368" s="13" t="s">
        <v>7</v>
      </c>
      <c r="N368" s="14"/>
    </row>
    <row r="369" spans="1:14" ht="15.75" thickBot="1" x14ac:dyDescent="0.25">
      <c r="A369" s="44"/>
      <c r="B369" s="21"/>
      <c r="C369" s="26">
        <v>2021</v>
      </c>
      <c r="D369" s="24"/>
      <c r="E369" s="27">
        <v>2022</v>
      </c>
      <c r="F369" s="24"/>
      <c r="G369" s="26">
        <v>2021</v>
      </c>
      <c r="H369" s="24"/>
      <c r="I369" s="27">
        <v>2022</v>
      </c>
      <c r="J369" s="24"/>
      <c r="K369" s="25"/>
      <c r="L369" s="15"/>
      <c r="M369" s="25"/>
      <c r="N369" s="15"/>
    </row>
    <row r="370" spans="1:14" ht="15.75" thickBot="1" x14ac:dyDescent="0.25">
      <c r="A370" s="45"/>
      <c r="B370" s="22"/>
      <c r="C370" s="28" t="s">
        <v>8</v>
      </c>
      <c r="D370" s="28" t="s">
        <v>9</v>
      </c>
      <c r="E370" s="28" t="s">
        <v>8</v>
      </c>
      <c r="F370" s="28" t="s">
        <v>9</v>
      </c>
      <c r="G370" s="28" t="s">
        <v>8</v>
      </c>
      <c r="H370" s="28" t="s">
        <v>9</v>
      </c>
      <c r="I370" s="28" t="s">
        <v>8</v>
      </c>
      <c r="J370" s="28" t="s">
        <v>9</v>
      </c>
      <c r="K370" s="28" t="s">
        <v>8</v>
      </c>
      <c r="L370" s="28" t="s">
        <v>9</v>
      </c>
      <c r="M370" s="28" t="s">
        <v>8</v>
      </c>
      <c r="N370" s="28" t="s">
        <v>9</v>
      </c>
    </row>
    <row r="371" spans="1:14" ht="15.75" thickBot="1" x14ac:dyDescent="0.25">
      <c r="A371" s="45"/>
      <c r="B371" s="29" t="s">
        <v>13</v>
      </c>
      <c r="C371" s="30">
        <f>SUM(C372:C604)</f>
        <v>560</v>
      </c>
      <c r="D371" s="30">
        <f>SUM(D372:D604)</f>
        <v>615</v>
      </c>
      <c r="E371" s="30">
        <f>SUM(E372:E604)</f>
        <v>436</v>
      </c>
      <c r="F371" s="30">
        <f>SUM(F372:F604)</f>
        <v>463</v>
      </c>
      <c r="G371" s="31">
        <f t="shared" ref="G371:G434" si="91">+IF(C371=0,"",C371/C$371)</f>
        <v>1</v>
      </c>
      <c r="H371" s="31">
        <f t="shared" ref="H371:H434" si="92">+IF(D371=0,"",D371/D$371)</f>
        <v>1</v>
      </c>
      <c r="I371" s="31">
        <f t="shared" ref="I371:I434" si="93">+IF(E371=0,"",E371/E$371)</f>
        <v>1</v>
      </c>
      <c r="J371" s="31">
        <f t="shared" ref="J371:J434" si="94">+IF(F371=0,"",F371/F$371)</f>
        <v>1</v>
      </c>
      <c r="K371" s="31">
        <f>+IF(AND(C371=0,E371=0),"",IF(C371=0,1,IF(E371=0,-1,(E371-C371)/C371)))</f>
        <v>-0.22142857142857142</v>
      </c>
      <c r="L371" s="31">
        <f>+IF(AND(D371=0,F371=0),"",IF(D371=0,1,IF(F371=0,-1,(F371-D371)/D371)))</f>
        <v>-0.24715447154471545</v>
      </c>
      <c r="M371" s="31">
        <f t="shared" ref="M371:M434" si="95">+IF(OR(AND(G371=""),(K371="")),"",G371*K371)</f>
        <v>-0.22142857142857142</v>
      </c>
      <c r="N371" s="31">
        <f t="shared" ref="N371:N434" si="96">+IF(OR(AND(H371=""),(L371="")),"",H371*L371)</f>
        <v>-0.24715447154471545</v>
      </c>
    </row>
    <row r="372" spans="1:14" x14ac:dyDescent="0.2">
      <c r="A372" s="45"/>
      <c r="B372" s="34" t="s">
        <v>344</v>
      </c>
      <c r="C372" s="40">
        <v>15</v>
      </c>
      <c r="D372" s="37">
        <v>2</v>
      </c>
      <c r="E372" s="37">
        <v>14</v>
      </c>
      <c r="F372" s="37">
        <v>1</v>
      </c>
      <c r="G372" s="38">
        <f t="shared" si="91"/>
        <v>2.6785714285714284E-2</v>
      </c>
      <c r="H372" s="38">
        <f t="shared" si="92"/>
        <v>3.2520325203252032E-3</v>
      </c>
      <c r="I372" s="38">
        <f t="shared" si="93"/>
        <v>3.2110091743119268E-2</v>
      </c>
      <c r="J372" s="38">
        <f t="shared" si="94"/>
        <v>2.1598272138228943E-3</v>
      </c>
      <c r="K372" s="38">
        <f t="shared" ref="K372:K435" si="97">+IF(AND(C372=0,E372=0)," ",IF(C372=0,1,IF(E372=0,-1,(E372-C372)/C372)))</f>
        <v>-6.6666666666666666E-2</v>
      </c>
      <c r="L372" s="38">
        <f t="shared" ref="L372:L435" si="98">+IF(AND(D372=0,F372=0)," ",IF(D372=0,1,IF(F372=0,-1,(F372-D372)/D372)))</f>
        <v>-0.5</v>
      </c>
      <c r="M372" s="38">
        <f t="shared" si="95"/>
        <v>-1.7857142857142857E-3</v>
      </c>
      <c r="N372" s="39">
        <f t="shared" si="96"/>
        <v>-1.6260162601626016E-3</v>
      </c>
    </row>
    <row r="373" spans="1:14" x14ac:dyDescent="0.2">
      <c r="A373" s="45"/>
      <c r="B373" s="35" t="s">
        <v>345</v>
      </c>
      <c r="C373" s="32">
        <v>6</v>
      </c>
      <c r="D373" s="7">
        <v>0</v>
      </c>
      <c r="E373" s="7">
        <v>6</v>
      </c>
      <c r="F373" s="7">
        <v>0</v>
      </c>
      <c r="G373" s="8">
        <f t="shared" si="91"/>
        <v>1.0714285714285714E-2</v>
      </c>
      <c r="H373" s="8" t="str">
        <f t="shared" si="92"/>
        <v/>
      </c>
      <c r="I373" s="8">
        <f t="shared" si="93"/>
        <v>1.3761467889908258E-2</v>
      </c>
      <c r="J373" s="8" t="str">
        <f t="shared" si="94"/>
        <v/>
      </c>
      <c r="K373" s="8">
        <f t="shared" si="97"/>
        <v>0</v>
      </c>
      <c r="L373" s="8" t="str">
        <f t="shared" si="98"/>
        <v xml:space="preserve"> </v>
      </c>
      <c r="M373" s="8">
        <f t="shared" si="95"/>
        <v>0</v>
      </c>
      <c r="N373" s="16" t="str">
        <f t="shared" si="96"/>
        <v/>
      </c>
    </row>
    <row r="374" spans="1:14" x14ac:dyDescent="0.2">
      <c r="A374" s="45"/>
      <c r="B374" s="35" t="s">
        <v>346</v>
      </c>
      <c r="C374" s="32">
        <v>0</v>
      </c>
      <c r="D374" s="7">
        <v>0</v>
      </c>
      <c r="E374" s="7">
        <v>0</v>
      </c>
      <c r="F374" s="7">
        <v>0</v>
      </c>
      <c r="G374" s="8" t="str">
        <f t="shared" si="91"/>
        <v/>
      </c>
      <c r="H374" s="8" t="str">
        <f t="shared" si="92"/>
        <v/>
      </c>
      <c r="I374" s="8" t="str">
        <f t="shared" si="93"/>
        <v/>
      </c>
      <c r="J374" s="8" t="str">
        <f t="shared" si="94"/>
        <v/>
      </c>
      <c r="K374" s="8" t="str">
        <f t="shared" si="97"/>
        <v xml:space="preserve"> </v>
      </c>
      <c r="L374" s="8" t="str">
        <f t="shared" si="98"/>
        <v xml:space="preserve"> </v>
      </c>
      <c r="M374" s="8" t="str">
        <f t="shared" si="95"/>
        <v/>
      </c>
      <c r="N374" s="16" t="str">
        <f t="shared" si="96"/>
        <v/>
      </c>
    </row>
    <row r="375" spans="1:14" x14ac:dyDescent="0.2">
      <c r="A375" s="45"/>
      <c r="B375" s="35" t="s">
        <v>347</v>
      </c>
      <c r="C375" s="32">
        <v>0</v>
      </c>
      <c r="D375" s="7">
        <v>0</v>
      </c>
      <c r="E375" s="7">
        <v>0</v>
      </c>
      <c r="F375" s="7">
        <v>0</v>
      </c>
      <c r="G375" s="8" t="str">
        <f t="shared" si="91"/>
        <v/>
      </c>
      <c r="H375" s="8" t="str">
        <f t="shared" si="92"/>
        <v/>
      </c>
      <c r="I375" s="8" t="str">
        <f t="shared" si="93"/>
        <v/>
      </c>
      <c r="J375" s="8" t="str">
        <f t="shared" si="94"/>
        <v/>
      </c>
      <c r="K375" s="8" t="str">
        <f t="shared" si="97"/>
        <v xml:space="preserve"> </v>
      </c>
      <c r="L375" s="8" t="str">
        <f t="shared" si="98"/>
        <v xml:space="preserve"> </v>
      </c>
      <c r="M375" s="8" t="str">
        <f t="shared" si="95"/>
        <v/>
      </c>
      <c r="N375" s="16" t="str">
        <f t="shared" si="96"/>
        <v/>
      </c>
    </row>
    <row r="376" spans="1:14" x14ac:dyDescent="0.2">
      <c r="A376" s="45"/>
      <c r="B376" s="35" t="s">
        <v>348</v>
      </c>
      <c r="C376" s="32">
        <v>1</v>
      </c>
      <c r="D376" s="7">
        <v>0</v>
      </c>
      <c r="E376" s="7">
        <v>0</v>
      </c>
      <c r="F376" s="7">
        <v>1</v>
      </c>
      <c r="G376" s="8">
        <f t="shared" si="91"/>
        <v>1.7857142857142857E-3</v>
      </c>
      <c r="H376" s="8" t="str">
        <f t="shared" si="92"/>
        <v/>
      </c>
      <c r="I376" s="8" t="str">
        <f t="shared" si="93"/>
        <v/>
      </c>
      <c r="J376" s="8">
        <f t="shared" si="94"/>
        <v>2.1598272138228943E-3</v>
      </c>
      <c r="K376" s="8">
        <f t="shared" si="97"/>
        <v>-1</v>
      </c>
      <c r="L376" s="8">
        <f t="shared" si="98"/>
        <v>1</v>
      </c>
      <c r="M376" s="8">
        <f t="shared" si="95"/>
        <v>-1.7857142857142857E-3</v>
      </c>
      <c r="N376" s="16" t="str">
        <f t="shared" si="96"/>
        <v/>
      </c>
    </row>
    <row r="377" spans="1:14" x14ac:dyDescent="0.2">
      <c r="A377" s="45"/>
      <c r="B377" s="35" t="s">
        <v>349</v>
      </c>
      <c r="C377" s="32">
        <v>21</v>
      </c>
      <c r="D377" s="7">
        <v>9</v>
      </c>
      <c r="E377" s="7">
        <v>27</v>
      </c>
      <c r="F377" s="7">
        <v>11</v>
      </c>
      <c r="G377" s="8">
        <f t="shared" si="91"/>
        <v>3.7499999999999999E-2</v>
      </c>
      <c r="H377" s="8">
        <f t="shared" si="92"/>
        <v>1.4634146341463415E-2</v>
      </c>
      <c r="I377" s="8">
        <f t="shared" si="93"/>
        <v>6.1926605504587159E-2</v>
      </c>
      <c r="J377" s="8">
        <f t="shared" si="94"/>
        <v>2.3758099352051837E-2</v>
      </c>
      <c r="K377" s="8">
        <f t="shared" si="97"/>
        <v>0.2857142857142857</v>
      </c>
      <c r="L377" s="8">
        <f t="shared" si="98"/>
        <v>0.22222222222222221</v>
      </c>
      <c r="M377" s="8">
        <f t="shared" si="95"/>
        <v>1.0714285714285713E-2</v>
      </c>
      <c r="N377" s="16">
        <f t="shared" si="96"/>
        <v>3.2520325203252032E-3</v>
      </c>
    </row>
    <row r="378" spans="1:14" x14ac:dyDescent="0.2">
      <c r="A378" s="45"/>
      <c r="B378" s="35" t="s">
        <v>350</v>
      </c>
      <c r="C378" s="32">
        <v>1</v>
      </c>
      <c r="D378" s="7">
        <v>0</v>
      </c>
      <c r="E378" s="7">
        <v>1</v>
      </c>
      <c r="F378" s="7">
        <v>4</v>
      </c>
      <c r="G378" s="8">
        <f t="shared" si="91"/>
        <v>1.7857142857142857E-3</v>
      </c>
      <c r="H378" s="8" t="str">
        <f t="shared" si="92"/>
        <v/>
      </c>
      <c r="I378" s="8">
        <f t="shared" si="93"/>
        <v>2.2935779816513763E-3</v>
      </c>
      <c r="J378" s="8">
        <f t="shared" si="94"/>
        <v>8.6393088552915772E-3</v>
      </c>
      <c r="K378" s="8">
        <f t="shared" si="97"/>
        <v>0</v>
      </c>
      <c r="L378" s="8">
        <f t="shared" si="98"/>
        <v>1</v>
      </c>
      <c r="M378" s="8">
        <f t="shared" si="95"/>
        <v>0</v>
      </c>
      <c r="N378" s="16" t="str">
        <f t="shared" si="96"/>
        <v/>
      </c>
    </row>
    <row r="379" spans="1:14" x14ac:dyDescent="0.2">
      <c r="A379" s="45"/>
      <c r="B379" s="35" t="s">
        <v>351</v>
      </c>
      <c r="C379" s="32">
        <v>12</v>
      </c>
      <c r="D379" s="7">
        <v>4</v>
      </c>
      <c r="E379" s="7">
        <v>6</v>
      </c>
      <c r="F379" s="7">
        <v>3</v>
      </c>
      <c r="G379" s="8">
        <f t="shared" si="91"/>
        <v>2.1428571428571429E-2</v>
      </c>
      <c r="H379" s="8">
        <f t="shared" si="92"/>
        <v>6.5040650406504065E-3</v>
      </c>
      <c r="I379" s="8">
        <f t="shared" si="93"/>
        <v>1.3761467889908258E-2</v>
      </c>
      <c r="J379" s="8">
        <f t="shared" si="94"/>
        <v>6.4794816414686825E-3</v>
      </c>
      <c r="K379" s="8">
        <f t="shared" si="97"/>
        <v>-0.5</v>
      </c>
      <c r="L379" s="8">
        <f t="shared" si="98"/>
        <v>-0.25</v>
      </c>
      <c r="M379" s="8">
        <f t="shared" si="95"/>
        <v>-1.0714285714285714E-2</v>
      </c>
      <c r="N379" s="16">
        <f t="shared" si="96"/>
        <v>-1.6260162601626016E-3</v>
      </c>
    </row>
    <row r="380" spans="1:14" x14ac:dyDescent="0.2">
      <c r="A380" s="45"/>
      <c r="B380" s="35" t="s">
        <v>352</v>
      </c>
      <c r="C380" s="32">
        <v>0</v>
      </c>
      <c r="D380" s="7">
        <v>0</v>
      </c>
      <c r="E380" s="7">
        <v>2</v>
      </c>
      <c r="F380" s="7">
        <v>3</v>
      </c>
      <c r="G380" s="8" t="str">
        <f t="shared" si="91"/>
        <v/>
      </c>
      <c r="H380" s="8" t="str">
        <f t="shared" si="92"/>
        <v/>
      </c>
      <c r="I380" s="8">
        <f t="shared" si="93"/>
        <v>4.5871559633027525E-3</v>
      </c>
      <c r="J380" s="8">
        <f t="shared" si="94"/>
        <v>6.4794816414686825E-3</v>
      </c>
      <c r="K380" s="8">
        <f t="shared" si="97"/>
        <v>1</v>
      </c>
      <c r="L380" s="8">
        <f t="shared" si="98"/>
        <v>1</v>
      </c>
      <c r="M380" s="8" t="str">
        <f t="shared" si="95"/>
        <v/>
      </c>
      <c r="N380" s="16" t="str">
        <f t="shared" si="96"/>
        <v/>
      </c>
    </row>
    <row r="381" spans="1:14" x14ac:dyDescent="0.2">
      <c r="A381" s="45"/>
      <c r="B381" s="35" t="s">
        <v>353</v>
      </c>
      <c r="C381" s="32">
        <v>0</v>
      </c>
      <c r="D381" s="7">
        <v>0</v>
      </c>
      <c r="E381" s="7">
        <v>0</v>
      </c>
      <c r="F381" s="7">
        <v>0</v>
      </c>
      <c r="G381" s="8" t="str">
        <f t="shared" si="91"/>
        <v/>
      </c>
      <c r="H381" s="8" t="str">
        <f t="shared" si="92"/>
        <v/>
      </c>
      <c r="I381" s="8" t="str">
        <f t="shared" si="93"/>
        <v/>
      </c>
      <c r="J381" s="8" t="str">
        <f t="shared" si="94"/>
        <v/>
      </c>
      <c r="K381" s="8" t="str">
        <f t="shared" si="97"/>
        <v xml:space="preserve"> </v>
      </c>
      <c r="L381" s="8" t="str">
        <f t="shared" si="98"/>
        <v xml:space="preserve"> </v>
      </c>
      <c r="M381" s="8" t="str">
        <f t="shared" si="95"/>
        <v/>
      </c>
      <c r="N381" s="16" t="str">
        <f t="shared" si="96"/>
        <v/>
      </c>
    </row>
    <row r="382" spans="1:14" x14ac:dyDescent="0.2">
      <c r="A382" s="45"/>
      <c r="B382" s="35" t="s">
        <v>354</v>
      </c>
      <c r="C382" s="32">
        <v>0</v>
      </c>
      <c r="D382" s="7">
        <v>0</v>
      </c>
      <c r="E382" s="7">
        <v>0</v>
      </c>
      <c r="F382" s="7">
        <v>0</v>
      </c>
      <c r="G382" s="8" t="str">
        <f t="shared" si="91"/>
        <v/>
      </c>
      <c r="H382" s="8" t="str">
        <f t="shared" si="92"/>
        <v/>
      </c>
      <c r="I382" s="8" t="str">
        <f t="shared" si="93"/>
        <v/>
      </c>
      <c r="J382" s="8" t="str">
        <f t="shared" si="94"/>
        <v/>
      </c>
      <c r="K382" s="8" t="str">
        <f t="shared" si="97"/>
        <v xml:space="preserve"> </v>
      </c>
      <c r="L382" s="8" t="str">
        <f t="shared" si="98"/>
        <v xml:space="preserve"> </v>
      </c>
      <c r="M382" s="8" t="str">
        <f t="shared" si="95"/>
        <v/>
      </c>
      <c r="N382" s="16" t="str">
        <f t="shared" si="96"/>
        <v/>
      </c>
    </row>
    <row r="383" spans="1:14" x14ac:dyDescent="0.2">
      <c r="A383" s="45"/>
      <c r="B383" s="35" t="s">
        <v>355</v>
      </c>
      <c r="C383" s="32">
        <v>27</v>
      </c>
      <c r="D383" s="7">
        <v>7</v>
      </c>
      <c r="E383" s="7">
        <v>42</v>
      </c>
      <c r="F383" s="7">
        <v>26</v>
      </c>
      <c r="G383" s="8">
        <f t="shared" si="91"/>
        <v>4.8214285714285716E-2</v>
      </c>
      <c r="H383" s="8">
        <f t="shared" si="92"/>
        <v>1.1382113821138212E-2</v>
      </c>
      <c r="I383" s="8">
        <f t="shared" si="93"/>
        <v>9.6330275229357804E-2</v>
      </c>
      <c r="J383" s="8">
        <f t="shared" si="94"/>
        <v>5.6155507559395246E-2</v>
      </c>
      <c r="K383" s="8">
        <f t="shared" si="97"/>
        <v>0.55555555555555558</v>
      </c>
      <c r="L383" s="8">
        <f t="shared" si="98"/>
        <v>2.7142857142857144</v>
      </c>
      <c r="M383" s="8">
        <f t="shared" si="95"/>
        <v>2.6785714285714288E-2</v>
      </c>
      <c r="N383" s="16">
        <f t="shared" si="96"/>
        <v>3.0894308943089435E-2</v>
      </c>
    </row>
    <row r="384" spans="1:14" x14ac:dyDescent="0.2">
      <c r="A384" s="45"/>
      <c r="B384" s="35" t="s">
        <v>356</v>
      </c>
      <c r="C384" s="32">
        <v>6</v>
      </c>
      <c r="D384" s="7">
        <v>2</v>
      </c>
      <c r="E384" s="7">
        <v>3</v>
      </c>
      <c r="F384" s="7">
        <v>2</v>
      </c>
      <c r="G384" s="8">
        <f t="shared" si="91"/>
        <v>1.0714285714285714E-2</v>
      </c>
      <c r="H384" s="8">
        <f t="shared" si="92"/>
        <v>3.2520325203252032E-3</v>
      </c>
      <c r="I384" s="8">
        <f t="shared" si="93"/>
        <v>6.8807339449541288E-3</v>
      </c>
      <c r="J384" s="8">
        <f t="shared" si="94"/>
        <v>4.3196544276457886E-3</v>
      </c>
      <c r="K384" s="8">
        <f t="shared" si="97"/>
        <v>-0.5</v>
      </c>
      <c r="L384" s="8">
        <f t="shared" si="98"/>
        <v>0</v>
      </c>
      <c r="M384" s="8">
        <f t="shared" si="95"/>
        <v>-5.3571428571428572E-3</v>
      </c>
      <c r="N384" s="16">
        <f t="shared" si="96"/>
        <v>0</v>
      </c>
    </row>
    <row r="385" spans="1:14" x14ac:dyDescent="0.2">
      <c r="A385" s="45"/>
      <c r="B385" s="35" t="s">
        <v>357</v>
      </c>
      <c r="C385" s="32">
        <v>0</v>
      </c>
      <c r="D385" s="7">
        <v>0</v>
      </c>
      <c r="E385" s="7">
        <v>0</v>
      </c>
      <c r="F385" s="7">
        <v>0</v>
      </c>
      <c r="G385" s="8" t="str">
        <f t="shared" si="91"/>
        <v/>
      </c>
      <c r="H385" s="8" t="str">
        <f t="shared" si="92"/>
        <v/>
      </c>
      <c r="I385" s="8" t="str">
        <f t="shared" si="93"/>
        <v/>
      </c>
      <c r="J385" s="8" t="str">
        <f t="shared" si="94"/>
        <v/>
      </c>
      <c r="K385" s="8" t="str">
        <f t="shared" si="97"/>
        <v xml:space="preserve"> </v>
      </c>
      <c r="L385" s="8" t="str">
        <f t="shared" si="98"/>
        <v xml:space="preserve"> </v>
      </c>
      <c r="M385" s="8" t="str">
        <f t="shared" si="95"/>
        <v/>
      </c>
      <c r="N385" s="16" t="str">
        <f t="shared" si="96"/>
        <v/>
      </c>
    </row>
    <row r="386" spans="1:14" x14ac:dyDescent="0.2">
      <c r="A386" s="45"/>
      <c r="B386" s="35" t="s">
        <v>358</v>
      </c>
      <c r="C386" s="32">
        <v>7</v>
      </c>
      <c r="D386" s="7">
        <v>4</v>
      </c>
      <c r="E386" s="7">
        <v>6</v>
      </c>
      <c r="F386" s="7">
        <v>4</v>
      </c>
      <c r="G386" s="8">
        <f t="shared" si="91"/>
        <v>1.2500000000000001E-2</v>
      </c>
      <c r="H386" s="8">
        <f t="shared" si="92"/>
        <v>6.5040650406504065E-3</v>
      </c>
      <c r="I386" s="8">
        <f t="shared" si="93"/>
        <v>1.3761467889908258E-2</v>
      </c>
      <c r="J386" s="8">
        <f t="shared" si="94"/>
        <v>8.6393088552915772E-3</v>
      </c>
      <c r="K386" s="8">
        <f t="shared" si="97"/>
        <v>-0.14285714285714285</v>
      </c>
      <c r="L386" s="8">
        <f t="shared" si="98"/>
        <v>0</v>
      </c>
      <c r="M386" s="8">
        <f t="shared" si="95"/>
        <v>-1.7857142857142857E-3</v>
      </c>
      <c r="N386" s="16">
        <f t="shared" si="96"/>
        <v>0</v>
      </c>
    </row>
    <row r="387" spans="1:14" x14ac:dyDescent="0.2">
      <c r="A387" s="45"/>
      <c r="B387" s="35" t="s">
        <v>359</v>
      </c>
      <c r="C387" s="32">
        <v>1</v>
      </c>
      <c r="D387" s="7">
        <v>0</v>
      </c>
      <c r="E387" s="7">
        <v>1</v>
      </c>
      <c r="F387" s="7">
        <v>1</v>
      </c>
      <c r="G387" s="8">
        <f t="shared" si="91"/>
        <v>1.7857142857142857E-3</v>
      </c>
      <c r="H387" s="8" t="str">
        <f t="shared" si="92"/>
        <v/>
      </c>
      <c r="I387" s="8">
        <f t="shared" si="93"/>
        <v>2.2935779816513763E-3</v>
      </c>
      <c r="J387" s="8">
        <f t="shared" si="94"/>
        <v>2.1598272138228943E-3</v>
      </c>
      <c r="K387" s="8">
        <f t="shared" si="97"/>
        <v>0</v>
      </c>
      <c r="L387" s="8">
        <f t="shared" si="98"/>
        <v>1</v>
      </c>
      <c r="M387" s="8">
        <f t="shared" si="95"/>
        <v>0</v>
      </c>
      <c r="N387" s="16" t="str">
        <f t="shared" si="96"/>
        <v/>
      </c>
    </row>
    <row r="388" spans="1:14" x14ac:dyDescent="0.2">
      <c r="A388" s="45"/>
      <c r="B388" s="35" t="s">
        <v>360</v>
      </c>
      <c r="C388" s="32">
        <v>0</v>
      </c>
      <c r="D388" s="7">
        <v>0</v>
      </c>
      <c r="E388" s="7">
        <v>0</v>
      </c>
      <c r="F388" s="7">
        <v>0</v>
      </c>
      <c r="G388" s="8" t="str">
        <f t="shared" si="91"/>
        <v/>
      </c>
      <c r="H388" s="8" t="str">
        <f t="shared" si="92"/>
        <v/>
      </c>
      <c r="I388" s="8" t="str">
        <f t="shared" si="93"/>
        <v/>
      </c>
      <c r="J388" s="8" t="str">
        <f t="shared" si="94"/>
        <v/>
      </c>
      <c r="K388" s="8" t="str">
        <f t="shared" si="97"/>
        <v xml:space="preserve"> </v>
      </c>
      <c r="L388" s="8" t="str">
        <f t="shared" si="98"/>
        <v xml:space="preserve"> </v>
      </c>
      <c r="M388" s="8" t="str">
        <f t="shared" si="95"/>
        <v/>
      </c>
      <c r="N388" s="16" t="str">
        <f t="shared" si="96"/>
        <v/>
      </c>
    </row>
    <row r="389" spans="1:14" x14ac:dyDescent="0.2">
      <c r="A389" s="45"/>
      <c r="B389" s="35" t="s">
        <v>361</v>
      </c>
      <c r="C389" s="32">
        <v>0</v>
      </c>
      <c r="D389" s="7">
        <v>0</v>
      </c>
      <c r="E389" s="7">
        <v>0</v>
      </c>
      <c r="F389" s="7">
        <v>0</v>
      </c>
      <c r="G389" s="8" t="str">
        <f t="shared" si="91"/>
        <v/>
      </c>
      <c r="H389" s="8" t="str">
        <f t="shared" si="92"/>
        <v/>
      </c>
      <c r="I389" s="8" t="str">
        <f t="shared" si="93"/>
        <v/>
      </c>
      <c r="J389" s="8" t="str">
        <f t="shared" si="94"/>
        <v/>
      </c>
      <c r="K389" s="8" t="str">
        <f t="shared" si="97"/>
        <v xml:space="preserve"> </v>
      </c>
      <c r="L389" s="8" t="str">
        <f t="shared" si="98"/>
        <v xml:space="preserve"> </v>
      </c>
      <c r="M389" s="8" t="str">
        <f t="shared" si="95"/>
        <v/>
      </c>
      <c r="N389" s="16" t="str">
        <f t="shared" si="96"/>
        <v/>
      </c>
    </row>
    <row r="390" spans="1:14" x14ac:dyDescent="0.2">
      <c r="A390" s="45"/>
      <c r="B390" s="35" t="s">
        <v>362</v>
      </c>
      <c r="C390" s="32">
        <v>0</v>
      </c>
      <c r="D390" s="7">
        <v>0</v>
      </c>
      <c r="E390" s="7">
        <v>0</v>
      </c>
      <c r="F390" s="7">
        <v>0</v>
      </c>
      <c r="G390" s="8" t="str">
        <f t="shared" si="91"/>
        <v/>
      </c>
      <c r="H390" s="8" t="str">
        <f t="shared" si="92"/>
        <v/>
      </c>
      <c r="I390" s="8" t="str">
        <f t="shared" si="93"/>
        <v/>
      </c>
      <c r="J390" s="8" t="str">
        <f t="shared" si="94"/>
        <v/>
      </c>
      <c r="K390" s="8" t="str">
        <f t="shared" si="97"/>
        <v xml:space="preserve"> </v>
      </c>
      <c r="L390" s="8" t="str">
        <f t="shared" si="98"/>
        <v xml:space="preserve"> </v>
      </c>
      <c r="M390" s="8" t="str">
        <f t="shared" si="95"/>
        <v/>
      </c>
      <c r="N390" s="16" t="str">
        <f t="shared" si="96"/>
        <v/>
      </c>
    </row>
    <row r="391" spans="1:14" x14ac:dyDescent="0.2">
      <c r="A391" s="45"/>
      <c r="B391" s="35" t="s">
        <v>363</v>
      </c>
      <c r="C391" s="32">
        <v>119</v>
      </c>
      <c r="D391" s="7">
        <v>60</v>
      </c>
      <c r="E391" s="7">
        <v>63</v>
      </c>
      <c r="F391" s="7">
        <v>30</v>
      </c>
      <c r="G391" s="8">
        <f t="shared" si="91"/>
        <v>0.21249999999999999</v>
      </c>
      <c r="H391" s="8">
        <f t="shared" si="92"/>
        <v>9.7560975609756101E-2</v>
      </c>
      <c r="I391" s="8">
        <f t="shared" si="93"/>
        <v>0.14449541284403669</v>
      </c>
      <c r="J391" s="8">
        <f t="shared" si="94"/>
        <v>6.4794816414686832E-2</v>
      </c>
      <c r="K391" s="8">
        <f t="shared" si="97"/>
        <v>-0.47058823529411764</v>
      </c>
      <c r="L391" s="8">
        <f t="shared" si="98"/>
        <v>-0.5</v>
      </c>
      <c r="M391" s="8">
        <f t="shared" si="95"/>
        <v>-9.9999999999999992E-2</v>
      </c>
      <c r="N391" s="16">
        <f t="shared" si="96"/>
        <v>-4.878048780487805E-2</v>
      </c>
    </row>
    <row r="392" spans="1:14" x14ac:dyDescent="0.2">
      <c r="A392" s="45"/>
      <c r="B392" s="35" t="s">
        <v>364</v>
      </c>
      <c r="C392" s="32">
        <v>2</v>
      </c>
      <c r="D392" s="7">
        <v>0</v>
      </c>
      <c r="E392" s="7">
        <v>2</v>
      </c>
      <c r="F392" s="7">
        <v>2</v>
      </c>
      <c r="G392" s="8">
        <f t="shared" si="91"/>
        <v>3.5714285714285713E-3</v>
      </c>
      <c r="H392" s="8" t="str">
        <f t="shared" si="92"/>
        <v/>
      </c>
      <c r="I392" s="8">
        <f t="shared" si="93"/>
        <v>4.5871559633027525E-3</v>
      </c>
      <c r="J392" s="8">
        <f t="shared" si="94"/>
        <v>4.3196544276457886E-3</v>
      </c>
      <c r="K392" s="8">
        <f t="shared" si="97"/>
        <v>0</v>
      </c>
      <c r="L392" s="8">
        <f t="shared" si="98"/>
        <v>1</v>
      </c>
      <c r="M392" s="8">
        <f t="shared" si="95"/>
        <v>0</v>
      </c>
      <c r="N392" s="16" t="str">
        <f t="shared" si="96"/>
        <v/>
      </c>
    </row>
    <row r="393" spans="1:14" x14ac:dyDescent="0.2">
      <c r="A393" s="45"/>
      <c r="B393" s="35" t="s">
        <v>365</v>
      </c>
      <c r="C393" s="32">
        <v>0</v>
      </c>
      <c r="D393" s="7">
        <v>0</v>
      </c>
      <c r="E393" s="7">
        <v>0</v>
      </c>
      <c r="F393" s="7">
        <v>0</v>
      </c>
      <c r="G393" s="8" t="str">
        <f t="shared" si="91"/>
        <v/>
      </c>
      <c r="H393" s="8" t="str">
        <f t="shared" si="92"/>
        <v/>
      </c>
      <c r="I393" s="8" t="str">
        <f t="shared" si="93"/>
        <v/>
      </c>
      <c r="J393" s="8" t="str">
        <f t="shared" si="94"/>
        <v/>
      </c>
      <c r="K393" s="8" t="str">
        <f t="shared" si="97"/>
        <v xml:space="preserve"> </v>
      </c>
      <c r="L393" s="8" t="str">
        <f t="shared" si="98"/>
        <v xml:space="preserve"> </v>
      </c>
      <c r="M393" s="8" t="str">
        <f t="shared" si="95"/>
        <v/>
      </c>
      <c r="N393" s="16" t="str">
        <f t="shared" si="96"/>
        <v/>
      </c>
    </row>
    <row r="394" spans="1:14" x14ac:dyDescent="0.2">
      <c r="A394" s="45"/>
      <c r="B394" s="35" t="s">
        <v>366</v>
      </c>
      <c r="C394" s="32">
        <v>0</v>
      </c>
      <c r="D394" s="7">
        <v>3</v>
      </c>
      <c r="E394" s="7">
        <v>0</v>
      </c>
      <c r="F394" s="7">
        <v>2</v>
      </c>
      <c r="G394" s="8" t="str">
        <f t="shared" si="91"/>
        <v/>
      </c>
      <c r="H394" s="8">
        <f t="shared" si="92"/>
        <v>4.8780487804878049E-3</v>
      </c>
      <c r="I394" s="8" t="str">
        <f t="shared" si="93"/>
        <v/>
      </c>
      <c r="J394" s="8">
        <f t="shared" si="94"/>
        <v>4.3196544276457886E-3</v>
      </c>
      <c r="K394" s="8" t="str">
        <f t="shared" si="97"/>
        <v xml:space="preserve"> </v>
      </c>
      <c r="L394" s="8">
        <f t="shared" si="98"/>
        <v>-0.33333333333333331</v>
      </c>
      <c r="M394" s="8" t="str">
        <f t="shared" si="95"/>
        <v/>
      </c>
      <c r="N394" s="16">
        <f t="shared" si="96"/>
        <v>-1.6260162601626016E-3</v>
      </c>
    </row>
    <row r="395" spans="1:14" x14ac:dyDescent="0.2">
      <c r="A395" s="45"/>
      <c r="B395" s="35" t="s">
        <v>367</v>
      </c>
      <c r="C395" s="32">
        <v>2</v>
      </c>
      <c r="D395" s="7">
        <v>41</v>
      </c>
      <c r="E395" s="7">
        <v>3</v>
      </c>
      <c r="F395" s="7">
        <v>51</v>
      </c>
      <c r="G395" s="8">
        <f t="shared" si="91"/>
        <v>3.5714285714285713E-3</v>
      </c>
      <c r="H395" s="8">
        <f t="shared" si="92"/>
        <v>6.6666666666666666E-2</v>
      </c>
      <c r="I395" s="8">
        <f t="shared" si="93"/>
        <v>6.8807339449541288E-3</v>
      </c>
      <c r="J395" s="8">
        <f t="shared" si="94"/>
        <v>0.1101511879049676</v>
      </c>
      <c r="K395" s="8">
        <f t="shared" si="97"/>
        <v>0.5</v>
      </c>
      <c r="L395" s="8">
        <f t="shared" si="98"/>
        <v>0.24390243902439024</v>
      </c>
      <c r="M395" s="8">
        <f t="shared" si="95"/>
        <v>1.7857142857142857E-3</v>
      </c>
      <c r="N395" s="16">
        <f t="shared" si="96"/>
        <v>1.6260162601626015E-2</v>
      </c>
    </row>
    <row r="396" spans="1:14" x14ac:dyDescent="0.2">
      <c r="A396" s="45"/>
      <c r="B396" s="35" t="s">
        <v>368</v>
      </c>
      <c r="C396" s="32">
        <v>1</v>
      </c>
      <c r="D396" s="7">
        <v>0</v>
      </c>
      <c r="E396" s="7">
        <v>2</v>
      </c>
      <c r="F396" s="7">
        <v>1</v>
      </c>
      <c r="G396" s="8">
        <f t="shared" si="91"/>
        <v>1.7857142857142857E-3</v>
      </c>
      <c r="H396" s="8" t="str">
        <f t="shared" si="92"/>
        <v/>
      </c>
      <c r="I396" s="8">
        <f t="shared" si="93"/>
        <v>4.5871559633027525E-3</v>
      </c>
      <c r="J396" s="8">
        <f t="shared" si="94"/>
        <v>2.1598272138228943E-3</v>
      </c>
      <c r="K396" s="8">
        <f t="shared" si="97"/>
        <v>1</v>
      </c>
      <c r="L396" s="8">
        <f t="shared" si="98"/>
        <v>1</v>
      </c>
      <c r="M396" s="8">
        <f t="shared" si="95"/>
        <v>1.7857142857142857E-3</v>
      </c>
      <c r="N396" s="16" t="str">
        <f t="shared" si="96"/>
        <v/>
      </c>
    </row>
    <row r="397" spans="1:14" x14ac:dyDescent="0.2">
      <c r="A397" s="45"/>
      <c r="B397" s="35" t="s">
        <v>369</v>
      </c>
      <c r="C397" s="32">
        <v>3</v>
      </c>
      <c r="D397" s="7">
        <v>0</v>
      </c>
      <c r="E397" s="7">
        <v>0</v>
      </c>
      <c r="F397" s="7">
        <v>0</v>
      </c>
      <c r="G397" s="8">
        <f t="shared" si="91"/>
        <v>5.3571428571428572E-3</v>
      </c>
      <c r="H397" s="8" t="str">
        <f t="shared" si="92"/>
        <v/>
      </c>
      <c r="I397" s="8" t="str">
        <f t="shared" si="93"/>
        <v/>
      </c>
      <c r="J397" s="8" t="str">
        <f t="shared" si="94"/>
        <v/>
      </c>
      <c r="K397" s="8">
        <f t="shared" si="97"/>
        <v>-1</v>
      </c>
      <c r="L397" s="8" t="str">
        <f t="shared" si="98"/>
        <v xml:space="preserve"> </v>
      </c>
      <c r="M397" s="8">
        <f t="shared" si="95"/>
        <v>-5.3571428571428572E-3</v>
      </c>
      <c r="N397" s="16" t="str">
        <f t="shared" si="96"/>
        <v/>
      </c>
    </row>
    <row r="398" spans="1:14" x14ac:dyDescent="0.2">
      <c r="A398" s="45"/>
      <c r="B398" s="35" t="s">
        <v>370</v>
      </c>
      <c r="C398" s="32">
        <v>1</v>
      </c>
      <c r="D398" s="7">
        <v>2</v>
      </c>
      <c r="E398" s="7">
        <v>0</v>
      </c>
      <c r="F398" s="7">
        <v>0</v>
      </c>
      <c r="G398" s="8">
        <f t="shared" si="91"/>
        <v>1.7857142857142857E-3</v>
      </c>
      <c r="H398" s="8">
        <f t="shared" si="92"/>
        <v>3.2520325203252032E-3</v>
      </c>
      <c r="I398" s="8" t="str">
        <f t="shared" si="93"/>
        <v/>
      </c>
      <c r="J398" s="8" t="str">
        <f t="shared" si="94"/>
        <v/>
      </c>
      <c r="K398" s="8">
        <f t="shared" si="97"/>
        <v>-1</v>
      </c>
      <c r="L398" s="8">
        <f t="shared" si="98"/>
        <v>-1</v>
      </c>
      <c r="M398" s="8">
        <f t="shared" si="95"/>
        <v>-1.7857142857142857E-3</v>
      </c>
      <c r="N398" s="16">
        <f t="shared" si="96"/>
        <v>-3.2520325203252032E-3</v>
      </c>
    </row>
    <row r="399" spans="1:14" x14ac:dyDescent="0.2">
      <c r="A399" s="45"/>
      <c r="B399" s="35" t="s">
        <v>371</v>
      </c>
      <c r="C399" s="32">
        <v>0</v>
      </c>
      <c r="D399" s="7">
        <v>0</v>
      </c>
      <c r="E399" s="7">
        <v>0</v>
      </c>
      <c r="F399" s="7">
        <v>0</v>
      </c>
      <c r="G399" s="8" t="str">
        <f t="shared" si="91"/>
        <v/>
      </c>
      <c r="H399" s="8" t="str">
        <f t="shared" si="92"/>
        <v/>
      </c>
      <c r="I399" s="8" t="str">
        <f t="shared" si="93"/>
        <v/>
      </c>
      <c r="J399" s="8" t="str">
        <f t="shared" si="94"/>
        <v/>
      </c>
      <c r="K399" s="8" t="str">
        <f t="shared" si="97"/>
        <v xml:space="preserve"> </v>
      </c>
      <c r="L399" s="8" t="str">
        <f t="shared" si="98"/>
        <v xml:space="preserve"> </v>
      </c>
      <c r="M399" s="8" t="str">
        <f t="shared" si="95"/>
        <v/>
      </c>
      <c r="N399" s="16" t="str">
        <f t="shared" si="96"/>
        <v/>
      </c>
    </row>
    <row r="400" spans="1:14" x14ac:dyDescent="0.2">
      <c r="A400" s="45"/>
      <c r="B400" s="35" t="s">
        <v>372</v>
      </c>
      <c r="C400" s="32">
        <v>0</v>
      </c>
      <c r="D400" s="7">
        <v>0</v>
      </c>
      <c r="E400" s="7">
        <v>0</v>
      </c>
      <c r="F400" s="7">
        <v>0</v>
      </c>
      <c r="G400" s="8" t="str">
        <f t="shared" si="91"/>
        <v/>
      </c>
      <c r="H400" s="8" t="str">
        <f t="shared" si="92"/>
        <v/>
      </c>
      <c r="I400" s="8" t="str">
        <f t="shared" si="93"/>
        <v/>
      </c>
      <c r="J400" s="8" t="str">
        <f t="shared" si="94"/>
        <v/>
      </c>
      <c r="K400" s="8" t="str">
        <f t="shared" si="97"/>
        <v xml:space="preserve"> </v>
      </c>
      <c r="L400" s="8" t="str">
        <f t="shared" si="98"/>
        <v xml:space="preserve"> </v>
      </c>
      <c r="M400" s="8" t="str">
        <f t="shared" si="95"/>
        <v/>
      </c>
      <c r="N400" s="16" t="str">
        <f t="shared" si="96"/>
        <v/>
      </c>
    </row>
    <row r="401" spans="1:14" x14ac:dyDescent="0.2">
      <c r="A401" s="45"/>
      <c r="B401" s="35" t="s">
        <v>373</v>
      </c>
      <c r="C401" s="32">
        <v>0</v>
      </c>
      <c r="D401" s="7">
        <v>3</v>
      </c>
      <c r="E401" s="7">
        <v>0</v>
      </c>
      <c r="F401" s="7">
        <v>1</v>
      </c>
      <c r="G401" s="8" t="str">
        <f t="shared" si="91"/>
        <v/>
      </c>
      <c r="H401" s="8">
        <f t="shared" si="92"/>
        <v>4.8780487804878049E-3</v>
      </c>
      <c r="I401" s="8" t="str">
        <f t="shared" si="93"/>
        <v/>
      </c>
      <c r="J401" s="8">
        <f t="shared" si="94"/>
        <v>2.1598272138228943E-3</v>
      </c>
      <c r="K401" s="8" t="str">
        <f t="shared" si="97"/>
        <v xml:space="preserve"> </v>
      </c>
      <c r="L401" s="8">
        <f t="shared" si="98"/>
        <v>-0.66666666666666663</v>
      </c>
      <c r="M401" s="8" t="str">
        <f t="shared" si="95"/>
        <v/>
      </c>
      <c r="N401" s="16">
        <f t="shared" si="96"/>
        <v>-3.2520325203252032E-3</v>
      </c>
    </row>
    <row r="402" spans="1:14" x14ac:dyDescent="0.2">
      <c r="A402" s="45"/>
      <c r="B402" s="35" t="s">
        <v>374</v>
      </c>
      <c r="C402" s="32">
        <v>2</v>
      </c>
      <c r="D402" s="7">
        <v>1</v>
      </c>
      <c r="E402" s="7">
        <v>1</v>
      </c>
      <c r="F402" s="7">
        <v>2</v>
      </c>
      <c r="G402" s="8">
        <f t="shared" si="91"/>
        <v>3.5714285714285713E-3</v>
      </c>
      <c r="H402" s="8">
        <f t="shared" si="92"/>
        <v>1.6260162601626016E-3</v>
      </c>
      <c r="I402" s="8">
        <f t="shared" si="93"/>
        <v>2.2935779816513763E-3</v>
      </c>
      <c r="J402" s="8">
        <f t="shared" si="94"/>
        <v>4.3196544276457886E-3</v>
      </c>
      <c r="K402" s="8">
        <f t="shared" si="97"/>
        <v>-0.5</v>
      </c>
      <c r="L402" s="8">
        <f t="shared" si="98"/>
        <v>1</v>
      </c>
      <c r="M402" s="8">
        <f t="shared" si="95"/>
        <v>-1.7857142857142857E-3</v>
      </c>
      <c r="N402" s="16">
        <f t="shared" si="96"/>
        <v>1.6260162601626016E-3</v>
      </c>
    </row>
    <row r="403" spans="1:14" x14ac:dyDescent="0.2">
      <c r="A403" s="45"/>
      <c r="B403" s="35" t="s">
        <v>375</v>
      </c>
      <c r="C403" s="32">
        <v>0</v>
      </c>
      <c r="D403" s="7">
        <v>0</v>
      </c>
      <c r="E403" s="7">
        <v>0</v>
      </c>
      <c r="F403" s="7">
        <v>0</v>
      </c>
      <c r="G403" s="8" t="str">
        <f t="shared" si="91"/>
        <v/>
      </c>
      <c r="H403" s="8" t="str">
        <f t="shared" si="92"/>
        <v/>
      </c>
      <c r="I403" s="8" t="str">
        <f t="shared" si="93"/>
        <v/>
      </c>
      <c r="J403" s="8" t="str">
        <f t="shared" si="94"/>
        <v/>
      </c>
      <c r="K403" s="8" t="str">
        <f t="shared" si="97"/>
        <v xml:space="preserve"> </v>
      </c>
      <c r="L403" s="8" t="str">
        <f t="shared" si="98"/>
        <v xml:space="preserve"> </v>
      </c>
      <c r="M403" s="8" t="str">
        <f t="shared" si="95"/>
        <v/>
      </c>
      <c r="N403" s="16" t="str">
        <f t="shared" si="96"/>
        <v/>
      </c>
    </row>
    <row r="404" spans="1:14" ht="25.5" x14ac:dyDescent="0.2">
      <c r="A404" s="45"/>
      <c r="B404" s="35" t="s">
        <v>376</v>
      </c>
      <c r="C404" s="32">
        <v>0</v>
      </c>
      <c r="D404" s="7">
        <v>0</v>
      </c>
      <c r="E404" s="7">
        <v>0</v>
      </c>
      <c r="F404" s="7">
        <v>0</v>
      </c>
      <c r="G404" s="8" t="str">
        <f t="shared" si="91"/>
        <v/>
      </c>
      <c r="H404" s="8" t="str">
        <f t="shared" si="92"/>
        <v/>
      </c>
      <c r="I404" s="8" t="str">
        <f t="shared" si="93"/>
        <v/>
      </c>
      <c r="J404" s="8" t="str">
        <f t="shared" si="94"/>
        <v/>
      </c>
      <c r="K404" s="8" t="str">
        <f t="shared" si="97"/>
        <v xml:space="preserve"> </v>
      </c>
      <c r="L404" s="8" t="str">
        <f t="shared" si="98"/>
        <v xml:space="preserve"> </v>
      </c>
      <c r="M404" s="8" t="str">
        <f t="shared" si="95"/>
        <v/>
      </c>
      <c r="N404" s="16" t="str">
        <f t="shared" si="96"/>
        <v/>
      </c>
    </row>
    <row r="405" spans="1:14" ht="25.5" x14ac:dyDescent="0.2">
      <c r="A405" s="45"/>
      <c r="B405" s="35" t="s">
        <v>377</v>
      </c>
      <c r="C405" s="32">
        <v>0</v>
      </c>
      <c r="D405" s="7">
        <v>0</v>
      </c>
      <c r="E405" s="7">
        <v>1</v>
      </c>
      <c r="F405" s="7">
        <v>1</v>
      </c>
      <c r="G405" s="8" t="str">
        <f t="shared" si="91"/>
        <v/>
      </c>
      <c r="H405" s="8" t="str">
        <f t="shared" si="92"/>
        <v/>
      </c>
      <c r="I405" s="8">
        <f t="shared" si="93"/>
        <v>2.2935779816513763E-3</v>
      </c>
      <c r="J405" s="8">
        <f t="shared" si="94"/>
        <v>2.1598272138228943E-3</v>
      </c>
      <c r="K405" s="8">
        <f t="shared" si="97"/>
        <v>1</v>
      </c>
      <c r="L405" s="8">
        <f t="shared" si="98"/>
        <v>1</v>
      </c>
      <c r="M405" s="8" t="str">
        <f t="shared" si="95"/>
        <v/>
      </c>
      <c r="N405" s="16" t="str">
        <f t="shared" si="96"/>
        <v/>
      </c>
    </row>
    <row r="406" spans="1:14" x14ac:dyDescent="0.2">
      <c r="A406" s="45"/>
      <c r="B406" s="35" t="s">
        <v>378</v>
      </c>
      <c r="C406" s="32">
        <v>17</v>
      </c>
      <c r="D406" s="7">
        <v>2</v>
      </c>
      <c r="E406" s="7">
        <v>26</v>
      </c>
      <c r="F406" s="7">
        <v>4</v>
      </c>
      <c r="G406" s="8">
        <f t="shared" si="91"/>
        <v>3.0357142857142857E-2</v>
      </c>
      <c r="H406" s="8">
        <f t="shared" si="92"/>
        <v>3.2520325203252032E-3</v>
      </c>
      <c r="I406" s="8">
        <f t="shared" si="93"/>
        <v>5.9633027522935783E-2</v>
      </c>
      <c r="J406" s="8">
        <f t="shared" si="94"/>
        <v>8.6393088552915772E-3</v>
      </c>
      <c r="K406" s="8">
        <f t="shared" si="97"/>
        <v>0.52941176470588236</v>
      </c>
      <c r="L406" s="8">
        <f t="shared" si="98"/>
        <v>1</v>
      </c>
      <c r="M406" s="8">
        <f t="shared" si="95"/>
        <v>1.607142857142857E-2</v>
      </c>
      <c r="N406" s="16">
        <f t="shared" si="96"/>
        <v>3.2520325203252032E-3</v>
      </c>
    </row>
    <row r="407" spans="1:14" x14ac:dyDescent="0.2">
      <c r="A407" s="45"/>
      <c r="B407" s="35" t="s">
        <v>379</v>
      </c>
      <c r="C407" s="32">
        <v>3</v>
      </c>
      <c r="D407" s="7">
        <v>0</v>
      </c>
      <c r="E407" s="7">
        <v>3</v>
      </c>
      <c r="F407" s="7">
        <v>0</v>
      </c>
      <c r="G407" s="8">
        <f t="shared" si="91"/>
        <v>5.3571428571428572E-3</v>
      </c>
      <c r="H407" s="8" t="str">
        <f t="shared" si="92"/>
        <v/>
      </c>
      <c r="I407" s="8">
        <f t="shared" si="93"/>
        <v>6.8807339449541288E-3</v>
      </c>
      <c r="J407" s="8" t="str">
        <f t="shared" si="94"/>
        <v/>
      </c>
      <c r="K407" s="8">
        <f t="shared" si="97"/>
        <v>0</v>
      </c>
      <c r="L407" s="8" t="str">
        <f t="shared" si="98"/>
        <v xml:space="preserve"> </v>
      </c>
      <c r="M407" s="8">
        <f t="shared" si="95"/>
        <v>0</v>
      </c>
      <c r="N407" s="16" t="str">
        <f t="shared" si="96"/>
        <v/>
      </c>
    </row>
    <row r="408" spans="1:14" x14ac:dyDescent="0.2">
      <c r="A408" s="45"/>
      <c r="B408" s="35" t="s">
        <v>380</v>
      </c>
      <c r="C408" s="32">
        <v>1</v>
      </c>
      <c r="D408" s="7">
        <v>0</v>
      </c>
      <c r="E408" s="7">
        <v>0</v>
      </c>
      <c r="F408" s="7">
        <v>0</v>
      </c>
      <c r="G408" s="8">
        <f t="shared" si="91"/>
        <v>1.7857142857142857E-3</v>
      </c>
      <c r="H408" s="8" t="str">
        <f t="shared" si="92"/>
        <v/>
      </c>
      <c r="I408" s="8" t="str">
        <f t="shared" si="93"/>
        <v/>
      </c>
      <c r="J408" s="8" t="str">
        <f t="shared" si="94"/>
        <v/>
      </c>
      <c r="K408" s="8">
        <f t="shared" si="97"/>
        <v>-1</v>
      </c>
      <c r="L408" s="8" t="str">
        <f t="shared" si="98"/>
        <v xml:space="preserve"> </v>
      </c>
      <c r="M408" s="8">
        <f t="shared" si="95"/>
        <v>-1.7857142857142857E-3</v>
      </c>
      <c r="N408" s="16" t="str">
        <f t="shared" si="96"/>
        <v/>
      </c>
    </row>
    <row r="409" spans="1:14" x14ac:dyDescent="0.2">
      <c r="A409" s="45"/>
      <c r="B409" s="35" t="s">
        <v>381</v>
      </c>
      <c r="C409" s="32">
        <v>1</v>
      </c>
      <c r="D409" s="7">
        <v>0</v>
      </c>
      <c r="E409" s="7">
        <v>0</v>
      </c>
      <c r="F409" s="7">
        <v>0</v>
      </c>
      <c r="G409" s="8">
        <f t="shared" si="91"/>
        <v>1.7857142857142857E-3</v>
      </c>
      <c r="H409" s="8" t="str">
        <f t="shared" si="92"/>
        <v/>
      </c>
      <c r="I409" s="8" t="str">
        <f t="shared" si="93"/>
        <v/>
      </c>
      <c r="J409" s="8" t="str">
        <f t="shared" si="94"/>
        <v/>
      </c>
      <c r="K409" s="8">
        <f t="shared" si="97"/>
        <v>-1</v>
      </c>
      <c r="L409" s="8" t="str">
        <f t="shared" si="98"/>
        <v xml:space="preserve"> </v>
      </c>
      <c r="M409" s="8">
        <f t="shared" si="95"/>
        <v>-1.7857142857142857E-3</v>
      </c>
      <c r="N409" s="16" t="str">
        <f t="shared" si="96"/>
        <v/>
      </c>
    </row>
    <row r="410" spans="1:14" x14ac:dyDescent="0.2">
      <c r="A410" s="45"/>
      <c r="B410" s="35" t="s">
        <v>382</v>
      </c>
      <c r="C410" s="32">
        <v>1</v>
      </c>
      <c r="D410" s="7">
        <v>3</v>
      </c>
      <c r="E410" s="7">
        <v>4</v>
      </c>
      <c r="F410" s="7">
        <v>1</v>
      </c>
      <c r="G410" s="8">
        <f t="shared" si="91"/>
        <v>1.7857142857142857E-3</v>
      </c>
      <c r="H410" s="8">
        <f t="shared" si="92"/>
        <v>4.8780487804878049E-3</v>
      </c>
      <c r="I410" s="8">
        <f t="shared" si="93"/>
        <v>9.1743119266055051E-3</v>
      </c>
      <c r="J410" s="8">
        <f t="shared" si="94"/>
        <v>2.1598272138228943E-3</v>
      </c>
      <c r="K410" s="8">
        <f t="shared" si="97"/>
        <v>3</v>
      </c>
      <c r="L410" s="8">
        <f t="shared" si="98"/>
        <v>-0.66666666666666663</v>
      </c>
      <c r="M410" s="8">
        <f t="shared" si="95"/>
        <v>5.3571428571428572E-3</v>
      </c>
      <c r="N410" s="16">
        <f t="shared" si="96"/>
        <v>-3.2520325203252032E-3</v>
      </c>
    </row>
    <row r="411" spans="1:14" x14ac:dyDescent="0.2">
      <c r="A411" s="45"/>
      <c r="B411" s="35" t="s">
        <v>383</v>
      </c>
      <c r="C411" s="32">
        <v>0</v>
      </c>
      <c r="D411" s="7">
        <v>0</v>
      </c>
      <c r="E411" s="7">
        <v>0</v>
      </c>
      <c r="F411" s="7">
        <v>0</v>
      </c>
      <c r="G411" s="8" t="str">
        <f t="shared" si="91"/>
        <v/>
      </c>
      <c r="H411" s="8" t="str">
        <f t="shared" si="92"/>
        <v/>
      </c>
      <c r="I411" s="8" t="str">
        <f t="shared" si="93"/>
        <v/>
      </c>
      <c r="J411" s="8" t="str">
        <f t="shared" si="94"/>
        <v/>
      </c>
      <c r="K411" s="8" t="str">
        <f t="shared" si="97"/>
        <v xml:space="preserve"> </v>
      </c>
      <c r="L411" s="8" t="str">
        <f t="shared" si="98"/>
        <v xml:space="preserve"> </v>
      </c>
      <c r="M411" s="8" t="str">
        <f t="shared" si="95"/>
        <v/>
      </c>
      <c r="N411" s="16" t="str">
        <f t="shared" si="96"/>
        <v/>
      </c>
    </row>
    <row r="412" spans="1:14" x14ac:dyDescent="0.2">
      <c r="A412" s="45"/>
      <c r="B412" s="35" t="s">
        <v>384</v>
      </c>
      <c r="C412" s="32">
        <v>0</v>
      </c>
      <c r="D412" s="7">
        <v>0</v>
      </c>
      <c r="E412" s="7">
        <v>1</v>
      </c>
      <c r="F412" s="7">
        <v>0</v>
      </c>
      <c r="G412" s="8" t="str">
        <f t="shared" si="91"/>
        <v/>
      </c>
      <c r="H412" s="8" t="str">
        <f t="shared" si="92"/>
        <v/>
      </c>
      <c r="I412" s="8">
        <f t="shared" si="93"/>
        <v>2.2935779816513763E-3</v>
      </c>
      <c r="J412" s="8" t="str">
        <f t="shared" si="94"/>
        <v/>
      </c>
      <c r="K412" s="8">
        <f t="shared" si="97"/>
        <v>1</v>
      </c>
      <c r="L412" s="8" t="str">
        <f t="shared" si="98"/>
        <v xml:space="preserve"> </v>
      </c>
      <c r="M412" s="8" t="str">
        <f t="shared" si="95"/>
        <v/>
      </c>
      <c r="N412" s="16" t="str">
        <f t="shared" si="96"/>
        <v/>
      </c>
    </row>
    <row r="413" spans="1:14" x14ac:dyDescent="0.2">
      <c r="A413" s="45"/>
      <c r="B413" s="35" t="s">
        <v>385</v>
      </c>
      <c r="C413" s="32">
        <v>2</v>
      </c>
      <c r="D413" s="7">
        <v>0</v>
      </c>
      <c r="E413" s="7">
        <v>6</v>
      </c>
      <c r="F413" s="7">
        <v>1</v>
      </c>
      <c r="G413" s="8">
        <f t="shared" si="91"/>
        <v>3.5714285714285713E-3</v>
      </c>
      <c r="H413" s="8" t="str">
        <f t="shared" si="92"/>
        <v/>
      </c>
      <c r="I413" s="8">
        <f t="shared" si="93"/>
        <v>1.3761467889908258E-2</v>
      </c>
      <c r="J413" s="8">
        <f t="shared" si="94"/>
        <v>2.1598272138228943E-3</v>
      </c>
      <c r="K413" s="8">
        <f t="shared" si="97"/>
        <v>2</v>
      </c>
      <c r="L413" s="8">
        <f t="shared" si="98"/>
        <v>1</v>
      </c>
      <c r="M413" s="8">
        <f t="shared" si="95"/>
        <v>7.1428571428571426E-3</v>
      </c>
      <c r="N413" s="16" t="str">
        <f t="shared" si="96"/>
        <v/>
      </c>
    </row>
    <row r="414" spans="1:14" x14ac:dyDescent="0.2">
      <c r="A414" s="45"/>
      <c r="B414" s="35" t="s">
        <v>386</v>
      </c>
      <c r="C414" s="32">
        <v>0</v>
      </c>
      <c r="D414" s="7">
        <v>0</v>
      </c>
      <c r="E414" s="7">
        <v>0</v>
      </c>
      <c r="F414" s="7">
        <v>0</v>
      </c>
      <c r="G414" s="8" t="str">
        <f t="shared" si="91"/>
        <v/>
      </c>
      <c r="H414" s="8" t="str">
        <f t="shared" si="92"/>
        <v/>
      </c>
      <c r="I414" s="8" t="str">
        <f t="shared" si="93"/>
        <v/>
      </c>
      <c r="J414" s="8" t="str">
        <f t="shared" si="94"/>
        <v/>
      </c>
      <c r="K414" s="8" t="str">
        <f t="shared" si="97"/>
        <v xml:space="preserve"> </v>
      </c>
      <c r="L414" s="8" t="str">
        <f t="shared" si="98"/>
        <v xml:space="preserve"> </v>
      </c>
      <c r="M414" s="8" t="str">
        <f t="shared" si="95"/>
        <v/>
      </c>
      <c r="N414" s="16" t="str">
        <f t="shared" si="96"/>
        <v/>
      </c>
    </row>
    <row r="415" spans="1:14" x14ac:dyDescent="0.2">
      <c r="A415" s="45"/>
      <c r="B415" s="35" t="s">
        <v>387</v>
      </c>
      <c r="C415" s="32">
        <v>0</v>
      </c>
      <c r="D415" s="7">
        <v>0</v>
      </c>
      <c r="E415" s="7">
        <v>0</v>
      </c>
      <c r="F415" s="7">
        <v>0</v>
      </c>
      <c r="G415" s="8" t="str">
        <f t="shared" si="91"/>
        <v/>
      </c>
      <c r="H415" s="8" t="str">
        <f t="shared" si="92"/>
        <v/>
      </c>
      <c r="I415" s="8" t="str">
        <f t="shared" si="93"/>
        <v/>
      </c>
      <c r="J415" s="8" t="str">
        <f t="shared" si="94"/>
        <v/>
      </c>
      <c r="K415" s="8" t="str">
        <f t="shared" si="97"/>
        <v xml:space="preserve"> </v>
      </c>
      <c r="L415" s="8" t="str">
        <f t="shared" si="98"/>
        <v xml:space="preserve"> </v>
      </c>
      <c r="M415" s="8" t="str">
        <f t="shared" si="95"/>
        <v/>
      </c>
      <c r="N415" s="16" t="str">
        <f t="shared" si="96"/>
        <v/>
      </c>
    </row>
    <row r="416" spans="1:14" x14ac:dyDescent="0.2">
      <c r="A416" s="45"/>
      <c r="B416" s="35" t="s">
        <v>388</v>
      </c>
      <c r="C416" s="32">
        <v>0</v>
      </c>
      <c r="D416" s="7">
        <v>1</v>
      </c>
      <c r="E416" s="7">
        <v>0</v>
      </c>
      <c r="F416" s="7">
        <v>0</v>
      </c>
      <c r="G416" s="8" t="str">
        <f t="shared" si="91"/>
        <v/>
      </c>
      <c r="H416" s="8">
        <f t="shared" si="92"/>
        <v>1.6260162601626016E-3</v>
      </c>
      <c r="I416" s="8" t="str">
        <f t="shared" si="93"/>
        <v/>
      </c>
      <c r="J416" s="8" t="str">
        <f t="shared" si="94"/>
        <v/>
      </c>
      <c r="K416" s="8" t="str">
        <f t="shared" si="97"/>
        <v xml:space="preserve"> </v>
      </c>
      <c r="L416" s="8">
        <f t="shared" si="98"/>
        <v>-1</v>
      </c>
      <c r="M416" s="8" t="str">
        <f t="shared" si="95"/>
        <v/>
      </c>
      <c r="N416" s="16">
        <f t="shared" si="96"/>
        <v>-1.6260162601626016E-3</v>
      </c>
    </row>
    <row r="417" spans="1:14" x14ac:dyDescent="0.2">
      <c r="A417" s="45" t="s">
        <v>76</v>
      </c>
      <c r="B417" s="35" t="s">
        <v>389</v>
      </c>
      <c r="C417" s="32">
        <v>0</v>
      </c>
      <c r="D417" s="7">
        <v>0</v>
      </c>
      <c r="E417" s="7">
        <v>1</v>
      </c>
      <c r="F417" s="7">
        <v>0</v>
      </c>
      <c r="G417" s="8" t="str">
        <f t="shared" si="91"/>
        <v/>
      </c>
      <c r="H417" s="8" t="str">
        <f t="shared" si="92"/>
        <v/>
      </c>
      <c r="I417" s="8">
        <f t="shared" si="93"/>
        <v>2.2935779816513763E-3</v>
      </c>
      <c r="J417" s="8" t="str">
        <f t="shared" si="94"/>
        <v/>
      </c>
      <c r="K417" s="8">
        <f t="shared" si="97"/>
        <v>1</v>
      </c>
      <c r="L417" s="8" t="str">
        <f t="shared" si="98"/>
        <v xml:space="preserve"> </v>
      </c>
      <c r="M417" s="8" t="str">
        <f t="shared" si="95"/>
        <v/>
      </c>
      <c r="N417" s="16" t="str">
        <f t="shared" si="96"/>
        <v/>
      </c>
    </row>
    <row r="418" spans="1:14" x14ac:dyDescent="0.2">
      <c r="A418" s="45" t="s">
        <v>76</v>
      </c>
      <c r="B418" s="35" t="s">
        <v>390</v>
      </c>
      <c r="C418" s="32">
        <v>0</v>
      </c>
      <c r="D418" s="7">
        <v>0</v>
      </c>
      <c r="E418" s="7">
        <v>0</v>
      </c>
      <c r="F418" s="7">
        <v>0</v>
      </c>
      <c r="G418" s="8" t="str">
        <f t="shared" si="91"/>
        <v/>
      </c>
      <c r="H418" s="8" t="str">
        <f t="shared" si="92"/>
        <v/>
      </c>
      <c r="I418" s="8" t="str">
        <f t="shared" si="93"/>
        <v/>
      </c>
      <c r="J418" s="8" t="str">
        <f t="shared" si="94"/>
        <v/>
      </c>
      <c r="K418" s="8" t="str">
        <f t="shared" si="97"/>
        <v xml:space="preserve"> </v>
      </c>
      <c r="L418" s="8" t="str">
        <f t="shared" si="98"/>
        <v xml:space="preserve"> </v>
      </c>
      <c r="M418" s="8" t="str">
        <f t="shared" si="95"/>
        <v/>
      </c>
      <c r="N418" s="16" t="str">
        <f t="shared" si="96"/>
        <v/>
      </c>
    </row>
    <row r="419" spans="1:14" x14ac:dyDescent="0.2">
      <c r="A419" s="45"/>
      <c r="B419" s="35" t="s">
        <v>391</v>
      </c>
      <c r="C419" s="32">
        <v>35</v>
      </c>
      <c r="D419" s="7">
        <v>25</v>
      </c>
      <c r="E419" s="7">
        <v>22</v>
      </c>
      <c r="F419" s="7">
        <v>13</v>
      </c>
      <c r="G419" s="8">
        <f t="shared" si="91"/>
        <v>6.25E-2</v>
      </c>
      <c r="H419" s="8">
        <f t="shared" si="92"/>
        <v>4.065040650406504E-2</v>
      </c>
      <c r="I419" s="8">
        <f t="shared" si="93"/>
        <v>5.0458715596330278E-2</v>
      </c>
      <c r="J419" s="8">
        <f t="shared" si="94"/>
        <v>2.8077753779697623E-2</v>
      </c>
      <c r="K419" s="8">
        <f t="shared" si="97"/>
        <v>-0.37142857142857144</v>
      </c>
      <c r="L419" s="8">
        <f t="shared" si="98"/>
        <v>-0.48</v>
      </c>
      <c r="M419" s="8">
        <f t="shared" si="95"/>
        <v>-2.3214285714285715E-2</v>
      </c>
      <c r="N419" s="16">
        <f t="shared" si="96"/>
        <v>-1.9512195121951219E-2</v>
      </c>
    </row>
    <row r="420" spans="1:14" x14ac:dyDescent="0.2">
      <c r="A420" s="45"/>
      <c r="B420" s="35" t="s">
        <v>392</v>
      </c>
      <c r="C420" s="32">
        <v>2</v>
      </c>
      <c r="D420" s="7">
        <v>0</v>
      </c>
      <c r="E420" s="7">
        <v>0</v>
      </c>
      <c r="F420" s="7">
        <v>0</v>
      </c>
      <c r="G420" s="8">
        <f t="shared" si="91"/>
        <v>3.5714285714285713E-3</v>
      </c>
      <c r="H420" s="8" t="str">
        <f t="shared" si="92"/>
        <v/>
      </c>
      <c r="I420" s="8" t="str">
        <f t="shared" si="93"/>
        <v/>
      </c>
      <c r="J420" s="8" t="str">
        <f t="shared" si="94"/>
        <v/>
      </c>
      <c r="K420" s="8">
        <f t="shared" si="97"/>
        <v>-1</v>
      </c>
      <c r="L420" s="8" t="str">
        <f t="shared" si="98"/>
        <v xml:space="preserve"> </v>
      </c>
      <c r="M420" s="8">
        <f t="shared" si="95"/>
        <v>-3.5714285714285713E-3</v>
      </c>
      <c r="N420" s="16" t="str">
        <f t="shared" si="96"/>
        <v/>
      </c>
    </row>
    <row r="421" spans="1:14" x14ac:dyDescent="0.2">
      <c r="A421" s="45"/>
      <c r="B421" s="35" t="s">
        <v>393</v>
      </c>
      <c r="C421" s="32">
        <v>0</v>
      </c>
      <c r="D421" s="7">
        <v>0</v>
      </c>
      <c r="E421" s="7">
        <v>0</v>
      </c>
      <c r="F421" s="7">
        <v>0</v>
      </c>
      <c r="G421" s="8" t="str">
        <f t="shared" si="91"/>
        <v/>
      </c>
      <c r="H421" s="8" t="str">
        <f t="shared" si="92"/>
        <v/>
      </c>
      <c r="I421" s="8" t="str">
        <f t="shared" si="93"/>
        <v/>
      </c>
      <c r="J421" s="8" t="str">
        <f t="shared" si="94"/>
        <v/>
      </c>
      <c r="K421" s="8" t="str">
        <f t="shared" si="97"/>
        <v xml:space="preserve"> </v>
      </c>
      <c r="L421" s="8" t="str">
        <f t="shared" si="98"/>
        <v xml:space="preserve"> </v>
      </c>
      <c r="M421" s="8" t="str">
        <f t="shared" si="95"/>
        <v/>
      </c>
      <c r="N421" s="16" t="str">
        <f t="shared" si="96"/>
        <v/>
      </c>
    </row>
    <row r="422" spans="1:14" x14ac:dyDescent="0.2">
      <c r="A422" s="45"/>
      <c r="B422" s="35" t="s">
        <v>394</v>
      </c>
      <c r="C422" s="32">
        <v>24</v>
      </c>
      <c r="D422" s="7">
        <v>9</v>
      </c>
      <c r="E422" s="7">
        <v>9</v>
      </c>
      <c r="F422" s="7">
        <v>7</v>
      </c>
      <c r="G422" s="8">
        <f t="shared" si="91"/>
        <v>4.2857142857142858E-2</v>
      </c>
      <c r="H422" s="8">
        <f t="shared" si="92"/>
        <v>1.4634146341463415E-2</v>
      </c>
      <c r="I422" s="8">
        <f t="shared" si="93"/>
        <v>2.0642201834862386E-2</v>
      </c>
      <c r="J422" s="8">
        <f t="shared" si="94"/>
        <v>1.511879049676026E-2</v>
      </c>
      <c r="K422" s="8">
        <f t="shared" si="97"/>
        <v>-0.625</v>
      </c>
      <c r="L422" s="8">
        <f t="shared" si="98"/>
        <v>-0.22222222222222221</v>
      </c>
      <c r="M422" s="8">
        <f t="shared" si="95"/>
        <v>-2.6785714285714288E-2</v>
      </c>
      <c r="N422" s="16">
        <f t="shared" si="96"/>
        <v>-3.2520325203252032E-3</v>
      </c>
    </row>
    <row r="423" spans="1:14" x14ac:dyDescent="0.2">
      <c r="A423" s="45"/>
      <c r="B423" s="35" t="s">
        <v>395</v>
      </c>
      <c r="C423" s="32">
        <v>39</v>
      </c>
      <c r="D423" s="7">
        <v>15</v>
      </c>
      <c r="E423" s="7">
        <v>35</v>
      </c>
      <c r="F423" s="7">
        <v>6</v>
      </c>
      <c r="G423" s="8">
        <f t="shared" si="91"/>
        <v>6.9642857142857145E-2</v>
      </c>
      <c r="H423" s="8">
        <f t="shared" si="92"/>
        <v>2.4390243902439025E-2</v>
      </c>
      <c r="I423" s="8">
        <f t="shared" si="93"/>
        <v>8.027522935779817E-2</v>
      </c>
      <c r="J423" s="8">
        <f t="shared" si="94"/>
        <v>1.2958963282937365E-2</v>
      </c>
      <c r="K423" s="8">
        <f t="shared" si="97"/>
        <v>-0.10256410256410256</v>
      </c>
      <c r="L423" s="8">
        <f t="shared" si="98"/>
        <v>-0.6</v>
      </c>
      <c r="M423" s="8">
        <f t="shared" si="95"/>
        <v>-7.1428571428571426E-3</v>
      </c>
      <c r="N423" s="16">
        <f t="shared" si="96"/>
        <v>-1.4634146341463414E-2</v>
      </c>
    </row>
    <row r="424" spans="1:14" x14ac:dyDescent="0.2">
      <c r="A424" s="45"/>
      <c r="B424" s="35" t="s">
        <v>396</v>
      </c>
      <c r="C424" s="32">
        <v>14</v>
      </c>
      <c r="D424" s="7">
        <v>14</v>
      </c>
      <c r="E424" s="7">
        <v>24</v>
      </c>
      <c r="F424" s="7">
        <v>8</v>
      </c>
      <c r="G424" s="8">
        <f t="shared" si="91"/>
        <v>2.5000000000000001E-2</v>
      </c>
      <c r="H424" s="8">
        <f t="shared" si="92"/>
        <v>2.2764227642276424E-2</v>
      </c>
      <c r="I424" s="8">
        <f t="shared" si="93"/>
        <v>5.5045871559633031E-2</v>
      </c>
      <c r="J424" s="8">
        <f t="shared" si="94"/>
        <v>1.7278617710583154E-2</v>
      </c>
      <c r="K424" s="8">
        <f t="shared" si="97"/>
        <v>0.7142857142857143</v>
      </c>
      <c r="L424" s="8">
        <f t="shared" si="98"/>
        <v>-0.42857142857142855</v>
      </c>
      <c r="M424" s="8">
        <f t="shared" si="95"/>
        <v>1.785714285714286E-2</v>
      </c>
      <c r="N424" s="16">
        <f t="shared" si="96"/>
        <v>-9.7560975609756097E-3</v>
      </c>
    </row>
    <row r="425" spans="1:14" x14ac:dyDescent="0.2">
      <c r="A425" s="45"/>
      <c r="B425" s="35" t="s">
        <v>397</v>
      </c>
      <c r="C425" s="32">
        <v>0</v>
      </c>
      <c r="D425" s="7">
        <v>0</v>
      </c>
      <c r="E425" s="7">
        <v>1</v>
      </c>
      <c r="F425" s="7">
        <v>1</v>
      </c>
      <c r="G425" s="8" t="str">
        <f t="shared" si="91"/>
        <v/>
      </c>
      <c r="H425" s="8" t="str">
        <f t="shared" si="92"/>
        <v/>
      </c>
      <c r="I425" s="8">
        <f t="shared" si="93"/>
        <v>2.2935779816513763E-3</v>
      </c>
      <c r="J425" s="8">
        <f t="shared" si="94"/>
        <v>2.1598272138228943E-3</v>
      </c>
      <c r="K425" s="8">
        <f t="shared" si="97"/>
        <v>1</v>
      </c>
      <c r="L425" s="8">
        <f t="shared" si="98"/>
        <v>1</v>
      </c>
      <c r="M425" s="8" t="str">
        <f t="shared" si="95"/>
        <v/>
      </c>
      <c r="N425" s="16" t="str">
        <f t="shared" si="96"/>
        <v/>
      </c>
    </row>
    <row r="426" spans="1:14" x14ac:dyDescent="0.2">
      <c r="A426" s="45"/>
      <c r="B426" s="35" t="s">
        <v>398</v>
      </c>
      <c r="C426" s="32">
        <v>3</v>
      </c>
      <c r="D426" s="7">
        <v>0</v>
      </c>
      <c r="E426" s="7">
        <v>1</v>
      </c>
      <c r="F426" s="7">
        <v>1</v>
      </c>
      <c r="G426" s="8">
        <f t="shared" si="91"/>
        <v>5.3571428571428572E-3</v>
      </c>
      <c r="H426" s="8" t="str">
        <f t="shared" si="92"/>
        <v/>
      </c>
      <c r="I426" s="8">
        <f t="shared" si="93"/>
        <v>2.2935779816513763E-3</v>
      </c>
      <c r="J426" s="8">
        <f t="shared" si="94"/>
        <v>2.1598272138228943E-3</v>
      </c>
      <c r="K426" s="8">
        <f t="shared" si="97"/>
        <v>-0.66666666666666663</v>
      </c>
      <c r="L426" s="8">
        <f t="shared" si="98"/>
        <v>1</v>
      </c>
      <c r="M426" s="8">
        <f t="shared" si="95"/>
        <v>-3.5714285714285713E-3</v>
      </c>
      <c r="N426" s="16" t="str">
        <f t="shared" si="96"/>
        <v/>
      </c>
    </row>
    <row r="427" spans="1:14" ht="25.5" x14ac:dyDescent="0.2">
      <c r="A427" s="45"/>
      <c r="B427" s="35" t="s">
        <v>399</v>
      </c>
      <c r="C427" s="32">
        <v>1</v>
      </c>
      <c r="D427" s="7">
        <v>0</v>
      </c>
      <c r="E427" s="7">
        <v>1</v>
      </c>
      <c r="F427" s="7">
        <v>0</v>
      </c>
      <c r="G427" s="8">
        <f t="shared" si="91"/>
        <v>1.7857142857142857E-3</v>
      </c>
      <c r="H427" s="8" t="str">
        <f t="shared" si="92"/>
        <v/>
      </c>
      <c r="I427" s="8">
        <f t="shared" si="93"/>
        <v>2.2935779816513763E-3</v>
      </c>
      <c r="J427" s="8" t="str">
        <f t="shared" si="94"/>
        <v/>
      </c>
      <c r="K427" s="8">
        <f t="shared" si="97"/>
        <v>0</v>
      </c>
      <c r="L427" s="8" t="str">
        <f t="shared" si="98"/>
        <v xml:space="preserve"> </v>
      </c>
      <c r="M427" s="8">
        <f t="shared" si="95"/>
        <v>0</v>
      </c>
      <c r="N427" s="16" t="str">
        <f t="shared" si="96"/>
        <v/>
      </c>
    </row>
    <row r="428" spans="1:14" x14ac:dyDescent="0.2">
      <c r="A428" s="45"/>
      <c r="B428" s="35" t="s">
        <v>400</v>
      </c>
      <c r="C428" s="32">
        <v>10</v>
      </c>
      <c r="D428" s="7">
        <v>4</v>
      </c>
      <c r="E428" s="7">
        <v>10</v>
      </c>
      <c r="F428" s="7">
        <v>14</v>
      </c>
      <c r="G428" s="8">
        <f t="shared" si="91"/>
        <v>1.7857142857142856E-2</v>
      </c>
      <c r="H428" s="8">
        <f t="shared" si="92"/>
        <v>6.5040650406504065E-3</v>
      </c>
      <c r="I428" s="8">
        <f t="shared" si="93"/>
        <v>2.2935779816513763E-2</v>
      </c>
      <c r="J428" s="8">
        <f t="shared" si="94"/>
        <v>3.0237580993520519E-2</v>
      </c>
      <c r="K428" s="8">
        <f t="shared" si="97"/>
        <v>0</v>
      </c>
      <c r="L428" s="8">
        <f t="shared" si="98"/>
        <v>2.5</v>
      </c>
      <c r="M428" s="8">
        <f t="shared" si="95"/>
        <v>0</v>
      </c>
      <c r="N428" s="16">
        <f t="shared" si="96"/>
        <v>1.6260162601626015E-2</v>
      </c>
    </row>
    <row r="429" spans="1:14" x14ac:dyDescent="0.2">
      <c r="A429" s="45"/>
      <c r="B429" s="35" t="s">
        <v>401</v>
      </c>
      <c r="C429" s="32">
        <v>0</v>
      </c>
      <c r="D429" s="7">
        <v>0</v>
      </c>
      <c r="E429" s="7">
        <v>2</v>
      </c>
      <c r="F429" s="7">
        <v>1</v>
      </c>
      <c r="G429" s="8" t="str">
        <f t="shared" si="91"/>
        <v/>
      </c>
      <c r="H429" s="8" t="str">
        <f t="shared" si="92"/>
        <v/>
      </c>
      <c r="I429" s="8">
        <f t="shared" si="93"/>
        <v>4.5871559633027525E-3</v>
      </c>
      <c r="J429" s="8">
        <f t="shared" si="94"/>
        <v>2.1598272138228943E-3</v>
      </c>
      <c r="K429" s="8">
        <f t="shared" si="97"/>
        <v>1</v>
      </c>
      <c r="L429" s="8">
        <f t="shared" si="98"/>
        <v>1</v>
      </c>
      <c r="M429" s="8" t="str">
        <f t="shared" si="95"/>
        <v/>
      </c>
      <c r="N429" s="16" t="str">
        <f t="shared" si="96"/>
        <v/>
      </c>
    </row>
    <row r="430" spans="1:14" x14ac:dyDescent="0.2">
      <c r="A430" s="45"/>
      <c r="B430" s="35" t="s">
        <v>402</v>
      </c>
      <c r="C430" s="32">
        <v>0</v>
      </c>
      <c r="D430" s="7">
        <v>0</v>
      </c>
      <c r="E430" s="7">
        <v>2</v>
      </c>
      <c r="F430" s="7">
        <v>0</v>
      </c>
      <c r="G430" s="8" t="str">
        <f t="shared" si="91"/>
        <v/>
      </c>
      <c r="H430" s="8" t="str">
        <f t="shared" si="92"/>
        <v/>
      </c>
      <c r="I430" s="8">
        <f t="shared" si="93"/>
        <v>4.5871559633027525E-3</v>
      </c>
      <c r="J430" s="8" t="str">
        <f t="shared" si="94"/>
        <v/>
      </c>
      <c r="K430" s="8">
        <f t="shared" si="97"/>
        <v>1</v>
      </c>
      <c r="L430" s="8" t="str">
        <f t="shared" si="98"/>
        <v xml:space="preserve"> </v>
      </c>
      <c r="M430" s="8" t="str">
        <f t="shared" si="95"/>
        <v/>
      </c>
      <c r="N430" s="16" t="str">
        <f t="shared" si="96"/>
        <v/>
      </c>
    </row>
    <row r="431" spans="1:14" x14ac:dyDescent="0.2">
      <c r="A431" s="45"/>
      <c r="B431" s="35" t="s">
        <v>403</v>
      </c>
      <c r="C431" s="32">
        <v>0</v>
      </c>
      <c r="D431" s="7">
        <v>0</v>
      </c>
      <c r="E431" s="7">
        <v>0</v>
      </c>
      <c r="F431" s="7">
        <v>0</v>
      </c>
      <c r="G431" s="8" t="str">
        <f t="shared" si="91"/>
        <v/>
      </c>
      <c r="H431" s="8" t="str">
        <f t="shared" si="92"/>
        <v/>
      </c>
      <c r="I431" s="8" t="str">
        <f t="shared" si="93"/>
        <v/>
      </c>
      <c r="J431" s="8" t="str">
        <f t="shared" si="94"/>
        <v/>
      </c>
      <c r="K431" s="8" t="str">
        <f t="shared" si="97"/>
        <v xml:space="preserve"> </v>
      </c>
      <c r="L431" s="8" t="str">
        <f t="shared" si="98"/>
        <v xml:space="preserve"> </v>
      </c>
      <c r="M431" s="8" t="str">
        <f t="shared" si="95"/>
        <v/>
      </c>
      <c r="N431" s="16" t="str">
        <f t="shared" si="96"/>
        <v/>
      </c>
    </row>
    <row r="432" spans="1:14" ht="25.5" x14ac:dyDescent="0.2">
      <c r="A432" s="45"/>
      <c r="B432" s="35" t="s">
        <v>404</v>
      </c>
      <c r="C432" s="32">
        <v>1</v>
      </c>
      <c r="D432" s="7">
        <v>1</v>
      </c>
      <c r="E432" s="7">
        <v>0</v>
      </c>
      <c r="F432" s="7">
        <v>0</v>
      </c>
      <c r="G432" s="8">
        <f t="shared" si="91"/>
        <v>1.7857142857142857E-3</v>
      </c>
      <c r="H432" s="8">
        <f t="shared" si="92"/>
        <v>1.6260162601626016E-3</v>
      </c>
      <c r="I432" s="8" t="str">
        <f t="shared" si="93"/>
        <v/>
      </c>
      <c r="J432" s="8" t="str">
        <f t="shared" si="94"/>
        <v/>
      </c>
      <c r="K432" s="8">
        <f t="shared" si="97"/>
        <v>-1</v>
      </c>
      <c r="L432" s="8">
        <f t="shared" si="98"/>
        <v>-1</v>
      </c>
      <c r="M432" s="8">
        <f t="shared" si="95"/>
        <v>-1.7857142857142857E-3</v>
      </c>
      <c r="N432" s="16">
        <f t="shared" si="96"/>
        <v>-1.6260162601626016E-3</v>
      </c>
    </row>
    <row r="433" spans="1:14" ht="25.5" x14ac:dyDescent="0.2">
      <c r="A433" s="45"/>
      <c r="B433" s="35" t="s">
        <v>405</v>
      </c>
      <c r="C433" s="32">
        <v>0</v>
      </c>
      <c r="D433" s="7">
        <v>0</v>
      </c>
      <c r="E433" s="7">
        <v>0</v>
      </c>
      <c r="F433" s="7">
        <v>1</v>
      </c>
      <c r="G433" s="8" t="str">
        <f t="shared" si="91"/>
        <v/>
      </c>
      <c r="H433" s="8" t="str">
        <f t="shared" si="92"/>
        <v/>
      </c>
      <c r="I433" s="8" t="str">
        <f t="shared" si="93"/>
        <v/>
      </c>
      <c r="J433" s="8">
        <f t="shared" si="94"/>
        <v>2.1598272138228943E-3</v>
      </c>
      <c r="K433" s="8" t="str">
        <f t="shared" si="97"/>
        <v xml:space="preserve"> </v>
      </c>
      <c r="L433" s="8">
        <f t="shared" si="98"/>
        <v>1</v>
      </c>
      <c r="M433" s="8" t="str">
        <f t="shared" si="95"/>
        <v/>
      </c>
      <c r="N433" s="16" t="str">
        <f t="shared" si="96"/>
        <v/>
      </c>
    </row>
    <row r="434" spans="1:14" x14ac:dyDescent="0.2">
      <c r="A434" s="45"/>
      <c r="B434" s="35" t="s">
        <v>406</v>
      </c>
      <c r="C434" s="32">
        <v>0</v>
      </c>
      <c r="D434" s="7">
        <v>2</v>
      </c>
      <c r="E434" s="7">
        <v>0</v>
      </c>
      <c r="F434" s="7">
        <v>3</v>
      </c>
      <c r="G434" s="8" t="str">
        <f t="shared" si="91"/>
        <v/>
      </c>
      <c r="H434" s="8">
        <f t="shared" si="92"/>
        <v>3.2520325203252032E-3</v>
      </c>
      <c r="I434" s="8" t="str">
        <f t="shared" si="93"/>
        <v/>
      </c>
      <c r="J434" s="8">
        <f t="shared" si="94"/>
        <v>6.4794816414686825E-3</v>
      </c>
      <c r="K434" s="8" t="str">
        <f t="shared" si="97"/>
        <v xml:space="preserve"> </v>
      </c>
      <c r="L434" s="8">
        <f t="shared" si="98"/>
        <v>0.5</v>
      </c>
      <c r="M434" s="8" t="str">
        <f t="shared" si="95"/>
        <v/>
      </c>
      <c r="N434" s="16">
        <f t="shared" si="96"/>
        <v>1.6260162601626016E-3</v>
      </c>
    </row>
    <row r="435" spans="1:14" x14ac:dyDescent="0.2">
      <c r="A435" s="45"/>
      <c r="B435" s="35" t="s">
        <v>407</v>
      </c>
      <c r="C435" s="32">
        <v>13</v>
      </c>
      <c r="D435" s="7">
        <v>17</v>
      </c>
      <c r="E435" s="7">
        <v>24</v>
      </c>
      <c r="F435" s="7">
        <v>24</v>
      </c>
      <c r="G435" s="8">
        <f t="shared" ref="G435:G498" si="99">+IF(C435=0,"",C435/C$371)</f>
        <v>2.3214285714285715E-2</v>
      </c>
      <c r="H435" s="8">
        <f t="shared" ref="H435:H498" si="100">+IF(D435=0,"",D435/D$371)</f>
        <v>2.7642276422764227E-2</v>
      </c>
      <c r="I435" s="8">
        <f t="shared" ref="I435:I498" si="101">+IF(E435=0,"",E435/E$371)</f>
        <v>5.5045871559633031E-2</v>
      </c>
      <c r="J435" s="8">
        <f t="shared" ref="J435:J498" si="102">+IF(F435=0,"",F435/F$371)</f>
        <v>5.183585313174946E-2</v>
      </c>
      <c r="K435" s="8">
        <f t="shared" si="97"/>
        <v>0.84615384615384615</v>
      </c>
      <c r="L435" s="8">
        <f t="shared" si="98"/>
        <v>0.41176470588235292</v>
      </c>
      <c r="M435" s="8">
        <f t="shared" ref="M435:M498" si="103">+IF(OR(AND(G435=""),(K435="")),"",G435*K435)</f>
        <v>1.9642857142857142E-2</v>
      </c>
      <c r="N435" s="16">
        <f t="shared" ref="N435:N498" si="104">+IF(OR(AND(H435=""),(L435="")),"",H435*L435)</f>
        <v>1.1382113821138211E-2</v>
      </c>
    </row>
    <row r="436" spans="1:14" x14ac:dyDescent="0.2">
      <c r="A436" s="45"/>
      <c r="B436" s="35" t="s">
        <v>408</v>
      </c>
      <c r="C436" s="32">
        <v>4</v>
      </c>
      <c r="D436" s="7">
        <v>6</v>
      </c>
      <c r="E436" s="7">
        <v>1</v>
      </c>
      <c r="F436" s="7">
        <v>3</v>
      </c>
      <c r="G436" s="8">
        <f t="shared" si="99"/>
        <v>7.1428571428571426E-3</v>
      </c>
      <c r="H436" s="8">
        <f t="shared" si="100"/>
        <v>9.7560975609756097E-3</v>
      </c>
      <c r="I436" s="8">
        <f t="shared" si="101"/>
        <v>2.2935779816513763E-3</v>
      </c>
      <c r="J436" s="8">
        <f t="shared" si="102"/>
        <v>6.4794816414686825E-3</v>
      </c>
      <c r="K436" s="8">
        <f t="shared" ref="K436:K499" si="105">+IF(AND(C436=0,E436=0)," ",IF(C436=0,1,IF(E436=0,-1,(E436-C436)/C436)))</f>
        <v>-0.75</v>
      </c>
      <c r="L436" s="8">
        <f t="shared" ref="L436:L499" si="106">+IF(AND(D436=0,F436=0)," ",IF(D436=0,1,IF(F436=0,-1,(F436-D436)/D436)))</f>
        <v>-0.5</v>
      </c>
      <c r="M436" s="8">
        <f t="shared" si="103"/>
        <v>-5.3571428571428572E-3</v>
      </c>
      <c r="N436" s="16">
        <f t="shared" si="104"/>
        <v>-4.8780487804878049E-3</v>
      </c>
    </row>
    <row r="437" spans="1:14" x14ac:dyDescent="0.2">
      <c r="A437" s="45"/>
      <c r="B437" s="35" t="s">
        <v>409</v>
      </c>
      <c r="C437" s="32">
        <v>10</v>
      </c>
      <c r="D437" s="7">
        <v>18</v>
      </c>
      <c r="E437" s="7">
        <v>1</v>
      </c>
      <c r="F437" s="7">
        <v>5</v>
      </c>
      <c r="G437" s="8">
        <f t="shared" si="99"/>
        <v>1.7857142857142856E-2</v>
      </c>
      <c r="H437" s="8">
        <f t="shared" si="100"/>
        <v>2.9268292682926831E-2</v>
      </c>
      <c r="I437" s="8">
        <f t="shared" si="101"/>
        <v>2.2935779816513763E-3</v>
      </c>
      <c r="J437" s="8">
        <f t="shared" si="102"/>
        <v>1.079913606911447E-2</v>
      </c>
      <c r="K437" s="8">
        <f t="shared" si="105"/>
        <v>-0.9</v>
      </c>
      <c r="L437" s="8">
        <f t="shared" si="106"/>
        <v>-0.72222222222222221</v>
      </c>
      <c r="M437" s="8">
        <f t="shared" si="103"/>
        <v>-1.607142857142857E-2</v>
      </c>
      <c r="N437" s="16">
        <f t="shared" si="104"/>
        <v>-2.1138211382113824E-2</v>
      </c>
    </row>
    <row r="438" spans="1:14" x14ac:dyDescent="0.2">
      <c r="A438" s="45"/>
      <c r="B438" s="35" t="s">
        <v>410</v>
      </c>
      <c r="C438" s="32">
        <v>12</v>
      </c>
      <c r="D438" s="7">
        <v>7</v>
      </c>
      <c r="E438" s="7">
        <v>4</v>
      </c>
      <c r="F438" s="7">
        <v>5</v>
      </c>
      <c r="G438" s="8">
        <f t="shared" si="99"/>
        <v>2.1428571428571429E-2</v>
      </c>
      <c r="H438" s="8">
        <f t="shared" si="100"/>
        <v>1.1382113821138212E-2</v>
      </c>
      <c r="I438" s="8">
        <f t="shared" si="101"/>
        <v>9.1743119266055051E-3</v>
      </c>
      <c r="J438" s="8">
        <f t="shared" si="102"/>
        <v>1.079913606911447E-2</v>
      </c>
      <c r="K438" s="8">
        <f t="shared" si="105"/>
        <v>-0.66666666666666663</v>
      </c>
      <c r="L438" s="8">
        <f t="shared" si="106"/>
        <v>-0.2857142857142857</v>
      </c>
      <c r="M438" s="8">
        <f t="shared" si="103"/>
        <v>-1.4285714285714285E-2</v>
      </c>
      <c r="N438" s="16">
        <f t="shared" si="104"/>
        <v>-3.2520325203252032E-3</v>
      </c>
    </row>
    <row r="439" spans="1:14" x14ac:dyDescent="0.2">
      <c r="A439" s="45" t="s">
        <v>76</v>
      </c>
      <c r="B439" s="35" t="s">
        <v>411</v>
      </c>
      <c r="C439" s="32">
        <v>0</v>
      </c>
      <c r="D439" s="7">
        <v>0</v>
      </c>
      <c r="E439" s="7">
        <v>0</v>
      </c>
      <c r="F439" s="7">
        <v>0</v>
      </c>
      <c r="G439" s="8" t="str">
        <f t="shared" si="99"/>
        <v/>
      </c>
      <c r="H439" s="8" t="str">
        <f t="shared" si="100"/>
        <v/>
      </c>
      <c r="I439" s="8" t="str">
        <f t="shared" si="101"/>
        <v/>
      </c>
      <c r="J439" s="8" t="str">
        <f t="shared" si="102"/>
        <v/>
      </c>
      <c r="K439" s="8" t="str">
        <f t="shared" si="105"/>
        <v xml:space="preserve"> </v>
      </c>
      <c r="L439" s="8" t="str">
        <f t="shared" si="106"/>
        <v xml:space="preserve"> </v>
      </c>
      <c r="M439" s="8" t="str">
        <f t="shared" si="103"/>
        <v/>
      </c>
      <c r="N439" s="16" t="str">
        <f t="shared" si="104"/>
        <v/>
      </c>
    </row>
    <row r="440" spans="1:14" x14ac:dyDescent="0.2">
      <c r="A440" s="45"/>
      <c r="B440" s="35" t="s">
        <v>412</v>
      </c>
      <c r="C440" s="32">
        <v>0</v>
      </c>
      <c r="D440" s="7">
        <v>0</v>
      </c>
      <c r="E440" s="7">
        <v>0</v>
      </c>
      <c r="F440" s="7">
        <v>0</v>
      </c>
      <c r="G440" s="8" t="str">
        <f t="shared" si="99"/>
        <v/>
      </c>
      <c r="H440" s="8" t="str">
        <f t="shared" si="100"/>
        <v/>
      </c>
      <c r="I440" s="8" t="str">
        <f t="shared" si="101"/>
        <v/>
      </c>
      <c r="J440" s="8" t="str">
        <f t="shared" si="102"/>
        <v/>
      </c>
      <c r="K440" s="8" t="str">
        <f t="shared" si="105"/>
        <v xml:space="preserve"> </v>
      </c>
      <c r="L440" s="8" t="str">
        <f t="shared" si="106"/>
        <v xml:space="preserve"> </v>
      </c>
      <c r="M440" s="8" t="str">
        <f t="shared" si="103"/>
        <v/>
      </c>
      <c r="N440" s="16" t="str">
        <f t="shared" si="104"/>
        <v/>
      </c>
    </row>
    <row r="441" spans="1:14" x14ac:dyDescent="0.2">
      <c r="A441" s="45"/>
      <c r="B441" s="35" t="s">
        <v>413</v>
      </c>
      <c r="C441" s="32">
        <v>0</v>
      </c>
      <c r="D441" s="7">
        <v>0</v>
      </c>
      <c r="E441" s="7">
        <v>0</v>
      </c>
      <c r="F441" s="7">
        <v>0</v>
      </c>
      <c r="G441" s="8" t="str">
        <f t="shared" si="99"/>
        <v/>
      </c>
      <c r="H441" s="8" t="str">
        <f t="shared" si="100"/>
        <v/>
      </c>
      <c r="I441" s="8" t="str">
        <f t="shared" si="101"/>
        <v/>
      </c>
      <c r="J441" s="8" t="str">
        <f t="shared" si="102"/>
        <v/>
      </c>
      <c r="K441" s="8" t="str">
        <f t="shared" si="105"/>
        <v xml:space="preserve"> </v>
      </c>
      <c r="L441" s="8" t="str">
        <f t="shared" si="106"/>
        <v xml:space="preserve"> </v>
      </c>
      <c r="M441" s="8" t="str">
        <f t="shared" si="103"/>
        <v/>
      </c>
      <c r="N441" s="16" t="str">
        <f t="shared" si="104"/>
        <v/>
      </c>
    </row>
    <row r="442" spans="1:14" x14ac:dyDescent="0.2">
      <c r="A442" s="45"/>
      <c r="B442" s="35" t="s">
        <v>414</v>
      </c>
      <c r="C442" s="32">
        <v>0</v>
      </c>
      <c r="D442" s="7">
        <v>1</v>
      </c>
      <c r="E442" s="7">
        <v>0</v>
      </c>
      <c r="F442" s="7">
        <v>1</v>
      </c>
      <c r="G442" s="8" t="str">
        <f t="shared" si="99"/>
        <v/>
      </c>
      <c r="H442" s="8">
        <f t="shared" si="100"/>
        <v>1.6260162601626016E-3</v>
      </c>
      <c r="I442" s="8" t="str">
        <f t="shared" si="101"/>
        <v/>
      </c>
      <c r="J442" s="8">
        <f t="shared" si="102"/>
        <v>2.1598272138228943E-3</v>
      </c>
      <c r="K442" s="8" t="str">
        <f t="shared" si="105"/>
        <v xml:space="preserve"> </v>
      </c>
      <c r="L442" s="8">
        <f t="shared" si="106"/>
        <v>0</v>
      </c>
      <c r="M442" s="8" t="str">
        <f t="shared" si="103"/>
        <v/>
      </c>
      <c r="N442" s="16">
        <f t="shared" si="104"/>
        <v>0</v>
      </c>
    </row>
    <row r="443" spans="1:14" x14ac:dyDescent="0.2">
      <c r="A443" s="45"/>
      <c r="B443" s="35" t="s">
        <v>415</v>
      </c>
      <c r="C443" s="32">
        <v>0</v>
      </c>
      <c r="D443" s="7">
        <v>0</v>
      </c>
      <c r="E443" s="7">
        <v>0</v>
      </c>
      <c r="F443" s="7">
        <v>0</v>
      </c>
      <c r="G443" s="8" t="str">
        <f t="shared" si="99"/>
        <v/>
      </c>
      <c r="H443" s="8" t="str">
        <f t="shared" si="100"/>
        <v/>
      </c>
      <c r="I443" s="8" t="str">
        <f t="shared" si="101"/>
        <v/>
      </c>
      <c r="J443" s="8" t="str">
        <f t="shared" si="102"/>
        <v/>
      </c>
      <c r="K443" s="8" t="str">
        <f t="shared" si="105"/>
        <v xml:space="preserve"> </v>
      </c>
      <c r="L443" s="8" t="str">
        <f t="shared" si="106"/>
        <v xml:space="preserve"> </v>
      </c>
      <c r="M443" s="8" t="str">
        <f t="shared" si="103"/>
        <v/>
      </c>
      <c r="N443" s="16" t="str">
        <f t="shared" si="104"/>
        <v/>
      </c>
    </row>
    <row r="444" spans="1:14" x14ac:dyDescent="0.2">
      <c r="A444" s="45"/>
      <c r="B444" s="35" t="s">
        <v>416</v>
      </c>
      <c r="C444" s="32">
        <v>0</v>
      </c>
      <c r="D444" s="7">
        <v>1</v>
      </c>
      <c r="E444" s="7">
        <v>0</v>
      </c>
      <c r="F444" s="7">
        <v>0</v>
      </c>
      <c r="G444" s="8" t="str">
        <f t="shared" si="99"/>
        <v/>
      </c>
      <c r="H444" s="8">
        <f t="shared" si="100"/>
        <v>1.6260162601626016E-3</v>
      </c>
      <c r="I444" s="8" t="str">
        <f t="shared" si="101"/>
        <v/>
      </c>
      <c r="J444" s="8" t="str">
        <f t="shared" si="102"/>
        <v/>
      </c>
      <c r="K444" s="8" t="str">
        <f t="shared" si="105"/>
        <v xml:space="preserve"> </v>
      </c>
      <c r="L444" s="8">
        <f t="shared" si="106"/>
        <v>-1</v>
      </c>
      <c r="M444" s="8" t="str">
        <f t="shared" si="103"/>
        <v/>
      </c>
      <c r="N444" s="16">
        <f t="shared" si="104"/>
        <v>-1.6260162601626016E-3</v>
      </c>
    </row>
    <row r="445" spans="1:14" x14ac:dyDescent="0.2">
      <c r="A445" s="45"/>
      <c r="B445" s="35" t="s">
        <v>417</v>
      </c>
      <c r="C445" s="32">
        <v>0</v>
      </c>
      <c r="D445" s="7">
        <v>0</v>
      </c>
      <c r="E445" s="7">
        <v>0</v>
      </c>
      <c r="F445" s="7">
        <v>1</v>
      </c>
      <c r="G445" s="8" t="str">
        <f t="shared" si="99"/>
        <v/>
      </c>
      <c r="H445" s="8" t="str">
        <f t="shared" si="100"/>
        <v/>
      </c>
      <c r="I445" s="8" t="str">
        <f t="shared" si="101"/>
        <v/>
      </c>
      <c r="J445" s="8">
        <f t="shared" si="102"/>
        <v>2.1598272138228943E-3</v>
      </c>
      <c r="K445" s="8" t="str">
        <f t="shared" si="105"/>
        <v xml:space="preserve"> </v>
      </c>
      <c r="L445" s="8">
        <f t="shared" si="106"/>
        <v>1</v>
      </c>
      <c r="M445" s="8" t="str">
        <f t="shared" si="103"/>
        <v/>
      </c>
      <c r="N445" s="16" t="str">
        <f t="shared" si="104"/>
        <v/>
      </c>
    </row>
    <row r="446" spans="1:14" x14ac:dyDescent="0.2">
      <c r="A446" s="45"/>
      <c r="B446" s="35" t="s">
        <v>418</v>
      </c>
      <c r="C446" s="32">
        <v>3</v>
      </c>
      <c r="D446" s="7">
        <v>57</v>
      </c>
      <c r="E446" s="7">
        <v>6</v>
      </c>
      <c r="F446" s="7">
        <v>36</v>
      </c>
      <c r="G446" s="8">
        <f t="shared" si="99"/>
        <v>5.3571428571428572E-3</v>
      </c>
      <c r="H446" s="8">
        <f t="shared" si="100"/>
        <v>9.2682926829268292E-2</v>
      </c>
      <c r="I446" s="8">
        <f t="shared" si="101"/>
        <v>1.3761467889908258E-2</v>
      </c>
      <c r="J446" s="8">
        <f t="shared" si="102"/>
        <v>7.775377969762419E-2</v>
      </c>
      <c r="K446" s="8">
        <f t="shared" si="105"/>
        <v>1</v>
      </c>
      <c r="L446" s="8">
        <f t="shared" si="106"/>
        <v>-0.36842105263157893</v>
      </c>
      <c r="M446" s="8">
        <f t="shared" si="103"/>
        <v>5.3571428571428572E-3</v>
      </c>
      <c r="N446" s="16">
        <f t="shared" si="104"/>
        <v>-3.414634146341463E-2</v>
      </c>
    </row>
    <row r="447" spans="1:14" ht="24" customHeight="1" x14ac:dyDescent="0.2">
      <c r="A447" s="45"/>
      <c r="B447" s="35" t="s">
        <v>419</v>
      </c>
      <c r="C447" s="32">
        <v>0</v>
      </c>
      <c r="D447" s="7">
        <v>0</v>
      </c>
      <c r="E447" s="7">
        <v>0</v>
      </c>
      <c r="F447" s="7">
        <v>0</v>
      </c>
      <c r="G447" s="8" t="str">
        <f t="shared" si="99"/>
        <v/>
      </c>
      <c r="H447" s="8" t="str">
        <f t="shared" si="100"/>
        <v/>
      </c>
      <c r="I447" s="8" t="str">
        <f t="shared" si="101"/>
        <v/>
      </c>
      <c r="J447" s="8" t="str">
        <f t="shared" si="102"/>
        <v/>
      </c>
      <c r="K447" s="8" t="str">
        <f t="shared" si="105"/>
        <v xml:space="preserve"> </v>
      </c>
      <c r="L447" s="8" t="str">
        <f t="shared" si="106"/>
        <v xml:space="preserve"> </v>
      </c>
      <c r="M447" s="8" t="str">
        <f t="shared" si="103"/>
        <v/>
      </c>
      <c r="N447" s="16" t="str">
        <f t="shared" si="104"/>
        <v/>
      </c>
    </row>
    <row r="448" spans="1:14" x14ac:dyDescent="0.2">
      <c r="A448" s="45"/>
      <c r="B448" s="35" t="s">
        <v>420</v>
      </c>
      <c r="C448" s="32">
        <v>0</v>
      </c>
      <c r="D448" s="7">
        <v>0</v>
      </c>
      <c r="E448" s="7">
        <v>1</v>
      </c>
      <c r="F448" s="7">
        <v>1</v>
      </c>
      <c r="G448" s="8" t="str">
        <f t="shared" si="99"/>
        <v/>
      </c>
      <c r="H448" s="8" t="str">
        <f t="shared" si="100"/>
        <v/>
      </c>
      <c r="I448" s="8">
        <f t="shared" si="101"/>
        <v>2.2935779816513763E-3</v>
      </c>
      <c r="J448" s="8">
        <f t="shared" si="102"/>
        <v>2.1598272138228943E-3</v>
      </c>
      <c r="K448" s="8">
        <f t="shared" si="105"/>
        <v>1</v>
      </c>
      <c r="L448" s="8">
        <f t="shared" si="106"/>
        <v>1</v>
      </c>
      <c r="M448" s="8" t="str">
        <f t="shared" si="103"/>
        <v/>
      </c>
      <c r="N448" s="16" t="str">
        <f t="shared" si="104"/>
        <v/>
      </c>
    </row>
    <row r="449" spans="1:14" x14ac:dyDescent="0.2">
      <c r="A449" s="45"/>
      <c r="B449" s="35" t="s">
        <v>421</v>
      </c>
      <c r="C449" s="32">
        <v>1</v>
      </c>
      <c r="D449" s="7">
        <v>0</v>
      </c>
      <c r="E449" s="7">
        <v>3</v>
      </c>
      <c r="F449" s="7">
        <v>0</v>
      </c>
      <c r="G449" s="8">
        <f t="shared" si="99"/>
        <v>1.7857142857142857E-3</v>
      </c>
      <c r="H449" s="8" t="str">
        <f t="shared" si="100"/>
        <v/>
      </c>
      <c r="I449" s="8">
        <f t="shared" si="101"/>
        <v>6.8807339449541288E-3</v>
      </c>
      <c r="J449" s="8" t="str">
        <f t="shared" si="102"/>
        <v/>
      </c>
      <c r="K449" s="8">
        <f t="shared" si="105"/>
        <v>2</v>
      </c>
      <c r="L449" s="8" t="str">
        <f t="shared" si="106"/>
        <v xml:space="preserve"> </v>
      </c>
      <c r="M449" s="8">
        <f t="shared" si="103"/>
        <v>3.5714285714285713E-3</v>
      </c>
      <c r="N449" s="16" t="str">
        <f t="shared" si="104"/>
        <v/>
      </c>
    </row>
    <row r="450" spans="1:14" x14ac:dyDescent="0.2">
      <c r="A450" s="45"/>
      <c r="B450" s="35" t="s">
        <v>422</v>
      </c>
      <c r="C450" s="32">
        <v>19</v>
      </c>
      <c r="D450" s="7">
        <v>8</v>
      </c>
      <c r="E450" s="7">
        <v>7</v>
      </c>
      <c r="F450" s="7">
        <v>3</v>
      </c>
      <c r="G450" s="8">
        <f t="shared" si="99"/>
        <v>3.3928571428571426E-2</v>
      </c>
      <c r="H450" s="8">
        <f t="shared" si="100"/>
        <v>1.3008130081300813E-2</v>
      </c>
      <c r="I450" s="8">
        <f t="shared" si="101"/>
        <v>1.6055045871559634E-2</v>
      </c>
      <c r="J450" s="8">
        <f t="shared" si="102"/>
        <v>6.4794816414686825E-3</v>
      </c>
      <c r="K450" s="8">
        <f t="shared" si="105"/>
        <v>-0.63157894736842102</v>
      </c>
      <c r="L450" s="8">
        <f t="shared" si="106"/>
        <v>-0.625</v>
      </c>
      <c r="M450" s="8">
        <f t="shared" si="103"/>
        <v>-2.1428571428571425E-2</v>
      </c>
      <c r="N450" s="16">
        <f t="shared" si="104"/>
        <v>-8.1300813008130073E-3</v>
      </c>
    </row>
    <row r="451" spans="1:14" x14ac:dyDescent="0.2">
      <c r="A451" s="45"/>
      <c r="B451" s="35" t="s">
        <v>423</v>
      </c>
      <c r="C451" s="32">
        <v>2</v>
      </c>
      <c r="D451" s="7">
        <v>0</v>
      </c>
      <c r="E451" s="7">
        <v>0</v>
      </c>
      <c r="F451" s="7">
        <v>2</v>
      </c>
      <c r="G451" s="8">
        <f t="shared" si="99"/>
        <v>3.5714285714285713E-3</v>
      </c>
      <c r="H451" s="8" t="str">
        <f t="shared" si="100"/>
        <v/>
      </c>
      <c r="I451" s="8" t="str">
        <f t="shared" si="101"/>
        <v/>
      </c>
      <c r="J451" s="8">
        <f t="shared" si="102"/>
        <v>4.3196544276457886E-3</v>
      </c>
      <c r="K451" s="8">
        <f t="shared" si="105"/>
        <v>-1</v>
      </c>
      <c r="L451" s="8">
        <f t="shared" si="106"/>
        <v>1</v>
      </c>
      <c r="M451" s="8">
        <f t="shared" si="103"/>
        <v>-3.5714285714285713E-3</v>
      </c>
      <c r="N451" s="16" t="str">
        <f t="shared" si="104"/>
        <v/>
      </c>
    </row>
    <row r="452" spans="1:14" x14ac:dyDescent="0.2">
      <c r="A452" s="45"/>
      <c r="B452" s="35" t="s">
        <v>424</v>
      </c>
      <c r="C452" s="32">
        <v>0</v>
      </c>
      <c r="D452" s="7">
        <v>0</v>
      </c>
      <c r="E452" s="7">
        <v>0</v>
      </c>
      <c r="F452" s="7">
        <v>0</v>
      </c>
      <c r="G452" s="8" t="str">
        <f t="shared" si="99"/>
        <v/>
      </c>
      <c r="H452" s="8" t="str">
        <f t="shared" si="100"/>
        <v/>
      </c>
      <c r="I452" s="8" t="str">
        <f t="shared" si="101"/>
        <v/>
      </c>
      <c r="J452" s="8" t="str">
        <f t="shared" si="102"/>
        <v/>
      </c>
      <c r="K452" s="8" t="str">
        <f t="shared" si="105"/>
        <v xml:space="preserve"> </v>
      </c>
      <c r="L452" s="8" t="str">
        <f t="shared" si="106"/>
        <v xml:space="preserve"> </v>
      </c>
      <c r="M452" s="8" t="str">
        <f t="shared" si="103"/>
        <v/>
      </c>
      <c r="N452" s="16" t="str">
        <f t="shared" si="104"/>
        <v/>
      </c>
    </row>
    <row r="453" spans="1:14" x14ac:dyDescent="0.2">
      <c r="A453" s="45"/>
      <c r="B453" s="35" t="s">
        <v>425</v>
      </c>
      <c r="C453" s="32">
        <v>0</v>
      </c>
      <c r="D453" s="7">
        <v>0</v>
      </c>
      <c r="E453" s="7">
        <v>0</v>
      </c>
      <c r="F453" s="7">
        <v>0</v>
      </c>
      <c r="G453" s="8" t="str">
        <f t="shared" si="99"/>
        <v/>
      </c>
      <c r="H453" s="8" t="str">
        <f t="shared" si="100"/>
        <v/>
      </c>
      <c r="I453" s="8" t="str">
        <f t="shared" si="101"/>
        <v/>
      </c>
      <c r="J453" s="8" t="str">
        <f t="shared" si="102"/>
        <v/>
      </c>
      <c r="K453" s="8" t="str">
        <f t="shared" si="105"/>
        <v xml:space="preserve"> </v>
      </c>
      <c r="L453" s="8" t="str">
        <f t="shared" si="106"/>
        <v xml:space="preserve"> </v>
      </c>
      <c r="M453" s="8" t="str">
        <f t="shared" si="103"/>
        <v/>
      </c>
      <c r="N453" s="16" t="str">
        <f t="shared" si="104"/>
        <v/>
      </c>
    </row>
    <row r="454" spans="1:14" x14ac:dyDescent="0.2">
      <c r="A454" s="45"/>
      <c r="B454" s="35" t="s">
        <v>426</v>
      </c>
      <c r="C454" s="32">
        <v>20</v>
      </c>
      <c r="D454" s="7">
        <v>0</v>
      </c>
      <c r="E454" s="7">
        <v>5</v>
      </c>
      <c r="F454" s="7">
        <v>0</v>
      </c>
      <c r="G454" s="8">
        <f t="shared" si="99"/>
        <v>3.5714285714285712E-2</v>
      </c>
      <c r="H454" s="8" t="str">
        <f t="shared" si="100"/>
        <v/>
      </c>
      <c r="I454" s="8">
        <f t="shared" si="101"/>
        <v>1.1467889908256881E-2</v>
      </c>
      <c r="J454" s="8" t="str">
        <f t="shared" si="102"/>
        <v/>
      </c>
      <c r="K454" s="8">
        <f t="shared" si="105"/>
        <v>-0.75</v>
      </c>
      <c r="L454" s="8" t="str">
        <f t="shared" si="106"/>
        <v xml:space="preserve"> </v>
      </c>
      <c r="M454" s="8">
        <f t="shared" si="103"/>
        <v>-2.6785714285714284E-2</v>
      </c>
      <c r="N454" s="16" t="str">
        <f t="shared" si="104"/>
        <v/>
      </c>
    </row>
    <row r="455" spans="1:14" x14ac:dyDescent="0.2">
      <c r="A455" s="45"/>
      <c r="B455" s="35" t="s">
        <v>427</v>
      </c>
      <c r="C455" s="32">
        <v>25</v>
      </c>
      <c r="D455" s="7">
        <v>1</v>
      </c>
      <c r="E455" s="7">
        <v>12</v>
      </c>
      <c r="F455" s="7">
        <v>4</v>
      </c>
      <c r="G455" s="8">
        <f t="shared" si="99"/>
        <v>4.4642857142857144E-2</v>
      </c>
      <c r="H455" s="8">
        <f t="shared" si="100"/>
        <v>1.6260162601626016E-3</v>
      </c>
      <c r="I455" s="8">
        <f t="shared" si="101"/>
        <v>2.7522935779816515E-2</v>
      </c>
      <c r="J455" s="8">
        <f t="shared" si="102"/>
        <v>8.6393088552915772E-3</v>
      </c>
      <c r="K455" s="8">
        <f t="shared" si="105"/>
        <v>-0.52</v>
      </c>
      <c r="L455" s="8">
        <f t="shared" si="106"/>
        <v>3</v>
      </c>
      <c r="M455" s="8">
        <f t="shared" si="103"/>
        <v>-2.3214285714285715E-2</v>
      </c>
      <c r="N455" s="16">
        <f t="shared" si="104"/>
        <v>4.8780487804878049E-3</v>
      </c>
    </row>
    <row r="456" spans="1:14" x14ac:dyDescent="0.2">
      <c r="A456" s="45"/>
      <c r="B456" s="35" t="s">
        <v>428</v>
      </c>
      <c r="C456" s="32">
        <v>0</v>
      </c>
      <c r="D456" s="7">
        <v>0</v>
      </c>
      <c r="E456" s="7">
        <v>1</v>
      </c>
      <c r="F456" s="7">
        <v>0</v>
      </c>
      <c r="G456" s="8" t="str">
        <f t="shared" si="99"/>
        <v/>
      </c>
      <c r="H456" s="8" t="str">
        <f t="shared" si="100"/>
        <v/>
      </c>
      <c r="I456" s="8">
        <f t="shared" si="101"/>
        <v>2.2935779816513763E-3</v>
      </c>
      <c r="J456" s="8" t="str">
        <f t="shared" si="102"/>
        <v/>
      </c>
      <c r="K456" s="8">
        <f t="shared" si="105"/>
        <v>1</v>
      </c>
      <c r="L456" s="8" t="str">
        <f t="shared" si="106"/>
        <v xml:space="preserve"> </v>
      </c>
      <c r="M456" s="8" t="str">
        <f t="shared" si="103"/>
        <v/>
      </c>
      <c r="N456" s="16" t="str">
        <f t="shared" si="104"/>
        <v/>
      </c>
    </row>
    <row r="457" spans="1:14" x14ac:dyDescent="0.2">
      <c r="A457" s="45"/>
      <c r="B457" s="35" t="s">
        <v>429</v>
      </c>
      <c r="C457" s="32">
        <v>0</v>
      </c>
      <c r="D457" s="7">
        <v>0</v>
      </c>
      <c r="E457" s="7">
        <v>0</v>
      </c>
      <c r="F457" s="7">
        <v>0</v>
      </c>
      <c r="G457" s="8" t="str">
        <f t="shared" si="99"/>
        <v/>
      </c>
      <c r="H457" s="8" t="str">
        <f t="shared" si="100"/>
        <v/>
      </c>
      <c r="I457" s="8" t="str">
        <f t="shared" si="101"/>
        <v/>
      </c>
      <c r="J457" s="8" t="str">
        <f t="shared" si="102"/>
        <v/>
      </c>
      <c r="K457" s="8" t="str">
        <f t="shared" si="105"/>
        <v xml:space="preserve"> </v>
      </c>
      <c r="L457" s="8" t="str">
        <f t="shared" si="106"/>
        <v xml:space="preserve"> </v>
      </c>
      <c r="M457" s="8" t="str">
        <f t="shared" si="103"/>
        <v/>
      </c>
      <c r="N457" s="16" t="str">
        <f t="shared" si="104"/>
        <v/>
      </c>
    </row>
    <row r="458" spans="1:14" x14ac:dyDescent="0.2">
      <c r="A458" s="45"/>
      <c r="B458" s="35" t="s">
        <v>430</v>
      </c>
      <c r="C458" s="32">
        <v>0</v>
      </c>
      <c r="D458" s="7">
        <v>0</v>
      </c>
      <c r="E458" s="7">
        <v>0</v>
      </c>
      <c r="F458" s="7">
        <v>0</v>
      </c>
      <c r="G458" s="8" t="str">
        <f t="shared" si="99"/>
        <v/>
      </c>
      <c r="H458" s="8" t="str">
        <f t="shared" si="100"/>
        <v/>
      </c>
      <c r="I458" s="8" t="str">
        <f t="shared" si="101"/>
        <v/>
      </c>
      <c r="J458" s="8" t="str">
        <f t="shared" si="102"/>
        <v/>
      </c>
      <c r="K458" s="8" t="str">
        <f t="shared" si="105"/>
        <v xml:space="preserve"> </v>
      </c>
      <c r="L458" s="8" t="str">
        <f t="shared" si="106"/>
        <v xml:space="preserve"> </v>
      </c>
      <c r="M458" s="8" t="str">
        <f t="shared" si="103"/>
        <v/>
      </c>
      <c r="N458" s="16" t="str">
        <f t="shared" si="104"/>
        <v/>
      </c>
    </row>
    <row r="459" spans="1:14" ht="24.75" customHeight="1" x14ac:dyDescent="0.2">
      <c r="A459" s="45"/>
      <c r="B459" s="35" t="s">
        <v>431</v>
      </c>
      <c r="C459" s="32">
        <v>0</v>
      </c>
      <c r="D459" s="7">
        <v>0</v>
      </c>
      <c r="E459" s="7">
        <v>0</v>
      </c>
      <c r="F459" s="7">
        <v>0</v>
      </c>
      <c r="G459" s="8" t="str">
        <f t="shared" si="99"/>
        <v/>
      </c>
      <c r="H459" s="8" t="str">
        <f t="shared" si="100"/>
        <v/>
      </c>
      <c r="I459" s="8" t="str">
        <f t="shared" si="101"/>
        <v/>
      </c>
      <c r="J459" s="8" t="str">
        <f t="shared" si="102"/>
        <v/>
      </c>
      <c r="K459" s="8" t="str">
        <f t="shared" si="105"/>
        <v xml:space="preserve"> </v>
      </c>
      <c r="L459" s="8" t="str">
        <f t="shared" si="106"/>
        <v xml:space="preserve"> </v>
      </c>
      <c r="M459" s="8" t="str">
        <f t="shared" si="103"/>
        <v/>
      </c>
      <c r="N459" s="16" t="str">
        <f t="shared" si="104"/>
        <v/>
      </c>
    </row>
    <row r="460" spans="1:14" ht="25.5" x14ac:dyDescent="0.2">
      <c r="A460" s="45"/>
      <c r="B460" s="35" t="s">
        <v>432</v>
      </c>
      <c r="C460" s="32">
        <v>0</v>
      </c>
      <c r="D460" s="7">
        <v>0</v>
      </c>
      <c r="E460" s="7">
        <v>0</v>
      </c>
      <c r="F460" s="7">
        <v>0</v>
      </c>
      <c r="G460" s="8" t="str">
        <f t="shared" si="99"/>
        <v/>
      </c>
      <c r="H460" s="8" t="str">
        <f t="shared" si="100"/>
        <v/>
      </c>
      <c r="I460" s="8" t="str">
        <f t="shared" si="101"/>
        <v/>
      </c>
      <c r="J460" s="8" t="str">
        <f t="shared" si="102"/>
        <v/>
      </c>
      <c r="K460" s="8" t="str">
        <f t="shared" si="105"/>
        <v xml:space="preserve"> </v>
      </c>
      <c r="L460" s="8" t="str">
        <f t="shared" si="106"/>
        <v xml:space="preserve"> </v>
      </c>
      <c r="M460" s="8" t="str">
        <f t="shared" si="103"/>
        <v/>
      </c>
      <c r="N460" s="16" t="str">
        <f t="shared" si="104"/>
        <v/>
      </c>
    </row>
    <row r="461" spans="1:14" x14ac:dyDescent="0.2">
      <c r="A461" s="45"/>
      <c r="B461" s="35" t="s">
        <v>433</v>
      </c>
      <c r="C461" s="32">
        <v>0</v>
      </c>
      <c r="D461" s="7">
        <v>1</v>
      </c>
      <c r="E461" s="7">
        <v>0</v>
      </c>
      <c r="F461" s="7">
        <v>0</v>
      </c>
      <c r="G461" s="8" t="str">
        <f t="shared" si="99"/>
        <v/>
      </c>
      <c r="H461" s="8">
        <f t="shared" si="100"/>
        <v>1.6260162601626016E-3</v>
      </c>
      <c r="I461" s="8" t="str">
        <f t="shared" si="101"/>
        <v/>
      </c>
      <c r="J461" s="8" t="str">
        <f t="shared" si="102"/>
        <v/>
      </c>
      <c r="K461" s="8" t="str">
        <f t="shared" si="105"/>
        <v xml:space="preserve"> </v>
      </c>
      <c r="L461" s="8">
        <f t="shared" si="106"/>
        <v>-1</v>
      </c>
      <c r="M461" s="8" t="str">
        <f t="shared" si="103"/>
        <v/>
      </c>
      <c r="N461" s="16">
        <f t="shared" si="104"/>
        <v>-1.6260162601626016E-3</v>
      </c>
    </row>
    <row r="462" spans="1:14" ht="25.5" x14ac:dyDescent="0.2">
      <c r="A462" s="45"/>
      <c r="B462" s="35" t="s">
        <v>434</v>
      </c>
      <c r="C462" s="32">
        <v>0</v>
      </c>
      <c r="D462" s="7">
        <v>0</v>
      </c>
      <c r="E462" s="7">
        <v>0</v>
      </c>
      <c r="F462" s="7">
        <v>0</v>
      </c>
      <c r="G462" s="8" t="str">
        <f t="shared" si="99"/>
        <v/>
      </c>
      <c r="H462" s="8" t="str">
        <f t="shared" si="100"/>
        <v/>
      </c>
      <c r="I462" s="8" t="str">
        <f t="shared" si="101"/>
        <v/>
      </c>
      <c r="J462" s="8" t="str">
        <f t="shared" si="102"/>
        <v/>
      </c>
      <c r="K462" s="8" t="str">
        <f t="shared" si="105"/>
        <v xml:space="preserve"> </v>
      </c>
      <c r="L462" s="8" t="str">
        <f t="shared" si="106"/>
        <v xml:space="preserve"> </v>
      </c>
      <c r="M462" s="8" t="str">
        <f t="shared" si="103"/>
        <v/>
      </c>
      <c r="N462" s="16" t="str">
        <f t="shared" si="104"/>
        <v/>
      </c>
    </row>
    <row r="463" spans="1:14" ht="25.5" x14ac:dyDescent="0.2">
      <c r="A463" s="45"/>
      <c r="B463" s="35" t="s">
        <v>435</v>
      </c>
      <c r="C463" s="32">
        <v>0</v>
      </c>
      <c r="D463" s="7">
        <v>0</v>
      </c>
      <c r="E463" s="7">
        <v>0</v>
      </c>
      <c r="F463" s="7">
        <v>0</v>
      </c>
      <c r="G463" s="8" t="str">
        <f t="shared" si="99"/>
        <v/>
      </c>
      <c r="H463" s="8" t="str">
        <f t="shared" si="100"/>
        <v/>
      </c>
      <c r="I463" s="8" t="str">
        <f t="shared" si="101"/>
        <v/>
      </c>
      <c r="J463" s="8" t="str">
        <f t="shared" si="102"/>
        <v/>
      </c>
      <c r="K463" s="8" t="str">
        <f t="shared" si="105"/>
        <v xml:space="preserve"> </v>
      </c>
      <c r="L463" s="8" t="str">
        <f t="shared" si="106"/>
        <v xml:space="preserve"> </v>
      </c>
      <c r="M463" s="8" t="str">
        <f t="shared" si="103"/>
        <v/>
      </c>
      <c r="N463" s="16" t="str">
        <f t="shared" si="104"/>
        <v/>
      </c>
    </row>
    <row r="464" spans="1:14" x14ac:dyDescent="0.2">
      <c r="A464" s="45"/>
      <c r="B464" s="35" t="s">
        <v>436</v>
      </c>
      <c r="C464" s="32">
        <v>0</v>
      </c>
      <c r="D464" s="7">
        <v>1</v>
      </c>
      <c r="E464" s="7">
        <v>0</v>
      </c>
      <c r="F464" s="7">
        <v>0</v>
      </c>
      <c r="G464" s="8" t="str">
        <f t="shared" si="99"/>
        <v/>
      </c>
      <c r="H464" s="8">
        <f t="shared" si="100"/>
        <v>1.6260162601626016E-3</v>
      </c>
      <c r="I464" s="8" t="str">
        <f t="shared" si="101"/>
        <v/>
      </c>
      <c r="J464" s="8" t="str">
        <f t="shared" si="102"/>
        <v/>
      </c>
      <c r="K464" s="8" t="str">
        <f t="shared" si="105"/>
        <v xml:space="preserve"> </v>
      </c>
      <c r="L464" s="8">
        <f t="shared" si="106"/>
        <v>-1</v>
      </c>
      <c r="M464" s="8" t="str">
        <f t="shared" si="103"/>
        <v/>
      </c>
      <c r="N464" s="16">
        <f t="shared" si="104"/>
        <v>-1.6260162601626016E-3</v>
      </c>
    </row>
    <row r="465" spans="1:14" x14ac:dyDescent="0.2">
      <c r="A465" s="45"/>
      <c r="B465" s="35" t="s">
        <v>437</v>
      </c>
      <c r="C465" s="32">
        <v>0</v>
      </c>
      <c r="D465" s="7">
        <v>0</v>
      </c>
      <c r="E465" s="7">
        <v>0</v>
      </c>
      <c r="F465" s="7">
        <v>0</v>
      </c>
      <c r="G465" s="8" t="str">
        <f t="shared" si="99"/>
        <v/>
      </c>
      <c r="H465" s="8" t="str">
        <f t="shared" si="100"/>
        <v/>
      </c>
      <c r="I465" s="8" t="str">
        <f t="shared" si="101"/>
        <v/>
      </c>
      <c r="J465" s="8" t="str">
        <f t="shared" si="102"/>
        <v/>
      </c>
      <c r="K465" s="8" t="str">
        <f t="shared" si="105"/>
        <v xml:space="preserve"> </v>
      </c>
      <c r="L465" s="8" t="str">
        <f t="shared" si="106"/>
        <v xml:space="preserve"> </v>
      </c>
      <c r="M465" s="8" t="str">
        <f t="shared" si="103"/>
        <v/>
      </c>
      <c r="N465" s="16" t="str">
        <f t="shared" si="104"/>
        <v/>
      </c>
    </row>
    <row r="466" spans="1:14" x14ac:dyDescent="0.2">
      <c r="A466" s="45"/>
      <c r="B466" s="35" t="s">
        <v>438</v>
      </c>
      <c r="C466" s="32">
        <v>0</v>
      </c>
      <c r="D466" s="7">
        <v>1</v>
      </c>
      <c r="E466" s="7">
        <v>0</v>
      </c>
      <c r="F466" s="7">
        <v>0</v>
      </c>
      <c r="G466" s="8" t="str">
        <f t="shared" si="99"/>
        <v/>
      </c>
      <c r="H466" s="8">
        <f t="shared" si="100"/>
        <v>1.6260162601626016E-3</v>
      </c>
      <c r="I466" s="8" t="str">
        <f t="shared" si="101"/>
        <v/>
      </c>
      <c r="J466" s="8" t="str">
        <f t="shared" si="102"/>
        <v/>
      </c>
      <c r="K466" s="8" t="str">
        <f t="shared" si="105"/>
        <v xml:space="preserve"> </v>
      </c>
      <c r="L466" s="8">
        <f t="shared" si="106"/>
        <v>-1</v>
      </c>
      <c r="M466" s="8" t="str">
        <f t="shared" si="103"/>
        <v/>
      </c>
      <c r="N466" s="16">
        <f t="shared" si="104"/>
        <v>-1.6260162601626016E-3</v>
      </c>
    </row>
    <row r="467" spans="1:14" x14ac:dyDescent="0.2">
      <c r="A467" s="45"/>
      <c r="B467" s="35" t="s">
        <v>439</v>
      </c>
      <c r="C467" s="32">
        <v>0</v>
      </c>
      <c r="D467" s="7">
        <v>0</v>
      </c>
      <c r="E467" s="7">
        <v>0</v>
      </c>
      <c r="F467" s="7">
        <v>0</v>
      </c>
      <c r="G467" s="8" t="str">
        <f t="shared" si="99"/>
        <v/>
      </c>
      <c r="H467" s="8" t="str">
        <f t="shared" si="100"/>
        <v/>
      </c>
      <c r="I467" s="8" t="str">
        <f t="shared" si="101"/>
        <v/>
      </c>
      <c r="J467" s="8" t="str">
        <f t="shared" si="102"/>
        <v/>
      </c>
      <c r="K467" s="8" t="str">
        <f t="shared" si="105"/>
        <v xml:space="preserve"> </v>
      </c>
      <c r="L467" s="8" t="str">
        <f t="shared" si="106"/>
        <v xml:space="preserve"> </v>
      </c>
      <c r="M467" s="8" t="str">
        <f t="shared" si="103"/>
        <v/>
      </c>
      <c r="N467" s="16" t="str">
        <f t="shared" si="104"/>
        <v/>
      </c>
    </row>
    <row r="468" spans="1:14" x14ac:dyDescent="0.2">
      <c r="A468" s="45"/>
      <c r="B468" s="35" t="s">
        <v>440</v>
      </c>
      <c r="C468" s="32">
        <v>0</v>
      </c>
      <c r="D468" s="7">
        <v>0</v>
      </c>
      <c r="E468" s="7">
        <v>0</v>
      </c>
      <c r="F468" s="7">
        <v>0</v>
      </c>
      <c r="G468" s="8" t="str">
        <f t="shared" si="99"/>
        <v/>
      </c>
      <c r="H468" s="8" t="str">
        <f t="shared" si="100"/>
        <v/>
      </c>
      <c r="I468" s="8" t="str">
        <f t="shared" si="101"/>
        <v/>
      </c>
      <c r="J468" s="8" t="str">
        <f t="shared" si="102"/>
        <v/>
      </c>
      <c r="K468" s="8" t="str">
        <f t="shared" si="105"/>
        <v xml:space="preserve"> </v>
      </c>
      <c r="L468" s="8" t="str">
        <f t="shared" si="106"/>
        <v xml:space="preserve"> </v>
      </c>
      <c r="M468" s="8" t="str">
        <f t="shared" si="103"/>
        <v/>
      </c>
      <c r="N468" s="16" t="str">
        <f t="shared" si="104"/>
        <v/>
      </c>
    </row>
    <row r="469" spans="1:14" x14ac:dyDescent="0.2">
      <c r="A469" s="45"/>
      <c r="B469" s="35" t="s">
        <v>441</v>
      </c>
      <c r="C469" s="32">
        <v>0</v>
      </c>
      <c r="D469" s="7">
        <v>0</v>
      </c>
      <c r="E469" s="7">
        <v>0</v>
      </c>
      <c r="F469" s="7">
        <v>2</v>
      </c>
      <c r="G469" s="8" t="str">
        <f t="shared" si="99"/>
        <v/>
      </c>
      <c r="H469" s="8" t="str">
        <f t="shared" si="100"/>
        <v/>
      </c>
      <c r="I469" s="8" t="str">
        <f t="shared" si="101"/>
        <v/>
      </c>
      <c r="J469" s="8">
        <f t="shared" si="102"/>
        <v>4.3196544276457886E-3</v>
      </c>
      <c r="K469" s="8" t="str">
        <f t="shared" si="105"/>
        <v xml:space="preserve"> </v>
      </c>
      <c r="L469" s="8">
        <f t="shared" si="106"/>
        <v>1</v>
      </c>
      <c r="M469" s="8" t="str">
        <f t="shared" si="103"/>
        <v/>
      </c>
      <c r="N469" s="16" t="str">
        <f t="shared" si="104"/>
        <v/>
      </c>
    </row>
    <row r="470" spans="1:14" x14ac:dyDescent="0.2">
      <c r="A470" s="45"/>
      <c r="B470" s="35" t="s">
        <v>442</v>
      </c>
      <c r="C470" s="32">
        <v>12</v>
      </c>
      <c r="D470" s="7">
        <v>33</v>
      </c>
      <c r="E470" s="7">
        <v>11</v>
      </c>
      <c r="F470" s="7">
        <v>16</v>
      </c>
      <c r="G470" s="8">
        <f t="shared" si="99"/>
        <v>2.1428571428571429E-2</v>
      </c>
      <c r="H470" s="8">
        <f t="shared" si="100"/>
        <v>5.3658536585365853E-2</v>
      </c>
      <c r="I470" s="8">
        <f t="shared" si="101"/>
        <v>2.5229357798165139E-2</v>
      </c>
      <c r="J470" s="8">
        <f t="shared" si="102"/>
        <v>3.4557235421166309E-2</v>
      </c>
      <c r="K470" s="8">
        <f t="shared" si="105"/>
        <v>-8.3333333333333329E-2</v>
      </c>
      <c r="L470" s="8">
        <f t="shared" si="106"/>
        <v>-0.51515151515151514</v>
      </c>
      <c r="M470" s="8">
        <f t="shared" si="103"/>
        <v>-1.7857142857142857E-3</v>
      </c>
      <c r="N470" s="16">
        <f t="shared" si="104"/>
        <v>-2.7642276422764227E-2</v>
      </c>
    </row>
    <row r="471" spans="1:14" x14ac:dyDescent="0.2">
      <c r="A471" s="45"/>
      <c r="B471" s="35" t="s">
        <v>443</v>
      </c>
      <c r="C471" s="32">
        <v>0</v>
      </c>
      <c r="D471" s="7">
        <v>3</v>
      </c>
      <c r="E471" s="7">
        <v>1</v>
      </c>
      <c r="F471" s="7">
        <v>4</v>
      </c>
      <c r="G471" s="8" t="str">
        <f t="shared" si="99"/>
        <v/>
      </c>
      <c r="H471" s="8">
        <f t="shared" si="100"/>
        <v>4.8780487804878049E-3</v>
      </c>
      <c r="I471" s="8">
        <f t="shared" si="101"/>
        <v>2.2935779816513763E-3</v>
      </c>
      <c r="J471" s="8">
        <f t="shared" si="102"/>
        <v>8.6393088552915772E-3</v>
      </c>
      <c r="K471" s="8">
        <f t="shared" si="105"/>
        <v>1</v>
      </c>
      <c r="L471" s="8">
        <f t="shared" si="106"/>
        <v>0.33333333333333331</v>
      </c>
      <c r="M471" s="8" t="str">
        <f t="shared" si="103"/>
        <v/>
      </c>
      <c r="N471" s="16">
        <f t="shared" si="104"/>
        <v>1.6260162601626016E-3</v>
      </c>
    </row>
    <row r="472" spans="1:14" x14ac:dyDescent="0.2">
      <c r="A472" s="45"/>
      <c r="B472" s="35" t="s">
        <v>444</v>
      </c>
      <c r="C472" s="32">
        <v>0</v>
      </c>
      <c r="D472" s="7">
        <v>0</v>
      </c>
      <c r="E472" s="7">
        <v>0</v>
      </c>
      <c r="F472" s="7">
        <v>0</v>
      </c>
      <c r="G472" s="8" t="str">
        <f t="shared" si="99"/>
        <v/>
      </c>
      <c r="H472" s="8" t="str">
        <f t="shared" si="100"/>
        <v/>
      </c>
      <c r="I472" s="8" t="str">
        <f t="shared" si="101"/>
        <v/>
      </c>
      <c r="J472" s="8" t="str">
        <f t="shared" si="102"/>
        <v/>
      </c>
      <c r="K472" s="8" t="str">
        <f t="shared" si="105"/>
        <v xml:space="preserve"> </v>
      </c>
      <c r="L472" s="8" t="str">
        <f t="shared" si="106"/>
        <v xml:space="preserve"> </v>
      </c>
      <c r="M472" s="8" t="str">
        <f t="shared" si="103"/>
        <v/>
      </c>
      <c r="N472" s="16" t="str">
        <f t="shared" si="104"/>
        <v/>
      </c>
    </row>
    <row r="473" spans="1:14" x14ac:dyDescent="0.2">
      <c r="A473" s="45"/>
      <c r="B473" s="35" t="s">
        <v>445</v>
      </c>
      <c r="C473" s="32">
        <v>2</v>
      </c>
      <c r="D473" s="7">
        <v>15</v>
      </c>
      <c r="E473" s="7">
        <v>2</v>
      </c>
      <c r="F473" s="7">
        <v>7</v>
      </c>
      <c r="G473" s="8">
        <f t="shared" si="99"/>
        <v>3.5714285714285713E-3</v>
      </c>
      <c r="H473" s="8">
        <f t="shared" si="100"/>
        <v>2.4390243902439025E-2</v>
      </c>
      <c r="I473" s="8">
        <f t="shared" si="101"/>
        <v>4.5871559633027525E-3</v>
      </c>
      <c r="J473" s="8">
        <f t="shared" si="102"/>
        <v>1.511879049676026E-2</v>
      </c>
      <c r="K473" s="8">
        <f t="shared" si="105"/>
        <v>0</v>
      </c>
      <c r="L473" s="8">
        <f t="shared" si="106"/>
        <v>-0.53333333333333333</v>
      </c>
      <c r="M473" s="8">
        <f t="shared" si="103"/>
        <v>0</v>
      </c>
      <c r="N473" s="16">
        <f t="shared" si="104"/>
        <v>-1.3008130081300813E-2</v>
      </c>
    </row>
    <row r="474" spans="1:14" x14ac:dyDescent="0.2">
      <c r="A474" s="45"/>
      <c r="B474" s="35" t="s">
        <v>446</v>
      </c>
      <c r="C474" s="32">
        <v>0</v>
      </c>
      <c r="D474" s="7">
        <v>0</v>
      </c>
      <c r="E474" s="7">
        <v>0</v>
      </c>
      <c r="F474" s="7">
        <v>0</v>
      </c>
      <c r="G474" s="8" t="str">
        <f t="shared" si="99"/>
        <v/>
      </c>
      <c r="H474" s="8" t="str">
        <f t="shared" si="100"/>
        <v/>
      </c>
      <c r="I474" s="8" t="str">
        <f t="shared" si="101"/>
        <v/>
      </c>
      <c r="J474" s="8" t="str">
        <f t="shared" si="102"/>
        <v/>
      </c>
      <c r="K474" s="8" t="str">
        <f t="shared" si="105"/>
        <v xml:space="preserve"> </v>
      </c>
      <c r="L474" s="8" t="str">
        <f t="shared" si="106"/>
        <v xml:space="preserve"> </v>
      </c>
      <c r="M474" s="8" t="str">
        <f t="shared" si="103"/>
        <v/>
      </c>
      <c r="N474" s="16" t="str">
        <f t="shared" si="104"/>
        <v/>
      </c>
    </row>
    <row r="475" spans="1:14" x14ac:dyDescent="0.2">
      <c r="A475" s="45"/>
      <c r="B475" s="35" t="s">
        <v>447</v>
      </c>
      <c r="C475" s="32">
        <v>0</v>
      </c>
      <c r="D475" s="7">
        <v>0</v>
      </c>
      <c r="E475" s="7">
        <v>0</v>
      </c>
      <c r="F475" s="7">
        <v>0</v>
      </c>
      <c r="G475" s="8" t="str">
        <f t="shared" si="99"/>
        <v/>
      </c>
      <c r="H475" s="8" t="str">
        <f t="shared" si="100"/>
        <v/>
      </c>
      <c r="I475" s="8" t="str">
        <f t="shared" si="101"/>
        <v/>
      </c>
      <c r="J475" s="8" t="str">
        <f t="shared" si="102"/>
        <v/>
      </c>
      <c r="K475" s="8" t="str">
        <f t="shared" si="105"/>
        <v xml:space="preserve"> </v>
      </c>
      <c r="L475" s="8" t="str">
        <f t="shared" si="106"/>
        <v xml:space="preserve"> </v>
      </c>
      <c r="M475" s="8" t="str">
        <f t="shared" si="103"/>
        <v/>
      </c>
      <c r="N475" s="16" t="str">
        <f t="shared" si="104"/>
        <v/>
      </c>
    </row>
    <row r="476" spans="1:14" x14ac:dyDescent="0.2">
      <c r="A476" s="45"/>
      <c r="B476" s="35" t="s">
        <v>448</v>
      </c>
      <c r="C476" s="32">
        <v>0</v>
      </c>
      <c r="D476" s="7">
        <v>0</v>
      </c>
      <c r="E476" s="7">
        <v>0</v>
      </c>
      <c r="F476" s="7">
        <v>0</v>
      </c>
      <c r="G476" s="8" t="str">
        <f t="shared" si="99"/>
        <v/>
      </c>
      <c r="H476" s="8" t="str">
        <f t="shared" si="100"/>
        <v/>
      </c>
      <c r="I476" s="8" t="str">
        <f t="shared" si="101"/>
        <v/>
      </c>
      <c r="J476" s="8" t="str">
        <f t="shared" si="102"/>
        <v/>
      </c>
      <c r="K476" s="8" t="str">
        <f t="shared" si="105"/>
        <v xml:space="preserve"> </v>
      </c>
      <c r="L476" s="8" t="str">
        <f t="shared" si="106"/>
        <v xml:space="preserve"> </v>
      </c>
      <c r="M476" s="8" t="str">
        <f t="shared" si="103"/>
        <v/>
      </c>
      <c r="N476" s="16" t="str">
        <f t="shared" si="104"/>
        <v/>
      </c>
    </row>
    <row r="477" spans="1:14" x14ac:dyDescent="0.2">
      <c r="A477" s="45"/>
      <c r="B477" s="35" t="s">
        <v>449</v>
      </c>
      <c r="C477" s="32">
        <v>0</v>
      </c>
      <c r="D477" s="7">
        <v>0</v>
      </c>
      <c r="E477" s="7">
        <v>0</v>
      </c>
      <c r="F477" s="7">
        <v>0</v>
      </c>
      <c r="G477" s="8" t="str">
        <f t="shared" si="99"/>
        <v/>
      </c>
      <c r="H477" s="8" t="str">
        <f t="shared" si="100"/>
        <v/>
      </c>
      <c r="I477" s="8" t="str">
        <f t="shared" si="101"/>
        <v/>
      </c>
      <c r="J477" s="8" t="str">
        <f t="shared" si="102"/>
        <v/>
      </c>
      <c r="K477" s="8" t="str">
        <f t="shared" si="105"/>
        <v xml:space="preserve"> </v>
      </c>
      <c r="L477" s="8" t="str">
        <f t="shared" si="106"/>
        <v xml:space="preserve"> </v>
      </c>
      <c r="M477" s="8" t="str">
        <f t="shared" si="103"/>
        <v/>
      </c>
      <c r="N477" s="16" t="str">
        <f t="shared" si="104"/>
        <v/>
      </c>
    </row>
    <row r="478" spans="1:14" x14ac:dyDescent="0.2">
      <c r="A478" s="45"/>
      <c r="B478" s="35" t="s">
        <v>450</v>
      </c>
      <c r="C478" s="32">
        <v>0</v>
      </c>
      <c r="D478" s="7">
        <v>1</v>
      </c>
      <c r="E478" s="7">
        <v>0</v>
      </c>
      <c r="F478" s="7">
        <v>4</v>
      </c>
      <c r="G478" s="8" t="str">
        <f t="shared" si="99"/>
        <v/>
      </c>
      <c r="H478" s="8">
        <f t="shared" si="100"/>
        <v>1.6260162601626016E-3</v>
      </c>
      <c r="I478" s="8" t="str">
        <f t="shared" si="101"/>
        <v/>
      </c>
      <c r="J478" s="8">
        <f t="shared" si="102"/>
        <v>8.6393088552915772E-3</v>
      </c>
      <c r="K478" s="8" t="str">
        <f t="shared" si="105"/>
        <v xml:space="preserve"> </v>
      </c>
      <c r="L478" s="8">
        <f t="shared" si="106"/>
        <v>3</v>
      </c>
      <c r="M478" s="8" t="str">
        <f t="shared" si="103"/>
        <v/>
      </c>
      <c r="N478" s="16">
        <f t="shared" si="104"/>
        <v>4.8780487804878049E-3</v>
      </c>
    </row>
    <row r="479" spans="1:14" x14ac:dyDescent="0.2">
      <c r="A479" s="45"/>
      <c r="B479" s="35" t="s">
        <v>451</v>
      </c>
      <c r="C479" s="32">
        <v>0</v>
      </c>
      <c r="D479" s="7">
        <v>0</v>
      </c>
      <c r="E479" s="7">
        <v>0</v>
      </c>
      <c r="F479" s="7">
        <v>0</v>
      </c>
      <c r="G479" s="8" t="str">
        <f t="shared" si="99"/>
        <v/>
      </c>
      <c r="H479" s="8" t="str">
        <f t="shared" si="100"/>
        <v/>
      </c>
      <c r="I479" s="8" t="str">
        <f t="shared" si="101"/>
        <v/>
      </c>
      <c r="J479" s="8" t="str">
        <f t="shared" si="102"/>
        <v/>
      </c>
      <c r="K479" s="8" t="str">
        <f t="shared" si="105"/>
        <v xml:space="preserve"> </v>
      </c>
      <c r="L479" s="8" t="str">
        <f t="shared" si="106"/>
        <v xml:space="preserve"> </v>
      </c>
      <c r="M479" s="8" t="str">
        <f t="shared" si="103"/>
        <v/>
      </c>
      <c r="N479" s="16" t="str">
        <f t="shared" si="104"/>
        <v/>
      </c>
    </row>
    <row r="480" spans="1:14" x14ac:dyDescent="0.2">
      <c r="A480" s="45"/>
      <c r="B480" s="35" t="s">
        <v>452</v>
      </c>
      <c r="C480" s="32">
        <v>0</v>
      </c>
      <c r="D480" s="7">
        <v>0</v>
      </c>
      <c r="E480" s="7">
        <v>0</v>
      </c>
      <c r="F480" s="7">
        <v>0</v>
      </c>
      <c r="G480" s="8" t="str">
        <f t="shared" si="99"/>
        <v/>
      </c>
      <c r="H480" s="8" t="str">
        <f t="shared" si="100"/>
        <v/>
      </c>
      <c r="I480" s="8" t="str">
        <f t="shared" si="101"/>
        <v/>
      </c>
      <c r="J480" s="8" t="str">
        <f t="shared" si="102"/>
        <v/>
      </c>
      <c r="K480" s="8" t="str">
        <f t="shared" si="105"/>
        <v xml:space="preserve"> </v>
      </c>
      <c r="L480" s="8" t="str">
        <f t="shared" si="106"/>
        <v xml:space="preserve"> </v>
      </c>
      <c r="M480" s="8" t="str">
        <f t="shared" si="103"/>
        <v/>
      </c>
      <c r="N480" s="16" t="str">
        <f t="shared" si="104"/>
        <v/>
      </c>
    </row>
    <row r="481" spans="1:14" ht="26.25" customHeight="1" x14ac:dyDescent="0.2">
      <c r="A481" s="45"/>
      <c r="B481" s="35" t="s">
        <v>453</v>
      </c>
      <c r="C481" s="32">
        <v>0</v>
      </c>
      <c r="D481" s="7">
        <v>1</v>
      </c>
      <c r="E481" s="7">
        <v>0</v>
      </c>
      <c r="F481" s="7">
        <v>1</v>
      </c>
      <c r="G481" s="8" t="str">
        <f t="shared" si="99"/>
        <v/>
      </c>
      <c r="H481" s="8">
        <f t="shared" si="100"/>
        <v>1.6260162601626016E-3</v>
      </c>
      <c r="I481" s="8" t="str">
        <f t="shared" si="101"/>
        <v/>
      </c>
      <c r="J481" s="8">
        <f t="shared" si="102"/>
        <v>2.1598272138228943E-3</v>
      </c>
      <c r="K481" s="8" t="str">
        <f t="shared" si="105"/>
        <v xml:space="preserve"> </v>
      </c>
      <c r="L481" s="8">
        <f t="shared" si="106"/>
        <v>0</v>
      </c>
      <c r="M481" s="8" t="str">
        <f t="shared" si="103"/>
        <v/>
      </c>
      <c r="N481" s="16">
        <f t="shared" si="104"/>
        <v>0</v>
      </c>
    </row>
    <row r="482" spans="1:14" x14ac:dyDescent="0.2">
      <c r="A482" s="45"/>
      <c r="B482" s="35" t="s">
        <v>454</v>
      </c>
      <c r="C482" s="32">
        <v>0</v>
      </c>
      <c r="D482" s="7">
        <v>0</v>
      </c>
      <c r="E482" s="7">
        <v>0</v>
      </c>
      <c r="F482" s="7">
        <v>0</v>
      </c>
      <c r="G482" s="8" t="str">
        <f t="shared" si="99"/>
        <v/>
      </c>
      <c r="H482" s="8" t="str">
        <f t="shared" si="100"/>
        <v/>
      </c>
      <c r="I482" s="8" t="str">
        <f t="shared" si="101"/>
        <v/>
      </c>
      <c r="J482" s="8" t="str">
        <f t="shared" si="102"/>
        <v/>
      </c>
      <c r="K482" s="8" t="str">
        <f t="shared" si="105"/>
        <v xml:space="preserve"> </v>
      </c>
      <c r="L482" s="8" t="str">
        <f t="shared" si="106"/>
        <v xml:space="preserve"> </v>
      </c>
      <c r="M482" s="8" t="str">
        <f t="shared" si="103"/>
        <v/>
      </c>
      <c r="N482" s="16" t="str">
        <f t="shared" si="104"/>
        <v/>
      </c>
    </row>
    <row r="483" spans="1:14" x14ac:dyDescent="0.2">
      <c r="A483" s="45"/>
      <c r="B483" s="35" t="s">
        <v>455</v>
      </c>
      <c r="C483" s="32">
        <v>0</v>
      </c>
      <c r="D483" s="7">
        <v>0</v>
      </c>
      <c r="E483" s="7">
        <v>0</v>
      </c>
      <c r="F483" s="7">
        <v>1</v>
      </c>
      <c r="G483" s="8" t="str">
        <f t="shared" si="99"/>
        <v/>
      </c>
      <c r="H483" s="8" t="str">
        <f t="shared" si="100"/>
        <v/>
      </c>
      <c r="I483" s="8" t="str">
        <f t="shared" si="101"/>
        <v/>
      </c>
      <c r="J483" s="8">
        <f t="shared" si="102"/>
        <v>2.1598272138228943E-3</v>
      </c>
      <c r="K483" s="8" t="str">
        <f t="shared" si="105"/>
        <v xml:space="preserve"> </v>
      </c>
      <c r="L483" s="8">
        <f t="shared" si="106"/>
        <v>1</v>
      </c>
      <c r="M483" s="8" t="str">
        <f t="shared" si="103"/>
        <v/>
      </c>
      <c r="N483" s="16" t="str">
        <f t="shared" si="104"/>
        <v/>
      </c>
    </row>
    <row r="484" spans="1:14" x14ac:dyDescent="0.2">
      <c r="A484" s="45"/>
      <c r="B484" s="35" t="s">
        <v>456</v>
      </c>
      <c r="C484" s="32">
        <v>0</v>
      </c>
      <c r="D484" s="7">
        <v>3</v>
      </c>
      <c r="E484" s="7">
        <v>0</v>
      </c>
      <c r="F484" s="7">
        <v>0</v>
      </c>
      <c r="G484" s="8" t="str">
        <f t="shared" si="99"/>
        <v/>
      </c>
      <c r="H484" s="8">
        <f t="shared" si="100"/>
        <v>4.8780487804878049E-3</v>
      </c>
      <c r="I484" s="8" t="str">
        <f t="shared" si="101"/>
        <v/>
      </c>
      <c r="J484" s="8" t="str">
        <f t="shared" si="102"/>
        <v/>
      </c>
      <c r="K484" s="8" t="str">
        <f t="shared" si="105"/>
        <v xml:space="preserve"> </v>
      </c>
      <c r="L484" s="8">
        <f t="shared" si="106"/>
        <v>-1</v>
      </c>
      <c r="M484" s="8" t="str">
        <f t="shared" si="103"/>
        <v/>
      </c>
      <c r="N484" s="16">
        <f t="shared" si="104"/>
        <v>-4.8780487804878049E-3</v>
      </c>
    </row>
    <row r="485" spans="1:14" x14ac:dyDescent="0.2">
      <c r="A485" s="45"/>
      <c r="B485" s="35" t="s">
        <v>457</v>
      </c>
      <c r="C485" s="32">
        <v>0</v>
      </c>
      <c r="D485" s="7">
        <v>1</v>
      </c>
      <c r="E485" s="7">
        <v>0</v>
      </c>
      <c r="F485" s="7">
        <v>1</v>
      </c>
      <c r="G485" s="8" t="str">
        <f t="shared" si="99"/>
        <v/>
      </c>
      <c r="H485" s="8">
        <f t="shared" si="100"/>
        <v>1.6260162601626016E-3</v>
      </c>
      <c r="I485" s="8" t="str">
        <f t="shared" si="101"/>
        <v/>
      </c>
      <c r="J485" s="8">
        <f t="shared" si="102"/>
        <v>2.1598272138228943E-3</v>
      </c>
      <c r="K485" s="8" t="str">
        <f t="shared" si="105"/>
        <v xml:space="preserve"> </v>
      </c>
      <c r="L485" s="8">
        <f t="shared" si="106"/>
        <v>0</v>
      </c>
      <c r="M485" s="8" t="str">
        <f t="shared" si="103"/>
        <v/>
      </c>
      <c r="N485" s="16">
        <f t="shared" si="104"/>
        <v>0</v>
      </c>
    </row>
    <row r="486" spans="1:14" ht="25.5" x14ac:dyDescent="0.2">
      <c r="A486" s="45"/>
      <c r="B486" s="35" t="s">
        <v>458</v>
      </c>
      <c r="C486" s="32">
        <v>0</v>
      </c>
      <c r="D486" s="7">
        <v>2</v>
      </c>
      <c r="E486" s="7">
        <v>0</v>
      </c>
      <c r="F486" s="7">
        <v>0</v>
      </c>
      <c r="G486" s="8" t="str">
        <f t="shared" si="99"/>
        <v/>
      </c>
      <c r="H486" s="8">
        <f t="shared" si="100"/>
        <v>3.2520325203252032E-3</v>
      </c>
      <c r="I486" s="8" t="str">
        <f t="shared" si="101"/>
        <v/>
      </c>
      <c r="J486" s="8" t="str">
        <f t="shared" si="102"/>
        <v/>
      </c>
      <c r="K486" s="8" t="str">
        <f t="shared" si="105"/>
        <v xml:space="preserve"> </v>
      </c>
      <c r="L486" s="8">
        <f t="shared" si="106"/>
        <v>-1</v>
      </c>
      <c r="M486" s="8" t="str">
        <f t="shared" si="103"/>
        <v/>
      </c>
      <c r="N486" s="16">
        <f t="shared" si="104"/>
        <v>-3.2520325203252032E-3</v>
      </c>
    </row>
    <row r="487" spans="1:14" ht="25.5" x14ac:dyDescent="0.2">
      <c r="A487" s="45"/>
      <c r="B487" s="35" t="s">
        <v>459</v>
      </c>
      <c r="C487" s="32">
        <v>0</v>
      </c>
      <c r="D487" s="7">
        <v>1</v>
      </c>
      <c r="E487" s="7">
        <v>0</v>
      </c>
      <c r="F487" s="7">
        <v>1</v>
      </c>
      <c r="G487" s="8" t="str">
        <f t="shared" si="99"/>
        <v/>
      </c>
      <c r="H487" s="8">
        <f t="shared" si="100"/>
        <v>1.6260162601626016E-3</v>
      </c>
      <c r="I487" s="8" t="str">
        <f t="shared" si="101"/>
        <v/>
      </c>
      <c r="J487" s="8">
        <f t="shared" si="102"/>
        <v>2.1598272138228943E-3</v>
      </c>
      <c r="K487" s="8" t="str">
        <f t="shared" si="105"/>
        <v xml:space="preserve"> </v>
      </c>
      <c r="L487" s="8">
        <f t="shared" si="106"/>
        <v>0</v>
      </c>
      <c r="M487" s="8" t="str">
        <f t="shared" si="103"/>
        <v/>
      </c>
      <c r="N487" s="16">
        <f t="shared" si="104"/>
        <v>0</v>
      </c>
    </row>
    <row r="488" spans="1:14" ht="25.5" x14ac:dyDescent="0.2">
      <c r="A488" s="45"/>
      <c r="B488" s="35" t="s">
        <v>460</v>
      </c>
      <c r="C488" s="32">
        <v>0</v>
      </c>
      <c r="D488" s="7">
        <v>0</v>
      </c>
      <c r="E488" s="7">
        <v>0</v>
      </c>
      <c r="F488" s="7">
        <v>0</v>
      </c>
      <c r="G488" s="8" t="str">
        <f t="shared" si="99"/>
        <v/>
      </c>
      <c r="H488" s="8" t="str">
        <f t="shared" si="100"/>
        <v/>
      </c>
      <c r="I488" s="8" t="str">
        <f t="shared" si="101"/>
        <v/>
      </c>
      <c r="J488" s="8" t="str">
        <f t="shared" si="102"/>
        <v/>
      </c>
      <c r="K488" s="8" t="str">
        <f t="shared" si="105"/>
        <v xml:space="preserve"> </v>
      </c>
      <c r="L488" s="8" t="str">
        <f t="shared" si="106"/>
        <v xml:space="preserve"> </v>
      </c>
      <c r="M488" s="8" t="str">
        <f t="shared" si="103"/>
        <v/>
      </c>
      <c r="N488" s="16" t="str">
        <f t="shared" si="104"/>
        <v/>
      </c>
    </row>
    <row r="489" spans="1:14" x14ac:dyDescent="0.2">
      <c r="A489" s="45"/>
      <c r="B489" s="35" t="s">
        <v>461</v>
      </c>
      <c r="C489" s="32">
        <v>0</v>
      </c>
      <c r="D489" s="7">
        <v>0</v>
      </c>
      <c r="E489" s="7">
        <v>0</v>
      </c>
      <c r="F489" s="7">
        <v>1</v>
      </c>
      <c r="G489" s="8" t="str">
        <f t="shared" si="99"/>
        <v/>
      </c>
      <c r="H489" s="8" t="str">
        <f t="shared" si="100"/>
        <v/>
      </c>
      <c r="I489" s="8" t="str">
        <f t="shared" si="101"/>
        <v/>
      </c>
      <c r="J489" s="8">
        <f t="shared" si="102"/>
        <v>2.1598272138228943E-3</v>
      </c>
      <c r="K489" s="8" t="str">
        <f t="shared" si="105"/>
        <v xml:space="preserve"> </v>
      </c>
      <c r="L489" s="8">
        <f t="shared" si="106"/>
        <v>1</v>
      </c>
      <c r="M489" s="8" t="str">
        <f t="shared" si="103"/>
        <v/>
      </c>
      <c r="N489" s="16" t="str">
        <f t="shared" si="104"/>
        <v/>
      </c>
    </row>
    <row r="490" spans="1:14" ht="25.5" x14ac:dyDescent="0.2">
      <c r="A490" s="45"/>
      <c r="B490" s="35" t="s">
        <v>462</v>
      </c>
      <c r="C490" s="32">
        <v>0</v>
      </c>
      <c r="D490" s="7">
        <v>0</v>
      </c>
      <c r="E490" s="7">
        <v>0</v>
      </c>
      <c r="F490" s="7">
        <v>0</v>
      </c>
      <c r="G490" s="8" t="str">
        <f t="shared" si="99"/>
        <v/>
      </c>
      <c r="H490" s="8" t="str">
        <f t="shared" si="100"/>
        <v/>
      </c>
      <c r="I490" s="8" t="str">
        <f t="shared" si="101"/>
        <v/>
      </c>
      <c r="J490" s="8" t="str">
        <f t="shared" si="102"/>
        <v/>
      </c>
      <c r="K490" s="8" t="str">
        <f t="shared" si="105"/>
        <v xml:space="preserve"> </v>
      </c>
      <c r="L490" s="8" t="str">
        <f t="shared" si="106"/>
        <v xml:space="preserve"> </v>
      </c>
      <c r="M490" s="8" t="str">
        <f t="shared" si="103"/>
        <v/>
      </c>
      <c r="N490" s="16" t="str">
        <f t="shared" si="104"/>
        <v/>
      </c>
    </row>
    <row r="491" spans="1:14" x14ac:dyDescent="0.2">
      <c r="A491" s="45"/>
      <c r="B491" s="35" t="s">
        <v>463</v>
      </c>
      <c r="C491" s="32">
        <v>0</v>
      </c>
      <c r="D491" s="7">
        <v>0</v>
      </c>
      <c r="E491" s="7">
        <v>0</v>
      </c>
      <c r="F491" s="7">
        <v>0</v>
      </c>
      <c r="G491" s="8" t="str">
        <f t="shared" si="99"/>
        <v/>
      </c>
      <c r="H491" s="8" t="str">
        <f t="shared" si="100"/>
        <v/>
      </c>
      <c r="I491" s="8" t="str">
        <f t="shared" si="101"/>
        <v/>
      </c>
      <c r="J491" s="8" t="str">
        <f t="shared" si="102"/>
        <v/>
      </c>
      <c r="K491" s="8" t="str">
        <f t="shared" si="105"/>
        <v xml:space="preserve"> </v>
      </c>
      <c r="L491" s="8" t="str">
        <f t="shared" si="106"/>
        <v xml:space="preserve"> </v>
      </c>
      <c r="M491" s="8" t="str">
        <f t="shared" si="103"/>
        <v/>
      </c>
      <c r="N491" s="16" t="str">
        <f t="shared" si="104"/>
        <v/>
      </c>
    </row>
    <row r="492" spans="1:14" x14ac:dyDescent="0.2">
      <c r="A492" s="45"/>
      <c r="B492" s="35" t="s">
        <v>464</v>
      </c>
      <c r="C492" s="32">
        <v>0</v>
      </c>
      <c r="D492" s="7">
        <v>0</v>
      </c>
      <c r="E492" s="7">
        <v>0</v>
      </c>
      <c r="F492" s="7">
        <v>0</v>
      </c>
      <c r="G492" s="8" t="str">
        <f t="shared" si="99"/>
        <v/>
      </c>
      <c r="H492" s="8" t="str">
        <f t="shared" si="100"/>
        <v/>
      </c>
      <c r="I492" s="8" t="str">
        <f t="shared" si="101"/>
        <v/>
      </c>
      <c r="J492" s="8" t="str">
        <f t="shared" si="102"/>
        <v/>
      </c>
      <c r="K492" s="8" t="str">
        <f t="shared" si="105"/>
        <v xml:space="preserve"> </v>
      </c>
      <c r="L492" s="8" t="str">
        <f t="shared" si="106"/>
        <v xml:space="preserve"> </v>
      </c>
      <c r="M492" s="8" t="str">
        <f t="shared" si="103"/>
        <v/>
      </c>
      <c r="N492" s="16" t="str">
        <f t="shared" si="104"/>
        <v/>
      </c>
    </row>
    <row r="493" spans="1:14" x14ac:dyDescent="0.2">
      <c r="A493" s="45"/>
      <c r="B493" s="35" t="s">
        <v>465</v>
      </c>
      <c r="C493" s="32">
        <v>0</v>
      </c>
      <c r="D493" s="7">
        <v>7</v>
      </c>
      <c r="E493" s="7">
        <v>0</v>
      </c>
      <c r="F493" s="7">
        <v>5</v>
      </c>
      <c r="G493" s="8" t="str">
        <f t="shared" si="99"/>
        <v/>
      </c>
      <c r="H493" s="8">
        <f t="shared" si="100"/>
        <v>1.1382113821138212E-2</v>
      </c>
      <c r="I493" s="8" t="str">
        <f t="shared" si="101"/>
        <v/>
      </c>
      <c r="J493" s="8">
        <f t="shared" si="102"/>
        <v>1.079913606911447E-2</v>
      </c>
      <c r="K493" s="8" t="str">
        <f t="shared" si="105"/>
        <v xml:space="preserve"> </v>
      </c>
      <c r="L493" s="8">
        <f t="shared" si="106"/>
        <v>-0.2857142857142857</v>
      </c>
      <c r="M493" s="8" t="str">
        <f t="shared" si="103"/>
        <v/>
      </c>
      <c r="N493" s="16">
        <f t="shared" si="104"/>
        <v>-3.2520325203252032E-3</v>
      </c>
    </row>
    <row r="494" spans="1:14" x14ac:dyDescent="0.2">
      <c r="A494" s="45"/>
      <c r="B494" s="35" t="s">
        <v>466</v>
      </c>
      <c r="C494" s="32">
        <v>0</v>
      </c>
      <c r="D494" s="7">
        <v>0</v>
      </c>
      <c r="E494" s="7">
        <v>0</v>
      </c>
      <c r="F494" s="7">
        <v>0</v>
      </c>
      <c r="G494" s="8" t="str">
        <f t="shared" si="99"/>
        <v/>
      </c>
      <c r="H494" s="8" t="str">
        <f t="shared" si="100"/>
        <v/>
      </c>
      <c r="I494" s="8" t="str">
        <f t="shared" si="101"/>
        <v/>
      </c>
      <c r="J494" s="8" t="str">
        <f t="shared" si="102"/>
        <v/>
      </c>
      <c r="K494" s="8" t="str">
        <f t="shared" si="105"/>
        <v xml:space="preserve"> </v>
      </c>
      <c r="L494" s="8" t="str">
        <f t="shared" si="106"/>
        <v xml:space="preserve"> </v>
      </c>
      <c r="M494" s="8" t="str">
        <f t="shared" si="103"/>
        <v/>
      </c>
      <c r="N494" s="16" t="str">
        <f t="shared" si="104"/>
        <v/>
      </c>
    </row>
    <row r="495" spans="1:14" x14ac:dyDescent="0.2">
      <c r="A495" s="45"/>
      <c r="B495" s="35" t="s">
        <v>467</v>
      </c>
      <c r="C495" s="32">
        <v>0</v>
      </c>
      <c r="D495" s="7">
        <v>0</v>
      </c>
      <c r="E495" s="7">
        <v>0</v>
      </c>
      <c r="F495" s="7">
        <v>0</v>
      </c>
      <c r="G495" s="8" t="str">
        <f t="shared" si="99"/>
        <v/>
      </c>
      <c r="H495" s="8" t="str">
        <f t="shared" si="100"/>
        <v/>
      </c>
      <c r="I495" s="8" t="str">
        <f t="shared" si="101"/>
        <v/>
      </c>
      <c r="J495" s="8" t="str">
        <f t="shared" si="102"/>
        <v/>
      </c>
      <c r="K495" s="8" t="str">
        <f t="shared" si="105"/>
        <v xml:space="preserve"> </v>
      </c>
      <c r="L495" s="8" t="str">
        <f t="shared" si="106"/>
        <v xml:space="preserve"> </v>
      </c>
      <c r="M495" s="8" t="str">
        <f t="shared" si="103"/>
        <v/>
      </c>
      <c r="N495" s="16" t="str">
        <f t="shared" si="104"/>
        <v/>
      </c>
    </row>
    <row r="496" spans="1:14" x14ac:dyDescent="0.2">
      <c r="A496" s="45"/>
      <c r="B496" s="35" t="s">
        <v>468</v>
      </c>
      <c r="C496" s="32">
        <v>0</v>
      </c>
      <c r="D496" s="7">
        <v>0</v>
      </c>
      <c r="E496" s="7">
        <v>0</v>
      </c>
      <c r="F496" s="7">
        <v>0</v>
      </c>
      <c r="G496" s="8" t="str">
        <f t="shared" si="99"/>
        <v/>
      </c>
      <c r="H496" s="8" t="str">
        <f t="shared" si="100"/>
        <v/>
      </c>
      <c r="I496" s="8" t="str">
        <f t="shared" si="101"/>
        <v/>
      </c>
      <c r="J496" s="8" t="str">
        <f t="shared" si="102"/>
        <v/>
      </c>
      <c r="K496" s="8" t="str">
        <f t="shared" si="105"/>
        <v xml:space="preserve"> </v>
      </c>
      <c r="L496" s="8" t="str">
        <f t="shared" si="106"/>
        <v xml:space="preserve"> </v>
      </c>
      <c r="M496" s="8" t="str">
        <f t="shared" si="103"/>
        <v/>
      </c>
      <c r="N496" s="16" t="str">
        <f t="shared" si="104"/>
        <v/>
      </c>
    </row>
    <row r="497" spans="1:14" x14ac:dyDescent="0.2">
      <c r="A497" s="45"/>
      <c r="B497" s="35" t="s">
        <v>469</v>
      </c>
      <c r="C497" s="32">
        <v>0</v>
      </c>
      <c r="D497" s="7">
        <v>0</v>
      </c>
      <c r="E497" s="7">
        <v>0</v>
      </c>
      <c r="F497" s="7">
        <v>2</v>
      </c>
      <c r="G497" s="8" t="str">
        <f t="shared" si="99"/>
        <v/>
      </c>
      <c r="H497" s="8" t="str">
        <f t="shared" si="100"/>
        <v/>
      </c>
      <c r="I497" s="8" t="str">
        <f t="shared" si="101"/>
        <v/>
      </c>
      <c r="J497" s="8">
        <f t="shared" si="102"/>
        <v>4.3196544276457886E-3</v>
      </c>
      <c r="K497" s="8" t="str">
        <f t="shared" si="105"/>
        <v xml:space="preserve"> </v>
      </c>
      <c r="L497" s="8">
        <f t="shared" si="106"/>
        <v>1</v>
      </c>
      <c r="M497" s="8" t="str">
        <f t="shared" si="103"/>
        <v/>
      </c>
      <c r="N497" s="16" t="str">
        <f t="shared" si="104"/>
        <v/>
      </c>
    </row>
    <row r="498" spans="1:14" x14ac:dyDescent="0.2">
      <c r="A498" s="45"/>
      <c r="B498" s="35" t="s">
        <v>470</v>
      </c>
      <c r="C498" s="32">
        <v>0</v>
      </c>
      <c r="D498" s="7">
        <v>2</v>
      </c>
      <c r="E498" s="7">
        <v>1</v>
      </c>
      <c r="F498" s="7">
        <v>1</v>
      </c>
      <c r="G498" s="8" t="str">
        <f t="shared" si="99"/>
        <v/>
      </c>
      <c r="H498" s="8">
        <f t="shared" si="100"/>
        <v>3.2520325203252032E-3</v>
      </c>
      <c r="I498" s="8">
        <f t="shared" si="101"/>
        <v>2.2935779816513763E-3</v>
      </c>
      <c r="J498" s="8">
        <f t="shared" si="102"/>
        <v>2.1598272138228943E-3</v>
      </c>
      <c r="K498" s="8">
        <f t="shared" si="105"/>
        <v>1</v>
      </c>
      <c r="L498" s="8">
        <f t="shared" si="106"/>
        <v>-0.5</v>
      </c>
      <c r="M498" s="8" t="str">
        <f t="shared" si="103"/>
        <v/>
      </c>
      <c r="N498" s="16">
        <f t="shared" si="104"/>
        <v>-1.6260162601626016E-3</v>
      </c>
    </row>
    <row r="499" spans="1:14" x14ac:dyDescent="0.2">
      <c r="A499" s="45"/>
      <c r="B499" s="35" t="s">
        <v>471</v>
      </c>
      <c r="C499" s="32">
        <v>0</v>
      </c>
      <c r="D499" s="7">
        <v>34</v>
      </c>
      <c r="E499" s="7">
        <v>0</v>
      </c>
      <c r="F499" s="7">
        <v>10</v>
      </c>
      <c r="G499" s="8" t="str">
        <f t="shared" ref="G499:G562" si="107">+IF(C499=0,"",C499/C$371)</f>
        <v/>
      </c>
      <c r="H499" s="8">
        <f t="shared" ref="H499:H562" si="108">+IF(D499=0,"",D499/D$371)</f>
        <v>5.5284552845528454E-2</v>
      </c>
      <c r="I499" s="8" t="str">
        <f t="shared" ref="I499:I562" si="109">+IF(E499=0,"",E499/E$371)</f>
        <v/>
      </c>
      <c r="J499" s="8">
        <f t="shared" ref="J499:J562" si="110">+IF(F499=0,"",F499/F$371)</f>
        <v>2.159827213822894E-2</v>
      </c>
      <c r="K499" s="8" t="str">
        <f t="shared" si="105"/>
        <v xml:space="preserve"> </v>
      </c>
      <c r="L499" s="8">
        <f t="shared" si="106"/>
        <v>-0.70588235294117652</v>
      </c>
      <c r="M499" s="8" t="str">
        <f t="shared" ref="M499:M562" si="111">+IF(OR(AND(G499=""),(K499="")),"",G499*K499)</f>
        <v/>
      </c>
      <c r="N499" s="16">
        <f t="shared" ref="N499:N562" si="112">+IF(OR(AND(H499=""),(L499="")),"",H499*L499)</f>
        <v>-3.9024390243902439E-2</v>
      </c>
    </row>
    <row r="500" spans="1:14" x14ac:dyDescent="0.2">
      <c r="A500" s="45"/>
      <c r="B500" s="35" t="s">
        <v>472</v>
      </c>
      <c r="C500" s="32">
        <v>0</v>
      </c>
      <c r="D500" s="7">
        <v>0</v>
      </c>
      <c r="E500" s="7">
        <v>0</v>
      </c>
      <c r="F500" s="7">
        <v>0</v>
      </c>
      <c r="G500" s="8" t="str">
        <f t="shared" si="107"/>
        <v/>
      </c>
      <c r="H500" s="8" t="str">
        <f t="shared" si="108"/>
        <v/>
      </c>
      <c r="I500" s="8" t="str">
        <f t="shared" si="109"/>
        <v/>
      </c>
      <c r="J500" s="8" t="str">
        <f t="shared" si="110"/>
        <v/>
      </c>
      <c r="K500" s="8" t="str">
        <f t="shared" ref="K500:K563" si="113">+IF(AND(C500=0,E500=0)," ",IF(C500=0,1,IF(E500=0,-1,(E500-C500)/C500)))</f>
        <v xml:space="preserve"> </v>
      </c>
      <c r="L500" s="8" t="str">
        <f t="shared" ref="L500:L563" si="114">+IF(AND(D500=0,F500=0)," ",IF(D500=0,1,IF(F500=0,-1,(F500-D500)/D500)))</f>
        <v xml:space="preserve"> </v>
      </c>
      <c r="M500" s="8" t="str">
        <f t="shared" si="111"/>
        <v/>
      </c>
      <c r="N500" s="16" t="str">
        <f t="shared" si="112"/>
        <v/>
      </c>
    </row>
    <row r="501" spans="1:14" x14ac:dyDescent="0.2">
      <c r="A501" s="45"/>
      <c r="B501" s="35" t="s">
        <v>473</v>
      </c>
      <c r="C501" s="32">
        <v>0</v>
      </c>
      <c r="D501" s="7">
        <v>0</v>
      </c>
      <c r="E501" s="7">
        <v>0</v>
      </c>
      <c r="F501" s="7">
        <v>0</v>
      </c>
      <c r="G501" s="8" t="str">
        <f t="shared" si="107"/>
        <v/>
      </c>
      <c r="H501" s="8" t="str">
        <f t="shared" si="108"/>
        <v/>
      </c>
      <c r="I501" s="8" t="str">
        <f t="shared" si="109"/>
        <v/>
      </c>
      <c r="J501" s="8" t="str">
        <f t="shared" si="110"/>
        <v/>
      </c>
      <c r="K501" s="8" t="str">
        <f t="shared" si="113"/>
        <v xml:space="preserve"> </v>
      </c>
      <c r="L501" s="8" t="str">
        <f t="shared" si="114"/>
        <v xml:space="preserve"> </v>
      </c>
      <c r="M501" s="8" t="str">
        <f t="shared" si="111"/>
        <v/>
      </c>
      <c r="N501" s="16" t="str">
        <f t="shared" si="112"/>
        <v/>
      </c>
    </row>
    <row r="502" spans="1:14" x14ac:dyDescent="0.2">
      <c r="A502" s="45"/>
      <c r="B502" s="35" t="s">
        <v>474</v>
      </c>
      <c r="C502" s="32">
        <v>0</v>
      </c>
      <c r="D502" s="7">
        <v>0</v>
      </c>
      <c r="E502" s="7">
        <v>0</v>
      </c>
      <c r="F502" s="7">
        <v>0</v>
      </c>
      <c r="G502" s="8" t="str">
        <f t="shared" si="107"/>
        <v/>
      </c>
      <c r="H502" s="8" t="str">
        <f t="shared" si="108"/>
        <v/>
      </c>
      <c r="I502" s="8" t="str">
        <f t="shared" si="109"/>
        <v/>
      </c>
      <c r="J502" s="8" t="str">
        <f t="shared" si="110"/>
        <v/>
      </c>
      <c r="K502" s="8" t="str">
        <f t="shared" si="113"/>
        <v xml:space="preserve"> </v>
      </c>
      <c r="L502" s="8" t="str">
        <f t="shared" si="114"/>
        <v xml:space="preserve"> </v>
      </c>
      <c r="M502" s="8" t="str">
        <f t="shared" si="111"/>
        <v/>
      </c>
      <c r="N502" s="16" t="str">
        <f t="shared" si="112"/>
        <v/>
      </c>
    </row>
    <row r="503" spans="1:14" x14ac:dyDescent="0.2">
      <c r="A503" s="45"/>
      <c r="B503" s="35" t="s">
        <v>475</v>
      </c>
      <c r="C503" s="32">
        <v>0</v>
      </c>
      <c r="D503" s="7">
        <v>0</v>
      </c>
      <c r="E503" s="7">
        <v>0</v>
      </c>
      <c r="F503" s="7">
        <v>0</v>
      </c>
      <c r="G503" s="8" t="str">
        <f t="shared" si="107"/>
        <v/>
      </c>
      <c r="H503" s="8" t="str">
        <f t="shared" si="108"/>
        <v/>
      </c>
      <c r="I503" s="8" t="str">
        <f t="shared" si="109"/>
        <v/>
      </c>
      <c r="J503" s="8" t="str">
        <f t="shared" si="110"/>
        <v/>
      </c>
      <c r="K503" s="8" t="str">
        <f t="shared" si="113"/>
        <v xml:space="preserve"> </v>
      </c>
      <c r="L503" s="8" t="str">
        <f t="shared" si="114"/>
        <v xml:space="preserve"> </v>
      </c>
      <c r="M503" s="8" t="str">
        <f t="shared" si="111"/>
        <v/>
      </c>
      <c r="N503" s="16" t="str">
        <f t="shared" si="112"/>
        <v/>
      </c>
    </row>
    <row r="504" spans="1:14" x14ac:dyDescent="0.2">
      <c r="A504" s="45"/>
      <c r="B504" s="35" t="s">
        <v>476</v>
      </c>
      <c r="C504" s="32">
        <v>0</v>
      </c>
      <c r="D504" s="7">
        <v>0</v>
      </c>
      <c r="E504" s="7">
        <v>0</v>
      </c>
      <c r="F504" s="7">
        <v>0</v>
      </c>
      <c r="G504" s="8" t="str">
        <f t="shared" si="107"/>
        <v/>
      </c>
      <c r="H504" s="8" t="str">
        <f t="shared" si="108"/>
        <v/>
      </c>
      <c r="I504" s="8" t="str">
        <f t="shared" si="109"/>
        <v/>
      </c>
      <c r="J504" s="8" t="str">
        <f t="shared" si="110"/>
        <v/>
      </c>
      <c r="K504" s="8" t="str">
        <f t="shared" si="113"/>
        <v xml:space="preserve"> </v>
      </c>
      <c r="L504" s="8" t="str">
        <f t="shared" si="114"/>
        <v xml:space="preserve"> </v>
      </c>
      <c r="M504" s="8" t="str">
        <f t="shared" si="111"/>
        <v/>
      </c>
      <c r="N504" s="16" t="str">
        <f t="shared" si="112"/>
        <v/>
      </c>
    </row>
    <row r="505" spans="1:14" x14ac:dyDescent="0.2">
      <c r="A505" s="45"/>
      <c r="B505" s="35" t="s">
        <v>477</v>
      </c>
      <c r="C505" s="32">
        <v>0</v>
      </c>
      <c r="D505" s="7">
        <v>0</v>
      </c>
      <c r="E505" s="7">
        <v>0</v>
      </c>
      <c r="F505" s="7">
        <v>0</v>
      </c>
      <c r="G505" s="8" t="str">
        <f t="shared" si="107"/>
        <v/>
      </c>
      <c r="H505" s="8" t="str">
        <f t="shared" si="108"/>
        <v/>
      </c>
      <c r="I505" s="8" t="str">
        <f t="shared" si="109"/>
        <v/>
      </c>
      <c r="J505" s="8" t="str">
        <f t="shared" si="110"/>
        <v/>
      </c>
      <c r="K505" s="8" t="str">
        <f t="shared" si="113"/>
        <v xml:space="preserve"> </v>
      </c>
      <c r="L505" s="8" t="str">
        <f t="shared" si="114"/>
        <v xml:space="preserve"> </v>
      </c>
      <c r="M505" s="8" t="str">
        <f t="shared" si="111"/>
        <v/>
      </c>
      <c r="N505" s="16" t="str">
        <f t="shared" si="112"/>
        <v/>
      </c>
    </row>
    <row r="506" spans="1:14" x14ac:dyDescent="0.2">
      <c r="A506" s="45"/>
      <c r="B506" s="35" t="s">
        <v>478</v>
      </c>
      <c r="C506" s="32">
        <v>0</v>
      </c>
      <c r="D506" s="7">
        <v>0</v>
      </c>
      <c r="E506" s="7">
        <v>0</v>
      </c>
      <c r="F506" s="7">
        <v>0</v>
      </c>
      <c r="G506" s="8" t="str">
        <f t="shared" si="107"/>
        <v/>
      </c>
      <c r="H506" s="8" t="str">
        <f t="shared" si="108"/>
        <v/>
      </c>
      <c r="I506" s="8" t="str">
        <f t="shared" si="109"/>
        <v/>
      </c>
      <c r="J506" s="8" t="str">
        <f t="shared" si="110"/>
        <v/>
      </c>
      <c r="K506" s="8" t="str">
        <f t="shared" si="113"/>
        <v xml:space="preserve"> </v>
      </c>
      <c r="L506" s="8" t="str">
        <f t="shared" si="114"/>
        <v xml:space="preserve"> </v>
      </c>
      <c r="M506" s="8" t="str">
        <f t="shared" si="111"/>
        <v/>
      </c>
      <c r="N506" s="16" t="str">
        <f t="shared" si="112"/>
        <v/>
      </c>
    </row>
    <row r="507" spans="1:14" x14ac:dyDescent="0.2">
      <c r="A507" s="45"/>
      <c r="B507" s="35" t="s">
        <v>479</v>
      </c>
      <c r="C507" s="32">
        <v>0</v>
      </c>
      <c r="D507" s="7">
        <v>5</v>
      </c>
      <c r="E507" s="7">
        <v>1</v>
      </c>
      <c r="F507" s="7">
        <v>2</v>
      </c>
      <c r="G507" s="8" t="str">
        <f t="shared" si="107"/>
        <v/>
      </c>
      <c r="H507" s="8">
        <f t="shared" si="108"/>
        <v>8.130081300813009E-3</v>
      </c>
      <c r="I507" s="8">
        <f t="shared" si="109"/>
        <v>2.2935779816513763E-3</v>
      </c>
      <c r="J507" s="8">
        <f t="shared" si="110"/>
        <v>4.3196544276457886E-3</v>
      </c>
      <c r="K507" s="8">
        <f t="shared" si="113"/>
        <v>1</v>
      </c>
      <c r="L507" s="8">
        <f t="shared" si="114"/>
        <v>-0.6</v>
      </c>
      <c r="M507" s="8" t="str">
        <f t="shared" si="111"/>
        <v/>
      </c>
      <c r="N507" s="16">
        <f t="shared" si="112"/>
        <v>-4.8780487804878049E-3</v>
      </c>
    </row>
    <row r="508" spans="1:14" ht="25.5" x14ac:dyDescent="0.2">
      <c r="A508" s="45"/>
      <c r="B508" s="35" t="s">
        <v>480</v>
      </c>
      <c r="C508" s="32">
        <v>0</v>
      </c>
      <c r="D508" s="7">
        <v>0</v>
      </c>
      <c r="E508" s="7">
        <v>1</v>
      </c>
      <c r="F508" s="7">
        <v>0</v>
      </c>
      <c r="G508" s="8" t="str">
        <f t="shared" si="107"/>
        <v/>
      </c>
      <c r="H508" s="8" t="str">
        <f t="shared" si="108"/>
        <v/>
      </c>
      <c r="I508" s="8">
        <f t="shared" si="109"/>
        <v>2.2935779816513763E-3</v>
      </c>
      <c r="J508" s="8" t="str">
        <f t="shared" si="110"/>
        <v/>
      </c>
      <c r="K508" s="8">
        <f t="shared" si="113"/>
        <v>1</v>
      </c>
      <c r="L508" s="8" t="str">
        <f t="shared" si="114"/>
        <v xml:space="preserve"> </v>
      </c>
      <c r="M508" s="8" t="str">
        <f t="shared" si="111"/>
        <v/>
      </c>
      <c r="N508" s="16" t="str">
        <f t="shared" si="112"/>
        <v/>
      </c>
    </row>
    <row r="509" spans="1:14" x14ac:dyDescent="0.2">
      <c r="A509" s="45"/>
      <c r="B509" s="35" t="s">
        <v>481</v>
      </c>
      <c r="C509" s="32">
        <v>0</v>
      </c>
      <c r="D509" s="7">
        <v>0</v>
      </c>
      <c r="E509" s="7">
        <v>0</v>
      </c>
      <c r="F509" s="7">
        <v>0</v>
      </c>
      <c r="G509" s="8" t="str">
        <f t="shared" si="107"/>
        <v/>
      </c>
      <c r="H509" s="8" t="str">
        <f t="shared" si="108"/>
        <v/>
      </c>
      <c r="I509" s="8" t="str">
        <f t="shared" si="109"/>
        <v/>
      </c>
      <c r="J509" s="8" t="str">
        <f t="shared" si="110"/>
        <v/>
      </c>
      <c r="K509" s="8" t="str">
        <f t="shared" si="113"/>
        <v xml:space="preserve"> </v>
      </c>
      <c r="L509" s="8" t="str">
        <f t="shared" si="114"/>
        <v xml:space="preserve"> </v>
      </c>
      <c r="M509" s="8" t="str">
        <f t="shared" si="111"/>
        <v/>
      </c>
      <c r="N509" s="16" t="str">
        <f t="shared" si="112"/>
        <v/>
      </c>
    </row>
    <row r="510" spans="1:14" x14ac:dyDescent="0.2">
      <c r="A510" s="45"/>
      <c r="B510" s="35" t="s">
        <v>482</v>
      </c>
      <c r="C510" s="32">
        <v>0</v>
      </c>
      <c r="D510" s="7">
        <v>0</v>
      </c>
      <c r="E510" s="7">
        <v>0</v>
      </c>
      <c r="F510" s="7">
        <v>0</v>
      </c>
      <c r="G510" s="8" t="str">
        <f t="shared" si="107"/>
        <v/>
      </c>
      <c r="H510" s="8" t="str">
        <f t="shared" si="108"/>
        <v/>
      </c>
      <c r="I510" s="8" t="str">
        <f t="shared" si="109"/>
        <v/>
      </c>
      <c r="J510" s="8" t="str">
        <f t="shared" si="110"/>
        <v/>
      </c>
      <c r="K510" s="8" t="str">
        <f t="shared" si="113"/>
        <v xml:space="preserve"> </v>
      </c>
      <c r="L510" s="8" t="str">
        <f t="shared" si="114"/>
        <v xml:space="preserve"> </v>
      </c>
      <c r="M510" s="8" t="str">
        <f t="shared" si="111"/>
        <v/>
      </c>
      <c r="N510" s="16" t="str">
        <f t="shared" si="112"/>
        <v/>
      </c>
    </row>
    <row r="511" spans="1:14" x14ac:dyDescent="0.2">
      <c r="A511" s="45"/>
      <c r="B511" s="35" t="s">
        <v>483</v>
      </c>
      <c r="C511" s="32">
        <v>0</v>
      </c>
      <c r="D511" s="7">
        <v>0</v>
      </c>
      <c r="E511" s="7">
        <v>0</v>
      </c>
      <c r="F511" s="7">
        <v>0</v>
      </c>
      <c r="G511" s="8" t="str">
        <f t="shared" si="107"/>
        <v/>
      </c>
      <c r="H511" s="8" t="str">
        <f t="shared" si="108"/>
        <v/>
      </c>
      <c r="I511" s="8" t="str">
        <f t="shared" si="109"/>
        <v/>
      </c>
      <c r="J511" s="8" t="str">
        <f t="shared" si="110"/>
        <v/>
      </c>
      <c r="K511" s="8" t="str">
        <f t="shared" si="113"/>
        <v xml:space="preserve"> </v>
      </c>
      <c r="L511" s="8" t="str">
        <f t="shared" si="114"/>
        <v xml:space="preserve"> </v>
      </c>
      <c r="M511" s="8" t="str">
        <f t="shared" si="111"/>
        <v/>
      </c>
      <c r="N511" s="16" t="str">
        <f t="shared" si="112"/>
        <v/>
      </c>
    </row>
    <row r="512" spans="1:14" x14ac:dyDescent="0.2">
      <c r="A512" s="45"/>
      <c r="B512" s="35" t="s">
        <v>484</v>
      </c>
      <c r="C512" s="32">
        <v>0</v>
      </c>
      <c r="D512" s="7">
        <v>5</v>
      </c>
      <c r="E512" s="7">
        <v>0</v>
      </c>
      <c r="F512" s="7">
        <v>2</v>
      </c>
      <c r="G512" s="8" t="str">
        <f t="shared" si="107"/>
        <v/>
      </c>
      <c r="H512" s="8">
        <f t="shared" si="108"/>
        <v>8.130081300813009E-3</v>
      </c>
      <c r="I512" s="8" t="str">
        <f t="shared" si="109"/>
        <v/>
      </c>
      <c r="J512" s="8">
        <f t="shared" si="110"/>
        <v>4.3196544276457886E-3</v>
      </c>
      <c r="K512" s="8" t="str">
        <f t="shared" si="113"/>
        <v xml:space="preserve"> </v>
      </c>
      <c r="L512" s="8">
        <f t="shared" si="114"/>
        <v>-0.6</v>
      </c>
      <c r="M512" s="8" t="str">
        <f t="shared" si="111"/>
        <v/>
      </c>
      <c r="N512" s="16">
        <f t="shared" si="112"/>
        <v>-4.8780487804878049E-3</v>
      </c>
    </row>
    <row r="513" spans="1:14" x14ac:dyDescent="0.2">
      <c r="A513" s="45"/>
      <c r="B513" s="35" t="s">
        <v>485</v>
      </c>
      <c r="C513" s="32">
        <v>0</v>
      </c>
      <c r="D513" s="7">
        <v>0</v>
      </c>
      <c r="E513" s="7">
        <v>0</v>
      </c>
      <c r="F513" s="7">
        <v>0</v>
      </c>
      <c r="G513" s="8" t="str">
        <f t="shared" si="107"/>
        <v/>
      </c>
      <c r="H513" s="8" t="str">
        <f t="shared" si="108"/>
        <v/>
      </c>
      <c r="I513" s="8" t="str">
        <f t="shared" si="109"/>
        <v/>
      </c>
      <c r="J513" s="8" t="str">
        <f t="shared" si="110"/>
        <v/>
      </c>
      <c r="K513" s="8" t="str">
        <f t="shared" si="113"/>
        <v xml:space="preserve"> </v>
      </c>
      <c r="L513" s="8" t="str">
        <f t="shared" si="114"/>
        <v xml:space="preserve"> </v>
      </c>
      <c r="M513" s="8" t="str">
        <f t="shared" si="111"/>
        <v/>
      </c>
      <c r="N513" s="16" t="str">
        <f t="shared" si="112"/>
        <v/>
      </c>
    </row>
    <row r="514" spans="1:14" x14ac:dyDescent="0.2">
      <c r="A514" s="45"/>
      <c r="B514" s="35" t="s">
        <v>486</v>
      </c>
      <c r="C514" s="32">
        <v>0</v>
      </c>
      <c r="D514" s="7">
        <v>4</v>
      </c>
      <c r="E514" s="7">
        <v>4</v>
      </c>
      <c r="F514" s="7">
        <v>6</v>
      </c>
      <c r="G514" s="8" t="str">
        <f t="shared" si="107"/>
        <v/>
      </c>
      <c r="H514" s="8">
        <f t="shared" si="108"/>
        <v>6.5040650406504065E-3</v>
      </c>
      <c r="I514" s="8">
        <f t="shared" si="109"/>
        <v>9.1743119266055051E-3</v>
      </c>
      <c r="J514" s="8">
        <f t="shared" si="110"/>
        <v>1.2958963282937365E-2</v>
      </c>
      <c r="K514" s="8">
        <f t="shared" si="113"/>
        <v>1</v>
      </c>
      <c r="L514" s="8">
        <f t="shared" si="114"/>
        <v>0.5</v>
      </c>
      <c r="M514" s="8" t="str">
        <f t="shared" si="111"/>
        <v/>
      </c>
      <c r="N514" s="16">
        <f t="shared" si="112"/>
        <v>3.2520325203252032E-3</v>
      </c>
    </row>
    <row r="515" spans="1:14" x14ac:dyDescent="0.2">
      <c r="A515" s="45"/>
      <c r="B515" s="35" t="s">
        <v>487</v>
      </c>
      <c r="C515" s="32">
        <v>0</v>
      </c>
      <c r="D515" s="7">
        <v>1</v>
      </c>
      <c r="E515" s="7">
        <v>0</v>
      </c>
      <c r="F515" s="7">
        <v>2</v>
      </c>
      <c r="G515" s="8" t="str">
        <f t="shared" si="107"/>
        <v/>
      </c>
      <c r="H515" s="8">
        <f t="shared" si="108"/>
        <v>1.6260162601626016E-3</v>
      </c>
      <c r="I515" s="8" t="str">
        <f t="shared" si="109"/>
        <v/>
      </c>
      <c r="J515" s="8">
        <f t="shared" si="110"/>
        <v>4.3196544276457886E-3</v>
      </c>
      <c r="K515" s="8" t="str">
        <f t="shared" si="113"/>
        <v xml:space="preserve"> </v>
      </c>
      <c r="L515" s="8">
        <f t="shared" si="114"/>
        <v>1</v>
      </c>
      <c r="M515" s="8" t="str">
        <f t="shared" si="111"/>
        <v/>
      </c>
      <c r="N515" s="16">
        <f t="shared" si="112"/>
        <v>1.6260162601626016E-3</v>
      </c>
    </row>
    <row r="516" spans="1:14" x14ac:dyDescent="0.2">
      <c r="A516" s="45"/>
      <c r="B516" s="35" t="s">
        <v>488</v>
      </c>
      <c r="C516" s="32">
        <v>0</v>
      </c>
      <c r="D516" s="7">
        <v>1</v>
      </c>
      <c r="E516" s="7">
        <v>0</v>
      </c>
      <c r="F516" s="7">
        <v>0</v>
      </c>
      <c r="G516" s="8" t="str">
        <f t="shared" si="107"/>
        <v/>
      </c>
      <c r="H516" s="8">
        <f t="shared" si="108"/>
        <v>1.6260162601626016E-3</v>
      </c>
      <c r="I516" s="8" t="str">
        <f t="shared" si="109"/>
        <v/>
      </c>
      <c r="J516" s="8" t="str">
        <f t="shared" si="110"/>
        <v/>
      </c>
      <c r="K516" s="8" t="str">
        <f t="shared" si="113"/>
        <v xml:space="preserve"> </v>
      </c>
      <c r="L516" s="8">
        <f t="shared" si="114"/>
        <v>-1</v>
      </c>
      <c r="M516" s="8" t="str">
        <f t="shared" si="111"/>
        <v/>
      </c>
      <c r="N516" s="16">
        <f t="shared" si="112"/>
        <v>-1.6260162601626016E-3</v>
      </c>
    </row>
    <row r="517" spans="1:14" x14ac:dyDescent="0.2">
      <c r="A517" s="45"/>
      <c r="B517" s="35" t="s">
        <v>489</v>
      </c>
      <c r="C517" s="32">
        <v>0</v>
      </c>
      <c r="D517" s="7">
        <v>0</v>
      </c>
      <c r="E517" s="7">
        <v>0</v>
      </c>
      <c r="F517" s="7">
        <v>0</v>
      </c>
      <c r="G517" s="8" t="str">
        <f t="shared" si="107"/>
        <v/>
      </c>
      <c r="H517" s="8" t="str">
        <f t="shared" si="108"/>
        <v/>
      </c>
      <c r="I517" s="8" t="str">
        <f t="shared" si="109"/>
        <v/>
      </c>
      <c r="J517" s="8" t="str">
        <f t="shared" si="110"/>
        <v/>
      </c>
      <c r="K517" s="8" t="str">
        <f t="shared" si="113"/>
        <v xml:space="preserve"> </v>
      </c>
      <c r="L517" s="8" t="str">
        <f t="shared" si="114"/>
        <v xml:space="preserve"> </v>
      </c>
      <c r="M517" s="8" t="str">
        <f t="shared" si="111"/>
        <v/>
      </c>
      <c r="N517" s="16" t="str">
        <f t="shared" si="112"/>
        <v/>
      </c>
    </row>
    <row r="518" spans="1:14" x14ac:dyDescent="0.2">
      <c r="A518" s="45"/>
      <c r="B518" s="35" t="s">
        <v>490</v>
      </c>
      <c r="C518" s="32">
        <v>10</v>
      </c>
      <c r="D518" s="7">
        <v>17</v>
      </c>
      <c r="E518" s="7">
        <v>0</v>
      </c>
      <c r="F518" s="7">
        <v>1</v>
      </c>
      <c r="G518" s="8">
        <f t="shared" si="107"/>
        <v>1.7857142857142856E-2</v>
      </c>
      <c r="H518" s="8">
        <f t="shared" si="108"/>
        <v>2.7642276422764227E-2</v>
      </c>
      <c r="I518" s="8" t="str">
        <f t="shared" si="109"/>
        <v/>
      </c>
      <c r="J518" s="8">
        <f t="shared" si="110"/>
        <v>2.1598272138228943E-3</v>
      </c>
      <c r="K518" s="8">
        <f t="shared" si="113"/>
        <v>-1</v>
      </c>
      <c r="L518" s="8">
        <f t="shared" si="114"/>
        <v>-0.94117647058823528</v>
      </c>
      <c r="M518" s="8">
        <f t="shared" si="111"/>
        <v>-1.7857142857142856E-2</v>
      </c>
      <c r="N518" s="16">
        <f t="shared" si="112"/>
        <v>-2.6016260162601626E-2</v>
      </c>
    </row>
    <row r="519" spans="1:14" ht="24.75" customHeight="1" x14ac:dyDescent="0.2">
      <c r="A519" s="45"/>
      <c r="B519" s="35" t="s">
        <v>491</v>
      </c>
      <c r="C519" s="32">
        <v>0</v>
      </c>
      <c r="D519" s="7">
        <v>0</v>
      </c>
      <c r="E519" s="7">
        <v>0</v>
      </c>
      <c r="F519" s="7">
        <v>0</v>
      </c>
      <c r="G519" s="8" t="str">
        <f t="shared" si="107"/>
        <v/>
      </c>
      <c r="H519" s="8" t="str">
        <f t="shared" si="108"/>
        <v/>
      </c>
      <c r="I519" s="8" t="str">
        <f t="shared" si="109"/>
        <v/>
      </c>
      <c r="J519" s="8" t="str">
        <f t="shared" si="110"/>
        <v/>
      </c>
      <c r="K519" s="8" t="str">
        <f t="shared" si="113"/>
        <v xml:space="preserve"> </v>
      </c>
      <c r="L519" s="8" t="str">
        <f t="shared" si="114"/>
        <v xml:space="preserve"> </v>
      </c>
      <c r="M519" s="8" t="str">
        <f t="shared" si="111"/>
        <v/>
      </c>
      <c r="N519" s="16" t="str">
        <f t="shared" si="112"/>
        <v/>
      </c>
    </row>
    <row r="520" spans="1:14" ht="25.5" x14ac:dyDescent="0.2">
      <c r="A520" s="45"/>
      <c r="B520" s="35" t="s">
        <v>492</v>
      </c>
      <c r="C520" s="32">
        <v>1</v>
      </c>
      <c r="D520" s="7">
        <v>0</v>
      </c>
      <c r="E520" s="7">
        <v>0</v>
      </c>
      <c r="F520" s="7">
        <v>0</v>
      </c>
      <c r="G520" s="8">
        <f t="shared" si="107"/>
        <v>1.7857142857142857E-3</v>
      </c>
      <c r="H520" s="8" t="str">
        <f t="shared" si="108"/>
        <v/>
      </c>
      <c r="I520" s="8" t="str">
        <f t="shared" si="109"/>
        <v/>
      </c>
      <c r="J520" s="8" t="str">
        <f t="shared" si="110"/>
        <v/>
      </c>
      <c r="K520" s="8">
        <f t="shared" si="113"/>
        <v>-1</v>
      </c>
      <c r="L520" s="8" t="str">
        <f t="shared" si="114"/>
        <v xml:space="preserve"> </v>
      </c>
      <c r="M520" s="8">
        <f t="shared" si="111"/>
        <v>-1.7857142857142857E-3</v>
      </c>
      <c r="N520" s="16" t="str">
        <f t="shared" si="112"/>
        <v/>
      </c>
    </row>
    <row r="521" spans="1:14" ht="24.75" customHeight="1" x14ac:dyDescent="0.2">
      <c r="A521" s="45"/>
      <c r="B521" s="35" t="s">
        <v>493</v>
      </c>
      <c r="C521" s="32">
        <v>0</v>
      </c>
      <c r="D521" s="7">
        <v>0</v>
      </c>
      <c r="E521" s="7">
        <v>0</v>
      </c>
      <c r="F521" s="7">
        <v>0</v>
      </c>
      <c r="G521" s="8" t="str">
        <f t="shared" si="107"/>
        <v/>
      </c>
      <c r="H521" s="8" t="str">
        <f t="shared" si="108"/>
        <v/>
      </c>
      <c r="I521" s="8" t="str">
        <f t="shared" si="109"/>
        <v/>
      </c>
      <c r="J521" s="8" t="str">
        <f t="shared" si="110"/>
        <v/>
      </c>
      <c r="K521" s="8" t="str">
        <f t="shared" si="113"/>
        <v xml:space="preserve"> </v>
      </c>
      <c r="L521" s="8" t="str">
        <f t="shared" si="114"/>
        <v xml:space="preserve"> </v>
      </c>
      <c r="M521" s="8" t="str">
        <f t="shared" si="111"/>
        <v/>
      </c>
      <c r="N521" s="16" t="str">
        <f t="shared" si="112"/>
        <v/>
      </c>
    </row>
    <row r="522" spans="1:14" ht="25.5" x14ac:dyDescent="0.2">
      <c r="A522" s="45"/>
      <c r="B522" s="35" t="s">
        <v>494</v>
      </c>
      <c r="C522" s="32">
        <v>0</v>
      </c>
      <c r="D522" s="7">
        <v>0</v>
      </c>
      <c r="E522" s="7">
        <v>0</v>
      </c>
      <c r="F522" s="7">
        <v>0</v>
      </c>
      <c r="G522" s="8" t="str">
        <f t="shared" si="107"/>
        <v/>
      </c>
      <c r="H522" s="8" t="str">
        <f t="shared" si="108"/>
        <v/>
      </c>
      <c r="I522" s="8" t="str">
        <f t="shared" si="109"/>
        <v/>
      </c>
      <c r="J522" s="8" t="str">
        <f t="shared" si="110"/>
        <v/>
      </c>
      <c r="K522" s="8" t="str">
        <f t="shared" si="113"/>
        <v xml:space="preserve"> </v>
      </c>
      <c r="L522" s="8" t="str">
        <f t="shared" si="114"/>
        <v xml:space="preserve"> </v>
      </c>
      <c r="M522" s="8" t="str">
        <f t="shared" si="111"/>
        <v/>
      </c>
      <c r="N522" s="16" t="str">
        <f t="shared" si="112"/>
        <v/>
      </c>
    </row>
    <row r="523" spans="1:14" x14ac:dyDescent="0.2">
      <c r="A523" s="45"/>
      <c r="B523" s="35" t="s">
        <v>495</v>
      </c>
      <c r="C523" s="32">
        <v>0</v>
      </c>
      <c r="D523" s="7">
        <v>1</v>
      </c>
      <c r="E523" s="7">
        <v>0</v>
      </c>
      <c r="F523" s="7">
        <v>1</v>
      </c>
      <c r="G523" s="8" t="str">
        <f t="shared" si="107"/>
        <v/>
      </c>
      <c r="H523" s="8">
        <f t="shared" si="108"/>
        <v>1.6260162601626016E-3</v>
      </c>
      <c r="I523" s="8" t="str">
        <f t="shared" si="109"/>
        <v/>
      </c>
      <c r="J523" s="8">
        <f t="shared" si="110"/>
        <v>2.1598272138228943E-3</v>
      </c>
      <c r="K523" s="8" t="str">
        <f t="shared" si="113"/>
        <v xml:space="preserve"> </v>
      </c>
      <c r="L523" s="8">
        <f t="shared" si="114"/>
        <v>0</v>
      </c>
      <c r="M523" s="8" t="str">
        <f t="shared" si="111"/>
        <v/>
      </c>
      <c r="N523" s="16">
        <f t="shared" si="112"/>
        <v>0</v>
      </c>
    </row>
    <row r="524" spans="1:14" ht="25.5" x14ac:dyDescent="0.2">
      <c r="A524" s="45"/>
      <c r="B524" s="35" t="s">
        <v>496</v>
      </c>
      <c r="C524" s="32">
        <v>0</v>
      </c>
      <c r="D524" s="7">
        <v>0</v>
      </c>
      <c r="E524" s="7">
        <v>0</v>
      </c>
      <c r="F524" s="7">
        <v>0</v>
      </c>
      <c r="G524" s="8" t="str">
        <f t="shared" si="107"/>
        <v/>
      </c>
      <c r="H524" s="8" t="str">
        <f t="shared" si="108"/>
        <v/>
      </c>
      <c r="I524" s="8" t="str">
        <f t="shared" si="109"/>
        <v/>
      </c>
      <c r="J524" s="8" t="str">
        <f t="shared" si="110"/>
        <v/>
      </c>
      <c r="K524" s="8" t="str">
        <f t="shared" si="113"/>
        <v xml:space="preserve"> </v>
      </c>
      <c r="L524" s="8" t="str">
        <f t="shared" si="114"/>
        <v xml:space="preserve"> </v>
      </c>
      <c r="M524" s="8" t="str">
        <f t="shared" si="111"/>
        <v/>
      </c>
      <c r="N524" s="16" t="str">
        <f t="shared" si="112"/>
        <v/>
      </c>
    </row>
    <row r="525" spans="1:14" x14ac:dyDescent="0.2">
      <c r="A525" s="45"/>
      <c r="B525" s="35" t="s">
        <v>497</v>
      </c>
      <c r="C525" s="32">
        <v>0</v>
      </c>
      <c r="D525" s="7">
        <v>0</v>
      </c>
      <c r="E525" s="7">
        <v>0</v>
      </c>
      <c r="F525" s="7">
        <v>0</v>
      </c>
      <c r="G525" s="8" t="str">
        <f t="shared" si="107"/>
        <v/>
      </c>
      <c r="H525" s="8" t="str">
        <f t="shared" si="108"/>
        <v/>
      </c>
      <c r="I525" s="8" t="str">
        <f t="shared" si="109"/>
        <v/>
      </c>
      <c r="J525" s="8" t="str">
        <f t="shared" si="110"/>
        <v/>
      </c>
      <c r="K525" s="8" t="str">
        <f t="shared" si="113"/>
        <v xml:space="preserve"> </v>
      </c>
      <c r="L525" s="8" t="str">
        <f t="shared" si="114"/>
        <v xml:space="preserve"> </v>
      </c>
      <c r="M525" s="8" t="str">
        <f t="shared" si="111"/>
        <v/>
      </c>
      <c r="N525" s="16" t="str">
        <f t="shared" si="112"/>
        <v/>
      </c>
    </row>
    <row r="526" spans="1:14" ht="25.5" x14ac:dyDescent="0.2">
      <c r="A526" s="45"/>
      <c r="B526" s="35" t="s">
        <v>498</v>
      </c>
      <c r="C526" s="32">
        <v>2</v>
      </c>
      <c r="D526" s="7">
        <v>3</v>
      </c>
      <c r="E526" s="7">
        <v>0</v>
      </c>
      <c r="F526" s="7">
        <v>1</v>
      </c>
      <c r="G526" s="8">
        <f t="shared" si="107"/>
        <v>3.5714285714285713E-3</v>
      </c>
      <c r="H526" s="8">
        <f t="shared" si="108"/>
        <v>4.8780487804878049E-3</v>
      </c>
      <c r="I526" s="8" t="str">
        <f t="shared" si="109"/>
        <v/>
      </c>
      <c r="J526" s="8">
        <f t="shared" si="110"/>
        <v>2.1598272138228943E-3</v>
      </c>
      <c r="K526" s="8">
        <f t="shared" si="113"/>
        <v>-1</v>
      </c>
      <c r="L526" s="8">
        <f t="shared" si="114"/>
        <v>-0.66666666666666663</v>
      </c>
      <c r="M526" s="8">
        <f t="shared" si="111"/>
        <v>-3.5714285714285713E-3</v>
      </c>
      <c r="N526" s="16">
        <f t="shared" si="112"/>
        <v>-3.2520325203252032E-3</v>
      </c>
    </row>
    <row r="527" spans="1:14" ht="25.5" x14ac:dyDescent="0.2">
      <c r="A527" s="45"/>
      <c r="B527" s="35" t="s">
        <v>499</v>
      </c>
      <c r="C527" s="32">
        <v>0</v>
      </c>
      <c r="D527" s="7">
        <v>0</v>
      </c>
      <c r="E527" s="7">
        <v>0</v>
      </c>
      <c r="F527" s="7">
        <v>0</v>
      </c>
      <c r="G527" s="8" t="str">
        <f t="shared" si="107"/>
        <v/>
      </c>
      <c r="H527" s="8" t="str">
        <f t="shared" si="108"/>
        <v/>
      </c>
      <c r="I527" s="8" t="str">
        <f t="shared" si="109"/>
        <v/>
      </c>
      <c r="J527" s="8" t="str">
        <f t="shared" si="110"/>
        <v/>
      </c>
      <c r="K527" s="8" t="str">
        <f t="shared" si="113"/>
        <v xml:space="preserve"> </v>
      </c>
      <c r="L527" s="8" t="str">
        <f t="shared" si="114"/>
        <v xml:space="preserve"> </v>
      </c>
      <c r="M527" s="8" t="str">
        <f t="shared" si="111"/>
        <v/>
      </c>
      <c r="N527" s="16" t="str">
        <f t="shared" si="112"/>
        <v/>
      </c>
    </row>
    <row r="528" spans="1:14" x14ac:dyDescent="0.2">
      <c r="A528" s="45"/>
      <c r="B528" s="35" t="s">
        <v>500</v>
      </c>
      <c r="C528" s="32">
        <v>0</v>
      </c>
      <c r="D528" s="7">
        <v>2</v>
      </c>
      <c r="E528" s="7">
        <v>0</v>
      </c>
      <c r="F528" s="7">
        <v>0</v>
      </c>
      <c r="G528" s="8" t="str">
        <f t="shared" si="107"/>
        <v/>
      </c>
      <c r="H528" s="8">
        <f t="shared" si="108"/>
        <v>3.2520325203252032E-3</v>
      </c>
      <c r="I528" s="8" t="str">
        <f t="shared" si="109"/>
        <v/>
      </c>
      <c r="J528" s="8" t="str">
        <f t="shared" si="110"/>
        <v/>
      </c>
      <c r="K528" s="8" t="str">
        <f t="shared" si="113"/>
        <v xml:space="preserve"> </v>
      </c>
      <c r="L528" s="8">
        <f t="shared" si="114"/>
        <v>-1</v>
      </c>
      <c r="M528" s="8" t="str">
        <f t="shared" si="111"/>
        <v/>
      </c>
      <c r="N528" s="16">
        <f t="shared" si="112"/>
        <v>-3.2520325203252032E-3</v>
      </c>
    </row>
    <row r="529" spans="1:14" x14ac:dyDescent="0.2">
      <c r="A529" s="45" t="s">
        <v>76</v>
      </c>
      <c r="B529" s="35" t="s">
        <v>501</v>
      </c>
      <c r="C529" s="32">
        <v>0</v>
      </c>
      <c r="D529" s="7">
        <v>0</v>
      </c>
      <c r="E529" s="7">
        <v>0</v>
      </c>
      <c r="F529" s="7">
        <v>0</v>
      </c>
      <c r="G529" s="8" t="str">
        <f t="shared" si="107"/>
        <v/>
      </c>
      <c r="H529" s="8" t="str">
        <f t="shared" si="108"/>
        <v/>
      </c>
      <c r="I529" s="8" t="str">
        <f t="shared" si="109"/>
        <v/>
      </c>
      <c r="J529" s="8" t="str">
        <f t="shared" si="110"/>
        <v/>
      </c>
      <c r="K529" s="8" t="str">
        <f t="shared" si="113"/>
        <v xml:space="preserve"> </v>
      </c>
      <c r="L529" s="8" t="str">
        <f t="shared" si="114"/>
        <v xml:space="preserve"> </v>
      </c>
      <c r="M529" s="8" t="str">
        <f t="shared" si="111"/>
        <v/>
      </c>
      <c r="N529" s="16" t="str">
        <f t="shared" si="112"/>
        <v/>
      </c>
    </row>
    <row r="530" spans="1:14" ht="25.5" x14ac:dyDescent="0.2">
      <c r="A530" s="45"/>
      <c r="B530" s="35" t="s">
        <v>502</v>
      </c>
      <c r="C530" s="32">
        <v>0</v>
      </c>
      <c r="D530" s="7">
        <v>0</v>
      </c>
      <c r="E530" s="7">
        <v>0</v>
      </c>
      <c r="F530" s="7">
        <v>0</v>
      </c>
      <c r="G530" s="8" t="str">
        <f t="shared" si="107"/>
        <v/>
      </c>
      <c r="H530" s="8" t="str">
        <f t="shared" si="108"/>
        <v/>
      </c>
      <c r="I530" s="8" t="str">
        <f t="shared" si="109"/>
        <v/>
      </c>
      <c r="J530" s="8" t="str">
        <f t="shared" si="110"/>
        <v/>
      </c>
      <c r="K530" s="8" t="str">
        <f t="shared" si="113"/>
        <v xml:space="preserve"> </v>
      </c>
      <c r="L530" s="8" t="str">
        <f t="shared" si="114"/>
        <v xml:space="preserve"> </v>
      </c>
      <c r="M530" s="8" t="str">
        <f t="shared" si="111"/>
        <v/>
      </c>
      <c r="N530" s="16" t="str">
        <f t="shared" si="112"/>
        <v/>
      </c>
    </row>
    <row r="531" spans="1:14" ht="25.5" x14ac:dyDescent="0.2">
      <c r="A531" s="45"/>
      <c r="B531" s="35" t="s">
        <v>503</v>
      </c>
      <c r="C531" s="32">
        <v>0</v>
      </c>
      <c r="D531" s="7">
        <v>0</v>
      </c>
      <c r="E531" s="7">
        <v>0</v>
      </c>
      <c r="F531" s="7">
        <v>0</v>
      </c>
      <c r="G531" s="8" t="str">
        <f t="shared" si="107"/>
        <v/>
      </c>
      <c r="H531" s="8" t="str">
        <f t="shared" si="108"/>
        <v/>
      </c>
      <c r="I531" s="8" t="str">
        <f t="shared" si="109"/>
        <v/>
      </c>
      <c r="J531" s="8" t="str">
        <f t="shared" si="110"/>
        <v/>
      </c>
      <c r="K531" s="8" t="str">
        <f t="shared" si="113"/>
        <v xml:space="preserve"> </v>
      </c>
      <c r="L531" s="8" t="str">
        <f t="shared" si="114"/>
        <v xml:space="preserve"> </v>
      </c>
      <c r="M531" s="8" t="str">
        <f t="shared" si="111"/>
        <v/>
      </c>
      <c r="N531" s="16" t="str">
        <f t="shared" si="112"/>
        <v/>
      </c>
    </row>
    <row r="532" spans="1:14" ht="27.75" customHeight="1" x14ac:dyDescent="0.2">
      <c r="A532" s="45"/>
      <c r="B532" s="35" t="s">
        <v>504</v>
      </c>
      <c r="C532" s="32">
        <v>0</v>
      </c>
      <c r="D532" s="7">
        <v>0</v>
      </c>
      <c r="E532" s="7">
        <v>0</v>
      </c>
      <c r="F532" s="7">
        <v>0</v>
      </c>
      <c r="G532" s="8" t="str">
        <f t="shared" si="107"/>
        <v/>
      </c>
      <c r="H532" s="8" t="str">
        <f t="shared" si="108"/>
        <v/>
      </c>
      <c r="I532" s="8" t="str">
        <f t="shared" si="109"/>
        <v/>
      </c>
      <c r="J532" s="8" t="str">
        <f t="shared" si="110"/>
        <v/>
      </c>
      <c r="K532" s="8" t="str">
        <f t="shared" si="113"/>
        <v xml:space="preserve"> </v>
      </c>
      <c r="L532" s="8" t="str">
        <f t="shared" si="114"/>
        <v xml:space="preserve"> </v>
      </c>
      <c r="M532" s="8" t="str">
        <f t="shared" si="111"/>
        <v/>
      </c>
      <c r="N532" s="16" t="str">
        <f t="shared" si="112"/>
        <v/>
      </c>
    </row>
    <row r="533" spans="1:14" ht="25.5" x14ac:dyDescent="0.2">
      <c r="A533" s="45"/>
      <c r="B533" s="35" t="s">
        <v>505</v>
      </c>
      <c r="C533" s="32">
        <v>0</v>
      </c>
      <c r="D533" s="7">
        <v>0</v>
      </c>
      <c r="E533" s="7">
        <v>0</v>
      </c>
      <c r="F533" s="7">
        <v>0</v>
      </c>
      <c r="G533" s="8" t="str">
        <f t="shared" si="107"/>
        <v/>
      </c>
      <c r="H533" s="8" t="str">
        <f t="shared" si="108"/>
        <v/>
      </c>
      <c r="I533" s="8" t="str">
        <f t="shared" si="109"/>
        <v/>
      </c>
      <c r="J533" s="8" t="str">
        <f t="shared" si="110"/>
        <v/>
      </c>
      <c r="K533" s="8" t="str">
        <f t="shared" si="113"/>
        <v xml:space="preserve"> </v>
      </c>
      <c r="L533" s="8" t="str">
        <f t="shared" si="114"/>
        <v xml:space="preserve"> </v>
      </c>
      <c r="M533" s="8" t="str">
        <f t="shared" si="111"/>
        <v/>
      </c>
      <c r="N533" s="16" t="str">
        <f t="shared" si="112"/>
        <v/>
      </c>
    </row>
    <row r="534" spans="1:14" ht="25.5" x14ac:dyDescent="0.2">
      <c r="A534" s="45"/>
      <c r="B534" s="35" t="s">
        <v>506</v>
      </c>
      <c r="C534" s="32">
        <v>0</v>
      </c>
      <c r="D534" s="7">
        <v>0</v>
      </c>
      <c r="E534" s="7">
        <v>0</v>
      </c>
      <c r="F534" s="7">
        <v>0</v>
      </c>
      <c r="G534" s="8" t="str">
        <f t="shared" si="107"/>
        <v/>
      </c>
      <c r="H534" s="8" t="str">
        <f t="shared" si="108"/>
        <v/>
      </c>
      <c r="I534" s="8" t="str">
        <f t="shared" si="109"/>
        <v/>
      </c>
      <c r="J534" s="8" t="str">
        <f t="shared" si="110"/>
        <v/>
      </c>
      <c r="K534" s="8" t="str">
        <f t="shared" si="113"/>
        <v xml:space="preserve"> </v>
      </c>
      <c r="L534" s="8" t="str">
        <f t="shared" si="114"/>
        <v xml:space="preserve"> </v>
      </c>
      <c r="M534" s="8" t="str">
        <f t="shared" si="111"/>
        <v/>
      </c>
      <c r="N534" s="16" t="str">
        <f t="shared" si="112"/>
        <v/>
      </c>
    </row>
    <row r="535" spans="1:14" ht="25.5" x14ac:dyDescent="0.2">
      <c r="A535" s="45"/>
      <c r="B535" s="35" t="s">
        <v>507</v>
      </c>
      <c r="C535" s="32">
        <v>1</v>
      </c>
      <c r="D535" s="7">
        <v>0</v>
      </c>
      <c r="E535" s="7">
        <v>1</v>
      </c>
      <c r="F535" s="7">
        <v>0</v>
      </c>
      <c r="G535" s="8">
        <f t="shared" si="107"/>
        <v>1.7857142857142857E-3</v>
      </c>
      <c r="H535" s="8" t="str">
        <f t="shared" si="108"/>
        <v/>
      </c>
      <c r="I535" s="8">
        <f t="shared" si="109"/>
        <v>2.2935779816513763E-3</v>
      </c>
      <c r="J535" s="8" t="str">
        <f t="shared" si="110"/>
        <v/>
      </c>
      <c r="K535" s="8">
        <f t="shared" si="113"/>
        <v>0</v>
      </c>
      <c r="L535" s="8" t="str">
        <f t="shared" si="114"/>
        <v xml:space="preserve"> </v>
      </c>
      <c r="M535" s="8">
        <f t="shared" si="111"/>
        <v>0</v>
      </c>
      <c r="N535" s="16" t="str">
        <f t="shared" si="112"/>
        <v/>
      </c>
    </row>
    <row r="536" spans="1:14" x14ac:dyDescent="0.2">
      <c r="A536" s="45"/>
      <c r="B536" s="35" t="s">
        <v>508</v>
      </c>
      <c r="C536" s="32">
        <v>1</v>
      </c>
      <c r="D536" s="7">
        <v>0</v>
      </c>
      <c r="E536" s="7">
        <v>0</v>
      </c>
      <c r="F536" s="7">
        <v>0</v>
      </c>
      <c r="G536" s="8">
        <f t="shared" si="107"/>
        <v>1.7857142857142857E-3</v>
      </c>
      <c r="H536" s="8" t="str">
        <f t="shared" si="108"/>
        <v/>
      </c>
      <c r="I536" s="8" t="str">
        <f t="shared" si="109"/>
        <v/>
      </c>
      <c r="J536" s="8" t="str">
        <f t="shared" si="110"/>
        <v/>
      </c>
      <c r="K536" s="8">
        <f t="shared" si="113"/>
        <v>-1</v>
      </c>
      <c r="L536" s="8" t="str">
        <f t="shared" si="114"/>
        <v xml:space="preserve"> </v>
      </c>
      <c r="M536" s="8">
        <f t="shared" si="111"/>
        <v>-1.7857142857142857E-3</v>
      </c>
      <c r="N536" s="16" t="str">
        <f t="shared" si="112"/>
        <v/>
      </c>
    </row>
    <row r="537" spans="1:14" ht="25.5" x14ac:dyDescent="0.2">
      <c r="A537" s="45"/>
      <c r="B537" s="35" t="s">
        <v>509</v>
      </c>
      <c r="C537" s="32">
        <v>0</v>
      </c>
      <c r="D537" s="7">
        <v>0</v>
      </c>
      <c r="E537" s="7">
        <v>1</v>
      </c>
      <c r="F537" s="7">
        <v>1</v>
      </c>
      <c r="G537" s="8" t="str">
        <f t="shared" si="107"/>
        <v/>
      </c>
      <c r="H537" s="8" t="str">
        <f t="shared" si="108"/>
        <v/>
      </c>
      <c r="I537" s="8">
        <f t="shared" si="109"/>
        <v>2.2935779816513763E-3</v>
      </c>
      <c r="J537" s="8">
        <f t="shared" si="110"/>
        <v>2.1598272138228943E-3</v>
      </c>
      <c r="K537" s="8">
        <f t="shared" si="113"/>
        <v>1</v>
      </c>
      <c r="L537" s="8">
        <f t="shared" si="114"/>
        <v>1</v>
      </c>
      <c r="M537" s="8" t="str">
        <f t="shared" si="111"/>
        <v/>
      </c>
      <c r="N537" s="16" t="str">
        <f t="shared" si="112"/>
        <v/>
      </c>
    </row>
    <row r="538" spans="1:14" x14ac:dyDescent="0.2">
      <c r="A538" s="45"/>
      <c r="B538" s="35" t="s">
        <v>510</v>
      </c>
      <c r="C538" s="32">
        <v>0</v>
      </c>
      <c r="D538" s="7">
        <v>0</v>
      </c>
      <c r="E538" s="7">
        <v>0</v>
      </c>
      <c r="F538" s="7">
        <v>0</v>
      </c>
      <c r="G538" s="8" t="str">
        <f t="shared" si="107"/>
        <v/>
      </c>
      <c r="H538" s="8" t="str">
        <f t="shared" si="108"/>
        <v/>
      </c>
      <c r="I538" s="8" t="str">
        <f t="shared" si="109"/>
        <v/>
      </c>
      <c r="J538" s="8" t="str">
        <f t="shared" si="110"/>
        <v/>
      </c>
      <c r="K538" s="8" t="str">
        <f t="shared" si="113"/>
        <v xml:space="preserve"> </v>
      </c>
      <c r="L538" s="8" t="str">
        <f t="shared" si="114"/>
        <v xml:space="preserve"> </v>
      </c>
      <c r="M538" s="8" t="str">
        <f t="shared" si="111"/>
        <v/>
      </c>
      <c r="N538" s="16" t="str">
        <f t="shared" si="112"/>
        <v/>
      </c>
    </row>
    <row r="539" spans="1:14" x14ac:dyDescent="0.2">
      <c r="A539" s="45"/>
      <c r="B539" s="35" t="s">
        <v>511</v>
      </c>
      <c r="C539" s="32">
        <v>7</v>
      </c>
      <c r="D539" s="7">
        <v>0</v>
      </c>
      <c r="E539" s="7">
        <v>0</v>
      </c>
      <c r="F539" s="7">
        <v>1</v>
      </c>
      <c r="G539" s="8">
        <f t="shared" si="107"/>
        <v>1.2500000000000001E-2</v>
      </c>
      <c r="H539" s="8" t="str">
        <f t="shared" si="108"/>
        <v/>
      </c>
      <c r="I539" s="8" t="str">
        <f t="shared" si="109"/>
        <v/>
      </c>
      <c r="J539" s="8">
        <f t="shared" si="110"/>
        <v>2.1598272138228943E-3</v>
      </c>
      <c r="K539" s="8">
        <f t="shared" si="113"/>
        <v>-1</v>
      </c>
      <c r="L539" s="8">
        <f t="shared" si="114"/>
        <v>1</v>
      </c>
      <c r="M539" s="8">
        <f t="shared" si="111"/>
        <v>-1.2500000000000001E-2</v>
      </c>
      <c r="N539" s="16" t="str">
        <f t="shared" si="112"/>
        <v/>
      </c>
    </row>
    <row r="540" spans="1:14" x14ac:dyDescent="0.2">
      <c r="A540" s="45"/>
      <c r="B540" s="35" t="s">
        <v>512</v>
      </c>
      <c r="C540" s="32">
        <v>1</v>
      </c>
      <c r="D540" s="7">
        <v>0</v>
      </c>
      <c r="E540" s="7">
        <v>1</v>
      </c>
      <c r="F540" s="7">
        <v>0</v>
      </c>
      <c r="G540" s="8">
        <f t="shared" si="107"/>
        <v>1.7857142857142857E-3</v>
      </c>
      <c r="H540" s="8" t="str">
        <f t="shared" si="108"/>
        <v/>
      </c>
      <c r="I540" s="8">
        <f t="shared" si="109"/>
        <v>2.2935779816513763E-3</v>
      </c>
      <c r="J540" s="8" t="str">
        <f t="shared" si="110"/>
        <v/>
      </c>
      <c r="K540" s="8">
        <f t="shared" si="113"/>
        <v>0</v>
      </c>
      <c r="L540" s="8" t="str">
        <f t="shared" si="114"/>
        <v xml:space="preserve"> </v>
      </c>
      <c r="M540" s="8">
        <f t="shared" si="111"/>
        <v>0</v>
      </c>
      <c r="N540" s="16" t="str">
        <f t="shared" si="112"/>
        <v/>
      </c>
    </row>
    <row r="541" spans="1:14" ht="38.25" x14ac:dyDescent="0.2">
      <c r="A541" s="45"/>
      <c r="B541" s="35" t="s">
        <v>513</v>
      </c>
      <c r="C541" s="32">
        <v>1</v>
      </c>
      <c r="D541" s="7">
        <v>1</v>
      </c>
      <c r="E541" s="7">
        <v>0</v>
      </c>
      <c r="F541" s="7">
        <v>0</v>
      </c>
      <c r="G541" s="8">
        <f t="shared" si="107"/>
        <v>1.7857142857142857E-3</v>
      </c>
      <c r="H541" s="8">
        <f t="shared" si="108"/>
        <v>1.6260162601626016E-3</v>
      </c>
      <c r="I541" s="8" t="str">
        <f t="shared" si="109"/>
        <v/>
      </c>
      <c r="J541" s="8" t="str">
        <f t="shared" si="110"/>
        <v/>
      </c>
      <c r="K541" s="8">
        <f t="shared" si="113"/>
        <v>-1</v>
      </c>
      <c r="L541" s="8">
        <f t="shared" si="114"/>
        <v>-1</v>
      </c>
      <c r="M541" s="8">
        <f t="shared" si="111"/>
        <v>-1.7857142857142857E-3</v>
      </c>
      <c r="N541" s="16">
        <f t="shared" si="112"/>
        <v>-1.6260162601626016E-3</v>
      </c>
    </row>
    <row r="542" spans="1:14" x14ac:dyDescent="0.2">
      <c r="A542" s="45"/>
      <c r="B542" s="35" t="s">
        <v>514</v>
      </c>
      <c r="C542" s="32">
        <v>0</v>
      </c>
      <c r="D542" s="7">
        <v>0</v>
      </c>
      <c r="E542" s="7">
        <v>0</v>
      </c>
      <c r="F542" s="7">
        <v>0</v>
      </c>
      <c r="G542" s="8" t="str">
        <f t="shared" si="107"/>
        <v/>
      </c>
      <c r="H542" s="8" t="str">
        <f t="shared" si="108"/>
        <v/>
      </c>
      <c r="I542" s="8" t="str">
        <f t="shared" si="109"/>
        <v/>
      </c>
      <c r="J542" s="8" t="str">
        <f t="shared" si="110"/>
        <v/>
      </c>
      <c r="K542" s="8" t="str">
        <f t="shared" si="113"/>
        <v xml:space="preserve"> </v>
      </c>
      <c r="L542" s="8" t="str">
        <f t="shared" si="114"/>
        <v xml:space="preserve"> </v>
      </c>
      <c r="M542" s="8" t="str">
        <f t="shared" si="111"/>
        <v/>
      </c>
      <c r="N542" s="16" t="str">
        <f t="shared" si="112"/>
        <v/>
      </c>
    </row>
    <row r="543" spans="1:14" ht="25.5" x14ac:dyDescent="0.2">
      <c r="A543" s="45"/>
      <c r="B543" s="35" t="s">
        <v>515</v>
      </c>
      <c r="C543" s="32">
        <v>1</v>
      </c>
      <c r="D543" s="7">
        <v>0</v>
      </c>
      <c r="E543" s="7">
        <v>0</v>
      </c>
      <c r="F543" s="7">
        <v>0</v>
      </c>
      <c r="G543" s="8">
        <f t="shared" si="107"/>
        <v>1.7857142857142857E-3</v>
      </c>
      <c r="H543" s="8" t="str">
        <f t="shared" si="108"/>
        <v/>
      </c>
      <c r="I543" s="8" t="str">
        <f t="shared" si="109"/>
        <v/>
      </c>
      <c r="J543" s="8" t="str">
        <f t="shared" si="110"/>
        <v/>
      </c>
      <c r="K543" s="8">
        <f t="shared" si="113"/>
        <v>-1</v>
      </c>
      <c r="L543" s="8" t="str">
        <f t="shared" si="114"/>
        <v xml:space="preserve"> </v>
      </c>
      <c r="M543" s="8">
        <f t="shared" si="111"/>
        <v>-1.7857142857142857E-3</v>
      </c>
      <c r="N543" s="16" t="str">
        <f t="shared" si="112"/>
        <v/>
      </c>
    </row>
    <row r="544" spans="1:14" ht="25.5" x14ac:dyDescent="0.2">
      <c r="A544" s="45"/>
      <c r="B544" s="35" t="s">
        <v>516</v>
      </c>
      <c r="C544" s="32">
        <v>2</v>
      </c>
      <c r="D544" s="7">
        <v>1</v>
      </c>
      <c r="E544" s="7">
        <v>1</v>
      </c>
      <c r="F544" s="7">
        <v>4</v>
      </c>
      <c r="G544" s="8">
        <f t="shared" si="107"/>
        <v>3.5714285714285713E-3</v>
      </c>
      <c r="H544" s="8">
        <f t="shared" si="108"/>
        <v>1.6260162601626016E-3</v>
      </c>
      <c r="I544" s="8">
        <f t="shared" si="109"/>
        <v>2.2935779816513763E-3</v>
      </c>
      <c r="J544" s="8">
        <f t="shared" si="110"/>
        <v>8.6393088552915772E-3</v>
      </c>
      <c r="K544" s="8">
        <f t="shared" si="113"/>
        <v>-0.5</v>
      </c>
      <c r="L544" s="8">
        <f t="shared" si="114"/>
        <v>3</v>
      </c>
      <c r="M544" s="8">
        <f t="shared" si="111"/>
        <v>-1.7857142857142857E-3</v>
      </c>
      <c r="N544" s="16">
        <f t="shared" si="112"/>
        <v>4.8780487804878049E-3</v>
      </c>
    </row>
    <row r="545" spans="1:14" x14ac:dyDescent="0.2">
      <c r="A545" s="45"/>
      <c r="B545" s="35" t="s">
        <v>517</v>
      </c>
      <c r="C545" s="32">
        <v>0</v>
      </c>
      <c r="D545" s="7">
        <v>0</v>
      </c>
      <c r="E545" s="7">
        <v>0</v>
      </c>
      <c r="F545" s="7">
        <v>1</v>
      </c>
      <c r="G545" s="8" t="str">
        <f t="shared" si="107"/>
        <v/>
      </c>
      <c r="H545" s="8" t="str">
        <f t="shared" si="108"/>
        <v/>
      </c>
      <c r="I545" s="8" t="str">
        <f t="shared" si="109"/>
        <v/>
      </c>
      <c r="J545" s="8">
        <f t="shared" si="110"/>
        <v>2.1598272138228943E-3</v>
      </c>
      <c r="K545" s="8" t="str">
        <f t="shared" si="113"/>
        <v xml:space="preserve"> </v>
      </c>
      <c r="L545" s="8">
        <f t="shared" si="114"/>
        <v>1</v>
      </c>
      <c r="M545" s="8" t="str">
        <f t="shared" si="111"/>
        <v/>
      </c>
      <c r="N545" s="16" t="str">
        <f t="shared" si="112"/>
        <v/>
      </c>
    </row>
    <row r="546" spans="1:14" ht="25.5" x14ac:dyDescent="0.2">
      <c r="A546" s="45"/>
      <c r="B546" s="35" t="s">
        <v>518</v>
      </c>
      <c r="C546" s="32">
        <v>3</v>
      </c>
      <c r="D546" s="7">
        <v>2</v>
      </c>
      <c r="E546" s="7">
        <v>2</v>
      </c>
      <c r="F546" s="7">
        <v>3</v>
      </c>
      <c r="G546" s="8">
        <f t="shared" si="107"/>
        <v>5.3571428571428572E-3</v>
      </c>
      <c r="H546" s="8">
        <f t="shared" si="108"/>
        <v>3.2520325203252032E-3</v>
      </c>
      <c r="I546" s="8">
        <f t="shared" si="109"/>
        <v>4.5871559633027525E-3</v>
      </c>
      <c r="J546" s="8">
        <f t="shared" si="110"/>
        <v>6.4794816414686825E-3</v>
      </c>
      <c r="K546" s="8">
        <f t="shared" si="113"/>
        <v>-0.33333333333333331</v>
      </c>
      <c r="L546" s="8">
        <f t="shared" si="114"/>
        <v>0.5</v>
      </c>
      <c r="M546" s="8">
        <f t="shared" si="111"/>
        <v>-1.7857142857142857E-3</v>
      </c>
      <c r="N546" s="16">
        <f t="shared" si="112"/>
        <v>1.6260162601626016E-3</v>
      </c>
    </row>
    <row r="547" spans="1:14" ht="25.5" x14ac:dyDescent="0.2">
      <c r="A547" s="45"/>
      <c r="B547" s="35" t="s">
        <v>519</v>
      </c>
      <c r="C547" s="32">
        <v>0</v>
      </c>
      <c r="D547" s="7">
        <v>0</v>
      </c>
      <c r="E547" s="7">
        <v>0</v>
      </c>
      <c r="F547" s="7">
        <v>0</v>
      </c>
      <c r="G547" s="8" t="str">
        <f t="shared" si="107"/>
        <v/>
      </c>
      <c r="H547" s="8" t="str">
        <f t="shared" si="108"/>
        <v/>
      </c>
      <c r="I547" s="8" t="str">
        <f t="shared" si="109"/>
        <v/>
      </c>
      <c r="J547" s="8" t="str">
        <f t="shared" si="110"/>
        <v/>
      </c>
      <c r="K547" s="8" t="str">
        <f t="shared" si="113"/>
        <v xml:space="preserve"> </v>
      </c>
      <c r="L547" s="8" t="str">
        <f t="shared" si="114"/>
        <v xml:space="preserve"> </v>
      </c>
      <c r="M547" s="8" t="str">
        <f t="shared" si="111"/>
        <v/>
      </c>
      <c r="N547" s="16" t="str">
        <f t="shared" si="112"/>
        <v/>
      </c>
    </row>
    <row r="548" spans="1:14" x14ac:dyDescent="0.2">
      <c r="A548" s="45"/>
      <c r="B548" s="35" t="s">
        <v>520</v>
      </c>
      <c r="C548" s="32">
        <v>0</v>
      </c>
      <c r="D548" s="7">
        <v>0</v>
      </c>
      <c r="E548" s="7">
        <v>0</v>
      </c>
      <c r="F548" s="7">
        <v>0</v>
      </c>
      <c r="G548" s="8" t="str">
        <f t="shared" si="107"/>
        <v/>
      </c>
      <c r="H548" s="8" t="str">
        <f t="shared" si="108"/>
        <v/>
      </c>
      <c r="I548" s="8" t="str">
        <f t="shared" si="109"/>
        <v/>
      </c>
      <c r="J548" s="8" t="str">
        <f t="shared" si="110"/>
        <v/>
      </c>
      <c r="K548" s="8" t="str">
        <f t="shared" si="113"/>
        <v xml:space="preserve"> </v>
      </c>
      <c r="L548" s="8" t="str">
        <f t="shared" si="114"/>
        <v xml:space="preserve"> </v>
      </c>
      <c r="M548" s="8" t="str">
        <f t="shared" si="111"/>
        <v/>
      </c>
      <c r="N548" s="16" t="str">
        <f t="shared" si="112"/>
        <v/>
      </c>
    </row>
    <row r="549" spans="1:14" x14ac:dyDescent="0.2">
      <c r="A549" s="45"/>
      <c r="B549" s="35" t="s">
        <v>521</v>
      </c>
      <c r="C549" s="32">
        <v>0</v>
      </c>
      <c r="D549" s="7">
        <v>0</v>
      </c>
      <c r="E549" s="7">
        <v>0</v>
      </c>
      <c r="F549" s="7">
        <v>0</v>
      </c>
      <c r="G549" s="8" t="str">
        <f t="shared" si="107"/>
        <v/>
      </c>
      <c r="H549" s="8" t="str">
        <f t="shared" si="108"/>
        <v/>
      </c>
      <c r="I549" s="8" t="str">
        <f t="shared" si="109"/>
        <v/>
      </c>
      <c r="J549" s="8" t="str">
        <f t="shared" si="110"/>
        <v/>
      </c>
      <c r="K549" s="8" t="str">
        <f t="shared" si="113"/>
        <v xml:space="preserve"> </v>
      </c>
      <c r="L549" s="8" t="str">
        <f t="shared" si="114"/>
        <v xml:space="preserve"> </v>
      </c>
      <c r="M549" s="8" t="str">
        <f t="shared" si="111"/>
        <v/>
      </c>
      <c r="N549" s="16" t="str">
        <f t="shared" si="112"/>
        <v/>
      </c>
    </row>
    <row r="550" spans="1:14" x14ac:dyDescent="0.2">
      <c r="A550" s="45"/>
      <c r="B550" s="35" t="s">
        <v>522</v>
      </c>
      <c r="C550" s="32">
        <v>0</v>
      </c>
      <c r="D550" s="7">
        <v>1</v>
      </c>
      <c r="E550" s="7">
        <v>0</v>
      </c>
      <c r="F550" s="7">
        <v>1</v>
      </c>
      <c r="G550" s="8" t="str">
        <f t="shared" si="107"/>
        <v/>
      </c>
      <c r="H550" s="8">
        <f t="shared" si="108"/>
        <v>1.6260162601626016E-3</v>
      </c>
      <c r="I550" s="8" t="str">
        <f t="shared" si="109"/>
        <v/>
      </c>
      <c r="J550" s="8">
        <f t="shared" si="110"/>
        <v>2.1598272138228943E-3</v>
      </c>
      <c r="K550" s="8" t="str">
        <f t="shared" si="113"/>
        <v xml:space="preserve"> </v>
      </c>
      <c r="L550" s="8">
        <f t="shared" si="114"/>
        <v>0</v>
      </c>
      <c r="M550" s="8" t="str">
        <f t="shared" si="111"/>
        <v/>
      </c>
      <c r="N550" s="16">
        <f t="shared" si="112"/>
        <v>0</v>
      </c>
    </row>
    <row r="551" spans="1:14" ht="25.5" x14ac:dyDescent="0.2">
      <c r="A551" s="45"/>
      <c r="B551" s="35" t="s">
        <v>523</v>
      </c>
      <c r="C551" s="32">
        <v>0</v>
      </c>
      <c r="D551" s="7">
        <v>0</v>
      </c>
      <c r="E551" s="7">
        <v>0</v>
      </c>
      <c r="F551" s="7">
        <v>0</v>
      </c>
      <c r="G551" s="8" t="str">
        <f t="shared" si="107"/>
        <v/>
      </c>
      <c r="H551" s="8" t="str">
        <f t="shared" si="108"/>
        <v/>
      </c>
      <c r="I551" s="8" t="str">
        <f t="shared" si="109"/>
        <v/>
      </c>
      <c r="J551" s="8" t="str">
        <f t="shared" si="110"/>
        <v/>
      </c>
      <c r="K551" s="8" t="str">
        <f t="shared" si="113"/>
        <v xml:space="preserve"> </v>
      </c>
      <c r="L551" s="8" t="str">
        <f t="shared" si="114"/>
        <v xml:space="preserve"> </v>
      </c>
      <c r="M551" s="8" t="str">
        <f t="shared" si="111"/>
        <v/>
      </c>
      <c r="N551" s="16" t="str">
        <f t="shared" si="112"/>
        <v/>
      </c>
    </row>
    <row r="552" spans="1:14" ht="25.5" x14ac:dyDescent="0.2">
      <c r="A552" s="45"/>
      <c r="B552" s="35" t="s">
        <v>524</v>
      </c>
      <c r="C552" s="32">
        <v>0</v>
      </c>
      <c r="D552" s="7">
        <v>0</v>
      </c>
      <c r="E552" s="7">
        <v>0</v>
      </c>
      <c r="F552" s="7">
        <v>0</v>
      </c>
      <c r="G552" s="8" t="str">
        <f t="shared" si="107"/>
        <v/>
      </c>
      <c r="H552" s="8" t="str">
        <f t="shared" si="108"/>
        <v/>
      </c>
      <c r="I552" s="8" t="str">
        <f t="shared" si="109"/>
        <v/>
      </c>
      <c r="J552" s="8" t="str">
        <f t="shared" si="110"/>
        <v/>
      </c>
      <c r="K552" s="8" t="str">
        <f t="shared" si="113"/>
        <v xml:space="preserve"> </v>
      </c>
      <c r="L552" s="8" t="str">
        <f t="shared" si="114"/>
        <v xml:space="preserve"> </v>
      </c>
      <c r="M552" s="8" t="str">
        <f t="shared" si="111"/>
        <v/>
      </c>
      <c r="N552" s="16" t="str">
        <f t="shared" si="112"/>
        <v/>
      </c>
    </row>
    <row r="553" spans="1:14" ht="25.5" x14ac:dyDescent="0.2">
      <c r="A553" s="45"/>
      <c r="B553" s="35" t="s">
        <v>525</v>
      </c>
      <c r="C553" s="32">
        <v>0</v>
      </c>
      <c r="D553" s="7">
        <v>1</v>
      </c>
      <c r="E553" s="7">
        <v>0</v>
      </c>
      <c r="F553" s="7">
        <v>0</v>
      </c>
      <c r="G553" s="8" t="str">
        <f t="shared" si="107"/>
        <v/>
      </c>
      <c r="H553" s="8">
        <f t="shared" si="108"/>
        <v>1.6260162601626016E-3</v>
      </c>
      <c r="I553" s="8" t="str">
        <f t="shared" si="109"/>
        <v/>
      </c>
      <c r="J553" s="8" t="str">
        <f t="shared" si="110"/>
        <v/>
      </c>
      <c r="K553" s="8" t="str">
        <f t="shared" si="113"/>
        <v xml:space="preserve"> </v>
      </c>
      <c r="L553" s="8">
        <f t="shared" si="114"/>
        <v>-1</v>
      </c>
      <c r="M553" s="8" t="str">
        <f t="shared" si="111"/>
        <v/>
      </c>
      <c r="N553" s="16">
        <f t="shared" si="112"/>
        <v>-1.6260162601626016E-3</v>
      </c>
    </row>
    <row r="554" spans="1:14" ht="25.5" x14ac:dyDescent="0.2">
      <c r="A554" s="45"/>
      <c r="B554" s="35" t="s">
        <v>526</v>
      </c>
      <c r="C554" s="32">
        <v>0</v>
      </c>
      <c r="D554" s="7">
        <v>0</v>
      </c>
      <c r="E554" s="7">
        <v>0</v>
      </c>
      <c r="F554" s="7">
        <v>0</v>
      </c>
      <c r="G554" s="8" t="str">
        <f t="shared" si="107"/>
        <v/>
      </c>
      <c r="H554" s="8" t="str">
        <f t="shared" si="108"/>
        <v/>
      </c>
      <c r="I554" s="8" t="str">
        <f t="shared" si="109"/>
        <v/>
      </c>
      <c r="J554" s="8" t="str">
        <f t="shared" si="110"/>
        <v/>
      </c>
      <c r="K554" s="8" t="str">
        <f t="shared" si="113"/>
        <v xml:space="preserve"> </v>
      </c>
      <c r="L554" s="8" t="str">
        <f t="shared" si="114"/>
        <v xml:space="preserve"> </v>
      </c>
      <c r="M554" s="8" t="str">
        <f t="shared" si="111"/>
        <v/>
      </c>
      <c r="N554" s="16" t="str">
        <f t="shared" si="112"/>
        <v/>
      </c>
    </row>
    <row r="555" spans="1:14" ht="25.5" x14ac:dyDescent="0.2">
      <c r="A555" s="45"/>
      <c r="B555" s="35" t="s">
        <v>527</v>
      </c>
      <c r="C555" s="32">
        <v>0</v>
      </c>
      <c r="D555" s="7">
        <v>0</v>
      </c>
      <c r="E555" s="7">
        <v>0</v>
      </c>
      <c r="F555" s="7">
        <v>0</v>
      </c>
      <c r="G555" s="8" t="str">
        <f t="shared" si="107"/>
        <v/>
      </c>
      <c r="H555" s="8" t="str">
        <f t="shared" si="108"/>
        <v/>
      </c>
      <c r="I555" s="8" t="str">
        <f t="shared" si="109"/>
        <v/>
      </c>
      <c r="J555" s="8" t="str">
        <f t="shared" si="110"/>
        <v/>
      </c>
      <c r="K555" s="8" t="str">
        <f t="shared" si="113"/>
        <v xml:space="preserve"> </v>
      </c>
      <c r="L555" s="8" t="str">
        <f t="shared" si="114"/>
        <v xml:space="preserve"> </v>
      </c>
      <c r="M555" s="8" t="str">
        <f t="shared" si="111"/>
        <v/>
      </c>
      <c r="N555" s="16" t="str">
        <f t="shared" si="112"/>
        <v/>
      </c>
    </row>
    <row r="556" spans="1:14" x14ac:dyDescent="0.2">
      <c r="A556" s="45"/>
      <c r="B556" s="35" t="s">
        <v>528</v>
      </c>
      <c r="C556" s="32">
        <v>0</v>
      </c>
      <c r="D556" s="7">
        <v>0</v>
      </c>
      <c r="E556" s="7">
        <v>0</v>
      </c>
      <c r="F556" s="7">
        <v>0</v>
      </c>
      <c r="G556" s="8" t="str">
        <f t="shared" si="107"/>
        <v/>
      </c>
      <c r="H556" s="8" t="str">
        <f t="shared" si="108"/>
        <v/>
      </c>
      <c r="I556" s="8" t="str">
        <f t="shared" si="109"/>
        <v/>
      </c>
      <c r="J556" s="8" t="str">
        <f t="shared" si="110"/>
        <v/>
      </c>
      <c r="K556" s="8" t="str">
        <f t="shared" si="113"/>
        <v xml:space="preserve"> </v>
      </c>
      <c r="L556" s="8" t="str">
        <f t="shared" si="114"/>
        <v xml:space="preserve"> </v>
      </c>
      <c r="M556" s="8" t="str">
        <f t="shared" si="111"/>
        <v/>
      </c>
      <c r="N556" s="16" t="str">
        <f t="shared" si="112"/>
        <v/>
      </c>
    </row>
    <row r="557" spans="1:14" ht="25.5" x14ac:dyDescent="0.2">
      <c r="A557" s="45"/>
      <c r="B557" s="35" t="s">
        <v>529</v>
      </c>
      <c r="C557" s="32">
        <v>0</v>
      </c>
      <c r="D557" s="7">
        <v>0</v>
      </c>
      <c r="E557" s="7">
        <v>0</v>
      </c>
      <c r="F557" s="7">
        <v>1</v>
      </c>
      <c r="G557" s="8" t="str">
        <f t="shared" si="107"/>
        <v/>
      </c>
      <c r="H557" s="8" t="str">
        <f t="shared" si="108"/>
        <v/>
      </c>
      <c r="I557" s="8" t="str">
        <f t="shared" si="109"/>
        <v/>
      </c>
      <c r="J557" s="8">
        <f t="shared" si="110"/>
        <v>2.1598272138228943E-3</v>
      </c>
      <c r="K557" s="8" t="str">
        <f t="shared" si="113"/>
        <v xml:space="preserve"> </v>
      </c>
      <c r="L557" s="8">
        <f t="shared" si="114"/>
        <v>1</v>
      </c>
      <c r="M557" s="8" t="str">
        <f t="shared" si="111"/>
        <v/>
      </c>
      <c r="N557" s="16" t="str">
        <f t="shared" si="112"/>
        <v/>
      </c>
    </row>
    <row r="558" spans="1:14" x14ac:dyDescent="0.2">
      <c r="A558" s="45"/>
      <c r="B558" s="35" t="s">
        <v>530</v>
      </c>
      <c r="C558" s="32">
        <v>0</v>
      </c>
      <c r="D558" s="7">
        <v>0</v>
      </c>
      <c r="E558" s="7">
        <v>0</v>
      </c>
      <c r="F558" s="7">
        <v>2</v>
      </c>
      <c r="G558" s="8" t="str">
        <f t="shared" si="107"/>
        <v/>
      </c>
      <c r="H558" s="8" t="str">
        <f t="shared" si="108"/>
        <v/>
      </c>
      <c r="I558" s="8" t="str">
        <f t="shared" si="109"/>
        <v/>
      </c>
      <c r="J558" s="8">
        <f t="shared" si="110"/>
        <v>4.3196544276457886E-3</v>
      </c>
      <c r="K558" s="8" t="str">
        <f t="shared" si="113"/>
        <v xml:space="preserve"> </v>
      </c>
      <c r="L558" s="8">
        <f t="shared" si="114"/>
        <v>1</v>
      </c>
      <c r="M558" s="8" t="str">
        <f t="shared" si="111"/>
        <v/>
      </c>
      <c r="N558" s="16" t="str">
        <f t="shared" si="112"/>
        <v/>
      </c>
    </row>
    <row r="559" spans="1:14" ht="22.5" customHeight="1" x14ac:dyDescent="0.2">
      <c r="A559" s="45"/>
      <c r="B559" s="35" t="s">
        <v>531</v>
      </c>
      <c r="C559" s="32">
        <v>0</v>
      </c>
      <c r="D559" s="7">
        <v>1</v>
      </c>
      <c r="E559" s="7">
        <v>0</v>
      </c>
      <c r="F559" s="7">
        <v>0</v>
      </c>
      <c r="G559" s="8" t="str">
        <f t="shared" si="107"/>
        <v/>
      </c>
      <c r="H559" s="8">
        <f t="shared" si="108"/>
        <v>1.6260162601626016E-3</v>
      </c>
      <c r="I559" s="8" t="str">
        <f t="shared" si="109"/>
        <v/>
      </c>
      <c r="J559" s="8" t="str">
        <f t="shared" si="110"/>
        <v/>
      </c>
      <c r="K559" s="8" t="str">
        <f t="shared" si="113"/>
        <v xml:space="preserve"> </v>
      </c>
      <c r="L559" s="8">
        <f t="shared" si="114"/>
        <v>-1</v>
      </c>
      <c r="M559" s="8" t="str">
        <f t="shared" si="111"/>
        <v/>
      </c>
      <c r="N559" s="16">
        <f t="shared" si="112"/>
        <v>-1.6260162601626016E-3</v>
      </c>
    </row>
    <row r="560" spans="1:14" ht="25.5" x14ac:dyDescent="0.2">
      <c r="A560" s="45"/>
      <c r="B560" s="35" t="s">
        <v>532</v>
      </c>
      <c r="C560" s="32">
        <v>0</v>
      </c>
      <c r="D560" s="7">
        <v>0</v>
      </c>
      <c r="E560" s="7">
        <v>0</v>
      </c>
      <c r="F560" s="7">
        <v>0</v>
      </c>
      <c r="G560" s="8" t="str">
        <f t="shared" si="107"/>
        <v/>
      </c>
      <c r="H560" s="8" t="str">
        <f t="shared" si="108"/>
        <v/>
      </c>
      <c r="I560" s="8" t="str">
        <f t="shared" si="109"/>
        <v/>
      </c>
      <c r="J560" s="8" t="str">
        <f t="shared" si="110"/>
        <v/>
      </c>
      <c r="K560" s="8" t="str">
        <f t="shared" si="113"/>
        <v xml:space="preserve"> </v>
      </c>
      <c r="L560" s="8" t="str">
        <f t="shared" si="114"/>
        <v xml:space="preserve"> </v>
      </c>
      <c r="M560" s="8" t="str">
        <f t="shared" si="111"/>
        <v/>
      </c>
      <c r="N560" s="16" t="str">
        <f t="shared" si="112"/>
        <v/>
      </c>
    </row>
    <row r="561" spans="1:14" x14ac:dyDescent="0.2">
      <c r="A561" s="45"/>
      <c r="B561" s="35" t="s">
        <v>533</v>
      </c>
      <c r="C561" s="32">
        <v>0</v>
      </c>
      <c r="D561" s="7">
        <v>0</v>
      </c>
      <c r="E561" s="7">
        <v>0</v>
      </c>
      <c r="F561" s="7">
        <v>6</v>
      </c>
      <c r="G561" s="8" t="str">
        <f t="shared" si="107"/>
        <v/>
      </c>
      <c r="H561" s="8" t="str">
        <f t="shared" si="108"/>
        <v/>
      </c>
      <c r="I561" s="8" t="str">
        <f t="shared" si="109"/>
        <v/>
      </c>
      <c r="J561" s="8">
        <f t="shared" si="110"/>
        <v>1.2958963282937365E-2</v>
      </c>
      <c r="K561" s="8" t="str">
        <f t="shared" si="113"/>
        <v xml:space="preserve"> </v>
      </c>
      <c r="L561" s="8">
        <f t="shared" si="114"/>
        <v>1</v>
      </c>
      <c r="M561" s="8" t="str">
        <f t="shared" si="111"/>
        <v/>
      </c>
      <c r="N561" s="16" t="str">
        <f t="shared" si="112"/>
        <v/>
      </c>
    </row>
    <row r="562" spans="1:14" x14ac:dyDescent="0.2">
      <c r="A562" s="45"/>
      <c r="B562" s="35" t="s">
        <v>534</v>
      </c>
      <c r="C562" s="32">
        <v>0</v>
      </c>
      <c r="D562" s="7">
        <v>0</v>
      </c>
      <c r="E562" s="7">
        <v>0</v>
      </c>
      <c r="F562" s="7">
        <v>0</v>
      </c>
      <c r="G562" s="8" t="str">
        <f t="shared" si="107"/>
        <v/>
      </c>
      <c r="H562" s="8" t="str">
        <f t="shared" si="108"/>
        <v/>
      </c>
      <c r="I562" s="8" t="str">
        <f t="shared" si="109"/>
        <v/>
      </c>
      <c r="J562" s="8" t="str">
        <f t="shared" si="110"/>
        <v/>
      </c>
      <c r="K562" s="8" t="str">
        <f t="shared" si="113"/>
        <v xml:space="preserve"> </v>
      </c>
      <c r="L562" s="8" t="str">
        <f t="shared" si="114"/>
        <v xml:space="preserve"> </v>
      </c>
      <c r="M562" s="8" t="str">
        <f t="shared" si="111"/>
        <v/>
      </c>
      <c r="N562" s="16" t="str">
        <f t="shared" si="112"/>
        <v/>
      </c>
    </row>
    <row r="563" spans="1:14" x14ac:dyDescent="0.2">
      <c r="A563" s="45"/>
      <c r="B563" s="35" t="s">
        <v>535</v>
      </c>
      <c r="C563" s="32">
        <v>9</v>
      </c>
      <c r="D563" s="7">
        <v>7</v>
      </c>
      <c r="E563" s="7">
        <v>11</v>
      </c>
      <c r="F563" s="7">
        <v>6</v>
      </c>
      <c r="G563" s="8">
        <f t="shared" ref="G563:G604" si="115">+IF(C563=0,"",C563/C$371)</f>
        <v>1.607142857142857E-2</v>
      </c>
      <c r="H563" s="8">
        <f t="shared" ref="H563:H604" si="116">+IF(D563=0,"",D563/D$371)</f>
        <v>1.1382113821138212E-2</v>
      </c>
      <c r="I563" s="8">
        <f t="shared" ref="I563:I604" si="117">+IF(E563=0,"",E563/E$371)</f>
        <v>2.5229357798165139E-2</v>
      </c>
      <c r="J563" s="8">
        <f t="shared" ref="J563:J604" si="118">+IF(F563=0,"",F563/F$371)</f>
        <v>1.2958963282937365E-2</v>
      </c>
      <c r="K563" s="8">
        <f t="shared" si="113"/>
        <v>0.22222222222222221</v>
      </c>
      <c r="L563" s="8">
        <f t="shared" si="114"/>
        <v>-0.14285714285714285</v>
      </c>
      <c r="M563" s="8">
        <f t="shared" ref="M563:M604" si="119">+IF(OR(AND(G563=""),(K563="")),"",G563*K563)</f>
        <v>3.5714285714285709E-3</v>
      </c>
      <c r="N563" s="16">
        <f t="shared" ref="N563:N604" si="120">+IF(OR(AND(H563=""),(L563="")),"",H563*L563)</f>
        <v>-1.6260162601626016E-3</v>
      </c>
    </row>
    <row r="564" spans="1:14" x14ac:dyDescent="0.2">
      <c r="A564" s="45"/>
      <c r="B564" s="35" t="s">
        <v>536</v>
      </c>
      <c r="C564" s="32">
        <v>13</v>
      </c>
      <c r="D564" s="7">
        <v>13</v>
      </c>
      <c r="E564" s="7">
        <v>2</v>
      </c>
      <c r="F564" s="7">
        <v>4</v>
      </c>
      <c r="G564" s="8">
        <f t="shared" si="115"/>
        <v>2.3214285714285715E-2</v>
      </c>
      <c r="H564" s="8">
        <f t="shared" si="116"/>
        <v>2.113821138211382E-2</v>
      </c>
      <c r="I564" s="8">
        <f t="shared" si="117"/>
        <v>4.5871559633027525E-3</v>
      </c>
      <c r="J564" s="8">
        <f t="shared" si="118"/>
        <v>8.6393088552915772E-3</v>
      </c>
      <c r="K564" s="8">
        <f t="shared" ref="K564:K604" si="121">+IF(AND(C564=0,E564=0)," ",IF(C564=0,1,IF(E564=0,-1,(E564-C564)/C564)))</f>
        <v>-0.84615384615384615</v>
      </c>
      <c r="L564" s="8">
        <f t="shared" ref="L564:L604" si="122">+IF(AND(D564=0,F564=0)," ",IF(D564=0,1,IF(F564=0,-1,(F564-D564)/D564)))</f>
        <v>-0.69230769230769229</v>
      </c>
      <c r="M564" s="8">
        <f t="shared" si="119"/>
        <v>-1.9642857142857142E-2</v>
      </c>
      <c r="N564" s="16">
        <f t="shared" si="120"/>
        <v>-1.4634146341463414E-2</v>
      </c>
    </row>
    <row r="565" spans="1:14" ht="25.5" x14ac:dyDescent="0.2">
      <c r="A565" s="45"/>
      <c r="B565" s="35" t="s">
        <v>537</v>
      </c>
      <c r="C565" s="32">
        <v>0</v>
      </c>
      <c r="D565" s="7">
        <v>0</v>
      </c>
      <c r="E565" s="7">
        <v>0</v>
      </c>
      <c r="F565" s="7">
        <v>0</v>
      </c>
      <c r="G565" s="8" t="str">
        <f t="shared" si="115"/>
        <v/>
      </c>
      <c r="H565" s="8" t="str">
        <f t="shared" si="116"/>
        <v/>
      </c>
      <c r="I565" s="8" t="str">
        <f t="shared" si="117"/>
        <v/>
      </c>
      <c r="J565" s="8" t="str">
        <f t="shared" si="118"/>
        <v/>
      </c>
      <c r="K565" s="8" t="str">
        <f t="shared" si="121"/>
        <v xml:space="preserve"> </v>
      </c>
      <c r="L565" s="8" t="str">
        <f t="shared" si="122"/>
        <v xml:space="preserve"> </v>
      </c>
      <c r="M565" s="8" t="str">
        <f t="shared" si="119"/>
        <v/>
      </c>
      <c r="N565" s="16" t="str">
        <f t="shared" si="120"/>
        <v/>
      </c>
    </row>
    <row r="566" spans="1:14" x14ac:dyDescent="0.2">
      <c r="A566" s="45"/>
      <c r="B566" s="35" t="s">
        <v>538</v>
      </c>
      <c r="C566" s="32">
        <v>0</v>
      </c>
      <c r="D566" s="7">
        <v>0</v>
      </c>
      <c r="E566" s="7">
        <v>0</v>
      </c>
      <c r="F566" s="7">
        <v>0</v>
      </c>
      <c r="G566" s="8" t="str">
        <f t="shared" si="115"/>
        <v/>
      </c>
      <c r="H566" s="8" t="str">
        <f t="shared" si="116"/>
        <v/>
      </c>
      <c r="I566" s="8" t="str">
        <f t="shared" si="117"/>
        <v/>
      </c>
      <c r="J566" s="8" t="str">
        <f t="shared" si="118"/>
        <v/>
      </c>
      <c r="K566" s="8" t="str">
        <f t="shared" si="121"/>
        <v xml:space="preserve"> </v>
      </c>
      <c r="L566" s="8" t="str">
        <f t="shared" si="122"/>
        <v xml:space="preserve"> </v>
      </c>
      <c r="M566" s="8" t="str">
        <f t="shared" si="119"/>
        <v/>
      </c>
      <c r="N566" s="16" t="str">
        <f t="shared" si="120"/>
        <v/>
      </c>
    </row>
    <row r="567" spans="1:14" x14ac:dyDescent="0.2">
      <c r="A567" s="45"/>
      <c r="B567" s="35" t="s">
        <v>539</v>
      </c>
      <c r="C567" s="32">
        <v>0</v>
      </c>
      <c r="D567" s="7">
        <v>2</v>
      </c>
      <c r="E567" s="7">
        <v>0</v>
      </c>
      <c r="F567" s="7">
        <v>1</v>
      </c>
      <c r="G567" s="8" t="str">
        <f t="shared" si="115"/>
        <v/>
      </c>
      <c r="H567" s="8">
        <f t="shared" si="116"/>
        <v>3.2520325203252032E-3</v>
      </c>
      <c r="I567" s="8" t="str">
        <f t="shared" si="117"/>
        <v/>
      </c>
      <c r="J567" s="8">
        <f t="shared" si="118"/>
        <v>2.1598272138228943E-3</v>
      </c>
      <c r="K567" s="8" t="str">
        <f t="shared" si="121"/>
        <v xml:space="preserve"> </v>
      </c>
      <c r="L567" s="8">
        <f t="shared" si="122"/>
        <v>-0.5</v>
      </c>
      <c r="M567" s="8" t="str">
        <f t="shared" si="119"/>
        <v/>
      </c>
      <c r="N567" s="16">
        <f t="shared" si="120"/>
        <v>-1.6260162601626016E-3</v>
      </c>
    </row>
    <row r="568" spans="1:14" x14ac:dyDescent="0.2">
      <c r="A568" s="45"/>
      <c r="B568" s="35" t="s">
        <v>540</v>
      </c>
      <c r="C568" s="32">
        <v>0</v>
      </c>
      <c r="D568" s="7">
        <v>2</v>
      </c>
      <c r="E568" s="7">
        <v>0</v>
      </c>
      <c r="F568" s="7">
        <v>1</v>
      </c>
      <c r="G568" s="8" t="str">
        <f t="shared" si="115"/>
        <v/>
      </c>
      <c r="H568" s="8">
        <f t="shared" si="116"/>
        <v>3.2520325203252032E-3</v>
      </c>
      <c r="I568" s="8" t="str">
        <f t="shared" si="117"/>
        <v/>
      </c>
      <c r="J568" s="8">
        <f t="shared" si="118"/>
        <v>2.1598272138228943E-3</v>
      </c>
      <c r="K568" s="8" t="str">
        <f t="shared" si="121"/>
        <v xml:space="preserve"> </v>
      </c>
      <c r="L568" s="8">
        <f t="shared" si="122"/>
        <v>-0.5</v>
      </c>
      <c r="M568" s="8" t="str">
        <f t="shared" si="119"/>
        <v/>
      </c>
      <c r="N568" s="16">
        <f t="shared" si="120"/>
        <v>-1.6260162601626016E-3</v>
      </c>
    </row>
    <row r="569" spans="1:14" x14ac:dyDescent="0.2">
      <c r="A569" s="45"/>
      <c r="B569" s="35" t="s">
        <v>541</v>
      </c>
      <c r="C569" s="32">
        <v>0</v>
      </c>
      <c r="D569" s="7">
        <v>1</v>
      </c>
      <c r="E569" s="7">
        <v>0</v>
      </c>
      <c r="F569" s="7">
        <v>0</v>
      </c>
      <c r="G569" s="8" t="str">
        <f t="shared" si="115"/>
        <v/>
      </c>
      <c r="H569" s="8">
        <f t="shared" si="116"/>
        <v>1.6260162601626016E-3</v>
      </c>
      <c r="I569" s="8" t="str">
        <f t="shared" si="117"/>
        <v/>
      </c>
      <c r="J569" s="8" t="str">
        <f t="shared" si="118"/>
        <v/>
      </c>
      <c r="K569" s="8" t="str">
        <f t="shared" si="121"/>
        <v xml:space="preserve"> </v>
      </c>
      <c r="L569" s="8">
        <f t="shared" si="122"/>
        <v>-1</v>
      </c>
      <c r="M569" s="8" t="str">
        <f t="shared" si="119"/>
        <v/>
      </c>
      <c r="N569" s="16">
        <f t="shared" si="120"/>
        <v>-1.6260162601626016E-3</v>
      </c>
    </row>
    <row r="570" spans="1:14" x14ac:dyDescent="0.2">
      <c r="A570" s="45"/>
      <c r="B570" s="35" t="s">
        <v>542</v>
      </c>
      <c r="C570" s="32">
        <v>0</v>
      </c>
      <c r="D570" s="7">
        <v>0</v>
      </c>
      <c r="E570" s="7">
        <v>1</v>
      </c>
      <c r="F570" s="7">
        <v>2</v>
      </c>
      <c r="G570" s="8" t="str">
        <f t="shared" si="115"/>
        <v/>
      </c>
      <c r="H570" s="8" t="str">
        <f t="shared" si="116"/>
        <v/>
      </c>
      <c r="I570" s="8">
        <f t="shared" si="117"/>
        <v>2.2935779816513763E-3</v>
      </c>
      <c r="J570" s="8">
        <f t="shared" si="118"/>
        <v>4.3196544276457886E-3</v>
      </c>
      <c r="K570" s="8">
        <f t="shared" si="121"/>
        <v>1</v>
      </c>
      <c r="L570" s="8">
        <f t="shared" si="122"/>
        <v>1</v>
      </c>
      <c r="M570" s="8" t="str">
        <f t="shared" si="119"/>
        <v/>
      </c>
      <c r="N570" s="16" t="str">
        <f t="shared" si="120"/>
        <v/>
      </c>
    </row>
    <row r="571" spans="1:14" x14ac:dyDescent="0.2">
      <c r="A571" s="45"/>
      <c r="B571" s="35" t="s">
        <v>543</v>
      </c>
      <c r="C571" s="32">
        <v>0</v>
      </c>
      <c r="D571" s="7">
        <v>0</v>
      </c>
      <c r="E571" s="7">
        <v>0</v>
      </c>
      <c r="F571" s="7">
        <v>0</v>
      </c>
      <c r="G571" s="8" t="str">
        <f t="shared" si="115"/>
        <v/>
      </c>
      <c r="H571" s="8" t="str">
        <f t="shared" si="116"/>
        <v/>
      </c>
      <c r="I571" s="8" t="str">
        <f t="shared" si="117"/>
        <v/>
      </c>
      <c r="J571" s="8" t="str">
        <f t="shared" si="118"/>
        <v/>
      </c>
      <c r="K571" s="8" t="str">
        <f t="shared" si="121"/>
        <v xml:space="preserve"> </v>
      </c>
      <c r="L571" s="8" t="str">
        <f t="shared" si="122"/>
        <v xml:space="preserve"> </v>
      </c>
      <c r="M571" s="8" t="str">
        <f t="shared" si="119"/>
        <v/>
      </c>
      <c r="N571" s="16" t="str">
        <f t="shared" si="120"/>
        <v/>
      </c>
    </row>
    <row r="572" spans="1:14" x14ac:dyDescent="0.2">
      <c r="A572" s="45"/>
      <c r="B572" s="35" t="s">
        <v>544</v>
      </c>
      <c r="C572" s="32">
        <v>0</v>
      </c>
      <c r="D572" s="7">
        <v>0</v>
      </c>
      <c r="E572" s="7">
        <v>0</v>
      </c>
      <c r="F572" s="7">
        <v>0</v>
      </c>
      <c r="G572" s="8" t="str">
        <f t="shared" si="115"/>
        <v/>
      </c>
      <c r="H572" s="8" t="str">
        <f t="shared" si="116"/>
        <v/>
      </c>
      <c r="I572" s="8" t="str">
        <f t="shared" si="117"/>
        <v/>
      </c>
      <c r="J572" s="8" t="str">
        <f t="shared" si="118"/>
        <v/>
      </c>
      <c r="K572" s="8" t="str">
        <f t="shared" si="121"/>
        <v xml:space="preserve"> </v>
      </c>
      <c r="L572" s="8" t="str">
        <f t="shared" si="122"/>
        <v xml:space="preserve"> </v>
      </c>
      <c r="M572" s="8" t="str">
        <f t="shared" si="119"/>
        <v/>
      </c>
      <c r="N572" s="16" t="str">
        <f t="shared" si="120"/>
        <v/>
      </c>
    </row>
    <row r="573" spans="1:14" x14ac:dyDescent="0.2">
      <c r="A573" s="45"/>
      <c r="B573" s="35" t="s">
        <v>545</v>
      </c>
      <c r="C573" s="32">
        <v>0</v>
      </c>
      <c r="D573" s="7">
        <v>0</v>
      </c>
      <c r="E573" s="7">
        <v>0</v>
      </c>
      <c r="F573" s="7">
        <v>0</v>
      </c>
      <c r="G573" s="8" t="str">
        <f t="shared" si="115"/>
        <v/>
      </c>
      <c r="H573" s="8" t="str">
        <f t="shared" si="116"/>
        <v/>
      </c>
      <c r="I573" s="8" t="str">
        <f t="shared" si="117"/>
        <v/>
      </c>
      <c r="J573" s="8" t="str">
        <f t="shared" si="118"/>
        <v/>
      </c>
      <c r="K573" s="8" t="str">
        <f t="shared" si="121"/>
        <v xml:space="preserve"> </v>
      </c>
      <c r="L573" s="8" t="str">
        <f t="shared" si="122"/>
        <v xml:space="preserve"> </v>
      </c>
      <c r="M573" s="8" t="str">
        <f t="shared" si="119"/>
        <v/>
      </c>
      <c r="N573" s="16" t="str">
        <f t="shared" si="120"/>
        <v/>
      </c>
    </row>
    <row r="574" spans="1:14" x14ac:dyDescent="0.2">
      <c r="A574" s="45"/>
      <c r="B574" s="35" t="s">
        <v>546</v>
      </c>
      <c r="C574" s="32">
        <v>0</v>
      </c>
      <c r="D574" s="7">
        <v>0</v>
      </c>
      <c r="E574" s="7">
        <v>0</v>
      </c>
      <c r="F574" s="7">
        <v>0</v>
      </c>
      <c r="G574" s="8" t="str">
        <f t="shared" si="115"/>
        <v/>
      </c>
      <c r="H574" s="8" t="str">
        <f t="shared" si="116"/>
        <v/>
      </c>
      <c r="I574" s="8" t="str">
        <f t="shared" si="117"/>
        <v/>
      </c>
      <c r="J574" s="8" t="str">
        <f t="shared" si="118"/>
        <v/>
      </c>
      <c r="K574" s="8" t="str">
        <f t="shared" si="121"/>
        <v xml:space="preserve"> </v>
      </c>
      <c r="L574" s="8" t="str">
        <f t="shared" si="122"/>
        <v xml:space="preserve"> </v>
      </c>
      <c r="M574" s="8" t="str">
        <f t="shared" si="119"/>
        <v/>
      </c>
      <c r="N574" s="16" t="str">
        <f t="shared" si="120"/>
        <v/>
      </c>
    </row>
    <row r="575" spans="1:14" x14ac:dyDescent="0.2">
      <c r="A575" s="45"/>
      <c r="B575" s="35" t="s">
        <v>547</v>
      </c>
      <c r="C575" s="32">
        <v>0</v>
      </c>
      <c r="D575" s="7">
        <v>0</v>
      </c>
      <c r="E575" s="7">
        <v>0</v>
      </c>
      <c r="F575" s="7">
        <v>0</v>
      </c>
      <c r="G575" s="8" t="str">
        <f t="shared" si="115"/>
        <v/>
      </c>
      <c r="H575" s="8" t="str">
        <f t="shared" si="116"/>
        <v/>
      </c>
      <c r="I575" s="8" t="str">
        <f t="shared" si="117"/>
        <v/>
      </c>
      <c r="J575" s="8" t="str">
        <f t="shared" si="118"/>
        <v/>
      </c>
      <c r="K575" s="8" t="str">
        <f t="shared" si="121"/>
        <v xml:space="preserve"> </v>
      </c>
      <c r="L575" s="8" t="str">
        <f t="shared" si="122"/>
        <v xml:space="preserve"> </v>
      </c>
      <c r="M575" s="8" t="str">
        <f t="shared" si="119"/>
        <v/>
      </c>
      <c r="N575" s="16" t="str">
        <f t="shared" si="120"/>
        <v/>
      </c>
    </row>
    <row r="576" spans="1:14" x14ac:dyDescent="0.2">
      <c r="A576" s="45"/>
      <c r="B576" s="35" t="s">
        <v>548</v>
      </c>
      <c r="C576" s="32">
        <v>0</v>
      </c>
      <c r="D576" s="7">
        <v>0</v>
      </c>
      <c r="E576" s="7">
        <v>0</v>
      </c>
      <c r="F576" s="7">
        <v>0</v>
      </c>
      <c r="G576" s="8" t="str">
        <f t="shared" si="115"/>
        <v/>
      </c>
      <c r="H576" s="8" t="str">
        <f t="shared" si="116"/>
        <v/>
      </c>
      <c r="I576" s="8" t="str">
        <f t="shared" si="117"/>
        <v/>
      </c>
      <c r="J576" s="8" t="str">
        <f t="shared" si="118"/>
        <v/>
      </c>
      <c r="K576" s="8" t="str">
        <f t="shared" si="121"/>
        <v xml:space="preserve"> </v>
      </c>
      <c r="L576" s="8" t="str">
        <f t="shared" si="122"/>
        <v xml:space="preserve"> </v>
      </c>
      <c r="M576" s="8" t="str">
        <f t="shared" si="119"/>
        <v/>
      </c>
      <c r="N576" s="16" t="str">
        <f t="shared" si="120"/>
        <v/>
      </c>
    </row>
    <row r="577" spans="1:14" ht="25.5" x14ac:dyDescent="0.2">
      <c r="A577" s="45"/>
      <c r="B577" s="35" t="s">
        <v>549</v>
      </c>
      <c r="C577" s="32">
        <v>0</v>
      </c>
      <c r="D577" s="7">
        <v>0</v>
      </c>
      <c r="E577" s="7">
        <v>0</v>
      </c>
      <c r="F577" s="7">
        <v>0</v>
      </c>
      <c r="G577" s="8" t="str">
        <f t="shared" si="115"/>
        <v/>
      </c>
      <c r="H577" s="8" t="str">
        <f t="shared" si="116"/>
        <v/>
      </c>
      <c r="I577" s="8" t="str">
        <f t="shared" si="117"/>
        <v/>
      </c>
      <c r="J577" s="8" t="str">
        <f t="shared" si="118"/>
        <v/>
      </c>
      <c r="K577" s="8" t="str">
        <f t="shared" si="121"/>
        <v xml:space="preserve"> </v>
      </c>
      <c r="L577" s="8" t="str">
        <f t="shared" si="122"/>
        <v xml:space="preserve"> </v>
      </c>
      <c r="M577" s="8" t="str">
        <f t="shared" si="119"/>
        <v/>
      </c>
      <c r="N577" s="16" t="str">
        <f t="shared" si="120"/>
        <v/>
      </c>
    </row>
    <row r="578" spans="1:14" ht="25.5" x14ac:dyDescent="0.2">
      <c r="A578" s="45"/>
      <c r="B578" s="35" t="s">
        <v>550</v>
      </c>
      <c r="C578" s="32">
        <v>0</v>
      </c>
      <c r="D578" s="7">
        <v>0</v>
      </c>
      <c r="E578" s="7">
        <v>0</v>
      </c>
      <c r="F578" s="7">
        <v>0</v>
      </c>
      <c r="G578" s="8" t="str">
        <f t="shared" si="115"/>
        <v/>
      </c>
      <c r="H578" s="8" t="str">
        <f t="shared" si="116"/>
        <v/>
      </c>
      <c r="I578" s="8" t="str">
        <f t="shared" si="117"/>
        <v/>
      </c>
      <c r="J578" s="8" t="str">
        <f t="shared" si="118"/>
        <v/>
      </c>
      <c r="K578" s="8" t="str">
        <f t="shared" si="121"/>
        <v xml:space="preserve"> </v>
      </c>
      <c r="L578" s="8" t="str">
        <f t="shared" si="122"/>
        <v xml:space="preserve"> </v>
      </c>
      <c r="M578" s="8" t="str">
        <f t="shared" si="119"/>
        <v/>
      </c>
      <c r="N578" s="16" t="str">
        <f t="shared" si="120"/>
        <v/>
      </c>
    </row>
    <row r="579" spans="1:14" x14ac:dyDescent="0.2">
      <c r="A579" s="45"/>
      <c r="B579" s="35" t="s">
        <v>551</v>
      </c>
      <c r="C579" s="32">
        <v>0</v>
      </c>
      <c r="D579" s="7">
        <v>0</v>
      </c>
      <c r="E579" s="7">
        <v>0</v>
      </c>
      <c r="F579" s="7">
        <v>0</v>
      </c>
      <c r="G579" s="8" t="str">
        <f t="shared" si="115"/>
        <v/>
      </c>
      <c r="H579" s="8" t="str">
        <f t="shared" si="116"/>
        <v/>
      </c>
      <c r="I579" s="8" t="str">
        <f t="shared" si="117"/>
        <v/>
      </c>
      <c r="J579" s="8" t="str">
        <f t="shared" si="118"/>
        <v/>
      </c>
      <c r="K579" s="8" t="str">
        <f t="shared" si="121"/>
        <v xml:space="preserve"> </v>
      </c>
      <c r="L579" s="8" t="str">
        <f t="shared" si="122"/>
        <v xml:space="preserve"> </v>
      </c>
      <c r="M579" s="8" t="str">
        <f t="shared" si="119"/>
        <v/>
      </c>
      <c r="N579" s="16" t="str">
        <f t="shared" si="120"/>
        <v/>
      </c>
    </row>
    <row r="580" spans="1:14" x14ac:dyDescent="0.2">
      <c r="A580" s="45"/>
      <c r="B580" s="35" t="s">
        <v>552</v>
      </c>
      <c r="C580" s="32">
        <v>0</v>
      </c>
      <c r="D580" s="7">
        <v>1</v>
      </c>
      <c r="E580" s="7">
        <v>0</v>
      </c>
      <c r="F580" s="7">
        <v>0</v>
      </c>
      <c r="G580" s="8" t="str">
        <f t="shared" si="115"/>
        <v/>
      </c>
      <c r="H580" s="8">
        <f t="shared" si="116"/>
        <v>1.6260162601626016E-3</v>
      </c>
      <c r="I580" s="8" t="str">
        <f t="shared" si="117"/>
        <v/>
      </c>
      <c r="J580" s="8" t="str">
        <f t="shared" si="118"/>
        <v/>
      </c>
      <c r="K580" s="8" t="str">
        <f t="shared" si="121"/>
        <v xml:space="preserve"> </v>
      </c>
      <c r="L580" s="8">
        <f t="shared" si="122"/>
        <v>-1</v>
      </c>
      <c r="M580" s="8" t="str">
        <f t="shared" si="119"/>
        <v/>
      </c>
      <c r="N580" s="16">
        <f t="shared" si="120"/>
        <v>-1.6260162601626016E-3</v>
      </c>
    </row>
    <row r="581" spans="1:14" ht="25.5" x14ac:dyDescent="0.2">
      <c r="A581" s="45"/>
      <c r="B581" s="35" t="s">
        <v>553</v>
      </c>
      <c r="C581" s="32">
        <v>0</v>
      </c>
      <c r="D581" s="7">
        <v>1</v>
      </c>
      <c r="E581" s="7">
        <v>0</v>
      </c>
      <c r="F581" s="7">
        <v>1</v>
      </c>
      <c r="G581" s="8" t="str">
        <f t="shared" si="115"/>
        <v/>
      </c>
      <c r="H581" s="8">
        <f t="shared" si="116"/>
        <v>1.6260162601626016E-3</v>
      </c>
      <c r="I581" s="8" t="str">
        <f t="shared" si="117"/>
        <v/>
      </c>
      <c r="J581" s="8">
        <f t="shared" si="118"/>
        <v>2.1598272138228943E-3</v>
      </c>
      <c r="K581" s="8" t="str">
        <f t="shared" si="121"/>
        <v xml:space="preserve"> </v>
      </c>
      <c r="L581" s="8">
        <f t="shared" si="122"/>
        <v>0</v>
      </c>
      <c r="M581" s="8" t="str">
        <f t="shared" si="119"/>
        <v/>
      </c>
      <c r="N581" s="16">
        <f t="shared" si="120"/>
        <v>0</v>
      </c>
    </row>
    <row r="582" spans="1:14" x14ac:dyDescent="0.2">
      <c r="A582" s="45"/>
      <c r="B582" s="35" t="s">
        <v>554</v>
      </c>
      <c r="C582" s="32">
        <v>0</v>
      </c>
      <c r="D582" s="7">
        <v>0</v>
      </c>
      <c r="E582" s="7">
        <v>0</v>
      </c>
      <c r="F582" s="7">
        <v>0</v>
      </c>
      <c r="G582" s="8" t="str">
        <f t="shared" si="115"/>
        <v/>
      </c>
      <c r="H582" s="8" t="str">
        <f t="shared" si="116"/>
        <v/>
      </c>
      <c r="I582" s="8" t="str">
        <f t="shared" si="117"/>
        <v/>
      </c>
      <c r="J582" s="8" t="str">
        <f t="shared" si="118"/>
        <v/>
      </c>
      <c r="K582" s="8" t="str">
        <f t="shared" si="121"/>
        <v xml:space="preserve"> </v>
      </c>
      <c r="L582" s="8" t="str">
        <f t="shared" si="122"/>
        <v xml:space="preserve"> </v>
      </c>
      <c r="M582" s="8" t="str">
        <f t="shared" si="119"/>
        <v/>
      </c>
      <c r="N582" s="16" t="str">
        <f t="shared" si="120"/>
        <v/>
      </c>
    </row>
    <row r="583" spans="1:14" x14ac:dyDescent="0.2">
      <c r="A583" s="45"/>
      <c r="B583" s="35" t="s">
        <v>555</v>
      </c>
      <c r="C583" s="32">
        <v>0</v>
      </c>
      <c r="D583" s="7">
        <v>1</v>
      </c>
      <c r="E583" s="7">
        <v>0</v>
      </c>
      <c r="F583" s="7">
        <v>1</v>
      </c>
      <c r="G583" s="8" t="str">
        <f t="shared" si="115"/>
        <v/>
      </c>
      <c r="H583" s="8">
        <f t="shared" si="116"/>
        <v>1.6260162601626016E-3</v>
      </c>
      <c r="I583" s="8" t="str">
        <f t="shared" si="117"/>
        <v/>
      </c>
      <c r="J583" s="8">
        <f t="shared" si="118"/>
        <v>2.1598272138228943E-3</v>
      </c>
      <c r="K583" s="8" t="str">
        <f t="shared" si="121"/>
        <v xml:space="preserve"> </v>
      </c>
      <c r="L583" s="8">
        <f t="shared" si="122"/>
        <v>0</v>
      </c>
      <c r="M583" s="8" t="str">
        <f t="shared" si="119"/>
        <v/>
      </c>
      <c r="N583" s="16">
        <f t="shared" si="120"/>
        <v>0</v>
      </c>
    </row>
    <row r="584" spans="1:14" ht="25.5" x14ac:dyDescent="0.2">
      <c r="A584" s="45"/>
      <c r="B584" s="35" t="s">
        <v>556</v>
      </c>
      <c r="C584" s="32">
        <v>0</v>
      </c>
      <c r="D584" s="7">
        <v>0</v>
      </c>
      <c r="E584" s="7">
        <v>0</v>
      </c>
      <c r="F584" s="7">
        <v>0</v>
      </c>
      <c r="G584" s="8" t="str">
        <f t="shared" si="115"/>
        <v/>
      </c>
      <c r="H584" s="8" t="str">
        <f t="shared" si="116"/>
        <v/>
      </c>
      <c r="I584" s="8" t="str">
        <f t="shared" si="117"/>
        <v/>
      </c>
      <c r="J584" s="8" t="str">
        <f t="shared" si="118"/>
        <v/>
      </c>
      <c r="K584" s="8" t="str">
        <f t="shared" si="121"/>
        <v xml:space="preserve"> </v>
      </c>
      <c r="L584" s="8" t="str">
        <f t="shared" si="122"/>
        <v xml:space="preserve"> </v>
      </c>
      <c r="M584" s="8" t="str">
        <f t="shared" si="119"/>
        <v/>
      </c>
      <c r="N584" s="16" t="str">
        <f t="shared" si="120"/>
        <v/>
      </c>
    </row>
    <row r="585" spans="1:14" x14ac:dyDescent="0.2">
      <c r="A585" s="45"/>
      <c r="B585" s="35" t="s">
        <v>557</v>
      </c>
      <c r="C585" s="32">
        <v>0</v>
      </c>
      <c r="D585" s="7">
        <v>0</v>
      </c>
      <c r="E585" s="7">
        <v>0</v>
      </c>
      <c r="F585" s="7">
        <v>1</v>
      </c>
      <c r="G585" s="8" t="str">
        <f t="shared" si="115"/>
        <v/>
      </c>
      <c r="H585" s="8" t="str">
        <f t="shared" si="116"/>
        <v/>
      </c>
      <c r="I585" s="8" t="str">
        <f t="shared" si="117"/>
        <v/>
      </c>
      <c r="J585" s="8">
        <f t="shared" si="118"/>
        <v>2.1598272138228943E-3</v>
      </c>
      <c r="K585" s="8" t="str">
        <f t="shared" si="121"/>
        <v xml:space="preserve"> </v>
      </c>
      <c r="L585" s="8">
        <f t="shared" si="122"/>
        <v>1</v>
      </c>
      <c r="M585" s="8" t="str">
        <f t="shared" si="119"/>
        <v/>
      </c>
      <c r="N585" s="16" t="str">
        <f t="shared" si="120"/>
        <v/>
      </c>
    </row>
    <row r="586" spans="1:14" x14ac:dyDescent="0.2">
      <c r="A586" s="45"/>
      <c r="B586" s="35" t="s">
        <v>558</v>
      </c>
      <c r="C586" s="32">
        <v>0</v>
      </c>
      <c r="D586" s="7">
        <v>0</v>
      </c>
      <c r="E586" s="7">
        <v>0</v>
      </c>
      <c r="F586" s="7">
        <v>0</v>
      </c>
      <c r="G586" s="8" t="str">
        <f t="shared" si="115"/>
        <v/>
      </c>
      <c r="H586" s="8" t="str">
        <f t="shared" si="116"/>
        <v/>
      </c>
      <c r="I586" s="8" t="str">
        <f t="shared" si="117"/>
        <v/>
      </c>
      <c r="J586" s="8" t="str">
        <f t="shared" si="118"/>
        <v/>
      </c>
      <c r="K586" s="8" t="str">
        <f t="shared" si="121"/>
        <v xml:space="preserve"> </v>
      </c>
      <c r="L586" s="8" t="str">
        <f t="shared" si="122"/>
        <v xml:space="preserve"> </v>
      </c>
      <c r="M586" s="8" t="str">
        <f t="shared" si="119"/>
        <v/>
      </c>
      <c r="N586" s="16" t="str">
        <f t="shared" si="120"/>
        <v/>
      </c>
    </row>
    <row r="587" spans="1:14" x14ac:dyDescent="0.2">
      <c r="A587" s="45"/>
      <c r="B587" s="35" t="s">
        <v>559</v>
      </c>
      <c r="C587" s="32">
        <v>0</v>
      </c>
      <c r="D587" s="7">
        <v>0</v>
      </c>
      <c r="E587" s="7">
        <v>0</v>
      </c>
      <c r="F587" s="7">
        <v>0</v>
      </c>
      <c r="G587" s="8" t="str">
        <f t="shared" si="115"/>
        <v/>
      </c>
      <c r="H587" s="8" t="str">
        <f t="shared" si="116"/>
        <v/>
      </c>
      <c r="I587" s="8" t="str">
        <f t="shared" si="117"/>
        <v/>
      </c>
      <c r="J587" s="8" t="str">
        <f t="shared" si="118"/>
        <v/>
      </c>
      <c r="K587" s="8" t="str">
        <f t="shared" si="121"/>
        <v xml:space="preserve"> </v>
      </c>
      <c r="L587" s="8" t="str">
        <f t="shared" si="122"/>
        <v xml:space="preserve"> </v>
      </c>
      <c r="M587" s="8" t="str">
        <f t="shared" si="119"/>
        <v/>
      </c>
      <c r="N587" s="16" t="str">
        <f t="shared" si="120"/>
        <v/>
      </c>
    </row>
    <row r="588" spans="1:14" x14ac:dyDescent="0.2">
      <c r="A588" s="45"/>
      <c r="B588" s="35" t="s">
        <v>560</v>
      </c>
      <c r="C588" s="32">
        <v>0</v>
      </c>
      <c r="D588" s="7">
        <v>15</v>
      </c>
      <c r="E588" s="7">
        <v>0</v>
      </c>
      <c r="F588" s="7">
        <v>17</v>
      </c>
      <c r="G588" s="8" t="str">
        <f t="shared" si="115"/>
        <v/>
      </c>
      <c r="H588" s="8">
        <f t="shared" si="116"/>
        <v>2.4390243902439025E-2</v>
      </c>
      <c r="I588" s="8" t="str">
        <f t="shared" si="117"/>
        <v/>
      </c>
      <c r="J588" s="8">
        <f t="shared" si="118"/>
        <v>3.6717062634989202E-2</v>
      </c>
      <c r="K588" s="8" t="str">
        <f t="shared" si="121"/>
        <v xml:space="preserve"> </v>
      </c>
      <c r="L588" s="8">
        <f t="shared" si="122"/>
        <v>0.13333333333333333</v>
      </c>
      <c r="M588" s="8" t="str">
        <f t="shared" si="119"/>
        <v/>
      </c>
      <c r="N588" s="16">
        <f t="shared" si="120"/>
        <v>3.2520325203252032E-3</v>
      </c>
    </row>
    <row r="589" spans="1:14" ht="25.5" x14ac:dyDescent="0.2">
      <c r="A589" s="45"/>
      <c r="B589" s="35" t="s">
        <v>561</v>
      </c>
      <c r="C589" s="32">
        <v>0</v>
      </c>
      <c r="D589" s="7">
        <v>34</v>
      </c>
      <c r="E589" s="7">
        <v>1</v>
      </c>
      <c r="F589" s="7">
        <v>4</v>
      </c>
      <c r="G589" s="8" t="str">
        <f t="shared" si="115"/>
        <v/>
      </c>
      <c r="H589" s="8">
        <f t="shared" si="116"/>
        <v>5.5284552845528454E-2</v>
      </c>
      <c r="I589" s="8">
        <f t="shared" si="117"/>
        <v>2.2935779816513763E-3</v>
      </c>
      <c r="J589" s="8">
        <f t="shared" si="118"/>
        <v>8.6393088552915772E-3</v>
      </c>
      <c r="K589" s="8">
        <f t="shared" si="121"/>
        <v>1</v>
      </c>
      <c r="L589" s="8">
        <f t="shared" si="122"/>
        <v>-0.88235294117647056</v>
      </c>
      <c r="M589" s="8" t="str">
        <f t="shared" si="119"/>
        <v/>
      </c>
      <c r="N589" s="16">
        <f t="shared" si="120"/>
        <v>-4.8780487804878044E-2</v>
      </c>
    </row>
    <row r="590" spans="1:14" x14ac:dyDescent="0.2">
      <c r="A590" s="45"/>
      <c r="B590" s="35" t="s">
        <v>562</v>
      </c>
      <c r="C590" s="32">
        <v>2</v>
      </c>
      <c r="D590" s="7">
        <v>46</v>
      </c>
      <c r="E590" s="7">
        <v>1</v>
      </c>
      <c r="F590" s="7">
        <v>25</v>
      </c>
      <c r="G590" s="8">
        <f t="shared" si="115"/>
        <v>3.5714285714285713E-3</v>
      </c>
      <c r="H590" s="8">
        <f t="shared" si="116"/>
        <v>7.4796747967479676E-2</v>
      </c>
      <c r="I590" s="8">
        <f t="shared" si="117"/>
        <v>2.2935779816513763E-3</v>
      </c>
      <c r="J590" s="8">
        <f t="shared" si="118"/>
        <v>5.3995680345572353E-2</v>
      </c>
      <c r="K590" s="8">
        <f t="shared" si="121"/>
        <v>-0.5</v>
      </c>
      <c r="L590" s="8">
        <f t="shared" si="122"/>
        <v>-0.45652173913043476</v>
      </c>
      <c r="M590" s="8">
        <f t="shared" si="119"/>
        <v>-1.7857142857142857E-3</v>
      </c>
      <c r="N590" s="16">
        <f t="shared" si="120"/>
        <v>-3.414634146341463E-2</v>
      </c>
    </row>
    <row r="591" spans="1:14" x14ac:dyDescent="0.2">
      <c r="A591" s="45"/>
      <c r="B591" s="35" t="s">
        <v>563</v>
      </c>
      <c r="C591" s="32">
        <v>0</v>
      </c>
      <c r="D591" s="7">
        <v>2</v>
      </c>
      <c r="E591" s="7">
        <v>0</v>
      </c>
      <c r="F591" s="7">
        <v>4</v>
      </c>
      <c r="G591" s="8" t="str">
        <f t="shared" si="115"/>
        <v/>
      </c>
      <c r="H591" s="8">
        <f t="shared" si="116"/>
        <v>3.2520325203252032E-3</v>
      </c>
      <c r="I591" s="8" t="str">
        <f t="shared" si="117"/>
        <v/>
      </c>
      <c r="J591" s="8">
        <f t="shared" si="118"/>
        <v>8.6393088552915772E-3</v>
      </c>
      <c r="K591" s="8" t="str">
        <f t="shared" si="121"/>
        <v xml:space="preserve"> </v>
      </c>
      <c r="L591" s="8">
        <f t="shared" si="122"/>
        <v>1</v>
      </c>
      <c r="M591" s="8" t="str">
        <f t="shared" si="119"/>
        <v/>
      </c>
      <c r="N591" s="16">
        <f t="shared" si="120"/>
        <v>3.2520325203252032E-3</v>
      </c>
    </row>
    <row r="592" spans="1:14" x14ac:dyDescent="0.2">
      <c r="A592" s="45"/>
      <c r="B592" s="35" t="s">
        <v>564</v>
      </c>
      <c r="C592" s="32">
        <v>0</v>
      </c>
      <c r="D592" s="7">
        <v>0</v>
      </c>
      <c r="E592" s="7">
        <v>0</v>
      </c>
      <c r="F592" s="7">
        <v>0</v>
      </c>
      <c r="G592" s="8" t="str">
        <f t="shared" si="115"/>
        <v/>
      </c>
      <c r="H592" s="8" t="str">
        <f t="shared" si="116"/>
        <v/>
      </c>
      <c r="I592" s="8" t="str">
        <f t="shared" si="117"/>
        <v/>
      </c>
      <c r="J592" s="8" t="str">
        <f t="shared" si="118"/>
        <v/>
      </c>
      <c r="K592" s="8" t="str">
        <f t="shared" si="121"/>
        <v xml:space="preserve"> </v>
      </c>
      <c r="L592" s="8" t="str">
        <f t="shared" si="122"/>
        <v xml:space="preserve"> </v>
      </c>
      <c r="M592" s="8" t="str">
        <f t="shared" si="119"/>
        <v/>
      </c>
      <c r="N592" s="16" t="str">
        <f t="shared" si="120"/>
        <v/>
      </c>
    </row>
    <row r="593" spans="1:14" x14ac:dyDescent="0.2">
      <c r="A593" s="45"/>
      <c r="B593" s="35" t="s">
        <v>565</v>
      </c>
      <c r="C593" s="32">
        <v>0</v>
      </c>
      <c r="D593" s="7">
        <v>0</v>
      </c>
      <c r="E593" s="7">
        <v>0</v>
      </c>
      <c r="F593" s="7">
        <v>0</v>
      </c>
      <c r="G593" s="8" t="str">
        <f t="shared" si="115"/>
        <v/>
      </c>
      <c r="H593" s="8" t="str">
        <f t="shared" si="116"/>
        <v/>
      </c>
      <c r="I593" s="8" t="str">
        <f t="shared" si="117"/>
        <v/>
      </c>
      <c r="J593" s="8" t="str">
        <f t="shared" si="118"/>
        <v/>
      </c>
      <c r="K593" s="8" t="str">
        <f t="shared" si="121"/>
        <v xml:space="preserve"> </v>
      </c>
      <c r="L593" s="8" t="str">
        <f t="shared" si="122"/>
        <v xml:space="preserve"> </v>
      </c>
      <c r="M593" s="8" t="str">
        <f t="shared" si="119"/>
        <v/>
      </c>
      <c r="N593" s="16" t="str">
        <f t="shared" si="120"/>
        <v/>
      </c>
    </row>
    <row r="594" spans="1:14" x14ac:dyDescent="0.2">
      <c r="A594" s="45"/>
      <c r="B594" s="35" t="s">
        <v>566</v>
      </c>
      <c r="C594" s="32">
        <v>0</v>
      </c>
      <c r="D594" s="7">
        <v>0</v>
      </c>
      <c r="E594" s="7">
        <v>0</v>
      </c>
      <c r="F594" s="7">
        <v>0</v>
      </c>
      <c r="G594" s="8" t="str">
        <f t="shared" si="115"/>
        <v/>
      </c>
      <c r="H594" s="8" t="str">
        <f t="shared" si="116"/>
        <v/>
      </c>
      <c r="I594" s="8" t="str">
        <f t="shared" si="117"/>
        <v/>
      </c>
      <c r="J594" s="8" t="str">
        <f t="shared" si="118"/>
        <v/>
      </c>
      <c r="K594" s="8" t="str">
        <f t="shared" si="121"/>
        <v xml:space="preserve"> </v>
      </c>
      <c r="L594" s="8" t="str">
        <f t="shared" si="122"/>
        <v xml:space="preserve"> </v>
      </c>
      <c r="M594" s="8" t="str">
        <f t="shared" si="119"/>
        <v/>
      </c>
      <c r="N594" s="16" t="str">
        <f t="shared" si="120"/>
        <v/>
      </c>
    </row>
    <row r="595" spans="1:14" x14ac:dyDescent="0.2">
      <c r="A595" s="45"/>
      <c r="B595" s="35" t="s">
        <v>567</v>
      </c>
      <c r="C595" s="32">
        <v>0</v>
      </c>
      <c r="D595" s="7">
        <v>0</v>
      </c>
      <c r="E595" s="7">
        <v>0</v>
      </c>
      <c r="F595" s="7">
        <v>0</v>
      </c>
      <c r="G595" s="8" t="str">
        <f t="shared" si="115"/>
        <v/>
      </c>
      <c r="H595" s="8" t="str">
        <f t="shared" si="116"/>
        <v/>
      </c>
      <c r="I595" s="8" t="str">
        <f t="shared" si="117"/>
        <v/>
      </c>
      <c r="J595" s="8" t="str">
        <f t="shared" si="118"/>
        <v/>
      </c>
      <c r="K595" s="8" t="str">
        <f t="shared" si="121"/>
        <v xml:space="preserve"> </v>
      </c>
      <c r="L595" s="8" t="str">
        <f t="shared" si="122"/>
        <v xml:space="preserve"> </v>
      </c>
      <c r="M595" s="8" t="str">
        <f t="shared" si="119"/>
        <v/>
      </c>
      <c r="N595" s="16" t="str">
        <f t="shared" si="120"/>
        <v/>
      </c>
    </row>
    <row r="596" spans="1:14" x14ac:dyDescent="0.2">
      <c r="A596" s="45"/>
      <c r="B596" s="35" t="s">
        <v>568</v>
      </c>
      <c r="C596" s="32">
        <v>0</v>
      </c>
      <c r="D596" s="7">
        <v>0</v>
      </c>
      <c r="E596" s="7">
        <v>0</v>
      </c>
      <c r="F596" s="7">
        <v>4</v>
      </c>
      <c r="G596" s="8" t="str">
        <f t="shared" si="115"/>
        <v/>
      </c>
      <c r="H596" s="8" t="str">
        <f t="shared" si="116"/>
        <v/>
      </c>
      <c r="I596" s="8" t="str">
        <f t="shared" si="117"/>
        <v/>
      </c>
      <c r="J596" s="8">
        <f t="shared" si="118"/>
        <v>8.6393088552915772E-3</v>
      </c>
      <c r="K596" s="8" t="str">
        <f t="shared" si="121"/>
        <v xml:space="preserve"> </v>
      </c>
      <c r="L596" s="8">
        <f t="shared" si="122"/>
        <v>1</v>
      </c>
      <c r="M596" s="8" t="str">
        <f t="shared" si="119"/>
        <v/>
      </c>
      <c r="N596" s="16" t="str">
        <f t="shared" si="120"/>
        <v/>
      </c>
    </row>
    <row r="597" spans="1:14" x14ac:dyDescent="0.2">
      <c r="A597" s="45"/>
      <c r="B597" s="35" t="s">
        <v>569</v>
      </c>
      <c r="C597" s="32">
        <v>0</v>
      </c>
      <c r="D597" s="7">
        <v>7</v>
      </c>
      <c r="E597" s="7">
        <v>0</v>
      </c>
      <c r="F597" s="7">
        <v>7</v>
      </c>
      <c r="G597" s="8" t="str">
        <f t="shared" si="115"/>
        <v/>
      </c>
      <c r="H597" s="8">
        <f t="shared" si="116"/>
        <v>1.1382113821138212E-2</v>
      </c>
      <c r="I597" s="8" t="str">
        <f t="shared" si="117"/>
        <v/>
      </c>
      <c r="J597" s="8">
        <f t="shared" si="118"/>
        <v>1.511879049676026E-2</v>
      </c>
      <c r="K597" s="8" t="str">
        <f t="shared" si="121"/>
        <v xml:space="preserve"> </v>
      </c>
      <c r="L597" s="8">
        <f t="shared" si="122"/>
        <v>0</v>
      </c>
      <c r="M597" s="8" t="str">
        <f t="shared" si="119"/>
        <v/>
      </c>
      <c r="N597" s="16">
        <f t="shared" si="120"/>
        <v>0</v>
      </c>
    </row>
    <row r="598" spans="1:14" x14ac:dyDescent="0.2">
      <c r="A598" s="45"/>
      <c r="B598" s="35" t="s">
        <v>570</v>
      </c>
      <c r="C598" s="32">
        <v>0</v>
      </c>
      <c r="D598" s="7">
        <v>0</v>
      </c>
      <c r="E598" s="7">
        <v>0</v>
      </c>
      <c r="F598" s="7">
        <v>0</v>
      </c>
      <c r="G598" s="8" t="str">
        <f t="shared" si="115"/>
        <v/>
      </c>
      <c r="H598" s="8" t="str">
        <f t="shared" si="116"/>
        <v/>
      </c>
      <c r="I598" s="8" t="str">
        <f t="shared" si="117"/>
        <v/>
      </c>
      <c r="J598" s="8" t="str">
        <f t="shared" si="118"/>
        <v/>
      </c>
      <c r="K598" s="8" t="str">
        <f t="shared" si="121"/>
        <v xml:space="preserve"> </v>
      </c>
      <c r="L598" s="8" t="str">
        <f t="shared" si="122"/>
        <v xml:space="preserve"> </v>
      </c>
      <c r="M598" s="8" t="str">
        <f t="shared" si="119"/>
        <v/>
      </c>
      <c r="N598" s="16" t="str">
        <f t="shared" si="120"/>
        <v/>
      </c>
    </row>
    <row r="599" spans="1:14" ht="25.5" x14ac:dyDescent="0.2">
      <c r="A599" s="45"/>
      <c r="B599" s="35" t="s">
        <v>571</v>
      </c>
      <c r="C599" s="32">
        <v>0</v>
      </c>
      <c r="D599" s="7">
        <v>0</v>
      </c>
      <c r="E599" s="7">
        <v>0</v>
      </c>
      <c r="F599" s="7">
        <v>0</v>
      </c>
      <c r="G599" s="8" t="str">
        <f t="shared" si="115"/>
        <v/>
      </c>
      <c r="H599" s="8" t="str">
        <f t="shared" si="116"/>
        <v/>
      </c>
      <c r="I599" s="8" t="str">
        <f t="shared" si="117"/>
        <v/>
      </c>
      <c r="J599" s="8" t="str">
        <f t="shared" si="118"/>
        <v/>
      </c>
      <c r="K599" s="8" t="str">
        <f t="shared" si="121"/>
        <v xml:space="preserve"> </v>
      </c>
      <c r="L599" s="8" t="str">
        <f t="shared" si="122"/>
        <v xml:space="preserve"> </v>
      </c>
      <c r="M599" s="8" t="str">
        <f t="shared" si="119"/>
        <v/>
      </c>
      <c r="N599" s="16" t="str">
        <f t="shared" si="120"/>
        <v/>
      </c>
    </row>
    <row r="600" spans="1:14" x14ac:dyDescent="0.2">
      <c r="A600" s="45"/>
      <c r="B600" s="35" t="s">
        <v>572</v>
      </c>
      <c r="C600" s="32">
        <v>0</v>
      </c>
      <c r="D600" s="7">
        <v>0</v>
      </c>
      <c r="E600" s="7">
        <v>0</v>
      </c>
      <c r="F600" s="7">
        <v>0</v>
      </c>
      <c r="G600" s="8" t="str">
        <f t="shared" si="115"/>
        <v/>
      </c>
      <c r="H600" s="8" t="str">
        <f t="shared" si="116"/>
        <v/>
      </c>
      <c r="I600" s="8" t="str">
        <f t="shared" si="117"/>
        <v/>
      </c>
      <c r="J600" s="8" t="str">
        <f t="shared" si="118"/>
        <v/>
      </c>
      <c r="K600" s="8" t="str">
        <f t="shared" si="121"/>
        <v xml:space="preserve"> </v>
      </c>
      <c r="L600" s="8" t="str">
        <f t="shared" si="122"/>
        <v xml:space="preserve"> </v>
      </c>
      <c r="M600" s="8" t="str">
        <f t="shared" si="119"/>
        <v/>
      </c>
      <c r="N600" s="16" t="str">
        <f t="shared" si="120"/>
        <v/>
      </c>
    </row>
    <row r="601" spans="1:14" x14ac:dyDescent="0.2">
      <c r="A601" s="45"/>
      <c r="B601" s="35" t="s">
        <v>573</v>
      </c>
      <c r="C601" s="32">
        <v>0</v>
      </c>
      <c r="D601" s="7">
        <v>0</v>
      </c>
      <c r="E601" s="7">
        <v>0</v>
      </c>
      <c r="F601" s="7">
        <v>0</v>
      </c>
      <c r="G601" s="8" t="str">
        <f t="shared" si="115"/>
        <v/>
      </c>
      <c r="H601" s="8" t="str">
        <f t="shared" si="116"/>
        <v/>
      </c>
      <c r="I601" s="8" t="str">
        <f t="shared" si="117"/>
        <v/>
      </c>
      <c r="J601" s="8" t="str">
        <f t="shared" si="118"/>
        <v/>
      </c>
      <c r="K601" s="8" t="str">
        <f t="shared" si="121"/>
        <v xml:space="preserve"> </v>
      </c>
      <c r="L601" s="8" t="str">
        <f t="shared" si="122"/>
        <v xml:space="preserve"> </v>
      </c>
      <c r="M601" s="8" t="str">
        <f t="shared" si="119"/>
        <v/>
      </c>
      <c r="N601" s="16" t="str">
        <f t="shared" si="120"/>
        <v/>
      </c>
    </row>
    <row r="602" spans="1:14" x14ac:dyDescent="0.2">
      <c r="A602" s="45"/>
      <c r="B602" s="35" t="s">
        <v>574</v>
      </c>
      <c r="C602" s="32">
        <v>1</v>
      </c>
      <c r="D602" s="7">
        <v>1</v>
      </c>
      <c r="E602" s="7">
        <v>0</v>
      </c>
      <c r="F602" s="7">
        <v>2</v>
      </c>
      <c r="G602" s="8">
        <f t="shared" si="115"/>
        <v>1.7857142857142857E-3</v>
      </c>
      <c r="H602" s="8">
        <f t="shared" si="116"/>
        <v>1.6260162601626016E-3</v>
      </c>
      <c r="I602" s="8" t="str">
        <f t="shared" si="117"/>
        <v/>
      </c>
      <c r="J602" s="8">
        <f t="shared" si="118"/>
        <v>4.3196544276457886E-3</v>
      </c>
      <c r="K602" s="8">
        <f t="shared" si="121"/>
        <v>-1</v>
      </c>
      <c r="L602" s="8">
        <f t="shared" si="122"/>
        <v>1</v>
      </c>
      <c r="M602" s="8">
        <f t="shared" si="119"/>
        <v>-1.7857142857142857E-3</v>
      </c>
      <c r="N602" s="16">
        <f t="shared" si="120"/>
        <v>1.6260162601626016E-3</v>
      </c>
    </row>
    <row r="603" spans="1:14" ht="25.5" x14ac:dyDescent="0.2">
      <c r="A603" s="45"/>
      <c r="B603" s="35" t="s">
        <v>575</v>
      </c>
      <c r="C603" s="32">
        <v>0</v>
      </c>
      <c r="D603" s="7">
        <v>0</v>
      </c>
      <c r="E603" s="7">
        <v>0</v>
      </c>
      <c r="F603" s="7">
        <v>0</v>
      </c>
      <c r="G603" s="8" t="str">
        <f t="shared" si="115"/>
        <v/>
      </c>
      <c r="H603" s="8" t="str">
        <f t="shared" si="116"/>
        <v/>
      </c>
      <c r="I603" s="8" t="str">
        <f t="shared" si="117"/>
        <v/>
      </c>
      <c r="J603" s="8" t="str">
        <f t="shared" si="118"/>
        <v/>
      </c>
      <c r="K603" s="8" t="str">
        <f t="shared" si="121"/>
        <v xml:space="preserve"> </v>
      </c>
      <c r="L603" s="8" t="str">
        <f t="shared" si="122"/>
        <v xml:space="preserve"> </v>
      </c>
      <c r="M603" s="8" t="str">
        <f t="shared" si="119"/>
        <v/>
      </c>
      <c r="N603" s="16" t="str">
        <f t="shared" si="120"/>
        <v/>
      </c>
    </row>
    <row r="604" spans="1:14" ht="26.25" thickBot="1" x14ac:dyDescent="0.25">
      <c r="A604" s="45"/>
      <c r="B604" s="36" t="s">
        <v>576</v>
      </c>
      <c r="C604" s="33">
        <v>1</v>
      </c>
      <c r="D604" s="17">
        <v>0</v>
      </c>
      <c r="E604" s="17">
        <v>0</v>
      </c>
      <c r="F604" s="17">
        <v>0</v>
      </c>
      <c r="G604" s="18">
        <f t="shared" si="115"/>
        <v>1.7857142857142857E-3</v>
      </c>
      <c r="H604" s="18" t="str">
        <f t="shared" si="116"/>
        <v/>
      </c>
      <c r="I604" s="18" t="str">
        <f t="shared" si="117"/>
        <v/>
      </c>
      <c r="J604" s="18" t="str">
        <f t="shared" si="118"/>
        <v/>
      </c>
      <c r="K604" s="18">
        <f t="shared" si="121"/>
        <v>-1</v>
      </c>
      <c r="L604" s="18" t="str">
        <f t="shared" si="122"/>
        <v xml:space="preserve"> </v>
      </c>
      <c r="M604" s="18">
        <f t="shared" si="119"/>
        <v>-1.7857142857142857E-3</v>
      </c>
      <c r="N604" s="19" t="str">
        <f t="shared" si="120"/>
        <v/>
      </c>
    </row>
    <row r="605" spans="1:14" x14ac:dyDescent="0.2">
      <c r="A605" s="44"/>
    </row>
    <row r="606" spans="1:14" x14ac:dyDescent="0.2">
      <c r="A606" s="44"/>
    </row>
    <row r="607" spans="1:14" x14ac:dyDescent="0.2">
      <c r="A607" s="44"/>
    </row>
    <row r="608" spans="1:14" ht="15.75" thickBot="1" x14ac:dyDescent="0.25">
      <c r="A608" s="44"/>
    </row>
    <row r="609" spans="1:14" ht="29.25" customHeight="1" thickBot="1" x14ac:dyDescent="0.25">
      <c r="A609" s="45"/>
      <c r="B609" s="20" t="s">
        <v>3</v>
      </c>
      <c r="C609" s="13" t="s">
        <v>16</v>
      </c>
      <c r="D609" s="23"/>
      <c r="E609" s="23"/>
      <c r="F609" s="24"/>
      <c r="G609" s="13" t="s">
        <v>5</v>
      </c>
      <c r="H609" s="23"/>
      <c r="I609" s="23"/>
      <c r="J609" s="23"/>
      <c r="K609" s="13" t="s">
        <v>17</v>
      </c>
      <c r="L609" s="14"/>
      <c r="M609" s="13" t="s">
        <v>7</v>
      </c>
      <c r="N609" s="14"/>
    </row>
    <row r="610" spans="1:14" ht="15.75" thickBot="1" x14ac:dyDescent="0.25">
      <c r="A610" s="44"/>
      <c r="B610" s="21"/>
      <c r="C610" s="26">
        <v>2021</v>
      </c>
      <c r="D610" s="24"/>
      <c r="E610" s="27">
        <v>2022</v>
      </c>
      <c r="F610" s="24"/>
      <c r="G610" s="26">
        <v>2021</v>
      </c>
      <c r="H610" s="24"/>
      <c r="I610" s="27">
        <v>2022</v>
      </c>
      <c r="J610" s="24"/>
      <c r="K610" s="25"/>
      <c r="L610" s="15"/>
      <c r="M610" s="25"/>
      <c r="N610" s="15"/>
    </row>
    <row r="611" spans="1:14" ht="15.75" thickBot="1" x14ac:dyDescent="0.25">
      <c r="A611" s="45"/>
      <c r="B611" s="22"/>
      <c r="C611" s="28" t="s">
        <v>8</v>
      </c>
      <c r="D611" s="28" t="s">
        <v>9</v>
      </c>
      <c r="E611" s="28" t="s">
        <v>8</v>
      </c>
      <c r="F611" s="28" t="s">
        <v>9</v>
      </c>
      <c r="G611" s="28" t="s">
        <v>8</v>
      </c>
      <c r="H611" s="28" t="s">
        <v>9</v>
      </c>
      <c r="I611" s="28" t="s">
        <v>8</v>
      </c>
      <c r="J611" s="28" t="s">
        <v>9</v>
      </c>
      <c r="K611" s="28" t="s">
        <v>8</v>
      </c>
      <c r="L611" s="28" t="s">
        <v>9</v>
      </c>
      <c r="M611" s="28" t="s">
        <v>8</v>
      </c>
      <c r="N611" s="28" t="s">
        <v>9</v>
      </c>
    </row>
    <row r="612" spans="1:14" ht="15.75" thickBot="1" x14ac:dyDescent="0.25">
      <c r="A612" s="45"/>
      <c r="B612" s="29" t="s">
        <v>14</v>
      </c>
      <c r="C612" s="30">
        <f>SUM(C613:C640)</f>
        <v>7384</v>
      </c>
      <c r="D612" s="30">
        <f>SUM(D613:D640)</f>
        <v>7876</v>
      </c>
      <c r="E612" s="30">
        <f>SUM(E613:E640)</f>
        <v>7749</v>
      </c>
      <c r="F612" s="30">
        <f>SUM(F613:F640)</f>
        <v>7606</v>
      </c>
      <c r="G612" s="31">
        <f t="shared" ref="G612:G640" si="123">+IF(C612=0,"",C612/C$612)</f>
        <v>1</v>
      </c>
      <c r="H612" s="31">
        <f t="shared" ref="H612:H640" si="124">+IF(D612=0,"",D612/D$612)</f>
        <v>1</v>
      </c>
      <c r="I612" s="31">
        <f t="shared" ref="I612:I640" si="125">+IF(E612=0,"",E612/E$612)</f>
        <v>1</v>
      </c>
      <c r="J612" s="31">
        <f t="shared" ref="J612:J640" si="126">+IF(F612=0,"",F612/F$612)</f>
        <v>1</v>
      </c>
      <c r="K612" s="31">
        <f>+IF(AND(C612=0,E612=0),"",IF(C612=0,1,IF(E612=0,-1,(E612-C612)/C612)))</f>
        <v>4.9431202600216682E-2</v>
      </c>
      <c r="L612" s="31">
        <f>+IF(AND(D612=0,F612=0),"",IF(D612=0,1,IF(F612=0,-1,(F612-D612)/D612)))</f>
        <v>-3.4281361097003554E-2</v>
      </c>
      <c r="M612" s="31">
        <f t="shared" ref="M612:M640" si="127">+IF(OR(AND(G612=""),(K612="")),"",G612*K612)</f>
        <v>4.9431202600216682E-2</v>
      </c>
      <c r="N612" s="31">
        <f t="shared" ref="N612:N640" si="128">+IF(OR(AND(H612=""),(L612="")),"",H612*L612)</f>
        <v>-3.4281361097003554E-2</v>
      </c>
    </row>
    <row r="613" spans="1:14" x14ac:dyDescent="0.2">
      <c r="A613" s="45"/>
      <c r="B613" s="34" t="s">
        <v>577</v>
      </c>
      <c r="C613" s="40">
        <v>0</v>
      </c>
      <c r="D613" s="37">
        <v>1</v>
      </c>
      <c r="E613" s="37">
        <v>0</v>
      </c>
      <c r="F613" s="37">
        <v>1</v>
      </c>
      <c r="G613" s="38" t="str">
        <f t="shared" si="123"/>
        <v/>
      </c>
      <c r="H613" s="38">
        <f t="shared" si="124"/>
        <v>1.2696800406297612E-4</v>
      </c>
      <c r="I613" s="38" t="str">
        <f t="shared" si="125"/>
        <v/>
      </c>
      <c r="J613" s="38">
        <f t="shared" si="126"/>
        <v>1.3147515119642388E-4</v>
      </c>
      <c r="K613" s="38" t="str">
        <f t="shared" ref="K613:K640" si="129">+IF(AND(C613=0,E613=0)," ",IF(C613=0,1,IF(E613=0,-1,(E613-C613)/C613)))</f>
        <v xml:space="preserve"> </v>
      </c>
      <c r="L613" s="38">
        <f t="shared" ref="L613:L640" si="130">+IF(AND(D613=0,F613=0)," ",IF(D613=0,1,IF(F613=0,-1,(F613-D613)/D613)))</f>
        <v>0</v>
      </c>
      <c r="M613" s="38" t="str">
        <f t="shared" si="127"/>
        <v/>
      </c>
      <c r="N613" s="39">
        <f t="shared" si="128"/>
        <v>0</v>
      </c>
    </row>
    <row r="614" spans="1:14" x14ac:dyDescent="0.2">
      <c r="A614" s="45"/>
      <c r="B614" s="35" t="s">
        <v>578</v>
      </c>
      <c r="C614" s="32">
        <v>5</v>
      </c>
      <c r="D614" s="7">
        <v>19</v>
      </c>
      <c r="E614" s="7">
        <v>0</v>
      </c>
      <c r="F614" s="7">
        <v>20</v>
      </c>
      <c r="G614" s="8">
        <f t="shared" si="123"/>
        <v>6.7713976164680389E-4</v>
      </c>
      <c r="H614" s="8">
        <f t="shared" si="124"/>
        <v>2.4123920771965466E-3</v>
      </c>
      <c r="I614" s="8" t="str">
        <f t="shared" si="125"/>
        <v/>
      </c>
      <c r="J614" s="8">
        <f t="shared" si="126"/>
        <v>2.6295030239284773E-3</v>
      </c>
      <c r="K614" s="8">
        <f t="shared" si="129"/>
        <v>-1</v>
      </c>
      <c r="L614" s="8">
        <f t="shared" si="130"/>
        <v>5.2631578947368418E-2</v>
      </c>
      <c r="M614" s="8">
        <f t="shared" si="127"/>
        <v>-6.7713976164680389E-4</v>
      </c>
      <c r="N614" s="16">
        <f t="shared" si="128"/>
        <v>1.2696800406297612E-4</v>
      </c>
    </row>
    <row r="615" spans="1:14" ht="25.5" x14ac:dyDescent="0.2">
      <c r="A615" s="45"/>
      <c r="B615" s="35" t="s">
        <v>579</v>
      </c>
      <c r="C615" s="32">
        <v>46</v>
      </c>
      <c r="D615" s="7">
        <v>18</v>
      </c>
      <c r="E615" s="7">
        <v>61</v>
      </c>
      <c r="F615" s="7">
        <v>22</v>
      </c>
      <c r="G615" s="8">
        <f t="shared" si="123"/>
        <v>6.2296858071505959E-3</v>
      </c>
      <c r="H615" s="8">
        <f t="shared" si="124"/>
        <v>2.2854240731335703E-3</v>
      </c>
      <c r="I615" s="8">
        <f t="shared" si="125"/>
        <v>7.8719834817395796E-3</v>
      </c>
      <c r="J615" s="8">
        <f t="shared" si="126"/>
        <v>2.8924533263213251E-3</v>
      </c>
      <c r="K615" s="8">
        <f t="shared" si="129"/>
        <v>0.32608695652173914</v>
      </c>
      <c r="L615" s="8">
        <f t="shared" si="130"/>
        <v>0.22222222222222221</v>
      </c>
      <c r="M615" s="8">
        <f t="shared" si="127"/>
        <v>2.0314192849404116E-3</v>
      </c>
      <c r="N615" s="16">
        <f t="shared" si="128"/>
        <v>5.0787201625190448E-4</v>
      </c>
    </row>
    <row r="616" spans="1:14" x14ac:dyDescent="0.2">
      <c r="A616" s="45"/>
      <c r="B616" s="35" t="s">
        <v>580</v>
      </c>
      <c r="C616" s="32">
        <v>36</v>
      </c>
      <c r="D616" s="7">
        <v>8</v>
      </c>
      <c r="E616" s="7">
        <v>89</v>
      </c>
      <c r="F616" s="7">
        <v>34</v>
      </c>
      <c r="G616" s="8">
        <f t="shared" si="123"/>
        <v>4.8754062838569879E-3</v>
      </c>
      <c r="H616" s="8">
        <f t="shared" si="124"/>
        <v>1.015744032503809E-3</v>
      </c>
      <c r="I616" s="8">
        <f t="shared" si="125"/>
        <v>1.1485352948767583E-2</v>
      </c>
      <c r="J616" s="8">
        <f t="shared" si="126"/>
        <v>4.4701551406784116E-3</v>
      </c>
      <c r="K616" s="8">
        <f t="shared" si="129"/>
        <v>1.4722222222222223</v>
      </c>
      <c r="L616" s="8">
        <f t="shared" si="130"/>
        <v>3.25</v>
      </c>
      <c r="M616" s="8">
        <f t="shared" si="127"/>
        <v>7.1776814734561215E-3</v>
      </c>
      <c r="N616" s="16">
        <f t="shared" si="128"/>
        <v>3.3011681056373792E-3</v>
      </c>
    </row>
    <row r="617" spans="1:14" x14ac:dyDescent="0.2">
      <c r="A617" s="45"/>
      <c r="B617" s="35" t="s">
        <v>581</v>
      </c>
      <c r="C617" s="32">
        <v>0</v>
      </c>
      <c r="D617" s="7">
        <v>2</v>
      </c>
      <c r="E617" s="7">
        <v>12</v>
      </c>
      <c r="F617" s="7">
        <v>1</v>
      </c>
      <c r="G617" s="8" t="str">
        <f t="shared" si="123"/>
        <v/>
      </c>
      <c r="H617" s="8">
        <f t="shared" si="124"/>
        <v>2.5393600812595224E-4</v>
      </c>
      <c r="I617" s="8">
        <f t="shared" si="125"/>
        <v>1.548586914440573E-3</v>
      </c>
      <c r="J617" s="8">
        <f t="shared" si="126"/>
        <v>1.3147515119642388E-4</v>
      </c>
      <c r="K617" s="8">
        <f t="shared" si="129"/>
        <v>1</v>
      </c>
      <c r="L617" s="8">
        <f t="shared" si="130"/>
        <v>-0.5</v>
      </c>
      <c r="M617" s="8" t="str">
        <f t="shared" si="127"/>
        <v/>
      </c>
      <c r="N617" s="16">
        <f t="shared" si="128"/>
        <v>-1.2696800406297612E-4</v>
      </c>
    </row>
    <row r="618" spans="1:14" x14ac:dyDescent="0.2">
      <c r="A618" s="45"/>
      <c r="B618" s="35" t="s">
        <v>582</v>
      </c>
      <c r="C618" s="32">
        <v>0</v>
      </c>
      <c r="D618" s="7">
        <v>0</v>
      </c>
      <c r="E618" s="7">
        <v>0</v>
      </c>
      <c r="F618" s="7">
        <v>0</v>
      </c>
      <c r="G618" s="8" t="str">
        <f t="shared" si="123"/>
        <v/>
      </c>
      <c r="H618" s="8" t="str">
        <f t="shared" si="124"/>
        <v/>
      </c>
      <c r="I618" s="8" t="str">
        <f t="shared" si="125"/>
        <v/>
      </c>
      <c r="J618" s="8" t="str">
        <f t="shared" si="126"/>
        <v/>
      </c>
      <c r="K618" s="8" t="str">
        <f t="shared" si="129"/>
        <v xml:space="preserve"> </v>
      </c>
      <c r="L618" s="8" t="str">
        <f t="shared" si="130"/>
        <v xml:space="preserve"> </v>
      </c>
      <c r="M618" s="8" t="str">
        <f t="shared" si="127"/>
        <v/>
      </c>
      <c r="N618" s="16" t="str">
        <f t="shared" si="128"/>
        <v/>
      </c>
    </row>
    <row r="619" spans="1:14" x14ac:dyDescent="0.2">
      <c r="A619" s="45"/>
      <c r="B619" s="35" t="s">
        <v>583</v>
      </c>
      <c r="C619" s="32">
        <v>0</v>
      </c>
      <c r="D619" s="7">
        <v>0</v>
      </c>
      <c r="E619" s="7">
        <v>0</v>
      </c>
      <c r="F619" s="7">
        <v>0</v>
      </c>
      <c r="G619" s="8" t="str">
        <f t="shared" si="123"/>
        <v/>
      </c>
      <c r="H619" s="8" t="str">
        <f t="shared" si="124"/>
        <v/>
      </c>
      <c r="I619" s="8" t="str">
        <f t="shared" si="125"/>
        <v/>
      </c>
      <c r="J619" s="8" t="str">
        <f t="shared" si="126"/>
        <v/>
      </c>
      <c r="K619" s="8" t="str">
        <f t="shared" si="129"/>
        <v xml:space="preserve"> </v>
      </c>
      <c r="L619" s="8" t="str">
        <f t="shared" si="130"/>
        <v xml:space="preserve"> </v>
      </c>
      <c r="M619" s="8" t="str">
        <f t="shared" si="127"/>
        <v/>
      </c>
      <c r="N619" s="16" t="str">
        <f t="shared" si="128"/>
        <v/>
      </c>
    </row>
    <row r="620" spans="1:14" x14ac:dyDescent="0.2">
      <c r="A620" s="45"/>
      <c r="B620" s="35" t="s">
        <v>584</v>
      </c>
      <c r="C620" s="32">
        <v>2</v>
      </c>
      <c r="D620" s="7">
        <v>1</v>
      </c>
      <c r="E620" s="7">
        <v>0</v>
      </c>
      <c r="F620" s="7">
        <v>0</v>
      </c>
      <c r="G620" s="8">
        <f t="shared" si="123"/>
        <v>2.7085590465872155E-4</v>
      </c>
      <c r="H620" s="8">
        <f t="shared" si="124"/>
        <v>1.2696800406297612E-4</v>
      </c>
      <c r="I620" s="8" t="str">
        <f t="shared" si="125"/>
        <v/>
      </c>
      <c r="J620" s="8" t="str">
        <f t="shared" si="126"/>
        <v/>
      </c>
      <c r="K620" s="8">
        <f t="shared" si="129"/>
        <v>-1</v>
      </c>
      <c r="L620" s="8">
        <f t="shared" si="130"/>
        <v>-1</v>
      </c>
      <c r="M620" s="8">
        <f t="shared" si="127"/>
        <v>-2.7085590465872155E-4</v>
      </c>
      <c r="N620" s="16">
        <f t="shared" si="128"/>
        <v>-1.2696800406297612E-4</v>
      </c>
    </row>
    <row r="621" spans="1:14" x14ac:dyDescent="0.2">
      <c r="A621" s="45"/>
      <c r="B621" s="35" t="s">
        <v>585</v>
      </c>
      <c r="C621" s="32">
        <v>0</v>
      </c>
      <c r="D621" s="7">
        <v>3</v>
      </c>
      <c r="E621" s="7">
        <v>1</v>
      </c>
      <c r="F621" s="7">
        <v>0</v>
      </c>
      <c r="G621" s="8" t="str">
        <f t="shared" si="123"/>
        <v/>
      </c>
      <c r="H621" s="8">
        <f t="shared" si="124"/>
        <v>3.8090401218892841E-4</v>
      </c>
      <c r="I621" s="8">
        <f t="shared" si="125"/>
        <v>1.2904890953671441E-4</v>
      </c>
      <c r="J621" s="8" t="str">
        <f t="shared" si="126"/>
        <v/>
      </c>
      <c r="K621" s="8">
        <f t="shared" si="129"/>
        <v>1</v>
      </c>
      <c r="L621" s="8">
        <f t="shared" si="130"/>
        <v>-1</v>
      </c>
      <c r="M621" s="8" t="str">
        <f t="shared" si="127"/>
        <v/>
      </c>
      <c r="N621" s="16">
        <f t="shared" si="128"/>
        <v>-3.8090401218892841E-4</v>
      </c>
    </row>
    <row r="622" spans="1:14" ht="24.75" customHeight="1" x14ac:dyDescent="0.2">
      <c r="A622" s="45"/>
      <c r="B622" s="35" t="s">
        <v>586</v>
      </c>
      <c r="C622" s="32">
        <v>0</v>
      </c>
      <c r="D622" s="7">
        <v>2</v>
      </c>
      <c r="E622" s="7">
        <v>12</v>
      </c>
      <c r="F622" s="7">
        <v>15</v>
      </c>
      <c r="G622" s="8" t="str">
        <f t="shared" si="123"/>
        <v/>
      </c>
      <c r="H622" s="8">
        <f t="shared" si="124"/>
        <v>2.5393600812595224E-4</v>
      </c>
      <c r="I622" s="8">
        <f t="shared" si="125"/>
        <v>1.548586914440573E-3</v>
      </c>
      <c r="J622" s="8">
        <f t="shared" si="126"/>
        <v>1.972127267946358E-3</v>
      </c>
      <c r="K622" s="8">
        <f t="shared" si="129"/>
        <v>1</v>
      </c>
      <c r="L622" s="8">
        <f t="shared" si="130"/>
        <v>6.5</v>
      </c>
      <c r="M622" s="8" t="str">
        <f t="shared" si="127"/>
        <v/>
      </c>
      <c r="N622" s="16">
        <f t="shared" si="128"/>
        <v>1.6505840528186896E-3</v>
      </c>
    </row>
    <row r="623" spans="1:14" x14ac:dyDescent="0.2">
      <c r="A623" s="45"/>
      <c r="B623" s="35" t="s">
        <v>587</v>
      </c>
      <c r="C623" s="32">
        <v>8</v>
      </c>
      <c r="D623" s="7">
        <v>0</v>
      </c>
      <c r="E623" s="7">
        <v>11</v>
      </c>
      <c r="F623" s="7">
        <v>1</v>
      </c>
      <c r="G623" s="8">
        <f t="shared" si="123"/>
        <v>1.0834236186348862E-3</v>
      </c>
      <c r="H623" s="8" t="str">
        <f t="shared" si="124"/>
        <v/>
      </c>
      <c r="I623" s="8">
        <f t="shared" si="125"/>
        <v>1.4195380049038585E-3</v>
      </c>
      <c r="J623" s="8">
        <f t="shared" si="126"/>
        <v>1.3147515119642388E-4</v>
      </c>
      <c r="K623" s="8">
        <f t="shared" si="129"/>
        <v>0.375</v>
      </c>
      <c r="L623" s="8">
        <f t="shared" si="130"/>
        <v>1</v>
      </c>
      <c r="M623" s="8">
        <f t="shared" si="127"/>
        <v>4.0628385698808229E-4</v>
      </c>
      <c r="N623" s="16" t="str">
        <f t="shared" si="128"/>
        <v/>
      </c>
    </row>
    <row r="624" spans="1:14" x14ac:dyDescent="0.2">
      <c r="A624" s="45"/>
      <c r="B624" s="35" t="s">
        <v>588</v>
      </c>
      <c r="C624" s="32">
        <v>0</v>
      </c>
      <c r="D624" s="7">
        <v>0</v>
      </c>
      <c r="E624" s="7">
        <v>0</v>
      </c>
      <c r="F624" s="7">
        <v>0</v>
      </c>
      <c r="G624" s="8" t="str">
        <f t="shared" si="123"/>
        <v/>
      </c>
      <c r="H624" s="8" t="str">
        <f t="shared" si="124"/>
        <v/>
      </c>
      <c r="I624" s="8" t="str">
        <f t="shared" si="125"/>
        <v/>
      </c>
      <c r="J624" s="8" t="str">
        <f t="shared" si="126"/>
        <v/>
      </c>
      <c r="K624" s="8" t="str">
        <f t="shared" si="129"/>
        <v xml:space="preserve"> </v>
      </c>
      <c r="L624" s="8" t="str">
        <f t="shared" si="130"/>
        <v xml:space="preserve"> </v>
      </c>
      <c r="M624" s="8" t="str">
        <f t="shared" si="127"/>
        <v/>
      </c>
      <c r="N624" s="16" t="str">
        <f t="shared" si="128"/>
        <v/>
      </c>
    </row>
    <row r="625" spans="1:14" x14ac:dyDescent="0.2">
      <c r="A625" s="45"/>
      <c r="B625" s="35" t="s">
        <v>589</v>
      </c>
      <c r="C625" s="32">
        <v>0</v>
      </c>
      <c r="D625" s="7">
        <v>0</v>
      </c>
      <c r="E625" s="7">
        <v>0</v>
      </c>
      <c r="F625" s="7">
        <v>0</v>
      </c>
      <c r="G625" s="8" t="str">
        <f t="shared" si="123"/>
        <v/>
      </c>
      <c r="H625" s="8" t="str">
        <f t="shared" si="124"/>
        <v/>
      </c>
      <c r="I625" s="8" t="str">
        <f t="shared" si="125"/>
        <v/>
      </c>
      <c r="J625" s="8" t="str">
        <f t="shared" si="126"/>
        <v/>
      </c>
      <c r="K625" s="8" t="str">
        <f t="shared" si="129"/>
        <v xml:space="preserve"> </v>
      </c>
      <c r="L625" s="8" t="str">
        <f t="shared" si="130"/>
        <v xml:space="preserve"> </v>
      </c>
      <c r="M625" s="8" t="str">
        <f t="shared" si="127"/>
        <v/>
      </c>
      <c r="N625" s="16" t="str">
        <f t="shared" si="128"/>
        <v/>
      </c>
    </row>
    <row r="626" spans="1:14" x14ac:dyDescent="0.2">
      <c r="A626" s="45"/>
      <c r="B626" s="35" t="s">
        <v>590</v>
      </c>
      <c r="C626" s="32">
        <v>0</v>
      </c>
      <c r="D626" s="7">
        <v>0</v>
      </c>
      <c r="E626" s="7">
        <v>0</v>
      </c>
      <c r="F626" s="7">
        <v>0</v>
      </c>
      <c r="G626" s="8" t="str">
        <f t="shared" si="123"/>
        <v/>
      </c>
      <c r="H626" s="8" t="str">
        <f t="shared" si="124"/>
        <v/>
      </c>
      <c r="I626" s="8" t="str">
        <f t="shared" si="125"/>
        <v/>
      </c>
      <c r="J626" s="8" t="str">
        <f t="shared" si="126"/>
        <v/>
      </c>
      <c r="K626" s="8" t="str">
        <f t="shared" si="129"/>
        <v xml:space="preserve"> </v>
      </c>
      <c r="L626" s="8" t="str">
        <f t="shared" si="130"/>
        <v xml:space="preserve"> </v>
      </c>
      <c r="M626" s="8" t="str">
        <f t="shared" si="127"/>
        <v/>
      </c>
      <c r="N626" s="16" t="str">
        <f t="shared" si="128"/>
        <v/>
      </c>
    </row>
    <row r="627" spans="1:14" ht="25.5" x14ac:dyDescent="0.2">
      <c r="A627" s="45"/>
      <c r="B627" s="35" t="s">
        <v>591</v>
      </c>
      <c r="C627" s="32">
        <v>0</v>
      </c>
      <c r="D627" s="7">
        <v>0</v>
      </c>
      <c r="E627" s="7">
        <v>0</v>
      </c>
      <c r="F627" s="7">
        <v>3</v>
      </c>
      <c r="G627" s="8" t="str">
        <f t="shared" si="123"/>
        <v/>
      </c>
      <c r="H627" s="8" t="str">
        <f t="shared" si="124"/>
        <v/>
      </c>
      <c r="I627" s="8" t="str">
        <f t="shared" si="125"/>
        <v/>
      </c>
      <c r="J627" s="8">
        <f t="shared" si="126"/>
        <v>3.9442545358927162E-4</v>
      </c>
      <c r="K627" s="8" t="str">
        <f t="shared" si="129"/>
        <v xml:space="preserve"> </v>
      </c>
      <c r="L627" s="8">
        <f t="shared" si="130"/>
        <v>1</v>
      </c>
      <c r="M627" s="8" t="str">
        <f t="shared" si="127"/>
        <v/>
      </c>
      <c r="N627" s="16" t="str">
        <f t="shared" si="128"/>
        <v/>
      </c>
    </row>
    <row r="628" spans="1:14" x14ac:dyDescent="0.2">
      <c r="A628" s="45"/>
      <c r="B628" s="35" t="s">
        <v>592</v>
      </c>
      <c r="C628" s="32">
        <v>11</v>
      </c>
      <c r="D628" s="7">
        <v>24</v>
      </c>
      <c r="E628" s="7">
        <v>8</v>
      </c>
      <c r="F628" s="7">
        <v>32</v>
      </c>
      <c r="G628" s="8">
        <f t="shared" si="123"/>
        <v>1.4897074756229686E-3</v>
      </c>
      <c r="H628" s="8">
        <f t="shared" si="124"/>
        <v>3.0472320975114273E-3</v>
      </c>
      <c r="I628" s="8">
        <f t="shared" si="125"/>
        <v>1.0323912762937152E-3</v>
      </c>
      <c r="J628" s="8">
        <f t="shared" si="126"/>
        <v>4.2072048382855642E-3</v>
      </c>
      <c r="K628" s="8">
        <f t="shared" si="129"/>
        <v>-0.27272727272727271</v>
      </c>
      <c r="L628" s="8">
        <f t="shared" si="130"/>
        <v>0.33333333333333331</v>
      </c>
      <c r="M628" s="8">
        <f t="shared" si="127"/>
        <v>-4.0628385698808229E-4</v>
      </c>
      <c r="N628" s="16">
        <f t="shared" si="128"/>
        <v>1.015744032503809E-3</v>
      </c>
    </row>
    <row r="629" spans="1:14" x14ac:dyDescent="0.2">
      <c r="A629" s="45"/>
      <c r="B629" s="35" t="s">
        <v>593</v>
      </c>
      <c r="C629" s="32">
        <v>0</v>
      </c>
      <c r="D629" s="7">
        <v>11</v>
      </c>
      <c r="E629" s="7">
        <v>3</v>
      </c>
      <c r="F629" s="7">
        <v>8</v>
      </c>
      <c r="G629" s="8" t="str">
        <f t="shared" si="123"/>
        <v/>
      </c>
      <c r="H629" s="8">
        <f t="shared" si="124"/>
        <v>1.3966480446927375E-3</v>
      </c>
      <c r="I629" s="8">
        <f t="shared" si="125"/>
        <v>3.8714672861014324E-4</v>
      </c>
      <c r="J629" s="8">
        <f t="shared" si="126"/>
        <v>1.0518012095713911E-3</v>
      </c>
      <c r="K629" s="8">
        <f t="shared" si="129"/>
        <v>1</v>
      </c>
      <c r="L629" s="8">
        <f t="shared" si="130"/>
        <v>-0.27272727272727271</v>
      </c>
      <c r="M629" s="8" t="str">
        <f t="shared" si="127"/>
        <v/>
      </c>
      <c r="N629" s="16">
        <f t="shared" si="128"/>
        <v>-3.8090401218892836E-4</v>
      </c>
    </row>
    <row r="630" spans="1:14" x14ac:dyDescent="0.2">
      <c r="A630" s="45"/>
      <c r="B630" s="35" t="s">
        <v>594</v>
      </c>
      <c r="C630" s="32">
        <v>4</v>
      </c>
      <c r="D630" s="7">
        <v>121</v>
      </c>
      <c r="E630" s="7">
        <v>1</v>
      </c>
      <c r="F630" s="7">
        <v>83</v>
      </c>
      <c r="G630" s="8">
        <f t="shared" si="123"/>
        <v>5.4171180931744309E-4</v>
      </c>
      <c r="H630" s="8">
        <f t="shared" si="124"/>
        <v>1.5363128491620111E-2</v>
      </c>
      <c r="I630" s="8">
        <f t="shared" si="125"/>
        <v>1.2904890953671441E-4</v>
      </c>
      <c r="J630" s="8">
        <f t="shared" si="126"/>
        <v>1.0912437549303182E-2</v>
      </c>
      <c r="K630" s="8">
        <f t="shared" si="129"/>
        <v>-0.75</v>
      </c>
      <c r="L630" s="8">
        <f t="shared" si="130"/>
        <v>-0.31404958677685951</v>
      </c>
      <c r="M630" s="8">
        <f t="shared" si="127"/>
        <v>-4.0628385698808229E-4</v>
      </c>
      <c r="N630" s="16">
        <f t="shared" si="128"/>
        <v>-4.8247841543930933E-3</v>
      </c>
    </row>
    <row r="631" spans="1:14" x14ac:dyDescent="0.2">
      <c r="A631" s="45"/>
      <c r="B631" s="35" t="s">
        <v>595</v>
      </c>
      <c r="C631" s="32">
        <v>7218</v>
      </c>
      <c r="D631" s="7">
        <v>7570</v>
      </c>
      <c r="E631" s="7">
        <v>7525</v>
      </c>
      <c r="F631" s="7">
        <v>7291</v>
      </c>
      <c r="G631" s="8">
        <f t="shared" si="123"/>
        <v>0.97751895991332616</v>
      </c>
      <c r="H631" s="8">
        <f t="shared" si="124"/>
        <v>0.96114779075672929</v>
      </c>
      <c r="I631" s="8">
        <f t="shared" si="125"/>
        <v>0.97109304426377596</v>
      </c>
      <c r="J631" s="8">
        <f t="shared" si="126"/>
        <v>0.95858532737312652</v>
      </c>
      <c r="K631" s="8">
        <f t="shared" si="129"/>
        <v>4.2532557495151009E-2</v>
      </c>
      <c r="L631" s="8">
        <f t="shared" si="130"/>
        <v>-3.6856010568031707E-2</v>
      </c>
      <c r="M631" s="8">
        <f t="shared" si="127"/>
        <v>4.1576381365113761E-2</v>
      </c>
      <c r="N631" s="16">
        <f t="shared" si="128"/>
        <v>-3.5424073133570343E-2</v>
      </c>
    </row>
    <row r="632" spans="1:14" x14ac:dyDescent="0.2">
      <c r="A632" s="45"/>
      <c r="B632" s="35" t="s">
        <v>596</v>
      </c>
      <c r="C632" s="32">
        <v>0</v>
      </c>
      <c r="D632" s="7">
        <v>1</v>
      </c>
      <c r="E632" s="7">
        <v>0</v>
      </c>
      <c r="F632" s="7">
        <v>2</v>
      </c>
      <c r="G632" s="8" t="str">
        <f t="shared" si="123"/>
        <v/>
      </c>
      <c r="H632" s="8">
        <f t="shared" si="124"/>
        <v>1.2696800406297612E-4</v>
      </c>
      <c r="I632" s="8" t="str">
        <f t="shared" si="125"/>
        <v/>
      </c>
      <c r="J632" s="8">
        <f t="shared" si="126"/>
        <v>2.6295030239284776E-4</v>
      </c>
      <c r="K632" s="8" t="str">
        <f t="shared" si="129"/>
        <v xml:space="preserve"> </v>
      </c>
      <c r="L632" s="8">
        <f t="shared" si="130"/>
        <v>1</v>
      </c>
      <c r="M632" s="8" t="str">
        <f t="shared" si="127"/>
        <v/>
      </c>
      <c r="N632" s="16">
        <f t="shared" si="128"/>
        <v>1.2696800406297612E-4</v>
      </c>
    </row>
    <row r="633" spans="1:14" x14ac:dyDescent="0.2">
      <c r="A633" s="45"/>
      <c r="B633" s="35" t="s">
        <v>597</v>
      </c>
      <c r="C633" s="32">
        <v>0</v>
      </c>
      <c r="D633" s="7">
        <v>9</v>
      </c>
      <c r="E633" s="7">
        <v>0</v>
      </c>
      <c r="F633" s="7">
        <v>6</v>
      </c>
      <c r="G633" s="8" t="str">
        <f t="shared" si="123"/>
        <v/>
      </c>
      <c r="H633" s="8">
        <f t="shared" si="124"/>
        <v>1.1427120365667851E-3</v>
      </c>
      <c r="I633" s="8" t="str">
        <f t="shared" si="125"/>
        <v/>
      </c>
      <c r="J633" s="8">
        <f t="shared" si="126"/>
        <v>7.8885090717854323E-4</v>
      </c>
      <c r="K633" s="8" t="str">
        <f t="shared" si="129"/>
        <v xml:space="preserve"> </v>
      </c>
      <c r="L633" s="8">
        <f t="shared" si="130"/>
        <v>-0.33333333333333331</v>
      </c>
      <c r="M633" s="8" t="str">
        <f t="shared" si="127"/>
        <v/>
      </c>
      <c r="N633" s="16">
        <f t="shared" si="128"/>
        <v>-3.8090401218892836E-4</v>
      </c>
    </row>
    <row r="634" spans="1:14" ht="25.5" x14ac:dyDescent="0.2">
      <c r="A634" s="45" t="s">
        <v>76</v>
      </c>
      <c r="B634" s="35" t="s">
        <v>598</v>
      </c>
      <c r="C634" s="32">
        <v>0</v>
      </c>
      <c r="D634" s="7">
        <v>0</v>
      </c>
      <c r="E634" s="7">
        <v>1</v>
      </c>
      <c r="F634" s="7">
        <v>0</v>
      </c>
      <c r="G634" s="8" t="str">
        <f t="shared" si="123"/>
        <v/>
      </c>
      <c r="H634" s="8" t="str">
        <f t="shared" si="124"/>
        <v/>
      </c>
      <c r="I634" s="8">
        <f t="shared" si="125"/>
        <v>1.2904890953671441E-4</v>
      </c>
      <c r="J634" s="8" t="str">
        <f t="shared" si="126"/>
        <v/>
      </c>
      <c r="K634" s="8">
        <f t="shared" si="129"/>
        <v>1</v>
      </c>
      <c r="L634" s="8" t="str">
        <f t="shared" si="130"/>
        <v xml:space="preserve"> </v>
      </c>
      <c r="M634" s="8" t="str">
        <f t="shared" si="127"/>
        <v/>
      </c>
      <c r="N634" s="16" t="str">
        <f t="shared" si="128"/>
        <v/>
      </c>
    </row>
    <row r="635" spans="1:14" ht="25.5" x14ac:dyDescent="0.2">
      <c r="A635" s="45"/>
      <c r="B635" s="35" t="s">
        <v>599</v>
      </c>
      <c r="C635" s="32">
        <v>0</v>
      </c>
      <c r="D635" s="7">
        <v>0</v>
      </c>
      <c r="E635" s="7">
        <v>0</v>
      </c>
      <c r="F635" s="7">
        <v>0</v>
      </c>
      <c r="G635" s="8" t="str">
        <f t="shared" si="123"/>
        <v/>
      </c>
      <c r="H635" s="8" t="str">
        <f t="shared" si="124"/>
        <v/>
      </c>
      <c r="I635" s="8" t="str">
        <f t="shared" si="125"/>
        <v/>
      </c>
      <c r="J635" s="8" t="str">
        <f t="shared" si="126"/>
        <v/>
      </c>
      <c r="K635" s="8" t="str">
        <f t="shared" si="129"/>
        <v xml:space="preserve"> </v>
      </c>
      <c r="L635" s="8" t="str">
        <f t="shared" si="130"/>
        <v xml:space="preserve"> </v>
      </c>
      <c r="M635" s="8" t="str">
        <f t="shared" si="127"/>
        <v/>
      </c>
      <c r="N635" s="16" t="str">
        <f t="shared" si="128"/>
        <v/>
      </c>
    </row>
    <row r="636" spans="1:14" x14ac:dyDescent="0.2">
      <c r="A636" s="45"/>
      <c r="B636" s="35" t="s">
        <v>600</v>
      </c>
      <c r="C636" s="32">
        <v>0</v>
      </c>
      <c r="D636" s="7">
        <v>4</v>
      </c>
      <c r="E636" s="7">
        <v>0</v>
      </c>
      <c r="F636" s="7">
        <v>3</v>
      </c>
      <c r="G636" s="8" t="str">
        <f t="shared" si="123"/>
        <v/>
      </c>
      <c r="H636" s="8">
        <f t="shared" si="124"/>
        <v>5.0787201625190448E-4</v>
      </c>
      <c r="I636" s="8" t="str">
        <f t="shared" si="125"/>
        <v/>
      </c>
      <c r="J636" s="8">
        <f t="shared" si="126"/>
        <v>3.9442545358927162E-4</v>
      </c>
      <c r="K636" s="8" t="str">
        <f t="shared" si="129"/>
        <v xml:space="preserve"> </v>
      </c>
      <c r="L636" s="8">
        <f t="shared" si="130"/>
        <v>-0.25</v>
      </c>
      <c r="M636" s="8" t="str">
        <f t="shared" si="127"/>
        <v/>
      </c>
      <c r="N636" s="16">
        <f t="shared" si="128"/>
        <v>-1.2696800406297612E-4</v>
      </c>
    </row>
    <row r="637" spans="1:14" x14ac:dyDescent="0.2">
      <c r="A637" s="45"/>
      <c r="B637" s="35" t="s">
        <v>601</v>
      </c>
      <c r="C637" s="32">
        <v>0</v>
      </c>
      <c r="D637" s="7">
        <v>0</v>
      </c>
      <c r="E637" s="7">
        <v>0</v>
      </c>
      <c r="F637" s="7">
        <v>0</v>
      </c>
      <c r="G637" s="8" t="str">
        <f t="shared" si="123"/>
        <v/>
      </c>
      <c r="H637" s="8" t="str">
        <f t="shared" si="124"/>
        <v/>
      </c>
      <c r="I637" s="8" t="str">
        <f t="shared" si="125"/>
        <v/>
      </c>
      <c r="J637" s="8" t="str">
        <f t="shared" si="126"/>
        <v/>
      </c>
      <c r="K637" s="8" t="str">
        <f t="shared" si="129"/>
        <v xml:space="preserve"> </v>
      </c>
      <c r="L637" s="8" t="str">
        <f t="shared" si="130"/>
        <v xml:space="preserve"> </v>
      </c>
      <c r="M637" s="8" t="str">
        <f t="shared" si="127"/>
        <v/>
      </c>
      <c r="N637" s="16" t="str">
        <f t="shared" si="128"/>
        <v/>
      </c>
    </row>
    <row r="638" spans="1:14" ht="25.5" x14ac:dyDescent="0.2">
      <c r="A638" s="45"/>
      <c r="B638" s="35" t="s">
        <v>602</v>
      </c>
      <c r="C638" s="32">
        <v>0</v>
      </c>
      <c r="D638" s="7">
        <v>0</v>
      </c>
      <c r="E638" s="7">
        <v>0</v>
      </c>
      <c r="F638" s="7">
        <v>0</v>
      </c>
      <c r="G638" s="8" t="str">
        <f t="shared" si="123"/>
        <v/>
      </c>
      <c r="H638" s="8" t="str">
        <f t="shared" si="124"/>
        <v/>
      </c>
      <c r="I638" s="8" t="str">
        <f t="shared" si="125"/>
        <v/>
      </c>
      <c r="J638" s="8" t="str">
        <f t="shared" si="126"/>
        <v/>
      </c>
      <c r="K638" s="8" t="str">
        <f t="shared" si="129"/>
        <v xml:space="preserve"> </v>
      </c>
      <c r="L638" s="8" t="str">
        <f t="shared" si="130"/>
        <v xml:space="preserve"> </v>
      </c>
      <c r="M638" s="8" t="str">
        <f t="shared" si="127"/>
        <v/>
      </c>
      <c r="N638" s="16" t="str">
        <f t="shared" si="128"/>
        <v/>
      </c>
    </row>
    <row r="639" spans="1:14" ht="25.5" x14ac:dyDescent="0.2">
      <c r="A639" s="45"/>
      <c r="B639" s="35" t="s">
        <v>603</v>
      </c>
      <c r="C639" s="32">
        <v>2</v>
      </c>
      <c r="D639" s="7">
        <v>4</v>
      </c>
      <c r="E639" s="7">
        <v>8</v>
      </c>
      <c r="F639" s="7">
        <v>7</v>
      </c>
      <c r="G639" s="8">
        <f t="shared" si="123"/>
        <v>2.7085590465872155E-4</v>
      </c>
      <c r="H639" s="8">
        <f t="shared" si="124"/>
        <v>5.0787201625190448E-4</v>
      </c>
      <c r="I639" s="8">
        <f t="shared" si="125"/>
        <v>1.0323912762937152E-3</v>
      </c>
      <c r="J639" s="8">
        <f t="shared" si="126"/>
        <v>9.2032605837496714E-4</v>
      </c>
      <c r="K639" s="8">
        <f t="shared" si="129"/>
        <v>3</v>
      </c>
      <c r="L639" s="8">
        <f t="shared" si="130"/>
        <v>0.75</v>
      </c>
      <c r="M639" s="8">
        <f t="shared" si="127"/>
        <v>8.1256771397616458E-4</v>
      </c>
      <c r="N639" s="16">
        <f t="shared" si="128"/>
        <v>3.8090401218892836E-4</v>
      </c>
    </row>
    <row r="640" spans="1:14" ht="26.25" thickBot="1" x14ac:dyDescent="0.25">
      <c r="A640" s="45"/>
      <c r="B640" s="36" t="s">
        <v>604</v>
      </c>
      <c r="C640" s="33">
        <v>52</v>
      </c>
      <c r="D640" s="17">
        <v>78</v>
      </c>
      <c r="E640" s="17">
        <v>17</v>
      </c>
      <c r="F640" s="17">
        <v>77</v>
      </c>
      <c r="G640" s="18">
        <f t="shared" si="123"/>
        <v>7.0422535211267607E-3</v>
      </c>
      <c r="H640" s="18">
        <f t="shared" si="124"/>
        <v>9.9035043169121376E-3</v>
      </c>
      <c r="I640" s="18">
        <f t="shared" si="125"/>
        <v>2.1938314621241452E-3</v>
      </c>
      <c r="J640" s="18">
        <f t="shared" si="126"/>
        <v>1.0123586642124639E-2</v>
      </c>
      <c r="K640" s="18">
        <f t="shared" si="129"/>
        <v>-0.67307692307692313</v>
      </c>
      <c r="L640" s="18">
        <f t="shared" si="130"/>
        <v>-1.282051282051282E-2</v>
      </c>
      <c r="M640" s="18">
        <f t="shared" si="127"/>
        <v>-4.739978331527628E-3</v>
      </c>
      <c r="N640" s="19">
        <f t="shared" si="128"/>
        <v>-1.2696800406297612E-4</v>
      </c>
    </row>
    <row r="641" spans="1:2" x14ac:dyDescent="0.2">
      <c r="A641" s="44"/>
      <c r="B641" t="s">
        <v>15</v>
      </c>
    </row>
  </sheetData>
  <mergeCells count="57">
    <mergeCell ref="E1:N2"/>
    <mergeCell ref="E3:N3"/>
    <mergeCell ref="E4:N5"/>
    <mergeCell ref="B6:B8"/>
    <mergeCell ref="C6:F6"/>
    <mergeCell ref="G6:J6"/>
    <mergeCell ref="K6:L7"/>
    <mergeCell ref="M6:N7"/>
    <mergeCell ref="C7:D7"/>
    <mergeCell ref="E7:F7"/>
    <mergeCell ref="G7:H7"/>
    <mergeCell ref="I7:J7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</mergeCells>
  <conditionalFormatting sqref="A1:A1048576">
    <cfRule type="cellIs" dxfId="24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N641"/>
  <sheetViews>
    <sheetView showGridLines="0" tabSelected="1" zoomScale="89" zoomScaleNormal="89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285156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10" t="s">
        <v>0</v>
      </c>
      <c r="F1" s="9"/>
      <c r="G1" s="9"/>
      <c r="H1" s="9"/>
      <c r="I1" s="9"/>
      <c r="J1" s="9"/>
      <c r="K1" s="9"/>
      <c r="L1" s="9"/>
      <c r="M1" s="9"/>
      <c r="N1" s="9"/>
    </row>
    <row r="2" spans="1:14" ht="30.75" customHeight="1" thickBot="1" x14ac:dyDescent="0.3">
      <c r="B2" s="2"/>
      <c r="C2" s="3"/>
      <c r="D2" s="2"/>
      <c r="E2" s="11"/>
      <c r="F2" s="11"/>
      <c r="G2" s="11"/>
      <c r="H2" s="11"/>
      <c r="I2" s="11"/>
      <c r="J2" s="11"/>
      <c r="K2" s="11"/>
      <c r="L2" s="11"/>
      <c r="M2" s="11"/>
      <c r="N2" s="11"/>
    </row>
    <row r="3" spans="1:14" ht="20.100000000000001" customHeight="1" thickBot="1" x14ac:dyDescent="0.3">
      <c r="B3" s="2"/>
      <c r="C3" s="3"/>
      <c r="D3" s="2"/>
      <c r="E3" s="12" t="s">
        <v>1</v>
      </c>
      <c r="F3" s="11"/>
      <c r="G3" s="11"/>
      <c r="H3" s="11"/>
      <c r="I3" s="11"/>
      <c r="J3" s="11"/>
      <c r="K3" s="11"/>
      <c r="L3" s="11"/>
      <c r="M3" s="11"/>
      <c r="N3" s="11"/>
    </row>
    <row r="4" spans="1:14" ht="20.100000000000001" customHeight="1" thickBot="1" x14ac:dyDescent="0.3">
      <c r="B4" s="2"/>
      <c r="D4" s="2"/>
      <c r="E4" s="41" t="s">
        <v>655</v>
      </c>
      <c r="F4" s="42"/>
      <c r="G4" s="42"/>
      <c r="H4" s="42"/>
      <c r="I4" s="42"/>
      <c r="J4" s="42"/>
      <c r="K4" s="42"/>
      <c r="L4" s="42"/>
      <c r="M4" s="42"/>
      <c r="N4" s="42"/>
    </row>
    <row r="5" spans="1:14" ht="20.65" customHeight="1" thickBot="1" x14ac:dyDescent="0.25">
      <c r="B5" s="5"/>
      <c r="E5" s="43"/>
      <c r="F5" s="43"/>
      <c r="G5" s="43"/>
      <c r="H5" s="43"/>
      <c r="I5" s="43"/>
      <c r="J5" s="43"/>
      <c r="K5" s="43"/>
      <c r="L5" s="43"/>
      <c r="M5" s="43"/>
      <c r="N5" s="43"/>
    </row>
    <row r="6" spans="1:14" ht="29.25" customHeight="1" thickBot="1" x14ac:dyDescent="0.25">
      <c r="B6" s="20" t="s">
        <v>3</v>
      </c>
      <c r="C6" s="13" t="s">
        <v>4</v>
      </c>
      <c r="D6" s="23"/>
      <c r="E6" s="23"/>
      <c r="F6" s="24"/>
      <c r="G6" s="13" t="s">
        <v>5</v>
      </c>
      <c r="H6" s="23"/>
      <c r="I6" s="23"/>
      <c r="J6" s="23"/>
      <c r="K6" s="13" t="s">
        <v>6</v>
      </c>
      <c r="L6" s="14"/>
      <c r="M6" s="13" t="s">
        <v>7</v>
      </c>
      <c r="N6" s="14"/>
    </row>
    <row r="7" spans="1:14" ht="20.100000000000001" customHeight="1" thickBot="1" x14ac:dyDescent="0.25">
      <c r="B7" s="21"/>
      <c r="C7" s="26">
        <v>2021</v>
      </c>
      <c r="D7" s="24"/>
      <c r="E7" s="27">
        <v>2022</v>
      </c>
      <c r="F7" s="24"/>
      <c r="G7" s="26">
        <v>2021</v>
      </c>
      <c r="H7" s="24"/>
      <c r="I7" s="27">
        <v>2022</v>
      </c>
      <c r="J7" s="24"/>
      <c r="K7" s="25"/>
      <c r="L7" s="15"/>
      <c r="M7" s="25"/>
      <c r="N7" s="15"/>
    </row>
    <row r="8" spans="1:14" ht="20.100000000000001" customHeight="1" thickBot="1" x14ac:dyDescent="0.25">
      <c r="A8" s="44"/>
      <c r="B8" s="22"/>
      <c r="C8" s="28" t="s">
        <v>8</v>
      </c>
      <c r="D8" s="28" t="s">
        <v>9</v>
      </c>
      <c r="E8" s="28" t="s">
        <v>8</v>
      </c>
      <c r="F8" s="28" t="s">
        <v>9</v>
      </c>
      <c r="G8" s="28" t="s">
        <v>8</v>
      </c>
      <c r="H8" s="28" t="s">
        <v>9</v>
      </c>
      <c r="I8" s="28" t="s">
        <v>8</v>
      </c>
      <c r="J8" s="28" t="s">
        <v>9</v>
      </c>
      <c r="K8" s="28" t="s">
        <v>8</v>
      </c>
      <c r="L8" s="28" t="s">
        <v>9</v>
      </c>
      <c r="M8" s="28" t="s">
        <v>8</v>
      </c>
      <c r="N8" s="28" t="s">
        <v>9</v>
      </c>
    </row>
    <row r="9" spans="1:14" ht="15.75" customHeight="1" thickBot="1" x14ac:dyDescent="0.25">
      <c r="A9" s="44"/>
      <c r="B9" s="29" t="s">
        <v>656</v>
      </c>
      <c r="C9" s="30">
        <f>+C22+C81+C188+C371+C612</f>
        <v>11889</v>
      </c>
      <c r="D9" s="30">
        <f>+D22+D81+D188+D371+D612</f>
        <v>11487</v>
      </c>
      <c r="E9" s="30">
        <f>+E22+E81+E188+E371+E612</f>
        <v>11698</v>
      </c>
      <c r="F9" s="30">
        <f>+F22+F81+F188+F371+F612</f>
        <v>12520</v>
      </c>
      <c r="G9" s="31">
        <f>SUM(G10:G14)</f>
        <v>1</v>
      </c>
      <c r="H9" s="31">
        <f>SUM(H10:H14)</f>
        <v>1</v>
      </c>
      <c r="I9" s="31">
        <f>SUM(I10:I14)</f>
        <v>1</v>
      </c>
      <c r="J9" s="31">
        <f>SUM(J10:J14)</f>
        <v>1</v>
      </c>
      <c r="K9" s="31">
        <f t="shared" ref="K9:L14" si="0">+IF(AND(C9=0,E9=0),"",IF(C9=0,1,IF(E9=0,-1,(E9-C9)/C9)))</f>
        <v>-1.6065270418033475E-2</v>
      </c>
      <c r="L9" s="31">
        <f t="shared" si="0"/>
        <v>8.9927744406720647E-2</v>
      </c>
      <c r="M9" s="31">
        <f t="shared" ref="M9:N14" si="1">+IF(OR(AND(G9=""),(K9="")),"",G9*K9)</f>
        <v>-1.6065270418033475E-2</v>
      </c>
      <c r="N9" s="31">
        <f t="shared" si="1"/>
        <v>8.9927744406720647E-2</v>
      </c>
    </row>
    <row r="10" spans="1:14" x14ac:dyDescent="0.2">
      <c r="A10" s="45"/>
      <c r="B10" s="34" t="s">
        <v>10</v>
      </c>
      <c r="C10" s="32">
        <f>+C22</f>
        <v>97</v>
      </c>
      <c r="D10" s="7">
        <f>+D22</f>
        <v>104</v>
      </c>
      <c r="E10" s="7">
        <f>+E22</f>
        <v>118</v>
      </c>
      <c r="F10" s="7">
        <f>+F22</f>
        <v>143</v>
      </c>
      <c r="G10" s="8">
        <f t="shared" ref="G10:J14" si="2">+C10/C$9</f>
        <v>8.1588022541845412E-3</v>
      </c>
      <c r="H10" s="8">
        <f t="shared" si="2"/>
        <v>9.0537128928353788E-3</v>
      </c>
      <c r="I10" s="8">
        <f t="shared" si="2"/>
        <v>1.0087194392203796E-2</v>
      </c>
      <c r="J10" s="8">
        <f t="shared" si="2"/>
        <v>1.1421725239616614E-2</v>
      </c>
      <c r="K10" s="8">
        <f t="shared" si="0"/>
        <v>0.21649484536082475</v>
      </c>
      <c r="L10" s="8">
        <f t="shared" si="0"/>
        <v>0.375</v>
      </c>
      <c r="M10" s="8">
        <f t="shared" si="1"/>
        <v>1.7663386323492306E-3</v>
      </c>
      <c r="N10" s="16">
        <f t="shared" si="1"/>
        <v>3.3951423348132668E-3</v>
      </c>
    </row>
    <row r="11" spans="1:14" x14ac:dyDescent="0.2">
      <c r="A11" s="45"/>
      <c r="B11" s="35" t="s">
        <v>11</v>
      </c>
      <c r="C11" s="32">
        <f>+C81</f>
        <v>1408</v>
      </c>
      <c r="D11" s="7">
        <f>+D81</f>
        <v>1212</v>
      </c>
      <c r="E11" s="7">
        <f>+E81</f>
        <v>863</v>
      </c>
      <c r="F11" s="7">
        <f>+F81</f>
        <v>918</v>
      </c>
      <c r="G11" s="8">
        <f t="shared" si="2"/>
        <v>0.11842879973084364</v>
      </c>
      <c r="H11" s="8">
        <f t="shared" si="2"/>
        <v>0.10551057717419692</v>
      </c>
      <c r="I11" s="8">
        <f t="shared" si="2"/>
        <v>7.3773294580270127E-2</v>
      </c>
      <c r="J11" s="8">
        <f t="shared" si="2"/>
        <v>7.3322683706070285E-2</v>
      </c>
      <c r="K11" s="8">
        <f t="shared" si="0"/>
        <v>-0.38707386363636365</v>
      </c>
      <c r="L11" s="8">
        <f t="shared" si="0"/>
        <v>-0.24257425742574257</v>
      </c>
      <c r="M11" s="8">
        <f t="shared" si="1"/>
        <v>-4.5840693077634789E-2</v>
      </c>
      <c r="N11" s="16">
        <f t="shared" si="1"/>
        <v>-2.559414990859232E-2</v>
      </c>
    </row>
    <row r="12" spans="1:14" ht="25.5" x14ac:dyDescent="0.2">
      <c r="A12" s="45"/>
      <c r="B12" s="35" t="s">
        <v>12</v>
      </c>
      <c r="C12" s="32">
        <f>+C188</f>
        <v>2260</v>
      </c>
      <c r="D12" s="7">
        <f>+D188</f>
        <v>1996</v>
      </c>
      <c r="E12" s="7">
        <f>+E188</f>
        <v>1495</v>
      </c>
      <c r="F12" s="7">
        <f>+F188</f>
        <v>1851</v>
      </c>
      <c r="G12" s="8">
        <f t="shared" si="2"/>
        <v>0.19009168138615526</v>
      </c>
      <c r="H12" s="8">
        <f t="shared" si="2"/>
        <v>0.17376164359710977</v>
      </c>
      <c r="I12" s="8">
        <f t="shared" si="2"/>
        <v>0.12779962386732774</v>
      </c>
      <c r="J12" s="8">
        <f t="shared" si="2"/>
        <v>0.14784345047923322</v>
      </c>
      <c r="K12" s="8">
        <f t="shared" si="0"/>
        <v>-0.33849557522123896</v>
      </c>
      <c r="L12" s="8">
        <f t="shared" si="0"/>
        <v>-7.2645290581162328E-2</v>
      </c>
      <c r="M12" s="8">
        <f t="shared" si="1"/>
        <v>-6.4345193035579104E-2</v>
      </c>
      <c r="N12" s="16">
        <f t="shared" si="1"/>
        <v>-1.2622965090972403E-2</v>
      </c>
    </row>
    <row r="13" spans="1:14" x14ac:dyDescent="0.2">
      <c r="A13" s="45"/>
      <c r="B13" s="35" t="s">
        <v>13</v>
      </c>
      <c r="C13" s="32">
        <f>+C371</f>
        <v>7402</v>
      </c>
      <c r="D13" s="7">
        <f>+D371</f>
        <v>6980</v>
      </c>
      <c r="E13" s="7">
        <f>+E371</f>
        <v>7989</v>
      </c>
      <c r="F13" s="7">
        <f>+F371</f>
        <v>8310</v>
      </c>
      <c r="G13" s="8">
        <f t="shared" si="2"/>
        <v>0.62259231222138112</v>
      </c>
      <c r="H13" s="8">
        <f t="shared" si="2"/>
        <v>0.60764342299991292</v>
      </c>
      <c r="I13" s="8">
        <f t="shared" si="2"/>
        <v>0.68293725423149254</v>
      </c>
      <c r="J13" s="8">
        <f t="shared" si="2"/>
        <v>0.66373801916932906</v>
      </c>
      <c r="K13" s="8">
        <f t="shared" si="0"/>
        <v>7.930289111051067E-2</v>
      </c>
      <c r="L13" s="8">
        <f t="shared" si="0"/>
        <v>0.19054441260744986</v>
      </c>
      <c r="M13" s="8">
        <f t="shared" si="1"/>
        <v>4.9373370342333252E-2</v>
      </c>
      <c r="N13" s="16">
        <f t="shared" si="1"/>
        <v>0.1157830591102986</v>
      </c>
    </row>
    <row r="14" spans="1:14" ht="15.75" thickBot="1" x14ac:dyDescent="0.25">
      <c r="A14" s="45"/>
      <c r="B14" s="36" t="s">
        <v>14</v>
      </c>
      <c r="C14" s="33">
        <f>+C612</f>
        <v>722</v>
      </c>
      <c r="D14" s="17">
        <f>+D612</f>
        <v>1195</v>
      </c>
      <c r="E14" s="17">
        <f>+E612</f>
        <v>1233</v>
      </c>
      <c r="F14" s="17">
        <f>+F612</f>
        <v>1298</v>
      </c>
      <c r="G14" s="18">
        <f t="shared" si="2"/>
        <v>6.0728404407435446E-2</v>
      </c>
      <c r="H14" s="18">
        <f t="shared" si="2"/>
        <v>0.10403064333594499</v>
      </c>
      <c r="I14" s="18">
        <f t="shared" si="2"/>
        <v>0.10540263292870576</v>
      </c>
      <c r="J14" s="18">
        <f t="shared" si="2"/>
        <v>0.1036741214057508</v>
      </c>
      <c r="K14" s="18">
        <f t="shared" si="0"/>
        <v>0.70775623268698062</v>
      </c>
      <c r="L14" s="18">
        <f t="shared" si="0"/>
        <v>8.6192468619246856E-2</v>
      </c>
      <c r="M14" s="18">
        <f t="shared" si="1"/>
        <v>4.2980906720497938E-2</v>
      </c>
      <c r="N14" s="19">
        <f t="shared" si="1"/>
        <v>8.9666579611734996E-3</v>
      </c>
    </row>
    <row r="15" spans="1:14" x14ac:dyDescent="0.2">
      <c r="A15" s="44"/>
      <c r="B15" t="s">
        <v>15</v>
      </c>
    </row>
    <row r="16" spans="1:14" x14ac:dyDescent="0.2">
      <c r="A16" s="44"/>
    </row>
    <row r="17" spans="1:14" x14ac:dyDescent="0.2">
      <c r="A17" s="44"/>
    </row>
    <row r="18" spans="1:14" ht="15.75" thickBot="1" x14ac:dyDescent="0.25">
      <c r="A18" s="44"/>
    </row>
    <row r="19" spans="1:14" ht="29.25" customHeight="1" thickBot="1" x14ac:dyDescent="0.25">
      <c r="A19" s="45"/>
      <c r="B19" s="20" t="s">
        <v>3</v>
      </c>
      <c r="C19" s="13" t="s">
        <v>16</v>
      </c>
      <c r="D19" s="23"/>
      <c r="E19" s="23"/>
      <c r="F19" s="24"/>
      <c r="G19" s="13" t="s">
        <v>5</v>
      </c>
      <c r="H19" s="23"/>
      <c r="I19" s="23"/>
      <c r="J19" s="23"/>
      <c r="K19" s="13" t="s">
        <v>17</v>
      </c>
      <c r="L19" s="14"/>
      <c r="M19" s="13" t="s">
        <v>7</v>
      </c>
      <c r="N19" s="14"/>
    </row>
    <row r="20" spans="1:14" ht="15.75" thickBot="1" x14ac:dyDescent="0.25">
      <c r="A20" s="44"/>
      <c r="B20" s="21"/>
      <c r="C20" s="26">
        <v>2021</v>
      </c>
      <c r="D20" s="24"/>
      <c r="E20" s="27">
        <v>2022</v>
      </c>
      <c r="F20" s="24"/>
      <c r="G20" s="26">
        <v>2021</v>
      </c>
      <c r="H20" s="24"/>
      <c r="I20" s="27">
        <v>2022</v>
      </c>
      <c r="J20" s="24"/>
      <c r="K20" s="25"/>
      <c r="L20" s="15"/>
      <c r="M20" s="25"/>
      <c r="N20" s="15"/>
    </row>
    <row r="21" spans="1:14" ht="15.75" thickBot="1" x14ac:dyDescent="0.25">
      <c r="A21" s="45"/>
      <c r="B21" s="22"/>
      <c r="C21" s="28" t="s">
        <v>8</v>
      </c>
      <c r="D21" s="28" t="s">
        <v>9</v>
      </c>
      <c r="E21" s="28" t="s">
        <v>8</v>
      </c>
      <c r="F21" s="28" t="s">
        <v>9</v>
      </c>
      <c r="G21" s="28" t="s">
        <v>8</v>
      </c>
      <c r="H21" s="28" t="s">
        <v>9</v>
      </c>
      <c r="I21" s="28" t="s">
        <v>8</v>
      </c>
      <c r="J21" s="28" t="s">
        <v>9</v>
      </c>
      <c r="K21" s="28" t="s">
        <v>8</v>
      </c>
      <c r="L21" s="28" t="s">
        <v>9</v>
      </c>
      <c r="M21" s="28" t="s">
        <v>8</v>
      </c>
      <c r="N21" s="28" t="s">
        <v>9</v>
      </c>
    </row>
    <row r="22" spans="1:14" ht="15.75" thickBot="1" x14ac:dyDescent="0.25">
      <c r="A22" s="45"/>
      <c r="B22" s="29" t="s">
        <v>10</v>
      </c>
      <c r="C22" s="30">
        <f>SUM(C23:C73)</f>
        <v>97</v>
      </c>
      <c r="D22" s="30">
        <f>SUM(D23:D73)</f>
        <v>104</v>
      </c>
      <c r="E22" s="30">
        <f>SUM(E23:E73)</f>
        <v>118</v>
      </c>
      <c r="F22" s="30">
        <f>SUM(F23:F73)</f>
        <v>143</v>
      </c>
      <c r="G22" s="31">
        <f t="shared" ref="G22:G53" si="3">+IF(C22=0,"",C22/C$22)</f>
        <v>1</v>
      </c>
      <c r="H22" s="31">
        <f t="shared" ref="H22:H53" si="4">+IF(D22=0,"",D22/D$22)</f>
        <v>1</v>
      </c>
      <c r="I22" s="31">
        <f t="shared" ref="I22:I53" si="5">+IF(E22=0,"",E22/E$22)</f>
        <v>1</v>
      </c>
      <c r="J22" s="31">
        <f t="shared" ref="J22:J53" si="6">+IF(F22=0,"",F22/F$22)</f>
        <v>1</v>
      </c>
      <c r="K22" s="31">
        <f>+IF(AND(C22=0,E22=0),"",IF(C22=0,1,IF(E22=0,-1,(E22-C22)/C22)))</f>
        <v>0.21649484536082475</v>
      </c>
      <c r="L22" s="31">
        <f>+IF(AND(D22=0,F22=0),"",IF(D22=0,1,IF(F22=0,-1,(F22-D22)/D22)))</f>
        <v>0.375</v>
      </c>
      <c r="M22" s="31">
        <f t="shared" ref="M22:M53" si="7">+IF(OR(AND(G22=""),(K22="")),"",G22*K22)</f>
        <v>0.21649484536082475</v>
      </c>
      <c r="N22" s="31">
        <f t="shared" ref="N22:N53" si="8">+IF(OR(AND(H22=""),(L22="")),"",H22*L22)</f>
        <v>0.375</v>
      </c>
    </row>
    <row r="23" spans="1:14" x14ac:dyDescent="0.2">
      <c r="A23" s="45"/>
      <c r="B23" s="34" t="s">
        <v>18</v>
      </c>
      <c r="C23" s="40">
        <v>0</v>
      </c>
      <c r="D23" s="37">
        <v>0</v>
      </c>
      <c r="E23" s="37">
        <v>0</v>
      </c>
      <c r="F23" s="37">
        <v>0</v>
      </c>
      <c r="G23" s="38" t="str">
        <f t="shared" si="3"/>
        <v/>
      </c>
      <c r="H23" s="38" t="str">
        <f t="shared" si="4"/>
        <v/>
      </c>
      <c r="I23" s="38" t="str">
        <f t="shared" si="5"/>
        <v/>
      </c>
      <c r="J23" s="38" t="str">
        <f t="shared" si="6"/>
        <v/>
      </c>
      <c r="K23" s="38" t="str">
        <f t="shared" ref="K23:K54" si="9">+IF(AND(C23=0,E23=0)," ",IF(C23=0,1,IF(E23=0,-1,(E23-C23)/C23)))</f>
        <v xml:space="preserve"> </v>
      </c>
      <c r="L23" s="38" t="str">
        <f t="shared" ref="L23:L54" si="10">+IF(AND(D23=0,F23=0)," ",IF(D23=0,1,IF(F23=0,-1,(F23-D23)/D23)))</f>
        <v xml:space="preserve"> </v>
      </c>
      <c r="M23" s="38" t="str">
        <f t="shared" si="7"/>
        <v/>
      </c>
      <c r="N23" s="39" t="str">
        <f t="shared" si="8"/>
        <v/>
      </c>
    </row>
    <row r="24" spans="1:14" x14ac:dyDescent="0.2">
      <c r="A24" s="45"/>
      <c r="B24" s="35" t="s">
        <v>19</v>
      </c>
      <c r="C24" s="32">
        <v>3</v>
      </c>
      <c r="D24" s="7">
        <v>3</v>
      </c>
      <c r="E24" s="7">
        <v>15</v>
      </c>
      <c r="F24" s="7">
        <v>14</v>
      </c>
      <c r="G24" s="8">
        <f t="shared" si="3"/>
        <v>3.0927835051546393E-2</v>
      </c>
      <c r="H24" s="8">
        <f t="shared" si="4"/>
        <v>2.8846153846153848E-2</v>
      </c>
      <c r="I24" s="8">
        <f t="shared" si="5"/>
        <v>0.1271186440677966</v>
      </c>
      <c r="J24" s="8">
        <f t="shared" si="6"/>
        <v>9.7902097902097904E-2</v>
      </c>
      <c r="K24" s="8">
        <f t="shared" si="9"/>
        <v>4</v>
      </c>
      <c r="L24" s="8">
        <f t="shared" si="10"/>
        <v>3.6666666666666665</v>
      </c>
      <c r="M24" s="8">
        <f t="shared" si="7"/>
        <v>0.12371134020618557</v>
      </c>
      <c r="N24" s="16">
        <f t="shared" si="8"/>
        <v>0.10576923076923077</v>
      </c>
    </row>
    <row r="25" spans="1:14" ht="38.25" x14ac:dyDescent="0.2">
      <c r="A25" s="45"/>
      <c r="B25" s="35" t="s">
        <v>20</v>
      </c>
      <c r="C25" s="32">
        <v>0</v>
      </c>
      <c r="D25" s="7">
        <v>0</v>
      </c>
      <c r="E25" s="7">
        <v>0</v>
      </c>
      <c r="F25" s="7">
        <v>0</v>
      </c>
      <c r="G25" s="8" t="str">
        <f t="shared" si="3"/>
        <v/>
      </c>
      <c r="H25" s="8" t="str">
        <f t="shared" si="4"/>
        <v/>
      </c>
      <c r="I25" s="8" t="str">
        <f t="shared" si="5"/>
        <v/>
      </c>
      <c r="J25" s="8" t="str">
        <f t="shared" si="6"/>
        <v/>
      </c>
      <c r="K25" s="8" t="str">
        <f t="shared" si="9"/>
        <v xml:space="preserve"> </v>
      </c>
      <c r="L25" s="8" t="str">
        <f t="shared" si="10"/>
        <v xml:space="preserve"> </v>
      </c>
      <c r="M25" s="8" t="str">
        <f t="shared" si="7"/>
        <v/>
      </c>
      <c r="N25" s="16" t="str">
        <f t="shared" si="8"/>
        <v/>
      </c>
    </row>
    <row r="26" spans="1:14" ht="38.25" x14ac:dyDescent="0.2">
      <c r="A26" s="45"/>
      <c r="B26" s="35" t="s">
        <v>21</v>
      </c>
      <c r="C26" s="32">
        <v>3</v>
      </c>
      <c r="D26" s="7">
        <v>0</v>
      </c>
      <c r="E26" s="7">
        <v>2</v>
      </c>
      <c r="F26" s="7">
        <v>0</v>
      </c>
      <c r="G26" s="8">
        <f t="shared" si="3"/>
        <v>3.0927835051546393E-2</v>
      </c>
      <c r="H26" s="8" t="str">
        <f t="shared" si="4"/>
        <v/>
      </c>
      <c r="I26" s="8">
        <f t="shared" si="5"/>
        <v>1.6949152542372881E-2</v>
      </c>
      <c r="J26" s="8" t="str">
        <f t="shared" si="6"/>
        <v/>
      </c>
      <c r="K26" s="8">
        <f t="shared" si="9"/>
        <v>-0.33333333333333331</v>
      </c>
      <c r="L26" s="8" t="str">
        <f t="shared" si="10"/>
        <v xml:space="preserve"> </v>
      </c>
      <c r="M26" s="8">
        <f t="shared" si="7"/>
        <v>-1.0309278350515464E-2</v>
      </c>
      <c r="N26" s="16" t="str">
        <f t="shared" si="8"/>
        <v/>
      </c>
    </row>
    <row r="27" spans="1:14" ht="25.5" x14ac:dyDescent="0.2">
      <c r="A27" s="45"/>
      <c r="B27" s="35" t="s">
        <v>22</v>
      </c>
      <c r="C27" s="32">
        <v>1</v>
      </c>
      <c r="D27" s="7">
        <v>1</v>
      </c>
      <c r="E27" s="7">
        <v>1</v>
      </c>
      <c r="F27" s="7">
        <v>2</v>
      </c>
      <c r="G27" s="8">
        <f t="shared" si="3"/>
        <v>1.0309278350515464E-2</v>
      </c>
      <c r="H27" s="8">
        <f t="shared" si="4"/>
        <v>9.6153846153846159E-3</v>
      </c>
      <c r="I27" s="8">
        <f t="shared" si="5"/>
        <v>8.4745762711864406E-3</v>
      </c>
      <c r="J27" s="8">
        <f t="shared" si="6"/>
        <v>1.3986013986013986E-2</v>
      </c>
      <c r="K27" s="8">
        <f t="shared" si="9"/>
        <v>0</v>
      </c>
      <c r="L27" s="8">
        <f t="shared" si="10"/>
        <v>1</v>
      </c>
      <c r="M27" s="8">
        <f t="shared" si="7"/>
        <v>0</v>
      </c>
      <c r="N27" s="16">
        <f t="shared" si="8"/>
        <v>9.6153846153846159E-3</v>
      </c>
    </row>
    <row r="28" spans="1:14" ht="25.5" x14ac:dyDescent="0.2">
      <c r="A28" s="45"/>
      <c r="B28" s="35" t="s">
        <v>23</v>
      </c>
      <c r="C28" s="32">
        <v>1</v>
      </c>
      <c r="D28" s="7">
        <v>0</v>
      </c>
      <c r="E28" s="7">
        <v>0</v>
      </c>
      <c r="F28" s="7">
        <v>1</v>
      </c>
      <c r="G28" s="8">
        <f t="shared" si="3"/>
        <v>1.0309278350515464E-2</v>
      </c>
      <c r="H28" s="8" t="str">
        <f t="shared" si="4"/>
        <v/>
      </c>
      <c r="I28" s="8" t="str">
        <f t="shared" si="5"/>
        <v/>
      </c>
      <c r="J28" s="8">
        <f t="shared" si="6"/>
        <v>6.993006993006993E-3</v>
      </c>
      <c r="K28" s="8">
        <f t="shared" si="9"/>
        <v>-1</v>
      </c>
      <c r="L28" s="8">
        <f t="shared" si="10"/>
        <v>1</v>
      </c>
      <c r="M28" s="8">
        <f t="shared" si="7"/>
        <v>-1.0309278350515464E-2</v>
      </c>
      <c r="N28" s="16" t="str">
        <f t="shared" si="8"/>
        <v/>
      </c>
    </row>
    <row r="29" spans="1:14" ht="25.5" x14ac:dyDescent="0.2">
      <c r="A29" s="45"/>
      <c r="B29" s="35" t="s">
        <v>24</v>
      </c>
      <c r="C29" s="32">
        <v>1</v>
      </c>
      <c r="D29" s="7">
        <v>0</v>
      </c>
      <c r="E29" s="7">
        <v>0</v>
      </c>
      <c r="F29" s="7">
        <v>1</v>
      </c>
      <c r="G29" s="8">
        <f t="shared" si="3"/>
        <v>1.0309278350515464E-2</v>
      </c>
      <c r="H29" s="8" t="str">
        <f t="shared" si="4"/>
        <v/>
      </c>
      <c r="I29" s="8" t="str">
        <f t="shared" si="5"/>
        <v/>
      </c>
      <c r="J29" s="8">
        <f t="shared" si="6"/>
        <v>6.993006993006993E-3</v>
      </c>
      <c r="K29" s="8">
        <f t="shared" si="9"/>
        <v>-1</v>
      </c>
      <c r="L29" s="8">
        <f t="shared" si="10"/>
        <v>1</v>
      </c>
      <c r="M29" s="8">
        <f t="shared" si="7"/>
        <v>-1.0309278350515464E-2</v>
      </c>
      <c r="N29" s="16" t="str">
        <f t="shared" si="8"/>
        <v/>
      </c>
    </row>
    <row r="30" spans="1:14" x14ac:dyDescent="0.2">
      <c r="A30" s="45"/>
      <c r="B30" s="35" t="s">
        <v>25</v>
      </c>
      <c r="C30" s="32">
        <v>2</v>
      </c>
      <c r="D30" s="7">
        <v>1</v>
      </c>
      <c r="E30" s="7">
        <v>2</v>
      </c>
      <c r="F30" s="7">
        <v>1</v>
      </c>
      <c r="G30" s="8">
        <f t="shared" si="3"/>
        <v>2.0618556701030927E-2</v>
      </c>
      <c r="H30" s="8">
        <f t="shared" si="4"/>
        <v>9.6153846153846159E-3</v>
      </c>
      <c r="I30" s="8">
        <f t="shared" si="5"/>
        <v>1.6949152542372881E-2</v>
      </c>
      <c r="J30" s="8">
        <f t="shared" si="6"/>
        <v>6.993006993006993E-3</v>
      </c>
      <c r="K30" s="8">
        <f t="shared" si="9"/>
        <v>0</v>
      </c>
      <c r="L30" s="8">
        <f t="shared" si="10"/>
        <v>0</v>
      </c>
      <c r="M30" s="8">
        <f t="shared" si="7"/>
        <v>0</v>
      </c>
      <c r="N30" s="16">
        <f t="shared" si="8"/>
        <v>0</v>
      </c>
    </row>
    <row r="31" spans="1:14" x14ac:dyDescent="0.2">
      <c r="A31" s="45"/>
      <c r="B31" s="35" t="s">
        <v>26</v>
      </c>
      <c r="C31" s="32">
        <v>2</v>
      </c>
      <c r="D31" s="7">
        <v>2</v>
      </c>
      <c r="E31" s="7">
        <v>0</v>
      </c>
      <c r="F31" s="7">
        <v>0</v>
      </c>
      <c r="G31" s="8">
        <f t="shared" si="3"/>
        <v>2.0618556701030927E-2</v>
      </c>
      <c r="H31" s="8">
        <f t="shared" si="4"/>
        <v>1.9230769230769232E-2</v>
      </c>
      <c r="I31" s="8" t="str">
        <f t="shared" si="5"/>
        <v/>
      </c>
      <c r="J31" s="8" t="str">
        <f t="shared" si="6"/>
        <v/>
      </c>
      <c r="K31" s="8">
        <f t="shared" si="9"/>
        <v>-1</v>
      </c>
      <c r="L31" s="8">
        <f t="shared" si="10"/>
        <v>-1</v>
      </c>
      <c r="M31" s="8">
        <f t="shared" si="7"/>
        <v>-2.0618556701030927E-2</v>
      </c>
      <c r="N31" s="16">
        <f t="shared" si="8"/>
        <v>-1.9230769230769232E-2</v>
      </c>
    </row>
    <row r="32" spans="1:14" x14ac:dyDescent="0.2">
      <c r="A32" s="45"/>
      <c r="B32" s="35" t="s">
        <v>27</v>
      </c>
      <c r="C32" s="32">
        <v>1</v>
      </c>
      <c r="D32" s="7">
        <v>0</v>
      </c>
      <c r="E32" s="7">
        <v>0</v>
      </c>
      <c r="F32" s="7">
        <v>0</v>
      </c>
      <c r="G32" s="8">
        <f t="shared" si="3"/>
        <v>1.0309278350515464E-2</v>
      </c>
      <c r="H32" s="8" t="str">
        <f t="shared" si="4"/>
        <v/>
      </c>
      <c r="I32" s="8" t="str">
        <f t="shared" si="5"/>
        <v/>
      </c>
      <c r="J32" s="8" t="str">
        <f t="shared" si="6"/>
        <v/>
      </c>
      <c r="K32" s="8">
        <f t="shared" si="9"/>
        <v>-1</v>
      </c>
      <c r="L32" s="8" t="str">
        <f t="shared" si="10"/>
        <v xml:space="preserve"> </v>
      </c>
      <c r="M32" s="8">
        <f t="shared" si="7"/>
        <v>-1.0309278350515464E-2</v>
      </c>
      <c r="N32" s="16" t="str">
        <f t="shared" si="8"/>
        <v/>
      </c>
    </row>
    <row r="33" spans="1:14" x14ac:dyDescent="0.2">
      <c r="A33" s="45"/>
      <c r="B33" s="35" t="s">
        <v>28</v>
      </c>
      <c r="C33" s="32">
        <v>1</v>
      </c>
      <c r="D33" s="7">
        <v>10</v>
      </c>
      <c r="E33" s="7">
        <v>9</v>
      </c>
      <c r="F33" s="7">
        <v>8</v>
      </c>
      <c r="G33" s="8">
        <f t="shared" si="3"/>
        <v>1.0309278350515464E-2</v>
      </c>
      <c r="H33" s="8">
        <f t="shared" si="4"/>
        <v>9.6153846153846159E-2</v>
      </c>
      <c r="I33" s="8">
        <f t="shared" si="5"/>
        <v>7.6271186440677971E-2</v>
      </c>
      <c r="J33" s="8">
        <f t="shared" si="6"/>
        <v>5.5944055944055944E-2</v>
      </c>
      <c r="K33" s="8">
        <f t="shared" si="9"/>
        <v>8</v>
      </c>
      <c r="L33" s="8">
        <f t="shared" si="10"/>
        <v>-0.2</v>
      </c>
      <c r="M33" s="8">
        <f t="shared" si="7"/>
        <v>8.247422680412371E-2</v>
      </c>
      <c r="N33" s="16">
        <f t="shared" si="8"/>
        <v>-1.9230769230769232E-2</v>
      </c>
    </row>
    <row r="34" spans="1:14" ht="25.5" x14ac:dyDescent="0.2">
      <c r="A34" s="45"/>
      <c r="B34" s="35" t="s">
        <v>29</v>
      </c>
      <c r="C34" s="32">
        <v>0</v>
      </c>
      <c r="D34" s="7">
        <v>0</v>
      </c>
      <c r="E34" s="7">
        <v>0</v>
      </c>
      <c r="F34" s="7">
        <v>0</v>
      </c>
      <c r="G34" s="8" t="str">
        <f t="shared" si="3"/>
        <v/>
      </c>
      <c r="H34" s="8" t="str">
        <f t="shared" si="4"/>
        <v/>
      </c>
      <c r="I34" s="8" t="str">
        <f t="shared" si="5"/>
        <v/>
      </c>
      <c r="J34" s="8" t="str">
        <f t="shared" si="6"/>
        <v/>
      </c>
      <c r="K34" s="8" t="str">
        <f t="shared" si="9"/>
        <v xml:space="preserve"> </v>
      </c>
      <c r="L34" s="8" t="str">
        <f t="shared" si="10"/>
        <v xml:space="preserve"> </v>
      </c>
      <c r="M34" s="8" t="str">
        <f t="shared" si="7"/>
        <v/>
      </c>
      <c r="N34" s="16" t="str">
        <f t="shared" si="8"/>
        <v/>
      </c>
    </row>
    <row r="35" spans="1:14" x14ac:dyDescent="0.2">
      <c r="A35" s="45"/>
      <c r="B35" s="35" t="s">
        <v>30</v>
      </c>
      <c r="C35" s="32">
        <v>0</v>
      </c>
      <c r="D35" s="7">
        <v>0</v>
      </c>
      <c r="E35" s="7">
        <v>1</v>
      </c>
      <c r="F35" s="7">
        <v>6</v>
      </c>
      <c r="G35" s="8" t="str">
        <f t="shared" si="3"/>
        <v/>
      </c>
      <c r="H35" s="8" t="str">
        <f t="shared" si="4"/>
        <v/>
      </c>
      <c r="I35" s="8">
        <f t="shared" si="5"/>
        <v>8.4745762711864406E-3</v>
      </c>
      <c r="J35" s="8">
        <f t="shared" si="6"/>
        <v>4.195804195804196E-2</v>
      </c>
      <c r="K35" s="8">
        <f t="shared" si="9"/>
        <v>1</v>
      </c>
      <c r="L35" s="8">
        <f t="shared" si="10"/>
        <v>1</v>
      </c>
      <c r="M35" s="8" t="str">
        <f t="shared" si="7"/>
        <v/>
      </c>
      <c r="N35" s="16" t="str">
        <f t="shared" si="8"/>
        <v/>
      </c>
    </row>
    <row r="36" spans="1:14" x14ac:dyDescent="0.2">
      <c r="A36" s="45"/>
      <c r="B36" s="35" t="s">
        <v>31</v>
      </c>
      <c r="C36" s="32">
        <v>0</v>
      </c>
      <c r="D36" s="7">
        <v>3</v>
      </c>
      <c r="E36" s="7">
        <v>0</v>
      </c>
      <c r="F36" s="7">
        <v>1</v>
      </c>
      <c r="G36" s="8" t="str">
        <f t="shared" si="3"/>
        <v/>
      </c>
      <c r="H36" s="8">
        <f t="shared" si="4"/>
        <v>2.8846153846153848E-2</v>
      </c>
      <c r="I36" s="8" t="str">
        <f t="shared" si="5"/>
        <v/>
      </c>
      <c r="J36" s="8">
        <f t="shared" si="6"/>
        <v>6.993006993006993E-3</v>
      </c>
      <c r="K36" s="8" t="str">
        <f t="shared" si="9"/>
        <v xml:space="preserve"> </v>
      </c>
      <c r="L36" s="8">
        <f t="shared" si="10"/>
        <v>-0.66666666666666663</v>
      </c>
      <c r="M36" s="8" t="str">
        <f t="shared" si="7"/>
        <v/>
      </c>
      <c r="N36" s="16">
        <f t="shared" si="8"/>
        <v>-1.9230769230769232E-2</v>
      </c>
    </row>
    <row r="37" spans="1:14" x14ac:dyDescent="0.2">
      <c r="A37" s="45"/>
      <c r="B37" s="35" t="s">
        <v>32</v>
      </c>
      <c r="C37" s="32">
        <v>0</v>
      </c>
      <c r="D37" s="7">
        <v>0</v>
      </c>
      <c r="E37" s="7">
        <v>1</v>
      </c>
      <c r="F37" s="7">
        <v>0</v>
      </c>
      <c r="G37" s="8" t="str">
        <f t="shared" si="3"/>
        <v/>
      </c>
      <c r="H37" s="8" t="str">
        <f t="shared" si="4"/>
        <v/>
      </c>
      <c r="I37" s="8">
        <f t="shared" si="5"/>
        <v>8.4745762711864406E-3</v>
      </c>
      <c r="J37" s="8" t="str">
        <f t="shared" si="6"/>
        <v/>
      </c>
      <c r="K37" s="8">
        <f t="shared" si="9"/>
        <v>1</v>
      </c>
      <c r="L37" s="8" t="str">
        <f t="shared" si="10"/>
        <v xml:space="preserve"> </v>
      </c>
      <c r="M37" s="8" t="str">
        <f t="shared" si="7"/>
        <v/>
      </c>
      <c r="N37" s="16" t="str">
        <f t="shared" si="8"/>
        <v/>
      </c>
    </row>
    <row r="38" spans="1:14" x14ac:dyDescent="0.2">
      <c r="A38" s="45"/>
      <c r="B38" s="35" t="s">
        <v>33</v>
      </c>
      <c r="C38" s="32">
        <v>0</v>
      </c>
      <c r="D38" s="7">
        <v>0</v>
      </c>
      <c r="E38" s="7">
        <v>0</v>
      </c>
      <c r="F38" s="7">
        <v>0</v>
      </c>
      <c r="G38" s="8" t="str">
        <f t="shared" si="3"/>
        <v/>
      </c>
      <c r="H38" s="8" t="str">
        <f t="shared" si="4"/>
        <v/>
      </c>
      <c r="I38" s="8" t="str">
        <f t="shared" si="5"/>
        <v/>
      </c>
      <c r="J38" s="8" t="str">
        <f t="shared" si="6"/>
        <v/>
      </c>
      <c r="K38" s="8" t="str">
        <f t="shared" si="9"/>
        <v xml:space="preserve"> </v>
      </c>
      <c r="L38" s="8" t="str">
        <f t="shared" si="10"/>
        <v xml:space="preserve"> </v>
      </c>
      <c r="M38" s="8" t="str">
        <f t="shared" si="7"/>
        <v/>
      </c>
      <c r="N38" s="16" t="str">
        <f t="shared" si="8"/>
        <v/>
      </c>
    </row>
    <row r="39" spans="1:14" x14ac:dyDescent="0.2">
      <c r="A39" s="45"/>
      <c r="B39" s="35" t="s">
        <v>34</v>
      </c>
      <c r="C39" s="32">
        <v>3</v>
      </c>
      <c r="D39" s="7">
        <v>1</v>
      </c>
      <c r="E39" s="7">
        <v>2</v>
      </c>
      <c r="F39" s="7">
        <v>1</v>
      </c>
      <c r="G39" s="8">
        <f t="shared" si="3"/>
        <v>3.0927835051546393E-2</v>
      </c>
      <c r="H39" s="8">
        <f t="shared" si="4"/>
        <v>9.6153846153846159E-3</v>
      </c>
      <c r="I39" s="8">
        <f t="shared" si="5"/>
        <v>1.6949152542372881E-2</v>
      </c>
      <c r="J39" s="8">
        <f t="shared" si="6"/>
        <v>6.993006993006993E-3</v>
      </c>
      <c r="K39" s="8">
        <f t="shared" si="9"/>
        <v>-0.33333333333333331</v>
      </c>
      <c r="L39" s="8">
        <f t="shared" si="10"/>
        <v>0</v>
      </c>
      <c r="M39" s="8">
        <f t="shared" si="7"/>
        <v>-1.0309278350515464E-2</v>
      </c>
      <c r="N39" s="16">
        <f t="shared" si="8"/>
        <v>0</v>
      </c>
    </row>
    <row r="40" spans="1:14" ht="25.5" x14ac:dyDescent="0.2">
      <c r="A40" s="45"/>
      <c r="B40" s="35" t="s">
        <v>35</v>
      </c>
      <c r="C40" s="32">
        <v>0</v>
      </c>
      <c r="D40" s="7">
        <v>1</v>
      </c>
      <c r="E40" s="7">
        <v>0</v>
      </c>
      <c r="F40" s="7">
        <v>0</v>
      </c>
      <c r="G40" s="8" t="str">
        <f t="shared" si="3"/>
        <v/>
      </c>
      <c r="H40" s="8">
        <f t="shared" si="4"/>
        <v>9.6153846153846159E-3</v>
      </c>
      <c r="I40" s="8" t="str">
        <f t="shared" si="5"/>
        <v/>
      </c>
      <c r="J40" s="8" t="str">
        <f t="shared" si="6"/>
        <v/>
      </c>
      <c r="K40" s="8" t="str">
        <f t="shared" si="9"/>
        <v xml:space="preserve"> </v>
      </c>
      <c r="L40" s="8">
        <f t="shared" si="10"/>
        <v>-1</v>
      </c>
      <c r="M40" s="8" t="str">
        <f t="shared" si="7"/>
        <v/>
      </c>
      <c r="N40" s="16">
        <f t="shared" si="8"/>
        <v>-9.6153846153846159E-3</v>
      </c>
    </row>
    <row r="41" spans="1:14" ht="25.5" x14ac:dyDescent="0.2">
      <c r="A41" s="45"/>
      <c r="B41" s="35" t="s">
        <v>36</v>
      </c>
      <c r="C41" s="32">
        <v>0</v>
      </c>
      <c r="D41" s="7">
        <v>2</v>
      </c>
      <c r="E41" s="7">
        <v>11</v>
      </c>
      <c r="F41" s="7">
        <v>11</v>
      </c>
      <c r="G41" s="8" t="str">
        <f t="shared" si="3"/>
        <v/>
      </c>
      <c r="H41" s="8">
        <f t="shared" si="4"/>
        <v>1.9230769230769232E-2</v>
      </c>
      <c r="I41" s="8">
        <f t="shared" si="5"/>
        <v>9.3220338983050849E-2</v>
      </c>
      <c r="J41" s="8">
        <f t="shared" si="6"/>
        <v>7.6923076923076927E-2</v>
      </c>
      <c r="K41" s="8">
        <f t="shared" si="9"/>
        <v>1</v>
      </c>
      <c r="L41" s="8">
        <f t="shared" si="10"/>
        <v>4.5</v>
      </c>
      <c r="M41" s="8" t="str">
        <f t="shared" si="7"/>
        <v/>
      </c>
      <c r="N41" s="16">
        <f t="shared" si="8"/>
        <v>8.6538461538461536E-2</v>
      </c>
    </row>
    <row r="42" spans="1:14" x14ac:dyDescent="0.2">
      <c r="A42" s="45"/>
      <c r="B42" s="35" t="s">
        <v>37</v>
      </c>
      <c r="C42" s="32">
        <v>1</v>
      </c>
      <c r="D42" s="7">
        <v>0</v>
      </c>
      <c r="E42" s="7">
        <v>5</v>
      </c>
      <c r="F42" s="7">
        <v>0</v>
      </c>
      <c r="G42" s="8">
        <f t="shared" si="3"/>
        <v>1.0309278350515464E-2</v>
      </c>
      <c r="H42" s="8" t="str">
        <f t="shared" si="4"/>
        <v/>
      </c>
      <c r="I42" s="8">
        <f t="shared" si="5"/>
        <v>4.2372881355932202E-2</v>
      </c>
      <c r="J42" s="8" t="str">
        <f t="shared" si="6"/>
        <v/>
      </c>
      <c r="K42" s="8">
        <f t="shared" si="9"/>
        <v>4</v>
      </c>
      <c r="L42" s="8" t="str">
        <f t="shared" si="10"/>
        <v xml:space="preserve"> </v>
      </c>
      <c r="M42" s="8">
        <f t="shared" si="7"/>
        <v>4.1237113402061855E-2</v>
      </c>
      <c r="N42" s="16" t="str">
        <f t="shared" si="8"/>
        <v/>
      </c>
    </row>
    <row r="43" spans="1:14" ht="26.25" customHeight="1" x14ac:dyDescent="0.2">
      <c r="A43" s="45"/>
      <c r="B43" s="35" t="s">
        <v>38</v>
      </c>
      <c r="C43" s="32">
        <v>0</v>
      </c>
      <c r="D43" s="7">
        <v>0</v>
      </c>
      <c r="E43" s="7">
        <v>0</v>
      </c>
      <c r="F43" s="7">
        <v>0</v>
      </c>
      <c r="G43" s="8" t="str">
        <f t="shared" si="3"/>
        <v/>
      </c>
      <c r="H43" s="8" t="str">
        <f t="shared" si="4"/>
        <v/>
      </c>
      <c r="I43" s="8" t="str">
        <f t="shared" si="5"/>
        <v/>
      </c>
      <c r="J43" s="8" t="str">
        <f t="shared" si="6"/>
        <v/>
      </c>
      <c r="K43" s="8" t="str">
        <f t="shared" si="9"/>
        <v xml:space="preserve"> </v>
      </c>
      <c r="L43" s="8" t="str">
        <f t="shared" si="10"/>
        <v xml:space="preserve"> </v>
      </c>
      <c r="M43" s="8" t="str">
        <f t="shared" si="7"/>
        <v/>
      </c>
      <c r="N43" s="16" t="str">
        <f t="shared" si="8"/>
        <v/>
      </c>
    </row>
    <row r="44" spans="1:14" ht="25.5" x14ac:dyDescent="0.2">
      <c r="A44" s="45"/>
      <c r="B44" s="35" t="s">
        <v>39</v>
      </c>
      <c r="C44" s="32">
        <v>1</v>
      </c>
      <c r="D44" s="7">
        <v>0</v>
      </c>
      <c r="E44" s="7">
        <v>0</v>
      </c>
      <c r="F44" s="7">
        <v>0</v>
      </c>
      <c r="G44" s="8">
        <f t="shared" si="3"/>
        <v>1.0309278350515464E-2</v>
      </c>
      <c r="H44" s="8" t="str">
        <f t="shared" si="4"/>
        <v/>
      </c>
      <c r="I44" s="8" t="str">
        <f t="shared" si="5"/>
        <v/>
      </c>
      <c r="J44" s="8" t="str">
        <f t="shared" si="6"/>
        <v/>
      </c>
      <c r="K44" s="8">
        <f t="shared" si="9"/>
        <v>-1</v>
      </c>
      <c r="L44" s="8" t="str">
        <f t="shared" si="10"/>
        <v xml:space="preserve"> </v>
      </c>
      <c r="M44" s="8">
        <f t="shared" si="7"/>
        <v>-1.0309278350515464E-2</v>
      </c>
      <c r="N44" s="16" t="str">
        <f t="shared" si="8"/>
        <v/>
      </c>
    </row>
    <row r="45" spans="1:14" x14ac:dyDescent="0.2">
      <c r="A45" s="45"/>
      <c r="B45" s="35" t="s">
        <v>40</v>
      </c>
      <c r="C45" s="32">
        <v>0</v>
      </c>
      <c r="D45" s="7">
        <v>0</v>
      </c>
      <c r="E45" s="7">
        <v>0</v>
      </c>
      <c r="F45" s="7">
        <v>0</v>
      </c>
      <c r="G45" s="8" t="str">
        <f t="shared" si="3"/>
        <v/>
      </c>
      <c r="H45" s="8" t="str">
        <f t="shared" si="4"/>
        <v/>
      </c>
      <c r="I45" s="8" t="str">
        <f t="shared" si="5"/>
        <v/>
      </c>
      <c r="J45" s="8" t="str">
        <f t="shared" si="6"/>
        <v/>
      </c>
      <c r="K45" s="8" t="str">
        <f t="shared" si="9"/>
        <v xml:space="preserve"> </v>
      </c>
      <c r="L45" s="8" t="str">
        <f t="shared" si="10"/>
        <v xml:space="preserve"> </v>
      </c>
      <c r="M45" s="8" t="str">
        <f t="shared" si="7"/>
        <v/>
      </c>
      <c r="N45" s="16" t="str">
        <f t="shared" si="8"/>
        <v/>
      </c>
    </row>
    <row r="46" spans="1:14" x14ac:dyDescent="0.2">
      <c r="A46" s="45"/>
      <c r="B46" s="35" t="s">
        <v>41</v>
      </c>
      <c r="C46" s="32">
        <v>1</v>
      </c>
      <c r="D46" s="7">
        <v>0</v>
      </c>
      <c r="E46" s="7">
        <v>0</v>
      </c>
      <c r="F46" s="7">
        <v>0</v>
      </c>
      <c r="G46" s="8">
        <f t="shared" si="3"/>
        <v>1.0309278350515464E-2</v>
      </c>
      <c r="H46" s="8" t="str">
        <f t="shared" si="4"/>
        <v/>
      </c>
      <c r="I46" s="8" t="str">
        <f t="shared" si="5"/>
        <v/>
      </c>
      <c r="J46" s="8" t="str">
        <f t="shared" si="6"/>
        <v/>
      </c>
      <c r="K46" s="8">
        <f t="shared" si="9"/>
        <v>-1</v>
      </c>
      <c r="L46" s="8" t="str">
        <f t="shared" si="10"/>
        <v xml:space="preserve"> </v>
      </c>
      <c r="M46" s="8">
        <f t="shared" si="7"/>
        <v>-1.0309278350515464E-2</v>
      </c>
      <c r="N46" s="16" t="str">
        <f t="shared" si="8"/>
        <v/>
      </c>
    </row>
    <row r="47" spans="1:14" ht="25.5" x14ac:dyDescent="0.2">
      <c r="A47" s="45"/>
      <c r="B47" s="35" t="s">
        <v>42</v>
      </c>
      <c r="C47" s="32">
        <v>1</v>
      </c>
      <c r="D47" s="7">
        <v>1</v>
      </c>
      <c r="E47" s="7">
        <v>0</v>
      </c>
      <c r="F47" s="7">
        <v>1</v>
      </c>
      <c r="G47" s="8">
        <f t="shared" si="3"/>
        <v>1.0309278350515464E-2</v>
      </c>
      <c r="H47" s="8">
        <f t="shared" si="4"/>
        <v>9.6153846153846159E-3</v>
      </c>
      <c r="I47" s="8" t="str">
        <f t="shared" si="5"/>
        <v/>
      </c>
      <c r="J47" s="8">
        <f t="shared" si="6"/>
        <v>6.993006993006993E-3</v>
      </c>
      <c r="K47" s="8">
        <f t="shared" si="9"/>
        <v>-1</v>
      </c>
      <c r="L47" s="8">
        <f t="shared" si="10"/>
        <v>0</v>
      </c>
      <c r="M47" s="8">
        <f t="shared" si="7"/>
        <v>-1.0309278350515464E-2</v>
      </c>
      <c r="N47" s="16">
        <f t="shared" si="8"/>
        <v>0</v>
      </c>
    </row>
    <row r="48" spans="1:14" ht="25.5" x14ac:dyDescent="0.2">
      <c r="A48" s="45"/>
      <c r="B48" s="35" t="s">
        <v>43</v>
      </c>
      <c r="C48" s="32">
        <v>0</v>
      </c>
      <c r="D48" s="7">
        <v>1</v>
      </c>
      <c r="E48" s="7">
        <v>0</v>
      </c>
      <c r="F48" s="7">
        <v>0</v>
      </c>
      <c r="G48" s="8" t="str">
        <f t="shared" si="3"/>
        <v/>
      </c>
      <c r="H48" s="8">
        <f t="shared" si="4"/>
        <v>9.6153846153846159E-3</v>
      </c>
      <c r="I48" s="8" t="str">
        <f t="shared" si="5"/>
        <v/>
      </c>
      <c r="J48" s="8" t="str">
        <f t="shared" si="6"/>
        <v/>
      </c>
      <c r="K48" s="8" t="str">
        <f t="shared" si="9"/>
        <v xml:space="preserve"> </v>
      </c>
      <c r="L48" s="8">
        <f t="shared" si="10"/>
        <v>-1</v>
      </c>
      <c r="M48" s="8" t="str">
        <f t="shared" si="7"/>
        <v/>
      </c>
      <c r="N48" s="16">
        <f t="shared" si="8"/>
        <v>-9.6153846153846159E-3</v>
      </c>
    </row>
    <row r="49" spans="1:14" ht="25.5" x14ac:dyDescent="0.2">
      <c r="A49" s="45"/>
      <c r="B49" s="35" t="s">
        <v>44</v>
      </c>
      <c r="C49" s="32">
        <v>0</v>
      </c>
      <c r="D49" s="7">
        <v>1</v>
      </c>
      <c r="E49" s="7">
        <v>0</v>
      </c>
      <c r="F49" s="7">
        <v>0</v>
      </c>
      <c r="G49" s="8" t="str">
        <f t="shared" si="3"/>
        <v/>
      </c>
      <c r="H49" s="8">
        <f t="shared" si="4"/>
        <v>9.6153846153846159E-3</v>
      </c>
      <c r="I49" s="8" t="str">
        <f t="shared" si="5"/>
        <v/>
      </c>
      <c r="J49" s="8" t="str">
        <f t="shared" si="6"/>
        <v/>
      </c>
      <c r="K49" s="8" t="str">
        <f t="shared" si="9"/>
        <v xml:space="preserve"> </v>
      </c>
      <c r="L49" s="8">
        <f t="shared" si="10"/>
        <v>-1</v>
      </c>
      <c r="M49" s="8" t="str">
        <f t="shared" si="7"/>
        <v/>
      </c>
      <c r="N49" s="16">
        <f t="shared" si="8"/>
        <v>-9.6153846153846159E-3</v>
      </c>
    </row>
    <row r="50" spans="1:14" x14ac:dyDescent="0.2">
      <c r="A50" s="45"/>
      <c r="B50" s="35" t="s">
        <v>45</v>
      </c>
      <c r="C50" s="32">
        <v>1</v>
      </c>
      <c r="D50" s="7">
        <v>0</v>
      </c>
      <c r="E50" s="7">
        <v>1</v>
      </c>
      <c r="F50" s="7">
        <v>0</v>
      </c>
      <c r="G50" s="8">
        <f t="shared" si="3"/>
        <v>1.0309278350515464E-2</v>
      </c>
      <c r="H50" s="8" t="str">
        <f t="shared" si="4"/>
        <v/>
      </c>
      <c r="I50" s="8">
        <f t="shared" si="5"/>
        <v>8.4745762711864406E-3</v>
      </c>
      <c r="J50" s="8" t="str">
        <f t="shared" si="6"/>
        <v/>
      </c>
      <c r="K50" s="8">
        <f t="shared" si="9"/>
        <v>0</v>
      </c>
      <c r="L50" s="8" t="str">
        <f t="shared" si="10"/>
        <v xml:space="preserve"> </v>
      </c>
      <c r="M50" s="8">
        <f t="shared" si="7"/>
        <v>0</v>
      </c>
      <c r="N50" s="16" t="str">
        <f t="shared" si="8"/>
        <v/>
      </c>
    </row>
    <row r="51" spans="1:14" ht="25.5" x14ac:dyDescent="0.2">
      <c r="A51" s="45"/>
      <c r="B51" s="35" t="s">
        <v>46</v>
      </c>
      <c r="C51" s="32">
        <v>3</v>
      </c>
      <c r="D51" s="7">
        <v>3</v>
      </c>
      <c r="E51" s="7">
        <v>0</v>
      </c>
      <c r="F51" s="7">
        <v>0</v>
      </c>
      <c r="G51" s="8">
        <f t="shared" si="3"/>
        <v>3.0927835051546393E-2</v>
      </c>
      <c r="H51" s="8">
        <f t="shared" si="4"/>
        <v>2.8846153846153848E-2</v>
      </c>
      <c r="I51" s="8" t="str">
        <f t="shared" si="5"/>
        <v/>
      </c>
      <c r="J51" s="8" t="str">
        <f t="shared" si="6"/>
        <v/>
      </c>
      <c r="K51" s="8">
        <f t="shared" si="9"/>
        <v>-1</v>
      </c>
      <c r="L51" s="8">
        <f t="shared" si="10"/>
        <v>-1</v>
      </c>
      <c r="M51" s="8">
        <f t="shared" si="7"/>
        <v>-3.0927835051546393E-2</v>
      </c>
      <c r="N51" s="16">
        <f t="shared" si="8"/>
        <v>-2.8846153846153848E-2</v>
      </c>
    </row>
    <row r="52" spans="1:14" ht="25.5" x14ac:dyDescent="0.2">
      <c r="A52" s="45"/>
      <c r="B52" s="35" t="s">
        <v>47</v>
      </c>
      <c r="C52" s="32">
        <v>14</v>
      </c>
      <c r="D52" s="7">
        <v>26</v>
      </c>
      <c r="E52" s="7">
        <v>19</v>
      </c>
      <c r="F52" s="7">
        <v>16</v>
      </c>
      <c r="G52" s="8">
        <f t="shared" si="3"/>
        <v>0.14432989690721648</v>
      </c>
      <c r="H52" s="8">
        <f t="shared" si="4"/>
        <v>0.25</v>
      </c>
      <c r="I52" s="8">
        <f t="shared" si="5"/>
        <v>0.16101694915254236</v>
      </c>
      <c r="J52" s="8">
        <f t="shared" si="6"/>
        <v>0.11188811188811189</v>
      </c>
      <c r="K52" s="8">
        <f t="shared" si="9"/>
        <v>0.35714285714285715</v>
      </c>
      <c r="L52" s="8">
        <f t="shared" si="10"/>
        <v>-0.38461538461538464</v>
      </c>
      <c r="M52" s="8">
        <f t="shared" si="7"/>
        <v>5.1546391752577317E-2</v>
      </c>
      <c r="N52" s="16">
        <f t="shared" si="8"/>
        <v>-9.6153846153846159E-2</v>
      </c>
    </row>
    <row r="53" spans="1:14" x14ac:dyDescent="0.2">
      <c r="A53" s="45"/>
      <c r="B53" s="35" t="s">
        <v>48</v>
      </c>
      <c r="C53" s="32">
        <v>10</v>
      </c>
      <c r="D53" s="7">
        <v>4</v>
      </c>
      <c r="E53" s="7">
        <v>17</v>
      </c>
      <c r="F53" s="7">
        <v>11</v>
      </c>
      <c r="G53" s="8">
        <f t="shared" si="3"/>
        <v>0.10309278350515463</v>
      </c>
      <c r="H53" s="8">
        <f t="shared" si="4"/>
        <v>3.8461538461538464E-2</v>
      </c>
      <c r="I53" s="8">
        <f t="shared" si="5"/>
        <v>0.1440677966101695</v>
      </c>
      <c r="J53" s="8">
        <f t="shared" si="6"/>
        <v>7.6923076923076927E-2</v>
      </c>
      <c r="K53" s="8">
        <f t="shared" si="9"/>
        <v>0.7</v>
      </c>
      <c r="L53" s="8">
        <f t="shared" si="10"/>
        <v>1.75</v>
      </c>
      <c r="M53" s="8">
        <f t="shared" si="7"/>
        <v>7.2164948453608241E-2</v>
      </c>
      <c r="N53" s="16">
        <f t="shared" si="8"/>
        <v>6.7307692307692318E-2</v>
      </c>
    </row>
    <row r="54" spans="1:14" x14ac:dyDescent="0.2">
      <c r="A54" s="45"/>
      <c r="B54" s="35" t="s">
        <v>49</v>
      </c>
      <c r="C54" s="32">
        <v>1</v>
      </c>
      <c r="D54" s="7">
        <v>1</v>
      </c>
      <c r="E54" s="7">
        <v>1</v>
      </c>
      <c r="F54" s="7">
        <v>2</v>
      </c>
      <c r="G54" s="8">
        <f t="shared" ref="G54:G73" si="11">+IF(C54=0,"",C54/C$22)</f>
        <v>1.0309278350515464E-2</v>
      </c>
      <c r="H54" s="8">
        <f t="shared" ref="H54:H73" si="12">+IF(D54=0,"",D54/D$22)</f>
        <v>9.6153846153846159E-3</v>
      </c>
      <c r="I54" s="8">
        <f t="shared" ref="I54:I73" si="13">+IF(E54=0,"",E54/E$22)</f>
        <v>8.4745762711864406E-3</v>
      </c>
      <c r="J54" s="8">
        <f t="shared" ref="J54:J73" si="14">+IF(F54=0,"",F54/F$22)</f>
        <v>1.3986013986013986E-2</v>
      </c>
      <c r="K54" s="8">
        <f t="shared" si="9"/>
        <v>0</v>
      </c>
      <c r="L54" s="8">
        <f t="shared" si="10"/>
        <v>1</v>
      </c>
      <c r="M54" s="8">
        <f t="shared" ref="M54:M73" si="15">+IF(OR(AND(G54=""),(K54="")),"",G54*K54)</f>
        <v>0</v>
      </c>
      <c r="N54" s="16">
        <f t="shared" ref="N54:N73" si="16">+IF(OR(AND(H54=""),(L54="")),"",H54*L54)</f>
        <v>9.6153846153846159E-3</v>
      </c>
    </row>
    <row r="55" spans="1:14" x14ac:dyDescent="0.2">
      <c r="A55" s="45"/>
      <c r="B55" s="35" t="s">
        <v>50</v>
      </c>
      <c r="C55" s="32">
        <v>0</v>
      </c>
      <c r="D55" s="7">
        <v>0</v>
      </c>
      <c r="E55" s="7">
        <v>1</v>
      </c>
      <c r="F55" s="7">
        <v>7</v>
      </c>
      <c r="G55" s="8" t="str">
        <f t="shared" si="11"/>
        <v/>
      </c>
      <c r="H55" s="8" t="str">
        <f t="shared" si="12"/>
        <v/>
      </c>
      <c r="I55" s="8">
        <f t="shared" si="13"/>
        <v>8.4745762711864406E-3</v>
      </c>
      <c r="J55" s="8">
        <f t="shared" si="14"/>
        <v>4.8951048951048952E-2</v>
      </c>
      <c r="K55" s="8">
        <f t="shared" ref="K55:K73" si="17">+IF(AND(C55=0,E55=0)," ",IF(C55=0,1,IF(E55=0,-1,(E55-C55)/C55)))</f>
        <v>1</v>
      </c>
      <c r="L55" s="8">
        <f t="shared" ref="L55:L73" si="18">+IF(AND(D55=0,F55=0)," ",IF(D55=0,1,IF(F55=0,-1,(F55-D55)/D55)))</f>
        <v>1</v>
      </c>
      <c r="M55" s="8" t="str">
        <f t="shared" si="15"/>
        <v/>
      </c>
      <c r="N55" s="16" t="str">
        <f t="shared" si="16"/>
        <v/>
      </c>
    </row>
    <row r="56" spans="1:14" x14ac:dyDescent="0.2">
      <c r="A56" s="45"/>
      <c r="B56" s="35" t="s">
        <v>51</v>
      </c>
      <c r="C56" s="32">
        <v>0</v>
      </c>
      <c r="D56" s="7">
        <v>0</v>
      </c>
      <c r="E56" s="7">
        <v>0</v>
      </c>
      <c r="F56" s="7">
        <v>2</v>
      </c>
      <c r="G56" s="8" t="str">
        <f t="shared" si="11"/>
        <v/>
      </c>
      <c r="H56" s="8" t="str">
        <f t="shared" si="12"/>
        <v/>
      </c>
      <c r="I56" s="8" t="str">
        <f t="shared" si="13"/>
        <v/>
      </c>
      <c r="J56" s="8">
        <f t="shared" si="14"/>
        <v>1.3986013986013986E-2</v>
      </c>
      <c r="K56" s="8" t="str">
        <f t="shared" si="17"/>
        <v xml:space="preserve"> </v>
      </c>
      <c r="L56" s="8">
        <f t="shared" si="18"/>
        <v>1</v>
      </c>
      <c r="M56" s="8" t="str">
        <f t="shared" si="15"/>
        <v/>
      </c>
      <c r="N56" s="16" t="str">
        <f t="shared" si="16"/>
        <v/>
      </c>
    </row>
    <row r="57" spans="1:14" x14ac:dyDescent="0.2">
      <c r="A57" s="45"/>
      <c r="B57" s="35" t="s">
        <v>52</v>
      </c>
      <c r="C57" s="32">
        <v>0</v>
      </c>
      <c r="D57" s="7">
        <v>2</v>
      </c>
      <c r="E57" s="7">
        <v>2</v>
      </c>
      <c r="F57" s="7">
        <v>1</v>
      </c>
      <c r="G57" s="8" t="str">
        <f t="shared" si="11"/>
        <v/>
      </c>
      <c r="H57" s="8">
        <f t="shared" si="12"/>
        <v>1.9230769230769232E-2</v>
      </c>
      <c r="I57" s="8">
        <f t="shared" si="13"/>
        <v>1.6949152542372881E-2</v>
      </c>
      <c r="J57" s="8">
        <f t="shared" si="14"/>
        <v>6.993006993006993E-3</v>
      </c>
      <c r="K57" s="8">
        <f t="shared" si="17"/>
        <v>1</v>
      </c>
      <c r="L57" s="8">
        <f t="shared" si="18"/>
        <v>-0.5</v>
      </c>
      <c r="M57" s="8" t="str">
        <f t="shared" si="15"/>
        <v/>
      </c>
      <c r="N57" s="16">
        <f t="shared" si="16"/>
        <v>-9.6153846153846159E-3</v>
      </c>
    </row>
    <row r="58" spans="1:14" x14ac:dyDescent="0.2">
      <c r="A58" s="45"/>
      <c r="B58" s="35" t="s">
        <v>53</v>
      </c>
      <c r="C58" s="32">
        <v>0</v>
      </c>
      <c r="D58" s="7">
        <v>0</v>
      </c>
      <c r="E58" s="7">
        <v>0</v>
      </c>
      <c r="F58" s="7">
        <v>0</v>
      </c>
      <c r="G58" s="8" t="str">
        <f t="shared" si="11"/>
        <v/>
      </c>
      <c r="H58" s="8" t="str">
        <f t="shared" si="12"/>
        <v/>
      </c>
      <c r="I58" s="8" t="str">
        <f t="shared" si="13"/>
        <v/>
      </c>
      <c r="J58" s="8" t="str">
        <f t="shared" si="14"/>
        <v/>
      </c>
      <c r="K58" s="8" t="str">
        <f t="shared" si="17"/>
        <v xml:space="preserve"> </v>
      </c>
      <c r="L58" s="8" t="str">
        <f t="shared" si="18"/>
        <v xml:space="preserve"> </v>
      </c>
      <c r="M58" s="8" t="str">
        <f t="shared" si="15"/>
        <v/>
      </c>
      <c r="N58" s="16" t="str">
        <f t="shared" si="16"/>
        <v/>
      </c>
    </row>
    <row r="59" spans="1:14" x14ac:dyDescent="0.2">
      <c r="A59" s="45"/>
      <c r="B59" s="35" t="s">
        <v>54</v>
      </c>
      <c r="C59" s="32">
        <v>0</v>
      </c>
      <c r="D59" s="7">
        <v>0</v>
      </c>
      <c r="E59" s="7">
        <v>0</v>
      </c>
      <c r="F59" s="7">
        <v>2</v>
      </c>
      <c r="G59" s="8" t="str">
        <f t="shared" si="11"/>
        <v/>
      </c>
      <c r="H59" s="8" t="str">
        <f t="shared" si="12"/>
        <v/>
      </c>
      <c r="I59" s="8" t="str">
        <f t="shared" si="13"/>
        <v/>
      </c>
      <c r="J59" s="8">
        <f t="shared" si="14"/>
        <v>1.3986013986013986E-2</v>
      </c>
      <c r="K59" s="8" t="str">
        <f t="shared" si="17"/>
        <v xml:space="preserve"> </v>
      </c>
      <c r="L59" s="8">
        <f t="shared" si="18"/>
        <v>1</v>
      </c>
      <c r="M59" s="8" t="str">
        <f t="shared" si="15"/>
        <v/>
      </c>
      <c r="N59" s="16" t="str">
        <f t="shared" si="16"/>
        <v/>
      </c>
    </row>
    <row r="60" spans="1:14" x14ac:dyDescent="0.2">
      <c r="A60" s="45"/>
      <c r="B60" s="35" t="s">
        <v>55</v>
      </c>
      <c r="C60" s="32">
        <v>0</v>
      </c>
      <c r="D60" s="7">
        <v>0</v>
      </c>
      <c r="E60" s="7">
        <v>0</v>
      </c>
      <c r="F60" s="7">
        <v>0</v>
      </c>
      <c r="G60" s="8" t="str">
        <f t="shared" si="11"/>
        <v/>
      </c>
      <c r="H60" s="8" t="str">
        <f t="shared" si="12"/>
        <v/>
      </c>
      <c r="I60" s="8" t="str">
        <f t="shared" si="13"/>
        <v/>
      </c>
      <c r="J60" s="8" t="str">
        <f t="shared" si="14"/>
        <v/>
      </c>
      <c r="K60" s="8" t="str">
        <f t="shared" si="17"/>
        <v xml:space="preserve"> </v>
      </c>
      <c r="L60" s="8" t="str">
        <f t="shared" si="18"/>
        <v xml:space="preserve"> </v>
      </c>
      <c r="M60" s="8" t="str">
        <f t="shared" si="15"/>
        <v/>
      </c>
      <c r="N60" s="16" t="str">
        <f t="shared" si="16"/>
        <v/>
      </c>
    </row>
    <row r="61" spans="1:14" x14ac:dyDescent="0.2">
      <c r="A61" s="45"/>
      <c r="B61" s="35" t="s">
        <v>56</v>
      </c>
      <c r="C61" s="32">
        <v>23</v>
      </c>
      <c r="D61" s="7">
        <v>6</v>
      </c>
      <c r="E61" s="7">
        <v>0</v>
      </c>
      <c r="F61" s="7">
        <v>0</v>
      </c>
      <c r="G61" s="8">
        <f t="shared" si="11"/>
        <v>0.23711340206185566</v>
      </c>
      <c r="H61" s="8">
        <f t="shared" si="12"/>
        <v>5.7692307692307696E-2</v>
      </c>
      <c r="I61" s="8" t="str">
        <f t="shared" si="13"/>
        <v/>
      </c>
      <c r="J61" s="8" t="str">
        <f t="shared" si="14"/>
        <v/>
      </c>
      <c r="K61" s="8">
        <f t="shared" si="17"/>
        <v>-1</v>
      </c>
      <c r="L61" s="8">
        <f t="shared" si="18"/>
        <v>-1</v>
      </c>
      <c r="M61" s="8">
        <f t="shared" si="15"/>
        <v>-0.23711340206185566</v>
      </c>
      <c r="N61" s="16">
        <f t="shared" si="16"/>
        <v>-5.7692307692307696E-2</v>
      </c>
    </row>
    <row r="62" spans="1:14" x14ac:dyDescent="0.2">
      <c r="A62" s="45"/>
      <c r="B62" s="35" t="s">
        <v>57</v>
      </c>
      <c r="C62" s="32">
        <v>3</v>
      </c>
      <c r="D62" s="7">
        <v>1</v>
      </c>
      <c r="E62" s="7">
        <v>2</v>
      </c>
      <c r="F62" s="7">
        <v>0</v>
      </c>
      <c r="G62" s="8">
        <f t="shared" si="11"/>
        <v>3.0927835051546393E-2</v>
      </c>
      <c r="H62" s="8">
        <f t="shared" si="12"/>
        <v>9.6153846153846159E-3</v>
      </c>
      <c r="I62" s="8">
        <f t="shared" si="13"/>
        <v>1.6949152542372881E-2</v>
      </c>
      <c r="J62" s="8" t="str">
        <f t="shared" si="14"/>
        <v/>
      </c>
      <c r="K62" s="8">
        <f t="shared" si="17"/>
        <v>-0.33333333333333331</v>
      </c>
      <c r="L62" s="8">
        <f t="shared" si="18"/>
        <v>-1</v>
      </c>
      <c r="M62" s="8">
        <f t="shared" si="15"/>
        <v>-1.0309278350515464E-2</v>
      </c>
      <c r="N62" s="16">
        <f t="shared" si="16"/>
        <v>-9.6153846153846159E-3</v>
      </c>
    </row>
    <row r="63" spans="1:14" ht="25.5" x14ac:dyDescent="0.2">
      <c r="A63" s="45"/>
      <c r="B63" s="35" t="s">
        <v>58</v>
      </c>
      <c r="C63" s="32">
        <v>0</v>
      </c>
      <c r="D63" s="7">
        <v>0</v>
      </c>
      <c r="E63" s="7">
        <v>0</v>
      </c>
      <c r="F63" s="7">
        <v>0</v>
      </c>
      <c r="G63" s="8" t="str">
        <f t="shared" si="11"/>
        <v/>
      </c>
      <c r="H63" s="8" t="str">
        <f t="shared" si="12"/>
        <v/>
      </c>
      <c r="I63" s="8" t="str">
        <f t="shared" si="13"/>
        <v/>
      </c>
      <c r="J63" s="8" t="str">
        <f t="shared" si="14"/>
        <v/>
      </c>
      <c r="K63" s="8" t="str">
        <f t="shared" si="17"/>
        <v xml:space="preserve"> </v>
      </c>
      <c r="L63" s="8" t="str">
        <f t="shared" si="18"/>
        <v xml:space="preserve"> </v>
      </c>
      <c r="M63" s="8" t="str">
        <f t="shared" si="15"/>
        <v/>
      </c>
      <c r="N63" s="16" t="str">
        <f t="shared" si="16"/>
        <v/>
      </c>
    </row>
    <row r="64" spans="1:14" ht="25.5" x14ac:dyDescent="0.2">
      <c r="A64" s="45"/>
      <c r="B64" s="35" t="s">
        <v>59</v>
      </c>
      <c r="C64" s="32">
        <v>2</v>
      </c>
      <c r="D64" s="7">
        <v>1</v>
      </c>
      <c r="E64" s="7">
        <v>2</v>
      </c>
      <c r="F64" s="7">
        <v>1</v>
      </c>
      <c r="G64" s="8">
        <f t="shared" si="11"/>
        <v>2.0618556701030927E-2</v>
      </c>
      <c r="H64" s="8">
        <f t="shared" si="12"/>
        <v>9.6153846153846159E-3</v>
      </c>
      <c r="I64" s="8">
        <f t="shared" si="13"/>
        <v>1.6949152542372881E-2</v>
      </c>
      <c r="J64" s="8">
        <f t="shared" si="14"/>
        <v>6.993006993006993E-3</v>
      </c>
      <c r="K64" s="8">
        <f t="shared" si="17"/>
        <v>0</v>
      </c>
      <c r="L64" s="8">
        <f t="shared" si="18"/>
        <v>0</v>
      </c>
      <c r="M64" s="8">
        <f t="shared" si="15"/>
        <v>0</v>
      </c>
      <c r="N64" s="16">
        <f t="shared" si="16"/>
        <v>0</v>
      </c>
    </row>
    <row r="65" spans="1:14" x14ac:dyDescent="0.2">
      <c r="A65" s="45"/>
      <c r="B65" s="35" t="s">
        <v>60</v>
      </c>
      <c r="C65" s="32">
        <v>7</v>
      </c>
      <c r="D65" s="7">
        <v>18</v>
      </c>
      <c r="E65" s="7">
        <v>11</v>
      </c>
      <c r="F65" s="7">
        <v>37</v>
      </c>
      <c r="G65" s="8">
        <f t="shared" si="11"/>
        <v>7.2164948453608241E-2</v>
      </c>
      <c r="H65" s="8">
        <f t="shared" si="12"/>
        <v>0.17307692307692307</v>
      </c>
      <c r="I65" s="8">
        <f t="shared" si="13"/>
        <v>9.3220338983050849E-2</v>
      </c>
      <c r="J65" s="8">
        <f t="shared" si="14"/>
        <v>0.25874125874125875</v>
      </c>
      <c r="K65" s="8">
        <f t="shared" si="17"/>
        <v>0.5714285714285714</v>
      </c>
      <c r="L65" s="8">
        <f t="shared" si="18"/>
        <v>1.0555555555555556</v>
      </c>
      <c r="M65" s="8">
        <f t="shared" si="15"/>
        <v>4.1237113402061848E-2</v>
      </c>
      <c r="N65" s="16">
        <f t="shared" si="16"/>
        <v>0.18269230769230768</v>
      </c>
    </row>
    <row r="66" spans="1:14" x14ac:dyDescent="0.2">
      <c r="A66" s="45"/>
      <c r="B66" s="35" t="s">
        <v>61</v>
      </c>
      <c r="C66" s="32">
        <v>0</v>
      </c>
      <c r="D66" s="7">
        <v>0</v>
      </c>
      <c r="E66" s="7">
        <v>0</v>
      </c>
      <c r="F66" s="7">
        <v>0</v>
      </c>
      <c r="G66" s="8" t="str">
        <f t="shared" si="11"/>
        <v/>
      </c>
      <c r="H66" s="8" t="str">
        <f t="shared" si="12"/>
        <v/>
      </c>
      <c r="I66" s="8" t="str">
        <f t="shared" si="13"/>
        <v/>
      </c>
      <c r="J66" s="8" t="str">
        <f t="shared" si="14"/>
        <v/>
      </c>
      <c r="K66" s="8" t="str">
        <f t="shared" si="17"/>
        <v xml:space="preserve"> </v>
      </c>
      <c r="L66" s="8" t="str">
        <f t="shared" si="18"/>
        <v xml:space="preserve"> </v>
      </c>
      <c r="M66" s="8" t="str">
        <f t="shared" si="15"/>
        <v/>
      </c>
      <c r="N66" s="16" t="str">
        <f t="shared" si="16"/>
        <v/>
      </c>
    </row>
    <row r="67" spans="1:14" x14ac:dyDescent="0.2">
      <c r="A67" s="45"/>
      <c r="B67" s="35" t="s">
        <v>62</v>
      </c>
      <c r="C67" s="32">
        <v>7</v>
      </c>
      <c r="D67" s="7">
        <v>6</v>
      </c>
      <c r="E67" s="7">
        <v>8</v>
      </c>
      <c r="F67" s="7">
        <v>10</v>
      </c>
      <c r="G67" s="8">
        <f t="shared" si="11"/>
        <v>7.2164948453608241E-2</v>
      </c>
      <c r="H67" s="8">
        <f t="shared" si="12"/>
        <v>5.7692307692307696E-2</v>
      </c>
      <c r="I67" s="8">
        <f t="shared" si="13"/>
        <v>6.7796610169491525E-2</v>
      </c>
      <c r="J67" s="8">
        <f t="shared" si="14"/>
        <v>6.9930069930069935E-2</v>
      </c>
      <c r="K67" s="8">
        <f t="shared" si="17"/>
        <v>0.14285714285714285</v>
      </c>
      <c r="L67" s="8">
        <f t="shared" si="18"/>
        <v>0.66666666666666663</v>
      </c>
      <c r="M67" s="8">
        <f t="shared" si="15"/>
        <v>1.0309278350515462E-2</v>
      </c>
      <c r="N67" s="16">
        <f t="shared" si="16"/>
        <v>3.8461538461538464E-2</v>
      </c>
    </row>
    <row r="68" spans="1:14" x14ac:dyDescent="0.2">
      <c r="A68" s="45"/>
      <c r="B68" s="35" t="s">
        <v>63</v>
      </c>
      <c r="C68" s="32">
        <v>0</v>
      </c>
      <c r="D68" s="7">
        <v>1</v>
      </c>
      <c r="E68" s="7">
        <v>0</v>
      </c>
      <c r="F68" s="7">
        <v>1</v>
      </c>
      <c r="G68" s="8" t="str">
        <f t="shared" si="11"/>
        <v/>
      </c>
      <c r="H68" s="8">
        <f t="shared" si="12"/>
        <v>9.6153846153846159E-3</v>
      </c>
      <c r="I68" s="8" t="str">
        <f t="shared" si="13"/>
        <v/>
      </c>
      <c r="J68" s="8">
        <f t="shared" si="14"/>
        <v>6.993006993006993E-3</v>
      </c>
      <c r="K68" s="8" t="str">
        <f t="shared" si="17"/>
        <v xml:space="preserve"> </v>
      </c>
      <c r="L68" s="8">
        <f t="shared" si="18"/>
        <v>0</v>
      </c>
      <c r="M68" s="8" t="str">
        <f t="shared" si="15"/>
        <v/>
      </c>
      <c r="N68" s="16">
        <f t="shared" si="16"/>
        <v>0</v>
      </c>
    </row>
    <row r="69" spans="1:14" x14ac:dyDescent="0.2">
      <c r="A69" s="45"/>
      <c r="B69" s="35" t="s">
        <v>64</v>
      </c>
      <c r="C69" s="32">
        <v>0</v>
      </c>
      <c r="D69" s="7">
        <v>0</v>
      </c>
      <c r="E69" s="7">
        <v>0</v>
      </c>
      <c r="F69" s="7">
        <v>0</v>
      </c>
      <c r="G69" s="8" t="str">
        <f t="shared" si="11"/>
        <v/>
      </c>
      <c r="H69" s="8" t="str">
        <f t="shared" si="12"/>
        <v/>
      </c>
      <c r="I69" s="8" t="str">
        <f t="shared" si="13"/>
        <v/>
      </c>
      <c r="J69" s="8" t="str">
        <f t="shared" si="14"/>
        <v/>
      </c>
      <c r="K69" s="8" t="str">
        <f t="shared" si="17"/>
        <v xml:space="preserve"> </v>
      </c>
      <c r="L69" s="8" t="str">
        <f t="shared" si="18"/>
        <v xml:space="preserve"> </v>
      </c>
      <c r="M69" s="8" t="str">
        <f t="shared" si="15"/>
        <v/>
      </c>
      <c r="N69" s="16" t="str">
        <f t="shared" si="16"/>
        <v/>
      </c>
    </row>
    <row r="70" spans="1:14" x14ac:dyDescent="0.2">
      <c r="A70" s="45"/>
      <c r="B70" s="35" t="s">
        <v>65</v>
      </c>
      <c r="C70" s="32">
        <v>2</v>
      </c>
      <c r="D70" s="7">
        <v>1</v>
      </c>
      <c r="E70" s="7">
        <v>3</v>
      </c>
      <c r="F70" s="7">
        <v>4</v>
      </c>
      <c r="G70" s="8">
        <f t="shared" si="11"/>
        <v>2.0618556701030927E-2</v>
      </c>
      <c r="H70" s="8">
        <f t="shared" si="12"/>
        <v>9.6153846153846159E-3</v>
      </c>
      <c r="I70" s="8">
        <f t="shared" si="13"/>
        <v>2.5423728813559324E-2</v>
      </c>
      <c r="J70" s="8">
        <f t="shared" si="14"/>
        <v>2.7972027972027972E-2</v>
      </c>
      <c r="K70" s="8">
        <f t="shared" si="17"/>
        <v>0.5</v>
      </c>
      <c r="L70" s="8">
        <f t="shared" si="18"/>
        <v>3</v>
      </c>
      <c r="M70" s="8">
        <f t="shared" si="15"/>
        <v>1.0309278350515464E-2</v>
      </c>
      <c r="N70" s="16">
        <f t="shared" si="16"/>
        <v>2.8846153846153848E-2</v>
      </c>
    </row>
    <row r="71" spans="1:14" x14ac:dyDescent="0.2">
      <c r="A71" s="45"/>
      <c r="B71" s="35" t="s">
        <v>66</v>
      </c>
      <c r="C71" s="32">
        <v>0</v>
      </c>
      <c r="D71" s="7">
        <v>1</v>
      </c>
      <c r="E71" s="7">
        <v>0</v>
      </c>
      <c r="F71" s="7">
        <v>0</v>
      </c>
      <c r="G71" s="8" t="str">
        <f t="shared" si="11"/>
        <v/>
      </c>
      <c r="H71" s="8">
        <f t="shared" si="12"/>
        <v>9.6153846153846159E-3</v>
      </c>
      <c r="I71" s="8" t="str">
        <f t="shared" si="13"/>
        <v/>
      </c>
      <c r="J71" s="8" t="str">
        <f t="shared" si="14"/>
        <v/>
      </c>
      <c r="K71" s="8" t="str">
        <f t="shared" si="17"/>
        <v xml:space="preserve"> </v>
      </c>
      <c r="L71" s="8">
        <f t="shared" si="18"/>
        <v>-1</v>
      </c>
      <c r="M71" s="8" t="str">
        <f t="shared" si="15"/>
        <v/>
      </c>
      <c r="N71" s="16">
        <f t="shared" si="16"/>
        <v>-9.6153846153846159E-3</v>
      </c>
    </row>
    <row r="72" spans="1:14" x14ac:dyDescent="0.2">
      <c r="A72" s="45"/>
      <c r="B72" s="35" t="s">
        <v>67</v>
      </c>
      <c r="C72" s="32">
        <v>0</v>
      </c>
      <c r="D72" s="7">
        <v>3</v>
      </c>
      <c r="E72" s="7">
        <v>1</v>
      </c>
      <c r="F72" s="7">
        <v>1</v>
      </c>
      <c r="G72" s="8" t="str">
        <f t="shared" si="11"/>
        <v/>
      </c>
      <c r="H72" s="8">
        <f t="shared" si="12"/>
        <v>2.8846153846153848E-2</v>
      </c>
      <c r="I72" s="8">
        <f t="shared" si="13"/>
        <v>8.4745762711864406E-3</v>
      </c>
      <c r="J72" s="8">
        <f t="shared" si="14"/>
        <v>6.993006993006993E-3</v>
      </c>
      <c r="K72" s="8">
        <f t="shared" si="17"/>
        <v>1</v>
      </c>
      <c r="L72" s="8">
        <f t="shared" si="18"/>
        <v>-0.66666666666666663</v>
      </c>
      <c r="M72" s="8" t="str">
        <f t="shared" si="15"/>
        <v/>
      </c>
      <c r="N72" s="16">
        <f t="shared" si="16"/>
        <v>-1.9230769230769232E-2</v>
      </c>
    </row>
    <row r="73" spans="1:14" ht="15.75" thickBot="1" x14ac:dyDescent="0.25">
      <c r="A73" s="45"/>
      <c r="B73" s="36" t="s">
        <v>68</v>
      </c>
      <c r="C73" s="33">
        <v>2</v>
      </c>
      <c r="D73" s="17">
        <v>3</v>
      </c>
      <c r="E73" s="17">
        <v>1</v>
      </c>
      <c r="F73" s="17">
        <v>1</v>
      </c>
      <c r="G73" s="18">
        <f t="shared" si="11"/>
        <v>2.0618556701030927E-2</v>
      </c>
      <c r="H73" s="18">
        <f t="shared" si="12"/>
        <v>2.8846153846153848E-2</v>
      </c>
      <c r="I73" s="18">
        <f t="shared" si="13"/>
        <v>8.4745762711864406E-3</v>
      </c>
      <c r="J73" s="18">
        <f t="shared" si="14"/>
        <v>6.993006993006993E-3</v>
      </c>
      <c r="K73" s="18">
        <f t="shared" si="17"/>
        <v>-0.5</v>
      </c>
      <c r="L73" s="18">
        <f t="shared" si="18"/>
        <v>-0.66666666666666663</v>
      </c>
      <c r="M73" s="18">
        <f t="shared" si="15"/>
        <v>-1.0309278350515464E-2</v>
      </c>
      <c r="N73" s="19">
        <f t="shared" si="16"/>
        <v>-1.9230769230769232E-2</v>
      </c>
    </row>
    <row r="74" spans="1:14" x14ac:dyDescent="0.2">
      <c r="A74" s="44"/>
    </row>
    <row r="75" spans="1:14" x14ac:dyDescent="0.2">
      <c r="A75" s="44"/>
    </row>
    <row r="76" spans="1:14" x14ac:dyDescent="0.2">
      <c r="A76" s="44"/>
    </row>
    <row r="77" spans="1:14" ht="15.75" thickBot="1" x14ac:dyDescent="0.25">
      <c r="A77" s="44"/>
    </row>
    <row r="78" spans="1:14" ht="29.25" customHeight="1" thickBot="1" x14ac:dyDescent="0.25">
      <c r="A78" s="45"/>
      <c r="B78" s="20" t="s">
        <v>3</v>
      </c>
      <c r="C78" s="13" t="s">
        <v>16</v>
      </c>
      <c r="D78" s="23"/>
      <c r="E78" s="23"/>
      <c r="F78" s="24"/>
      <c r="G78" s="13" t="s">
        <v>5</v>
      </c>
      <c r="H78" s="23"/>
      <c r="I78" s="23"/>
      <c r="J78" s="23"/>
      <c r="K78" s="13" t="s">
        <v>17</v>
      </c>
      <c r="L78" s="14"/>
      <c r="M78" s="13" t="s">
        <v>7</v>
      </c>
      <c r="N78" s="14"/>
    </row>
    <row r="79" spans="1:14" ht="15.75" thickBot="1" x14ac:dyDescent="0.25">
      <c r="A79" s="44"/>
      <c r="B79" s="21"/>
      <c r="C79" s="26">
        <v>2021</v>
      </c>
      <c r="D79" s="24"/>
      <c r="E79" s="27">
        <v>2022</v>
      </c>
      <c r="F79" s="24"/>
      <c r="G79" s="26">
        <v>2021</v>
      </c>
      <c r="H79" s="24"/>
      <c r="I79" s="27">
        <v>2022</v>
      </c>
      <c r="J79" s="24"/>
      <c r="K79" s="25"/>
      <c r="L79" s="15"/>
      <c r="M79" s="25"/>
      <c r="N79" s="15"/>
    </row>
    <row r="80" spans="1:14" ht="15.75" thickBot="1" x14ac:dyDescent="0.25">
      <c r="A80" s="45"/>
      <c r="B80" s="22"/>
      <c r="C80" s="28" t="s">
        <v>8</v>
      </c>
      <c r="D80" s="28" t="s">
        <v>9</v>
      </c>
      <c r="E80" s="28" t="s">
        <v>8</v>
      </c>
      <c r="F80" s="28" t="s">
        <v>9</v>
      </c>
      <c r="G80" s="28" t="s">
        <v>8</v>
      </c>
      <c r="H80" s="28" t="s">
        <v>9</v>
      </c>
      <c r="I80" s="28" t="s">
        <v>8</v>
      </c>
      <c r="J80" s="28" t="s">
        <v>9</v>
      </c>
      <c r="K80" s="28" t="s">
        <v>8</v>
      </c>
      <c r="L80" s="28" t="s">
        <v>9</v>
      </c>
      <c r="M80" s="28" t="s">
        <v>8</v>
      </c>
      <c r="N80" s="28" t="s">
        <v>9</v>
      </c>
    </row>
    <row r="81" spans="1:14" ht="15.75" thickBot="1" x14ac:dyDescent="0.25">
      <c r="A81" s="45"/>
      <c r="B81" s="29" t="s">
        <v>11</v>
      </c>
      <c r="C81" s="30">
        <f>SUM(C82:C180)</f>
        <v>1408</v>
      </c>
      <c r="D81" s="30">
        <f>SUM(D82:D180)</f>
        <v>1212</v>
      </c>
      <c r="E81" s="30">
        <f>SUM(E82:E180)</f>
        <v>863</v>
      </c>
      <c r="F81" s="30">
        <f>SUM(F82:F180)</f>
        <v>918</v>
      </c>
      <c r="G81" s="31">
        <f t="shared" ref="G81:G112" si="19">+IF(C81=0,"",C81/C$81)</f>
        <v>1</v>
      </c>
      <c r="H81" s="31">
        <f t="shared" ref="H81:H112" si="20">+IF(D81=0,"",D81/D$81)</f>
        <v>1</v>
      </c>
      <c r="I81" s="31">
        <f t="shared" ref="I81:I112" si="21">+IF(E81=0,"",E81/E$81)</f>
        <v>1</v>
      </c>
      <c r="J81" s="31">
        <f t="shared" ref="J81:J112" si="22">+IF(F81=0,"",F81/F$81)</f>
        <v>1</v>
      </c>
      <c r="K81" s="31">
        <f>+IF(AND(C81=0,E81=0),"",IF(C81=0,1,IF(E81=0,-1,(E81-C81)/C81)))</f>
        <v>-0.38707386363636365</v>
      </c>
      <c r="L81" s="31">
        <f>+IF(AND(D81=0,F81=0),"",IF(D81=0,1,IF(F81=0,-1,(F81-D81)/D81)))</f>
        <v>-0.24257425742574257</v>
      </c>
      <c r="M81" s="31">
        <f t="shared" ref="M81:M112" si="23">+IF(OR(AND(G81=""),(K81="")),"",G81*K81)</f>
        <v>-0.38707386363636365</v>
      </c>
      <c r="N81" s="31">
        <f t="shared" ref="N81:N112" si="24">+IF(OR(AND(H81=""),(L81="")),"",H81*L81)</f>
        <v>-0.24257425742574257</v>
      </c>
    </row>
    <row r="82" spans="1:14" x14ac:dyDescent="0.2">
      <c r="A82" s="45"/>
      <c r="B82" s="34" t="s">
        <v>69</v>
      </c>
      <c r="C82" s="40">
        <v>4</v>
      </c>
      <c r="D82" s="37">
        <v>2</v>
      </c>
      <c r="E82" s="37">
        <v>7</v>
      </c>
      <c r="F82" s="37">
        <v>4</v>
      </c>
      <c r="G82" s="38">
        <f t="shared" si="19"/>
        <v>2.840909090909091E-3</v>
      </c>
      <c r="H82" s="38">
        <f t="shared" si="20"/>
        <v>1.6501650165016502E-3</v>
      </c>
      <c r="I82" s="38">
        <f t="shared" si="21"/>
        <v>8.1112398609501733E-3</v>
      </c>
      <c r="J82" s="38">
        <f t="shared" si="22"/>
        <v>4.3572984749455342E-3</v>
      </c>
      <c r="K82" s="38">
        <f t="shared" ref="K82:K113" si="25">+IF(AND(C82=0,E82=0)," ",IF(C82=0,1,IF(E82=0,-1,(E82-C82)/C82)))</f>
        <v>0.75</v>
      </c>
      <c r="L82" s="38">
        <f t="shared" ref="L82:L113" si="26">+IF(AND(D82=0,F82=0)," ",IF(D82=0,1,IF(F82=0,-1,(F82-D82)/D82)))</f>
        <v>1</v>
      </c>
      <c r="M82" s="38">
        <f t="shared" si="23"/>
        <v>2.130681818181818E-3</v>
      </c>
      <c r="N82" s="39">
        <f t="shared" si="24"/>
        <v>1.6501650165016502E-3</v>
      </c>
    </row>
    <row r="83" spans="1:14" ht="26.25" customHeight="1" x14ac:dyDescent="0.2">
      <c r="A83" s="45"/>
      <c r="B83" s="35" t="s">
        <v>70</v>
      </c>
      <c r="C83" s="32">
        <v>12</v>
      </c>
      <c r="D83" s="7">
        <v>15</v>
      </c>
      <c r="E83" s="7">
        <v>6</v>
      </c>
      <c r="F83" s="7">
        <v>18</v>
      </c>
      <c r="G83" s="8">
        <f t="shared" si="19"/>
        <v>8.5227272727272721E-3</v>
      </c>
      <c r="H83" s="8">
        <f t="shared" si="20"/>
        <v>1.2376237623762377E-2</v>
      </c>
      <c r="I83" s="8">
        <f t="shared" si="21"/>
        <v>6.9524913093858632E-3</v>
      </c>
      <c r="J83" s="8">
        <f t="shared" si="22"/>
        <v>1.9607843137254902E-2</v>
      </c>
      <c r="K83" s="8">
        <f t="shared" si="25"/>
        <v>-0.5</v>
      </c>
      <c r="L83" s="8">
        <f t="shared" si="26"/>
        <v>0.2</v>
      </c>
      <c r="M83" s="8">
        <f t="shared" si="23"/>
        <v>-4.261363636363636E-3</v>
      </c>
      <c r="N83" s="16">
        <f t="shared" si="24"/>
        <v>2.4752475247524757E-3</v>
      </c>
    </row>
    <row r="84" spans="1:14" x14ac:dyDescent="0.2">
      <c r="A84" s="45"/>
      <c r="B84" s="35" t="s">
        <v>71</v>
      </c>
      <c r="C84" s="32">
        <v>1</v>
      </c>
      <c r="D84" s="7">
        <v>5</v>
      </c>
      <c r="E84" s="7">
        <v>4</v>
      </c>
      <c r="F84" s="7">
        <v>1</v>
      </c>
      <c r="G84" s="8">
        <f t="shared" si="19"/>
        <v>7.1022727272727275E-4</v>
      </c>
      <c r="H84" s="8">
        <f t="shared" si="20"/>
        <v>4.125412541254125E-3</v>
      </c>
      <c r="I84" s="8">
        <f t="shared" si="21"/>
        <v>4.6349942062572421E-3</v>
      </c>
      <c r="J84" s="8">
        <f t="shared" si="22"/>
        <v>1.0893246187363835E-3</v>
      </c>
      <c r="K84" s="8">
        <f t="shared" si="25"/>
        <v>3</v>
      </c>
      <c r="L84" s="8">
        <f t="shared" si="26"/>
        <v>-0.8</v>
      </c>
      <c r="M84" s="8">
        <f t="shared" si="23"/>
        <v>2.130681818181818E-3</v>
      </c>
      <c r="N84" s="16">
        <f t="shared" si="24"/>
        <v>-3.3003300330033004E-3</v>
      </c>
    </row>
    <row r="85" spans="1:14" x14ac:dyDescent="0.2">
      <c r="A85" s="45"/>
      <c r="B85" s="35" t="s">
        <v>72</v>
      </c>
      <c r="C85" s="32">
        <v>30</v>
      </c>
      <c r="D85" s="7">
        <v>11</v>
      </c>
      <c r="E85" s="7">
        <v>16</v>
      </c>
      <c r="F85" s="7">
        <v>4</v>
      </c>
      <c r="G85" s="8">
        <f t="shared" si="19"/>
        <v>2.130681818181818E-2</v>
      </c>
      <c r="H85" s="8">
        <f t="shared" si="20"/>
        <v>9.0759075907590765E-3</v>
      </c>
      <c r="I85" s="8">
        <f t="shared" si="21"/>
        <v>1.8539976825028968E-2</v>
      </c>
      <c r="J85" s="8">
        <f t="shared" si="22"/>
        <v>4.3572984749455342E-3</v>
      </c>
      <c r="K85" s="8">
        <f t="shared" si="25"/>
        <v>-0.46666666666666667</v>
      </c>
      <c r="L85" s="8">
        <f t="shared" si="26"/>
        <v>-0.63636363636363635</v>
      </c>
      <c r="M85" s="8">
        <f t="shared" si="23"/>
        <v>-9.943181818181818E-3</v>
      </c>
      <c r="N85" s="16">
        <f t="shared" si="24"/>
        <v>-5.7755775577557761E-3</v>
      </c>
    </row>
    <row r="86" spans="1:14" ht="25.5" x14ac:dyDescent="0.2">
      <c r="A86" s="45"/>
      <c r="B86" s="35" t="s">
        <v>73</v>
      </c>
      <c r="C86" s="32">
        <v>24</v>
      </c>
      <c r="D86" s="7">
        <v>42</v>
      </c>
      <c r="E86" s="7">
        <v>42</v>
      </c>
      <c r="F86" s="7">
        <v>39</v>
      </c>
      <c r="G86" s="8">
        <f t="shared" si="19"/>
        <v>1.7045454545454544E-2</v>
      </c>
      <c r="H86" s="8">
        <f t="shared" si="20"/>
        <v>3.4653465346534656E-2</v>
      </c>
      <c r="I86" s="8">
        <f t="shared" si="21"/>
        <v>4.8667439165701043E-2</v>
      </c>
      <c r="J86" s="8">
        <f t="shared" si="22"/>
        <v>4.2483660130718956E-2</v>
      </c>
      <c r="K86" s="8">
        <f t="shared" si="25"/>
        <v>0.75</v>
      </c>
      <c r="L86" s="8">
        <f t="shared" si="26"/>
        <v>-7.1428571428571425E-2</v>
      </c>
      <c r="M86" s="8">
        <f t="shared" si="23"/>
        <v>1.2784090909090908E-2</v>
      </c>
      <c r="N86" s="16">
        <f t="shared" si="24"/>
        <v>-2.4752475247524753E-3</v>
      </c>
    </row>
    <row r="87" spans="1:14" x14ac:dyDescent="0.2">
      <c r="A87" s="45"/>
      <c r="B87" s="35" t="s">
        <v>74</v>
      </c>
      <c r="C87" s="32">
        <v>0</v>
      </c>
      <c r="D87" s="7">
        <v>0</v>
      </c>
      <c r="E87" s="7">
        <v>0</v>
      </c>
      <c r="F87" s="7">
        <v>0</v>
      </c>
      <c r="G87" s="8" t="str">
        <f t="shared" si="19"/>
        <v/>
      </c>
      <c r="H87" s="8" t="str">
        <f t="shared" si="20"/>
        <v/>
      </c>
      <c r="I87" s="8" t="str">
        <f t="shared" si="21"/>
        <v/>
      </c>
      <c r="J87" s="8" t="str">
        <f t="shared" si="22"/>
        <v/>
      </c>
      <c r="K87" s="8" t="str">
        <f t="shared" si="25"/>
        <v xml:space="preserve"> </v>
      </c>
      <c r="L87" s="8" t="str">
        <f t="shared" si="26"/>
        <v xml:space="preserve"> </v>
      </c>
      <c r="M87" s="8" t="str">
        <f t="shared" si="23"/>
        <v/>
      </c>
      <c r="N87" s="16" t="str">
        <f t="shared" si="24"/>
        <v/>
      </c>
    </row>
    <row r="88" spans="1:14" x14ac:dyDescent="0.2">
      <c r="A88" s="45"/>
      <c r="B88" s="35" t="s">
        <v>75</v>
      </c>
      <c r="C88" s="32">
        <v>5</v>
      </c>
      <c r="D88" s="7">
        <v>2</v>
      </c>
      <c r="E88" s="7">
        <v>2</v>
      </c>
      <c r="F88" s="7">
        <v>2</v>
      </c>
      <c r="G88" s="8">
        <f t="shared" si="19"/>
        <v>3.5511363636363635E-3</v>
      </c>
      <c r="H88" s="8">
        <f t="shared" si="20"/>
        <v>1.6501650165016502E-3</v>
      </c>
      <c r="I88" s="8">
        <f t="shared" si="21"/>
        <v>2.3174971031286211E-3</v>
      </c>
      <c r="J88" s="8">
        <f t="shared" si="22"/>
        <v>2.1786492374727671E-3</v>
      </c>
      <c r="K88" s="8">
        <f t="shared" si="25"/>
        <v>-0.6</v>
      </c>
      <c r="L88" s="8">
        <f t="shared" si="26"/>
        <v>0</v>
      </c>
      <c r="M88" s="8">
        <f t="shared" si="23"/>
        <v>-2.130681818181818E-3</v>
      </c>
      <c r="N88" s="16">
        <f t="shared" si="24"/>
        <v>0</v>
      </c>
    </row>
    <row r="89" spans="1:14" ht="23.25" customHeight="1" x14ac:dyDescent="0.2">
      <c r="A89" s="45" t="s">
        <v>76</v>
      </c>
      <c r="B89" s="35" t="s">
        <v>77</v>
      </c>
      <c r="C89" s="32">
        <v>0</v>
      </c>
      <c r="D89" s="7">
        <v>0</v>
      </c>
      <c r="E89" s="7">
        <v>1</v>
      </c>
      <c r="F89" s="7">
        <v>1</v>
      </c>
      <c r="G89" s="8" t="str">
        <f t="shared" si="19"/>
        <v/>
      </c>
      <c r="H89" s="8" t="str">
        <f t="shared" si="20"/>
        <v/>
      </c>
      <c r="I89" s="8">
        <f t="shared" si="21"/>
        <v>1.1587485515643105E-3</v>
      </c>
      <c r="J89" s="8">
        <f t="shared" si="22"/>
        <v>1.0893246187363835E-3</v>
      </c>
      <c r="K89" s="8">
        <f t="shared" si="25"/>
        <v>1</v>
      </c>
      <c r="L89" s="8">
        <f t="shared" si="26"/>
        <v>1</v>
      </c>
      <c r="M89" s="8" t="str">
        <f t="shared" si="23"/>
        <v/>
      </c>
      <c r="N89" s="16" t="str">
        <f t="shared" si="24"/>
        <v/>
      </c>
    </row>
    <row r="90" spans="1:14" ht="26.25" customHeight="1" x14ac:dyDescent="0.2">
      <c r="A90" s="45"/>
      <c r="B90" s="35" t="s">
        <v>78</v>
      </c>
      <c r="C90" s="32">
        <v>0</v>
      </c>
      <c r="D90" s="7">
        <v>0</v>
      </c>
      <c r="E90" s="7">
        <v>0</v>
      </c>
      <c r="F90" s="7">
        <v>0</v>
      </c>
      <c r="G90" s="8" t="str">
        <f t="shared" si="19"/>
        <v/>
      </c>
      <c r="H90" s="8" t="str">
        <f t="shared" si="20"/>
        <v/>
      </c>
      <c r="I90" s="8" t="str">
        <f t="shared" si="21"/>
        <v/>
      </c>
      <c r="J90" s="8" t="str">
        <f t="shared" si="22"/>
        <v/>
      </c>
      <c r="K90" s="8" t="str">
        <f t="shared" si="25"/>
        <v xml:space="preserve"> </v>
      </c>
      <c r="L90" s="8" t="str">
        <f t="shared" si="26"/>
        <v xml:space="preserve"> </v>
      </c>
      <c r="M90" s="8" t="str">
        <f t="shared" si="23"/>
        <v/>
      </c>
      <c r="N90" s="16" t="str">
        <f t="shared" si="24"/>
        <v/>
      </c>
    </row>
    <row r="91" spans="1:14" x14ac:dyDescent="0.2">
      <c r="A91" s="45"/>
      <c r="B91" s="35" t="s">
        <v>79</v>
      </c>
      <c r="C91" s="32">
        <v>2</v>
      </c>
      <c r="D91" s="7">
        <v>5</v>
      </c>
      <c r="E91" s="7">
        <v>0</v>
      </c>
      <c r="F91" s="7">
        <v>0</v>
      </c>
      <c r="G91" s="8">
        <f t="shared" si="19"/>
        <v>1.4204545454545455E-3</v>
      </c>
      <c r="H91" s="8">
        <f t="shared" si="20"/>
        <v>4.125412541254125E-3</v>
      </c>
      <c r="I91" s="8" t="str">
        <f t="shared" si="21"/>
        <v/>
      </c>
      <c r="J91" s="8" t="str">
        <f t="shared" si="22"/>
        <v/>
      </c>
      <c r="K91" s="8">
        <f t="shared" si="25"/>
        <v>-1</v>
      </c>
      <c r="L91" s="8">
        <f t="shared" si="26"/>
        <v>-1</v>
      </c>
      <c r="M91" s="8">
        <f t="shared" si="23"/>
        <v>-1.4204545454545455E-3</v>
      </c>
      <c r="N91" s="16">
        <f t="shared" si="24"/>
        <v>-4.125412541254125E-3</v>
      </c>
    </row>
    <row r="92" spans="1:14" x14ac:dyDescent="0.2">
      <c r="A92" s="45"/>
      <c r="B92" s="35" t="s">
        <v>80</v>
      </c>
      <c r="C92" s="32">
        <v>2</v>
      </c>
      <c r="D92" s="7">
        <v>3</v>
      </c>
      <c r="E92" s="7">
        <v>3</v>
      </c>
      <c r="F92" s="7">
        <v>3</v>
      </c>
      <c r="G92" s="8">
        <f t="shared" si="19"/>
        <v>1.4204545454545455E-3</v>
      </c>
      <c r="H92" s="8">
        <f t="shared" si="20"/>
        <v>2.4752475247524753E-3</v>
      </c>
      <c r="I92" s="8">
        <f t="shared" si="21"/>
        <v>3.4762456546929316E-3</v>
      </c>
      <c r="J92" s="8">
        <f t="shared" si="22"/>
        <v>3.2679738562091504E-3</v>
      </c>
      <c r="K92" s="8">
        <f t="shared" si="25"/>
        <v>0.5</v>
      </c>
      <c r="L92" s="8">
        <f t="shared" si="26"/>
        <v>0</v>
      </c>
      <c r="M92" s="8">
        <f t="shared" si="23"/>
        <v>7.1022727272727275E-4</v>
      </c>
      <c r="N92" s="16">
        <f t="shared" si="24"/>
        <v>0</v>
      </c>
    </row>
    <row r="93" spans="1:14" x14ac:dyDescent="0.2">
      <c r="A93" s="45"/>
      <c r="B93" s="35" t="s">
        <v>81</v>
      </c>
      <c r="C93" s="32">
        <v>0</v>
      </c>
      <c r="D93" s="7">
        <v>3</v>
      </c>
      <c r="E93" s="7">
        <v>0</v>
      </c>
      <c r="F93" s="7">
        <v>0</v>
      </c>
      <c r="G93" s="8" t="str">
        <f t="shared" si="19"/>
        <v/>
      </c>
      <c r="H93" s="8">
        <f t="shared" si="20"/>
        <v>2.4752475247524753E-3</v>
      </c>
      <c r="I93" s="8" t="str">
        <f t="shared" si="21"/>
        <v/>
      </c>
      <c r="J93" s="8" t="str">
        <f t="shared" si="22"/>
        <v/>
      </c>
      <c r="K93" s="8" t="str">
        <f t="shared" si="25"/>
        <v xml:space="preserve"> </v>
      </c>
      <c r="L93" s="8">
        <f t="shared" si="26"/>
        <v>-1</v>
      </c>
      <c r="M93" s="8" t="str">
        <f t="shared" si="23"/>
        <v/>
      </c>
      <c r="N93" s="16">
        <f t="shared" si="24"/>
        <v>-2.4752475247524753E-3</v>
      </c>
    </row>
    <row r="94" spans="1:14" x14ac:dyDescent="0.2">
      <c r="A94" s="45"/>
      <c r="B94" s="35" t="s">
        <v>82</v>
      </c>
      <c r="C94" s="32">
        <v>0</v>
      </c>
      <c r="D94" s="7">
        <v>0</v>
      </c>
      <c r="E94" s="7">
        <v>0</v>
      </c>
      <c r="F94" s="7">
        <v>0</v>
      </c>
      <c r="G94" s="8" t="str">
        <f t="shared" si="19"/>
        <v/>
      </c>
      <c r="H94" s="8" t="str">
        <f t="shared" si="20"/>
        <v/>
      </c>
      <c r="I94" s="8" t="str">
        <f t="shared" si="21"/>
        <v/>
      </c>
      <c r="J94" s="8" t="str">
        <f t="shared" si="22"/>
        <v/>
      </c>
      <c r="K94" s="8" t="str">
        <f t="shared" si="25"/>
        <v xml:space="preserve"> </v>
      </c>
      <c r="L94" s="8" t="str">
        <f t="shared" si="26"/>
        <v xml:space="preserve"> </v>
      </c>
      <c r="M94" s="8" t="str">
        <f t="shared" si="23"/>
        <v/>
      </c>
      <c r="N94" s="16" t="str">
        <f t="shared" si="24"/>
        <v/>
      </c>
    </row>
    <row r="95" spans="1:14" x14ac:dyDescent="0.2">
      <c r="A95" s="45" t="s">
        <v>76</v>
      </c>
      <c r="B95" s="35" t="s">
        <v>83</v>
      </c>
      <c r="C95" s="32">
        <v>0</v>
      </c>
      <c r="D95" s="7">
        <v>0</v>
      </c>
      <c r="E95" s="7">
        <v>0</v>
      </c>
      <c r="F95" s="7">
        <v>0</v>
      </c>
      <c r="G95" s="8" t="str">
        <f t="shared" si="19"/>
        <v/>
      </c>
      <c r="H95" s="8" t="str">
        <f t="shared" si="20"/>
        <v/>
      </c>
      <c r="I95" s="8" t="str">
        <f t="shared" si="21"/>
        <v/>
      </c>
      <c r="J95" s="8" t="str">
        <f t="shared" si="22"/>
        <v/>
      </c>
      <c r="K95" s="8" t="str">
        <f t="shared" si="25"/>
        <v xml:space="preserve"> </v>
      </c>
      <c r="L95" s="8" t="str">
        <f t="shared" si="26"/>
        <v xml:space="preserve"> </v>
      </c>
      <c r="M95" s="8" t="str">
        <f t="shared" si="23"/>
        <v/>
      </c>
      <c r="N95" s="16" t="str">
        <f t="shared" si="24"/>
        <v/>
      </c>
    </row>
    <row r="96" spans="1:14" x14ac:dyDescent="0.2">
      <c r="A96" s="45" t="s">
        <v>76</v>
      </c>
      <c r="B96" s="35" t="s">
        <v>84</v>
      </c>
      <c r="C96" s="32">
        <v>0</v>
      </c>
      <c r="D96" s="7">
        <v>0</v>
      </c>
      <c r="E96" s="7">
        <v>0</v>
      </c>
      <c r="F96" s="7">
        <v>0</v>
      </c>
      <c r="G96" s="8" t="str">
        <f t="shared" si="19"/>
        <v/>
      </c>
      <c r="H96" s="8" t="str">
        <f t="shared" si="20"/>
        <v/>
      </c>
      <c r="I96" s="8" t="str">
        <f t="shared" si="21"/>
        <v/>
      </c>
      <c r="J96" s="8" t="str">
        <f t="shared" si="22"/>
        <v/>
      </c>
      <c r="K96" s="8" t="str">
        <f t="shared" si="25"/>
        <v xml:space="preserve"> </v>
      </c>
      <c r="L96" s="8" t="str">
        <f t="shared" si="26"/>
        <v xml:space="preserve"> </v>
      </c>
      <c r="M96" s="8" t="str">
        <f t="shared" si="23"/>
        <v/>
      </c>
      <c r="N96" s="16" t="str">
        <f t="shared" si="24"/>
        <v/>
      </c>
    </row>
    <row r="97" spans="1:14" x14ac:dyDescent="0.2">
      <c r="A97" s="45"/>
      <c r="B97" s="35" t="s">
        <v>85</v>
      </c>
      <c r="C97" s="32">
        <v>11</v>
      </c>
      <c r="D97" s="7">
        <v>4</v>
      </c>
      <c r="E97" s="7">
        <v>2</v>
      </c>
      <c r="F97" s="7">
        <v>1</v>
      </c>
      <c r="G97" s="8">
        <f t="shared" si="19"/>
        <v>7.8125E-3</v>
      </c>
      <c r="H97" s="8">
        <f t="shared" si="20"/>
        <v>3.3003300330033004E-3</v>
      </c>
      <c r="I97" s="8">
        <f t="shared" si="21"/>
        <v>2.3174971031286211E-3</v>
      </c>
      <c r="J97" s="8">
        <f t="shared" si="22"/>
        <v>1.0893246187363835E-3</v>
      </c>
      <c r="K97" s="8">
        <f t="shared" si="25"/>
        <v>-0.81818181818181823</v>
      </c>
      <c r="L97" s="8">
        <f t="shared" si="26"/>
        <v>-0.75</v>
      </c>
      <c r="M97" s="8">
        <f t="shared" si="23"/>
        <v>-6.3920454545454549E-3</v>
      </c>
      <c r="N97" s="16">
        <f t="shared" si="24"/>
        <v>-2.4752475247524753E-3</v>
      </c>
    </row>
    <row r="98" spans="1:14" x14ac:dyDescent="0.2">
      <c r="A98" s="45"/>
      <c r="B98" s="35" t="s">
        <v>86</v>
      </c>
      <c r="C98" s="32">
        <v>0</v>
      </c>
      <c r="D98" s="7">
        <v>0</v>
      </c>
      <c r="E98" s="7">
        <v>0</v>
      </c>
      <c r="F98" s="7">
        <v>0</v>
      </c>
      <c r="G98" s="8" t="str">
        <f t="shared" si="19"/>
        <v/>
      </c>
      <c r="H98" s="8" t="str">
        <f t="shared" si="20"/>
        <v/>
      </c>
      <c r="I98" s="8" t="str">
        <f t="shared" si="21"/>
        <v/>
      </c>
      <c r="J98" s="8" t="str">
        <f t="shared" si="22"/>
        <v/>
      </c>
      <c r="K98" s="8" t="str">
        <f t="shared" si="25"/>
        <v xml:space="preserve"> </v>
      </c>
      <c r="L98" s="8" t="str">
        <f t="shared" si="26"/>
        <v xml:space="preserve"> </v>
      </c>
      <c r="M98" s="8" t="str">
        <f t="shared" si="23"/>
        <v/>
      </c>
      <c r="N98" s="16" t="str">
        <f t="shared" si="24"/>
        <v/>
      </c>
    </row>
    <row r="99" spans="1:14" x14ac:dyDescent="0.2">
      <c r="A99" s="45"/>
      <c r="B99" s="35" t="s">
        <v>87</v>
      </c>
      <c r="C99" s="32">
        <v>40</v>
      </c>
      <c r="D99" s="7">
        <v>45</v>
      </c>
      <c r="E99" s="7">
        <v>7</v>
      </c>
      <c r="F99" s="7">
        <v>13</v>
      </c>
      <c r="G99" s="8">
        <f t="shared" si="19"/>
        <v>2.8409090909090908E-2</v>
      </c>
      <c r="H99" s="8">
        <f t="shared" si="20"/>
        <v>3.7128712871287127E-2</v>
      </c>
      <c r="I99" s="8">
        <f t="shared" si="21"/>
        <v>8.1112398609501733E-3</v>
      </c>
      <c r="J99" s="8">
        <f t="shared" si="22"/>
        <v>1.4161220043572984E-2</v>
      </c>
      <c r="K99" s="8">
        <f t="shared" si="25"/>
        <v>-0.82499999999999996</v>
      </c>
      <c r="L99" s="8">
        <f t="shared" si="26"/>
        <v>-0.71111111111111114</v>
      </c>
      <c r="M99" s="8">
        <f t="shared" si="23"/>
        <v>-2.3437499999999997E-2</v>
      </c>
      <c r="N99" s="16">
        <f t="shared" si="24"/>
        <v>-2.6402640264026403E-2</v>
      </c>
    </row>
    <row r="100" spans="1:14" x14ac:dyDescent="0.2">
      <c r="A100" s="45"/>
      <c r="B100" s="35" t="s">
        <v>88</v>
      </c>
      <c r="C100" s="32">
        <v>27</v>
      </c>
      <c r="D100" s="7">
        <v>46</v>
      </c>
      <c r="E100" s="7">
        <v>36</v>
      </c>
      <c r="F100" s="7">
        <v>24</v>
      </c>
      <c r="G100" s="8">
        <f t="shared" si="19"/>
        <v>1.9176136363636364E-2</v>
      </c>
      <c r="H100" s="8">
        <f t="shared" si="20"/>
        <v>3.7953795379537955E-2</v>
      </c>
      <c r="I100" s="8">
        <f t="shared" si="21"/>
        <v>4.1714947856315181E-2</v>
      </c>
      <c r="J100" s="8">
        <f t="shared" si="22"/>
        <v>2.6143790849673203E-2</v>
      </c>
      <c r="K100" s="8">
        <f t="shared" si="25"/>
        <v>0.33333333333333331</v>
      </c>
      <c r="L100" s="8">
        <f t="shared" si="26"/>
        <v>-0.47826086956521741</v>
      </c>
      <c r="M100" s="8">
        <f t="shared" si="23"/>
        <v>6.3920454545454541E-3</v>
      </c>
      <c r="N100" s="16">
        <f t="shared" si="24"/>
        <v>-1.8151815181518153E-2</v>
      </c>
    </row>
    <row r="101" spans="1:14" x14ac:dyDescent="0.2">
      <c r="A101" s="45"/>
      <c r="B101" s="35" t="s">
        <v>89</v>
      </c>
      <c r="C101" s="32">
        <v>0</v>
      </c>
      <c r="D101" s="7">
        <v>0</v>
      </c>
      <c r="E101" s="7">
        <v>7</v>
      </c>
      <c r="F101" s="7">
        <v>19</v>
      </c>
      <c r="G101" s="8" t="str">
        <f t="shared" si="19"/>
        <v/>
      </c>
      <c r="H101" s="8" t="str">
        <f t="shared" si="20"/>
        <v/>
      </c>
      <c r="I101" s="8">
        <f t="shared" si="21"/>
        <v>8.1112398609501733E-3</v>
      </c>
      <c r="J101" s="8">
        <f t="shared" si="22"/>
        <v>2.0697167755991286E-2</v>
      </c>
      <c r="K101" s="8">
        <f t="shared" si="25"/>
        <v>1</v>
      </c>
      <c r="L101" s="8">
        <f t="shared" si="26"/>
        <v>1</v>
      </c>
      <c r="M101" s="8" t="str">
        <f t="shared" si="23"/>
        <v/>
      </c>
      <c r="N101" s="16" t="str">
        <f t="shared" si="24"/>
        <v/>
      </c>
    </row>
    <row r="102" spans="1:14" x14ac:dyDescent="0.2">
      <c r="A102" s="45" t="s">
        <v>76</v>
      </c>
      <c r="B102" s="35" t="s">
        <v>90</v>
      </c>
      <c r="C102" s="32">
        <v>0</v>
      </c>
      <c r="D102" s="7">
        <v>0</v>
      </c>
      <c r="E102" s="7">
        <v>0</v>
      </c>
      <c r="F102" s="7">
        <v>0</v>
      </c>
      <c r="G102" s="8" t="str">
        <f t="shared" si="19"/>
        <v/>
      </c>
      <c r="H102" s="8" t="str">
        <f t="shared" si="20"/>
        <v/>
      </c>
      <c r="I102" s="8" t="str">
        <f t="shared" si="21"/>
        <v/>
      </c>
      <c r="J102" s="8" t="str">
        <f t="shared" si="22"/>
        <v/>
      </c>
      <c r="K102" s="8" t="str">
        <f t="shared" si="25"/>
        <v xml:space="preserve"> </v>
      </c>
      <c r="L102" s="8" t="str">
        <f t="shared" si="26"/>
        <v xml:space="preserve"> </v>
      </c>
      <c r="M102" s="8" t="str">
        <f t="shared" si="23"/>
        <v/>
      </c>
      <c r="N102" s="16" t="str">
        <f t="shared" si="24"/>
        <v/>
      </c>
    </row>
    <row r="103" spans="1:14" x14ac:dyDescent="0.2">
      <c r="A103" s="45"/>
      <c r="B103" s="35" t="s">
        <v>91</v>
      </c>
      <c r="C103" s="32">
        <v>11</v>
      </c>
      <c r="D103" s="7">
        <v>13</v>
      </c>
      <c r="E103" s="7">
        <v>6</v>
      </c>
      <c r="F103" s="7">
        <v>31</v>
      </c>
      <c r="G103" s="8">
        <f t="shared" si="19"/>
        <v>7.8125E-3</v>
      </c>
      <c r="H103" s="8">
        <f t="shared" si="20"/>
        <v>1.0726072607260726E-2</v>
      </c>
      <c r="I103" s="8">
        <f t="shared" si="21"/>
        <v>6.9524913093858632E-3</v>
      </c>
      <c r="J103" s="8">
        <f t="shared" si="22"/>
        <v>3.3769063180827889E-2</v>
      </c>
      <c r="K103" s="8">
        <f t="shared" si="25"/>
        <v>-0.45454545454545453</v>
      </c>
      <c r="L103" s="8">
        <f t="shared" si="26"/>
        <v>1.3846153846153846</v>
      </c>
      <c r="M103" s="8">
        <f t="shared" si="23"/>
        <v>-3.5511363636363635E-3</v>
      </c>
      <c r="N103" s="16">
        <f t="shared" si="24"/>
        <v>1.4851485148514851E-2</v>
      </c>
    </row>
    <row r="104" spans="1:14" x14ac:dyDescent="0.2">
      <c r="A104" s="45"/>
      <c r="B104" s="35" t="s">
        <v>92</v>
      </c>
      <c r="C104" s="32">
        <v>3</v>
      </c>
      <c r="D104" s="7">
        <v>16</v>
      </c>
      <c r="E104" s="7">
        <v>1</v>
      </c>
      <c r="F104" s="7">
        <v>17</v>
      </c>
      <c r="G104" s="8">
        <f t="shared" si="19"/>
        <v>2.130681818181818E-3</v>
      </c>
      <c r="H104" s="8">
        <f t="shared" si="20"/>
        <v>1.3201320132013201E-2</v>
      </c>
      <c r="I104" s="8">
        <f t="shared" si="21"/>
        <v>1.1587485515643105E-3</v>
      </c>
      <c r="J104" s="8">
        <f t="shared" si="22"/>
        <v>1.8518518518518517E-2</v>
      </c>
      <c r="K104" s="8">
        <f t="shared" si="25"/>
        <v>-0.66666666666666663</v>
      </c>
      <c r="L104" s="8">
        <f t="shared" si="26"/>
        <v>6.25E-2</v>
      </c>
      <c r="M104" s="8">
        <f t="shared" si="23"/>
        <v>-1.4204545454545453E-3</v>
      </c>
      <c r="N104" s="16">
        <f t="shared" si="24"/>
        <v>8.2508250825082509E-4</v>
      </c>
    </row>
    <row r="105" spans="1:14" x14ac:dyDescent="0.2">
      <c r="A105" s="45"/>
      <c r="B105" s="35" t="s">
        <v>93</v>
      </c>
      <c r="C105" s="32">
        <v>3</v>
      </c>
      <c r="D105" s="7">
        <v>17</v>
      </c>
      <c r="E105" s="7">
        <v>5</v>
      </c>
      <c r="F105" s="7">
        <v>14</v>
      </c>
      <c r="G105" s="8">
        <f t="shared" si="19"/>
        <v>2.130681818181818E-3</v>
      </c>
      <c r="H105" s="8">
        <f t="shared" si="20"/>
        <v>1.4026402640264026E-2</v>
      </c>
      <c r="I105" s="8">
        <f t="shared" si="21"/>
        <v>5.7937427578215531E-3</v>
      </c>
      <c r="J105" s="8">
        <f t="shared" si="22"/>
        <v>1.5250544662309368E-2</v>
      </c>
      <c r="K105" s="8">
        <f t="shared" si="25"/>
        <v>0.66666666666666663</v>
      </c>
      <c r="L105" s="8">
        <f t="shared" si="26"/>
        <v>-0.17647058823529413</v>
      </c>
      <c r="M105" s="8">
        <f t="shared" si="23"/>
        <v>1.4204545454545453E-3</v>
      </c>
      <c r="N105" s="16">
        <f t="shared" si="24"/>
        <v>-2.4752475247524753E-3</v>
      </c>
    </row>
    <row r="106" spans="1:14" x14ac:dyDescent="0.2">
      <c r="A106" s="45"/>
      <c r="B106" s="35" t="s">
        <v>94</v>
      </c>
      <c r="C106" s="32">
        <v>3</v>
      </c>
      <c r="D106" s="7">
        <v>8</v>
      </c>
      <c r="E106" s="7">
        <v>1</v>
      </c>
      <c r="F106" s="7">
        <v>4</v>
      </c>
      <c r="G106" s="8">
        <f t="shared" si="19"/>
        <v>2.130681818181818E-3</v>
      </c>
      <c r="H106" s="8">
        <f t="shared" si="20"/>
        <v>6.6006600660066007E-3</v>
      </c>
      <c r="I106" s="8">
        <f t="shared" si="21"/>
        <v>1.1587485515643105E-3</v>
      </c>
      <c r="J106" s="8">
        <f t="shared" si="22"/>
        <v>4.3572984749455342E-3</v>
      </c>
      <c r="K106" s="8">
        <f t="shared" si="25"/>
        <v>-0.66666666666666663</v>
      </c>
      <c r="L106" s="8">
        <f t="shared" si="26"/>
        <v>-0.5</v>
      </c>
      <c r="M106" s="8">
        <f t="shared" si="23"/>
        <v>-1.4204545454545453E-3</v>
      </c>
      <c r="N106" s="16">
        <f t="shared" si="24"/>
        <v>-3.3003300330033004E-3</v>
      </c>
    </row>
    <row r="107" spans="1:14" x14ac:dyDescent="0.2">
      <c r="A107" s="45"/>
      <c r="B107" s="35" t="s">
        <v>95</v>
      </c>
      <c r="C107" s="32">
        <v>1</v>
      </c>
      <c r="D107" s="7">
        <v>4</v>
      </c>
      <c r="E107" s="7">
        <v>0</v>
      </c>
      <c r="F107" s="7">
        <v>1</v>
      </c>
      <c r="G107" s="8">
        <f t="shared" si="19"/>
        <v>7.1022727272727275E-4</v>
      </c>
      <c r="H107" s="8">
        <f t="shared" si="20"/>
        <v>3.3003300330033004E-3</v>
      </c>
      <c r="I107" s="8" t="str">
        <f t="shared" si="21"/>
        <v/>
      </c>
      <c r="J107" s="8">
        <f t="shared" si="22"/>
        <v>1.0893246187363835E-3</v>
      </c>
      <c r="K107" s="8">
        <f t="shared" si="25"/>
        <v>-1</v>
      </c>
      <c r="L107" s="8">
        <f t="shared" si="26"/>
        <v>-0.75</v>
      </c>
      <c r="M107" s="8">
        <f t="shared" si="23"/>
        <v>-7.1022727272727275E-4</v>
      </c>
      <c r="N107" s="16">
        <f t="shared" si="24"/>
        <v>-2.4752475247524753E-3</v>
      </c>
    </row>
    <row r="108" spans="1:14" x14ac:dyDescent="0.2">
      <c r="A108" s="45"/>
      <c r="B108" s="35" t="s">
        <v>96</v>
      </c>
      <c r="C108" s="32">
        <v>2</v>
      </c>
      <c r="D108" s="7">
        <v>23</v>
      </c>
      <c r="E108" s="7">
        <v>0</v>
      </c>
      <c r="F108" s="7">
        <v>8</v>
      </c>
      <c r="G108" s="8">
        <f t="shared" si="19"/>
        <v>1.4204545454545455E-3</v>
      </c>
      <c r="H108" s="8">
        <f t="shared" si="20"/>
        <v>1.8976897689768978E-2</v>
      </c>
      <c r="I108" s="8" t="str">
        <f t="shared" si="21"/>
        <v/>
      </c>
      <c r="J108" s="8">
        <f t="shared" si="22"/>
        <v>8.7145969498910684E-3</v>
      </c>
      <c r="K108" s="8">
        <f t="shared" si="25"/>
        <v>-1</v>
      </c>
      <c r="L108" s="8">
        <f t="shared" si="26"/>
        <v>-0.65217391304347827</v>
      </c>
      <c r="M108" s="8">
        <f t="shared" si="23"/>
        <v>-1.4204545454545455E-3</v>
      </c>
      <c r="N108" s="16">
        <f t="shared" si="24"/>
        <v>-1.2376237623762377E-2</v>
      </c>
    </row>
    <row r="109" spans="1:14" x14ac:dyDescent="0.2">
      <c r="A109" s="45"/>
      <c r="B109" s="35" t="s">
        <v>97</v>
      </c>
      <c r="C109" s="32">
        <v>1</v>
      </c>
      <c r="D109" s="7">
        <v>2</v>
      </c>
      <c r="E109" s="7">
        <v>1</v>
      </c>
      <c r="F109" s="7">
        <v>5</v>
      </c>
      <c r="G109" s="8">
        <f t="shared" si="19"/>
        <v>7.1022727272727275E-4</v>
      </c>
      <c r="H109" s="8">
        <f t="shared" si="20"/>
        <v>1.6501650165016502E-3</v>
      </c>
      <c r="I109" s="8">
        <f t="shared" si="21"/>
        <v>1.1587485515643105E-3</v>
      </c>
      <c r="J109" s="8">
        <f t="shared" si="22"/>
        <v>5.4466230936819175E-3</v>
      </c>
      <c r="K109" s="8">
        <f t="shared" si="25"/>
        <v>0</v>
      </c>
      <c r="L109" s="8">
        <f t="shared" si="26"/>
        <v>1.5</v>
      </c>
      <c r="M109" s="8">
        <f t="shared" si="23"/>
        <v>0</v>
      </c>
      <c r="N109" s="16">
        <f t="shared" si="24"/>
        <v>2.4752475247524753E-3</v>
      </c>
    </row>
    <row r="110" spans="1:14" x14ac:dyDescent="0.2">
      <c r="A110" s="45"/>
      <c r="B110" s="35" t="s">
        <v>98</v>
      </c>
      <c r="C110" s="32">
        <v>0</v>
      </c>
      <c r="D110" s="7">
        <v>0</v>
      </c>
      <c r="E110" s="7">
        <v>0</v>
      </c>
      <c r="F110" s="7">
        <v>0</v>
      </c>
      <c r="G110" s="8" t="str">
        <f t="shared" si="19"/>
        <v/>
      </c>
      <c r="H110" s="8" t="str">
        <f t="shared" si="20"/>
        <v/>
      </c>
      <c r="I110" s="8" t="str">
        <f t="shared" si="21"/>
        <v/>
      </c>
      <c r="J110" s="8" t="str">
        <f t="shared" si="22"/>
        <v/>
      </c>
      <c r="K110" s="8" t="str">
        <f t="shared" si="25"/>
        <v xml:space="preserve"> </v>
      </c>
      <c r="L110" s="8" t="str">
        <f t="shared" si="26"/>
        <v xml:space="preserve"> </v>
      </c>
      <c r="M110" s="8" t="str">
        <f t="shared" si="23"/>
        <v/>
      </c>
      <c r="N110" s="16" t="str">
        <f t="shared" si="24"/>
        <v/>
      </c>
    </row>
    <row r="111" spans="1:14" x14ac:dyDescent="0.2">
      <c r="A111" s="45"/>
      <c r="B111" s="35" t="s">
        <v>99</v>
      </c>
      <c r="C111" s="32">
        <v>29</v>
      </c>
      <c r="D111" s="7">
        <v>51</v>
      </c>
      <c r="E111" s="7">
        <v>12</v>
      </c>
      <c r="F111" s="7">
        <v>15</v>
      </c>
      <c r="G111" s="8">
        <f t="shared" si="19"/>
        <v>2.0596590909090908E-2</v>
      </c>
      <c r="H111" s="8">
        <f t="shared" si="20"/>
        <v>4.2079207920792082E-2</v>
      </c>
      <c r="I111" s="8">
        <f t="shared" si="21"/>
        <v>1.3904982618771726E-2</v>
      </c>
      <c r="J111" s="8">
        <f t="shared" si="22"/>
        <v>1.6339869281045753E-2</v>
      </c>
      <c r="K111" s="8">
        <f t="shared" si="25"/>
        <v>-0.58620689655172409</v>
      </c>
      <c r="L111" s="8">
        <f t="shared" si="26"/>
        <v>-0.70588235294117652</v>
      </c>
      <c r="M111" s="8">
        <f t="shared" si="23"/>
        <v>-1.2073863636363634E-2</v>
      </c>
      <c r="N111" s="16">
        <f t="shared" si="24"/>
        <v>-2.9702970297029705E-2</v>
      </c>
    </row>
    <row r="112" spans="1:14" x14ac:dyDescent="0.2">
      <c r="A112" s="45"/>
      <c r="B112" s="35" t="s">
        <v>100</v>
      </c>
      <c r="C112" s="32">
        <v>0</v>
      </c>
      <c r="D112" s="7">
        <v>0</v>
      </c>
      <c r="E112" s="7">
        <v>0</v>
      </c>
      <c r="F112" s="7">
        <v>0</v>
      </c>
      <c r="G112" s="8" t="str">
        <f t="shared" si="19"/>
        <v/>
      </c>
      <c r="H112" s="8" t="str">
        <f t="shared" si="20"/>
        <v/>
      </c>
      <c r="I112" s="8" t="str">
        <f t="shared" si="21"/>
        <v/>
      </c>
      <c r="J112" s="8" t="str">
        <f t="shared" si="22"/>
        <v/>
      </c>
      <c r="K112" s="8" t="str">
        <f t="shared" si="25"/>
        <v xml:space="preserve"> </v>
      </c>
      <c r="L112" s="8" t="str">
        <f t="shared" si="26"/>
        <v xml:space="preserve"> </v>
      </c>
      <c r="M112" s="8" t="str">
        <f t="shared" si="23"/>
        <v/>
      </c>
      <c r="N112" s="16" t="str">
        <f t="shared" si="24"/>
        <v/>
      </c>
    </row>
    <row r="113" spans="1:14" x14ac:dyDescent="0.2">
      <c r="A113" s="45"/>
      <c r="B113" s="35" t="s">
        <v>101</v>
      </c>
      <c r="C113" s="32">
        <v>0</v>
      </c>
      <c r="D113" s="7">
        <v>0</v>
      </c>
      <c r="E113" s="7">
        <v>0</v>
      </c>
      <c r="F113" s="7">
        <v>0</v>
      </c>
      <c r="G113" s="8" t="str">
        <f t="shared" ref="G113:G144" si="27">+IF(C113=0,"",C113/C$81)</f>
        <v/>
      </c>
      <c r="H113" s="8" t="str">
        <f t="shared" ref="H113:H144" si="28">+IF(D113=0,"",D113/D$81)</f>
        <v/>
      </c>
      <c r="I113" s="8" t="str">
        <f t="shared" ref="I113:I144" si="29">+IF(E113=0,"",E113/E$81)</f>
        <v/>
      </c>
      <c r="J113" s="8" t="str">
        <f t="shared" ref="J113:J144" si="30">+IF(F113=0,"",F113/F$81)</f>
        <v/>
      </c>
      <c r="K113" s="8" t="str">
        <f t="shared" si="25"/>
        <v xml:space="preserve"> </v>
      </c>
      <c r="L113" s="8" t="str">
        <f t="shared" si="26"/>
        <v xml:space="preserve"> </v>
      </c>
      <c r="M113" s="8" t="str">
        <f t="shared" ref="M113:M144" si="31">+IF(OR(AND(G113=""),(K113="")),"",G113*K113)</f>
        <v/>
      </c>
      <c r="N113" s="16" t="str">
        <f t="shared" ref="N113:N144" si="32">+IF(OR(AND(H113=""),(L113="")),"",H113*L113)</f>
        <v/>
      </c>
    </row>
    <row r="114" spans="1:14" x14ac:dyDescent="0.2">
      <c r="A114" s="45"/>
      <c r="B114" s="35" t="s">
        <v>102</v>
      </c>
      <c r="C114" s="32">
        <v>0</v>
      </c>
      <c r="D114" s="7">
        <v>0</v>
      </c>
      <c r="E114" s="7">
        <v>0</v>
      </c>
      <c r="F114" s="7">
        <v>0</v>
      </c>
      <c r="G114" s="8" t="str">
        <f t="shared" si="27"/>
        <v/>
      </c>
      <c r="H114" s="8" t="str">
        <f t="shared" si="28"/>
        <v/>
      </c>
      <c r="I114" s="8" t="str">
        <f t="shared" si="29"/>
        <v/>
      </c>
      <c r="J114" s="8" t="str">
        <f t="shared" si="30"/>
        <v/>
      </c>
      <c r="K114" s="8" t="str">
        <f t="shared" ref="K114:K145" si="33">+IF(AND(C114=0,E114=0)," ",IF(C114=0,1,IF(E114=0,-1,(E114-C114)/C114)))</f>
        <v xml:space="preserve"> </v>
      </c>
      <c r="L114" s="8" t="str">
        <f t="shared" ref="L114:L145" si="34">+IF(AND(D114=0,F114=0)," ",IF(D114=0,1,IF(F114=0,-1,(F114-D114)/D114)))</f>
        <v xml:space="preserve"> </v>
      </c>
      <c r="M114" s="8" t="str">
        <f t="shared" si="31"/>
        <v/>
      </c>
      <c r="N114" s="16" t="str">
        <f t="shared" si="32"/>
        <v/>
      </c>
    </row>
    <row r="115" spans="1:14" x14ac:dyDescent="0.2">
      <c r="A115" s="45"/>
      <c r="B115" s="35" t="s">
        <v>103</v>
      </c>
      <c r="C115" s="32">
        <v>6</v>
      </c>
      <c r="D115" s="7">
        <v>18</v>
      </c>
      <c r="E115" s="7">
        <v>50</v>
      </c>
      <c r="F115" s="7">
        <v>39</v>
      </c>
      <c r="G115" s="8">
        <f t="shared" si="27"/>
        <v>4.261363636363636E-3</v>
      </c>
      <c r="H115" s="8">
        <f t="shared" si="28"/>
        <v>1.4851485148514851E-2</v>
      </c>
      <c r="I115" s="8">
        <f t="shared" si="29"/>
        <v>5.7937427578215531E-2</v>
      </c>
      <c r="J115" s="8">
        <f t="shared" si="30"/>
        <v>4.2483660130718956E-2</v>
      </c>
      <c r="K115" s="8">
        <f t="shared" si="33"/>
        <v>7.333333333333333</v>
      </c>
      <c r="L115" s="8">
        <f t="shared" si="34"/>
        <v>1.1666666666666667</v>
      </c>
      <c r="M115" s="8">
        <f t="shared" si="31"/>
        <v>3.1249999999999997E-2</v>
      </c>
      <c r="N115" s="16">
        <f t="shared" si="32"/>
        <v>1.7326732673267328E-2</v>
      </c>
    </row>
    <row r="116" spans="1:14" x14ac:dyDescent="0.2">
      <c r="A116" s="45"/>
      <c r="B116" s="35" t="s">
        <v>104</v>
      </c>
      <c r="C116" s="32">
        <v>6</v>
      </c>
      <c r="D116" s="7">
        <v>4</v>
      </c>
      <c r="E116" s="7">
        <v>1</v>
      </c>
      <c r="F116" s="7">
        <v>4</v>
      </c>
      <c r="G116" s="8">
        <f t="shared" si="27"/>
        <v>4.261363636363636E-3</v>
      </c>
      <c r="H116" s="8">
        <f t="shared" si="28"/>
        <v>3.3003300330033004E-3</v>
      </c>
      <c r="I116" s="8">
        <f t="shared" si="29"/>
        <v>1.1587485515643105E-3</v>
      </c>
      <c r="J116" s="8">
        <f t="shared" si="30"/>
        <v>4.3572984749455342E-3</v>
      </c>
      <c r="K116" s="8">
        <f t="shared" si="33"/>
        <v>-0.83333333333333337</v>
      </c>
      <c r="L116" s="8">
        <f t="shared" si="34"/>
        <v>0</v>
      </c>
      <c r="M116" s="8">
        <f t="shared" si="31"/>
        <v>-3.5511363636363635E-3</v>
      </c>
      <c r="N116" s="16">
        <f t="shared" si="32"/>
        <v>0</v>
      </c>
    </row>
    <row r="117" spans="1:14" x14ac:dyDescent="0.2">
      <c r="A117" s="45"/>
      <c r="B117" s="35" t="s">
        <v>105</v>
      </c>
      <c r="C117" s="32">
        <v>0</v>
      </c>
      <c r="D117" s="7">
        <v>0</v>
      </c>
      <c r="E117" s="7">
        <v>0</v>
      </c>
      <c r="F117" s="7">
        <v>1</v>
      </c>
      <c r="G117" s="8" t="str">
        <f t="shared" si="27"/>
        <v/>
      </c>
      <c r="H117" s="8" t="str">
        <f t="shared" si="28"/>
        <v/>
      </c>
      <c r="I117" s="8" t="str">
        <f t="shared" si="29"/>
        <v/>
      </c>
      <c r="J117" s="8">
        <f t="shared" si="30"/>
        <v>1.0893246187363835E-3</v>
      </c>
      <c r="K117" s="8" t="str">
        <f t="shared" si="33"/>
        <v xml:space="preserve"> </v>
      </c>
      <c r="L117" s="8">
        <f t="shared" si="34"/>
        <v>1</v>
      </c>
      <c r="M117" s="8" t="str">
        <f t="shared" si="31"/>
        <v/>
      </c>
      <c r="N117" s="16" t="str">
        <f t="shared" si="32"/>
        <v/>
      </c>
    </row>
    <row r="118" spans="1:14" x14ac:dyDescent="0.2">
      <c r="A118" s="45"/>
      <c r="B118" s="35" t="s">
        <v>106</v>
      </c>
      <c r="C118" s="32">
        <v>8</v>
      </c>
      <c r="D118" s="7">
        <v>31</v>
      </c>
      <c r="E118" s="7">
        <v>11</v>
      </c>
      <c r="F118" s="7">
        <v>24</v>
      </c>
      <c r="G118" s="8">
        <f t="shared" si="27"/>
        <v>5.681818181818182E-3</v>
      </c>
      <c r="H118" s="8">
        <f t="shared" si="28"/>
        <v>2.5577557755775578E-2</v>
      </c>
      <c r="I118" s="8">
        <f t="shared" si="29"/>
        <v>1.2746234067207415E-2</v>
      </c>
      <c r="J118" s="8">
        <f t="shared" si="30"/>
        <v>2.6143790849673203E-2</v>
      </c>
      <c r="K118" s="8">
        <f t="shared" si="33"/>
        <v>0.375</v>
      </c>
      <c r="L118" s="8">
        <f t="shared" si="34"/>
        <v>-0.22580645161290322</v>
      </c>
      <c r="M118" s="8">
        <f t="shared" si="31"/>
        <v>2.130681818181818E-3</v>
      </c>
      <c r="N118" s="16">
        <f t="shared" si="32"/>
        <v>-5.7755775577557752E-3</v>
      </c>
    </row>
    <row r="119" spans="1:14" x14ac:dyDescent="0.2">
      <c r="A119" s="45"/>
      <c r="B119" s="35" t="s">
        <v>107</v>
      </c>
      <c r="C119" s="32">
        <v>0</v>
      </c>
      <c r="D119" s="7">
        <v>0</v>
      </c>
      <c r="E119" s="7">
        <v>0</v>
      </c>
      <c r="F119" s="7">
        <v>0</v>
      </c>
      <c r="G119" s="8" t="str">
        <f t="shared" si="27"/>
        <v/>
      </c>
      <c r="H119" s="8" t="str">
        <f t="shared" si="28"/>
        <v/>
      </c>
      <c r="I119" s="8" t="str">
        <f t="shared" si="29"/>
        <v/>
      </c>
      <c r="J119" s="8" t="str">
        <f t="shared" si="30"/>
        <v/>
      </c>
      <c r="K119" s="8" t="str">
        <f t="shared" si="33"/>
        <v xml:space="preserve"> </v>
      </c>
      <c r="L119" s="8" t="str">
        <f t="shared" si="34"/>
        <v xml:space="preserve"> </v>
      </c>
      <c r="M119" s="8" t="str">
        <f t="shared" si="31"/>
        <v/>
      </c>
      <c r="N119" s="16" t="str">
        <f t="shared" si="32"/>
        <v/>
      </c>
    </row>
    <row r="120" spans="1:14" x14ac:dyDescent="0.2">
      <c r="A120" s="45"/>
      <c r="B120" s="35" t="s">
        <v>108</v>
      </c>
      <c r="C120" s="32">
        <v>0</v>
      </c>
      <c r="D120" s="7">
        <v>2</v>
      </c>
      <c r="E120" s="7">
        <v>0</v>
      </c>
      <c r="F120" s="7">
        <v>2</v>
      </c>
      <c r="G120" s="8" t="str">
        <f t="shared" si="27"/>
        <v/>
      </c>
      <c r="H120" s="8">
        <f t="shared" si="28"/>
        <v>1.6501650165016502E-3</v>
      </c>
      <c r="I120" s="8" t="str">
        <f t="shared" si="29"/>
        <v/>
      </c>
      <c r="J120" s="8">
        <f t="shared" si="30"/>
        <v>2.1786492374727671E-3</v>
      </c>
      <c r="K120" s="8" t="str">
        <f t="shared" si="33"/>
        <v xml:space="preserve"> </v>
      </c>
      <c r="L120" s="8">
        <f t="shared" si="34"/>
        <v>0</v>
      </c>
      <c r="M120" s="8" t="str">
        <f t="shared" si="31"/>
        <v/>
      </c>
      <c r="N120" s="16">
        <f t="shared" si="32"/>
        <v>0</v>
      </c>
    </row>
    <row r="121" spans="1:14" x14ac:dyDescent="0.2">
      <c r="A121" s="45"/>
      <c r="B121" s="35" t="s">
        <v>109</v>
      </c>
      <c r="C121" s="32">
        <v>1</v>
      </c>
      <c r="D121" s="7">
        <v>1</v>
      </c>
      <c r="E121" s="7">
        <v>0</v>
      </c>
      <c r="F121" s="7">
        <v>3</v>
      </c>
      <c r="G121" s="8">
        <f t="shared" si="27"/>
        <v>7.1022727272727275E-4</v>
      </c>
      <c r="H121" s="8">
        <f t="shared" si="28"/>
        <v>8.2508250825082509E-4</v>
      </c>
      <c r="I121" s="8" t="str">
        <f t="shared" si="29"/>
        <v/>
      </c>
      <c r="J121" s="8">
        <f t="shared" si="30"/>
        <v>3.2679738562091504E-3</v>
      </c>
      <c r="K121" s="8">
        <f t="shared" si="33"/>
        <v>-1</v>
      </c>
      <c r="L121" s="8">
        <f t="shared" si="34"/>
        <v>2</v>
      </c>
      <c r="M121" s="8">
        <f t="shared" si="31"/>
        <v>-7.1022727272727275E-4</v>
      </c>
      <c r="N121" s="16">
        <f t="shared" si="32"/>
        <v>1.6501650165016502E-3</v>
      </c>
    </row>
    <row r="122" spans="1:14" x14ac:dyDescent="0.2">
      <c r="A122" s="45"/>
      <c r="B122" s="35" t="s">
        <v>110</v>
      </c>
      <c r="C122" s="32">
        <v>1</v>
      </c>
      <c r="D122" s="7">
        <v>1</v>
      </c>
      <c r="E122" s="7">
        <v>2</v>
      </c>
      <c r="F122" s="7">
        <v>0</v>
      </c>
      <c r="G122" s="8">
        <f t="shared" si="27"/>
        <v>7.1022727272727275E-4</v>
      </c>
      <c r="H122" s="8">
        <f t="shared" si="28"/>
        <v>8.2508250825082509E-4</v>
      </c>
      <c r="I122" s="8">
        <f t="shared" si="29"/>
        <v>2.3174971031286211E-3</v>
      </c>
      <c r="J122" s="8" t="str">
        <f t="shared" si="30"/>
        <v/>
      </c>
      <c r="K122" s="8">
        <f t="shared" si="33"/>
        <v>1</v>
      </c>
      <c r="L122" s="8">
        <f t="shared" si="34"/>
        <v>-1</v>
      </c>
      <c r="M122" s="8">
        <f t="shared" si="31"/>
        <v>7.1022727272727275E-4</v>
      </c>
      <c r="N122" s="16">
        <f t="shared" si="32"/>
        <v>-8.2508250825082509E-4</v>
      </c>
    </row>
    <row r="123" spans="1:14" x14ac:dyDescent="0.2">
      <c r="A123" s="45"/>
      <c r="B123" s="35" t="s">
        <v>111</v>
      </c>
      <c r="C123" s="32">
        <v>19</v>
      </c>
      <c r="D123" s="7">
        <v>68</v>
      </c>
      <c r="E123" s="7">
        <v>23</v>
      </c>
      <c r="F123" s="7">
        <v>55</v>
      </c>
      <c r="G123" s="8">
        <f t="shared" si="27"/>
        <v>1.3494318181818182E-2</v>
      </c>
      <c r="H123" s="8">
        <f t="shared" si="28"/>
        <v>5.6105610561056105E-2</v>
      </c>
      <c r="I123" s="8">
        <f t="shared" si="29"/>
        <v>2.6651216685979143E-2</v>
      </c>
      <c r="J123" s="8">
        <f t="shared" si="30"/>
        <v>5.9912854030501089E-2</v>
      </c>
      <c r="K123" s="8">
        <f t="shared" si="33"/>
        <v>0.21052631578947367</v>
      </c>
      <c r="L123" s="8">
        <f t="shared" si="34"/>
        <v>-0.19117647058823528</v>
      </c>
      <c r="M123" s="8">
        <f t="shared" si="31"/>
        <v>2.840909090909091E-3</v>
      </c>
      <c r="N123" s="16">
        <f t="shared" si="32"/>
        <v>-1.0726072607260726E-2</v>
      </c>
    </row>
    <row r="124" spans="1:14" ht="25.5" x14ac:dyDescent="0.2">
      <c r="A124" s="45"/>
      <c r="B124" s="35" t="s">
        <v>112</v>
      </c>
      <c r="C124" s="32">
        <v>145</v>
      </c>
      <c r="D124" s="7">
        <v>134</v>
      </c>
      <c r="E124" s="7">
        <v>28</v>
      </c>
      <c r="F124" s="7">
        <v>48</v>
      </c>
      <c r="G124" s="8">
        <f t="shared" si="27"/>
        <v>0.10298295454545454</v>
      </c>
      <c r="H124" s="8">
        <f t="shared" si="28"/>
        <v>0.11056105610561057</v>
      </c>
      <c r="I124" s="8">
        <f t="shared" si="29"/>
        <v>3.2444959443800693E-2</v>
      </c>
      <c r="J124" s="8">
        <f t="shared" si="30"/>
        <v>5.2287581699346407E-2</v>
      </c>
      <c r="K124" s="8">
        <f t="shared" si="33"/>
        <v>-0.80689655172413788</v>
      </c>
      <c r="L124" s="8">
        <f t="shared" si="34"/>
        <v>-0.64179104477611937</v>
      </c>
      <c r="M124" s="8">
        <f t="shared" si="31"/>
        <v>-8.3096590909090898E-2</v>
      </c>
      <c r="N124" s="16">
        <f t="shared" si="32"/>
        <v>-7.0957095709570955E-2</v>
      </c>
    </row>
    <row r="125" spans="1:14" ht="25.5" x14ac:dyDescent="0.2">
      <c r="A125" s="45"/>
      <c r="B125" s="35" t="s">
        <v>113</v>
      </c>
      <c r="C125" s="32">
        <v>33</v>
      </c>
      <c r="D125" s="7">
        <v>63</v>
      </c>
      <c r="E125" s="7">
        <v>87</v>
      </c>
      <c r="F125" s="7">
        <v>133</v>
      </c>
      <c r="G125" s="8">
        <f t="shared" si="27"/>
        <v>2.34375E-2</v>
      </c>
      <c r="H125" s="8">
        <f t="shared" si="28"/>
        <v>5.1980198019801978E-2</v>
      </c>
      <c r="I125" s="8">
        <f t="shared" si="29"/>
        <v>0.10081112398609501</v>
      </c>
      <c r="J125" s="8">
        <f t="shared" si="30"/>
        <v>0.144880174291939</v>
      </c>
      <c r="K125" s="8">
        <f t="shared" si="33"/>
        <v>1.6363636363636365</v>
      </c>
      <c r="L125" s="8">
        <f t="shared" si="34"/>
        <v>1.1111111111111112</v>
      </c>
      <c r="M125" s="8">
        <f t="shared" si="31"/>
        <v>3.8352272727272728E-2</v>
      </c>
      <c r="N125" s="16">
        <f t="shared" si="32"/>
        <v>5.7755775577557754E-2</v>
      </c>
    </row>
    <row r="126" spans="1:14" x14ac:dyDescent="0.2">
      <c r="A126" s="45"/>
      <c r="B126" s="35" t="s">
        <v>114</v>
      </c>
      <c r="C126" s="32">
        <v>3</v>
      </c>
      <c r="D126" s="7">
        <v>3</v>
      </c>
      <c r="E126" s="7">
        <v>0</v>
      </c>
      <c r="F126" s="7">
        <v>3</v>
      </c>
      <c r="G126" s="8">
        <f t="shared" si="27"/>
        <v>2.130681818181818E-3</v>
      </c>
      <c r="H126" s="8">
        <f t="shared" si="28"/>
        <v>2.4752475247524753E-3</v>
      </c>
      <c r="I126" s="8" t="str">
        <f t="shared" si="29"/>
        <v/>
      </c>
      <c r="J126" s="8">
        <f t="shared" si="30"/>
        <v>3.2679738562091504E-3</v>
      </c>
      <c r="K126" s="8">
        <f t="shared" si="33"/>
        <v>-1</v>
      </c>
      <c r="L126" s="8">
        <f t="shared" si="34"/>
        <v>0</v>
      </c>
      <c r="M126" s="8">
        <f t="shared" si="31"/>
        <v>-2.130681818181818E-3</v>
      </c>
      <c r="N126" s="16">
        <f t="shared" si="32"/>
        <v>0</v>
      </c>
    </row>
    <row r="127" spans="1:14" x14ac:dyDescent="0.2">
      <c r="A127" s="45"/>
      <c r="B127" s="35" t="s">
        <v>115</v>
      </c>
      <c r="C127" s="32">
        <v>6</v>
      </c>
      <c r="D127" s="7">
        <v>4</v>
      </c>
      <c r="E127" s="7">
        <v>3</v>
      </c>
      <c r="F127" s="7">
        <v>7</v>
      </c>
      <c r="G127" s="8">
        <f t="shared" si="27"/>
        <v>4.261363636363636E-3</v>
      </c>
      <c r="H127" s="8">
        <f t="shared" si="28"/>
        <v>3.3003300330033004E-3</v>
      </c>
      <c r="I127" s="8">
        <f t="shared" si="29"/>
        <v>3.4762456546929316E-3</v>
      </c>
      <c r="J127" s="8">
        <f t="shared" si="30"/>
        <v>7.6252723311546842E-3</v>
      </c>
      <c r="K127" s="8">
        <f t="shared" si="33"/>
        <v>-0.5</v>
      </c>
      <c r="L127" s="8">
        <f t="shared" si="34"/>
        <v>0.75</v>
      </c>
      <c r="M127" s="8">
        <f t="shared" si="31"/>
        <v>-2.130681818181818E-3</v>
      </c>
      <c r="N127" s="16">
        <f t="shared" si="32"/>
        <v>2.4752475247524753E-3</v>
      </c>
    </row>
    <row r="128" spans="1:14" x14ac:dyDescent="0.2">
      <c r="A128" s="45"/>
      <c r="B128" s="35" t="s">
        <v>116</v>
      </c>
      <c r="C128" s="32">
        <v>3</v>
      </c>
      <c r="D128" s="7">
        <v>2</v>
      </c>
      <c r="E128" s="7">
        <v>5</v>
      </c>
      <c r="F128" s="7">
        <v>1</v>
      </c>
      <c r="G128" s="8">
        <f t="shared" si="27"/>
        <v>2.130681818181818E-3</v>
      </c>
      <c r="H128" s="8">
        <f t="shared" si="28"/>
        <v>1.6501650165016502E-3</v>
      </c>
      <c r="I128" s="8">
        <f t="shared" si="29"/>
        <v>5.7937427578215531E-3</v>
      </c>
      <c r="J128" s="8">
        <f t="shared" si="30"/>
        <v>1.0893246187363835E-3</v>
      </c>
      <c r="K128" s="8">
        <f t="shared" si="33"/>
        <v>0.66666666666666663</v>
      </c>
      <c r="L128" s="8">
        <f t="shared" si="34"/>
        <v>-0.5</v>
      </c>
      <c r="M128" s="8">
        <f t="shared" si="31"/>
        <v>1.4204545454545453E-3</v>
      </c>
      <c r="N128" s="16">
        <f t="shared" si="32"/>
        <v>-8.2508250825082509E-4</v>
      </c>
    </row>
    <row r="129" spans="1:14" x14ac:dyDescent="0.2">
      <c r="A129" s="45"/>
      <c r="B129" s="35" t="s">
        <v>117</v>
      </c>
      <c r="C129" s="32">
        <v>3</v>
      </c>
      <c r="D129" s="7">
        <v>1</v>
      </c>
      <c r="E129" s="7">
        <v>3</v>
      </c>
      <c r="F129" s="7">
        <v>2</v>
      </c>
      <c r="G129" s="8">
        <f t="shared" si="27"/>
        <v>2.130681818181818E-3</v>
      </c>
      <c r="H129" s="8">
        <f t="shared" si="28"/>
        <v>8.2508250825082509E-4</v>
      </c>
      <c r="I129" s="8">
        <f t="shared" si="29"/>
        <v>3.4762456546929316E-3</v>
      </c>
      <c r="J129" s="8">
        <f t="shared" si="30"/>
        <v>2.1786492374727671E-3</v>
      </c>
      <c r="K129" s="8">
        <f t="shared" si="33"/>
        <v>0</v>
      </c>
      <c r="L129" s="8">
        <f t="shared" si="34"/>
        <v>1</v>
      </c>
      <c r="M129" s="8">
        <f t="shared" si="31"/>
        <v>0</v>
      </c>
      <c r="N129" s="16">
        <f t="shared" si="32"/>
        <v>8.2508250825082509E-4</v>
      </c>
    </row>
    <row r="130" spans="1:14" x14ac:dyDescent="0.2">
      <c r="A130" s="45"/>
      <c r="B130" s="35" t="s">
        <v>118</v>
      </c>
      <c r="C130" s="32">
        <v>110</v>
      </c>
      <c r="D130" s="7">
        <v>76</v>
      </c>
      <c r="E130" s="7">
        <v>0</v>
      </c>
      <c r="F130" s="7">
        <v>0</v>
      </c>
      <c r="G130" s="8">
        <f t="shared" si="27"/>
        <v>7.8125E-2</v>
      </c>
      <c r="H130" s="8">
        <f t="shared" si="28"/>
        <v>6.2706270627062702E-2</v>
      </c>
      <c r="I130" s="8" t="str">
        <f t="shared" si="29"/>
        <v/>
      </c>
      <c r="J130" s="8" t="str">
        <f t="shared" si="30"/>
        <v/>
      </c>
      <c r="K130" s="8">
        <f t="shared" si="33"/>
        <v>-1</v>
      </c>
      <c r="L130" s="8">
        <f t="shared" si="34"/>
        <v>-1</v>
      </c>
      <c r="M130" s="8">
        <f t="shared" si="31"/>
        <v>-7.8125E-2</v>
      </c>
      <c r="N130" s="16">
        <f t="shared" si="32"/>
        <v>-6.2706270627062702E-2</v>
      </c>
    </row>
    <row r="131" spans="1:14" ht="25.5" x14ac:dyDescent="0.2">
      <c r="A131" s="45"/>
      <c r="B131" s="35" t="s">
        <v>119</v>
      </c>
      <c r="C131" s="32">
        <v>0</v>
      </c>
      <c r="D131" s="7">
        <v>0</v>
      </c>
      <c r="E131" s="7">
        <v>0</v>
      </c>
      <c r="F131" s="7">
        <v>0</v>
      </c>
      <c r="G131" s="8" t="str">
        <f t="shared" si="27"/>
        <v/>
      </c>
      <c r="H131" s="8" t="str">
        <f t="shared" si="28"/>
        <v/>
      </c>
      <c r="I131" s="8" t="str">
        <f t="shared" si="29"/>
        <v/>
      </c>
      <c r="J131" s="8" t="str">
        <f t="shared" si="30"/>
        <v/>
      </c>
      <c r="K131" s="8" t="str">
        <f t="shared" si="33"/>
        <v xml:space="preserve"> </v>
      </c>
      <c r="L131" s="8" t="str">
        <f t="shared" si="34"/>
        <v xml:space="preserve"> </v>
      </c>
      <c r="M131" s="8" t="str">
        <f t="shared" si="31"/>
        <v/>
      </c>
      <c r="N131" s="16" t="str">
        <f t="shared" si="32"/>
        <v/>
      </c>
    </row>
    <row r="132" spans="1:14" x14ac:dyDescent="0.2">
      <c r="A132" s="45"/>
      <c r="B132" s="35" t="s">
        <v>120</v>
      </c>
      <c r="C132" s="32">
        <v>0</v>
      </c>
      <c r="D132" s="7">
        <v>0</v>
      </c>
      <c r="E132" s="7">
        <v>5</v>
      </c>
      <c r="F132" s="7">
        <v>1</v>
      </c>
      <c r="G132" s="8" t="str">
        <f t="shared" si="27"/>
        <v/>
      </c>
      <c r="H132" s="8" t="str">
        <f t="shared" si="28"/>
        <v/>
      </c>
      <c r="I132" s="8">
        <f t="shared" si="29"/>
        <v>5.7937427578215531E-3</v>
      </c>
      <c r="J132" s="8">
        <f t="shared" si="30"/>
        <v>1.0893246187363835E-3</v>
      </c>
      <c r="K132" s="8">
        <f t="shared" si="33"/>
        <v>1</v>
      </c>
      <c r="L132" s="8">
        <f t="shared" si="34"/>
        <v>1</v>
      </c>
      <c r="M132" s="8" t="str">
        <f t="shared" si="31"/>
        <v/>
      </c>
      <c r="N132" s="16" t="str">
        <f t="shared" si="32"/>
        <v/>
      </c>
    </row>
    <row r="133" spans="1:14" x14ac:dyDescent="0.2">
      <c r="A133" s="45"/>
      <c r="B133" s="35" t="s">
        <v>121</v>
      </c>
      <c r="C133" s="32">
        <v>3</v>
      </c>
      <c r="D133" s="7">
        <v>1</v>
      </c>
      <c r="E133" s="7">
        <v>1</v>
      </c>
      <c r="F133" s="7">
        <v>0</v>
      </c>
      <c r="G133" s="8">
        <f t="shared" si="27"/>
        <v>2.130681818181818E-3</v>
      </c>
      <c r="H133" s="8">
        <f t="shared" si="28"/>
        <v>8.2508250825082509E-4</v>
      </c>
      <c r="I133" s="8">
        <f t="shared" si="29"/>
        <v>1.1587485515643105E-3</v>
      </c>
      <c r="J133" s="8" t="str">
        <f t="shared" si="30"/>
        <v/>
      </c>
      <c r="K133" s="8">
        <f t="shared" si="33"/>
        <v>-0.66666666666666663</v>
      </c>
      <c r="L133" s="8">
        <f t="shared" si="34"/>
        <v>-1</v>
      </c>
      <c r="M133" s="8">
        <f t="shared" si="31"/>
        <v>-1.4204545454545453E-3</v>
      </c>
      <c r="N133" s="16">
        <f t="shared" si="32"/>
        <v>-8.2508250825082509E-4</v>
      </c>
    </row>
    <row r="134" spans="1:14" x14ac:dyDescent="0.2">
      <c r="A134" s="45"/>
      <c r="B134" s="35" t="s">
        <v>122</v>
      </c>
      <c r="C134" s="32">
        <v>1</v>
      </c>
      <c r="D134" s="7">
        <v>1</v>
      </c>
      <c r="E134" s="7">
        <v>1</v>
      </c>
      <c r="F134" s="7">
        <v>0</v>
      </c>
      <c r="G134" s="8">
        <f t="shared" si="27"/>
        <v>7.1022727272727275E-4</v>
      </c>
      <c r="H134" s="8">
        <f t="shared" si="28"/>
        <v>8.2508250825082509E-4</v>
      </c>
      <c r="I134" s="8">
        <f t="shared" si="29"/>
        <v>1.1587485515643105E-3</v>
      </c>
      <c r="J134" s="8" t="str">
        <f t="shared" si="30"/>
        <v/>
      </c>
      <c r="K134" s="8">
        <f t="shared" si="33"/>
        <v>0</v>
      </c>
      <c r="L134" s="8">
        <f t="shared" si="34"/>
        <v>-1</v>
      </c>
      <c r="M134" s="8">
        <f t="shared" si="31"/>
        <v>0</v>
      </c>
      <c r="N134" s="16">
        <f t="shared" si="32"/>
        <v>-8.2508250825082509E-4</v>
      </c>
    </row>
    <row r="135" spans="1:14" x14ac:dyDescent="0.2">
      <c r="A135" s="45"/>
      <c r="B135" s="35" t="s">
        <v>123</v>
      </c>
      <c r="C135" s="32">
        <v>226</v>
      </c>
      <c r="D135" s="7">
        <v>141</v>
      </c>
      <c r="E135" s="7">
        <v>3</v>
      </c>
      <c r="F135" s="7">
        <v>4</v>
      </c>
      <c r="G135" s="8">
        <f t="shared" si="27"/>
        <v>0.16051136363636365</v>
      </c>
      <c r="H135" s="8">
        <f t="shared" si="28"/>
        <v>0.11633663366336634</v>
      </c>
      <c r="I135" s="8">
        <f t="shared" si="29"/>
        <v>3.4762456546929316E-3</v>
      </c>
      <c r="J135" s="8">
        <f t="shared" si="30"/>
        <v>4.3572984749455342E-3</v>
      </c>
      <c r="K135" s="8">
        <f t="shared" si="33"/>
        <v>-0.98672566371681414</v>
      </c>
      <c r="L135" s="8">
        <f t="shared" si="34"/>
        <v>-0.97163120567375882</v>
      </c>
      <c r="M135" s="8">
        <f t="shared" si="31"/>
        <v>-0.15838068181818182</v>
      </c>
      <c r="N135" s="16">
        <f t="shared" si="32"/>
        <v>-0.11303630363036304</v>
      </c>
    </row>
    <row r="136" spans="1:14" x14ac:dyDescent="0.2">
      <c r="A136" s="45"/>
      <c r="B136" s="35" t="s">
        <v>124</v>
      </c>
      <c r="C136" s="32">
        <v>1</v>
      </c>
      <c r="D136" s="7">
        <v>0</v>
      </c>
      <c r="E136" s="7">
        <v>0</v>
      </c>
      <c r="F136" s="7">
        <v>0</v>
      </c>
      <c r="G136" s="8">
        <f t="shared" si="27"/>
        <v>7.1022727272727275E-4</v>
      </c>
      <c r="H136" s="8" t="str">
        <f t="shared" si="28"/>
        <v/>
      </c>
      <c r="I136" s="8" t="str">
        <f t="shared" si="29"/>
        <v/>
      </c>
      <c r="J136" s="8" t="str">
        <f t="shared" si="30"/>
        <v/>
      </c>
      <c r="K136" s="8">
        <f t="shared" si="33"/>
        <v>-1</v>
      </c>
      <c r="L136" s="8" t="str">
        <f t="shared" si="34"/>
        <v xml:space="preserve"> </v>
      </c>
      <c r="M136" s="8">
        <f t="shared" si="31"/>
        <v>-7.1022727272727275E-4</v>
      </c>
      <c r="N136" s="16" t="str">
        <f t="shared" si="32"/>
        <v/>
      </c>
    </row>
    <row r="137" spans="1:14" x14ac:dyDescent="0.2">
      <c r="A137" s="45"/>
      <c r="B137" s="35" t="s">
        <v>125</v>
      </c>
      <c r="C137" s="32">
        <v>41</v>
      </c>
      <c r="D137" s="7">
        <v>11</v>
      </c>
      <c r="E137" s="7">
        <v>35</v>
      </c>
      <c r="F137" s="7">
        <v>8</v>
      </c>
      <c r="G137" s="8">
        <f t="shared" si="27"/>
        <v>2.911931818181818E-2</v>
      </c>
      <c r="H137" s="8">
        <f t="shared" si="28"/>
        <v>9.0759075907590765E-3</v>
      </c>
      <c r="I137" s="8">
        <f t="shared" si="29"/>
        <v>4.0556199304750871E-2</v>
      </c>
      <c r="J137" s="8">
        <f t="shared" si="30"/>
        <v>8.7145969498910684E-3</v>
      </c>
      <c r="K137" s="8">
        <f t="shared" si="33"/>
        <v>-0.14634146341463414</v>
      </c>
      <c r="L137" s="8">
        <f t="shared" si="34"/>
        <v>-0.27272727272727271</v>
      </c>
      <c r="M137" s="8">
        <f t="shared" si="31"/>
        <v>-4.261363636363636E-3</v>
      </c>
      <c r="N137" s="16">
        <f t="shared" si="32"/>
        <v>-2.4752475247524753E-3</v>
      </c>
    </row>
    <row r="138" spans="1:14" x14ac:dyDescent="0.2">
      <c r="A138" s="45"/>
      <c r="B138" s="35" t="s">
        <v>126</v>
      </c>
      <c r="C138" s="32">
        <v>109</v>
      </c>
      <c r="D138" s="7">
        <v>22</v>
      </c>
      <c r="E138" s="7">
        <v>1</v>
      </c>
      <c r="F138" s="7">
        <v>0</v>
      </c>
      <c r="G138" s="8">
        <f t="shared" si="27"/>
        <v>7.7414772727272721E-2</v>
      </c>
      <c r="H138" s="8">
        <f t="shared" si="28"/>
        <v>1.8151815181518153E-2</v>
      </c>
      <c r="I138" s="8">
        <f t="shared" si="29"/>
        <v>1.1587485515643105E-3</v>
      </c>
      <c r="J138" s="8" t="str">
        <f t="shared" si="30"/>
        <v/>
      </c>
      <c r="K138" s="8">
        <f t="shared" si="33"/>
        <v>-0.99082568807339455</v>
      </c>
      <c r="L138" s="8">
        <f t="shared" si="34"/>
        <v>-1</v>
      </c>
      <c r="M138" s="8">
        <f t="shared" si="31"/>
        <v>-7.6704545454545456E-2</v>
      </c>
      <c r="N138" s="16">
        <f t="shared" si="32"/>
        <v>-1.8151815181518153E-2</v>
      </c>
    </row>
    <row r="139" spans="1:14" x14ac:dyDescent="0.2">
      <c r="A139" s="45"/>
      <c r="B139" s="35" t="s">
        <v>127</v>
      </c>
      <c r="C139" s="32">
        <v>23</v>
      </c>
      <c r="D139" s="7">
        <v>14</v>
      </c>
      <c r="E139" s="7">
        <v>18</v>
      </c>
      <c r="F139" s="7">
        <v>5</v>
      </c>
      <c r="G139" s="8">
        <f t="shared" si="27"/>
        <v>1.6335227272727272E-2</v>
      </c>
      <c r="H139" s="8">
        <f t="shared" si="28"/>
        <v>1.155115511551155E-2</v>
      </c>
      <c r="I139" s="8">
        <f t="shared" si="29"/>
        <v>2.085747392815759E-2</v>
      </c>
      <c r="J139" s="8">
        <f t="shared" si="30"/>
        <v>5.4466230936819175E-3</v>
      </c>
      <c r="K139" s="8">
        <f t="shared" si="33"/>
        <v>-0.21739130434782608</v>
      </c>
      <c r="L139" s="8">
        <f t="shared" si="34"/>
        <v>-0.6428571428571429</v>
      </c>
      <c r="M139" s="8">
        <f t="shared" si="31"/>
        <v>-3.5511363636363635E-3</v>
      </c>
      <c r="N139" s="16">
        <f t="shared" si="32"/>
        <v>-7.4257425742574254E-3</v>
      </c>
    </row>
    <row r="140" spans="1:14" x14ac:dyDescent="0.2">
      <c r="A140" s="45"/>
      <c r="B140" s="35" t="s">
        <v>128</v>
      </c>
      <c r="C140" s="32">
        <v>0</v>
      </c>
      <c r="D140" s="7">
        <v>0</v>
      </c>
      <c r="E140" s="7">
        <v>0</v>
      </c>
      <c r="F140" s="7">
        <v>0</v>
      </c>
      <c r="G140" s="8" t="str">
        <f t="shared" si="27"/>
        <v/>
      </c>
      <c r="H140" s="8" t="str">
        <f t="shared" si="28"/>
        <v/>
      </c>
      <c r="I140" s="8" t="str">
        <f t="shared" si="29"/>
        <v/>
      </c>
      <c r="J140" s="8" t="str">
        <f t="shared" si="30"/>
        <v/>
      </c>
      <c r="K140" s="8" t="str">
        <f t="shared" si="33"/>
        <v xml:space="preserve"> </v>
      </c>
      <c r="L140" s="8" t="str">
        <f t="shared" si="34"/>
        <v xml:space="preserve"> </v>
      </c>
      <c r="M140" s="8" t="str">
        <f t="shared" si="31"/>
        <v/>
      </c>
      <c r="N140" s="16" t="str">
        <f t="shared" si="32"/>
        <v/>
      </c>
    </row>
    <row r="141" spans="1:14" x14ac:dyDescent="0.2">
      <c r="A141" s="45"/>
      <c r="B141" s="35" t="s">
        <v>129</v>
      </c>
      <c r="C141" s="32">
        <v>13</v>
      </c>
      <c r="D141" s="7">
        <v>11</v>
      </c>
      <c r="E141" s="7">
        <v>17</v>
      </c>
      <c r="F141" s="7">
        <v>18</v>
      </c>
      <c r="G141" s="8">
        <f t="shared" si="27"/>
        <v>9.2329545454545459E-3</v>
      </c>
      <c r="H141" s="8">
        <f t="shared" si="28"/>
        <v>9.0759075907590765E-3</v>
      </c>
      <c r="I141" s="8">
        <f t="shared" si="29"/>
        <v>1.9698725376593278E-2</v>
      </c>
      <c r="J141" s="8">
        <f t="shared" si="30"/>
        <v>1.9607843137254902E-2</v>
      </c>
      <c r="K141" s="8">
        <f t="shared" si="33"/>
        <v>0.30769230769230771</v>
      </c>
      <c r="L141" s="8">
        <f t="shared" si="34"/>
        <v>0.63636363636363635</v>
      </c>
      <c r="M141" s="8">
        <f t="shared" si="31"/>
        <v>2.8409090909090914E-3</v>
      </c>
      <c r="N141" s="16">
        <f t="shared" si="32"/>
        <v>5.7755775577557761E-3</v>
      </c>
    </row>
    <row r="142" spans="1:14" x14ac:dyDescent="0.2">
      <c r="A142" s="45"/>
      <c r="B142" s="35" t="s">
        <v>130</v>
      </c>
      <c r="C142" s="32">
        <v>19</v>
      </c>
      <c r="D142" s="7">
        <v>21</v>
      </c>
      <c r="E142" s="7">
        <v>5</v>
      </c>
      <c r="F142" s="7">
        <v>10</v>
      </c>
      <c r="G142" s="8">
        <f t="shared" si="27"/>
        <v>1.3494318181818182E-2</v>
      </c>
      <c r="H142" s="8">
        <f t="shared" si="28"/>
        <v>1.7326732673267328E-2</v>
      </c>
      <c r="I142" s="8">
        <f t="shared" si="29"/>
        <v>5.7937427578215531E-3</v>
      </c>
      <c r="J142" s="8">
        <f t="shared" si="30"/>
        <v>1.0893246187363835E-2</v>
      </c>
      <c r="K142" s="8">
        <f t="shared" si="33"/>
        <v>-0.73684210526315785</v>
      </c>
      <c r="L142" s="8">
        <f t="shared" si="34"/>
        <v>-0.52380952380952384</v>
      </c>
      <c r="M142" s="8">
        <f t="shared" si="31"/>
        <v>-9.943181818181818E-3</v>
      </c>
      <c r="N142" s="16">
        <f t="shared" si="32"/>
        <v>-9.0759075907590765E-3</v>
      </c>
    </row>
    <row r="143" spans="1:14" x14ac:dyDescent="0.2">
      <c r="A143" s="45"/>
      <c r="B143" s="35" t="s">
        <v>131</v>
      </c>
      <c r="C143" s="32">
        <v>0</v>
      </c>
      <c r="D143" s="7">
        <v>0</v>
      </c>
      <c r="E143" s="7">
        <v>0</v>
      </c>
      <c r="F143" s="7">
        <v>0</v>
      </c>
      <c r="G143" s="8" t="str">
        <f t="shared" si="27"/>
        <v/>
      </c>
      <c r="H143" s="8" t="str">
        <f t="shared" si="28"/>
        <v/>
      </c>
      <c r="I143" s="8" t="str">
        <f t="shared" si="29"/>
        <v/>
      </c>
      <c r="J143" s="8" t="str">
        <f t="shared" si="30"/>
        <v/>
      </c>
      <c r="K143" s="8" t="str">
        <f t="shared" si="33"/>
        <v xml:space="preserve"> </v>
      </c>
      <c r="L143" s="8" t="str">
        <f t="shared" si="34"/>
        <v xml:space="preserve"> </v>
      </c>
      <c r="M143" s="8" t="str">
        <f t="shared" si="31"/>
        <v/>
      </c>
      <c r="N143" s="16" t="str">
        <f t="shared" si="32"/>
        <v/>
      </c>
    </row>
    <row r="144" spans="1:14" ht="25.5" x14ac:dyDescent="0.2">
      <c r="A144" s="45"/>
      <c r="B144" s="35" t="s">
        <v>132</v>
      </c>
      <c r="C144" s="32">
        <v>156</v>
      </c>
      <c r="D144" s="7">
        <v>112</v>
      </c>
      <c r="E144" s="7">
        <v>35</v>
      </c>
      <c r="F144" s="7">
        <v>34</v>
      </c>
      <c r="G144" s="8">
        <f t="shared" si="27"/>
        <v>0.11079545454545454</v>
      </c>
      <c r="H144" s="8">
        <f t="shared" si="28"/>
        <v>9.2409240924092403E-2</v>
      </c>
      <c r="I144" s="8">
        <f t="shared" si="29"/>
        <v>4.0556199304750871E-2</v>
      </c>
      <c r="J144" s="8">
        <f t="shared" si="30"/>
        <v>3.7037037037037035E-2</v>
      </c>
      <c r="K144" s="8">
        <f t="shared" si="33"/>
        <v>-0.77564102564102566</v>
      </c>
      <c r="L144" s="8">
        <f t="shared" si="34"/>
        <v>-0.6964285714285714</v>
      </c>
      <c r="M144" s="8">
        <f t="shared" si="31"/>
        <v>-8.59375E-2</v>
      </c>
      <c r="N144" s="16">
        <f t="shared" si="32"/>
        <v>-6.4356435643564344E-2</v>
      </c>
    </row>
    <row r="145" spans="1:14" ht="26.25" customHeight="1" x14ac:dyDescent="0.2">
      <c r="A145" s="45"/>
      <c r="B145" s="35" t="s">
        <v>133</v>
      </c>
      <c r="C145" s="32">
        <v>29</v>
      </c>
      <c r="D145" s="7">
        <v>17</v>
      </c>
      <c r="E145" s="7">
        <v>17</v>
      </c>
      <c r="F145" s="7">
        <v>11</v>
      </c>
      <c r="G145" s="8">
        <f t="shared" ref="G145:G180" si="35">+IF(C145=0,"",C145/C$81)</f>
        <v>2.0596590909090908E-2</v>
      </c>
      <c r="H145" s="8">
        <f t="shared" ref="H145:H180" si="36">+IF(D145=0,"",D145/D$81)</f>
        <v>1.4026402640264026E-2</v>
      </c>
      <c r="I145" s="8">
        <f t="shared" ref="I145:I180" si="37">+IF(E145=0,"",E145/E$81)</f>
        <v>1.9698725376593278E-2</v>
      </c>
      <c r="J145" s="8">
        <f t="shared" ref="J145:J180" si="38">+IF(F145=0,"",F145/F$81)</f>
        <v>1.1982570806100218E-2</v>
      </c>
      <c r="K145" s="8">
        <f t="shared" si="33"/>
        <v>-0.41379310344827586</v>
      </c>
      <c r="L145" s="8">
        <f t="shared" si="34"/>
        <v>-0.35294117647058826</v>
      </c>
      <c r="M145" s="8">
        <f t="shared" ref="M145:M180" si="39">+IF(OR(AND(G145=""),(K145="")),"",G145*K145)</f>
        <v>-8.5227272727272721E-3</v>
      </c>
      <c r="N145" s="16">
        <f t="shared" ref="N145:N180" si="40">+IF(OR(AND(H145=""),(L145="")),"",H145*L145)</f>
        <v>-4.9504950495049506E-3</v>
      </c>
    </row>
    <row r="146" spans="1:14" x14ac:dyDescent="0.2">
      <c r="A146" s="45"/>
      <c r="B146" s="35" t="s">
        <v>134</v>
      </c>
      <c r="C146" s="32">
        <v>108</v>
      </c>
      <c r="D146" s="7">
        <v>49</v>
      </c>
      <c r="E146" s="7">
        <v>19</v>
      </c>
      <c r="F146" s="7">
        <v>7</v>
      </c>
      <c r="G146" s="8">
        <f t="shared" si="35"/>
        <v>7.6704545454545456E-2</v>
      </c>
      <c r="H146" s="8">
        <f t="shared" si="36"/>
        <v>4.0429042904290426E-2</v>
      </c>
      <c r="I146" s="8">
        <f t="shared" si="37"/>
        <v>2.20162224797219E-2</v>
      </c>
      <c r="J146" s="8">
        <f t="shared" si="38"/>
        <v>7.6252723311546842E-3</v>
      </c>
      <c r="K146" s="8">
        <f t="shared" ref="K146:K180" si="41">+IF(AND(C146=0,E146=0)," ",IF(C146=0,1,IF(E146=0,-1,(E146-C146)/C146)))</f>
        <v>-0.82407407407407407</v>
      </c>
      <c r="L146" s="8">
        <f t="shared" ref="L146:L180" si="42">+IF(AND(D146=0,F146=0)," ",IF(D146=0,1,IF(F146=0,-1,(F146-D146)/D146)))</f>
        <v>-0.8571428571428571</v>
      </c>
      <c r="M146" s="8">
        <f t="shared" si="39"/>
        <v>-6.3210227272727279E-2</v>
      </c>
      <c r="N146" s="16">
        <f t="shared" si="40"/>
        <v>-3.465346534653465E-2</v>
      </c>
    </row>
    <row r="147" spans="1:14" x14ac:dyDescent="0.2">
      <c r="A147" s="45"/>
      <c r="B147" s="35" t="s">
        <v>135</v>
      </c>
      <c r="C147" s="32">
        <v>17</v>
      </c>
      <c r="D147" s="7">
        <v>1</v>
      </c>
      <c r="E147" s="7">
        <v>7</v>
      </c>
      <c r="F147" s="7">
        <v>0</v>
      </c>
      <c r="G147" s="8">
        <f t="shared" si="35"/>
        <v>1.2073863636363636E-2</v>
      </c>
      <c r="H147" s="8">
        <f t="shared" si="36"/>
        <v>8.2508250825082509E-4</v>
      </c>
      <c r="I147" s="8">
        <f t="shared" si="37"/>
        <v>8.1112398609501733E-3</v>
      </c>
      <c r="J147" s="8" t="str">
        <f t="shared" si="38"/>
        <v/>
      </c>
      <c r="K147" s="8">
        <f t="shared" si="41"/>
        <v>-0.58823529411764708</v>
      </c>
      <c r="L147" s="8">
        <f t="shared" si="42"/>
        <v>-1</v>
      </c>
      <c r="M147" s="8">
        <f t="shared" si="39"/>
        <v>-7.102272727272727E-3</v>
      </c>
      <c r="N147" s="16">
        <f t="shared" si="40"/>
        <v>-8.2508250825082509E-4</v>
      </c>
    </row>
    <row r="148" spans="1:14" x14ac:dyDescent="0.2">
      <c r="A148" s="45"/>
      <c r="B148" s="35" t="s">
        <v>136</v>
      </c>
      <c r="C148" s="32">
        <v>15</v>
      </c>
      <c r="D148" s="7">
        <v>5</v>
      </c>
      <c r="E148" s="7">
        <v>0</v>
      </c>
      <c r="F148" s="7">
        <v>0</v>
      </c>
      <c r="G148" s="8">
        <f t="shared" si="35"/>
        <v>1.065340909090909E-2</v>
      </c>
      <c r="H148" s="8">
        <f t="shared" si="36"/>
        <v>4.125412541254125E-3</v>
      </c>
      <c r="I148" s="8" t="str">
        <f t="shared" si="37"/>
        <v/>
      </c>
      <c r="J148" s="8" t="str">
        <f t="shared" si="38"/>
        <v/>
      </c>
      <c r="K148" s="8">
        <f t="shared" si="41"/>
        <v>-1</v>
      </c>
      <c r="L148" s="8">
        <f t="shared" si="42"/>
        <v>-1</v>
      </c>
      <c r="M148" s="8">
        <f t="shared" si="39"/>
        <v>-1.065340909090909E-2</v>
      </c>
      <c r="N148" s="16">
        <f t="shared" si="40"/>
        <v>-4.125412541254125E-3</v>
      </c>
    </row>
    <row r="149" spans="1:14" x14ac:dyDescent="0.2">
      <c r="A149" s="45"/>
      <c r="B149" s="35" t="s">
        <v>137</v>
      </c>
      <c r="C149" s="32">
        <v>7</v>
      </c>
      <c r="D149" s="7">
        <v>7</v>
      </c>
      <c r="E149" s="7">
        <v>1</v>
      </c>
      <c r="F149" s="7">
        <v>0</v>
      </c>
      <c r="G149" s="8">
        <f t="shared" si="35"/>
        <v>4.971590909090909E-3</v>
      </c>
      <c r="H149" s="8">
        <f t="shared" si="36"/>
        <v>5.7755775577557752E-3</v>
      </c>
      <c r="I149" s="8">
        <f t="shared" si="37"/>
        <v>1.1587485515643105E-3</v>
      </c>
      <c r="J149" s="8" t="str">
        <f t="shared" si="38"/>
        <v/>
      </c>
      <c r="K149" s="8">
        <f t="shared" si="41"/>
        <v>-0.8571428571428571</v>
      </c>
      <c r="L149" s="8">
        <f t="shared" si="42"/>
        <v>-1</v>
      </c>
      <c r="M149" s="8">
        <f t="shared" si="39"/>
        <v>-4.261363636363636E-3</v>
      </c>
      <c r="N149" s="16">
        <f t="shared" si="40"/>
        <v>-5.7755775577557752E-3</v>
      </c>
    </row>
    <row r="150" spans="1:14" x14ac:dyDescent="0.2">
      <c r="A150" s="45"/>
      <c r="B150" s="35" t="s">
        <v>138</v>
      </c>
      <c r="C150" s="32">
        <v>5</v>
      </c>
      <c r="D150" s="7">
        <v>0</v>
      </c>
      <c r="E150" s="7">
        <v>2</v>
      </c>
      <c r="F150" s="7">
        <v>2</v>
      </c>
      <c r="G150" s="8">
        <f t="shared" si="35"/>
        <v>3.5511363636363635E-3</v>
      </c>
      <c r="H150" s="8" t="str">
        <f t="shared" si="36"/>
        <v/>
      </c>
      <c r="I150" s="8">
        <f t="shared" si="37"/>
        <v>2.3174971031286211E-3</v>
      </c>
      <c r="J150" s="8">
        <f t="shared" si="38"/>
        <v>2.1786492374727671E-3</v>
      </c>
      <c r="K150" s="8">
        <f t="shared" si="41"/>
        <v>-0.6</v>
      </c>
      <c r="L150" s="8">
        <f t="shared" si="42"/>
        <v>1</v>
      </c>
      <c r="M150" s="8">
        <f t="shared" si="39"/>
        <v>-2.130681818181818E-3</v>
      </c>
      <c r="N150" s="16" t="str">
        <f t="shared" si="40"/>
        <v/>
      </c>
    </row>
    <row r="151" spans="1:14" x14ac:dyDescent="0.2">
      <c r="A151" s="45"/>
      <c r="B151" s="35" t="s">
        <v>139</v>
      </c>
      <c r="C151" s="32">
        <v>0</v>
      </c>
      <c r="D151" s="7">
        <v>0</v>
      </c>
      <c r="E151" s="7">
        <v>0</v>
      </c>
      <c r="F151" s="7">
        <v>0</v>
      </c>
      <c r="G151" s="8" t="str">
        <f t="shared" si="35"/>
        <v/>
      </c>
      <c r="H151" s="8" t="str">
        <f t="shared" si="36"/>
        <v/>
      </c>
      <c r="I151" s="8" t="str">
        <f t="shared" si="37"/>
        <v/>
      </c>
      <c r="J151" s="8" t="str">
        <f t="shared" si="38"/>
        <v/>
      </c>
      <c r="K151" s="8" t="str">
        <f t="shared" si="41"/>
        <v xml:space="preserve"> </v>
      </c>
      <c r="L151" s="8" t="str">
        <f t="shared" si="42"/>
        <v xml:space="preserve"> </v>
      </c>
      <c r="M151" s="8" t="str">
        <f t="shared" si="39"/>
        <v/>
      </c>
      <c r="N151" s="16" t="str">
        <f t="shared" si="40"/>
        <v/>
      </c>
    </row>
    <row r="152" spans="1:14" x14ac:dyDescent="0.2">
      <c r="A152" s="45"/>
      <c r="B152" s="35" t="s">
        <v>140</v>
      </c>
      <c r="C152" s="32">
        <v>3</v>
      </c>
      <c r="D152" s="7">
        <v>1</v>
      </c>
      <c r="E152" s="7">
        <v>1</v>
      </c>
      <c r="F152" s="7">
        <v>0</v>
      </c>
      <c r="G152" s="8">
        <f t="shared" si="35"/>
        <v>2.130681818181818E-3</v>
      </c>
      <c r="H152" s="8">
        <f t="shared" si="36"/>
        <v>8.2508250825082509E-4</v>
      </c>
      <c r="I152" s="8">
        <f t="shared" si="37"/>
        <v>1.1587485515643105E-3</v>
      </c>
      <c r="J152" s="8" t="str">
        <f t="shared" si="38"/>
        <v/>
      </c>
      <c r="K152" s="8">
        <f t="shared" si="41"/>
        <v>-0.66666666666666663</v>
      </c>
      <c r="L152" s="8">
        <f t="shared" si="42"/>
        <v>-1</v>
      </c>
      <c r="M152" s="8">
        <f t="shared" si="39"/>
        <v>-1.4204545454545453E-3</v>
      </c>
      <c r="N152" s="16">
        <f t="shared" si="40"/>
        <v>-8.2508250825082509E-4</v>
      </c>
    </row>
    <row r="153" spans="1:14" x14ac:dyDescent="0.2">
      <c r="A153" s="45"/>
      <c r="B153" s="35" t="s">
        <v>141</v>
      </c>
      <c r="C153" s="32">
        <v>0</v>
      </c>
      <c r="D153" s="7">
        <v>1</v>
      </c>
      <c r="E153" s="7">
        <v>1</v>
      </c>
      <c r="F153" s="7">
        <v>1</v>
      </c>
      <c r="G153" s="8" t="str">
        <f t="shared" si="35"/>
        <v/>
      </c>
      <c r="H153" s="8">
        <f t="shared" si="36"/>
        <v>8.2508250825082509E-4</v>
      </c>
      <c r="I153" s="8">
        <f t="shared" si="37"/>
        <v>1.1587485515643105E-3</v>
      </c>
      <c r="J153" s="8">
        <f t="shared" si="38"/>
        <v>1.0893246187363835E-3</v>
      </c>
      <c r="K153" s="8">
        <f t="shared" si="41"/>
        <v>1</v>
      </c>
      <c r="L153" s="8">
        <f t="shared" si="42"/>
        <v>0</v>
      </c>
      <c r="M153" s="8" t="str">
        <f t="shared" si="39"/>
        <v/>
      </c>
      <c r="N153" s="16">
        <f t="shared" si="40"/>
        <v>0</v>
      </c>
    </row>
    <row r="154" spans="1:14" ht="25.5" x14ac:dyDescent="0.2">
      <c r="A154" s="45"/>
      <c r="B154" s="35" t="s">
        <v>142</v>
      </c>
      <c r="C154" s="32">
        <v>10</v>
      </c>
      <c r="D154" s="7">
        <v>5</v>
      </c>
      <c r="E154" s="7">
        <v>2</v>
      </c>
      <c r="F154" s="7">
        <v>6</v>
      </c>
      <c r="G154" s="8">
        <f t="shared" si="35"/>
        <v>7.102272727272727E-3</v>
      </c>
      <c r="H154" s="8">
        <f t="shared" si="36"/>
        <v>4.125412541254125E-3</v>
      </c>
      <c r="I154" s="8">
        <f t="shared" si="37"/>
        <v>2.3174971031286211E-3</v>
      </c>
      <c r="J154" s="8">
        <f t="shared" si="38"/>
        <v>6.5359477124183009E-3</v>
      </c>
      <c r="K154" s="8">
        <f t="shared" si="41"/>
        <v>-0.8</v>
      </c>
      <c r="L154" s="8">
        <f t="shared" si="42"/>
        <v>0.2</v>
      </c>
      <c r="M154" s="8">
        <f t="shared" si="39"/>
        <v>-5.681818181818182E-3</v>
      </c>
      <c r="N154" s="16">
        <f t="shared" si="40"/>
        <v>8.2508250825082509E-4</v>
      </c>
    </row>
    <row r="155" spans="1:14" ht="25.5" x14ac:dyDescent="0.2">
      <c r="A155" s="45"/>
      <c r="B155" s="35" t="s">
        <v>143</v>
      </c>
      <c r="C155" s="32">
        <v>4</v>
      </c>
      <c r="D155" s="7">
        <v>1</v>
      </c>
      <c r="E155" s="7">
        <v>4</v>
      </c>
      <c r="F155" s="7">
        <v>7</v>
      </c>
      <c r="G155" s="8">
        <f t="shared" si="35"/>
        <v>2.840909090909091E-3</v>
      </c>
      <c r="H155" s="8">
        <f t="shared" si="36"/>
        <v>8.2508250825082509E-4</v>
      </c>
      <c r="I155" s="8">
        <f t="shared" si="37"/>
        <v>4.6349942062572421E-3</v>
      </c>
      <c r="J155" s="8">
        <f t="shared" si="38"/>
        <v>7.6252723311546842E-3</v>
      </c>
      <c r="K155" s="8">
        <f t="shared" si="41"/>
        <v>0</v>
      </c>
      <c r="L155" s="8">
        <f t="shared" si="42"/>
        <v>6</v>
      </c>
      <c r="M155" s="8">
        <f t="shared" si="39"/>
        <v>0</v>
      </c>
      <c r="N155" s="16">
        <f t="shared" si="40"/>
        <v>4.9504950495049506E-3</v>
      </c>
    </row>
    <row r="156" spans="1:14" ht="25.5" x14ac:dyDescent="0.2">
      <c r="A156" s="45"/>
      <c r="B156" s="35" t="s">
        <v>144</v>
      </c>
      <c r="C156" s="32">
        <v>1</v>
      </c>
      <c r="D156" s="7">
        <v>0</v>
      </c>
      <c r="E156" s="7">
        <v>0</v>
      </c>
      <c r="F156" s="7">
        <v>0</v>
      </c>
      <c r="G156" s="8">
        <f t="shared" si="35"/>
        <v>7.1022727272727275E-4</v>
      </c>
      <c r="H156" s="8" t="str">
        <f t="shared" si="36"/>
        <v/>
      </c>
      <c r="I156" s="8" t="str">
        <f t="shared" si="37"/>
        <v/>
      </c>
      <c r="J156" s="8" t="str">
        <f t="shared" si="38"/>
        <v/>
      </c>
      <c r="K156" s="8">
        <f t="shared" si="41"/>
        <v>-1</v>
      </c>
      <c r="L156" s="8" t="str">
        <f t="shared" si="42"/>
        <v xml:space="preserve"> </v>
      </c>
      <c r="M156" s="8">
        <f t="shared" si="39"/>
        <v>-7.1022727272727275E-4</v>
      </c>
      <c r="N156" s="16" t="str">
        <f t="shared" si="40"/>
        <v/>
      </c>
    </row>
    <row r="157" spans="1:14" ht="25.5" x14ac:dyDescent="0.2">
      <c r="A157" s="45"/>
      <c r="B157" s="35" t="s">
        <v>145</v>
      </c>
      <c r="C157" s="32">
        <v>0</v>
      </c>
      <c r="D157" s="7">
        <v>1</v>
      </c>
      <c r="E157" s="7">
        <v>0</v>
      </c>
      <c r="F157" s="7">
        <v>0</v>
      </c>
      <c r="G157" s="8" t="str">
        <f t="shared" si="35"/>
        <v/>
      </c>
      <c r="H157" s="8">
        <f t="shared" si="36"/>
        <v>8.2508250825082509E-4</v>
      </c>
      <c r="I157" s="8" t="str">
        <f t="shared" si="37"/>
        <v/>
      </c>
      <c r="J157" s="8" t="str">
        <f t="shared" si="38"/>
        <v/>
      </c>
      <c r="K157" s="8" t="str">
        <f t="shared" si="41"/>
        <v xml:space="preserve"> </v>
      </c>
      <c r="L157" s="8">
        <f t="shared" si="42"/>
        <v>-1</v>
      </c>
      <c r="M157" s="8" t="str">
        <f t="shared" si="39"/>
        <v/>
      </c>
      <c r="N157" s="16">
        <f t="shared" si="40"/>
        <v>-8.2508250825082509E-4</v>
      </c>
    </row>
    <row r="158" spans="1:14" ht="25.5" x14ac:dyDescent="0.2">
      <c r="A158" s="45"/>
      <c r="B158" s="35" t="s">
        <v>146</v>
      </c>
      <c r="C158" s="32">
        <v>0</v>
      </c>
      <c r="D158" s="7">
        <v>1</v>
      </c>
      <c r="E158" s="7">
        <v>0</v>
      </c>
      <c r="F158" s="7">
        <v>0</v>
      </c>
      <c r="G158" s="8" t="str">
        <f t="shared" si="35"/>
        <v/>
      </c>
      <c r="H158" s="8">
        <f t="shared" si="36"/>
        <v>8.2508250825082509E-4</v>
      </c>
      <c r="I158" s="8" t="str">
        <f t="shared" si="37"/>
        <v/>
      </c>
      <c r="J158" s="8" t="str">
        <f t="shared" si="38"/>
        <v/>
      </c>
      <c r="K158" s="8" t="str">
        <f t="shared" si="41"/>
        <v xml:space="preserve"> </v>
      </c>
      <c r="L158" s="8">
        <f t="shared" si="42"/>
        <v>-1</v>
      </c>
      <c r="M158" s="8" t="str">
        <f t="shared" si="39"/>
        <v/>
      </c>
      <c r="N158" s="16">
        <f t="shared" si="40"/>
        <v>-8.2508250825082509E-4</v>
      </c>
    </row>
    <row r="159" spans="1:14" x14ac:dyDescent="0.2">
      <c r="A159" s="45"/>
      <c r="B159" s="35" t="s">
        <v>147</v>
      </c>
      <c r="C159" s="32">
        <v>0</v>
      </c>
      <c r="D159" s="7">
        <v>0</v>
      </c>
      <c r="E159" s="7">
        <v>0</v>
      </c>
      <c r="F159" s="7">
        <v>0</v>
      </c>
      <c r="G159" s="8" t="str">
        <f t="shared" si="35"/>
        <v/>
      </c>
      <c r="H159" s="8" t="str">
        <f t="shared" si="36"/>
        <v/>
      </c>
      <c r="I159" s="8" t="str">
        <f t="shared" si="37"/>
        <v/>
      </c>
      <c r="J159" s="8" t="str">
        <f t="shared" si="38"/>
        <v/>
      </c>
      <c r="K159" s="8" t="str">
        <f t="shared" si="41"/>
        <v xml:space="preserve"> </v>
      </c>
      <c r="L159" s="8" t="str">
        <f t="shared" si="42"/>
        <v xml:space="preserve"> </v>
      </c>
      <c r="M159" s="8" t="str">
        <f t="shared" si="39"/>
        <v/>
      </c>
      <c r="N159" s="16" t="str">
        <f t="shared" si="40"/>
        <v/>
      </c>
    </row>
    <row r="160" spans="1:14" x14ac:dyDescent="0.2">
      <c r="A160" s="45"/>
      <c r="B160" s="35" t="s">
        <v>148</v>
      </c>
      <c r="C160" s="32">
        <v>0</v>
      </c>
      <c r="D160" s="7">
        <v>1</v>
      </c>
      <c r="E160" s="7">
        <v>0</v>
      </c>
      <c r="F160" s="7">
        <v>0</v>
      </c>
      <c r="G160" s="8" t="str">
        <f t="shared" si="35"/>
        <v/>
      </c>
      <c r="H160" s="8">
        <f t="shared" si="36"/>
        <v>8.2508250825082509E-4</v>
      </c>
      <c r="I160" s="8" t="str">
        <f t="shared" si="37"/>
        <v/>
      </c>
      <c r="J160" s="8" t="str">
        <f t="shared" si="38"/>
        <v/>
      </c>
      <c r="K160" s="8" t="str">
        <f t="shared" si="41"/>
        <v xml:space="preserve"> </v>
      </c>
      <c r="L160" s="8">
        <f t="shared" si="42"/>
        <v>-1</v>
      </c>
      <c r="M160" s="8" t="str">
        <f t="shared" si="39"/>
        <v/>
      </c>
      <c r="N160" s="16">
        <f t="shared" si="40"/>
        <v>-8.2508250825082509E-4</v>
      </c>
    </row>
    <row r="161" spans="1:14" x14ac:dyDescent="0.2">
      <c r="A161" s="45"/>
      <c r="B161" s="35" t="s">
        <v>149</v>
      </c>
      <c r="C161" s="32">
        <v>0</v>
      </c>
      <c r="D161" s="7">
        <v>0</v>
      </c>
      <c r="E161" s="7">
        <v>0</v>
      </c>
      <c r="F161" s="7">
        <v>1</v>
      </c>
      <c r="G161" s="8" t="str">
        <f t="shared" si="35"/>
        <v/>
      </c>
      <c r="H161" s="8" t="str">
        <f t="shared" si="36"/>
        <v/>
      </c>
      <c r="I161" s="8" t="str">
        <f t="shared" si="37"/>
        <v/>
      </c>
      <c r="J161" s="8">
        <f t="shared" si="38"/>
        <v>1.0893246187363835E-3</v>
      </c>
      <c r="K161" s="8" t="str">
        <f t="shared" si="41"/>
        <v xml:space="preserve"> </v>
      </c>
      <c r="L161" s="8">
        <f t="shared" si="42"/>
        <v>1</v>
      </c>
      <c r="M161" s="8" t="str">
        <f t="shared" si="39"/>
        <v/>
      </c>
      <c r="N161" s="16" t="str">
        <f t="shared" si="40"/>
        <v/>
      </c>
    </row>
    <row r="162" spans="1:14" x14ac:dyDescent="0.2">
      <c r="A162" s="45"/>
      <c r="B162" s="35" t="s">
        <v>150</v>
      </c>
      <c r="C162" s="32">
        <v>0</v>
      </c>
      <c r="D162" s="7">
        <v>0</v>
      </c>
      <c r="E162" s="7">
        <v>0</v>
      </c>
      <c r="F162" s="7">
        <v>1</v>
      </c>
      <c r="G162" s="8" t="str">
        <f t="shared" si="35"/>
        <v/>
      </c>
      <c r="H162" s="8" t="str">
        <f t="shared" si="36"/>
        <v/>
      </c>
      <c r="I162" s="8" t="str">
        <f t="shared" si="37"/>
        <v/>
      </c>
      <c r="J162" s="8">
        <f t="shared" si="38"/>
        <v>1.0893246187363835E-3</v>
      </c>
      <c r="K162" s="8" t="str">
        <f t="shared" si="41"/>
        <v xml:space="preserve"> </v>
      </c>
      <c r="L162" s="8">
        <f t="shared" si="42"/>
        <v>1</v>
      </c>
      <c r="M162" s="8" t="str">
        <f t="shared" si="39"/>
        <v/>
      </c>
      <c r="N162" s="16" t="str">
        <f t="shared" si="40"/>
        <v/>
      </c>
    </row>
    <row r="163" spans="1:14" x14ac:dyDescent="0.2">
      <c r="A163" s="45"/>
      <c r="B163" s="35" t="s">
        <v>151</v>
      </c>
      <c r="C163" s="32">
        <v>0</v>
      </c>
      <c r="D163" s="7">
        <v>0</v>
      </c>
      <c r="E163" s="7">
        <v>0</v>
      </c>
      <c r="F163" s="7">
        <v>0</v>
      </c>
      <c r="G163" s="8" t="str">
        <f t="shared" si="35"/>
        <v/>
      </c>
      <c r="H163" s="8" t="str">
        <f t="shared" si="36"/>
        <v/>
      </c>
      <c r="I163" s="8" t="str">
        <f t="shared" si="37"/>
        <v/>
      </c>
      <c r="J163" s="8" t="str">
        <f t="shared" si="38"/>
        <v/>
      </c>
      <c r="K163" s="8" t="str">
        <f t="shared" si="41"/>
        <v xml:space="preserve"> </v>
      </c>
      <c r="L163" s="8" t="str">
        <f t="shared" si="42"/>
        <v xml:space="preserve"> </v>
      </c>
      <c r="M163" s="8" t="str">
        <f t="shared" si="39"/>
        <v/>
      </c>
      <c r="N163" s="16" t="str">
        <f t="shared" si="40"/>
        <v/>
      </c>
    </row>
    <row r="164" spans="1:14" x14ac:dyDescent="0.2">
      <c r="A164" s="45"/>
      <c r="B164" s="35" t="s">
        <v>152</v>
      </c>
      <c r="C164" s="32">
        <v>0</v>
      </c>
      <c r="D164" s="7">
        <v>0</v>
      </c>
      <c r="E164" s="7">
        <v>0</v>
      </c>
      <c r="F164" s="7">
        <v>0</v>
      </c>
      <c r="G164" s="8" t="str">
        <f t="shared" si="35"/>
        <v/>
      </c>
      <c r="H164" s="8" t="str">
        <f t="shared" si="36"/>
        <v/>
      </c>
      <c r="I164" s="8" t="str">
        <f t="shared" si="37"/>
        <v/>
      </c>
      <c r="J164" s="8" t="str">
        <f t="shared" si="38"/>
        <v/>
      </c>
      <c r="K164" s="8" t="str">
        <f t="shared" si="41"/>
        <v xml:space="preserve"> </v>
      </c>
      <c r="L164" s="8" t="str">
        <f t="shared" si="42"/>
        <v xml:space="preserve"> </v>
      </c>
      <c r="M164" s="8" t="str">
        <f t="shared" si="39"/>
        <v/>
      </c>
      <c r="N164" s="16" t="str">
        <f t="shared" si="40"/>
        <v/>
      </c>
    </row>
    <row r="165" spans="1:14" x14ac:dyDescent="0.2">
      <c r="A165" s="45"/>
      <c r="B165" s="35" t="s">
        <v>153</v>
      </c>
      <c r="C165" s="32">
        <v>1</v>
      </c>
      <c r="D165" s="7">
        <v>2</v>
      </c>
      <c r="E165" s="7">
        <v>0</v>
      </c>
      <c r="F165" s="7">
        <v>0</v>
      </c>
      <c r="G165" s="8">
        <f t="shared" si="35"/>
        <v>7.1022727272727275E-4</v>
      </c>
      <c r="H165" s="8">
        <f t="shared" si="36"/>
        <v>1.6501650165016502E-3</v>
      </c>
      <c r="I165" s="8" t="str">
        <f t="shared" si="37"/>
        <v/>
      </c>
      <c r="J165" s="8" t="str">
        <f t="shared" si="38"/>
        <v/>
      </c>
      <c r="K165" s="8">
        <f t="shared" si="41"/>
        <v>-1</v>
      </c>
      <c r="L165" s="8">
        <f t="shared" si="42"/>
        <v>-1</v>
      </c>
      <c r="M165" s="8">
        <f t="shared" si="39"/>
        <v>-7.1022727272727275E-4</v>
      </c>
      <c r="N165" s="16">
        <f t="shared" si="40"/>
        <v>-1.6501650165016502E-3</v>
      </c>
    </row>
    <row r="166" spans="1:14" x14ac:dyDescent="0.2">
      <c r="A166" s="45"/>
      <c r="B166" s="35" t="s">
        <v>154</v>
      </c>
      <c r="C166" s="32">
        <v>5</v>
      </c>
      <c r="D166" s="7">
        <v>3</v>
      </c>
      <c r="E166" s="7">
        <v>8</v>
      </c>
      <c r="F166" s="7">
        <v>1</v>
      </c>
      <c r="G166" s="8">
        <f t="shared" si="35"/>
        <v>3.5511363636363635E-3</v>
      </c>
      <c r="H166" s="8">
        <f t="shared" si="36"/>
        <v>2.4752475247524753E-3</v>
      </c>
      <c r="I166" s="8">
        <f t="shared" si="37"/>
        <v>9.2699884125144842E-3</v>
      </c>
      <c r="J166" s="8">
        <f t="shared" si="38"/>
        <v>1.0893246187363835E-3</v>
      </c>
      <c r="K166" s="8">
        <f t="shared" si="41"/>
        <v>0.6</v>
      </c>
      <c r="L166" s="8">
        <f t="shared" si="42"/>
        <v>-0.66666666666666663</v>
      </c>
      <c r="M166" s="8">
        <f t="shared" si="39"/>
        <v>2.130681818181818E-3</v>
      </c>
      <c r="N166" s="16">
        <f t="shared" si="40"/>
        <v>-1.6501650165016502E-3</v>
      </c>
    </row>
    <row r="167" spans="1:14" x14ac:dyDescent="0.2">
      <c r="A167" s="45"/>
      <c r="B167" s="35" t="s">
        <v>155</v>
      </c>
      <c r="C167" s="32">
        <v>0</v>
      </c>
      <c r="D167" s="7">
        <v>1</v>
      </c>
      <c r="E167" s="7">
        <v>1</v>
      </c>
      <c r="F167" s="7">
        <v>0</v>
      </c>
      <c r="G167" s="8" t="str">
        <f t="shared" si="35"/>
        <v/>
      </c>
      <c r="H167" s="8">
        <f t="shared" si="36"/>
        <v>8.2508250825082509E-4</v>
      </c>
      <c r="I167" s="8">
        <f t="shared" si="37"/>
        <v>1.1587485515643105E-3</v>
      </c>
      <c r="J167" s="8" t="str">
        <f t="shared" si="38"/>
        <v/>
      </c>
      <c r="K167" s="8">
        <f t="shared" si="41"/>
        <v>1</v>
      </c>
      <c r="L167" s="8">
        <f t="shared" si="42"/>
        <v>-1</v>
      </c>
      <c r="M167" s="8" t="str">
        <f t="shared" si="39"/>
        <v/>
      </c>
      <c r="N167" s="16">
        <f t="shared" si="40"/>
        <v>-8.2508250825082509E-4</v>
      </c>
    </row>
    <row r="168" spans="1:14" ht="25.5" x14ac:dyDescent="0.2">
      <c r="A168" s="45"/>
      <c r="B168" s="35" t="s">
        <v>156</v>
      </c>
      <c r="C168" s="32">
        <v>1</v>
      </c>
      <c r="D168" s="7">
        <v>10</v>
      </c>
      <c r="E168" s="7">
        <v>1</v>
      </c>
      <c r="F168" s="7">
        <v>3</v>
      </c>
      <c r="G168" s="8">
        <f t="shared" si="35"/>
        <v>7.1022727272727275E-4</v>
      </c>
      <c r="H168" s="8">
        <f t="shared" si="36"/>
        <v>8.2508250825082501E-3</v>
      </c>
      <c r="I168" s="8">
        <f t="shared" si="37"/>
        <v>1.1587485515643105E-3</v>
      </c>
      <c r="J168" s="8">
        <f t="shared" si="38"/>
        <v>3.2679738562091504E-3</v>
      </c>
      <c r="K168" s="8">
        <f t="shared" si="41"/>
        <v>0</v>
      </c>
      <c r="L168" s="8">
        <f t="shared" si="42"/>
        <v>-0.7</v>
      </c>
      <c r="M168" s="8">
        <f t="shared" si="39"/>
        <v>0</v>
      </c>
      <c r="N168" s="16">
        <f t="shared" si="40"/>
        <v>-5.7755775577557743E-3</v>
      </c>
    </row>
    <row r="169" spans="1:14" x14ac:dyDescent="0.2">
      <c r="A169" s="45"/>
      <c r="B169" s="35" t="s">
        <v>157</v>
      </c>
      <c r="C169" s="32">
        <v>2</v>
      </c>
      <c r="D169" s="7">
        <v>1</v>
      </c>
      <c r="E169" s="7">
        <v>6</v>
      </c>
      <c r="F169" s="7">
        <v>6</v>
      </c>
      <c r="G169" s="8">
        <f t="shared" si="35"/>
        <v>1.4204545454545455E-3</v>
      </c>
      <c r="H169" s="8">
        <f t="shared" si="36"/>
        <v>8.2508250825082509E-4</v>
      </c>
      <c r="I169" s="8">
        <f t="shared" si="37"/>
        <v>6.9524913093858632E-3</v>
      </c>
      <c r="J169" s="8">
        <f t="shared" si="38"/>
        <v>6.5359477124183009E-3</v>
      </c>
      <c r="K169" s="8">
        <f t="shared" si="41"/>
        <v>2</v>
      </c>
      <c r="L169" s="8">
        <f t="shared" si="42"/>
        <v>5</v>
      </c>
      <c r="M169" s="8">
        <f t="shared" si="39"/>
        <v>2.840909090909091E-3</v>
      </c>
      <c r="N169" s="16">
        <f t="shared" si="40"/>
        <v>4.125412541254125E-3</v>
      </c>
    </row>
    <row r="170" spans="1:14" ht="25.5" x14ac:dyDescent="0.2">
      <c r="A170" s="45"/>
      <c r="B170" s="35" t="s">
        <v>158</v>
      </c>
      <c r="C170" s="32">
        <v>1</v>
      </c>
      <c r="D170" s="7">
        <v>5</v>
      </c>
      <c r="E170" s="7">
        <v>5</v>
      </c>
      <c r="F170" s="7">
        <v>3</v>
      </c>
      <c r="G170" s="8">
        <f t="shared" si="35"/>
        <v>7.1022727272727275E-4</v>
      </c>
      <c r="H170" s="8">
        <f t="shared" si="36"/>
        <v>4.125412541254125E-3</v>
      </c>
      <c r="I170" s="8">
        <f t="shared" si="37"/>
        <v>5.7937427578215531E-3</v>
      </c>
      <c r="J170" s="8">
        <f t="shared" si="38"/>
        <v>3.2679738562091504E-3</v>
      </c>
      <c r="K170" s="8">
        <f t="shared" si="41"/>
        <v>4</v>
      </c>
      <c r="L170" s="8">
        <f t="shared" si="42"/>
        <v>-0.4</v>
      </c>
      <c r="M170" s="8">
        <f t="shared" si="39"/>
        <v>2.840909090909091E-3</v>
      </c>
      <c r="N170" s="16">
        <f t="shared" si="40"/>
        <v>-1.6501650165016502E-3</v>
      </c>
    </row>
    <row r="171" spans="1:14" x14ac:dyDescent="0.2">
      <c r="A171" s="45"/>
      <c r="B171" s="35" t="s">
        <v>159</v>
      </c>
      <c r="C171" s="32">
        <v>17</v>
      </c>
      <c r="D171" s="7">
        <v>7</v>
      </c>
      <c r="E171" s="7">
        <v>0</v>
      </c>
      <c r="F171" s="7">
        <v>3</v>
      </c>
      <c r="G171" s="8">
        <f t="shared" si="35"/>
        <v>1.2073863636363636E-2</v>
      </c>
      <c r="H171" s="8">
        <f t="shared" si="36"/>
        <v>5.7755775577557752E-3</v>
      </c>
      <c r="I171" s="8" t="str">
        <f t="shared" si="37"/>
        <v/>
      </c>
      <c r="J171" s="8">
        <f t="shared" si="38"/>
        <v>3.2679738562091504E-3</v>
      </c>
      <c r="K171" s="8">
        <f t="shared" si="41"/>
        <v>-1</v>
      </c>
      <c r="L171" s="8">
        <f t="shared" si="42"/>
        <v>-0.5714285714285714</v>
      </c>
      <c r="M171" s="8">
        <f t="shared" si="39"/>
        <v>-1.2073863636363636E-2</v>
      </c>
      <c r="N171" s="16">
        <f t="shared" si="40"/>
        <v>-3.3003300330032999E-3</v>
      </c>
    </row>
    <row r="172" spans="1:14" x14ac:dyDescent="0.2">
      <c r="A172" s="45"/>
      <c r="B172" s="35" t="s">
        <v>160</v>
      </c>
      <c r="C172" s="32">
        <v>5</v>
      </c>
      <c r="D172" s="7">
        <v>0</v>
      </c>
      <c r="E172" s="7">
        <v>5</v>
      </c>
      <c r="F172" s="7">
        <v>1</v>
      </c>
      <c r="G172" s="8">
        <f t="shared" si="35"/>
        <v>3.5511363636363635E-3</v>
      </c>
      <c r="H172" s="8" t="str">
        <f t="shared" si="36"/>
        <v/>
      </c>
      <c r="I172" s="8">
        <f t="shared" si="37"/>
        <v>5.7937427578215531E-3</v>
      </c>
      <c r="J172" s="8">
        <f t="shared" si="38"/>
        <v>1.0893246187363835E-3</v>
      </c>
      <c r="K172" s="8">
        <f t="shared" si="41"/>
        <v>0</v>
      </c>
      <c r="L172" s="8">
        <f t="shared" si="42"/>
        <v>1</v>
      </c>
      <c r="M172" s="8">
        <f t="shared" si="39"/>
        <v>0</v>
      </c>
      <c r="N172" s="16" t="str">
        <f t="shared" si="40"/>
        <v/>
      </c>
    </row>
    <row r="173" spans="1:14" x14ac:dyDescent="0.2">
      <c r="A173" s="45"/>
      <c r="B173" s="35" t="s">
        <v>161</v>
      </c>
      <c r="C173" s="32">
        <v>0</v>
      </c>
      <c r="D173" s="7">
        <v>1</v>
      </c>
      <c r="E173" s="7">
        <v>1</v>
      </c>
      <c r="F173" s="7">
        <v>0</v>
      </c>
      <c r="G173" s="8" t="str">
        <f t="shared" si="35"/>
        <v/>
      </c>
      <c r="H173" s="8">
        <f t="shared" si="36"/>
        <v>8.2508250825082509E-4</v>
      </c>
      <c r="I173" s="8">
        <f t="shared" si="37"/>
        <v>1.1587485515643105E-3</v>
      </c>
      <c r="J173" s="8" t="str">
        <f t="shared" si="38"/>
        <v/>
      </c>
      <c r="K173" s="8">
        <f t="shared" si="41"/>
        <v>1</v>
      </c>
      <c r="L173" s="8">
        <f t="shared" si="42"/>
        <v>-1</v>
      </c>
      <c r="M173" s="8" t="str">
        <f t="shared" si="39"/>
        <v/>
      </c>
      <c r="N173" s="16">
        <f t="shared" si="40"/>
        <v>-8.2508250825082509E-4</v>
      </c>
    </row>
    <row r="174" spans="1:14" x14ac:dyDescent="0.2">
      <c r="A174" s="45"/>
      <c r="B174" s="35" t="s">
        <v>162</v>
      </c>
      <c r="C174" s="32">
        <v>1</v>
      </c>
      <c r="D174" s="7">
        <v>1</v>
      </c>
      <c r="E174" s="7">
        <v>1</v>
      </c>
      <c r="F174" s="7">
        <v>0</v>
      </c>
      <c r="G174" s="8">
        <f t="shared" si="35"/>
        <v>7.1022727272727275E-4</v>
      </c>
      <c r="H174" s="8">
        <f t="shared" si="36"/>
        <v>8.2508250825082509E-4</v>
      </c>
      <c r="I174" s="8">
        <f t="shared" si="37"/>
        <v>1.1587485515643105E-3</v>
      </c>
      <c r="J174" s="8" t="str">
        <f t="shared" si="38"/>
        <v/>
      </c>
      <c r="K174" s="8">
        <f t="shared" si="41"/>
        <v>0</v>
      </c>
      <c r="L174" s="8">
        <f t="shared" si="42"/>
        <v>-1</v>
      </c>
      <c r="M174" s="8">
        <f t="shared" si="39"/>
        <v>0</v>
      </c>
      <c r="N174" s="16">
        <f t="shared" si="40"/>
        <v>-8.2508250825082509E-4</v>
      </c>
    </row>
    <row r="175" spans="1:14" x14ac:dyDescent="0.2">
      <c r="A175" s="45"/>
      <c r="B175" s="35" t="s">
        <v>163</v>
      </c>
      <c r="C175" s="32">
        <v>0</v>
      </c>
      <c r="D175" s="7">
        <v>1</v>
      </c>
      <c r="E175" s="7">
        <v>0</v>
      </c>
      <c r="F175" s="7">
        <v>0</v>
      </c>
      <c r="G175" s="8" t="str">
        <f t="shared" si="35"/>
        <v/>
      </c>
      <c r="H175" s="8">
        <f t="shared" si="36"/>
        <v>8.2508250825082509E-4</v>
      </c>
      <c r="I175" s="8" t="str">
        <f t="shared" si="37"/>
        <v/>
      </c>
      <c r="J175" s="8" t="str">
        <f t="shared" si="38"/>
        <v/>
      </c>
      <c r="K175" s="8" t="str">
        <f t="shared" si="41"/>
        <v xml:space="preserve"> </v>
      </c>
      <c r="L175" s="8">
        <f t="shared" si="42"/>
        <v>-1</v>
      </c>
      <c r="M175" s="8" t="str">
        <f t="shared" si="39"/>
        <v/>
      </c>
      <c r="N175" s="16">
        <f t="shared" si="40"/>
        <v>-8.2508250825082509E-4</v>
      </c>
    </row>
    <row r="176" spans="1:14" x14ac:dyDescent="0.2">
      <c r="A176" s="45"/>
      <c r="B176" s="35" t="s">
        <v>164</v>
      </c>
      <c r="C176" s="32">
        <v>0</v>
      </c>
      <c r="D176" s="7">
        <v>1</v>
      </c>
      <c r="E176" s="7">
        <v>0</v>
      </c>
      <c r="F176" s="7">
        <v>0</v>
      </c>
      <c r="G176" s="8" t="str">
        <f t="shared" si="35"/>
        <v/>
      </c>
      <c r="H176" s="8">
        <f t="shared" si="36"/>
        <v>8.2508250825082509E-4</v>
      </c>
      <c r="I176" s="8" t="str">
        <f t="shared" si="37"/>
        <v/>
      </c>
      <c r="J176" s="8" t="str">
        <f t="shared" si="38"/>
        <v/>
      </c>
      <c r="K176" s="8" t="str">
        <f t="shared" si="41"/>
        <v xml:space="preserve"> </v>
      </c>
      <c r="L176" s="8">
        <f t="shared" si="42"/>
        <v>-1</v>
      </c>
      <c r="M176" s="8" t="str">
        <f t="shared" si="39"/>
        <v/>
      </c>
      <c r="N176" s="16">
        <f t="shared" si="40"/>
        <v>-8.2508250825082509E-4</v>
      </c>
    </row>
    <row r="177" spans="1:14" x14ac:dyDescent="0.2">
      <c r="A177" s="45"/>
      <c r="B177" s="35" t="s">
        <v>165</v>
      </c>
      <c r="C177" s="32">
        <v>29</v>
      </c>
      <c r="D177" s="7">
        <v>30</v>
      </c>
      <c r="E177" s="7">
        <v>287</v>
      </c>
      <c r="F177" s="7">
        <v>239</v>
      </c>
      <c r="G177" s="8">
        <f t="shared" si="35"/>
        <v>2.0596590909090908E-2</v>
      </c>
      <c r="H177" s="8">
        <f t="shared" si="36"/>
        <v>2.4752475247524754E-2</v>
      </c>
      <c r="I177" s="8">
        <f t="shared" si="37"/>
        <v>0.33256083429895711</v>
      </c>
      <c r="J177" s="8">
        <f t="shared" si="38"/>
        <v>0.26034858387799564</v>
      </c>
      <c r="K177" s="8">
        <f t="shared" si="41"/>
        <v>8.8965517241379306</v>
      </c>
      <c r="L177" s="8">
        <f t="shared" si="42"/>
        <v>6.9666666666666668</v>
      </c>
      <c r="M177" s="8">
        <f t="shared" si="39"/>
        <v>0.18323863636363635</v>
      </c>
      <c r="N177" s="16">
        <f t="shared" si="40"/>
        <v>0.17244224422442245</v>
      </c>
    </row>
    <row r="178" spans="1:14" ht="25.5" x14ac:dyDescent="0.2">
      <c r="A178" s="45"/>
      <c r="B178" s="35" t="s">
        <v>166</v>
      </c>
      <c r="C178" s="32">
        <v>0</v>
      </c>
      <c r="D178" s="7">
        <v>0</v>
      </c>
      <c r="E178" s="7">
        <v>1</v>
      </c>
      <c r="F178" s="7">
        <v>0</v>
      </c>
      <c r="G178" s="8" t="str">
        <f t="shared" si="35"/>
        <v/>
      </c>
      <c r="H178" s="8" t="str">
        <f t="shared" si="36"/>
        <v/>
      </c>
      <c r="I178" s="8">
        <f t="shared" si="37"/>
        <v>1.1587485515643105E-3</v>
      </c>
      <c r="J178" s="8" t="str">
        <f t="shared" si="38"/>
        <v/>
      </c>
      <c r="K178" s="8">
        <f t="shared" si="41"/>
        <v>1</v>
      </c>
      <c r="L178" s="8" t="str">
        <f t="shared" si="42"/>
        <v xml:space="preserve"> </v>
      </c>
      <c r="M178" s="8" t="str">
        <f t="shared" si="39"/>
        <v/>
      </c>
      <c r="N178" s="16" t="str">
        <f t="shared" si="40"/>
        <v/>
      </c>
    </row>
    <row r="179" spans="1:14" ht="25.5" x14ac:dyDescent="0.2">
      <c r="A179" s="45"/>
      <c r="B179" s="35" t="s">
        <v>167</v>
      </c>
      <c r="C179" s="32">
        <v>0</v>
      </c>
      <c r="D179" s="7">
        <v>0</v>
      </c>
      <c r="E179" s="7">
        <v>0</v>
      </c>
      <c r="F179" s="7">
        <v>0</v>
      </c>
      <c r="G179" s="8" t="str">
        <f t="shared" si="35"/>
        <v/>
      </c>
      <c r="H179" s="8" t="str">
        <f t="shared" si="36"/>
        <v/>
      </c>
      <c r="I179" s="8" t="str">
        <f t="shared" si="37"/>
        <v/>
      </c>
      <c r="J179" s="8" t="str">
        <f t="shared" si="38"/>
        <v/>
      </c>
      <c r="K179" s="8" t="str">
        <f t="shared" si="41"/>
        <v xml:space="preserve"> </v>
      </c>
      <c r="L179" s="8" t="str">
        <f t="shared" si="42"/>
        <v xml:space="preserve"> </v>
      </c>
      <c r="M179" s="8" t="str">
        <f t="shared" si="39"/>
        <v/>
      </c>
      <c r="N179" s="16" t="str">
        <f t="shared" si="40"/>
        <v/>
      </c>
    </row>
    <row r="180" spans="1:14" ht="15.75" thickBot="1" x14ac:dyDescent="0.25">
      <c r="A180" s="45"/>
      <c r="B180" s="36" t="s">
        <v>168</v>
      </c>
      <c r="C180" s="33">
        <v>0</v>
      </c>
      <c r="D180" s="17">
        <v>0</v>
      </c>
      <c r="E180" s="17">
        <v>0</v>
      </c>
      <c r="F180" s="17">
        <v>0</v>
      </c>
      <c r="G180" s="18" t="str">
        <f t="shared" si="35"/>
        <v/>
      </c>
      <c r="H180" s="18" t="str">
        <f t="shared" si="36"/>
        <v/>
      </c>
      <c r="I180" s="18" t="str">
        <f t="shared" si="37"/>
        <v/>
      </c>
      <c r="J180" s="18" t="str">
        <f t="shared" si="38"/>
        <v/>
      </c>
      <c r="K180" s="18" t="str">
        <f t="shared" si="41"/>
        <v xml:space="preserve"> </v>
      </c>
      <c r="L180" s="18" t="str">
        <f t="shared" si="42"/>
        <v xml:space="preserve"> </v>
      </c>
      <c r="M180" s="18" t="str">
        <f t="shared" si="39"/>
        <v/>
      </c>
      <c r="N180" s="19" t="str">
        <f t="shared" si="40"/>
        <v/>
      </c>
    </row>
    <row r="181" spans="1:14" x14ac:dyDescent="0.2">
      <c r="A181" s="44"/>
    </row>
    <row r="182" spans="1:14" x14ac:dyDescent="0.2">
      <c r="A182" s="44"/>
    </row>
    <row r="183" spans="1:14" x14ac:dyDescent="0.2">
      <c r="A183" s="44"/>
    </row>
    <row r="184" spans="1:14" ht="15.75" thickBot="1" x14ac:dyDescent="0.25">
      <c r="A184" s="44"/>
    </row>
    <row r="185" spans="1:14" ht="29.25" customHeight="1" thickBot="1" x14ac:dyDescent="0.25">
      <c r="A185" s="45"/>
      <c r="B185" s="20" t="s">
        <v>3</v>
      </c>
      <c r="C185" s="13" t="s">
        <v>16</v>
      </c>
      <c r="D185" s="23"/>
      <c r="E185" s="23"/>
      <c r="F185" s="24"/>
      <c r="G185" s="13" t="s">
        <v>5</v>
      </c>
      <c r="H185" s="23"/>
      <c r="I185" s="23"/>
      <c r="J185" s="23"/>
      <c r="K185" s="13" t="s">
        <v>17</v>
      </c>
      <c r="L185" s="14"/>
      <c r="M185" s="13" t="s">
        <v>7</v>
      </c>
      <c r="N185" s="14"/>
    </row>
    <row r="186" spans="1:14" ht="15.75" thickBot="1" x14ac:dyDescent="0.25">
      <c r="A186" s="44"/>
      <c r="B186" s="21"/>
      <c r="C186" s="26">
        <v>2021</v>
      </c>
      <c r="D186" s="24"/>
      <c r="E186" s="27">
        <v>2022</v>
      </c>
      <c r="F186" s="24"/>
      <c r="G186" s="26">
        <v>2021</v>
      </c>
      <c r="H186" s="24"/>
      <c r="I186" s="27">
        <v>2022</v>
      </c>
      <c r="J186" s="24"/>
      <c r="K186" s="25"/>
      <c r="L186" s="15"/>
      <c r="M186" s="25"/>
      <c r="N186" s="15"/>
    </row>
    <row r="187" spans="1:14" ht="15.75" thickBot="1" x14ac:dyDescent="0.25">
      <c r="A187" s="45"/>
      <c r="B187" s="22"/>
      <c r="C187" s="28" t="s">
        <v>8</v>
      </c>
      <c r="D187" s="28" t="s">
        <v>9</v>
      </c>
      <c r="E187" s="28" t="s">
        <v>8</v>
      </c>
      <c r="F187" s="28" t="s">
        <v>9</v>
      </c>
      <c r="G187" s="28" t="s">
        <v>8</v>
      </c>
      <c r="H187" s="28" t="s">
        <v>9</v>
      </c>
      <c r="I187" s="28" t="s">
        <v>8</v>
      </c>
      <c r="J187" s="28" t="s">
        <v>9</v>
      </c>
      <c r="K187" s="28" t="s">
        <v>8</v>
      </c>
      <c r="L187" s="28" t="s">
        <v>9</v>
      </c>
      <c r="M187" s="28" t="s">
        <v>8</v>
      </c>
      <c r="N187" s="28" t="s">
        <v>9</v>
      </c>
    </row>
    <row r="188" spans="1:14" ht="26.25" thickBot="1" x14ac:dyDescent="0.25">
      <c r="A188" s="45"/>
      <c r="B188" s="29" t="s">
        <v>12</v>
      </c>
      <c r="C188" s="30">
        <f>SUM(C189:C363)</f>
        <v>2260</v>
      </c>
      <c r="D188" s="30">
        <f>SUM(D189:D363)</f>
        <v>1996</v>
      </c>
      <c r="E188" s="30">
        <f>SUM(E189:E363)</f>
        <v>1495</v>
      </c>
      <c r="F188" s="30">
        <f>SUM(F189:F363)</f>
        <v>1851</v>
      </c>
      <c r="G188" s="31">
        <f t="shared" ref="G188:G219" si="43">+IF(C188=0,"",C188/C$188)</f>
        <v>1</v>
      </c>
      <c r="H188" s="31">
        <f t="shared" ref="H188:H219" si="44">+IF(D188=0,"",D188/D$188)</f>
        <v>1</v>
      </c>
      <c r="I188" s="31">
        <f t="shared" ref="I188:I219" si="45">+IF(E188=0,"",E188/E$188)</f>
        <v>1</v>
      </c>
      <c r="J188" s="31">
        <f t="shared" ref="J188:J219" si="46">+IF(F188=0,"",F188/F$188)</f>
        <v>1</v>
      </c>
      <c r="K188" s="31">
        <f>+IF(AND(C188=0,E188=0),"",IF(C188=0,1,IF(E188=0,-1,(E188-C188)/C188)))</f>
        <v>-0.33849557522123896</v>
      </c>
      <c r="L188" s="31">
        <f>+IF(AND(D188=0,F188=0),"",IF(D188=0,1,IF(F188=0,-1,(F188-D188)/D188)))</f>
        <v>-7.2645290581162328E-2</v>
      </c>
      <c r="M188" s="31">
        <f t="shared" ref="M188:M219" si="47">+IF(OR(AND(G188=""),(K188="")),"",G188*K188)</f>
        <v>-0.33849557522123896</v>
      </c>
      <c r="N188" s="31">
        <f t="shared" ref="N188:N219" si="48">+IF(OR(AND(H188=""),(L188="")),"",H188*L188)</f>
        <v>-7.2645290581162328E-2</v>
      </c>
    </row>
    <row r="189" spans="1:14" ht="24" customHeight="1" x14ac:dyDescent="0.2">
      <c r="A189" s="45"/>
      <c r="B189" s="34" t="s">
        <v>169</v>
      </c>
      <c r="C189" s="40">
        <v>15</v>
      </c>
      <c r="D189" s="37">
        <v>15</v>
      </c>
      <c r="E189" s="37">
        <v>3</v>
      </c>
      <c r="F189" s="37">
        <v>0</v>
      </c>
      <c r="G189" s="38">
        <f t="shared" si="43"/>
        <v>6.6371681415929203E-3</v>
      </c>
      <c r="H189" s="38">
        <f t="shared" si="44"/>
        <v>7.5150300601202402E-3</v>
      </c>
      <c r="I189" s="38">
        <f t="shared" si="45"/>
        <v>2.0066889632107021E-3</v>
      </c>
      <c r="J189" s="38" t="str">
        <f t="shared" si="46"/>
        <v/>
      </c>
      <c r="K189" s="38">
        <f t="shared" ref="K189:K220" si="49">+IF(AND(C189=0,E189=0)," ",IF(C189=0,1,IF(E189=0,-1,(E189-C189)/C189)))</f>
        <v>-0.8</v>
      </c>
      <c r="L189" s="38">
        <f t="shared" ref="L189:L220" si="50">+IF(AND(D189=0,F189=0)," ",IF(D189=0,1,IF(F189=0,-1,(F189-D189)/D189)))</f>
        <v>-1</v>
      </c>
      <c r="M189" s="38">
        <f t="shared" si="47"/>
        <v>-5.3097345132743362E-3</v>
      </c>
      <c r="N189" s="39">
        <f t="shared" si="48"/>
        <v>-7.5150300601202402E-3</v>
      </c>
    </row>
    <row r="190" spans="1:14" x14ac:dyDescent="0.2">
      <c r="A190" s="45"/>
      <c r="B190" s="35" t="s">
        <v>170</v>
      </c>
      <c r="C190" s="32">
        <v>1</v>
      </c>
      <c r="D190" s="7">
        <v>0</v>
      </c>
      <c r="E190" s="7">
        <v>0</v>
      </c>
      <c r="F190" s="7">
        <v>1</v>
      </c>
      <c r="G190" s="8">
        <f t="shared" si="43"/>
        <v>4.4247787610619468E-4</v>
      </c>
      <c r="H190" s="8" t="str">
        <f t="shared" si="44"/>
        <v/>
      </c>
      <c r="I190" s="8" t="str">
        <f t="shared" si="45"/>
        <v/>
      </c>
      <c r="J190" s="8">
        <f t="shared" si="46"/>
        <v>5.4024851431658564E-4</v>
      </c>
      <c r="K190" s="8">
        <f t="shared" si="49"/>
        <v>-1</v>
      </c>
      <c r="L190" s="8">
        <f t="shared" si="50"/>
        <v>1</v>
      </c>
      <c r="M190" s="8">
        <f t="shared" si="47"/>
        <v>-4.4247787610619468E-4</v>
      </c>
      <c r="N190" s="16" t="str">
        <f t="shared" si="48"/>
        <v/>
      </c>
    </row>
    <row r="191" spans="1:14" ht="38.25" x14ac:dyDescent="0.2">
      <c r="A191" s="45"/>
      <c r="B191" s="35" t="s">
        <v>171</v>
      </c>
      <c r="C191" s="32">
        <v>4</v>
      </c>
      <c r="D191" s="7">
        <v>4</v>
      </c>
      <c r="E191" s="7">
        <v>14</v>
      </c>
      <c r="F191" s="7">
        <v>13</v>
      </c>
      <c r="G191" s="8">
        <f t="shared" si="43"/>
        <v>1.7699115044247787E-3</v>
      </c>
      <c r="H191" s="8">
        <f t="shared" si="44"/>
        <v>2.004008016032064E-3</v>
      </c>
      <c r="I191" s="8">
        <f t="shared" si="45"/>
        <v>9.3645484949832769E-3</v>
      </c>
      <c r="J191" s="8">
        <f t="shared" si="46"/>
        <v>7.0232306861156132E-3</v>
      </c>
      <c r="K191" s="8">
        <f t="shared" si="49"/>
        <v>2.5</v>
      </c>
      <c r="L191" s="8">
        <f t="shared" si="50"/>
        <v>2.25</v>
      </c>
      <c r="M191" s="8">
        <f t="shared" si="47"/>
        <v>4.4247787610619468E-3</v>
      </c>
      <c r="N191" s="16">
        <f t="shared" si="48"/>
        <v>4.5090180360721436E-3</v>
      </c>
    </row>
    <row r="192" spans="1:14" ht="26.25" customHeight="1" x14ac:dyDescent="0.2">
      <c r="A192" s="45"/>
      <c r="B192" s="35" t="s">
        <v>172</v>
      </c>
      <c r="C192" s="32">
        <v>0</v>
      </c>
      <c r="D192" s="7">
        <v>0</v>
      </c>
      <c r="E192" s="7">
        <v>0</v>
      </c>
      <c r="F192" s="7">
        <v>0</v>
      </c>
      <c r="G192" s="8" t="str">
        <f t="shared" si="43"/>
        <v/>
      </c>
      <c r="H192" s="8" t="str">
        <f t="shared" si="44"/>
        <v/>
      </c>
      <c r="I192" s="8" t="str">
        <f t="shared" si="45"/>
        <v/>
      </c>
      <c r="J192" s="8" t="str">
        <f t="shared" si="46"/>
        <v/>
      </c>
      <c r="K192" s="8" t="str">
        <f t="shared" si="49"/>
        <v xml:space="preserve"> </v>
      </c>
      <c r="L192" s="8" t="str">
        <f t="shared" si="50"/>
        <v xml:space="preserve"> </v>
      </c>
      <c r="M192" s="8" t="str">
        <f t="shared" si="47"/>
        <v/>
      </c>
      <c r="N192" s="16" t="str">
        <f t="shared" si="48"/>
        <v/>
      </c>
    </row>
    <row r="193" spans="1:14" ht="25.5" x14ac:dyDescent="0.2">
      <c r="A193" s="45"/>
      <c r="B193" s="35" t="s">
        <v>173</v>
      </c>
      <c r="C193" s="32">
        <v>6</v>
      </c>
      <c r="D193" s="7">
        <v>13</v>
      </c>
      <c r="E193" s="7">
        <v>6</v>
      </c>
      <c r="F193" s="7">
        <v>19</v>
      </c>
      <c r="G193" s="8">
        <f t="shared" si="43"/>
        <v>2.6548672566371681E-3</v>
      </c>
      <c r="H193" s="8">
        <f t="shared" si="44"/>
        <v>6.513026052104208E-3</v>
      </c>
      <c r="I193" s="8">
        <f t="shared" si="45"/>
        <v>4.0133779264214043E-3</v>
      </c>
      <c r="J193" s="8">
        <f t="shared" si="46"/>
        <v>1.0264721772015126E-2</v>
      </c>
      <c r="K193" s="8">
        <f t="shared" si="49"/>
        <v>0</v>
      </c>
      <c r="L193" s="8">
        <f t="shared" si="50"/>
        <v>0.46153846153846156</v>
      </c>
      <c r="M193" s="8">
        <f t="shared" si="47"/>
        <v>0</v>
      </c>
      <c r="N193" s="16">
        <f t="shared" si="48"/>
        <v>3.0060120240480962E-3</v>
      </c>
    </row>
    <row r="194" spans="1:14" ht="25.5" x14ac:dyDescent="0.2">
      <c r="A194" s="45"/>
      <c r="B194" s="35" t="s">
        <v>174</v>
      </c>
      <c r="C194" s="32">
        <v>0</v>
      </c>
      <c r="D194" s="7">
        <v>0</v>
      </c>
      <c r="E194" s="7">
        <v>1</v>
      </c>
      <c r="F194" s="7">
        <v>0</v>
      </c>
      <c r="G194" s="8" t="str">
        <f t="shared" si="43"/>
        <v/>
      </c>
      <c r="H194" s="8" t="str">
        <f t="shared" si="44"/>
        <v/>
      </c>
      <c r="I194" s="8">
        <f t="shared" si="45"/>
        <v>6.6889632107023408E-4</v>
      </c>
      <c r="J194" s="8" t="str">
        <f t="shared" si="46"/>
        <v/>
      </c>
      <c r="K194" s="8">
        <f t="shared" si="49"/>
        <v>1</v>
      </c>
      <c r="L194" s="8" t="str">
        <f t="shared" si="50"/>
        <v xml:space="preserve"> </v>
      </c>
      <c r="M194" s="8" t="str">
        <f t="shared" si="47"/>
        <v/>
      </c>
      <c r="N194" s="16" t="str">
        <f t="shared" si="48"/>
        <v/>
      </c>
    </row>
    <row r="195" spans="1:14" x14ac:dyDescent="0.2">
      <c r="A195" s="45"/>
      <c r="B195" s="35" t="s">
        <v>175</v>
      </c>
      <c r="C195" s="32">
        <v>147</v>
      </c>
      <c r="D195" s="7">
        <v>83</v>
      </c>
      <c r="E195" s="7">
        <v>279</v>
      </c>
      <c r="F195" s="7">
        <v>134</v>
      </c>
      <c r="G195" s="8">
        <f t="shared" si="43"/>
        <v>6.5044247787610615E-2</v>
      </c>
      <c r="H195" s="8">
        <f t="shared" si="44"/>
        <v>4.1583166332665331E-2</v>
      </c>
      <c r="I195" s="8">
        <f t="shared" si="45"/>
        <v>0.18662207357859531</v>
      </c>
      <c r="J195" s="8">
        <f t="shared" si="46"/>
        <v>7.2393300918422471E-2</v>
      </c>
      <c r="K195" s="8">
        <f t="shared" si="49"/>
        <v>0.89795918367346939</v>
      </c>
      <c r="L195" s="8">
        <f t="shared" si="50"/>
        <v>0.61445783132530118</v>
      </c>
      <c r="M195" s="8">
        <f t="shared" si="47"/>
        <v>5.8407079646017698E-2</v>
      </c>
      <c r="N195" s="16">
        <f t="shared" si="48"/>
        <v>2.5551102204408815E-2</v>
      </c>
    </row>
    <row r="196" spans="1:14" x14ac:dyDescent="0.2">
      <c r="A196" s="45"/>
      <c r="B196" s="35" t="s">
        <v>176</v>
      </c>
      <c r="C196" s="32">
        <v>1</v>
      </c>
      <c r="D196" s="7">
        <v>0</v>
      </c>
      <c r="E196" s="7">
        <v>2</v>
      </c>
      <c r="F196" s="7">
        <v>0</v>
      </c>
      <c r="G196" s="8">
        <f t="shared" si="43"/>
        <v>4.4247787610619468E-4</v>
      </c>
      <c r="H196" s="8" t="str">
        <f t="shared" si="44"/>
        <v/>
      </c>
      <c r="I196" s="8">
        <f t="shared" si="45"/>
        <v>1.3377926421404682E-3</v>
      </c>
      <c r="J196" s="8" t="str">
        <f t="shared" si="46"/>
        <v/>
      </c>
      <c r="K196" s="8">
        <f t="shared" si="49"/>
        <v>1</v>
      </c>
      <c r="L196" s="8" t="str">
        <f t="shared" si="50"/>
        <v xml:space="preserve"> </v>
      </c>
      <c r="M196" s="8">
        <f t="shared" si="47"/>
        <v>4.4247787610619468E-4</v>
      </c>
      <c r="N196" s="16" t="str">
        <f t="shared" si="48"/>
        <v/>
      </c>
    </row>
    <row r="197" spans="1:14" x14ac:dyDescent="0.2">
      <c r="A197" s="45"/>
      <c r="B197" s="35" t="s">
        <v>177</v>
      </c>
      <c r="C197" s="32">
        <v>151</v>
      </c>
      <c r="D197" s="7">
        <v>61</v>
      </c>
      <c r="E197" s="7">
        <v>39</v>
      </c>
      <c r="F197" s="7">
        <v>12</v>
      </c>
      <c r="G197" s="8">
        <f t="shared" si="43"/>
        <v>6.6814159292035394E-2</v>
      </c>
      <c r="H197" s="8">
        <f t="shared" si="44"/>
        <v>3.0561122244488977E-2</v>
      </c>
      <c r="I197" s="8">
        <f t="shared" si="45"/>
        <v>2.6086956521739129E-2</v>
      </c>
      <c r="J197" s="8">
        <f t="shared" si="46"/>
        <v>6.4829821717990272E-3</v>
      </c>
      <c r="K197" s="8">
        <f t="shared" si="49"/>
        <v>-0.74172185430463577</v>
      </c>
      <c r="L197" s="8">
        <f t="shared" si="50"/>
        <v>-0.80327868852459017</v>
      </c>
      <c r="M197" s="8">
        <f t="shared" si="47"/>
        <v>-4.9557522123893805E-2</v>
      </c>
      <c r="N197" s="16">
        <f t="shared" si="48"/>
        <v>-2.4549098196392786E-2</v>
      </c>
    </row>
    <row r="198" spans="1:14" x14ac:dyDescent="0.2">
      <c r="A198" s="45"/>
      <c r="B198" s="35" t="s">
        <v>178</v>
      </c>
      <c r="C198" s="32">
        <v>2</v>
      </c>
      <c r="D198" s="7">
        <v>3</v>
      </c>
      <c r="E198" s="7">
        <v>1</v>
      </c>
      <c r="F198" s="7">
        <v>0</v>
      </c>
      <c r="G198" s="8">
        <f t="shared" si="43"/>
        <v>8.8495575221238937E-4</v>
      </c>
      <c r="H198" s="8">
        <f t="shared" si="44"/>
        <v>1.5030060120240481E-3</v>
      </c>
      <c r="I198" s="8">
        <f t="shared" si="45"/>
        <v>6.6889632107023408E-4</v>
      </c>
      <c r="J198" s="8" t="str">
        <f t="shared" si="46"/>
        <v/>
      </c>
      <c r="K198" s="8">
        <f t="shared" si="49"/>
        <v>-0.5</v>
      </c>
      <c r="L198" s="8">
        <f t="shared" si="50"/>
        <v>-1</v>
      </c>
      <c r="M198" s="8">
        <f t="shared" si="47"/>
        <v>-4.4247787610619468E-4</v>
      </c>
      <c r="N198" s="16">
        <f t="shared" si="48"/>
        <v>-1.5030060120240481E-3</v>
      </c>
    </row>
    <row r="199" spans="1:14" x14ac:dyDescent="0.2">
      <c r="A199" s="45"/>
      <c r="B199" s="35" t="s">
        <v>179</v>
      </c>
      <c r="C199" s="32">
        <v>0</v>
      </c>
      <c r="D199" s="7">
        <v>0</v>
      </c>
      <c r="E199" s="7">
        <v>0</v>
      </c>
      <c r="F199" s="7">
        <v>0</v>
      </c>
      <c r="G199" s="8" t="str">
        <f t="shared" si="43"/>
        <v/>
      </c>
      <c r="H199" s="8" t="str">
        <f t="shared" si="44"/>
        <v/>
      </c>
      <c r="I199" s="8" t="str">
        <f t="shared" si="45"/>
        <v/>
      </c>
      <c r="J199" s="8" t="str">
        <f t="shared" si="46"/>
        <v/>
      </c>
      <c r="K199" s="8" t="str">
        <f t="shared" si="49"/>
        <v xml:space="preserve"> </v>
      </c>
      <c r="L199" s="8" t="str">
        <f t="shared" si="50"/>
        <v xml:space="preserve"> </v>
      </c>
      <c r="M199" s="8" t="str">
        <f t="shared" si="47"/>
        <v/>
      </c>
      <c r="N199" s="16" t="str">
        <f t="shared" si="48"/>
        <v/>
      </c>
    </row>
    <row r="200" spans="1:14" ht="25.5" x14ac:dyDescent="0.2">
      <c r="A200" s="45"/>
      <c r="B200" s="35" t="s">
        <v>180</v>
      </c>
      <c r="C200" s="32">
        <v>0</v>
      </c>
      <c r="D200" s="7">
        <v>0</v>
      </c>
      <c r="E200" s="7">
        <v>0</v>
      </c>
      <c r="F200" s="7">
        <v>0</v>
      </c>
      <c r="G200" s="8" t="str">
        <f t="shared" si="43"/>
        <v/>
      </c>
      <c r="H200" s="8" t="str">
        <f t="shared" si="44"/>
        <v/>
      </c>
      <c r="I200" s="8" t="str">
        <f t="shared" si="45"/>
        <v/>
      </c>
      <c r="J200" s="8" t="str">
        <f t="shared" si="46"/>
        <v/>
      </c>
      <c r="K200" s="8" t="str">
        <f t="shared" si="49"/>
        <v xml:space="preserve"> </v>
      </c>
      <c r="L200" s="8" t="str">
        <f t="shared" si="50"/>
        <v xml:space="preserve"> </v>
      </c>
      <c r="M200" s="8" t="str">
        <f t="shared" si="47"/>
        <v/>
      </c>
      <c r="N200" s="16" t="str">
        <f t="shared" si="48"/>
        <v/>
      </c>
    </row>
    <row r="201" spans="1:14" x14ac:dyDescent="0.2">
      <c r="A201" s="45"/>
      <c r="B201" s="35" t="s">
        <v>181</v>
      </c>
      <c r="C201" s="32">
        <v>30</v>
      </c>
      <c r="D201" s="7">
        <v>19</v>
      </c>
      <c r="E201" s="7">
        <v>9</v>
      </c>
      <c r="F201" s="7">
        <v>17</v>
      </c>
      <c r="G201" s="8">
        <f t="shared" si="43"/>
        <v>1.3274336283185841E-2</v>
      </c>
      <c r="H201" s="8">
        <f t="shared" si="44"/>
        <v>9.5190380761523054E-3</v>
      </c>
      <c r="I201" s="8">
        <f t="shared" si="45"/>
        <v>6.0200668896321068E-3</v>
      </c>
      <c r="J201" s="8">
        <f t="shared" si="46"/>
        <v>9.1842247433819562E-3</v>
      </c>
      <c r="K201" s="8">
        <f t="shared" si="49"/>
        <v>-0.7</v>
      </c>
      <c r="L201" s="8">
        <f t="shared" si="50"/>
        <v>-0.10526315789473684</v>
      </c>
      <c r="M201" s="8">
        <f t="shared" si="47"/>
        <v>-9.2920353982300884E-3</v>
      </c>
      <c r="N201" s="16">
        <f t="shared" si="48"/>
        <v>-1.0020040080160322E-3</v>
      </c>
    </row>
    <row r="202" spans="1:14" x14ac:dyDescent="0.2">
      <c r="A202" s="45"/>
      <c r="B202" s="35" t="s">
        <v>182</v>
      </c>
      <c r="C202" s="32">
        <v>3</v>
      </c>
      <c r="D202" s="7">
        <v>0</v>
      </c>
      <c r="E202" s="7">
        <v>6</v>
      </c>
      <c r="F202" s="7">
        <v>4</v>
      </c>
      <c r="G202" s="8">
        <f t="shared" si="43"/>
        <v>1.3274336283185841E-3</v>
      </c>
      <c r="H202" s="8" t="str">
        <f t="shared" si="44"/>
        <v/>
      </c>
      <c r="I202" s="8">
        <f t="shared" si="45"/>
        <v>4.0133779264214043E-3</v>
      </c>
      <c r="J202" s="8">
        <f t="shared" si="46"/>
        <v>2.1609940572663426E-3</v>
      </c>
      <c r="K202" s="8">
        <f t="shared" si="49"/>
        <v>1</v>
      </c>
      <c r="L202" s="8">
        <f t="shared" si="50"/>
        <v>1</v>
      </c>
      <c r="M202" s="8">
        <f t="shared" si="47"/>
        <v>1.3274336283185841E-3</v>
      </c>
      <c r="N202" s="16" t="str">
        <f t="shared" si="48"/>
        <v/>
      </c>
    </row>
    <row r="203" spans="1:14" x14ac:dyDescent="0.2">
      <c r="A203" s="45"/>
      <c r="B203" s="35" t="s">
        <v>183</v>
      </c>
      <c r="C203" s="32">
        <v>48</v>
      </c>
      <c r="D203" s="7">
        <v>33</v>
      </c>
      <c r="E203" s="7">
        <v>32</v>
      </c>
      <c r="F203" s="7">
        <v>20</v>
      </c>
      <c r="G203" s="8">
        <f t="shared" si="43"/>
        <v>2.1238938053097345E-2</v>
      </c>
      <c r="H203" s="8">
        <f t="shared" si="44"/>
        <v>1.6533066132264528E-2</v>
      </c>
      <c r="I203" s="8">
        <f t="shared" si="45"/>
        <v>2.1404682274247491E-2</v>
      </c>
      <c r="J203" s="8">
        <f t="shared" si="46"/>
        <v>1.0804970286331712E-2</v>
      </c>
      <c r="K203" s="8">
        <f t="shared" si="49"/>
        <v>-0.33333333333333331</v>
      </c>
      <c r="L203" s="8">
        <f t="shared" si="50"/>
        <v>-0.39393939393939392</v>
      </c>
      <c r="M203" s="8">
        <f t="shared" si="47"/>
        <v>-7.0796460176991149E-3</v>
      </c>
      <c r="N203" s="16">
        <f t="shared" si="48"/>
        <v>-6.513026052104208E-3</v>
      </c>
    </row>
    <row r="204" spans="1:14" ht="25.5" x14ac:dyDescent="0.2">
      <c r="A204" s="45"/>
      <c r="B204" s="35" t="s">
        <v>184</v>
      </c>
      <c r="C204" s="32">
        <v>13</v>
      </c>
      <c r="D204" s="7">
        <v>7</v>
      </c>
      <c r="E204" s="7">
        <v>4</v>
      </c>
      <c r="F204" s="7">
        <v>5</v>
      </c>
      <c r="G204" s="8">
        <f t="shared" si="43"/>
        <v>5.7522123893805309E-3</v>
      </c>
      <c r="H204" s="8">
        <f t="shared" si="44"/>
        <v>3.5070140280561123E-3</v>
      </c>
      <c r="I204" s="8">
        <f t="shared" si="45"/>
        <v>2.6755852842809363E-3</v>
      </c>
      <c r="J204" s="8">
        <f t="shared" si="46"/>
        <v>2.7012425715829281E-3</v>
      </c>
      <c r="K204" s="8">
        <f t="shared" si="49"/>
        <v>-0.69230769230769229</v>
      </c>
      <c r="L204" s="8">
        <f t="shared" si="50"/>
        <v>-0.2857142857142857</v>
      </c>
      <c r="M204" s="8">
        <f t="shared" si="47"/>
        <v>-3.9823008849557522E-3</v>
      </c>
      <c r="N204" s="16">
        <f t="shared" si="48"/>
        <v>-1.002004008016032E-3</v>
      </c>
    </row>
    <row r="205" spans="1:14" ht="25.5" x14ac:dyDescent="0.2">
      <c r="A205" s="45"/>
      <c r="B205" s="35" t="s">
        <v>185</v>
      </c>
      <c r="C205" s="32">
        <v>0</v>
      </c>
      <c r="D205" s="7">
        <v>0</v>
      </c>
      <c r="E205" s="7">
        <v>2</v>
      </c>
      <c r="F205" s="7">
        <v>2</v>
      </c>
      <c r="G205" s="8" t="str">
        <f t="shared" si="43"/>
        <v/>
      </c>
      <c r="H205" s="8" t="str">
        <f t="shared" si="44"/>
        <v/>
      </c>
      <c r="I205" s="8">
        <f t="shared" si="45"/>
        <v>1.3377926421404682E-3</v>
      </c>
      <c r="J205" s="8">
        <f t="shared" si="46"/>
        <v>1.0804970286331713E-3</v>
      </c>
      <c r="K205" s="8">
        <f t="shared" si="49"/>
        <v>1</v>
      </c>
      <c r="L205" s="8">
        <f t="shared" si="50"/>
        <v>1</v>
      </c>
      <c r="M205" s="8" t="str">
        <f t="shared" si="47"/>
        <v/>
      </c>
      <c r="N205" s="16" t="str">
        <f t="shared" si="48"/>
        <v/>
      </c>
    </row>
    <row r="206" spans="1:14" x14ac:dyDescent="0.2">
      <c r="A206" s="45"/>
      <c r="B206" s="35" t="s">
        <v>186</v>
      </c>
      <c r="C206" s="32">
        <v>0</v>
      </c>
      <c r="D206" s="7">
        <v>0</v>
      </c>
      <c r="E206" s="7">
        <v>0</v>
      </c>
      <c r="F206" s="7">
        <v>0</v>
      </c>
      <c r="G206" s="8" t="str">
        <f t="shared" si="43"/>
        <v/>
      </c>
      <c r="H206" s="8" t="str">
        <f t="shared" si="44"/>
        <v/>
      </c>
      <c r="I206" s="8" t="str">
        <f t="shared" si="45"/>
        <v/>
      </c>
      <c r="J206" s="8" t="str">
        <f t="shared" si="46"/>
        <v/>
      </c>
      <c r="K206" s="8" t="str">
        <f t="shared" si="49"/>
        <v xml:space="preserve"> </v>
      </c>
      <c r="L206" s="8" t="str">
        <f t="shared" si="50"/>
        <v xml:space="preserve"> </v>
      </c>
      <c r="M206" s="8" t="str">
        <f t="shared" si="47"/>
        <v/>
      </c>
      <c r="N206" s="16" t="str">
        <f t="shared" si="48"/>
        <v/>
      </c>
    </row>
    <row r="207" spans="1:14" x14ac:dyDescent="0.2">
      <c r="A207" s="45"/>
      <c r="B207" s="35" t="s">
        <v>187</v>
      </c>
      <c r="C207" s="32">
        <v>8</v>
      </c>
      <c r="D207" s="7">
        <v>5</v>
      </c>
      <c r="E207" s="7">
        <v>2</v>
      </c>
      <c r="F207" s="7">
        <v>0</v>
      </c>
      <c r="G207" s="8">
        <f t="shared" si="43"/>
        <v>3.5398230088495575E-3</v>
      </c>
      <c r="H207" s="8">
        <f t="shared" si="44"/>
        <v>2.5050100200400801E-3</v>
      </c>
      <c r="I207" s="8">
        <f t="shared" si="45"/>
        <v>1.3377926421404682E-3</v>
      </c>
      <c r="J207" s="8" t="str">
        <f t="shared" si="46"/>
        <v/>
      </c>
      <c r="K207" s="8">
        <f t="shared" si="49"/>
        <v>-0.75</v>
      </c>
      <c r="L207" s="8">
        <f t="shared" si="50"/>
        <v>-1</v>
      </c>
      <c r="M207" s="8">
        <f t="shared" si="47"/>
        <v>-2.6548672566371681E-3</v>
      </c>
      <c r="N207" s="16">
        <f t="shared" si="48"/>
        <v>-2.5050100200400801E-3</v>
      </c>
    </row>
    <row r="208" spans="1:14" x14ac:dyDescent="0.2">
      <c r="A208" s="45"/>
      <c r="B208" s="35" t="s">
        <v>188</v>
      </c>
      <c r="C208" s="32">
        <v>0</v>
      </c>
      <c r="D208" s="7">
        <v>0</v>
      </c>
      <c r="E208" s="7">
        <v>0</v>
      </c>
      <c r="F208" s="7">
        <v>0</v>
      </c>
      <c r="G208" s="8" t="str">
        <f t="shared" si="43"/>
        <v/>
      </c>
      <c r="H208" s="8" t="str">
        <f t="shared" si="44"/>
        <v/>
      </c>
      <c r="I208" s="8" t="str">
        <f t="shared" si="45"/>
        <v/>
      </c>
      <c r="J208" s="8" t="str">
        <f t="shared" si="46"/>
        <v/>
      </c>
      <c r="K208" s="8" t="str">
        <f t="shared" si="49"/>
        <v xml:space="preserve"> </v>
      </c>
      <c r="L208" s="8" t="str">
        <f t="shared" si="50"/>
        <v xml:space="preserve"> </v>
      </c>
      <c r="M208" s="8" t="str">
        <f t="shared" si="47"/>
        <v/>
      </c>
      <c r="N208" s="16" t="str">
        <f t="shared" si="48"/>
        <v/>
      </c>
    </row>
    <row r="209" spans="1:14" ht="25.5" x14ac:dyDescent="0.2">
      <c r="A209" s="45"/>
      <c r="B209" s="35" t="s">
        <v>189</v>
      </c>
      <c r="C209" s="32">
        <v>45</v>
      </c>
      <c r="D209" s="7">
        <v>28</v>
      </c>
      <c r="E209" s="7">
        <v>111</v>
      </c>
      <c r="F209" s="7">
        <v>191</v>
      </c>
      <c r="G209" s="8">
        <f t="shared" si="43"/>
        <v>1.9911504424778761E-2</v>
      </c>
      <c r="H209" s="8">
        <f t="shared" si="44"/>
        <v>1.4028056112224449E-2</v>
      </c>
      <c r="I209" s="8">
        <f t="shared" si="45"/>
        <v>7.4247491638795987E-2</v>
      </c>
      <c r="J209" s="8">
        <f t="shared" si="46"/>
        <v>0.10318746623446785</v>
      </c>
      <c r="K209" s="8">
        <f t="shared" si="49"/>
        <v>1.4666666666666666</v>
      </c>
      <c r="L209" s="8">
        <f t="shared" si="50"/>
        <v>5.8214285714285712</v>
      </c>
      <c r="M209" s="8">
        <f t="shared" si="47"/>
        <v>2.9203539823008846E-2</v>
      </c>
      <c r="N209" s="16">
        <f t="shared" si="48"/>
        <v>8.1663326653306612E-2</v>
      </c>
    </row>
    <row r="210" spans="1:14" x14ac:dyDescent="0.2">
      <c r="A210" s="45"/>
      <c r="B210" s="35" t="s">
        <v>190</v>
      </c>
      <c r="C210" s="32">
        <v>5</v>
      </c>
      <c r="D210" s="7">
        <v>5</v>
      </c>
      <c r="E210" s="7">
        <v>7</v>
      </c>
      <c r="F210" s="7">
        <v>2</v>
      </c>
      <c r="G210" s="8">
        <f t="shared" si="43"/>
        <v>2.2123893805309734E-3</v>
      </c>
      <c r="H210" s="8">
        <f t="shared" si="44"/>
        <v>2.5050100200400801E-3</v>
      </c>
      <c r="I210" s="8">
        <f t="shared" si="45"/>
        <v>4.6822742474916385E-3</v>
      </c>
      <c r="J210" s="8">
        <f t="shared" si="46"/>
        <v>1.0804970286331713E-3</v>
      </c>
      <c r="K210" s="8">
        <f t="shared" si="49"/>
        <v>0.4</v>
      </c>
      <c r="L210" s="8">
        <f t="shared" si="50"/>
        <v>-0.6</v>
      </c>
      <c r="M210" s="8">
        <f t="shared" si="47"/>
        <v>8.8495575221238937E-4</v>
      </c>
      <c r="N210" s="16">
        <f t="shared" si="48"/>
        <v>-1.5030060120240481E-3</v>
      </c>
    </row>
    <row r="211" spans="1:14" x14ac:dyDescent="0.2">
      <c r="A211" s="45"/>
      <c r="B211" s="35" t="s">
        <v>191</v>
      </c>
      <c r="C211" s="32">
        <v>0</v>
      </c>
      <c r="D211" s="7">
        <v>0</v>
      </c>
      <c r="E211" s="7">
        <v>0</v>
      </c>
      <c r="F211" s="7">
        <v>1</v>
      </c>
      <c r="G211" s="8" t="str">
        <f t="shared" si="43"/>
        <v/>
      </c>
      <c r="H211" s="8" t="str">
        <f t="shared" si="44"/>
        <v/>
      </c>
      <c r="I211" s="8" t="str">
        <f t="shared" si="45"/>
        <v/>
      </c>
      <c r="J211" s="8">
        <f t="shared" si="46"/>
        <v>5.4024851431658564E-4</v>
      </c>
      <c r="K211" s="8" t="str">
        <f t="shared" si="49"/>
        <v xml:space="preserve"> </v>
      </c>
      <c r="L211" s="8">
        <f t="shared" si="50"/>
        <v>1</v>
      </c>
      <c r="M211" s="8" t="str">
        <f t="shared" si="47"/>
        <v/>
      </c>
      <c r="N211" s="16" t="str">
        <f t="shared" si="48"/>
        <v/>
      </c>
    </row>
    <row r="212" spans="1:14" x14ac:dyDescent="0.2">
      <c r="A212" s="45"/>
      <c r="B212" s="35" t="s">
        <v>192</v>
      </c>
      <c r="C212" s="32">
        <v>0</v>
      </c>
      <c r="D212" s="7">
        <v>0</v>
      </c>
      <c r="E212" s="7">
        <v>0</v>
      </c>
      <c r="F212" s="7">
        <v>0</v>
      </c>
      <c r="G212" s="8" t="str">
        <f t="shared" si="43"/>
        <v/>
      </c>
      <c r="H212" s="8" t="str">
        <f t="shared" si="44"/>
        <v/>
      </c>
      <c r="I212" s="8" t="str">
        <f t="shared" si="45"/>
        <v/>
      </c>
      <c r="J212" s="8" t="str">
        <f t="shared" si="46"/>
        <v/>
      </c>
      <c r="K212" s="8" t="str">
        <f t="shared" si="49"/>
        <v xml:space="preserve"> </v>
      </c>
      <c r="L212" s="8" t="str">
        <f t="shared" si="50"/>
        <v xml:space="preserve"> </v>
      </c>
      <c r="M212" s="8" t="str">
        <f t="shared" si="47"/>
        <v/>
      </c>
      <c r="N212" s="16" t="str">
        <f t="shared" si="48"/>
        <v/>
      </c>
    </row>
    <row r="213" spans="1:14" x14ac:dyDescent="0.2">
      <c r="A213" s="45"/>
      <c r="B213" s="35" t="s">
        <v>193</v>
      </c>
      <c r="C213" s="32">
        <v>2</v>
      </c>
      <c r="D213" s="7">
        <v>1</v>
      </c>
      <c r="E213" s="7">
        <v>0</v>
      </c>
      <c r="F213" s="7">
        <v>1</v>
      </c>
      <c r="G213" s="8">
        <f t="shared" si="43"/>
        <v>8.8495575221238937E-4</v>
      </c>
      <c r="H213" s="8">
        <f t="shared" si="44"/>
        <v>5.0100200400801599E-4</v>
      </c>
      <c r="I213" s="8" t="str">
        <f t="shared" si="45"/>
        <v/>
      </c>
      <c r="J213" s="8">
        <f t="shared" si="46"/>
        <v>5.4024851431658564E-4</v>
      </c>
      <c r="K213" s="8">
        <f t="shared" si="49"/>
        <v>-1</v>
      </c>
      <c r="L213" s="8">
        <f t="shared" si="50"/>
        <v>0</v>
      </c>
      <c r="M213" s="8">
        <f t="shared" si="47"/>
        <v>-8.8495575221238937E-4</v>
      </c>
      <c r="N213" s="16">
        <f t="shared" si="48"/>
        <v>0</v>
      </c>
    </row>
    <row r="214" spans="1:14" x14ac:dyDescent="0.2">
      <c r="A214" s="45"/>
      <c r="B214" s="35" t="s">
        <v>194</v>
      </c>
      <c r="C214" s="32">
        <v>0</v>
      </c>
      <c r="D214" s="7">
        <v>0</v>
      </c>
      <c r="E214" s="7">
        <v>0</v>
      </c>
      <c r="F214" s="7">
        <v>0</v>
      </c>
      <c r="G214" s="8" t="str">
        <f t="shared" si="43"/>
        <v/>
      </c>
      <c r="H214" s="8" t="str">
        <f t="shared" si="44"/>
        <v/>
      </c>
      <c r="I214" s="8" t="str">
        <f t="shared" si="45"/>
        <v/>
      </c>
      <c r="J214" s="8" t="str">
        <f t="shared" si="46"/>
        <v/>
      </c>
      <c r="K214" s="8" t="str">
        <f t="shared" si="49"/>
        <v xml:space="preserve"> </v>
      </c>
      <c r="L214" s="8" t="str">
        <f t="shared" si="50"/>
        <v xml:space="preserve"> </v>
      </c>
      <c r="M214" s="8" t="str">
        <f t="shared" si="47"/>
        <v/>
      </c>
      <c r="N214" s="16" t="str">
        <f t="shared" si="48"/>
        <v/>
      </c>
    </row>
    <row r="215" spans="1:14" x14ac:dyDescent="0.2">
      <c r="A215" s="45"/>
      <c r="B215" s="35" t="s">
        <v>195</v>
      </c>
      <c r="C215" s="32">
        <v>1</v>
      </c>
      <c r="D215" s="7">
        <v>27</v>
      </c>
      <c r="E215" s="7">
        <v>19</v>
      </c>
      <c r="F215" s="7">
        <v>9</v>
      </c>
      <c r="G215" s="8">
        <f t="shared" si="43"/>
        <v>4.4247787610619468E-4</v>
      </c>
      <c r="H215" s="8">
        <f t="shared" si="44"/>
        <v>1.3527054108216433E-2</v>
      </c>
      <c r="I215" s="8">
        <f t="shared" si="45"/>
        <v>1.2709030100334449E-2</v>
      </c>
      <c r="J215" s="8">
        <f t="shared" si="46"/>
        <v>4.8622366288492711E-3</v>
      </c>
      <c r="K215" s="8">
        <f t="shared" si="49"/>
        <v>18</v>
      </c>
      <c r="L215" s="8">
        <f t="shared" si="50"/>
        <v>-0.66666666666666663</v>
      </c>
      <c r="M215" s="8">
        <f t="shared" si="47"/>
        <v>7.9646017699115043E-3</v>
      </c>
      <c r="N215" s="16">
        <f t="shared" si="48"/>
        <v>-9.0180360721442872E-3</v>
      </c>
    </row>
    <row r="216" spans="1:14" ht="23.25" customHeight="1" x14ac:dyDescent="0.2">
      <c r="A216" s="45"/>
      <c r="B216" s="35" t="s">
        <v>196</v>
      </c>
      <c r="C216" s="32">
        <v>3</v>
      </c>
      <c r="D216" s="7">
        <v>15</v>
      </c>
      <c r="E216" s="7">
        <v>2</v>
      </c>
      <c r="F216" s="7">
        <v>4</v>
      </c>
      <c r="G216" s="8">
        <f t="shared" si="43"/>
        <v>1.3274336283185841E-3</v>
      </c>
      <c r="H216" s="8">
        <f t="shared" si="44"/>
        <v>7.5150300601202402E-3</v>
      </c>
      <c r="I216" s="8">
        <f t="shared" si="45"/>
        <v>1.3377926421404682E-3</v>
      </c>
      <c r="J216" s="8">
        <f t="shared" si="46"/>
        <v>2.1609940572663426E-3</v>
      </c>
      <c r="K216" s="8">
        <f t="shared" si="49"/>
        <v>-0.33333333333333331</v>
      </c>
      <c r="L216" s="8">
        <f t="shared" si="50"/>
        <v>-0.73333333333333328</v>
      </c>
      <c r="M216" s="8">
        <f t="shared" si="47"/>
        <v>-4.4247787610619468E-4</v>
      </c>
      <c r="N216" s="16">
        <f t="shared" si="48"/>
        <v>-5.5110220440881758E-3</v>
      </c>
    </row>
    <row r="217" spans="1:14" x14ac:dyDescent="0.2">
      <c r="A217" s="45"/>
      <c r="B217" s="35" t="s">
        <v>197</v>
      </c>
      <c r="C217" s="32">
        <v>0</v>
      </c>
      <c r="D217" s="7">
        <v>0</v>
      </c>
      <c r="E217" s="7">
        <v>0</v>
      </c>
      <c r="F217" s="7">
        <v>0</v>
      </c>
      <c r="G217" s="8" t="str">
        <f t="shared" si="43"/>
        <v/>
      </c>
      <c r="H217" s="8" t="str">
        <f t="shared" si="44"/>
        <v/>
      </c>
      <c r="I217" s="8" t="str">
        <f t="shared" si="45"/>
        <v/>
      </c>
      <c r="J217" s="8" t="str">
        <f t="shared" si="46"/>
        <v/>
      </c>
      <c r="K217" s="8" t="str">
        <f t="shared" si="49"/>
        <v xml:space="preserve"> </v>
      </c>
      <c r="L217" s="8" t="str">
        <f t="shared" si="50"/>
        <v xml:space="preserve"> </v>
      </c>
      <c r="M217" s="8" t="str">
        <f t="shared" si="47"/>
        <v/>
      </c>
      <c r="N217" s="16" t="str">
        <f t="shared" si="48"/>
        <v/>
      </c>
    </row>
    <row r="218" spans="1:14" x14ac:dyDescent="0.2">
      <c r="A218" s="45"/>
      <c r="B218" s="35" t="s">
        <v>198</v>
      </c>
      <c r="C218" s="32">
        <v>7</v>
      </c>
      <c r="D218" s="7">
        <v>24</v>
      </c>
      <c r="E218" s="7">
        <v>7</v>
      </c>
      <c r="F218" s="7">
        <v>19</v>
      </c>
      <c r="G218" s="8">
        <f t="shared" si="43"/>
        <v>3.0973451327433628E-3</v>
      </c>
      <c r="H218" s="8">
        <f t="shared" si="44"/>
        <v>1.2024048096192385E-2</v>
      </c>
      <c r="I218" s="8">
        <f t="shared" si="45"/>
        <v>4.6822742474916385E-3</v>
      </c>
      <c r="J218" s="8">
        <f t="shared" si="46"/>
        <v>1.0264721772015126E-2</v>
      </c>
      <c r="K218" s="8">
        <f t="shared" si="49"/>
        <v>0</v>
      </c>
      <c r="L218" s="8">
        <f t="shared" si="50"/>
        <v>-0.20833333333333334</v>
      </c>
      <c r="M218" s="8">
        <f t="shared" si="47"/>
        <v>0</v>
      </c>
      <c r="N218" s="16">
        <f t="shared" si="48"/>
        <v>-2.5050100200400801E-3</v>
      </c>
    </row>
    <row r="219" spans="1:14" x14ac:dyDescent="0.2">
      <c r="A219" s="45"/>
      <c r="B219" s="35" t="s">
        <v>199</v>
      </c>
      <c r="C219" s="32">
        <v>1</v>
      </c>
      <c r="D219" s="7">
        <v>29</v>
      </c>
      <c r="E219" s="7">
        <v>6</v>
      </c>
      <c r="F219" s="7">
        <v>42</v>
      </c>
      <c r="G219" s="8">
        <f t="shared" si="43"/>
        <v>4.4247787610619468E-4</v>
      </c>
      <c r="H219" s="8">
        <f t="shared" si="44"/>
        <v>1.4529058116232466E-2</v>
      </c>
      <c r="I219" s="8">
        <f t="shared" si="45"/>
        <v>4.0133779264214043E-3</v>
      </c>
      <c r="J219" s="8">
        <f t="shared" si="46"/>
        <v>2.2690437601296597E-2</v>
      </c>
      <c r="K219" s="8">
        <f t="shared" si="49"/>
        <v>5</v>
      </c>
      <c r="L219" s="8">
        <f t="shared" si="50"/>
        <v>0.44827586206896552</v>
      </c>
      <c r="M219" s="8">
        <f t="shared" si="47"/>
        <v>2.2123893805309734E-3</v>
      </c>
      <c r="N219" s="16">
        <f t="shared" si="48"/>
        <v>6.5130260521042089E-3</v>
      </c>
    </row>
    <row r="220" spans="1:14" x14ac:dyDescent="0.2">
      <c r="A220" s="45"/>
      <c r="B220" s="35" t="s">
        <v>200</v>
      </c>
      <c r="C220" s="32">
        <v>31</v>
      </c>
      <c r="D220" s="7">
        <v>30</v>
      </c>
      <c r="E220" s="7">
        <v>30</v>
      </c>
      <c r="F220" s="7">
        <v>33</v>
      </c>
      <c r="G220" s="8">
        <f t="shared" ref="G220:G251" si="51">+IF(C220=0,"",C220/C$188)</f>
        <v>1.3716814159292035E-2</v>
      </c>
      <c r="H220" s="8">
        <f t="shared" ref="H220:H251" si="52">+IF(D220=0,"",D220/D$188)</f>
        <v>1.503006012024048E-2</v>
      </c>
      <c r="I220" s="8">
        <f t="shared" ref="I220:I251" si="53">+IF(E220=0,"",E220/E$188)</f>
        <v>2.0066889632107024E-2</v>
      </c>
      <c r="J220" s="8">
        <f t="shared" ref="J220:J251" si="54">+IF(F220=0,"",F220/F$188)</f>
        <v>1.7828200972447326E-2</v>
      </c>
      <c r="K220" s="8">
        <f t="shared" si="49"/>
        <v>-3.2258064516129031E-2</v>
      </c>
      <c r="L220" s="8">
        <f t="shared" si="50"/>
        <v>0.1</v>
      </c>
      <c r="M220" s="8">
        <f t="shared" ref="M220:M251" si="55">+IF(OR(AND(G220=""),(K220="")),"",G220*K220)</f>
        <v>-4.4247787610619468E-4</v>
      </c>
      <c r="N220" s="16">
        <f t="shared" ref="N220:N251" si="56">+IF(OR(AND(H220=""),(L220="")),"",H220*L220)</f>
        <v>1.5030060120240481E-3</v>
      </c>
    </row>
    <row r="221" spans="1:14" x14ac:dyDescent="0.2">
      <c r="A221" s="45"/>
      <c r="B221" s="35" t="s">
        <v>201</v>
      </c>
      <c r="C221" s="32">
        <v>0</v>
      </c>
      <c r="D221" s="7">
        <v>23</v>
      </c>
      <c r="E221" s="7">
        <v>1</v>
      </c>
      <c r="F221" s="7">
        <v>18</v>
      </c>
      <c r="G221" s="8" t="str">
        <f t="shared" si="51"/>
        <v/>
      </c>
      <c r="H221" s="8">
        <f t="shared" si="52"/>
        <v>1.1523046092184368E-2</v>
      </c>
      <c r="I221" s="8">
        <f t="shared" si="53"/>
        <v>6.6889632107023408E-4</v>
      </c>
      <c r="J221" s="8">
        <f t="shared" si="54"/>
        <v>9.7244732576985422E-3</v>
      </c>
      <c r="K221" s="8">
        <f t="shared" ref="K221:K252" si="57">+IF(AND(C221=0,E221=0)," ",IF(C221=0,1,IF(E221=0,-1,(E221-C221)/C221)))</f>
        <v>1</v>
      </c>
      <c r="L221" s="8">
        <f t="shared" ref="L221:L252" si="58">+IF(AND(D221=0,F221=0)," ",IF(D221=0,1,IF(F221=0,-1,(F221-D221)/D221)))</f>
        <v>-0.21739130434782608</v>
      </c>
      <c r="M221" s="8" t="str">
        <f t="shared" si="55"/>
        <v/>
      </c>
      <c r="N221" s="16">
        <f t="shared" si="56"/>
        <v>-2.5050100200400801E-3</v>
      </c>
    </row>
    <row r="222" spans="1:14" x14ac:dyDescent="0.2">
      <c r="A222" s="45"/>
      <c r="B222" s="35" t="s">
        <v>202</v>
      </c>
      <c r="C222" s="32">
        <v>4</v>
      </c>
      <c r="D222" s="7">
        <v>6</v>
      </c>
      <c r="E222" s="7">
        <v>1</v>
      </c>
      <c r="F222" s="7">
        <v>3</v>
      </c>
      <c r="G222" s="8">
        <f t="shared" si="51"/>
        <v>1.7699115044247787E-3</v>
      </c>
      <c r="H222" s="8">
        <f t="shared" si="52"/>
        <v>3.0060120240480962E-3</v>
      </c>
      <c r="I222" s="8">
        <f t="shared" si="53"/>
        <v>6.6889632107023408E-4</v>
      </c>
      <c r="J222" s="8">
        <f t="shared" si="54"/>
        <v>1.6207455429497568E-3</v>
      </c>
      <c r="K222" s="8">
        <f t="shared" si="57"/>
        <v>-0.75</v>
      </c>
      <c r="L222" s="8">
        <f t="shared" si="58"/>
        <v>-0.5</v>
      </c>
      <c r="M222" s="8">
        <f t="shared" si="55"/>
        <v>-1.3274336283185841E-3</v>
      </c>
      <c r="N222" s="16">
        <f t="shared" si="56"/>
        <v>-1.5030060120240481E-3</v>
      </c>
    </row>
    <row r="223" spans="1:14" x14ac:dyDescent="0.2">
      <c r="A223" s="45"/>
      <c r="B223" s="35" t="s">
        <v>203</v>
      </c>
      <c r="C223" s="32">
        <v>0</v>
      </c>
      <c r="D223" s="7">
        <v>0</v>
      </c>
      <c r="E223" s="7">
        <v>0</v>
      </c>
      <c r="F223" s="7">
        <v>0</v>
      </c>
      <c r="G223" s="8" t="str">
        <f t="shared" si="51"/>
        <v/>
      </c>
      <c r="H223" s="8" t="str">
        <f t="shared" si="52"/>
        <v/>
      </c>
      <c r="I223" s="8" t="str">
        <f t="shared" si="53"/>
        <v/>
      </c>
      <c r="J223" s="8" t="str">
        <f t="shared" si="54"/>
        <v/>
      </c>
      <c r="K223" s="8" t="str">
        <f t="shared" si="57"/>
        <v xml:space="preserve"> </v>
      </c>
      <c r="L223" s="8" t="str">
        <f t="shared" si="58"/>
        <v xml:space="preserve"> </v>
      </c>
      <c r="M223" s="8" t="str">
        <f t="shared" si="55"/>
        <v/>
      </c>
      <c r="N223" s="16" t="str">
        <f t="shared" si="56"/>
        <v/>
      </c>
    </row>
    <row r="224" spans="1:14" x14ac:dyDescent="0.2">
      <c r="A224" s="45"/>
      <c r="B224" s="35" t="s">
        <v>204</v>
      </c>
      <c r="C224" s="32">
        <v>0</v>
      </c>
      <c r="D224" s="7">
        <v>0</v>
      </c>
      <c r="E224" s="7">
        <v>0</v>
      </c>
      <c r="F224" s="7">
        <v>1</v>
      </c>
      <c r="G224" s="8" t="str">
        <f t="shared" si="51"/>
        <v/>
      </c>
      <c r="H224" s="8" t="str">
        <f t="shared" si="52"/>
        <v/>
      </c>
      <c r="I224" s="8" t="str">
        <f t="shared" si="53"/>
        <v/>
      </c>
      <c r="J224" s="8">
        <f t="shared" si="54"/>
        <v>5.4024851431658564E-4</v>
      </c>
      <c r="K224" s="8" t="str">
        <f t="shared" si="57"/>
        <v xml:space="preserve"> </v>
      </c>
      <c r="L224" s="8">
        <f t="shared" si="58"/>
        <v>1</v>
      </c>
      <c r="M224" s="8" t="str">
        <f t="shared" si="55"/>
        <v/>
      </c>
      <c r="N224" s="16" t="str">
        <f t="shared" si="56"/>
        <v/>
      </c>
    </row>
    <row r="225" spans="1:14" x14ac:dyDescent="0.2">
      <c r="A225" s="45"/>
      <c r="B225" s="35" t="s">
        <v>205</v>
      </c>
      <c r="C225" s="32">
        <v>0</v>
      </c>
      <c r="D225" s="7">
        <v>1</v>
      </c>
      <c r="E225" s="7">
        <v>1</v>
      </c>
      <c r="F225" s="7">
        <v>0</v>
      </c>
      <c r="G225" s="8" t="str">
        <f t="shared" si="51"/>
        <v/>
      </c>
      <c r="H225" s="8">
        <f t="shared" si="52"/>
        <v>5.0100200400801599E-4</v>
      </c>
      <c r="I225" s="8">
        <f t="shared" si="53"/>
        <v>6.6889632107023408E-4</v>
      </c>
      <c r="J225" s="8" t="str">
        <f t="shared" si="54"/>
        <v/>
      </c>
      <c r="K225" s="8">
        <f t="shared" si="57"/>
        <v>1</v>
      </c>
      <c r="L225" s="8">
        <f t="shared" si="58"/>
        <v>-1</v>
      </c>
      <c r="M225" s="8" t="str">
        <f t="shared" si="55"/>
        <v/>
      </c>
      <c r="N225" s="16">
        <f t="shared" si="56"/>
        <v>-5.0100200400801599E-4</v>
      </c>
    </row>
    <row r="226" spans="1:14" x14ac:dyDescent="0.2">
      <c r="A226" s="45"/>
      <c r="B226" s="35" t="s">
        <v>206</v>
      </c>
      <c r="C226" s="32">
        <v>15</v>
      </c>
      <c r="D226" s="7">
        <v>23</v>
      </c>
      <c r="E226" s="7">
        <v>21</v>
      </c>
      <c r="F226" s="7">
        <v>39</v>
      </c>
      <c r="G226" s="8">
        <f t="shared" si="51"/>
        <v>6.6371681415929203E-3</v>
      </c>
      <c r="H226" s="8">
        <f t="shared" si="52"/>
        <v>1.1523046092184368E-2</v>
      </c>
      <c r="I226" s="8">
        <f t="shared" si="53"/>
        <v>1.4046822742474917E-2</v>
      </c>
      <c r="J226" s="8">
        <f t="shared" si="54"/>
        <v>2.1069692058346839E-2</v>
      </c>
      <c r="K226" s="8">
        <f t="shared" si="57"/>
        <v>0.4</v>
      </c>
      <c r="L226" s="8">
        <f t="shared" si="58"/>
        <v>0.69565217391304346</v>
      </c>
      <c r="M226" s="8">
        <f t="shared" si="55"/>
        <v>2.6548672566371681E-3</v>
      </c>
      <c r="N226" s="16">
        <f t="shared" si="56"/>
        <v>8.0160320641282558E-3</v>
      </c>
    </row>
    <row r="227" spans="1:14" x14ac:dyDescent="0.2">
      <c r="A227" s="45"/>
      <c r="B227" s="35" t="s">
        <v>207</v>
      </c>
      <c r="C227" s="32">
        <v>3</v>
      </c>
      <c r="D227" s="7">
        <v>0</v>
      </c>
      <c r="E227" s="7">
        <v>3</v>
      </c>
      <c r="F227" s="7">
        <v>4</v>
      </c>
      <c r="G227" s="8">
        <f t="shared" si="51"/>
        <v>1.3274336283185841E-3</v>
      </c>
      <c r="H227" s="8" t="str">
        <f t="shared" si="52"/>
        <v/>
      </c>
      <c r="I227" s="8">
        <f t="shared" si="53"/>
        <v>2.0066889632107021E-3</v>
      </c>
      <c r="J227" s="8">
        <f t="shared" si="54"/>
        <v>2.1609940572663426E-3</v>
      </c>
      <c r="K227" s="8">
        <f t="shared" si="57"/>
        <v>0</v>
      </c>
      <c r="L227" s="8">
        <f t="shared" si="58"/>
        <v>1</v>
      </c>
      <c r="M227" s="8">
        <f t="shared" si="55"/>
        <v>0</v>
      </c>
      <c r="N227" s="16" t="str">
        <f t="shared" si="56"/>
        <v/>
      </c>
    </row>
    <row r="228" spans="1:14" x14ac:dyDescent="0.2">
      <c r="A228" s="45"/>
      <c r="B228" s="35" t="s">
        <v>208</v>
      </c>
      <c r="C228" s="32">
        <v>1</v>
      </c>
      <c r="D228" s="7">
        <v>0</v>
      </c>
      <c r="E228" s="7">
        <v>0</v>
      </c>
      <c r="F228" s="7">
        <v>0</v>
      </c>
      <c r="G228" s="8">
        <f t="shared" si="51"/>
        <v>4.4247787610619468E-4</v>
      </c>
      <c r="H228" s="8" t="str">
        <f t="shared" si="52"/>
        <v/>
      </c>
      <c r="I228" s="8" t="str">
        <f t="shared" si="53"/>
        <v/>
      </c>
      <c r="J228" s="8" t="str">
        <f t="shared" si="54"/>
        <v/>
      </c>
      <c r="K228" s="8">
        <f t="shared" si="57"/>
        <v>-1</v>
      </c>
      <c r="L228" s="8" t="str">
        <f t="shared" si="58"/>
        <v xml:space="preserve"> </v>
      </c>
      <c r="M228" s="8">
        <f t="shared" si="55"/>
        <v>-4.4247787610619468E-4</v>
      </c>
      <c r="N228" s="16" t="str">
        <f t="shared" si="56"/>
        <v/>
      </c>
    </row>
    <row r="229" spans="1:14" x14ac:dyDescent="0.2">
      <c r="A229" s="45"/>
      <c r="B229" s="35" t="s">
        <v>209</v>
      </c>
      <c r="C229" s="32">
        <v>0</v>
      </c>
      <c r="D229" s="7">
        <v>0</v>
      </c>
      <c r="E229" s="7">
        <v>0</v>
      </c>
      <c r="F229" s="7">
        <v>0</v>
      </c>
      <c r="G229" s="8" t="str">
        <f t="shared" si="51"/>
        <v/>
      </c>
      <c r="H229" s="8" t="str">
        <f t="shared" si="52"/>
        <v/>
      </c>
      <c r="I229" s="8" t="str">
        <f t="shared" si="53"/>
        <v/>
      </c>
      <c r="J229" s="8" t="str">
        <f t="shared" si="54"/>
        <v/>
      </c>
      <c r="K229" s="8" t="str">
        <f t="shared" si="57"/>
        <v xml:space="preserve"> </v>
      </c>
      <c r="L229" s="8" t="str">
        <f t="shared" si="58"/>
        <v xml:space="preserve"> </v>
      </c>
      <c r="M229" s="8" t="str">
        <f t="shared" si="55"/>
        <v/>
      </c>
      <c r="N229" s="16" t="str">
        <f t="shared" si="56"/>
        <v/>
      </c>
    </row>
    <row r="230" spans="1:14" ht="25.5" x14ac:dyDescent="0.2">
      <c r="A230" s="45"/>
      <c r="B230" s="35" t="s">
        <v>210</v>
      </c>
      <c r="C230" s="32">
        <v>29</v>
      </c>
      <c r="D230" s="7">
        <v>4</v>
      </c>
      <c r="E230" s="7">
        <v>12</v>
      </c>
      <c r="F230" s="7">
        <v>3</v>
      </c>
      <c r="G230" s="8">
        <f t="shared" si="51"/>
        <v>1.2831858407079646E-2</v>
      </c>
      <c r="H230" s="8">
        <f t="shared" si="52"/>
        <v>2.004008016032064E-3</v>
      </c>
      <c r="I230" s="8">
        <f t="shared" si="53"/>
        <v>8.0267558528428085E-3</v>
      </c>
      <c r="J230" s="8">
        <f t="shared" si="54"/>
        <v>1.6207455429497568E-3</v>
      </c>
      <c r="K230" s="8">
        <f t="shared" si="57"/>
        <v>-0.58620689655172409</v>
      </c>
      <c r="L230" s="8">
        <f t="shared" si="58"/>
        <v>-0.25</v>
      </c>
      <c r="M230" s="8">
        <f t="shared" si="55"/>
        <v>-7.5221238938053088E-3</v>
      </c>
      <c r="N230" s="16">
        <f t="shared" si="56"/>
        <v>-5.0100200400801599E-4</v>
      </c>
    </row>
    <row r="231" spans="1:14" x14ac:dyDescent="0.2">
      <c r="A231" s="45"/>
      <c r="B231" s="35" t="s">
        <v>211</v>
      </c>
      <c r="C231" s="32">
        <v>0</v>
      </c>
      <c r="D231" s="7">
        <v>0</v>
      </c>
      <c r="E231" s="7">
        <v>0</v>
      </c>
      <c r="F231" s="7">
        <v>1</v>
      </c>
      <c r="G231" s="8" t="str">
        <f t="shared" si="51"/>
        <v/>
      </c>
      <c r="H231" s="8" t="str">
        <f t="shared" si="52"/>
        <v/>
      </c>
      <c r="I231" s="8" t="str">
        <f t="shared" si="53"/>
        <v/>
      </c>
      <c r="J231" s="8">
        <f t="shared" si="54"/>
        <v>5.4024851431658564E-4</v>
      </c>
      <c r="K231" s="8" t="str">
        <f t="shared" si="57"/>
        <v xml:space="preserve"> </v>
      </c>
      <c r="L231" s="8">
        <f t="shared" si="58"/>
        <v>1</v>
      </c>
      <c r="M231" s="8" t="str">
        <f t="shared" si="55"/>
        <v/>
      </c>
      <c r="N231" s="16" t="str">
        <f t="shared" si="56"/>
        <v/>
      </c>
    </row>
    <row r="232" spans="1:14" ht="25.5" x14ac:dyDescent="0.2">
      <c r="A232" s="45"/>
      <c r="B232" s="35" t="s">
        <v>212</v>
      </c>
      <c r="C232" s="32">
        <v>0</v>
      </c>
      <c r="D232" s="7">
        <v>0</v>
      </c>
      <c r="E232" s="7">
        <v>0</v>
      </c>
      <c r="F232" s="7">
        <v>0</v>
      </c>
      <c r="G232" s="8" t="str">
        <f t="shared" si="51"/>
        <v/>
      </c>
      <c r="H232" s="8" t="str">
        <f t="shared" si="52"/>
        <v/>
      </c>
      <c r="I232" s="8" t="str">
        <f t="shared" si="53"/>
        <v/>
      </c>
      <c r="J232" s="8" t="str">
        <f t="shared" si="54"/>
        <v/>
      </c>
      <c r="K232" s="8" t="str">
        <f t="shared" si="57"/>
        <v xml:space="preserve"> </v>
      </c>
      <c r="L232" s="8" t="str">
        <f t="shared" si="58"/>
        <v xml:space="preserve"> </v>
      </c>
      <c r="M232" s="8" t="str">
        <f t="shared" si="55"/>
        <v/>
      </c>
      <c r="N232" s="16" t="str">
        <f t="shared" si="56"/>
        <v/>
      </c>
    </row>
    <row r="233" spans="1:14" ht="25.5" x14ac:dyDescent="0.2">
      <c r="A233" s="45"/>
      <c r="B233" s="35" t="s">
        <v>213</v>
      </c>
      <c r="C233" s="32">
        <v>0</v>
      </c>
      <c r="D233" s="7">
        <v>0</v>
      </c>
      <c r="E233" s="7">
        <v>2</v>
      </c>
      <c r="F233" s="7">
        <v>0</v>
      </c>
      <c r="G233" s="8" t="str">
        <f t="shared" si="51"/>
        <v/>
      </c>
      <c r="H233" s="8" t="str">
        <f t="shared" si="52"/>
        <v/>
      </c>
      <c r="I233" s="8">
        <f t="shared" si="53"/>
        <v>1.3377926421404682E-3</v>
      </c>
      <c r="J233" s="8" t="str">
        <f t="shared" si="54"/>
        <v/>
      </c>
      <c r="K233" s="8">
        <f t="shared" si="57"/>
        <v>1</v>
      </c>
      <c r="L233" s="8" t="str">
        <f t="shared" si="58"/>
        <v xml:space="preserve"> </v>
      </c>
      <c r="M233" s="8" t="str">
        <f t="shared" si="55"/>
        <v/>
      </c>
      <c r="N233" s="16" t="str">
        <f t="shared" si="56"/>
        <v/>
      </c>
    </row>
    <row r="234" spans="1:14" x14ac:dyDescent="0.2">
      <c r="A234" s="45"/>
      <c r="B234" s="35" t="s">
        <v>214</v>
      </c>
      <c r="C234" s="32">
        <v>0</v>
      </c>
      <c r="D234" s="7">
        <v>0</v>
      </c>
      <c r="E234" s="7">
        <v>0</v>
      </c>
      <c r="F234" s="7">
        <v>0</v>
      </c>
      <c r="G234" s="8" t="str">
        <f t="shared" si="51"/>
        <v/>
      </c>
      <c r="H234" s="8" t="str">
        <f t="shared" si="52"/>
        <v/>
      </c>
      <c r="I234" s="8" t="str">
        <f t="shared" si="53"/>
        <v/>
      </c>
      <c r="J234" s="8" t="str">
        <f t="shared" si="54"/>
        <v/>
      </c>
      <c r="K234" s="8" t="str">
        <f t="shared" si="57"/>
        <v xml:space="preserve"> </v>
      </c>
      <c r="L234" s="8" t="str">
        <f t="shared" si="58"/>
        <v xml:space="preserve"> </v>
      </c>
      <c r="M234" s="8" t="str">
        <f t="shared" si="55"/>
        <v/>
      </c>
      <c r="N234" s="16" t="str">
        <f t="shared" si="56"/>
        <v/>
      </c>
    </row>
    <row r="235" spans="1:14" x14ac:dyDescent="0.2">
      <c r="A235" s="45"/>
      <c r="B235" s="35" t="s">
        <v>215</v>
      </c>
      <c r="C235" s="32">
        <v>7</v>
      </c>
      <c r="D235" s="7">
        <v>22</v>
      </c>
      <c r="E235" s="7">
        <v>9</v>
      </c>
      <c r="F235" s="7">
        <v>16</v>
      </c>
      <c r="G235" s="8">
        <f t="shared" si="51"/>
        <v>3.0973451327433628E-3</v>
      </c>
      <c r="H235" s="8">
        <f t="shared" si="52"/>
        <v>1.1022044088176353E-2</v>
      </c>
      <c r="I235" s="8">
        <f t="shared" si="53"/>
        <v>6.0200668896321068E-3</v>
      </c>
      <c r="J235" s="8">
        <f t="shared" si="54"/>
        <v>8.6439762290653702E-3</v>
      </c>
      <c r="K235" s="8">
        <f t="shared" si="57"/>
        <v>0.2857142857142857</v>
      </c>
      <c r="L235" s="8">
        <f t="shared" si="58"/>
        <v>-0.27272727272727271</v>
      </c>
      <c r="M235" s="8">
        <f t="shared" si="55"/>
        <v>8.8495575221238937E-4</v>
      </c>
      <c r="N235" s="16">
        <f t="shared" si="56"/>
        <v>-3.0060120240480962E-3</v>
      </c>
    </row>
    <row r="236" spans="1:14" x14ac:dyDescent="0.2">
      <c r="A236" s="45"/>
      <c r="B236" s="35" t="s">
        <v>216</v>
      </c>
      <c r="C236" s="32">
        <v>0</v>
      </c>
      <c r="D236" s="7">
        <v>1</v>
      </c>
      <c r="E236" s="7">
        <v>1</v>
      </c>
      <c r="F236" s="7">
        <v>0</v>
      </c>
      <c r="G236" s="8" t="str">
        <f t="shared" si="51"/>
        <v/>
      </c>
      <c r="H236" s="8">
        <f t="shared" si="52"/>
        <v>5.0100200400801599E-4</v>
      </c>
      <c r="I236" s="8">
        <f t="shared" si="53"/>
        <v>6.6889632107023408E-4</v>
      </c>
      <c r="J236" s="8" t="str">
        <f t="shared" si="54"/>
        <v/>
      </c>
      <c r="K236" s="8">
        <f t="shared" si="57"/>
        <v>1</v>
      </c>
      <c r="L236" s="8">
        <f t="shared" si="58"/>
        <v>-1</v>
      </c>
      <c r="M236" s="8" t="str">
        <f t="shared" si="55"/>
        <v/>
      </c>
      <c r="N236" s="16">
        <f t="shared" si="56"/>
        <v>-5.0100200400801599E-4</v>
      </c>
    </row>
    <row r="237" spans="1:14" x14ac:dyDescent="0.2">
      <c r="A237" s="45"/>
      <c r="B237" s="35" t="s">
        <v>217</v>
      </c>
      <c r="C237" s="32">
        <v>0</v>
      </c>
      <c r="D237" s="7">
        <v>0</v>
      </c>
      <c r="E237" s="7">
        <v>0</v>
      </c>
      <c r="F237" s="7">
        <v>0</v>
      </c>
      <c r="G237" s="8" t="str">
        <f t="shared" si="51"/>
        <v/>
      </c>
      <c r="H237" s="8" t="str">
        <f t="shared" si="52"/>
        <v/>
      </c>
      <c r="I237" s="8" t="str">
        <f t="shared" si="53"/>
        <v/>
      </c>
      <c r="J237" s="8" t="str">
        <f t="shared" si="54"/>
        <v/>
      </c>
      <c r="K237" s="8" t="str">
        <f t="shared" si="57"/>
        <v xml:space="preserve"> </v>
      </c>
      <c r="L237" s="8" t="str">
        <f t="shared" si="58"/>
        <v xml:space="preserve"> </v>
      </c>
      <c r="M237" s="8" t="str">
        <f t="shared" si="55"/>
        <v/>
      </c>
      <c r="N237" s="16" t="str">
        <f t="shared" si="56"/>
        <v/>
      </c>
    </row>
    <row r="238" spans="1:14" x14ac:dyDescent="0.2">
      <c r="A238" s="45"/>
      <c r="B238" s="35" t="s">
        <v>218</v>
      </c>
      <c r="C238" s="32">
        <v>0</v>
      </c>
      <c r="D238" s="7">
        <v>0</v>
      </c>
      <c r="E238" s="7">
        <v>0</v>
      </c>
      <c r="F238" s="7">
        <v>0</v>
      </c>
      <c r="G238" s="8" t="str">
        <f t="shared" si="51"/>
        <v/>
      </c>
      <c r="H238" s="8" t="str">
        <f t="shared" si="52"/>
        <v/>
      </c>
      <c r="I238" s="8" t="str">
        <f t="shared" si="53"/>
        <v/>
      </c>
      <c r="J238" s="8" t="str">
        <f t="shared" si="54"/>
        <v/>
      </c>
      <c r="K238" s="8" t="str">
        <f t="shared" si="57"/>
        <v xml:space="preserve"> </v>
      </c>
      <c r="L238" s="8" t="str">
        <f t="shared" si="58"/>
        <v xml:space="preserve"> </v>
      </c>
      <c r="M238" s="8" t="str">
        <f t="shared" si="55"/>
        <v/>
      </c>
      <c r="N238" s="16" t="str">
        <f t="shared" si="56"/>
        <v/>
      </c>
    </row>
    <row r="239" spans="1:14" x14ac:dyDescent="0.2">
      <c r="A239" s="45"/>
      <c r="B239" s="35" t="s">
        <v>219</v>
      </c>
      <c r="C239" s="32">
        <v>0</v>
      </c>
      <c r="D239" s="7">
        <v>0</v>
      </c>
      <c r="E239" s="7">
        <v>0</v>
      </c>
      <c r="F239" s="7">
        <v>0</v>
      </c>
      <c r="G239" s="8" t="str">
        <f t="shared" si="51"/>
        <v/>
      </c>
      <c r="H239" s="8" t="str">
        <f t="shared" si="52"/>
        <v/>
      </c>
      <c r="I239" s="8" t="str">
        <f t="shared" si="53"/>
        <v/>
      </c>
      <c r="J239" s="8" t="str">
        <f t="shared" si="54"/>
        <v/>
      </c>
      <c r="K239" s="8" t="str">
        <f t="shared" si="57"/>
        <v xml:space="preserve"> </v>
      </c>
      <c r="L239" s="8" t="str">
        <f t="shared" si="58"/>
        <v xml:space="preserve"> </v>
      </c>
      <c r="M239" s="8" t="str">
        <f t="shared" si="55"/>
        <v/>
      </c>
      <c r="N239" s="16" t="str">
        <f t="shared" si="56"/>
        <v/>
      </c>
    </row>
    <row r="240" spans="1:14" x14ac:dyDescent="0.2">
      <c r="A240" s="45"/>
      <c r="B240" s="35" t="s">
        <v>220</v>
      </c>
      <c r="C240" s="32">
        <v>0</v>
      </c>
      <c r="D240" s="7">
        <v>0</v>
      </c>
      <c r="E240" s="7">
        <v>0</v>
      </c>
      <c r="F240" s="7">
        <v>0</v>
      </c>
      <c r="G240" s="8" t="str">
        <f t="shared" si="51"/>
        <v/>
      </c>
      <c r="H240" s="8" t="str">
        <f t="shared" si="52"/>
        <v/>
      </c>
      <c r="I240" s="8" t="str">
        <f t="shared" si="53"/>
        <v/>
      </c>
      <c r="J240" s="8" t="str">
        <f t="shared" si="54"/>
        <v/>
      </c>
      <c r="K240" s="8" t="str">
        <f t="shared" si="57"/>
        <v xml:space="preserve"> </v>
      </c>
      <c r="L240" s="8" t="str">
        <f t="shared" si="58"/>
        <v xml:space="preserve"> </v>
      </c>
      <c r="M240" s="8" t="str">
        <f t="shared" si="55"/>
        <v/>
      </c>
      <c r="N240" s="16" t="str">
        <f t="shared" si="56"/>
        <v/>
      </c>
    </row>
    <row r="241" spans="1:14" x14ac:dyDescent="0.2">
      <c r="A241" s="45"/>
      <c r="B241" s="35" t="s">
        <v>221</v>
      </c>
      <c r="C241" s="32">
        <v>0</v>
      </c>
      <c r="D241" s="7">
        <v>0</v>
      </c>
      <c r="E241" s="7">
        <v>0</v>
      </c>
      <c r="F241" s="7">
        <v>1</v>
      </c>
      <c r="G241" s="8" t="str">
        <f t="shared" si="51"/>
        <v/>
      </c>
      <c r="H241" s="8" t="str">
        <f t="shared" si="52"/>
        <v/>
      </c>
      <c r="I241" s="8" t="str">
        <f t="shared" si="53"/>
        <v/>
      </c>
      <c r="J241" s="8">
        <f t="shared" si="54"/>
        <v>5.4024851431658564E-4</v>
      </c>
      <c r="K241" s="8" t="str">
        <f t="shared" si="57"/>
        <v xml:space="preserve"> </v>
      </c>
      <c r="L241" s="8">
        <f t="shared" si="58"/>
        <v>1</v>
      </c>
      <c r="M241" s="8" t="str">
        <f t="shared" si="55"/>
        <v/>
      </c>
      <c r="N241" s="16" t="str">
        <f t="shared" si="56"/>
        <v/>
      </c>
    </row>
    <row r="242" spans="1:14" x14ac:dyDescent="0.2">
      <c r="A242" s="45"/>
      <c r="B242" s="35" t="s">
        <v>222</v>
      </c>
      <c r="C242" s="32">
        <v>105</v>
      </c>
      <c r="D242" s="7">
        <v>160</v>
      </c>
      <c r="E242" s="7">
        <v>264</v>
      </c>
      <c r="F242" s="7">
        <v>354</v>
      </c>
      <c r="G242" s="8">
        <f t="shared" si="51"/>
        <v>4.6460176991150445E-2</v>
      </c>
      <c r="H242" s="8">
        <f t="shared" si="52"/>
        <v>8.0160320641282562E-2</v>
      </c>
      <c r="I242" s="8">
        <f t="shared" si="53"/>
        <v>0.1765886287625418</v>
      </c>
      <c r="J242" s="8">
        <f t="shared" si="54"/>
        <v>0.19124797406807131</v>
      </c>
      <c r="K242" s="8">
        <f t="shared" si="57"/>
        <v>1.5142857142857142</v>
      </c>
      <c r="L242" s="8">
        <f t="shared" si="58"/>
        <v>1.2124999999999999</v>
      </c>
      <c r="M242" s="8">
        <f t="shared" si="55"/>
        <v>7.0353982300884951E-2</v>
      </c>
      <c r="N242" s="16">
        <f t="shared" si="56"/>
        <v>9.7194388777555096E-2</v>
      </c>
    </row>
    <row r="243" spans="1:14" x14ac:dyDescent="0.2">
      <c r="A243" s="45"/>
      <c r="B243" s="35" t="s">
        <v>223</v>
      </c>
      <c r="C243" s="32">
        <v>0</v>
      </c>
      <c r="D243" s="7">
        <v>0</v>
      </c>
      <c r="E243" s="7">
        <v>1</v>
      </c>
      <c r="F243" s="7">
        <v>0</v>
      </c>
      <c r="G243" s="8" t="str">
        <f t="shared" si="51"/>
        <v/>
      </c>
      <c r="H243" s="8" t="str">
        <f t="shared" si="52"/>
        <v/>
      </c>
      <c r="I243" s="8">
        <f t="shared" si="53"/>
        <v>6.6889632107023408E-4</v>
      </c>
      <c r="J243" s="8" t="str">
        <f t="shared" si="54"/>
        <v/>
      </c>
      <c r="K243" s="8">
        <f t="shared" si="57"/>
        <v>1</v>
      </c>
      <c r="L243" s="8" t="str">
        <f t="shared" si="58"/>
        <v xml:space="preserve"> </v>
      </c>
      <c r="M243" s="8" t="str">
        <f t="shared" si="55"/>
        <v/>
      </c>
      <c r="N243" s="16" t="str">
        <f t="shared" si="56"/>
        <v/>
      </c>
    </row>
    <row r="244" spans="1:14" x14ac:dyDescent="0.2">
      <c r="A244" s="45"/>
      <c r="B244" s="35" t="s">
        <v>224</v>
      </c>
      <c r="C244" s="32">
        <v>84</v>
      </c>
      <c r="D244" s="7">
        <v>37</v>
      </c>
      <c r="E244" s="7">
        <v>0</v>
      </c>
      <c r="F244" s="7">
        <v>0</v>
      </c>
      <c r="G244" s="8">
        <f t="shared" si="51"/>
        <v>3.7168141592920353E-2</v>
      </c>
      <c r="H244" s="8">
        <f t="shared" si="52"/>
        <v>1.8537074148296594E-2</v>
      </c>
      <c r="I244" s="8" t="str">
        <f t="shared" si="53"/>
        <v/>
      </c>
      <c r="J244" s="8" t="str">
        <f t="shared" si="54"/>
        <v/>
      </c>
      <c r="K244" s="8">
        <f t="shared" si="57"/>
        <v>-1</v>
      </c>
      <c r="L244" s="8">
        <f t="shared" si="58"/>
        <v>-1</v>
      </c>
      <c r="M244" s="8">
        <f t="shared" si="55"/>
        <v>-3.7168141592920353E-2</v>
      </c>
      <c r="N244" s="16">
        <f t="shared" si="56"/>
        <v>-1.8537074148296594E-2</v>
      </c>
    </row>
    <row r="245" spans="1:14" x14ac:dyDescent="0.2">
      <c r="A245" s="45"/>
      <c r="B245" s="35" t="s">
        <v>225</v>
      </c>
      <c r="C245" s="32">
        <v>65</v>
      </c>
      <c r="D245" s="7">
        <v>69</v>
      </c>
      <c r="E245" s="7">
        <v>0</v>
      </c>
      <c r="F245" s="7">
        <v>0</v>
      </c>
      <c r="G245" s="8">
        <f t="shared" si="51"/>
        <v>2.8761061946902654E-2</v>
      </c>
      <c r="H245" s="8">
        <f t="shared" si="52"/>
        <v>3.4569138276553106E-2</v>
      </c>
      <c r="I245" s="8" t="str">
        <f t="shared" si="53"/>
        <v/>
      </c>
      <c r="J245" s="8" t="str">
        <f t="shared" si="54"/>
        <v/>
      </c>
      <c r="K245" s="8">
        <f t="shared" si="57"/>
        <v>-1</v>
      </c>
      <c r="L245" s="8">
        <f t="shared" si="58"/>
        <v>-1</v>
      </c>
      <c r="M245" s="8">
        <f t="shared" si="55"/>
        <v>-2.8761061946902654E-2</v>
      </c>
      <c r="N245" s="16">
        <f t="shared" si="56"/>
        <v>-3.4569138276553106E-2</v>
      </c>
    </row>
    <row r="246" spans="1:14" x14ac:dyDescent="0.2">
      <c r="A246" s="45"/>
      <c r="B246" s="35" t="s">
        <v>226</v>
      </c>
      <c r="C246" s="32">
        <v>0</v>
      </c>
      <c r="D246" s="7">
        <v>0</v>
      </c>
      <c r="E246" s="7">
        <v>0</v>
      </c>
      <c r="F246" s="7">
        <v>0</v>
      </c>
      <c r="G246" s="8" t="str">
        <f t="shared" si="51"/>
        <v/>
      </c>
      <c r="H246" s="8" t="str">
        <f t="shared" si="52"/>
        <v/>
      </c>
      <c r="I246" s="8" t="str">
        <f t="shared" si="53"/>
        <v/>
      </c>
      <c r="J246" s="8" t="str">
        <f t="shared" si="54"/>
        <v/>
      </c>
      <c r="K246" s="8" t="str">
        <f t="shared" si="57"/>
        <v xml:space="preserve"> </v>
      </c>
      <c r="L246" s="8" t="str">
        <f t="shared" si="58"/>
        <v xml:space="preserve"> </v>
      </c>
      <c r="M246" s="8" t="str">
        <f t="shared" si="55"/>
        <v/>
      </c>
      <c r="N246" s="16" t="str">
        <f t="shared" si="56"/>
        <v/>
      </c>
    </row>
    <row r="247" spans="1:14" x14ac:dyDescent="0.2">
      <c r="A247" s="45"/>
      <c r="B247" s="35" t="s">
        <v>227</v>
      </c>
      <c r="C247" s="32">
        <v>0</v>
      </c>
      <c r="D247" s="7">
        <v>0</v>
      </c>
      <c r="E247" s="7">
        <v>0</v>
      </c>
      <c r="F247" s="7">
        <v>0</v>
      </c>
      <c r="G247" s="8" t="str">
        <f t="shared" si="51"/>
        <v/>
      </c>
      <c r="H247" s="8" t="str">
        <f t="shared" si="52"/>
        <v/>
      </c>
      <c r="I247" s="8" t="str">
        <f t="shared" si="53"/>
        <v/>
      </c>
      <c r="J247" s="8" t="str">
        <f t="shared" si="54"/>
        <v/>
      </c>
      <c r="K247" s="8" t="str">
        <f t="shared" si="57"/>
        <v xml:space="preserve"> </v>
      </c>
      <c r="L247" s="8" t="str">
        <f t="shared" si="58"/>
        <v xml:space="preserve"> </v>
      </c>
      <c r="M247" s="8" t="str">
        <f t="shared" si="55"/>
        <v/>
      </c>
      <c r="N247" s="16" t="str">
        <f t="shared" si="56"/>
        <v/>
      </c>
    </row>
    <row r="248" spans="1:14" x14ac:dyDescent="0.2">
      <c r="A248" s="45"/>
      <c r="B248" s="35" t="s">
        <v>228</v>
      </c>
      <c r="C248" s="32">
        <v>0</v>
      </c>
      <c r="D248" s="7">
        <v>0</v>
      </c>
      <c r="E248" s="7">
        <v>14</v>
      </c>
      <c r="F248" s="7">
        <v>1</v>
      </c>
      <c r="G248" s="8" t="str">
        <f t="shared" si="51"/>
        <v/>
      </c>
      <c r="H248" s="8" t="str">
        <f t="shared" si="52"/>
        <v/>
      </c>
      <c r="I248" s="8">
        <f t="shared" si="53"/>
        <v>9.3645484949832769E-3</v>
      </c>
      <c r="J248" s="8">
        <f t="shared" si="54"/>
        <v>5.4024851431658564E-4</v>
      </c>
      <c r="K248" s="8">
        <f t="shared" si="57"/>
        <v>1</v>
      </c>
      <c r="L248" s="8">
        <f t="shared" si="58"/>
        <v>1</v>
      </c>
      <c r="M248" s="8" t="str">
        <f t="shared" si="55"/>
        <v/>
      </c>
      <c r="N248" s="16" t="str">
        <f t="shared" si="56"/>
        <v/>
      </c>
    </row>
    <row r="249" spans="1:14" x14ac:dyDescent="0.2">
      <c r="A249" s="45"/>
      <c r="B249" s="35" t="s">
        <v>229</v>
      </c>
      <c r="C249" s="32">
        <v>0</v>
      </c>
      <c r="D249" s="7">
        <v>0</v>
      </c>
      <c r="E249" s="7">
        <v>0</v>
      </c>
      <c r="F249" s="7">
        <v>0</v>
      </c>
      <c r="G249" s="8" t="str">
        <f t="shared" si="51"/>
        <v/>
      </c>
      <c r="H249" s="8" t="str">
        <f t="shared" si="52"/>
        <v/>
      </c>
      <c r="I249" s="8" t="str">
        <f t="shared" si="53"/>
        <v/>
      </c>
      <c r="J249" s="8" t="str">
        <f t="shared" si="54"/>
        <v/>
      </c>
      <c r="K249" s="8" t="str">
        <f t="shared" si="57"/>
        <v xml:space="preserve"> </v>
      </c>
      <c r="L249" s="8" t="str">
        <f t="shared" si="58"/>
        <v xml:space="preserve"> </v>
      </c>
      <c r="M249" s="8" t="str">
        <f t="shared" si="55"/>
        <v/>
      </c>
      <c r="N249" s="16" t="str">
        <f t="shared" si="56"/>
        <v/>
      </c>
    </row>
    <row r="250" spans="1:14" x14ac:dyDescent="0.2">
      <c r="A250" s="45"/>
      <c r="B250" s="35" t="s">
        <v>230</v>
      </c>
      <c r="C250" s="32">
        <v>1</v>
      </c>
      <c r="D250" s="7">
        <v>0</v>
      </c>
      <c r="E250" s="7">
        <v>0</v>
      </c>
      <c r="F250" s="7">
        <v>0</v>
      </c>
      <c r="G250" s="8">
        <f t="shared" si="51"/>
        <v>4.4247787610619468E-4</v>
      </c>
      <c r="H250" s="8" t="str">
        <f t="shared" si="52"/>
        <v/>
      </c>
      <c r="I250" s="8" t="str">
        <f t="shared" si="53"/>
        <v/>
      </c>
      <c r="J250" s="8" t="str">
        <f t="shared" si="54"/>
        <v/>
      </c>
      <c r="K250" s="8">
        <f t="shared" si="57"/>
        <v>-1</v>
      </c>
      <c r="L250" s="8" t="str">
        <f t="shared" si="58"/>
        <v xml:space="preserve"> </v>
      </c>
      <c r="M250" s="8">
        <f t="shared" si="55"/>
        <v>-4.4247787610619468E-4</v>
      </c>
      <c r="N250" s="16" t="str">
        <f t="shared" si="56"/>
        <v/>
      </c>
    </row>
    <row r="251" spans="1:14" x14ac:dyDescent="0.2">
      <c r="A251" s="45"/>
      <c r="B251" s="35" t="s">
        <v>231</v>
      </c>
      <c r="C251" s="32">
        <v>0</v>
      </c>
      <c r="D251" s="7">
        <v>0</v>
      </c>
      <c r="E251" s="7">
        <v>1</v>
      </c>
      <c r="F251" s="7">
        <v>0</v>
      </c>
      <c r="G251" s="8" t="str">
        <f t="shared" si="51"/>
        <v/>
      </c>
      <c r="H251" s="8" t="str">
        <f t="shared" si="52"/>
        <v/>
      </c>
      <c r="I251" s="8">
        <f t="shared" si="53"/>
        <v>6.6889632107023408E-4</v>
      </c>
      <c r="J251" s="8" t="str">
        <f t="shared" si="54"/>
        <v/>
      </c>
      <c r="K251" s="8">
        <f t="shared" si="57"/>
        <v>1</v>
      </c>
      <c r="L251" s="8" t="str">
        <f t="shared" si="58"/>
        <v xml:space="preserve"> </v>
      </c>
      <c r="M251" s="8" t="str">
        <f t="shared" si="55"/>
        <v/>
      </c>
      <c r="N251" s="16" t="str">
        <f t="shared" si="56"/>
        <v/>
      </c>
    </row>
    <row r="252" spans="1:14" ht="25.5" x14ac:dyDescent="0.2">
      <c r="A252" s="45"/>
      <c r="B252" s="35" t="s">
        <v>232</v>
      </c>
      <c r="C252" s="32">
        <v>1</v>
      </c>
      <c r="D252" s="7">
        <v>2</v>
      </c>
      <c r="E252" s="7">
        <v>5</v>
      </c>
      <c r="F252" s="7">
        <v>2</v>
      </c>
      <c r="G252" s="8">
        <f t="shared" ref="G252:G283" si="59">+IF(C252=0,"",C252/C$188)</f>
        <v>4.4247787610619468E-4</v>
      </c>
      <c r="H252" s="8">
        <f t="shared" ref="H252:H283" si="60">+IF(D252=0,"",D252/D$188)</f>
        <v>1.002004008016032E-3</v>
      </c>
      <c r="I252" s="8">
        <f t="shared" ref="I252:I283" si="61">+IF(E252=0,"",E252/E$188)</f>
        <v>3.3444816053511705E-3</v>
      </c>
      <c r="J252" s="8">
        <f t="shared" ref="J252:J283" si="62">+IF(F252=0,"",F252/F$188)</f>
        <v>1.0804970286331713E-3</v>
      </c>
      <c r="K252" s="8">
        <f t="shared" si="57"/>
        <v>4</v>
      </c>
      <c r="L252" s="8">
        <f t="shared" si="58"/>
        <v>0</v>
      </c>
      <c r="M252" s="8">
        <f t="shared" ref="M252:M283" si="63">+IF(OR(AND(G252=""),(K252="")),"",G252*K252)</f>
        <v>1.7699115044247787E-3</v>
      </c>
      <c r="N252" s="16">
        <f t="shared" ref="N252:N283" si="64">+IF(OR(AND(H252=""),(L252="")),"",H252*L252)</f>
        <v>0</v>
      </c>
    </row>
    <row r="253" spans="1:14" ht="25.5" x14ac:dyDescent="0.2">
      <c r="A253" s="45"/>
      <c r="B253" s="35" t="s">
        <v>233</v>
      </c>
      <c r="C253" s="32">
        <v>0</v>
      </c>
      <c r="D253" s="7">
        <v>0</v>
      </c>
      <c r="E253" s="7">
        <v>3</v>
      </c>
      <c r="F253" s="7">
        <v>1</v>
      </c>
      <c r="G253" s="8" t="str">
        <f t="shared" si="59"/>
        <v/>
      </c>
      <c r="H253" s="8" t="str">
        <f t="shared" si="60"/>
        <v/>
      </c>
      <c r="I253" s="8">
        <f t="shared" si="61"/>
        <v>2.0066889632107021E-3</v>
      </c>
      <c r="J253" s="8">
        <f t="shared" si="62"/>
        <v>5.4024851431658564E-4</v>
      </c>
      <c r="K253" s="8">
        <f t="shared" ref="K253:K284" si="65">+IF(AND(C253=0,E253=0)," ",IF(C253=0,1,IF(E253=0,-1,(E253-C253)/C253)))</f>
        <v>1</v>
      </c>
      <c r="L253" s="8">
        <f t="shared" ref="L253:L284" si="66">+IF(AND(D253=0,F253=0)," ",IF(D253=0,1,IF(F253=0,-1,(F253-D253)/D253)))</f>
        <v>1</v>
      </c>
      <c r="M253" s="8" t="str">
        <f t="shared" si="63"/>
        <v/>
      </c>
      <c r="N253" s="16" t="str">
        <f t="shared" si="64"/>
        <v/>
      </c>
    </row>
    <row r="254" spans="1:14" x14ac:dyDescent="0.2">
      <c r="A254" s="45"/>
      <c r="B254" s="35" t="s">
        <v>234</v>
      </c>
      <c r="C254" s="32">
        <v>0</v>
      </c>
      <c r="D254" s="7">
        <v>0</v>
      </c>
      <c r="E254" s="7">
        <v>0</v>
      </c>
      <c r="F254" s="7">
        <v>2</v>
      </c>
      <c r="G254" s="8" t="str">
        <f t="shared" si="59"/>
        <v/>
      </c>
      <c r="H254" s="8" t="str">
        <f t="shared" si="60"/>
        <v/>
      </c>
      <c r="I254" s="8" t="str">
        <f t="shared" si="61"/>
        <v/>
      </c>
      <c r="J254" s="8">
        <f t="shared" si="62"/>
        <v>1.0804970286331713E-3</v>
      </c>
      <c r="K254" s="8" t="str">
        <f t="shared" si="65"/>
        <v xml:space="preserve"> </v>
      </c>
      <c r="L254" s="8">
        <f t="shared" si="66"/>
        <v>1</v>
      </c>
      <c r="M254" s="8" t="str">
        <f t="shared" si="63"/>
        <v/>
      </c>
      <c r="N254" s="16" t="str">
        <f t="shared" si="64"/>
        <v/>
      </c>
    </row>
    <row r="255" spans="1:14" x14ac:dyDescent="0.2">
      <c r="A255" s="45"/>
      <c r="B255" s="35" t="s">
        <v>235</v>
      </c>
      <c r="C255" s="32">
        <v>8</v>
      </c>
      <c r="D255" s="7">
        <v>3</v>
      </c>
      <c r="E255" s="7">
        <v>9</v>
      </c>
      <c r="F255" s="7">
        <v>1</v>
      </c>
      <c r="G255" s="8">
        <f t="shared" si="59"/>
        <v>3.5398230088495575E-3</v>
      </c>
      <c r="H255" s="8">
        <f t="shared" si="60"/>
        <v>1.5030060120240481E-3</v>
      </c>
      <c r="I255" s="8">
        <f t="shared" si="61"/>
        <v>6.0200668896321068E-3</v>
      </c>
      <c r="J255" s="8">
        <f t="shared" si="62"/>
        <v>5.4024851431658564E-4</v>
      </c>
      <c r="K255" s="8">
        <f t="shared" si="65"/>
        <v>0.125</v>
      </c>
      <c r="L255" s="8">
        <f t="shared" si="66"/>
        <v>-0.66666666666666663</v>
      </c>
      <c r="M255" s="8">
        <f t="shared" si="63"/>
        <v>4.4247787610619468E-4</v>
      </c>
      <c r="N255" s="16">
        <f t="shared" si="64"/>
        <v>-1.002004008016032E-3</v>
      </c>
    </row>
    <row r="256" spans="1:14" x14ac:dyDescent="0.2">
      <c r="A256" s="45"/>
      <c r="B256" s="35" t="s">
        <v>236</v>
      </c>
      <c r="C256" s="32">
        <v>0</v>
      </c>
      <c r="D256" s="7">
        <v>0</v>
      </c>
      <c r="E256" s="7">
        <v>0</v>
      </c>
      <c r="F256" s="7">
        <v>0</v>
      </c>
      <c r="G256" s="8" t="str">
        <f t="shared" si="59"/>
        <v/>
      </c>
      <c r="H256" s="8" t="str">
        <f t="shared" si="60"/>
        <v/>
      </c>
      <c r="I256" s="8" t="str">
        <f t="shared" si="61"/>
        <v/>
      </c>
      <c r="J256" s="8" t="str">
        <f t="shared" si="62"/>
        <v/>
      </c>
      <c r="K256" s="8" t="str">
        <f t="shared" si="65"/>
        <v xml:space="preserve"> </v>
      </c>
      <c r="L256" s="8" t="str">
        <f t="shared" si="66"/>
        <v xml:space="preserve"> </v>
      </c>
      <c r="M256" s="8" t="str">
        <f t="shared" si="63"/>
        <v/>
      </c>
      <c r="N256" s="16" t="str">
        <f t="shared" si="64"/>
        <v/>
      </c>
    </row>
    <row r="257" spans="1:14" ht="25.5" x14ac:dyDescent="0.2">
      <c r="A257" s="45"/>
      <c r="B257" s="35" t="s">
        <v>237</v>
      </c>
      <c r="C257" s="32">
        <v>1</v>
      </c>
      <c r="D257" s="7">
        <v>0</v>
      </c>
      <c r="E257" s="7">
        <v>0</v>
      </c>
      <c r="F257" s="7">
        <v>1</v>
      </c>
      <c r="G257" s="8">
        <f t="shared" si="59"/>
        <v>4.4247787610619468E-4</v>
      </c>
      <c r="H257" s="8" t="str">
        <f t="shared" si="60"/>
        <v/>
      </c>
      <c r="I257" s="8" t="str">
        <f t="shared" si="61"/>
        <v/>
      </c>
      <c r="J257" s="8">
        <f t="shared" si="62"/>
        <v>5.4024851431658564E-4</v>
      </c>
      <c r="K257" s="8">
        <f t="shared" si="65"/>
        <v>-1</v>
      </c>
      <c r="L257" s="8">
        <f t="shared" si="66"/>
        <v>1</v>
      </c>
      <c r="M257" s="8">
        <f t="shared" si="63"/>
        <v>-4.4247787610619468E-4</v>
      </c>
      <c r="N257" s="16" t="str">
        <f t="shared" si="64"/>
        <v/>
      </c>
    </row>
    <row r="258" spans="1:14" x14ac:dyDescent="0.2">
      <c r="A258" s="45"/>
      <c r="B258" s="35" t="s">
        <v>238</v>
      </c>
      <c r="C258" s="32">
        <v>17</v>
      </c>
      <c r="D258" s="7">
        <v>32</v>
      </c>
      <c r="E258" s="7">
        <v>9</v>
      </c>
      <c r="F258" s="7">
        <v>7</v>
      </c>
      <c r="G258" s="8">
        <f t="shared" si="59"/>
        <v>7.5221238938053096E-3</v>
      </c>
      <c r="H258" s="8">
        <f t="shared" si="60"/>
        <v>1.6032064128256512E-2</v>
      </c>
      <c r="I258" s="8">
        <f t="shared" si="61"/>
        <v>6.0200668896321068E-3</v>
      </c>
      <c r="J258" s="8">
        <f t="shared" si="62"/>
        <v>3.7817396002160996E-3</v>
      </c>
      <c r="K258" s="8">
        <f t="shared" si="65"/>
        <v>-0.47058823529411764</v>
      </c>
      <c r="L258" s="8">
        <f t="shared" si="66"/>
        <v>-0.78125</v>
      </c>
      <c r="M258" s="8">
        <f t="shared" si="63"/>
        <v>-3.5398230088495575E-3</v>
      </c>
      <c r="N258" s="16">
        <f t="shared" si="64"/>
        <v>-1.2525050100200399E-2</v>
      </c>
    </row>
    <row r="259" spans="1:14" x14ac:dyDescent="0.2">
      <c r="A259" s="45"/>
      <c r="B259" s="35" t="s">
        <v>239</v>
      </c>
      <c r="C259" s="32">
        <v>0</v>
      </c>
      <c r="D259" s="7">
        <v>0</v>
      </c>
      <c r="E259" s="7">
        <v>0</v>
      </c>
      <c r="F259" s="7">
        <v>0</v>
      </c>
      <c r="G259" s="8" t="str">
        <f t="shared" si="59"/>
        <v/>
      </c>
      <c r="H259" s="8" t="str">
        <f t="shared" si="60"/>
        <v/>
      </c>
      <c r="I259" s="8" t="str">
        <f t="shared" si="61"/>
        <v/>
      </c>
      <c r="J259" s="8" t="str">
        <f t="shared" si="62"/>
        <v/>
      </c>
      <c r="K259" s="8" t="str">
        <f t="shared" si="65"/>
        <v xml:space="preserve"> </v>
      </c>
      <c r="L259" s="8" t="str">
        <f t="shared" si="66"/>
        <v xml:space="preserve"> </v>
      </c>
      <c r="M259" s="8" t="str">
        <f t="shared" si="63"/>
        <v/>
      </c>
      <c r="N259" s="16" t="str">
        <f t="shared" si="64"/>
        <v/>
      </c>
    </row>
    <row r="260" spans="1:14" x14ac:dyDescent="0.2">
      <c r="A260" s="45"/>
      <c r="B260" s="35" t="s">
        <v>240</v>
      </c>
      <c r="C260" s="32">
        <v>0</v>
      </c>
      <c r="D260" s="7">
        <v>0</v>
      </c>
      <c r="E260" s="7">
        <v>0</v>
      </c>
      <c r="F260" s="7">
        <v>1</v>
      </c>
      <c r="G260" s="8" t="str">
        <f t="shared" si="59"/>
        <v/>
      </c>
      <c r="H260" s="8" t="str">
        <f t="shared" si="60"/>
        <v/>
      </c>
      <c r="I260" s="8" t="str">
        <f t="shared" si="61"/>
        <v/>
      </c>
      <c r="J260" s="8">
        <f t="shared" si="62"/>
        <v>5.4024851431658564E-4</v>
      </c>
      <c r="K260" s="8" t="str">
        <f t="shared" si="65"/>
        <v xml:space="preserve"> </v>
      </c>
      <c r="L260" s="8">
        <f t="shared" si="66"/>
        <v>1</v>
      </c>
      <c r="M260" s="8" t="str">
        <f t="shared" si="63"/>
        <v/>
      </c>
      <c r="N260" s="16" t="str">
        <f t="shared" si="64"/>
        <v/>
      </c>
    </row>
    <row r="261" spans="1:14" x14ac:dyDescent="0.2">
      <c r="A261" s="45"/>
      <c r="B261" s="35" t="s">
        <v>241</v>
      </c>
      <c r="C261" s="32">
        <v>6</v>
      </c>
      <c r="D261" s="7">
        <v>3</v>
      </c>
      <c r="E261" s="7">
        <v>11</v>
      </c>
      <c r="F261" s="7">
        <v>6</v>
      </c>
      <c r="G261" s="8">
        <f t="shared" si="59"/>
        <v>2.6548672566371681E-3</v>
      </c>
      <c r="H261" s="8">
        <f t="shared" si="60"/>
        <v>1.5030060120240481E-3</v>
      </c>
      <c r="I261" s="8">
        <f t="shared" si="61"/>
        <v>7.3578595317725752E-3</v>
      </c>
      <c r="J261" s="8">
        <f t="shared" si="62"/>
        <v>3.2414910858995136E-3</v>
      </c>
      <c r="K261" s="8">
        <f t="shared" si="65"/>
        <v>0.83333333333333337</v>
      </c>
      <c r="L261" s="8">
        <f t="shared" si="66"/>
        <v>1</v>
      </c>
      <c r="M261" s="8">
        <f t="shared" si="63"/>
        <v>2.2123893805309734E-3</v>
      </c>
      <c r="N261" s="16">
        <f t="shared" si="64"/>
        <v>1.5030060120240481E-3</v>
      </c>
    </row>
    <row r="262" spans="1:14" ht="25.5" x14ac:dyDescent="0.2">
      <c r="A262" s="45"/>
      <c r="B262" s="35" t="s">
        <v>242</v>
      </c>
      <c r="C262" s="32">
        <v>0</v>
      </c>
      <c r="D262" s="7">
        <v>0</v>
      </c>
      <c r="E262" s="7">
        <v>0</v>
      </c>
      <c r="F262" s="7">
        <v>0</v>
      </c>
      <c r="G262" s="8" t="str">
        <f t="shared" si="59"/>
        <v/>
      </c>
      <c r="H262" s="8" t="str">
        <f t="shared" si="60"/>
        <v/>
      </c>
      <c r="I262" s="8" t="str">
        <f t="shared" si="61"/>
        <v/>
      </c>
      <c r="J262" s="8" t="str">
        <f t="shared" si="62"/>
        <v/>
      </c>
      <c r="K262" s="8" t="str">
        <f t="shared" si="65"/>
        <v xml:space="preserve"> </v>
      </c>
      <c r="L262" s="8" t="str">
        <f t="shared" si="66"/>
        <v xml:space="preserve"> </v>
      </c>
      <c r="M262" s="8" t="str">
        <f t="shared" si="63"/>
        <v/>
      </c>
      <c r="N262" s="16" t="str">
        <f t="shared" si="64"/>
        <v/>
      </c>
    </row>
    <row r="263" spans="1:14" x14ac:dyDescent="0.2">
      <c r="A263" s="45"/>
      <c r="B263" s="35" t="s">
        <v>243</v>
      </c>
      <c r="C263" s="32">
        <v>0</v>
      </c>
      <c r="D263" s="7">
        <v>0</v>
      </c>
      <c r="E263" s="7">
        <v>0</v>
      </c>
      <c r="F263" s="7">
        <v>0</v>
      </c>
      <c r="G263" s="8" t="str">
        <f t="shared" si="59"/>
        <v/>
      </c>
      <c r="H263" s="8" t="str">
        <f t="shared" si="60"/>
        <v/>
      </c>
      <c r="I263" s="8" t="str">
        <f t="shared" si="61"/>
        <v/>
      </c>
      <c r="J263" s="8" t="str">
        <f t="shared" si="62"/>
        <v/>
      </c>
      <c r="K263" s="8" t="str">
        <f t="shared" si="65"/>
        <v xml:space="preserve"> </v>
      </c>
      <c r="L263" s="8" t="str">
        <f t="shared" si="66"/>
        <v xml:space="preserve"> </v>
      </c>
      <c r="M263" s="8" t="str">
        <f t="shared" si="63"/>
        <v/>
      </c>
      <c r="N263" s="16" t="str">
        <f t="shared" si="64"/>
        <v/>
      </c>
    </row>
    <row r="264" spans="1:14" ht="25.5" x14ac:dyDescent="0.2">
      <c r="A264" s="45"/>
      <c r="B264" s="35" t="s">
        <v>244</v>
      </c>
      <c r="C264" s="32">
        <v>0</v>
      </c>
      <c r="D264" s="7">
        <v>1</v>
      </c>
      <c r="E264" s="7">
        <v>1</v>
      </c>
      <c r="F264" s="7">
        <v>0</v>
      </c>
      <c r="G264" s="8" t="str">
        <f t="shared" si="59"/>
        <v/>
      </c>
      <c r="H264" s="8">
        <f t="shared" si="60"/>
        <v>5.0100200400801599E-4</v>
      </c>
      <c r="I264" s="8">
        <f t="shared" si="61"/>
        <v>6.6889632107023408E-4</v>
      </c>
      <c r="J264" s="8" t="str">
        <f t="shared" si="62"/>
        <v/>
      </c>
      <c r="K264" s="8">
        <f t="shared" si="65"/>
        <v>1</v>
      </c>
      <c r="L264" s="8">
        <f t="shared" si="66"/>
        <v>-1</v>
      </c>
      <c r="M264" s="8" t="str">
        <f t="shared" si="63"/>
        <v/>
      </c>
      <c r="N264" s="16">
        <f t="shared" si="64"/>
        <v>-5.0100200400801599E-4</v>
      </c>
    </row>
    <row r="265" spans="1:14" x14ac:dyDescent="0.2">
      <c r="A265" s="45"/>
      <c r="B265" s="35" t="s">
        <v>245</v>
      </c>
      <c r="C265" s="32">
        <v>46</v>
      </c>
      <c r="D265" s="7">
        <v>30</v>
      </c>
      <c r="E265" s="7">
        <v>0</v>
      </c>
      <c r="F265" s="7">
        <v>1</v>
      </c>
      <c r="G265" s="8">
        <f t="shared" si="59"/>
        <v>2.0353982300884955E-2</v>
      </c>
      <c r="H265" s="8">
        <f t="shared" si="60"/>
        <v>1.503006012024048E-2</v>
      </c>
      <c r="I265" s="8" t="str">
        <f t="shared" si="61"/>
        <v/>
      </c>
      <c r="J265" s="8">
        <f t="shared" si="62"/>
        <v>5.4024851431658564E-4</v>
      </c>
      <c r="K265" s="8">
        <f t="shared" si="65"/>
        <v>-1</v>
      </c>
      <c r="L265" s="8">
        <f t="shared" si="66"/>
        <v>-0.96666666666666667</v>
      </c>
      <c r="M265" s="8">
        <f t="shared" si="63"/>
        <v>-2.0353982300884955E-2</v>
      </c>
      <c r="N265" s="16">
        <f t="shared" si="64"/>
        <v>-1.4529058116232464E-2</v>
      </c>
    </row>
    <row r="266" spans="1:14" x14ac:dyDescent="0.2">
      <c r="A266" s="45"/>
      <c r="B266" s="35" t="s">
        <v>246</v>
      </c>
      <c r="C266" s="32">
        <v>1</v>
      </c>
      <c r="D266" s="7">
        <v>5</v>
      </c>
      <c r="E266" s="7">
        <v>0</v>
      </c>
      <c r="F266" s="7">
        <v>0</v>
      </c>
      <c r="G266" s="8">
        <f t="shared" si="59"/>
        <v>4.4247787610619468E-4</v>
      </c>
      <c r="H266" s="8">
        <f t="shared" si="60"/>
        <v>2.5050100200400801E-3</v>
      </c>
      <c r="I266" s="8" t="str">
        <f t="shared" si="61"/>
        <v/>
      </c>
      <c r="J266" s="8" t="str">
        <f t="shared" si="62"/>
        <v/>
      </c>
      <c r="K266" s="8">
        <f t="shared" si="65"/>
        <v>-1</v>
      </c>
      <c r="L266" s="8">
        <f t="shared" si="66"/>
        <v>-1</v>
      </c>
      <c r="M266" s="8">
        <f t="shared" si="63"/>
        <v>-4.4247787610619468E-4</v>
      </c>
      <c r="N266" s="16">
        <f t="shared" si="64"/>
        <v>-2.5050100200400801E-3</v>
      </c>
    </row>
    <row r="267" spans="1:14" x14ac:dyDescent="0.2">
      <c r="A267" s="45"/>
      <c r="B267" s="35" t="s">
        <v>247</v>
      </c>
      <c r="C267" s="32">
        <v>11</v>
      </c>
      <c r="D267" s="7">
        <v>19</v>
      </c>
      <c r="E267" s="7">
        <v>0</v>
      </c>
      <c r="F267" s="7">
        <v>2</v>
      </c>
      <c r="G267" s="8">
        <f t="shared" si="59"/>
        <v>4.8672566371681415E-3</v>
      </c>
      <c r="H267" s="8">
        <f t="shared" si="60"/>
        <v>9.5190380761523054E-3</v>
      </c>
      <c r="I267" s="8" t="str">
        <f t="shared" si="61"/>
        <v/>
      </c>
      <c r="J267" s="8">
        <f t="shared" si="62"/>
        <v>1.0804970286331713E-3</v>
      </c>
      <c r="K267" s="8">
        <f t="shared" si="65"/>
        <v>-1</v>
      </c>
      <c r="L267" s="8">
        <f t="shared" si="66"/>
        <v>-0.89473684210526316</v>
      </c>
      <c r="M267" s="8">
        <f t="shared" si="63"/>
        <v>-4.8672566371681415E-3</v>
      </c>
      <c r="N267" s="16">
        <f t="shared" si="64"/>
        <v>-8.5170340681362741E-3</v>
      </c>
    </row>
    <row r="268" spans="1:14" x14ac:dyDescent="0.2">
      <c r="A268" s="45"/>
      <c r="B268" s="35" t="s">
        <v>248</v>
      </c>
      <c r="C268" s="32">
        <v>0</v>
      </c>
      <c r="D268" s="7">
        <v>0</v>
      </c>
      <c r="E268" s="7">
        <v>0</v>
      </c>
      <c r="F268" s="7">
        <v>0</v>
      </c>
      <c r="G268" s="8" t="str">
        <f t="shared" si="59"/>
        <v/>
      </c>
      <c r="H268" s="8" t="str">
        <f t="shared" si="60"/>
        <v/>
      </c>
      <c r="I268" s="8" t="str">
        <f t="shared" si="61"/>
        <v/>
      </c>
      <c r="J268" s="8" t="str">
        <f t="shared" si="62"/>
        <v/>
      </c>
      <c r="K268" s="8" t="str">
        <f t="shared" si="65"/>
        <v xml:space="preserve"> </v>
      </c>
      <c r="L268" s="8" t="str">
        <f t="shared" si="66"/>
        <v xml:space="preserve"> </v>
      </c>
      <c r="M268" s="8" t="str">
        <f t="shared" si="63"/>
        <v/>
      </c>
      <c r="N268" s="16" t="str">
        <f t="shared" si="64"/>
        <v/>
      </c>
    </row>
    <row r="269" spans="1:14" ht="25.5" x14ac:dyDescent="0.2">
      <c r="A269" s="45"/>
      <c r="B269" s="35" t="s">
        <v>249</v>
      </c>
      <c r="C269" s="32">
        <v>0</v>
      </c>
      <c r="D269" s="7">
        <v>1</v>
      </c>
      <c r="E269" s="7">
        <v>0</v>
      </c>
      <c r="F269" s="7">
        <v>2</v>
      </c>
      <c r="G269" s="8" t="str">
        <f t="shared" si="59"/>
        <v/>
      </c>
      <c r="H269" s="8">
        <f t="shared" si="60"/>
        <v>5.0100200400801599E-4</v>
      </c>
      <c r="I269" s="8" t="str">
        <f t="shared" si="61"/>
        <v/>
      </c>
      <c r="J269" s="8">
        <f t="shared" si="62"/>
        <v>1.0804970286331713E-3</v>
      </c>
      <c r="K269" s="8" t="str">
        <f t="shared" si="65"/>
        <v xml:space="preserve"> </v>
      </c>
      <c r="L269" s="8">
        <f t="shared" si="66"/>
        <v>1</v>
      </c>
      <c r="M269" s="8" t="str">
        <f t="shared" si="63"/>
        <v/>
      </c>
      <c r="N269" s="16">
        <f t="shared" si="64"/>
        <v>5.0100200400801599E-4</v>
      </c>
    </row>
    <row r="270" spans="1:14" ht="25.5" x14ac:dyDescent="0.2">
      <c r="A270" s="45"/>
      <c r="B270" s="35" t="s">
        <v>250</v>
      </c>
      <c r="C270" s="32">
        <v>16</v>
      </c>
      <c r="D270" s="7">
        <v>9</v>
      </c>
      <c r="E270" s="7">
        <v>25</v>
      </c>
      <c r="F270" s="7">
        <v>36</v>
      </c>
      <c r="G270" s="8">
        <f t="shared" si="59"/>
        <v>7.0796460176991149E-3</v>
      </c>
      <c r="H270" s="8">
        <f t="shared" si="60"/>
        <v>4.5090180360721445E-3</v>
      </c>
      <c r="I270" s="8">
        <f t="shared" si="61"/>
        <v>1.6722408026755852E-2</v>
      </c>
      <c r="J270" s="8">
        <f t="shared" si="62"/>
        <v>1.9448946515397084E-2</v>
      </c>
      <c r="K270" s="8">
        <f t="shared" si="65"/>
        <v>0.5625</v>
      </c>
      <c r="L270" s="8">
        <f t="shared" si="66"/>
        <v>3</v>
      </c>
      <c r="M270" s="8">
        <f t="shared" si="63"/>
        <v>3.9823008849557522E-3</v>
      </c>
      <c r="N270" s="16">
        <f t="shared" si="64"/>
        <v>1.3527054108216433E-2</v>
      </c>
    </row>
    <row r="271" spans="1:14" x14ac:dyDescent="0.2">
      <c r="A271" s="45"/>
      <c r="B271" s="35" t="s">
        <v>251</v>
      </c>
      <c r="C271" s="32">
        <v>0</v>
      </c>
      <c r="D271" s="7">
        <v>0</v>
      </c>
      <c r="E271" s="7">
        <v>0</v>
      </c>
      <c r="F271" s="7">
        <v>4</v>
      </c>
      <c r="G271" s="8" t="str">
        <f t="shared" si="59"/>
        <v/>
      </c>
      <c r="H271" s="8" t="str">
        <f t="shared" si="60"/>
        <v/>
      </c>
      <c r="I271" s="8" t="str">
        <f t="shared" si="61"/>
        <v/>
      </c>
      <c r="J271" s="8">
        <f t="shared" si="62"/>
        <v>2.1609940572663426E-3</v>
      </c>
      <c r="K271" s="8" t="str">
        <f t="shared" si="65"/>
        <v xml:space="preserve"> </v>
      </c>
      <c r="L271" s="8">
        <f t="shared" si="66"/>
        <v>1</v>
      </c>
      <c r="M271" s="8" t="str">
        <f t="shared" si="63"/>
        <v/>
      </c>
      <c r="N271" s="16" t="str">
        <f t="shared" si="64"/>
        <v/>
      </c>
    </row>
    <row r="272" spans="1:14" ht="25.5" x14ac:dyDescent="0.2">
      <c r="A272" s="45"/>
      <c r="B272" s="35" t="s">
        <v>252</v>
      </c>
      <c r="C272" s="32">
        <v>1</v>
      </c>
      <c r="D272" s="7">
        <v>2</v>
      </c>
      <c r="E272" s="7">
        <v>0</v>
      </c>
      <c r="F272" s="7">
        <v>0</v>
      </c>
      <c r="G272" s="8">
        <f t="shared" si="59"/>
        <v>4.4247787610619468E-4</v>
      </c>
      <c r="H272" s="8">
        <f t="shared" si="60"/>
        <v>1.002004008016032E-3</v>
      </c>
      <c r="I272" s="8" t="str">
        <f t="shared" si="61"/>
        <v/>
      </c>
      <c r="J272" s="8" t="str">
        <f t="shared" si="62"/>
        <v/>
      </c>
      <c r="K272" s="8">
        <f t="shared" si="65"/>
        <v>-1</v>
      </c>
      <c r="L272" s="8">
        <f t="shared" si="66"/>
        <v>-1</v>
      </c>
      <c r="M272" s="8">
        <f t="shared" si="63"/>
        <v>-4.4247787610619468E-4</v>
      </c>
      <c r="N272" s="16">
        <f t="shared" si="64"/>
        <v>-1.002004008016032E-3</v>
      </c>
    </row>
    <row r="273" spans="1:14" x14ac:dyDescent="0.2">
      <c r="A273" s="45"/>
      <c r="B273" s="35" t="s">
        <v>253</v>
      </c>
      <c r="C273" s="32">
        <v>0</v>
      </c>
      <c r="D273" s="7">
        <v>0</v>
      </c>
      <c r="E273" s="7">
        <v>0</v>
      </c>
      <c r="F273" s="7">
        <v>0</v>
      </c>
      <c r="G273" s="8" t="str">
        <f t="shared" si="59"/>
        <v/>
      </c>
      <c r="H273" s="8" t="str">
        <f t="shared" si="60"/>
        <v/>
      </c>
      <c r="I273" s="8" t="str">
        <f t="shared" si="61"/>
        <v/>
      </c>
      <c r="J273" s="8" t="str">
        <f t="shared" si="62"/>
        <v/>
      </c>
      <c r="K273" s="8" t="str">
        <f t="shared" si="65"/>
        <v xml:space="preserve"> </v>
      </c>
      <c r="L273" s="8" t="str">
        <f t="shared" si="66"/>
        <v xml:space="preserve"> </v>
      </c>
      <c r="M273" s="8" t="str">
        <f t="shared" si="63"/>
        <v/>
      </c>
      <c r="N273" s="16" t="str">
        <f t="shared" si="64"/>
        <v/>
      </c>
    </row>
    <row r="274" spans="1:14" x14ac:dyDescent="0.2">
      <c r="A274" s="45"/>
      <c r="B274" s="35" t="s">
        <v>254</v>
      </c>
      <c r="C274" s="32">
        <v>0</v>
      </c>
      <c r="D274" s="7">
        <v>0</v>
      </c>
      <c r="E274" s="7">
        <v>0</v>
      </c>
      <c r="F274" s="7">
        <v>0</v>
      </c>
      <c r="G274" s="8" t="str">
        <f t="shared" si="59"/>
        <v/>
      </c>
      <c r="H274" s="8" t="str">
        <f t="shared" si="60"/>
        <v/>
      </c>
      <c r="I274" s="8" t="str">
        <f t="shared" si="61"/>
        <v/>
      </c>
      <c r="J274" s="8" t="str">
        <f t="shared" si="62"/>
        <v/>
      </c>
      <c r="K274" s="8" t="str">
        <f t="shared" si="65"/>
        <v xml:space="preserve"> </v>
      </c>
      <c r="L274" s="8" t="str">
        <f t="shared" si="66"/>
        <v xml:space="preserve"> </v>
      </c>
      <c r="M274" s="8" t="str">
        <f t="shared" si="63"/>
        <v/>
      </c>
      <c r="N274" s="16" t="str">
        <f t="shared" si="64"/>
        <v/>
      </c>
    </row>
    <row r="275" spans="1:14" x14ac:dyDescent="0.2">
      <c r="A275" s="45"/>
      <c r="B275" s="35" t="s">
        <v>255</v>
      </c>
      <c r="C275" s="32">
        <v>0</v>
      </c>
      <c r="D275" s="7">
        <v>1</v>
      </c>
      <c r="E275" s="7">
        <v>1</v>
      </c>
      <c r="F275" s="7">
        <v>1</v>
      </c>
      <c r="G275" s="8" t="str">
        <f t="shared" si="59"/>
        <v/>
      </c>
      <c r="H275" s="8">
        <f t="shared" si="60"/>
        <v>5.0100200400801599E-4</v>
      </c>
      <c r="I275" s="8">
        <f t="shared" si="61"/>
        <v>6.6889632107023408E-4</v>
      </c>
      <c r="J275" s="8">
        <f t="shared" si="62"/>
        <v>5.4024851431658564E-4</v>
      </c>
      <c r="K275" s="8">
        <f t="shared" si="65"/>
        <v>1</v>
      </c>
      <c r="L275" s="8">
        <f t="shared" si="66"/>
        <v>0</v>
      </c>
      <c r="M275" s="8" t="str">
        <f t="shared" si="63"/>
        <v/>
      </c>
      <c r="N275" s="16">
        <f t="shared" si="64"/>
        <v>0</v>
      </c>
    </row>
    <row r="276" spans="1:14" ht="25.5" x14ac:dyDescent="0.2">
      <c r="A276" s="45"/>
      <c r="B276" s="35" t="s">
        <v>256</v>
      </c>
      <c r="C276" s="32">
        <v>11</v>
      </c>
      <c r="D276" s="7">
        <v>2</v>
      </c>
      <c r="E276" s="7">
        <v>8</v>
      </c>
      <c r="F276" s="7">
        <v>2</v>
      </c>
      <c r="G276" s="8">
        <f t="shared" si="59"/>
        <v>4.8672566371681415E-3</v>
      </c>
      <c r="H276" s="8">
        <f t="shared" si="60"/>
        <v>1.002004008016032E-3</v>
      </c>
      <c r="I276" s="8">
        <f t="shared" si="61"/>
        <v>5.3511705685618726E-3</v>
      </c>
      <c r="J276" s="8">
        <f t="shared" si="62"/>
        <v>1.0804970286331713E-3</v>
      </c>
      <c r="K276" s="8">
        <f t="shared" si="65"/>
        <v>-0.27272727272727271</v>
      </c>
      <c r="L276" s="8">
        <f t="shared" si="66"/>
        <v>0</v>
      </c>
      <c r="M276" s="8">
        <f t="shared" si="63"/>
        <v>-1.3274336283185841E-3</v>
      </c>
      <c r="N276" s="16">
        <f t="shared" si="64"/>
        <v>0</v>
      </c>
    </row>
    <row r="277" spans="1:14" x14ac:dyDescent="0.2">
      <c r="A277" s="45"/>
      <c r="B277" s="35" t="s">
        <v>257</v>
      </c>
      <c r="C277" s="32">
        <v>1</v>
      </c>
      <c r="D277" s="7">
        <v>0</v>
      </c>
      <c r="E277" s="7">
        <v>11</v>
      </c>
      <c r="F277" s="7">
        <v>4</v>
      </c>
      <c r="G277" s="8">
        <f t="shared" si="59"/>
        <v>4.4247787610619468E-4</v>
      </c>
      <c r="H277" s="8" t="str">
        <f t="shared" si="60"/>
        <v/>
      </c>
      <c r="I277" s="8">
        <f t="shared" si="61"/>
        <v>7.3578595317725752E-3</v>
      </c>
      <c r="J277" s="8">
        <f t="shared" si="62"/>
        <v>2.1609940572663426E-3</v>
      </c>
      <c r="K277" s="8">
        <f t="shared" si="65"/>
        <v>10</v>
      </c>
      <c r="L277" s="8">
        <f t="shared" si="66"/>
        <v>1</v>
      </c>
      <c r="M277" s="8">
        <f t="shared" si="63"/>
        <v>4.4247787610619468E-3</v>
      </c>
      <c r="N277" s="16" t="str">
        <f t="shared" si="64"/>
        <v/>
      </c>
    </row>
    <row r="278" spans="1:14" x14ac:dyDescent="0.2">
      <c r="A278" s="45"/>
      <c r="B278" s="35" t="s">
        <v>258</v>
      </c>
      <c r="C278" s="32">
        <v>1</v>
      </c>
      <c r="D278" s="7">
        <v>2</v>
      </c>
      <c r="E278" s="7">
        <v>1</v>
      </c>
      <c r="F278" s="7">
        <v>0</v>
      </c>
      <c r="G278" s="8">
        <f t="shared" si="59"/>
        <v>4.4247787610619468E-4</v>
      </c>
      <c r="H278" s="8">
        <f t="shared" si="60"/>
        <v>1.002004008016032E-3</v>
      </c>
      <c r="I278" s="8">
        <f t="shared" si="61"/>
        <v>6.6889632107023408E-4</v>
      </c>
      <c r="J278" s="8" t="str">
        <f t="shared" si="62"/>
        <v/>
      </c>
      <c r="K278" s="8">
        <f t="shared" si="65"/>
        <v>0</v>
      </c>
      <c r="L278" s="8">
        <f t="shared" si="66"/>
        <v>-1</v>
      </c>
      <c r="M278" s="8">
        <f t="shared" si="63"/>
        <v>0</v>
      </c>
      <c r="N278" s="16">
        <f t="shared" si="64"/>
        <v>-1.002004008016032E-3</v>
      </c>
    </row>
    <row r="279" spans="1:14" x14ac:dyDescent="0.2">
      <c r="A279" s="45"/>
      <c r="B279" s="35" t="s">
        <v>259</v>
      </c>
      <c r="C279" s="32">
        <v>8</v>
      </c>
      <c r="D279" s="7">
        <v>12</v>
      </c>
      <c r="E279" s="7">
        <v>0</v>
      </c>
      <c r="F279" s="7">
        <v>0</v>
      </c>
      <c r="G279" s="8">
        <f t="shared" si="59"/>
        <v>3.5398230088495575E-3</v>
      </c>
      <c r="H279" s="8">
        <f t="shared" si="60"/>
        <v>6.0120240480961923E-3</v>
      </c>
      <c r="I279" s="8" t="str">
        <f t="shared" si="61"/>
        <v/>
      </c>
      <c r="J279" s="8" t="str">
        <f t="shared" si="62"/>
        <v/>
      </c>
      <c r="K279" s="8">
        <f t="shared" si="65"/>
        <v>-1</v>
      </c>
      <c r="L279" s="8">
        <f t="shared" si="66"/>
        <v>-1</v>
      </c>
      <c r="M279" s="8">
        <f t="shared" si="63"/>
        <v>-3.5398230088495575E-3</v>
      </c>
      <c r="N279" s="16">
        <f t="shared" si="64"/>
        <v>-6.0120240480961923E-3</v>
      </c>
    </row>
    <row r="280" spans="1:14" x14ac:dyDescent="0.2">
      <c r="A280" s="45"/>
      <c r="B280" s="35" t="s">
        <v>260</v>
      </c>
      <c r="C280" s="32">
        <v>2</v>
      </c>
      <c r="D280" s="7">
        <v>5</v>
      </c>
      <c r="E280" s="7">
        <v>0</v>
      </c>
      <c r="F280" s="7">
        <v>1</v>
      </c>
      <c r="G280" s="8">
        <f t="shared" si="59"/>
        <v>8.8495575221238937E-4</v>
      </c>
      <c r="H280" s="8">
        <f t="shared" si="60"/>
        <v>2.5050100200400801E-3</v>
      </c>
      <c r="I280" s="8" t="str">
        <f t="shared" si="61"/>
        <v/>
      </c>
      <c r="J280" s="8">
        <f t="shared" si="62"/>
        <v>5.4024851431658564E-4</v>
      </c>
      <c r="K280" s="8">
        <f t="shared" si="65"/>
        <v>-1</v>
      </c>
      <c r="L280" s="8">
        <f t="shared" si="66"/>
        <v>-0.8</v>
      </c>
      <c r="M280" s="8">
        <f t="shared" si="63"/>
        <v>-8.8495575221238937E-4</v>
      </c>
      <c r="N280" s="16">
        <f t="shared" si="64"/>
        <v>-2.004008016032064E-3</v>
      </c>
    </row>
    <row r="281" spans="1:14" x14ac:dyDescent="0.2">
      <c r="A281" s="45"/>
      <c r="B281" s="35" t="s">
        <v>261</v>
      </c>
      <c r="C281" s="32">
        <v>30</v>
      </c>
      <c r="D281" s="7">
        <v>22</v>
      </c>
      <c r="E281" s="7">
        <v>8</v>
      </c>
      <c r="F281" s="7">
        <v>8</v>
      </c>
      <c r="G281" s="8">
        <f t="shared" si="59"/>
        <v>1.3274336283185841E-2</v>
      </c>
      <c r="H281" s="8">
        <f t="shared" si="60"/>
        <v>1.1022044088176353E-2</v>
      </c>
      <c r="I281" s="8">
        <f t="shared" si="61"/>
        <v>5.3511705685618726E-3</v>
      </c>
      <c r="J281" s="8">
        <f t="shared" si="62"/>
        <v>4.3219881145326851E-3</v>
      </c>
      <c r="K281" s="8">
        <f t="shared" si="65"/>
        <v>-0.73333333333333328</v>
      </c>
      <c r="L281" s="8">
        <f t="shared" si="66"/>
        <v>-0.63636363636363635</v>
      </c>
      <c r="M281" s="8">
        <f t="shared" si="63"/>
        <v>-9.7345132743362831E-3</v>
      </c>
      <c r="N281" s="16">
        <f t="shared" si="64"/>
        <v>-7.0140280561122245E-3</v>
      </c>
    </row>
    <row r="282" spans="1:14" x14ac:dyDescent="0.2">
      <c r="A282" s="45"/>
      <c r="B282" s="35" t="s">
        <v>262</v>
      </c>
      <c r="C282" s="32">
        <v>0</v>
      </c>
      <c r="D282" s="7">
        <v>0</v>
      </c>
      <c r="E282" s="7">
        <v>0</v>
      </c>
      <c r="F282" s="7">
        <v>0</v>
      </c>
      <c r="G282" s="8" t="str">
        <f t="shared" si="59"/>
        <v/>
      </c>
      <c r="H282" s="8" t="str">
        <f t="shared" si="60"/>
        <v/>
      </c>
      <c r="I282" s="8" t="str">
        <f t="shared" si="61"/>
        <v/>
      </c>
      <c r="J282" s="8" t="str">
        <f t="shared" si="62"/>
        <v/>
      </c>
      <c r="K282" s="8" t="str">
        <f t="shared" si="65"/>
        <v xml:space="preserve"> </v>
      </c>
      <c r="L282" s="8" t="str">
        <f t="shared" si="66"/>
        <v xml:space="preserve"> </v>
      </c>
      <c r="M282" s="8" t="str">
        <f t="shared" si="63"/>
        <v/>
      </c>
      <c r="N282" s="16" t="str">
        <f t="shared" si="64"/>
        <v/>
      </c>
    </row>
    <row r="283" spans="1:14" x14ac:dyDescent="0.2">
      <c r="A283" s="45"/>
      <c r="B283" s="35" t="s">
        <v>263</v>
      </c>
      <c r="C283" s="32">
        <v>0</v>
      </c>
      <c r="D283" s="7">
        <v>0</v>
      </c>
      <c r="E283" s="7">
        <v>1</v>
      </c>
      <c r="F283" s="7">
        <v>1</v>
      </c>
      <c r="G283" s="8" t="str">
        <f t="shared" si="59"/>
        <v/>
      </c>
      <c r="H283" s="8" t="str">
        <f t="shared" si="60"/>
        <v/>
      </c>
      <c r="I283" s="8">
        <f t="shared" si="61"/>
        <v>6.6889632107023408E-4</v>
      </c>
      <c r="J283" s="8">
        <f t="shared" si="62"/>
        <v>5.4024851431658564E-4</v>
      </c>
      <c r="K283" s="8">
        <f t="shared" si="65"/>
        <v>1</v>
      </c>
      <c r="L283" s="8">
        <f t="shared" si="66"/>
        <v>1</v>
      </c>
      <c r="M283" s="8" t="str">
        <f t="shared" si="63"/>
        <v/>
      </c>
      <c r="N283" s="16" t="str">
        <f t="shared" si="64"/>
        <v/>
      </c>
    </row>
    <row r="284" spans="1:14" x14ac:dyDescent="0.2">
      <c r="A284" s="45"/>
      <c r="B284" s="35" t="s">
        <v>264</v>
      </c>
      <c r="C284" s="32">
        <v>46</v>
      </c>
      <c r="D284" s="7">
        <v>2</v>
      </c>
      <c r="E284" s="7">
        <v>36</v>
      </c>
      <c r="F284" s="7">
        <v>11</v>
      </c>
      <c r="G284" s="8">
        <f t="shared" ref="G284:G315" si="67">+IF(C284=0,"",C284/C$188)</f>
        <v>2.0353982300884955E-2</v>
      </c>
      <c r="H284" s="8">
        <f t="shared" ref="H284:H315" si="68">+IF(D284=0,"",D284/D$188)</f>
        <v>1.002004008016032E-3</v>
      </c>
      <c r="I284" s="8">
        <f t="shared" ref="I284:I315" si="69">+IF(E284=0,"",E284/E$188)</f>
        <v>2.4080267558528427E-2</v>
      </c>
      <c r="J284" s="8">
        <f t="shared" ref="J284:J315" si="70">+IF(F284=0,"",F284/F$188)</f>
        <v>5.9427336574824421E-3</v>
      </c>
      <c r="K284" s="8">
        <f t="shared" si="65"/>
        <v>-0.21739130434782608</v>
      </c>
      <c r="L284" s="8">
        <f t="shared" si="66"/>
        <v>4.5</v>
      </c>
      <c r="M284" s="8">
        <f t="shared" ref="M284:M315" si="71">+IF(OR(AND(G284=""),(K284="")),"",G284*K284)</f>
        <v>-4.4247787610619468E-3</v>
      </c>
      <c r="N284" s="16">
        <f t="shared" ref="N284:N315" si="72">+IF(OR(AND(H284=""),(L284="")),"",H284*L284)</f>
        <v>4.5090180360721436E-3</v>
      </c>
    </row>
    <row r="285" spans="1:14" ht="27" customHeight="1" x14ac:dyDescent="0.2">
      <c r="A285" s="45"/>
      <c r="B285" s="35" t="s">
        <v>265</v>
      </c>
      <c r="C285" s="32">
        <v>37</v>
      </c>
      <c r="D285" s="7">
        <v>5</v>
      </c>
      <c r="E285" s="7">
        <v>34</v>
      </c>
      <c r="F285" s="7">
        <v>20</v>
      </c>
      <c r="G285" s="8">
        <f t="shared" si="67"/>
        <v>1.6371681415929203E-2</v>
      </c>
      <c r="H285" s="8">
        <f t="shared" si="68"/>
        <v>2.5050100200400801E-3</v>
      </c>
      <c r="I285" s="8">
        <f t="shared" si="69"/>
        <v>2.2742474916387961E-2</v>
      </c>
      <c r="J285" s="8">
        <f t="shared" si="70"/>
        <v>1.0804970286331712E-2</v>
      </c>
      <c r="K285" s="8">
        <f t="shared" ref="K285:K316" si="73">+IF(AND(C285=0,E285=0)," ",IF(C285=0,1,IF(E285=0,-1,(E285-C285)/C285)))</f>
        <v>-8.1081081081081086E-2</v>
      </c>
      <c r="L285" s="8">
        <f t="shared" ref="L285:L316" si="74">+IF(AND(D285=0,F285=0)," ",IF(D285=0,1,IF(F285=0,-1,(F285-D285)/D285)))</f>
        <v>3</v>
      </c>
      <c r="M285" s="8">
        <f t="shared" si="71"/>
        <v>-1.3274336283185841E-3</v>
      </c>
      <c r="N285" s="16">
        <f t="shared" si="72"/>
        <v>7.5150300601202402E-3</v>
      </c>
    </row>
    <row r="286" spans="1:14" x14ac:dyDescent="0.2">
      <c r="A286" s="45"/>
      <c r="B286" s="35" t="s">
        <v>266</v>
      </c>
      <c r="C286" s="32">
        <v>5</v>
      </c>
      <c r="D286" s="7">
        <v>3</v>
      </c>
      <c r="E286" s="7">
        <v>13</v>
      </c>
      <c r="F286" s="7">
        <v>3</v>
      </c>
      <c r="G286" s="8">
        <f t="shared" si="67"/>
        <v>2.2123893805309734E-3</v>
      </c>
      <c r="H286" s="8">
        <f t="shared" si="68"/>
        <v>1.5030060120240481E-3</v>
      </c>
      <c r="I286" s="8">
        <f t="shared" si="69"/>
        <v>8.6956521739130436E-3</v>
      </c>
      <c r="J286" s="8">
        <f t="shared" si="70"/>
        <v>1.6207455429497568E-3</v>
      </c>
      <c r="K286" s="8">
        <f t="shared" si="73"/>
        <v>1.6</v>
      </c>
      <c r="L286" s="8">
        <f t="shared" si="74"/>
        <v>0</v>
      </c>
      <c r="M286" s="8">
        <f t="shared" si="71"/>
        <v>3.5398230088495575E-3</v>
      </c>
      <c r="N286" s="16">
        <f t="shared" si="72"/>
        <v>0</v>
      </c>
    </row>
    <row r="287" spans="1:14" x14ac:dyDescent="0.2">
      <c r="A287" s="45"/>
      <c r="B287" s="35" t="s">
        <v>267</v>
      </c>
      <c r="C287" s="32">
        <v>1</v>
      </c>
      <c r="D287" s="7">
        <v>0</v>
      </c>
      <c r="E287" s="7">
        <v>0</v>
      </c>
      <c r="F287" s="7">
        <v>9</v>
      </c>
      <c r="G287" s="8">
        <f t="shared" si="67"/>
        <v>4.4247787610619468E-4</v>
      </c>
      <c r="H287" s="8" t="str">
        <f t="shared" si="68"/>
        <v/>
      </c>
      <c r="I287" s="8" t="str">
        <f t="shared" si="69"/>
        <v/>
      </c>
      <c r="J287" s="8">
        <f t="shared" si="70"/>
        <v>4.8622366288492711E-3</v>
      </c>
      <c r="K287" s="8">
        <f t="shared" si="73"/>
        <v>-1</v>
      </c>
      <c r="L287" s="8">
        <f t="shared" si="74"/>
        <v>1</v>
      </c>
      <c r="M287" s="8">
        <f t="shared" si="71"/>
        <v>-4.4247787610619468E-4</v>
      </c>
      <c r="N287" s="16" t="str">
        <f t="shared" si="72"/>
        <v/>
      </c>
    </row>
    <row r="288" spans="1:14" x14ac:dyDescent="0.2">
      <c r="A288" s="45"/>
      <c r="B288" s="35" t="s">
        <v>268</v>
      </c>
      <c r="C288" s="32">
        <v>38</v>
      </c>
      <c r="D288" s="7">
        <v>21</v>
      </c>
      <c r="E288" s="7">
        <v>26</v>
      </c>
      <c r="F288" s="7">
        <v>19</v>
      </c>
      <c r="G288" s="8">
        <f t="shared" si="67"/>
        <v>1.6814159292035398E-2</v>
      </c>
      <c r="H288" s="8">
        <f t="shared" si="68"/>
        <v>1.0521042084168337E-2</v>
      </c>
      <c r="I288" s="8">
        <f t="shared" si="69"/>
        <v>1.7391304347826087E-2</v>
      </c>
      <c r="J288" s="8">
        <f t="shared" si="70"/>
        <v>1.0264721772015126E-2</v>
      </c>
      <c r="K288" s="8">
        <f t="shared" si="73"/>
        <v>-0.31578947368421051</v>
      </c>
      <c r="L288" s="8">
        <f t="shared" si="74"/>
        <v>-9.5238095238095233E-2</v>
      </c>
      <c r="M288" s="8">
        <f t="shared" si="71"/>
        <v>-5.3097345132743362E-3</v>
      </c>
      <c r="N288" s="16">
        <f t="shared" si="72"/>
        <v>-1.002004008016032E-3</v>
      </c>
    </row>
    <row r="289" spans="1:14" x14ac:dyDescent="0.2">
      <c r="A289" s="45"/>
      <c r="B289" s="35" t="s">
        <v>269</v>
      </c>
      <c r="C289" s="32">
        <v>0</v>
      </c>
      <c r="D289" s="7">
        <v>0</v>
      </c>
      <c r="E289" s="7">
        <v>0</v>
      </c>
      <c r="F289" s="7">
        <v>0</v>
      </c>
      <c r="G289" s="8" t="str">
        <f t="shared" si="67"/>
        <v/>
      </c>
      <c r="H289" s="8" t="str">
        <f t="shared" si="68"/>
        <v/>
      </c>
      <c r="I289" s="8" t="str">
        <f t="shared" si="69"/>
        <v/>
      </c>
      <c r="J289" s="8" t="str">
        <f t="shared" si="70"/>
        <v/>
      </c>
      <c r="K289" s="8" t="str">
        <f t="shared" si="73"/>
        <v xml:space="preserve"> </v>
      </c>
      <c r="L289" s="8" t="str">
        <f t="shared" si="74"/>
        <v xml:space="preserve"> </v>
      </c>
      <c r="M289" s="8" t="str">
        <f t="shared" si="71"/>
        <v/>
      </c>
      <c r="N289" s="16" t="str">
        <f t="shared" si="72"/>
        <v/>
      </c>
    </row>
    <row r="290" spans="1:14" x14ac:dyDescent="0.2">
      <c r="A290" s="45"/>
      <c r="B290" s="35" t="s">
        <v>270</v>
      </c>
      <c r="C290" s="32">
        <v>0</v>
      </c>
      <c r="D290" s="7">
        <v>1</v>
      </c>
      <c r="E290" s="7">
        <v>0</v>
      </c>
      <c r="F290" s="7">
        <v>0</v>
      </c>
      <c r="G290" s="8" t="str">
        <f t="shared" si="67"/>
        <v/>
      </c>
      <c r="H290" s="8">
        <f t="shared" si="68"/>
        <v>5.0100200400801599E-4</v>
      </c>
      <c r="I290" s="8" t="str">
        <f t="shared" si="69"/>
        <v/>
      </c>
      <c r="J290" s="8" t="str">
        <f t="shared" si="70"/>
        <v/>
      </c>
      <c r="K290" s="8" t="str">
        <f t="shared" si="73"/>
        <v xml:space="preserve"> </v>
      </c>
      <c r="L290" s="8">
        <f t="shared" si="74"/>
        <v>-1</v>
      </c>
      <c r="M290" s="8" t="str">
        <f t="shared" si="71"/>
        <v/>
      </c>
      <c r="N290" s="16">
        <f t="shared" si="72"/>
        <v>-5.0100200400801599E-4</v>
      </c>
    </row>
    <row r="291" spans="1:14" x14ac:dyDescent="0.2">
      <c r="A291" s="45"/>
      <c r="B291" s="35" t="s">
        <v>271</v>
      </c>
      <c r="C291" s="32">
        <v>2</v>
      </c>
      <c r="D291" s="7">
        <v>2</v>
      </c>
      <c r="E291" s="7">
        <v>0</v>
      </c>
      <c r="F291" s="7">
        <v>0</v>
      </c>
      <c r="G291" s="8">
        <f t="shared" si="67"/>
        <v>8.8495575221238937E-4</v>
      </c>
      <c r="H291" s="8">
        <f t="shared" si="68"/>
        <v>1.002004008016032E-3</v>
      </c>
      <c r="I291" s="8" t="str">
        <f t="shared" si="69"/>
        <v/>
      </c>
      <c r="J291" s="8" t="str">
        <f t="shared" si="70"/>
        <v/>
      </c>
      <c r="K291" s="8">
        <f t="shared" si="73"/>
        <v>-1</v>
      </c>
      <c r="L291" s="8">
        <f t="shared" si="74"/>
        <v>-1</v>
      </c>
      <c r="M291" s="8">
        <f t="shared" si="71"/>
        <v>-8.8495575221238937E-4</v>
      </c>
      <c r="N291" s="16">
        <f t="shared" si="72"/>
        <v>-1.002004008016032E-3</v>
      </c>
    </row>
    <row r="292" spans="1:14" x14ac:dyDescent="0.2">
      <c r="A292" s="45"/>
      <c r="B292" s="35" t="s">
        <v>272</v>
      </c>
      <c r="C292" s="32">
        <v>6</v>
      </c>
      <c r="D292" s="7">
        <v>4</v>
      </c>
      <c r="E292" s="7">
        <v>4</v>
      </c>
      <c r="F292" s="7">
        <v>5</v>
      </c>
      <c r="G292" s="8">
        <f t="shared" si="67"/>
        <v>2.6548672566371681E-3</v>
      </c>
      <c r="H292" s="8">
        <f t="shared" si="68"/>
        <v>2.004008016032064E-3</v>
      </c>
      <c r="I292" s="8">
        <f t="shared" si="69"/>
        <v>2.6755852842809363E-3</v>
      </c>
      <c r="J292" s="8">
        <f t="shared" si="70"/>
        <v>2.7012425715829281E-3</v>
      </c>
      <c r="K292" s="8">
        <f t="shared" si="73"/>
        <v>-0.33333333333333331</v>
      </c>
      <c r="L292" s="8">
        <f t="shared" si="74"/>
        <v>0.25</v>
      </c>
      <c r="M292" s="8">
        <f t="shared" si="71"/>
        <v>-8.8495575221238937E-4</v>
      </c>
      <c r="N292" s="16">
        <f t="shared" si="72"/>
        <v>5.0100200400801599E-4</v>
      </c>
    </row>
    <row r="293" spans="1:14" ht="25.5" x14ac:dyDescent="0.2">
      <c r="A293" s="45"/>
      <c r="B293" s="35" t="s">
        <v>273</v>
      </c>
      <c r="C293" s="32">
        <v>18</v>
      </c>
      <c r="D293" s="7">
        <v>10</v>
      </c>
      <c r="E293" s="7">
        <v>13</v>
      </c>
      <c r="F293" s="7">
        <v>18</v>
      </c>
      <c r="G293" s="8">
        <f t="shared" si="67"/>
        <v>7.9646017699115043E-3</v>
      </c>
      <c r="H293" s="8">
        <f t="shared" si="68"/>
        <v>5.0100200400801601E-3</v>
      </c>
      <c r="I293" s="8">
        <f t="shared" si="69"/>
        <v>8.6956521739130436E-3</v>
      </c>
      <c r="J293" s="8">
        <f t="shared" si="70"/>
        <v>9.7244732576985422E-3</v>
      </c>
      <c r="K293" s="8">
        <f t="shared" si="73"/>
        <v>-0.27777777777777779</v>
      </c>
      <c r="L293" s="8">
        <f t="shared" si="74"/>
        <v>0.8</v>
      </c>
      <c r="M293" s="8">
        <f t="shared" si="71"/>
        <v>-2.2123893805309734E-3</v>
      </c>
      <c r="N293" s="16">
        <f t="shared" si="72"/>
        <v>4.0080160320641279E-3</v>
      </c>
    </row>
    <row r="294" spans="1:14" x14ac:dyDescent="0.2">
      <c r="A294" s="45"/>
      <c r="B294" s="35" t="s">
        <v>274</v>
      </c>
      <c r="C294" s="32">
        <v>2</v>
      </c>
      <c r="D294" s="7">
        <v>3</v>
      </c>
      <c r="E294" s="7">
        <v>2</v>
      </c>
      <c r="F294" s="7">
        <v>5</v>
      </c>
      <c r="G294" s="8">
        <f t="shared" si="67"/>
        <v>8.8495575221238937E-4</v>
      </c>
      <c r="H294" s="8">
        <f t="shared" si="68"/>
        <v>1.5030060120240481E-3</v>
      </c>
      <c r="I294" s="8">
        <f t="shared" si="69"/>
        <v>1.3377926421404682E-3</v>
      </c>
      <c r="J294" s="8">
        <f t="shared" si="70"/>
        <v>2.7012425715829281E-3</v>
      </c>
      <c r="K294" s="8">
        <f t="shared" si="73"/>
        <v>0</v>
      </c>
      <c r="L294" s="8">
        <f t="shared" si="74"/>
        <v>0.66666666666666663</v>
      </c>
      <c r="M294" s="8">
        <f t="shared" si="71"/>
        <v>0</v>
      </c>
      <c r="N294" s="16">
        <f t="shared" si="72"/>
        <v>1.002004008016032E-3</v>
      </c>
    </row>
    <row r="295" spans="1:14" x14ac:dyDescent="0.2">
      <c r="A295" s="45"/>
      <c r="B295" s="35" t="s">
        <v>275</v>
      </c>
      <c r="C295" s="32">
        <v>0</v>
      </c>
      <c r="D295" s="7">
        <v>0</v>
      </c>
      <c r="E295" s="7">
        <v>0</v>
      </c>
      <c r="F295" s="7">
        <v>1</v>
      </c>
      <c r="G295" s="8" t="str">
        <f t="shared" si="67"/>
        <v/>
      </c>
      <c r="H295" s="8" t="str">
        <f t="shared" si="68"/>
        <v/>
      </c>
      <c r="I295" s="8" t="str">
        <f t="shared" si="69"/>
        <v/>
      </c>
      <c r="J295" s="8">
        <f t="shared" si="70"/>
        <v>5.4024851431658564E-4</v>
      </c>
      <c r="K295" s="8" t="str">
        <f t="shared" si="73"/>
        <v xml:space="preserve"> </v>
      </c>
      <c r="L295" s="8">
        <f t="shared" si="74"/>
        <v>1</v>
      </c>
      <c r="M295" s="8" t="str">
        <f t="shared" si="71"/>
        <v/>
      </c>
      <c r="N295" s="16" t="str">
        <f t="shared" si="72"/>
        <v/>
      </c>
    </row>
    <row r="296" spans="1:14" x14ac:dyDescent="0.2">
      <c r="A296" s="45"/>
      <c r="B296" s="35" t="s">
        <v>276</v>
      </c>
      <c r="C296" s="32">
        <v>0</v>
      </c>
      <c r="D296" s="7">
        <v>0</v>
      </c>
      <c r="E296" s="7">
        <v>0</v>
      </c>
      <c r="F296" s="7">
        <v>0</v>
      </c>
      <c r="G296" s="8" t="str">
        <f t="shared" si="67"/>
        <v/>
      </c>
      <c r="H296" s="8" t="str">
        <f t="shared" si="68"/>
        <v/>
      </c>
      <c r="I296" s="8" t="str">
        <f t="shared" si="69"/>
        <v/>
      </c>
      <c r="J296" s="8" t="str">
        <f t="shared" si="70"/>
        <v/>
      </c>
      <c r="K296" s="8" t="str">
        <f t="shared" si="73"/>
        <v xml:space="preserve"> </v>
      </c>
      <c r="L296" s="8" t="str">
        <f t="shared" si="74"/>
        <v xml:space="preserve"> </v>
      </c>
      <c r="M296" s="8" t="str">
        <f t="shared" si="71"/>
        <v/>
      </c>
      <c r="N296" s="16" t="str">
        <f t="shared" si="72"/>
        <v/>
      </c>
    </row>
    <row r="297" spans="1:14" ht="25.5" x14ac:dyDescent="0.2">
      <c r="A297" s="45"/>
      <c r="B297" s="35" t="s">
        <v>277</v>
      </c>
      <c r="C297" s="32">
        <v>1</v>
      </c>
      <c r="D297" s="7">
        <v>0</v>
      </c>
      <c r="E297" s="7">
        <v>1</v>
      </c>
      <c r="F297" s="7">
        <v>0</v>
      </c>
      <c r="G297" s="8">
        <f t="shared" si="67"/>
        <v>4.4247787610619468E-4</v>
      </c>
      <c r="H297" s="8" t="str">
        <f t="shared" si="68"/>
        <v/>
      </c>
      <c r="I297" s="8">
        <f t="shared" si="69"/>
        <v>6.6889632107023408E-4</v>
      </c>
      <c r="J297" s="8" t="str">
        <f t="shared" si="70"/>
        <v/>
      </c>
      <c r="K297" s="8">
        <f t="shared" si="73"/>
        <v>0</v>
      </c>
      <c r="L297" s="8" t="str">
        <f t="shared" si="74"/>
        <v xml:space="preserve"> </v>
      </c>
      <c r="M297" s="8">
        <f t="shared" si="71"/>
        <v>0</v>
      </c>
      <c r="N297" s="16" t="str">
        <f t="shared" si="72"/>
        <v/>
      </c>
    </row>
    <row r="298" spans="1:14" x14ac:dyDescent="0.2">
      <c r="A298" s="45"/>
      <c r="B298" s="35" t="s">
        <v>278</v>
      </c>
      <c r="C298" s="32">
        <v>0</v>
      </c>
      <c r="D298" s="7">
        <v>0</v>
      </c>
      <c r="E298" s="7">
        <v>0</v>
      </c>
      <c r="F298" s="7">
        <v>0</v>
      </c>
      <c r="G298" s="8" t="str">
        <f t="shared" si="67"/>
        <v/>
      </c>
      <c r="H298" s="8" t="str">
        <f t="shared" si="68"/>
        <v/>
      </c>
      <c r="I298" s="8" t="str">
        <f t="shared" si="69"/>
        <v/>
      </c>
      <c r="J298" s="8" t="str">
        <f t="shared" si="70"/>
        <v/>
      </c>
      <c r="K298" s="8" t="str">
        <f t="shared" si="73"/>
        <v xml:space="preserve"> </v>
      </c>
      <c r="L298" s="8" t="str">
        <f t="shared" si="74"/>
        <v xml:space="preserve"> </v>
      </c>
      <c r="M298" s="8" t="str">
        <f t="shared" si="71"/>
        <v/>
      </c>
      <c r="N298" s="16" t="str">
        <f t="shared" si="72"/>
        <v/>
      </c>
    </row>
    <row r="299" spans="1:14" x14ac:dyDescent="0.2">
      <c r="A299" s="45"/>
      <c r="B299" s="35" t="s">
        <v>279</v>
      </c>
      <c r="C299" s="32">
        <v>0</v>
      </c>
      <c r="D299" s="7">
        <v>1</v>
      </c>
      <c r="E299" s="7">
        <v>0</v>
      </c>
      <c r="F299" s="7">
        <v>4</v>
      </c>
      <c r="G299" s="8" t="str">
        <f t="shared" si="67"/>
        <v/>
      </c>
      <c r="H299" s="8">
        <f t="shared" si="68"/>
        <v>5.0100200400801599E-4</v>
      </c>
      <c r="I299" s="8" t="str">
        <f t="shared" si="69"/>
        <v/>
      </c>
      <c r="J299" s="8">
        <f t="shared" si="70"/>
        <v>2.1609940572663426E-3</v>
      </c>
      <c r="K299" s="8" t="str">
        <f t="shared" si="73"/>
        <v xml:space="preserve"> </v>
      </c>
      <c r="L299" s="8">
        <f t="shared" si="74"/>
        <v>3</v>
      </c>
      <c r="M299" s="8" t="str">
        <f t="shared" si="71"/>
        <v/>
      </c>
      <c r="N299" s="16">
        <f t="shared" si="72"/>
        <v>1.5030060120240479E-3</v>
      </c>
    </row>
    <row r="300" spans="1:14" x14ac:dyDescent="0.2">
      <c r="A300" s="45"/>
      <c r="B300" s="35" t="s">
        <v>280</v>
      </c>
      <c r="C300" s="32">
        <v>1</v>
      </c>
      <c r="D300" s="7">
        <v>7</v>
      </c>
      <c r="E300" s="7">
        <v>1</v>
      </c>
      <c r="F300" s="7">
        <v>6</v>
      </c>
      <c r="G300" s="8">
        <f t="shared" si="67"/>
        <v>4.4247787610619468E-4</v>
      </c>
      <c r="H300" s="8">
        <f t="shared" si="68"/>
        <v>3.5070140280561123E-3</v>
      </c>
      <c r="I300" s="8">
        <f t="shared" si="69"/>
        <v>6.6889632107023408E-4</v>
      </c>
      <c r="J300" s="8">
        <f t="shared" si="70"/>
        <v>3.2414910858995136E-3</v>
      </c>
      <c r="K300" s="8">
        <f t="shared" si="73"/>
        <v>0</v>
      </c>
      <c r="L300" s="8">
        <f t="shared" si="74"/>
        <v>-0.14285714285714285</v>
      </c>
      <c r="M300" s="8">
        <f t="shared" si="71"/>
        <v>0</v>
      </c>
      <c r="N300" s="16">
        <f t="shared" si="72"/>
        <v>-5.0100200400801599E-4</v>
      </c>
    </row>
    <row r="301" spans="1:14" x14ac:dyDescent="0.2">
      <c r="A301" s="45"/>
      <c r="B301" s="35" t="s">
        <v>281</v>
      </c>
      <c r="C301" s="32">
        <v>0</v>
      </c>
      <c r="D301" s="7">
        <v>1</v>
      </c>
      <c r="E301" s="7">
        <v>0</v>
      </c>
      <c r="F301" s="7">
        <v>1</v>
      </c>
      <c r="G301" s="8" t="str">
        <f t="shared" si="67"/>
        <v/>
      </c>
      <c r="H301" s="8">
        <f t="shared" si="68"/>
        <v>5.0100200400801599E-4</v>
      </c>
      <c r="I301" s="8" t="str">
        <f t="shared" si="69"/>
        <v/>
      </c>
      <c r="J301" s="8">
        <f t="shared" si="70"/>
        <v>5.4024851431658564E-4</v>
      </c>
      <c r="K301" s="8" t="str">
        <f t="shared" si="73"/>
        <v xml:space="preserve"> </v>
      </c>
      <c r="L301" s="8">
        <f t="shared" si="74"/>
        <v>0</v>
      </c>
      <c r="M301" s="8" t="str">
        <f t="shared" si="71"/>
        <v/>
      </c>
      <c r="N301" s="16">
        <f t="shared" si="72"/>
        <v>0</v>
      </c>
    </row>
    <row r="302" spans="1:14" x14ac:dyDescent="0.2">
      <c r="A302" s="45"/>
      <c r="B302" s="35" t="s">
        <v>282</v>
      </c>
      <c r="C302" s="32">
        <v>0</v>
      </c>
      <c r="D302" s="7">
        <v>0</v>
      </c>
      <c r="E302" s="7">
        <v>0</v>
      </c>
      <c r="F302" s="7">
        <v>0</v>
      </c>
      <c r="G302" s="8" t="str">
        <f t="shared" si="67"/>
        <v/>
      </c>
      <c r="H302" s="8" t="str">
        <f t="shared" si="68"/>
        <v/>
      </c>
      <c r="I302" s="8" t="str">
        <f t="shared" si="69"/>
        <v/>
      </c>
      <c r="J302" s="8" t="str">
        <f t="shared" si="70"/>
        <v/>
      </c>
      <c r="K302" s="8" t="str">
        <f t="shared" si="73"/>
        <v xml:space="preserve"> </v>
      </c>
      <c r="L302" s="8" t="str">
        <f t="shared" si="74"/>
        <v xml:space="preserve"> </v>
      </c>
      <c r="M302" s="8" t="str">
        <f t="shared" si="71"/>
        <v/>
      </c>
      <c r="N302" s="16" t="str">
        <f t="shared" si="72"/>
        <v/>
      </c>
    </row>
    <row r="303" spans="1:14" x14ac:dyDescent="0.2">
      <c r="A303" s="45" t="s">
        <v>76</v>
      </c>
      <c r="B303" s="35" t="s">
        <v>283</v>
      </c>
      <c r="C303" s="32">
        <v>0</v>
      </c>
      <c r="D303" s="7">
        <v>0</v>
      </c>
      <c r="E303" s="7">
        <v>0</v>
      </c>
      <c r="F303" s="7">
        <v>0</v>
      </c>
      <c r="G303" s="8" t="str">
        <f t="shared" si="67"/>
        <v/>
      </c>
      <c r="H303" s="8" t="str">
        <f t="shared" si="68"/>
        <v/>
      </c>
      <c r="I303" s="8" t="str">
        <f t="shared" si="69"/>
        <v/>
      </c>
      <c r="J303" s="8" t="str">
        <f t="shared" si="70"/>
        <v/>
      </c>
      <c r="K303" s="8" t="str">
        <f t="shared" si="73"/>
        <v xml:space="preserve"> </v>
      </c>
      <c r="L303" s="8" t="str">
        <f t="shared" si="74"/>
        <v xml:space="preserve"> </v>
      </c>
      <c r="M303" s="8" t="str">
        <f t="shared" si="71"/>
        <v/>
      </c>
      <c r="N303" s="16" t="str">
        <f t="shared" si="72"/>
        <v/>
      </c>
    </row>
    <row r="304" spans="1:14" x14ac:dyDescent="0.2">
      <c r="A304" s="45"/>
      <c r="B304" s="35" t="s">
        <v>284</v>
      </c>
      <c r="C304" s="32">
        <v>4</v>
      </c>
      <c r="D304" s="7">
        <v>12</v>
      </c>
      <c r="E304" s="7">
        <v>7</v>
      </c>
      <c r="F304" s="7">
        <v>6</v>
      </c>
      <c r="G304" s="8">
        <f t="shared" si="67"/>
        <v>1.7699115044247787E-3</v>
      </c>
      <c r="H304" s="8">
        <f t="shared" si="68"/>
        <v>6.0120240480961923E-3</v>
      </c>
      <c r="I304" s="8">
        <f t="shared" si="69"/>
        <v>4.6822742474916385E-3</v>
      </c>
      <c r="J304" s="8">
        <f t="shared" si="70"/>
        <v>3.2414910858995136E-3</v>
      </c>
      <c r="K304" s="8">
        <f t="shared" si="73"/>
        <v>0.75</v>
      </c>
      <c r="L304" s="8">
        <f t="shared" si="74"/>
        <v>-0.5</v>
      </c>
      <c r="M304" s="8">
        <f t="shared" si="71"/>
        <v>1.3274336283185841E-3</v>
      </c>
      <c r="N304" s="16">
        <f t="shared" si="72"/>
        <v>-3.0060120240480962E-3</v>
      </c>
    </row>
    <row r="305" spans="1:14" x14ac:dyDescent="0.2">
      <c r="A305" s="45"/>
      <c r="B305" s="35" t="s">
        <v>285</v>
      </c>
      <c r="C305" s="32">
        <v>0</v>
      </c>
      <c r="D305" s="7">
        <v>1</v>
      </c>
      <c r="E305" s="7">
        <v>1</v>
      </c>
      <c r="F305" s="7">
        <v>1</v>
      </c>
      <c r="G305" s="8" t="str">
        <f t="shared" si="67"/>
        <v/>
      </c>
      <c r="H305" s="8">
        <f t="shared" si="68"/>
        <v>5.0100200400801599E-4</v>
      </c>
      <c r="I305" s="8">
        <f t="shared" si="69"/>
        <v>6.6889632107023408E-4</v>
      </c>
      <c r="J305" s="8">
        <f t="shared" si="70"/>
        <v>5.4024851431658564E-4</v>
      </c>
      <c r="K305" s="8">
        <f t="shared" si="73"/>
        <v>1</v>
      </c>
      <c r="L305" s="8">
        <f t="shared" si="74"/>
        <v>0</v>
      </c>
      <c r="M305" s="8" t="str">
        <f t="shared" si="71"/>
        <v/>
      </c>
      <c r="N305" s="16">
        <f t="shared" si="72"/>
        <v>0</v>
      </c>
    </row>
    <row r="306" spans="1:14" x14ac:dyDescent="0.2">
      <c r="A306" s="45"/>
      <c r="B306" s="35" t="s">
        <v>286</v>
      </c>
      <c r="C306" s="32">
        <v>27</v>
      </c>
      <c r="D306" s="7">
        <v>13</v>
      </c>
      <c r="E306" s="7">
        <v>25</v>
      </c>
      <c r="F306" s="7">
        <v>67</v>
      </c>
      <c r="G306" s="8">
        <f t="shared" si="67"/>
        <v>1.1946902654867256E-2</v>
      </c>
      <c r="H306" s="8">
        <f t="shared" si="68"/>
        <v>6.513026052104208E-3</v>
      </c>
      <c r="I306" s="8">
        <f t="shared" si="69"/>
        <v>1.6722408026755852E-2</v>
      </c>
      <c r="J306" s="8">
        <f t="shared" si="70"/>
        <v>3.6196650459211235E-2</v>
      </c>
      <c r="K306" s="8">
        <f t="shared" si="73"/>
        <v>-7.407407407407407E-2</v>
      </c>
      <c r="L306" s="8">
        <f t="shared" si="74"/>
        <v>4.1538461538461542</v>
      </c>
      <c r="M306" s="8">
        <f t="shared" si="71"/>
        <v>-8.8495575221238937E-4</v>
      </c>
      <c r="N306" s="16">
        <f t="shared" si="72"/>
        <v>2.7054108216432865E-2</v>
      </c>
    </row>
    <row r="307" spans="1:14" x14ac:dyDescent="0.2">
      <c r="A307" s="45"/>
      <c r="B307" s="35" t="s">
        <v>287</v>
      </c>
      <c r="C307" s="32">
        <v>8</v>
      </c>
      <c r="D307" s="7">
        <v>3</v>
      </c>
      <c r="E307" s="7">
        <v>14</v>
      </c>
      <c r="F307" s="7">
        <v>4</v>
      </c>
      <c r="G307" s="8">
        <f t="shared" si="67"/>
        <v>3.5398230088495575E-3</v>
      </c>
      <c r="H307" s="8">
        <f t="shared" si="68"/>
        <v>1.5030060120240481E-3</v>
      </c>
      <c r="I307" s="8">
        <f t="shared" si="69"/>
        <v>9.3645484949832769E-3</v>
      </c>
      <c r="J307" s="8">
        <f t="shared" si="70"/>
        <v>2.1609940572663426E-3</v>
      </c>
      <c r="K307" s="8">
        <f t="shared" si="73"/>
        <v>0.75</v>
      </c>
      <c r="L307" s="8">
        <f t="shared" si="74"/>
        <v>0.33333333333333331</v>
      </c>
      <c r="M307" s="8">
        <f t="shared" si="71"/>
        <v>2.6548672566371681E-3</v>
      </c>
      <c r="N307" s="16">
        <f t="shared" si="72"/>
        <v>5.0100200400801599E-4</v>
      </c>
    </row>
    <row r="308" spans="1:14" x14ac:dyDescent="0.2">
      <c r="A308" s="45"/>
      <c r="B308" s="35" t="s">
        <v>288</v>
      </c>
      <c r="C308" s="32">
        <v>0</v>
      </c>
      <c r="D308" s="7">
        <v>2</v>
      </c>
      <c r="E308" s="7">
        <v>1</v>
      </c>
      <c r="F308" s="7">
        <v>0</v>
      </c>
      <c r="G308" s="8" t="str">
        <f t="shared" si="67"/>
        <v/>
      </c>
      <c r="H308" s="8">
        <f t="shared" si="68"/>
        <v>1.002004008016032E-3</v>
      </c>
      <c r="I308" s="8">
        <f t="shared" si="69"/>
        <v>6.6889632107023408E-4</v>
      </c>
      <c r="J308" s="8" t="str">
        <f t="shared" si="70"/>
        <v/>
      </c>
      <c r="K308" s="8">
        <f t="shared" si="73"/>
        <v>1</v>
      </c>
      <c r="L308" s="8">
        <f t="shared" si="74"/>
        <v>-1</v>
      </c>
      <c r="M308" s="8" t="str">
        <f t="shared" si="71"/>
        <v/>
      </c>
      <c r="N308" s="16">
        <f t="shared" si="72"/>
        <v>-1.002004008016032E-3</v>
      </c>
    </row>
    <row r="309" spans="1:14" x14ac:dyDescent="0.2">
      <c r="A309" s="45"/>
      <c r="B309" s="35" t="s">
        <v>289</v>
      </c>
      <c r="C309" s="32">
        <v>4</v>
      </c>
      <c r="D309" s="7">
        <v>2</v>
      </c>
      <c r="E309" s="7">
        <v>6</v>
      </c>
      <c r="F309" s="7">
        <v>2</v>
      </c>
      <c r="G309" s="8">
        <f t="shared" si="67"/>
        <v>1.7699115044247787E-3</v>
      </c>
      <c r="H309" s="8">
        <f t="shared" si="68"/>
        <v>1.002004008016032E-3</v>
      </c>
      <c r="I309" s="8">
        <f t="shared" si="69"/>
        <v>4.0133779264214043E-3</v>
      </c>
      <c r="J309" s="8">
        <f t="shared" si="70"/>
        <v>1.0804970286331713E-3</v>
      </c>
      <c r="K309" s="8">
        <f t="shared" si="73"/>
        <v>0.5</v>
      </c>
      <c r="L309" s="8">
        <f t="shared" si="74"/>
        <v>0</v>
      </c>
      <c r="M309" s="8">
        <f t="shared" si="71"/>
        <v>8.8495575221238937E-4</v>
      </c>
      <c r="N309" s="16">
        <f t="shared" si="72"/>
        <v>0</v>
      </c>
    </row>
    <row r="310" spans="1:14" x14ac:dyDescent="0.2">
      <c r="A310" s="45"/>
      <c r="B310" s="35" t="s">
        <v>290</v>
      </c>
      <c r="C310" s="32">
        <v>4</v>
      </c>
      <c r="D310" s="7">
        <v>1</v>
      </c>
      <c r="E310" s="7">
        <v>5</v>
      </c>
      <c r="F310" s="7">
        <v>4</v>
      </c>
      <c r="G310" s="8">
        <f t="shared" si="67"/>
        <v>1.7699115044247787E-3</v>
      </c>
      <c r="H310" s="8">
        <f t="shared" si="68"/>
        <v>5.0100200400801599E-4</v>
      </c>
      <c r="I310" s="8">
        <f t="shared" si="69"/>
        <v>3.3444816053511705E-3</v>
      </c>
      <c r="J310" s="8">
        <f t="shared" si="70"/>
        <v>2.1609940572663426E-3</v>
      </c>
      <c r="K310" s="8">
        <f t="shared" si="73"/>
        <v>0.25</v>
      </c>
      <c r="L310" s="8">
        <f t="shared" si="74"/>
        <v>3</v>
      </c>
      <c r="M310" s="8">
        <f t="shared" si="71"/>
        <v>4.4247787610619468E-4</v>
      </c>
      <c r="N310" s="16">
        <f t="shared" si="72"/>
        <v>1.5030060120240479E-3</v>
      </c>
    </row>
    <row r="311" spans="1:14" ht="25.5" x14ac:dyDescent="0.2">
      <c r="A311" s="45"/>
      <c r="B311" s="35" t="s">
        <v>291</v>
      </c>
      <c r="C311" s="32">
        <v>0</v>
      </c>
      <c r="D311" s="7">
        <v>2</v>
      </c>
      <c r="E311" s="7">
        <v>1</v>
      </c>
      <c r="F311" s="7">
        <v>0</v>
      </c>
      <c r="G311" s="8" t="str">
        <f t="shared" si="67"/>
        <v/>
      </c>
      <c r="H311" s="8">
        <f t="shared" si="68"/>
        <v>1.002004008016032E-3</v>
      </c>
      <c r="I311" s="8">
        <f t="shared" si="69"/>
        <v>6.6889632107023408E-4</v>
      </c>
      <c r="J311" s="8" t="str">
        <f t="shared" si="70"/>
        <v/>
      </c>
      <c r="K311" s="8">
        <f t="shared" si="73"/>
        <v>1</v>
      </c>
      <c r="L311" s="8">
        <f t="shared" si="74"/>
        <v>-1</v>
      </c>
      <c r="M311" s="8" t="str">
        <f t="shared" si="71"/>
        <v/>
      </c>
      <c r="N311" s="16">
        <f t="shared" si="72"/>
        <v>-1.002004008016032E-3</v>
      </c>
    </row>
    <row r="312" spans="1:14" x14ac:dyDescent="0.2">
      <c r="A312" s="45"/>
      <c r="B312" s="35" t="s">
        <v>292</v>
      </c>
      <c r="C312" s="32">
        <v>14</v>
      </c>
      <c r="D312" s="7">
        <v>12</v>
      </c>
      <c r="E312" s="7">
        <v>8</v>
      </c>
      <c r="F312" s="7">
        <v>17</v>
      </c>
      <c r="G312" s="8">
        <f t="shared" si="67"/>
        <v>6.1946902654867256E-3</v>
      </c>
      <c r="H312" s="8">
        <f t="shared" si="68"/>
        <v>6.0120240480961923E-3</v>
      </c>
      <c r="I312" s="8">
        <f t="shared" si="69"/>
        <v>5.3511705685618726E-3</v>
      </c>
      <c r="J312" s="8">
        <f t="shared" si="70"/>
        <v>9.1842247433819562E-3</v>
      </c>
      <c r="K312" s="8">
        <f t="shared" si="73"/>
        <v>-0.42857142857142855</v>
      </c>
      <c r="L312" s="8">
        <f t="shared" si="74"/>
        <v>0.41666666666666669</v>
      </c>
      <c r="M312" s="8">
        <f t="shared" si="71"/>
        <v>-2.6548672566371681E-3</v>
      </c>
      <c r="N312" s="16">
        <f t="shared" si="72"/>
        <v>2.5050100200400801E-3</v>
      </c>
    </row>
    <row r="313" spans="1:14" x14ac:dyDescent="0.2">
      <c r="A313" s="45"/>
      <c r="B313" s="35" t="s">
        <v>293</v>
      </c>
      <c r="C313" s="32">
        <v>0</v>
      </c>
      <c r="D313" s="7">
        <v>0</v>
      </c>
      <c r="E313" s="7">
        <v>0</v>
      </c>
      <c r="F313" s="7">
        <v>0</v>
      </c>
      <c r="G313" s="8" t="str">
        <f t="shared" si="67"/>
        <v/>
      </c>
      <c r="H313" s="8" t="str">
        <f t="shared" si="68"/>
        <v/>
      </c>
      <c r="I313" s="8" t="str">
        <f t="shared" si="69"/>
        <v/>
      </c>
      <c r="J313" s="8" t="str">
        <f t="shared" si="70"/>
        <v/>
      </c>
      <c r="K313" s="8" t="str">
        <f t="shared" si="73"/>
        <v xml:space="preserve"> </v>
      </c>
      <c r="L313" s="8" t="str">
        <f t="shared" si="74"/>
        <v xml:space="preserve"> </v>
      </c>
      <c r="M313" s="8" t="str">
        <f t="shared" si="71"/>
        <v/>
      </c>
      <c r="N313" s="16" t="str">
        <f t="shared" si="72"/>
        <v/>
      </c>
    </row>
    <row r="314" spans="1:14" x14ac:dyDescent="0.2">
      <c r="A314" s="45"/>
      <c r="B314" s="35" t="s">
        <v>294</v>
      </c>
      <c r="C314" s="32">
        <v>0</v>
      </c>
      <c r="D314" s="7">
        <v>0</v>
      </c>
      <c r="E314" s="7">
        <v>0</v>
      </c>
      <c r="F314" s="7">
        <v>0</v>
      </c>
      <c r="G314" s="8" t="str">
        <f t="shared" si="67"/>
        <v/>
      </c>
      <c r="H314" s="8" t="str">
        <f t="shared" si="68"/>
        <v/>
      </c>
      <c r="I314" s="8" t="str">
        <f t="shared" si="69"/>
        <v/>
      </c>
      <c r="J314" s="8" t="str">
        <f t="shared" si="70"/>
        <v/>
      </c>
      <c r="K314" s="8" t="str">
        <f t="shared" si="73"/>
        <v xml:space="preserve"> </v>
      </c>
      <c r="L314" s="8" t="str">
        <f t="shared" si="74"/>
        <v xml:space="preserve"> </v>
      </c>
      <c r="M314" s="8" t="str">
        <f t="shared" si="71"/>
        <v/>
      </c>
      <c r="N314" s="16" t="str">
        <f t="shared" si="72"/>
        <v/>
      </c>
    </row>
    <row r="315" spans="1:14" x14ac:dyDescent="0.2">
      <c r="A315" s="45"/>
      <c r="B315" s="35" t="s">
        <v>295</v>
      </c>
      <c r="C315" s="32">
        <v>0</v>
      </c>
      <c r="D315" s="7">
        <v>0</v>
      </c>
      <c r="E315" s="7">
        <v>1</v>
      </c>
      <c r="F315" s="7">
        <v>4</v>
      </c>
      <c r="G315" s="8" t="str">
        <f t="shared" si="67"/>
        <v/>
      </c>
      <c r="H315" s="8" t="str">
        <f t="shared" si="68"/>
        <v/>
      </c>
      <c r="I315" s="8">
        <f t="shared" si="69"/>
        <v>6.6889632107023408E-4</v>
      </c>
      <c r="J315" s="8">
        <f t="shared" si="70"/>
        <v>2.1609940572663426E-3</v>
      </c>
      <c r="K315" s="8">
        <f t="shared" si="73"/>
        <v>1</v>
      </c>
      <c r="L315" s="8">
        <f t="shared" si="74"/>
        <v>1</v>
      </c>
      <c r="M315" s="8" t="str">
        <f t="shared" si="71"/>
        <v/>
      </c>
      <c r="N315" s="16" t="str">
        <f t="shared" si="72"/>
        <v/>
      </c>
    </row>
    <row r="316" spans="1:14" ht="24" customHeight="1" x14ac:dyDescent="0.2">
      <c r="A316" s="45"/>
      <c r="B316" s="35" t="s">
        <v>296</v>
      </c>
      <c r="C316" s="32">
        <v>0</v>
      </c>
      <c r="D316" s="7">
        <v>0</v>
      </c>
      <c r="E316" s="7">
        <v>1</v>
      </c>
      <c r="F316" s="7">
        <v>0</v>
      </c>
      <c r="G316" s="8" t="str">
        <f t="shared" ref="G316:G347" si="75">+IF(C316=0,"",C316/C$188)</f>
        <v/>
      </c>
      <c r="H316" s="8" t="str">
        <f t="shared" ref="H316:H347" si="76">+IF(D316=0,"",D316/D$188)</f>
        <v/>
      </c>
      <c r="I316" s="8">
        <f t="shared" ref="I316:I347" si="77">+IF(E316=0,"",E316/E$188)</f>
        <v>6.6889632107023408E-4</v>
      </c>
      <c r="J316" s="8" t="str">
        <f t="shared" ref="J316:J347" si="78">+IF(F316=0,"",F316/F$188)</f>
        <v/>
      </c>
      <c r="K316" s="8">
        <f t="shared" si="73"/>
        <v>1</v>
      </c>
      <c r="L316" s="8" t="str">
        <f t="shared" si="74"/>
        <v xml:space="preserve"> </v>
      </c>
      <c r="M316" s="8" t="str">
        <f t="shared" ref="M316:M347" si="79">+IF(OR(AND(G316=""),(K316="")),"",G316*K316)</f>
        <v/>
      </c>
      <c r="N316" s="16" t="str">
        <f t="shared" ref="N316:N347" si="80">+IF(OR(AND(H316=""),(L316="")),"",H316*L316)</f>
        <v/>
      </c>
    </row>
    <row r="317" spans="1:14" x14ac:dyDescent="0.2">
      <c r="A317" s="45"/>
      <c r="B317" s="35" t="s">
        <v>297</v>
      </c>
      <c r="C317" s="32">
        <v>0</v>
      </c>
      <c r="D317" s="7">
        <v>0</v>
      </c>
      <c r="E317" s="7">
        <v>0</v>
      </c>
      <c r="F317" s="7">
        <v>0</v>
      </c>
      <c r="G317" s="8" t="str">
        <f t="shared" si="75"/>
        <v/>
      </c>
      <c r="H317" s="8" t="str">
        <f t="shared" si="76"/>
        <v/>
      </c>
      <c r="I317" s="8" t="str">
        <f t="shared" si="77"/>
        <v/>
      </c>
      <c r="J317" s="8" t="str">
        <f t="shared" si="78"/>
        <v/>
      </c>
      <c r="K317" s="8" t="str">
        <f t="shared" ref="K317:K348" si="81">+IF(AND(C317=0,E317=0)," ",IF(C317=0,1,IF(E317=0,-1,(E317-C317)/C317)))</f>
        <v xml:space="preserve"> </v>
      </c>
      <c r="L317" s="8" t="str">
        <f t="shared" ref="L317:L348" si="82">+IF(AND(D317=0,F317=0)," ",IF(D317=0,1,IF(F317=0,-1,(F317-D317)/D317)))</f>
        <v xml:space="preserve"> </v>
      </c>
      <c r="M317" s="8" t="str">
        <f t="shared" si="79"/>
        <v/>
      </c>
      <c r="N317" s="16" t="str">
        <f t="shared" si="80"/>
        <v/>
      </c>
    </row>
    <row r="318" spans="1:14" x14ac:dyDescent="0.2">
      <c r="A318" s="45"/>
      <c r="B318" s="35" t="s">
        <v>298</v>
      </c>
      <c r="C318" s="32">
        <v>20</v>
      </c>
      <c r="D318" s="7">
        <v>18</v>
      </c>
      <c r="E318" s="7">
        <v>27</v>
      </c>
      <c r="F318" s="7">
        <v>27</v>
      </c>
      <c r="G318" s="8">
        <f t="shared" si="75"/>
        <v>8.8495575221238937E-3</v>
      </c>
      <c r="H318" s="8">
        <f t="shared" si="76"/>
        <v>9.0180360721442889E-3</v>
      </c>
      <c r="I318" s="8">
        <f t="shared" si="77"/>
        <v>1.8060200668896322E-2</v>
      </c>
      <c r="J318" s="8">
        <f t="shared" si="78"/>
        <v>1.4586709886547812E-2</v>
      </c>
      <c r="K318" s="8">
        <f t="shared" si="81"/>
        <v>0.35</v>
      </c>
      <c r="L318" s="8">
        <f t="shared" si="82"/>
        <v>0.5</v>
      </c>
      <c r="M318" s="8">
        <f t="shared" si="79"/>
        <v>3.0973451327433628E-3</v>
      </c>
      <c r="N318" s="16">
        <f t="shared" si="80"/>
        <v>4.5090180360721445E-3</v>
      </c>
    </row>
    <row r="319" spans="1:14" x14ac:dyDescent="0.2">
      <c r="A319" s="45" t="s">
        <v>76</v>
      </c>
      <c r="B319" s="35" t="s">
        <v>299</v>
      </c>
      <c r="C319" s="32">
        <v>0</v>
      </c>
      <c r="D319" s="7">
        <v>0</v>
      </c>
      <c r="E319" s="7">
        <v>0</v>
      </c>
      <c r="F319" s="7">
        <v>0</v>
      </c>
      <c r="G319" s="8" t="str">
        <f t="shared" si="75"/>
        <v/>
      </c>
      <c r="H319" s="8" t="str">
        <f t="shared" si="76"/>
        <v/>
      </c>
      <c r="I319" s="8" t="str">
        <f t="shared" si="77"/>
        <v/>
      </c>
      <c r="J319" s="8" t="str">
        <f t="shared" si="78"/>
        <v/>
      </c>
      <c r="K319" s="8" t="str">
        <f t="shared" si="81"/>
        <v xml:space="preserve"> </v>
      </c>
      <c r="L319" s="8" t="str">
        <f t="shared" si="82"/>
        <v xml:space="preserve"> </v>
      </c>
      <c r="M319" s="8" t="str">
        <f t="shared" si="79"/>
        <v/>
      </c>
      <c r="N319" s="16" t="str">
        <f t="shared" si="80"/>
        <v/>
      </c>
    </row>
    <row r="320" spans="1:14" x14ac:dyDescent="0.2">
      <c r="A320" s="45"/>
      <c r="B320" s="35" t="s">
        <v>300</v>
      </c>
      <c r="C320" s="32">
        <v>0</v>
      </c>
      <c r="D320" s="7">
        <v>0</v>
      </c>
      <c r="E320" s="7">
        <v>0</v>
      </c>
      <c r="F320" s="7">
        <v>1</v>
      </c>
      <c r="G320" s="8" t="str">
        <f t="shared" si="75"/>
        <v/>
      </c>
      <c r="H320" s="8" t="str">
        <f t="shared" si="76"/>
        <v/>
      </c>
      <c r="I320" s="8" t="str">
        <f t="shared" si="77"/>
        <v/>
      </c>
      <c r="J320" s="8">
        <f t="shared" si="78"/>
        <v>5.4024851431658564E-4</v>
      </c>
      <c r="K320" s="8" t="str">
        <f t="shared" si="81"/>
        <v xml:space="preserve"> </v>
      </c>
      <c r="L320" s="8">
        <f t="shared" si="82"/>
        <v>1</v>
      </c>
      <c r="M320" s="8" t="str">
        <f t="shared" si="79"/>
        <v/>
      </c>
      <c r="N320" s="16" t="str">
        <f t="shared" si="80"/>
        <v/>
      </c>
    </row>
    <row r="321" spans="1:14" ht="25.5" x14ac:dyDescent="0.2">
      <c r="A321" s="45"/>
      <c r="B321" s="35" t="s">
        <v>301</v>
      </c>
      <c r="C321" s="32">
        <v>1</v>
      </c>
      <c r="D321" s="7">
        <v>1</v>
      </c>
      <c r="E321" s="7">
        <v>0</v>
      </c>
      <c r="F321" s="7">
        <v>0</v>
      </c>
      <c r="G321" s="8">
        <f t="shared" si="75"/>
        <v>4.4247787610619468E-4</v>
      </c>
      <c r="H321" s="8">
        <f t="shared" si="76"/>
        <v>5.0100200400801599E-4</v>
      </c>
      <c r="I321" s="8" t="str">
        <f t="shared" si="77"/>
        <v/>
      </c>
      <c r="J321" s="8" t="str">
        <f t="shared" si="78"/>
        <v/>
      </c>
      <c r="K321" s="8">
        <f t="shared" si="81"/>
        <v>-1</v>
      </c>
      <c r="L321" s="8">
        <f t="shared" si="82"/>
        <v>-1</v>
      </c>
      <c r="M321" s="8">
        <f t="shared" si="79"/>
        <v>-4.4247787610619468E-4</v>
      </c>
      <c r="N321" s="16">
        <f t="shared" si="80"/>
        <v>-5.0100200400801599E-4</v>
      </c>
    </row>
    <row r="322" spans="1:14" x14ac:dyDescent="0.2">
      <c r="A322" s="45"/>
      <c r="B322" s="35" t="s">
        <v>302</v>
      </c>
      <c r="C322" s="32">
        <v>0</v>
      </c>
      <c r="D322" s="7">
        <v>0</v>
      </c>
      <c r="E322" s="7">
        <v>0</v>
      </c>
      <c r="F322" s="7">
        <v>0</v>
      </c>
      <c r="G322" s="8" t="str">
        <f t="shared" si="75"/>
        <v/>
      </c>
      <c r="H322" s="8" t="str">
        <f t="shared" si="76"/>
        <v/>
      </c>
      <c r="I322" s="8" t="str">
        <f t="shared" si="77"/>
        <v/>
      </c>
      <c r="J322" s="8" t="str">
        <f t="shared" si="78"/>
        <v/>
      </c>
      <c r="K322" s="8" t="str">
        <f t="shared" si="81"/>
        <v xml:space="preserve"> </v>
      </c>
      <c r="L322" s="8" t="str">
        <f t="shared" si="82"/>
        <v xml:space="preserve"> </v>
      </c>
      <c r="M322" s="8" t="str">
        <f t="shared" si="79"/>
        <v/>
      </c>
      <c r="N322" s="16" t="str">
        <f t="shared" si="80"/>
        <v/>
      </c>
    </row>
    <row r="323" spans="1:14" ht="25.5" x14ac:dyDescent="0.2">
      <c r="A323" s="45"/>
      <c r="B323" s="35" t="s">
        <v>303</v>
      </c>
      <c r="C323" s="32">
        <v>0</v>
      </c>
      <c r="D323" s="7">
        <v>0</v>
      </c>
      <c r="E323" s="7">
        <v>0</v>
      </c>
      <c r="F323" s="7">
        <v>0</v>
      </c>
      <c r="G323" s="8" t="str">
        <f t="shared" si="75"/>
        <v/>
      </c>
      <c r="H323" s="8" t="str">
        <f t="shared" si="76"/>
        <v/>
      </c>
      <c r="I323" s="8" t="str">
        <f t="shared" si="77"/>
        <v/>
      </c>
      <c r="J323" s="8" t="str">
        <f t="shared" si="78"/>
        <v/>
      </c>
      <c r="K323" s="8" t="str">
        <f t="shared" si="81"/>
        <v xml:space="preserve"> </v>
      </c>
      <c r="L323" s="8" t="str">
        <f t="shared" si="82"/>
        <v xml:space="preserve"> </v>
      </c>
      <c r="M323" s="8" t="str">
        <f t="shared" si="79"/>
        <v/>
      </c>
      <c r="N323" s="16" t="str">
        <f t="shared" si="80"/>
        <v/>
      </c>
    </row>
    <row r="324" spans="1:14" x14ac:dyDescent="0.2">
      <c r="A324" s="45"/>
      <c r="B324" s="35" t="s">
        <v>304</v>
      </c>
      <c r="C324" s="32">
        <v>0</v>
      </c>
      <c r="D324" s="7">
        <v>1</v>
      </c>
      <c r="E324" s="7">
        <v>22</v>
      </c>
      <c r="F324" s="7">
        <v>13</v>
      </c>
      <c r="G324" s="8" t="str">
        <f t="shared" si="75"/>
        <v/>
      </c>
      <c r="H324" s="8">
        <f t="shared" si="76"/>
        <v>5.0100200400801599E-4</v>
      </c>
      <c r="I324" s="8">
        <f t="shared" si="77"/>
        <v>1.471571906354515E-2</v>
      </c>
      <c r="J324" s="8">
        <f t="shared" si="78"/>
        <v>7.0232306861156132E-3</v>
      </c>
      <c r="K324" s="8">
        <f t="shared" si="81"/>
        <v>1</v>
      </c>
      <c r="L324" s="8">
        <f t="shared" si="82"/>
        <v>12</v>
      </c>
      <c r="M324" s="8" t="str">
        <f t="shared" si="79"/>
        <v/>
      </c>
      <c r="N324" s="16">
        <f t="shared" si="80"/>
        <v>6.0120240480961915E-3</v>
      </c>
    </row>
    <row r="325" spans="1:14" x14ac:dyDescent="0.2">
      <c r="A325" s="45"/>
      <c r="B325" s="35" t="s">
        <v>305</v>
      </c>
      <c r="C325" s="32">
        <v>0</v>
      </c>
      <c r="D325" s="7">
        <v>0</v>
      </c>
      <c r="E325" s="7">
        <v>4</v>
      </c>
      <c r="F325" s="7">
        <v>4</v>
      </c>
      <c r="G325" s="8" t="str">
        <f t="shared" si="75"/>
        <v/>
      </c>
      <c r="H325" s="8" t="str">
        <f t="shared" si="76"/>
        <v/>
      </c>
      <c r="I325" s="8">
        <f t="shared" si="77"/>
        <v>2.6755852842809363E-3</v>
      </c>
      <c r="J325" s="8">
        <f t="shared" si="78"/>
        <v>2.1609940572663426E-3</v>
      </c>
      <c r="K325" s="8">
        <f t="shared" si="81"/>
        <v>1</v>
      </c>
      <c r="L325" s="8">
        <f t="shared" si="82"/>
        <v>1</v>
      </c>
      <c r="M325" s="8" t="str">
        <f t="shared" si="79"/>
        <v/>
      </c>
      <c r="N325" s="16" t="str">
        <f t="shared" si="80"/>
        <v/>
      </c>
    </row>
    <row r="326" spans="1:14" x14ac:dyDescent="0.2">
      <c r="A326" s="45"/>
      <c r="B326" s="35" t="s">
        <v>306</v>
      </c>
      <c r="C326" s="32">
        <v>0</v>
      </c>
      <c r="D326" s="7">
        <v>0</v>
      </c>
      <c r="E326" s="7">
        <v>0</v>
      </c>
      <c r="F326" s="7">
        <v>0</v>
      </c>
      <c r="G326" s="8" t="str">
        <f t="shared" si="75"/>
        <v/>
      </c>
      <c r="H326" s="8" t="str">
        <f t="shared" si="76"/>
        <v/>
      </c>
      <c r="I326" s="8" t="str">
        <f t="shared" si="77"/>
        <v/>
      </c>
      <c r="J326" s="8" t="str">
        <f t="shared" si="78"/>
        <v/>
      </c>
      <c r="K326" s="8" t="str">
        <f t="shared" si="81"/>
        <v xml:space="preserve"> </v>
      </c>
      <c r="L326" s="8" t="str">
        <f t="shared" si="82"/>
        <v xml:space="preserve"> </v>
      </c>
      <c r="M326" s="8" t="str">
        <f t="shared" si="79"/>
        <v/>
      </c>
      <c r="N326" s="16" t="str">
        <f t="shared" si="80"/>
        <v/>
      </c>
    </row>
    <row r="327" spans="1:14" x14ac:dyDescent="0.2">
      <c r="A327" s="45"/>
      <c r="B327" s="35" t="s">
        <v>307</v>
      </c>
      <c r="C327" s="32">
        <v>560</v>
      </c>
      <c r="D327" s="7">
        <v>552</v>
      </c>
      <c r="E327" s="7">
        <v>210</v>
      </c>
      <c r="F327" s="7">
        <v>507</v>
      </c>
      <c r="G327" s="8">
        <f t="shared" si="75"/>
        <v>0.24778761061946902</v>
      </c>
      <c r="H327" s="8">
        <f t="shared" si="76"/>
        <v>0.27655310621242485</v>
      </c>
      <c r="I327" s="8">
        <f t="shared" si="77"/>
        <v>0.14046822742474915</v>
      </c>
      <c r="J327" s="8">
        <f t="shared" si="78"/>
        <v>0.27390599675850891</v>
      </c>
      <c r="K327" s="8">
        <f t="shared" si="81"/>
        <v>-0.625</v>
      </c>
      <c r="L327" s="8">
        <f t="shared" si="82"/>
        <v>-8.1521739130434784E-2</v>
      </c>
      <c r="M327" s="8">
        <f t="shared" si="79"/>
        <v>-0.15486725663716813</v>
      </c>
      <c r="N327" s="16">
        <f t="shared" si="80"/>
        <v>-2.2545090180360723E-2</v>
      </c>
    </row>
    <row r="328" spans="1:14" x14ac:dyDescent="0.2">
      <c r="A328" s="45"/>
      <c r="B328" s="35" t="s">
        <v>308</v>
      </c>
      <c r="C328" s="32">
        <v>0</v>
      </c>
      <c r="D328" s="7">
        <v>0</v>
      </c>
      <c r="E328" s="7">
        <v>6</v>
      </c>
      <c r="F328" s="7">
        <v>6</v>
      </c>
      <c r="G328" s="8" t="str">
        <f t="shared" si="75"/>
        <v/>
      </c>
      <c r="H328" s="8" t="str">
        <f t="shared" si="76"/>
        <v/>
      </c>
      <c r="I328" s="8">
        <f t="shared" si="77"/>
        <v>4.0133779264214043E-3</v>
      </c>
      <c r="J328" s="8">
        <f t="shared" si="78"/>
        <v>3.2414910858995136E-3</v>
      </c>
      <c r="K328" s="8">
        <f t="shared" si="81"/>
        <v>1</v>
      </c>
      <c r="L328" s="8">
        <f t="shared" si="82"/>
        <v>1</v>
      </c>
      <c r="M328" s="8" t="str">
        <f t="shared" si="79"/>
        <v/>
      </c>
      <c r="N328" s="16" t="str">
        <f t="shared" si="80"/>
        <v/>
      </c>
    </row>
    <row r="329" spans="1:14" x14ac:dyDescent="0.2">
      <c r="A329" s="45"/>
      <c r="B329" s="35" t="s">
        <v>309</v>
      </c>
      <c r="C329" s="32">
        <v>1</v>
      </c>
      <c r="D329" s="7">
        <v>0</v>
      </c>
      <c r="E329" s="7">
        <v>4</v>
      </c>
      <c r="F329" s="7">
        <v>0</v>
      </c>
      <c r="G329" s="8">
        <f t="shared" si="75"/>
        <v>4.4247787610619468E-4</v>
      </c>
      <c r="H329" s="8" t="str">
        <f t="shared" si="76"/>
        <v/>
      </c>
      <c r="I329" s="8">
        <f t="shared" si="77"/>
        <v>2.6755852842809363E-3</v>
      </c>
      <c r="J329" s="8" t="str">
        <f t="shared" si="78"/>
        <v/>
      </c>
      <c r="K329" s="8">
        <f t="shared" si="81"/>
        <v>3</v>
      </c>
      <c r="L329" s="8" t="str">
        <f t="shared" si="82"/>
        <v xml:space="preserve"> </v>
      </c>
      <c r="M329" s="8">
        <f t="shared" si="79"/>
        <v>1.3274336283185841E-3</v>
      </c>
      <c r="N329" s="16" t="str">
        <f t="shared" si="80"/>
        <v/>
      </c>
    </row>
    <row r="330" spans="1:14" x14ac:dyDescent="0.2">
      <c r="A330" s="45"/>
      <c r="B330" s="35" t="s">
        <v>310</v>
      </c>
      <c r="C330" s="32">
        <v>0</v>
      </c>
      <c r="D330" s="7">
        <v>0</v>
      </c>
      <c r="E330" s="7">
        <v>0</v>
      </c>
      <c r="F330" s="7">
        <v>0</v>
      </c>
      <c r="G330" s="8" t="str">
        <f t="shared" si="75"/>
        <v/>
      </c>
      <c r="H330" s="8" t="str">
        <f t="shared" si="76"/>
        <v/>
      </c>
      <c r="I330" s="8" t="str">
        <f t="shared" si="77"/>
        <v/>
      </c>
      <c r="J330" s="8" t="str">
        <f t="shared" si="78"/>
        <v/>
      </c>
      <c r="K330" s="8" t="str">
        <f t="shared" si="81"/>
        <v xml:space="preserve"> </v>
      </c>
      <c r="L330" s="8" t="str">
        <f t="shared" si="82"/>
        <v xml:space="preserve"> </v>
      </c>
      <c r="M330" s="8" t="str">
        <f t="shared" si="79"/>
        <v/>
      </c>
      <c r="N330" s="16" t="str">
        <f t="shared" si="80"/>
        <v/>
      </c>
    </row>
    <row r="331" spans="1:14" ht="25.5" x14ac:dyDescent="0.2">
      <c r="A331" s="45"/>
      <c r="B331" s="35" t="s">
        <v>311</v>
      </c>
      <c r="C331" s="32">
        <v>0</v>
      </c>
      <c r="D331" s="7">
        <v>0</v>
      </c>
      <c r="E331" s="7">
        <v>0</v>
      </c>
      <c r="F331" s="7">
        <v>0</v>
      </c>
      <c r="G331" s="8" t="str">
        <f t="shared" si="75"/>
        <v/>
      </c>
      <c r="H331" s="8" t="str">
        <f t="shared" si="76"/>
        <v/>
      </c>
      <c r="I331" s="8" t="str">
        <f t="shared" si="77"/>
        <v/>
      </c>
      <c r="J331" s="8" t="str">
        <f t="shared" si="78"/>
        <v/>
      </c>
      <c r="K331" s="8" t="str">
        <f t="shared" si="81"/>
        <v xml:space="preserve"> </v>
      </c>
      <c r="L331" s="8" t="str">
        <f t="shared" si="82"/>
        <v xml:space="preserve"> </v>
      </c>
      <c r="M331" s="8" t="str">
        <f t="shared" si="79"/>
        <v/>
      </c>
      <c r="N331" s="16" t="str">
        <f t="shared" si="80"/>
        <v/>
      </c>
    </row>
    <row r="332" spans="1:14" x14ac:dyDescent="0.2">
      <c r="A332" s="45"/>
      <c r="B332" s="35" t="s">
        <v>312</v>
      </c>
      <c r="C332" s="32">
        <v>0</v>
      </c>
      <c r="D332" s="7">
        <v>1</v>
      </c>
      <c r="E332" s="7">
        <v>0</v>
      </c>
      <c r="F332" s="7">
        <v>1</v>
      </c>
      <c r="G332" s="8" t="str">
        <f t="shared" si="75"/>
        <v/>
      </c>
      <c r="H332" s="8">
        <f t="shared" si="76"/>
        <v>5.0100200400801599E-4</v>
      </c>
      <c r="I332" s="8" t="str">
        <f t="shared" si="77"/>
        <v/>
      </c>
      <c r="J332" s="8">
        <f t="shared" si="78"/>
        <v>5.4024851431658564E-4</v>
      </c>
      <c r="K332" s="8" t="str">
        <f t="shared" si="81"/>
        <v xml:space="preserve"> </v>
      </c>
      <c r="L332" s="8">
        <f t="shared" si="82"/>
        <v>0</v>
      </c>
      <c r="M332" s="8" t="str">
        <f t="shared" si="79"/>
        <v/>
      </c>
      <c r="N332" s="16">
        <f t="shared" si="80"/>
        <v>0</v>
      </c>
    </row>
    <row r="333" spans="1:14" x14ac:dyDescent="0.2">
      <c r="A333" s="45"/>
      <c r="B333" s="35" t="s">
        <v>313</v>
      </c>
      <c r="C333" s="32">
        <v>0</v>
      </c>
      <c r="D333" s="7">
        <v>0</v>
      </c>
      <c r="E333" s="7">
        <v>1</v>
      </c>
      <c r="F333" s="7">
        <v>0</v>
      </c>
      <c r="G333" s="8" t="str">
        <f t="shared" si="75"/>
        <v/>
      </c>
      <c r="H333" s="8" t="str">
        <f t="shared" si="76"/>
        <v/>
      </c>
      <c r="I333" s="8">
        <f t="shared" si="77"/>
        <v>6.6889632107023408E-4</v>
      </c>
      <c r="J333" s="8" t="str">
        <f t="shared" si="78"/>
        <v/>
      </c>
      <c r="K333" s="8">
        <f t="shared" si="81"/>
        <v>1</v>
      </c>
      <c r="L333" s="8" t="str">
        <f t="shared" si="82"/>
        <v xml:space="preserve"> </v>
      </c>
      <c r="M333" s="8" t="str">
        <f t="shared" si="79"/>
        <v/>
      </c>
      <c r="N333" s="16" t="str">
        <f t="shared" si="80"/>
        <v/>
      </c>
    </row>
    <row r="334" spans="1:14" ht="25.5" x14ac:dyDescent="0.2">
      <c r="A334" s="45"/>
      <c r="B334" s="35" t="s">
        <v>314</v>
      </c>
      <c r="C334" s="32">
        <v>0</v>
      </c>
      <c r="D334" s="7">
        <v>0</v>
      </c>
      <c r="E334" s="7">
        <v>0</v>
      </c>
      <c r="F334" s="7">
        <v>0</v>
      </c>
      <c r="G334" s="8" t="str">
        <f t="shared" si="75"/>
        <v/>
      </c>
      <c r="H334" s="8" t="str">
        <f t="shared" si="76"/>
        <v/>
      </c>
      <c r="I334" s="8" t="str">
        <f t="shared" si="77"/>
        <v/>
      </c>
      <c r="J334" s="8" t="str">
        <f t="shared" si="78"/>
        <v/>
      </c>
      <c r="K334" s="8" t="str">
        <f t="shared" si="81"/>
        <v xml:space="preserve"> </v>
      </c>
      <c r="L334" s="8" t="str">
        <f t="shared" si="82"/>
        <v xml:space="preserve"> </v>
      </c>
      <c r="M334" s="8" t="str">
        <f t="shared" si="79"/>
        <v/>
      </c>
      <c r="N334" s="16" t="str">
        <f t="shared" si="80"/>
        <v/>
      </c>
    </row>
    <row r="335" spans="1:14" x14ac:dyDescent="0.2">
      <c r="A335" s="45"/>
      <c r="B335" s="35" t="s">
        <v>315</v>
      </c>
      <c r="C335" s="32">
        <v>0</v>
      </c>
      <c r="D335" s="7">
        <v>1</v>
      </c>
      <c r="E335" s="7">
        <v>0</v>
      </c>
      <c r="F335" s="7">
        <v>1</v>
      </c>
      <c r="G335" s="8" t="str">
        <f t="shared" si="75"/>
        <v/>
      </c>
      <c r="H335" s="8">
        <f t="shared" si="76"/>
        <v>5.0100200400801599E-4</v>
      </c>
      <c r="I335" s="8" t="str">
        <f t="shared" si="77"/>
        <v/>
      </c>
      <c r="J335" s="8">
        <f t="shared" si="78"/>
        <v>5.4024851431658564E-4</v>
      </c>
      <c r="K335" s="8" t="str">
        <f t="shared" si="81"/>
        <v xml:space="preserve"> </v>
      </c>
      <c r="L335" s="8">
        <f t="shared" si="82"/>
        <v>0</v>
      </c>
      <c r="M335" s="8" t="str">
        <f t="shared" si="79"/>
        <v/>
      </c>
      <c r="N335" s="16">
        <f t="shared" si="80"/>
        <v>0</v>
      </c>
    </row>
    <row r="336" spans="1:14" x14ac:dyDescent="0.2">
      <c r="A336" s="45"/>
      <c r="B336" s="35" t="s">
        <v>316</v>
      </c>
      <c r="C336" s="32">
        <v>0</v>
      </c>
      <c r="D336" s="7">
        <v>2</v>
      </c>
      <c r="E336" s="7">
        <v>0</v>
      </c>
      <c r="F336" s="7">
        <v>3</v>
      </c>
      <c r="G336" s="8" t="str">
        <f t="shared" si="75"/>
        <v/>
      </c>
      <c r="H336" s="8">
        <f t="shared" si="76"/>
        <v>1.002004008016032E-3</v>
      </c>
      <c r="I336" s="8" t="str">
        <f t="shared" si="77"/>
        <v/>
      </c>
      <c r="J336" s="8">
        <f t="shared" si="78"/>
        <v>1.6207455429497568E-3</v>
      </c>
      <c r="K336" s="8" t="str">
        <f t="shared" si="81"/>
        <v xml:space="preserve"> </v>
      </c>
      <c r="L336" s="8">
        <f t="shared" si="82"/>
        <v>0.5</v>
      </c>
      <c r="M336" s="8" t="str">
        <f t="shared" si="79"/>
        <v/>
      </c>
      <c r="N336" s="16">
        <f t="shared" si="80"/>
        <v>5.0100200400801599E-4</v>
      </c>
    </row>
    <row r="337" spans="1:14" x14ac:dyDescent="0.2">
      <c r="A337" s="45"/>
      <c r="B337" s="35" t="s">
        <v>317</v>
      </c>
      <c r="C337" s="32">
        <v>0</v>
      </c>
      <c r="D337" s="7">
        <v>0</v>
      </c>
      <c r="E337" s="7">
        <v>0</v>
      </c>
      <c r="F337" s="7">
        <v>0</v>
      </c>
      <c r="G337" s="8" t="str">
        <f t="shared" si="75"/>
        <v/>
      </c>
      <c r="H337" s="8" t="str">
        <f t="shared" si="76"/>
        <v/>
      </c>
      <c r="I337" s="8" t="str">
        <f t="shared" si="77"/>
        <v/>
      </c>
      <c r="J337" s="8" t="str">
        <f t="shared" si="78"/>
        <v/>
      </c>
      <c r="K337" s="8" t="str">
        <f t="shared" si="81"/>
        <v xml:space="preserve"> </v>
      </c>
      <c r="L337" s="8" t="str">
        <f t="shared" si="82"/>
        <v xml:space="preserve"> </v>
      </c>
      <c r="M337" s="8" t="str">
        <f t="shared" si="79"/>
        <v/>
      </c>
      <c r="N337" s="16" t="str">
        <f t="shared" si="80"/>
        <v/>
      </c>
    </row>
    <row r="338" spans="1:14" ht="25.5" x14ac:dyDescent="0.2">
      <c r="A338" s="45"/>
      <c r="B338" s="35" t="s">
        <v>318</v>
      </c>
      <c r="C338" s="32">
        <v>0</v>
      </c>
      <c r="D338" s="7">
        <v>8</v>
      </c>
      <c r="E338" s="7">
        <v>0</v>
      </c>
      <c r="F338" s="7">
        <v>6</v>
      </c>
      <c r="G338" s="8" t="str">
        <f t="shared" si="75"/>
        <v/>
      </c>
      <c r="H338" s="8">
        <f t="shared" si="76"/>
        <v>4.0080160320641279E-3</v>
      </c>
      <c r="I338" s="8" t="str">
        <f t="shared" si="77"/>
        <v/>
      </c>
      <c r="J338" s="8">
        <f t="shared" si="78"/>
        <v>3.2414910858995136E-3</v>
      </c>
      <c r="K338" s="8" t="str">
        <f t="shared" si="81"/>
        <v xml:space="preserve"> </v>
      </c>
      <c r="L338" s="8">
        <f t="shared" si="82"/>
        <v>-0.25</v>
      </c>
      <c r="M338" s="8" t="str">
        <f t="shared" si="79"/>
        <v/>
      </c>
      <c r="N338" s="16">
        <f t="shared" si="80"/>
        <v>-1.002004008016032E-3</v>
      </c>
    </row>
    <row r="339" spans="1:14" ht="26.25" customHeight="1" x14ac:dyDescent="0.2">
      <c r="A339" s="45"/>
      <c r="B339" s="35" t="s">
        <v>319</v>
      </c>
      <c r="C339" s="32">
        <v>0</v>
      </c>
      <c r="D339" s="7">
        <v>0</v>
      </c>
      <c r="E339" s="7">
        <v>0</v>
      </c>
      <c r="F339" s="7">
        <v>0</v>
      </c>
      <c r="G339" s="8" t="str">
        <f t="shared" si="75"/>
        <v/>
      </c>
      <c r="H339" s="8" t="str">
        <f t="shared" si="76"/>
        <v/>
      </c>
      <c r="I339" s="8" t="str">
        <f t="shared" si="77"/>
        <v/>
      </c>
      <c r="J339" s="8" t="str">
        <f t="shared" si="78"/>
        <v/>
      </c>
      <c r="K339" s="8" t="str">
        <f t="shared" si="81"/>
        <v xml:space="preserve"> </v>
      </c>
      <c r="L339" s="8" t="str">
        <f t="shared" si="82"/>
        <v xml:space="preserve"> </v>
      </c>
      <c r="M339" s="8" t="str">
        <f t="shared" si="79"/>
        <v/>
      </c>
      <c r="N339" s="16" t="str">
        <f t="shared" si="80"/>
        <v/>
      </c>
    </row>
    <row r="340" spans="1:14" ht="25.5" x14ac:dyDescent="0.2">
      <c r="A340" s="45"/>
      <c r="B340" s="35" t="s">
        <v>320</v>
      </c>
      <c r="C340" s="32">
        <v>0</v>
      </c>
      <c r="D340" s="7">
        <v>0</v>
      </c>
      <c r="E340" s="7">
        <v>0</v>
      </c>
      <c r="F340" s="7">
        <v>0</v>
      </c>
      <c r="G340" s="8" t="str">
        <f t="shared" si="75"/>
        <v/>
      </c>
      <c r="H340" s="8" t="str">
        <f t="shared" si="76"/>
        <v/>
      </c>
      <c r="I340" s="8" t="str">
        <f t="shared" si="77"/>
        <v/>
      </c>
      <c r="J340" s="8" t="str">
        <f t="shared" si="78"/>
        <v/>
      </c>
      <c r="K340" s="8" t="str">
        <f t="shared" si="81"/>
        <v xml:space="preserve"> </v>
      </c>
      <c r="L340" s="8" t="str">
        <f t="shared" si="82"/>
        <v xml:space="preserve"> </v>
      </c>
      <c r="M340" s="8" t="str">
        <f t="shared" si="79"/>
        <v/>
      </c>
      <c r="N340" s="16" t="str">
        <f t="shared" si="80"/>
        <v/>
      </c>
    </row>
    <row r="341" spans="1:14" ht="26.25" customHeight="1" x14ac:dyDescent="0.2">
      <c r="A341" s="45"/>
      <c r="B341" s="35" t="s">
        <v>321</v>
      </c>
      <c r="C341" s="32">
        <v>0</v>
      </c>
      <c r="D341" s="7">
        <v>0</v>
      </c>
      <c r="E341" s="7">
        <v>0</v>
      </c>
      <c r="F341" s="7">
        <v>0</v>
      </c>
      <c r="G341" s="8" t="str">
        <f t="shared" si="75"/>
        <v/>
      </c>
      <c r="H341" s="8" t="str">
        <f t="shared" si="76"/>
        <v/>
      </c>
      <c r="I341" s="8" t="str">
        <f t="shared" si="77"/>
        <v/>
      </c>
      <c r="J341" s="8" t="str">
        <f t="shared" si="78"/>
        <v/>
      </c>
      <c r="K341" s="8" t="str">
        <f t="shared" si="81"/>
        <v xml:space="preserve"> </v>
      </c>
      <c r="L341" s="8" t="str">
        <f t="shared" si="82"/>
        <v xml:space="preserve"> </v>
      </c>
      <c r="M341" s="8" t="str">
        <f t="shared" si="79"/>
        <v/>
      </c>
      <c r="N341" s="16" t="str">
        <f t="shared" si="80"/>
        <v/>
      </c>
    </row>
    <row r="342" spans="1:14" ht="25.5" x14ac:dyDescent="0.2">
      <c r="A342" s="45"/>
      <c r="B342" s="35" t="s">
        <v>322</v>
      </c>
      <c r="C342" s="32">
        <v>0</v>
      </c>
      <c r="D342" s="7">
        <v>0</v>
      </c>
      <c r="E342" s="7">
        <v>1</v>
      </c>
      <c r="F342" s="7">
        <v>0</v>
      </c>
      <c r="G342" s="8" t="str">
        <f t="shared" si="75"/>
        <v/>
      </c>
      <c r="H342" s="8" t="str">
        <f t="shared" si="76"/>
        <v/>
      </c>
      <c r="I342" s="8">
        <f t="shared" si="77"/>
        <v>6.6889632107023408E-4</v>
      </c>
      <c r="J342" s="8" t="str">
        <f t="shared" si="78"/>
        <v/>
      </c>
      <c r="K342" s="8">
        <f t="shared" si="81"/>
        <v>1</v>
      </c>
      <c r="L342" s="8" t="str">
        <f t="shared" si="82"/>
        <v xml:space="preserve"> </v>
      </c>
      <c r="M342" s="8" t="str">
        <f t="shared" si="79"/>
        <v/>
      </c>
      <c r="N342" s="16" t="str">
        <f t="shared" si="80"/>
        <v/>
      </c>
    </row>
    <row r="343" spans="1:14" ht="25.5" x14ac:dyDescent="0.2">
      <c r="A343" s="45"/>
      <c r="B343" s="35" t="s">
        <v>323</v>
      </c>
      <c r="C343" s="32">
        <v>2</v>
      </c>
      <c r="D343" s="7">
        <v>0</v>
      </c>
      <c r="E343" s="7">
        <v>2</v>
      </c>
      <c r="F343" s="7">
        <v>3</v>
      </c>
      <c r="G343" s="8">
        <f t="shared" si="75"/>
        <v>8.8495575221238937E-4</v>
      </c>
      <c r="H343" s="8" t="str">
        <f t="shared" si="76"/>
        <v/>
      </c>
      <c r="I343" s="8">
        <f t="shared" si="77"/>
        <v>1.3377926421404682E-3</v>
      </c>
      <c r="J343" s="8">
        <f t="shared" si="78"/>
        <v>1.6207455429497568E-3</v>
      </c>
      <c r="K343" s="8">
        <f t="shared" si="81"/>
        <v>0</v>
      </c>
      <c r="L343" s="8">
        <f t="shared" si="82"/>
        <v>1</v>
      </c>
      <c r="M343" s="8">
        <f t="shared" si="79"/>
        <v>0</v>
      </c>
      <c r="N343" s="16" t="str">
        <f t="shared" si="80"/>
        <v/>
      </c>
    </row>
    <row r="344" spans="1:14" ht="25.5" x14ac:dyDescent="0.2">
      <c r="A344" s="45"/>
      <c r="B344" s="35" t="s">
        <v>324</v>
      </c>
      <c r="C344" s="32">
        <v>0</v>
      </c>
      <c r="D344" s="7">
        <v>0</v>
      </c>
      <c r="E344" s="7">
        <v>0</v>
      </c>
      <c r="F344" s="7">
        <v>0</v>
      </c>
      <c r="G344" s="8" t="str">
        <f t="shared" si="75"/>
        <v/>
      </c>
      <c r="H344" s="8" t="str">
        <f t="shared" si="76"/>
        <v/>
      </c>
      <c r="I344" s="8" t="str">
        <f t="shared" si="77"/>
        <v/>
      </c>
      <c r="J344" s="8" t="str">
        <f t="shared" si="78"/>
        <v/>
      </c>
      <c r="K344" s="8" t="str">
        <f t="shared" si="81"/>
        <v xml:space="preserve"> </v>
      </c>
      <c r="L344" s="8" t="str">
        <f t="shared" si="82"/>
        <v xml:space="preserve"> </v>
      </c>
      <c r="M344" s="8" t="str">
        <f t="shared" si="79"/>
        <v/>
      </c>
      <c r="N344" s="16" t="str">
        <f t="shared" si="80"/>
        <v/>
      </c>
    </row>
    <row r="345" spans="1:14" ht="25.5" x14ac:dyDescent="0.2">
      <c r="A345" s="45"/>
      <c r="B345" s="35" t="s">
        <v>325</v>
      </c>
      <c r="C345" s="32">
        <v>1</v>
      </c>
      <c r="D345" s="7">
        <v>0</v>
      </c>
      <c r="E345" s="7">
        <v>0</v>
      </c>
      <c r="F345" s="7">
        <v>1</v>
      </c>
      <c r="G345" s="8">
        <f t="shared" si="75"/>
        <v>4.4247787610619468E-4</v>
      </c>
      <c r="H345" s="8" t="str">
        <f t="shared" si="76"/>
        <v/>
      </c>
      <c r="I345" s="8" t="str">
        <f t="shared" si="77"/>
        <v/>
      </c>
      <c r="J345" s="8">
        <f t="shared" si="78"/>
        <v>5.4024851431658564E-4</v>
      </c>
      <c r="K345" s="8">
        <f t="shared" si="81"/>
        <v>-1</v>
      </c>
      <c r="L345" s="8">
        <f t="shared" si="82"/>
        <v>1</v>
      </c>
      <c r="M345" s="8">
        <f t="shared" si="79"/>
        <v>-4.4247787610619468E-4</v>
      </c>
      <c r="N345" s="16" t="str">
        <f t="shared" si="80"/>
        <v/>
      </c>
    </row>
    <row r="346" spans="1:14" x14ac:dyDescent="0.2">
      <c r="A346" s="45"/>
      <c r="B346" s="35" t="s">
        <v>326</v>
      </c>
      <c r="C346" s="32">
        <v>0</v>
      </c>
      <c r="D346" s="7">
        <v>0</v>
      </c>
      <c r="E346" s="7">
        <v>0</v>
      </c>
      <c r="F346" s="7">
        <v>2</v>
      </c>
      <c r="G346" s="8" t="str">
        <f t="shared" si="75"/>
        <v/>
      </c>
      <c r="H346" s="8" t="str">
        <f t="shared" si="76"/>
        <v/>
      </c>
      <c r="I346" s="8" t="str">
        <f t="shared" si="77"/>
        <v/>
      </c>
      <c r="J346" s="8">
        <f t="shared" si="78"/>
        <v>1.0804970286331713E-3</v>
      </c>
      <c r="K346" s="8" t="str">
        <f t="shared" si="81"/>
        <v xml:space="preserve"> </v>
      </c>
      <c r="L346" s="8">
        <f t="shared" si="82"/>
        <v>1</v>
      </c>
      <c r="M346" s="8" t="str">
        <f t="shared" si="79"/>
        <v/>
      </c>
      <c r="N346" s="16" t="str">
        <f t="shared" si="80"/>
        <v/>
      </c>
    </row>
    <row r="347" spans="1:14" ht="25.5" x14ac:dyDescent="0.2">
      <c r="A347" s="45"/>
      <c r="B347" s="35" t="s">
        <v>327</v>
      </c>
      <c r="C347" s="32">
        <v>457</v>
      </c>
      <c r="D347" s="7">
        <v>401</v>
      </c>
      <c r="E347" s="7">
        <v>8</v>
      </c>
      <c r="F347" s="7">
        <v>9</v>
      </c>
      <c r="G347" s="8">
        <f t="shared" si="75"/>
        <v>0.20221238938053096</v>
      </c>
      <c r="H347" s="8">
        <f t="shared" si="76"/>
        <v>0.20090180360721444</v>
      </c>
      <c r="I347" s="8">
        <f t="shared" si="77"/>
        <v>5.3511705685618726E-3</v>
      </c>
      <c r="J347" s="8">
        <f t="shared" si="78"/>
        <v>4.8622366288492711E-3</v>
      </c>
      <c r="K347" s="8">
        <f t="shared" si="81"/>
        <v>-0.98249452954048144</v>
      </c>
      <c r="L347" s="8">
        <f t="shared" si="82"/>
        <v>-0.97755610972568574</v>
      </c>
      <c r="M347" s="8">
        <f t="shared" si="79"/>
        <v>-0.1986725663716814</v>
      </c>
      <c r="N347" s="16">
        <f t="shared" si="80"/>
        <v>-0.19639278557114229</v>
      </c>
    </row>
    <row r="348" spans="1:14" x14ac:dyDescent="0.2">
      <c r="A348" s="45"/>
      <c r="B348" s="35" t="s">
        <v>328</v>
      </c>
      <c r="C348" s="32">
        <v>0</v>
      </c>
      <c r="D348" s="7">
        <v>0</v>
      </c>
      <c r="E348" s="7">
        <v>0</v>
      </c>
      <c r="F348" s="7">
        <v>0</v>
      </c>
      <c r="G348" s="8" t="str">
        <f t="shared" ref="G348:G363" si="83">+IF(C348=0,"",C348/C$188)</f>
        <v/>
      </c>
      <c r="H348" s="8" t="str">
        <f t="shared" ref="H348:H363" si="84">+IF(D348=0,"",D348/D$188)</f>
        <v/>
      </c>
      <c r="I348" s="8" t="str">
        <f t="shared" ref="I348:I363" si="85">+IF(E348=0,"",E348/E$188)</f>
        <v/>
      </c>
      <c r="J348" s="8" t="str">
        <f t="shared" ref="J348:J363" si="86">+IF(F348=0,"",F348/F$188)</f>
        <v/>
      </c>
      <c r="K348" s="8" t="str">
        <f t="shared" si="81"/>
        <v xml:space="preserve"> </v>
      </c>
      <c r="L348" s="8" t="str">
        <f t="shared" si="82"/>
        <v xml:space="preserve"> </v>
      </c>
      <c r="M348" s="8" t="str">
        <f t="shared" ref="M348:M363" si="87">+IF(OR(AND(G348=""),(K348="")),"",G348*K348)</f>
        <v/>
      </c>
      <c r="N348" s="16" t="str">
        <f t="shared" ref="N348:N363" si="88">+IF(OR(AND(H348=""),(L348="")),"",H348*L348)</f>
        <v/>
      </c>
    </row>
    <row r="349" spans="1:14" ht="25.5" x14ac:dyDescent="0.2">
      <c r="A349" s="45"/>
      <c r="B349" s="35" t="s">
        <v>329</v>
      </c>
      <c r="C349" s="32">
        <v>0</v>
      </c>
      <c r="D349" s="7">
        <v>0</v>
      </c>
      <c r="E349" s="7">
        <v>0</v>
      </c>
      <c r="F349" s="7">
        <v>0</v>
      </c>
      <c r="G349" s="8" t="str">
        <f t="shared" si="83"/>
        <v/>
      </c>
      <c r="H349" s="8" t="str">
        <f t="shared" si="84"/>
        <v/>
      </c>
      <c r="I349" s="8" t="str">
        <f t="shared" si="85"/>
        <v/>
      </c>
      <c r="J349" s="8" t="str">
        <f t="shared" si="86"/>
        <v/>
      </c>
      <c r="K349" s="8" t="str">
        <f t="shared" ref="K349:K363" si="89">+IF(AND(C349=0,E349=0)," ",IF(C349=0,1,IF(E349=0,-1,(E349-C349)/C349)))</f>
        <v xml:space="preserve"> </v>
      </c>
      <c r="L349" s="8" t="str">
        <f t="shared" ref="L349:L363" si="90">+IF(AND(D349=0,F349=0)," ",IF(D349=0,1,IF(F349=0,-1,(F349-D349)/D349)))</f>
        <v xml:space="preserve"> </v>
      </c>
      <c r="M349" s="8" t="str">
        <f t="shared" si="87"/>
        <v/>
      </c>
      <c r="N349" s="16" t="str">
        <f t="shared" si="88"/>
        <v/>
      </c>
    </row>
    <row r="350" spans="1:14" ht="26.25" customHeight="1" x14ac:dyDescent="0.2">
      <c r="A350" s="45"/>
      <c r="B350" s="35" t="s">
        <v>330</v>
      </c>
      <c r="C350" s="32">
        <v>0</v>
      </c>
      <c r="D350" s="7">
        <v>0</v>
      </c>
      <c r="E350" s="7">
        <v>0</v>
      </c>
      <c r="F350" s="7">
        <v>0</v>
      </c>
      <c r="G350" s="8" t="str">
        <f t="shared" si="83"/>
        <v/>
      </c>
      <c r="H350" s="8" t="str">
        <f t="shared" si="84"/>
        <v/>
      </c>
      <c r="I350" s="8" t="str">
        <f t="shared" si="85"/>
        <v/>
      </c>
      <c r="J350" s="8" t="str">
        <f t="shared" si="86"/>
        <v/>
      </c>
      <c r="K350" s="8" t="str">
        <f t="shared" si="89"/>
        <v xml:space="preserve"> </v>
      </c>
      <c r="L350" s="8" t="str">
        <f t="shared" si="90"/>
        <v xml:space="preserve"> </v>
      </c>
      <c r="M350" s="8" t="str">
        <f t="shared" si="87"/>
        <v/>
      </c>
      <c r="N350" s="16" t="str">
        <f t="shared" si="88"/>
        <v/>
      </c>
    </row>
    <row r="351" spans="1:14" ht="26.25" customHeight="1" x14ac:dyDescent="0.2">
      <c r="A351" s="45"/>
      <c r="B351" s="35" t="s">
        <v>331</v>
      </c>
      <c r="C351" s="32">
        <v>0</v>
      </c>
      <c r="D351" s="7">
        <v>0</v>
      </c>
      <c r="E351" s="7">
        <v>0</v>
      </c>
      <c r="F351" s="7">
        <v>1</v>
      </c>
      <c r="G351" s="8" t="str">
        <f t="shared" si="83"/>
        <v/>
      </c>
      <c r="H351" s="8" t="str">
        <f t="shared" si="84"/>
        <v/>
      </c>
      <c r="I351" s="8" t="str">
        <f t="shared" si="85"/>
        <v/>
      </c>
      <c r="J351" s="8">
        <f t="shared" si="86"/>
        <v>5.4024851431658564E-4</v>
      </c>
      <c r="K351" s="8" t="str">
        <f t="shared" si="89"/>
        <v xml:space="preserve"> </v>
      </c>
      <c r="L351" s="8">
        <f t="shared" si="90"/>
        <v>1</v>
      </c>
      <c r="M351" s="8" t="str">
        <f t="shared" si="87"/>
        <v/>
      </c>
      <c r="N351" s="16" t="str">
        <f t="shared" si="88"/>
        <v/>
      </c>
    </row>
    <row r="352" spans="1:14" ht="25.5" x14ac:dyDescent="0.2">
      <c r="A352" s="45"/>
      <c r="B352" s="35" t="s">
        <v>332</v>
      </c>
      <c r="C352" s="32">
        <v>0</v>
      </c>
      <c r="D352" s="7">
        <v>0</v>
      </c>
      <c r="E352" s="7">
        <v>2</v>
      </c>
      <c r="F352" s="7">
        <v>1</v>
      </c>
      <c r="G352" s="8" t="str">
        <f t="shared" si="83"/>
        <v/>
      </c>
      <c r="H352" s="8" t="str">
        <f t="shared" si="84"/>
        <v/>
      </c>
      <c r="I352" s="8">
        <f t="shared" si="85"/>
        <v>1.3377926421404682E-3</v>
      </c>
      <c r="J352" s="8">
        <f t="shared" si="86"/>
        <v>5.4024851431658564E-4</v>
      </c>
      <c r="K352" s="8">
        <f t="shared" si="89"/>
        <v>1</v>
      </c>
      <c r="L352" s="8">
        <f t="shared" si="90"/>
        <v>1</v>
      </c>
      <c r="M352" s="8" t="str">
        <f t="shared" si="87"/>
        <v/>
      </c>
      <c r="N352" s="16" t="str">
        <f t="shared" si="88"/>
        <v/>
      </c>
    </row>
    <row r="353" spans="1:14" ht="25.5" x14ac:dyDescent="0.2">
      <c r="A353" s="45"/>
      <c r="B353" s="35" t="s">
        <v>333</v>
      </c>
      <c r="C353" s="32">
        <v>0</v>
      </c>
      <c r="D353" s="7">
        <v>1</v>
      </c>
      <c r="E353" s="7">
        <v>1</v>
      </c>
      <c r="F353" s="7">
        <v>1</v>
      </c>
      <c r="G353" s="8" t="str">
        <f t="shared" si="83"/>
        <v/>
      </c>
      <c r="H353" s="8">
        <f t="shared" si="84"/>
        <v>5.0100200400801599E-4</v>
      </c>
      <c r="I353" s="8">
        <f t="shared" si="85"/>
        <v>6.6889632107023408E-4</v>
      </c>
      <c r="J353" s="8">
        <f t="shared" si="86"/>
        <v>5.4024851431658564E-4</v>
      </c>
      <c r="K353" s="8">
        <f t="shared" si="89"/>
        <v>1</v>
      </c>
      <c r="L353" s="8">
        <f t="shared" si="90"/>
        <v>0</v>
      </c>
      <c r="M353" s="8" t="str">
        <f t="shared" si="87"/>
        <v/>
      </c>
      <c r="N353" s="16">
        <f t="shared" si="88"/>
        <v>0</v>
      </c>
    </row>
    <row r="354" spans="1:14" ht="25.5" x14ac:dyDescent="0.2">
      <c r="A354" s="45"/>
      <c r="B354" s="35" t="s">
        <v>334</v>
      </c>
      <c r="C354" s="32">
        <v>0</v>
      </c>
      <c r="D354" s="7">
        <v>0</v>
      </c>
      <c r="E354" s="7">
        <v>0</v>
      </c>
      <c r="F354" s="7">
        <v>1</v>
      </c>
      <c r="G354" s="8" t="str">
        <f t="shared" si="83"/>
        <v/>
      </c>
      <c r="H354" s="8" t="str">
        <f t="shared" si="84"/>
        <v/>
      </c>
      <c r="I354" s="8" t="str">
        <f t="shared" si="85"/>
        <v/>
      </c>
      <c r="J354" s="8">
        <f t="shared" si="86"/>
        <v>5.4024851431658564E-4</v>
      </c>
      <c r="K354" s="8" t="str">
        <f t="shared" si="89"/>
        <v xml:space="preserve"> </v>
      </c>
      <c r="L354" s="8">
        <f t="shared" si="90"/>
        <v>1</v>
      </c>
      <c r="M354" s="8" t="str">
        <f t="shared" si="87"/>
        <v/>
      </c>
      <c r="N354" s="16" t="str">
        <f t="shared" si="88"/>
        <v/>
      </c>
    </row>
    <row r="355" spans="1:14" ht="25.5" x14ac:dyDescent="0.2">
      <c r="A355" s="45"/>
      <c r="B355" s="35" t="s">
        <v>335</v>
      </c>
      <c r="C355" s="32">
        <v>0</v>
      </c>
      <c r="D355" s="7">
        <v>0</v>
      </c>
      <c r="E355" s="7">
        <v>0</v>
      </c>
      <c r="F355" s="7">
        <v>1</v>
      </c>
      <c r="G355" s="8" t="str">
        <f t="shared" si="83"/>
        <v/>
      </c>
      <c r="H355" s="8" t="str">
        <f t="shared" si="84"/>
        <v/>
      </c>
      <c r="I355" s="8" t="str">
        <f t="shared" si="85"/>
        <v/>
      </c>
      <c r="J355" s="8">
        <f t="shared" si="86"/>
        <v>5.4024851431658564E-4</v>
      </c>
      <c r="K355" s="8" t="str">
        <f t="shared" si="89"/>
        <v xml:space="preserve"> </v>
      </c>
      <c r="L355" s="8">
        <f t="shared" si="90"/>
        <v>1</v>
      </c>
      <c r="M355" s="8" t="str">
        <f t="shared" si="87"/>
        <v/>
      </c>
      <c r="N355" s="16" t="str">
        <f t="shared" si="88"/>
        <v/>
      </c>
    </row>
    <row r="356" spans="1:14" x14ac:dyDescent="0.2">
      <c r="A356" s="45"/>
      <c r="B356" s="35" t="s">
        <v>336</v>
      </c>
      <c r="C356" s="32">
        <v>0</v>
      </c>
      <c r="D356" s="7">
        <v>0</v>
      </c>
      <c r="E356" s="7">
        <v>0</v>
      </c>
      <c r="F356" s="7">
        <v>0</v>
      </c>
      <c r="G356" s="8" t="str">
        <f t="shared" si="83"/>
        <v/>
      </c>
      <c r="H356" s="8" t="str">
        <f t="shared" si="84"/>
        <v/>
      </c>
      <c r="I356" s="8" t="str">
        <f t="shared" si="85"/>
        <v/>
      </c>
      <c r="J356" s="8" t="str">
        <f t="shared" si="86"/>
        <v/>
      </c>
      <c r="K356" s="8" t="str">
        <f t="shared" si="89"/>
        <v xml:space="preserve"> </v>
      </c>
      <c r="L356" s="8" t="str">
        <f t="shared" si="90"/>
        <v xml:space="preserve"> </v>
      </c>
      <c r="M356" s="8" t="str">
        <f t="shared" si="87"/>
        <v/>
      </c>
      <c r="N356" s="16" t="str">
        <f t="shared" si="88"/>
        <v/>
      </c>
    </row>
    <row r="357" spans="1:14" ht="25.5" x14ac:dyDescent="0.2">
      <c r="A357" s="45"/>
      <c r="B357" s="35" t="s">
        <v>337</v>
      </c>
      <c r="C357" s="32">
        <v>0</v>
      </c>
      <c r="D357" s="7">
        <v>0</v>
      </c>
      <c r="E357" s="7">
        <v>0</v>
      </c>
      <c r="F357" s="7">
        <v>0</v>
      </c>
      <c r="G357" s="8" t="str">
        <f t="shared" si="83"/>
        <v/>
      </c>
      <c r="H357" s="8" t="str">
        <f t="shared" si="84"/>
        <v/>
      </c>
      <c r="I357" s="8" t="str">
        <f t="shared" si="85"/>
        <v/>
      </c>
      <c r="J357" s="8" t="str">
        <f t="shared" si="86"/>
        <v/>
      </c>
      <c r="K357" s="8" t="str">
        <f t="shared" si="89"/>
        <v xml:space="preserve"> </v>
      </c>
      <c r="L357" s="8" t="str">
        <f t="shared" si="90"/>
        <v xml:space="preserve"> </v>
      </c>
      <c r="M357" s="8" t="str">
        <f t="shared" si="87"/>
        <v/>
      </c>
      <c r="N357" s="16" t="str">
        <f t="shared" si="88"/>
        <v/>
      </c>
    </row>
    <row r="358" spans="1:14" x14ac:dyDescent="0.2">
      <c r="A358" s="45"/>
      <c r="B358" s="35" t="s">
        <v>338</v>
      </c>
      <c r="C358" s="32">
        <v>0</v>
      </c>
      <c r="D358" s="7">
        <v>0</v>
      </c>
      <c r="E358" s="7">
        <v>0</v>
      </c>
      <c r="F358" s="7">
        <v>1</v>
      </c>
      <c r="G358" s="8" t="str">
        <f t="shared" si="83"/>
        <v/>
      </c>
      <c r="H358" s="8" t="str">
        <f t="shared" si="84"/>
        <v/>
      </c>
      <c r="I358" s="8" t="str">
        <f t="shared" si="85"/>
        <v/>
      </c>
      <c r="J358" s="8">
        <f t="shared" si="86"/>
        <v>5.4024851431658564E-4</v>
      </c>
      <c r="K358" s="8" t="str">
        <f t="shared" si="89"/>
        <v xml:space="preserve"> </v>
      </c>
      <c r="L358" s="8">
        <f t="shared" si="90"/>
        <v>1</v>
      </c>
      <c r="M358" s="8" t="str">
        <f t="shared" si="87"/>
        <v/>
      </c>
      <c r="N358" s="16" t="str">
        <f t="shared" si="88"/>
        <v/>
      </c>
    </row>
    <row r="359" spans="1:14" ht="25.5" x14ac:dyDescent="0.2">
      <c r="A359" s="45"/>
      <c r="B359" s="35" t="s">
        <v>339</v>
      </c>
      <c r="C359" s="32">
        <v>0</v>
      </c>
      <c r="D359" s="7">
        <v>1</v>
      </c>
      <c r="E359" s="7">
        <v>0</v>
      </c>
      <c r="F359" s="7">
        <v>0</v>
      </c>
      <c r="G359" s="8" t="str">
        <f t="shared" si="83"/>
        <v/>
      </c>
      <c r="H359" s="8">
        <f t="shared" si="84"/>
        <v>5.0100200400801599E-4</v>
      </c>
      <c r="I359" s="8" t="str">
        <f t="shared" si="85"/>
        <v/>
      </c>
      <c r="J359" s="8" t="str">
        <f t="shared" si="86"/>
        <v/>
      </c>
      <c r="K359" s="8" t="str">
        <f t="shared" si="89"/>
        <v xml:space="preserve"> </v>
      </c>
      <c r="L359" s="8">
        <f t="shared" si="90"/>
        <v>-1</v>
      </c>
      <c r="M359" s="8" t="str">
        <f t="shared" si="87"/>
        <v/>
      </c>
      <c r="N359" s="16">
        <f t="shared" si="88"/>
        <v>-5.0100200400801599E-4</v>
      </c>
    </row>
    <row r="360" spans="1:14" ht="25.5" x14ac:dyDescent="0.2">
      <c r="A360" s="45"/>
      <c r="B360" s="35" t="s">
        <v>340</v>
      </c>
      <c r="C360" s="32">
        <v>0</v>
      </c>
      <c r="D360" s="7">
        <v>0</v>
      </c>
      <c r="E360" s="7">
        <v>0</v>
      </c>
      <c r="F360" s="7">
        <v>0</v>
      </c>
      <c r="G360" s="8" t="str">
        <f t="shared" si="83"/>
        <v/>
      </c>
      <c r="H360" s="8" t="str">
        <f t="shared" si="84"/>
        <v/>
      </c>
      <c r="I360" s="8" t="str">
        <f t="shared" si="85"/>
        <v/>
      </c>
      <c r="J360" s="8" t="str">
        <f t="shared" si="86"/>
        <v/>
      </c>
      <c r="K360" s="8" t="str">
        <f t="shared" si="89"/>
        <v xml:space="preserve"> </v>
      </c>
      <c r="L360" s="8" t="str">
        <f t="shared" si="90"/>
        <v xml:space="preserve"> </v>
      </c>
      <c r="M360" s="8" t="str">
        <f t="shared" si="87"/>
        <v/>
      </c>
      <c r="N360" s="16" t="str">
        <f t="shared" si="88"/>
        <v/>
      </c>
    </row>
    <row r="361" spans="1:14" x14ac:dyDescent="0.2">
      <c r="A361" s="45"/>
      <c r="B361" s="35" t="s">
        <v>341</v>
      </c>
      <c r="C361" s="32">
        <v>0</v>
      </c>
      <c r="D361" s="7">
        <v>2</v>
      </c>
      <c r="E361" s="7">
        <v>1</v>
      </c>
      <c r="F361" s="7">
        <v>1</v>
      </c>
      <c r="G361" s="8" t="str">
        <f t="shared" si="83"/>
        <v/>
      </c>
      <c r="H361" s="8">
        <f t="shared" si="84"/>
        <v>1.002004008016032E-3</v>
      </c>
      <c r="I361" s="8">
        <f t="shared" si="85"/>
        <v>6.6889632107023408E-4</v>
      </c>
      <c r="J361" s="8">
        <f t="shared" si="86"/>
        <v>5.4024851431658564E-4</v>
      </c>
      <c r="K361" s="8">
        <f t="shared" si="89"/>
        <v>1</v>
      </c>
      <c r="L361" s="8">
        <f t="shared" si="90"/>
        <v>-0.5</v>
      </c>
      <c r="M361" s="8" t="str">
        <f t="shared" si="87"/>
        <v/>
      </c>
      <c r="N361" s="16">
        <f t="shared" si="88"/>
        <v>-5.0100200400801599E-4</v>
      </c>
    </row>
    <row r="362" spans="1:14" x14ac:dyDescent="0.2">
      <c r="A362" s="45"/>
      <c r="B362" s="35" t="s">
        <v>342</v>
      </c>
      <c r="C362" s="32">
        <v>1</v>
      </c>
      <c r="D362" s="7">
        <v>0</v>
      </c>
      <c r="E362" s="7">
        <v>0</v>
      </c>
      <c r="F362" s="7">
        <v>0</v>
      </c>
      <c r="G362" s="8">
        <f t="shared" si="83"/>
        <v>4.4247787610619468E-4</v>
      </c>
      <c r="H362" s="8" t="str">
        <f t="shared" si="84"/>
        <v/>
      </c>
      <c r="I362" s="8" t="str">
        <f t="shared" si="85"/>
        <v/>
      </c>
      <c r="J362" s="8" t="str">
        <f t="shared" si="86"/>
        <v/>
      </c>
      <c r="K362" s="8">
        <f t="shared" si="89"/>
        <v>-1</v>
      </c>
      <c r="L362" s="8" t="str">
        <f t="shared" si="90"/>
        <v xml:space="preserve"> </v>
      </c>
      <c r="M362" s="8">
        <f t="shared" si="87"/>
        <v>-4.4247787610619468E-4</v>
      </c>
      <c r="N362" s="16" t="str">
        <f t="shared" si="88"/>
        <v/>
      </c>
    </row>
    <row r="363" spans="1:14" ht="26.25" thickBot="1" x14ac:dyDescent="0.25">
      <c r="A363" s="45"/>
      <c r="B363" s="36" t="s">
        <v>343</v>
      </c>
      <c r="C363" s="33">
        <v>0</v>
      </c>
      <c r="D363" s="17">
        <v>0</v>
      </c>
      <c r="E363" s="17">
        <v>0</v>
      </c>
      <c r="F363" s="17">
        <v>0</v>
      </c>
      <c r="G363" s="18" t="str">
        <f t="shared" si="83"/>
        <v/>
      </c>
      <c r="H363" s="18" t="str">
        <f t="shared" si="84"/>
        <v/>
      </c>
      <c r="I363" s="18" t="str">
        <f t="shared" si="85"/>
        <v/>
      </c>
      <c r="J363" s="18" t="str">
        <f t="shared" si="86"/>
        <v/>
      </c>
      <c r="K363" s="18" t="str">
        <f t="shared" si="89"/>
        <v xml:space="preserve"> </v>
      </c>
      <c r="L363" s="18" t="str">
        <f t="shared" si="90"/>
        <v xml:space="preserve"> </v>
      </c>
      <c r="M363" s="18" t="str">
        <f t="shared" si="87"/>
        <v/>
      </c>
      <c r="N363" s="19" t="str">
        <f t="shared" si="88"/>
        <v/>
      </c>
    </row>
    <row r="364" spans="1:14" x14ac:dyDescent="0.2">
      <c r="A364" s="44"/>
    </row>
    <row r="365" spans="1:14" x14ac:dyDescent="0.2">
      <c r="A365" s="44"/>
    </row>
    <row r="366" spans="1:14" x14ac:dyDescent="0.2">
      <c r="A366" s="44"/>
    </row>
    <row r="367" spans="1:14" ht="15.75" thickBot="1" x14ac:dyDescent="0.25">
      <c r="A367" s="44"/>
    </row>
    <row r="368" spans="1:14" ht="29.25" customHeight="1" thickBot="1" x14ac:dyDescent="0.25">
      <c r="A368" s="45"/>
      <c r="B368" s="20" t="s">
        <v>3</v>
      </c>
      <c r="C368" s="13" t="s">
        <v>16</v>
      </c>
      <c r="D368" s="23"/>
      <c r="E368" s="23"/>
      <c r="F368" s="24"/>
      <c r="G368" s="13" t="s">
        <v>5</v>
      </c>
      <c r="H368" s="23"/>
      <c r="I368" s="23"/>
      <c r="J368" s="23"/>
      <c r="K368" s="13" t="s">
        <v>17</v>
      </c>
      <c r="L368" s="14"/>
      <c r="M368" s="13" t="s">
        <v>7</v>
      </c>
      <c r="N368" s="14"/>
    </row>
    <row r="369" spans="1:14" ht="15.75" thickBot="1" x14ac:dyDescent="0.25">
      <c r="A369" s="44"/>
      <c r="B369" s="21"/>
      <c r="C369" s="26">
        <v>2021</v>
      </c>
      <c r="D369" s="24"/>
      <c r="E369" s="27">
        <v>2022</v>
      </c>
      <c r="F369" s="24"/>
      <c r="G369" s="26">
        <v>2021</v>
      </c>
      <c r="H369" s="24"/>
      <c r="I369" s="27">
        <v>2022</v>
      </c>
      <c r="J369" s="24"/>
      <c r="K369" s="25"/>
      <c r="L369" s="15"/>
      <c r="M369" s="25"/>
      <c r="N369" s="15"/>
    </row>
    <row r="370" spans="1:14" ht="15.75" thickBot="1" x14ac:dyDescent="0.25">
      <c r="A370" s="45"/>
      <c r="B370" s="22"/>
      <c r="C370" s="28" t="s">
        <v>8</v>
      </c>
      <c r="D370" s="28" t="s">
        <v>9</v>
      </c>
      <c r="E370" s="28" t="s">
        <v>8</v>
      </c>
      <c r="F370" s="28" t="s">
        <v>9</v>
      </c>
      <c r="G370" s="28" t="s">
        <v>8</v>
      </c>
      <c r="H370" s="28" t="s">
        <v>9</v>
      </c>
      <c r="I370" s="28" t="s">
        <v>8</v>
      </c>
      <c r="J370" s="28" t="s">
        <v>9</v>
      </c>
      <c r="K370" s="28" t="s">
        <v>8</v>
      </c>
      <c r="L370" s="28" t="s">
        <v>9</v>
      </c>
      <c r="M370" s="28" t="s">
        <v>8</v>
      </c>
      <c r="N370" s="28" t="s">
        <v>9</v>
      </c>
    </row>
    <row r="371" spans="1:14" ht="15.75" thickBot="1" x14ac:dyDescent="0.25">
      <c r="A371" s="45"/>
      <c r="B371" s="29" t="s">
        <v>13</v>
      </c>
      <c r="C371" s="30">
        <f>SUM(C372:C604)</f>
        <v>7402</v>
      </c>
      <c r="D371" s="30">
        <f>SUM(D372:D604)</f>
        <v>6980</v>
      </c>
      <c r="E371" s="30">
        <f>SUM(E372:E604)</f>
        <v>7989</v>
      </c>
      <c r="F371" s="30">
        <f>SUM(F372:F604)</f>
        <v>8310</v>
      </c>
      <c r="G371" s="31">
        <f t="shared" ref="G371:G434" si="91">+IF(C371=0,"",C371/C$371)</f>
        <v>1</v>
      </c>
      <c r="H371" s="31">
        <f t="shared" ref="H371:H434" si="92">+IF(D371=0,"",D371/D$371)</f>
        <v>1</v>
      </c>
      <c r="I371" s="31">
        <f t="shared" ref="I371:I434" si="93">+IF(E371=0,"",E371/E$371)</f>
        <v>1</v>
      </c>
      <c r="J371" s="31">
        <f t="shared" ref="J371:J434" si="94">+IF(F371=0,"",F371/F$371)</f>
        <v>1</v>
      </c>
      <c r="K371" s="31">
        <f>+IF(AND(C371=0,E371=0),"",IF(C371=0,1,IF(E371=0,-1,(E371-C371)/C371)))</f>
        <v>7.930289111051067E-2</v>
      </c>
      <c r="L371" s="31">
        <f>+IF(AND(D371=0,F371=0),"",IF(D371=0,1,IF(F371=0,-1,(F371-D371)/D371)))</f>
        <v>0.19054441260744986</v>
      </c>
      <c r="M371" s="31">
        <f t="shared" ref="M371:M434" si="95">+IF(OR(AND(G371=""),(K371="")),"",G371*K371)</f>
        <v>7.930289111051067E-2</v>
      </c>
      <c r="N371" s="31">
        <f t="shared" ref="N371:N434" si="96">+IF(OR(AND(H371=""),(L371="")),"",H371*L371)</f>
        <v>0.19054441260744986</v>
      </c>
    </row>
    <row r="372" spans="1:14" x14ac:dyDescent="0.2">
      <c r="A372" s="45"/>
      <c r="B372" s="34" t="s">
        <v>344</v>
      </c>
      <c r="C372" s="40">
        <v>49</v>
      </c>
      <c r="D372" s="37">
        <v>2</v>
      </c>
      <c r="E372" s="37">
        <v>20</v>
      </c>
      <c r="F372" s="37">
        <v>1</v>
      </c>
      <c r="G372" s="38">
        <f t="shared" si="91"/>
        <v>6.6198324777087276E-3</v>
      </c>
      <c r="H372" s="38">
        <f t="shared" si="92"/>
        <v>2.8653295128939826E-4</v>
      </c>
      <c r="I372" s="38">
        <f t="shared" si="93"/>
        <v>2.503442233070472E-3</v>
      </c>
      <c r="J372" s="38">
        <f t="shared" si="94"/>
        <v>1.2033694344163658E-4</v>
      </c>
      <c r="K372" s="38">
        <f t="shared" ref="K372:K435" si="97">+IF(AND(C372=0,E372=0)," ",IF(C372=0,1,IF(E372=0,-1,(E372-C372)/C372)))</f>
        <v>-0.59183673469387754</v>
      </c>
      <c r="L372" s="38">
        <f t="shared" ref="L372:L435" si="98">+IF(AND(D372=0,F372=0)," ",IF(D372=0,1,IF(F372=0,-1,(F372-D372)/D372)))</f>
        <v>-0.5</v>
      </c>
      <c r="M372" s="38">
        <f t="shared" si="95"/>
        <v>-3.9178600378276139E-3</v>
      </c>
      <c r="N372" s="39">
        <f t="shared" si="96"/>
        <v>-1.4326647564469913E-4</v>
      </c>
    </row>
    <row r="373" spans="1:14" x14ac:dyDescent="0.2">
      <c r="A373" s="45"/>
      <c r="B373" s="35" t="s">
        <v>345</v>
      </c>
      <c r="C373" s="32">
        <v>4</v>
      </c>
      <c r="D373" s="7">
        <v>0</v>
      </c>
      <c r="E373" s="7">
        <v>8</v>
      </c>
      <c r="F373" s="7">
        <v>1</v>
      </c>
      <c r="G373" s="8">
        <f t="shared" si="91"/>
        <v>5.4039448797622261E-4</v>
      </c>
      <c r="H373" s="8" t="str">
        <f t="shared" si="92"/>
        <v/>
      </c>
      <c r="I373" s="8">
        <f t="shared" si="93"/>
        <v>1.0013768932281887E-3</v>
      </c>
      <c r="J373" s="8">
        <f t="shared" si="94"/>
        <v>1.2033694344163658E-4</v>
      </c>
      <c r="K373" s="8">
        <f t="shared" si="97"/>
        <v>1</v>
      </c>
      <c r="L373" s="8">
        <f t="shared" si="98"/>
        <v>1</v>
      </c>
      <c r="M373" s="8">
        <f t="shared" si="95"/>
        <v>5.4039448797622261E-4</v>
      </c>
      <c r="N373" s="16" t="str">
        <f t="shared" si="96"/>
        <v/>
      </c>
    </row>
    <row r="374" spans="1:14" x14ac:dyDescent="0.2">
      <c r="A374" s="45"/>
      <c r="B374" s="35" t="s">
        <v>346</v>
      </c>
      <c r="C374" s="32">
        <v>3</v>
      </c>
      <c r="D374" s="7">
        <v>3</v>
      </c>
      <c r="E374" s="7">
        <v>2</v>
      </c>
      <c r="F374" s="7">
        <v>2</v>
      </c>
      <c r="G374" s="8">
        <f t="shared" si="91"/>
        <v>4.0529586598216696E-4</v>
      </c>
      <c r="H374" s="8">
        <f t="shared" si="92"/>
        <v>4.2979942693409742E-4</v>
      </c>
      <c r="I374" s="8">
        <f t="shared" si="93"/>
        <v>2.5034422330704717E-4</v>
      </c>
      <c r="J374" s="8">
        <f t="shared" si="94"/>
        <v>2.4067388688327315E-4</v>
      </c>
      <c r="K374" s="8">
        <f t="shared" si="97"/>
        <v>-0.33333333333333331</v>
      </c>
      <c r="L374" s="8">
        <f t="shared" si="98"/>
        <v>-0.33333333333333331</v>
      </c>
      <c r="M374" s="8">
        <f t="shared" si="95"/>
        <v>-1.3509862199405565E-4</v>
      </c>
      <c r="N374" s="16">
        <f t="shared" si="96"/>
        <v>-1.4326647564469913E-4</v>
      </c>
    </row>
    <row r="375" spans="1:14" x14ac:dyDescent="0.2">
      <c r="A375" s="45"/>
      <c r="B375" s="35" t="s">
        <v>347</v>
      </c>
      <c r="C375" s="32">
        <v>0</v>
      </c>
      <c r="D375" s="7">
        <v>0</v>
      </c>
      <c r="E375" s="7">
        <v>0</v>
      </c>
      <c r="F375" s="7">
        <v>0</v>
      </c>
      <c r="G375" s="8" t="str">
        <f t="shared" si="91"/>
        <v/>
      </c>
      <c r="H375" s="8" t="str">
        <f t="shared" si="92"/>
        <v/>
      </c>
      <c r="I375" s="8" t="str">
        <f t="shared" si="93"/>
        <v/>
      </c>
      <c r="J375" s="8" t="str">
        <f t="shared" si="94"/>
        <v/>
      </c>
      <c r="K375" s="8" t="str">
        <f t="shared" si="97"/>
        <v xml:space="preserve"> </v>
      </c>
      <c r="L375" s="8" t="str">
        <f t="shared" si="98"/>
        <v xml:space="preserve"> </v>
      </c>
      <c r="M375" s="8" t="str">
        <f t="shared" si="95"/>
        <v/>
      </c>
      <c r="N375" s="16" t="str">
        <f t="shared" si="96"/>
        <v/>
      </c>
    </row>
    <row r="376" spans="1:14" x14ac:dyDescent="0.2">
      <c r="A376" s="45"/>
      <c r="B376" s="35" t="s">
        <v>348</v>
      </c>
      <c r="C376" s="32">
        <v>0</v>
      </c>
      <c r="D376" s="7">
        <v>0</v>
      </c>
      <c r="E376" s="7">
        <v>0</v>
      </c>
      <c r="F376" s="7">
        <v>0</v>
      </c>
      <c r="G376" s="8" t="str">
        <f t="shared" si="91"/>
        <v/>
      </c>
      <c r="H376" s="8" t="str">
        <f t="shared" si="92"/>
        <v/>
      </c>
      <c r="I376" s="8" t="str">
        <f t="shared" si="93"/>
        <v/>
      </c>
      <c r="J376" s="8" t="str">
        <f t="shared" si="94"/>
        <v/>
      </c>
      <c r="K376" s="8" t="str">
        <f t="shared" si="97"/>
        <v xml:space="preserve"> </v>
      </c>
      <c r="L376" s="8" t="str">
        <f t="shared" si="98"/>
        <v xml:space="preserve"> </v>
      </c>
      <c r="M376" s="8" t="str">
        <f t="shared" si="95"/>
        <v/>
      </c>
      <c r="N376" s="16" t="str">
        <f t="shared" si="96"/>
        <v/>
      </c>
    </row>
    <row r="377" spans="1:14" x14ac:dyDescent="0.2">
      <c r="A377" s="45"/>
      <c r="B377" s="35" t="s">
        <v>349</v>
      </c>
      <c r="C377" s="32">
        <v>112</v>
      </c>
      <c r="D377" s="7">
        <v>47</v>
      </c>
      <c r="E377" s="7">
        <v>141</v>
      </c>
      <c r="F377" s="7">
        <v>64</v>
      </c>
      <c r="G377" s="8">
        <f t="shared" si="91"/>
        <v>1.5131045663334234E-2</v>
      </c>
      <c r="H377" s="8">
        <f t="shared" si="92"/>
        <v>6.7335243553008593E-3</v>
      </c>
      <c r="I377" s="8">
        <f t="shared" si="93"/>
        <v>1.7649267743146829E-2</v>
      </c>
      <c r="J377" s="8">
        <f t="shared" si="94"/>
        <v>7.7015643802647409E-3</v>
      </c>
      <c r="K377" s="8">
        <f t="shared" si="97"/>
        <v>0.25892857142857145</v>
      </c>
      <c r="L377" s="8">
        <f t="shared" si="98"/>
        <v>0.36170212765957449</v>
      </c>
      <c r="M377" s="8">
        <f t="shared" si="95"/>
        <v>3.9178600378276147E-3</v>
      </c>
      <c r="N377" s="16">
        <f t="shared" si="96"/>
        <v>2.4355300859598855E-3</v>
      </c>
    </row>
    <row r="378" spans="1:14" x14ac:dyDescent="0.2">
      <c r="A378" s="45"/>
      <c r="B378" s="35" t="s">
        <v>350</v>
      </c>
      <c r="C378" s="32">
        <v>6</v>
      </c>
      <c r="D378" s="7">
        <v>2</v>
      </c>
      <c r="E378" s="7">
        <v>3</v>
      </c>
      <c r="F378" s="7">
        <v>0</v>
      </c>
      <c r="G378" s="8">
        <f t="shared" si="91"/>
        <v>8.1059173196433392E-4</v>
      </c>
      <c r="H378" s="8">
        <f t="shared" si="92"/>
        <v>2.8653295128939826E-4</v>
      </c>
      <c r="I378" s="8">
        <f t="shared" si="93"/>
        <v>3.7551633496057078E-4</v>
      </c>
      <c r="J378" s="8" t="str">
        <f t="shared" si="94"/>
        <v/>
      </c>
      <c r="K378" s="8">
        <f t="shared" si="97"/>
        <v>-0.5</v>
      </c>
      <c r="L378" s="8">
        <f t="shared" si="98"/>
        <v>-1</v>
      </c>
      <c r="M378" s="8">
        <f t="shared" si="95"/>
        <v>-4.0529586598216696E-4</v>
      </c>
      <c r="N378" s="16">
        <f t="shared" si="96"/>
        <v>-2.8653295128939826E-4</v>
      </c>
    </row>
    <row r="379" spans="1:14" x14ac:dyDescent="0.2">
      <c r="A379" s="45"/>
      <c r="B379" s="35" t="s">
        <v>351</v>
      </c>
      <c r="C379" s="32">
        <v>5</v>
      </c>
      <c r="D379" s="7">
        <v>2</v>
      </c>
      <c r="E379" s="7">
        <v>2</v>
      </c>
      <c r="F379" s="7">
        <v>0</v>
      </c>
      <c r="G379" s="8">
        <f t="shared" si="91"/>
        <v>6.7549310997027832E-4</v>
      </c>
      <c r="H379" s="8">
        <f t="shared" si="92"/>
        <v>2.8653295128939826E-4</v>
      </c>
      <c r="I379" s="8">
        <f t="shared" si="93"/>
        <v>2.5034422330704717E-4</v>
      </c>
      <c r="J379" s="8" t="str">
        <f t="shared" si="94"/>
        <v/>
      </c>
      <c r="K379" s="8">
        <f t="shared" si="97"/>
        <v>-0.6</v>
      </c>
      <c r="L379" s="8">
        <f t="shared" si="98"/>
        <v>-1</v>
      </c>
      <c r="M379" s="8">
        <f t="shared" si="95"/>
        <v>-4.0529586598216696E-4</v>
      </c>
      <c r="N379" s="16">
        <f t="shared" si="96"/>
        <v>-2.8653295128939826E-4</v>
      </c>
    </row>
    <row r="380" spans="1:14" x14ac:dyDescent="0.2">
      <c r="A380" s="45"/>
      <c r="B380" s="35" t="s">
        <v>352</v>
      </c>
      <c r="C380" s="32">
        <v>1</v>
      </c>
      <c r="D380" s="7">
        <v>1</v>
      </c>
      <c r="E380" s="7">
        <v>3</v>
      </c>
      <c r="F380" s="7">
        <v>3</v>
      </c>
      <c r="G380" s="8">
        <f t="shared" si="91"/>
        <v>1.3509862199405565E-4</v>
      </c>
      <c r="H380" s="8">
        <f t="shared" si="92"/>
        <v>1.4326647564469913E-4</v>
      </c>
      <c r="I380" s="8">
        <f t="shared" si="93"/>
        <v>3.7551633496057078E-4</v>
      </c>
      <c r="J380" s="8">
        <f t="shared" si="94"/>
        <v>3.6101083032490973E-4</v>
      </c>
      <c r="K380" s="8">
        <f t="shared" si="97"/>
        <v>2</v>
      </c>
      <c r="L380" s="8">
        <f t="shared" si="98"/>
        <v>2</v>
      </c>
      <c r="M380" s="8">
        <f t="shared" si="95"/>
        <v>2.7019724398811131E-4</v>
      </c>
      <c r="N380" s="16">
        <f t="shared" si="96"/>
        <v>2.8653295128939826E-4</v>
      </c>
    </row>
    <row r="381" spans="1:14" x14ac:dyDescent="0.2">
      <c r="A381" s="45"/>
      <c r="B381" s="35" t="s">
        <v>353</v>
      </c>
      <c r="C381" s="32">
        <v>0</v>
      </c>
      <c r="D381" s="7">
        <v>1</v>
      </c>
      <c r="E381" s="7">
        <v>2</v>
      </c>
      <c r="F381" s="7">
        <v>1</v>
      </c>
      <c r="G381" s="8" t="str">
        <f t="shared" si="91"/>
        <v/>
      </c>
      <c r="H381" s="8">
        <f t="shared" si="92"/>
        <v>1.4326647564469913E-4</v>
      </c>
      <c r="I381" s="8">
        <f t="shared" si="93"/>
        <v>2.5034422330704717E-4</v>
      </c>
      <c r="J381" s="8">
        <f t="shared" si="94"/>
        <v>1.2033694344163658E-4</v>
      </c>
      <c r="K381" s="8">
        <f t="shared" si="97"/>
        <v>1</v>
      </c>
      <c r="L381" s="8">
        <f t="shared" si="98"/>
        <v>0</v>
      </c>
      <c r="M381" s="8" t="str">
        <f t="shared" si="95"/>
        <v/>
      </c>
      <c r="N381" s="16">
        <f t="shared" si="96"/>
        <v>0</v>
      </c>
    </row>
    <row r="382" spans="1:14" x14ac:dyDescent="0.2">
      <c r="A382" s="45"/>
      <c r="B382" s="35" t="s">
        <v>354</v>
      </c>
      <c r="C382" s="32">
        <v>0</v>
      </c>
      <c r="D382" s="7">
        <v>0</v>
      </c>
      <c r="E382" s="7">
        <v>0</v>
      </c>
      <c r="F382" s="7">
        <v>0</v>
      </c>
      <c r="G382" s="8" t="str">
        <f t="shared" si="91"/>
        <v/>
      </c>
      <c r="H382" s="8" t="str">
        <f t="shared" si="92"/>
        <v/>
      </c>
      <c r="I382" s="8" t="str">
        <f t="shared" si="93"/>
        <v/>
      </c>
      <c r="J382" s="8" t="str">
        <f t="shared" si="94"/>
        <v/>
      </c>
      <c r="K382" s="8" t="str">
        <f t="shared" si="97"/>
        <v xml:space="preserve"> </v>
      </c>
      <c r="L382" s="8" t="str">
        <f t="shared" si="98"/>
        <v xml:space="preserve"> </v>
      </c>
      <c r="M382" s="8" t="str">
        <f t="shared" si="95"/>
        <v/>
      </c>
      <c r="N382" s="16" t="str">
        <f t="shared" si="96"/>
        <v/>
      </c>
    </row>
    <row r="383" spans="1:14" x14ac:dyDescent="0.2">
      <c r="A383" s="45"/>
      <c r="B383" s="35" t="s">
        <v>355</v>
      </c>
      <c r="C383" s="32">
        <v>235</v>
      </c>
      <c r="D383" s="7">
        <v>113</v>
      </c>
      <c r="E383" s="7">
        <v>87</v>
      </c>
      <c r="F383" s="7">
        <v>55</v>
      </c>
      <c r="G383" s="8">
        <f t="shared" si="91"/>
        <v>3.1748176168603079E-2</v>
      </c>
      <c r="H383" s="8">
        <f t="shared" si="92"/>
        <v>1.6189111747851002E-2</v>
      </c>
      <c r="I383" s="8">
        <f t="shared" si="93"/>
        <v>1.0889973713856553E-2</v>
      </c>
      <c r="J383" s="8">
        <f t="shared" si="94"/>
        <v>6.6185318892900118E-3</v>
      </c>
      <c r="K383" s="8">
        <f t="shared" si="97"/>
        <v>-0.62978723404255321</v>
      </c>
      <c r="L383" s="8">
        <f t="shared" si="98"/>
        <v>-0.51327433628318586</v>
      </c>
      <c r="M383" s="8">
        <f t="shared" si="95"/>
        <v>-1.9994596055120238E-2</v>
      </c>
      <c r="N383" s="16">
        <f t="shared" si="96"/>
        <v>-8.3094555873925498E-3</v>
      </c>
    </row>
    <row r="384" spans="1:14" x14ac:dyDescent="0.2">
      <c r="A384" s="45"/>
      <c r="B384" s="35" t="s">
        <v>356</v>
      </c>
      <c r="C384" s="32">
        <v>31</v>
      </c>
      <c r="D384" s="7">
        <v>14</v>
      </c>
      <c r="E384" s="7">
        <v>13</v>
      </c>
      <c r="F384" s="7">
        <v>3</v>
      </c>
      <c r="G384" s="8">
        <f t="shared" si="91"/>
        <v>4.1880572818157255E-3</v>
      </c>
      <c r="H384" s="8">
        <f t="shared" si="92"/>
        <v>2.0057306590257878E-3</v>
      </c>
      <c r="I384" s="8">
        <f t="shared" si="93"/>
        <v>1.6272374514958068E-3</v>
      </c>
      <c r="J384" s="8">
        <f t="shared" si="94"/>
        <v>3.6101083032490973E-4</v>
      </c>
      <c r="K384" s="8">
        <f t="shared" si="97"/>
        <v>-0.58064516129032262</v>
      </c>
      <c r="L384" s="8">
        <f t="shared" si="98"/>
        <v>-0.7857142857142857</v>
      </c>
      <c r="M384" s="8">
        <f t="shared" si="95"/>
        <v>-2.4317751958930021E-3</v>
      </c>
      <c r="N384" s="16">
        <f t="shared" si="96"/>
        <v>-1.5759312320916903E-3</v>
      </c>
    </row>
    <row r="385" spans="1:14" x14ac:dyDescent="0.2">
      <c r="A385" s="45"/>
      <c r="B385" s="35" t="s">
        <v>357</v>
      </c>
      <c r="C385" s="32">
        <v>0</v>
      </c>
      <c r="D385" s="7">
        <v>0</v>
      </c>
      <c r="E385" s="7">
        <v>0</v>
      </c>
      <c r="F385" s="7">
        <v>1</v>
      </c>
      <c r="G385" s="8" t="str">
        <f t="shared" si="91"/>
        <v/>
      </c>
      <c r="H385" s="8" t="str">
        <f t="shared" si="92"/>
        <v/>
      </c>
      <c r="I385" s="8" t="str">
        <f t="shared" si="93"/>
        <v/>
      </c>
      <c r="J385" s="8">
        <f t="shared" si="94"/>
        <v>1.2033694344163658E-4</v>
      </c>
      <c r="K385" s="8" t="str">
        <f t="shared" si="97"/>
        <v xml:space="preserve"> </v>
      </c>
      <c r="L385" s="8">
        <f t="shared" si="98"/>
        <v>1</v>
      </c>
      <c r="M385" s="8" t="str">
        <f t="shared" si="95"/>
        <v/>
      </c>
      <c r="N385" s="16" t="str">
        <f t="shared" si="96"/>
        <v/>
      </c>
    </row>
    <row r="386" spans="1:14" x14ac:dyDescent="0.2">
      <c r="A386" s="45"/>
      <c r="B386" s="35" t="s">
        <v>358</v>
      </c>
      <c r="C386" s="32">
        <v>18</v>
      </c>
      <c r="D386" s="7">
        <v>13</v>
      </c>
      <c r="E386" s="7">
        <v>210</v>
      </c>
      <c r="F386" s="7">
        <v>174</v>
      </c>
      <c r="G386" s="8">
        <f t="shared" si="91"/>
        <v>2.4317751958930021E-3</v>
      </c>
      <c r="H386" s="8">
        <f t="shared" si="92"/>
        <v>1.8624641833810888E-3</v>
      </c>
      <c r="I386" s="8">
        <f t="shared" si="93"/>
        <v>2.6286143447239955E-2</v>
      </c>
      <c r="J386" s="8">
        <f t="shared" si="94"/>
        <v>2.0938628158844765E-2</v>
      </c>
      <c r="K386" s="8">
        <f t="shared" si="97"/>
        <v>10.666666666666666</v>
      </c>
      <c r="L386" s="8">
        <f t="shared" si="98"/>
        <v>12.384615384615385</v>
      </c>
      <c r="M386" s="8">
        <f t="shared" si="95"/>
        <v>2.5938935422858689E-2</v>
      </c>
      <c r="N386" s="16">
        <f t="shared" si="96"/>
        <v>2.3065902578796562E-2</v>
      </c>
    </row>
    <row r="387" spans="1:14" x14ac:dyDescent="0.2">
      <c r="A387" s="45"/>
      <c r="B387" s="35" t="s">
        <v>359</v>
      </c>
      <c r="C387" s="32">
        <v>49</v>
      </c>
      <c r="D387" s="7">
        <v>11</v>
      </c>
      <c r="E387" s="7">
        <v>78</v>
      </c>
      <c r="F387" s="7">
        <v>58</v>
      </c>
      <c r="G387" s="8">
        <f t="shared" si="91"/>
        <v>6.6198324777087276E-3</v>
      </c>
      <c r="H387" s="8">
        <f t="shared" si="92"/>
        <v>1.5759312320916905E-3</v>
      </c>
      <c r="I387" s="8">
        <f t="shared" si="93"/>
        <v>9.7634247089748404E-3</v>
      </c>
      <c r="J387" s="8">
        <f t="shared" si="94"/>
        <v>6.9795427196149215E-3</v>
      </c>
      <c r="K387" s="8">
        <f t="shared" si="97"/>
        <v>0.59183673469387754</v>
      </c>
      <c r="L387" s="8">
        <f t="shared" si="98"/>
        <v>4.2727272727272725</v>
      </c>
      <c r="M387" s="8">
        <f t="shared" si="95"/>
        <v>3.9178600378276139E-3</v>
      </c>
      <c r="N387" s="16">
        <f t="shared" si="96"/>
        <v>6.7335243553008593E-3</v>
      </c>
    </row>
    <row r="388" spans="1:14" x14ac:dyDescent="0.2">
      <c r="A388" s="45"/>
      <c r="B388" s="35" t="s">
        <v>360</v>
      </c>
      <c r="C388" s="32">
        <v>6</v>
      </c>
      <c r="D388" s="7">
        <v>4</v>
      </c>
      <c r="E388" s="7">
        <v>1</v>
      </c>
      <c r="F388" s="7">
        <v>3</v>
      </c>
      <c r="G388" s="8">
        <f t="shared" si="91"/>
        <v>8.1059173196433392E-4</v>
      </c>
      <c r="H388" s="8">
        <f t="shared" si="92"/>
        <v>5.7306590257879652E-4</v>
      </c>
      <c r="I388" s="8">
        <f t="shared" si="93"/>
        <v>1.2517211165352359E-4</v>
      </c>
      <c r="J388" s="8">
        <f t="shared" si="94"/>
        <v>3.6101083032490973E-4</v>
      </c>
      <c r="K388" s="8">
        <f t="shared" si="97"/>
        <v>-0.83333333333333337</v>
      </c>
      <c r="L388" s="8">
        <f t="shared" si="98"/>
        <v>-0.25</v>
      </c>
      <c r="M388" s="8">
        <f t="shared" si="95"/>
        <v>-6.7549310997027832E-4</v>
      </c>
      <c r="N388" s="16">
        <f t="shared" si="96"/>
        <v>-1.4326647564469913E-4</v>
      </c>
    </row>
    <row r="389" spans="1:14" x14ac:dyDescent="0.2">
      <c r="A389" s="45"/>
      <c r="B389" s="35" t="s">
        <v>361</v>
      </c>
      <c r="C389" s="32">
        <v>0</v>
      </c>
      <c r="D389" s="7">
        <v>1</v>
      </c>
      <c r="E389" s="7">
        <v>0</v>
      </c>
      <c r="F389" s="7">
        <v>1</v>
      </c>
      <c r="G389" s="8" t="str">
        <f t="shared" si="91"/>
        <v/>
      </c>
      <c r="H389" s="8">
        <f t="shared" si="92"/>
        <v>1.4326647564469913E-4</v>
      </c>
      <c r="I389" s="8" t="str">
        <f t="shared" si="93"/>
        <v/>
      </c>
      <c r="J389" s="8">
        <f t="shared" si="94"/>
        <v>1.2033694344163658E-4</v>
      </c>
      <c r="K389" s="8" t="str">
        <f t="shared" si="97"/>
        <v xml:space="preserve"> </v>
      </c>
      <c r="L389" s="8">
        <f t="shared" si="98"/>
        <v>0</v>
      </c>
      <c r="M389" s="8" t="str">
        <f t="shared" si="95"/>
        <v/>
      </c>
      <c r="N389" s="16">
        <f t="shared" si="96"/>
        <v>0</v>
      </c>
    </row>
    <row r="390" spans="1:14" x14ac:dyDescent="0.2">
      <c r="A390" s="45"/>
      <c r="B390" s="35" t="s">
        <v>362</v>
      </c>
      <c r="C390" s="32">
        <v>0</v>
      </c>
      <c r="D390" s="7">
        <v>0</v>
      </c>
      <c r="E390" s="7">
        <v>0</v>
      </c>
      <c r="F390" s="7">
        <v>0</v>
      </c>
      <c r="G390" s="8" t="str">
        <f t="shared" si="91"/>
        <v/>
      </c>
      <c r="H390" s="8" t="str">
        <f t="shared" si="92"/>
        <v/>
      </c>
      <c r="I390" s="8" t="str">
        <f t="shared" si="93"/>
        <v/>
      </c>
      <c r="J390" s="8" t="str">
        <f t="shared" si="94"/>
        <v/>
      </c>
      <c r="K390" s="8" t="str">
        <f t="shared" si="97"/>
        <v xml:space="preserve"> </v>
      </c>
      <c r="L390" s="8" t="str">
        <f t="shared" si="98"/>
        <v xml:space="preserve"> </v>
      </c>
      <c r="M390" s="8" t="str">
        <f t="shared" si="95"/>
        <v/>
      </c>
      <c r="N390" s="16" t="str">
        <f t="shared" si="96"/>
        <v/>
      </c>
    </row>
    <row r="391" spans="1:14" x14ac:dyDescent="0.2">
      <c r="A391" s="45"/>
      <c r="B391" s="35" t="s">
        <v>363</v>
      </c>
      <c r="C391" s="32">
        <v>4462</v>
      </c>
      <c r="D391" s="7">
        <v>4495</v>
      </c>
      <c r="E391" s="7">
        <v>5232</v>
      </c>
      <c r="F391" s="7">
        <v>4482</v>
      </c>
      <c r="G391" s="8">
        <f t="shared" si="91"/>
        <v>0.60281005133747634</v>
      </c>
      <c r="H391" s="8">
        <f t="shared" si="92"/>
        <v>0.64398280802292263</v>
      </c>
      <c r="I391" s="8">
        <f t="shared" si="93"/>
        <v>0.65490048817123547</v>
      </c>
      <c r="J391" s="8">
        <f t="shared" si="94"/>
        <v>0.53935018050541517</v>
      </c>
      <c r="K391" s="8">
        <f t="shared" si="97"/>
        <v>0.17256835499775885</v>
      </c>
      <c r="L391" s="8">
        <f t="shared" si="98"/>
        <v>-2.8921023359288096E-3</v>
      </c>
      <c r="M391" s="8">
        <f t="shared" si="95"/>
        <v>0.10402593893542286</v>
      </c>
      <c r="N391" s="16">
        <f t="shared" si="96"/>
        <v>-1.8624641833810886E-3</v>
      </c>
    </row>
    <row r="392" spans="1:14" x14ac:dyDescent="0.2">
      <c r="A392" s="45"/>
      <c r="B392" s="35" t="s">
        <v>364</v>
      </c>
      <c r="C392" s="32">
        <v>0</v>
      </c>
      <c r="D392" s="7">
        <v>1</v>
      </c>
      <c r="E392" s="7">
        <v>0</v>
      </c>
      <c r="F392" s="7">
        <v>0</v>
      </c>
      <c r="G392" s="8" t="str">
        <f t="shared" si="91"/>
        <v/>
      </c>
      <c r="H392" s="8">
        <f t="shared" si="92"/>
        <v>1.4326647564469913E-4</v>
      </c>
      <c r="I392" s="8" t="str">
        <f t="shared" si="93"/>
        <v/>
      </c>
      <c r="J392" s="8" t="str">
        <f t="shared" si="94"/>
        <v/>
      </c>
      <c r="K392" s="8" t="str">
        <f t="shared" si="97"/>
        <v xml:space="preserve"> </v>
      </c>
      <c r="L392" s="8">
        <f t="shared" si="98"/>
        <v>-1</v>
      </c>
      <c r="M392" s="8" t="str">
        <f t="shared" si="95"/>
        <v/>
      </c>
      <c r="N392" s="16">
        <f t="shared" si="96"/>
        <v>-1.4326647564469913E-4</v>
      </c>
    </row>
    <row r="393" spans="1:14" x14ac:dyDescent="0.2">
      <c r="A393" s="45"/>
      <c r="B393" s="35" t="s">
        <v>365</v>
      </c>
      <c r="C393" s="32">
        <v>1</v>
      </c>
      <c r="D393" s="7">
        <v>0</v>
      </c>
      <c r="E393" s="7">
        <v>0</v>
      </c>
      <c r="F393" s="7">
        <v>1</v>
      </c>
      <c r="G393" s="8">
        <f t="shared" si="91"/>
        <v>1.3509862199405565E-4</v>
      </c>
      <c r="H393" s="8" t="str">
        <f t="shared" si="92"/>
        <v/>
      </c>
      <c r="I393" s="8" t="str">
        <f t="shared" si="93"/>
        <v/>
      </c>
      <c r="J393" s="8">
        <f t="shared" si="94"/>
        <v>1.2033694344163658E-4</v>
      </c>
      <c r="K393" s="8">
        <f t="shared" si="97"/>
        <v>-1</v>
      </c>
      <c r="L393" s="8">
        <f t="shared" si="98"/>
        <v>1</v>
      </c>
      <c r="M393" s="8">
        <f t="shared" si="95"/>
        <v>-1.3509862199405565E-4</v>
      </c>
      <c r="N393" s="16" t="str">
        <f t="shared" si="96"/>
        <v/>
      </c>
    </row>
    <row r="394" spans="1:14" x14ac:dyDescent="0.2">
      <c r="A394" s="45"/>
      <c r="B394" s="35" t="s">
        <v>366</v>
      </c>
      <c r="C394" s="32">
        <v>0</v>
      </c>
      <c r="D394" s="7">
        <v>0</v>
      </c>
      <c r="E394" s="7">
        <v>0</v>
      </c>
      <c r="F394" s="7">
        <v>19</v>
      </c>
      <c r="G394" s="8" t="str">
        <f t="shared" si="91"/>
        <v/>
      </c>
      <c r="H394" s="8" t="str">
        <f t="shared" si="92"/>
        <v/>
      </c>
      <c r="I394" s="8" t="str">
        <f t="shared" si="93"/>
        <v/>
      </c>
      <c r="J394" s="8">
        <f t="shared" si="94"/>
        <v>2.2864019253910949E-3</v>
      </c>
      <c r="K394" s="8" t="str">
        <f t="shared" si="97"/>
        <v xml:space="preserve"> </v>
      </c>
      <c r="L394" s="8">
        <f t="shared" si="98"/>
        <v>1</v>
      </c>
      <c r="M394" s="8" t="str">
        <f t="shared" si="95"/>
        <v/>
      </c>
      <c r="N394" s="16" t="str">
        <f t="shared" si="96"/>
        <v/>
      </c>
    </row>
    <row r="395" spans="1:14" x14ac:dyDescent="0.2">
      <c r="A395" s="45"/>
      <c r="B395" s="35" t="s">
        <v>367</v>
      </c>
      <c r="C395" s="32">
        <v>13</v>
      </c>
      <c r="D395" s="7">
        <v>89</v>
      </c>
      <c r="E395" s="7">
        <v>161</v>
      </c>
      <c r="F395" s="7">
        <v>424</v>
      </c>
      <c r="G395" s="8">
        <f t="shared" si="91"/>
        <v>1.7562820859227236E-3</v>
      </c>
      <c r="H395" s="8">
        <f t="shared" si="92"/>
        <v>1.2750716332378223E-2</v>
      </c>
      <c r="I395" s="8">
        <f t="shared" si="93"/>
        <v>2.0152709976217299E-2</v>
      </c>
      <c r="J395" s="8">
        <f t="shared" si="94"/>
        <v>5.1022864019253912E-2</v>
      </c>
      <c r="K395" s="8">
        <f t="shared" si="97"/>
        <v>11.384615384615385</v>
      </c>
      <c r="L395" s="8">
        <f t="shared" si="98"/>
        <v>3.7640449438202248</v>
      </c>
      <c r="M395" s="8">
        <f t="shared" si="95"/>
        <v>1.9994596055120238E-2</v>
      </c>
      <c r="N395" s="16">
        <f t="shared" si="96"/>
        <v>4.7994269340974213E-2</v>
      </c>
    </row>
    <row r="396" spans="1:14" x14ac:dyDescent="0.2">
      <c r="A396" s="45"/>
      <c r="B396" s="35" t="s">
        <v>368</v>
      </c>
      <c r="C396" s="32">
        <v>4</v>
      </c>
      <c r="D396" s="7">
        <v>13</v>
      </c>
      <c r="E396" s="7">
        <v>14</v>
      </c>
      <c r="F396" s="7">
        <v>18</v>
      </c>
      <c r="G396" s="8">
        <f t="shared" si="91"/>
        <v>5.4039448797622261E-4</v>
      </c>
      <c r="H396" s="8">
        <f t="shared" si="92"/>
        <v>1.8624641833810888E-3</v>
      </c>
      <c r="I396" s="8">
        <f t="shared" si="93"/>
        <v>1.7524095631493302E-3</v>
      </c>
      <c r="J396" s="8">
        <f t="shared" si="94"/>
        <v>2.1660649819494585E-3</v>
      </c>
      <c r="K396" s="8">
        <f t="shared" si="97"/>
        <v>2.5</v>
      </c>
      <c r="L396" s="8">
        <f t="shared" si="98"/>
        <v>0.38461538461538464</v>
      </c>
      <c r="M396" s="8">
        <f t="shared" si="95"/>
        <v>1.3509862199405564E-3</v>
      </c>
      <c r="N396" s="16">
        <f t="shared" si="96"/>
        <v>7.1633237822349579E-4</v>
      </c>
    </row>
    <row r="397" spans="1:14" x14ac:dyDescent="0.2">
      <c r="A397" s="45"/>
      <c r="B397" s="35" t="s">
        <v>369</v>
      </c>
      <c r="C397" s="32">
        <v>0</v>
      </c>
      <c r="D397" s="7">
        <v>0</v>
      </c>
      <c r="E397" s="7">
        <v>0</v>
      </c>
      <c r="F397" s="7">
        <v>0</v>
      </c>
      <c r="G397" s="8" t="str">
        <f t="shared" si="91"/>
        <v/>
      </c>
      <c r="H397" s="8" t="str">
        <f t="shared" si="92"/>
        <v/>
      </c>
      <c r="I397" s="8" t="str">
        <f t="shared" si="93"/>
        <v/>
      </c>
      <c r="J397" s="8" t="str">
        <f t="shared" si="94"/>
        <v/>
      </c>
      <c r="K397" s="8" t="str">
        <f t="shared" si="97"/>
        <v xml:space="preserve"> </v>
      </c>
      <c r="L397" s="8" t="str">
        <f t="shared" si="98"/>
        <v xml:space="preserve"> </v>
      </c>
      <c r="M397" s="8" t="str">
        <f t="shared" si="95"/>
        <v/>
      </c>
      <c r="N397" s="16" t="str">
        <f t="shared" si="96"/>
        <v/>
      </c>
    </row>
    <row r="398" spans="1:14" x14ac:dyDescent="0.2">
      <c r="A398" s="45"/>
      <c r="B398" s="35" t="s">
        <v>370</v>
      </c>
      <c r="C398" s="32">
        <v>0</v>
      </c>
      <c r="D398" s="7">
        <v>1</v>
      </c>
      <c r="E398" s="7">
        <v>0</v>
      </c>
      <c r="F398" s="7">
        <v>1</v>
      </c>
      <c r="G398" s="8" t="str">
        <f t="shared" si="91"/>
        <v/>
      </c>
      <c r="H398" s="8">
        <f t="shared" si="92"/>
        <v>1.4326647564469913E-4</v>
      </c>
      <c r="I398" s="8" t="str">
        <f t="shared" si="93"/>
        <v/>
      </c>
      <c r="J398" s="8">
        <f t="shared" si="94"/>
        <v>1.2033694344163658E-4</v>
      </c>
      <c r="K398" s="8" t="str">
        <f t="shared" si="97"/>
        <v xml:space="preserve"> </v>
      </c>
      <c r="L398" s="8">
        <f t="shared" si="98"/>
        <v>0</v>
      </c>
      <c r="M398" s="8" t="str">
        <f t="shared" si="95"/>
        <v/>
      </c>
      <c r="N398" s="16">
        <f t="shared" si="96"/>
        <v>0</v>
      </c>
    </row>
    <row r="399" spans="1:14" x14ac:dyDescent="0.2">
      <c r="A399" s="45"/>
      <c r="B399" s="35" t="s">
        <v>371</v>
      </c>
      <c r="C399" s="32">
        <v>1</v>
      </c>
      <c r="D399" s="7">
        <v>0</v>
      </c>
      <c r="E399" s="7">
        <v>0</v>
      </c>
      <c r="F399" s="7">
        <v>0</v>
      </c>
      <c r="G399" s="8">
        <f t="shared" si="91"/>
        <v>1.3509862199405565E-4</v>
      </c>
      <c r="H399" s="8" t="str">
        <f t="shared" si="92"/>
        <v/>
      </c>
      <c r="I399" s="8" t="str">
        <f t="shared" si="93"/>
        <v/>
      </c>
      <c r="J399" s="8" t="str">
        <f t="shared" si="94"/>
        <v/>
      </c>
      <c r="K399" s="8">
        <f t="shared" si="97"/>
        <v>-1</v>
      </c>
      <c r="L399" s="8" t="str">
        <f t="shared" si="98"/>
        <v xml:space="preserve"> </v>
      </c>
      <c r="M399" s="8">
        <f t="shared" si="95"/>
        <v>-1.3509862199405565E-4</v>
      </c>
      <c r="N399" s="16" t="str">
        <f t="shared" si="96"/>
        <v/>
      </c>
    </row>
    <row r="400" spans="1:14" x14ac:dyDescent="0.2">
      <c r="A400" s="45"/>
      <c r="B400" s="35" t="s">
        <v>372</v>
      </c>
      <c r="C400" s="32">
        <v>0</v>
      </c>
      <c r="D400" s="7">
        <v>0</v>
      </c>
      <c r="E400" s="7">
        <v>1</v>
      </c>
      <c r="F400" s="7">
        <v>0</v>
      </c>
      <c r="G400" s="8" t="str">
        <f t="shared" si="91"/>
        <v/>
      </c>
      <c r="H400" s="8" t="str">
        <f t="shared" si="92"/>
        <v/>
      </c>
      <c r="I400" s="8">
        <f t="shared" si="93"/>
        <v>1.2517211165352359E-4</v>
      </c>
      <c r="J400" s="8" t="str">
        <f t="shared" si="94"/>
        <v/>
      </c>
      <c r="K400" s="8">
        <f t="shared" si="97"/>
        <v>1</v>
      </c>
      <c r="L400" s="8" t="str">
        <f t="shared" si="98"/>
        <v xml:space="preserve"> </v>
      </c>
      <c r="M400" s="8" t="str">
        <f t="shared" si="95"/>
        <v/>
      </c>
      <c r="N400" s="16" t="str">
        <f t="shared" si="96"/>
        <v/>
      </c>
    </row>
    <row r="401" spans="1:14" x14ac:dyDescent="0.2">
      <c r="A401" s="45"/>
      <c r="B401" s="35" t="s">
        <v>373</v>
      </c>
      <c r="C401" s="32">
        <v>47</v>
      </c>
      <c r="D401" s="7">
        <v>28</v>
      </c>
      <c r="E401" s="7">
        <v>1</v>
      </c>
      <c r="F401" s="7">
        <v>4</v>
      </c>
      <c r="G401" s="8">
        <f t="shared" si="91"/>
        <v>6.349635233720616E-3</v>
      </c>
      <c r="H401" s="8">
        <f t="shared" si="92"/>
        <v>4.0114613180515755E-3</v>
      </c>
      <c r="I401" s="8">
        <f t="shared" si="93"/>
        <v>1.2517211165352359E-4</v>
      </c>
      <c r="J401" s="8">
        <f t="shared" si="94"/>
        <v>4.813477737665463E-4</v>
      </c>
      <c r="K401" s="8">
        <f t="shared" si="97"/>
        <v>-0.97872340425531912</v>
      </c>
      <c r="L401" s="8">
        <f t="shared" si="98"/>
        <v>-0.8571428571428571</v>
      </c>
      <c r="M401" s="8">
        <f t="shared" si="95"/>
        <v>-6.2145366117265597E-3</v>
      </c>
      <c r="N401" s="16">
        <f t="shared" si="96"/>
        <v>-3.4383954154727789E-3</v>
      </c>
    </row>
    <row r="402" spans="1:14" x14ac:dyDescent="0.2">
      <c r="A402" s="45"/>
      <c r="B402" s="35" t="s">
        <v>374</v>
      </c>
      <c r="C402" s="32">
        <v>14</v>
      </c>
      <c r="D402" s="7">
        <v>8</v>
      </c>
      <c r="E402" s="7">
        <v>3</v>
      </c>
      <c r="F402" s="7">
        <v>4</v>
      </c>
      <c r="G402" s="8">
        <f t="shared" si="91"/>
        <v>1.8913807079167792E-3</v>
      </c>
      <c r="H402" s="8">
        <f t="shared" si="92"/>
        <v>1.146131805157593E-3</v>
      </c>
      <c r="I402" s="8">
        <f t="shared" si="93"/>
        <v>3.7551633496057078E-4</v>
      </c>
      <c r="J402" s="8">
        <f t="shared" si="94"/>
        <v>4.813477737665463E-4</v>
      </c>
      <c r="K402" s="8">
        <f t="shared" si="97"/>
        <v>-0.7857142857142857</v>
      </c>
      <c r="L402" s="8">
        <f t="shared" si="98"/>
        <v>-0.5</v>
      </c>
      <c r="M402" s="8">
        <f t="shared" si="95"/>
        <v>-1.4860848419346122E-3</v>
      </c>
      <c r="N402" s="16">
        <f t="shared" si="96"/>
        <v>-5.7306590257879652E-4</v>
      </c>
    </row>
    <row r="403" spans="1:14" x14ac:dyDescent="0.2">
      <c r="A403" s="45"/>
      <c r="B403" s="35" t="s">
        <v>375</v>
      </c>
      <c r="C403" s="32">
        <v>0</v>
      </c>
      <c r="D403" s="7">
        <v>0</v>
      </c>
      <c r="E403" s="7">
        <v>0</v>
      </c>
      <c r="F403" s="7">
        <v>0</v>
      </c>
      <c r="G403" s="8" t="str">
        <f t="shared" si="91"/>
        <v/>
      </c>
      <c r="H403" s="8" t="str">
        <f t="shared" si="92"/>
        <v/>
      </c>
      <c r="I403" s="8" t="str">
        <f t="shared" si="93"/>
        <v/>
      </c>
      <c r="J403" s="8" t="str">
        <f t="shared" si="94"/>
        <v/>
      </c>
      <c r="K403" s="8" t="str">
        <f t="shared" si="97"/>
        <v xml:space="preserve"> </v>
      </c>
      <c r="L403" s="8" t="str">
        <f t="shared" si="98"/>
        <v xml:space="preserve"> </v>
      </c>
      <c r="M403" s="8" t="str">
        <f t="shared" si="95"/>
        <v/>
      </c>
      <c r="N403" s="16" t="str">
        <f t="shared" si="96"/>
        <v/>
      </c>
    </row>
    <row r="404" spans="1:14" ht="25.5" x14ac:dyDescent="0.2">
      <c r="A404" s="45"/>
      <c r="B404" s="35" t="s">
        <v>376</v>
      </c>
      <c r="C404" s="32">
        <v>0</v>
      </c>
      <c r="D404" s="7">
        <v>0</v>
      </c>
      <c r="E404" s="7">
        <v>5</v>
      </c>
      <c r="F404" s="7">
        <v>12</v>
      </c>
      <c r="G404" s="8" t="str">
        <f t="shared" si="91"/>
        <v/>
      </c>
      <c r="H404" s="8" t="str">
        <f t="shared" si="92"/>
        <v/>
      </c>
      <c r="I404" s="8">
        <f t="shared" si="93"/>
        <v>6.2586055826761801E-4</v>
      </c>
      <c r="J404" s="8">
        <f t="shared" si="94"/>
        <v>1.4440433212996389E-3</v>
      </c>
      <c r="K404" s="8">
        <f t="shared" si="97"/>
        <v>1</v>
      </c>
      <c r="L404" s="8">
        <f t="shared" si="98"/>
        <v>1</v>
      </c>
      <c r="M404" s="8" t="str">
        <f t="shared" si="95"/>
        <v/>
      </c>
      <c r="N404" s="16" t="str">
        <f t="shared" si="96"/>
        <v/>
      </c>
    </row>
    <row r="405" spans="1:14" ht="25.5" x14ac:dyDescent="0.2">
      <c r="A405" s="45"/>
      <c r="B405" s="35" t="s">
        <v>377</v>
      </c>
      <c r="C405" s="32">
        <v>101</v>
      </c>
      <c r="D405" s="7">
        <v>113</v>
      </c>
      <c r="E405" s="7">
        <v>18</v>
      </c>
      <c r="F405" s="7">
        <v>29</v>
      </c>
      <c r="G405" s="8">
        <f t="shared" si="91"/>
        <v>1.3644960821399621E-2</v>
      </c>
      <c r="H405" s="8">
        <f t="shared" si="92"/>
        <v>1.6189111747851002E-2</v>
      </c>
      <c r="I405" s="8">
        <f t="shared" si="93"/>
        <v>2.2530980097634247E-3</v>
      </c>
      <c r="J405" s="8">
        <f t="shared" si="94"/>
        <v>3.4897713598074608E-3</v>
      </c>
      <c r="K405" s="8">
        <f t="shared" si="97"/>
        <v>-0.82178217821782173</v>
      </c>
      <c r="L405" s="8">
        <f t="shared" si="98"/>
        <v>-0.74336283185840712</v>
      </c>
      <c r="M405" s="8">
        <f t="shared" si="95"/>
        <v>-1.1213185625506619E-2</v>
      </c>
      <c r="N405" s="16">
        <f t="shared" si="96"/>
        <v>-1.2034383954154728E-2</v>
      </c>
    </row>
    <row r="406" spans="1:14" x14ac:dyDescent="0.2">
      <c r="A406" s="45"/>
      <c r="B406" s="35" t="s">
        <v>378</v>
      </c>
      <c r="C406" s="32">
        <v>83</v>
      </c>
      <c r="D406" s="7">
        <v>23</v>
      </c>
      <c r="E406" s="7">
        <v>63</v>
      </c>
      <c r="F406" s="7">
        <v>6</v>
      </c>
      <c r="G406" s="8">
        <f t="shared" si="91"/>
        <v>1.1213185625506619E-2</v>
      </c>
      <c r="H406" s="8">
        <f t="shared" si="92"/>
        <v>3.2951289398280804E-3</v>
      </c>
      <c r="I406" s="8">
        <f t="shared" si="93"/>
        <v>7.8858430341719864E-3</v>
      </c>
      <c r="J406" s="8">
        <f t="shared" si="94"/>
        <v>7.2202166064981946E-4</v>
      </c>
      <c r="K406" s="8">
        <f t="shared" si="97"/>
        <v>-0.24096385542168675</v>
      </c>
      <c r="L406" s="8">
        <f t="shared" si="98"/>
        <v>-0.73913043478260865</v>
      </c>
      <c r="M406" s="8">
        <f t="shared" si="95"/>
        <v>-2.7019724398811128E-3</v>
      </c>
      <c r="N406" s="16">
        <f t="shared" si="96"/>
        <v>-2.4355300859598855E-3</v>
      </c>
    </row>
    <row r="407" spans="1:14" x14ac:dyDescent="0.2">
      <c r="A407" s="45"/>
      <c r="B407" s="35" t="s">
        <v>379</v>
      </c>
      <c r="C407" s="32">
        <v>6</v>
      </c>
      <c r="D407" s="7">
        <v>2</v>
      </c>
      <c r="E407" s="7">
        <v>5</v>
      </c>
      <c r="F407" s="7">
        <v>1</v>
      </c>
      <c r="G407" s="8">
        <f t="shared" si="91"/>
        <v>8.1059173196433392E-4</v>
      </c>
      <c r="H407" s="8">
        <f t="shared" si="92"/>
        <v>2.8653295128939826E-4</v>
      </c>
      <c r="I407" s="8">
        <f t="shared" si="93"/>
        <v>6.2586055826761801E-4</v>
      </c>
      <c r="J407" s="8">
        <f t="shared" si="94"/>
        <v>1.2033694344163658E-4</v>
      </c>
      <c r="K407" s="8">
        <f t="shared" si="97"/>
        <v>-0.16666666666666666</v>
      </c>
      <c r="L407" s="8">
        <f t="shared" si="98"/>
        <v>-0.5</v>
      </c>
      <c r="M407" s="8">
        <f t="shared" si="95"/>
        <v>-1.3509862199405565E-4</v>
      </c>
      <c r="N407" s="16">
        <f t="shared" si="96"/>
        <v>-1.4326647564469913E-4</v>
      </c>
    </row>
    <row r="408" spans="1:14" x14ac:dyDescent="0.2">
      <c r="A408" s="45"/>
      <c r="B408" s="35" t="s">
        <v>380</v>
      </c>
      <c r="C408" s="32">
        <v>8</v>
      </c>
      <c r="D408" s="7">
        <v>3</v>
      </c>
      <c r="E408" s="7">
        <v>1</v>
      </c>
      <c r="F408" s="7">
        <v>0</v>
      </c>
      <c r="G408" s="8">
        <f t="shared" si="91"/>
        <v>1.0807889759524452E-3</v>
      </c>
      <c r="H408" s="8">
        <f t="shared" si="92"/>
        <v>4.2979942693409742E-4</v>
      </c>
      <c r="I408" s="8">
        <f t="shared" si="93"/>
        <v>1.2517211165352359E-4</v>
      </c>
      <c r="J408" s="8" t="str">
        <f t="shared" si="94"/>
        <v/>
      </c>
      <c r="K408" s="8">
        <f t="shared" si="97"/>
        <v>-0.875</v>
      </c>
      <c r="L408" s="8">
        <f t="shared" si="98"/>
        <v>-1</v>
      </c>
      <c r="M408" s="8">
        <f t="shared" si="95"/>
        <v>-9.4569035395838962E-4</v>
      </c>
      <c r="N408" s="16">
        <f t="shared" si="96"/>
        <v>-4.2979942693409742E-4</v>
      </c>
    </row>
    <row r="409" spans="1:14" x14ac:dyDescent="0.2">
      <c r="A409" s="45"/>
      <c r="B409" s="35" t="s">
        <v>381</v>
      </c>
      <c r="C409" s="32">
        <v>22</v>
      </c>
      <c r="D409" s="7">
        <v>32</v>
      </c>
      <c r="E409" s="7">
        <v>3</v>
      </c>
      <c r="F409" s="7">
        <v>0</v>
      </c>
      <c r="G409" s="8">
        <f t="shared" si="91"/>
        <v>2.9721696838692245E-3</v>
      </c>
      <c r="H409" s="8">
        <f t="shared" si="92"/>
        <v>4.5845272206303722E-3</v>
      </c>
      <c r="I409" s="8">
        <f t="shared" si="93"/>
        <v>3.7551633496057078E-4</v>
      </c>
      <c r="J409" s="8" t="str">
        <f t="shared" si="94"/>
        <v/>
      </c>
      <c r="K409" s="8">
        <f t="shared" si="97"/>
        <v>-0.86363636363636365</v>
      </c>
      <c r="L409" s="8">
        <f t="shared" si="98"/>
        <v>-1</v>
      </c>
      <c r="M409" s="8">
        <f t="shared" si="95"/>
        <v>-2.5668738178870575E-3</v>
      </c>
      <c r="N409" s="16">
        <f t="shared" si="96"/>
        <v>-4.5845272206303722E-3</v>
      </c>
    </row>
    <row r="410" spans="1:14" x14ac:dyDescent="0.2">
      <c r="A410" s="45"/>
      <c r="B410" s="35" t="s">
        <v>382</v>
      </c>
      <c r="C410" s="32">
        <v>14</v>
      </c>
      <c r="D410" s="7">
        <v>6</v>
      </c>
      <c r="E410" s="7">
        <v>125</v>
      </c>
      <c r="F410" s="7">
        <v>22</v>
      </c>
      <c r="G410" s="8">
        <f t="shared" si="91"/>
        <v>1.8913807079167792E-3</v>
      </c>
      <c r="H410" s="8">
        <f t="shared" si="92"/>
        <v>8.5959885386819484E-4</v>
      </c>
      <c r="I410" s="8">
        <f t="shared" si="93"/>
        <v>1.564651395669045E-2</v>
      </c>
      <c r="J410" s="8">
        <f t="shared" si="94"/>
        <v>2.647412755716005E-3</v>
      </c>
      <c r="K410" s="8">
        <f t="shared" si="97"/>
        <v>7.9285714285714288</v>
      </c>
      <c r="L410" s="8">
        <f t="shared" si="98"/>
        <v>2.6666666666666665</v>
      </c>
      <c r="M410" s="8">
        <f t="shared" si="95"/>
        <v>1.4995947041340179E-2</v>
      </c>
      <c r="N410" s="16">
        <f t="shared" si="96"/>
        <v>2.2922636103151861E-3</v>
      </c>
    </row>
    <row r="411" spans="1:14" x14ac:dyDescent="0.2">
      <c r="A411" s="45"/>
      <c r="B411" s="35" t="s">
        <v>383</v>
      </c>
      <c r="C411" s="32">
        <v>0</v>
      </c>
      <c r="D411" s="7">
        <v>0</v>
      </c>
      <c r="E411" s="7">
        <v>0</v>
      </c>
      <c r="F411" s="7">
        <v>0</v>
      </c>
      <c r="G411" s="8" t="str">
        <f t="shared" si="91"/>
        <v/>
      </c>
      <c r="H411" s="8" t="str">
        <f t="shared" si="92"/>
        <v/>
      </c>
      <c r="I411" s="8" t="str">
        <f t="shared" si="93"/>
        <v/>
      </c>
      <c r="J411" s="8" t="str">
        <f t="shared" si="94"/>
        <v/>
      </c>
      <c r="K411" s="8" t="str">
        <f t="shared" si="97"/>
        <v xml:space="preserve"> </v>
      </c>
      <c r="L411" s="8" t="str">
        <f t="shared" si="98"/>
        <v xml:space="preserve"> </v>
      </c>
      <c r="M411" s="8" t="str">
        <f t="shared" si="95"/>
        <v/>
      </c>
      <c r="N411" s="16" t="str">
        <f t="shared" si="96"/>
        <v/>
      </c>
    </row>
    <row r="412" spans="1:14" x14ac:dyDescent="0.2">
      <c r="A412" s="45"/>
      <c r="B412" s="35" t="s">
        <v>384</v>
      </c>
      <c r="C412" s="32">
        <v>0</v>
      </c>
      <c r="D412" s="7">
        <v>0</v>
      </c>
      <c r="E412" s="7">
        <v>0</v>
      </c>
      <c r="F412" s="7">
        <v>0</v>
      </c>
      <c r="G412" s="8" t="str">
        <f t="shared" si="91"/>
        <v/>
      </c>
      <c r="H412" s="8" t="str">
        <f t="shared" si="92"/>
        <v/>
      </c>
      <c r="I412" s="8" t="str">
        <f t="shared" si="93"/>
        <v/>
      </c>
      <c r="J412" s="8" t="str">
        <f t="shared" si="94"/>
        <v/>
      </c>
      <c r="K412" s="8" t="str">
        <f t="shared" si="97"/>
        <v xml:space="preserve"> </v>
      </c>
      <c r="L412" s="8" t="str">
        <f t="shared" si="98"/>
        <v xml:space="preserve"> </v>
      </c>
      <c r="M412" s="8" t="str">
        <f t="shared" si="95"/>
        <v/>
      </c>
      <c r="N412" s="16" t="str">
        <f t="shared" si="96"/>
        <v/>
      </c>
    </row>
    <row r="413" spans="1:14" x14ac:dyDescent="0.2">
      <c r="A413" s="45"/>
      <c r="B413" s="35" t="s">
        <v>385</v>
      </c>
      <c r="C413" s="32">
        <v>10</v>
      </c>
      <c r="D413" s="7">
        <v>0</v>
      </c>
      <c r="E413" s="7">
        <v>13</v>
      </c>
      <c r="F413" s="7">
        <v>0</v>
      </c>
      <c r="G413" s="8">
        <f t="shared" si="91"/>
        <v>1.3509862199405566E-3</v>
      </c>
      <c r="H413" s="8" t="str">
        <f t="shared" si="92"/>
        <v/>
      </c>
      <c r="I413" s="8">
        <f t="shared" si="93"/>
        <v>1.6272374514958068E-3</v>
      </c>
      <c r="J413" s="8" t="str">
        <f t="shared" si="94"/>
        <v/>
      </c>
      <c r="K413" s="8">
        <f t="shared" si="97"/>
        <v>0.3</v>
      </c>
      <c r="L413" s="8" t="str">
        <f t="shared" si="98"/>
        <v xml:space="preserve"> </v>
      </c>
      <c r="M413" s="8">
        <f t="shared" si="95"/>
        <v>4.0529586598216696E-4</v>
      </c>
      <c r="N413" s="16" t="str">
        <f t="shared" si="96"/>
        <v/>
      </c>
    </row>
    <row r="414" spans="1:14" x14ac:dyDescent="0.2">
      <c r="A414" s="45"/>
      <c r="B414" s="35" t="s">
        <v>386</v>
      </c>
      <c r="C414" s="32">
        <v>0</v>
      </c>
      <c r="D414" s="7">
        <v>1</v>
      </c>
      <c r="E414" s="7">
        <v>0</v>
      </c>
      <c r="F414" s="7">
        <v>1</v>
      </c>
      <c r="G414" s="8" t="str">
        <f t="shared" si="91"/>
        <v/>
      </c>
      <c r="H414" s="8">
        <f t="shared" si="92"/>
        <v>1.4326647564469913E-4</v>
      </c>
      <c r="I414" s="8" t="str">
        <f t="shared" si="93"/>
        <v/>
      </c>
      <c r="J414" s="8">
        <f t="shared" si="94"/>
        <v>1.2033694344163658E-4</v>
      </c>
      <c r="K414" s="8" t="str">
        <f t="shared" si="97"/>
        <v xml:space="preserve"> </v>
      </c>
      <c r="L414" s="8">
        <f t="shared" si="98"/>
        <v>0</v>
      </c>
      <c r="M414" s="8" t="str">
        <f t="shared" si="95"/>
        <v/>
      </c>
      <c r="N414" s="16">
        <f t="shared" si="96"/>
        <v>0</v>
      </c>
    </row>
    <row r="415" spans="1:14" x14ac:dyDescent="0.2">
      <c r="A415" s="45"/>
      <c r="B415" s="35" t="s">
        <v>387</v>
      </c>
      <c r="C415" s="32">
        <v>0</v>
      </c>
      <c r="D415" s="7">
        <v>0</v>
      </c>
      <c r="E415" s="7">
        <v>0</v>
      </c>
      <c r="F415" s="7">
        <v>0</v>
      </c>
      <c r="G415" s="8" t="str">
        <f t="shared" si="91"/>
        <v/>
      </c>
      <c r="H415" s="8" t="str">
        <f t="shared" si="92"/>
        <v/>
      </c>
      <c r="I415" s="8" t="str">
        <f t="shared" si="93"/>
        <v/>
      </c>
      <c r="J415" s="8" t="str">
        <f t="shared" si="94"/>
        <v/>
      </c>
      <c r="K415" s="8" t="str">
        <f t="shared" si="97"/>
        <v xml:space="preserve"> </v>
      </c>
      <c r="L415" s="8" t="str">
        <f t="shared" si="98"/>
        <v xml:space="preserve"> </v>
      </c>
      <c r="M415" s="8" t="str">
        <f t="shared" si="95"/>
        <v/>
      </c>
      <c r="N415" s="16" t="str">
        <f t="shared" si="96"/>
        <v/>
      </c>
    </row>
    <row r="416" spans="1:14" x14ac:dyDescent="0.2">
      <c r="A416" s="45"/>
      <c r="B416" s="35" t="s">
        <v>388</v>
      </c>
      <c r="C416" s="32">
        <v>0</v>
      </c>
      <c r="D416" s="7">
        <v>0</v>
      </c>
      <c r="E416" s="7">
        <v>0</v>
      </c>
      <c r="F416" s="7">
        <v>4</v>
      </c>
      <c r="G416" s="8" t="str">
        <f t="shared" si="91"/>
        <v/>
      </c>
      <c r="H416" s="8" t="str">
        <f t="shared" si="92"/>
        <v/>
      </c>
      <c r="I416" s="8" t="str">
        <f t="shared" si="93"/>
        <v/>
      </c>
      <c r="J416" s="8">
        <f t="shared" si="94"/>
        <v>4.813477737665463E-4</v>
      </c>
      <c r="K416" s="8" t="str">
        <f t="shared" si="97"/>
        <v xml:space="preserve"> </v>
      </c>
      <c r="L416" s="8">
        <f t="shared" si="98"/>
        <v>1</v>
      </c>
      <c r="M416" s="8" t="str">
        <f t="shared" si="95"/>
        <v/>
      </c>
      <c r="N416" s="16" t="str">
        <f t="shared" si="96"/>
        <v/>
      </c>
    </row>
    <row r="417" spans="1:14" x14ac:dyDescent="0.2">
      <c r="A417" s="45" t="s">
        <v>76</v>
      </c>
      <c r="B417" s="35" t="s">
        <v>389</v>
      </c>
      <c r="C417" s="32">
        <v>0</v>
      </c>
      <c r="D417" s="7">
        <v>0</v>
      </c>
      <c r="E417" s="7">
        <v>3</v>
      </c>
      <c r="F417" s="7">
        <v>1</v>
      </c>
      <c r="G417" s="8" t="str">
        <f t="shared" si="91"/>
        <v/>
      </c>
      <c r="H417" s="8" t="str">
        <f t="shared" si="92"/>
        <v/>
      </c>
      <c r="I417" s="8">
        <f t="shared" si="93"/>
        <v>3.7551633496057078E-4</v>
      </c>
      <c r="J417" s="8">
        <f t="shared" si="94"/>
        <v>1.2033694344163658E-4</v>
      </c>
      <c r="K417" s="8">
        <f t="shared" si="97"/>
        <v>1</v>
      </c>
      <c r="L417" s="8">
        <f t="shared" si="98"/>
        <v>1</v>
      </c>
      <c r="M417" s="8" t="str">
        <f t="shared" si="95"/>
        <v/>
      </c>
      <c r="N417" s="16" t="str">
        <f t="shared" si="96"/>
        <v/>
      </c>
    </row>
    <row r="418" spans="1:14" x14ac:dyDescent="0.2">
      <c r="A418" s="45" t="s">
        <v>76</v>
      </c>
      <c r="B418" s="35" t="s">
        <v>390</v>
      </c>
      <c r="C418" s="32">
        <v>0</v>
      </c>
      <c r="D418" s="7">
        <v>0</v>
      </c>
      <c r="E418" s="7">
        <v>0</v>
      </c>
      <c r="F418" s="7">
        <v>0</v>
      </c>
      <c r="G418" s="8" t="str">
        <f t="shared" si="91"/>
        <v/>
      </c>
      <c r="H418" s="8" t="str">
        <f t="shared" si="92"/>
        <v/>
      </c>
      <c r="I418" s="8" t="str">
        <f t="shared" si="93"/>
        <v/>
      </c>
      <c r="J418" s="8" t="str">
        <f t="shared" si="94"/>
        <v/>
      </c>
      <c r="K418" s="8" t="str">
        <f t="shared" si="97"/>
        <v xml:space="preserve"> </v>
      </c>
      <c r="L418" s="8" t="str">
        <f t="shared" si="98"/>
        <v xml:space="preserve"> </v>
      </c>
      <c r="M418" s="8" t="str">
        <f t="shared" si="95"/>
        <v/>
      </c>
      <c r="N418" s="16" t="str">
        <f t="shared" si="96"/>
        <v/>
      </c>
    </row>
    <row r="419" spans="1:14" x14ac:dyDescent="0.2">
      <c r="A419" s="45"/>
      <c r="B419" s="35" t="s">
        <v>391</v>
      </c>
      <c r="C419" s="32">
        <v>1293</v>
      </c>
      <c r="D419" s="7">
        <v>877</v>
      </c>
      <c r="E419" s="7">
        <v>399</v>
      </c>
      <c r="F419" s="7">
        <v>573</v>
      </c>
      <c r="G419" s="8">
        <f t="shared" si="91"/>
        <v>0.17468251823831396</v>
      </c>
      <c r="H419" s="8">
        <f t="shared" si="92"/>
        <v>0.12564469914040113</v>
      </c>
      <c r="I419" s="8">
        <f t="shared" si="93"/>
        <v>4.9943672549755916E-2</v>
      </c>
      <c r="J419" s="8">
        <f t="shared" si="94"/>
        <v>6.8953068592057756E-2</v>
      </c>
      <c r="K419" s="8">
        <f t="shared" si="97"/>
        <v>-0.691415313225058</v>
      </c>
      <c r="L419" s="8">
        <f t="shared" si="98"/>
        <v>-0.34663625997719499</v>
      </c>
      <c r="M419" s="8">
        <f t="shared" si="95"/>
        <v>-0.12077816806268575</v>
      </c>
      <c r="N419" s="16">
        <f t="shared" si="96"/>
        <v>-4.3553008595988534E-2</v>
      </c>
    </row>
    <row r="420" spans="1:14" x14ac:dyDescent="0.2">
      <c r="A420" s="45"/>
      <c r="B420" s="35" t="s">
        <v>392</v>
      </c>
      <c r="C420" s="32">
        <v>0</v>
      </c>
      <c r="D420" s="7">
        <v>1</v>
      </c>
      <c r="E420" s="7">
        <v>4</v>
      </c>
      <c r="F420" s="7">
        <v>5</v>
      </c>
      <c r="G420" s="8" t="str">
        <f t="shared" si="91"/>
        <v/>
      </c>
      <c r="H420" s="8">
        <f t="shared" si="92"/>
        <v>1.4326647564469913E-4</v>
      </c>
      <c r="I420" s="8">
        <f t="shared" si="93"/>
        <v>5.0068844661409434E-4</v>
      </c>
      <c r="J420" s="8">
        <f t="shared" si="94"/>
        <v>6.0168471720818293E-4</v>
      </c>
      <c r="K420" s="8">
        <f t="shared" si="97"/>
        <v>1</v>
      </c>
      <c r="L420" s="8">
        <f t="shared" si="98"/>
        <v>4</v>
      </c>
      <c r="M420" s="8" t="str">
        <f t="shared" si="95"/>
        <v/>
      </c>
      <c r="N420" s="16">
        <f t="shared" si="96"/>
        <v>5.7306590257879652E-4</v>
      </c>
    </row>
    <row r="421" spans="1:14" x14ac:dyDescent="0.2">
      <c r="A421" s="45"/>
      <c r="B421" s="35" t="s">
        <v>393</v>
      </c>
      <c r="C421" s="32">
        <v>0</v>
      </c>
      <c r="D421" s="7">
        <v>0</v>
      </c>
      <c r="E421" s="7">
        <v>1</v>
      </c>
      <c r="F421" s="7">
        <v>0</v>
      </c>
      <c r="G421" s="8" t="str">
        <f t="shared" si="91"/>
        <v/>
      </c>
      <c r="H421" s="8" t="str">
        <f t="shared" si="92"/>
        <v/>
      </c>
      <c r="I421" s="8">
        <f t="shared" si="93"/>
        <v>1.2517211165352359E-4</v>
      </c>
      <c r="J421" s="8" t="str">
        <f t="shared" si="94"/>
        <v/>
      </c>
      <c r="K421" s="8">
        <f t="shared" si="97"/>
        <v>1</v>
      </c>
      <c r="L421" s="8" t="str">
        <f t="shared" si="98"/>
        <v xml:space="preserve"> </v>
      </c>
      <c r="M421" s="8" t="str">
        <f t="shared" si="95"/>
        <v/>
      </c>
      <c r="N421" s="16" t="str">
        <f t="shared" si="96"/>
        <v/>
      </c>
    </row>
    <row r="422" spans="1:14" x14ac:dyDescent="0.2">
      <c r="A422" s="45"/>
      <c r="B422" s="35" t="s">
        <v>394</v>
      </c>
      <c r="C422" s="32">
        <v>17</v>
      </c>
      <c r="D422" s="7">
        <v>8</v>
      </c>
      <c r="E422" s="7">
        <v>7</v>
      </c>
      <c r="F422" s="7">
        <v>8</v>
      </c>
      <c r="G422" s="8">
        <f t="shared" si="91"/>
        <v>2.2966765738989463E-3</v>
      </c>
      <c r="H422" s="8">
        <f t="shared" si="92"/>
        <v>1.146131805157593E-3</v>
      </c>
      <c r="I422" s="8">
        <f t="shared" si="93"/>
        <v>8.7620478157466512E-4</v>
      </c>
      <c r="J422" s="8">
        <f t="shared" si="94"/>
        <v>9.6269554753309261E-4</v>
      </c>
      <c r="K422" s="8">
        <f t="shared" si="97"/>
        <v>-0.58823529411764708</v>
      </c>
      <c r="L422" s="8">
        <f t="shared" si="98"/>
        <v>0</v>
      </c>
      <c r="M422" s="8">
        <f t="shared" si="95"/>
        <v>-1.3509862199405566E-3</v>
      </c>
      <c r="N422" s="16">
        <f t="shared" si="96"/>
        <v>0</v>
      </c>
    </row>
    <row r="423" spans="1:14" x14ac:dyDescent="0.2">
      <c r="A423" s="45"/>
      <c r="B423" s="35" t="s">
        <v>395</v>
      </c>
      <c r="C423" s="32">
        <v>357</v>
      </c>
      <c r="D423" s="7">
        <v>310</v>
      </c>
      <c r="E423" s="7">
        <v>405</v>
      </c>
      <c r="F423" s="7">
        <v>377</v>
      </c>
      <c r="G423" s="8">
        <f t="shared" si="91"/>
        <v>4.8230208051877874E-2</v>
      </c>
      <c r="H423" s="8">
        <f t="shared" si="92"/>
        <v>4.4412607449856735E-2</v>
      </c>
      <c r="I423" s="8">
        <f t="shared" si="93"/>
        <v>5.0694705219677054E-2</v>
      </c>
      <c r="J423" s="8">
        <f t="shared" si="94"/>
        <v>4.5367027677496993E-2</v>
      </c>
      <c r="K423" s="8">
        <f t="shared" si="97"/>
        <v>0.13445378151260504</v>
      </c>
      <c r="L423" s="8">
        <f t="shared" si="98"/>
        <v>0.21612903225806451</v>
      </c>
      <c r="M423" s="8">
        <f t="shared" si="95"/>
        <v>6.4847338557146722E-3</v>
      </c>
      <c r="N423" s="16">
        <f t="shared" si="96"/>
        <v>9.5988538681948433E-3</v>
      </c>
    </row>
    <row r="424" spans="1:14" x14ac:dyDescent="0.2">
      <c r="A424" s="45"/>
      <c r="B424" s="35" t="s">
        <v>396</v>
      </c>
      <c r="C424" s="32">
        <v>18</v>
      </c>
      <c r="D424" s="7">
        <v>10</v>
      </c>
      <c r="E424" s="7">
        <v>20</v>
      </c>
      <c r="F424" s="7">
        <v>5</v>
      </c>
      <c r="G424" s="8">
        <f t="shared" si="91"/>
        <v>2.4317751958930021E-3</v>
      </c>
      <c r="H424" s="8">
        <f t="shared" si="92"/>
        <v>1.4326647564469914E-3</v>
      </c>
      <c r="I424" s="8">
        <f t="shared" si="93"/>
        <v>2.503442233070472E-3</v>
      </c>
      <c r="J424" s="8">
        <f t="shared" si="94"/>
        <v>6.0168471720818293E-4</v>
      </c>
      <c r="K424" s="8">
        <f t="shared" si="97"/>
        <v>0.1111111111111111</v>
      </c>
      <c r="L424" s="8">
        <f t="shared" si="98"/>
        <v>-0.5</v>
      </c>
      <c r="M424" s="8">
        <f t="shared" si="95"/>
        <v>2.7019724398811131E-4</v>
      </c>
      <c r="N424" s="16">
        <f t="shared" si="96"/>
        <v>-7.1633237822349568E-4</v>
      </c>
    </row>
    <row r="425" spans="1:14" x14ac:dyDescent="0.2">
      <c r="A425" s="45"/>
      <c r="B425" s="35" t="s">
        <v>397</v>
      </c>
      <c r="C425" s="32">
        <v>0</v>
      </c>
      <c r="D425" s="7">
        <v>0</v>
      </c>
      <c r="E425" s="7">
        <v>1</v>
      </c>
      <c r="F425" s="7">
        <v>0</v>
      </c>
      <c r="G425" s="8" t="str">
        <f t="shared" si="91"/>
        <v/>
      </c>
      <c r="H425" s="8" t="str">
        <f t="shared" si="92"/>
        <v/>
      </c>
      <c r="I425" s="8">
        <f t="shared" si="93"/>
        <v>1.2517211165352359E-4</v>
      </c>
      <c r="J425" s="8" t="str">
        <f t="shared" si="94"/>
        <v/>
      </c>
      <c r="K425" s="8">
        <f t="shared" si="97"/>
        <v>1</v>
      </c>
      <c r="L425" s="8" t="str">
        <f t="shared" si="98"/>
        <v xml:space="preserve"> </v>
      </c>
      <c r="M425" s="8" t="str">
        <f t="shared" si="95"/>
        <v/>
      </c>
      <c r="N425" s="16" t="str">
        <f t="shared" si="96"/>
        <v/>
      </c>
    </row>
    <row r="426" spans="1:14" x14ac:dyDescent="0.2">
      <c r="A426" s="45"/>
      <c r="B426" s="35" t="s">
        <v>398</v>
      </c>
      <c r="C426" s="32">
        <v>4</v>
      </c>
      <c r="D426" s="7">
        <v>8</v>
      </c>
      <c r="E426" s="7">
        <v>2</v>
      </c>
      <c r="F426" s="7">
        <v>5</v>
      </c>
      <c r="G426" s="8">
        <f t="shared" si="91"/>
        <v>5.4039448797622261E-4</v>
      </c>
      <c r="H426" s="8">
        <f t="shared" si="92"/>
        <v>1.146131805157593E-3</v>
      </c>
      <c r="I426" s="8">
        <f t="shared" si="93"/>
        <v>2.5034422330704717E-4</v>
      </c>
      <c r="J426" s="8">
        <f t="shared" si="94"/>
        <v>6.0168471720818293E-4</v>
      </c>
      <c r="K426" s="8">
        <f t="shared" si="97"/>
        <v>-0.5</v>
      </c>
      <c r="L426" s="8">
        <f t="shared" si="98"/>
        <v>-0.375</v>
      </c>
      <c r="M426" s="8">
        <f t="shared" si="95"/>
        <v>-2.7019724398811131E-4</v>
      </c>
      <c r="N426" s="16">
        <f t="shared" si="96"/>
        <v>-4.2979942693409736E-4</v>
      </c>
    </row>
    <row r="427" spans="1:14" ht="25.5" x14ac:dyDescent="0.2">
      <c r="A427" s="45"/>
      <c r="B427" s="35" t="s">
        <v>399</v>
      </c>
      <c r="C427" s="32">
        <v>50</v>
      </c>
      <c r="D427" s="7">
        <v>42</v>
      </c>
      <c r="E427" s="7">
        <v>40</v>
      </c>
      <c r="F427" s="7">
        <v>42</v>
      </c>
      <c r="G427" s="8">
        <f t="shared" si="91"/>
        <v>6.754931099702783E-3</v>
      </c>
      <c r="H427" s="8">
        <f t="shared" si="92"/>
        <v>6.0171919770773642E-3</v>
      </c>
      <c r="I427" s="8">
        <f t="shared" si="93"/>
        <v>5.0068844661409441E-3</v>
      </c>
      <c r="J427" s="8">
        <f t="shared" si="94"/>
        <v>5.0541516245487363E-3</v>
      </c>
      <c r="K427" s="8">
        <f t="shared" si="97"/>
        <v>-0.2</v>
      </c>
      <c r="L427" s="8">
        <f t="shared" si="98"/>
        <v>0</v>
      </c>
      <c r="M427" s="8">
        <f t="shared" si="95"/>
        <v>-1.3509862199405566E-3</v>
      </c>
      <c r="N427" s="16">
        <f t="shared" si="96"/>
        <v>0</v>
      </c>
    </row>
    <row r="428" spans="1:14" x14ac:dyDescent="0.2">
      <c r="A428" s="45"/>
      <c r="B428" s="35" t="s">
        <v>400</v>
      </c>
      <c r="C428" s="32">
        <v>1</v>
      </c>
      <c r="D428" s="7">
        <v>0</v>
      </c>
      <c r="E428" s="7">
        <v>2</v>
      </c>
      <c r="F428" s="7">
        <v>0</v>
      </c>
      <c r="G428" s="8">
        <f t="shared" si="91"/>
        <v>1.3509862199405565E-4</v>
      </c>
      <c r="H428" s="8" t="str">
        <f t="shared" si="92"/>
        <v/>
      </c>
      <c r="I428" s="8">
        <f t="shared" si="93"/>
        <v>2.5034422330704717E-4</v>
      </c>
      <c r="J428" s="8" t="str">
        <f t="shared" si="94"/>
        <v/>
      </c>
      <c r="K428" s="8">
        <f t="shared" si="97"/>
        <v>1</v>
      </c>
      <c r="L428" s="8" t="str">
        <f t="shared" si="98"/>
        <v xml:space="preserve"> </v>
      </c>
      <c r="M428" s="8">
        <f t="shared" si="95"/>
        <v>1.3509862199405565E-4</v>
      </c>
      <c r="N428" s="16" t="str">
        <f t="shared" si="96"/>
        <v/>
      </c>
    </row>
    <row r="429" spans="1:14" x14ac:dyDescent="0.2">
      <c r="A429" s="45"/>
      <c r="B429" s="35" t="s">
        <v>401</v>
      </c>
      <c r="C429" s="32">
        <v>1</v>
      </c>
      <c r="D429" s="7">
        <v>0</v>
      </c>
      <c r="E429" s="7">
        <v>4</v>
      </c>
      <c r="F429" s="7">
        <v>3</v>
      </c>
      <c r="G429" s="8">
        <f t="shared" si="91"/>
        <v>1.3509862199405565E-4</v>
      </c>
      <c r="H429" s="8" t="str">
        <f t="shared" si="92"/>
        <v/>
      </c>
      <c r="I429" s="8">
        <f t="shared" si="93"/>
        <v>5.0068844661409434E-4</v>
      </c>
      <c r="J429" s="8">
        <f t="shared" si="94"/>
        <v>3.6101083032490973E-4</v>
      </c>
      <c r="K429" s="8">
        <f t="shared" si="97"/>
        <v>3</v>
      </c>
      <c r="L429" s="8">
        <f t="shared" si="98"/>
        <v>1</v>
      </c>
      <c r="M429" s="8">
        <f t="shared" si="95"/>
        <v>4.0529586598216696E-4</v>
      </c>
      <c r="N429" s="16" t="str">
        <f t="shared" si="96"/>
        <v/>
      </c>
    </row>
    <row r="430" spans="1:14" x14ac:dyDescent="0.2">
      <c r="A430" s="45"/>
      <c r="B430" s="35" t="s">
        <v>402</v>
      </c>
      <c r="C430" s="32">
        <v>1</v>
      </c>
      <c r="D430" s="7">
        <v>1</v>
      </c>
      <c r="E430" s="7">
        <v>18</v>
      </c>
      <c r="F430" s="7">
        <v>21</v>
      </c>
      <c r="G430" s="8">
        <f t="shared" si="91"/>
        <v>1.3509862199405565E-4</v>
      </c>
      <c r="H430" s="8">
        <f t="shared" si="92"/>
        <v>1.4326647564469913E-4</v>
      </c>
      <c r="I430" s="8">
        <f t="shared" si="93"/>
        <v>2.2530980097634247E-3</v>
      </c>
      <c r="J430" s="8">
        <f t="shared" si="94"/>
        <v>2.5270758122743681E-3</v>
      </c>
      <c r="K430" s="8">
        <f t="shared" si="97"/>
        <v>17</v>
      </c>
      <c r="L430" s="8">
        <f t="shared" si="98"/>
        <v>20</v>
      </c>
      <c r="M430" s="8">
        <f t="shared" si="95"/>
        <v>2.2966765738989463E-3</v>
      </c>
      <c r="N430" s="16">
        <f t="shared" si="96"/>
        <v>2.8653295128939827E-3</v>
      </c>
    </row>
    <row r="431" spans="1:14" x14ac:dyDescent="0.2">
      <c r="A431" s="45"/>
      <c r="B431" s="35" t="s">
        <v>403</v>
      </c>
      <c r="C431" s="32">
        <v>0</v>
      </c>
      <c r="D431" s="7">
        <v>0</v>
      </c>
      <c r="E431" s="7">
        <v>0</v>
      </c>
      <c r="F431" s="7">
        <v>0</v>
      </c>
      <c r="G431" s="8" t="str">
        <f t="shared" si="91"/>
        <v/>
      </c>
      <c r="H431" s="8" t="str">
        <f t="shared" si="92"/>
        <v/>
      </c>
      <c r="I431" s="8" t="str">
        <f t="shared" si="93"/>
        <v/>
      </c>
      <c r="J431" s="8" t="str">
        <f t="shared" si="94"/>
        <v/>
      </c>
      <c r="K431" s="8" t="str">
        <f t="shared" si="97"/>
        <v xml:space="preserve"> </v>
      </c>
      <c r="L431" s="8" t="str">
        <f t="shared" si="98"/>
        <v xml:space="preserve"> </v>
      </c>
      <c r="M431" s="8" t="str">
        <f t="shared" si="95"/>
        <v/>
      </c>
      <c r="N431" s="16" t="str">
        <f t="shared" si="96"/>
        <v/>
      </c>
    </row>
    <row r="432" spans="1:14" ht="25.5" x14ac:dyDescent="0.2">
      <c r="A432" s="45"/>
      <c r="B432" s="35" t="s">
        <v>404</v>
      </c>
      <c r="C432" s="32">
        <v>0</v>
      </c>
      <c r="D432" s="7">
        <v>0</v>
      </c>
      <c r="E432" s="7">
        <v>0</v>
      </c>
      <c r="F432" s="7">
        <v>0</v>
      </c>
      <c r="G432" s="8" t="str">
        <f t="shared" si="91"/>
        <v/>
      </c>
      <c r="H432" s="8" t="str">
        <f t="shared" si="92"/>
        <v/>
      </c>
      <c r="I432" s="8" t="str">
        <f t="shared" si="93"/>
        <v/>
      </c>
      <c r="J432" s="8" t="str">
        <f t="shared" si="94"/>
        <v/>
      </c>
      <c r="K432" s="8" t="str">
        <f t="shared" si="97"/>
        <v xml:space="preserve"> </v>
      </c>
      <c r="L432" s="8" t="str">
        <f t="shared" si="98"/>
        <v xml:space="preserve"> </v>
      </c>
      <c r="M432" s="8" t="str">
        <f t="shared" si="95"/>
        <v/>
      </c>
      <c r="N432" s="16" t="str">
        <f t="shared" si="96"/>
        <v/>
      </c>
    </row>
    <row r="433" spans="1:14" ht="25.5" x14ac:dyDescent="0.2">
      <c r="A433" s="45"/>
      <c r="B433" s="35" t="s">
        <v>405</v>
      </c>
      <c r="C433" s="32">
        <v>0</v>
      </c>
      <c r="D433" s="7">
        <v>0</v>
      </c>
      <c r="E433" s="7">
        <v>0</v>
      </c>
      <c r="F433" s="7">
        <v>1</v>
      </c>
      <c r="G433" s="8" t="str">
        <f t="shared" si="91"/>
        <v/>
      </c>
      <c r="H433" s="8" t="str">
        <f t="shared" si="92"/>
        <v/>
      </c>
      <c r="I433" s="8" t="str">
        <f t="shared" si="93"/>
        <v/>
      </c>
      <c r="J433" s="8">
        <f t="shared" si="94"/>
        <v>1.2033694344163658E-4</v>
      </c>
      <c r="K433" s="8" t="str">
        <f t="shared" si="97"/>
        <v xml:space="preserve"> </v>
      </c>
      <c r="L433" s="8">
        <f t="shared" si="98"/>
        <v>1</v>
      </c>
      <c r="M433" s="8" t="str">
        <f t="shared" si="95"/>
        <v/>
      </c>
      <c r="N433" s="16" t="str">
        <f t="shared" si="96"/>
        <v/>
      </c>
    </row>
    <row r="434" spans="1:14" x14ac:dyDescent="0.2">
      <c r="A434" s="45"/>
      <c r="B434" s="35" t="s">
        <v>406</v>
      </c>
      <c r="C434" s="32">
        <v>9</v>
      </c>
      <c r="D434" s="7">
        <v>4</v>
      </c>
      <c r="E434" s="7">
        <v>5</v>
      </c>
      <c r="F434" s="7">
        <v>7</v>
      </c>
      <c r="G434" s="8">
        <f t="shared" si="91"/>
        <v>1.215887597946501E-3</v>
      </c>
      <c r="H434" s="8">
        <f t="shared" si="92"/>
        <v>5.7306590257879652E-4</v>
      </c>
      <c r="I434" s="8">
        <f t="shared" si="93"/>
        <v>6.2586055826761801E-4</v>
      </c>
      <c r="J434" s="8">
        <f t="shared" si="94"/>
        <v>8.4235860409145609E-4</v>
      </c>
      <c r="K434" s="8">
        <f t="shared" si="97"/>
        <v>-0.44444444444444442</v>
      </c>
      <c r="L434" s="8">
        <f t="shared" si="98"/>
        <v>0.75</v>
      </c>
      <c r="M434" s="8">
        <f t="shared" si="95"/>
        <v>-5.4039448797622261E-4</v>
      </c>
      <c r="N434" s="16">
        <f t="shared" si="96"/>
        <v>4.2979942693409736E-4</v>
      </c>
    </row>
    <row r="435" spans="1:14" x14ac:dyDescent="0.2">
      <c r="A435" s="45"/>
      <c r="B435" s="35" t="s">
        <v>407</v>
      </c>
      <c r="C435" s="32">
        <v>15</v>
      </c>
      <c r="D435" s="7">
        <v>14</v>
      </c>
      <c r="E435" s="7">
        <v>22</v>
      </c>
      <c r="F435" s="7">
        <v>15</v>
      </c>
      <c r="G435" s="8">
        <f t="shared" ref="G435:G498" si="99">+IF(C435=0,"",C435/C$371)</f>
        <v>2.0264793299108351E-3</v>
      </c>
      <c r="H435" s="8">
        <f t="shared" ref="H435:H498" si="100">+IF(D435=0,"",D435/D$371)</f>
        <v>2.0057306590257878E-3</v>
      </c>
      <c r="I435" s="8">
        <f t="shared" ref="I435:I498" si="101">+IF(E435=0,"",E435/E$371)</f>
        <v>2.7537864563775189E-3</v>
      </c>
      <c r="J435" s="8">
        <f t="shared" ref="J435:J498" si="102">+IF(F435=0,"",F435/F$371)</f>
        <v>1.8050541516245488E-3</v>
      </c>
      <c r="K435" s="8">
        <f t="shared" si="97"/>
        <v>0.46666666666666667</v>
      </c>
      <c r="L435" s="8">
        <f t="shared" si="98"/>
        <v>7.1428571428571425E-2</v>
      </c>
      <c r="M435" s="8">
        <f t="shared" ref="M435:M498" si="103">+IF(OR(AND(G435=""),(K435="")),"",G435*K435)</f>
        <v>9.4569035395838973E-4</v>
      </c>
      <c r="N435" s="16">
        <f t="shared" ref="N435:N498" si="104">+IF(OR(AND(H435=""),(L435="")),"",H435*L435)</f>
        <v>1.4326647564469913E-4</v>
      </c>
    </row>
    <row r="436" spans="1:14" x14ac:dyDescent="0.2">
      <c r="A436" s="45"/>
      <c r="B436" s="35" t="s">
        <v>408</v>
      </c>
      <c r="C436" s="32">
        <v>0</v>
      </c>
      <c r="D436" s="7">
        <v>6</v>
      </c>
      <c r="E436" s="7">
        <v>11</v>
      </c>
      <c r="F436" s="7">
        <v>6</v>
      </c>
      <c r="G436" s="8" t="str">
        <f t="shared" si="99"/>
        <v/>
      </c>
      <c r="H436" s="8">
        <f t="shared" si="100"/>
        <v>8.5959885386819484E-4</v>
      </c>
      <c r="I436" s="8">
        <f t="shared" si="101"/>
        <v>1.3768932281887595E-3</v>
      </c>
      <c r="J436" s="8">
        <f t="shared" si="102"/>
        <v>7.2202166064981946E-4</v>
      </c>
      <c r="K436" s="8">
        <f t="shared" ref="K436:K499" si="105">+IF(AND(C436=0,E436=0)," ",IF(C436=0,1,IF(E436=0,-1,(E436-C436)/C436)))</f>
        <v>1</v>
      </c>
      <c r="L436" s="8">
        <f t="shared" ref="L436:L499" si="106">+IF(AND(D436=0,F436=0)," ",IF(D436=0,1,IF(F436=0,-1,(F436-D436)/D436)))</f>
        <v>0</v>
      </c>
      <c r="M436" s="8" t="str">
        <f t="shared" si="103"/>
        <v/>
      </c>
      <c r="N436" s="16">
        <f t="shared" si="104"/>
        <v>0</v>
      </c>
    </row>
    <row r="437" spans="1:14" x14ac:dyDescent="0.2">
      <c r="A437" s="45"/>
      <c r="B437" s="35" t="s">
        <v>409</v>
      </c>
      <c r="C437" s="32">
        <v>17</v>
      </c>
      <c r="D437" s="7">
        <v>4</v>
      </c>
      <c r="E437" s="7">
        <v>7</v>
      </c>
      <c r="F437" s="7">
        <v>12</v>
      </c>
      <c r="G437" s="8">
        <f t="shared" si="99"/>
        <v>2.2966765738989463E-3</v>
      </c>
      <c r="H437" s="8">
        <f t="shared" si="100"/>
        <v>5.7306590257879652E-4</v>
      </c>
      <c r="I437" s="8">
        <f t="shared" si="101"/>
        <v>8.7620478157466512E-4</v>
      </c>
      <c r="J437" s="8">
        <f t="shared" si="102"/>
        <v>1.4440433212996389E-3</v>
      </c>
      <c r="K437" s="8">
        <f t="shared" si="105"/>
        <v>-0.58823529411764708</v>
      </c>
      <c r="L437" s="8">
        <f t="shared" si="106"/>
        <v>2</v>
      </c>
      <c r="M437" s="8">
        <f t="shared" si="103"/>
        <v>-1.3509862199405566E-3</v>
      </c>
      <c r="N437" s="16">
        <f t="shared" si="104"/>
        <v>1.146131805157593E-3</v>
      </c>
    </row>
    <row r="438" spans="1:14" x14ac:dyDescent="0.2">
      <c r="A438" s="45"/>
      <c r="B438" s="35" t="s">
        <v>410</v>
      </c>
      <c r="C438" s="32">
        <v>2</v>
      </c>
      <c r="D438" s="7">
        <v>4</v>
      </c>
      <c r="E438" s="7">
        <v>39</v>
      </c>
      <c r="F438" s="7">
        <v>29</v>
      </c>
      <c r="G438" s="8">
        <f t="shared" si="99"/>
        <v>2.7019724398811131E-4</v>
      </c>
      <c r="H438" s="8">
        <f t="shared" si="100"/>
        <v>5.7306590257879652E-4</v>
      </c>
      <c r="I438" s="8">
        <f t="shared" si="101"/>
        <v>4.8817123544874202E-3</v>
      </c>
      <c r="J438" s="8">
        <f t="shared" si="102"/>
        <v>3.4897713598074608E-3</v>
      </c>
      <c r="K438" s="8">
        <f t="shared" si="105"/>
        <v>18.5</v>
      </c>
      <c r="L438" s="8">
        <f t="shared" si="106"/>
        <v>6.25</v>
      </c>
      <c r="M438" s="8">
        <f t="shared" si="103"/>
        <v>4.9986490137800595E-3</v>
      </c>
      <c r="N438" s="16">
        <f t="shared" si="104"/>
        <v>3.5816618911174783E-3</v>
      </c>
    </row>
    <row r="439" spans="1:14" x14ac:dyDescent="0.2">
      <c r="A439" s="45" t="s">
        <v>76</v>
      </c>
      <c r="B439" s="35" t="s">
        <v>411</v>
      </c>
      <c r="C439" s="32">
        <v>0</v>
      </c>
      <c r="D439" s="7">
        <v>0</v>
      </c>
      <c r="E439" s="7">
        <v>0</v>
      </c>
      <c r="F439" s="7">
        <v>0</v>
      </c>
      <c r="G439" s="8" t="str">
        <f t="shared" si="99"/>
        <v/>
      </c>
      <c r="H439" s="8" t="str">
        <f t="shared" si="100"/>
        <v/>
      </c>
      <c r="I439" s="8" t="str">
        <f t="shared" si="101"/>
        <v/>
      </c>
      <c r="J439" s="8" t="str">
        <f t="shared" si="102"/>
        <v/>
      </c>
      <c r="K439" s="8" t="str">
        <f t="shared" si="105"/>
        <v xml:space="preserve"> </v>
      </c>
      <c r="L439" s="8" t="str">
        <f t="shared" si="106"/>
        <v xml:space="preserve"> </v>
      </c>
      <c r="M439" s="8" t="str">
        <f t="shared" si="103"/>
        <v/>
      </c>
      <c r="N439" s="16" t="str">
        <f t="shared" si="104"/>
        <v/>
      </c>
    </row>
    <row r="440" spans="1:14" x14ac:dyDescent="0.2">
      <c r="A440" s="45"/>
      <c r="B440" s="35" t="s">
        <v>412</v>
      </c>
      <c r="C440" s="32">
        <v>0</v>
      </c>
      <c r="D440" s="7">
        <v>1</v>
      </c>
      <c r="E440" s="7">
        <v>0</v>
      </c>
      <c r="F440" s="7">
        <v>0</v>
      </c>
      <c r="G440" s="8" t="str">
        <f t="shared" si="99"/>
        <v/>
      </c>
      <c r="H440" s="8">
        <f t="shared" si="100"/>
        <v>1.4326647564469913E-4</v>
      </c>
      <c r="I440" s="8" t="str">
        <f t="shared" si="101"/>
        <v/>
      </c>
      <c r="J440" s="8" t="str">
        <f t="shared" si="102"/>
        <v/>
      </c>
      <c r="K440" s="8" t="str">
        <f t="shared" si="105"/>
        <v xml:space="preserve"> </v>
      </c>
      <c r="L440" s="8">
        <f t="shared" si="106"/>
        <v>-1</v>
      </c>
      <c r="M440" s="8" t="str">
        <f t="shared" si="103"/>
        <v/>
      </c>
      <c r="N440" s="16">
        <f t="shared" si="104"/>
        <v>-1.4326647564469913E-4</v>
      </c>
    </row>
    <row r="441" spans="1:14" x14ac:dyDescent="0.2">
      <c r="A441" s="45"/>
      <c r="B441" s="35" t="s">
        <v>413</v>
      </c>
      <c r="C441" s="32">
        <v>0</v>
      </c>
      <c r="D441" s="7">
        <v>0</v>
      </c>
      <c r="E441" s="7">
        <v>0</v>
      </c>
      <c r="F441" s="7">
        <v>0</v>
      </c>
      <c r="G441" s="8" t="str">
        <f t="shared" si="99"/>
        <v/>
      </c>
      <c r="H441" s="8" t="str">
        <f t="shared" si="100"/>
        <v/>
      </c>
      <c r="I441" s="8" t="str">
        <f t="shared" si="101"/>
        <v/>
      </c>
      <c r="J441" s="8" t="str">
        <f t="shared" si="102"/>
        <v/>
      </c>
      <c r="K441" s="8" t="str">
        <f t="shared" si="105"/>
        <v xml:space="preserve"> </v>
      </c>
      <c r="L441" s="8" t="str">
        <f t="shared" si="106"/>
        <v xml:space="preserve"> </v>
      </c>
      <c r="M441" s="8" t="str">
        <f t="shared" si="103"/>
        <v/>
      </c>
      <c r="N441" s="16" t="str">
        <f t="shared" si="104"/>
        <v/>
      </c>
    </row>
    <row r="442" spans="1:14" x14ac:dyDescent="0.2">
      <c r="A442" s="45"/>
      <c r="B442" s="35" t="s">
        <v>414</v>
      </c>
      <c r="C442" s="32">
        <v>1</v>
      </c>
      <c r="D442" s="7">
        <v>1</v>
      </c>
      <c r="E442" s="7">
        <v>0</v>
      </c>
      <c r="F442" s="7">
        <v>1</v>
      </c>
      <c r="G442" s="8">
        <f t="shared" si="99"/>
        <v>1.3509862199405565E-4</v>
      </c>
      <c r="H442" s="8">
        <f t="shared" si="100"/>
        <v>1.4326647564469913E-4</v>
      </c>
      <c r="I442" s="8" t="str">
        <f t="shared" si="101"/>
        <v/>
      </c>
      <c r="J442" s="8">
        <f t="shared" si="102"/>
        <v>1.2033694344163658E-4</v>
      </c>
      <c r="K442" s="8">
        <f t="shared" si="105"/>
        <v>-1</v>
      </c>
      <c r="L442" s="8">
        <f t="shared" si="106"/>
        <v>0</v>
      </c>
      <c r="M442" s="8">
        <f t="shared" si="103"/>
        <v>-1.3509862199405565E-4</v>
      </c>
      <c r="N442" s="16">
        <f t="shared" si="104"/>
        <v>0</v>
      </c>
    </row>
    <row r="443" spans="1:14" x14ac:dyDescent="0.2">
      <c r="A443" s="45"/>
      <c r="B443" s="35" t="s">
        <v>415</v>
      </c>
      <c r="C443" s="32">
        <v>0</v>
      </c>
      <c r="D443" s="7">
        <v>0</v>
      </c>
      <c r="E443" s="7">
        <v>0</v>
      </c>
      <c r="F443" s="7">
        <v>0</v>
      </c>
      <c r="G443" s="8" t="str">
        <f t="shared" si="99"/>
        <v/>
      </c>
      <c r="H443" s="8" t="str">
        <f t="shared" si="100"/>
        <v/>
      </c>
      <c r="I443" s="8" t="str">
        <f t="shared" si="101"/>
        <v/>
      </c>
      <c r="J443" s="8" t="str">
        <f t="shared" si="102"/>
        <v/>
      </c>
      <c r="K443" s="8" t="str">
        <f t="shared" si="105"/>
        <v xml:space="preserve"> </v>
      </c>
      <c r="L443" s="8" t="str">
        <f t="shared" si="106"/>
        <v xml:space="preserve"> </v>
      </c>
      <c r="M443" s="8" t="str">
        <f t="shared" si="103"/>
        <v/>
      </c>
      <c r="N443" s="16" t="str">
        <f t="shared" si="104"/>
        <v/>
      </c>
    </row>
    <row r="444" spans="1:14" x14ac:dyDescent="0.2">
      <c r="A444" s="45"/>
      <c r="B444" s="35" t="s">
        <v>416</v>
      </c>
      <c r="C444" s="32">
        <v>0</v>
      </c>
      <c r="D444" s="7">
        <v>1</v>
      </c>
      <c r="E444" s="7">
        <v>0</v>
      </c>
      <c r="F444" s="7">
        <v>1</v>
      </c>
      <c r="G444" s="8" t="str">
        <f t="shared" si="99"/>
        <v/>
      </c>
      <c r="H444" s="8">
        <f t="shared" si="100"/>
        <v>1.4326647564469913E-4</v>
      </c>
      <c r="I444" s="8" t="str">
        <f t="shared" si="101"/>
        <v/>
      </c>
      <c r="J444" s="8">
        <f t="shared" si="102"/>
        <v>1.2033694344163658E-4</v>
      </c>
      <c r="K444" s="8" t="str">
        <f t="shared" si="105"/>
        <v xml:space="preserve"> </v>
      </c>
      <c r="L444" s="8">
        <f t="shared" si="106"/>
        <v>0</v>
      </c>
      <c r="M444" s="8" t="str">
        <f t="shared" si="103"/>
        <v/>
      </c>
      <c r="N444" s="16">
        <f t="shared" si="104"/>
        <v>0</v>
      </c>
    </row>
    <row r="445" spans="1:14" x14ac:dyDescent="0.2">
      <c r="A445" s="45"/>
      <c r="B445" s="35" t="s">
        <v>417</v>
      </c>
      <c r="C445" s="32">
        <v>1</v>
      </c>
      <c r="D445" s="7">
        <v>1</v>
      </c>
      <c r="E445" s="7">
        <v>0</v>
      </c>
      <c r="F445" s="7">
        <v>2</v>
      </c>
      <c r="G445" s="8">
        <f t="shared" si="99"/>
        <v>1.3509862199405565E-4</v>
      </c>
      <c r="H445" s="8">
        <f t="shared" si="100"/>
        <v>1.4326647564469913E-4</v>
      </c>
      <c r="I445" s="8" t="str">
        <f t="shared" si="101"/>
        <v/>
      </c>
      <c r="J445" s="8">
        <f t="shared" si="102"/>
        <v>2.4067388688327315E-4</v>
      </c>
      <c r="K445" s="8">
        <f t="shared" si="105"/>
        <v>-1</v>
      </c>
      <c r="L445" s="8">
        <f t="shared" si="106"/>
        <v>1</v>
      </c>
      <c r="M445" s="8">
        <f t="shared" si="103"/>
        <v>-1.3509862199405565E-4</v>
      </c>
      <c r="N445" s="16">
        <f t="shared" si="104"/>
        <v>1.4326647564469913E-4</v>
      </c>
    </row>
    <row r="446" spans="1:14" x14ac:dyDescent="0.2">
      <c r="A446" s="45"/>
      <c r="B446" s="35" t="s">
        <v>418</v>
      </c>
      <c r="C446" s="32">
        <v>13</v>
      </c>
      <c r="D446" s="7">
        <v>112</v>
      </c>
      <c r="E446" s="7">
        <v>69</v>
      </c>
      <c r="F446" s="7">
        <v>527</v>
      </c>
      <c r="G446" s="8">
        <f t="shared" si="99"/>
        <v>1.7562820859227236E-3</v>
      </c>
      <c r="H446" s="8">
        <f t="shared" si="100"/>
        <v>1.6045845272206302E-2</v>
      </c>
      <c r="I446" s="8">
        <f t="shared" si="101"/>
        <v>8.636875704093128E-3</v>
      </c>
      <c r="J446" s="8">
        <f t="shared" si="102"/>
        <v>6.3417569193742473E-2</v>
      </c>
      <c r="K446" s="8">
        <f t="shared" si="105"/>
        <v>4.3076923076923075</v>
      </c>
      <c r="L446" s="8">
        <f t="shared" si="106"/>
        <v>3.7053571428571428</v>
      </c>
      <c r="M446" s="8">
        <f t="shared" si="103"/>
        <v>7.565522831667117E-3</v>
      </c>
      <c r="N446" s="16">
        <f t="shared" si="104"/>
        <v>5.9455587392550135E-2</v>
      </c>
    </row>
    <row r="447" spans="1:14" ht="24" customHeight="1" x14ac:dyDescent="0.2">
      <c r="A447" s="45"/>
      <c r="B447" s="35" t="s">
        <v>419</v>
      </c>
      <c r="C447" s="32">
        <v>0</v>
      </c>
      <c r="D447" s="7">
        <v>0</v>
      </c>
      <c r="E447" s="7">
        <v>1</v>
      </c>
      <c r="F447" s="7">
        <v>1</v>
      </c>
      <c r="G447" s="8" t="str">
        <f t="shared" si="99"/>
        <v/>
      </c>
      <c r="H447" s="8" t="str">
        <f t="shared" si="100"/>
        <v/>
      </c>
      <c r="I447" s="8">
        <f t="shared" si="101"/>
        <v>1.2517211165352359E-4</v>
      </c>
      <c r="J447" s="8">
        <f t="shared" si="102"/>
        <v>1.2033694344163658E-4</v>
      </c>
      <c r="K447" s="8">
        <f t="shared" si="105"/>
        <v>1</v>
      </c>
      <c r="L447" s="8">
        <f t="shared" si="106"/>
        <v>1</v>
      </c>
      <c r="M447" s="8" t="str">
        <f t="shared" si="103"/>
        <v/>
      </c>
      <c r="N447" s="16" t="str">
        <f t="shared" si="104"/>
        <v/>
      </c>
    </row>
    <row r="448" spans="1:14" x14ac:dyDescent="0.2">
      <c r="A448" s="45"/>
      <c r="B448" s="35" t="s">
        <v>420</v>
      </c>
      <c r="C448" s="32">
        <v>1</v>
      </c>
      <c r="D448" s="7">
        <v>1</v>
      </c>
      <c r="E448" s="7">
        <v>8</v>
      </c>
      <c r="F448" s="7">
        <v>0</v>
      </c>
      <c r="G448" s="8">
        <f t="shared" si="99"/>
        <v>1.3509862199405565E-4</v>
      </c>
      <c r="H448" s="8">
        <f t="shared" si="100"/>
        <v>1.4326647564469913E-4</v>
      </c>
      <c r="I448" s="8">
        <f t="shared" si="101"/>
        <v>1.0013768932281887E-3</v>
      </c>
      <c r="J448" s="8" t="str">
        <f t="shared" si="102"/>
        <v/>
      </c>
      <c r="K448" s="8">
        <f t="shared" si="105"/>
        <v>7</v>
      </c>
      <c r="L448" s="8">
        <f t="shared" si="106"/>
        <v>-1</v>
      </c>
      <c r="M448" s="8">
        <f t="shared" si="103"/>
        <v>9.4569035395838962E-4</v>
      </c>
      <c r="N448" s="16">
        <f t="shared" si="104"/>
        <v>-1.4326647564469913E-4</v>
      </c>
    </row>
    <row r="449" spans="1:14" x14ac:dyDescent="0.2">
      <c r="A449" s="45"/>
      <c r="B449" s="35" t="s">
        <v>421</v>
      </c>
      <c r="C449" s="32">
        <v>2</v>
      </c>
      <c r="D449" s="7">
        <v>0</v>
      </c>
      <c r="E449" s="7">
        <v>5</v>
      </c>
      <c r="F449" s="7">
        <v>0</v>
      </c>
      <c r="G449" s="8">
        <f t="shared" si="99"/>
        <v>2.7019724398811131E-4</v>
      </c>
      <c r="H449" s="8" t="str">
        <f t="shared" si="100"/>
        <v/>
      </c>
      <c r="I449" s="8">
        <f t="shared" si="101"/>
        <v>6.2586055826761801E-4</v>
      </c>
      <c r="J449" s="8" t="str">
        <f t="shared" si="102"/>
        <v/>
      </c>
      <c r="K449" s="8">
        <f t="shared" si="105"/>
        <v>1.5</v>
      </c>
      <c r="L449" s="8" t="str">
        <f t="shared" si="106"/>
        <v xml:space="preserve"> </v>
      </c>
      <c r="M449" s="8">
        <f t="shared" si="103"/>
        <v>4.0529586598216696E-4</v>
      </c>
      <c r="N449" s="16" t="str">
        <f t="shared" si="104"/>
        <v/>
      </c>
    </row>
    <row r="450" spans="1:14" x14ac:dyDescent="0.2">
      <c r="A450" s="45"/>
      <c r="B450" s="35" t="s">
        <v>422</v>
      </c>
      <c r="C450" s="32">
        <v>22</v>
      </c>
      <c r="D450" s="7">
        <v>20</v>
      </c>
      <c r="E450" s="7">
        <v>20</v>
      </c>
      <c r="F450" s="7">
        <v>8</v>
      </c>
      <c r="G450" s="8">
        <f t="shared" si="99"/>
        <v>2.9721696838692245E-3</v>
      </c>
      <c r="H450" s="8">
        <f t="shared" si="100"/>
        <v>2.8653295128939827E-3</v>
      </c>
      <c r="I450" s="8">
        <f t="shared" si="101"/>
        <v>2.503442233070472E-3</v>
      </c>
      <c r="J450" s="8">
        <f t="shared" si="102"/>
        <v>9.6269554753309261E-4</v>
      </c>
      <c r="K450" s="8">
        <f t="shared" si="105"/>
        <v>-9.0909090909090912E-2</v>
      </c>
      <c r="L450" s="8">
        <f t="shared" si="106"/>
        <v>-0.6</v>
      </c>
      <c r="M450" s="8">
        <f t="shared" si="103"/>
        <v>-2.7019724398811131E-4</v>
      </c>
      <c r="N450" s="16">
        <f t="shared" si="104"/>
        <v>-1.7191977077363897E-3</v>
      </c>
    </row>
    <row r="451" spans="1:14" x14ac:dyDescent="0.2">
      <c r="A451" s="45"/>
      <c r="B451" s="35" t="s">
        <v>423</v>
      </c>
      <c r="C451" s="32">
        <v>2</v>
      </c>
      <c r="D451" s="7">
        <v>3</v>
      </c>
      <c r="E451" s="7">
        <v>4</v>
      </c>
      <c r="F451" s="7">
        <v>2</v>
      </c>
      <c r="G451" s="8">
        <f t="shared" si="99"/>
        <v>2.7019724398811131E-4</v>
      </c>
      <c r="H451" s="8">
        <f t="shared" si="100"/>
        <v>4.2979942693409742E-4</v>
      </c>
      <c r="I451" s="8">
        <f t="shared" si="101"/>
        <v>5.0068844661409434E-4</v>
      </c>
      <c r="J451" s="8">
        <f t="shared" si="102"/>
        <v>2.4067388688327315E-4</v>
      </c>
      <c r="K451" s="8">
        <f t="shared" si="105"/>
        <v>1</v>
      </c>
      <c r="L451" s="8">
        <f t="shared" si="106"/>
        <v>-0.33333333333333331</v>
      </c>
      <c r="M451" s="8">
        <f t="shared" si="103"/>
        <v>2.7019724398811131E-4</v>
      </c>
      <c r="N451" s="16">
        <f t="shared" si="104"/>
        <v>-1.4326647564469913E-4</v>
      </c>
    </row>
    <row r="452" spans="1:14" x14ac:dyDescent="0.2">
      <c r="A452" s="45"/>
      <c r="B452" s="35" t="s">
        <v>424</v>
      </c>
      <c r="C452" s="32">
        <v>0</v>
      </c>
      <c r="D452" s="7">
        <v>0</v>
      </c>
      <c r="E452" s="7">
        <v>0</v>
      </c>
      <c r="F452" s="7">
        <v>0</v>
      </c>
      <c r="G452" s="8" t="str">
        <f t="shared" si="99"/>
        <v/>
      </c>
      <c r="H452" s="8" t="str">
        <f t="shared" si="100"/>
        <v/>
      </c>
      <c r="I452" s="8" t="str">
        <f t="shared" si="101"/>
        <v/>
      </c>
      <c r="J452" s="8" t="str">
        <f t="shared" si="102"/>
        <v/>
      </c>
      <c r="K452" s="8" t="str">
        <f t="shared" si="105"/>
        <v xml:space="preserve"> </v>
      </c>
      <c r="L452" s="8" t="str">
        <f t="shared" si="106"/>
        <v xml:space="preserve"> </v>
      </c>
      <c r="M452" s="8" t="str">
        <f t="shared" si="103"/>
        <v/>
      </c>
      <c r="N452" s="16" t="str">
        <f t="shared" si="104"/>
        <v/>
      </c>
    </row>
    <row r="453" spans="1:14" x14ac:dyDescent="0.2">
      <c r="A453" s="45"/>
      <c r="B453" s="35" t="s">
        <v>425</v>
      </c>
      <c r="C453" s="32">
        <v>0</v>
      </c>
      <c r="D453" s="7">
        <v>0</v>
      </c>
      <c r="E453" s="7">
        <v>0</v>
      </c>
      <c r="F453" s="7">
        <v>0</v>
      </c>
      <c r="G453" s="8" t="str">
        <f t="shared" si="99"/>
        <v/>
      </c>
      <c r="H453" s="8" t="str">
        <f t="shared" si="100"/>
        <v/>
      </c>
      <c r="I453" s="8" t="str">
        <f t="shared" si="101"/>
        <v/>
      </c>
      <c r="J453" s="8" t="str">
        <f t="shared" si="102"/>
        <v/>
      </c>
      <c r="K453" s="8" t="str">
        <f t="shared" si="105"/>
        <v xml:space="preserve"> </v>
      </c>
      <c r="L453" s="8" t="str">
        <f t="shared" si="106"/>
        <v xml:space="preserve"> </v>
      </c>
      <c r="M453" s="8" t="str">
        <f t="shared" si="103"/>
        <v/>
      </c>
      <c r="N453" s="16" t="str">
        <f t="shared" si="104"/>
        <v/>
      </c>
    </row>
    <row r="454" spans="1:14" x14ac:dyDescent="0.2">
      <c r="A454" s="45"/>
      <c r="B454" s="35" t="s">
        <v>426</v>
      </c>
      <c r="C454" s="32">
        <v>3</v>
      </c>
      <c r="D454" s="7">
        <v>0</v>
      </c>
      <c r="E454" s="7">
        <v>24</v>
      </c>
      <c r="F454" s="7">
        <v>0</v>
      </c>
      <c r="G454" s="8">
        <f t="shared" si="99"/>
        <v>4.0529586598216696E-4</v>
      </c>
      <c r="H454" s="8" t="str">
        <f t="shared" si="100"/>
        <v/>
      </c>
      <c r="I454" s="8">
        <f t="shared" si="101"/>
        <v>3.0041306796845663E-3</v>
      </c>
      <c r="J454" s="8" t="str">
        <f t="shared" si="102"/>
        <v/>
      </c>
      <c r="K454" s="8">
        <f t="shared" si="105"/>
        <v>7</v>
      </c>
      <c r="L454" s="8" t="str">
        <f t="shared" si="106"/>
        <v xml:space="preserve"> </v>
      </c>
      <c r="M454" s="8">
        <f t="shared" si="103"/>
        <v>2.8370710618751687E-3</v>
      </c>
      <c r="N454" s="16" t="str">
        <f t="shared" si="104"/>
        <v/>
      </c>
    </row>
    <row r="455" spans="1:14" x14ac:dyDescent="0.2">
      <c r="A455" s="45"/>
      <c r="B455" s="35" t="s">
        <v>427</v>
      </c>
      <c r="C455" s="32">
        <v>24</v>
      </c>
      <c r="D455" s="7">
        <v>3</v>
      </c>
      <c r="E455" s="7">
        <v>5</v>
      </c>
      <c r="F455" s="7">
        <v>0</v>
      </c>
      <c r="G455" s="8">
        <f t="shared" si="99"/>
        <v>3.2423669278573357E-3</v>
      </c>
      <c r="H455" s="8">
        <f t="shared" si="100"/>
        <v>4.2979942693409742E-4</v>
      </c>
      <c r="I455" s="8">
        <f t="shared" si="101"/>
        <v>6.2586055826761801E-4</v>
      </c>
      <c r="J455" s="8" t="str">
        <f t="shared" si="102"/>
        <v/>
      </c>
      <c r="K455" s="8">
        <f t="shared" si="105"/>
        <v>-0.79166666666666663</v>
      </c>
      <c r="L455" s="8">
        <f t="shared" si="106"/>
        <v>-1</v>
      </c>
      <c r="M455" s="8">
        <f t="shared" si="103"/>
        <v>-2.5668738178870575E-3</v>
      </c>
      <c r="N455" s="16">
        <f t="shared" si="104"/>
        <v>-4.2979942693409742E-4</v>
      </c>
    </row>
    <row r="456" spans="1:14" x14ac:dyDescent="0.2">
      <c r="A456" s="45"/>
      <c r="B456" s="35" t="s">
        <v>428</v>
      </c>
      <c r="C456" s="32">
        <v>4</v>
      </c>
      <c r="D456" s="7">
        <v>0</v>
      </c>
      <c r="E456" s="7">
        <v>0</v>
      </c>
      <c r="F456" s="7">
        <v>0</v>
      </c>
      <c r="G456" s="8">
        <f t="shared" si="99"/>
        <v>5.4039448797622261E-4</v>
      </c>
      <c r="H456" s="8" t="str">
        <f t="shared" si="100"/>
        <v/>
      </c>
      <c r="I456" s="8" t="str">
        <f t="shared" si="101"/>
        <v/>
      </c>
      <c r="J456" s="8" t="str">
        <f t="shared" si="102"/>
        <v/>
      </c>
      <c r="K456" s="8">
        <f t="shared" si="105"/>
        <v>-1</v>
      </c>
      <c r="L456" s="8" t="str">
        <f t="shared" si="106"/>
        <v xml:space="preserve"> </v>
      </c>
      <c r="M456" s="8">
        <f t="shared" si="103"/>
        <v>-5.4039448797622261E-4</v>
      </c>
      <c r="N456" s="16" t="str">
        <f t="shared" si="104"/>
        <v/>
      </c>
    </row>
    <row r="457" spans="1:14" x14ac:dyDescent="0.2">
      <c r="A457" s="45"/>
      <c r="B457" s="35" t="s">
        <v>429</v>
      </c>
      <c r="C457" s="32">
        <v>0</v>
      </c>
      <c r="D457" s="7">
        <v>0</v>
      </c>
      <c r="E457" s="7">
        <v>0</v>
      </c>
      <c r="F457" s="7">
        <v>1</v>
      </c>
      <c r="G457" s="8" t="str">
        <f t="shared" si="99"/>
        <v/>
      </c>
      <c r="H457" s="8" t="str">
        <f t="shared" si="100"/>
        <v/>
      </c>
      <c r="I457" s="8" t="str">
        <f t="shared" si="101"/>
        <v/>
      </c>
      <c r="J457" s="8">
        <f t="shared" si="102"/>
        <v>1.2033694344163658E-4</v>
      </c>
      <c r="K457" s="8" t="str">
        <f t="shared" si="105"/>
        <v xml:space="preserve"> </v>
      </c>
      <c r="L457" s="8">
        <f t="shared" si="106"/>
        <v>1</v>
      </c>
      <c r="M457" s="8" t="str">
        <f t="shared" si="103"/>
        <v/>
      </c>
      <c r="N457" s="16" t="str">
        <f t="shared" si="104"/>
        <v/>
      </c>
    </row>
    <row r="458" spans="1:14" x14ac:dyDescent="0.2">
      <c r="A458" s="45"/>
      <c r="B458" s="35" t="s">
        <v>430</v>
      </c>
      <c r="C458" s="32">
        <v>0</v>
      </c>
      <c r="D458" s="7">
        <v>0</v>
      </c>
      <c r="E458" s="7">
        <v>0</v>
      </c>
      <c r="F458" s="7">
        <v>0</v>
      </c>
      <c r="G458" s="8" t="str">
        <f t="shared" si="99"/>
        <v/>
      </c>
      <c r="H458" s="8" t="str">
        <f t="shared" si="100"/>
        <v/>
      </c>
      <c r="I458" s="8" t="str">
        <f t="shared" si="101"/>
        <v/>
      </c>
      <c r="J458" s="8" t="str">
        <f t="shared" si="102"/>
        <v/>
      </c>
      <c r="K458" s="8" t="str">
        <f t="shared" si="105"/>
        <v xml:space="preserve"> </v>
      </c>
      <c r="L458" s="8" t="str">
        <f t="shared" si="106"/>
        <v xml:space="preserve"> </v>
      </c>
      <c r="M458" s="8" t="str">
        <f t="shared" si="103"/>
        <v/>
      </c>
      <c r="N458" s="16" t="str">
        <f t="shared" si="104"/>
        <v/>
      </c>
    </row>
    <row r="459" spans="1:14" ht="24.75" customHeight="1" x14ac:dyDescent="0.2">
      <c r="A459" s="45"/>
      <c r="B459" s="35" t="s">
        <v>431</v>
      </c>
      <c r="C459" s="32">
        <v>0</v>
      </c>
      <c r="D459" s="7">
        <v>0</v>
      </c>
      <c r="E459" s="7">
        <v>2</v>
      </c>
      <c r="F459" s="7">
        <v>0</v>
      </c>
      <c r="G459" s="8" t="str">
        <f t="shared" si="99"/>
        <v/>
      </c>
      <c r="H459" s="8" t="str">
        <f t="shared" si="100"/>
        <v/>
      </c>
      <c r="I459" s="8">
        <f t="shared" si="101"/>
        <v>2.5034422330704717E-4</v>
      </c>
      <c r="J459" s="8" t="str">
        <f t="shared" si="102"/>
        <v/>
      </c>
      <c r="K459" s="8">
        <f t="shared" si="105"/>
        <v>1</v>
      </c>
      <c r="L459" s="8" t="str">
        <f t="shared" si="106"/>
        <v xml:space="preserve"> </v>
      </c>
      <c r="M459" s="8" t="str">
        <f t="shared" si="103"/>
        <v/>
      </c>
      <c r="N459" s="16" t="str">
        <f t="shared" si="104"/>
        <v/>
      </c>
    </row>
    <row r="460" spans="1:14" ht="25.5" x14ac:dyDescent="0.2">
      <c r="A460" s="45"/>
      <c r="B460" s="35" t="s">
        <v>432</v>
      </c>
      <c r="C460" s="32">
        <v>0</v>
      </c>
      <c r="D460" s="7">
        <v>1</v>
      </c>
      <c r="E460" s="7">
        <v>0</v>
      </c>
      <c r="F460" s="7">
        <v>0</v>
      </c>
      <c r="G460" s="8" t="str">
        <f t="shared" si="99"/>
        <v/>
      </c>
      <c r="H460" s="8">
        <f t="shared" si="100"/>
        <v>1.4326647564469913E-4</v>
      </c>
      <c r="I460" s="8" t="str">
        <f t="shared" si="101"/>
        <v/>
      </c>
      <c r="J460" s="8" t="str">
        <f t="shared" si="102"/>
        <v/>
      </c>
      <c r="K460" s="8" t="str">
        <f t="shared" si="105"/>
        <v xml:space="preserve"> </v>
      </c>
      <c r="L460" s="8">
        <f t="shared" si="106"/>
        <v>-1</v>
      </c>
      <c r="M460" s="8" t="str">
        <f t="shared" si="103"/>
        <v/>
      </c>
      <c r="N460" s="16">
        <f t="shared" si="104"/>
        <v>-1.4326647564469913E-4</v>
      </c>
    </row>
    <row r="461" spans="1:14" x14ac:dyDescent="0.2">
      <c r="A461" s="45"/>
      <c r="B461" s="35" t="s">
        <v>433</v>
      </c>
      <c r="C461" s="32">
        <v>0</v>
      </c>
      <c r="D461" s="7">
        <v>1</v>
      </c>
      <c r="E461" s="7">
        <v>0</v>
      </c>
      <c r="F461" s="7">
        <v>0</v>
      </c>
      <c r="G461" s="8" t="str">
        <f t="shared" si="99"/>
        <v/>
      </c>
      <c r="H461" s="8">
        <f t="shared" si="100"/>
        <v>1.4326647564469913E-4</v>
      </c>
      <c r="I461" s="8" t="str">
        <f t="shared" si="101"/>
        <v/>
      </c>
      <c r="J461" s="8" t="str">
        <f t="shared" si="102"/>
        <v/>
      </c>
      <c r="K461" s="8" t="str">
        <f t="shared" si="105"/>
        <v xml:space="preserve"> </v>
      </c>
      <c r="L461" s="8">
        <f t="shared" si="106"/>
        <v>-1</v>
      </c>
      <c r="M461" s="8" t="str">
        <f t="shared" si="103"/>
        <v/>
      </c>
      <c r="N461" s="16">
        <f t="shared" si="104"/>
        <v>-1.4326647564469913E-4</v>
      </c>
    </row>
    <row r="462" spans="1:14" ht="25.5" x14ac:dyDescent="0.2">
      <c r="A462" s="45"/>
      <c r="B462" s="35" t="s">
        <v>434</v>
      </c>
      <c r="C462" s="32">
        <v>0</v>
      </c>
      <c r="D462" s="7">
        <v>1</v>
      </c>
      <c r="E462" s="7">
        <v>0</v>
      </c>
      <c r="F462" s="7">
        <v>0</v>
      </c>
      <c r="G462" s="8" t="str">
        <f t="shared" si="99"/>
        <v/>
      </c>
      <c r="H462" s="8">
        <f t="shared" si="100"/>
        <v>1.4326647564469913E-4</v>
      </c>
      <c r="I462" s="8" t="str">
        <f t="shared" si="101"/>
        <v/>
      </c>
      <c r="J462" s="8" t="str">
        <f t="shared" si="102"/>
        <v/>
      </c>
      <c r="K462" s="8" t="str">
        <f t="shared" si="105"/>
        <v xml:space="preserve"> </v>
      </c>
      <c r="L462" s="8">
        <f t="shared" si="106"/>
        <v>-1</v>
      </c>
      <c r="M462" s="8" t="str">
        <f t="shared" si="103"/>
        <v/>
      </c>
      <c r="N462" s="16">
        <f t="shared" si="104"/>
        <v>-1.4326647564469913E-4</v>
      </c>
    </row>
    <row r="463" spans="1:14" ht="25.5" x14ac:dyDescent="0.2">
      <c r="A463" s="45"/>
      <c r="B463" s="35" t="s">
        <v>435</v>
      </c>
      <c r="C463" s="32">
        <v>0</v>
      </c>
      <c r="D463" s="7">
        <v>0</v>
      </c>
      <c r="E463" s="7">
        <v>0</v>
      </c>
      <c r="F463" s="7">
        <v>0</v>
      </c>
      <c r="G463" s="8" t="str">
        <f t="shared" si="99"/>
        <v/>
      </c>
      <c r="H463" s="8" t="str">
        <f t="shared" si="100"/>
        <v/>
      </c>
      <c r="I463" s="8" t="str">
        <f t="shared" si="101"/>
        <v/>
      </c>
      <c r="J463" s="8" t="str">
        <f t="shared" si="102"/>
        <v/>
      </c>
      <c r="K463" s="8" t="str">
        <f t="shared" si="105"/>
        <v xml:space="preserve"> </v>
      </c>
      <c r="L463" s="8" t="str">
        <f t="shared" si="106"/>
        <v xml:space="preserve"> </v>
      </c>
      <c r="M463" s="8" t="str">
        <f t="shared" si="103"/>
        <v/>
      </c>
      <c r="N463" s="16" t="str">
        <f t="shared" si="104"/>
        <v/>
      </c>
    </row>
    <row r="464" spans="1:14" x14ac:dyDescent="0.2">
      <c r="A464" s="45"/>
      <c r="B464" s="35" t="s">
        <v>436</v>
      </c>
      <c r="C464" s="32">
        <v>0</v>
      </c>
      <c r="D464" s="7">
        <v>0</v>
      </c>
      <c r="E464" s="7">
        <v>0</v>
      </c>
      <c r="F464" s="7">
        <v>0</v>
      </c>
      <c r="G464" s="8" t="str">
        <f t="shared" si="99"/>
        <v/>
      </c>
      <c r="H464" s="8" t="str">
        <f t="shared" si="100"/>
        <v/>
      </c>
      <c r="I464" s="8" t="str">
        <f t="shared" si="101"/>
        <v/>
      </c>
      <c r="J464" s="8" t="str">
        <f t="shared" si="102"/>
        <v/>
      </c>
      <c r="K464" s="8" t="str">
        <f t="shared" si="105"/>
        <v xml:space="preserve"> </v>
      </c>
      <c r="L464" s="8" t="str">
        <f t="shared" si="106"/>
        <v xml:space="preserve"> </v>
      </c>
      <c r="M464" s="8" t="str">
        <f t="shared" si="103"/>
        <v/>
      </c>
      <c r="N464" s="16" t="str">
        <f t="shared" si="104"/>
        <v/>
      </c>
    </row>
    <row r="465" spans="1:14" x14ac:dyDescent="0.2">
      <c r="A465" s="45"/>
      <c r="B465" s="35" t="s">
        <v>437</v>
      </c>
      <c r="C465" s="32">
        <v>0</v>
      </c>
      <c r="D465" s="7">
        <v>0</v>
      </c>
      <c r="E465" s="7">
        <v>0</v>
      </c>
      <c r="F465" s="7">
        <v>1</v>
      </c>
      <c r="G465" s="8" t="str">
        <f t="shared" si="99"/>
        <v/>
      </c>
      <c r="H465" s="8" t="str">
        <f t="shared" si="100"/>
        <v/>
      </c>
      <c r="I465" s="8" t="str">
        <f t="shared" si="101"/>
        <v/>
      </c>
      <c r="J465" s="8">
        <f t="shared" si="102"/>
        <v>1.2033694344163658E-4</v>
      </c>
      <c r="K465" s="8" t="str">
        <f t="shared" si="105"/>
        <v xml:space="preserve"> </v>
      </c>
      <c r="L465" s="8">
        <f t="shared" si="106"/>
        <v>1</v>
      </c>
      <c r="M465" s="8" t="str">
        <f t="shared" si="103"/>
        <v/>
      </c>
      <c r="N465" s="16" t="str">
        <f t="shared" si="104"/>
        <v/>
      </c>
    </row>
    <row r="466" spans="1:14" x14ac:dyDescent="0.2">
      <c r="A466" s="45"/>
      <c r="B466" s="35" t="s">
        <v>438</v>
      </c>
      <c r="C466" s="32">
        <v>0</v>
      </c>
      <c r="D466" s="7">
        <v>1</v>
      </c>
      <c r="E466" s="7">
        <v>1</v>
      </c>
      <c r="F466" s="7">
        <v>0</v>
      </c>
      <c r="G466" s="8" t="str">
        <f t="shared" si="99"/>
        <v/>
      </c>
      <c r="H466" s="8">
        <f t="shared" si="100"/>
        <v>1.4326647564469913E-4</v>
      </c>
      <c r="I466" s="8">
        <f t="shared" si="101"/>
        <v>1.2517211165352359E-4</v>
      </c>
      <c r="J466" s="8" t="str">
        <f t="shared" si="102"/>
        <v/>
      </c>
      <c r="K466" s="8">
        <f t="shared" si="105"/>
        <v>1</v>
      </c>
      <c r="L466" s="8">
        <f t="shared" si="106"/>
        <v>-1</v>
      </c>
      <c r="M466" s="8" t="str">
        <f t="shared" si="103"/>
        <v/>
      </c>
      <c r="N466" s="16">
        <f t="shared" si="104"/>
        <v>-1.4326647564469913E-4</v>
      </c>
    </row>
    <row r="467" spans="1:14" x14ac:dyDescent="0.2">
      <c r="A467" s="45"/>
      <c r="B467" s="35" t="s">
        <v>439</v>
      </c>
      <c r="C467" s="32">
        <v>0</v>
      </c>
      <c r="D467" s="7">
        <v>0</v>
      </c>
      <c r="E467" s="7">
        <v>0</v>
      </c>
      <c r="F467" s="7">
        <v>0</v>
      </c>
      <c r="G467" s="8" t="str">
        <f t="shared" si="99"/>
        <v/>
      </c>
      <c r="H467" s="8" t="str">
        <f t="shared" si="100"/>
        <v/>
      </c>
      <c r="I467" s="8" t="str">
        <f t="shared" si="101"/>
        <v/>
      </c>
      <c r="J467" s="8" t="str">
        <f t="shared" si="102"/>
        <v/>
      </c>
      <c r="K467" s="8" t="str">
        <f t="shared" si="105"/>
        <v xml:space="preserve"> </v>
      </c>
      <c r="L467" s="8" t="str">
        <f t="shared" si="106"/>
        <v xml:space="preserve"> </v>
      </c>
      <c r="M467" s="8" t="str">
        <f t="shared" si="103"/>
        <v/>
      </c>
      <c r="N467" s="16" t="str">
        <f t="shared" si="104"/>
        <v/>
      </c>
    </row>
    <row r="468" spans="1:14" x14ac:dyDescent="0.2">
      <c r="A468" s="45"/>
      <c r="B468" s="35" t="s">
        <v>440</v>
      </c>
      <c r="C468" s="32">
        <v>0</v>
      </c>
      <c r="D468" s="7">
        <v>0</v>
      </c>
      <c r="E468" s="7">
        <v>0</v>
      </c>
      <c r="F468" s="7">
        <v>0</v>
      </c>
      <c r="G468" s="8" t="str">
        <f t="shared" si="99"/>
        <v/>
      </c>
      <c r="H468" s="8" t="str">
        <f t="shared" si="100"/>
        <v/>
      </c>
      <c r="I468" s="8" t="str">
        <f t="shared" si="101"/>
        <v/>
      </c>
      <c r="J468" s="8" t="str">
        <f t="shared" si="102"/>
        <v/>
      </c>
      <c r="K468" s="8" t="str">
        <f t="shared" si="105"/>
        <v xml:space="preserve"> </v>
      </c>
      <c r="L468" s="8" t="str">
        <f t="shared" si="106"/>
        <v xml:space="preserve"> </v>
      </c>
      <c r="M468" s="8" t="str">
        <f t="shared" si="103"/>
        <v/>
      </c>
      <c r="N468" s="16" t="str">
        <f t="shared" si="104"/>
        <v/>
      </c>
    </row>
    <row r="469" spans="1:14" x14ac:dyDescent="0.2">
      <c r="A469" s="45"/>
      <c r="B469" s="35" t="s">
        <v>441</v>
      </c>
      <c r="C469" s="32">
        <v>0</v>
      </c>
      <c r="D469" s="7">
        <v>0</v>
      </c>
      <c r="E469" s="7">
        <v>7</v>
      </c>
      <c r="F469" s="7">
        <v>9</v>
      </c>
      <c r="G469" s="8" t="str">
        <f t="shared" si="99"/>
        <v/>
      </c>
      <c r="H469" s="8" t="str">
        <f t="shared" si="100"/>
        <v/>
      </c>
      <c r="I469" s="8">
        <f t="shared" si="101"/>
        <v>8.7620478157466512E-4</v>
      </c>
      <c r="J469" s="8">
        <f t="shared" si="102"/>
        <v>1.0830324909747292E-3</v>
      </c>
      <c r="K469" s="8">
        <f t="shared" si="105"/>
        <v>1</v>
      </c>
      <c r="L469" s="8">
        <f t="shared" si="106"/>
        <v>1</v>
      </c>
      <c r="M469" s="8" t="str">
        <f t="shared" si="103"/>
        <v/>
      </c>
      <c r="N469" s="16" t="str">
        <f t="shared" si="104"/>
        <v/>
      </c>
    </row>
    <row r="470" spans="1:14" x14ac:dyDescent="0.2">
      <c r="A470" s="45"/>
      <c r="B470" s="35" t="s">
        <v>442</v>
      </c>
      <c r="C470" s="32">
        <v>1</v>
      </c>
      <c r="D470" s="7">
        <v>2</v>
      </c>
      <c r="E470" s="7">
        <v>8</v>
      </c>
      <c r="F470" s="7">
        <v>32</v>
      </c>
      <c r="G470" s="8">
        <f t="shared" si="99"/>
        <v>1.3509862199405565E-4</v>
      </c>
      <c r="H470" s="8">
        <f t="shared" si="100"/>
        <v>2.8653295128939826E-4</v>
      </c>
      <c r="I470" s="8">
        <f t="shared" si="101"/>
        <v>1.0013768932281887E-3</v>
      </c>
      <c r="J470" s="8">
        <f t="shared" si="102"/>
        <v>3.8507821901323704E-3</v>
      </c>
      <c r="K470" s="8">
        <f t="shared" si="105"/>
        <v>7</v>
      </c>
      <c r="L470" s="8">
        <f t="shared" si="106"/>
        <v>15</v>
      </c>
      <c r="M470" s="8">
        <f t="shared" si="103"/>
        <v>9.4569035395838962E-4</v>
      </c>
      <c r="N470" s="16">
        <f t="shared" si="104"/>
        <v>4.2979942693409743E-3</v>
      </c>
    </row>
    <row r="471" spans="1:14" x14ac:dyDescent="0.2">
      <c r="A471" s="45"/>
      <c r="B471" s="35" t="s">
        <v>443</v>
      </c>
      <c r="C471" s="32">
        <v>1</v>
      </c>
      <c r="D471" s="7">
        <v>1</v>
      </c>
      <c r="E471" s="7">
        <v>44</v>
      </c>
      <c r="F471" s="7">
        <v>21</v>
      </c>
      <c r="G471" s="8">
        <f t="shared" si="99"/>
        <v>1.3509862199405565E-4</v>
      </c>
      <c r="H471" s="8">
        <f t="shared" si="100"/>
        <v>1.4326647564469913E-4</v>
      </c>
      <c r="I471" s="8">
        <f t="shared" si="101"/>
        <v>5.5075729127550379E-3</v>
      </c>
      <c r="J471" s="8">
        <f t="shared" si="102"/>
        <v>2.5270758122743681E-3</v>
      </c>
      <c r="K471" s="8">
        <f t="shared" si="105"/>
        <v>43</v>
      </c>
      <c r="L471" s="8">
        <f t="shared" si="106"/>
        <v>20</v>
      </c>
      <c r="M471" s="8">
        <f t="shared" si="103"/>
        <v>5.8092407457443927E-3</v>
      </c>
      <c r="N471" s="16">
        <f t="shared" si="104"/>
        <v>2.8653295128939827E-3</v>
      </c>
    </row>
    <row r="472" spans="1:14" x14ac:dyDescent="0.2">
      <c r="A472" s="45"/>
      <c r="B472" s="35" t="s">
        <v>444</v>
      </c>
      <c r="C472" s="32">
        <v>0</v>
      </c>
      <c r="D472" s="7">
        <v>1</v>
      </c>
      <c r="E472" s="7">
        <v>2</v>
      </c>
      <c r="F472" s="7">
        <v>1</v>
      </c>
      <c r="G472" s="8" t="str">
        <f t="shared" si="99"/>
        <v/>
      </c>
      <c r="H472" s="8">
        <f t="shared" si="100"/>
        <v>1.4326647564469913E-4</v>
      </c>
      <c r="I472" s="8">
        <f t="shared" si="101"/>
        <v>2.5034422330704717E-4</v>
      </c>
      <c r="J472" s="8">
        <f t="shared" si="102"/>
        <v>1.2033694344163658E-4</v>
      </c>
      <c r="K472" s="8">
        <f t="shared" si="105"/>
        <v>1</v>
      </c>
      <c r="L472" s="8">
        <f t="shared" si="106"/>
        <v>0</v>
      </c>
      <c r="M472" s="8" t="str">
        <f t="shared" si="103"/>
        <v/>
      </c>
      <c r="N472" s="16">
        <f t="shared" si="104"/>
        <v>0</v>
      </c>
    </row>
    <row r="473" spans="1:14" x14ac:dyDescent="0.2">
      <c r="A473" s="45"/>
      <c r="B473" s="35" t="s">
        <v>445</v>
      </c>
      <c r="C473" s="32">
        <v>2</v>
      </c>
      <c r="D473" s="7">
        <v>0</v>
      </c>
      <c r="E473" s="7">
        <v>32</v>
      </c>
      <c r="F473" s="7">
        <v>32</v>
      </c>
      <c r="G473" s="8">
        <f t="shared" si="99"/>
        <v>2.7019724398811131E-4</v>
      </c>
      <c r="H473" s="8" t="str">
        <f t="shared" si="100"/>
        <v/>
      </c>
      <c r="I473" s="8">
        <f t="shared" si="101"/>
        <v>4.0055075729127547E-3</v>
      </c>
      <c r="J473" s="8">
        <f t="shared" si="102"/>
        <v>3.8507821901323704E-3</v>
      </c>
      <c r="K473" s="8">
        <f t="shared" si="105"/>
        <v>15</v>
      </c>
      <c r="L473" s="8">
        <f t="shared" si="106"/>
        <v>1</v>
      </c>
      <c r="M473" s="8">
        <f t="shared" si="103"/>
        <v>4.0529586598216693E-3</v>
      </c>
      <c r="N473" s="16" t="str">
        <f t="shared" si="104"/>
        <v/>
      </c>
    </row>
    <row r="474" spans="1:14" x14ac:dyDescent="0.2">
      <c r="A474" s="45"/>
      <c r="B474" s="35" t="s">
        <v>446</v>
      </c>
      <c r="C474" s="32">
        <v>0</v>
      </c>
      <c r="D474" s="7">
        <v>0</v>
      </c>
      <c r="E474" s="7">
        <v>7</v>
      </c>
      <c r="F474" s="7">
        <v>6</v>
      </c>
      <c r="G474" s="8" t="str">
        <f t="shared" si="99"/>
        <v/>
      </c>
      <c r="H474" s="8" t="str">
        <f t="shared" si="100"/>
        <v/>
      </c>
      <c r="I474" s="8">
        <f t="shared" si="101"/>
        <v>8.7620478157466512E-4</v>
      </c>
      <c r="J474" s="8">
        <f t="shared" si="102"/>
        <v>7.2202166064981946E-4</v>
      </c>
      <c r="K474" s="8">
        <f t="shared" si="105"/>
        <v>1</v>
      </c>
      <c r="L474" s="8">
        <f t="shared" si="106"/>
        <v>1</v>
      </c>
      <c r="M474" s="8" t="str">
        <f t="shared" si="103"/>
        <v/>
      </c>
      <c r="N474" s="16" t="str">
        <f t="shared" si="104"/>
        <v/>
      </c>
    </row>
    <row r="475" spans="1:14" x14ac:dyDescent="0.2">
      <c r="A475" s="45"/>
      <c r="B475" s="35" t="s">
        <v>447</v>
      </c>
      <c r="C475" s="32">
        <v>0</v>
      </c>
      <c r="D475" s="7">
        <v>0</v>
      </c>
      <c r="E475" s="7">
        <v>0</v>
      </c>
      <c r="F475" s="7">
        <v>0</v>
      </c>
      <c r="G475" s="8" t="str">
        <f t="shared" si="99"/>
        <v/>
      </c>
      <c r="H475" s="8" t="str">
        <f t="shared" si="100"/>
        <v/>
      </c>
      <c r="I475" s="8" t="str">
        <f t="shared" si="101"/>
        <v/>
      </c>
      <c r="J475" s="8" t="str">
        <f t="shared" si="102"/>
        <v/>
      </c>
      <c r="K475" s="8" t="str">
        <f t="shared" si="105"/>
        <v xml:space="preserve"> </v>
      </c>
      <c r="L475" s="8" t="str">
        <f t="shared" si="106"/>
        <v xml:space="preserve"> </v>
      </c>
      <c r="M475" s="8" t="str">
        <f t="shared" si="103"/>
        <v/>
      </c>
      <c r="N475" s="16" t="str">
        <f t="shared" si="104"/>
        <v/>
      </c>
    </row>
    <row r="476" spans="1:14" x14ac:dyDescent="0.2">
      <c r="A476" s="45"/>
      <c r="B476" s="35" t="s">
        <v>448</v>
      </c>
      <c r="C476" s="32">
        <v>0</v>
      </c>
      <c r="D476" s="7">
        <v>0</v>
      </c>
      <c r="E476" s="7">
        <v>0</v>
      </c>
      <c r="F476" s="7">
        <v>1</v>
      </c>
      <c r="G476" s="8" t="str">
        <f t="shared" si="99"/>
        <v/>
      </c>
      <c r="H476" s="8" t="str">
        <f t="shared" si="100"/>
        <v/>
      </c>
      <c r="I476" s="8" t="str">
        <f t="shared" si="101"/>
        <v/>
      </c>
      <c r="J476" s="8">
        <f t="shared" si="102"/>
        <v>1.2033694344163658E-4</v>
      </c>
      <c r="K476" s="8" t="str">
        <f t="shared" si="105"/>
        <v xml:space="preserve"> </v>
      </c>
      <c r="L476" s="8">
        <f t="shared" si="106"/>
        <v>1</v>
      </c>
      <c r="M476" s="8" t="str">
        <f t="shared" si="103"/>
        <v/>
      </c>
      <c r="N476" s="16" t="str">
        <f t="shared" si="104"/>
        <v/>
      </c>
    </row>
    <row r="477" spans="1:14" x14ac:dyDescent="0.2">
      <c r="A477" s="45"/>
      <c r="B477" s="35" t="s">
        <v>449</v>
      </c>
      <c r="C477" s="32">
        <v>0</v>
      </c>
      <c r="D477" s="7">
        <v>0</v>
      </c>
      <c r="E477" s="7">
        <v>0</v>
      </c>
      <c r="F477" s="7">
        <v>0</v>
      </c>
      <c r="G477" s="8" t="str">
        <f t="shared" si="99"/>
        <v/>
      </c>
      <c r="H477" s="8" t="str">
        <f t="shared" si="100"/>
        <v/>
      </c>
      <c r="I477" s="8" t="str">
        <f t="shared" si="101"/>
        <v/>
      </c>
      <c r="J477" s="8" t="str">
        <f t="shared" si="102"/>
        <v/>
      </c>
      <c r="K477" s="8" t="str">
        <f t="shared" si="105"/>
        <v xml:space="preserve"> </v>
      </c>
      <c r="L477" s="8" t="str">
        <f t="shared" si="106"/>
        <v xml:space="preserve"> </v>
      </c>
      <c r="M477" s="8" t="str">
        <f t="shared" si="103"/>
        <v/>
      </c>
      <c r="N477" s="16" t="str">
        <f t="shared" si="104"/>
        <v/>
      </c>
    </row>
    <row r="478" spans="1:14" x14ac:dyDescent="0.2">
      <c r="A478" s="45"/>
      <c r="B478" s="35" t="s">
        <v>450</v>
      </c>
      <c r="C478" s="32">
        <v>0</v>
      </c>
      <c r="D478" s="7">
        <v>0</v>
      </c>
      <c r="E478" s="7">
        <v>4</v>
      </c>
      <c r="F478" s="7">
        <v>5</v>
      </c>
      <c r="G478" s="8" t="str">
        <f t="shared" si="99"/>
        <v/>
      </c>
      <c r="H478" s="8" t="str">
        <f t="shared" si="100"/>
        <v/>
      </c>
      <c r="I478" s="8">
        <f t="shared" si="101"/>
        <v>5.0068844661409434E-4</v>
      </c>
      <c r="J478" s="8">
        <f t="shared" si="102"/>
        <v>6.0168471720818293E-4</v>
      </c>
      <c r="K478" s="8">
        <f t="shared" si="105"/>
        <v>1</v>
      </c>
      <c r="L478" s="8">
        <f t="shared" si="106"/>
        <v>1</v>
      </c>
      <c r="M478" s="8" t="str">
        <f t="shared" si="103"/>
        <v/>
      </c>
      <c r="N478" s="16" t="str">
        <f t="shared" si="104"/>
        <v/>
      </c>
    </row>
    <row r="479" spans="1:14" x14ac:dyDescent="0.2">
      <c r="A479" s="45"/>
      <c r="B479" s="35" t="s">
        <v>451</v>
      </c>
      <c r="C479" s="32">
        <v>0</v>
      </c>
      <c r="D479" s="7">
        <v>0</v>
      </c>
      <c r="E479" s="7">
        <v>0</v>
      </c>
      <c r="F479" s="7">
        <v>0</v>
      </c>
      <c r="G479" s="8" t="str">
        <f t="shared" si="99"/>
        <v/>
      </c>
      <c r="H479" s="8" t="str">
        <f t="shared" si="100"/>
        <v/>
      </c>
      <c r="I479" s="8" t="str">
        <f t="shared" si="101"/>
        <v/>
      </c>
      <c r="J479" s="8" t="str">
        <f t="shared" si="102"/>
        <v/>
      </c>
      <c r="K479" s="8" t="str">
        <f t="shared" si="105"/>
        <v xml:space="preserve"> </v>
      </c>
      <c r="L479" s="8" t="str">
        <f t="shared" si="106"/>
        <v xml:space="preserve"> </v>
      </c>
      <c r="M479" s="8" t="str">
        <f t="shared" si="103"/>
        <v/>
      </c>
      <c r="N479" s="16" t="str">
        <f t="shared" si="104"/>
        <v/>
      </c>
    </row>
    <row r="480" spans="1:14" x14ac:dyDescent="0.2">
      <c r="A480" s="45"/>
      <c r="B480" s="35" t="s">
        <v>452</v>
      </c>
      <c r="C480" s="32">
        <v>0</v>
      </c>
      <c r="D480" s="7">
        <v>0</v>
      </c>
      <c r="E480" s="7">
        <v>1</v>
      </c>
      <c r="F480" s="7">
        <v>1</v>
      </c>
      <c r="G480" s="8" t="str">
        <f t="shared" si="99"/>
        <v/>
      </c>
      <c r="H480" s="8" t="str">
        <f t="shared" si="100"/>
        <v/>
      </c>
      <c r="I480" s="8">
        <f t="shared" si="101"/>
        <v>1.2517211165352359E-4</v>
      </c>
      <c r="J480" s="8">
        <f t="shared" si="102"/>
        <v>1.2033694344163658E-4</v>
      </c>
      <c r="K480" s="8">
        <f t="shared" si="105"/>
        <v>1</v>
      </c>
      <c r="L480" s="8">
        <f t="shared" si="106"/>
        <v>1</v>
      </c>
      <c r="M480" s="8" t="str">
        <f t="shared" si="103"/>
        <v/>
      </c>
      <c r="N480" s="16" t="str">
        <f t="shared" si="104"/>
        <v/>
      </c>
    </row>
    <row r="481" spans="1:14" ht="26.25" customHeight="1" x14ac:dyDescent="0.2">
      <c r="A481" s="45"/>
      <c r="B481" s="35" t="s">
        <v>453</v>
      </c>
      <c r="C481" s="32">
        <v>0</v>
      </c>
      <c r="D481" s="7">
        <v>2</v>
      </c>
      <c r="E481" s="7">
        <v>14</v>
      </c>
      <c r="F481" s="7">
        <v>61</v>
      </c>
      <c r="G481" s="8" t="str">
        <f t="shared" si="99"/>
        <v/>
      </c>
      <c r="H481" s="8">
        <f t="shared" si="100"/>
        <v>2.8653295128939826E-4</v>
      </c>
      <c r="I481" s="8">
        <f t="shared" si="101"/>
        <v>1.7524095631493302E-3</v>
      </c>
      <c r="J481" s="8">
        <f t="shared" si="102"/>
        <v>7.3405535499398312E-3</v>
      </c>
      <c r="K481" s="8">
        <f t="shared" si="105"/>
        <v>1</v>
      </c>
      <c r="L481" s="8">
        <f t="shared" si="106"/>
        <v>29.5</v>
      </c>
      <c r="M481" s="8" t="str">
        <f t="shared" si="103"/>
        <v/>
      </c>
      <c r="N481" s="16">
        <f t="shared" si="104"/>
        <v>8.4527220630372484E-3</v>
      </c>
    </row>
    <row r="482" spans="1:14" x14ac:dyDescent="0.2">
      <c r="A482" s="45"/>
      <c r="B482" s="35" t="s">
        <v>454</v>
      </c>
      <c r="C482" s="32">
        <v>0</v>
      </c>
      <c r="D482" s="7">
        <v>1</v>
      </c>
      <c r="E482" s="7">
        <v>0</v>
      </c>
      <c r="F482" s="7">
        <v>1</v>
      </c>
      <c r="G482" s="8" t="str">
        <f t="shared" si="99"/>
        <v/>
      </c>
      <c r="H482" s="8">
        <f t="shared" si="100"/>
        <v>1.4326647564469913E-4</v>
      </c>
      <c r="I482" s="8" t="str">
        <f t="shared" si="101"/>
        <v/>
      </c>
      <c r="J482" s="8">
        <f t="shared" si="102"/>
        <v>1.2033694344163658E-4</v>
      </c>
      <c r="K482" s="8" t="str">
        <f t="shared" si="105"/>
        <v xml:space="preserve"> </v>
      </c>
      <c r="L482" s="8">
        <f t="shared" si="106"/>
        <v>0</v>
      </c>
      <c r="M482" s="8" t="str">
        <f t="shared" si="103"/>
        <v/>
      </c>
      <c r="N482" s="16">
        <f t="shared" si="104"/>
        <v>0</v>
      </c>
    </row>
    <row r="483" spans="1:14" x14ac:dyDescent="0.2">
      <c r="A483" s="45"/>
      <c r="B483" s="35" t="s">
        <v>455</v>
      </c>
      <c r="C483" s="32">
        <v>0</v>
      </c>
      <c r="D483" s="7">
        <v>0</v>
      </c>
      <c r="E483" s="7">
        <v>1</v>
      </c>
      <c r="F483" s="7">
        <v>16</v>
      </c>
      <c r="G483" s="8" t="str">
        <f t="shared" si="99"/>
        <v/>
      </c>
      <c r="H483" s="8" t="str">
        <f t="shared" si="100"/>
        <v/>
      </c>
      <c r="I483" s="8">
        <f t="shared" si="101"/>
        <v>1.2517211165352359E-4</v>
      </c>
      <c r="J483" s="8">
        <f t="shared" si="102"/>
        <v>1.9253910950661852E-3</v>
      </c>
      <c r="K483" s="8">
        <f t="shared" si="105"/>
        <v>1</v>
      </c>
      <c r="L483" s="8">
        <f t="shared" si="106"/>
        <v>1</v>
      </c>
      <c r="M483" s="8" t="str">
        <f t="shared" si="103"/>
        <v/>
      </c>
      <c r="N483" s="16" t="str">
        <f t="shared" si="104"/>
        <v/>
      </c>
    </row>
    <row r="484" spans="1:14" x14ac:dyDescent="0.2">
      <c r="A484" s="45"/>
      <c r="B484" s="35" t="s">
        <v>456</v>
      </c>
      <c r="C484" s="32">
        <v>1</v>
      </c>
      <c r="D484" s="7">
        <v>8</v>
      </c>
      <c r="E484" s="7">
        <v>0</v>
      </c>
      <c r="F484" s="7">
        <v>26</v>
      </c>
      <c r="G484" s="8">
        <f t="shared" si="99"/>
        <v>1.3509862199405565E-4</v>
      </c>
      <c r="H484" s="8">
        <f t="shared" si="100"/>
        <v>1.146131805157593E-3</v>
      </c>
      <c r="I484" s="8" t="str">
        <f t="shared" si="101"/>
        <v/>
      </c>
      <c r="J484" s="8">
        <f t="shared" si="102"/>
        <v>3.1287605294825511E-3</v>
      </c>
      <c r="K484" s="8">
        <f t="shared" si="105"/>
        <v>-1</v>
      </c>
      <c r="L484" s="8">
        <f t="shared" si="106"/>
        <v>2.25</v>
      </c>
      <c r="M484" s="8">
        <f t="shared" si="103"/>
        <v>-1.3509862199405565E-4</v>
      </c>
      <c r="N484" s="16">
        <f t="shared" si="104"/>
        <v>2.5787965616045844E-3</v>
      </c>
    </row>
    <row r="485" spans="1:14" x14ac:dyDescent="0.2">
      <c r="A485" s="45"/>
      <c r="B485" s="35" t="s">
        <v>457</v>
      </c>
      <c r="C485" s="32">
        <v>0</v>
      </c>
      <c r="D485" s="7">
        <v>0</v>
      </c>
      <c r="E485" s="7">
        <v>2</v>
      </c>
      <c r="F485" s="7">
        <v>26</v>
      </c>
      <c r="G485" s="8" t="str">
        <f t="shared" si="99"/>
        <v/>
      </c>
      <c r="H485" s="8" t="str">
        <f t="shared" si="100"/>
        <v/>
      </c>
      <c r="I485" s="8">
        <f t="shared" si="101"/>
        <v>2.5034422330704717E-4</v>
      </c>
      <c r="J485" s="8">
        <f t="shared" si="102"/>
        <v>3.1287605294825511E-3</v>
      </c>
      <c r="K485" s="8">
        <f t="shared" si="105"/>
        <v>1</v>
      </c>
      <c r="L485" s="8">
        <f t="shared" si="106"/>
        <v>1</v>
      </c>
      <c r="M485" s="8" t="str">
        <f t="shared" si="103"/>
        <v/>
      </c>
      <c r="N485" s="16" t="str">
        <f t="shared" si="104"/>
        <v/>
      </c>
    </row>
    <row r="486" spans="1:14" ht="25.5" x14ac:dyDescent="0.2">
      <c r="A486" s="45"/>
      <c r="B486" s="35" t="s">
        <v>458</v>
      </c>
      <c r="C486" s="32">
        <v>0</v>
      </c>
      <c r="D486" s="7">
        <v>1</v>
      </c>
      <c r="E486" s="7">
        <v>0</v>
      </c>
      <c r="F486" s="7">
        <v>1</v>
      </c>
      <c r="G486" s="8" t="str">
        <f t="shared" si="99"/>
        <v/>
      </c>
      <c r="H486" s="8">
        <f t="shared" si="100"/>
        <v>1.4326647564469913E-4</v>
      </c>
      <c r="I486" s="8" t="str">
        <f t="shared" si="101"/>
        <v/>
      </c>
      <c r="J486" s="8">
        <f t="shared" si="102"/>
        <v>1.2033694344163658E-4</v>
      </c>
      <c r="K486" s="8" t="str">
        <f t="shared" si="105"/>
        <v xml:space="preserve"> </v>
      </c>
      <c r="L486" s="8">
        <f t="shared" si="106"/>
        <v>0</v>
      </c>
      <c r="M486" s="8" t="str">
        <f t="shared" si="103"/>
        <v/>
      </c>
      <c r="N486" s="16">
        <f t="shared" si="104"/>
        <v>0</v>
      </c>
    </row>
    <row r="487" spans="1:14" ht="25.5" x14ac:dyDescent="0.2">
      <c r="A487" s="45"/>
      <c r="B487" s="35" t="s">
        <v>459</v>
      </c>
      <c r="C487" s="32">
        <v>0</v>
      </c>
      <c r="D487" s="7">
        <v>4</v>
      </c>
      <c r="E487" s="7">
        <v>1</v>
      </c>
      <c r="F487" s="7">
        <v>3</v>
      </c>
      <c r="G487" s="8" t="str">
        <f t="shared" si="99"/>
        <v/>
      </c>
      <c r="H487" s="8">
        <f t="shared" si="100"/>
        <v>5.7306590257879652E-4</v>
      </c>
      <c r="I487" s="8">
        <f t="shared" si="101"/>
        <v>1.2517211165352359E-4</v>
      </c>
      <c r="J487" s="8">
        <f t="shared" si="102"/>
        <v>3.6101083032490973E-4</v>
      </c>
      <c r="K487" s="8">
        <f t="shared" si="105"/>
        <v>1</v>
      </c>
      <c r="L487" s="8">
        <f t="shared" si="106"/>
        <v>-0.25</v>
      </c>
      <c r="M487" s="8" t="str">
        <f t="shared" si="103"/>
        <v/>
      </c>
      <c r="N487" s="16">
        <f t="shared" si="104"/>
        <v>-1.4326647564469913E-4</v>
      </c>
    </row>
    <row r="488" spans="1:14" ht="25.5" x14ac:dyDescent="0.2">
      <c r="A488" s="45"/>
      <c r="B488" s="35" t="s">
        <v>460</v>
      </c>
      <c r="C488" s="32">
        <v>0</v>
      </c>
      <c r="D488" s="7">
        <v>0</v>
      </c>
      <c r="E488" s="7">
        <v>0</v>
      </c>
      <c r="F488" s="7">
        <v>0</v>
      </c>
      <c r="G488" s="8" t="str">
        <f t="shared" si="99"/>
        <v/>
      </c>
      <c r="H488" s="8" t="str">
        <f t="shared" si="100"/>
        <v/>
      </c>
      <c r="I488" s="8" t="str">
        <f t="shared" si="101"/>
        <v/>
      </c>
      <c r="J488" s="8" t="str">
        <f t="shared" si="102"/>
        <v/>
      </c>
      <c r="K488" s="8" t="str">
        <f t="shared" si="105"/>
        <v xml:space="preserve"> </v>
      </c>
      <c r="L488" s="8" t="str">
        <f t="shared" si="106"/>
        <v xml:space="preserve"> </v>
      </c>
      <c r="M488" s="8" t="str">
        <f t="shared" si="103"/>
        <v/>
      </c>
      <c r="N488" s="16" t="str">
        <f t="shared" si="104"/>
        <v/>
      </c>
    </row>
    <row r="489" spans="1:14" x14ac:dyDescent="0.2">
      <c r="A489" s="45"/>
      <c r="B489" s="35" t="s">
        <v>461</v>
      </c>
      <c r="C489" s="32">
        <v>0</v>
      </c>
      <c r="D489" s="7">
        <v>0</v>
      </c>
      <c r="E489" s="7">
        <v>0</v>
      </c>
      <c r="F489" s="7">
        <v>4</v>
      </c>
      <c r="G489" s="8" t="str">
        <f t="shared" si="99"/>
        <v/>
      </c>
      <c r="H489" s="8" t="str">
        <f t="shared" si="100"/>
        <v/>
      </c>
      <c r="I489" s="8" t="str">
        <f t="shared" si="101"/>
        <v/>
      </c>
      <c r="J489" s="8">
        <f t="shared" si="102"/>
        <v>4.813477737665463E-4</v>
      </c>
      <c r="K489" s="8" t="str">
        <f t="shared" si="105"/>
        <v xml:space="preserve"> </v>
      </c>
      <c r="L489" s="8">
        <f t="shared" si="106"/>
        <v>1</v>
      </c>
      <c r="M489" s="8" t="str">
        <f t="shared" si="103"/>
        <v/>
      </c>
      <c r="N489" s="16" t="str">
        <f t="shared" si="104"/>
        <v/>
      </c>
    </row>
    <row r="490" spans="1:14" ht="25.5" x14ac:dyDescent="0.2">
      <c r="A490" s="45"/>
      <c r="B490" s="35" t="s">
        <v>462</v>
      </c>
      <c r="C490" s="32">
        <v>0</v>
      </c>
      <c r="D490" s="7">
        <v>0</v>
      </c>
      <c r="E490" s="7">
        <v>2</v>
      </c>
      <c r="F490" s="7">
        <v>1</v>
      </c>
      <c r="G490" s="8" t="str">
        <f t="shared" si="99"/>
        <v/>
      </c>
      <c r="H490" s="8" t="str">
        <f t="shared" si="100"/>
        <v/>
      </c>
      <c r="I490" s="8">
        <f t="shared" si="101"/>
        <v>2.5034422330704717E-4</v>
      </c>
      <c r="J490" s="8">
        <f t="shared" si="102"/>
        <v>1.2033694344163658E-4</v>
      </c>
      <c r="K490" s="8">
        <f t="shared" si="105"/>
        <v>1</v>
      </c>
      <c r="L490" s="8">
        <f t="shared" si="106"/>
        <v>1</v>
      </c>
      <c r="M490" s="8" t="str">
        <f t="shared" si="103"/>
        <v/>
      </c>
      <c r="N490" s="16" t="str">
        <f t="shared" si="104"/>
        <v/>
      </c>
    </row>
    <row r="491" spans="1:14" x14ac:dyDescent="0.2">
      <c r="A491" s="45"/>
      <c r="B491" s="35" t="s">
        <v>463</v>
      </c>
      <c r="C491" s="32">
        <v>0</v>
      </c>
      <c r="D491" s="7">
        <v>0</v>
      </c>
      <c r="E491" s="7">
        <v>0</v>
      </c>
      <c r="F491" s="7">
        <v>1</v>
      </c>
      <c r="G491" s="8" t="str">
        <f t="shared" si="99"/>
        <v/>
      </c>
      <c r="H491" s="8" t="str">
        <f t="shared" si="100"/>
        <v/>
      </c>
      <c r="I491" s="8" t="str">
        <f t="shared" si="101"/>
        <v/>
      </c>
      <c r="J491" s="8">
        <f t="shared" si="102"/>
        <v>1.2033694344163658E-4</v>
      </c>
      <c r="K491" s="8" t="str">
        <f t="shared" si="105"/>
        <v xml:space="preserve"> </v>
      </c>
      <c r="L491" s="8">
        <f t="shared" si="106"/>
        <v>1</v>
      </c>
      <c r="M491" s="8" t="str">
        <f t="shared" si="103"/>
        <v/>
      </c>
      <c r="N491" s="16" t="str">
        <f t="shared" si="104"/>
        <v/>
      </c>
    </row>
    <row r="492" spans="1:14" x14ac:dyDescent="0.2">
      <c r="A492" s="45"/>
      <c r="B492" s="35" t="s">
        <v>464</v>
      </c>
      <c r="C492" s="32">
        <v>0</v>
      </c>
      <c r="D492" s="7">
        <v>1</v>
      </c>
      <c r="E492" s="7">
        <v>0</v>
      </c>
      <c r="F492" s="7">
        <v>1</v>
      </c>
      <c r="G492" s="8" t="str">
        <f t="shared" si="99"/>
        <v/>
      </c>
      <c r="H492" s="8">
        <f t="shared" si="100"/>
        <v>1.4326647564469913E-4</v>
      </c>
      <c r="I492" s="8" t="str">
        <f t="shared" si="101"/>
        <v/>
      </c>
      <c r="J492" s="8">
        <f t="shared" si="102"/>
        <v>1.2033694344163658E-4</v>
      </c>
      <c r="K492" s="8" t="str">
        <f t="shared" si="105"/>
        <v xml:space="preserve"> </v>
      </c>
      <c r="L492" s="8">
        <f t="shared" si="106"/>
        <v>0</v>
      </c>
      <c r="M492" s="8" t="str">
        <f t="shared" si="103"/>
        <v/>
      </c>
      <c r="N492" s="16">
        <f t="shared" si="104"/>
        <v>0</v>
      </c>
    </row>
    <row r="493" spans="1:14" x14ac:dyDescent="0.2">
      <c r="A493" s="45"/>
      <c r="B493" s="35" t="s">
        <v>465</v>
      </c>
      <c r="C493" s="32">
        <v>0</v>
      </c>
      <c r="D493" s="7">
        <v>16</v>
      </c>
      <c r="E493" s="7">
        <v>4</v>
      </c>
      <c r="F493" s="7">
        <v>37</v>
      </c>
      <c r="G493" s="8" t="str">
        <f t="shared" si="99"/>
        <v/>
      </c>
      <c r="H493" s="8">
        <f t="shared" si="100"/>
        <v>2.2922636103151861E-3</v>
      </c>
      <c r="I493" s="8">
        <f t="shared" si="101"/>
        <v>5.0068844661409434E-4</v>
      </c>
      <c r="J493" s="8">
        <f t="shared" si="102"/>
        <v>4.4524669073405538E-3</v>
      </c>
      <c r="K493" s="8">
        <f t="shared" si="105"/>
        <v>1</v>
      </c>
      <c r="L493" s="8">
        <f t="shared" si="106"/>
        <v>1.3125</v>
      </c>
      <c r="M493" s="8" t="str">
        <f t="shared" si="103"/>
        <v/>
      </c>
      <c r="N493" s="16">
        <f t="shared" si="104"/>
        <v>3.0085959885386817E-3</v>
      </c>
    </row>
    <row r="494" spans="1:14" x14ac:dyDescent="0.2">
      <c r="A494" s="45"/>
      <c r="B494" s="35" t="s">
        <v>466</v>
      </c>
      <c r="C494" s="32">
        <v>0</v>
      </c>
      <c r="D494" s="7">
        <v>2</v>
      </c>
      <c r="E494" s="7">
        <v>1</v>
      </c>
      <c r="F494" s="7">
        <v>1</v>
      </c>
      <c r="G494" s="8" t="str">
        <f t="shared" si="99"/>
        <v/>
      </c>
      <c r="H494" s="8">
        <f t="shared" si="100"/>
        <v>2.8653295128939826E-4</v>
      </c>
      <c r="I494" s="8">
        <f t="shared" si="101"/>
        <v>1.2517211165352359E-4</v>
      </c>
      <c r="J494" s="8">
        <f t="shared" si="102"/>
        <v>1.2033694344163658E-4</v>
      </c>
      <c r="K494" s="8">
        <f t="shared" si="105"/>
        <v>1</v>
      </c>
      <c r="L494" s="8">
        <f t="shared" si="106"/>
        <v>-0.5</v>
      </c>
      <c r="M494" s="8" t="str">
        <f t="shared" si="103"/>
        <v/>
      </c>
      <c r="N494" s="16">
        <f t="shared" si="104"/>
        <v>-1.4326647564469913E-4</v>
      </c>
    </row>
    <row r="495" spans="1:14" x14ac:dyDescent="0.2">
      <c r="A495" s="45"/>
      <c r="B495" s="35" t="s">
        <v>467</v>
      </c>
      <c r="C495" s="32">
        <v>0</v>
      </c>
      <c r="D495" s="7">
        <v>1</v>
      </c>
      <c r="E495" s="7">
        <v>0</v>
      </c>
      <c r="F495" s="7">
        <v>1</v>
      </c>
      <c r="G495" s="8" t="str">
        <f t="shared" si="99"/>
        <v/>
      </c>
      <c r="H495" s="8">
        <f t="shared" si="100"/>
        <v>1.4326647564469913E-4</v>
      </c>
      <c r="I495" s="8" t="str">
        <f t="shared" si="101"/>
        <v/>
      </c>
      <c r="J495" s="8">
        <f t="shared" si="102"/>
        <v>1.2033694344163658E-4</v>
      </c>
      <c r="K495" s="8" t="str">
        <f t="shared" si="105"/>
        <v xml:space="preserve"> </v>
      </c>
      <c r="L495" s="8">
        <f t="shared" si="106"/>
        <v>0</v>
      </c>
      <c r="M495" s="8" t="str">
        <f t="shared" si="103"/>
        <v/>
      </c>
      <c r="N495" s="16">
        <f t="shared" si="104"/>
        <v>0</v>
      </c>
    </row>
    <row r="496" spans="1:14" x14ac:dyDescent="0.2">
      <c r="A496" s="45"/>
      <c r="B496" s="35" t="s">
        <v>468</v>
      </c>
      <c r="C496" s="32">
        <v>0</v>
      </c>
      <c r="D496" s="7">
        <v>0</v>
      </c>
      <c r="E496" s="7">
        <v>0</v>
      </c>
      <c r="F496" s="7">
        <v>0</v>
      </c>
      <c r="G496" s="8" t="str">
        <f t="shared" si="99"/>
        <v/>
      </c>
      <c r="H496" s="8" t="str">
        <f t="shared" si="100"/>
        <v/>
      </c>
      <c r="I496" s="8" t="str">
        <f t="shared" si="101"/>
        <v/>
      </c>
      <c r="J496" s="8" t="str">
        <f t="shared" si="102"/>
        <v/>
      </c>
      <c r="K496" s="8" t="str">
        <f t="shared" si="105"/>
        <v xml:space="preserve"> </v>
      </c>
      <c r="L496" s="8" t="str">
        <f t="shared" si="106"/>
        <v xml:space="preserve"> </v>
      </c>
      <c r="M496" s="8" t="str">
        <f t="shared" si="103"/>
        <v/>
      </c>
      <c r="N496" s="16" t="str">
        <f t="shared" si="104"/>
        <v/>
      </c>
    </row>
    <row r="497" spans="1:14" x14ac:dyDescent="0.2">
      <c r="A497" s="45"/>
      <c r="B497" s="35" t="s">
        <v>469</v>
      </c>
      <c r="C497" s="32">
        <v>1</v>
      </c>
      <c r="D497" s="7">
        <v>6</v>
      </c>
      <c r="E497" s="7">
        <v>1</v>
      </c>
      <c r="F497" s="7">
        <v>13</v>
      </c>
      <c r="G497" s="8">
        <f t="shared" si="99"/>
        <v>1.3509862199405565E-4</v>
      </c>
      <c r="H497" s="8">
        <f t="shared" si="100"/>
        <v>8.5959885386819484E-4</v>
      </c>
      <c r="I497" s="8">
        <f t="shared" si="101"/>
        <v>1.2517211165352359E-4</v>
      </c>
      <c r="J497" s="8">
        <f t="shared" si="102"/>
        <v>1.5643802647412755E-3</v>
      </c>
      <c r="K497" s="8">
        <f t="shared" si="105"/>
        <v>0</v>
      </c>
      <c r="L497" s="8">
        <f t="shared" si="106"/>
        <v>1.1666666666666667</v>
      </c>
      <c r="M497" s="8">
        <f t="shared" si="103"/>
        <v>0</v>
      </c>
      <c r="N497" s="16">
        <f t="shared" si="104"/>
        <v>1.0028653295128941E-3</v>
      </c>
    </row>
    <row r="498" spans="1:14" x14ac:dyDescent="0.2">
      <c r="A498" s="45"/>
      <c r="B498" s="35" t="s">
        <v>470</v>
      </c>
      <c r="C498" s="32">
        <v>0</v>
      </c>
      <c r="D498" s="7">
        <v>4</v>
      </c>
      <c r="E498" s="7">
        <v>0</v>
      </c>
      <c r="F498" s="7">
        <v>9</v>
      </c>
      <c r="G498" s="8" t="str">
        <f t="shared" si="99"/>
        <v/>
      </c>
      <c r="H498" s="8">
        <f t="shared" si="100"/>
        <v>5.7306590257879652E-4</v>
      </c>
      <c r="I498" s="8" t="str">
        <f t="shared" si="101"/>
        <v/>
      </c>
      <c r="J498" s="8">
        <f t="shared" si="102"/>
        <v>1.0830324909747292E-3</v>
      </c>
      <c r="K498" s="8" t="str">
        <f t="shared" si="105"/>
        <v xml:space="preserve"> </v>
      </c>
      <c r="L498" s="8">
        <f t="shared" si="106"/>
        <v>1.25</v>
      </c>
      <c r="M498" s="8" t="str">
        <f t="shared" si="103"/>
        <v/>
      </c>
      <c r="N498" s="16">
        <f t="shared" si="104"/>
        <v>7.1633237822349568E-4</v>
      </c>
    </row>
    <row r="499" spans="1:14" x14ac:dyDescent="0.2">
      <c r="A499" s="45"/>
      <c r="B499" s="35" t="s">
        <v>471</v>
      </c>
      <c r="C499" s="32">
        <v>0</v>
      </c>
      <c r="D499" s="7">
        <v>15</v>
      </c>
      <c r="E499" s="7">
        <v>2</v>
      </c>
      <c r="F499" s="7">
        <v>34</v>
      </c>
      <c r="G499" s="8" t="str">
        <f t="shared" ref="G499:G562" si="107">+IF(C499=0,"",C499/C$371)</f>
        <v/>
      </c>
      <c r="H499" s="8">
        <f t="shared" ref="H499:H562" si="108">+IF(D499=0,"",D499/D$371)</f>
        <v>2.1489971346704871E-3</v>
      </c>
      <c r="I499" s="8">
        <f t="shared" ref="I499:I562" si="109">+IF(E499=0,"",E499/E$371)</f>
        <v>2.5034422330704717E-4</v>
      </c>
      <c r="J499" s="8">
        <f t="shared" ref="J499:J562" si="110">+IF(F499=0,"",F499/F$371)</f>
        <v>4.0914560770156441E-3</v>
      </c>
      <c r="K499" s="8">
        <f t="shared" si="105"/>
        <v>1</v>
      </c>
      <c r="L499" s="8">
        <f t="shared" si="106"/>
        <v>1.2666666666666666</v>
      </c>
      <c r="M499" s="8" t="str">
        <f t="shared" ref="M499:M562" si="111">+IF(OR(AND(G499=""),(K499="")),"",G499*K499)</f>
        <v/>
      </c>
      <c r="N499" s="16">
        <f t="shared" ref="N499:N562" si="112">+IF(OR(AND(H499=""),(L499="")),"",H499*L499)</f>
        <v>2.7220630372492838E-3</v>
      </c>
    </row>
    <row r="500" spans="1:14" x14ac:dyDescent="0.2">
      <c r="A500" s="45"/>
      <c r="B500" s="35" t="s">
        <v>472</v>
      </c>
      <c r="C500" s="32">
        <v>0</v>
      </c>
      <c r="D500" s="7">
        <v>0</v>
      </c>
      <c r="E500" s="7">
        <v>0</v>
      </c>
      <c r="F500" s="7">
        <v>0</v>
      </c>
      <c r="G500" s="8" t="str">
        <f t="shared" si="107"/>
        <v/>
      </c>
      <c r="H500" s="8" t="str">
        <f t="shared" si="108"/>
        <v/>
      </c>
      <c r="I500" s="8" t="str">
        <f t="shared" si="109"/>
        <v/>
      </c>
      <c r="J500" s="8" t="str">
        <f t="shared" si="110"/>
        <v/>
      </c>
      <c r="K500" s="8" t="str">
        <f t="shared" ref="K500:K563" si="113">+IF(AND(C500=0,E500=0)," ",IF(C500=0,1,IF(E500=0,-1,(E500-C500)/C500)))</f>
        <v xml:space="preserve"> </v>
      </c>
      <c r="L500" s="8" t="str">
        <f t="shared" ref="L500:L563" si="114">+IF(AND(D500=0,F500=0)," ",IF(D500=0,1,IF(F500=0,-1,(F500-D500)/D500)))</f>
        <v xml:space="preserve"> </v>
      </c>
      <c r="M500" s="8" t="str">
        <f t="shared" si="111"/>
        <v/>
      </c>
      <c r="N500" s="16" t="str">
        <f t="shared" si="112"/>
        <v/>
      </c>
    </row>
    <row r="501" spans="1:14" x14ac:dyDescent="0.2">
      <c r="A501" s="45"/>
      <c r="B501" s="35" t="s">
        <v>473</v>
      </c>
      <c r="C501" s="32">
        <v>0</v>
      </c>
      <c r="D501" s="7">
        <v>0</v>
      </c>
      <c r="E501" s="7">
        <v>0</v>
      </c>
      <c r="F501" s="7">
        <v>1</v>
      </c>
      <c r="G501" s="8" t="str">
        <f t="shared" si="107"/>
        <v/>
      </c>
      <c r="H501" s="8" t="str">
        <f t="shared" si="108"/>
        <v/>
      </c>
      <c r="I501" s="8" t="str">
        <f t="shared" si="109"/>
        <v/>
      </c>
      <c r="J501" s="8">
        <f t="shared" si="110"/>
        <v>1.2033694344163658E-4</v>
      </c>
      <c r="K501" s="8" t="str">
        <f t="shared" si="113"/>
        <v xml:space="preserve"> </v>
      </c>
      <c r="L501" s="8">
        <f t="shared" si="114"/>
        <v>1</v>
      </c>
      <c r="M501" s="8" t="str">
        <f t="shared" si="111"/>
        <v/>
      </c>
      <c r="N501" s="16" t="str">
        <f t="shared" si="112"/>
        <v/>
      </c>
    </row>
    <row r="502" spans="1:14" x14ac:dyDescent="0.2">
      <c r="A502" s="45"/>
      <c r="B502" s="35" t="s">
        <v>474</v>
      </c>
      <c r="C502" s="32">
        <v>0</v>
      </c>
      <c r="D502" s="7">
        <v>0</v>
      </c>
      <c r="E502" s="7">
        <v>0</v>
      </c>
      <c r="F502" s="7">
        <v>0</v>
      </c>
      <c r="G502" s="8" t="str">
        <f t="shared" si="107"/>
        <v/>
      </c>
      <c r="H502" s="8" t="str">
        <f t="shared" si="108"/>
        <v/>
      </c>
      <c r="I502" s="8" t="str">
        <f t="shared" si="109"/>
        <v/>
      </c>
      <c r="J502" s="8" t="str">
        <f t="shared" si="110"/>
        <v/>
      </c>
      <c r="K502" s="8" t="str">
        <f t="shared" si="113"/>
        <v xml:space="preserve"> </v>
      </c>
      <c r="L502" s="8" t="str">
        <f t="shared" si="114"/>
        <v xml:space="preserve"> </v>
      </c>
      <c r="M502" s="8" t="str">
        <f t="shared" si="111"/>
        <v/>
      </c>
      <c r="N502" s="16" t="str">
        <f t="shared" si="112"/>
        <v/>
      </c>
    </row>
    <row r="503" spans="1:14" x14ac:dyDescent="0.2">
      <c r="A503" s="45"/>
      <c r="B503" s="35" t="s">
        <v>475</v>
      </c>
      <c r="C503" s="32">
        <v>0</v>
      </c>
      <c r="D503" s="7">
        <v>1</v>
      </c>
      <c r="E503" s="7">
        <v>0</v>
      </c>
      <c r="F503" s="7">
        <v>0</v>
      </c>
      <c r="G503" s="8" t="str">
        <f t="shared" si="107"/>
        <v/>
      </c>
      <c r="H503" s="8">
        <f t="shared" si="108"/>
        <v>1.4326647564469913E-4</v>
      </c>
      <c r="I503" s="8" t="str">
        <f t="shared" si="109"/>
        <v/>
      </c>
      <c r="J503" s="8" t="str">
        <f t="shared" si="110"/>
        <v/>
      </c>
      <c r="K503" s="8" t="str">
        <f t="shared" si="113"/>
        <v xml:space="preserve"> </v>
      </c>
      <c r="L503" s="8">
        <f t="shared" si="114"/>
        <v>-1</v>
      </c>
      <c r="M503" s="8" t="str">
        <f t="shared" si="111"/>
        <v/>
      </c>
      <c r="N503" s="16">
        <f t="shared" si="112"/>
        <v>-1.4326647564469913E-4</v>
      </c>
    </row>
    <row r="504" spans="1:14" x14ac:dyDescent="0.2">
      <c r="A504" s="45"/>
      <c r="B504" s="35" t="s">
        <v>476</v>
      </c>
      <c r="C504" s="32">
        <v>0</v>
      </c>
      <c r="D504" s="7">
        <v>2</v>
      </c>
      <c r="E504" s="7">
        <v>1</v>
      </c>
      <c r="F504" s="7">
        <v>2</v>
      </c>
      <c r="G504" s="8" t="str">
        <f t="shared" si="107"/>
        <v/>
      </c>
      <c r="H504" s="8">
        <f t="shared" si="108"/>
        <v>2.8653295128939826E-4</v>
      </c>
      <c r="I504" s="8">
        <f t="shared" si="109"/>
        <v>1.2517211165352359E-4</v>
      </c>
      <c r="J504" s="8">
        <f t="shared" si="110"/>
        <v>2.4067388688327315E-4</v>
      </c>
      <c r="K504" s="8">
        <f t="shared" si="113"/>
        <v>1</v>
      </c>
      <c r="L504" s="8">
        <f t="shared" si="114"/>
        <v>0</v>
      </c>
      <c r="M504" s="8" t="str">
        <f t="shared" si="111"/>
        <v/>
      </c>
      <c r="N504" s="16">
        <f t="shared" si="112"/>
        <v>0</v>
      </c>
    </row>
    <row r="505" spans="1:14" x14ac:dyDescent="0.2">
      <c r="A505" s="45"/>
      <c r="B505" s="35" t="s">
        <v>477</v>
      </c>
      <c r="C505" s="32">
        <v>1</v>
      </c>
      <c r="D505" s="7">
        <v>0</v>
      </c>
      <c r="E505" s="7">
        <v>0</v>
      </c>
      <c r="F505" s="7">
        <v>0</v>
      </c>
      <c r="G505" s="8">
        <f t="shared" si="107"/>
        <v>1.3509862199405565E-4</v>
      </c>
      <c r="H505" s="8" t="str">
        <f t="shared" si="108"/>
        <v/>
      </c>
      <c r="I505" s="8" t="str">
        <f t="shared" si="109"/>
        <v/>
      </c>
      <c r="J505" s="8" t="str">
        <f t="shared" si="110"/>
        <v/>
      </c>
      <c r="K505" s="8">
        <f t="shared" si="113"/>
        <v>-1</v>
      </c>
      <c r="L505" s="8" t="str">
        <f t="shared" si="114"/>
        <v xml:space="preserve"> </v>
      </c>
      <c r="M505" s="8">
        <f t="shared" si="111"/>
        <v>-1.3509862199405565E-4</v>
      </c>
      <c r="N505" s="16" t="str">
        <f t="shared" si="112"/>
        <v/>
      </c>
    </row>
    <row r="506" spans="1:14" x14ac:dyDescent="0.2">
      <c r="A506" s="45"/>
      <c r="B506" s="35" t="s">
        <v>478</v>
      </c>
      <c r="C506" s="32">
        <v>0</v>
      </c>
      <c r="D506" s="7">
        <v>0</v>
      </c>
      <c r="E506" s="7">
        <v>0</v>
      </c>
      <c r="F506" s="7">
        <v>1</v>
      </c>
      <c r="G506" s="8" t="str">
        <f t="shared" si="107"/>
        <v/>
      </c>
      <c r="H506" s="8" t="str">
        <f t="shared" si="108"/>
        <v/>
      </c>
      <c r="I506" s="8" t="str">
        <f t="shared" si="109"/>
        <v/>
      </c>
      <c r="J506" s="8">
        <f t="shared" si="110"/>
        <v>1.2033694344163658E-4</v>
      </c>
      <c r="K506" s="8" t="str">
        <f t="shared" si="113"/>
        <v xml:space="preserve"> </v>
      </c>
      <c r="L506" s="8">
        <f t="shared" si="114"/>
        <v>1</v>
      </c>
      <c r="M506" s="8" t="str">
        <f t="shared" si="111"/>
        <v/>
      </c>
      <c r="N506" s="16" t="str">
        <f t="shared" si="112"/>
        <v/>
      </c>
    </row>
    <row r="507" spans="1:14" x14ac:dyDescent="0.2">
      <c r="A507" s="45"/>
      <c r="B507" s="35" t="s">
        <v>479</v>
      </c>
      <c r="C507" s="32">
        <v>3</v>
      </c>
      <c r="D507" s="7">
        <v>35</v>
      </c>
      <c r="E507" s="7">
        <v>1</v>
      </c>
      <c r="F507" s="7">
        <v>30</v>
      </c>
      <c r="G507" s="8">
        <f t="shared" si="107"/>
        <v>4.0529586598216696E-4</v>
      </c>
      <c r="H507" s="8">
        <f t="shared" si="108"/>
        <v>5.0143266475644703E-3</v>
      </c>
      <c r="I507" s="8">
        <f t="shared" si="109"/>
        <v>1.2517211165352359E-4</v>
      </c>
      <c r="J507" s="8">
        <f t="shared" si="110"/>
        <v>3.6101083032490976E-3</v>
      </c>
      <c r="K507" s="8">
        <f t="shared" si="113"/>
        <v>-0.66666666666666663</v>
      </c>
      <c r="L507" s="8">
        <f t="shared" si="114"/>
        <v>-0.14285714285714285</v>
      </c>
      <c r="M507" s="8">
        <f t="shared" si="111"/>
        <v>-2.7019724398811131E-4</v>
      </c>
      <c r="N507" s="16">
        <f t="shared" si="112"/>
        <v>-7.1633237822349568E-4</v>
      </c>
    </row>
    <row r="508" spans="1:14" ht="25.5" x14ac:dyDescent="0.2">
      <c r="A508" s="45"/>
      <c r="B508" s="35" t="s">
        <v>480</v>
      </c>
      <c r="C508" s="32">
        <v>1</v>
      </c>
      <c r="D508" s="7">
        <v>3</v>
      </c>
      <c r="E508" s="7">
        <v>0</v>
      </c>
      <c r="F508" s="7">
        <v>6</v>
      </c>
      <c r="G508" s="8">
        <f t="shared" si="107"/>
        <v>1.3509862199405565E-4</v>
      </c>
      <c r="H508" s="8">
        <f t="shared" si="108"/>
        <v>4.2979942693409742E-4</v>
      </c>
      <c r="I508" s="8" t="str">
        <f t="shared" si="109"/>
        <v/>
      </c>
      <c r="J508" s="8">
        <f t="shared" si="110"/>
        <v>7.2202166064981946E-4</v>
      </c>
      <c r="K508" s="8">
        <f t="shared" si="113"/>
        <v>-1</v>
      </c>
      <c r="L508" s="8">
        <f t="shared" si="114"/>
        <v>1</v>
      </c>
      <c r="M508" s="8">
        <f t="shared" si="111"/>
        <v>-1.3509862199405565E-4</v>
      </c>
      <c r="N508" s="16">
        <f t="shared" si="112"/>
        <v>4.2979942693409742E-4</v>
      </c>
    </row>
    <row r="509" spans="1:14" x14ac:dyDescent="0.2">
      <c r="A509" s="45"/>
      <c r="B509" s="35" t="s">
        <v>481</v>
      </c>
      <c r="C509" s="32">
        <v>0</v>
      </c>
      <c r="D509" s="7">
        <v>0</v>
      </c>
      <c r="E509" s="7">
        <v>0</v>
      </c>
      <c r="F509" s="7">
        <v>1</v>
      </c>
      <c r="G509" s="8" t="str">
        <f t="shared" si="107"/>
        <v/>
      </c>
      <c r="H509" s="8" t="str">
        <f t="shared" si="108"/>
        <v/>
      </c>
      <c r="I509" s="8" t="str">
        <f t="shared" si="109"/>
        <v/>
      </c>
      <c r="J509" s="8">
        <f t="shared" si="110"/>
        <v>1.2033694344163658E-4</v>
      </c>
      <c r="K509" s="8" t="str">
        <f t="shared" si="113"/>
        <v xml:space="preserve"> </v>
      </c>
      <c r="L509" s="8">
        <f t="shared" si="114"/>
        <v>1</v>
      </c>
      <c r="M509" s="8" t="str">
        <f t="shared" si="111"/>
        <v/>
      </c>
      <c r="N509" s="16" t="str">
        <f t="shared" si="112"/>
        <v/>
      </c>
    </row>
    <row r="510" spans="1:14" x14ac:dyDescent="0.2">
      <c r="A510" s="45"/>
      <c r="B510" s="35" t="s">
        <v>482</v>
      </c>
      <c r="C510" s="32">
        <v>0</v>
      </c>
      <c r="D510" s="7">
        <v>1</v>
      </c>
      <c r="E510" s="7">
        <v>0</v>
      </c>
      <c r="F510" s="7">
        <v>0</v>
      </c>
      <c r="G510" s="8" t="str">
        <f t="shared" si="107"/>
        <v/>
      </c>
      <c r="H510" s="8">
        <f t="shared" si="108"/>
        <v>1.4326647564469913E-4</v>
      </c>
      <c r="I510" s="8" t="str">
        <f t="shared" si="109"/>
        <v/>
      </c>
      <c r="J510" s="8" t="str">
        <f t="shared" si="110"/>
        <v/>
      </c>
      <c r="K510" s="8" t="str">
        <f t="shared" si="113"/>
        <v xml:space="preserve"> </v>
      </c>
      <c r="L510" s="8">
        <f t="shared" si="114"/>
        <v>-1</v>
      </c>
      <c r="M510" s="8" t="str">
        <f t="shared" si="111"/>
        <v/>
      </c>
      <c r="N510" s="16">
        <f t="shared" si="112"/>
        <v>-1.4326647564469913E-4</v>
      </c>
    </row>
    <row r="511" spans="1:14" x14ac:dyDescent="0.2">
      <c r="A511" s="45"/>
      <c r="B511" s="35" t="s">
        <v>483</v>
      </c>
      <c r="C511" s="32">
        <v>0</v>
      </c>
      <c r="D511" s="7">
        <v>0</v>
      </c>
      <c r="E511" s="7">
        <v>0</v>
      </c>
      <c r="F511" s="7">
        <v>3</v>
      </c>
      <c r="G511" s="8" t="str">
        <f t="shared" si="107"/>
        <v/>
      </c>
      <c r="H511" s="8" t="str">
        <f t="shared" si="108"/>
        <v/>
      </c>
      <c r="I511" s="8" t="str">
        <f t="shared" si="109"/>
        <v/>
      </c>
      <c r="J511" s="8">
        <f t="shared" si="110"/>
        <v>3.6101083032490973E-4</v>
      </c>
      <c r="K511" s="8" t="str">
        <f t="shared" si="113"/>
        <v xml:space="preserve"> </v>
      </c>
      <c r="L511" s="8">
        <f t="shared" si="114"/>
        <v>1</v>
      </c>
      <c r="M511" s="8" t="str">
        <f t="shared" si="111"/>
        <v/>
      </c>
      <c r="N511" s="16" t="str">
        <f t="shared" si="112"/>
        <v/>
      </c>
    </row>
    <row r="512" spans="1:14" x14ac:dyDescent="0.2">
      <c r="A512" s="45"/>
      <c r="B512" s="35" t="s">
        <v>484</v>
      </c>
      <c r="C512" s="32">
        <v>5</v>
      </c>
      <c r="D512" s="7">
        <v>32</v>
      </c>
      <c r="E512" s="7">
        <v>8</v>
      </c>
      <c r="F512" s="7">
        <v>106</v>
      </c>
      <c r="G512" s="8">
        <f t="shared" si="107"/>
        <v>6.7549310997027832E-4</v>
      </c>
      <c r="H512" s="8">
        <f t="shared" si="108"/>
        <v>4.5845272206303722E-3</v>
      </c>
      <c r="I512" s="8">
        <f t="shared" si="109"/>
        <v>1.0013768932281887E-3</v>
      </c>
      <c r="J512" s="8">
        <f t="shared" si="110"/>
        <v>1.2755716004813478E-2</v>
      </c>
      <c r="K512" s="8">
        <f t="shared" si="113"/>
        <v>0.6</v>
      </c>
      <c r="L512" s="8">
        <f t="shared" si="114"/>
        <v>2.3125</v>
      </c>
      <c r="M512" s="8">
        <f t="shared" si="111"/>
        <v>4.0529586598216696E-4</v>
      </c>
      <c r="N512" s="16">
        <f t="shared" si="112"/>
        <v>1.0601719197707736E-2</v>
      </c>
    </row>
    <row r="513" spans="1:14" x14ac:dyDescent="0.2">
      <c r="A513" s="45"/>
      <c r="B513" s="35" t="s">
        <v>485</v>
      </c>
      <c r="C513" s="32">
        <v>0</v>
      </c>
      <c r="D513" s="7">
        <v>1</v>
      </c>
      <c r="E513" s="7">
        <v>0</v>
      </c>
      <c r="F513" s="7">
        <v>0</v>
      </c>
      <c r="G513" s="8" t="str">
        <f t="shared" si="107"/>
        <v/>
      </c>
      <c r="H513" s="8">
        <f t="shared" si="108"/>
        <v>1.4326647564469913E-4</v>
      </c>
      <c r="I513" s="8" t="str">
        <f t="shared" si="109"/>
        <v/>
      </c>
      <c r="J513" s="8" t="str">
        <f t="shared" si="110"/>
        <v/>
      </c>
      <c r="K513" s="8" t="str">
        <f t="shared" si="113"/>
        <v xml:space="preserve"> </v>
      </c>
      <c r="L513" s="8">
        <f t="shared" si="114"/>
        <v>-1</v>
      </c>
      <c r="M513" s="8" t="str">
        <f t="shared" si="111"/>
        <v/>
      </c>
      <c r="N513" s="16">
        <f t="shared" si="112"/>
        <v>-1.4326647564469913E-4</v>
      </c>
    </row>
    <row r="514" spans="1:14" x14ac:dyDescent="0.2">
      <c r="A514" s="45"/>
      <c r="B514" s="35" t="s">
        <v>486</v>
      </c>
      <c r="C514" s="32">
        <v>4</v>
      </c>
      <c r="D514" s="7">
        <v>89</v>
      </c>
      <c r="E514" s="7">
        <v>1</v>
      </c>
      <c r="F514" s="7">
        <v>15</v>
      </c>
      <c r="G514" s="8">
        <f t="shared" si="107"/>
        <v>5.4039448797622261E-4</v>
      </c>
      <c r="H514" s="8">
        <f t="shared" si="108"/>
        <v>1.2750716332378223E-2</v>
      </c>
      <c r="I514" s="8">
        <f t="shared" si="109"/>
        <v>1.2517211165352359E-4</v>
      </c>
      <c r="J514" s="8">
        <f t="shared" si="110"/>
        <v>1.8050541516245488E-3</v>
      </c>
      <c r="K514" s="8">
        <f t="shared" si="113"/>
        <v>-0.75</v>
      </c>
      <c r="L514" s="8">
        <f t="shared" si="114"/>
        <v>-0.8314606741573034</v>
      </c>
      <c r="M514" s="8">
        <f t="shared" si="111"/>
        <v>-4.0529586598216696E-4</v>
      </c>
      <c r="N514" s="16">
        <f t="shared" si="112"/>
        <v>-1.0601719197707736E-2</v>
      </c>
    </row>
    <row r="515" spans="1:14" x14ac:dyDescent="0.2">
      <c r="A515" s="45"/>
      <c r="B515" s="35" t="s">
        <v>487</v>
      </c>
      <c r="C515" s="32">
        <v>0</v>
      </c>
      <c r="D515" s="7">
        <v>0</v>
      </c>
      <c r="E515" s="7">
        <v>0</v>
      </c>
      <c r="F515" s="7">
        <v>3</v>
      </c>
      <c r="G515" s="8" t="str">
        <f t="shared" si="107"/>
        <v/>
      </c>
      <c r="H515" s="8" t="str">
        <f t="shared" si="108"/>
        <v/>
      </c>
      <c r="I515" s="8" t="str">
        <f t="shared" si="109"/>
        <v/>
      </c>
      <c r="J515" s="8">
        <f t="shared" si="110"/>
        <v>3.6101083032490973E-4</v>
      </c>
      <c r="K515" s="8" t="str">
        <f t="shared" si="113"/>
        <v xml:space="preserve"> </v>
      </c>
      <c r="L515" s="8">
        <f t="shared" si="114"/>
        <v>1</v>
      </c>
      <c r="M515" s="8" t="str">
        <f t="shared" si="111"/>
        <v/>
      </c>
      <c r="N515" s="16" t="str">
        <f t="shared" si="112"/>
        <v/>
      </c>
    </row>
    <row r="516" spans="1:14" x14ac:dyDescent="0.2">
      <c r="A516" s="45"/>
      <c r="B516" s="35" t="s">
        <v>488</v>
      </c>
      <c r="C516" s="32">
        <v>1</v>
      </c>
      <c r="D516" s="7">
        <v>1</v>
      </c>
      <c r="E516" s="7">
        <v>0</v>
      </c>
      <c r="F516" s="7">
        <v>0</v>
      </c>
      <c r="G516" s="8">
        <f t="shared" si="107"/>
        <v>1.3509862199405565E-4</v>
      </c>
      <c r="H516" s="8">
        <f t="shared" si="108"/>
        <v>1.4326647564469913E-4</v>
      </c>
      <c r="I516" s="8" t="str">
        <f t="shared" si="109"/>
        <v/>
      </c>
      <c r="J516" s="8" t="str">
        <f t="shared" si="110"/>
        <v/>
      </c>
      <c r="K516" s="8">
        <f t="shared" si="113"/>
        <v>-1</v>
      </c>
      <c r="L516" s="8">
        <f t="shared" si="114"/>
        <v>-1</v>
      </c>
      <c r="M516" s="8">
        <f t="shared" si="111"/>
        <v>-1.3509862199405565E-4</v>
      </c>
      <c r="N516" s="16">
        <f t="shared" si="112"/>
        <v>-1.4326647564469913E-4</v>
      </c>
    </row>
    <row r="517" spans="1:14" x14ac:dyDescent="0.2">
      <c r="A517" s="45"/>
      <c r="B517" s="35" t="s">
        <v>489</v>
      </c>
      <c r="C517" s="32">
        <v>0</v>
      </c>
      <c r="D517" s="7">
        <v>0</v>
      </c>
      <c r="E517" s="7">
        <v>2</v>
      </c>
      <c r="F517" s="7">
        <v>4</v>
      </c>
      <c r="G517" s="8" t="str">
        <f t="shared" si="107"/>
        <v/>
      </c>
      <c r="H517" s="8" t="str">
        <f t="shared" si="108"/>
        <v/>
      </c>
      <c r="I517" s="8">
        <f t="shared" si="109"/>
        <v>2.5034422330704717E-4</v>
      </c>
      <c r="J517" s="8">
        <f t="shared" si="110"/>
        <v>4.813477737665463E-4</v>
      </c>
      <c r="K517" s="8">
        <f t="shared" si="113"/>
        <v>1</v>
      </c>
      <c r="L517" s="8">
        <f t="shared" si="114"/>
        <v>1</v>
      </c>
      <c r="M517" s="8" t="str">
        <f t="shared" si="111"/>
        <v/>
      </c>
      <c r="N517" s="16" t="str">
        <f t="shared" si="112"/>
        <v/>
      </c>
    </row>
    <row r="518" spans="1:14" x14ac:dyDescent="0.2">
      <c r="A518" s="45"/>
      <c r="B518" s="35" t="s">
        <v>490</v>
      </c>
      <c r="C518" s="32">
        <v>4</v>
      </c>
      <c r="D518" s="7">
        <v>18</v>
      </c>
      <c r="E518" s="7">
        <v>20</v>
      </c>
      <c r="F518" s="7">
        <v>91</v>
      </c>
      <c r="G518" s="8">
        <f t="shared" si="107"/>
        <v>5.4039448797622261E-4</v>
      </c>
      <c r="H518" s="8">
        <f t="shared" si="108"/>
        <v>2.5787965616045844E-3</v>
      </c>
      <c r="I518" s="8">
        <f t="shared" si="109"/>
        <v>2.503442233070472E-3</v>
      </c>
      <c r="J518" s="8">
        <f t="shared" si="110"/>
        <v>1.095066185318893E-2</v>
      </c>
      <c r="K518" s="8">
        <f t="shared" si="113"/>
        <v>4</v>
      </c>
      <c r="L518" s="8">
        <f t="shared" si="114"/>
        <v>4.0555555555555554</v>
      </c>
      <c r="M518" s="8">
        <f t="shared" si="111"/>
        <v>2.1615779519048904E-3</v>
      </c>
      <c r="N518" s="16">
        <f t="shared" si="112"/>
        <v>1.0458452722063036E-2</v>
      </c>
    </row>
    <row r="519" spans="1:14" ht="24.75" customHeight="1" x14ac:dyDescent="0.2">
      <c r="A519" s="45"/>
      <c r="B519" s="35" t="s">
        <v>491</v>
      </c>
      <c r="C519" s="32">
        <v>0</v>
      </c>
      <c r="D519" s="7">
        <v>0</v>
      </c>
      <c r="E519" s="7">
        <v>0</v>
      </c>
      <c r="F519" s="7">
        <v>0</v>
      </c>
      <c r="G519" s="8" t="str">
        <f t="shared" si="107"/>
        <v/>
      </c>
      <c r="H519" s="8" t="str">
        <f t="shared" si="108"/>
        <v/>
      </c>
      <c r="I519" s="8" t="str">
        <f t="shared" si="109"/>
        <v/>
      </c>
      <c r="J519" s="8" t="str">
        <f t="shared" si="110"/>
        <v/>
      </c>
      <c r="K519" s="8" t="str">
        <f t="shared" si="113"/>
        <v xml:space="preserve"> </v>
      </c>
      <c r="L519" s="8" t="str">
        <f t="shared" si="114"/>
        <v xml:space="preserve"> </v>
      </c>
      <c r="M519" s="8" t="str">
        <f t="shared" si="111"/>
        <v/>
      </c>
      <c r="N519" s="16" t="str">
        <f t="shared" si="112"/>
        <v/>
      </c>
    </row>
    <row r="520" spans="1:14" ht="25.5" x14ac:dyDescent="0.2">
      <c r="A520" s="45"/>
      <c r="B520" s="35" t="s">
        <v>492</v>
      </c>
      <c r="C520" s="32">
        <v>0</v>
      </c>
      <c r="D520" s="7">
        <v>0</v>
      </c>
      <c r="E520" s="7">
        <v>0</v>
      </c>
      <c r="F520" s="7">
        <v>0</v>
      </c>
      <c r="G520" s="8" t="str">
        <f t="shared" si="107"/>
        <v/>
      </c>
      <c r="H520" s="8" t="str">
        <f t="shared" si="108"/>
        <v/>
      </c>
      <c r="I520" s="8" t="str">
        <f t="shared" si="109"/>
        <v/>
      </c>
      <c r="J520" s="8" t="str">
        <f t="shared" si="110"/>
        <v/>
      </c>
      <c r="K520" s="8" t="str">
        <f t="shared" si="113"/>
        <v xml:space="preserve"> </v>
      </c>
      <c r="L520" s="8" t="str">
        <f t="shared" si="114"/>
        <v xml:space="preserve"> </v>
      </c>
      <c r="M520" s="8" t="str">
        <f t="shared" si="111"/>
        <v/>
      </c>
      <c r="N520" s="16" t="str">
        <f t="shared" si="112"/>
        <v/>
      </c>
    </row>
    <row r="521" spans="1:14" ht="24.75" customHeight="1" x14ac:dyDescent="0.2">
      <c r="A521" s="45"/>
      <c r="B521" s="35" t="s">
        <v>493</v>
      </c>
      <c r="C521" s="32">
        <v>0</v>
      </c>
      <c r="D521" s="7">
        <v>0</v>
      </c>
      <c r="E521" s="7">
        <v>0</v>
      </c>
      <c r="F521" s="7">
        <v>1</v>
      </c>
      <c r="G521" s="8" t="str">
        <f t="shared" si="107"/>
        <v/>
      </c>
      <c r="H521" s="8" t="str">
        <f t="shared" si="108"/>
        <v/>
      </c>
      <c r="I521" s="8" t="str">
        <f t="shared" si="109"/>
        <v/>
      </c>
      <c r="J521" s="8">
        <f t="shared" si="110"/>
        <v>1.2033694344163658E-4</v>
      </c>
      <c r="K521" s="8" t="str">
        <f t="shared" si="113"/>
        <v xml:space="preserve"> </v>
      </c>
      <c r="L521" s="8">
        <f t="shared" si="114"/>
        <v>1</v>
      </c>
      <c r="M521" s="8" t="str">
        <f t="shared" si="111"/>
        <v/>
      </c>
      <c r="N521" s="16" t="str">
        <f t="shared" si="112"/>
        <v/>
      </c>
    </row>
    <row r="522" spans="1:14" ht="25.5" x14ac:dyDescent="0.2">
      <c r="A522" s="45"/>
      <c r="B522" s="35" t="s">
        <v>494</v>
      </c>
      <c r="C522" s="32">
        <v>0</v>
      </c>
      <c r="D522" s="7">
        <v>0</v>
      </c>
      <c r="E522" s="7">
        <v>0</v>
      </c>
      <c r="F522" s="7">
        <v>1</v>
      </c>
      <c r="G522" s="8" t="str">
        <f t="shared" si="107"/>
        <v/>
      </c>
      <c r="H522" s="8" t="str">
        <f t="shared" si="108"/>
        <v/>
      </c>
      <c r="I522" s="8" t="str">
        <f t="shared" si="109"/>
        <v/>
      </c>
      <c r="J522" s="8">
        <f t="shared" si="110"/>
        <v>1.2033694344163658E-4</v>
      </c>
      <c r="K522" s="8" t="str">
        <f t="shared" si="113"/>
        <v xml:space="preserve"> </v>
      </c>
      <c r="L522" s="8">
        <f t="shared" si="114"/>
        <v>1</v>
      </c>
      <c r="M522" s="8" t="str">
        <f t="shared" si="111"/>
        <v/>
      </c>
      <c r="N522" s="16" t="str">
        <f t="shared" si="112"/>
        <v/>
      </c>
    </row>
    <row r="523" spans="1:14" x14ac:dyDescent="0.2">
      <c r="A523" s="45"/>
      <c r="B523" s="35" t="s">
        <v>495</v>
      </c>
      <c r="C523" s="32">
        <v>0</v>
      </c>
      <c r="D523" s="7">
        <v>0</v>
      </c>
      <c r="E523" s="7">
        <v>1</v>
      </c>
      <c r="F523" s="7">
        <v>1</v>
      </c>
      <c r="G523" s="8" t="str">
        <f t="shared" si="107"/>
        <v/>
      </c>
      <c r="H523" s="8" t="str">
        <f t="shared" si="108"/>
        <v/>
      </c>
      <c r="I523" s="8">
        <f t="shared" si="109"/>
        <v>1.2517211165352359E-4</v>
      </c>
      <c r="J523" s="8">
        <f t="shared" si="110"/>
        <v>1.2033694344163658E-4</v>
      </c>
      <c r="K523" s="8">
        <f t="shared" si="113"/>
        <v>1</v>
      </c>
      <c r="L523" s="8">
        <f t="shared" si="114"/>
        <v>1</v>
      </c>
      <c r="M523" s="8" t="str">
        <f t="shared" si="111"/>
        <v/>
      </c>
      <c r="N523" s="16" t="str">
        <f t="shared" si="112"/>
        <v/>
      </c>
    </row>
    <row r="524" spans="1:14" ht="25.5" x14ac:dyDescent="0.2">
      <c r="A524" s="45"/>
      <c r="B524" s="35" t="s">
        <v>496</v>
      </c>
      <c r="C524" s="32">
        <v>0</v>
      </c>
      <c r="D524" s="7">
        <v>0</v>
      </c>
      <c r="E524" s="7">
        <v>0</v>
      </c>
      <c r="F524" s="7">
        <v>0</v>
      </c>
      <c r="G524" s="8" t="str">
        <f t="shared" si="107"/>
        <v/>
      </c>
      <c r="H524" s="8" t="str">
        <f t="shared" si="108"/>
        <v/>
      </c>
      <c r="I524" s="8" t="str">
        <f t="shared" si="109"/>
        <v/>
      </c>
      <c r="J524" s="8" t="str">
        <f t="shared" si="110"/>
        <v/>
      </c>
      <c r="K524" s="8" t="str">
        <f t="shared" si="113"/>
        <v xml:space="preserve"> </v>
      </c>
      <c r="L524" s="8" t="str">
        <f t="shared" si="114"/>
        <v xml:space="preserve"> </v>
      </c>
      <c r="M524" s="8" t="str">
        <f t="shared" si="111"/>
        <v/>
      </c>
      <c r="N524" s="16" t="str">
        <f t="shared" si="112"/>
        <v/>
      </c>
    </row>
    <row r="525" spans="1:14" x14ac:dyDescent="0.2">
      <c r="A525" s="45"/>
      <c r="B525" s="35" t="s">
        <v>497</v>
      </c>
      <c r="C525" s="32">
        <v>0</v>
      </c>
      <c r="D525" s="7">
        <v>0</v>
      </c>
      <c r="E525" s="7">
        <v>0</v>
      </c>
      <c r="F525" s="7">
        <v>2</v>
      </c>
      <c r="G525" s="8" t="str">
        <f t="shared" si="107"/>
        <v/>
      </c>
      <c r="H525" s="8" t="str">
        <f t="shared" si="108"/>
        <v/>
      </c>
      <c r="I525" s="8" t="str">
        <f t="shared" si="109"/>
        <v/>
      </c>
      <c r="J525" s="8">
        <f t="shared" si="110"/>
        <v>2.4067388688327315E-4</v>
      </c>
      <c r="K525" s="8" t="str">
        <f t="shared" si="113"/>
        <v xml:space="preserve"> </v>
      </c>
      <c r="L525" s="8">
        <f t="shared" si="114"/>
        <v>1</v>
      </c>
      <c r="M525" s="8" t="str">
        <f t="shared" si="111"/>
        <v/>
      </c>
      <c r="N525" s="16" t="str">
        <f t="shared" si="112"/>
        <v/>
      </c>
    </row>
    <row r="526" spans="1:14" ht="25.5" x14ac:dyDescent="0.2">
      <c r="A526" s="45"/>
      <c r="B526" s="35" t="s">
        <v>498</v>
      </c>
      <c r="C526" s="32">
        <v>0</v>
      </c>
      <c r="D526" s="7">
        <v>0</v>
      </c>
      <c r="E526" s="7">
        <v>0</v>
      </c>
      <c r="F526" s="7">
        <v>0</v>
      </c>
      <c r="G526" s="8" t="str">
        <f t="shared" si="107"/>
        <v/>
      </c>
      <c r="H526" s="8" t="str">
        <f t="shared" si="108"/>
        <v/>
      </c>
      <c r="I526" s="8" t="str">
        <f t="shared" si="109"/>
        <v/>
      </c>
      <c r="J526" s="8" t="str">
        <f t="shared" si="110"/>
        <v/>
      </c>
      <c r="K526" s="8" t="str">
        <f t="shared" si="113"/>
        <v xml:space="preserve"> </v>
      </c>
      <c r="L526" s="8" t="str">
        <f t="shared" si="114"/>
        <v xml:space="preserve"> </v>
      </c>
      <c r="M526" s="8" t="str">
        <f t="shared" si="111"/>
        <v/>
      </c>
      <c r="N526" s="16" t="str">
        <f t="shared" si="112"/>
        <v/>
      </c>
    </row>
    <row r="527" spans="1:14" ht="25.5" x14ac:dyDescent="0.2">
      <c r="A527" s="45"/>
      <c r="B527" s="35" t="s">
        <v>499</v>
      </c>
      <c r="C527" s="32">
        <v>0</v>
      </c>
      <c r="D527" s="7">
        <v>1</v>
      </c>
      <c r="E527" s="7">
        <v>0</v>
      </c>
      <c r="F527" s="7">
        <v>0</v>
      </c>
      <c r="G527" s="8" t="str">
        <f t="shared" si="107"/>
        <v/>
      </c>
      <c r="H527" s="8">
        <f t="shared" si="108"/>
        <v>1.4326647564469913E-4</v>
      </c>
      <c r="I527" s="8" t="str">
        <f t="shared" si="109"/>
        <v/>
      </c>
      <c r="J527" s="8" t="str">
        <f t="shared" si="110"/>
        <v/>
      </c>
      <c r="K527" s="8" t="str">
        <f t="shared" si="113"/>
        <v xml:space="preserve"> </v>
      </c>
      <c r="L527" s="8">
        <f t="shared" si="114"/>
        <v>-1</v>
      </c>
      <c r="M527" s="8" t="str">
        <f t="shared" si="111"/>
        <v/>
      </c>
      <c r="N527" s="16">
        <f t="shared" si="112"/>
        <v>-1.4326647564469913E-4</v>
      </c>
    </row>
    <row r="528" spans="1:14" x14ac:dyDescent="0.2">
      <c r="A528" s="45"/>
      <c r="B528" s="35" t="s">
        <v>500</v>
      </c>
      <c r="C528" s="32">
        <v>0</v>
      </c>
      <c r="D528" s="7">
        <v>0</v>
      </c>
      <c r="E528" s="7">
        <v>0</v>
      </c>
      <c r="F528" s="7">
        <v>1</v>
      </c>
      <c r="G528" s="8" t="str">
        <f t="shared" si="107"/>
        <v/>
      </c>
      <c r="H528" s="8" t="str">
        <f t="shared" si="108"/>
        <v/>
      </c>
      <c r="I528" s="8" t="str">
        <f t="shared" si="109"/>
        <v/>
      </c>
      <c r="J528" s="8">
        <f t="shared" si="110"/>
        <v>1.2033694344163658E-4</v>
      </c>
      <c r="K528" s="8" t="str">
        <f t="shared" si="113"/>
        <v xml:space="preserve"> </v>
      </c>
      <c r="L528" s="8">
        <f t="shared" si="114"/>
        <v>1</v>
      </c>
      <c r="M528" s="8" t="str">
        <f t="shared" si="111"/>
        <v/>
      </c>
      <c r="N528" s="16" t="str">
        <f t="shared" si="112"/>
        <v/>
      </c>
    </row>
    <row r="529" spans="1:14" x14ac:dyDescent="0.2">
      <c r="A529" s="45" t="s">
        <v>76</v>
      </c>
      <c r="B529" s="35" t="s">
        <v>501</v>
      </c>
      <c r="C529" s="32">
        <v>0</v>
      </c>
      <c r="D529" s="7">
        <v>0</v>
      </c>
      <c r="E529" s="7">
        <v>5</v>
      </c>
      <c r="F529" s="7">
        <v>15</v>
      </c>
      <c r="G529" s="8" t="str">
        <f t="shared" si="107"/>
        <v/>
      </c>
      <c r="H529" s="8" t="str">
        <f t="shared" si="108"/>
        <v/>
      </c>
      <c r="I529" s="8">
        <f t="shared" si="109"/>
        <v>6.2586055826761801E-4</v>
      </c>
      <c r="J529" s="8">
        <f t="shared" si="110"/>
        <v>1.8050541516245488E-3</v>
      </c>
      <c r="K529" s="8">
        <f t="shared" si="113"/>
        <v>1</v>
      </c>
      <c r="L529" s="8">
        <f t="shared" si="114"/>
        <v>1</v>
      </c>
      <c r="M529" s="8" t="str">
        <f t="shared" si="111"/>
        <v/>
      </c>
      <c r="N529" s="16" t="str">
        <f t="shared" si="112"/>
        <v/>
      </c>
    </row>
    <row r="530" spans="1:14" ht="25.5" x14ac:dyDescent="0.2">
      <c r="A530" s="45"/>
      <c r="B530" s="35" t="s">
        <v>502</v>
      </c>
      <c r="C530" s="32">
        <v>0</v>
      </c>
      <c r="D530" s="7">
        <v>1</v>
      </c>
      <c r="E530" s="7">
        <v>0</v>
      </c>
      <c r="F530" s="7">
        <v>8</v>
      </c>
      <c r="G530" s="8" t="str">
        <f t="shared" si="107"/>
        <v/>
      </c>
      <c r="H530" s="8">
        <f t="shared" si="108"/>
        <v>1.4326647564469913E-4</v>
      </c>
      <c r="I530" s="8" t="str">
        <f t="shared" si="109"/>
        <v/>
      </c>
      <c r="J530" s="8">
        <f t="shared" si="110"/>
        <v>9.6269554753309261E-4</v>
      </c>
      <c r="K530" s="8" t="str">
        <f t="shared" si="113"/>
        <v xml:space="preserve"> </v>
      </c>
      <c r="L530" s="8">
        <f t="shared" si="114"/>
        <v>7</v>
      </c>
      <c r="M530" s="8" t="str">
        <f t="shared" si="111"/>
        <v/>
      </c>
      <c r="N530" s="16">
        <f t="shared" si="112"/>
        <v>1.0028653295128939E-3</v>
      </c>
    </row>
    <row r="531" spans="1:14" ht="25.5" x14ac:dyDescent="0.2">
      <c r="A531" s="45"/>
      <c r="B531" s="35" t="s">
        <v>503</v>
      </c>
      <c r="C531" s="32">
        <v>0</v>
      </c>
      <c r="D531" s="7">
        <v>0</v>
      </c>
      <c r="E531" s="7">
        <v>0</v>
      </c>
      <c r="F531" s="7">
        <v>0</v>
      </c>
      <c r="G531" s="8" t="str">
        <f t="shared" si="107"/>
        <v/>
      </c>
      <c r="H531" s="8" t="str">
        <f t="shared" si="108"/>
        <v/>
      </c>
      <c r="I531" s="8" t="str">
        <f t="shared" si="109"/>
        <v/>
      </c>
      <c r="J531" s="8" t="str">
        <f t="shared" si="110"/>
        <v/>
      </c>
      <c r="K531" s="8" t="str">
        <f t="shared" si="113"/>
        <v xml:space="preserve"> </v>
      </c>
      <c r="L531" s="8" t="str">
        <f t="shared" si="114"/>
        <v xml:space="preserve"> </v>
      </c>
      <c r="M531" s="8" t="str">
        <f t="shared" si="111"/>
        <v/>
      </c>
      <c r="N531" s="16" t="str">
        <f t="shared" si="112"/>
        <v/>
      </c>
    </row>
    <row r="532" spans="1:14" ht="27.75" customHeight="1" x14ac:dyDescent="0.2">
      <c r="A532" s="45"/>
      <c r="B532" s="35" t="s">
        <v>504</v>
      </c>
      <c r="C532" s="32">
        <v>0</v>
      </c>
      <c r="D532" s="7">
        <v>1</v>
      </c>
      <c r="E532" s="7">
        <v>0</v>
      </c>
      <c r="F532" s="7">
        <v>0</v>
      </c>
      <c r="G532" s="8" t="str">
        <f t="shared" si="107"/>
        <v/>
      </c>
      <c r="H532" s="8">
        <f t="shared" si="108"/>
        <v>1.4326647564469913E-4</v>
      </c>
      <c r="I532" s="8" t="str">
        <f t="shared" si="109"/>
        <v/>
      </c>
      <c r="J532" s="8" t="str">
        <f t="shared" si="110"/>
        <v/>
      </c>
      <c r="K532" s="8" t="str">
        <f t="shared" si="113"/>
        <v xml:space="preserve"> </v>
      </c>
      <c r="L532" s="8">
        <f t="shared" si="114"/>
        <v>-1</v>
      </c>
      <c r="M532" s="8" t="str">
        <f t="shared" si="111"/>
        <v/>
      </c>
      <c r="N532" s="16">
        <f t="shared" si="112"/>
        <v>-1.4326647564469913E-4</v>
      </c>
    </row>
    <row r="533" spans="1:14" ht="25.5" x14ac:dyDescent="0.2">
      <c r="A533" s="45"/>
      <c r="B533" s="35" t="s">
        <v>505</v>
      </c>
      <c r="C533" s="32">
        <v>0</v>
      </c>
      <c r="D533" s="7">
        <v>0</v>
      </c>
      <c r="E533" s="7">
        <v>0</v>
      </c>
      <c r="F533" s="7">
        <v>0</v>
      </c>
      <c r="G533" s="8" t="str">
        <f t="shared" si="107"/>
        <v/>
      </c>
      <c r="H533" s="8" t="str">
        <f t="shared" si="108"/>
        <v/>
      </c>
      <c r="I533" s="8" t="str">
        <f t="shared" si="109"/>
        <v/>
      </c>
      <c r="J533" s="8" t="str">
        <f t="shared" si="110"/>
        <v/>
      </c>
      <c r="K533" s="8" t="str">
        <f t="shared" si="113"/>
        <v xml:space="preserve"> </v>
      </c>
      <c r="L533" s="8" t="str">
        <f t="shared" si="114"/>
        <v xml:space="preserve"> </v>
      </c>
      <c r="M533" s="8" t="str">
        <f t="shared" si="111"/>
        <v/>
      </c>
      <c r="N533" s="16" t="str">
        <f t="shared" si="112"/>
        <v/>
      </c>
    </row>
    <row r="534" spans="1:14" ht="25.5" x14ac:dyDescent="0.2">
      <c r="A534" s="45"/>
      <c r="B534" s="35" t="s">
        <v>506</v>
      </c>
      <c r="C534" s="32">
        <v>0</v>
      </c>
      <c r="D534" s="7">
        <v>0</v>
      </c>
      <c r="E534" s="7">
        <v>0</v>
      </c>
      <c r="F534" s="7">
        <v>2</v>
      </c>
      <c r="G534" s="8" t="str">
        <f t="shared" si="107"/>
        <v/>
      </c>
      <c r="H534" s="8" t="str">
        <f t="shared" si="108"/>
        <v/>
      </c>
      <c r="I534" s="8" t="str">
        <f t="shared" si="109"/>
        <v/>
      </c>
      <c r="J534" s="8">
        <f t="shared" si="110"/>
        <v>2.4067388688327315E-4</v>
      </c>
      <c r="K534" s="8" t="str">
        <f t="shared" si="113"/>
        <v xml:space="preserve"> </v>
      </c>
      <c r="L534" s="8">
        <f t="shared" si="114"/>
        <v>1</v>
      </c>
      <c r="M534" s="8" t="str">
        <f t="shared" si="111"/>
        <v/>
      </c>
      <c r="N534" s="16" t="str">
        <f t="shared" si="112"/>
        <v/>
      </c>
    </row>
    <row r="535" spans="1:14" ht="25.5" x14ac:dyDescent="0.2">
      <c r="A535" s="45"/>
      <c r="B535" s="35" t="s">
        <v>507</v>
      </c>
      <c r="C535" s="32">
        <v>0</v>
      </c>
      <c r="D535" s="7">
        <v>0</v>
      </c>
      <c r="E535" s="7">
        <v>0</v>
      </c>
      <c r="F535" s="7">
        <v>0</v>
      </c>
      <c r="G535" s="8" t="str">
        <f t="shared" si="107"/>
        <v/>
      </c>
      <c r="H535" s="8" t="str">
        <f t="shared" si="108"/>
        <v/>
      </c>
      <c r="I535" s="8" t="str">
        <f t="shared" si="109"/>
        <v/>
      </c>
      <c r="J535" s="8" t="str">
        <f t="shared" si="110"/>
        <v/>
      </c>
      <c r="K535" s="8" t="str">
        <f t="shared" si="113"/>
        <v xml:space="preserve"> </v>
      </c>
      <c r="L535" s="8" t="str">
        <f t="shared" si="114"/>
        <v xml:space="preserve"> </v>
      </c>
      <c r="M535" s="8" t="str">
        <f t="shared" si="111"/>
        <v/>
      </c>
      <c r="N535" s="16" t="str">
        <f t="shared" si="112"/>
        <v/>
      </c>
    </row>
    <row r="536" spans="1:14" x14ac:dyDescent="0.2">
      <c r="A536" s="45"/>
      <c r="B536" s="35" t="s">
        <v>508</v>
      </c>
      <c r="C536" s="32">
        <v>1</v>
      </c>
      <c r="D536" s="7">
        <v>0</v>
      </c>
      <c r="E536" s="7">
        <v>2</v>
      </c>
      <c r="F536" s="7">
        <v>0</v>
      </c>
      <c r="G536" s="8">
        <f t="shared" si="107"/>
        <v>1.3509862199405565E-4</v>
      </c>
      <c r="H536" s="8" t="str">
        <f t="shared" si="108"/>
        <v/>
      </c>
      <c r="I536" s="8">
        <f t="shared" si="109"/>
        <v>2.5034422330704717E-4</v>
      </c>
      <c r="J536" s="8" t="str">
        <f t="shared" si="110"/>
        <v/>
      </c>
      <c r="K536" s="8">
        <f t="shared" si="113"/>
        <v>1</v>
      </c>
      <c r="L536" s="8" t="str">
        <f t="shared" si="114"/>
        <v xml:space="preserve"> </v>
      </c>
      <c r="M536" s="8">
        <f t="shared" si="111"/>
        <v>1.3509862199405565E-4</v>
      </c>
      <c r="N536" s="16" t="str">
        <f t="shared" si="112"/>
        <v/>
      </c>
    </row>
    <row r="537" spans="1:14" ht="25.5" x14ac:dyDescent="0.2">
      <c r="A537" s="45"/>
      <c r="B537" s="35" t="s">
        <v>509</v>
      </c>
      <c r="C537" s="32">
        <v>0</v>
      </c>
      <c r="D537" s="7">
        <v>1</v>
      </c>
      <c r="E537" s="7">
        <v>0</v>
      </c>
      <c r="F537" s="7">
        <v>0</v>
      </c>
      <c r="G537" s="8" t="str">
        <f t="shared" si="107"/>
        <v/>
      </c>
      <c r="H537" s="8">
        <f t="shared" si="108"/>
        <v>1.4326647564469913E-4</v>
      </c>
      <c r="I537" s="8" t="str">
        <f t="shared" si="109"/>
        <v/>
      </c>
      <c r="J537" s="8" t="str">
        <f t="shared" si="110"/>
        <v/>
      </c>
      <c r="K537" s="8" t="str">
        <f t="shared" si="113"/>
        <v xml:space="preserve"> </v>
      </c>
      <c r="L537" s="8">
        <f t="shared" si="114"/>
        <v>-1</v>
      </c>
      <c r="M537" s="8" t="str">
        <f t="shared" si="111"/>
        <v/>
      </c>
      <c r="N537" s="16">
        <f t="shared" si="112"/>
        <v>-1.4326647564469913E-4</v>
      </c>
    </row>
    <row r="538" spans="1:14" x14ac:dyDescent="0.2">
      <c r="A538" s="45"/>
      <c r="B538" s="35" t="s">
        <v>510</v>
      </c>
      <c r="C538" s="32">
        <v>1</v>
      </c>
      <c r="D538" s="7">
        <v>0</v>
      </c>
      <c r="E538" s="7">
        <v>1</v>
      </c>
      <c r="F538" s="7">
        <v>0</v>
      </c>
      <c r="G538" s="8">
        <f t="shared" si="107"/>
        <v>1.3509862199405565E-4</v>
      </c>
      <c r="H538" s="8" t="str">
        <f t="shared" si="108"/>
        <v/>
      </c>
      <c r="I538" s="8">
        <f t="shared" si="109"/>
        <v>1.2517211165352359E-4</v>
      </c>
      <c r="J538" s="8" t="str">
        <f t="shared" si="110"/>
        <v/>
      </c>
      <c r="K538" s="8">
        <f t="shared" si="113"/>
        <v>0</v>
      </c>
      <c r="L538" s="8" t="str">
        <f t="shared" si="114"/>
        <v xml:space="preserve"> </v>
      </c>
      <c r="M538" s="8">
        <f t="shared" si="111"/>
        <v>0</v>
      </c>
      <c r="N538" s="16" t="str">
        <f t="shared" si="112"/>
        <v/>
      </c>
    </row>
    <row r="539" spans="1:14" x14ac:dyDescent="0.2">
      <c r="A539" s="45"/>
      <c r="B539" s="35" t="s">
        <v>511</v>
      </c>
      <c r="C539" s="32">
        <v>27</v>
      </c>
      <c r="D539" s="7">
        <v>8</v>
      </c>
      <c r="E539" s="7">
        <v>131</v>
      </c>
      <c r="F539" s="7">
        <v>30</v>
      </c>
      <c r="G539" s="8">
        <f t="shared" si="107"/>
        <v>3.6476627938395027E-3</v>
      </c>
      <c r="H539" s="8">
        <f t="shared" si="108"/>
        <v>1.146131805157593E-3</v>
      </c>
      <c r="I539" s="8">
        <f t="shared" si="109"/>
        <v>1.6397546626611591E-2</v>
      </c>
      <c r="J539" s="8">
        <f t="shared" si="110"/>
        <v>3.6101083032490976E-3</v>
      </c>
      <c r="K539" s="8">
        <f t="shared" si="113"/>
        <v>3.8518518518518516</v>
      </c>
      <c r="L539" s="8">
        <f t="shared" si="114"/>
        <v>2.75</v>
      </c>
      <c r="M539" s="8">
        <f t="shared" si="111"/>
        <v>1.4050256687381787E-2</v>
      </c>
      <c r="N539" s="16">
        <f t="shared" si="112"/>
        <v>3.151862464183381E-3</v>
      </c>
    </row>
    <row r="540" spans="1:14" x14ac:dyDescent="0.2">
      <c r="A540" s="45"/>
      <c r="B540" s="35" t="s">
        <v>512</v>
      </c>
      <c r="C540" s="32">
        <v>101</v>
      </c>
      <c r="D540" s="7">
        <v>11</v>
      </c>
      <c r="E540" s="7">
        <v>192</v>
      </c>
      <c r="F540" s="7">
        <v>46</v>
      </c>
      <c r="G540" s="8">
        <f t="shared" si="107"/>
        <v>1.3644960821399621E-2</v>
      </c>
      <c r="H540" s="8">
        <f t="shared" si="108"/>
        <v>1.5759312320916905E-3</v>
      </c>
      <c r="I540" s="8">
        <f t="shared" si="109"/>
        <v>2.403304543747653E-2</v>
      </c>
      <c r="J540" s="8">
        <f t="shared" si="110"/>
        <v>5.5354993983152828E-3</v>
      </c>
      <c r="K540" s="8">
        <f t="shared" si="113"/>
        <v>0.90099009900990101</v>
      </c>
      <c r="L540" s="8">
        <f t="shared" si="114"/>
        <v>3.1818181818181817</v>
      </c>
      <c r="M540" s="8">
        <f t="shared" si="111"/>
        <v>1.2293974601459066E-2</v>
      </c>
      <c r="N540" s="16">
        <f t="shared" si="112"/>
        <v>5.0143266475644694E-3</v>
      </c>
    </row>
    <row r="541" spans="1:14" ht="38.25" x14ac:dyDescent="0.2">
      <c r="A541" s="45"/>
      <c r="B541" s="35" t="s">
        <v>513</v>
      </c>
      <c r="C541" s="32">
        <v>6</v>
      </c>
      <c r="D541" s="7">
        <v>4</v>
      </c>
      <c r="E541" s="7">
        <v>6</v>
      </c>
      <c r="F541" s="7">
        <v>3</v>
      </c>
      <c r="G541" s="8">
        <f t="shared" si="107"/>
        <v>8.1059173196433392E-4</v>
      </c>
      <c r="H541" s="8">
        <f t="shared" si="108"/>
        <v>5.7306590257879652E-4</v>
      </c>
      <c r="I541" s="8">
        <f t="shared" si="109"/>
        <v>7.5103266992114157E-4</v>
      </c>
      <c r="J541" s="8">
        <f t="shared" si="110"/>
        <v>3.6101083032490973E-4</v>
      </c>
      <c r="K541" s="8">
        <f t="shared" si="113"/>
        <v>0</v>
      </c>
      <c r="L541" s="8">
        <f t="shared" si="114"/>
        <v>-0.25</v>
      </c>
      <c r="M541" s="8">
        <f t="shared" si="111"/>
        <v>0</v>
      </c>
      <c r="N541" s="16">
        <f t="shared" si="112"/>
        <v>-1.4326647564469913E-4</v>
      </c>
    </row>
    <row r="542" spans="1:14" x14ac:dyDescent="0.2">
      <c r="A542" s="45"/>
      <c r="B542" s="35" t="s">
        <v>514</v>
      </c>
      <c r="C542" s="32">
        <v>0</v>
      </c>
      <c r="D542" s="7">
        <v>0</v>
      </c>
      <c r="E542" s="7">
        <v>0</v>
      </c>
      <c r="F542" s="7">
        <v>0</v>
      </c>
      <c r="G542" s="8" t="str">
        <f t="shared" si="107"/>
        <v/>
      </c>
      <c r="H542" s="8" t="str">
        <f t="shared" si="108"/>
        <v/>
      </c>
      <c r="I542" s="8" t="str">
        <f t="shared" si="109"/>
        <v/>
      </c>
      <c r="J542" s="8" t="str">
        <f t="shared" si="110"/>
        <v/>
      </c>
      <c r="K542" s="8" t="str">
        <f t="shared" si="113"/>
        <v xml:space="preserve"> </v>
      </c>
      <c r="L542" s="8" t="str">
        <f t="shared" si="114"/>
        <v xml:space="preserve"> </v>
      </c>
      <c r="M542" s="8" t="str">
        <f t="shared" si="111"/>
        <v/>
      </c>
      <c r="N542" s="16" t="str">
        <f t="shared" si="112"/>
        <v/>
      </c>
    </row>
    <row r="543" spans="1:14" ht="25.5" x14ac:dyDescent="0.2">
      <c r="A543" s="45"/>
      <c r="B543" s="35" t="s">
        <v>515</v>
      </c>
      <c r="C543" s="32">
        <v>5</v>
      </c>
      <c r="D543" s="7">
        <v>0</v>
      </c>
      <c r="E543" s="7">
        <v>39</v>
      </c>
      <c r="F543" s="7">
        <v>11</v>
      </c>
      <c r="G543" s="8">
        <f t="shared" si="107"/>
        <v>6.7549310997027832E-4</v>
      </c>
      <c r="H543" s="8" t="str">
        <f t="shared" si="108"/>
        <v/>
      </c>
      <c r="I543" s="8">
        <f t="shared" si="109"/>
        <v>4.8817123544874202E-3</v>
      </c>
      <c r="J543" s="8">
        <f t="shared" si="110"/>
        <v>1.3237063778580025E-3</v>
      </c>
      <c r="K543" s="8">
        <f t="shared" si="113"/>
        <v>6.8</v>
      </c>
      <c r="L543" s="8">
        <f t="shared" si="114"/>
        <v>1</v>
      </c>
      <c r="M543" s="8">
        <f t="shared" si="111"/>
        <v>4.5933531477978925E-3</v>
      </c>
      <c r="N543" s="16" t="str">
        <f t="shared" si="112"/>
        <v/>
      </c>
    </row>
    <row r="544" spans="1:14" ht="25.5" x14ac:dyDescent="0.2">
      <c r="A544" s="45"/>
      <c r="B544" s="35" t="s">
        <v>516</v>
      </c>
      <c r="C544" s="32">
        <v>6</v>
      </c>
      <c r="D544" s="7">
        <v>1</v>
      </c>
      <c r="E544" s="7">
        <v>46</v>
      </c>
      <c r="F544" s="7">
        <v>85</v>
      </c>
      <c r="G544" s="8">
        <f t="shared" si="107"/>
        <v>8.1059173196433392E-4</v>
      </c>
      <c r="H544" s="8">
        <f t="shared" si="108"/>
        <v>1.4326647564469913E-4</v>
      </c>
      <c r="I544" s="8">
        <f t="shared" si="109"/>
        <v>5.7579171360620856E-3</v>
      </c>
      <c r="J544" s="8">
        <f t="shared" si="110"/>
        <v>1.022864019253911E-2</v>
      </c>
      <c r="K544" s="8">
        <f t="shared" si="113"/>
        <v>6.666666666666667</v>
      </c>
      <c r="L544" s="8">
        <f t="shared" si="114"/>
        <v>84</v>
      </c>
      <c r="M544" s="8">
        <f t="shared" si="111"/>
        <v>5.4039448797622265E-3</v>
      </c>
      <c r="N544" s="16">
        <f t="shared" si="112"/>
        <v>1.2034383954154727E-2</v>
      </c>
    </row>
    <row r="545" spans="1:14" x14ac:dyDescent="0.2">
      <c r="A545" s="45"/>
      <c r="B545" s="35" t="s">
        <v>517</v>
      </c>
      <c r="C545" s="32">
        <v>5</v>
      </c>
      <c r="D545" s="7">
        <v>8</v>
      </c>
      <c r="E545" s="7">
        <v>3</v>
      </c>
      <c r="F545" s="7">
        <v>10</v>
      </c>
      <c r="G545" s="8">
        <f t="shared" si="107"/>
        <v>6.7549310997027832E-4</v>
      </c>
      <c r="H545" s="8">
        <f t="shared" si="108"/>
        <v>1.146131805157593E-3</v>
      </c>
      <c r="I545" s="8">
        <f t="shared" si="109"/>
        <v>3.7551633496057078E-4</v>
      </c>
      <c r="J545" s="8">
        <f t="shared" si="110"/>
        <v>1.2033694344163659E-3</v>
      </c>
      <c r="K545" s="8">
        <f t="shared" si="113"/>
        <v>-0.4</v>
      </c>
      <c r="L545" s="8">
        <f t="shared" si="114"/>
        <v>0.25</v>
      </c>
      <c r="M545" s="8">
        <f t="shared" si="111"/>
        <v>-2.7019724398811136E-4</v>
      </c>
      <c r="N545" s="16">
        <f t="shared" si="112"/>
        <v>2.8653295128939826E-4</v>
      </c>
    </row>
    <row r="546" spans="1:14" ht="25.5" x14ac:dyDescent="0.2">
      <c r="A546" s="45"/>
      <c r="B546" s="35" t="s">
        <v>518</v>
      </c>
      <c r="C546" s="32">
        <v>0</v>
      </c>
      <c r="D546" s="7">
        <v>0</v>
      </c>
      <c r="E546" s="7">
        <v>0</v>
      </c>
      <c r="F546" s="7">
        <v>1</v>
      </c>
      <c r="G546" s="8" t="str">
        <f t="shared" si="107"/>
        <v/>
      </c>
      <c r="H546" s="8" t="str">
        <f t="shared" si="108"/>
        <v/>
      </c>
      <c r="I546" s="8" t="str">
        <f t="shared" si="109"/>
        <v/>
      </c>
      <c r="J546" s="8">
        <f t="shared" si="110"/>
        <v>1.2033694344163658E-4</v>
      </c>
      <c r="K546" s="8" t="str">
        <f t="shared" si="113"/>
        <v xml:space="preserve"> </v>
      </c>
      <c r="L546" s="8">
        <f t="shared" si="114"/>
        <v>1</v>
      </c>
      <c r="M546" s="8" t="str">
        <f t="shared" si="111"/>
        <v/>
      </c>
      <c r="N546" s="16" t="str">
        <f t="shared" si="112"/>
        <v/>
      </c>
    </row>
    <row r="547" spans="1:14" ht="25.5" x14ac:dyDescent="0.2">
      <c r="A547" s="45"/>
      <c r="B547" s="35" t="s">
        <v>519</v>
      </c>
      <c r="C547" s="32">
        <v>0</v>
      </c>
      <c r="D547" s="7">
        <v>0</v>
      </c>
      <c r="E547" s="7">
        <v>0</v>
      </c>
      <c r="F547" s="7">
        <v>0</v>
      </c>
      <c r="G547" s="8" t="str">
        <f t="shared" si="107"/>
        <v/>
      </c>
      <c r="H547" s="8" t="str">
        <f t="shared" si="108"/>
        <v/>
      </c>
      <c r="I547" s="8" t="str">
        <f t="shared" si="109"/>
        <v/>
      </c>
      <c r="J547" s="8" t="str">
        <f t="shared" si="110"/>
        <v/>
      </c>
      <c r="K547" s="8" t="str">
        <f t="shared" si="113"/>
        <v xml:space="preserve"> </v>
      </c>
      <c r="L547" s="8" t="str">
        <f t="shared" si="114"/>
        <v xml:space="preserve"> </v>
      </c>
      <c r="M547" s="8" t="str">
        <f t="shared" si="111"/>
        <v/>
      </c>
      <c r="N547" s="16" t="str">
        <f t="shared" si="112"/>
        <v/>
      </c>
    </row>
    <row r="548" spans="1:14" x14ac:dyDescent="0.2">
      <c r="A548" s="45"/>
      <c r="B548" s="35" t="s">
        <v>520</v>
      </c>
      <c r="C548" s="32">
        <v>9</v>
      </c>
      <c r="D548" s="7">
        <v>17</v>
      </c>
      <c r="E548" s="7">
        <v>0</v>
      </c>
      <c r="F548" s="7">
        <v>0</v>
      </c>
      <c r="G548" s="8">
        <f t="shared" si="107"/>
        <v>1.215887597946501E-3</v>
      </c>
      <c r="H548" s="8">
        <f t="shared" si="108"/>
        <v>2.4355300859598855E-3</v>
      </c>
      <c r="I548" s="8" t="str">
        <f t="shared" si="109"/>
        <v/>
      </c>
      <c r="J548" s="8" t="str">
        <f t="shared" si="110"/>
        <v/>
      </c>
      <c r="K548" s="8">
        <f t="shared" si="113"/>
        <v>-1</v>
      </c>
      <c r="L548" s="8">
        <f t="shared" si="114"/>
        <v>-1</v>
      </c>
      <c r="M548" s="8">
        <f t="shared" si="111"/>
        <v>-1.215887597946501E-3</v>
      </c>
      <c r="N548" s="16">
        <f t="shared" si="112"/>
        <v>-2.4355300859598855E-3</v>
      </c>
    </row>
    <row r="549" spans="1:14" x14ac:dyDescent="0.2">
      <c r="A549" s="45"/>
      <c r="B549" s="35" t="s">
        <v>521</v>
      </c>
      <c r="C549" s="32">
        <v>0</v>
      </c>
      <c r="D549" s="7">
        <v>1</v>
      </c>
      <c r="E549" s="7">
        <v>1</v>
      </c>
      <c r="F549" s="7">
        <v>2</v>
      </c>
      <c r="G549" s="8" t="str">
        <f t="shared" si="107"/>
        <v/>
      </c>
      <c r="H549" s="8">
        <f t="shared" si="108"/>
        <v>1.4326647564469913E-4</v>
      </c>
      <c r="I549" s="8">
        <f t="shared" si="109"/>
        <v>1.2517211165352359E-4</v>
      </c>
      <c r="J549" s="8">
        <f t="shared" si="110"/>
        <v>2.4067388688327315E-4</v>
      </c>
      <c r="K549" s="8">
        <f t="shared" si="113"/>
        <v>1</v>
      </c>
      <c r="L549" s="8">
        <f t="shared" si="114"/>
        <v>1</v>
      </c>
      <c r="M549" s="8" t="str">
        <f t="shared" si="111"/>
        <v/>
      </c>
      <c r="N549" s="16">
        <f t="shared" si="112"/>
        <v>1.4326647564469913E-4</v>
      </c>
    </row>
    <row r="550" spans="1:14" x14ac:dyDescent="0.2">
      <c r="A550" s="45"/>
      <c r="B550" s="35" t="s">
        <v>522</v>
      </c>
      <c r="C550" s="32">
        <v>0</v>
      </c>
      <c r="D550" s="7">
        <v>1</v>
      </c>
      <c r="E550" s="7">
        <v>10</v>
      </c>
      <c r="F550" s="7">
        <v>21</v>
      </c>
      <c r="G550" s="8" t="str">
        <f t="shared" si="107"/>
        <v/>
      </c>
      <c r="H550" s="8">
        <f t="shared" si="108"/>
        <v>1.4326647564469913E-4</v>
      </c>
      <c r="I550" s="8">
        <f t="shared" si="109"/>
        <v>1.251721116535236E-3</v>
      </c>
      <c r="J550" s="8">
        <f t="shared" si="110"/>
        <v>2.5270758122743681E-3</v>
      </c>
      <c r="K550" s="8">
        <f t="shared" si="113"/>
        <v>1</v>
      </c>
      <c r="L550" s="8">
        <f t="shared" si="114"/>
        <v>20</v>
      </c>
      <c r="M550" s="8" t="str">
        <f t="shared" si="111"/>
        <v/>
      </c>
      <c r="N550" s="16">
        <f t="shared" si="112"/>
        <v>2.8653295128939827E-3</v>
      </c>
    </row>
    <row r="551" spans="1:14" ht="25.5" x14ac:dyDescent="0.2">
      <c r="A551" s="45"/>
      <c r="B551" s="35" t="s">
        <v>523</v>
      </c>
      <c r="C551" s="32">
        <v>0</v>
      </c>
      <c r="D551" s="7">
        <v>0</v>
      </c>
      <c r="E551" s="7">
        <v>0</v>
      </c>
      <c r="F551" s="7">
        <v>2</v>
      </c>
      <c r="G551" s="8" t="str">
        <f t="shared" si="107"/>
        <v/>
      </c>
      <c r="H551" s="8" t="str">
        <f t="shared" si="108"/>
        <v/>
      </c>
      <c r="I551" s="8" t="str">
        <f t="shared" si="109"/>
        <v/>
      </c>
      <c r="J551" s="8">
        <f t="shared" si="110"/>
        <v>2.4067388688327315E-4</v>
      </c>
      <c r="K551" s="8" t="str">
        <f t="shared" si="113"/>
        <v xml:space="preserve"> </v>
      </c>
      <c r="L551" s="8">
        <f t="shared" si="114"/>
        <v>1</v>
      </c>
      <c r="M551" s="8" t="str">
        <f t="shared" si="111"/>
        <v/>
      </c>
      <c r="N551" s="16" t="str">
        <f t="shared" si="112"/>
        <v/>
      </c>
    </row>
    <row r="552" spans="1:14" ht="25.5" x14ac:dyDescent="0.2">
      <c r="A552" s="45"/>
      <c r="B552" s="35" t="s">
        <v>524</v>
      </c>
      <c r="C552" s="32">
        <v>1</v>
      </c>
      <c r="D552" s="7">
        <v>2</v>
      </c>
      <c r="E552" s="7">
        <v>1</v>
      </c>
      <c r="F552" s="7">
        <v>1</v>
      </c>
      <c r="G552" s="8">
        <f t="shared" si="107"/>
        <v>1.3509862199405565E-4</v>
      </c>
      <c r="H552" s="8">
        <f t="shared" si="108"/>
        <v>2.8653295128939826E-4</v>
      </c>
      <c r="I552" s="8">
        <f t="shared" si="109"/>
        <v>1.2517211165352359E-4</v>
      </c>
      <c r="J552" s="8">
        <f t="shared" si="110"/>
        <v>1.2033694344163658E-4</v>
      </c>
      <c r="K552" s="8">
        <f t="shared" si="113"/>
        <v>0</v>
      </c>
      <c r="L552" s="8">
        <f t="shared" si="114"/>
        <v>-0.5</v>
      </c>
      <c r="M552" s="8">
        <f t="shared" si="111"/>
        <v>0</v>
      </c>
      <c r="N552" s="16">
        <f t="shared" si="112"/>
        <v>-1.4326647564469913E-4</v>
      </c>
    </row>
    <row r="553" spans="1:14" ht="25.5" x14ac:dyDescent="0.2">
      <c r="A553" s="45"/>
      <c r="B553" s="35" t="s">
        <v>525</v>
      </c>
      <c r="C553" s="32">
        <v>0</v>
      </c>
      <c r="D553" s="7">
        <v>7</v>
      </c>
      <c r="E553" s="7">
        <v>0</v>
      </c>
      <c r="F553" s="7">
        <v>5</v>
      </c>
      <c r="G553" s="8" t="str">
        <f t="shared" si="107"/>
        <v/>
      </c>
      <c r="H553" s="8">
        <f t="shared" si="108"/>
        <v>1.0028653295128939E-3</v>
      </c>
      <c r="I553" s="8" t="str">
        <f t="shared" si="109"/>
        <v/>
      </c>
      <c r="J553" s="8">
        <f t="shared" si="110"/>
        <v>6.0168471720818293E-4</v>
      </c>
      <c r="K553" s="8" t="str">
        <f t="shared" si="113"/>
        <v xml:space="preserve"> </v>
      </c>
      <c r="L553" s="8">
        <f t="shared" si="114"/>
        <v>-0.2857142857142857</v>
      </c>
      <c r="M553" s="8" t="str">
        <f t="shared" si="111"/>
        <v/>
      </c>
      <c r="N553" s="16">
        <f t="shared" si="112"/>
        <v>-2.8653295128939826E-4</v>
      </c>
    </row>
    <row r="554" spans="1:14" ht="25.5" x14ac:dyDescent="0.2">
      <c r="A554" s="45"/>
      <c r="B554" s="35" t="s">
        <v>526</v>
      </c>
      <c r="C554" s="32">
        <v>0</v>
      </c>
      <c r="D554" s="7">
        <v>0</v>
      </c>
      <c r="E554" s="7">
        <v>0</v>
      </c>
      <c r="F554" s="7">
        <v>0</v>
      </c>
      <c r="G554" s="8" t="str">
        <f t="shared" si="107"/>
        <v/>
      </c>
      <c r="H554" s="8" t="str">
        <f t="shared" si="108"/>
        <v/>
      </c>
      <c r="I554" s="8" t="str">
        <f t="shared" si="109"/>
        <v/>
      </c>
      <c r="J554" s="8" t="str">
        <f t="shared" si="110"/>
        <v/>
      </c>
      <c r="K554" s="8" t="str">
        <f t="shared" si="113"/>
        <v xml:space="preserve"> </v>
      </c>
      <c r="L554" s="8" t="str">
        <f t="shared" si="114"/>
        <v xml:space="preserve"> </v>
      </c>
      <c r="M554" s="8" t="str">
        <f t="shared" si="111"/>
        <v/>
      </c>
      <c r="N554" s="16" t="str">
        <f t="shared" si="112"/>
        <v/>
      </c>
    </row>
    <row r="555" spans="1:14" ht="25.5" x14ac:dyDescent="0.2">
      <c r="A555" s="45"/>
      <c r="B555" s="35" t="s">
        <v>527</v>
      </c>
      <c r="C555" s="32">
        <v>0</v>
      </c>
      <c r="D555" s="7">
        <v>0</v>
      </c>
      <c r="E555" s="7">
        <v>0</v>
      </c>
      <c r="F555" s="7">
        <v>0</v>
      </c>
      <c r="G555" s="8" t="str">
        <f t="shared" si="107"/>
        <v/>
      </c>
      <c r="H555" s="8" t="str">
        <f t="shared" si="108"/>
        <v/>
      </c>
      <c r="I555" s="8" t="str">
        <f t="shared" si="109"/>
        <v/>
      </c>
      <c r="J555" s="8" t="str">
        <f t="shared" si="110"/>
        <v/>
      </c>
      <c r="K555" s="8" t="str">
        <f t="shared" si="113"/>
        <v xml:space="preserve"> </v>
      </c>
      <c r="L555" s="8" t="str">
        <f t="shared" si="114"/>
        <v xml:space="preserve"> </v>
      </c>
      <c r="M555" s="8" t="str">
        <f t="shared" si="111"/>
        <v/>
      </c>
      <c r="N555" s="16" t="str">
        <f t="shared" si="112"/>
        <v/>
      </c>
    </row>
    <row r="556" spans="1:14" x14ac:dyDescent="0.2">
      <c r="A556" s="45"/>
      <c r="B556" s="35" t="s">
        <v>528</v>
      </c>
      <c r="C556" s="32">
        <v>0</v>
      </c>
      <c r="D556" s="7">
        <v>0</v>
      </c>
      <c r="E556" s="7">
        <v>0</v>
      </c>
      <c r="F556" s="7">
        <v>0</v>
      </c>
      <c r="G556" s="8" t="str">
        <f t="shared" si="107"/>
        <v/>
      </c>
      <c r="H556" s="8" t="str">
        <f t="shared" si="108"/>
        <v/>
      </c>
      <c r="I556" s="8" t="str">
        <f t="shared" si="109"/>
        <v/>
      </c>
      <c r="J556" s="8" t="str">
        <f t="shared" si="110"/>
        <v/>
      </c>
      <c r="K556" s="8" t="str">
        <f t="shared" si="113"/>
        <v xml:space="preserve"> </v>
      </c>
      <c r="L556" s="8" t="str">
        <f t="shared" si="114"/>
        <v xml:space="preserve"> </v>
      </c>
      <c r="M556" s="8" t="str">
        <f t="shared" si="111"/>
        <v/>
      </c>
      <c r="N556" s="16" t="str">
        <f t="shared" si="112"/>
        <v/>
      </c>
    </row>
    <row r="557" spans="1:14" ht="25.5" x14ac:dyDescent="0.2">
      <c r="A557" s="45"/>
      <c r="B557" s="35" t="s">
        <v>529</v>
      </c>
      <c r="C557" s="32">
        <v>0</v>
      </c>
      <c r="D557" s="7">
        <v>0</v>
      </c>
      <c r="E557" s="7">
        <v>0</v>
      </c>
      <c r="F557" s="7">
        <v>0</v>
      </c>
      <c r="G557" s="8" t="str">
        <f t="shared" si="107"/>
        <v/>
      </c>
      <c r="H557" s="8" t="str">
        <f t="shared" si="108"/>
        <v/>
      </c>
      <c r="I557" s="8" t="str">
        <f t="shared" si="109"/>
        <v/>
      </c>
      <c r="J557" s="8" t="str">
        <f t="shared" si="110"/>
        <v/>
      </c>
      <c r="K557" s="8" t="str">
        <f t="shared" si="113"/>
        <v xml:space="preserve"> </v>
      </c>
      <c r="L557" s="8" t="str">
        <f t="shared" si="114"/>
        <v xml:space="preserve"> </v>
      </c>
      <c r="M557" s="8" t="str">
        <f t="shared" si="111"/>
        <v/>
      </c>
      <c r="N557" s="16" t="str">
        <f t="shared" si="112"/>
        <v/>
      </c>
    </row>
    <row r="558" spans="1:14" x14ac:dyDescent="0.2">
      <c r="A558" s="45"/>
      <c r="B558" s="35" t="s">
        <v>530</v>
      </c>
      <c r="C558" s="32">
        <v>1</v>
      </c>
      <c r="D558" s="7">
        <v>1</v>
      </c>
      <c r="E558" s="7">
        <v>0</v>
      </c>
      <c r="F558" s="7">
        <v>0</v>
      </c>
      <c r="G558" s="8">
        <f t="shared" si="107"/>
        <v>1.3509862199405565E-4</v>
      </c>
      <c r="H558" s="8">
        <f t="shared" si="108"/>
        <v>1.4326647564469913E-4</v>
      </c>
      <c r="I558" s="8" t="str">
        <f t="shared" si="109"/>
        <v/>
      </c>
      <c r="J558" s="8" t="str">
        <f t="shared" si="110"/>
        <v/>
      </c>
      <c r="K558" s="8">
        <f t="shared" si="113"/>
        <v>-1</v>
      </c>
      <c r="L558" s="8">
        <f t="shared" si="114"/>
        <v>-1</v>
      </c>
      <c r="M558" s="8">
        <f t="shared" si="111"/>
        <v>-1.3509862199405565E-4</v>
      </c>
      <c r="N558" s="16">
        <f t="shared" si="112"/>
        <v>-1.4326647564469913E-4</v>
      </c>
    </row>
    <row r="559" spans="1:14" ht="22.5" customHeight="1" x14ac:dyDescent="0.2">
      <c r="A559" s="45"/>
      <c r="B559" s="35" t="s">
        <v>531</v>
      </c>
      <c r="C559" s="32">
        <v>0</v>
      </c>
      <c r="D559" s="7">
        <v>1</v>
      </c>
      <c r="E559" s="7">
        <v>0</v>
      </c>
      <c r="F559" s="7">
        <v>0</v>
      </c>
      <c r="G559" s="8" t="str">
        <f t="shared" si="107"/>
        <v/>
      </c>
      <c r="H559" s="8">
        <f t="shared" si="108"/>
        <v>1.4326647564469913E-4</v>
      </c>
      <c r="I559" s="8" t="str">
        <f t="shared" si="109"/>
        <v/>
      </c>
      <c r="J559" s="8" t="str">
        <f t="shared" si="110"/>
        <v/>
      </c>
      <c r="K559" s="8" t="str">
        <f t="shared" si="113"/>
        <v xml:space="preserve"> </v>
      </c>
      <c r="L559" s="8">
        <f t="shared" si="114"/>
        <v>-1</v>
      </c>
      <c r="M559" s="8" t="str">
        <f t="shared" si="111"/>
        <v/>
      </c>
      <c r="N559" s="16">
        <f t="shared" si="112"/>
        <v>-1.4326647564469913E-4</v>
      </c>
    </row>
    <row r="560" spans="1:14" ht="25.5" x14ac:dyDescent="0.2">
      <c r="A560" s="45"/>
      <c r="B560" s="35" t="s">
        <v>532</v>
      </c>
      <c r="C560" s="32">
        <v>0</v>
      </c>
      <c r="D560" s="7">
        <v>0</v>
      </c>
      <c r="E560" s="7">
        <v>0</v>
      </c>
      <c r="F560" s="7">
        <v>0</v>
      </c>
      <c r="G560" s="8" t="str">
        <f t="shared" si="107"/>
        <v/>
      </c>
      <c r="H560" s="8" t="str">
        <f t="shared" si="108"/>
        <v/>
      </c>
      <c r="I560" s="8" t="str">
        <f t="shared" si="109"/>
        <v/>
      </c>
      <c r="J560" s="8" t="str">
        <f t="shared" si="110"/>
        <v/>
      </c>
      <c r="K560" s="8" t="str">
        <f t="shared" si="113"/>
        <v xml:space="preserve"> </v>
      </c>
      <c r="L560" s="8" t="str">
        <f t="shared" si="114"/>
        <v xml:space="preserve"> </v>
      </c>
      <c r="M560" s="8" t="str">
        <f t="shared" si="111"/>
        <v/>
      </c>
      <c r="N560" s="16" t="str">
        <f t="shared" si="112"/>
        <v/>
      </c>
    </row>
    <row r="561" spans="1:14" x14ac:dyDescent="0.2">
      <c r="A561" s="45"/>
      <c r="B561" s="35" t="s">
        <v>533</v>
      </c>
      <c r="C561" s="32">
        <v>0</v>
      </c>
      <c r="D561" s="7">
        <v>2</v>
      </c>
      <c r="E561" s="7">
        <v>2</v>
      </c>
      <c r="F561" s="7">
        <v>12</v>
      </c>
      <c r="G561" s="8" t="str">
        <f t="shared" si="107"/>
        <v/>
      </c>
      <c r="H561" s="8">
        <f t="shared" si="108"/>
        <v>2.8653295128939826E-4</v>
      </c>
      <c r="I561" s="8">
        <f t="shared" si="109"/>
        <v>2.5034422330704717E-4</v>
      </c>
      <c r="J561" s="8">
        <f t="shared" si="110"/>
        <v>1.4440433212996389E-3</v>
      </c>
      <c r="K561" s="8">
        <f t="shared" si="113"/>
        <v>1</v>
      </c>
      <c r="L561" s="8">
        <f t="shared" si="114"/>
        <v>5</v>
      </c>
      <c r="M561" s="8" t="str">
        <f t="shared" si="111"/>
        <v/>
      </c>
      <c r="N561" s="16">
        <f t="shared" si="112"/>
        <v>1.4326647564469914E-3</v>
      </c>
    </row>
    <row r="562" spans="1:14" x14ac:dyDescent="0.2">
      <c r="A562" s="45"/>
      <c r="B562" s="35" t="s">
        <v>534</v>
      </c>
      <c r="C562" s="32">
        <v>0</v>
      </c>
      <c r="D562" s="7">
        <v>0</v>
      </c>
      <c r="E562" s="7">
        <v>0</v>
      </c>
      <c r="F562" s="7">
        <v>0</v>
      </c>
      <c r="G562" s="8" t="str">
        <f t="shared" si="107"/>
        <v/>
      </c>
      <c r="H562" s="8" t="str">
        <f t="shared" si="108"/>
        <v/>
      </c>
      <c r="I562" s="8" t="str">
        <f t="shared" si="109"/>
        <v/>
      </c>
      <c r="J562" s="8" t="str">
        <f t="shared" si="110"/>
        <v/>
      </c>
      <c r="K562" s="8" t="str">
        <f t="shared" si="113"/>
        <v xml:space="preserve"> </v>
      </c>
      <c r="L562" s="8" t="str">
        <f t="shared" si="114"/>
        <v xml:space="preserve"> </v>
      </c>
      <c r="M562" s="8" t="str">
        <f t="shared" si="111"/>
        <v/>
      </c>
      <c r="N562" s="16" t="str">
        <f t="shared" si="112"/>
        <v/>
      </c>
    </row>
    <row r="563" spans="1:14" x14ac:dyDescent="0.2">
      <c r="A563" s="45"/>
      <c r="B563" s="35" t="s">
        <v>535</v>
      </c>
      <c r="C563" s="32">
        <v>20</v>
      </c>
      <c r="D563" s="7">
        <v>15</v>
      </c>
      <c r="E563" s="7">
        <v>14</v>
      </c>
      <c r="F563" s="7">
        <v>16</v>
      </c>
      <c r="G563" s="8">
        <f t="shared" ref="G563:G604" si="115">+IF(C563=0,"",C563/C$371)</f>
        <v>2.7019724398811133E-3</v>
      </c>
      <c r="H563" s="8">
        <f t="shared" ref="H563:H604" si="116">+IF(D563=0,"",D563/D$371)</f>
        <v>2.1489971346704871E-3</v>
      </c>
      <c r="I563" s="8">
        <f t="shared" ref="I563:I604" si="117">+IF(E563=0,"",E563/E$371)</f>
        <v>1.7524095631493302E-3</v>
      </c>
      <c r="J563" s="8">
        <f t="shared" ref="J563:J604" si="118">+IF(F563=0,"",F563/F$371)</f>
        <v>1.9253910950661852E-3</v>
      </c>
      <c r="K563" s="8">
        <f t="shared" si="113"/>
        <v>-0.3</v>
      </c>
      <c r="L563" s="8">
        <f t="shared" si="114"/>
        <v>6.6666666666666666E-2</v>
      </c>
      <c r="M563" s="8">
        <f t="shared" ref="M563:M604" si="119">+IF(OR(AND(G563=""),(K563="")),"",G563*K563)</f>
        <v>-8.1059173196433392E-4</v>
      </c>
      <c r="N563" s="16">
        <f t="shared" ref="N563:N604" si="120">+IF(OR(AND(H563=""),(L563="")),"",H563*L563)</f>
        <v>1.4326647564469913E-4</v>
      </c>
    </row>
    <row r="564" spans="1:14" x14ac:dyDescent="0.2">
      <c r="A564" s="45"/>
      <c r="B564" s="35" t="s">
        <v>536</v>
      </c>
      <c r="C564" s="32">
        <v>1</v>
      </c>
      <c r="D564" s="7">
        <v>6</v>
      </c>
      <c r="E564" s="7">
        <v>0</v>
      </c>
      <c r="F564" s="7">
        <v>18</v>
      </c>
      <c r="G564" s="8">
        <f t="shared" si="115"/>
        <v>1.3509862199405565E-4</v>
      </c>
      <c r="H564" s="8">
        <f t="shared" si="116"/>
        <v>8.5959885386819484E-4</v>
      </c>
      <c r="I564" s="8" t="str">
        <f t="shared" si="117"/>
        <v/>
      </c>
      <c r="J564" s="8">
        <f t="shared" si="118"/>
        <v>2.1660649819494585E-3</v>
      </c>
      <c r="K564" s="8">
        <f t="shared" ref="K564:K604" si="121">+IF(AND(C564=0,E564=0)," ",IF(C564=0,1,IF(E564=0,-1,(E564-C564)/C564)))</f>
        <v>-1</v>
      </c>
      <c r="L564" s="8">
        <f t="shared" ref="L564:L604" si="122">+IF(AND(D564=0,F564=0)," ",IF(D564=0,1,IF(F564=0,-1,(F564-D564)/D564)))</f>
        <v>2</v>
      </c>
      <c r="M564" s="8">
        <f t="shared" si="119"/>
        <v>-1.3509862199405565E-4</v>
      </c>
      <c r="N564" s="16">
        <f t="shared" si="120"/>
        <v>1.7191977077363897E-3</v>
      </c>
    </row>
    <row r="565" spans="1:14" ht="25.5" x14ac:dyDescent="0.2">
      <c r="A565" s="45"/>
      <c r="B565" s="35" t="s">
        <v>537</v>
      </c>
      <c r="C565" s="32">
        <v>0</v>
      </c>
      <c r="D565" s="7">
        <v>0</v>
      </c>
      <c r="E565" s="7">
        <v>0</v>
      </c>
      <c r="F565" s="7">
        <v>1</v>
      </c>
      <c r="G565" s="8" t="str">
        <f t="shared" si="115"/>
        <v/>
      </c>
      <c r="H565" s="8" t="str">
        <f t="shared" si="116"/>
        <v/>
      </c>
      <c r="I565" s="8" t="str">
        <f t="shared" si="117"/>
        <v/>
      </c>
      <c r="J565" s="8">
        <f t="shared" si="118"/>
        <v>1.2033694344163658E-4</v>
      </c>
      <c r="K565" s="8" t="str">
        <f t="shared" si="121"/>
        <v xml:space="preserve"> </v>
      </c>
      <c r="L565" s="8">
        <f t="shared" si="122"/>
        <v>1</v>
      </c>
      <c r="M565" s="8" t="str">
        <f t="shared" si="119"/>
        <v/>
      </c>
      <c r="N565" s="16" t="str">
        <f t="shared" si="120"/>
        <v/>
      </c>
    </row>
    <row r="566" spans="1:14" x14ac:dyDescent="0.2">
      <c r="A566" s="45"/>
      <c r="B566" s="35" t="s">
        <v>538</v>
      </c>
      <c r="C566" s="32">
        <v>0</v>
      </c>
      <c r="D566" s="7">
        <v>0</v>
      </c>
      <c r="E566" s="7">
        <v>0</v>
      </c>
      <c r="F566" s="7">
        <v>0</v>
      </c>
      <c r="G566" s="8" t="str">
        <f t="shared" si="115"/>
        <v/>
      </c>
      <c r="H566" s="8" t="str">
        <f t="shared" si="116"/>
        <v/>
      </c>
      <c r="I566" s="8" t="str">
        <f t="shared" si="117"/>
        <v/>
      </c>
      <c r="J566" s="8" t="str">
        <f t="shared" si="118"/>
        <v/>
      </c>
      <c r="K566" s="8" t="str">
        <f t="shared" si="121"/>
        <v xml:space="preserve"> </v>
      </c>
      <c r="L566" s="8" t="str">
        <f t="shared" si="122"/>
        <v xml:space="preserve"> </v>
      </c>
      <c r="M566" s="8" t="str">
        <f t="shared" si="119"/>
        <v/>
      </c>
      <c r="N566" s="16" t="str">
        <f t="shared" si="120"/>
        <v/>
      </c>
    </row>
    <row r="567" spans="1:14" x14ac:dyDescent="0.2">
      <c r="A567" s="45"/>
      <c r="B567" s="35" t="s">
        <v>539</v>
      </c>
      <c r="C567" s="32">
        <v>19</v>
      </c>
      <c r="D567" s="7">
        <v>34</v>
      </c>
      <c r="E567" s="7">
        <v>15</v>
      </c>
      <c r="F567" s="7">
        <v>74</v>
      </c>
      <c r="G567" s="8">
        <f t="shared" si="115"/>
        <v>2.5668738178870575E-3</v>
      </c>
      <c r="H567" s="8">
        <f t="shared" si="116"/>
        <v>4.8710601719197709E-3</v>
      </c>
      <c r="I567" s="8">
        <f t="shared" si="117"/>
        <v>1.8775816748028539E-3</v>
      </c>
      <c r="J567" s="8">
        <f t="shared" si="118"/>
        <v>8.9049338146811076E-3</v>
      </c>
      <c r="K567" s="8">
        <f t="shared" si="121"/>
        <v>-0.21052631578947367</v>
      </c>
      <c r="L567" s="8">
        <f t="shared" si="122"/>
        <v>1.1764705882352942</v>
      </c>
      <c r="M567" s="8">
        <f t="shared" si="119"/>
        <v>-5.4039448797622261E-4</v>
      </c>
      <c r="N567" s="16">
        <f t="shared" si="120"/>
        <v>5.7306590257879663E-3</v>
      </c>
    </row>
    <row r="568" spans="1:14" x14ac:dyDescent="0.2">
      <c r="A568" s="45"/>
      <c r="B568" s="35" t="s">
        <v>540</v>
      </c>
      <c r="C568" s="32">
        <v>1</v>
      </c>
      <c r="D568" s="7">
        <v>10</v>
      </c>
      <c r="E568" s="7">
        <v>1</v>
      </c>
      <c r="F568" s="7">
        <v>47</v>
      </c>
      <c r="G568" s="8">
        <f t="shared" si="115"/>
        <v>1.3509862199405565E-4</v>
      </c>
      <c r="H568" s="8">
        <f t="shared" si="116"/>
        <v>1.4326647564469914E-3</v>
      </c>
      <c r="I568" s="8">
        <f t="shared" si="117"/>
        <v>1.2517211165352359E-4</v>
      </c>
      <c r="J568" s="8">
        <f t="shared" si="118"/>
        <v>5.6558363417569197E-3</v>
      </c>
      <c r="K568" s="8">
        <f t="shared" si="121"/>
        <v>0</v>
      </c>
      <c r="L568" s="8">
        <f t="shared" si="122"/>
        <v>3.7</v>
      </c>
      <c r="M568" s="8">
        <f t="shared" si="119"/>
        <v>0</v>
      </c>
      <c r="N568" s="16">
        <f t="shared" si="120"/>
        <v>5.3008595988538682E-3</v>
      </c>
    </row>
    <row r="569" spans="1:14" x14ac:dyDescent="0.2">
      <c r="A569" s="45"/>
      <c r="B569" s="35" t="s">
        <v>541</v>
      </c>
      <c r="C569" s="32">
        <v>0</v>
      </c>
      <c r="D569" s="7">
        <v>0</v>
      </c>
      <c r="E569" s="7">
        <v>0</v>
      </c>
      <c r="F569" s="7">
        <v>0</v>
      </c>
      <c r="G569" s="8" t="str">
        <f t="shared" si="115"/>
        <v/>
      </c>
      <c r="H569" s="8" t="str">
        <f t="shared" si="116"/>
        <v/>
      </c>
      <c r="I569" s="8" t="str">
        <f t="shared" si="117"/>
        <v/>
      </c>
      <c r="J569" s="8" t="str">
        <f t="shared" si="118"/>
        <v/>
      </c>
      <c r="K569" s="8" t="str">
        <f t="shared" si="121"/>
        <v xml:space="preserve"> </v>
      </c>
      <c r="L569" s="8" t="str">
        <f t="shared" si="122"/>
        <v xml:space="preserve"> </v>
      </c>
      <c r="M569" s="8" t="str">
        <f t="shared" si="119"/>
        <v/>
      </c>
      <c r="N569" s="16" t="str">
        <f t="shared" si="120"/>
        <v/>
      </c>
    </row>
    <row r="570" spans="1:14" x14ac:dyDescent="0.2">
      <c r="A570" s="45"/>
      <c r="B570" s="35" t="s">
        <v>542</v>
      </c>
      <c r="C570" s="32">
        <v>0</v>
      </c>
      <c r="D570" s="7">
        <v>1</v>
      </c>
      <c r="E570" s="7">
        <v>0</v>
      </c>
      <c r="F570" s="7">
        <v>3</v>
      </c>
      <c r="G570" s="8" t="str">
        <f t="shared" si="115"/>
        <v/>
      </c>
      <c r="H570" s="8">
        <f t="shared" si="116"/>
        <v>1.4326647564469913E-4</v>
      </c>
      <c r="I570" s="8" t="str">
        <f t="shared" si="117"/>
        <v/>
      </c>
      <c r="J570" s="8">
        <f t="shared" si="118"/>
        <v>3.6101083032490973E-4</v>
      </c>
      <c r="K570" s="8" t="str">
        <f t="shared" si="121"/>
        <v xml:space="preserve"> </v>
      </c>
      <c r="L570" s="8">
        <f t="shared" si="122"/>
        <v>2</v>
      </c>
      <c r="M570" s="8" t="str">
        <f t="shared" si="119"/>
        <v/>
      </c>
      <c r="N570" s="16">
        <f t="shared" si="120"/>
        <v>2.8653295128939826E-4</v>
      </c>
    </row>
    <row r="571" spans="1:14" x14ac:dyDescent="0.2">
      <c r="A571" s="45"/>
      <c r="B571" s="35" t="s">
        <v>543</v>
      </c>
      <c r="C571" s="32">
        <v>5</v>
      </c>
      <c r="D571" s="7">
        <v>2</v>
      </c>
      <c r="E571" s="7">
        <v>3</v>
      </c>
      <c r="F571" s="7">
        <v>1</v>
      </c>
      <c r="G571" s="8">
        <f t="shared" si="115"/>
        <v>6.7549310997027832E-4</v>
      </c>
      <c r="H571" s="8">
        <f t="shared" si="116"/>
        <v>2.8653295128939826E-4</v>
      </c>
      <c r="I571" s="8">
        <f t="shared" si="117"/>
        <v>3.7551633496057078E-4</v>
      </c>
      <c r="J571" s="8">
        <f t="shared" si="118"/>
        <v>1.2033694344163658E-4</v>
      </c>
      <c r="K571" s="8">
        <f t="shared" si="121"/>
        <v>-0.4</v>
      </c>
      <c r="L571" s="8">
        <f t="shared" si="122"/>
        <v>-0.5</v>
      </c>
      <c r="M571" s="8">
        <f t="shared" si="119"/>
        <v>-2.7019724398811136E-4</v>
      </c>
      <c r="N571" s="16">
        <f t="shared" si="120"/>
        <v>-1.4326647564469913E-4</v>
      </c>
    </row>
    <row r="572" spans="1:14" x14ac:dyDescent="0.2">
      <c r="A572" s="45"/>
      <c r="B572" s="35" t="s">
        <v>544</v>
      </c>
      <c r="C572" s="32">
        <v>0</v>
      </c>
      <c r="D572" s="7">
        <v>0</v>
      </c>
      <c r="E572" s="7">
        <v>0</v>
      </c>
      <c r="F572" s="7">
        <v>1</v>
      </c>
      <c r="G572" s="8" t="str">
        <f t="shared" si="115"/>
        <v/>
      </c>
      <c r="H572" s="8" t="str">
        <f t="shared" si="116"/>
        <v/>
      </c>
      <c r="I572" s="8" t="str">
        <f t="shared" si="117"/>
        <v/>
      </c>
      <c r="J572" s="8">
        <f t="shared" si="118"/>
        <v>1.2033694344163658E-4</v>
      </c>
      <c r="K572" s="8" t="str">
        <f t="shared" si="121"/>
        <v xml:space="preserve"> </v>
      </c>
      <c r="L572" s="8">
        <f t="shared" si="122"/>
        <v>1</v>
      </c>
      <c r="M572" s="8" t="str">
        <f t="shared" si="119"/>
        <v/>
      </c>
      <c r="N572" s="16" t="str">
        <f t="shared" si="120"/>
        <v/>
      </c>
    </row>
    <row r="573" spans="1:14" x14ac:dyDescent="0.2">
      <c r="A573" s="45"/>
      <c r="B573" s="35" t="s">
        <v>545</v>
      </c>
      <c r="C573" s="32">
        <v>0</v>
      </c>
      <c r="D573" s="7">
        <v>0</v>
      </c>
      <c r="E573" s="7">
        <v>1</v>
      </c>
      <c r="F573" s="7">
        <v>0</v>
      </c>
      <c r="G573" s="8" t="str">
        <f t="shared" si="115"/>
        <v/>
      </c>
      <c r="H573" s="8" t="str">
        <f t="shared" si="116"/>
        <v/>
      </c>
      <c r="I573" s="8">
        <f t="shared" si="117"/>
        <v>1.2517211165352359E-4</v>
      </c>
      <c r="J573" s="8" t="str">
        <f t="shared" si="118"/>
        <v/>
      </c>
      <c r="K573" s="8">
        <f t="shared" si="121"/>
        <v>1</v>
      </c>
      <c r="L573" s="8" t="str">
        <f t="shared" si="122"/>
        <v xml:space="preserve"> </v>
      </c>
      <c r="M573" s="8" t="str">
        <f t="shared" si="119"/>
        <v/>
      </c>
      <c r="N573" s="16" t="str">
        <f t="shared" si="120"/>
        <v/>
      </c>
    </row>
    <row r="574" spans="1:14" x14ac:dyDescent="0.2">
      <c r="A574" s="45"/>
      <c r="B574" s="35" t="s">
        <v>546</v>
      </c>
      <c r="C574" s="32">
        <v>0</v>
      </c>
      <c r="D574" s="7">
        <v>0</v>
      </c>
      <c r="E574" s="7">
        <v>0</v>
      </c>
      <c r="F574" s="7">
        <v>0</v>
      </c>
      <c r="G574" s="8" t="str">
        <f t="shared" si="115"/>
        <v/>
      </c>
      <c r="H574" s="8" t="str">
        <f t="shared" si="116"/>
        <v/>
      </c>
      <c r="I574" s="8" t="str">
        <f t="shared" si="117"/>
        <v/>
      </c>
      <c r="J574" s="8" t="str">
        <f t="shared" si="118"/>
        <v/>
      </c>
      <c r="K574" s="8" t="str">
        <f t="shared" si="121"/>
        <v xml:space="preserve"> </v>
      </c>
      <c r="L574" s="8" t="str">
        <f t="shared" si="122"/>
        <v xml:space="preserve"> </v>
      </c>
      <c r="M574" s="8" t="str">
        <f t="shared" si="119"/>
        <v/>
      </c>
      <c r="N574" s="16" t="str">
        <f t="shared" si="120"/>
        <v/>
      </c>
    </row>
    <row r="575" spans="1:14" x14ac:dyDescent="0.2">
      <c r="A575" s="45"/>
      <c r="B575" s="35" t="s">
        <v>547</v>
      </c>
      <c r="C575" s="32">
        <v>0</v>
      </c>
      <c r="D575" s="7">
        <v>1</v>
      </c>
      <c r="E575" s="7">
        <v>0</v>
      </c>
      <c r="F575" s="7">
        <v>1</v>
      </c>
      <c r="G575" s="8" t="str">
        <f t="shared" si="115"/>
        <v/>
      </c>
      <c r="H575" s="8">
        <f t="shared" si="116"/>
        <v>1.4326647564469913E-4</v>
      </c>
      <c r="I575" s="8" t="str">
        <f t="shared" si="117"/>
        <v/>
      </c>
      <c r="J575" s="8">
        <f t="shared" si="118"/>
        <v>1.2033694344163658E-4</v>
      </c>
      <c r="K575" s="8" t="str">
        <f t="shared" si="121"/>
        <v xml:space="preserve"> </v>
      </c>
      <c r="L575" s="8">
        <f t="shared" si="122"/>
        <v>0</v>
      </c>
      <c r="M575" s="8" t="str">
        <f t="shared" si="119"/>
        <v/>
      </c>
      <c r="N575" s="16">
        <f t="shared" si="120"/>
        <v>0</v>
      </c>
    </row>
    <row r="576" spans="1:14" x14ac:dyDescent="0.2">
      <c r="A576" s="45"/>
      <c r="B576" s="35" t="s">
        <v>548</v>
      </c>
      <c r="C576" s="32">
        <v>0</v>
      </c>
      <c r="D576" s="7">
        <v>0</v>
      </c>
      <c r="E576" s="7">
        <v>0</v>
      </c>
      <c r="F576" s="7">
        <v>0</v>
      </c>
      <c r="G576" s="8" t="str">
        <f t="shared" si="115"/>
        <v/>
      </c>
      <c r="H576" s="8" t="str">
        <f t="shared" si="116"/>
        <v/>
      </c>
      <c r="I576" s="8" t="str">
        <f t="shared" si="117"/>
        <v/>
      </c>
      <c r="J576" s="8" t="str">
        <f t="shared" si="118"/>
        <v/>
      </c>
      <c r="K576" s="8" t="str">
        <f t="shared" si="121"/>
        <v xml:space="preserve"> </v>
      </c>
      <c r="L576" s="8" t="str">
        <f t="shared" si="122"/>
        <v xml:space="preserve"> </v>
      </c>
      <c r="M576" s="8" t="str">
        <f t="shared" si="119"/>
        <v/>
      </c>
      <c r="N576" s="16" t="str">
        <f t="shared" si="120"/>
        <v/>
      </c>
    </row>
    <row r="577" spans="1:14" ht="25.5" x14ac:dyDescent="0.2">
      <c r="A577" s="45"/>
      <c r="B577" s="35" t="s">
        <v>549</v>
      </c>
      <c r="C577" s="32">
        <v>0</v>
      </c>
      <c r="D577" s="7">
        <v>0</v>
      </c>
      <c r="E577" s="7">
        <v>0</v>
      </c>
      <c r="F577" s="7">
        <v>3</v>
      </c>
      <c r="G577" s="8" t="str">
        <f t="shared" si="115"/>
        <v/>
      </c>
      <c r="H577" s="8" t="str">
        <f t="shared" si="116"/>
        <v/>
      </c>
      <c r="I577" s="8" t="str">
        <f t="shared" si="117"/>
        <v/>
      </c>
      <c r="J577" s="8">
        <f t="shared" si="118"/>
        <v>3.6101083032490973E-4</v>
      </c>
      <c r="K577" s="8" t="str">
        <f t="shared" si="121"/>
        <v xml:space="preserve"> </v>
      </c>
      <c r="L577" s="8">
        <f t="shared" si="122"/>
        <v>1</v>
      </c>
      <c r="M577" s="8" t="str">
        <f t="shared" si="119"/>
        <v/>
      </c>
      <c r="N577" s="16" t="str">
        <f t="shared" si="120"/>
        <v/>
      </c>
    </row>
    <row r="578" spans="1:14" ht="25.5" x14ac:dyDescent="0.2">
      <c r="A578" s="45"/>
      <c r="B578" s="35" t="s">
        <v>550</v>
      </c>
      <c r="C578" s="32">
        <v>0</v>
      </c>
      <c r="D578" s="7">
        <v>0</v>
      </c>
      <c r="E578" s="7">
        <v>0</v>
      </c>
      <c r="F578" s="7">
        <v>0</v>
      </c>
      <c r="G578" s="8" t="str">
        <f t="shared" si="115"/>
        <v/>
      </c>
      <c r="H578" s="8" t="str">
        <f t="shared" si="116"/>
        <v/>
      </c>
      <c r="I578" s="8" t="str">
        <f t="shared" si="117"/>
        <v/>
      </c>
      <c r="J578" s="8" t="str">
        <f t="shared" si="118"/>
        <v/>
      </c>
      <c r="K578" s="8" t="str">
        <f t="shared" si="121"/>
        <v xml:space="preserve"> </v>
      </c>
      <c r="L578" s="8" t="str">
        <f t="shared" si="122"/>
        <v xml:space="preserve"> </v>
      </c>
      <c r="M578" s="8" t="str">
        <f t="shared" si="119"/>
        <v/>
      </c>
      <c r="N578" s="16" t="str">
        <f t="shared" si="120"/>
        <v/>
      </c>
    </row>
    <row r="579" spans="1:14" x14ac:dyDescent="0.2">
      <c r="A579" s="45"/>
      <c r="B579" s="35" t="s">
        <v>551</v>
      </c>
      <c r="C579" s="32">
        <v>0</v>
      </c>
      <c r="D579" s="7">
        <v>0</v>
      </c>
      <c r="E579" s="7">
        <v>0</v>
      </c>
      <c r="F579" s="7">
        <v>0</v>
      </c>
      <c r="G579" s="8" t="str">
        <f t="shared" si="115"/>
        <v/>
      </c>
      <c r="H579" s="8" t="str">
        <f t="shared" si="116"/>
        <v/>
      </c>
      <c r="I579" s="8" t="str">
        <f t="shared" si="117"/>
        <v/>
      </c>
      <c r="J579" s="8" t="str">
        <f t="shared" si="118"/>
        <v/>
      </c>
      <c r="K579" s="8" t="str">
        <f t="shared" si="121"/>
        <v xml:space="preserve"> </v>
      </c>
      <c r="L579" s="8" t="str">
        <f t="shared" si="122"/>
        <v xml:space="preserve"> </v>
      </c>
      <c r="M579" s="8" t="str">
        <f t="shared" si="119"/>
        <v/>
      </c>
      <c r="N579" s="16" t="str">
        <f t="shared" si="120"/>
        <v/>
      </c>
    </row>
    <row r="580" spans="1:14" x14ac:dyDescent="0.2">
      <c r="A580" s="45"/>
      <c r="B580" s="35" t="s">
        <v>552</v>
      </c>
      <c r="C580" s="32">
        <v>0</v>
      </c>
      <c r="D580" s="7">
        <v>2</v>
      </c>
      <c r="E580" s="7">
        <v>1</v>
      </c>
      <c r="F580" s="7">
        <v>3</v>
      </c>
      <c r="G580" s="8" t="str">
        <f t="shared" si="115"/>
        <v/>
      </c>
      <c r="H580" s="8">
        <f t="shared" si="116"/>
        <v>2.8653295128939826E-4</v>
      </c>
      <c r="I580" s="8">
        <f t="shared" si="117"/>
        <v>1.2517211165352359E-4</v>
      </c>
      <c r="J580" s="8">
        <f t="shared" si="118"/>
        <v>3.6101083032490973E-4</v>
      </c>
      <c r="K580" s="8">
        <f t="shared" si="121"/>
        <v>1</v>
      </c>
      <c r="L580" s="8">
        <f t="shared" si="122"/>
        <v>0.5</v>
      </c>
      <c r="M580" s="8" t="str">
        <f t="shared" si="119"/>
        <v/>
      </c>
      <c r="N580" s="16">
        <f t="shared" si="120"/>
        <v>1.4326647564469913E-4</v>
      </c>
    </row>
    <row r="581" spans="1:14" ht="25.5" x14ac:dyDescent="0.2">
      <c r="A581" s="45"/>
      <c r="B581" s="35" t="s">
        <v>553</v>
      </c>
      <c r="C581" s="32">
        <v>0</v>
      </c>
      <c r="D581" s="7">
        <v>0</v>
      </c>
      <c r="E581" s="7">
        <v>0</v>
      </c>
      <c r="F581" s="7">
        <v>1</v>
      </c>
      <c r="G581" s="8" t="str">
        <f t="shared" si="115"/>
        <v/>
      </c>
      <c r="H581" s="8" t="str">
        <f t="shared" si="116"/>
        <v/>
      </c>
      <c r="I581" s="8" t="str">
        <f t="shared" si="117"/>
        <v/>
      </c>
      <c r="J581" s="8">
        <f t="shared" si="118"/>
        <v>1.2033694344163658E-4</v>
      </c>
      <c r="K581" s="8" t="str">
        <f t="shared" si="121"/>
        <v xml:space="preserve"> </v>
      </c>
      <c r="L581" s="8">
        <f t="shared" si="122"/>
        <v>1</v>
      </c>
      <c r="M581" s="8" t="str">
        <f t="shared" si="119"/>
        <v/>
      </c>
      <c r="N581" s="16" t="str">
        <f t="shared" si="120"/>
        <v/>
      </c>
    </row>
    <row r="582" spans="1:14" x14ac:dyDescent="0.2">
      <c r="A582" s="45"/>
      <c r="B582" s="35" t="s">
        <v>554</v>
      </c>
      <c r="C582" s="32">
        <v>0</v>
      </c>
      <c r="D582" s="7">
        <v>0</v>
      </c>
      <c r="E582" s="7">
        <v>0</v>
      </c>
      <c r="F582" s="7">
        <v>0</v>
      </c>
      <c r="G582" s="8" t="str">
        <f t="shared" si="115"/>
        <v/>
      </c>
      <c r="H582" s="8" t="str">
        <f t="shared" si="116"/>
        <v/>
      </c>
      <c r="I582" s="8" t="str">
        <f t="shared" si="117"/>
        <v/>
      </c>
      <c r="J582" s="8" t="str">
        <f t="shared" si="118"/>
        <v/>
      </c>
      <c r="K582" s="8" t="str">
        <f t="shared" si="121"/>
        <v xml:space="preserve"> </v>
      </c>
      <c r="L582" s="8" t="str">
        <f t="shared" si="122"/>
        <v xml:space="preserve"> </v>
      </c>
      <c r="M582" s="8" t="str">
        <f t="shared" si="119"/>
        <v/>
      </c>
      <c r="N582" s="16" t="str">
        <f t="shared" si="120"/>
        <v/>
      </c>
    </row>
    <row r="583" spans="1:14" x14ac:dyDescent="0.2">
      <c r="A583" s="45"/>
      <c r="B583" s="35" t="s">
        <v>555</v>
      </c>
      <c r="C583" s="32">
        <v>0</v>
      </c>
      <c r="D583" s="7">
        <v>3</v>
      </c>
      <c r="E583" s="7">
        <v>0</v>
      </c>
      <c r="F583" s="7">
        <v>3</v>
      </c>
      <c r="G583" s="8" t="str">
        <f t="shared" si="115"/>
        <v/>
      </c>
      <c r="H583" s="8">
        <f t="shared" si="116"/>
        <v>4.2979942693409742E-4</v>
      </c>
      <c r="I583" s="8" t="str">
        <f t="shared" si="117"/>
        <v/>
      </c>
      <c r="J583" s="8">
        <f t="shared" si="118"/>
        <v>3.6101083032490973E-4</v>
      </c>
      <c r="K583" s="8" t="str">
        <f t="shared" si="121"/>
        <v xml:space="preserve"> </v>
      </c>
      <c r="L583" s="8">
        <f t="shared" si="122"/>
        <v>0</v>
      </c>
      <c r="M583" s="8" t="str">
        <f t="shared" si="119"/>
        <v/>
      </c>
      <c r="N583" s="16">
        <f t="shared" si="120"/>
        <v>0</v>
      </c>
    </row>
    <row r="584" spans="1:14" ht="25.5" x14ac:dyDescent="0.2">
      <c r="A584" s="45"/>
      <c r="B584" s="35" t="s">
        <v>556</v>
      </c>
      <c r="C584" s="32">
        <v>0</v>
      </c>
      <c r="D584" s="7">
        <v>1</v>
      </c>
      <c r="E584" s="7">
        <v>0</v>
      </c>
      <c r="F584" s="7">
        <v>0</v>
      </c>
      <c r="G584" s="8" t="str">
        <f t="shared" si="115"/>
        <v/>
      </c>
      <c r="H584" s="8">
        <f t="shared" si="116"/>
        <v>1.4326647564469913E-4</v>
      </c>
      <c r="I584" s="8" t="str">
        <f t="shared" si="117"/>
        <v/>
      </c>
      <c r="J584" s="8" t="str">
        <f t="shared" si="118"/>
        <v/>
      </c>
      <c r="K584" s="8" t="str">
        <f t="shared" si="121"/>
        <v xml:space="preserve"> </v>
      </c>
      <c r="L584" s="8">
        <f t="shared" si="122"/>
        <v>-1</v>
      </c>
      <c r="M584" s="8" t="str">
        <f t="shared" si="119"/>
        <v/>
      </c>
      <c r="N584" s="16">
        <f t="shared" si="120"/>
        <v>-1.4326647564469913E-4</v>
      </c>
    </row>
    <row r="585" spans="1:14" x14ac:dyDescent="0.2">
      <c r="A585" s="45"/>
      <c r="B585" s="35" t="s">
        <v>557</v>
      </c>
      <c r="C585" s="32">
        <v>0</v>
      </c>
      <c r="D585" s="7">
        <v>2</v>
      </c>
      <c r="E585" s="7">
        <v>0</v>
      </c>
      <c r="F585" s="7">
        <v>1</v>
      </c>
      <c r="G585" s="8" t="str">
        <f t="shared" si="115"/>
        <v/>
      </c>
      <c r="H585" s="8">
        <f t="shared" si="116"/>
        <v>2.8653295128939826E-4</v>
      </c>
      <c r="I585" s="8" t="str">
        <f t="shared" si="117"/>
        <v/>
      </c>
      <c r="J585" s="8">
        <f t="shared" si="118"/>
        <v>1.2033694344163658E-4</v>
      </c>
      <c r="K585" s="8" t="str">
        <f t="shared" si="121"/>
        <v xml:space="preserve"> </v>
      </c>
      <c r="L585" s="8">
        <f t="shared" si="122"/>
        <v>-0.5</v>
      </c>
      <c r="M585" s="8" t="str">
        <f t="shared" si="119"/>
        <v/>
      </c>
      <c r="N585" s="16">
        <f t="shared" si="120"/>
        <v>-1.4326647564469913E-4</v>
      </c>
    </row>
    <row r="586" spans="1:14" x14ac:dyDescent="0.2">
      <c r="A586" s="45"/>
      <c r="B586" s="35" t="s">
        <v>558</v>
      </c>
      <c r="C586" s="32">
        <v>0</v>
      </c>
      <c r="D586" s="7">
        <v>0</v>
      </c>
      <c r="E586" s="7">
        <v>0</v>
      </c>
      <c r="F586" s="7">
        <v>1</v>
      </c>
      <c r="G586" s="8" t="str">
        <f t="shared" si="115"/>
        <v/>
      </c>
      <c r="H586" s="8" t="str">
        <f t="shared" si="116"/>
        <v/>
      </c>
      <c r="I586" s="8" t="str">
        <f t="shared" si="117"/>
        <v/>
      </c>
      <c r="J586" s="8">
        <f t="shared" si="118"/>
        <v>1.2033694344163658E-4</v>
      </c>
      <c r="K586" s="8" t="str">
        <f t="shared" si="121"/>
        <v xml:space="preserve"> </v>
      </c>
      <c r="L586" s="8">
        <f t="shared" si="122"/>
        <v>1</v>
      </c>
      <c r="M586" s="8" t="str">
        <f t="shared" si="119"/>
        <v/>
      </c>
      <c r="N586" s="16" t="str">
        <f t="shared" si="120"/>
        <v/>
      </c>
    </row>
    <row r="587" spans="1:14" x14ac:dyDescent="0.2">
      <c r="A587" s="45"/>
      <c r="B587" s="35" t="s">
        <v>559</v>
      </c>
      <c r="C587" s="32">
        <v>0</v>
      </c>
      <c r="D587" s="7">
        <v>0</v>
      </c>
      <c r="E587" s="7">
        <v>0</v>
      </c>
      <c r="F587" s="7">
        <v>0</v>
      </c>
      <c r="G587" s="8" t="str">
        <f t="shared" si="115"/>
        <v/>
      </c>
      <c r="H587" s="8" t="str">
        <f t="shared" si="116"/>
        <v/>
      </c>
      <c r="I587" s="8" t="str">
        <f t="shared" si="117"/>
        <v/>
      </c>
      <c r="J587" s="8" t="str">
        <f t="shared" si="118"/>
        <v/>
      </c>
      <c r="K587" s="8" t="str">
        <f t="shared" si="121"/>
        <v xml:space="preserve"> </v>
      </c>
      <c r="L587" s="8" t="str">
        <f t="shared" si="122"/>
        <v xml:space="preserve"> </v>
      </c>
      <c r="M587" s="8" t="str">
        <f t="shared" si="119"/>
        <v/>
      </c>
      <c r="N587" s="16" t="str">
        <f t="shared" si="120"/>
        <v/>
      </c>
    </row>
    <row r="588" spans="1:14" x14ac:dyDescent="0.2">
      <c r="A588" s="45"/>
      <c r="B588" s="35" t="s">
        <v>560</v>
      </c>
      <c r="C588" s="32">
        <v>0</v>
      </c>
      <c r="D588" s="7">
        <v>19</v>
      </c>
      <c r="E588" s="7">
        <v>1</v>
      </c>
      <c r="F588" s="7">
        <v>38</v>
      </c>
      <c r="G588" s="8" t="str">
        <f t="shared" si="115"/>
        <v/>
      </c>
      <c r="H588" s="8">
        <f t="shared" si="116"/>
        <v>2.7220630372492838E-3</v>
      </c>
      <c r="I588" s="8">
        <f t="shared" si="117"/>
        <v>1.2517211165352359E-4</v>
      </c>
      <c r="J588" s="8">
        <f t="shared" si="118"/>
        <v>4.5728038507821898E-3</v>
      </c>
      <c r="K588" s="8">
        <f t="shared" si="121"/>
        <v>1</v>
      </c>
      <c r="L588" s="8">
        <f t="shared" si="122"/>
        <v>1</v>
      </c>
      <c r="M588" s="8" t="str">
        <f t="shared" si="119"/>
        <v/>
      </c>
      <c r="N588" s="16">
        <f t="shared" si="120"/>
        <v>2.7220630372492838E-3</v>
      </c>
    </row>
    <row r="589" spans="1:14" ht="25.5" x14ac:dyDescent="0.2">
      <c r="A589" s="45"/>
      <c r="B589" s="35" t="s">
        <v>561</v>
      </c>
      <c r="C589" s="32">
        <v>1</v>
      </c>
      <c r="D589" s="7">
        <v>57</v>
      </c>
      <c r="E589" s="7">
        <v>0</v>
      </c>
      <c r="F589" s="7">
        <v>68</v>
      </c>
      <c r="G589" s="8">
        <f t="shared" si="115"/>
        <v>1.3509862199405565E-4</v>
      </c>
      <c r="H589" s="8">
        <f t="shared" si="116"/>
        <v>8.1661891117478513E-3</v>
      </c>
      <c r="I589" s="8" t="str">
        <f t="shared" si="117"/>
        <v/>
      </c>
      <c r="J589" s="8">
        <f t="shared" si="118"/>
        <v>8.1829121540312882E-3</v>
      </c>
      <c r="K589" s="8">
        <f t="shared" si="121"/>
        <v>-1</v>
      </c>
      <c r="L589" s="8">
        <f t="shared" si="122"/>
        <v>0.19298245614035087</v>
      </c>
      <c r="M589" s="8">
        <f t="shared" si="119"/>
        <v>-1.3509862199405565E-4</v>
      </c>
      <c r="N589" s="16">
        <f t="shared" si="120"/>
        <v>1.5759312320916905E-3</v>
      </c>
    </row>
    <row r="590" spans="1:14" x14ac:dyDescent="0.2">
      <c r="A590" s="45"/>
      <c r="B590" s="35" t="s">
        <v>562</v>
      </c>
      <c r="C590" s="32">
        <v>0</v>
      </c>
      <c r="D590" s="7">
        <v>20</v>
      </c>
      <c r="E590" s="7">
        <v>1</v>
      </c>
      <c r="F590" s="7">
        <v>62</v>
      </c>
      <c r="G590" s="8" t="str">
        <f t="shared" si="115"/>
        <v/>
      </c>
      <c r="H590" s="8">
        <f t="shared" si="116"/>
        <v>2.8653295128939827E-3</v>
      </c>
      <c r="I590" s="8">
        <f t="shared" si="117"/>
        <v>1.2517211165352359E-4</v>
      </c>
      <c r="J590" s="8">
        <f t="shared" si="118"/>
        <v>7.460890493381468E-3</v>
      </c>
      <c r="K590" s="8">
        <f t="shared" si="121"/>
        <v>1</v>
      </c>
      <c r="L590" s="8">
        <f t="shared" si="122"/>
        <v>2.1</v>
      </c>
      <c r="M590" s="8" t="str">
        <f t="shared" si="119"/>
        <v/>
      </c>
      <c r="N590" s="16">
        <f t="shared" si="120"/>
        <v>6.0171919770773642E-3</v>
      </c>
    </row>
    <row r="591" spans="1:14" x14ac:dyDescent="0.2">
      <c r="A591" s="45"/>
      <c r="B591" s="35" t="s">
        <v>563</v>
      </c>
      <c r="C591" s="32">
        <v>0</v>
      </c>
      <c r="D591" s="7">
        <v>3</v>
      </c>
      <c r="E591" s="7">
        <v>0</v>
      </c>
      <c r="F591" s="7">
        <v>10</v>
      </c>
      <c r="G591" s="8" t="str">
        <f t="shared" si="115"/>
        <v/>
      </c>
      <c r="H591" s="8">
        <f t="shared" si="116"/>
        <v>4.2979942693409742E-4</v>
      </c>
      <c r="I591" s="8" t="str">
        <f t="shared" si="117"/>
        <v/>
      </c>
      <c r="J591" s="8">
        <f t="shared" si="118"/>
        <v>1.2033694344163659E-3</v>
      </c>
      <c r="K591" s="8" t="str">
        <f t="shared" si="121"/>
        <v xml:space="preserve"> </v>
      </c>
      <c r="L591" s="8">
        <f t="shared" si="122"/>
        <v>2.3333333333333335</v>
      </c>
      <c r="M591" s="8" t="str">
        <f t="shared" si="119"/>
        <v/>
      </c>
      <c r="N591" s="16">
        <f t="shared" si="120"/>
        <v>1.0028653295128941E-3</v>
      </c>
    </row>
    <row r="592" spans="1:14" x14ac:dyDescent="0.2">
      <c r="A592" s="45"/>
      <c r="B592" s="35" t="s">
        <v>564</v>
      </c>
      <c r="C592" s="32">
        <v>0</v>
      </c>
      <c r="D592" s="7">
        <v>0</v>
      </c>
      <c r="E592" s="7">
        <v>0</v>
      </c>
      <c r="F592" s="7">
        <v>0</v>
      </c>
      <c r="G592" s="8" t="str">
        <f t="shared" si="115"/>
        <v/>
      </c>
      <c r="H592" s="8" t="str">
        <f t="shared" si="116"/>
        <v/>
      </c>
      <c r="I592" s="8" t="str">
        <f t="shared" si="117"/>
        <v/>
      </c>
      <c r="J592" s="8" t="str">
        <f t="shared" si="118"/>
        <v/>
      </c>
      <c r="K592" s="8" t="str">
        <f t="shared" si="121"/>
        <v xml:space="preserve"> </v>
      </c>
      <c r="L592" s="8" t="str">
        <f t="shared" si="122"/>
        <v xml:space="preserve"> </v>
      </c>
      <c r="M592" s="8" t="str">
        <f t="shared" si="119"/>
        <v/>
      </c>
      <c r="N592" s="16" t="str">
        <f t="shared" si="120"/>
        <v/>
      </c>
    </row>
    <row r="593" spans="1:14" x14ac:dyDescent="0.2">
      <c r="A593" s="45"/>
      <c r="B593" s="35" t="s">
        <v>565</v>
      </c>
      <c r="C593" s="32">
        <v>0</v>
      </c>
      <c r="D593" s="7">
        <v>0</v>
      </c>
      <c r="E593" s="7">
        <v>0</v>
      </c>
      <c r="F593" s="7">
        <v>0</v>
      </c>
      <c r="G593" s="8" t="str">
        <f t="shared" si="115"/>
        <v/>
      </c>
      <c r="H593" s="8" t="str">
        <f t="shared" si="116"/>
        <v/>
      </c>
      <c r="I593" s="8" t="str">
        <f t="shared" si="117"/>
        <v/>
      </c>
      <c r="J593" s="8" t="str">
        <f t="shared" si="118"/>
        <v/>
      </c>
      <c r="K593" s="8" t="str">
        <f t="shared" si="121"/>
        <v xml:space="preserve"> </v>
      </c>
      <c r="L593" s="8" t="str">
        <f t="shared" si="122"/>
        <v xml:space="preserve"> </v>
      </c>
      <c r="M593" s="8" t="str">
        <f t="shared" si="119"/>
        <v/>
      </c>
      <c r="N593" s="16" t="str">
        <f t="shared" si="120"/>
        <v/>
      </c>
    </row>
    <row r="594" spans="1:14" x14ac:dyDescent="0.2">
      <c r="A594" s="45"/>
      <c r="B594" s="35" t="s">
        <v>566</v>
      </c>
      <c r="C594" s="32">
        <v>0</v>
      </c>
      <c r="D594" s="7">
        <v>0</v>
      </c>
      <c r="E594" s="7">
        <v>0</v>
      </c>
      <c r="F594" s="7">
        <v>0</v>
      </c>
      <c r="G594" s="8" t="str">
        <f t="shared" si="115"/>
        <v/>
      </c>
      <c r="H594" s="8" t="str">
        <f t="shared" si="116"/>
        <v/>
      </c>
      <c r="I594" s="8" t="str">
        <f t="shared" si="117"/>
        <v/>
      </c>
      <c r="J594" s="8" t="str">
        <f t="shared" si="118"/>
        <v/>
      </c>
      <c r="K594" s="8" t="str">
        <f t="shared" si="121"/>
        <v xml:space="preserve"> </v>
      </c>
      <c r="L594" s="8" t="str">
        <f t="shared" si="122"/>
        <v xml:space="preserve"> </v>
      </c>
      <c r="M594" s="8" t="str">
        <f t="shared" si="119"/>
        <v/>
      </c>
      <c r="N594" s="16" t="str">
        <f t="shared" si="120"/>
        <v/>
      </c>
    </row>
    <row r="595" spans="1:14" x14ac:dyDescent="0.2">
      <c r="A595" s="45"/>
      <c r="B595" s="35" t="s">
        <v>567</v>
      </c>
      <c r="C595" s="32">
        <v>0</v>
      </c>
      <c r="D595" s="7">
        <v>1</v>
      </c>
      <c r="E595" s="7">
        <v>1</v>
      </c>
      <c r="F595" s="7">
        <v>7</v>
      </c>
      <c r="G595" s="8" t="str">
        <f t="shared" si="115"/>
        <v/>
      </c>
      <c r="H595" s="8">
        <f t="shared" si="116"/>
        <v>1.4326647564469913E-4</v>
      </c>
      <c r="I595" s="8">
        <f t="shared" si="117"/>
        <v>1.2517211165352359E-4</v>
      </c>
      <c r="J595" s="8">
        <f t="shared" si="118"/>
        <v>8.4235860409145609E-4</v>
      </c>
      <c r="K595" s="8">
        <f t="shared" si="121"/>
        <v>1</v>
      </c>
      <c r="L595" s="8">
        <f t="shared" si="122"/>
        <v>6</v>
      </c>
      <c r="M595" s="8" t="str">
        <f t="shared" si="119"/>
        <v/>
      </c>
      <c r="N595" s="16">
        <f t="shared" si="120"/>
        <v>8.5959885386819473E-4</v>
      </c>
    </row>
    <row r="596" spans="1:14" x14ac:dyDescent="0.2">
      <c r="A596" s="45"/>
      <c r="B596" s="35" t="s">
        <v>568</v>
      </c>
      <c r="C596" s="32">
        <v>0</v>
      </c>
      <c r="D596" s="7">
        <v>0</v>
      </c>
      <c r="E596" s="7">
        <v>0</v>
      </c>
      <c r="F596" s="7">
        <v>12</v>
      </c>
      <c r="G596" s="8" t="str">
        <f t="shared" si="115"/>
        <v/>
      </c>
      <c r="H596" s="8" t="str">
        <f t="shared" si="116"/>
        <v/>
      </c>
      <c r="I596" s="8" t="str">
        <f t="shared" si="117"/>
        <v/>
      </c>
      <c r="J596" s="8">
        <f t="shared" si="118"/>
        <v>1.4440433212996389E-3</v>
      </c>
      <c r="K596" s="8" t="str">
        <f t="shared" si="121"/>
        <v xml:space="preserve"> </v>
      </c>
      <c r="L596" s="8">
        <f t="shared" si="122"/>
        <v>1</v>
      </c>
      <c r="M596" s="8" t="str">
        <f t="shared" si="119"/>
        <v/>
      </c>
      <c r="N596" s="16" t="str">
        <f t="shared" si="120"/>
        <v/>
      </c>
    </row>
    <row r="597" spans="1:14" x14ac:dyDescent="0.2">
      <c r="A597" s="45"/>
      <c r="B597" s="35" t="s">
        <v>569</v>
      </c>
      <c r="C597" s="32">
        <v>3</v>
      </c>
      <c r="D597" s="7">
        <v>19</v>
      </c>
      <c r="E597" s="7">
        <v>1</v>
      </c>
      <c r="F597" s="7">
        <v>16</v>
      </c>
      <c r="G597" s="8">
        <f t="shared" si="115"/>
        <v>4.0529586598216696E-4</v>
      </c>
      <c r="H597" s="8">
        <f t="shared" si="116"/>
        <v>2.7220630372492838E-3</v>
      </c>
      <c r="I597" s="8">
        <f t="shared" si="117"/>
        <v>1.2517211165352359E-4</v>
      </c>
      <c r="J597" s="8">
        <f t="shared" si="118"/>
        <v>1.9253910950661852E-3</v>
      </c>
      <c r="K597" s="8">
        <f t="shared" si="121"/>
        <v>-0.66666666666666663</v>
      </c>
      <c r="L597" s="8">
        <f t="shared" si="122"/>
        <v>-0.15789473684210525</v>
      </c>
      <c r="M597" s="8">
        <f t="shared" si="119"/>
        <v>-2.7019724398811131E-4</v>
      </c>
      <c r="N597" s="16">
        <f t="shared" si="120"/>
        <v>-4.2979942693409742E-4</v>
      </c>
    </row>
    <row r="598" spans="1:14" x14ac:dyDescent="0.2">
      <c r="A598" s="45"/>
      <c r="B598" s="35" t="s">
        <v>570</v>
      </c>
      <c r="C598" s="32">
        <v>0</v>
      </c>
      <c r="D598" s="7">
        <v>0</v>
      </c>
      <c r="E598" s="7">
        <v>0</v>
      </c>
      <c r="F598" s="7">
        <v>1</v>
      </c>
      <c r="G598" s="8" t="str">
        <f t="shared" si="115"/>
        <v/>
      </c>
      <c r="H598" s="8" t="str">
        <f t="shared" si="116"/>
        <v/>
      </c>
      <c r="I598" s="8" t="str">
        <f t="shared" si="117"/>
        <v/>
      </c>
      <c r="J598" s="8">
        <f t="shared" si="118"/>
        <v>1.2033694344163658E-4</v>
      </c>
      <c r="K598" s="8" t="str">
        <f t="shared" si="121"/>
        <v xml:space="preserve"> </v>
      </c>
      <c r="L598" s="8">
        <f t="shared" si="122"/>
        <v>1</v>
      </c>
      <c r="M598" s="8" t="str">
        <f t="shared" si="119"/>
        <v/>
      </c>
      <c r="N598" s="16" t="str">
        <f t="shared" si="120"/>
        <v/>
      </c>
    </row>
    <row r="599" spans="1:14" ht="25.5" x14ac:dyDescent="0.2">
      <c r="A599" s="45"/>
      <c r="B599" s="35" t="s">
        <v>571</v>
      </c>
      <c r="C599" s="32">
        <v>0</v>
      </c>
      <c r="D599" s="7">
        <v>1</v>
      </c>
      <c r="E599" s="7">
        <v>0</v>
      </c>
      <c r="F599" s="7">
        <v>2</v>
      </c>
      <c r="G599" s="8" t="str">
        <f t="shared" si="115"/>
        <v/>
      </c>
      <c r="H599" s="8">
        <f t="shared" si="116"/>
        <v>1.4326647564469913E-4</v>
      </c>
      <c r="I599" s="8" t="str">
        <f t="shared" si="117"/>
        <v/>
      </c>
      <c r="J599" s="8">
        <f t="shared" si="118"/>
        <v>2.4067388688327315E-4</v>
      </c>
      <c r="K599" s="8" t="str">
        <f t="shared" si="121"/>
        <v xml:space="preserve"> </v>
      </c>
      <c r="L599" s="8">
        <f t="shared" si="122"/>
        <v>1</v>
      </c>
      <c r="M599" s="8" t="str">
        <f t="shared" si="119"/>
        <v/>
      </c>
      <c r="N599" s="16">
        <f t="shared" si="120"/>
        <v>1.4326647564469913E-4</v>
      </c>
    </row>
    <row r="600" spans="1:14" x14ac:dyDescent="0.2">
      <c r="A600" s="45"/>
      <c r="B600" s="35" t="s">
        <v>572</v>
      </c>
      <c r="C600" s="32">
        <v>0</v>
      </c>
      <c r="D600" s="7">
        <v>0</v>
      </c>
      <c r="E600" s="7">
        <v>0</v>
      </c>
      <c r="F600" s="7">
        <v>0</v>
      </c>
      <c r="G600" s="8" t="str">
        <f t="shared" si="115"/>
        <v/>
      </c>
      <c r="H600" s="8" t="str">
        <f t="shared" si="116"/>
        <v/>
      </c>
      <c r="I600" s="8" t="str">
        <f t="shared" si="117"/>
        <v/>
      </c>
      <c r="J600" s="8" t="str">
        <f t="shared" si="118"/>
        <v/>
      </c>
      <c r="K600" s="8" t="str">
        <f t="shared" si="121"/>
        <v xml:space="preserve"> </v>
      </c>
      <c r="L600" s="8" t="str">
        <f t="shared" si="122"/>
        <v xml:space="preserve"> </v>
      </c>
      <c r="M600" s="8" t="str">
        <f t="shared" si="119"/>
        <v/>
      </c>
      <c r="N600" s="16" t="str">
        <f t="shared" si="120"/>
        <v/>
      </c>
    </row>
    <row r="601" spans="1:14" x14ac:dyDescent="0.2">
      <c r="A601" s="45"/>
      <c r="B601" s="35" t="s">
        <v>573</v>
      </c>
      <c r="C601" s="32">
        <v>0</v>
      </c>
      <c r="D601" s="7">
        <v>0</v>
      </c>
      <c r="E601" s="7">
        <v>0</v>
      </c>
      <c r="F601" s="7">
        <v>0</v>
      </c>
      <c r="G601" s="8" t="str">
        <f t="shared" si="115"/>
        <v/>
      </c>
      <c r="H601" s="8" t="str">
        <f t="shared" si="116"/>
        <v/>
      </c>
      <c r="I601" s="8" t="str">
        <f t="shared" si="117"/>
        <v/>
      </c>
      <c r="J601" s="8" t="str">
        <f t="shared" si="118"/>
        <v/>
      </c>
      <c r="K601" s="8" t="str">
        <f t="shared" si="121"/>
        <v xml:space="preserve"> </v>
      </c>
      <c r="L601" s="8" t="str">
        <f t="shared" si="122"/>
        <v xml:space="preserve"> </v>
      </c>
      <c r="M601" s="8" t="str">
        <f t="shared" si="119"/>
        <v/>
      </c>
      <c r="N601" s="16" t="str">
        <f t="shared" si="120"/>
        <v/>
      </c>
    </row>
    <row r="602" spans="1:14" x14ac:dyDescent="0.2">
      <c r="A602" s="45"/>
      <c r="B602" s="35" t="s">
        <v>574</v>
      </c>
      <c r="C602" s="32">
        <v>1</v>
      </c>
      <c r="D602" s="7">
        <v>2</v>
      </c>
      <c r="E602" s="7">
        <v>0</v>
      </c>
      <c r="F602" s="7">
        <v>0</v>
      </c>
      <c r="G602" s="8">
        <f t="shared" si="115"/>
        <v>1.3509862199405565E-4</v>
      </c>
      <c r="H602" s="8">
        <f t="shared" si="116"/>
        <v>2.8653295128939826E-4</v>
      </c>
      <c r="I602" s="8" t="str">
        <f t="shared" si="117"/>
        <v/>
      </c>
      <c r="J602" s="8" t="str">
        <f t="shared" si="118"/>
        <v/>
      </c>
      <c r="K602" s="8">
        <f t="shared" si="121"/>
        <v>-1</v>
      </c>
      <c r="L602" s="8">
        <f t="shared" si="122"/>
        <v>-1</v>
      </c>
      <c r="M602" s="8">
        <f t="shared" si="119"/>
        <v>-1.3509862199405565E-4</v>
      </c>
      <c r="N602" s="16">
        <f t="shared" si="120"/>
        <v>-2.8653295128939826E-4</v>
      </c>
    </row>
    <row r="603" spans="1:14" ht="25.5" x14ac:dyDescent="0.2">
      <c r="A603" s="45"/>
      <c r="B603" s="35" t="s">
        <v>575</v>
      </c>
      <c r="C603" s="32">
        <v>0</v>
      </c>
      <c r="D603" s="7">
        <v>0</v>
      </c>
      <c r="E603" s="7">
        <v>0</v>
      </c>
      <c r="F603" s="7">
        <v>0</v>
      </c>
      <c r="G603" s="8" t="str">
        <f t="shared" si="115"/>
        <v/>
      </c>
      <c r="H603" s="8" t="str">
        <f t="shared" si="116"/>
        <v/>
      </c>
      <c r="I603" s="8" t="str">
        <f t="shared" si="117"/>
        <v/>
      </c>
      <c r="J603" s="8" t="str">
        <f t="shared" si="118"/>
        <v/>
      </c>
      <c r="K603" s="8" t="str">
        <f t="shared" si="121"/>
        <v xml:space="preserve"> </v>
      </c>
      <c r="L603" s="8" t="str">
        <f t="shared" si="122"/>
        <v xml:space="preserve"> </v>
      </c>
      <c r="M603" s="8" t="str">
        <f t="shared" si="119"/>
        <v/>
      </c>
      <c r="N603" s="16" t="str">
        <f t="shared" si="120"/>
        <v/>
      </c>
    </row>
    <row r="604" spans="1:14" ht="26.25" thickBot="1" x14ac:dyDescent="0.25">
      <c r="A604" s="45"/>
      <c r="B604" s="36" t="s">
        <v>576</v>
      </c>
      <c r="C604" s="33">
        <v>0</v>
      </c>
      <c r="D604" s="17">
        <v>0</v>
      </c>
      <c r="E604" s="17">
        <v>0</v>
      </c>
      <c r="F604" s="17">
        <v>4</v>
      </c>
      <c r="G604" s="18" t="str">
        <f t="shared" si="115"/>
        <v/>
      </c>
      <c r="H604" s="18" t="str">
        <f t="shared" si="116"/>
        <v/>
      </c>
      <c r="I604" s="18" t="str">
        <f t="shared" si="117"/>
        <v/>
      </c>
      <c r="J604" s="18">
        <f t="shared" si="118"/>
        <v>4.813477737665463E-4</v>
      </c>
      <c r="K604" s="18" t="str">
        <f t="shared" si="121"/>
        <v xml:space="preserve"> </v>
      </c>
      <c r="L604" s="18">
        <f t="shared" si="122"/>
        <v>1</v>
      </c>
      <c r="M604" s="18" t="str">
        <f t="shared" si="119"/>
        <v/>
      </c>
      <c r="N604" s="19" t="str">
        <f t="shared" si="120"/>
        <v/>
      </c>
    </row>
    <row r="605" spans="1:14" x14ac:dyDescent="0.2">
      <c r="A605" s="44"/>
    </row>
    <row r="606" spans="1:14" x14ac:dyDescent="0.2">
      <c r="A606" s="44"/>
    </row>
    <row r="607" spans="1:14" x14ac:dyDescent="0.2">
      <c r="A607" s="44"/>
    </row>
    <row r="608" spans="1:14" ht="15.75" thickBot="1" x14ac:dyDescent="0.25">
      <c r="A608" s="44"/>
    </row>
    <row r="609" spans="1:14" ht="29.25" customHeight="1" thickBot="1" x14ac:dyDescent="0.25">
      <c r="A609" s="45"/>
      <c r="B609" s="20" t="s">
        <v>3</v>
      </c>
      <c r="C609" s="13" t="s">
        <v>16</v>
      </c>
      <c r="D609" s="23"/>
      <c r="E609" s="23"/>
      <c r="F609" s="24"/>
      <c r="G609" s="13" t="s">
        <v>5</v>
      </c>
      <c r="H609" s="23"/>
      <c r="I609" s="23"/>
      <c r="J609" s="23"/>
      <c r="K609" s="13" t="s">
        <v>17</v>
      </c>
      <c r="L609" s="14"/>
      <c r="M609" s="13" t="s">
        <v>7</v>
      </c>
      <c r="N609" s="14"/>
    </row>
    <row r="610" spans="1:14" ht="15.75" thickBot="1" x14ac:dyDescent="0.25">
      <c r="A610" s="44"/>
      <c r="B610" s="21"/>
      <c r="C610" s="26">
        <v>2021</v>
      </c>
      <c r="D610" s="24"/>
      <c r="E610" s="27">
        <v>2022</v>
      </c>
      <c r="F610" s="24"/>
      <c r="G610" s="26">
        <v>2021</v>
      </c>
      <c r="H610" s="24"/>
      <c r="I610" s="27">
        <v>2022</v>
      </c>
      <c r="J610" s="24"/>
      <c r="K610" s="25"/>
      <c r="L610" s="15"/>
      <c r="M610" s="25"/>
      <c r="N610" s="15"/>
    </row>
    <row r="611" spans="1:14" ht="15.75" thickBot="1" x14ac:dyDescent="0.25">
      <c r="A611" s="45"/>
      <c r="B611" s="22"/>
      <c r="C611" s="28" t="s">
        <v>8</v>
      </c>
      <c r="D611" s="28" t="s">
        <v>9</v>
      </c>
      <c r="E611" s="28" t="s">
        <v>8</v>
      </c>
      <c r="F611" s="28" t="s">
        <v>9</v>
      </c>
      <c r="G611" s="28" t="s">
        <v>8</v>
      </c>
      <c r="H611" s="28" t="s">
        <v>9</v>
      </c>
      <c r="I611" s="28" t="s">
        <v>8</v>
      </c>
      <c r="J611" s="28" t="s">
        <v>9</v>
      </c>
      <c r="K611" s="28" t="s">
        <v>8</v>
      </c>
      <c r="L611" s="28" t="s">
        <v>9</v>
      </c>
      <c r="M611" s="28" t="s">
        <v>8</v>
      </c>
      <c r="N611" s="28" t="s">
        <v>9</v>
      </c>
    </row>
    <row r="612" spans="1:14" ht="15.75" thickBot="1" x14ac:dyDescent="0.25">
      <c r="A612" s="45"/>
      <c r="B612" s="29" t="s">
        <v>14</v>
      </c>
      <c r="C612" s="30">
        <f>SUM(C613:C640)</f>
        <v>722</v>
      </c>
      <c r="D612" s="30">
        <f>SUM(D613:D640)</f>
        <v>1195</v>
      </c>
      <c r="E612" s="30">
        <f>SUM(E613:E640)</f>
        <v>1233</v>
      </c>
      <c r="F612" s="30">
        <f>SUM(F613:F640)</f>
        <v>1298</v>
      </c>
      <c r="G612" s="31">
        <f t="shared" ref="G612:G640" si="123">+IF(C612=0,"",C612/C$612)</f>
        <v>1</v>
      </c>
      <c r="H612" s="31">
        <f t="shared" ref="H612:H640" si="124">+IF(D612=0,"",D612/D$612)</f>
        <v>1</v>
      </c>
      <c r="I612" s="31">
        <f t="shared" ref="I612:I640" si="125">+IF(E612=0,"",E612/E$612)</f>
        <v>1</v>
      </c>
      <c r="J612" s="31">
        <f t="shared" ref="J612:J640" si="126">+IF(F612=0,"",F612/F$612)</f>
        <v>1</v>
      </c>
      <c r="K612" s="31">
        <f>+IF(AND(C612=0,E612=0),"",IF(C612=0,1,IF(E612=0,-1,(E612-C612)/C612)))</f>
        <v>0.70775623268698062</v>
      </c>
      <c r="L612" s="31">
        <f>+IF(AND(D612=0,F612=0),"",IF(D612=0,1,IF(F612=0,-1,(F612-D612)/D612)))</f>
        <v>8.6192468619246856E-2</v>
      </c>
      <c r="M612" s="31">
        <f t="shared" ref="M612:M640" si="127">+IF(OR(AND(G612=""),(K612="")),"",G612*K612)</f>
        <v>0.70775623268698062</v>
      </c>
      <c r="N612" s="31">
        <f t="shared" ref="N612:N640" si="128">+IF(OR(AND(H612=""),(L612="")),"",H612*L612)</f>
        <v>8.6192468619246856E-2</v>
      </c>
    </row>
    <row r="613" spans="1:14" x14ac:dyDescent="0.2">
      <c r="A613" s="45"/>
      <c r="B613" s="34" t="s">
        <v>577</v>
      </c>
      <c r="C613" s="40">
        <v>2</v>
      </c>
      <c r="D613" s="37">
        <v>8</v>
      </c>
      <c r="E613" s="37">
        <v>0</v>
      </c>
      <c r="F613" s="37">
        <v>4</v>
      </c>
      <c r="G613" s="38">
        <f t="shared" si="123"/>
        <v>2.7700831024930748E-3</v>
      </c>
      <c r="H613" s="38">
        <f t="shared" si="124"/>
        <v>6.6945606694560665E-3</v>
      </c>
      <c r="I613" s="38" t="str">
        <f t="shared" si="125"/>
        <v/>
      </c>
      <c r="J613" s="38">
        <f t="shared" si="126"/>
        <v>3.0816640986132513E-3</v>
      </c>
      <c r="K613" s="38">
        <f t="shared" ref="K613:K640" si="129">+IF(AND(C613=0,E613=0)," ",IF(C613=0,1,IF(E613=0,-1,(E613-C613)/C613)))</f>
        <v>-1</v>
      </c>
      <c r="L613" s="38">
        <f t="shared" ref="L613:L640" si="130">+IF(AND(D613=0,F613=0)," ",IF(D613=0,1,IF(F613=0,-1,(F613-D613)/D613)))</f>
        <v>-0.5</v>
      </c>
      <c r="M613" s="38">
        <f t="shared" si="127"/>
        <v>-2.7700831024930748E-3</v>
      </c>
      <c r="N613" s="39">
        <f t="shared" si="128"/>
        <v>-3.3472803347280333E-3</v>
      </c>
    </row>
    <row r="614" spans="1:14" x14ac:dyDescent="0.2">
      <c r="A614" s="45"/>
      <c r="B614" s="35" t="s">
        <v>578</v>
      </c>
      <c r="C614" s="32">
        <v>6</v>
      </c>
      <c r="D614" s="7">
        <v>9</v>
      </c>
      <c r="E614" s="7">
        <v>32</v>
      </c>
      <c r="F614" s="7">
        <v>48</v>
      </c>
      <c r="G614" s="8">
        <f t="shared" si="123"/>
        <v>8.3102493074792248E-3</v>
      </c>
      <c r="H614" s="8">
        <f t="shared" si="124"/>
        <v>7.5313807531380752E-3</v>
      </c>
      <c r="I614" s="8">
        <f t="shared" si="125"/>
        <v>2.5952960259529603E-2</v>
      </c>
      <c r="J614" s="8">
        <f t="shared" si="126"/>
        <v>3.6979969183359017E-2</v>
      </c>
      <c r="K614" s="8">
        <f t="shared" si="129"/>
        <v>4.333333333333333</v>
      </c>
      <c r="L614" s="8">
        <f t="shared" si="130"/>
        <v>4.333333333333333</v>
      </c>
      <c r="M614" s="8">
        <f t="shared" si="127"/>
        <v>3.6011080332409968E-2</v>
      </c>
      <c r="N614" s="16">
        <f t="shared" si="128"/>
        <v>3.2635983263598324E-2</v>
      </c>
    </row>
    <row r="615" spans="1:14" ht="25.5" x14ac:dyDescent="0.2">
      <c r="A615" s="45"/>
      <c r="B615" s="35" t="s">
        <v>579</v>
      </c>
      <c r="C615" s="32">
        <v>427</v>
      </c>
      <c r="D615" s="7">
        <v>374</v>
      </c>
      <c r="E615" s="7">
        <v>376</v>
      </c>
      <c r="F615" s="7">
        <v>166</v>
      </c>
      <c r="G615" s="8">
        <f t="shared" si="123"/>
        <v>0.59141274238227148</v>
      </c>
      <c r="H615" s="8">
        <f t="shared" si="124"/>
        <v>0.3129707112970711</v>
      </c>
      <c r="I615" s="8">
        <f t="shared" si="125"/>
        <v>0.30494728304947283</v>
      </c>
      <c r="J615" s="8">
        <f t="shared" si="126"/>
        <v>0.12788906009244994</v>
      </c>
      <c r="K615" s="8">
        <f t="shared" si="129"/>
        <v>-0.11943793911007025</v>
      </c>
      <c r="L615" s="8">
        <f t="shared" si="130"/>
        <v>-0.55614973262032086</v>
      </c>
      <c r="M615" s="8">
        <f t="shared" si="127"/>
        <v>-7.0637119113573399E-2</v>
      </c>
      <c r="N615" s="16">
        <f t="shared" si="128"/>
        <v>-0.17405857740585773</v>
      </c>
    </row>
    <row r="616" spans="1:14" x14ac:dyDescent="0.2">
      <c r="A616" s="45"/>
      <c r="B616" s="35" t="s">
        <v>580</v>
      </c>
      <c r="C616" s="32">
        <v>165</v>
      </c>
      <c r="D616" s="7">
        <v>378</v>
      </c>
      <c r="E616" s="7">
        <v>237</v>
      </c>
      <c r="F616" s="7">
        <v>60</v>
      </c>
      <c r="G616" s="8">
        <f t="shared" si="123"/>
        <v>0.22853185595567868</v>
      </c>
      <c r="H616" s="8">
        <f t="shared" si="124"/>
        <v>0.31631799163179919</v>
      </c>
      <c r="I616" s="8">
        <f t="shared" si="125"/>
        <v>0.19221411192214111</v>
      </c>
      <c r="J616" s="8">
        <f t="shared" si="126"/>
        <v>4.6224961479198766E-2</v>
      </c>
      <c r="K616" s="8">
        <f t="shared" si="129"/>
        <v>0.43636363636363634</v>
      </c>
      <c r="L616" s="8">
        <f t="shared" si="130"/>
        <v>-0.84126984126984128</v>
      </c>
      <c r="M616" s="8">
        <f t="shared" si="127"/>
        <v>9.9722991689750698E-2</v>
      </c>
      <c r="N616" s="16">
        <f t="shared" si="128"/>
        <v>-0.26610878661087867</v>
      </c>
    </row>
    <row r="617" spans="1:14" x14ac:dyDescent="0.2">
      <c r="A617" s="45"/>
      <c r="B617" s="35" t="s">
        <v>581</v>
      </c>
      <c r="C617" s="32">
        <v>0</v>
      </c>
      <c r="D617" s="7">
        <v>0</v>
      </c>
      <c r="E617" s="7">
        <v>105</v>
      </c>
      <c r="F617" s="7">
        <v>30</v>
      </c>
      <c r="G617" s="8" t="str">
        <f t="shared" si="123"/>
        <v/>
      </c>
      <c r="H617" s="8" t="str">
        <f t="shared" si="124"/>
        <v/>
      </c>
      <c r="I617" s="8">
        <f t="shared" si="125"/>
        <v>8.5158150851581502E-2</v>
      </c>
      <c r="J617" s="8">
        <f t="shared" si="126"/>
        <v>2.3112480739599383E-2</v>
      </c>
      <c r="K617" s="8">
        <f t="shared" si="129"/>
        <v>1</v>
      </c>
      <c r="L617" s="8">
        <f t="shared" si="130"/>
        <v>1</v>
      </c>
      <c r="M617" s="8" t="str">
        <f t="shared" si="127"/>
        <v/>
      </c>
      <c r="N617" s="16" t="str">
        <f t="shared" si="128"/>
        <v/>
      </c>
    </row>
    <row r="618" spans="1:14" x14ac:dyDescent="0.2">
      <c r="A618" s="45"/>
      <c r="B618" s="35" t="s">
        <v>582</v>
      </c>
      <c r="C618" s="32">
        <v>2</v>
      </c>
      <c r="D618" s="7">
        <v>2</v>
      </c>
      <c r="E618" s="7">
        <v>2</v>
      </c>
      <c r="F618" s="7">
        <v>0</v>
      </c>
      <c r="G618" s="8">
        <f t="shared" si="123"/>
        <v>2.7700831024930748E-3</v>
      </c>
      <c r="H618" s="8">
        <f t="shared" si="124"/>
        <v>1.6736401673640166E-3</v>
      </c>
      <c r="I618" s="8">
        <f t="shared" si="125"/>
        <v>1.6220600162206002E-3</v>
      </c>
      <c r="J618" s="8" t="str">
        <f t="shared" si="126"/>
        <v/>
      </c>
      <c r="K618" s="8">
        <f t="shared" si="129"/>
        <v>0</v>
      </c>
      <c r="L618" s="8">
        <f t="shared" si="130"/>
        <v>-1</v>
      </c>
      <c r="M618" s="8">
        <f t="shared" si="127"/>
        <v>0</v>
      </c>
      <c r="N618" s="16">
        <f t="shared" si="128"/>
        <v>-1.6736401673640166E-3</v>
      </c>
    </row>
    <row r="619" spans="1:14" x14ac:dyDescent="0.2">
      <c r="A619" s="45"/>
      <c r="B619" s="35" t="s">
        <v>583</v>
      </c>
      <c r="C619" s="32">
        <v>0</v>
      </c>
      <c r="D619" s="7">
        <v>0</v>
      </c>
      <c r="E619" s="7">
        <v>0</v>
      </c>
      <c r="F619" s="7">
        <v>4</v>
      </c>
      <c r="G619" s="8" t="str">
        <f t="shared" si="123"/>
        <v/>
      </c>
      <c r="H619" s="8" t="str">
        <f t="shared" si="124"/>
        <v/>
      </c>
      <c r="I619" s="8" t="str">
        <f t="shared" si="125"/>
        <v/>
      </c>
      <c r="J619" s="8">
        <f t="shared" si="126"/>
        <v>3.0816640986132513E-3</v>
      </c>
      <c r="K619" s="8" t="str">
        <f t="shared" si="129"/>
        <v xml:space="preserve"> </v>
      </c>
      <c r="L619" s="8">
        <f t="shared" si="130"/>
        <v>1</v>
      </c>
      <c r="M619" s="8" t="str">
        <f t="shared" si="127"/>
        <v/>
      </c>
      <c r="N619" s="16" t="str">
        <f t="shared" si="128"/>
        <v/>
      </c>
    </row>
    <row r="620" spans="1:14" x14ac:dyDescent="0.2">
      <c r="A620" s="45"/>
      <c r="B620" s="35" t="s">
        <v>584</v>
      </c>
      <c r="C620" s="32">
        <v>10</v>
      </c>
      <c r="D620" s="7">
        <v>8</v>
      </c>
      <c r="E620" s="7">
        <v>16</v>
      </c>
      <c r="F620" s="7">
        <v>16</v>
      </c>
      <c r="G620" s="8">
        <f t="shared" si="123"/>
        <v>1.3850415512465374E-2</v>
      </c>
      <c r="H620" s="8">
        <f t="shared" si="124"/>
        <v>6.6945606694560665E-3</v>
      </c>
      <c r="I620" s="8">
        <f t="shared" si="125"/>
        <v>1.2976480129764802E-2</v>
      </c>
      <c r="J620" s="8">
        <f t="shared" si="126"/>
        <v>1.2326656394453005E-2</v>
      </c>
      <c r="K620" s="8">
        <f t="shared" si="129"/>
        <v>0.6</v>
      </c>
      <c r="L620" s="8">
        <f t="shared" si="130"/>
        <v>1</v>
      </c>
      <c r="M620" s="8">
        <f t="shared" si="127"/>
        <v>8.3102493074792231E-3</v>
      </c>
      <c r="N620" s="16">
        <f t="shared" si="128"/>
        <v>6.6945606694560665E-3</v>
      </c>
    </row>
    <row r="621" spans="1:14" x14ac:dyDescent="0.2">
      <c r="A621" s="45"/>
      <c r="B621" s="35" t="s">
        <v>585</v>
      </c>
      <c r="C621" s="32">
        <v>1</v>
      </c>
      <c r="D621" s="7">
        <v>1</v>
      </c>
      <c r="E621" s="7">
        <v>0</v>
      </c>
      <c r="F621" s="7">
        <v>0</v>
      </c>
      <c r="G621" s="8">
        <f t="shared" si="123"/>
        <v>1.3850415512465374E-3</v>
      </c>
      <c r="H621" s="8">
        <f t="shared" si="124"/>
        <v>8.3682008368200832E-4</v>
      </c>
      <c r="I621" s="8" t="str">
        <f t="shared" si="125"/>
        <v/>
      </c>
      <c r="J621" s="8" t="str">
        <f t="shared" si="126"/>
        <v/>
      </c>
      <c r="K621" s="8">
        <f t="shared" si="129"/>
        <v>-1</v>
      </c>
      <c r="L621" s="8">
        <f t="shared" si="130"/>
        <v>-1</v>
      </c>
      <c r="M621" s="8">
        <f t="shared" si="127"/>
        <v>-1.3850415512465374E-3</v>
      </c>
      <c r="N621" s="16">
        <f t="shared" si="128"/>
        <v>-8.3682008368200832E-4</v>
      </c>
    </row>
    <row r="622" spans="1:14" ht="24.75" customHeight="1" x14ac:dyDescent="0.2">
      <c r="A622" s="45"/>
      <c r="B622" s="35" t="s">
        <v>586</v>
      </c>
      <c r="C622" s="32">
        <v>0</v>
      </c>
      <c r="D622" s="7">
        <v>0</v>
      </c>
      <c r="E622" s="7">
        <v>2</v>
      </c>
      <c r="F622" s="7">
        <v>0</v>
      </c>
      <c r="G622" s="8" t="str">
        <f t="shared" si="123"/>
        <v/>
      </c>
      <c r="H622" s="8" t="str">
        <f t="shared" si="124"/>
        <v/>
      </c>
      <c r="I622" s="8">
        <f t="shared" si="125"/>
        <v>1.6220600162206002E-3</v>
      </c>
      <c r="J622" s="8" t="str">
        <f t="shared" si="126"/>
        <v/>
      </c>
      <c r="K622" s="8">
        <f t="shared" si="129"/>
        <v>1</v>
      </c>
      <c r="L622" s="8" t="str">
        <f t="shared" si="130"/>
        <v xml:space="preserve"> </v>
      </c>
      <c r="M622" s="8" t="str">
        <f t="shared" si="127"/>
        <v/>
      </c>
      <c r="N622" s="16" t="str">
        <f t="shared" si="128"/>
        <v/>
      </c>
    </row>
    <row r="623" spans="1:14" x14ac:dyDescent="0.2">
      <c r="A623" s="45"/>
      <c r="B623" s="35" t="s">
        <v>587</v>
      </c>
      <c r="C623" s="32">
        <v>4</v>
      </c>
      <c r="D623" s="7">
        <v>0</v>
      </c>
      <c r="E623" s="7">
        <v>58</v>
      </c>
      <c r="F623" s="7">
        <v>101</v>
      </c>
      <c r="G623" s="8">
        <f t="shared" si="123"/>
        <v>5.5401662049861496E-3</v>
      </c>
      <c r="H623" s="8" t="str">
        <f t="shared" si="124"/>
        <v/>
      </c>
      <c r="I623" s="8">
        <f t="shared" si="125"/>
        <v>4.7039740470397405E-2</v>
      </c>
      <c r="J623" s="8">
        <f t="shared" si="126"/>
        <v>7.7812018489984591E-2</v>
      </c>
      <c r="K623" s="8">
        <f t="shared" si="129"/>
        <v>13.5</v>
      </c>
      <c r="L623" s="8">
        <f t="shared" si="130"/>
        <v>1</v>
      </c>
      <c r="M623" s="8">
        <f t="shared" si="127"/>
        <v>7.4792243767313013E-2</v>
      </c>
      <c r="N623" s="16" t="str">
        <f t="shared" si="128"/>
        <v/>
      </c>
    </row>
    <row r="624" spans="1:14" x14ac:dyDescent="0.2">
      <c r="A624" s="45"/>
      <c r="B624" s="35" t="s">
        <v>588</v>
      </c>
      <c r="C624" s="32">
        <v>0</v>
      </c>
      <c r="D624" s="7">
        <v>0</v>
      </c>
      <c r="E624" s="7">
        <v>0</v>
      </c>
      <c r="F624" s="7">
        <v>1</v>
      </c>
      <c r="G624" s="8" t="str">
        <f t="shared" si="123"/>
        <v/>
      </c>
      <c r="H624" s="8" t="str">
        <f t="shared" si="124"/>
        <v/>
      </c>
      <c r="I624" s="8" t="str">
        <f t="shared" si="125"/>
        <v/>
      </c>
      <c r="J624" s="8">
        <f t="shared" si="126"/>
        <v>7.7041602465331282E-4</v>
      </c>
      <c r="K624" s="8" t="str">
        <f t="shared" si="129"/>
        <v xml:space="preserve"> </v>
      </c>
      <c r="L624" s="8">
        <f t="shared" si="130"/>
        <v>1</v>
      </c>
      <c r="M624" s="8" t="str">
        <f t="shared" si="127"/>
        <v/>
      </c>
      <c r="N624" s="16" t="str">
        <f t="shared" si="128"/>
        <v/>
      </c>
    </row>
    <row r="625" spans="1:14" x14ac:dyDescent="0.2">
      <c r="A625" s="45"/>
      <c r="B625" s="35" t="s">
        <v>589</v>
      </c>
      <c r="C625" s="32">
        <v>0</v>
      </c>
      <c r="D625" s="7">
        <v>0</v>
      </c>
      <c r="E625" s="7">
        <v>0</v>
      </c>
      <c r="F625" s="7">
        <v>0</v>
      </c>
      <c r="G625" s="8" t="str">
        <f t="shared" si="123"/>
        <v/>
      </c>
      <c r="H625" s="8" t="str">
        <f t="shared" si="124"/>
        <v/>
      </c>
      <c r="I625" s="8" t="str">
        <f t="shared" si="125"/>
        <v/>
      </c>
      <c r="J625" s="8" t="str">
        <f t="shared" si="126"/>
        <v/>
      </c>
      <c r="K625" s="8" t="str">
        <f t="shared" si="129"/>
        <v xml:space="preserve"> </v>
      </c>
      <c r="L625" s="8" t="str">
        <f t="shared" si="130"/>
        <v xml:space="preserve"> </v>
      </c>
      <c r="M625" s="8" t="str">
        <f t="shared" si="127"/>
        <v/>
      </c>
      <c r="N625" s="16" t="str">
        <f t="shared" si="128"/>
        <v/>
      </c>
    </row>
    <row r="626" spans="1:14" x14ac:dyDescent="0.2">
      <c r="A626" s="45"/>
      <c r="B626" s="35" t="s">
        <v>590</v>
      </c>
      <c r="C626" s="32">
        <v>0</v>
      </c>
      <c r="D626" s="7">
        <v>0</v>
      </c>
      <c r="E626" s="7">
        <v>0</v>
      </c>
      <c r="F626" s="7">
        <v>0</v>
      </c>
      <c r="G626" s="8" t="str">
        <f t="shared" si="123"/>
        <v/>
      </c>
      <c r="H626" s="8" t="str">
        <f t="shared" si="124"/>
        <v/>
      </c>
      <c r="I626" s="8" t="str">
        <f t="shared" si="125"/>
        <v/>
      </c>
      <c r="J626" s="8" t="str">
        <f t="shared" si="126"/>
        <v/>
      </c>
      <c r="K626" s="8" t="str">
        <f t="shared" si="129"/>
        <v xml:space="preserve"> </v>
      </c>
      <c r="L626" s="8" t="str">
        <f t="shared" si="130"/>
        <v xml:space="preserve"> </v>
      </c>
      <c r="M626" s="8" t="str">
        <f t="shared" si="127"/>
        <v/>
      </c>
      <c r="N626" s="16" t="str">
        <f t="shared" si="128"/>
        <v/>
      </c>
    </row>
    <row r="627" spans="1:14" ht="25.5" x14ac:dyDescent="0.2">
      <c r="A627" s="45"/>
      <c r="B627" s="35" t="s">
        <v>591</v>
      </c>
      <c r="C627" s="32">
        <v>0</v>
      </c>
      <c r="D627" s="7">
        <v>1</v>
      </c>
      <c r="E627" s="7">
        <v>0</v>
      </c>
      <c r="F627" s="7">
        <v>4</v>
      </c>
      <c r="G627" s="8" t="str">
        <f t="shared" si="123"/>
        <v/>
      </c>
      <c r="H627" s="8">
        <f t="shared" si="124"/>
        <v>8.3682008368200832E-4</v>
      </c>
      <c r="I627" s="8" t="str">
        <f t="shared" si="125"/>
        <v/>
      </c>
      <c r="J627" s="8">
        <f t="shared" si="126"/>
        <v>3.0816640986132513E-3</v>
      </c>
      <c r="K627" s="8" t="str">
        <f t="shared" si="129"/>
        <v xml:space="preserve"> </v>
      </c>
      <c r="L627" s="8">
        <f t="shared" si="130"/>
        <v>3</v>
      </c>
      <c r="M627" s="8" t="str">
        <f t="shared" si="127"/>
        <v/>
      </c>
      <c r="N627" s="16">
        <f t="shared" si="128"/>
        <v>2.5104602510460251E-3</v>
      </c>
    </row>
    <row r="628" spans="1:14" x14ac:dyDescent="0.2">
      <c r="A628" s="45"/>
      <c r="B628" s="35" t="s">
        <v>592</v>
      </c>
      <c r="C628" s="32">
        <v>4</v>
      </c>
      <c r="D628" s="7">
        <v>6</v>
      </c>
      <c r="E628" s="7">
        <v>36</v>
      </c>
      <c r="F628" s="7">
        <v>64</v>
      </c>
      <c r="G628" s="8">
        <f t="shared" si="123"/>
        <v>5.5401662049861496E-3</v>
      </c>
      <c r="H628" s="8">
        <f t="shared" si="124"/>
        <v>5.0209205020920501E-3</v>
      </c>
      <c r="I628" s="8">
        <f t="shared" si="125"/>
        <v>2.9197080291970802E-2</v>
      </c>
      <c r="J628" s="8">
        <f t="shared" si="126"/>
        <v>4.930662557781202E-2</v>
      </c>
      <c r="K628" s="8">
        <f t="shared" si="129"/>
        <v>8</v>
      </c>
      <c r="L628" s="8">
        <f t="shared" si="130"/>
        <v>9.6666666666666661</v>
      </c>
      <c r="M628" s="8">
        <f t="shared" si="127"/>
        <v>4.4321329639889197E-2</v>
      </c>
      <c r="N628" s="16">
        <f t="shared" si="128"/>
        <v>4.8535564853556479E-2</v>
      </c>
    </row>
    <row r="629" spans="1:14" x14ac:dyDescent="0.2">
      <c r="A629" s="45"/>
      <c r="B629" s="35" t="s">
        <v>593</v>
      </c>
      <c r="C629" s="32">
        <v>0</v>
      </c>
      <c r="D629" s="7">
        <v>0</v>
      </c>
      <c r="E629" s="7">
        <v>4</v>
      </c>
      <c r="F629" s="7">
        <v>37</v>
      </c>
      <c r="G629" s="8" t="str">
        <f t="shared" si="123"/>
        <v/>
      </c>
      <c r="H629" s="8" t="str">
        <f t="shared" si="124"/>
        <v/>
      </c>
      <c r="I629" s="8">
        <f t="shared" si="125"/>
        <v>3.2441200324412004E-3</v>
      </c>
      <c r="J629" s="8">
        <f t="shared" si="126"/>
        <v>2.8505392912172575E-2</v>
      </c>
      <c r="K629" s="8">
        <f t="shared" si="129"/>
        <v>1</v>
      </c>
      <c r="L629" s="8">
        <f t="shared" si="130"/>
        <v>1</v>
      </c>
      <c r="M629" s="8" t="str">
        <f t="shared" si="127"/>
        <v/>
      </c>
      <c r="N629" s="16" t="str">
        <f t="shared" si="128"/>
        <v/>
      </c>
    </row>
    <row r="630" spans="1:14" x14ac:dyDescent="0.2">
      <c r="A630" s="45"/>
      <c r="B630" s="35" t="s">
        <v>594</v>
      </c>
      <c r="C630" s="32">
        <v>8</v>
      </c>
      <c r="D630" s="7">
        <v>79</v>
      </c>
      <c r="E630" s="7">
        <v>18</v>
      </c>
      <c r="F630" s="7">
        <v>130</v>
      </c>
      <c r="G630" s="8">
        <f t="shared" si="123"/>
        <v>1.1080332409972299E-2</v>
      </c>
      <c r="H630" s="8">
        <f t="shared" si="124"/>
        <v>6.6108786610878656E-2</v>
      </c>
      <c r="I630" s="8">
        <f t="shared" si="125"/>
        <v>1.4598540145985401E-2</v>
      </c>
      <c r="J630" s="8">
        <f t="shared" si="126"/>
        <v>0.10015408320493066</v>
      </c>
      <c r="K630" s="8">
        <f t="shared" si="129"/>
        <v>1.25</v>
      </c>
      <c r="L630" s="8">
        <f t="shared" si="130"/>
        <v>0.64556962025316456</v>
      </c>
      <c r="M630" s="8">
        <f t="shared" si="127"/>
        <v>1.3850415512465374E-2</v>
      </c>
      <c r="N630" s="16">
        <f t="shared" si="128"/>
        <v>4.2677824267782424E-2</v>
      </c>
    </row>
    <row r="631" spans="1:14" x14ac:dyDescent="0.2">
      <c r="A631" s="45"/>
      <c r="B631" s="35" t="s">
        <v>595</v>
      </c>
      <c r="C631" s="32">
        <v>15</v>
      </c>
      <c r="D631" s="7">
        <v>68</v>
      </c>
      <c r="E631" s="7">
        <v>246</v>
      </c>
      <c r="F631" s="7">
        <v>426</v>
      </c>
      <c r="G631" s="8">
        <f t="shared" si="123"/>
        <v>2.077562326869806E-2</v>
      </c>
      <c r="H631" s="8">
        <f t="shared" si="124"/>
        <v>5.690376569037657E-2</v>
      </c>
      <c r="I631" s="8">
        <f t="shared" si="125"/>
        <v>0.19951338199513383</v>
      </c>
      <c r="J631" s="8">
        <f t="shared" si="126"/>
        <v>0.32819722650231126</v>
      </c>
      <c r="K631" s="8">
        <f t="shared" si="129"/>
        <v>15.4</v>
      </c>
      <c r="L631" s="8">
        <f t="shared" si="130"/>
        <v>5.2647058823529411</v>
      </c>
      <c r="M631" s="8">
        <f t="shared" si="127"/>
        <v>0.31994459833795014</v>
      </c>
      <c r="N631" s="16">
        <f t="shared" si="128"/>
        <v>0.29958158995815898</v>
      </c>
    </row>
    <row r="632" spans="1:14" x14ac:dyDescent="0.2">
      <c r="A632" s="45"/>
      <c r="B632" s="35" t="s">
        <v>596</v>
      </c>
      <c r="C632" s="32">
        <v>0</v>
      </c>
      <c r="D632" s="7">
        <v>0</v>
      </c>
      <c r="E632" s="7">
        <v>0</v>
      </c>
      <c r="F632" s="7">
        <v>1</v>
      </c>
      <c r="G632" s="8" t="str">
        <f t="shared" si="123"/>
        <v/>
      </c>
      <c r="H632" s="8" t="str">
        <f t="shared" si="124"/>
        <v/>
      </c>
      <c r="I632" s="8" t="str">
        <f t="shared" si="125"/>
        <v/>
      </c>
      <c r="J632" s="8">
        <f t="shared" si="126"/>
        <v>7.7041602465331282E-4</v>
      </c>
      <c r="K632" s="8" t="str">
        <f t="shared" si="129"/>
        <v xml:space="preserve"> </v>
      </c>
      <c r="L632" s="8">
        <f t="shared" si="130"/>
        <v>1</v>
      </c>
      <c r="M632" s="8" t="str">
        <f t="shared" si="127"/>
        <v/>
      </c>
      <c r="N632" s="16" t="str">
        <f t="shared" si="128"/>
        <v/>
      </c>
    </row>
    <row r="633" spans="1:14" x14ac:dyDescent="0.2">
      <c r="A633" s="45"/>
      <c r="B633" s="35" t="s">
        <v>597</v>
      </c>
      <c r="C633" s="32">
        <v>0</v>
      </c>
      <c r="D633" s="7">
        <v>2</v>
      </c>
      <c r="E633" s="7">
        <v>3</v>
      </c>
      <c r="F633" s="7">
        <v>15</v>
      </c>
      <c r="G633" s="8" t="str">
        <f t="shared" si="123"/>
        <v/>
      </c>
      <c r="H633" s="8">
        <f t="shared" si="124"/>
        <v>1.6736401673640166E-3</v>
      </c>
      <c r="I633" s="8">
        <f t="shared" si="125"/>
        <v>2.4330900243309003E-3</v>
      </c>
      <c r="J633" s="8">
        <f t="shared" si="126"/>
        <v>1.1556240369799691E-2</v>
      </c>
      <c r="K633" s="8">
        <f t="shared" si="129"/>
        <v>1</v>
      </c>
      <c r="L633" s="8">
        <f t="shared" si="130"/>
        <v>6.5</v>
      </c>
      <c r="M633" s="8" t="str">
        <f t="shared" si="127"/>
        <v/>
      </c>
      <c r="N633" s="16">
        <f t="shared" si="128"/>
        <v>1.0878661087866108E-2</v>
      </c>
    </row>
    <row r="634" spans="1:14" ht="25.5" x14ac:dyDescent="0.2">
      <c r="A634" s="45" t="s">
        <v>76</v>
      </c>
      <c r="B634" s="35" t="s">
        <v>598</v>
      </c>
      <c r="C634" s="32">
        <v>0</v>
      </c>
      <c r="D634" s="7">
        <v>0</v>
      </c>
      <c r="E634" s="7">
        <v>0</v>
      </c>
      <c r="F634" s="7">
        <v>1</v>
      </c>
      <c r="G634" s="8" t="str">
        <f t="shared" si="123"/>
        <v/>
      </c>
      <c r="H634" s="8" t="str">
        <f t="shared" si="124"/>
        <v/>
      </c>
      <c r="I634" s="8" t="str">
        <f t="shared" si="125"/>
        <v/>
      </c>
      <c r="J634" s="8">
        <f t="shared" si="126"/>
        <v>7.7041602465331282E-4</v>
      </c>
      <c r="K634" s="8" t="str">
        <f t="shared" si="129"/>
        <v xml:space="preserve"> </v>
      </c>
      <c r="L634" s="8">
        <f t="shared" si="130"/>
        <v>1</v>
      </c>
      <c r="M634" s="8" t="str">
        <f t="shared" si="127"/>
        <v/>
      </c>
      <c r="N634" s="16" t="str">
        <f t="shared" si="128"/>
        <v/>
      </c>
    </row>
    <row r="635" spans="1:14" ht="25.5" x14ac:dyDescent="0.2">
      <c r="A635" s="45"/>
      <c r="B635" s="35" t="s">
        <v>599</v>
      </c>
      <c r="C635" s="32">
        <v>0</v>
      </c>
      <c r="D635" s="7">
        <v>0</v>
      </c>
      <c r="E635" s="7">
        <v>0</v>
      </c>
      <c r="F635" s="7">
        <v>0</v>
      </c>
      <c r="G635" s="8" t="str">
        <f t="shared" si="123"/>
        <v/>
      </c>
      <c r="H635" s="8" t="str">
        <f t="shared" si="124"/>
        <v/>
      </c>
      <c r="I635" s="8" t="str">
        <f t="shared" si="125"/>
        <v/>
      </c>
      <c r="J635" s="8" t="str">
        <f t="shared" si="126"/>
        <v/>
      </c>
      <c r="K635" s="8" t="str">
        <f t="shared" si="129"/>
        <v xml:space="preserve"> </v>
      </c>
      <c r="L635" s="8" t="str">
        <f t="shared" si="130"/>
        <v xml:space="preserve"> </v>
      </c>
      <c r="M635" s="8" t="str">
        <f t="shared" si="127"/>
        <v/>
      </c>
      <c r="N635" s="16" t="str">
        <f t="shared" si="128"/>
        <v/>
      </c>
    </row>
    <row r="636" spans="1:14" x14ac:dyDescent="0.2">
      <c r="A636" s="45"/>
      <c r="B636" s="35" t="s">
        <v>600</v>
      </c>
      <c r="C636" s="32">
        <v>0</v>
      </c>
      <c r="D636" s="7">
        <v>10</v>
      </c>
      <c r="E636" s="7">
        <v>1</v>
      </c>
      <c r="F636" s="7">
        <v>38</v>
      </c>
      <c r="G636" s="8" t="str">
        <f t="shared" si="123"/>
        <v/>
      </c>
      <c r="H636" s="8">
        <f t="shared" si="124"/>
        <v>8.368200836820083E-3</v>
      </c>
      <c r="I636" s="8">
        <f t="shared" si="125"/>
        <v>8.110300081103001E-4</v>
      </c>
      <c r="J636" s="8">
        <f t="shared" si="126"/>
        <v>2.9275808936825885E-2</v>
      </c>
      <c r="K636" s="8">
        <f t="shared" si="129"/>
        <v>1</v>
      </c>
      <c r="L636" s="8">
        <f t="shared" si="130"/>
        <v>2.8</v>
      </c>
      <c r="M636" s="8" t="str">
        <f t="shared" si="127"/>
        <v/>
      </c>
      <c r="N636" s="16">
        <f t="shared" si="128"/>
        <v>2.3430962343096232E-2</v>
      </c>
    </row>
    <row r="637" spans="1:14" x14ac:dyDescent="0.2">
      <c r="A637" s="45"/>
      <c r="B637" s="35" t="s">
        <v>601</v>
      </c>
      <c r="C637" s="32">
        <v>0</v>
      </c>
      <c r="D637" s="7">
        <v>1</v>
      </c>
      <c r="E637" s="7">
        <v>0</v>
      </c>
      <c r="F637" s="7">
        <v>0</v>
      </c>
      <c r="G637" s="8" t="str">
        <f t="shared" si="123"/>
        <v/>
      </c>
      <c r="H637" s="8">
        <f t="shared" si="124"/>
        <v>8.3682008368200832E-4</v>
      </c>
      <c r="I637" s="8" t="str">
        <f t="shared" si="125"/>
        <v/>
      </c>
      <c r="J637" s="8" t="str">
        <f t="shared" si="126"/>
        <v/>
      </c>
      <c r="K637" s="8" t="str">
        <f t="shared" si="129"/>
        <v xml:space="preserve"> </v>
      </c>
      <c r="L637" s="8">
        <f t="shared" si="130"/>
        <v>-1</v>
      </c>
      <c r="M637" s="8" t="str">
        <f t="shared" si="127"/>
        <v/>
      </c>
      <c r="N637" s="16">
        <f t="shared" si="128"/>
        <v>-8.3682008368200832E-4</v>
      </c>
    </row>
    <row r="638" spans="1:14" ht="25.5" x14ac:dyDescent="0.2">
      <c r="A638" s="45"/>
      <c r="B638" s="35" t="s">
        <v>602</v>
      </c>
      <c r="C638" s="32">
        <v>2</v>
      </c>
      <c r="D638" s="7">
        <v>5</v>
      </c>
      <c r="E638" s="7">
        <v>2</v>
      </c>
      <c r="F638" s="7">
        <v>5</v>
      </c>
      <c r="G638" s="8">
        <f t="shared" si="123"/>
        <v>2.7700831024930748E-3</v>
      </c>
      <c r="H638" s="8">
        <f t="shared" si="124"/>
        <v>4.1841004184100415E-3</v>
      </c>
      <c r="I638" s="8">
        <f t="shared" si="125"/>
        <v>1.6220600162206002E-3</v>
      </c>
      <c r="J638" s="8">
        <f t="shared" si="126"/>
        <v>3.852080123266564E-3</v>
      </c>
      <c r="K638" s="8">
        <f t="shared" si="129"/>
        <v>0</v>
      </c>
      <c r="L638" s="8">
        <f t="shared" si="130"/>
        <v>0</v>
      </c>
      <c r="M638" s="8">
        <f t="shared" si="127"/>
        <v>0</v>
      </c>
      <c r="N638" s="16">
        <f t="shared" si="128"/>
        <v>0</v>
      </c>
    </row>
    <row r="639" spans="1:14" ht="25.5" x14ac:dyDescent="0.2">
      <c r="A639" s="45"/>
      <c r="B639" s="35" t="s">
        <v>603</v>
      </c>
      <c r="C639" s="32">
        <v>7</v>
      </c>
      <c r="D639" s="7">
        <v>10</v>
      </c>
      <c r="E639" s="7">
        <v>65</v>
      </c>
      <c r="F639" s="7">
        <v>38</v>
      </c>
      <c r="G639" s="8">
        <f t="shared" si="123"/>
        <v>9.6952908587257611E-3</v>
      </c>
      <c r="H639" s="8">
        <f t="shared" si="124"/>
        <v>8.368200836820083E-3</v>
      </c>
      <c r="I639" s="8">
        <f t="shared" si="125"/>
        <v>5.2716950527169508E-2</v>
      </c>
      <c r="J639" s="8">
        <f t="shared" si="126"/>
        <v>2.9275808936825885E-2</v>
      </c>
      <c r="K639" s="8">
        <f t="shared" si="129"/>
        <v>8.2857142857142865</v>
      </c>
      <c r="L639" s="8">
        <f t="shared" si="130"/>
        <v>2.8</v>
      </c>
      <c r="M639" s="8">
        <f t="shared" si="127"/>
        <v>8.0332409972299165E-2</v>
      </c>
      <c r="N639" s="16">
        <f t="shared" si="128"/>
        <v>2.3430962343096232E-2</v>
      </c>
    </row>
    <row r="640" spans="1:14" ht="26.25" thickBot="1" x14ac:dyDescent="0.25">
      <c r="A640" s="45"/>
      <c r="B640" s="36" t="s">
        <v>604</v>
      </c>
      <c r="C640" s="33">
        <v>69</v>
      </c>
      <c r="D640" s="17">
        <v>233</v>
      </c>
      <c r="E640" s="17">
        <v>30</v>
      </c>
      <c r="F640" s="17">
        <v>109</v>
      </c>
      <c r="G640" s="18">
        <f t="shared" si="123"/>
        <v>9.5567867036011084E-2</v>
      </c>
      <c r="H640" s="18">
        <f t="shared" si="124"/>
        <v>0.19497907949790794</v>
      </c>
      <c r="I640" s="18">
        <f t="shared" si="125"/>
        <v>2.4330900243309004E-2</v>
      </c>
      <c r="J640" s="18">
        <f t="shared" si="126"/>
        <v>8.39753466872111E-2</v>
      </c>
      <c r="K640" s="18">
        <f t="shared" si="129"/>
        <v>-0.56521739130434778</v>
      </c>
      <c r="L640" s="18">
        <f t="shared" si="130"/>
        <v>-0.53218884120171672</v>
      </c>
      <c r="M640" s="18">
        <f t="shared" si="127"/>
        <v>-5.4016620498614956E-2</v>
      </c>
      <c r="N640" s="19">
        <f t="shared" si="128"/>
        <v>-0.10376569037656903</v>
      </c>
    </row>
    <row r="641" spans="1:2" x14ac:dyDescent="0.2">
      <c r="A641" s="44"/>
      <c r="B641" t="s">
        <v>15</v>
      </c>
    </row>
  </sheetData>
  <mergeCells count="57">
    <mergeCell ref="B6:B8"/>
    <mergeCell ref="C6:F6"/>
    <mergeCell ref="G6:J6"/>
    <mergeCell ref="E1:N2"/>
    <mergeCell ref="E3:N3"/>
    <mergeCell ref="E4:N5"/>
    <mergeCell ref="K6:L7"/>
    <mergeCell ref="M6:N7"/>
    <mergeCell ref="C7:D7"/>
    <mergeCell ref="E7:F7"/>
    <mergeCell ref="G7:H7"/>
    <mergeCell ref="I7:J7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</mergeCells>
  <conditionalFormatting sqref="A1:A1048576">
    <cfRule type="cellIs" dxfId="25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N641"/>
  <sheetViews>
    <sheetView showGridLines="0" tabSelected="1" zoomScale="89" zoomScaleNormal="89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285156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10" t="s">
        <v>0</v>
      </c>
      <c r="F1" s="9"/>
      <c r="G1" s="9"/>
      <c r="H1" s="9"/>
      <c r="I1" s="9"/>
      <c r="J1" s="9"/>
      <c r="K1" s="9"/>
      <c r="L1" s="9"/>
      <c r="M1" s="9"/>
      <c r="N1" s="9"/>
    </row>
    <row r="2" spans="1:14" ht="30" customHeight="1" thickBot="1" x14ac:dyDescent="0.3">
      <c r="B2" s="2"/>
      <c r="C2" s="3"/>
      <c r="D2" s="2"/>
      <c r="E2" s="11"/>
      <c r="F2" s="11"/>
      <c r="G2" s="11"/>
      <c r="H2" s="11"/>
      <c r="I2" s="11"/>
      <c r="J2" s="11"/>
      <c r="K2" s="11"/>
      <c r="L2" s="11"/>
      <c r="M2" s="11"/>
      <c r="N2" s="11"/>
    </row>
    <row r="3" spans="1:14" ht="20.100000000000001" customHeight="1" thickBot="1" x14ac:dyDescent="0.3">
      <c r="B3" s="2"/>
      <c r="C3" s="3"/>
      <c r="D3" s="2"/>
      <c r="E3" s="12" t="s">
        <v>1</v>
      </c>
      <c r="F3" s="11"/>
      <c r="G3" s="11"/>
      <c r="H3" s="11"/>
      <c r="I3" s="11"/>
      <c r="J3" s="11"/>
      <c r="K3" s="11"/>
      <c r="L3" s="11"/>
      <c r="M3" s="11"/>
      <c r="N3" s="11"/>
    </row>
    <row r="4" spans="1:14" ht="20.100000000000001" customHeight="1" thickBot="1" x14ac:dyDescent="0.3">
      <c r="B4" s="2"/>
      <c r="D4" s="2"/>
      <c r="E4" s="41" t="s">
        <v>657</v>
      </c>
      <c r="F4" s="42"/>
      <c r="G4" s="42"/>
      <c r="H4" s="42"/>
      <c r="I4" s="42"/>
      <c r="J4" s="42"/>
      <c r="K4" s="42"/>
      <c r="L4" s="42"/>
      <c r="M4" s="42"/>
      <c r="N4" s="42"/>
    </row>
    <row r="5" spans="1:14" ht="20.65" customHeight="1" thickBot="1" x14ac:dyDescent="0.25">
      <c r="B5" s="5"/>
      <c r="E5" s="43"/>
      <c r="F5" s="43"/>
      <c r="G5" s="43"/>
      <c r="H5" s="43"/>
      <c r="I5" s="43"/>
      <c r="J5" s="43"/>
      <c r="K5" s="43"/>
      <c r="L5" s="43"/>
      <c r="M5" s="43"/>
      <c r="N5" s="43"/>
    </row>
    <row r="6" spans="1:14" ht="29.25" customHeight="1" thickBot="1" x14ac:dyDescent="0.25">
      <c r="B6" s="20" t="s">
        <v>3</v>
      </c>
      <c r="C6" s="13" t="s">
        <v>4</v>
      </c>
      <c r="D6" s="23"/>
      <c r="E6" s="23"/>
      <c r="F6" s="24"/>
      <c r="G6" s="13" t="s">
        <v>5</v>
      </c>
      <c r="H6" s="23"/>
      <c r="I6" s="23"/>
      <c r="J6" s="23"/>
      <c r="K6" s="13" t="s">
        <v>6</v>
      </c>
      <c r="L6" s="14"/>
      <c r="M6" s="13" t="s">
        <v>7</v>
      </c>
      <c r="N6" s="14"/>
    </row>
    <row r="7" spans="1:14" ht="20.100000000000001" customHeight="1" thickBot="1" x14ac:dyDescent="0.25">
      <c r="B7" s="21"/>
      <c r="C7" s="26">
        <v>2021</v>
      </c>
      <c r="D7" s="24"/>
      <c r="E7" s="27">
        <v>2022</v>
      </c>
      <c r="F7" s="24"/>
      <c r="G7" s="26">
        <v>2021</v>
      </c>
      <c r="H7" s="24"/>
      <c r="I7" s="27">
        <v>2022</v>
      </c>
      <c r="J7" s="24"/>
      <c r="K7" s="25"/>
      <c r="L7" s="15"/>
      <c r="M7" s="25"/>
      <c r="N7" s="15"/>
    </row>
    <row r="8" spans="1:14" ht="20.100000000000001" customHeight="1" thickBot="1" x14ac:dyDescent="0.25">
      <c r="A8" s="44"/>
      <c r="B8" s="22"/>
      <c r="C8" s="28" t="s">
        <v>8</v>
      </c>
      <c r="D8" s="28" t="s">
        <v>9</v>
      </c>
      <c r="E8" s="28" t="s">
        <v>8</v>
      </c>
      <c r="F8" s="28" t="s">
        <v>9</v>
      </c>
      <c r="G8" s="28" t="s">
        <v>8</v>
      </c>
      <c r="H8" s="28" t="s">
        <v>9</v>
      </c>
      <c r="I8" s="28" t="s">
        <v>8</v>
      </c>
      <c r="J8" s="28" t="s">
        <v>9</v>
      </c>
      <c r="K8" s="28" t="s">
        <v>8</v>
      </c>
      <c r="L8" s="28" t="s">
        <v>9</v>
      </c>
      <c r="M8" s="28" t="s">
        <v>8</v>
      </c>
      <c r="N8" s="28" t="s">
        <v>9</v>
      </c>
    </row>
    <row r="9" spans="1:14" ht="15.75" customHeight="1" thickBot="1" x14ac:dyDescent="0.25">
      <c r="A9" s="44"/>
      <c r="B9" s="29" t="s">
        <v>658</v>
      </c>
      <c r="C9" s="30">
        <f>+C22+C81+C188+C371+C612</f>
        <v>764</v>
      </c>
      <c r="D9" s="30">
        <f>+D22+D81+D188+D371+D612</f>
        <v>772</v>
      </c>
      <c r="E9" s="30">
        <f>+E22+E81+E188+E371+E612</f>
        <v>629</v>
      </c>
      <c r="F9" s="30">
        <f>+F22+F81+F188+F371+F612</f>
        <v>635</v>
      </c>
      <c r="G9" s="31">
        <f>SUM(G10:G14)</f>
        <v>1</v>
      </c>
      <c r="H9" s="31">
        <f>SUM(H10:H14)</f>
        <v>1</v>
      </c>
      <c r="I9" s="31">
        <f>SUM(I10:I14)</f>
        <v>1</v>
      </c>
      <c r="J9" s="31">
        <f>SUM(J10:J14)</f>
        <v>1</v>
      </c>
      <c r="K9" s="31">
        <f t="shared" ref="K9:L14" si="0">+IF(AND(C9=0,E9=0),"",IF(C9=0,1,IF(E9=0,-1,(E9-C9)/C9)))</f>
        <v>-0.17670157068062828</v>
      </c>
      <c r="L9" s="31">
        <f t="shared" si="0"/>
        <v>-0.17746113989637305</v>
      </c>
      <c r="M9" s="31">
        <f t="shared" ref="M9:N14" si="1">+IF(OR(AND(G9=""),(K9="")),"",G9*K9)</f>
        <v>-0.17670157068062828</v>
      </c>
      <c r="N9" s="31">
        <f t="shared" si="1"/>
        <v>-0.17746113989637305</v>
      </c>
    </row>
    <row r="10" spans="1:14" x14ac:dyDescent="0.2">
      <c r="A10" s="45"/>
      <c r="B10" s="34" t="s">
        <v>10</v>
      </c>
      <c r="C10" s="32">
        <f>+C22</f>
        <v>7</v>
      </c>
      <c r="D10" s="7">
        <f>+D22</f>
        <v>26</v>
      </c>
      <c r="E10" s="7">
        <f>+E22</f>
        <v>7</v>
      </c>
      <c r="F10" s="7">
        <f>+F22</f>
        <v>9</v>
      </c>
      <c r="G10" s="8">
        <f t="shared" ref="G10:J14" si="2">+C10/C$9</f>
        <v>9.1623036649214652E-3</v>
      </c>
      <c r="H10" s="8">
        <f t="shared" si="2"/>
        <v>3.367875647668394E-2</v>
      </c>
      <c r="I10" s="8">
        <f t="shared" si="2"/>
        <v>1.1128775834658187E-2</v>
      </c>
      <c r="J10" s="8">
        <f t="shared" si="2"/>
        <v>1.4173228346456693E-2</v>
      </c>
      <c r="K10" s="8">
        <f t="shared" si="0"/>
        <v>0</v>
      </c>
      <c r="L10" s="8">
        <f t="shared" si="0"/>
        <v>-0.65384615384615385</v>
      </c>
      <c r="M10" s="8">
        <f t="shared" si="1"/>
        <v>0</v>
      </c>
      <c r="N10" s="16">
        <f t="shared" si="1"/>
        <v>-2.2020725388601038E-2</v>
      </c>
    </row>
    <row r="11" spans="1:14" x14ac:dyDescent="0.2">
      <c r="A11" s="45"/>
      <c r="B11" s="35" t="s">
        <v>11</v>
      </c>
      <c r="C11" s="32">
        <f>+C81</f>
        <v>109</v>
      </c>
      <c r="D11" s="7">
        <f>+D81</f>
        <v>76</v>
      </c>
      <c r="E11" s="7">
        <f>+E81</f>
        <v>35</v>
      </c>
      <c r="F11" s="7">
        <f>+F81</f>
        <v>25</v>
      </c>
      <c r="G11" s="8">
        <f t="shared" si="2"/>
        <v>0.14267015706806283</v>
      </c>
      <c r="H11" s="8">
        <f t="shared" si="2"/>
        <v>9.8445595854922283E-2</v>
      </c>
      <c r="I11" s="8">
        <f t="shared" si="2"/>
        <v>5.5643879173290937E-2</v>
      </c>
      <c r="J11" s="8">
        <f t="shared" si="2"/>
        <v>3.937007874015748E-2</v>
      </c>
      <c r="K11" s="8">
        <f t="shared" si="0"/>
        <v>-0.67889908256880738</v>
      </c>
      <c r="L11" s="8">
        <f t="shared" si="0"/>
        <v>-0.67105263157894735</v>
      </c>
      <c r="M11" s="8">
        <f t="shared" si="1"/>
        <v>-9.6858638743455502E-2</v>
      </c>
      <c r="N11" s="16">
        <f t="shared" si="1"/>
        <v>-6.6062176165803108E-2</v>
      </c>
    </row>
    <row r="12" spans="1:14" ht="25.5" x14ac:dyDescent="0.2">
      <c r="A12" s="45"/>
      <c r="B12" s="35" t="s">
        <v>12</v>
      </c>
      <c r="C12" s="32">
        <f>+C188</f>
        <v>70</v>
      </c>
      <c r="D12" s="7">
        <f>+D188</f>
        <v>77</v>
      </c>
      <c r="E12" s="7">
        <f>+E188</f>
        <v>31</v>
      </c>
      <c r="F12" s="7">
        <f>+F188</f>
        <v>29</v>
      </c>
      <c r="G12" s="8">
        <f t="shared" si="2"/>
        <v>9.1623036649214659E-2</v>
      </c>
      <c r="H12" s="8">
        <f t="shared" si="2"/>
        <v>9.974093264248704E-2</v>
      </c>
      <c r="I12" s="8">
        <f t="shared" si="2"/>
        <v>4.9284578696343402E-2</v>
      </c>
      <c r="J12" s="8">
        <f t="shared" si="2"/>
        <v>4.5669291338582677E-2</v>
      </c>
      <c r="K12" s="8">
        <f t="shared" si="0"/>
        <v>-0.55714285714285716</v>
      </c>
      <c r="L12" s="8">
        <f t="shared" si="0"/>
        <v>-0.62337662337662336</v>
      </c>
      <c r="M12" s="8">
        <f t="shared" si="1"/>
        <v>-5.1047120418848166E-2</v>
      </c>
      <c r="N12" s="16">
        <f t="shared" si="1"/>
        <v>-6.21761658031088E-2</v>
      </c>
    </row>
    <row r="13" spans="1:14" x14ac:dyDescent="0.2">
      <c r="A13" s="45"/>
      <c r="B13" s="35" t="s">
        <v>13</v>
      </c>
      <c r="C13" s="32">
        <f>+C371</f>
        <v>528</v>
      </c>
      <c r="D13" s="7">
        <f>+D371</f>
        <v>492</v>
      </c>
      <c r="E13" s="7">
        <f>+E371</f>
        <v>515</v>
      </c>
      <c r="F13" s="7">
        <f>+F371</f>
        <v>497</v>
      </c>
      <c r="G13" s="8">
        <f t="shared" si="2"/>
        <v>0.69109947643979053</v>
      </c>
      <c r="H13" s="8">
        <f t="shared" si="2"/>
        <v>0.63730569948186533</v>
      </c>
      <c r="I13" s="8">
        <f t="shared" si="2"/>
        <v>0.81875993640699518</v>
      </c>
      <c r="J13" s="8">
        <f t="shared" si="2"/>
        <v>0.78267716535433074</v>
      </c>
      <c r="K13" s="8">
        <f t="shared" si="0"/>
        <v>-2.462121212121212E-2</v>
      </c>
      <c r="L13" s="8">
        <f t="shared" si="0"/>
        <v>1.016260162601626E-2</v>
      </c>
      <c r="M13" s="8">
        <f t="shared" si="1"/>
        <v>-1.701570680628272E-2</v>
      </c>
      <c r="N13" s="16">
        <f t="shared" si="1"/>
        <v>6.4766839378238347E-3</v>
      </c>
    </row>
    <row r="14" spans="1:14" ht="15.75" thickBot="1" x14ac:dyDescent="0.25">
      <c r="A14" s="45"/>
      <c r="B14" s="36" t="s">
        <v>14</v>
      </c>
      <c r="C14" s="33">
        <f>+C612</f>
        <v>50</v>
      </c>
      <c r="D14" s="17">
        <f>+D612</f>
        <v>101</v>
      </c>
      <c r="E14" s="17">
        <f>+E612</f>
        <v>41</v>
      </c>
      <c r="F14" s="17">
        <f>+F612</f>
        <v>75</v>
      </c>
      <c r="G14" s="18">
        <f t="shared" si="2"/>
        <v>6.5445026178010471E-2</v>
      </c>
      <c r="H14" s="18">
        <f t="shared" si="2"/>
        <v>0.13082901554404144</v>
      </c>
      <c r="I14" s="18">
        <f t="shared" si="2"/>
        <v>6.518282988871224E-2</v>
      </c>
      <c r="J14" s="18">
        <f t="shared" si="2"/>
        <v>0.11811023622047244</v>
      </c>
      <c r="K14" s="18">
        <f t="shared" si="0"/>
        <v>-0.18</v>
      </c>
      <c r="L14" s="18">
        <f t="shared" si="0"/>
        <v>-0.25742574257425743</v>
      </c>
      <c r="M14" s="18">
        <f t="shared" si="1"/>
        <v>-1.1780104712041885E-2</v>
      </c>
      <c r="N14" s="19">
        <f t="shared" si="1"/>
        <v>-3.367875647668394E-2</v>
      </c>
    </row>
    <row r="15" spans="1:14" x14ac:dyDescent="0.2">
      <c r="A15" s="44"/>
      <c r="B15" t="s">
        <v>15</v>
      </c>
    </row>
    <row r="16" spans="1:14" x14ac:dyDescent="0.2">
      <c r="A16" s="44"/>
    </row>
    <row r="17" spans="1:14" x14ac:dyDescent="0.2">
      <c r="A17" s="44"/>
    </row>
    <row r="18" spans="1:14" ht="15.75" thickBot="1" x14ac:dyDescent="0.25">
      <c r="A18" s="44"/>
    </row>
    <row r="19" spans="1:14" ht="29.25" customHeight="1" thickBot="1" x14ac:dyDescent="0.25">
      <c r="A19" s="45"/>
      <c r="B19" s="20" t="s">
        <v>3</v>
      </c>
      <c r="C19" s="13" t="s">
        <v>16</v>
      </c>
      <c r="D19" s="23"/>
      <c r="E19" s="23"/>
      <c r="F19" s="24"/>
      <c r="G19" s="13" t="s">
        <v>5</v>
      </c>
      <c r="H19" s="23"/>
      <c r="I19" s="23"/>
      <c r="J19" s="23"/>
      <c r="K19" s="13" t="s">
        <v>17</v>
      </c>
      <c r="L19" s="14"/>
      <c r="M19" s="13" t="s">
        <v>7</v>
      </c>
      <c r="N19" s="14"/>
    </row>
    <row r="20" spans="1:14" ht="15.75" thickBot="1" x14ac:dyDescent="0.25">
      <c r="A20" s="44"/>
      <c r="B20" s="21"/>
      <c r="C20" s="26">
        <v>2021</v>
      </c>
      <c r="D20" s="24"/>
      <c r="E20" s="27">
        <v>2022</v>
      </c>
      <c r="F20" s="24"/>
      <c r="G20" s="26">
        <v>2021</v>
      </c>
      <c r="H20" s="24"/>
      <c r="I20" s="27">
        <v>2022</v>
      </c>
      <c r="J20" s="24"/>
      <c r="K20" s="25"/>
      <c r="L20" s="15"/>
      <c r="M20" s="25"/>
      <c r="N20" s="15"/>
    </row>
    <row r="21" spans="1:14" ht="15.75" thickBot="1" x14ac:dyDescent="0.25">
      <c r="A21" s="45"/>
      <c r="B21" s="22"/>
      <c r="C21" s="28" t="s">
        <v>8</v>
      </c>
      <c r="D21" s="28" t="s">
        <v>9</v>
      </c>
      <c r="E21" s="28" t="s">
        <v>8</v>
      </c>
      <c r="F21" s="28" t="s">
        <v>9</v>
      </c>
      <c r="G21" s="28" t="s">
        <v>8</v>
      </c>
      <c r="H21" s="28" t="s">
        <v>9</v>
      </c>
      <c r="I21" s="28" t="s">
        <v>8</v>
      </c>
      <c r="J21" s="28" t="s">
        <v>9</v>
      </c>
      <c r="K21" s="28" t="s">
        <v>8</v>
      </c>
      <c r="L21" s="28" t="s">
        <v>9</v>
      </c>
      <c r="M21" s="28" t="s">
        <v>8</v>
      </c>
      <c r="N21" s="28" t="s">
        <v>9</v>
      </c>
    </row>
    <row r="22" spans="1:14" ht="15.75" thickBot="1" x14ac:dyDescent="0.25">
      <c r="A22" s="45"/>
      <c r="B22" s="29" t="s">
        <v>10</v>
      </c>
      <c r="C22" s="30">
        <f>SUM(C23:C73)</f>
        <v>7</v>
      </c>
      <c r="D22" s="30">
        <f>SUM(D23:D73)</f>
        <v>26</v>
      </c>
      <c r="E22" s="30">
        <f>SUM(E23:E73)</f>
        <v>7</v>
      </c>
      <c r="F22" s="30">
        <f>SUM(F23:F73)</f>
        <v>9</v>
      </c>
      <c r="G22" s="31">
        <f t="shared" ref="G22:G53" si="3">+IF(C22=0,"",C22/C$22)</f>
        <v>1</v>
      </c>
      <c r="H22" s="31">
        <f t="shared" ref="H22:H53" si="4">+IF(D22=0,"",D22/D$22)</f>
        <v>1</v>
      </c>
      <c r="I22" s="31">
        <f t="shared" ref="I22:I53" si="5">+IF(E22=0,"",E22/E$22)</f>
        <v>1</v>
      </c>
      <c r="J22" s="31">
        <f t="shared" ref="J22:J53" si="6">+IF(F22=0,"",F22/F$22)</f>
        <v>1</v>
      </c>
      <c r="K22" s="31">
        <f>+IF(AND(C22=0,E22=0),"",IF(C22=0,1,IF(E22=0,-1,(E22-C22)/C22)))</f>
        <v>0</v>
      </c>
      <c r="L22" s="31">
        <f>+IF(AND(D22=0,F22=0),"",IF(D22=0,1,IF(F22=0,-1,(F22-D22)/D22)))</f>
        <v>-0.65384615384615385</v>
      </c>
      <c r="M22" s="31">
        <f t="shared" ref="M22:M53" si="7">+IF(OR(AND(G22=""),(K22="")),"",G22*K22)</f>
        <v>0</v>
      </c>
      <c r="N22" s="31">
        <f t="shared" ref="N22:N53" si="8">+IF(OR(AND(H22=""),(L22="")),"",H22*L22)</f>
        <v>-0.65384615384615385</v>
      </c>
    </row>
    <row r="23" spans="1:14" x14ac:dyDescent="0.2">
      <c r="A23" s="45"/>
      <c r="B23" s="34" t="s">
        <v>18</v>
      </c>
      <c r="C23" s="40">
        <v>0</v>
      </c>
      <c r="D23" s="37">
        <v>0</v>
      </c>
      <c r="E23" s="37">
        <v>0</v>
      </c>
      <c r="F23" s="37">
        <v>0</v>
      </c>
      <c r="G23" s="38" t="str">
        <f t="shared" si="3"/>
        <v/>
      </c>
      <c r="H23" s="38" t="str">
        <f t="shared" si="4"/>
        <v/>
      </c>
      <c r="I23" s="38" t="str">
        <f t="shared" si="5"/>
        <v/>
      </c>
      <c r="J23" s="38" t="str">
        <f t="shared" si="6"/>
        <v/>
      </c>
      <c r="K23" s="38" t="str">
        <f t="shared" ref="K23:K54" si="9">+IF(AND(C23=0,E23=0)," ",IF(C23=0,1,IF(E23=0,-1,(E23-C23)/C23)))</f>
        <v xml:space="preserve"> </v>
      </c>
      <c r="L23" s="38" t="str">
        <f t="shared" ref="L23:L54" si="10">+IF(AND(D23=0,F23=0)," ",IF(D23=0,1,IF(F23=0,-1,(F23-D23)/D23)))</f>
        <v xml:space="preserve"> </v>
      </c>
      <c r="M23" s="38" t="str">
        <f t="shared" si="7"/>
        <v/>
      </c>
      <c r="N23" s="39" t="str">
        <f t="shared" si="8"/>
        <v/>
      </c>
    </row>
    <row r="24" spans="1:14" x14ac:dyDescent="0.2">
      <c r="A24" s="45"/>
      <c r="B24" s="35" t="s">
        <v>19</v>
      </c>
      <c r="C24" s="32">
        <v>0</v>
      </c>
      <c r="D24" s="7">
        <v>0</v>
      </c>
      <c r="E24" s="7">
        <v>0</v>
      </c>
      <c r="F24" s="7">
        <v>0</v>
      </c>
      <c r="G24" s="8" t="str">
        <f t="shared" si="3"/>
        <v/>
      </c>
      <c r="H24" s="8" t="str">
        <f t="shared" si="4"/>
        <v/>
      </c>
      <c r="I24" s="8" t="str">
        <f t="shared" si="5"/>
        <v/>
      </c>
      <c r="J24" s="8" t="str">
        <f t="shared" si="6"/>
        <v/>
      </c>
      <c r="K24" s="8" t="str">
        <f t="shared" si="9"/>
        <v xml:space="preserve"> </v>
      </c>
      <c r="L24" s="8" t="str">
        <f t="shared" si="10"/>
        <v xml:space="preserve"> </v>
      </c>
      <c r="M24" s="8" t="str">
        <f t="shared" si="7"/>
        <v/>
      </c>
      <c r="N24" s="16" t="str">
        <f t="shared" si="8"/>
        <v/>
      </c>
    </row>
    <row r="25" spans="1:14" ht="38.25" x14ac:dyDescent="0.2">
      <c r="A25" s="45"/>
      <c r="B25" s="35" t="s">
        <v>20</v>
      </c>
      <c r="C25" s="32">
        <v>0</v>
      </c>
      <c r="D25" s="7">
        <v>0</v>
      </c>
      <c r="E25" s="7">
        <v>0</v>
      </c>
      <c r="F25" s="7">
        <v>0</v>
      </c>
      <c r="G25" s="8" t="str">
        <f t="shared" si="3"/>
        <v/>
      </c>
      <c r="H25" s="8" t="str">
        <f t="shared" si="4"/>
        <v/>
      </c>
      <c r="I25" s="8" t="str">
        <f t="shared" si="5"/>
        <v/>
      </c>
      <c r="J25" s="8" t="str">
        <f t="shared" si="6"/>
        <v/>
      </c>
      <c r="K25" s="8" t="str">
        <f t="shared" si="9"/>
        <v xml:space="preserve"> </v>
      </c>
      <c r="L25" s="8" t="str">
        <f t="shared" si="10"/>
        <v xml:space="preserve"> </v>
      </c>
      <c r="M25" s="8" t="str">
        <f t="shared" si="7"/>
        <v/>
      </c>
      <c r="N25" s="16" t="str">
        <f t="shared" si="8"/>
        <v/>
      </c>
    </row>
    <row r="26" spans="1:14" ht="38.25" x14ac:dyDescent="0.2">
      <c r="A26" s="45"/>
      <c r="B26" s="35" t="s">
        <v>21</v>
      </c>
      <c r="C26" s="32">
        <v>0</v>
      </c>
      <c r="D26" s="7">
        <v>0</v>
      </c>
      <c r="E26" s="7">
        <v>0</v>
      </c>
      <c r="F26" s="7">
        <v>0</v>
      </c>
      <c r="G26" s="8" t="str">
        <f t="shared" si="3"/>
        <v/>
      </c>
      <c r="H26" s="8" t="str">
        <f t="shared" si="4"/>
        <v/>
      </c>
      <c r="I26" s="8" t="str">
        <f t="shared" si="5"/>
        <v/>
      </c>
      <c r="J26" s="8" t="str">
        <f t="shared" si="6"/>
        <v/>
      </c>
      <c r="K26" s="8" t="str">
        <f t="shared" si="9"/>
        <v xml:space="preserve"> </v>
      </c>
      <c r="L26" s="8" t="str">
        <f t="shared" si="10"/>
        <v xml:space="preserve"> </v>
      </c>
      <c r="M26" s="8" t="str">
        <f t="shared" si="7"/>
        <v/>
      </c>
      <c r="N26" s="16" t="str">
        <f t="shared" si="8"/>
        <v/>
      </c>
    </row>
    <row r="27" spans="1:14" ht="25.5" x14ac:dyDescent="0.2">
      <c r="A27" s="45"/>
      <c r="B27" s="35" t="s">
        <v>22</v>
      </c>
      <c r="C27" s="32">
        <v>2</v>
      </c>
      <c r="D27" s="7">
        <v>0</v>
      </c>
      <c r="E27" s="7">
        <v>0</v>
      </c>
      <c r="F27" s="7">
        <v>1</v>
      </c>
      <c r="G27" s="8">
        <f t="shared" si="3"/>
        <v>0.2857142857142857</v>
      </c>
      <c r="H27" s="8" t="str">
        <f t="shared" si="4"/>
        <v/>
      </c>
      <c r="I27" s="8" t="str">
        <f t="shared" si="5"/>
        <v/>
      </c>
      <c r="J27" s="8">
        <f t="shared" si="6"/>
        <v>0.1111111111111111</v>
      </c>
      <c r="K27" s="8">
        <f t="shared" si="9"/>
        <v>-1</v>
      </c>
      <c r="L27" s="8">
        <f t="shared" si="10"/>
        <v>1</v>
      </c>
      <c r="M27" s="8">
        <f t="shared" si="7"/>
        <v>-0.2857142857142857</v>
      </c>
      <c r="N27" s="16" t="str">
        <f t="shared" si="8"/>
        <v/>
      </c>
    </row>
    <row r="28" spans="1:14" ht="25.5" x14ac:dyDescent="0.2">
      <c r="A28" s="45"/>
      <c r="B28" s="35" t="s">
        <v>23</v>
      </c>
      <c r="C28" s="32">
        <v>0</v>
      </c>
      <c r="D28" s="7">
        <v>0</v>
      </c>
      <c r="E28" s="7">
        <v>0</v>
      </c>
      <c r="F28" s="7">
        <v>0</v>
      </c>
      <c r="G28" s="8" t="str">
        <f t="shared" si="3"/>
        <v/>
      </c>
      <c r="H28" s="8" t="str">
        <f t="shared" si="4"/>
        <v/>
      </c>
      <c r="I28" s="8" t="str">
        <f t="shared" si="5"/>
        <v/>
      </c>
      <c r="J28" s="8" t="str">
        <f t="shared" si="6"/>
        <v/>
      </c>
      <c r="K28" s="8" t="str">
        <f t="shared" si="9"/>
        <v xml:space="preserve"> </v>
      </c>
      <c r="L28" s="8" t="str">
        <f t="shared" si="10"/>
        <v xml:space="preserve"> </v>
      </c>
      <c r="M28" s="8" t="str">
        <f t="shared" si="7"/>
        <v/>
      </c>
      <c r="N28" s="16" t="str">
        <f t="shared" si="8"/>
        <v/>
      </c>
    </row>
    <row r="29" spans="1:14" ht="25.5" x14ac:dyDescent="0.2">
      <c r="A29" s="45"/>
      <c r="B29" s="35" t="s">
        <v>24</v>
      </c>
      <c r="C29" s="32">
        <v>0</v>
      </c>
      <c r="D29" s="7">
        <v>1</v>
      </c>
      <c r="E29" s="7">
        <v>0</v>
      </c>
      <c r="F29" s="7">
        <v>0</v>
      </c>
      <c r="G29" s="8" t="str">
        <f t="shared" si="3"/>
        <v/>
      </c>
      <c r="H29" s="8">
        <f t="shared" si="4"/>
        <v>3.8461538461538464E-2</v>
      </c>
      <c r="I29" s="8" t="str">
        <f t="shared" si="5"/>
        <v/>
      </c>
      <c r="J29" s="8" t="str">
        <f t="shared" si="6"/>
        <v/>
      </c>
      <c r="K29" s="8" t="str">
        <f t="shared" si="9"/>
        <v xml:space="preserve"> </v>
      </c>
      <c r="L29" s="8">
        <f t="shared" si="10"/>
        <v>-1</v>
      </c>
      <c r="M29" s="8" t="str">
        <f t="shared" si="7"/>
        <v/>
      </c>
      <c r="N29" s="16">
        <f t="shared" si="8"/>
        <v>-3.8461538461538464E-2</v>
      </c>
    </row>
    <row r="30" spans="1:14" x14ac:dyDescent="0.2">
      <c r="A30" s="45"/>
      <c r="B30" s="35" t="s">
        <v>25</v>
      </c>
      <c r="C30" s="32">
        <v>0</v>
      </c>
      <c r="D30" s="7">
        <v>0</v>
      </c>
      <c r="E30" s="7">
        <v>0</v>
      </c>
      <c r="F30" s="7">
        <v>0</v>
      </c>
      <c r="G30" s="8" t="str">
        <f t="shared" si="3"/>
        <v/>
      </c>
      <c r="H30" s="8" t="str">
        <f t="shared" si="4"/>
        <v/>
      </c>
      <c r="I30" s="8" t="str">
        <f t="shared" si="5"/>
        <v/>
      </c>
      <c r="J30" s="8" t="str">
        <f t="shared" si="6"/>
        <v/>
      </c>
      <c r="K30" s="8" t="str">
        <f t="shared" si="9"/>
        <v xml:space="preserve"> </v>
      </c>
      <c r="L30" s="8" t="str">
        <f t="shared" si="10"/>
        <v xml:space="preserve"> </v>
      </c>
      <c r="M30" s="8" t="str">
        <f t="shared" si="7"/>
        <v/>
      </c>
      <c r="N30" s="16" t="str">
        <f t="shared" si="8"/>
        <v/>
      </c>
    </row>
    <row r="31" spans="1:14" x14ac:dyDescent="0.2">
      <c r="A31" s="45"/>
      <c r="B31" s="35" t="s">
        <v>26</v>
      </c>
      <c r="C31" s="32">
        <v>0</v>
      </c>
      <c r="D31" s="7">
        <v>0</v>
      </c>
      <c r="E31" s="7">
        <v>1</v>
      </c>
      <c r="F31" s="7">
        <v>0</v>
      </c>
      <c r="G31" s="8" t="str">
        <f t="shared" si="3"/>
        <v/>
      </c>
      <c r="H31" s="8" t="str">
        <f t="shared" si="4"/>
        <v/>
      </c>
      <c r="I31" s="8">
        <f t="shared" si="5"/>
        <v>0.14285714285714285</v>
      </c>
      <c r="J31" s="8" t="str">
        <f t="shared" si="6"/>
        <v/>
      </c>
      <c r="K31" s="8">
        <f t="shared" si="9"/>
        <v>1</v>
      </c>
      <c r="L31" s="8" t="str">
        <f t="shared" si="10"/>
        <v xml:space="preserve"> </v>
      </c>
      <c r="M31" s="8" t="str">
        <f t="shared" si="7"/>
        <v/>
      </c>
      <c r="N31" s="16" t="str">
        <f t="shared" si="8"/>
        <v/>
      </c>
    </row>
    <row r="32" spans="1:14" x14ac:dyDescent="0.2">
      <c r="A32" s="45"/>
      <c r="B32" s="35" t="s">
        <v>27</v>
      </c>
      <c r="C32" s="32">
        <v>0</v>
      </c>
      <c r="D32" s="7">
        <v>0</v>
      </c>
      <c r="E32" s="7">
        <v>1</v>
      </c>
      <c r="F32" s="7">
        <v>0</v>
      </c>
      <c r="G32" s="8" t="str">
        <f t="shared" si="3"/>
        <v/>
      </c>
      <c r="H32" s="8" t="str">
        <f t="shared" si="4"/>
        <v/>
      </c>
      <c r="I32" s="8">
        <f t="shared" si="5"/>
        <v>0.14285714285714285</v>
      </c>
      <c r="J32" s="8" t="str">
        <f t="shared" si="6"/>
        <v/>
      </c>
      <c r="K32" s="8">
        <f t="shared" si="9"/>
        <v>1</v>
      </c>
      <c r="L32" s="8" t="str">
        <f t="shared" si="10"/>
        <v xml:space="preserve"> </v>
      </c>
      <c r="M32" s="8" t="str">
        <f t="shared" si="7"/>
        <v/>
      </c>
      <c r="N32" s="16" t="str">
        <f t="shared" si="8"/>
        <v/>
      </c>
    </row>
    <row r="33" spans="1:14" x14ac:dyDescent="0.2">
      <c r="A33" s="45"/>
      <c r="B33" s="35" t="s">
        <v>28</v>
      </c>
      <c r="C33" s="32">
        <v>0</v>
      </c>
      <c r="D33" s="7">
        <v>2</v>
      </c>
      <c r="E33" s="7">
        <v>1</v>
      </c>
      <c r="F33" s="7">
        <v>0</v>
      </c>
      <c r="G33" s="8" t="str">
        <f t="shared" si="3"/>
        <v/>
      </c>
      <c r="H33" s="8">
        <f t="shared" si="4"/>
        <v>7.6923076923076927E-2</v>
      </c>
      <c r="I33" s="8">
        <f t="shared" si="5"/>
        <v>0.14285714285714285</v>
      </c>
      <c r="J33" s="8" t="str">
        <f t="shared" si="6"/>
        <v/>
      </c>
      <c r="K33" s="8">
        <f t="shared" si="9"/>
        <v>1</v>
      </c>
      <c r="L33" s="8">
        <f t="shared" si="10"/>
        <v>-1</v>
      </c>
      <c r="M33" s="8" t="str">
        <f t="shared" si="7"/>
        <v/>
      </c>
      <c r="N33" s="16">
        <f t="shared" si="8"/>
        <v>-7.6923076923076927E-2</v>
      </c>
    </row>
    <row r="34" spans="1:14" ht="25.5" x14ac:dyDescent="0.2">
      <c r="A34" s="45"/>
      <c r="B34" s="35" t="s">
        <v>29</v>
      </c>
      <c r="C34" s="32">
        <v>0</v>
      </c>
      <c r="D34" s="7">
        <v>0</v>
      </c>
      <c r="E34" s="7">
        <v>0</v>
      </c>
      <c r="F34" s="7">
        <v>0</v>
      </c>
      <c r="G34" s="8" t="str">
        <f t="shared" si="3"/>
        <v/>
      </c>
      <c r="H34" s="8" t="str">
        <f t="shared" si="4"/>
        <v/>
      </c>
      <c r="I34" s="8" t="str">
        <f t="shared" si="5"/>
        <v/>
      </c>
      <c r="J34" s="8" t="str">
        <f t="shared" si="6"/>
        <v/>
      </c>
      <c r="K34" s="8" t="str">
        <f t="shared" si="9"/>
        <v xml:space="preserve"> </v>
      </c>
      <c r="L34" s="8" t="str">
        <f t="shared" si="10"/>
        <v xml:space="preserve"> </v>
      </c>
      <c r="M34" s="8" t="str">
        <f t="shared" si="7"/>
        <v/>
      </c>
      <c r="N34" s="16" t="str">
        <f t="shared" si="8"/>
        <v/>
      </c>
    </row>
    <row r="35" spans="1:14" x14ac:dyDescent="0.2">
      <c r="A35" s="45"/>
      <c r="B35" s="35" t="s">
        <v>30</v>
      </c>
      <c r="C35" s="32">
        <v>0</v>
      </c>
      <c r="D35" s="7">
        <v>0</v>
      </c>
      <c r="E35" s="7">
        <v>1</v>
      </c>
      <c r="F35" s="7">
        <v>0</v>
      </c>
      <c r="G35" s="8" t="str">
        <f t="shared" si="3"/>
        <v/>
      </c>
      <c r="H35" s="8" t="str">
        <f t="shared" si="4"/>
        <v/>
      </c>
      <c r="I35" s="8">
        <f t="shared" si="5"/>
        <v>0.14285714285714285</v>
      </c>
      <c r="J35" s="8" t="str">
        <f t="shared" si="6"/>
        <v/>
      </c>
      <c r="K35" s="8">
        <f t="shared" si="9"/>
        <v>1</v>
      </c>
      <c r="L35" s="8" t="str">
        <f t="shared" si="10"/>
        <v xml:space="preserve"> </v>
      </c>
      <c r="M35" s="8" t="str">
        <f t="shared" si="7"/>
        <v/>
      </c>
      <c r="N35" s="16" t="str">
        <f t="shared" si="8"/>
        <v/>
      </c>
    </row>
    <row r="36" spans="1:14" x14ac:dyDescent="0.2">
      <c r="A36" s="45"/>
      <c r="B36" s="35" t="s">
        <v>31</v>
      </c>
      <c r="C36" s="32">
        <v>0</v>
      </c>
      <c r="D36" s="7">
        <v>0</v>
      </c>
      <c r="E36" s="7">
        <v>0</v>
      </c>
      <c r="F36" s="7">
        <v>0</v>
      </c>
      <c r="G36" s="8" t="str">
        <f t="shared" si="3"/>
        <v/>
      </c>
      <c r="H36" s="8" t="str">
        <f t="shared" si="4"/>
        <v/>
      </c>
      <c r="I36" s="8" t="str">
        <f t="shared" si="5"/>
        <v/>
      </c>
      <c r="J36" s="8" t="str">
        <f t="shared" si="6"/>
        <v/>
      </c>
      <c r="K36" s="8" t="str">
        <f t="shared" si="9"/>
        <v xml:space="preserve"> </v>
      </c>
      <c r="L36" s="8" t="str">
        <f t="shared" si="10"/>
        <v xml:space="preserve"> </v>
      </c>
      <c r="M36" s="8" t="str">
        <f t="shared" si="7"/>
        <v/>
      </c>
      <c r="N36" s="16" t="str">
        <f t="shared" si="8"/>
        <v/>
      </c>
    </row>
    <row r="37" spans="1:14" x14ac:dyDescent="0.2">
      <c r="A37" s="45"/>
      <c r="B37" s="35" t="s">
        <v>32</v>
      </c>
      <c r="C37" s="32">
        <v>0</v>
      </c>
      <c r="D37" s="7">
        <v>0</v>
      </c>
      <c r="E37" s="7">
        <v>0</v>
      </c>
      <c r="F37" s="7">
        <v>0</v>
      </c>
      <c r="G37" s="8" t="str">
        <f t="shared" si="3"/>
        <v/>
      </c>
      <c r="H37" s="8" t="str">
        <f t="shared" si="4"/>
        <v/>
      </c>
      <c r="I37" s="8" t="str">
        <f t="shared" si="5"/>
        <v/>
      </c>
      <c r="J37" s="8" t="str">
        <f t="shared" si="6"/>
        <v/>
      </c>
      <c r="K37" s="8" t="str">
        <f t="shared" si="9"/>
        <v xml:space="preserve"> </v>
      </c>
      <c r="L37" s="8" t="str">
        <f t="shared" si="10"/>
        <v xml:space="preserve"> </v>
      </c>
      <c r="M37" s="8" t="str">
        <f t="shared" si="7"/>
        <v/>
      </c>
      <c r="N37" s="16" t="str">
        <f t="shared" si="8"/>
        <v/>
      </c>
    </row>
    <row r="38" spans="1:14" x14ac:dyDescent="0.2">
      <c r="A38" s="45"/>
      <c r="B38" s="35" t="s">
        <v>33</v>
      </c>
      <c r="C38" s="32">
        <v>0</v>
      </c>
      <c r="D38" s="7">
        <v>0</v>
      </c>
      <c r="E38" s="7">
        <v>0</v>
      </c>
      <c r="F38" s="7">
        <v>0</v>
      </c>
      <c r="G38" s="8" t="str">
        <f t="shared" si="3"/>
        <v/>
      </c>
      <c r="H38" s="8" t="str">
        <f t="shared" si="4"/>
        <v/>
      </c>
      <c r="I38" s="8" t="str">
        <f t="shared" si="5"/>
        <v/>
      </c>
      <c r="J38" s="8" t="str">
        <f t="shared" si="6"/>
        <v/>
      </c>
      <c r="K38" s="8" t="str">
        <f t="shared" si="9"/>
        <v xml:space="preserve"> </v>
      </c>
      <c r="L38" s="8" t="str">
        <f t="shared" si="10"/>
        <v xml:space="preserve"> </v>
      </c>
      <c r="M38" s="8" t="str">
        <f t="shared" si="7"/>
        <v/>
      </c>
      <c r="N38" s="16" t="str">
        <f t="shared" si="8"/>
        <v/>
      </c>
    </row>
    <row r="39" spans="1:14" x14ac:dyDescent="0.2">
      <c r="A39" s="45"/>
      <c r="B39" s="35" t="s">
        <v>34</v>
      </c>
      <c r="C39" s="32">
        <v>0</v>
      </c>
      <c r="D39" s="7">
        <v>0</v>
      </c>
      <c r="E39" s="7">
        <v>0</v>
      </c>
      <c r="F39" s="7">
        <v>0</v>
      </c>
      <c r="G39" s="8" t="str">
        <f t="shared" si="3"/>
        <v/>
      </c>
      <c r="H39" s="8" t="str">
        <f t="shared" si="4"/>
        <v/>
      </c>
      <c r="I39" s="8" t="str">
        <f t="shared" si="5"/>
        <v/>
      </c>
      <c r="J39" s="8" t="str">
        <f t="shared" si="6"/>
        <v/>
      </c>
      <c r="K39" s="8" t="str">
        <f t="shared" si="9"/>
        <v xml:space="preserve"> </v>
      </c>
      <c r="L39" s="8" t="str">
        <f t="shared" si="10"/>
        <v xml:space="preserve"> </v>
      </c>
      <c r="M39" s="8" t="str">
        <f t="shared" si="7"/>
        <v/>
      </c>
      <c r="N39" s="16" t="str">
        <f t="shared" si="8"/>
        <v/>
      </c>
    </row>
    <row r="40" spans="1:14" ht="25.5" x14ac:dyDescent="0.2">
      <c r="A40" s="45"/>
      <c r="B40" s="35" t="s">
        <v>35</v>
      </c>
      <c r="C40" s="32">
        <v>0</v>
      </c>
      <c r="D40" s="7">
        <v>0</v>
      </c>
      <c r="E40" s="7">
        <v>0</v>
      </c>
      <c r="F40" s="7">
        <v>0</v>
      </c>
      <c r="G40" s="8" t="str">
        <f t="shared" si="3"/>
        <v/>
      </c>
      <c r="H40" s="8" t="str">
        <f t="shared" si="4"/>
        <v/>
      </c>
      <c r="I40" s="8" t="str">
        <f t="shared" si="5"/>
        <v/>
      </c>
      <c r="J40" s="8" t="str">
        <f t="shared" si="6"/>
        <v/>
      </c>
      <c r="K40" s="8" t="str">
        <f t="shared" si="9"/>
        <v xml:space="preserve"> </v>
      </c>
      <c r="L40" s="8" t="str">
        <f t="shared" si="10"/>
        <v xml:space="preserve"> </v>
      </c>
      <c r="M40" s="8" t="str">
        <f t="shared" si="7"/>
        <v/>
      </c>
      <c r="N40" s="16" t="str">
        <f t="shared" si="8"/>
        <v/>
      </c>
    </row>
    <row r="41" spans="1:14" ht="25.5" x14ac:dyDescent="0.2">
      <c r="A41" s="45"/>
      <c r="B41" s="35" t="s">
        <v>36</v>
      </c>
      <c r="C41" s="32">
        <v>0</v>
      </c>
      <c r="D41" s="7">
        <v>0</v>
      </c>
      <c r="E41" s="7">
        <v>0</v>
      </c>
      <c r="F41" s="7">
        <v>0</v>
      </c>
      <c r="G41" s="8" t="str">
        <f t="shared" si="3"/>
        <v/>
      </c>
      <c r="H41" s="8" t="str">
        <f t="shared" si="4"/>
        <v/>
      </c>
      <c r="I41" s="8" t="str">
        <f t="shared" si="5"/>
        <v/>
      </c>
      <c r="J41" s="8" t="str">
        <f t="shared" si="6"/>
        <v/>
      </c>
      <c r="K41" s="8" t="str">
        <f t="shared" si="9"/>
        <v xml:space="preserve"> </v>
      </c>
      <c r="L41" s="8" t="str">
        <f t="shared" si="10"/>
        <v xml:space="preserve"> </v>
      </c>
      <c r="M41" s="8" t="str">
        <f t="shared" si="7"/>
        <v/>
      </c>
      <c r="N41" s="16" t="str">
        <f t="shared" si="8"/>
        <v/>
      </c>
    </row>
    <row r="42" spans="1:14" x14ac:dyDescent="0.2">
      <c r="A42" s="45"/>
      <c r="B42" s="35" t="s">
        <v>37</v>
      </c>
      <c r="C42" s="32">
        <v>0</v>
      </c>
      <c r="D42" s="7">
        <v>0</v>
      </c>
      <c r="E42" s="7">
        <v>0</v>
      </c>
      <c r="F42" s="7">
        <v>0</v>
      </c>
      <c r="G42" s="8" t="str">
        <f t="shared" si="3"/>
        <v/>
      </c>
      <c r="H42" s="8" t="str">
        <f t="shared" si="4"/>
        <v/>
      </c>
      <c r="I42" s="8" t="str">
        <f t="shared" si="5"/>
        <v/>
      </c>
      <c r="J42" s="8" t="str">
        <f t="shared" si="6"/>
        <v/>
      </c>
      <c r="K42" s="8" t="str">
        <f t="shared" si="9"/>
        <v xml:space="preserve"> </v>
      </c>
      <c r="L42" s="8" t="str">
        <f t="shared" si="10"/>
        <v xml:space="preserve"> </v>
      </c>
      <c r="M42" s="8" t="str">
        <f t="shared" si="7"/>
        <v/>
      </c>
      <c r="N42" s="16" t="str">
        <f t="shared" si="8"/>
        <v/>
      </c>
    </row>
    <row r="43" spans="1:14" ht="26.25" customHeight="1" x14ac:dyDescent="0.2">
      <c r="A43" s="45"/>
      <c r="B43" s="35" t="s">
        <v>38</v>
      </c>
      <c r="C43" s="32">
        <v>0</v>
      </c>
      <c r="D43" s="7">
        <v>0</v>
      </c>
      <c r="E43" s="7">
        <v>0</v>
      </c>
      <c r="F43" s="7">
        <v>0</v>
      </c>
      <c r="G43" s="8" t="str">
        <f t="shared" si="3"/>
        <v/>
      </c>
      <c r="H43" s="8" t="str">
        <f t="shared" si="4"/>
        <v/>
      </c>
      <c r="I43" s="8" t="str">
        <f t="shared" si="5"/>
        <v/>
      </c>
      <c r="J43" s="8" t="str">
        <f t="shared" si="6"/>
        <v/>
      </c>
      <c r="K43" s="8" t="str">
        <f t="shared" si="9"/>
        <v xml:space="preserve"> </v>
      </c>
      <c r="L43" s="8" t="str">
        <f t="shared" si="10"/>
        <v xml:space="preserve"> </v>
      </c>
      <c r="M43" s="8" t="str">
        <f t="shared" si="7"/>
        <v/>
      </c>
      <c r="N43" s="16" t="str">
        <f t="shared" si="8"/>
        <v/>
      </c>
    </row>
    <row r="44" spans="1:14" ht="25.5" x14ac:dyDescent="0.2">
      <c r="A44" s="45"/>
      <c r="B44" s="35" t="s">
        <v>39</v>
      </c>
      <c r="C44" s="32">
        <v>1</v>
      </c>
      <c r="D44" s="7">
        <v>0</v>
      </c>
      <c r="E44" s="7">
        <v>0</v>
      </c>
      <c r="F44" s="7">
        <v>0</v>
      </c>
      <c r="G44" s="8">
        <f t="shared" si="3"/>
        <v>0.14285714285714285</v>
      </c>
      <c r="H44" s="8" t="str">
        <f t="shared" si="4"/>
        <v/>
      </c>
      <c r="I44" s="8" t="str">
        <f t="shared" si="5"/>
        <v/>
      </c>
      <c r="J44" s="8" t="str">
        <f t="shared" si="6"/>
        <v/>
      </c>
      <c r="K44" s="8">
        <f t="shared" si="9"/>
        <v>-1</v>
      </c>
      <c r="L44" s="8" t="str">
        <f t="shared" si="10"/>
        <v xml:space="preserve"> </v>
      </c>
      <c r="M44" s="8">
        <f t="shared" si="7"/>
        <v>-0.14285714285714285</v>
      </c>
      <c r="N44" s="16" t="str">
        <f t="shared" si="8"/>
        <v/>
      </c>
    </row>
    <row r="45" spans="1:14" x14ac:dyDescent="0.2">
      <c r="A45" s="45"/>
      <c r="B45" s="35" t="s">
        <v>40</v>
      </c>
      <c r="C45" s="32">
        <v>0</v>
      </c>
      <c r="D45" s="7">
        <v>0</v>
      </c>
      <c r="E45" s="7">
        <v>0</v>
      </c>
      <c r="F45" s="7">
        <v>0</v>
      </c>
      <c r="G45" s="8" t="str">
        <f t="shared" si="3"/>
        <v/>
      </c>
      <c r="H45" s="8" t="str">
        <f t="shared" si="4"/>
        <v/>
      </c>
      <c r="I45" s="8" t="str">
        <f t="shared" si="5"/>
        <v/>
      </c>
      <c r="J45" s="8" t="str">
        <f t="shared" si="6"/>
        <v/>
      </c>
      <c r="K45" s="8" t="str">
        <f t="shared" si="9"/>
        <v xml:space="preserve"> </v>
      </c>
      <c r="L45" s="8" t="str">
        <f t="shared" si="10"/>
        <v xml:space="preserve"> </v>
      </c>
      <c r="M45" s="8" t="str">
        <f t="shared" si="7"/>
        <v/>
      </c>
      <c r="N45" s="16" t="str">
        <f t="shared" si="8"/>
        <v/>
      </c>
    </row>
    <row r="46" spans="1:14" x14ac:dyDescent="0.2">
      <c r="A46" s="45"/>
      <c r="B46" s="35" t="s">
        <v>41</v>
      </c>
      <c r="C46" s="32">
        <v>0</v>
      </c>
      <c r="D46" s="7">
        <v>0</v>
      </c>
      <c r="E46" s="7">
        <v>0</v>
      </c>
      <c r="F46" s="7">
        <v>0</v>
      </c>
      <c r="G46" s="8" t="str">
        <f t="shared" si="3"/>
        <v/>
      </c>
      <c r="H46" s="8" t="str">
        <f t="shared" si="4"/>
        <v/>
      </c>
      <c r="I46" s="8" t="str">
        <f t="shared" si="5"/>
        <v/>
      </c>
      <c r="J46" s="8" t="str">
        <f t="shared" si="6"/>
        <v/>
      </c>
      <c r="K46" s="8" t="str">
        <f t="shared" si="9"/>
        <v xml:space="preserve"> </v>
      </c>
      <c r="L46" s="8" t="str">
        <f t="shared" si="10"/>
        <v xml:space="preserve"> </v>
      </c>
      <c r="M46" s="8" t="str">
        <f t="shared" si="7"/>
        <v/>
      </c>
      <c r="N46" s="16" t="str">
        <f t="shared" si="8"/>
        <v/>
      </c>
    </row>
    <row r="47" spans="1:14" ht="25.5" x14ac:dyDescent="0.2">
      <c r="A47" s="45"/>
      <c r="B47" s="35" t="s">
        <v>42</v>
      </c>
      <c r="C47" s="32">
        <v>0</v>
      </c>
      <c r="D47" s="7">
        <v>0</v>
      </c>
      <c r="E47" s="7">
        <v>0</v>
      </c>
      <c r="F47" s="7">
        <v>1</v>
      </c>
      <c r="G47" s="8" t="str">
        <f t="shared" si="3"/>
        <v/>
      </c>
      <c r="H47" s="8" t="str">
        <f t="shared" si="4"/>
        <v/>
      </c>
      <c r="I47" s="8" t="str">
        <f t="shared" si="5"/>
        <v/>
      </c>
      <c r="J47" s="8">
        <f t="shared" si="6"/>
        <v>0.1111111111111111</v>
      </c>
      <c r="K47" s="8" t="str">
        <f t="shared" si="9"/>
        <v xml:space="preserve"> </v>
      </c>
      <c r="L47" s="8">
        <f t="shared" si="10"/>
        <v>1</v>
      </c>
      <c r="M47" s="8" t="str">
        <f t="shared" si="7"/>
        <v/>
      </c>
      <c r="N47" s="16" t="str">
        <f t="shared" si="8"/>
        <v/>
      </c>
    </row>
    <row r="48" spans="1:14" ht="25.5" x14ac:dyDescent="0.2">
      <c r="A48" s="45"/>
      <c r="B48" s="35" t="s">
        <v>43</v>
      </c>
      <c r="C48" s="32">
        <v>0</v>
      </c>
      <c r="D48" s="7">
        <v>0</v>
      </c>
      <c r="E48" s="7">
        <v>0</v>
      </c>
      <c r="F48" s="7">
        <v>0</v>
      </c>
      <c r="G48" s="8" t="str">
        <f t="shared" si="3"/>
        <v/>
      </c>
      <c r="H48" s="8" t="str">
        <f t="shared" si="4"/>
        <v/>
      </c>
      <c r="I48" s="8" t="str">
        <f t="shared" si="5"/>
        <v/>
      </c>
      <c r="J48" s="8" t="str">
        <f t="shared" si="6"/>
        <v/>
      </c>
      <c r="K48" s="8" t="str">
        <f t="shared" si="9"/>
        <v xml:space="preserve"> </v>
      </c>
      <c r="L48" s="8" t="str">
        <f t="shared" si="10"/>
        <v xml:space="preserve"> </v>
      </c>
      <c r="M48" s="8" t="str">
        <f t="shared" si="7"/>
        <v/>
      </c>
      <c r="N48" s="16" t="str">
        <f t="shared" si="8"/>
        <v/>
      </c>
    </row>
    <row r="49" spans="1:14" ht="25.5" x14ac:dyDescent="0.2">
      <c r="A49" s="45"/>
      <c r="B49" s="35" t="s">
        <v>44</v>
      </c>
      <c r="C49" s="32">
        <v>0</v>
      </c>
      <c r="D49" s="7">
        <v>0</v>
      </c>
      <c r="E49" s="7">
        <v>0</v>
      </c>
      <c r="F49" s="7">
        <v>0</v>
      </c>
      <c r="G49" s="8" t="str">
        <f t="shared" si="3"/>
        <v/>
      </c>
      <c r="H49" s="8" t="str">
        <f t="shared" si="4"/>
        <v/>
      </c>
      <c r="I49" s="8" t="str">
        <f t="shared" si="5"/>
        <v/>
      </c>
      <c r="J49" s="8" t="str">
        <f t="shared" si="6"/>
        <v/>
      </c>
      <c r="K49" s="8" t="str">
        <f t="shared" si="9"/>
        <v xml:space="preserve"> </v>
      </c>
      <c r="L49" s="8" t="str">
        <f t="shared" si="10"/>
        <v xml:space="preserve"> </v>
      </c>
      <c r="M49" s="8" t="str">
        <f t="shared" si="7"/>
        <v/>
      </c>
      <c r="N49" s="16" t="str">
        <f t="shared" si="8"/>
        <v/>
      </c>
    </row>
    <row r="50" spans="1:14" x14ac:dyDescent="0.2">
      <c r="A50" s="45"/>
      <c r="B50" s="35" t="s">
        <v>45</v>
      </c>
      <c r="C50" s="32">
        <v>0</v>
      </c>
      <c r="D50" s="7">
        <v>0</v>
      </c>
      <c r="E50" s="7">
        <v>0</v>
      </c>
      <c r="F50" s="7">
        <v>0</v>
      </c>
      <c r="G50" s="8" t="str">
        <f t="shared" si="3"/>
        <v/>
      </c>
      <c r="H50" s="8" t="str">
        <f t="shared" si="4"/>
        <v/>
      </c>
      <c r="I50" s="8" t="str">
        <f t="shared" si="5"/>
        <v/>
      </c>
      <c r="J50" s="8" t="str">
        <f t="shared" si="6"/>
        <v/>
      </c>
      <c r="K50" s="8" t="str">
        <f t="shared" si="9"/>
        <v xml:space="preserve"> </v>
      </c>
      <c r="L50" s="8" t="str">
        <f t="shared" si="10"/>
        <v xml:space="preserve"> </v>
      </c>
      <c r="M50" s="8" t="str">
        <f t="shared" si="7"/>
        <v/>
      </c>
      <c r="N50" s="16" t="str">
        <f t="shared" si="8"/>
        <v/>
      </c>
    </row>
    <row r="51" spans="1:14" ht="25.5" x14ac:dyDescent="0.2">
      <c r="A51" s="45"/>
      <c r="B51" s="35" t="s">
        <v>46</v>
      </c>
      <c r="C51" s="32">
        <v>0</v>
      </c>
      <c r="D51" s="7">
        <v>0</v>
      </c>
      <c r="E51" s="7">
        <v>0</v>
      </c>
      <c r="F51" s="7">
        <v>0</v>
      </c>
      <c r="G51" s="8" t="str">
        <f t="shared" si="3"/>
        <v/>
      </c>
      <c r="H51" s="8" t="str">
        <f t="shared" si="4"/>
        <v/>
      </c>
      <c r="I51" s="8" t="str">
        <f t="shared" si="5"/>
        <v/>
      </c>
      <c r="J51" s="8" t="str">
        <f t="shared" si="6"/>
        <v/>
      </c>
      <c r="K51" s="8" t="str">
        <f t="shared" si="9"/>
        <v xml:space="preserve"> </v>
      </c>
      <c r="L51" s="8" t="str">
        <f t="shared" si="10"/>
        <v xml:space="preserve"> </v>
      </c>
      <c r="M51" s="8" t="str">
        <f t="shared" si="7"/>
        <v/>
      </c>
      <c r="N51" s="16" t="str">
        <f t="shared" si="8"/>
        <v/>
      </c>
    </row>
    <row r="52" spans="1:14" ht="25.5" x14ac:dyDescent="0.2">
      <c r="A52" s="45"/>
      <c r="B52" s="35" t="s">
        <v>47</v>
      </c>
      <c r="C52" s="32">
        <v>0</v>
      </c>
      <c r="D52" s="7">
        <v>1</v>
      </c>
      <c r="E52" s="7">
        <v>2</v>
      </c>
      <c r="F52" s="7">
        <v>1</v>
      </c>
      <c r="G52" s="8" t="str">
        <f t="shared" si="3"/>
        <v/>
      </c>
      <c r="H52" s="8">
        <f t="shared" si="4"/>
        <v>3.8461538461538464E-2</v>
      </c>
      <c r="I52" s="8">
        <f t="shared" si="5"/>
        <v>0.2857142857142857</v>
      </c>
      <c r="J52" s="8">
        <f t="shared" si="6"/>
        <v>0.1111111111111111</v>
      </c>
      <c r="K52" s="8">
        <f t="shared" si="9"/>
        <v>1</v>
      </c>
      <c r="L52" s="8">
        <f t="shared" si="10"/>
        <v>0</v>
      </c>
      <c r="M52" s="8" t="str">
        <f t="shared" si="7"/>
        <v/>
      </c>
      <c r="N52" s="16">
        <f t="shared" si="8"/>
        <v>0</v>
      </c>
    </row>
    <row r="53" spans="1:14" x14ac:dyDescent="0.2">
      <c r="A53" s="45"/>
      <c r="B53" s="35" t="s">
        <v>48</v>
      </c>
      <c r="C53" s="32">
        <v>1</v>
      </c>
      <c r="D53" s="7">
        <v>0</v>
      </c>
      <c r="E53" s="7">
        <v>0</v>
      </c>
      <c r="F53" s="7">
        <v>1</v>
      </c>
      <c r="G53" s="8">
        <f t="shared" si="3"/>
        <v>0.14285714285714285</v>
      </c>
      <c r="H53" s="8" t="str">
        <f t="shared" si="4"/>
        <v/>
      </c>
      <c r="I53" s="8" t="str">
        <f t="shared" si="5"/>
        <v/>
      </c>
      <c r="J53" s="8">
        <f t="shared" si="6"/>
        <v>0.1111111111111111</v>
      </c>
      <c r="K53" s="8">
        <f t="shared" si="9"/>
        <v>-1</v>
      </c>
      <c r="L53" s="8">
        <f t="shared" si="10"/>
        <v>1</v>
      </c>
      <c r="M53" s="8">
        <f t="shared" si="7"/>
        <v>-0.14285714285714285</v>
      </c>
      <c r="N53" s="16" t="str">
        <f t="shared" si="8"/>
        <v/>
      </c>
    </row>
    <row r="54" spans="1:14" x14ac:dyDescent="0.2">
      <c r="A54" s="45"/>
      <c r="B54" s="35" t="s">
        <v>49</v>
      </c>
      <c r="C54" s="32">
        <v>0</v>
      </c>
      <c r="D54" s="7">
        <v>0</v>
      </c>
      <c r="E54" s="7">
        <v>0</v>
      </c>
      <c r="F54" s="7">
        <v>0</v>
      </c>
      <c r="G54" s="8" t="str">
        <f t="shared" ref="G54:G73" si="11">+IF(C54=0,"",C54/C$22)</f>
        <v/>
      </c>
      <c r="H54" s="8" t="str">
        <f t="shared" ref="H54:H73" si="12">+IF(D54=0,"",D54/D$22)</f>
        <v/>
      </c>
      <c r="I54" s="8" t="str">
        <f t="shared" ref="I54:I73" si="13">+IF(E54=0,"",E54/E$22)</f>
        <v/>
      </c>
      <c r="J54" s="8" t="str">
        <f t="shared" ref="J54:J73" si="14">+IF(F54=0,"",F54/F$22)</f>
        <v/>
      </c>
      <c r="K54" s="8" t="str">
        <f t="shared" si="9"/>
        <v xml:space="preserve"> </v>
      </c>
      <c r="L54" s="8" t="str">
        <f t="shared" si="10"/>
        <v xml:space="preserve"> </v>
      </c>
      <c r="M54" s="8" t="str">
        <f t="shared" ref="M54:M73" si="15">+IF(OR(AND(G54=""),(K54="")),"",G54*K54)</f>
        <v/>
      </c>
      <c r="N54" s="16" t="str">
        <f t="shared" ref="N54:N73" si="16">+IF(OR(AND(H54=""),(L54="")),"",H54*L54)</f>
        <v/>
      </c>
    </row>
    <row r="55" spans="1:14" x14ac:dyDescent="0.2">
      <c r="A55" s="45"/>
      <c r="B55" s="35" t="s">
        <v>50</v>
      </c>
      <c r="C55" s="32">
        <v>0</v>
      </c>
      <c r="D55" s="7">
        <v>0</v>
      </c>
      <c r="E55" s="7">
        <v>0</v>
      </c>
      <c r="F55" s="7">
        <v>0</v>
      </c>
      <c r="G55" s="8" t="str">
        <f t="shared" si="11"/>
        <v/>
      </c>
      <c r="H55" s="8" t="str">
        <f t="shared" si="12"/>
        <v/>
      </c>
      <c r="I55" s="8" t="str">
        <f t="shared" si="13"/>
        <v/>
      </c>
      <c r="J55" s="8" t="str">
        <f t="shared" si="14"/>
        <v/>
      </c>
      <c r="K55" s="8" t="str">
        <f t="shared" ref="K55:K73" si="17">+IF(AND(C55=0,E55=0)," ",IF(C55=0,1,IF(E55=0,-1,(E55-C55)/C55)))</f>
        <v xml:space="preserve"> </v>
      </c>
      <c r="L55" s="8" t="str">
        <f t="shared" ref="L55:L73" si="18">+IF(AND(D55=0,F55=0)," ",IF(D55=0,1,IF(F55=0,-1,(F55-D55)/D55)))</f>
        <v xml:space="preserve"> </v>
      </c>
      <c r="M55" s="8" t="str">
        <f t="shared" si="15"/>
        <v/>
      </c>
      <c r="N55" s="16" t="str">
        <f t="shared" si="16"/>
        <v/>
      </c>
    </row>
    <row r="56" spans="1:14" x14ac:dyDescent="0.2">
      <c r="A56" s="45"/>
      <c r="B56" s="35" t="s">
        <v>51</v>
      </c>
      <c r="C56" s="32">
        <v>0</v>
      </c>
      <c r="D56" s="7">
        <v>0</v>
      </c>
      <c r="E56" s="7">
        <v>0</v>
      </c>
      <c r="F56" s="7">
        <v>0</v>
      </c>
      <c r="G56" s="8" t="str">
        <f t="shared" si="11"/>
        <v/>
      </c>
      <c r="H56" s="8" t="str">
        <f t="shared" si="12"/>
        <v/>
      </c>
      <c r="I56" s="8" t="str">
        <f t="shared" si="13"/>
        <v/>
      </c>
      <c r="J56" s="8" t="str">
        <f t="shared" si="14"/>
        <v/>
      </c>
      <c r="K56" s="8" t="str">
        <f t="shared" si="17"/>
        <v xml:space="preserve"> </v>
      </c>
      <c r="L56" s="8" t="str">
        <f t="shared" si="18"/>
        <v xml:space="preserve"> </v>
      </c>
      <c r="M56" s="8" t="str">
        <f t="shared" si="15"/>
        <v/>
      </c>
      <c r="N56" s="16" t="str">
        <f t="shared" si="16"/>
        <v/>
      </c>
    </row>
    <row r="57" spans="1:14" x14ac:dyDescent="0.2">
      <c r="A57" s="45"/>
      <c r="B57" s="35" t="s">
        <v>52</v>
      </c>
      <c r="C57" s="32">
        <v>3</v>
      </c>
      <c r="D57" s="7">
        <v>1</v>
      </c>
      <c r="E57" s="7">
        <v>1</v>
      </c>
      <c r="F57" s="7">
        <v>1</v>
      </c>
      <c r="G57" s="8">
        <f t="shared" si="11"/>
        <v>0.42857142857142855</v>
      </c>
      <c r="H57" s="8">
        <f t="shared" si="12"/>
        <v>3.8461538461538464E-2</v>
      </c>
      <c r="I57" s="8">
        <f t="shared" si="13"/>
        <v>0.14285714285714285</v>
      </c>
      <c r="J57" s="8">
        <f t="shared" si="14"/>
        <v>0.1111111111111111</v>
      </c>
      <c r="K57" s="8">
        <f t="shared" si="17"/>
        <v>-0.66666666666666663</v>
      </c>
      <c r="L57" s="8">
        <f t="shared" si="18"/>
        <v>0</v>
      </c>
      <c r="M57" s="8">
        <f t="shared" si="15"/>
        <v>-0.2857142857142857</v>
      </c>
      <c r="N57" s="16">
        <f t="shared" si="16"/>
        <v>0</v>
      </c>
    </row>
    <row r="58" spans="1:14" x14ac:dyDescent="0.2">
      <c r="A58" s="45"/>
      <c r="B58" s="35" t="s">
        <v>53</v>
      </c>
      <c r="C58" s="32">
        <v>0</v>
      </c>
      <c r="D58" s="7">
        <v>0</v>
      </c>
      <c r="E58" s="7">
        <v>0</v>
      </c>
      <c r="F58" s="7">
        <v>0</v>
      </c>
      <c r="G58" s="8" t="str">
        <f t="shared" si="11"/>
        <v/>
      </c>
      <c r="H58" s="8" t="str">
        <f t="shared" si="12"/>
        <v/>
      </c>
      <c r="I58" s="8" t="str">
        <f t="shared" si="13"/>
        <v/>
      </c>
      <c r="J58" s="8" t="str">
        <f t="shared" si="14"/>
        <v/>
      </c>
      <c r="K58" s="8" t="str">
        <f t="shared" si="17"/>
        <v xml:space="preserve"> </v>
      </c>
      <c r="L58" s="8" t="str">
        <f t="shared" si="18"/>
        <v xml:space="preserve"> </v>
      </c>
      <c r="M58" s="8" t="str">
        <f t="shared" si="15"/>
        <v/>
      </c>
      <c r="N58" s="16" t="str">
        <f t="shared" si="16"/>
        <v/>
      </c>
    </row>
    <row r="59" spans="1:14" x14ac:dyDescent="0.2">
      <c r="A59" s="45"/>
      <c r="B59" s="35" t="s">
        <v>54</v>
      </c>
      <c r="C59" s="32">
        <v>0</v>
      </c>
      <c r="D59" s="7">
        <v>18</v>
      </c>
      <c r="E59" s="7">
        <v>0</v>
      </c>
      <c r="F59" s="7">
        <v>0</v>
      </c>
      <c r="G59" s="8" t="str">
        <f t="shared" si="11"/>
        <v/>
      </c>
      <c r="H59" s="8">
        <f t="shared" si="12"/>
        <v>0.69230769230769229</v>
      </c>
      <c r="I59" s="8" t="str">
        <f t="shared" si="13"/>
        <v/>
      </c>
      <c r="J59" s="8" t="str">
        <f t="shared" si="14"/>
        <v/>
      </c>
      <c r="K59" s="8" t="str">
        <f t="shared" si="17"/>
        <v xml:space="preserve"> </v>
      </c>
      <c r="L59" s="8">
        <f t="shared" si="18"/>
        <v>-1</v>
      </c>
      <c r="M59" s="8" t="str">
        <f t="shared" si="15"/>
        <v/>
      </c>
      <c r="N59" s="16">
        <f t="shared" si="16"/>
        <v>-0.69230769230769229</v>
      </c>
    </row>
    <row r="60" spans="1:14" x14ac:dyDescent="0.2">
      <c r="A60" s="45"/>
      <c r="B60" s="35" t="s">
        <v>55</v>
      </c>
      <c r="C60" s="32">
        <v>0</v>
      </c>
      <c r="D60" s="7">
        <v>0</v>
      </c>
      <c r="E60" s="7">
        <v>0</v>
      </c>
      <c r="F60" s="7">
        <v>0</v>
      </c>
      <c r="G60" s="8" t="str">
        <f t="shared" si="11"/>
        <v/>
      </c>
      <c r="H60" s="8" t="str">
        <f t="shared" si="12"/>
        <v/>
      </c>
      <c r="I60" s="8" t="str">
        <f t="shared" si="13"/>
        <v/>
      </c>
      <c r="J60" s="8" t="str">
        <f t="shared" si="14"/>
        <v/>
      </c>
      <c r="K60" s="8" t="str">
        <f t="shared" si="17"/>
        <v xml:space="preserve"> </v>
      </c>
      <c r="L60" s="8" t="str">
        <f t="shared" si="18"/>
        <v xml:space="preserve"> </v>
      </c>
      <c r="M60" s="8" t="str">
        <f t="shared" si="15"/>
        <v/>
      </c>
      <c r="N60" s="16" t="str">
        <f t="shared" si="16"/>
        <v/>
      </c>
    </row>
    <row r="61" spans="1:14" x14ac:dyDescent="0.2">
      <c r="A61" s="45"/>
      <c r="B61" s="35" t="s">
        <v>56</v>
      </c>
      <c r="C61" s="32">
        <v>0</v>
      </c>
      <c r="D61" s="7">
        <v>0</v>
      </c>
      <c r="E61" s="7">
        <v>0</v>
      </c>
      <c r="F61" s="7">
        <v>0</v>
      </c>
      <c r="G61" s="8" t="str">
        <f t="shared" si="11"/>
        <v/>
      </c>
      <c r="H61" s="8" t="str">
        <f t="shared" si="12"/>
        <v/>
      </c>
      <c r="I61" s="8" t="str">
        <f t="shared" si="13"/>
        <v/>
      </c>
      <c r="J61" s="8" t="str">
        <f t="shared" si="14"/>
        <v/>
      </c>
      <c r="K61" s="8" t="str">
        <f t="shared" si="17"/>
        <v xml:space="preserve"> </v>
      </c>
      <c r="L61" s="8" t="str">
        <f t="shared" si="18"/>
        <v xml:space="preserve"> </v>
      </c>
      <c r="M61" s="8" t="str">
        <f t="shared" si="15"/>
        <v/>
      </c>
      <c r="N61" s="16" t="str">
        <f t="shared" si="16"/>
        <v/>
      </c>
    </row>
    <row r="62" spans="1:14" x14ac:dyDescent="0.2">
      <c r="A62" s="45"/>
      <c r="B62" s="35" t="s">
        <v>57</v>
      </c>
      <c r="C62" s="32">
        <v>0</v>
      </c>
      <c r="D62" s="7">
        <v>0</v>
      </c>
      <c r="E62" s="7">
        <v>0</v>
      </c>
      <c r="F62" s="7">
        <v>0</v>
      </c>
      <c r="G62" s="8" t="str">
        <f t="shared" si="11"/>
        <v/>
      </c>
      <c r="H62" s="8" t="str">
        <f t="shared" si="12"/>
        <v/>
      </c>
      <c r="I62" s="8" t="str">
        <f t="shared" si="13"/>
        <v/>
      </c>
      <c r="J62" s="8" t="str">
        <f t="shared" si="14"/>
        <v/>
      </c>
      <c r="K62" s="8" t="str">
        <f t="shared" si="17"/>
        <v xml:space="preserve"> </v>
      </c>
      <c r="L62" s="8" t="str">
        <f t="shared" si="18"/>
        <v xml:space="preserve"> </v>
      </c>
      <c r="M62" s="8" t="str">
        <f t="shared" si="15"/>
        <v/>
      </c>
      <c r="N62" s="16" t="str">
        <f t="shared" si="16"/>
        <v/>
      </c>
    </row>
    <row r="63" spans="1:14" ht="25.5" x14ac:dyDescent="0.2">
      <c r="A63" s="45"/>
      <c r="B63" s="35" t="s">
        <v>58</v>
      </c>
      <c r="C63" s="32">
        <v>0</v>
      </c>
      <c r="D63" s="7">
        <v>0</v>
      </c>
      <c r="E63" s="7">
        <v>0</v>
      </c>
      <c r="F63" s="7">
        <v>0</v>
      </c>
      <c r="G63" s="8" t="str">
        <f t="shared" si="11"/>
        <v/>
      </c>
      <c r="H63" s="8" t="str">
        <f t="shared" si="12"/>
        <v/>
      </c>
      <c r="I63" s="8" t="str">
        <f t="shared" si="13"/>
        <v/>
      </c>
      <c r="J63" s="8" t="str">
        <f t="shared" si="14"/>
        <v/>
      </c>
      <c r="K63" s="8" t="str">
        <f t="shared" si="17"/>
        <v xml:space="preserve"> </v>
      </c>
      <c r="L63" s="8" t="str">
        <f t="shared" si="18"/>
        <v xml:space="preserve"> </v>
      </c>
      <c r="M63" s="8" t="str">
        <f t="shared" si="15"/>
        <v/>
      </c>
      <c r="N63" s="16" t="str">
        <f t="shared" si="16"/>
        <v/>
      </c>
    </row>
    <row r="64" spans="1:14" ht="25.5" x14ac:dyDescent="0.2">
      <c r="A64" s="45"/>
      <c r="B64" s="35" t="s">
        <v>59</v>
      </c>
      <c r="C64" s="32">
        <v>0</v>
      </c>
      <c r="D64" s="7">
        <v>0</v>
      </c>
      <c r="E64" s="7">
        <v>0</v>
      </c>
      <c r="F64" s="7">
        <v>0</v>
      </c>
      <c r="G64" s="8" t="str">
        <f t="shared" si="11"/>
        <v/>
      </c>
      <c r="H64" s="8" t="str">
        <f t="shared" si="12"/>
        <v/>
      </c>
      <c r="I64" s="8" t="str">
        <f t="shared" si="13"/>
        <v/>
      </c>
      <c r="J64" s="8" t="str">
        <f t="shared" si="14"/>
        <v/>
      </c>
      <c r="K64" s="8" t="str">
        <f t="shared" si="17"/>
        <v xml:space="preserve"> </v>
      </c>
      <c r="L64" s="8" t="str">
        <f t="shared" si="18"/>
        <v xml:space="preserve"> </v>
      </c>
      <c r="M64" s="8" t="str">
        <f t="shared" si="15"/>
        <v/>
      </c>
      <c r="N64" s="16" t="str">
        <f t="shared" si="16"/>
        <v/>
      </c>
    </row>
    <row r="65" spans="1:14" x14ac:dyDescent="0.2">
      <c r="A65" s="45"/>
      <c r="B65" s="35" t="s">
        <v>60</v>
      </c>
      <c r="C65" s="32">
        <v>0</v>
      </c>
      <c r="D65" s="7">
        <v>0</v>
      </c>
      <c r="E65" s="7">
        <v>0</v>
      </c>
      <c r="F65" s="7">
        <v>1</v>
      </c>
      <c r="G65" s="8" t="str">
        <f t="shared" si="11"/>
        <v/>
      </c>
      <c r="H65" s="8" t="str">
        <f t="shared" si="12"/>
        <v/>
      </c>
      <c r="I65" s="8" t="str">
        <f t="shared" si="13"/>
        <v/>
      </c>
      <c r="J65" s="8">
        <f t="shared" si="14"/>
        <v>0.1111111111111111</v>
      </c>
      <c r="K65" s="8" t="str">
        <f t="shared" si="17"/>
        <v xml:space="preserve"> </v>
      </c>
      <c r="L65" s="8">
        <f t="shared" si="18"/>
        <v>1</v>
      </c>
      <c r="M65" s="8" t="str">
        <f t="shared" si="15"/>
        <v/>
      </c>
      <c r="N65" s="16" t="str">
        <f t="shared" si="16"/>
        <v/>
      </c>
    </row>
    <row r="66" spans="1:14" x14ac:dyDescent="0.2">
      <c r="A66" s="45"/>
      <c r="B66" s="35" t="s">
        <v>61</v>
      </c>
      <c r="C66" s="32">
        <v>0</v>
      </c>
      <c r="D66" s="7">
        <v>0</v>
      </c>
      <c r="E66" s="7">
        <v>0</v>
      </c>
      <c r="F66" s="7">
        <v>0</v>
      </c>
      <c r="G66" s="8" t="str">
        <f t="shared" si="11"/>
        <v/>
      </c>
      <c r="H66" s="8" t="str">
        <f t="shared" si="12"/>
        <v/>
      </c>
      <c r="I66" s="8" t="str">
        <f t="shared" si="13"/>
        <v/>
      </c>
      <c r="J66" s="8" t="str">
        <f t="shared" si="14"/>
        <v/>
      </c>
      <c r="K66" s="8" t="str">
        <f t="shared" si="17"/>
        <v xml:space="preserve"> </v>
      </c>
      <c r="L66" s="8" t="str">
        <f t="shared" si="18"/>
        <v xml:space="preserve"> </v>
      </c>
      <c r="M66" s="8" t="str">
        <f t="shared" si="15"/>
        <v/>
      </c>
      <c r="N66" s="16" t="str">
        <f t="shared" si="16"/>
        <v/>
      </c>
    </row>
    <row r="67" spans="1:14" x14ac:dyDescent="0.2">
      <c r="A67" s="45"/>
      <c r="B67" s="35" t="s">
        <v>62</v>
      </c>
      <c r="C67" s="32">
        <v>0</v>
      </c>
      <c r="D67" s="7">
        <v>1</v>
      </c>
      <c r="E67" s="7">
        <v>0</v>
      </c>
      <c r="F67" s="7">
        <v>1</v>
      </c>
      <c r="G67" s="8" t="str">
        <f t="shared" si="11"/>
        <v/>
      </c>
      <c r="H67" s="8">
        <f t="shared" si="12"/>
        <v>3.8461538461538464E-2</v>
      </c>
      <c r="I67" s="8" t="str">
        <f t="shared" si="13"/>
        <v/>
      </c>
      <c r="J67" s="8">
        <f t="shared" si="14"/>
        <v>0.1111111111111111</v>
      </c>
      <c r="K67" s="8" t="str">
        <f t="shared" si="17"/>
        <v xml:space="preserve"> </v>
      </c>
      <c r="L67" s="8">
        <f t="shared" si="18"/>
        <v>0</v>
      </c>
      <c r="M67" s="8" t="str">
        <f t="shared" si="15"/>
        <v/>
      </c>
      <c r="N67" s="16">
        <f t="shared" si="16"/>
        <v>0</v>
      </c>
    </row>
    <row r="68" spans="1:14" x14ac:dyDescent="0.2">
      <c r="A68" s="45"/>
      <c r="B68" s="35" t="s">
        <v>63</v>
      </c>
      <c r="C68" s="32">
        <v>0</v>
      </c>
      <c r="D68" s="7">
        <v>0</v>
      </c>
      <c r="E68" s="7">
        <v>0</v>
      </c>
      <c r="F68" s="7">
        <v>0</v>
      </c>
      <c r="G68" s="8" t="str">
        <f t="shared" si="11"/>
        <v/>
      </c>
      <c r="H68" s="8" t="str">
        <f t="shared" si="12"/>
        <v/>
      </c>
      <c r="I68" s="8" t="str">
        <f t="shared" si="13"/>
        <v/>
      </c>
      <c r="J68" s="8" t="str">
        <f t="shared" si="14"/>
        <v/>
      </c>
      <c r="K68" s="8" t="str">
        <f t="shared" si="17"/>
        <v xml:space="preserve"> </v>
      </c>
      <c r="L68" s="8" t="str">
        <f t="shared" si="18"/>
        <v xml:space="preserve"> </v>
      </c>
      <c r="M68" s="8" t="str">
        <f t="shared" si="15"/>
        <v/>
      </c>
      <c r="N68" s="16" t="str">
        <f t="shared" si="16"/>
        <v/>
      </c>
    </row>
    <row r="69" spans="1:14" x14ac:dyDescent="0.2">
      <c r="A69" s="45"/>
      <c r="B69" s="35" t="s">
        <v>64</v>
      </c>
      <c r="C69" s="32">
        <v>0</v>
      </c>
      <c r="D69" s="7">
        <v>0</v>
      </c>
      <c r="E69" s="7">
        <v>0</v>
      </c>
      <c r="F69" s="7">
        <v>0</v>
      </c>
      <c r="G69" s="8" t="str">
        <f t="shared" si="11"/>
        <v/>
      </c>
      <c r="H69" s="8" t="str">
        <f t="shared" si="12"/>
        <v/>
      </c>
      <c r="I69" s="8" t="str">
        <f t="shared" si="13"/>
        <v/>
      </c>
      <c r="J69" s="8" t="str">
        <f t="shared" si="14"/>
        <v/>
      </c>
      <c r="K69" s="8" t="str">
        <f t="shared" si="17"/>
        <v xml:space="preserve"> </v>
      </c>
      <c r="L69" s="8" t="str">
        <f t="shared" si="18"/>
        <v xml:space="preserve"> </v>
      </c>
      <c r="M69" s="8" t="str">
        <f t="shared" si="15"/>
        <v/>
      </c>
      <c r="N69" s="16" t="str">
        <f t="shared" si="16"/>
        <v/>
      </c>
    </row>
    <row r="70" spans="1:14" x14ac:dyDescent="0.2">
      <c r="A70" s="45"/>
      <c r="B70" s="35" t="s">
        <v>65</v>
      </c>
      <c r="C70" s="32">
        <v>0</v>
      </c>
      <c r="D70" s="7">
        <v>0</v>
      </c>
      <c r="E70" s="7">
        <v>0</v>
      </c>
      <c r="F70" s="7">
        <v>0</v>
      </c>
      <c r="G70" s="8" t="str">
        <f t="shared" si="11"/>
        <v/>
      </c>
      <c r="H70" s="8" t="str">
        <f t="shared" si="12"/>
        <v/>
      </c>
      <c r="I70" s="8" t="str">
        <f t="shared" si="13"/>
        <v/>
      </c>
      <c r="J70" s="8" t="str">
        <f t="shared" si="14"/>
        <v/>
      </c>
      <c r="K70" s="8" t="str">
        <f t="shared" si="17"/>
        <v xml:space="preserve"> </v>
      </c>
      <c r="L70" s="8" t="str">
        <f t="shared" si="18"/>
        <v xml:space="preserve"> </v>
      </c>
      <c r="M70" s="8" t="str">
        <f t="shared" si="15"/>
        <v/>
      </c>
      <c r="N70" s="16" t="str">
        <f t="shared" si="16"/>
        <v/>
      </c>
    </row>
    <row r="71" spans="1:14" x14ac:dyDescent="0.2">
      <c r="A71" s="45"/>
      <c r="B71" s="35" t="s">
        <v>66</v>
      </c>
      <c r="C71" s="32">
        <v>0</v>
      </c>
      <c r="D71" s="7">
        <v>2</v>
      </c>
      <c r="E71" s="7">
        <v>0</v>
      </c>
      <c r="F71" s="7">
        <v>2</v>
      </c>
      <c r="G71" s="8" t="str">
        <f t="shared" si="11"/>
        <v/>
      </c>
      <c r="H71" s="8">
        <f t="shared" si="12"/>
        <v>7.6923076923076927E-2</v>
      </c>
      <c r="I71" s="8" t="str">
        <f t="shared" si="13"/>
        <v/>
      </c>
      <c r="J71" s="8">
        <f t="shared" si="14"/>
        <v>0.22222222222222221</v>
      </c>
      <c r="K71" s="8" t="str">
        <f t="shared" si="17"/>
        <v xml:space="preserve"> </v>
      </c>
      <c r="L71" s="8">
        <f t="shared" si="18"/>
        <v>0</v>
      </c>
      <c r="M71" s="8" t="str">
        <f t="shared" si="15"/>
        <v/>
      </c>
      <c r="N71" s="16">
        <f t="shared" si="16"/>
        <v>0</v>
      </c>
    </row>
    <row r="72" spans="1:14" x14ac:dyDescent="0.2">
      <c r="A72" s="45"/>
      <c r="B72" s="35" t="s">
        <v>67</v>
      </c>
      <c r="C72" s="32">
        <v>0</v>
      </c>
      <c r="D72" s="7">
        <v>0</v>
      </c>
      <c r="E72" s="7">
        <v>0</v>
      </c>
      <c r="F72" s="7">
        <v>0</v>
      </c>
      <c r="G72" s="8" t="str">
        <f t="shared" si="11"/>
        <v/>
      </c>
      <c r="H72" s="8" t="str">
        <f t="shared" si="12"/>
        <v/>
      </c>
      <c r="I72" s="8" t="str">
        <f t="shared" si="13"/>
        <v/>
      </c>
      <c r="J72" s="8" t="str">
        <f t="shared" si="14"/>
        <v/>
      </c>
      <c r="K72" s="8" t="str">
        <f t="shared" si="17"/>
        <v xml:space="preserve"> </v>
      </c>
      <c r="L72" s="8" t="str">
        <f t="shared" si="18"/>
        <v xml:space="preserve"> </v>
      </c>
      <c r="M72" s="8" t="str">
        <f t="shared" si="15"/>
        <v/>
      </c>
      <c r="N72" s="16" t="str">
        <f t="shared" si="16"/>
        <v/>
      </c>
    </row>
    <row r="73" spans="1:14" ht="15.75" thickBot="1" x14ac:dyDescent="0.25">
      <c r="A73" s="45"/>
      <c r="B73" s="36" t="s">
        <v>68</v>
      </c>
      <c r="C73" s="33">
        <v>0</v>
      </c>
      <c r="D73" s="17">
        <v>0</v>
      </c>
      <c r="E73" s="17">
        <v>0</v>
      </c>
      <c r="F73" s="17">
        <v>0</v>
      </c>
      <c r="G73" s="18" t="str">
        <f t="shared" si="11"/>
        <v/>
      </c>
      <c r="H73" s="18" t="str">
        <f t="shared" si="12"/>
        <v/>
      </c>
      <c r="I73" s="18" t="str">
        <f t="shared" si="13"/>
        <v/>
      </c>
      <c r="J73" s="18" t="str">
        <f t="shared" si="14"/>
        <v/>
      </c>
      <c r="K73" s="18" t="str">
        <f t="shared" si="17"/>
        <v xml:space="preserve"> </v>
      </c>
      <c r="L73" s="18" t="str">
        <f t="shared" si="18"/>
        <v xml:space="preserve"> </v>
      </c>
      <c r="M73" s="18" t="str">
        <f t="shared" si="15"/>
        <v/>
      </c>
      <c r="N73" s="19" t="str">
        <f t="shared" si="16"/>
        <v/>
      </c>
    </row>
    <row r="74" spans="1:14" x14ac:dyDescent="0.2">
      <c r="A74" s="44"/>
    </row>
    <row r="75" spans="1:14" x14ac:dyDescent="0.2">
      <c r="A75" s="44"/>
    </row>
    <row r="76" spans="1:14" x14ac:dyDescent="0.2">
      <c r="A76" s="44"/>
    </row>
    <row r="77" spans="1:14" ht="15.75" thickBot="1" x14ac:dyDescent="0.25">
      <c r="A77" s="44"/>
    </row>
    <row r="78" spans="1:14" ht="29.25" customHeight="1" thickBot="1" x14ac:dyDescent="0.25">
      <c r="A78" s="45"/>
      <c r="B78" s="20" t="s">
        <v>3</v>
      </c>
      <c r="C78" s="13" t="s">
        <v>16</v>
      </c>
      <c r="D78" s="23"/>
      <c r="E78" s="23"/>
      <c r="F78" s="24"/>
      <c r="G78" s="13" t="s">
        <v>5</v>
      </c>
      <c r="H78" s="23"/>
      <c r="I78" s="23"/>
      <c r="J78" s="23"/>
      <c r="K78" s="13" t="s">
        <v>17</v>
      </c>
      <c r="L78" s="14"/>
      <c r="M78" s="13" t="s">
        <v>7</v>
      </c>
      <c r="N78" s="14"/>
    </row>
    <row r="79" spans="1:14" ht="15.75" thickBot="1" x14ac:dyDescent="0.25">
      <c r="A79" s="44"/>
      <c r="B79" s="21"/>
      <c r="C79" s="26">
        <v>2021</v>
      </c>
      <c r="D79" s="24"/>
      <c r="E79" s="27">
        <v>2022</v>
      </c>
      <c r="F79" s="24"/>
      <c r="G79" s="26">
        <v>2021</v>
      </c>
      <c r="H79" s="24"/>
      <c r="I79" s="27">
        <v>2022</v>
      </c>
      <c r="J79" s="24"/>
      <c r="K79" s="25"/>
      <c r="L79" s="15"/>
      <c r="M79" s="25"/>
      <c r="N79" s="15"/>
    </row>
    <row r="80" spans="1:14" ht="15.75" thickBot="1" x14ac:dyDescent="0.25">
      <c r="A80" s="45"/>
      <c r="B80" s="22"/>
      <c r="C80" s="28" t="s">
        <v>8</v>
      </c>
      <c r="D80" s="28" t="s">
        <v>9</v>
      </c>
      <c r="E80" s="28" t="s">
        <v>8</v>
      </c>
      <c r="F80" s="28" t="s">
        <v>9</v>
      </c>
      <c r="G80" s="28" t="s">
        <v>8</v>
      </c>
      <c r="H80" s="28" t="s">
        <v>9</v>
      </c>
      <c r="I80" s="28" t="s">
        <v>8</v>
      </c>
      <c r="J80" s="28" t="s">
        <v>9</v>
      </c>
      <c r="K80" s="28" t="s">
        <v>8</v>
      </c>
      <c r="L80" s="28" t="s">
        <v>9</v>
      </c>
      <c r="M80" s="28" t="s">
        <v>8</v>
      </c>
      <c r="N80" s="28" t="s">
        <v>9</v>
      </c>
    </row>
    <row r="81" spans="1:14" ht="15.75" thickBot="1" x14ac:dyDescent="0.25">
      <c r="A81" s="45"/>
      <c r="B81" s="29" t="s">
        <v>11</v>
      </c>
      <c r="C81" s="30">
        <f>SUM(C82:C180)</f>
        <v>109</v>
      </c>
      <c r="D81" s="30">
        <f>SUM(D82:D180)</f>
        <v>76</v>
      </c>
      <c r="E81" s="30">
        <f>SUM(E82:E180)</f>
        <v>35</v>
      </c>
      <c r="F81" s="30">
        <f>SUM(F82:F180)</f>
        <v>25</v>
      </c>
      <c r="G81" s="31">
        <f t="shared" ref="G81:G112" si="19">+IF(C81=0,"",C81/C$81)</f>
        <v>1</v>
      </c>
      <c r="H81" s="31">
        <f t="shared" ref="H81:H112" si="20">+IF(D81=0,"",D81/D$81)</f>
        <v>1</v>
      </c>
      <c r="I81" s="31">
        <f t="shared" ref="I81:I112" si="21">+IF(E81=0,"",E81/E$81)</f>
        <v>1</v>
      </c>
      <c r="J81" s="31">
        <f t="shared" ref="J81:J112" si="22">+IF(F81=0,"",F81/F$81)</f>
        <v>1</v>
      </c>
      <c r="K81" s="31">
        <f>+IF(AND(C81=0,E81=0),"",IF(C81=0,1,IF(E81=0,-1,(E81-C81)/C81)))</f>
        <v>-0.67889908256880738</v>
      </c>
      <c r="L81" s="31">
        <f>+IF(AND(D81=0,F81=0),"",IF(D81=0,1,IF(F81=0,-1,(F81-D81)/D81)))</f>
        <v>-0.67105263157894735</v>
      </c>
      <c r="M81" s="31">
        <f t="shared" ref="M81:M112" si="23">+IF(OR(AND(G81=""),(K81="")),"",G81*K81)</f>
        <v>-0.67889908256880738</v>
      </c>
      <c r="N81" s="31">
        <f t="shared" ref="N81:N112" si="24">+IF(OR(AND(H81=""),(L81="")),"",H81*L81)</f>
        <v>-0.67105263157894735</v>
      </c>
    </row>
    <row r="82" spans="1:14" x14ac:dyDescent="0.2">
      <c r="A82" s="45"/>
      <c r="B82" s="34" t="s">
        <v>69</v>
      </c>
      <c r="C82" s="40">
        <v>3</v>
      </c>
      <c r="D82" s="37">
        <v>0</v>
      </c>
      <c r="E82" s="37">
        <v>2</v>
      </c>
      <c r="F82" s="37">
        <v>1</v>
      </c>
      <c r="G82" s="38">
        <f t="shared" si="19"/>
        <v>2.7522935779816515E-2</v>
      </c>
      <c r="H82" s="38" t="str">
        <f t="shared" si="20"/>
        <v/>
      </c>
      <c r="I82" s="38">
        <f t="shared" si="21"/>
        <v>5.7142857142857141E-2</v>
      </c>
      <c r="J82" s="38">
        <f t="shared" si="22"/>
        <v>0.04</v>
      </c>
      <c r="K82" s="38">
        <f t="shared" ref="K82:K113" si="25">+IF(AND(C82=0,E82=0)," ",IF(C82=0,1,IF(E82=0,-1,(E82-C82)/C82)))</f>
        <v>-0.33333333333333331</v>
      </c>
      <c r="L82" s="38">
        <f t="shared" ref="L82:L113" si="26">+IF(AND(D82=0,F82=0)," ",IF(D82=0,1,IF(F82=0,-1,(F82-D82)/D82)))</f>
        <v>1</v>
      </c>
      <c r="M82" s="38">
        <f t="shared" si="23"/>
        <v>-9.1743119266055051E-3</v>
      </c>
      <c r="N82" s="39" t="str">
        <f t="shared" si="24"/>
        <v/>
      </c>
    </row>
    <row r="83" spans="1:14" ht="26.25" customHeight="1" x14ac:dyDescent="0.2">
      <c r="A83" s="45"/>
      <c r="B83" s="35" t="s">
        <v>70</v>
      </c>
      <c r="C83" s="32">
        <v>0</v>
      </c>
      <c r="D83" s="7">
        <v>0</v>
      </c>
      <c r="E83" s="7">
        <v>0</v>
      </c>
      <c r="F83" s="7">
        <v>0</v>
      </c>
      <c r="G83" s="8" t="str">
        <f t="shared" si="19"/>
        <v/>
      </c>
      <c r="H83" s="8" t="str">
        <f t="shared" si="20"/>
        <v/>
      </c>
      <c r="I83" s="8" t="str">
        <f t="shared" si="21"/>
        <v/>
      </c>
      <c r="J83" s="8" t="str">
        <f t="shared" si="22"/>
        <v/>
      </c>
      <c r="K83" s="8" t="str">
        <f t="shared" si="25"/>
        <v xml:space="preserve"> </v>
      </c>
      <c r="L83" s="8" t="str">
        <f t="shared" si="26"/>
        <v xml:space="preserve"> </v>
      </c>
      <c r="M83" s="8" t="str">
        <f t="shared" si="23"/>
        <v/>
      </c>
      <c r="N83" s="16" t="str">
        <f t="shared" si="24"/>
        <v/>
      </c>
    </row>
    <row r="84" spans="1:14" x14ac:dyDescent="0.2">
      <c r="A84" s="45"/>
      <c r="B84" s="35" t="s">
        <v>71</v>
      </c>
      <c r="C84" s="32">
        <v>0</v>
      </c>
      <c r="D84" s="7">
        <v>0</v>
      </c>
      <c r="E84" s="7">
        <v>0</v>
      </c>
      <c r="F84" s="7">
        <v>1</v>
      </c>
      <c r="G84" s="8" t="str">
        <f t="shared" si="19"/>
        <v/>
      </c>
      <c r="H84" s="8" t="str">
        <f t="shared" si="20"/>
        <v/>
      </c>
      <c r="I84" s="8" t="str">
        <f t="shared" si="21"/>
        <v/>
      </c>
      <c r="J84" s="8">
        <f t="shared" si="22"/>
        <v>0.04</v>
      </c>
      <c r="K84" s="8" t="str">
        <f t="shared" si="25"/>
        <v xml:space="preserve"> </v>
      </c>
      <c r="L84" s="8">
        <f t="shared" si="26"/>
        <v>1</v>
      </c>
      <c r="M84" s="8" t="str">
        <f t="shared" si="23"/>
        <v/>
      </c>
      <c r="N84" s="16" t="str">
        <f t="shared" si="24"/>
        <v/>
      </c>
    </row>
    <row r="85" spans="1:14" x14ac:dyDescent="0.2">
      <c r="A85" s="45"/>
      <c r="B85" s="35" t="s">
        <v>72</v>
      </c>
      <c r="C85" s="32">
        <v>1</v>
      </c>
      <c r="D85" s="7">
        <v>1</v>
      </c>
      <c r="E85" s="7">
        <v>0</v>
      </c>
      <c r="F85" s="7">
        <v>2</v>
      </c>
      <c r="G85" s="8">
        <f t="shared" si="19"/>
        <v>9.1743119266055051E-3</v>
      </c>
      <c r="H85" s="8">
        <f t="shared" si="20"/>
        <v>1.3157894736842105E-2</v>
      </c>
      <c r="I85" s="8" t="str">
        <f t="shared" si="21"/>
        <v/>
      </c>
      <c r="J85" s="8">
        <f t="shared" si="22"/>
        <v>0.08</v>
      </c>
      <c r="K85" s="8">
        <f t="shared" si="25"/>
        <v>-1</v>
      </c>
      <c r="L85" s="8">
        <f t="shared" si="26"/>
        <v>1</v>
      </c>
      <c r="M85" s="8">
        <f t="shared" si="23"/>
        <v>-9.1743119266055051E-3</v>
      </c>
      <c r="N85" s="16">
        <f t="shared" si="24"/>
        <v>1.3157894736842105E-2</v>
      </c>
    </row>
    <row r="86" spans="1:14" ht="25.5" x14ac:dyDescent="0.2">
      <c r="A86" s="45"/>
      <c r="B86" s="35" t="s">
        <v>73</v>
      </c>
      <c r="C86" s="32">
        <v>3</v>
      </c>
      <c r="D86" s="7">
        <v>5</v>
      </c>
      <c r="E86" s="7">
        <v>1</v>
      </c>
      <c r="F86" s="7">
        <v>0</v>
      </c>
      <c r="G86" s="8">
        <f t="shared" si="19"/>
        <v>2.7522935779816515E-2</v>
      </c>
      <c r="H86" s="8">
        <f t="shared" si="20"/>
        <v>6.5789473684210523E-2</v>
      </c>
      <c r="I86" s="8">
        <f t="shared" si="21"/>
        <v>2.8571428571428571E-2</v>
      </c>
      <c r="J86" s="8" t="str">
        <f t="shared" si="22"/>
        <v/>
      </c>
      <c r="K86" s="8">
        <f t="shared" si="25"/>
        <v>-0.66666666666666663</v>
      </c>
      <c r="L86" s="8">
        <f t="shared" si="26"/>
        <v>-1</v>
      </c>
      <c r="M86" s="8">
        <f t="shared" si="23"/>
        <v>-1.834862385321101E-2</v>
      </c>
      <c r="N86" s="16">
        <f t="shared" si="24"/>
        <v>-6.5789473684210523E-2</v>
      </c>
    </row>
    <row r="87" spans="1:14" x14ac:dyDescent="0.2">
      <c r="A87" s="45"/>
      <c r="B87" s="35" t="s">
        <v>74</v>
      </c>
      <c r="C87" s="32">
        <v>0</v>
      </c>
      <c r="D87" s="7">
        <v>0</v>
      </c>
      <c r="E87" s="7">
        <v>0</v>
      </c>
      <c r="F87" s="7">
        <v>1</v>
      </c>
      <c r="G87" s="8" t="str">
        <f t="shared" si="19"/>
        <v/>
      </c>
      <c r="H87" s="8" t="str">
        <f t="shared" si="20"/>
        <v/>
      </c>
      <c r="I87" s="8" t="str">
        <f t="shared" si="21"/>
        <v/>
      </c>
      <c r="J87" s="8">
        <f t="shared" si="22"/>
        <v>0.04</v>
      </c>
      <c r="K87" s="8" t="str">
        <f t="shared" si="25"/>
        <v xml:space="preserve"> </v>
      </c>
      <c r="L87" s="8">
        <f t="shared" si="26"/>
        <v>1</v>
      </c>
      <c r="M87" s="8" t="str">
        <f t="shared" si="23"/>
        <v/>
      </c>
      <c r="N87" s="16" t="str">
        <f t="shared" si="24"/>
        <v/>
      </c>
    </row>
    <row r="88" spans="1:14" x14ac:dyDescent="0.2">
      <c r="A88" s="45"/>
      <c r="B88" s="35" t="s">
        <v>75</v>
      </c>
      <c r="C88" s="32">
        <v>1</v>
      </c>
      <c r="D88" s="7">
        <v>0</v>
      </c>
      <c r="E88" s="7">
        <v>0</v>
      </c>
      <c r="F88" s="7">
        <v>1</v>
      </c>
      <c r="G88" s="8">
        <f t="shared" si="19"/>
        <v>9.1743119266055051E-3</v>
      </c>
      <c r="H88" s="8" t="str">
        <f t="shared" si="20"/>
        <v/>
      </c>
      <c r="I88" s="8" t="str">
        <f t="shared" si="21"/>
        <v/>
      </c>
      <c r="J88" s="8">
        <f t="shared" si="22"/>
        <v>0.04</v>
      </c>
      <c r="K88" s="8">
        <f t="shared" si="25"/>
        <v>-1</v>
      </c>
      <c r="L88" s="8">
        <f t="shared" si="26"/>
        <v>1</v>
      </c>
      <c r="M88" s="8">
        <f t="shared" si="23"/>
        <v>-9.1743119266055051E-3</v>
      </c>
      <c r="N88" s="16" t="str">
        <f t="shared" si="24"/>
        <v/>
      </c>
    </row>
    <row r="89" spans="1:14" ht="23.25" customHeight="1" x14ac:dyDescent="0.2">
      <c r="A89" s="45" t="s">
        <v>76</v>
      </c>
      <c r="B89" s="35" t="s">
        <v>77</v>
      </c>
      <c r="C89" s="32">
        <v>0</v>
      </c>
      <c r="D89" s="7">
        <v>0</v>
      </c>
      <c r="E89" s="7">
        <v>0</v>
      </c>
      <c r="F89" s="7">
        <v>0</v>
      </c>
      <c r="G89" s="8" t="str">
        <f t="shared" si="19"/>
        <v/>
      </c>
      <c r="H89" s="8" t="str">
        <f t="shared" si="20"/>
        <v/>
      </c>
      <c r="I89" s="8" t="str">
        <f t="shared" si="21"/>
        <v/>
      </c>
      <c r="J89" s="8" t="str">
        <f t="shared" si="22"/>
        <v/>
      </c>
      <c r="K89" s="8" t="str">
        <f t="shared" si="25"/>
        <v xml:space="preserve"> </v>
      </c>
      <c r="L89" s="8" t="str">
        <f t="shared" si="26"/>
        <v xml:space="preserve"> </v>
      </c>
      <c r="M89" s="8" t="str">
        <f t="shared" si="23"/>
        <v/>
      </c>
      <c r="N89" s="16" t="str">
        <f t="shared" si="24"/>
        <v/>
      </c>
    </row>
    <row r="90" spans="1:14" ht="26.25" customHeight="1" x14ac:dyDescent="0.2">
      <c r="A90" s="45"/>
      <c r="B90" s="35" t="s">
        <v>78</v>
      </c>
      <c r="C90" s="32">
        <v>0</v>
      </c>
      <c r="D90" s="7">
        <v>0</v>
      </c>
      <c r="E90" s="7">
        <v>0</v>
      </c>
      <c r="F90" s="7">
        <v>0</v>
      </c>
      <c r="G90" s="8" t="str">
        <f t="shared" si="19"/>
        <v/>
      </c>
      <c r="H90" s="8" t="str">
        <f t="shared" si="20"/>
        <v/>
      </c>
      <c r="I90" s="8" t="str">
        <f t="shared" si="21"/>
        <v/>
      </c>
      <c r="J90" s="8" t="str">
        <f t="shared" si="22"/>
        <v/>
      </c>
      <c r="K90" s="8" t="str">
        <f t="shared" si="25"/>
        <v xml:space="preserve"> </v>
      </c>
      <c r="L90" s="8" t="str">
        <f t="shared" si="26"/>
        <v xml:space="preserve"> </v>
      </c>
      <c r="M90" s="8" t="str">
        <f t="shared" si="23"/>
        <v/>
      </c>
      <c r="N90" s="16" t="str">
        <f t="shared" si="24"/>
        <v/>
      </c>
    </row>
    <row r="91" spans="1:14" x14ac:dyDescent="0.2">
      <c r="A91" s="45"/>
      <c r="B91" s="35" t="s">
        <v>79</v>
      </c>
      <c r="C91" s="32">
        <v>0</v>
      </c>
      <c r="D91" s="7">
        <v>0</v>
      </c>
      <c r="E91" s="7">
        <v>0</v>
      </c>
      <c r="F91" s="7">
        <v>0</v>
      </c>
      <c r="G91" s="8" t="str">
        <f t="shared" si="19"/>
        <v/>
      </c>
      <c r="H91" s="8" t="str">
        <f t="shared" si="20"/>
        <v/>
      </c>
      <c r="I91" s="8" t="str">
        <f t="shared" si="21"/>
        <v/>
      </c>
      <c r="J91" s="8" t="str">
        <f t="shared" si="22"/>
        <v/>
      </c>
      <c r="K91" s="8" t="str">
        <f t="shared" si="25"/>
        <v xml:space="preserve"> </v>
      </c>
      <c r="L91" s="8" t="str">
        <f t="shared" si="26"/>
        <v xml:space="preserve"> </v>
      </c>
      <c r="M91" s="8" t="str">
        <f t="shared" si="23"/>
        <v/>
      </c>
      <c r="N91" s="16" t="str">
        <f t="shared" si="24"/>
        <v/>
      </c>
    </row>
    <row r="92" spans="1:14" x14ac:dyDescent="0.2">
      <c r="A92" s="45"/>
      <c r="B92" s="35" t="s">
        <v>80</v>
      </c>
      <c r="C92" s="32">
        <v>0</v>
      </c>
      <c r="D92" s="7">
        <v>0</v>
      </c>
      <c r="E92" s="7">
        <v>0</v>
      </c>
      <c r="F92" s="7">
        <v>0</v>
      </c>
      <c r="G92" s="8" t="str">
        <f t="shared" si="19"/>
        <v/>
      </c>
      <c r="H92" s="8" t="str">
        <f t="shared" si="20"/>
        <v/>
      </c>
      <c r="I92" s="8" t="str">
        <f t="shared" si="21"/>
        <v/>
      </c>
      <c r="J92" s="8" t="str">
        <f t="shared" si="22"/>
        <v/>
      </c>
      <c r="K92" s="8" t="str">
        <f t="shared" si="25"/>
        <v xml:space="preserve"> </v>
      </c>
      <c r="L92" s="8" t="str">
        <f t="shared" si="26"/>
        <v xml:space="preserve"> </v>
      </c>
      <c r="M92" s="8" t="str">
        <f t="shared" si="23"/>
        <v/>
      </c>
      <c r="N92" s="16" t="str">
        <f t="shared" si="24"/>
        <v/>
      </c>
    </row>
    <row r="93" spans="1:14" x14ac:dyDescent="0.2">
      <c r="A93" s="45"/>
      <c r="B93" s="35" t="s">
        <v>81</v>
      </c>
      <c r="C93" s="32">
        <v>0</v>
      </c>
      <c r="D93" s="7">
        <v>0</v>
      </c>
      <c r="E93" s="7">
        <v>0</v>
      </c>
      <c r="F93" s="7">
        <v>0</v>
      </c>
      <c r="G93" s="8" t="str">
        <f t="shared" si="19"/>
        <v/>
      </c>
      <c r="H93" s="8" t="str">
        <f t="shared" si="20"/>
        <v/>
      </c>
      <c r="I93" s="8" t="str">
        <f t="shared" si="21"/>
        <v/>
      </c>
      <c r="J93" s="8" t="str">
        <f t="shared" si="22"/>
        <v/>
      </c>
      <c r="K93" s="8" t="str">
        <f t="shared" si="25"/>
        <v xml:space="preserve"> </v>
      </c>
      <c r="L93" s="8" t="str">
        <f t="shared" si="26"/>
        <v xml:space="preserve"> </v>
      </c>
      <c r="M93" s="8" t="str">
        <f t="shared" si="23"/>
        <v/>
      </c>
      <c r="N93" s="16" t="str">
        <f t="shared" si="24"/>
        <v/>
      </c>
    </row>
    <row r="94" spans="1:14" x14ac:dyDescent="0.2">
      <c r="A94" s="45"/>
      <c r="B94" s="35" t="s">
        <v>82</v>
      </c>
      <c r="C94" s="32">
        <v>0</v>
      </c>
      <c r="D94" s="7">
        <v>0</v>
      </c>
      <c r="E94" s="7">
        <v>0</v>
      </c>
      <c r="F94" s="7">
        <v>0</v>
      </c>
      <c r="G94" s="8" t="str">
        <f t="shared" si="19"/>
        <v/>
      </c>
      <c r="H94" s="8" t="str">
        <f t="shared" si="20"/>
        <v/>
      </c>
      <c r="I94" s="8" t="str">
        <f t="shared" si="21"/>
        <v/>
      </c>
      <c r="J94" s="8" t="str">
        <f t="shared" si="22"/>
        <v/>
      </c>
      <c r="K94" s="8" t="str">
        <f t="shared" si="25"/>
        <v xml:space="preserve"> </v>
      </c>
      <c r="L94" s="8" t="str">
        <f t="shared" si="26"/>
        <v xml:space="preserve"> </v>
      </c>
      <c r="M94" s="8" t="str">
        <f t="shared" si="23"/>
        <v/>
      </c>
      <c r="N94" s="16" t="str">
        <f t="shared" si="24"/>
        <v/>
      </c>
    </row>
    <row r="95" spans="1:14" x14ac:dyDescent="0.2">
      <c r="A95" s="45" t="s">
        <v>76</v>
      </c>
      <c r="B95" s="35" t="s">
        <v>83</v>
      </c>
      <c r="C95" s="32">
        <v>0</v>
      </c>
      <c r="D95" s="7">
        <v>0</v>
      </c>
      <c r="E95" s="7">
        <v>0</v>
      </c>
      <c r="F95" s="7">
        <v>0</v>
      </c>
      <c r="G95" s="8" t="str">
        <f t="shared" si="19"/>
        <v/>
      </c>
      <c r="H95" s="8" t="str">
        <f t="shared" si="20"/>
        <v/>
      </c>
      <c r="I95" s="8" t="str">
        <f t="shared" si="21"/>
        <v/>
      </c>
      <c r="J95" s="8" t="str">
        <f t="shared" si="22"/>
        <v/>
      </c>
      <c r="K95" s="8" t="str">
        <f t="shared" si="25"/>
        <v xml:space="preserve"> </v>
      </c>
      <c r="L95" s="8" t="str">
        <f t="shared" si="26"/>
        <v xml:space="preserve"> </v>
      </c>
      <c r="M95" s="8" t="str">
        <f t="shared" si="23"/>
        <v/>
      </c>
      <c r="N95" s="16" t="str">
        <f t="shared" si="24"/>
        <v/>
      </c>
    </row>
    <row r="96" spans="1:14" x14ac:dyDescent="0.2">
      <c r="A96" s="45" t="s">
        <v>76</v>
      </c>
      <c r="B96" s="35" t="s">
        <v>84</v>
      </c>
      <c r="C96" s="32">
        <v>0</v>
      </c>
      <c r="D96" s="7">
        <v>0</v>
      </c>
      <c r="E96" s="7">
        <v>0</v>
      </c>
      <c r="F96" s="7">
        <v>0</v>
      </c>
      <c r="G96" s="8" t="str">
        <f t="shared" si="19"/>
        <v/>
      </c>
      <c r="H96" s="8" t="str">
        <f t="shared" si="20"/>
        <v/>
      </c>
      <c r="I96" s="8" t="str">
        <f t="shared" si="21"/>
        <v/>
      </c>
      <c r="J96" s="8" t="str">
        <f t="shared" si="22"/>
        <v/>
      </c>
      <c r="K96" s="8" t="str">
        <f t="shared" si="25"/>
        <v xml:space="preserve"> </v>
      </c>
      <c r="L96" s="8" t="str">
        <f t="shared" si="26"/>
        <v xml:space="preserve"> </v>
      </c>
      <c r="M96" s="8" t="str">
        <f t="shared" si="23"/>
        <v/>
      </c>
      <c r="N96" s="16" t="str">
        <f t="shared" si="24"/>
        <v/>
      </c>
    </row>
    <row r="97" spans="1:14" x14ac:dyDescent="0.2">
      <c r="A97" s="45"/>
      <c r="B97" s="35" t="s">
        <v>85</v>
      </c>
      <c r="C97" s="32">
        <v>5</v>
      </c>
      <c r="D97" s="7">
        <v>1</v>
      </c>
      <c r="E97" s="7">
        <v>0</v>
      </c>
      <c r="F97" s="7">
        <v>1</v>
      </c>
      <c r="G97" s="8">
        <f t="shared" si="19"/>
        <v>4.5871559633027525E-2</v>
      </c>
      <c r="H97" s="8">
        <f t="shared" si="20"/>
        <v>1.3157894736842105E-2</v>
      </c>
      <c r="I97" s="8" t="str">
        <f t="shared" si="21"/>
        <v/>
      </c>
      <c r="J97" s="8">
        <f t="shared" si="22"/>
        <v>0.04</v>
      </c>
      <c r="K97" s="8">
        <f t="shared" si="25"/>
        <v>-1</v>
      </c>
      <c r="L97" s="8">
        <f t="shared" si="26"/>
        <v>0</v>
      </c>
      <c r="M97" s="8">
        <f t="shared" si="23"/>
        <v>-4.5871559633027525E-2</v>
      </c>
      <c r="N97" s="16">
        <f t="shared" si="24"/>
        <v>0</v>
      </c>
    </row>
    <row r="98" spans="1:14" x14ac:dyDescent="0.2">
      <c r="A98" s="45"/>
      <c r="B98" s="35" t="s">
        <v>86</v>
      </c>
      <c r="C98" s="32">
        <v>0</v>
      </c>
      <c r="D98" s="7">
        <v>0</v>
      </c>
      <c r="E98" s="7">
        <v>0</v>
      </c>
      <c r="F98" s="7">
        <v>0</v>
      </c>
      <c r="G98" s="8" t="str">
        <f t="shared" si="19"/>
        <v/>
      </c>
      <c r="H98" s="8" t="str">
        <f t="shared" si="20"/>
        <v/>
      </c>
      <c r="I98" s="8" t="str">
        <f t="shared" si="21"/>
        <v/>
      </c>
      <c r="J98" s="8" t="str">
        <f t="shared" si="22"/>
        <v/>
      </c>
      <c r="K98" s="8" t="str">
        <f t="shared" si="25"/>
        <v xml:space="preserve"> </v>
      </c>
      <c r="L98" s="8" t="str">
        <f t="shared" si="26"/>
        <v xml:space="preserve"> </v>
      </c>
      <c r="M98" s="8" t="str">
        <f t="shared" si="23"/>
        <v/>
      </c>
      <c r="N98" s="16" t="str">
        <f t="shared" si="24"/>
        <v/>
      </c>
    </row>
    <row r="99" spans="1:14" x14ac:dyDescent="0.2">
      <c r="A99" s="45"/>
      <c r="B99" s="35" t="s">
        <v>87</v>
      </c>
      <c r="C99" s="32">
        <v>0</v>
      </c>
      <c r="D99" s="7">
        <v>0</v>
      </c>
      <c r="E99" s="7">
        <v>1</v>
      </c>
      <c r="F99" s="7">
        <v>0</v>
      </c>
      <c r="G99" s="8" t="str">
        <f t="shared" si="19"/>
        <v/>
      </c>
      <c r="H99" s="8" t="str">
        <f t="shared" si="20"/>
        <v/>
      </c>
      <c r="I99" s="8">
        <f t="shared" si="21"/>
        <v>2.8571428571428571E-2</v>
      </c>
      <c r="J99" s="8" t="str">
        <f t="shared" si="22"/>
        <v/>
      </c>
      <c r="K99" s="8">
        <f t="shared" si="25"/>
        <v>1</v>
      </c>
      <c r="L99" s="8" t="str">
        <f t="shared" si="26"/>
        <v xml:space="preserve"> </v>
      </c>
      <c r="M99" s="8" t="str">
        <f t="shared" si="23"/>
        <v/>
      </c>
      <c r="N99" s="16" t="str">
        <f t="shared" si="24"/>
        <v/>
      </c>
    </row>
    <row r="100" spans="1:14" x14ac:dyDescent="0.2">
      <c r="A100" s="45"/>
      <c r="B100" s="35" t="s">
        <v>88</v>
      </c>
      <c r="C100" s="32">
        <v>0</v>
      </c>
      <c r="D100" s="7">
        <v>1</v>
      </c>
      <c r="E100" s="7">
        <v>1</v>
      </c>
      <c r="F100" s="7">
        <v>0</v>
      </c>
      <c r="G100" s="8" t="str">
        <f t="shared" si="19"/>
        <v/>
      </c>
      <c r="H100" s="8">
        <f t="shared" si="20"/>
        <v>1.3157894736842105E-2</v>
      </c>
      <c r="I100" s="8">
        <f t="shared" si="21"/>
        <v>2.8571428571428571E-2</v>
      </c>
      <c r="J100" s="8" t="str">
        <f t="shared" si="22"/>
        <v/>
      </c>
      <c r="K100" s="8">
        <f t="shared" si="25"/>
        <v>1</v>
      </c>
      <c r="L100" s="8">
        <f t="shared" si="26"/>
        <v>-1</v>
      </c>
      <c r="M100" s="8" t="str">
        <f t="shared" si="23"/>
        <v/>
      </c>
      <c r="N100" s="16">
        <f t="shared" si="24"/>
        <v>-1.3157894736842105E-2</v>
      </c>
    </row>
    <row r="101" spans="1:14" x14ac:dyDescent="0.2">
      <c r="A101" s="45"/>
      <c r="B101" s="35" t="s">
        <v>89</v>
      </c>
      <c r="C101" s="32">
        <v>0</v>
      </c>
      <c r="D101" s="7">
        <v>0</v>
      </c>
      <c r="E101" s="7">
        <v>0</v>
      </c>
      <c r="F101" s="7">
        <v>0</v>
      </c>
      <c r="G101" s="8" t="str">
        <f t="shared" si="19"/>
        <v/>
      </c>
      <c r="H101" s="8" t="str">
        <f t="shared" si="20"/>
        <v/>
      </c>
      <c r="I101" s="8" t="str">
        <f t="shared" si="21"/>
        <v/>
      </c>
      <c r="J101" s="8" t="str">
        <f t="shared" si="22"/>
        <v/>
      </c>
      <c r="K101" s="8" t="str">
        <f t="shared" si="25"/>
        <v xml:space="preserve"> </v>
      </c>
      <c r="L101" s="8" t="str">
        <f t="shared" si="26"/>
        <v xml:space="preserve"> </v>
      </c>
      <c r="M101" s="8" t="str">
        <f t="shared" si="23"/>
        <v/>
      </c>
      <c r="N101" s="16" t="str">
        <f t="shared" si="24"/>
        <v/>
      </c>
    </row>
    <row r="102" spans="1:14" x14ac:dyDescent="0.2">
      <c r="A102" s="45" t="s">
        <v>76</v>
      </c>
      <c r="B102" s="35" t="s">
        <v>90</v>
      </c>
      <c r="C102" s="32">
        <v>0</v>
      </c>
      <c r="D102" s="7">
        <v>0</v>
      </c>
      <c r="E102" s="7">
        <v>0</v>
      </c>
      <c r="F102" s="7">
        <v>0</v>
      </c>
      <c r="G102" s="8" t="str">
        <f t="shared" si="19"/>
        <v/>
      </c>
      <c r="H102" s="8" t="str">
        <f t="shared" si="20"/>
        <v/>
      </c>
      <c r="I102" s="8" t="str">
        <f t="shared" si="21"/>
        <v/>
      </c>
      <c r="J102" s="8" t="str">
        <f t="shared" si="22"/>
        <v/>
      </c>
      <c r="K102" s="8" t="str">
        <f t="shared" si="25"/>
        <v xml:space="preserve"> </v>
      </c>
      <c r="L102" s="8" t="str">
        <f t="shared" si="26"/>
        <v xml:space="preserve"> </v>
      </c>
      <c r="M102" s="8" t="str">
        <f t="shared" si="23"/>
        <v/>
      </c>
      <c r="N102" s="16" t="str">
        <f t="shared" si="24"/>
        <v/>
      </c>
    </row>
    <row r="103" spans="1:14" x14ac:dyDescent="0.2">
      <c r="A103" s="45"/>
      <c r="B103" s="35" t="s">
        <v>91</v>
      </c>
      <c r="C103" s="32">
        <v>2</v>
      </c>
      <c r="D103" s="7">
        <v>17</v>
      </c>
      <c r="E103" s="7">
        <v>0</v>
      </c>
      <c r="F103" s="7">
        <v>2</v>
      </c>
      <c r="G103" s="8">
        <f t="shared" si="19"/>
        <v>1.834862385321101E-2</v>
      </c>
      <c r="H103" s="8">
        <f t="shared" si="20"/>
        <v>0.22368421052631579</v>
      </c>
      <c r="I103" s="8" t="str">
        <f t="shared" si="21"/>
        <v/>
      </c>
      <c r="J103" s="8">
        <f t="shared" si="22"/>
        <v>0.08</v>
      </c>
      <c r="K103" s="8">
        <f t="shared" si="25"/>
        <v>-1</v>
      </c>
      <c r="L103" s="8">
        <f t="shared" si="26"/>
        <v>-0.88235294117647056</v>
      </c>
      <c r="M103" s="8">
        <f t="shared" si="23"/>
        <v>-1.834862385321101E-2</v>
      </c>
      <c r="N103" s="16">
        <f t="shared" si="24"/>
        <v>-0.19736842105263158</v>
      </c>
    </row>
    <row r="104" spans="1:14" x14ac:dyDescent="0.2">
      <c r="A104" s="45"/>
      <c r="B104" s="35" t="s">
        <v>92</v>
      </c>
      <c r="C104" s="32">
        <v>0</v>
      </c>
      <c r="D104" s="7">
        <v>1</v>
      </c>
      <c r="E104" s="7">
        <v>0</v>
      </c>
      <c r="F104" s="7">
        <v>1</v>
      </c>
      <c r="G104" s="8" t="str">
        <f t="shared" si="19"/>
        <v/>
      </c>
      <c r="H104" s="8">
        <f t="shared" si="20"/>
        <v>1.3157894736842105E-2</v>
      </c>
      <c r="I104" s="8" t="str">
        <f t="shared" si="21"/>
        <v/>
      </c>
      <c r="J104" s="8">
        <f t="shared" si="22"/>
        <v>0.04</v>
      </c>
      <c r="K104" s="8" t="str">
        <f t="shared" si="25"/>
        <v xml:space="preserve"> </v>
      </c>
      <c r="L104" s="8">
        <f t="shared" si="26"/>
        <v>0</v>
      </c>
      <c r="M104" s="8" t="str">
        <f t="shared" si="23"/>
        <v/>
      </c>
      <c r="N104" s="16">
        <f t="shared" si="24"/>
        <v>0</v>
      </c>
    </row>
    <row r="105" spans="1:14" x14ac:dyDescent="0.2">
      <c r="A105" s="45"/>
      <c r="B105" s="35" t="s">
        <v>93</v>
      </c>
      <c r="C105" s="32">
        <v>0</v>
      </c>
      <c r="D105" s="7">
        <v>0</v>
      </c>
      <c r="E105" s="7">
        <v>0</v>
      </c>
      <c r="F105" s="7">
        <v>1</v>
      </c>
      <c r="G105" s="8" t="str">
        <f t="shared" si="19"/>
        <v/>
      </c>
      <c r="H105" s="8" t="str">
        <f t="shared" si="20"/>
        <v/>
      </c>
      <c r="I105" s="8" t="str">
        <f t="shared" si="21"/>
        <v/>
      </c>
      <c r="J105" s="8">
        <f t="shared" si="22"/>
        <v>0.04</v>
      </c>
      <c r="K105" s="8" t="str">
        <f t="shared" si="25"/>
        <v xml:space="preserve"> </v>
      </c>
      <c r="L105" s="8">
        <f t="shared" si="26"/>
        <v>1</v>
      </c>
      <c r="M105" s="8" t="str">
        <f t="shared" si="23"/>
        <v/>
      </c>
      <c r="N105" s="16" t="str">
        <f t="shared" si="24"/>
        <v/>
      </c>
    </row>
    <row r="106" spans="1:14" x14ac:dyDescent="0.2">
      <c r="A106" s="45"/>
      <c r="B106" s="35" t="s">
        <v>94</v>
      </c>
      <c r="C106" s="32">
        <v>0</v>
      </c>
      <c r="D106" s="7">
        <v>2</v>
      </c>
      <c r="E106" s="7">
        <v>0</v>
      </c>
      <c r="F106" s="7">
        <v>0</v>
      </c>
      <c r="G106" s="8" t="str">
        <f t="shared" si="19"/>
        <v/>
      </c>
      <c r="H106" s="8">
        <f t="shared" si="20"/>
        <v>2.6315789473684209E-2</v>
      </c>
      <c r="I106" s="8" t="str">
        <f t="shared" si="21"/>
        <v/>
      </c>
      <c r="J106" s="8" t="str">
        <f t="shared" si="22"/>
        <v/>
      </c>
      <c r="K106" s="8" t="str">
        <f t="shared" si="25"/>
        <v xml:space="preserve"> </v>
      </c>
      <c r="L106" s="8">
        <f t="shared" si="26"/>
        <v>-1</v>
      </c>
      <c r="M106" s="8" t="str">
        <f t="shared" si="23"/>
        <v/>
      </c>
      <c r="N106" s="16">
        <f t="shared" si="24"/>
        <v>-2.6315789473684209E-2</v>
      </c>
    </row>
    <row r="107" spans="1:14" x14ac:dyDescent="0.2">
      <c r="A107" s="45"/>
      <c r="B107" s="35" t="s">
        <v>95</v>
      </c>
      <c r="C107" s="32">
        <v>0</v>
      </c>
      <c r="D107" s="7">
        <v>1</v>
      </c>
      <c r="E107" s="7">
        <v>0</v>
      </c>
      <c r="F107" s="7">
        <v>0</v>
      </c>
      <c r="G107" s="8" t="str">
        <f t="shared" si="19"/>
        <v/>
      </c>
      <c r="H107" s="8">
        <f t="shared" si="20"/>
        <v>1.3157894736842105E-2</v>
      </c>
      <c r="I107" s="8" t="str">
        <f t="shared" si="21"/>
        <v/>
      </c>
      <c r="J107" s="8" t="str">
        <f t="shared" si="22"/>
        <v/>
      </c>
      <c r="K107" s="8" t="str">
        <f t="shared" si="25"/>
        <v xml:space="preserve"> </v>
      </c>
      <c r="L107" s="8">
        <f t="shared" si="26"/>
        <v>-1</v>
      </c>
      <c r="M107" s="8" t="str">
        <f t="shared" si="23"/>
        <v/>
      </c>
      <c r="N107" s="16">
        <f t="shared" si="24"/>
        <v>-1.3157894736842105E-2</v>
      </c>
    </row>
    <row r="108" spans="1:14" x14ac:dyDescent="0.2">
      <c r="A108" s="45"/>
      <c r="B108" s="35" t="s">
        <v>96</v>
      </c>
      <c r="C108" s="32">
        <v>0</v>
      </c>
      <c r="D108" s="7">
        <v>0</v>
      </c>
      <c r="E108" s="7">
        <v>0</v>
      </c>
      <c r="F108" s="7">
        <v>0</v>
      </c>
      <c r="G108" s="8" t="str">
        <f t="shared" si="19"/>
        <v/>
      </c>
      <c r="H108" s="8" t="str">
        <f t="shared" si="20"/>
        <v/>
      </c>
      <c r="I108" s="8" t="str">
        <f t="shared" si="21"/>
        <v/>
      </c>
      <c r="J108" s="8" t="str">
        <f t="shared" si="22"/>
        <v/>
      </c>
      <c r="K108" s="8" t="str">
        <f t="shared" si="25"/>
        <v xml:space="preserve"> </v>
      </c>
      <c r="L108" s="8" t="str">
        <f t="shared" si="26"/>
        <v xml:space="preserve"> </v>
      </c>
      <c r="M108" s="8" t="str">
        <f t="shared" si="23"/>
        <v/>
      </c>
      <c r="N108" s="16" t="str">
        <f t="shared" si="24"/>
        <v/>
      </c>
    </row>
    <row r="109" spans="1:14" x14ac:dyDescent="0.2">
      <c r="A109" s="45"/>
      <c r="B109" s="35" t="s">
        <v>97</v>
      </c>
      <c r="C109" s="32">
        <v>0</v>
      </c>
      <c r="D109" s="7">
        <v>0</v>
      </c>
      <c r="E109" s="7">
        <v>0</v>
      </c>
      <c r="F109" s="7">
        <v>0</v>
      </c>
      <c r="G109" s="8" t="str">
        <f t="shared" si="19"/>
        <v/>
      </c>
      <c r="H109" s="8" t="str">
        <f t="shared" si="20"/>
        <v/>
      </c>
      <c r="I109" s="8" t="str">
        <f t="shared" si="21"/>
        <v/>
      </c>
      <c r="J109" s="8" t="str">
        <f t="shared" si="22"/>
        <v/>
      </c>
      <c r="K109" s="8" t="str">
        <f t="shared" si="25"/>
        <v xml:space="preserve"> </v>
      </c>
      <c r="L109" s="8" t="str">
        <f t="shared" si="26"/>
        <v xml:space="preserve"> </v>
      </c>
      <c r="M109" s="8" t="str">
        <f t="shared" si="23"/>
        <v/>
      </c>
      <c r="N109" s="16" t="str">
        <f t="shared" si="24"/>
        <v/>
      </c>
    </row>
    <row r="110" spans="1:14" x14ac:dyDescent="0.2">
      <c r="A110" s="45"/>
      <c r="B110" s="35" t="s">
        <v>98</v>
      </c>
      <c r="C110" s="32">
        <v>0</v>
      </c>
      <c r="D110" s="7">
        <v>1</v>
      </c>
      <c r="E110" s="7">
        <v>0</v>
      </c>
      <c r="F110" s="7">
        <v>0</v>
      </c>
      <c r="G110" s="8" t="str">
        <f t="shared" si="19"/>
        <v/>
      </c>
      <c r="H110" s="8">
        <f t="shared" si="20"/>
        <v>1.3157894736842105E-2</v>
      </c>
      <c r="I110" s="8" t="str">
        <f t="shared" si="21"/>
        <v/>
      </c>
      <c r="J110" s="8" t="str">
        <f t="shared" si="22"/>
        <v/>
      </c>
      <c r="K110" s="8" t="str">
        <f t="shared" si="25"/>
        <v xml:space="preserve"> </v>
      </c>
      <c r="L110" s="8">
        <f t="shared" si="26"/>
        <v>-1</v>
      </c>
      <c r="M110" s="8" t="str">
        <f t="shared" si="23"/>
        <v/>
      </c>
      <c r="N110" s="16">
        <f t="shared" si="24"/>
        <v>-1.3157894736842105E-2</v>
      </c>
    </row>
    <row r="111" spans="1:14" x14ac:dyDescent="0.2">
      <c r="A111" s="45"/>
      <c r="B111" s="35" t="s">
        <v>99</v>
      </c>
      <c r="C111" s="32">
        <v>1</v>
      </c>
      <c r="D111" s="7">
        <v>1</v>
      </c>
      <c r="E111" s="7">
        <v>1</v>
      </c>
      <c r="F111" s="7">
        <v>0</v>
      </c>
      <c r="G111" s="8">
        <f t="shared" si="19"/>
        <v>9.1743119266055051E-3</v>
      </c>
      <c r="H111" s="8">
        <f t="shared" si="20"/>
        <v>1.3157894736842105E-2</v>
      </c>
      <c r="I111" s="8">
        <f t="shared" si="21"/>
        <v>2.8571428571428571E-2</v>
      </c>
      <c r="J111" s="8" t="str">
        <f t="shared" si="22"/>
        <v/>
      </c>
      <c r="K111" s="8">
        <f t="shared" si="25"/>
        <v>0</v>
      </c>
      <c r="L111" s="8">
        <f t="shared" si="26"/>
        <v>-1</v>
      </c>
      <c r="M111" s="8">
        <f t="shared" si="23"/>
        <v>0</v>
      </c>
      <c r="N111" s="16">
        <f t="shared" si="24"/>
        <v>-1.3157894736842105E-2</v>
      </c>
    </row>
    <row r="112" spans="1:14" x14ac:dyDescent="0.2">
      <c r="A112" s="45"/>
      <c r="B112" s="35" t="s">
        <v>100</v>
      </c>
      <c r="C112" s="32">
        <v>0</v>
      </c>
      <c r="D112" s="7">
        <v>0</v>
      </c>
      <c r="E112" s="7">
        <v>0</v>
      </c>
      <c r="F112" s="7">
        <v>0</v>
      </c>
      <c r="G112" s="8" t="str">
        <f t="shared" si="19"/>
        <v/>
      </c>
      <c r="H112" s="8" t="str">
        <f t="shared" si="20"/>
        <v/>
      </c>
      <c r="I112" s="8" t="str">
        <f t="shared" si="21"/>
        <v/>
      </c>
      <c r="J112" s="8" t="str">
        <f t="shared" si="22"/>
        <v/>
      </c>
      <c r="K112" s="8" t="str">
        <f t="shared" si="25"/>
        <v xml:space="preserve"> </v>
      </c>
      <c r="L112" s="8" t="str">
        <f t="shared" si="26"/>
        <v xml:space="preserve"> </v>
      </c>
      <c r="M112" s="8" t="str">
        <f t="shared" si="23"/>
        <v/>
      </c>
      <c r="N112" s="16" t="str">
        <f t="shared" si="24"/>
        <v/>
      </c>
    </row>
    <row r="113" spans="1:14" x14ac:dyDescent="0.2">
      <c r="A113" s="45"/>
      <c r="B113" s="35" t="s">
        <v>101</v>
      </c>
      <c r="C113" s="32">
        <v>0</v>
      </c>
      <c r="D113" s="7">
        <v>0</v>
      </c>
      <c r="E113" s="7">
        <v>0</v>
      </c>
      <c r="F113" s="7">
        <v>0</v>
      </c>
      <c r="G113" s="8" t="str">
        <f t="shared" ref="G113:G144" si="27">+IF(C113=0,"",C113/C$81)</f>
        <v/>
      </c>
      <c r="H113" s="8" t="str">
        <f t="shared" ref="H113:H144" si="28">+IF(D113=0,"",D113/D$81)</f>
        <v/>
      </c>
      <c r="I113" s="8" t="str">
        <f t="shared" ref="I113:I144" si="29">+IF(E113=0,"",E113/E$81)</f>
        <v/>
      </c>
      <c r="J113" s="8" t="str">
        <f t="shared" ref="J113:J144" si="30">+IF(F113=0,"",F113/F$81)</f>
        <v/>
      </c>
      <c r="K113" s="8" t="str">
        <f t="shared" si="25"/>
        <v xml:space="preserve"> </v>
      </c>
      <c r="L113" s="8" t="str">
        <f t="shared" si="26"/>
        <v xml:space="preserve"> </v>
      </c>
      <c r="M113" s="8" t="str">
        <f t="shared" ref="M113:M144" si="31">+IF(OR(AND(G113=""),(K113="")),"",G113*K113)</f>
        <v/>
      </c>
      <c r="N113" s="16" t="str">
        <f t="shared" ref="N113:N144" si="32">+IF(OR(AND(H113=""),(L113="")),"",H113*L113)</f>
        <v/>
      </c>
    </row>
    <row r="114" spans="1:14" x14ac:dyDescent="0.2">
      <c r="A114" s="45"/>
      <c r="B114" s="35" t="s">
        <v>102</v>
      </c>
      <c r="C114" s="32">
        <v>0</v>
      </c>
      <c r="D114" s="7">
        <v>0</v>
      </c>
      <c r="E114" s="7">
        <v>0</v>
      </c>
      <c r="F114" s="7">
        <v>0</v>
      </c>
      <c r="G114" s="8" t="str">
        <f t="shared" si="27"/>
        <v/>
      </c>
      <c r="H114" s="8" t="str">
        <f t="shared" si="28"/>
        <v/>
      </c>
      <c r="I114" s="8" t="str">
        <f t="shared" si="29"/>
        <v/>
      </c>
      <c r="J114" s="8" t="str">
        <f t="shared" si="30"/>
        <v/>
      </c>
      <c r="K114" s="8" t="str">
        <f t="shared" ref="K114:K145" si="33">+IF(AND(C114=0,E114=0)," ",IF(C114=0,1,IF(E114=0,-1,(E114-C114)/C114)))</f>
        <v xml:space="preserve"> </v>
      </c>
      <c r="L114" s="8" t="str">
        <f t="shared" ref="L114:L145" si="34">+IF(AND(D114=0,F114=0)," ",IF(D114=0,1,IF(F114=0,-1,(F114-D114)/D114)))</f>
        <v xml:space="preserve"> </v>
      </c>
      <c r="M114" s="8" t="str">
        <f t="shared" si="31"/>
        <v/>
      </c>
      <c r="N114" s="16" t="str">
        <f t="shared" si="32"/>
        <v/>
      </c>
    </row>
    <row r="115" spans="1:14" x14ac:dyDescent="0.2">
      <c r="A115" s="45"/>
      <c r="B115" s="35" t="s">
        <v>103</v>
      </c>
      <c r="C115" s="32">
        <v>1</v>
      </c>
      <c r="D115" s="7">
        <v>1</v>
      </c>
      <c r="E115" s="7">
        <v>0</v>
      </c>
      <c r="F115" s="7">
        <v>0</v>
      </c>
      <c r="G115" s="8">
        <f t="shared" si="27"/>
        <v>9.1743119266055051E-3</v>
      </c>
      <c r="H115" s="8">
        <f t="shared" si="28"/>
        <v>1.3157894736842105E-2</v>
      </c>
      <c r="I115" s="8" t="str">
        <f t="shared" si="29"/>
        <v/>
      </c>
      <c r="J115" s="8" t="str">
        <f t="shared" si="30"/>
        <v/>
      </c>
      <c r="K115" s="8">
        <f t="shared" si="33"/>
        <v>-1</v>
      </c>
      <c r="L115" s="8">
        <f t="shared" si="34"/>
        <v>-1</v>
      </c>
      <c r="M115" s="8">
        <f t="shared" si="31"/>
        <v>-9.1743119266055051E-3</v>
      </c>
      <c r="N115" s="16">
        <f t="shared" si="32"/>
        <v>-1.3157894736842105E-2</v>
      </c>
    </row>
    <row r="116" spans="1:14" x14ac:dyDescent="0.2">
      <c r="A116" s="45"/>
      <c r="B116" s="35" t="s">
        <v>104</v>
      </c>
      <c r="C116" s="32">
        <v>0</v>
      </c>
      <c r="D116" s="7">
        <v>2</v>
      </c>
      <c r="E116" s="7">
        <v>1</v>
      </c>
      <c r="F116" s="7">
        <v>0</v>
      </c>
      <c r="G116" s="8" t="str">
        <f t="shared" si="27"/>
        <v/>
      </c>
      <c r="H116" s="8">
        <f t="shared" si="28"/>
        <v>2.6315789473684209E-2</v>
      </c>
      <c r="I116" s="8">
        <f t="shared" si="29"/>
        <v>2.8571428571428571E-2</v>
      </c>
      <c r="J116" s="8" t="str">
        <f t="shared" si="30"/>
        <v/>
      </c>
      <c r="K116" s="8">
        <f t="shared" si="33"/>
        <v>1</v>
      </c>
      <c r="L116" s="8">
        <f t="shared" si="34"/>
        <v>-1</v>
      </c>
      <c r="M116" s="8" t="str">
        <f t="shared" si="31"/>
        <v/>
      </c>
      <c r="N116" s="16">
        <f t="shared" si="32"/>
        <v>-2.6315789473684209E-2</v>
      </c>
    </row>
    <row r="117" spans="1:14" x14ac:dyDescent="0.2">
      <c r="A117" s="45"/>
      <c r="B117" s="35" t="s">
        <v>105</v>
      </c>
      <c r="C117" s="32">
        <v>0</v>
      </c>
      <c r="D117" s="7">
        <v>0</v>
      </c>
      <c r="E117" s="7">
        <v>0</v>
      </c>
      <c r="F117" s="7">
        <v>0</v>
      </c>
      <c r="G117" s="8" t="str">
        <f t="shared" si="27"/>
        <v/>
      </c>
      <c r="H117" s="8" t="str">
        <f t="shared" si="28"/>
        <v/>
      </c>
      <c r="I117" s="8" t="str">
        <f t="shared" si="29"/>
        <v/>
      </c>
      <c r="J117" s="8" t="str">
        <f t="shared" si="30"/>
        <v/>
      </c>
      <c r="K117" s="8" t="str">
        <f t="shared" si="33"/>
        <v xml:space="preserve"> </v>
      </c>
      <c r="L117" s="8" t="str">
        <f t="shared" si="34"/>
        <v xml:space="preserve"> </v>
      </c>
      <c r="M117" s="8" t="str">
        <f t="shared" si="31"/>
        <v/>
      </c>
      <c r="N117" s="16" t="str">
        <f t="shared" si="32"/>
        <v/>
      </c>
    </row>
    <row r="118" spans="1:14" x14ac:dyDescent="0.2">
      <c r="A118" s="45"/>
      <c r="B118" s="35" t="s">
        <v>106</v>
      </c>
      <c r="C118" s="32">
        <v>2</v>
      </c>
      <c r="D118" s="7">
        <v>3</v>
      </c>
      <c r="E118" s="7">
        <v>0</v>
      </c>
      <c r="F118" s="7">
        <v>0</v>
      </c>
      <c r="G118" s="8">
        <f t="shared" si="27"/>
        <v>1.834862385321101E-2</v>
      </c>
      <c r="H118" s="8">
        <f t="shared" si="28"/>
        <v>3.9473684210526314E-2</v>
      </c>
      <c r="I118" s="8" t="str">
        <f t="shared" si="29"/>
        <v/>
      </c>
      <c r="J118" s="8" t="str">
        <f t="shared" si="30"/>
        <v/>
      </c>
      <c r="K118" s="8">
        <f t="shared" si="33"/>
        <v>-1</v>
      </c>
      <c r="L118" s="8">
        <f t="shared" si="34"/>
        <v>-1</v>
      </c>
      <c r="M118" s="8">
        <f t="shared" si="31"/>
        <v>-1.834862385321101E-2</v>
      </c>
      <c r="N118" s="16">
        <f t="shared" si="32"/>
        <v>-3.9473684210526314E-2</v>
      </c>
    </row>
    <row r="119" spans="1:14" x14ac:dyDescent="0.2">
      <c r="A119" s="45"/>
      <c r="B119" s="35" t="s">
        <v>107</v>
      </c>
      <c r="C119" s="32">
        <v>1</v>
      </c>
      <c r="D119" s="7">
        <v>1</v>
      </c>
      <c r="E119" s="7">
        <v>0</v>
      </c>
      <c r="F119" s="7">
        <v>0</v>
      </c>
      <c r="G119" s="8">
        <f t="shared" si="27"/>
        <v>9.1743119266055051E-3</v>
      </c>
      <c r="H119" s="8">
        <f t="shared" si="28"/>
        <v>1.3157894736842105E-2</v>
      </c>
      <c r="I119" s="8" t="str">
        <f t="shared" si="29"/>
        <v/>
      </c>
      <c r="J119" s="8" t="str">
        <f t="shared" si="30"/>
        <v/>
      </c>
      <c r="K119" s="8">
        <f t="shared" si="33"/>
        <v>-1</v>
      </c>
      <c r="L119" s="8">
        <f t="shared" si="34"/>
        <v>-1</v>
      </c>
      <c r="M119" s="8">
        <f t="shared" si="31"/>
        <v>-9.1743119266055051E-3</v>
      </c>
      <c r="N119" s="16">
        <f t="shared" si="32"/>
        <v>-1.3157894736842105E-2</v>
      </c>
    </row>
    <row r="120" spans="1:14" x14ac:dyDescent="0.2">
      <c r="A120" s="45"/>
      <c r="B120" s="35" t="s">
        <v>108</v>
      </c>
      <c r="C120" s="32">
        <v>0</v>
      </c>
      <c r="D120" s="7">
        <v>0</v>
      </c>
      <c r="E120" s="7">
        <v>0</v>
      </c>
      <c r="F120" s="7">
        <v>0</v>
      </c>
      <c r="G120" s="8" t="str">
        <f t="shared" si="27"/>
        <v/>
      </c>
      <c r="H120" s="8" t="str">
        <f t="shared" si="28"/>
        <v/>
      </c>
      <c r="I120" s="8" t="str">
        <f t="shared" si="29"/>
        <v/>
      </c>
      <c r="J120" s="8" t="str">
        <f t="shared" si="30"/>
        <v/>
      </c>
      <c r="K120" s="8" t="str">
        <f t="shared" si="33"/>
        <v xml:space="preserve"> </v>
      </c>
      <c r="L120" s="8" t="str">
        <f t="shared" si="34"/>
        <v xml:space="preserve"> </v>
      </c>
      <c r="M120" s="8" t="str">
        <f t="shared" si="31"/>
        <v/>
      </c>
      <c r="N120" s="16" t="str">
        <f t="shared" si="32"/>
        <v/>
      </c>
    </row>
    <row r="121" spans="1:14" x14ac:dyDescent="0.2">
      <c r="A121" s="45"/>
      <c r="B121" s="35" t="s">
        <v>109</v>
      </c>
      <c r="C121" s="32">
        <v>0</v>
      </c>
      <c r="D121" s="7">
        <v>0</v>
      </c>
      <c r="E121" s="7">
        <v>0</v>
      </c>
      <c r="F121" s="7">
        <v>0</v>
      </c>
      <c r="G121" s="8" t="str">
        <f t="shared" si="27"/>
        <v/>
      </c>
      <c r="H121" s="8" t="str">
        <f t="shared" si="28"/>
        <v/>
      </c>
      <c r="I121" s="8" t="str">
        <f t="shared" si="29"/>
        <v/>
      </c>
      <c r="J121" s="8" t="str">
        <f t="shared" si="30"/>
        <v/>
      </c>
      <c r="K121" s="8" t="str">
        <f t="shared" si="33"/>
        <v xml:space="preserve"> </v>
      </c>
      <c r="L121" s="8" t="str">
        <f t="shared" si="34"/>
        <v xml:space="preserve"> </v>
      </c>
      <c r="M121" s="8" t="str">
        <f t="shared" si="31"/>
        <v/>
      </c>
      <c r="N121" s="16" t="str">
        <f t="shared" si="32"/>
        <v/>
      </c>
    </row>
    <row r="122" spans="1:14" x14ac:dyDescent="0.2">
      <c r="A122" s="45"/>
      <c r="B122" s="35" t="s">
        <v>110</v>
      </c>
      <c r="C122" s="32">
        <v>1</v>
      </c>
      <c r="D122" s="7">
        <v>0</v>
      </c>
      <c r="E122" s="7">
        <v>1</v>
      </c>
      <c r="F122" s="7">
        <v>0</v>
      </c>
      <c r="G122" s="8">
        <f t="shared" si="27"/>
        <v>9.1743119266055051E-3</v>
      </c>
      <c r="H122" s="8" t="str">
        <f t="shared" si="28"/>
        <v/>
      </c>
      <c r="I122" s="8">
        <f t="shared" si="29"/>
        <v>2.8571428571428571E-2</v>
      </c>
      <c r="J122" s="8" t="str">
        <f t="shared" si="30"/>
        <v/>
      </c>
      <c r="K122" s="8">
        <f t="shared" si="33"/>
        <v>0</v>
      </c>
      <c r="L122" s="8" t="str">
        <f t="shared" si="34"/>
        <v xml:space="preserve"> </v>
      </c>
      <c r="M122" s="8">
        <f t="shared" si="31"/>
        <v>0</v>
      </c>
      <c r="N122" s="16" t="str">
        <f t="shared" si="32"/>
        <v/>
      </c>
    </row>
    <row r="123" spans="1:14" x14ac:dyDescent="0.2">
      <c r="A123" s="45"/>
      <c r="B123" s="35" t="s">
        <v>111</v>
      </c>
      <c r="C123" s="32">
        <v>0</v>
      </c>
      <c r="D123" s="7">
        <v>1</v>
      </c>
      <c r="E123" s="7">
        <v>0</v>
      </c>
      <c r="F123" s="7">
        <v>0</v>
      </c>
      <c r="G123" s="8" t="str">
        <f t="shared" si="27"/>
        <v/>
      </c>
      <c r="H123" s="8">
        <f t="shared" si="28"/>
        <v>1.3157894736842105E-2</v>
      </c>
      <c r="I123" s="8" t="str">
        <f t="shared" si="29"/>
        <v/>
      </c>
      <c r="J123" s="8" t="str">
        <f t="shared" si="30"/>
        <v/>
      </c>
      <c r="K123" s="8" t="str">
        <f t="shared" si="33"/>
        <v xml:space="preserve"> </v>
      </c>
      <c r="L123" s="8">
        <f t="shared" si="34"/>
        <v>-1</v>
      </c>
      <c r="M123" s="8" t="str">
        <f t="shared" si="31"/>
        <v/>
      </c>
      <c r="N123" s="16">
        <f t="shared" si="32"/>
        <v>-1.3157894736842105E-2</v>
      </c>
    </row>
    <row r="124" spans="1:14" ht="25.5" x14ac:dyDescent="0.2">
      <c r="A124" s="45"/>
      <c r="B124" s="35" t="s">
        <v>112</v>
      </c>
      <c r="C124" s="32">
        <v>0</v>
      </c>
      <c r="D124" s="7">
        <v>0</v>
      </c>
      <c r="E124" s="7">
        <v>0</v>
      </c>
      <c r="F124" s="7">
        <v>0</v>
      </c>
      <c r="G124" s="8" t="str">
        <f t="shared" si="27"/>
        <v/>
      </c>
      <c r="H124" s="8" t="str">
        <f t="shared" si="28"/>
        <v/>
      </c>
      <c r="I124" s="8" t="str">
        <f t="shared" si="29"/>
        <v/>
      </c>
      <c r="J124" s="8" t="str">
        <f t="shared" si="30"/>
        <v/>
      </c>
      <c r="K124" s="8" t="str">
        <f t="shared" si="33"/>
        <v xml:space="preserve"> </v>
      </c>
      <c r="L124" s="8" t="str">
        <f t="shared" si="34"/>
        <v xml:space="preserve"> </v>
      </c>
      <c r="M124" s="8" t="str">
        <f t="shared" si="31"/>
        <v/>
      </c>
      <c r="N124" s="16" t="str">
        <f t="shared" si="32"/>
        <v/>
      </c>
    </row>
    <row r="125" spans="1:14" ht="25.5" x14ac:dyDescent="0.2">
      <c r="A125" s="45"/>
      <c r="B125" s="35" t="s">
        <v>113</v>
      </c>
      <c r="C125" s="32">
        <v>1</v>
      </c>
      <c r="D125" s="7">
        <v>0</v>
      </c>
      <c r="E125" s="7">
        <v>0</v>
      </c>
      <c r="F125" s="7">
        <v>0</v>
      </c>
      <c r="G125" s="8">
        <f t="shared" si="27"/>
        <v>9.1743119266055051E-3</v>
      </c>
      <c r="H125" s="8" t="str">
        <f t="shared" si="28"/>
        <v/>
      </c>
      <c r="I125" s="8" t="str">
        <f t="shared" si="29"/>
        <v/>
      </c>
      <c r="J125" s="8" t="str">
        <f t="shared" si="30"/>
        <v/>
      </c>
      <c r="K125" s="8">
        <f t="shared" si="33"/>
        <v>-1</v>
      </c>
      <c r="L125" s="8" t="str">
        <f t="shared" si="34"/>
        <v xml:space="preserve"> </v>
      </c>
      <c r="M125" s="8">
        <f t="shared" si="31"/>
        <v>-9.1743119266055051E-3</v>
      </c>
      <c r="N125" s="16" t="str">
        <f t="shared" si="32"/>
        <v/>
      </c>
    </row>
    <row r="126" spans="1:14" x14ac:dyDescent="0.2">
      <c r="A126" s="45"/>
      <c r="B126" s="35" t="s">
        <v>114</v>
      </c>
      <c r="C126" s="32">
        <v>0</v>
      </c>
      <c r="D126" s="7">
        <v>0</v>
      </c>
      <c r="E126" s="7">
        <v>0</v>
      </c>
      <c r="F126" s="7">
        <v>2</v>
      </c>
      <c r="G126" s="8" t="str">
        <f t="shared" si="27"/>
        <v/>
      </c>
      <c r="H126" s="8" t="str">
        <f t="shared" si="28"/>
        <v/>
      </c>
      <c r="I126" s="8" t="str">
        <f t="shared" si="29"/>
        <v/>
      </c>
      <c r="J126" s="8">
        <f t="shared" si="30"/>
        <v>0.08</v>
      </c>
      <c r="K126" s="8" t="str">
        <f t="shared" si="33"/>
        <v xml:space="preserve"> </v>
      </c>
      <c r="L126" s="8">
        <f t="shared" si="34"/>
        <v>1</v>
      </c>
      <c r="M126" s="8" t="str">
        <f t="shared" si="31"/>
        <v/>
      </c>
      <c r="N126" s="16" t="str">
        <f t="shared" si="32"/>
        <v/>
      </c>
    </row>
    <row r="127" spans="1:14" x14ac:dyDescent="0.2">
      <c r="A127" s="45"/>
      <c r="B127" s="35" t="s">
        <v>115</v>
      </c>
      <c r="C127" s="32">
        <v>16</v>
      </c>
      <c r="D127" s="7">
        <v>12</v>
      </c>
      <c r="E127" s="7">
        <v>1</v>
      </c>
      <c r="F127" s="7">
        <v>0</v>
      </c>
      <c r="G127" s="8">
        <f t="shared" si="27"/>
        <v>0.14678899082568808</v>
      </c>
      <c r="H127" s="8">
        <f t="shared" si="28"/>
        <v>0.15789473684210525</v>
      </c>
      <c r="I127" s="8">
        <f t="shared" si="29"/>
        <v>2.8571428571428571E-2</v>
      </c>
      <c r="J127" s="8" t="str">
        <f t="shared" si="30"/>
        <v/>
      </c>
      <c r="K127" s="8">
        <f t="shared" si="33"/>
        <v>-0.9375</v>
      </c>
      <c r="L127" s="8">
        <f t="shared" si="34"/>
        <v>-1</v>
      </c>
      <c r="M127" s="8">
        <f t="shared" si="31"/>
        <v>-0.13761467889908258</v>
      </c>
      <c r="N127" s="16">
        <f t="shared" si="32"/>
        <v>-0.15789473684210525</v>
      </c>
    </row>
    <row r="128" spans="1:14" x14ac:dyDescent="0.2">
      <c r="A128" s="45"/>
      <c r="B128" s="35" t="s">
        <v>116</v>
      </c>
      <c r="C128" s="32">
        <v>1</v>
      </c>
      <c r="D128" s="7">
        <v>0</v>
      </c>
      <c r="E128" s="7">
        <v>0</v>
      </c>
      <c r="F128" s="7">
        <v>0</v>
      </c>
      <c r="G128" s="8">
        <f t="shared" si="27"/>
        <v>9.1743119266055051E-3</v>
      </c>
      <c r="H128" s="8" t="str">
        <f t="shared" si="28"/>
        <v/>
      </c>
      <c r="I128" s="8" t="str">
        <f t="shared" si="29"/>
        <v/>
      </c>
      <c r="J128" s="8" t="str">
        <f t="shared" si="30"/>
        <v/>
      </c>
      <c r="K128" s="8">
        <f t="shared" si="33"/>
        <v>-1</v>
      </c>
      <c r="L128" s="8" t="str">
        <f t="shared" si="34"/>
        <v xml:space="preserve"> </v>
      </c>
      <c r="M128" s="8">
        <f t="shared" si="31"/>
        <v>-9.1743119266055051E-3</v>
      </c>
      <c r="N128" s="16" t="str">
        <f t="shared" si="32"/>
        <v/>
      </c>
    </row>
    <row r="129" spans="1:14" x14ac:dyDescent="0.2">
      <c r="A129" s="45"/>
      <c r="B129" s="35" t="s">
        <v>117</v>
      </c>
      <c r="C129" s="32">
        <v>0</v>
      </c>
      <c r="D129" s="7">
        <v>0</v>
      </c>
      <c r="E129" s="7">
        <v>3</v>
      </c>
      <c r="F129" s="7">
        <v>1</v>
      </c>
      <c r="G129" s="8" t="str">
        <f t="shared" si="27"/>
        <v/>
      </c>
      <c r="H129" s="8" t="str">
        <f t="shared" si="28"/>
        <v/>
      </c>
      <c r="I129" s="8">
        <f t="shared" si="29"/>
        <v>8.5714285714285715E-2</v>
      </c>
      <c r="J129" s="8">
        <f t="shared" si="30"/>
        <v>0.04</v>
      </c>
      <c r="K129" s="8">
        <f t="shared" si="33"/>
        <v>1</v>
      </c>
      <c r="L129" s="8">
        <f t="shared" si="34"/>
        <v>1</v>
      </c>
      <c r="M129" s="8" t="str">
        <f t="shared" si="31"/>
        <v/>
      </c>
      <c r="N129" s="16" t="str">
        <f t="shared" si="32"/>
        <v/>
      </c>
    </row>
    <row r="130" spans="1:14" x14ac:dyDescent="0.2">
      <c r="A130" s="45"/>
      <c r="B130" s="35" t="s">
        <v>118</v>
      </c>
      <c r="C130" s="32">
        <v>0</v>
      </c>
      <c r="D130" s="7">
        <v>0</v>
      </c>
      <c r="E130" s="7">
        <v>1</v>
      </c>
      <c r="F130" s="7">
        <v>0</v>
      </c>
      <c r="G130" s="8" t="str">
        <f t="shared" si="27"/>
        <v/>
      </c>
      <c r="H130" s="8" t="str">
        <f t="shared" si="28"/>
        <v/>
      </c>
      <c r="I130" s="8">
        <f t="shared" si="29"/>
        <v>2.8571428571428571E-2</v>
      </c>
      <c r="J130" s="8" t="str">
        <f t="shared" si="30"/>
        <v/>
      </c>
      <c r="K130" s="8">
        <f t="shared" si="33"/>
        <v>1</v>
      </c>
      <c r="L130" s="8" t="str">
        <f t="shared" si="34"/>
        <v xml:space="preserve"> </v>
      </c>
      <c r="M130" s="8" t="str">
        <f t="shared" si="31"/>
        <v/>
      </c>
      <c r="N130" s="16" t="str">
        <f t="shared" si="32"/>
        <v/>
      </c>
    </row>
    <row r="131" spans="1:14" ht="25.5" x14ac:dyDescent="0.2">
      <c r="A131" s="45"/>
      <c r="B131" s="35" t="s">
        <v>119</v>
      </c>
      <c r="C131" s="32">
        <v>0</v>
      </c>
      <c r="D131" s="7">
        <v>0</v>
      </c>
      <c r="E131" s="7">
        <v>0</v>
      </c>
      <c r="F131" s="7">
        <v>0</v>
      </c>
      <c r="G131" s="8" t="str">
        <f t="shared" si="27"/>
        <v/>
      </c>
      <c r="H131" s="8" t="str">
        <f t="shared" si="28"/>
        <v/>
      </c>
      <c r="I131" s="8" t="str">
        <f t="shared" si="29"/>
        <v/>
      </c>
      <c r="J131" s="8" t="str">
        <f t="shared" si="30"/>
        <v/>
      </c>
      <c r="K131" s="8" t="str">
        <f t="shared" si="33"/>
        <v xml:space="preserve"> </v>
      </c>
      <c r="L131" s="8" t="str">
        <f t="shared" si="34"/>
        <v xml:space="preserve"> </v>
      </c>
      <c r="M131" s="8" t="str">
        <f t="shared" si="31"/>
        <v/>
      </c>
      <c r="N131" s="16" t="str">
        <f t="shared" si="32"/>
        <v/>
      </c>
    </row>
    <row r="132" spans="1:14" x14ac:dyDescent="0.2">
      <c r="A132" s="45"/>
      <c r="B132" s="35" t="s">
        <v>120</v>
      </c>
      <c r="C132" s="32">
        <v>0</v>
      </c>
      <c r="D132" s="7">
        <v>0</v>
      </c>
      <c r="E132" s="7">
        <v>0</v>
      </c>
      <c r="F132" s="7">
        <v>0</v>
      </c>
      <c r="G132" s="8" t="str">
        <f t="shared" si="27"/>
        <v/>
      </c>
      <c r="H132" s="8" t="str">
        <f t="shared" si="28"/>
        <v/>
      </c>
      <c r="I132" s="8" t="str">
        <f t="shared" si="29"/>
        <v/>
      </c>
      <c r="J132" s="8" t="str">
        <f t="shared" si="30"/>
        <v/>
      </c>
      <c r="K132" s="8" t="str">
        <f t="shared" si="33"/>
        <v xml:space="preserve"> </v>
      </c>
      <c r="L132" s="8" t="str">
        <f t="shared" si="34"/>
        <v xml:space="preserve"> </v>
      </c>
      <c r="M132" s="8" t="str">
        <f t="shared" si="31"/>
        <v/>
      </c>
      <c r="N132" s="16" t="str">
        <f t="shared" si="32"/>
        <v/>
      </c>
    </row>
    <row r="133" spans="1:14" x14ac:dyDescent="0.2">
      <c r="A133" s="45"/>
      <c r="B133" s="35" t="s">
        <v>121</v>
      </c>
      <c r="C133" s="32">
        <v>1</v>
      </c>
      <c r="D133" s="7">
        <v>0</v>
      </c>
      <c r="E133" s="7">
        <v>0</v>
      </c>
      <c r="F133" s="7">
        <v>0</v>
      </c>
      <c r="G133" s="8">
        <f t="shared" si="27"/>
        <v>9.1743119266055051E-3</v>
      </c>
      <c r="H133" s="8" t="str">
        <f t="shared" si="28"/>
        <v/>
      </c>
      <c r="I133" s="8" t="str">
        <f t="shared" si="29"/>
        <v/>
      </c>
      <c r="J133" s="8" t="str">
        <f t="shared" si="30"/>
        <v/>
      </c>
      <c r="K133" s="8">
        <f t="shared" si="33"/>
        <v>-1</v>
      </c>
      <c r="L133" s="8" t="str">
        <f t="shared" si="34"/>
        <v xml:space="preserve"> </v>
      </c>
      <c r="M133" s="8">
        <f t="shared" si="31"/>
        <v>-9.1743119266055051E-3</v>
      </c>
      <c r="N133" s="16" t="str">
        <f t="shared" si="32"/>
        <v/>
      </c>
    </row>
    <row r="134" spans="1:14" x14ac:dyDescent="0.2">
      <c r="A134" s="45"/>
      <c r="B134" s="35" t="s">
        <v>122</v>
      </c>
      <c r="C134" s="32">
        <v>1</v>
      </c>
      <c r="D134" s="7">
        <v>0</v>
      </c>
      <c r="E134" s="7">
        <v>0</v>
      </c>
      <c r="F134" s="7">
        <v>0</v>
      </c>
      <c r="G134" s="8">
        <f t="shared" si="27"/>
        <v>9.1743119266055051E-3</v>
      </c>
      <c r="H134" s="8" t="str">
        <f t="shared" si="28"/>
        <v/>
      </c>
      <c r="I134" s="8" t="str">
        <f t="shared" si="29"/>
        <v/>
      </c>
      <c r="J134" s="8" t="str">
        <f t="shared" si="30"/>
        <v/>
      </c>
      <c r="K134" s="8">
        <f t="shared" si="33"/>
        <v>-1</v>
      </c>
      <c r="L134" s="8" t="str">
        <f t="shared" si="34"/>
        <v xml:space="preserve"> </v>
      </c>
      <c r="M134" s="8">
        <f t="shared" si="31"/>
        <v>-9.1743119266055051E-3</v>
      </c>
      <c r="N134" s="16" t="str">
        <f t="shared" si="32"/>
        <v/>
      </c>
    </row>
    <row r="135" spans="1:14" x14ac:dyDescent="0.2">
      <c r="A135" s="45"/>
      <c r="B135" s="35" t="s">
        <v>123</v>
      </c>
      <c r="C135" s="32">
        <v>7</v>
      </c>
      <c r="D135" s="7">
        <v>0</v>
      </c>
      <c r="E135" s="7">
        <v>0</v>
      </c>
      <c r="F135" s="7">
        <v>0</v>
      </c>
      <c r="G135" s="8">
        <f t="shared" si="27"/>
        <v>6.4220183486238536E-2</v>
      </c>
      <c r="H135" s="8" t="str">
        <f t="shared" si="28"/>
        <v/>
      </c>
      <c r="I135" s="8" t="str">
        <f t="shared" si="29"/>
        <v/>
      </c>
      <c r="J135" s="8" t="str">
        <f t="shared" si="30"/>
        <v/>
      </c>
      <c r="K135" s="8">
        <f t="shared" si="33"/>
        <v>-1</v>
      </c>
      <c r="L135" s="8" t="str">
        <f t="shared" si="34"/>
        <v xml:space="preserve"> </v>
      </c>
      <c r="M135" s="8">
        <f t="shared" si="31"/>
        <v>-6.4220183486238536E-2</v>
      </c>
      <c r="N135" s="16" t="str">
        <f t="shared" si="32"/>
        <v/>
      </c>
    </row>
    <row r="136" spans="1:14" x14ac:dyDescent="0.2">
      <c r="A136" s="45"/>
      <c r="B136" s="35" t="s">
        <v>124</v>
      </c>
      <c r="C136" s="32">
        <v>1</v>
      </c>
      <c r="D136" s="7">
        <v>0</v>
      </c>
      <c r="E136" s="7">
        <v>0</v>
      </c>
      <c r="F136" s="7">
        <v>0</v>
      </c>
      <c r="G136" s="8">
        <f t="shared" si="27"/>
        <v>9.1743119266055051E-3</v>
      </c>
      <c r="H136" s="8" t="str">
        <f t="shared" si="28"/>
        <v/>
      </c>
      <c r="I136" s="8" t="str">
        <f t="shared" si="29"/>
        <v/>
      </c>
      <c r="J136" s="8" t="str">
        <f t="shared" si="30"/>
        <v/>
      </c>
      <c r="K136" s="8">
        <f t="shared" si="33"/>
        <v>-1</v>
      </c>
      <c r="L136" s="8" t="str">
        <f t="shared" si="34"/>
        <v xml:space="preserve"> </v>
      </c>
      <c r="M136" s="8">
        <f t="shared" si="31"/>
        <v>-9.1743119266055051E-3</v>
      </c>
      <c r="N136" s="16" t="str">
        <f t="shared" si="32"/>
        <v/>
      </c>
    </row>
    <row r="137" spans="1:14" x14ac:dyDescent="0.2">
      <c r="A137" s="45"/>
      <c r="B137" s="35" t="s">
        <v>125</v>
      </c>
      <c r="C137" s="32">
        <v>9</v>
      </c>
      <c r="D137" s="7">
        <v>2</v>
      </c>
      <c r="E137" s="7">
        <v>2</v>
      </c>
      <c r="F137" s="7">
        <v>0</v>
      </c>
      <c r="G137" s="8">
        <f t="shared" si="27"/>
        <v>8.2568807339449546E-2</v>
      </c>
      <c r="H137" s="8">
        <f t="shared" si="28"/>
        <v>2.6315789473684209E-2</v>
      </c>
      <c r="I137" s="8">
        <f t="shared" si="29"/>
        <v>5.7142857142857141E-2</v>
      </c>
      <c r="J137" s="8" t="str">
        <f t="shared" si="30"/>
        <v/>
      </c>
      <c r="K137" s="8">
        <f t="shared" si="33"/>
        <v>-0.77777777777777779</v>
      </c>
      <c r="L137" s="8">
        <f t="shared" si="34"/>
        <v>-1</v>
      </c>
      <c r="M137" s="8">
        <f t="shared" si="31"/>
        <v>-6.4220183486238536E-2</v>
      </c>
      <c r="N137" s="16">
        <f t="shared" si="32"/>
        <v>-2.6315789473684209E-2</v>
      </c>
    </row>
    <row r="138" spans="1:14" x14ac:dyDescent="0.2">
      <c r="A138" s="45"/>
      <c r="B138" s="35" t="s">
        <v>126</v>
      </c>
      <c r="C138" s="32">
        <v>0</v>
      </c>
      <c r="D138" s="7">
        <v>0</v>
      </c>
      <c r="E138" s="7">
        <v>0</v>
      </c>
      <c r="F138" s="7">
        <v>0</v>
      </c>
      <c r="G138" s="8" t="str">
        <f t="shared" si="27"/>
        <v/>
      </c>
      <c r="H138" s="8" t="str">
        <f t="shared" si="28"/>
        <v/>
      </c>
      <c r="I138" s="8" t="str">
        <f t="shared" si="29"/>
        <v/>
      </c>
      <c r="J138" s="8" t="str">
        <f t="shared" si="30"/>
        <v/>
      </c>
      <c r="K138" s="8" t="str">
        <f t="shared" si="33"/>
        <v xml:space="preserve"> </v>
      </c>
      <c r="L138" s="8" t="str">
        <f t="shared" si="34"/>
        <v xml:space="preserve"> </v>
      </c>
      <c r="M138" s="8" t="str">
        <f t="shared" si="31"/>
        <v/>
      </c>
      <c r="N138" s="16" t="str">
        <f t="shared" si="32"/>
        <v/>
      </c>
    </row>
    <row r="139" spans="1:14" x14ac:dyDescent="0.2">
      <c r="A139" s="45"/>
      <c r="B139" s="35" t="s">
        <v>127</v>
      </c>
      <c r="C139" s="32">
        <v>6</v>
      </c>
      <c r="D139" s="7">
        <v>1</v>
      </c>
      <c r="E139" s="7">
        <v>3</v>
      </c>
      <c r="F139" s="7">
        <v>0</v>
      </c>
      <c r="G139" s="8">
        <f t="shared" si="27"/>
        <v>5.5045871559633031E-2</v>
      </c>
      <c r="H139" s="8">
        <f t="shared" si="28"/>
        <v>1.3157894736842105E-2</v>
      </c>
      <c r="I139" s="8">
        <f t="shared" si="29"/>
        <v>8.5714285714285715E-2</v>
      </c>
      <c r="J139" s="8" t="str">
        <f t="shared" si="30"/>
        <v/>
      </c>
      <c r="K139" s="8">
        <f t="shared" si="33"/>
        <v>-0.5</v>
      </c>
      <c r="L139" s="8">
        <f t="shared" si="34"/>
        <v>-1</v>
      </c>
      <c r="M139" s="8">
        <f t="shared" si="31"/>
        <v>-2.7522935779816515E-2</v>
      </c>
      <c r="N139" s="16">
        <f t="shared" si="32"/>
        <v>-1.3157894736842105E-2</v>
      </c>
    </row>
    <row r="140" spans="1:14" x14ac:dyDescent="0.2">
      <c r="A140" s="45"/>
      <c r="B140" s="35" t="s">
        <v>128</v>
      </c>
      <c r="C140" s="32">
        <v>1</v>
      </c>
      <c r="D140" s="7">
        <v>0</v>
      </c>
      <c r="E140" s="7">
        <v>0</v>
      </c>
      <c r="F140" s="7">
        <v>0</v>
      </c>
      <c r="G140" s="8">
        <f t="shared" si="27"/>
        <v>9.1743119266055051E-3</v>
      </c>
      <c r="H140" s="8" t="str">
        <f t="shared" si="28"/>
        <v/>
      </c>
      <c r="I140" s="8" t="str">
        <f t="shared" si="29"/>
        <v/>
      </c>
      <c r="J140" s="8" t="str">
        <f t="shared" si="30"/>
        <v/>
      </c>
      <c r="K140" s="8">
        <f t="shared" si="33"/>
        <v>-1</v>
      </c>
      <c r="L140" s="8" t="str">
        <f t="shared" si="34"/>
        <v xml:space="preserve"> </v>
      </c>
      <c r="M140" s="8">
        <f t="shared" si="31"/>
        <v>-9.1743119266055051E-3</v>
      </c>
      <c r="N140" s="16" t="str">
        <f t="shared" si="32"/>
        <v/>
      </c>
    </row>
    <row r="141" spans="1:14" x14ac:dyDescent="0.2">
      <c r="A141" s="45"/>
      <c r="B141" s="35" t="s">
        <v>129</v>
      </c>
      <c r="C141" s="32">
        <v>10</v>
      </c>
      <c r="D141" s="7">
        <v>8</v>
      </c>
      <c r="E141" s="7">
        <v>4</v>
      </c>
      <c r="F141" s="7">
        <v>2</v>
      </c>
      <c r="G141" s="8">
        <f t="shared" si="27"/>
        <v>9.1743119266055051E-2</v>
      </c>
      <c r="H141" s="8">
        <f t="shared" si="28"/>
        <v>0.10526315789473684</v>
      </c>
      <c r="I141" s="8">
        <f t="shared" si="29"/>
        <v>0.11428571428571428</v>
      </c>
      <c r="J141" s="8">
        <f t="shared" si="30"/>
        <v>0.08</v>
      </c>
      <c r="K141" s="8">
        <f t="shared" si="33"/>
        <v>-0.6</v>
      </c>
      <c r="L141" s="8">
        <f t="shared" si="34"/>
        <v>-0.75</v>
      </c>
      <c r="M141" s="8">
        <f t="shared" si="31"/>
        <v>-5.5045871559633031E-2</v>
      </c>
      <c r="N141" s="16">
        <f t="shared" si="32"/>
        <v>-7.8947368421052627E-2</v>
      </c>
    </row>
    <row r="142" spans="1:14" x14ac:dyDescent="0.2">
      <c r="A142" s="45"/>
      <c r="B142" s="35" t="s">
        <v>130</v>
      </c>
      <c r="C142" s="32">
        <v>3</v>
      </c>
      <c r="D142" s="7">
        <v>2</v>
      </c>
      <c r="E142" s="7">
        <v>1</v>
      </c>
      <c r="F142" s="7">
        <v>2</v>
      </c>
      <c r="G142" s="8">
        <f t="shared" si="27"/>
        <v>2.7522935779816515E-2</v>
      </c>
      <c r="H142" s="8">
        <f t="shared" si="28"/>
        <v>2.6315789473684209E-2</v>
      </c>
      <c r="I142" s="8">
        <f t="shared" si="29"/>
        <v>2.8571428571428571E-2</v>
      </c>
      <c r="J142" s="8">
        <f t="shared" si="30"/>
        <v>0.08</v>
      </c>
      <c r="K142" s="8">
        <f t="shared" si="33"/>
        <v>-0.66666666666666663</v>
      </c>
      <c r="L142" s="8">
        <f t="shared" si="34"/>
        <v>0</v>
      </c>
      <c r="M142" s="8">
        <f t="shared" si="31"/>
        <v>-1.834862385321101E-2</v>
      </c>
      <c r="N142" s="16">
        <f t="shared" si="32"/>
        <v>0</v>
      </c>
    </row>
    <row r="143" spans="1:14" x14ac:dyDescent="0.2">
      <c r="A143" s="45"/>
      <c r="B143" s="35" t="s">
        <v>131</v>
      </c>
      <c r="C143" s="32">
        <v>0</v>
      </c>
      <c r="D143" s="7">
        <v>0</v>
      </c>
      <c r="E143" s="7">
        <v>0</v>
      </c>
      <c r="F143" s="7">
        <v>0</v>
      </c>
      <c r="G143" s="8" t="str">
        <f t="shared" si="27"/>
        <v/>
      </c>
      <c r="H143" s="8" t="str">
        <f t="shared" si="28"/>
        <v/>
      </c>
      <c r="I143" s="8" t="str">
        <f t="shared" si="29"/>
        <v/>
      </c>
      <c r="J143" s="8" t="str">
        <f t="shared" si="30"/>
        <v/>
      </c>
      <c r="K143" s="8" t="str">
        <f t="shared" si="33"/>
        <v xml:space="preserve"> </v>
      </c>
      <c r="L143" s="8" t="str">
        <f t="shared" si="34"/>
        <v xml:space="preserve"> </v>
      </c>
      <c r="M143" s="8" t="str">
        <f t="shared" si="31"/>
        <v/>
      </c>
      <c r="N143" s="16" t="str">
        <f t="shared" si="32"/>
        <v/>
      </c>
    </row>
    <row r="144" spans="1:14" ht="25.5" x14ac:dyDescent="0.2">
      <c r="A144" s="45"/>
      <c r="B144" s="35" t="s">
        <v>132</v>
      </c>
      <c r="C144" s="32">
        <v>6</v>
      </c>
      <c r="D144" s="7">
        <v>3</v>
      </c>
      <c r="E144" s="7">
        <v>4</v>
      </c>
      <c r="F144" s="7">
        <v>3</v>
      </c>
      <c r="G144" s="8">
        <f t="shared" si="27"/>
        <v>5.5045871559633031E-2</v>
      </c>
      <c r="H144" s="8">
        <f t="shared" si="28"/>
        <v>3.9473684210526314E-2</v>
      </c>
      <c r="I144" s="8">
        <f t="shared" si="29"/>
        <v>0.11428571428571428</v>
      </c>
      <c r="J144" s="8">
        <f t="shared" si="30"/>
        <v>0.12</v>
      </c>
      <c r="K144" s="8">
        <f t="shared" si="33"/>
        <v>-0.33333333333333331</v>
      </c>
      <c r="L144" s="8">
        <f t="shared" si="34"/>
        <v>0</v>
      </c>
      <c r="M144" s="8">
        <f t="shared" si="31"/>
        <v>-1.834862385321101E-2</v>
      </c>
      <c r="N144" s="16">
        <f t="shared" si="32"/>
        <v>0</v>
      </c>
    </row>
    <row r="145" spans="1:14" ht="26.25" customHeight="1" x14ac:dyDescent="0.2">
      <c r="A145" s="45"/>
      <c r="B145" s="35" t="s">
        <v>133</v>
      </c>
      <c r="C145" s="32">
        <v>5</v>
      </c>
      <c r="D145" s="7">
        <v>1</v>
      </c>
      <c r="E145" s="7">
        <v>0</v>
      </c>
      <c r="F145" s="7">
        <v>1</v>
      </c>
      <c r="G145" s="8">
        <f t="shared" ref="G145:G180" si="35">+IF(C145=0,"",C145/C$81)</f>
        <v>4.5871559633027525E-2</v>
      </c>
      <c r="H145" s="8">
        <f t="shared" ref="H145:H180" si="36">+IF(D145=0,"",D145/D$81)</f>
        <v>1.3157894736842105E-2</v>
      </c>
      <c r="I145" s="8" t="str">
        <f t="shared" ref="I145:I180" si="37">+IF(E145=0,"",E145/E$81)</f>
        <v/>
      </c>
      <c r="J145" s="8">
        <f t="shared" ref="J145:J180" si="38">+IF(F145=0,"",F145/F$81)</f>
        <v>0.04</v>
      </c>
      <c r="K145" s="8">
        <f t="shared" si="33"/>
        <v>-1</v>
      </c>
      <c r="L145" s="8">
        <f t="shared" si="34"/>
        <v>0</v>
      </c>
      <c r="M145" s="8">
        <f t="shared" ref="M145:M180" si="39">+IF(OR(AND(G145=""),(K145="")),"",G145*K145)</f>
        <v>-4.5871559633027525E-2</v>
      </c>
      <c r="N145" s="16">
        <f t="shared" ref="N145:N180" si="40">+IF(OR(AND(H145=""),(L145="")),"",H145*L145)</f>
        <v>0</v>
      </c>
    </row>
    <row r="146" spans="1:14" x14ac:dyDescent="0.2">
      <c r="A146" s="45"/>
      <c r="B146" s="35" t="s">
        <v>134</v>
      </c>
      <c r="C146" s="32">
        <v>4</v>
      </c>
      <c r="D146" s="7">
        <v>1</v>
      </c>
      <c r="E146" s="7">
        <v>0</v>
      </c>
      <c r="F146" s="7">
        <v>1</v>
      </c>
      <c r="G146" s="8">
        <f t="shared" si="35"/>
        <v>3.669724770642202E-2</v>
      </c>
      <c r="H146" s="8">
        <f t="shared" si="36"/>
        <v>1.3157894736842105E-2</v>
      </c>
      <c r="I146" s="8" t="str">
        <f t="shared" si="37"/>
        <v/>
      </c>
      <c r="J146" s="8">
        <f t="shared" si="38"/>
        <v>0.04</v>
      </c>
      <c r="K146" s="8">
        <f t="shared" ref="K146:K180" si="41">+IF(AND(C146=0,E146=0)," ",IF(C146=0,1,IF(E146=0,-1,(E146-C146)/C146)))</f>
        <v>-1</v>
      </c>
      <c r="L146" s="8">
        <f t="shared" ref="L146:L180" si="42">+IF(AND(D146=0,F146=0)," ",IF(D146=0,1,IF(F146=0,-1,(F146-D146)/D146)))</f>
        <v>0</v>
      </c>
      <c r="M146" s="8">
        <f t="shared" si="39"/>
        <v>-3.669724770642202E-2</v>
      </c>
      <c r="N146" s="16">
        <f t="shared" si="40"/>
        <v>0</v>
      </c>
    </row>
    <row r="147" spans="1:14" x14ac:dyDescent="0.2">
      <c r="A147" s="45"/>
      <c r="B147" s="35" t="s">
        <v>135</v>
      </c>
      <c r="C147" s="32">
        <v>1</v>
      </c>
      <c r="D147" s="7">
        <v>0</v>
      </c>
      <c r="E147" s="7">
        <v>3</v>
      </c>
      <c r="F147" s="7">
        <v>0</v>
      </c>
      <c r="G147" s="8">
        <f t="shared" si="35"/>
        <v>9.1743119266055051E-3</v>
      </c>
      <c r="H147" s="8" t="str">
        <f t="shared" si="36"/>
        <v/>
      </c>
      <c r="I147" s="8">
        <f t="shared" si="37"/>
        <v>8.5714285714285715E-2</v>
      </c>
      <c r="J147" s="8" t="str">
        <f t="shared" si="38"/>
        <v/>
      </c>
      <c r="K147" s="8">
        <f t="shared" si="41"/>
        <v>2</v>
      </c>
      <c r="L147" s="8" t="str">
        <f t="shared" si="42"/>
        <v xml:space="preserve"> </v>
      </c>
      <c r="M147" s="8">
        <f t="shared" si="39"/>
        <v>1.834862385321101E-2</v>
      </c>
      <c r="N147" s="16" t="str">
        <f t="shared" si="40"/>
        <v/>
      </c>
    </row>
    <row r="148" spans="1:14" x14ac:dyDescent="0.2">
      <c r="A148" s="45"/>
      <c r="B148" s="35" t="s">
        <v>136</v>
      </c>
      <c r="C148" s="32">
        <v>0</v>
      </c>
      <c r="D148" s="7">
        <v>0</v>
      </c>
      <c r="E148" s="7">
        <v>0</v>
      </c>
      <c r="F148" s="7">
        <v>0</v>
      </c>
      <c r="G148" s="8" t="str">
        <f t="shared" si="35"/>
        <v/>
      </c>
      <c r="H148" s="8" t="str">
        <f t="shared" si="36"/>
        <v/>
      </c>
      <c r="I148" s="8" t="str">
        <f t="shared" si="37"/>
        <v/>
      </c>
      <c r="J148" s="8" t="str">
        <f t="shared" si="38"/>
        <v/>
      </c>
      <c r="K148" s="8" t="str">
        <f t="shared" si="41"/>
        <v xml:space="preserve"> </v>
      </c>
      <c r="L148" s="8" t="str">
        <f t="shared" si="42"/>
        <v xml:space="preserve"> </v>
      </c>
      <c r="M148" s="8" t="str">
        <f t="shared" si="39"/>
        <v/>
      </c>
      <c r="N148" s="16" t="str">
        <f t="shared" si="40"/>
        <v/>
      </c>
    </row>
    <row r="149" spans="1:14" x14ac:dyDescent="0.2">
      <c r="A149" s="45"/>
      <c r="B149" s="35" t="s">
        <v>137</v>
      </c>
      <c r="C149" s="32">
        <v>0</v>
      </c>
      <c r="D149" s="7">
        <v>0</v>
      </c>
      <c r="E149" s="7">
        <v>2</v>
      </c>
      <c r="F149" s="7">
        <v>0</v>
      </c>
      <c r="G149" s="8" t="str">
        <f t="shared" si="35"/>
        <v/>
      </c>
      <c r="H149" s="8" t="str">
        <f t="shared" si="36"/>
        <v/>
      </c>
      <c r="I149" s="8">
        <f t="shared" si="37"/>
        <v>5.7142857142857141E-2</v>
      </c>
      <c r="J149" s="8" t="str">
        <f t="shared" si="38"/>
        <v/>
      </c>
      <c r="K149" s="8">
        <f t="shared" si="41"/>
        <v>1</v>
      </c>
      <c r="L149" s="8" t="str">
        <f t="shared" si="42"/>
        <v xml:space="preserve"> </v>
      </c>
      <c r="M149" s="8" t="str">
        <f t="shared" si="39"/>
        <v/>
      </c>
      <c r="N149" s="16" t="str">
        <f t="shared" si="40"/>
        <v/>
      </c>
    </row>
    <row r="150" spans="1:14" x14ac:dyDescent="0.2">
      <c r="A150" s="45"/>
      <c r="B150" s="35" t="s">
        <v>138</v>
      </c>
      <c r="C150" s="32">
        <v>2</v>
      </c>
      <c r="D150" s="7">
        <v>0</v>
      </c>
      <c r="E150" s="7">
        <v>1</v>
      </c>
      <c r="F150" s="7">
        <v>0</v>
      </c>
      <c r="G150" s="8">
        <f t="shared" si="35"/>
        <v>1.834862385321101E-2</v>
      </c>
      <c r="H150" s="8" t="str">
        <f t="shared" si="36"/>
        <v/>
      </c>
      <c r="I150" s="8">
        <f t="shared" si="37"/>
        <v>2.8571428571428571E-2</v>
      </c>
      <c r="J150" s="8" t="str">
        <f t="shared" si="38"/>
        <v/>
      </c>
      <c r="K150" s="8">
        <f t="shared" si="41"/>
        <v>-0.5</v>
      </c>
      <c r="L150" s="8" t="str">
        <f t="shared" si="42"/>
        <v xml:space="preserve"> </v>
      </c>
      <c r="M150" s="8">
        <f t="shared" si="39"/>
        <v>-9.1743119266055051E-3</v>
      </c>
      <c r="N150" s="16" t="str">
        <f t="shared" si="40"/>
        <v/>
      </c>
    </row>
    <row r="151" spans="1:14" x14ac:dyDescent="0.2">
      <c r="A151" s="45"/>
      <c r="B151" s="35" t="s">
        <v>139</v>
      </c>
      <c r="C151" s="32">
        <v>0</v>
      </c>
      <c r="D151" s="7">
        <v>0</v>
      </c>
      <c r="E151" s="7">
        <v>0</v>
      </c>
      <c r="F151" s="7">
        <v>0</v>
      </c>
      <c r="G151" s="8" t="str">
        <f t="shared" si="35"/>
        <v/>
      </c>
      <c r="H151" s="8" t="str">
        <f t="shared" si="36"/>
        <v/>
      </c>
      <c r="I151" s="8" t="str">
        <f t="shared" si="37"/>
        <v/>
      </c>
      <c r="J151" s="8" t="str">
        <f t="shared" si="38"/>
        <v/>
      </c>
      <c r="K151" s="8" t="str">
        <f t="shared" si="41"/>
        <v xml:space="preserve"> </v>
      </c>
      <c r="L151" s="8" t="str">
        <f t="shared" si="42"/>
        <v xml:space="preserve"> </v>
      </c>
      <c r="M151" s="8" t="str">
        <f t="shared" si="39"/>
        <v/>
      </c>
      <c r="N151" s="16" t="str">
        <f t="shared" si="40"/>
        <v/>
      </c>
    </row>
    <row r="152" spans="1:14" x14ac:dyDescent="0.2">
      <c r="A152" s="45"/>
      <c r="B152" s="35" t="s">
        <v>140</v>
      </c>
      <c r="C152" s="32">
        <v>0</v>
      </c>
      <c r="D152" s="7">
        <v>0</v>
      </c>
      <c r="E152" s="7">
        <v>0</v>
      </c>
      <c r="F152" s="7">
        <v>0</v>
      </c>
      <c r="G152" s="8" t="str">
        <f t="shared" si="35"/>
        <v/>
      </c>
      <c r="H152" s="8" t="str">
        <f t="shared" si="36"/>
        <v/>
      </c>
      <c r="I152" s="8" t="str">
        <f t="shared" si="37"/>
        <v/>
      </c>
      <c r="J152" s="8" t="str">
        <f t="shared" si="38"/>
        <v/>
      </c>
      <c r="K152" s="8" t="str">
        <f t="shared" si="41"/>
        <v xml:space="preserve"> </v>
      </c>
      <c r="L152" s="8" t="str">
        <f t="shared" si="42"/>
        <v xml:space="preserve"> </v>
      </c>
      <c r="M152" s="8" t="str">
        <f t="shared" si="39"/>
        <v/>
      </c>
      <c r="N152" s="16" t="str">
        <f t="shared" si="40"/>
        <v/>
      </c>
    </row>
    <row r="153" spans="1:14" x14ac:dyDescent="0.2">
      <c r="A153" s="45"/>
      <c r="B153" s="35" t="s">
        <v>141</v>
      </c>
      <c r="C153" s="32">
        <v>4</v>
      </c>
      <c r="D153" s="7">
        <v>0</v>
      </c>
      <c r="E153" s="7">
        <v>0</v>
      </c>
      <c r="F153" s="7">
        <v>0</v>
      </c>
      <c r="G153" s="8">
        <f t="shared" si="35"/>
        <v>3.669724770642202E-2</v>
      </c>
      <c r="H153" s="8" t="str">
        <f t="shared" si="36"/>
        <v/>
      </c>
      <c r="I153" s="8" t="str">
        <f t="shared" si="37"/>
        <v/>
      </c>
      <c r="J153" s="8" t="str">
        <f t="shared" si="38"/>
        <v/>
      </c>
      <c r="K153" s="8">
        <f t="shared" si="41"/>
        <v>-1</v>
      </c>
      <c r="L153" s="8" t="str">
        <f t="shared" si="42"/>
        <v xml:space="preserve"> </v>
      </c>
      <c r="M153" s="8">
        <f t="shared" si="39"/>
        <v>-3.669724770642202E-2</v>
      </c>
      <c r="N153" s="16" t="str">
        <f t="shared" si="40"/>
        <v/>
      </c>
    </row>
    <row r="154" spans="1:14" ht="25.5" x14ac:dyDescent="0.2">
      <c r="A154" s="45"/>
      <c r="B154" s="35" t="s">
        <v>142</v>
      </c>
      <c r="C154" s="32">
        <v>1</v>
      </c>
      <c r="D154" s="7">
        <v>1</v>
      </c>
      <c r="E154" s="7">
        <v>0</v>
      </c>
      <c r="F154" s="7">
        <v>0</v>
      </c>
      <c r="G154" s="8">
        <f t="shared" si="35"/>
        <v>9.1743119266055051E-3</v>
      </c>
      <c r="H154" s="8">
        <f t="shared" si="36"/>
        <v>1.3157894736842105E-2</v>
      </c>
      <c r="I154" s="8" t="str">
        <f t="shared" si="37"/>
        <v/>
      </c>
      <c r="J154" s="8" t="str">
        <f t="shared" si="38"/>
        <v/>
      </c>
      <c r="K154" s="8">
        <f t="shared" si="41"/>
        <v>-1</v>
      </c>
      <c r="L154" s="8">
        <f t="shared" si="42"/>
        <v>-1</v>
      </c>
      <c r="M154" s="8">
        <f t="shared" si="39"/>
        <v>-9.1743119266055051E-3</v>
      </c>
      <c r="N154" s="16">
        <f t="shared" si="40"/>
        <v>-1.3157894736842105E-2</v>
      </c>
    </row>
    <row r="155" spans="1:14" ht="25.5" x14ac:dyDescent="0.2">
      <c r="A155" s="45"/>
      <c r="B155" s="35" t="s">
        <v>143</v>
      </c>
      <c r="C155" s="32">
        <v>0</v>
      </c>
      <c r="D155" s="7">
        <v>0</v>
      </c>
      <c r="E155" s="7">
        <v>0</v>
      </c>
      <c r="F155" s="7">
        <v>0</v>
      </c>
      <c r="G155" s="8" t="str">
        <f t="shared" si="35"/>
        <v/>
      </c>
      <c r="H155" s="8" t="str">
        <f t="shared" si="36"/>
        <v/>
      </c>
      <c r="I155" s="8" t="str">
        <f t="shared" si="37"/>
        <v/>
      </c>
      <c r="J155" s="8" t="str">
        <f t="shared" si="38"/>
        <v/>
      </c>
      <c r="K155" s="8" t="str">
        <f t="shared" si="41"/>
        <v xml:space="preserve"> </v>
      </c>
      <c r="L155" s="8" t="str">
        <f t="shared" si="42"/>
        <v xml:space="preserve"> </v>
      </c>
      <c r="M155" s="8" t="str">
        <f t="shared" si="39"/>
        <v/>
      </c>
      <c r="N155" s="16" t="str">
        <f t="shared" si="40"/>
        <v/>
      </c>
    </row>
    <row r="156" spans="1:14" ht="25.5" x14ac:dyDescent="0.2">
      <c r="A156" s="45"/>
      <c r="B156" s="35" t="s">
        <v>144</v>
      </c>
      <c r="C156" s="32">
        <v>1</v>
      </c>
      <c r="D156" s="7">
        <v>0</v>
      </c>
      <c r="E156" s="7">
        <v>0</v>
      </c>
      <c r="F156" s="7">
        <v>0</v>
      </c>
      <c r="G156" s="8">
        <f t="shared" si="35"/>
        <v>9.1743119266055051E-3</v>
      </c>
      <c r="H156" s="8" t="str">
        <f t="shared" si="36"/>
        <v/>
      </c>
      <c r="I156" s="8" t="str">
        <f t="shared" si="37"/>
        <v/>
      </c>
      <c r="J156" s="8" t="str">
        <f t="shared" si="38"/>
        <v/>
      </c>
      <c r="K156" s="8">
        <f t="shared" si="41"/>
        <v>-1</v>
      </c>
      <c r="L156" s="8" t="str">
        <f t="shared" si="42"/>
        <v xml:space="preserve"> </v>
      </c>
      <c r="M156" s="8">
        <f t="shared" si="39"/>
        <v>-9.1743119266055051E-3</v>
      </c>
      <c r="N156" s="16" t="str">
        <f t="shared" si="40"/>
        <v/>
      </c>
    </row>
    <row r="157" spans="1:14" ht="25.5" x14ac:dyDescent="0.2">
      <c r="A157" s="45"/>
      <c r="B157" s="35" t="s">
        <v>145</v>
      </c>
      <c r="C157" s="32">
        <v>0</v>
      </c>
      <c r="D157" s="7">
        <v>0</v>
      </c>
      <c r="E157" s="7">
        <v>0</v>
      </c>
      <c r="F157" s="7">
        <v>0</v>
      </c>
      <c r="G157" s="8" t="str">
        <f t="shared" si="35"/>
        <v/>
      </c>
      <c r="H157" s="8" t="str">
        <f t="shared" si="36"/>
        <v/>
      </c>
      <c r="I157" s="8" t="str">
        <f t="shared" si="37"/>
        <v/>
      </c>
      <c r="J157" s="8" t="str">
        <f t="shared" si="38"/>
        <v/>
      </c>
      <c r="K157" s="8" t="str">
        <f t="shared" si="41"/>
        <v xml:space="preserve"> </v>
      </c>
      <c r="L157" s="8" t="str">
        <f t="shared" si="42"/>
        <v xml:space="preserve"> </v>
      </c>
      <c r="M157" s="8" t="str">
        <f t="shared" si="39"/>
        <v/>
      </c>
      <c r="N157" s="16" t="str">
        <f t="shared" si="40"/>
        <v/>
      </c>
    </row>
    <row r="158" spans="1:14" ht="25.5" x14ac:dyDescent="0.2">
      <c r="A158" s="45"/>
      <c r="B158" s="35" t="s">
        <v>146</v>
      </c>
      <c r="C158" s="32">
        <v>0</v>
      </c>
      <c r="D158" s="7">
        <v>0</v>
      </c>
      <c r="E158" s="7">
        <v>0</v>
      </c>
      <c r="F158" s="7">
        <v>0</v>
      </c>
      <c r="G158" s="8" t="str">
        <f t="shared" si="35"/>
        <v/>
      </c>
      <c r="H158" s="8" t="str">
        <f t="shared" si="36"/>
        <v/>
      </c>
      <c r="I158" s="8" t="str">
        <f t="shared" si="37"/>
        <v/>
      </c>
      <c r="J158" s="8" t="str">
        <f t="shared" si="38"/>
        <v/>
      </c>
      <c r="K158" s="8" t="str">
        <f t="shared" si="41"/>
        <v xml:space="preserve"> </v>
      </c>
      <c r="L158" s="8" t="str">
        <f t="shared" si="42"/>
        <v xml:space="preserve"> </v>
      </c>
      <c r="M158" s="8" t="str">
        <f t="shared" si="39"/>
        <v/>
      </c>
      <c r="N158" s="16" t="str">
        <f t="shared" si="40"/>
        <v/>
      </c>
    </row>
    <row r="159" spans="1:14" x14ac:dyDescent="0.2">
      <c r="A159" s="45"/>
      <c r="B159" s="35" t="s">
        <v>147</v>
      </c>
      <c r="C159" s="32">
        <v>0</v>
      </c>
      <c r="D159" s="7">
        <v>0</v>
      </c>
      <c r="E159" s="7">
        <v>0</v>
      </c>
      <c r="F159" s="7">
        <v>0</v>
      </c>
      <c r="G159" s="8" t="str">
        <f t="shared" si="35"/>
        <v/>
      </c>
      <c r="H159" s="8" t="str">
        <f t="shared" si="36"/>
        <v/>
      </c>
      <c r="I159" s="8" t="str">
        <f t="shared" si="37"/>
        <v/>
      </c>
      <c r="J159" s="8" t="str">
        <f t="shared" si="38"/>
        <v/>
      </c>
      <c r="K159" s="8" t="str">
        <f t="shared" si="41"/>
        <v xml:space="preserve"> </v>
      </c>
      <c r="L159" s="8" t="str">
        <f t="shared" si="42"/>
        <v xml:space="preserve"> </v>
      </c>
      <c r="M159" s="8" t="str">
        <f t="shared" si="39"/>
        <v/>
      </c>
      <c r="N159" s="16" t="str">
        <f t="shared" si="40"/>
        <v/>
      </c>
    </row>
    <row r="160" spans="1:14" x14ac:dyDescent="0.2">
      <c r="A160" s="45"/>
      <c r="B160" s="35" t="s">
        <v>148</v>
      </c>
      <c r="C160" s="32">
        <v>0</v>
      </c>
      <c r="D160" s="7">
        <v>0</v>
      </c>
      <c r="E160" s="7">
        <v>0</v>
      </c>
      <c r="F160" s="7">
        <v>0</v>
      </c>
      <c r="G160" s="8" t="str">
        <f t="shared" si="35"/>
        <v/>
      </c>
      <c r="H160" s="8" t="str">
        <f t="shared" si="36"/>
        <v/>
      </c>
      <c r="I160" s="8" t="str">
        <f t="shared" si="37"/>
        <v/>
      </c>
      <c r="J160" s="8" t="str">
        <f t="shared" si="38"/>
        <v/>
      </c>
      <c r="K160" s="8" t="str">
        <f t="shared" si="41"/>
        <v xml:space="preserve"> </v>
      </c>
      <c r="L160" s="8" t="str">
        <f t="shared" si="42"/>
        <v xml:space="preserve"> </v>
      </c>
      <c r="M160" s="8" t="str">
        <f t="shared" si="39"/>
        <v/>
      </c>
      <c r="N160" s="16" t="str">
        <f t="shared" si="40"/>
        <v/>
      </c>
    </row>
    <row r="161" spans="1:14" x14ac:dyDescent="0.2">
      <c r="A161" s="45"/>
      <c r="B161" s="35" t="s">
        <v>149</v>
      </c>
      <c r="C161" s="32">
        <v>0</v>
      </c>
      <c r="D161" s="7">
        <v>0</v>
      </c>
      <c r="E161" s="7">
        <v>0</v>
      </c>
      <c r="F161" s="7">
        <v>0</v>
      </c>
      <c r="G161" s="8" t="str">
        <f t="shared" si="35"/>
        <v/>
      </c>
      <c r="H161" s="8" t="str">
        <f t="shared" si="36"/>
        <v/>
      </c>
      <c r="I161" s="8" t="str">
        <f t="shared" si="37"/>
        <v/>
      </c>
      <c r="J161" s="8" t="str">
        <f t="shared" si="38"/>
        <v/>
      </c>
      <c r="K161" s="8" t="str">
        <f t="shared" si="41"/>
        <v xml:space="preserve"> </v>
      </c>
      <c r="L161" s="8" t="str">
        <f t="shared" si="42"/>
        <v xml:space="preserve"> </v>
      </c>
      <c r="M161" s="8" t="str">
        <f t="shared" si="39"/>
        <v/>
      </c>
      <c r="N161" s="16" t="str">
        <f t="shared" si="40"/>
        <v/>
      </c>
    </row>
    <row r="162" spans="1:14" x14ac:dyDescent="0.2">
      <c r="A162" s="45"/>
      <c r="B162" s="35" t="s">
        <v>150</v>
      </c>
      <c r="C162" s="32">
        <v>1</v>
      </c>
      <c r="D162" s="7">
        <v>0</v>
      </c>
      <c r="E162" s="7">
        <v>0</v>
      </c>
      <c r="F162" s="7">
        <v>0</v>
      </c>
      <c r="G162" s="8">
        <f t="shared" si="35"/>
        <v>9.1743119266055051E-3</v>
      </c>
      <c r="H162" s="8" t="str">
        <f t="shared" si="36"/>
        <v/>
      </c>
      <c r="I162" s="8" t="str">
        <f t="shared" si="37"/>
        <v/>
      </c>
      <c r="J162" s="8" t="str">
        <f t="shared" si="38"/>
        <v/>
      </c>
      <c r="K162" s="8">
        <f t="shared" si="41"/>
        <v>-1</v>
      </c>
      <c r="L162" s="8" t="str">
        <f t="shared" si="42"/>
        <v xml:space="preserve"> </v>
      </c>
      <c r="M162" s="8">
        <f t="shared" si="39"/>
        <v>-9.1743119266055051E-3</v>
      </c>
      <c r="N162" s="16" t="str">
        <f t="shared" si="40"/>
        <v/>
      </c>
    </row>
    <row r="163" spans="1:14" x14ac:dyDescent="0.2">
      <c r="A163" s="45"/>
      <c r="B163" s="35" t="s">
        <v>151</v>
      </c>
      <c r="C163" s="32">
        <v>0</v>
      </c>
      <c r="D163" s="7">
        <v>0</v>
      </c>
      <c r="E163" s="7">
        <v>0</v>
      </c>
      <c r="F163" s="7">
        <v>0</v>
      </c>
      <c r="G163" s="8" t="str">
        <f t="shared" si="35"/>
        <v/>
      </c>
      <c r="H163" s="8" t="str">
        <f t="shared" si="36"/>
        <v/>
      </c>
      <c r="I163" s="8" t="str">
        <f t="shared" si="37"/>
        <v/>
      </c>
      <c r="J163" s="8" t="str">
        <f t="shared" si="38"/>
        <v/>
      </c>
      <c r="K163" s="8" t="str">
        <f t="shared" si="41"/>
        <v xml:space="preserve"> </v>
      </c>
      <c r="L163" s="8" t="str">
        <f t="shared" si="42"/>
        <v xml:space="preserve"> </v>
      </c>
      <c r="M163" s="8" t="str">
        <f t="shared" si="39"/>
        <v/>
      </c>
      <c r="N163" s="16" t="str">
        <f t="shared" si="40"/>
        <v/>
      </c>
    </row>
    <row r="164" spans="1:14" x14ac:dyDescent="0.2">
      <c r="A164" s="45"/>
      <c r="B164" s="35" t="s">
        <v>152</v>
      </c>
      <c r="C164" s="32">
        <v>0</v>
      </c>
      <c r="D164" s="7">
        <v>0</v>
      </c>
      <c r="E164" s="7">
        <v>0</v>
      </c>
      <c r="F164" s="7">
        <v>0</v>
      </c>
      <c r="G164" s="8" t="str">
        <f t="shared" si="35"/>
        <v/>
      </c>
      <c r="H164" s="8" t="str">
        <f t="shared" si="36"/>
        <v/>
      </c>
      <c r="I164" s="8" t="str">
        <f t="shared" si="37"/>
        <v/>
      </c>
      <c r="J164" s="8" t="str">
        <f t="shared" si="38"/>
        <v/>
      </c>
      <c r="K164" s="8" t="str">
        <f t="shared" si="41"/>
        <v xml:space="preserve"> </v>
      </c>
      <c r="L164" s="8" t="str">
        <f t="shared" si="42"/>
        <v xml:space="preserve"> </v>
      </c>
      <c r="M164" s="8" t="str">
        <f t="shared" si="39"/>
        <v/>
      </c>
      <c r="N164" s="16" t="str">
        <f t="shared" si="40"/>
        <v/>
      </c>
    </row>
    <row r="165" spans="1:14" x14ac:dyDescent="0.2">
      <c r="A165" s="45"/>
      <c r="B165" s="35" t="s">
        <v>153</v>
      </c>
      <c r="C165" s="32">
        <v>0</v>
      </c>
      <c r="D165" s="7">
        <v>0</v>
      </c>
      <c r="E165" s="7">
        <v>0</v>
      </c>
      <c r="F165" s="7">
        <v>0</v>
      </c>
      <c r="G165" s="8" t="str">
        <f t="shared" si="35"/>
        <v/>
      </c>
      <c r="H165" s="8" t="str">
        <f t="shared" si="36"/>
        <v/>
      </c>
      <c r="I165" s="8" t="str">
        <f t="shared" si="37"/>
        <v/>
      </c>
      <c r="J165" s="8" t="str">
        <f t="shared" si="38"/>
        <v/>
      </c>
      <c r="K165" s="8" t="str">
        <f t="shared" si="41"/>
        <v xml:space="preserve"> </v>
      </c>
      <c r="L165" s="8" t="str">
        <f t="shared" si="42"/>
        <v xml:space="preserve"> </v>
      </c>
      <c r="M165" s="8" t="str">
        <f t="shared" si="39"/>
        <v/>
      </c>
      <c r="N165" s="16" t="str">
        <f t="shared" si="40"/>
        <v/>
      </c>
    </row>
    <row r="166" spans="1:14" x14ac:dyDescent="0.2">
      <c r="A166" s="45"/>
      <c r="B166" s="35" t="s">
        <v>154</v>
      </c>
      <c r="C166" s="32">
        <v>3</v>
      </c>
      <c r="D166" s="7">
        <v>1</v>
      </c>
      <c r="E166" s="7">
        <v>2</v>
      </c>
      <c r="F166" s="7">
        <v>0</v>
      </c>
      <c r="G166" s="8">
        <f t="shared" si="35"/>
        <v>2.7522935779816515E-2</v>
      </c>
      <c r="H166" s="8">
        <f t="shared" si="36"/>
        <v>1.3157894736842105E-2</v>
      </c>
      <c r="I166" s="8">
        <f t="shared" si="37"/>
        <v>5.7142857142857141E-2</v>
      </c>
      <c r="J166" s="8" t="str">
        <f t="shared" si="38"/>
        <v/>
      </c>
      <c r="K166" s="8">
        <f t="shared" si="41"/>
        <v>-0.33333333333333331</v>
      </c>
      <c r="L166" s="8">
        <f t="shared" si="42"/>
        <v>-1</v>
      </c>
      <c r="M166" s="8">
        <f t="shared" si="39"/>
        <v>-9.1743119266055051E-3</v>
      </c>
      <c r="N166" s="16">
        <f t="shared" si="40"/>
        <v>-1.3157894736842105E-2</v>
      </c>
    </row>
    <row r="167" spans="1:14" x14ac:dyDescent="0.2">
      <c r="A167" s="45"/>
      <c r="B167" s="35" t="s">
        <v>155</v>
      </c>
      <c r="C167" s="32">
        <v>0</v>
      </c>
      <c r="D167" s="7">
        <v>0</v>
      </c>
      <c r="E167" s="7">
        <v>0</v>
      </c>
      <c r="F167" s="7">
        <v>0</v>
      </c>
      <c r="G167" s="8" t="str">
        <f t="shared" si="35"/>
        <v/>
      </c>
      <c r="H167" s="8" t="str">
        <f t="shared" si="36"/>
        <v/>
      </c>
      <c r="I167" s="8" t="str">
        <f t="shared" si="37"/>
        <v/>
      </c>
      <c r="J167" s="8" t="str">
        <f t="shared" si="38"/>
        <v/>
      </c>
      <c r="K167" s="8" t="str">
        <f t="shared" si="41"/>
        <v xml:space="preserve"> </v>
      </c>
      <c r="L167" s="8" t="str">
        <f t="shared" si="42"/>
        <v xml:space="preserve"> </v>
      </c>
      <c r="M167" s="8" t="str">
        <f t="shared" si="39"/>
        <v/>
      </c>
      <c r="N167" s="16" t="str">
        <f t="shared" si="40"/>
        <v/>
      </c>
    </row>
    <row r="168" spans="1:14" ht="25.5" x14ac:dyDescent="0.2">
      <c r="A168" s="45"/>
      <c r="B168" s="35" t="s">
        <v>156</v>
      </c>
      <c r="C168" s="32">
        <v>1</v>
      </c>
      <c r="D168" s="7">
        <v>0</v>
      </c>
      <c r="E168" s="7">
        <v>0</v>
      </c>
      <c r="F168" s="7">
        <v>0</v>
      </c>
      <c r="G168" s="8">
        <f t="shared" si="35"/>
        <v>9.1743119266055051E-3</v>
      </c>
      <c r="H168" s="8" t="str">
        <f t="shared" si="36"/>
        <v/>
      </c>
      <c r="I168" s="8" t="str">
        <f t="shared" si="37"/>
        <v/>
      </c>
      <c r="J168" s="8" t="str">
        <f t="shared" si="38"/>
        <v/>
      </c>
      <c r="K168" s="8">
        <f t="shared" si="41"/>
        <v>-1</v>
      </c>
      <c r="L168" s="8" t="str">
        <f t="shared" si="42"/>
        <v xml:space="preserve"> </v>
      </c>
      <c r="M168" s="8">
        <f t="shared" si="39"/>
        <v>-9.1743119266055051E-3</v>
      </c>
      <c r="N168" s="16" t="str">
        <f t="shared" si="40"/>
        <v/>
      </c>
    </row>
    <row r="169" spans="1:14" x14ac:dyDescent="0.2">
      <c r="A169" s="45"/>
      <c r="B169" s="35" t="s">
        <v>157</v>
      </c>
      <c r="C169" s="32">
        <v>0</v>
      </c>
      <c r="D169" s="7">
        <v>0</v>
      </c>
      <c r="E169" s="7">
        <v>0</v>
      </c>
      <c r="F169" s="7">
        <v>0</v>
      </c>
      <c r="G169" s="8" t="str">
        <f t="shared" si="35"/>
        <v/>
      </c>
      <c r="H169" s="8" t="str">
        <f t="shared" si="36"/>
        <v/>
      </c>
      <c r="I169" s="8" t="str">
        <f t="shared" si="37"/>
        <v/>
      </c>
      <c r="J169" s="8" t="str">
        <f t="shared" si="38"/>
        <v/>
      </c>
      <c r="K169" s="8" t="str">
        <f t="shared" si="41"/>
        <v xml:space="preserve"> </v>
      </c>
      <c r="L169" s="8" t="str">
        <f t="shared" si="42"/>
        <v xml:space="preserve"> </v>
      </c>
      <c r="M169" s="8" t="str">
        <f t="shared" si="39"/>
        <v/>
      </c>
      <c r="N169" s="16" t="str">
        <f t="shared" si="40"/>
        <v/>
      </c>
    </row>
    <row r="170" spans="1:14" ht="25.5" x14ac:dyDescent="0.2">
      <c r="A170" s="45"/>
      <c r="B170" s="35" t="s">
        <v>158</v>
      </c>
      <c r="C170" s="32">
        <v>0</v>
      </c>
      <c r="D170" s="7">
        <v>0</v>
      </c>
      <c r="E170" s="7">
        <v>0</v>
      </c>
      <c r="F170" s="7">
        <v>0</v>
      </c>
      <c r="G170" s="8" t="str">
        <f t="shared" si="35"/>
        <v/>
      </c>
      <c r="H170" s="8" t="str">
        <f t="shared" si="36"/>
        <v/>
      </c>
      <c r="I170" s="8" t="str">
        <f t="shared" si="37"/>
        <v/>
      </c>
      <c r="J170" s="8" t="str">
        <f t="shared" si="38"/>
        <v/>
      </c>
      <c r="K170" s="8" t="str">
        <f t="shared" si="41"/>
        <v xml:space="preserve"> </v>
      </c>
      <c r="L170" s="8" t="str">
        <f t="shared" si="42"/>
        <v xml:space="preserve"> </v>
      </c>
      <c r="M170" s="8" t="str">
        <f t="shared" si="39"/>
        <v/>
      </c>
      <c r="N170" s="16" t="str">
        <f t="shared" si="40"/>
        <v/>
      </c>
    </row>
    <row r="171" spans="1:14" x14ac:dyDescent="0.2">
      <c r="A171" s="45"/>
      <c r="B171" s="35" t="s">
        <v>159</v>
      </c>
      <c r="C171" s="32">
        <v>0</v>
      </c>
      <c r="D171" s="7">
        <v>1</v>
      </c>
      <c r="E171" s="7">
        <v>0</v>
      </c>
      <c r="F171" s="7">
        <v>0</v>
      </c>
      <c r="G171" s="8" t="str">
        <f t="shared" si="35"/>
        <v/>
      </c>
      <c r="H171" s="8">
        <f t="shared" si="36"/>
        <v>1.3157894736842105E-2</v>
      </c>
      <c r="I171" s="8" t="str">
        <f t="shared" si="37"/>
        <v/>
      </c>
      <c r="J171" s="8" t="str">
        <f t="shared" si="38"/>
        <v/>
      </c>
      <c r="K171" s="8" t="str">
        <f t="shared" si="41"/>
        <v xml:space="preserve"> </v>
      </c>
      <c r="L171" s="8">
        <f t="shared" si="42"/>
        <v>-1</v>
      </c>
      <c r="M171" s="8" t="str">
        <f t="shared" si="39"/>
        <v/>
      </c>
      <c r="N171" s="16">
        <f t="shared" si="40"/>
        <v>-1.3157894736842105E-2</v>
      </c>
    </row>
    <row r="172" spans="1:14" x14ac:dyDescent="0.2">
      <c r="A172" s="45"/>
      <c r="B172" s="35" t="s">
        <v>160</v>
      </c>
      <c r="C172" s="32">
        <v>1</v>
      </c>
      <c r="D172" s="7">
        <v>2</v>
      </c>
      <c r="E172" s="7">
        <v>0</v>
      </c>
      <c r="F172" s="7">
        <v>0</v>
      </c>
      <c r="G172" s="8">
        <f t="shared" si="35"/>
        <v>9.1743119266055051E-3</v>
      </c>
      <c r="H172" s="8">
        <f t="shared" si="36"/>
        <v>2.6315789473684209E-2</v>
      </c>
      <c r="I172" s="8" t="str">
        <f t="shared" si="37"/>
        <v/>
      </c>
      <c r="J172" s="8" t="str">
        <f t="shared" si="38"/>
        <v/>
      </c>
      <c r="K172" s="8">
        <f t="shared" si="41"/>
        <v>-1</v>
      </c>
      <c r="L172" s="8">
        <f t="shared" si="42"/>
        <v>-1</v>
      </c>
      <c r="M172" s="8">
        <f t="shared" si="39"/>
        <v>-9.1743119266055051E-3</v>
      </c>
      <c r="N172" s="16">
        <f t="shared" si="40"/>
        <v>-2.6315789473684209E-2</v>
      </c>
    </row>
    <row r="173" spans="1:14" x14ac:dyDescent="0.2">
      <c r="A173" s="45"/>
      <c r="B173" s="35" t="s">
        <v>161</v>
      </c>
      <c r="C173" s="32">
        <v>0</v>
      </c>
      <c r="D173" s="7">
        <v>0</v>
      </c>
      <c r="E173" s="7">
        <v>0</v>
      </c>
      <c r="F173" s="7">
        <v>0</v>
      </c>
      <c r="G173" s="8" t="str">
        <f t="shared" si="35"/>
        <v/>
      </c>
      <c r="H173" s="8" t="str">
        <f t="shared" si="36"/>
        <v/>
      </c>
      <c r="I173" s="8" t="str">
        <f t="shared" si="37"/>
        <v/>
      </c>
      <c r="J173" s="8" t="str">
        <f t="shared" si="38"/>
        <v/>
      </c>
      <c r="K173" s="8" t="str">
        <f t="shared" si="41"/>
        <v xml:space="preserve"> </v>
      </c>
      <c r="L173" s="8" t="str">
        <f t="shared" si="42"/>
        <v xml:space="preserve"> </v>
      </c>
      <c r="M173" s="8" t="str">
        <f t="shared" si="39"/>
        <v/>
      </c>
      <c r="N173" s="16" t="str">
        <f t="shared" si="40"/>
        <v/>
      </c>
    </row>
    <row r="174" spans="1:14" x14ac:dyDescent="0.2">
      <c r="A174" s="45"/>
      <c r="B174" s="35" t="s">
        <v>162</v>
      </c>
      <c r="C174" s="32">
        <v>0</v>
      </c>
      <c r="D174" s="7">
        <v>0</v>
      </c>
      <c r="E174" s="7">
        <v>0</v>
      </c>
      <c r="F174" s="7">
        <v>0</v>
      </c>
      <c r="G174" s="8" t="str">
        <f t="shared" si="35"/>
        <v/>
      </c>
      <c r="H174" s="8" t="str">
        <f t="shared" si="36"/>
        <v/>
      </c>
      <c r="I174" s="8" t="str">
        <f t="shared" si="37"/>
        <v/>
      </c>
      <c r="J174" s="8" t="str">
        <f t="shared" si="38"/>
        <v/>
      </c>
      <c r="K174" s="8" t="str">
        <f t="shared" si="41"/>
        <v xml:space="preserve"> </v>
      </c>
      <c r="L174" s="8" t="str">
        <f t="shared" si="42"/>
        <v xml:space="preserve"> </v>
      </c>
      <c r="M174" s="8" t="str">
        <f t="shared" si="39"/>
        <v/>
      </c>
      <c r="N174" s="16" t="str">
        <f t="shared" si="40"/>
        <v/>
      </c>
    </row>
    <row r="175" spans="1:14" x14ac:dyDescent="0.2">
      <c r="A175" s="45"/>
      <c r="B175" s="35" t="s">
        <v>163</v>
      </c>
      <c r="C175" s="32">
        <v>0</v>
      </c>
      <c r="D175" s="7">
        <v>1</v>
      </c>
      <c r="E175" s="7">
        <v>0</v>
      </c>
      <c r="F175" s="7">
        <v>0</v>
      </c>
      <c r="G175" s="8" t="str">
        <f t="shared" si="35"/>
        <v/>
      </c>
      <c r="H175" s="8">
        <f t="shared" si="36"/>
        <v>1.3157894736842105E-2</v>
      </c>
      <c r="I175" s="8" t="str">
        <f t="shared" si="37"/>
        <v/>
      </c>
      <c r="J175" s="8" t="str">
        <f t="shared" si="38"/>
        <v/>
      </c>
      <c r="K175" s="8" t="str">
        <f t="shared" si="41"/>
        <v xml:space="preserve"> </v>
      </c>
      <c r="L175" s="8">
        <f t="shared" si="42"/>
        <v>-1</v>
      </c>
      <c r="M175" s="8" t="str">
        <f t="shared" si="39"/>
        <v/>
      </c>
      <c r="N175" s="16">
        <f t="shared" si="40"/>
        <v>-1.3157894736842105E-2</v>
      </c>
    </row>
    <row r="176" spans="1:14" x14ac:dyDescent="0.2">
      <c r="A176" s="45"/>
      <c r="B176" s="35" t="s">
        <v>164</v>
      </c>
      <c r="C176" s="32">
        <v>0</v>
      </c>
      <c r="D176" s="7">
        <v>0</v>
      </c>
      <c r="E176" s="7">
        <v>0</v>
      </c>
      <c r="F176" s="7">
        <v>0</v>
      </c>
      <c r="G176" s="8" t="str">
        <f t="shared" si="35"/>
        <v/>
      </c>
      <c r="H176" s="8" t="str">
        <f t="shared" si="36"/>
        <v/>
      </c>
      <c r="I176" s="8" t="str">
        <f t="shared" si="37"/>
        <v/>
      </c>
      <c r="J176" s="8" t="str">
        <f t="shared" si="38"/>
        <v/>
      </c>
      <c r="K176" s="8" t="str">
        <f t="shared" si="41"/>
        <v xml:space="preserve"> </v>
      </c>
      <c r="L176" s="8" t="str">
        <f t="shared" si="42"/>
        <v xml:space="preserve"> </v>
      </c>
      <c r="M176" s="8" t="str">
        <f t="shared" si="39"/>
        <v/>
      </c>
      <c r="N176" s="16" t="str">
        <f t="shared" si="40"/>
        <v/>
      </c>
    </row>
    <row r="177" spans="1:14" x14ac:dyDescent="0.2">
      <c r="A177" s="45"/>
      <c r="B177" s="35" t="s">
        <v>165</v>
      </c>
      <c r="C177" s="32">
        <v>1</v>
      </c>
      <c r="D177" s="7">
        <v>1</v>
      </c>
      <c r="E177" s="7">
        <v>0</v>
      </c>
      <c r="F177" s="7">
        <v>1</v>
      </c>
      <c r="G177" s="8">
        <f t="shared" si="35"/>
        <v>9.1743119266055051E-3</v>
      </c>
      <c r="H177" s="8">
        <f t="shared" si="36"/>
        <v>1.3157894736842105E-2</v>
      </c>
      <c r="I177" s="8" t="str">
        <f t="shared" si="37"/>
        <v/>
      </c>
      <c r="J177" s="8">
        <f t="shared" si="38"/>
        <v>0.04</v>
      </c>
      <c r="K177" s="8">
        <f t="shared" si="41"/>
        <v>-1</v>
      </c>
      <c r="L177" s="8">
        <f t="shared" si="42"/>
        <v>0</v>
      </c>
      <c r="M177" s="8">
        <f t="shared" si="39"/>
        <v>-9.1743119266055051E-3</v>
      </c>
      <c r="N177" s="16">
        <f t="shared" si="40"/>
        <v>0</v>
      </c>
    </row>
    <row r="178" spans="1:14" ht="25.5" x14ac:dyDescent="0.2">
      <c r="A178" s="45"/>
      <c r="B178" s="35" t="s">
        <v>166</v>
      </c>
      <c r="C178" s="32">
        <v>0</v>
      </c>
      <c r="D178" s="7">
        <v>0</v>
      </c>
      <c r="E178" s="7">
        <v>0</v>
      </c>
      <c r="F178" s="7">
        <v>1</v>
      </c>
      <c r="G178" s="8" t="str">
        <f t="shared" si="35"/>
        <v/>
      </c>
      <c r="H178" s="8" t="str">
        <f t="shared" si="36"/>
        <v/>
      </c>
      <c r="I178" s="8" t="str">
        <f t="shared" si="37"/>
        <v/>
      </c>
      <c r="J178" s="8">
        <f t="shared" si="38"/>
        <v>0.04</v>
      </c>
      <c r="K178" s="8" t="str">
        <f t="shared" si="41"/>
        <v xml:space="preserve"> </v>
      </c>
      <c r="L178" s="8">
        <f t="shared" si="42"/>
        <v>1</v>
      </c>
      <c r="M178" s="8" t="str">
        <f t="shared" si="39"/>
        <v/>
      </c>
      <c r="N178" s="16" t="str">
        <f t="shared" si="40"/>
        <v/>
      </c>
    </row>
    <row r="179" spans="1:14" ht="25.5" x14ac:dyDescent="0.2">
      <c r="A179" s="45"/>
      <c r="B179" s="35" t="s">
        <v>167</v>
      </c>
      <c r="C179" s="32">
        <v>0</v>
      </c>
      <c r="D179" s="7">
        <v>0</v>
      </c>
      <c r="E179" s="7">
        <v>0</v>
      </c>
      <c r="F179" s="7">
        <v>0</v>
      </c>
      <c r="G179" s="8" t="str">
        <f t="shared" si="35"/>
        <v/>
      </c>
      <c r="H179" s="8" t="str">
        <f t="shared" si="36"/>
        <v/>
      </c>
      <c r="I179" s="8" t="str">
        <f t="shared" si="37"/>
        <v/>
      </c>
      <c r="J179" s="8" t="str">
        <f t="shared" si="38"/>
        <v/>
      </c>
      <c r="K179" s="8" t="str">
        <f t="shared" si="41"/>
        <v xml:space="preserve"> </v>
      </c>
      <c r="L179" s="8" t="str">
        <f t="shared" si="42"/>
        <v xml:space="preserve"> </v>
      </c>
      <c r="M179" s="8" t="str">
        <f t="shared" si="39"/>
        <v/>
      </c>
      <c r="N179" s="16" t="str">
        <f t="shared" si="40"/>
        <v/>
      </c>
    </row>
    <row r="180" spans="1:14" ht="15.75" thickBot="1" x14ac:dyDescent="0.25">
      <c r="A180" s="45"/>
      <c r="B180" s="36" t="s">
        <v>168</v>
      </c>
      <c r="C180" s="33">
        <v>0</v>
      </c>
      <c r="D180" s="17">
        <v>0</v>
      </c>
      <c r="E180" s="17">
        <v>0</v>
      </c>
      <c r="F180" s="17">
        <v>0</v>
      </c>
      <c r="G180" s="18" t="str">
        <f t="shared" si="35"/>
        <v/>
      </c>
      <c r="H180" s="18" t="str">
        <f t="shared" si="36"/>
        <v/>
      </c>
      <c r="I180" s="18" t="str">
        <f t="shared" si="37"/>
        <v/>
      </c>
      <c r="J180" s="18" t="str">
        <f t="shared" si="38"/>
        <v/>
      </c>
      <c r="K180" s="18" t="str">
        <f t="shared" si="41"/>
        <v xml:space="preserve"> </v>
      </c>
      <c r="L180" s="18" t="str">
        <f t="shared" si="42"/>
        <v xml:space="preserve"> </v>
      </c>
      <c r="M180" s="18" t="str">
        <f t="shared" si="39"/>
        <v/>
      </c>
      <c r="N180" s="19" t="str">
        <f t="shared" si="40"/>
        <v/>
      </c>
    </row>
    <row r="181" spans="1:14" x14ac:dyDescent="0.2">
      <c r="A181" s="44"/>
    </row>
    <row r="182" spans="1:14" x14ac:dyDescent="0.2">
      <c r="A182" s="44"/>
    </row>
    <row r="183" spans="1:14" x14ac:dyDescent="0.2">
      <c r="A183" s="44"/>
    </row>
    <row r="184" spans="1:14" ht="15.75" thickBot="1" x14ac:dyDescent="0.25">
      <c r="A184" s="44"/>
    </row>
    <row r="185" spans="1:14" ht="29.25" customHeight="1" thickBot="1" x14ac:dyDescent="0.25">
      <c r="A185" s="45"/>
      <c r="B185" s="20" t="s">
        <v>3</v>
      </c>
      <c r="C185" s="13" t="s">
        <v>16</v>
      </c>
      <c r="D185" s="23"/>
      <c r="E185" s="23"/>
      <c r="F185" s="24"/>
      <c r="G185" s="13" t="s">
        <v>5</v>
      </c>
      <c r="H185" s="23"/>
      <c r="I185" s="23"/>
      <c r="J185" s="23"/>
      <c r="K185" s="13" t="s">
        <v>17</v>
      </c>
      <c r="L185" s="14"/>
      <c r="M185" s="13" t="s">
        <v>7</v>
      </c>
      <c r="N185" s="14"/>
    </row>
    <row r="186" spans="1:14" ht="15.75" thickBot="1" x14ac:dyDescent="0.25">
      <c r="A186" s="44"/>
      <c r="B186" s="21"/>
      <c r="C186" s="26">
        <v>2021</v>
      </c>
      <c r="D186" s="24"/>
      <c r="E186" s="27">
        <v>2022</v>
      </c>
      <c r="F186" s="24"/>
      <c r="G186" s="26">
        <v>2021</v>
      </c>
      <c r="H186" s="24"/>
      <c r="I186" s="27">
        <v>2022</v>
      </c>
      <c r="J186" s="24"/>
      <c r="K186" s="25"/>
      <c r="L186" s="15"/>
      <c r="M186" s="25"/>
      <c r="N186" s="15"/>
    </row>
    <row r="187" spans="1:14" ht="15.75" thickBot="1" x14ac:dyDescent="0.25">
      <c r="A187" s="45"/>
      <c r="B187" s="22"/>
      <c r="C187" s="28" t="s">
        <v>8</v>
      </c>
      <c r="D187" s="28" t="s">
        <v>9</v>
      </c>
      <c r="E187" s="28" t="s">
        <v>8</v>
      </c>
      <c r="F187" s="28" t="s">
        <v>9</v>
      </c>
      <c r="G187" s="28" t="s">
        <v>8</v>
      </c>
      <c r="H187" s="28" t="s">
        <v>9</v>
      </c>
      <c r="I187" s="28" t="s">
        <v>8</v>
      </c>
      <c r="J187" s="28" t="s">
        <v>9</v>
      </c>
      <c r="K187" s="28" t="s">
        <v>8</v>
      </c>
      <c r="L187" s="28" t="s">
        <v>9</v>
      </c>
      <c r="M187" s="28" t="s">
        <v>8</v>
      </c>
      <c r="N187" s="28" t="s">
        <v>9</v>
      </c>
    </row>
    <row r="188" spans="1:14" ht="26.25" thickBot="1" x14ac:dyDescent="0.25">
      <c r="A188" s="45"/>
      <c r="B188" s="29" t="s">
        <v>12</v>
      </c>
      <c r="C188" s="30">
        <f>SUM(C189:C363)</f>
        <v>70</v>
      </c>
      <c r="D188" s="30">
        <f>SUM(D189:D363)</f>
        <v>77</v>
      </c>
      <c r="E188" s="30">
        <f>SUM(E189:E363)</f>
        <v>31</v>
      </c>
      <c r="F188" s="30">
        <f>SUM(F189:F363)</f>
        <v>29</v>
      </c>
      <c r="G188" s="31">
        <f t="shared" ref="G188:G219" si="43">+IF(C188=0,"",C188/C$188)</f>
        <v>1</v>
      </c>
      <c r="H188" s="31">
        <f t="shared" ref="H188:H219" si="44">+IF(D188=0,"",D188/D$188)</f>
        <v>1</v>
      </c>
      <c r="I188" s="31">
        <f t="shared" ref="I188:I219" si="45">+IF(E188=0,"",E188/E$188)</f>
        <v>1</v>
      </c>
      <c r="J188" s="31">
        <f t="shared" ref="J188:J219" si="46">+IF(F188=0,"",F188/F$188)</f>
        <v>1</v>
      </c>
      <c r="K188" s="31">
        <f>+IF(AND(C188=0,E188=0),"",IF(C188=0,1,IF(E188=0,-1,(E188-C188)/C188)))</f>
        <v>-0.55714285714285716</v>
      </c>
      <c r="L188" s="31">
        <f>+IF(AND(D188=0,F188=0),"",IF(D188=0,1,IF(F188=0,-1,(F188-D188)/D188)))</f>
        <v>-0.62337662337662336</v>
      </c>
      <c r="M188" s="31">
        <f t="shared" ref="M188:M219" si="47">+IF(OR(AND(G188=""),(K188="")),"",G188*K188)</f>
        <v>-0.55714285714285716</v>
      </c>
      <c r="N188" s="31">
        <f t="shared" ref="N188:N219" si="48">+IF(OR(AND(H188=""),(L188="")),"",H188*L188)</f>
        <v>-0.62337662337662336</v>
      </c>
    </row>
    <row r="189" spans="1:14" ht="24" customHeight="1" x14ac:dyDescent="0.2">
      <c r="A189" s="45"/>
      <c r="B189" s="34" t="s">
        <v>169</v>
      </c>
      <c r="C189" s="40">
        <v>1</v>
      </c>
      <c r="D189" s="37">
        <v>0</v>
      </c>
      <c r="E189" s="37">
        <v>4</v>
      </c>
      <c r="F189" s="37">
        <v>1</v>
      </c>
      <c r="G189" s="38">
        <f t="shared" si="43"/>
        <v>1.4285714285714285E-2</v>
      </c>
      <c r="H189" s="38" t="str">
        <f t="shared" si="44"/>
        <v/>
      </c>
      <c r="I189" s="38">
        <f t="shared" si="45"/>
        <v>0.12903225806451613</v>
      </c>
      <c r="J189" s="38">
        <f t="shared" si="46"/>
        <v>3.4482758620689655E-2</v>
      </c>
      <c r="K189" s="38">
        <f t="shared" ref="K189:K220" si="49">+IF(AND(C189=0,E189=0)," ",IF(C189=0,1,IF(E189=0,-1,(E189-C189)/C189)))</f>
        <v>3</v>
      </c>
      <c r="L189" s="38">
        <f t="shared" ref="L189:L220" si="50">+IF(AND(D189=0,F189=0)," ",IF(D189=0,1,IF(F189=0,-1,(F189-D189)/D189)))</f>
        <v>1</v>
      </c>
      <c r="M189" s="38">
        <f t="shared" si="47"/>
        <v>4.2857142857142858E-2</v>
      </c>
      <c r="N189" s="39" t="str">
        <f t="shared" si="48"/>
        <v/>
      </c>
    </row>
    <row r="190" spans="1:14" x14ac:dyDescent="0.2">
      <c r="A190" s="45"/>
      <c r="B190" s="35" t="s">
        <v>170</v>
      </c>
      <c r="C190" s="32">
        <v>0</v>
      </c>
      <c r="D190" s="7">
        <v>0</v>
      </c>
      <c r="E190" s="7">
        <v>0</v>
      </c>
      <c r="F190" s="7">
        <v>1</v>
      </c>
      <c r="G190" s="8" t="str">
        <f t="shared" si="43"/>
        <v/>
      </c>
      <c r="H190" s="8" t="str">
        <f t="shared" si="44"/>
        <v/>
      </c>
      <c r="I190" s="8" t="str">
        <f t="shared" si="45"/>
        <v/>
      </c>
      <c r="J190" s="8">
        <f t="shared" si="46"/>
        <v>3.4482758620689655E-2</v>
      </c>
      <c r="K190" s="8" t="str">
        <f t="shared" si="49"/>
        <v xml:space="preserve"> </v>
      </c>
      <c r="L190" s="8">
        <f t="shared" si="50"/>
        <v>1</v>
      </c>
      <c r="M190" s="8" t="str">
        <f t="shared" si="47"/>
        <v/>
      </c>
      <c r="N190" s="16" t="str">
        <f t="shared" si="48"/>
        <v/>
      </c>
    </row>
    <row r="191" spans="1:14" ht="38.25" x14ac:dyDescent="0.2">
      <c r="A191" s="45"/>
      <c r="B191" s="35" t="s">
        <v>171</v>
      </c>
      <c r="C191" s="32">
        <v>1</v>
      </c>
      <c r="D191" s="7">
        <v>1</v>
      </c>
      <c r="E191" s="7">
        <v>1</v>
      </c>
      <c r="F191" s="7">
        <v>1</v>
      </c>
      <c r="G191" s="8">
        <f t="shared" si="43"/>
        <v>1.4285714285714285E-2</v>
      </c>
      <c r="H191" s="8">
        <f t="shared" si="44"/>
        <v>1.2987012987012988E-2</v>
      </c>
      <c r="I191" s="8">
        <f t="shared" si="45"/>
        <v>3.2258064516129031E-2</v>
      </c>
      <c r="J191" s="8">
        <f t="shared" si="46"/>
        <v>3.4482758620689655E-2</v>
      </c>
      <c r="K191" s="8">
        <f t="shared" si="49"/>
        <v>0</v>
      </c>
      <c r="L191" s="8">
        <f t="shared" si="50"/>
        <v>0</v>
      </c>
      <c r="M191" s="8">
        <f t="shared" si="47"/>
        <v>0</v>
      </c>
      <c r="N191" s="16">
        <f t="shared" si="48"/>
        <v>0</v>
      </c>
    </row>
    <row r="192" spans="1:14" ht="26.25" customHeight="1" x14ac:dyDescent="0.2">
      <c r="A192" s="45"/>
      <c r="B192" s="35" t="s">
        <v>172</v>
      </c>
      <c r="C192" s="32">
        <v>0</v>
      </c>
      <c r="D192" s="7">
        <v>0</v>
      </c>
      <c r="E192" s="7">
        <v>0</v>
      </c>
      <c r="F192" s="7">
        <v>0</v>
      </c>
      <c r="G192" s="8" t="str">
        <f t="shared" si="43"/>
        <v/>
      </c>
      <c r="H192" s="8" t="str">
        <f t="shared" si="44"/>
        <v/>
      </c>
      <c r="I192" s="8" t="str">
        <f t="shared" si="45"/>
        <v/>
      </c>
      <c r="J192" s="8" t="str">
        <f t="shared" si="46"/>
        <v/>
      </c>
      <c r="K192" s="8" t="str">
        <f t="shared" si="49"/>
        <v xml:space="preserve"> </v>
      </c>
      <c r="L192" s="8" t="str">
        <f t="shared" si="50"/>
        <v xml:space="preserve"> </v>
      </c>
      <c r="M192" s="8" t="str">
        <f t="shared" si="47"/>
        <v/>
      </c>
      <c r="N192" s="16" t="str">
        <f t="shared" si="48"/>
        <v/>
      </c>
    </row>
    <row r="193" spans="1:14" ht="25.5" x14ac:dyDescent="0.2">
      <c r="A193" s="45"/>
      <c r="B193" s="35" t="s">
        <v>173</v>
      </c>
      <c r="C193" s="32">
        <v>1</v>
      </c>
      <c r="D193" s="7">
        <v>2</v>
      </c>
      <c r="E193" s="7">
        <v>0</v>
      </c>
      <c r="F193" s="7">
        <v>0</v>
      </c>
      <c r="G193" s="8">
        <f t="shared" si="43"/>
        <v>1.4285714285714285E-2</v>
      </c>
      <c r="H193" s="8">
        <f t="shared" si="44"/>
        <v>2.5974025974025976E-2</v>
      </c>
      <c r="I193" s="8" t="str">
        <f t="shared" si="45"/>
        <v/>
      </c>
      <c r="J193" s="8" t="str">
        <f t="shared" si="46"/>
        <v/>
      </c>
      <c r="K193" s="8">
        <f t="shared" si="49"/>
        <v>-1</v>
      </c>
      <c r="L193" s="8">
        <f t="shared" si="50"/>
        <v>-1</v>
      </c>
      <c r="M193" s="8">
        <f t="shared" si="47"/>
        <v>-1.4285714285714285E-2</v>
      </c>
      <c r="N193" s="16">
        <f t="shared" si="48"/>
        <v>-2.5974025974025976E-2</v>
      </c>
    </row>
    <row r="194" spans="1:14" ht="25.5" x14ac:dyDescent="0.2">
      <c r="A194" s="45"/>
      <c r="B194" s="35" t="s">
        <v>174</v>
      </c>
      <c r="C194" s="32">
        <v>0</v>
      </c>
      <c r="D194" s="7">
        <v>0</v>
      </c>
      <c r="E194" s="7">
        <v>0</v>
      </c>
      <c r="F194" s="7">
        <v>0</v>
      </c>
      <c r="G194" s="8" t="str">
        <f t="shared" si="43"/>
        <v/>
      </c>
      <c r="H194" s="8" t="str">
        <f t="shared" si="44"/>
        <v/>
      </c>
      <c r="I194" s="8" t="str">
        <f t="shared" si="45"/>
        <v/>
      </c>
      <c r="J194" s="8" t="str">
        <f t="shared" si="46"/>
        <v/>
      </c>
      <c r="K194" s="8" t="str">
        <f t="shared" si="49"/>
        <v xml:space="preserve"> </v>
      </c>
      <c r="L194" s="8" t="str">
        <f t="shared" si="50"/>
        <v xml:space="preserve"> </v>
      </c>
      <c r="M194" s="8" t="str">
        <f t="shared" si="47"/>
        <v/>
      </c>
      <c r="N194" s="16" t="str">
        <f t="shared" si="48"/>
        <v/>
      </c>
    </row>
    <row r="195" spans="1:14" x14ac:dyDescent="0.2">
      <c r="A195" s="45"/>
      <c r="B195" s="35" t="s">
        <v>175</v>
      </c>
      <c r="C195" s="32">
        <v>10</v>
      </c>
      <c r="D195" s="7">
        <v>4</v>
      </c>
      <c r="E195" s="7">
        <v>3</v>
      </c>
      <c r="F195" s="7">
        <v>1</v>
      </c>
      <c r="G195" s="8">
        <f t="shared" si="43"/>
        <v>0.14285714285714285</v>
      </c>
      <c r="H195" s="8">
        <f t="shared" si="44"/>
        <v>5.1948051948051951E-2</v>
      </c>
      <c r="I195" s="8">
        <f t="shared" si="45"/>
        <v>9.6774193548387094E-2</v>
      </c>
      <c r="J195" s="8">
        <f t="shared" si="46"/>
        <v>3.4482758620689655E-2</v>
      </c>
      <c r="K195" s="8">
        <f t="shared" si="49"/>
        <v>-0.7</v>
      </c>
      <c r="L195" s="8">
        <f t="shared" si="50"/>
        <v>-0.75</v>
      </c>
      <c r="M195" s="8">
        <f t="shared" si="47"/>
        <v>-9.9999999999999992E-2</v>
      </c>
      <c r="N195" s="16">
        <f t="shared" si="48"/>
        <v>-3.896103896103896E-2</v>
      </c>
    </row>
    <row r="196" spans="1:14" x14ac:dyDescent="0.2">
      <c r="A196" s="45"/>
      <c r="B196" s="35" t="s">
        <v>176</v>
      </c>
      <c r="C196" s="32">
        <v>0</v>
      </c>
      <c r="D196" s="7">
        <v>0</v>
      </c>
      <c r="E196" s="7">
        <v>1</v>
      </c>
      <c r="F196" s="7">
        <v>0</v>
      </c>
      <c r="G196" s="8" t="str">
        <f t="shared" si="43"/>
        <v/>
      </c>
      <c r="H196" s="8" t="str">
        <f t="shared" si="44"/>
        <v/>
      </c>
      <c r="I196" s="8">
        <f t="shared" si="45"/>
        <v>3.2258064516129031E-2</v>
      </c>
      <c r="J196" s="8" t="str">
        <f t="shared" si="46"/>
        <v/>
      </c>
      <c r="K196" s="8">
        <f t="shared" si="49"/>
        <v>1</v>
      </c>
      <c r="L196" s="8" t="str">
        <f t="shared" si="50"/>
        <v xml:space="preserve"> </v>
      </c>
      <c r="M196" s="8" t="str">
        <f t="shared" si="47"/>
        <v/>
      </c>
      <c r="N196" s="16" t="str">
        <f t="shared" si="48"/>
        <v/>
      </c>
    </row>
    <row r="197" spans="1:14" x14ac:dyDescent="0.2">
      <c r="A197" s="45"/>
      <c r="B197" s="35" t="s">
        <v>177</v>
      </c>
      <c r="C197" s="32">
        <v>8</v>
      </c>
      <c r="D197" s="7">
        <v>0</v>
      </c>
      <c r="E197" s="7">
        <v>3</v>
      </c>
      <c r="F197" s="7">
        <v>0</v>
      </c>
      <c r="G197" s="8">
        <f t="shared" si="43"/>
        <v>0.11428571428571428</v>
      </c>
      <c r="H197" s="8" t="str">
        <f t="shared" si="44"/>
        <v/>
      </c>
      <c r="I197" s="8">
        <f t="shared" si="45"/>
        <v>9.6774193548387094E-2</v>
      </c>
      <c r="J197" s="8" t="str">
        <f t="shared" si="46"/>
        <v/>
      </c>
      <c r="K197" s="8">
        <f t="shared" si="49"/>
        <v>-0.625</v>
      </c>
      <c r="L197" s="8" t="str">
        <f t="shared" si="50"/>
        <v xml:space="preserve"> </v>
      </c>
      <c r="M197" s="8">
        <f t="shared" si="47"/>
        <v>-7.1428571428571425E-2</v>
      </c>
      <c r="N197" s="16" t="str">
        <f t="shared" si="48"/>
        <v/>
      </c>
    </row>
    <row r="198" spans="1:14" x14ac:dyDescent="0.2">
      <c r="A198" s="45"/>
      <c r="B198" s="35" t="s">
        <v>178</v>
      </c>
      <c r="C198" s="32">
        <v>0</v>
      </c>
      <c r="D198" s="7">
        <v>0</v>
      </c>
      <c r="E198" s="7">
        <v>0</v>
      </c>
      <c r="F198" s="7">
        <v>0</v>
      </c>
      <c r="G198" s="8" t="str">
        <f t="shared" si="43"/>
        <v/>
      </c>
      <c r="H198" s="8" t="str">
        <f t="shared" si="44"/>
        <v/>
      </c>
      <c r="I198" s="8" t="str">
        <f t="shared" si="45"/>
        <v/>
      </c>
      <c r="J198" s="8" t="str">
        <f t="shared" si="46"/>
        <v/>
      </c>
      <c r="K198" s="8" t="str">
        <f t="shared" si="49"/>
        <v xml:space="preserve"> </v>
      </c>
      <c r="L198" s="8" t="str">
        <f t="shared" si="50"/>
        <v xml:space="preserve"> </v>
      </c>
      <c r="M198" s="8" t="str">
        <f t="shared" si="47"/>
        <v/>
      </c>
      <c r="N198" s="16" t="str">
        <f t="shared" si="48"/>
        <v/>
      </c>
    </row>
    <row r="199" spans="1:14" x14ac:dyDescent="0.2">
      <c r="A199" s="45"/>
      <c r="B199" s="35" t="s">
        <v>179</v>
      </c>
      <c r="C199" s="32">
        <v>1</v>
      </c>
      <c r="D199" s="7">
        <v>0</v>
      </c>
      <c r="E199" s="7">
        <v>0</v>
      </c>
      <c r="F199" s="7">
        <v>0</v>
      </c>
      <c r="G199" s="8">
        <f t="shared" si="43"/>
        <v>1.4285714285714285E-2</v>
      </c>
      <c r="H199" s="8" t="str">
        <f t="shared" si="44"/>
        <v/>
      </c>
      <c r="I199" s="8" t="str">
        <f t="shared" si="45"/>
        <v/>
      </c>
      <c r="J199" s="8" t="str">
        <f t="shared" si="46"/>
        <v/>
      </c>
      <c r="K199" s="8">
        <f t="shared" si="49"/>
        <v>-1</v>
      </c>
      <c r="L199" s="8" t="str">
        <f t="shared" si="50"/>
        <v xml:space="preserve"> </v>
      </c>
      <c r="M199" s="8">
        <f t="shared" si="47"/>
        <v>-1.4285714285714285E-2</v>
      </c>
      <c r="N199" s="16" t="str">
        <f t="shared" si="48"/>
        <v/>
      </c>
    </row>
    <row r="200" spans="1:14" ht="25.5" x14ac:dyDescent="0.2">
      <c r="A200" s="45"/>
      <c r="B200" s="35" t="s">
        <v>180</v>
      </c>
      <c r="C200" s="32">
        <v>0</v>
      </c>
      <c r="D200" s="7">
        <v>0</v>
      </c>
      <c r="E200" s="7">
        <v>0</v>
      </c>
      <c r="F200" s="7">
        <v>1</v>
      </c>
      <c r="G200" s="8" t="str">
        <f t="shared" si="43"/>
        <v/>
      </c>
      <c r="H200" s="8" t="str">
        <f t="shared" si="44"/>
        <v/>
      </c>
      <c r="I200" s="8" t="str">
        <f t="shared" si="45"/>
        <v/>
      </c>
      <c r="J200" s="8">
        <f t="shared" si="46"/>
        <v>3.4482758620689655E-2</v>
      </c>
      <c r="K200" s="8" t="str">
        <f t="shared" si="49"/>
        <v xml:space="preserve"> </v>
      </c>
      <c r="L200" s="8">
        <f t="shared" si="50"/>
        <v>1</v>
      </c>
      <c r="M200" s="8" t="str">
        <f t="shared" si="47"/>
        <v/>
      </c>
      <c r="N200" s="16" t="str">
        <f t="shared" si="48"/>
        <v/>
      </c>
    </row>
    <row r="201" spans="1:14" x14ac:dyDescent="0.2">
      <c r="A201" s="45"/>
      <c r="B201" s="35" t="s">
        <v>181</v>
      </c>
      <c r="C201" s="32">
        <v>2</v>
      </c>
      <c r="D201" s="7">
        <v>1</v>
      </c>
      <c r="E201" s="7">
        <v>0</v>
      </c>
      <c r="F201" s="7">
        <v>0</v>
      </c>
      <c r="G201" s="8">
        <f t="shared" si="43"/>
        <v>2.8571428571428571E-2</v>
      </c>
      <c r="H201" s="8">
        <f t="shared" si="44"/>
        <v>1.2987012987012988E-2</v>
      </c>
      <c r="I201" s="8" t="str">
        <f t="shared" si="45"/>
        <v/>
      </c>
      <c r="J201" s="8" t="str">
        <f t="shared" si="46"/>
        <v/>
      </c>
      <c r="K201" s="8">
        <f t="shared" si="49"/>
        <v>-1</v>
      </c>
      <c r="L201" s="8">
        <f t="shared" si="50"/>
        <v>-1</v>
      </c>
      <c r="M201" s="8">
        <f t="shared" si="47"/>
        <v>-2.8571428571428571E-2</v>
      </c>
      <c r="N201" s="16">
        <f t="shared" si="48"/>
        <v>-1.2987012987012988E-2</v>
      </c>
    </row>
    <row r="202" spans="1:14" x14ac:dyDescent="0.2">
      <c r="A202" s="45"/>
      <c r="B202" s="35" t="s">
        <v>182</v>
      </c>
      <c r="C202" s="32">
        <v>1</v>
      </c>
      <c r="D202" s="7">
        <v>0</v>
      </c>
      <c r="E202" s="7">
        <v>2</v>
      </c>
      <c r="F202" s="7">
        <v>0</v>
      </c>
      <c r="G202" s="8">
        <f t="shared" si="43"/>
        <v>1.4285714285714285E-2</v>
      </c>
      <c r="H202" s="8" t="str">
        <f t="shared" si="44"/>
        <v/>
      </c>
      <c r="I202" s="8">
        <f t="shared" si="45"/>
        <v>6.4516129032258063E-2</v>
      </c>
      <c r="J202" s="8" t="str">
        <f t="shared" si="46"/>
        <v/>
      </c>
      <c r="K202" s="8">
        <f t="shared" si="49"/>
        <v>1</v>
      </c>
      <c r="L202" s="8" t="str">
        <f t="shared" si="50"/>
        <v xml:space="preserve"> </v>
      </c>
      <c r="M202" s="8">
        <f t="shared" si="47"/>
        <v>1.4285714285714285E-2</v>
      </c>
      <c r="N202" s="16" t="str">
        <f t="shared" si="48"/>
        <v/>
      </c>
    </row>
    <row r="203" spans="1:14" x14ac:dyDescent="0.2">
      <c r="A203" s="45"/>
      <c r="B203" s="35" t="s">
        <v>183</v>
      </c>
      <c r="C203" s="32">
        <v>3</v>
      </c>
      <c r="D203" s="7">
        <v>0</v>
      </c>
      <c r="E203" s="7">
        <v>1</v>
      </c>
      <c r="F203" s="7">
        <v>1</v>
      </c>
      <c r="G203" s="8">
        <f t="shared" si="43"/>
        <v>4.2857142857142858E-2</v>
      </c>
      <c r="H203" s="8" t="str">
        <f t="shared" si="44"/>
        <v/>
      </c>
      <c r="I203" s="8">
        <f t="shared" si="45"/>
        <v>3.2258064516129031E-2</v>
      </c>
      <c r="J203" s="8">
        <f t="shared" si="46"/>
        <v>3.4482758620689655E-2</v>
      </c>
      <c r="K203" s="8">
        <f t="shared" si="49"/>
        <v>-0.66666666666666663</v>
      </c>
      <c r="L203" s="8">
        <f t="shared" si="50"/>
        <v>1</v>
      </c>
      <c r="M203" s="8">
        <f t="shared" si="47"/>
        <v>-2.8571428571428571E-2</v>
      </c>
      <c r="N203" s="16" t="str">
        <f t="shared" si="48"/>
        <v/>
      </c>
    </row>
    <row r="204" spans="1:14" ht="25.5" x14ac:dyDescent="0.2">
      <c r="A204" s="45"/>
      <c r="B204" s="35" t="s">
        <v>184</v>
      </c>
      <c r="C204" s="32">
        <v>0</v>
      </c>
      <c r="D204" s="7">
        <v>0</v>
      </c>
      <c r="E204" s="7">
        <v>0</v>
      </c>
      <c r="F204" s="7">
        <v>0</v>
      </c>
      <c r="G204" s="8" t="str">
        <f t="shared" si="43"/>
        <v/>
      </c>
      <c r="H204" s="8" t="str">
        <f t="shared" si="44"/>
        <v/>
      </c>
      <c r="I204" s="8" t="str">
        <f t="shared" si="45"/>
        <v/>
      </c>
      <c r="J204" s="8" t="str">
        <f t="shared" si="46"/>
        <v/>
      </c>
      <c r="K204" s="8" t="str">
        <f t="shared" si="49"/>
        <v xml:space="preserve"> </v>
      </c>
      <c r="L204" s="8" t="str">
        <f t="shared" si="50"/>
        <v xml:space="preserve"> </v>
      </c>
      <c r="M204" s="8" t="str">
        <f t="shared" si="47"/>
        <v/>
      </c>
      <c r="N204" s="16" t="str">
        <f t="shared" si="48"/>
        <v/>
      </c>
    </row>
    <row r="205" spans="1:14" ht="25.5" x14ac:dyDescent="0.2">
      <c r="A205" s="45"/>
      <c r="B205" s="35" t="s">
        <v>185</v>
      </c>
      <c r="C205" s="32">
        <v>0</v>
      </c>
      <c r="D205" s="7">
        <v>0</v>
      </c>
      <c r="E205" s="7">
        <v>0</v>
      </c>
      <c r="F205" s="7">
        <v>1</v>
      </c>
      <c r="G205" s="8" t="str">
        <f t="shared" si="43"/>
        <v/>
      </c>
      <c r="H205" s="8" t="str">
        <f t="shared" si="44"/>
        <v/>
      </c>
      <c r="I205" s="8" t="str">
        <f t="shared" si="45"/>
        <v/>
      </c>
      <c r="J205" s="8">
        <f t="shared" si="46"/>
        <v>3.4482758620689655E-2</v>
      </c>
      <c r="K205" s="8" t="str">
        <f t="shared" si="49"/>
        <v xml:space="preserve"> </v>
      </c>
      <c r="L205" s="8">
        <f t="shared" si="50"/>
        <v>1</v>
      </c>
      <c r="M205" s="8" t="str">
        <f t="shared" si="47"/>
        <v/>
      </c>
      <c r="N205" s="16" t="str">
        <f t="shared" si="48"/>
        <v/>
      </c>
    </row>
    <row r="206" spans="1:14" x14ac:dyDescent="0.2">
      <c r="A206" s="45"/>
      <c r="B206" s="35" t="s">
        <v>186</v>
      </c>
      <c r="C206" s="32">
        <v>0</v>
      </c>
      <c r="D206" s="7">
        <v>1</v>
      </c>
      <c r="E206" s="7">
        <v>0</v>
      </c>
      <c r="F206" s="7">
        <v>0</v>
      </c>
      <c r="G206" s="8" t="str">
        <f t="shared" si="43"/>
        <v/>
      </c>
      <c r="H206" s="8">
        <f t="shared" si="44"/>
        <v>1.2987012987012988E-2</v>
      </c>
      <c r="I206" s="8" t="str">
        <f t="shared" si="45"/>
        <v/>
      </c>
      <c r="J206" s="8" t="str">
        <f t="shared" si="46"/>
        <v/>
      </c>
      <c r="K206" s="8" t="str">
        <f t="shared" si="49"/>
        <v xml:space="preserve"> </v>
      </c>
      <c r="L206" s="8">
        <f t="shared" si="50"/>
        <v>-1</v>
      </c>
      <c r="M206" s="8" t="str">
        <f t="shared" si="47"/>
        <v/>
      </c>
      <c r="N206" s="16">
        <f t="shared" si="48"/>
        <v>-1.2987012987012988E-2</v>
      </c>
    </row>
    <row r="207" spans="1:14" x14ac:dyDescent="0.2">
      <c r="A207" s="45"/>
      <c r="B207" s="35" t="s">
        <v>187</v>
      </c>
      <c r="C207" s="32">
        <v>0</v>
      </c>
      <c r="D207" s="7">
        <v>0</v>
      </c>
      <c r="E207" s="7">
        <v>0</v>
      </c>
      <c r="F207" s="7">
        <v>0</v>
      </c>
      <c r="G207" s="8" t="str">
        <f t="shared" si="43"/>
        <v/>
      </c>
      <c r="H207" s="8" t="str">
        <f t="shared" si="44"/>
        <v/>
      </c>
      <c r="I207" s="8" t="str">
        <f t="shared" si="45"/>
        <v/>
      </c>
      <c r="J207" s="8" t="str">
        <f t="shared" si="46"/>
        <v/>
      </c>
      <c r="K207" s="8" t="str">
        <f t="shared" si="49"/>
        <v xml:space="preserve"> </v>
      </c>
      <c r="L207" s="8" t="str">
        <f t="shared" si="50"/>
        <v xml:space="preserve"> </v>
      </c>
      <c r="M207" s="8" t="str">
        <f t="shared" si="47"/>
        <v/>
      </c>
      <c r="N207" s="16" t="str">
        <f t="shared" si="48"/>
        <v/>
      </c>
    </row>
    <row r="208" spans="1:14" x14ac:dyDescent="0.2">
      <c r="A208" s="45"/>
      <c r="B208" s="35" t="s">
        <v>188</v>
      </c>
      <c r="C208" s="32">
        <v>0</v>
      </c>
      <c r="D208" s="7">
        <v>0</v>
      </c>
      <c r="E208" s="7">
        <v>0</v>
      </c>
      <c r="F208" s="7">
        <v>0</v>
      </c>
      <c r="G208" s="8" t="str">
        <f t="shared" si="43"/>
        <v/>
      </c>
      <c r="H208" s="8" t="str">
        <f t="shared" si="44"/>
        <v/>
      </c>
      <c r="I208" s="8" t="str">
        <f t="shared" si="45"/>
        <v/>
      </c>
      <c r="J208" s="8" t="str">
        <f t="shared" si="46"/>
        <v/>
      </c>
      <c r="K208" s="8" t="str">
        <f t="shared" si="49"/>
        <v xml:space="preserve"> </v>
      </c>
      <c r="L208" s="8" t="str">
        <f t="shared" si="50"/>
        <v xml:space="preserve"> </v>
      </c>
      <c r="M208" s="8" t="str">
        <f t="shared" si="47"/>
        <v/>
      </c>
      <c r="N208" s="16" t="str">
        <f t="shared" si="48"/>
        <v/>
      </c>
    </row>
    <row r="209" spans="1:14" ht="25.5" x14ac:dyDescent="0.2">
      <c r="A209" s="45"/>
      <c r="B209" s="35" t="s">
        <v>189</v>
      </c>
      <c r="C209" s="32">
        <v>0</v>
      </c>
      <c r="D209" s="7">
        <v>0</v>
      </c>
      <c r="E209" s="7">
        <v>0</v>
      </c>
      <c r="F209" s="7">
        <v>0</v>
      </c>
      <c r="G209" s="8" t="str">
        <f t="shared" si="43"/>
        <v/>
      </c>
      <c r="H209" s="8" t="str">
        <f t="shared" si="44"/>
        <v/>
      </c>
      <c r="I209" s="8" t="str">
        <f t="shared" si="45"/>
        <v/>
      </c>
      <c r="J209" s="8" t="str">
        <f t="shared" si="46"/>
        <v/>
      </c>
      <c r="K209" s="8" t="str">
        <f t="shared" si="49"/>
        <v xml:space="preserve"> </v>
      </c>
      <c r="L209" s="8" t="str">
        <f t="shared" si="50"/>
        <v xml:space="preserve"> </v>
      </c>
      <c r="M209" s="8" t="str">
        <f t="shared" si="47"/>
        <v/>
      </c>
      <c r="N209" s="16" t="str">
        <f t="shared" si="48"/>
        <v/>
      </c>
    </row>
    <row r="210" spans="1:14" x14ac:dyDescent="0.2">
      <c r="A210" s="45"/>
      <c r="B210" s="35" t="s">
        <v>190</v>
      </c>
      <c r="C210" s="32">
        <v>1</v>
      </c>
      <c r="D210" s="7">
        <v>0</v>
      </c>
      <c r="E210" s="7">
        <v>0</v>
      </c>
      <c r="F210" s="7">
        <v>0</v>
      </c>
      <c r="G210" s="8">
        <f t="shared" si="43"/>
        <v>1.4285714285714285E-2</v>
      </c>
      <c r="H210" s="8" t="str">
        <f t="shared" si="44"/>
        <v/>
      </c>
      <c r="I210" s="8" t="str">
        <f t="shared" si="45"/>
        <v/>
      </c>
      <c r="J210" s="8" t="str">
        <f t="shared" si="46"/>
        <v/>
      </c>
      <c r="K210" s="8">
        <f t="shared" si="49"/>
        <v>-1</v>
      </c>
      <c r="L210" s="8" t="str">
        <f t="shared" si="50"/>
        <v xml:space="preserve"> </v>
      </c>
      <c r="M210" s="8">
        <f t="shared" si="47"/>
        <v>-1.4285714285714285E-2</v>
      </c>
      <c r="N210" s="16" t="str">
        <f t="shared" si="48"/>
        <v/>
      </c>
    </row>
    <row r="211" spans="1:14" x14ac:dyDescent="0.2">
      <c r="A211" s="45"/>
      <c r="B211" s="35" t="s">
        <v>191</v>
      </c>
      <c r="C211" s="32">
        <v>0</v>
      </c>
      <c r="D211" s="7">
        <v>0</v>
      </c>
      <c r="E211" s="7">
        <v>0</v>
      </c>
      <c r="F211" s="7">
        <v>0</v>
      </c>
      <c r="G211" s="8" t="str">
        <f t="shared" si="43"/>
        <v/>
      </c>
      <c r="H211" s="8" t="str">
        <f t="shared" si="44"/>
        <v/>
      </c>
      <c r="I211" s="8" t="str">
        <f t="shared" si="45"/>
        <v/>
      </c>
      <c r="J211" s="8" t="str">
        <f t="shared" si="46"/>
        <v/>
      </c>
      <c r="K211" s="8" t="str">
        <f t="shared" si="49"/>
        <v xml:space="preserve"> </v>
      </c>
      <c r="L211" s="8" t="str">
        <f t="shared" si="50"/>
        <v xml:space="preserve"> </v>
      </c>
      <c r="M211" s="8" t="str">
        <f t="shared" si="47"/>
        <v/>
      </c>
      <c r="N211" s="16" t="str">
        <f t="shared" si="48"/>
        <v/>
      </c>
    </row>
    <row r="212" spans="1:14" x14ac:dyDescent="0.2">
      <c r="A212" s="45"/>
      <c r="B212" s="35" t="s">
        <v>192</v>
      </c>
      <c r="C212" s="32">
        <v>0</v>
      </c>
      <c r="D212" s="7">
        <v>0</v>
      </c>
      <c r="E212" s="7">
        <v>0</v>
      </c>
      <c r="F212" s="7">
        <v>0</v>
      </c>
      <c r="G212" s="8" t="str">
        <f t="shared" si="43"/>
        <v/>
      </c>
      <c r="H212" s="8" t="str">
        <f t="shared" si="44"/>
        <v/>
      </c>
      <c r="I212" s="8" t="str">
        <f t="shared" si="45"/>
        <v/>
      </c>
      <c r="J212" s="8" t="str">
        <f t="shared" si="46"/>
        <v/>
      </c>
      <c r="K212" s="8" t="str">
        <f t="shared" si="49"/>
        <v xml:space="preserve"> </v>
      </c>
      <c r="L212" s="8" t="str">
        <f t="shared" si="50"/>
        <v xml:space="preserve"> </v>
      </c>
      <c r="M212" s="8" t="str">
        <f t="shared" si="47"/>
        <v/>
      </c>
      <c r="N212" s="16" t="str">
        <f t="shared" si="48"/>
        <v/>
      </c>
    </row>
    <row r="213" spans="1:14" x14ac:dyDescent="0.2">
      <c r="A213" s="45"/>
      <c r="B213" s="35" t="s">
        <v>193</v>
      </c>
      <c r="C213" s="32">
        <v>0</v>
      </c>
      <c r="D213" s="7">
        <v>0</v>
      </c>
      <c r="E213" s="7">
        <v>0</v>
      </c>
      <c r="F213" s="7">
        <v>0</v>
      </c>
      <c r="G213" s="8" t="str">
        <f t="shared" si="43"/>
        <v/>
      </c>
      <c r="H213" s="8" t="str">
        <f t="shared" si="44"/>
        <v/>
      </c>
      <c r="I213" s="8" t="str">
        <f t="shared" si="45"/>
        <v/>
      </c>
      <c r="J213" s="8" t="str">
        <f t="shared" si="46"/>
        <v/>
      </c>
      <c r="K213" s="8" t="str">
        <f t="shared" si="49"/>
        <v xml:space="preserve"> </v>
      </c>
      <c r="L213" s="8" t="str">
        <f t="shared" si="50"/>
        <v xml:space="preserve"> </v>
      </c>
      <c r="M213" s="8" t="str">
        <f t="shared" si="47"/>
        <v/>
      </c>
      <c r="N213" s="16" t="str">
        <f t="shared" si="48"/>
        <v/>
      </c>
    </row>
    <row r="214" spans="1:14" x14ac:dyDescent="0.2">
      <c r="A214" s="45"/>
      <c r="B214" s="35" t="s">
        <v>194</v>
      </c>
      <c r="C214" s="32">
        <v>0</v>
      </c>
      <c r="D214" s="7">
        <v>0</v>
      </c>
      <c r="E214" s="7">
        <v>0</v>
      </c>
      <c r="F214" s="7">
        <v>0</v>
      </c>
      <c r="G214" s="8" t="str">
        <f t="shared" si="43"/>
        <v/>
      </c>
      <c r="H214" s="8" t="str">
        <f t="shared" si="44"/>
        <v/>
      </c>
      <c r="I214" s="8" t="str">
        <f t="shared" si="45"/>
        <v/>
      </c>
      <c r="J214" s="8" t="str">
        <f t="shared" si="46"/>
        <v/>
      </c>
      <c r="K214" s="8" t="str">
        <f t="shared" si="49"/>
        <v xml:space="preserve"> </v>
      </c>
      <c r="L214" s="8" t="str">
        <f t="shared" si="50"/>
        <v xml:space="preserve"> </v>
      </c>
      <c r="M214" s="8" t="str">
        <f t="shared" si="47"/>
        <v/>
      </c>
      <c r="N214" s="16" t="str">
        <f t="shared" si="48"/>
        <v/>
      </c>
    </row>
    <row r="215" spans="1:14" x14ac:dyDescent="0.2">
      <c r="A215" s="45"/>
      <c r="B215" s="35" t="s">
        <v>195</v>
      </c>
      <c r="C215" s="32">
        <v>0</v>
      </c>
      <c r="D215" s="7">
        <v>0</v>
      </c>
      <c r="E215" s="7">
        <v>0</v>
      </c>
      <c r="F215" s="7">
        <v>0</v>
      </c>
      <c r="G215" s="8" t="str">
        <f t="shared" si="43"/>
        <v/>
      </c>
      <c r="H215" s="8" t="str">
        <f t="shared" si="44"/>
        <v/>
      </c>
      <c r="I215" s="8" t="str">
        <f t="shared" si="45"/>
        <v/>
      </c>
      <c r="J215" s="8" t="str">
        <f t="shared" si="46"/>
        <v/>
      </c>
      <c r="K215" s="8" t="str">
        <f t="shared" si="49"/>
        <v xml:space="preserve"> </v>
      </c>
      <c r="L215" s="8" t="str">
        <f t="shared" si="50"/>
        <v xml:space="preserve"> </v>
      </c>
      <c r="M215" s="8" t="str">
        <f t="shared" si="47"/>
        <v/>
      </c>
      <c r="N215" s="16" t="str">
        <f t="shared" si="48"/>
        <v/>
      </c>
    </row>
    <row r="216" spans="1:14" ht="23.25" customHeight="1" x14ac:dyDescent="0.2">
      <c r="A216" s="45"/>
      <c r="B216" s="35" t="s">
        <v>196</v>
      </c>
      <c r="C216" s="32">
        <v>17</v>
      </c>
      <c r="D216" s="7">
        <v>16</v>
      </c>
      <c r="E216" s="7">
        <v>0</v>
      </c>
      <c r="F216" s="7">
        <v>0</v>
      </c>
      <c r="G216" s="8">
        <f t="shared" si="43"/>
        <v>0.24285714285714285</v>
      </c>
      <c r="H216" s="8">
        <f t="shared" si="44"/>
        <v>0.20779220779220781</v>
      </c>
      <c r="I216" s="8" t="str">
        <f t="shared" si="45"/>
        <v/>
      </c>
      <c r="J216" s="8" t="str">
        <f t="shared" si="46"/>
        <v/>
      </c>
      <c r="K216" s="8">
        <f t="shared" si="49"/>
        <v>-1</v>
      </c>
      <c r="L216" s="8">
        <f t="shared" si="50"/>
        <v>-1</v>
      </c>
      <c r="M216" s="8">
        <f t="shared" si="47"/>
        <v>-0.24285714285714285</v>
      </c>
      <c r="N216" s="16">
        <f t="shared" si="48"/>
        <v>-0.20779220779220781</v>
      </c>
    </row>
    <row r="217" spans="1:14" x14ac:dyDescent="0.2">
      <c r="A217" s="45"/>
      <c r="B217" s="35" t="s">
        <v>197</v>
      </c>
      <c r="C217" s="32">
        <v>0</v>
      </c>
      <c r="D217" s="7">
        <v>0</v>
      </c>
      <c r="E217" s="7">
        <v>0</v>
      </c>
      <c r="F217" s="7">
        <v>0</v>
      </c>
      <c r="G217" s="8" t="str">
        <f t="shared" si="43"/>
        <v/>
      </c>
      <c r="H217" s="8" t="str">
        <f t="shared" si="44"/>
        <v/>
      </c>
      <c r="I217" s="8" t="str">
        <f t="shared" si="45"/>
        <v/>
      </c>
      <c r="J217" s="8" t="str">
        <f t="shared" si="46"/>
        <v/>
      </c>
      <c r="K217" s="8" t="str">
        <f t="shared" si="49"/>
        <v xml:space="preserve"> </v>
      </c>
      <c r="L217" s="8" t="str">
        <f t="shared" si="50"/>
        <v xml:space="preserve"> </v>
      </c>
      <c r="M217" s="8" t="str">
        <f t="shared" si="47"/>
        <v/>
      </c>
      <c r="N217" s="16" t="str">
        <f t="shared" si="48"/>
        <v/>
      </c>
    </row>
    <row r="218" spans="1:14" x14ac:dyDescent="0.2">
      <c r="A218" s="45"/>
      <c r="B218" s="35" t="s">
        <v>198</v>
      </c>
      <c r="C218" s="32">
        <v>1</v>
      </c>
      <c r="D218" s="7">
        <v>0</v>
      </c>
      <c r="E218" s="7">
        <v>0</v>
      </c>
      <c r="F218" s="7">
        <v>0</v>
      </c>
      <c r="G218" s="8">
        <f t="shared" si="43"/>
        <v>1.4285714285714285E-2</v>
      </c>
      <c r="H218" s="8" t="str">
        <f t="shared" si="44"/>
        <v/>
      </c>
      <c r="I218" s="8" t="str">
        <f t="shared" si="45"/>
        <v/>
      </c>
      <c r="J218" s="8" t="str">
        <f t="shared" si="46"/>
        <v/>
      </c>
      <c r="K218" s="8">
        <f t="shared" si="49"/>
        <v>-1</v>
      </c>
      <c r="L218" s="8" t="str">
        <f t="shared" si="50"/>
        <v xml:space="preserve"> </v>
      </c>
      <c r="M218" s="8">
        <f t="shared" si="47"/>
        <v>-1.4285714285714285E-2</v>
      </c>
      <c r="N218" s="16" t="str">
        <f t="shared" si="48"/>
        <v/>
      </c>
    </row>
    <row r="219" spans="1:14" x14ac:dyDescent="0.2">
      <c r="A219" s="45"/>
      <c r="B219" s="35" t="s">
        <v>199</v>
      </c>
      <c r="C219" s="32">
        <v>0</v>
      </c>
      <c r="D219" s="7">
        <v>4</v>
      </c>
      <c r="E219" s="7">
        <v>0</v>
      </c>
      <c r="F219" s="7">
        <v>2</v>
      </c>
      <c r="G219" s="8" t="str">
        <f t="shared" si="43"/>
        <v/>
      </c>
      <c r="H219" s="8">
        <f t="shared" si="44"/>
        <v>5.1948051948051951E-2</v>
      </c>
      <c r="I219" s="8" t="str">
        <f t="shared" si="45"/>
        <v/>
      </c>
      <c r="J219" s="8">
        <f t="shared" si="46"/>
        <v>6.8965517241379309E-2</v>
      </c>
      <c r="K219" s="8" t="str">
        <f t="shared" si="49"/>
        <v xml:space="preserve"> </v>
      </c>
      <c r="L219" s="8">
        <f t="shared" si="50"/>
        <v>-0.5</v>
      </c>
      <c r="M219" s="8" t="str">
        <f t="shared" si="47"/>
        <v/>
      </c>
      <c r="N219" s="16">
        <f t="shared" si="48"/>
        <v>-2.5974025974025976E-2</v>
      </c>
    </row>
    <row r="220" spans="1:14" x14ac:dyDescent="0.2">
      <c r="A220" s="45"/>
      <c r="B220" s="35" t="s">
        <v>200</v>
      </c>
      <c r="C220" s="32">
        <v>0</v>
      </c>
      <c r="D220" s="7">
        <v>0</v>
      </c>
      <c r="E220" s="7">
        <v>0</v>
      </c>
      <c r="F220" s="7">
        <v>0</v>
      </c>
      <c r="G220" s="8" t="str">
        <f t="shared" ref="G220:G251" si="51">+IF(C220=0,"",C220/C$188)</f>
        <v/>
      </c>
      <c r="H220" s="8" t="str">
        <f t="shared" ref="H220:H251" si="52">+IF(D220=0,"",D220/D$188)</f>
        <v/>
      </c>
      <c r="I220" s="8" t="str">
        <f t="shared" ref="I220:I251" si="53">+IF(E220=0,"",E220/E$188)</f>
        <v/>
      </c>
      <c r="J220" s="8" t="str">
        <f t="shared" ref="J220:J251" si="54">+IF(F220=0,"",F220/F$188)</f>
        <v/>
      </c>
      <c r="K220" s="8" t="str">
        <f t="shared" si="49"/>
        <v xml:space="preserve"> </v>
      </c>
      <c r="L220" s="8" t="str">
        <f t="shared" si="50"/>
        <v xml:space="preserve"> </v>
      </c>
      <c r="M220" s="8" t="str">
        <f t="shared" ref="M220:M251" si="55">+IF(OR(AND(G220=""),(K220="")),"",G220*K220)</f>
        <v/>
      </c>
      <c r="N220" s="16" t="str">
        <f t="shared" ref="N220:N251" si="56">+IF(OR(AND(H220=""),(L220="")),"",H220*L220)</f>
        <v/>
      </c>
    </row>
    <row r="221" spans="1:14" x14ac:dyDescent="0.2">
      <c r="A221" s="45"/>
      <c r="B221" s="35" t="s">
        <v>201</v>
      </c>
      <c r="C221" s="32">
        <v>0</v>
      </c>
      <c r="D221" s="7">
        <v>0</v>
      </c>
      <c r="E221" s="7">
        <v>0</v>
      </c>
      <c r="F221" s="7">
        <v>0</v>
      </c>
      <c r="G221" s="8" t="str">
        <f t="shared" si="51"/>
        <v/>
      </c>
      <c r="H221" s="8" t="str">
        <f t="shared" si="52"/>
        <v/>
      </c>
      <c r="I221" s="8" t="str">
        <f t="shared" si="53"/>
        <v/>
      </c>
      <c r="J221" s="8" t="str">
        <f t="shared" si="54"/>
        <v/>
      </c>
      <c r="K221" s="8" t="str">
        <f t="shared" ref="K221:K252" si="57">+IF(AND(C221=0,E221=0)," ",IF(C221=0,1,IF(E221=0,-1,(E221-C221)/C221)))</f>
        <v xml:space="preserve"> </v>
      </c>
      <c r="L221" s="8" t="str">
        <f t="shared" ref="L221:L252" si="58">+IF(AND(D221=0,F221=0)," ",IF(D221=0,1,IF(F221=0,-1,(F221-D221)/D221)))</f>
        <v xml:space="preserve"> </v>
      </c>
      <c r="M221" s="8" t="str">
        <f t="shared" si="55"/>
        <v/>
      </c>
      <c r="N221" s="16" t="str">
        <f t="shared" si="56"/>
        <v/>
      </c>
    </row>
    <row r="222" spans="1:14" x14ac:dyDescent="0.2">
      <c r="A222" s="45"/>
      <c r="B222" s="35" t="s">
        <v>202</v>
      </c>
      <c r="C222" s="32">
        <v>0</v>
      </c>
      <c r="D222" s="7">
        <v>0</v>
      </c>
      <c r="E222" s="7">
        <v>0</v>
      </c>
      <c r="F222" s="7">
        <v>0</v>
      </c>
      <c r="G222" s="8" t="str">
        <f t="shared" si="51"/>
        <v/>
      </c>
      <c r="H222" s="8" t="str">
        <f t="shared" si="52"/>
        <v/>
      </c>
      <c r="I222" s="8" t="str">
        <f t="shared" si="53"/>
        <v/>
      </c>
      <c r="J222" s="8" t="str">
        <f t="shared" si="54"/>
        <v/>
      </c>
      <c r="K222" s="8" t="str">
        <f t="shared" si="57"/>
        <v xml:space="preserve"> </v>
      </c>
      <c r="L222" s="8" t="str">
        <f t="shared" si="58"/>
        <v xml:space="preserve"> </v>
      </c>
      <c r="M222" s="8" t="str">
        <f t="shared" si="55"/>
        <v/>
      </c>
      <c r="N222" s="16" t="str">
        <f t="shared" si="56"/>
        <v/>
      </c>
    </row>
    <row r="223" spans="1:14" x14ac:dyDescent="0.2">
      <c r="A223" s="45"/>
      <c r="B223" s="35" t="s">
        <v>203</v>
      </c>
      <c r="C223" s="32">
        <v>0</v>
      </c>
      <c r="D223" s="7">
        <v>0</v>
      </c>
      <c r="E223" s="7">
        <v>0</v>
      </c>
      <c r="F223" s="7">
        <v>0</v>
      </c>
      <c r="G223" s="8" t="str">
        <f t="shared" si="51"/>
        <v/>
      </c>
      <c r="H223" s="8" t="str">
        <f t="shared" si="52"/>
        <v/>
      </c>
      <c r="I223" s="8" t="str">
        <f t="shared" si="53"/>
        <v/>
      </c>
      <c r="J223" s="8" t="str">
        <f t="shared" si="54"/>
        <v/>
      </c>
      <c r="K223" s="8" t="str">
        <f t="shared" si="57"/>
        <v xml:space="preserve"> </v>
      </c>
      <c r="L223" s="8" t="str">
        <f t="shared" si="58"/>
        <v xml:space="preserve"> </v>
      </c>
      <c r="M223" s="8" t="str">
        <f t="shared" si="55"/>
        <v/>
      </c>
      <c r="N223" s="16" t="str">
        <f t="shared" si="56"/>
        <v/>
      </c>
    </row>
    <row r="224" spans="1:14" x14ac:dyDescent="0.2">
      <c r="A224" s="45"/>
      <c r="B224" s="35" t="s">
        <v>204</v>
      </c>
      <c r="C224" s="32">
        <v>0</v>
      </c>
      <c r="D224" s="7">
        <v>1</v>
      </c>
      <c r="E224" s="7">
        <v>0</v>
      </c>
      <c r="F224" s="7">
        <v>0</v>
      </c>
      <c r="G224" s="8" t="str">
        <f t="shared" si="51"/>
        <v/>
      </c>
      <c r="H224" s="8">
        <f t="shared" si="52"/>
        <v>1.2987012987012988E-2</v>
      </c>
      <c r="I224" s="8" t="str">
        <f t="shared" si="53"/>
        <v/>
      </c>
      <c r="J224" s="8" t="str">
        <f t="shared" si="54"/>
        <v/>
      </c>
      <c r="K224" s="8" t="str">
        <f t="shared" si="57"/>
        <v xml:space="preserve"> </v>
      </c>
      <c r="L224" s="8">
        <f t="shared" si="58"/>
        <v>-1</v>
      </c>
      <c r="M224" s="8" t="str">
        <f t="shared" si="55"/>
        <v/>
      </c>
      <c r="N224" s="16">
        <f t="shared" si="56"/>
        <v>-1.2987012987012988E-2</v>
      </c>
    </row>
    <row r="225" spans="1:14" x14ac:dyDescent="0.2">
      <c r="A225" s="45"/>
      <c r="B225" s="35" t="s">
        <v>205</v>
      </c>
      <c r="C225" s="32">
        <v>0</v>
      </c>
      <c r="D225" s="7">
        <v>0</v>
      </c>
      <c r="E225" s="7">
        <v>0</v>
      </c>
      <c r="F225" s="7">
        <v>4</v>
      </c>
      <c r="G225" s="8" t="str">
        <f t="shared" si="51"/>
        <v/>
      </c>
      <c r="H225" s="8" t="str">
        <f t="shared" si="52"/>
        <v/>
      </c>
      <c r="I225" s="8" t="str">
        <f t="shared" si="53"/>
        <v/>
      </c>
      <c r="J225" s="8">
        <f t="shared" si="54"/>
        <v>0.13793103448275862</v>
      </c>
      <c r="K225" s="8" t="str">
        <f t="shared" si="57"/>
        <v xml:space="preserve"> </v>
      </c>
      <c r="L225" s="8">
        <f t="shared" si="58"/>
        <v>1</v>
      </c>
      <c r="M225" s="8" t="str">
        <f t="shared" si="55"/>
        <v/>
      </c>
      <c r="N225" s="16" t="str">
        <f t="shared" si="56"/>
        <v/>
      </c>
    </row>
    <row r="226" spans="1:14" x14ac:dyDescent="0.2">
      <c r="A226" s="45"/>
      <c r="B226" s="35" t="s">
        <v>206</v>
      </c>
      <c r="C226" s="32">
        <v>0</v>
      </c>
      <c r="D226" s="7">
        <v>0</v>
      </c>
      <c r="E226" s="7">
        <v>0</v>
      </c>
      <c r="F226" s="7">
        <v>0</v>
      </c>
      <c r="G226" s="8" t="str">
        <f t="shared" si="51"/>
        <v/>
      </c>
      <c r="H226" s="8" t="str">
        <f t="shared" si="52"/>
        <v/>
      </c>
      <c r="I226" s="8" t="str">
        <f t="shared" si="53"/>
        <v/>
      </c>
      <c r="J226" s="8" t="str">
        <f t="shared" si="54"/>
        <v/>
      </c>
      <c r="K226" s="8" t="str">
        <f t="shared" si="57"/>
        <v xml:space="preserve"> </v>
      </c>
      <c r="L226" s="8" t="str">
        <f t="shared" si="58"/>
        <v xml:space="preserve"> </v>
      </c>
      <c r="M226" s="8" t="str">
        <f t="shared" si="55"/>
        <v/>
      </c>
      <c r="N226" s="16" t="str">
        <f t="shared" si="56"/>
        <v/>
      </c>
    </row>
    <row r="227" spans="1:14" x14ac:dyDescent="0.2">
      <c r="A227" s="45"/>
      <c r="B227" s="35" t="s">
        <v>207</v>
      </c>
      <c r="C227" s="32">
        <v>0</v>
      </c>
      <c r="D227" s="7">
        <v>1</v>
      </c>
      <c r="E227" s="7">
        <v>0</v>
      </c>
      <c r="F227" s="7">
        <v>0</v>
      </c>
      <c r="G227" s="8" t="str">
        <f t="shared" si="51"/>
        <v/>
      </c>
      <c r="H227" s="8">
        <f t="shared" si="52"/>
        <v>1.2987012987012988E-2</v>
      </c>
      <c r="I227" s="8" t="str">
        <f t="shared" si="53"/>
        <v/>
      </c>
      <c r="J227" s="8" t="str">
        <f t="shared" si="54"/>
        <v/>
      </c>
      <c r="K227" s="8" t="str">
        <f t="shared" si="57"/>
        <v xml:space="preserve"> </v>
      </c>
      <c r="L227" s="8">
        <f t="shared" si="58"/>
        <v>-1</v>
      </c>
      <c r="M227" s="8" t="str">
        <f t="shared" si="55"/>
        <v/>
      </c>
      <c r="N227" s="16">
        <f t="shared" si="56"/>
        <v>-1.2987012987012988E-2</v>
      </c>
    </row>
    <row r="228" spans="1:14" x14ac:dyDescent="0.2">
      <c r="A228" s="45"/>
      <c r="B228" s="35" t="s">
        <v>208</v>
      </c>
      <c r="C228" s="32">
        <v>0</v>
      </c>
      <c r="D228" s="7">
        <v>0</v>
      </c>
      <c r="E228" s="7">
        <v>0</v>
      </c>
      <c r="F228" s="7">
        <v>0</v>
      </c>
      <c r="G228" s="8" t="str">
        <f t="shared" si="51"/>
        <v/>
      </c>
      <c r="H228" s="8" t="str">
        <f t="shared" si="52"/>
        <v/>
      </c>
      <c r="I228" s="8" t="str">
        <f t="shared" si="53"/>
        <v/>
      </c>
      <c r="J228" s="8" t="str">
        <f t="shared" si="54"/>
        <v/>
      </c>
      <c r="K228" s="8" t="str">
        <f t="shared" si="57"/>
        <v xml:space="preserve"> </v>
      </c>
      <c r="L228" s="8" t="str">
        <f t="shared" si="58"/>
        <v xml:space="preserve"> </v>
      </c>
      <c r="M228" s="8" t="str">
        <f t="shared" si="55"/>
        <v/>
      </c>
      <c r="N228" s="16" t="str">
        <f t="shared" si="56"/>
        <v/>
      </c>
    </row>
    <row r="229" spans="1:14" x14ac:dyDescent="0.2">
      <c r="A229" s="45"/>
      <c r="B229" s="35" t="s">
        <v>209</v>
      </c>
      <c r="C229" s="32">
        <v>0</v>
      </c>
      <c r="D229" s="7">
        <v>0</v>
      </c>
      <c r="E229" s="7">
        <v>0</v>
      </c>
      <c r="F229" s="7">
        <v>0</v>
      </c>
      <c r="G229" s="8" t="str">
        <f t="shared" si="51"/>
        <v/>
      </c>
      <c r="H229" s="8" t="str">
        <f t="shared" si="52"/>
        <v/>
      </c>
      <c r="I229" s="8" t="str">
        <f t="shared" si="53"/>
        <v/>
      </c>
      <c r="J229" s="8" t="str">
        <f t="shared" si="54"/>
        <v/>
      </c>
      <c r="K229" s="8" t="str">
        <f t="shared" si="57"/>
        <v xml:space="preserve"> </v>
      </c>
      <c r="L229" s="8" t="str">
        <f t="shared" si="58"/>
        <v xml:space="preserve"> </v>
      </c>
      <c r="M229" s="8" t="str">
        <f t="shared" si="55"/>
        <v/>
      </c>
      <c r="N229" s="16" t="str">
        <f t="shared" si="56"/>
        <v/>
      </c>
    </row>
    <row r="230" spans="1:14" ht="25.5" x14ac:dyDescent="0.2">
      <c r="A230" s="45"/>
      <c r="B230" s="35" t="s">
        <v>210</v>
      </c>
      <c r="C230" s="32">
        <v>1</v>
      </c>
      <c r="D230" s="7">
        <v>0</v>
      </c>
      <c r="E230" s="7">
        <v>1</v>
      </c>
      <c r="F230" s="7">
        <v>1</v>
      </c>
      <c r="G230" s="8">
        <f t="shared" si="51"/>
        <v>1.4285714285714285E-2</v>
      </c>
      <c r="H230" s="8" t="str">
        <f t="shared" si="52"/>
        <v/>
      </c>
      <c r="I230" s="8">
        <f t="shared" si="53"/>
        <v>3.2258064516129031E-2</v>
      </c>
      <c r="J230" s="8">
        <f t="shared" si="54"/>
        <v>3.4482758620689655E-2</v>
      </c>
      <c r="K230" s="8">
        <f t="shared" si="57"/>
        <v>0</v>
      </c>
      <c r="L230" s="8">
        <f t="shared" si="58"/>
        <v>1</v>
      </c>
      <c r="M230" s="8">
        <f t="shared" si="55"/>
        <v>0</v>
      </c>
      <c r="N230" s="16" t="str">
        <f t="shared" si="56"/>
        <v/>
      </c>
    </row>
    <row r="231" spans="1:14" x14ac:dyDescent="0.2">
      <c r="A231" s="45"/>
      <c r="B231" s="35" t="s">
        <v>211</v>
      </c>
      <c r="C231" s="32">
        <v>0</v>
      </c>
      <c r="D231" s="7">
        <v>0</v>
      </c>
      <c r="E231" s="7">
        <v>0</v>
      </c>
      <c r="F231" s="7">
        <v>1</v>
      </c>
      <c r="G231" s="8" t="str">
        <f t="shared" si="51"/>
        <v/>
      </c>
      <c r="H231" s="8" t="str">
        <f t="shared" si="52"/>
        <v/>
      </c>
      <c r="I231" s="8" t="str">
        <f t="shared" si="53"/>
        <v/>
      </c>
      <c r="J231" s="8">
        <f t="shared" si="54"/>
        <v>3.4482758620689655E-2</v>
      </c>
      <c r="K231" s="8" t="str">
        <f t="shared" si="57"/>
        <v xml:space="preserve"> </v>
      </c>
      <c r="L231" s="8">
        <f t="shared" si="58"/>
        <v>1</v>
      </c>
      <c r="M231" s="8" t="str">
        <f t="shared" si="55"/>
        <v/>
      </c>
      <c r="N231" s="16" t="str">
        <f t="shared" si="56"/>
        <v/>
      </c>
    </row>
    <row r="232" spans="1:14" ht="25.5" x14ac:dyDescent="0.2">
      <c r="A232" s="45"/>
      <c r="B232" s="35" t="s">
        <v>212</v>
      </c>
      <c r="C232" s="32">
        <v>0</v>
      </c>
      <c r="D232" s="7">
        <v>0</v>
      </c>
      <c r="E232" s="7">
        <v>0</v>
      </c>
      <c r="F232" s="7">
        <v>0</v>
      </c>
      <c r="G232" s="8" t="str">
        <f t="shared" si="51"/>
        <v/>
      </c>
      <c r="H232" s="8" t="str">
        <f t="shared" si="52"/>
        <v/>
      </c>
      <c r="I232" s="8" t="str">
        <f t="shared" si="53"/>
        <v/>
      </c>
      <c r="J232" s="8" t="str">
        <f t="shared" si="54"/>
        <v/>
      </c>
      <c r="K232" s="8" t="str">
        <f t="shared" si="57"/>
        <v xml:space="preserve"> </v>
      </c>
      <c r="L232" s="8" t="str">
        <f t="shared" si="58"/>
        <v xml:space="preserve"> </v>
      </c>
      <c r="M232" s="8" t="str">
        <f t="shared" si="55"/>
        <v/>
      </c>
      <c r="N232" s="16" t="str">
        <f t="shared" si="56"/>
        <v/>
      </c>
    </row>
    <row r="233" spans="1:14" ht="25.5" x14ac:dyDescent="0.2">
      <c r="A233" s="45"/>
      <c r="B233" s="35" t="s">
        <v>213</v>
      </c>
      <c r="C233" s="32">
        <v>0</v>
      </c>
      <c r="D233" s="7">
        <v>0</v>
      </c>
      <c r="E233" s="7">
        <v>0</v>
      </c>
      <c r="F233" s="7">
        <v>0</v>
      </c>
      <c r="G233" s="8" t="str">
        <f t="shared" si="51"/>
        <v/>
      </c>
      <c r="H233" s="8" t="str">
        <f t="shared" si="52"/>
        <v/>
      </c>
      <c r="I233" s="8" t="str">
        <f t="shared" si="53"/>
        <v/>
      </c>
      <c r="J233" s="8" t="str">
        <f t="shared" si="54"/>
        <v/>
      </c>
      <c r="K233" s="8" t="str">
        <f t="shared" si="57"/>
        <v xml:space="preserve"> </v>
      </c>
      <c r="L233" s="8" t="str">
        <f t="shared" si="58"/>
        <v xml:space="preserve"> </v>
      </c>
      <c r="M233" s="8" t="str">
        <f t="shared" si="55"/>
        <v/>
      </c>
      <c r="N233" s="16" t="str">
        <f t="shared" si="56"/>
        <v/>
      </c>
    </row>
    <row r="234" spans="1:14" x14ac:dyDescent="0.2">
      <c r="A234" s="45"/>
      <c r="B234" s="35" t="s">
        <v>214</v>
      </c>
      <c r="C234" s="32">
        <v>0</v>
      </c>
      <c r="D234" s="7">
        <v>0</v>
      </c>
      <c r="E234" s="7">
        <v>0</v>
      </c>
      <c r="F234" s="7">
        <v>0</v>
      </c>
      <c r="G234" s="8" t="str">
        <f t="shared" si="51"/>
        <v/>
      </c>
      <c r="H234" s="8" t="str">
        <f t="shared" si="52"/>
        <v/>
      </c>
      <c r="I234" s="8" t="str">
        <f t="shared" si="53"/>
        <v/>
      </c>
      <c r="J234" s="8" t="str">
        <f t="shared" si="54"/>
        <v/>
      </c>
      <c r="K234" s="8" t="str">
        <f t="shared" si="57"/>
        <v xml:space="preserve"> </v>
      </c>
      <c r="L234" s="8" t="str">
        <f t="shared" si="58"/>
        <v xml:space="preserve"> </v>
      </c>
      <c r="M234" s="8" t="str">
        <f t="shared" si="55"/>
        <v/>
      </c>
      <c r="N234" s="16" t="str">
        <f t="shared" si="56"/>
        <v/>
      </c>
    </row>
    <row r="235" spans="1:14" x14ac:dyDescent="0.2">
      <c r="A235" s="45"/>
      <c r="B235" s="35" t="s">
        <v>215</v>
      </c>
      <c r="C235" s="32">
        <v>1</v>
      </c>
      <c r="D235" s="7">
        <v>0</v>
      </c>
      <c r="E235" s="7">
        <v>0</v>
      </c>
      <c r="F235" s="7">
        <v>0</v>
      </c>
      <c r="G235" s="8">
        <f t="shared" si="51"/>
        <v>1.4285714285714285E-2</v>
      </c>
      <c r="H235" s="8" t="str">
        <f t="shared" si="52"/>
        <v/>
      </c>
      <c r="I235" s="8" t="str">
        <f t="shared" si="53"/>
        <v/>
      </c>
      <c r="J235" s="8" t="str">
        <f t="shared" si="54"/>
        <v/>
      </c>
      <c r="K235" s="8">
        <f t="shared" si="57"/>
        <v>-1</v>
      </c>
      <c r="L235" s="8" t="str">
        <f t="shared" si="58"/>
        <v xml:space="preserve"> </v>
      </c>
      <c r="M235" s="8">
        <f t="shared" si="55"/>
        <v>-1.4285714285714285E-2</v>
      </c>
      <c r="N235" s="16" t="str">
        <f t="shared" si="56"/>
        <v/>
      </c>
    </row>
    <row r="236" spans="1:14" x14ac:dyDescent="0.2">
      <c r="A236" s="45"/>
      <c r="B236" s="35" t="s">
        <v>216</v>
      </c>
      <c r="C236" s="32">
        <v>0</v>
      </c>
      <c r="D236" s="7">
        <v>2</v>
      </c>
      <c r="E236" s="7">
        <v>0</v>
      </c>
      <c r="F236" s="7">
        <v>0</v>
      </c>
      <c r="G236" s="8" t="str">
        <f t="shared" si="51"/>
        <v/>
      </c>
      <c r="H236" s="8">
        <f t="shared" si="52"/>
        <v>2.5974025974025976E-2</v>
      </c>
      <c r="I236" s="8" t="str">
        <f t="shared" si="53"/>
        <v/>
      </c>
      <c r="J236" s="8" t="str">
        <f t="shared" si="54"/>
        <v/>
      </c>
      <c r="K236" s="8" t="str">
        <f t="shared" si="57"/>
        <v xml:space="preserve"> </v>
      </c>
      <c r="L236" s="8">
        <f t="shared" si="58"/>
        <v>-1</v>
      </c>
      <c r="M236" s="8" t="str">
        <f t="shared" si="55"/>
        <v/>
      </c>
      <c r="N236" s="16">
        <f t="shared" si="56"/>
        <v>-2.5974025974025976E-2</v>
      </c>
    </row>
    <row r="237" spans="1:14" x14ac:dyDescent="0.2">
      <c r="A237" s="45"/>
      <c r="B237" s="35" t="s">
        <v>217</v>
      </c>
      <c r="C237" s="32">
        <v>0</v>
      </c>
      <c r="D237" s="7">
        <v>0</v>
      </c>
      <c r="E237" s="7">
        <v>0</v>
      </c>
      <c r="F237" s="7">
        <v>0</v>
      </c>
      <c r="G237" s="8" t="str">
        <f t="shared" si="51"/>
        <v/>
      </c>
      <c r="H237" s="8" t="str">
        <f t="shared" si="52"/>
        <v/>
      </c>
      <c r="I237" s="8" t="str">
        <f t="shared" si="53"/>
        <v/>
      </c>
      <c r="J237" s="8" t="str">
        <f t="shared" si="54"/>
        <v/>
      </c>
      <c r="K237" s="8" t="str">
        <f t="shared" si="57"/>
        <v xml:space="preserve"> </v>
      </c>
      <c r="L237" s="8" t="str">
        <f t="shared" si="58"/>
        <v xml:space="preserve"> </v>
      </c>
      <c r="M237" s="8" t="str">
        <f t="shared" si="55"/>
        <v/>
      </c>
      <c r="N237" s="16" t="str">
        <f t="shared" si="56"/>
        <v/>
      </c>
    </row>
    <row r="238" spans="1:14" x14ac:dyDescent="0.2">
      <c r="A238" s="45"/>
      <c r="B238" s="35" t="s">
        <v>218</v>
      </c>
      <c r="C238" s="32">
        <v>1</v>
      </c>
      <c r="D238" s="7">
        <v>5</v>
      </c>
      <c r="E238" s="7">
        <v>0</v>
      </c>
      <c r="F238" s="7">
        <v>0</v>
      </c>
      <c r="G238" s="8">
        <f t="shared" si="51"/>
        <v>1.4285714285714285E-2</v>
      </c>
      <c r="H238" s="8">
        <f t="shared" si="52"/>
        <v>6.4935064935064929E-2</v>
      </c>
      <c r="I238" s="8" t="str">
        <f t="shared" si="53"/>
        <v/>
      </c>
      <c r="J238" s="8" t="str">
        <f t="shared" si="54"/>
        <v/>
      </c>
      <c r="K238" s="8">
        <f t="shared" si="57"/>
        <v>-1</v>
      </c>
      <c r="L238" s="8">
        <f t="shared" si="58"/>
        <v>-1</v>
      </c>
      <c r="M238" s="8">
        <f t="shared" si="55"/>
        <v>-1.4285714285714285E-2</v>
      </c>
      <c r="N238" s="16">
        <f t="shared" si="56"/>
        <v>-6.4935064935064929E-2</v>
      </c>
    </row>
    <row r="239" spans="1:14" x14ac:dyDescent="0.2">
      <c r="A239" s="45"/>
      <c r="B239" s="35" t="s">
        <v>219</v>
      </c>
      <c r="C239" s="32">
        <v>0</v>
      </c>
      <c r="D239" s="7">
        <v>1</v>
      </c>
      <c r="E239" s="7">
        <v>0</v>
      </c>
      <c r="F239" s="7">
        <v>0</v>
      </c>
      <c r="G239" s="8" t="str">
        <f t="shared" si="51"/>
        <v/>
      </c>
      <c r="H239" s="8">
        <f t="shared" si="52"/>
        <v>1.2987012987012988E-2</v>
      </c>
      <c r="I239" s="8" t="str">
        <f t="shared" si="53"/>
        <v/>
      </c>
      <c r="J239" s="8" t="str">
        <f t="shared" si="54"/>
        <v/>
      </c>
      <c r="K239" s="8" t="str">
        <f t="shared" si="57"/>
        <v xml:space="preserve"> </v>
      </c>
      <c r="L239" s="8">
        <f t="shared" si="58"/>
        <v>-1</v>
      </c>
      <c r="M239" s="8" t="str">
        <f t="shared" si="55"/>
        <v/>
      </c>
      <c r="N239" s="16">
        <f t="shared" si="56"/>
        <v>-1.2987012987012988E-2</v>
      </c>
    </row>
    <row r="240" spans="1:14" x14ac:dyDescent="0.2">
      <c r="A240" s="45"/>
      <c r="B240" s="35" t="s">
        <v>220</v>
      </c>
      <c r="C240" s="32">
        <v>0</v>
      </c>
      <c r="D240" s="7">
        <v>0</v>
      </c>
      <c r="E240" s="7">
        <v>0</v>
      </c>
      <c r="F240" s="7">
        <v>0</v>
      </c>
      <c r="G240" s="8" t="str">
        <f t="shared" si="51"/>
        <v/>
      </c>
      <c r="H240" s="8" t="str">
        <f t="shared" si="52"/>
        <v/>
      </c>
      <c r="I240" s="8" t="str">
        <f t="shared" si="53"/>
        <v/>
      </c>
      <c r="J240" s="8" t="str">
        <f t="shared" si="54"/>
        <v/>
      </c>
      <c r="K240" s="8" t="str">
        <f t="shared" si="57"/>
        <v xml:space="preserve"> </v>
      </c>
      <c r="L240" s="8" t="str">
        <f t="shared" si="58"/>
        <v xml:space="preserve"> </v>
      </c>
      <c r="M240" s="8" t="str">
        <f t="shared" si="55"/>
        <v/>
      </c>
      <c r="N240" s="16" t="str">
        <f t="shared" si="56"/>
        <v/>
      </c>
    </row>
    <row r="241" spans="1:14" x14ac:dyDescent="0.2">
      <c r="A241" s="45"/>
      <c r="B241" s="35" t="s">
        <v>221</v>
      </c>
      <c r="C241" s="32">
        <v>0</v>
      </c>
      <c r="D241" s="7">
        <v>0</v>
      </c>
      <c r="E241" s="7">
        <v>0</v>
      </c>
      <c r="F241" s="7">
        <v>0</v>
      </c>
      <c r="G241" s="8" t="str">
        <f t="shared" si="51"/>
        <v/>
      </c>
      <c r="H241" s="8" t="str">
        <f t="shared" si="52"/>
        <v/>
      </c>
      <c r="I241" s="8" t="str">
        <f t="shared" si="53"/>
        <v/>
      </c>
      <c r="J241" s="8" t="str">
        <f t="shared" si="54"/>
        <v/>
      </c>
      <c r="K241" s="8" t="str">
        <f t="shared" si="57"/>
        <v xml:space="preserve"> </v>
      </c>
      <c r="L241" s="8" t="str">
        <f t="shared" si="58"/>
        <v xml:space="preserve"> </v>
      </c>
      <c r="M241" s="8" t="str">
        <f t="shared" si="55"/>
        <v/>
      </c>
      <c r="N241" s="16" t="str">
        <f t="shared" si="56"/>
        <v/>
      </c>
    </row>
    <row r="242" spans="1:14" x14ac:dyDescent="0.2">
      <c r="A242" s="45"/>
      <c r="B242" s="35" t="s">
        <v>222</v>
      </c>
      <c r="C242" s="32">
        <v>0</v>
      </c>
      <c r="D242" s="7">
        <v>3</v>
      </c>
      <c r="E242" s="7">
        <v>0</v>
      </c>
      <c r="F242" s="7">
        <v>1</v>
      </c>
      <c r="G242" s="8" t="str">
        <f t="shared" si="51"/>
        <v/>
      </c>
      <c r="H242" s="8">
        <f t="shared" si="52"/>
        <v>3.896103896103896E-2</v>
      </c>
      <c r="I242" s="8" t="str">
        <f t="shared" si="53"/>
        <v/>
      </c>
      <c r="J242" s="8">
        <f t="shared" si="54"/>
        <v>3.4482758620689655E-2</v>
      </c>
      <c r="K242" s="8" t="str">
        <f t="shared" si="57"/>
        <v xml:space="preserve"> </v>
      </c>
      <c r="L242" s="8">
        <f t="shared" si="58"/>
        <v>-0.66666666666666663</v>
      </c>
      <c r="M242" s="8" t="str">
        <f t="shared" si="55"/>
        <v/>
      </c>
      <c r="N242" s="16">
        <f t="shared" si="56"/>
        <v>-2.5974025974025972E-2</v>
      </c>
    </row>
    <row r="243" spans="1:14" x14ac:dyDescent="0.2">
      <c r="A243" s="45"/>
      <c r="B243" s="35" t="s">
        <v>223</v>
      </c>
      <c r="C243" s="32">
        <v>0</v>
      </c>
      <c r="D243" s="7">
        <v>0</v>
      </c>
      <c r="E243" s="7">
        <v>0</v>
      </c>
      <c r="F243" s="7">
        <v>0</v>
      </c>
      <c r="G243" s="8" t="str">
        <f t="shared" si="51"/>
        <v/>
      </c>
      <c r="H243" s="8" t="str">
        <f t="shared" si="52"/>
        <v/>
      </c>
      <c r="I243" s="8" t="str">
        <f t="shared" si="53"/>
        <v/>
      </c>
      <c r="J243" s="8" t="str">
        <f t="shared" si="54"/>
        <v/>
      </c>
      <c r="K243" s="8" t="str">
        <f t="shared" si="57"/>
        <v xml:space="preserve"> </v>
      </c>
      <c r="L243" s="8" t="str">
        <f t="shared" si="58"/>
        <v xml:space="preserve"> </v>
      </c>
      <c r="M243" s="8" t="str">
        <f t="shared" si="55"/>
        <v/>
      </c>
      <c r="N243" s="16" t="str">
        <f t="shared" si="56"/>
        <v/>
      </c>
    </row>
    <row r="244" spans="1:14" x14ac:dyDescent="0.2">
      <c r="A244" s="45"/>
      <c r="B244" s="35" t="s">
        <v>224</v>
      </c>
      <c r="C244" s="32">
        <v>0</v>
      </c>
      <c r="D244" s="7">
        <v>0</v>
      </c>
      <c r="E244" s="7">
        <v>0</v>
      </c>
      <c r="F244" s="7">
        <v>0</v>
      </c>
      <c r="G244" s="8" t="str">
        <f t="shared" si="51"/>
        <v/>
      </c>
      <c r="H244" s="8" t="str">
        <f t="shared" si="52"/>
        <v/>
      </c>
      <c r="I244" s="8" t="str">
        <f t="shared" si="53"/>
        <v/>
      </c>
      <c r="J244" s="8" t="str">
        <f t="shared" si="54"/>
        <v/>
      </c>
      <c r="K244" s="8" t="str">
        <f t="shared" si="57"/>
        <v xml:space="preserve"> </v>
      </c>
      <c r="L244" s="8" t="str">
        <f t="shared" si="58"/>
        <v xml:space="preserve"> </v>
      </c>
      <c r="M244" s="8" t="str">
        <f t="shared" si="55"/>
        <v/>
      </c>
      <c r="N244" s="16" t="str">
        <f t="shared" si="56"/>
        <v/>
      </c>
    </row>
    <row r="245" spans="1:14" x14ac:dyDescent="0.2">
      <c r="A245" s="45"/>
      <c r="B245" s="35" t="s">
        <v>225</v>
      </c>
      <c r="C245" s="32">
        <v>1</v>
      </c>
      <c r="D245" s="7">
        <v>0</v>
      </c>
      <c r="E245" s="7">
        <v>0</v>
      </c>
      <c r="F245" s="7">
        <v>0</v>
      </c>
      <c r="G245" s="8">
        <f t="shared" si="51"/>
        <v>1.4285714285714285E-2</v>
      </c>
      <c r="H245" s="8" t="str">
        <f t="shared" si="52"/>
        <v/>
      </c>
      <c r="I245" s="8" t="str">
        <f t="shared" si="53"/>
        <v/>
      </c>
      <c r="J245" s="8" t="str">
        <f t="shared" si="54"/>
        <v/>
      </c>
      <c r="K245" s="8">
        <f t="shared" si="57"/>
        <v>-1</v>
      </c>
      <c r="L245" s="8" t="str">
        <f t="shared" si="58"/>
        <v xml:space="preserve"> </v>
      </c>
      <c r="M245" s="8">
        <f t="shared" si="55"/>
        <v>-1.4285714285714285E-2</v>
      </c>
      <c r="N245" s="16" t="str">
        <f t="shared" si="56"/>
        <v/>
      </c>
    </row>
    <row r="246" spans="1:14" x14ac:dyDescent="0.2">
      <c r="A246" s="45"/>
      <c r="B246" s="35" t="s">
        <v>226</v>
      </c>
      <c r="C246" s="32">
        <v>0</v>
      </c>
      <c r="D246" s="7">
        <v>0</v>
      </c>
      <c r="E246" s="7">
        <v>0</v>
      </c>
      <c r="F246" s="7">
        <v>0</v>
      </c>
      <c r="G246" s="8" t="str">
        <f t="shared" si="51"/>
        <v/>
      </c>
      <c r="H246" s="8" t="str">
        <f t="shared" si="52"/>
        <v/>
      </c>
      <c r="I246" s="8" t="str">
        <f t="shared" si="53"/>
        <v/>
      </c>
      <c r="J246" s="8" t="str">
        <f t="shared" si="54"/>
        <v/>
      </c>
      <c r="K246" s="8" t="str">
        <f t="shared" si="57"/>
        <v xml:space="preserve"> </v>
      </c>
      <c r="L246" s="8" t="str">
        <f t="shared" si="58"/>
        <v xml:space="preserve"> </v>
      </c>
      <c r="M246" s="8" t="str">
        <f t="shared" si="55"/>
        <v/>
      </c>
      <c r="N246" s="16" t="str">
        <f t="shared" si="56"/>
        <v/>
      </c>
    </row>
    <row r="247" spans="1:14" x14ac:dyDescent="0.2">
      <c r="A247" s="45"/>
      <c r="B247" s="35" t="s">
        <v>227</v>
      </c>
      <c r="C247" s="32">
        <v>0</v>
      </c>
      <c r="D247" s="7">
        <v>0</v>
      </c>
      <c r="E247" s="7">
        <v>0</v>
      </c>
      <c r="F247" s="7">
        <v>0</v>
      </c>
      <c r="G247" s="8" t="str">
        <f t="shared" si="51"/>
        <v/>
      </c>
      <c r="H247" s="8" t="str">
        <f t="shared" si="52"/>
        <v/>
      </c>
      <c r="I247" s="8" t="str">
        <f t="shared" si="53"/>
        <v/>
      </c>
      <c r="J247" s="8" t="str">
        <f t="shared" si="54"/>
        <v/>
      </c>
      <c r="K247" s="8" t="str">
        <f t="shared" si="57"/>
        <v xml:space="preserve"> </v>
      </c>
      <c r="L247" s="8" t="str">
        <f t="shared" si="58"/>
        <v xml:space="preserve"> </v>
      </c>
      <c r="M247" s="8" t="str">
        <f t="shared" si="55"/>
        <v/>
      </c>
      <c r="N247" s="16" t="str">
        <f t="shared" si="56"/>
        <v/>
      </c>
    </row>
    <row r="248" spans="1:14" x14ac:dyDescent="0.2">
      <c r="A248" s="45"/>
      <c r="B248" s="35" t="s">
        <v>228</v>
      </c>
      <c r="C248" s="32">
        <v>0</v>
      </c>
      <c r="D248" s="7">
        <v>0</v>
      </c>
      <c r="E248" s="7">
        <v>0</v>
      </c>
      <c r="F248" s="7">
        <v>0</v>
      </c>
      <c r="G248" s="8" t="str">
        <f t="shared" si="51"/>
        <v/>
      </c>
      <c r="H248" s="8" t="str">
        <f t="shared" si="52"/>
        <v/>
      </c>
      <c r="I248" s="8" t="str">
        <f t="shared" si="53"/>
        <v/>
      </c>
      <c r="J248" s="8" t="str">
        <f t="shared" si="54"/>
        <v/>
      </c>
      <c r="K248" s="8" t="str">
        <f t="shared" si="57"/>
        <v xml:space="preserve"> </v>
      </c>
      <c r="L248" s="8" t="str">
        <f t="shared" si="58"/>
        <v xml:space="preserve"> </v>
      </c>
      <c r="M248" s="8" t="str">
        <f t="shared" si="55"/>
        <v/>
      </c>
      <c r="N248" s="16" t="str">
        <f t="shared" si="56"/>
        <v/>
      </c>
    </row>
    <row r="249" spans="1:14" x14ac:dyDescent="0.2">
      <c r="A249" s="45"/>
      <c r="B249" s="35" t="s">
        <v>229</v>
      </c>
      <c r="C249" s="32">
        <v>0</v>
      </c>
      <c r="D249" s="7">
        <v>0</v>
      </c>
      <c r="E249" s="7">
        <v>0</v>
      </c>
      <c r="F249" s="7">
        <v>0</v>
      </c>
      <c r="G249" s="8" t="str">
        <f t="shared" si="51"/>
        <v/>
      </c>
      <c r="H249" s="8" t="str">
        <f t="shared" si="52"/>
        <v/>
      </c>
      <c r="I249" s="8" t="str">
        <f t="shared" si="53"/>
        <v/>
      </c>
      <c r="J249" s="8" t="str">
        <f t="shared" si="54"/>
        <v/>
      </c>
      <c r="K249" s="8" t="str">
        <f t="shared" si="57"/>
        <v xml:space="preserve"> </v>
      </c>
      <c r="L249" s="8" t="str">
        <f t="shared" si="58"/>
        <v xml:space="preserve"> </v>
      </c>
      <c r="M249" s="8" t="str">
        <f t="shared" si="55"/>
        <v/>
      </c>
      <c r="N249" s="16" t="str">
        <f t="shared" si="56"/>
        <v/>
      </c>
    </row>
    <row r="250" spans="1:14" x14ac:dyDescent="0.2">
      <c r="A250" s="45"/>
      <c r="B250" s="35" t="s">
        <v>230</v>
      </c>
      <c r="C250" s="32">
        <v>0</v>
      </c>
      <c r="D250" s="7">
        <v>0</v>
      </c>
      <c r="E250" s="7">
        <v>0</v>
      </c>
      <c r="F250" s="7">
        <v>0</v>
      </c>
      <c r="G250" s="8" t="str">
        <f t="shared" si="51"/>
        <v/>
      </c>
      <c r="H250" s="8" t="str">
        <f t="shared" si="52"/>
        <v/>
      </c>
      <c r="I250" s="8" t="str">
        <f t="shared" si="53"/>
        <v/>
      </c>
      <c r="J250" s="8" t="str">
        <f t="shared" si="54"/>
        <v/>
      </c>
      <c r="K250" s="8" t="str">
        <f t="shared" si="57"/>
        <v xml:space="preserve"> </v>
      </c>
      <c r="L250" s="8" t="str">
        <f t="shared" si="58"/>
        <v xml:space="preserve"> </v>
      </c>
      <c r="M250" s="8" t="str">
        <f t="shared" si="55"/>
        <v/>
      </c>
      <c r="N250" s="16" t="str">
        <f t="shared" si="56"/>
        <v/>
      </c>
    </row>
    <row r="251" spans="1:14" x14ac:dyDescent="0.2">
      <c r="A251" s="45"/>
      <c r="B251" s="35" t="s">
        <v>231</v>
      </c>
      <c r="C251" s="32">
        <v>0</v>
      </c>
      <c r="D251" s="7">
        <v>0</v>
      </c>
      <c r="E251" s="7">
        <v>0</v>
      </c>
      <c r="F251" s="7">
        <v>0</v>
      </c>
      <c r="G251" s="8" t="str">
        <f t="shared" si="51"/>
        <v/>
      </c>
      <c r="H251" s="8" t="str">
        <f t="shared" si="52"/>
        <v/>
      </c>
      <c r="I251" s="8" t="str">
        <f t="shared" si="53"/>
        <v/>
      </c>
      <c r="J251" s="8" t="str">
        <f t="shared" si="54"/>
        <v/>
      </c>
      <c r="K251" s="8" t="str">
        <f t="shared" si="57"/>
        <v xml:space="preserve"> </v>
      </c>
      <c r="L251" s="8" t="str">
        <f t="shared" si="58"/>
        <v xml:space="preserve"> </v>
      </c>
      <c r="M251" s="8" t="str">
        <f t="shared" si="55"/>
        <v/>
      </c>
      <c r="N251" s="16" t="str">
        <f t="shared" si="56"/>
        <v/>
      </c>
    </row>
    <row r="252" spans="1:14" ht="25.5" x14ac:dyDescent="0.2">
      <c r="A252" s="45"/>
      <c r="B252" s="35" t="s">
        <v>232</v>
      </c>
      <c r="C252" s="32">
        <v>0</v>
      </c>
      <c r="D252" s="7">
        <v>0</v>
      </c>
      <c r="E252" s="7">
        <v>0</v>
      </c>
      <c r="F252" s="7">
        <v>0</v>
      </c>
      <c r="G252" s="8" t="str">
        <f t="shared" ref="G252:G283" si="59">+IF(C252=0,"",C252/C$188)</f>
        <v/>
      </c>
      <c r="H252" s="8" t="str">
        <f t="shared" ref="H252:H283" si="60">+IF(D252=0,"",D252/D$188)</f>
        <v/>
      </c>
      <c r="I252" s="8" t="str">
        <f t="shared" ref="I252:I283" si="61">+IF(E252=0,"",E252/E$188)</f>
        <v/>
      </c>
      <c r="J252" s="8" t="str">
        <f t="shared" ref="J252:J283" si="62">+IF(F252=0,"",F252/F$188)</f>
        <v/>
      </c>
      <c r="K252" s="8" t="str">
        <f t="shared" si="57"/>
        <v xml:space="preserve"> </v>
      </c>
      <c r="L252" s="8" t="str">
        <f t="shared" si="58"/>
        <v xml:space="preserve"> </v>
      </c>
      <c r="M252" s="8" t="str">
        <f t="shared" ref="M252:M283" si="63">+IF(OR(AND(G252=""),(K252="")),"",G252*K252)</f>
        <v/>
      </c>
      <c r="N252" s="16" t="str">
        <f t="shared" ref="N252:N283" si="64">+IF(OR(AND(H252=""),(L252="")),"",H252*L252)</f>
        <v/>
      </c>
    </row>
    <row r="253" spans="1:14" ht="25.5" x14ac:dyDescent="0.2">
      <c r="A253" s="45"/>
      <c r="B253" s="35" t="s">
        <v>233</v>
      </c>
      <c r="C253" s="32">
        <v>0</v>
      </c>
      <c r="D253" s="7">
        <v>0</v>
      </c>
      <c r="E253" s="7">
        <v>0</v>
      </c>
      <c r="F253" s="7">
        <v>0</v>
      </c>
      <c r="G253" s="8" t="str">
        <f t="shared" si="59"/>
        <v/>
      </c>
      <c r="H253" s="8" t="str">
        <f t="shared" si="60"/>
        <v/>
      </c>
      <c r="I253" s="8" t="str">
        <f t="shared" si="61"/>
        <v/>
      </c>
      <c r="J253" s="8" t="str">
        <f t="shared" si="62"/>
        <v/>
      </c>
      <c r="K253" s="8" t="str">
        <f t="shared" ref="K253:K284" si="65">+IF(AND(C253=0,E253=0)," ",IF(C253=0,1,IF(E253=0,-1,(E253-C253)/C253)))</f>
        <v xml:space="preserve"> </v>
      </c>
      <c r="L253" s="8" t="str">
        <f t="shared" ref="L253:L284" si="66">+IF(AND(D253=0,F253=0)," ",IF(D253=0,1,IF(F253=0,-1,(F253-D253)/D253)))</f>
        <v xml:space="preserve"> </v>
      </c>
      <c r="M253" s="8" t="str">
        <f t="shared" si="63"/>
        <v/>
      </c>
      <c r="N253" s="16" t="str">
        <f t="shared" si="64"/>
        <v/>
      </c>
    </row>
    <row r="254" spans="1:14" x14ac:dyDescent="0.2">
      <c r="A254" s="45"/>
      <c r="B254" s="35" t="s">
        <v>234</v>
      </c>
      <c r="C254" s="32">
        <v>0</v>
      </c>
      <c r="D254" s="7">
        <v>0</v>
      </c>
      <c r="E254" s="7">
        <v>0</v>
      </c>
      <c r="F254" s="7">
        <v>1</v>
      </c>
      <c r="G254" s="8" t="str">
        <f t="shared" si="59"/>
        <v/>
      </c>
      <c r="H254" s="8" t="str">
        <f t="shared" si="60"/>
        <v/>
      </c>
      <c r="I254" s="8" t="str">
        <f t="shared" si="61"/>
        <v/>
      </c>
      <c r="J254" s="8">
        <f t="shared" si="62"/>
        <v>3.4482758620689655E-2</v>
      </c>
      <c r="K254" s="8" t="str">
        <f t="shared" si="65"/>
        <v xml:space="preserve"> </v>
      </c>
      <c r="L254" s="8">
        <f t="shared" si="66"/>
        <v>1</v>
      </c>
      <c r="M254" s="8" t="str">
        <f t="shared" si="63"/>
        <v/>
      </c>
      <c r="N254" s="16" t="str">
        <f t="shared" si="64"/>
        <v/>
      </c>
    </row>
    <row r="255" spans="1:14" x14ac:dyDescent="0.2">
      <c r="A255" s="45"/>
      <c r="B255" s="35" t="s">
        <v>235</v>
      </c>
      <c r="C255" s="32">
        <v>2</v>
      </c>
      <c r="D255" s="7">
        <v>0</v>
      </c>
      <c r="E255" s="7">
        <v>1</v>
      </c>
      <c r="F255" s="7">
        <v>0</v>
      </c>
      <c r="G255" s="8">
        <f t="shared" si="59"/>
        <v>2.8571428571428571E-2</v>
      </c>
      <c r="H255" s="8" t="str">
        <f t="shared" si="60"/>
        <v/>
      </c>
      <c r="I255" s="8">
        <f t="shared" si="61"/>
        <v>3.2258064516129031E-2</v>
      </c>
      <c r="J255" s="8" t="str">
        <f t="shared" si="62"/>
        <v/>
      </c>
      <c r="K255" s="8">
        <f t="shared" si="65"/>
        <v>-0.5</v>
      </c>
      <c r="L255" s="8" t="str">
        <f t="shared" si="66"/>
        <v xml:space="preserve"> </v>
      </c>
      <c r="M255" s="8">
        <f t="shared" si="63"/>
        <v>-1.4285714285714285E-2</v>
      </c>
      <c r="N255" s="16" t="str">
        <f t="shared" si="64"/>
        <v/>
      </c>
    </row>
    <row r="256" spans="1:14" x14ac:dyDescent="0.2">
      <c r="A256" s="45"/>
      <c r="B256" s="35" t="s">
        <v>236</v>
      </c>
      <c r="C256" s="32">
        <v>0</v>
      </c>
      <c r="D256" s="7">
        <v>0</v>
      </c>
      <c r="E256" s="7">
        <v>1</v>
      </c>
      <c r="F256" s="7">
        <v>0</v>
      </c>
      <c r="G256" s="8" t="str">
        <f t="shared" si="59"/>
        <v/>
      </c>
      <c r="H256" s="8" t="str">
        <f t="shared" si="60"/>
        <v/>
      </c>
      <c r="I256" s="8">
        <f t="shared" si="61"/>
        <v>3.2258064516129031E-2</v>
      </c>
      <c r="J256" s="8" t="str">
        <f t="shared" si="62"/>
        <v/>
      </c>
      <c r="K256" s="8">
        <f t="shared" si="65"/>
        <v>1</v>
      </c>
      <c r="L256" s="8" t="str">
        <f t="shared" si="66"/>
        <v xml:space="preserve"> </v>
      </c>
      <c r="M256" s="8" t="str">
        <f t="shared" si="63"/>
        <v/>
      </c>
      <c r="N256" s="16" t="str">
        <f t="shared" si="64"/>
        <v/>
      </c>
    </row>
    <row r="257" spans="1:14" ht="25.5" x14ac:dyDescent="0.2">
      <c r="A257" s="45"/>
      <c r="B257" s="35" t="s">
        <v>237</v>
      </c>
      <c r="C257" s="32">
        <v>0</v>
      </c>
      <c r="D257" s="7">
        <v>0</v>
      </c>
      <c r="E257" s="7">
        <v>0</v>
      </c>
      <c r="F257" s="7">
        <v>0</v>
      </c>
      <c r="G257" s="8" t="str">
        <f t="shared" si="59"/>
        <v/>
      </c>
      <c r="H257" s="8" t="str">
        <f t="shared" si="60"/>
        <v/>
      </c>
      <c r="I257" s="8" t="str">
        <f t="shared" si="61"/>
        <v/>
      </c>
      <c r="J257" s="8" t="str">
        <f t="shared" si="62"/>
        <v/>
      </c>
      <c r="K257" s="8" t="str">
        <f t="shared" si="65"/>
        <v xml:space="preserve"> </v>
      </c>
      <c r="L257" s="8" t="str">
        <f t="shared" si="66"/>
        <v xml:space="preserve"> </v>
      </c>
      <c r="M257" s="8" t="str">
        <f t="shared" si="63"/>
        <v/>
      </c>
      <c r="N257" s="16" t="str">
        <f t="shared" si="64"/>
        <v/>
      </c>
    </row>
    <row r="258" spans="1:14" x14ac:dyDescent="0.2">
      <c r="A258" s="45"/>
      <c r="B258" s="35" t="s">
        <v>238</v>
      </c>
      <c r="C258" s="32">
        <v>1</v>
      </c>
      <c r="D258" s="7">
        <v>2</v>
      </c>
      <c r="E258" s="7">
        <v>0</v>
      </c>
      <c r="F258" s="7">
        <v>2</v>
      </c>
      <c r="G258" s="8">
        <f t="shared" si="59"/>
        <v>1.4285714285714285E-2</v>
      </c>
      <c r="H258" s="8">
        <f t="shared" si="60"/>
        <v>2.5974025974025976E-2</v>
      </c>
      <c r="I258" s="8" t="str">
        <f t="shared" si="61"/>
        <v/>
      </c>
      <c r="J258" s="8">
        <f t="shared" si="62"/>
        <v>6.8965517241379309E-2</v>
      </c>
      <c r="K258" s="8">
        <f t="shared" si="65"/>
        <v>-1</v>
      </c>
      <c r="L258" s="8">
        <f t="shared" si="66"/>
        <v>0</v>
      </c>
      <c r="M258" s="8">
        <f t="shared" si="63"/>
        <v>-1.4285714285714285E-2</v>
      </c>
      <c r="N258" s="16">
        <f t="shared" si="64"/>
        <v>0</v>
      </c>
    </row>
    <row r="259" spans="1:14" x14ac:dyDescent="0.2">
      <c r="A259" s="45"/>
      <c r="B259" s="35" t="s">
        <v>239</v>
      </c>
      <c r="C259" s="32">
        <v>0</v>
      </c>
      <c r="D259" s="7">
        <v>0</v>
      </c>
      <c r="E259" s="7">
        <v>0</v>
      </c>
      <c r="F259" s="7">
        <v>0</v>
      </c>
      <c r="G259" s="8" t="str">
        <f t="shared" si="59"/>
        <v/>
      </c>
      <c r="H259" s="8" t="str">
        <f t="shared" si="60"/>
        <v/>
      </c>
      <c r="I259" s="8" t="str">
        <f t="shared" si="61"/>
        <v/>
      </c>
      <c r="J259" s="8" t="str">
        <f t="shared" si="62"/>
        <v/>
      </c>
      <c r="K259" s="8" t="str">
        <f t="shared" si="65"/>
        <v xml:space="preserve"> </v>
      </c>
      <c r="L259" s="8" t="str">
        <f t="shared" si="66"/>
        <v xml:space="preserve"> </v>
      </c>
      <c r="M259" s="8" t="str">
        <f t="shared" si="63"/>
        <v/>
      </c>
      <c r="N259" s="16" t="str">
        <f t="shared" si="64"/>
        <v/>
      </c>
    </row>
    <row r="260" spans="1:14" x14ac:dyDescent="0.2">
      <c r="A260" s="45"/>
      <c r="B260" s="35" t="s">
        <v>240</v>
      </c>
      <c r="C260" s="32">
        <v>0</v>
      </c>
      <c r="D260" s="7">
        <v>0</v>
      </c>
      <c r="E260" s="7">
        <v>0</v>
      </c>
      <c r="F260" s="7">
        <v>0</v>
      </c>
      <c r="G260" s="8" t="str">
        <f t="shared" si="59"/>
        <v/>
      </c>
      <c r="H260" s="8" t="str">
        <f t="shared" si="60"/>
        <v/>
      </c>
      <c r="I260" s="8" t="str">
        <f t="shared" si="61"/>
        <v/>
      </c>
      <c r="J260" s="8" t="str">
        <f t="shared" si="62"/>
        <v/>
      </c>
      <c r="K260" s="8" t="str">
        <f t="shared" si="65"/>
        <v xml:space="preserve"> </v>
      </c>
      <c r="L260" s="8" t="str">
        <f t="shared" si="66"/>
        <v xml:space="preserve"> </v>
      </c>
      <c r="M260" s="8" t="str">
        <f t="shared" si="63"/>
        <v/>
      </c>
      <c r="N260" s="16" t="str">
        <f t="shared" si="64"/>
        <v/>
      </c>
    </row>
    <row r="261" spans="1:14" x14ac:dyDescent="0.2">
      <c r="A261" s="45"/>
      <c r="B261" s="35" t="s">
        <v>241</v>
      </c>
      <c r="C261" s="32">
        <v>3</v>
      </c>
      <c r="D261" s="7">
        <v>4</v>
      </c>
      <c r="E261" s="7">
        <v>2</v>
      </c>
      <c r="F261" s="7">
        <v>0</v>
      </c>
      <c r="G261" s="8">
        <f t="shared" si="59"/>
        <v>4.2857142857142858E-2</v>
      </c>
      <c r="H261" s="8">
        <f t="shared" si="60"/>
        <v>5.1948051948051951E-2</v>
      </c>
      <c r="I261" s="8">
        <f t="shared" si="61"/>
        <v>6.4516129032258063E-2</v>
      </c>
      <c r="J261" s="8" t="str">
        <f t="shared" si="62"/>
        <v/>
      </c>
      <c r="K261" s="8">
        <f t="shared" si="65"/>
        <v>-0.33333333333333331</v>
      </c>
      <c r="L261" s="8">
        <f t="shared" si="66"/>
        <v>-1</v>
      </c>
      <c r="M261" s="8">
        <f t="shared" si="63"/>
        <v>-1.4285714285714285E-2</v>
      </c>
      <c r="N261" s="16">
        <f t="shared" si="64"/>
        <v>-5.1948051948051951E-2</v>
      </c>
    </row>
    <row r="262" spans="1:14" ht="25.5" x14ac:dyDescent="0.2">
      <c r="A262" s="45"/>
      <c r="B262" s="35" t="s">
        <v>242</v>
      </c>
      <c r="C262" s="32">
        <v>0</v>
      </c>
      <c r="D262" s="7">
        <v>0</v>
      </c>
      <c r="E262" s="7">
        <v>0</v>
      </c>
      <c r="F262" s="7">
        <v>0</v>
      </c>
      <c r="G262" s="8" t="str">
        <f t="shared" si="59"/>
        <v/>
      </c>
      <c r="H262" s="8" t="str">
        <f t="shared" si="60"/>
        <v/>
      </c>
      <c r="I262" s="8" t="str">
        <f t="shared" si="61"/>
        <v/>
      </c>
      <c r="J262" s="8" t="str">
        <f t="shared" si="62"/>
        <v/>
      </c>
      <c r="K262" s="8" t="str">
        <f t="shared" si="65"/>
        <v xml:space="preserve"> </v>
      </c>
      <c r="L262" s="8" t="str">
        <f t="shared" si="66"/>
        <v xml:space="preserve"> </v>
      </c>
      <c r="M262" s="8" t="str">
        <f t="shared" si="63"/>
        <v/>
      </c>
      <c r="N262" s="16" t="str">
        <f t="shared" si="64"/>
        <v/>
      </c>
    </row>
    <row r="263" spans="1:14" x14ac:dyDescent="0.2">
      <c r="A263" s="45"/>
      <c r="B263" s="35" t="s">
        <v>243</v>
      </c>
      <c r="C263" s="32">
        <v>0</v>
      </c>
      <c r="D263" s="7">
        <v>0</v>
      </c>
      <c r="E263" s="7">
        <v>0</v>
      </c>
      <c r="F263" s="7">
        <v>0</v>
      </c>
      <c r="G263" s="8" t="str">
        <f t="shared" si="59"/>
        <v/>
      </c>
      <c r="H263" s="8" t="str">
        <f t="shared" si="60"/>
        <v/>
      </c>
      <c r="I263" s="8" t="str">
        <f t="shared" si="61"/>
        <v/>
      </c>
      <c r="J263" s="8" t="str">
        <f t="shared" si="62"/>
        <v/>
      </c>
      <c r="K263" s="8" t="str">
        <f t="shared" si="65"/>
        <v xml:space="preserve"> </v>
      </c>
      <c r="L263" s="8" t="str">
        <f t="shared" si="66"/>
        <v xml:space="preserve"> </v>
      </c>
      <c r="M263" s="8" t="str">
        <f t="shared" si="63"/>
        <v/>
      </c>
      <c r="N263" s="16" t="str">
        <f t="shared" si="64"/>
        <v/>
      </c>
    </row>
    <row r="264" spans="1:14" ht="25.5" x14ac:dyDescent="0.2">
      <c r="A264" s="45"/>
      <c r="B264" s="35" t="s">
        <v>244</v>
      </c>
      <c r="C264" s="32">
        <v>0</v>
      </c>
      <c r="D264" s="7">
        <v>0</v>
      </c>
      <c r="E264" s="7">
        <v>0</v>
      </c>
      <c r="F264" s="7">
        <v>0</v>
      </c>
      <c r="G264" s="8" t="str">
        <f t="shared" si="59"/>
        <v/>
      </c>
      <c r="H264" s="8" t="str">
        <f t="shared" si="60"/>
        <v/>
      </c>
      <c r="I264" s="8" t="str">
        <f t="shared" si="61"/>
        <v/>
      </c>
      <c r="J264" s="8" t="str">
        <f t="shared" si="62"/>
        <v/>
      </c>
      <c r="K264" s="8" t="str">
        <f t="shared" si="65"/>
        <v xml:space="preserve"> </v>
      </c>
      <c r="L264" s="8" t="str">
        <f t="shared" si="66"/>
        <v xml:space="preserve"> </v>
      </c>
      <c r="M264" s="8" t="str">
        <f t="shared" si="63"/>
        <v/>
      </c>
      <c r="N264" s="16" t="str">
        <f t="shared" si="64"/>
        <v/>
      </c>
    </row>
    <row r="265" spans="1:14" x14ac:dyDescent="0.2">
      <c r="A265" s="45"/>
      <c r="B265" s="35" t="s">
        <v>245</v>
      </c>
      <c r="C265" s="32">
        <v>0</v>
      </c>
      <c r="D265" s="7">
        <v>1</v>
      </c>
      <c r="E265" s="7">
        <v>1</v>
      </c>
      <c r="F265" s="7">
        <v>0</v>
      </c>
      <c r="G265" s="8" t="str">
        <f t="shared" si="59"/>
        <v/>
      </c>
      <c r="H265" s="8">
        <f t="shared" si="60"/>
        <v>1.2987012987012988E-2</v>
      </c>
      <c r="I265" s="8">
        <f t="shared" si="61"/>
        <v>3.2258064516129031E-2</v>
      </c>
      <c r="J265" s="8" t="str">
        <f t="shared" si="62"/>
        <v/>
      </c>
      <c r="K265" s="8">
        <f t="shared" si="65"/>
        <v>1</v>
      </c>
      <c r="L265" s="8">
        <f t="shared" si="66"/>
        <v>-1</v>
      </c>
      <c r="M265" s="8" t="str">
        <f t="shared" si="63"/>
        <v/>
      </c>
      <c r="N265" s="16">
        <f t="shared" si="64"/>
        <v>-1.2987012987012988E-2</v>
      </c>
    </row>
    <row r="266" spans="1:14" x14ac:dyDescent="0.2">
      <c r="A266" s="45"/>
      <c r="B266" s="35" t="s">
        <v>246</v>
      </c>
      <c r="C266" s="32">
        <v>0</v>
      </c>
      <c r="D266" s="7">
        <v>0</v>
      </c>
      <c r="E266" s="7">
        <v>0</v>
      </c>
      <c r="F266" s="7">
        <v>1</v>
      </c>
      <c r="G266" s="8" t="str">
        <f t="shared" si="59"/>
        <v/>
      </c>
      <c r="H266" s="8" t="str">
        <f t="shared" si="60"/>
        <v/>
      </c>
      <c r="I266" s="8" t="str">
        <f t="shared" si="61"/>
        <v/>
      </c>
      <c r="J266" s="8">
        <f t="shared" si="62"/>
        <v>3.4482758620689655E-2</v>
      </c>
      <c r="K266" s="8" t="str">
        <f t="shared" si="65"/>
        <v xml:space="preserve"> </v>
      </c>
      <c r="L266" s="8">
        <f t="shared" si="66"/>
        <v>1</v>
      </c>
      <c r="M266" s="8" t="str">
        <f t="shared" si="63"/>
        <v/>
      </c>
      <c r="N266" s="16" t="str">
        <f t="shared" si="64"/>
        <v/>
      </c>
    </row>
    <row r="267" spans="1:14" x14ac:dyDescent="0.2">
      <c r="A267" s="45"/>
      <c r="B267" s="35" t="s">
        <v>247</v>
      </c>
      <c r="C267" s="32">
        <v>0</v>
      </c>
      <c r="D267" s="7">
        <v>0</v>
      </c>
      <c r="E267" s="7">
        <v>0</v>
      </c>
      <c r="F267" s="7">
        <v>0</v>
      </c>
      <c r="G267" s="8" t="str">
        <f t="shared" si="59"/>
        <v/>
      </c>
      <c r="H267" s="8" t="str">
        <f t="shared" si="60"/>
        <v/>
      </c>
      <c r="I267" s="8" t="str">
        <f t="shared" si="61"/>
        <v/>
      </c>
      <c r="J267" s="8" t="str">
        <f t="shared" si="62"/>
        <v/>
      </c>
      <c r="K267" s="8" t="str">
        <f t="shared" si="65"/>
        <v xml:space="preserve"> </v>
      </c>
      <c r="L267" s="8" t="str">
        <f t="shared" si="66"/>
        <v xml:space="preserve"> </v>
      </c>
      <c r="M267" s="8" t="str">
        <f t="shared" si="63"/>
        <v/>
      </c>
      <c r="N267" s="16" t="str">
        <f t="shared" si="64"/>
        <v/>
      </c>
    </row>
    <row r="268" spans="1:14" x14ac:dyDescent="0.2">
      <c r="A268" s="45"/>
      <c r="B268" s="35" t="s">
        <v>248</v>
      </c>
      <c r="C268" s="32">
        <v>0</v>
      </c>
      <c r="D268" s="7">
        <v>0</v>
      </c>
      <c r="E268" s="7">
        <v>0</v>
      </c>
      <c r="F268" s="7">
        <v>0</v>
      </c>
      <c r="G268" s="8" t="str">
        <f t="shared" si="59"/>
        <v/>
      </c>
      <c r="H268" s="8" t="str">
        <f t="shared" si="60"/>
        <v/>
      </c>
      <c r="I268" s="8" t="str">
        <f t="shared" si="61"/>
        <v/>
      </c>
      <c r="J268" s="8" t="str">
        <f t="shared" si="62"/>
        <v/>
      </c>
      <c r="K268" s="8" t="str">
        <f t="shared" si="65"/>
        <v xml:space="preserve"> </v>
      </c>
      <c r="L268" s="8" t="str">
        <f t="shared" si="66"/>
        <v xml:space="preserve"> </v>
      </c>
      <c r="M268" s="8" t="str">
        <f t="shared" si="63"/>
        <v/>
      </c>
      <c r="N268" s="16" t="str">
        <f t="shared" si="64"/>
        <v/>
      </c>
    </row>
    <row r="269" spans="1:14" ht="25.5" x14ac:dyDescent="0.2">
      <c r="A269" s="45"/>
      <c r="B269" s="35" t="s">
        <v>249</v>
      </c>
      <c r="C269" s="32">
        <v>0</v>
      </c>
      <c r="D269" s="7">
        <v>0</v>
      </c>
      <c r="E269" s="7">
        <v>0</v>
      </c>
      <c r="F269" s="7">
        <v>0</v>
      </c>
      <c r="G269" s="8" t="str">
        <f t="shared" si="59"/>
        <v/>
      </c>
      <c r="H269" s="8" t="str">
        <f t="shared" si="60"/>
        <v/>
      </c>
      <c r="I269" s="8" t="str">
        <f t="shared" si="61"/>
        <v/>
      </c>
      <c r="J269" s="8" t="str">
        <f t="shared" si="62"/>
        <v/>
      </c>
      <c r="K269" s="8" t="str">
        <f t="shared" si="65"/>
        <v xml:space="preserve"> </v>
      </c>
      <c r="L269" s="8" t="str">
        <f t="shared" si="66"/>
        <v xml:space="preserve"> </v>
      </c>
      <c r="M269" s="8" t="str">
        <f t="shared" si="63"/>
        <v/>
      </c>
      <c r="N269" s="16" t="str">
        <f t="shared" si="64"/>
        <v/>
      </c>
    </row>
    <row r="270" spans="1:14" ht="25.5" x14ac:dyDescent="0.2">
      <c r="A270" s="45"/>
      <c r="B270" s="35" t="s">
        <v>250</v>
      </c>
      <c r="C270" s="32">
        <v>0</v>
      </c>
      <c r="D270" s="7">
        <v>1</v>
      </c>
      <c r="E270" s="7">
        <v>1</v>
      </c>
      <c r="F270" s="7">
        <v>0</v>
      </c>
      <c r="G270" s="8" t="str">
        <f t="shared" si="59"/>
        <v/>
      </c>
      <c r="H270" s="8">
        <f t="shared" si="60"/>
        <v>1.2987012987012988E-2</v>
      </c>
      <c r="I270" s="8">
        <f t="shared" si="61"/>
        <v>3.2258064516129031E-2</v>
      </c>
      <c r="J270" s="8" t="str">
        <f t="shared" si="62"/>
        <v/>
      </c>
      <c r="K270" s="8">
        <f t="shared" si="65"/>
        <v>1</v>
      </c>
      <c r="L270" s="8">
        <f t="shared" si="66"/>
        <v>-1</v>
      </c>
      <c r="M270" s="8" t="str">
        <f t="shared" si="63"/>
        <v/>
      </c>
      <c r="N270" s="16">
        <f t="shared" si="64"/>
        <v>-1.2987012987012988E-2</v>
      </c>
    </row>
    <row r="271" spans="1:14" x14ac:dyDescent="0.2">
      <c r="A271" s="45"/>
      <c r="B271" s="35" t="s">
        <v>251</v>
      </c>
      <c r="C271" s="32">
        <v>0</v>
      </c>
      <c r="D271" s="7">
        <v>0</v>
      </c>
      <c r="E271" s="7">
        <v>0</v>
      </c>
      <c r="F271" s="7">
        <v>0</v>
      </c>
      <c r="G271" s="8" t="str">
        <f t="shared" si="59"/>
        <v/>
      </c>
      <c r="H271" s="8" t="str">
        <f t="shared" si="60"/>
        <v/>
      </c>
      <c r="I271" s="8" t="str">
        <f t="shared" si="61"/>
        <v/>
      </c>
      <c r="J271" s="8" t="str">
        <f t="shared" si="62"/>
        <v/>
      </c>
      <c r="K271" s="8" t="str">
        <f t="shared" si="65"/>
        <v xml:space="preserve"> </v>
      </c>
      <c r="L271" s="8" t="str">
        <f t="shared" si="66"/>
        <v xml:space="preserve"> </v>
      </c>
      <c r="M271" s="8" t="str">
        <f t="shared" si="63"/>
        <v/>
      </c>
      <c r="N271" s="16" t="str">
        <f t="shared" si="64"/>
        <v/>
      </c>
    </row>
    <row r="272" spans="1:14" ht="25.5" x14ac:dyDescent="0.2">
      <c r="A272" s="45"/>
      <c r="B272" s="35" t="s">
        <v>252</v>
      </c>
      <c r="C272" s="32">
        <v>0</v>
      </c>
      <c r="D272" s="7">
        <v>0</v>
      </c>
      <c r="E272" s="7">
        <v>0</v>
      </c>
      <c r="F272" s="7">
        <v>0</v>
      </c>
      <c r="G272" s="8" t="str">
        <f t="shared" si="59"/>
        <v/>
      </c>
      <c r="H272" s="8" t="str">
        <f t="shared" si="60"/>
        <v/>
      </c>
      <c r="I272" s="8" t="str">
        <f t="shared" si="61"/>
        <v/>
      </c>
      <c r="J272" s="8" t="str">
        <f t="shared" si="62"/>
        <v/>
      </c>
      <c r="K272" s="8" t="str">
        <f t="shared" si="65"/>
        <v xml:space="preserve"> </v>
      </c>
      <c r="L272" s="8" t="str">
        <f t="shared" si="66"/>
        <v xml:space="preserve"> </v>
      </c>
      <c r="M272" s="8" t="str">
        <f t="shared" si="63"/>
        <v/>
      </c>
      <c r="N272" s="16" t="str">
        <f t="shared" si="64"/>
        <v/>
      </c>
    </row>
    <row r="273" spans="1:14" x14ac:dyDescent="0.2">
      <c r="A273" s="45"/>
      <c r="B273" s="35" t="s">
        <v>253</v>
      </c>
      <c r="C273" s="32">
        <v>0</v>
      </c>
      <c r="D273" s="7">
        <v>0</v>
      </c>
      <c r="E273" s="7">
        <v>0</v>
      </c>
      <c r="F273" s="7">
        <v>0</v>
      </c>
      <c r="G273" s="8" t="str">
        <f t="shared" si="59"/>
        <v/>
      </c>
      <c r="H273" s="8" t="str">
        <f t="shared" si="60"/>
        <v/>
      </c>
      <c r="I273" s="8" t="str">
        <f t="shared" si="61"/>
        <v/>
      </c>
      <c r="J273" s="8" t="str">
        <f t="shared" si="62"/>
        <v/>
      </c>
      <c r="K273" s="8" t="str">
        <f t="shared" si="65"/>
        <v xml:space="preserve"> </v>
      </c>
      <c r="L273" s="8" t="str">
        <f t="shared" si="66"/>
        <v xml:space="preserve"> </v>
      </c>
      <c r="M273" s="8" t="str">
        <f t="shared" si="63"/>
        <v/>
      </c>
      <c r="N273" s="16" t="str">
        <f t="shared" si="64"/>
        <v/>
      </c>
    </row>
    <row r="274" spans="1:14" x14ac:dyDescent="0.2">
      <c r="A274" s="45"/>
      <c r="B274" s="35" t="s">
        <v>254</v>
      </c>
      <c r="C274" s="32">
        <v>0</v>
      </c>
      <c r="D274" s="7">
        <v>0</v>
      </c>
      <c r="E274" s="7">
        <v>0</v>
      </c>
      <c r="F274" s="7">
        <v>0</v>
      </c>
      <c r="G274" s="8" t="str">
        <f t="shared" si="59"/>
        <v/>
      </c>
      <c r="H274" s="8" t="str">
        <f t="shared" si="60"/>
        <v/>
      </c>
      <c r="I274" s="8" t="str">
        <f t="shared" si="61"/>
        <v/>
      </c>
      <c r="J274" s="8" t="str">
        <f t="shared" si="62"/>
        <v/>
      </c>
      <c r="K274" s="8" t="str">
        <f t="shared" si="65"/>
        <v xml:space="preserve"> </v>
      </c>
      <c r="L274" s="8" t="str">
        <f t="shared" si="66"/>
        <v xml:space="preserve"> </v>
      </c>
      <c r="M274" s="8" t="str">
        <f t="shared" si="63"/>
        <v/>
      </c>
      <c r="N274" s="16" t="str">
        <f t="shared" si="64"/>
        <v/>
      </c>
    </row>
    <row r="275" spans="1:14" x14ac:dyDescent="0.2">
      <c r="A275" s="45"/>
      <c r="B275" s="35" t="s">
        <v>255</v>
      </c>
      <c r="C275" s="32">
        <v>1</v>
      </c>
      <c r="D275" s="7">
        <v>0</v>
      </c>
      <c r="E275" s="7">
        <v>0</v>
      </c>
      <c r="F275" s="7">
        <v>1</v>
      </c>
      <c r="G275" s="8">
        <f t="shared" si="59"/>
        <v>1.4285714285714285E-2</v>
      </c>
      <c r="H275" s="8" t="str">
        <f t="shared" si="60"/>
        <v/>
      </c>
      <c r="I275" s="8" t="str">
        <f t="shared" si="61"/>
        <v/>
      </c>
      <c r="J275" s="8">
        <f t="shared" si="62"/>
        <v>3.4482758620689655E-2</v>
      </c>
      <c r="K275" s="8">
        <f t="shared" si="65"/>
        <v>-1</v>
      </c>
      <c r="L275" s="8">
        <f t="shared" si="66"/>
        <v>1</v>
      </c>
      <c r="M275" s="8">
        <f t="shared" si="63"/>
        <v>-1.4285714285714285E-2</v>
      </c>
      <c r="N275" s="16" t="str">
        <f t="shared" si="64"/>
        <v/>
      </c>
    </row>
    <row r="276" spans="1:14" ht="25.5" x14ac:dyDescent="0.2">
      <c r="A276" s="45"/>
      <c r="B276" s="35" t="s">
        <v>256</v>
      </c>
      <c r="C276" s="32">
        <v>1</v>
      </c>
      <c r="D276" s="7">
        <v>0</v>
      </c>
      <c r="E276" s="7">
        <v>1</v>
      </c>
      <c r="F276" s="7">
        <v>0</v>
      </c>
      <c r="G276" s="8">
        <f t="shared" si="59"/>
        <v>1.4285714285714285E-2</v>
      </c>
      <c r="H276" s="8" t="str">
        <f t="shared" si="60"/>
        <v/>
      </c>
      <c r="I276" s="8">
        <f t="shared" si="61"/>
        <v>3.2258064516129031E-2</v>
      </c>
      <c r="J276" s="8" t="str">
        <f t="shared" si="62"/>
        <v/>
      </c>
      <c r="K276" s="8">
        <f t="shared" si="65"/>
        <v>0</v>
      </c>
      <c r="L276" s="8" t="str">
        <f t="shared" si="66"/>
        <v xml:space="preserve"> </v>
      </c>
      <c r="M276" s="8">
        <f t="shared" si="63"/>
        <v>0</v>
      </c>
      <c r="N276" s="16" t="str">
        <f t="shared" si="64"/>
        <v/>
      </c>
    </row>
    <row r="277" spans="1:14" x14ac:dyDescent="0.2">
      <c r="A277" s="45"/>
      <c r="B277" s="35" t="s">
        <v>257</v>
      </c>
      <c r="C277" s="32">
        <v>0</v>
      </c>
      <c r="D277" s="7">
        <v>0</v>
      </c>
      <c r="E277" s="7">
        <v>0</v>
      </c>
      <c r="F277" s="7">
        <v>0</v>
      </c>
      <c r="G277" s="8" t="str">
        <f t="shared" si="59"/>
        <v/>
      </c>
      <c r="H277" s="8" t="str">
        <f t="shared" si="60"/>
        <v/>
      </c>
      <c r="I277" s="8" t="str">
        <f t="shared" si="61"/>
        <v/>
      </c>
      <c r="J277" s="8" t="str">
        <f t="shared" si="62"/>
        <v/>
      </c>
      <c r="K277" s="8" t="str">
        <f t="shared" si="65"/>
        <v xml:space="preserve"> </v>
      </c>
      <c r="L277" s="8" t="str">
        <f t="shared" si="66"/>
        <v xml:space="preserve"> </v>
      </c>
      <c r="M277" s="8" t="str">
        <f t="shared" si="63"/>
        <v/>
      </c>
      <c r="N277" s="16" t="str">
        <f t="shared" si="64"/>
        <v/>
      </c>
    </row>
    <row r="278" spans="1:14" x14ac:dyDescent="0.2">
      <c r="A278" s="45"/>
      <c r="B278" s="35" t="s">
        <v>258</v>
      </c>
      <c r="C278" s="32">
        <v>0</v>
      </c>
      <c r="D278" s="7">
        <v>0</v>
      </c>
      <c r="E278" s="7">
        <v>0</v>
      </c>
      <c r="F278" s="7">
        <v>0</v>
      </c>
      <c r="G278" s="8" t="str">
        <f t="shared" si="59"/>
        <v/>
      </c>
      <c r="H278" s="8" t="str">
        <f t="shared" si="60"/>
        <v/>
      </c>
      <c r="I278" s="8" t="str">
        <f t="shared" si="61"/>
        <v/>
      </c>
      <c r="J278" s="8" t="str">
        <f t="shared" si="62"/>
        <v/>
      </c>
      <c r="K278" s="8" t="str">
        <f t="shared" si="65"/>
        <v xml:space="preserve"> </v>
      </c>
      <c r="L278" s="8" t="str">
        <f t="shared" si="66"/>
        <v xml:space="preserve"> </v>
      </c>
      <c r="M278" s="8" t="str">
        <f t="shared" si="63"/>
        <v/>
      </c>
      <c r="N278" s="16" t="str">
        <f t="shared" si="64"/>
        <v/>
      </c>
    </row>
    <row r="279" spans="1:14" x14ac:dyDescent="0.2">
      <c r="A279" s="45"/>
      <c r="B279" s="35" t="s">
        <v>259</v>
      </c>
      <c r="C279" s="32">
        <v>0</v>
      </c>
      <c r="D279" s="7">
        <v>0</v>
      </c>
      <c r="E279" s="7">
        <v>0</v>
      </c>
      <c r="F279" s="7">
        <v>0</v>
      </c>
      <c r="G279" s="8" t="str">
        <f t="shared" si="59"/>
        <v/>
      </c>
      <c r="H279" s="8" t="str">
        <f t="shared" si="60"/>
        <v/>
      </c>
      <c r="I279" s="8" t="str">
        <f t="shared" si="61"/>
        <v/>
      </c>
      <c r="J279" s="8" t="str">
        <f t="shared" si="62"/>
        <v/>
      </c>
      <c r="K279" s="8" t="str">
        <f t="shared" si="65"/>
        <v xml:space="preserve"> </v>
      </c>
      <c r="L279" s="8" t="str">
        <f t="shared" si="66"/>
        <v xml:space="preserve"> </v>
      </c>
      <c r="M279" s="8" t="str">
        <f t="shared" si="63"/>
        <v/>
      </c>
      <c r="N279" s="16" t="str">
        <f t="shared" si="64"/>
        <v/>
      </c>
    </row>
    <row r="280" spans="1:14" x14ac:dyDescent="0.2">
      <c r="A280" s="45"/>
      <c r="B280" s="35" t="s">
        <v>260</v>
      </c>
      <c r="C280" s="32">
        <v>0</v>
      </c>
      <c r="D280" s="7">
        <v>0</v>
      </c>
      <c r="E280" s="7">
        <v>0</v>
      </c>
      <c r="F280" s="7">
        <v>1</v>
      </c>
      <c r="G280" s="8" t="str">
        <f t="shared" si="59"/>
        <v/>
      </c>
      <c r="H280" s="8" t="str">
        <f t="shared" si="60"/>
        <v/>
      </c>
      <c r="I280" s="8" t="str">
        <f t="shared" si="61"/>
        <v/>
      </c>
      <c r="J280" s="8">
        <f t="shared" si="62"/>
        <v>3.4482758620689655E-2</v>
      </c>
      <c r="K280" s="8" t="str">
        <f t="shared" si="65"/>
        <v xml:space="preserve"> </v>
      </c>
      <c r="L280" s="8">
        <f t="shared" si="66"/>
        <v>1</v>
      </c>
      <c r="M280" s="8" t="str">
        <f t="shared" si="63"/>
        <v/>
      </c>
      <c r="N280" s="16" t="str">
        <f t="shared" si="64"/>
        <v/>
      </c>
    </row>
    <row r="281" spans="1:14" x14ac:dyDescent="0.2">
      <c r="A281" s="45"/>
      <c r="B281" s="35" t="s">
        <v>261</v>
      </c>
      <c r="C281" s="32">
        <v>0</v>
      </c>
      <c r="D281" s="7">
        <v>3</v>
      </c>
      <c r="E281" s="7">
        <v>0</v>
      </c>
      <c r="F281" s="7">
        <v>1</v>
      </c>
      <c r="G281" s="8" t="str">
        <f t="shared" si="59"/>
        <v/>
      </c>
      <c r="H281" s="8">
        <f t="shared" si="60"/>
        <v>3.896103896103896E-2</v>
      </c>
      <c r="I281" s="8" t="str">
        <f t="shared" si="61"/>
        <v/>
      </c>
      <c r="J281" s="8">
        <f t="shared" si="62"/>
        <v>3.4482758620689655E-2</v>
      </c>
      <c r="K281" s="8" t="str">
        <f t="shared" si="65"/>
        <v xml:space="preserve"> </v>
      </c>
      <c r="L281" s="8">
        <f t="shared" si="66"/>
        <v>-0.66666666666666663</v>
      </c>
      <c r="M281" s="8" t="str">
        <f t="shared" si="63"/>
        <v/>
      </c>
      <c r="N281" s="16">
        <f t="shared" si="64"/>
        <v>-2.5974025974025972E-2</v>
      </c>
    </row>
    <row r="282" spans="1:14" x14ac:dyDescent="0.2">
      <c r="A282" s="45"/>
      <c r="B282" s="35" t="s">
        <v>262</v>
      </c>
      <c r="C282" s="32">
        <v>0</v>
      </c>
      <c r="D282" s="7">
        <v>0</v>
      </c>
      <c r="E282" s="7">
        <v>0</v>
      </c>
      <c r="F282" s="7">
        <v>0</v>
      </c>
      <c r="G282" s="8" t="str">
        <f t="shared" si="59"/>
        <v/>
      </c>
      <c r="H282" s="8" t="str">
        <f t="shared" si="60"/>
        <v/>
      </c>
      <c r="I282" s="8" t="str">
        <f t="shared" si="61"/>
        <v/>
      </c>
      <c r="J282" s="8" t="str">
        <f t="shared" si="62"/>
        <v/>
      </c>
      <c r="K282" s="8" t="str">
        <f t="shared" si="65"/>
        <v xml:space="preserve"> </v>
      </c>
      <c r="L282" s="8" t="str">
        <f t="shared" si="66"/>
        <v xml:space="preserve"> </v>
      </c>
      <c r="M282" s="8" t="str">
        <f t="shared" si="63"/>
        <v/>
      </c>
      <c r="N282" s="16" t="str">
        <f t="shared" si="64"/>
        <v/>
      </c>
    </row>
    <row r="283" spans="1:14" x14ac:dyDescent="0.2">
      <c r="A283" s="45"/>
      <c r="B283" s="35" t="s">
        <v>263</v>
      </c>
      <c r="C283" s="32">
        <v>0</v>
      </c>
      <c r="D283" s="7">
        <v>0</v>
      </c>
      <c r="E283" s="7">
        <v>0</v>
      </c>
      <c r="F283" s="7">
        <v>0</v>
      </c>
      <c r="G283" s="8" t="str">
        <f t="shared" si="59"/>
        <v/>
      </c>
      <c r="H283" s="8" t="str">
        <f t="shared" si="60"/>
        <v/>
      </c>
      <c r="I283" s="8" t="str">
        <f t="shared" si="61"/>
        <v/>
      </c>
      <c r="J283" s="8" t="str">
        <f t="shared" si="62"/>
        <v/>
      </c>
      <c r="K283" s="8" t="str">
        <f t="shared" si="65"/>
        <v xml:space="preserve"> </v>
      </c>
      <c r="L283" s="8" t="str">
        <f t="shared" si="66"/>
        <v xml:space="preserve"> </v>
      </c>
      <c r="M283" s="8" t="str">
        <f t="shared" si="63"/>
        <v/>
      </c>
      <c r="N283" s="16" t="str">
        <f t="shared" si="64"/>
        <v/>
      </c>
    </row>
    <row r="284" spans="1:14" x14ac:dyDescent="0.2">
      <c r="A284" s="45"/>
      <c r="B284" s="35" t="s">
        <v>264</v>
      </c>
      <c r="C284" s="32">
        <v>2</v>
      </c>
      <c r="D284" s="7">
        <v>0</v>
      </c>
      <c r="E284" s="7">
        <v>0</v>
      </c>
      <c r="F284" s="7">
        <v>0</v>
      </c>
      <c r="G284" s="8">
        <f t="shared" ref="G284:G315" si="67">+IF(C284=0,"",C284/C$188)</f>
        <v>2.8571428571428571E-2</v>
      </c>
      <c r="H284" s="8" t="str">
        <f t="shared" ref="H284:H315" si="68">+IF(D284=0,"",D284/D$188)</f>
        <v/>
      </c>
      <c r="I284" s="8" t="str">
        <f t="shared" ref="I284:I315" si="69">+IF(E284=0,"",E284/E$188)</f>
        <v/>
      </c>
      <c r="J284" s="8" t="str">
        <f t="shared" ref="J284:J315" si="70">+IF(F284=0,"",F284/F$188)</f>
        <v/>
      </c>
      <c r="K284" s="8">
        <f t="shared" si="65"/>
        <v>-1</v>
      </c>
      <c r="L284" s="8" t="str">
        <f t="shared" si="66"/>
        <v xml:space="preserve"> </v>
      </c>
      <c r="M284" s="8">
        <f t="shared" ref="M284:M315" si="71">+IF(OR(AND(G284=""),(K284="")),"",G284*K284)</f>
        <v>-2.8571428571428571E-2</v>
      </c>
      <c r="N284" s="16" t="str">
        <f t="shared" ref="N284:N315" si="72">+IF(OR(AND(H284=""),(L284="")),"",H284*L284)</f>
        <v/>
      </c>
    </row>
    <row r="285" spans="1:14" ht="27" customHeight="1" x14ac:dyDescent="0.2">
      <c r="A285" s="45"/>
      <c r="B285" s="35" t="s">
        <v>265</v>
      </c>
      <c r="C285" s="32">
        <v>0</v>
      </c>
      <c r="D285" s="7">
        <v>0</v>
      </c>
      <c r="E285" s="7">
        <v>0</v>
      </c>
      <c r="F285" s="7">
        <v>0</v>
      </c>
      <c r="G285" s="8" t="str">
        <f t="shared" si="67"/>
        <v/>
      </c>
      <c r="H285" s="8" t="str">
        <f t="shared" si="68"/>
        <v/>
      </c>
      <c r="I285" s="8" t="str">
        <f t="shared" si="69"/>
        <v/>
      </c>
      <c r="J285" s="8" t="str">
        <f t="shared" si="70"/>
        <v/>
      </c>
      <c r="K285" s="8" t="str">
        <f t="shared" ref="K285:K316" si="73">+IF(AND(C285=0,E285=0)," ",IF(C285=0,1,IF(E285=0,-1,(E285-C285)/C285)))</f>
        <v xml:space="preserve"> </v>
      </c>
      <c r="L285" s="8" t="str">
        <f t="shared" ref="L285:L316" si="74">+IF(AND(D285=0,F285=0)," ",IF(D285=0,1,IF(F285=0,-1,(F285-D285)/D285)))</f>
        <v xml:space="preserve"> </v>
      </c>
      <c r="M285" s="8" t="str">
        <f t="shared" si="71"/>
        <v/>
      </c>
      <c r="N285" s="16" t="str">
        <f t="shared" si="72"/>
        <v/>
      </c>
    </row>
    <row r="286" spans="1:14" x14ac:dyDescent="0.2">
      <c r="A286" s="45"/>
      <c r="B286" s="35" t="s">
        <v>266</v>
      </c>
      <c r="C286" s="32">
        <v>0</v>
      </c>
      <c r="D286" s="7">
        <v>0</v>
      </c>
      <c r="E286" s="7">
        <v>0</v>
      </c>
      <c r="F286" s="7">
        <v>0</v>
      </c>
      <c r="G286" s="8" t="str">
        <f t="shared" si="67"/>
        <v/>
      </c>
      <c r="H286" s="8" t="str">
        <f t="shared" si="68"/>
        <v/>
      </c>
      <c r="I286" s="8" t="str">
        <f t="shared" si="69"/>
        <v/>
      </c>
      <c r="J286" s="8" t="str">
        <f t="shared" si="70"/>
        <v/>
      </c>
      <c r="K286" s="8" t="str">
        <f t="shared" si="73"/>
        <v xml:space="preserve"> </v>
      </c>
      <c r="L286" s="8" t="str">
        <f t="shared" si="74"/>
        <v xml:space="preserve"> </v>
      </c>
      <c r="M286" s="8" t="str">
        <f t="shared" si="71"/>
        <v/>
      </c>
      <c r="N286" s="16" t="str">
        <f t="shared" si="72"/>
        <v/>
      </c>
    </row>
    <row r="287" spans="1:14" x14ac:dyDescent="0.2">
      <c r="A287" s="45"/>
      <c r="B287" s="35" t="s">
        <v>267</v>
      </c>
      <c r="C287" s="32">
        <v>0</v>
      </c>
      <c r="D287" s="7">
        <v>0</v>
      </c>
      <c r="E287" s="7">
        <v>0</v>
      </c>
      <c r="F287" s="7">
        <v>0</v>
      </c>
      <c r="G287" s="8" t="str">
        <f t="shared" si="67"/>
        <v/>
      </c>
      <c r="H287" s="8" t="str">
        <f t="shared" si="68"/>
        <v/>
      </c>
      <c r="I287" s="8" t="str">
        <f t="shared" si="69"/>
        <v/>
      </c>
      <c r="J287" s="8" t="str">
        <f t="shared" si="70"/>
        <v/>
      </c>
      <c r="K287" s="8" t="str">
        <f t="shared" si="73"/>
        <v xml:space="preserve"> </v>
      </c>
      <c r="L287" s="8" t="str">
        <f t="shared" si="74"/>
        <v xml:space="preserve"> </v>
      </c>
      <c r="M287" s="8" t="str">
        <f t="shared" si="71"/>
        <v/>
      </c>
      <c r="N287" s="16" t="str">
        <f t="shared" si="72"/>
        <v/>
      </c>
    </row>
    <row r="288" spans="1:14" x14ac:dyDescent="0.2">
      <c r="A288" s="45"/>
      <c r="B288" s="35" t="s">
        <v>268</v>
      </c>
      <c r="C288" s="32">
        <v>0</v>
      </c>
      <c r="D288" s="7">
        <v>0</v>
      </c>
      <c r="E288" s="7">
        <v>1</v>
      </c>
      <c r="F288" s="7">
        <v>0</v>
      </c>
      <c r="G288" s="8" t="str">
        <f t="shared" si="67"/>
        <v/>
      </c>
      <c r="H288" s="8" t="str">
        <f t="shared" si="68"/>
        <v/>
      </c>
      <c r="I288" s="8">
        <f t="shared" si="69"/>
        <v>3.2258064516129031E-2</v>
      </c>
      <c r="J288" s="8" t="str">
        <f t="shared" si="70"/>
        <v/>
      </c>
      <c r="K288" s="8">
        <f t="shared" si="73"/>
        <v>1</v>
      </c>
      <c r="L288" s="8" t="str">
        <f t="shared" si="74"/>
        <v xml:space="preserve"> </v>
      </c>
      <c r="M288" s="8" t="str">
        <f t="shared" si="71"/>
        <v/>
      </c>
      <c r="N288" s="16" t="str">
        <f t="shared" si="72"/>
        <v/>
      </c>
    </row>
    <row r="289" spans="1:14" x14ac:dyDescent="0.2">
      <c r="A289" s="45"/>
      <c r="B289" s="35" t="s">
        <v>269</v>
      </c>
      <c r="C289" s="32">
        <v>0</v>
      </c>
      <c r="D289" s="7">
        <v>0</v>
      </c>
      <c r="E289" s="7">
        <v>0</v>
      </c>
      <c r="F289" s="7">
        <v>0</v>
      </c>
      <c r="G289" s="8" t="str">
        <f t="shared" si="67"/>
        <v/>
      </c>
      <c r="H289" s="8" t="str">
        <f t="shared" si="68"/>
        <v/>
      </c>
      <c r="I289" s="8" t="str">
        <f t="shared" si="69"/>
        <v/>
      </c>
      <c r="J289" s="8" t="str">
        <f t="shared" si="70"/>
        <v/>
      </c>
      <c r="K289" s="8" t="str">
        <f t="shared" si="73"/>
        <v xml:space="preserve"> </v>
      </c>
      <c r="L289" s="8" t="str">
        <f t="shared" si="74"/>
        <v xml:space="preserve"> </v>
      </c>
      <c r="M289" s="8" t="str">
        <f t="shared" si="71"/>
        <v/>
      </c>
      <c r="N289" s="16" t="str">
        <f t="shared" si="72"/>
        <v/>
      </c>
    </row>
    <row r="290" spans="1:14" x14ac:dyDescent="0.2">
      <c r="A290" s="45"/>
      <c r="B290" s="35" t="s">
        <v>270</v>
      </c>
      <c r="C290" s="32">
        <v>0</v>
      </c>
      <c r="D290" s="7">
        <v>0</v>
      </c>
      <c r="E290" s="7">
        <v>0</v>
      </c>
      <c r="F290" s="7">
        <v>0</v>
      </c>
      <c r="G290" s="8" t="str">
        <f t="shared" si="67"/>
        <v/>
      </c>
      <c r="H290" s="8" t="str">
        <f t="shared" si="68"/>
        <v/>
      </c>
      <c r="I290" s="8" t="str">
        <f t="shared" si="69"/>
        <v/>
      </c>
      <c r="J290" s="8" t="str">
        <f t="shared" si="70"/>
        <v/>
      </c>
      <c r="K290" s="8" t="str">
        <f t="shared" si="73"/>
        <v xml:space="preserve"> </v>
      </c>
      <c r="L290" s="8" t="str">
        <f t="shared" si="74"/>
        <v xml:space="preserve"> </v>
      </c>
      <c r="M290" s="8" t="str">
        <f t="shared" si="71"/>
        <v/>
      </c>
      <c r="N290" s="16" t="str">
        <f t="shared" si="72"/>
        <v/>
      </c>
    </row>
    <row r="291" spans="1:14" x14ac:dyDescent="0.2">
      <c r="A291" s="45"/>
      <c r="B291" s="35" t="s">
        <v>271</v>
      </c>
      <c r="C291" s="32">
        <v>0</v>
      </c>
      <c r="D291" s="7">
        <v>0</v>
      </c>
      <c r="E291" s="7">
        <v>0</v>
      </c>
      <c r="F291" s="7">
        <v>0</v>
      </c>
      <c r="G291" s="8" t="str">
        <f t="shared" si="67"/>
        <v/>
      </c>
      <c r="H291" s="8" t="str">
        <f t="shared" si="68"/>
        <v/>
      </c>
      <c r="I291" s="8" t="str">
        <f t="shared" si="69"/>
        <v/>
      </c>
      <c r="J291" s="8" t="str">
        <f t="shared" si="70"/>
        <v/>
      </c>
      <c r="K291" s="8" t="str">
        <f t="shared" si="73"/>
        <v xml:space="preserve"> </v>
      </c>
      <c r="L291" s="8" t="str">
        <f t="shared" si="74"/>
        <v xml:space="preserve"> </v>
      </c>
      <c r="M291" s="8" t="str">
        <f t="shared" si="71"/>
        <v/>
      </c>
      <c r="N291" s="16" t="str">
        <f t="shared" si="72"/>
        <v/>
      </c>
    </row>
    <row r="292" spans="1:14" x14ac:dyDescent="0.2">
      <c r="A292" s="45"/>
      <c r="B292" s="35" t="s">
        <v>272</v>
      </c>
      <c r="C292" s="32">
        <v>0</v>
      </c>
      <c r="D292" s="7">
        <v>0</v>
      </c>
      <c r="E292" s="7">
        <v>0</v>
      </c>
      <c r="F292" s="7">
        <v>0</v>
      </c>
      <c r="G292" s="8" t="str">
        <f t="shared" si="67"/>
        <v/>
      </c>
      <c r="H292" s="8" t="str">
        <f t="shared" si="68"/>
        <v/>
      </c>
      <c r="I292" s="8" t="str">
        <f t="shared" si="69"/>
        <v/>
      </c>
      <c r="J292" s="8" t="str">
        <f t="shared" si="70"/>
        <v/>
      </c>
      <c r="K292" s="8" t="str">
        <f t="shared" si="73"/>
        <v xml:space="preserve"> </v>
      </c>
      <c r="L292" s="8" t="str">
        <f t="shared" si="74"/>
        <v xml:space="preserve"> </v>
      </c>
      <c r="M292" s="8" t="str">
        <f t="shared" si="71"/>
        <v/>
      </c>
      <c r="N292" s="16" t="str">
        <f t="shared" si="72"/>
        <v/>
      </c>
    </row>
    <row r="293" spans="1:14" ht="25.5" x14ac:dyDescent="0.2">
      <c r="A293" s="45"/>
      <c r="B293" s="35" t="s">
        <v>273</v>
      </c>
      <c r="C293" s="32">
        <v>2</v>
      </c>
      <c r="D293" s="7">
        <v>0</v>
      </c>
      <c r="E293" s="7">
        <v>2</v>
      </c>
      <c r="F293" s="7">
        <v>1</v>
      </c>
      <c r="G293" s="8">
        <f t="shared" si="67"/>
        <v>2.8571428571428571E-2</v>
      </c>
      <c r="H293" s="8" t="str">
        <f t="shared" si="68"/>
        <v/>
      </c>
      <c r="I293" s="8">
        <f t="shared" si="69"/>
        <v>6.4516129032258063E-2</v>
      </c>
      <c r="J293" s="8">
        <f t="shared" si="70"/>
        <v>3.4482758620689655E-2</v>
      </c>
      <c r="K293" s="8">
        <f t="shared" si="73"/>
        <v>0</v>
      </c>
      <c r="L293" s="8">
        <f t="shared" si="74"/>
        <v>1</v>
      </c>
      <c r="M293" s="8">
        <f t="shared" si="71"/>
        <v>0</v>
      </c>
      <c r="N293" s="16" t="str">
        <f t="shared" si="72"/>
        <v/>
      </c>
    </row>
    <row r="294" spans="1:14" x14ac:dyDescent="0.2">
      <c r="A294" s="45"/>
      <c r="B294" s="35" t="s">
        <v>274</v>
      </c>
      <c r="C294" s="32">
        <v>0</v>
      </c>
      <c r="D294" s="7">
        <v>0</v>
      </c>
      <c r="E294" s="7">
        <v>0</v>
      </c>
      <c r="F294" s="7">
        <v>0</v>
      </c>
      <c r="G294" s="8" t="str">
        <f t="shared" si="67"/>
        <v/>
      </c>
      <c r="H294" s="8" t="str">
        <f t="shared" si="68"/>
        <v/>
      </c>
      <c r="I294" s="8" t="str">
        <f t="shared" si="69"/>
        <v/>
      </c>
      <c r="J294" s="8" t="str">
        <f t="shared" si="70"/>
        <v/>
      </c>
      <c r="K294" s="8" t="str">
        <f t="shared" si="73"/>
        <v xml:space="preserve"> </v>
      </c>
      <c r="L294" s="8" t="str">
        <f t="shared" si="74"/>
        <v xml:space="preserve"> </v>
      </c>
      <c r="M294" s="8" t="str">
        <f t="shared" si="71"/>
        <v/>
      </c>
      <c r="N294" s="16" t="str">
        <f t="shared" si="72"/>
        <v/>
      </c>
    </row>
    <row r="295" spans="1:14" x14ac:dyDescent="0.2">
      <c r="A295" s="45"/>
      <c r="B295" s="35" t="s">
        <v>275</v>
      </c>
      <c r="C295" s="32">
        <v>0</v>
      </c>
      <c r="D295" s="7">
        <v>0</v>
      </c>
      <c r="E295" s="7">
        <v>1</v>
      </c>
      <c r="F295" s="7">
        <v>0</v>
      </c>
      <c r="G295" s="8" t="str">
        <f t="shared" si="67"/>
        <v/>
      </c>
      <c r="H295" s="8" t="str">
        <f t="shared" si="68"/>
        <v/>
      </c>
      <c r="I295" s="8">
        <f t="shared" si="69"/>
        <v>3.2258064516129031E-2</v>
      </c>
      <c r="J295" s="8" t="str">
        <f t="shared" si="70"/>
        <v/>
      </c>
      <c r="K295" s="8">
        <f t="shared" si="73"/>
        <v>1</v>
      </c>
      <c r="L295" s="8" t="str">
        <f t="shared" si="74"/>
        <v xml:space="preserve"> </v>
      </c>
      <c r="M295" s="8" t="str">
        <f t="shared" si="71"/>
        <v/>
      </c>
      <c r="N295" s="16" t="str">
        <f t="shared" si="72"/>
        <v/>
      </c>
    </row>
    <row r="296" spans="1:14" x14ac:dyDescent="0.2">
      <c r="A296" s="45"/>
      <c r="B296" s="35" t="s">
        <v>276</v>
      </c>
      <c r="C296" s="32">
        <v>0</v>
      </c>
      <c r="D296" s="7">
        <v>0</v>
      </c>
      <c r="E296" s="7">
        <v>0</v>
      </c>
      <c r="F296" s="7">
        <v>0</v>
      </c>
      <c r="G296" s="8" t="str">
        <f t="shared" si="67"/>
        <v/>
      </c>
      <c r="H296" s="8" t="str">
        <f t="shared" si="68"/>
        <v/>
      </c>
      <c r="I296" s="8" t="str">
        <f t="shared" si="69"/>
        <v/>
      </c>
      <c r="J296" s="8" t="str">
        <f t="shared" si="70"/>
        <v/>
      </c>
      <c r="K296" s="8" t="str">
        <f t="shared" si="73"/>
        <v xml:space="preserve"> </v>
      </c>
      <c r="L296" s="8" t="str">
        <f t="shared" si="74"/>
        <v xml:space="preserve"> </v>
      </c>
      <c r="M296" s="8" t="str">
        <f t="shared" si="71"/>
        <v/>
      </c>
      <c r="N296" s="16" t="str">
        <f t="shared" si="72"/>
        <v/>
      </c>
    </row>
    <row r="297" spans="1:14" ht="25.5" x14ac:dyDescent="0.2">
      <c r="A297" s="45"/>
      <c r="B297" s="35" t="s">
        <v>277</v>
      </c>
      <c r="C297" s="32">
        <v>1</v>
      </c>
      <c r="D297" s="7">
        <v>0</v>
      </c>
      <c r="E297" s="7">
        <v>1</v>
      </c>
      <c r="F297" s="7">
        <v>0</v>
      </c>
      <c r="G297" s="8">
        <f t="shared" si="67"/>
        <v>1.4285714285714285E-2</v>
      </c>
      <c r="H297" s="8" t="str">
        <f t="shared" si="68"/>
        <v/>
      </c>
      <c r="I297" s="8">
        <f t="shared" si="69"/>
        <v>3.2258064516129031E-2</v>
      </c>
      <c r="J297" s="8" t="str">
        <f t="shared" si="70"/>
        <v/>
      </c>
      <c r="K297" s="8">
        <f t="shared" si="73"/>
        <v>0</v>
      </c>
      <c r="L297" s="8" t="str">
        <f t="shared" si="74"/>
        <v xml:space="preserve"> </v>
      </c>
      <c r="M297" s="8">
        <f t="shared" si="71"/>
        <v>0</v>
      </c>
      <c r="N297" s="16" t="str">
        <f t="shared" si="72"/>
        <v/>
      </c>
    </row>
    <row r="298" spans="1:14" x14ac:dyDescent="0.2">
      <c r="A298" s="45"/>
      <c r="B298" s="35" t="s">
        <v>278</v>
      </c>
      <c r="C298" s="32">
        <v>0</v>
      </c>
      <c r="D298" s="7">
        <v>0</v>
      </c>
      <c r="E298" s="7">
        <v>0</v>
      </c>
      <c r="F298" s="7">
        <v>0</v>
      </c>
      <c r="G298" s="8" t="str">
        <f t="shared" si="67"/>
        <v/>
      </c>
      <c r="H298" s="8" t="str">
        <f t="shared" si="68"/>
        <v/>
      </c>
      <c r="I298" s="8" t="str">
        <f t="shared" si="69"/>
        <v/>
      </c>
      <c r="J298" s="8" t="str">
        <f t="shared" si="70"/>
        <v/>
      </c>
      <c r="K298" s="8" t="str">
        <f t="shared" si="73"/>
        <v xml:space="preserve"> </v>
      </c>
      <c r="L298" s="8" t="str">
        <f t="shared" si="74"/>
        <v xml:space="preserve"> </v>
      </c>
      <c r="M298" s="8" t="str">
        <f t="shared" si="71"/>
        <v/>
      </c>
      <c r="N298" s="16" t="str">
        <f t="shared" si="72"/>
        <v/>
      </c>
    </row>
    <row r="299" spans="1:14" x14ac:dyDescent="0.2">
      <c r="A299" s="45"/>
      <c r="B299" s="35" t="s">
        <v>279</v>
      </c>
      <c r="C299" s="32">
        <v>0</v>
      </c>
      <c r="D299" s="7">
        <v>0</v>
      </c>
      <c r="E299" s="7">
        <v>0</v>
      </c>
      <c r="F299" s="7">
        <v>0</v>
      </c>
      <c r="G299" s="8" t="str">
        <f t="shared" si="67"/>
        <v/>
      </c>
      <c r="H299" s="8" t="str">
        <f t="shared" si="68"/>
        <v/>
      </c>
      <c r="I299" s="8" t="str">
        <f t="shared" si="69"/>
        <v/>
      </c>
      <c r="J299" s="8" t="str">
        <f t="shared" si="70"/>
        <v/>
      </c>
      <c r="K299" s="8" t="str">
        <f t="shared" si="73"/>
        <v xml:space="preserve"> </v>
      </c>
      <c r="L299" s="8" t="str">
        <f t="shared" si="74"/>
        <v xml:space="preserve"> </v>
      </c>
      <c r="M299" s="8" t="str">
        <f t="shared" si="71"/>
        <v/>
      </c>
      <c r="N299" s="16" t="str">
        <f t="shared" si="72"/>
        <v/>
      </c>
    </row>
    <row r="300" spans="1:14" x14ac:dyDescent="0.2">
      <c r="A300" s="45"/>
      <c r="B300" s="35" t="s">
        <v>280</v>
      </c>
      <c r="C300" s="32">
        <v>0</v>
      </c>
      <c r="D300" s="7">
        <v>2</v>
      </c>
      <c r="E300" s="7">
        <v>0</v>
      </c>
      <c r="F300" s="7">
        <v>0</v>
      </c>
      <c r="G300" s="8" t="str">
        <f t="shared" si="67"/>
        <v/>
      </c>
      <c r="H300" s="8">
        <f t="shared" si="68"/>
        <v>2.5974025974025976E-2</v>
      </c>
      <c r="I300" s="8" t="str">
        <f t="shared" si="69"/>
        <v/>
      </c>
      <c r="J300" s="8" t="str">
        <f t="shared" si="70"/>
        <v/>
      </c>
      <c r="K300" s="8" t="str">
        <f t="shared" si="73"/>
        <v xml:space="preserve"> </v>
      </c>
      <c r="L300" s="8">
        <f t="shared" si="74"/>
        <v>-1</v>
      </c>
      <c r="M300" s="8" t="str">
        <f t="shared" si="71"/>
        <v/>
      </c>
      <c r="N300" s="16">
        <f t="shared" si="72"/>
        <v>-2.5974025974025976E-2</v>
      </c>
    </row>
    <row r="301" spans="1:14" x14ac:dyDescent="0.2">
      <c r="A301" s="45"/>
      <c r="B301" s="35" t="s">
        <v>281</v>
      </c>
      <c r="C301" s="32">
        <v>0</v>
      </c>
      <c r="D301" s="7">
        <v>0</v>
      </c>
      <c r="E301" s="7">
        <v>0</v>
      </c>
      <c r="F301" s="7">
        <v>0</v>
      </c>
      <c r="G301" s="8" t="str">
        <f t="shared" si="67"/>
        <v/>
      </c>
      <c r="H301" s="8" t="str">
        <f t="shared" si="68"/>
        <v/>
      </c>
      <c r="I301" s="8" t="str">
        <f t="shared" si="69"/>
        <v/>
      </c>
      <c r="J301" s="8" t="str">
        <f t="shared" si="70"/>
        <v/>
      </c>
      <c r="K301" s="8" t="str">
        <f t="shared" si="73"/>
        <v xml:space="preserve"> </v>
      </c>
      <c r="L301" s="8" t="str">
        <f t="shared" si="74"/>
        <v xml:space="preserve"> </v>
      </c>
      <c r="M301" s="8" t="str">
        <f t="shared" si="71"/>
        <v/>
      </c>
      <c r="N301" s="16" t="str">
        <f t="shared" si="72"/>
        <v/>
      </c>
    </row>
    <row r="302" spans="1:14" x14ac:dyDescent="0.2">
      <c r="A302" s="45"/>
      <c r="B302" s="35" t="s">
        <v>282</v>
      </c>
      <c r="C302" s="32">
        <v>0</v>
      </c>
      <c r="D302" s="7">
        <v>0</v>
      </c>
      <c r="E302" s="7">
        <v>0</v>
      </c>
      <c r="F302" s="7">
        <v>0</v>
      </c>
      <c r="G302" s="8" t="str">
        <f t="shared" si="67"/>
        <v/>
      </c>
      <c r="H302" s="8" t="str">
        <f t="shared" si="68"/>
        <v/>
      </c>
      <c r="I302" s="8" t="str">
        <f t="shared" si="69"/>
        <v/>
      </c>
      <c r="J302" s="8" t="str">
        <f t="shared" si="70"/>
        <v/>
      </c>
      <c r="K302" s="8" t="str">
        <f t="shared" si="73"/>
        <v xml:space="preserve"> </v>
      </c>
      <c r="L302" s="8" t="str">
        <f t="shared" si="74"/>
        <v xml:space="preserve"> </v>
      </c>
      <c r="M302" s="8" t="str">
        <f t="shared" si="71"/>
        <v/>
      </c>
      <c r="N302" s="16" t="str">
        <f t="shared" si="72"/>
        <v/>
      </c>
    </row>
    <row r="303" spans="1:14" x14ac:dyDescent="0.2">
      <c r="A303" s="45" t="s">
        <v>76</v>
      </c>
      <c r="B303" s="35" t="s">
        <v>283</v>
      </c>
      <c r="C303" s="32">
        <v>0</v>
      </c>
      <c r="D303" s="7">
        <v>0</v>
      </c>
      <c r="E303" s="7">
        <v>0</v>
      </c>
      <c r="F303" s="7">
        <v>0</v>
      </c>
      <c r="G303" s="8" t="str">
        <f t="shared" si="67"/>
        <v/>
      </c>
      <c r="H303" s="8" t="str">
        <f t="shared" si="68"/>
        <v/>
      </c>
      <c r="I303" s="8" t="str">
        <f t="shared" si="69"/>
        <v/>
      </c>
      <c r="J303" s="8" t="str">
        <f t="shared" si="70"/>
        <v/>
      </c>
      <c r="K303" s="8" t="str">
        <f t="shared" si="73"/>
        <v xml:space="preserve"> </v>
      </c>
      <c r="L303" s="8" t="str">
        <f t="shared" si="74"/>
        <v xml:space="preserve"> </v>
      </c>
      <c r="M303" s="8" t="str">
        <f t="shared" si="71"/>
        <v/>
      </c>
      <c r="N303" s="16" t="str">
        <f t="shared" si="72"/>
        <v/>
      </c>
    </row>
    <row r="304" spans="1:14" x14ac:dyDescent="0.2">
      <c r="A304" s="45"/>
      <c r="B304" s="35" t="s">
        <v>284</v>
      </c>
      <c r="C304" s="32">
        <v>0</v>
      </c>
      <c r="D304" s="7">
        <v>0</v>
      </c>
      <c r="E304" s="7">
        <v>0</v>
      </c>
      <c r="F304" s="7">
        <v>0</v>
      </c>
      <c r="G304" s="8" t="str">
        <f t="shared" si="67"/>
        <v/>
      </c>
      <c r="H304" s="8" t="str">
        <f t="shared" si="68"/>
        <v/>
      </c>
      <c r="I304" s="8" t="str">
        <f t="shared" si="69"/>
        <v/>
      </c>
      <c r="J304" s="8" t="str">
        <f t="shared" si="70"/>
        <v/>
      </c>
      <c r="K304" s="8" t="str">
        <f t="shared" si="73"/>
        <v xml:space="preserve"> </v>
      </c>
      <c r="L304" s="8" t="str">
        <f t="shared" si="74"/>
        <v xml:space="preserve"> </v>
      </c>
      <c r="M304" s="8" t="str">
        <f t="shared" si="71"/>
        <v/>
      </c>
      <c r="N304" s="16" t="str">
        <f t="shared" si="72"/>
        <v/>
      </c>
    </row>
    <row r="305" spans="1:14" x14ac:dyDescent="0.2">
      <c r="A305" s="45"/>
      <c r="B305" s="35" t="s">
        <v>285</v>
      </c>
      <c r="C305" s="32">
        <v>0</v>
      </c>
      <c r="D305" s="7">
        <v>0</v>
      </c>
      <c r="E305" s="7">
        <v>0</v>
      </c>
      <c r="F305" s="7">
        <v>0</v>
      </c>
      <c r="G305" s="8" t="str">
        <f t="shared" si="67"/>
        <v/>
      </c>
      <c r="H305" s="8" t="str">
        <f t="shared" si="68"/>
        <v/>
      </c>
      <c r="I305" s="8" t="str">
        <f t="shared" si="69"/>
        <v/>
      </c>
      <c r="J305" s="8" t="str">
        <f t="shared" si="70"/>
        <v/>
      </c>
      <c r="K305" s="8" t="str">
        <f t="shared" si="73"/>
        <v xml:space="preserve"> </v>
      </c>
      <c r="L305" s="8" t="str">
        <f t="shared" si="74"/>
        <v xml:space="preserve"> </v>
      </c>
      <c r="M305" s="8" t="str">
        <f t="shared" si="71"/>
        <v/>
      </c>
      <c r="N305" s="16" t="str">
        <f t="shared" si="72"/>
        <v/>
      </c>
    </row>
    <row r="306" spans="1:14" x14ac:dyDescent="0.2">
      <c r="A306" s="45"/>
      <c r="B306" s="35" t="s">
        <v>286</v>
      </c>
      <c r="C306" s="32">
        <v>0</v>
      </c>
      <c r="D306" s="7">
        <v>1</v>
      </c>
      <c r="E306" s="7">
        <v>0</v>
      </c>
      <c r="F306" s="7">
        <v>0</v>
      </c>
      <c r="G306" s="8" t="str">
        <f t="shared" si="67"/>
        <v/>
      </c>
      <c r="H306" s="8">
        <f t="shared" si="68"/>
        <v>1.2987012987012988E-2</v>
      </c>
      <c r="I306" s="8" t="str">
        <f t="shared" si="69"/>
        <v/>
      </c>
      <c r="J306" s="8" t="str">
        <f t="shared" si="70"/>
        <v/>
      </c>
      <c r="K306" s="8" t="str">
        <f t="shared" si="73"/>
        <v xml:space="preserve"> </v>
      </c>
      <c r="L306" s="8">
        <f t="shared" si="74"/>
        <v>-1</v>
      </c>
      <c r="M306" s="8" t="str">
        <f t="shared" si="71"/>
        <v/>
      </c>
      <c r="N306" s="16">
        <f t="shared" si="72"/>
        <v>-1.2987012987012988E-2</v>
      </c>
    </row>
    <row r="307" spans="1:14" x14ac:dyDescent="0.2">
      <c r="A307" s="45"/>
      <c r="B307" s="35" t="s">
        <v>287</v>
      </c>
      <c r="C307" s="32">
        <v>0</v>
      </c>
      <c r="D307" s="7">
        <v>3</v>
      </c>
      <c r="E307" s="7">
        <v>0</v>
      </c>
      <c r="F307" s="7">
        <v>0</v>
      </c>
      <c r="G307" s="8" t="str">
        <f t="shared" si="67"/>
        <v/>
      </c>
      <c r="H307" s="8">
        <f t="shared" si="68"/>
        <v>3.896103896103896E-2</v>
      </c>
      <c r="I307" s="8" t="str">
        <f t="shared" si="69"/>
        <v/>
      </c>
      <c r="J307" s="8" t="str">
        <f t="shared" si="70"/>
        <v/>
      </c>
      <c r="K307" s="8" t="str">
        <f t="shared" si="73"/>
        <v xml:space="preserve"> </v>
      </c>
      <c r="L307" s="8">
        <f t="shared" si="74"/>
        <v>-1</v>
      </c>
      <c r="M307" s="8" t="str">
        <f t="shared" si="71"/>
        <v/>
      </c>
      <c r="N307" s="16">
        <f t="shared" si="72"/>
        <v>-3.896103896103896E-2</v>
      </c>
    </row>
    <row r="308" spans="1:14" x14ac:dyDescent="0.2">
      <c r="A308" s="45"/>
      <c r="B308" s="35" t="s">
        <v>288</v>
      </c>
      <c r="C308" s="32">
        <v>0</v>
      </c>
      <c r="D308" s="7">
        <v>0</v>
      </c>
      <c r="E308" s="7">
        <v>0</v>
      </c>
      <c r="F308" s="7">
        <v>0</v>
      </c>
      <c r="G308" s="8" t="str">
        <f t="shared" si="67"/>
        <v/>
      </c>
      <c r="H308" s="8" t="str">
        <f t="shared" si="68"/>
        <v/>
      </c>
      <c r="I308" s="8" t="str">
        <f t="shared" si="69"/>
        <v/>
      </c>
      <c r="J308" s="8" t="str">
        <f t="shared" si="70"/>
        <v/>
      </c>
      <c r="K308" s="8" t="str">
        <f t="shared" si="73"/>
        <v xml:space="preserve"> </v>
      </c>
      <c r="L308" s="8" t="str">
        <f t="shared" si="74"/>
        <v xml:space="preserve"> </v>
      </c>
      <c r="M308" s="8" t="str">
        <f t="shared" si="71"/>
        <v/>
      </c>
      <c r="N308" s="16" t="str">
        <f t="shared" si="72"/>
        <v/>
      </c>
    </row>
    <row r="309" spans="1:14" x14ac:dyDescent="0.2">
      <c r="A309" s="45"/>
      <c r="B309" s="35" t="s">
        <v>289</v>
      </c>
      <c r="C309" s="32">
        <v>0</v>
      </c>
      <c r="D309" s="7">
        <v>0</v>
      </c>
      <c r="E309" s="7">
        <v>0</v>
      </c>
      <c r="F309" s="7">
        <v>0</v>
      </c>
      <c r="G309" s="8" t="str">
        <f t="shared" si="67"/>
        <v/>
      </c>
      <c r="H309" s="8" t="str">
        <f t="shared" si="68"/>
        <v/>
      </c>
      <c r="I309" s="8" t="str">
        <f t="shared" si="69"/>
        <v/>
      </c>
      <c r="J309" s="8" t="str">
        <f t="shared" si="70"/>
        <v/>
      </c>
      <c r="K309" s="8" t="str">
        <f t="shared" si="73"/>
        <v xml:space="preserve"> </v>
      </c>
      <c r="L309" s="8" t="str">
        <f t="shared" si="74"/>
        <v xml:space="preserve"> </v>
      </c>
      <c r="M309" s="8" t="str">
        <f t="shared" si="71"/>
        <v/>
      </c>
      <c r="N309" s="16" t="str">
        <f t="shared" si="72"/>
        <v/>
      </c>
    </row>
    <row r="310" spans="1:14" x14ac:dyDescent="0.2">
      <c r="A310" s="45"/>
      <c r="B310" s="35" t="s">
        <v>290</v>
      </c>
      <c r="C310" s="32">
        <v>0</v>
      </c>
      <c r="D310" s="7">
        <v>0</v>
      </c>
      <c r="E310" s="7">
        <v>1</v>
      </c>
      <c r="F310" s="7">
        <v>0</v>
      </c>
      <c r="G310" s="8" t="str">
        <f t="shared" si="67"/>
        <v/>
      </c>
      <c r="H310" s="8" t="str">
        <f t="shared" si="68"/>
        <v/>
      </c>
      <c r="I310" s="8">
        <f t="shared" si="69"/>
        <v>3.2258064516129031E-2</v>
      </c>
      <c r="J310" s="8" t="str">
        <f t="shared" si="70"/>
        <v/>
      </c>
      <c r="K310" s="8">
        <f t="shared" si="73"/>
        <v>1</v>
      </c>
      <c r="L310" s="8" t="str">
        <f t="shared" si="74"/>
        <v xml:space="preserve"> </v>
      </c>
      <c r="M310" s="8" t="str">
        <f t="shared" si="71"/>
        <v/>
      </c>
      <c r="N310" s="16" t="str">
        <f t="shared" si="72"/>
        <v/>
      </c>
    </row>
    <row r="311" spans="1:14" ht="25.5" x14ac:dyDescent="0.2">
      <c r="A311" s="45"/>
      <c r="B311" s="35" t="s">
        <v>291</v>
      </c>
      <c r="C311" s="32">
        <v>0</v>
      </c>
      <c r="D311" s="7">
        <v>0</v>
      </c>
      <c r="E311" s="7">
        <v>0</v>
      </c>
      <c r="F311" s="7">
        <v>0</v>
      </c>
      <c r="G311" s="8" t="str">
        <f t="shared" si="67"/>
        <v/>
      </c>
      <c r="H311" s="8" t="str">
        <f t="shared" si="68"/>
        <v/>
      </c>
      <c r="I311" s="8" t="str">
        <f t="shared" si="69"/>
        <v/>
      </c>
      <c r="J311" s="8" t="str">
        <f t="shared" si="70"/>
        <v/>
      </c>
      <c r="K311" s="8" t="str">
        <f t="shared" si="73"/>
        <v xml:space="preserve"> </v>
      </c>
      <c r="L311" s="8" t="str">
        <f t="shared" si="74"/>
        <v xml:space="preserve"> </v>
      </c>
      <c r="M311" s="8" t="str">
        <f t="shared" si="71"/>
        <v/>
      </c>
      <c r="N311" s="16" t="str">
        <f t="shared" si="72"/>
        <v/>
      </c>
    </row>
    <row r="312" spans="1:14" x14ac:dyDescent="0.2">
      <c r="A312" s="45"/>
      <c r="B312" s="35" t="s">
        <v>292</v>
      </c>
      <c r="C312" s="32">
        <v>0</v>
      </c>
      <c r="D312" s="7">
        <v>2</v>
      </c>
      <c r="E312" s="7">
        <v>0</v>
      </c>
      <c r="F312" s="7">
        <v>1</v>
      </c>
      <c r="G312" s="8" t="str">
        <f t="shared" si="67"/>
        <v/>
      </c>
      <c r="H312" s="8">
        <f t="shared" si="68"/>
        <v>2.5974025974025976E-2</v>
      </c>
      <c r="I312" s="8" t="str">
        <f t="shared" si="69"/>
        <v/>
      </c>
      <c r="J312" s="8">
        <f t="shared" si="70"/>
        <v>3.4482758620689655E-2</v>
      </c>
      <c r="K312" s="8" t="str">
        <f t="shared" si="73"/>
        <v xml:space="preserve"> </v>
      </c>
      <c r="L312" s="8">
        <f t="shared" si="74"/>
        <v>-0.5</v>
      </c>
      <c r="M312" s="8" t="str">
        <f t="shared" si="71"/>
        <v/>
      </c>
      <c r="N312" s="16">
        <f t="shared" si="72"/>
        <v>-1.2987012987012988E-2</v>
      </c>
    </row>
    <row r="313" spans="1:14" x14ac:dyDescent="0.2">
      <c r="A313" s="45"/>
      <c r="B313" s="35" t="s">
        <v>293</v>
      </c>
      <c r="C313" s="32">
        <v>3</v>
      </c>
      <c r="D313" s="7">
        <v>0</v>
      </c>
      <c r="E313" s="7">
        <v>0</v>
      </c>
      <c r="F313" s="7">
        <v>0</v>
      </c>
      <c r="G313" s="8">
        <f t="shared" si="67"/>
        <v>4.2857142857142858E-2</v>
      </c>
      <c r="H313" s="8" t="str">
        <f t="shared" si="68"/>
        <v/>
      </c>
      <c r="I313" s="8" t="str">
        <f t="shared" si="69"/>
        <v/>
      </c>
      <c r="J313" s="8" t="str">
        <f t="shared" si="70"/>
        <v/>
      </c>
      <c r="K313" s="8">
        <f t="shared" si="73"/>
        <v>-1</v>
      </c>
      <c r="L313" s="8" t="str">
        <f t="shared" si="74"/>
        <v xml:space="preserve"> </v>
      </c>
      <c r="M313" s="8">
        <f t="shared" si="71"/>
        <v>-4.2857142857142858E-2</v>
      </c>
      <c r="N313" s="16" t="str">
        <f t="shared" si="72"/>
        <v/>
      </c>
    </row>
    <row r="314" spans="1:14" x14ac:dyDescent="0.2">
      <c r="A314" s="45"/>
      <c r="B314" s="35" t="s">
        <v>294</v>
      </c>
      <c r="C314" s="32">
        <v>0</v>
      </c>
      <c r="D314" s="7">
        <v>0</v>
      </c>
      <c r="E314" s="7">
        <v>0</v>
      </c>
      <c r="F314" s="7">
        <v>0</v>
      </c>
      <c r="G314" s="8" t="str">
        <f t="shared" si="67"/>
        <v/>
      </c>
      <c r="H314" s="8" t="str">
        <f t="shared" si="68"/>
        <v/>
      </c>
      <c r="I314" s="8" t="str">
        <f t="shared" si="69"/>
        <v/>
      </c>
      <c r="J314" s="8" t="str">
        <f t="shared" si="70"/>
        <v/>
      </c>
      <c r="K314" s="8" t="str">
        <f t="shared" si="73"/>
        <v xml:space="preserve"> </v>
      </c>
      <c r="L314" s="8" t="str">
        <f t="shared" si="74"/>
        <v xml:space="preserve"> </v>
      </c>
      <c r="M314" s="8" t="str">
        <f t="shared" si="71"/>
        <v/>
      </c>
      <c r="N314" s="16" t="str">
        <f t="shared" si="72"/>
        <v/>
      </c>
    </row>
    <row r="315" spans="1:14" x14ac:dyDescent="0.2">
      <c r="A315" s="45"/>
      <c r="B315" s="35" t="s">
        <v>295</v>
      </c>
      <c r="C315" s="32">
        <v>0</v>
      </c>
      <c r="D315" s="7">
        <v>0</v>
      </c>
      <c r="E315" s="7">
        <v>0</v>
      </c>
      <c r="F315" s="7">
        <v>0</v>
      </c>
      <c r="G315" s="8" t="str">
        <f t="shared" si="67"/>
        <v/>
      </c>
      <c r="H315" s="8" t="str">
        <f t="shared" si="68"/>
        <v/>
      </c>
      <c r="I315" s="8" t="str">
        <f t="shared" si="69"/>
        <v/>
      </c>
      <c r="J315" s="8" t="str">
        <f t="shared" si="70"/>
        <v/>
      </c>
      <c r="K315" s="8" t="str">
        <f t="shared" si="73"/>
        <v xml:space="preserve"> </v>
      </c>
      <c r="L315" s="8" t="str">
        <f t="shared" si="74"/>
        <v xml:space="preserve"> </v>
      </c>
      <c r="M315" s="8" t="str">
        <f t="shared" si="71"/>
        <v/>
      </c>
      <c r="N315" s="16" t="str">
        <f t="shared" si="72"/>
        <v/>
      </c>
    </row>
    <row r="316" spans="1:14" ht="24" customHeight="1" x14ac:dyDescent="0.2">
      <c r="A316" s="45"/>
      <c r="B316" s="35" t="s">
        <v>296</v>
      </c>
      <c r="C316" s="32">
        <v>0</v>
      </c>
      <c r="D316" s="7">
        <v>0</v>
      </c>
      <c r="E316" s="7">
        <v>0</v>
      </c>
      <c r="F316" s="7">
        <v>0</v>
      </c>
      <c r="G316" s="8" t="str">
        <f t="shared" ref="G316:G347" si="75">+IF(C316=0,"",C316/C$188)</f>
        <v/>
      </c>
      <c r="H316" s="8" t="str">
        <f t="shared" ref="H316:H347" si="76">+IF(D316=0,"",D316/D$188)</f>
        <v/>
      </c>
      <c r="I316" s="8" t="str">
        <f t="shared" ref="I316:I347" si="77">+IF(E316=0,"",E316/E$188)</f>
        <v/>
      </c>
      <c r="J316" s="8" t="str">
        <f t="shared" ref="J316:J347" si="78">+IF(F316=0,"",F316/F$188)</f>
        <v/>
      </c>
      <c r="K316" s="8" t="str">
        <f t="shared" si="73"/>
        <v xml:space="preserve"> </v>
      </c>
      <c r="L316" s="8" t="str">
        <f t="shared" si="74"/>
        <v xml:space="preserve"> </v>
      </c>
      <c r="M316" s="8" t="str">
        <f t="shared" ref="M316:M347" si="79">+IF(OR(AND(G316=""),(K316="")),"",G316*K316)</f>
        <v/>
      </c>
      <c r="N316" s="16" t="str">
        <f t="shared" ref="N316:N347" si="80">+IF(OR(AND(H316=""),(L316="")),"",H316*L316)</f>
        <v/>
      </c>
    </row>
    <row r="317" spans="1:14" x14ac:dyDescent="0.2">
      <c r="A317" s="45"/>
      <c r="B317" s="35" t="s">
        <v>297</v>
      </c>
      <c r="C317" s="32">
        <v>0</v>
      </c>
      <c r="D317" s="7">
        <v>0</v>
      </c>
      <c r="E317" s="7">
        <v>0</v>
      </c>
      <c r="F317" s="7">
        <v>0</v>
      </c>
      <c r="G317" s="8" t="str">
        <f t="shared" si="75"/>
        <v/>
      </c>
      <c r="H317" s="8" t="str">
        <f t="shared" si="76"/>
        <v/>
      </c>
      <c r="I317" s="8" t="str">
        <f t="shared" si="77"/>
        <v/>
      </c>
      <c r="J317" s="8" t="str">
        <f t="shared" si="78"/>
        <v/>
      </c>
      <c r="K317" s="8" t="str">
        <f t="shared" ref="K317:K348" si="81">+IF(AND(C317=0,E317=0)," ",IF(C317=0,1,IF(E317=0,-1,(E317-C317)/C317)))</f>
        <v xml:space="preserve"> </v>
      </c>
      <c r="L317" s="8" t="str">
        <f t="shared" ref="L317:L348" si="82">+IF(AND(D317=0,F317=0)," ",IF(D317=0,1,IF(F317=0,-1,(F317-D317)/D317)))</f>
        <v xml:space="preserve"> </v>
      </c>
      <c r="M317" s="8" t="str">
        <f t="shared" si="79"/>
        <v/>
      </c>
      <c r="N317" s="16" t="str">
        <f t="shared" si="80"/>
        <v/>
      </c>
    </row>
    <row r="318" spans="1:14" x14ac:dyDescent="0.2">
      <c r="A318" s="45"/>
      <c r="B318" s="35" t="s">
        <v>298</v>
      </c>
      <c r="C318" s="32">
        <v>1</v>
      </c>
      <c r="D318" s="7">
        <v>1</v>
      </c>
      <c r="E318" s="7">
        <v>1</v>
      </c>
      <c r="F318" s="7">
        <v>0</v>
      </c>
      <c r="G318" s="8">
        <f t="shared" si="75"/>
        <v>1.4285714285714285E-2</v>
      </c>
      <c r="H318" s="8">
        <f t="shared" si="76"/>
        <v>1.2987012987012988E-2</v>
      </c>
      <c r="I318" s="8">
        <f t="shared" si="77"/>
        <v>3.2258064516129031E-2</v>
      </c>
      <c r="J318" s="8" t="str">
        <f t="shared" si="78"/>
        <v/>
      </c>
      <c r="K318" s="8">
        <f t="shared" si="81"/>
        <v>0</v>
      </c>
      <c r="L318" s="8">
        <f t="shared" si="82"/>
        <v>-1</v>
      </c>
      <c r="M318" s="8">
        <f t="shared" si="79"/>
        <v>0</v>
      </c>
      <c r="N318" s="16">
        <f t="shared" si="80"/>
        <v>-1.2987012987012988E-2</v>
      </c>
    </row>
    <row r="319" spans="1:14" x14ac:dyDescent="0.2">
      <c r="A319" s="45" t="s">
        <v>76</v>
      </c>
      <c r="B319" s="35" t="s">
        <v>299</v>
      </c>
      <c r="C319" s="32">
        <v>0</v>
      </c>
      <c r="D319" s="7">
        <v>0</v>
      </c>
      <c r="E319" s="7">
        <v>0</v>
      </c>
      <c r="F319" s="7">
        <v>0</v>
      </c>
      <c r="G319" s="8" t="str">
        <f t="shared" si="75"/>
        <v/>
      </c>
      <c r="H319" s="8" t="str">
        <f t="shared" si="76"/>
        <v/>
      </c>
      <c r="I319" s="8" t="str">
        <f t="shared" si="77"/>
        <v/>
      </c>
      <c r="J319" s="8" t="str">
        <f t="shared" si="78"/>
        <v/>
      </c>
      <c r="K319" s="8" t="str">
        <f t="shared" si="81"/>
        <v xml:space="preserve"> </v>
      </c>
      <c r="L319" s="8" t="str">
        <f t="shared" si="82"/>
        <v xml:space="preserve"> </v>
      </c>
      <c r="M319" s="8" t="str">
        <f t="shared" si="79"/>
        <v/>
      </c>
      <c r="N319" s="16" t="str">
        <f t="shared" si="80"/>
        <v/>
      </c>
    </row>
    <row r="320" spans="1:14" x14ac:dyDescent="0.2">
      <c r="A320" s="45"/>
      <c r="B320" s="35" t="s">
        <v>300</v>
      </c>
      <c r="C320" s="32">
        <v>0</v>
      </c>
      <c r="D320" s="7">
        <v>0</v>
      </c>
      <c r="E320" s="7">
        <v>0</v>
      </c>
      <c r="F320" s="7">
        <v>0</v>
      </c>
      <c r="G320" s="8" t="str">
        <f t="shared" si="75"/>
        <v/>
      </c>
      <c r="H320" s="8" t="str">
        <f t="shared" si="76"/>
        <v/>
      </c>
      <c r="I320" s="8" t="str">
        <f t="shared" si="77"/>
        <v/>
      </c>
      <c r="J320" s="8" t="str">
        <f t="shared" si="78"/>
        <v/>
      </c>
      <c r="K320" s="8" t="str">
        <f t="shared" si="81"/>
        <v xml:space="preserve"> </v>
      </c>
      <c r="L320" s="8" t="str">
        <f t="shared" si="82"/>
        <v xml:space="preserve"> </v>
      </c>
      <c r="M320" s="8" t="str">
        <f t="shared" si="79"/>
        <v/>
      </c>
      <c r="N320" s="16" t="str">
        <f t="shared" si="80"/>
        <v/>
      </c>
    </row>
    <row r="321" spans="1:14" ht="25.5" x14ac:dyDescent="0.2">
      <c r="A321" s="45"/>
      <c r="B321" s="35" t="s">
        <v>301</v>
      </c>
      <c r="C321" s="32">
        <v>0</v>
      </c>
      <c r="D321" s="7">
        <v>0</v>
      </c>
      <c r="E321" s="7">
        <v>0</v>
      </c>
      <c r="F321" s="7">
        <v>0</v>
      </c>
      <c r="G321" s="8" t="str">
        <f t="shared" si="75"/>
        <v/>
      </c>
      <c r="H321" s="8" t="str">
        <f t="shared" si="76"/>
        <v/>
      </c>
      <c r="I321" s="8" t="str">
        <f t="shared" si="77"/>
        <v/>
      </c>
      <c r="J321" s="8" t="str">
        <f t="shared" si="78"/>
        <v/>
      </c>
      <c r="K321" s="8" t="str">
        <f t="shared" si="81"/>
        <v xml:space="preserve"> </v>
      </c>
      <c r="L321" s="8" t="str">
        <f t="shared" si="82"/>
        <v xml:space="preserve"> </v>
      </c>
      <c r="M321" s="8" t="str">
        <f t="shared" si="79"/>
        <v/>
      </c>
      <c r="N321" s="16" t="str">
        <f t="shared" si="80"/>
        <v/>
      </c>
    </row>
    <row r="322" spans="1:14" x14ac:dyDescent="0.2">
      <c r="A322" s="45"/>
      <c r="B322" s="35" t="s">
        <v>302</v>
      </c>
      <c r="C322" s="32">
        <v>0</v>
      </c>
      <c r="D322" s="7">
        <v>0</v>
      </c>
      <c r="E322" s="7">
        <v>0</v>
      </c>
      <c r="F322" s="7">
        <v>0</v>
      </c>
      <c r="G322" s="8" t="str">
        <f t="shared" si="75"/>
        <v/>
      </c>
      <c r="H322" s="8" t="str">
        <f t="shared" si="76"/>
        <v/>
      </c>
      <c r="I322" s="8" t="str">
        <f t="shared" si="77"/>
        <v/>
      </c>
      <c r="J322" s="8" t="str">
        <f t="shared" si="78"/>
        <v/>
      </c>
      <c r="K322" s="8" t="str">
        <f t="shared" si="81"/>
        <v xml:space="preserve"> </v>
      </c>
      <c r="L322" s="8" t="str">
        <f t="shared" si="82"/>
        <v xml:space="preserve"> </v>
      </c>
      <c r="M322" s="8" t="str">
        <f t="shared" si="79"/>
        <v/>
      </c>
      <c r="N322" s="16" t="str">
        <f t="shared" si="80"/>
        <v/>
      </c>
    </row>
    <row r="323" spans="1:14" ht="25.5" x14ac:dyDescent="0.2">
      <c r="A323" s="45"/>
      <c r="B323" s="35" t="s">
        <v>303</v>
      </c>
      <c r="C323" s="32">
        <v>0</v>
      </c>
      <c r="D323" s="7">
        <v>0</v>
      </c>
      <c r="E323" s="7">
        <v>0</v>
      </c>
      <c r="F323" s="7">
        <v>0</v>
      </c>
      <c r="G323" s="8" t="str">
        <f t="shared" si="75"/>
        <v/>
      </c>
      <c r="H323" s="8" t="str">
        <f t="shared" si="76"/>
        <v/>
      </c>
      <c r="I323" s="8" t="str">
        <f t="shared" si="77"/>
        <v/>
      </c>
      <c r="J323" s="8" t="str">
        <f t="shared" si="78"/>
        <v/>
      </c>
      <c r="K323" s="8" t="str">
        <f t="shared" si="81"/>
        <v xml:space="preserve"> </v>
      </c>
      <c r="L323" s="8" t="str">
        <f t="shared" si="82"/>
        <v xml:space="preserve"> </v>
      </c>
      <c r="M323" s="8" t="str">
        <f t="shared" si="79"/>
        <v/>
      </c>
      <c r="N323" s="16" t="str">
        <f t="shared" si="80"/>
        <v/>
      </c>
    </row>
    <row r="324" spans="1:14" x14ac:dyDescent="0.2">
      <c r="A324" s="45"/>
      <c r="B324" s="35" t="s">
        <v>304</v>
      </c>
      <c r="C324" s="32">
        <v>0</v>
      </c>
      <c r="D324" s="7">
        <v>1</v>
      </c>
      <c r="E324" s="7">
        <v>0</v>
      </c>
      <c r="F324" s="7">
        <v>0</v>
      </c>
      <c r="G324" s="8" t="str">
        <f t="shared" si="75"/>
        <v/>
      </c>
      <c r="H324" s="8">
        <f t="shared" si="76"/>
        <v>1.2987012987012988E-2</v>
      </c>
      <c r="I324" s="8" t="str">
        <f t="shared" si="77"/>
        <v/>
      </c>
      <c r="J324" s="8" t="str">
        <f t="shared" si="78"/>
        <v/>
      </c>
      <c r="K324" s="8" t="str">
        <f t="shared" si="81"/>
        <v xml:space="preserve"> </v>
      </c>
      <c r="L324" s="8">
        <f t="shared" si="82"/>
        <v>-1</v>
      </c>
      <c r="M324" s="8" t="str">
        <f t="shared" si="79"/>
        <v/>
      </c>
      <c r="N324" s="16">
        <f t="shared" si="80"/>
        <v>-1.2987012987012988E-2</v>
      </c>
    </row>
    <row r="325" spans="1:14" x14ac:dyDescent="0.2">
      <c r="A325" s="45"/>
      <c r="B325" s="35" t="s">
        <v>305</v>
      </c>
      <c r="C325" s="32">
        <v>0</v>
      </c>
      <c r="D325" s="7">
        <v>0</v>
      </c>
      <c r="E325" s="7">
        <v>0</v>
      </c>
      <c r="F325" s="7">
        <v>0</v>
      </c>
      <c r="G325" s="8" t="str">
        <f t="shared" si="75"/>
        <v/>
      </c>
      <c r="H325" s="8" t="str">
        <f t="shared" si="76"/>
        <v/>
      </c>
      <c r="I325" s="8" t="str">
        <f t="shared" si="77"/>
        <v/>
      </c>
      <c r="J325" s="8" t="str">
        <f t="shared" si="78"/>
        <v/>
      </c>
      <c r="K325" s="8" t="str">
        <f t="shared" si="81"/>
        <v xml:space="preserve"> </v>
      </c>
      <c r="L325" s="8" t="str">
        <f t="shared" si="82"/>
        <v xml:space="preserve"> </v>
      </c>
      <c r="M325" s="8" t="str">
        <f t="shared" si="79"/>
        <v/>
      </c>
      <c r="N325" s="16" t="str">
        <f t="shared" si="80"/>
        <v/>
      </c>
    </row>
    <row r="326" spans="1:14" x14ac:dyDescent="0.2">
      <c r="A326" s="45"/>
      <c r="B326" s="35" t="s">
        <v>306</v>
      </c>
      <c r="C326" s="32">
        <v>0</v>
      </c>
      <c r="D326" s="7">
        <v>0</v>
      </c>
      <c r="E326" s="7">
        <v>0</v>
      </c>
      <c r="F326" s="7">
        <v>0</v>
      </c>
      <c r="G326" s="8" t="str">
        <f t="shared" si="75"/>
        <v/>
      </c>
      <c r="H326" s="8" t="str">
        <f t="shared" si="76"/>
        <v/>
      </c>
      <c r="I326" s="8" t="str">
        <f t="shared" si="77"/>
        <v/>
      </c>
      <c r="J326" s="8" t="str">
        <f t="shared" si="78"/>
        <v/>
      </c>
      <c r="K326" s="8" t="str">
        <f t="shared" si="81"/>
        <v xml:space="preserve"> </v>
      </c>
      <c r="L326" s="8" t="str">
        <f t="shared" si="82"/>
        <v xml:space="preserve"> </v>
      </c>
      <c r="M326" s="8" t="str">
        <f t="shared" si="79"/>
        <v/>
      </c>
      <c r="N326" s="16" t="str">
        <f t="shared" si="80"/>
        <v/>
      </c>
    </row>
    <row r="327" spans="1:14" x14ac:dyDescent="0.2">
      <c r="A327" s="45"/>
      <c r="B327" s="35" t="s">
        <v>307</v>
      </c>
      <c r="C327" s="32">
        <v>2</v>
      </c>
      <c r="D327" s="7">
        <v>9</v>
      </c>
      <c r="E327" s="7">
        <v>0</v>
      </c>
      <c r="F327" s="7">
        <v>0</v>
      </c>
      <c r="G327" s="8">
        <f t="shared" si="75"/>
        <v>2.8571428571428571E-2</v>
      </c>
      <c r="H327" s="8">
        <f t="shared" si="76"/>
        <v>0.11688311688311688</v>
      </c>
      <c r="I327" s="8" t="str">
        <f t="shared" si="77"/>
        <v/>
      </c>
      <c r="J327" s="8" t="str">
        <f t="shared" si="78"/>
        <v/>
      </c>
      <c r="K327" s="8">
        <f t="shared" si="81"/>
        <v>-1</v>
      </c>
      <c r="L327" s="8">
        <f t="shared" si="82"/>
        <v>-1</v>
      </c>
      <c r="M327" s="8">
        <f t="shared" si="79"/>
        <v>-2.8571428571428571E-2</v>
      </c>
      <c r="N327" s="16">
        <f t="shared" si="80"/>
        <v>-0.11688311688311688</v>
      </c>
    </row>
    <row r="328" spans="1:14" x14ac:dyDescent="0.2">
      <c r="A328" s="45"/>
      <c r="B328" s="35" t="s">
        <v>308</v>
      </c>
      <c r="C328" s="32">
        <v>0</v>
      </c>
      <c r="D328" s="7">
        <v>0</v>
      </c>
      <c r="E328" s="7">
        <v>0</v>
      </c>
      <c r="F328" s="7">
        <v>0</v>
      </c>
      <c r="G328" s="8" t="str">
        <f t="shared" si="75"/>
        <v/>
      </c>
      <c r="H328" s="8" t="str">
        <f t="shared" si="76"/>
        <v/>
      </c>
      <c r="I328" s="8" t="str">
        <f t="shared" si="77"/>
        <v/>
      </c>
      <c r="J328" s="8" t="str">
        <f t="shared" si="78"/>
        <v/>
      </c>
      <c r="K328" s="8" t="str">
        <f t="shared" si="81"/>
        <v xml:space="preserve"> </v>
      </c>
      <c r="L328" s="8" t="str">
        <f t="shared" si="82"/>
        <v xml:space="preserve"> </v>
      </c>
      <c r="M328" s="8" t="str">
        <f t="shared" si="79"/>
        <v/>
      </c>
      <c r="N328" s="16" t="str">
        <f t="shared" si="80"/>
        <v/>
      </c>
    </row>
    <row r="329" spans="1:14" x14ac:dyDescent="0.2">
      <c r="A329" s="45"/>
      <c r="B329" s="35" t="s">
        <v>309</v>
      </c>
      <c r="C329" s="32">
        <v>0</v>
      </c>
      <c r="D329" s="7">
        <v>0</v>
      </c>
      <c r="E329" s="7">
        <v>0</v>
      </c>
      <c r="F329" s="7">
        <v>0</v>
      </c>
      <c r="G329" s="8" t="str">
        <f t="shared" si="75"/>
        <v/>
      </c>
      <c r="H329" s="8" t="str">
        <f t="shared" si="76"/>
        <v/>
      </c>
      <c r="I329" s="8" t="str">
        <f t="shared" si="77"/>
        <v/>
      </c>
      <c r="J329" s="8" t="str">
        <f t="shared" si="78"/>
        <v/>
      </c>
      <c r="K329" s="8" t="str">
        <f t="shared" si="81"/>
        <v xml:space="preserve"> </v>
      </c>
      <c r="L329" s="8" t="str">
        <f t="shared" si="82"/>
        <v xml:space="preserve"> </v>
      </c>
      <c r="M329" s="8" t="str">
        <f t="shared" si="79"/>
        <v/>
      </c>
      <c r="N329" s="16" t="str">
        <f t="shared" si="80"/>
        <v/>
      </c>
    </row>
    <row r="330" spans="1:14" x14ac:dyDescent="0.2">
      <c r="A330" s="45"/>
      <c r="B330" s="35" t="s">
        <v>310</v>
      </c>
      <c r="C330" s="32">
        <v>0</v>
      </c>
      <c r="D330" s="7">
        <v>0</v>
      </c>
      <c r="E330" s="7">
        <v>0</v>
      </c>
      <c r="F330" s="7">
        <v>0</v>
      </c>
      <c r="G330" s="8" t="str">
        <f t="shared" si="75"/>
        <v/>
      </c>
      <c r="H330" s="8" t="str">
        <f t="shared" si="76"/>
        <v/>
      </c>
      <c r="I330" s="8" t="str">
        <f t="shared" si="77"/>
        <v/>
      </c>
      <c r="J330" s="8" t="str">
        <f t="shared" si="78"/>
        <v/>
      </c>
      <c r="K330" s="8" t="str">
        <f t="shared" si="81"/>
        <v xml:space="preserve"> </v>
      </c>
      <c r="L330" s="8" t="str">
        <f t="shared" si="82"/>
        <v xml:space="preserve"> </v>
      </c>
      <c r="M330" s="8" t="str">
        <f t="shared" si="79"/>
        <v/>
      </c>
      <c r="N330" s="16" t="str">
        <f t="shared" si="80"/>
        <v/>
      </c>
    </row>
    <row r="331" spans="1:14" ht="25.5" x14ac:dyDescent="0.2">
      <c r="A331" s="45"/>
      <c r="B331" s="35" t="s">
        <v>311</v>
      </c>
      <c r="C331" s="32">
        <v>0</v>
      </c>
      <c r="D331" s="7">
        <v>0</v>
      </c>
      <c r="E331" s="7">
        <v>0</v>
      </c>
      <c r="F331" s="7">
        <v>0</v>
      </c>
      <c r="G331" s="8" t="str">
        <f t="shared" si="75"/>
        <v/>
      </c>
      <c r="H331" s="8" t="str">
        <f t="shared" si="76"/>
        <v/>
      </c>
      <c r="I331" s="8" t="str">
        <f t="shared" si="77"/>
        <v/>
      </c>
      <c r="J331" s="8" t="str">
        <f t="shared" si="78"/>
        <v/>
      </c>
      <c r="K331" s="8" t="str">
        <f t="shared" si="81"/>
        <v xml:space="preserve"> </v>
      </c>
      <c r="L331" s="8" t="str">
        <f t="shared" si="82"/>
        <v xml:space="preserve"> </v>
      </c>
      <c r="M331" s="8" t="str">
        <f t="shared" si="79"/>
        <v/>
      </c>
      <c r="N331" s="16" t="str">
        <f t="shared" si="80"/>
        <v/>
      </c>
    </row>
    <row r="332" spans="1:14" x14ac:dyDescent="0.2">
      <c r="A332" s="45"/>
      <c r="B332" s="35" t="s">
        <v>312</v>
      </c>
      <c r="C332" s="32">
        <v>0</v>
      </c>
      <c r="D332" s="7">
        <v>0</v>
      </c>
      <c r="E332" s="7">
        <v>0</v>
      </c>
      <c r="F332" s="7">
        <v>1</v>
      </c>
      <c r="G332" s="8" t="str">
        <f t="shared" si="75"/>
        <v/>
      </c>
      <c r="H332" s="8" t="str">
        <f t="shared" si="76"/>
        <v/>
      </c>
      <c r="I332" s="8" t="str">
        <f t="shared" si="77"/>
        <v/>
      </c>
      <c r="J332" s="8">
        <f t="shared" si="78"/>
        <v>3.4482758620689655E-2</v>
      </c>
      <c r="K332" s="8" t="str">
        <f t="shared" si="81"/>
        <v xml:space="preserve"> </v>
      </c>
      <c r="L332" s="8">
        <f t="shared" si="82"/>
        <v>1</v>
      </c>
      <c r="M332" s="8" t="str">
        <f t="shared" si="79"/>
        <v/>
      </c>
      <c r="N332" s="16" t="str">
        <f t="shared" si="80"/>
        <v/>
      </c>
    </row>
    <row r="333" spans="1:14" x14ac:dyDescent="0.2">
      <c r="A333" s="45"/>
      <c r="B333" s="35" t="s">
        <v>313</v>
      </c>
      <c r="C333" s="32">
        <v>0</v>
      </c>
      <c r="D333" s="7">
        <v>0</v>
      </c>
      <c r="E333" s="7">
        <v>0</v>
      </c>
      <c r="F333" s="7">
        <v>0</v>
      </c>
      <c r="G333" s="8" t="str">
        <f t="shared" si="75"/>
        <v/>
      </c>
      <c r="H333" s="8" t="str">
        <f t="shared" si="76"/>
        <v/>
      </c>
      <c r="I333" s="8" t="str">
        <f t="shared" si="77"/>
        <v/>
      </c>
      <c r="J333" s="8" t="str">
        <f t="shared" si="78"/>
        <v/>
      </c>
      <c r="K333" s="8" t="str">
        <f t="shared" si="81"/>
        <v xml:space="preserve"> </v>
      </c>
      <c r="L333" s="8" t="str">
        <f t="shared" si="82"/>
        <v xml:space="preserve"> </v>
      </c>
      <c r="M333" s="8" t="str">
        <f t="shared" si="79"/>
        <v/>
      </c>
      <c r="N333" s="16" t="str">
        <f t="shared" si="80"/>
        <v/>
      </c>
    </row>
    <row r="334" spans="1:14" ht="25.5" x14ac:dyDescent="0.2">
      <c r="A334" s="45"/>
      <c r="B334" s="35" t="s">
        <v>314</v>
      </c>
      <c r="C334" s="32">
        <v>0</v>
      </c>
      <c r="D334" s="7">
        <v>0</v>
      </c>
      <c r="E334" s="7">
        <v>0</v>
      </c>
      <c r="F334" s="7">
        <v>0</v>
      </c>
      <c r="G334" s="8" t="str">
        <f t="shared" si="75"/>
        <v/>
      </c>
      <c r="H334" s="8" t="str">
        <f t="shared" si="76"/>
        <v/>
      </c>
      <c r="I334" s="8" t="str">
        <f t="shared" si="77"/>
        <v/>
      </c>
      <c r="J334" s="8" t="str">
        <f t="shared" si="78"/>
        <v/>
      </c>
      <c r="K334" s="8" t="str">
        <f t="shared" si="81"/>
        <v xml:space="preserve"> </v>
      </c>
      <c r="L334" s="8" t="str">
        <f t="shared" si="82"/>
        <v xml:space="preserve"> </v>
      </c>
      <c r="M334" s="8" t="str">
        <f t="shared" si="79"/>
        <v/>
      </c>
      <c r="N334" s="16" t="str">
        <f t="shared" si="80"/>
        <v/>
      </c>
    </row>
    <row r="335" spans="1:14" x14ac:dyDescent="0.2">
      <c r="A335" s="45"/>
      <c r="B335" s="35" t="s">
        <v>315</v>
      </c>
      <c r="C335" s="32">
        <v>0</v>
      </c>
      <c r="D335" s="7">
        <v>0</v>
      </c>
      <c r="E335" s="7">
        <v>0</v>
      </c>
      <c r="F335" s="7">
        <v>0</v>
      </c>
      <c r="G335" s="8" t="str">
        <f t="shared" si="75"/>
        <v/>
      </c>
      <c r="H335" s="8" t="str">
        <f t="shared" si="76"/>
        <v/>
      </c>
      <c r="I335" s="8" t="str">
        <f t="shared" si="77"/>
        <v/>
      </c>
      <c r="J335" s="8" t="str">
        <f t="shared" si="78"/>
        <v/>
      </c>
      <c r="K335" s="8" t="str">
        <f t="shared" si="81"/>
        <v xml:space="preserve"> </v>
      </c>
      <c r="L335" s="8" t="str">
        <f t="shared" si="82"/>
        <v xml:space="preserve"> </v>
      </c>
      <c r="M335" s="8" t="str">
        <f t="shared" si="79"/>
        <v/>
      </c>
      <c r="N335" s="16" t="str">
        <f t="shared" si="80"/>
        <v/>
      </c>
    </row>
    <row r="336" spans="1:14" x14ac:dyDescent="0.2">
      <c r="A336" s="45"/>
      <c r="B336" s="35" t="s">
        <v>316</v>
      </c>
      <c r="C336" s="32">
        <v>0</v>
      </c>
      <c r="D336" s="7">
        <v>0</v>
      </c>
      <c r="E336" s="7">
        <v>0</v>
      </c>
      <c r="F336" s="7">
        <v>0</v>
      </c>
      <c r="G336" s="8" t="str">
        <f t="shared" si="75"/>
        <v/>
      </c>
      <c r="H336" s="8" t="str">
        <f t="shared" si="76"/>
        <v/>
      </c>
      <c r="I336" s="8" t="str">
        <f t="shared" si="77"/>
        <v/>
      </c>
      <c r="J336" s="8" t="str">
        <f t="shared" si="78"/>
        <v/>
      </c>
      <c r="K336" s="8" t="str">
        <f t="shared" si="81"/>
        <v xml:space="preserve"> </v>
      </c>
      <c r="L336" s="8" t="str">
        <f t="shared" si="82"/>
        <v xml:space="preserve"> </v>
      </c>
      <c r="M336" s="8" t="str">
        <f t="shared" si="79"/>
        <v/>
      </c>
      <c r="N336" s="16" t="str">
        <f t="shared" si="80"/>
        <v/>
      </c>
    </row>
    <row r="337" spans="1:14" x14ac:dyDescent="0.2">
      <c r="A337" s="45"/>
      <c r="B337" s="35" t="s">
        <v>317</v>
      </c>
      <c r="C337" s="32">
        <v>0</v>
      </c>
      <c r="D337" s="7">
        <v>0</v>
      </c>
      <c r="E337" s="7">
        <v>0</v>
      </c>
      <c r="F337" s="7">
        <v>0</v>
      </c>
      <c r="G337" s="8" t="str">
        <f t="shared" si="75"/>
        <v/>
      </c>
      <c r="H337" s="8" t="str">
        <f t="shared" si="76"/>
        <v/>
      </c>
      <c r="I337" s="8" t="str">
        <f t="shared" si="77"/>
        <v/>
      </c>
      <c r="J337" s="8" t="str">
        <f t="shared" si="78"/>
        <v/>
      </c>
      <c r="K337" s="8" t="str">
        <f t="shared" si="81"/>
        <v xml:space="preserve"> </v>
      </c>
      <c r="L337" s="8" t="str">
        <f t="shared" si="82"/>
        <v xml:space="preserve"> </v>
      </c>
      <c r="M337" s="8" t="str">
        <f t="shared" si="79"/>
        <v/>
      </c>
      <c r="N337" s="16" t="str">
        <f t="shared" si="80"/>
        <v/>
      </c>
    </row>
    <row r="338" spans="1:14" ht="25.5" x14ac:dyDescent="0.2">
      <c r="A338" s="45"/>
      <c r="B338" s="35" t="s">
        <v>318</v>
      </c>
      <c r="C338" s="32">
        <v>0</v>
      </c>
      <c r="D338" s="7">
        <v>5</v>
      </c>
      <c r="E338" s="7">
        <v>0</v>
      </c>
      <c r="F338" s="7">
        <v>3</v>
      </c>
      <c r="G338" s="8" t="str">
        <f t="shared" si="75"/>
        <v/>
      </c>
      <c r="H338" s="8">
        <f t="shared" si="76"/>
        <v>6.4935064935064929E-2</v>
      </c>
      <c r="I338" s="8" t="str">
        <f t="shared" si="77"/>
        <v/>
      </c>
      <c r="J338" s="8">
        <f t="shared" si="78"/>
        <v>0.10344827586206896</v>
      </c>
      <c r="K338" s="8" t="str">
        <f t="shared" si="81"/>
        <v xml:space="preserve"> </v>
      </c>
      <c r="L338" s="8">
        <f t="shared" si="82"/>
        <v>-0.4</v>
      </c>
      <c r="M338" s="8" t="str">
        <f t="shared" si="79"/>
        <v/>
      </c>
      <c r="N338" s="16">
        <f t="shared" si="80"/>
        <v>-2.5974025974025972E-2</v>
      </c>
    </row>
    <row r="339" spans="1:14" ht="26.25" customHeight="1" x14ac:dyDescent="0.2">
      <c r="A339" s="45"/>
      <c r="B339" s="35" t="s">
        <v>319</v>
      </c>
      <c r="C339" s="32">
        <v>0</v>
      </c>
      <c r="D339" s="7">
        <v>0</v>
      </c>
      <c r="E339" s="7">
        <v>0</v>
      </c>
      <c r="F339" s="7">
        <v>0</v>
      </c>
      <c r="G339" s="8" t="str">
        <f t="shared" si="75"/>
        <v/>
      </c>
      <c r="H339" s="8" t="str">
        <f t="shared" si="76"/>
        <v/>
      </c>
      <c r="I339" s="8" t="str">
        <f t="shared" si="77"/>
        <v/>
      </c>
      <c r="J339" s="8" t="str">
        <f t="shared" si="78"/>
        <v/>
      </c>
      <c r="K339" s="8" t="str">
        <f t="shared" si="81"/>
        <v xml:space="preserve"> </v>
      </c>
      <c r="L339" s="8" t="str">
        <f t="shared" si="82"/>
        <v xml:space="preserve"> </v>
      </c>
      <c r="M339" s="8" t="str">
        <f t="shared" si="79"/>
        <v/>
      </c>
      <c r="N339" s="16" t="str">
        <f t="shared" si="80"/>
        <v/>
      </c>
    </row>
    <row r="340" spans="1:14" ht="25.5" x14ac:dyDescent="0.2">
      <c r="A340" s="45"/>
      <c r="B340" s="35" t="s">
        <v>320</v>
      </c>
      <c r="C340" s="32">
        <v>0</v>
      </c>
      <c r="D340" s="7">
        <v>0</v>
      </c>
      <c r="E340" s="7">
        <v>0</v>
      </c>
      <c r="F340" s="7">
        <v>0</v>
      </c>
      <c r="G340" s="8" t="str">
        <f t="shared" si="75"/>
        <v/>
      </c>
      <c r="H340" s="8" t="str">
        <f t="shared" si="76"/>
        <v/>
      </c>
      <c r="I340" s="8" t="str">
        <f t="shared" si="77"/>
        <v/>
      </c>
      <c r="J340" s="8" t="str">
        <f t="shared" si="78"/>
        <v/>
      </c>
      <c r="K340" s="8" t="str">
        <f t="shared" si="81"/>
        <v xml:space="preserve"> </v>
      </c>
      <c r="L340" s="8" t="str">
        <f t="shared" si="82"/>
        <v xml:space="preserve"> </v>
      </c>
      <c r="M340" s="8" t="str">
        <f t="shared" si="79"/>
        <v/>
      </c>
      <c r="N340" s="16" t="str">
        <f t="shared" si="80"/>
        <v/>
      </c>
    </row>
    <row r="341" spans="1:14" ht="26.25" customHeight="1" x14ac:dyDescent="0.2">
      <c r="A341" s="45"/>
      <c r="B341" s="35" t="s">
        <v>321</v>
      </c>
      <c r="C341" s="32">
        <v>0</v>
      </c>
      <c r="D341" s="7">
        <v>0</v>
      </c>
      <c r="E341" s="7">
        <v>0</v>
      </c>
      <c r="F341" s="7">
        <v>0</v>
      </c>
      <c r="G341" s="8" t="str">
        <f t="shared" si="75"/>
        <v/>
      </c>
      <c r="H341" s="8" t="str">
        <f t="shared" si="76"/>
        <v/>
      </c>
      <c r="I341" s="8" t="str">
        <f t="shared" si="77"/>
        <v/>
      </c>
      <c r="J341" s="8" t="str">
        <f t="shared" si="78"/>
        <v/>
      </c>
      <c r="K341" s="8" t="str">
        <f t="shared" si="81"/>
        <v xml:space="preserve"> </v>
      </c>
      <c r="L341" s="8" t="str">
        <f t="shared" si="82"/>
        <v xml:space="preserve"> </v>
      </c>
      <c r="M341" s="8" t="str">
        <f t="shared" si="79"/>
        <v/>
      </c>
      <c r="N341" s="16" t="str">
        <f t="shared" si="80"/>
        <v/>
      </c>
    </row>
    <row r="342" spans="1:14" ht="25.5" x14ac:dyDescent="0.2">
      <c r="A342" s="45"/>
      <c r="B342" s="35" t="s">
        <v>322</v>
      </c>
      <c r="C342" s="32">
        <v>0</v>
      </c>
      <c r="D342" s="7">
        <v>0</v>
      </c>
      <c r="E342" s="7">
        <v>0</v>
      </c>
      <c r="F342" s="7">
        <v>0</v>
      </c>
      <c r="G342" s="8" t="str">
        <f t="shared" si="75"/>
        <v/>
      </c>
      <c r="H342" s="8" t="str">
        <f t="shared" si="76"/>
        <v/>
      </c>
      <c r="I342" s="8" t="str">
        <f t="shared" si="77"/>
        <v/>
      </c>
      <c r="J342" s="8" t="str">
        <f t="shared" si="78"/>
        <v/>
      </c>
      <c r="K342" s="8" t="str">
        <f t="shared" si="81"/>
        <v xml:space="preserve"> </v>
      </c>
      <c r="L342" s="8" t="str">
        <f t="shared" si="82"/>
        <v xml:space="preserve"> </v>
      </c>
      <c r="M342" s="8" t="str">
        <f t="shared" si="79"/>
        <v/>
      </c>
      <c r="N342" s="16" t="str">
        <f t="shared" si="80"/>
        <v/>
      </c>
    </row>
    <row r="343" spans="1:14" ht="25.5" x14ac:dyDescent="0.2">
      <c r="A343" s="45"/>
      <c r="B343" s="35" t="s">
        <v>323</v>
      </c>
      <c r="C343" s="32">
        <v>0</v>
      </c>
      <c r="D343" s="7">
        <v>0</v>
      </c>
      <c r="E343" s="7">
        <v>0</v>
      </c>
      <c r="F343" s="7">
        <v>0</v>
      </c>
      <c r="G343" s="8" t="str">
        <f t="shared" si="75"/>
        <v/>
      </c>
      <c r="H343" s="8" t="str">
        <f t="shared" si="76"/>
        <v/>
      </c>
      <c r="I343" s="8" t="str">
        <f t="shared" si="77"/>
        <v/>
      </c>
      <c r="J343" s="8" t="str">
        <f t="shared" si="78"/>
        <v/>
      </c>
      <c r="K343" s="8" t="str">
        <f t="shared" si="81"/>
        <v xml:space="preserve"> </v>
      </c>
      <c r="L343" s="8" t="str">
        <f t="shared" si="82"/>
        <v xml:space="preserve"> </v>
      </c>
      <c r="M343" s="8" t="str">
        <f t="shared" si="79"/>
        <v/>
      </c>
      <c r="N343" s="16" t="str">
        <f t="shared" si="80"/>
        <v/>
      </c>
    </row>
    <row r="344" spans="1:14" ht="25.5" x14ac:dyDescent="0.2">
      <c r="A344" s="45"/>
      <c r="B344" s="35" t="s">
        <v>324</v>
      </c>
      <c r="C344" s="32">
        <v>0</v>
      </c>
      <c r="D344" s="7">
        <v>0</v>
      </c>
      <c r="E344" s="7">
        <v>0</v>
      </c>
      <c r="F344" s="7">
        <v>0</v>
      </c>
      <c r="G344" s="8" t="str">
        <f t="shared" si="75"/>
        <v/>
      </c>
      <c r="H344" s="8" t="str">
        <f t="shared" si="76"/>
        <v/>
      </c>
      <c r="I344" s="8" t="str">
        <f t="shared" si="77"/>
        <v/>
      </c>
      <c r="J344" s="8" t="str">
        <f t="shared" si="78"/>
        <v/>
      </c>
      <c r="K344" s="8" t="str">
        <f t="shared" si="81"/>
        <v xml:space="preserve"> </v>
      </c>
      <c r="L344" s="8" t="str">
        <f t="shared" si="82"/>
        <v xml:space="preserve"> </v>
      </c>
      <c r="M344" s="8" t="str">
        <f t="shared" si="79"/>
        <v/>
      </c>
      <c r="N344" s="16" t="str">
        <f t="shared" si="80"/>
        <v/>
      </c>
    </row>
    <row r="345" spans="1:14" ht="25.5" x14ac:dyDescent="0.2">
      <c r="A345" s="45"/>
      <c r="B345" s="35" t="s">
        <v>325</v>
      </c>
      <c r="C345" s="32">
        <v>0</v>
      </c>
      <c r="D345" s="7">
        <v>0</v>
      </c>
      <c r="E345" s="7">
        <v>0</v>
      </c>
      <c r="F345" s="7">
        <v>0</v>
      </c>
      <c r="G345" s="8" t="str">
        <f t="shared" si="75"/>
        <v/>
      </c>
      <c r="H345" s="8" t="str">
        <f t="shared" si="76"/>
        <v/>
      </c>
      <c r="I345" s="8" t="str">
        <f t="shared" si="77"/>
        <v/>
      </c>
      <c r="J345" s="8" t="str">
        <f t="shared" si="78"/>
        <v/>
      </c>
      <c r="K345" s="8" t="str">
        <f t="shared" si="81"/>
        <v xml:space="preserve"> </v>
      </c>
      <c r="L345" s="8" t="str">
        <f t="shared" si="82"/>
        <v xml:space="preserve"> </v>
      </c>
      <c r="M345" s="8" t="str">
        <f t="shared" si="79"/>
        <v/>
      </c>
      <c r="N345" s="16" t="str">
        <f t="shared" si="80"/>
        <v/>
      </c>
    </row>
    <row r="346" spans="1:14" x14ac:dyDescent="0.2">
      <c r="A346" s="45"/>
      <c r="B346" s="35" t="s">
        <v>326</v>
      </c>
      <c r="C346" s="32">
        <v>0</v>
      </c>
      <c r="D346" s="7">
        <v>0</v>
      </c>
      <c r="E346" s="7">
        <v>0</v>
      </c>
      <c r="F346" s="7">
        <v>0</v>
      </c>
      <c r="G346" s="8" t="str">
        <f t="shared" si="75"/>
        <v/>
      </c>
      <c r="H346" s="8" t="str">
        <f t="shared" si="76"/>
        <v/>
      </c>
      <c r="I346" s="8" t="str">
        <f t="shared" si="77"/>
        <v/>
      </c>
      <c r="J346" s="8" t="str">
        <f t="shared" si="78"/>
        <v/>
      </c>
      <c r="K346" s="8" t="str">
        <f t="shared" si="81"/>
        <v xml:space="preserve"> </v>
      </c>
      <c r="L346" s="8" t="str">
        <f t="shared" si="82"/>
        <v xml:space="preserve"> </v>
      </c>
      <c r="M346" s="8" t="str">
        <f t="shared" si="79"/>
        <v/>
      </c>
      <c r="N346" s="16" t="str">
        <f t="shared" si="80"/>
        <v/>
      </c>
    </row>
    <row r="347" spans="1:14" ht="25.5" x14ac:dyDescent="0.2">
      <c r="A347" s="45"/>
      <c r="B347" s="35" t="s">
        <v>327</v>
      </c>
      <c r="C347" s="32">
        <v>0</v>
      </c>
      <c r="D347" s="7">
        <v>0</v>
      </c>
      <c r="E347" s="7">
        <v>1</v>
      </c>
      <c r="F347" s="7">
        <v>0</v>
      </c>
      <c r="G347" s="8" t="str">
        <f t="shared" si="75"/>
        <v/>
      </c>
      <c r="H347" s="8" t="str">
        <f t="shared" si="76"/>
        <v/>
      </c>
      <c r="I347" s="8">
        <f t="shared" si="77"/>
        <v>3.2258064516129031E-2</v>
      </c>
      <c r="J347" s="8" t="str">
        <f t="shared" si="78"/>
        <v/>
      </c>
      <c r="K347" s="8">
        <f t="shared" si="81"/>
        <v>1</v>
      </c>
      <c r="L347" s="8" t="str">
        <f t="shared" si="82"/>
        <v xml:space="preserve"> </v>
      </c>
      <c r="M347" s="8" t="str">
        <f t="shared" si="79"/>
        <v/>
      </c>
      <c r="N347" s="16" t="str">
        <f t="shared" si="80"/>
        <v/>
      </c>
    </row>
    <row r="348" spans="1:14" x14ac:dyDescent="0.2">
      <c r="A348" s="45"/>
      <c r="B348" s="35" t="s">
        <v>328</v>
      </c>
      <c r="C348" s="32">
        <v>0</v>
      </c>
      <c r="D348" s="7">
        <v>0</v>
      </c>
      <c r="E348" s="7">
        <v>0</v>
      </c>
      <c r="F348" s="7">
        <v>0</v>
      </c>
      <c r="G348" s="8" t="str">
        <f t="shared" ref="G348:G363" si="83">+IF(C348=0,"",C348/C$188)</f>
        <v/>
      </c>
      <c r="H348" s="8" t="str">
        <f t="shared" ref="H348:H363" si="84">+IF(D348=0,"",D348/D$188)</f>
        <v/>
      </c>
      <c r="I348" s="8" t="str">
        <f t="shared" ref="I348:I363" si="85">+IF(E348=0,"",E348/E$188)</f>
        <v/>
      </c>
      <c r="J348" s="8" t="str">
        <f t="shared" ref="J348:J363" si="86">+IF(F348=0,"",F348/F$188)</f>
        <v/>
      </c>
      <c r="K348" s="8" t="str">
        <f t="shared" si="81"/>
        <v xml:space="preserve"> </v>
      </c>
      <c r="L348" s="8" t="str">
        <f t="shared" si="82"/>
        <v xml:space="preserve"> </v>
      </c>
      <c r="M348" s="8" t="str">
        <f t="shared" ref="M348:M363" si="87">+IF(OR(AND(G348=""),(K348="")),"",G348*K348)</f>
        <v/>
      </c>
      <c r="N348" s="16" t="str">
        <f t="shared" ref="N348:N363" si="88">+IF(OR(AND(H348=""),(L348="")),"",H348*L348)</f>
        <v/>
      </c>
    </row>
    <row r="349" spans="1:14" ht="25.5" x14ac:dyDescent="0.2">
      <c r="A349" s="45"/>
      <c r="B349" s="35" t="s">
        <v>329</v>
      </c>
      <c r="C349" s="32">
        <v>0</v>
      </c>
      <c r="D349" s="7">
        <v>0</v>
      </c>
      <c r="E349" s="7">
        <v>0</v>
      </c>
      <c r="F349" s="7">
        <v>0</v>
      </c>
      <c r="G349" s="8" t="str">
        <f t="shared" si="83"/>
        <v/>
      </c>
      <c r="H349" s="8" t="str">
        <f t="shared" si="84"/>
        <v/>
      </c>
      <c r="I349" s="8" t="str">
        <f t="shared" si="85"/>
        <v/>
      </c>
      <c r="J349" s="8" t="str">
        <f t="shared" si="86"/>
        <v/>
      </c>
      <c r="K349" s="8" t="str">
        <f t="shared" ref="K349:K363" si="89">+IF(AND(C349=0,E349=0)," ",IF(C349=0,1,IF(E349=0,-1,(E349-C349)/C349)))</f>
        <v xml:space="preserve"> </v>
      </c>
      <c r="L349" s="8" t="str">
        <f t="shared" ref="L349:L363" si="90">+IF(AND(D349=0,F349=0)," ",IF(D349=0,1,IF(F349=0,-1,(F349-D349)/D349)))</f>
        <v xml:space="preserve"> </v>
      </c>
      <c r="M349" s="8" t="str">
        <f t="shared" si="87"/>
        <v/>
      </c>
      <c r="N349" s="16" t="str">
        <f t="shared" si="88"/>
        <v/>
      </c>
    </row>
    <row r="350" spans="1:14" ht="26.25" customHeight="1" x14ac:dyDescent="0.2">
      <c r="A350" s="45"/>
      <c r="B350" s="35" t="s">
        <v>330</v>
      </c>
      <c r="C350" s="32">
        <v>0</v>
      </c>
      <c r="D350" s="7">
        <v>0</v>
      </c>
      <c r="E350" s="7">
        <v>0</v>
      </c>
      <c r="F350" s="7">
        <v>0</v>
      </c>
      <c r="G350" s="8" t="str">
        <f t="shared" si="83"/>
        <v/>
      </c>
      <c r="H350" s="8" t="str">
        <f t="shared" si="84"/>
        <v/>
      </c>
      <c r="I350" s="8" t="str">
        <f t="shared" si="85"/>
        <v/>
      </c>
      <c r="J350" s="8" t="str">
        <f t="shared" si="86"/>
        <v/>
      </c>
      <c r="K350" s="8" t="str">
        <f t="shared" si="89"/>
        <v xml:space="preserve"> </v>
      </c>
      <c r="L350" s="8" t="str">
        <f t="shared" si="90"/>
        <v xml:space="preserve"> </v>
      </c>
      <c r="M350" s="8" t="str">
        <f t="shared" si="87"/>
        <v/>
      </c>
      <c r="N350" s="16" t="str">
        <f t="shared" si="88"/>
        <v/>
      </c>
    </row>
    <row r="351" spans="1:14" ht="26.25" customHeight="1" x14ac:dyDescent="0.2">
      <c r="A351" s="45"/>
      <c r="B351" s="35" t="s">
        <v>331</v>
      </c>
      <c r="C351" s="32">
        <v>0</v>
      </c>
      <c r="D351" s="7">
        <v>0</v>
      </c>
      <c r="E351" s="7">
        <v>0</v>
      </c>
      <c r="F351" s="7">
        <v>0</v>
      </c>
      <c r="G351" s="8" t="str">
        <f t="shared" si="83"/>
        <v/>
      </c>
      <c r="H351" s="8" t="str">
        <f t="shared" si="84"/>
        <v/>
      </c>
      <c r="I351" s="8" t="str">
        <f t="shared" si="85"/>
        <v/>
      </c>
      <c r="J351" s="8" t="str">
        <f t="shared" si="86"/>
        <v/>
      </c>
      <c r="K351" s="8" t="str">
        <f t="shared" si="89"/>
        <v xml:space="preserve"> </v>
      </c>
      <c r="L351" s="8" t="str">
        <f t="shared" si="90"/>
        <v xml:space="preserve"> </v>
      </c>
      <c r="M351" s="8" t="str">
        <f t="shared" si="87"/>
        <v/>
      </c>
      <c r="N351" s="16" t="str">
        <f t="shared" si="88"/>
        <v/>
      </c>
    </row>
    <row r="352" spans="1:14" ht="25.5" x14ac:dyDescent="0.2">
      <c r="A352" s="45"/>
      <c r="B352" s="35" t="s">
        <v>332</v>
      </c>
      <c r="C352" s="32">
        <v>0</v>
      </c>
      <c r="D352" s="7">
        <v>0</v>
      </c>
      <c r="E352" s="7">
        <v>0</v>
      </c>
      <c r="F352" s="7">
        <v>0</v>
      </c>
      <c r="G352" s="8" t="str">
        <f t="shared" si="83"/>
        <v/>
      </c>
      <c r="H352" s="8" t="str">
        <f t="shared" si="84"/>
        <v/>
      </c>
      <c r="I352" s="8" t="str">
        <f t="shared" si="85"/>
        <v/>
      </c>
      <c r="J352" s="8" t="str">
        <f t="shared" si="86"/>
        <v/>
      </c>
      <c r="K352" s="8" t="str">
        <f t="shared" si="89"/>
        <v xml:space="preserve"> </v>
      </c>
      <c r="L352" s="8" t="str">
        <f t="shared" si="90"/>
        <v xml:space="preserve"> </v>
      </c>
      <c r="M352" s="8" t="str">
        <f t="shared" si="87"/>
        <v/>
      </c>
      <c r="N352" s="16" t="str">
        <f t="shared" si="88"/>
        <v/>
      </c>
    </row>
    <row r="353" spans="1:14" ht="25.5" x14ac:dyDescent="0.2">
      <c r="A353" s="45"/>
      <c r="B353" s="35" t="s">
        <v>333</v>
      </c>
      <c r="C353" s="32">
        <v>0</v>
      </c>
      <c r="D353" s="7">
        <v>0</v>
      </c>
      <c r="E353" s="7">
        <v>0</v>
      </c>
      <c r="F353" s="7">
        <v>0</v>
      </c>
      <c r="G353" s="8" t="str">
        <f t="shared" si="83"/>
        <v/>
      </c>
      <c r="H353" s="8" t="str">
        <f t="shared" si="84"/>
        <v/>
      </c>
      <c r="I353" s="8" t="str">
        <f t="shared" si="85"/>
        <v/>
      </c>
      <c r="J353" s="8" t="str">
        <f t="shared" si="86"/>
        <v/>
      </c>
      <c r="K353" s="8" t="str">
        <f t="shared" si="89"/>
        <v xml:space="preserve"> </v>
      </c>
      <c r="L353" s="8" t="str">
        <f t="shared" si="90"/>
        <v xml:space="preserve"> </v>
      </c>
      <c r="M353" s="8" t="str">
        <f t="shared" si="87"/>
        <v/>
      </c>
      <c r="N353" s="16" t="str">
        <f t="shared" si="88"/>
        <v/>
      </c>
    </row>
    <row r="354" spans="1:14" ht="25.5" x14ac:dyDescent="0.2">
      <c r="A354" s="45"/>
      <c r="B354" s="35" t="s">
        <v>334</v>
      </c>
      <c r="C354" s="32">
        <v>0</v>
      </c>
      <c r="D354" s="7">
        <v>0</v>
      </c>
      <c r="E354" s="7">
        <v>0</v>
      </c>
      <c r="F354" s="7">
        <v>0</v>
      </c>
      <c r="G354" s="8" t="str">
        <f t="shared" si="83"/>
        <v/>
      </c>
      <c r="H354" s="8" t="str">
        <f t="shared" si="84"/>
        <v/>
      </c>
      <c r="I354" s="8" t="str">
        <f t="shared" si="85"/>
        <v/>
      </c>
      <c r="J354" s="8" t="str">
        <f t="shared" si="86"/>
        <v/>
      </c>
      <c r="K354" s="8" t="str">
        <f t="shared" si="89"/>
        <v xml:space="preserve"> </v>
      </c>
      <c r="L354" s="8" t="str">
        <f t="shared" si="90"/>
        <v xml:space="preserve"> </v>
      </c>
      <c r="M354" s="8" t="str">
        <f t="shared" si="87"/>
        <v/>
      </c>
      <c r="N354" s="16" t="str">
        <f t="shared" si="88"/>
        <v/>
      </c>
    </row>
    <row r="355" spans="1:14" ht="25.5" x14ac:dyDescent="0.2">
      <c r="A355" s="45"/>
      <c r="B355" s="35" t="s">
        <v>335</v>
      </c>
      <c r="C355" s="32">
        <v>0</v>
      </c>
      <c r="D355" s="7">
        <v>0</v>
      </c>
      <c r="E355" s="7">
        <v>0</v>
      </c>
      <c r="F355" s="7">
        <v>0</v>
      </c>
      <c r="G355" s="8" t="str">
        <f t="shared" si="83"/>
        <v/>
      </c>
      <c r="H355" s="8" t="str">
        <f t="shared" si="84"/>
        <v/>
      </c>
      <c r="I355" s="8" t="str">
        <f t="shared" si="85"/>
        <v/>
      </c>
      <c r="J355" s="8" t="str">
        <f t="shared" si="86"/>
        <v/>
      </c>
      <c r="K355" s="8" t="str">
        <f t="shared" si="89"/>
        <v xml:space="preserve"> </v>
      </c>
      <c r="L355" s="8" t="str">
        <f t="shared" si="90"/>
        <v xml:space="preserve"> </v>
      </c>
      <c r="M355" s="8" t="str">
        <f t="shared" si="87"/>
        <v/>
      </c>
      <c r="N355" s="16" t="str">
        <f t="shared" si="88"/>
        <v/>
      </c>
    </row>
    <row r="356" spans="1:14" x14ac:dyDescent="0.2">
      <c r="A356" s="45"/>
      <c r="B356" s="35" t="s">
        <v>336</v>
      </c>
      <c r="C356" s="32">
        <v>0</v>
      </c>
      <c r="D356" s="7">
        <v>0</v>
      </c>
      <c r="E356" s="7">
        <v>0</v>
      </c>
      <c r="F356" s="7">
        <v>0</v>
      </c>
      <c r="G356" s="8" t="str">
        <f t="shared" si="83"/>
        <v/>
      </c>
      <c r="H356" s="8" t="str">
        <f t="shared" si="84"/>
        <v/>
      </c>
      <c r="I356" s="8" t="str">
        <f t="shared" si="85"/>
        <v/>
      </c>
      <c r="J356" s="8" t="str">
        <f t="shared" si="86"/>
        <v/>
      </c>
      <c r="K356" s="8" t="str">
        <f t="shared" si="89"/>
        <v xml:space="preserve"> </v>
      </c>
      <c r="L356" s="8" t="str">
        <f t="shared" si="90"/>
        <v xml:space="preserve"> </v>
      </c>
      <c r="M356" s="8" t="str">
        <f t="shared" si="87"/>
        <v/>
      </c>
      <c r="N356" s="16" t="str">
        <f t="shared" si="88"/>
        <v/>
      </c>
    </row>
    <row r="357" spans="1:14" ht="25.5" x14ac:dyDescent="0.2">
      <c r="A357" s="45"/>
      <c r="B357" s="35" t="s">
        <v>337</v>
      </c>
      <c r="C357" s="32">
        <v>0</v>
      </c>
      <c r="D357" s="7">
        <v>0</v>
      </c>
      <c r="E357" s="7">
        <v>0</v>
      </c>
      <c r="F357" s="7">
        <v>0</v>
      </c>
      <c r="G357" s="8" t="str">
        <f t="shared" si="83"/>
        <v/>
      </c>
      <c r="H357" s="8" t="str">
        <f t="shared" si="84"/>
        <v/>
      </c>
      <c r="I357" s="8" t="str">
        <f t="shared" si="85"/>
        <v/>
      </c>
      <c r="J357" s="8" t="str">
        <f t="shared" si="86"/>
        <v/>
      </c>
      <c r="K357" s="8" t="str">
        <f t="shared" si="89"/>
        <v xml:space="preserve"> </v>
      </c>
      <c r="L357" s="8" t="str">
        <f t="shared" si="90"/>
        <v xml:space="preserve"> </v>
      </c>
      <c r="M357" s="8" t="str">
        <f t="shared" si="87"/>
        <v/>
      </c>
      <c r="N357" s="16" t="str">
        <f t="shared" si="88"/>
        <v/>
      </c>
    </row>
    <row r="358" spans="1:14" x14ac:dyDescent="0.2">
      <c r="A358" s="45"/>
      <c r="B358" s="35" t="s">
        <v>338</v>
      </c>
      <c r="C358" s="32">
        <v>0</v>
      </c>
      <c r="D358" s="7">
        <v>0</v>
      </c>
      <c r="E358" s="7">
        <v>0</v>
      </c>
      <c r="F358" s="7">
        <v>0</v>
      </c>
      <c r="G358" s="8" t="str">
        <f t="shared" si="83"/>
        <v/>
      </c>
      <c r="H358" s="8" t="str">
        <f t="shared" si="84"/>
        <v/>
      </c>
      <c r="I358" s="8" t="str">
        <f t="shared" si="85"/>
        <v/>
      </c>
      <c r="J358" s="8" t="str">
        <f t="shared" si="86"/>
        <v/>
      </c>
      <c r="K358" s="8" t="str">
        <f t="shared" si="89"/>
        <v xml:space="preserve"> </v>
      </c>
      <c r="L358" s="8" t="str">
        <f t="shared" si="90"/>
        <v xml:space="preserve"> </v>
      </c>
      <c r="M358" s="8" t="str">
        <f t="shared" si="87"/>
        <v/>
      </c>
      <c r="N358" s="16" t="str">
        <f t="shared" si="88"/>
        <v/>
      </c>
    </row>
    <row r="359" spans="1:14" ht="25.5" x14ac:dyDescent="0.2">
      <c r="A359" s="45"/>
      <c r="B359" s="35" t="s">
        <v>339</v>
      </c>
      <c r="C359" s="32">
        <v>0</v>
      </c>
      <c r="D359" s="7">
        <v>0</v>
      </c>
      <c r="E359" s="7">
        <v>0</v>
      </c>
      <c r="F359" s="7">
        <v>0</v>
      </c>
      <c r="G359" s="8" t="str">
        <f t="shared" si="83"/>
        <v/>
      </c>
      <c r="H359" s="8" t="str">
        <f t="shared" si="84"/>
        <v/>
      </c>
      <c r="I359" s="8" t="str">
        <f t="shared" si="85"/>
        <v/>
      </c>
      <c r="J359" s="8" t="str">
        <f t="shared" si="86"/>
        <v/>
      </c>
      <c r="K359" s="8" t="str">
        <f t="shared" si="89"/>
        <v xml:space="preserve"> </v>
      </c>
      <c r="L359" s="8" t="str">
        <f t="shared" si="90"/>
        <v xml:space="preserve"> </v>
      </c>
      <c r="M359" s="8" t="str">
        <f t="shared" si="87"/>
        <v/>
      </c>
      <c r="N359" s="16" t="str">
        <f t="shared" si="88"/>
        <v/>
      </c>
    </row>
    <row r="360" spans="1:14" ht="25.5" x14ac:dyDescent="0.2">
      <c r="A360" s="45"/>
      <c r="B360" s="35" t="s">
        <v>340</v>
      </c>
      <c r="C360" s="32">
        <v>0</v>
      </c>
      <c r="D360" s="7">
        <v>0</v>
      </c>
      <c r="E360" s="7">
        <v>0</v>
      </c>
      <c r="F360" s="7">
        <v>0</v>
      </c>
      <c r="G360" s="8" t="str">
        <f t="shared" si="83"/>
        <v/>
      </c>
      <c r="H360" s="8" t="str">
        <f t="shared" si="84"/>
        <v/>
      </c>
      <c r="I360" s="8" t="str">
        <f t="shared" si="85"/>
        <v/>
      </c>
      <c r="J360" s="8" t="str">
        <f t="shared" si="86"/>
        <v/>
      </c>
      <c r="K360" s="8" t="str">
        <f t="shared" si="89"/>
        <v xml:space="preserve"> </v>
      </c>
      <c r="L360" s="8" t="str">
        <f t="shared" si="90"/>
        <v xml:space="preserve"> </v>
      </c>
      <c r="M360" s="8" t="str">
        <f t="shared" si="87"/>
        <v/>
      </c>
      <c r="N360" s="16" t="str">
        <f t="shared" si="88"/>
        <v/>
      </c>
    </row>
    <row r="361" spans="1:14" x14ac:dyDescent="0.2">
      <c r="A361" s="45"/>
      <c r="B361" s="35" t="s">
        <v>341</v>
      </c>
      <c r="C361" s="32">
        <v>0</v>
      </c>
      <c r="D361" s="7">
        <v>0</v>
      </c>
      <c r="E361" s="7">
        <v>0</v>
      </c>
      <c r="F361" s="7">
        <v>0</v>
      </c>
      <c r="G361" s="8" t="str">
        <f t="shared" si="83"/>
        <v/>
      </c>
      <c r="H361" s="8" t="str">
        <f t="shared" si="84"/>
        <v/>
      </c>
      <c r="I361" s="8" t="str">
        <f t="shared" si="85"/>
        <v/>
      </c>
      <c r="J361" s="8" t="str">
        <f t="shared" si="86"/>
        <v/>
      </c>
      <c r="K361" s="8" t="str">
        <f t="shared" si="89"/>
        <v xml:space="preserve"> </v>
      </c>
      <c r="L361" s="8" t="str">
        <f t="shared" si="90"/>
        <v xml:space="preserve"> </v>
      </c>
      <c r="M361" s="8" t="str">
        <f t="shared" si="87"/>
        <v/>
      </c>
      <c r="N361" s="16" t="str">
        <f t="shared" si="88"/>
        <v/>
      </c>
    </row>
    <row r="362" spans="1:14" x14ac:dyDescent="0.2">
      <c r="A362" s="45"/>
      <c r="B362" s="35" t="s">
        <v>342</v>
      </c>
      <c r="C362" s="32">
        <v>0</v>
      </c>
      <c r="D362" s="7">
        <v>0</v>
      </c>
      <c r="E362" s="7">
        <v>0</v>
      </c>
      <c r="F362" s="7">
        <v>0</v>
      </c>
      <c r="G362" s="8" t="str">
        <f t="shared" si="83"/>
        <v/>
      </c>
      <c r="H362" s="8" t="str">
        <f t="shared" si="84"/>
        <v/>
      </c>
      <c r="I362" s="8" t="str">
        <f t="shared" si="85"/>
        <v/>
      </c>
      <c r="J362" s="8" t="str">
        <f t="shared" si="86"/>
        <v/>
      </c>
      <c r="K362" s="8" t="str">
        <f t="shared" si="89"/>
        <v xml:space="preserve"> </v>
      </c>
      <c r="L362" s="8" t="str">
        <f t="shared" si="90"/>
        <v xml:space="preserve"> </v>
      </c>
      <c r="M362" s="8" t="str">
        <f t="shared" si="87"/>
        <v/>
      </c>
      <c r="N362" s="16" t="str">
        <f t="shared" si="88"/>
        <v/>
      </c>
    </row>
    <row r="363" spans="1:14" ht="26.25" thickBot="1" x14ac:dyDescent="0.25">
      <c r="A363" s="45"/>
      <c r="B363" s="36" t="s">
        <v>343</v>
      </c>
      <c r="C363" s="33">
        <v>0</v>
      </c>
      <c r="D363" s="17">
        <v>0</v>
      </c>
      <c r="E363" s="17">
        <v>0</v>
      </c>
      <c r="F363" s="17">
        <v>0</v>
      </c>
      <c r="G363" s="18" t="str">
        <f t="shared" si="83"/>
        <v/>
      </c>
      <c r="H363" s="18" t="str">
        <f t="shared" si="84"/>
        <v/>
      </c>
      <c r="I363" s="18" t="str">
        <f t="shared" si="85"/>
        <v/>
      </c>
      <c r="J363" s="18" t="str">
        <f t="shared" si="86"/>
        <v/>
      </c>
      <c r="K363" s="18" t="str">
        <f t="shared" si="89"/>
        <v xml:space="preserve"> </v>
      </c>
      <c r="L363" s="18" t="str">
        <f t="shared" si="90"/>
        <v xml:space="preserve"> </v>
      </c>
      <c r="M363" s="18" t="str">
        <f t="shared" si="87"/>
        <v/>
      </c>
      <c r="N363" s="19" t="str">
        <f t="shared" si="88"/>
        <v/>
      </c>
    </row>
    <row r="364" spans="1:14" x14ac:dyDescent="0.2">
      <c r="A364" s="44"/>
    </row>
    <row r="365" spans="1:14" x14ac:dyDescent="0.2">
      <c r="A365" s="44"/>
    </row>
    <row r="366" spans="1:14" x14ac:dyDescent="0.2">
      <c r="A366" s="44"/>
    </row>
    <row r="367" spans="1:14" ht="15.75" thickBot="1" x14ac:dyDescent="0.25">
      <c r="A367" s="44"/>
    </row>
    <row r="368" spans="1:14" ht="29.25" customHeight="1" thickBot="1" x14ac:dyDescent="0.25">
      <c r="A368" s="45"/>
      <c r="B368" s="20" t="s">
        <v>3</v>
      </c>
      <c r="C368" s="13" t="s">
        <v>16</v>
      </c>
      <c r="D368" s="23"/>
      <c r="E368" s="23"/>
      <c r="F368" s="24"/>
      <c r="G368" s="13" t="s">
        <v>5</v>
      </c>
      <c r="H368" s="23"/>
      <c r="I368" s="23"/>
      <c r="J368" s="23"/>
      <c r="K368" s="13" t="s">
        <v>17</v>
      </c>
      <c r="L368" s="14"/>
      <c r="M368" s="13" t="s">
        <v>7</v>
      </c>
      <c r="N368" s="14"/>
    </row>
    <row r="369" spans="1:14" ht="15.75" thickBot="1" x14ac:dyDescent="0.25">
      <c r="A369" s="44"/>
      <c r="B369" s="21"/>
      <c r="C369" s="26">
        <v>2021</v>
      </c>
      <c r="D369" s="24"/>
      <c r="E369" s="27">
        <v>2022</v>
      </c>
      <c r="F369" s="24"/>
      <c r="G369" s="26">
        <v>2021</v>
      </c>
      <c r="H369" s="24"/>
      <c r="I369" s="27">
        <v>2022</v>
      </c>
      <c r="J369" s="24"/>
      <c r="K369" s="25"/>
      <c r="L369" s="15"/>
      <c r="M369" s="25"/>
      <c r="N369" s="15"/>
    </row>
    <row r="370" spans="1:14" ht="15.75" thickBot="1" x14ac:dyDescent="0.25">
      <c r="A370" s="45"/>
      <c r="B370" s="22"/>
      <c r="C370" s="28" t="s">
        <v>8</v>
      </c>
      <c r="D370" s="28" t="s">
        <v>9</v>
      </c>
      <c r="E370" s="28" t="s">
        <v>8</v>
      </c>
      <c r="F370" s="28" t="s">
        <v>9</v>
      </c>
      <c r="G370" s="28" t="s">
        <v>8</v>
      </c>
      <c r="H370" s="28" t="s">
        <v>9</v>
      </c>
      <c r="I370" s="28" t="s">
        <v>8</v>
      </c>
      <c r="J370" s="28" t="s">
        <v>9</v>
      </c>
      <c r="K370" s="28" t="s">
        <v>8</v>
      </c>
      <c r="L370" s="28" t="s">
        <v>9</v>
      </c>
      <c r="M370" s="28" t="s">
        <v>8</v>
      </c>
      <c r="N370" s="28" t="s">
        <v>9</v>
      </c>
    </row>
    <row r="371" spans="1:14" ht="15.75" thickBot="1" x14ac:dyDescent="0.25">
      <c r="A371" s="45"/>
      <c r="B371" s="29" t="s">
        <v>13</v>
      </c>
      <c r="C371" s="30">
        <f>SUM(C372:C604)</f>
        <v>528</v>
      </c>
      <c r="D371" s="30">
        <f>SUM(D372:D604)</f>
        <v>492</v>
      </c>
      <c r="E371" s="30">
        <f>SUM(E372:E604)</f>
        <v>515</v>
      </c>
      <c r="F371" s="30">
        <f>SUM(F372:F604)</f>
        <v>497</v>
      </c>
      <c r="G371" s="31">
        <f t="shared" ref="G371:G434" si="91">+IF(C371=0,"",C371/C$371)</f>
        <v>1</v>
      </c>
      <c r="H371" s="31">
        <f t="shared" ref="H371:H434" si="92">+IF(D371=0,"",D371/D$371)</f>
        <v>1</v>
      </c>
      <c r="I371" s="31">
        <f t="shared" ref="I371:I434" si="93">+IF(E371=0,"",E371/E$371)</f>
        <v>1</v>
      </c>
      <c r="J371" s="31">
        <f t="shared" ref="J371:J434" si="94">+IF(F371=0,"",F371/F$371)</f>
        <v>1</v>
      </c>
      <c r="K371" s="31">
        <f>+IF(AND(C371=0,E371=0),"",IF(C371=0,1,IF(E371=0,-1,(E371-C371)/C371)))</f>
        <v>-2.462121212121212E-2</v>
      </c>
      <c r="L371" s="31">
        <f>+IF(AND(D371=0,F371=0),"",IF(D371=0,1,IF(F371=0,-1,(F371-D371)/D371)))</f>
        <v>1.016260162601626E-2</v>
      </c>
      <c r="M371" s="31">
        <f t="shared" ref="M371:M434" si="95">+IF(OR(AND(G371=""),(K371="")),"",G371*K371)</f>
        <v>-2.462121212121212E-2</v>
      </c>
      <c r="N371" s="31">
        <f t="shared" ref="N371:N434" si="96">+IF(OR(AND(H371=""),(L371="")),"",H371*L371)</f>
        <v>1.016260162601626E-2</v>
      </c>
    </row>
    <row r="372" spans="1:14" x14ac:dyDescent="0.2">
      <c r="A372" s="45"/>
      <c r="B372" s="34" t="s">
        <v>344</v>
      </c>
      <c r="C372" s="40">
        <v>4</v>
      </c>
      <c r="D372" s="37">
        <v>0</v>
      </c>
      <c r="E372" s="37">
        <v>1</v>
      </c>
      <c r="F372" s="37">
        <v>0</v>
      </c>
      <c r="G372" s="38">
        <f t="shared" si="91"/>
        <v>7.575757575757576E-3</v>
      </c>
      <c r="H372" s="38" t="str">
        <f t="shared" si="92"/>
        <v/>
      </c>
      <c r="I372" s="38">
        <f t="shared" si="93"/>
        <v>1.9417475728155339E-3</v>
      </c>
      <c r="J372" s="38" t="str">
        <f t="shared" si="94"/>
        <v/>
      </c>
      <c r="K372" s="38">
        <f t="shared" ref="K372:K435" si="97">+IF(AND(C372=0,E372=0)," ",IF(C372=0,1,IF(E372=0,-1,(E372-C372)/C372)))</f>
        <v>-0.75</v>
      </c>
      <c r="L372" s="38" t="str">
        <f t="shared" ref="L372:L435" si="98">+IF(AND(D372=0,F372=0)," ",IF(D372=0,1,IF(F372=0,-1,(F372-D372)/D372)))</f>
        <v xml:space="preserve"> </v>
      </c>
      <c r="M372" s="38">
        <f t="shared" si="95"/>
        <v>-5.681818181818182E-3</v>
      </c>
      <c r="N372" s="39" t="str">
        <f t="shared" si="96"/>
        <v/>
      </c>
    </row>
    <row r="373" spans="1:14" x14ac:dyDescent="0.2">
      <c r="A373" s="45"/>
      <c r="B373" s="35" t="s">
        <v>345</v>
      </c>
      <c r="C373" s="32">
        <v>5</v>
      </c>
      <c r="D373" s="7">
        <v>1</v>
      </c>
      <c r="E373" s="7">
        <v>3</v>
      </c>
      <c r="F373" s="7">
        <v>2</v>
      </c>
      <c r="G373" s="8">
        <f t="shared" si="91"/>
        <v>9.46969696969697E-3</v>
      </c>
      <c r="H373" s="8">
        <f t="shared" si="92"/>
        <v>2.0325203252032522E-3</v>
      </c>
      <c r="I373" s="8">
        <f t="shared" si="93"/>
        <v>5.8252427184466021E-3</v>
      </c>
      <c r="J373" s="8">
        <f t="shared" si="94"/>
        <v>4.0241448692152921E-3</v>
      </c>
      <c r="K373" s="8">
        <f t="shared" si="97"/>
        <v>-0.4</v>
      </c>
      <c r="L373" s="8">
        <f t="shared" si="98"/>
        <v>1</v>
      </c>
      <c r="M373" s="8">
        <f t="shared" si="95"/>
        <v>-3.787878787878788E-3</v>
      </c>
      <c r="N373" s="16">
        <f t="shared" si="96"/>
        <v>2.0325203252032522E-3</v>
      </c>
    </row>
    <row r="374" spans="1:14" x14ac:dyDescent="0.2">
      <c r="A374" s="45"/>
      <c r="B374" s="35" t="s">
        <v>346</v>
      </c>
      <c r="C374" s="32">
        <v>1</v>
      </c>
      <c r="D374" s="7">
        <v>0</v>
      </c>
      <c r="E374" s="7">
        <v>1</v>
      </c>
      <c r="F374" s="7">
        <v>0</v>
      </c>
      <c r="G374" s="8">
        <f t="shared" si="91"/>
        <v>1.893939393939394E-3</v>
      </c>
      <c r="H374" s="8" t="str">
        <f t="shared" si="92"/>
        <v/>
      </c>
      <c r="I374" s="8">
        <f t="shared" si="93"/>
        <v>1.9417475728155339E-3</v>
      </c>
      <c r="J374" s="8" t="str">
        <f t="shared" si="94"/>
        <v/>
      </c>
      <c r="K374" s="8">
        <f t="shared" si="97"/>
        <v>0</v>
      </c>
      <c r="L374" s="8" t="str">
        <f t="shared" si="98"/>
        <v xml:space="preserve"> </v>
      </c>
      <c r="M374" s="8">
        <f t="shared" si="95"/>
        <v>0</v>
      </c>
      <c r="N374" s="16" t="str">
        <f t="shared" si="96"/>
        <v/>
      </c>
    </row>
    <row r="375" spans="1:14" x14ac:dyDescent="0.2">
      <c r="A375" s="45"/>
      <c r="B375" s="35" t="s">
        <v>347</v>
      </c>
      <c r="C375" s="32">
        <v>0</v>
      </c>
      <c r="D375" s="7">
        <v>0</v>
      </c>
      <c r="E375" s="7">
        <v>0</v>
      </c>
      <c r="F375" s="7">
        <v>0</v>
      </c>
      <c r="G375" s="8" t="str">
        <f t="shared" si="91"/>
        <v/>
      </c>
      <c r="H375" s="8" t="str">
        <f t="shared" si="92"/>
        <v/>
      </c>
      <c r="I375" s="8" t="str">
        <f t="shared" si="93"/>
        <v/>
      </c>
      <c r="J375" s="8" t="str">
        <f t="shared" si="94"/>
        <v/>
      </c>
      <c r="K375" s="8" t="str">
        <f t="shared" si="97"/>
        <v xml:space="preserve"> </v>
      </c>
      <c r="L375" s="8" t="str">
        <f t="shared" si="98"/>
        <v xml:space="preserve"> </v>
      </c>
      <c r="M375" s="8" t="str">
        <f t="shared" si="95"/>
        <v/>
      </c>
      <c r="N375" s="16" t="str">
        <f t="shared" si="96"/>
        <v/>
      </c>
    </row>
    <row r="376" spans="1:14" x14ac:dyDescent="0.2">
      <c r="A376" s="45"/>
      <c r="B376" s="35" t="s">
        <v>348</v>
      </c>
      <c r="C376" s="32">
        <v>0</v>
      </c>
      <c r="D376" s="7">
        <v>0</v>
      </c>
      <c r="E376" s="7">
        <v>0</v>
      </c>
      <c r="F376" s="7">
        <v>0</v>
      </c>
      <c r="G376" s="8" t="str">
        <f t="shared" si="91"/>
        <v/>
      </c>
      <c r="H376" s="8" t="str">
        <f t="shared" si="92"/>
        <v/>
      </c>
      <c r="I376" s="8" t="str">
        <f t="shared" si="93"/>
        <v/>
      </c>
      <c r="J376" s="8" t="str">
        <f t="shared" si="94"/>
        <v/>
      </c>
      <c r="K376" s="8" t="str">
        <f t="shared" si="97"/>
        <v xml:space="preserve"> </v>
      </c>
      <c r="L376" s="8" t="str">
        <f t="shared" si="98"/>
        <v xml:space="preserve"> </v>
      </c>
      <c r="M376" s="8" t="str">
        <f t="shared" si="95"/>
        <v/>
      </c>
      <c r="N376" s="16" t="str">
        <f t="shared" si="96"/>
        <v/>
      </c>
    </row>
    <row r="377" spans="1:14" x14ac:dyDescent="0.2">
      <c r="A377" s="45"/>
      <c r="B377" s="35" t="s">
        <v>349</v>
      </c>
      <c r="C377" s="32">
        <v>9</v>
      </c>
      <c r="D377" s="7">
        <v>2</v>
      </c>
      <c r="E377" s="7">
        <v>1</v>
      </c>
      <c r="F377" s="7">
        <v>2</v>
      </c>
      <c r="G377" s="8">
        <f t="shared" si="91"/>
        <v>1.7045454545454544E-2</v>
      </c>
      <c r="H377" s="8">
        <f t="shared" si="92"/>
        <v>4.0650406504065045E-3</v>
      </c>
      <c r="I377" s="8">
        <f t="shared" si="93"/>
        <v>1.9417475728155339E-3</v>
      </c>
      <c r="J377" s="8">
        <f t="shared" si="94"/>
        <v>4.0241448692152921E-3</v>
      </c>
      <c r="K377" s="8">
        <f t="shared" si="97"/>
        <v>-0.88888888888888884</v>
      </c>
      <c r="L377" s="8">
        <f t="shared" si="98"/>
        <v>0</v>
      </c>
      <c r="M377" s="8">
        <f t="shared" si="95"/>
        <v>-1.515151515151515E-2</v>
      </c>
      <c r="N377" s="16">
        <f t="shared" si="96"/>
        <v>0</v>
      </c>
    </row>
    <row r="378" spans="1:14" x14ac:dyDescent="0.2">
      <c r="A378" s="45"/>
      <c r="B378" s="35" t="s">
        <v>350</v>
      </c>
      <c r="C378" s="32">
        <v>2</v>
      </c>
      <c r="D378" s="7">
        <v>0</v>
      </c>
      <c r="E378" s="7">
        <v>2</v>
      </c>
      <c r="F378" s="7">
        <v>0</v>
      </c>
      <c r="G378" s="8">
        <f t="shared" si="91"/>
        <v>3.787878787878788E-3</v>
      </c>
      <c r="H378" s="8" t="str">
        <f t="shared" si="92"/>
        <v/>
      </c>
      <c r="I378" s="8">
        <f t="shared" si="93"/>
        <v>3.8834951456310678E-3</v>
      </c>
      <c r="J378" s="8" t="str">
        <f t="shared" si="94"/>
        <v/>
      </c>
      <c r="K378" s="8">
        <f t="shared" si="97"/>
        <v>0</v>
      </c>
      <c r="L378" s="8" t="str">
        <f t="shared" si="98"/>
        <v xml:space="preserve"> </v>
      </c>
      <c r="M378" s="8">
        <f t="shared" si="95"/>
        <v>0</v>
      </c>
      <c r="N378" s="16" t="str">
        <f t="shared" si="96"/>
        <v/>
      </c>
    </row>
    <row r="379" spans="1:14" x14ac:dyDescent="0.2">
      <c r="A379" s="45"/>
      <c r="B379" s="35" t="s">
        <v>351</v>
      </c>
      <c r="C379" s="32">
        <v>0</v>
      </c>
      <c r="D379" s="7">
        <v>0</v>
      </c>
      <c r="E379" s="7">
        <v>0</v>
      </c>
      <c r="F379" s="7">
        <v>0</v>
      </c>
      <c r="G379" s="8" t="str">
        <f t="shared" si="91"/>
        <v/>
      </c>
      <c r="H379" s="8" t="str">
        <f t="shared" si="92"/>
        <v/>
      </c>
      <c r="I379" s="8" t="str">
        <f t="shared" si="93"/>
        <v/>
      </c>
      <c r="J379" s="8" t="str">
        <f t="shared" si="94"/>
        <v/>
      </c>
      <c r="K379" s="8" t="str">
        <f t="shared" si="97"/>
        <v xml:space="preserve"> </v>
      </c>
      <c r="L379" s="8" t="str">
        <f t="shared" si="98"/>
        <v xml:space="preserve"> </v>
      </c>
      <c r="M379" s="8" t="str">
        <f t="shared" si="95"/>
        <v/>
      </c>
      <c r="N379" s="16" t="str">
        <f t="shared" si="96"/>
        <v/>
      </c>
    </row>
    <row r="380" spans="1:14" x14ac:dyDescent="0.2">
      <c r="A380" s="45"/>
      <c r="B380" s="35" t="s">
        <v>352</v>
      </c>
      <c r="C380" s="32">
        <v>0</v>
      </c>
      <c r="D380" s="7">
        <v>0</v>
      </c>
      <c r="E380" s="7">
        <v>1</v>
      </c>
      <c r="F380" s="7">
        <v>4</v>
      </c>
      <c r="G380" s="8" t="str">
        <f t="shared" si="91"/>
        <v/>
      </c>
      <c r="H380" s="8" t="str">
        <f t="shared" si="92"/>
        <v/>
      </c>
      <c r="I380" s="8">
        <f t="shared" si="93"/>
        <v>1.9417475728155339E-3</v>
      </c>
      <c r="J380" s="8">
        <f t="shared" si="94"/>
        <v>8.0482897384305842E-3</v>
      </c>
      <c r="K380" s="8">
        <f t="shared" si="97"/>
        <v>1</v>
      </c>
      <c r="L380" s="8">
        <f t="shared" si="98"/>
        <v>1</v>
      </c>
      <c r="M380" s="8" t="str">
        <f t="shared" si="95"/>
        <v/>
      </c>
      <c r="N380" s="16" t="str">
        <f t="shared" si="96"/>
        <v/>
      </c>
    </row>
    <row r="381" spans="1:14" x14ac:dyDescent="0.2">
      <c r="A381" s="45"/>
      <c r="B381" s="35" t="s">
        <v>353</v>
      </c>
      <c r="C381" s="32">
        <v>0</v>
      </c>
      <c r="D381" s="7">
        <v>0</v>
      </c>
      <c r="E381" s="7">
        <v>0</v>
      </c>
      <c r="F381" s="7">
        <v>0</v>
      </c>
      <c r="G381" s="8" t="str">
        <f t="shared" si="91"/>
        <v/>
      </c>
      <c r="H381" s="8" t="str">
        <f t="shared" si="92"/>
        <v/>
      </c>
      <c r="I381" s="8" t="str">
        <f t="shared" si="93"/>
        <v/>
      </c>
      <c r="J381" s="8" t="str">
        <f t="shared" si="94"/>
        <v/>
      </c>
      <c r="K381" s="8" t="str">
        <f t="shared" si="97"/>
        <v xml:space="preserve"> </v>
      </c>
      <c r="L381" s="8" t="str">
        <f t="shared" si="98"/>
        <v xml:space="preserve"> </v>
      </c>
      <c r="M381" s="8" t="str">
        <f t="shared" si="95"/>
        <v/>
      </c>
      <c r="N381" s="16" t="str">
        <f t="shared" si="96"/>
        <v/>
      </c>
    </row>
    <row r="382" spans="1:14" x14ac:dyDescent="0.2">
      <c r="A382" s="45"/>
      <c r="B382" s="35" t="s">
        <v>354</v>
      </c>
      <c r="C382" s="32">
        <v>0</v>
      </c>
      <c r="D382" s="7">
        <v>0</v>
      </c>
      <c r="E382" s="7">
        <v>0</v>
      </c>
      <c r="F382" s="7">
        <v>0</v>
      </c>
      <c r="G382" s="8" t="str">
        <f t="shared" si="91"/>
        <v/>
      </c>
      <c r="H382" s="8" t="str">
        <f t="shared" si="92"/>
        <v/>
      </c>
      <c r="I382" s="8" t="str">
        <f t="shared" si="93"/>
        <v/>
      </c>
      <c r="J382" s="8" t="str">
        <f t="shared" si="94"/>
        <v/>
      </c>
      <c r="K382" s="8" t="str">
        <f t="shared" si="97"/>
        <v xml:space="preserve"> </v>
      </c>
      <c r="L382" s="8" t="str">
        <f t="shared" si="98"/>
        <v xml:space="preserve"> </v>
      </c>
      <c r="M382" s="8" t="str">
        <f t="shared" si="95"/>
        <v/>
      </c>
      <c r="N382" s="16" t="str">
        <f t="shared" si="96"/>
        <v/>
      </c>
    </row>
    <row r="383" spans="1:14" x14ac:dyDescent="0.2">
      <c r="A383" s="45"/>
      <c r="B383" s="35" t="s">
        <v>355</v>
      </c>
      <c r="C383" s="32">
        <v>17</v>
      </c>
      <c r="D383" s="7">
        <v>15</v>
      </c>
      <c r="E383" s="7">
        <v>13</v>
      </c>
      <c r="F383" s="7">
        <v>5</v>
      </c>
      <c r="G383" s="8">
        <f t="shared" si="91"/>
        <v>3.2196969696969696E-2</v>
      </c>
      <c r="H383" s="8">
        <f t="shared" si="92"/>
        <v>3.048780487804878E-2</v>
      </c>
      <c r="I383" s="8">
        <f t="shared" si="93"/>
        <v>2.524271844660194E-2</v>
      </c>
      <c r="J383" s="8">
        <f t="shared" si="94"/>
        <v>1.0060362173038229E-2</v>
      </c>
      <c r="K383" s="8">
        <f t="shared" si="97"/>
        <v>-0.23529411764705882</v>
      </c>
      <c r="L383" s="8">
        <f t="shared" si="98"/>
        <v>-0.66666666666666663</v>
      </c>
      <c r="M383" s="8">
        <f t="shared" si="95"/>
        <v>-7.5757575757575751E-3</v>
      </c>
      <c r="N383" s="16">
        <f t="shared" si="96"/>
        <v>-2.032520325203252E-2</v>
      </c>
    </row>
    <row r="384" spans="1:14" x14ac:dyDescent="0.2">
      <c r="A384" s="45"/>
      <c r="B384" s="35" t="s">
        <v>356</v>
      </c>
      <c r="C384" s="32">
        <v>3</v>
      </c>
      <c r="D384" s="7">
        <v>2</v>
      </c>
      <c r="E384" s="7">
        <v>4</v>
      </c>
      <c r="F384" s="7">
        <v>0</v>
      </c>
      <c r="G384" s="8">
        <f t="shared" si="91"/>
        <v>5.681818181818182E-3</v>
      </c>
      <c r="H384" s="8">
        <f t="shared" si="92"/>
        <v>4.0650406504065045E-3</v>
      </c>
      <c r="I384" s="8">
        <f t="shared" si="93"/>
        <v>7.7669902912621356E-3</v>
      </c>
      <c r="J384" s="8" t="str">
        <f t="shared" si="94"/>
        <v/>
      </c>
      <c r="K384" s="8">
        <f t="shared" si="97"/>
        <v>0.33333333333333331</v>
      </c>
      <c r="L384" s="8">
        <f t="shared" si="98"/>
        <v>-1</v>
      </c>
      <c r="M384" s="8">
        <f t="shared" si="95"/>
        <v>1.893939393939394E-3</v>
      </c>
      <c r="N384" s="16">
        <f t="shared" si="96"/>
        <v>-4.0650406504065045E-3</v>
      </c>
    </row>
    <row r="385" spans="1:14" x14ac:dyDescent="0.2">
      <c r="A385" s="45"/>
      <c r="B385" s="35" t="s">
        <v>357</v>
      </c>
      <c r="C385" s="32">
        <v>0</v>
      </c>
      <c r="D385" s="7">
        <v>0</v>
      </c>
      <c r="E385" s="7">
        <v>0</v>
      </c>
      <c r="F385" s="7">
        <v>0</v>
      </c>
      <c r="G385" s="8" t="str">
        <f t="shared" si="91"/>
        <v/>
      </c>
      <c r="H385" s="8" t="str">
        <f t="shared" si="92"/>
        <v/>
      </c>
      <c r="I385" s="8" t="str">
        <f t="shared" si="93"/>
        <v/>
      </c>
      <c r="J385" s="8" t="str">
        <f t="shared" si="94"/>
        <v/>
      </c>
      <c r="K385" s="8" t="str">
        <f t="shared" si="97"/>
        <v xml:space="preserve"> </v>
      </c>
      <c r="L385" s="8" t="str">
        <f t="shared" si="98"/>
        <v xml:space="preserve"> </v>
      </c>
      <c r="M385" s="8" t="str">
        <f t="shared" si="95"/>
        <v/>
      </c>
      <c r="N385" s="16" t="str">
        <f t="shared" si="96"/>
        <v/>
      </c>
    </row>
    <row r="386" spans="1:14" x14ac:dyDescent="0.2">
      <c r="A386" s="45"/>
      <c r="B386" s="35" t="s">
        <v>358</v>
      </c>
      <c r="C386" s="32">
        <v>0</v>
      </c>
      <c r="D386" s="7">
        <v>0</v>
      </c>
      <c r="E386" s="7">
        <v>1</v>
      </c>
      <c r="F386" s="7">
        <v>0</v>
      </c>
      <c r="G386" s="8" t="str">
        <f t="shared" si="91"/>
        <v/>
      </c>
      <c r="H386" s="8" t="str">
        <f t="shared" si="92"/>
        <v/>
      </c>
      <c r="I386" s="8">
        <f t="shared" si="93"/>
        <v>1.9417475728155339E-3</v>
      </c>
      <c r="J386" s="8" t="str">
        <f t="shared" si="94"/>
        <v/>
      </c>
      <c r="K386" s="8">
        <f t="shared" si="97"/>
        <v>1</v>
      </c>
      <c r="L386" s="8" t="str">
        <f t="shared" si="98"/>
        <v xml:space="preserve"> </v>
      </c>
      <c r="M386" s="8" t="str">
        <f t="shared" si="95"/>
        <v/>
      </c>
      <c r="N386" s="16" t="str">
        <f t="shared" si="96"/>
        <v/>
      </c>
    </row>
    <row r="387" spans="1:14" x14ac:dyDescent="0.2">
      <c r="A387" s="45"/>
      <c r="B387" s="35" t="s">
        <v>359</v>
      </c>
      <c r="C387" s="32">
        <v>0</v>
      </c>
      <c r="D387" s="7">
        <v>0</v>
      </c>
      <c r="E387" s="7">
        <v>2</v>
      </c>
      <c r="F387" s="7">
        <v>0</v>
      </c>
      <c r="G387" s="8" t="str">
        <f t="shared" si="91"/>
        <v/>
      </c>
      <c r="H387" s="8" t="str">
        <f t="shared" si="92"/>
        <v/>
      </c>
      <c r="I387" s="8">
        <f t="shared" si="93"/>
        <v>3.8834951456310678E-3</v>
      </c>
      <c r="J387" s="8" t="str">
        <f t="shared" si="94"/>
        <v/>
      </c>
      <c r="K387" s="8">
        <f t="shared" si="97"/>
        <v>1</v>
      </c>
      <c r="L387" s="8" t="str">
        <f t="shared" si="98"/>
        <v xml:space="preserve"> </v>
      </c>
      <c r="M387" s="8" t="str">
        <f t="shared" si="95"/>
        <v/>
      </c>
      <c r="N387" s="16" t="str">
        <f t="shared" si="96"/>
        <v/>
      </c>
    </row>
    <row r="388" spans="1:14" x14ac:dyDescent="0.2">
      <c r="A388" s="45"/>
      <c r="B388" s="35" t="s">
        <v>360</v>
      </c>
      <c r="C388" s="32">
        <v>0</v>
      </c>
      <c r="D388" s="7">
        <v>0</v>
      </c>
      <c r="E388" s="7">
        <v>0</v>
      </c>
      <c r="F388" s="7">
        <v>0</v>
      </c>
      <c r="G388" s="8" t="str">
        <f t="shared" si="91"/>
        <v/>
      </c>
      <c r="H388" s="8" t="str">
        <f t="shared" si="92"/>
        <v/>
      </c>
      <c r="I388" s="8" t="str">
        <f t="shared" si="93"/>
        <v/>
      </c>
      <c r="J388" s="8" t="str">
        <f t="shared" si="94"/>
        <v/>
      </c>
      <c r="K388" s="8" t="str">
        <f t="shared" si="97"/>
        <v xml:space="preserve"> </v>
      </c>
      <c r="L388" s="8" t="str">
        <f t="shared" si="98"/>
        <v xml:space="preserve"> </v>
      </c>
      <c r="M388" s="8" t="str">
        <f t="shared" si="95"/>
        <v/>
      </c>
      <c r="N388" s="16" t="str">
        <f t="shared" si="96"/>
        <v/>
      </c>
    </row>
    <row r="389" spans="1:14" x14ac:dyDescent="0.2">
      <c r="A389" s="45"/>
      <c r="B389" s="35" t="s">
        <v>361</v>
      </c>
      <c r="C389" s="32">
        <v>0</v>
      </c>
      <c r="D389" s="7">
        <v>0</v>
      </c>
      <c r="E389" s="7">
        <v>0</v>
      </c>
      <c r="F389" s="7">
        <v>0</v>
      </c>
      <c r="G389" s="8" t="str">
        <f t="shared" si="91"/>
        <v/>
      </c>
      <c r="H389" s="8" t="str">
        <f t="shared" si="92"/>
        <v/>
      </c>
      <c r="I389" s="8" t="str">
        <f t="shared" si="93"/>
        <v/>
      </c>
      <c r="J389" s="8" t="str">
        <f t="shared" si="94"/>
        <v/>
      </c>
      <c r="K389" s="8" t="str">
        <f t="shared" si="97"/>
        <v xml:space="preserve"> </v>
      </c>
      <c r="L389" s="8" t="str">
        <f t="shared" si="98"/>
        <v xml:space="preserve"> </v>
      </c>
      <c r="M389" s="8" t="str">
        <f t="shared" si="95"/>
        <v/>
      </c>
      <c r="N389" s="16" t="str">
        <f t="shared" si="96"/>
        <v/>
      </c>
    </row>
    <row r="390" spans="1:14" x14ac:dyDescent="0.2">
      <c r="A390" s="45"/>
      <c r="B390" s="35" t="s">
        <v>362</v>
      </c>
      <c r="C390" s="32">
        <v>0</v>
      </c>
      <c r="D390" s="7">
        <v>0</v>
      </c>
      <c r="E390" s="7">
        <v>0</v>
      </c>
      <c r="F390" s="7">
        <v>0</v>
      </c>
      <c r="G390" s="8" t="str">
        <f t="shared" si="91"/>
        <v/>
      </c>
      <c r="H390" s="8" t="str">
        <f t="shared" si="92"/>
        <v/>
      </c>
      <c r="I390" s="8" t="str">
        <f t="shared" si="93"/>
        <v/>
      </c>
      <c r="J390" s="8" t="str">
        <f t="shared" si="94"/>
        <v/>
      </c>
      <c r="K390" s="8" t="str">
        <f t="shared" si="97"/>
        <v xml:space="preserve"> </v>
      </c>
      <c r="L390" s="8" t="str">
        <f t="shared" si="98"/>
        <v xml:space="preserve"> </v>
      </c>
      <c r="M390" s="8" t="str">
        <f t="shared" si="95"/>
        <v/>
      </c>
      <c r="N390" s="16" t="str">
        <f t="shared" si="96"/>
        <v/>
      </c>
    </row>
    <row r="391" spans="1:14" x14ac:dyDescent="0.2">
      <c r="A391" s="45"/>
      <c r="B391" s="35" t="s">
        <v>363</v>
      </c>
      <c r="C391" s="32">
        <v>376</v>
      </c>
      <c r="D391" s="7">
        <v>336</v>
      </c>
      <c r="E391" s="7">
        <v>391</v>
      </c>
      <c r="F391" s="7">
        <v>331</v>
      </c>
      <c r="G391" s="8">
        <f t="shared" si="91"/>
        <v>0.71212121212121215</v>
      </c>
      <c r="H391" s="8">
        <f t="shared" si="92"/>
        <v>0.68292682926829273</v>
      </c>
      <c r="I391" s="8">
        <f t="shared" si="93"/>
        <v>0.75922330097087376</v>
      </c>
      <c r="J391" s="8">
        <f t="shared" si="94"/>
        <v>0.66599597585513082</v>
      </c>
      <c r="K391" s="8">
        <f t="shared" si="97"/>
        <v>3.9893617021276598E-2</v>
      </c>
      <c r="L391" s="8">
        <f t="shared" si="98"/>
        <v>-1.488095238095238E-2</v>
      </c>
      <c r="M391" s="8">
        <f t="shared" si="95"/>
        <v>2.8409090909090912E-2</v>
      </c>
      <c r="N391" s="16">
        <f t="shared" si="96"/>
        <v>-1.016260162601626E-2</v>
      </c>
    </row>
    <row r="392" spans="1:14" x14ac:dyDescent="0.2">
      <c r="A392" s="45"/>
      <c r="B392" s="35" t="s">
        <v>364</v>
      </c>
      <c r="C392" s="32">
        <v>1</v>
      </c>
      <c r="D392" s="7">
        <v>0</v>
      </c>
      <c r="E392" s="7">
        <v>0</v>
      </c>
      <c r="F392" s="7">
        <v>0</v>
      </c>
      <c r="G392" s="8">
        <f t="shared" si="91"/>
        <v>1.893939393939394E-3</v>
      </c>
      <c r="H392" s="8" t="str">
        <f t="shared" si="92"/>
        <v/>
      </c>
      <c r="I392" s="8" t="str">
        <f t="shared" si="93"/>
        <v/>
      </c>
      <c r="J392" s="8" t="str">
        <f t="shared" si="94"/>
        <v/>
      </c>
      <c r="K392" s="8">
        <f t="shared" si="97"/>
        <v>-1</v>
      </c>
      <c r="L392" s="8" t="str">
        <f t="shared" si="98"/>
        <v xml:space="preserve"> </v>
      </c>
      <c r="M392" s="8">
        <f t="shared" si="95"/>
        <v>-1.893939393939394E-3</v>
      </c>
      <c r="N392" s="16" t="str">
        <f t="shared" si="96"/>
        <v/>
      </c>
    </row>
    <row r="393" spans="1:14" x14ac:dyDescent="0.2">
      <c r="A393" s="45"/>
      <c r="B393" s="35" t="s">
        <v>365</v>
      </c>
      <c r="C393" s="32">
        <v>0</v>
      </c>
      <c r="D393" s="7">
        <v>0</v>
      </c>
      <c r="E393" s="7">
        <v>0</v>
      </c>
      <c r="F393" s="7">
        <v>0</v>
      </c>
      <c r="G393" s="8" t="str">
        <f t="shared" si="91"/>
        <v/>
      </c>
      <c r="H393" s="8" t="str">
        <f t="shared" si="92"/>
        <v/>
      </c>
      <c r="I393" s="8" t="str">
        <f t="shared" si="93"/>
        <v/>
      </c>
      <c r="J393" s="8" t="str">
        <f t="shared" si="94"/>
        <v/>
      </c>
      <c r="K393" s="8" t="str">
        <f t="shared" si="97"/>
        <v xml:space="preserve"> </v>
      </c>
      <c r="L393" s="8" t="str">
        <f t="shared" si="98"/>
        <v xml:space="preserve"> </v>
      </c>
      <c r="M393" s="8" t="str">
        <f t="shared" si="95"/>
        <v/>
      </c>
      <c r="N393" s="16" t="str">
        <f t="shared" si="96"/>
        <v/>
      </c>
    </row>
    <row r="394" spans="1:14" x14ac:dyDescent="0.2">
      <c r="A394" s="45"/>
      <c r="B394" s="35" t="s">
        <v>366</v>
      </c>
      <c r="C394" s="32">
        <v>0</v>
      </c>
      <c r="D394" s="7">
        <v>1</v>
      </c>
      <c r="E394" s="7">
        <v>0</v>
      </c>
      <c r="F394" s="7">
        <v>0</v>
      </c>
      <c r="G394" s="8" t="str">
        <f t="shared" si="91"/>
        <v/>
      </c>
      <c r="H394" s="8">
        <f t="shared" si="92"/>
        <v>2.0325203252032522E-3</v>
      </c>
      <c r="I394" s="8" t="str">
        <f t="shared" si="93"/>
        <v/>
      </c>
      <c r="J394" s="8" t="str">
        <f t="shared" si="94"/>
        <v/>
      </c>
      <c r="K394" s="8" t="str">
        <f t="shared" si="97"/>
        <v xml:space="preserve"> </v>
      </c>
      <c r="L394" s="8">
        <f t="shared" si="98"/>
        <v>-1</v>
      </c>
      <c r="M394" s="8" t="str">
        <f t="shared" si="95"/>
        <v/>
      </c>
      <c r="N394" s="16">
        <f t="shared" si="96"/>
        <v>-2.0325203252032522E-3</v>
      </c>
    </row>
    <row r="395" spans="1:14" x14ac:dyDescent="0.2">
      <c r="A395" s="45"/>
      <c r="B395" s="35" t="s">
        <v>367</v>
      </c>
      <c r="C395" s="32">
        <v>4</v>
      </c>
      <c r="D395" s="7">
        <v>13</v>
      </c>
      <c r="E395" s="7">
        <v>1</v>
      </c>
      <c r="F395" s="7">
        <v>4</v>
      </c>
      <c r="G395" s="8">
        <f t="shared" si="91"/>
        <v>7.575757575757576E-3</v>
      </c>
      <c r="H395" s="8">
        <f t="shared" si="92"/>
        <v>2.6422764227642278E-2</v>
      </c>
      <c r="I395" s="8">
        <f t="shared" si="93"/>
        <v>1.9417475728155339E-3</v>
      </c>
      <c r="J395" s="8">
        <f t="shared" si="94"/>
        <v>8.0482897384305842E-3</v>
      </c>
      <c r="K395" s="8">
        <f t="shared" si="97"/>
        <v>-0.75</v>
      </c>
      <c r="L395" s="8">
        <f t="shared" si="98"/>
        <v>-0.69230769230769229</v>
      </c>
      <c r="M395" s="8">
        <f t="shared" si="95"/>
        <v>-5.681818181818182E-3</v>
      </c>
      <c r="N395" s="16">
        <f t="shared" si="96"/>
        <v>-1.8292682926829267E-2</v>
      </c>
    </row>
    <row r="396" spans="1:14" x14ac:dyDescent="0.2">
      <c r="A396" s="45"/>
      <c r="B396" s="35" t="s">
        <v>368</v>
      </c>
      <c r="C396" s="32">
        <v>0</v>
      </c>
      <c r="D396" s="7">
        <v>0</v>
      </c>
      <c r="E396" s="7">
        <v>0</v>
      </c>
      <c r="F396" s="7">
        <v>0</v>
      </c>
      <c r="G396" s="8" t="str">
        <f t="shared" si="91"/>
        <v/>
      </c>
      <c r="H396" s="8" t="str">
        <f t="shared" si="92"/>
        <v/>
      </c>
      <c r="I396" s="8" t="str">
        <f t="shared" si="93"/>
        <v/>
      </c>
      <c r="J396" s="8" t="str">
        <f t="shared" si="94"/>
        <v/>
      </c>
      <c r="K396" s="8" t="str">
        <f t="shared" si="97"/>
        <v xml:space="preserve"> </v>
      </c>
      <c r="L396" s="8" t="str">
        <f t="shared" si="98"/>
        <v xml:space="preserve"> </v>
      </c>
      <c r="M396" s="8" t="str">
        <f t="shared" si="95"/>
        <v/>
      </c>
      <c r="N396" s="16" t="str">
        <f t="shared" si="96"/>
        <v/>
      </c>
    </row>
    <row r="397" spans="1:14" x14ac:dyDescent="0.2">
      <c r="A397" s="45"/>
      <c r="B397" s="35" t="s">
        <v>369</v>
      </c>
      <c r="C397" s="32">
        <v>0</v>
      </c>
      <c r="D397" s="7">
        <v>0</v>
      </c>
      <c r="E397" s="7">
        <v>0</v>
      </c>
      <c r="F397" s="7">
        <v>0</v>
      </c>
      <c r="G397" s="8" t="str">
        <f t="shared" si="91"/>
        <v/>
      </c>
      <c r="H397" s="8" t="str">
        <f t="shared" si="92"/>
        <v/>
      </c>
      <c r="I397" s="8" t="str">
        <f t="shared" si="93"/>
        <v/>
      </c>
      <c r="J397" s="8" t="str">
        <f t="shared" si="94"/>
        <v/>
      </c>
      <c r="K397" s="8" t="str">
        <f t="shared" si="97"/>
        <v xml:space="preserve"> </v>
      </c>
      <c r="L397" s="8" t="str">
        <f t="shared" si="98"/>
        <v xml:space="preserve"> </v>
      </c>
      <c r="M397" s="8" t="str">
        <f t="shared" si="95"/>
        <v/>
      </c>
      <c r="N397" s="16" t="str">
        <f t="shared" si="96"/>
        <v/>
      </c>
    </row>
    <row r="398" spans="1:14" x14ac:dyDescent="0.2">
      <c r="A398" s="45"/>
      <c r="B398" s="35" t="s">
        <v>370</v>
      </c>
      <c r="C398" s="32">
        <v>0</v>
      </c>
      <c r="D398" s="7">
        <v>0</v>
      </c>
      <c r="E398" s="7">
        <v>0</v>
      </c>
      <c r="F398" s="7">
        <v>1</v>
      </c>
      <c r="G398" s="8" t="str">
        <f t="shared" si="91"/>
        <v/>
      </c>
      <c r="H398" s="8" t="str">
        <f t="shared" si="92"/>
        <v/>
      </c>
      <c r="I398" s="8" t="str">
        <f t="shared" si="93"/>
        <v/>
      </c>
      <c r="J398" s="8">
        <f t="shared" si="94"/>
        <v>2.012072434607646E-3</v>
      </c>
      <c r="K398" s="8" t="str">
        <f t="shared" si="97"/>
        <v xml:space="preserve"> </v>
      </c>
      <c r="L398" s="8">
        <f t="shared" si="98"/>
        <v>1</v>
      </c>
      <c r="M398" s="8" t="str">
        <f t="shared" si="95"/>
        <v/>
      </c>
      <c r="N398" s="16" t="str">
        <f t="shared" si="96"/>
        <v/>
      </c>
    </row>
    <row r="399" spans="1:14" x14ac:dyDescent="0.2">
      <c r="A399" s="45"/>
      <c r="B399" s="35" t="s">
        <v>371</v>
      </c>
      <c r="C399" s="32">
        <v>0</v>
      </c>
      <c r="D399" s="7">
        <v>0</v>
      </c>
      <c r="E399" s="7">
        <v>0</v>
      </c>
      <c r="F399" s="7">
        <v>0</v>
      </c>
      <c r="G399" s="8" t="str">
        <f t="shared" si="91"/>
        <v/>
      </c>
      <c r="H399" s="8" t="str">
        <f t="shared" si="92"/>
        <v/>
      </c>
      <c r="I399" s="8" t="str">
        <f t="shared" si="93"/>
        <v/>
      </c>
      <c r="J399" s="8" t="str">
        <f t="shared" si="94"/>
        <v/>
      </c>
      <c r="K399" s="8" t="str">
        <f t="shared" si="97"/>
        <v xml:space="preserve"> </v>
      </c>
      <c r="L399" s="8" t="str">
        <f t="shared" si="98"/>
        <v xml:space="preserve"> </v>
      </c>
      <c r="M399" s="8" t="str">
        <f t="shared" si="95"/>
        <v/>
      </c>
      <c r="N399" s="16" t="str">
        <f t="shared" si="96"/>
        <v/>
      </c>
    </row>
    <row r="400" spans="1:14" x14ac:dyDescent="0.2">
      <c r="A400" s="45"/>
      <c r="B400" s="35" t="s">
        <v>372</v>
      </c>
      <c r="C400" s="32">
        <v>0</v>
      </c>
      <c r="D400" s="7">
        <v>0</v>
      </c>
      <c r="E400" s="7">
        <v>0</v>
      </c>
      <c r="F400" s="7">
        <v>0</v>
      </c>
      <c r="G400" s="8" t="str">
        <f t="shared" si="91"/>
        <v/>
      </c>
      <c r="H400" s="8" t="str">
        <f t="shared" si="92"/>
        <v/>
      </c>
      <c r="I400" s="8" t="str">
        <f t="shared" si="93"/>
        <v/>
      </c>
      <c r="J400" s="8" t="str">
        <f t="shared" si="94"/>
        <v/>
      </c>
      <c r="K400" s="8" t="str">
        <f t="shared" si="97"/>
        <v xml:space="preserve"> </v>
      </c>
      <c r="L400" s="8" t="str">
        <f t="shared" si="98"/>
        <v xml:space="preserve"> </v>
      </c>
      <c r="M400" s="8" t="str">
        <f t="shared" si="95"/>
        <v/>
      </c>
      <c r="N400" s="16" t="str">
        <f t="shared" si="96"/>
        <v/>
      </c>
    </row>
    <row r="401" spans="1:14" x14ac:dyDescent="0.2">
      <c r="A401" s="45"/>
      <c r="B401" s="35" t="s">
        <v>373</v>
      </c>
      <c r="C401" s="32">
        <v>0</v>
      </c>
      <c r="D401" s="7">
        <v>0</v>
      </c>
      <c r="E401" s="7">
        <v>0</v>
      </c>
      <c r="F401" s="7">
        <v>0</v>
      </c>
      <c r="G401" s="8" t="str">
        <f t="shared" si="91"/>
        <v/>
      </c>
      <c r="H401" s="8" t="str">
        <f t="shared" si="92"/>
        <v/>
      </c>
      <c r="I401" s="8" t="str">
        <f t="shared" si="93"/>
        <v/>
      </c>
      <c r="J401" s="8" t="str">
        <f t="shared" si="94"/>
        <v/>
      </c>
      <c r="K401" s="8" t="str">
        <f t="shared" si="97"/>
        <v xml:space="preserve"> </v>
      </c>
      <c r="L401" s="8" t="str">
        <f t="shared" si="98"/>
        <v xml:space="preserve"> </v>
      </c>
      <c r="M401" s="8" t="str">
        <f t="shared" si="95"/>
        <v/>
      </c>
      <c r="N401" s="16" t="str">
        <f t="shared" si="96"/>
        <v/>
      </c>
    </row>
    <row r="402" spans="1:14" x14ac:dyDescent="0.2">
      <c r="A402" s="45"/>
      <c r="B402" s="35" t="s">
        <v>374</v>
      </c>
      <c r="C402" s="32">
        <v>3</v>
      </c>
      <c r="D402" s="7">
        <v>0</v>
      </c>
      <c r="E402" s="7">
        <v>3</v>
      </c>
      <c r="F402" s="7">
        <v>0</v>
      </c>
      <c r="G402" s="8">
        <f t="shared" si="91"/>
        <v>5.681818181818182E-3</v>
      </c>
      <c r="H402" s="8" t="str">
        <f t="shared" si="92"/>
        <v/>
      </c>
      <c r="I402" s="8">
        <f t="shared" si="93"/>
        <v>5.8252427184466021E-3</v>
      </c>
      <c r="J402" s="8" t="str">
        <f t="shared" si="94"/>
        <v/>
      </c>
      <c r="K402" s="8">
        <f t="shared" si="97"/>
        <v>0</v>
      </c>
      <c r="L402" s="8" t="str">
        <f t="shared" si="98"/>
        <v xml:space="preserve"> </v>
      </c>
      <c r="M402" s="8">
        <f t="shared" si="95"/>
        <v>0</v>
      </c>
      <c r="N402" s="16" t="str">
        <f t="shared" si="96"/>
        <v/>
      </c>
    </row>
    <row r="403" spans="1:14" x14ac:dyDescent="0.2">
      <c r="A403" s="45"/>
      <c r="B403" s="35" t="s">
        <v>375</v>
      </c>
      <c r="C403" s="32">
        <v>0</v>
      </c>
      <c r="D403" s="7">
        <v>0</v>
      </c>
      <c r="E403" s="7">
        <v>0</v>
      </c>
      <c r="F403" s="7">
        <v>0</v>
      </c>
      <c r="G403" s="8" t="str">
        <f t="shared" si="91"/>
        <v/>
      </c>
      <c r="H403" s="8" t="str">
        <f t="shared" si="92"/>
        <v/>
      </c>
      <c r="I403" s="8" t="str">
        <f t="shared" si="93"/>
        <v/>
      </c>
      <c r="J403" s="8" t="str">
        <f t="shared" si="94"/>
        <v/>
      </c>
      <c r="K403" s="8" t="str">
        <f t="shared" si="97"/>
        <v xml:space="preserve"> </v>
      </c>
      <c r="L403" s="8" t="str">
        <f t="shared" si="98"/>
        <v xml:space="preserve"> </v>
      </c>
      <c r="M403" s="8" t="str">
        <f t="shared" si="95"/>
        <v/>
      </c>
      <c r="N403" s="16" t="str">
        <f t="shared" si="96"/>
        <v/>
      </c>
    </row>
    <row r="404" spans="1:14" ht="25.5" x14ac:dyDescent="0.2">
      <c r="A404" s="45"/>
      <c r="B404" s="35" t="s">
        <v>376</v>
      </c>
      <c r="C404" s="32">
        <v>0</v>
      </c>
      <c r="D404" s="7">
        <v>0</v>
      </c>
      <c r="E404" s="7">
        <v>0</v>
      </c>
      <c r="F404" s="7">
        <v>0</v>
      </c>
      <c r="G404" s="8" t="str">
        <f t="shared" si="91"/>
        <v/>
      </c>
      <c r="H404" s="8" t="str">
        <f t="shared" si="92"/>
        <v/>
      </c>
      <c r="I404" s="8" t="str">
        <f t="shared" si="93"/>
        <v/>
      </c>
      <c r="J404" s="8" t="str">
        <f t="shared" si="94"/>
        <v/>
      </c>
      <c r="K404" s="8" t="str">
        <f t="shared" si="97"/>
        <v xml:space="preserve"> </v>
      </c>
      <c r="L404" s="8" t="str">
        <f t="shared" si="98"/>
        <v xml:space="preserve"> </v>
      </c>
      <c r="M404" s="8" t="str">
        <f t="shared" si="95"/>
        <v/>
      </c>
      <c r="N404" s="16" t="str">
        <f t="shared" si="96"/>
        <v/>
      </c>
    </row>
    <row r="405" spans="1:14" ht="25.5" x14ac:dyDescent="0.2">
      <c r="A405" s="45"/>
      <c r="B405" s="35" t="s">
        <v>377</v>
      </c>
      <c r="C405" s="32">
        <v>0</v>
      </c>
      <c r="D405" s="7">
        <v>0</v>
      </c>
      <c r="E405" s="7">
        <v>0</v>
      </c>
      <c r="F405" s="7">
        <v>3</v>
      </c>
      <c r="G405" s="8" t="str">
        <f t="shared" si="91"/>
        <v/>
      </c>
      <c r="H405" s="8" t="str">
        <f t="shared" si="92"/>
        <v/>
      </c>
      <c r="I405" s="8" t="str">
        <f t="shared" si="93"/>
        <v/>
      </c>
      <c r="J405" s="8">
        <f t="shared" si="94"/>
        <v>6.0362173038229373E-3</v>
      </c>
      <c r="K405" s="8" t="str">
        <f t="shared" si="97"/>
        <v xml:space="preserve"> </v>
      </c>
      <c r="L405" s="8">
        <f t="shared" si="98"/>
        <v>1</v>
      </c>
      <c r="M405" s="8" t="str">
        <f t="shared" si="95"/>
        <v/>
      </c>
      <c r="N405" s="16" t="str">
        <f t="shared" si="96"/>
        <v/>
      </c>
    </row>
    <row r="406" spans="1:14" x14ac:dyDescent="0.2">
      <c r="A406" s="45"/>
      <c r="B406" s="35" t="s">
        <v>378</v>
      </c>
      <c r="C406" s="32">
        <v>10</v>
      </c>
      <c r="D406" s="7">
        <v>1</v>
      </c>
      <c r="E406" s="7">
        <v>1</v>
      </c>
      <c r="F406" s="7">
        <v>0</v>
      </c>
      <c r="G406" s="8">
        <f t="shared" si="91"/>
        <v>1.893939393939394E-2</v>
      </c>
      <c r="H406" s="8">
        <f t="shared" si="92"/>
        <v>2.0325203252032522E-3</v>
      </c>
      <c r="I406" s="8">
        <f t="shared" si="93"/>
        <v>1.9417475728155339E-3</v>
      </c>
      <c r="J406" s="8" t="str">
        <f t="shared" si="94"/>
        <v/>
      </c>
      <c r="K406" s="8">
        <f t="shared" si="97"/>
        <v>-0.9</v>
      </c>
      <c r="L406" s="8">
        <f t="shared" si="98"/>
        <v>-1</v>
      </c>
      <c r="M406" s="8">
        <f t="shared" si="95"/>
        <v>-1.7045454545454548E-2</v>
      </c>
      <c r="N406" s="16">
        <f t="shared" si="96"/>
        <v>-2.0325203252032522E-3</v>
      </c>
    </row>
    <row r="407" spans="1:14" x14ac:dyDescent="0.2">
      <c r="A407" s="45"/>
      <c r="B407" s="35" t="s">
        <v>379</v>
      </c>
      <c r="C407" s="32">
        <v>0</v>
      </c>
      <c r="D407" s="7">
        <v>0</v>
      </c>
      <c r="E407" s="7">
        <v>0</v>
      </c>
      <c r="F407" s="7">
        <v>0</v>
      </c>
      <c r="G407" s="8" t="str">
        <f t="shared" si="91"/>
        <v/>
      </c>
      <c r="H407" s="8" t="str">
        <f t="shared" si="92"/>
        <v/>
      </c>
      <c r="I407" s="8" t="str">
        <f t="shared" si="93"/>
        <v/>
      </c>
      <c r="J407" s="8" t="str">
        <f t="shared" si="94"/>
        <v/>
      </c>
      <c r="K407" s="8" t="str">
        <f t="shared" si="97"/>
        <v xml:space="preserve"> </v>
      </c>
      <c r="L407" s="8" t="str">
        <f t="shared" si="98"/>
        <v xml:space="preserve"> </v>
      </c>
      <c r="M407" s="8" t="str">
        <f t="shared" si="95"/>
        <v/>
      </c>
      <c r="N407" s="16" t="str">
        <f t="shared" si="96"/>
        <v/>
      </c>
    </row>
    <row r="408" spans="1:14" x14ac:dyDescent="0.2">
      <c r="A408" s="45"/>
      <c r="B408" s="35" t="s">
        <v>380</v>
      </c>
      <c r="C408" s="32">
        <v>0</v>
      </c>
      <c r="D408" s="7">
        <v>0</v>
      </c>
      <c r="E408" s="7">
        <v>0</v>
      </c>
      <c r="F408" s="7">
        <v>0</v>
      </c>
      <c r="G408" s="8" t="str">
        <f t="shared" si="91"/>
        <v/>
      </c>
      <c r="H408" s="8" t="str">
        <f t="shared" si="92"/>
        <v/>
      </c>
      <c r="I408" s="8" t="str">
        <f t="shared" si="93"/>
        <v/>
      </c>
      <c r="J408" s="8" t="str">
        <f t="shared" si="94"/>
        <v/>
      </c>
      <c r="K408" s="8" t="str">
        <f t="shared" si="97"/>
        <v xml:space="preserve"> </v>
      </c>
      <c r="L408" s="8" t="str">
        <f t="shared" si="98"/>
        <v xml:space="preserve"> </v>
      </c>
      <c r="M408" s="8" t="str">
        <f t="shared" si="95"/>
        <v/>
      </c>
      <c r="N408" s="16" t="str">
        <f t="shared" si="96"/>
        <v/>
      </c>
    </row>
    <row r="409" spans="1:14" x14ac:dyDescent="0.2">
      <c r="A409" s="45"/>
      <c r="B409" s="35" t="s">
        <v>381</v>
      </c>
      <c r="C409" s="32">
        <v>1</v>
      </c>
      <c r="D409" s="7">
        <v>0</v>
      </c>
      <c r="E409" s="7">
        <v>0</v>
      </c>
      <c r="F409" s="7">
        <v>0</v>
      </c>
      <c r="G409" s="8">
        <f t="shared" si="91"/>
        <v>1.893939393939394E-3</v>
      </c>
      <c r="H409" s="8" t="str">
        <f t="shared" si="92"/>
        <v/>
      </c>
      <c r="I409" s="8" t="str">
        <f t="shared" si="93"/>
        <v/>
      </c>
      <c r="J409" s="8" t="str">
        <f t="shared" si="94"/>
        <v/>
      </c>
      <c r="K409" s="8">
        <f t="shared" si="97"/>
        <v>-1</v>
      </c>
      <c r="L409" s="8" t="str">
        <f t="shared" si="98"/>
        <v xml:space="preserve"> </v>
      </c>
      <c r="M409" s="8">
        <f t="shared" si="95"/>
        <v>-1.893939393939394E-3</v>
      </c>
      <c r="N409" s="16" t="str">
        <f t="shared" si="96"/>
        <v/>
      </c>
    </row>
    <row r="410" spans="1:14" x14ac:dyDescent="0.2">
      <c r="A410" s="45"/>
      <c r="B410" s="35" t="s">
        <v>382</v>
      </c>
      <c r="C410" s="32">
        <v>2</v>
      </c>
      <c r="D410" s="7">
        <v>0</v>
      </c>
      <c r="E410" s="7">
        <v>0</v>
      </c>
      <c r="F410" s="7">
        <v>0</v>
      </c>
      <c r="G410" s="8">
        <f t="shared" si="91"/>
        <v>3.787878787878788E-3</v>
      </c>
      <c r="H410" s="8" t="str">
        <f t="shared" si="92"/>
        <v/>
      </c>
      <c r="I410" s="8" t="str">
        <f t="shared" si="93"/>
        <v/>
      </c>
      <c r="J410" s="8" t="str">
        <f t="shared" si="94"/>
        <v/>
      </c>
      <c r="K410" s="8">
        <f t="shared" si="97"/>
        <v>-1</v>
      </c>
      <c r="L410" s="8" t="str">
        <f t="shared" si="98"/>
        <v xml:space="preserve"> </v>
      </c>
      <c r="M410" s="8">
        <f t="shared" si="95"/>
        <v>-3.787878787878788E-3</v>
      </c>
      <c r="N410" s="16" t="str">
        <f t="shared" si="96"/>
        <v/>
      </c>
    </row>
    <row r="411" spans="1:14" x14ac:dyDescent="0.2">
      <c r="A411" s="45"/>
      <c r="B411" s="35" t="s">
        <v>383</v>
      </c>
      <c r="C411" s="32">
        <v>0</v>
      </c>
      <c r="D411" s="7">
        <v>1</v>
      </c>
      <c r="E411" s="7">
        <v>0</v>
      </c>
      <c r="F411" s="7">
        <v>0</v>
      </c>
      <c r="G411" s="8" t="str">
        <f t="shared" si="91"/>
        <v/>
      </c>
      <c r="H411" s="8">
        <f t="shared" si="92"/>
        <v>2.0325203252032522E-3</v>
      </c>
      <c r="I411" s="8" t="str">
        <f t="shared" si="93"/>
        <v/>
      </c>
      <c r="J411" s="8" t="str">
        <f t="shared" si="94"/>
        <v/>
      </c>
      <c r="K411" s="8" t="str">
        <f t="shared" si="97"/>
        <v xml:space="preserve"> </v>
      </c>
      <c r="L411" s="8">
        <f t="shared" si="98"/>
        <v>-1</v>
      </c>
      <c r="M411" s="8" t="str">
        <f t="shared" si="95"/>
        <v/>
      </c>
      <c r="N411" s="16">
        <f t="shared" si="96"/>
        <v>-2.0325203252032522E-3</v>
      </c>
    </row>
    <row r="412" spans="1:14" x14ac:dyDescent="0.2">
      <c r="A412" s="45"/>
      <c r="B412" s="35" t="s">
        <v>384</v>
      </c>
      <c r="C412" s="32">
        <v>0</v>
      </c>
      <c r="D412" s="7">
        <v>0</v>
      </c>
      <c r="E412" s="7">
        <v>0</v>
      </c>
      <c r="F412" s="7">
        <v>0</v>
      </c>
      <c r="G412" s="8" t="str">
        <f t="shared" si="91"/>
        <v/>
      </c>
      <c r="H412" s="8" t="str">
        <f t="shared" si="92"/>
        <v/>
      </c>
      <c r="I412" s="8" t="str">
        <f t="shared" si="93"/>
        <v/>
      </c>
      <c r="J412" s="8" t="str">
        <f t="shared" si="94"/>
        <v/>
      </c>
      <c r="K412" s="8" t="str">
        <f t="shared" si="97"/>
        <v xml:space="preserve"> </v>
      </c>
      <c r="L412" s="8" t="str">
        <f t="shared" si="98"/>
        <v xml:space="preserve"> </v>
      </c>
      <c r="M412" s="8" t="str">
        <f t="shared" si="95"/>
        <v/>
      </c>
      <c r="N412" s="16" t="str">
        <f t="shared" si="96"/>
        <v/>
      </c>
    </row>
    <row r="413" spans="1:14" x14ac:dyDescent="0.2">
      <c r="A413" s="45"/>
      <c r="B413" s="35" t="s">
        <v>385</v>
      </c>
      <c r="C413" s="32">
        <v>0</v>
      </c>
      <c r="D413" s="7">
        <v>0</v>
      </c>
      <c r="E413" s="7">
        <v>4</v>
      </c>
      <c r="F413" s="7">
        <v>0</v>
      </c>
      <c r="G413" s="8" t="str">
        <f t="shared" si="91"/>
        <v/>
      </c>
      <c r="H413" s="8" t="str">
        <f t="shared" si="92"/>
        <v/>
      </c>
      <c r="I413" s="8">
        <f t="shared" si="93"/>
        <v>7.7669902912621356E-3</v>
      </c>
      <c r="J413" s="8" t="str">
        <f t="shared" si="94"/>
        <v/>
      </c>
      <c r="K413" s="8">
        <f t="shared" si="97"/>
        <v>1</v>
      </c>
      <c r="L413" s="8" t="str">
        <f t="shared" si="98"/>
        <v xml:space="preserve"> </v>
      </c>
      <c r="M413" s="8" t="str">
        <f t="shared" si="95"/>
        <v/>
      </c>
      <c r="N413" s="16" t="str">
        <f t="shared" si="96"/>
        <v/>
      </c>
    </row>
    <row r="414" spans="1:14" x14ac:dyDescent="0.2">
      <c r="A414" s="45"/>
      <c r="B414" s="35" t="s">
        <v>386</v>
      </c>
      <c r="C414" s="32">
        <v>1</v>
      </c>
      <c r="D414" s="7">
        <v>1</v>
      </c>
      <c r="E414" s="7">
        <v>0</v>
      </c>
      <c r="F414" s="7">
        <v>0</v>
      </c>
      <c r="G414" s="8">
        <f t="shared" si="91"/>
        <v>1.893939393939394E-3</v>
      </c>
      <c r="H414" s="8">
        <f t="shared" si="92"/>
        <v>2.0325203252032522E-3</v>
      </c>
      <c r="I414" s="8" t="str">
        <f t="shared" si="93"/>
        <v/>
      </c>
      <c r="J414" s="8" t="str">
        <f t="shared" si="94"/>
        <v/>
      </c>
      <c r="K414" s="8">
        <f t="shared" si="97"/>
        <v>-1</v>
      </c>
      <c r="L414" s="8">
        <f t="shared" si="98"/>
        <v>-1</v>
      </c>
      <c r="M414" s="8">
        <f t="shared" si="95"/>
        <v>-1.893939393939394E-3</v>
      </c>
      <c r="N414" s="16">
        <f t="shared" si="96"/>
        <v>-2.0325203252032522E-3</v>
      </c>
    </row>
    <row r="415" spans="1:14" x14ac:dyDescent="0.2">
      <c r="A415" s="45"/>
      <c r="B415" s="35" t="s">
        <v>387</v>
      </c>
      <c r="C415" s="32">
        <v>0</v>
      </c>
      <c r="D415" s="7">
        <v>0</v>
      </c>
      <c r="E415" s="7">
        <v>0</v>
      </c>
      <c r="F415" s="7">
        <v>0</v>
      </c>
      <c r="G415" s="8" t="str">
        <f t="shared" si="91"/>
        <v/>
      </c>
      <c r="H415" s="8" t="str">
        <f t="shared" si="92"/>
        <v/>
      </c>
      <c r="I415" s="8" t="str">
        <f t="shared" si="93"/>
        <v/>
      </c>
      <c r="J415" s="8" t="str">
        <f t="shared" si="94"/>
        <v/>
      </c>
      <c r="K415" s="8" t="str">
        <f t="shared" si="97"/>
        <v xml:space="preserve"> </v>
      </c>
      <c r="L415" s="8" t="str">
        <f t="shared" si="98"/>
        <v xml:space="preserve"> </v>
      </c>
      <c r="M415" s="8" t="str">
        <f t="shared" si="95"/>
        <v/>
      </c>
      <c r="N415" s="16" t="str">
        <f t="shared" si="96"/>
        <v/>
      </c>
    </row>
    <row r="416" spans="1:14" x14ac:dyDescent="0.2">
      <c r="A416" s="45"/>
      <c r="B416" s="35" t="s">
        <v>388</v>
      </c>
      <c r="C416" s="32">
        <v>0</v>
      </c>
      <c r="D416" s="7">
        <v>0</v>
      </c>
      <c r="E416" s="7">
        <v>0</v>
      </c>
      <c r="F416" s="7">
        <v>0</v>
      </c>
      <c r="G416" s="8" t="str">
        <f t="shared" si="91"/>
        <v/>
      </c>
      <c r="H416" s="8" t="str">
        <f t="shared" si="92"/>
        <v/>
      </c>
      <c r="I416" s="8" t="str">
        <f t="shared" si="93"/>
        <v/>
      </c>
      <c r="J416" s="8" t="str">
        <f t="shared" si="94"/>
        <v/>
      </c>
      <c r="K416" s="8" t="str">
        <f t="shared" si="97"/>
        <v xml:space="preserve"> </v>
      </c>
      <c r="L416" s="8" t="str">
        <f t="shared" si="98"/>
        <v xml:space="preserve"> </v>
      </c>
      <c r="M416" s="8" t="str">
        <f t="shared" si="95"/>
        <v/>
      </c>
      <c r="N416" s="16" t="str">
        <f t="shared" si="96"/>
        <v/>
      </c>
    </row>
    <row r="417" spans="1:14" x14ac:dyDescent="0.2">
      <c r="A417" s="45" t="s">
        <v>76</v>
      </c>
      <c r="B417" s="35" t="s">
        <v>389</v>
      </c>
      <c r="C417" s="32">
        <v>0</v>
      </c>
      <c r="D417" s="7">
        <v>0</v>
      </c>
      <c r="E417" s="7">
        <v>0</v>
      </c>
      <c r="F417" s="7">
        <v>0</v>
      </c>
      <c r="G417" s="8" t="str">
        <f t="shared" si="91"/>
        <v/>
      </c>
      <c r="H417" s="8" t="str">
        <f t="shared" si="92"/>
        <v/>
      </c>
      <c r="I417" s="8" t="str">
        <f t="shared" si="93"/>
        <v/>
      </c>
      <c r="J417" s="8" t="str">
        <f t="shared" si="94"/>
        <v/>
      </c>
      <c r="K417" s="8" t="str">
        <f t="shared" si="97"/>
        <v xml:space="preserve"> </v>
      </c>
      <c r="L417" s="8" t="str">
        <f t="shared" si="98"/>
        <v xml:space="preserve"> </v>
      </c>
      <c r="M417" s="8" t="str">
        <f t="shared" si="95"/>
        <v/>
      </c>
      <c r="N417" s="16" t="str">
        <f t="shared" si="96"/>
        <v/>
      </c>
    </row>
    <row r="418" spans="1:14" x14ac:dyDescent="0.2">
      <c r="A418" s="45" t="s">
        <v>76</v>
      </c>
      <c r="B418" s="35" t="s">
        <v>390</v>
      </c>
      <c r="C418" s="32">
        <v>0</v>
      </c>
      <c r="D418" s="7">
        <v>0</v>
      </c>
      <c r="E418" s="7">
        <v>0</v>
      </c>
      <c r="F418" s="7">
        <v>0</v>
      </c>
      <c r="G418" s="8" t="str">
        <f t="shared" si="91"/>
        <v/>
      </c>
      <c r="H418" s="8" t="str">
        <f t="shared" si="92"/>
        <v/>
      </c>
      <c r="I418" s="8" t="str">
        <f t="shared" si="93"/>
        <v/>
      </c>
      <c r="J418" s="8" t="str">
        <f t="shared" si="94"/>
        <v/>
      </c>
      <c r="K418" s="8" t="str">
        <f t="shared" si="97"/>
        <v xml:space="preserve"> </v>
      </c>
      <c r="L418" s="8" t="str">
        <f t="shared" si="98"/>
        <v xml:space="preserve"> </v>
      </c>
      <c r="M418" s="8" t="str">
        <f t="shared" si="95"/>
        <v/>
      </c>
      <c r="N418" s="16" t="str">
        <f t="shared" si="96"/>
        <v/>
      </c>
    </row>
    <row r="419" spans="1:14" x14ac:dyDescent="0.2">
      <c r="A419" s="45"/>
      <c r="B419" s="35" t="s">
        <v>391</v>
      </c>
      <c r="C419" s="32">
        <v>7</v>
      </c>
      <c r="D419" s="7">
        <v>5</v>
      </c>
      <c r="E419" s="7">
        <v>10</v>
      </c>
      <c r="F419" s="7">
        <v>3</v>
      </c>
      <c r="G419" s="8">
        <f t="shared" si="91"/>
        <v>1.3257575757575758E-2</v>
      </c>
      <c r="H419" s="8">
        <f t="shared" si="92"/>
        <v>1.016260162601626E-2</v>
      </c>
      <c r="I419" s="8">
        <f t="shared" si="93"/>
        <v>1.9417475728155338E-2</v>
      </c>
      <c r="J419" s="8">
        <f t="shared" si="94"/>
        <v>6.0362173038229373E-3</v>
      </c>
      <c r="K419" s="8">
        <f t="shared" si="97"/>
        <v>0.42857142857142855</v>
      </c>
      <c r="L419" s="8">
        <f t="shared" si="98"/>
        <v>-0.4</v>
      </c>
      <c r="M419" s="8">
        <f t="shared" si="95"/>
        <v>5.681818181818182E-3</v>
      </c>
      <c r="N419" s="16">
        <f t="shared" si="96"/>
        <v>-4.0650406504065045E-3</v>
      </c>
    </row>
    <row r="420" spans="1:14" x14ac:dyDescent="0.2">
      <c r="A420" s="45"/>
      <c r="B420" s="35" t="s">
        <v>392</v>
      </c>
      <c r="C420" s="32">
        <v>0</v>
      </c>
      <c r="D420" s="7">
        <v>0</v>
      </c>
      <c r="E420" s="7">
        <v>0</v>
      </c>
      <c r="F420" s="7">
        <v>0</v>
      </c>
      <c r="G420" s="8" t="str">
        <f t="shared" si="91"/>
        <v/>
      </c>
      <c r="H420" s="8" t="str">
        <f t="shared" si="92"/>
        <v/>
      </c>
      <c r="I420" s="8" t="str">
        <f t="shared" si="93"/>
        <v/>
      </c>
      <c r="J420" s="8" t="str">
        <f t="shared" si="94"/>
        <v/>
      </c>
      <c r="K420" s="8" t="str">
        <f t="shared" si="97"/>
        <v xml:space="preserve"> </v>
      </c>
      <c r="L420" s="8" t="str">
        <f t="shared" si="98"/>
        <v xml:space="preserve"> </v>
      </c>
      <c r="M420" s="8" t="str">
        <f t="shared" si="95"/>
        <v/>
      </c>
      <c r="N420" s="16" t="str">
        <f t="shared" si="96"/>
        <v/>
      </c>
    </row>
    <row r="421" spans="1:14" x14ac:dyDescent="0.2">
      <c r="A421" s="45"/>
      <c r="B421" s="35" t="s">
        <v>393</v>
      </c>
      <c r="C421" s="32">
        <v>0</v>
      </c>
      <c r="D421" s="7">
        <v>0</v>
      </c>
      <c r="E421" s="7">
        <v>0</v>
      </c>
      <c r="F421" s="7">
        <v>0</v>
      </c>
      <c r="G421" s="8" t="str">
        <f t="shared" si="91"/>
        <v/>
      </c>
      <c r="H421" s="8" t="str">
        <f t="shared" si="92"/>
        <v/>
      </c>
      <c r="I421" s="8" t="str">
        <f t="shared" si="93"/>
        <v/>
      </c>
      <c r="J421" s="8" t="str">
        <f t="shared" si="94"/>
        <v/>
      </c>
      <c r="K421" s="8" t="str">
        <f t="shared" si="97"/>
        <v xml:space="preserve"> </v>
      </c>
      <c r="L421" s="8" t="str">
        <f t="shared" si="98"/>
        <v xml:space="preserve"> </v>
      </c>
      <c r="M421" s="8" t="str">
        <f t="shared" si="95"/>
        <v/>
      </c>
      <c r="N421" s="16" t="str">
        <f t="shared" si="96"/>
        <v/>
      </c>
    </row>
    <row r="422" spans="1:14" x14ac:dyDescent="0.2">
      <c r="A422" s="45"/>
      <c r="B422" s="35" t="s">
        <v>394</v>
      </c>
      <c r="C422" s="32">
        <v>15</v>
      </c>
      <c r="D422" s="7">
        <v>8</v>
      </c>
      <c r="E422" s="7">
        <v>6</v>
      </c>
      <c r="F422" s="7">
        <v>0</v>
      </c>
      <c r="G422" s="8">
        <f t="shared" si="91"/>
        <v>2.8409090909090908E-2</v>
      </c>
      <c r="H422" s="8">
        <f t="shared" si="92"/>
        <v>1.6260162601626018E-2</v>
      </c>
      <c r="I422" s="8">
        <f t="shared" si="93"/>
        <v>1.1650485436893204E-2</v>
      </c>
      <c r="J422" s="8" t="str">
        <f t="shared" si="94"/>
        <v/>
      </c>
      <c r="K422" s="8">
        <f t="shared" si="97"/>
        <v>-0.6</v>
      </c>
      <c r="L422" s="8">
        <f t="shared" si="98"/>
        <v>-1</v>
      </c>
      <c r="M422" s="8">
        <f t="shared" si="95"/>
        <v>-1.7045454545454544E-2</v>
      </c>
      <c r="N422" s="16">
        <f t="shared" si="96"/>
        <v>-1.6260162601626018E-2</v>
      </c>
    </row>
    <row r="423" spans="1:14" x14ac:dyDescent="0.2">
      <c r="A423" s="45"/>
      <c r="B423" s="35" t="s">
        <v>395</v>
      </c>
      <c r="C423" s="32">
        <v>13</v>
      </c>
      <c r="D423" s="7">
        <v>3</v>
      </c>
      <c r="E423" s="7">
        <v>24</v>
      </c>
      <c r="F423" s="7">
        <v>0</v>
      </c>
      <c r="G423" s="8">
        <f t="shared" si="91"/>
        <v>2.462121212121212E-2</v>
      </c>
      <c r="H423" s="8">
        <f t="shared" si="92"/>
        <v>6.0975609756097563E-3</v>
      </c>
      <c r="I423" s="8">
        <f t="shared" si="93"/>
        <v>4.6601941747572817E-2</v>
      </c>
      <c r="J423" s="8" t="str">
        <f t="shared" si="94"/>
        <v/>
      </c>
      <c r="K423" s="8">
        <f t="shared" si="97"/>
        <v>0.84615384615384615</v>
      </c>
      <c r="L423" s="8">
        <f t="shared" si="98"/>
        <v>-1</v>
      </c>
      <c r="M423" s="8">
        <f t="shared" si="95"/>
        <v>2.0833333333333332E-2</v>
      </c>
      <c r="N423" s="16">
        <f t="shared" si="96"/>
        <v>-6.0975609756097563E-3</v>
      </c>
    </row>
    <row r="424" spans="1:14" x14ac:dyDescent="0.2">
      <c r="A424" s="45"/>
      <c r="B424" s="35" t="s">
        <v>396</v>
      </c>
      <c r="C424" s="32">
        <v>8</v>
      </c>
      <c r="D424" s="7">
        <v>0</v>
      </c>
      <c r="E424" s="7">
        <v>10</v>
      </c>
      <c r="F424" s="7">
        <v>0</v>
      </c>
      <c r="G424" s="8">
        <f t="shared" si="91"/>
        <v>1.5151515151515152E-2</v>
      </c>
      <c r="H424" s="8" t="str">
        <f t="shared" si="92"/>
        <v/>
      </c>
      <c r="I424" s="8">
        <f t="shared" si="93"/>
        <v>1.9417475728155338E-2</v>
      </c>
      <c r="J424" s="8" t="str">
        <f t="shared" si="94"/>
        <v/>
      </c>
      <c r="K424" s="8">
        <f t="shared" si="97"/>
        <v>0.25</v>
      </c>
      <c r="L424" s="8" t="str">
        <f t="shared" si="98"/>
        <v xml:space="preserve"> </v>
      </c>
      <c r="M424" s="8">
        <f t="shared" si="95"/>
        <v>3.787878787878788E-3</v>
      </c>
      <c r="N424" s="16" t="str">
        <f t="shared" si="96"/>
        <v/>
      </c>
    </row>
    <row r="425" spans="1:14" x14ac:dyDescent="0.2">
      <c r="A425" s="45"/>
      <c r="B425" s="35" t="s">
        <v>397</v>
      </c>
      <c r="C425" s="32">
        <v>0</v>
      </c>
      <c r="D425" s="7">
        <v>0</v>
      </c>
      <c r="E425" s="7">
        <v>0</v>
      </c>
      <c r="F425" s="7">
        <v>0</v>
      </c>
      <c r="G425" s="8" t="str">
        <f t="shared" si="91"/>
        <v/>
      </c>
      <c r="H425" s="8" t="str">
        <f t="shared" si="92"/>
        <v/>
      </c>
      <c r="I425" s="8" t="str">
        <f t="shared" si="93"/>
        <v/>
      </c>
      <c r="J425" s="8" t="str">
        <f t="shared" si="94"/>
        <v/>
      </c>
      <c r="K425" s="8" t="str">
        <f t="shared" si="97"/>
        <v xml:space="preserve"> </v>
      </c>
      <c r="L425" s="8" t="str">
        <f t="shared" si="98"/>
        <v xml:space="preserve"> </v>
      </c>
      <c r="M425" s="8" t="str">
        <f t="shared" si="95"/>
        <v/>
      </c>
      <c r="N425" s="16" t="str">
        <f t="shared" si="96"/>
        <v/>
      </c>
    </row>
    <row r="426" spans="1:14" x14ac:dyDescent="0.2">
      <c r="A426" s="45"/>
      <c r="B426" s="35" t="s">
        <v>398</v>
      </c>
      <c r="C426" s="32">
        <v>0</v>
      </c>
      <c r="D426" s="7">
        <v>1</v>
      </c>
      <c r="E426" s="7">
        <v>0</v>
      </c>
      <c r="F426" s="7">
        <v>0</v>
      </c>
      <c r="G426" s="8" t="str">
        <f t="shared" si="91"/>
        <v/>
      </c>
      <c r="H426" s="8">
        <f t="shared" si="92"/>
        <v>2.0325203252032522E-3</v>
      </c>
      <c r="I426" s="8" t="str">
        <f t="shared" si="93"/>
        <v/>
      </c>
      <c r="J426" s="8" t="str">
        <f t="shared" si="94"/>
        <v/>
      </c>
      <c r="K426" s="8" t="str">
        <f t="shared" si="97"/>
        <v xml:space="preserve"> </v>
      </c>
      <c r="L426" s="8">
        <f t="shared" si="98"/>
        <v>-1</v>
      </c>
      <c r="M426" s="8" t="str">
        <f t="shared" si="95"/>
        <v/>
      </c>
      <c r="N426" s="16">
        <f t="shared" si="96"/>
        <v>-2.0325203252032522E-3</v>
      </c>
    </row>
    <row r="427" spans="1:14" ht="25.5" x14ac:dyDescent="0.2">
      <c r="A427" s="45"/>
      <c r="B427" s="35" t="s">
        <v>399</v>
      </c>
      <c r="C427" s="32">
        <v>1</v>
      </c>
      <c r="D427" s="7">
        <v>0</v>
      </c>
      <c r="E427" s="7">
        <v>4</v>
      </c>
      <c r="F427" s="7">
        <v>3</v>
      </c>
      <c r="G427" s="8">
        <f t="shared" si="91"/>
        <v>1.893939393939394E-3</v>
      </c>
      <c r="H427" s="8" t="str">
        <f t="shared" si="92"/>
        <v/>
      </c>
      <c r="I427" s="8">
        <f t="shared" si="93"/>
        <v>7.7669902912621356E-3</v>
      </c>
      <c r="J427" s="8">
        <f t="shared" si="94"/>
        <v>6.0362173038229373E-3</v>
      </c>
      <c r="K427" s="8">
        <f t="shared" si="97"/>
        <v>3</v>
      </c>
      <c r="L427" s="8">
        <f t="shared" si="98"/>
        <v>1</v>
      </c>
      <c r="M427" s="8">
        <f t="shared" si="95"/>
        <v>5.681818181818182E-3</v>
      </c>
      <c r="N427" s="16" t="str">
        <f t="shared" si="96"/>
        <v/>
      </c>
    </row>
    <row r="428" spans="1:14" x14ac:dyDescent="0.2">
      <c r="A428" s="45"/>
      <c r="B428" s="35" t="s">
        <v>400</v>
      </c>
      <c r="C428" s="32">
        <v>7</v>
      </c>
      <c r="D428" s="7">
        <v>1</v>
      </c>
      <c r="E428" s="7">
        <v>1</v>
      </c>
      <c r="F428" s="7">
        <v>0</v>
      </c>
      <c r="G428" s="8">
        <f t="shared" si="91"/>
        <v>1.3257575757575758E-2</v>
      </c>
      <c r="H428" s="8">
        <f t="shared" si="92"/>
        <v>2.0325203252032522E-3</v>
      </c>
      <c r="I428" s="8">
        <f t="shared" si="93"/>
        <v>1.9417475728155339E-3</v>
      </c>
      <c r="J428" s="8" t="str">
        <f t="shared" si="94"/>
        <v/>
      </c>
      <c r="K428" s="8">
        <f t="shared" si="97"/>
        <v>-0.8571428571428571</v>
      </c>
      <c r="L428" s="8">
        <f t="shared" si="98"/>
        <v>-1</v>
      </c>
      <c r="M428" s="8">
        <f t="shared" si="95"/>
        <v>-1.1363636363636364E-2</v>
      </c>
      <c r="N428" s="16">
        <f t="shared" si="96"/>
        <v>-2.0325203252032522E-3</v>
      </c>
    </row>
    <row r="429" spans="1:14" x14ac:dyDescent="0.2">
      <c r="A429" s="45"/>
      <c r="B429" s="35" t="s">
        <v>401</v>
      </c>
      <c r="C429" s="32">
        <v>0</v>
      </c>
      <c r="D429" s="7">
        <v>1</v>
      </c>
      <c r="E429" s="7">
        <v>0</v>
      </c>
      <c r="F429" s="7">
        <v>0</v>
      </c>
      <c r="G429" s="8" t="str">
        <f t="shared" si="91"/>
        <v/>
      </c>
      <c r="H429" s="8">
        <f t="shared" si="92"/>
        <v>2.0325203252032522E-3</v>
      </c>
      <c r="I429" s="8" t="str">
        <f t="shared" si="93"/>
        <v/>
      </c>
      <c r="J429" s="8" t="str">
        <f t="shared" si="94"/>
        <v/>
      </c>
      <c r="K429" s="8" t="str">
        <f t="shared" si="97"/>
        <v xml:space="preserve"> </v>
      </c>
      <c r="L429" s="8">
        <f t="shared" si="98"/>
        <v>-1</v>
      </c>
      <c r="M429" s="8" t="str">
        <f t="shared" si="95"/>
        <v/>
      </c>
      <c r="N429" s="16">
        <f t="shared" si="96"/>
        <v>-2.0325203252032522E-3</v>
      </c>
    </row>
    <row r="430" spans="1:14" x14ac:dyDescent="0.2">
      <c r="A430" s="45"/>
      <c r="B430" s="35" t="s">
        <v>402</v>
      </c>
      <c r="C430" s="32">
        <v>0</v>
      </c>
      <c r="D430" s="7">
        <v>0</v>
      </c>
      <c r="E430" s="7">
        <v>3</v>
      </c>
      <c r="F430" s="7">
        <v>1</v>
      </c>
      <c r="G430" s="8" t="str">
        <f t="shared" si="91"/>
        <v/>
      </c>
      <c r="H430" s="8" t="str">
        <f t="shared" si="92"/>
        <v/>
      </c>
      <c r="I430" s="8">
        <f t="shared" si="93"/>
        <v>5.8252427184466021E-3</v>
      </c>
      <c r="J430" s="8">
        <f t="shared" si="94"/>
        <v>2.012072434607646E-3</v>
      </c>
      <c r="K430" s="8">
        <f t="shared" si="97"/>
        <v>1</v>
      </c>
      <c r="L430" s="8">
        <f t="shared" si="98"/>
        <v>1</v>
      </c>
      <c r="M430" s="8" t="str">
        <f t="shared" si="95"/>
        <v/>
      </c>
      <c r="N430" s="16" t="str">
        <f t="shared" si="96"/>
        <v/>
      </c>
    </row>
    <row r="431" spans="1:14" x14ac:dyDescent="0.2">
      <c r="A431" s="45"/>
      <c r="B431" s="35" t="s">
        <v>403</v>
      </c>
      <c r="C431" s="32">
        <v>0</v>
      </c>
      <c r="D431" s="7">
        <v>0</v>
      </c>
      <c r="E431" s="7">
        <v>0</v>
      </c>
      <c r="F431" s="7">
        <v>0</v>
      </c>
      <c r="G431" s="8" t="str">
        <f t="shared" si="91"/>
        <v/>
      </c>
      <c r="H431" s="8" t="str">
        <f t="shared" si="92"/>
        <v/>
      </c>
      <c r="I431" s="8" t="str">
        <f t="shared" si="93"/>
        <v/>
      </c>
      <c r="J431" s="8" t="str">
        <f t="shared" si="94"/>
        <v/>
      </c>
      <c r="K431" s="8" t="str">
        <f t="shared" si="97"/>
        <v xml:space="preserve"> </v>
      </c>
      <c r="L431" s="8" t="str">
        <f t="shared" si="98"/>
        <v xml:space="preserve"> </v>
      </c>
      <c r="M431" s="8" t="str">
        <f t="shared" si="95"/>
        <v/>
      </c>
      <c r="N431" s="16" t="str">
        <f t="shared" si="96"/>
        <v/>
      </c>
    </row>
    <row r="432" spans="1:14" ht="25.5" x14ac:dyDescent="0.2">
      <c r="A432" s="45"/>
      <c r="B432" s="35" t="s">
        <v>404</v>
      </c>
      <c r="C432" s="32">
        <v>0</v>
      </c>
      <c r="D432" s="7">
        <v>1</v>
      </c>
      <c r="E432" s="7">
        <v>0</v>
      </c>
      <c r="F432" s="7">
        <v>1</v>
      </c>
      <c r="G432" s="8" t="str">
        <f t="shared" si="91"/>
        <v/>
      </c>
      <c r="H432" s="8">
        <f t="shared" si="92"/>
        <v>2.0325203252032522E-3</v>
      </c>
      <c r="I432" s="8" t="str">
        <f t="shared" si="93"/>
        <v/>
      </c>
      <c r="J432" s="8">
        <f t="shared" si="94"/>
        <v>2.012072434607646E-3</v>
      </c>
      <c r="K432" s="8" t="str">
        <f t="shared" si="97"/>
        <v xml:space="preserve"> </v>
      </c>
      <c r="L432" s="8">
        <f t="shared" si="98"/>
        <v>0</v>
      </c>
      <c r="M432" s="8" t="str">
        <f t="shared" si="95"/>
        <v/>
      </c>
      <c r="N432" s="16">
        <f t="shared" si="96"/>
        <v>0</v>
      </c>
    </row>
    <row r="433" spans="1:14" ht="25.5" x14ac:dyDescent="0.2">
      <c r="A433" s="45"/>
      <c r="B433" s="35" t="s">
        <v>405</v>
      </c>
      <c r="C433" s="32">
        <v>0</v>
      </c>
      <c r="D433" s="7">
        <v>1</v>
      </c>
      <c r="E433" s="7">
        <v>0</v>
      </c>
      <c r="F433" s="7">
        <v>1</v>
      </c>
      <c r="G433" s="8" t="str">
        <f t="shared" si="91"/>
        <v/>
      </c>
      <c r="H433" s="8">
        <f t="shared" si="92"/>
        <v>2.0325203252032522E-3</v>
      </c>
      <c r="I433" s="8" t="str">
        <f t="shared" si="93"/>
        <v/>
      </c>
      <c r="J433" s="8">
        <f t="shared" si="94"/>
        <v>2.012072434607646E-3</v>
      </c>
      <c r="K433" s="8" t="str">
        <f t="shared" si="97"/>
        <v xml:space="preserve"> </v>
      </c>
      <c r="L433" s="8">
        <f t="shared" si="98"/>
        <v>0</v>
      </c>
      <c r="M433" s="8" t="str">
        <f t="shared" si="95"/>
        <v/>
      </c>
      <c r="N433" s="16">
        <f t="shared" si="96"/>
        <v>0</v>
      </c>
    </row>
    <row r="434" spans="1:14" x14ac:dyDescent="0.2">
      <c r="A434" s="45"/>
      <c r="B434" s="35" t="s">
        <v>406</v>
      </c>
      <c r="C434" s="32">
        <v>1</v>
      </c>
      <c r="D434" s="7">
        <v>1</v>
      </c>
      <c r="E434" s="7">
        <v>0</v>
      </c>
      <c r="F434" s="7">
        <v>2</v>
      </c>
      <c r="G434" s="8">
        <f t="shared" si="91"/>
        <v>1.893939393939394E-3</v>
      </c>
      <c r="H434" s="8">
        <f t="shared" si="92"/>
        <v>2.0325203252032522E-3</v>
      </c>
      <c r="I434" s="8" t="str">
        <f t="shared" si="93"/>
        <v/>
      </c>
      <c r="J434" s="8">
        <f t="shared" si="94"/>
        <v>4.0241448692152921E-3</v>
      </c>
      <c r="K434" s="8">
        <f t="shared" si="97"/>
        <v>-1</v>
      </c>
      <c r="L434" s="8">
        <f t="shared" si="98"/>
        <v>1</v>
      </c>
      <c r="M434" s="8">
        <f t="shared" si="95"/>
        <v>-1.893939393939394E-3</v>
      </c>
      <c r="N434" s="16">
        <f t="shared" si="96"/>
        <v>2.0325203252032522E-3</v>
      </c>
    </row>
    <row r="435" spans="1:14" x14ac:dyDescent="0.2">
      <c r="A435" s="45"/>
      <c r="B435" s="35" t="s">
        <v>407</v>
      </c>
      <c r="C435" s="32">
        <v>17</v>
      </c>
      <c r="D435" s="7">
        <v>5</v>
      </c>
      <c r="E435" s="7">
        <v>12</v>
      </c>
      <c r="F435" s="7">
        <v>8</v>
      </c>
      <c r="G435" s="8">
        <f t="shared" ref="G435:G498" si="99">+IF(C435=0,"",C435/C$371)</f>
        <v>3.2196969696969696E-2</v>
      </c>
      <c r="H435" s="8">
        <f t="shared" ref="H435:H498" si="100">+IF(D435=0,"",D435/D$371)</f>
        <v>1.016260162601626E-2</v>
      </c>
      <c r="I435" s="8">
        <f t="shared" ref="I435:I498" si="101">+IF(E435=0,"",E435/E$371)</f>
        <v>2.3300970873786409E-2</v>
      </c>
      <c r="J435" s="8">
        <f t="shared" ref="J435:J498" si="102">+IF(F435=0,"",F435/F$371)</f>
        <v>1.6096579476861168E-2</v>
      </c>
      <c r="K435" s="8">
        <f t="shared" si="97"/>
        <v>-0.29411764705882354</v>
      </c>
      <c r="L435" s="8">
        <f t="shared" si="98"/>
        <v>0.6</v>
      </c>
      <c r="M435" s="8">
        <f t="shared" ref="M435:M498" si="103">+IF(OR(AND(G435=""),(K435="")),"",G435*K435)</f>
        <v>-9.46969696969697E-3</v>
      </c>
      <c r="N435" s="16">
        <f t="shared" ref="N435:N498" si="104">+IF(OR(AND(H435=""),(L435="")),"",H435*L435)</f>
        <v>6.0975609756097554E-3</v>
      </c>
    </row>
    <row r="436" spans="1:14" x14ac:dyDescent="0.2">
      <c r="A436" s="45"/>
      <c r="B436" s="35" t="s">
        <v>408</v>
      </c>
      <c r="C436" s="32">
        <v>0</v>
      </c>
      <c r="D436" s="7">
        <v>2</v>
      </c>
      <c r="E436" s="7">
        <v>2</v>
      </c>
      <c r="F436" s="7">
        <v>3</v>
      </c>
      <c r="G436" s="8" t="str">
        <f t="shared" si="99"/>
        <v/>
      </c>
      <c r="H436" s="8">
        <f t="shared" si="100"/>
        <v>4.0650406504065045E-3</v>
      </c>
      <c r="I436" s="8">
        <f t="shared" si="101"/>
        <v>3.8834951456310678E-3</v>
      </c>
      <c r="J436" s="8">
        <f t="shared" si="102"/>
        <v>6.0362173038229373E-3</v>
      </c>
      <c r="K436" s="8">
        <f t="shared" ref="K436:K499" si="105">+IF(AND(C436=0,E436=0)," ",IF(C436=0,1,IF(E436=0,-1,(E436-C436)/C436)))</f>
        <v>1</v>
      </c>
      <c r="L436" s="8">
        <f t="shared" ref="L436:L499" si="106">+IF(AND(D436=0,F436=0)," ",IF(D436=0,1,IF(F436=0,-1,(F436-D436)/D436)))</f>
        <v>0.5</v>
      </c>
      <c r="M436" s="8" t="str">
        <f t="shared" si="103"/>
        <v/>
      </c>
      <c r="N436" s="16">
        <f t="shared" si="104"/>
        <v>2.0325203252032522E-3</v>
      </c>
    </row>
    <row r="437" spans="1:14" x14ac:dyDescent="0.2">
      <c r="A437" s="45"/>
      <c r="B437" s="35" t="s">
        <v>409</v>
      </c>
      <c r="C437" s="32">
        <v>2</v>
      </c>
      <c r="D437" s="7">
        <v>2</v>
      </c>
      <c r="E437" s="7">
        <v>1</v>
      </c>
      <c r="F437" s="7">
        <v>6</v>
      </c>
      <c r="G437" s="8">
        <f t="shared" si="99"/>
        <v>3.787878787878788E-3</v>
      </c>
      <c r="H437" s="8">
        <f t="shared" si="100"/>
        <v>4.0650406504065045E-3</v>
      </c>
      <c r="I437" s="8">
        <f t="shared" si="101"/>
        <v>1.9417475728155339E-3</v>
      </c>
      <c r="J437" s="8">
        <f t="shared" si="102"/>
        <v>1.2072434607645875E-2</v>
      </c>
      <c r="K437" s="8">
        <f t="shared" si="105"/>
        <v>-0.5</v>
      </c>
      <c r="L437" s="8">
        <f t="shared" si="106"/>
        <v>2</v>
      </c>
      <c r="M437" s="8">
        <f t="shared" si="103"/>
        <v>-1.893939393939394E-3</v>
      </c>
      <c r="N437" s="16">
        <f t="shared" si="104"/>
        <v>8.130081300813009E-3</v>
      </c>
    </row>
    <row r="438" spans="1:14" x14ac:dyDescent="0.2">
      <c r="A438" s="45"/>
      <c r="B438" s="35" t="s">
        <v>410</v>
      </c>
      <c r="C438" s="32">
        <v>0</v>
      </c>
      <c r="D438" s="7">
        <v>0</v>
      </c>
      <c r="E438" s="7">
        <v>0</v>
      </c>
      <c r="F438" s="7">
        <v>3</v>
      </c>
      <c r="G438" s="8" t="str">
        <f t="shared" si="99"/>
        <v/>
      </c>
      <c r="H438" s="8" t="str">
        <f t="shared" si="100"/>
        <v/>
      </c>
      <c r="I438" s="8" t="str">
        <f t="shared" si="101"/>
        <v/>
      </c>
      <c r="J438" s="8">
        <f t="shared" si="102"/>
        <v>6.0362173038229373E-3</v>
      </c>
      <c r="K438" s="8" t="str">
        <f t="shared" si="105"/>
        <v xml:space="preserve"> </v>
      </c>
      <c r="L438" s="8">
        <f t="shared" si="106"/>
        <v>1</v>
      </c>
      <c r="M438" s="8" t="str">
        <f t="shared" si="103"/>
        <v/>
      </c>
      <c r="N438" s="16" t="str">
        <f t="shared" si="104"/>
        <v/>
      </c>
    </row>
    <row r="439" spans="1:14" x14ac:dyDescent="0.2">
      <c r="A439" s="45" t="s">
        <v>76</v>
      </c>
      <c r="B439" s="35" t="s">
        <v>411</v>
      </c>
      <c r="C439" s="32">
        <v>0</v>
      </c>
      <c r="D439" s="7">
        <v>0</v>
      </c>
      <c r="E439" s="7">
        <v>0</v>
      </c>
      <c r="F439" s="7">
        <v>0</v>
      </c>
      <c r="G439" s="8" t="str">
        <f t="shared" si="99"/>
        <v/>
      </c>
      <c r="H439" s="8" t="str">
        <f t="shared" si="100"/>
        <v/>
      </c>
      <c r="I439" s="8" t="str">
        <f t="shared" si="101"/>
        <v/>
      </c>
      <c r="J439" s="8" t="str">
        <f t="shared" si="102"/>
        <v/>
      </c>
      <c r="K439" s="8" t="str">
        <f t="shared" si="105"/>
        <v xml:space="preserve"> </v>
      </c>
      <c r="L439" s="8" t="str">
        <f t="shared" si="106"/>
        <v xml:space="preserve"> </v>
      </c>
      <c r="M439" s="8" t="str">
        <f t="shared" si="103"/>
        <v/>
      </c>
      <c r="N439" s="16" t="str">
        <f t="shared" si="104"/>
        <v/>
      </c>
    </row>
    <row r="440" spans="1:14" x14ac:dyDescent="0.2">
      <c r="A440" s="45"/>
      <c r="B440" s="35" t="s">
        <v>412</v>
      </c>
      <c r="C440" s="32">
        <v>0</v>
      </c>
      <c r="D440" s="7">
        <v>0</v>
      </c>
      <c r="E440" s="7">
        <v>0</v>
      </c>
      <c r="F440" s="7">
        <v>0</v>
      </c>
      <c r="G440" s="8" t="str">
        <f t="shared" si="99"/>
        <v/>
      </c>
      <c r="H440" s="8" t="str">
        <f t="shared" si="100"/>
        <v/>
      </c>
      <c r="I440" s="8" t="str">
        <f t="shared" si="101"/>
        <v/>
      </c>
      <c r="J440" s="8" t="str">
        <f t="shared" si="102"/>
        <v/>
      </c>
      <c r="K440" s="8" t="str">
        <f t="shared" si="105"/>
        <v xml:space="preserve"> </v>
      </c>
      <c r="L440" s="8" t="str">
        <f t="shared" si="106"/>
        <v xml:space="preserve"> </v>
      </c>
      <c r="M440" s="8" t="str">
        <f t="shared" si="103"/>
        <v/>
      </c>
      <c r="N440" s="16" t="str">
        <f t="shared" si="104"/>
        <v/>
      </c>
    </row>
    <row r="441" spans="1:14" x14ac:dyDescent="0.2">
      <c r="A441" s="45"/>
      <c r="B441" s="35" t="s">
        <v>413</v>
      </c>
      <c r="C441" s="32">
        <v>0</v>
      </c>
      <c r="D441" s="7">
        <v>0</v>
      </c>
      <c r="E441" s="7">
        <v>0</v>
      </c>
      <c r="F441" s="7">
        <v>0</v>
      </c>
      <c r="G441" s="8" t="str">
        <f t="shared" si="99"/>
        <v/>
      </c>
      <c r="H441" s="8" t="str">
        <f t="shared" si="100"/>
        <v/>
      </c>
      <c r="I441" s="8" t="str">
        <f t="shared" si="101"/>
        <v/>
      </c>
      <c r="J441" s="8" t="str">
        <f t="shared" si="102"/>
        <v/>
      </c>
      <c r="K441" s="8" t="str">
        <f t="shared" si="105"/>
        <v xml:space="preserve"> </v>
      </c>
      <c r="L441" s="8" t="str">
        <f t="shared" si="106"/>
        <v xml:space="preserve"> </v>
      </c>
      <c r="M441" s="8" t="str">
        <f t="shared" si="103"/>
        <v/>
      </c>
      <c r="N441" s="16" t="str">
        <f t="shared" si="104"/>
        <v/>
      </c>
    </row>
    <row r="442" spans="1:14" x14ac:dyDescent="0.2">
      <c r="A442" s="45"/>
      <c r="B442" s="35" t="s">
        <v>414</v>
      </c>
      <c r="C442" s="32">
        <v>0</v>
      </c>
      <c r="D442" s="7">
        <v>0</v>
      </c>
      <c r="E442" s="7">
        <v>0</v>
      </c>
      <c r="F442" s="7">
        <v>11</v>
      </c>
      <c r="G442" s="8" t="str">
        <f t="shared" si="99"/>
        <v/>
      </c>
      <c r="H442" s="8" t="str">
        <f t="shared" si="100"/>
        <v/>
      </c>
      <c r="I442" s="8" t="str">
        <f t="shared" si="101"/>
        <v/>
      </c>
      <c r="J442" s="8">
        <f t="shared" si="102"/>
        <v>2.2132796780684104E-2</v>
      </c>
      <c r="K442" s="8" t="str">
        <f t="shared" si="105"/>
        <v xml:space="preserve"> </v>
      </c>
      <c r="L442" s="8">
        <f t="shared" si="106"/>
        <v>1</v>
      </c>
      <c r="M442" s="8" t="str">
        <f t="shared" si="103"/>
        <v/>
      </c>
      <c r="N442" s="16" t="str">
        <f t="shared" si="104"/>
        <v/>
      </c>
    </row>
    <row r="443" spans="1:14" x14ac:dyDescent="0.2">
      <c r="A443" s="45"/>
      <c r="B443" s="35" t="s">
        <v>415</v>
      </c>
      <c r="C443" s="32">
        <v>0</v>
      </c>
      <c r="D443" s="7">
        <v>0</v>
      </c>
      <c r="E443" s="7">
        <v>0</v>
      </c>
      <c r="F443" s="7">
        <v>0</v>
      </c>
      <c r="G443" s="8" t="str">
        <f t="shared" si="99"/>
        <v/>
      </c>
      <c r="H443" s="8" t="str">
        <f t="shared" si="100"/>
        <v/>
      </c>
      <c r="I443" s="8" t="str">
        <f t="shared" si="101"/>
        <v/>
      </c>
      <c r="J443" s="8" t="str">
        <f t="shared" si="102"/>
        <v/>
      </c>
      <c r="K443" s="8" t="str">
        <f t="shared" si="105"/>
        <v xml:space="preserve"> </v>
      </c>
      <c r="L443" s="8" t="str">
        <f t="shared" si="106"/>
        <v xml:space="preserve"> </v>
      </c>
      <c r="M443" s="8" t="str">
        <f t="shared" si="103"/>
        <v/>
      </c>
      <c r="N443" s="16" t="str">
        <f t="shared" si="104"/>
        <v/>
      </c>
    </row>
    <row r="444" spans="1:14" x14ac:dyDescent="0.2">
      <c r="A444" s="45"/>
      <c r="B444" s="35" t="s">
        <v>416</v>
      </c>
      <c r="C444" s="32">
        <v>0</v>
      </c>
      <c r="D444" s="7">
        <v>0</v>
      </c>
      <c r="E444" s="7">
        <v>0</v>
      </c>
      <c r="F444" s="7">
        <v>0</v>
      </c>
      <c r="G444" s="8" t="str">
        <f t="shared" si="99"/>
        <v/>
      </c>
      <c r="H444" s="8" t="str">
        <f t="shared" si="100"/>
        <v/>
      </c>
      <c r="I444" s="8" t="str">
        <f t="shared" si="101"/>
        <v/>
      </c>
      <c r="J444" s="8" t="str">
        <f t="shared" si="102"/>
        <v/>
      </c>
      <c r="K444" s="8" t="str">
        <f t="shared" si="105"/>
        <v xml:space="preserve"> </v>
      </c>
      <c r="L444" s="8" t="str">
        <f t="shared" si="106"/>
        <v xml:space="preserve"> </v>
      </c>
      <c r="M444" s="8" t="str">
        <f t="shared" si="103"/>
        <v/>
      </c>
      <c r="N444" s="16" t="str">
        <f t="shared" si="104"/>
        <v/>
      </c>
    </row>
    <row r="445" spans="1:14" x14ac:dyDescent="0.2">
      <c r="A445" s="45"/>
      <c r="B445" s="35" t="s">
        <v>417</v>
      </c>
      <c r="C445" s="32">
        <v>0</v>
      </c>
      <c r="D445" s="7">
        <v>10</v>
      </c>
      <c r="E445" s="7">
        <v>0</v>
      </c>
      <c r="F445" s="7">
        <v>0</v>
      </c>
      <c r="G445" s="8" t="str">
        <f t="shared" si="99"/>
        <v/>
      </c>
      <c r="H445" s="8">
        <f t="shared" si="100"/>
        <v>2.032520325203252E-2</v>
      </c>
      <c r="I445" s="8" t="str">
        <f t="shared" si="101"/>
        <v/>
      </c>
      <c r="J445" s="8" t="str">
        <f t="shared" si="102"/>
        <v/>
      </c>
      <c r="K445" s="8" t="str">
        <f t="shared" si="105"/>
        <v xml:space="preserve"> </v>
      </c>
      <c r="L445" s="8">
        <f t="shared" si="106"/>
        <v>-1</v>
      </c>
      <c r="M445" s="8" t="str">
        <f t="shared" si="103"/>
        <v/>
      </c>
      <c r="N445" s="16">
        <f t="shared" si="104"/>
        <v>-2.032520325203252E-2</v>
      </c>
    </row>
    <row r="446" spans="1:14" x14ac:dyDescent="0.2">
      <c r="A446" s="45"/>
      <c r="B446" s="35" t="s">
        <v>418</v>
      </c>
      <c r="C446" s="32">
        <v>2</v>
      </c>
      <c r="D446" s="7">
        <v>5</v>
      </c>
      <c r="E446" s="7">
        <v>3</v>
      </c>
      <c r="F446" s="7">
        <v>3</v>
      </c>
      <c r="G446" s="8">
        <f t="shared" si="99"/>
        <v>3.787878787878788E-3</v>
      </c>
      <c r="H446" s="8">
        <f t="shared" si="100"/>
        <v>1.016260162601626E-2</v>
      </c>
      <c r="I446" s="8">
        <f t="shared" si="101"/>
        <v>5.8252427184466021E-3</v>
      </c>
      <c r="J446" s="8">
        <f t="shared" si="102"/>
        <v>6.0362173038229373E-3</v>
      </c>
      <c r="K446" s="8">
        <f t="shared" si="105"/>
        <v>0.5</v>
      </c>
      <c r="L446" s="8">
        <f t="shared" si="106"/>
        <v>-0.4</v>
      </c>
      <c r="M446" s="8">
        <f t="shared" si="103"/>
        <v>1.893939393939394E-3</v>
      </c>
      <c r="N446" s="16">
        <f t="shared" si="104"/>
        <v>-4.0650406504065045E-3</v>
      </c>
    </row>
    <row r="447" spans="1:14" ht="24" customHeight="1" x14ac:dyDescent="0.2">
      <c r="A447" s="45"/>
      <c r="B447" s="35" t="s">
        <v>419</v>
      </c>
      <c r="C447" s="32">
        <v>0</v>
      </c>
      <c r="D447" s="7">
        <v>0</v>
      </c>
      <c r="E447" s="7">
        <v>0</v>
      </c>
      <c r="F447" s="7">
        <v>0</v>
      </c>
      <c r="G447" s="8" t="str">
        <f t="shared" si="99"/>
        <v/>
      </c>
      <c r="H447" s="8" t="str">
        <f t="shared" si="100"/>
        <v/>
      </c>
      <c r="I447" s="8" t="str">
        <f t="shared" si="101"/>
        <v/>
      </c>
      <c r="J447" s="8" t="str">
        <f t="shared" si="102"/>
        <v/>
      </c>
      <c r="K447" s="8" t="str">
        <f t="shared" si="105"/>
        <v xml:space="preserve"> </v>
      </c>
      <c r="L447" s="8" t="str">
        <f t="shared" si="106"/>
        <v xml:space="preserve"> </v>
      </c>
      <c r="M447" s="8" t="str">
        <f t="shared" si="103"/>
        <v/>
      </c>
      <c r="N447" s="16" t="str">
        <f t="shared" si="104"/>
        <v/>
      </c>
    </row>
    <row r="448" spans="1:14" x14ac:dyDescent="0.2">
      <c r="A448" s="45"/>
      <c r="B448" s="35" t="s">
        <v>420</v>
      </c>
      <c r="C448" s="32">
        <v>1</v>
      </c>
      <c r="D448" s="7">
        <v>0</v>
      </c>
      <c r="E448" s="7">
        <v>0</v>
      </c>
      <c r="F448" s="7">
        <v>0</v>
      </c>
      <c r="G448" s="8">
        <f t="shared" si="99"/>
        <v>1.893939393939394E-3</v>
      </c>
      <c r="H448" s="8" t="str">
        <f t="shared" si="100"/>
        <v/>
      </c>
      <c r="I448" s="8" t="str">
        <f t="shared" si="101"/>
        <v/>
      </c>
      <c r="J448" s="8" t="str">
        <f t="shared" si="102"/>
        <v/>
      </c>
      <c r="K448" s="8">
        <f t="shared" si="105"/>
        <v>-1</v>
      </c>
      <c r="L448" s="8" t="str">
        <f t="shared" si="106"/>
        <v xml:space="preserve"> </v>
      </c>
      <c r="M448" s="8">
        <f t="shared" si="103"/>
        <v>-1.893939393939394E-3</v>
      </c>
      <c r="N448" s="16" t="str">
        <f t="shared" si="104"/>
        <v/>
      </c>
    </row>
    <row r="449" spans="1:14" x14ac:dyDescent="0.2">
      <c r="A449" s="45"/>
      <c r="B449" s="35" t="s">
        <v>421</v>
      </c>
      <c r="C449" s="32">
        <v>0</v>
      </c>
      <c r="D449" s="7">
        <v>0</v>
      </c>
      <c r="E449" s="7">
        <v>1</v>
      </c>
      <c r="F449" s="7">
        <v>0</v>
      </c>
      <c r="G449" s="8" t="str">
        <f t="shared" si="99"/>
        <v/>
      </c>
      <c r="H449" s="8" t="str">
        <f t="shared" si="100"/>
        <v/>
      </c>
      <c r="I449" s="8">
        <f t="shared" si="101"/>
        <v>1.9417475728155339E-3</v>
      </c>
      <c r="J449" s="8" t="str">
        <f t="shared" si="102"/>
        <v/>
      </c>
      <c r="K449" s="8">
        <f t="shared" si="105"/>
        <v>1</v>
      </c>
      <c r="L449" s="8" t="str">
        <f t="shared" si="106"/>
        <v xml:space="preserve"> </v>
      </c>
      <c r="M449" s="8" t="str">
        <f t="shared" si="103"/>
        <v/>
      </c>
      <c r="N449" s="16" t="str">
        <f t="shared" si="104"/>
        <v/>
      </c>
    </row>
    <row r="450" spans="1:14" x14ac:dyDescent="0.2">
      <c r="A450" s="45"/>
      <c r="B450" s="35" t="s">
        <v>422</v>
      </c>
      <c r="C450" s="32">
        <v>1</v>
      </c>
      <c r="D450" s="7">
        <v>1</v>
      </c>
      <c r="E450" s="7">
        <v>0</v>
      </c>
      <c r="F450" s="7">
        <v>0</v>
      </c>
      <c r="G450" s="8">
        <f t="shared" si="99"/>
        <v>1.893939393939394E-3</v>
      </c>
      <c r="H450" s="8">
        <f t="shared" si="100"/>
        <v>2.0325203252032522E-3</v>
      </c>
      <c r="I450" s="8" t="str">
        <f t="shared" si="101"/>
        <v/>
      </c>
      <c r="J450" s="8" t="str">
        <f t="shared" si="102"/>
        <v/>
      </c>
      <c r="K450" s="8">
        <f t="shared" si="105"/>
        <v>-1</v>
      </c>
      <c r="L450" s="8">
        <f t="shared" si="106"/>
        <v>-1</v>
      </c>
      <c r="M450" s="8">
        <f t="shared" si="103"/>
        <v>-1.893939393939394E-3</v>
      </c>
      <c r="N450" s="16">
        <f t="shared" si="104"/>
        <v>-2.0325203252032522E-3</v>
      </c>
    </row>
    <row r="451" spans="1:14" x14ac:dyDescent="0.2">
      <c r="A451" s="45"/>
      <c r="B451" s="35" t="s">
        <v>423</v>
      </c>
      <c r="C451" s="32">
        <v>0</v>
      </c>
      <c r="D451" s="7">
        <v>0</v>
      </c>
      <c r="E451" s="7">
        <v>0</v>
      </c>
      <c r="F451" s="7">
        <v>0</v>
      </c>
      <c r="G451" s="8" t="str">
        <f t="shared" si="99"/>
        <v/>
      </c>
      <c r="H451" s="8" t="str">
        <f t="shared" si="100"/>
        <v/>
      </c>
      <c r="I451" s="8" t="str">
        <f t="shared" si="101"/>
        <v/>
      </c>
      <c r="J451" s="8" t="str">
        <f t="shared" si="102"/>
        <v/>
      </c>
      <c r="K451" s="8" t="str">
        <f t="shared" si="105"/>
        <v xml:space="preserve"> </v>
      </c>
      <c r="L451" s="8" t="str">
        <f t="shared" si="106"/>
        <v xml:space="preserve"> </v>
      </c>
      <c r="M451" s="8" t="str">
        <f t="shared" si="103"/>
        <v/>
      </c>
      <c r="N451" s="16" t="str">
        <f t="shared" si="104"/>
        <v/>
      </c>
    </row>
    <row r="452" spans="1:14" x14ac:dyDescent="0.2">
      <c r="A452" s="45"/>
      <c r="B452" s="35" t="s">
        <v>424</v>
      </c>
      <c r="C452" s="32">
        <v>0</v>
      </c>
      <c r="D452" s="7">
        <v>0</v>
      </c>
      <c r="E452" s="7">
        <v>0</v>
      </c>
      <c r="F452" s="7">
        <v>0</v>
      </c>
      <c r="G452" s="8" t="str">
        <f t="shared" si="99"/>
        <v/>
      </c>
      <c r="H452" s="8" t="str">
        <f t="shared" si="100"/>
        <v/>
      </c>
      <c r="I452" s="8" t="str">
        <f t="shared" si="101"/>
        <v/>
      </c>
      <c r="J452" s="8" t="str">
        <f t="shared" si="102"/>
        <v/>
      </c>
      <c r="K452" s="8" t="str">
        <f t="shared" si="105"/>
        <v xml:space="preserve"> </v>
      </c>
      <c r="L452" s="8" t="str">
        <f t="shared" si="106"/>
        <v xml:space="preserve"> </v>
      </c>
      <c r="M452" s="8" t="str">
        <f t="shared" si="103"/>
        <v/>
      </c>
      <c r="N452" s="16" t="str">
        <f t="shared" si="104"/>
        <v/>
      </c>
    </row>
    <row r="453" spans="1:14" x14ac:dyDescent="0.2">
      <c r="A453" s="45"/>
      <c r="B453" s="35" t="s">
        <v>425</v>
      </c>
      <c r="C453" s="32">
        <v>0</v>
      </c>
      <c r="D453" s="7">
        <v>0</v>
      </c>
      <c r="E453" s="7">
        <v>0</v>
      </c>
      <c r="F453" s="7">
        <v>0</v>
      </c>
      <c r="G453" s="8" t="str">
        <f t="shared" si="99"/>
        <v/>
      </c>
      <c r="H453" s="8" t="str">
        <f t="shared" si="100"/>
        <v/>
      </c>
      <c r="I453" s="8" t="str">
        <f t="shared" si="101"/>
        <v/>
      </c>
      <c r="J453" s="8" t="str">
        <f t="shared" si="102"/>
        <v/>
      </c>
      <c r="K453" s="8" t="str">
        <f t="shared" si="105"/>
        <v xml:space="preserve"> </v>
      </c>
      <c r="L453" s="8" t="str">
        <f t="shared" si="106"/>
        <v xml:space="preserve"> </v>
      </c>
      <c r="M453" s="8" t="str">
        <f t="shared" si="103"/>
        <v/>
      </c>
      <c r="N453" s="16" t="str">
        <f t="shared" si="104"/>
        <v/>
      </c>
    </row>
    <row r="454" spans="1:14" x14ac:dyDescent="0.2">
      <c r="A454" s="45"/>
      <c r="B454" s="35" t="s">
        <v>426</v>
      </c>
      <c r="C454" s="32">
        <v>4</v>
      </c>
      <c r="D454" s="7">
        <v>0</v>
      </c>
      <c r="E454" s="7">
        <v>1</v>
      </c>
      <c r="F454" s="7">
        <v>0</v>
      </c>
      <c r="G454" s="8">
        <f t="shared" si="99"/>
        <v>7.575757575757576E-3</v>
      </c>
      <c r="H454" s="8" t="str">
        <f t="shared" si="100"/>
        <v/>
      </c>
      <c r="I454" s="8">
        <f t="shared" si="101"/>
        <v>1.9417475728155339E-3</v>
      </c>
      <c r="J454" s="8" t="str">
        <f t="shared" si="102"/>
        <v/>
      </c>
      <c r="K454" s="8">
        <f t="shared" si="105"/>
        <v>-0.75</v>
      </c>
      <c r="L454" s="8" t="str">
        <f t="shared" si="106"/>
        <v xml:space="preserve"> </v>
      </c>
      <c r="M454" s="8">
        <f t="shared" si="103"/>
        <v>-5.681818181818182E-3</v>
      </c>
      <c r="N454" s="16" t="str">
        <f t="shared" si="104"/>
        <v/>
      </c>
    </row>
    <row r="455" spans="1:14" x14ac:dyDescent="0.2">
      <c r="A455" s="45"/>
      <c r="B455" s="35" t="s">
        <v>427</v>
      </c>
      <c r="C455" s="32">
        <v>0</v>
      </c>
      <c r="D455" s="7">
        <v>0</v>
      </c>
      <c r="E455" s="7">
        <v>1</v>
      </c>
      <c r="F455" s="7">
        <v>0</v>
      </c>
      <c r="G455" s="8" t="str">
        <f t="shared" si="99"/>
        <v/>
      </c>
      <c r="H455" s="8" t="str">
        <f t="shared" si="100"/>
        <v/>
      </c>
      <c r="I455" s="8">
        <f t="shared" si="101"/>
        <v>1.9417475728155339E-3</v>
      </c>
      <c r="J455" s="8" t="str">
        <f t="shared" si="102"/>
        <v/>
      </c>
      <c r="K455" s="8">
        <f t="shared" si="105"/>
        <v>1</v>
      </c>
      <c r="L455" s="8" t="str">
        <f t="shared" si="106"/>
        <v xml:space="preserve"> </v>
      </c>
      <c r="M455" s="8" t="str">
        <f t="shared" si="103"/>
        <v/>
      </c>
      <c r="N455" s="16" t="str">
        <f t="shared" si="104"/>
        <v/>
      </c>
    </row>
    <row r="456" spans="1:14" x14ac:dyDescent="0.2">
      <c r="A456" s="45"/>
      <c r="B456" s="35" t="s">
        <v>428</v>
      </c>
      <c r="C456" s="32">
        <v>1</v>
      </c>
      <c r="D456" s="7">
        <v>0</v>
      </c>
      <c r="E456" s="7">
        <v>0</v>
      </c>
      <c r="F456" s="7">
        <v>0</v>
      </c>
      <c r="G456" s="8">
        <f t="shared" si="99"/>
        <v>1.893939393939394E-3</v>
      </c>
      <c r="H456" s="8" t="str">
        <f t="shared" si="100"/>
        <v/>
      </c>
      <c r="I456" s="8" t="str">
        <f t="shared" si="101"/>
        <v/>
      </c>
      <c r="J456" s="8" t="str">
        <f t="shared" si="102"/>
        <v/>
      </c>
      <c r="K456" s="8">
        <f t="shared" si="105"/>
        <v>-1</v>
      </c>
      <c r="L456" s="8" t="str">
        <f t="shared" si="106"/>
        <v xml:space="preserve"> </v>
      </c>
      <c r="M456" s="8">
        <f t="shared" si="103"/>
        <v>-1.893939393939394E-3</v>
      </c>
      <c r="N456" s="16" t="str">
        <f t="shared" si="104"/>
        <v/>
      </c>
    </row>
    <row r="457" spans="1:14" x14ac:dyDescent="0.2">
      <c r="A457" s="45"/>
      <c r="B457" s="35" t="s">
        <v>429</v>
      </c>
      <c r="C457" s="32">
        <v>0</v>
      </c>
      <c r="D457" s="7">
        <v>0</v>
      </c>
      <c r="E457" s="7">
        <v>0</v>
      </c>
      <c r="F457" s="7">
        <v>0</v>
      </c>
      <c r="G457" s="8" t="str">
        <f t="shared" si="99"/>
        <v/>
      </c>
      <c r="H457" s="8" t="str">
        <f t="shared" si="100"/>
        <v/>
      </c>
      <c r="I457" s="8" t="str">
        <f t="shared" si="101"/>
        <v/>
      </c>
      <c r="J457" s="8" t="str">
        <f t="shared" si="102"/>
        <v/>
      </c>
      <c r="K457" s="8" t="str">
        <f t="shared" si="105"/>
        <v xml:space="preserve"> </v>
      </c>
      <c r="L457" s="8" t="str">
        <f t="shared" si="106"/>
        <v xml:space="preserve"> </v>
      </c>
      <c r="M457" s="8" t="str">
        <f t="shared" si="103"/>
        <v/>
      </c>
      <c r="N457" s="16" t="str">
        <f t="shared" si="104"/>
        <v/>
      </c>
    </row>
    <row r="458" spans="1:14" x14ac:dyDescent="0.2">
      <c r="A458" s="45"/>
      <c r="B458" s="35" t="s">
        <v>430</v>
      </c>
      <c r="C458" s="32">
        <v>0</v>
      </c>
      <c r="D458" s="7">
        <v>0</v>
      </c>
      <c r="E458" s="7">
        <v>0</v>
      </c>
      <c r="F458" s="7">
        <v>0</v>
      </c>
      <c r="G458" s="8" t="str">
        <f t="shared" si="99"/>
        <v/>
      </c>
      <c r="H458" s="8" t="str">
        <f t="shared" si="100"/>
        <v/>
      </c>
      <c r="I458" s="8" t="str">
        <f t="shared" si="101"/>
        <v/>
      </c>
      <c r="J458" s="8" t="str">
        <f t="shared" si="102"/>
        <v/>
      </c>
      <c r="K458" s="8" t="str">
        <f t="shared" si="105"/>
        <v xml:space="preserve"> </v>
      </c>
      <c r="L458" s="8" t="str">
        <f t="shared" si="106"/>
        <v xml:space="preserve"> </v>
      </c>
      <c r="M458" s="8" t="str">
        <f t="shared" si="103"/>
        <v/>
      </c>
      <c r="N458" s="16" t="str">
        <f t="shared" si="104"/>
        <v/>
      </c>
    </row>
    <row r="459" spans="1:14" ht="24.75" customHeight="1" x14ac:dyDescent="0.2">
      <c r="A459" s="45"/>
      <c r="B459" s="35" t="s">
        <v>431</v>
      </c>
      <c r="C459" s="32">
        <v>0</v>
      </c>
      <c r="D459" s="7">
        <v>0</v>
      </c>
      <c r="E459" s="7">
        <v>0</v>
      </c>
      <c r="F459" s="7">
        <v>0</v>
      </c>
      <c r="G459" s="8" t="str">
        <f t="shared" si="99"/>
        <v/>
      </c>
      <c r="H459" s="8" t="str">
        <f t="shared" si="100"/>
        <v/>
      </c>
      <c r="I459" s="8" t="str">
        <f t="shared" si="101"/>
        <v/>
      </c>
      <c r="J459" s="8" t="str">
        <f t="shared" si="102"/>
        <v/>
      </c>
      <c r="K459" s="8" t="str">
        <f t="shared" si="105"/>
        <v xml:space="preserve"> </v>
      </c>
      <c r="L459" s="8" t="str">
        <f t="shared" si="106"/>
        <v xml:space="preserve"> </v>
      </c>
      <c r="M459" s="8" t="str">
        <f t="shared" si="103"/>
        <v/>
      </c>
      <c r="N459" s="16" t="str">
        <f t="shared" si="104"/>
        <v/>
      </c>
    </row>
    <row r="460" spans="1:14" ht="25.5" x14ac:dyDescent="0.2">
      <c r="A460" s="45"/>
      <c r="B460" s="35" t="s">
        <v>432</v>
      </c>
      <c r="C460" s="32">
        <v>0</v>
      </c>
      <c r="D460" s="7">
        <v>0</v>
      </c>
      <c r="E460" s="7">
        <v>0</v>
      </c>
      <c r="F460" s="7">
        <v>0</v>
      </c>
      <c r="G460" s="8" t="str">
        <f t="shared" si="99"/>
        <v/>
      </c>
      <c r="H460" s="8" t="str">
        <f t="shared" si="100"/>
        <v/>
      </c>
      <c r="I460" s="8" t="str">
        <f t="shared" si="101"/>
        <v/>
      </c>
      <c r="J460" s="8" t="str">
        <f t="shared" si="102"/>
        <v/>
      </c>
      <c r="K460" s="8" t="str">
        <f t="shared" si="105"/>
        <v xml:space="preserve"> </v>
      </c>
      <c r="L460" s="8" t="str">
        <f t="shared" si="106"/>
        <v xml:space="preserve"> </v>
      </c>
      <c r="M460" s="8" t="str">
        <f t="shared" si="103"/>
        <v/>
      </c>
      <c r="N460" s="16" t="str">
        <f t="shared" si="104"/>
        <v/>
      </c>
    </row>
    <row r="461" spans="1:14" x14ac:dyDescent="0.2">
      <c r="A461" s="45"/>
      <c r="B461" s="35" t="s">
        <v>433</v>
      </c>
      <c r="C461" s="32">
        <v>0</v>
      </c>
      <c r="D461" s="7">
        <v>0</v>
      </c>
      <c r="E461" s="7">
        <v>0</v>
      </c>
      <c r="F461" s="7">
        <v>0</v>
      </c>
      <c r="G461" s="8" t="str">
        <f t="shared" si="99"/>
        <v/>
      </c>
      <c r="H461" s="8" t="str">
        <f t="shared" si="100"/>
        <v/>
      </c>
      <c r="I461" s="8" t="str">
        <f t="shared" si="101"/>
        <v/>
      </c>
      <c r="J461" s="8" t="str">
        <f t="shared" si="102"/>
        <v/>
      </c>
      <c r="K461" s="8" t="str">
        <f t="shared" si="105"/>
        <v xml:space="preserve"> </v>
      </c>
      <c r="L461" s="8" t="str">
        <f t="shared" si="106"/>
        <v xml:space="preserve"> </v>
      </c>
      <c r="M461" s="8" t="str">
        <f t="shared" si="103"/>
        <v/>
      </c>
      <c r="N461" s="16" t="str">
        <f t="shared" si="104"/>
        <v/>
      </c>
    </row>
    <row r="462" spans="1:14" ht="25.5" x14ac:dyDescent="0.2">
      <c r="A462" s="45"/>
      <c r="B462" s="35" t="s">
        <v>434</v>
      </c>
      <c r="C462" s="32">
        <v>0</v>
      </c>
      <c r="D462" s="7">
        <v>0</v>
      </c>
      <c r="E462" s="7">
        <v>0</v>
      </c>
      <c r="F462" s="7">
        <v>0</v>
      </c>
      <c r="G462" s="8" t="str">
        <f t="shared" si="99"/>
        <v/>
      </c>
      <c r="H462" s="8" t="str">
        <f t="shared" si="100"/>
        <v/>
      </c>
      <c r="I462" s="8" t="str">
        <f t="shared" si="101"/>
        <v/>
      </c>
      <c r="J462" s="8" t="str">
        <f t="shared" si="102"/>
        <v/>
      </c>
      <c r="K462" s="8" t="str">
        <f t="shared" si="105"/>
        <v xml:space="preserve"> </v>
      </c>
      <c r="L462" s="8" t="str">
        <f t="shared" si="106"/>
        <v xml:space="preserve"> </v>
      </c>
      <c r="M462" s="8" t="str">
        <f t="shared" si="103"/>
        <v/>
      </c>
      <c r="N462" s="16" t="str">
        <f t="shared" si="104"/>
        <v/>
      </c>
    </row>
    <row r="463" spans="1:14" ht="25.5" x14ac:dyDescent="0.2">
      <c r="A463" s="45"/>
      <c r="B463" s="35" t="s">
        <v>435</v>
      </c>
      <c r="C463" s="32">
        <v>0</v>
      </c>
      <c r="D463" s="7">
        <v>0</v>
      </c>
      <c r="E463" s="7">
        <v>0</v>
      </c>
      <c r="F463" s="7">
        <v>0</v>
      </c>
      <c r="G463" s="8" t="str">
        <f t="shared" si="99"/>
        <v/>
      </c>
      <c r="H463" s="8" t="str">
        <f t="shared" si="100"/>
        <v/>
      </c>
      <c r="I463" s="8" t="str">
        <f t="shared" si="101"/>
        <v/>
      </c>
      <c r="J463" s="8" t="str">
        <f t="shared" si="102"/>
        <v/>
      </c>
      <c r="K463" s="8" t="str">
        <f t="shared" si="105"/>
        <v xml:space="preserve"> </v>
      </c>
      <c r="L463" s="8" t="str">
        <f t="shared" si="106"/>
        <v xml:space="preserve"> </v>
      </c>
      <c r="M463" s="8" t="str">
        <f t="shared" si="103"/>
        <v/>
      </c>
      <c r="N463" s="16" t="str">
        <f t="shared" si="104"/>
        <v/>
      </c>
    </row>
    <row r="464" spans="1:14" x14ac:dyDescent="0.2">
      <c r="A464" s="45"/>
      <c r="B464" s="35" t="s">
        <v>436</v>
      </c>
      <c r="C464" s="32">
        <v>0</v>
      </c>
      <c r="D464" s="7">
        <v>0</v>
      </c>
      <c r="E464" s="7">
        <v>0</v>
      </c>
      <c r="F464" s="7">
        <v>0</v>
      </c>
      <c r="G464" s="8" t="str">
        <f t="shared" si="99"/>
        <v/>
      </c>
      <c r="H464" s="8" t="str">
        <f t="shared" si="100"/>
        <v/>
      </c>
      <c r="I464" s="8" t="str">
        <f t="shared" si="101"/>
        <v/>
      </c>
      <c r="J464" s="8" t="str">
        <f t="shared" si="102"/>
        <v/>
      </c>
      <c r="K464" s="8" t="str">
        <f t="shared" si="105"/>
        <v xml:space="preserve"> </v>
      </c>
      <c r="L464" s="8" t="str">
        <f t="shared" si="106"/>
        <v xml:space="preserve"> </v>
      </c>
      <c r="M464" s="8" t="str">
        <f t="shared" si="103"/>
        <v/>
      </c>
      <c r="N464" s="16" t="str">
        <f t="shared" si="104"/>
        <v/>
      </c>
    </row>
    <row r="465" spans="1:14" x14ac:dyDescent="0.2">
      <c r="A465" s="45"/>
      <c r="B465" s="35" t="s">
        <v>437</v>
      </c>
      <c r="C465" s="32">
        <v>0</v>
      </c>
      <c r="D465" s="7">
        <v>0</v>
      </c>
      <c r="E465" s="7">
        <v>0</v>
      </c>
      <c r="F465" s="7">
        <v>0</v>
      </c>
      <c r="G465" s="8" t="str">
        <f t="shared" si="99"/>
        <v/>
      </c>
      <c r="H465" s="8" t="str">
        <f t="shared" si="100"/>
        <v/>
      </c>
      <c r="I465" s="8" t="str">
        <f t="shared" si="101"/>
        <v/>
      </c>
      <c r="J465" s="8" t="str">
        <f t="shared" si="102"/>
        <v/>
      </c>
      <c r="K465" s="8" t="str">
        <f t="shared" si="105"/>
        <v xml:space="preserve"> </v>
      </c>
      <c r="L465" s="8" t="str">
        <f t="shared" si="106"/>
        <v xml:space="preserve"> </v>
      </c>
      <c r="M465" s="8" t="str">
        <f t="shared" si="103"/>
        <v/>
      </c>
      <c r="N465" s="16" t="str">
        <f t="shared" si="104"/>
        <v/>
      </c>
    </row>
    <row r="466" spans="1:14" x14ac:dyDescent="0.2">
      <c r="A466" s="45"/>
      <c r="B466" s="35" t="s">
        <v>438</v>
      </c>
      <c r="C466" s="32">
        <v>0</v>
      </c>
      <c r="D466" s="7">
        <v>0</v>
      </c>
      <c r="E466" s="7">
        <v>0</v>
      </c>
      <c r="F466" s="7">
        <v>0</v>
      </c>
      <c r="G466" s="8" t="str">
        <f t="shared" si="99"/>
        <v/>
      </c>
      <c r="H466" s="8" t="str">
        <f t="shared" si="100"/>
        <v/>
      </c>
      <c r="I466" s="8" t="str">
        <f t="shared" si="101"/>
        <v/>
      </c>
      <c r="J466" s="8" t="str">
        <f t="shared" si="102"/>
        <v/>
      </c>
      <c r="K466" s="8" t="str">
        <f t="shared" si="105"/>
        <v xml:space="preserve"> </v>
      </c>
      <c r="L466" s="8" t="str">
        <f t="shared" si="106"/>
        <v xml:space="preserve"> </v>
      </c>
      <c r="M466" s="8" t="str">
        <f t="shared" si="103"/>
        <v/>
      </c>
      <c r="N466" s="16" t="str">
        <f t="shared" si="104"/>
        <v/>
      </c>
    </row>
    <row r="467" spans="1:14" x14ac:dyDescent="0.2">
      <c r="A467" s="45"/>
      <c r="B467" s="35" t="s">
        <v>439</v>
      </c>
      <c r="C467" s="32">
        <v>0</v>
      </c>
      <c r="D467" s="7">
        <v>0</v>
      </c>
      <c r="E467" s="7">
        <v>0</v>
      </c>
      <c r="F467" s="7">
        <v>0</v>
      </c>
      <c r="G467" s="8" t="str">
        <f t="shared" si="99"/>
        <v/>
      </c>
      <c r="H467" s="8" t="str">
        <f t="shared" si="100"/>
        <v/>
      </c>
      <c r="I467" s="8" t="str">
        <f t="shared" si="101"/>
        <v/>
      </c>
      <c r="J467" s="8" t="str">
        <f t="shared" si="102"/>
        <v/>
      </c>
      <c r="K467" s="8" t="str">
        <f t="shared" si="105"/>
        <v xml:space="preserve"> </v>
      </c>
      <c r="L467" s="8" t="str">
        <f t="shared" si="106"/>
        <v xml:space="preserve"> </v>
      </c>
      <c r="M467" s="8" t="str">
        <f t="shared" si="103"/>
        <v/>
      </c>
      <c r="N467" s="16" t="str">
        <f t="shared" si="104"/>
        <v/>
      </c>
    </row>
    <row r="468" spans="1:14" x14ac:dyDescent="0.2">
      <c r="A468" s="45"/>
      <c r="B468" s="35" t="s">
        <v>440</v>
      </c>
      <c r="C468" s="32">
        <v>0</v>
      </c>
      <c r="D468" s="7">
        <v>0</v>
      </c>
      <c r="E468" s="7">
        <v>0</v>
      </c>
      <c r="F468" s="7">
        <v>0</v>
      </c>
      <c r="G468" s="8" t="str">
        <f t="shared" si="99"/>
        <v/>
      </c>
      <c r="H468" s="8" t="str">
        <f t="shared" si="100"/>
        <v/>
      </c>
      <c r="I468" s="8" t="str">
        <f t="shared" si="101"/>
        <v/>
      </c>
      <c r="J468" s="8" t="str">
        <f t="shared" si="102"/>
        <v/>
      </c>
      <c r="K468" s="8" t="str">
        <f t="shared" si="105"/>
        <v xml:space="preserve"> </v>
      </c>
      <c r="L468" s="8" t="str">
        <f t="shared" si="106"/>
        <v xml:space="preserve"> </v>
      </c>
      <c r="M468" s="8" t="str">
        <f t="shared" si="103"/>
        <v/>
      </c>
      <c r="N468" s="16" t="str">
        <f t="shared" si="104"/>
        <v/>
      </c>
    </row>
    <row r="469" spans="1:14" x14ac:dyDescent="0.2">
      <c r="A469" s="45"/>
      <c r="B469" s="35" t="s">
        <v>441</v>
      </c>
      <c r="C469" s="32">
        <v>0</v>
      </c>
      <c r="D469" s="7">
        <v>0</v>
      </c>
      <c r="E469" s="7">
        <v>0</v>
      </c>
      <c r="F469" s="7">
        <v>0</v>
      </c>
      <c r="G469" s="8" t="str">
        <f t="shared" si="99"/>
        <v/>
      </c>
      <c r="H469" s="8" t="str">
        <f t="shared" si="100"/>
        <v/>
      </c>
      <c r="I469" s="8" t="str">
        <f t="shared" si="101"/>
        <v/>
      </c>
      <c r="J469" s="8" t="str">
        <f t="shared" si="102"/>
        <v/>
      </c>
      <c r="K469" s="8" t="str">
        <f t="shared" si="105"/>
        <v xml:space="preserve"> </v>
      </c>
      <c r="L469" s="8" t="str">
        <f t="shared" si="106"/>
        <v xml:space="preserve"> </v>
      </c>
      <c r="M469" s="8" t="str">
        <f t="shared" si="103"/>
        <v/>
      </c>
      <c r="N469" s="16" t="str">
        <f t="shared" si="104"/>
        <v/>
      </c>
    </row>
    <row r="470" spans="1:14" x14ac:dyDescent="0.2">
      <c r="A470" s="45"/>
      <c r="B470" s="35" t="s">
        <v>442</v>
      </c>
      <c r="C470" s="32">
        <v>0</v>
      </c>
      <c r="D470" s="7">
        <v>0</v>
      </c>
      <c r="E470" s="7">
        <v>0</v>
      </c>
      <c r="F470" s="7">
        <v>3</v>
      </c>
      <c r="G470" s="8" t="str">
        <f t="shared" si="99"/>
        <v/>
      </c>
      <c r="H470" s="8" t="str">
        <f t="shared" si="100"/>
        <v/>
      </c>
      <c r="I470" s="8" t="str">
        <f t="shared" si="101"/>
        <v/>
      </c>
      <c r="J470" s="8">
        <f t="shared" si="102"/>
        <v>6.0362173038229373E-3</v>
      </c>
      <c r="K470" s="8" t="str">
        <f t="shared" si="105"/>
        <v xml:space="preserve"> </v>
      </c>
      <c r="L470" s="8">
        <f t="shared" si="106"/>
        <v>1</v>
      </c>
      <c r="M470" s="8" t="str">
        <f t="shared" si="103"/>
        <v/>
      </c>
      <c r="N470" s="16" t="str">
        <f t="shared" si="104"/>
        <v/>
      </c>
    </row>
    <row r="471" spans="1:14" x14ac:dyDescent="0.2">
      <c r="A471" s="45"/>
      <c r="B471" s="35" t="s">
        <v>443</v>
      </c>
      <c r="C471" s="32">
        <v>0</v>
      </c>
      <c r="D471" s="7">
        <v>0</v>
      </c>
      <c r="E471" s="7">
        <v>0</v>
      </c>
      <c r="F471" s="7">
        <v>0</v>
      </c>
      <c r="G471" s="8" t="str">
        <f t="shared" si="99"/>
        <v/>
      </c>
      <c r="H471" s="8" t="str">
        <f t="shared" si="100"/>
        <v/>
      </c>
      <c r="I471" s="8" t="str">
        <f t="shared" si="101"/>
        <v/>
      </c>
      <c r="J471" s="8" t="str">
        <f t="shared" si="102"/>
        <v/>
      </c>
      <c r="K471" s="8" t="str">
        <f t="shared" si="105"/>
        <v xml:space="preserve"> </v>
      </c>
      <c r="L471" s="8" t="str">
        <f t="shared" si="106"/>
        <v xml:space="preserve"> </v>
      </c>
      <c r="M471" s="8" t="str">
        <f t="shared" si="103"/>
        <v/>
      </c>
      <c r="N471" s="16" t="str">
        <f t="shared" si="104"/>
        <v/>
      </c>
    </row>
    <row r="472" spans="1:14" x14ac:dyDescent="0.2">
      <c r="A472" s="45"/>
      <c r="B472" s="35" t="s">
        <v>444</v>
      </c>
      <c r="C472" s="32">
        <v>1</v>
      </c>
      <c r="D472" s="7">
        <v>0</v>
      </c>
      <c r="E472" s="7">
        <v>0</v>
      </c>
      <c r="F472" s="7">
        <v>1</v>
      </c>
      <c r="G472" s="8">
        <f t="shared" si="99"/>
        <v>1.893939393939394E-3</v>
      </c>
      <c r="H472" s="8" t="str">
        <f t="shared" si="100"/>
        <v/>
      </c>
      <c r="I472" s="8" t="str">
        <f t="shared" si="101"/>
        <v/>
      </c>
      <c r="J472" s="8">
        <f t="shared" si="102"/>
        <v>2.012072434607646E-3</v>
      </c>
      <c r="K472" s="8">
        <f t="shared" si="105"/>
        <v>-1</v>
      </c>
      <c r="L472" s="8">
        <f t="shared" si="106"/>
        <v>1</v>
      </c>
      <c r="M472" s="8">
        <f t="shared" si="103"/>
        <v>-1.893939393939394E-3</v>
      </c>
      <c r="N472" s="16" t="str">
        <f t="shared" si="104"/>
        <v/>
      </c>
    </row>
    <row r="473" spans="1:14" x14ac:dyDescent="0.2">
      <c r="A473" s="45"/>
      <c r="B473" s="35" t="s">
        <v>445</v>
      </c>
      <c r="C473" s="32">
        <v>4</v>
      </c>
      <c r="D473" s="7">
        <v>2</v>
      </c>
      <c r="E473" s="7">
        <v>0</v>
      </c>
      <c r="F473" s="7">
        <v>0</v>
      </c>
      <c r="G473" s="8">
        <f t="shared" si="99"/>
        <v>7.575757575757576E-3</v>
      </c>
      <c r="H473" s="8">
        <f t="shared" si="100"/>
        <v>4.0650406504065045E-3</v>
      </c>
      <c r="I473" s="8" t="str">
        <f t="shared" si="101"/>
        <v/>
      </c>
      <c r="J473" s="8" t="str">
        <f t="shared" si="102"/>
        <v/>
      </c>
      <c r="K473" s="8">
        <f t="shared" si="105"/>
        <v>-1</v>
      </c>
      <c r="L473" s="8">
        <f t="shared" si="106"/>
        <v>-1</v>
      </c>
      <c r="M473" s="8">
        <f t="shared" si="103"/>
        <v>-7.575757575757576E-3</v>
      </c>
      <c r="N473" s="16">
        <f t="shared" si="104"/>
        <v>-4.0650406504065045E-3</v>
      </c>
    </row>
    <row r="474" spans="1:14" x14ac:dyDescent="0.2">
      <c r="A474" s="45"/>
      <c r="B474" s="35" t="s">
        <v>446</v>
      </c>
      <c r="C474" s="32">
        <v>0</v>
      </c>
      <c r="D474" s="7">
        <v>0</v>
      </c>
      <c r="E474" s="7">
        <v>0</v>
      </c>
      <c r="F474" s="7">
        <v>0</v>
      </c>
      <c r="G474" s="8" t="str">
        <f t="shared" si="99"/>
        <v/>
      </c>
      <c r="H474" s="8" t="str">
        <f t="shared" si="100"/>
        <v/>
      </c>
      <c r="I474" s="8" t="str">
        <f t="shared" si="101"/>
        <v/>
      </c>
      <c r="J474" s="8" t="str">
        <f t="shared" si="102"/>
        <v/>
      </c>
      <c r="K474" s="8" t="str">
        <f t="shared" si="105"/>
        <v xml:space="preserve"> </v>
      </c>
      <c r="L474" s="8" t="str">
        <f t="shared" si="106"/>
        <v xml:space="preserve"> </v>
      </c>
      <c r="M474" s="8" t="str">
        <f t="shared" si="103"/>
        <v/>
      </c>
      <c r="N474" s="16" t="str">
        <f t="shared" si="104"/>
        <v/>
      </c>
    </row>
    <row r="475" spans="1:14" x14ac:dyDescent="0.2">
      <c r="A475" s="45"/>
      <c r="B475" s="35" t="s">
        <v>447</v>
      </c>
      <c r="C475" s="32">
        <v>0</v>
      </c>
      <c r="D475" s="7">
        <v>0</v>
      </c>
      <c r="E475" s="7">
        <v>0</v>
      </c>
      <c r="F475" s="7">
        <v>0</v>
      </c>
      <c r="G475" s="8" t="str">
        <f t="shared" si="99"/>
        <v/>
      </c>
      <c r="H475" s="8" t="str">
        <f t="shared" si="100"/>
        <v/>
      </c>
      <c r="I475" s="8" t="str">
        <f t="shared" si="101"/>
        <v/>
      </c>
      <c r="J475" s="8" t="str">
        <f t="shared" si="102"/>
        <v/>
      </c>
      <c r="K475" s="8" t="str">
        <f t="shared" si="105"/>
        <v xml:space="preserve"> </v>
      </c>
      <c r="L475" s="8" t="str">
        <f t="shared" si="106"/>
        <v xml:space="preserve"> </v>
      </c>
      <c r="M475" s="8" t="str">
        <f t="shared" si="103"/>
        <v/>
      </c>
      <c r="N475" s="16" t="str">
        <f t="shared" si="104"/>
        <v/>
      </c>
    </row>
    <row r="476" spans="1:14" x14ac:dyDescent="0.2">
      <c r="A476" s="45"/>
      <c r="B476" s="35" t="s">
        <v>448</v>
      </c>
      <c r="C476" s="32">
        <v>0</v>
      </c>
      <c r="D476" s="7">
        <v>0</v>
      </c>
      <c r="E476" s="7">
        <v>0</v>
      </c>
      <c r="F476" s="7">
        <v>0</v>
      </c>
      <c r="G476" s="8" t="str">
        <f t="shared" si="99"/>
        <v/>
      </c>
      <c r="H476" s="8" t="str">
        <f t="shared" si="100"/>
        <v/>
      </c>
      <c r="I476" s="8" t="str">
        <f t="shared" si="101"/>
        <v/>
      </c>
      <c r="J476" s="8" t="str">
        <f t="shared" si="102"/>
        <v/>
      </c>
      <c r="K476" s="8" t="str">
        <f t="shared" si="105"/>
        <v xml:space="preserve"> </v>
      </c>
      <c r="L476" s="8" t="str">
        <f t="shared" si="106"/>
        <v xml:space="preserve"> </v>
      </c>
      <c r="M476" s="8" t="str">
        <f t="shared" si="103"/>
        <v/>
      </c>
      <c r="N476" s="16" t="str">
        <f t="shared" si="104"/>
        <v/>
      </c>
    </row>
    <row r="477" spans="1:14" x14ac:dyDescent="0.2">
      <c r="A477" s="45"/>
      <c r="B477" s="35" t="s">
        <v>449</v>
      </c>
      <c r="C477" s="32">
        <v>0</v>
      </c>
      <c r="D477" s="7">
        <v>0</v>
      </c>
      <c r="E477" s="7">
        <v>0</v>
      </c>
      <c r="F477" s="7">
        <v>3</v>
      </c>
      <c r="G477" s="8" t="str">
        <f t="shared" si="99"/>
        <v/>
      </c>
      <c r="H477" s="8" t="str">
        <f t="shared" si="100"/>
        <v/>
      </c>
      <c r="I477" s="8" t="str">
        <f t="shared" si="101"/>
        <v/>
      </c>
      <c r="J477" s="8">
        <f t="shared" si="102"/>
        <v>6.0362173038229373E-3</v>
      </c>
      <c r="K477" s="8" t="str">
        <f t="shared" si="105"/>
        <v xml:space="preserve"> </v>
      </c>
      <c r="L477" s="8">
        <f t="shared" si="106"/>
        <v>1</v>
      </c>
      <c r="M477" s="8" t="str">
        <f t="shared" si="103"/>
        <v/>
      </c>
      <c r="N477" s="16" t="str">
        <f t="shared" si="104"/>
        <v/>
      </c>
    </row>
    <row r="478" spans="1:14" x14ac:dyDescent="0.2">
      <c r="A478" s="45"/>
      <c r="B478" s="35" t="s">
        <v>450</v>
      </c>
      <c r="C478" s="32">
        <v>0</v>
      </c>
      <c r="D478" s="7">
        <v>0</v>
      </c>
      <c r="E478" s="7">
        <v>0</v>
      </c>
      <c r="F478" s="7">
        <v>0</v>
      </c>
      <c r="G478" s="8" t="str">
        <f t="shared" si="99"/>
        <v/>
      </c>
      <c r="H478" s="8" t="str">
        <f t="shared" si="100"/>
        <v/>
      </c>
      <c r="I478" s="8" t="str">
        <f t="shared" si="101"/>
        <v/>
      </c>
      <c r="J478" s="8" t="str">
        <f t="shared" si="102"/>
        <v/>
      </c>
      <c r="K478" s="8" t="str">
        <f t="shared" si="105"/>
        <v xml:space="preserve"> </v>
      </c>
      <c r="L478" s="8" t="str">
        <f t="shared" si="106"/>
        <v xml:space="preserve"> </v>
      </c>
      <c r="M478" s="8" t="str">
        <f t="shared" si="103"/>
        <v/>
      </c>
      <c r="N478" s="16" t="str">
        <f t="shared" si="104"/>
        <v/>
      </c>
    </row>
    <row r="479" spans="1:14" x14ac:dyDescent="0.2">
      <c r="A479" s="45"/>
      <c r="B479" s="35" t="s">
        <v>451</v>
      </c>
      <c r="C479" s="32">
        <v>0</v>
      </c>
      <c r="D479" s="7">
        <v>0</v>
      </c>
      <c r="E479" s="7">
        <v>0</v>
      </c>
      <c r="F479" s="7">
        <v>0</v>
      </c>
      <c r="G479" s="8" t="str">
        <f t="shared" si="99"/>
        <v/>
      </c>
      <c r="H479" s="8" t="str">
        <f t="shared" si="100"/>
        <v/>
      </c>
      <c r="I479" s="8" t="str">
        <f t="shared" si="101"/>
        <v/>
      </c>
      <c r="J479" s="8" t="str">
        <f t="shared" si="102"/>
        <v/>
      </c>
      <c r="K479" s="8" t="str">
        <f t="shared" si="105"/>
        <v xml:space="preserve"> </v>
      </c>
      <c r="L479" s="8" t="str">
        <f t="shared" si="106"/>
        <v xml:space="preserve"> </v>
      </c>
      <c r="M479" s="8" t="str">
        <f t="shared" si="103"/>
        <v/>
      </c>
      <c r="N479" s="16" t="str">
        <f t="shared" si="104"/>
        <v/>
      </c>
    </row>
    <row r="480" spans="1:14" x14ac:dyDescent="0.2">
      <c r="A480" s="45"/>
      <c r="B480" s="35" t="s">
        <v>452</v>
      </c>
      <c r="C480" s="32">
        <v>0</v>
      </c>
      <c r="D480" s="7">
        <v>0</v>
      </c>
      <c r="E480" s="7">
        <v>0</v>
      </c>
      <c r="F480" s="7">
        <v>0</v>
      </c>
      <c r="G480" s="8" t="str">
        <f t="shared" si="99"/>
        <v/>
      </c>
      <c r="H480" s="8" t="str">
        <f t="shared" si="100"/>
        <v/>
      </c>
      <c r="I480" s="8" t="str">
        <f t="shared" si="101"/>
        <v/>
      </c>
      <c r="J480" s="8" t="str">
        <f t="shared" si="102"/>
        <v/>
      </c>
      <c r="K480" s="8" t="str">
        <f t="shared" si="105"/>
        <v xml:space="preserve"> </v>
      </c>
      <c r="L480" s="8" t="str">
        <f t="shared" si="106"/>
        <v xml:space="preserve"> </v>
      </c>
      <c r="M480" s="8" t="str">
        <f t="shared" si="103"/>
        <v/>
      </c>
      <c r="N480" s="16" t="str">
        <f t="shared" si="104"/>
        <v/>
      </c>
    </row>
    <row r="481" spans="1:14" ht="26.25" customHeight="1" x14ac:dyDescent="0.2">
      <c r="A481" s="45"/>
      <c r="B481" s="35" t="s">
        <v>453</v>
      </c>
      <c r="C481" s="32">
        <v>0</v>
      </c>
      <c r="D481" s="7">
        <v>0</v>
      </c>
      <c r="E481" s="7">
        <v>0</v>
      </c>
      <c r="F481" s="7">
        <v>0</v>
      </c>
      <c r="G481" s="8" t="str">
        <f t="shared" si="99"/>
        <v/>
      </c>
      <c r="H481" s="8" t="str">
        <f t="shared" si="100"/>
        <v/>
      </c>
      <c r="I481" s="8" t="str">
        <f t="shared" si="101"/>
        <v/>
      </c>
      <c r="J481" s="8" t="str">
        <f t="shared" si="102"/>
        <v/>
      </c>
      <c r="K481" s="8" t="str">
        <f t="shared" si="105"/>
        <v xml:space="preserve"> </v>
      </c>
      <c r="L481" s="8" t="str">
        <f t="shared" si="106"/>
        <v xml:space="preserve"> </v>
      </c>
      <c r="M481" s="8" t="str">
        <f t="shared" si="103"/>
        <v/>
      </c>
      <c r="N481" s="16" t="str">
        <f t="shared" si="104"/>
        <v/>
      </c>
    </row>
    <row r="482" spans="1:14" x14ac:dyDescent="0.2">
      <c r="A482" s="45"/>
      <c r="B482" s="35" t="s">
        <v>454</v>
      </c>
      <c r="C482" s="32">
        <v>0</v>
      </c>
      <c r="D482" s="7">
        <v>0</v>
      </c>
      <c r="E482" s="7">
        <v>0</v>
      </c>
      <c r="F482" s="7">
        <v>0</v>
      </c>
      <c r="G482" s="8" t="str">
        <f t="shared" si="99"/>
        <v/>
      </c>
      <c r="H482" s="8" t="str">
        <f t="shared" si="100"/>
        <v/>
      </c>
      <c r="I482" s="8" t="str">
        <f t="shared" si="101"/>
        <v/>
      </c>
      <c r="J482" s="8" t="str">
        <f t="shared" si="102"/>
        <v/>
      </c>
      <c r="K482" s="8" t="str">
        <f t="shared" si="105"/>
        <v xml:space="preserve"> </v>
      </c>
      <c r="L482" s="8" t="str">
        <f t="shared" si="106"/>
        <v xml:space="preserve"> </v>
      </c>
      <c r="M482" s="8" t="str">
        <f t="shared" si="103"/>
        <v/>
      </c>
      <c r="N482" s="16" t="str">
        <f t="shared" si="104"/>
        <v/>
      </c>
    </row>
    <row r="483" spans="1:14" x14ac:dyDescent="0.2">
      <c r="A483" s="45"/>
      <c r="B483" s="35" t="s">
        <v>455</v>
      </c>
      <c r="C483" s="32">
        <v>0</v>
      </c>
      <c r="D483" s="7">
        <v>0</v>
      </c>
      <c r="E483" s="7">
        <v>0</v>
      </c>
      <c r="F483" s="7">
        <v>0</v>
      </c>
      <c r="G483" s="8" t="str">
        <f t="shared" si="99"/>
        <v/>
      </c>
      <c r="H483" s="8" t="str">
        <f t="shared" si="100"/>
        <v/>
      </c>
      <c r="I483" s="8" t="str">
        <f t="shared" si="101"/>
        <v/>
      </c>
      <c r="J483" s="8" t="str">
        <f t="shared" si="102"/>
        <v/>
      </c>
      <c r="K483" s="8" t="str">
        <f t="shared" si="105"/>
        <v xml:space="preserve"> </v>
      </c>
      <c r="L483" s="8" t="str">
        <f t="shared" si="106"/>
        <v xml:space="preserve"> </v>
      </c>
      <c r="M483" s="8" t="str">
        <f t="shared" si="103"/>
        <v/>
      </c>
      <c r="N483" s="16" t="str">
        <f t="shared" si="104"/>
        <v/>
      </c>
    </row>
    <row r="484" spans="1:14" x14ac:dyDescent="0.2">
      <c r="A484" s="45"/>
      <c r="B484" s="35" t="s">
        <v>456</v>
      </c>
      <c r="C484" s="32">
        <v>0</v>
      </c>
      <c r="D484" s="7">
        <v>1</v>
      </c>
      <c r="E484" s="7">
        <v>1</v>
      </c>
      <c r="F484" s="7">
        <v>5</v>
      </c>
      <c r="G484" s="8" t="str">
        <f t="shared" si="99"/>
        <v/>
      </c>
      <c r="H484" s="8">
        <f t="shared" si="100"/>
        <v>2.0325203252032522E-3</v>
      </c>
      <c r="I484" s="8">
        <f t="shared" si="101"/>
        <v>1.9417475728155339E-3</v>
      </c>
      <c r="J484" s="8">
        <f t="shared" si="102"/>
        <v>1.0060362173038229E-2</v>
      </c>
      <c r="K484" s="8">
        <f t="shared" si="105"/>
        <v>1</v>
      </c>
      <c r="L484" s="8">
        <f t="shared" si="106"/>
        <v>4</v>
      </c>
      <c r="M484" s="8" t="str">
        <f t="shared" si="103"/>
        <v/>
      </c>
      <c r="N484" s="16">
        <f t="shared" si="104"/>
        <v>8.130081300813009E-3</v>
      </c>
    </row>
    <row r="485" spans="1:14" x14ac:dyDescent="0.2">
      <c r="A485" s="45"/>
      <c r="B485" s="35" t="s">
        <v>457</v>
      </c>
      <c r="C485" s="32">
        <v>0</v>
      </c>
      <c r="D485" s="7">
        <v>0</v>
      </c>
      <c r="E485" s="7">
        <v>0</v>
      </c>
      <c r="F485" s="7">
        <v>4</v>
      </c>
      <c r="G485" s="8" t="str">
        <f t="shared" si="99"/>
        <v/>
      </c>
      <c r="H485" s="8" t="str">
        <f t="shared" si="100"/>
        <v/>
      </c>
      <c r="I485" s="8" t="str">
        <f t="shared" si="101"/>
        <v/>
      </c>
      <c r="J485" s="8">
        <f t="shared" si="102"/>
        <v>8.0482897384305842E-3</v>
      </c>
      <c r="K485" s="8" t="str">
        <f t="shared" si="105"/>
        <v xml:space="preserve"> </v>
      </c>
      <c r="L485" s="8">
        <f t="shared" si="106"/>
        <v>1</v>
      </c>
      <c r="M485" s="8" t="str">
        <f t="shared" si="103"/>
        <v/>
      </c>
      <c r="N485" s="16" t="str">
        <f t="shared" si="104"/>
        <v/>
      </c>
    </row>
    <row r="486" spans="1:14" ht="25.5" x14ac:dyDescent="0.2">
      <c r="A486" s="45"/>
      <c r="B486" s="35" t="s">
        <v>458</v>
      </c>
      <c r="C486" s="32">
        <v>0</v>
      </c>
      <c r="D486" s="7">
        <v>0</v>
      </c>
      <c r="E486" s="7">
        <v>0</v>
      </c>
      <c r="F486" s="7">
        <v>1</v>
      </c>
      <c r="G486" s="8" t="str">
        <f t="shared" si="99"/>
        <v/>
      </c>
      <c r="H486" s="8" t="str">
        <f t="shared" si="100"/>
        <v/>
      </c>
      <c r="I486" s="8" t="str">
        <f t="shared" si="101"/>
        <v/>
      </c>
      <c r="J486" s="8">
        <f t="shared" si="102"/>
        <v>2.012072434607646E-3</v>
      </c>
      <c r="K486" s="8" t="str">
        <f t="shared" si="105"/>
        <v xml:space="preserve"> </v>
      </c>
      <c r="L486" s="8">
        <f t="shared" si="106"/>
        <v>1</v>
      </c>
      <c r="M486" s="8" t="str">
        <f t="shared" si="103"/>
        <v/>
      </c>
      <c r="N486" s="16" t="str">
        <f t="shared" si="104"/>
        <v/>
      </c>
    </row>
    <row r="487" spans="1:14" ht="25.5" x14ac:dyDescent="0.2">
      <c r="A487" s="45"/>
      <c r="B487" s="35" t="s">
        <v>459</v>
      </c>
      <c r="C487" s="32">
        <v>0</v>
      </c>
      <c r="D487" s="7">
        <v>0</v>
      </c>
      <c r="E487" s="7">
        <v>0</v>
      </c>
      <c r="F487" s="7">
        <v>12</v>
      </c>
      <c r="G487" s="8" t="str">
        <f t="shared" si="99"/>
        <v/>
      </c>
      <c r="H487" s="8" t="str">
        <f t="shared" si="100"/>
        <v/>
      </c>
      <c r="I487" s="8" t="str">
        <f t="shared" si="101"/>
        <v/>
      </c>
      <c r="J487" s="8">
        <f t="shared" si="102"/>
        <v>2.4144869215291749E-2</v>
      </c>
      <c r="K487" s="8" t="str">
        <f t="shared" si="105"/>
        <v xml:space="preserve"> </v>
      </c>
      <c r="L487" s="8">
        <f t="shared" si="106"/>
        <v>1</v>
      </c>
      <c r="M487" s="8" t="str">
        <f t="shared" si="103"/>
        <v/>
      </c>
      <c r="N487" s="16" t="str">
        <f t="shared" si="104"/>
        <v/>
      </c>
    </row>
    <row r="488" spans="1:14" ht="25.5" x14ac:dyDescent="0.2">
      <c r="A488" s="45"/>
      <c r="B488" s="35" t="s">
        <v>460</v>
      </c>
      <c r="C488" s="32">
        <v>0</v>
      </c>
      <c r="D488" s="7">
        <v>0</v>
      </c>
      <c r="E488" s="7">
        <v>0</v>
      </c>
      <c r="F488" s="7">
        <v>0</v>
      </c>
      <c r="G488" s="8" t="str">
        <f t="shared" si="99"/>
        <v/>
      </c>
      <c r="H488" s="8" t="str">
        <f t="shared" si="100"/>
        <v/>
      </c>
      <c r="I488" s="8" t="str">
        <f t="shared" si="101"/>
        <v/>
      </c>
      <c r="J488" s="8" t="str">
        <f t="shared" si="102"/>
        <v/>
      </c>
      <c r="K488" s="8" t="str">
        <f t="shared" si="105"/>
        <v xml:space="preserve"> </v>
      </c>
      <c r="L488" s="8" t="str">
        <f t="shared" si="106"/>
        <v xml:space="preserve"> </v>
      </c>
      <c r="M488" s="8" t="str">
        <f t="shared" si="103"/>
        <v/>
      </c>
      <c r="N488" s="16" t="str">
        <f t="shared" si="104"/>
        <v/>
      </c>
    </row>
    <row r="489" spans="1:14" x14ac:dyDescent="0.2">
      <c r="A489" s="45"/>
      <c r="B489" s="35" t="s">
        <v>461</v>
      </c>
      <c r="C489" s="32">
        <v>0</v>
      </c>
      <c r="D489" s="7">
        <v>2</v>
      </c>
      <c r="E489" s="7">
        <v>1</v>
      </c>
      <c r="F489" s="7">
        <v>4</v>
      </c>
      <c r="G489" s="8" t="str">
        <f t="shared" si="99"/>
        <v/>
      </c>
      <c r="H489" s="8">
        <f t="shared" si="100"/>
        <v>4.0650406504065045E-3</v>
      </c>
      <c r="I489" s="8">
        <f t="shared" si="101"/>
        <v>1.9417475728155339E-3</v>
      </c>
      <c r="J489" s="8">
        <f t="shared" si="102"/>
        <v>8.0482897384305842E-3</v>
      </c>
      <c r="K489" s="8">
        <f t="shared" si="105"/>
        <v>1</v>
      </c>
      <c r="L489" s="8">
        <f t="shared" si="106"/>
        <v>1</v>
      </c>
      <c r="M489" s="8" t="str">
        <f t="shared" si="103"/>
        <v/>
      </c>
      <c r="N489" s="16">
        <f t="shared" si="104"/>
        <v>4.0650406504065045E-3</v>
      </c>
    </row>
    <row r="490" spans="1:14" ht="25.5" x14ac:dyDescent="0.2">
      <c r="A490" s="45"/>
      <c r="B490" s="35" t="s">
        <v>462</v>
      </c>
      <c r="C490" s="32">
        <v>0</v>
      </c>
      <c r="D490" s="7">
        <v>0</v>
      </c>
      <c r="E490" s="7">
        <v>0</v>
      </c>
      <c r="F490" s="7">
        <v>1</v>
      </c>
      <c r="G490" s="8" t="str">
        <f t="shared" si="99"/>
        <v/>
      </c>
      <c r="H490" s="8" t="str">
        <f t="shared" si="100"/>
        <v/>
      </c>
      <c r="I490" s="8" t="str">
        <f t="shared" si="101"/>
        <v/>
      </c>
      <c r="J490" s="8">
        <f t="shared" si="102"/>
        <v>2.012072434607646E-3</v>
      </c>
      <c r="K490" s="8" t="str">
        <f t="shared" si="105"/>
        <v xml:space="preserve"> </v>
      </c>
      <c r="L490" s="8">
        <f t="shared" si="106"/>
        <v>1</v>
      </c>
      <c r="M490" s="8" t="str">
        <f t="shared" si="103"/>
        <v/>
      </c>
      <c r="N490" s="16" t="str">
        <f t="shared" si="104"/>
        <v/>
      </c>
    </row>
    <row r="491" spans="1:14" x14ac:dyDescent="0.2">
      <c r="A491" s="45"/>
      <c r="B491" s="35" t="s">
        <v>463</v>
      </c>
      <c r="C491" s="32">
        <v>0</v>
      </c>
      <c r="D491" s="7">
        <v>0</v>
      </c>
      <c r="E491" s="7">
        <v>0</v>
      </c>
      <c r="F491" s="7">
        <v>0</v>
      </c>
      <c r="G491" s="8" t="str">
        <f t="shared" si="99"/>
        <v/>
      </c>
      <c r="H491" s="8" t="str">
        <f t="shared" si="100"/>
        <v/>
      </c>
      <c r="I491" s="8" t="str">
        <f t="shared" si="101"/>
        <v/>
      </c>
      <c r="J491" s="8" t="str">
        <f t="shared" si="102"/>
        <v/>
      </c>
      <c r="K491" s="8" t="str">
        <f t="shared" si="105"/>
        <v xml:space="preserve"> </v>
      </c>
      <c r="L491" s="8" t="str">
        <f t="shared" si="106"/>
        <v xml:space="preserve"> </v>
      </c>
      <c r="M491" s="8" t="str">
        <f t="shared" si="103"/>
        <v/>
      </c>
      <c r="N491" s="16" t="str">
        <f t="shared" si="104"/>
        <v/>
      </c>
    </row>
    <row r="492" spans="1:14" x14ac:dyDescent="0.2">
      <c r="A492" s="45"/>
      <c r="B492" s="35" t="s">
        <v>464</v>
      </c>
      <c r="C492" s="32">
        <v>0</v>
      </c>
      <c r="D492" s="7">
        <v>0</v>
      </c>
      <c r="E492" s="7">
        <v>0</v>
      </c>
      <c r="F492" s="7">
        <v>0</v>
      </c>
      <c r="G492" s="8" t="str">
        <f t="shared" si="99"/>
        <v/>
      </c>
      <c r="H492" s="8" t="str">
        <f t="shared" si="100"/>
        <v/>
      </c>
      <c r="I492" s="8" t="str">
        <f t="shared" si="101"/>
        <v/>
      </c>
      <c r="J492" s="8" t="str">
        <f t="shared" si="102"/>
        <v/>
      </c>
      <c r="K492" s="8" t="str">
        <f t="shared" si="105"/>
        <v xml:space="preserve"> </v>
      </c>
      <c r="L492" s="8" t="str">
        <f t="shared" si="106"/>
        <v xml:space="preserve"> </v>
      </c>
      <c r="M492" s="8" t="str">
        <f t="shared" si="103"/>
        <v/>
      </c>
      <c r="N492" s="16" t="str">
        <f t="shared" si="104"/>
        <v/>
      </c>
    </row>
    <row r="493" spans="1:14" x14ac:dyDescent="0.2">
      <c r="A493" s="45"/>
      <c r="B493" s="35" t="s">
        <v>465</v>
      </c>
      <c r="C493" s="32">
        <v>0</v>
      </c>
      <c r="D493" s="7">
        <v>0</v>
      </c>
      <c r="E493" s="7">
        <v>0</v>
      </c>
      <c r="F493" s="7">
        <v>0</v>
      </c>
      <c r="G493" s="8" t="str">
        <f t="shared" si="99"/>
        <v/>
      </c>
      <c r="H493" s="8" t="str">
        <f t="shared" si="100"/>
        <v/>
      </c>
      <c r="I493" s="8" t="str">
        <f t="shared" si="101"/>
        <v/>
      </c>
      <c r="J493" s="8" t="str">
        <f t="shared" si="102"/>
        <v/>
      </c>
      <c r="K493" s="8" t="str">
        <f t="shared" si="105"/>
        <v xml:space="preserve"> </v>
      </c>
      <c r="L493" s="8" t="str">
        <f t="shared" si="106"/>
        <v xml:space="preserve"> </v>
      </c>
      <c r="M493" s="8" t="str">
        <f t="shared" si="103"/>
        <v/>
      </c>
      <c r="N493" s="16" t="str">
        <f t="shared" si="104"/>
        <v/>
      </c>
    </row>
    <row r="494" spans="1:14" x14ac:dyDescent="0.2">
      <c r="A494" s="45"/>
      <c r="B494" s="35" t="s">
        <v>466</v>
      </c>
      <c r="C494" s="32">
        <v>0</v>
      </c>
      <c r="D494" s="7">
        <v>5</v>
      </c>
      <c r="E494" s="7">
        <v>0</v>
      </c>
      <c r="F494" s="7">
        <v>1</v>
      </c>
      <c r="G494" s="8" t="str">
        <f t="shared" si="99"/>
        <v/>
      </c>
      <c r="H494" s="8">
        <f t="shared" si="100"/>
        <v>1.016260162601626E-2</v>
      </c>
      <c r="I494" s="8" t="str">
        <f t="shared" si="101"/>
        <v/>
      </c>
      <c r="J494" s="8">
        <f t="shared" si="102"/>
        <v>2.012072434607646E-3</v>
      </c>
      <c r="K494" s="8" t="str">
        <f t="shared" si="105"/>
        <v xml:space="preserve"> </v>
      </c>
      <c r="L494" s="8">
        <f t="shared" si="106"/>
        <v>-0.8</v>
      </c>
      <c r="M494" s="8" t="str">
        <f t="shared" si="103"/>
        <v/>
      </c>
      <c r="N494" s="16">
        <f t="shared" si="104"/>
        <v>-8.130081300813009E-3</v>
      </c>
    </row>
    <row r="495" spans="1:14" x14ac:dyDescent="0.2">
      <c r="A495" s="45"/>
      <c r="B495" s="35" t="s">
        <v>467</v>
      </c>
      <c r="C495" s="32">
        <v>0</v>
      </c>
      <c r="D495" s="7">
        <v>0</v>
      </c>
      <c r="E495" s="7">
        <v>0</v>
      </c>
      <c r="F495" s="7">
        <v>0</v>
      </c>
      <c r="G495" s="8" t="str">
        <f t="shared" si="99"/>
        <v/>
      </c>
      <c r="H495" s="8" t="str">
        <f t="shared" si="100"/>
        <v/>
      </c>
      <c r="I495" s="8" t="str">
        <f t="shared" si="101"/>
        <v/>
      </c>
      <c r="J495" s="8" t="str">
        <f t="shared" si="102"/>
        <v/>
      </c>
      <c r="K495" s="8" t="str">
        <f t="shared" si="105"/>
        <v xml:space="preserve"> </v>
      </c>
      <c r="L495" s="8" t="str">
        <f t="shared" si="106"/>
        <v xml:space="preserve"> </v>
      </c>
      <c r="M495" s="8" t="str">
        <f t="shared" si="103"/>
        <v/>
      </c>
      <c r="N495" s="16" t="str">
        <f t="shared" si="104"/>
        <v/>
      </c>
    </row>
    <row r="496" spans="1:14" x14ac:dyDescent="0.2">
      <c r="A496" s="45"/>
      <c r="B496" s="35" t="s">
        <v>468</v>
      </c>
      <c r="C496" s="32">
        <v>0</v>
      </c>
      <c r="D496" s="7">
        <v>0</v>
      </c>
      <c r="E496" s="7">
        <v>0</v>
      </c>
      <c r="F496" s="7">
        <v>0</v>
      </c>
      <c r="G496" s="8" t="str">
        <f t="shared" si="99"/>
        <v/>
      </c>
      <c r="H496" s="8" t="str">
        <f t="shared" si="100"/>
        <v/>
      </c>
      <c r="I496" s="8" t="str">
        <f t="shared" si="101"/>
        <v/>
      </c>
      <c r="J496" s="8" t="str">
        <f t="shared" si="102"/>
        <v/>
      </c>
      <c r="K496" s="8" t="str">
        <f t="shared" si="105"/>
        <v xml:space="preserve"> </v>
      </c>
      <c r="L496" s="8" t="str">
        <f t="shared" si="106"/>
        <v xml:space="preserve"> </v>
      </c>
      <c r="M496" s="8" t="str">
        <f t="shared" si="103"/>
        <v/>
      </c>
      <c r="N496" s="16" t="str">
        <f t="shared" si="104"/>
        <v/>
      </c>
    </row>
    <row r="497" spans="1:14" x14ac:dyDescent="0.2">
      <c r="A497" s="45"/>
      <c r="B497" s="35" t="s">
        <v>469</v>
      </c>
      <c r="C497" s="32">
        <v>0</v>
      </c>
      <c r="D497" s="7">
        <v>3</v>
      </c>
      <c r="E497" s="7">
        <v>0</v>
      </c>
      <c r="F497" s="7">
        <v>0</v>
      </c>
      <c r="G497" s="8" t="str">
        <f t="shared" si="99"/>
        <v/>
      </c>
      <c r="H497" s="8">
        <f t="shared" si="100"/>
        <v>6.0975609756097563E-3</v>
      </c>
      <c r="I497" s="8" t="str">
        <f t="shared" si="101"/>
        <v/>
      </c>
      <c r="J497" s="8" t="str">
        <f t="shared" si="102"/>
        <v/>
      </c>
      <c r="K497" s="8" t="str">
        <f t="shared" si="105"/>
        <v xml:space="preserve"> </v>
      </c>
      <c r="L497" s="8">
        <f t="shared" si="106"/>
        <v>-1</v>
      </c>
      <c r="M497" s="8" t="str">
        <f t="shared" si="103"/>
        <v/>
      </c>
      <c r="N497" s="16">
        <f t="shared" si="104"/>
        <v>-6.0975609756097563E-3</v>
      </c>
    </row>
    <row r="498" spans="1:14" x14ac:dyDescent="0.2">
      <c r="A498" s="45"/>
      <c r="B498" s="35" t="s">
        <v>470</v>
      </c>
      <c r="C498" s="32">
        <v>0</v>
      </c>
      <c r="D498" s="7">
        <v>1</v>
      </c>
      <c r="E498" s="7">
        <v>0</v>
      </c>
      <c r="F498" s="7">
        <v>0</v>
      </c>
      <c r="G498" s="8" t="str">
        <f t="shared" si="99"/>
        <v/>
      </c>
      <c r="H498" s="8">
        <f t="shared" si="100"/>
        <v>2.0325203252032522E-3</v>
      </c>
      <c r="I498" s="8" t="str">
        <f t="shared" si="101"/>
        <v/>
      </c>
      <c r="J498" s="8" t="str">
        <f t="shared" si="102"/>
        <v/>
      </c>
      <c r="K498" s="8" t="str">
        <f t="shared" si="105"/>
        <v xml:space="preserve"> </v>
      </c>
      <c r="L498" s="8">
        <f t="shared" si="106"/>
        <v>-1</v>
      </c>
      <c r="M498" s="8" t="str">
        <f t="shared" si="103"/>
        <v/>
      </c>
      <c r="N498" s="16">
        <f t="shared" si="104"/>
        <v>-2.0325203252032522E-3</v>
      </c>
    </row>
    <row r="499" spans="1:14" x14ac:dyDescent="0.2">
      <c r="A499" s="45"/>
      <c r="B499" s="35" t="s">
        <v>471</v>
      </c>
      <c r="C499" s="32">
        <v>0</v>
      </c>
      <c r="D499" s="7">
        <v>11</v>
      </c>
      <c r="E499" s="7">
        <v>0</v>
      </c>
      <c r="F499" s="7">
        <v>10</v>
      </c>
      <c r="G499" s="8" t="str">
        <f t="shared" ref="G499:G562" si="107">+IF(C499=0,"",C499/C$371)</f>
        <v/>
      </c>
      <c r="H499" s="8">
        <f t="shared" ref="H499:H562" si="108">+IF(D499=0,"",D499/D$371)</f>
        <v>2.2357723577235773E-2</v>
      </c>
      <c r="I499" s="8" t="str">
        <f t="shared" ref="I499:I562" si="109">+IF(E499=0,"",E499/E$371)</f>
        <v/>
      </c>
      <c r="J499" s="8">
        <f t="shared" ref="J499:J562" si="110">+IF(F499=0,"",F499/F$371)</f>
        <v>2.0120724346076459E-2</v>
      </c>
      <c r="K499" s="8" t="str">
        <f t="shared" si="105"/>
        <v xml:space="preserve"> </v>
      </c>
      <c r="L499" s="8">
        <f t="shared" si="106"/>
        <v>-9.0909090909090912E-2</v>
      </c>
      <c r="M499" s="8" t="str">
        <f t="shared" ref="M499:M562" si="111">+IF(OR(AND(G499=""),(K499="")),"",G499*K499)</f>
        <v/>
      </c>
      <c r="N499" s="16">
        <f t="shared" ref="N499:N562" si="112">+IF(OR(AND(H499=""),(L499="")),"",H499*L499)</f>
        <v>-2.0325203252032522E-3</v>
      </c>
    </row>
    <row r="500" spans="1:14" x14ac:dyDescent="0.2">
      <c r="A500" s="45"/>
      <c r="B500" s="35" t="s">
        <v>472</v>
      </c>
      <c r="C500" s="32">
        <v>0</v>
      </c>
      <c r="D500" s="7">
        <v>0</v>
      </c>
      <c r="E500" s="7">
        <v>0</v>
      </c>
      <c r="F500" s="7">
        <v>0</v>
      </c>
      <c r="G500" s="8" t="str">
        <f t="shared" si="107"/>
        <v/>
      </c>
      <c r="H500" s="8" t="str">
        <f t="shared" si="108"/>
        <v/>
      </c>
      <c r="I500" s="8" t="str">
        <f t="shared" si="109"/>
        <v/>
      </c>
      <c r="J500" s="8" t="str">
        <f t="shared" si="110"/>
        <v/>
      </c>
      <c r="K500" s="8" t="str">
        <f t="shared" ref="K500:K563" si="113">+IF(AND(C500=0,E500=0)," ",IF(C500=0,1,IF(E500=0,-1,(E500-C500)/C500)))</f>
        <v xml:space="preserve"> </v>
      </c>
      <c r="L500" s="8" t="str">
        <f t="shared" ref="L500:L563" si="114">+IF(AND(D500=0,F500=0)," ",IF(D500=0,1,IF(F500=0,-1,(F500-D500)/D500)))</f>
        <v xml:space="preserve"> </v>
      </c>
      <c r="M500" s="8" t="str">
        <f t="shared" si="111"/>
        <v/>
      </c>
      <c r="N500" s="16" t="str">
        <f t="shared" si="112"/>
        <v/>
      </c>
    </row>
    <row r="501" spans="1:14" x14ac:dyDescent="0.2">
      <c r="A501" s="45"/>
      <c r="B501" s="35" t="s">
        <v>473</v>
      </c>
      <c r="C501" s="32">
        <v>0</v>
      </c>
      <c r="D501" s="7">
        <v>0</v>
      </c>
      <c r="E501" s="7">
        <v>0</v>
      </c>
      <c r="F501" s="7">
        <v>0</v>
      </c>
      <c r="G501" s="8" t="str">
        <f t="shared" si="107"/>
        <v/>
      </c>
      <c r="H501" s="8" t="str">
        <f t="shared" si="108"/>
        <v/>
      </c>
      <c r="I501" s="8" t="str">
        <f t="shared" si="109"/>
        <v/>
      </c>
      <c r="J501" s="8" t="str">
        <f t="shared" si="110"/>
        <v/>
      </c>
      <c r="K501" s="8" t="str">
        <f t="shared" si="113"/>
        <v xml:space="preserve"> </v>
      </c>
      <c r="L501" s="8" t="str">
        <f t="shared" si="114"/>
        <v xml:space="preserve"> </v>
      </c>
      <c r="M501" s="8" t="str">
        <f t="shared" si="111"/>
        <v/>
      </c>
      <c r="N501" s="16" t="str">
        <f t="shared" si="112"/>
        <v/>
      </c>
    </row>
    <row r="502" spans="1:14" x14ac:dyDescent="0.2">
      <c r="A502" s="45"/>
      <c r="B502" s="35" t="s">
        <v>474</v>
      </c>
      <c r="C502" s="32">
        <v>0</v>
      </c>
      <c r="D502" s="7">
        <v>0</v>
      </c>
      <c r="E502" s="7">
        <v>0</v>
      </c>
      <c r="F502" s="7">
        <v>0</v>
      </c>
      <c r="G502" s="8" t="str">
        <f t="shared" si="107"/>
        <v/>
      </c>
      <c r="H502" s="8" t="str">
        <f t="shared" si="108"/>
        <v/>
      </c>
      <c r="I502" s="8" t="str">
        <f t="shared" si="109"/>
        <v/>
      </c>
      <c r="J502" s="8" t="str">
        <f t="shared" si="110"/>
        <v/>
      </c>
      <c r="K502" s="8" t="str">
        <f t="shared" si="113"/>
        <v xml:space="preserve"> </v>
      </c>
      <c r="L502" s="8" t="str">
        <f t="shared" si="114"/>
        <v xml:space="preserve"> </v>
      </c>
      <c r="M502" s="8" t="str">
        <f t="shared" si="111"/>
        <v/>
      </c>
      <c r="N502" s="16" t="str">
        <f t="shared" si="112"/>
        <v/>
      </c>
    </row>
    <row r="503" spans="1:14" x14ac:dyDescent="0.2">
      <c r="A503" s="45"/>
      <c r="B503" s="35" t="s">
        <v>475</v>
      </c>
      <c r="C503" s="32">
        <v>0</v>
      </c>
      <c r="D503" s="7">
        <v>0</v>
      </c>
      <c r="E503" s="7">
        <v>0</v>
      </c>
      <c r="F503" s="7">
        <v>0</v>
      </c>
      <c r="G503" s="8" t="str">
        <f t="shared" si="107"/>
        <v/>
      </c>
      <c r="H503" s="8" t="str">
        <f t="shared" si="108"/>
        <v/>
      </c>
      <c r="I503" s="8" t="str">
        <f t="shared" si="109"/>
        <v/>
      </c>
      <c r="J503" s="8" t="str">
        <f t="shared" si="110"/>
        <v/>
      </c>
      <c r="K503" s="8" t="str">
        <f t="shared" si="113"/>
        <v xml:space="preserve"> </v>
      </c>
      <c r="L503" s="8" t="str">
        <f t="shared" si="114"/>
        <v xml:space="preserve"> </v>
      </c>
      <c r="M503" s="8" t="str">
        <f t="shared" si="111"/>
        <v/>
      </c>
      <c r="N503" s="16" t="str">
        <f t="shared" si="112"/>
        <v/>
      </c>
    </row>
    <row r="504" spans="1:14" x14ac:dyDescent="0.2">
      <c r="A504" s="45"/>
      <c r="B504" s="35" t="s">
        <v>476</v>
      </c>
      <c r="C504" s="32">
        <v>0</v>
      </c>
      <c r="D504" s="7">
        <v>1</v>
      </c>
      <c r="E504" s="7">
        <v>0</v>
      </c>
      <c r="F504" s="7">
        <v>0</v>
      </c>
      <c r="G504" s="8" t="str">
        <f t="shared" si="107"/>
        <v/>
      </c>
      <c r="H504" s="8">
        <f t="shared" si="108"/>
        <v>2.0325203252032522E-3</v>
      </c>
      <c r="I504" s="8" t="str">
        <f t="shared" si="109"/>
        <v/>
      </c>
      <c r="J504" s="8" t="str">
        <f t="shared" si="110"/>
        <v/>
      </c>
      <c r="K504" s="8" t="str">
        <f t="shared" si="113"/>
        <v xml:space="preserve"> </v>
      </c>
      <c r="L504" s="8">
        <f t="shared" si="114"/>
        <v>-1</v>
      </c>
      <c r="M504" s="8" t="str">
        <f t="shared" si="111"/>
        <v/>
      </c>
      <c r="N504" s="16">
        <f t="shared" si="112"/>
        <v>-2.0325203252032522E-3</v>
      </c>
    </row>
    <row r="505" spans="1:14" x14ac:dyDescent="0.2">
      <c r="A505" s="45"/>
      <c r="B505" s="35" t="s">
        <v>477</v>
      </c>
      <c r="C505" s="32">
        <v>0</v>
      </c>
      <c r="D505" s="7">
        <v>0</v>
      </c>
      <c r="E505" s="7">
        <v>0</v>
      </c>
      <c r="F505" s="7">
        <v>0</v>
      </c>
      <c r="G505" s="8" t="str">
        <f t="shared" si="107"/>
        <v/>
      </c>
      <c r="H505" s="8" t="str">
        <f t="shared" si="108"/>
        <v/>
      </c>
      <c r="I505" s="8" t="str">
        <f t="shared" si="109"/>
        <v/>
      </c>
      <c r="J505" s="8" t="str">
        <f t="shared" si="110"/>
        <v/>
      </c>
      <c r="K505" s="8" t="str">
        <f t="shared" si="113"/>
        <v xml:space="preserve"> </v>
      </c>
      <c r="L505" s="8" t="str">
        <f t="shared" si="114"/>
        <v xml:space="preserve"> </v>
      </c>
      <c r="M505" s="8" t="str">
        <f t="shared" si="111"/>
        <v/>
      </c>
      <c r="N505" s="16" t="str">
        <f t="shared" si="112"/>
        <v/>
      </c>
    </row>
    <row r="506" spans="1:14" x14ac:dyDescent="0.2">
      <c r="A506" s="45"/>
      <c r="B506" s="35" t="s">
        <v>478</v>
      </c>
      <c r="C506" s="32">
        <v>0</v>
      </c>
      <c r="D506" s="7">
        <v>0</v>
      </c>
      <c r="E506" s="7">
        <v>0</v>
      </c>
      <c r="F506" s="7">
        <v>0</v>
      </c>
      <c r="G506" s="8" t="str">
        <f t="shared" si="107"/>
        <v/>
      </c>
      <c r="H506" s="8" t="str">
        <f t="shared" si="108"/>
        <v/>
      </c>
      <c r="I506" s="8" t="str">
        <f t="shared" si="109"/>
        <v/>
      </c>
      <c r="J506" s="8" t="str">
        <f t="shared" si="110"/>
        <v/>
      </c>
      <c r="K506" s="8" t="str">
        <f t="shared" si="113"/>
        <v xml:space="preserve"> </v>
      </c>
      <c r="L506" s="8" t="str">
        <f t="shared" si="114"/>
        <v xml:space="preserve"> </v>
      </c>
      <c r="M506" s="8" t="str">
        <f t="shared" si="111"/>
        <v/>
      </c>
      <c r="N506" s="16" t="str">
        <f t="shared" si="112"/>
        <v/>
      </c>
    </row>
    <row r="507" spans="1:14" x14ac:dyDescent="0.2">
      <c r="A507" s="45"/>
      <c r="B507" s="35" t="s">
        <v>479</v>
      </c>
      <c r="C507" s="32">
        <v>0</v>
      </c>
      <c r="D507" s="7">
        <v>3</v>
      </c>
      <c r="E507" s="7">
        <v>0</v>
      </c>
      <c r="F507" s="7">
        <v>1</v>
      </c>
      <c r="G507" s="8" t="str">
        <f t="shared" si="107"/>
        <v/>
      </c>
      <c r="H507" s="8">
        <f t="shared" si="108"/>
        <v>6.0975609756097563E-3</v>
      </c>
      <c r="I507" s="8" t="str">
        <f t="shared" si="109"/>
        <v/>
      </c>
      <c r="J507" s="8">
        <f t="shared" si="110"/>
        <v>2.012072434607646E-3</v>
      </c>
      <c r="K507" s="8" t="str">
        <f t="shared" si="113"/>
        <v xml:space="preserve"> </v>
      </c>
      <c r="L507" s="8">
        <f t="shared" si="114"/>
        <v>-0.66666666666666663</v>
      </c>
      <c r="M507" s="8" t="str">
        <f t="shared" si="111"/>
        <v/>
      </c>
      <c r="N507" s="16">
        <f t="shared" si="112"/>
        <v>-4.0650406504065036E-3</v>
      </c>
    </row>
    <row r="508" spans="1:14" ht="25.5" x14ac:dyDescent="0.2">
      <c r="A508" s="45"/>
      <c r="B508" s="35" t="s">
        <v>480</v>
      </c>
      <c r="C508" s="32">
        <v>0</v>
      </c>
      <c r="D508" s="7">
        <v>0</v>
      </c>
      <c r="E508" s="7">
        <v>0</v>
      </c>
      <c r="F508" s="7">
        <v>0</v>
      </c>
      <c r="G508" s="8" t="str">
        <f t="shared" si="107"/>
        <v/>
      </c>
      <c r="H508" s="8" t="str">
        <f t="shared" si="108"/>
        <v/>
      </c>
      <c r="I508" s="8" t="str">
        <f t="shared" si="109"/>
        <v/>
      </c>
      <c r="J508" s="8" t="str">
        <f t="shared" si="110"/>
        <v/>
      </c>
      <c r="K508" s="8" t="str">
        <f t="shared" si="113"/>
        <v xml:space="preserve"> </v>
      </c>
      <c r="L508" s="8" t="str">
        <f t="shared" si="114"/>
        <v xml:space="preserve"> </v>
      </c>
      <c r="M508" s="8" t="str">
        <f t="shared" si="111"/>
        <v/>
      </c>
      <c r="N508" s="16" t="str">
        <f t="shared" si="112"/>
        <v/>
      </c>
    </row>
    <row r="509" spans="1:14" x14ac:dyDescent="0.2">
      <c r="A509" s="45"/>
      <c r="B509" s="35" t="s">
        <v>481</v>
      </c>
      <c r="C509" s="32">
        <v>0</v>
      </c>
      <c r="D509" s="7">
        <v>0</v>
      </c>
      <c r="E509" s="7">
        <v>0</v>
      </c>
      <c r="F509" s="7">
        <v>0</v>
      </c>
      <c r="G509" s="8" t="str">
        <f t="shared" si="107"/>
        <v/>
      </c>
      <c r="H509" s="8" t="str">
        <f t="shared" si="108"/>
        <v/>
      </c>
      <c r="I509" s="8" t="str">
        <f t="shared" si="109"/>
        <v/>
      </c>
      <c r="J509" s="8" t="str">
        <f t="shared" si="110"/>
        <v/>
      </c>
      <c r="K509" s="8" t="str">
        <f t="shared" si="113"/>
        <v xml:space="preserve"> </v>
      </c>
      <c r="L509" s="8" t="str">
        <f t="shared" si="114"/>
        <v xml:space="preserve"> </v>
      </c>
      <c r="M509" s="8" t="str">
        <f t="shared" si="111"/>
        <v/>
      </c>
      <c r="N509" s="16" t="str">
        <f t="shared" si="112"/>
        <v/>
      </c>
    </row>
    <row r="510" spans="1:14" x14ac:dyDescent="0.2">
      <c r="A510" s="45"/>
      <c r="B510" s="35" t="s">
        <v>482</v>
      </c>
      <c r="C510" s="32">
        <v>0</v>
      </c>
      <c r="D510" s="7">
        <v>0</v>
      </c>
      <c r="E510" s="7">
        <v>0</v>
      </c>
      <c r="F510" s="7">
        <v>0</v>
      </c>
      <c r="G510" s="8" t="str">
        <f t="shared" si="107"/>
        <v/>
      </c>
      <c r="H510" s="8" t="str">
        <f t="shared" si="108"/>
        <v/>
      </c>
      <c r="I510" s="8" t="str">
        <f t="shared" si="109"/>
        <v/>
      </c>
      <c r="J510" s="8" t="str">
        <f t="shared" si="110"/>
        <v/>
      </c>
      <c r="K510" s="8" t="str">
        <f t="shared" si="113"/>
        <v xml:space="preserve"> </v>
      </c>
      <c r="L510" s="8" t="str">
        <f t="shared" si="114"/>
        <v xml:space="preserve"> </v>
      </c>
      <c r="M510" s="8" t="str">
        <f t="shared" si="111"/>
        <v/>
      </c>
      <c r="N510" s="16" t="str">
        <f t="shared" si="112"/>
        <v/>
      </c>
    </row>
    <row r="511" spans="1:14" x14ac:dyDescent="0.2">
      <c r="A511" s="45"/>
      <c r="B511" s="35" t="s">
        <v>483</v>
      </c>
      <c r="C511" s="32">
        <v>0</v>
      </c>
      <c r="D511" s="7">
        <v>3</v>
      </c>
      <c r="E511" s="7">
        <v>0</v>
      </c>
      <c r="F511" s="7">
        <v>0</v>
      </c>
      <c r="G511" s="8" t="str">
        <f t="shared" si="107"/>
        <v/>
      </c>
      <c r="H511" s="8">
        <f t="shared" si="108"/>
        <v>6.0975609756097563E-3</v>
      </c>
      <c r="I511" s="8" t="str">
        <f t="shared" si="109"/>
        <v/>
      </c>
      <c r="J511" s="8" t="str">
        <f t="shared" si="110"/>
        <v/>
      </c>
      <c r="K511" s="8" t="str">
        <f t="shared" si="113"/>
        <v xml:space="preserve"> </v>
      </c>
      <c r="L511" s="8">
        <f t="shared" si="114"/>
        <v>-1</v>
      </c>
      <c r="M511" s="8" t="str">
        <f t="shared" si="111"/>
        <v/>
      </c>
      <c r="N511" s="16">
        <f t="shared" si="112"/>
        <v>-6.0975609756097563E-3</v>
      </c>
    </row>
    <row r="512" spans="1:14" x14ac:dyDescent="0.2">
      <c r="A512" s="45"/>
      <c r="B512" s="35" t="s">
        <v>484</v>
      </c>
      <c r="C512" s="32">
        <v>0</v>
      </c>
      <c r="D512" s="7">
        <v>1</v>
      </c>
      <c r="E512" s="7">
        <v>0</v>
      </c>
      <c r="F512" s="7">
        <v>1</v>
      </c>
      <c r="G512" s="8" t="str">
        <f t="shared" si="107"/>
        <v/>
      </c>
      <c r="H512" s="8">
        <f t="shared" si="108"/>
        <v>2.0325203252032522E-3</v>
      </c>
      <c r="I512" s="8" t="str">
        <f t="shared" si="109"/>
        <v/>
      </c>
      <c r="J512" s="8">
        <f t="shared" si="110"/>
        <v>2.012072434607646E-3</v>
      </c>
      <c r="K512" s="8" t="str">
        <f t="shared" si="113"/>
        <v xml:space="preserve"> </v>
      </c>
      <c r="L512" s="8">
        <f t="shared" si="114"/>
        <v>0</v>
      </c>
      <c r="M512" s="8" t="str">
        <f t="shared" si="111"/>
        <v/>
      </c>
      <c r="N512" s="16">
        <f t="shared" si="112"/>
        <v>0</v>
      </c>
    </row>
    <row r="513" spans="1:14" x14ac:dyDescent="0.2">
      <c r="A513" s="45"/>
      <c r="B513" s="35" t="s">
        <v>485</v>
      </c>
      <c r="C513" s="32">
        <v>0</v>
      </c>
      <c r="D513" s="7">
        <v>0</v>
      </c>
      <c r="E513" s="7">
        <v>0</v>
      </c>
      <c r="F513" s="7">
        <v>0</v>
      </c>
      <c r="G513" s="8" t="str">
        <f t="shared" si="107"/>
        <v/>
      </c>
      <c r="H513" s="8" t="str">
        <f t="shared" si="108"/>
        <v/>
      </c>
      <c r="I513" s="8" t="str">
        <f t="shared" si="109"/>
        <v/>
      </c>
      <c r="J513" s="8" t="str">
        <f t="shared" si="110"/>
        <v/>
      </c>
      <c r="K513" s="8" t="str">
        <f t="shared" si="113"/>
        <v xml:space="preserve"> </v>
      </c>
      <c r="L513" s="8" t="str">
        <f t="shared" si="114"/>
        <v xml:space="preserve"> </v>
      </c>
      <c r="M513" s="8" t="str">
        <f t="shared" si="111"/>
        <v/>
      </c>
      <c r="N513" s="16" t="str">
        <f t="shared" si="112"/>
        <v/>
      </c>
    </row>
    <row r="514" spans="1:14" x14ac:dyDescent="0.2">
      <c r="A514" s="45"/>
      <c r="B514" s="35" t="s">
        <v>486</v>
      </c>
      <c r="C514" s="32">
        <v>0</v>
      </c>
      <c r="D514" s="7">
        <v>0</v>
      </c>
      <c r="E514" s="7">
        <v>0</v>
      </c>
      <c r="F514" s="7">
        <v>0</v>
      </c>
      <c r="G514" s="8" t="str">
        <f t="shared" si="107"/>
        <v/>
      </c>
      <c r="H514" s="8" t="str">
        <f t="shared" si="108"/>
        <v/>
      </c>
      <c r="I514" s="8" t="str">
        <f t="shared" si="109"/>
        <v/>
      </c>
      <c r="J514" s="8" t="str">
        <f t="shared" si="110"/>
        <v/>
      </c>
      <c r="K514" s="8" t="str">
        <f t="shared" si="113"/>
        <v xml:space="preserve"> </v>
      </c>
      <c r="L514" s="8" t="str">
        <f t="shared" si="114"/>
        <v xml:space="preserve"> </v>
      </c>
      <c r="M514" s="8" t="str">
        <f t="shared" si="111"/>
        <v/>
      </c>
      <c r="N514" s="16" t="str">
        <f t="shared" si="112"/>
        <v/>
      </c>
    </row>
    <row r="515" spans="1:14" x14ac:dyDescent="0.2">
      <c r="A515" s="45"/>
      <c r="B515" s="35" t="s">
        <v>487</v>
      </c>
      <c r="C515" s="32">
        <v>0</v>
      </c>
      <c r="D515" s="7">
        <v>1</v>
      </c>
      <c r="E515" s="7">
        <v>0</v>
      </c>
      <c r="F515" s="7">
        <v>0</v>
      </c>
      <c r="G515" s="8" t="str">
        <f t="shared" si="107"/>
        <v/>
      </c>
      <c r="H515" s="8">
        <f t="shared" si="108"/>
        <v>2.0325203252032522E-3</v>
      </c>
      <c r="I515" s="8" t="str">
        <f t="shared" si="109"/>
        <v/>
      </c>
      <c r="J515" s="8" t="str">
        <f t="shared" si="110"/>
        <v/>
      </c>
      <c r="K515" s="8" t="str">
        <f t="shared" si="113"/>
        <v xml:space="preserve"> </v>
      </c>
      <c r="L515" s="8">
        <f t="shared" si="114"/>
        <v>-1</v>
      </c>
      <c r="M515" s="8" t="str">
        <f t="shared" si="111"/>
        <v/>
      </c>
      <c r="N515" s="16">
        <f t="shared" si="112"/>
        <v>-2.0325203252032522E-3</v>
      </c>
    </row>
    <row r="516" spans="1:14" x14ac:dyDescent="0.2">
      <c r="A516" s="45"/>
      <c r="B516" s="35" t="s">
        <v>488</v>
      </c>
      <c r="C516" s="32">
        <v>0</v>
      </c>
      <c r="D516" s="7">
        <v>0</v>
      </c>
      <c r="E516" s="7">
        <v>0</v>
      </c>
      <c r="F516" s="7">
        <v>0</v>
      </c>
      <c r="G516" s="8" t="str">
        <f t="shared" si="107"/>
        <v/>
      </c>
      <c r="H516" s="8" t="str">
        <f t="shared" si="108"/>
        <v/>
      </c>
      <c r="I516" s="8" t="str">
        <f t="shared" si="109"/>
        <v/>
      </c>
      <c r="J516" s="8" t="str">
        <f t="shared" si="110"/>
        <v/>
      </c>
      <c r="K516" s="8" t="str">
        <f t="shared" si="113"/>
        <v xml:space="preserve"> </v>
      </c>
      <c r="L516" s="8" t="str">
        <f t="shared" si="114"/>
        <v xml:space="preserve"> </v>
      </c>
      <c r="M516" s="8" t="str">
        <f t="shared" si="111"/>
        <v/>
      </c>
      <c r="N516" s="16" t="str">
        <f t="shared" si="112"/>
        <v/>
      </c>
    </row>
    <row r="517" spans="1:14" x14ac:dyDescent="0.2">
      <c r="A517" s="45"/>
      <c r="B517" s="35" t="s">
        <v>489</v>
      </c>
      <c r="C517" s="32">
        <v>0</v>
      </c>
      <c r="D517" s="7">
        <v>1</v>
      </c>
      <c r="E517" s="7">
        <v>0</v>
      </c>
      <c r="F517" s="7">
        <v>0</v>
      </c>
      <c r="G517" s="8" t="str">
        <f t="shared" si="107"/>
        <v/>
      </c>
      <c r="H517" s="8">
        <f t="shared" si="108"/>
        <v>2.0325203252032522E-3</v>
      </c>
      <c r="I517" s="8" t="str">
        <f t="shared" si="109"/>
        <v/>
      </c>
      <c r="J517" s="8" t="str">
        <f t="shared" si="110"/>
        <v/>
      </c>
      <c r="K517" s="8" t="str">
        <f t="shared" si="113"/>
        <v xml:space="preserve"> </v>
      </c>
      <c r="L517" s="8">
        <f t="shared" si="114"/>
        <v>-1</v>
      </c>
      <c r="M517" s="8" t="str">
        <f t="shared" si="111"/>
        <v/>
      </c>
      <c r="N517" s="16">
        <f t="shared" si="112"/>
        <v>-2.0325203252032522E-3</v>
      </c>
    </row>
    <row r="518" spans="1:14" x14ac:dyDescent="0.2">
      <c r="A518" s="45"/>
      <c r="B518" s="35" t="s">
        <v>490</v>
      </c>
      <c r="C518" s="32">
        <v>0</v>
      </c>
      <c r="D518" s="7">
        <v>0</v>
      </c>
      <c r="E518" s="7">
        <v>0</v>
      </c>
      <c r="F518" s="7">
        <v>1</v>
      </c>
      <c r="G518" s="8" t="str">
        <f t="shared" si="107"/>
        <v/>
      </c>
      <c r="H518" s="8" t="str">
        <f t="shared" si="108"/>
        <v/>
      </c>
      <c r="I518" s="8" t="str">
        <f t="shared" si="109"/>
        <v/>
      </c>
      <c r="J518" s="8">
        <f t="shared" si="110"/>
        <v>2.012072434607646E-3</v>
      </c>
      <c r="K518" s="8" t="str">
        <f t="shared" si="113"/>
        <v xml:space="preserve"> </v>
      </c>
      <c r="L518" s="8">
        <f t="shared" si="114"/>
        <v>1</v>
      </c>
      <c r="M518" s="8" t="str">
        <f t="shared" si="111"/>
        <v/>
      </c>
      <c r="N518" s="16" t="str">
        <f t="shared" si="112"/>
        <v/>
      </c>
    </row>
    <row r="519" spans="1:14" ht="24.75" customHeight="1" x14ac:dyDescent="0.2">
      <c r="A519" s="45"/>
      <c r="B519" s="35" t="s">
        <v>491</v>
      </c>
      <c r="C519" s="32">
        <v>0</v>
      </c>
      <c r="D519" s="7">
        <v>0</v>
      </c>
      <c r="E519" s="7">
        <v>0</v>
      </c>
      <c r="F519" s="7">
        <v>0</v>
      </c>
      <c r="G519" s="8" t="str">
        <f t="shared" si="107"/>
        <v/>
      </c>
      <c r="H519" s="8" t="str">
        <f t="shared" si="108"/>
        <v/>
      </c>
      <c r="I519" s="8" t="str">
        <f t="shared" si="109"/>
        <v/>
      </c>
      <c r="J519" s="8" t="str">
        <f t="shared" si="110"/>
        <v/>
      </c>
      <c r="K519" s="8" t="str">
        <f t="shared" si="113"/>
        <v xml:space="preserve"> </v>
      </c>
      <c r="L519" s="8" t="str">
        <f t="shared" si="114"/>
        <v xml:space="preserve"> </v>
      </c>
      <c r="M519" s="8" t="str">
        <f t="shared" si="111"/>
        <v/>
      </c>
      <c r="N519" s="16" t="str">
        <f t="shared" si="112"/>
        <v/>
      </c>
    </row>
    <row r="520" spans="1:14" ht="25.5" x14ac:dyDescent="0.2">
      <c r="A520" s="45"/>
      <c r="B520" s="35" t="s">
        <v>492</v>
      </c>
      <c r="C520" s="32">
        <v>0</v>
      </c>
      <c r="D520" s="7">
        <v>0</v>
      </c>
      <c r="E520" s="7">
        <v>0</v>
      </c>
      <c r="F520" s="7">
        <v>0</v>
      </c>
      <c r="G520" s="8" t="str">
        <f t="shared" si="107"/>
        <v/>
      </c>
      <c r="H520" s="8" t="str">
        <f t="shared" si="108"/>
        <v/>
      </c>
      <c r="I520" s="8" t="str">
        <f t="shared" si="109"/>
        <v/>
      </c>
      <c r="J520" s="8" t="str">
        <f t="shared" si="110"/>
        <v/>
      </c>
      <c r="K520" s="8" t="str">
        <f t="shared" si="113"/>
        <v xml:space="preserve"> </v>
      </c>
      <c r="L520" s="8" t="str">
        <f t="shared" si="114"/>
        <v xml:space="preserve"> </v>
      </c>
      <c r="M520" s="8" t="str">
        <f t="shared" si="111"/>
        <v/>
      </c>
      <c r="N520" s="16" t="str">
        <f t="shared" si="112"/>
        <v/>
      </c>
    </row>
    <row r="521" spans="1:14" ht="24.75" customHeight="1" x14ac:dyDescent="0.2">
      <c r="A521" s="45"/>
      <c r="B521" s="35" t="s">
        <v>493</v>
      </c>
      <c r="C521" s="32">
        <v>0</v>
      </c>
      <c r="D521" s="7">
        <v>0</v>
      </c>
      <c r="E521" s="7">
        <v>0</v>
      </c>
      <c r="F521" s="7">
        <v>0</v>
      </c>
      <c r="G521" s="8" t="str">
        <f t="shared" si="107"/>
        <v/>
      </c>
      <c r="H521" s="8" t="str">
        <f t="shared" si="108"/>
        <v/>
      </c>
      <c r="I521" s="8" t="str">
        <f t="shared" si="109"/>
        <v/>
      </c>
      <c r="J521" s="8" t="str">
        <f t="shared" si="110"/>
        <v/>
      </c>
      <c r="K521" s="8" t="str">
        <f t="shared" si="113"/>
        <v xml:space="preserve"> </v>
      </c>
      <c r="L521" s="8" t="str">
        <f t="shared" si="114"/>
        <v xml:space="preserve"> </v>
      </c>
      <c r="M521" s="8" t="str">
        <f t="shared" si="111"/>
        <v/>
      </c>
      <c r="N521" s="16" t="str">
        <f t="shared" si="112"/>
        <v/>
      </c>
    </row>
    <row r="522" spans="1:14" ht="25.5" x14ac:dyDescent="0.2">
      <c r="A522" s="45"/>
      <c r="B522" s="35" t="s">
        <v>494</v>
      </c>
      <c r="C522" s="32">
        <v>0</v>
      </c>
      <c r="D522" s="7">
        <v>0</v>
      </c>
      <c r="E522" s="7">
        <v>0</v>
      </c>
      <c r="F522" s="7">
        <v>0</v>
      </c>
      <c r="G522" s="8" t="str">
        <f t="shared" si="107"/>
        <v/>
      </c>
      <c r="H522" s="8" t="str">
        <f t="shared" si="108"/>
        <v/>
      </c>
      <c r="I522" s="8" t="str">
        <f t="shared" si="109"/>
        <v/>
      </c>
      <c r="J522" s="8" t="str">
        <f t="shared" si="110"/>
        <v/>
      </c>
      <c r="K522" s="8" t="str">
        <f t="shared" si="113"/>
        <v xml:space="preserve"> </v>
      </c>
      <c r="L522" s="8" t="str">
        <f t="shared" si="114"/>
        <v xml:space="preserve"> </v>
      </c>
      <c r="M522" s="8" t="str">
        <f t="shared" si="111"/>
        <v/>
      </c>
      <c r="N522" s="16" t="str">
        <f t="shared" si="112"/>
        <v/>
      </c>
    </row>
    <row r="523" spans="1:14" x14ac:dyDescent="0.2">
      <c r="A523" s="45"/>
      <c r="B523" s="35" t="s">
        <v>495</v>
      </c>
      <c r="C523" s="32">
        <v>0</v>
      </c>
      <c r="D523" s="7">
        <v>1</v>
      </c>
      <c r="E523" s="7">
        <v>0</v>
      </c>
      <c r="F523" s="7">
        <v>3</v>
      </c>
      <c r="G523" s="8" t="str">
        <f t="shared" si="107"/>
        <v/>
      </c>
      <c r="H523" s="8">
        <f t="shared" si="108"/>
        <v>2.0325203252032522E-3</v>
      </c>
      <c r="I523" s="8" t="str">
        <f t="shared" si="109"/>
        <v/>
      </c>
      <c r="J523" s="8">
        <f t="shared" si="110"/>
        <v>6.0362173038229373E-3</v>
      </c>
      <c r="K523" s="8" t="str">
        <f t="shared" si="113"/>
        <v xml:space="preserve"> </v>
      </c>
      <c r="L523" s="8">
        <f t="shared" si="114"/>
        <v>2</v>
      </c>
      <c r="M523" s="8" t="str">
        <f t="shared" si="111"/>
        <v/>
      </c>
      <c r="N523" s="16">
        <f t="shared" si="112"/>
        <v>4.0650406504065045E-3</v>
      </c>
    </row>
    <row r="524" spans="1:14" ht="25.5" x14ac:dyDescent="0.2">
      <c r="A524" s="45"/>
      <c r="B524" s="35" t="s">
        <v>496</v>
      </c>
      <c r="C524" s="32">
        <v>0</v>
      </c>
      <c r="D524" s="7">
        <v>0</v>
      </c>
      <c r="E524" s="7">
        <v>0</v>
      </c>
      <c r="F524" s="7">
        <v>0</v>
      </c>
      <c r="G524" s="8" t="str">
        <f t="shared" si="107"/>
        <v/>
      </c>
      <c r="H524" s="8" t="str">
        <f t="shared" si="108"/>
        <v/>
      </c>
      <c r="I524" s="8" t="str">
        <f t="shared" si="109"/>
        <v/>
      </c>
      <c r="J524" s="8" t="str">
        <f t="shared" si="110"/>
        <v/>
      </c>
      <c r="K524" s="8" t="str">
        <f t="shared" si="113"/>
        <v xml:space="preserve"> </v>
      </c>
      <c r="L524" s="8" t="str">
        <f t="shared" si="114"/>
        <v xml:space="preserve"> </v>
      </c>
      <c r="M524" s="8" t="str">
        <f t="shared" si="111"/>
        <v/>
      </c>
      <c r="N524" s="16" t="str">
        <f t="shared" si="112"/>
        <v/>
      </c>
    </row>
    <row r="525" spans="1:14" x14ac:dyDescent="0.2">
      <c r="A525" s="45"/>
      <c r="B525" s="35" t="s">
        <v>497</v>
      </c>
      <c r="C525" s="32">
        <v>0</v>
      </c>
      <c r="D525" s="7">
        <v>0</v>
      </c>
      <c r="E525" s="7">
        <v>0</v>
      </c>
      <c r="F525" s="7">
        <v>0</v>
      </c>
      <c r="G525" s="8" t="str">
        <f t="shared" si="107"/>
        <v/>
      </c>
      <c r="H525" s="8" t="str">
        <f t="shared" si="108"/>
        <v/>
      </c>
      <c r="I525" s="8" t="str">
        <f t="shared" si="109"/>
        <v/>
      </c>
      <c r="J525" s="8" t="str">
        <f t="shared" si="110"/>
        <v/>
      </c>
      <c r="K525" s="8" t="str">
        <f t="shared" si="113"/>
        <v xml:space="preserve"> </v>
      </c>
      <c r="L525" s="8" t="str">
        <f t="shared" si="114"/>
        <v xml:space="preserve"> </v>
      </c>
      <c r="M525" s="8" t="str">
        <f t="shared" si="111"/>
        <v/>
      </c>
      <c r="N525" s="16" t="str">
        <f t="shared" si="112"/>
        <v/>
      </c>
    </row>
    <row r="526" spans="1:14" ht="25.5" x14ac:dyDescent="0.2">
      <c r="A526" s="45"/>
      <c r="B526" s="35" t="s">
        <v>498</v>
      </c>
      <c r="C526" s="32">
        <v>0</v>
      </c>
      <c r="D526" s="7">
        <v>0</v>
      </c>
      <c r="E526" s="7">
        <v>0</v>
      </c>
      <c r="F526" s="7">
        <v>0</v>
      </c>
      <c r="G526" s="8" t="str">
        <f t="shared" si="107"/>
        <v/>
      </c>
      <c r="H526" s="8" t="str">
        <f t="shared" si="108"/>
        <v/>
      </c>
      <c r="I526" s="8" t="str">
        <f t="shared" si="109"/>
        <v/>
      </c>
      <c r="J526" s="8" t="str">
        <f t="shared" si="110"/>
        <v/>
      </c>
      <c r="K526" s="8" t="str">
        <f t="shared" si="113"/>
        <v xml:space="preserve"> </v>
      </c>
      <c r="L526" s="8" t="str">
        <f t="shared" si="114"/>
        <v xml:space="preserve"> </v>
      </c>
      <c r="M526" s="8" t="str">
        <f t="shared" si="111"/>
        <v/>
      </c>
      <c r="N526" s="16" t="str">
        <f t="shared" si="112"/>
        <v/>
      </c>
    </row>
    <row r="527" spans="1:14" ht="25.5" x14ac:dyDescent="0.2">
      <c r="A527" s="45"/>
      <c r="B527" s="35" t="s">
        <v>499</v>
      </c>
      <c r="C527" s="32">
        <v>0</v>
      </c>
      <c r="D527" s="7">
        <v>0</v>
      </c>
      <c r="E527" s="7">
        <v>0</v>
      </c>
      <c r="F527" s="7">
        <v>0</v>
      </c>
      <c r="G527" s="8" t="str">
        <f t="shared" si="107"/>
        <v/>
      </c>
      <c r="H527" s="8" t="str">
        <f t="shared" si="108"/>
        <v/>
      </c>
      <c r="I527" s="8" t="str">
        <f t="shared" si="109"/>
        <v/>
      </c>
      <c r="J527" s="8" t="str">
        <f t="shared" si="110"/>
        <v/>
      </c>
      <c r="K527" s="8" t="str">
        <f t="shared" si="113"/>
        <v xml:space="preserve"> </v>
      </c>
      <c r="L527" s="8" t="str">
        <f t="shared" si="114"/>
        <v xml:space="preserve"> </v>
      </c>
      <c r="M527" s="8" t="str">
        <f t="shared" si="111"/>
        <v/>
      </c>
      <c r="N527" s="16" t="str">
        <f t="shared" si="112"/>
        <v/>
      </c>
    </row>
    <row r="528" spans="1:14" x14ac:dyDescent="0.2">
      <c r="A528" s="45"/>
      <c r="B528" s="35" t="s">
        <v>500</v>
      </c>
      <c r="C528" s="32">
        <v>0</v>
      </c>
      <c r="D528" s="7">
        <v>0</v>
      </c>
      <c r="E528" s="7">
        <v>0</v>
      </c>
      <c r="F528" s="7">
        <v>4</v>
      </c>
      <c r="G528" s="8" t="str">
        <f t="shared" si="107"/>
        <v/>
      </c>
      <c r="H528" s="8" t="str">
        <f t="shared" si="108"/>
        <v/>
      </c>
      <c r="I528" s="8" t="str">
        <f t="shared" si="109"/>
        <v/>
      </c>
      <c r="J528" s="8">
        <f t="shared" si="110"/>
        <v>8.0482897384305842E-3</v>
      </c>
      <c r="K528" s="8" t="str">
        <f t="shared" si="113"/>
        <v xml:space="preserve"> </v>
      </c>
      <c r="L528" s="8">
        <f t="shared" si="114"/>
        <v>1</v>
      </c>
      <c r="M528" s="8" t="str">
        <f t="shared" si="111"/>
        <v/>
      </c>
      <c r="N528" s="16" t="str">
        <f t="shared" si="112"/>
        <v/>
      </c>
    </row>
    <row r="529" spans="1:14" x14ac:dyDescent="0.2">
      <c r="A529" s="45" t="s">
        <v>76</v>
      </c>
      <c r="B529" s="35" t="s">
        <v>501</v>
      </c>
      <c r="C529" s="32">
        <v>0</v>
      </c>
      <c r="D529" s="7">
        <v>0</v>
      </c>
      <c r="E529" s="7">
        <v>0</v>
      </c>
      <c r="F529" s="7">
        <v>0</v>
      </c>
      <c r="G529" s="8" t="str">
        <f t="shared" si="107"/>
        <v/>
      </c>
      <c r="H529" s="8" t="str">
        <f t="shared" si="108"/>
        <v/>
      </c>
      <c r="I529" s="8" t="str">
        <f t="shared" si="109"/>
        <v/>
      </c>
      <c r="J529" s="8" t="str">
        <f t="shared" si="110"/>
        <v/>
      </c>
      <c r="K529" s="8" t="str">
        <f t="shared" si="113"/>
        <v xml:space="preserve"> </v>
      </c>
      <c r="L529" s="8" t="str">
        <f t="shared" si="114"/>
        <v xml:space="preserve"> </v>
      </c>
      <c r="M529" s="8" t="str">
        <f t="shared" si="111"/>
        <v/>
      </c>
      <c r="N529" s="16" t="str">
        <f t="shared" si="112"/>
        <v/>
      </c>
    </row>
    <row r="530" spans="1:14" ht="25.5" x14ac:dyDescent="0.2">
      <c r="A530" s="45"/>
      <c r="B530" s="35" t="s">
        <v>502</v>
      </c>
      <c r="C530" s="32">
        <v>0</v>
      </c>
      <c r="D530" s="7">
        <v>0</v>
      </c>
      <c r="E530" s="7">
        <v>0</v>
      </c>
      <c r="F530" s="7">
        <v>0</v>
      </c>
      <c r="G530" s="8" t="str">
        <f t="shared" si="107"/>
        <v/>
      </c>
      <c r="H530" s="8" t="str">
        <f t="shared" si="108"/>
        <v/>
      </c>
      <c r="I530" s="8" t="str">
        <f t="shared" si="109"/>
        <v/>
      </c>
      <c r="J530" s="8" t="str">
        <f t="shared" si="110"/>
        <v/>
      </c>
      <c r="K530" s="8" t="str">
        <f t="shared" si="113"/>
        <v xml:space="preserve"> </v>
      </c>
      <c r="L530" s="8" t="str">
        <f t="shared" si="114"/>
        <v xml:space="preserve"> </v>
      </c>
      <c r="M530" s="8" t="str">
        <f t="shared" si="111"/>
        <v/>
      </c>
      <c r="N530" s="16" t="str">
        <f t="shared" si="112"/>
        <v/>
      </c>
    </row>
    <row r="531" spans="1:14" ht="25.5" x14ac:dyDescent="0.2">
      <c r="A531" s="45"/>
      <c r="B531" s="35" t="s">
        <v>503</v>
      </c>
      <c r="C531" s="32">
        <v>0</v>
      </c>
      <c r="D531" s="7">
        <v>0</v>
      </c>
      <c r="E531" s="7">
        <v>0</v>
      </c>
      <c r="F531" s="7">
        <v>0</v>
      </c>
      <c r="G531" s="8" t="str">
        <f t="shared" si="107"/>
        <v/>
      </c>
      <c r="H531" s="8" t="str">
        <f t="shared" si="108"/>
        <v/>
      </c>
      <c r="I531" s="8" t="str">
        <f t="shared" si="109"/>
        <v/>
      </c>
      <c r="J531" s="8" t="str">
        <f t="shared" si="110"/>
        <v/>
      </c>
      <c r="K531" s="8" t="str">
        <f t="shared" si="113"/>
        <v xml:space="preserve"> </v>
      </c>
      <c r="L531" s="8" t="str">
        <f t="shared" si="114"/>
        <v xml:space="preserve"> </v>
      </c>
      <c r="M531" s="8" t="str">
        <f t="shared" si="111"/>
        <v/>
      </c>
      <c r="N531" s="16" t="str">
        <f t="shared" si="112"/>
        <v/>
      </c>
    </row>
    <row r="532" spans="1:14" ht="27.75" customHeight="1" x14ac:dyDescent="0.2">
      <c r="A532" s="45"/>
      <c r="B532" s="35" t="s">
        <v>504</v>
      </c>
      <c r="C532" s="32">
        <v>0</v>
      </c>
      <c r="D532" s="7">
        <v>0</v>
      </c>
      <c r="E532" s="7">
        <v>0</v>
      </c>
      <c r="F532" s="7">
        <v>0</v>
      </c>
      <c r="G532" s="8" t="str">
        <f t="shared" si="107"/>
        <v/>
      </c>
      <c r="H532" s="8" t="str">
        <f t="shared" si="108"/>
        <v/>
      </c>
      <c r="I532" s="8" t="str">
        <f t="shared" si="109"/>
        <v/>
      </c>
      <c r="J532" s="8" t="str">
        <f t="shared" si="110"/>
        <v/>
      </c>
      <c r="K532" s="8" t="str">
        <f t="shared" si="113"/>
        <v xml:space="preserve"> </v>
      </c>
      <c r="L532" s="8" t="str">
        <f t="shared" si="114"/>
        <v xml:space="preserve"> </v>
      </c>
      <c r="M532" s="8" t="str">
        <f t="shared" si="111"/>
        <v/>
      </c>
      <c r="N532" s="16" t="str">
        <f t="shared" si="112"/>
        <v/>
      </c>
    </row>
    <row r="533" spans="1:14" ht="25.5" x14ac:dyDescent="0.2">
      <c r="A533" s="45"/>
      <c r="B533" s="35" t="s">
        <v>505</v>
      </c>
      <c r="C533" s="32">
        <v>0</v>
      </c>
      <c r="D533" s="7">
        <v>0</v>
      </c>
      <c r="E533" s="7">
        <v>0</v>
      </c>
      <c r="F533" s="7">
        <v>0</v>
      </c>
      <c r="G533" s="8" t="str">
        <f t="shared" si="107"/>
        <v/>
      </c>
      <c r="H533" s="8" t="str">
        <f t="shared" si="108"/>
        <v/>
      </c>
      <c r="I533" s="8" t="str">
        <f t="shared" si="109"/>
        <v/>
      </c>
      <c r="J533" s="8" t="str">
        <f t="shared" si="110"/>
        <v/>
      </c>
      <c r="K533" s="8" t="str">
        <f t="shared" si="113"/>
        <v xml:space="preserve"> </v>
      </c>
      <c r="L533" s="8" t="str">
        <f t="shared" si="114"/>
        <v xml:space="preserve"> </v>
      </c>
      <c r="M533" s="8" t="str">
        <f t="shared" si="111"/>
        <v/>
      </c>
      <c r="N533" s="16" t="str">
        <f t="shared" si="112"/>
        <v/>
      </c>
    </row>
    <row r="534" spans="1:14" ht="25.5" x14ac:dyDescent="0.2">
      <c r="A534" s="45"/>
      <c r="B534" s="35" t="s">
        <v>506</v>
      </c>
      <c r="C534" s="32">
        <v>0</v>
      </c>
      <c r="D534" s="7">
        <v>0</v>
      </c>
      <c r="E534" s="7">
        <v>0</v>
      </c>
      <c r="F534" s="7">
        <v>0</v>
      </c>
      <c r="G534" s="8" t="str">
        <f t="shared" si="107"/>
        <v/>
      </c>
      <c r="H534" s="8" t="str">
        <f t="shared" si="108"/>
        <v/>
      </c>
      <c r="I534" s="8" t="str">
        <f t="shared" si="109"/>
        <v/>
      </c>
      <c r="J534" s="8" t="str">
        <f t="shared" si="110"/>
        <v/>
      </c>
      <c r="K534" s="8" t="str">
        <f t="shared" si="113"/>
        <v xml:space="preserve"> </v>
      </c>
      <c r="L534" s="8" t="str">
        <f t="shared" si="114"/>
        <v xml:space="preserve"> </v>
      </c>
      <c r="M534" s="8" t="str">
        <f t="shared" si="111"/>
        <v/>
      </c>
      <c r="N534" s="16" t="str">
        <f t="shared" si="112"/>
        <v/>
      </c>
    </row>
    <row r="535" spans="1:14" ht="25.5" x14ac:dyDescent="0.2">
      <c r="A535" s="45"/>
      <c r="B535" s="35" t="s">
        <v>507</v>
      </c>
      <c r="C535" s="32">
        <v>0</v>
      </c>
      <c r="D535" s="7">
        <v>0</v>
      </c>
      <c r="E535" s="7">
        <v>0</v>
      </c>
      <c r="F535" s="7">
        <v>0</v>
      </c>
      <c r="G535" s="8" t="str">
        <f t="shared" si="107"/>
        <v/>
      </c>
      <c r="H535" s="8" t="str">
        <f t="shared" si="108"/>
        <v/>
      </c>
      <c r="I535" s="8" t="str">
        <f t="shared" si="109"/>
        <v/>
      </c>
      <c r="J535" s="8" t="str">
        <f t="shared" si="110"/>
        <v/>
      </c>
      <c r="K535" s="8" t="str">
        <f t="shared" si="113"/>
        <v xml:space="preserve"> </v>
      </c>
      <c r="L535" s="8" t="str">
        <f t="shared" si="114"/>
        <v xml:space="preserve"> </v>
      </c>
      <c r="M535" s="8" t="str">
        <f t="shared" si="111"/>
        <v/>
      </c>
      <c r="N535" s="16" t="str">
        <f t="shared" si="112"/>
        <v/>
      </c>
    </row>
    <row r="536" spans="1:14" x14ac:dyDescent="0.2">
      <c r="A536" s="45"/>
      <c r="B536" s="35" t="s">
        <v>508</v>
      </c>
      <c r="C536" s="32">
        <v>0</v>
      </c>
      <c r="D536" s="7">
        <v>0</v>
      </c>
      <c r="E536" s="7">
        <v>0</v>
      </c>
      <c r="F536" s="7">
        <v>0</v>
      </c>
      <c r="G536" s="8" t="str">
        <f t="shared" si="107"/>
        <v/>
      </c>
      <c r="H536" s="8" t="str">
        <f t="shared" si="108"/>
        <v/>
      </c>
      <c r="I536" s="8" t="str">
        <f t="shared" si="109"/>
        <v/>
      </c>
      <c r="J536" s="8" t="str">
        <f t="shared" si="110"/>
        <v/>
      </c>
      <c r="K536" s="8" t="str">
        <f t="shared" si="113"/>
        <v xml:space="preserve"> </v>
      </c>
      <c r="L536" s="8" t="str">
        <f t="shared" si="114"/>
        <v xml:space="preserve"> </v>
      </c>
      <c r="M536" s="8" t="str">
        <f t="shared" si="111"/>
        <v/>
      </c>
      <c r="N536" s="16" t="str">
        <f t="shared" si="112"/>
        <v/>
      </c>
    </row>
    <row r="537" spans="1:14" ht="25.5" x14ac:dyDescent="0.2">
      <c r="A537" s="45"/>
      <c r="B537" s="35" t="s">
        <v>509</v>
      </c>
      <c r="C537" s="32">
        <v>0</v>
      </c>
      <c r="D537" s="7">
        <v>0</v>
      </c>
      <c r="E537" s="7">
        <v>0</v>
      </c>
      <c r="F537" s="7">
        <v>0</v>
      </c>
      <c r="G537" s="8" t="str">
        <f t="shared" si="107"/>
        <v/>
      </c>
      <c r="H537" s="8" t="str">
        <f t="shared" si="108"/>
        <v/>
      </c>
      <c r="I537" s="8" t="str">
        <f t="shared" si="109"/>
        <v/>
      </c>
      <c r="J537" s="8" t="str">
        <f t="shared" si="110"/>
        <v/>
      </c>
      <c r="K537" s="8" t="str">
        <f t="shared" si="113"/>
        <v xml:space="preserve"> </v>
      </c>
      <c r="L537" s="8" t="str">
        <f t="shared" si="114"/>
        <v xml:space="preserve"> </v>
      </c>
      <c r="M537" s="8" t="str">
        <f t="shared" si="111"/>
        <v/>
      </c>
      <c r="N537" s="16" t="str">
        <f t="shared" si="112"/>
        <v/>
      </c>
    </row>
    <row r="538" spans="1:14" x14ac:dyDescent="0.2">
      <c r="A538" s="45"/>
      <c r="B538" s="35" t="s">
        <v>510</v>
      </c>
      <c r="C538" s="32">
        <v>0</v>
      </c>
      <c r="D538" s="7">
        <v>0</v>
      </c>
      <c r="E538" s="7">
        <v>0</v>
      </c>
      <c r="F538" s="7">
        <v>0</v>
      </c>
      <c r="G538" s="8" t="str">
        <f t="shared" si="107"/>
        <v/>
      </c>
      <c r="H538" s="8" t="str">
        <f t="shared" si="108"/>
        <v/>
      </c>
      <c r="I538" s="8" t="str">
        <f t="shared" si="109"/>
        <v/>
      </c>
      <c r="J538" s="8" t="str">
        <f t="shared" si="110"/>
        <v/>
      </c>
      <c r="K538" s="8" t="str">
        <f t="shared" si="113"/>
        <v xml:space="preserve"> </v>
      </c>
      <c r="L538" s="8" t="str">
        <f t="shared" si="114"/>
        <v xml:space="preserve"> </v>
      </c>
      <c r="M538" s="8" t="str">
        <f t="shared" si="111"/>
        <v/>
      </c>
      <c r="N538" s="16" t="str">
        <f t="shared" si="112"/>
        <v/>
      </c>
    </row>
    <row r="539" spans="1:14" x14ac:dyDescent="0.2">
      <c r="A539" s="45"/>
      <c r="B539" s="35" t="s">
        <v>511</v>
      </c>
      <c r="C539" s="32">
        <v>0</v>
      </c>
      <c r="D539" s="7">
        <v>0</v>
      </c>
      <c r="E539" s="7">
        <v>0</v>
      </c>
      <c r="F539" s="7">
        <v>0</v>
      </c>
      <c r="G539" s="8" t="str">
        <f t="shared" si="107"/>
        <v/>
      </c>
      <c r="H539" s="8" t="str">
        <f t="shared" si="108"/>
        <v/>
      </c>
      <c r="I539" s="8" t="str">
        <f t="shared" si="109"/>
        <v/>
      </c>
      <c r="J539" s="8" t="str">
        <f t="shared" si="110"/>
        <v/>
      </c>
      <c r="K539" s="8" t="str">
        <f t="shared" si="113"/>
        <v xml:space="preserve"> </v>
      </c>
      <c r="L539" s="8" t="str">
        <f t="shared" si="114"/>
        <v xml:space="preserve"> </v>
      </c>
      <c r="M539" s="8" t="str">
        <f t="shared" si="111"/>
        <v/>
      </c>
      <c r="N539" s="16" t="str">
        <f t="shared" si="112"/>
        <v/>
      </c>
    </row>
    <row r="540" spans="1:14" x14ac:dyDescent="0.2">
      <c r="A540" s="45"/>
      <c r="B540" s="35" t="s">
        <v>512</v>
      </c>
      <c r="C540" s="32">
        <v>0</v>
      </c>
      <c r="D540" s="7">
        <v>0</v>
      </c>
      <c r="E540" s="7">
        <v>0</v>
      </c>
      <c r="F540" s="7">
        <v>0</v>
      </c>
      <c r="G540" s="8" t="str">
        <f t="shared" si="107"/>
        <v/>
      </c>
      <c r="H540" s="8" t="str">
        <f t="shared" si="108"/>
        <v/>
      </c>
      <c r="I540" s="8" t="str">
        <f t="shared" si="109"/>
        <v/>
      </c>
      <c r="J540" s="8" t="str">
        <f t="shared" si="110"/>
        <v/>
      </c>
      <c r="K540" s="8" t="str">
        <f t="shared" si="113"/>
        <v xml:space="preserve"> </v>
      </c>
      <c r="L540" s="8" t="str">
        <f t="shared" si="114"/>
        <v xml:space="preserve"> </v>
      </c>
      <c r="M540" s="8" t="str">
        <f t="shared" si="111"/>
        <v/>
      </c>
      <c r="N540" s="16" t="str">
        <f t="shared" si="112"/>
        <v/>
      </c>
    </row>
    <row r="541" spans="1:14" ht="38.25" x14ac:dyDescent="0.2">
      <c r="A541" s="45"/>
      <c r="B541" s="35" t="s">
        <v>513</v>
      </c>
      <c r="C541" s="32">
        <v>0</v>
      </c>
      <c r="D541" s="7">
        <v>0</v>
      </c>
      <c r="E541" s="7">
        <v>0</v>
      </c>
      <c r="F541" s="7">
        <v>0</v>
      </c>
      <c r="G541" s="8" t="str">
        <f t="shared" si="107"/>
        <v/>
      </c>
      <c r="H541" s="8" t="str">
        <f t="shared" si="108"/>
        <v/>
      </c>
      <c r="I541" s="8" t="str">
        <f t="shared" si="109"/>
        <v/>
      </c>
      <c r="J541" s="8" t="str">
        <f t="shared" si="110"/>
        <v/>
      </c>
      <c r="K541" s="8" t="str">
        <f t="shared" si="113"/>
        <v xml:space="preserve"> </v>
      </c>
      <c r="L541" s="8" t="str">
        <f t="shared" si="114"/>
        <v xml:space="preserve"> </v>
      </c>
      <c r="M541" s="8" t="str">
        <f t="shared" si="111"/>
        <v/>
      </c>
      <c r="N541" s="16" t="str">
        <f t="shared" si="112"/>
        <v/>
      </c>
    </row>
    <row r="542" spans="1:14" x14ac:dyDescent="0.2">
      <c r="A542" s="45"/>
      <c r="B542" s="35" t="s">
        <v>514</v>
      </c>
      <c r="C542" s="32">
        <v>0</v>
      </c>
      <c r="D542" s="7">
        <v>0</v>
      </c>
      <c r="E542" s="7">
        <v>0</v>
      </c>
      <c r="F542" s="7">
        <v>0</v>
      </c>
      <c r="G542" s="8" t="str">
        <f t="shared" si="107"/>
        <v/>
      </c>
      <c r="H542" s="8" t="str">
        <f t="shared" si="108"/>
        <v/>
      </c>
      <c r="I542" s="8" t="str">
        <f t="shared" si="109"/>
        <v/>
      </c>
      <c r="J542" s="8" t="str">
        <f t="shared" si="110"/>
        <v/>
      </c>
      <c r="K542" s="8" t="str">
        <f t="shared" si="113"/>
        <v xml:space="preserve"> </v>
      </c>
      <c r="L542" s="8" t="str">
        <f t="shared" si="114"/>
        <v xml:space="preserve"> </v>
      </c>
      <c r="M542" s="8" t="str">
        <f t="shared" si="111"/>
        <v/>
      </c>
      <c r="N542" s="16" t="str">
        <f t="shared" si="112"/>
        <v/>
      </c>
    </row>
    <row r="543" spans="1:14" ht="25.5" x14ac:dyDescent="0.2">
      <c r="A543" s="45"/>
      <c r="B543" s="35" t="s">
        <v>515</v>
      </c>
      <c r="C543" s="32">
        <v>0</v>
      </c>
      <c r="D543" s="7">
        <v>0</v>
      </c>
      <c r="E543" s="7">
        <v>0</v>
      </c>
      <c r="F543" s="7">
        <v>0</v>
      </c>
      <c r="G543" s="8" t="str">
        <f t="shared" si="107"/>
        <v/>
      </c>
      <c r="H543" s="8" t="str">
        <f t="shared" si="108"/>
        <v/>
      </c>
      <c r="I543" s="8" t="str">
        <f t="shared" si="109"/>
        <v/>
      </c>
      <c r="J543" s="8" t="str">
        <f t="shared" si="110"/>
        <v/>
      </c>
      <c r="K543" s="8" t="str">
        <f t="shared" si="113"/>
        <v xml:space="preserve"> </v>
      </c>
      <c r="L543" s="8" t="str">
        <f t="shared" si="114"/>
        <v xml:space="preserve"> </v>
      </c>
      <c r="M543" s="8" t="str">
        <f t="shared" si="111"/>
        <v/>
      </c>
      <c r="N543" s="16" t="str">
        <f t="shared" si="112"/>
        <v/>
      </c>
    </row>
    <row r="544" spans="1:14" ht="25.5" x14ac:dyDescent="0.2">
      <c r="A544" s="45"/>
      <c r="B544" s="35" t="s">
        <v>516</v>
      </c>
      <c r="C544" s="32">
        <v>0</v>
      </c>
      <c r="D544" s="7">
        <v>1</v>
      </c>
      <c r="E544" s="7">
        <v>0</v>
      </c>
      <c r="F544" s="7">
        <v>0</v>
      </c>
      <c r="G544" s="8" t="str">
        <f t="shared" si="107"/>
        <v/>
      </c>
      <c r="H544" s="8">
        <f t="shared" si="108"/>
        <v>2.0325203252032522E-3</v>
      </c>
      <c r="I544" s="8" t="str">
        <f t="shared" si="109"/>
        <v/>
      </c>
      <c r="J544" s="8" t="str">
        <f t="shared" si="110"/>
        <v/>
      </c>
      <c r="K544" s="8" t="str">
        <f t="shared" si="113"/>
        <v xml:space="preserve"> </v>
      </c>
      <c r="L544" s="8">
        <f t="shared" si="114"/>
        <v>-1</v>
      </c>
      <c r="M544" s="8" t="str">
        <f t="shared" si="111"/>
        <v/>
      </c>
      <c r="N544" s="16">
        <f t="shared" si="112"/>
        <v>-2.0325203252032522E-3</v>
      </c>
    </row>
    <row r="545" spans="1:14" x14ac:dyDescent="0.2">
      <c r="A545" s="45"/>
      <c r="B545" s="35" t="s">
        <v>517</v>
      </c>
      <c r="C545" s="32">
        <v>0</v>
      </c>
      <c r="D545" s="7">
        <v>0</v>
      </c>
      <c r="E545" s="7">
        <v>0</v>
      </c>
      <c r="F545" s="7">
        <v>0</v>
      </c>
      <c r="G545" s="8" t="str">
        <f t="shared" si="107"/>
        <v/>
      </c>
      <c r="H545" s="8" t="str">
        <f t="shared" si="108"/>
        <v/>
      </c>
      <c r="I545" s="8" t="str">
        <f t="shared" si="109"/>
        <v/>
      </c>
      <c r="J545" s="8" t="str">
        <f t="shared" si="110"/>
        <v/>
      </c>
      <c r="K545" s="8" t="str">
        <f t="shared" si="113"/>
        <v xml:space="preserve"> </v>
      </c>
      <c r="L545" s="8" t="str">
        <f t="shared" si="114"/>
        <v xml:space="preserve"> </v>
      </c>
      <c r="M545" s="8" t="str">
        <f t="shared" si="111"/>
        <v/>
      </c>
      <c r="N545" s="16" t="str">
        <f t="shared" si="112"/>
        <v/>
      </c>
    </row>
    <row r="546" spans="1:14" ht="25.5" x14ac:dyDescent="0.2">
      <c r="A546" s="45"/>
      <c r="B546" s="35" t="s">
        <v>518</v>
      </c>
      <c r="C546" s="32">
        <v>0</v>
      </c>
      <c r="D546" s="7">
        <v>0</v>
      </c>
      <c r="E546" s="7">
        <v>0</v>
      </c>
      <c r="F546" s="7">
        <v>0</v>
      </c>
      <c r="G546" s="8" t="str">
        <f t="shared" si="107"/>
        <v/>
      </c>
      <c r="H546" s="8" t="str">
        <f t="shared" si="108"/>
        <v/>
      </c>
      <c r="I546" s="8" t="str">
        <f t="shared" si="109"/>
        <v/>
      </c>
      <c r="J546" s="8" t="str">
        <f t="shared" si="110"/>
        <v/>
      </c>
      <c r="K546" s="8" t="str">
        <f t="shared" si="113"/>
        <v xml:space="preserve"> </v>
      </c>
      <c r="L546" s="8" t="str">
        <f t="shared" si="114"/>
        <v xml:space="preserve"> </v>
      </c>
      <c r="M546" s="8" t="str">
        <f t="shared" si="111"/>
        <v/>
      </c>
      <c r="N546" s="16" t="str">
        <f t="shared" si="112"/>
        <v/>
      </c>
    </row>
    <row r="547" spans="1:14" ht="25.5" x14ac:dyDescent="0.2">
      <c r="A547" s="45"/>
      <c r="B547" s="35" t="s">
        <v>519</v>
      </c>
      <c r="C547" s="32">
        <v>0</v>
      </c>
      <c r="D547" s="7">
        <v>0</v>
      </c>
      <c r="E547" s="7">
        <v>0</v>
      </c>
      <c r="F547" s="7">
        <v>0</v>
      </c>
      <c r="G547" s="8" t="str">
        <f t="shared" si="107"/>
        <v/>
      </c>
      <c r="H547" s="8" t="str">
        <f t="shared" si="108"/>
        <v/>
      </c>
      <c r="I547" s="8" t="str">
        <f t="shared" si="109"/>
        <v/>
      </c>
      <c r="J547" s="8" t="str">
        <f t="shared" si="110"/>
        <v/>
      </c>
      <c r="K547" s="8" t="str">
        <f t="shared" si="113"/>
        <v xml:space="preserve"> </v>
      </c>
      <c r="L547" s="8" t="str">
        <f t="shared" si="114"/>
        <v xml:space="preserve"> </v>
      </c>
      <c r="M547" s="8" t="str">
        <f t="shared" si="111"/>
        <v/>
      </c>
      <c r="N547" s="16" t="str">
        <f t="shared" si="112"/>
        <v/>
      </c>
    </row>
    <row r="548" spans="1:14" x14ac:dyDescent="0.2">
      <c r="A548" s="45"/>
      <c r="B548" s="35" t="s">
        <v>520</v>
      </c>
      <c r="C548" s="32">
        <v>0</v>
      </c>
      <c r="D548" s="7">
        <v>0</v>
      </c>
      <c r="E548" s="7">
        <v>0</v>
      </c>
      <c r="F548" s="7">
        <v>0</v>
      </c>
      <c r="G548" s="8" t="str">
        <f t="shared" si="107"/>
        <v/>
      </c>
      <c r="H548" s="8" t="str">
        <f t="shared" si="108"/>
        <v/>
      </c>
      <c r="I548" s="8" t="str">
        <f t="shared" si="109"/>
        <v/>
      </c>
      <c r="J548" s="8" t="str">
        <f t="shared" si="110"/>
        <v/>
      </c>
      <c r="K548" s="8" t="str">
        <f t="shared" si="113"/>
        <v xml:space="preserve"> </v>
      </c>
      <c r="L548" s="8" t="str">
        <f t="shared" si="114"/>
        <v xml:space="preserve"> </v>
      </c>
      <c r="M548" s="8" t="str">
        <f t="shared" si="111"/>
        <v/>
      </c>
      <c r="N548" s="16" t="str">
        <f t="shared" si="112"/>
        <v/>
      </c>
    </row>
    <row r="549" spans="1:14" x14ac:dyDescent="0.2">
      <c r="A549" s="45"/>
      <c r="B549" s="35" t="s">
        <v>521</v>
      </c>
      <c r="C549" s="32">
        <v>0</v>
      </c>
      <c r="D549" s="7">
        <v>0</v>
      </c>
      <c r="E549" s="7">
        <v>0</v>
      </c>
      <c r="F549" s="7">
        <v>0</v>
      </c>
      <c r="G549" s="8" t="str">
        <f t="shared" si="107"/>
        <v/>
      </c>
      <c r="H549" s="8" t="str">
        <f t="shared" si="108"/>
        <v/>
      </c>
      <c r="I549" s="8" t="str">
        <f t="shared" si="109"/>
        <v/>
      </c>
      <c r="J549" s="8" t="str">
        <f t="shared" si="110"/>
        <v/>
      </c>
      <c r="K549" s="8" t="str">
        <f t="shared" si="113"/>
        <v xml:space="preserve"> </v>
      </c>
      <c r="L549" s="8" t="str">
        <f t="shared" si="114"/>
        <v xml:space="preserve"> </v>
      </c>
      <c r="M549" s="8" t="str">
        <f t="shared" si="111"/>
        <v/>
      </c>
      <c r="N549" s="16" t="str">
        <f t="shared" si="112"/>
        <v/>
      </c>
    </row>
    <row r="550" spans="1:14" x14ac:dyDescent="0.2">
      <c r="A550" s="45"/>
      <c r="B550" s="35" t="s">
        <v>522</v>
      </c>
      <c r="C550" s="32">
        <v>0</v>
      </c>
      <c r="D550" s="7">
        <v>0</v>
      </c>
      <c r="E550" s="7">
        <v>0</v>
      </c>
      <c r="F550" s="7">
        <v>0</v>
      </c>
      <c r="G550" s="8" t="str">
        <f t="shared" si="107"/>
        <v/>
      </c>
      <c r="H550" s="8" t="str">
        <f t="shared" si="108"/>
        <v/>
      </c>
      <c r="I550" s="8" t="str">
        <f t="shared" si="109"/>
        <v/>
      </c>
      <c r="J550" s="8" t="str">
        <f t="shared" si="110"/>
        <v/>
      </c>
      <c r="K550" s="8" t="str">
        <f t="shared" si="113"/>
        <v xml:space="preserve"> </v>
      </c>
      <c r="L550" s="8" t="str">
        <f t="shared" si="114"/>
        <v xml:space="preserve"> </v>
      </c>
      <c r="M550" s="8" t="str">
        <f t="shared" si="111"/>
        <v/>
      </c>
      <c r="N550" s="16" t="str">
        <f t="shared" si="112"/>
        <v/>
      </c>
    </row>
    <row r="551" spans="1:14" ht="25.5" x14ac:dyDescent="0.2">
      <c r="A551" s="45"/>
      <c r="B551" s="35" t="s">
        <v>523</v>
      </c>
      <c r="C551" s="32">
        <v>0</v>
      </c>
      <c r="D551" s="7">
        <v>0</v>
      </c>
      <c r="E551" s="7">
        <v>0</v>
      </c>
      <c r="F551" s="7">
        <v>0</v>
      </c>
      <c r="G551" s="8" t="str">
        <f t="shared" si="107"/>
        <v/>
      </c>
      <c r="H551" s="8" t="str">
        <f t="shared" si="108"/>
        <v/>
      </c>
      <c r="I551" s="8" t="str">
        <f t="shared" si="109"/>
        <v/>
      </c>
      <c r="J551" s="8" t="str">
        <f t="shared" si="110"/>
        <v/>
      </c>
      <c r="K551" s="8" t="str">
        <f t="shared" si="113"/>
        <v xml:space="preserve"> </v>
      </c>
      <c r="L551" s="8" t="str">
        <f t="shared" si="114"/>
        <v xml:space="preserve"> </v>
      </c>
      <c r="M551" s="8" t="str">
        <f t="shared" si="111"/>
        <v/>
      </c>
      <c r="N551" s="16" t="str">
        <f t="shared" si="112"/>
        <v/>
      </c>
    </row>
    <row r="552" spans="1:14" ht="25.5" x14ac:dyDescent="0.2">
      <c r="A552" s="45"/>
      <c r="B552" s="35" t="s">
        <v>524</v>
      </c>
      <c r="C552" s="32">
        <v>0</v>
      </c>
      <c r="D552" s="7">
        <v>0</v>
      </c>
      <c r="E552" s="7">
        <v>0</v>
      </c>
      <c r="F552" s="7">
        <v>0</v>
      </c>
      <c r="G552" s="8" t="str">
        <f t="shared" si="107"/>
        <v/>
      </c>
      <c r="H552" s="8" t="str">
        <f t="shared" si="108"/>
        <v/>
      </c>
      <c r="I552" s="8" t="str">
        <f t="shared" si="109"/>
        <v/>
      </c>
      <c r="J552" s="8" t="str">
        <f t="shared" si="110"/>
        <v/>
      </c>
      <c r="K552" s="8" t="str">
        <f t="shared" si="113"/>
        <v xml:space="preserve"> </v>
      </c>
      <c r="L552" s="8" t="str">
        <f t="shared" si="114"/>
        <v xml:space="preserve"> </v>
      </c>
      <c r="M552" s="8" t="str">
        <f t="shared" si="111"/>
        <v/>
      </c>
      <c r="N552" s="16" t="str">
        <f t="shared" si="112"/>
        <v/>
      </c>
    </row>
    <row r="553" spans="1:14" ht="25.5" x14ac:dyDescent="0.2">
      <c r="A553" s="45"/>
      <c r="B553" s="35" t="s">
        <v>525</v>
      </c>
      <c r="C553" s="32">
        <v>0</v>
      </c>
      <c r="D553" s="7">
        <v>0</v>
      </c>
      <c r="E553" s="7">
        <v>0</v>
      </c>
      <c r="F553" s="7">
        <v>0</v>
      </c>
      <c r="G553" s="8" t="str">
        <f t="shared" si="107"/>
        <v/>
      </c>
      <c r="H553" s="8" t="str">
        <f t="shared" si="108"/>
        <v/>
      </c>
      <c r="I553" s="8" t="str">
        <f t="shared" si="109"/>
        <v/>
      </c>
      <c r="J553" s="8" t="str">
        <f t="shared" si="110"/>
        <v/>
      </c>
      <c r="K553" s="8" t="str">
        <f t="shared" si="113"/>
        <v xml:space="preserve"> </v>
      </c>
      <c r="L553" s="8" t="str">
        <f t="shared" si="114"/>
        <v xml:space="preserve"> </v>
      </c>
      <c r="M553" s="8" t="str">
        <f t="shared" si="111"/>
        <v/>
      </c>
      <c r="N553" s="16" t="str">
        <f t="shared" si="112"/>
        <v/>
      </c>
    </row>
    <row r="554" spans="1:14" ht="25.5" x14ac:dyDescent="0.2">
      <c r="A554" s="45"/>
      <c r="B554" s="35" t="s">
        <v>526</v>
      </c>
      <c r="C554" s="32">
        <v>0</v>
      </c>
      <c r="D554" s="7">
        <v>0</v>
      </c>
      <c r="E554" s="7">
        <v>0</v>
      </c>
      <c r="F554" s="7">
        <v>0</v>
      </c>
      <c r="G554" s="8" t="str">
        <f t="shared" si="107"/>
        <v/>
      </c>
      <c r="H554" s="8" t="str">
        <f t="shared" si="108"/>
        <v/>
      </c>
      <c r="I554" s="8" t="str">
        <f t="shared" si="109"/>
        <v/>
      </c>
      <c r="J554" s="8" t="str">
        <f t="shared" si="110"/>
        <v/>
      </c>
      <c r="K554" s="8" t="str">
        <f t="shared" si="113"/>
        <v xml:space="preserve"> </v>
      </c>
      <c r="L554" s="8" t="str">
        <f t="shared" si="114"/>
        <v xml:space="preserve"> </v>
      </c>
      <c r="M554" s="8" t="str">
        <f t="shared" si="111"/>
        <v/>
      </c>
      <c r="N554" s="16" t="str">
        <f t="shared" si="112"/>
        <v/>
      </c>
    </row>
    <row r="555" spans="1:14" ht="25.5" x14ac:dyDescent="0.2">
      <c r="A555" s="45"/>
      <c r="B555" s="35" t="s">
        <v>527</v>
      </c>
      <c r="C555" s="32">
        <v>0</v>
      </c>
      <c r="D555" s="7">
        <v>0</v>
      </c>
      <c r="E555" s="7">
        <v>0</v>
      </c>
      <c r="F555" s="7">
        <v>0</v>
      </c>
      <c r="G555" s="8" t="str">
        <f t="shared" si="107"/>
        <v/>
      </c>
      <c r="H555" s="8" t="str">
        <f t="shared" si="108"/>
        <v/>
      </c>
      <c r="I555" s="8" t="str">
        <f t="shared" si="109"/>
        <v/>
      </c>
      <c r="J555" s="8" t="str">
        <f t="shared" si="110"/>
        <v/>
      </c>
      <c r="K555" s="8" t="str">
        <f t="shared" si="113"/>
        <v xml:space="preserve"> </v>
      </c>
      <c r="L555" s="8" t="str">
        <f t="shared" si="114"/>
        <v xml:space="preserve"> </v>
      </c>
      <c r="M555" s="8" t="str">
        <f t="shared" si="111"/>
        <v/>
      </c>
      <c r="N555" s="16" t="str">
        <f t="shared" si="112"/>
        <v/>
      </c>
    </row>
    <row r="556" spans="1:14" x14ac:dyDescent="0.2">
      <c r="A556" s="45"/>
      <c r="B556" s="35" t="s">
        <v>528</v>
      </c>
      <c r="C556" s="32">
        <v>0</v>
      </c>
      <c r="D556" s="7">
        <v>0</v>
      </c>
      <c r="E556" s="7">
        <v>0</v>
      </c>
      <c r="F556" s="7">
        <v>0</v>
      </c>
      <c r="G556" s="8" t="str">
        <f t="shared" si="107"/>
        <v/>
      </c>
      <c r="H556" s="8" t="str">
        <f t="shared" si="108"/>
        <v/>
      </c>
      <c r="I556" s="8" t="str">
        <f t="shared" si="109"/>
        <v/>
      </c>
      <c r="J556" s="8" t="str">
        <f t="shared" si="110"/>
        <v/>
      </c>
      <c r="K556" s="8" t="str">
        <f t="shared" si="113"/>
        <v xml:space="preserve"> </v>
      </c>
      <c r="L556" s="8" t="str">
        <f t="shared" si="114"/>
        <v xml:space="preserve"> </v>
      </c>
      <c r="M556" s="8" t="str">
        <f t="shared" si="111"/>
        <v/>
      </c>
      <c r="N556" s="16" t="str">
        <f t="shared" si="112"/>
        <v/>
      </c>
    </row>
    <row r="557" spans="1:14" ht="25.5" x14ac:dyDescent="0.2">
      <c r="A557" s="45"/>
      <c r="B557" s="35" t="s">
        <v>529</v>
      </c>
      <c r="C557" s="32">
        <v>0</v>
      </c>
      <c r="D557" s="7">
        <v>0</v>
      </c>
      <c r="E557" s="7">
        <v>0</v>
      </c>
      <c r="F557" s="7">
        <v>7</v>
      </c>
      <c r="G557" s="8" t="str">
        <f t="shared" si="107"/>
        <v/>
      </c>
      <c r="H557" s="8" t="str">
        <f t="shared" si="108"/>
        <v/>
      </c>
      <c r="I557" s="8" t="str">
        <f t="shared" si="109"/>
        <v/>
      </c>
      <c r="J557" s="8">
        <f t="shared" si="110"/>
        <v>1.4084507042253521E-2</v>
      </c>
      <c r="K557" s="8" t="str">
        <f t="shared" si="113"/>
        <v xml:space="preserve"> </v>
      </c>
      <c r="L557" s="8">
        <f t="shared" si="114"/>
        <v>1</v>
      </c>
      <c r="M557" s="8" t="str">
        <f t="shared" si="111"/>
        <v/>
      </c>
      <c r="N557" s="16" t="str">
        <f t="shared" si="112"/>
        <v/>
      </c>
    </row>
    <row r="558" spans="1:14" x14ac:dyDescent="0.2">
      <c r="A558" s="45"/>
      <c r="B558" s="35" t="s">
        <v>530</v>
      </c>
      <c r="C558" s="32">
        <v>0</v>
      </c>
      <c r="D558" s="7">
        <v>0</v>
      </c>
      <c r="E558" s="7">
        <v>0</v>
      </c>
      <c r="F558" s="7">
        <v>1</v>
      </c>
      <c r="G558" s="8" t="str">
        <f t="shared" si="107"/>
        <v/>
      </c>
      <c r="H558" s="8" t="str">
        <f t="shared" si="108"/>
        <v/>
      </c>
      <c r="I558" s="8" t="str">
        <f t="shared" si="109"/>
        <v/>
      </c>
      <c r="J558" s="8">
        <f t="shared" si="110"/>
        <v>2.012072434607646E-3</v>
      </c>
      <c r="K558" s="8" t="str">
        <f t="shared" si="113"/>
        <v xml:space="preserve"> </v>
      </c>
      <c r="L558" s="8">
        <f t="shared" si="114"/>
        <v>1</v>
      </c>
      <c r="M558" s="8" t="str">
        <f t="shared" si="111"/>
        <v/>
      </c>
      <c r="N558" s="16" t="str">
        <f t="shared" si="112"/>
        <v/>
      </c>
    </row>
    <row r="559" spans="1:14" ht="22.5" customHeight="1" x14ac:dyDescent="0.2">
      <c r="A559" s="45"/>
      <c r="B559" s="35" t="s">
        <v>531</v>
      </c>
      <c r="C559" s="32">
        <v>0</v>
      </c>
      <c r="D559" s="7">
        <v>0</v>
      </c>
      <c r="E559" s="7">
        <v>0</v>
      </c>
      <c r="F559" s="7">
        <v>0</v>
      </c>
      <c r="G559" s="8" t="str">
        <f t="shared" si="107"/>
        <v/>
      </c>
      <c r="H559" s="8" t="str">
        <f t="shared" si="108"/>
        <v/>
      </c>
      <c r="I559" s="8" t="str">
        <f t="shared" si="109"/>
        <v/>
      </c>
      <c r="J559" s="8" t="str">
        <f t="shared" si="110"/>
        <v/>
      </c>
      <c r="K559" s="8" t="str">
        <f t="shared" si="113"/>
        <v xml:space="preserve"> </v>
      </c>
      <c r="L559" s="8" t="str">
        <f t="shared" si="114"/>
        <v xml:space="preserve"> </v>
      </c>
      <c r="M559" s="8" t="str">
        <f t="shared" si="111"/>
        <v/>
      </c>
      <c r="N559" s="16" t="str">
        <f t="shared" si="112"/>
        <v/>
      </c>
    </row>
    <row r="560" spans="1:14" ht="25.5" x14ac:dyDescent="0.2">
      <c r="A560" s="45"/>
      <c r="B560" s="35" t="s">
        <v>532</v>
      </c>
      <c r="C560" s="32">
        <v>0</v>
      </c>
      <c r="D560" s="7">
        <v>0</v>
      </c>
      <c r="E560" s="7">
        <v>0</v>
      </c>
      <c r="F560" s="7">
        <v>0</v>
      </c>
      <c r="G560" s="8" t="str">
        <f t="shared" si="107"/>
        <v/>
      </c>
      <c r="H560" s="8" t="str">
        <f t="shared" si="108"/>
        <v/>
      </c>
      <c r="I560" s="8" t="str">
        <f t="shared" si="109"/>
        <v/>
      </c>
      <c r="J560" s="8" t="str">
        <f t="shared" si="110"/>
        <v/>
      </c>
      <c r="K560" s="8" t="str">
        <f t="shared" si="113"/>
        <v xml:space="preserve"> </v>
      </c>
      <c r="L560" s="8" t="str">
        <f t="shared" si="114"/>
        <v xml:space="preserve"> </v>
      </c>
      <c r="M560" s="8" t="str">
        <f t="shared" si="111"/>
        <v/>
      </c>
      <c r="N560" s="16" t="str">
        <f t="shared" si="112"/>
        <v/>
      </c>
    </row>
    <row r="561" spans="1:14" x14ac:dyDescent="0.2">
      <c r="A561" s="45"/>
      <c r="B561" s="35" t="s">
        <v>533</v>
      </c>
      <c r="C561" s="32">
        <v>0</v>
      </c>
      <c r="D561" s="7">
        <v>3</v>
      </c>
      <c r="E561" s="7">
        <v>1</v>
      </c>
      <c r="F561" s="7">
        <v>1</v>
      </c>
      <c r="G561" s="8" t="str">
        <f t="shared" si="107"/>
        <v/>
      </c>
      <c r="H561" s="8">
        <f t="shared" si="108"/>
        <v>6.0975609756097563E-3</v>
      </c>
      <c r="I561" s="8">
        <f t="shared" si="109"/>
        <v>1.9417475728155339E-3</v>
      </c>
      <c r="J561" s="8">
        <f t="shared" si="110"/>
        <v>2.012072434607646E-3</v>
      </c>
      <c r="K561" s="8">
        <f t="shared" si="113"/>
        <v>1</v>
      </c>
      <c r="L561" s="8">
        <f t="shared" si="114"/>
        <v>-0.66666666666666663</v>
      </c>
      <c r="M561" s="8" t="str">
        <f t="shared" si="111"/>
        <v/>
      </c>
      <c r="N561" s="16">
        <f t="shared" si="112"/>
        <v>-4.0650406504065036E-3</v>
      </c>
    </row>
    <row r="562" spans="1:14" x14ac:dyDescent="0.2">
      <c r="A562" s="45"/>
      <c r="B562" s="35" t="s">
        <v>534</v>
      </c>
      <c r="C562" s="32">
        <v>0</v>
      </c>
      <c r="D562" s="7">
        <v>0</v>
      </c>
      <c r="E562" s="7">
        <v>0</v>
      </c>
      <c r="F562" s="7">
        <v>0</v>
      </c>
      <c r="G562" s="8" t="str">
        <f t="shared" si="107"/>
        <v/>
      </c>
      <c r="H562" s="8" t="str">
        <f t="shared" si="108"/>
        <v/>
      </c>
      <c r="I562" s="8" t="str">
        <f t="shared" si="109"/>
        <v/>
      </c>
      <c r="J562" s="8" t="str">
        <f t="shared" si="110"/>
        <v/>
      </c>
      <c r="K562" s="8" t="str">
        <f t="shared" si="113"/>
        <v xml:space="preserve"> </v>
      </c>
      <c r="L562" s="8" t="str">
        <f t="shared" si="114"/>
        <v xml:space="preserve"> </v>
      </c>
      <c r="M562" s="8" t="str">
        <f t="shared" si="111"/>
        <v/>
      </c>
      <c r="N562" s="16" t="str">
        <f t="shared" si="112"/>
        <v/>
      </c>
    </row>
    <row r="563" spans="1:14" x14ac:dyDescent="0.2">
      <c r="A563" s="45"/>
      <c r="B563" s="35" t="s">
        <v>535</v>
      </c>
      <c r="C563" s="32">
        <v>1</v>
      </c>
      <c r="D563" s="7">
        <v>3</v>
      </c>
      <c r="E563" s="7">
        <v>0</v>
      </c>
      <c r="F563" s="7">
        <v>0</v>
      </c>
      <c r="G563" s="8">
        <f t="shared" ref="G563:G604" si="115">+IF(C563=0,"",C563/C$371)</f>
        <v>1.893939393939394E-3</v>
      </c>
      <c r="H563" s="8">
        <f t="shared" ref="H563:H604" si="116">+IF(D563=0,"",D563/D$371)</f>
        <v>6.0975609756097563E-3</v>
      </c>
      <c r="I563" s="8" t="str">
        <f t="shared" ref="I563:I604" si="117">+IF(E563=0,"",E563/E$371)</f>
        <v/>
      </c>
      <c r="J563" s="8" t="str">
        <f t="shared" ref="J563:J604" si="118">+IF(F563=0,"",F563/F$371)</f>
        <v/>
      </c>
      <c r="K563" s="8">
        <f t="shared" si="113"/>
        <v>-1</v>
      </c>
      <c r="L563" s="8">
        <f t="shared" si="114"/>
        <v>-1</v>
      </c>
      <c r="M563" s="8">
        <f t="shared" ref="M563:M604" si="119">+IF(OR(AND(G563=""),(K563="")),"",G563*K563)</f>
        <v>-1.893939393939394E-3</v>
      </c>
      <c r="N563" s="16">
        <f t="shared" ref="N563:N604" si="120">+IF(OR(AND(H563=""),(L563="")),"",H563*L563)</f>
        <v>-6.0975609756097563E-3</v>
      </c>
    </row>
    <row r="564" spans="1:14" x14ac:dyDescent="0.2">
      <c r="A564" s="45"/>
      <c r="B564" s="35" t="s">
        <v>536</v>
      </c>
      <c r="C564" s="32">
        <v>1</v>
      </c>
      <c r="D564" s="7">
        <v>5</v>
      </c>
      <c r="E564" s="7">
        <v>0</v>
      </c>
      <c r="F564" s="7">
        <v>8</v>
      </c>
      <c r="G564" s="8">
        <f t="shared" si="115"/>
        <v>1.893939393939394E-3</v>
      </c>
      <c r="H564" s="8">
        <f t="shared" si="116"/>
        <v>1.016260162601626E-2</v>
      </c>
      <c r="I564" s="8" t="str">
        <f t="shared" si="117"/>
        <v/>
      </c>
      <c r="J564" s="8">
        <f t="shared" si="118"/>
        <v>1.6096579476861168E-2</v>
      </c>
      <c r="K564" s="8">
        <f t="shared" ref="K564:K604" si="121">+IF(AND(C564=0,E564=0)," ",IF(C564=0,1,IF(E564=0,-1,(E564-C564)/C564)))</f>
        <v>-1</v>
      </c>
      <c r="L564" s="8">
        <f t="shared" ref="L564:L604" si="122">+IF(AND(D564=0,F564=0)," ",IF(D564=0,1,IF(F564=0,-1,(F564-D564)/D564)))</f>
        <v>0.6</v>
      </c>
      <c r="M564" s="8">
        <f t="shared" si="119"/>
        <v>-1.893939393939394E-3</v>
      </c>
      <c r="N564" s="16">
        <f t="shared" si="120"/>
        <v>6.0975609756097554E-3</v>
      </c>
    </row>
    <row r="565" spans="1:14" ht="25.5" x14ac:dyDescent="0.2">
      <c r="A565" s="45"/>
      <c r="B565" s="35" t="s">
        <v>537</v>
      </c>
      <c r="C565" s="32">
        <v>0</v>
      </c>
      <c r="D565" s="7">
        <v>0</v>
      </c>
      <c r="E565" s="7">
        <v>0</v>
      </c>
      <c r="F565" s="7">
        <v>0</v>
      </c>
      <c r="G565" s="8" t="str">
        <f t="shared" si="115"/>
        <v/>
      </c>
      <c r="H565" s="8" t="str">
        <f t="shared" si="116"/>
        <v/>
      </c>
      <c r="I565" s="8" t="str">
        <f t="shared" si="117"/>
        <v/>
      </c>
      <c r="J565" s="8" t="str">
        <f t="shared" si="118"/>
        <v/>
      </c>
      <c r="K565" s="8" t="str">
        <f t="shared" si="121"/>
        <v xml:space="preserve"> </v>
      </c>
      <c r="L565" s="8" t="str">
        <f t="shared" si="122"/>
        <v xml:space="preserve"> </v>
      </c>
      <c r="M565" s="8" t="str">
        <f t="shared" si="119"/>
        <v/>
      </c>
      <c r="N565" s="16" t="str">
        <f t="shared" si="120"/>
        <v/>
      </c>
    </row>
    <row r="566" spans="1:14" x14ac:dyDescent="0.2">
      <c r="A566" s="45"/>
      <c r="B566" s="35" t="s">
        <v>538</v>
      </c>
      <c r="C566" s="32">
        <v>0</v>
      </c>
      <c r="D566" s="7">
        <v>0</v>
      </c>
      <c r="E566" s="7">
        <v>0</v>
      </c>
      <c r="F566" s="7">
        <v>0</v>
      </c>
      <c r="G566" s="8" t="str">
        <f t="shared" si="115"/>
        <v/>
      </c>
      <c r="H566" s="8" t="str">
        <f t="shared" si="116"/>
        <v/>
      </c>
      <c r="I566" s="8" t="str">
        <f t="shared" si="117"/>
        <v/>
      </c>
      <c r="J566" s="8" t="str">
        <f t="shared" si="118"/>
        <v/>
      </c>
      <c r="K566" s="8" t="str">
        <f t="shared" si="121"/>
        <v xml:space="preserve"> </v>
      </c>
      <c r="L566" s="8" t="str">
        <f t="shared" si="122"/>
        <v xml:space="preserve"> </v>
      </c>
      <c r="M566" s="8" t="str">
        <f t="shared" si="119"/>
        <v/>
      </c>
      <c r="N566" s="16" t="str">
        <f t="shared" si="120"/>
        <v/>
      </c>
    </row>
    <row r="567" spans="1:14" x14ac:dyDescent="0.2">
      <c r="A567" s="45"/>
      <c r="B567" s="35" t="s">
        <v>539</v>
      </c>
      <c r="C567" s="32">
        <v>0</v>
      </c>
      <c r="D567" s="7">
        <v>2</v>
      </c>
      <c r="E567" s="7">
        <v>0</v>
      </c>
      <c r="F567" s="7">
        <v>4</v>
      </c>
      <c r="G567" s="8" t="str">
        <f t="shared" si="115"/>
        <v/>
      </c>
      <c r="H567" s="8">
        <f t="shared" si="116"/>
        <v>4.0650406504065045E-3</v>
      </c>
      <c r="I567" s="8" t="str">
        <f t="shared" si="117"/>
        <v/>
      </c>
      <c r="J567" s="8">
        <f t="shared" si="118"/>
        <v>8.0482897384305842E-3</v>
      </c>
      <c r="K567" s="8" t="str">
        <f t="shared" si="121"/>
        <v xml:space="preserve"> </v>
      </c>
      <c r="L567" s="8">
        <f t="shared" si="122"/>
        <v>1</v>
      </c>
      <c r="M567" s="8" t="str">
        <f t="shared" si="119"/>
        <v/>
      </c>
      <c r="N567" s="16">
        <f t="shared" si="120"/>
        <v>4.0650406504065045E-3</v>
      </c>
    </row>
    <row r="568" spans="1:14" x14ac:dyDescent="0.2">
      <c r="A568" s="45"/>
      <c r="B568" s="35" t="s">
        <v>540</v>
      </c>
      <c r="C568" s="32">
        <v>0</v>
      </c>
      <c r="D568" s="7">
        <v>0</v>
      </c>
      <c r="E568" s="7">
        <v>0</v>
      </c>
      <c r="F568" s="7">
        <v>0</v>
      </c>
      <c r="G568" s="8" t="str">
        <f t="shared" si="115"/>
        <v/>
      </c>
      <c r="H568" s="8" t="str">
        <f t="shared" si="116"/>
        <v/>
      </c>
      <c r="I568" s="8" t="str">
        <f t="shared" si="117"/>
        <v/>
      </c>
      <c r="J568" s="8" t="str">
        <f t="shared" si="118"/>
        <v/>
      </c>
      <c r="K568" s="8" t="str">
        <f t="shared" si="121"/>
        <v xml:space="preserve"> </v>
      </c>
      <c r="L568" s="8" t="str">
        <f t="shared" si="122"/>
        <v xml:space="preserve"> </v>
      </c>
      <c r="M568" s="8" t="str">
        <f t="shared" si="119"/>
        <v/>
      </c>
      <c r="N568" s="16" t="str">
        <f t="shared" si="120"/>
        <v/>
      </c>
    </row>
    <row r="569" spans="1:14" x14ac:dyDescent="0.2">
      <c r="A569" s="45"/>
      <c r="B569" s="35" t="s">
        <v>541</v>
      </c>
      <c r="C569" s="32">
        <v>0</v>
      </c>
      <c r="D569" s="7">
        <v>0</v>
      </c>
      <c r="E569" s="7">
        <v>0</v>
      </c>
      <c r="F569" s="7">
        <v>0</v>
      </c>
      <c r="G569" s="8" t="str">
        <f t="shared" si="115"/>
        <v/>
      </c>
      <c r="H569" s="8" t="str">
        <f t="shared" si="116"/>
        <v/>
      </c>
      <c r="I569" s="8" t="str">
        <f t="shared" si="117"/>
        <v/>
      </c>
      <c r="J569" s="8" t="str">
        <f t="shared" si="118"/>
        <v/>
      </c>
      <c r="K569" s="8" t="str">
        <f t="shared" si="121"/>
        <v xml:space="preserve"> </v>
      </c>
      <c r="L569" s="8" t="str">
        <f t="shared" si="122"/>
        <v xml:space="preserve"> </v>
      </c>
      <c r="M569" s="8" t="str">
        <f t="shared" si="119"/>
        <v/>
      </c>
      <c r="N569" s="16" t="str">
        <f t="shared" si="120"/>
        <v/>
      </c>
    </row>
    <row r="570" spans="1:14" x14ac:dyDescent="0.2">
      <c r="A570" s="45"/>
      <c r="B570" s="35" t="s">
        <v>542</v>
      </c>
      <c r="C570" s="32">
        <v>0</v>
      </c>
      <c r="D570" s="7">
        <v>0</v>
      </c>
      <c r="E570" s="7">
        <v>0</v>
      </c>
      <c r="F570" s="7">
        <v>0</v>
      </c>
      <c r="G570" s="8" t="str">
        <f t="shared" si="115"/>
        <v/>
      </c>
      <c r="H570" s="8" t="str">
        <f t="shared" si="116"/>
        <v/>
      </c>
      <c r="I570" s="8" t="str">
        <f t="shared" si="117"/>
        <v/>
      </c>
      <c r="J570" s="8" t="str">
        <f t="shared" si="118"/>
        <v/>
      </c>
      <c r="K570" s="8" t="str">
        <f t="shared" si="121"/>
        <v xml:space="preserve"> </v>
      </c>
      <c r="L570" s="8" t="str">
        <f t="shared" si="122"/>
        <v xml:space="preserve"> </v>
      </c>
      <c r="M570" s="8" t="str">
        <f t="shared" si="119"/>
        <v/>
      </c>
      <c r="N570" s="16" t="str">
        <f t="shared" si="120"/>
        <v/>
      </c>
    </row>
    <row r="571" spans="1:14" x14ac:dyDescent="0.2">
      <c r="A571" s="45"/>
      <c r="B571" s="35" t="s">
        <v>543</v>
      </c>
      <c r="C571" s="32">
        <v>2</v>
      </c>
      <c r="D571" s="7">
        <v>0</v>
      </c>
      <c r="E571" s="7">
        <v>0</v>
      </c>
      <c r="F571" s="7">
        <v>0</v>
      </c>
      <c r="G571" s="8">
        <f t="shared" si="115"/>
        <v>3.787878787878788E-3</v>
      </c>
      <c r="H571" s="8" t="str">
        <f t="shared" si="116"/>
        <v/>
      </c>
      <c r="I571" s="8" t="str">
        <f t="shared" si="117"/>
        <v/>
      </c>
      <c r="J571" s="8" t="str">
        <f t="shared" si="118"/>
        <v/>
      </c>
      <c r="K571" s="8">
        <f t="shared" si="121"/>
        <v>-1</v>
      </c>
      <c r="L571" s="8" t="str">
        <f t="shared" si="122"/>
        <v xml:space="preserve"> </v>
      </c>
      <c r="M571" s="8">
        <f t="shared" si="119"/>
        <v>-3.787878787878788E-3</v>
      </c>
      <c r="N571" s="16" t="str">
        <f t="shared" si="120"/>
        <v/>
      </c>
    </row>
    <row r="572" spans="1:14" x14ac:dyDescent="0.2">
      <c r="A572" s="45"/>
      <c r="B572" s="35" t="s">
        <v>544</v>
      </c>
      <c r="C572" s="32">
        <v>0</v>
      </c>
      <c r="D572" s="7">
        <v>0</v>
      </c>
      <c r="E572" s="7">
        <v>0</v>
      </c>
      <c r="F572" s="7">
        <v>0</v>
      </c>
      <c r="G572" s="8" t="str">
        <f t="shared" si="115"/>
        <v/>
      </c>
      <c r="H572" s="8" t="str">
        <f t="shared" si="116"/>
        <v/>
      </c>
      <c r="I572" s="8" t="str">
        <f t="shared" si="117"/>
        <v/>
      </c>
      <c r="J572" s="8" t="str">
        <f t="shared" si="118"/>
        <v/>
      </c>
      <c r="K572" s="8" t="str">
        <f t="shared" si="121"/>
        <v xml:space="preserve"> </v>
      </c>
      <c r="L572" s="8" t="str">
        <f t="shared" si="122"/>
        <v xml:space="preserve"> </v>
      </c>
      <c r="M572" s="8" t="str">
        <f t="shared" si="119"/>
        <v/>
      </c>
      <c r="N572" s="16" t="str">
        <f t="shared" si="120"/>
        <v/>
      </c>
    </row>
    <row r="573" spans="1:14" x14ac:dyDescent="0.2">
      <c r="A573" s="45"/>
      <c r="B573" s="35" t="s">
        <v>545</v>
      </c>
      <c r="C573" s="32">
        <v>0</v>
      </c>
      <c r="D573" s="7">
        <v>0</v>
      </c>
      <c r="E573" s="7">
        <v>0</v>
      </c>
      <c r="F573" s="7">
        <v>0</v>
      </c>
      <c r="G573" s="8" t="str">
        <f t="shared" si="115"/>
        <v/>
      </c>
      <c r="H573" s="8" t="str">
        <f t="shared" si="116"/>
        <v/>
      </c>
      <c r="I573" s="8" t="str">
        <f t="shared" si="117"/>
        <v/>
      </c>
      <c r="J573" s="8" t="str">
        <f t="shared" si="118"/>
        <v/>
      </c>
      <c r="K573" s="8" t="str">
        <f t="shared" si="121"/>
        <v xml:space="preserve"> </v>
      </c>
      <c r="L573" s="8" t="str">
        <f t="shared" si="122"/>
        <v xml:space="preserve"> </v>
      </c>
      <c r="M573" s="8" t="str">
        <f t="shared" si="119"/>
        <v/>
      </c>
      <c r="N573" s="16" t="str">
        <f t="shared" si="120"/>
        <v/>
      </c>
    </row>
    <row r="574" spans="1:14" x14ac:dyDescent="0.2">
      <c r="A574" s="45"/>
      <c r="B574" s="35" t="s">
        <v>546</v>
      </c>
      <c r="C574" s="32">
        <v>0</v>
      </c>
      <c r="D574" s="7">
        <v>0</v>
      </c>
      <c r="E574" s="7">
        <v>0</v>
      </c>
      <c r="F574" s="7">
        <v>0</v>
      </c>
      <c r="G574" s="8" t="str">
        <f t="shared" si="115"/>
        <v/>
      </c>
      <c r="H574" s="8" t="str">
        <f t="shared" si="116"/>
        <v/>
      </c>
      <c r="I574" s="8" t="str">
        <f t="shared" si="117"/>
        <v/>
      </c>
      <c r="J574" s="8" t="str">
        <f t="shared" si="118"/>
        <v/>
      </c>
      <c r="K574" s="8" t="str">
        <f t="shared" si="121"/>
        <v xml:space="preserve"> </v>
      </c>
      <c r="L574" s="8" t="str">
        <f t="shared" si="122"/>
        <v xml:space="preserve"> </v>
      </c>
      <c r="M574" s="8" t="str">
        <f t="shared" si="119"/>
        <v/>
      </c>
      <c r="N574" s="16" t="str">
        <f t="shared" si="120"/>
        <v/>
      </c>
    </row>
    <row r="575" spans="1:14" x14ac:dyDescent="0.2">
      <c r="A575" s="45"/>
      <c r="B575" s="35" t="s">
        <v>547</v>
      </c>
      <c r="C575" s="32">
        <v>0</v>
      </c>
      <c r="D575" s="7">
        <v>0</v>
      </c>
      <c r="E575" s="7">
        <v>0</v>
      </c>
      <c r="F575" s="7">
        <v>0</v>
      </c>
      <c r="G575" s="8" t="str">
        <f t="shared" si="115"/>
        <v/>
      </c>
      <c r="H575" s="8" t="str">
        <f t="shared" si="116"/>
        <v/>
      </c>
      <c r="I575" s="8" t="str">
        <f t="shared" si="117"/>
        <v/>
      </c>
      <c r="J575" s="8" t="str">
        <f t="shared" si="118"/>
        <v/>
      </c>
      <c r="K575" s="8" t="str">
        <f t="shared" si="121"/>
        <v xml:space="preserve"> </v>
      </c>
      <c r="L575" s="8" t="str">
        <f t="shared" si="122"/>
        <v xml:space="preserve"> </v>
      </c>
      <c r="M575" s="8" t="str">
        <f t="shared" si="119"/>
        <v/>
      </c>
      <c r="N575" s="16" t="str">
        <f t="shared" si="120"/>
        <v/>
      </c>
    </row>
    <row r="576" spans="1:14" x14ac:dyDescent="0.2">
      <c r="A576" s="45"/>
      <c r="B576" s="35" t="s">
        <v>548</v>
      </c>
      <c r="C576" s="32">
        <v>0</v>
      </c>
      <c r="D576" s="7">
        <v>2</v>
      </c>
      <c r="E576" s="7">
        <v>0</v>
      </c>
      <c r="F576" s="7">
        <v>0</v>
      </c>
      <c r="G576" s="8" t="str">
        <f t="shared" si="115"/>
        <v/>
      </c>
      <c r="H576" s="8">
        <f t="shared" si="116"/>
        <v>4.0650406504065045E-3</v>
      </c>
      <c r="I576" s="8" t="str">
        <f t="shared" si="117"/>
        <v/>
      </c>
      <c r="J576" s="8" t="str">
        <f t="shared" si="118"/>
        <v/>
      </c>
      <c r="K576" s="8" t="str">
        <f t="shared" si="121"/>
        <v xml:space="preserve"> </v>
      </c>
      <c r="L576" s="8">
        <f t="shared" si="122"/>
        <v>-1</v>
      </c>
      <c r="M576" s="8" t="str">
        <f t="shared" si="119"/>
        <v/>
      </c>
      <c r="N576" s="16">
        <f t="shared" si="120"/>
        <v>-4.0650406504065045E-3</v>
      </c>
    </row>
    <row r="577" spans="1:14" ht="25.5" x14ac:dyDescent="0.2">
      <c r="A577" s="45"/>
      <c r="B577" s="35" t="s">
        <v>549</v>
      </c>
      <c r="C577" s="32">
        <v>0</v>
      </c>
      <c r="D577" s="7">
        <v>0</v>
      </c>
      <c r="E577" s="7">
        <v>0</v>
      </c>
      <c r="F577" s="7">
        <v>0</v>
      </c>
      <c r="G577" s="8" t="str">
        <f t="shared" si="115"/>
        <v/>
      </c>
      <c r="H577" s="8" t="str">
        <f t="shared" si="116"/>
        <v/>
      </c>
      <c r="I577" s="8" t="str">
        <f t="shared" si="117"/>
        <v/>
      </c>
      <c r="J577" s="8" t="str">
        <f t="shared" si="118"/>
        <v/>
      </c>
      <c r="K577" s="8" t="str">
        <f t="shared" si="121"/>
        <v xml:space="preserve"> </v>
      </c>
      <c r="L577" s="8" t="str">
        <f t="shared" si="122"/>
        <v xml:space="preserve"> </v>
      </c>
      <c r="M577" s="8" t="str">
        <f t="shared" si="119"/>
        <v/>
      </c>
      <c r="N577" s="16" t="str">
        <f t="shared" si="120"/>
        <v/>
      </c>
    </row>
    <row r="578" spans="1:14" ht="25.5" x14ac:dyDescent="0.2">
      <c r="A578" s="45"/>
      <c r="B578" s="35" t="s">
        <v>550</v>
      </c>
      <c r="C578" s="32">
        <v>0</v>
      </c>
      <c r="D578" s="7">
        <v>0</v>
      </c>
      <c r="E578" s="7">
        <v>0</v>
      </c>
      <c r="F578" s="7">
        <v>0</v>
      </c>
      <c r="G578" s="8" t="str">
        <f t="shared" si="115"/>
        <v/>
      </c>
      <c r="H578" s="8" t="str">
        <f t="shared" si="116"/>
        <v/>
      </c>
      <c r="I578" s="8" t="str">
        <f t="shared" si="117"/>
        <v/>
      </c>
      <c r="J578" s="8" t="str">
        <f t="shared" si="118"/>
        <v/>
      </c>
      <c r="K578" s="8" t="str">
        <f t="shared" si="121"/>
        <v xml:space="preserve"> </v>
      </c>
      <c r="L578" s="8" t="str">
        <f t="shared" si="122"/>
        <v xml:space="preserve"> </v>
      </c>
      <c r="M578" s="8" t="str">
        <f t="shared" si="119"/>
        <v/>
      </c>
      <c r="N578" s="16" t="str">
        <f t="shared" si="120"/>
        <v/>
      </c>
    </row>
    <row r="579" spans="1:14" x14ac:dyDescent="0.2">
      <c r="A579" s="45"/>
      <c r="B579" s="35" t="s">
        <v>551</v>
      </c>
      <c r="C579" s="32">
        <v>0</v>
      </c>
      <c r="D579" s="7">
        <v>0</v>
      </c>
      <c r="E579" s="7">
        <v>0</v>
      </c>
      <c r="F579" s="7">
        <v>0</v>
      </c>
      <c r="G579" s="8" t="str">
        <f t="shared" si="115"/>
        <v/>
      </c>
      <c r="H579" s="8" t="str">
        <f t="shared" si="116"/>
        <v/>
      </c>
      <c r="I579" s="8" t="str">
        <f t="shared" si="117"/>
        <v/>
      </c>
      <c r="J579" s="8" t="str">
        <f t="shared" si="118"/>
        <v/>
      </c>
      <c r="K579" s="8" t="str">
        <f t="shared" si="121"/>
        <v xml:space="preserve"> </v>
      </c>
      <c r="L579" s="8" t="str">
        <f t="shared" si="122"/>
        <v xml:space="preserve"> </v>
      </c>
      <c r="M579" s="8" t="str">
        <f t="shared" si="119"/>
        <v/>
      </c>
      <c r="N579" s="16" t="str">
        <f t="shared" si="120"/>
        <v/>
      </c>
    </row>
    <row r="580" spans="1:14" x14ac:dyDescent="0.2">
      <c r="A580" s="45"/>
      <c r="B580" s="35" t="s">
        <v>552</v>
      </c>
      <c r="C580" s="32">
        <v>0</v>
      </c>
      <c r="D580" s="7">
        <v>3</v>
      </c>
      <c r="E580" s="7">
        <v>0</v>
      </c>
      <c r="F580" s="7">
        <v>0</v>
      </c>
      <c r="G580" s="8" t="str">
        <f t="shared" si="115"/>
        <v/>
      </c>
      <c r="H580" s="8">
        <f t="shared" si="116"/>
        <v>6.0975609756097563E-3</v>
      </c>
      <c r="I580" s="8" t="str">
        <f t="shared" si="117"/>
        <v/>
      </c>
      <c r="J580" s="8" t="str">
        <f t="shared" si="118"/>
        <v/>
      </c>
      <c r="K580" s="8" t="str">
        <f t="shared" si="121"/>
        <v xml:space="preserve"> </v>
      </c>
      <c r="L580" s="8">
        <f t="shared" si="122"/>
        <v>-1</v>
      </c>
      <c r="M580" s="8" t="str">
        <f t="shared" si="119"/>
        <v/>
      </c>
      <c r="N580" s="16">
        <f t="shared" si="120"/>
        <v>-6.0975609756097563E-3</v>
      </c>
    </row>
    <row r="581" spans="1:14" ht="25.5" x14ac:dyDescent="0.2">
      <c r="A581" s="45"/>
      <c r="B581" s="35" t="s">
        <v>553</v>
      </c>
      <c r="C581" s="32">
        <v>0</v>
      </c>
      <c r="D581" s="7">
        <v>0</v>
      </c>
      <c r="E581" s="7">
        <v>0</v>
      </c>
      <c r="F581" s="7">
        <v>0</v>
      </c>
      <c r="G581" s="8" t="str">
        <f t="shared" si="115"/>
        <v/>
      </c>
      <c r="H581" s="8" t="str">
        <f t="shared" si="116"/>
        <v/>
      </c>
      <c r="I581" s="8" t="str">
        <f t="shared" si="117"/>
        <v/>
      </c>
      <c r="J581" s="8" t="str">
        <f t="shared" si="118"/>
        <v/>
      </c>
      <c r="K581" s="8" t="str">
        <f t="shared" si="121"/>
        <v xml:space="preserve"> </v>
      </c>
      <c r="L581" s="8" t="str">
        <f t="shared" si="122"/>
        <v xml:space="preserve"> </v>
      </c>
      <c r="M581" s="8" t="str">
        <f t="shared" si="119"/>
        <v/>
      </c>
      <c r="N581" s="16" t="str">
        <f t="shared" si="120"/>
        <v/>
      </c>
    </row>
    <row r="582" spans="1:14" x14ac:dyDescent="0.2">
      <c r="A582" s="45"/>
      <c r="B582" s="35" t="s">
        <v>554</v>
      </c>
      <c r="C582" s="32">
        <v>0</v>
      </c>
      <c r="D582" s="7">
        <v>0</v>
      </c>
      <c r="E582" s="7">
        <v>0</v>
      </c>
      <c r="F582" s="7">
        <v>0</v>
      </c>
      <c r="G582" s="8" t="str">
        <f t="shared" si="115"/>
        <v/>
      </c>
      <c r="H582" s="8" t="str">
        <f t="shared" si="116"/>
        <v/>
      </c>
      <c r="I582" s="8" t="str">
        <f t="shared" si="117"/>
        <v/>
      </c>
      <c r="J582" s="8" t="str">
        <f t="shared" si="118"/>
        <v/>
      </c>
      <c r="K582" s="8" t="str">
        <f t="shared" si="121"/>
        <v xml:space="preserve"> </v>
      </c>
      <c r="L582" s="8" t="str">
        <f t="shared" si="122"/>
        <v xml:space="preserve"> </v>
      </c>
      <c r="M582" s="8" t="str">
        <f t="shared" si="119"/>
        <v/>
      </c>
      <c r="N582" s="16" t="str">
        <f t="shared" si="120"/>
        <v/>
      </c>
    </row>
    <row r="583" spans="1:14" x14ac:dyDescent="0.2">
      <c r="A583" s="45"/>
      <c r="B583" s="35" t="s">
        <v>555</v>
      </c>
      <c r="C583" s="32">
        <v>0</v>
      </c>
      <c r="D583" s="7">
        <v>4</v>
      </c>
      <c r="E583" s="7">
        <v>0</v>
      </c>
      <c r="F583" s="7">
        <v>1</v>
      </c>
      <c r="G583" s="8" t="str">
        <f t="shared" si="115"/>
        <v/>
      </c>
      <c r="H583" s="8">
        <f t="shared" si="116"/>
        <v>8.130081300813009E-3</v>
      </c>
      <c r="I583" s="8" t="str">
        <f t="shared" si="117"/>
        <v/>
      </c>
      <c r="J583" s="8">
        <f t="shared" si="118"/>
        <v>2.012072434607646E-3</v>
      </c>
      <c r="K583" s="8" t="str">
        <f t="shared" si="121"/>
        <v xml:space="preserve"> </v>
      </c>
      <c r="L583" s="8">
        <f t="shared" si="122"/>
        <v>-0.75</v>
      </c>
      <c r="M583" s="8" t="str">
        <f t="shared" si="119"/>
        <v/>
      </c>
      <c r="N583" s="16">
        <f t="shared" si="120"/>
        <v>-6.0975609756097563E-3</v>
      </c>
    </row>
    <row r="584" spans="1:14" ht="25.5" x14ac:dyDescent="0.2">
      <c r="A584" s="45"/>
      <c r="B584" s="35" t="s">
        <v>556</v>
      </c>
      <c r="C584" s="32">
        <v>0</v>
      </c>
      <c r="D584" s="7">
        <v>1</v>
      </c>
      <c r="E584" s="7">
        <v>2</v>
      </c>
      <c r="F584" s="7">
        <v>2</v>
      </c>
      <c r="G584" s="8" t="str">
        <f t="shared" si="115"/>
        <v/>
      </c>
      <c r="H584" s="8">
        <f t="shared" si="116"/>
        <v>2.0325203252032522E-3</v>
      </c>
      <c r="I584" s="8">
        <f t="shared" si="117"/>
        <v>3.8834951456310678E-3</v>
      </c>
      <c r="J584" s="8">
        <f t="shared" si="118"/>
        <v>4.0241448692152921E-3</v>
      </c>
      <c r="K584" s="8">
        <f t="shared" si="121"/>
        <v>1</v>
      </c>
      <c r="L584" s="8">
        <f t="shared" si="122"/>
        <v>1</v>
      </c>
      <c r="M584" s="8" t="str">
        <f t="shared" si="119"/>
        <v/>
      </c>
      <c r="N584" s="16">
        <f t="shared" si="120"/>
        <v>2.0325203252032522E-3</v>
      </c>
    </row>
    <row r="585" spans="1:14" x14ac:dyDescent="0.2">
      <c r="A585" s="45"/>
      <c r="B585" s="35" t="s">
        <v>557</v>
      </c>
      <c r="C585" s="32">
        <v>0</v>
      </c>
      <c r="D585" s="7">
        <v>0</v>
      </c>
      <c r="E585" s="7">
        <v>0</v>
      </c>
      <c r="F585" s="7">
        <v>0</v>
      </c>
      <c r="G585" s="8" t="str">
        <f t="shared" si="115"/>
        <v/>
      </c>
      <c r="H585" s="8" t="str">
        <f t="shared" si="116"/>
        <v/>
      </c>
      <c r="I585" s="8" t="str">
        <f t="shared" si="117"/>
        <v/>
      </c>
      <c r="J585" s="8" t="str">
        <f t="shared" si="118"/>
        <v/>
      </c>
      <c r="K585" s="8" t="str">
        <f t="shared" si="121"/>
        <v xml:space="preserve"> </v>
      </c>
      <c r="L585" s="8" t="str">
        <f t="shared" si="122"/>
        <v xml:space="preserve"> </v>
      </c>
      <c r="M585" s="8" t="str">
        <f t="shared" si="119"/>
        <v/>
      </c>
      <c r="N585" s="16" t="str">
        <f t="shared" si="120"/>
        <v/>
      </c>
    </row>
    <row r="586" spans="1:14" x14ac:dyDescent="0.2">
      <c r="A586" s="45"/>
      <c r="B586" s="35" t="s">
        <v>558</v>
      </c>
      <c r="C586" s="32">
        <v>0</v>
      </c>
      <c r="D586" s="7">
        <v>0</v>
      </c>
      <c r="E586" s="7">
        <v>0</v>
      </c>
      <c r="F586" s="7">
        <v>0</v>
      </c>
      <c r="G586" s="8" t="str">
        <f t="shared" si="115"/>
        <v/>
      </c>
      <c r="H586" s="8" t="str">
        <f t="shared" si="116"/>
        <v/>
      </c>
      <c r="I586" s="8" t="str">
        <f t="shared" si="117"/>
        <v/>
      </c>
      <c r="J586" s="8" t="str">
        <f t="shared" si="118"/>
        <v/>
      </c>
      <c r="K586" s="8" t="str">
        <f t="shared" si="121"/>
        <v xml:space="preserve"> </v>
      </c>
      <c r="L586" s="8" t="str">
        <f t="shared" si="122"/>
        <v xml:space="preserve"> </v>
      </c>
      <c r="M586" s="8" t="str">
        <f t="shared" si="119"/>
        <v/>
      </c>
      <c r="N586" s="16" t="str">
        <f t="shared" si="120"/>
        <v/>
      </c>
    </row>
    <row r="587" spans="1:14" x14ac:dyDescent="0.2">
      <c r="A587" s="45"/>
      <c r="B587" s="35" t="s">
        <v>559</v>
      </c>
      <c r="C587" s="32">
        <v>0</v>
      </c>
      <c r="D587" s="7">
        <v>0</v>
      </c>
      <c r="E587" s="7">
        <v>0</v>
      </c>
      <c r="F587" s="7">
        <v>0</v>
      </c>
      <c r="G587" s="8" t="str">
        <f t="shared" si="115"/>
        <v/>
      </c>
      <c r="H587" s="8" t="str">
        <f t="shared" si="116"/>
        <v/>
      </c>
      <c r="I587" s="8" t="str">
        <f t="shared" si="117"/>
        <v/>
      </c>
      <c r="J587" s="8" t="str">
        <f t="shared" si="118"/>
        <v/>
      </c>
      <c r="K587" s="8" t="str">
        <f t="shared" si="121"/>
        <v xml:space="preserve"> </v>
      </c>
      <c r="L587" s="8" t="str">
        <f t="shared" si="122"/>
        <v xml:space="preserve"> </v>
      </c>
      <c r="M587" s="8" t="str">
        <f t="shared" si="119"/>
        <v/>
      </c>
      <c r="N587" s="16" t="str">
        <f t="shared" si="120"/>
        <v/>
      </c>
    </row>
    <row r="588" spans="1:14" x14ac:dyDescent="0.2">
      <c r="A588" s="45"/>
      <c r="B588" s="35" t="s">
        <v>560</v>
      </c>
      <c r="C588" s="32">
        <v>0</v>
      </c>
      <c r="D588" s="7">
        <v>0</v>
      </c>
      <c r="E588" s="7">
        <v>0</v>
      </c>
      <c r="F588" s="7">
        <v>5</v>
      </c>
      <c r="G588" s="8" t="str">
        <f t="shared" si="115"/>
        <v/>
      </c>
      <c r="H588" s="8" t="str">
        <f t="shared" si="116"/>
        <v/>
      </c>
      <c r="I588" s="8" t="str">
        <f t="shared" si="117"/>
        <v/>
      </c>
      <c r="J588" s="8">
        <f t="shared" si="118"/>
        <v>1.0060362173038229E-2</v>
      </c>
      <c r="K588" s="8" t="str">
        <f t="shared" si="121"/>
        <v xml:space="preserve"> </v>
      </c>
      <c r="L588" s="8">
        <f t="shared" si="122"/>
        <v>1</v>
      </c>
      <c r="M588" s="8" t="str">
        <f t="shared" si="119"/>
        <v/>
      </c>
      <c r="N588" s="16" t="str">
        <f t="shared" si="120"/>
        <v/>
      </c>
    </row>
    <row r="589" spans="1:14" ht="25.5" x14ac:dyDescent="0.2">
      <c r="A589" s="45"/>
      <c r="B589" s="35" t="s">
        <v>561</v>
      </c>
      <c r="C589" s="32">
        <v>0</v>
      </c>
      <c r="D589" s="7">
        <v>1</v>
      </c>
      <c r="E589" s="7">
        <v>0</v>
      </c>
      <c r="F589" s="7">
        <v>0</v>
      </c>
      <c r="G589" s="8" t="str">
        <f t="shared" si="115"/>
        <v/>
      </c>
      <c r="H589" s="8">
        <f t="shared" si="116"/>
        <v>2.0325203252032522E-3</v>
      </c>
      <c r="I589" s="8" t="str">
        <f t="shared" si="117"/>
        <v/>
      </c>
      <c r="J589" s="8" t="str">
        <f t="shared" si="118"/>
        <v/>
      </c>
      <c r="K589" s="8" t="str">
        <f t="shared" si="121"/>
        <v xml:space="preserve"> </v>
      </c>
      <c r="L589" s="8">
        <f t="shared" si="122"/>
        <v>-1</v>
      </c>
      <c r="M589" s="8" t="str">
        <f t="shared" si="119"/>
        <v/>
      </c>
      <c r="N589" s="16">
        <f t="shared" si="120"/>
        <v>-2.0325203252032522E-3</v>
      </c>
    </row>
    <row r="590" spans="1:14" x14ac:dyDescent="0.2">
      <c r="A590" s="45"/>
      <c r="B590" s="35" t="s">
        <v>562</v>
      </c>
      <c r="C590" s="32">
        <v>0</v>
      </c>
      <c r="D590" s="7">
        <v>2</v>
      </c>
      <c r="E590" s="7">
        <v>0</v>
      </c>
      <c r="F590" s="7">
        <v>10</v>
      </c>
      <c r="G590" s="8" t="str">
        <f t="shared" si="115"/>
        <v/>
      </c>
      <c r="H590" s="8">
        <f t="shared" si="116"/>
        <v>4.0650406504065045E-3</v>
      </c>
      <c r="I590" s="8" t="str">
        <f t="shared" si="117"/>
        <v/>
      </c>
      <c r="J590" s="8">
        <f t="shared" si="118"/>
        <v>2.0120724346076459E-2</v>
      </c>
      <c r="K590" s="8" t="str">
        <f t="shared" si="121"/>
        <v xml:space="preserve"> </v>
      </c>
      <c r="L590" s="8">
        <f t="shared" si="122"/>
        <v>4</v>
      </c>
      <c r="M590" s="8" t="str">
        <f t="shared" si="119"/>
        <v/>
      </c>
      <c r="N590" s="16">
        <f t="shared" si="120"/>
        <v>1.6260162601626018E-2</v>
      </c>
    </row>
    <row r="591" spans="1:14" x14ac:dyDescent="0.2">
      <c r="A591" s="45"/>
      <c r="B591" s="35" t="s">
        <v>563</v>
      </c>
      <c r="C591" s="32">
        <v>0</v>
      </c>
      <c r="D591" s="7">
        <v>0</v>
      </c>
      <c r="E591" s="7">
        <v>0</v>
      </c>
      <c r="F591" s="7">
        <v>1</v>
      </c>
      <c r="G591" s="8" t="str">
        <f t="shared" si="115"/>
        <v/>
      </c>
      <c r="H591" s="8" t="str">
        <f t="shared" si="116"/>
        <v/>
      </c>
      <c r="I591" s="8" t="str">
        <f t="shared" si="117"/>
        <v/>
      </c>
      <c r="J591" s="8">
        <f t="shared" si="118"/>
        <v>2.012072434607646E-3</v>
      </c>
      <c r="K591" s="8" t="str">
        <f t="shared" si="121"/>
        <v xml:space="preserve"> </v>
      </c>
      <c r="L591" s="8">
        <f t="shared" si="122"/>
        <v>1</v>
      </c>
      <c r="M591" s="8" t="str">
        <f t="shared" si="119"/>
        <v/>
      </c>
      <c r="N591" s="16" t="str">
        <f t="shared" si="120"/>
        <v/>
      </c>
    </row>
    <row r="592" spans="1:14" x14ac:dyDescent="0.2">
      <c r="A592" s="45"/>
      <c r="B592" s="35" t="s">
        <v>564</v>
      </c>
      <c r="C592" s="32">
        <v>0</v>
      </c>
      <c r="D592" s="7">
        <v>2</v>
      </c>
      <c r="E592" s="7">
        <v>0</v>
      </c>
      <c r="F592" s="7">
        <v>0</v>
      </c>
      <c r="G592" s="8" t="str">
        <f t="shared" si="115"/>
        <v/>
      </c>
      <c r="H592" s="8">
        <f t="shared" si="116"/>
        <v>4.0650406504065045E-3</v>
      </c>
      <c r="I592" s="8" t="str">
        <f t="shared" si="117"/>
        <v/>
      </c>
      <c r="J592" s="8" t="str">
        <f t="shared" si="118"/>
        <v/>
      </c>
      <c r="K592" s="8" t="str">
        <f t="shared" si="121"/>
        <v xml:space="preserve"> </v>
      </c>
      <c r="L592" s="8">
        <f t="shared" si="122"/>
        <v>-1</v>
      </c>
      <c r="M592" s="8" t="str">
        <f t="shared" si="119"/>
        <v/>
      </c>
      <c r="N592" s="16">
        <f t="shared" si="120"/>
        <v>-4.0650406504065045E-3</v>
      </c>
    </row>
    <row r="593" spans="1:14" x14ac:dyDescent="0.2">
      <c r="A593" s="45"/>
      <c r="B593" s="35" t="s">
        <v>565</v>
      </c>
      <c r="C593" s="32">
        <v>0</v>
      </c>
      <c r="D593" s="7">
        <v>0</v>
      </c>
      <c r="E593" s="7">
        <v>0</v>
      </c>
      <c r="F593" s="7">
        <v>0</v>
      </c>
      <c r="G593" s="8" t="str">
        <f t="shared" si="115"/>
        <v/>
      </c>
      <c r="H593" s="8" t="str">
        <f t="shared" si="116"/>
        <v/>
      </c>
      <c r="I593" s="8" t="str">
        <f t="shared" si="117"/>
        <v/>
      </c>
      <c r="J593" s="8" t="str">
        <f t="shared" si="118"/>
        <v/>
      </c>
      <c r="K593" s="8" t="str">
        <f t="shared" si="121"/>
        <v xml:space="preserve"> </v>
      </c>
      <c r="L593" s="8" t="str">
        <f t="shared" si="122"/>
        <v xml:space="preserve"> </v>
      </c>
      <c r="M593" s="8" t="str">
        <f t="shared" si="119"/>
        <v/>
      </c>
      <c r="N593" s="16" t="str">
        <f t="shared" si="120"/>
        <v/>
      </c>
    </row>
    <row r="594" spans="1:14" x14ac:dyDescent="0.2">
      <c r="A594" s="45"/>
      <c r="B594" s="35" t="s">
        <v>566</v>
      </c>
      <c r="C594" s="32">
        <v>0</v>
      </c>
      <c r="D594" s="7">
        <v>0</v>
      </c>
      <c r="E594" s="7">
        <v>0</v>
      </c>
      <c r="F594" s="7">
        <v>0</v>
      </c>
      <c r="G594" s="8" t="str">
        <f t="shared" si="115"/>
        <v/>
      </c>
      <c r="H594" s="8" t="str">
        <f t="shared" si="116"/>
        <v/>
      </c>
      <c r="I594" s="8" t="str">
        <f t="shared" si="117"/>
        <v/>
      </c>
      <c r="J594" s="8" t="str">
        <f t="shared" si="118"/>
        <v/>
      </c>
      <c r="K594" s="8" t="str">
        <f t="shared" si="121"/>
        <v xml:space="preserve"> </v>
      </c>
      <c r="L594" s="8" t="str">
        <f t="shared" si="122"/>
        <v xml:space="preserve"> </v>
      </c>
      <c r="M594" s="8" t="str">
        <f t="shared" si="119"/>
        <v/>
      </c>
      <c r="N594" s="16" t="str">
        <f t="shared" si="120"/>
        <v/>
      </c>
    </row>
    <row r="595" spans="1:14" x14ac:dyDescent="0.2">
      <c r="A595" s="45"/>
      <c r="B595" s="35" t="s">
        <v>567</v>
      </c>
      <c r="C595" s="32">
        <v>0</v>
      </c>
      <c r="D595" s="7">
        <v>1</v>
      </c>
      <c r="E595" s="7">
        <v>2</v>
      </c>
      <c r="F595" s="7">
        <v>5</v>
      </c>
      <c r="G595" s="8" t="str">
        <f t="shared" si="115"/>
        <v/>
      </c>
      <c r="H595" s="8">
        <f t="shared" si="116"/>
        <v>2.0325203252032522E-3</v>
      </c>
      <c r="I595" s="8">
        <f t="shared" si="117"/>
        <v>3.8834951456310678E-3</v>
      </c>
      <c r="J595" s="8">
        <f t="shared" si="118"/>
        <v>1.0060362173038229E-2</v>
      </c>
      <c r="K595" s="8">
        <f t="shared" si="121"/>
        <v>1</v>
      </c>
      <c r="L595" s="8">
        <f t="shared" si="122"/>
        <v>4</v>
      </c>
      <c r="M595" s="8" t="str">
        <f t="shared" si="119"/>
        <v/>
      </c>
      <c r="N595" s="16">
        <f t="shared" si="120"/>
        <v>8.130081300813009E-3</v>
      </c>
    </row>
    <row r="596" spans="1:14" x14ac:dyDescent="0.2">
      <c r="A596" s="45"/>
      <c r="B596" s="35" t="s">
        <v>568</v>
      </c>
      <c r="C596" s="32">
        <v>0</v>
      </c>
      <c r="D596" s="7">
        <v>1</v>
      </c>
      <c r="E596" s="7">
        <v>0</v>
      </c>
      <c r="F596" s="7">
        <v>0</v>
      </c>
      <c r="G596" s="8" t="str">
        <f t="shared" si="115"/>
        <v/>
      </c>
      <c r="H596" s="8">
        <f t="shared" si="116"/>
        <v>2.0325203252032522E-3</v>
      </c>
      <c r="I596" s="8" t="str">
        <f t="shared" si="117"/>
        <v/>
      </c>
      <c r="J596" s="8" t="str">
        <f t="shared" si="118"/>
        <v/>
      </c>
      <c r="K596" s="8" t="str">
        <f t="shared" si="121"/>
        <v xml:space="preserve"> </v>
      </c>
      <c r="L596" s="8">
        <f t="shared" si="122"/>
        <v>-1</v>
      </c>
      <c r="M596" s="8" t="str">
        <f t="shared" si="119"/>
        <v/>
      </c>
      <c r="N596" s="16">
        <f t="shared" si="120"/>
        <v>-2.0325203252032522E-3</v>
      </c>
    </row>
    <row r="597" spans="1:14" x14ac:dyDescent="0.2">
      <c r="A597" s="45"/>
      <c r="B597" s="35" t="s">
        <v>569</v>
      </c>
      <c r="C597" s="32">
        <v>0</v>
      </c>
      <c r="D597" s="7">
        <v>0</v>
      </c>
      <c r="E597" s="7">
        <v>0</v>
      </c>
      <c r="F597" s="7">
        <v>0</v>
      </c>
      <c r="G597" s="8" t="str">
        <f t="shared" si="115"/>
        <v/>
      </c>
      <c r="H597" s="8" t="str">
        <f t="shared" si="116"/>
        <v/>
      </c>
      <c r="I597" s="8" t="str">
        <f t="shared" si="117"/>
        <v/>
      </c>
      <c r="J597" s="8" t="str">
        <f t="shared" si="118"/>
        <v/>
      </c>
      <c r="K597" s="8" t="str">
        <f t="shared" si="121"/>
        <v xml:space="preserve"> </v>
      </c>
      <c r="L597" s="8" t="str">
        <f t="shared" si="122"/>
        <v xml:space="preserve"> </v>
      </c>
      <c r="M597" s="8" t="str">
        <f t="shared" si="119"/>
        <v/>
      </c>
      <c r="N597" s="16" t="str">
        <f t="shared" si="120"/>
        <v/>
      </c>
    </row>
    <row r="598" spans="1:14" x14ac:dyDescent="0.2">
      <c r="A598" s="45"/>
      <c r="B598" s="35" t="s">
        <v>570</v>
      </c>
      <c r="C598" s="32">
        <v>0</v>
      </c>
      <c r="D598" s="7">
        <v>0</v>
      </c>
      <c r="E598" s="7">
        <v>0</v>
      </c>
      <c r="F598" s="7">
        <v>0</v>
      </c>
      <c r="G598" s="8" t="str">
        <f t="shared" si="115"/>
        <v/>
      </c>
      <c r="H598" s="8" t="str">
        <f t="shared" si="116"/>
        <v/>
      </c>
      <c r="I598" s="8" t="str">
        <f t="shared" si="117"/>
        <v/>
      </c>
      <c r="J598" s="8" t="str">
        <f t="shared" si="118"/>
        <v/>
      </c>
      <c r="K598" s="8" t="str">
        <f t="shared" si="121"/>
        <v xml:space="preserve"> </v>
      </c>
      <c r="L598" s="8" t="str">
        <f t="shared" si="122"/>
        <v xml:space="preserve"> </v>
      </c>
      <c r="M598" s="8" t="str">
        <f t="shared" si="119"/>
        <v/>
      </c>
      <c r="N598" s="16" t="str">
        <f t="shared" si="120"/>
        <v/>
      </c>
    </row>
    <row r="599" spans="1:14" ht="25.5" x14ac:dyDescent="0.2">
      <c r="A599" s="45"/>
      <c r="B599" s="35" t="s">
        <v>571</v>
      </c>
      <c r="C599" s="32">
        <v>0</v>
      </c>
      <c r="D599" s="7">
        <v>5</v>
      </c>
      <c r="E599" s="7">
        <v>0</v>
      </c>
      <c r="F599" s="7">
        <v>0</v>
      </c>
      <c r="G599" s="8" t="str">
        <f t="shared" si="115"/>
        <v/>
      </c>
      <c r="H599" s="8">
        <f t="shared" si="116"/>
        <v>1.016260162601626E-2</v>
      </c>
      <c r="I599" s="8" t="str">
        <f t="shared" si="117"/>
        <v/>
      </c>
      <c r="J599" s="8" t="str">
        <f t="shared" si="118"/>
        <v/>
      </c>
      <c r="K599" s="8" t="str">
        <f t="shared" si="121"/>
        <v xml:space="preserve"> </v>
      </c>
      <c r="L599" s="8">
        <f t="shared" si="122"/>
        <v>-1</v>
      </c>
      <c r="M599" s="8" t="str">
        <f t="shared" si="119"/>
        <v/>
      </c>
      <c r="N599" s="16">
        <f t="shared" si="120"/>
        <v>-1.016260162601626E-2</v>
      </c>
    </row>
    <row r="600" spans="1:14" x14ac:dyDescent="0.2">
      <c r="A600" s="45"/>
      <c r="B600" s="35" t="s">
        <v>572</v>
      </c>
      <c r="C600" s="32">
        <v>0</v>
      </c>
      <c r="D600" s="7">
        <v>0</v>
      </c>
      <c r="E600" s="7">
        <v>0</v>
      </c>
      <c r="F600" s="7">
        <v>0</v>
      </c>
      <c r="G600" s="8" t="str">
        <f t="shared" si="115"/>
        <v/>
      </c>
      <c r="H600" s="8" t="str">
        <f t="shared" si="116"/>
        <v/>
      </c>
      <c r="I600" s="8" t="str">
        <f t="shared" si="117"/>
        <v/>
      </c>
      <c r="J600" s="8" t="str">
        <f t="shared" si="118"/>
        <v/>
      </c>
      <c r="K600" s="8" t="str">
        <f t="shared" si="121"/>
        <v xml:space="preserve"> </v>
      </c>
      <c r="L600" s="8" t="str">
        <f t="shared" si="122"/>
        <v xml:space="preserve"> </v>
      </c>
      <c r="M600" s="8" t="str">
        <f t="shared" si="119"/>
        <v/>
      </c>
      <c r="N600" s="16" t="str">
        <f t="shared" si="120"/>
        <v/>
      </c>
    </row>
    <row r="601" spans="1:14" x14ac:dyDescent="0.2">
      <c r="A601" s="45"/>
      <c r="B601" s="35" t="s">
        <v>573</v>
      </c>
      <c r="C601" s="32">
        <v>0</v>
      </c>
      <c r="D601" s="7">
        <v>0</v>
      </c>
      <c r="E601" s="7">
        <v>0</v>
      </c>
      <c r="F601" s="7">
        <v>0</v>
      </c>
      <c r="G601" s="8" t="str">
        <f t="shared" si="115"/>
        <v/>
      </c>
      <c r="H601" s="8" t="str">
        <f t="shared" si="116"/>
        <v/>
      </c>
      <c r="I601" s="8" t="str">
        <f t="shared" si="117"/>
        <v/>
      </c>
      <c r="J601" s="8" t="str">
        <f t="shared" si="118"/>
        <v/>
      </c>
      <c r="K601" s="8" t="str">
        <f t="shared" si="121"/>
        <v xml:space="preserve"> </v>
      </c>
      <c r="L601" s="8" t="str">
        <f t="shared" si="122"/>
        <v xml:space="preserve"> </v>
      </c>
      <c r="M601" s="8" t="str">
        <f t="shared" si="119"/>
        <v/>
      </c>
      <c r="N601" s="16" t="str">
        <f t="shared" si="120"/>
        <v/>
      </c>
    </row>
    <row r="602" spans="1:14" x14ac:dyDescent="0.2">
      <c r="A602" s="45"/>
      <c r="B602" s="35" t="s">
        <v>574</v>
      </c>
      <c r="C602" s="32">
        <v>0</v>
      </c>
      <c r="D602" s="7">
        <v>0</v>
      </c>
      <c r="E602" s="7">
        <v>0</v>
      </c>
      <c r="F602" s="7">
        <v>0</v>
      </c>
      <c r="G602" s="8" t="str">
        <f t="shared" si="115"/>
        <v/>
      </c>
      <c r="H602" s="8" t="str">
        <f t="shared" si="116"/>
        <v/>
      </c>
      <c r="I602" s="8" t="str">
        <f t="shared" si="117"/>
        <v/>
      </c>
      <c r="J602" s="8" t="str">
        <f t="shared" si="118"/>
        <v/>
      </c>
      <c r="K602" s="8" t="str">
        <f t="shared" si="121"/>
        <v xml:space="preserve"> </v>
      </c>
      <c r="L602" s="8" t="str">
        <f t="shared" si="122"/>
        <v xml:space="preserve"> </v>
      </c>
      <c r="M602" s="8" t="str">
        <f t="shared" si="119"/>
        <v/>
      </c>
      <c r="N602" s="16" t="str">
        <f t="shared" si="120"/>
        <v/>
      </c>
    </row>
    <row r="603" spans="1:14" ht="25.5" x14ac:dyDescent="0.2">
      <c r="A603" s="45"/>
      <c r="B603" s="35" t="s">
        <v>575</v>
      </c>
      <c r="C603" s="32">
        <v>0</v>
      </c>
      <c r="D603" s="7">
        <v>0</v>
      </c>
      <c r="E603" s="7">
        <v>0</v>
      </c>
      <c r="F603" s="7">
        <v>0</v>
      </c>
      <c r="G603" s="8" t="str">
        <f t="shared" si="115"/>
        <v/>
      </c>
      <c r="H603" s="8" t="str">
        <f t="shared" si="116"/>
        <v/>
      </c>
      <c r="I603" s="8" t="str">
        <f t="shared" si="117"/>
        <v/>
      </c>
      <c r="J603" s="8" t="str">
        <f t="shared" si="118"/>
        <v/>
      </c>
      <c r="K603" s="8" t="str">
        <f t="shared" si="121"/>
        <v xml:space="preserve"> </v>
      </c>
      <c r="L603" s="8" t="str">
        <f t="shared" si="122"/>
        <v xml:space="preserve"> </v>
      </c>
      <c r="M603" s="8" t="str">
        <f t="shared" si="119"/>
        <v/>
      </c>
      <c r="N603" s="16" t="str">
        <f t="shared" si="120"/>
        <v/>
      </c>
    </row>
    <row r="604" spans="1:14" ht="26.25" thickBot="1" x14ac:dyDescent="0.25">
      <c r="A604" s="45"/>
      <c r="B604" s="36" t="s">
        <v>576</v>
      </c>
      <c r="C604" s="33">
        <v>0</v>
      </c>
      <c r="D604" s="17">
        <v>0</v>
      </c>
      <c r="E604" s="17">
        <v>0</v>
      </c>
      <c r="F604" s="17">
        <v>0</v>
      </c>
      <c r="G604" s="18" t="str">
        <f t="shared" si="115"/>
        <v/>
      </c>
      <c r="H604" s="18" t="str">
        <f t="shared" si="116"/>
        <v/>
      </c>
      <c r="I604" s="18" t="str">
        <f t="shared" si="117"/>
        <v/>
      </c>
      <c r="J604" s="18" t="str">
        <f t="shared" si="118"/>
        <v/>
      </c>
      <c r="K604" s="18" t="str">
        <f t="shared" si="121"/>
        <v xml:space="preserve"> </v>
      </c>
      <c r="L604" s="18" t="str">
        <f t="shared" si="122"/>
        <v xml:space="preserve"> </v>
      </c>
      <c r="M604" s="18" t="str">
        <f t="shared" si="119"/>
        <v/>
      </c>
      <c r="N604" s="19" t="str">
        <f t="shared" si="120"/>
        <v/>
      </c>
    </row>
    <row r="605" spans="1:14" x14ac:dyDescent="0.2">
      <c r="A605" s="44"/>
    </row>
    <row r="606" spans="1:14" x14ac:dyDescent="0.2">
      <c r="A606" s="44"/>
    </row>
    <row r="607" spans="1:14" x14ac:dyDescent="0.2">
      <c r="A607" s="44"/>
    </row>
    <row r="608" spans="1:14" ht="15.75" thickBot="1" x14ac:dyDescent="0.25">
      <c r="A608" s="44"/>
    </row>
    <row r="609" spans="1:14" ht="29.25" customHeight="1" thickBot="1" x14ac:dyDescent="0.25">
      <c r="A609" s="45"/>
      <c r="B609" s="20" t="s">
        <v>3</v>
      </c>
      <c r="C609" s="13" t="s">
        <v>16</v>
      </c>
      <c r="D609" s="23"/>
      <c r="E609" s="23"/>
      <c r="F609" s="24"/>
      <c r="G609" s="13" t="s">
        <v>5</v>
      </c>
      <c r="H609" s="23"/>
      <c r="I609" s="23"/>
      <c r="J609" s="23"/>
      <c r="K609" s="13" t="s">
        <v>17</v>
      </c>
      <c r="L609" s="14"/>
      <c r="M609" s="13" t="s">
        <v>7</v>
      </c>
      <c r="N609" s="14"/>
    </row>
    <row r="610" spans="1:14" ht="15.75" thickBot="1" x14ac:dyDescent="0.25">
      <c r="A610" s="44"/>
      <c r="B610" s="21"/>
      <c r="C610" s="26">
        <v>2021</v>
      </c>
      <c r="D610" s="24"/>
      <c r="E610" s="27">
        <v>2022</v>
      </c>
      <c r="F610" s="24"/>
      <c r="G610" s="26">
        <v>2021</v>
      </c>
      <c r="H610" s="24"/>
      <c r="I610" s="27">
        <v>2022</v>
      </c>
      <c r="J610" s="24"/>
      <c r="K610" s="25"/>
      <c r="L610" s="15"/>
      <c r="M610" s="25"/>
      <c r="N610" s="15"/>
    </row>
    <row r="611" spans="1:14" ht="15.75" thickBot="1" x14ac:dyDescent="0.25">
      <c r="A611" s="45"/>
      <c r="B611" s="22"/>
      <c r="C611" s="28" t="s">
        <v>8</v>
      </c>
      <c r="D611" s="28" t="s">
        <v>9</v>
      </c>
      <c r="E611" s="28" t="s">
        <v>8</v>
      </c>
      <c r="F611" s="28" t="s">
        <v>9</v>
      </c>
      <c r="G611" s="28" t="s">
        <v>8</v>
      </c>
      <c r="H611" s="28" t="s">
        <v>9</v>
      </c>
      <c r="I611" s="28" t="s">
        <v>8</v>
      </c>
      <c r="J611" s="28" t="s">
        <v>9</v>
      </c>
      <c r="K611" s="28" t="s">
        <v>8</v>
      </c>
      <c r="L611" s="28" t="s">
        <v>9</v>
      </c>
      <c r="M611" s="28" t="s">
        <v>8</v>
      </c>
      <c r="N611" s="28" t="s">
        <v>9</v>
      </c>
    </row>
    <row r="612" spans="1:14" ht="15.75" thickBot="1" x14ac:dyDescent="0.25">
      <c r="A612" s="45"/>
      <c r="B612" s="29" t="s">
        <v>14</v>
      </c>
      <c r="C612" s="30">
        <f>SUM(C613:C640)</f>
        <v>50</v>
      </c>
      <c r="D612" s="30">
        <f>SUM(D613:D640)</f>
        <v>101</v>
      </c>
      <c r="E612" s="30">
        <f>SUM(E613:E640)</f>
        <v>41</v>
      </c>
      <c r="F612" s="30">
        <f>SUM(F613:F640)</f>
        <v>75</v>
      </c>
      <c r="G612" s="31">
        <f t="shared" ref="G612:G640" si="123">+IF(C612=0,"",C612/C$612)</f>
        <v>1</v>
      </c>
      <c r="H612" s="31">
        <f t="shared" ref="H612:H640" si="124">+IF(D612=0,"",D612/D$612)</f>
        <v>1</v>
      </c>
      <c r="I612" s="31">
        <f t="shared" ref="I612:I640" si="125">+IF(E612=0,"",E612/E$612)</f>
        <v>1</v>
      </c>
      <c r="J612" s="31">
        <f t="shared" ref="J612:J640" si="126">+IF(F612=0,"",F612/F$612)</f>
        <v>1</v>
      </c>
      <c r="K612" s="31">
        <f>+IF(AND(C612=0,E612=0),"",IF(C612=0,1,IF(E612=0,-1,(E612-C612)/C612)))</f>
        <v>-0.18</v>
      </c>
      <c r="L612" s="31">
        <f>+IF(AND(D612=0,F612=0),"",IF(D612=0,1,IF(F612=0,-1,(F612-D612)/D612)))</f>
        <v>-0.25742574257425743</v>
      </c>
      <c r="M612" s="31">
        <f t="shared" ref="M612:M640" si="127">+IF(OR(AND(G612=""),(K612="")),"",G612*K612)</f>
        <v>-0.18</v>
      </c>
      <c r="N612" s="31">
        <f t="shared" ref="N612:N640" si="128">+IF(OR(AND(H612=""),(L612="")),"",H612*L612)</f>
        <v>-0.25742574257425743</v>
      </c>
    </row>
    <row r="613" spans="1:14" x14ac:dyDescent="0.2">
      <c r="A613" s="45"/>
      <c r="B613" s="34" t="s">
        <v>577</v>
      </c>
      <c r="C613" s="40">
        <v>0</v>
      </c>
      <c r="D613" s="37">
        <v>0</v>
      </c>
      <c r="E613" s="37">
        <v>0</v>
      </c>
      <c r="F613" s="37">
        <v>0</v>
      </c>
      <c r="G613" s="38" t="str">
        <f t="shared" si="123"/>
        <v/>
      </c>
      <c r="H613" s="38" t="str">
        <f t="shared" si="124"/>
        <v/>
      </c>
      <c r="I613" s="38" t="str">
        <f t="shared" si="125"/>
        <v/>
      </c>
      <c r="J613" s="38" t="str">
        <f t="shared" si="126"/>
        <v/>
      </c>
      <c r="K613" s="38" t="str">
        <f t="shared" ref="K613:K640" si="129">+IF(AND(C613=0,E613=0)," ",IF(C613=0,1,IF(E613=0,-1,(E613-C613)/C613)))</f>
        <v xml:space="preserve"> </v>
      </c>
      <c r="L613" s="38" t="str">
        <f t="shared" ref="L613:L640" si="130">+IF(AND(D613=0,F613=0)," ",IF(D613=0,1,IF(F613=0,-1,(F613-D613)/D613)))</f>
        <v xml:space="preserve"> </v>
      </c>
      <c r="M613" s="38" t="str">
        <f t="shared" si="127"/>
        <v/>
      </c>
      <c r="N613" s="39" t="str">
        <f t="shared" si="128"/>
        <v/>
      </c>
    </row>
    <row r="614" spans="1:14" x14ac:dyDescent="0.2">
      <c r="A614" s="45"/>
      <c r="B614" s="35" t="s">
        <v>578</v>
      </c>
      <c r="C614" s="32">
        <v>13</v>
      </c>
      <c r="D614" s="7">
        <v>5</v>
      </c>
      <c r="E614" s="7">
        <v>3</v>
      </c>
      <c r="F614" s="7">
        <v>0</v>
      </c>
      <c r="G614" s="8">
        <f t="shared" si="123"/>
        <v>0.26</v>
      </c>
      <c r="H614" s="8">
        <f t="shared" si="124"/>
        <v>4.9504950495049507E-2</v>
      </c>
      <c r="I614" s="8">
        <f t="shared" si="125"/>
        <v>7.3170731707317069E-2</v>
      </c>
      <c r="J614" s="8" t="str">
        <f t="shared" si="126"/>
        <v/>
      </c>
      <c r="K614" s="8">
        <f t="shared" si="129"/>
        <v>-0.76923076923076927</v>
      </c>
      <c r="L614" s="8">
        <f t="shared" si="130"/>
        <v>-1</v>
      </c>
      <c r="M614" s="8">
        <f t="shared" si="127"/>
        <v>-0.2</v>
      </c>
      <c r="N614" s="16">
        <f t="shared" si="128"/>
        <v>-4.9504950495049507E-2</v>
      </c>
    </row>
    <row r="615" spans="1:14" ht="25.5" x14ac:dyDescent="0.2">
      <c r="A615" s="45"/>
      <c r="B615" s="35" t="s">
        <v>579</v>
      </c>
      <c r="C615" s="32">
        <v>17</v>
      </c>
      <c r="D615" s="7">
        <v>5</v>
      </c>
      <c r="E615" s="7">
        <v>16</v>
      </c>
      <c r="F615" s="7">
        <v>16</v>
      </c>
      <c r="G615" s="8">
        <f t="shared" si="123"/>
        <v>0.34</v>
      </c>
      <c r="H615" s="8">
        <f t="shared" si="124"/>
        <v>4.9504950495049507E-2</v>
      </c>
      <c r="I615" s="8">
        <f t="shared" si="125"/>
        <v>0.3902439024390244</v>
      </c>
      <c r="J615" s="8">
        <f t="shared" si="126"/>
        <v>0.21333333333333335</v>
      </c>
      <c r="K615" s="8">
        <f t="shared" si="129"/>
        <v>-5.8823529411764705E-2</v>
      </c>
      <c r="L615" s="8">
        <f t="shared" si="130"/>
        <v>2.2000000000000002</v>
      </c>
      <c r="M615" s="8">
        <f t="shared" si="127"/>
        <v>-0.02</v>
      </c>
      <c r="N615" s="16">
        <f t="shared" si="128"/>
        <v>0.10891089108910892</v>
      </c>
    </row>
    <row r="616" spans="1:14" x14ac:dyDescent="0.2">
      <c r="A616" s="45"/>
      <c r="B616" s="35" t="s">
        <v>580</v>
      </c>
      <c r="C616" s="32">
        <v>3</v>
      </c>
      <c r="D616" s="7">
        <v>5</v>
      </c>
      <c r="E616" s="7">
        <v>4</v>
      </c>
      <c r="F616" s="7">
        <v>2</v>
      </c>
      <c r="G616" s="8">
        <f t="shared" si="123"/>
        <v>0.06</v>
      </c>
      <c r="H616" s="8">
        <f t="shared" si="124"/>
        <v>4.9504950495049507E-2</v>
      </c>
      <c r="I616" s="8">
        <f t="shared" si="125"/>
        <v>9.7560975609756101E-2</v>
      </c>
      <c r="J616" s="8">
        <f t="shared" si="126"/>
        <v>2.6666666666666668E-2</v>
      </c>
      <c r="K616" s="8">
        <f t="shared" si="129"/>
        <v>0.33333333333333331</v>
      </c>
      <c r="L616" s="8">
        <f t="shared" si="130"/>
        <v>-0.6</v>
      </c>
      <c r="M616" s="8">
        <f t="shared" si="127"/>
        <v>1.9999999999999997E-2</v>
      </c>
      <c r="N616" s="16">
        <f t="shared" si="128"/>
        <v>-2.9702970297029702E-2</v>
      </c>
    </row>
    <row r="617" spans="1:14" x14ac:dyDescent="0.2">
      <c r="A617" s="45"/>
      <c r="B617" s="35" t="s">
        <v>581</v>
      </c>
      <c r="C617" s="32">
        <v>0</v>
      </c>
      <c r="D617" s="7">
        <v>0</v>
      </c>
      <c r="E617" s="7">
        <v>0</v>
      </c>
      <c r="F617" s="7">
        <v>1</v>
      </c>
      <c r="G617" s="8" t="str">
        <f t="shared" si="123"/>
        <v/>
      </c>
      <c r="H617" s="8" t="str">
        <f t="shared" si="124"/>
        <v/>
      </c>
      <c r="I617" s="8" t="str">
        <f t="shared" si="125"/>
        <v/>
      </c>
      <c r="J617" s="8">
        <f t="shared" si="126"/>
        <v>1.3333333333333334E-2</v>
      </c>
      <c r="K617" s="8" t="str">
        <f t="shared" si="129"/>
        <v xml:space="preserve"> </v>
      </c>
      <c r="L617" s="8">
        <f t="shared" si="130"/>
        <v>1</v>
      </c>
      <c r="M617" s="8" t="str">
        <f t="shared" si="127"/>
        <v/>
      </c>
      <c r="N617" s="16" t="str">
        <f t="shared" si="128"/>
        <v/>
      </c>
    </row>
    <row r="618" spans="1:14" x14ac:dyDescent="0.2">
      <c r="A618" s="45"/>
      <c r="B618" s="35" t="s">
        <v>582</v>
      </c>
      <c r="C618" s="32">
        <v>0</v>
      </c>
      <c r="D618" s="7">
        <v>0</v>
      </c>
      <c r="E618" s="7">
        <v>0</v>
      </c>
      <c r="F618" s="7">
        <v>1</v>
      </c>
      <c r="G618" s="8" t="str">
        <f t="shared" si="123"/>
        <v/>
      </c>
      <c r="H618" s="8" t="str">
        <f t="shared" si="124"/>
        <v/>
      </c>
      <c r="I618" s="8" t="str">
        <f t="shared" si="125"/>
        <v/>
      </c>
      <c r="J618" s="8">
        <f t="shared" si="126"/>
        <v>1.3333333333333334E-2</v>
      </c>
      <c r="K618" s="8" t="str">
        <f t="shared" si="129"/>
        <v xml:space="preserve"> </v>
      </c>
      <c r="L618" s="8">
        <f t="shared" si="130"/>
        <v>1</v>
      </c>
      <c r="M618" s="8" t="str">
        <f t="shared" si="127"/>
        <v/>
      </c>
      <c r="N618" s="16" t="str">
        <f t="shared" si="128"/>
        <v/>
      </c>
    </row>
    <row r="619" spans="1:14" x14ac:dyDescent="0.2">
      <c r="A619" s="45"/>
      <c r="B619" s="35" t="s">
        <v>583</v>
      </c>
      <c r="C619" s="32">
        <v>0</v>
      </c>
      <c r="D619" s="7">
        <v>1</v>
      </c>
      <c r="E619" s="7">
        <v>0</v>
      </c>
      <c r="F619" s="7">
        <v>3</v>
      </c>
      <c r="G619" s="8" t="str">
        <f t="shared" si="123"/>
        <v/>
      </c>
      <c r="H619" s="8">
        <f t="shared" si="124"/>
        <v>9.9009900990099011E-3</v>
      </c>
      <c r="I619" s="8" t="str">
        <f t="shared" si="125"/>
        <v/>
      </c>
      <c r="J619" s="8">
        <f t="shared" si="126"/>
        <v>0.04</v>
      </c>
      <c r="K619" s="8" t="str">
        <f t="shared" si="129"/>
        <v xml:space="preserve"> </v>
      </c>
      <c r="L619" s="8">
        <f t="shared" si="130"/>
        <v>2</v>
      </c>
      <c r="M619" s="8" t="str">
        <f t="shared" si="127"/>
        <v/>
      </c>
      <c r="N619" s="16">
        <f t="shared" si="128"/>
        <v>1.9801980198019802E-2</v>
      </c>
    </row>
    <row r="620" spans="1:14" x14ac:dyDescent="0.2">
      <c r="A620" s="45"/>
      <c r="B620" s="35" t="s">
        <v>584</v>
      </c>
      <c r="C620" s="32">
        <v>1</v>
      </c>
      <c r="D620" s="7">
        <v>2</v>
      </c>
      <c r="E620" s="7">
        <v>1</v>
      </c>
      <c r="F620" s="7">
        <v>2</v>
      </c>
      <c r="G620" s="8">
        <f t="shared" si="123"/>
        <v>0.02</v>
      </c>
      <c r="H620" s="8">
        <f t="shared" si="124"/>
        <v>1.9801980198019802E-2</v>
      </c>
      <c r="I620" s="8">
        <f t="shared" si="125"/>
        <v>2.4390243902439025E-2</v>
      </c>
      <c r="J620" s="8">
        <f t="shared" si="126"/>
        <v>2.6666666666666668E-2</v>
      </c>
      <c r="K620" s="8">
        <f t="shared" si="129"/>
        <v>0</v>
      </c>
      <c r="L620" s="8">
        <f t="shared" si="130"/>
        <v>0</v>
      </c>
      <c r="M620" s="8">
        <f t="shared" si="127"/>
        <v>0</v>
      </c>
      <c r="N620" s="16">
        <f t="shared" si="128"/>
        <v>0</v>
      </c>
    </row>
    <row r="621" spans="1:14" x14ac:dyDescent="0.2">
      <c r="A621" s="45"/>
      <c r="B621" s="35" t="s">
        <v>585</v>
      </c>
      <c r="C621" s="32">
        <v>0</v>
      </c>
      <c r="D621" s="7">
        <v>0</v>
      </c>
      <c r="E621" s="7">
        <v>1</v>
      </c>
      <c r="F621" s="7">
        <v>0</v>
      </c>
      <c r="G621" s="8" t="str">
        <f t="shared" si="123"/>
        <v/>
      </c>
      <c r="H621" s="8" t="str">
        <f t="shared" si="124"/>
        <v/>
      </c>
      <c r="I621" s="8">
        <f t="shared" si="125"/>
        <v>2.4390243902439025E-2</v>
      </c>
      <c r="J621" s="8" t="str">
        <f t="shared" si="126"/>
        <v/>
      </c>
      <c r="K621" s="8">
        <f t="shared" si="129"/>
        <v>1</v>
      </c>
      <c r="L621" s="8" t="str">
        <f t="shared" si="130"/>
        <v xml:space="preserve"> </v>
      </c>
      <c r="M621" s="8" t="str">
        <f t="shared" si="127"/>
        <v/>
      </c>
      <c r="N621" s="16" t="str">
        <f t="shared" si="128"/>
        <v/>
      </c>
    </row>
    <row r="622" spans="1:14" ht="24.75" customHeight="1" x14ac:dyDescent="0.2">
      <c r="A622" s="45"/>
      <c r="B622" s="35" t="s">
        <v>586</v>
      </c>
      <c r="C622" s="32">
        <v>0</v>
      </c>
      <c r="D622" s="7">
        <v>1</v>
      </c>
      <c r="E622" s="7">
        <v>0</v>
      </c>
      <c r="F622" s="7">
        <v>1</v>
      </c>
      <c r="G622" s="8" t="str">
        <f t="shared" si="123"/>
        <v/>
      </c>
      <c r="H622" s="8">
        <f t="shared" si="124"/>
        <v>9.9009900990099011E-3</v>
      </c>
      <c r="I622" s="8" t="str">
        <f t="shared" si="125"/>
        <v/>
      </c>
      <c r="J622" s="8">
        <f t="shared" si="126"/>
        <v>1.3333333333333334E-2</v>
      </c>
      <c r="K622" s="8" t="str">
        <f t="shared" si="129"/>
        <v xml:space="preserve"> </v>
      </c>
      <c r="L622" s="8">
        <f t="shared" si="130"/>
        <v>0</v>
      </c>
      <c r="M622" s="8" t="str">
        <f t="shared" si="127"/>
        <v/>
      </c>
      <c r="N622" s="16">
        <f t="shared" si="128"/>
        <v>0</v>
      </c>
    </row>
    <row r="623" spans="1:14" x14ac:dyDescent="0.2">
      <c r="A623" s="45"/>
      <c r="B623" s="35" t="s">
        <v>587</v>
      </c>
      <c r="C623" s="32">
        <v>10</v>
      </c>
      <c r="D623" s="7">
        <v>0</v>
      </c>
      <c r="E623" s="7">
        <v>11</v>
      </c>
      <c r="F623" s="7">
        <v>2</v>
      </c>
      <c r="G623" s="8">
        <f t="shared" si="123"/>
        <v>0.2</v>
      </c>
      <c r="H623" s="8" t="str">
        <f t="shared" si="124"/>
        <v/>
      </c>
      <c r="I623" s="8">
        <f t="shared" si="125"/>
        <v>0.26829268292682928</v>
      </c>
      <c r="J623" s="8">
        <f t="shared" si="126"/>
        <v>2.6666666666666668E-2</v>
      </c>
      <c r="K623" s="8">
        <f t="shared" si="129"/>
        <v>0.1</v>
      </c>
      <c r="L623" s="8">
        <f t="shared" si="130"/>
        <v>1</v>
      </c>
      <c r="M623" s="8">
        <f t="shared" si="127"/>
        <v>2.0000000000000004E-2</v>
      </c>
      <c r="N623" s="16" t="str">
        <f t="shared" si="128"/>
        <v/>
      </c>
    </row>
    <row r="624" spans="1:14" x14ac:dyDescent="0.2">
      <c r="A624" s="45"/>
      <c r="B624" s="35" t="s">
        <v>588</v>
      </c>
      <c r="C624" s="32">
        <v>0</v>
      </c>
      <c r="D624" s="7">
        <v>0</v>
      </c>
      <c r="E624" s="7">
        <v>0</v>
      </c>
      <c r="F624" s="7">
        <v>0</v>
      </c>
      <c r="G624" s="8" t="str">
        <f t="shared" si="123"/>
        <v/>
      </c>
      <c r="H624" s="8" t="str">
        <f t="shared" si="124"/>
        <v/>
      </c>
      <c r="I624" s="8" t="str">
        <f t="shared" si="125"/>
        <v/>
      </c>
      <c r="J624" s="8" t="str">
        <f t="shared" si="126"/>
        <v/>
      </c>
      <c r="K624" s="8" t="str">
        <f t="shared" si="129"/>
        <v xml:space="preserve"> </v>
      </c>
      <c r="L624" s="8" t="str">
        <f t="shared" si="130"/>
        <v xml:space="preserve"> </v>
      </c>
      <c r="M624" s="8" t="str">
        <f t="shared" si="127"/>
        <v/>
      </c>
      <c r="N624" s="16" t="str">
        <f t="shared" si="128"/>
        <v/>
      </c>
    </row>
    <row r="625" spans="1:14" x14ac:dyDescent="0.2">
      <c r="A625" s="45"/>
      <c r="B625" s="35" t="s">
        <v>589</v>
      </c>
      <c r="C625" s="32">
        <v>0</v>
      </c>
      <c r="D625" s="7">
        <v>0</v>
      </c>
      <c r="E625" s="7">
        <v>0</v>
      </c>
      <c r="F625" s="7">
        <v>0</v>
      </c>
      <c r="G625" s="8" t="str">
        <f t="shared" si="123"/>
        <v/>
      </c>
      <c r="H625" s="8" t="str">
        <f t="shared" si="124"/>
        <v/>
      </c>
      <c r="I625" s="8" t="str">
        <f t="shared" si="125"/>
        <v/>
      </c>
      <c r="J625" s="8" t="str">
        <f t="shared" si="126"/>
        <v/>
      </c>
      <c r="K625" s="8" t="str">
        <f t="shared" si="129"/>
        <v xml:space="preserve"> </v>
      </c>
      <c r="L625" s="8" t="str">
        <f t="shared" si="130"/>
        <v xml:space="preserve"> </v>
      </c>
      <c r="M625" s="8" t="str">
        <f t="shared" si="127"/>
        <v/>
      </c>
      <c r="N625" s="16" t="str">
        <f t="shared" si="128"/>
        <v/>
      </c>
    </row>
    <row r="626" spans="1:14" x14ac:dyDescent="0.2">
      <c r="A626" s="45"/>
      <c r="B626" s="35" t="s">
        <v>590</v>
      </c>
      <c r="C626" s="32">
        <v>0</v>
      </c>
      <c r="D626" s="7">
        <v>0</v>
      </c>
      <c r="E626" s="7">
        <v>0</v>
      </c>
      <c r="F626" s="7">
        <v>0</v>
      </c>
      <c r="G626" s="8" t="str">
        <f t="shared" si="123"/>
        <v/>
      </c>
      <c r="H626" s="8" t="str">
        <f t="shared" si="124"/>
        <v/>
      </c>
      <c r="I626" s="8" t="str">
        <f t="shared" si="125"/>
        <v/>
      </c>
      <c r="J626" s="8" t="str">
        <f t="shared" si="126"/>
        <v/>
      </c>
      <c r="K626" s="8" t="str">
        <f t="shared" si="129"/>
        <v xml:space="preserve"> </v>
      </c>
      <c r="L626" s="8" t="str">
        <f t="shared" si="130"/>
        <v xml:space="preserve"> </v>
      </c>
      <c r="M626" s="8" t="str">
        <f t="shared" si="127"/>
        <v/>
      </c>
      <c r="N626" s="16" t="str">
        <f t="shared" si="128"/>
        <v/>
      </c>
    </row>
    <row r="627" spans="1:14" ht="25.5" x14ac:dyDescent="0.2">
      <c r="A627" s="45"/>
      <c r="B627" s="35" t="s">
        <v>591</v>
      </c>
      <c r="C627" s="32">
        <v>0</v>
      </c>
      <c r="D627" s="7">
        <v>0</v>
      </c>
      <c r="E627" s="7">
        <v>0</v>
      </c>
      <c r="F627" s="7">
        <v>0</v>
      </c>
      <c r="G627" s="8" t="str">
        <f t="shared" si="123"/>
        <v/>
      </c>
      <c r="H627" s="8" t="str">
        <f t="shared" si="124"/>
        <v/>
      </c>
      <c r="I627" s="8" t="str">
        <f t="shared" si="125"/>
        <v/>
      </c>
      <c r="J627" s="8" t="str">
        <f t="shared" si="126"/>
        <v/>
      </c>
      <c r="K627" s="8" t="str">
        <f t="shared" si="129"/>
        <v xml:space="preserve"> </v>
      </c>
      <c r="L627" s="8" t="str">
        <f t="shared" si="130"/>
        <v xml:space="preserve"> </v>
      </c>
      <c r="M627" s="8" t="str">
        <f t="shared" si="127"/>
        <v/>
      </c>
      <c r="N627" s="16" t="str">
        <f t="shared" si="128"/>
        <v/>
      </c>
    </row>
    <row r="628" spans="1:14" x14ac:dyDescent="0.2">
      <c r="A628" s="45"/>
      <c r="B628" s="35" t="s">
        <v>592</v>
      </c>
      <c r="C628" s="32">
        <v>2</v>
      </c>
      <c r="D628" s="7">
        <v>15</v>
      </c>
      <c r="E628" s="7">
        <v>0</v>
      </c>
      <c r="F628" s="7">
        <v>0</v>
      </c>
      <c r="G628" s="8">
        <f t="shared" si="123"/>
        <v>0.04</v>
      </c>
      <c r="H628" s="8">
        <f t="shared" si="124"/>
        <v>0.14851485148514851</v>
      </c>
      <c r="I628" s="8" t="str">
        <f t="shared" si="125"/>
        <v/>
      </c>
      <c r="J628" s="8" t="str">
        <f t="shared" si="126"/>
        <v/>
      </c>
      <c r="K628" s="8">
        <f t="shared" si="129"/>
        <v>-1</v>
      </c>
      <c r="L628" s="8">
        <f t="shared" si="130"/>
        <v>-1</v>
      </c>
      <c r="M628" s="8">
        <f t="shared" si="127"/>
        <v>-0.04</v>
      </c>
      <c r="N628" s="16">
        <f t="shared" si="128"/>
        <v>-0.14851485148514851</v>
      </c>
    </row>
    <row r="629" spans="1:14" x14ac:dyDescent="0.2">
      <c r="A629" s="45"/>
      <c r="B629" s="35" t="s">
        <v>593</v>
      </c>
      <c r="C629" s="32">
        <v>0</v>
      </c>
      <c r="D629" s="7">
        <v>0</v>
      </c>
      <c r="E629" s="7">
        <v>0</v>
      </c>
      <c r="F629" s="7">
        <v>0</v>
      </c>
      <c r="G629" s="8" t="str">
        <f t="shared" si="123"/>
        <v/>
      </c>
      <c r="H629" s="8" t="str">
        <f t="shared" si="124"/>
        <v/>
      </c>
      <c r="I629" s="8" t="str">
        <f t="shared" si="125"/>
        <v/>
      </c>
      <c r="J629" s="8" t="str">
        <f t="shared" si="126"/>
        <v/>
      </c>
      <c r="K629" s="8" t="str">
        <f t="shared" si="129"/>
        <v xml:space="preserve"> </v>
      </c>
      <c r="L629" s="8" t="str">
        <f t="shared" si="130"/>
        <v xml:space="preserve"> </v>
      </c>
      <c r="M629" s="8" t="str">
        <f t="shared" si="127"/>
        <v/>
      </c>
      <c r="N629" s="16" t="str">
        <f t="shared" si="128"/>
        <v/>
      </c>
    </row>
    <row r="630" spans="1:14" x14ac:dyDescent="0.2">
      <c r="A630" s="45"/>
      <c r="B630" s="35" t="s">
        <v>594</v>
      </c>
      <c r="C630" s="32">
        <v>2</v>
      </c>
      <c r="D630" s="7">
        <v>56</v>
      </c>
      <c r="E630" s="7">
        <v>1</v>
      </c>
      <c r="F630" s="7">
        <v>20</v>
      </c>
      <c r="G630" s="8">
        <f t="shared" si="123"/>
        <v>0.04</v>
      </c>
      <c r="H630" s="8">
        <f t="shared" si="124"/>
        <v>0.5544554455445545</v>
      </c>
      <c r="I630" s="8">
        <f t="shared" si="125"/>
        <v>2.4390243902439025E-2</v>
      </c>
      <c r="J630" s="8">
        <f t="shared" si="126"/>
        <v>0.26666666666666666</v>
      </c>
      <c r="K630" s="8">
        <f t="shared" si="129"/>
        <v>-0.5</v>
      </c>
      <c r="L630" s="8">
        <f t="shared" si="130"/>
        <v>-0.6428571428571429</v>
      </c>
      <c r="M630" s="8">
        <f t="shared" si="127"/>
        <v>-0.02</v>
      </c>
      <c r="N630" s="16">
        <f t="shared" si="128"/>
        <v>-0.35643564356435647</v>
      </c>
    </row>
    <row r="631" spans="1:14" x14ac:dyDescent="0.2">
      <c r="A631" s="45"/>
      <c r="B631" s="35" t="s">
        <v>595</v>
      </c>
      <c r="C631" s="32">
        <v>0</v>
      </c>
      <c r="D631" s="7">
        <v>3</v>
      </c>
      <c r="E631" s="7">
        <v>1</v>
      </c>
      <c r="F631" s="7">
        <v>17</v>
      </c>
      <c r="G631" s="8" t="str">
        <f t="shared" si="123"/>
        <v/>
      </c>
      <c r="H631" s="8">
        <f t="shared" si="124"/>
        <v>2.9702970297029702E-2</v>
      </c>
      <c r="I631" s="8">
        <f t="shared" si="125"/>
        <v>2.4390243902439025E-2</v>
      </c>
      <c r="J631" s="8">
        <f t="shared" si="126"/>
        <v>0.22666666666666666</v>
      </c>
      <c r="K631" s="8">
        <f t="shared" si="129"/>
        <v>1</v>
      </c>
      <c r="L631" s="8">
        <f t="shared" si="130"/>
        <v>4.666666666666667</v>
      </c>
      <c r="M631" s="8" t="str">
        <f t="shared" si="127"/>
        <v/>
      </c>
      <c r="N631" s="16">
        <f t="shared" si="128"/>
        <v>0.13861386138613863</v>
      </c>
    </row>
    <row r="632" spans="1:14" x14ac:dyDescent="0.2">
      <c r="A632" s="45"/>
      <c r="B632" s="35" t="s">
        <v>596</v>
      </c>
      <c r="C632" s="32">
        <v>0</v>
      </c>
      <c r="D632" s="7">
        <v>2</v>
      </c>
      <c r="E632" s="7">
        <v>0</v>
      </c>
      <c r="F632" s="7">
        <v>0</v>
      </c>
      <c r="G632" s="8" t="str">
        <f t="shared" si="123"/>
        <v/>
      </c>
      <c r="H632" s="8">
        <f t="shared" si="124"/>
        <v>1.9801980198019802E-2</v>
      </c>
      <c r="I632" s="8" t="str">
        <f t="shared" si="125"/>
        <v/>
      </c>
      <c r="J632" s="8" t="str">
        <f t="shared" si="126"/>
        <v/>
      </c>
      <c r="K632" s="8" t="str">
        <f t="shared" si="129"/>
        <v xml:space="preserve"> </v>
      </c>
      <c r="L632" s="8">
        <f t="shared" si="130"/>
        <v>-1</v>
      </c>
      <c r="M632" s="8" t="str">
        <f t="shared" si="127"/>
        <v/>
      </c>
      <c r="N632" s="16">
        <f t="shared" si="128"/>
        <v>-1.9801980198019802E-2</v>
      </c>
    </row>
    <row r="633" spans="1:14" x14ac:dyDescent="0.2">
      <c r="A633" s="45"/>
      <c r="B633" s="35" t="s">
        <v>597</v>
      </c>
      <c r="C633" s="32">
        <v>0</v>
      </c>
      <c r="D633" s="7">
        <v>4</v>
      </c>
      <c r="E633" s="7">
        <v>0</v>
      </c>
      <c r="F633" s="7">
        <v>2</v>
      </c>
      <c r="G633" s="8" t="str">
        <f t="shared" si="123"/>
        <v/>
      </c>
      <c r="H633" s="8">
        <f t="shared" si="124"/>
        <v>3.9603960396039604E-2</v>
      </c>
      <c r="I633" s="8" t="str">
        <f t="shared" si="125"/>
        <v/>
      </c>
      <c r="J633" s="8">
        <f t="shared" si="126"/>
        <v>2.6666666666666668E-2</v>
      </c>
      <c r="K633" s="8" t="str">
        <f t="shared" si="129"/>
        <v xml:space="preserve"> </v>
      </c>
      <c r="L633" s="8">
        <f t="shared" si="130"/>
        <v>-0.5</v>
      </c>
      <c r="M633" s="8" t="str">
        <f t="shared" si="127"/>
        <v/>
      </c>
      <c r="N633" s="16">
        <f t="shared" si="128"/>
        <v>-1.9801980198019802E-2</v>
      </c>
    </row>
    <row r="634" spans="1:14" ht="25.5" x14ac:dyDescent="0.2">
      <c r="A634" s="45" t="s">
        <v>76</v>
      </c>
      <c r="B634" s="35" t="s">
        <v>598</v>
      </c>
      <c r="C634" s="32">
        <v>0</v>
      </c>
      <c r="D634" s="7">
        <v>0</v>
      </c>
      <c r="E634" s="7">
        <v>3</v>
      </c>
      <c r="F634" s="7">
        <v>6</v>
      </c>
      <c r="G634" s="8" t="str">
        <f t="shared" si="123"/>
        <v/>
      </c>
      <c r="H634" s="8" t="str">
        <f t="shared" si="124"/>
        <v/>
      </c>
      <c r="I634" s="8">
        <f t="shared" si="125"/>
        <v>7.3170731707317069E-2</v>
      </c>
      <c r="J634" s="8">
        <f t="shared" si="126"/>
        <v>0.08</v>
      </c>
      <c r="K634" s="8">
        <f t="shared" si="129"/>
        <v>1</v>
      </c>
      <c r="L634" s="8">
        <f t="shared" si="130"/>
        <v>1</v>
      </c>
      <c r="M634" s="8" t="str">
        <f t="shared" si="127"/>
        <v/>
      </c>
      <c r="N634" s="16" t="str">
        <f t="shared" si="128"/>
        <v/>
      </c>
    </row>
    <row r="635" spans="1:14" ht="25.5" x14ac:dyDescent="0.2">
      <c r="A635" s="45"/>
      <c r="B635" s="35" t="s">
        <v>599</v>
      </c>
      <c r="C635" s="32">
        <v>0</v>
      </c>
      <c r="D635" s="7">
        <v>0</v>
      </c>
      <c r="E635" s="7">
        <v>0</v>
      </c>
      <c r="F635" s="7">
        <v>0</v>
      </c>
      <c r="G635" s="8" t="str">
        <f t="shared" si="123"/>
        <v/>
      </c>
      <c r="H635" s="8" t="str">
        <f t="shared" si="124"/>
        <v/>
      </c>
      <c r="I635" s="8" t="str">
        <f t="shared" si="125"/>
        <v/>
      </c>
      <c r="J635" s="8" t="str">
        <f t="shared" si="126"/>
        <v/>
      </c>
      <c r="K635" s="8" t="str">
        <f t="shared" si="129"/>
        <v xml:space="preserve"> </v>
      </c>
      <c r="L635" s="8" t="str">
        <f t="shared" si="130"/>
        <v xml:space="preserve"> </v>
      </c>
      <c r="M635" s="8" t="str">
        <f t="shared" si="127"/>
        <v/>
      </c>
      <c r="N635" s="16" t="str">
        <f t="shared" si="128"/>
        <v/>
      </c>
    </row>
    <row r="636" spans="1:14" x14ac:dyDescent="0.2">
      <c r="A636" s="45"/>
      <c r="B636" s="35" t="s">
        <v>600</v>
      </c>
      <c r="C636" s="32">
        <v>0</v>
      </c>
      <c r="D636" s="7">
        <v>1</v>
      </c>
      <c r="E636" s="7">
        <v>0</v>
      </c>
      <c r="F636" s="7">
        <v>0</v>
      </c>
      <c r="G636" s="8" t="str">
        <f t="shared" si="123"/>
        <v/>
      </c>
      <c r="H636" s="8">
        <f t="shared" si="124"/>
        <v>9.9009900990099011E-3</v>
      </c>
      <c r="I636" s="8" t="str">
        <f t="shared" si="125"/>
        <v/>
      </c>
      <c r="J636" s="8" t="str">
        <f t="shared" si="126"/>
        <v/>
      </c>
      <c r="K636" s="8" t="str">
        <f t="shared" si="129"/>
        <v xml:space="preserve"> </v>
      </c>
      <c r="L636" s="8">
        <f t="shared" si="130"/>
        <v>-1</v>
      </c>
      <c r="M636" s="8" t="str">
        <f t="shared" si="127"/>
        <v/>
      </c>
      <c r="N636" s="16">
        <f t="shared" si="128"/>
        <v>-9.9009900990099011E-3</v>
      </c>
    </row>
    <row r="637" spans="1:14" x14ac:dyDescent="0.2">
      <c r="A637" s="45"/>
      <c r="B637" s="35" t="s">
        <v>601</v>
      </c>
      <c r="C637" s="32">
        <v>0</v>
      </c>
      <c r="D637" s="7">
        <v>0</v>
      </c>
      <c r="E637" s="7">
        <v>0</v>
      </c>
      <c r="F637" s="7">
        <v>0</v>
      </c>
      <c r="G637" s="8" t="str">
        <f t="shared" si="123"/>
        <v/>
      </c>
      <c r="H637" s="8" t="str">
        <f t="shared" si="124"/>
        <v/>
      </c>
      <c r="I637" s="8" t="str">
        <f t="shared" si="125"/>
        <v/>
      </c>
      <c r="J637" s="8" t="str">
        <f t="shared" si="126"/>
        <v/>
      </c>
      <c r="K637" s="8" t="str">
        <f t="shared" si="129"/>
        <v xml:space="preserve"> </v>
      </c>
      <c r="L637" s="8" t="str">
        <f t="shared" si="130"/>
        <v xml:space="preserve"> </v>
      </c>
      <c r="M637" s="8" t="str">
        <f t="shared" si="127"/>
        <v/>
      </c>
      <c r="N637" s="16" t="str">
        <f t="shared" si="128"/>
        <v/>
      </c>
    </row>
    <row r="638" spans="1:14" ht="25.5" x14ac:dyDescent="0.2">
      <c r="A638" s="45"/>
      <c r="B638" s="35" t="s">
        <v>602</v>
      </c>
      <c r="C638" s="32">
        <v>1</v>
      </c>
      <c r="D638" s="7">
        <v>0</v>
      </c>
      <c r="E638" s="7">
        <v>0</v>
      </c>
      <c r="F638" s="7">
        <v>0</v>
      </c>
      <c r="G638" s="8">
        <f t="shared" si="123"/>
        <v>0.02</v>
      </c>
      <c r="H638" s="8" t="str">
        <f t="shared" si="124"/>
        <v/>
      </c>
      <c r="I638" s="8" t="str">
        <f t="shared" si="125"/>
        <v/>
      </c>
      <c r="J638" s="8" t="str">
        <f t="shared" si="126"/>
        <v/>
      </c>
      <c r="K638" s="8">
        <f t="shared" si="129"/>
        <v>-1</v>
      </c>
      <c r="L638" s="8" t="str">
        <f t="shared" si="130"/>
        <v xml:space="preserve"> </v>
      </c>
      <c r="M638" s="8">
        <f t="shared" si="127"/>
        <v>-0.02</v>
      </c>
      <c r="N638" s="16" t="str">
        <f t="shared" si="128"/>
        <v/>
      </c>
    </row>
    <row r="639" spans="1:14" ht="25.5" x14ac:dyDescent="0.2">
      <c r="A639" s="45"/>
      <c r="B639" s="35" t="s">
        <v>603</v>
      </c>
      <c r="C639" s="32">
        <v>0</v>
      </c>
      <c r="D639" s="7">
        <v>0</v>
      </c>
      <c r="E639" s="7">
        <v>0</v>
      </c>
      <c r="F639" s="7">
        <v>1</v>
      </c>
      <c r="G639" s="8" t="str">
        <f t="shared" si="123"/>
        <v/>
      </c>
      <c r="H639" s="8" t="str">
        <f t="shared" si="124"/>
        <v/>
      </c>
      <c r="I639" s="8" t="str">
        <f t="shared" si="125"/>
        <v/>
      </c>
      <c r="J639" s="8">
        <f t="shared" si="126"/>
        <v>1.3333333333333334E-2</v>
      </c>
      <c r="K639" s="8" t="str">
        <f t="shared" si="129"/>
        <v xml:space="preserve"> </v>
      </c>
      <c r="L639" s="8">
        <f t="shared" si="130"/>
        <v>1</v>
      </c>
      <c r="M639" s="8" t="str">
        <f t="shared" si="127"/>
        <v/>
      </c>
      <c r="N639" s="16" t="str">
        <f t="shared" si="128"/>
        <v/>
      </c>
    </row>
    <row r="640" spans="1:14" ht="26.25" thickBot="1" x14ac:dyDescent="0.25">
      <c r="A640" s="45"/>
      <c r="B640" s="36" t="s">
        <v>604</v>
      </c>
      <c r="C640" s="33">
        <v>1</v>
      </c>
      <c r="D640" s="17">
        <v>1</v>
      </c>
      <c r="E640" s="17">
        <v>0</v>
      </c>
      <c r="F640" s="17">
        <v>1</v>
      </c>
      <c r="G640" s="18">
        <f t="shared" si="123"/>
        <v>0.02</v>
      </c>
      <c r="H640" s="18">
        <f t="shared" si="124"/>
        <v>9.9009900990099011E-3</v>
      </c>
      <c r="I640" s="18" t="str">
        <f t="shared" si="125"/>
        <v/>
      </c>
      <c r="J640" s="18">
        <f t="shared" si="126"/>
        <v>1.3333333333333334E-2</v>
      </c>
      <c r="K640" s="18">
        <f t="shared" si="129"/>
        <v>-1</v>
      </c>
      <c r="L640" s="18">
        <f t="shared" si="130"/>
        <v>0</v>
      </c>
      <c r="M640" s="18">
        <f t="shared" si="127"/>
        <v>-0.02</v>
      </c>
      <c r="N640" s="19">
        <f t="shared" si="128"/>
        <v>0</v>
      </c>
    </row>
    <row r="641" spans="1:2" x14ac:dyDescent="0.2">
      <c r="A641" s="44"/>
      <c r="B641" t="s">
        <v>15</v>
      </c>
    </row>
  </sheetData>
  <mergeCells count="57">
    <mergeCell ref="E1:N2"/>
    <mergeCell ref="E3:N3"/>
    <mergeCell ref="E4:N5"/>
    <mergeCell ref="B6:B8"/>
    <mergeCell ref="C6:F6"/>
    <mergeCell ref="G6:J6"/>
    <mergeCell ref="K6:L7"/>
    <mergeCell ref="M6:N7"/>
    <mergeCell ref="C7:D7"/>
    <mergeCell ref="E7:F7"/>
    <mergeCell ref="G7:H7"/>
    <mergeCell ref="I7:J7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</mergeCells>
  <conditionalFormatting sqref="A1:A1048576">
    <cfRule type="cellIs" dxfId="26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N641"/>
  <sheetViews>
    <sheetView showGridLines="0" tabSelected="1" zoomScale="89" zoomScaleNormal="89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285156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10" t="s">
        <v>0</v>
      </c>
      <c r="F1" s="9"/>
      <c r="G1" s="9"/>
      <c r="H1" s="9"/>
      <c r="I1" s="9"/>
      <c r="J1" s="9"/>
      <c r="K1" s="9"/>
      <c r="L1" s="9"/>
      <c r="M1" s="9"/>
      <c r="N1" s="9"/>
    </row>
    <row r="2" spans="1:14" ht="30.75" customHeight="1" thickBot="1" x14ac:dyDescent="0.3">
      <c r="B2" s="2"/>
      <c r="C2" s="3"/>
      <c r="D2" s="2"/>
      <c r="E2" s="11"/>
      <c r="F2" s="11"/>
      <c r="G2" s="11"/>
      <c r="H2" s="11"/>
      <c r="I2" s="11"/>
      <c r="J2" s="11"/>
      <c r="K2" s="11"/>
      <c r="L2" s="11"/>
      <c r="M2" s="11"/>
      <c r="N2" s="11"/>
    </row>
    <row r="3" spans="1:14" ht="20.100000000000001" customHeight="1" thickBot="1" x14ac:dyDescent="0.3">
      <c r="B3" s="2"/>
      <c r="C3" s="3"/>
      <c r="D3" s="2"/>
      <c r="E3" s="12" t="s">
        <v>1</v>
      </c>
      <c r="F3" s="11"/>
      <c r="G3" s="11"/>
      <c r="H3" s="11"/>
      <c r="I3" s="11"/>
      <c r="J3" s="11"/>
      <c r="K3" s="11"/>
      <c r="L3" s="11"/>
      <c r="M3" s="11"/>
      <c r="N3" s="11"/>
    </row>
    <row r="4" spans="1:14" ht="20.100000000000001" customHeight="1" thickBot="1" x14ac:dyDescent="0.3">
      <c r="B4" s="2"/>
      <c r="D4" s="2"/>
      <c r="E4" s="41" t="s">
        <v>659</v>
      </c>
      <c r="F4" s="42"/>
      <c r="G4" s="42"/>
      <c r="H4" s="42"/>
      <c r="I4" s="42"/>
      <c r="J4" s="42"/>
      <c r="K4" s="42"/>
      <c r="L4" s="42"/>
      <c r="M4" s="42"/>
      <c r="N4" s="42"/>
    </row>
    <row r="5" spans="1:14" ht="20.65" customHeight="1" thickBot="1" x14ac:dyDescent="0.25">
      <c r="B5" s="5"/>
      <c r="E5" s="43"/>
      <c r="F5" s="43"/>
      <c r="G5" s="43"/>
      <c r="H5" s="43"/>
      <c r="I5" s="43"/>
      <c r="J5" s="43"/>
      <c r="K5" s="43"/>
      <c r="L5" s="43"/>
      <c r="M5" s="43"/>
      <c r="N5" s="43"/>
    </row>
    <row r="6" spans="1:14" ht="29.25" customHeight="1" thickBot="1" x14ac:dyDescent="0.25">
      <c r="B6" s="20" t="s">
        <v>3</v>
      </c>
      <c r="C6" s="13" t="s">
        <v>4</v>
      </c>
      <c r="D6" s="23"/>
      <c r="E6" s="23"/>
      <c r="F6" s="24"/>
      <c r="G6" s="13" t="s">
        <v>5</v>
      </c>
      <c r="H6" s="23"/>
      <c r="I6" s="23"/>
      <c r="J6" s="23"/>
      <c r="K6" s="13" t="s">
        <v>6</v>
      </c>
      <c r="L6" s="14"/>
      <c r="M6" s="13" t="s">
        <v>7</v>
      </c>
      <c r="N6" s="14"/>
    </row>
    <row r="7" spans="1:14" ht="20.100000000000001" customHeight="1" thickBot="1" x14ac:dyDescent="0.25">
      <c r="B7" s="21"/>
      <c r="C7" s="26">
        <v>2021</v>
      </c>
      <c r="D7" s="24"/>
      <c r="E7" s="27">
        <v>2022</v>
      </c>
      <c r="F7" s="24"/>
      <c r="G7" s="26">
        <v>2021</v>
      </c>
      <c r="H7" s="24"/>
      <c r="I7" s="27">
        <v>2022</v>
      </c>
      <c r="J7" s="24"/>
      <c r="K7" s="25"/>
      <c r="L7" s="15"/>
      <c r="M7" s="25"/>
      <c r="N7" s="15"/>
    </row>
    <row r="8" spans="1:14" ht="20.100000000000001" customHeight="1" thickBot="1" x14ac:dyDescent="0.25">
      <c r="A8" s="44"/>
      <c r="B8" s="22"/>
      <c r="C8" s="28" t="s">
        <v>8</v>
      </c>
      <c r="D8" s="28" t="s">
        <v>9</v>
      </c>
      <c r="E8" s="28" t="s">
        <v>8</v>
      </c>
      <c r="F8" s="28" t="s">
        <v>9</v>
      </c>
      <c r="G8" s="28" t="s">
        <v>8</v>
      </c>
      <c r="H8" s="28" t="s">
        <v>9</v>
      </c>
      <c r="I8" s="28" t="s">
        <v>8</v>
      </c>
      <c r="J8" s="28" t="s">
        <v>9</v>
      </c>
      <c r="K8" s="28" t="s">
        <v>8</v>
      </c>
      <c r="L8" s="28" t="s">
        <v>9</v>
      </c>
      <c r="M8" s="28" t="s">
        <v>8</v>
      </c>
      <c r="N8" s="28" t="s">
        <v>9</v>
      </c>
    </row>
    <row r="9" spans="1:14" ht="15.75" customHeight="1" thickBot="1" x14ac:dyDescent="0.25">
      <c r="A9" s="44"/>
      <c r="B9" s="29" t="s">
        <v>660</v>
      </c>
      <c r="C9" s="30">
        <f>+C22+C81+C188+C371+C612</f>
        <v>19200</v>
      </c>
      <c r="D9" s="30">
        <f>+D22+D81+D188+D371+D612</f>
        <v>17933</v>
      </c>
      <c r="E9" s="30">
        <f>+E22+E81+E188+E371+E612</f>
        <v>19539</v>
      </c>
      <c r="F9" s="30">
        <f>+F22+F81+F188+F371+F612</f>
        <v>18312</v>
      </c>
      <c r="G9" s="31">
        <f>SUM(G10:G14)</f>
        <v>1</v>
      </c>
      <c r="H9" s="31">
        <f>SUM(H10:H14)</f>
        <v>1</v>
      </c>
      <c r="I9" s="31">
        <f>SUM(I10:I14)</f>
        <v>0.99999999999999989</v>
      </c>
      <c r="J9" s="31">
        <f>SUM(J10:J14)</f>
        <v>1</v>
      </c>
      <c r="K9" s="31">
        <f t="shared" ref="K9:L14" si="0">+IF(AND(C9=0,E9=0),"",IF(C9=0,1,IF(E9=0,-1,(E9-C9)/C9)))</f>
        <v>1.7656249999999998E-2</v>
      </c>
      <c r="L9" s="31">
        <f t="shared" si="0"/>
        <v>2.1134221825684491E-2</v>
      </c>
      <c r="M9" s="31">
        <f t="shared" ref="M9:N14" si="1">+IF(OR(AND(G9=""),(K9="")),"",G9*K9)</f>
        <v>1.7656249999999998E-2</v>
      </c>
      <c r="N9" s="31">
        <f t="shared" si="1"/>
        <v>2.1134221825684491E-2</v>
      </c>
    </row>
    <row r="10" spans="1:14" x14ac:dyDescent="0.2">
      <c r="A10" s="45"/>
      <c r="B10" s="34" t="s">
        <v>10</v>
      </c>
      <c r="C10" s="32">
        <f>+C22</f>
        <v>214</v>
      </c>
      <c r="D10" s="7">
        <f>+D22</f>
        <v>181</v>
      </c>
      <c r="E10" s="7">
        <f>+E22</f>
        <v>270</v>
      </c>
      <c r="F10" s="7">
        <f>+F22</f>
        <v>282</v>
      </c>
      <c r="G10" s="8">
        <f t="shared" ref="G10:J14" si="2">+C10/C$9</f>
        <v>1.1145833333333334E-2</v>
      </c>
      <c r="H10" s="8">
        <f t="shared" si="2"/>
        <v>1.0093124407516868E-2</v>
      </c>
      <c r="I10" s="8">
        <f t="shared" si="2"/>
        <v>1.3818516812528788E-2</v>
      </c>
      <c r="J10" s="8">
        <f t="shared" si="2"/>
        <v>1.5399737876802096E-2</v>
      </c>
      <c r="K10" s="8">
        <f t="shared" si="0"/>
        <v>0.26168224299065418</v>
      </c>
      <c r="L10" s="8">
        <f t="shared" si="0"/>
        <v>0.55801104972375692</v>
      </c>
      <c r="M10" s="8">
        <f t="shared" si="1"/>
        <v>2.9166666666666664E-3</v>
      </c>
      <c r="N10" s="16">
        <f t="shared" si="1"/>
        <v>5.6320749456309598E-3</v>
      </c>
    </row>
    <row r="11" spans="1:14" x14ac:dyDescent="0.2">
      <c r="A11" s="45"/>
      <c r="B11" s="35" t="s">
        <v>11</v>
      </c>
      <c r="C11" s="32">
        <f>+C81</f>
        <v>2763</v>
      </c>
      <c r="D11" s="7">
        <f>+D81</f>
        <v>2510</v>
      </c>
      <c r="E11" s="7">
        <f>+E81</f>
        <v>1870</v>
      </c>
      <c r="F11" s="7">
        <f>+F81</f>
        <v>1652</v>
      </c>
      <c r="G11" s="8">
        <f t="shared" si="2"/>
        <v>0.14390625000000001</v>
      </c>
      <c r="H11" s="8">
        <f t="shared" si="2"/>
        <v>0.13996542686667038</v>
      </c>
      <c r="I11" s="8">
        <f t="shared" si="2"/>
        <v>9.5706023849736421E-2</v>
      </c>
      <c r="J11" s="8">
        <f t="shared" si="2"/>
        <v>9.0214067278287458E-2</v>
      </c>
      <c r="K11" s="8">
        <f t="shared" si="0"/>
        <v>-0.3231994209192906</v>
      </c>
      <c r="L11" s="8">
        <f t="shared" si="0"/>
        <v>-0.34183266932270917</v>
      </c>
      <c r="M11" s="8">
        <f t="shared" si="1"/>
        <v>-4.6510416666666665E-2</v>
      </c>
      <c r="N11" s="16">
        <f t="shared" si="1"/>
        <v>-4.7844755478726367E-2</v>
      </c>
    </row>
    <row r="12" spans="1:14" ht="25.5" x14ac:dyDescent="0.2">
      <c r="A12" s="45"/>
      <c r="B12" s="35" t="s">
        <v>12</v>
      </c>
      <c r="C12" s="32">
        <f>+C188</f>
        <v>3384</v>
      </c>
      <c r="D12" s="7">
        <f>+D188</f>
        <v>3014</v>
      </c>
      <c r="E12" s="7">
        <f>+E188</f>
        <v>3779</v>
      </c>
      <c r="F12" s="7">
        <f>+F188</f>
        <v>3335</v>
      </c>
      <c r="G12" s="8">
        <f t="shared" si="2"/>
        <v>0.17624999999999999</v>
      </c>
      <c r="H12" s="8">
        <f t="shared" si="2"/>
        <v>0.16807003847655161</v>
      </c>
      <c r="I12" s="8">
        <f t="shared" si="2"/>
        <v>0.19340805568350478</v>
      </c>
      <c r="J12" s="8">
        <f t="shared" si="2"/>
        <v>0.1821210135430319</v>
      </c>
      <c r="K12" s="8">
        <f t="shared" si="0"/>
        <v>0.116725768321513</v>
      </c>
      <c r="L12" s="8">
        <f t="shared" si="0"/>
        <v>0.10650298606502986</v>
      </c>
      <c r="M12" s="8">
        <f t="shared" si="1"/>
        <v>2.0572916666666666E-2</v>
      </c>
      <c r="N12" s="16">
        <f t="shared" si="1"/>
        <v>1.789996096581721E-2</v>
      </c>
    </row>
    <row r="13" spans="1:14" x14ac:dyDescent="0.2">
      <c r="A13" s="45"/>
      <c r="B13" s="35" t="s">
        <v>13</v>
      </c>
      <c r="C13" s="32">
        <f>+C371</f>
        <v>11226</v>
      </c>
      <c r="D13" s="7">
        <f>+D371</f>
        <v>9888</v>
      </c>
      <c r="E13" s="7">
        <f>+E371</f>
        <v>12213</v>
      </c>
      <c r="F13" s="7">
        <f>+F371</f>
        <v>11180</v>
      </c>
      <c r="G13" s="8">
        <f t="shared" si="2"/>
        <v>0.58468750000000003</v>
      </c>
      <c r="H13" s="8">
        <f t="shared" si="2"/>
        <v>0.55138571348909826</v>
      </c>
      <c r="I13" s="8">
        <f t="shared" si="2"/>
        <v>0.6250575771533855</v>
      </c>
      <c r="J13" s="8">
        <f t="shared" si="2"/>
        <v>0.61052861511577106</v>
      </c>
      <c r="K13" s="8">
        <f t="shared" si="0"/>
        <v>8.7920897915553187E-2</v>
      </c>
      <c r="L13" s="8">
        <f t="shared" si="0"/>
        <v>0.13066343042071196</v>
      </c>
      <c r="M13" s="8">
        <f t="shared" si="1"/>
        <v>5.1406250000000007E-2</v>
      </c>
      <c r="N13" s="16">
        <f t="shared" si="1"/>
        <v>7.2045948809457416E-2</v>
      </c>
    </row>
    <row r="14" spans="1:14" ht="15.75" thickBot="1" x14ac:dyDescent="0.25">
      <c r="A14" s="45"/>
      <c r="B14" s="36" t="s">
        <v>14</v>
      </c>
      <c r="C14" s="33">
        <f>+C612</f>
        <v>1613</v>
      </c>
      <c r="D14" s="17">
        <f>+D612</f>
        <v>2340</v>
      </c>
      <c r="E14" s="17">
        <f>+E612</f>
        <v>1407</v>
      </c>
      <c r="F14" s="17">
        <f>+F612</f>
        <v>1863</v>
      </c>
      <c r="G14" s="18">
        <f t="shared" si="2"/>
        <v>8.4010416666666671E-2</v>
      </c>
      <c r="H14" s="18">
        <f t="shared" si="2"/>
        <v>0.13048569676016283</v>
      </c>
      <c r="I14" s="18">
        <f t="shared" si="2"/>
        <v>7.2009826500844462E-2</v>
      </c>
      <c r="J14" s="18">
        <f t="shared" si="2"/>
        <v>0.10173656618610748</v>
      </c>
      <c r="K14" s="18">
        <f t="shared" si="0"/>
        <v>-0.12771233725976441</v>
      </c>
      <c r="L14" s="18">
        <f t="shared" si="0"/>
        <v>-0.20384615384615384</v>
      </c>
      <c r="M14" s="18">
        <f t="shared" si="1"/>
        <v>-1.0729166666666666E-2</v>
      </c>
      <c r="N14" s="19">
        <f t="shared" si="1"/>
        <v>-2.6599007416494732E-2</v>
      </c>
    </row>
    <row r="15" spans="1:14" x14ac:dyDescent="0.2">
      <c r="A15" s="44"/>
      <c r="B15" t="s">
        <v>15</v>
      </c>
    </row>
    <row r="16" spans="1:14" x14ac:dyDescent="0.2">
      <c r="A16" s="44"/>
    </row>
    <row r="17" spans="1:14" x14ac:dyDescent="0.2">
      <c r="A17" s="44"/>
    </row>
    <row r="18" spans="1:14" ht="15.75" thickBot="1" x14ac:dyDescent="0.25">
      <c r="A18" s="44"/>
    </row>
    <row r="19" spans="1:14" ht="29.25" customHeight="1" thickBot="1" x14ac:dyDescent="0.25">
      <c r="A19" s="45"/>
      <c r="B19" s="20" t="s">
        <v>3</v>
      </c>
      <c r="C19" s="13" t="s">
        <v>16</v>
      </c>
      <c r="D19" s="23"/>
      <c r="E19" s="23"/>
      <c r="F19" s="24"/>
      <c r="G19" s="13" t="s">
        <v>5</v>
      </c>
      <c r="H19" s="23"/>
      <c r="I19" s="23"/>
      <c r="J19" s="23"/>
      <c r="K19" s="13" t="s">
        <v>17</v>
      </c>
      <c r="L19" s="14"/>
      <c r="M19" s="13" t="s">
        <v>7</v>
      </c>
      <c r="N19" s="14"/>
    </row>
    <row r="20" spans="1:14" ht="15.75" thickBot="1" x14ac:dyDescent="0.25">
      <c r="A20" s="44"/>
      <c r="B20" s="21"/>
      <c r="C20" s="26">
        <v>2021</v>
      </c>
      <c r="D20" s="24"/>
      <c r="E20" s="27">
        <v>2022</v>
      </c>
      <c r="F20" s="24"/>
      <c r="G20" s="26">
        <v>2021</v>
      </c>
      <c r="H20" s="24"/>
      <c r="I20" s="27">
        <v>2022</v>
      </c>
      <c r="J20" s="24"/>
      <c r="K20" s="25"/>
      <c r="L20" s="15"/>
      <c r="M20" s="25"/>
      <c r="N20" s="15"/>
    </row>
    <row r="21" spans="1:14" ht="15.75" thickBot="1" x14ac:dyDescent="0.25">
      <c r="A21" s="45"/>
      <c r="B21" s="22"/>
      <c r="C21" s="28" t="s">
        <v>8</v>
      </c>
      <c r="D21" s="28" t="s">
        <v>9</v>
      </c>
      <c r="E21" s="28" t="s">
        <v>8</v>
      </c>
      <c r="F21" s="28" t="s">
        <v>9</v>
      </c>
      <c r="G21" s="28" t="s">
        <v>8</v>
      </c>
      <c r="H21" s="28" t="s">
        <v>9</v>
      </c>
      <c r="I21" s="28" t="s">
        <v>8</v>
      </c>
      <c r="J21" s="28" t="s">
        <v>9</v>
      </c>
      <c r="K21" s="28" t="s">
        <v>8</v>
      </c>
      <c r="L21" s="28" t="s">
        <v>9</v>
      </c>
      <c r="M21" s="28" t="s">
        <v>8</v>
      </c>
      <c r="N21" s="28" t="s">
        <v>9</v>
      </c>
    </row>
    <row r="22" spans="1:14" ht="15.75" thickBot="1" x14ac:dyDescent="0.25">
      <c r="A22" s="45"/>
      <c r="B22" s="29" t="s">
        <v>10</v>
      </c>
      <c r="C22" s="30">
        <f>SUM(C23:C73)</f>
        <v>214</v>
      </c>
      <c r="D22" s="30">
        <f>SUM(D23:D73)</f>
        <v>181</v>
      </c>
      <c r="E22" s="30">
        <f>SUM(E23:E73)</f>
        <v>270</v>
      </c>
      <c r="F22" s="30">
        <f>SUM(F23:F73)</f>
        <v>282</v>
      </c>
      <c r="G22" s="31">
        <f t="shared" ref="G22:G53" si="3">+IF(C22=0,"",C22/C$22)</f>
        <v>1</v>
      </c>
      <c r="H22" s="31">
        <f t="shared" ref="H22:H53" si="4">+IF(D22=0,"",D22/D$22)</f>
        <v>1</v>
      </c>
      <c r="I22" s="31">
        <f t="shared" ref="I22:I53" si="5">+IF(E22=0,"",E22/E$22)</f>
        <v>1</v>
      </c>
      <c r="J22" s="31">
        <f t="shared" ref="J22:J53" si="6">+IF(F22=0,"",F22/F$22)</f>
        <v>1</v>
      </c>
      <c r="K22" s="31">
        <f>+IF(AND(C22=0,E22=0),"",IF(C22=0,1,IF(E22=0,-1,(E22-C22)/C22)))</f>
        <v>0.26168224299065418</v>
      </c>
      <c r="L22" s="31">
        <f>+IF(AND(D22=0,F22=0),"",IF(D22=0,1,IF(F22=0,-1,(F22-D22)/D22)))</f>
        <v>0.55801104972375692</v>
      </c>
      <c r="M22" s="31">
        <f t="shared" ref="M22:M53" si="7">+IF(OR(AND(G22=""),(K22="")),"",G22*K22)</f>
        <v>0.26168224299065418</v>
      </c>
      <c r="N22" s="31">
        <f t="shared" ref="N22:N53" si="8">+IF(OR(AND(H22=""),(L22="")),"",H22*L22)</f>
        <v>0.55801104972375692</v>
      </c>
    </row>
    <row r="23" spans="1:14" x14ac:dyDescent="0.2">
      <c r="A23" s="45"/>
      <c r="B23" s="34" t="s">
        <v>18</v>
      </c>
      <c r="C23" s="40">
        <v>0</v>
      </c>
      <c r="D23" s="37">
        <v>0</v>
      </c>
      <c r="E23" s="37">
        <v>0</v>
      </c>
      <c r="F23" s="37">
        <v>0</v>
      </c>
      <c r="G23" s="38" t="str">
        <f t="shared" si="3"/>
        <v/>
      </c>
      <c r="H23" s="38" t="str">
        <f t="shared" si="4"/>
        <v/>
      </c>
      <c r="I23" s="38" t="str">
        <f t="shared" si="5"/>
        <v/>
      </c>
      <c r="J23" s="38" t="str">
        <f t="shared" si="6"/>
        <v/>
      </c>
      <c r="K23" s="38" t="str">
        <f t="shared" ref="K23:K54" si="9">+IF(AND(C23=0,E23=0)," ",IF(C23=0,1,IF(E23=0,-1,(E23-C23)/C23)))</f>
        <v xml:space="preserve"> </v>
      </c>
      <c r="L23" s="38" t="str">
        <f t="shared" ref="L23:L54" si="10">+IF(AND(D23=0,F23=0)," ",IF(D23=0,1,IF(F23=0,-1,(F23-D23)/D23)))</f>
        <v xml:space="preserve"> </v>
      </c>
      <c r="M23" s="38" t="str">
        <f t="shared" si="7"/>
        <v/>
      </c>
      <c r="N23" s="39" t="str">
        <f t="shared" si="8"/>
        <v/>
      </c>
    </row>
    <row r="24" spans="1:14" x14ac:dyDescent="0.2">
      <c r="A24" s="45"/>
      <c r="B24" s="35" t="s">
        <v>19</v>
      </c>
      <c r="C24" s="32">
        <v>13</v>
      </c>
      <c r="D24" s="7">
        <v>6</v>
      </c>
      <c r="E24" s="7">
        <v>6</v>
      </c>
      <c r="F24" s="7">
        <v>4</v>
      </c>
      <c r="G24" s="8">
        <f t="shared" si="3"/>
        <v>6.0747663551401869E-2</v>
      </c>
      <c r="H24" s="8">
        <f t="shared" si="4"/>
        <v>3.3149171270718231E-2</v>
      </c>
      <c r="I24" s="8">
        <f t="shared" si="5"/>
        <v>2.2222222222222223E-2</v>
      </c>
      <c r="J24" s="8">
        <f t="shared" si="6"/>
        <v>1.4184397163120567E-2</v>
      </c>
      <c r="K24" s="8">
        <f t="shared" si="9"/>
        <v>-0.53846153846153844</v>
      </c>
      <c r="L24" s="8">
        <f t="shared" si="10"/>
        <v>-0.33333333333333331</v>
      </c>
      <c r="M24" s="8">
        <f t="shared" si="7"/>
        <v>-3.2710280373831772E-2</v>
      </c>
      <c r="N24" s="16">
        <f t="shared" si="8"/>
        <v>-1.1049723756906077E-2</v>
      </c>
    </row>
    <row r="25" spans="1:14" ht="38.25" x14ac:dyDescent="0.2">
      <c r="A25" s="45"/>
      <c r="B25" s="35" t="s">
        <v>20</v>
      </c>
      <c r="C25" s="32">
        <v>1</v>
      </c>
      <c r="D25" s="7">
        <v>0</v>
      </c>
      <c r="E25" s="7">
        <v>0</v>
      </c>
      <c r="F25" s="7">
        <v>1</v>
      </c>
      <c r="G25" s="8">
        <f t="shared" si="3"/>
        <v>4.6728971962616819E-3</v>
      </c>
      <c r="H25" s="8" t="str">
        <f t="shared" si="4"/>
        <v/>
      </c>
      <c r="I25" s="8" t="str">
        <f t="shared" si="5"/>
        <v/>
      </c>
      <c r="J25" s="8">
        <f t="shared" si="6"/>
        <v>3.5460992907801418E-3</v>
      </c>
      <c r="K25" s="8">
        <f t="shared" si="9"/>
        <v>-1</v>
      </c>
      <c r="L25" s="8">
        <f t="shared" si="10"/>
        <v>1</v>
      </c>
      <c r="M25" s="8">
        <f t="shared" si="7"/>
        <v>-4.6728971962616819E-3</v>
      </c>
      <c r="N25" s="16" t="str">
        <f t="shared" si="8"/>
        <v/>
      </c>
    </row>
    <row r="26" spans="1:14" ht="38.25" x14ac:dyDescent="0.2">
      <c r="A26" s="45"/>
      <c r="B26" s="35" t="s">
        <v>21</v>
      </c>
      <c r="C26" s="32">
        <v>1</v>
      </c>
      <c r="D26" s="7">
        <v>2</v>
      </c>
      <c r="E26" s="7">
        <v>2</v>
      </c>
      <c r="F26" s="7">
        <v>0</v>
      </c>
      <c r="G26" s="8">
        <f t="shared" si="3"/>
        <v>4.6728971962616819E-3</v>
      </c>
      <c r="H26" s="8">
        <f t="shared" si="4"/>
        <v>1.1049723756906077E-2</v>
      </c>
      <c r="I26" s="8">
        <f t="shared" si="5"/>
        <v>7.4074074074074077E-3</v>
      </c>
      <c r="J26" s="8" t="str">
        <f t="shared" si="6"/>
        <v/>
      </c>
      <c r="K26" s="8">
        <f t="shared" si="9"/>
        <v>1</v>
      </c>
      <c r="L26" s="8">
        <f t="shared" si="10"/>
        <v>-1</v>
      </c>
      <c r="M26" s="8">
        <f t="shared" si="7"/>
        <v>4.6728971962616819E-3</v>
      </c>
      <c r="N26" s="16">
        <f t="shared" si="8"/>
        <v>-1.1049723756906077E-2</v>
      </c>
    </row>
    <row r="27" spans="1:14" ht="25.5" x14ac:dyDescent="0.2">
      <c r="A27" s="45"/>
      <c r="B27" s="35" t="s">
        <v>22</v>
      </c>
      <c r="C27" s="32">
        <v>2</v>
      </c>
      <c r="D27" s="7">
        <v>3</v>
      </c>
      <c r="E27" s="7">
        <v>0</v>
      </c>
      <c r="F27" s="7">
        <v>1</v>
      </c>
      <c r="G27" s="8">
        <f t="shared" si="3"/>
        <v>9.3457943925233638E-3</v>
      </c>
      <c r="H27" s="8">
        <f t="shared" si="4"/>
        <v>1.6574585635359115E-2</v>
      </c>
      <c r="I27" s="8" t="str">
        <f t="shared" si="5"/>
        <v/>
      </c>
      <c r="J27" s="8">
        <f t="shared" si="6"/>
        <v>3.5460992907801418E-3</v>
      </c>
      <c r="K27" s="8">
        <f t="shared" si="9"/>
        <v>-1</v>
      </c>
      <c r="L27" s="8">
        <f t="shared" si="10"/>
        <v>-0.66666666666666663</v>
      </c>
      <c r="M27" s="8">
        <f t="shared" si="7"/>
        <v>-9.3457943925233638E-3</v>
      </c>
      <c r="N27" s="16">
        <f t="shared" si="8"/>
        <v>-1.1049723756906077E-2</v>
      </c>
    </row>
    <row r="28" spans="1:14" ht="25.5" x14ac:dyDescent="0.2">
      <c r="A28" s="45"/>
      <c r="B28" s="35" t="s">
        <v>23</v>
      </c>
      <c r="C28" s="32">
        <v>1</v>
      </c>
      <c r="D28" s="7">
        <v>3</v>
      </c>
      <c r="E28" s="7">
        <v>4</v>
      </c>
      <c r="F28" s="7">
        <v>3</v>
      </c>
      <c r="G28" s="8">
        <f t="shared" si="3"/>
        <v>4.6728971962616819E-3</v>
      </c>
      <c r="H28" s="8">
        <f t="shared" si="4"/>
        <v>1.6574585635359115E-2</v>
      </c>
      <c r="I28" s="8">
        <f t="shared" si="5"/>
        <v>1.4814814814814815E-2</v>
      </c>
      <c r="J28" s="8">
        <f t="shared" si="6"/>
        <v>1.0638297872340425E-2</v>
      </c>
      <c r="K28" s="8">
        <f t="shared" si="9"/>
        <v>3</v>
      </c>
      <c r="L28" s="8">
        <f t="shared" si="10"/>
        <v>0</v>
      </c>
      <c r="M28" s="8">
        <f t="shared" si="7"/>
        <v>1.4018691588785045E-2</v>
      </c>
      <c r="N28" s="16">
        <f t="shared" si="8"/>
        <v>0</v>
      </c>
    </row>
    <row r="29" spans="1:14" ht="25.5" x14ac:dyDescent="0.2">
      <c r="A29" s="45"/>
      <c r="B29" s="35" t="s">
        <v>24</v>
      </c>
      <c r="C29" s="32">
        <v>4</v>
      </c>
      <c r="D29" s="7">
        <v>4</v>
      </c>
      <c r="E29" s="7">
        <v>0</v>
      </c>
      <c r="F29" s="7">
        <v>1</v>
      </c>
      <c r="G29" s="8">
        <f t="shared" si="3"/>
        <v>1.8691588785046728E-2</v>
      </c>
      <c r="H29" s="8">
        <f t="shared" si="4"/>
        <v>2.2099447513812154E-2</v>
      </c>
      <c r="I29" s="8" t="str">
        <f t="shared" si="5"/>
        <v/>
      </c>
      <c r="J29" s="8">
        <f t="shared" si="6"/>
        <v>3.5460992907801418E-3</v>
      </c>
      <c r="K29" s="8">
        <f t="shared" si="9"/>
        <v>-1</v>
      </c>
      <c r="L29" s="8">
        <f t="shared" si="10"/>
        <v>-0.75</v>
      </c>
      <c r="M29" s="8">
        <f t="shared" si="7"/>
        <v>-1.8691588785046728E-2</v>
      </c>
      <c r="N29" s="16">
        <f t="shared" si="8"/>
        <v>-1.6574585635359115E-2</v>
      </c>
    </row>
    <row r="30" spans="1:14" x14ac:dyDescent="0.2">
      <c r="A30" s="45"/>
      <c r="B30" s="35" t="s">
        <v>25</v>
      </c>
      <c r="C30" s="32">
        <v>7</v>
      </c>
      <c r="D30" s="7">
        <v>3</v>
      </c>
      <c r="E30" s="7">
        <v>6</v>
      </c>
      <c r="F30" s="7">
        <v>4</v>
      </c>
      <c r="G30" s="8">
        <f t="shared" si="3"/>
        <v>3.2710280373831772E-2</v>
      </c>
      <c r="H30" s="8">
        <f t="shared" si="4"/>
        <v>1.6574585635359115E-2</v>
      </c>
      <c r="I30" s="8">
        <f t="shared" si="5"/>
        <v>2.2222222222222223E-2</v>
      </c>
      <c r="J30" s="8">
        <f t="shared" si="6"/>
        <v>1.4184397163120567E-2</v>
      </c>
      <c r="K30" s="8">
        <f t="shared" si="9"/>
        <v>-0.14285714285714285</v>
      </c>
      <c r="L30" s="8">
        <f t="shared" si="10"/>
        <v>0.33333333333333331</v>
      </c>
      <c r="M30" s="8">
        <f t="shared" si="7"/>
        <v>-4.6728971962616819E-3</v>
      </c>
      <c r="N30" s="16">
        <f t="shared" si="8"/>
        <v>5.5248618784530384E-3</v>
      </c>
    </row>
    <row r="31" spans="1:14" x14ac:dyDescent="0.2">
      <c r="A31" s="45"/>
      <c r="B31" s="35" t="s">
        <v>26</v>
      </c>
      <c r="C31" s="32">
        <v>4</v>
      </c>
      <c r="D31" s="7">
        <v>5</v>
      </c>
      <c r="E31" s="7">
        <v>2</v>
      </c>
      <c r="F31" s="7">
        <v>2</v>
      </c>
      <c r="G31" s="8">
        <f t="shared" si="3"/>
        <v>1.8691588785046728E-2</v>
      </c>
      <c r="H31" s="8">
        <f t="shared" si="4"/>
        <v>2.7624309392265192E-2</v>
      </c>
      <c r="I31" s="8">
        <f t="shared" si="5"/>
        <v>7.4074074074074077E-3</v>
      </c>
      <c r="J31" s="8">
        <f t="shared" si="6"/>
        <v>7.0921985815602835E-3</v>
      </c>
      <c r="K31" s="8">
        <f t="shared" si="9"/>
        <v>-0.5</v>
      </c>
      <c r="L31" s="8">
        <f t="shared" si="10"/>
        <v>-0.6</v>
      </c>
      <c r="M31" s="8">
        <f t="shared" si="7"/>
        <v>-9.3457943925233638E-3</v>
      </c>
      <c r="N31" s="16">
        <f t="shared" si="8"/>
        <v>-1.6574585635359115E-2</v>
      </c>
    </row>
    <row r="32" spans="1:14" x14ac:dyDescent="0.2">
      <c r="A32" s="45"/>
      <c r="B32" s="35" t="s">
        <v>27</v>
      </c>
      <c r="C32" s="32">
        <v>0</v>
      </c>
      <c r="D32" s="7">
        <v>1</v>
      </c>
      <c r="E32" s="7">
        <v>0</v>
      </c>
      <c r="F32" s="7">
        <v>4</v>
      </c>
      <c r="G32" s="8" t="str">
        <f t="shared" si="3"/>
        <v/>
      </c>
      <c r="H32" s="8">
        <f t="shared" si="4"/>
        <v>5.5248618784530384E-3</v>
      </c>
      <c r="I32" s="8" t="str">
        <f t="shared" si="5"/>
        <v/>
      </c>
      <c r="J32" s="8">
        <f t="shared" si="6"/>
        <v>1.4184397163120567E-2</v>
      </c>
      <c r="K32" s="8" t="str">
        <f t="shared" si="9"/>
        <v xml:space="preserve"> </v>
      </c>
      <c r="L32" s="8">
        <f t="shared" si="10"/>
        <v>3</v>
      </c>
      <c r="M32" s="8" t="str">
        <f t="shared" si="7"/>
        <v/>
      </c>
      <c r="N32" s="16">
        <f t="shared" si="8"/>
        <v>1.6574585635359115E-2</v>
      </c>
    </row>
    <row r="33" spans="1:14" x14ac:dyDescent="0.2">
      <c r="A33" s="45"/>
      <c r="B33" s="35" t="s">
        <v>28</v>
      </c>
      <c r="C33" s="32">
        <v>23</v>
      </c>
      <c r="D33" s="7">
        <v>27</v>
      </c>
      <c r="E33" s="7">
        <v>19</v>
      </c>
      <c r="F33" s="7">
        <v>38</v>
      </c>
      <c r="G33" s="8">
        <f t="shared" si="3"/>
        <v>0.10747663551401869</v>
      </c>
      <c r="H33" s="8">
        <f t="shared" si="4"/>
        <v>0.14917127071823205</v>
      </c>
      <c r="I33" s="8">
        <f t="shared" si="5"/>
        <v>7.0370370370370375E-2</v>
      </c>
      <c r="J33" s="8">
        <f t="shared" si="6"/>
        <v>0.13475177304964539</v>
      </c>
      <c r="K33" s="8">
        <f t="shared" si="9"/>
        <v>-0.17391304347826086</v>
      </c>
      <c r="L33" s="8">
        <f t="shared" si="10"/>
        <v>0.40740740740740738</v>
      </c>
      <c r="M33" s="8">
        <f t="shared" si="7"/>
        <v>-1.8691588785046728E-2</v>
      </c>
      <c r="N33" s="16">
        <f t="shared" si="8"/>
        <v>6.0773480662983423E-2</v>
      </c>
    </row>
    <row r="34" spans="1:14" ht="25.5" x14ac:dyDescent="0.2">
      <c r="A34" s="45"/>
      <c r="B34" s="35" t="s">
        <v>29</v>
      </c>
      <c r="C34" s="32">
        <v>0</v>
      </c>
      <c r="D34" s="7">
        <v>0</v>
      </c>
      <c r="E34" s="7">
        <v>0</v>
      </c>
      <c r="F34" s="7">
        <v>0</v>
      </c>
      <c r="G34" s="8" t="str">
        <f t="shared" si="3"/>
        <v/>
      </c>
      <c r="H34" s="8" t="str">
        <f t="shared" si="4"/>
        <v/>
      </c>
      <c r="I34" s="8" t="str">
        <f t="shared" si="5"/>
        <v/>
      </c>
      <c r="J34" s="8" t="str">
        <f t="shared" si="6"/>
        <v/>
      </c>
      <c r="K34" s="8" t="str">
        <f t="shared" si="9"/>
        <v xml:space="preserve"> </v>
      </c>
      <c r="L34" s="8" t="str">
        <f t="shared" si="10"/>
        <v xml:space="preserve"> </v>
      </c>
      <c r="M34" s="8" t="str">
        <f t="shared" si="7"/>
        <v/>
      </c>
      <c r="N34" s="16" t="str">
        <f t="shared" si="8"/>
        <v/>
      </c>
    </row>
    <row r="35" spans="1:14" x14ac:dyDescent="0.2">
      <c r="A35" s="45"/>
      <c r="B35" s="35" t="s">
        <v>30</v>
      </c>
      <c r="C35" s="32">
        <v>1</v>
      </c>
      <c r="D35" s="7">
        <v>0</v>
      </c>
      <c r="E35" s="7">
        <v>2</v>
      </c>
      <c r="F35" s="7">
        <v>1</v>
      </c>
      <c r="G35" s="8">
        <f t="shared" si="3"/>
        <v>4.6728971962616819E-3</v>
      </c>
      <c r="H35" s="8" t="str">
        <f t="shared" si="4"/>
        <v/>
      </c>
      <c r="I35" s="8">
        <f t="shared" si="5"/>
        <v>7.4074074074074077E-3</v>
      </c>
      <c r="J35" s="8">
        <f t="shared" si="6"/>
        <v>3.5460992907801418E-3</v>
      </c>
      <c r="K35" s="8">
        <f t="shared" si="9"/>
        <v>1</v>
      </c>
      <c r="L35" s="8">
        <f t="shared" si="10"/>
        <v>1</v>
      </c>
      <c r="M35" s="8">
        <f t="shared" si="7"/>
        <v>4.6728971962616819E-3</v>
      </c>
      <c r="N35" s="16" t="str">
        <f t="shared" si="8"/>
        <v/>
      </c>
    </row>
    <row r="36" spans="1:14" x14ac:dyDescent="0.2">
      <c r="A36" s="45"/>
      <c r="B36" s="35" t="s">
        <v>31</v>
      </c>
      <c r="C36" s="32">
        <v>0</v>
      </c>
      <c r="D36" s="7">
        <v>1</v>
      </c>
      <c r="E36" s="7">
        <v>0</v>
      </c>
      <c r="F36" s="7">
        <v>1</v>
      </c>
      <c r="G36" s="8" t="str">
        <f t="shared" si="3"/>
        <v/>
      </c>
      <c r="H36" s="8">
        <f t="shared" si="4"/>
        <v>5.5248618784530384E-3</v>
      </c>
      <c r="I36" s="8" t="str">
        <f t="shared" si="5"/>
        <v/>
      </c>
      <c r="J36" s="8">
        <f t="shared" si="6"/>
        <v>3.5460992907801418E-3</v>
      </c>
      <c r="K36" s="8" t="str">
        <f t="shared" si="9"/>
        <v xml:space="preserve"> </v>
      </c>
      <c r="L36" s="8">
        <f t="shared" si="10"/>
        <v>0</v>
      </c>
      <c r="M36" s="8" t="str">
        <f t="shared" si="7"/>
        <v/>
      </c>
      <c r="N36" s="16">
        <f t="shared" si="8"/>
        <v>0</v>
      </c>
    </row>
    <row r="37" spans="1:14" x14ac:dyDescent="0.2">
      <c r="A37" s="45"/>
      <c r="B37" s="35" t="s">
        <v>32</v>
      </c>
      <c r="C37" s="32">
        <v>0</v>
      </c>
      <c r="D37" s="7">
        <v>0</v>
      </c>
      <c r="E37" s="7">
        <v>0</v>
      </c>
      <c r="F37" s="7">
        <v>0</v>
      </c>
      <c r="G37" s="8" t="str">
        <f t="shared" si="3"/>
        <v/>
      </c>
      <c r="H37" s="8" t="str">
        <f t="shared" si="4"/>
        <v/>
      </c>
      <c r="I37" s="8" t="str">
        <f t="shared" si="5"/>
        <v/>
      </c>
      <c r="J37" s="8" t="str">
        <f t="shared" si="6"/>
        <v/>
      </c>
      <c r="K37" s="8" t="str">
        <f t="shared" si="9"/>
        <v xml:space="preserve"> </v>
      </c>
      <c r="L37" s="8" t="str">
        <f t="shared" si="10"/>
        <v xml:space="preserve"> </v>
      </c>
      <c r="M37" s="8" t="str">
        <f t="shared" si="7"/>
        <v/>
      </c>
      <c r="N37" s="16" t="str">
        <f t="shared" si="8"/>
        <v/>
      </c>
    </row>
    <row r="38" spans="1:14" x14ac:dyDescent="0.2">
      <c r="A38" s="45"/>
      <c r="B38" s="35" t="s">
        <v>33</v>
      </c>
      <c r="C38" s="32">
        <v>0</v>
      </c>
      <c r="D38" s="7">
        <v>0</v>
      </c>
      <c r="E38" s="7">
        <v>0</v>
      </c>
      <c r="F38" s="7">
        <v>0</v>
      </c>
      <c r="G38" s="8" t="str">
        <f t="shared" si="3"/>
        <v/>
      </c>
      <c r="H38" s="8" t="str">
        <f t="shared" si="4"/>
        <v/>
      </c>
      <c r="I38" s="8" t="str">
        <f t="shared" si="5"/>
        <v/>
      </c>
      <c r="J38" s="8" t="str">
        <f t="shared" si="6"/>
        <v/>
      </c>
      <c r="K38" s="8" t="str">
        <f t="shared" si="9"/>
        <v xml:space="preserve"> </v>
      </c>
      <c r="L38" s="8" t="str">
        <f t="shared" si="10"/>
        <v xml:space="preserve"> </v>
      </c>
      <c r="M38" s="8" t="str">
        <f t="shared" si="7"/>
        <v/>
      </c>
      <c r="N38" s="16" t="str">
        <f t="shared" si="8"/>
        <v/>
      </c>
    </row>
    <row r="39" spans="1:14" x14ac:dyDescent="0.2">
      <c r="A39" s="45"/>
      <c r="B39" s="35" t="s">
        <v>34</v>
      </c>
      <c r="C39" s="32">
        <v>2</v>
      </c>
      <c r="D39" s="7">
        <v>4</v>
      </c>
      <c r="E39" s="7">
        <v>7</v>
      </c>
      <c r="F39" s="7">
        <v>9</v>
      </c>
      <c r="G39" s="8">
        <f t="shared" si="3"/>
        <v>9.3457943925233638E-3</v>
      </c>
      <c r="H39" s="8">
        <f t="shared" si="4"/>
        <v>2.2099447513812154E-2</v>
      </c>
      <c r="I39" s="8">
        <f t="shared" si="5"/>
        <v>2.5925925925925925E-2</v>
      </c>
      <c r="J39" s="8">
        <f t="shared" si="6"/>
        <v>3.1914893617021274E-2</v>
      </c>
      <c r="K39" s="8">
        <f t="shared" si="9"/>
        <v>2.5</v>
      </c>
      <c r="L39" s="8">
        <f t="shared" si="10"/>
        <v>1.25</v>
      </c>
      <c r="M39" s="8">
        <f t="shared" si="7"/>
        <v>2.336448598130841E-2</v>
      </c>
      <c r="N39" s="16">
        <f t="shared" si="8"/>
        <v>2.7624309392265192E-2</v>
      </c>
    </row>
    <row r="40" spans="1:14" ht="25.5" x14ac:dyDescent="0.2">
      <c r="A40" s="45"/>
      <c r="B40" s="35" t="s">
        <v>35</v>
      </c>
      <c r="C40" s="32">
        <v>0</v>
      </c>
      <c r="D40" s="7">
        <v>0</v>
      </c>
      <c r="E40" s="7">
        <v>0</v>
      </c>
      <c r="F40" s="7">
        <v>0</v>
      </c>
      <c r="G40" s="8" t="str">
        <f t="shared" si="3"/>
        <v/>
      </c>
      <c r="H40" s="8" t="str">
        <f t="shared" si="4"/>
        <v/>
      </c>
      <c r="I40" s="8" t="str">
        <f t="shared" si="5"/>
        <v/>
      </c>
      <c r="J40" s="8" t="str">
        <f t="shared" si="6"/>
        <v/>
      </c>
      <c r="K40" s="8" t="str">
        <f t="shared" si="9"/>
        <v xml:space="preserve"> </v>
      </c>
      <c r="L40" s="8" t="str">
        <f t="shared" si="10"/>
        <v xml:space="preserve"> </v>
      </c>
      <c r="M40" s="8" t="str">
        <f t="shared" si="7"/>
        <v/>
      </c>
      <c r="N40" s="16" t="str">
        <f t="shared" si="8"/>
        <v/>
      </c>
    </row>
    <row r="41" spans="1:14" ht="25.5" x14ac:dyDescent="0.2">
      <c r="A41" s="45"/>
      <c r="B41" s="35" t="s">
        <v>36</v>
      </c>
      <c r="C41" s="32">
        <v>1</v>
      </c>
      <c r="D41" s="7">
        <v>4</v>
      </c>
      <c r="E41" s="7">
        <v>5</v>
      </c>
      <c r="F41" s="7">
        <v>2</v>
      </c>
      <c r="G41" s="8">
        <f t="shared" si="3"/>
        <v>4.6728971962616819E-3</v>
      </c>
      <c r="H41" s="8">
        <f t="shared" si="4"/>
        <v>2.2099447513812154E-2</v>
      </c>
      <c r="I41" s="8">
        <f t="shared" si="5"/>
        <v>1.8518518518518517E-2</v>
      </c>
      <c r="J41" s="8">
        <f t="shared" si="6"/>
        <v>7.0921985815602835E-3</v>
      </c>
      <c r="K41" s="8">
        <f t="shared" si="9"/>
        <v>4</v>
      </c>
      <c r="L41" s="8">
        <f t="shared" si="10"/>
        <v>-0.5</v>
      </c>
      <c r="M41" s="8">
        <f t="shared" si="7"/>
        <v>1.8691588785046728E-2</v>
      </c>
      <c r="N41" s="16">
        <f t="shared" si="8"/>
        <v>-1.1049723756906077E-2</v>
      </c>
    </row>
    <row r="42" spans="1:14" x14ac:dyDescent="0.2">
      <c r="A42" s="45"/>
      <c r="B42" s="35" t="s">
        <v>37</v>
      </c>
      <c r="C42" s="32">
        <v>4</v>
      </c>
      <c r="D42" s="7">
        <v>4</v>
      </c>
      <c r="E42" s="7">
        <v>9</v>
      </c>
      <c r="F42" s="7">
        <v>4</v>
      </c>
      <c r="G42" s="8">
        <f t="shared" si="3"/>
        <v>1.8691588785046728E-2</v>
      </c>
      <c r="H42" s="8">
        <f t="shared" si="4"/>
        <v>2.2099447513812154E-2</v>
      </c>
      <c r="I42" s="8">
        <f t="shared" si="5"/>
        <v>3.3333333333333333E-2</v>
      </c>
      <c r="J42" s="8">
        <f t="shared" si="6"/>
        <v>1.4184397163120567E-2</v>
      </c>
      <c r="K42" s="8">
        <f t="shared" si="9"/>
        <v>1.25</v>
      </c>
      <c r="L42" s="8">
        <f t="shared" si="10"/>
        <v>0</v>
      </c>
      <c r="M42" s="8">
        <f t="shared" si="7"/>
        <v>2.336448598130841E-2</v>
      </c>
      <c r="N42" s="16">
        <f t="shared" si="8"/>
        <v>0</v>
      </c>
    </row>
    <row r="43" spans="1:14" ht="26.25" customHeight="1" x14ac:dyDescent="0.2">
      <c r="A43" s="45"/>
      <c r="B43" s="35" t="s">
        <v>38</v>
      </c>
      <c r="C43" s="32">
        <v>0</v>
      </c>
      <c r="D43" s="7">
        <v>0</v>
      </c>
      <c r="E43" s="7">
        <v>0</v>
      </c>
      <c r="F43" s="7">
        <v>0</v>
      </c>
      <c r="G43" s="8" t="str">
        <f t="shared" si="3"/>
        <v/>
      </c>
      <c r="H43" s="8" t="str">
        <f t="shared" si="4"/>
        <v/>
      </c>
      <c r="I43" s="8" t="str">
        <f t="shared" si="5"/>
        <v/>
      </c>
      <c r="J43" s="8" t="str">
        <f t="shared" si="6"/>
        <v/>
      </c>
      <c r="K43" s="8" t="str">
        <f t="shared" si="9"/>
        <v xml:space="preserve"> </v>
      </c>
      <c r="L43" s="8" t="str">
        <f t="shared" si="10"/>
        <v xml:space="preserve"> </v>
      </c>
      <c r="M43" s="8" t="str">
        <f t="shared" si="7"/>
        <v/>
      </c>
      <c r="N43" s="16" t="str">
        <f t="shared" si="8"/>
        <v/>
      </c>
    </row>
    <row r="44" spans="1:14" ht="25.5" x14ac:dyDescent="0.2">
      <c r="A44" s="45"/>
      <c r="B44" s="35" t="s">
        <v>39</v>
      </c>
      <c r="C44" s="32">
        <v>3</v>
      </c>
      <c r="D44" s="7">
        <v>0</v>
      </c>
      <c r="E44" s="7">
        <v>10</v>
      </c>
      <c r="F44" s="7">
        <v>3</v>
      </c>
      <c r="G44" s="8">
        <f t="shared" si="3"/>
        <v>1.4018691588785047E-2</v>
      </c>
      <c r="H44" s="8" t="str">
        <f t="shared" si="4"/>
        <v/>
      </c>
      <c r="I44" s="8">
        <f t="shared" si="5"/>
        <v>3.7037037037037035E-2</v>
      </c>
      <c r="J44" s="8">
        <f t="shared" si="6"/>
        <v>1.0638297872340425E-2</v>
      </c>
      <c r="K44" s="8">
        <f t="shared" si="9"/>
        <v>2.3333333333333335</v>
      </c>
      <c r="L44" s="8">
        <f t="shared" si="10"/>
        <v>1</v>
      </c>
      <c r="M44" s="8">
        <f t="shared" si="7"/>
        <v>3.2710280373831779E-2</v>
      </c>
      <c r="N44" s="16" t="str">
        <f t="shared" si="8"/>
        <v/>
      </c>
    </row>
    <row r="45" spans="1:14" x14ac:dyDescent="0.2">
      <c r="A45" s="45"/>
      <c r="B45" s="35" t="s">
        <v>40</v>
      </c>
      <c r="C45" s="32">
        <v>0</v>
      </c>
      <c r="D45" s="7">
        <v>0</v>
      </c>
      <c r="E45" s="7">
        <v>0</v>
      </c>
      <c r="F45" s="7">
        <v>0</v>
      </c>
      <c r="G45" s="8" t="str">
        <f t="shared" si="3"/>
        <v/>
      </c>
      <c r="H45" s="8" t="str">
        <f t="shared" si="4"/>
        <v/>
      </c>
      <c r="I45" s="8" t="str">
        <f t="shared" si="5"/>
        <v/>
      </c>
      <c r="J45" s="8" t="str">
        <f t="shared" si="6"/>
        <v/>
      </c>
      <c r="K45" s="8" t="str">
        <f t="shared" si="9"/>
        <v xml:space="preserve"> </v>
      </c>
      <c r="L45" s="8" t="str">
        <f t="shared" si="10"/>
        <v xml:space="preserve"> </v>
      </c>
      <c r="M45" s="8" t="str">
        <f t="shared" si="7"/>
        <v/>
      </c>
      <c r="N45" s="16" t="str">
        <f t="shared" si="8"/>
        <v/>
      </c>
    </row>
    <row r="46" spans="1:14" x14ac:dyDescent="0.2">
      <c r="A46" s="45"/>
      <c r="B46" s="35" t="s">
        <v>41</v>
      </c>
      <c r="C46" s="32">
        <v>0</v>
      </c>
      <c r="D46" s="7">
        <v>0</v>
      </c>
      <c r="E46" s="7">
        <v>0</v>
      </c>
      <c r="F46" s="7">
        <v>0</v>
      </c>
      <c r="G46" s="8" t="str">
        <f t="shared" si="3"/>
        <v/>
      </c>
      <c r="H46" s="8" t="str">
        <f t="shared" si="4"/>
        <v/>
      </c>
      <c r="I46" s="8" t="str">
        <f t="shared" si="5"/>
        <v/>
      </c>
      <c r="J46" s="8" t="str">
        <f t="shared" si="6"/>
        <v/>
      </c>
      <c r="K46" s="8" t="str">
        <f t="shared" si="9"/>
        <v xml:space="preserve"> </v>
      </c>
      <c r="L46" s="8" t="str">
        <f t="shared" si="10"/>
        <v xml:space="preserve"> </v>
      </c>
      <c r="M46" s="8" t="str">
        <f t="shared" si="7"/>
        <v/>
      </c>
      <c r="N46" s="16" t="str">
        <f t="shared" si="8"/>
        <v/>
      </c>
    </row>
    <row r="47" spans="1:14" ht="25.5" x14ac:dyDescent="0.2">
      <c r="A47" s="45"/>
      <c r="B47" s="35" t="s">
        <v>42</v>
      </c>
      <c r="C47" s="32">
        <v>6</v>
      </c>
      <c r="D47" s="7">
        <v>3</v>
      </c>
      <c r="E47" s="7">
        <v>1</v>
      </c>
      <c r="F47" s="7">
        <v>0</v>
      </c>
      <c r="G47" s="8">
        <f t="shared" si="3"/>
        <v>2.8037383177570093E-2</v>
      </c>
      <c r="H47" s="8">
        <f t="shared" si="4"/>
        <v>1.6574585635359115E-2</v>
      </c>
      <c r="I47" s="8">
        <f t="shared" si="5"/>
        <v>3.7037037037037038E-3</v>
      </c>
      <c r="J47" s="8" t="str">
        <f t="shared" si="6"/>
        <v/>
      </c>
      <c r="K47" s="8">
        <f t="shared" si="9"/>
        <v>-0.83333333333333337</v>
      </c>
      <c r="L47" s="8">
        <f t="shared" si="10"/>
        <v>-1</v>
      </c>
      <c r="M47" s="8">
        <f t="shared" si="7"/>
        <v>-2.336448598130841E-2</v>
      </c>
      <c r="N47" s="16">
        <f t="shared" si="8"/>
        <v>-1.6574585635359115E-2</v>
      </c>
    </row>
    <row r="48" spans="1:14" ht="25.5" x14ac:dyDescent="0.2">
      <c r="A48" s="45"/>
      <c r="B48" s="35" t="s">
        <v>43</v>
      </c>
      <c r="C48" s="32">
        <v>4</v>
      </c>
      <c r="D48" s="7">
        <v>0</v>
      </c>
      <c r="E48" s="7">
        <v>0</v>
      </c>
      <c r="F48" s="7">
        <v>2</v>
      </c>
      <c r="G48" s="8">
        <f t="shared" si="3"/>
        <v>1.8691588785046728E-2</v>
      </c>
      <c r="H48" s="8" t="str">
        <f t="shared" si="4"/>
        <v/>
      </c>
      <c r="I48" s="8" t="str">
        <f t="shared" si="5"/>
        <v/>
      </c>
      <c r="J48" s="8">
        <f t="shared" si="6"/>
        <v>7.0921985815602835E-3</v>
      </c>
      <c r="K48" s="8">
        <f t="shared" si="9"/>
        <v>-1</v>
      </c>
      <c r="L48" s="8">
        <f t="shared" si="10"/>
        <v>1</v>
      </c>
      <c r="M48" s="8">
        <f t="shared" si="7"/>
        <v>-1.8691588785046728E-2</v>
      </c>
      <c r="N48" s="16" t="str">
        <f t="shared" si="8"/>
        <v/>
      </c>
    </row>
    <row r="49" spans="1:14" ht="25.5" x14ac:dyDescent="0.2">
      <c r="A49" s="45"/>
      <c r="B49" s="35" t="s">
        <v>44</v>
      </c>
      <c r="C49" s="32">
        <v>0</v>
      </c>
      <c r="D49" s="7">
        <v>0</v>
      </c>
      <c r="E49" s="7">
        <v>0</v>
      </c>
      <c r="F49" s="7">
        <v>0</v>
      </c>
      <c r="G49" s="8" t="str">
        <f t="shared" si="3"/>
        <v/>
      </c>
      <c r="H49" s="8" t="str">
        <f t="shared" si="4"/>
        <v/>
      </c>
      <c r="I49" s="8" t="str">
        <f t="shared" si="5"/>
        <v/>
      </c>
      <c r="J49" s="8" t="str">
        <f t="shared" si="6"/>
        <v/>
      </c>
      <c r="K49" s="8" t="str">
        <f t="shared" si="9"/>
        <v xml:space="preserve"> </v>
      </c>
      <c r="L49" s="8" t="str">
        <f t="shared" si="10"/>
        <v xml:space="preserve"> </v>
      </c>
      <c r="M49" s="8" t="str">
        <f t="shared" si="7"/>
        <v/>
      </c>
      <c r="N49" s="16" t="str">
        <f t="shared" si="8"/>
        <v/>
      </c>
    </row>
    <row r="50" spans="1:14" x14ac:dyDescent="0.2">
      <c r="A50" s="45"/>
      <c r="B50" s="35" t="s">
        <v>45</v>
      </c>
      <c r="C50" s="32">
        <v>2</v>
      </c>
      <c r="D50" s="7">
        <v>3</v>
      </c>
      <c r="E50" s="7">
        <v>7</v>
      </c>
      <c r="F50" s="7">
        <v>5</v>
      </c>
      <c r="G50" s="8">
        <f t="shared" si="3"/>
        <v>9.3457943925233638E-3</v>
      </c>
      <c r="H50" s="8">
        <f t="shared" si="4"/>
        <v>1.6574585635359115E-2</v>
      </c>
      <c r="I50" s="8">
        <f t="shared" si="5"/>
        <v>2.5925925925925925E-2</v>
      </c>
      <c r="J50" s="8">
        <f t="shared" si="6"/>
        <v>1.7730496453900711E-2</v>
      </c>
      <c r="K50" s="8">
        <f t="shared" si="9"/>
        <v>2.5</v>
      </c>
      <c r="L50" s="8">
        <f t="shared" si="10"/>
        <v>0.66666666666666663</v>
      </c>
      <c r="M50" s="8">
        <f t="shared" si="7"/>
        <v>2.336448598130841E-2</v>
      </c>
      <c r="N50" s="16">
        <f t="shared" si="8"/>
        <v>1.1049723756906077E-2</v>
      </c>
    </row>
    <row r="51" spans="1:14" ht="25.5" x14ac:dyDescent="0.2">
      <c r="A51" s="45"/>
      <c r="B51" s="35" t="s">
        <v>46</v>
      </c>
      <c r="C51" s="32">
        <v>31</v>
      </c>
      <c r="D51" s="7">
        <v>13</v>
      </c>
      <c r="E51" s="7">
        <v>7</v>
      </c>
      <c r="F51" s="7">
        <v>6</v>
      </c>
      <c r="G51" s="8">
        <f t="shared" si="3"/>
        <v>0.14485981308411214</v>
      </c>
      <c r="H51" s="8">
        <f t="shared" si="4"/>
        <v>7.18232044198895E-2</v>
      </c>
      <c r="I51" s="8">
        <f t="shared" si="5"/>
        <v>2.5925925925925925E-2</v>
      </c>
      <c r="J51" s="8">
        <f t="shared" si="6"/>
        <v>2.1276595744680851E-2</v>
      </c>
      <c r="K51" s="8">
        <f t="shared" si="9"/>
        <v>-0.77419354838709675</v>
      </c>
      <c r="L51" s="8">
        <f t="shared" si="10"/>
        <v>-0.53846153846153844</v>
      </c>
      <c r="M51" s="8">
        <f t="shared" si="7"/>
        <v>-0.11214953271028036</v>
      </c>
      <c r="N51" s="16">
        <f t="shared" si="8"/>
        <v>-3.8674033149171269E-2</v>
      </c>
    </row>
    <row r="52" spans="1:14" ht="25.5" x14ac:dyDescent="0.2">
      <c r="A52" s="45"/>
      <c r="B52" s="35" t="s">
        <v>47</v>
      </c>
      <c r="C52" s="32">
        <v>3</v>
      </c>
      <c r="D52" s="7">
        <v>4</v>
      </c>
      <c r="E52" s="7">
        <v>14</v>
      </c>
      <c r="F52" s="7">
        <v>11</v>
      </c>
      <c r="G52" s="8">
        <f t="shared" si="3"/>
        <v>1.4018691588785047E-2</v>
      </c>
      <c r="H52" s="8">
        <f t="shared" si="4"/>
        <v>2.2099447513812154E-2</v>
      </c>
      <c r="I52" s="8">
        <f t="shared" si="5"/>
        <v>5.185185185185185E-2</v>
      </c>
      <c r="J52" s="8">
        <f t="shared" si="6"/>
        <v>3.9007092198581561E-2</v>
      </c>
      <c r="K52" s="8">
        <f t="shared" si="9"/>
        <v>3.6666666666666665</v>
      </c>
      <c r="L52" s="8">
        <f t="shared" si="10"/>
        <v>1.75</v>
      </c>
      <c r="M52" s="8">
        <f t="shared" si="7"/>
        <v>5.1401869158878503E-2</v>
      </c>
      <c r="N52" s="16">
        <f t="shared" si="8"/>
        <v>3.8674033149171269E-2</v>
      </c>
    </row>
    <row r="53" spans="1:14" x14ac:dyDescent="0.2">
      <c r="A53" s="45"/>
      <c r="B53" s="35" t="s">
        <v>48</v>
      </c>
      <c r="C53" s="32">
        <v>20</v>
      </c>
      <c r="D53" s="7">
        <v>18</v>
      </c>
      <c r="E53" s="7">
        <v>14</v>
      </c>
      <c r="F53" s="7">
        <v>19</v>
      </c>
      <c r="G53" s="8">
        <f t="shared" si="3"/>
        <v>9.3457943925233641E-2</v>
      </c>
      <c r="H53" s="8">
        <f t="shared" si="4"/>
        <v>9.9447513812154692E-2</v>
      </c>
      <c r="I53" s="8">
        <f t="shared" si="5"/>
        <v>5.185185185185185E-2</v>
      </c>
      <c r="J53" s="8">
        <f t="shared" si="6"/>
        <v>6.7375886524822695E-2</v>
      </c>
      <c r="K53" s="8">
        <f t="shared" si="9"/>
        <v>-0.3</v>
      </c>
      <c r="L53" s="8">
        <f t="shared" si="10"/>
        <v>5.5555555555555552E-2</v>
      </c>
      <c r="M53" s="8">
        <f t="shared" si="7"/>
        <v>-2.8037383177570093E-2</v>
      </c>
      <c r="N53" s="16">
        <f t="shared" si="8"/>
        <v>5.5248618784530384E-3</v>
      </c>
    </row>
    <row r="54" spans="1:14" x14ac:dyDescent="0.2">
      <c r="A54" s="45"/>
      <c r="B54" s="35" t="s">
        <v>49</v>
      </c>
      <c r="C54" s="32">
        <v>1</v>
      </c>
      <c r="D54" s="7">
        <v>1</v>
      </c>
      <c r="E54" s="7">
        <v>2</v>
      </c>
      <c r="F54" s="7">
        <v>5</v>
      </c>
      <c r="G54" s="8">
        <f t="shared" ref="G54:G73" si="11">+IF(C54=0,"",C54/C$22)</f>
        <v>4.6728971962616819E-3</v>
      </c>
      <c r="H54" s="8">
        <f t="shared" ref="H54:H73" si="12">+IF(D54=0,"",D54/D$22)</f>
        <v>5.5248618784530384E-3</v>
      </c>
      <c r="I54" s="8">
        <f t="shared" ref="I54:I73" si="13">+IF(E54=0,"",E54/E$22)</f>
        <v>7.4074074074074077E-3</v>
      </c>
      <c r="J54" s="8">
        <f t="shared" ref="J54:J73" si="14">+IF(F54=0,"",F54/F$22)</f>
        <v>1.7730496453900711E-2</v>
      </c>
      <c r="K54" s="8">
        <f t="shared" si="9"/>
        <v>1</v>
      </c>
      <c r="L54" s="8">
        <f t="shared" si="10"/>
        <v>4</v>
      </c>
      <c r="M54" s="8">
        <f t="shared" ref="M54:M73" si="15">+IF(OR(AND(G54=""),(K54="")),"",G54*K54)</f>
        <v>4.6728971962616819E-3</v>
      </c>
      <c r="N54" s="16">
        <f t="shared" ref="N54:N73" si="16">+IF(OR(AND(H54=""),(L54="")),"",H54*L54)</f>
        <v>2.2099447513812154E-2</v>
      </c>
    </row>
    <row r="55" spans="1:14" x14ac:dyDescent="0.2">
      <c r="A55" s="45"/>
      <c r="B55" s="35" t="s">
        <v>50</v>
      </c>
      <c r="C55" s="32">
        <v>1</v>
      </c>
      <c r="D55" s="7">
        <v>1</v>
      </c>
      <c r="E55" s="7">
        <v>2</v>
      </c>
      <c r="F55" s="7">
        <v>0</v>
      </c>
      <c r="G55" s="8">
        <f t="shared" si="11"/>
        <v>4.6728971962616819E-3</v>
      </c>
      <c r="H55" s="8">
        <f t="shared" si="12"/>
        <v>5.5248618784530384E-3</v>
      </c>
      <c r="I55" s="8">
        <f t="shared" si="13"/>
        <v>7.4074074074074077E-3</v>
      </c>
      <c r="J55" s="8" t="str">
        <f t="shared" si="14"/>
        <v/>
      </c>
      <c r="K55" s="8">
        <f t="shared" ref="K55:K73" si="17">+IF(AND(C55=0,E55=0)," ",IF(C55=0,1,IF(E55=0,-1,(E55-C55)/C55)))</f>
        <v>1</v>
      </c>
      <c r="L55" s="8">
        <f t="shared" ref="L55:L73" si="18">+IF(AND(D55=0,F55=0)," ",IF(D55=0,1,IF(F55=0,-1,(F55-D55)/D55)))</f>
        <v>-1</v>
      </c>
      <c r="M55" s="8">
        <f t="shared" si="15"/>
        <v>4.6728971962616819E-3</v>
      </c>
      <c r="N55" s="16">
        <f t="shared" si="16"/>
        <v>-5.5248618784530384E-3</v>
      </c>
    </row>
    <row r="56" spans="1:14" x14ac:dyDescent="0.2">
      <c r="A56" s="45"/>
      <c r="B56" s="35" t="s">
        <v>51</v>
      </c>
      <c r="C56" s="32">
        <v>0</v>
      </c>
      <c r="D56" s="7">
        <v>0</v>
      </c>
      <c r="E56" s="7">
        <v>2</v>
      </c>
      <c r="F56" s="7">
        <v>0</v>
      </c>
      <c r="G56" s="8" t="str">
        <f t="shared" si="11"/>
        <v/>
      </c>
      <c r="H56" s="8" t="str">
        <f t="shared" si="12"/>
        <v/>
      </c>
      <c r="I56" s="8">
        <f t="shared" si="13"/>
        <v>7.4074074074074077E-3</v>
      </c>
      <c r="J56" s="8" t="str">
        <f t="shared" si="14"/>
        <v/>
      </c>
      <c r="K56" s="8">
        <f t="shared" si="17"/>
        <v>1</v>
      </c>
      <c r="L56" s="8" t="str">
        <f t="shared" si="18"/>
        <v xml:space="preserve"> </v>
      </c>
      <c r="M56" s="8" t="str">
        <f t="shared" si="15"/>
        <v/>
      </c>
      <c r="N56" s="16" t="str">
        <f t="shared" si="16"/>
        <v/>
      </c>
    </row>
    <row r="57" spans="1:14" x14ac:dyDescent="0.2">
      <c r="A57" s="45"/>
      <c r="B57" s="35" t="s">
        <v>52</v>
      </c>
      <c r="C57" s="32">
        <v>8</v>
      </c>
      <c r="D57" s="7">
        <v>6</v>
      </c>
      <c r="E57" s="7">
        <v>9</v>
      </c>
      <c r="F57" s="7">
        <v>5</v>
      </c>
      <c r="G57" s="8">
        <f t="shared" si="11"/>
        <v>3.7383177570093455E-2</v>
      </c>
      <c r="H57" s="8">
        <f t="shared" si="12"/>
        <v>3.3149171270718231E-2</v>
      </c>
      <c r="I57" s="8">
        <f t="shared" si="13"/>
        <v>3.3333333333333333E-2</v>
      </c>
      <c r="J57" s="8">
        <f t="shared" si="14"/>
        <v>1.7730496453900711E-2</v>
      </c>
      <c r="K57" s="8">
        <f t="shared" si="17"/>
        <v>0.125</v>
      </c>
      <c r="L57" s="8">
        <f t="shared" si="18"/>
        <v>-0.16666666666666666</v>
      </c>
      <c r="M57" s="8">
        <f t="shared" si="15"/>
        <v>4.6728971962616819E-3</v>
      </c>
      <c r="N57" s="16">
        <f t="shared" si="16"/>
        <v>-5.5248618784530384E-3</v>
      </c>
    </row>
    <row r="58" spans="1:14" x14ac:dyDescent="0.2">
      <c r="A58" s="45"/>
      <c r="B58" s="35" t="s">
        <v>53</v>
      </c>
      <c r="C58" s="32">
        <v>1</v>
      </c>
      <c r="D58" s="7">
        <v>3</v>
      </c>
      <c r="E58" s="7">
        <v>1</v>
      </c>
      <c r="F58" s="7">
        <v>7</v>
      </c>
      <c r="G58" s="8">
        <f t="shared" si="11"/>
        <v>4.6728971962616819E-3</v>
      </c>
      <c r="H58" s="8">
        <f t="shared" si="12"/>
        <v>1.6574585635359115E-2</v>
      </c>
      <c r="I58" s="8">
        <f t="shared" si="13"/>
        <v>3.7037037037037038E-3</v>
      </c>
      <c r="J58" s="8">
        <f t="shared" si="14"/>
        <v>2.4822695035460994E-2</v>
      </c>
      <c r="K58" s="8">
        <f t="shared" si="17"/>
        <v>0</v>
      </c>
      <c r="L58" s="8">
        <f t="shared" si="18"/>
        <v>1.3333333333333333</v>
      </c>
      <c r="M58" s="8">
        <f t="shared" si="15"/>
        <v>0</v>
      </c>
      <c r="N58" s="16">
        <f t="shared" si="16"/>
        <v>2.2099447513812154E-2</v>
      </c>
    </row>
    <row r="59" spans="1:14" x14ac:dyDescent="0.2">
      <c r="A59" s="45"/>
      <c r="B59" s="35" t="s">
        <v>54</v>
      </c>
      <c r="C59" s="32">
        <v>0</v>
      </c>
      <c r="D59" s="7">
        <v>5</v>
      </c>
      <c r="E59" s="7">
        <v>1</v>
      </c>
      <c r="F59" s="7">
        <v>3</v>
      </c>
      <c r="G59" s="8" t="str">
        <f t="shared" si="11"/>
        <v/>
      </c>
      <c r="H59" s="8">
        <f t="shared" si="12"/>
        <v>2.7624309392265192E-2</v>
      </c>
      <c r="I59" s="8">
        <f t="shared" si="13"/>
        <v>3.7037037037037038E-3</v>
      </c>
      <c r="J59" s="8">
        <f t="shared" si="14"/>
        <v>1.0638297872340425E-2</v>
      </c>
      <c r="K59" s="8">
        <f t="shared" si="17"/>
        <v>1</v>
      </c>
      <c r="L59" s="8">
        <f t="shared" si="18"/>
        <v>-0.4</v>
      </c>
      <c r="M59" s="8" t="str">
        <f t="shared" si="15"/>
        <v/>
      </c>
      <c r="N59" s="16">
        <f t="shared" si="16"/>
        <v>-1.1049723756906077E-2</v>
      </c>
    </row>
    <row r="60" spans="1:14" x14ac:dyDescent="0.2">
      <c r="A60" s="45"/>
      <c r="B60" s="35" t="s">
        <v>55</v>
      </c>
      <c r="C60" s="32">
        <v>0</v>
      </c>
      <c r="D60" s="7">
        <v>0</v>
      </c>
      <c r="E60" s="7">
        <v>0</v>
      </c>
      <c r="F60" s="7">
        <v>0</v>
      </c>
      <c r="G60" s="8" t="str">
        <f t="shared" si="11"/>
        <v/>
      </c>
      <c r="H60" s="8" t="str">
        <f t="shared" si="12"/>
        <v/>
      </c>
      <c r="I60" s="8" t="str">
        <f t="shared" si="13"/>
        <v/>
      </c>
      <c r="J60" s="8" t="str">
        <f t="shared" si="14"/>
        <v/>
      </c>
      <c r="K60" s="8" t="str">
        <f t="shared" si="17"/>
        <v xml:space="preserve"> </v>
      </c>
      <c r="L60" s="8" t="str">
        <f t="shared" si="18"/>
        <v xml:space="preserve"> </v>
      </c>
      <c r="M60" s="8" t="str">
        <f t="shared" si="15"/>
        <v/>
      </c>
      <c r="N60" s="16" t="str">
        <f t="shared" si="16"/>
        <v/>
      </c>
    </row>
    <row r="61" spans="1:14" x14ac:dyDescent="0.2">
      <c r="A61" s="45"/>
      <c r="B61" s="35" t="s">
        <v>56</v>
      </c>
      <c r="C61" s="32">
        <v>0</v>
      </c>
      <c r="D61" s="7">
        <v>1</v>
      </c>
      <c r="E61" s="7">
        <v>0</v>
      </c>
      <c r="F61" s="7">
        <v>1</v>
      </c>
      <c r="G61" s="8" t="str">
        <f t="shared" si="11"/>
        <v/>
      </c>
      <c r="H61" s="8">
        <f t="shared" si="12"/>
        <v>5.5248618784530384E-3</v>
      </c>
      <c r="I61" s="8" t="str">
        <f t="shared" si="13"/>
        <v/>
      </c>
      <c r="J61" s="8">
        <f t="shared" si="14"/>
        <v>3.5460992907801418E-3</v>
      </c>
      <c r="K61" s="8" t="str">
        <f t="shared" si="17"/>
        <v xml:space="preserve"> </v>
      </c>
      <c r="L61" s="8">
        <f t="shared" si="18"/>
        <v>0</v>
      </c>
      <c r="M61" s="8" t="str">
        <f t="shared" si="15"/>
        <v/>
      </c>
      <c r="N61" s="16">
        <f t="shared" si="16"/>
        <v>0</v>
      </c>
    </row>
    <row r="62" spans="1:14" x14ac:dyDescent="0.2">
      <c r="A62" s="45"/>
      <c r="B62" s="35" t="s">
        <v>57</v>
      </c>
      <c r="C62" s="32">
        <v>9</v>
      </c>
      <c r="D62" s="7">
        <v>1</v>
      </c>
      <c r="E62" s="7">
        <v>8</v>
      </c>
      <c r="F62" s="7">
        <v>2</v>
      </c>
      <c r="G62" s="8">
        <f t="shared" si="11"/>
        <v>4.2056074766355138E-2</v>
      </c>
      <c r="H62" s="8">
        <f t="shared" si="12"/>
        <v>5.5248618784530384E-3</v>
      </c>
      <c r="I62" s="8">
        <f t="shared" si="13"/>
        <v>2.9629629629629631E-2</v>
      </c>
      <c r="J62" s="8">
        <f t="shared" si="14"/>
        <v>7.0921985815602835E-3</v>
      </c>
      <c r="K62" s="8">
        <f t="shared" si="17"/>
        <v>-0.1111111111111111</v>
      </c>
      <c r="L62" s="8">
        <f t="shared" si="18"/>
        <v>1</v>
      </c>
      <c r="M62" s="8">
        <f t="shared" si="15"/>
        <v>-4.6728971962616819E-3</v>
      </c>
      <c r="N62" s="16">
        <f t="shared" si="16"/>
        <v>5.5248618784530384E-3</v>
      </c>
    </row>
    <row r="63" spans="1:14" ht="25.5" x14ac:dyDescent="0.2">
      <c r="A63" s="45"/>
      <c r="B63" s="35" t="s">
        <v>58</v>
      </c>
      <c r="C63" s="32">
        <v>0</v>
      </c>
      <c r="D63" s="7">
        <v>1</v>
      </c>
      <c r="E63" s="7">
        <v>0</v>
      </c>
      <c r="F63" s="7">
        <v>0</v>
      </c>
      <c r="G63" s="8" t="str">
        <f t="shared" si="11"/>
        <v/>
      </c>
      <c r="H63" s="8">
        <f t="shared" si="12"/>
        <v>5.5248618784530384E-3</v>
      </c>
      <c r="I63" s="8" t="str">
        <f t="shared" si="13"/>
        <v/>
      </c>
      <c r="J63" s="8" t="str">
        <f t="shared" si="14"/>
        <v/>
      </c>
      <c r="K63" s="8" t="str">
        <f t="shared" si="17"/>
        <v xml:space="preserve"> </v>
      </c>
      <c r="L63" s="8">
        <f t="shared" si="18"/>
        <v>-1</v>
      </c>
      <c r="M63" s="8" t="str">
        <f t="shared" si="15"/>
        <v/>
      </c>
      <c r="N63" s="16">
        <f t="shared" si="16"/>
        <v>-5.5248618784530384E-3</v>
      </c>
    </row>
    <row r="64" spans="1:14" ht="25.5" x14ac:dyDescent="0.2">
      <c r="A64" s="45"/>
      <c r="B64" s="35" t="s">
        <v>59</v>
      </c>
      <c r="C64" s="32">
        <v>10</v>
      </c>
      <c r="D64" s="7">
        <v>10</v>
      </c>
      <c r="E64" s="7">
        <v>5</v>
      </c>
      <c r="F64" s="7">
        <v>8</v>
      </c>
      <c r="G64" s="8">
        <f t="shared" si="11"/>
        <v>4.6728971962616821E-2</v>
      </c>
      <c r="H64" s="8">
        <f t="shared" si="12"/>
        <v>5.5248618784530384E-2</v>
      </c>
      <c r="I64" s="8">
        <f t="shared" si="13"/>
        <v>1.8518518518518517E-2</v>
      </c>
      <c r="J64" s="8">
        <f t="shared" si="14"/>
        <v>2.8368794326241134E-2</v>
      </c>
      <c r="K64" s="8">
        <f t="shared" si="17"/>
        <v>-0.5</v>
      </c>
      <c r="L64" s="8">
        <f t="shared" si="18"/>
        <v>-0.2</v>
      </c>
      <c r="M64" s="8">
        <f t="shared" si="15"/>
        <v>-2.336448598130841E-2</v>
      </c>
      <c r="N64" s="16">
        <f t="shared" si="16"/>
        <v>-1.1049723756906077E-2</v>
      </c>
    </row>
    <row r="65" spans="1:14" x14ac:dyDescent="0.2">
      <c r="A65" s="45"/>
      <c r="B65" s="35" t="s">
        <v>60</v>
      </c>
      <c r="C65" s="32">
        <v>0</v>
      </c>
      <c r="D65" s="7">
        <v>0</v>
      </c>
      <c r="E65" s="7">
        <v>1</v>
      </c>
      <c r="F65" s="7">
        <v>4</v>
      </c>
      <c r="G65" s="8" t="str">
        <f t="shared" si="11"/>
        <v/>
      </c>
      <c r="H65" s="8" t="str">
        <f t="shared" si="12"/>
        <v/>
      </c>
      <c r="I65" s="8">
        <f t="shared" si="13"/>
        <v>3.7037037037037038E-3</v>
      </c>
      <c r="J65" s="8">
        <f t="shared" si="14"/>
        <v>1.4184397163120567E-2</v>
      </c>
      <c r="K65" s="8">
        <f t="shared" si="17"/>
        <v>1</v>
      </c>
      <c r="L65" s="8">
        <f t="shared" si="18"/>
        <v>1</v>
      </c>
      <c r="M65" s="8" t="str">
        <f t="shared" si="15"/>
        <v/>
      </c>
      <c r="N65" s="16" t="str">
        <f t="shared" si="16"/>
        <v/>
      </c>
    </row>
    <row r="66" spans="1:14" x14ac:dyDescent="0.2">
      <c r="A66" s="45"/>
      <c r="B66" s="35" t="s">
        <v>61</v>
      </c>
      <c r="C66" s="32">
        <v>1</v>
      </c>
      <c r="D66" s="7">
        <v>0</v>
      </c>
      <c r="E66" s="7">
        <v>0</v>
      </c>
      <c r="F66" s="7">
        <v>4</v>
      </c>
      <c r="G66" s="8">
        <f t="shared" si="11"/>
        <v>4.6728971962616819E-3</v>
      </c>
      <c r="H66" s="8" t="str">
        <f t="shared" si="12"/>
        <v/>
      </c>
      <c r="I66" s="8" t="str">
        <f t="shared" si="13"/>
        <v/>
      </c>
      <c r="J66" s="8">
        <f t="shared" si="14"/>
        <v>1.4184397163120567E-2</v>
      </c>
      <c r="K66" s="8">
        <f t="shared" si="17"/>
        <v>-1</v>
      </c>
      <c r="L66" s="8">
        <f t="shared" si="18"/>
        <v>1</v>
      </c>
      <c r="M66" s="8">
        <f t="shared" si="15"/>
        <v>-4.6728971962616819E-3</v>
      </c>
      <c r="N66" s="16" t="str">
        <f t="shared" si="16"/>
        <v/>
      </c>
    </row>
    <row r="67" spans="1:14" x14ac:dyDescent="0.2">
      <c r="A67" s="45"/>
      <c r="B67" s="35" t="s">
        <v>62</v>
      </c>
      <c r="C67" s="32">
        <v>18</v>
      </c>
      <c r="D67" s="7">
        <v>20</v>
      </c>
      <c r="E67" s="7">
        <v>100</v>
      </c>
      <c r="F67" s="7">
        <v>94</v>
      </c>
      <c r="G67" s="8">
        <f t="shared" si="11"/>
        <v>8.4112149532710276E-2</v>
      </c>
      <c r="H67" s="8">
        <f t="shared" si="12"/>
        <v>0.11049723756906077</v>
      </c>
      <c r="I67" s="8">
        <f t="shared" si="13"/>
        <v>0.37037037037037035</v>
      </c>
      <c r="J67" s="8">
        <f t="shared" si="14"/>
        <v>0.33333333333333331</v>
      </c>
      <c r="K67" s="8">
        <f t="shared" si="17"/>
        <v>4.5555555555555554</v>
      </c>
      <c r="L67" s="8">
        <f t="shared" si="18"/>
        <v>3.7</v>
      </c>
      <c r="M67" s="8">
        <f t="shared" si="15"/>
        <v>0.38317757009345793</v>
      </c>
      <c r="N67" s="16">
        <f t="shared" si="16"/>
        <v>0.40883977900552487</v>
      </c>
    </row>
    <row r="68" spans="1:14" x14ac:dyDescent="0.2">
      <c r="A68" s="45"/>
      <c r="B68" s="35" t="s">
        <v>63</v>
      </c>
      <c r="C68" s="32">
        <v>3</v>
      </c>
      <c r="D68" s="7">
        <v>2</v>
      </c>
      <c r="E68" s="7">
        <v>3</v>
      </c>
      <c r="F68" s="7">
        <v>2</v>
      </c>
      <c r="G68" s="8">
        <f t="shared" si="11"/>
        <v>1.4018691588785047E-2</v>
      </c>
      <c r="H68" s="8">
        <f t="shared" si="12"/>
        <v>1.1049723756906077E-2</v>
      </c>
      <c r="I68" s="8">
        <f t="shared" si="13"/>
        <v>1.1111111111111112E-2</v>
      </c>
      <c r="J68" s="8">
        <f t="shared" si="14"/>
        <v>7.0921985815602835E-3</v>
      </c>
      <c r="K68" s="8">
        <f t="shared" si="17"/>
        <v>0</v>
      </c>
      <c r="L68" s="8">
        <f t="shared" si="18"/>
        <v>0</v>
      </c>
      <c r="M68" s="8">
        <f t="shared" si="15"/>
        <v>0</v>
      </c>
      <c r="N68" s="16">
        <f t="shared" si="16"/>
        <v>0</v>
      </c>
    </row>
    <row r="69" spans="1:14" x14ac:dyDescent="0.2">
      <c r="A69" s="45"/>
      <c r="B69" s="35" t="s">
        <v>64</v>
      </c>
      <c r="C69" s="32">
        <v>0</v>
      </c>
      <c r="D69" s="7">
        <v>0</v>
      </c>
      <c r="E69" s="7">
        <v>0</v>
      </c>
      <c r="F69" s="7">
        <v>1</v>
      </c>
      <c r="G69" s="8" t="str">
        <f t="shared" si="11"/>
        <v/>
      </c>
      <c r="H69" s="8" t="str">
        <f t="shared" si="12"/>
        <v/>
      </c>
      <c r="I69" s="8" t="str">
        <f t="shared" si="13"/>
        <v/>
      </c>
      <c r="J69" s="8">
        <f t="shared" si="14"/>
        <v>3.5460992907801418E-3</v>
      </c>
      <c r="K69" s="8" t="str">
        <f t="shared" si="17"/>
        <v xml:space="preserve"> </v>
      </c>
      <c r="L69" s="8">
        <f t="shared" si="18"/>
        <v>1</v>
      </c>
      <c r="M69" s="8" t="str">
        <f t="shared" si="15"/>
        <v/>
      </c>
      <c r="N69" s="16" t="str">
        <f t="shared" si="16"/>
        <v/>
      </c>
    </row>
    <row r="70" spans="1:14" x14ac:dyDescent="0.2">
      <c r="A70" s="45"/>
      <c r="B70" s="35" t="s">
        <v>65</v>
      </c>
      <c r="C70" s="32">
        <v>5</v>
      </c>
      <c r="D70" s="7">
        <v>1</v>
      </c>
      <c r="E70" s="7">
        <v>10</v>
      </c>
      <c r="F70" s="7">
        <v>9</v>
      </c>
      <c r="G70" s="8">
        <f t="shared" si="11"/>
        <v>2.336448598130841E-2</v>
      </c>
      <c r="H70" s="8">
        <f t="shared" si="12"/>
        <v>5.5248618784530384E-3</v>
      </c>
      <c r="I70" s="8">
        <f t="shared" si="13"/>
        <v>3.7037037037037035E-2</v>
      </c>
      <c r="J70" s="8">
        <f t="shared" si="14"/>
        <v>3.1914893617021274E-2</v>
      </c>
      <c r="K70" s="8">
        <f t="shared" si="17"/>
        <v>1</v>
      </c>
      <c r="L70" s="8">
        <f t="shared" si="18"/>
        <v>8</v>
      </c>
      <c r="M70" s="8">
        <f t="shared" si="15"/>
        <v>2.336448598130841E-2</v>
      </c>
      <c r="N70" s="16">
        <f t="shared" si="16"/>
        <v>4.4198895027624308E-2</v>
      </c>
    </row>
    <row r="71" spans="1:14" x14ac:dyDescent="0.2">
      <c r="A71" s="45"/>
      <c r="B71" s="35" t="s">
        <v>66</v>
      </c>
      <c r="C71" s="32">
        <v>2</v>
      </c>
      <c r="D71" s="7">
        <v>18</v>
      </c>
      <c r="E71" s="7">
        <v>0</v>
      </c>
      <c r="F71" s="7">
        <v>3</v>
      </c>
      <c r="G71" s="8">
        <f t="shared" si="11"/>
        <v>9.3457943925233638E-3</v>
      </c>
      <c r="H71" s="8">
        <f t="shared" si="12"/>
        <v>9.9447513812154692E-2</v>
      </c>
      <c r="I71" s="8" t="str">
        <f t="shared" si="13"/>
        <v/>
      </c>
      <c r="J71" s="8">
        <f t="shared" si="14"/>
        <v>1.0638297872340425E-2</v>
      </c>
      <c r="K71" s="8">
        <f t="shared" si="17"/>
        <v>-1</v>
      </c>
      <c r="L71" s="8">
        <f t="shared" si="18"/>
        <v>-0.83333333333333337</v>
      </c>
      <c r="M71" s="8">
        <f t="shared" si="15"/>
        <v>-9.3457943925233638E-3</v>
      </c>
      <c r="N71" s="16">
        <f t="shared" si="16"/>
        <v>-8.2872928176795577E-2</v>
      </c>
    </row>
    <row r="72" spans="1:14" x14ac:dyDescent="0.2">
      <c r="A72" s="45"/>
      <c r="B72" s="35" t="s">
        <v>67</v>
      </c>
      <c r="C72" s="32">
        <v>16</v>
      </c>
      <c r="D72" s="7">
        <v>1</v>
      </c>
      <c r="E72" s="7">
        <v>0</v>
      </c>
      <c r="F72" s="7">
        <v>2</v>
      </c>
      <c r="G72" s="8">
        <f t="shared" si="11"/>
        <v>7.476635514018691E-2</v>
      </c>
      <c r="H72" s="8">
        <f t="shared" si="12"/>
        <v>5.5248618784530384E-3</v>
      </c>
      <c r="I72" s="8" t="str">
        <f t="shared" si="13"/>
        <v/>
      </c>
      <c r="J72" s="8">
        <f t="shared" si="14"/>
        <v>7.0921985815602835E-3</v>
      </c>
      <c r="K72" s="8">
        <f t="shared" si="17"/>
        <v>-1</v>
      </c>
      <c r="L72" s="8">
        <f t="shared" si="18"/>
        <v>1</v>
      </c>
      <c r="M72" s="8">
        <f t="shared" si="15"/>
        <v>-7.476635514018691E-2</v>
      </c>
      <c r="N72" s="16">
        <f t="shared" si="16"/>
        <v>5.5248618784530384E-3</v>
      </c>
    </row>
    <row r="73" spans="1:14" ht="15.75" thickBot="1" x14ac:dyDescent="0.25">
      <c r="A73" s="45"/>
      <c r="B73" s="36" t="s">
        <v>68</v>
      </c>
      <c r="C73" s="33">
        <v>6</v>
      </c>
      <c r="D73" s="17">
        <v>2</v>
      </c>
      <c r="E73" s="17">
        <v>11</v>
      </c>
      <c r="F73" s="17">
        <v>11</v>
      </c>
      <c r="G73" s="18">
        <f t="shared" si="11"/>
        <v>2.8037383177570093E-2</v>
      </c>
      <c r="H73" s="18">
        <f t="shared" si="12"/>
        <v>1.1049723756906077E-2</v>
      </c>
      <c r="I73" s="18">
        <f t="shared" si="13"/>
        <v>4.0740740740740744E-2</v>
      </c>
      <c r="J73" s="18">
        <f t="shared" si="14"/>
        <v>3.9007092198581561E-2</v>
      </c>
      <c r="K73" s="18">
        <f t="shared" si="17"/>
        <v>0.83333333333333337</v>
      </c>
      <c r="L73" s="18">
        <f t="shared" si="18"/>
        <v>4.5</v>
      </c>
      <c r="M73" s="18">
        <f t="shared" si="15"/>
        <v>2.336448598130841E-2</v>
      </c>
      <c r="N73" s="19">
        <f t="shared" si="16"/>
        <v>4.9723756906077346E-2</v>
      </c>
    </row>
    <row r="74" spans="1:14" x14ac:dyDescent="0.2">
      <c r="A74" s="44"/>
    </row>
    <row r="75" spans="1:14" x14ac:dyDescent="0.2">
      <c r="A75" s="44"/>
    </row>
    <row r="76" spans="1:14" x14ac:dyDescent="0.2">
      <c r="A76" s="44"/>
    </row>
    <row r="77" spans="1:14" ht="15.75" thickBot="1" x14ac:dyDescent="0.25">
      <c r="A77" s="44"/>
    </row>
    <row r="78" spans="1:14" ht="29.25" customHeight="1" thickBot="1" x14ac:dyDescent="0.25">
      <c r="A78" s="45"/>
      <c r="B78" s="20" t="s">
        <v>3</v>
      </c>
      <c r="C78" s="13" t="s">
        <v>16</v>
      </c>
      <c r="D78" s="23"/>
      <c r="E78" s="23"/>
      <c r="F78" s="24"/>
      <c r="G78" s="13" t="s">
        <v>5</v>
      </c>
      <c r="H78" s="23"/>
      <c r="I78" s="23"/>
      <c r="J78" s="23"/>
      <c r="K78" s="13" t="s">
        <v>17</v>
      </c>
      <c r="L78" s="14"/>
      <c r="M78" s="13" t="s">
        <v>7</v>
      </c>
      <c r="N78" s="14"/>
    </row>
    <row r="79" spans="1:14" ht="15.75" thickBot="1" x14ac:dyDescent="0.25">
      <c r="A79" s="44"/>
      <c r="B79" s="21"/>
      <c r="C79" s="26">
        <v>2021</v>
      </c>
      <c r="D79" s="24"/>
      <c r="E79" s="27">
        <v>2022</v>
      </c>
      <c r="F79" s="24"/>
      <c r="G79" s="26">
        <v>2021</v>
      </c>
      <c r="H79" s="24"/>
      <c r="I79" s="27">
        <v>2022</v>
      </c>
      <c r="J79" s="24"/>
      <c r="K79" s="25"/>
      <c r="L79" s="15"/>
      <c r="M79" s="25"/>
      <c r="N79" s="15"/>
    </row>
    <row r="80" spans="1:14" ht="15.75" thickBot="1" x14ac:dyDescent="0.25">
      <c r="A80" s="45"/>
      <c r="B80" s="22"/>
      <c r="C80" s="28" t="s">
        <v>8</v>
      </c>
      <c r="D80" s="28" t="s">
        <v>9</v>
      </c>
      <c r="E80" s="28" t="s">
        <v>8</v>
      </c>
      <c r="F80" s="28" t="s">
        <v>9</v>
      </c>
      <c r="G80" s="28" t="s">
        <v>8</v>
      </c>
      <c r="H80" s="28" t="s">
        <v>9</v>
      </c>
      <c r="I80" s="28" t="s">
        <v>8</v>
      </c>
      <c r="J80" s="28" t="s">
        <v>9</v>
      </c>
      <c r="K80" s="28" t="s">
        <v>8</v>
      </c>
      <c r="L80" s="28" t="s">
        <v>9</v>
      </c>
      <c r="M80" s="28" t="s">
        <v>8</v>
      </c>
      <c r="N80" s="28" t="s">
        <v>9</v>
      </c>
    </row>
    <row r="81" spans="1:14" ht="15.75" thickBot="1" x14ac:dyDescent="0.25">
      <c r="A81" s="45"/>
      <c r="B81" s="29" t="s">
        <v>11</v>
      </c>
      <c r="C81" s="30">
        <f>SUM(C82:C180)</f>
        <v>2763</v>
      </c>
      <c r="D81" s="30">
        <f>SUM(D82:D180)</f>
        <v>2510</v>
      </c>
      <c r="E81" s="30">
        <f>SUM(E82:E180)</f>
        <v>1870</v>
      </c>
      <c r="F81" s="30">
        <f>SUM(F82:F180)</f>
        <v>1652</v>
      </c>
      <c r="G81" s="31">
        <f t="shared" ref="G81:G112" si="19">+IF(C81=0,"",C81/C$81)</f>
        <v>1</v>
      </c>
      <c r="H81" s="31">
        <f t="shared" ref="H81:H112" si="20">+IF(D81=0,"",D81/D$81)</f>
        <v>1</v>
      </c>
      <c r="I81" s="31">
        <f t="shared" ref="I81:I112" si="21">+IF(E81=0,"",E81/E$81)</f>
        <v>1</v>
      </c>
      <c r="J81" s="31">
        <f t="shared" ref="J81:J112" si="22">+IF(F81=0,"",F81/F$81)</f>
        <v>1</v>
      </c>
      <c r="K81" s="31">
        <f>+IF(AND(C81=0,E81=0),"",IF(C81=0,1,IF(E81=0,-1,(E81-C81)/C81)))</f>
        <v>-0.3231994209192906</v>
      </c>
      <c r="L81" s="31">
        <f>+IF(AND(D81=0,F81=0),"",IF(D81=0,1,IF(F81=0,-1,(F81-D81)/D81)))</f>
        <v>-0.34183266932270917</v>
      </c>
      <c r="M81" s="31">
        <f t="shared" ref="M81:M112" si="23">+IF(OR(AND(G81=""),(K81="")),"",G81*K81)</f>
        <v>-0.3231994209192906</v>
      </c>
      <c r="N81" s="31">
        <f t="shared" ref="N81:N112" si="24">+IF(OR(AND(H81=""),(L81="")),"",H81*L81)</f>
        <v>-0.34183266932270917</v>
      </c>
    </row>
    <row r="82" spans="1:14" x14ac:dyDescent="0.2">
      <c r="A82" s="45"/>
      <c r="B82" s="34" t="s">
        <v>69</v>
      </c>
      <c r="C82" s="40">
        <v>61</v>
      </c>
      <c r="D82" s="37">
        <v>35</v>
      </c>
      <c r="E82" s="37">
        <v>35</v>
      </c>
      <c r="F82" s="37">
        <v>14</v>
      </c>
      <c r="G82" s="38">
        <f t="shared" si="19"/>
        <v>2.2077452044878754E-2</v>
      </c>
      <c r="H82" s="38">
        <f t="shared" si="20"/>
        <v>1.3944223107569721E-2</v>
      </c>
      <c r="I82" s="38">
        <f t="shared" si="21"/>
        <v>1.871657754010695E-2</v>
      </c>
      <c r="J82" s="38">
        <f t="shared" si="22"/>
        <v>8.4745762711864406E-3</v>
      </c>
      <c r="K82" s="38">
        <f t="shared" ref="K82:K113" si="25">+IF(AND(C82=0,E82=0)," ",IF(C82=0,1,IF(E82=0,-1,(E82-C82)/C82)))</f>
        <v>-0.42622950819672129</v>
      </c>
      <c r="L82" s="38">
        <f t="shared" ref="L82:L113" si="26">+IF(AND(D82=0,F82=0)," ",IF(D82=0,1,IF(F82=0,-1,(F82-D82)/D82)))</f>
        <v>-0.6</v>
      </c>
      <c r="M82" s="38">
        <f t="shared" si="23"/>
        <v>-9.4100615273253699E-3</v>
      </c>
      <c r="N82" s="39">
        <f t="shared" si="24"/>
        <v>-8.3665338645418329E-3</v>
      </c>
    </row>
    <row r="83" spans="1:14" ht="26.25" customHeight="1" x14ac:dyDescent="0.2">
      <c r="A83" s="45"/>
      <c r="B83" s="35" t="s">
        <v>70</v>
      </c>
      <c r="C83" s="32">
        <v>24</v>
      </c>
      <c r="D83" s="7">
        <v>21</v>
      </c>
      <c r="E83" s="7">
        <v>18</v>
      </c>
      <c r="F83" s="7">
        <v>12</v>
      </c>
      <c r="G83" s="8">
        <f t="shared" si="19"/>
        <v>8.6862106406080351E-3</v>
      </c>
      <c r="H83" s="8">
        <f t="shared" si="20"/>
        <v>8.3665338645418329E-3</v>
      </c>
      <c r="I83" s="8">
        <f t="shared" si="21"/>
        <v>9.6256684491978616E-3</v>
      </c>
      <c r="J83" s="8">
        <f t="shared" si="22"/>
        <v>7.2639225181598066E-3</v>
      </c>
      <c r="K83" s="8">
        <f t="shared" si="25"/>
        <v>-0.25</v>
      </c>
      <c r="L83" s="8">
        <f t="shared" si="26"/>
        <v>-0.42857142857142855</v>
      </c>
      <c r="M83" s="8">
        <f t="shared" si="23"/>
        <v>-2.1715526601520088E-3</v>
      </c>
      <c r="N83" s="16">
        <f t="shared" si="24"/>
        <v>-3.5856573705179283E-3</v>
      </c>
    </row>
    <row r="84" spans="1:14" x14ac:dyDescent="0.2">
      <c r="A84" s="45"/>
      <c r="B84" s="35" t="s">
        <v>71</v>
      </c>
      <c r="C84" s="32">
        <v>23</v>
      </c>
      <c r="D84" s="7">
        <v>17</v>
      </c>
      <c r="E84" s="7">
        <v>2</v>
      </c>
      <c r="F84" s="7">
        <v>7</v>
      </c>
      <c r="G84" s="8">
        <f t="shared" si="19"/>
        <v>8.3242851972493669E-3</v>
      </c>
      <c r="H84" s="8">
        <f t="shared" si="20"/>
        <v>6.7729083665338643E-3</v>
      </c>
      <c r="I84" s="8">
        <f t="shared" si="21"/>
        <v>1.0695187165775401E-3</v>
      </c>
      <c r="J84" s="8">
        <f t="shared" si="22"/>
        <v>4.2372881355932203E-3</v>
      </c>
      <c r="K84" s="8">
        <f t="shared" si="25"/>
        <v>-0.91304347826086951</v>
      </c>
      <c r="L84" s="8">
        <f t="shared" si="26"/>
        <v>-0.58823529411764708</v>
      </c>
      <c r="M84" s="8">
        <f t="shared" si="23"/>
        <v>-7.6004343105320303E-3</v>
      </c>
      <c r="N84" s="16">
        <f t="shared" si="24"/>
        <v>-3.9840637450199202E-3</v>
      </c>
    </row>
    <row r="85" spans="1:14" x14ac:dyDescent="0.2">
      <c r="A85" s="45"/>
      <c r="B85" s="35" t="s">
        <v>72</v>
      </c>
      <c r="C85" s="32">
        <v>46</v>
      </c>
      <c r="D85" s="7">
        <v>17</v>
      </c>
      <c r="E85" s="7">
        <v>34</v>
      </c>
      <c r="F85" s="7">
        <v>10</v>
      </c>
      <c r="G85" s="8">
        <f t="shared" si="19"/>
        <v>1.6648570394498734E-2</v>
      </c>
      <c r="H85" s="8">
        <f t="shared" si="20"/>
        <v>6.7729083665338643E-3</v>
      </c>
      <c r="I85" s="8">
        <f t="shared" si="21"/>
        <v>1.8181818181818181E-2</v>
      </c>
      <c r="J85" s="8">
        <f t="shared" si="22"/>
        <v>6.0532687651331718E-3</v>
      </c>
      <c r="K85" s="8">
        <f t="shared" si="25"/>
        <v>-0.2608695652173913</v>
      </c>
      <c r="L85" s="8">
        <f t="shared" si="26"/>
        <v>-0.41176470588235292</v>
      </c>
      <c r="M85" s="8">
        <f t="shared" si="23"/>
        <v>-4.3431053203040176E-3</v>
      </c>
      <c r="N85" s="16">
        <f t="shared" si="24"/>
        <v>-2.788844621513944E-3</v>
      </c>
    </row>
    <row r="86" spans="1:14" ht="25.5" x14ac:dyDescent="0.2">
      <c r="A86" s="45"/>
      <c r="B86" s="35" t="s">
        <v>73</v>
      </c>
      <c r="C86" s="32">
        <v>183</v>
      </c>
      <c r="D86" s="7">
        <v>107</v>
      </c>
      <c r="E86" s="7">
        <v>166</v>
      </c>
      <c r="F86" s="7">
        <v>87</v>
      </c>
      <c r="G86" s="8">
        <f t="shared" si="19"/>
        <v>6.6232356134636267E-2</v>
      </c>
      <c r="H86" s="8">
        <f t="shared" si="20"/>
        <v>4.2629482071713146E-2</v>
      </c>
      <c r="I86" s="8">
        <f t="shared" si="21"/>
        <v>8.8770053475935834E-2</v>
      </c>
      <c r="J86" s="8">
        <f t="shared" si="22"/>
        <v>5.2663438256658597E-2</v>
      </c>
      <c r="K86" s="8">
        <f t="shared" si="25"/>
        <v>-9.2896174863387984E-2</v>
      </c>
      <c r="L86" s="8">
        <f t="shared" si="26"/>
        <v>-0.18691588785046728</v>
      </c>
      <c r="M86" s="8">
        <f t="shared" si="23"/>
        <v>-6.1527325370973581E-3</v>
      </c>
      <c r="N86" s="16">
        <f t="shared" si="24"/>
        <v>-7.9681274900398405E-3</v>
      </c>
    </row>
    <row r="87" spans="1:14" x14ac:dyDescent="0.2">
      <c r="A87" s="45"/>
      <c r="B87" s="35" t="s">
        <v>74</v>
      </c>
      <c r="C87" s="32">
        <v>0</v>
      </c>
      <c r="D87" s="7">
        <v>0</v>
      </c>
      <c r="E87" s="7">
        <v>1</v>
      </c>
      <c r="F87" s="7">
        <v>1</v>
      </c>
      <c r="G87" s="8" t="str">
        <f t="shared" si="19"/>
        <v/>
      </c>
      <c r="H87" s="8" t="str">
        <f t="shared" si="20"/>
        <v/>
      </c>
      <c r="I87" s="8">
        <f t="shared" si="21"/>
        <v>5.3475935828877007E-4</v>
      </c>
      <c r="J87" s="8">
        <f t="shared" si="22"/>
        <v>6.0532687651331722E-4</v>
      </c>
      <c r="K87" s="8">
        <f t="shared" si="25"/>
        <v>1</v>
      </c>
      <c r="L87" s="8">
        <f t="shared" si="26"/>
        <v>1</v>
      </c>
      <c r="M87" s="8" t="str">
        <f t="shared" si="23"/>
        <v/>
      </c>
      <c r="N87" s="16" t="str">
        <f t="shared" si="24"/>
        <v/>
      </c>
    </row>
    <row r="88" spans="1:14" x14ac:dyDescent="0.2">
      <c r="A88" s="45"/>
      <c r="B88" s="35" t="s">
        <v>75</v>
      </c>
      <c r="C88" s="32">
        <v>7</v>
      </c>
      <c r="D88" s="7">
        <v>4</v>
      </c>
      <c r="E88" s="7">
        <v>15</v>
      </c>
      <c r="F88" s="7">
        <v>5</v>
      </c>
      <c r="G88" s="8">
        <f t="shared" si="19"/>
        <v>2.5334781035106766E-3</v>
      </c>
      <c r="H88" s="8">
        <f t="shared" si="20"/>
        <v>1.5936254980079682E-3</v>
      </c>
      <c r="I88" s="8">
        <f t="shared" si="21"/>
        <v>8.0213903743315516E-3</v>
      </c>
      <c r="J88" s="8">
        <f t="shared" si="22"/>
        <v>3.0266343825665859E-3</v>
      </c>
      <c r="K88" s="8">
        <f t="shared" si="25"/>
        <v>1.1428571428571428</v>
      </c>
      <c r="L88" s="8">
        <f t="shared" si="26"/>
        <v>0.25</v>
      </c>
      <c r="M88" s="8">
        <f t="shared" si="23"/>
        <v>2.8954035468693445E-3</v>
      </c>
      <c r="N88" s="16">
        <f t="shared" si="24"/>
        <v>3.9840637450199205E-4</v>
      </c>
    </row>
    <row r="89" spans="1:14" ht="23.25" customHeight="1" x14ac:dyDescent="0.2">
      <c r="A89" s="45" t="s">
        <v>76</v>
      </c>
      <c r="B89" s="35" t="s">
        <v>77</v>
      </c>
      <c r="C89" s="32">
        <v>0</v>
      </c>
      <c r="D89" s="7">
        <v>0</v>
      </c>
      <c r="E89" s="7">
        <v>2</v>
      </c>
      <c r="F89" s="7">
        <v>0</v>
      </c>
      <c r="G89" s="8" t="str">
        <f t="shared" si="19"/>
        <v/>
      </c>
      <c r="H89" s="8" t="str">
        <f t="shared" si="20"/>
        <v/>
      </c>
      <c r="I89" s="8">
        <f t="shared" si="21"/>
        <v>1.0695187165775401E-3</v>
      </c>
      <c r="J89" s="8" t="str">
        <f t="shared" si="22"/>
        <v/>
      </c>
      <c r="K89" s="8">
        <f t="shared" si="25"/>
        <v>1</v>
      </c>
      <c r="L89" s="8" t="str">
        <f t="shared" si="26"/>
        <v xml:space="preserve"> </v>
      </c>
      <c r="M89" s="8" t="str">
        <f t="shared" si="23"/>
        <v/>
      </c>
      <c r="N89" s="16" t="str">
        <f t="shared" si="24"/>
        <v/>
      </c>
    </row>
    <row r="90" spans="1:14" ht="26.25" customHeight="1" x14ac:dyDescent="0.2">
      <c r="A90" s="45"/>
      <c r="B90" s="35" t="s">
        <v>78</v>
      </c>
      <c r="C90" s="32">
        <v>0</v>
      </c>
      <c r="D90" s="7">
        <v>0</v>
      </c>
      <c r="E90" s="7">
        <v>0</v>
      </c>
      <c r="F90" s="7">
        <v>1</v>
      </c>
      <c r="G90" s="8" t="str">
        <f t="shared" si="19"/>
        <v/>
      </c>
      <c r="H90" s="8" t="str">
        <f t="shared" si="20"/>
        <v/>
      </c>
      <c r="I90" s="8" t="str">
        <f t="shared" si="21"/>
        <v/>
      </c>
      <c r="J90" s="8">
        <f t="shared" si="22"/>
        <v>6.0532687651331722E-4</v>
      </c>
      <c r="K90" s="8" t="str">
        <f t="shared" si="25"/>
        <v xml:space="preserve"> </v>
      </c>
      <c r="L90" s="8">
        <f t="shared" si="26"/>
        <v>1</v>
      </c>
      <c r="M90" s="8" t="str">
        <f t="shared" si="23"/>
        <v/>
      </c>
      <c r="N90" s="16" t="str">
        <f t="shared" si="24"/>
        <v/>
      </c>
    </row>
    <row r="91" spans="1:14" x14ac:dyDescent="0.2">
      <c r="A91" s="45"/>
      <c r="B91" s="35" t="s">
        <v>79</v>
      </c>
      <c r="C91" s="32">
        <v>1</v>
      </c>
      <c r="D91" s="7">
        <v>5</v>
      </c>
      <c r="E91" s="7">
        <v>0</v>
      </c>
      <c r="F91" s="7">
        <v>1</v>
      </c>
      <c r="G91" s="8">
        <f t="shared" si="19"/>
        <v>3.6192544335866811E-4</v>
      </c>
      <c r="H91" s="8">
        <f t="shared" si="20"/>
        <v>1.9920318725099601E-3</v>
      </c>
      <c r="I91" s="8" t="str">
        <f t="shared" si="21"/>
        <v/>
      </c>
      <c r="J91" s="8">
        <f t="shared" si="22"/>
        <v>6.0532687651331722E-4</v>
      </c>
      <c r="K91" s="8">
        <f t="shared" si="25"/>
        <v>-1</v>
      </c>
      <c r="L91" s="8">
        <f t="shared" si="26"/>
        <v>-0.8</v>
      </c>
      <c r="M91" s="8">
        <f t="shared" si="23"/>
        <v>-3.6192544335866811E-4</v>
      </c>
      <c r="N91" s="16">
        <f t="shared" si="24"/>
        <v>-1.5936254980079682E-3</v>
      </c>
    </row>
    <row r="92" spans="1:14" x14ac:dyDescent="0.2">
      <c r="A92" s="45"/>
      <c r="B92" s="35" t="s">
        <v>80</v>
      </c>
      <c r="C92" s="32">
        <v>12</v>
      </c>
      <c r="D92" s="7">
        <v>13</v>
      </c>
      <c r="E92" s="7">
        <v>7</v>
      </c>
      <c r="F92" s="7">
        <v>10</v>
      </c>
      <c r="G92" s="8">
        <f t="shared" si="19"/>
        <v>4.3431053203040176E-3</v>
      </c>
      <c r="H92" s="8">
        <f t="shared" si="20"/>
        <v>5.1792828685258965E-3</v>
      </c>
      <c r="I92" s="8">
        <f t="shared" si="21"/>
        <v>3.7433155080213902E-3</v>
      </c>
      <c r="J92" s="8">
        <f t="shared" si="22"/>
        <v>6.0532687651331718E-3</v>
      </c>
      <c r="K92" s="8">
        <f t="shared" si="25"/>
        <v>-0.41666666666666669</v>
      </c>
      <c r="L92" s="8">
        <f t="shared" si="26"/>
        <v>-0.23076923076923078</v>
      </c>
      <c r="M92" s="8">
        <f t="shared" si="23"/>
        <v>-1.8096272167933407E-3</v>
      </c>
      <c r="N92" s="16">
        <f t="shared" si="24"/>
        <v>-1.1952191235059762E-3</v>
      </c>
    </row>
    <row r="93" spans="1:14" x14ac:dyDescent="0.2">
      <c r="A93" s="45"/>
      <c r="B93" s="35" t="s">
        <v>81</v>
      </c>
      <c r="C93" s="32">
        <v>19</v>
      </c>
      <c r="D93" s="7">
        <v>37</v>
      </c>
      <c r="E93" s="7">
        <v>3</v>
      </c>
      <c r="F93" s="7">
        <v>14</v>
      </c>
      <c r="G93" s="8">
        <f t="shared" si="19"/>
        <v>6.8765834238146938E-3</v>
      </c>
      <c r="H93" s="8">
        <f t="shared" si="20"/>
        <v>1.4741035856573706E-2</v>
      </c>
      <c r="I93" s="8">
        <f t="shared" si="21"/>
        <v>1.6042780748663102E-3</v>
      </c>
      <c r="J93" s="8">
        <f t="shared" si="22"/>
        <v>8.4745762711864406E-3</v>
      </c>
      <c r="K93" s="8">
        <f t="shared" si="25"/>
        <v>-0.84210526315789469</v>
      </c>
      <c r="L93" s="8">
        <f t="shared" si="26"/>
        <v>-0.6216216216216216</v>
      </c>
      <c r="M93" s="8">
        <f t="shared" si="23"/>
        <v>-5.7908070937386889E-3</v>
      </c>
      <c r="N93" s="16">
        <f t="shared" si="24"/>
        <v>-9.1633466135458159E-3</v>
      </c>
    </row>
    <row r="94" spans="1:14" x14ac:dyDescent="0.2">
      <c r="A94" s="45"/>
      <c r="B94" s="35" t="s">
        <v>82</v>
      </c>
      <c r="C94" s="32">
        <v>0</v>
      </c>
      <c r="D94" s="7">
        <v>0</v>
      </c>
      <c r="E94" s="7">
        <v>0</v>
      </c>
      <c r="F94" s="7">
        <v>0</v>
      </c>
      <c r="G94" s="8" t="str">
        <f t="shared" si="19"/>
        <v/>
      </c>
      <c r="H94" s="8" t="str">
        <f t="shared" si="20"/>
        <v/>
      </c>
      <c r="I94" s="8" t="str">
        <f t="shared" si="21"/>
        <v/>
      </c>
      <c r="J94" s="8" t="str">
        <f t="shared" si="22"/>
        <v/>
      </c>
      <c r="K94" s="8" t="str">
        <f t="shared" si="25"/>
        <v xml:space="preserve"> </v>
      </c>
      <c r="L94" s="8" t="str">
        <f t="shared" si="26"/>
        <v xml:space="preserve"> </v>
      </c>
      <c r="M94" s="8" t="str">
        <f t="shared" si="23"/>
        <v/>
      </c>
      <c r="N94" s="16" t="str">
        <f t="shared" si="24"/>
        <v/>
      </c>
    </row>
    <row r="95" spans="1:14" x14ac:dyDescent="0.2">
      <c r="A95" s="45" t="s">
        <v>76</v>
      </c>
      <c r="B95" s="35" t="s">
        <v>83</v>
      </c>
      <c r="C95" s="32">
        <v>0</v>
      </c>
      <c r="D95" s="7">
        <v>0</v>
      </c>
      <c r="E95" s="7">
        <v>0</v>
      </c>
      <c r="F95" s="7">
        <v>0</v>
      </c>
      <c r="G95" s="8" t="str">
        <f t="shared" si="19"/>
        <v/>
      </c>
      <c r="H95" s="8" t="str">
        <f t="shared" si="20"/>
        <v/>
      </c>
      <c r="I95" s="8" t="str">
        <f t="shared" si="21"/>
        <v/>
      </c>
      <c r="J95" s="8" t="str">
        <f t="shared" si="22"/>
        <v/>
      </c>
      <c r="K95" s="8" t="str">
        <f t="shared" si="25"/>
        <v xml:space="preserve"> </v>
      </c>
      <c r="L95" s="8" t="str">
        <f t="shared" si="26"/>
        <v xml:space="preserve"> </v>
      </c>
      <c r="M95" s="8" t="str">
        <f t="shared" si="23"/>
        <v/>
      </c>
      <c r="N95" s="16" t="str">
        <f t="shared" si="24"/>
        <v/>
      </c>
    </row>
    <row r="96" spans="1:14" x14ac:dyDescent="0.2">
      <c r="A96" s="45" t="s">
        <v>76</v>
      </c>
      <c r="B96" s="35" t="s">
        <v>84</v>
      </c>
      <c r="C96" s="32">
        <v>0</v>
      </c>
      <c r="D96" s="7">
        <v>0</v>
      </c>
      <c r="E96" s="7">
        <v>0</v>
      </c>
      <c r="F96" s="7">
        <v>0</v>
      </c>
      <c r="G96" s="8" t="str">
        <f t="shared" si="19"/>
        <v/>
      </c>
      <c r="H96" s="8" t="str">
        <f t="shared" si="20"/>
        <v/>
      </c>
      <c r="I96" s="8" t="str">
        <f t="shared" si="21"/>
        <v/>
      </c>
      <c r="J96" s="8" t="str">
        <f t="shared" si="22"/>
        <v/>
      </c>
      <c r="K96" s="8" t="str">
        <f t="shared" si="25"/>
        <v xml:space="preserve"> </v>
      </c>
      <c r="L96" s="8" t="str">
        <f t="shared" si="26"/>
        <v xml:space="preserve"> </v>
      </c>
      <c r="M96" s="8" t="str">
        <f t="shared" si="23"/>
        <v/>
      </c>
      <c r="N96" s="16" t="str">
        <f t="shared" si="24"/>
        <v/>
      </c>
    </row>
    <row r="97" spans="1:14" x14ac:dyDescent="0.2">
      <c r="A97" s="45"/>
      <c r="B97" s="35" t="s">
        <v>85</v>
      </c>
      <c r="C97" s="32">
        <v>45</v>
      </c>
      <c r="D97" s="7">
        <v>25</v>
      </c>
      <c r="E97" s="7">
        <v>13</v>
      </c>
      <c r="F97" s="7">
        <v>11</v>
      </c>
      <c r="G97" s="8">
        <f t="shared" si="19"/>
        <v>1.6286644951140065E-2</v>
      </c>
      <c r="H97" s="8">
        <f t="shared" si="20"/>
        <v>9.9601593625498006E-3</v>
      </c>
      <c r="I97" s="8">
        <f t="shared" si="21"/>
        <v>6.9518716577540111E-3</v>
      </c>
      <c r="J97" s="8">
        <f t="shared" si="22"/>
        <v>6.6585956416464892E-3</v>
      </c>
      <c r="K97" s="8">
        <f t="shared" si="25"/>
        <v>-0.71111111111111114</v>
      </c>
      <c r="L97" s="8">
        <f t="shared" si="26"/>
        <v>-0.56000000000000005</v>
      </c>
      <c r="M97" s="8">
        <f t="shared" si="23"/>
        <v>-1.158161418747738E-2</v>
      </c>
      <c r="N97" s="16">
        <f t="shared" si="24"/>
        <v>-5.5776892430278889E-3</v>
      </c>
    </row>
    <row r="98" spans="1:14" x14ac:dyDescent="0.2">
      <c r="A98" s="45"/>
      <c r="B98" s="35" t="s">
        <v>86</v>
      </c>
      <c r="C98" s="32">
        <v>5</v>
      </c>
      <c r="D98" s="7">
        <v>6</v>
      </c>
      <c r="E98" s="7">
        <v>2</v>
      </c>
      <c r="F98" s="7">
        <v>5</v>
      </c>
      <c r="G98" s="8">
        <f t="shared" si="19"/>
        <v>1.8096272167933405E-3</v>
      </c>
      <c r="H98" s="8">
        <f t="shared" si="20"/>
        <v>2.3904382470119521E-3</v>
      </c>
      <c r="I98" s="8">
        <f t="shared" si="21"/>
        <v>1.0695187165775401E-3</v>
      </c>
      <c r="J98" s="8">
        <f t="shared" si="22"/>
        <v>3.0266343825665859E-3</v>
      </c>
      <c r="K98" s="8">
        <f t="shared" si="25"/>
        <v>-0.6</v>
      </c>
      <c r="L98" s="8">
        <f t="shared" si="26"/>
        <v>-0.16666666666666666</v>
      </c>
      <c r="M98" s="8">
        <f t="shared" si="23"/>
        <v>-1.0857763300760042E-3</v>
      </c>
      <c r="N98" s="16">
        <f t="shared" si="24"/>
        <v>-3.9840637450199199E-4</v>
      </c>
    </row>
    <row r="99" spans="1:14" x14ac:dyDescent="0.2">
      <c r="A99" s="45"/>
      <c r="B99" s="35" t="s">
        <v>87</v>
      </c>
      <c r="C99" s="32">
        <v>18</v>
      </c>
      <c r="D99" s="7">
        <v>21</v>
      </c>
      <c r="E99" s="7">
        <v>24</v>
      </c>
      <c r="F99" s="7">
        <v>17</v>
      </c>
      <c r="G99" s="8">
        <f t="shared" si="19"/>
        <v>6.5146579804560263E-3</v>
      </c>
      <c r="H99" s="8">
        <f t="shared" si="20"/>
        <v>8.3665338645418329E-3</v>
      </c>
      <c r="I99" s="8">
        <f t="shared" si="21"/>
        <v>1.2834224598930482E-2</v>
      </c>
      <c r="J99" s="8">
        <f t="shared" si="22"/>
        <v>1.0290556900726392E-2</v>
      </c>
      <c r="K99" s="8">
        <f t="shared" si="25"/>
        <v>0.33333333333333331</v>
      </c>
      <c r="L99" s="8">
        <f t="shared" si="26"/>
        <v>-0.19047619047619047</v>
      </c>
      <c r="M99" s="8">
        <f t="shared" si="23"/>
        <v>2.1715526601520088E-3</v>
      </c>
      <c r="N99" s="16">
        <f t="shared" si="24"/>
        <v>-1.593625498007968E-3</v>
      </c>
    </row>
    <row r="100" spans="1:14" x14ac:dyDescent="0.2">
      <c r="A100" s="45"/>
      <c r="B100" s="35" t="s">
        <v>88</v>
      </c>
      <c r="C100" s="32">
        <v>70</v>
      </c>
      <c r="D100" s="7">
        <v>42</v>
      </c>
      <c r="E100" s="7">
        <v>97</v>
      </c>
      <c r="F100" s="7">
        <v>70</v>
      </c>
      <c r="G100" s="8">
        <f t="shared" si="19"/>
        <v>2.5334781035106769E-2</v>
      </c>
      <c r="H100" s="8">
        <f t="shared" si="20"/>
        <v>1.6733067729083666E-2</v>
      </c>
      <c r="I100" s="8">
        <f t="shared" si="21"/>
        <v>5.1871657754010696E-2</v>
      </c>
      <c r="J100" s="8">
        <f t="shared" si="22"/>
        <v>4.2372881355932202E-2</v>
      </c>
      <c r="K100" s="8">
        <f t="shared" si="25"/>
        <v>0.38571428571428573</v>
      </c>
      <c r="L100" s="8">
        <f t="shared" si="26"/>
        <v>0.66666666666666663</v>
      </c>
      <c r="M100" s="8">
        <f t="shared" si="23"/>
        <v>9.77198697068404E-3</v>
      </c>
      <c r="N100" s="16">
        <f t="shared" si="24"/>
        <v>1.1155378486055776E-2</v>
      </c>
    </row>
    <row r="101" spans="1:14" x14ac:dyDescent="0.2">
      <c r="A101" s="45"/>
      <c r="B101" s="35" t="s">
        <v>89</v>
      </c>
      <c r="C101" s="32">
        <v>0</v>
      </c>
      <c r="D101" s="7">
        <v>0</v>
      </c>
      <c r="E101" s="7">
        <v>20</v>
      </c>
      <c r="F101" s="7">
        <v>25</v>
      </c>
      <c r="G101" s="8" t="str">
        <f t="shared" si="19"/>
        <v/>
      </c>
      <c r="H101" s="8" t="str">
        <f t="shared" si="20"/>
        <v/>
      </c>
      <c r="I101" s="8">
        <f t="shared" si="21"/>
        <v>1.06951871657754E-2</v>
      </c>
      <c r="J101" s="8">
        <f t="shared" si="22"/>
        <v>1.513317191283293E-2</v>
      </c>
      <c r="K101" s="8">
        <f t="shared" si="25"/>
        <v>1</v>
      </c>
      <c r="L101" s="8">
        <f t="shared" si="26"/>
        <v>1</v>
      </c>
      <c r="M101" s="8" t="str">
        <f t="shared" si="23"/>
        <v/>
      </c>
      <c r="N101" s="16" t="str">
        <f t="shared" si="24"/>
        <v/>
      </c>
    </row>
    <row r="102" spans="1:14" x14ac:dyDescent="0.2">
      <c r="A102" s="45" t="s">
        <v>76</v>
      </c>
      <c r="B102" s="35" t="s">
        <v>90</v>
      </c>
      <c r="C102" s="32">
        <v>0</v>
      </c>
      <c r="D102" s="7">
        <v>0</v>
      </c>
      <c r="E102" s="7">
        <v>0</v>
      </c>
      <c r="F102" s="7">
        <v>2</v>
      </c>
      <c r="G102" s="8" t="str">
        <f t="shared" si="19"/>
        <v/>
      </c>
      <c r="H102" s="8" t="str">
        <f t="shared" si="20"/>
        <v/>
      </c>
      <c r="I102" s="8" t="str">
        <f t="shared" si="21"/>
        <v/>
      </c>
      <c r="J102" s="8">
        <f t="shared" si="22"/>
        <v>1.2106537530266344E-3</v>
      </c>
      <c r="K102" s="8" t="str">
        <f t="shared" si="25"/>
        <v xml:space="preserve"> </v>
      </c>
      <c r="L102" s="8">
        <f t="shared" si="26"/>
        <v>1</v>
      </c>
      <c r="M102" s="8" t="str">
        <f t="shared" si="23"/>
        <v/>
      </c>
      <c r="N102" s="16" t="str">
        <f t="shared" si="24"/>
        <v/>
      </c>
    </row>
    <row r="103" spans="1:14" x14ac:dyDescent="0.2">
      <c r="A103" s="45"/>
      <c r="B103" s="35" t="s">
        <v>91</v>
      </c>
      <c r="C103" s="32">
        <v>90</v>
      </c>
      <c r="D103" s="7">
        <v>159</v>
      </c>
      <c r="E103" s="7">
        <v>39</v>
      </c>
      <c r="F103" s="7">
        <v>81</v>
      </c>
      <c r="G103" s="8">
        <f t="shared" si="19"/>
        <v>3.2573289902280131E-2</v>
      </c>
      <c r="H103" s="8">
        <f t="shared" si="20"/>
        <v>6.3346613545816735E-2</v>
      </c>
      <c r="I103" s="8">
        <f t="shared" si="21"/>
        <v>2.0855614973262031E-2</v>
      </c>
      <c r="J103" s="8">
        <f t="shared" si="22"/>
        <v>4.9031476997578691E-2</v>
      </c>
      <c r="K103" s="8">
        <f t="shared" si="25"/>
        <v>-0.56666666666666665</v>
      </c>
      <c r="L103" s="8">
        <f t="shared" si="26"/>
        <v>-0.49056603773584906</v>
      </c>
      <c r="M103" s="8">
        <f t="shared" si="23"/>
        <v>-1.8458197611292075E-2</v>
      </c>
      <c r="N103" s="16">
        <f t="shared" si="24"/>
        <v>-3.1075697211155381E-2</v>
      </c>
    </row>
    <row r="104" spans="1:14" x14ac:dyDescent="0.2">
      <c r="A104" s="45"/>
      <c r="B104" s="35" t="s">
        <v>92</v>
      </c>
      <c r="C104" s="32">
        <v>17</v>
      </c>
      <c r="D104" s="7">
        <v>143</v>
      </c>
      <c r="E104" s="7">
        <v>4</v>
      </c>
      <c r="F104" s="7">
        <v>44</v>
      </c>
      <c r="G104" s="8">
        <f t="shared" si="19"/>
        <v>6.1527325370973581E-3</v>
      </c>
      <c r="H104" s="8">
        <f t="shared" si="20"/>
        <v>5.6972111553784857E-2</v>
      </c>
      <c r="I104" s="8">
        <f t="shared" si="21"/>
        <v>2.1390374331550803E-3</v>
      </c>
      <c r="J104" s="8">
        <f t="shared" si="22"/>
        <v>2.6634382566585957E-2</v>
      </c>
      <c r="K104" s="8">
        <f t="shared" si="25"/>
        <v>-0.76470588235294112</v>
      </c>
      <c r="L104" s="8">
        <f t="shared" si="26"/>
        <v>-0.69230769230769229</v>
      </c>
      <c r="M104" s="8">
        <f t="shared" si="23"/>
        <v>-4.705030763662685E-3</v>
      </c>
      <c r="N104" s="16">
        <f t="shared" si="24"/>
        <v>-3.9442231075697207E-2</v>
      </c>
    </row>
    <row r="105" spans="1:14" x14ac:dyDescent="0.2">
      <c r="A105" s="45"/>
      <c r="B105" s="35" t="s">
        <v>93</v>
      </c>
      <c r="C105" s="32">
        <v>15</v>
      </c>
      <c r="D105" s="7">
        <v>55</v>
      </c>
      <c r="E105" s="7">
        <v>11</v>
      </c>
      <c r="F105" s="7">
        <v>42</v>
      </c>
      <c r="G105" s="8">
        <f t="shared" si="19"/>
        <v>5.4288816503800215E-3</v>
      </c>
      <c r="H105" s="8">
        <f t="shared" si="20"/>
        <v>2.1912350597609563E-2</v>
      </c>
      <c r="I105" s="8">
        <f t="shared" si="21"/>
        <v>5.8823529411764705E-3</v>
      </c>
      <c r="J105" s="8">
        <f t="shared" si="22"/>
        <v>2.5423728813559324E-2</v>
      </c>
      <c r="K105" s="8">
        <f t="shared" si="25"/>
        <v>-0.26666666666666666</v>
      </c>
      <c r="L105" s="8">
        <f t="shared" si="26"/>
        <v>-0.23636363636363636</v>
      </c>
      <c r="M105" s="8">
        <f t="shared" si="23"/>
        <v>-1.4477017734346724E-3</v>
      </c>
      <c r="N105" s="16">
        <f t="shared" si="24"/>
        <v>-5.1792828685258965E-3</v>
      </c>
    </row>
    <row r="106" spans="1:14" x14ac:dyDescent="0.2">
      <c r="A106" s="45"/>
      <c r="B106" s="35" t="s">
        <v>94</v>
      </c>
      <c r="C106" s="32">
        <v>18</v>
      </c>
      <c r="D106" s="7">
        <v>53</v>
      </c>
      <c r="E106" s="7">
        <v>15</v>
      </c>
      <c r="F106" s="7">
        <v>26</v>
      </c>
      <c r="G106" s="8">
        <f t="shared" si="19"/>
        <v>6.5146579804560263E-3</v>
      </c>
      <c r="H106" s="8">
        <f t="shared" si="20"/>
        <v>2.1115537848605578E-2</v>
      </c>
      <c r="I106" s="8">
        <f t="shared" si="21"/>
        <v>8.0213903743315516E-3</v>
      </c>
      <c r="J106" s="8">
        <f t="shared" si="22"/>
        <v>1.5738498789346248E-2</v>
      </c>
      <c r="K106" s="8">
        <f t="shared" si="25"/>
        <v>-0.16666666666666666</v>
      </c>
      <c r="L106" s="8">
        <f t="shared" si="26"/>
        <v>-0.50943396226415094</v>
      </c>
      <c r="M106" s="8">
        <f t="shared" si="23"/>
        <v>-1.0857763300760044E-3</v>
      </c>
      <c r="N106" s="16">
        <f t="shared" si="24"/>
        <v>-1.0756972111553785E-2</v>
      </c>
    </row>
    <row r="107" spans="1:14" x14ac:dyDescent="0.2">
      <c r="A107" s="45"/>
      <c r="B107" s="35" t="s">
        <v>95</v>
      </c>
      <c r="C107" s="32">
        <v>86</v>
      </c>
      <c r="D107" s="7">
        <v>80</v>
      </c>
      <c r="E107" s="7">
        <v>14</v>
      </c>
      <c r="F107" s="7">
        <v>10</v>
      </c>
      <c r="G107" s="8">
        <f t="shared" si="19"/>
        <v>3.1125588128845458E-2</v>
      </c>
      <c r="H107" s="8">
        <f t="shared" si="20"/>
        <v>3.1872509960159362E-2</v>
      </c>
      <c r="I107" s="8">
        <f t="shared" si="21"/>
        <v>7.4866310160427805E-3</v>
      </c>
      <c r="J107" s="8">
        <f t="shared" si="22"/>
        <v>6.0532687651331718E-3</v>
      </c>
      <c r="K107" s="8">
        <f t="shared" si="25"/>
        <v>-0.83720930232558144</v>
      </c>
      <c r="L107" s="8">
        <f t="shared" si="26"/>
        <v>-0.875</v>
      </c>
      <c r="M107" s="8">
        <f t="shared" si="23"/>
        <v>-2.6058631921824105E-2</v>
      </c>
      <c r="N107" s="16">
        <f t="shared" si="24"/>
        <v>-2.7888446215139442E-2</v>
      </c>
    </row>
    <row r="108" spans="1:14" x14ac:dyDescent="0.2">
      <c r="A108" s="45"/>
      <c r="B108" s="35" t="s">
        <v>96</v>
      </c>
      <c r="C108" s="32">
        <v>17</v>
      </c>
      <c r="D108" s="7">
        <v>44</v>
      </c>
      <c r="E108" s="7">
        <v>1</v>
      </c>
      <c r="F108" s="7">
        <v>22</v>
      </c>
      <c r="G108" s="8">
        <f t="shared" si="19"/>
        <v>6.1527325370973581E-3</v>
      </c>
      <c r="H108" s="8">
        <f t="shared" si="20"/>
        <v>1.752988047808765E-2</v>
      </c>
      <c r="I108" s="8">
        <f t="shared" si="21"/>
        <v>5.3475935828877007E-4</v>
      </c>
      <c r="J108" s="8">
        <f t="shared" si="22"/>
        <v>1.3317191283292978E-2</v>
      </c>
      <c r="K108" s="8">
        <f t="shared" si="25"/>
        <v>-0.94117647058823528</v>
      </c>
      <c r="L108" s="8">
        <f t="shared" si="26"/>
        <v>-0.5</v>
      </c>
      <c r="M108" s="8">
        <f t="shared" si="23"/>
        <v>-5.7908070937386898E-3</v>
      </c>
      <c r="N108" s="16">
        <f t="shared" si="24"/>
        <v>-8.7649402390438252E-3</v>
      </c>
    </row>
    <row r="109" spans="1:14" x14ac:dyDescent="0.2">
      <c r="A109" s="45"/>
      <c r="B109" s="35" t="s">
        <v>97</v>
      </c>
      <c r="C109" s="32">
        <v>7</v>
      </c>
      <c r="D109" s="7">
        <v>12</v>
      </c>
      <c r="E109" s="7">
        <v>3</v>
      </c>
      <c r="F109" s="7">
        <v>5</v>
      </c>
      <c r="G109" s="8">
        <f t="shared" si="19"/>
        <v>2.5334781035106766E-3</v>
      </c>
      <c r="H109" s="8">
        <f t="shared" si="20"/>
        <v>4.7808764940239041E-3</v>
      </c>
      <c r="I109" s="8">
        <f t="shared" si="21"/>
        <v>1.6042780748663102E-3</v>
      </c>
      <c r="J109" s="8">
        <f t="shared" si="22"/>
        <v>3.0266343825665859E-3</v>
      </c>
      <c r="K109" s="8">
        <f t="shared" si="25"/>
        <v>-0.5714285714285714</v>
      </c>
      <c r="L109" s="8">
        <f t="shared" si="26"/>
        <v>-0.58333333333333337</v>
      </c>
      <c r="M109" s="8">
        <f t="shared" si="23"/>
        <v>-1.4477017734346722E-3</v>
      </c>
      <c r="N109" s="16">
        <f t="shared" si="24"/>
        <v>-2.7888446215139444E-3</v>
      </c>
    </row>
    <row r="110" spans="1:14" x14ac:dyDescent="0.2">
      <c r="A110" s="45"/>
      <c r="B110" s="35" t="s">
        <v>98</v>
      </c>
      <c r="C110" s="32">
        <v>1</v>
      </c>
      <c r="D110" s="7">
        <v>0</v>
      </c>
      <c r="E110" s="7">
        <v>0</v>
      </c>
      <c r="F110" s="7">
        <v>1</v>
      </c>
      <c r="G110" s="8">
        <f t="shared" si="19"/>
        <v>3.6192544335866811E-4</v>
      </c>
      <c r="H110" s="8" t="str">
        <f t="shared" si="20"/>
        <v/>
      </c>
      <c r="I110" s="8" t="str">
        <f t="shared" si="21"/>
        <v/>
      </c>
      <c r="J110" s="8">
        <f t="shared" si="22"/>
        <v>6.0532687651331722E-4</v>
      </c>
      <c r="K110" s="8">
        <f t="shared" si="25"/>
        <v>-1</v>
      </c>
      <c r="L110" s="8">
        <f t="shared" si="26"/>
        <v>1</v>
      </c>
      <c r="M110" s="8">
        <f t="shared" si="23"/>
        <v>-3.6192544335866811E-4</v>
      </c>
      <c r="N110" s="16" t="str">
        <f t="shared" si="24"/>
        <v/>
      </c>
    </row>
    <row r="111" spans="1:14" x14ac:dyDescent="0.2">
      <c r="A111" s="45"/>
      <c r="B111" s="35" t="s">
        <v>99</v>
      </c>
      <c r="C111" s="32">
        <v>162</v>
      </c>
      <c r="D111" s="7">
        <v>113</v>
      </c>
      <c r="E111" s="7">
        <v>38</v>
      </c>
      <c r="F111" s="7">
        <v>49</v>
      </c>
      <c r="G111" s="8">
        <f t="shared" si="19"/>
        <v>5.8631921824104233E-2</v>
      </c>
      <c r="H111" s="8">
        <f t="shared" si="20"/>
        <v>4.50199203187251E-2</v>
      </c>
      <c r="I111" s="8">
        <f t="shared" si="21"/>
        <v>2.0320855614973262E-2</v>
      </c>
      <c r="J111" s="8">
        <f t="shared" si="22"/>
        <v>2.9661016949152543E-2</v>
      </c>
      <c r="K111" s="8">
        <f t="shared" si="25"/>
        <v>-0.76543209876543206</v>
      </c>
      <c r="L111" s="8">
        <f t="shared" si="26"/>
        <v>-0.5663716814159292</v>
      </c>
      <c r="M111" s="8">
        <f t="shared" si="23"/>
        <v>-4.4878754976474845E-2</v>
      </c>
      <c r="N111" s="16">
        <f t="shared" si="24"/>
        <v>-2.5498007968127491E-2</v>
      </c>
    </row>
    <row r="112" spans="1:14" x14ac:dyDescent="0.2">
      <c r="A112" s="45"/>
      <c r="B112" s="35" t="s">
        <v>100</v>
      </c>
      <c r="C112" s="32">
        <v>5</v>
      </c>
      <c r="D112" s="7">
        <v>20</v>
      </c>
      <c r="E112" s="7">
        <v>2</v>
      </c>
      <c r="F112" s="7">
        <v>6</v>
      </c>
      <c r="G112" s="8">
        <f t="shared" si="19"/>
        <v>1.8096272167933405E-3</v>
      </c>
      <c r="H112" s="8">
        <f t="shared" si="20"/>
        <v>7.9681274900398405E-3</v>
      </c>
      <c r="I112" s="8">
        <f t="shared" si="21"/>
        <v>1.0695187165775401E-3</v>
      </c>
      <c r="J112" s="8">
        <f t="shared" si="22"/>
        <v>3.6319612590799033E-3</v>
      </c>
      <c r="K112" s="8">
        <f t="shared" si="25"/>
        <v>-0.6</v>
      </c>
      <c r="L112" s="8">
        <f t="shared" si="26"/>
        <v>-0.7</v>
      </c>
      <c r="M112" s="8">
        <f t="shared" si="23"/>
        <v>-1.0857763300760042E-3</v>
      </c>
      <c r="N112" s="16">
        <f t="shared" si="24"/>
        <v>-5.577689243027888E-3</v>
      </c>
    </row>
    <row r="113" spans="1:14" x14ac:dyDescent="0.2">
      <c r="A113" s="45"/>
      <c r="B113" s="35" t="s">
        <v>101</v>
      </c>
      <c r="C113" s="32">
        <v>0</v>
      </c>
      <c r="D113" s="7">
        <v>2</v>
      </c>
      <c r="E113" s="7">
        <v>0</v>
      </c>
      <c r="F113" s="7">
        <v>2</v>
      </c>
      <c r="G113" s="8" t="str">
        <f t="shared" ref="G113:G144" si="27">+IF(C113=0,"",C113/C$81)</f>
        <v/>
      </c>
      <c r="H113" s="8">
        <f t="shared" ref="H113:H144" si="28">+IF(D113=0,"",D113/D$81)</f>
        <v>7.9681274900398409E-4</v>
      </c>
      <c r="I113" s="8" t="str">
        <f t="shared" ref="I113:I144" si="29">+IF(E113=0,"",E113/E$81)</f>
        <v/>
      </c>
      <c r="J113" s="8">
        <f t="shared" ref="J113:J144" si="30">+IF(F113=0,"",F113/F$81)</f>
        <v>1.2106537530266344E-3</v>
      </c>
      <c r="K113" s="8" t="str">
        <f t="shared" si="25"/>
        <v xml:space="preserve"> </v>
      </c>
      <c r="L113" s="8">
        <f t="shared" si="26"/>
        <v>0</v>
      </c>
      <c r="M113" s="8" t="str">
        <f t="shared" ref="M113:M144" si="31">+IF(OR(AND(G113=""),(K113="")),"",G113*K113)</f>
        <v/>
      </c>
      <c r="N113" s="16">
        <f t="shared" ref="N113:N144" si="32">+IF(OR(AND(H113=""),(L113="")),"",H113*L113)</f>
        <v>0</v>
      </c>
    </row>
    <row r="114" spans="1:14" x14ac:dyDescent="0.2">
      <c r="A114" s="45"/>
      <c r="B114" s="35" t="s">
        <v>102</v>
      </c>
      <c r="C114" s="32">
        <v>32</v>
      </c>
      <c r="D114" s="7">
        <v>71</v>
      </c>
      <c r="E114" s="7">
        <v>7</v>
      </c>
      <c r="F114" s="7">
        <v>14</v>
      </c>
      <c r="G114" s="8">
        <f t="shared" si="27"/>
        <v>1.158161418747738E-2</v>
      </c>
      <c r="H114" s="8">
        <f t="shared" si="28"/>
        <v>2.8286852589641434E-2</v>
      </c>
      <c r="I114" s="8">
        <f t="shared" si="29"/>
        <v>3.7433155080213902E-3</v>
      </c>
      <c r="J114" s="8">
        <f t="shared" si="30"/>
        <v>8.4745762711864406E-3</v>
      </c>
      <c r="K114" s="8">
        <f t="shared" ref="K114:K145" si="33">+IF(AND(C114=0,E114=0)," ",IF(C114=0,1,IF(E114=0,-1,(E114-C114)/C114)))</f>
        <v>-0.78125</v>
      </c>
      <c r="L114" s="8">
        <f t="shared" ref="L114:L145" si="34">+IF(AND(D114=0,F114=0)," ",IF(D114=0,1,IF(F114=0,-1,(F114-D114)/D114)))</f>
        <v>-0.80281690140845074</v>
      </c>
      <c r="M114" s="8">
        <f t="shared" si="31"/>
        <v>-9.0481360839667034E-3</v>
      </c>
      <c r="N114" s="16">
        <f t="shared" si="32"/>
        <v>-2.2709163346613548E-2</v>
      </c>
    </row>
    <row r="115" spans="1:14" x14ac:dyDescent="0.2">
      <c r="A115" s="45"/>
      <c r="B115" s="35" t="s">
        <v>103</v>
      </c>
      <c r="C115" s="32">
        <v>30</v>
      </c>
      <c r="D115" s="7">
        <v>90</v>
      </c>
      <c r="E115" s="7">
        <v>24</v>
      </c>
      <c r="F115" s="7">
        <v>66</v>
      </c>
      <c r="G115" s="8">
        <f t="shared" si="27"/>
        <v>1.0857763300760043E-2</v>
      </c>
      <c r="H115" s="8">
        <f t="shared" si="28"/>
        <v>3.5856573705179286E-2</v>
      </c>
      <c r="I115" s="8">
        <f t="shared" si="29"/>
        <v>1.2834224598930482E-2</v>
      </c>
      <c r="J115" s="8">
        <f t="shared" si="30"/>
        <v>3.9951573849878935E-2</v>
      </c>
      <c r="K115" s="8">
        <f t="shared" si="33"/>
        <v>-0.2</v>
      </c>
      <c r="L115" s="8">
        <f t="shared" si="34"/>
        <v>-0.26666666666666666</v>
      </c>
      <c r="M115" s="8">
        <f t="shared" si="31"/>
        <v>-2.1715526601520088E-3</v>
      </c>
      <c r="N115" s="16">
        <f t="shared" si="32"/>
        <v>-9.56175298804781E-3</v>
      </c>
    </row>
    <row r="116" spans="1:14" x14ac:dyDescent="0.2">
      <c r="A116" s="45"/>
      <c r="B116" s="35" t="s">
        <v>104</v>
      </c>
      <c r="C116" s="32">
        <v>90</v>
      </c>
      <c r="D116" s="7">
        <v>68</v>
      </c>
      <c r="E116" s="7">
        <v>39</v>
      </c>
      <c r="F116" s="7">
        <v>33</v>
      </c>
      <c r="G116" s="8">
        <f t="shared" si="27"/>
        <v>3.2573289902280131E-2</v>
      </c>
      <c r="H116" s="8">
        <f t="shared" si="28"/>
        <v>2.7091633466135457E-2</v>
      </c>
      <c r="I116" s="8">
        <f t="shared" si="29"/>
        <v>2.0855614973262031E-2</v>
      </c>
      <c r="J116" s="8">
        <f t="shared" si="30"/>
        <v>1.9975786924939468E-2</v>
      </c>
      <c r="K116" s="8">
        <f t="shared" si="33"/>
        <v>-0.56666666666666665</v>
      </c>
      <c r="L116" s="8">
        <f t="shared" si="34"/>
        <v>-0.51470588235294112</v>
      </c>
      <c r="M116" s="8">
        <f t="shared" si="31"/>
        <v>-1.8458197611292075E-2</v>
      </c>
      <c r="N116" s="16">
        <f t="shared" si="32"/>
        <v>-1.3944223107569719E-2</v>
      </c>
    </row>
    <row r="117" spans="1:14" x14ac:dyDescent="0.2">
      <c r="A117" s="45"/>
      <c r="B117" s="35" t="s">
        <v>105</v>
      </c>
      <c r="C117" s="32">
        <v>1</v>
      </c>
      <c r="D117" s="7">
        <v>2</v>
      </c>
      <c r="E117" s="7">
        <v>0</v>
      </c>
      <c r="F117" s="7">
        <v>0</v>
      </c>
      <c r="G117" s="8">
        <f t="shared" si="27"/>
        <v>3.6192544335866811E-4</v>
      </c>
      <c r="H117" s="8">
        <f t="shared" si="28"/>
        <v>7.9681274900398409E-4</v>
      </c>
      <c r="I117" s="8" t="str">
        <f t="shared" si="29"/>
        <v/>
      </c>
      <c r="J117" s="8" t="str">
        <f t="shared" si="30"/>
        <v/>
      </c>
      <c r="K117" s="8">
        <f t="shared" si="33"/>
        <v>-1</v>
      </c>
      <c r="L117" s="8">
        <f t="shared" si="34"/>
        <v>-1</v>
      </c>
      <c r="M117" s="8">
        <f t="shared" si="31"/>
        <v>-3.6192544335866811E-4</v>
      </c>
      <c r="N117" s="16">
        <f t="shared" si="32"/>
        <v>-7.9681274900398409E-4</v>
      </c>
    </row>
    <row r="118" spans="1:14" x14ac:dyDescent="0.2">
      <c r="A118" s="45"/>
      <c r="B118" s="35" t="s">
        <v>106</v>
      </c>
      <c r="C118" s="32">
        <v>20</v>
      </c>
      <c r="D118" s="7">
        <v>20</v>
      </c>
      <c r="E118" s="7">
        <v>19</v>
      </c>
      <c r="F118" s="7">
        <v>32</v>
      </c>
      <c r="G118" s="8">
        <f t="shared" si="27"/>
        <v>7.238508867173362E-3</v>
      </c>
      <c r="H118" s="8">
        <f t="shared" si="28"/>
        <v>7.9681274900398405E-3</v>
      </c>
      <c r="I118" s="8">
        <f t="shared" si="29"/>
        <v>1.0160427807486631E-2</v>
      </c>
      <c r="J118" s="8">
        <f t="shared" si="30"/>
        <v>1.9370460048426151E-2</v>
      </c>
      <c r="K118" s="8">
        <f t="shared" si="33"/>
        <v>-0.05</v>
      </c>
      <c r="L118" s="8">
        <f t="shared" si="34"/>
        <v>0.6</v>
      </c>
      <c r="M118" s="8">
        <f t="shared" si="31"/>
        <v>-3.6192544335866811E-4</v>
      </c>
      <c r="N118" s="16">
        <f t="shared" si="32"/>
        <v>4.7808764940239041E-3</v>
      </c>
    </row>
    <row r="119" spans="1:14" x14ac:dyDescent="0.2">
      <c r="A119" s="45"/>
      <c r="B119" s="35" t="s">
        <v>107</v>
      </c>
      <c r="C119" s="32">
        <v>1</v>
      </c>
      <c r="D119" s="7">
        <v>1</v>
      </c>
      <c r="E119" s="7">
        <v>0</v>
      </c>
      <c r="F119" s="7">
        <v>0</v>
      </c>
      <c r="G119" s="8">
        <f t="shared" si="27"/>
        <v>3.6192544335866811E-4</v>
      </c>
      <c r="H119" s="8">
        <f t="shared" si="28"/>
        <v>3.9840637450199205E-4</v>
      </c>
      <c r="I119" s="8" t="str">
        <f t="shared" si="29"/>
        <v/>
      </c>
      <c r="J119" s="8" t="str">
        <f t="shared" si="30"/>
        <v/>
      </c>
      <c r="K119" s="8">
        <f t="shared" si="33"/>
        <v>-1</v>
      </c>
      <c r="L119" s="8">
        <f t="shared" si="34"/>
        <v>-1</v>
      </c>
      <c r="M119" s="8">
        <f t="shared" si="31"/>
        <v>-3.6192544335866811E-4</v>
      </c>
      <c r="N119" s="16">
        <f t="shared" si="32"/>
        <v>-3.9840637450199205E-4</v>
      </c>
    </row>
    <row r="120" spans="1:14" x14ac:dyDescent="0.2">
      <c r="A120" s="45"/>
      <c r="B120" s="35" t="s">
        <v>108</v>
      </c>
      <c r="C120" s="32">
        <v>1</v>
      </c>
      <c r="D120" s="7">
        <v>8</v>
      </c>
      <c r="E120" s="7">
        <v>0</v>
      </c>
      <c r="F120" s="7">
        <v>0</v>
      </c>
      <c r="G120" s="8">
        <f t="shared" si="27"/>
        <v>3.6192544335866811E-4</v>
      </c>
      <c r="H120" s="8">
        <f t="shared" si="28"/>
        <v>3.1872509960159364E-3</v>
      </c>
      <c r="I120" s="8" t="str">
        <f t="shared" si="29"/>
        <v/>
      </c>
      <c r="J120" s="8" t="str">
        <f t="shared" si="30"/>
        <v/>
      </c>
      <c r="K120" s="8">
        <f t="shared" si="33"/>
        <v>-1</v>
      </c>
      <c r="L120" s="8">
        <f t="shared" si="34"/>
        <v>-1</v>
      </c>
      <c r="M120" s="8">
        <f t="shared" si="31"/>
        <v>-3.6192544335866811E-4</v>
      </c>
      <c r="N120" s="16">
        <f t="shared" si="32"/>
        <v>-3.1872509960159364E-3</v>
      </c>
    </row>
    <row r="121" spans="1:14" x14ac:dyDescent="0.2">
      <c r="A121" s="45"/>
      <c r="B121" s="35" t="s">
        <v>109</v>
      </c>
      <c r="C121" s="32">
        <v>7</v>
      </c>
      <c r="D121" s="7">
        <v>5</v>
      </c>
      <c r="E121" s="7">
        <v>7</v>
      </c>
      <c r="F121" s="7">
        <v>3</v>
      </c>
      <c r="G121" s="8">
        <f t="shared" si="27"/>
        <v>2.5334781035106766E-3</v>
      </c>
      <c r="H121" s="8">
        <f t="shared" si="28"/>
        <v>1.9920318725099601E-3</v>
      </c>
      <c r="I121" s="8">
        <f t="shared" si="29"/>
        <v>3.7433155080213902E-3</v>
      </c>
      <c r="J121" s="8">
        <f t="shared" si="30"/>
        <v>1.8159806295399517E-3</v>
      </c>
      <c r="K121" s="8">
        <f t="shared" si="33"/>
        <v>0</v>
      </c>
      <c r="L121" s="8">
        <f t="shared" si="34"/>
        <v>-0.4</v>
      </c>
      <c r="M121" s="8">
        <f t="shared" si="31"/>
        <v>0</v>
      </c>
      <c r="N121" s="16">
        <f t="shared" si="32"/>
        <v>-7.9681274900398409E-4</v>
      </c>
    </row>
    <row r="122" spans="1:14" x14ac:dyDescent="0.2">
      <c r="A122" s="45"/>
      <c r="B122" s="35" t="s">
        <v>110</v>
      </c>
      <c r="C122" s="32">
        <v>4</v>
      </c>
      <c r="D122" s="7">
        <v>5</v>
      </c>
      <c r="E122" s="7">
        <v>6</v>
      </c>
      <c r="F122" s="7">
        <v>4</v>
      </c>
      <c r="G122" s="8">
        <f t="shared" si="27"/>
        <v>1.4477017734346724E-3</v>
      </c>
      <c r="H122" s="8">
        <f t="shared" si="28"/>
        <v>1.9920318725099601E-3</v>
      </c>
      <c r="I122" s="8">
        <f t="shared" si="29"/>
        <v>3.2085561497326204E-3</v>
      </c>
      <c r="J122" s="8">
        <f t="shared" si="30"/>
        <v>2.4213075060532689E-3</v>
      </c>
      <c r="K122" s="8">
        <f t="shared" si="33"/>
        <v>0.5</v>
      </c>
      <c r="L122" s="8">
        <f t="shared" si="34"/>
        <v>-0.2</v>
      </c>
      <c r="M122" s="8">
        <f t="shared" si="31"/>
        <v>7.2385088671733622E-4</v>
      </c>
      <c r="N122" s="16">
        <f t="shared" si="32"/>
        <v>-3.9840637450199205E-4</v>
      </c>
    </row>
    <row r="123" spans="1:14" x14ac:dyDescent="0.2">
      <c r="A123" s="45"/>
      <c r="B123" s="35" t="s">
        <v>111</v>
      </c>
      <c r="C123" s="32">
        <v>64</v>
      </c>
      <c r="D123" s="7">
        <v>81</v>
      </c>
      <c r="E123" s="7">
        <v>40</v>
      </c>
      <c r="F123" s="7">
        <v>71</v>
      </c>
      <c r="G123" s="8">
        <f t="shared" si="27"/>
        <v>2.3163228374954759E-2</v>
      </c>
      <c r="H123" s="8">
        <f t="shared" si="28"/>
        <v>3.2270916334661358E-2</v>
      </c>
      <c r="I123" s="8">
        <f t="shared" si="29"/>
        <v>2.1390374331550801E-2</v>
      </c>
      <c r="J123" s="8">
        <f t="shared" si="30"/>
        <v>4.2978208232445518E-2</v>
      </c>
      <c r="K123" s="8">
        <f t="shared" si="33"/>
        <v>-0.375</v>
      </c>
      <c r="L123" s="8">
        <f t="shared" si="34"/>
        <v>-0.12345679012345678</v>
      </c>
      <c r="M123" s="8">
        <f t="shared" si="31"/>
        <v>-8.6862106406080351E-3</v>
      </c>
      <c r="N123" s="16">
        <f t="shared" si="32"/>
        <v>-3.9840637450199202E-3</v>
      </c>
    </row>
    <row r="124" spans="1:14" ht="25.5" x14ac:dyDescent="0.2">
      <c r="A124" s="45"/>
      <c r="B124" s="35" t="s">
        <v>112</v>
      </c>
      <c r="C124" s="32">
        <v>321</v>
      </c>
      <c r="D124" s="7">
        <v>416</v>
      </c>
      <c r="E124" s="7">
        <v>39</v>
      </c>
      <c r="F124" s="7">
        <v>70</v>
      </c>
      <c r="G124" s="8">
        <f t="shared" si="27"/>
        <v>0.11617806731813246</v>
      </c>
      <c r="H124" s="8">
        <f t="shared" si="28"/>
        <v>0.16573705179282869</v>
      </c>
      <c r="I124" s="8">
        <f t="shared" si="29"/>
        <v>2.0855614973262031E-2</v>
      </c>
      <c r="J124" s="8">
        <f t="shared" si="30"/>
        <v>4.2372881355932202E-2</v>
      </c>
      <c r="K124" s="8">
        <f t="shared" si="33"/>
        <v>-0.87850467289719625</v>
      </c>
      <c r="L124" s="8">
        <f t="shared" si="34"/>
        <v>-0.83173076923076927</v>
      </c>
      <c r="M124" s="8">
        <f t="shared" si="31"/>
        <v>-0.1020629750271444</v>
      </c>
      <c r="N124" s="16">
        <f t="shared" si="32"/>
        <v>-0.13784860557768924</v>
      </c>
    </row>
    <row r="125" spans="1:14" ht="25.5" x14ac:dyDescent="0.2">
      <c r="A125" s="45"/>
      <c r="B125" s="35" t="s">
        <v>113</v>
      </c>
      <c r="C125" s="32">
        <v>81</v>
      </c>
      <c r="D125" s="7">
        <v>61</v>
      </c>
      <c r="E125" s="7">
        <v>142</v>
      </c>
      <c r="F125" s="7">
        <v>199</v>
      </c>
      <c r="G125" s="8">
        <f t="shared" si="27"/>
        <v>2.9315960912052116E-2</v>
      </c>
      <c r="H125" s="8">
        <f t="shared" si="28"/>
        <v>2.4302788844621514E-2</v>
      </c>
      <c r="I125" s="8">
        <f t="shared" si="29"/>
        <v>7.5935828877005354E-2</v>
      </c>
      <c r="J125" s="8">
        <f t="shared" si="30"/>
        <v>0.12046004842615012</v>
      </c>
      <c r="K125" s="8">
        <f t="shared" si="33"/>
        <v>0.75308641975308643</v>
      </c>
      <c r="L125" s="8">
        <f t="shared" si="34"/>
        <v>2.262295081967213</v>
      </c>
      <c r="M125" s="8">
        <f t="shared" si="31"/>
        <v>2.2077452044878754E-2</v>
      </c>
      <c r="N125" s="16">
        <f t="shared" si="32"/>
        <v>5.4980079681274899E-2</v>
      </c>
    </row>
    <row r="126" spans="1:14" x14ac:dyDescent="0.2">
      <c r="A126" s="45"/>
      <c r="B126" s="35" t="s">
        <v>114</v>
      </c>
      <c r="C126" s="32">
        <v>10</v>
      </c>
      <c r="D126" s="7">
        <v>12</v>
      </c>
      <c r="E126" s="7">
        <v>7</v>
      </c>
      <c r="F126" s="7">
        <v>2</v>
      </c>
      <c r="G126" s="8">
        <f t="shared" si="27"/>
        <v>3.619254433586681E-3</v>
      </c>
      <c r="H126" s="8">
        <f t="shared" si="28"/>
        <v>4.7808764940239041E-3</v>
      </c>
      <c r="I126" s="8">
        <f t="shared" si="29"/>
        <v>3.7433155080213902E-3</v>
      </c>
      <c r="J126" s="8">
        <f t="shared" si="30"/>
        <v>1.2106537530266344E-3</v>
      </c>
      <c r="K126" s="8">
        <f t="shared" si="33"/>
        <v>-0.3</v>
      </c>
      <c r="L126" s="8">
        <f t="shared" si="34"/>
        <v>-0.83333333333333337</v>
      </c>
      <c r="M126" s="8">
        <f t="shared" si="31"/>
        <v>-1.0857763300760042E-3</v>
      </c>
      <c r="N126" s="16">
        <f t="shared" si="32"/>
        <v>-3.9840637450199202E-3</v>
      </c>
    </row>
    <row r="127" spans="1:14" x14ac:dyDescent="0.2">
      <c r="A127" s="45"/>
      <c r="B127" s="35" t="s">
        <v>115</v>
      </c>
      <c r="C127" s="32">
        <v>84</v>
      </c>
      <c r="D127" s="7">
        <v>73</v>
      </c>
      <c r="E127" s="7">
        <v>40</v>
      </c>
      <c r="F127" s="7">
        <v>31</v>
      </c>
      <c r="G127" s="8">
        <f t="shared" si="27"/>
        <v>3.0401737242128121E-2</v>
      </c>
      <c r="H127" s="8">
        <f t="shared" si="28"/>
        <v>2.9083665338645419E-2</v>
      </c>
      <c r="I127" s="8">
        <f t="shared" si="29"/>
        <v>2.1390374331550801E-2</v>
      </c>
      <c r="J127" s="8">
        <f t="shared" si="30"/>
        <v>1.8765133171912834E-2</v>
      </c>
      <c r="K127" s="8">
        <f t="shared" si="33"/>
        <v>-0.52380952380952384</v>
      </c>
      <c r="L127" s="8">
        <f t="shared" si="34"/>
        <v>-0.57534246575342463</v>
      </c>
      <c r="M127" s="8">
        <f t="shared" si="31"/>
        <v>-1.5924719507781397E-2</v>
      </c>
      <c r="N127" s="16">
        <f t="shared" si="32"/>
        <v>-1.6733067729083666E-2</v>
      </c>
    </row>
    <row r="128" spans="1:14" x14ac:dyDescent="0.2">
      <c r="A128" s="45"/>
      <c r="B128" s="35" t="s">
        <v>116</v>
      </c>
      <c r="C128" s="32">
        <v>23</v>
      </c>
      <c r="D128" s="7">
        <v>9</v>
      </c>
      <c r="E128" s="7">
        <v>21</v>
      </c>
      <c r="F128" s="7">
        <v>3</v>
      </c>
      <c r="G128" s="8">
        <f t="shared" si="27"/>
        <v>8.3242851972493669E-3</v>
      </c>
      <c r="H128" s="8">
        <f t="shared" si="28"/>
        <v>3.5856573705179283E-3</v>
      </c>
      <c r="I128" s="8">
        <f t="shared" si="29"/>
        <v>1.1229946524064172E-2</v>
      </c>
      <c r="J128" s="8">
        <f t="shared" si="30"/>
        <v>1.8159806295399517E-3</v>
      </c>
      <c r="K128" s="8">
        <f t="shared" si="33"/>
        <v>-8.6956521739130432E-2</v>
      </c>
      <c r="L128" s="8">
        <f t="shared" si="34"/>
        <v>-0.66666666666666663</v>
      </c>
      <c r="M128" s="8">
        <f t="shared" si="31"/>
        <v>-7.2385088671733622E-4</v>
      </c>
      <c r="N128" s="16">
        <f t="shared" si="32"/>
        <v>-2.3904382470119521E-3</v>
      </c>
    </row>
    <row r="129" spans="1:14" x14ac:dyDescent="0.2">
      <c r="A129" s="45"/>
      <c r="B129" s="35" t="s">
        <v>117</v>
      </c>
      <c r="C129" s="32">
        <v>28</v>
      </c>
      <c r="D129" s="7">
        <v>31</v>
      </c>
      <c r="E129" s="7">
        <v>7</v>
      </c>
      <c r="F129" s="7">
        <v>9</v>
      </c>
      <c r="G129" s="8">
        <f t="shared" si="27"/>
        <v>1.0133912414042706E-2</v>
      </c>
      <c r="H129" s="8">
        <f t="shared" si="28"/>
        <v>1.2350597609561753E-2</v>
      </c>
      <c r="I129" s="8">
        <f t="shared" si="29"/>
        <v>3.7433155080213902E-3</v>
      </c>
      <c r="J129" s="8">
        <f t="shared" si="30"/>
        <v>5.4479418886198543E-3</v>
      </c>
      <c r="K129" s="8">
        <f t="shared" si="33"/>
        <v>-0.75</v>
      </c>
      <c r="L129" s="8">
        <f t="shared" si="34"/>
        <v>-0.70967741935483875</v>
      </c>
      <c r="M129" s="8">
        <f t="shared" si="31"/>
        <v>-7.6004343105320303E-3</v>
      </c>
      <c r="N129" s="16">
        <f t="shared" si="32"/>
        <v>-8.7649402390438252E-3</v>
      </c>
    </row>
    <row r="130" spans="1:14" x14ac:dyDescent="0.2">
      <c r="A130" s="45"/>
      <c r="B130" s="35" t="s">
        <v>118</v>
      </c>
      <c r="C130" s="32">
        <v>6</v>
      </c>
      <c r="D130" s="7">
        <v>1</v>
      </c>
      <c r="E130" s="7">
        <v>0</v>
      </c>
      <c r="F130" s="7">
        <v>0</v>
      </c>
      <c r="G130" s="8">
        <f t="shared" si="27"/>
        <v>2.1715526601520088E-3</v>
      </c>
      <c r="H130" s="8">
        <f t="shared" si="28"/>
        <v>3.9840637450199205E-4</v>
      </c>
      <c r="I130" s="8" t="str">
        <f t="shared" si="29"/>
        <v/>
      </c>
      <c r="J130" s="8" t="str">
        <f t="shared" si="30"/>
        <v/>
      </c>
      <c r="K130" s="8">
        <f t="shared" si="33"/>
        <v>-1</v>
      </c>
      <c r="L130" s="8">
        <f t="shared" si="34"/>
        <v>-1</v>
      </c>
      <c r="M130" s="8">
        <f t="shared" si="31"/>
        <v>-2.1715526601520088E-3</v>
      </c>
      <c r="N130" s="16">
        <f t="shared" si="32"/>
        <v>-3.9840637450199205E-4</v>
      </c>
    </row>
    <row r="131" spans="1:14" ht="25.5" x14ac:dyDescent="0.2">
      <c r="A131" s="45"/>
      <c r="B131" s="35" t="s">
        <v>119</v>
      </c>
      <c r="C131" s="32">
        <v>1</v>
      </c>
      <c r="D131" s="7">
        <v>0</v>
      </c>
      <c r="E131" s="7">
        <v>0</v>
      </c>
      <c r="F131" s="7">
        <v>0</v>
      </c>
      <c r="G131" s="8">
        <f t="shared" si="27"/>
        <v>3.6192544335866811E-4</v>
      </c>
      <c r="H131" s="8" t="str">
        <f t="shared" si="28"/>
        <v/>
      </c>
      <c r="I131" s="8" t="str">
        <f t="shared" si="29"/>
        <v/>
      </c>
      <c r="J131" s="8" t="str">
        <f t="shared" si="30"/>
        <v/>
      </c>
      <c r="K131" s="8">
        <f t="shared" si="33"/>
        <v>-1</v>
      </c>
      <c r="L131" s="8" t="str">
        <f t="shared" si="34"/>
        <v xml:space="preserve"> </v>
      </c>
      <c r="M131" s="8">
        <f t="shared" si="31"/>
        <v>-3.6192544335866811E-4</v>
      </c>
      <c r="N131" s="16" t="str">
        <f t="shared" si="32"/>
        <v/>
      </c>
    </row>
    <row r="132" spans="1:14" x14ac:dyDescent="0.2">
      <c r="A132" s="45"/>
      <c r="B132" s="35" t="s">
        <v>120</v>
      </c>
      <c r="C132" s="32">
        <v>3</v>
      </c>
      <c r="D132" s="7">
        <v>1</v>
      </c>
      <c r="E132" s="7">
        <v>1</v>
      </c>
      <c r="F132" s="7">
        <v>0</v>
      </c>
      <c r="G132" s="8">
        <f t="shared" si="27"/>
        <v>1.0857763300760044E-3</v>
      </c>
      <c r="H132" s="8">
        <f t="shared" si="28"/>
        <v>3.9840637450199205E-4</v>
      </c>
      <c r="I132" s="8">
        <f t="shared" si="29"/>
        <v>5.3475935828877007E-4</v>
      </c>
      <c r="J132" s="8" t="str">
        <f t="shared" si="30"/>
        <v/>
      </c>
      <c r="K132" s="8">
        <f t="shared" si="33"/>
        <v>-0.66666666666666663</v>
      </c>
      <c r="L132" s="8">
        <f t="shared" si="34"/>
        <v>-1</v>
      </c>
      <c r="M132" s="8">
        <f t="shared" si="31"/>
        <v>-7.2385088671733622E-4</v>
      </c>
      <c r="N132" s="16">
        <f t="shared" si="32"/>
        <v>-3.9840637450199205E-4</v>
      </c>
    </row>
    <row r="133" spans="1:14" x14ac:dyDescent="0.2">
      <c r="A133" s="45"/>
      <c r="B133" s="35" t="s">
        <v>121</v>
      </c>
      <c r="C133" s="32">
        <v>21</v>
      </c>
      <c r="D133" s="7">
        <v>1</v>
      </c>
      <c r="E133" s="7">
        <v>3</v>
      </c>
      <c r="F133" s="7">
        <v>0</v>
      </c>
      <c r="G133" s="8">
        <f t="shared" si="27"/>
        <v>7.6004343105320303E-3</v>
      </c>
      <c r="H133" s="8">
        <f t="shared" si="28"/>
        <v>3.9840637450199205E-4</v>
      </c>
      <c r="I133" s="8">
        <f t="shared" si="29"/>
        <v>1.6042780748663102E-3</v>
      </c>
      <c r="J133" s="8" t="str">
        <f t="shared" si="30"/>
        <v/>
      </c>
      <c r="K133" s="8">
        <f t="shared" si="33"/>
        <v>-0.8571428571428571</v>
      </c>
      <c r="L133" s="8">
        <f t="shared" si="34"/>
        <v>-1</v>
      </c>
      <c r="M133" s="8">
        <f t="shared" si="31"/>
        <v>-6.5146579804560255E-3</v>
      </c>
      <c r="N133" s="16">
        <f t="shared" si="32"/>
        <v>-3.9840637450199205E-4</v>
      </c>
    </row>
    <row r="134" spans="1:14" x14ac:dyDescent="0.2">
      <c r="A134" s="45"/>
      <c r="B134" s="35" t="s">
        <v>122</v>
      </c>
      <c r="C134" s="32">
        <v>11</v>
      </c>
      <c r="D134" s="7">
        <v>2</v>
      </c>
      <c r="E134" s="7">
        <v>10</v>
      </c>
      <c r="F134" s="7">
        <v>1</v>
      </c>
      <c r="G134" s="8">
        <f t="shared" si="27"/>
        <v>3.9811798769453493E-3</v>
      </c>
      <c r="H134" s="8">
        <f t="shared" si="28"/>
        <v>7.9681274900398409E-4</v>
      </c>
      <c r="I134" s="8">
        <f t="shared" si="29"/>
        <v>5.3475935828877002E-3</v>
      </c>
      <c r="J134" s="8">
        <f t="shared" si="30"/>
        <v>6.0532687651331722E-4</v>
      </c>
      <c r="K134" s="8">
        <f t="shared" si="33"/>
        <v>-9.0909090909090912E-2</v>
      </c>
      <c r="L134" s="8">
        <f t="shared" si="34"/>
        <v>-0.5</v>
      </c>
      <c r="M134" s="8">
        <f t="shared" si="31"/>
        <v>-3.6192544335866811E-4</v>
      </c>
      <c r="N134" s="16">
        <f t="shared" si="32"/>
        <v>-3.9840637450199205E-4</v>
      </c>
    </row>
    <row r="135" spans="1:14" x14ac:dyDescent="0.2">
      <c r="A135" s="45"/>
      <c r="B135" s="35" t="s">
        <v>123</v>
      </c>
      <c r="C135" s="32">
        <v>44</v>
      </c>
      <c r="D135" s="7">
        <v>6</v>
      </c>
      <c r="E135" s="7">
        <v>32</v>
      </c>
      <c r="F135" s="7">
        <v>11</v>
      </c>
      <c r="G135" s="8">
        <f t="shared" si="27"/>
        <v>1.5924719507781397E-2</v>
      </c>
      <c r="H135" s="8">
        <f t="shared" si="28"/>
        <v>2.3904382470119521E-3</v>
      </c>
      <c r="I135" s="8">
        <f t="shared" si="29"/>
        <v>1.7112299465240642E-2</v>
      </c>
      <c r="J135" s="8">
        <f t="shared" si="30"/>
        <v>6.6585956416464892E-3</v>
      </c>
      <c r="K135" s="8">
        <f t="shared" si="33"/>
        <v>-0.27272727272727271</v>
      </c>
      <c r="L135" s="8">
        <f t="shared" si="34"/>
        <v>0.83333333333333337</v>
      </c>
      <c r="M135" s="8">
        <f t="shared" si="31"/>
        <v>-4.3431053203040167E-3</v>
      </c>
      <c r="N135" s="16">
        <f t="shared" si="32"/>
        <v>1.9920318725099601E-3</v>
      </c>
    </row>
    <row r="136" spans="1:14" x14ac:dyDescent="0.2">
      <c r="A136" s="45"/>
      <c r="B136" s="35" t="s">
        <v>124</v>
      </c>
      <c r="C136" s="32">
        <v>10</v>
      </c>
      <c r="D136" s="7">
        <v>1</v>
      </c>
      <c r="E136" s="7">
        <v>7</v>
      </c>
      <c r="F136" s="7">
        <v>2</v>
      </c>
      <c r="G136" s="8">
        <f t="shared" si="27"/>
        <v>3.619254433586681E-3</v>
      </c>
      <c r="H136" s="8">
        <f t="shared" si="28"/>
        <v>3.9840637450199205E-4</v>
      </c>
      <c r="I136" s="8">
        <f t="shared" si="29"/>
        <v>3.7433155080213902E-3</v>
      </c>
      <c r="J136" s="8">
        <f t="shared" si="30"/>
        <v>1.2106537530266344E-3</v>
      </c>
      <c r="K136" s="8">
        <f t="shared" si="33"/>
        <v>-0.3</v>
      </c>
      <c r="L136" s="8">
        <f t="shared" si="34"/>
        <v>1</v>
      </c>
      <c r="M136" s="8">
        <f t="shared" si="31"/>
        <v>-1.0857763300760042E-3</v>
      </c>
      <c r="N136" s="16">
        <f t="shared" si="32"/>
        <v>3.9840637450199205E-4</v>
      </c>
    </row>
    <row r="137" spans="1:14" x14ac:dyDescent="0.2">
      <c r="A137" s="45"/>
      <c r="B137" s="35" t="s">
        <v>125</v>
      </c>
      <c r="C137" s="32">
        <v>91</v>
      </c>
      <c r="D137" s="7">
        <v>26</v>
      </c>
      <c r="E137" s="7">
        <v>72</v>
      </c>
      <c r="F137" s="7">
        <v>19</v>
      </c>
      <c r="G137" s="8">
        <f t="shared" si="27"/>
        <v>3.2935215345638799E-2</v>
      </c>
      <c r="H137" s="8">
        <f t="shared" si="28"/>
        <v>1.0358565737051793E-2</v>
      </c>
      <c r="I137" s="8">
        <f t="shared" si="29"/>
        <v>3.8502673796791446E-2</v>
      </c>
      <c r="J137" s="8">
        <f t="shared" si="30"/>
        <v>1.1501210653753027E-2</v>
      </c>
      <c r="K137" s="8">
        <f t="shared" si="33"/>
        <v>-0.2087912087912088</v>
      </c>
      <c r="L137" s="8">
        <f t="shared" si="34"/>
        <v>-0.26923076923076922</v>
      </c>
      <c r="M137" s="8">
        <f t="shared" si="31"/>
        <v>-6.8765834238146946E-3</v>
      </c>
      <c r="N137" s="16">
        <f t="shared" si="32"/>
        <v>-2.788844621513944E-3</v>
      </c>
    </row>
    <row r="138" spans="1:14" x14ac:dyDescent="0.2">
      <c r="A138" s="45"/>
      <c r="B138" s="35" t="s">
        <v>126</v>
      </c>
      <c r="C138" s="32">
        <v>4</v>
      </c>
      <c r="D138" s="7">
        <v>1</v>
      </c>
      <c r="E138" s="7">
        <v>10</v>
      </c>
      <c r="F138" s="7">
        <v>2</v>
      </c>
      <c r="G138" s="8">
        <f t="shared" si="27"/>
        <v>1.4477017734346724E-3</v>
      </c>
      <c r="H138" s="8">
        <f t="shared" si="28"/>
        <v>3.9840637450199205E-4</v>
      </c>
      <c r="I138" s="8">
        <f t="shared" si="29"/>
        <v>5.3475935828877002E-3</v>
      </c>
      <c r="J138" s="8">
        <f t="shared" si="30"/>
        <v>1.2106537530266344E-3</v>
      </c>
      <c r="K138" s="8">
        <f t="shared" si="33"/>
        <v>1.5</v>
      </c>
      <c r="L138" s="8">
        <f t="shared" si="34"/>
        <v>1</v>
      </c>
      <c r="M138" s="8">
        <f t="shared" si="31"/>
        <v>2.1715526601520088E-3</v>
      </c>
      <c r="N138" s="16">
        <f t="shared" si="32"/>
        <v>3.9840637450199205E-4</v>
      </c>
    </row>
    <row r="139" spans="1:14" x14ac:dyDescent="0.2">
      <c r="A139" s="45"/>
      <c r="B139" s="35" t="s">
        <v>127</v>
      </c>
      <c r="C139" s="32">
        <v>190</v>
      </c>
      <c r="D139" s="7">
        <v>35</v>
      </c>
      <c r="E139" s="7">
        <v>112</v>
      </c>
      <c r="F139" s="7">
        <v>15</v>
      </c>
      <c r="G139" s="8">
        <f t="shared" si="27"/>
        <v>6.8765834238146945E-2</v>
      </c>
      <c r="H139" s="8">
        <f t="shared" si="28"/>
        <v>1.3944223107569721E-2</v>
      </c>
      <c r="I139" s="8">
        <f t="shared" si="29"/>
        <v>5.9893048128342244E-2</v>
      </c>
      <c r="J139" s="8">
        <f t="shared" si="30"/>
        <v>9.0799031476997572E-3</v>
      </c>
      <c r="K139" s="8">
        <f t="shared" si="33"/>
        <v>-0.41052631578947368</v>
      </c>
      <c r="L139" s="8">
        <f t="shared" si="34"/>
        <v>-0.5714285714285714</v>
      </c>
      <c r="M139" s="8">
        <f t="shared" si="31"/>
        <v>-2.8230184581976115E-2</v>
      </c>
      <c r="N139" s="16">
        <f t="shared" si="32"/>
        <v>-7.9681274900398405E-3</v>
      </c>
    </row>
    <row r="140" spans="1:14" x14ac:dyDescent="0.2">
      <c r="A140" s="45"/>
      <c r="B140" s="35" t="s">
        <v>128</v>
      </c>
      <c r="C140" s="32">
        <v>0</v>
      </c>
      <c r="D140" s="7">
        <v>0</v>
      </c>
      <c r="E140" s="7">
        <v>0</v>
      </c>
      <c r="F140" s="7">
        <v>0</v>
      </c>
      <c r="G140" s="8" t="str">
        <f t="shared" si="27"/>
        <v/>
      </c>
      <c r="H140" s="8" t="str">
        <f t="shared" si="28"/>
        <v/>
      </c>
      <c r="I140" s="8" t="str">
        <f t="shared" si="29"/>
        <v/>
      </c>
      <c r="J140" s="8" t="str">
        <f t="shared" si="30"/>
        <v/>
      </c>
      <c r="K140" s="8" t="str">
        <f t="shared" si="33"/>
        <v xml:space="preserve"> </v>
      </c>
      <c r="L140" s="8" t="str">
        <f t="shared" si="34"/>
        <v xml:space="preserve"> </v>
      </c>
      <c r="M140" s="8" t="str">
        <f t="shared" si="31"/>
        <v/>
      </c>
      <c r="N140" s="16" t="str">
        <f t="shared" si="32"/>
        <v/>
      </c>
    </row>
    <row r="141" spans="1:14" x14ac:dyDescent="0.2">
      <c r="A141" s="45"/>
      <c r="B141" s="35" t="s">
        <v>129</v>
      </c>
      <c r="C141" s="32">
        <v>119</v>
      </c>
      <c r="D141" s="7">
        <v>79</v>
      </c>
      <c r="E141" s="7">
        <v>155</v>
      </c>
      <c r="F141" s="7">
        <v>116</v>
      </c>
      <c r="G141" s="8">
        <f t="shared" si="27"/>
        <v>4.3069127759681504E-2</v>
      </c>
      <c r="H141" s="8">
        <f t="shared" si="28"/>
        <v>3.1474103585657373E-2</v>
      </c>
      <c r="I141" s="8">
        <f t="shared" si="29"/>
        <v>8.2887700534759357E-2</v>
      </c>
      <c r="J141" s="8">
        <f t="shared" si="30"/>
        <v>7.0217917675544791E-2</v>
      </c>
      <c r="K141" s="8">
        <f t="shared" si="33"/>
        <v>0.30252100840336132</v>
      </c>
      <c r="L141" s="8">
        <f t="shared" si="34"/>
        <v>0.46835443037974683</v>
      </c>
      <c r="M141" s="8">
        <f t="shared" si="31"/>
        <v>1.3029315960912051E-2</v>
      </c>
      <c r="N141" s="16">
        <f t="shared" si="32"/>
        <v>1.4741035856573706E-2</v>
      </c>
    </row>
    <row r="142" spans="1:14" x14ac:dyDescent="0.2">
      <c r="A142" s="45"/>
      <c r="B142" s="35" t="s">
        <v>130</v>
      </c>
      <c r="C142" s="32">
        <v>58</v>
      </c>
      <c r="D142" s="7">
        <v>39</v>
      </c>
      <c r="E142" s="7">
        <v>62</v>
      </c>
      <c r="F142" s="7">
        <v>37</v>
      </c>
      <c r="G142" s="8">
        <f t="shared" si="27"/>
        <v>2.099167571480275E-2</v>
      </c>
      <c r="H142" s="8">
        <f t="shared" si="28"/>
        <v>1.5537848605577689E-2</v>
      </c>
      <c r="I142" s="8">
        <f t="shared" si="29"/>
        <v>3.3155080213903745E-2</v>
      </c>
      <c r="J142" s="8">
        <f t="shared" si="30"/>
        <v>2.2397094430992737E-2</v>
      </c>
      <c r="K142" s="8">
        <f t="shared" si="33"/>
        <v>6.8965517241379309E-2</v>
      </c>
      <c r="L142" s="8">
        <f t="shared" si="34"/>
        <v>-5.128205128205128E-2</v>
      </c>
      <c r="M142" s="8">
        <f t="shared" si="31"/>
        <v>1.4477017734346724E-3</v>
      </c>
      <c r="N142" s="16">
        <f t="shared" si="32"/>
        <v>-7.9681274900398398E-4</v>
      </c>
    </row>
    <row r="143" spans="1:14" x14ac:dyDescent="0.2">
      <c r="A143" s="45"/>
      <c r="B143" s="35" t="s">
        <v>131</v>
      </c>
      <c r="C143" s="32">
        <v>5</v>
      </c>
      <c r="D143" s="7">
        <v>5</v>
      </c>
      <c r="E143" s="7">
        <v>0</v>
      </c>
      <c r="F143" s="7">
        <v>0</v>
      </c>
      <c r="G143" s="8">
        <f t="shared" si="27"/>
        <v>1.8096272167933405E-3</v>
      </c>
      <c r="H143" s="8">
        <f t="shared" si="28"/>
        <v>1.9920318725099601E-3</v>
      </c>
      <c r="I143" s="8" t="str">
        <f t="shared" si="29"/>
        <v/>
      </c>
      <c r="J143" s="8" t="str">
        <f t="shared" si="30"/>
        <v/>
      </c>
      <c r="K143" s="8">
        <f t="shared" si="33"/>
        <v>-1</v>
      </c>
      <c r="L143" s="8">
        <f t="shared" si="34"/>
        <v>-1</v>
      </c>
      <c r="M143" s="8">
        <f t="shared" si="31"/>
        <v>-1.8096272167933405E-3</v>
      </c>
      <c r="N143" s="16">
        <f t="shared" si="32"/>
        <v>-1.9920318725099601E-3</v>
      </c>
    </row>
    <row r="144" spans="1:14" ht="25.5" x14ac:dyDescent="0.2">
      <c r="A144" s="45"/>
      <c r="B144" s="35" t="s">
        <v>132</v>
      </c>
      <c r="C144" s="32">
        <v>79</v>
      </c>
      <c r="D144" s="7">
        <v>48</v>
      </c>
      <c r="E144" s="7">
        <v>70</v>
      </c>
      <c r="F144" s="7">
        <v>58</v>
      </c>
      <c r="G144" s="8">
        <f t="shared" si="27"/>
        <v>2.859211002533478E-2</v>
      </c>
      <c r="H144" s="8">
        <f t="shared" si="28"/>
        <v>1.9123505976095617E-2</v>
      </c>
      <c r="I144" s="8">
        <f t="shared" si="29"/>
        <v>3.7433155080213901E-2</v>
      </c>
      <c r="J144" s="8">
        <f t="shared" si="30"/>
        <v>3.5108958837772396E-2</v>
      </c>
      <c r="K144" s="8">
        <f t="shared" si="33"/>
        <v>-0.11392405063291139</v>
      </c>
      <c r="L144" s="8">
        <f t="shared" si="34"/>
        <v>0.20833333333333334</v>
      </c>
      <c r="M144" s="8">
        <f t="shared" si="31"/>
        <v>-3.2573289902280127E-3</v>
      </c>
      <c r="N144" s="16">
        <f t="shared" si="32"/>
        <v>3.9840637450199202E-3</v>
      </c>
    </row>
    <row r="145" spans="1:14" ht="26.25" customHeight="1" x14ac:dyDescent="0.2">
      <c r="A145" s="45"/>
      <c r="B145" s="35" t="s">
        <v>133</v>
      </c>
      <c r="C145" s="32">
        <v>87</v>
      </c>
      <c r="D145" s="7">
        <v>70</v>
      </c>
      <c r="E145" s="7">
        <v>34</v>
      </c>
      <c r="F145" s="7">
        <v>32</v>
      </c>
      <c r="G145" s="8">
        <f t="shared" ref="G145:G180" si="35">+IF(C145=0,"",C145/C$81)</f>
        <v>3.1487513572204126E-2</v>
      </c>
      <c r="H145" s="8">
        <f t="shared" ref="H145:H180" si="36">+IF(D145=0,"",D145/D$81)</f>
        <v>2.7888446215139442E-2</v>
      </c>
      <c r="I145" s="8">
        <f t="shared" ref="I145:I180" si="37">+IF(E145=0,"",E145/E$81)</f>
        <v>1.8181818181818181E-2</v>
      </c>
      <c r="J145" s="8">
        <f t="shared" ref="J145:J180" si="38">+IF(F145=0,"",F145/F$81)</f>
        <v>1.9370460048426151E-2</v>
      </c>
      <c r="K145" s="8">
        <f t="shared" si="33"/>
        <v>-0.60919540229885061</v>
      </c>
      <c r="L145" s="8">
        <f t="shared" si="34"/>
        <v>-0.54285714285714282</v>
      </c>
      <c r="M145" s="8">
        <f t="shared" ref="M145:M180" si="39">+IF(OR(AND(G145=""),(K145="")),"",G145*K145)</f>
        <v>-1.9182048498009412E-2</v>
      </c>
      <c r="N145" s="16">
        <f t="shared" ref="N145:N180" si="40">+IF(OR(AND(H145=""),(L145="")),"",H145*L145)</f>
        <v>-1.5139442231075696E-2</v>
      </c>
    </row>
    <row r="146" spans="1:14" x14ac:dyDescent="0.2">
      <c r="A146" s="45"/>
      <c r="B146" s="35" t="s">
        <v>134</v>
      </c>
      <c r="C146" s="32">
        <v>74</v>
      </c>
      <c r="D146" s="7">
        <v>38</v>
      </c>
      <c r="E146" s="7">
        <v>65</v>
      </c>
      <c r="F146" s="7">
        <v>21</v>
      </c>
      <c r="G146" s="8">
        <f t="shared" si="35"/>
        <v>2.6782482808541442E-2</v>
      </c>
      <c r="H146" s="8">
        <f t="shared" si="36"/>
        <v>1.5139442231075698E-2</v>
      </c>
      <c r="I146" s="8">
        <f t="shared" si="37"/>
        <v>3.4759358288770054E-2</v>
      </c>
      <c r="J146" s="8">
        <f t="shared" si="38"/>
        <v>1.2711864406779662E-2</v>
      </c>
      <c r="K146" s="8">
        <f t="shared" ref="K146:K180" si="41">+IF(AND(C146=0,E146=0)," ",IF(C146=0,1,IF(E146=0,-1,(E146-C146)/C146)))</f>
        <v>-0.12162162162162163</v>
      </c>
      <c r="L146" s="8">
        <f t="shared" ref="L146:L180" si="42">+IF(AND(D146=0,F146=0)," ",IF(D146=0,1,IF(F146=0,-1,(F146-D146)/D146)))</f>
        <v>-0.44736842105263158</v>
      </c>
      <c r="M146" s="8">
        <f t="shared" si="39"/>
        <v>-3.2573289902280132E-3</v>
      </c>
      <c r="N146" s="16">
        <f t="shared" si="40"/>
        <v>-6.7729083665338651E-3</v>
      </c>
    </row>
    <row r="147" spans="1:14" x14ac:dyDescent="0.2">
      <c r="A147" s="45"/>
      <c r="B147" s="35" t="s">
        <v>135</v>
      </c>
      <c r="C147" s="32">
        <v>40</v>
      </c>
      <c r="D147" s="7">
        <v>4</v>
      </c>
      <c r="E147" s="7">
        <v>33</v>
      </c>
      <c r="F147" s="7">
        <v>1</v>
      </c>
      <c r="G147" s="8">
        <f t="shared" si="35"/>
        <v>1.4477017734346724E-2</v>
      </c>
      <c r="H147" s="8">
        <f t="shared" si="36"/>
        <v>1.5936254980079682E-3</v>
      </c>
      <c r="I147" s="8">
        <f t="shared" si="37"/>
        <v>1.7647058823529412E-2</v>
      </c>
      <c r="J147" s="8">
        <f t="shared" si="38"/>
        <v>6.0532687651331722E-4</v>
      </c>
      <c r="K147" s="8">
        <f t="shared" si="41"/>
        <v>-0.17499999999999999</v>
      </c>
      <c r="L147" s="8">
        <f t="shared" si="42"/>
        <v>-0.75</v>
      </c>
      <c r="M147" s="8">
        <f t="shared" si="39"/>
        <v>-2.5334781035106766E-3</v>
      </c>
      <c r="N147" s="16">
        <f t="shared" si="40"/>
        <v>-1.1952191235059762E-3</v>
      </c>
    </row>
    <row r="148" spans="1:14" x14ac:dyDescent="0.2">
      <c r="A148" s="45"/>
      <c r="B148" s="35" t="s">
        <v>136</v>
      </c>
      <c r="C148" s="32">
        <v>3</v>
      </c>
      <c r="D148" s="7">
        <v>3</v>
      </c>
      <c r="E148" s="7">
        <v>6</v>
      </c>
      <c r="F148" s="7">
        <v>6</v>
      </c>
      <c r="G148" s="8">
        <f t="shared" si="35"/>
        <v>1.0857763300760044E-3</v>
      </c>
      <c r="H148" s="8">
        <f t="shared" si="36"/>
        <v>1.195219123505976E-3</v>
      </c>
      <c r="I148" s="8">
        <f t="shared" si="37"/>
        <v>3.2085561497326204E-3</v>
      </c>
      <c r="J148" s="8">
        <f t="shared" si="38"/>
        <v>3.6319612590799033E-3</v>
      </c>
      <c r="K148" s="8">
        <f t="shared" si="41"/>
        <v>1</v>
      </c>
      <c r="L148" s="8">
        <f t="shared" si="42"/>
        <v>1</v>
      </c>
      <c r="M148" s="8">
        <f t="shared" si="39"/>
        <v>1.0857763300760044E-3</v>
      </c>
      <c r="N148" s="16">
        <f t="shared" si="40"/>
        <v>1.195219123505976E-3</v>
      </c>
    </row>
    <row r="149" spans="1:14" x14ac:dyDescent="0.2">
      <c r="A149" s="45"/>
      <c r="B149" s="35" t="s">
        <v>137</v>
      </c>
      <c r="C149" s="32">
        <v>26</v>
      </c>
      <c r="D149" s="7">
        <v>8</v>
      </c>
      <c r="E149" s="7">
        <v>18</v>
      </c>
      <c r="F149" s="7">
        <v>2</v>
      </c>
      <c r="G149" s="8">
        <f t="shared" si="35"/>
        <v>9.4100615273253717E-3</v>
      </c>
      <c r="H149" s="8">
        <f t="shared" si="36"/>
        <v>3.1872509960159364E-3</v>
      </c>
      <c r="I149" s="8">
        <f t="shared" si="37"/>
        <v>9.6256684491978616E-3</v>
      </c>
      <c r="J149" s="8">
        <f t="shared" si="38"/>
        <v>1.2106537530266344E-3</v>
      </c>
      <c r="K149" s="8">
        <f t="shared" si="41"/>
        <v>-0.30769230769230771</v>
      </c>
      <c r="L149" s="8">
        <f t="shared" si="42"/>
        <v>-0.75</v>
      </c>
      <c r="M149" s="8">
        <f t="shared" si="39"/>
        <v>-2.8954035468693453E-3</v>
      </c>
      <c r="N149" s="16">
        <f t="shared" si="40"/>
        <v>-2.3904382470119525E-3</v>
      </c>
    </row>
    <row r="150" spans="1:14" x14ac:dyDescent="0.2">
      <c r="A150" s="45"/>
      <c r="B150" s="35" t="s">
        <v>138</v>
      </c>
      <c r="C150" s="32">
        <v>13</v>
      </c>
      <c r="D150" s="7">
        <v>2</v>
      </c>
      <c r="E150" s="7">
        <v>13</v>
      </c>
      <c r="F150" s="7">
        <v>2</v>
      </c>
      <c r="G150" s="8">
        <f t="shared" si="35"/>
        <v>4.7050307636626858E-3</v>
      </c>
      <c r="H150" s="8">
        <f t="shared" si="36"/>
        <v>7.9681274900398409E-4</v>
      </c>
      <c r="I150" s="8">
        <f t="shared" si="37"/>
        <v>6.9518716577540111E-3</v>
      </c>
      <c r="J150" s="8">
        <f t="shared" si="38"/>
        <v>1.2106537530266344E-3</v>
      </c>
      <c r="K150" s="8">
        <f t="shared" si="41"/>
        <v>0</v>
      </c>
      <c r="L150" s="8">
        <f t="shared" si="42"/>
        <v>0</v>
      </c>
      <c r="M150" s="8">
        <f t="shared" si="39"/>
        <v>0</v>
      </c>
      <c r="N150" s="16">
        <f t="shared" si="40"/>
        <v>0</v>
      </c>
    </row>
    <row r="151" spans="1:14" x14ac:dyDescent="0.2">
      <c r="A151" s="45"/>
      <c r="B151" s="35" t="s">
        <v>139</v>
      </c>
      <c r="C151" s="32">
        <v>0</v>
      </c>
      <c r="D151" s="7">
        <v>0</v>
      </c>
      <c r="E151" s="7">
        <v>0</v>
      </c>
      <c r="F151" s="7">
        <v>0</v>
      </c>
      <c r="G151" s="8" t="str">
        <f t="shared" si="35"/>
        <v/>
      </c>
      <c r="H151" s="8" t="str">
        <f t="shared" si="36"/>
        <v/>
      </c>
      <c r="I151" s="8" t="str">
        <f t="shared" si="37"/>
        <v/>
      </c>
      <c r="J151" s="8" t="str">
        <f t="shared" si="38"/>
        <v/>
      </c>
      <c r="K151" s="8" t="str">
        <f t="shared" si="41"/>
        <v xml:space="preserve"> </v>
      </c>
      <c r="L151" s="8" t="str">
        <f t="shared" si="42"/>
        <v xml:space="preserve"> </v>
      </c>
      <c r="M151" s="8" t="str">
        <f t="shared" si="39"/>
        <v/>
      </c>
      <c r="N151" s="16" t="str">
        <f t="shared" si="40"/>
        <v/>
      </c>
    </row>
    <row r="152" spans="1:14" x14ac:dyDescent="0.2">
      <c r="A152" s="45"/>
      <c r="B152" s="35" t="s">
        <v>140</v>
      </c>
      <c r="C152" s="32">
        <v>2</v>
      </c>
      <c r="D152" s="7">
        <v>2</v>
      </c>
      <c r="E152" s="7">
        <v>1</v>
      </c>
      <c r="F152" s="7">
        <v>3</v>
      </c>
      <c r="G152" s="8">
        <f t="shared" si="35"/>
        <v>7.2385088671733622E-4</v>
      </c>
      <c r="H152" s="8">
        <f t="shared" si="36"/>
        <v>7.9681274900398409E-4</v>
      </c>
      <c r="I152" s="8">
        <f t="shared" si="37"/>
        <v>5.3475935828877007E-4</v>
      </c>
      <c r="J152" s="8">
        <f t="shared" si="38"/>
        <v>1.8159806295399517E-3</v>
      </c>
      <c r="K152" s="8">
        <f t="shared" si="41"/>
        <v>-0.5</v>
      </c>
      <c r="L152" s="8">
        <f t="shared" si="42"/>
        <v>0.5</v>
      </c>
      <c r="M152" s="8">
        <f t="shared" si="39"/>
        <v>-3.6192544335866811E-4</v>
      </c>
      <c r="N152" s="16">
        <f t="shared" si="40"/>
        <v>3.9840637450199205E-4</v>
      </c>
    </row>
    <row r="153" spans="1:14" x14ac:dyDescent="0.2">
      <c r="A153" s="45"/>
      <c r="B153" s="35" t="s">
        <v>141</v>
      </c>
      <c r="C153" s="32">
        <v>3</v>
      </c>
      <c r="D153" s="7">
        <v>6</v>
      </c>
      <c r="E153" s="7">
        <v>2</v>
      </c>
      <c r="F153" s="7">
        <v>6</v>
      </c>
      <c r="G153" s="8">
        <f t="shared" si="35"/>
        <v>1.0857763300760044E-3</v>
      </c>
      <c r="H153" s="8">
        <f t="shared" si="36"/>
        <v>2.3904382470119521E-3</v>
      </c>
      <c r="I153" s="8">
        <f t="shared" si="37"/>
        <v>1.0695187165775401E-3</v>
      </c>
      <c r="J153" s="8">
        <f t="shared" si="38"/>
        <v>3.6319612590799033E-3</v>
      </c>
      <c r="K153" s="8">
        <f t="shared" si="41"/>
        <v>-0.33333333333333331</v>
      </c>
      <c r="L153" s="8">
        <f t="shared" si="42"/>
        <v>0</v>
      </c>
      <c r="M153" s="8">
        <f t="shared" si="39"/>
        <v>-3.6192544335866811E-4</v>
      </c>
      <c r="N153" s="16">
        <f t="shared" si="40"/>
        <v>0</v>
      </c>
    </row>
    <row r="154" spans="1:14" ht="25.5" x14ac:dyDescent="0.2">
      <c r="A154" s="45"/>
      <c r="B154" s="35" t="s">
        <v>142</v>
      </c>
      <c r="C154" s="32">
        <v>26</v>
      </c>
      <c r="D154" s="7">
        <v>19</v>
      </c>
      <c r="E154" s="7">
        <v>13</v>
      </c>
      <c r="F154" s="7">
        <v>8</v>
      </c>
      <c r="G154" s="8">
        <f t="shared" si="35"/>
        <v>9.4100615273253717E-3</v>
      </c>
      <c r="H154" s="8">
        <f t="shared" si="36"/>
        <v>7.569721115537849E-3</v>
      </c>
      <c r="I154" s="8">
        <f t="shared" si="37"/>
        <v>6.9518716577540111E-3</v>
      </c>
      <c r="J154" s="8">
        <f t="shared" si="38"/>
        <v>4.8426150121065378E-3</v>
      </c>
      <c r="K154" s="8">
        <f t="shared" si="41"/>
        <v>-0.5</v>
      </c>
      <c r="L154" s="8">
        <f t="shared" si="42"/>
        <v>-0.57894736842105265</v>
      </c>
      <c r="M154" s="8">
        <f t="shared" si="39"/>
        <v>-4.7050307636626858E-3</v>
      </c>
      <c r="N154" s="16">
        <f t="shared" si="40"/>
        <v>-4.3824701195219126E-3</v>
      </c>
    </row>
    <row r="155" spans="1:14" ht="25.5" x14ac:dyDescent="0.2">
      <c r="A155" s="45"/>
      <c r="B155" s="35" t="s">
        <v>143</v>
      </c>
      <c r="C155" s="32">
        <v>9</v>
      </c>
      <c r="D155" s="7">
        <v>4</v>
      </c>
      <c r="E155" s="7">
        <v>21</v>
      </c>
      <c r="F155" s="7">
        <v>6</v>
      </c>
      <c r="G155" s="8">
        <f t="shared" si="35"/>
        <v>3.2573289902280132E-3</v>
      </c>
      <c r="H155" s="8">
        <f t="shared" si="36"/>
        <v>1.5936254980079682E-3</v>
      </c>
      <c r="I155" s="8">
        <f t="shared" si="37"/>
        <v>1.1229946524064172E-2</v>
      </c>
      <c r="J155" s="8">
        <f t="shared" si="38"/>
        <v>3.6319612590799033E-3</v>
      </c>
      <c r="K155" s="8">
        <f t="shared" si="41"/>
        <v>1.3333333333333333</v>
      </c>
      <c r="L155" s="8">
        <f t="shared" si="42"/>
        <v>0.5</v>
      </c>
      <c r="M155" s="8">
        <f t="shared" si="39"/>
        <v>4.3431053203040176E-3</v>
      </c>
      <c r="N155" s="16">
        <f t="shared" si="40"/>
        <v>7.9681274900398409E-4</v>
      </c>
    </row>
    <row r="156" spans="1:14" ht="25.5" x14ac:dyDescent="0.2">
      <c r="A156" s="45"/>
      <c r="B156" s="35" t="s">
        <v>144</v>
      </c>
      <c r="C156" s="32">
        <v>2</v>
      </c>
      <c r="D156" s="7">
        <v>2</v>
      </c>
      <c r="E156" s="7">
        <v>4</v>
      </c>
      <c r="F156" s="7">
        <v>4</v>
      </c>
      <c r="G156" s="8">
        <f t="shared" si="35"/>
        <v>7.2385088671733622E-4</v>
      </c>
      <c r="H156" s="8">
        <f t="shared" si="36"/>
        <v>7.9681274900398409E-4</v>
      </c>
      <c r="I156" s="8">
        <f t="shared" si="37"/>
        <v>2.1390374331550803E-3</v>
      </c>
      <c r="J156" s="8">
        <f t="shared" si="38"/>
        <v>2.4213075060532689E-3</v>
      </c>
      <c r="K156" s="8">
        <f t="shared" si="41"/>
        <v>1</v>
      </c>
      <c r="L156" s="8">
        <f t="shared" si="42"/>
        <v>1</v>
      </c>
      <c r="M156" s="8">
        <f t="shared" si="39"/>
        <v>7.2385088671733622E-4</v>
      </c>
      <c r="N156" s="16">
        <f t="shared" si="40"/>
        <v>7.9681274900398409E-4</v>
      </c>
    </row>
    <row r="157" spans="1:14" ht="25.5" x14ac:dyDescent="0.2">
      <c r="A157" s="45"/>
      <c r="B157" s="35" t="s">
        <v>145</v>
      </c>
      <c r="C157" s="32">
        <v>4</v>
      </c>
      <c r="D157" s="7">
        <v>1</v>
      </c>
      <c r="E157" s="7">
        <v>0</v>
      </c>
      <c r="F157" s="7">
        <v>1</v>
      </c>
      <c r="G157" s="8">
        <f t="shared" si="35"/>
        <v>1.4477017734346724E-3</v>
      </c>
      <c r="H157" s="8">
        <f t="shared" si="36"/>
        <v>3.9840637450199205E-4</v>
      </c>
      <c r="I157" s="8" t="str">
        <f t="shared" si="37"/>
        <v/>
      </c>
      <c r="J157" s="8">
        <f t="shared" si="38"/>
        <v>6.0532687651331722E-4</v>
      </c>
      <c r="K157" s="8">
        <f t="shared" si="41"/>
        <v>-1</v>
      </c>
      <c r="L157" s="8">
        <f t="shared" si="42"/>
        <v>0</v>
      </c>
      <c r="M157" s="8">
        <f t="shared" si="39"/>
        <v>-1.4477017734346724E-3</v>
      </c>
      <c r="N157" s="16">
        <f t="shared" si="40"/>
        <v>0</v>
      </c>
    </row>
    <row r="158" spans="1:14" ht="25.5" x14ac:dyDescent="0.2">
      <c r="A158" s="45"/>
      <c r="B158" s="35" t="s">
        <v>146</v>
      </c>
      <c r="C158" s="32">
        <v>0</v>
      </c>
      <c r="D158" s="7">
        <v>0</v>
      </c>
      <c r="E158" s="7">
        <v>1</v>
      </c>
      <c r="F158" s="7">
        <v>1</v>
      </c>
      <c r="G158" s="8" t="str">
        <f t="shared" si="35"/>
        <v/>
      </c>
      <c r="H158" s="8" t="str">
        <f t="shared" si="36"/>
        <v/>
      </c>
      <c r="I158" s="8">
        <f t="shared" si="37"/>
        <v>5.3475935828877007E-4</v>
      </c>
      <c r="J158" s="8">
        <f t="shared" si="38"/>
        <v>6.0532687651331722E-4</v>
      </c>
      <c r="K158" s="8">
        <f t="shared" si="41"/>
        <v>1</v>
      </c>
      <c r="L158" s="8">
        <f t="shared" si="42"/>
        <v>1</v>
      </c>
      <c r="M158" s="8" t="str">
        <f t="shared" si="39"/>
        <v/>
      </c>
      <c r="N158" s="16" t="str">
        <f t="shared" si="40"/>
        <v/>
      </c>
    </row>
    <row r="159" spans="1:14" x14ac:dyDescent="0.2">
      <c r="A159" s="45"/>
      <c r="B159" s="35" t="s">
        <v>147</v>
      </c>
      <c r="C159" s="32">
        <v>1</v>
      </c>
      <c r="D159" s="7">
        <v>4</v>
      </c>
      <c r="E159" s="7">
        <v>0</v>
      </c>
      <c r="F159" s="7">
        <v>1</v>
      </c>
      <c r="G159" s="8">
        <f t="shared" si="35"/>
        <v>3.6192544335866811E-4</v>
      </c>
      <c r="H159" s="8">
        <f t="shared" si="36"/>
        <v>1.5936254980079682E-3</v>
      </c>
      <c r="I159" s="8" t="str">
        <f t="shared" si="37"/>
        <v/>
      </c>
      <c r="J159" s="8">
        <f t="shared" si="38"/>
        <v>6.0532687651331722E-4</v>
      </c>
      <c r="K159" s="8">
        <f t="shared" si="41"/>
        <v>-1</v>
      </c>
      <c r="L159" s="8">
        <f t="shared" si="42"/>
        <v>-0.75</v>
      </c>
      <c r="M159" s="8">
        <f t="shared" si="39"/>
        <v>-3.6192544335866811E-4</v>
      </c>
      <c r="N159" s="16">
        <f t="shared" si="40"/>
        <v>-1.1952191235059762E-3</v>
      </c>
    </row>
    <row r="160" spans="1:14" x14ac:dyDescent="0.2">
      <c r="A160" s="45"/>
      <c r="B160" s="35" t="s">
        <v>148</v>
      </c>
      <c r="C160" s="32">
        <v>2</v>
      </c>
      <c r="D160" s="7">
        <v>1</v>
      </c>
      <c r="E160" s="7">
        <v>0</v>
      </c>
      <c r="F160" s="7">
        <v>1</v>
      </c>
      <c r="G160" s="8">
        <f t="shared" si="35"/>
        <v>7.2385088671733622E-4</v>
      </c>
      <c r="H160" s="8">
        <f t="shared" si="36"/>
        <v>3.9840637450199205E-4</v>
      </c>
      <c r="I160" s="8" t="str">
        <f t="shared" si="37"/>
        <v/>
      </c>
      <c r="J160" s="8">
        <f t="shared" si="38"/>
        <v>6.0532687651331722E-4</v>
      </c>
      <c r="K160" s="8">
        <f t="shared" si="41"/>
        <v>-1</v>
      </c>
      <c r="L160" s="8">
        <f t="shared" si="42"/>
        <v>0</v>
      </c>
      <c r="M160" s="8">
        <f t="shared" si="39"/>
        <v>-7.2385088671733622E-4</v>
      </c>
      <c r="N160" s="16">
        <f t="shared" si="40"/>
        <v>0</v>
      </c>
    </row>
    <row r="161" spans="1:14" x14ac:dyDescent="0.2">
      <c r="A161" s="45"/>
      <c r="B161" s="35" t="s">
        <v>149</v>
      </c>
      <c r="C161" s="32">
        <v>2</v>
      </c>
      <c r="D161" s="7">
        <v>1</v>
      </c>
      <c r="E161" s="7">
        <v>4</v>
      </c>
      <c r="F161" s="7">
        <v>1</v>
      </c>
      <c r="G161" s="8">
        <f t="shared" si="35"/>
        <v>7.2385088671733622E-4</v>
      </c>
      <c r="H161" s="8">
        <f t="shared" si="36"/>
        <v>3.9840637450199205E-4</v>
      </c>
      <c r="I161" s="8">
        <f t="shared" si="37"/>
        <v>2.1390374331550803E-3</v>
      </c>
      <c r="J161" s="8">
        <f t="shared" si="38"/>
        <v>6.0532687651331722E-4</v>
      </c>
      <c r="K161" s="8">
        <f t="shared" si="41"/>
        <v>1</v>
      </c>
      <c r="L161" s="8">
        <f t="shared" si="42"/>
        <v>0</v>
      </c>
      <c r="M161" s="8">
        <f t="shared" si="39"/>
        <v>7.2385088671733622E-4</v>
      </c>
      <c r="N161" s="16">
        <f t="shared" si="40"/>
        <v>0</v>
      </c>
    </row>
    <row r="162" spans="1:14" x14ac:dyDescent="0.2">
      <c r="A162" s="45"/>
      <c r="B162" s="35" t="s">
        <v>150</v>
      </c>
      <c r="C162" s="32">
        <v>0</v>
      </c>
      <c r="D162" s="7">
        <v>0</v>
      </c>
      <c r="E162" s="7">
        <v>0</v>
      </c>
      <c r="F162" s="7">
        <v>2</v>
      </c>
      <c r="G162" s="8" t="str">
        <f t="shared" si="35"/>
        <v/>
      </c>
      <c r="H162" s="8" t="str">
        <f t="shared" si="36"/>
        <v/>
      </c>
      <c r="I162" s="8" t="str">
        <f t="shared" si="37"/>
        <v/>
      </c>
      <c r="J162" s="8">
        <f t="shared" si="38"/>
        <v>1.2106537530266344E-3</v>
      </c>
      <c r="K162" s="8" t="str">
        <f t="shared" si="41"/>
        <v xml:space="preserve"> </v>
      </c>
      <c r="L162" s="8">
        <f t="shared" si="42"/>
        <v>1</v>
      </c>
      <c r="M162" s="8" t="str">
        <f t="shared" si="39"/>
        <v/>
      </c>
      <c r="N162" s="16" t="str">
        <f t="shared" si="40"/>
        <v/>
      </c>
    </row>
    <row r="163" spans="1:14" x14ac:dyDescent="0.2">
      <c r="A163" s="45"/>
      <c r="B163" s="35" t="s">
        <v>151</v>
      </c>
      <c r="C163" s="32">
        <v>0</v>
      </c>
      <c r="D163" s="7">
        <v>0</v>
      </c>
      <c r="E163" s="7">
        <v>0</v>
      </c>
      <c r="F163" s="7">
        <v>0</v>
      </c>
      <c r="G163" s="8" t="str">
        <f t="shared" si="35"/>
        <v/>
      </c>
      <c r="H163" s="8" t="str">
        <f t="shared" si="36"/>
        <v/>
      </c>
      <c r="I163" s="8" t="str">
        <f t="shared" si="37"/>
        <v/>
      </c>
      <c r="J163" s="8" t="str">
        <f t="shared" si="38"/>
        <v/>
      </c>
      <c r="K163" s="8" t="str">
        <f t="shared" si="41"/>
        <v xml:space="preserve"> </v>
      </c>
      <c r="L163" s="8" t="str">
        <f t="shared" si="42"/>
        <v xml:space="preserve"> </v>
      </c>
      <c r="M163" s="8" t="str">
        <f t="shared" si="39"/>
        <v/>
      </c>
      <c r="N163" s="16" t="str">
        <f t="shared" si="40"/>
        <v/>
      </c>
    </row>
    <row r="164" spans="1:14" x14ac:dyDescent="0.2">
      <c r="A164" s="45"/>
      <c r="B164" s="35" t="s">
        <v>152</v>
      </c>
      <c r="C164" s="32">
        <v>0</v>
      </c>
      <c r="D164" s="7">
        <v>0</v>
      </c>
      <c r="E164" s="7">
        <v>0</v>
      </c>
      <c r="F164" s="7">
        <v>0</v>
      </c>
      <c r="G164" s="8" t="str">
        <f t="shared" si="35"/>
        <v/>
      </c>
      <c r="H164" s="8" t="str">
        <f t="shared" si="36"/>
        <v/>
      </c>
      <c r="I164" s="8" t="str">
        <f t="shared" si="37"/>
        <v/>
      </c>
      <c r="J164" s="8" t="str">
        <f t="shared" si="38"/>
        <v/>
      </c>
      <c r="K164" s="8" t="str">
        <f t="shared" si="41"/>
        <v xml:space="preserve"> </v>
      </c>
      <c r="L164" s="8" t="str">
        <f t="shared" si="42"/>
        <v xml:space="preserve"> </v>
      </c>
      <c r="M164" s="8" t="str">
        <f t="shared" si="39"/>
        <v/>
      </c>
      <c r="N164" s="16" t="str">
        <f t="shared" si="40"/>
        <v/>
      </c>
    </row>
    <row r="165" spans="1:14" x14ac:dyDescent="0.2">
      <c r="A165" s="45"/>
      <c r="B165" s="35" t="s">
        <v>153</v>
      </c>
      <c r="C165" s="32">
        <v>1</v>
      </c>
      <c r="D165" s="7">
        <v>3</v>
      </c>
      <c r="E165" s="7">
        <v>0</v>
      </c>
      <c r="F165" s="7">
        <v>1</v>
      </c>
      <c r="G165" s="8">
        <f t="shared" si="35"/>
        <v>3.6192544335866811E-4</v>
      </c>
      <c r="H165" s="8">
        <f t="shared" si="36"/>
        <v>1.195219123505976E-3</v>
      </c>
      <c r="I165" s="8" t="str">
        <f t="shared" si="37"/>
        <v/>
      </c>
      <c r="J165" s="8">
        <f t="shared" si="38"/>
        <v>6.0532687651331722E-4</v>
      </c>
      <c r="K165" s="8">
        <f t="shared" si="41"/>
        <v>-1</v>
      </c>
      <c r="L165" s="8">
        <f t="shared" si="42"/>
        <v>-0.66666666666666663</v>
      </c>
      <c r="M165" s="8">
        <f t="shared" si="39"/>
        <v>-3.6192544335866811E-4</v>
      </c>
      <c r="N165" s="16">
        <f t="shared" si="40"/>
        <v>-7.9681274900398398E-4</v>
      </c>
    </row>
    <row r="166" spans="1:14" x14ac:dyDescent="0.2">
      <c r="A166" s="45"/>
      <c r="B166" s="35" t="s">
        <v>154</v>
      </c>
      <c r="C166" s="32">
        <v>32</v>
      </c>
      <c r="D166" s="7">
        <v>18</v>
      </c>
      <c r="E166" s="7">
        <v>16</v>
      </c>
      <c r="F166" s="7">
        <v>12</v>
      </c>
      <c r="G166" s="8">
        <f t="shared" si="35"/>
        <v>1.158161418747738E-2</v>
      </c>
      <c r="H166" s="8">
        <f t="shared" si="36"/>
        <v>7.1713147410358566E-3</v>
      </c>
      <c r="I166" s="8">
        <f t="shared" si="37"/>
        <v>8.5561497326203211E-3</v>
      </c>
      <c r="J166" s="8">
        <f t="shared" si="38"/>
        <v>7.2639225181598066E-3</v>
      </c>
      <c r="K166" s="8">
        <f t="shared" si="41"/>
        <v>-0.5</v>
      </c>
      <c r="L166" s="8">
        <f t="shared" si="42"/>
        <v>-0.33333333333333331</v>
      </c>
      <c r="M166" s="8">
        <f t="shared" si="39"/>
        <v>-5.7908070937386898E-3</v>
      </c>
      <c r="N166" s="16">
        <f t="shared" si="40"/>
        <v>-2.3904382470119521E-3</v>
      </c>
    </row>
    <row r="167" spans="1:14" x14ac:dyDescent="0.2">
      <c r="A167" s="45"/>
      <c r="B167" s="35" t="s">
        <v>155</v>
      </c>
      <c r="C167" s="32">
        <v>0</v>
      </c>
      <c r="D167" s="7">
        <v>1</v>
      </c>
      <c r="E167" s="7">
        <v>0</v>
      </c>
      <c r="F167" s="7">
        <v>0</v>
      </c>
      <c r="G167" s="8" t="str">
        <f t="shared" si="35"/>
        <v/>
      </c>
      <c r="H167" s="8">
        <f t="shared" si="36"/>
        <v>3.9840637450199205E-4</v>
      </c>
      <c r="I167" s="8" t="str">
        <f t="shared" si="37"/>
        <v/>
      </c>
      <c r="J167" s="8" t="str">
        <f t="shared" si="38"/>
        <v/>
      </c>
      <c r="K167" s="8" t="str">
        <f t="shared" si="41"/>
        <v xml:space="preserve"> </v>
      </c>
      <c r="L167" s="8">
        <f t="shared" si="42"/>
        <v>-1</v>
      </c>
      <c r="M167" s="8" t="str">
        <f t="shared" si="39"/>
        <v/>
      </c>
      <c r="N167" s="16">
        <f t="shared" si="40"/>
        <v>-3.9840637450199205E-4</v>
      </c>
    </row>
    <row r="168" spans="1:14" ht="25.5" x14ac:dyDescent="0.2">
      <c r="A168" s="45"/>
      <c r="B168" s="35" t="s">
        <v>156</v>
      </c>
      <c r="C168" s="32">
        <v>4</v>
      </c>
      <c r="D168" s="7">
        <v>8</v>
      </c>
      <c r="E168" s="7">
        <v>70</v>
      </c>
      <c r="F168" s="7">
        <v>66</v>
      </c>
      <c r="G168" s="8">
        <f t="shared" si="35"/>
        <v>1.4477017734346724E-3</v>
      </c>
      <c r="H168" s="8">
        <f t="shared" si="36"/>
        <v>3.1872509960159364E-3</v>
      </c>
      <c r="I168" s="8">
        <f t="shared" si="37"/>
        <v>3.7433155080213901E-2</v>
      </c>
      <c r="J168" s="8">
        <f t="shared" si="38"/>
        <v>3.9951573849878935E-2</v>
      </c>
      <c r="K168" s="8">
        <f t="shared" si="41"/>
        <v>16.5</v>
      </c>
      <c r="L168" s="8">
        <f t="shared" si="42"/>
        <v>7.25</v>
      </c>
      <c r="M168" s="8">
        <f t="shared" si="39"/>
        <v>2.3887079261672096E-2</v>
      </c>
      <c r="N168" s="16">
        <f t="shared" si="40"/>
        <v>2.310756972111554E-2</v>
      </c>
    </row>
    <row r="169" spans="1:14" x14ac:dyDescent="0.2">
      <c r="A169" s="45"/>
      <c r="B169" s="35" t="s">
        <v>157</v>
      </c>
      <c r="C169" s="32">
        <v>3</v>
      </c>
      <c r="D169" s="7">
        <v>1</v>
      </c>
      <c r="E169" s="7">
        <v>3</v>
      </c>
      <c r="F169" s="7">
        <v>4</v>
      </c>
      <c r="G169" s="8">
        <f t="shared" si="35"/>
        <v>1.0857763300760044E-3</v>
      </c>
      <c r="H169" s="8">
        <f t="shared" si="36"/>
        <v>3.9840637450199205E-4</v>
      </c>
      <c r="I169" s="8">
        <f t="shared" si="37"/>
        <v>1.6042780748663102E-3</v>
      </c>
      <c r="J169" s="8">
        <f t="shared" si="38"/>
        <v>2.4213075060532689E-3</v>
      </c>
      <c r="K169" s="8">
        <f t="shared" si="41"/>
        <v>0</v>
      </c>
      <c r="L169" s="8">
        <f t="shared" si="42"/>
        <v>3</v>
      </c>
      <c r="M169" s="8">
        <f t="shared" si="39"/>
        <v>0</v>
      </c>
      <c r="N169" s="16">
        <f t="shared" si="40"/>
        <v>1.1952191235059762E-3</v>
      </c>
    </row>
    <row r="170" spans="1:14" ht="25.5" x14ac:dyDescent="0.2">
      <c r="A170" s="45"/>
      <c r="B170" s="35" t="s">
        <v>158</v>
      </c>
      <c r="C170" s="32">
        <v>4</v>
      </c>
      <c r="D170" s="7">
        <v>7</v>
      </c>
      <c r="E170" s="7">
        <v>4</v>
      </c>
      <c r="F170" s="7">
        <v>7</v>
      </c>
      <c r="G170" s="8">
        <f t="shared" si="35"/>
        <v>1.4477017734346724E-3</v>
      </c>
      <c r="H170" s="8">
        <f t="shared" si="36"/>
        <v>2.7888446215139444E-3</v>
      </c>
      <c r="I170" s="8">
        <f t="shared" si="37"/>
        <v>2.1390374331550803E-3</v>
      </c>
      <c r="J170" s="8">
        <f t="shared" si="38"/>
        <v>4.2372881355932203E-3</v>
      </c>
      <c r="K170" s="8">
        <f t="shared" si="41"/>
        <v>0</v>
      </c>
      <c r="L170" s="8">
        <f t="shared" si="42"/>
        <v>0</v>
      </c>
      <c r="M170" s="8">
        <f t="shared" si="39"/>
        <v>0</v>
      </c>
      <c r="N170" s="16">
        <f t="shared" si="40"/>
        <v>0</v>
      </c>
    </row>
    <row r="171" spans="1:14" x14ac:dyDescent="0.2">
      <c r="A171" s="45"/>
      <c r="B171" s="35" t="s">
        <v>159</v>
      </c>
      <c r="C171" s="32">
        <v>1</v>
      </c>
      <c r="D171" s="7">
        <v>12</v>
      </c>
      <c r="E171" s="7">
        <v>1</v>
      </c>
      <c r="F171" s="7">
        <v>5</v>
      </c>
      <c r="G171" s="8">
        <f t="shared" si="35"/>
        <v>3.6192544335866811E-4</v>
      </c>
      <c r="H171" s="8">
        <f t="shared" si="36"/>
        <v>4.7808764940239041E-3</v>
      </c>
      <c r="I171" s="8">
        <f t="shared" si="37"/>
        <v>5.3475935828877007E-4</v>
      </c>
      <c r="J171" s="8">
        <f t="shared" si="38"/>
        <v>3.0266343825665859E-3</v>
      </c>
      <c r="K171" s="8">
        <f t="shared" si="41"/>
        <v>0</v>
      </c>
      <c r="L171" s="8">
        <f t="shared" si="42"/>
        <v>-0.58333333333333337</v>
      </c>
      <c r="M171" s="8">
        <f t="shared" si="39"/>
        <v>0</v>
      </c>
      <c r="N171" s="16">
        <f t="shared" si="40"/>
        <v>-2.7888446215139444E-3</v>
      </c>
    </row>
    <row r="172" spans="1:14" x14ac:dyDescent="0.2">
      <c r="A172" s="45"/>
      <c r="B172" s="35" t="s">
        <v>160</v>
      </c>
      <c r="C172" s="32">
        <v>0</v>
      </c>
      <c r="D172" s="7">
        <v>3</v>
      </c>
      <c r="E172" s="7">
        <v>1</v>
      </c>
      <c r="F172" s="7">
        <v>1</v>
      </c>
      <c r="G172" s="8" t="str">
        <f t="shared" si="35"/>
        <v/>
      </c>
      <c r="H172" s="8">
        <f t="shared" si="36"/>
        <v>1.195219123505976E-3</v>
      </c>
      <c r="I172" s="8">
        <f t="shared" si="37"/>
        <v>5.3475935828877007E-4</v>
      </c>
      <c r="J172" s="8">
        <f t="shared" si="38"/>
        <v>6.0532687651331722E-4</v>
      </c>
      <c r="K172" s="8">
        <f t="shared" si="41"/>
        <v>1</v>
      </c>
      <c r="L172" s="8">
        <f t="shared" si="42"/>
        <v>-0.66666666666666663</v>
      </c>
      <c r="M172" s="8" t="str">
        <f t="shared" si="39"/>
        <v/>
      </c>
      <c r="N172" s="16">
        <f t="shared" si="40"/>
        <v>-7.9681274900398398E-4</v>
      </c>
    </row>
    <row r="173" spans="1:14" x14ac:dyDescent="0.2">
      <c r="A173" s="45"/>
      <c r="B173" s="35" t="s">
        <v>161</v>
      </c>
      <c r="C173" s="32">
        <v>1</v>
      </c>
      <c r="D173" s="7">
        <v>1</v>
      </c>
      <c r="E173" s="7">
        <v>0</v>
      </c>
      <c r="F173" s="7">
        <v>0</v>
      </c>
      <c r="G173" s="8">
        <f t="shared" si="35"/>
        <v>3.6192544335866811E-4</v>
      </c>
      <c r="H173" s="8">
        <f t="shared" si="36"/>
        <v>3.9840637450199205E-4</v>
      </c>
      <c r="I173" s="8" t="str">
        <f t="shared" si="37"/>
        <v/>
      </c>
      <c r="J173" s="8" t="str">
        <f t="shared" si="38"/>
        <v/>
      </c>
      <c r="K173" s="8">
        <f t="shared" si="41"/>
        <v>-1</v>
      </c>
      <c r="L173" s="8">
        <f t="shared" si="42"/>
        <v>-1</v>
      </c>
      <c r="M173" s="8">
        <f t="shared" si="39"/>
        <v>-3.6192544335866811E-4</v>
      </c>
      <c r="N173" s="16">
        <f t="shared" si="40"/>
        <v>-3.9840637450199205E-4</v>
      </c>
    </row>
    <row r="174" spans="1:14" x14ac:dyDescent="0.2">
      <c r="A174" s="45"/>
      <c r="B174" s="35" t="s">
        <v>162</v>
      </c>
      <c r="C174" s="32">
        <v>0</v>
      </c>
      <c r="D174" s="7">
        <v>1</v>
      </c>
      <c r="E174" s="7">
        <v>4</v>
      </c>
      <c r="F174" s="7">
        <v>3</v>
      </c>
      <c r="G174" s="8" t="str">
        <f t="shared" si="35"/>
        <v/>
      </c>
      <c r="H174" s="8">
        <f t="shared" si="36"/>
        <v>3.9840637450199205E-4</v>
      </c>
      <c r="I174" s="8">
        <f t="shared" si="37"/>
        <v>2.1390374331550803E-3</v>
      </c>
      <c r="J174" s="8">
        <f t="shared" si="38"/>
        <v>1.8159806295399517E-3</v>
      </c>
      <c r="K174" s="8">
        <f t="shared" si="41"/>
        <v>1</v>
      </c>
      <c r="L174" s="8">
        <f t="shared" si="42"/>
        <v>2</v>
      </c>
      <c r="M174" s="8" t="str">
        <f t="shared" si="39"/>
        <v/>
      </c>
      <c r="N174" s="16">
        <f t="shared" si="40"/>
        <v>7.9681274900398409E-4</v>
      </c>
    </row>
    <row r="175" spans="1:14" x14ac:dyDescent="0.2">
      <c r="A175" s="45"/>
      <c r="B175" s="35" t="s">
        <v>163</v>
      </c>
      <c r="C175" s="32">
        <v>1</v>
      </c>
      <c r="D175" s="7">
        <v>1</v>
      </c>
      <c r="E175" s="7">
        <v>2</v>
      </c>
      <c r="F175" s="7">
        <v>1</v>
      </c>
      <c r="G175" s="8">
        <f t="shared" si="35"/>
        <v>3.6192544335866811E-4</v>
      </c>
      <c r="H175" s="8">
        <f t="shared" si="36"/>
        <v>3.9840637450199205E-4</v>
      </c>
      <c r="I175" s="8">
        <f t="shared" si="37"/>
        <v>1.0695187165775401E-3</v>
      </c>
      <c r="J175" s="8">
        <f t="shared" si="38"/>
        <v>6.0532687651331722E-4</v>
      </c>
      <c r="K175" s="8">
        <f t="shared" si="41"/>
        <v>1</v>
      </c>
      <c r="L175" s="8">
        <f t="shared" si="42"/>
        <v>0</v>
      </c>
      <c r="M175" s="8">
        <f t="shared" si="39"/>
        <v>3.6192544335866811E-4</v>
      </c>
      <c r="N175" s="16">
        <f t="shared" si="40"/>
        <v>0</v>
      </c>
    </row>
    <row r="176" spans="1:14" x14ac:dyDescent="0.2">
      <c r="A176" s="45"/>
      <c r="B176" s="35" t="s">
        <v>164</v>
      </c>
      <c r="C176" s="32">
        <v>1</v>
      </c>
      <c r="D176" s="7">
        <v>4</v>
      </c>
      <c r="E176" s="7">
        <v>1</v>
      </c>
      <c r="F176" s="7">
        <v>3</v>
      </c>
      <c r="G176" s="8">
        <f t="shared" si="35"/>
        <v>3.6192544335866811E-4</v>
      </c>
      <c r="H176" s="8">
        <f t="shared" si="36"/>
        <v>1.5936254980079682E-3</v>
      </c>
      <c r="I176" s="8">
        <f t="shared" si="37"/>
        <v>5.3475935828877007E-4</v>
      </c>
      <c r="J176" s="8">
        <f t="shared" si="38"/>
        <v>1.8159806295399517E-3</v>
      </c>
      <c r="K176" s="8">
        <f t="shared" si="41"/>
        <v>0</v>
      </c>
      <c r="L176" s="8">
        <f t="shared" si="42"/>
        <v>-0.25</v>
      </c>
      <c r="M176" s="8">
        <f t="shared" si="39"/>
        <v>0</v>
      </c>
      <c r="N176" s="16">
        <f t="shared" si="40"/>
        <v>-3.9840637450199205E-4</v>
      </c>
    </row>
    <row r="177" spans="1:14" x14ac:dyDescent="0.2">
      <c r="A177" s="45"/>
      <c r="B177" s="35" t="s">
        <v>165</v>
      </c>
      <c r="C177" s="32">
        <v>41</v>
      </c>
      <c r="D177" s="7">
        <v>38</v>
      </c>
      <c r="E177" s="7">
        <v>53</v>
      </c>
      <c r="F177" s="7">
        <v>70</v>
      </c>
      <c r="G177" s="8">
        <f t="shared" si="35"/>
        <v>1.4838943177705392E-2</v>
      </c>
      <c r="H177" s="8">
        <f t="shared" si="36"/>
        <v>1.5139442231075698E-2</v>
      </c>
      <c r="I177" s="8">
        <f t="shared" si="37"/>
        <v>2.8342245989304814E-2</v>
      </c>
      <c r="J177" s="8">
        <f t="shared" si="38"/>
        <v>4.2372881355932202E-2</v>
      </c>
      <c r="K177" s="8">
        <f t="shared" si="41"/>
        <v>0.29268292682926828</v>
      </c>
      <c r="L177" s="8">
        <f t="shared" si="42"/>
        <v>0.84210526315789469</v>
      </c>
      <c r="M177" s="8">
        <f t="shared" si="39"/>
        <v>4.3431053203040167E-3</v>
      </c>
      <c r="N177" s="16">
        <f t="shared" si="40"/>
        <v>1.2749003984063745E-2</v>
      </c>
    </row>
    <row r="178" spans="1:14" ht="25.5" x14ac:dyDescent="0.2">
      <c r="A178" s="45"/>
      <c r="B178" s="35" t="s">
        <v>166</v>
      </c>
      <c r="C178" s="32">
        <v>9</v>
      </c>
      <c r="D178" s="7">
        <v>18</v>
      </c>
      <c r="E178" s="7">
        <v>2</v>
      </c>
      <c r="F178" s="7">
        <v>3</v>
      </c>
      <c r="G178" s="8">
        <f t="shared" si="35"/>
        <v>3.2573289902280132E-3</v>
      </c>
      <c r="H178" s="8">
        <f t="shared" si="36"/>
        <v>7.1713147410358566E-3</v>
      </c>
      <c r="I178" s="8">
        <f t="shared" si="37"/>
        <v>1.0695187165775401E-3</v>
      </c>
      <c r="J178" s="8">
        <f t="shared" si="38"/>
        <v>1.8159806295399517E-3</v>
      </c>
      <c r="K178" s="8">
        <f t="shared" si="41"/>
        <v>-0.77777777777777779</v>
      </c>
      <c r="L178" s="8">
        <f t="shared" si="42"/>
        <v>-0.83333333333333337</v>
      </c>
      <c r="M178" s="8">
        <f t="shared" si="39"/>
        <v>-2.5334781035106771E-3</v>
      </c>
      <c r="N178" s="16">
        <f t="shared" si="40"/>
        <v>-5.9760956175298804E-3</v>
      </c>
    </row>
    <row r="179" spans="1:14" ht="25.5" x14ac:dyDescent="0.2">
      <c r="A179" s="45"/>
      <c r="B179" s="35" t="s">
        <v>167</v>
      </c>
      <c r="C179" s="32">
        <v>0</v>
      </c>
      <c r="D179" s="7">
        <v>0</v>
      </c>
      <c r="E179" s="7">
        <v>0</v>
      </c>
      <c r="F179" s="7">
        <v>0</v>
      </c>
      <c r="G179" s="8" t="str">
        <f t="shared" si="35"/>
        <v/>
      </c>
      <c r="H179" s="8" t="str">
        <f t="shared" si="36"/>
        <v/>
      </c>
      <c r="I179" s="8" t="str">
        <f t="shared" si="37"/>
        <v/>
      </c>
      <c r="J179" s="8" t="str">
        <f t="shared" si="38"/>
        <v/>
      </c>
      <c r="K179" s="8" t="str">
        <f t="shared" si="41"/>
        <v xml:space="preserve"> </v>
      </c>
      <c r="L179" s="8" t="str">
        <f t="shared" si="42"/>
        <v xml:space="preserve"> </v>
      </c>
      <c r="M179" s="8" t="str">
        <f t="shared" si="39"/>
        <v/>
      </c>
      <c r="N179" s="16" t="str">
        <f t="shared" si="40"/>
        <v/>
      </c>
    </row>
    <row r="180" spans="1:14" ht="15.75" thickBot="1" x14ac:dyDescent="0.25">
      <c r="A180" s="45"/>
      <c r="B180" s="36" t="s">
        <v>168</v>
      </c>
      <c r="C180" s="33">
        <v>0</v>
      </c>
      <c r="D180" s="17">
        <v>0</v>
      </c>
      <c r="E180" s="17">
        <v>0</v>
      </c>
      <c r="F180" s="17">
        <v>0</v>
      </c>
      <c r="G180" s="18" t="str">
        <f t="shared" si="35"/>
        <v/>
      </c>
      <c r="H180" s="18" t="str">
        <f t="shared" si="36"/>
        <v/>
      </c>
      <c r="I180" s="18" t="str">
        <f t="shared" si="37"/>
        <v/>
      </c>
      <c r="J180" s="18" t="str">
        <f t="shared" si="38"/>
        <v/>
      </c>
      <c r="K180" s="18" t="str">
        <f t="shared" si="41"/>
        <v xml:space="preserve"> </v>
      </c>
      <c r="L180" s="18" t="str">
        <f t="shared" si="42"/>
        <v xml:space="preserve"> </v>
      </c>
      <c r="M180" s="18" t="str">
        <f t="shared" si="39"/>
        <v/>
      </c>
      <c r="N180" s="19" t="str">
        <f t="shared" si="40"/>
        <v/>
      </c>
    </row>
    <row r="181" spans="1:14" x14ac:dyDescent="0.2">
      <c r="A181" s="44"/>
    </row>
    <row r="182" spans="1:14" x14ac:dyDescent="0.2">
      <c r="A182" s="44"/>
    </row>
    <row r="183" spans="1:14" x14ac:dyDescent="0.2">
      <c r="A183" s="44"/>
    </row>
    <row r="184" spans="1:14" ht="15.75" thickBot="1" x14ac:dyDescent="0.25">
      <c r="A184" s="44"/>
    </row>
    <row r="185" spans="1:14" ht="29.25" customHeight="1" thickBot="1" x14ac:dyDescent="0.25">
      <c r="A185" s="45"/>
      <c r="B185" s="20" t="s">
        <v>3</v>
      </c>
      <c r="C185" s="13" t="s">
        <v>16</v>
      </c>
      <c r="D185" s="23"/>
      <c r="E185" s="23"/>
      <c r="F185" s="24"/>
      <c r="G185" s="13" t="s">
        <v>5</v>
      </c>
      <c r="H185" s="23"/>
      <c r="I185" s="23"/>
      <c r="J185" s="23"/>
      <c r="K185" s="13" t="s">
        <v>17</v>
      </c>
      <c r="L185" s="14"/>
      <c r="M185" s="13" t="s">
        <v>7</v>
      </c>
      <c r="N185" s="14"/>
    </row>
    <row r="186" spans="1:14" ht="15.75" thickBot="1" x14ac:dyDescent="0.25">
      <c r="A186" s="44"/>
      <c r="B186" s="21"/>
      <c r="C186" s="26">
        <v>2021</v>
      </c>
      <c r="D186" s="24"/>
      <c r="E186" s="27">
        <v>2022</v>
      </c>
      <c r="F186" s="24"/>
      <c r="G186" s="26">
        <v>2021</v>
      </c>
      <c r="H186" s="24"/>
      <c r="I186" s="27">
        <v>2022</v>
      </c>
      <c r="J186" s="24"/>
      <c r="K186" s="25"/>
      <c r="L186" s="15"/>
      <c r="M186" s="25"/>
      <c r="N186" s="15"/>
    </row>
    <row r="187" spans="1:14" ht="15.75" thickBot="1" x14ac:dyDescent="0.25">
      <c r="A187" s="45"/>
      <c r="B187" s="22"/>
      <c r="C187" s="28" t="s">
        <v>8</v>
      </c>
      <c r="D187" s="28" t="s">
        <v>9</v>
      </c>
      <c r="E187" s="28" t="s">
        <v>8</v>
      </c>
      <c r="F187" s="28" t="s">
        <v>9</v>
      </c>
      <c r="G187" s="28" t="s">
        <v>8</v>
      </c>
      <c r="H187" s="28" t="s">
        <v>9</v>
      </c>
      <c r="I187" s="28" t="s">
        <v>8</v>
      </c>
      <c r="J187" s="28" t="s">
        <v>9</v>
      </c>
      <c r="K187" s="28" t="s">
        <v>8</v>
      </c>
      <c r="L187" s="28" t="s">
        <v>9</v>
      </c>
      <c r="M187" s="28" t="s">
        <v>8</v>
      </c>
      <c r="N187" s="28" t="s">
        <v>9</v>
      </c>
    </row>
    <row r="188" spans="1:14" ht="26.25" thickBot="1" x14ac:dyDescent="0.25">
      <c r="A188" s="45"/>
      <c r="B188" s="29" t="s">
        <v>12</v>
      </c>
      <c r="C188" s="30">
        <f>SUM(C189:C363)</f>
        <v>3384</v>
      </c>
      <c r="D188" s="30">
        <f>SUM(D189:D363)</f>
        <v>3014</v>
      </c>
      <c r="E188" s="30">
        <f>SUM(E189:E363)</f>
        <v>3779</v>
      </c>
      <c r="F188" s="30">
        <f>SUM(F189:F363)</f>
        <v>3335</v>
      </c>
      <c r="G188" s="31">
        <f t="shared" ref="G188:G219" si="43">+IF(C188=0,"",C188/C$188)</f>
        <v>1</v>
      </c>
      <c r="H188" s="31">
        <f t="shared" ref="H188:H219" si="44">+IF(D188=0,"",D188/D$188)</f>
        <v>1</v>
      </c>
      <c r="I188" s="31">
        <f t="shared" ref="I188:I219" si="45">+IF(E188=0,"",E188/E$188)</f>
        <v>1</v>
      </c>
      <c r="J188" s="31">
        <f t="shared" ref="J188:J219" si="46">+IF(F188=0,"",F188/F$188)</f>
        <v>1</v>
      </c>
      <c r="K188" s="31">
        <f>+IF(AND(C188=0,E188=0),"",IF(C188=0,1,IF(E188=0,-1,(E188-C188)/C188)))</f>
        <v>0.116725768321513</v>
      </c>
      <c r="L188" s="31">
        <f>+IF(AND(D188=0,F188=0),"",IF(D188=0,1,IF(F188=0,-1,(F188-D188)/D188)))</f>
        <v>0.10650298606502986</v>
      </c>
      <c r="M188" s="31">
        <f t="shared" ref="M188:M219" si="47">+IF(OR(AND(G188=""),(K188="")),"",G188*K188)</f>
        <v>0.116725768321513</v>
      </c>
      <c r="N188" s="31">
        <f t="shared" ref="N188:N219" si="48">+IF(OR(AND(H188=""),(L188="")),"",H188*L188)</f>
        <v>0.10650298606502986</v>
      </c>
    </row>
    <row r="189" spans="1:14" ht="24" customHeight="1" x14ac:dyDescent="0.2">
      <c r="A189" s="45"/>
      <c r="B189" s="34" t="s">
        <v>169</v>
      </c>
      <c r="C189" s="40">
        <v>35</v>
      </c>
      <c r="D189" s="37">
        <v>23</v>
      </c>
      <c r="E189" s="37">
        <v>10</v>
      </c>
      <c r="F189" s="37">
        <v>2</v>
      </c>
      <c r="G189" s="38">
        <f t="shared" si="43"/>
        <v>1.0342789598108746E-2</v>
      </c>
      <c r="H189" s="38">
        <f t="shared" si="44"/>
        <v>7.6310550763105511E-3</v>
      </c>
      <c r="I189" s="38">
        <f t="shared" si="45"/>
        <v>2.6462026991267533E-3</v>
      </c>
      <c r="J189" s="38">
        <f t="shared" si="46"/>
        <v>5.9970014992503744E-4</v>
      </c>
      <c r="K189" s="38">
        <f t="shared" ref="K189:K220" si="49">+IF(AND(C189=0,E189=0)," ",IF(C189=0,1,IF(E189=0,-1,(E189-C189)/C189)))</f>
        <v>-0.7142857142857143</v>
      </c>
      <c r="L189" s="38">
        <f t="shared" ref="L189:L220" si="50">+IF(AND(D189=0,F189=0)," ",IF(D189=0,1,IF(F189=0,-1,(F189-D189)/D189)))</f>
        <v>-0.91304347826086951</v>
      </c>
      <c r="M189" s="38">
        <f t="shared" si="47"/>
        <v>-7.3877068557919616E-3</v>
      </c>
      <c r="N189" s="39">
        <f t="shared" si="48"/>
        <v>-6.9674850696748508E-3</v>
      </c>
    </row>
    <row r="190" spans="1:14" x14ac:dyDescent="0.2">
      <c r="A190" s="45"/>
      <c r="B190" s="35" t="s">
        <v>170</v>
      </c>
      <c r="C190" s="32">
        <v>4</v>
      </c>
      <c r="D190" s="7">
        <v>3</v>
      </c>
      <c r="E190" s="7">
        <v>1</v>
      </c>
      <c r="F190" s="7">
        <v>3</v>
      </c>
      <c r="G190" s="8">
        <f t="shared" si="43"/>
        <v>1.1820330969267139E-3</v>
      </c>
      <c r="H190" s="8">
        <f t="shared" si="44"/>
        <v>9.953550099535502E-4</v>
      </c>
      <c r="I190" s="8">
        <f t="shared" si="45"/>
        <v>2.646202699126753E-4</v>
      </c>
      <c r="J190" s="8">
        <f t="shared" si="46"/>
        <v>8.9955022488755621E-4</v>
      </c>
      <c r="K190" s="8">
        <f t="shared" si="49"/>
        <v>-0.75</v>
      </c>
      <c r="L190" s="8">
        <f t="shared" si="50"/>
        <v>0</v>
      </c>
      <c r="M190" s="8">
        <f t="shared" si="47"/>
        <v>-8.8652482269503544E-4</v>
      </c>
      <c r="N190" s="16">
        <f t="shared" si="48"/>
        <v>0</v>
      </c>
    </row>
    <row r="191" spans="1:14" ht="38.25" x14ac:dyDescent="0.2">
      <c r="A191" s="45"/>
      <c r="B191" s="35" t="s">
        <v>171</v>
      </c>
      <c r="C191" s="32">
        <v>8</v>
      </c>
      <c r="D191" s="7">
        <v>5</v>
      </c>
      <c r="E191" s="7">
        <v>2</v>
      </c>
      <c r="F191" s="7">
        <v>4</v>
      </c>
      <c r="G191" s="8">
        <f t="shared" si="43"/>
        <v>2.3640661938534278E-3</v>
      </c>
      <c r="H191" s="8">
        <f t="shared" si="44"/>
        <v>1.6589250165892503E-3</v>
      </c>
      <c r="I191" s="8">
        <f t="shared" si="45"/>
        <v>5.2924053982535059E-4</v>
      </c>
      <c r="J191" s="8">
        <f t="shared" si="46"/>
        <v>1.1994002998500749E-3</v>
      </c>
      <c r="K191" s="8">
        <f t="shared" si="49"/>
        <v>-0.75</v>
      </c>
      <c r="L191" s="8">
        <f t="shared" si="50"/>
        <v>-0.2</v>
      </c>
      <c r="M191" s="8">
        <f t="shared" si="47"/>
        <v>-1.7730496453900709E-3</v>
      </c>
      <c r="N191" s="16">
        <f t="shared" si="48"/>
        <v>-3.3178500331785009E-4</v>
      </c>
    </row>
    <row r="192" spans="1:14" ht="26.25" customHeight="1" x14ac:dyDescent="0.2">
      <c r="A192" s="45"/>
      <c r="B192" s="35" t="s">
        <v>172</v>
      </c>
      <c r="C192" s="32">
        <v>0</v>
      </c>
      <c r="D192" s="7">
        <v>0</v>
      </c>
      <c r="E192" s="7">
        <v>0</v>
      </c>
      <c r="F192" s="7">
        <v>0</v>
      </c>
      <c r="G192" s="8" t="str">
        <f t="shared" si="43"/>
        <v/>
      </c>
      <c r="H192" s="8" t="str">
        <f t="shared" si="44"/>
        <v/>
      </c>
      <c r="I192" s="8" t="str">
        <f t="shared" si="45"/>
        <v/>
      </c>
      <c r="J192" s="8" t="str">
        <f t="shared" si="46"/>
        <v/>
      </c>
      <c r="K192" s="8" t="str">
        <f t="shared" si="49"/>
        <v xml:space="preserve"> </v>
      </c>
      <c r="L192" s="8" t="str">
        <f t="shared" si="50"/>
        <v xml:space="preserve"> </v>
      </c>
      <c r="M192" s="8" t="str">
        <f t="shared" si="47"/>
        <v/>
      </c>
      <c r="N192" s="16" t="str">
        <f t="shared" si="48"/>
        <v/>
      </c>
    </row>
    <row r="193" spans="1:14" ht="25.5" x14ac:dyDescent="0.2">
      <c r="A193" s="45"/>
      <c r="B193" s="35" t="s">
        <v>173</v>
      </c>
      <c r="C193" s="32">
        <v>21</v>
      </c>
      <c r="D193" s="7">
        <v>38</v>
      </c>
      <c r="E193" s="7">
        <v>20</v>
      </c>
      <c r="F193" s="7">
        <v>29</v>
      </c>
      <c r="G193" s="8">
        <f t="shared" si="43"/>
        <v>6.2056737588652485E-3</v>
      </c>
      <c r="H193" s="8">
        <f t="shared" si="44"/>
        <v>1.2607830126078301E-2</v>
      </c>
      <c r="I193" s="8">
        <f t="shared" si="45"/>
        <v>5.2924053982535066E-3</v>
      </c>
      <c r="J193" s="8">
        <f t="shared" si="46"/>
        <v>8.6956521739130436E-3</v>
      </c>
      <c r="K193" s="8">
        <f t="shared" si="49"/>
        <v>-4.7619047619047616E-2</v>
      </c>
      <c r="L193" s="8">
        <f t="shared" si="50"/>
        <v>-0.23684210526315788</v>
      </c>
      <c r="M193" s="8">
        <f t="shared" si="47"/>
        <v>-2.9550827423167848E-4</v>
      </c>
      <c r="N193" s="16">
        <f t="shared" si="48"/>
        <v>-2.98606502986065E-3</v>
      </c>
    </row>
    <row r="194" spans="1:14" ht="25.5" x14ac:dyDescent="0.2">
      <c r="A194" s="45"/>
      <c r="B194" s="35" t="s">
        <v>174</v>
      </c>
      <c r="C194" s="32">
        <v>0</v>
      </c>
      <c r="D194" s="7">
        <v>0</v>
      </c>
      <c r="E194" s="7">
        <v>0</v>
      </c>
      <c r="F194" s="7">
        <v>0</v>
      </c>
      <c r="G194" s="8" t="str">
        <f t="shared" si="43"/>
        <v/>
      </c>
      <c r="H194" s="8" t="str">
        <f t="shared" si="44"/>
        <v/>
      </c>
      <c r="I194" s="8" t="str">
        <f t="shared" si="45"/>
        <v/>
      </c>
      <c r="J194" s="8" t="str">
        <f t="shared" si="46"/>
        <v/>
      </c>
      <c r="K194" s="8" t="str">
        <f t="shared" si="49"/>
        <v xml:space="preserve"> </v>
      </c>
      <c r="L194" s="8" t="str">
        <f t="shared" si="50"/>
        <v xml:space="preserve"> </v>
      </c>
      <c r="M194" s="8" t="str">
        <f t="shared" si="47"/>
        <v/>
      </c>
      <c r="N194" s="16" t="str">
        <f t="shared" si="48"/>
        <v/>
      </c>
    </row>
    <row r="195" spans="1:14" x14ac:dyDescent="0.2">
      <c r="A195" s="45"/>
      <c r="B195" s="35" t="s">
        <v>175</v>
      </c>
      <c r="C195" s="32">
        <v>811</v>
      </c>
      <c r="D195" s="7">
        <v>437</v>
      </c>
      <c r="E195" s="7">
        <v>866</v>
      </c>
      <c r="F195" s="7">
        <v>454</v>
      </c>
      <c r="G195" s="8">
        <f t="shared" si="43"/>
        <v>0.23965721040189125</v>
      </c>
      <c r="H195" s="8">
        <f t="shared" si="44"/>
        <v>0.14499004644990046</v>
      </c>
      <c r="I195" s="8">
        <f t="shared" si="45"/>
        <v>0.22916115374437682</v>
      </c>
      <c r="J195" s="8">
        <f t="shared" si="46"/>
        <v>0.13613193403298351</v>
      </c>
      <c r="K195" s="8">
        <f t="shared" si="49"/>
        <v>6.7817509247842175E-2</v>
      </c>
      <c r="L195" s="8">
        <f t="shared" si="50"/>
        <v>3.8901601830663615E-2</v>
      </c>
      <c r="M195" s="8">
        <f t="shared" si="47"/>
        <v>1.6252955082742319E-2</v>
      </c>
      <c r="N195" s="16">
        <f t="shared" si="48"/>
        <v>5.6403450564034502E-3</v>
      </c>
    </row>
    <row r="196" spans="1:14" x14ac:dyDescent="0.2">
      <c r="A196" s="45"/>
      <c r="B196" s="35" t="s">
        <v>176</v>
      </c>
      <c r="C196" s="32">
        <v>3</v>
      </c>
      <c r="D196" s="7">
        <v>2</v>
      </c>
      <c r="E196" s="7">
        <v>1</v>
      </c>
      <c r="F196" s="7">
        <v>5</v>
      </c>
      <c r="G196" s="8">
        <f t="shared" si="43"/>
        <v>8.8652482269503544E-4</v>
      </c>
      <c r="H196" s="8">
        <f t="shared" si="44"/>
        <v>6.6357000663570006E-4</v>
      </c>
      <c r="I196" s="8">
        <f t="shared" si="45"/>
        <v>2.646202699126753E-4</v>
      </c>
      <c r="J196" s="8">
        <f t="shared" si="46"/>
        <v>1.4992503748125937E-3</v>
      </c>
      <c r="K196" s="8">
        <f t="shared" si="49"/>
        <v>-0.66666666666666663</v>
      </c>
      <c r="L196" s="8">
        <f t="shared" si="50"/>
        <v>1.5</v>
      </c>
      <c r="M196" s="8">
        <f t="shared" si="47"/>
        <v>-5.9101654846335696E-4</v>
      </c>
      <c r="N196" s="16">
        <f t="shared" si="48"/>
        <v>9.9535500995354999E-4</v>
      </c>
    </row>
    <row r="197" spans="1:14" x14ac:dyDescent="0.2">
      <c r="A197" s="45"/>
      <c r="B197" s="35" t="s">
        <v>177</v>
      </c>
      <c r="C197" s="32">
        <v>33</v>
      </c>
      <c r="D197" s="7">
        <v>10</v>
      </c>
      <c r="E197" s="7">
        <v>26</v>
      </c>
      <c r="F197" s="7">
        <v>9</v>
      </c>
      <c r="G197" s="8">
        <f t="shared" si="43"/>
        <v>9.7517730496453903E-3</v>
      </c>
      <c r="H197" s="8">
        <f t="shared" si="44"/>
        <v>3.3178500331785005E-3</v>
      </c>
      <c r="I197" s="8">
        <f t="shared" si="45"/>
        <v>6.880127017729558E-3</v>
      </c>
      <c r="J197" s="8">
        <f t="shared" si="46"/>
        <v>2.6986506746626685E-3</v>
      </c>
      <c r="K197" s="8">
        <f t="shared" si="49"/>
        <v>-0.21212121212121213</v>
      </c>
      <c r="L197" s="8">
        <f t="shared" si="50"/>
        <v>-0.1</v>
      </c>
      <c r="M197" s="8">
        <f t="shared" si="47"/>
        <v>-2.0685579196217494E-3</v>
      </c>
      <c r="N197" s="16">
        <f t="shared" si="48"/>
        <v>-3.3178500331785009E-4</v>
      </c>
    </row>
    <row r="198" spans="1:14" x14ac:dyDescent="0.2">
      <c r="A198" s="45"/>
      <c r="B198" s="35" t="s">
        <v>178</v>
      </c>
      <c r="C198" s="32">
        <v>2</v>
      </c>
      <c r="D198" s="7">
        <v>5</v>
      </c>
      <c r="E198" s="7">
        <v>2</v>
      </c>
      <c r="F198" s="7">
        <v>1</v>
      </c>
      <c r="G198" s="8">
        <f t="shared" si="43"/>
        <v>5.9101654846335696E-4</v>
      </c>
      <c r="H198" s="8">
        <f t="shared" si="44"/>
        <v>1.6589250165892503E-3</v>
      </c>
      <c r="I198" s="8">
        <f t="shared" si="45"/>
        <v>5.2924053982535059E-4</v>
      </c>
      <c r="J198" s="8">
        <f t="shared" si="46"/>
        <v>2.9985007496251872E-4</v>
      </c>
      <c r="K198" s="8">
        <f t="shared" si="49"/>
        <v>0</v>
      </c>
      <c r="L198" s="8">
        <f t="shared" si="50"/>
        <v>-0.8</v>
      </c>
      <c r="M198" s="8">
        <f t="shared" si="47"/>
        <v>0</v>
      </c>
      <c r="N198" s="16">
        <f t="shared" si="48"/>
        <v>-1.3271400132714003E-3</v>
      </c>
    </row>
    <row r="199" spans="1:14" x14ac:dyDescent="0.2">
      <c r="A199" s="45"/>
      <c r="B199" s="35" t="s">
        <v>179</v>
      </c>
      <c r="C199" s="32">
        <v>2</v>
      </c>
      <c r="D199" s="7">
        <v>1</v>
      </c>
      <c r="E199" s="7">
        <v>1</v>
      </c>
      <c r="F199" s="7">
        <v>0</v>
      </c>
      <c r="G199" s="8">
        <f t="shared" si="43"/>
        <v>5.9101654846335696E-4</v>
      </c>
      <c r="H199" s="8">
        <f t="shared" si="44"/>
        <v>3.3178500331785003E-4</v>
      </c>
      <c r="I199" s="8">
        <f t="shared" si="45"/>
        <v>2.646202699126753E-4</v>
      </c>
      <c r="J199" s="8" t="str">
        <f t="shared" si="46"/>
        <v/>
      </c>
      <c r="K199" s="8">
        <f t="shared" si="49"/>
        <v>-0.5</v>
      </c>
      <c r="L199" s="8">
        <f t="shared" si="50"/>
        <v>-1</v>
      </c>
      <c r="M199" s="8">
        <f t="shared" si="47"/>
        <v>-2.9550827423167848E-4</v>
      </c>
      <c r="N199" s="16">
        <f t="shared" si="48"/>
        <v>-3.3178500331785003E-4</v>
      </c>
    </row>
    <row r="200" spans="1:14" ht="25.5" x14ac:dyDescent="0.2">
      <c r="A200" s="45"/>
      <c r="B200" s="35" t="s">
        <v>180</v>
      </c>
      <c r="C200" s="32">
        <v>2</v>
      </c>
      <c r="D200" s="7">
        <v>3</v>
      </c>
      <c r="E200" s="7">
        <v>0</v>
      </c>
      <c r="F200" s="7">
        <v>2</v>
      </c>
      <c r="G200" s="8">
        <f t="shared" si="43"/>
        <v>5.9101654846335696E-4</v>
      </c>
      <c r="H200" s="8">
        <f t="shared" si="44"/>
        <v>9.953550099535502E-4</v>
      </c>
      <c r="I200" s="8" t="str">
        <f t="shared" si="45"/>
        <v/>
      </c>
      <c r="J200" s="8">
        <f t="shared" si="46"/>
        <v>5.9970014992503744E-4</v>
      </c>
      <c r="K200" s="8">
        <f t="shared" si="49"/>
        <v>-1</v>
      </c>
      <c r="L200" s="8">
        <f t="shared" si="50"/>
        <v>-0.33333333333333331</v>
      </c>
      <c r="M200" s="8">
        <f t="shared" si="47"/>
        <v>-5.9101654846335696E-4</v>
      </c>
      <c r="N200" s="16">
        <f t="shared" si="48"/>
        <v>-3.3178500331785003E-4</v>
      </c>
    </row>
    <row r="201" spans="1:14" x14ac:dyDescent="0.2">
      <c r="A201" s="45"/>
      <c r="B201" s="35" t="s">
        <v>181</v>
      </c>
      <c r="C201" s="32">
        <v>16</v>
      </c>
      <c r="D201" s="7">
        <v>5</v>
      </c>
      <c r="E201" s="7">
        <v>12</v>
      </c>
      <c r="F201" s="7">
        <v>11</v>
      </c>
      <c r="G201" s="8">
        <f t="shared" si="43"/>
        <v>4.7281323877068557E-3</v>
      </c>
      <c r="H201" s="8">
        <f t="shared" si="44"/>
        <v>1.6589250165892503E-3</v>
      </c>
      <c r="I201" s="8">
        <f t="shared" si="45"/>
        <v>3.1754432389521038E-3</v>
      </c>
      <c r="J201" s="8">
        <f t="shared" si="46"/>
        <v>3.2983508245877061E-3</v>
      </c>
      <c r="K201" s="8">
        <f t="shared" si="49"/>
        <v>-0.25</v>
      </c>
      <c r="L201" s="8">
        <f t="shared" si="50"/>
        <v>1.2</v>
      </c>
      <c r="M201" s="8">
        <f t="shared" si="47"/>
        <v>-1.1820330969267139E-3</v>
      </c>
      <c r="N201" s="16">
        <f t="shared" si="48"/>
        <v>1.9907100199071004E-3</v>
      </c>
    </row>
    <row r="202" spans="1:14" x14ac:dyDescent="0.2">
      <c r="A202" s="45"/>
      <c r="B202" s="35" t="s">
        <v>182</v>
      </c>
      <c r="C202" s="32">
        <v>24</v>
      </c>
      <c r="D202" s="7">
        <v>11</v>
      </c>
      <c r="E202" s="7">
        <v>91</v>
      </c>
      <c r="F202" s="7">
        <v>47</v>
      </c>
      <c r="G202" s="8">
        <f t="shared" si="43"/>
        <v>7.0921985815602835E-3</v>
      </c>
      <c r="H202" s="8">
        <f t="shared" si="44"/>
        <v>3.6496350364963502E-3</v>
      </c>
      <c r="I202" s="8">
        <f t="shared" si="45"/>
        <v>2.4080444562053452E-2</v>
      </c>
      <c r="J202" s="8">
        <f t="shared" si="46"/>
        <v>1.4092953523238382E-2</v>
      </c>
      <c r="K202" s="8">
        <f t="shared" si="49"/>
        <v>2.7916666666666665</v>
      </c>
      <c r="L202" s="8">
        <f t="shared" si="50"/>
        <v>3.2727272727272729</v>
      </c>
      <c r="M202" s="8">
        <f t="shared" si="47"/>
        <v>1.9799054373522456E-2</v>
      </c>
      <c r="N202" s="16">
        <f t="shared" si="48"/>
        <v>1.1944260119442602E-2</v>
      </c>
    </row>
    <row r="203" spans="1:14" x14ac:dyDescent="0.2">
      <c r="A203" s="45"/>
      <c r="B203" s="35" t="s">
        <v>183</v>
      </c>
      <c r="C203" s="32">
        <v>215</v>
      </c>
      <c r="D203" s="7">
        <v>96</v>
      </c>
      <c r="E203" s="7">
        <v>209</v>
      </c>
      <c r="F203" s="7">
        <v>140</v>
      </c>
      <c r="G203" s="8">
        <f t="shared" si="43"/>
        <v>6.3534278959810869E-2</v>
      </c>
      <c r="H203" s="8">
        <f t="shared" si="44"/>
        <v>3.1851360318513607E-2</v>
      </c>
      <c r="I203" s="8">
        <f t="shared" si="45"/>
        <v>5.530563641174914E-2</v>
      </c>
      <c r="J203" s="8">
        <f t="shared" si="46"/>
        <v>4.1979010494752625E-2</v>
      </c>
      <c r="K203" s="8">
        <f t="shared" si="49"/>
        <v>-2.7906976744186046E-2</v>
      </c>
      <c r="L203" s="8">
        <f t="shared" si="50"/>
        <v>0.45833333333333331</v>
      </c>
      <c r="M203" s="8">
        <f t="shared" si="47"/>
        <v>-1.7730496453900707E-3</v>
      </c>
      <c r="N203" s="16">
        <f t="shared" si="48"/>
        <v>1.4598540145985403E-2</v>
      </c>
    </row>
    <row r="204" spans="1:14" ht="25.5" x14ac:dyDescent="0.2">
      <c r="A204" s="45"/>
      <c r="B204" s="35" t="s">
        <v>184</v>
      </c>
      <c r="C204" s="32">
        <v>25</v>
      </c>
      <c r="D204" s="7">
        <v>16</v>
      </c>
      <c r="E204" s="7">
        <v>62</v>
      </c>
      <c r="F204" s="7">
        <v>27</v>
      </c>
      <c r="G204" s="8">
        <f t="shared" si="43"/>
        <v>7.3877068557919624E-3</v>
      </c>
      <c r="H204" s="8">
        <f t="shared" si="44"/>
        <v>5.3085600530856005E-3</v>
      </c>
      <c r="I204" s="8">
        <f t="shared" si="45"/>
        <v>1.6406456734585868E-2</v>
      </c>
      <c r="J204" s="8">
        <f t="shared" si="46"/>
        <v>8.095952023988006E-3</v>
      </c>
      <c r="K204" s="8">
        <f t="shared" si="49"/>
        <v>1.48</v>
      </c>
      <c r="L204" s="8">
        <f t="shared" si="50"/>
        <v>0.6875</v>
      </c>
      <c r="M204" s="8">
        <f t="shared" si="47"/>
        <v>1.0933806146572104E-2</v>
      </c>
      <c r="N204" s="16">
        <f t="shared" si="48"/>
        <v>3.6496350364963502E-3</v>
      </c>
    </row>
    <row r="205" spans="1:14" ht="25.5" x14ac:dyDescent="0.2">
      <c r="A205" s="45"/>
      <c r="B205" s="35" t="s">
        <v>185</v>
      </c>
      <c r="C205" s="32">
        <v>7</v>
      </c>
      <c r="D205" s="7">
        <v>8</v>
      </c>
      <c r="E205" s="7">
        <v>4</v>
      </c>
      <c r="F205" s="7">
        <v>1</v>
      </c>
      <c r="G205" s="8">
        <f t="shared" si="43"/>
        <v>2.0685579196217494E-3</v>
      </c>
      <c r="H205" s="8">
        <f t="shared" si="44"/>
        <v>2.6542800265428003E-3</v>
      </c>
      <c r="I205" s="8">
        <f t="shared" si="45"/>
        <v>1.0584810796507012E-3</v>
      </c>
      <c r="J205" s="8">
        <f t="shared" si="46"/>
        <v>2.9985007496251872E-4</v>
      </c>
      <c r="K205" s="8">
        <f t="shared" si="49"/>
        <v>-0.42857142857142855</v>
      </c>
      <c r="L205" s="8">
        <f t="shared" si="50"/>
        <v>-0.875</v>
      </c>
      <c r="M205" s="8">
        <f t="shared" si="47"/>
        <v>-8.8652482269503544E-4</v>
      </c>
      <c r="N205" s="16">
        <f t="shared" si="48"/>
        <v>-2.3224950232249501E-3</v>
      </c>
    </row>
    <row r="206" spans="1:14" x14ac:dyDescent="0.2">
      <c r="A206" s="45"/>
      <c r="B206" s="35" t="s">
        <v>186</v>
      </c>
      <c r="C206" s="32">
        <v>0</v>
      </c>
      <c r="D206" s="7">
        <v>0</v>
      </c>
      <c r="E206" s="7">
        <v>1</v>
      </c>
      <c r="F206" s="7">
        <v>0</v>
      </c>
      <c r="G206" s="8" t="str">
        <f t="shared" si="43"/>
        <v/>
      </c>
      <c r="H206" s="8" t="str">
        <f t="shared" si="44"/>
        <v/>
      </c>
      <c r="I206" s="8">
        <f t="shared" si="45"/>
        <v>2.646202699126753E-4</v>
      </c>
      <c r="J206" s="8" t="str">
        <f t="shared" si="46"/>
        <v/>
      </c>
      <c r="K206" s="8">
        <f t="shared" si="49"/>
        <v>1</v>
      </c>
      <c r="L206" s="8" t="str">
        <f t="shared" si="50"/>
        <v xml:space="preserve"> </v>
      </c>
      <c r="M206" s="8" t="str">
        <f t="shared" si="47"/>
        <v/>
      </c>
      <c r="N206" s="16" t="str">
        <f t="shared" si="48"/>
        <v/>
      </c>
    </row>
    <row r="207" spans="1:14" x14ac:dyDescent="0.2">
      <c r="A207" s="45"/>
      <c r="B207" s="35" t="s">
        <v>187</v>
      </c>
      <c r="C207" s="32">
        <v>5</v>
      </c>
      <c r="D207" s="7">
        <v>4</v>
      </c>
      <c r="E207" s="7">
        <v>5</v>
      </c>
      <c r="F207" s="7">
        <v>2</v>
      </c>
      <c r="G207" s="8">
        <f t="shared" si="43"/>
        <v>1.4775413711583924E-3</v>
      </c>
      <c r="H207" s="8">
        <f t="shared" si="44"/>
        <v>1.3271400132714001E-3</v>
      </c>
      <c r="I207" s="8">
        <f t="shared" si="45"/>
        <v>1.3231013495633766E-3</v>
      </c>
      <c r="J207" s="8">
        <f t="shared" si="46"/>
        <v>5.9970014992503744E-4</v>
      </c>
      <c r="K207" s="8">
        <f t="shared" si="49"/>
        <v>0</v>
      </c>
      <c r="L207" s="8">
        <f t="shared" si="50"/>
        <v>-0.5</v>
      </c>
      <c r="M207" s="8">
        <f t="shared" si="47"/>
        <v>0</v>
      </c>
      <c r="N207" s="16">
        <f t="shared" si="48"/>
        <v>-6.6357000663570006E-4</v>
      </c>
    </row>
    <row r="208" spans="1:14" x14ac:dyDescent="0.2">
      <c r="A208" s="45"/>
      <c r="B208" s="35" t="s">
        <v>188</v>
      </c>
      <c r="C208" s="32">
        <v>0</v>
      </c>
      <c r="D208" s="7">
        <v>0</v>
      </c>
      <c r="E208" s="7">
        <v>3</v>
      </c>
      <c r="F208" s="7">
        <v>0</v>
      </c>
      <c r="G208" s="8" t="str">
        <f t="shared" si="43"/>
        <v/>
      </c>
      <c r="H208" s="8" t="str">
        <f t="shared" si="44"/>
        <v/>
      </c>
      <c r="I208" s="8">
        <f t="shared" si="45"/>
        <v>7.9386080973802594E-4</v>
      </c>
      <c r="J208" s="8" t="str">
        <f t="shared" si="46"/>
        <v/>
      </c>
      <c r="K208" s="8">
        <f t="shared" si="49"/>
        <v>1</v>
      </c>
      <c r="L208" s="8" t="str">
        <f t="shared" si="50"/>
        <v xml:space="preserve"> </v>
      </c>
      <c r="M208" s="8" t="str">
        <f t="shared" si="47"/>
        <v/>
      </c>
      <c r="N208" s="16" t="str">
        <f t="shared" si="48"/>
        <v/>
      </c>
    </row>
    <row r="209" spans="1:14" ht="25.5" x14ac:dyDescent="0.2">
      <c r="A209" s="45"/>
      <c r="B209" s="35" t="s">
        <v>189</v>
      </c>
      <c r="C209" s="32">
        <v>111</v>
      </c>
      <c r="D209" s="7">
        <v>101</v>
      </c>
      <c r="E209" s="7">
        <v>150</v>
      </c>
      <c r="F209" s="7">
        <v>131</v>
      </c>
      <c r="G209" s="8">
        <f t="shared" si="43"/>
        <v>3.2801418439716311E-2</v>
      </c>
      <c r="H209" s="8">
        <f t="shared" si="44"/>
        <v>3.3510285335102856E-2</v>
      </c>
      <c r="I209" s="8">
        <f t="shared" si="45"/>
        <v>3.9693040486901296E-2</v>
      </c>
      <c r="J209" s="8">
        <f t="shared" si="46"/>
        <v>3.9280359820089955E-2</v>
      </c>
      <c r="K209" s="8">
        <f t="shared" si="49"/>
        <v>0.35135135135135137</v>
      </c>
      <c r="L209" s="8">
        <f t="shared" si="50"/>
        <v>0.29702970297029702</v>
      </c>
      <c r="M209" s="8">
        <f t="shared" si="47"/>
        <v>1.1524822695035462E-2</v>
      </c>
      <c r="N209" s="16">
        <f t="shared" si="48"/>
        <v>9.9535500995355016E-3</v>
      </c>
    </row>
    <row r="210" spans="1:14" x14ac:dyDescent="0.2">
      <c r="A210" s="45"/>
      <c r="B210" s="35" t="s">
        <v>190</v>
      </c>
      <c r="C210" s="32">
        <v>32</v>
      </c>
      <c r="D210" s="7">
        <v>26</v>
      </c>
      <c r="E210" s="7">
        <v>44</v>
      </c>
      <c r="F210" s="7">
        <v>39</v>
      </c>
      <c r="G210" s="8">
        <f t="shared" si="43"/>
        <v>9.4562647754137114E-3</v>
      </c>
      <c r="H210" s="8">
        <f t="shared" si="44"/>
        <v>8.6264100862641011E-3</v>
      </c>
      <c r="I210" s="8">
        <f t="shared" si="45"/>
        <v>1.1643291876157714E-2</v>
      </c>
      <c r="J210" s="8">
        <f t="shared" si="46"/>
        <v>1.1694152923538231E-2</v>
      </c>
      <c r="K210" s="8">
        <f t="shared" si="49"/>
        <v>0.375</v>
      </c>
      <c r="L210" s="8">
        <f t="shared" si="50"/>
        <v>0.5</v>
      </c>
      <c r="M210" s="8">
        <f t="shared" si="47"/>
        <v>3.5460992907801418E-3</v>
      </c>
      <c r="N210" s="16">
        <f t="shared" si="48"/>
        <v>4.3132050431320505E-3</v>
      </c>
    </row>
    <row r="211" spans="1:14" x14ac:dyDescent="0.2">
      <c r="A211" s="45"/>
      <c r="B211" s="35" t="s">
        <v>191</v>
      </c>
      <c r="C211" s="32">
        <v>9</v>
      </c>
      <c r="D211" s="7">
        <v>9</v>
      </c>
      <c r="E211" s="7">
        <v>6</v>
      </c>
      <c r="F211" s="7">
        <v>2</v>
      </c>
      <c r="G211" s="8">
        <f t="shared" si="43"/>
        <v>2.6595744680851063E-3</v>
      </c>
      <c r="H211" s="8">
        <f t="shared" si="44"/>
        <v>2.9860650298606504E-3</v>
      </c>
      <c r="I211" s="8">
        <f t="shared" si="45"/>
        <v>1.5877216194760519E-3</v>
      </c>
      <c r="J211" s="8">
        <f t="shared" si="46"/>
        <v>5.9970014992503744E-4</v>
      </c>
      <c r="K211" s="8">
        <f t="shared" si="49"/>
        <v>-0.33333333333333331</v>
      </c>
      <c r="L211" s="8">
        <f t="shared" si="50"/>
        <v>-0.77777777777777779</v>
      </c>
      <c r="M211" s="8">
        <f t="shared" si="47"/>
        <v>-8.8652482269503544E-4</v>
      </c>
      <c r="N211" s="16">
        <f t="shared" si="48"/>
        <v>-2.3224950232249505E-3</v>
      </c>
    </row>
    <row r="212" spans="1:14" x14ac:dyDescent="0.2">
      <c r="A212" s="45"/>
      <c r="B212" s="35" t="s">
        <v>192</v>
      </c>
      <c r="C212" s="32">
        <v>0</v>
      </c>
      <c r="D212" s="7">
        <v>0</v>
      </c>
      <c r="E212" s="7">
        <v>0</v>
      </c>
      <c r="F212" s="7">
        <v>0</v>
      </c>
      <c r="G212" s="8" t="str">
        <f t="shared" si="43"/>
        <v/>
      </c>
      <c r="H212" s="8" t="str">
        <f t="shared" si="44"/>
        <v/>
      </c>
      <c r="I212" s="8" t="str">
        <f t="shared" si="45"/>
        <v/>
      </c>
      <c r="J212" s="8" t="str">
        <f t="shared" si="46"/>
        <v/>
      </c>
      <c r="K212" s="8" t="str">
        <f t="shared" si="49"/>
        <v xml:space="preserve"> </v>
      </c>
      <c r="L212" s="8" t="str">
        <f t="shared" si="50"/>
        <v xml:space="preserve"> </v>
      </c>
      <c r="M212" s="8" t="str">
        <f t="shared" si="47"/>
        <v/>
      </c>
      <c r="N212" s="16" t="str">
        <f t="shared" si="48"/>
        <v/>
      </c>
    </row>
    <row r="213" spans="1:14" x14ac:dyDescent="0.2">
      <c r="A213" s="45"/>
      <c r="B213" s="35" t="s">
        <v>193</v>
      </c>
      <c r="C213" s="32">
        <v>0</v>
      </c>
      <c r="D213" s="7">
        <v>0</v>
      </c>
      <c r="E213" s="7">
        <v>1</v>
      </c>
      <c r="F213" s="7">
        <v>0</v>
      </c>
      <c r="G213" s="8" t="str">
        <f t="shared" si="43"/>
        <v/>
      </c>
      <c r="H213" s="8" t="str">
        <f t="shared" si="44"/>
        <v/>
      </c>
      <c r="I213" s="8">
        <f t="shared" si="45"/>
        <v>2.646202699126753E-4</v>
      </c>
      <c r="J213" s="8" t="str">
        <f t="shared" si="46"/>
        <v/>
      </c>
      <c r="K213" s="8">
        <f t="shared" si="49"/>
        <v>1</v>
      </c>
      <c r="L213" s="8" t="str">
        <f t="shared" si="50"/>
        <v xml:space="preserve"> </v>
      </c>
      <c r="M213" s="8" t="str">
        <f t="shared" si="47"/>
        <v/>
      </c>
      <c r="N213" s="16" t="str">
        <f t="shared" si="48"/>
        <v/>
      </c>
    </row>
    <row r="214" spans="1:14" x14ac:dyDescent="0.2">
      <c r="A214" s="45"/>
      <c r="B214" s="35" t="s">
        <v>194</v>
      </c>
      <c r="C214" s="32">
        <v>6</v>
      </c>
      <c r="D214" s="7">
        <v>2</v>
      </c>
      <c r="E214" s="7">
        <v>0</v>
      </c>
      <c r="F214" s="7">
        <v>1</v>
      </c>
      <c r="G214" s="8">
        <f t="shared" si="43"/>
        <v>1.7730496453900709E-3</v>
      </c>
      <c r="H214" s="8">
        <f t="shared" si="44"/>
        <v>6.6357000663570006E-4</v>
      </c>
      <c r="I214" s="8" t="str">
        <f t="shared" si="45"/>
        <v/>
      </c>
      <c r="J214" s="8">
        <f t="shared" si="46"/>
        <v>2.9985007496251872E-4</v>
      </c>
      <c r="K214" s="8">
        <f t="shared" si="49"/>
        <v>-1</v>
      </c>
      <c r="L214" s="8">
        <f t="shared" si="50"/>
        <v>-0.5</v>
      </c>
      <c r="M214" s="8">
        <f t="shared" si="47"/>
        <v>-1.7730496453900709E-3</v>
      </c>
      <c r="N214" s="16">
        <f t="shared" si="48"/>
        <v>-3.3178500331785003E-4</v>
      </c>
    </row>
    <row r="215" spans="1:14" x14ac:dyDescent="0.2">
      <c r="A215" s="45"/>
      <c r="B215" s="35" t="s">
        <v>195</v>
      </c>
      <c r="C215" s="32">
        <v>62</v>
      </c>
      <c r="D215" s="7">
        <v>33</v>
      </c>
      <c r="E215" s="7">
        <v>199</v>
      </c>
      <c r="F215" s="7">
        <v>121</v>
      </c>
      <c r="G215" s="8">
        <f t="shared" si="43"/>
        <v>1.8321513002364065E-2</v>
      </c>
      <c r="H215" s="8">
        <f t="shared" si="44"/>
        <v>1.0948905109489052E-2</v>
      </c>
      <c r="I215" s="8">
        <f t="shared" si="45"/>
        <v>5.265943371262239E-2</v>
      </c>
      <c r="J215" s="8">
        <f t="shared" si="46"/>
        <v>3.6281859070464766E-2</v>
      </c>
      <c r="K215" s="8">
        <f t="shared" si="49"/>
        <v>2.2096774193548385</v>
      </c>
      <c r="L215" s="8">
        <f t="shared" si="50"/>
        <v>2.6666666666666665</v>
      </c>
      <c r="M215" s="8">
        <f t="shared" si="47"/>
        <v>4.0484633569739949E-2</v>
      </c>
      <c r="N215" s="16">
        <f t="shared" si="48"/>
        <v>2.9197080291970802E-2</v>
      </c>
    </row>
    <row r="216" spans="1:14" ht="23.25" customHeight="1" x14ac:dyDescent="0.2">
      <c r="A216" s="45"/>
      <c r="B216" s="35" t="s">
        <v>196</v>
      </c>
      <c r="C216" s="32">
        <v>60</v>
      </c>
      <c r="D216" s="7">
        <v>22</v>
      </c>
      <c r="E216" s="7">
        <v>83</v>
      </c>
      <c r="F216" s="7">
        <v>79</v>
      </c>
      <c r="G216" s="8">
        <f t="shared" si="43"/>
        <v>1.7730496453900711E-2</v>
      </c>
      <c r="H216" s="8">
        <f t="shared" si="44"/>
        <v>7.2992700729927005E-3</v>
      </c>
      <c r="I216" s="8">
        <f t="shared" si="45"/>
        <v>2.196348240275205E-2</v>
      </c>
      <c r="J216" s="8">
        <f t="shared" si="46"/>
        <v>2.3688155922038979E-2</v>
      </c>
      <c r="K216" s="8">
        <f t="shared" si="49"/>
        <v>0.38333333333333336</v>
      </c>
      <c r="L216" s="8">
        <f t="shared" si="50"/>
        <v>2.5909090909090908</v>
      </c>
      <c r="M216" s="8">
        <f t="shared" si="47"/>
        <v>6.7966903073286063E-3</v>
      </c>
      <c r="N216" s="16">
        <f t="shared" si="48"/>
        <v>1.8911745189117452E-2</v>
      </c>
    </row>
    <row r="217" spans="1:14" x14ac:dyDescent="0.2">
      <c r="A217" s="45"/>
      <c r="B217" s="35" t="s">
        <v>197</v>
      </c>
      <c r="C217" s="32">
        <v>0</v>
      </c>
      <c r="D217" s="7">
        <v>0</v>
      </c>
      <c r="E217" s="7">
        <v>0</v>
      </c>
      <c r="F217" s="7">
        <v>0</v>
      </c>
      <c r="G217" s="8" t="str">
        <f t="shared" si="43"/>
        <v/>
      </c>
      <c r="H217" s="8" t="str">
        <f t="shared" si="44"/>
        <v/>
      </c>
      <c r="I217" s="8" t="str">
        <f t="shared" si="45"/>
        <v/>
      </c>
      <c r="J217" s="8" t="str">
        <f t="shared" si="46"/>
        <v/>
      </c>
      <c r="K217" s="8" t="str">
        <f t="shared" si="49"/>
        <v xml:space="preserve"> </v>
      </c>
      <c r="L217" s="8" t="str">
        <f t="shared" si="50"/>
        <v xml:space="preserve"> </v>
      </c>
      <c r="M217" s="8" t="str">
        <f t="shared" si="47"/>
        <v/>
      </c>
      <c r="N217" s="16" t="str">
        <f t="shared" si="48"/>
        <v/>
      </c>
    </row>
    <row r="218" spans="1:14" x14ac:dyDescent="0.2">
      <c r="A218" s="45"/>
      <c r="B218" s="35" t="s">
        <v>198</v>
      </c>
      <c r="C218" s="32">
        <v>63</v>
      </c>
      <c r="D218" s="7">
        <v>70</v>
      </c>
      <c r="E218" s="7">
        <v>118</v>
      </c>
      <c r="F218" s="7">
        <v>116</v>
      </c>
      <c r="G218" s="8">
        <f t="shared" si="43"/>
        <v>1.8617021276595744E-2</v>
      </c>
      <c r="H218" s="8">
        <f t="shared" si="44"/>
        <v>2.3224950232249502E-2</v>
      </c>
      <c r="I218" s="8">
        <f t="shared" si="45"/>
        <v>3.1225191849695688E-2</v>
      </c>
      <c r="J218" s="8">
        <f t="shared" si="46"/>
        <v>3.4782608695652174E-2</v>
      </c>
      <c r="K218" s="8">
        <f t="shared" si="49"/>
        <v>0.87301587301587302</v>
      </c>
      <c r="L218" s="8">
        <f t="shared" si="50"/>
        <v>0.65714285714285714</v>
      </c>
      <c r="M218" s="8">
        <f t="shared" si="47"/>
        <v>1.6252955082742316E-2</v>
      </c>
      <c r="N218" s="16">
        <f t="shared" si="48"/>
        <v>1.5262110152621102E-2</v>
      </c>
    </row>
    <row r="219" spans="1:14" x14ac:dyDescent="0.2">
      <c r="A219" s="45"/>
      <c r="B219" s="35" t="s">
        <v>199</v>
      </c>
      <c r="C219" s="32">
        <v>3</v>
      </c>
      <c r="D219" s="7">
        <v>42</v>
      </c>
      <c r="E219" s="7">
        <v>6</v>
      </c>
      <c r="F219" s="7">
        <v>48</v>
      </c>
      <c r="G219" s="8">
        <f t="shared" si="43"/>
        <v>8.8652482269503544E-4</v>
      </c>
      <c r="H219" s="8">
        <f t="shared" si="44"/>
        <v>1.3934970139349702E-2</v>
      </c>
      <c r="I219" s="8">
        <f t="shared" si="45"/>
        <v>1.5877216194760519E-3</v>
      </c>
      <c r="J219" s="8">
        <f t="shared" si="46"/>
        <v>1.4392803598200899E-2</v>
      </c>
      <c r="K219" s="8">
        <f t="shared" si="49"/>
        <v>1</v>
      </c>
      <c r="L219" s="8">
        <f t="shared" si="50"/>
        <v>0.14285714285714285</v>
      </c>
      <c r="M219" s="8">
        <f t="shared" si="47"/>
        <v>8.8652482269503544E-4</v>
      </c>
      <c r="N219" s="16">
        <f t="shared" si="48"/>
        <v>1.9907100199071E-3</v>
      </c>
    </row>
    <row r="220" spans="1:14" x14ac:dyDescent="0.2">
      <c r="A220" s="45"/>
      <c r="B220" s="35" t="s">
        <v>200</v>
      </c>
      <c r="C220" s="32">
        <v>95</v>
      </c>
      <c r="D220" s="7">
        <v>83</v>
      </c>
      <c r="E220" s="7">
        <v>181</v>
      </c>
      <c r="F220" s="7">
        <v>157</v>
      </c>
      <c r="G220" s="8">
        <f t="shared" ref="G220:G251" si="51">+IF(C220=0,"",C220/C$188)</f>
        <v>2.8073286052009455E-2</v>
      </c>
      <c r="H220" s="8">
        <f t="shared" ref="H220:H251" si="52">+IF(D220=0,"",D220/D$188)</f>
        <v>2.7538155275381553E-2</v>
      </c>
      <c r="I220" s="8">
        <f t="shared" ref="I220:I251" si="53">+IF(E220=0,"",E220/E$188)</f>
        <v>4.7896268854194228E-2</v>
      </c>
      <c r="J220" s="8">
        <f t="shared" ref="J220:J251" si="54">+IF(F220=0,"",F220/F$188)</f>
        <v>4.7076461769115445E-2</v>
      </c>
      <c r="K220" s="8">
        <f t="shared" si="49"/>
        <v>0.90526315789473688</v>
      </c>
      <c r="L220" s="8">
        <f t="shared" si="50"/>
        <v>0.89156626506024095</v>
      </c>
      <c r="M220" s="8">
        <f t="shared" ref="M220:M251" si="55">+IF(OR(AND(G220=""),(K220="")),"",G220*K220)</f>
        <v>2.5413711583924348E-2</v>
      </c>
      <c r="N220" s="16">
        <f t="shared" ref="N220:N251" si="56">+IF(OR(AND(H220=""),(L220="")),"",H220*L220)</f>
        <v>2.4552090245520901E-2</v>
      </c>
    </row>
    <row r="221" spans="1:14" x14ac:dyDescent="0.2">
      <c r="A221" s="45"/>
      <c r="B221" s="35" t="s">
        <v>201</v>
      </c>
      <c r="C221" s="32">
        <v>11</v>
      </c>
      <c r="D221" s="7">
        <v>52</v>
      </c>
      <c r="E221" s="7">
        <v>10</v>
      </c>
      <c r="F221" s="7">
        <v>76</v>
      </c>
      <c r="G221" s="8">
        <f t="shared" si="51"/>
        <v>3.2505910165484633E-3</v>
      </c>
      <c r="H221" s="8">
        <f t="shared" si="52"/>
        <v>1.7252820172528202E-2</v>
      </c>
      <c r="I221" s="8">
        <f t="shared" si="53"/>
        <v>2.6462026991267533E-3</v>
      </c>
      <c r="J221" s="8">
        <f t="shared" si="54"/>
        <v>2.2788605697151423E-2</v>
      </c>
      <c r="K221" s="8">
        <f t="shared" ref="K221:K252" si="57">+IF(AND(C221=0,E221=0)," ",IF(C221=0,1,IF(E221=0,-1,(E221-C221)/C221)))</f>
        <v>-9.0909090909090912E-2</v>
      </c>
      <c r="L221" s="8">
        <f t="shared" ref="L221:L252" si="58">+IF(AND(D221=0,F221=0)," ",IF(D221=0,1,IF(F221=0,-1,(F221-D221)/D221)))</f>
        <v>0.46153846153846156</v>
      </c>
      <c r="M221" s="8">
        <f t="shared" si="55"/>
        <v>-2.9550827423167848E-4</v>
      </c>
      <c r="N221" s="16">
        <f t="shared" si="56"/>
        <v>7.9628400796284016E-3</v>
      </c>
    </row>
    <row r="222" spans="1:14" x14ac:dyDescent="0.2">
      <c r="A222" s="45"/>
      <c r="B222" s="35" t="s">
        <v>202</v>
      </c>
      <c r="C222" s="32">
        <v>13</v>
      </c>
      <c r="D222" s="7">
        <v>25</v>
      </c>
      <c r="E222" s="7">
        <v>11</v>
      </c>
      <c r="F222" s="7">
        <v>32</v>
      </c>
      <c r="G222" s="8">
        <f t="shared" si="51"/>
        <v>3.8416075650118202E-3</v>
      </c>
      <c r="H222" s="8">
        <f t="shared" si="52"/>
        <v>8.2946250829462505E-3</v>
      </c>
      <c r="I222" s="8">
        <f t="shared" si="53"/>
        <v>2.9108229690394285E-3</v>
      </c>
      <c r="J222" s="8">
        <f t="shared" si="54"/>
        <v>9.595202398800599E-3</v>
      </c>
      <c r="K222" s="8">
        <f t="shared" si="57"/>
        <v>-0.15384615384615385</v>
      </c>
      <c r="L222" s="8">
        <f t="shared" si="58"/>
        <v>0.28000000000000003</v>
      </c>
      <c r="M222" s="8">
        <f t="shared" si="55"/>
        <v>-5.9101654846335696E-4</v>
      </c>
      <c r="N222" s="16">
        <f t="shared" si="56"/>
        <v>2.3224950232249505E-3</v>
      </c>
    </row>
    <row r="223" spans="1:14" x14ac:dyDescent="0.2">
      <c r="A223" s="45"/>
      <c r="B223" s="35" t="s">
        <v>203</v>
      </c>
      <c r="C223" s="32">
        <v>4</v>
      </c>
      <c r="D223" s="7">
        <v>11</v>
      </c>
      <c r="E223" s="7">
        <v>1</v>
      </c>
      <c r="F223" s="7">
        <v>14</v>
      </c>
      <c r="G223" s="8">
        <f t="shared" si="51"/>
        <v>1.1820330969267139E-3</v>
      </c>
      <c r="H223" s="8">
        <f t="shared" si="52"/>
        <v>3.6496350364963502E-3</v>
      </c>
      <c r="I223" s="8">
        <f t="shared" si="53"/>
        <v>2.646202699126753E-4</v>
      </c>
      <c r="J223" s="8">
        <f t="shared" si="54"/>
        <v>4.197901049475262E-3</v>
      </c>
      <c r="K223" s="8">
        <f t="shared" si="57"/>
        <v>-0.75</v>
      </c>
      <c r="L223" s="8">
        <f t="shared" si="58"/>
        <v>0.27272727272727271</v>
      </c>
      <c r="M223" s="8">
        <f t="shared" si="55"/>
        <v>-8.8652482269503544E-4</v>
      </c>
      <c r="N223" s="16">
        <f t="shared" si="56"/>
        <v>9.9535500995354999E-4</v>
      </c>
    </row>
    <row r="224" spans="1:14" x14ac:dyDescent="0.2">
      <c r="A224" s="45"/>
      <c r="B224" s="35" t="s">
        <v>204</v>
      </c>
      <c r="C224" s="32">
        <v>0</v>
      </c>
      <c r="D224" s="7">
        <v>0</v>
      </c>
      <c r="E224" s="7">
        <v>2</v>
      </c>
      <c r="F224" s="7">
        <v>6</v>
      </c>
      <c r="G224" s="8" t="str">
        <f t="shared" si="51"/>
        <v/>
      </c>
      <c r="H224" s="8" t="str">
        <f t="shared" si="52"/>
        <v/>
      </c>
      <c r="I224" s="8">
        <f t="shared" si="53"/>
        <v>5.2924053982535059E-4</v>
      </c>
      <c r="J224" s="8">
        <f t="shared" si="54"/>
        <v>1.7991004497751124E-3</v>
      </c>
      <c r="K224" s="8">
        <f t="shared" si="57"/>
        <v>1</v>
      </c>
      <c r="L224" s="8">
        <f t="shared" si="58"/>
        <v>1</v>
      </c>
      <c r="M224" s="8" t="str">
        <f t="shared" si="55"/>
        <v/>
      </c>
      <c r="N224" s="16" t="str">
        <f t="shared" si="56"/>
        <v/>
      </c>
    </row>
    <row r="225" spans="1:14" x14ac:dyDescent="0.2">
      <c r="A225" s="45"/>
      <c r="B225" s="35" t="s">
        <v>205</v>
      </c>
      <c r="C225" s="32">
        <v>0</v>
      </c>
      <c r="D225" s="7">
        <v>9</v>
      </c>
      <c r="E225" s="7">
        <v>1</v>
      </c>
      <c r="F225" s="7">
        <v>13</v>
      </c>
      <c r="G225" s="8" t="str">
        <f t="shared" si="51"/>
        <v/>
      </c>
      <c r="H225" s="8">
        <f t="shared" si="52"/>
        <v>2.9860650298606504E-3</v>
      </c>
      <c r="I225" s="8">
        <f t="shared" si="53"/>
        <v>2.646202699126753E-4</v>
      </c>
      <c r="J225" s="8">
        <f t="shared" si="54"/>
        <v>3.8980509745127436E-3</v>
      </c>
      <c r="K225" s="8">
        <f t="shared" si="57"/>
        <v>1</v>
      </c>
      <c r="L225" s="8">
        <f t="shared" si="58"/>
        <v>0.44444444444444442</v>
      </c>
      <c r="M225" s="8" t="str">
        <f t="shared" si="55"/>
        <v/>
      </c>
      <c r="N225" s="16">
        <f t="shared" si="56"/>
        <v>1.3271400132714001E-3</v>
      </c>
    </row>
    <row r="226" spans="1:14" x14ac:dyDescent="0.2">
      <c r="A226" s="45"/>
      <c r="B226" s="35" t="s">
        <v>206</v>
      </c>
      <c r="C226" s="32">
        <v>67</v>
      </c>
      <c r="D226" s="7">
        <v>56</v>
      </c>
      <c r="E226" s="7">
        <v>53</v>
      </c>
      <c r="F226" s="7">
        <v>41</v>
      </c>
      <c r="G226" s="8">
        <f t="shared" si="51"/>
        <v>1.9799054373522459E-2</v>
      </c>
      <c r="H226" s="8">
        <f t="shared" si="52"/>
        <v>1.8579960185799601E-2</v>
      </c>
      <c r="I226" s="8">
        <f t="shared" si="53"/>
        <v>1.4024874305371792E-2</v>
      </c>
      <c r="J226" s="8">
        <f t="shared" si="54"/>
        <v>1.2293853073463269E-2</v>
      </c>
      <c r="K226" s="8">
        <f t="shared" si="57"/>
        <v>-0.20895522388059701</v>
      </c>
      <c r="L226" s="8">
        <f t="shared" si="58"/>
        <v>-0.26785714285714285</v>
      </c>
      <c r="M226" s="8">
        <f t="shared" si="55"/>
        <v>-4.1371158392434987E-3</v>
      </c>
      <c r="N226" s="16">
        <f t="shared" si="56"/>
        <v>-4.9767750497677499E-3</v>
      </c>
    </row>
    <row r="227" spans="1:14" x14ac:dyDescent="0.2">
      <c r="A227" s="45"/>
      <c r="B227" s="35" t="s">
        <v>207</v>
      </c>
      <c r="C227" s="32">
        <v>14</v>
      </c>
      <c r="D227" s="7">
        <v>34</v>
      </c>
      <c r="E227" s="7">
        <v>3</v>
      </c>
      <c r="F227" s="7">
        <v>9</v>
      </c>
      <c r="G227" s="8">
        <f t="shared" si="51"/>
        <v>4.1371158392434987E-3</v>
      </c>
      <c r="H227" s="8">
        <f t="shared" si="52"/>
        <v>1.12806901128069E-2</v>
      </c>
      <c r="I227" s="8">
        <f t="shared" si="53"/>
        <v>7.9386080973802594E-4</v>
      </c>
      <c r="J227" s="8">
        <f t="shared" si="54"/>
        <v>2.6986506746626685E-3</v>
      </c>
      <c r="K227" s="8">
        <f t="shared" si="57"/>
        <v>-0.7857142857142857</v>
      </c>
      <c r="L227" s="8">
        <f t="shared" si="58"/>
        <v>-0.73529411764705888</v>
      </c>
      <c r="M227" s="8">
        <f t="shared" si="55"/>
        <v>-3.2505910165484633E-3</v>
      </c>
      <c r="N227" s="16">
        <f t="shared" si="56"/>
        <v>-8.2946250829462505E-3</v>
      </c>
    </row>
    <row r="228" spans="1:14" x14ac:dyDescent="0.2">
      <c r="A228" s="45"/>
      <c r="B228" s="35" t="s">
        <v>208</v>
      </c>
      <c r="C228" s="32">
        <v>1</v>
      </c>
      <c r="D228" s="7">
        <v>0</v>
      </c>
      <c r="E228" s="7">
        <v>0</v>
      </c>
      <c r="F228" s="7">
        <v>2</v>
      </c>
      <c r="G228" s="8">
        <f t="shared" si="51"/>
        <v>2.9550827423167848E-4</v>
      </c>
      <c r="H228" s="8" t="str">
        <f t="shared" si="52"/>
        <v/>
      </c>
      <c r="I228" s="8" t="str">
        <f t="shared" si="53"/>
        <v/>
      </c>
      <c r="J228" s="8">
        <f t="shared" si="54"/>
        <v>5.9970014992503744E-4</v>
      </c>
      <c r="K228" s="8">
        <f t="shared" si="57"/>
        <v>-1</v>
      </c>
      <c r="L228" s="8">
        <f t="shared" si="58"/>
        <v>1</v>
      </c>
      <c r="M228" s="8">
        <f t="shared" si="55"/>
        <v>-2.9550827423167848E-4</v>
      </c>
      <c r="N228" s="16" t="str">
        <f t="shared" si="56"/>
        <v/>
      </c>
    </row>
    <row r="229" spans="1:14" x14ac:dyDescent="0.2">
      <c r="A229" s="45"/>
      <c r="B229" s="35" t="s">
        <v>209</v>
      </c>
      <c r="C229" s="32">
        <v>0</v>
      </c>
      <c r="D229" s="7">
        <v>2</v>
      </c>
      <c r="E229" s="7">
        <v>1</v>
      </c>
      <c r="F229" s="7">
        <v>2</v>
      </c>
      <c r="G229" s="8" t="str">
        <f t="shared" si="51"/>
        <v/>
      </c>
      <c r="H229" s="8">
        <f t="shared" si="52"/>
        <v>6.6357000663570006E-4</v>
      </c>
      <c r="I229" s="8">
        <f t="shared" si="53"/>
        <v>2.646202699126753E-4</v>
      </c>
      <c r="J229" s="8">
        <f t="shared" si="54"/>
        <v>5.9970014992503744E-4</v>
      </c>
      <c r="K229" s="8">
        <f t="shared" si="57"/>
        <v>1</v>
      </c>
      <c r="L229" s="8">
        <f t="shared" si="58"/>
        <v>0</v>
      </c>
      <c r="M229" s="8" t="str">
        <f t="shared" si="55"/>
        <v/>
      </c>
      <c r="N229" s="16">
        <f t="shared" si="56"/>
        <v>0</v>
      </c>
    </row>
    <row r="230" spans="1:14" ht="25.5" x14ac:dyDescent="0.2">
      <c r="A230" s="45"/>
      <c r="B230" s="35" t="s">
        <v>210</v>
      </c>
      <c r="C230" s="32">
        <v>46</v>
      </c>
      <c r="D230" s="7">
        <v>32</v>
      </c>
      <c r="E230" s="7">
        <v>34</v>
      </c>
      <c r="F230" s="7">
        <v>15</v>
      </c>
      <c r="G230" s="8">
        <f t="shared" si="51"/>
        <v>1.3593380614657211E-2</v>
      </c>
      <c r="H230" s="8">
        <f t="shared" si="52"/>
        <v>1.0617120106171201E-2</v>
      </c>
      <c r="I230" s="8">
        <f t="shared" si="53"/>
        <v>8.9970891770309609E-3</v>
      </c>
      <c r="J230" s="8">
        <f t="shared" si="54"/>
        <v>4.4977511244377807E-3</v>
      </c>
      <c r="K230" s="8">
        <f t="shared" si="57"/>
        <v>-0.2608695652173913</v>
      </c>
      <c r="L230" s="8">
        <f t="shared" si="58"/>
        <v>-0.53125</v>
      </c>
      <c r="M230" s="8">
        <f t="shared" si="55"/>
        <v>-3.5460992907801418E-3</v>
      </c>
      <c r="N230" s="16">
        <f t="shared" si="56"/>
        <v>-5.6403450564034502E-3</v>
      </c>
    </row>
    <row r="231" spans="1:14" x14ac:dyDescent="0.2">
      <c r="A231" s="45"/>
      <c r="B231" s="35" t="s">
        <v>211</v>
      </c>
      <c r="C231" s="32">
        <v>1</v>
      </c>
      <c r="D231" s="7">
        <v>3</v>
      </c>
      <c r="E231" s="7">
        <v>0</v>
      </c>
      <c r="F231" s="7">
        <v>14</v>
      </c>
      <c r="G231" s="8">
        <f t="shared" si="51"/>
        <v>2.9550827423167848E-4</v>
      </c>
      <c r="H231" s="8">
        <f t="shared" si="52"/>
        <v>9.953550099535502E-4</v>
      </c>
      <c r="I231" s="8" t="str">
        <f t="shared" si="53"/>
        <v/>
      </c>
      <c r="J231" s="8">
        <f t="shared" si="54"/>
        <v>4.197901049475262E-3</v>
      </c>
      <c r="K231" s="8">
        <f t="shared" si="57"/>
        <v>-1</v>
      </c>
      <c r="L231" s="8">
        <f t="shared" si="58"/>
        <v>3.6666666666666665</v>
      </c>
      <c r="M231" s="8">
        <f t="shared" si="55"/>
        <v>-2.9550827423167848E-4</v>
      </c>
      <c r="N231" s="16">
        <f t="shared" si="56"/>
        <v>3.6496350364963507E-3</v>
      </c>
    </row>
    <row r="232" spans="1:14" ht="25.5" x14ac:dyDescent="0.2">
      <c r="A232" s="45"/>
      <c r="B232" s="35" t="s">
        <v>212</v>
      </c>
      <c r="C232" s="32">
        <v>0</v>
      </c>
      <c r="D232" s="7">
        <v>0</v>
      </c>
      <c r="E232" s="7">
        <v>0</v>
      </c>
      <c r="F232" s="7">
        <v>0</v>
      </c>
      <c r="G232" s="8" t="str">
        <f t="shared" si="51"/>
        <v/>
      </c>
      <c r="H232" s="8" t="str">
        <f t="shared" si="52"/>
        <v/>
      </c>
      <c r="I232" s="8" t="str">
        <f t="shared" si="53"/>
        <v/>
      </c>
      <c r="J232" s="8" t="str">
        <f t="shared" si="54"/>
        <v/>
      </c>
      <c r="K232" s="8" t="str">
        <f t="shared" si="57"/>
        <v xml:space="preserve"> </v>
      </c>
      <c r="L232" s="8" t="str">
        <f t="shared" si="58"/>
        <v xml:space="preserve"> </v>
      </c>
      <c r="M232" s="8" t="str">
        <f t="shared" si="55"/>
        <v/>
      </c>
      <c r="N232" s="16" t="str">
        <f t="shared" si="56"/>
        <v/>
      </c>
    </row>
    <row r="233" spans="1:14" ht="25.5" x14ac:dyDescent="0.2">
      <c r="A233" s="45"/>
      <c r="B233" s="35" t="s">
        <v>213</v>
      </c>
      <c r="C233" s="32">
        <v>1</v>
      </c>
      <c r="D233" s="7">
        <v>2</v>
      </c>
      <c r="E233" s="7">
        <v>27</v>
      </c>
      <c r="F233" s="7">
        <v>15</v>
      </c>
      <c r="G233" s="8">
        <f t="shared" si="51"/>
        <v>2.9550827423167848E-4</v>
      </c>
      <c r="H233" s="8">
        <f t="shared" si="52"/>
        <v>6.6357000663570006E-4</v>
      </c>
      <c r="I233" s="8">
        <f t="shared" si="53"/>
        <v>7.1447472876422337E-3</v>
      </c>
      <c r="J233" s="8">
        <f t="shared" si="54"/>
        <v>4.4977511244377807E-3</v>
      </c>
      <c r="K233" s="8">
        <f t="shared" si="57"/>
        <v>26</v>
      </c>
      <c r="L233" s="8">
        <f t="shared" si="58"/>
        <v>6.5</v>
      </c>
      <c r="M233" s="8">
        <f t="shared" si="55"/>
        <v>7.6832151300236405E-3</v>
      </c>
      <c r="N233" s="16">
        <f t="shared" si="56"/>
        <v>4.3132050431320505E-3</v>
      </c>
    </row>
    <row r="234" spans="1:14" x14ac:dyDescent="0.2">
      <c r="A234" s="45"/>
      <c r="B234" s="35" t="s">
        <v>214</v>
      </c>
      <c r="C234" s="32">
        <v>0</v>
      </c>
      <c r="D234" s="7">
        <v>0</v>
      </c>
      <c r="E234" s="7">
        <v>0</v>
      </c>
      <c r="F234" s="7">
        <v>1</v>
      </c>
      <c r="G234" s="8" t="str">
        <f t="shared" si="51"/>
        <v/>
      </c>
      <c r="H234" s="8" t="str">
        <f t="shared" si="52"/>
        <v/>
      </c>
      <c r="I234" s="8" t="str">
        <f t="shared" si="53"/>
        <v/>
      </c>
      <c r="J234" s="8">
        <f t="shared" si="54"/>
        <v>2.9985007496251872E-4</v>
      </c>
      <c r="K234" s="8" t="str">
        <f t="shared" si="57"/>
        <v xml:space="preserve"> </v>
      </c>
      <c r="L234" s="8">
        <f t="shared" si="58"/>
        <v>1</v>
      </c>
      <c r="M234" s="8" t="str">
        <f t="shared" si="55"/>
        <v/>
      </c>
      <c r="N234" s="16" t="str">
        <f t="shared" si="56"/>
        <v/>
      </c>
    </row>
    <row r="235" spans="1:14" x14ac:dyDescent="0.2">
      <c r="A235" s="45"/>
      <c r="B235" s="35" t="s">
        <v>215</v>
      </c>
      <c r="C235" s="32">
        <v>85</v>
      </c>
      <c r="D235" s="7">
        <v>68</v>
      </c>
      <c r="E235" s="7">
        <v>43</v>
      </c>
      <c r="F235" s="7">
        <v>31</v>
      </c>
      <c r="G235" s="8">
        <f t="shared" si="51"/>
        <v>2.5118203309692673E-2</v>
      </c>
      <c r="H235" s="8">
        <f t="shared" si="52"/>
        <v>2.2561380225613801E-2</v>
      </c>
      <c r="I235" s="8">
        <f t="shared" si="53"/>
        <v>1.1378671606245038E-2</v>
      </c>
      <c r="J235" s="8">
        <f t="shared" si="54"/>
        <v>9.2953523238380811E-3</v>
      </c>
      <c r="K235" s="8">
        <f t="shared" si="57"/>
        <v>-0.49411764705882355</v>
      </c>
      <c r="L235" s="8">
        <f t="shared" si="58"/>
        <v>-0.54411764705882348</v>
      </c>
      <c r="M235" s="8">
        <f t="shared" si="55"/>
        <v>-1.2411347517730497E-2</v>
      </c>
      <c r="N235" s="16">
        <f t="shared" si="56"/>
        <v>-1.2276045122760449E-2</v>
      </c>
    </row>
    <row r="236" spans="1:14" x14ac:dyDescent="0.2">
      <c r="A236" s="45"/>
      <c r="B236" s="35" t="s">
        <v>216</v>
      </c>
      <c r="C236" s="32">
        <v>0</v>
      </c>
      <c r="D236" s="7">
        <v>0</v>
      </c>
      <c r="E236" s="7">
        <v>1</v>
      </c>
      <c r="F236" s="7">
        <v>0</v>
      </c>
      <c r="G236" s="8" t="str">
        <f t="shared" si="51"/>
        <v/>
      </c>
      <c r="H236" s="8" t="str">
        <f t="shared" si="52"/>
        <v/>
      </c>
      <c r="I236" s="8">
        <f t="shared" si="53"/>
        <v>2.646202699126753E-4</v>
      </c>
      <c r="J236" s="8" t="str">
        <f t="shared" si="54"/>
        <v/>
      </c>
      <c r="K236" s="8">
        <f t="shared" si="57"/>
        <v>1</v>
      </c>
      <c r="L236" s="8" t="str">
        <f t="shared" si="58"/>
        <v xml:space="preserve"> </v>
      </c>
      <c r="M236" s="8" t="str">
        <f t="shared" si="55"/>
        <v/>
      </c>
      <c r="N236" s="16" t="str">
        <f t="shared" si="56"/>
        <v/>
      </c>
    </row>
    <row r="237" spans="1:14" x14ac:dyDescent="0.2">
      <c r="A237" s="45"/>
      <c r="B237" s="35" t="s">
        <v>217</v>
      </c>
      <c r="C237" s="32">
        <v>1</v>
      </c>
      <c r="D237" s="7">
        <v>0</v>
      </c>
      <c r="E237" s="7">
        <v>0</v>
      </c>
      <c r="F237" s="7">
        <v>1</v>
      </c>
      <c r="G237" s="8">
        <f t="shared" si="51"/>
        <v>2.9550827423167848E-4</v>
      </c>
      <c r="H237" s="8" t="str">
        <f t="shared" si="52"/>
        <v/>
      </c>
      <c r="I237" s="8" t="str">
        <f t="shared" si="53"/>
        <v/>
      </c>
      <c r="J237" s="8">
        <f t="shared" si="54"/>
        <v>2.9985007496251872E-4</v>
      </c>
      <c r="K237" s="8">
        <f t="shared" si="57"/>
        <v>-1</v>
      </c>
      <c r="L237" s="8">
        <f t="shared" si="58"/>
        <v>1</v>
      </c>
      <c r="M237" s="8">
        <f t="shared" si="55"/>
        <v>-2.9550827423167848E-4</v>
      </c>
      <c r="N237" s="16" t="str">
        <f t="shared" si="56"/>
        <v/>
      </c>
    </row>
    <row r="238" spans="1:14" x14ac:dyDescent="0.2">
      <c r="A238" s="45"/>
      <c r="B238" s="35" t="s">
        <v>218</v>
      </c>
      <c r="C238" s="32">
        <v>1</v>
      </c>
      <c r="D238" s="7">
        <v>0</v>
      </c>
      <c r="E238" s="7">
        <v>0</v>
      </c>
      <c r="F238" s="7">
        <v>0</v>
      </c>
      <c r="G238" s="8">
        <f t="shared" si="51"/>
        <v>2.9550827423167848E-4</v>
      </c>
      <c r="H238" s="8" t="str">
        <f t="shared" si="52"/>
        <v/>
      </c>
      <c r="I238" s="8" t="str">
        <f t="shared" si="53"/>
        <v/>
      </c>
      <c r="J238" s="8" t="str">
        <f t="shared" si="54"/>
        <v/>
      </c>
      <c r="K238" s="8">
        <f t="shared" si="57"/>
        <v>-1</v>
      </c>
      <c r="L238" s="8" t="str">
        <f t="shared" si="58"/>
        <v xml:space="preserve"> </v>
      </c>
      <c r="M238" s="8">
        <f t="shared" si="55"/>
        <v>-2.9550827423167848E-4</v>
      </c>
      <c r="N238" s="16" t="str">
        <f t="shared" si="56"/>
        <v/>
      </c>
    </row>
    <row r="239" spans="1:14" x14ac:dyDescent="0.2">
      <c r="A239" s="45"/>
      <c r="B239" s="35" t="s">
        <v>219</v>
      </c>
      <c r="C239" s="32">
        <v>0</v>
      </c>
      <c r="D239" s="7">
        <v>0</v>
      </c>
      <c r="E239" s="7">
        <v>0</v>
      </c>
      <c r="F239" s="7">
        <v>0</v>
      </c>
      <c r="G239" s="8" t="str">
        <f t="shared" si="51"/>
        <v/>
      </c>
      <c r="H239" s="8" t="str">
        <f t="shared" si="52"/>
        <v/>
      </c>
      <c r="I239" s="8" t="str">
        <f t="shared" si="53"/>
        <v/>
      </c>
      <c r="J239" s="8" t="str">
        <f t="shared" si="54"/>
        <v/>
      </c>
      <c r="K239" s="8" t="str">
        <f t="shared" si="57"/>
        <v xml:space="preserve"> </v>
      </c>
      <c r="L239" s="8" t="str">
        <f t="shared" si="58"/>
        <v xml:space="preserve"> </v>
      </c>
      <c r="M239" s="8" t="str">
        <f t="shared" si="55"/>
        <v/>
      </c>
      <c r="N239" s="16" t="str">
        <f t="shared" si="56"/>
        <v/>
      </c>
    </row>
    <row r="240" spans="1:14" x14ac:dyDescent="0.2">
      <c r="A240" s="45"/>
      <c r="B240" s="35" t="s">
        <v>220</v>
      </c>
      <c r="C240" s="32">
        <v>0</v>
      </c>
      <c r="D240" s="7">
        <v>3</v>
      </c>
      <c r="E240" s="7">
        <v>0</v>
      </c>
      <c r="F240" s="7">
        <v>1</v>
      </c>
      <c r="G240" s="8" t="str">
        <f t="shared" si="51"/>
        <v/>
      </c>
      <c r="H240" s="8">
        <f t="shared" si="52"/>
        <v>9.953550099535502E-4</v>
      </c>
      <c r="I240" s="8" t="str">
        <f t="shared" si="53"/>
        <v/>
      </c>
      <c r="J240" s="8">
        <f t="shared" si="54"/>
        <v>2.9985007496251872E-4</v>
      </c>
      <c r="K240" s="8" t="str">
        <f t="shared" si="57"/>
        <v xml:space="preserve"> </v>
      </c>
      <c r="L240" s="8">
        <f t="shared" si="58"/>
        <v>-0.66666666666666663</v>
      </c>
      <c r="M240" s="8" t="str">
        <f t="shared" si="55"/>
        <v/>
      </c>
      <c r="N240" s="16">
        <f t="shared" si="56"/>
        <v>-6.6357000663570006E-4</v>
      </c>
    </row>
    <row r="241" spans="1:14" x14ac:dyDescent="0.2">
      <c r="A241" s="45"/>
      <c r="B241" s="35" t="s">
        <v>221</v>
      </c>
      <c r="C241" s="32">
        <v>0</v>
      </c>
      <c r="D241" s="7">
        <v>0</v>
      </c>
      <c r="E241" s="7">
        <v>0</v>
      </c>
      <c r="F241" s="7">
        <v>0</v>
      </c>
      <c r="G241" s="8" t="str">
        <f t="shared" si="51"/>
        <v/>
      </c>
      <c r="H241" s="8" t="str">
        <f t="shared" si="52"/>
        <v/>
      </c>
      <c r="I241" s="8" t="str">
        <f t="shared" si="53"/>
        <v/>
      </c>
      <c r="J241" s="8" t="str">
        <f t="shared" si="54"/>
        <v/>
      </c>
      <c r="K241" s="8" t="str">
        <f t="shared" si="57"/>
        <v xml:space="preserve"> </v>
      </c>
      <c r="L241" s="8" t="str">
        <f t="shared" si="58"/>
        <v xml:space="preserve"> </v>
      </c>
      <c r="M241" s="8" t="str">
        <f t="shared" si="55"/>
        <v/>
      </c>
      <c r="N241" s="16" t="str">
        <f t="shared" si="56"/>
        <v/>
      </c>
    </row>
    <row r="242" spans="1:14" x14ac:dyDescent="0.2">
      <c r="A242" s="45"/>
      <c r="B242" s="35" t="s">
        <v>222</v>
      </c>
      <c r="C242" s="32">
        <v>533</v>
      </c>
      <c r="D242" s="7">
        <v>570</v>
      </c>
      <c r="E242" s="7">
        <v>549</v>
      </c>
      <c r="F242" s="7">
        <v>694</v>
      </c>
      <c r="G242" s="8">
        <f t="shared" si="51"/>
        <v>0.15750591016548462</v>
      </c>
      <c r="H242" s="8">
        <f t="shared" si="52"/>
        <v>0.18911745189117452</v>
      </c>
      <c r="I242" s="8">
        <f t="shared" si="53"/>
        <v>0.14527652818205875</v>
      </c>
      <c r="J242" s="8">
        <f t="shared" si="54"/>
        <v>0.20809595202398801</v>
      </c>
      <c r="K242" s="8">
        <f t="shared" si="57"/>
        <v>3.0018761726078799E-2</v>
      </c>
      <c r="L242" s="8">
        <f t="shared" si="58"/>
        <v>0.21754385964912282</v>
      </c>
      <c r="M242" s="8">
        <f t="shared" si="55"/>
        <v>4.7281323877068557E-3</v>
      </c>
      <c r="N242" s="16">
        <f t="shared" si="56"/>
        <v>4.1141340411413402E-2</v>
      </c>
    </row>
    <row r="243" spans="1:14" x14ac:dyDescent="0.2">
      <c r="A243" s="45"/>
      <c r="B243" s="35" t="s">
        <v>223</v>
      </c>
      <c r="C243" s="32">
        <v>13</v>
      </c>
      <c r="D243" s="7">
        <v>5</v>
      </c>
      <c r="E243" s="7">
        <v>6</v>
      </c>
      <c r="F243" s="7">
        <v>3</v>
      </c>
      <c r="G243" s="8">
        <f t="shared" si="51"/>
        <v>3.8416075650118202E-3</v>
      </c>
      <c r="H243" s="8">
        <f t="shared" si="52"/>
        <v>1.6589250165892503E-3</v>
      </c>
      <c r="I243" s="8">
        <f t="shared" si="53"/>
        <v>1.5877216194760519E-3</v>
      </c>
      <c r="J243" s="8">
        <f t="shared" si="54"/>
        <v>8.9955022488755621E-4</v>
      </c>
      <c r="K243" s="8">
        <f t="shared" si="57"/>
        <v>-0.53846153846153844</v>
      </c>
      <c r="L243" s="8">
        <f t="shared" si="58"/>
        <v>-0.4</v>
      </c>
      <c r="M243" s="8">
        <f t="shared" si="55"/>
        <v>-2.0685579196217494E-3</v>
      </c>
      <c r="N243" s="16">
        <f t="shared" si="56"/>
        <v>-6.6357000663570017E-4</v>
      </c>
    </row>
    <row r="244" spans="1:14" x14ac:dyDescent="0.2">
      <c r="A244" s="45"/>
      <c r="B244" s="35" t="s">
        <v>224</v>
      </c>
      <c r="C244" s="32">
        <v>0</v>
      </c>
      <c r="D244" s="7">
        <v>0</v>
      </c>
      <c r="E244" s="7">
        <v>1</v>
      </c>
      <c r="F244" s="7">
        <v>1</v>
      </c>
      <c r="G244" s="8" t="str">
        <f t="shared" si="51"/>
        <v/>
      </c>
      <c r="H244" s="8" t="str">
        <f t="shared" si="52"/>
        <v/>
      </c>
      <c r="I244" s="8">
        <f t="shared" si="53"/>
        <v>2.646202699126753E-4</v>
      </c>
      <c r="J244" s="8">
        <f t="shared" si="54"/>
        <v>2.9985007496251872E-4</v>
      </c>
      <c r="K244" s="8">
        <f t="shared" si="57"/>
        <v>1</v>
      </c>
      <c r="L244" s="8">
        <f t="shared" si="58"/>
        <v>1</v>
      </c>
      <c r="M244" s="8" t="str">
        <f t="shared" si="55"/>
        <v/>
      </c>
      <c r="N244" s="16" t="str">
        <f t="shared" si="56"/>
        <v/>
      </c>
    </row>
    <row r="245" spans="1:14" x14ac:dyDescent="0.2">
      <c r="A245" s="45"/>
      <c r="B245" s="35" t="s">
        <v>225</v>
      </c>
      <c r="C245" s="32">
        <v>1</v>
      </c>
      <c r="D245" s="7">
        <v>0</v>
      </c>
      <c r="E245" s="7">
        <v>1</v>
      </c>
      <c r="F245" s="7">
        <v>1</v>
      </c>
      <c r="G245" s="8">
        <f t="shared" si="51"/>
        <v>2.9550827423167848E-4</v>
      </c>
      <c r="H245" s="8" t="str">
        <f t="shared" si="52"/>
        <v/>
      </c>
      <c r="I245" s="8">
        <f t="shared" si="53"/>
        <v>2.646202699126753E-4</v>
      </c>
      <c r="J245" s="8">
        <f t="shared" si="54"/>
        <v>2.9985007496251872E-4</v>
      </c>
      <c r="K245" s="8">
        <f t="shared" si="57"/>
        <v>0</v>
      </c>
      <c r="L245" s="8">
        <f t="shared" si="58"/>
        <v>1</v>
      </c>
      <c r="M245" s="8">
        <f t="shared" si="55"/>
        <v>0</v>
      </c>
      <c r="N245" s="16" t="str">
        <f t="shared" si="56"/>
        <v/>
      </c>
    </row>
    <row r="246" spans="1:14" x14ac:dyDescent="0.2">
      <c r="A246" s="45"/>
      <c r="B246" s="35" t="s">
        <v>226</v>
      </c>
      <c r="C246" s="32">
        <v>0</v>
      </c>
      <c r="D246" s="7">
        <v>0</v>
      </c>
      <c r="E246" s="7">
        <v>1</v>
      </c>
      <c r="F246" s="7">
        <v>0</v>
      </c>
      <c r="G246" s="8" t="str">
        <f t="shared" si="51"/>
        <v/>
      </c>
      <c r="H246" s="8" t="str">
        <f t="shared" si="52"/>
        <v/>
      </c>
      <c r="I246" s="8">
        <f t="shared" si="53"/>
        <v>2.646202699126753E-4</v>
      </c>
      <c r="J246" s="8" t="str">
        <f t="shared" si="54"/>
        <v/>
      </c>
      <c r="K246" s="8">
        <f t="shared" si="57"/>
        <v>1</v>
      </c>
      <c r="L246" s="8" t="str">
        <f t="shared" si="58"/>
        <v xml:space="preserve"> </v>
      </c>
      <c r="M246" s="8" t="str">
        <f t="shared" si="55"/>
        <v/>
      </c>
      <c r="N246" s="16" t="str">
        <f t="shared" si="56"/>
        <v/>
      </c>
    </row>
    <row r="247" spans="1:14" x14ac:dyDescent="0.2">
      <c r="A247" s="45"/>
      <c r="B247" s="35" t="s">
        <v>227</v>
      </c>
      <c r="C247" s="32">
        <v>0</v>
      </c>
      <c r="D247" s="7">
        <v>0</v>
      </c>
      <c r="E247" s="7">
        <v>0</v>
      </c>
      <c r="F247" s="7">
        <v>0</v>
      </c>
      <c r="G247" s="8" t="str">
        <f t="shared" si="51"/>
        <v/>
      </c>
      <c r="H247" s="8" t="str">
        <f t="shared" si="52"/>
        <v/>
      </c>
      <c r="I247" s="8" t="str">
        <f t="shared" si="53"/>
        <v/>
      </c>
      <c r="J247" s="8" t="str">
        <f t="shared" si="54"/>
        <v/>
      </c>
      <c r="K247" s="8" t="str">
        <f t="shared" si="57"/>
        <v xml:space="preserve"> </v>
      </c>
      <c r="L247" s="8" t="str">
        <f t="shared" si="58"/>
        <v xml:space="preserve"> </v>
      </c>
      <c r="M247" s="8" t="str">
        <f t="shared" si="55"/>
        <v/>
      </c>
      <c r="N247" s="16" t="str">
        <f t="shared" si="56"/>
        <v/>
      </c>
    </row>
    <row r="248" spans="1:14" x14ac:dyDescent="0.2">
      <c r="A248" s="45"/>
      <c r="B248" s="35" t="s">
        <v>228</v>
      </c>
      <c r="C248" s="32">
        <v>9</v>
      </c>
      <c r="D248" s="7">
        <v>6</v>
      </c>
      <c r="E248" s="7">
        <v>10</v>
      </c>
      <c r="F248" s="7">
        <v>2</v>
      </c>
      <c r="G248" s="8">
        <f t="shared" si="51"/>
        <v>2.6595744680851063E-3</v>
      </c>
      <c r="H248" s="8">
        <f t="shared" si="52"/>
        <v>1.9907100199071004E-3</v>
      </c>
      <c r="I248" s="8">
        <f t="shared" si="53"/>
        <v>2.6462026991267533E-3</v>
      </c>
      <c r="J248" s="8">
        <f t="shared" si="54"/>
        <v>5.9970014992503744E-4</v>
      </c>
      <c r="K248" s="8">
        <f t="shared" si="57"/>
        <v>0.1111111111111111</v>
      </c>
      <c r="L248" s="8">
        <f t="shared" si="58"/>
        <v>-0.66666666666666663</v>
      </c>
      <c r="M248" s="8">
        <f t="shared" si="55"/>
        <v>2.9550827423167848E-4</v>
      </c>
      <c r="N248" s="16">
        <f t="shared" si="56"/>
        <v>-1.3271400132714001E-3</v>
      </c>
    </row>
    <row r="249" spans="1:14" x14ac:dyDescent="0.2">
      <c r="A249" s="45"/>
      <c r="B249" s="35" t="s">
        <v>229</v>
      </c>
      <c r="C249" s="32">
        <v>1</v>
      </c>
      <c r="D249" s="7">
        <v>0</v>
      </c>
      <c r="E249" s="7">
        <v>6</v>
      </c>
      <c r="F249" s="7">
        <v>0</v>
      </c>
      <c r="G249" s="8">
        <f t="shared" si="51"/>
        <v>2.9550827423167848E-4</v>
      </c>
      <c r="H249" s="8" t="str">
        <f t="shared" si="52"/>
        <v/>
      </c>
      <c r="I249" s="8">
        <f t="shared" si="53"/>
        <v>1.5877216194760519E-3</v>
      </c>
      <c r="J249" s="8" t="str">
        <f t="shared" si="54"/>
        <v/>
      </c>
      <c r="K249" s="8">
        <f t="shared" si="57"/>
        <v>5</v>
      </c>
      <c r="L249" s="8" t="str">
        <f t="shared" si="58"/>
        <v xml:space="preserve"> </v>
      </c>
      <c r="M249" s="8">
        <f t="shared" si="55"/>
        <v>1.4775413711583924E-3</v>
      </c>
      <c r="N249" s="16" t="str">
        <f t="shared" si="56"/>
        <v/>
      </c>
    </row>
    <row r="250" spans="1:14" x14ac:dyDescent="0.2">
      <c r="A250" s="45"/>
      <c r="B250" s="35" t="s">
        <v>230</v>
      </c>
      <c r="C250" s="32">
        <v>1</v>
      </c>
      <c r="D250" s="7">
        <v>1</v>
      </c>
      <c r="E250" s="7">
        <v>0</v>
      </c>
      <c r="F250" s="7">
        <v>1</v>
      </c>
      <c r="G250" s="8">
        <f t="shared" si="51"/>
        <v>2.9550827423167848E-4</v>
      </c>
      <c r="H250" s="8">
        <f t="shared" si="52"/>
        <v>3.3178500331785003E-4</v>
      </c>
      <c r="I250" s="8" t="str">
        <f t="shared" si="53"/>
        <v/>
      </c>
      <c r="J250" s="8">
        <f t="shared" si="54"/>
        <v>2.9985007496251872E-4</v>
      </c>
      <c r="K250" s="8">
        <f t="shared" si="57"/>
        <v>-1</v>
      </c>
      <c r="L250" s="8">
        <f t="shared" si="58"/>
        <v>0</v>
      </c>
      <c r="M250" s="8">
        <f t="shared" si="55"/>
        <v>-2.9550827423167848E-4</v>
      </c>
      <c r="N250" s="16">
        <f t="shared" si="56"/>
        <v>0</v>
      </c>
    </row>
    <row r="251" spans="1:14" x14ac:dyDescent="0.2">
      <c r="A251" s="45"/>
      <c r="B251" s="35" t="s">
        <v>231</v>
      </c>
      <c r="C251" s="32">
        <v>0</v>
      </c>
      <c r="D251" s="7">
        <v>0</v>
      </c>
      <c r="E251" s="7">
        <v>2</v>
      </c>
      <c r="F251" s="7">
        <v>0</v>
      </c>
      <c r="G251" s="8" t="str">
        <f t="shared" si="51"/>
        <v/>
      </c>
      <c r="H251" s="8" t="str">
        <f t="shared" si="52"/>
        <v/>
      </c>
      <c r="I251" s="8">
        <f t="shared" si="53"/>
        <v>5.2924053982535059E-4</v>
      </c>
      <c r="J251" s="8" t="str">
        <f t="shared" si="54"/>
        <v/>
      </c>
      <c r="K251" s="8">
        <f t="shared" si="57"/>
        <v>1</v>
      </c>
      <c r="L251" s="8" t="str">
        <f t="shared" si="58"/>
        <v xml:space="preserve"> </v>
      </c>
      <c r="M251" s="8" t="str">
        <f t="shared" si="55"/>
        <v/>
      </c>
      <c r="N251" s="16" t="str">
        <f t="shared" si="56"/>
        <v/>
      </c>
    </row>
    <row r="252" spans="1:14" ht="25.5" x14ac:dyDescent="0.2">
      <c r="A252" s="45"/>
      <c r="B252" s="35" t="s">
        <v>232</v>
      </c>
      <c r="C252" s="32">
        <v>8</v>
      </c>
      <c r="D252" s="7">
        <v>22</v>
      </c>
      <c r="E252" s="7">
        <v>4</v>
      </c>
      <c r="F252" s="7">
        <v>3</v>
      </c>
      <c r="G252" s="8">
        <f t="shared" ref="G252:G283" si="59">+IF(C252=0,"",C252/C$188)</f>
        <v>2.3640661938534278E-3</v>
      </c>
      <c r="H252" s="8">
        <f t="shared" ref="H252:H283" si="60">+IF(D252=0,"",D252/D$188)</f>
        <v>7.2992700729927005E-3</v>
      </c>
      <c r="I252" s="8">
        <f t="shared" ref="I252:I283" si="61">+IF(E252=0,"",E252/E$188)</f>
        <v>1.0584810796507012E-3</v>
      </c>
      <c r="J252" s="8">
        <f t="shared" ref="J252:J283" si="62">+IF(F252=0,"",F252/F$188)</f>
        <v>8.9955022488755621E-4</v>
      </c>
      <c r="K252" s="8">
        <f t="shared" si="57"/>
        <v>-0.5</v>
      </c>
      <c r="L252" s="8">
        <f t="shared" si="58"/>
        <v>-0.86363636363636365</v>
      </c>
      <c r="M252" s="8">
        <f t="shared" ref="M252:M283" si="63">+IF(OR(AND(G252=""),(K252="")),"",G252*K252)</f>
        <v>-1.1820330969267139E-3</v>
      </c>
      <c r="N252" s="16">
        <f t="shared" ref="N252:N283" si="64">+IF(OR(AND(H252=""),(L252="")),"",H252*L252)</f>
        <v>-6.3039150630391505E-3</v>
      </c>
    </row>
    <row r="253" spans="1:14" ht="25.5" x14ac:dyDescent="0.2">
      <c r="A253" s="45"/>
      <c r="B253" s="35" t="s">
        <v>233</v>
      </c>
      <c r="C253" s="32">
        <v>0</v>
      </c>
      <c r="D253" s="7">
        <v>0</v>
      </c>
      <c r="E253" s="7">
        <v>1</v>
      </c>
      <c r="F253" s="7">
        <v>0</v>
      </c>
      <c r="G253" s="8" t="str">
        <f t="shared" si="59"/>
        <v/>
      </c>
      <c r="H253" s="8" t="str">
        <f t="shared" si="60"/>
        <v/>
      </c>
      <c r="I253" s="8">
        <f t="shared" si="61"/>
        <v>2.646202699126753E-4</v>
      </c>
      <c r="J253" s="8" t="str">
        <f t="shared" si="62"/>
        <v/>
      </c>
      <c r="K253" s="8">
        <f t="shared" ref="K253:K284" si="65">+IF(AND(C253=0,E253=0)," ",IF(C253=0,1,IF(E253=0,-1,(E253-C253)/C253)))</f>
        <v>1</v>
      </c>
      <c r="L253" s="8" t="str">
        <f t="shared" ref="L253:L284" si="66">+IF(AND(D253=0,F253=0)," ",IF(D253=0,1,IF(F253=0,-1,(F253-D253)/D253)))</f>
        <v xml:space="preserve"> </v>
      </c>
      <c r="M253" s="8" t="str">
        <f t="shared" si="63"/>
        <v/>
      </c>
      <c r="N253" s="16" t="str">
        <f t="shared" si="64"/>
        <v/>
      </c>
    </row>
    <row r="254" spans="1:14" x14ac:dyDescent="0.2">
      <c r="A254" s="45"/>
      <c r="B254" s="35" t="s">
        <v>234</v>
      </c>
      <c r="C254" s="32">
        <v>0</v>
      </c>
      <c r="D254" s="7">
        <v>0</v>
      </c>
      <c r="E254" s="7">
        <v>0</v>
      </c>
      <c r="F254" s="7">
        <v>2</v>
      </c>
      <c r="G254" s="8" t="str">
        <f t="shared" si="59"/>
        <v/>
      </c>
      <c r="H254" s="8" t="str">
        <f t="shared" si="60"/>
        <v/>
      </c>
      <c r="I254" s="8" t="str">
        <f t="shared" si="61"/>
        <v/>
      </c>
      <c r="J254" s="8">
        <f t="shared" si="62"/>
        <v>5.9970014992503744E-4</v>
      </c>
      <c r="K254" s="8" t="str">
        <f t="shared" si="65"/>
        <v xml:space="preserve"> </v>
      </c>
      <c r="L254" s="8">
        <f t="shared" si="66"/>
        <v>1</v>
      </c>
      <c r="M254" s="8" t="str">
        <f t="shared" si="63"/>
        <v/>
      </c>
      <c r="N254" s="16" t="str">
        <f t="shared" si="64"/>
        <v/>
      </c>
    </row>
    <row r="255" spans="1:14" x14ac:dyDescent="0.2">
      <c r="A255" s="45"/>
      <c r="B255" s="35" t="s">
        <v>235</v>
      </c>
      <c r="C255" s="32">
        <v>57</v>
      </c>
      <c r="D255" s="7">
        <v>8</v>
      </c>
      <c r="E255" s="7">
        <v>48</v>
      </c>
      <c r="F255" s="7">
        <v>4</v>
      </c>
      <c r="G255" s="8">
        <f t="shared" si="59"/>
        <v>1.6843971631205674E-2</v>
      </c>
      <c r="H255" s="8">
        <f t="shared" si="60"/>
        <v>2.6542800265428003E-3</v>
      </c>
      <c r="I255" s="8">
        <f t="shared" si="61"/>
        <v>1.2701772955808415E-2</v>
      </c>
      <c r="J255" s="8">
        <f t="shared" si="62"/>
        <v>1.1994002998500749E-3</v>
      </c>
      <c r="K255" s="8">
        <f t="shared" si="65"/>
        <v>-0.15789473684210525</v>
      </c>
      <c r="L255" s="8">
        <f t="shared" si="66"/>
        <v>-0.5</v>
      </c>
      <c r="M255" s="8">
        <f t="shared" si="63"/>
        <v>-2.6595744680851063E-3</v>
      </c>
      <c r="N255" s="16">
        <f t="shared" si="64"/>
        <v>-1.3271400132714001E-3</v>
      </c>
    </row>
    <row r="256" spans="1:14" x14ac:dyDescent="0.2">
      <c r="A256" s="45"/>
      <c r="B256" s="35" t="s">
        <v>236</v>
      </c>
      <c r="C256" s="32">
        <v>0</v>
      </c>
      <c r="D256" s="7">
        <v>1</v>
      </c>
      <c r="E256" s="7">
        <v>1</v>
      </c>
      <c r="F256" s="7">
        <v>0</v>
      </c>
      <c r="G256" s="8" t="str">
        <f t="shared" si="59"/>
        <v/>
      </c>
      <c r="H256" s="8">
        <f t="shared" si="60"/>
        <v>3.3178500331785003E-4</v>
      </c>
      <c r="I256" s="8">
        <f t="shared" si="61"/>
        <v>2.646202699126753E-4</v>
      </c>
      <c r="J256" s="8" t="str">
        <f t="shared" si="62"/>
        <v/>
      </c>
      <c r="K256" s="8">
        <f t="shared" si="65"/>
        <v>1</v>
      </c>
      <c r="L256" s="8">
        <f t="shared" si="66"/>
        <v>-1</v>
      </c>
      <c r="M256" s="8" t="str">
        <f t="shared" si="63"/>
        <v/>
      </c>
      <c r="N256" s="16">
        <f t="shared" si="64"/>
        <v>-3.3178500331785003E-4</v>
      </c>
    </row>
    <row r="257" spans="1:14" ht="25.5" x14ac:dyDescent="0.2">
      <c r="A257" s="45"/>
      <c r="B257" s="35" t="s">
        <v>237</v>
      </c>
      <c r="C257" s="32">
        <v>0</v>
      </c>
      <c r="D257" s="7">
        <v>0</v>
      </c>
      <c r="E257" s="7">
        <v>2</v>
      </c>
      <c r="F257" s="7">
        <v>0</v>
      </c>
      <c r="G257" s="8" t="str">
        <f t="shared" si="59"/>
        <v/>
      </c>
      <c r="H257" s="8" t="str">
        <f t="shared" si="60"/>
        <v/>
      </c>
      <c r="I257" s="8">
        <f t="shared" si="61"/>
        <v>5.2924053982535059E-4</v>
      </c>
      <c r="J257" s="8" t="str">
        <f t="shared" si="62"/>
        <v/>
      </c>
      <c r="K257" s="8">
        <f t="shared" si="65"/>
        <v>1</v>
      </c>
      <c r="L257" s="8" t="str">
        <f t="shared" si="66"/>
        <v xml:space="preserve"> </v>
      </c>
      <c r="M257" s="8" t="str">
        <f t="shared" si="63"/>
        <v/>
      </c>
      <c r="N257" s="16" t="str">
        <f t="shared" si="64"/>
        <v/>
      </c>
    </row>
    <row r="258" spans="1:14" x14ac:dyDescent="0.2">
      <c r="A258" s="45"/>
      <c r="B258" s="35" t="s">
        <v>238</v>
      </c>
      <c r="C258" s="32">
        <v>16</v>
      </c>
      <c r="D258" s="7">
        <v>26</v>
      </c>
      <c r="E258" s="7">
        <v>8</v>
      </c>
      <c r="F258" s="7">
        <v>22</v>
      </c>
      <c r="G258" s="8">
        <f t="shared" si="59"/>
        <v>4.7281323877068557E-3</v>
      </c>
      <c r="H258" s="8">
        <f t="shared" si="60"/>
        <v>8.6264100862641011E-3</v>
      </c>
      <c r="I258" s="8">
        <f t="shared" si="61"/>
        <v>2.1169621593014024E-3</v>
      </c>
      <c r="J258" s="8">
        <f t="shared" si="62"/>
        <v>6.5967016491754122E-3</v>
      </c>
      <c r="K258" s="8">
        <f t="shared" si="65"/>
        <v>-0.5</v>
      </c>
      <c r="L258" s="8">
        <f t="shared" si="66"/>
        <v>-0.15384615384615385</v>
      </c>
      <c r="M258" s="8">
        <f t="shared" si="63"/>
        <v>-2.3640661938534278E-3</v>
      </c>
      <c r="N258" s="16">
        <f t="shared" si="64"/>
        <v>-1.3271400132714001E-3</v>
      </c>
    </row>
    <row r="259" spans="1:14" x14ac:dyDescent="0.2">
      <c r="A259" s="45"/>
      <c r="B259" s="35" t="s">
        <v>239</v>
      </c>
      <c r="C259" s="32">
        <v>0</v>
      </c>
      <c r="D259" s="7">
        <v>0</v>
      </c>
      <c r="E259" s="7">
        <v>0</v>
      </c>
      <c r="F259" s="7">
        <v>1</v>
      </c>
      <c r="G259" s="8" t="str">
        <f t="shared" si="59"/>
        <v/>
      </c>
      <c r="H259" s="8" t="str">
        <f t="shared" si="60"/>
        <v/>
      </c>
      <c r="I259" s="8" t="str">
        <f t="shared" si="61"/>
        <v/>
      </c>
      <c r="J259" s="8">
        <f t="shared" si="62"/>
        <v>2.9985007496251872E-4</v>
      </c>
      <c r="K259" s="8" t="str">
        <f t="shared" si="65"/>
        <v xml:space="preserve"> </v>
      </c>
      <c r="L259" s="8">
        <f t="shared" si="66"/>
        <v>1</v>
      </c>
      <c r="M259" s="8" t="str">
        <f t="shared" si="63"/>
        <v/>
      </c>
      <c r="N259" s="16" t="str">
        <f t="shared" si="64"/>
        <v/>
      </c>
    </row>
    <row r="260" spans="1:14" x14ac:dyDescent="0.2">
      <c r="A260" s="45"/>
      <c r="B260" s="35" t="s">
        <v>240</v>
      </c>
      <c r="C260" s="32">
        <v>12</v>
      </c>
      <c r="D260" s="7">
        <v>5</v>
      </c>
      <c r="E260" s="7">
        <v>5</v>
      </c>
      <c r="F260" s="7">
        <v>10</v>
      </c>
      <c r="G260" s="8">
        <f t="shared" si="59"/>
        <v>3.5460992907801418E-3</v>
      </c>
      <c r="H260" s="8">
        <f t="shared" si="60"/>
        <v>1.6589250165892503E-3</v>
      </c>
      <c r="I260" s="8">
        <f t="shared" si="61"/>
        <v>1.3231013495633766E-3</v>
      </c>
      <c r="J260" s="8">
        <f t="shared" si="62"/>
        <v>2.9985007496251873E-3</v>
      </c>
      <c r="K260" s="8">
        <f t="shared" si="65"/>
        <v>-0.58333333333333337</v>
      </c>
      <c r="L260" s="8">
        <f t="shared" si="66"/>
        <v>1</v>
      </c>
      <c r="M260" s="8">
        <f t="shared" si="63"/>
        <v>-2.0685579196217494E-3</v>
      </c>
      <c r="N260" s="16">
        <f t="shared" si="64"/>
        <v>1.6589250165892503E-3</v>
      </c>
    </row>
    <row r="261" spans="1:14" x14ac:dyDescent="0.2">
      <c r="A261" s="45"/>
      <c r="B261" s="35" t="s">
        <v>241</v>
      </c>
      <c r="C261" s="32">
        <v>29</v>
      </c>
      <c r="D261" s="7">
        <v>20</v>
      </c>
      <c r="E261" s="7">
        <v>32</v>
      </c>
      <c r="F261" s="7">
        <v>22</v>
      </c>
      <c r="G261" s="8">
        <f t="shared" si="59"/>
        <v>8.5697399527186763E-3</v>
      </c>
      <c r="H261" s="8">
        <f t="shared" si="60"/>
        <v>6.6357000663570011E-3</v>
      </c>
      <c r="I261" s="8">
        <f t="shared" si="61"/>
        <v>8.4678486372056095E-3</v>
      </c>
      <c r="J261" s="8">
        <f t="shared" si="62"/>
        <v>6.5967016491754122E-3</v>
      </c>
      <c r="K261" s="8">
        <f t="shared" si="65"/>
        <v>0.10344827586206896</v>
      </c>
      <c r="L261" s="8">
        <f t="shared" si="66"/>
        <v>0.1</v>
      </c>
      <c r="M261" s="8">
        <f t="shared" si="63"/>
        <v>8.8652482269503544E-4</v>
      </c>
      <c r="N261" s="16">
        <f t="shared" si="64"/>
        <v>6.6357000663570017E-4</v>
      </c>
    </row>
    <row r="262" spans="1:14" ht="25.5" x14ac:dyDescent="0.2">
      <c r="A262" s="45"/>
      <c r="B262" s="35" t="s">
        <v>242</v>
      </c>
      <c r="C262" s="32">
        <v>0</v>
      </c>
      <c r="D262" s="7">
        <v>0</v>
      </c>
      <c r="E262" s="7">
        <v>0</v>
      </c>
      <c r="F262" s="7">
        <v>1</v>
      </c>
      <c r="G262" s="8" t="str">
        <f t="shared" si="59"/>
        <v/>
      </c>
      <c r="H262" s="8" t="str">
        <f t="shared" si="60"/>
        <v/>
      </c>
      <c r="I262" s="8" t="str">
        <f t="shared" si="61"/>
        <v/>
      </c>
      <c r="J262" s="8">
        <f t="shared" si="62"/>
        <v>2.9985007496251872E-4</v>
      </c>
      <c r="K262" s="8" t="str">
        <f t="shared" si="65"/>
        <v xml:space="preserve"> </v>
      </c>
      <c r="L262" s="8">
        <f t="shared" si="66"/>
        <v>1</v>
      </c>
      <c r="M262" s="8" t="str">
        <f t="shared" si="63"/>
        <v/>
      </c>
      <c r="N262" s="16" t="str">
        <f t="shared" si="64"/>
        <v/>
      </c>
    </row>
    <row r="263" spans="1:14" x14ac:dyDescent="0.2">
      <c r="A263" s="45"/>
      <c r="B263" s="35" t="s">
        <v>243</v>
      </c>
      <c r="C263" s="32">
        <v>5</v>
      </c>
      <c r="D263" s="7">
        <v>0</v>
      </c>
      <c r="E263" s="7">
        <v>1</v>
      </c>
      <c r="F263" s="7">
        <v>0</v>
      </c>
      <c r="G263" s="8">
        <f t="shared" si="59"/>
        <v>1.4775413711583924E-3</v>
      </c>
      <c r="H263" s="8" t="str">
        <f t="shared" si="60"/>
        <v/>
      </c>
      <c r="I263" s="8">
        <f t="shared" si="61"/>
        <v>2.646202699126753E-4</v>
      </c>
      <c r="J263" s="8" t="str">
        <f t="shared" si="62"/>
        <v/>
      </c>
      <c r="K263" s="8">
        <f t="shared" si="65"/>
        <v>-0.8</v>
      </c>
      <c r="L263" s="8" t="str">
        <f t="shared" si="66"/>
        <v xml:space="preserve"> </v>
      </c>
      <c r="M263" s="8">
        <f t="shared" si="63"/>
        <v>-1.1820330969267139E-3</v>
      </c>
      <c r="N263" s="16" t="str">
        <f t="shared" si="64"/>
        <v/>
      </c>
    </row>
    <row r="264" spans="1:14" ht="25.5" x14ac:dyDescent="0.2">
      <c r="A264" s="45"/>
      <c r="B264" s="35" t="s">
        <v>244</v>
      </c>
      <c r="C264" s="32">
        <v>0</v>
      </c>
      <c r="D264" s="7">
        <v>1</v>
      </c>
      <c r="E264" s="7">
        <v>0</v>
      </c>
      <c r="F264" s="7">
        <v>0</v>
      </c>
      <c r="G264" s="8" t="str">
        <f t="shared" si="59"/>
        <v/>
      </c>
      <c r="H264" s="8">
        <f t="shared" si="60"/>
        <v>3.3178500331785003E-4</v>
      </c>
      <c r="I264" s="8" t="str">
        <f t="shared" si="61"/>
        <v/>
      </c>
      <c r="J264" s="8" t="str">
        <f t="shared" si="62"/>
        <v/>
      </c>
      <c r="K264" s="8" t="str">
        <f t="shared" si="65"/>
        <v xml:space="preserve"> </v>
      </c>
      <c r="L264" s="8">
        <f t="shared" si="66"/>
        <v>-1</v>
      </c>
      <c r="M264" s="8" t="str">
        <f t="shared" si="63"/>
        <v/>
      </c>
      <c r="N264" s="16">
        <f t="shared" si="64"/>
        <v>-3.3178500331785003E-4</v>
      </c>
    </row>
    <row r="265" spans="1:14" x14ac:dyDescent="0.2">
      <c r="A265" s="45"/>
      <c r="B265" s="35" t="s">
        <v>245</v>
      </c>
      <c r="C265" s="32">
        <v>3</v>
      </c>
      <c r="D265" s="7">
        <v>11</v>
      </c>
      <c r="E265" s="7">
        <v>2</v>
      </c>
      <c r="F265" s="7">
        <v>3</v>
      </c>
      <c r="G265" s="8">
        <f t="shared" si="59"/>
        <v>8.8652482269503544E-4</v>
      </c>
      <c r="H265" s="8">
        <f t="shared" si="60"/>
        <v>3.6496350364963502E-3</v>
      </c>
      <c r="I265" s="8">
        <f t="shared" si="61"/>
        <v>5.2924053982535059E-4</v>
      </c>
      <c r="J265" s="8">
        <f t="shared" si="62"/>
        <v>8.9955022488755621E-4</v>
      </c>
      <c r="K265" s="8">
        <f t="shared" si="65"/>
        <v>-0.33333333333333331</v>
      </c>
      <c r="L265" s="8">
        <f t="shared" si="66"/>
        <v>-0.72727272727272729</v>
      </c>
      <c r="M265" s="8">
        <f t="shared" si="63"/>
        <v>-2.9550827423167848E-4</v>
      </c>
      <c r="N265" s="16">
        <f t="shared" si="64"/>
        <v>-2.6542800265428003E-3</v>
      </c>
    </row>
    <row r="266" spans="1:14" x14ac:dyDescent="0.2">
      <c r="A266" s="45"/>
      <c r="B266" s="35" t="s">
        <v>246</v>
      </c>
      <c r="C266" s="32">
        <v>1</v>
      </c>
      <c r="D266" s="7">
        <v>10</v>
      </c>
      <c r="E266" s="7">
        <v>1</v>
      </c>
      <c r="F266" s="7">
        <v>5</v>
      </c>
      <c r="G266" s="8">
        <f t="shared" si="59"/>
        <v>2.9550827423167848E-4</v>
      </c>
      <c r="H266" s="8">
        <f t="shared" si="60"/>
        <v>3.3178500331785005E-3</v>
      </c>
      <c r="I266" s="8">
        <f t="shared" si="61"/>
        <v>2.646202699126753E-4</v>
      </c>
      <c r="J266" s="8">
        <f t="shared" si="62"/>
        <v>1.4992503748125937E-3</v>
      </c>
      <c r="K266" s="8">
        <f t="shared" si="65"/>
        <v>0</v>
      </c>
      <c r="L266" s="8">
        <f t="shared" si="66"/>
        <v>-0.5</v>
      </c>
      <c r="M266" s="8">
        <f t="shared" si="63"/>
        <v>0</v>
      </c>
      <c r="N266" s="16">
        <f t="shared" si="64"/>
        <v>-1.6589250165892503E-3</v>
      </c>
    </row>
    <row r="267" spans="1:14" x14ac:dyDescent="0.2">
      <c r="A267" s="45"/>
      <c r="B267" s="35" t="s">
        <v>247</v>
      </c>
      <c r="C267" s="32">
        <v>4</v>
      </c>
      <c r="D267" s="7">
        <v>5</v>
      </c>
      <c r="E267" s="7">
        <v>1</v>
      </c>
      <c r="F267" s="7">
        <v>5</v>
      </c>
      <c r="G267" s="8">
        <f t="shared" si="59"/>
        <v>1.1820330969267139E-3</v>
      </c>
      <c r="H267" s="8">
        <f t="shared" si="60"/>
        <v>1.6589250165892503E-3</v>
      </c>
      <c r="I267" s="8">
        <f t="shared" si="61"/>
        <v>2.646202699126753E-4</v>
      </c>
      <c r="J267" s="8">
        <f t="shared" si="62"/>
        <v>1.4992503748125937E-3</v>
      </c>
      <c r="K267" s="8">
        <f t="shared" si="65"/>
        <v>-0.75</v>
      </c>
      <c r="L267" s="8">
        <f t="shared" si="66"/>
        <v>0</v>
      </c>
      <c r="M267" s="8">
        <f t="shared" si="63"/>
        <v>-8.8652482269503544E-4</v>
      </c>
      <c r="N267" s="16">
        <f t="shared" si="64"/>
        <v>0</v>
      </c>
    </row>
    <row r="268" spans="1:14" x14ac:dyDescent="0.2">
      <c r="A268" s="45"/>
      <c r="B268" s="35" t="s">
        <v>248</v>
      </c>
      <c r="C268" s="32">
        <v>0</v>
      </c>
      <c r="D268" s="7">
        <v>0</v>
      </c>
      <c r="E268" s="7">
        <v>0</v>
      </c>
      <c r="F268" s="7">
        <v>0</v>
      </c>
      <c r="G268" s="8" t="str">
        <f t="shared" si="59"/>
        <v/>
      </c>
      <c r="H268" s="8" t="str">
        <f t="shared" si="60"/>
        <v/>
      </c>
      <c r="I268" s="8" t="str">
        <f t="shared" si="61"/>
        <v/>
      </c>
      <c r="J268" s="8" t="str">
        <f t="shared" si="62"/>
        <v/>
      </c>
      <c r="K268" s="8" t="str">
        <f t="shared" si="65"/>
        <v xml:space="preserve"> </v>
      </c>
      <c r="L268" s="8" t="str">
        <f t="shared" si="66"/>
        <v xml:space="preserve"> </v>
      </c>
      <c r="M268" s="8" t="str">
        <f t="shared" si="63"/>
        <v/>
      </c>
      <c r="N268" s="16" t="str">
        <f t="shared" si="64"/>
        <v/>
      </c>
    </row>
    <row r="269" spans="1:14" ht="25.5" x14ac:dyDescent="0.2">
      <c r="A269" s="45"/>
      <c r="B269" s="35" t="s">
        <v>249</v>
      </c>
      <c r="C269" s="32">
        <v>1</v>
      </c>
      <c r="D269" s="7">
        <v>0</v>
      </c>
      <c r="E269" s="7">
        <v>1</v>
      </c>
      <c r="F269" s="7">
        <v>0</v>
      </c>
      <c r="G269" s="8">
        <f t="shared" si="59"/>
        <v>2.9550827423167848E-4</v>
      </c>
      <c r="H269" s="8" t="str">
        <f t="shared" si="60"/>
        <v/>
      </c>
      <c r="I269" s="8">
        <f t="shared" si="61"/>
        <v>2.646202699126753E-4</v>
      </c>
      <c r="J269" s="8" t="str">
        <f t="shared" si="62"/>
        <v/>
      </c>
      <c r="K269" s="8">
        <f t="shared" si="65"/>
        <v>0</v>
      </c>
      <c r="L269" s="8" t="str">
        <f t="shared" si="66"/>
        <v xml:space="preserve"> </v>
      </c>
      <c r="M269" s="8">
        <f t="shared" si="63"/>
        <v>0</v>
      </c>
      <c r="N269" s="16" t="str">
        <f t="shared" si="64"/>
        <v/>
      </c>
    </row>
    <row r="270" spans="1:14" ht="25.5" x14ac:dyDescent="0.2">
      <c r="A270" s="45"/>
      <c r="B270" s="35" t="s">
        <v>250</v>
      </c>
      <c r="C270" s="32">
        <v>11</v>
      </c>
      <c r="D270" s="7">
        <v>11</v>
      </c>
      <c r="E270" s="7">
        <v>99</v>
      </c>
      <c r="F270" s="7">
        <v>116</v>
      </c>
      <c r="G270" s="8">
        <f t="shared" si="59"/>
        <v>3.2505910165484633E-3</v>
      </c>
      <c r="H270" s="8">
        <f t="shared" si="60"/>
        <v>3.6496350364963502E-3</v>
      </c>
      <c r="I270" s="8">
        <f t="shared" si="61"/>
        <v>2.6197406721354857E-2</v>
      </c>
      <c r="J270" s="8">
        <f t="shared" si="62"/>
        <v>3.4782608695652174E-2</v>
      </c>
      <c r="K270" s="8">
        <f t="shared" si="65"/>
        <v>8</v>
      </c>
      <c r="L270" s="8">
        <f t="shared" si="66"/>
        <v>9.545454545454545</v>
      </c>
      <c r="M270" s="8">
        <f t="shared" si="63"/>
        <v>2.6004728132387706E-2</v>
      </c>
      <c r="N270" s="16">
        <f t="shared" si="64"/>
        <v>3.4837425348374251E-2</v>
      </c>
    </row>
    <row r="271" spans="1:14" x14ac:dyDescent="0.2">
      <c r="A271" s="45"/>
      <c r="B271" s="35" t="s">
        <v>251</v>
      </c>
      <c r="C271" s="32">
        <v>2</v>
      </c>
      <c r="D271" s="7">
        <v>1</v>
      </c>
      <c r="E271" s="7">
        <v>3</v>
      </c>
      <c r="F271" s="7">
        <v>2</v>
      </c>
      <c r="G271" s="8">
        <f t="shared" si="59"/>
        <v>5.9101654846335696E-4</v>
      </c>
      <c r="H271" s="8">
        <f t="shared" si="60"/>
        <v>3.3178500331785003E-4</v>
      </c>
      <c r="I271" s="8">
        <f t="shared" si="61"/>
        <v>7.9386080973802594E-4</v>
      </c>
      <c r="J271" s="8">
        <f t="shared" si="62"/>
        <v>5.9970014992503744E-4</v>
      </c>
      <c r="K271" s="8">
        <f t="shared" si="65"/>
        <v>0.5</v>
      </c>
      <c r="L271" s="8">
        <f t="shared" si="66"/>
        <v>1</v>
      </c>
      <c r="M271" s="8">
        <f t="shared" si="63"/>
        <v>2.9550827423167848E-4</v>
      </c>
      <c r="N271" s="16">
        <f t="shared" si="64"/>
        <v>3.3178500331785003E-4</v>
      </c>
    </row>
    <row r="272" spans="1:14" ht="25.5" x14ac:dyDescent="0.2">
      <c r="A272" s="45"/>
      <c r="B272" s="35" t="s">
        <v>252</v>
      </c>
      <c r="C272" s="32">
        <v>2</v>
      </c>
      <c r="D272" s="7">
        <v>7</v>
      </c>
      <c r="E272" s="7">
        <v>0</v>
      </c>
      <c r="F272" s="7">
        <v>1</v>
      </c>
      <c r="G272" s="8">
        <f t="shared" si="59"/>
        <v>5.9101654846335696E-4</v>
      </c>
      <c r="H272" s="8">
        <f t="shared" si="60"/>
        <v>2.3224950232249501E-3</v>
      </c>
      <c r="I272" s="8" t="str">
        <f t="shared" si="61"/>
        <v/>
      </c>
      <c r="J272" s="8">
        <f t="shared" si="62"/>
        <v>2.9985007496251872E-4</v>
      </c>
      <c r="K272" s="8">
        <f t="shared" si="65"/>
        <v>-1</v>
      </c>
      <c r="L272" s="8">
        <f t="shared" si="66"/>
        <v>-0.8571428571428571</v>
      </c>
      <c r="M272" s="8">
        <f t="shared" si="63"/>
        <v>-5.9101654846335696E-4</v>
      </c>
      <c r="N272" s="16">
        <f t="shared" si="64"/>
        <v>-1.9907100199071E-3</v>
      </c>
    </row>
    <row r="273" spans="1:14" x14ac:dyDescent="0.2">
      <c r="A273" s="45"/>
      <c r="B273" s="35" t="s">
        <v>253</v>
      </c>
      <c r="C273" s="32">
        <v>0</v>
      </c>
      <c r="D273" s="7">
        <v>1</v>
      </c>
      <c r="E273" s="7">
        <v>0</v>
      </c>
      <c r="F273" s="7">
        <v>0</v>
      </c>
      <c r="G273" s="8" t="str">
        <f t="shared" si="59"/>
        <v/>
      </c>
      <c r="H273" s="8">
        <f t="shared" si="60"/>
        <v>3.3178500331785003E-4</v>
      </c>
      <c r="I273" s="8" t="str">
        <f t="shared" si="61"/>
        <v/>
      </c>
      <c r="J273" s="8" t="str">
        <f t="shared" si="62"/>
        <v/>
      </c>
      <c r="K273" s="8" t="str">
        <f t="shared" si="65"/>
        <v xml:space="preserve"> </v>
      </c>
      <c r="L273" s="8">
        <f t="shared" si="66"/>
        <v>-1</v>
      </c>
      <c r="M273" s="8" t="str">
        <f t="shared" si="63"/>
        <v/>
      </c>
      <c r="N273" s="16">
        <f t="shared" si="64"/>
        <v>-3.3178500331785003E-4</v>
      </c>
    </row>
    <row r="274" spans="1:14" x14ac:dyDescent="0.2">
      <c r="A274" s="45"/>
      <c r="B274" s="35" t="s">
        <v>254</v>
      </c>
      <c r="C274" s="32">
        <v>0</v>
      </c>
      <c r="D274" s="7">
        <v>0</v>
      </c>
      <c r="E274" s="7">
        <v>0</v>
      </c>
      <c r="F274" s="7">
        <v>1</v>
      </c>
      <c r="G274" s="8" t="str">
        <f t="shared" si="59"/>
        <v/>
      </c>
      <c r="H274" s="8" t="str">
        <f t="shared" si="60"/>
        <v/>
      </c>
      <c r="I274" s="8" t="str">
        <f t="shared" si="61"/>
        <v/>
      </c>
      <c r="J274" s="8">
        <f t="shared" si="62"/>
        <v>2.9985007496251872E-4</v>
      </c>
      <c r="K274" s="8" t="str">
        <f t="shared" si="65"/>
        <v xml:space="preserve"> </v>
      </c>
      <c r="L274" s="8">
        <f t="shared" si="66"/>
        <v>1</v>
      </c>
      <c r="M274" s="8" t="str">
        <f t="shared" si="63"/>
        <v/>
      </c>
      <c r="N274" s="16" t="str">
        <f t="shared" si="64"/>
        <v/>
      </c>
    </row>
    <row r="275" spans="1:14" x14ac:dyDescent="0.2">
      <c r="A275" s="45"/>
      <c r="B275" s="35" t="s">
        <v>255</v>
      </c>
      <c r="C275" s="32">
        <v>1</v>
      </c>
      <c r="D275" s="7">
        <v>1</v>
      </c>
      <c r="E275" s="7">
        <v>3</v>
      </c>
      <c r="F275" s="7">
        <v>0</v>
      </c>
      <c r="G275" s="8">
        <f t="shared" si="59"/>
        <v>2.9550827423167848E-4</v>
      </c>
      <c r="H275" s="8">
        <f t="shared" si="60"/>
        <v>3.3178500331785003E-4</v>
      </c>
      <c r="I275" s="8">
        <f t="shared" si="61"/>
        <v>7.9386080973802594E-4</v>
      </c>
      <c r="J275" s="8" t="str">
        <f t="shared" si="62"/>
        <v/>
      </c>
      <c r="K275" s="8">
        <f t="shared" si="65"/>
        <v>2</v>
      </c>
      <c r="L275" s="8">
        <f t="shared" si="66"/>
        <v>-1</v>
      </c>
      <c r="M275" s="8">
        <f t="shared" si="63"/>
        <v>5.9101654846335696E-4</v>
      </c>
      <c r="N275" s="16">
        <f t="shared" si="64"/>
        <v>-3.3178500331785003E-4</v>
      </c>
    </row>
    <row r="276" spans="1:14" ht="25.5" x14ac:dyDescent="0.2">
      <c r="A276" s="45"/>
      <c r="B276" s="35" t="s">
        <v>256</v>
      </c>
      <c r="C276" s="32">
        <v>15</v>
      </c>
      <c r="D276" s="7">
        <v>3</v>
      </c>
      <c r="E276" s="7">
        <v>9</v>
      </c>
      <c r="F276" s="7">
        <v>1</v>
      </c>
      <c r="G276" s="8">
        <f t="shared" si="59"/>
        <v>4.4326241134751776E-3</v>
      </c>
      <c r="H276" s="8">
        <f t="shared" si="60"/>
        <v>9.953550099535502E-4</v>
      </c>
      <c r="I276" s="8">
        <f t="shared" si="61"/>
        <v>2.3815824292140776E-3</v>
      </c>
      <c r="J276" s="8">
        <f t="shared" si="62"/>
        <v>2.9985007496251872E-4</v>
      </c>
      <c r="K276" s="8">
        <f t="shared" si="65"/>
        <v>-0.4</v>
      </c>
      <c r="L276" s="8">
        <f t="shared" si="66"/>
        <v>-0.66666666666666663</v>
      </c>
      <c r="M276" s="8">
        <f t="shared" si="63"/>
        <v>-1.7730496453900711E-3</v>
      </c>
      <c r="N276" s="16">
        <f t="shared" si="64"/>
        <v>-6.6357000663570006E-4</v>
      </c>
    </row>
    <row r="277" spans="1:14" x14ac:dyDescent="0.2">
      <c r="A277" s="45"/>
      <c r="B277" s="35" t="s">
        <v>257</v>
      </c>
      <c r="C277" s="32">
        <v>8</v>
      </c>
      <c r="D277" s="7">
        <v>0</v>
      </c>
      <c r="E277" s="7">
        <v>8</v>
      </c>
      <c r="F277" s="7">
        <v>3</v>
      </c>
      <c r="G277" s="8">
        <f t="shared" si="59"/>
        <v>2.3640661938534278E-3</v>
      </c>
      <c r="H277" s="8" t="str">
        <f t="shared" si="60"/>
        <v/>
      </c>
      <c r="I277" s="8">
        <f t="shared" si="61"/>
        <v>2.1169621593014024E-3</v>
      </c>
      <c r="J277" s="8">
        <f t="shared" si="62"/>
        <v>8.9955022488755621E-4</v>
      </c>
      <c r="K277" s="8">
        <f t="shared" si="65"/>
        <v>0</v>
      </c>
      <c r="L277" s="8">
        <f t="shared" si="66"/>
        <v>1</v>
      </c>
      <c r="M277" s="8">
        <f t="shared" si="63"/>
        <v>0</v>
      </c>
      <c r="N277" s="16" t="str">
        <f t="shared" si="64"/>
        <v/>
      </c>
    </row>
    <row r="278" spans="1:14" x14ac:dyDescent="0.2">
      <c r="A278" s="45"/>
      <c r="B278" s="35" t="s">
        <v>258</v>
      </c>
      <c r="C278" s="32">
        <v>2</v>
      </c>
      <c r="D278" s="7">
        <v>1</v>
      </c>
      <c r="E278" s="7">
        <v>1</v>
      </c>
      <c r="F278" s="7">
        <v>1</v>
      </c>
      <c r="G278" s="8">
        <f t="shared" si="59"/>
        <v>5.9101654846335696E-4</v>
      </c>
      <c r="H278" s="8">
        <f t="shared" si="60"/>
        <v>3.3178500331785003E-4</v>
      </c>
      <c r="I278" s="8">
        <f t="shared" si="61"/>
        <v>2.646202699126753E-4</v>
      </c>
      <c r="J278" s="8">
        <f t="shared" si="62"/>
        <v>2.9985007496251872E-4</v>
      </c>
      <c r="K278" s="8">
        <f t="shared" si="65"/>
        <v>-0.5</v>
      </c>
      <c r="L278" s="8">
        <f t="shared" si="66"/>
        <v>0</v>
      </c>
      <c r="M278" s="8">
        <f t="shared" si="63"/>
        <v>-2.9550827423167848E-4</v>
      </c>
      <c r="N278" s="16">
        <f t="shared" si="64"/>
        <v>0</v>
      </c>
    </row>
    <row r="279" spans="1:14" x14ac:dyDescent="0.2">
      <c r="A279" s="45"/>
      <c r="B279" s="35" t="s">
        <v>259</v>
      </c>
      <c r="C279" s="32">
        <v>1</v>
      </c>
      <c r="D279" s="7">
        <v>2</v>
      </c>
      <c r="E279" s="7">
        <v>5</v>
      </c>
      <c r="F279" s="7">
        <v>4</v>
      </c>
      <c r="G279" s="8">
        <f t="shared" si="59"/>
        <v>2.9550827423167848E-4</v>
      </c>
      <c r="H279" s="8">
        <f t="shared" si="60"/>
        <v>6.6357000663570006E-4</v>
      </c>
      <c r="I279" s="8">
        <f t="shared" si="61"/>
        <v>1.3231013495633766E-3</v>
      </c>
      <c r="J279" s="8">
        <f t="shared" si="62"/>
        <v>1.1994002998500749E-3</v>
      </c>
      <c r="K279" s="8">
        <f t="shared" si="65"/>
        <v>4</v>
      </c>
      <c r="L279" s="8">
        <f t="shared" si="66"/>
        <v>1</v>
      </c>
      <c r="M279" s="8">
        <f t="shared" si="63"/>
        <v>1.1820330969267139E-3</v>
      </c>
      <c r="N279" s="16">
        <f t="shared" si="64"/>
        <v>6.6357000663570006E-4</v>
      </c>
    </row>
    <row r="280" spans="1:14" x14ac:dyDescent="0.2">
      <c r="A280" s="45"/>
      <c r="B280" s="35" t="s">
        <v>260</v>
      </c>
      <c r="C280" s="32">
        <v>1</v>
      </c>
      <c r="D280" s="7">
        <v>0</v>
      </c>
      <c r="E280" s="7">
        <v>2</v>
      </c>
      <c r="F280" s="7">
        <v>6</v>
      </c>
      <c r="G280" s="8">
        <f t="shared" si="59"/>
        <v>2.9550827423167848E-4</v>
      </c>
      <c r="H280" s="8" t="str">
        <f t="shared" si="60"/>
        <v/>
      </c>
      <c r="I280" s="8">
        <f t="shared" si="61"/>
        <v>5.2924053982535059E-4</v>
      </c>
      <c r="J280" s="8">
        <f t="shared" si="62"/>
        <v>1.7991004497751124E-3</v>
      </c>
      <c r="K280" s="8">
        <f t="shared" si="65"/>
        <v>1</v>
      </c>
      <c r="L280" s="8">
        <f t="shared" si="66"/>
        <v>1</v>
      </c>
      <c r="M280" s="8">
        <f t="shared" si="63"/>
        <v>2.9550827423167848E-4</v>
      </c>
      <c r="N280" s="16" t="str">
        <f t="shared" si="64"/>
        <v/>
      </c>
    </row>
    <row r="281" spans="1:14" x14ac:dyDescent="0.2">
      <c r="A281" s="45"/>
      <c r="B281" s="35" t="s">
        <v>261</v>
      </c>
      <c r="C281" s="32">
        <v>11</v>
      </c>
      <c r="D281" s="7">
        <v>29</v>
      </c>
      <c r="E281" s="7">
        <v>7</v>
      </c>
      <c r="F281" s="7">
        <v>43</v>
      </c>
      <c r="G281" s="8">
        <f t="shared" si="59"/>
        <v>3.2505910165484633E-3</v>
      </c>
      <c r="H281" s="8">
        <f t="shared" si="60"/>
        <v>9.621765096217651E-3</v>
      </c>
      <c r="I281" s="8">
        <f t="shared" si="61"/>
        <v>1.8523418893887271E-3</v>
      </c>
      <c r="J281" s="8">
        <f t="shared" si="62"/>
        <v>1.2893553223388306E-2</v>
      </c>
      <c r="K281" s="8">
        <f t="shared" si="65"/>
        <v>-0.36363636363636365</v>
      </c>
      <c r="L281" s="8">
        <f t="shared" si="66"/>
        <v>0.48275862068965519</v>
      </c>
      <c r="M281" s="8">
        <f t="shared" si="63"/>
        <v>-1.1820330969267139E-3</v>
      </c>
      <c r="N281" s="16">
        <f t="shared" si="64"/>
        <v>4.6449900464499011E-3</v>
      </c>
    </row>
    <row r="282" spans="1:14" x14ac:dyDescent="0.2">
      <c r="A282" s="45"/>
      <c r="B282" s="35" t="s">
        <v>262</v>
      </c>
      <c r="C282" s="32">
        <v>19</v>
      </c>
      <c r="D282" s="7">
        <v>42</v>
      </c>
      <c r="E282" s="7">
        <v>1</v>
      </c>
      <c r="F282" s="7">
        <v>3</v>
      </c>
      <c r="G282" s="8">
        <f t="shared" si="59"/>
        <v>5.6146572104018916E-3</v>
      </c>
      <c r="H282" s="8">
        <f t="shared" si="60"/>
        <v>1.3934970139349702E-2</v>
      </c>
      <c r="I282" s="8">
        <f t="shared" si="61"/>
        <v>2.646202699126753E-4</v>
      </c>
      <c r="J282" s="8">
        <f t="shared" si="62"/>
        <v>8.9955022488755621E-4</v>
      </c>
      <c r="K282" s="8">
        <f t="shared" si="65"/>
        <v>-0.94736842105263153</v>
      </c>
      <c r="L282" s="8">
        <f t="shared" si="66"/>
        <v>-0.9285714285714286</v>
      </c>
      <c r="M282" s="8">
        <f t="shared" si="63"/>
        <v>-5.3191489361702126E-3</v>
      </c>
      <c r="N282" s="16">
        <f t="shared" si="64"/>
        <v>-1.2939615129396152E-2</v>
      </c>
    </row>
    <row r="283" spans="1:14" x14ac:dyDescent="0.2">
      <c r="A283" s="45"/>
      <c r="B283" s="35" t="s">
        <v>263</v>
      </c>
      <c r="C283" s="32">
        <v>1</v>
      </c>
      <c r="D283" s="7">
        <v>0</v>
      </c>
      <c r="E283" s="7">
        <v>1</v>
      </c>
      <c r="F283" s="7">
        <v>2</v>
      </c>
      <c r="G283" s="8">
        <f t="shared" si="59"/>
        <v>2.9550827423167848E-4</v>
      </c>
      <c r="H283" s="8" t="str">
        <f t="shared" si="60"/>
        <v/>
      </c>
      <c r="I283" s="8">
        <f t="shared" si="61"/>
        <v>2.646202699126753E-4</v>
      </c>
      <c r="J283" s="8">
        <f t="shared" si="62"/>
        <v>5.9970014992503744E-4</v>
      </c>
      <c r="K283" s="8">
        <f t="shared" si="65"/>
        <v>0</v>
      </c>
      <c r="L283" s="8">
        <f t="shared" si="66"/>
        <v>1</v>
      </c>
      <c r="M283" s="8">
        <f t="shared" si="63"/>
        <v>0</v>
      </c>
      <c r="N283" s="16" t="str">
        <f t="shared" si="64"/>
        <v/>
      </c>
    </row>
    <row r="284" spans="1:14" x14ac:dyDescent="0.2">
      <c r="A284" s="45"/>
      <c r="B284" s="35" t="s">
        <v>264</v>
      </c>
      <c r="C284" s="32">
        <v>3</v>
      </c>
      <c r="D284" s="7">
        <v>3</v>
      </c>
      <c r="E284" s="7">
        <v>17</v>
      </c>
      <c r="F284" s="7">
        <v>20</v>
      </c>
      <c r="G284" s="8">
        <f t="shared" ref="G284:G315" si="67">+IF(C284=0,"",C284/C$188)</f>
        <v>8.8652482269503544E-4</v>
      </c>
      <c r="H284" s="8">
        <f t="shared" ref="H284:H315" si="68">+IF(D284=0,"",D284/D$188)</f>
        <v>9.953550099535502E-4</v>
      </c>
      <c r="I284" s="8">
        <f t="shared" ref="I284:I315" si="69">+IF(E284=0,"",E284/E$188)</f>
        <v>4.4985445885154804E-3</v>
      </c>
      <c r="J284" s="8">
        <f t="shared" ref="J284:J315" si="70">+IF(F284=0,"",F284/F$188)</f>
        <v>5.9970014992503746E-3</v>
      </c>
      <c r="K284" s="8">
        <f t="shared" si="65"/>
        <v>4.666666666666667</v>
      </c>
      <c r="L284" s="8">
        <f t="shared" si="66"/>
        <v>5.666666666666667</v>
      </c>
      <c r="M284" s="8">
        <f t="shared" ref="M284:M315" si="71">+IF(OR(AND(G284=""),(K284="")),"",G284*K284)</f>
        <v>4.1371158392434987E-3</v>
      </c>
      <c r="N284" s="16">
        <f t="shared" ref="N284:N315" si="72">+IF(OR(AND(H284=""),(L284="")),"",H284*L284)</f>
        <v>5.6403450564034511E-3</v>
      </c>
    </row>
    <row r="285" spans="1:14" ht="27" customHeight="1" x14ac:dyDescent="0.2">
      <c r="A285" s="45"/>
      <c r="B285" s="35" t="s">
        <v>265</v>
      </c>
      <c r="C285" s="32">
        <v>1</v>
      </c>
      <c r="D285" s="7">
        <v>3</v>
      </c>
      <c r="E285" s="7">
        <v>0</v>
      </c>
      <c r="F285" s="7">
        <v>3</v>
      </c>
      <c r="G285" s="8">
        <f t="shared" si="67"/>
        <v>2.9550827423167848E-4</v>
      </c>
      <c r="H285" s="8">
        <f t="shared" si="68"/>
        <v>9.953550099535502E-4</v>
      </c>
      <c r="I285" s="8" t="str">
        <f t="shared" si="69"/>
        <v/>
      </c>
      <c r="J285" s="8">
        <f t="shared" si="70"/>
        <v>8.9955022488755621E-4</v>
      </c>
      <c r="K285" s="8">
        <f t="shared" ref="K285:K316" si="73">+IF(AND(C285=0,E285=0)," ",IF(C285=0,1,IF(E285=0,-1,(E285-C285)/C285)))</f>
        <v>-1</v>
      </c>
      <c r="L285" s="8">
        <f t="shared" ref="L285:L316" si="74">+IF(AND(D285=0,F285=0)," ",IF(D285=0,1,IF(F285=0,-1,(F285-D285)/D285)))</f>
        <v>0</v>
      </c>
      <c r="M285" s="8">
        <f t="shared" si="71"/>
        <v>-2.9550827423167848E-4</v>
      </c>
      <c r="N285" s="16">
        <f t="shared" si="72"/>
        <v>0</v>
      </c>
    </row>
    <row r="286" spans="1:14" x14ac:dyDescent="0.2">
      <c r="A286" s="45"/>
      <c r="B286" s="35" t="s">
        <v>266</v>
      </c>
      <c r="C286" s="32">
        <v>2</v>
      </c>
      <c r="D286" s="7">
        <v>1</v>
      </c>
      <c r="E286" s="7">
        <v>1</v>
      </c>
      <c r="F286" s="7">
        <v>4</v>
      </c>
      <c r="G286" s="8">
        <f t="shared" si="67"/>
        <v>5.9101654846335696E-4</v>
      </c>
      <c r="H286" s="8">
        <f t="shared" si="68"/>
        <v>3.3178500331785003E-4</v>
      </c>
      <c r="I286" s="8">
        <f t="shared" si="69"/>
        <v>2.646202699126753E-4</v>
      </c>
      <c r="J286" s="8">
        <f t="shared" si="70"/>
        <v>1.1994002998500749E-3</v>
      </c>
      <c r="K286" s="8">
        <f t="shared" si="73"/>
        <v>-0.5</v>
      </c>
      <c r="L286" s="8">
        <f t="shared" si="74"/>
        <v>3</v>
      </c>
      <c r="M286" s="8">
        <f t="shared" si="71"/>
        <v>-2.9550827423167848E-4</v>
      </c>
      <c r="N286" s="16">
        <f t="shared" si="72"/>
        <v>9.9535500995354999E-4</v>
      </c>
    </row>
    <row r="287" spans="1:14" x14ac:dyDescent="0.2">
      <c r="A287" s="45"/>
      <c r="B287" s="35" t="s">
        <v>267</v>
      </c>
      <c r="C287" s="32">
        <v>1</v>
      </c>
      <c r="D287" s="7">
        <v>7</v>
      </c>
      <c r="E287" s="7">
        <v>2</v>
      </c>
      <c r="F287" s="7">
        <v>1</v>
      </c>
      <c r="G287" s="8">
        <f t="shared" si="67"/>
        <v>2.9550827423167848E-4</v>
      </c>
      <c r="H287" s="8">
        <f t="shared" si="68"/>
        <v>2.3224950232249501E-3</v>
      </c>
      <c r="I287" s="8">
        <f t="shared" si="69"/>
        <v>5.2924053982535059E-4</v>
      </c>
      <c r="J287" s="8">
        <f t="shared" si="70"/>
        <v>2.9985007496251872E-4</v>
      </c>
      <c r="K287" s="8">
        <f t="shared" si="73"/>
        <v>1</v>
      </c>
      <c r="L287" s="8">
        <f t="shared" si="74"/>
        <v>-0.8571428571428571</v>
      </c>
      <c r="M287" s="8">
        <f t="shared" si="71"/>
        <v>2.9550827423167848E-4</v>
      </c>
      <c r="N287" s="16">
        <f t="shared" si="72"/>
        <v>-1.9907100199071E-3</v>
      </c>
    </row>
    <row r="288" spans="1:14" x14ac:dyDescent="0.2">
      <c r="A288" s="45"/>
      <c r="B288" s="35" t="s">
        <v>268</v>
      </c>
      <c r="C288" s="32">
        <v>15</v>
      </c>
      <c r="D288" s="7">
        <v>10</v>
      </c>
      <c r="E288" s="7">
        <v>30</v>
      </c>
      <c r="F288" s="7">
        <v>6</v>
      </c>
      <c r="G288" s="8">
        <f t="shared" si="67"/>
        <v>4.4326241134751776E-3</v>
      </c>
      <c r="H288" s="8">
        <f t="shared" si="68"/>
        <v>3.3178500331785005E-3</v>
      </c>
      <c r="I288" s="8">
        <f t="shared" si="69"/>
        <v>7.9386080973802599E-3</v>
      </c>
      <c r="J288" s="8">
        <f t="shared" si="70"/>
        <v>1.7991004497751124E-3</v>
      </c>
      <c r="K288" s="8">
        <f t="shared" si="73"/>
        <v>1</v>
      </c>
      <c r="L288" s="8">
        <f t="shared" si="74"/>
        <v>-0.4</v>
      </c>
      <c r="M288" s="8">
        <f t="shared" si="71"/>
        <v>4.4326241134751776E-3</v>
      </c>
      <c r="N288" s="16">
        <f t="shared" si="72"/>
        <v>-1.3271400132714003E-3</v>
      </c>
    </row>
    <row r="289" spans="1:14" x14ac:dyDescent="0.2">
      <c r="A289" s="45"/>
      <c r="B289" s="35" t="s">
        <v>269</v>
      </c>
      <c r="C289" s="32">
        <v>0</v>
      </c>
      <c r="D289" s="7">
        <v>0</v>
      </c>
      <c r="E289" s="7">
        <v>0</v>
      </c>
      <c r="F289" s="7">
        <v>0</v>
      </c>
      <c r="G289" s="8" t="str">
        <f t="shared" si="67"/>
        <v/>
      </c>
      <c r="H289" s="8" t="str">
        <f t="shared" si="68"/>
        <v/>
      </c>
      <c r="I289" s="8" t="str">
        <f t="shared" si="69"/>
        <v/>
      </c>
      <c r="J289" s="8" t="str">
        <f t="shared" si="70"/>
        <v/>
      </c>
      <c r="K289" s="8" t="str">
        <f t="shared" si="73"/>
        <v xml:space="preserve"> </v>
      </c>
      <c r="L289" s="8" t="str">
        <f t="shared" si="74"/>
        <v xml:space="preserve"> </v>
      </c>
      <c r="M289" s="8" t="str">
        <f t="shared" si="71"/>
        <v/>
      </c>
      <c r="N289" s="16" t="str">
        <f t="shared" si="72"/>
        <v/>
      </c>
    </row>
    <row r="290" spans="1:14" x14ac:dyDescent="0.2">
      <c r="A290" s="45"/>
      <c r="B290" s="35" t="s">
        <v>270</v>
      </c>
      <c r="C290" s="32">
        <v>0</v>
      </c>
      <c r="D290" s="7">
        <v>2</v>
      </c>
      <c r="E290" s="7">
        <v>0</v>
      </c>
      <c r="F290" s="7">
        <v>0</v>
      </c>
      <c r="G290" s="8" t="str">
        <f t="shared" si="67"/>
        <v/>
      </c>
      <c r="H290" s="8">
        <f t="shared" si="68"/>
        <v>6.6357000663570006E-4</v>
      </c>
      <c r="I290" s="8" t="str">
        <f t="shared" si="69"/>
        <v/>
      </c>
      <c r="J290" s="8" t="str">
        <f t="shared" si="70"/>
        <v/>
      </c>
      <c r="K290" s="8" t="str">
        <f t="shared" si="73"/>
        <v xml:space="preserve"> </v>
      </c>
      <c r="L290" s="8">
        <f t="shared" si="74"/>
        <v>-1</v>
      </c>
      <c r="M290" s="8" t="str">
        <f t="shared" si="71"/>
        <v/>
      </c>
      <c r="N290" s="16">
        <f t="shared" si="72"/>
        <v>-6.6357000663570006E-4</v>
      </c>
    </row>
    <row r="291" spans="1:14" x14ac:dyDescent="0.2">
      <c r="A291" s="45"/>
      <c r="B291" s="35" t="s">
        <v>271</v>
      </c>
      <c r="C291" s="32">
        <v>1</v>
      </c>
      <c r="D291" s="7">
        <v>1</v>
      </c>
      <c r="E291" s="7">
        <v>1</v>
      </c>
      <c r="F291" s="7">
        <v>0</v>
      </c>
      <c r="G291" s="8">
        <f t="shared" si="67"/>
        <v>2.9550827423167848E-4</v>
      </c>
      <c r="H291" s="8">
        <f t="shared" si="68"/>
        <v>3.3178500331785003E-4</v>
      </c>
      <c r="I291" s="8">
        <f t="shared" si="69"/>
        <v>2.646202699126753E-4</v>
      </c>
      <c r="J291" s="8" t="str">
        <f t="shared" si="70"/>
        <v/>
      </c>
      <c r="K291" s="8">
        <f t="shared" si="73"/>
        <v>0</v>
      </c>
      <c r="L291" s="8">
        <f t="shared" si="74"/>
        <v>-1</v>
      </c>
      <c r="M291" s="8">
        <f t="shared" si="71"/>
        <v>0</v>
      </c>
      <c r="N291" s="16">
        <f t="shared" si="72"/>
        <v>-3.3178500331785003E-4</v>
      </c>
    </row>
    <row r="292" spans="1:14" x14ac:dyDescent="0.2">
      <c r="A292" s="45"/>
      <c r="B292" s="35" t="s">
        <v>272</v>
      </c>
      <c r="C292" s="32">
        <v>5</v>
      </c>
      <c r="D292" s="7">
        <v>2</v>
      </c>
      <c r="E292" s="7">
        <v>3</v>
      </c>
      <c r="F292" s="7">
        <v>5</v>
      </c>
      <c r="G292" s="8">
        <f t="shared" si="67"/>
        <v>1.4775413711583924E-3</v>
      </c>
      <c r="H292" s="8">
        <f t="shared" si="68"/>
        <v>6.6357000663570006E-4</v>
      </c>
      <c r="I292" s="8">
        <f t="shared" si="69"/>
        <v>7.9386080973802594E-4</v>
      </c>
      <c r="J292" s="8">
        <f t="shared" si="70"/>
        <v>1.4992503748125937E-3</v>
      </c>
      <c r="K292" s="8">
        <f t="shared" si="73"/>
        <v>-0.4</v>
      </c>
      <c r="L292" s="8">
        <f t="shared" si="74"/>
        <v>1.5</v>
      </c>
      <c r="M292" s="8">
        <f t="shared" si="71"/>
        <v>-5.9101654846335696E-4</v>
      </c>
      <c r="N292" s="16">
        <f t="shared" si="72"/>
        <v>9.9535500995354999E-4</v>
      </c>
    </row>
    <row r="293" spans="1:14" ht="25.5" x14ac:dyDescent="0.2">
      <c r="A293" s="45"/>
      <c r="B293" s="35" t="s">
        <v>273</v>
      </c>
      <c r="C293" s="32">
        <v>98</v>
      </c>
      <c r="D293" s="7">
        <v>87</v>
      </c>
      <c r="E293" s="7">
        <v>67</v>
      </c>
      <c r="F293" s="7">
        <v>30</v>
      </c>
      <c r="G293" s="8">
        <f t="shared" si="67"/>
        <v>2.8959810874704492E-2</v>
      </c>
      <c r="H293" s="8">
        <f t="shared" si="68"/>
        <v>2.8865295288652951E-2</v>
      </c>
      <c r="I293" s="8">
        <f t="shared" si="69"/>
        <v>1.7729558084149246E-2</v>
      </c>
      <c r="J293" s="8">
        <f t="shared" si="70"/>
        <v>8.9955022488755615E-3</v>
      </c>
      <c r="K293" s="8">
        <f t="shared" si="73"/>
        <v>-0.31632653061224492</v>
      </c>
      <c r="L293" s="8">
        <f t="shared" si="74"/>
        <v>-0.65517241379310343</v>
      </c>
      <c r="M293" s="8">
        <f t="shared" si="71"/>
        <v>-9.1607565011820342E-3</v>
      </c>
      <c r="N293" s="16">
        <f t="shared" si="72"/>
        <v>-1.8911745189117452E-2</v>
      </c>
    </row>
    <row r="294" spans="1:14" x14ac:dyDescent="0.2">
      <c r="A294" s="45"/>
      <c r="B294" s="35" t="s">
        <v>274</v>
      </c>
      <c r="C294" s="32">
        <v>9</v>
      </c>
      <c r="D294" s="7">
        <v>7</v>
      </c>
      <c r="E294" s="7">
        <v>3</v>
      </c>
      <c r="F294" s="7">
        <v>5</v>
      </c>
      <c r="G294" s="8">
        <f t="shared" si="67"/>
        <v>2.6595744680851063E-3</v>
      </c>
      <c r="H294" s="8">
        <f t="shared" si="68"/>
        <v>2.3224950232249501E-3</v>
      </c>
      <c r="I294" s="8">
        <f t="shared" si="69"/>
        <v>7.9386080973802594E-4</v>
      </c>
      <c r="J294" s="8">
        <f t="shared" si="70"/>
        <v>1.4992503748125937E-3</v>
      </c>
      <c r="K294" s="8">
        <f t="shared" si="73"/>
        <v>-0.66666666666666663</v>
      </c>
      <c r="L294" s="8">
        <f t="shared" si="74"/>
        <v>-0.2857142857142857</v>
      </c>
      <c r="M294" s="8">
        <f t="shared" si="71"/>
        <v>-1.7730496453900709E-3</v>
      </c>
      <c r="N294" s="16">
        <f t="shared" si="72"/>
        <v>-6.6357000663569996E-4</v>
      </c>
    </row>
    <row r="295" spans="1:14" x14ac:dyDescent="0.2">
      <c r="A295" s="45"/>
      <c r="B295" s="35" t="s">
        <v>275</v>
      </c>
      <c r="C295" s="32">
        <v>3</v>
      </c>
      <c r="D295" s="7">
        <v>13</v>
      </c>
      <c r="E295" s="7">
        <v>1</v>
      </c>
      <c r="F295" s="7">
        <v>0</v>
      </c>
      <c r="G295" s="8">
        <f t="shared" si="67"/>
        <v>8.8652482269503544E-4</v>
      </c>
      <c r="H295" s="8">
        <f t="shared" si="68"/>
        <v>4.3132050431320505E-3</v>
      </c>
      <c r="I295" s="8">
        <f t="shared" si="69"/>
        <v>2.646202699126753E-4</v>
      </c>
      <c r="J295" s="8" t="str">
        <f t="shared" si="70"/>
        <v/>
      </c>
      <c r="K295" s="8">
        <f t="shared" si="73"/>
        <v>-0.66666666666666663</v>
      </c>
      <c r="L295" s="8">
        <f t="shared" si="74"/>
        <v>-1</v>
      </c>
      <c r="M295" s="8">
        <f t="shared" si="71"/>
        <v>-5.9101654846335696E-4</v>
      </c>
      <c r="N295" s="16">
        <f t="shared" si="72"/>
        <v>-4.3132050431320505E-3</v>
      </c>
    </row>
    <row r="296" spans="1:14" x14ac:dyDescent="0.2">
      <c r="A296" s="45"/>
      <c r="B296" s="35" t="s">
        <v>276</v>
      </c>
      <c r="C296" s="32">
        <v>0</v>
      </c>
      <c r="D296" s="7">
        <v>0</v>
      </c>
      <c r="E296" s="7">
        <v>0</v>
      </c>
      <c r="F296" s="7">
        <v>0</v>
      </c>
      <c r="G296" s="8" t="str">
        <f t="shared" si="67"/>
        <v/>
      </c>
      <c r="H296" s="8" t="str">
        <f t="shared" si="68"/>
        <v/>
      </c>
      <c r="I296" s="8" t="str">
        <f t="shared" si="69"/>
        <v/>
      </c>
      <c r="J296" s="8" t="str">
        <f t="shared" si="70"/>
        <v/>
      </c>
      <c r="K296" s="8" t="str">
        <f t="shared" si="73"/>
        <v xml:space="preserve"> </v>
      </c>
      <c r="L296" s="8" t="str">
        <f t="shared" si="74"/>
        <v xml:space="preserve"> </v>
      </c>
      <c r="M296" s="8" t="str">
        <f t="shared" si="71"/>
        <v/>
      </c>
      <c r="N296" s="16" t="str">
        <f t="shared" si="72"/>
        <v/>
      </c>
    </row>
    <row r="297" spans="1:14" ht="25.5" x14ac:dyDescent="0.2">
      <c r="A297" s="45"/>
      <c r="B297" s="35" t="s">
        <v>277</v>
      </c>
      <c r="C297" s="32">
        <v>4</v>
      </c>
      <c r="D297" s="7">
        <v>0</v>
      </c>
      <c r="E297" s="7">
        <v>1</v>
      </c>
      <c r="F297" s="7">
        <v>0</v>
      </c>
      <c r="G297" s="8">
        <f t="shared" si="67"/>
        <v>1.1820330969267139E-3</v>
      </c>
      <c r="H297" s="8" t="str">
        <f t="shared" si="68"/>
        <v/>
      </c>
      <c r="I297" s="8">
        <f t="shared" si="69"/>
        <v>2.646202699126753E-4</v>
      </c>
      <c r="J297" s="8" t="str">
        <f t="shared" si="70"/>
        <v/>
      </c>
      <c r="K297" s="8">
        <f t="shared" si="73"/>
        <v>-0.75</v>
      </c>
      <c r="L297" s="8" t="str">
        <f t="shared" si="74"/>
        <v xml:space="preserve"> </v>
      </c>
      <c r="M297" s="8">
        <f t="shared" si="71"/>
        <v>-8.8652482269503544E-4</v>
      </c>
      <c r="N297" s="16" t="str">
        <f t="shared" si="72"/>
        <v/>
      </c>
    </row>
    <row r="298" spans="1:14" x14ac:dyDescent="0.2">
      <c r="A298" s="45"/>
      <c r="B298" s="35" t="s">
        <v>278</v>
      </c>
      <c r="C298" s="32">
        <v>0</v>
      </c>
      <c r="D298" s="7">
        <v>1</v>
      </c>
      <c r="E298" s="7">
        <v>0</v>
      </c>
      <c r="F298" s="7">
        <v>7</v>
      </c>
      <c r="G298" s="8" t="str">
        <f t="shared" si="67"/>
        <v/>
      </c>
      <c r="H298" s="8">
        <f t="shared" si="68"/>
        <v>3.3178500331785003E-4</v>
      </c>
      <c r="I298" s="8" t="str">
        <f t="shared" si="69"/>
        <v/>
      </c>
      <c r="J298" s="8">
        <f t="shared" si="70"/>
        <v>2.098950524737631E-3</v>
      </c>
      <c r="K298" s="8" t="str">
        <f t="shared" si="73"/>
        <v xml:space="preserve"> </v>
      </c>
      <c r="L298" s="8">
        <f t="shared" si="74"/>
        <v>6</v>
      </c>
      <c r="M298" s="8" t="str">
        <f t="shared" si="71"/>
        <v/>
      </c>
      <c r="N298" s="16">
        <f t="shared" si="72"/>
        <v>1.9907100199071E-3</v>
      </c>
    </row>
    <row r="299" spans="1:14" x14ac:dyDescent="0.2">
      <c r="A299" s="45"/>
      <c r="B299" s="35" t="s">
        <v>279</v>
      </c>
      <c r="C299" s="32">
        <v>0</v>
      </c>
      <c r="D299" s="7">
        <v>8</v>
      </c>
      <c r="E299" s="7">
        <v>2</v>
      </c>
      <c r="F299" s="7">
        <v>14</v>
      </c>
      <c r="G299" s="8" t="str">
        <f t="shared" si="67"/>
        <v/>
      </c>
      <c r="H299" s="8">
        <f t="shared" si="68"/>
        <v>2.6542800265428003E-3</v>
      </c>
      <c r="I299" s="8">
        <f t="shared" si="69"/>
        <v>5.2924053982535059E-4</v>
      </c>
      <c r="J299" s="8">
        <f t="shared" si="70"/>
        <v>4.197901049475262E-3</v>
      </c>
      <c r="K299" s="8">
        <f t="shared" si="73"/>
        <v>1</v>
      </c>
      <c r="L299" s="8">
        <f t="shared" si="74"/>
        <v>0.75</v>
      </c>
      <c r="M299" s="8" t="str">
        <f t="shared" si="71"/>
        <v/>
      </c>
      <c r="N299" s="16">
        <f t="shared" si="72"/>
        <v>1.9907100199071E-3</v>
      </c>
    </row>
    <row r="300" spans="1:14" x14ac:dyDescent="0.2">
      <c r="A300" s="45"/>
      <c r="B300" s="35" t="s">
        <v>280</v>
      </c>
      <c r="C300" s="32">
        <v>0</v>
      </c>
      <c r="D300" s="7">
        <v>20</v>
      </c>
      <c r="E300" s="7">
        <v>1</v>
      </c>
      <c r="F300" s="7">
        <v>14</v>
      </c>
      <c r="G300" s="8" t="str">
        <f t="shared" si="67"/>
        <v/>
      </c>
      <c r="H300" s="8">
        <f t="shared" si="68"/>
        <v>6.6357000663570011E-3</v>
      </c>
      <c r="I300" s="8">
        <f t="shared" si="69"/>
        <v>2.646202699126753E-4</v>
      </c>
      <c r="J300" s="8">
        <f t="shared" si="70"/>
        <v>4.197901049475262E-3</v>
      </c>
      <c r="K300" s="8">
        <f t="shared" si="73"/>
        <v>1</v>
      </c>
      <c r="L300" s="8">
        <f t="shared" si="74"/>
        <v>-0.3</v>
      </c>
      <c r="M300" s="8" t="str">
        <f t="shared" si="71"/>
        <v/>
      </c>
      <c r="N300" s="16">
        <f t="shared" si="72"/>
        <v>-1.9907100199071004E-3</v>
      </c>
    </row>
    <row r="301" spans="1:14" x14ac:dyDescent="0.2">
      <c r="A301" s="45"/>
      <c r="B301" s="35" t="s">
        <v>281</v>
      </c>
      <c r="C301" s="32">
        <v>0</v>
      </c>
      <c r="D301" s="7">
        <v>1</v>
      </c>
      <c r="E301" s="7">
        <v>0</v>
      </c>
      <c r="F301" s="7">
        <v>1</v>
      </c>
      <c r="G301" s="8" t="str">
        <f t="shared" si="67"/>
        <v/>
      </c>
      <c r="H301" s="8">
        <f t="shared" si="68"/>
        <v>3.3178500331785003E-4</v>
      </c>
      <c r="I301" s="8" t="str">
        <f t="shared" si="69"/>
        <v/>
      </c>
      <c r="J301" s="8">
        <f t="shared" si="70"/>
        <v>2.9985007496251872E-4</v>
      </c>
      <c r="K301" s="8" t="str">
        <f t="shared" si="73"/>
        <v xml:space="preserve"> </v>
      </c>
      <c r="L301" s="8">
        <f t="shared" si="74"/>
        <v>0</v>
      </c>
      <c r="M301" s="8" t="str">
        <f t="shared" si="71"/>
        <v/>
      </c>
      <c r="N301" s="16">
        <f t="shared" si="72"/>
        <v>0</v>
      </c>
    </row>
    <row r="302" spans="1:14" x14ac:dyDescent="0.2">
      <c r="A302" s="45"/>
      <c r="B302" s="35" t="s">
        <v>282</v>
      </c>
      <c r="C302" s="32">
        <v>0</v>
      </c>
      <c r="D302" s="7">
        <v>0</v>
      </c>
      <c r="E302" s="7">
        <v>0</v>
      </c>
      <c r="F302" s="7">
        <v>0</v>
      </c>
      <c r="G302" s="8" t="str">
        <f t="shared" si="67"/>
        <v/>
      </c>
      <c r="H302" s="8" t="str">
        <f t="shared" si="68"/>
        <v/>
      </c>
      <c r="I302" s="8" t="str">
        <f t="shared" si="69"/>
        <v/>
      </c>
      <c r="J302" s="8" t="str">
        <f t="shared" si="70"/>
        <v/>
      </c>
      <c r="K302" s="8" t="str">
        <f t="shared" si="73"/>
        <v xml:space="preserve"> </v>
      </c>
      <c r="L302" s="8" t="str">
        <f t="shared" si="74"/>
        <v xml:space="preserve"> </v>
      </c>
      <c r="M302" s="8" t="str">
        <f t="shared" si="71"/>
        <v/>
      </c>
      <c r="N302" s="16" t="str">
        <f t="shared" si="72"/>
        <v/>
      </c>
    </row>
    <row r="303" spans="1:14" x14ac:dyDescent="0.2">
      <c r="A303" s="45" t="s">
        <v>76</v>
      </c>
      <c r="B303" s="35" t="s">
        <v>283</v>
      </c>
      <c r="C303" s="32">
        <v>0</v>
      </c>
      <c r="D303" s="7">
        <v>0</v>
      </c>
      <c r="E303" s="7">
        <v>0</v>
      </c>
      <c r="F303" s="7">
        <v>0</v>
      </c>
      <c r="G303" s="8" t="str">
        <f t="shared" si="67"/>
        <v/>
      </c>
      <c r="H303" s="8" t="str">
        <f t="shared" si="68"/>
        <v/>
      </c>
      <c r="I303" s="8" t="str">
        <f t="shared" si="69"/>
        <v/>
      </c>
      <c r="J303" s="8" t="str">
        <f t="shared" si="70"/>
        <v/>
      </c>
      <c r="K303" s="8" t="str">
        <f t="shared" si="73"/>
        <v xml:space="preserve"> </v>
      </c>
      <c r="L303" s="8" t="str">
        <f t="shared" si="74"/>
        <v xml:space="preserve"> </v>
      </c>
      <c r="M303" s="8" t="str">
        <f t="shared" si="71"/>
        <v/>
      </c>
      <c r="N303" s="16" t="str">
        <f t="shared" si="72"/>
        <v/>
      </c>
    </row>
    <row r="304" spans="1:14" x14ac:dyDescent="0.2">
      <c r="A304" s="45"/>
      <c r="B304" s="35" t="s">
        <v>284</v>
      </c>
      <c r="C304" s="32">
        <v>19</v>
      </c>
      <c r="D304" s="7">
        <v>12</v>
      </c>
      <c r="E304" s="7">
        <v>9</v>
      </c>
      <c r="F304" s="7">
        <v>5</v>
      </c>
      <c r="G304" s="8">
        <f t="shared" si="67"/>
        <v>5.6146572104018916E-3</v>
      </c>
      <c r="H304" s="8">
        <f t="shared" si="68"/>
        <v>3.9814200398142008E-3</v>
      </c>
      <c r="I304" s="8">
        <f t="shared" si="69"/>
        <v>2.3815824292140776E-3</v>
      </c>
      <c r="J304" s="8">
        <f t="shared" si="70"/>
        <v>1.4992503748125937E-3</v>
      </c>
      <c r="K304" s="8">
        <f t="shared" si="73"/>
        <v>-0.52631578947368418</v>
      </c>
      <c r="L304" s="8">
        <f t="shared" si="74"/>
        <v>-0.58333333333333337</v>
      </c>
      <c r="M304" s="8">
        <f t="shared" si="71"/>
        <v>-2.9550827423167848E-3</v>
      </c>
      <c r="N304" s="16">
        <f t="shared" si="72"/>
        <v>-2.3224950232249505E-3</v>
      </c>
    </row>
    <row r="305" spans="1:14" x14ac:dyDescent="0.2">
      <c r="A305" s="45"/>
      <c r="B305" s="35" t="s">
        <v>285</v>
      </c>
      <c r="C305" s="32">
        <v>2</v>
      </c>
      <c r="D305" s="7">
        <v>1</v>
      </c>
      <c r="E305" s="7">
        <v>2</v>
      </c>
      <c r="F305" s="7">
        <v>0</v>
      </c>
      <c r="G305" s="8">
        <f t="shared" si="67"/>
        <v>5.9101654846335696E-4</v>
      </c>
      <c r="H305" s="8">
        <f t="shared" si="68"/>
        <v>3.3178500331785003E-4</v>
      </c>
      <c r="I305" s="8">
        <f t="shared" si="69"/>
        <v>5.2924053982535059E-4</v>
      </c>
      <c r="J305" s="8" t="str">
        <f t="shared" si="70"/>
        <v/>
      </c>
      <c r="K305" s="8">
        <f t="shared" si="73"/>
        <v>0</v>
      </c>
      <c r="L305" s="8">
        <f t="shared" si="74"/>
        <v>-1</v>
      </c>
      <c r="M305" s="8">
        <f t="shared" si="71"/>
        <v>0</v>
      </c>
      <c r="N305" s="16">
        <f t="shared" si="72"/>
        <v>-3.3178500331785003E-4</v>
      </c>
    </row>
    <row r="306" spans="1:14" x14ac:dyDescent="0.2">
      <c r="A306" s="45"/>
      <c r="B306" s="35" t="s">
        <v>286</v>
      </c>
      <c r="C306" s="32">
        <v>41</v>
      </c>
      <c r="D306" s="7">
        <v>26</v>
      </c>
      <c r="E306" s="7">
        <v>45</v>
      </c>
      <c r="F306" s="7">
        <v>30</v>
      </c>
      <c r="G306" s="8">
        <f t="shared" si="67"/>
        <v>1.2115839243498818E-2</v>
      </c>
      <c r="H306" s="8">
        <f t="shared" si="68"/>
        <v>8.6264100862641011E-3</v>
      </c>
      <c r="I306" s="8">
        <f t="shared" si="69"/>
        <v>1.190791214607039E-2</v>
      </c>
      <c r="J306" s="8">
        <f t="shared" si="70"/>
        <v>8.9955022488755615E-3</v>
      </c>
      <c r="K306" s="8">
        <f t="shared" si="73"/>
        <v>9.7560975609756101E-2</v>
      </c>
      <c r="L306" s="8">
        <f t="shared" si="74"/>
        <v>0.15384615384615385</v>
      </c>
      <c r="M306" s="8">
        <f t="shared" si="71"/>
        <v>1.1820330969267139E-3</v>
      </c>
      <c r="N306" s="16">
        <f t="shared" si="72"/>
        <v>1.3271400132714001E-3</v>
      </c>
    </row>
    <row r="307" spans="1:14" x14ac:dyDescent="0.2">
      <c r="A307" s="45"/>
      <c r="B307" s="35" t="s">
        <v>287</v>
      </c>
      <c r="C307" s="32">
        <v>31</v>
      </c>
      <c r="D307" s="7">
        <v>17</v>
      </c>
      <c r="E307" s="7">
        <v>92</v>
      </c>
      <c r="F307" s="7">
        <v>71</v>
      </c>
      <c r="G307" s="8">
        <f t="shared" si="67"/>
        <v>9.1607565011820324E-3</v>
      </c>
      <c r="H307" s="8">
        <f t="shared" si="68"/>
        <v>5.6403450564034502E-3</v>
      </c>
      <c r="I307" s="8">
        <f t="shared" si="69"/>
        <v>2.4345064831966128E-2</v>
      </c>
      <c r="J307" s="8">
        <f t="shared" si="70"/>
        <v>2.1289355322338832E-2</v>
      </c>
      <c r="K307" s="8">
        <f t="shared" si="73"/>
        <v>1.967741935483871</v>
      </c>
      <c r="L307" s="8">
        <f t="shared" si="74"/>
        <v>3.1764705882352939</v>
      </c>
      <c r="M307" s="8">
        <f t="shared" si="71"/>
        <v>1.8026004728132386E-2</v>
      </c>
      <c r="N307" s="16">
        <f t="shared" si="72"/>
        <v>1.79163901791639E-2</v>
      </c>
    </row>
    <row r="308" spans="1:14" x14ac:dyDescent="0.2">
      <c r="A308" s="45"/>
      <c r="B308" s="35" t="s">
        <v>288</v>
      </c>
      <c r="C308" s="32">
        <v>3</v>
      </c>
      <c r="D308" s="7">
        <v>11</v>
      </c>
      <c r="E308" s="7">
        <v>1</v>
      </c>
      <c r="F308" s="7">
        <v>5</v>
      </c>
      <c r="G308" s="8">
        <f t="shared" si="67"/>
        <v>8.8652482269503544E-4</v>
      </c>
      <c r="H308" s="8">
        <f t="shared" si="68"/>
        <v>3.6496350364963502E-3</v>
      </c>
      <c r="I308" s="8">
        <f t="shared" si="69"/>
        <v>2.646202699126753E-4</v>
      </c>
      <c r="J308" s="8">
        <f t="shared" si="70"/>
        <v>1.4992503748125937E-3</v>
      </c>
      <c r="K308" s="8">
        <f t="shared" si="73"/>
        <v>-0.66666666666666663</v>
      </c>
      <c r="L308" s="8">
        <f t="shared" si="74"/>
        <v>-0.54545454545454541</v>
      </c>
      <c r="M308" s="8">
        <f t="shared" si="71"/>
        <v>-5.9101654846335696E-4</v>
      </c>
      <c r="N308" s="16">
        <f t="shared" si="72"/>
        <v>-1.9907100199071E-3</v>
      </c>
    </row>
    <row r="309" spans="1:14" x14ac:dyDescent="0.2">
      <c r="A309" s="45"/>
      <c r="B309" s="35" t="s">
        <v>289</v>
      </c>
      <c r="C309" s="32">
        <v>4</v>
      </c>
      <c r="D309" s="7">
        <v>6</v>
      </c>
      <c r="E309" s="7">
        <v>8</v>
      </c>
      <c r="F309" s="7">
        <v>7</v>
      </c>
      <c r="G309" s="8">
        <f t="shared" si="67"/>
        <v>1.1820330969267139E-3</v>
      </c>
      <c r="H309" s="8">
        <f t="shared" si="68"/>
        <v>1.9907100199071004E-3</v>
      </c>
      <c r="I309" s="8">
        <f t="shared" si="69"/>
        <v>2.1169621593014024E-3</v>
      </c>
      <c r="J309" s="8">
        <f t="shared" si="70"/>
        <v>2.098950524737631E-3</v>
      </c>
      <c r="K309" s="8">
        <f t="shared" si="73"/>
        <v>1</v>
      </c>
      <c r="L309" s="8">
        <f t="shared" si="74"/>
        <v>0.16666666666666666</v>
      </c>
      <c r="M309" s="8">
        <f t="shared" si="71"/>
        <v>1.1820330969267139E-3</v>
      </c>
      <c r="N309" s="16">
        <f t="shared" si="72"/>
        <v>3.3178500331785003E-4</v>
      </c>
    </row>
    <row r="310" spans="1:14" x14ac:dyDescent="0.2">
      <c r="A310" s="45"/>
      <c r="B310" s="35" t="s">
        <v>290</v>
      </c>
      <c r="C310" s="32">
        <v>2</v>
      </c>
      <c r="D310" s="7">
        <v>2</v>
      </c>
      <c r="E310" s="7">
        <v>17</v>
      </c>
      <c r="F310" s="7">
        <v>12</v>
      </c>
      <c r="G310" s="8">
        <f t="shared" si="67"/>
        <v>5.9101654846335696E-4</v>
      </c>
      <c r="H310" s="8">
        <f t="shared" si="68"/>
        <v>6.6357000663570006E-4</v>
      </c>
      <c r="I310" s="8">
        <f t="shared" si="69"/>
        <v>4.4985445885154804E-3</v>
      </c>
      <c r="J310" s="8">
        <f t="shared" si="70"/>
        <v>3.5982008995502249E-3</v>
      </c>
      <c r="K310" s="8">
        <f t="shared" si="73"/>
        <v>7.5</v>
      </c>
      <c r="L310" s="8">
        <f t="shared" si="74"/>
        <v>5</v>
      </c>
      <c r="M310" s="8">
        <f t="shared" si="71"/>
        <v>4.4326241134751768E-3</v>
      </c>
      <c r="N310" s="16">
        <f t="shared" si="72"/>
        <v>3.3178500331785005E-3</v>
      </c>
    </row>
    <row r="311" spans="1:14" ht="25.5" x14ac:dyDescent="0.2">
      <c r="A311" s="45"/>
      <c r="B311" s="35" t="s">
        <v>291</v>
      </c>
      <c r="C311" s="32">
        <v>4</v>
      </c>
      <c r="D311" s="7">
        <v>5</v>
      </c>
      <c r="E311" s="7">
        <v>15</v>
      </c>
      <c r="F311" s="7">
        <v>3</v>
      </c>
      <c r="G311" s="8">
        <f t="shared" si="67"/>
        <v>1.1820330969267139E-3</v>
      </c>
      <c r="H311" s="8">
        <f t="shared" si="68"/>
        <v>1.6589250165892503E-3</v>
      </c>
      <c r="I311" s="8">
        <f t="shared" si="69"/>
        <v>3.9693040486901299E-3</v>
      </c>
      <c r="J311" s="8">
        <f t="shared" si="70"/>
        <v>8.9955022488755621E-4</v>
      </c>
      <c r="K311" s="8">
        <f t="shared" si="73"/>
        <v>2.75</v>
      </c>
      <c r="L311" s="8">
        <f t="shared" si="74"/>
        <v>-0.4</v>
      </c>
      <c r="M311" s="8">
        <f t="shared" si="71"/>
        <v>3.2505910165484633E-3</v>
      </c>
      <c r="N311" s="16">
        <f t="shared" si="72"/>
        <v>-6.6357000663570017E-4</v>
      </c>
    </row>
    <row r="312" spans="1:14" x14ac:dyDescent="0.2">
      <c r="A312" s="45"/>
      <c r="B312" s="35" t="s">
        <v>292</v>
      </c>
      <c r="C312" s="32">
        <v>21</v>
      </c>
      <c r="D312" s="7">
        <v>23</v>
      </c>
      <c r="E312" s="7">
        <v>9</v>
      </c>
      <c r="F312" s="7">
        <v>16</v>
      </c>
      <c r="G312" s="8">
        <f t="shared" si="67"/>
        <v>6.2056737588652485E-3</v>
      </c>
      <c r="H312" s="8">
        <f t="shared" si="68"/>
        <v>7.6310550763105511E-3</v>
      </c>
      <c r="I312" s="8">
        <f t="shared" si="69"/>
        <v>2.3815824292140776E-3</v>
      </c>
      <c r="J312" s="8">
        <f t="shared" si="70"/>
        <v>4.7976011994002995E-3</v>
      </c>
      <c r="K312" s="8">
        <f t="shared" si="73"/>
        <v>-0.5714285714285714</v>
      </c>
      <c r="L312" s="8">
        <f t="shared" si="74"/>
        <v>-0.30434782608695654</v>
      </c>
      <c r="M312" s="8">
        <f t="shared" si="71"/>
        <v>-3.5460992907801418E-3</v>
      </c>
      <c r="N312" s="16">
        <f t="shared" si="72"/>
        <v>-2.3224950232249505E-3</v>
      </c>
    </row>
    <row r="313" spans="1:14" x14ac:dyDescent="0.2">
      <c r="A313" s="45"/>
      <c r="B313" s="35" t="s">
        <v>293</v>
      </c>
      <c r="C313" s="32">
        <v>4</v>
      </c>
      <c r="D313" s="7">
        <v>0</v>
      </c>
      <c r="E313" s="7">
        <v>6</v>
      </c>
      <c r="F313" s="7">
        <v>7</v>
      </c>
      <c r="G313" s="8">
        <f t="shared" si="67"/>
        <v>1.1820330969267139E-3</v>
      </c>
      <c r="H313" s="8" t="str">
        <f t="shared" si="68"/>
        <v/>
      </c>
      <c r="I313" s="8">
        <f t="shared" si="69"/>
        <v>1.5877216194760519E-3</v>
      </c>
      <c r="J313" s="8">
        <f t="shared" si="70"/>
        <v>2.098950524737631E-3</v>
      </c>
      <c r="K313" s="8">
        <f t="shared" si="73"/>
        <v>0.5</v>
      </c>
      <c r="L313" s="8">
        <f t="shared" si="74"/>
        <v>1</v>
      </c>
      <c r="M313" s="8">
        <f t="shared" si="71"/>
        <v>5.9101654846335696E-4</v>
      </c>
      <c r="N313" s="16" t="str">
        <f t="shared" si="72"/>
        <v/>
      </c>
    </row>
    <row r="314" spans="1:14" x14ac:dyDescent="0.2">
      <c r="A314" s="45"/>
      <c r="B314" s="35" t="s">
        <v>294</v>
      </c>
      <c r="C314" s="32">
        <v>0</v>
      </c>
      <c r="D314" s="7">
        <v>0</v>
      </c>
      <c r="E314" s="7">
        <v>0</v>
      </c>
      <c r="F314" s="7">
        <v>0</v>
      </c>
      <c r="G314" s="8" t="str">
        <f t="shared" si="67"/>
        <v/>
      </c>
      <c r="H314" s="8" t="str">
        <f t="shared" si="68"/>
        <v/>
      </c>
      <c r="I314" s="8" t="str">
        <f t="shared" si="69"/>
        <v/>
      </c>
      <c r="J314" s="8" t="str">
        <f t="shared" si="70"/>
        <v/>
      </c>
      <c r="K314" s="8" t="str">
        <f t="shared" si="73"/>
        <v xml:space="preserve"> </v>
      </c>
      <c r="L314" s="8" t="str">
        <f t="shared" si="74"/>
        <v xml:space="preserve"> </v>
      </c>
      <c r="M314" s="8" t="str">
        <f t="shared" si="71"/>
        <v/>
      </c>
      <c r="N314" s="16" t="str">
        <f t="shared" si="72"/>
        <v/>
      </c>
    </row>
    <row r="315" spans="1:14" x14ac:dyDescent="0.2">
      <c r="A315" s="45"/>
      <c r="B315" s="35" t="s">
        <v>295</v>
      </c>
      <c r="C315" s="32">
        <v>1</v>
      </c>
      <c r="D315" s="7">
        <v>1</v>
      </c>
      <c r="E315" s="7">
        <v>0</v>
      </c>
      <c r="F315" s="7">
        <v>0</v>
      </c>
      <c r="G315" s="8">
        <f t="shared" si="67"/>
        <v>2.9550827423167848E-4</v>
      </c>
      <c r="H315" s="8">
        <f t="shared" si="68"/>
        <v>3.3178500331785003E-4</v>
      </c>
      <c r="I315" s="8" t="str">
        <f t="shared" si="69"/>
        <v/>
      </c>
      <c r="J315" s="8" t="str">
        <f t="shared" si="70"/>
        <v/>
      </c>
      <c r="K315" s="8">
        <f t="shared" si="73"/>
        <v>-1</v>
      </c>
      <c r="L315" s="8">
        <f t="shared" si="74"/>
        <v>-1</v>
      </c>
      <c r="M315" s="8">
        <f t="shared" si="71"/>
        <v>-2.9550827423167848E-4</v>
      </c>
      <c r="N315" s="16">
        <f t="shared" si="72"/>
        <v>-3.3178500331785003E-4</v>
      </c>
    </row>
    <row r="316" spans="1:14" ht="24" customHeight="1" x14ac:dyDescent="0.2">
      <c r="A316" s="45"/>
      <c r="B316" s="35" t="s">
        <v>296</v>
      </c>
      <c r="C316" s="32">
        <v>0</v>
      </c>
      <c r="D316" s="7">
        <v>0</v>
      </c>
      <c r="E316" s="7">
        <v>1</v>
      </c>
      <c r="F316" s="7">
        <v>0</v>
      </c>
      <c r="G316" s="8" t="str">
        <f t="shared" ref="G316:G347" si="75">+IF(C316=0,"",C316/C$188)</f>
        <v/>
      </c>
      <c r="H316" s="8" t="str">
        <f t="shared" ref="H316:H347" si="76">+IF(D316=0,"",D316/D$188)</f>
        <v/>
      </c>
      <c r="I316" s="8">
        <f t="shared" ref="I316:I347" si="77">+IF(E316=0,"",E316/E$188)</f>
        <v>2.646202699126753E-4</v>
      </c>
      <c r="J316" s="8" t="str">
        <f t="shared" ref="J316:J347" si="78">+IF(F316=0,"",F316/F$188)</f>
        <v/>
      </c>
      <c r="K316" s="8">
        <f t="shared" si="73"/>
        <v>1</v>
      </c>
      <c r="L316" s="8" t="str">
        <f t="shared" si="74"/>
        <v xml:space="preserve"> </v>
      </c>
      <c r="M316" s="8" t="str">
        <f t="shared" ref="M316:M347" si="79">+IF(OR(AND(G316=""),(K316="")),"",G316*K316)</f>
        <v/>
      </c>
      <c r="N316" s="16" t="str">
        <f t="shared" ref="N316:N347" si="80">+IF(OR(AND(H316=""),(L316="")),"",H316*L316)</f>
        <v/>
      </c>
    </row>
    <row r="317" spans="1:14" x14ac:dyDescent="0.2">
      <c r="A317" s="45"/>
      <c r="B317" s="35" t="s">
        <v>297</v>
      </c>
      <c r="C317" s="32">
        <v>0</v>
      </c>
      <c r="D317" s="7">
        <v>0</v>
      </c>
      <c r="E317" s="7">
        <v>0</v>
      </c>
      <c r="F317" s="7">
        <v>0</v>
      </c>
      <c r="G317" s="8" t="str">
        <f t="shared" si="75"/>
        <v/>
      </c>
      <c r="H317" s="8" t="str">
        <f t="shared" si="76"/>
        <v/>
      </c>
      <c r="I317" s="8" t="str">
        <f t="shared" si="77"/>
        <v/>
      </c>
      <c r="J317" s="8" t="str">
        <f t="shared" si="78"/>
        <v/>
      </c>
      <c r="K317" s="8" t="str">
        <f t="shared" ref="K317:K348" si="81">+IF(AND(C317=0,E317=0)," ",IF(C317=0,1,IF(E317=0,-1,(E317-C317)/C317)))</f>
        <v xml:space="preserve"> </v>
      </c>
      <c r="L317" s="8" t="str">
        <f t="shared" ref="L317:L348" si="82">+IF(AND(D317=0,F317=0)," ",IF(D317=0,1,IF(F317=0,-1,(F317-D317)/D317)))</f>
        <v xml:space="preserve"> </v>
      </c>
      <c r="M317" s="8" t="str">
        <f t="shared" si="79"/>
        <v/>
      </c>
      <c r="N317" s="16" t="str">
        <f t="shared" si="80"/>
        <v/>
      </c>
    </row>
    <row r="318" spans="1:14" x14ac:dyDescent="0.2">
      <c r="A318" s="45"/>
      <c r="B318" s="35" t="s">
        <v>298</v>
      </c>
      <c r="C318" s="32">
        <v>45</v>
      </c>
      <c r="D318" s="7">
        <v>31</v>
      </c>
      <c r="E318" s="7">
        <v>34</v>
      </c>
      <c r="F318" s="7">
        <v>33</v>
      </c>
      <c r="G318" s="8">
        <f t="shared" si="75"/>
        <v>1.3297872340425532E-2</v>
      </c>
      <c r="H318" s="8">
        <f t="shared" si="76"/>
        <v>1.028533510285335E-2</v>
      </c>
      <c r="I318" s="8">
        <f t="shared" si="77"/>
        <v>8.9970891770309609E-3</v>
      </c>
      <c r="J318" s="8">
        <f t="shared" si="78"/>
        <v>9.8950524737631187E-3</v>
      </c>
      <c r="K318" s="8">
        <f t="shared" si="81"/>
        <v>-0.24444444444444444</v>
      </c>
      <c r="L318" s="8">
        <f t="shared" si="82"/>
        <v>6.4516129032258063E-2</v>
      </c>
      <c r="M318" s="8">
        <f t="shared" si="79"/>
        <v>-3.2505910165484633E-3</v>
      </c>
      <c r="N318" s="16">
        <f t="shared" si="80"/>
        <v>6.6357000663570006E-4</v>
      </c>
    </row>
    <row r="319" spans="1:14" x14ac:dyDescent="0.2">
      <c r="A319" s="45" t="s">
        <v>76</v>
      </c>
      <c r="B319" s="35" t="s">
        <v>299</v>
      </c>
      <c r="C319" s="32">
        <v>0</v>
      </c>
      <c r="D319" s="7">
        <v>0</v>
      </c>
      <c r="E319" s="7">
        <v>0</v>
      </c>
      <c r="F319" s="7">
        <v>0</v>
      </c>
      <c r="G319" s="8" t="str">
        <f t="shared" si="75"/>
        <v/>
      </c>
      <c r="H319" s="8" t="str">
        <f t="shared" si="76"/>
        <v/>
      </c>
      <c r="I319" s="8" t="str">
        <f t="shared" si="77"/>
        <v/>
      </c>
      <c r="J319" s="8" t="str">
        <f t="shared" si="78"/>
        <v/>
      </c>
      <c r="K319" s="8" t="str">
        <f t="shared" si="81"/>
        <v xml:space="preserve"> </v>
      </c>
      <c r="L319" s="8" t="str">
        <f t="shared" si="82"/>
        <v xml:space="preserve"> </v>
      </c>
      <c r="M319" s="8" t="str">
        <f t="shared" si="79"/>
        <v/>
      </c>
      <c r="N319" s="16" t="str">
        <f t="shared" si="80"/>
        <v/>
      </c>
    </row>
    <row r="320" spans="1:14" x14ac:dyDescent="0.2">
      <c r="A320" s="45"/>
      <c r="B320" s="35" t="s">
        <v>300</v>
      </c>
      <c r="C320" s="32">
        <v>1</v>
      </c>
      <c r="D320" s="7">
        <v>1</v>
      </c>
      <c r="E320" s="7">
        <v>0</v>
      </c>
      <c r="F320" s="7">
        <v>1</v>
      </c>
      <c r="G320" s="8">
        <f t="shared" si="75"/>
        <v>2.9550827423167848E-4</v>
      </c>
      <c r="H320" s="8">
        <f t="shared" si="76"/>
        <v>3.3178500331785003E-4</v>
      </c>
      <c r="I320" s="8" t="str">
        <f t="shared" si="77"/>
        <v/>
      </c>
      <c r="J320" s="8">
        <f t="shared" si="78"/>
        <v>2.9985007496251872E-4</v>
      </c>
      <c r="K320" s="8">
        <f t="shared" si="81"/>
        <v>-1</v>
      </c>
      <c r="L320" s="8">
        <f t="shared" si="82"/>
        <v>0</v>
      </c>
      <c r="M320" s="8">
        <f t="shared" si="79"/>
        <v>-2.9550827423167848E-4</v>
      </c>
      <c r="N320" s="16">
        <f t="shared" si="80"/>
        <v>0</v>
      </c>
    </row>
    <row r="321" spans="1:14" ht="25.5" x14ac:dyDescent="0.2">
      <c r="A321" s="45"/>
      <c r="B321" s="35" t="s">
        <v>301</v>
      </c>
      <c r="C321" s="32">
        <v>2</v>
      </c>
      <c r="D321" s="7">
        <v>7</v>
      </c>
      <c r="E321" s="7">
        <v>3</v>
      </c>
      <c r="F321" s="7">
        <v>11</v>
      </c>
      <c r="G321" s="8">
        <f t="shared" si="75"/>
        <v>5.9101654846335696E-4</v>
      </c>
      <c r="H321" s="8">
        <f t="shared" si="76"/>
        <v>2.3224950232249501E-3</v>
      </c>
      <c r="I321" s="8">
        <f t="shared" si="77"/>
        <v>7.9386080973802594E-4</v>
      </c>
      <c r="J321" s="8">
        <f t="shared" si="78"/>
        <v>3.2983508245877061E-3</v>
      </c>
      <c r="K321" s="8">
        <f t="shared" si="81"/>
        <v>0.5</v>
      </c>
      <c r="L321" s="8">
        <f t="shared" si="82"/>
        <v>0.5714285714285714</v>
      </c>
      <c r="M321" s="8">
        <f t="shared" si="79"/>
        <v>2.9550827423167848E-4</v>
      </c>
      <c r="N321" s="16">
        <f t="shared" si="80"/>
        <v>1.3271400132713999E-3</v>
      </c>
    </row>
    <row r="322" spans="1:14" x14ac:dyDescent="0.2">
      <c r="A322" s="45"/>
      <c r="B322" s="35" t="s">
        <v>302</v>
      </c>
      <c r="C322" s="32">
        <v>3</v>
      </c>
      <c r="D322" s="7">
        <v>3</v>
      </c>
      <c r="E322" s="7">
        <v>0</v>
      </c>
      <c r="F322" s="7">
        <v>1</v>
      </c>
      <c r="G322" s="8">
        <f t="shared" si="75"/>
        <v>8.8652482269503544E-4</v>
      </c>
      <c r="H322" s="8">
        <f t="shared" si="76"/>
        <v>9.953550099535502E-4</v>
      </c>
      <c r="I322" s="8" t="str">
        <f t="shared" si="77"/>
        <v/>
      </c>
      <c r="J322" s="8">
        <f t="shared" si="78"/>
        <v>2.9985007496251872E-4</v>
      </c>
      <c r="K322" s="8">
        <f t="shared" si="81"/>
        <v>-1</v>
      </c>
      <c r="L322" s="8">
        <f t="shared" si="82"/>
        <v>-0.66666666666666663</v>
      </c>
      <c r="M322" s="8">
        <f t="shared" si="79"/>
        <v>-8.8652482269503544E-4</v>
      </c>
      <c r="N322" s="16">
        <f t="shared" si="80"/>
        <v>-6.6357000663570006E-4</v>
      </c>
    </row>
    <row r="323" spans="1:14" ht="25.5" x14ac:dyDescent="0.2">
      <c r="A323" s="45"/>
      <c r="B323" s="35" t="s">
        <v>303</v>
      </c>
      <c r="C323" s="32">
        <v>0</v>
      </c>
      <c r="D323" s="7">
        <v>5</v>
      </c>
      <c r="E323" s="7">
        <v>0</v>
      </c>
      <c r="F323" s="7">
        <v>4</v>
      </c>
      <c r="G323" s="8" t="str">
        <f t="shared" si="75"/>
        <v/>
      </c>
      <c r="H323" s="8">
        <f t="shared" si="76"/>
        <v>1.6589250165892503E-3</v>
      </c>
      <c r="I323" s="8" t="str">
        <f t="shared" si="77"/>
        <v/>
      </c>
      <c r="J323" s="8">
        <f t="shared" si="78"/>
        <v>1.1994002998500749E-3</v>
      </c>
      <c r="K323" s="8" t="str">
        <f t="shared" si="81"/>
        <v xml:space="preserve"> </v>
      </c>
      <c r="L323" s="8">
        <f t="shared" si="82"/>
        <v>-0.2</v>
      </c>
      <c r="M323" s="8" t="str">
        <f t="shared" si="79"/>
        <v/>
      </c>
      <c r="N323" s="16">
        <f t="shared" si="80"/>
        <v>-3.3178500331785009E-4</v>
      </c>
    </row>
    <row r="324" spans="1:14" x14ac:dyDescent="0.2">
      <c r="A324" s="45"/>
      <c r="B324" s="35" t="s">
        <v>304</v>
      </c>
      <c r="C324" s="32">
        <v>19</v>
      </c>
      <c r="D324" s="7">
        <v>13</v>
      </c>
      <c r="E324" s="7">
        <v>113</v>
      </c>
      <c r="F324" s="7">
        <v>54</v>
      </c>
      <c r="G324" s="8">
        <f t="shared" si="75"/>
        <v>5.6146572104018916E-3</v>
      </c>
      <c r="H324" s="8">
        <f t="shared" si="76"/>
        <v>4.3132050431320505E-3</v>
      </c>
      <c r="I324" s="8">
        <f t="shared" si="77"/>
        <v>2.990209050013231E-2</v>
      </c>
      <c r="J324" s="8">
        <f t="shared" si="78"/>
        <v>1.6191904047976012E-2</v>
      </c>
      <c r="K324" s="8">
        <f t="shared" si="81"/>
        <v>4.9473684210526319</v>
      </c>
      <c r="L324" s="8">
        <f t="shared" si="82"/>
        <v>3.1538461538461537</v>
      </c>
      <c r="M324" s="8">
        <f t="shared" si="79"/>
        <v>2.777777777777778E-2</v>
      </c>
      <c r="N324" s="16">
        <f t="shared" si="80"/>
        <v>1.3603185136031851E-2</v>
      </c>
    </row>
    <row r="325" spans="1:14" x14ac:dyDescent="0.2">
      <c r="A325" s="45"/>
      <c r="B325" s="35" t="s">
        <v>305</v>
      </c>
      <c r="C325" s="32">
        <v>12</v>
      </c>
      <c r="D325" s="7">
        <v>21</v>
      </c>
      <c r="E325" s="7">
        <v>3</v>
      </c>
      <c r="F325" s="7">
        <v>8</v>
      </c>
      <c r="G325" s="8">
        <f t="shared" si="75"/>
        <v>3.5460992907801418E-3</v>
      </c>
      <c r="H325" s="8">
        <f t="shared" si="76"/>
        <v>6.9674850696748508E-3</v>
      </c>
      <c r="I325" s="8">
        <f t="shared" si="77"/>
        <v>7.9386080973802594E-4</v>
      </c>
      <c r="J325" s="8">
        <f t="shared" si="78"/>
        <v>2.3988005997001498E-3</v>
      </c>
      <c r="K325" s="8">
        <f t="shared" si="81"/>
        <v>-0.75</v>
      </c>
      <c r="L325" s="8">
        <f t="shared" si="82"/>
        <v>-0.61904761904761907</v>
      </c>
      <c r="M325" s="8">
        <f t="shared" si="79"/>
        <v>-2.6595744680851063E-3</v>
      </c>
      <c r="N325" s="16">
        <f t="shared" si="80"/>
        <v>-4.3132050431320505E-3</v>
      </c>
    </row>
    <row r="326" spans="1:14" x14ac:dyDescent="0.2">
      <c r="A326" s="45"/>
      <c r="B326" s="35" t="s">
        <v>306</v>
      </c>
      <c r="C326" s="32">
        <v>0</v>
      </c>
      <c r="D326" s="7">
        <v>0</v>
      </c>
      <c r="E326" s="7">
        <v>0</v>
      </c>
      <c r="F326" s="7">
        <v>0</v>
      </c>
      <c r="G326" s="8" t="str">
        <f t="shared" si="75"/>
        <v/>
      </c>
      <c r="H326" s="8" t="str">
        <f t="shared" si="76"/>
        <v/>
      </c>
      <c r="I326" s="8" t="str">
        <f t="shared" si="77"/>
        <v/>
      </c>
      <c r="J326" s="8" t="str">
        <f t="shared" si="78"/>
        <v/>
      </c>
      <c r="K326" s="8" t="str">
        <f t="shared" si="81"/>
        <v xml:space="preserve"> </v>
      </c>
      <c r="L326" s="8" t="str">
        <f t="shared" si="82"/>
        <v xml:space="preserve"> </v>
      </c>
      <c r="M326" s="8" t="str">
        <f t="shared" si="79"/>
        <v/>
      </c>
      <c r="N326" s="16" t="str">
        <f t="shared" si="80"/>
        <v/>
      </c>
    </row>
    <row r="327" spans="1:14" x14ac:dyDescent="0.2">
      <c r="A327" s="45"/>
      <c r="B327" s="35" t="s">
        <v>307</v>
      </c>
      <c r="C327" s="32">
        <v>259</v>
      </c>
      <c r="D327" s="7">
        <v>348</v>
      </c>
      <c r="E327" s="7">
        <v>138</v>
      </c>
      <c r="F327" s="7">
        <v>180</v>
      </c>
      <c r="G327" s="8">
        <f t="shared" si="75"/>
        <v>7.6536643026004728E-2</v>
      </c>
      <c r="H327" s="8">
        <f t="shared" si="76"/>
        <v>0.11546118115461181</v>
      </c>
      <c r="I327" s="8">
        <f t="shared" si="77"/>
        <v>3.6517597247949195E-2</v>
      </c>
      <c r="J327" s="8">
        <f t="shared" si="78"/>
        <v>5.3973013493253376E-2</v>
      </c>
      <c r="K327" s="8">
        <f t="shared" si="81"/>
        <v>-0.46718146718146719</v>
      </c>
      <c r="L327" s="8">
        <f t="shared" si="82"/>
        <v>-0.48275862068965519</v>
      </c>
      <c r="M327" s="8">
        <f t="shared" si="79"/>
        <v>-3.57565011820331E-2</v>
      </c>
      <c r="N327" s="16">
        <f t="shared" si="80"/>
        <v>-5.5739880557398806E-2</v>
      </c>
    </row>
    <row r="328" spans="1:14" x14ac:dyDescent="0.2">
      <c r="A328" s="45"/>
      <c r="B328" s="35" t="s">
        <v>308</v>
      </c>
      <c r="C328" s="32">
        <v>0</v>
      </c>
      <c r="D328" s="7">
        <v>0</v>
      </c>
      <c r="E328" s="7">
        <v>2</v>
      </c>
      <c r="F328" s="7">
        <v>2</v>
      </c>
      <c r="G328" s="8" t="str">
        <f t="shared" si="75"/>
        <v/>
      </c>
      <c r="H328" s="8" t="str">
        <f t="shared" si="76"/>
        <v/>
      </c>
      <c r="I328" s="8">
        <f t="shared" si="77"/>
        <v>5.2924053982535059E-4</v>
      </c>
      <c r="J328" s="8">
        <f t="shared" si="78"/>
        <v>5.9970014992503744E-4</v>
      </c>
      <c r="K328" s="8">
        <f t="shared" si="81"/>
        <v>1</v>
      </c>
      <c r="L328" s="8">
        <f t="shared" si="82"/>
        <v>1</v>
      </c>
      <c r="M328" s="8" t="str">
        <f t="shared" si="79"/>
        <v/>
      </c>
      <c r="N328" s="16" t="str">
        <f t="shared" si="80"/>
        <v/>
      </c>
    </row>
    <row r="329" spans="1:14" x14ac:dyDescent="0.2">
      <c r="A329" s="45"/>
      <c r="B329" s="35" t="s">
        <v>309</v>
      </c>
      <c r="C329" s="32">
        <v>2</v>
      </c>
      <c r="D329" s="7">
        <v>1</v>
      </c>
      <c r="E329" s="7">
        <v>4</v>
      </c>
      <c r="F329" s="7">
        <v>0</v>
      </c>
      <c r="G329" s="8">
        <f t="shared" si="75"/>
        <v>5.9101654846335696E-4</v>
      </c>
      <c r="H329" s="8">
        <f t="shared" si="76"/>
        <v>3.3178500331785003E-4</v>
      </c>
      <c r="I329" s="8">
        <f t="shared" si="77"/>
        <v>1.0584810796507012E-3</v>
      </c>
      <c r="J329" s="8" t="str">
        <f t="shared" si="78"/>
        <v/>
      </c>
      <c r="K329" s="8">
        <f t="shared" si="81"/>
        <v>1</v>
      </c>
      <c r="L329" s="8">
        <f t="shared" si="82"/>
        <v>-1</v>
      </c>
      <c r="M329" s="8">
        <f t="shared" si="79"/>
        <v>5.9101654846335696E-4</v>
      </c>
      <c r="N329" s="16">
        <f t="shared" si="80"/>
        <v>-3.3178500331785003E-4</v>
      </c>
    </row>
    <row r="330" spans="1:14" x14ac:dyDescent="0.2">
      <c r="A330" s="45"/>
      <c r="B330" s="35" t="s">
        <v>310</v>
      </c>
      <c r="C330" s="32">
        <v>0</v>
      </c>
      <c r="D330" s="7">
        <v>0</v>
      </c>
      <c r="E330" s="7">
        <v>0</v>
      </c>
      <c r="F330" s="7">
        <v>0</v>
      </c>
      <c r="G330" s="8" t="str">
        <f t="shared" si="75"/>
        <v/>
      </c>
      <c r="H330" s="8" t="str">
        <f t="shared" si="76"/>
        <v/>
      </c>
      <c r="I330" s="8" t="str">
        <f t="shared" si="77"/>
        <v/>
      </c>
      <c r="J330" s="8" t="str">
        <f t="shared" si="78"/>
        <v/>
      </c>
      <c r="K330" s="8" t="str">
        <f t="shared" si="81"/>
        <v xml:space="preserve"> </v>
      </c>
      <c r="L330" s="8" t="str">
        <f t="shared" si="82"/>
        <v xml:space="preserve"> </v>
      </c>
      <c r="M330" s="8" t="str">
        <f t="shared" si="79"/>
        <v/>
      </c>
      <c r="N330" s="16" t="str">
        <f t="shared" si="80"/>
        <v/>
      </c>
    </row>
    <row r="331" spans="1:14" ht="25.5" x14ac:dyDescent="0.2">
      <c r="A331" s="45"/>
      <c r="B331" s="35" t="s">
        <v>311</v>
      </c>
      <c r="C331" s="32">
        <v>10</v>
      </c>
      <c r="D331" s="7">
        <v>7</v>
      </c>
      <c r="E331" s="7">
        <v>0</v>
      </c>
      <c r="F331" s="7">
        <v>0</v>
      </c>
      <c r="G331" s="8">
        <f t="shared" si="75"/>
        <v>2.9550827423167848E-3</v>
      </c>
      <c r="H331" s="8">
        <f t="shared" si="76"/>
        <v>2.3224950232249501E-3</v>
      </c>
      <c r="I331" s="8" t="str">
        <f t="shared" si="77"/>
        <v/>
      </c>
      <c r="J331" s="8" t="str">
        <f t="shared" si="78"/>
        <v/>
      </c>
      <c r="K331" s="8">
        <f t="shared" si="81"/>
        <v>-1</v>
      </c>
      <c r="L331" s="8">
        <f t="shared" si="82"/>
        <v>-1</v>
      </c>
      <c r="M331" s="8">
        <f t="shared" si="79"/>
        <v>-2.9550827423167848E-3</v>
      </c>
      <c r="N331" s="16">
        <f t="shared" si="80"/>
        <v>-2.3224950232249501E-3</v>
      </c>
    </row>
    <row r="332" spans="1:14" x14ac:dyDescent="0.2">
      <c r="A332" s="45"/>
      <c r="B332" s="35" t="s">
        <v>312</v>
      </c>
      <c r="C332" s="32">
        <v>2</v>
      </c>
      <c r="D332" s="7">
        <v>2</v>
      </c>
      <c r="E332" s="7">
        <v>1</v>
      </c>
      <c r="F332" s="7">
        <v>4</v>
      </c>
      <c r="G332" s="8">
        <f t="shared" si="75"/>
        <v>5.9101654846335696E-4</v>
      </c>
      <c r="H332" s="8">
        <f t="shared" si="76"/>
        <v>6.6357000663570006E-4</v>
      </c>
      <c r="I332" s="8">
        <f t="shared" si="77"/>
        <v>2.646202699126753E-4</v>
      </c>
      <c r="J332" s="8">
        <f t="shared" si="78"/>
        <v>1.1994002998500749E-3</v>
      </c>
      <c r="K332" s="8">
        <f t="shared" si="81"/>
        <v>-0.5</v>
      </c>
      <c r="L332" s="8">
        <f t="shared" si="82"/>
        <v>1</v>
      </c>
      <c r="M332" s="8">
        <f t="shared" si="79"/>
        <v>-2.9550827423167848E-4</v>
      </c>
      <c r="N332" s="16">
        <f t="shared" si="80"/>
        <v>6.6357000663570006E-4</v>
      </c>
    </row>
    <row r="333" spans="1:14" x14ac:dyDescent="0.2">
      <c r="A333" s="45"/>
      <c r="B333" s="35" t="s">
        <v>313</v>
      </c>
      <c r="C333" s="32">
        <v>0</v>
      </c>
      <c r="D333" s="7">
        <v>1</v>
      </c>
      <c r="E333" s="7">
        <v>0</v>
      </c>
      <c r="F333" s="7">
        <v>4</v>
      </c>
      <c r="G333" s="8" t="str">
        <f t="shared" si="75"/>
        <v/>
      </c>
      <c r="H333" s="8">
        <f t="shared" si="76"/>
        <v>3.3178500331785003E-4</v>
      </c>
      <c r="I333" s="8" t="str">
        <f t="shared" si="77"/>
        <v/>
      </c>
      <c r="J333" s="8">
        <f t="shared" si="78"/>
        <v>1.1994002998500749E-3</v>
      </c>
      <c r="K333" s="8" t="str">
        <f t="shared" si="81"/>
        <v xml:space="preserve"> </v>
      </c>
      <c r="L333" s="8">
        <f t="shared" si="82"/>
        <v>3</v>
      </c>
      <c r="M333" s="8" t="str">
        <f t="shared" si="79"/>
        <v/>
      </c>
      <c r="N333" s="16">
        <f t="shared" si="80"/>
        <v>9.9535500995354999E-4</v>
      </c>
    </row>
    <row r="334" spans="1:14" ht="25.5" x14ac:dyDescent="0.2">
      <c r="A334" s="45"/>
      <c r="B334" s="35" t="s">
        <v>314</v>
      </c>
      <c r="C334" s="32">
        <v>0</v>
      </c>
      <c r="D334" s="7">
        <v>1</v>
      </c>
      <c r="E334" s="7">
        <v>0</v>
      </c>
      <c r="F334" s="7">
        <v>1</v>
      </c>
      <c r="G334" s="8" t="str">
        <f t="shared" si="75"/>
        <v/>
      </c>
      <c r="H334" s="8">
        <f t="shared" si="76"/>
        <v>3.3178500331785003E-4</v>
      </c>
      <c r="I334" s="8" t="str">
        <f t="shared" si="77"/>
        <v/>
      </c>
      <c r="J334" s="8">
        <f t="shared" si="78"/>
        <v>2.9985007496251872E-4</v>
      </c>
      <c r="K334" s="8" t="str">
        <f t="shared" si="81"/>
        <v xml:space="preserve"> </v>
      </c>
      <c r="L334" s="8">
        <f t="shared" si="82"/>
        <v>0</v>
      </c>
      <c r="M334" s="8" t="str">
        <f t="shared" si="79"/>
        <v/>
      </c>
      <c r="N334" s="16">
        <f t="shared" si="80"/>
        <v>0</v>
      </c>
    </row>
    <row r="335" spans="1:14" x14ac:dyDescent="0.2">
      <c r="A335" s="45"/>
      <c r="B335" s="35" t="s">
        <v>315</v>
      </c>
      <c r="C335" s="32">
        <v>0</v>
      </c>
      <c r="D335" s="7">
        <v>1</v>
      </c>
      <c r="E335" s="7">
        <v>0</v>
      </c>
      <c r="F335" s="7">
        <v>0</v>
      </c>
      <c r="G335" s="8" t="str">
        <f t="shared" si="75"/>
        <v/>
      </c>
      <c r="H335" s="8">
        <f t="shared" si="76"/>
        <v>3.3178500331785003E-4</v>
      </c>
      <c r="I335" s="8" t="str">
        <f t="shared" si="77"/>
        <v/>
      </c>
      <c r="J335" s="8" t="str">
        <f t="shared" si="78"/>
        <v/>
      </c>
      <c r="K335" s="8" t="str">
        <f t="shared" si="81"/>
        <v xml:space="preserve"> </v>
      </c>
      <c r="L335" s="8">
        <f t="shared" si="82"/>
        <v>-1</v>
      </c>
      <c r="M335" s="8" t="str">
        <f t="shared" si="79"/>
        <v/>
      </c>
      <c r="N335" s="16">
        <f t="shared" si="80"/>
        <v>-3.3178500331785003E-4</v>
      </c>
    </row>
    <row r="336" spans="1:14" x14ac:dyDescent="0.2">
      <c r="A336" s="45"/>
      <c r="B336" s="35" t="s">
        <v>316</v>
      </c>
      <c r="C336" s="32">
        <v>0</v>
      </c>
      <c r="D336" s="7">
        <v>9</v>
      </c>
      <c r="E336" s="7">
        <v>2</v>
      </c>
      <c r="F336" s="7">
        <v>15</v>
      </c>
      <c r="G336" s="8" t="str">
        <f t="shared" si="75"/>
        <v/>
      </c>
      <c r="H336" s="8">
        <f t="shared" si="76"/>
        <v>2.9860650298606504E-3</v>
      </c>
      <c r="I336" s="8">
        <f t="shared" si="77"/>
        <v>5.2924053982535059E-4</v>
      </c>
      <c r="J336" s="8">
        <f t="shared" si="78"/>
        <v>4.4977511244377807E-3</v>
      </c>
      <c r="K336" s="8">
        <f t="shared" si="81"/>
        <v>1</v>
      </c>
      <c r="L336" s="8">
        <f t="shared" si="82"/>
        <v>0.66666666666666663</v>
      </c>
      <c r="M336" s="8" t="str">
        <f t="shared" si="79"/>
        <v/>
      </c>
      <c r="N336" s="16">
        <f t="shared" si="80"/>
        <v>1.9907100199071E-3</v>
      </c>
    </row>
    <row r="337" spans="1:14" x14ac:dyDescent="0.2">
      <c r="A337" s="45"/>
      <c r="B337" s="35" t="s">
        <v>317</v>
      </c>
      <c r="C337" s="32">
        <v>0</v>
      </c>
      <c r="D337" s="7">
        <v>0</v>
      </c>
      <c r="E337" s="7">
        <v>0</v>
      </c>
      <c r="F337" s="7">
        <v>0</v>
      </c>
      <c r="G337" s="8" t="str">
        <f t="shared" si="75"/>
        <v/>
      </c>
      <c r="H337" s="8" t="str">
        <f t="shared" si="76"/>
        <v/>
      </c>
      <c r="I337" s="8" t="str">
        <f t="shared" si="77"/>
        <v/>
      </c>
      <c r="J337" s="8" t="str">
        <f t="shared" si="78"/>
        <v/>
      </c>
      <c r="K337" s="8" t="str">
        <f t="shared" si="81"/>
        <v xml:space="preserve"> </v>
      </c>
      <c r="L337" s="8" t="str">
        <f t="shared" si="82"/>
        <v xml:space="preserve"> </v>
      </c>
      <c r="M337" s="8" t="str">
        <f t="shared" si="79"/>
        <v/>
      </c>
      <c r="N337" s="16" t="str">
        <f t="shared" si="80"/>
        <v/>
      </c>
    </row>
    <row r="338" spans="1:14" ht="25.5" x14ac:dyDescent="0.2">
      <c r="A338" s="45"/>
      <c r="B338" s="35" t="s">
        <v>318</v>
      </c>
      <c r="C338" s="32">
        <v>9</v>
      </c>
      <c r="D338" s="7">
        <v>65</v>
      </c>
      <c r="E338" s="7">
        <v>6</v>
      </c>
      <c r="F338" s="7">
        <v>56</v>
      </c>
      <c r="G338" s="8">
        <f t="shared" si="75"/>
        <v>2.6595744680851063E-3</v>
      </c>
      <c r="H338" s="8">
        <f t="shared" si="76"/>
        <v>2.1566025215660253E-2</v>
      </c>
      <c r="I338" s="8">
        <f t="shared" si="77"/>
        <v>1.5877216194760519E-3</v>
      </c>
      <c r="J338" s="8">
        <f t="shared" si="78"/>
        <v>1.6791604197901048E-2</v>
      </c>
      <c r="K338" s="8">
        <f t="shared" si="81"/>
        <v>-0.33333333333333331</v>
      </c>
      <c r="L338" s="8">
        <f t="shared" si="82"/>
        <v>-0.13846153846153847</v>
      </c>
      <c r="M338" s="8">
        <f t="shared" si="79"/>
        <v>-8.8652482269503544E-4</v>
      </c>
      <c r="N338" s="16">
        <f t="shared" si="80"/>
        <v>-2.9860650298606504E-3</v>
      </c>
    </row>
    <row r="339" spans="1:14" ht="26.25" customHeight="1" x14ac:dyDescent="0.2">
      <c r="A339" s="45"/>
      <c r="B339" s="35" t="s">
        <v>319</v>
      </c>
      <c r="C339" s="32">
        <v>0</v>
      </c>
      <c r="D339" s="7">
        <v>1</v>
      </c>
      <c r="E339" s="7">
        <v>0</v>
      </c>
      <c r="F339" s="7">
        <v>0</v>
      </c>
      <c r="G339" s="8" t="str">
        <f t="shared" si="75"/>
        <v/>
      </c>
      <c r="H339" s="8">
        <f t="shared" si="76"/>
        <v>3.3178500331785003E-4</v>
      </c>
      <c r="I339" s="8" t="str">
        <f t="shared" si="77"/>
        <v/>
      </c>
      <c r="J339" s="8" t="str">
        <f t="shared" si="78"/>
        <v/>
      </c>
      <c r="K339" s="8" t="str">
        <f t="shared" si="81"/>
        <v xml:space="preserve"> </v>
      </c>
      <c r="L339" s="8">
        <f t="shared" si="82"/>
        <v>-1</v>
      </c>
      <c r="M339" s="8" t="str">
        <f t="shared" si="79"/>
        <v/>
      </c>
      <c r="N339" s="16">
        <f t="shared" si="80"/>
        <v>-3.3178500331785003E-4</v>
      </c>
    </row>
    <row r="340" spans="1:14" ht="25.5" x14ac:dyDescent="0.2">
      <c r="A340" s="45"/>
      <c r="B340" s="35" t="s">
        <v>320</v>
      </c>
      <c r="C340" s="32">
        <v>1</v>
      </c>
      <c r="D340" s="7">
        <v>7</v>
      </c>
      <c r="E340" s="7">
        <v>1</v>
      </c>
      <c r="F340" s="7">
        <v>3</v>
      </c>
      <c r="G340" s="8">
        <f t="shared" si="75"/>
        <v>2.9550827423167848E-4</v>
      </c>
      <c r="H340" s="8">
        <f t="shared" si="76"/>
        <v>2.3224950232249501E-3</v>
      </c>
      <c r="I340" s="8">
        <f t="shared" si="77"/>
        <v>2.646202699126753E-4</v>
      </c>
      <c r="J340" s="8">
        <f t="shared" si="78"/>
        <v>8.9955022488755621E-4</v>
      </c>
      <c r="K340" s="8">
        <f t="shared" si="81"/>
        <v>0</v>
      </c>
      <c r="L340" s="8">
        <f t="shared" si="82"/>
        <v>-0.5714285714285714</v>
      </c>
      <c r="M340" s="8">
        <f t="shared" si="79"/>
        <v>0</v>
      </c>
      <c r="N340" s="16">
        <f t="shared" si="80"/>
        <v>-1.3271400132713999E-3</v>
      </c>
    </row>
    <row r="341" spans="1:14" ht="26.25" customHeight="1" x14ac:dyDescent="0.2">
      <c r="A341" s="45"/>
      <c r="B341" s="35" t="s">
        <v>321</v>
      </c>
      <c r="C341" s="32">
        <v>1</v>
      </c>
      <c r="D341" s="7">
        <v>0</v>
      </c>
      <c r="E341" s="7">
        <v>0</v>
      </c>
      <c r="F341" s="7">
        <v>0</v>
      </c>
      <c r="G341" s="8">
        <f t="shared" si="75"/>
        <v>2.9550827423167848E-4</v>
      </c>
      <c r="H341" s="8" t="str">
        <f t="shared" si="76"/>
        <v/>
      </c>
      <c r="I341" s="8" t="str">
        <f t="shared" si="77"/>
        <v/>
      </c>
      <c r="J341" s="8" t="str">
        <f t="shared" si="78"/>
        <v/>
      </c>
      <c r="K341" s="8">
        <f t="shared" si="81"/>
        <v>-1</v>
      </c>
      <c r="L341" s="8" t="str">
        <f t="shared" si="82"/>
        <v xml:space="preserve"> </v>
      </c>
      <c r="M341" s="8">
        <f t="shared" si="79"/>
        <v>-2.9550827423167848E-4</v>
      </c>
      <c r="N341" s="16" t="str">
        <f t="shared" si="80"/>
        <v/>
      </c>
    </row>
    <row r="342" spans="1:14" ht="25.5" x14ac:dyDescent="0.2">
      <c r="A342" s="45"/>
      <c r="B342" s="35" t="s">
        <v>322</v>
      </c>
      <c r="C342" s="32">
        <v>0</v>
      </c>
      <c r="D342" s="7">
        <v>0</v>
      </c>
      <c r="E342" s="7">
        <v>0</v>
      </c>
      <c r="F342" s="7">
        <v>1</v>
      </c>
      <c r="G342" s="8" t="str">
        <f t="shared" si="75"/>
        <v/>
      </c>
      <c r="H342" s="8" t="str">
        <f t="shared" si="76"/>
        <v/>
      </c>
      <c r="I342" s="8" t="str">
        <f t="shared" si="77"/>
        <v/>
      </c>
      <c r="J342" s="8">
        <f t="shared" si="78"/>
        <v>2.9985007496251872E-4</v>
      </c>
      <c r="K342" s="8" t="str">
        <f t="shared" si="81"/>
        <v xml:space="preserve"> </v>
      </c>
      <c r="L342" s="8">
        <f t="shared" si="82"/>
        <v>1</v>
      </c>
      <c r="M342" s="8" t="str">
        <f t="shared" si="79"/>
        <v/>
      </c>
      <c r="N342" s="16" t="str">
        <f t="shared" si="80"/>
        <v/>
      </c>
    </row>
    <row r="343" spans="1:14" ht="25.5" x14ac:dyDescent="0.2">
      <c r="A343" s="45"/>
      <c r="B343" s="35" t="s">
        <v>323</v>
      </c>
      <c r="C343" s="32">
        <v>68</v>
      </c>
      <c r="D343" s="7">
        <v>64</v>
      </c>
      <c r="E343" s="7">
        <v>4</v>
      </c>
      <c r="F343" s="7">
        <v>0</v>
      </c>
      <c r="G343" s="8">
        <f t="shared" si="75"/>
        <v>2.0094562647754138E-2</v>
      </c>
      <c r="H343" s="8">
        <f t="shared" si="76"/>
        <v>2.1234240212342402E-2</v>
      </c>
      <c r="I343" s="8">
        <f t="shared" si="77"/>
        <v>1.0584810796507012E-3</v>
      </c>
      <c r="J343" s="8" t="str">
        <f t="shared" si="78"/>
        <v/>
      </c>
      <c r="K343" s="8">
        <f t="shared" si="81"/>
        <v>-0.94117647058823528</v>
      </c>
      <c r="L343" s="8">
        <f t="shared" si="82"/>
        <v>-1</v>
      </c>
      <c r="M343" s="8">
        <f t="shared" si="79"/>
        <v>-1.8912529550827423E-2</v>
      </c>
      <c r="N343" s="16">
        <f t="shared" si="80"/>
        <v>-2.1234240212342402E-2</v>
      </c>
    </row>
    <row r="344" spans="1:14" ht="25.5" x14ac:dyDescent="0.2">
      <c r="A344" s="45"/>
      <c r="B344" s="35" t="s">
        <v>324</v>
      </c>
      <c r="C344" s="32">
        <v>0</v>
      </c>
      <c r="D344" s="7">
        <v>0</v>
      </c>
      <c r="E344" s="7">
        <v>0</v>
      </c>
      <c r="F344" s="7">
        <v>0</v>
      </c>
      <c r="G344" s="8" t="str">
        <f t="shared" si="75"/>
        <v/>
      </c>
      <c r="H344" s="8" t="str">
        <f t="shared" si="76"/>
        <v/>
      </c>
      <c r="I344" s="8" t="str">
        <f t="shared" si="77"/>
        <v/>
      </c>
      <c r="J344" s="8" t="str">
        <f t="shared" si="78"/>
        <v/>
      </c>
      <c r="K344" s="8" t="str">
        <f t="shared" si="81"/>
        <v xml:space="preserve"> </v>
      </c>
      <c r="L344" s="8" t="str">
        <f t="shared" si="82"/>
        <v xml:space="preserve"> </v>
      </c>
      <c r="M344" s="8" t="str">
        <f t="shared" si="79"/>
        <v/>
      </c>
      <c r="N344" s="16" t="str">
        <f t="shared" si="80"/>
        <v/>
      </c>
    </row>
    <row r="345" spans="1:14" ht="25.5" x14ac:dyDescent="0.2">
      <c r="A345" s="45"/>
      <c r="B345" s="35" t="s">
        <v>325</v>
      </c>
      <c r="C345" s="32">
        <v>0</v>
      </c>
      <c r="D345" s="7">
        <v>0</v>
      </c>
      <c r="E345" s="7">
        <v>0</v>
      </c>
      <c r="F345" s="7">
        <v>0</v>
      </c>
      <c r="G345" s="8" t="str">
        <f t="shared" si="75"/>
        <v/>
      </c>
      <c r="H345" s="8" t="str">
        <f t="shared" si="76"/>
        <v/>
      </c>
      <c r="I345" s="8" t="str">
        <f t="shared" si="77"/>
        <v/>
      </c>
      <c r="J345" s="8" t="str">
        <f t="shared" si="78"/>
        <v/>
      </c>
      <c r="K345" s="8" t="str">
        <f t="shared" si="81"/>
        <v xml:space="preserve"> </v>
      </c>
      <c r="L345" s="8" t="str">
        <f t="shared" si="82"/>
        <v xml:space="preserve"> </v>
      </c>
      <c r="M345" s="8" t="str">
        <f t="shared" si="79"/>
        <v/>
      </c>
      <c r="N345" s="16" t="str">
        <f t="shared" si="80"/>
        <v/>
      </c>
    </row>
    <row r="346" spans="1:14" x14ac:dyDescent="0.2">
      <c r="A346" s="45"/>
      <c r="B346" s="35" t="s">
        <v>326</v>
      </c>
      <c r="C346" s="32">
        <v>0</v>
      </c>
      <c r="D346" s="7">
        <v>1</v>
      </c>
      <c r="E346" s="7">
        <v>1</v>
      </c>
      <c r="F346" s="7">
        <v>0</v>
      </c>
      <c r="G346" s="8" t="str">
        <f t="shared" si="75"/>
        <v/>
      </c>
      <c r="H346" s="8">
        <f t="shared" si="76"/>
        <v>3.3178500331785003E-4</v>
      </c>
      <c r="I346" s="8">
        <f t="shared" si="77"/>
        <v>2.646202699126753E-4</v>
      </c>
      <c r="J346" s="8" t="str">
        <f t="shared" si="78"/>
        <v/>
      </c>
      <c r="K346" s="8">
        <f t="shared" si="81"/>
        <v>1</v>
      </c>
      <c r="L346" s="8">
        <f t="shared" si="82"/>
        <v>-1</v>
      </c>
      <c r="M346" s="8" t="str">
        <f t="shared" si="79"/>
        <v/>
      </c>
      <c r="N346" s="16">
        <f t="shared" si="80"/>
        <v>-3.3178500331785003E-4</v>
      </c>
    </row>
    <row r="347" spans="1:14" ht="25.5" x14ac:dyDescent="0.2">
      <c r="A347" s="45"/>
      <c r="B347" s="35" t="s">
        <v>327</v>
      </c>
      <c r="C347" s="32">
        <v>2</v>
      </c>
      <c r="D347" s="7">
        <v>4</v>
      </c>
      <c r="E347" s="7">
        <v>10</v>
      </c>
      <c r="F347" s="7">
        <v>4</v>
      </c>
      <c r="G347" s="8">
        <f t="shared" si="75"/>
        <v>5.9101654846335696E-4</v>
      </c>
      <c r="H347" s="8">
        <f t="shared" si="76"/>
        <v>1.3271400132714001E-3</v>
      </c>
      <c r="I347" s="8">
        <f t="shared" si="77"/>
        <v>2.6462026991267533E-3</v>
      </c>
      <c r="J347" s="8">
        <f t="shared" si="78"/>
        <v>1.1994002998500749E-3</v>
      </c>
      <c r="K347" s="8">
        <f t="shared" si="81"/>
        <v>4</v>
      </c>
      <c r="L347" s="8">
        <f t="shared" si="82"/>
        <v>0</v>
      </c>
      <c r="M347" s="8">
        <f t="shared" si="79"/>
        <v>2.3640661938534278E-3</v>
      </c>
      <c r="N347" s="16">
        <f t="shared" si="80"/>
        <v>0</v>
      </c>
    </row>
    <row r="348" spans="1:14" x14ac:dyDescent="0.2">
      <c r="A348" s="45"/>
      <c r="B348" s="35" t="s">
        <v>328</v>
      </c>
      <c r="C348" s="32">
        <v>0</v>
      </c>
      <c r="D348" s="7">
        <v>0</v>
      </c>
      <c r="E348" s="7">
        <v>0</v>
      </c>
      <c r="F348" s="7">
        <v>0</v>
      </c>
      <c r="G348" s="8" t="str">
        <f t="shared" ref="G348:G363" si="83">+IF(C348=0,"",C348/C$188)</f>
        <v/>
      </c>
      <c r="H348" s="8" t="str">
        <f t="shared" ref="H348:H363" si="84">+IF(D348=0,"",D348/D$188)</f>
        <v/>
      </c>
      <c r="I348" s="8" t="str">
        <f t="shared" ref="I348:I363" si="85">+IF(E348=0,"",E348/E$188)</f>
        <v/>
      </c>
      <c r="J348" s="8" t="str">
        <f t="shared" ref="J348:J363" si="86">+IF(F348=0,"",F348/F$188)</f>
        <v/>
      </c>
      <c r="K348" s="8" t="str">
        <f t="shared" si="81"/>
        <v xml:space="preserve"> </v>
      </c>
      <c r="L348" s="8" t="str">
        <f t="shared" si="82"/>
        <v xml:space="preserve"> </v>
      </c>
      <c r="M348" s="8" t="str">
        <f t="shared" ref="M348:M363" si="87">+IF(OR(AND(G348=""),(K348="")),"",G348*K348)</f>
        <v/>
      </c>
      <c r="N348" s="16" t="str">
        <f t="shared" ref="N348:N363" si="88">+IF(OR(AND(H348=""),(L348="")),"",H348*L348)</f>
        <v/>
      </c>
    </row>
    <row r="349" spans="1:14" ht="25.5" x14ac:dyDescent="0.2">
      <c r="A349" s="45"/>
      <c r="B349" s="35" t="s">
        <v>329</v>
      </c>
      <c r="C349" s="32">
        <v>0</v>
      </c>
      <c r="D349" s="7">
        <v>0</v>
      </c>
      <c r="E349" s="7">
        <v>0</v>
      </c>
      <c r="F349" s="7">
        <v>0</v>
      </c>
      <c r="G349" s="8" t="str">
        <f t="shared" si="83"/>
        <v/>
      </c>
      <c r="H349" s="8" t="str">
        <f t="shared" si="84"/>
        <v/>
      </c>
      <c r="I349" s="8" t="str">
        <f t="shared" si="85"/>
        <v/>
      </c>
      <c r="J349" s="8" t="str">
        <f t="shared" si="86"/>
        <v/>
      </c>
      <c r="K349" s="8" t="str">
        <f t="shared" ref="K349:K363" si="89">+IF(AND(C349=0,E349=0)," ",IF(C349=0,1,IF(E349=0,-1,(E349-C349)/C349)))</f>
        <v xml:space="preserve"> </v>
      </c>
      <c r="L349" s="8" t="str">
        <f t="shared" ref="L349:L363" si="90">+IF(AND(D349=0,F349=0)," ",IF(D349=0,1,IF(F349=0,-1,(F349-D349)/D349)))</f>
        <v xml:space="preserve"> </v>
      </c>
      <c r="M349" s="8" t="str">
        <f t="shared" si="87"/>
        <v/>
      </c>
      <c r="N349" s="16" t="str">
        <f t="shared" si="88"/>
        <v/>
      </c>
    </row>
    <row r="350" spans="1:14" ht="26.25" customHeight="1" x14ac:dyDescent="0.2">
      <c r="A350" s="45"/>
      <c r="B350" s="35" t="s">
        <v>330</v>
      </c>
      <c r="C350" s="32">
        <v>0</v>
      </c>
      <c r="D350" s="7">
        <v>0</v>
      </c>
      <c r="E350" s="7">
        <v>0</v>
      </c>
      <c r="F350" s="7">
        <v>1</v>
      </c>
      <c r="G350" s="8" t="str">
        <f t="shared" si="83"/>
        <v/>
      </c>
      <c r="H350" s="8" t="str">
        <f t="shared" si="84"/>
        <v/>
      </c>
      <c r="I350" s="8" t="str">
        <f t="shared" si="85"/>
        <v/>
      </c>
      <c r="J350" s="8">
        <f t="shared" si="86"/>
        <v>2.9985007496251872E-4</v>
      </c>
      <c r="K350" s="8" t="str">
        <f t="shared" si="89"/>
        <v xml:space="preserve"> </v>
      </c>
      <c r="L350" s="8">
        <f t="shared" si="90"/>
        <v>1</v>
      </c>
      <c r="M350" s="8" t="str">
        <f t="shared" si="87"/>
        <v/>
      </c>
      <c r="N350" s="16" t="str">
        <f t="shared" si="88"/>
        <v/>
      </c>
    </row>
    <row r="351" spans="1:14" ht="26.25" customHeight="1" x14ac:dyDescent="0.2">
      <c r="A351" s="45"/>
      <c r="B351" s="35" t="s">
        <v>331</v>
      </c>
      <c r="C351" s="32">
        <v>0</v>
      </c>
      <c r="D351" s="7">
        <v>0</v>
      </c>
      <c r="E351" s="7">
        <v>0</v>
      </c>
      <c r="F351" s="7">
        <v>0</v>
      </c>
      <c r="G351" s="8" t="str">
        <f t="shared" si="83"/>
        <v/>
      </c>
      <c r="H351" s="8" t="str">
        <f t="shared" si="84"/>
        <v/>
      </c>
      <c r="I351" s="8" t="str">
        <f t="shared" si="85"/>
        <v/>
      </c>
      <c r="J351" s="8" t="str">
        <f t="shared" si="86"/>
        <v/>
      </c>
      <c r="K351" s="8" t="str">
        <f t="shared" si="89"/>
        <v xml:space="preserve"> </v>
      </c>
      <c r="L351" s="8" t="str">
        <f t="shared" si="90"/>
        <v xml:space="preserve"> </v>
      </c>
      <c r="M351" s="8" t="str">
        <f t="shared" si="87"/>
        <v/>
      </c>
      <c r="N351" s="16" t="str">
        <f t="shared" si="88"/>
        <v/>
      </c>
    </row>
    <row r="352" spans="1:14" ht="25.5" x14ac:dyDescent="0.2">
      <c r="A352" s="45"/>
      <c r="B352" s="35" t="s">
        <v>332</v>
      </c>
      <c r="C352" s="32">
        <v>4</v>
      </c>
      <c r="D352" s="7">
        <v>0</v>
      </c>
      <c r="E352" s="7">
        <v>0</v>
      </c>
      <c r="F352" s="7">
        <v>1</v>
      </c>
      <c r="G352" s="8">
        <f t="shared" si="83"/>
        <v>1.1820330969267139E-3</v>
      </c>
      <c r="H352" s="8" t="str">
        <f t="shared" si="84"/>
        <v/>
      </c>
      <c r="I352" s="8" t="str">
        <f t="shared" si="85"/>
        <v/>
      </c>
      <c r="J352" s="8">
        <f t="shared" si="86"/>
        <v>2.9985007496251872E-4</v>
      </c>
      <c r="K352" s="8">
        <f t="shared" si="89"/>
        <v>-1</v>
      </c>
      <c r="L352" s="8">
        <f t="shared" si="90"/>
        <v>1</v>
      </c>
      <c r="M352" s="8">
        <f t="shared" si="87"/>
        <v>-1.1820330969267139E-3</v>
      </c>
      <c r="N352" s="16" t="str">
        <f t="shared" si="88"/>
        <v/>
      </c>
    </row>
    <row r="353" spans="1:14" ht="25.5" x14ac:dyDescent="0.2">
      <c r="A353" s="45"/>
      <c r="B353" s="35" t="s">
        <v>333</v>
      </c>
      <c r="C353" s="32">
        <v>0</v>
      </c>
      <c r="D353" s="7">
        <v>1</v>
      </c>
      <c r="E353" s="7">
        <v>0</v>
      </c>
      <c r="F353" s="7">
        <v>0</v>
      </c>
      <c r="G353" s="8" t="str">
        <f t="shared" si="83"/>
        <v/>
      </c>
      <c r="H353" s="8">
        <f t="shared" si="84"/>
        <v>3.3178500331785003E-4</v>
      </c>
      <c r="I353" s="8" t="str">
        <f t="shared" si="85"/>
        <v/>
      </c>
      <c r="J353" s="8" t="str">
        <f t="shared" si="86"/>
        <v/>
      </c>
      <c r="K353" s="8" t="str">
        <f t="shared" si="89"/>
        <v xml:space="preserve"> </v>
      </c>
      <c r="L353" s="8">
        <f t="shared" si="90"/>
        <v>-1</v>
      </c>
      <c r="M353" s="8" t="str">
        <f t="shared" si="87"/>
        <v/>
      </c>
      <c r="N353" s="16">
        <f t="shared" si="88"/>
        <v>-3.3178500331785003E-4</v>
      </c>
    </row>
    <row r="354" spans="1:14" ht="25.5" x14ac:dyDescent="0.2">
      <c r="A354" s="45"/>
      <c r="B354" s="35" t="s">
        <v>334</v>
      </c>
      <c r="C354" s="32">
        <v>2</v>
      </c>
      <c r="D354" s="7">
        <v>0</v>
      </c>
      <c r="E354" s="7">
        <v>0</v>
      </c>
      <c r="F354" s="7">
        <v>1</v>
      </c>
      <c r="G354" s="8">
        <f t="shared" si="83"/>
        <v>5.9101654846335696E-4</v>
      </c>
      <c r="H354" s="8" t="str">
        <f t="shared" si="84"/>
        <v/>
      </c>
      <c r="I354" s="8" t="str">
        <f t="shared" si="85"/>
        <v/>
      </c>
      <c r="J354" s="8">
        <f t="shared" si="86"/>
        <v>2.9985007496251872E-4</v>
      </c>
      <c r="K354" s="8">
        <f t="shared" si="89"/>
        <v>-1</v>
      </c>
      <c r="L354" s="8">
        <f t="shared" si="90"/>
        <v>1</v>
      </c>
      <c r="M354" s="8">
        <f t="shared" si="87"/>
        <v>-5.9101654846335696E-4</v>
      </c>
      <c r="N354" s="16" t="str">
        <f t="shared" si="88"/>
        <v/>
      </c>
    </row>
    <row r="355" spans="1:14" ht="25.5" x14ac:dyDescent="0.2">
      <c r="A355" s="45"/>
      <c r="B355" s="35" t="s">
        <v>335</v>
      </c>
      <c r="C355" s="32">
        <v>0</v>
      </c>
      <c r="D355" s="7">
        <v>0</v>
      </c>
      <c r="E355" s="7">
        <v>0</v>
      </c>
      <c r="F355" s="7">
        <v>0</v>
      </c>
      <c r="G355" s="8" t="str">
        <f t="shared" si="83"/>
        <v/>
      </c>
      <c r="H355" s="8" t="str">
        <f t="shared" si="84"/>
        <v/>
      </c>
      <c r="I355" s="8" t="str">
        <f t="shared" si="85"/>
        <v/>
      </c>
      <c r="J355" s="8" t="str">
        <f t="shared" si="86"/>
        <v/>
      </c>
      <c r="K355" s="8" t="str">
        <f t="shared" si="89"/>
        <v xml:space="preserve"> </v>
      </c>
      <c r="L355" s="8" t="str">
        <f t="shared" si="90"/>
        <v xml:space="preserve"> </v>
      </c>
      <c r="M355" s="8" t="str">
        <f t="shared" si="87"/>
        <v/>
      </c>
      <c r="N355" s="16" t="str">
        <f t="shared" si="88"/>
        <v/>
      </c>
    </row>
    <row r="356" spans="1:14" x14ac:dyDescent="0.2">
      <c r="A356" s="45"/>
      <c r="B356" s="35" t="s">
        <v>336</v>
      </c>
      <c r="C356" s="32">
        <v>0</v>
      </c>
      <c r="D356" s="7">
        <v>1</v>
      </c>
      <c r="E356" s="7">
        <v>0</v>
      </c>
      <c r="F356" s="7">
        <v>2</v>
      </c>
      <c r="G356" s="8" t="str">
        <f t="shared" si="83"/>
        <v/>
      </c>
      <c r="H356" s="8">
        <f t="shared" si="84"/>
        <v>3.3178500331785003E-4</v>
      </c>
      <c r="I356" s="8" t="str">
        <f t="shared" si="85"/>
        <v/>
      </c>
      <c r="J356" s="8">
        <f t="shared" si="86"/>
        <v>5.9970014992503744E-4</v>
      </c>
      <c r="K356" s="8" t="str">
        <f t="shared" si="89"/>
        <v xml:space="preserve"> </v>
      </c>
      <c r="L356" s="8">
        <f t="shared" si="90"/>
        <v>1</v>
      </c>
      <c r="M356" s="8" t="str">
        <f t="shared" si="87"/>
        <v/>
      </c>
      <c r="N356" s="16">
        <f t="shared" si="88"/>
        <v>3.3178500331785003E-4</v>
      </c>
    </row>
    <row r="357" spans="1:14" ht="25.5" x14ac:dyDescent="0.2">
      <c r="A357" s="45"/>
      <c r="B357" s="35" t="s">
        <v>337</v>
      </c>
      <c r="C357" s="32">
        <v>0</v>
      </c>
      <c r="D357" s="7">
        <v>1</v>
      </c>
      <c r="E357" s="7">
        <v>0</v>
      </c>
      <c r="F357" s="7">
        <v>0</v>
      </c>
      <c r="G357" s="8" t="str">
        <f t="shared" si="83"/>
        <v/>
      </c>
      <c r="H357" s="8">
        <f t="shared" si="84"/>
        <v>3.3178500331785003E-4</v>
      </c>
      <c r="I357" s="8" t="str">
        <f t="shared" si="85"/>
        <v/>
      </c>
      <c r="J357" s="8" t="str">
        <f t="shared" si="86"/>
        <v/>
      </c>
      <c r="K357" s="8" t="str">
        <f t="shared" si="89"/>
        <v xml:space="preserve"> </v>
      </c>
      <c r="L357" s="8">
        <f t="shared" si="90"/>
        <v>-1</v>
      </c>
      <c r="M357" s="8" t="str">
        <f t="shared" si="87"/>
        <v/>
      </c>
      <c r="N357" s="16">
        <f t="shared" si="88"/>
        <v>-3.3178500331785003E-4</v>
      </c>
    </row>
    <row r="358" spans="1:14" x14ac:dyDescent="0.2">
      <c r="A358" s="45"/>
      <c r="B358" s="35" t="s">
        <v>338</v>
      </c>
      <c r="C358" s="32">
        <v>0</v>
      </c>
      <c r="D358" s="7">
        <v>0</v>
      </c>
      <c r="E358" s="7">
        <v>0</v>
      </c>
      <c r="F358" s="7">
        <v>0</v>
      </c>
      <c r="G358" s="8" t="str">
        <f t="shared" si="83"/>
        <v/>
      </c>
      <c r="H358" s="8" t="str">
        <f t="shared" si="84"/>
        <v/>
      </c>
      <c r="I358" s="8" t="str">
        <f t="shared" si="85"/>
        <v/>
      </c>
      <c r="J358" s="8" t="str">
        <f t="shared" si="86"/>
        <v/>
      </c>
      <c r="K358" s="8" t="str">
        <f t="shared" si="89"/>
        <v xml:space="preserve"> </v>
      </c>
      <c r="L358" s="8" t="str">
        <f t="shared" si="90"/>
        <v xml:space="preserve"> </v>
      </c>
      <c r="M358" s="8" t="str">
        <f t="shared" si="87"/>
        <v/>
      </c>
      <c r="N358" s="16" t="str">
        <f t="shared" si="88"/>
        <v/>
      </c>
    </row>
    <row r="359" spans="1:14" ht="25.5" x14ac:dyDescent="0.2">
      <c r="A359" s="45"/>
      <c r="B359" s="35" t="s">
        <v>339</v>
      </c>
      <c r="C359" s="32">
        <v>1</v>
      </c>
      <c r="D359" s="7">
        <v>2</v>
      </c>
      <c r="E359" s="7">
        <v>0</v>
      </c>
      <c r="F359" s="7">
        <v>1</v>
      </c>
      <c r="G359" s="8">
        <f t="shared" si="83"/>
        <v>2.9550827423167848E-4</v>
      </c>
      <c r="H359" s="8">
        <f t="shared" si="84"/>
        <v>6.6357000663570006E-4</v>
      </c>
      <c r="I359" s="8" t="str">
        <f t="shared" si="85"/>
        <v/>
      </c>
      <c r="J359" s="8">
        <f t="shared" si="86"/>
        <v>2.9985007496251872E-4</v>
      </c>
      <c r="K359" s="8">
        <f t="shared" si="89"/>
        <v>-1</v>
      </c>
      <c r="L359" s="8">
        <f t="shared" si="90"/>
        <v>-0.5</v>
      </c>
      <c r="M359" s="8">
        <f t="shared" si="87"/>
        <v>-2.9550827423167848E-4</v>
      </c>
      <c r="N359" s="16">
        <f t="shared" si="88"/>
        <v>-3.3178500331785003E-4</v>
      </c>
    </row>
    <row r="360" spans="1:14" ht="25.5" x14ac:dyDescent="0.2">
      <c r="A360" s="45"/>
      <c r="B360" s="35" t="s">
        <v>340</v>
      </c>
      <c r="C360" s="32">
        <v>0</v>
      </c>
      <c r="D360" s="7">
        <v>0</v>
      </c>
      <c r="E360" s="7">
        <v>0</v>
      </c>
      <c r="F360" s="7">
        <v>0</v>
      </c>
      <c r="G360" s="8" t="str">
        <f t="shared" si="83"/>
        <v/>
      </c>
      <c r="H360" s="8" t="str">
        <f t="shared" si="84"/>
        <v/>
      </c>
      <c r="I360" s="8" t="str">
        <f t="shared" si="85"/>
        <v/>
      </c>
      <c r="J360" s="8" t="str">
        <f t="shared" si="86"/>
        <v/>
      </c>
      <c r="K360" s="8" t="str">
        <f t="shared" si="89"/>
        <v xml:space="preserve"> </v>
      </c>
      <c r="L360" s="8" t="str">
        <f t="shared" si="90"/>
        <v xml:space="preserve"> </v>
      </c>
      <c r="M360" s="8" t="str">
        <f t="shared" si="87"/>
        <v/>
      </c>
      <c r="N360" s="16" t="str">
        <f t="shared" si="88"/>
        <v/>
      </c>
    </row>
    <row r="361" spans="1:14" x14ac:dyDescent="0.2">
      <c r="A361" s="45"/>
      <c r="B361" s="35" t="s">
        <v>341</v>
      </c>
      <c r="C361" s="32">
        <v>0</v>
      </c>
      <c r="D361" s="7">
        <v>4</v>
      </c>
      <c r="E361" s="7">
        <v>8</v>
      </c>
      <c r="F361" s="7">
        <v>14</v>
      </c>
      <c r="G361" s="8" t="str">
        <f t="shared" si="83"/>
        <v/>
      </c>
      <c r="H361" s="8">
        <f t="shared" si="84"/>
        <v>1.3271400132714001E-3</v>
      </c>
      <c r="I361" s="8">
        <f t="shared" si="85"/>
        <v>2.1169621593014024E-3</v>
      </c>
      <c r="J361" s="8">
        <f t="shared" si="86"/>
        <v>4.197901049475262E-3</v>
      </c>
      <c r="K361" s="8">
        <f t="shared" si="89"/>
        <v>1</v>
      </c>
      <c r="L361" s="8">
        <f t="shared" si="90"/>
        <v>2.5</v>
      </c>
      <c r="M361" s="8" t="str">
        <f t="shared" si="87"/>
        <v/>
      </c>
      <c r="N361" s="16">
        <f t="shared" si="88"/>
        <v>3.3178500331785005E-3</v>
      </c>
    </row>
    <row r="362" spans="1:14" x14ac:dyDescent="0.2">
      <c r="A362" s="45"/>
      <c r="B362" s="35" t="s">
        <v>342</v>
      </c>
      <c r="C362" s="32">
        <v>0</v>
      </c>
      <c r="D362" s="7">
        <v>0</v>
      </c>
      <c r="E362" s="7">
        <v>0</v>
      </c>
      <c r="F362" s="7">
        <v>0</v>
      </c>
      <c r="G362" s="8" t="str">
        <f t="shared" si="83"/>
        <v/>
      </c>
      <c r="H362" s="8" t="str">
        <f t="shared" si="84"/>
        <v/>
      </c>
      <c r="I362" s="8" t="str">
        <f t="shared" si="85"/>
        <v/>
      </c>
      <c r="J362" s="8" t="str">
        <f t="shared" si="86"/>
        <v/>
      </c>
      <c r="K362" s="8" t="str">
        <f t="shared" si="89"/>
        <v xml:space="preserve"> </v>
      </c>
      <c r="L362" s="8" t="str">
        <f t="shared" si="90"/>
        <v xml:space="preserve"> </v>
      </c>
      <c r="M362" s="8" t="str">
        <f t="shared" si="87"/>
        <v/>
      </c>
      <c r="N362" s="16" t="str">
        <f t="shared" si="88"/>
        <v/>
      </c>
    </row>
    <row r="363" spans="1:14" ht="26.25" thickBot="1" x14ac:dyDescent="0.25">
      <c r="A363" s="45"/>
      <c r="B363" s="36" t="s">
        <v>343</v>
      </c>
      <c r="C363" s="33">
        <v>0</v>
      </c>
      <c r="D363" s="17">
        <v>1</v>
      </c>
      <c r="E363" s="17">
        <v>2</v>
      </c>
      <c r="F363" s="17">
        <v>0</v>
      </c>
      <c r="G363" s="18" t="str">
        <f t="shared" si="83"/>
        <v/>
      </c>
      <c r="H363" s="18">
        <f t="shared" si="84"/>
        <v>3.3178500331785003E-4</v>
      </c>
      <c r="I363" s="18">
        <f t="shared" si="85"/>
        <v>5.2924053982535059E-4</v>
      </c>
      <c r="J363" s="18" t="str">
        <f t="shared" si="86"/>
        <v/>
      </c>
      <c r="K363" s="18">
        <f t="shared" si="89"/>
        <v>1</v>
      </c>
      <c r="L363" s="18">
        <f t="shared" si="90"/>
        <v>-1</v>
      </c>
      <c r="M363" s="18" t="str">
        <f t="shared" si="87"/>
        <v/>
      </c>
      <c r="N363" s="19">
        <f t="shared" si="88"/>
        <v>-3.3178500331785003E-4</v>
      </c>
    </row>
    <row r="364" spans="1:14" x14ac:dyDescent="0.2">
      <c r="A364" s="44"/>
    </row>
    <row r="365" spans="1:14" x14ac:dyDescent="0.2">
      <c r="A365" s="44"/>
    </row>
    <row r="366" spans="1:14" x14ac:dyDescent="0.2">
      <c r="A366" s="44"/>
    </row>
    <row r="367" spans="1:14" ht="15.75" thickBot="1" x14ac:dyDescent="0.25">
      <c r="A367" s="44"/>
    </row>
    <row r="368" spans="1:14" ht="29.25" customHeight="1" thickBot="1" x14ac:dyDescent="0.25">
      <c r="A368" s="45"/>
      <c r="B368" s="20" t="s">
        <v>3</v>
      </c>
      <c r="C368" s="13" t="s">
        <v>16</v>
      </c>
      <c r="D368" s="23"/>
      <c r="E368" s="23"/>
      <c r="F368" s="24"/>
      <c r="G368" s="13" t="s">
        <v>5</v>
      </c>
      <c r="H368" s="23"/>
      <c r="I368" s="23"/>
      <c r="J368" s="23"/>
      <c r="K368" s="13" t="s">
        <v>17</v>
      </c>
      <c r="L368" s="14"/>
      <c r="M368" s="13" t="s">
        <v>7</v>
      </c>
      <c r="N368" s="14"/>
    </row>
    <row r="369" spans="1:14" ht="15.75" thickBot="1" x14ac:dyDescent="0.25">
      <c r="A369" s="44"/>
      <c r="B369" s="21"/>
      <c r="C369" s="26">
        <v>2021</v>
      </c>
      <c r="D369" s="24"/>
      <c r="E369" s="27">
        <v>2022</v>
      </c>
      <c r="F369" s="24"/>
      <c r="G369" s="26">
        <v>2021</v>
      </c>
      <c r="H369" s="24"/>
      <c r="I369" s="27">
        <v>2022</v>
      </c>
      <c r="J369" s="24"/>
      <c r="K369" s="25"/>
      <c r="L369" s="15"/>
      <c r="M369" s="25"/>
      <c r="N369" s="15"/>
    </row>
    <row r="370" spans="1:14" ht="15.75" thickBot="1" x14ac:dyDescent="0.25">
      <c r="A370" s="45"/>
      <c r="B370" s="22"/>
      <c r="C370" s="28" t="s">
        <v>8</v>
      </c>
      <c r="D370" s="28" t="s">
        <v>9</v>
      </c>
      <c r="E370" s="28" t="s">
        <v>8</v>
      </c>
      <c r="F370" s="28" t="s">
        <v>9</v>
      </c>
      <c r="G370" s="28" t="s">
        <v>8</v>
      </c>
      <c r="H370" s="28" t="s">
        <v>9</v>
      </c>
      <c r="I370" s="28" t="s">
        <v>8</v>
      </c>
      <c r="J370" s="28" t="s">
        <v>9</v>
      </c>
      <c r="K370" s="28" t="s">
        <v>8</v>
      </c>
      <c r="L370" s="28" t="s">
        <v>9</v>
      </c>
      <c r="M370" s="28" t="s">
        <v>8</v>
      </c>
      <c r="N370" s="28" t="s">
        <v>9</v>
      </c>
    </row>
    <row r="371" spans="1:14" ht="15.75" thickBot="1" x14ac:dyDescent="0.25">
      <c r="A371" s="45"/>
      <c r="B371" s="29" t="s">
        <v>13</v>
      </c>
      <c r="C371" s="30">
        <f>SUM(C372:C604)</f>
        <v>11226</v>
      </c>
      <c r="D371" s="30">
        <f>SUM(D372:D604)</f>
        <v>9888</v>
      </c>
      <c r="E371" s="30">
        <f>SUM(E372:E604)</f>
        <v>12213</v>
      </c>
      <c r="F371" s="30">
        <f>SUM(F372:F604)</f>
        <v>11180</v>
      </c>
      <c r="G371" s="31">
        <f t="shared" ref="G371:G434" si="91">+IF(C371=0,"",C371/C$371)</f>
        <v>1</v>
      </c>
      <c r="H371" s="31">
        <f t="shared" ref="H371:H434" si="92">+IF(D371=0,"",D371/D$371)</f>
        <v>1</v>
      </c>
      <c r="I371" s="31">
        <f t="shared" ref="I371:I434" si="93">+IF(E371=0,"",E371/E$371)</f>
        <v>1</v>
      </c>
      <c r="J371" s="31">
        <f t="shared" ref="J371:J434" si="94">+IF(F371=0,"",F371/F$371)</f>
        <v>1</v>
      </c>
      <c r="K371" s="31">
        <f>+IF(AND(C371=0,E371=0),"",IF(C371=0,1,IF(E371=0,-1,(E371-C371)/C371)))</f>
        <v>8.7920897915553187E-2</v>
      </c>
      <c r="L371" s="31">
        <f>+IF(AND(D371=0,F371=0),"",IF(D371=0,1,IF(F371=0,-1,(F371-D371)/D371)))</f>
        <v>0.13066343042071196</v>
      </c>
      <c r="M371" s="31">
        <f t="shared" ref="M371:M434" si="95">+IF(OR(AND(G371=""),(K371="")),"",G371*K371)</f>
        <v>8.7920897915553187E-2</v>
      </c>
      <c r="N371" s="31">
        <f t="shared" ref="N371:N434" si="96">+IF(OR(AND(H371=""),(L371="")),"",H371*L371)</f>
        <v>0.13066343042071196</v>
      </c>
    </row>
    <row r="372" spans="1:14" x14ac:dyDescent="0.2">
      <c r="A372" s="45"/>
      <c r="B372" s="34" t="s">
        <v>344</v>
      </c>
      <c r="C372" s="40">
        <v>185</v>
      </c>
      <c r="D372" s="37">
        <v>14</v>
      </c>
      <c r="E372" s="37">
        <v>144</v>
      </c>
      <c r="F372" s="37">
        <v>37</v>
      </c>
      <c r="G372" s="38">
        <f t="shared" si="91"/>
        <v>1.6479600926420809E-2</v>
      </c>
      <c r="H372" s="38">
        <f t="shared" si="92"/>
        <v>1.4158576051779936E-3</v>
      </c>
      <c r="I372" s="38">
        <f t="shared" si="93"/>
        <v>1.1790714812085483E-2</v>
      </c>
      <c r="J372" s="38">
        <f t="shared" si="94"/>
        <v>3.3094812164579605E-3</v>
      </c>
      <c r="K372" s="38">
        <f t="shared" ref="K372:K435" si="97">+IF(AND(C372=0,E372=0)," ",IF(C372=0,1,IF(E372=0,-1,(E372-C372)/C372)))</f>
        <v>-0.22162162162162163</v>
      </c>
      <c r="L372" s="38">
        <f t="shared" ref="L372:L435" si="98">+IF(AND(D372=0,F372=0)," ",IF(D372=0,1,IF(F372=0,-1,(F372-D372)/D372)))</f>
        <v>1.6428571428571428</v>
      </c>
      <c r="M372" s="38">
        <f t="shared" si="95"/>
        <v>-3.6522358809905576E-3</v>
      </c>
      <c r="N372" s="39">
        <f t="shared" si="96"/>
        <v>2.3260517799352752E-3</v>
      </c>
    </row>
    <row r="373" spans="1:14" x14ac:dyDescent="0.2">
      <c r="A373" s="45"/>
      <c r="B373" s="35" t="s">
        <v>345</v>
      </c>
      <c r="C373" s="32">
        <v>29</v>
      </c>
      <c r="D373" s="7">
        <v>11</v>
      </c>
      <c r="E373" s="7">
        <v>45</v>
      </c>
      <c r="F373" s="7">
        <v>5</v>
      </c>
      <c r="G373" s="8">
        <f t="shared" si="91"/>
        <v>2.5832887938713701E-3</v>
      </c>
      <c r="H373" s="8">
        <f t="shared" si="92"/>
        <v>1.1124595469255664E-3</v>
      </c>
      <c r="I373" s="8">
        <f t="shared" si="93"/>
        <v>3.6845983787767134E-3</v>
      </c>
      <c r="J373" s="8">
        <f t="shared" si="94"/>
        <v>4.4722719141323793E-4</v>
      </c>
      <c r="K373" s="8">
        <f t="shared" si="97"/>
        <v>0.55172413793103448</v>
      </c>
      <c r="L373" s="8">
        <f t="shared" si="98"/>
        <v>-0.54545454545454541</v>
      </c>
      <c r="M373" s="8">
        <f t="shared" si="95"/>
        <v>1.4252627828255835E-3</v>
      </c>
      <c r="N373" s="16">
        <f t="shared" si="96"/>
        <v>-6.0679611650485432E-4</v>
      </c>
    </row>
    <row r="374" spans="1:14" x14ac:dyDescent="0.2">
      <c r="A374" s="45"/>
      <c r="B374" s="35" t="s">
        <v>346</v>
      </c>
      <c r="C374" s="32">
        <v>14</v>
      </c>
      <c r="D374" s="7">
        <v>10</v>
      </c>
      <c r="E374" s="7">
        <v>8</v>
      </c>
      <c r="F374" s="7">
        <v>3</v>
      </c>
      <c r="G374" s="8">
        <f t="shared" si="91"/>
        <v>1.2471049349723855E-3</v>
      </c>
      <c r="H374" s="8">
        <f t="shared" si="92"/>
        <v>1.0113268608414239E-3</v>
      </c>
      <c r="I374" s="8">
        <f t="shared" si="93"/>
        <v>6.5503971178252685E-4</v>
      </c>
      <c r="J374" s="8">
        <f t="shared" si="94"/>
        <v>2.6833631484794273E-4</v>
      </c>
      <c r="K374" s="8">
        <f t="shared" si="97"/>
        <v>-0.42857142857142855</v>
      </c>
      <c r="L374" s="8">
        <f t="shared" si="98"/>
        <v>-0.7</v>
      </c>
      <c r="M374" s="8">
        <f t="shared" si="95"/>
        <v>-5.3447354355959376E-4</v>
      </c>
      <c r="N374" s="16">
        <f t="shared" si="96"/>
        <v>-7.079288025889967E-4</v>
      </c>
    </row>
    <row r="375" spans="1:14" x14ac:dyDescent="0.2">
      <c r="A375" s="45"/>
      <c r="B375" s="35" t="s">
        <v>347</v>
      </c>
      <c r="C375" s="32">
        <v>0</v>
      </c>
      <c r="D375" s="7">
        <v>0</v>
      </c>
      <c r="E375" s="7">
        <v>0</v>
      </c>
      <c r="F375" s="7">
        <v>0</v>
      </c>
      <c r="G375" s="8" t="str">
        <f t="shared" si="91"/>
        <v/>
      </c>
      <c r="H375" s="8" t="str">
        <f t="shared" si="92"/>
        <v/>
      </c>
      <c r="I375" s="8" t="str">
        <f t="shared" si="93"/>
        <v/>
      </c>
      <c r="J375" s="8" t="str">
        <f t="shared" si="94"/>
        <v/>
      </c>
      <c r="K375" s="8" t="str">
        <f t="shared" si="97"/>
        <v xml:space="preserve"> </v>
      </c>
      <c r="L375" s="8" t="str">
        <f t="shared" si="98"/>
        <v xml:space="preserve"> </v>
      </c>
      <c r="M375" s="8" t="str">
        <f t="shared" si="95"/>
        <v/>
      </c>
      <c r="N375" s="16" t="str">
        <f t="shared" si="96"/>
        <v/>
      </c>
    </row>
    <row r="376" spans="1:14" x14ac:dyDescent="0.2">
      <c r="A376" s="45"/>
      <c r="B376" s="35" t="s">
        <v>348</v>
      </c>
      <c r="C376" s="32">
        <v>1</v>
      </c>
      <c r="D376" s="7">
        <v>2</v>
      </c>
      <c r="E376" s="7">
        <v>1</v>
      </c>
      <c r="F376" s="7">
        <v>1</v>
      </c>
      <c r="G376" s="8">
        <f t="shared" si="91"/>
        <v>8.9078923926598968E-5</v>
      </c>
      <c r="H376" s="8">
        <f t="shared" si="92"/>
        <v>2.022653721682848E-4</v>
      </c>
      <c r="I376" s="8">
        <f t="shared" si="93"/>
        <v>8.1879963972815857E-5</v>
      </c>
      <c r="J376" s="8">
        <f t="shared" si="94"/>
        <v>8.9445438282647583E-5</v>
      </c>
      <c r="K376" s="8">
        <f t="shared" si="97"/>
        <v>0</v>
      </c>
      <c r="L376" s="8">
        <f t="shared" si="98"/>
        <v>-0.5</v>
      </c>
      <c r="M376" s="8">
        <f t="shared" si="95"/>
        <v>0</v>
      </c>
      <c r="N376" s="16">
        <f t="shared" si="96"/>
        <v>-1.011326860841424E-4</v>
      </c>
    </row>
    <row r="377" spans="1:14" x14ac:dyDescent="0.2">
      <c r="A377" s="45"/>
      <c r="B377" s="35" t="s">
        <v>349</v>
      </c>
      <c r="C377" s="32">
        <v>497</v>
      </c>
      <c r="D377" s="7">
        <v>229</v>
      </c>
      <c r="E377" s="7">
        <v>677</v>
      </c>
      <c r="F377" s="7">
        <v>447</v>
      </c>
      <c r="G377" s="8">
        <f t="shared" si="91"/>
        <v>4.4272225191519687E-2</v>
      </c>
      <c r="H377" s="8">
        <f t="shared" si="92"/>
        <v>2.3159385113268607E-2</v>
      </c>
      <c r="I377" s="8">
        <f t="shared" si="93"/>
        <v>5.5432735609596329E-2</v>
      </c>
      <c r="J377" s="8">
        <f t="shared" si="94"/>
        <v>3.9982110912343473E-2</v>
      </c>
      <c r="K377" s="8">
        <f t="shared" si="97"/>
        <v>0.36217303822937624</v>
      </c>
      <c r="L377" s="8">
        <f t="shared" si="98"/>
        <v>0.95196506550218341</v>
      </c>
      <c r="M377" s="8">
        <f t="shared" si="95"/>
        <v>1.6034206306787813E-2</v>
      </c>
      <c r="N377" s="16">
        <f t="shared" si="96"/>
        <v>2.204692556634304E-2</v>
      </c>
    </row>
    <row r="378" spans="1:14" x14ac:dyDescent="0.2">
      <c r="A378" s="45"/>
      <c r="B378" s="35" t="s">
        <v>350</v>
      </c>
      <c r="C378" s="32">
        <v>19</v>
      </c>
      <c r="D378" s="7">
        <v>6</v>
      </c>
      <c r="E378" s="7">
        <v>20</v>
      </c>
      <c r="F378" s="7">
        <v>6</v>
      </c>
      <c r="G378" s="8">
        <f t="shared" si="91"/>
        <v>1.6924995546053804E-3</v>
      </c>
      <c r="H378" s="8">
        <f t="shared" si="92"/>
        <v>6.0679611650485432E-4</v>
      </c>
      <c r="I378" s="8">
        <f t="shared" si="93"/>
        <v>1.637599279456317E-3</v>
      </c>
      <c r="J378" s="8">
        <f t="shared" si="94"/>
        <v>5.3667262969588547E-4</v>
      </c>
      <c r="K378" s="8">
        <f t="shared" si="97"/>
        <v>5.2631578947368418E-2</v>
      </c>
      <c r="L378" s="8">
        <f t="shared" si="98"/>
        <v>0</v>
      </c>
      <c r="M378" s="8">
        <f t="shared" si="95"/>
        <v>8.9078923926598968E-5</v>
      </c>
      <c r="N378" s="16">
        <f t="shared" si="96"/>
        <v>0</v>
      </c>
    </row>
    <row r="379" spans="1:14" x14ac:dyDescent="0.2">
      <c r="A379" s="45"/>
      <c r="B379" s="35" t="s">
        <v>351</v>
      </c>
      <c r="C379" s="32">
        <v>8</v>
      </c>
      <c r="D379" s="7">
        <v>2</v>
      </c>
      <c r="E379" s="7">
        <v>5</v>
      </c>
      <c r="F379" s="7">
        <v>8</v>
      </c>
      <c r="G379" s="8">
        <f t="shared" si="91"/>
        <v>7.1263139141279175E-4</v>
      </c>
      <c r="H379" s="8">
        <f t="shared" si="92"/>
        <v>2.022653721682848E-4</v>
      </c>
      <c r="I379" s="8">
        <f t="shared" si="93"/>
        <v>4.0939981986407926E-4</v>
      </c>
      <c r="J379" s="8">
        <f t="shared" si="94"/>
        <v>7.1556350626118066E-4</v>
      </c>
      <c r="K379" s="8">
        <f t="shared" si="97"/>
        <v>-0.375</v>
      </c>
      <c r="L379" s="8">
        <f t="shared" si="98"/>
        <v>3</v>
      </c>
      <c r="M379" s="8">
        <f t="shared" si="95"/>
        <v>-2.6723677177979688E-4</v>
      </c>
      <c r="N379" s="16">
        <f t="shared" si="96"/>
        <v>6.0679611650485442E-4</v>
      </c>
    </row>
    <row r="380" spans="1:14" x14ac:dyDescent="0.2">
      <c r="A380" s="45"/>
      <c r="B380" s="35" t="s">
        <v>352</v>
      </c>
      <c r="C380" s="32">
        <v>13</v>
      </c>
      <c r="D380" s="7">
        <v>14</v>
      </c>
      <c r="E380" s="7">
        <v>16</v>
      </c>
      <c r="F380" s="7">
        <v>17</v>
      </c>
      <c r="G380" s="8">
        <f t="shared" si="91"/>
        <v>1.1580260110457866E-3</v>
      </c>
      <c r="H380" s="8">
        <f t="shared" si="92"/>
        <v>1.4158576051779936E-3</v>
      </c>
      <c r="I380" s="8">
        <f t="shared" si="93"/>
        <v>1.3100794235650537E-3</v>
      </c>
      <c r="J380" s="8">
        <f t="shared" si="94"/>
        <v>1.520572450805009E-3</v>
      </c>
      <c r="K380" s="8">
        <f t="shared" si="97"/>
        <v>0.23076923076923078</v>
      </c>
      <c r="L380" s="8">
        <f t="shared" si="98"/>
        <v>0.21428571428571427</v>
      </c>
      <c r="M380" s="8">
        <f t="shared" si="95"/>
        <v>2.6723677177979693E-4</v>
      </c>
      <c r="N380" s="16">
        <f t="shared" si="96"/>
        <v>3.0339805825242721E-4</v>
      </c>
    </row>
    <row r="381" spans="1:14" x14ac:dyDescent="0.2">
      <c r="A381" s="45"/>
      <c r="B381" s="35" t="s">
        <v>353</v>
      </c>
      <c r="C381" s="32">
        <v>6</v>
      </c>
      <c r="D381" s="7">
        <v>1</v>
      </c>
      <c r="E381" s="7">
        <v>23</v>
      </c>
      <c r="F381" s="7">
        <v>16</v>
      </c>
      <c r="G381" s="8">
        <f t="shared" si="91"/>
        <v>5.3447354355959376E-4</v>
      </c>
      <c r="H381" s="8">
        <f t="shared" si="92"/>
        <v>1.011326860841424E-4</v>
      </c>
      <c r="I381" s="8">
        <f t="shared" si="93"/>
        <v>1.8832391713747645E-3</v>
      </c>
      <c r="J381" s="8">
        <f t="shared" si="94"/>
        <v>1.4311270125223613E-3</v>
      </c>
      <c r="K381" s="8">
        <f t="shared" si="97"/>
        <v>2.8333333333333335</v>
      </c>
      <c r="L381" s="8">
        <f t="shared" si="98"/>
        <v>15</v>
      </c>
      <c r="M381" s="8">
        <f t="shared" si="95"/>
        <v>1.5143417067521824E-3</v>
      </c>
      <c r="N381" s="16">
        <f t="shared" si="96"/>
        <v>1.5169902912621359E-3</v>
      </c>
    </row>
    <row r="382" spans="1:14" x14ac:dyDescent="0.2">
      <c r="A382" s="45"/>
      <c r="B382" s="35" t="s">
        <v>354</v>
      </c>
      <c r="C382" s="32">
        <v>2</v>
      </c>
      <c r="D382" s="7">
        <v>0</v>
      </c>
      <c r="E382" s="7">
        <v>1</v>
      </c>
      <c r="F382" s="7">
        <v>0</v>
      </c>
      <c r="G382" s="8">
        <f t="shared" si="91"/>
        <v>1.7815784785319794E-4</v>
      </c>
      <c r="H382" s="8" t="str">
        <f t="shared" si="92"/>
        <v/>
      </c>
      <c r="I382" s="8">
        <f t="shared" si="93"/>
        <v>8.1879963972815857E-5</v>
      </c>
      <c r="J382" s="8" t="str">
        <f t="shared" si="94"/>
        <v/>
      </c>
      <c r="K382" s="8">
        <f t="shared" si="97"/>
        <v>-0.5</v>
      </c>
      <c r="L382" s="8" t="str">
        <f t="shared" si="98"/>
        <v xml:space="preserve"> </v>
      </c>
      <c r="M382" s="8">
        <f t="shared" si="95"/>
        <v>-8.9078923926598968E-5</v>
      </c>
      <c r="N382" s="16" t="str">
        <f t="shared" si="96"/>
        <v/>
      </c>
    </row>
    <row r="383" spans="1:14" x14ac:dyDescent="0.2">
      <c r="A383" s="45"/>
      <c r="B383" s="35" t="s">
        <v>355</v>
      </c>
      <c r="C383" s="32">
        <v>1506</v>
      </c>
      <c r="D383" s="7">
        <v>886</v>
      </c>
      <c r="E383" s="7">
        <v>924</v>
      </c>
      <c r="F383" s="7">
        <v>546</v>
      </c>
      <c r="G383" s="8">
        <f t="shared" si="91"/>
        <v>0.13415285943345803</v>
      </c>
      <c r="H383" s="8">
        <f t="shared" si="92"/>
        <v>8.9603559870550159E-2</v>
      </c>
      <c r="I383" s="8">
        <f t="shared" si="93"/>
        <v>7.5657086710881852E-2</v>
      </c>
      <c r="J383" s="8">
        <f t="shared" si="94"/>
        <v>4.8837209302325581E-2</v>
      </c>
      <c r="K383" s="8">
        <f t="shared" si="97"/>
        <v>-0.38645418326693226</v>
      </c>
      <c r="L383" s="8">
        <f t="shared" si="98"/>
        <v>-0.38374717832957111</v>
      </c>
      <c r="M383" s="8">
        <f t="shared" si="95"/>
        <v>-5.1843933725280594E-2</v>
      </c>
      <c r="N383" s="16">
        <f t="shared" si="96"/>
        <v>-3.4385113268608415E-2</v>
      </c>
    </row>
    <row r="384" spans="1:14" x14ac:dyDescent="0.2">
      <c r="A384" s="45"/>
      <c r="B384" s="35" t="s">
        <v>356</v>
      </c>
      <c r="C384" s="32">
        <v>124</v>
      </c>
      <c r="D384" s="7">
        <v>51</v>
      </c>
      <c r="E384" s="7">
        <v>41</v>
      </c>
      <c r="F384" s="7">
        <v>24</v>
      </c>
      <c r="G384" s="8">
        <f t="shared" si="91"/>
        <v>1.1045786566898272E-2</v>
      </c>
      <c r="H384" s="8">
        <f t="shared" si="92"/>
        <v>5.1577669902912624E-3</v>
      </c>
      <c r="I384" s="8">
        <f t="shared" si="93"/>
        <v>3.3570785228854501E-3</v>
      </c>
      <c r="J384" s="8">
        <f t="shared" si="94"/>
        <v>2.1466905187835419E-3</v>
      </c>
      <c r="K384" s="8">
        <f t="shared" si="97"/>
        <v>-0.66935483870967738</v>
      </c>
      <c r="L384" s="8">
        <f t="shared" si="98"/>
        <v>-0.52941176470588236</v>
      </c>
      <c r="M384" s="8">
        <f t="shared" si="95"/>
        <v>-7.3935506859077139E-3</v>
      </c>
      <c r="N384" s="16">
        <f t="shared" si="96"/>
        <v>-2.7305825242718447E-3</v>
      </c>
    </row>
    <row r="385" spans="1:14" x14ac:dyDescent="0.2">
      <c r="A385" s="45"/>
      <c r="B385" s="35" t="s">
        <v>357</v>
      </c>
      <c r="C385" s="32">
        <v>0</v>
      </c>
      <c r="D385" s="7">
        <v>1</v>
      </c>
      <c r="E385" s="7">
        <v>3</v>
      </c>
      <c r="F385" s="7">
        <v>1</v>
      </c>
      <c r="G385" s="8" t="str">
        <f t="shared" si="91"/>
        <v/>
      </c>
      <c r="H385" s="8">
        <f t="shared" si="92"/>
        <v>1.011326860841424E-4</v>
      </c>
      <c r="I385" s="8">
        <f t="shared" si="93"/>
        <v>2.4563989191844754E-4</v>
      </c>
      <c r="J385" s="8">
        <f t="shared" si="94"/>
        <v>8.9445438282647583E-5</v>
      </c>
      <c r="K385" s="8">
        <f t="shared" si="97"/>
        <v>1</v>
      </c>
      <c r="L385" s="8">
        <f t="shared" si="98"/>
        <v>0</v>
      </c>
      <c r="M385" s="8" t="str">
        <f t="shared" si="95"/>
        <v/>
      </c>
      <c r="N385" s="16">
        <f t="shared" si="96"/>
        <v>0</v>
      </c>
    </row>
    <row r="386" spans="1:14" x14ac:dyDescent="0.2">
      <c r="A386" s="45"/>
      <c r="B386" s="35" t="s">
        <v>358</v>
      </c>
      <c r="C386" s="32">
        <v>331</v>
      </c>
      <c r="D386" s="7">
        <v>100</v>
      </c>
      <c r="E386" s="7">
        <v>558</v>
      </c>
      <c r="F386" s="7">
        <v>425</v>
      </c>
      <c r="G386" s="8">
        <f t="shared" si="91"/>
        <v>2.9485123819704258E-2</v>
      </c>
      <c r="H386" s="8">
        <f t="shared" si="92"/>
        <v>1.0113268608414239E-2</v>
      </c>
      <c r="I386" s="8">
        <f t="shared" si="93"/>
        <v>4.5689019896831246E-2</v>
      </c>
      <c r="J386" s="8">
        <f t="shared" si="94"/>
        <v>3.8014311270125223E-2</v>
      </c>
      <c r="K386" s="8">
        <f t="shared" si="97"/>
        <v>0.6858006042296072</v>
      </c>
      <c r="L386" s="8">
        <f t="shared" si="98"/>
        <v>3.25</v>
      </c>
      <c r="M386" s="8">
        <f t="shared" si="95"/>
        <v>2.0220915731337965E-2</v>
      </c>
      <c r="N386" s="16">
        <f t="shared" si="96"/>
        <v>3.286812297734628E-2</v>
      </c>
    </row>
    <row r="387" spans="1:14" x14ac:dyDescent="0.2">
      <c r="A387" s="45"/>
      <c r="B387" s="35" t="s">
        <v>359</v>
      </c>
      <c r="C387" s="32">
        <v>43</v>
      </c>
      <c r="D387" s="7">
        <v>12</v>
      </c>
      <c r="E387" s="7">
        <v>139</v>
      </c>
      <c r="F387" s="7">
        <v>24</v>
      </c>
      <c r="G387" s="8">
        <f t="shared" si="91"/>
        <v>3.8303937288437554E-3</v>
      </c>
      <c r="H387" s="8">
        <f t="shared" si="92"/>
        <v>1.2135922330097086E-3</v>
      </c>
      <c r="I387" s="8">
        <f t="shared" si="93"/>
        <v>1.1381314992221404E-2</v>
      </c>
      <c r="J387" s="8">
        <f t="shared" si="94"/>
        <v>2.1466905187835419E-3</v>
      </c>
      <c r="K387" s="8">
        <f t="shared" si="97"/>
        <v>2.2325581395348837</v>
      </c>
      <c r="L387" s="8">
        <f t="shared" si="98"/>
        <v>1</v>
      </c>
      <c r="M387" s="8">
        <f t="shared" si="95"/>
        <v>8.5515766969535001E-3</v>
      </c>
      <c r="N387" s="16">
        <f t="shared" si="96"/>
        <v>1.2135922330097086E-3</v>
      </c>
    </row>
    <row r="388" spans="1:14" x14ac:dyDescent="0.2">
      <c r="A388" s="45"/>
      <c r="B388" s="35" t="s">
        <v>360</v>
      </c>
      <c r="C388" s="32">
        <v>6</v>
      </c>
      <c r="D388" s="7">
        <v>7</v>
      </c>
      <c r="E388" s="7">
        <v>3</v>
      </c>
      <c r="F388" s="7">
        <v>2</v>
      </c>
      <c r="G388" s="8">
        <f t="shared" si="91"/>
        <v>5.3447354355959376E-4</v>
      </c>
      <c r="H388" s="8">
        <f t="shared" si="92"/>
        <v>7.0792880258899681E-4</v>
      </c>
      <c r="I388" s="8">
        <f t="shared" si="93"/>
        <v>2.4563989191844754E-4</v>
      </c>
      <c r="J388" s="8">
        <f t="shared" si="94"/>
        <v>1.7889087656529517E-4</v>
      </c>
      <c r="K388" s="8">
        <f t="shared" si="97"/>
        <v>-0.5</v>
      </c>
      <c r="L388" s="8">
        <f t="shared" si="98"/>
        <v>-0.7142857142857143</v>
      </c>
      <c r="M388" s="8">
        <f t="shared" si="95"/>
        <v>-2.6723677177979688E-4</v>
      </c>
      <c r="N388" s="16">
        <f t="shared" si="96"/>
        <v>-5.0566343042071204E-4</v>
      </c>
    </row>
    <row r="389" spans="1:14" x14ac:dyDescent="0.2">
      <c r="A389" s="45"/>
      <c r="B389" s="35" t="s">
        <v>361</v>
      </c>
      <c r="C389" s="32">
        <v>1</v>
      </c>
      <c r="D389" s="7">
        <v>4</v>
      </c>
      <c r="E389" s="7">
        <v>1</v>
      </c>
      <c r="F389" s="7">
        <v>1</v>
      </c>
      <c r="G389" s="8">
        <f t="shared" si="91"/>
        <v>8.9078923926598968E-5</v>
      </c>
      <c r="H389" s="8">
        <f t="shared" si="92"/>
        <v>4.045307443365696E-4</v>
      </c>
      <c r="I389" s="8">
        <f t="shared" si="93"/>
        <v>8.1879963972815857E-5</v>
      </c>
      <c r="J389" s="8">
        <f t="shared" si="94"/>
        <v>8.9445438282647583E-5</v>
      </c>
      <c r="K389" s="8">
        <f t="shared" si="97"/>
        <v>0</v>
      </c>
      <c r="L389" s="8">
        <f t="shared" si="98"/>
        <v>-0.75</v>
      </c>
      <c r="M389" s="8">
        <f t="shared" si="95"/>
        <v>0</v>
      </c>
      <c r="N389" s="16">
        <f t="shared" si="96"/>
        <v>-3.0339805825242721E-4</v>
      </c>
    </row>
    <row r="390" spans="1:14" x14ac:dyDescent="0.2">
      <c r="A390" s="45"/>
      <c r="B390" s="35" t="s">
        <v>362</v>
      </c>
      <c r="C390" s="32">
        <v>0</v>
      </c>
      <c r="D390" s="7">
        <v>0</v>
      </c>
      <c r="E390" s="7">
        <v>0</v>
      </c>
      <c r="F390" s="7">
        <v>0</v>
      </c>
      <c r="G390" s="8" t="str">
        <f t="shared" si="91"/>
        <v/>
      </c>
      <c r="H390" s="8" t="str">
        <f t="shared" si="92"/>
        <v/>
      </c>
      <c r="I390" s="8" t="str">
        <f t="shared" si="93"/>
        <v/>
      </c>
      <c r="J390" s="8" t="str">
        <f t="shared" si="94"/>
        <v/>
      </c>
      <c r="K390" s="8" t="str">
        <f t="shared" si="97"/>
        <v xml:space="preserve"> </v>
      </c>
      <c r="L390" s="8" t="str">
        <f t="shared" si="98"/>
        <v xml:space="preserve"> </v>
      </c>
      <c r="M390" s="8" t="str">
        <f t="shared" si="95"/>
        <v/>
      </c>
      <c r="N390" s="16" t="str">
        <f t="shared" si="96"/>
        <v/>
      </c>
    </row>
    <row r="391" spans="1:14" x14ac:dyDescent="0.2">
      <c r="A391" s="45"/>
      <c r="B391" s="35" t="s">
        <v>363</v>
      </c>
      <c r="C391" s="32">
        <v>3090</v>
      </c>
      <c r="D391" s="7">
        <v>2126</v>
      </c>
      <c r="E391" s="7">
        <v>5624</v>
      </c>
      <c r="F391" s="7">
        <v>4746</v>
      </c>
      <c r="G391" s="8">
        <f t="shared" si="91"/>
        <v>0.27525387493319081</v>
      </c>
      <c r="H391" s="8">
        <f t="shared" si="92"/>
        <v>0.21500809061488674</v>
      </c>
      <c r="I391" s="8">
        <f t="shared" si="93"/>
        <v>0.46049291738311637</v>
      </c>
      <c r="J391" s="8">
        <f t="shared" si="94"/>
        <v>0.42450805008944542</v>
      </c>
      <c r="K391" s="8">
        <f t="shared" si="97"/>
        <v>0.82006472491909388</v>
      </c>
      <c r="L391" s="8">
        <f t="shared" si="98"/>
        <v>1.2323612417685794</v>
      </c>
      <c r="M391" s="8">
        <f t="shared" si="95"/>
        <v>0.22572599323000178</v>
      </c>
      <c r="N391" s="16">
        <f t="shared" si="96"/>
        <v>0.26496763754045305</v>
      </c>
    </row>
    <row r="392" spans="1:14" x14ac:dyDescent="0.2">
      <c r="A392" s="45"/>
      <c r="B392" s="35" t="s">
        <v>364</v>
      </c>
      <c r="C392" s="32">
        <v>7</v>
      </c>
      <c r="D392" s="7">
        <v>1</v>
      </c>
      <c r="E392" s="7">
        <v>3</v>
      </c>
      <c r="F392" s="7">
        <v>3</v>
      </c>
      <c r="G392" s="8">
        <f t="shared" si="91"/>
        <v>6.2355246748619275E-4</v>
      </c>
      <c r="H392" s="8">
        <f t="shared" si="92"/>
        <v>1.011326860841424E-4</v>
      </c>
      <c r="I392" s="8">
        <f t="shared" si="93"/>
        <v>2.4563989191844754E-4</v>
      </c>
      <c r="J392" s="8">
        <f t="shared" si="94"/>
        <v>2.6833631484794273E-4</v>
      </c>
      <c r="K392" s="8">
        <f t="shared" si="97"/>
        <v>-0.5714285714285714</v>
      </c>
      <c r="L392" s="8">
        <f t="shared" si="98"/>
        <v>2</v>
      </c>
      <c r="M392" s="8">
        <f t="shared" si="95"/>
        <v>-3.5631569570639582E-4</v>
      </c>
      <c r="N392" s="16">
        <f t="shared" si="96"/>
        <v>2.022653721682848E-4</v>
      </c>
    </row>
    <row r="393" spans="1:14" x14ac:dyDescent="0.2">
      <c r="A393" s="45"/>
      <c r="B393" s="35" t="s">
        <v>365</v>
      </c>
      <c r="C393" s="32">
        <v>1</v>
      </c>
      <c r="D393" s="7">
        <v>1</v>
      </c>
      <c r="E393" s="7">
        <v>0</v>
      </c>
      <c r="F393" s="7">
        <v>0</v>
      </c>
      <c r="G393" s="8">
        <f t="shared" si="91"/>
        <v>8.9078923926598968E-5</v>
      </c>
      <c r="H393" s="8">
        <f t="shared" si="92"/>
        <v>1.011326860841424E-4</v>
      </c>
      <c r="I393" s="8" t="str">
        <f t="shared" si="93"/>
        <v/>
      </c>
      <c r="J393" s="8" t="str">
        <f t="shared" si="94"/>
        <v/>
      </c>
      <c r="K393" s="8">
        <f t="shared" si="97"/>
        <v>-1</v>
      </c>
      <c r="L393" s="8">
        <f t="shared" si="98"/>
        <v>-1</v>
      </c>
      <c r="M393" s="8">
        <f t="shared" si="95"/>
        <v>-8.9078923926598968E-5</v>
      </c>
      <c r="N393" s="16">
        <f t="shared" si="96"/>
        <v>-1.011326860841424E-4</v>
      </c>
    </row>
    <row r="394" spans="1:14" x14ac:dyDescent="0.2">
      <c r="A394" s="45"/>
      <c r="B394" s="35" t="s">
        <v>366</v>
      </c>
      <c r="C394" s="32">
        <v>7</v>
      </c>
      <c r="D394" s="7">
        <v>60</v>
      </c>
      <c r="E394" s="7">
        <v>1</v>
      </c>
      <c r="F394" s="7">
        <v>34</v>
      </c>
      <c r="G394" s="8">
        <f t="shared" si="91"/>
        <v>6.2355246748619275E-4</v>
      </c>
      <c r="H394" s="8">
        <f t="shared" si="92"/>
        <v>6.0679611650485436E-3</v>
      </c>
      <c r="I394" s="8">
        <f t="shared" si="93"/>
        <v>8.1879963972815857E-5</v>
      </c>
      <c r="J394" s="8">
        <f t="shared" si="94"/>
        <v>3.0411449016100179E-3</v>
      </c>
      <c r="K394" s="8">
        <f t="shared" si="97"/>
        <v>-0.8571428571428571</v>
      </c>
      <c r="L394" s="8">
        <f t="shared" si="98"/>
        <v>-0.43333333333333335</v>
      </c>
      <c r="M394" s="8">
        <f t="shared" si="95"/>
        <v>-5.3447354355959376E-4</v>
      </c>
      <c r="N394" s="16">
        <f t="shared" si="96"/>
        <v>-2.6294498381877023E-3</v>
      </c>
    </row>
    <row r="395" spans="1:14" x14ac:dyDescent="0.2">
      <c r="A395" s="45"/>
      <c r="B395" s="35" t="s">
        <v>367</v>
      </c>
      <c r="C395" s="32">
        <v>37</v>
      </c>
      <c r="D395" s="7">
        <v>242</v>
      </c>
      <c r="E395" s="7">
        <v>53</v>
      </c>
      <c r="F395" s="7">
        <v>224</v>
      </c>
      <c r="G395" s="8">
        <f t="shared" si="91"/>
        <v>3.2959201852841616E-3</v>
      </c>
      <c r="H395" s="8">
        <f t="shared" si="92"/>
        <v>2.447411003236246E-2</v>
      </c>
      <c r="I395" s="8">
        <f t="shared" si="93"/>
        <v>4.3396380905592405E-3</v>
      </c>
      <c r="J395" s="8">
        <f t="shared" si="94"/>
        <v>2.003577817531306E-2</v>
      </c>
      <c r="K395" s="8">
        <f t="shared" si="97"/>
        <v>0.43243243243243246</v>
      </c>
      <c r="L395" s="8">
        <f t="shared" si="98"/>
        <v>-7.43801652892562E-2</v>
      </c>
      <c r="M395" s="8">
        <f t="shared" si="95"/>
        <v>1.4252627828255835E-3</v>
      </c>
      <c r="N395" s="16">
        <f t="shared" si="96"/>
        <v>-1.8203883495145632E-3</v>
      </c>
    </row>
    <row r="396" spans="1:14" x14ac:dyDescent="0.2">
      <c r="A396" s="45"/>
      <c r="B396" s="35" t="s">
        <v>368</v>
      </c>
      <c r="C396" s="32">
        <v>8</v>
      </c>
      <c r="D396" s="7">
        <v>16</v>
      </c>
      <c r="E396" s="7">
        <v>8</v>
      </c>
      <c r="F396" s="7">
        <v>13</v>
      </c>
      <c r="G396" s="8">
        <f t="shared" si="91"/>
        <v>7.1263139141279175E-4</v>
      </c>
      <c r="H396" s="8">
        <f t="shared" si="92"/>
        <v>1.6181229773462784E-3</v>
      </c>
      <c r="I396" s="8">
        <f t="shared" si="93"/>
        <v>6.5503971178252685E-4</v>
      </c>
      <c r="J396" s="8">
        <f t="shared" si="94"/>
        <v>1.1627906976744186E-3</v>
      </c>
      <c r="K396" s="8">
        <f t="shared" si="97"/>
        <v>0</v>
      </c>
      <c r="L396" s="8">
        <f t="shared" si="98"/>
        <v>-0.1875</v>
      </c>
      <c r="M396" s="8">
        <f t="shared" si="95"/>
        <v>0</v>
      </c>
      <c r="N396" s="16">
        <f t="shared" si="96"/>
        <v>-3.0339805825242721E-4</v>
      </c>
    </row>
    <row r="397" spans="1:14" x14ac:dyDescent="0.2">
      <c r="A397" s="45"/>
      <c r="B397" s="35" t="s">
        <v>369</v>
      </c>
      <c r="C397" s="32">
        <v>1</v>
      </c>
      <c r="D397" s="7">
        <v>0</v>
      </c>
      <c r="E397" s="7">
        <v>1</v>
      </c>
      <c r="F397" s="7">
        <v>1</v>
      </c>
      <c r="G397" s="8">
        <f t="shared" si="91"/>
        <v>8.9078923926598968E-5</v>
      </c>
      <c r="H397" s="8" t="str">
        <f t="shared" si="92"/>
        <v/>
      </c>
      <c r="I397" s="8">
        <f t="shared" si="93"/>
        <v>8.1879963972815857E-5</v>
      </c>
      <c r="J397" s="8">
        <f t="shared" si="94"/>
        <v>8.9445438282647583E-5</v>
      </c>
      <c r="K397" s="8">
        <f t="shared" si="97"/>
        <v>0</v>
      </c>
      <c r="L397" s="8">
        <f t="shared" si="98"/>
        <v>1</v>
      </c>
      <c r="M397" s="8">
        <f t="shared" si="95"/>
        <v>0</v>
      </c>
      <c r="N397" s="16" t="str">
        <f t="shared" si="96"/>
        <v/>
      </c>
    </row>
    <row r="398" spans="1:14" x14ac:dyDescent="0.2">
      <c r="A398" s="45"/>
      <c r="B398" s="35" t="s">
        <v>370</v>
      </c>
      <c r="C398" s="32">
        <v>0</v>
      </c>
      <c r="D398" s="7">
        <v>2</v>
      </c>
      <c r="E398" s="7">
        <v>0</v>
      </c>
      <c r="F398" s="7">
        <v>2</v>
      </c>
      <c r="G398" s="8" t="str">
        <f t="shared" si="91"/>
        <v/>
      </c>
      <c r="H398" s="8">
        <f t="shared" si="92"/>
        <v>2.022653721682848E-4</v>
      </c>
      <c r="I398" s="8" t="str">
        <f t="shared" si="93"/>
        <v/>
      </c>
      <c r="J398" s="8">
        <f t="shared" si="94"/>
        <v>1.7889087656529517E-4</v>
      </c>
      <c r="K398" s="8" t="str">
        <f t="shared" si="97"/>
        <v xml:space="preserve"> </v>
      </c>
      <c r="L398" s="8">
        <f t="shared" si="98"/>
        <v>0</v>
      </c>
      <c r="M398" s="8" t="str">
        <f t="shared" si="95"/>
        <v/>
      </c>
      <c r="N398" s="16">
        <f t="shared" si="96"/>
        <v>0</v>
      </c>
    </row>
    <row r="399" spans="1:14" x14ac:dyDescent="0.2">
      <c r="A399" s="45"/>
      <c r="B399" s="35" t="s">
        <v>371</v>
      </c>
      <c r="C399" s="32">
        <v>1</v>
      </c>
      <c r="D399" s="7">
        <v>0</v>
      </c>
      <c r="E399" s="7">
        <v>0</v>
      </c>
      <c r="F399" s="7">
        <v>0</v>
      </c>
      <c r="G399" s="8">
        <f t="shared" si="91"/>
        <v>8.9078923926598968E-5</v>
      </c>
      <c r="H399" s="8" t="str">
        <f t="shared" si="92"/>
        <v/>
      </c>
      <c r="I399" s="8" t="str">
        <f t="shared" si="93"/>
        <v/>
      </c>
      <c r="J399" s="8" t="str">
        <f t="shared" si="94"/>
        <v/>
      </c>
      <c r="K399" s="8">
        <f t="shared" si="97"/>
        <v>-1</v>
      </c>
      <c r="L399" s="8" t="str">
        <f t="shared" si="98"/>
        <v xml:space="preserve"> </v>
      </c>
      <c r="M399" s="8">
        <f t="shared" si="95"/>
        <v>-8.9078923926598968E-5</v>
      </c>
      <c r="N399" s="16" t="str">
        <f t="shared" si="96"/>
        <v/>
      </c>
    </row>
    <row r="400" spans="1:14" x14ac:dyDescent="0.2">
      <c r="A400" s="45"/>
      <c r="B400" s="35" t="s">
        <v>372</v>
      </c>
      <c r="C400" s="32">
        <v>4</v>
      </c>
      <c r="D400" s="7">
        <v>1</v>
      </c>
      <c r="E400" s="7">
        <v>13</v>
      </c>
      <c r="F400" s="7">
        <v>8</v>
      </c>
      <c r="G400" s="8">
        <f t="shared" si="91"/>
        <v>3.5631569570639587E-4</v>
      </c>
      <c r="H400" s="8">
        <f t="shared" si="92"/>
        <v>1.011326860841424E-4</v>
      </c>
      <c r="I400" s="8">
        <f t="shared" si="93"/>
        <v>1.064439531646606E-3</v>
      </c>
      <c r="J400" s="8">
        <f t="shared" si="94"/>
        <v>7.1556350626118066E-4</v>
      </c>
      <c r="K400" s="8">
        <f t="shared" si="97"/>
        <v>2.25</v>
      </c>
      <c r="L400" s="8">
        <f t="shared" si="98"/>
        <v>7</v>
      </c>
      <c r="M400" s="8">
        <f t="shared" si="95"/>
        <v>8.0171031533939074E-4</v>
      </c>
      <c r="N400" s="16">
        <f t="shared" si="96"/>
        <v>7.0792880258899681E-4</v>
      </c>
    </row>
    <row r="401" spans="1:14" x14ac:dyDescent="0.2">
      <c r="A401" s="45"/>
      <c r="B401" s="35" t="s">
        <v>373</v>
      </c>
      <c r="C401" s="32">
        <v>20</v>
      </c>
      <c r="D401" s="7">
        <v>28</v>
      </c>
      <c r="E401" s="7">
        <v>8</v>
      </c>
      <c r="F401" s="7">
        <v>10</v>
      </c>
      <c r="G401" s="8">
        <f t="shared" si="91"/>
        <v>1.7815784785319793E-3</v>
      </c>
      <c r="H401" s="8">
        <f t="shared" si="92"/>
        <v>2.8317152103559872E-3</v>
      </c>
      <c r="I401" s="8">
        <f t="shared" si="93"/>
        <v>6.5503971178252685E-4</v>
      </c>
      <c r="J401" s="8">
        <f t="shared" si="94"/>
        <v>8.9445438282647585E-4</v>
      </c>
      <c r="K401" s="8">
        <f t="shared" si="97"/>
        <v>-0.6</v>
      </c>
      <c r="L401" s="8">
        <f t="shared" si="98"/>
        <v>-0.6428571428571429</v>
      </c>
      <c r="M401" s="8">
        <f t="shared" si="95"/>
        <v>-1.0689470871191875E-3</v>
      </c>
      <c r="N401" s="16">
        <f t="shared" si="96"/>
        <v>-1.8203883495145634E-3</v>
      </c>
    </row>
    <row r="402" spans="1:14" x14ac:dyDescent="0.2">
      <c r="A402" s="45"/>
      <c r="B402" s="35" t="s">
        <v>374</v>
      </c>
      <c r="C402" s="32">
        <v>311</v>
      </c>
      <c r="D402" s="7">
        <v>350</v>
      </c>
      <c r="E402" s="7">
        <v>13</v>
      </c>
      <c r="F402" s="7">
        <v>6</v>
      </c>
      <c r="G402" s="8">
        <f t="shared" si="91"/>
        <v>2.7703545341172277E-2</v>
      </c>
      <c r="H402" s="8">
        <f t="shared" si="92"/>
        <v>3.5396440129449841E-2</v>
      </c>
      <c r="I402" s="8">
        <f t="shared" si="93"/>
        <v>1.064439531646606E-3</v>
      </c>
      <c r="J402" s="8">
        <f t="shared" si="94"/>
        <v>5.3667262969588547E-4</v>
      </c>
      <c r="K402" s="8">
        <f t="shared" si="97"/>
        <v>-0.95819935691318325</v>
      </c>
      <c r="L402" s="8">
        <f t="shared" si="98"/>
        <v>-0.98285714285714287</v>
      </c>
      <c r="M402" s="8">
        <f t="shared" si="95"/>
        <v>-2.6545519330126489E-2</v>
      </c>
      <c r="N402" s="16">
        <f t="shared" si="96"/>
        <v>-3.4789644012944987E-2</v>
      </c>
    </row>
    <row r="403" spans="1:14" x14ac:dyDescent="0.2">
      <c r="A403" s="45"/>
      <c r="B403" s="35" t="s">
        <v>375</v>
      </c>
      <c r="C403" s="32">
        <v>6</v>
      </c>
      <c r="D403" s="7">
        <v>6</v>
      </c>
      <c r="E403" s="7">
        <v>0</v>
      </c>
      <c r="F403" s="7">
        <v>4</v>
      </c>
      <c r="G403" s="8">
        <f t="shared" si="91"/>
        <v>5.3447354355959376E-4</v>
      </c>
      <c r="H403" s="8">
        <f t="shared" si="92"/>
        <v>6.0679611650485432E-4</v>
      </c>
      <c r="I403" s="8" t="str">
        <f t="shared" si="93"/>
        <v/>
      </c>
      <c r="J403" s="8">
        <f t="shared" si="94"/>
        <v>3.5778175313059033E-4</v>
      </c>
      <c r="K403" s="8">
        <f t="shared" si="97"/>
        <v>-1</v>
      </c>
      <c r="L403" s="8">
        <f t="shared" si="98"/>
        <v>-0.33333333333333331</v>
      </c>
      <c r="M403" s="8">
        <f t="shared" si="95"/>
        <v>-5.3447354355959376E-4</v>
      </c>
      <c r="N403" s="16">
        <f t="shared" si="96"/>
        <v>-2.0226537216828477E-4</v>
      </c>
    </row>
    <row r="404" spans="1:14" ht="25.5" x14ac:dyDescent="0.2">
      <c r="A404" s="45"/>
      <c r="B404" s="35" t="s">
        <v>376</v>
      </c>
      <c r="C404" s="32">
        <v>7</v>
      </c>
      <c r="D404" s="7">
        <v>18</v>
      </c>
      <c r="E404" s="7">
        <v>7</v>
      </c>
      <c r="F404" s="7">
        <v>29</v>
      </c>
      <c r="G404" s="8">
        <f t="shared" si="91"/>
        <v>6.2355246748619275E-4</v>
      </c>
      <c r="H404" s="8">
        <f t="shared" si="92"/>
        <v>1.8203883495145632E-3</v>
      </c>
      <c r="I404" s="8">
        <f t="shared" si="93"/>
        <v>5.7315974780971092E-4</v>
      </c>
      <c r="J404" s="8">
        <f t="shared" si="94"/>
        <v>2.5939177101967801E-3</v>
      </c>
      <c r="K404" s="8">
        <f t="shared" si="97"/>
        <v>0</v>
      </c>
      <c r="L404" s="8">
        <f t="shared" si="98"/>
        <v>0.61111111111111116</v>
      </c>
      <c r="M404" s="8">
        <f t="shared" si="95"/>
        <v>0</v>
      </c>
      <c r="N404" s="16">
        <f t="shared" si="96"/>
        <v>1.1124595469255666E-3</v>
      </c>
    </row>
    <row r="405" spans="1:14" ht="25.5" x14ac:dyDescent="0.2">
      <c r="A405" s="45"/>
      <c r="B405" s="35" t="s">
        <v>377</v>
      </c>
      <c r="C405" s="32">
        <v>28</v>
      </c>
      <c r="D405" s="7">
        <v>69</v>
      </c>
      <c r="E405" s="7">
        <v>87</v>
      </c>
      <c r="F405" s="7">
        <v>192</v>
      </c>
      <c r="G405" s="8">
        <f t="shared" si="91"/>
        <v>2.494209869944771E-3</v>
      </c>
      <c r="H405" s="8">
        <f t="shared" si="92"/>
        <v>6.9781553398058256E-3</v>
      </c>
      <c r="I405" s="8">
        <f t="shared" si="93"/>
        <v>7.1235568656349791E-3</v>
      </c>
      <c r="J405" s="8">
        <f t="shared" si="94"/>
        <v>1.7173524150268335E-2</v>
      </c>
      <c r="K405" s="8">
        <f t="shared" si="97"/>
        <v>2.1071428571428572</v>
      </c>
      <c r="L405" s="8">
        <f t="shared" si="98"/>
        <v>1.7826086956521738</v>
      </c>
      <c r="M405" s="8">
        <f t="shared" si="95"/>
        <v>5.2556565116693389E-3</v>
      </c>
      <c r="N405" s="16">
        <f t="shared" si="96"/>
        <v>1.2439320388349514E-2</v>
      </c>
    </row>
    <row r="406" spans="1:14" x14ac:dyDescent="0.2">
      <c r="A406" s="45"/>
      <c r="B406" s="35" t="s">
        <v>378</v>
      </c>
      <c r="C406" s="32">
        <v>339</v>
      </c>
      <c r="D406" s="7">
        <v>69</v>
      </c>
      <c r="E406" s="7">
        <v>307</v>
      </c>
      <c r="F406" s="7">
        <v>55</v>
      </c>
      <c r="G406" s="8">
        <f t="shared" si="91"/>
        <v>3.0197755211117051E-2</v>
      </c>
      <c r="H406" s="8">
        <f t="shared" si="92"/>
        <v>6.9781553398058256E-3</v>
      </c>
      <c r="I406" s="8">
        <f t="shared" si="93"/>
        <v>2.5137148939654467E-2</v>
      </c>
      <c r="J406" s="8">
        <f t="shared" si="94"/>
        <v>4.9194991055456173E-3</v>
      </c>
      <c r="K406" s="8">
        <f t="shared" si="97"/>
        <v>-9.4395280235988199E-2</v>
      </c>
      <c r="L406" s="8">
        <f t="shared" si="98"/>
        <v>-0.20289855072463769</v>
      </c>
      <c r="M406" s="8">
        <f t="shared" si="95"/>
        <v>-2.850525565651167E-3</v>
      </c>
      <c r="N406" s="16">
        <f t="shared" si="96"/>
        <v>-1.4158576051779936E-3</v>
      </c>
    </row>
    <row r="407" spans="1:14" x14ac:dyDescent="0.2">
      <c r="A407" s="45"/>
      <c r="B407" s="35" t="s">
        <v>379</v>
      </c>
      <c r="C407" s="32">
        <v>31</v>
      </c>
      <c r="D407" s="7">
        <v>6</v>
      </c>
      <c r="E407" s="7">
        <v>12</v>
      </c>
      <c r="F407" s="7">
        <v>1</v>
      </c>
      <c r="G407" s="8">
        <f t="shared" si="91"/>
        <v>2.7614466417245679E-3</v>
      </c>
      <c r="H407" s="8">
        <f t="shared" si="92"/>
        <v>6.0679611650485432E-4</v>
      </c>
      <c r="I407" s="8">
        <f t="shared" si="93"/>
        <v>9.8255956767379017E-4</v>
      </c>
      <c r="J407" s="8">
        <f t="shared" si="94"/>
        <v>8.9445438282647583E-5</v>
      </c>
      <c r="K407" s="8">
        <f t="shared" si="97"/>
        <v>-0.61290322580645162</v>
      </c>
      <c r="L407" s="8">
        <f t="shared" si="98"/>
        <v>-0.83333333333333337</v>
      </c>
      <c r="M407" s="8">
        <f t="shared" si="95"/>
        <v>-1.6924995546053804E-3</v>
      </c>
      <c r="N407" s="16">
        <f t="shared" si="96"/>
        <v>-5.0566343042071193E-4</v>
      </c>
    </row>
    <row r="408" spans="1:14" x14ac:dyDescent="0.2">
      <c r="A408" s="45"/>
      <c r="B408" s="35" t="s">
        <v>380</v>
      </c>
      <c r="C408" s="32">
        <v>12</v>
      </c>
      <c r="D408" s="7">
        <v>1</v>
      </c>
      <c r="E408" s="7">
        <v>41</v>
      </c>
      <c r="F408" s="7">
        <v>14</v>
      </c>
      <c r="G408" s="8">
        <f t="shared" si="91"/>
        <v>1.0689470871191875E-3</v>
      </c>
      <c r="H408" s="8">
        <f t="shared" si="92"/>
        <v>1.011326860841424E-4</v>
      </c>
      <c r="I408" s="8">
        <f t="shared" si="93"/>
        <v>3.3570785228854501E-3</v>
      </c>
      <c r="J408" s="8">
        <f t="shared" si="94"/>
        <v>1.2522361359570662E-3</v>
      </c>
      <c r="K408" s="8">
        <f t="shared" si="97"/>
        <v>2.4166666666666665</v>
      </c>
      <c r="L408" s="8">
        <f t="shared" si="98"/>
        <v>13</v>
      </c>
      <c r="M408" s="8">
        <f t="shared" si="95"/>
        <v>2.5832887938713697E-3</v>
      </c>
      <c r="N408" s="16">
        <f t="shared" si="96"/>
        <v>1.3147249190938511E-3</v>
      </c>
    </row>
    <row r="409" spans="1:14" x14ac:dyDescent="0.2">
      <c r="A409" s="45"/>
      <c r="B409" s="35" t="s">
        <v>381</v>
      </c>
      <c r="C409" s="32">
        <v>4</v>
      </c>
      <c r="D409" s="7">
        <v>2</v>
      </c>
      <c r="E409" s="7">
        <v>3</v>
      </c>
      <c r="F409" s="7">
        <v>2</v>
      </c>
      <c r="G409" s="8">
        <f t="shared" si="91"/>
        <v>3.5631569570639587E-4</v>
      </c>
      <c r="H409" s="8">
        <f t="shared" si="92"/>
        <v>2.022653721682848E-4</v>
      </c>
      <c r="I409" s="8">
        <f t="shared" si="93"/>
        <v>2.4563989191844754E-4</v>
      </c>
      <c r="J409" s="8">
        <f t="shared" si="94"/>
        <v>1.7889087656529517E-4</v>
      </c>
      <c r="K409" s="8">
        <f t="shared" si="97"/>
        <v>-0.25</v>
      </c>
      <c r="L409" s="8">
        <f t="shared" si="98"/>
        <v>0</v>
      </c>
      <c r="M409" s="8">
        <f t="shared" si="95"/>
        <v>-8.9078923926598968E-5</v>
      </c>
      <c r="N409" s="16">
        <f t="shared" si="96"/>
        <v>0</v>
      </c>
    </row>
    <row r="410" spans="1:14" x14ac:dyDescent="0.2">
      <c r="A410" s="45"/>
      <c r="B410" s="35" t="s">
        <v>382</v>
      </c>
      <c r="C410" s="32">
        <v>40</v>
      </c>
      <c r="D410" s="7">
        <v>15</v>
      </c>
      <c r="E410" s="7">
        <v>26</v>
      </c>
      <c r="F410" s="7">
        <v>13</v>
      </c>
      <c r="G410" s="8">
        <f t="shared" si="91"/>
        <v>3.5631569570639585E-3</v>
      </c>
      <c r="H410" s="8">
        <f t="shared" si="92"/>
        <v>1.5169902912621359E-3</v>
      </c>
      <c r="I410" s="8">
        <f t="shared" si="93"/>
        <v>2.128879063293212E-3</v>
      </c>
      <c r="J410" s="8">
        <f t="shared" si="94"/>
        <v>1.1627906976744186E-3</v>
      </c>
      <c r="K410" s="8">
        <f t="shared" si="97"/>
        <v>-0.35</v>
      </c>
      <c r="L410" s="8">
        <f t="shared" si="98"/>
        <v>-0.13333333333333333</v>
      </c>
      <c r="M410" s="8">
        <f t="shared" si="95"/>
        <v>-1.2471049349723855E-3</v>
      </c>
      <c r="N410" s="16">
        <f t="shared" si="96"/>
        <v>-2.0226537216828477E-4</v>
      </c>
    </row>
    <row r="411" spans="1:14" x14ac:dyDescent="0.2">
      <c r="A411" s="45"/>
      <c r="B411" s="35" t="s">
        <v>383</v>
      </c>
      <c r="C411" s="32">
        <v>0</v>
      </c>
      <c r="D411" s="7">
        <v>13</v>
      </c>
      <c r="E411" s="7">
        <v>0</v>
      </c>
      <c r="F411" s="7">
        <v>7</v>
      </c>
      <c r="G411" s="8" t="str">
        <f t="shared" si="91"/>
        <v/>
      </c>
      <c r="H411" s="8">
        <f t="shared" si="92"/>
        <v>1.3147249190938511E-3</v>
      </c>
      <c r="I411" s="8" t="str">
        <f t="shared" si="93"/>
        <v/>
      </c>
      <c r="J411" s="8">
        <f t="shared" si="94"/>
        <v>6.2611806797853312E-4</v>
      </c>
      <c r="K411" s="8" t="str">
        <f t="shared" si="97"/>
        <v xml:space="preserve"> </v>
      </c>
      <c r="L411" s="8">
        <f t="shared" si="98"/>
        <v>-0.46153846153846156</v>
      </c>
      <c r="M411" s="8" t="str">
        <f t="shared" si="95"/>
        <v/>
      </c>
      <c r="N411" s="16">
        <f t="shared" si="96"/>
        <v>-6.0679611650485442E-4</v>
      </c>
    </row>
    <row r="412" spans="1:14" x14ac:dyDescent="0.2">
      <c r="A412" s="45"/>
      <c r="B412" s="35" t="s">
        <v>384</v>
      </c>
      <c r="C412" s="32">
        <v>0</v>
      </c>
      <c r="D412" s="7">
        <v>0</v>
      </c>
      <c r="E412" s="7">
        <v>0</v>
      </c>
      <c r="F412" s="7">
        <v>0</v>
      </c>
      <c r="G412" s="8" t="str">
        <f t="shared" si="91"/>
        <v/>
      </c>
      <c r="H412" s="8" t="str">
        <f t="shared" si="92"/>
        <v/>
      </c>
      <c r="I412" s="8" t="str">
        <f t="shared" si="93"/>
        <v/>
      </c>
      <c r="J412" s="8" t="str">
        <f t="shared" si="94"/>
        <v/>
      </c>
      <c r="K412" s="8" t="str">
        <f t="shared" si="97"/>
        <v xml:space="preserve"> </v>
      </c>
      <c r="L412" s="8" t="str">
        <f t="shared" si="98"/>
        <v xml:space="preserve"> </v>
      </c>
      <c r="M412" s="8" t="str">
        <f t="shared" si="95"/>
        <v/>
      </c>
      <c r="N412" s="16" t="str">
        <f t="shared" si="96"/>
        <v/>
      </c>
    </row>
    <row r="413" spans="1:14" x14ac:dyDescent="0.2">
      <c r="A413" s="45"/>
      <c r="B413" s="35" t="s">
        <v>385</v>
      </c>
      <c r="C413" s="32">
        <v>111</v>
      </c>
      <c r="D413" s="7">
        <v>6</v>
      </c>
      <c r="E413" s="7">
        <v>83</v>
      </c>
      <c r="F413" s="7">
        <v>5</v>
      </c>
      <c r="G413" s="8">
        <f t="shared" si="91"/>
        <v>9.8877605558524845E-3</v>
      </c>
      <c r="H413" s="8">
        <f t="shared" si="92"/>
        <v>6.0679611650485432E-4</v>
      </c>
      <c r="I413" s="8">
        <f t="shared" si="93"/>
        <v>6.7960370097437158E-3</v>
      </c>
      <c r="J413" s="8">
        <f t="shared" si="94"/>
        <v>4.4722719141323793E-4</v>
      </c>
      <c r="K413" s="8">
        <f t="shared" si="97"/>
        <v>-0.25225225225225223</v>
      </c>
      <c r="L413" s="8">
        <f t="shared" si="98"/>
        <v>-0.16666666666666666</v>
      </c>
      <c r="M413" s="8">
        <f t="shared" si="95"/>
        <v>-2.4942098699447706E-3</v>
      </c>
      <c r="N413" s="16">
        <f t="shared" si="96"/>
        <v>-1.0113268608414239E-4</v>
      </c>
    </row>
    <row r="414" spans="1:14" x14ac:dyDescent="0.2">
      <c r="A414" s="45"/>
      <c r="B414" s="35" t="s">
        <v>386</v>
      </c>
      <c r="C414" s="32">
        <v>4</v>
      </c>
      <c r="D414" s="7">
        <v>0</v>
      </c>
      <c r="E414" s="7">
        <v>0</v>
      </c>
      <c r="F414" s="7">
        <v>0</v>
      </c>
      <c r="G414" s="8">
        <f t="shared" si="91"/>
        <v>3.5631569570639587E-4</v>
      </c>
      <c r="H414" s="8" t="str">
        <f t="shared" si="92"/>
        <v/>
      </c>
      <c r="I414" s="8" t="str">
        <f t="shared" si="93"/>
        <v/>
      </c>
      <c r="J414" s="8" t="str">
        <f t="shared" si="94"/>
        <v/>
      </c>
      <c r="K414" s="8">
        <f t="shared" si="97"/>
        <v>-1</v>
      </c>
      <c r="L414" s="8" t="str">
        <f t="shared" si="98"/>
        <v xml:space="preserve"> </v>
      </c>
      <c r="M414" s="8">
        <f t="shared" si="95"/>
        <v>-3.5631569570639587E-4</v>
      </c>
      <c r="N414" s="16" t="str">
        <f t="shared" si="96"/>
        <v/>
      </c>
    </row>
    <row r="415" spans="1:14" x14ac:dyDescent="0.2">
      <c r="A415" s="45"/>
      <c r="B415" s="35" t="s">
        <v>387</v>
      </c>
      <c r="C415" s="32">
        <v>1</v>
      </c>
      <c r="D415" s="7">
        <v>2</v>
      </c>
      <c r="E415" s="7">
        <v>4</v>
      </c>
      <c r="F415" s="7">
        <v>5</v>
      </c>
      <c r="G415" s="8">
        <f t="shared" si="91"/>
        <v>8.9078923926598968E-5</v>
      </c>
      <c r="H415" s="8">
        <f t="shared" si="92"/>
        <v>2.022653721682848E-4</v>
      </c>
      <c r="I415" s="8">
        <f t="shared" si="93"/>
        <v>3.2751985589126343E-4</v>
      </c>
      <c r="J415" s="8">
        <f t="shared" si="94"/>
        <v>4.4722719141323793E-4</v>
      </c>
      <c r="K415" s="8">
        <f t="shared" si="97"/>
        <v>3</v>
      </c>
      <c r="L415" s="8">
        <f t="shared" si="98"/>
        <v>1.5</v>
      </c>
      <c r="M415" s="8">
        <f t="shared" si="95"/>
        <v>2.6723677177979688E-4</v>
      </c>
      <c r="N415" s="16">
        <f t="shared" si="96"/>
        <v>3.0339805825242721E-4</v>
      </c>
    </row>
    <row r="416" spans="1:14" x14ac:dyDescent="0.2">
      <c r="A416" s="45"/>
      <c r="B416" s="35" t="s">
        <v>388</v>
      </c>
      <c r="C416" s="32">
        <v>9</v>
      </c>
      <c r="D416" s="7">
        <v>10</v>
      </c>
      <c r="E416" s="7">
        <v>15</v>
      </c>
      <c r="F416" s="7">
        <v>18</v>
      </c>
      <c r="G416" s="8">
        <f t="shared" si="91"/>
        <v>8.0171031533939074E-4</v>
      </c>
      <c r="H416" s="8">
        <f t="shared" si="92"/>
        <v>1.0113268608414239E-3</v>
      </c>
      <c r="I416" s="8">
        <f t="shared" si="93"/>
        <v>1.2281994595922379E-3</v>
      </c>
      <c r="J416" s="8">
        <f t="shared" si="94"/>
        <v>1.6100178890876566E-3</v>
      </c>
      <c r="K416" s="8">
        <f t="shared" si="97"/>
        <v>0.66666666666666663</v>
      </c>
      <c r="L416" s="8">
        <f t="shared" si="98"/>
        <v>0.8</v>
      </c>
      <c r="M416" s="8">
        <f t="shared" si="95"/>
        <v>5.3447354355959376E-4</v>
      </c>
      <c r="N416" s="16">
        <f t="shared" si="96"/>
        <v>8.0906148867313909E-4</v>
      </c>
    </row>
    <row r="417" spans="1:14" x14ac:dyDescent="0.2">
      <c r="A417" s="45" t="s">
        <v>76</v>
      </c>
      <c r="B417" s="35" t="s">
        <v>389</v>
      </c>
      <c r="C417" s="32">
        <v>0</v>
      </c>
      <c r="D417" s="7">
        <v>0</v>
      </c>
      <c r="E417" s="7">
        <v>0</v>
      </c>
      <c r="F417" s="7">
        <v>0</v>
      </c>
      <c r="G417" s="8" t="str">
        <f t="shared" si="91"/>
        <v/>
      </c>
      <c r="H417" s="8" t="str">
        <f t="shared" si="92"/>
        <v/>
      </c>
      <c r="I417" s="8" t="str">
        <f t="shared" si="93"/>
        <v/>
      </c>
      <c r="J417" s="8" t="str">
        <f t="shared" si="94"/>
        <v/>
      </c>
      <c r="K417" s="8" t="str">
        <f t="shared" si="97"/>
        <v xml:space="preserve"> </v>
      </c>
      <c r="L417" s="8" t="str">
        <f t="shared" si="98"/>
        <v xml:space="preserve"> </v>
      </c>
      <c r="M417" s="8" t="str">
        <f t="shared" si="95"/>
        <v/>
      </c>
      <c r="N417" s="16" t="str">
        <f t="shared" si="96"/>
        <v/>
      </c>
    </row>
    <row r="418" spans="1:14" x14ac:dyDescent="0.2">
      <c r="A418" s="45" t="s">
        <v>76</v>
      </c>
      <c r="B418" s="35" t="s">
        <v>390</v>
      </c>
      <c r="C418" s="32">
        <v>0</v>
      </c>
      <c r="D418" s="7">
        <v>0</v>
      </c>
      <c r="E418" s="7">
        <v>0</v>
      </c>
      <c r="F418" s="7">
        <v>0</v>
      </c>
      <c r="G418" s="8" t="str">
        <f t="shared" si="91"/>
        <v/>
      </c>
      <c r="H418" s="8" t="str">
        <f t="shared" si="92"/>
        <v/>
      </c>
      <c r="I418" s="8" t="str">
        <f t="shared" si="93"/>
        <v/>
      </c>
      <c r="J418" s="8" t="str">
        <f t="shared" si="94"/>
        <v/>
      </c>
      <c r="K418" s="8" t="str">
        <f t="shared" si="97"/>
        <v xml:space="preserve"> </v>
      </c>
      <c r="L418" s="8" t="str">
        <f t="shared" si="98"/>
        <v xml:space="preserve"> </v>
      </c>
      <c r="M418" s="8" t="str">
        <f t="shared" si="95"/>
        <v/>
      </c>
      <c r="N418" s="16" t="str">
        <f t="shared" si="96"/>
        <v/>
      </c>
    </row>
    <row r="419" spans="1:14" x14ac:dyDescent="0.2">
      <c r="A419" s="45"/>
      <c r="B419" s="35" t="s">
        <v>391</v>
      </c>
      <c r="C419" s="32">
        <v>797</v>
      </c>
      <c r="D419" s="7">
        <v>600</v>
      </c>
      <c r="E419" s="7">
        <v>931</v>
      </c>
      <c r="F419" s="7">
        <v>812</v>
      </c>
      <c r="G419" s="8">
        <f t="shared" si="91"/>
        <v>7.0995902369499375E-2</v>
      </c>
      <c r="H419" s="8">
        <f t="shared" si="92"/>
        <v>6.0679611650485438E-2</v>
      </c>
      <c r="I419" s="8">
        <f t="shared" si="93"/>
        <v>7.6230246458691558E-2</v>
      </c>
      <c r="J419" s="8">
        <f t="shared" si="94"/>
        <v>7.262969588550984E-2</v>
      </c>
      <c r="K419" s="8">
        <f t="shared" si="97"/>
        <v>0.16813048933500627</v>
      </c>
      <c r="L419" s="8">
        <f t="shared" si="98"/>
        <v>0.35333333333333333</v>
      </c>
      <c r="M419" s="8">
        <f t="shared" si="95"/>
        <v>1.1936575806164262E-2</v>
      </c>
      <c r="N419" s="16">
        <f t="shared" si="96"/>
        <v>2.1440129449838186E-2</v>
      </c>
    </row>
    <row r="420" spans="1:14" x14ac:dyDescent="0.2">
      <c r="A420" s="45"/>
      <c r="B420" s="35" t="s">
        <v>392</v>
      </c>
      <c r="C420" s="32">
        <v>2</v>
      </c>
      <c r="D420" s="7">
        <v>4</v>
      </c>
      <c r="E420" s="7">
        <v>95</v>
      </c>
      <c r="F420" s="7">
        <v>76</v>
      </c>
      <c r="G420" s="8">
        <f t="shared" si="91"/>
        <v>1.7815784785319794E-4</v>
      </c>
      <c r="H420" s="8">
        <f t="shared" si="92"/>
        <v>4.045307443365696E-4</v>
      </c>
      <c r="I420" s="8">
        <f t="shared" si="93"/>
        <v>7.7785965774175058E-3</v>
      </c>
      <c r="J420" s="8">
        <f t="shared" si="94"/>
        <v>6.7978533094812162E-3</v>
      </c>
      <c r="K420" s="8">
        <f t="shared" si="97"/>
        <v>46.5</v>
      </c>
      <c r="L420" s="8">
        <f t="shared" si="98"/>
        <v>18</v>
      </c>
      <c r="M420" s="8">
        <f t="shared" si="95"/>
        <v>8.2843399251737032E-3</v>
      </c>
      <c r="N420" s="16">
        <f t="shared" si="96"/>
        <v>7.2815533980582527E-3</v>
      </c>
    </row>
    <row r="421" spans="1:14" x14ac:dyDescent="0.2">
      <c r="A421" s="45"/>
      <c r="B421" s="35" t="s">
        <v>393</v>
      </c>
      <c r="C421" s="32">
        <v>0</v>
      </c>
      <c r="D421" s="7">
        <v>0</v>
      </c>
      <c r="E421" s="7">
        <v>3</v>
      </c>
      <c r="F421" s="7">
        <v>0</v>
      </c>
      <c r="G421" s="8" t="str">
        <f t="shared" si="91"/>
        <v/>
      </c>
      <c r="H421" s="8" t="str">
        <f t="shared" si="92"/>
        <v/>
      </c>
      <c r="I421" s="8">
        <f t="shared" si="93"/>
        <v>2.4563989191844754E-4</v>
      </c>
      <c r="J421" s="8" t="str">
        <f t="shared" si="94"/>
        <v/>
      </c>
      <c r="K421" s="8">
        <f t="shared" si="97"/>
        <v>1</v>
      </c>
      <c r="L421" s="8" t="str">
        <f t="shared" si="98"/>
        <v xml:space="preserve"> </v>
      </c>
      <c r="M421" s="8" t="str">
        <f t="shared" si="95"/>
        <v/>
      </c>
      <c r="N421" s="16" t="str">
        <f t="shared" si="96"/>
        <v/>
      </c>
    </row>
    <row r="422" spans="1:14" x14ac:dyDescent="0.2">
      <c r="A422" s="45"/>
      <c r="B422" s="35" t="s">
        <v>394</v>
      </c>
      <c r="C422" s="32">
        <v>365</v>
      </c>
      <c r="D422" s="7">
        <v>241</v>
      </c>
      <c r="E422" s="7">
        <v>110</v>
      </c>
      <c r="F422" s="7">
        <v>56</v>
      </c>
      <c r="G422" s="8">
        <f t="shared" si="91"/>
        <v>3.2513807233208625E-2</v>
      </c>
      <c r="H422" s="8">
        <f t="shared" si="92"/>
        <v>2.4372977346278316E-2</v>
      </c>
      <c r="I422" s="8">
        <f t="shared" si="93"/>
        <v>9.0067960370097434E-3</v>
      </c>
      <c r="J422" s="8">
        <f t="shared" si="94"/>
        <v>5.008944543828265E-3</v>
      </c>
      <c r="K422" s="8">
        <f t="shared" si="97"/>
        <v>-0.69863013698630139</v>
      </c>
      <c r="L422" s="8">
        <f t="shared" si="98"/>
        <v>-0.76763485477178428</v>
      </c>
      <c r="M422" s="8">
        <f t="shared" si="95"/>
        <v>-2.2715125601282738E-2</v>
      </c>
      <c r="N422" s="16">
        <f t="shared" si="96"/>
        <v>-1.8709546925566343E-2</v>
      </c>
    </row>
    <row r="423" spans="1:14" x14ac:dyDescent="0.2">
      <c r="A423" s="45"/>
      <c r="B423" s="35" t="s">
        <v>395</v>
      </c>
      <c r="C423" s="32">
        <v>710</v>
      </c>
      <c r="D423" s="7">
        <v>395</v>
      </c>
      <c r="E423" s="7">
        <v>468</v>
      </c>
      <c r="F423" s="7">
        <v>262</v>
      </c>
      <c r="G423" s="8">
        <f t="shared" si="91"/>
        <v>6.3246035987885266E-2</v>
      </c>
      <c r="H423" s="8">
        <f t="shared" si="92"/>
        <v>3.9947411003236247E-2</v>
      </c>
      <c r="I423" s="8">
        <f t="shared" si="93"/>
        <v>3.8319823139277821E-2</v>
      </c>
      <c r="J423" s="8">
        <f t="shared" si="94"/>
        <v>2.3434704830053669E-2</v>
      </c>
      <c r="K423" s="8">
        <f t="shared" si="97"/>
        <v>-0.3408450704225352</v>
      </c>
      <c r="L423" s="8">
        <f t="shared" si="98"/>
        <v>-0.33670886075949369</v>
      </c>
      <c r="M423" s="8">
        <f t="shared" si="95"/>
        <v>-2.1557099590236949E-2</v>
      </c>
      <c r="N423" s="16">
        <f t="shared" si="96"/>
        <v>-1.345064724919094E-2</v>
      </c>
    </row>
    <row r="424" spans="1:14" x14ac:dyDescent="0.2">
      <c r="A424" s="45"/>
      <c r="B424" s="35" t="s">
        <v>396</v>
      </c>
      <c r="C424" s="32">
        <v>123</v>
      </c>
      <c r="D424" s="7">
        <v>62</v>
      </c>
      <c r="E424" s="7">
        <v>63</v>
      </c>
      <c r="F424" s="7">
        <v>23</v>
      </c>
      <c r="G424" s="8">
        <f t="shared" si="91"/>
        <v>1.0956707642971674E-2</v>
      </c>
      <c r="H424" s="8">
        <f t="shared" si="92"/>
        <v>6.2702265372168286E-3</v>
      </c>
      <c r="I424" s="8">
        <f t="shared" si="93"/>
        <v>5.1584377302873984E-3</v>
      </c>
      <c r="J424" s="8">
        <f t="shared" si="94"/>
        <v>2.0572450805008947E-3</v>
      </c>
      <c r="K424" s="8">
        <f t="shared" si="97"/>
        <v>-0.48780487804878048</v>
      </c>
      <c r="L424" s="8">
        <f t="shared" si="98"/>
        <v>-0.62903225806451613</v>
      </c>
      <c r="M424" s="8">
        <f t="shared" si="95"/>
        <v>-5.3447354355959384E-3</v>
      </c>
      <c r="N424" s="16">
        <f t="shared" si="96"/>
        <v>-3.9441747572815534E-3</v>
      </c>
    </row>
    <row r="425" spans="1:14" x14ac:dyDescent="0.2">
      <c r="A425" s="45"/>
      <c r="B425" s="35" t="s">
        <v>397</v>
      </c>
      <c r="C425" s="32">
        <v>1</v>
      </c>
      <c r="D425" s="7">
        <v>0</v>
      </c>
      <c r="E425" s="7">
        <v>1</v>
      </c>
      <c r="F425" s="7">
        <v>0</v>
      </c>
      <c r="G425" s="8">
        <f t="shared" si="91"/>
        <v>8.9078923926598968E-5</v>
      </c>
      <c r="H425" s="8" t="str">
        <f t="shared" si="92"/>
        <v/>
      </c>
      <c r="I425" s="8">
        <f t="shared" si="93"/>
        <v>8.1879963972815857E-5</v>
      </c>
      <c r="J425" s="8" t="str">
        <f t="shared" si="94"/>
        <v/>
      </c>
      <c r="K425" s="8">
        <f t="shared" si="97"/>
        <v>0</v>
      </c>
      <c r="L425" s="8" t="str">
        <f t="shared" si="98"/>
        <v xml:space="preserve"> </v>
      </c>
      <c r="M425" s="8">
        <f t="shared" si="95"/>
        <v>0</v>
      </c>
      <c r="N425" s="16" t="str">
        <f t="shared" si="96"/>
        <v/>
      </c>
    </row>
    <row r="426" spans="1:14" x14ac:dyDescent="0.2">
      <c r="A426" s="45"/>
      <c r="B426" s="35" t="s">
        <v>398</v>
      </c>
      <c r="C426" s="32">
        <v>40</v>
      </c>
      <c r="D426" s="7">
        <v>29</v>
      </c>
      <c r="E426" s="7">
        <v>38</v>
      </c>
      <c r="F426" s="7">
        <v>22</v>
      </c>
      <c r="G426" s="8">
        <f t="shared" si="91"/>
        <v>3.5631569570639585E-3</v>
      </c>
      <c r="H426" s="8">
        <f t="shared" si="92"/>
        <v>2.9328478964401293E-3</v>
      </c>
      <c r="I426" s="8">
        <f t="shared" si="93"/>
        <v>3.1114386309670024E-3</v>
      </c>
      <c r="J426" s="8">
        <f t="shared" si="94"/>
        <v>1.967799642218247E-3</v>
      </c>
      <c r="K426" s="8">
        <f t="shared" si="97"/>
        <v>-0.05</v>
      </c>
      <c r="L426" s="8">
        <f t="shared" si="98"/>
        <v>-0.2413793103448276</v>
      </c>
      <c r="M426" s="8">
        <f t="shared" si="95"/>
        <v>-1.7815784785319794E-4</v>
      </c>
      <c r="N426" s="16">
        <f t="shared" si="96"/>
        <v>-7.0792880258899681E-4</v>
      </c>
    </row>
    <row r="427" spans="1:14" ht="25.5" x14ac:dyDescent="0.2">
      <c r="A427" s="45"/>
      <c r="B427" s="35" t="s">
        <v>399</v>
      </c>
      <c r="C427" s="32">
        <v>22</v>
      </c>
      <c r="D427" s="7">
        <v>13</v>
      </c>
      <c r="E427" s="7">
        <v>1</v>
      </c>
      <c r="F427" s="7">
        <v>5</v>
      </c>
      <c r="G427" s="8">
        <f t="shared" si="91"/>
        <v>1.9597363263851772E-3</v>
      </c>
      <c r="H427" s="8">
        <f t="shared" si="92"/>
        <v>1.3147249190938511E-3</v>
      </c>
      <c r="I427" s="8">
        <f t="shared" si="93"/>
        <v>8.1879963972815857E-5</v>
      </c>
      <c r="J427" s="8">
        <f t="shared" si="94"/>
        <v>4.4722719141323793E-4</v>
      </c>
      <c r="K427" s="8">
        <f t="shared" si="97"/>
        <v>-0.95454545454545459</v>
      </c>
      <c r="L427" s="8">
        <f t="shared" si="98"/>
        <v>-0.61538461538461542</v>
      </c>
      <c r="M427" s="8">
        <f t="shared" si="95"/>
        <v>-1.8706574024585784E-3</v>
      </c>
      <c r="N427" s="16">
        <f t="shared" si="96"/>
        <v>-8.090614886731392E-4</v>
      </c>
    </row>
    <row r="428" spans="1:14" x14ac:dyDescent="0.2">
      <c r="A428" s="45"/>
      <c r="B428" s="35" t="s">
        <v>400</v>
      </c>
      <c r="C428" s="32">
        <v>4</v>
      </c>
      <c r="D428" s="7">
        <v>4</v>
      </c>
      <c r="E428" s="7">
        <v>14</v>
      </c>
      <c r="F428" s="7">
        <v>3</v>
      </c>
      <c r="G428" s="8">
        <f t="shared" si="91"/>
        <v>3.5631569570639587E-4</v>
      </c>
      <c r="H428" s="8">
        <f t="shared" si="92"/>
        <v>4.045307443365696E-4</v>
      </c>
      <c r="I428" s="8">
        <f t="shared" si="93"/>
        <v>1.1463194956194218E-3</v>
      </c>
      <c r="J428" s="8">
        <f t="shared" si="94"/>
        <v>2.6833631484794273E-4</v>
      </c>
      <c r="K428" s="8">
        <f t="shared" si="97"/>
        <v>2.5</v>
      </c>
      <c r="L428" s="8">
        <f t="shared" si="98"/>
        <v>-0.25</v>
      </c>
      <c r="M428" s="8">
        <f t="shared" si="95"/>
        <v>8.9078923926598974E-4</v>
      </c>
      <c r="N428" s="16">
        <f t="shared" si="96"/>
        <v>-1.011326860841424E-4</v>
      </c>
    </row>
    <row r="429" spans="1:14" x14ac:dyDescent="0.2">
      <c r="A429" s="45"/>
      <c r="B429" s="35" t="s">
        <v>401</v>
      </c>
      <c r="C429" s="32">
        <v>12</v>
      </c>
      <c r="D429" s="7">
        <v>7</v>
      </c>
      <c r="E429" s="7">
        <v>58</v>
      </c>
      <c r="F429" s="7">
        <v>31</v>
      </c>
      <c r="G429" s="8">
        <f t="shared" si="91"/>
        <v>1.0689470871191875E-3</v>
      </c>
      <c r="H429" s="8">
        <f t="shared" si="92"/>
        <v>7.0792880258899681E-4</v>
      </c>
      <c r="I429" s="8">
        <f t="shared" si="93"/>
        <v>4.7490379104233194E-3</v>
      </c>
      <c r="J429" s="8">
        <f t="shared" si="94"/>
        <v>2.772808586762075E-3</v>
      </c>
      <c r="K429" s="8">
        <f t="shared" si="97"/>
        <v>3.8333333333333335</v>
      </c>
      <c r="L429" s="8">
        <f t="shared" si="98"/>
        <v>3.4285714285714284</v>
      </c>
      <c r="M429" s="8">
        <f t="shared" si="95"/>
        <v>4.0976305006235527E-3</v>
      </c>
      <c r="N429" s="16">
        <f t="shared" si="96"/>
        <v>2.4271844660194177E-3</v>
      </c>
    </row>
    <row r="430" spans="1:14" x14ac:dyDescent="0.2">
      <c r="A430" s="45"/>
      <c r="B430" s="35" t="s">
        <v>402</v>
      </c>
      <c r="C430" s="32">
        <v>2</v>
      </c>
      <c r="D430" s="7">
        <v>3</v>
      </c>
      <c r="E430" s="7">
        <v>12</v>
      </c>
      <c r="F430" s="7">
        <v>4</v>
      </c>
      <c r="G430" s="8">
        <f t="shared" si="91"/>
        <v>1.7815784785319794E-4</v>
      </c>
      <c r="H430" s="8">
        <f t="shared" si="92"/>
        <v>3.0339805825242716E-4</v>
      </c>
      <c r="I430" s="8">
        <f t="shared" si="93"/>
        <v>9.8255956767379017E-4</v>
      </c>
      <c r="J430" s="8">
        <f t="shared" si="94"/>
        <v>3.5778175313059033E-4</v>
      </c>
      <c r="K430" s="8">
        <f t="shared" si="97"/>
        <v>5</v>
      </c>
      <c r="L430" s="8">
        <f t="shared" si="98"/>
        <v>0.33333333333333331</v>
      </c>
      <c r="M430" s="8">
        <f t="shared" si="95"/>
        <v>8.9078923926598974E-4</v>
      </c>
      <c r="N430" s="16">
        <f t="shared" si="96"/>
        <v>1.0113268608414239E-4</v>
      </c>
    </row>
    <row r="431" spans="1:14" x14ac:dyDescent="0.2">
      <c r="A431" s="45"/>
      <c r="B431" s="35" t="s">
        <v>403</v>
      </c>
      <c r="C431" s="32">
        <v>0</v>
      </c>
      <c r="D431" s="7">
        <v>0</v>
      </c>
      <c r="E431" s="7">
        <v>0</v>
      </c>
      <c r="F431" s="7">
        <v>1</v>
      </c>
      <c r="G431" s="8" t="str">
        <f t="shared" si="91"/>
        <v/>
      </c>
      <c r="H431" s="8" t="str">
        <f t="shared" si="92"/>
        <v/>
      </c>
      <c r="I431" s="8" t="str">
        <f t="shared" si="93"/>
        <v/>
      </c>
      <c r="J431" s="8">
        <f t="shared" si="94"/>
        <v>8.9445438282647583E-5</v>
      </c>
      <c r="K431" s="8" t="str">
        <f t="shared" si="97"/>
        <v xml:space="preserve"> </v>
      </c>
      <c r="L431" s="8">
        <f t="shared" si="98"/>
        <v>1</v>
      </c>
      <c r="M431" s="8" t="str">
        <f t="shared" si="95"/>
        <v/>
      </c>
      <c r="N431" s="16" t="str">
        <f t="shared" si="96"/>
        <v/>
      </c>
    </row>
    <row r="432" spans="1:14" ht="25.5" x14ac:dyDescent="0.2">
      <c r="A432" s="45"/>
      <c r="B432" s="35" t="s">
        <v>404</v>
      </c>
      <c r="C432" s="32">
        <v>3</v>
      </c>
      <c r="D432" s="7">
        <v>2</v>
      </c>
      <c r="E432" s="7">
        <v>0</v>
      </c>
      <c r="F432" s="7">
        <v>2</v>
      </c>
      <c r="G432" s="8">
        <f t="shared" si="91"/>
        <v>2.6723677177979688E-4</v>
      </c>
      <c r="H432" s="8">
        <f t="shared" si="92"/>
        <v>2.022653721682848E-4</v>
      </c>
      <c r="I432" s="8" t="str">
        <f t="shared" si="93"/>
        <v/>
      </c>
      <c r="J432" s="8">
        <f t="shared" si="94"/>
        <v>1.7889087656529517E-4</v>
      </c>
      <c r="K432" s="8">
        <f t="shared" si="97"/>
        <v>-1</v>
      </c>
      <c r="L432" s="8">
        <f t="shared" si="98"/>
        <v>0</v>
      </c>
      <c r="M432" s="8">
        <f t="shared" si="95"/>
        <v>-2.6723677177979688E-4</v>
      </c>
      <c r="N432" s="16">
        <f t="shared" si="96"/>
        <v>0</v>
      </c>
    </row>
    <row r="433" spans="1:14" ht="25.5" x14ac:dyDescent="0.2">
      <c r="A433" s="45"/>
      <c r="B433" s="35" t="s">
        <v>405</v>
      </c>
      <c r="C433" s="32">
        <v>1</v>
      </c>
      <c r="D433" s="7">
        <v>5</v>
      </c>
      <c r="E433" s="7">
        <v>0</v>
      </c>
      <c r="F433" s="7">
        <v>5</v>
      </c>
      <c r="G433" s="8">
        <f t="shared" si="91"/>
        <v>8.9078923926598968E-5</v>
      </c>
      <c r="H433" s="8">
        <f t="shared" si="92"/>
        <v>5.0566343042071193E-4</v>
      </c>
      <c r="I433" s="8" t="str">
        <f t="shared" si="93"/>
        <v/>
      </c>
      <c r="J433" s="8">
        <f t="shared" si="94"/>
        <v>4.4722719141323793E-4</v>
      </c>
      <c r="K433" s="8">
        <f t="shared" si="97"/>
        <v>-1</v>
      </c>
      <c r="L433" s="8">
        <f t="shared" si="98"/>
        <v>0</v>
      </c>
      <c r="M433" s="8">
        <f t="shared" si="95"/>
        <v>-8.9078923926598968E-5</v>
      </c>
      <c r="N433" s="16">
        <f t="shared" si="96"/>
        <v>0</v>
      </c>
    </row>
    <row r="434" spans="1:14" x14ac:dyDescent="0.2">
      <c r="A434" s="45"/>
      <c r="B434" s="35" t="s">
        <v>406</v>
      </c>
      <c r="C434" s="32">
        <v>48</v>
      </c>
      <c r="D434" s="7">
        <v>40</v>
      </c>
      <c r="E434" s="7">
        <v>75</v>
      </c>
      <c r="F434" s="7">
        <v>54</v>
      </c>
      <c r="G434" s="8">
        <f t="shared" si="91"/>
        <v>4.27578834847675E-3</v>
      </c>
      <c r="H434" s="8">
        <f t="shared" si="92"/>
        <v>4.0453074433656954E-3</v>
      </c>
      <c r="I434" s="8">
        <f t="shared" si="93"/>
        <v>6.1409972979611892E-3</v>
      </c>
      <c r="J434" s="8">
        <f t="shared" si="94"/>
        <v>4.8300536672629697E-3</v>
      </c>
      <c r="K434" s="8">
        <f t="shared" si="97"/>
        <v>0.5625</v>
      </c>
      <c r="L434" s="8">
        <f t="shared" si="98"/>
        <v>0.35</v>
      </c>
      <c r="M434" s="8">
        <f t="shared" si="95"/>
        <v>2.4051309460181719E-3</v>
      </c>
      <c r="N434" s="16">
        <f t="shared" si="96"/>
        <v>1.4158576051779934E-3</v>
      </c>
    </row>
    <row r="435" spans="1:14" x14ac:dyDescent="0.2">
      <c r="A435" s="45"/>
      <c r="B435" s="35" t="s">
        <v>407</v>
      </c>
      <c r="C435" s="32">
        <v>1044</v>
      </c>
      <c r="D435" s="7">
        <v>907</v>
      </c>
      <c r="E435" s="7">
        <v>175</v>
      </c>
      <c r="F435" s="7">
        <v>165</v>
      </c>
      <c r="G435" s="8">
        <f t="shared" ref="G435:G498" si="99">+IF(C435=0,"",C435/C$371)</f>
        <v>9.2998396579369327E-2</v>
      </c>
      <c r="H435" s="8">
        <f t="shared" ref="H435:H498" si="100">+IF(D435=0,"",D435/D$371)</f>
        <v>9.1727346278317148E-2</v>
      </c>
      <c r="I435" s="8">
        <f t="shared" ref="I435:I498" si="101">+IF(E435=0,"",E435/E$371)</f>
        <v>1.4328993695242775E-2</v>
      </c>
      <c r="J435" s="8">
        <f t="shared" ref="J435:J498" si="102">+IF(F435=0,"",F435/F$371)</f>
        <v>1.4758497316636851E-2</v>
      </c>
      <c r="K435" s="8">
        <f t="shared" si="97"/>
        <v>-0.83237547892720309</v>
      </c>
      <c r="L435" s="8">
        <f t="shared" si="98"/>
        <v>-0.81808158765159866</v>
      </c>
      <c r="M435" s="8">
        <f t="shared" ref="M435:M498" si="103">+IF(OR(AND(G435=""),(K435="")),"",G435*K435)</f>
        <v>-7.7409584892214514E-2</v>
      </c>
      <c r="N435" s="16">
        <f t="shared" ref="N435:N498" si="104">+IF(OR(AND(H435=""),(L435="")),"",H435*L435)</f>
        <v>-7.5040453074433647E-2</v>
      </c>
    </row>
    <row r="436" spans="1:14" x14ac:dyDescent="0.2">
      <c r="A436" s="45"/>
      <c r="B436" s="35" t="s">
        <v>408</v>
      </c>
      <c r="C436" s="32">
        <v>2</v>
      </c>
      <c r="D436" s="7">
        <v>2</v>
      </c>
      <c r="E436" s="7">
        <v>1</v>
      </c>
      <c r="F436" s="7">
        <v>7</v>
      </c>
      <c r="G436" s="8">
        <f t="shared" si="99"/>
        <v>1.7815784785319794E-4</v>
      </c>
      <c r="H436" s="8">
        <f t="shared" si="100"/>
        <v>2.022653721682848E-4</v>
      </c>
      <c r="I436" s="8">
        <f t="shared" si="101"/>
        <v>8.1879963972815857E-5</v>
      </c>
      <c r="J436" s="8">
        <f t="shared" si="102"/>
        <v>6.2611806797853312E-4</v>
      </c>
      <c r="K436" s="8">
        <f t="shared" ref="K436:K499" si="105">+IF(AND(C436=0,E436=0)," ",IF(C436=0,1,IF(E436=0,-1,(E436-C436)/C436)))</f>
        <v>-0.5</v>
      </c>
      <c r="L436" s="8">
        <f t="shared" ref="L436:L499" si="106">+IF(AND(D436=0,F436=0)," ",IF(D436=0,1,IF(F436=0,-1,(F436-D436)/D436)))</f>
        <v>2.5</v>
      </c>
      <c r="M436" s="8">
        <f t="shared" si="103"/>
        <v>-8.9078923926598968E-5</v>
      </c>
      <c r="N436" s="16">
        <f t="shared" si="104"/>
        <v>5.0566343042071204E-4</v>
      </c>
    </row>
    <row r="437" spans="1:14" x14ac:dyDescent="0.2">
      <c r="A437" s="45"/>
      <c r="B437" s="35" t="s">
        <v>409</v>
      </c>
      <c r="C437" s="32">
        <v>10</v>
      </c>
      <c r="D437" s="7">
        <v>8</v>
      </c>
      <c r="E437" s="7">
        <v>14</v>
      </c>
      <c r="F437" s="7">
        <v>17</v>
      </c>
      <c r="G437" s="8">
        <f t="shared" si="99"/>
        <v>8.9078923926598963E-4</v>
      </c>
      <c r="H437" s="8">
        <f t="shared" si="100"/>
        <v>8.090614886731392E-4</v>
      </c>
      <c r="I437" s="8">
        <f t="shared" si="101"/>
        <v>1.1463194956194218E-3</v>
      </c>
      <c r="J437" s="8">
        <f t="shared" si="102"/>
        <v>1.520572450805009E-3</v>
      </c>
      <c r="K437" s="8">
        <f t="shared" si="105"/>
        <v>0.4</v>
      </c>
      <c r="L437" s="8">
        <f t="shared" si="106"/>
        <v>1.125</v>
      </c>
      <c r="M437" s="8">
        <f t="shared" si="103"/>
        <v>3.5631569570639587E-4</v>
      </c>
      <c r="N437" s="16">
        <f t="shared" si="104"/>
        <v>9.1019417475728158E-4</v>
      </c>
    </row>
    <row r="438" spans="1:14" x14ac:dyDescent="0.2">
      <c r="A438" s="45"/>
      <c r="B438" s="35" t="s">
        <v>410</v>
      </c>
      <c r="C438" s="32">
        <v>0</v>
      </c>
      <c r="D438" s="7">
        <v>1</v>
      </c>
      <c r="E438" s="7">
        <v>0</v>
      </c>
      <c r="F438" s="7">
        <v>2</v>
      </c>
      <c r="G438" s="8" t="str">
        <f t="shared" si="99"/>
        <v/>
      </c>
      <c r="H438" s="8">
        <f t="shared" si="100"/>
        <v>1.011326860841424E-4</v>
      </c>
      <c r="I438" s="8" t="str">
        <f t="shared" si="101"/>
        <v/>
      </c>
      <c r="J438" s="8">
        <f t="shared" si="102"/>
        <v>1.7889087656529517E-4</v>
      </c>
      <c r="K438" s="8" t="str">
        <f t="shared" si="105"/>
        <v xml:space="preserve"> </v>
      </c>
      <c r="L438" s="8">
        <f t="shared" si="106"/>
        <v>1</v>
      </c>
      <c r="M438" s="8" t="str">
        <f t="shared" si="103"/>
        <v/>
      </c>
      <c r="N438" s="16">
        <f t="shared" si="104"/>
        <v>1.011326860841424E-4</v>
      </c>
    </row>
    <row r="439" spans="1:14" x14ac:dyDescent="0.2">
      <c r="A439" s="45" t="s">
        <v>76</v>
      </c>
      <c r="B439" s="35" t="s">
        <v>411</v>
      </c>
      <c r="C439" s="32">
        <v>0</v>
      </c>
      <c r="D439" s="7">
        <v>0</v>
      </c>
      <c r="E439" s="7">
        <v>0</v>
      </c>
      <c r="F439" s="7">
        <v>0</v>
      </c>
      <c r="G439" s="8" t="str">
        <f t="shared" si="99"/>
        <v/>
      </c>
      <c r="H439" s="8" t="str">
        <f t="shared" si="100"/>
        <v/>
      </c>
      <c r="I439" s="8" t="str">
        <f t="shared" si="101"/>
        <v/>
      </c>
      <c r="J439" s="8" t="str">
        <f t="shared" si="102"/>
        <v/>
      </c>
      <c r="K439" s="8" t="str">
        <f t="shared" si="105"/>
        <v xml:space="preserve"> </v>
      </c>
      <c r="L439" s="8" t="str">
        <f t="shared" si="106"/>
        <v xml:space="preserve"> </v>
      </c>
      <c r="M439" s="8" t="str">
        <f t="shared" si="103"/>
        <v/>
      </c>
      <c r="N439" s="16" t="str">
        <f t="shared" si="104"/>
        <v/>
      </c>
    </row>
    <row r="440" spans="1:14" x14ac:dyDescent="0.2">
      <c r="A440" s="45"/>
      <c r="B440" s="35" t="s">
        <v>412</v>
      </c>
      <c r="C440" s="32">
        <v>0</v>
      </c>
      <c r="D440" s="7">
        <v>0</v>
      </c>
      <c r="E440" s="7">
        <v>1</v>
      </c>
      <c r="F440" s="7">
        <v>2</v>
      </c>
      <c r="G440" s="8" t="str">
        <f t="shared" si="99"/>
        <v/>
      </c>
      <c r="H440" s="8" t="str">
        <f t="shared" si="100"/>
        <v/>
      </c>
      <c r="I440" s="8">
        <f t="shared" si="101"/>
        <v>8.1879963972815857E-5</v>
      </c>
      <c r="J440" s="8">
        <f t="shared" si="102"/>
        <v>1.7889087656529517E-4</v>
      </c>
      <c r="K440" s="8">
        <f t="shared" si="105"/>
        <v>1</v>
      </c>
      <c r="L440" s="8">
        <f t="shared" si="106"/>
        <v>1</v>
      </c>
      <c r="M440" s="8" t="str">
        <f t="shared" si="103"/>
        <v/>
      </c>
      <c r="N440" s="16" t="str">
        <f t="shared" si="104"/>
        <v/>
      </c>
    </row>
    <row r="441" spans="1:14" x14ac:dyDescent="0.2">
      <c r="A441" s="45"/>
      <c r="B441" s="35" t="s">
        <v>413</v>
      </c>
      <c r="C441" s="32">
        <v>0</v>
      </c>
      <c r="D441" s="7">
        <v>1</v>
      </c>
      <c r="E441" s="7">
        <v>0</v>
      </c>
      <c r="F441" s="7">
        <v>1</v>
      </c>
      <c r="G441" s="8" t="str">
        <f t="shared" si="99"/>
        <v/>
      </c>
      <c r="H441" s="8">
        <f t="shared" si="100"/>
        <v>1.011326860841424E-4</v>
      </c>
      <c r="I441" s="8" t="str">
        <f t="shared" si="101"/>
        <v/>
      </c>
      <c r="J441" s="8">
        <f t="shared" si="102"/>
        <v>8.9445438282647583E-5</v>
      </c>
      <c r="K441" s="8" t="str">
        <f t="shared" si="105"/>
        <v xml:space="preserve"> </v>
      </c>
      <c r="L441" s="8">
        <f t="shared" si="106"/>
        <v>0</v>
      </c>
      <c r="M441" s="8" t="str">
        <f t="shared" si="103"/>
        <v/>
      </c>
      <c r="N441" s="16">
        <f t="shared" si="104"/>
        <v>0</v>
      </c>
    </row>
    <row r="442" spans="1:14" x14ac:dyDescent="0.2">
      <c r="A442" s="45"/>
      <c r="B442" s="35" t="s">
        <v>414</v>
      </c>
      <c r="C442" s="32">
        <v>6</v>
      </c>
      <c r="D442" s="7">
        <v>6</v>
      </c>
      <c r="E442" s="7">
        <v>6</v>
      </c>
      <c r="F442" s="7">
        <v>2</v>
      </c>
      <c r="G442" s="8">
        <f t="shared" si="99"/>
        <v>5.3447354355959376E-4</v>
      </c>
      <c r="H442" s="8">
        <f t="shared" si="100"/>
        <v>6.0679611650485432E-4</v>
      </c>
      <c r="I442" s="8">
        <f t="shared" si="101"/>
        <v>4.9127978383689509E-4</v>
      </c>
      <c r="J442" s="8">
        <f t="shared" si="102"/>
        <v>1.7889087656529517E-4</v>
      </c>
      <c r="K442" s="8">
        <f t="shared" si="105"/>
        <v>0</v>
      </c>
      <c r="L442" s="8">
        <f t="shared" si="106"/>
        <v>-0.66666666666666663</v>
      </c>
      <c r="M442" s="8">
        <f t="shared" si="103"/>
        <v>0</v>
      </c>
      <c r="N442" s="16">
        <f t="shared" si="104"/>
        <v>-4.0453074433656954E-4</v>
      </c>
    </row>
    <row r="443" spans="1:14" x14ac:dyDescent="0.2">
      <c r="A443" s="45"/>
      <c r="B443" s="35" t="s">
        <v>415</v>
      </c>
      <c r="C443" s="32">
        <v>5</v>
      </c>
      <c r="D443" s="7">
        <v>9</v>
      </c>
      <c r="E443" s="7">
        <v>0</v>
      </c>
      <c r="F443" s="7">
        <v>6</v>
      </c>
      <c r="G443" s="8">
        <f t="shared" si="99"/>
        <v>4.4539461963299481E-4</v>
      </c>
      <c r="H443" s="8">
        <f t="shared" si="100"/>
        <v>9.1019417475728158E-4</v>
      </c>
      <c r="I443" s="8" t="str">
        <f t="shared" si="101"/>
        <v/>
      </c>
      <c r="J443" s="8">
        <f t="shared" si="102"/>
        <v>5.3667262969588547E-4</v>
      </c>
      <c r="K443" s="8">
        <f t="shared" si="105"/>
        <v>-1</v>
      </c>
      <c r="L443" s="8">
        <f t="shared" si="106"/>
        <v>-0.33333333333333331</v>
      </c>
      <c r="M443" s="8">
        <f t="shared" si="103"/>
        <v>-4.4539461963299481E-4</v>
      </c>
      <c r="N443" s="16">
        <f t="shared" si="104"/>
        <v>-3.0339805825242716E-4</v>
      </c>
    </row>
    <row r="444" spans="1:14" x14ac:dyDescent="0.2">
      <c r="A444" s="45"/>
      <c r="B444" s="35" t="s">
        <v>416</v>
      </c>
      <c r="C444" s="32">
        <v>1</v>
      </c>
      <c r="D444" s="7">
        <v>3</v>
      </c>
      <c r="E444" s="7">
        <v>0</v>
      </c>
      <c r="F444" s="7">
        <v>21</v>
      </c>
      <c r="G444" s="8">
        <f t="shared" si="99"/>
        <v>8.9078923926598968E-5</v>
      </c>
      <c r="H444" s="8">
        <f t="shared" si="100"/>
        <v>3.0339805825242716E-4</v>
      </c>
      <c r="I444" s="8" t="str">
        <f t="shared" si="101"/>
        <v/>
      </c>
      <c r="J444" s="8">
        <f t="shared" si="102"/>
        <v>1.8783542039355994E-3</v>
      </c>
      <c r="K444" s="8">
        <f t="shared" si="105"/>
        <v>-1</v>
      </c>
      <c r="L444" s="8">
        <f t="shared" si="106"/>
        <v>6</v>
      </c>
      <c r="M444" s="8">
        <f t="shared" si="103"/>
        <v>-8.9078923926598968E-5</v>
      </c>
      <c r="N444" s="16">
        <f t="shared" si="104"/>
        <v>1.8203883495145629E-3</v>
      </c>
    </row>
    <row r="445" spans="1:14" x14ac:dyDescent="0.2">
      <c r="A445" s="45"/>
      <c r="B445" s="35" t="s">
        <v>417</v>
      </c>
      <c r="C445" s="32">
        <v>0</v>
      </c>
      <c r="D445" s="7">
        <v>6</v>
      </c>
      <c r="E445" s="7">
        <v>0</v>
      </c>
      <c r="F445" s="7">
        <v>11</v>
      </c>
      <c r="G445" s="8" t="str">
        <f t="shared" si="99"/>
        <v/>
      </c>
      <c r="H445" s="8">
        <f t="shared" si="100"/>
        <v>6.0679611650485432E-4</v>
      </c>
      <c r="I445" s="8" t="str">
        <f t="shared" si="101"/>
        <v/>
      </c>
      <c r="J445" s="8">
        <f t="shared" si="102"/>
        <v>9.838998211091235E-4</v>
      </c>
      <c r="K445" s="8" t="str">
        <f t="shared" si="105"/>
        <v xml:space="preserve"> </v>
      </c>
      <c r="L445" s="8">
        <f t="shared" si="106"/>
        <v>0.83333333333333337</v>
      </c>
      <c r="M445" s="8" t="str">
        <f t="shared" si="103"/>
        <v/>
      </c>
      <c r="N445" s="16">
        <f t="shared" si="104"/>
        <v>5.0566343042071193E-4</v>
      </c>
    </row>
    <row r="446" spans="1:14" x14ac:dyDescent="0.2">
      <c r="A446" s="45"/>
      <c r="B446" s="35" t="s">
        <v>418</v>
      </c>
      <c r="C446" s="32">
        <v>104</v>
      </c>
      <c r="D446" s="7">
        <v>534</v>
      </c>
      <c r="E446" s="7">
        <v>43</v>
      </c>
      <c r="F446" s="7">
        <v>164</v>
      </c>
      <c r="G446" s="8">
        <f t="shared" si="99"/>
        <v>9.2642080883662929E-3</v>
      </c>
      <c r="H446" s="8">
        <f t="shared" si="100"/>
        <v>5.4004854368932036E-2</v>
      </c>
      <c r="I446" s="8">
        <f t="shared" si="101"/>
        <v>3.5208384508310818E-3</v>
      </c>
      <c r="J446" s="8">
        <f t="shared" si="102"/>
        <v>1.4669051878354204E-2</v>
      </c>
      <c r="K446" s="8">
        <f t="shared" si="105"/>
        <v>-0.58653846153846156</v>
      </c>
      <c r="L446" s="8">
        <f t="shared" si="106"/>
        <v>-0.69288389513108617</v>
      </c>
      <c r="M446" s="8">
        <f t="shared" si="103"/>
        <v>-5.4338143595225371E-3</v>
      </c>
      <c r="N446" s="16">
        <f t="shared" si="104"/>
        <v>-3.7419093851132686E-2</v>
      </c>
    </row>
    <row r="447" spans="1:14" ht="24" customHeight="1" x14ac:dyDescent="0.2">
      <c r="A447" s="45"/>
      <c r="B447" s="35" t="s">
        <v>419</v>
      </c>
      <c r="C447" s="32">
        <v>1</v>
      </c>
      <c r="D447" s="7">
        <v>0</v>
      </c>
      <c r="E447" s="7">
        <v>1</v>
      </c>
      <c r="F447" s="7">
        <v>0</v>
      </c>
      <c r="G447" s="8">
        <f t="shared" si="99"/>
        <v>8.9078923926598968E-5</v>
      </c>
      <c r="H447" s="8" t="str">
        <f t="shared" si="100"/>
        <v/>
      </c>
      <c r="I447" s="8">
        <f t="shared" si="101"/>
        <v>8.1879963972815857E-5</v>
      </c>
      <c r="J447" s="8" t="str">
        <f t="shared" si="102"/>
        <v/>
      </c>
      <c r="K447" s="8">
        <f t="shared" si="105"/>
        <v>0</v>
      </c>
      <c r="L447" s="8" t="str">
        <f t="shared" si="106"/>
        <v xml:space="preserve"> </v>
      </c>
      <c r="M447" s="8">
        <f t="shared" si="103"/>
        <v>0</v>
      </c>
      <c r="N447" s="16" t="str">
        <f t="shared" si="104"/>
        <v/>
      </c>
    </row>
    <row r="448" spans="1:14" x14ac:dyDescent="0.2">
      <c r="A448" s="45"/>
      <c r="B448" s="35" t="s">
        <v>420</v>
      </c>
      <c r="C448" s="32">
        <v>14</v>
      </c>
      <c r="D448" s="7">
        <v>6</v>
      </c>
      <c r="E448" s="7">
        <v>80</v>
      </c>
      <c r="F448" s="7">
        <v>16</v>
      </c>
      <c r="G448" s="8">
        <f t="shared" si="99"/>
        <v>1.2471049349723855E-3</v>
      </c>
      <c r="H448" s="8">
        <f t="shared" si="100"/>
        <v>6.0679611650485432E-4</v>
      </c>
      <c r="I448" s="8">
        <f t="shared" si="101"/>
        <v>6.5503971178252681E-3</v>
      </c>
      <c r="J448" s="8">
        <f t="shared" si="102"/>
        <v>1.4311270125223613E-3</v>
      </c>
      <c r="K448" s="8">
        <f t="shared" si="105"/>
        <v>4.7142857142857144</v>
      </c>
      <c r="L448" s="8">
        <f t="shared" si="106"/>
        <v>1.6666666666666667</v>
      </c>
      <c r="M448" s="8">
        <f t="shared" si="103"/>
        <v>5.8792089791555322E-3</v>
      </c>
      <c r="N448" s="16">
        <f t="shared" si="104"/>
        <v>1.0113268608414239E-3</v>
      </c>
    </row>
    <row r="449" spans="1:14" x14ac:dyDescent="0.2">
      <c r="A449" s="45"/>
      <c r="B449" s="35" t="s">
        <v>421</v>
      </c>
      <c r="C449" s="32">
        <v>20</v>
      </c>
      <c r="D449" s="7">
        <v>5</v>
      </c>
      <c r="E449" s="7">
        <v>28</v>
      </c>
      <c r="F449" s="7">
        <v>1</v>
      </c>
      <c r="G449" s="8">
        <f t="shared" si="99"/>
        <v>1.7815784785319793E-3</v>
      </c>
      <c r="H449" s="8">
        <f t="shared" si="100"/>
        <v>5.0566343042071193E-4</v>
      </c>
      <c r="I449" s="8">
        <f t="shared" si="101"/>
        <v>2.2926389912388437E-3</v>
      </c>
      <c r="J449" s="8">
        <f t="shared" si="102"/>
        <v>8.9445438282647583E-5</v>
      </c>
      <c r="K449" s="8">
        <f t="shared" si="105"/>
        <v>0.4</v>
      </c>
      <c r="L449" s="8">
        <f t="shared" si="106"/>
        <v>-0.8</v>
      </c>
      <c r="M449" s="8">
        <f t="shared" si="103"/>
        <v>7.1263139141279175E-4</v>
      </c>
      <c r="N449" s="16">
        <f t="shared" si="104"/>
        <v>-4.0453074433656954E-4</v>
      </c>
    </row>
    <row r="450" spans="1:14" x14ac:dyDescent="0.2">
      <c r="A450" s="45"/>
      <c r="B450" s="35" t="s">
        <v>422</v>
      </c>
      <c r="C450" s="32">
        <v>29</v>
      </c>
      <c r="D450" s="7">
        <v>6</v>
      </c>
      <c r="E450" s="7">
        <v>152</v>
      </c>
      <c r="F450" s="7">
        <v>10</v>
      </c>
      <c r="G450" s="8">
        <f t="shared" si="99"/>
        <v>2.5832887938713701E-3</v>
      </c>
      <c r="H450" s="8">
        <f t="shared" si="100"/>
        <v>6.0679611650485432E-4</v>
      </c>
      <c r="I450" s="8">
        <f t="shared" si="101"/>
        <v>1.244575452386801E-2</v>
      </c>
      <c r="J450" s="8">
        <f t="shared" si="102"/>
        <v>8.9445438282647585E-4</v>
      </c>
      <c r="K450" s="8">
        <f t="shared" si="105"/>
        <v>4.2413793103448274</v>
      </c>
      <c r="L450" s="8">
        <f t="shared" si="106"/>
        <v>0.66666666666666663</v>
      </c>
      <c r="M450" s="8">
        <f t="shared" si="103"/>
        <v>1.0956707642971672E-2</v>
      </c>
      <c r="N450" s="16">
        <f t="shared" si="104"/>
        <v>4.0453074433656954E-4</v>
      </c>
    </row>
    <row r="451" spans="1:14" x14ac:dyDescent="0.2">
      <c r="A451" s="45"/>
      <c r="B451" s="35" t="s">
        <v>423</v>
      </c>
      <c r="C451" s="32">
        <v>15</v>
      </c>
      <c r="D451" s="7">
        <v>11</v>
      </c>
      <c r="E451" s="7">
        <v>7</v>
      </c>
      <c r="F451" s="7">
        <v>5</v>
      </c>
      <c r="G451" s="8">
        <f t="shared" si="99"/>
        <v>1.3361838588989846E-3</v>
      </c>
      <c r="H451" s="8">
        <f t="shared" si="100"/>
        <v>1.1124595469255664E-3</v>
      </c>
      <c r="I451" s="8">
        <f t="shared" si="101"/>
        <v>5.7315974780971092E-4</v>
      </c>
      <c r="J451" s="8">
        <f t="shared" si="102"/>
        <v>4.4722719141323793E-4</v>
      </c>
      <c r="K451" s="8">
        <f t="shared" si="105"/>
        <v>-0.53333333333333333</v>
      </c>
      <c r="L451" s="8">
        <f t="shared" si="106"/>
        <v>-0.54545454545454541</v>
      </c>
      <c r="M451" s="8">
        <f t="shared" si="103"/>
        <v>-7.1263139141279175E-4</v>
      </c>
      <c r="N451" s="16">
        <f t="shared" si="104"/>
        <v>-6.0679611650485432E-4</v>
      </c>
    </row>
    <row r="452" spans="1:14" x14ac:dyDescent="0.2">
      <c r="A452" s="45"/>
      <c r="B452" s="35" t="s">
        <v>424</v>
      </c>
      <c r="C452" s="32">
        <v>0</v>
      </c>
      <c r="D452" s="7">
        <v>1</v>
      </c>
      <c r="E452" s="7">
        <v>2</v>
      </c>
      <c r="F452" s="7">
        <v>1</v>
      </c>
      <c r="G452" s="8" t="str">
        <f t="shared" si="99"/>
        <v/>
      </c>
      <c r="H452" s="8">
        <f t="shared" si="100"/>
        <v>1.011326860841424E-4</v>
      </c>
      <c r="I452" s="8">
        <f t="shared" si="101"/>
        <v>1.6375992794563171E-4</v>
      </c>
      <c r="J452" s="8">
        <f t="shared" si="102"/>
        <v>8.9445438282647583E-5</v>
      </c>
      <c r="K452" s="8">
        <f t="shared" si="105"/>
        <v>1</v>
      </c>
      <c r="L452" s="8">
        <f t="shared" si="106"/>
        <v>0</v>
      </c>
      <c r="M452" s="8" t="str">
        <f t="shared" si="103"/>
        <v/>
      </c>
      <c r="N452" s="16">
        <f t="shared" si="104"/>
        <v>0</v>
      </c>
    </row>
    <row r="453" spans="1:14" x14ac:dyDescent="0.2">
      <c r="A453" s="45"/>
      <c r="B453" s="35" t="s">
        <v>425</v>
      </c>
      <c r="C453" s="32">
        <v>1</v>
      </c>
      <c r="D453" s="7">
        <v>0</v>
      </c>
      <c r="E453" s="7">
        <v>2</v>
      </c>
      <c r="F453" s="7">
        <v>4</v>
      </c>
      <c r="G453" s="8">
        <f t="shared" si="99"/>
        <v>8.9078923926598968E-5</v>
      </c>
      <c r="H453" s="8" t="str">
        <f t="shared" si="100"/>
        <v/>
      </c>
      <c r="I453" s="8">
        <f t="shared" si="101"/>
        <v>1.6375992794563171E-4</v>
      </c>
      <c r="J453" s="8">
        <f t="shared" si="102"/>
        <v>3.5778175313059033E-4</v>
      </c>
      <c r="K453" s="8">
        <f t="shared" si="105"/>
        <v>1</v>
      </c>
      <c r="L453" s="8">
        <f t="shared" si="106"/>
        <v>1</v>
      </c>
      <c r="M453" s="8">
        <f t="shared" si="103"/>
        <v>8.9078923926598968E-5</v>
      </c>
      <c r="N453" s="16" t="str">
        <f t="shared" si="104"/>
        <v/>
      </c>
    </row>
    <row r="454" spans="1:14" x14ac:dyDescent="0.2">
      <c r="A454" s="45"/>
      <c r="B454" s="35" t="s">
        <v>426</v>
      </c>
      <c r="C454" s="32">
        <v>14</v>
      </c>
      <c r="D454" s="7">
        <v>1</v>
      </c>
      <c r="E454" s="7">
        <v>90</v>
      </c>
      <c r="F454" s="7">
        <v>4</v>
      </c>
      <c r="G454" s="8">
        <f t="shared" si="99"/>
        <v>1.2471049349723855E-3</v>
      </c>
      <c r="H454" s="8">
        <f t="shared" si="100"/>
        <v>1.011326860841424E-4</v>
      </c>
      <c r="I454" s="8">
        <f t="shared" si="101"/>
        <v>7.3691967575534268E-3</v>
      </c>
      <c r="J454" s="8">
        <f t="shared" si="102"/>
        <v>3.5778175313059033E-4</v>
      </c>
      <c r="K454" s="8">
        <f t="shared" si="105"/>
        <v>5.4285714285714288</v>
      </c>
      <c r="L454" s="8">
        <f t="shared" si="106"/>
        <v>3</v>
      </c>
      <c r="M454" s="8">
        <f t="shared" si="103"/>
        <v>6.7699982184215215E-3</v>
      </c>
      <c r="N454" s="16">
        <f t="shared" si="104"/>
        <v>3.0339805825242721E-4</v>
      </c>
    </row>
    <row r="455" spans="1:14" x14ac:dyDescent="0.2">
      <c r="A455" s="45"/>
      <c r="B455" s="35" t="s">
        <v>427</v>
      </c>
      <c r="C455" s="32">
        <v>27</v>
      </c>
      <c r="D455" s="7">
        <v>2</v>
      </c>
      <c r="E455" s="7">
        <v>43</v>
      </c>
      <c r="F455" s="7">
        <v>0</v>
      </c>
      <c r="G455" s="8">
        <f t="shared" si="99"/>
        <v>2.4051309460181719E-3</v>
      </c>
      <c r="H455" s="8">
        <f t="shared" si="100"/>
        <v>2.022653721682848E-4</v>
      </c>
      <c r="I455" s="8">
        <f t="shared" si="101"/>
        <v>3.5208384508310818E-3</v>
      </c>
      <c r="J455" s="8" t="str">
        <f t="shared" si="102"/>
        <v/>
      </c>
      <c r="K455" s="8">
        <f t="shared" si="105"/>
        <v>0.59259259259259256</v>
      </c>
      <c r="L455" s="8">
        <f t="shared" si="106"/>
        <v>-1</v>
      </c>
      <c r="M455" s="8">
        <f t="shared" si="103"/>
        <v>1.4252627828255833E-3</v>
      </c>
      <c r="N455" s="16">
        <f t="shared" si="104"/>
        <v>-2.022653721682848E-4</v>
      </c>
    </row>
    <row r="456" spans="1:14" x14ac:dyDescent="0.2">
      <c r="A456" s="45"/>
      <c r="B456" s="35" t="s">
        <v>428</v>
      </c>
      <c r="C456" s="32">
        <v>11</v>
      </c>
      <c r="D456" s="7">
        <v>0</v>
      </c>
      <c r="E456" s="7">
        <v>3</v>
      </c>
      <c r="F456" s="7">
        <v>0</v>
      </c>
      <c r="G456" s="8">
        <f t="shared" si="99"/>
        <v>9.7986816319258862E-4</v>
      </c>
      <c r="H456" s="8" t="str">
        <f t="shared" si="100"/>
        <v/>
      </c>
      <c r="I456" s="8">
        <f t="shared" si="101"/>
        <v>2.4563989191844754E-4</v>
      </c>
      <c r="J456" s="8" t="str">
        <f t="shared" si="102"/>
        <v/>
      </c>
      <c r="K456" s="8">
        <f t="shared" si="105"/>
        <v>-0.72727272727272729</v>
      </c>
      <c r="L456" s="8" t="str">
        <f t="shared" si="106"/>
        <v xml:space="preserve"> </v>
      </c>
      <c r="M456" s="8">
        <f t="shared" si="103"/>
        <v>-7.1263139141279175E-4</v>
      </c>
      <c r="N456" s="16" t="str">
        <f t="shared" si="104"/>
        <v/>
      </c>
    </row>
    <row r="457" spans="1:14" x14ac:dyDescent="0.2">
      <c r="A457" s="45"/>
      <c r="B457" s="35" t="s">
        <v>429</v>
      </c>
      <c r="C457" s="32">
        <v>0</v>
      </c>
      <c r="D457" s="7">
        <v>0</v>
      </c>
      <c r="E457" s="7">
        <v>1</v>
      </c>
      <c r="F457" s="7">
        <v>0</v>
      </c>
      <c r="G457" s="8" t="str">
        <f t="shared" si="99"/>
        <v/>
      </c>
      <c r="H457" s="8" t="str">
        <f t="shared" si="100"/>
        <v/>
      </c>
      <c r="I457" s="8">
        <f t="shared" si="101"/>
        <v>8.1879963972815857E-5</v>
      </c>
      <c r="J457" s="8" t="str">
        <f t="shared" si="102"/>
        <v/>
      </c>
      <c r="K457" s="8">
        <f t="shared" si="105"/>
        <v>1</v>
      </c>
      <c r="L457" s="8" t="str">
        <f t="shared" si="106"/>
        <v xml:space="preserve"> </v>
      </c>
      <c r="M457" s="8" t="str">
        <f t="shared" si="103"/>
        <v/>
      </c>
      <c r="N457" s="16" t="str">
        <f t="shared" si="104"/>
        <v/>
      </c>
    </row>
    <row r="458" spans="1:14" x14ac:dyDescent="0.2">
      <c r="A458" s="45"/>
      <c r="B458" s="35" t="s">
        <v>430</v>
      </c>
      <c r="C458" s="32">
        <v>0</v>
      </c>
      <c r="D458" s="7">
        <v>0</v>
      </c>
      <c r="E458" s="7">
        <v>0</v>
      </c>
      <c r="F458" s="7">
        <v>1</v>
      </c>
      <c r="G458" s="8" t="str">
        <f t="shared" si="99"/>
        <v/>
      </c>
      <c r="H458" s="8" t="str">
        <f t="shared" si="100"/>
        <v/>
      </c>
      <c r="I458" s="8" t="str">
        <f t="shared" si="101"/>
        <v/>
      </c>
      <c r="J458" s="8">
        <f t="shared" si="102"/>
        <v>8.9445438282647583E-5</v>
      </c>
      <c r="K458" s="8" t="str">
        <f t="shared" si="105"/>
        <v xml:space="preserve"> </v>
      </c>
      <c r="L458" s="8">
        <f t="shared" si="106"/>
        <v>1</v>
      </c>
      <c r="M458" s="8" t="str">
        <f t="shared" si="103"/>
        <v/>
      </c>
      <c r="N458" s="16" t="str">
        <f t="shared" si="104"/>
        <v/>
      </c>
    </row>
    <row r="459" spans="1:14" ht="24.75" customHeight="1" x14ac:dyDescent="0.2">
      <c r="A459" s="45"/>
      <c r="B459" s="35" t="s">
        <v>431</v>
      </c>
      <c r="C459" s="32">
        <v>1</v>
      </c>
      <c r="D459" s="7">
        <v>1</v>
      </c>
      <c r="E459" s="7">
        <v>1</v>
      </c>
      <c r="F459" s="7">
        <v>2</v>
      </c>
      <c r="G459" s="8">
        <f t="shared" si="99"/>
        <v>8.9078923926598968E-5</v>
      </c>
      <c r="H459" s="8">
        <f t="shared" si="100"/>
        <v>1.011326860841424E-4</v>
      </c>
      <c r="I459" s="8">
        <f t="shared" si="101"/>
        <v>8.1879963972815857E-5</v>
      </c>
      <c r="J459" s="8">
        <f t="shared" si="102"/>
        <v>1.7889087656529517E-4</v>
      </c>
      <c r="K459" s="8">
        <f t="shared" si="105"/>
        <v>0</v>
      </c>
      <c r="L459" s="8">
        <f t="shared" si="106"/>
        <v>1</v>
      </c>
      <c r="M459" s="8">
        <f t="shared" si="103"/>
        <v>0</v>
      </c>
      <c r="N459" s="16">
        <f t="shared" si="104"/>
        <v>1.011326860841424E-4</v>
      </c>
    </row>
    <row r="460" spans="1:14" ht="25.5" x14ac:dyDescent="0.2">
      <c r="A460" s="45"/>
      <c r="B460" s="35" t="s">
        <v>432</v>
      </c>
      <c r="C460" s="32">
        <v>65</v>
      </c>
      <c r="D460" s="7">
        <v>135</v>
      </c>
      <c r="E460" s="7">
        <v>36</v>
      </c>
      <c r="F460" s="7">
        <v>168</v>
      </c>
      <c r="G460" s="8">
        <f t="shared" si="99"/>
        <v>5.7901300552289326E-3</v>
      </c>
      <c r="H460" s="8">
        <f t="shared" si="100"/>
        <v>1.3652912621359222E-2</v>
      </c>
      <c r="I460" s="8">
        <f t="shared" si="101"/>
        <v>2.9476787030213707E-3</v>
      </c>
      <c r="J460" s="8">
        <f t="shared" si="102"/>
        <v>1.5026833631484795E-2</v>
      </c>
      <c r="K460" s="8">
        <f t="shared" si="105"/>
        <v>-0.44615384615384618</v>
      </c>
      <c r="L460" s="8">
        <f t="shared" si="106"/>
        <v>0.24444444444444444</v>
      </c>
      <c r="M460" s="8">
        <f t="shared" si="103"/>
        <v>-2.5832887938713701E-3</v>
      </c>
      <c r="N460" s="16">
        <f t="shared" si="104"/>
        <v>3.3373786407766988E-3</v>
      </c>
    </row>
    <row r="461" spans="1:14" x14ac:dyDescent="0.2">
      <c r="A461" s="45"/>
      <c r="B461" s="35" t="s">
        <v>433</v>
      </c>
      <c r="C461" s="32">
        <v>0</v>
      </c>
      <c r="D461" s="7">
        <v>78</v>
      </c>
      <c r="E461" s="7">
        <v>1</v>
      </c>
      <c r="F461" s="7">
        <v>7</v>
      </c>
      <c r="G461" s="8" t="str">
        <f t="shared" si="99"/>
        <v/>
      </c>
      <c r="H461" s="8">
        <f t="shared" si="100"/>
        <v>7.8883495145631068E-3</v>
      </c>
      <c r="I461" s="8">
        <f t="shared" si="101"/>
        <v>8.1879963972815857E-5</v>
      </c>
      <c r="J461" s="8">
        <f t="shared" si="102"/>
        <v>6.2611806797853312E-4</v>
      </c>
      <c r="K461" s="8">
        <f t="shared" si="105"/>
        <v>1</v>
      </c>
      <c r="L461" s="8">
        <f t="shared" si="106"/>
        <v>-0.91025641025641024</v>
      </c>
      <c r="M461" s="8" t="str">
        <f t="shared" si="103"/>
        <v/>
      </c>
      <c r="N461" s="16">
        <f t="shared" si="104"/>
        <v>-7.1804207119741097E-3</v>
      </c>
    </row>
    <row r="462" spans="1:14" ht="25.5" x14ac:dyDescent="0.2">
      <c r="A462" s="45"/>
      <c r="B462" s="35" t="s">
        <v>434</v>
      </c>
      <c r="C462" s="32">
        <v>0</v>
      </c>
      <c r="D462" s="7">
        <v>9</v>
      </c>
      <c r="E462" s="7">
        <v>9</v>
      </c>
      <c r="F462" s="7">
        <v>11</v>
      </c>
      <c r="G462" s="8" t="str">
        <f t="shared" si="99"/>
        <v/>
      </c>
      <c r="H462" s="8">
        <f t="shared" si="100"/>
        <v>9.1019417475728158E-4</v>
      </c>
      <c r="I462" s="8">
        <f t="shared" si="101"/>
        <v>7.3691967575534268E-4</v>
      </c>
      <c r="J462" s="8">
        <f t="shared" si="102"/>
        <v>9.838998211091235E-4</v>
      </c>
      <c r="K462" s="8">
        <f t="shared" si="105"/>
        <v>1</v>
      </c>
      <c r="L462" s="8">
        <f t="shared" si="106"/>
        <v>0.22222222222222221</v>
      </c>
      <c r="M462" s="8" t="str">
        <f t="shared" si="103"/>
        <v/>
      </c>
      <c r="N462" s="16">
        <f t="shared" si="104"/>
        <v>2.0226537216828477E-4</v>
      </c>
    </row>
    <row r="463" spans="1:14" ht="25.5" x14ac:dyDescent="0.2">
      <c r="A463" s="45"/>
      <c r="B463" s="35" t="s">
        <v>435</v>
      </c>
      <c r="C463" s="32">
        <v>0</v>
      </c>
      <c r="D463" s="7">
        <v>1</v>
      </c>
      <c r="E463" s="7">
        <v>0</v>
      </c>
      <c r="F463" s="7">
        <v>0</v>
      </c>
      <c r="G463" s="8" t="str">
        <f t="shared" si="99"/>
        <v/>
      </c>
      <c r="H463" s="8">
        <f t="shared" si="100"/>
        <v>1.011326860841424E-4</v>
      </c>
      <c r="I463" s="8" t="str">
        <f t="shared" si="101"/>
        <v/>
      </c>
      <c r="J463" s="8" t="str">
        <f t="shared" si="102"/>
        <v/>
      </c>
      <c r="K463" s="8" t="str">
        <f t="shared" si="105"/>
        <v xml:space="preserve"> </v>
      </c>
      <c r="L463" s="8">
        <f t="shared" si="106"/>
        <v>-1</v>
      </c>
      <c r="M463" s="8" t="str">
        <f t="shared" si="103"/>
        <v/>
      </c>
      <c r="N463" s="16">
        <f t="shared" si="104"/>
        <v>-1.011326860841424E-4</v>
      </c>
    </row>
    <row r="464" spans="1:14" x14ac:dyDescent="0.2">
      <c r="A464" s="45"/>
      <c r="B464" s="35" t="s">
        <v>436</v>
      </c>
      <c r="C464" s="32">
        <v>0</v>
      </c>
      <c r="D464" s="7">
        <v>3</v>
      </c>
      <c r="E464" s="7">
        <v>1</v>
      </c>
      <c r="F464" s="7">
        <v>1</v>
      </c>
      <c r="G464" s="8" t="str">
        <f t="shared" si="99"/>
        <v/>
      </c>
      <c r="H464" s="8">
        <f t="shared" si="100"/>
        <v>3.0339805825242716E-4</v>
      </c>
      <c r="I464" s="8">
        <f t="shared" si="101"/>
        <v>8.1879963972815857E-5</v>
      </c>
      <c r="J464" s="8">
        <f t="shared" si="102"/>
        <v>8.9445438282647583E-5</v>
      </c>
      <c r="K464" s="8">
        <f t="shared" si="105"/>
        <v>1</v>
      </c>
      <c r="L464" s="8">
        <f t="shared" si="106"/>
        <v>-0.66666666666666663</v>
      </c>
      <c r="M464" s="8" t="str">
        <f t="shared" si="103"/>
        <v/>
      </c>
      <c r="N464" s="16">
        <f t="shared" si="104"/>
        <v>-2.0226537216828477E-4</v>
      </c>
    </row>
    <row r="465" spans="1:14" x14ac:dyDescent="0.2">
      <c r="A465" s="45"/>
      <c r="B465" s="35" t="s">
        <v>437</v>
      </c>
      <c r="C465" s="32">
        <v>0</v>
      </c>
      <c r="D465" s="7">
        <v>3</v>
      </c>
      <c r="E465" s="7">
        <v>0</v>
      </c>
      <c r="F465" s="7">
        <v>2</v>
      </c>
      <c r="G465" s="8" t="str">
        <f t="shared" si="99"/>
        <v/>
      </c>
      <c r="H465" s="8">
        <f t="shared" si="100"/>
        <v>3.0339805825242716E-4</v>
      </c>
      <c r="I465" s="8" t="str">
        <f t="shared" si="101"/>
        <v/>
      </c>
      <c r="J465" s="8">
        <f t="shared" si="102"/>
        <v>1.7889087656529517E-4</v>
      </c>
      <c r="K465" s="8" t="str">
        <f t="shared" si="105"/>
        <v xml:space="preserve"> </v>
      </c>
      <c r="L465" s="8">
        <f t="shared" si="106"/>
        <v>-0.33333333333333331</v>
      </c>
      <c r="M465" s="8" t="str">
        <f t="shared" si="103"/>
        <v/>
      </c>
      <c r="N465" s="16">
        <f t="shared" si="104"/>
        <v>-1.0113268608414239E-4</v>
      </c>
    </row>
    <row r="466" spans="1:14" x14ac:dyDescent="0.2">
      <c r="A466" s="45"/>
      <c r="B466" s="35" t="s">
        <v>438</v>
      </c>
      <c r="C466" s="32">
        <v>15</v>
      </c>
      <c r="D466" s="7">
        <v>18</v>
      </c>
      <c r="E466" s="7">
        <v>6</v>
      </c>
      <c r="F466" s="7">
        <v>6</v>
      </c>
      <c r="G466" s="8">
        <f t="shared" si="99"/>
        <v>1.3361838588989846E-3</v>
      </c>
      <c r="H466" s="8">
        <f t="shared" si="100"/>
        <v>1.8203883495145632E-3</v>
      </c>
      <c r="I466" s="8">
        <f t="shared" si="101"/>
        <v>4.9127978383689509E-4</v>
      </c>
      <c r="J466" s="8">
        <f t="shared" si="102"/>
        <v>5.3667262969588547E-4</v>
      </c>
      <c r="K466" s="8">
        <f t="shared" si="105"/>
        <v>-0.6</v>
      </c>
      <c r="L466" s="8">
        <f t="shared" si="106"/>
        <v>-0.66666666666666663</v>
      </c>
      <c r="M466" s="8">
        <f t="shared" si="103"/>
        <v>-8.0171031533939074E-4</v>
      </c>
      <c r="N466" s="16">
        <f t="shared" si="104"/>
        <v>-1.2135922330097086E-3</v>
      </c>
    </row>
    <row r="467" spans="1:14" x14ac:dyDescent="0.2">
      <c r="A467" s="45"/>
      <c r="B467" s="35" t="s">
        <v>439</v>
      </c>
      <c r="C467" s="32">
        <v>0</v>
      </c>
      <c r="D467" s="7">
        <v>8</v>
      </c>
      <c r="E467" s="7">
        <v>0</v>
      </c>
      <c r="F467" s="7">
        <v>4</v>
      </c>
      <c r="G467" s="8" t="str">
        <f t="shared" si="99"/>
        <v/>
      </c>
      <c r="H467" s="8">
        <f t="shared" si="100"/>
        <v>8.090614886731392E-4</v>
      </c>
      <c r="I467" s="8" t="str">
        <f t="shared" si="101"/>
        <v/>
      </c>
      <c r="J467" s="8">
        <f t="shared" si="102"/>
        <v>3.5778175313059033E-4</v>
      </c>
      <c r="K467" s="8" t="str">
        <f t="shared" si="105"/>
        <v xml:space="preserve"> </v>
      </c>
      <c r="L467" s="8">
        <f t="shared" si="106"/>
        <v>-0.5</v>
      </c>
      <c r="M467" s="8" t="str">
        <f t="shared" si="103"/>
        <v/>
      </c>
      <c r="N467" s="16">
        <f t="shared" si="104"/>
        <v>-4.045307443365696E-4</v>
      </c>
    </row>
    <row r="468" spans="1:14" x14ac:dyDescent="0.2">
      <c r="A468" s="45"/>
      <c r="B468" s="35" t="s">
        <v>440</v>
      </c>
      <c r="C468" s="32">
        <v>0</v>
      </c>
      <c r="D468" s="7">
        <v>0</v>
      </c>
      <c r="E468" s="7">
        <v>0</v>
      </c>
      <c r="F468" s="7">
        <v>1</v>
      </c>
      <c r="G468" s="8" t="str">
        <f t="shared" si="99"/>
        <v/>
      </c>
      <c r="H468" s="8" t="str">
        <f t="shared" si="100"/>
        <v/>
      </c>
      <c r="I468" s="8" t="str">
        <f t="shared" si="101"/>
        <v/>
      </c>
      <c r="J468" s="8">
        <f t="shared" si="102"/>
        <v>8.9445438282647583E-5</v>
      </c>
      <c r="K468" s="8" t="str">
        <f t="shared" si="105"/>
        <v xml:space="preserve"> </v>
      </c>
      <c r="L468" s="8">
        <f t="shared" si="106"/>
        <v>1</v>
      </c>
      <c r="M468" s="8" t="str">
        <f t="shared" si="103"/>
        <v/>
      </c>
      <c r="N468" s="16" t="str">
        <f t="shared" si="104"/>
        <v/>
      </c>
    </row>
    <row r="469" spans="1:14" x14ac:dyDescent="0.2">
      <c r="A469" s="45"/>
      <c r="B469" s="35" t="s">
        <v>441</v>
      </c>
      <c r="C469" s="32">
        <v>1</v>
      </c>
      <c r="D469" s="7">
        <v>20</v>
      </c>
      <c r="E469" s="7">
        <v>0</v>
      </c>
      <c r="F469" s="7">
        <v>5</v>
      </c>
      <c r="G469" s="8">
        <f t="shared" si="99"/>
        <v>8.9078923926598968E-5</v>
      </c>
      <c r="H469" s="8">
        <f t="shared" si="100"/>
        <v>2.0226537216828477E-3</v>
      </c>
      <c r="I469" s="8" t="str">
        <f t="shared" si="101"/>
        <v/>
      </c>
      <c r="J469" s="8">
        <f t="shared" si="102"/>
        <v>4.4722719141323793E-4</v>
      </c>
      <c r="K469" s="8">
        <f t="shared" si="105"/>
        <v>-1</v>
      </c>
      <c r="L469" s="8">
        <f t="shared" si="106"/>
        <v>-0.75</v>
      </c>
      <c r="M469" s="8">
        <f t="shared" si="103"/>
        <v>-8.9078923926598968E-5</v>
      </c>
      <c r="N469" s="16">
        <f t="shared" si="104"/>
        <v>-1.5169902912621357E-3</v>
      </c>
    </row>
    <row r="470" spans="1:14" x14ac:dyDescent="0.2">
      <c r="A470" s="45"/>
      <c r="B470" s="35" t="s">
        <v>442</v>
      </c>
      <c r="C470" s="32">
        <v>41</v>
      </c>
      <c r="D470" s="7">
        <v>79</v>
      </c>
      <c r="E470" s="7">
        <v>22</v>
      </c>
      <c r="F470" s="7">
        <v>25</v>
      </c>
      <c r="G470" s="8">
        <f t="shared" si="99"/>
        <v>3.6522358809905576E-3</v>
      </c>
      <c r="H470" s="8">
        <f t="shared" si="100"/>
        <v>7.9894822006472497E-3</v>
      </c>
      <c r="I470" s="8">
        <f t="shared" si="101"/>
        <v>1.8013592074019487E-3</v>
      </c>
      <c r="J470" s="8">
        <f t="shared" si="102"/>
        <v>2.2361359570661895E-3</v>
      </c>
      <c r="K470" s="8">
        <f t="shared" si="105"/>
        <v>-0.46341463414634149</v>
      </c>
      <c r="L470" s="8">
        <f t="shared" si="106"/>
        <v>-0.68354430379746833</v>
      </c>
      <c r="M470" s="8">
        <f t="shared" si="103"/>
        <v>-1.6924995546053804E-3</v>
      </c>
      <c r="N470" s="16">
        <f t="shared" si="104"/>
        <v>-5.4611650485436895E-3</v>
      </c>
    </row>
    <row r="471" spans="1:14" x14ac:dyDescent="0.2">
      <c r="A471" s="45"/>
      <c r="B471" s="35" t="s">
        <v>443</v>
      </c>
      <c r="C471" s="32">
        <v>65</v>
      </c>
      <c r="D471" s="7">
        <v>161</v>
      </c>
      <c r="E471" s="7">
        <v>52</v>
      </c>
      <c r="F471" s="7">
        <v>124</v>
      </c>
      <c r="G471" s="8">
        <f t="shared" si="99"/>
        <v>5.7901300552289326E-3</v>
      </c>
      <c r="H471" s="8">
        <f t="shared" si="100"/>
        <v>1.6282362459546926E-2</v>
      </c>
      <c r="I471" s="8">
        <f t="shared" si="101"/>
        <v>4.257758126586424E-3</v>
      </c>
      <c r="J471" s="8">
        <f t="shared" si="102"/>
        <v>1.10912343470483E-2</v>
      </c>
      <c r="K471" s="8">
        <f t="shared" si="105"/>
        <v>-0.2</v>
      </c>
      <c r="L471" s="8">
        <f t="shared" si="106"/>
        <v>-0.22981366459627328</v>
      </c>
      <c r="M471" s="8">
        <f t="shared" si="103"/>
        <v>-1.1580260110457866E-3</v>
      </c>
      <c r="N471" s="16">
        <f t="shared" si="104"/>
        <v>-3.7419093851132688E-3</v>
      </c>
    </row>
    <row r="472" spans="1:14" x14ac:dyDescent="0.2">
      <c r="A472" s="45"/>
      <c r="B472" s="35" t="s">
        <v>444</v>
      </c>
      <c r="C472" s="32">
        <v>0</v>
      </c>
      <c r="D472" s="7">
        <v>0</v>
      </c>
      <c r="E472" s="7">
        <v>0</v>
      </c>
      <c r="F472" s="7">
        <v>0</v>
      </c>
      <c r="G472" s="8" t="str">
        <f t="shared" si="99"/>
        <v/>
      </c>
      <c r="H472" s="8" t="str">
        <f t="shared" si="100"/>
        <v/>
      </c>
      <c r="I472" s="8" t="str">
        <f t="shared" si="101"/>
        <v/>
      </c>
      <c r="J472" s="8" t="str">
        <f t="shared" si="102"/>
        <v/>
      </c>
      <c r="K472" s="8" t="str">
        <f t="shared" si="105"/>
        <v xml:space="preserve"> </v>
      </c>
      <c r="L472" s="8" t="str">
        <f t="shared" si="106"/>
        <v xml:space="preserve"> </v>
      </c>
      <c r="M472" s="8" t="str">
        <f t="shared" si="103"/>
        <v/>
      </c>
      <c r="N472" s="16" t="str">
        <f t="shared" si="104"/>
        <v/>
      </c>
    </row>
    <row r="473" spans="1:14" x14ac:dyDescent="0.2">
      <c r="A473" s="45"/>
      <c r="B473" s="35" t="s">
        <v>445</v>
      </c>
      <c r="C473" s="32">
        <v>39</v>
      </c>
      <c r="D473" s="7">
        <v>50</v>
      </c>
      <c r="E473" s="7">
        <v>85</v>
      </c>
      <c r="F473" s="7">
        <v>95</v>
      </c>
      <c r="G473" s="8">
        <f t="shared" si="99"/>
        <v>3.4740780331373598E-3</v>
      </c>
      <c r="H473" s="8">
        <f t="shared" si="100"/>
        <v>5.0566343042071195E-3</v>
      </c>
      <c r="I473" s="8">
        <f t="shared" si="101"/>
        <v>6.959796937689347E-3</v>
      </c>
      <c r="J473" s="8">
        <f t="shared" si="102"/>
        <v>8.4973166368515207E-3</v>
      </c>
      <c r="K473" s="8">
        <f t="shared" si="105"/>
        <v>1.1794871794871795</v>
      </c>
      <c r="L473" s="8">
        <f t="shared" si="106"/>
        <v>0.9</v>
      </c>
      <c r="M473" s="8">
        <f t="shared" si="103"/>
        <v>4.0976305006235527E-3</v>
      </c>
      <c r="N473" s="16">
        <f t="shared" si="104"/>
        <v>4.5509708737864075E-3</v>
      </c>
    </row>
    <row r="474" spans="1:14" x14ac:dyDescent="0.2">
      <c r="A474" s="45"/>
      <c r="B474" s="35" t="s">
        <v>446</v>
      </c>
      <c r="C474" s="32">
        <v>1</v>
      </c>
      <c r="D474" s="7">
        <v>0</v>
      </c>
      <c r="E474" s="7">
        <v>1</v>
      </c>
      <c r="F474" s="7">
        <v>2</v>
      </c>
      <c r="G474" s="8">
        <f t="shared" si="99"/>
        <v>8.9078923926598968E-5</v>
      </c>
      <c r="H474" s="8" t="str">
        <f t="shared" si="100"/>
        <v/>
      </c>
      <c r="I474" s="8">
        <f t="shared" si="101"/>
        <v>8.1879963972815857E-5</v>
      </c>
      <c r="J474" s="8">
        <f t="shared" si="102"/>
        <v>1.7889087656529517E-4</v>
      </c>
      <c r="K474" s="8">
        <f t="shared" si="105"/>
        <v>0</v>
      </c>
      <c r="L474" s="8">
        <f t="shared" si="106"/>
        <v>1</v>
      </c>
      <c r="M474" s="8">
        <f t="shared" si="103"/>
        <v>0</v>
      </c>
      <c r="N474" s="16" t="str">
        <f t="shared" si="104"/>
        <v/>
      </c>
    </row>
    <row r="475" spans="1:14" x14ac:dyDescent="0.2">
      <c r="A475" s="45"/>
      <c r="B475" s="35" t="s">
        <v>447</v>
      </c>
      <c r="C475" s="32">
        <v>0</v>
      </c>
      <c r="D475" s="7">
        <v>0</v>
      </c>
      <c r="E475" s="7">
        <v>0</v>
      </c>
      <c r="F475" s="7">
        <v>0</v>
      </c>
      <c r="G475" s="8" t="str">
        <f t="shared" si="99"/>
        <v/>
      </c>
      <c r="H475" s="8" t="str">
        <f t="shared" si="100"/>
        <v/>
      </c>
      <c r="I475" s="8" t="str">
        <f t="shared" si="101"/>
        <v/>
      </c>
      <c r="J475" s="8" t="str">
        <f t="shared" si="102"/>
        <v/>
      </c>
      <c r="K475" s="8" t="str">
        <f t="shared" si="105"/>
        <v xml:space="preserve"> </v>
      </c>
      <c r="L475" s="8" t="str">
        <f t="shared" si="106"/>
        <v xml:space="preserve"> </v>
      </c>
      <c r="M475" s="8" t="str">
        <f t="shared" si="103"/>
        <v/>
      </c>
      <c r="N475" s="16" t="str">
        <f t="shared" si="104"/>
        <v/>
      </c>
    </row>
    <row r="476" spans="1:14" x14ac:dyDescent="0.2">
      <c r="A476" s="45"/>
      <c r="B476" s="35" t="s">
        <v>448</v>
      </c>
      <c r="C476" s="32">
        <v>0</v>
      </c>
      <c r="D476" s="7">
        <v>1</v>
      </c>
      <c r="E476" s="7">
        <v>0</v>
      </c>
      <c r="F476" s="7">
        <v>3</v>
      </c>
      <c r="G476" s="8" t="str">
        <f t="shared" si="99"/>
        <v/>
      </c>
      <c r="H476" s="8">
        <f t="shared" si="100"/>
        <v>1.011326860841424E-4</v>
      </c>
      <c r="I476" s="8" t="str">
        <f t="shared" si="101"/>
        <v/>
      </c>
      <c r="J476" s="8">
        <f t="shared" si="102"/>
        <v>2.6833631484794273E-4</v>
      </c>
      <c r="K476" s="8" t="str">
        <f t="shared" si="105"/>
        <v xml:space="preserve"> </v>
      </c>
      <c r="L476" s="8">
        <f t="shared" si="106"/>
        <v>2</v>
      </c>
      <c r="M476" s="8" t="str">
        <f t="shared" si="103"/>
        <v/>
      </c>
      <c r="N476" s="16">
        <f t="shared" si="104"/>
        <v>2.022653721682848E-4</v>
      </c>
    </row>
    <row r="477" spans="1:14" x14ac:dyDescent="0.2">
      <c r="A477" s="45"/>
      <c r="B477" s="35" t="s">
        <v>449</v>
      </c>
      <c r="C477" s="32">
        <v>0</v>
      </c>
      <c r="D477" s="7">
        <v>1</v>
      </c>
      <c r="E477" s="7">
        <v>0</v>
      </c>
      <c r="F477" s="7">
        <v>0</v>
      </c>
      <c r="G477" s="8" t="str">
        <f t="shared" si="99"/>
        <v/>
      </c>
      <c r="H477" s="8">
        <f t="shared" si="100"/>
        <v>1.011326860841424E-4</v>
      </c>
      <c r="I477" s="8" t="str">
        <f t="shared" si="101"/>
        <v/>
      </c>
      <c r="J477" s="8" t="str">
        <f t="shared" si="102"/>
        <v/>
      </c>
      <c r="K477" s="8" t="str">
        <f t="shared" si="105"/>
        <v xml:space="preserve"> </v>
      </c>
      <c r="L477" s="8">
        <f t="shared" si="106"/>
        <v>-1</v>
      </c>
      <c r="M477" s="8" t="str">
        <f t="shared" si="103"/>
        <v/>
      </c>
      <c r="N477" s="16">
        <f t="shared" si="104"/>
        <v>-1.011326860841424E-4</v>
      </c>
    </row>
    <row r="478" spans="1:14" x14ac:dyDescent="0.2">
      <c r="A478" s="45"/>
      <c r="B478" s="35" t="s">
        <v>450</v>
      </c>
      <c r="C478" s="32">
        <v>9</v>
      </c>
      <c r="D478" s="7">
        <v>30</v>
      </c>
      <c r="E478" s="7">
        <v>3</v>
      </c>
      <c r="F478" s="7">
        <v>17</v>
      </c>
      <c r="G478" s="8">
        <f t="shared" si="99"/>
        <v>8.0171031533939074E-4</v>
      </c>
      <c r="H478" s="8">
        <f t="shared" si="100"/>
        <v>3.0339805825242718E-3</v>
      </c>
      <c r="I478" s="8">
        <f t="shared" si="101"/>
        <v>2.4563989191844754E-4</v>
      </c>
      <c r="J478" s="8">
        <f t="shared" si="102"/>
        <v>1.520572450805009E-3</v>
      </c>
      <c r="K478" s="8">
        <f t="shared" si="105"/>
        <v>-0.66666666666666663</v>
      </c>
      <c r="L478" s="8">
        <f t="shared" si="106"/>
        <v>-0.43333333333333335</v>
      </c>
      <c r="M478" s="8">
        <f t="shared" si="103"/>
        <v>-5.3447354355959376E-4</v>
      </c>
      <c r="N478" s="16">
        <f t="shared" si="104"/>
        <v>-1.3147249190938511E-3</v>
      </c>
    </row>
    <row r="479" spans="1:14" x14ac:dyDescent="0.2">
      <c r="A479" s="45"/>
      <c r="B479" s="35" t="s">
        <v>451</v>
      </c>
      <c r="C479" s="32">
        <v>0</v>
      </c>
      <c r="D479" s="7">
        <v>0</v>
      </c>
      <c r="E479" s="7">
        <v>0</v>
      </c>
      <c r="F479" s="7">
        <v>0</v>
      </c>
      <c r="G479" s="8" t="str">
        <f t="shared" si="99"/>
        <v/>
      </c>
      <c r="H479" s="8" t="str">
        <f t="shared" si="100"/>
        <v/>
      </c>
      <c r="I479" s="8" t="str">
        <f t="shared" si="101"/>
        <v/>
      </c>
      <c r="J479" s="8" t="str">
        <f t="shared" si="102"/>
        <v/>
      </c>
      <c r="K479" s="8" t="str">
        <f t="shared" si="105"/>
        <v xml:space="preserve"> </v>
      </c>
      <c r="L479" s="8" t="str">
        <f t="shared" si="106"/>
        <v xml:space="preserve"> </v>
      </c>
      <c r="M479" s="8" t="str">
        <f t="shared" si="103"/>
        <v/>
      </c>
      <c r="N479" s="16" t="str">
        <f t="shared" si="104"/>
        <v/>
      </c>
    </row>
    <row r="480" spans="1:14" x14ac:dyDescent="0.2">
      <c r="A480" s="45"/>
      <c r="B480" s="35" t="s">
        <v>452</v>
      </c>
      <c r="C480" s="32">
        <v>1</v>
      </c>
      <c r="D480" s="7">
        <v>0</v>
      </c>
      <c r="E480" s="7">
        <v>0</v>
      </c>
      <c r="F480" s="7">
        <v>1</v>
      </c>
      <c r="G480" s="8">
        <f t="shared" si="99"/>
        <v>8.9078923926598968E-5</v>
      </c>
      <c r="H480" s="8" t="str">
        <f t="shared" si="100"/>
        <v/>
      </c>
      <c r="I480" s="8" t="str">
        <f t="shared" si="101"/>
        <v/>
      </c>
      <c r="J480" s="8">
        <f t="shared" si="102"/>
        <v>8.9445438282647583E-5</v>
      </c>
      <c r="K480" s="8">
        <f t="shared" si="105"/>
        <v>-1</v>
      </c>
      <c r="L480" s="8">
        <f t="shared" si="106"/>
        <v>1</v>
      </c>
      <c r="M480" s="8">
        <f t="shared" si="103"/>
        <v>-8.9078923926598968E-5</v>
      </c>
      <c r="N480" s="16" t="str">
        <f t="shared" si="104"/>
        <v/>
      </c>
    </row>
    <row r="481" spans="1:14" ht="26.25" customHeight="1" x14ac:dyDescent="0.2">
      <c r="A481" s="45"/>
      <c r="B481" s="35" t="s">
        <v>453</v>
      </c>
      <c r="C481" s="32">
        <v>23</v>
      </c>
      <c r="D481" s="7">
        <v>33</v>
      </c>
      <c r="E481" s="7">
        <v>16</v>
      </c>
      <c r="F481" s="7">
        <v>53</v>
      </c>
      <c r="G481" s="8">
        <f t="shared" si="99"/>
        <v>2.0488152503117764E-3</v>
      </c>
      <c r="H481" s="8">
        <f t="shared" si="100"/>
        <v>3.3373786407766988E-3</v>
      </c>
      <c r="I481" s="8">
        <f t="shared" si="101"/>
        <v>1.3100794235650537E-3</v>
      </c>
      <c r="J481" s="8">
        <f t="shared" si="102"/>
        <v>4.740608228980322E-3</v>
      </c>
      <c r="K481" s="8">
        <f t="shared" si="105"/>
        <v>-0.30434782608695654</v>
      </c>
      <c r="L481" s="8">
        <f t="shared" si="106"/>
        <v>0.60606060606060608</v>
      </c>
      <c r="M481" s="8">
        <f t="shared" si="103"/>
        <v>-6.2355246748619286E-4</v>
      </c>
      <c r="N481" s="16">
        <f t="shared" si="104"/>
        <v>2.0226537216828477E-3</v>
      </c>
    </row>
    <row r="482" spans="1:14" x14ac:dyDescent="0.2">
      <c r="A482" s="45"/>
      <c r="B482" s="35" t="s">
        <v>454</v>
      </c>
      <c r="C482" s="32">
        <v>1</v>
      </c>
      <c r="D482" s="7">
        <v>0</v>
      </c>
      <c r="E482" s="7">
        <v>0</v>
      </c>
      <c r="F482" s="7">
        <v>0</v>
      </c>
      <c r="G482" s="8">
        <f t="shared" si="99"/>
        <v>8.9078923926598968E-5</v>
      </c>
      <c r="H482" s="8" t="str">
        <f t="shared" si="100"/>
        <v/>
      </c>
      <c r="I482" s="8" t="str">
        <f t="shared" si="101"/>
        <v/>
      </c>
      <c r="J482" s="8" t="str">
        <f t="shared" si="102"/>
        <v/>
      </c>
      <c r="K482" s="8">
        <f t="shared" si="105"/>
        <v>-1</v>
      </c>
      <c r="L482" s="8" t="str">
        <f t="shared" si="106"/>
        <v xml:space="preserve"> </v>
      </c>
      <c r="M482" s="8">
        <f t="shared" si="103"/>
        <v>-8.9078923926598968E-5</v>
      </c>
      <c r="N482" s="16" t="str">
        <f t="shared" si="104"/>
        <v/>
      </c>
    </row>
    <row r="483" spans="1:14" x14ac:dyDescent="0.2">
      <c r="A483" s="45"/>
      <c r="B483" s="35" t="s">
        <v>455</v>
      </c>
      <c r="C483" s="32">
        <v>2</v>
      </c>
      <c r="D483" s="7">
        <v>15</v>
      </c>
      <c r="E483" s="7">
        <v>3</v>
      </c>
      <c r="F483" s="7">
        <v>51</v>
      </c>
      <c r="G483" s="8">
        <f t="shared" si="99"/>
        <v>1.7815784785319794E-4</v>
      </c>
      <c r="H483" s="8">
        <f t="shared" si="100"/>
        <v>1.5169902912621359E-3</v>
      </c>
      <c r="I483" s="8">
        <f t="shared" si="101"/>
        <v>2.4563989191844754E-4</v>
      </c>
      <c r="J483" s="8">
        <f t="shared" si="102"/>
        <v>4.5617173524150267E-3</v>
      </c>
      <c r="K483" s="8">
        <f t="shared" si="105"/>
        <v>0.5</v>
      </c>
      <c r="L483" s="8">
        <f t="shared" si="106"/>
        <v>2.4</v>
      </c>
      <c r="M483" s="8">
        <f t="shared" si="103"/>
        <v>8.9078923926598968E-5</v>
      </c>
      <c r="N483" s="16">
        <f t="shared" si="104"/>
        <v>3.6407766990291259E-3</v>
      </c>
    </row>
    <row r="484" spans="1:14" x14ac:dyDescent="0.2">
      <c r="A484" s="45"/>
      <c r="B484" s="35" t="s">
        <v>456</v>
      </c>
      <c r="C484" s="32">
        <v>7</v>
      </c>
      <c r="D484" s="7">
        <v>31</v>
      </c>
      <c r="E484" s="7">
        <v>11</v>
      </c>
      <c r="F484" s="7">
        <v>52</v>
      </c>
      <c r="G484" s="8">
        <f t="shared" si="99"/>
        <v>6.2355246748619275E-4</v>
      </c>
      <c r="H484" s="8">
        <f t="shared" si="100"/>
        <v>3.1351132686084143E-3</v>
      </c>
      <c r="I484" s="8">
        <f t="shared" si="101"/>
        <v>9.0067960370097434E-4</v>
      </c>
      <c r="J484" s="8">
        <f t="shared" si="102"/>
        <v>4.6511627906976744E-3</v>
      </c>
      <c r="K484" s="8">
        <f t="shared" si="105"/>
        <v>0.5714285714285714</v>
      </c>
      <c r="L484" s="8">
        <f t="shared" si="106"/>
        <v>0.67741935483870963</v>
      </c>
      <c r="M484" s="8">
        <f t="shared" si="103"/>
        <v>3.5631569570639582E-4</v>
      </c>
      <c r="N484" s="16">
        <f t="shared" si="104"/>
        <v>2.1237864077669902E-3</v>
      </c>
    </row>
    <row r="485" spans="1:14" x14ac:dyDescent="0.2">
      <c r="A485" s="45"/>
      <c r="B485" s="35" t="s">
        <v>457</v>
      </c>
      <c r="C485" s="32">
        <v>2</v>
      </c>
      <c r="D485" s="7">
        <v>12</v>
      </c>
      <c r="E485" s="7">
        <v>4</v>
      </c>
      <c r="F485" s="7">
        <v>25</v>
      </c>
      <c r="G485" s="8">
        <f t="shared" si="99"/>
        <v>1.7815784785319794E-4</v>
      </c>
      <c r="H485" s="8">
        <f t="shared" si="100"/>
        <v>1.2135922330097086E-3</v>
      </c>
      <c r="I485" s="8">
        <f t="shared" si="101"/>
        <v>3.2751985589126343E-4</v>
      </c>
      <c r="J485" s="8">
        <f t="shared" si="102"/>
        <v>2.2361359570661895E-3</v>
      </c>
      <c r="K485" s="8">
        <f t="shared" si="105"/>
        <v>1</v>
      </c>
      <c r="L485" s="8">
        <f t="shared" si="106"/>
        <v>1.0833333333333333</v>
      </c>
      <c r="M485" s="8">
        <f t="shared" si="103"/>
        <v>1.7815784785319794E-4</v>
      </c>
      <c r="N485" s="16">
        <f t="shared" si="104"/>
        <v>1.3147249190938509E-3</v>
      </c>
    </row>
    <row r="486" spans="1:14" ht="25.5" x14ac:dyDescent="0.2">
      <c r="A486" s="45"/>
      <c r="B486" s="35" t="s">
        <v>458</v>
      </c>
      <c r="C486" s="32">
        <v>1</v>
      </c>
      <c r="D486" s="7">
        <v>3</v>
      </c>
      <c r="E486" s="7">
        <v>0</v>
      </c>
      <c r="F486" s="7">
        <v>9</v>
      </c>
      <c r="G486" s="8">
        <f t="shared" si="99"/>
        <v>8.9078923926598968E-5</v>
      </c>
      <c r="H486" s="8">
        <f t="shared" si="100"/>
        <v>3.0339805825242716E-4</v>
      </c>
      <c r="I486" s="8" t="str">
        <f t="shared" si="101"/>
        <v/>
      </c>
      <c r="J486" s="8">
        <f t="shared" si="102"/>
        <v>8.0500894454382831E-4</v>
      </c>
      <c r="K486" s="8">
        <f t="shared" si="105"/>
        <v>-1</v>
      </c>
      <c r="L486" s="8">
        <f t="shared" si="106"/>
        <v>2</v>
      </c>
      <c r="M486" s="8">
        <f t="shared" si="103"/>
        <v>-8.9078923926598968E-5</v>
      </c>
      <c r="N486" s="16">
        <f t="shared" si="104"/>
        <v>6.0679611650485432E-4</v>
      </c>
    </row>
    <row r="487" spans="1:14" ht="25.5" x14ac:dyDescent="0.2">
      <c r="A487" s="45"/>
      <c r="B487" s="35" t="s">
        <v>459</v>
      </c>
      <c r="C487" s="32">
        <v>35</v>
      </c>
      <c r="D487" s="7">
        <v>35</v>
      </c>
      <c r="E487" s="7">
        <v>2</v>
      </c>
      <c r="F487" s="7">
        <v>10</v>
      </c>
      <c r="G487" s="8">
        <f t="shared" si="99"/>
        <v>3.1177623374309639E-3</v>
      </c>
      <c r="H487" s="8">
        <f t="shared" si="100"/>
        <v>3.5396440129449838E-3</v>
      </c>
      <c r="I487" s="8">
        <f t="shared" si="101"/>
        <v>1.6375992794563171E-4</v>
      </c>
      <c r="J487" s="8">
        <f t="shared" si="102"/>
        <v>8.9445438282647585E-4</v>
      </c>
      <c r="K487" s="8">
        <f t="shared" si="105"/>
        <v>-0.94285714285714284</v>
      </c>
      <c r="L487" s="8">
        <f t="shared" si="106"/>
        <v>-0.7142857142857143</v>
      </c>
      <c r="M487" s="8">
        <f t="shared" si="103"/>
        <v>-2.9396044895777657E-3</v>
      </c>
      <c r="N487" s="16">
        <f t="shared" si="104"/>
        <v>-2.5283171521035598E-3</v>
      </c>
    </row>
    <row r="488" spans="1:14" ht="25.5" x14ac:dyDescent="0.2">
      <c r="A488" s="45"/>
      <c r="B488" s="35" t="s">
        <v>460</v>
      </c>
      <c r="C488" s="32">
        <v>0</v>
      </c>
      <c r="D488" s="7">
        <v>0</v>
      </c>
      <c r="E488" s="7">
        <v>0</v>
      </c>
      <c r="F488" s="7">
        <v>1</v>
      </c>
      <c r="G488" s="8" t="str">
        <f t="shared" si="99"/>
        <v/>
      </c>
      <c r="H488" s="8" t="str">
        <f t="shared" si="100"/>
        <v/>
      </c>
      <c r="I488" s="8" t="str">
        <f t="shared" si="101"/>
        <v/>
      </c>
      <c r="J488" s="8">
        <f t="shared" si="102"/>
        <v>8.9445438282647583E-5</v>
      </c>
      <c r="K488" s="8" t="str">
        <f t="shared" si="105"/>
        <v xml:space="preserve"> </v>
      </c>
      <c r="L488" s="8">
        <f t="shared" si="106"/>
        <v>1</v>
      </c>
      <c r="M488" s="8" t="str">
        <f t="shared" si="103"/>
        <v/>
      </c>
      <c r="N488" s="16" t="str">
        <f t="shared" si="104"/>
        <v/>
      </c>
    </row>
    <row r="489" spans="1:14" x14ac:dyDescent="0.2">
      <c r="A489" s="45"/>
      <c r="B489" s="35" t="s">
        <v>461</v>
      </c>
      <c r="C489" s="32">
        <v>0</v>
      </c>
      <c r="D489" s="7">
        <v>4</v>
      </c>
      <c r="E489" s="7">
        <v>1</v>
      </c>
      <c r="F489" s="7">
        <v>26</v>
      </c>
      <c r="G489" s="8" t="str">
        <f t="shared" si="99"/>
        <v/>
      </c>
      <c r="H489" s="8">
        <f t="shared" si="100"/>
        <v>4.045307443365696E-4</v>
      </c>
      <c r="I489" s="8">
        <f t="shared" si="101"/>
        <v>8.1879963972815857E-5</v>
      </c>
      <c r="J489" s="8">
        <f t="shared" si="102"/>
        <v>2.3255813953488372E-3</v>
      </c>
      <c r="K489" s="8">
        <f t="shared" si="105"/>
        <v>1</v>
      </c>
      <c r="L489" s="8">
        <f t="shared" si="106"/>
        <v>5.5</v>
      </c>
      <c r="M489" s="8" t="str">
        <f t="shared" si="103"/>
        <v/>
      </c>
      <c r="N489" s="16">
        <f t="shared" si="104"/>
        <v>2.2249190938511327E-3</v>
      </c>
    </row>
    <row r="490" spans="1:14" ht="25.5" x14ac:dyDescent="0.2">
      <c r="A490" s="45"/>
      <c r="B490" s="35" t="s">
        <v>462</v>
      </c>
      <c r="C490" s="32">
        <v>0</v>
      </c>
      <c r="D490" s="7">
        <v>0</v>
      </c>
      <c r="E490" s="7">
        <v>0</v>
      </c>
      <c r="F490" s="7">
        <v>0</v>
      </c>
      <c r="G490" s="8" t="str">
        <f t="shared" si="99"/>
        <v/>
      </c>
      <c r="H490" s="8" t="str">
        <f t="shared" si="100"/>
        <v/>
      </c>
      <c r="I490" s="8" t="str">
        <f t="shared" si="101"/>
        <v/>
      </c>
      <c r="J490" s="8" t="str">
        <f t="shared" si="102"/>
        <v/>
      </c>
      <c r="K490" s="8" t="str">
        <f t="shared" si="105"/>
        <v xml:space="preserve"> </v>
      </c>
      <c r="L490" s="8" t="str">
        <f t="shared" si="106"/>
        <v xml:space="preserve"> </v>
      </c>
      <c r="M490" s="8" t="str">
        <f t="shared" si="103"/>
        <v/>
      </c>
      <c r="N490" s="16" t="str">
        <f t="shared" si="104"/>
        <v/>
      </c>
    </row>
    <row r="491" spans="1:14" x14ac:dyDescent="0.2">
      <c r="A491" s="45"/>
      <c r="B491" s="35" t="s">
        <v>463</v>
      </c>
      <c r="C491" s="32">
        <v>2</v>
      </c>
      <c r="D491" s="7">
        <v>6</v>
      </c>
      <c r="E491" s="7">
        <v>0</v>
      </c>
      <c r="F491" s="7">
        <v>4</v>
      </c>
      <c r="G491" s="8">
        <f t="shared" si="99"/>
        <v>1.7815784785319794E-4</v>
      </c>
      <c r="H491" s="8">
        <f t="shared" si="100"/>
        <v>6.0679611650485432E-4</v>
      </c>
      <c r="I491" s="8" t="str">
        <f t="shared" si="101"/>
        <v/>
      </c>
      <c r="J491" s="8">
        <f t="shared" si="102"/>
        <v>3.5778175313059033E-4</v>
      </c>
      <c r="K491" s="8">
        <f t="shared" si="105"/>
        <v>-1</v>
      </c>
      <c r="L491" s="8">
        <f t="shared" si="106"/>
        <v>-0.33333333333333331</v>
      </c>
      <c r="M491" s="8">
        <f t="shared" si="103"/>
        <v>-1.7815784785319794E-4</v>
      </c>
      <c r="N491" s="16">
        <f t="shared" si="104"/>
        <v>-2.0226537216828477E-4</v>
      </c>
    </row>
    <row r="492" spans="1:14" x14ac:dyDescent="0.2">
      <c r="A492" s="45"/>
      <c r="B492" s="35" t="s">
        <v>464</v>
      </c>
      <c r="C492" s="32">
        <v>0</v>
      </c>
      <c r="D492" s="7">
        <v>19</v>
      </c>
      <c r="E492" s="7">
        <v>0</v>
      </c>
      <c r="F492" s="7">
        <v>9</v>
      </c>
      <c r="G492" s="8" t="str">
        <f t="shared" si="99"/>
        <v/>
      </c>
      <c r="H492" s="8">
        <f t="shared" si="100"/>
        <v>1.9215210355987054E-3</v>
      </c>
      <c r="I492" s="8" t="str">
        <f t="shared" si="101"/>
        <v/>
      </c>
      <c r="J492" s="8">
        <f t="shared" si="102"/>
        <v>8.0500894454382831E-4</v>
      </c>
      <c r="K492" s="8" t="str">
        <f t="shared" si="105"/>
        <v xml:space="preserve"> </v>
      </c>
      <c r="L492" s="8">
        <f t="shared" si="106"/>
        <v>-0.52631578947368418</v>
      </c>
      <c r="M492" s="8" t="str">
        <f t="shared" si="103"/>
        <v/>
      </c>
      <c r="N492" s="16">
        <f t="shared" si="104"/>
        <v>-1.0113268608414239E-3</v>
      </c>
    </row>
    <row r="493" spans="1:14" x14ac:dyDescent="0.2">
      <c r="A493" s="45"/>
      <c r="B493" s="35" t="s">
        <v>465</v>
      </c>
      <c r="C493" s="32">
        <v>9</v>
      </c>
      <c r="D493" s="7">
        <v>75</v>
      </c>
      <c r="E493" s="7">
        <v>12</v>
      </c>
      <c r="F493" s="7">
        <v>93</v>
      </c>
      <c r="G493" s="8">
        <f t="shared" si="99"/>
        <v>8.0171031533939074E-4</v>
      </c>
      <c r="H493" s="8">
        <f t="shared" si="100"/>
        <v>7.5849514563106797E-3</v>
      </c>
      <c r="I493" s="8">
        <f t="shared" si="101"/>
        <v>9.8255956767379017E-4</v>
      </c>
      <c r="J493" s="8">
        <f t="shared" si="102"/>
        <v>8.3184257602862254E-3</v>
      </c>
      <c r="K493" s="8">
        <f t="shared" si="105"/>
        <v>0.33333333333333331</v>
      </c>
      <c r="L493" s="8">
        <f t="shared" si="106"/>
        <v>0.24</v>
      </c>
      <c r="M493" s="8">
        <f t="shared" si="103"/>
        <v>2.6723677177979688E-4</v>
      </c>
      <c r="N493" s="16">
        <f t="shared" si="104"/>
        <v>1.8203883495145632E-3</v>
      </c>
    </row>
    <row r="494" spans="1:14" x14ac:dyDescent="0.2">
      <c r="A494" s="45"/>
      <c r="B494" s="35" t="s">
        <v>466</v>
      </c>
      <c r="C494" s="32">
        <v>1</v>
      </c>
      <c r="D494" s="7">
        <v>7</v>
      </c>
      <c r="E494" s="7">
        <v>1</v>
      </c>
      <c r="F494" s="7">
        <v>16</v>
      </c>
      <c r="G494" s="8">
        <f t="shared" si="99"/>
        <v>8.9078923926598968E-5</v>
      </c>
      <c r="H494" s="8">
        <f t="shared" si="100"/>
        <v>7.0792880258899681E-4</v>
      </c>
      <c r="I494" s="8">
        <f t="shared" si="101"/>
        <v>8.1879963972815857E-5</v>
      </c>
      <c r="J494" s="8">
        <f t="shared" si="102"/>
        <v>1.4311270125223613E-3</v>
      </c>
      <c r="K494" s="8">
        <f t="shared" si="105"/>
        <v>0</v>
      </c>
      <c r="L494" s="8">
        <f t="shared" si="106"/>
        <v>1.2857142857142858</v>
      </c>
      <c r="M494" s="8">
        <f t="shared" si="103"/>
        <v>0</v>
      </c>
      <c r="N494" s="16">
        <f t="shared" si="104"/>
        <v>9.1019417475728169E-4</v>
      </c>
    </row>
    <row r="495" spans="1:14" x14ac:dyDescent="0.2">
      <c r="A495" s="45"/>
      <c r="B495" s="35" t="s">
        <v>467</v>
      </c>
      <c r="C495" s="32">
        <v>0</v>
      </c>
      <c r="D495" s="7">
        <v>3</v>
      </c>
      <c r="E495" s="7">
        <v>0</v>
      </c>
      <c r="F495" s="7">
        <v>7</v>
      </c>
      <c r="G495" s="8" t="str">
        <f t="shared" si="99"/>
        <v/>
      </c>
      <c r="H495" s="8">
        <f t="shared" si="100"/>
        <v>3.0339805825242716E-4</v>
      </c>
      <c r="I495" s="8" t="str">
        <f t="shared" si="101"/>
        <v/>
      </c>
      <c r="J495" s="8">
        <f t="shared" si="102"/>
        <v>6.2611806797853312E-4</v>
      </c>
      <c r="K495" s="8" t="str">
        <f t="shared" si="105"/>
        <v xml:space="preserve"> </v>
      </c>
      <c r="L495" s="8">
        <f t="shared" si="106"/>
        <v>1.3333333333333333</v>
      </c>
      <c r="M495" s="8" t="str">
        <f t="shared" si="103"/>
        <v/>
      </c>
      <c r="N495" s="16">
        <f t="shared" si="104"/>
        <v>4.0453074433656954E-4</v>
      </c>
    </row>
    <row r="496" spans="1:14" x14ac:dyDescent="0.2">
      <c r="A496" s="45"/>
      <c r="B496" s="35" t="s">
        <v>468</v>
      </c>
      <c r="C496" s="32">
        <v>0</v>
      </c>
      <c r="D496" s="7">
        <v>2</v>
      </c>
      <c r="E496" s="7">
        <v>1</v>
      </c>
      <c r="F496" s="7">
        <v>5</v>
      </c>
      <c r="G496" s="8" t="str">
        <f t="shared" si="99"/>
        <v/>
      </c>
      <c r="H496" s="8">
        <f t="shared" si="100"/>
        <v>2.022653721682848E-4</v>
      </c>
      <c r="I496" s="8">
        <f t="shared" si="101"/>
        <v>8.1879963972815857E-5</v>
      </c>
      <c r="J496" s="8">
        <f t="shared" si="102"/>
        <v>4.4722719141323793E-4</v>
      </c>
      <c r="K496" s="8">
        <f t="shared" si="105"/>
        <v>1</v>
      </c>
      <c r="L496" s="8">
        <f t="shared" si="106"/>
        <v>1.5</v>
      </c>
      <c r="M496" s="8" t="str">
        <f t="shared" si="103"/>
        <v/>
      </c>
      <c r="N496" s="16">
        <f t="shared" si="104"/>
        <v>3.0339805825242721E-4</v>
      </c>
    </row>
    <row r="497" spans="1:14" x14ac:dyDescent="0.2">
      <c r="A497" s="45"/>
      <c r="B497" s="35" t="s">
        <v>469</v>
      </c>
      <c r="C497" s="32">
        <v>10</v>
      </c>
      <c r="D497" s="7">
        <v>27</v>
      </c>
      <c r="E497" s="7">
        <v>1</v>
      </c>
      <c r="F497" s="7">
        <v>31</v>
      </c>
      <c r="G497" s="8">
        <f t="shared" si="99"/>
        <v>8.9078923926598963E-4</v>
      </c>
      <c r="H497" s="8">
        <f t="shared" si="100"/>
        <v>2.7305825242718447E-3</v>
      </c>
      <c r="I497" s="8">
        <f t="shared" si="101"/>
        <v>8.1879963972815857E-5</v>
      </c>
      <c r="J497" s="8">
        <f t="shared" si="102"/>
        <v>2.772808586762075E-3</v>
      </c>
      <c r="K497" s="8">
        <f t="shared" si="105"/>
        <v>-0.9</v>
      </c>
      <c r="L497" s="8">
        <f t="shared" si="106"/>
        <v>0.14814814814814814</v>
      </c>
      <c r="M497" s="8">
        <f t="shared" si="103"/>
        <v>-8.0171031533939063E-4</v>
      </c>
      <c r="N497" s="16">
        <f t="shared" si="104"/>
        <v>4.0453074433656954E-4</v>
      </c>
    </row>
    <row r="498" spans="1:14" x14ac:dyDescent="0.2">
      <c r="A498" s="45"/>
      <c r="B498" s="35" t="s">
        <v>470</v>
      </c>
      <c r="C498" s="32">
        <v>2</v>
      </c>
      <c r="D498" s="7">
        <v>2</v>
      </c>
      <c r="E498" s="7">
        <v>1</v>
      </c>
      <c r="F498" s="7">
        <v>11</v>
      </c>
      <c r="G498" s="8">
        <f t="shared" si="99"/>
        <v>1.7815784785319794E-4</v>
      </c>
      <c r="H498" s="8">
        <f t="shared" si="100"/>
        <v>2.022653721682848E-4</v>
      </c>
      <c r="I498" s="8">
        <f t="shared" si="101"/>
        <v>8.1879963972815857E-5</v>
      </c>
      <c r="J498" s="8">
        <f t="shared" si="102"/>
        <v>9.838998211091235E-4</v>
      </c>
      <c r="K498" s="8">
        <f t="shared" si="105"/>
        <v>-0.5</v>
      </c>
      <c r="L498" s="8">
        <f t="shared" si="106"/>
        <v>4.5</v>
      </c>
      <c r="M498" s="8">
        <f t="shared" si="103"/>
        <v>-8.9078923926598968E-5</v>
      </c>
      <c r="N498" s="16">
        <f t="shared" si="104"/>
        <v>9.1019417475728158E-4</v>
      </c>
    </row>
    <row r="499" spans="1:14" x14ac:dyDescent="0.2">
      <c r="A499" s="45"/>
      <c r="B499" s="35" t="s">
        <v>471</v>
      </c>
      <c r="C499" s="32">
        <v>3</v>
      </c>
      <c r="D499" s="7">
        <v>157</v>
      </c>
      <c r="E499" s="7">
        <v>7</v>
      </c>
      <c r="F499" s="7">
        <v>87</v>
      </c>
      <c r="G499" s="8">
        <f t="shared" ref="G499:G562" si="107">+IF(C499=0,"",C499/C$371)</f>
        <v>2.6723677177979688E-4</v>
      </c>
      <c r="H499" s="8">
        <f t="shared" ref="H499:H562" si="108">+IF(D499=0,"",D499/D$371)</f>
        <v>1.5877831715210355E-2</v>
      </c>
      <c r="I499" s="8">
        <f t="shared" ref="I499:I562" si="109">+IF(E499=0,"",E499/E$371)</f>
        <v>5.7315974780971092E-4</v>
      </c>
      <c r="J499" s="8">
        <f t="shared" ref="J499:J562" si="110">+IF(F499=0,"",F499/F$371)</f>
        <v>7.7817531305903395E-3</v>
      </c>
      <c r="K499" s="8">
        <f t="shared" si="105"/>
        <v>1.3333333333333333</v>
      </c>
      <c r="L499" s="8">
        <f t="shared" si="106"/>
        <v>-0.44585987261146498</v>
      </c>
      <c r="M499" s="8">
        <f t="shared" ref="M499:M562" si="111">+IF(OR(AND(G499=""),(K499="")),"",G499*K499)</f>
        <v>3.5631569570639582E-4</v>
      </c>
      <c r="N499" s="16">
        <f t="shared" ref="N499:N562" si="112">+IF(OR(AND(H499=""),(L499="")),"",H499*L499)</f>
        <v>-7.0792880258899677E-3</v>
      </c>
    </row>
    <row r="500" spans="1:14" x14ac:dyDescent="0.2">
      <c r="A500" s="45"/>
      <c r="B500" s="35" t="s">
        <v>472</v>
      </c>
      <c r="C500" s="32">
        <v>0</v>
      </c>
      <c r="D500" s="7">
        <v>0</v>
      </c>
      <c r="E500" s="7">
        <v>0</v>
      </c>
      <c r="F500" s="7">
        <v>0</v>
      </c>
      <c r="G500" s="8" t="str">
        <f t="shared" si="107"/>
        <v/>
      </c>
      <c r="H500" s="8" t="str">
        <f t="shared" si="108"/>
        <v/>
      </c>
      <c r="I500" s="8" t="str">
        <f t="shared" si="109"/>
        <v/>
      </c>
      <c r="J500" s="8" t="str">
        <f t="shared" si="110"/>
        <v/>
      </c>
      <c r="K500" s="8" t="str">
        <f t="shared" ref="K500:K563" si="113">+IF(AND(C500=0,E500=0)," ",IF(C500=0,1,IF(E500=0,-1,(E500-C500)/C500)))</f>
        <v xml:space="preserve"> </v>
      </c>
      <c r="L500" s="8" t="str">
        <f t="shared" ref="L500:L563" si="114">+IF(AND(D500=0,F500=0)," ",IF(D500=0,1,IF(F500=0,-1,(F500-D500)/D500)))</f>
        <v xml:space="preserve"> </v>
      </c>
      <c r="M500" s="8" t="str">
        <f t="shared" si="111"/>
        <v/>
      </c>
      <c r="N500" s="16" t="str">
        <f t="shared" si="112"/>
        <v/>
      </c>
    </row>
    <row r="501" spans="1:14" x14ac:dyDescent="0.2">
      <c r="A501" s="45"/>
      <c r="B501" s="35" t="s">
        <v>473</v>
      </c>
      <c r="C501" s="32">
        <v>0</v>
      </c>
      <c r="D501" s="7">
        <v>1</v>
      </c>
      <c r="E501" s="7">
        <v>0</v>
      </c>
      <c r="F501" s="7">
        <v>2</v>
      </c>
      <c r="G501" s="8" t="str">
        <f t="shared" si="107"/>
        <v/>
      </c>
      <c r="H501" s="8">
        <f t="shared" si="108"/>
        <v>1.011326860841424E-4</v>
      </c>
      <c r="I501" s="8" t="str">
        <f t="shared" si="109"/>
        <v/>
      </c>
      <c r="J501" s="8">
        <f t="shared" si="110"/>
        <v>1.7889087656529517E-4</v>
      </c>
      <c r="K501" s="8" t="str">
        <f t="shared" si="113"/>
        <v xml:space="preserve"> </v>
      </c>
      <c r="L501" s="8">
        <f t="shared" si="114"/>
        <v>1</v>
      </c>
      <c r="M501" s="8" t="str">
        <f t="shared" si="111"/>
        <v/>
      </c>
      <c r="N501" s="16">
        <f t="shared" si="112"/>
        <v>1.011326860841424E-4</v>
      </c>
    </row>
    <row r="502" spans="1:14" x14ac:dyDescent="0.2">
      <c r="A502" s="45"/>
      <c r="B502" s="35" t="s">
        <v>474</v>
      </c>
      <c r="C502" s="32">
        <v>0</v>
      </c>
      <c r="D502" s="7">
        <v>0</v>
      </c>
      <c r="E502" s="7">
        <v>0</v>
      </c>
      <c r="F502" s="7">
        <v>0</v>
      </c>
      <c r="G502" s="8" t="str">
        <f t="shared" si="107"/>
        <v/>
      </c>
      <c r="H502" s="8" t="str">
        <f t="shared" si="108"/>
        <v/>
      </c>
      <c r="I502" s="8" t="str">
        <f t="shared" si="109"/>
        <v/>
      </c>
      <c r="J502" s="8" t="str">
        <f t="shared" si="110"/>
        <v/>
      </c>
      <c r="K502" s="8" t="str">
        <f t="shared" si="113"/>
        <v xml:space="preserve"> </v>
      </c>
      <c r="L502" s="8" t="str">
        <f t="shared" si="114"/>
        <v xml:space="preserve"> </v>
      </c>
      <c r="M502" s="8" t="str">
        <f t="shared" si="111"/>
        <v/>
      </c>
      <c r="N502" s="16" t="str">
        <f t="shared" si="112"/>
        <v/>
      </c>
    </row>
    <row r="503" spans="1:14" x14ac:dyDescent="0.2">
      <c r="A503" s="45"/>
      <c r="B503" s="35" t="s">
        <v>475</v>
      </c>
      <c r="C503" s="32">
        <v>2</v>
      </c>
      <c r="D503" s="7">
        <v>6</v>
      </c>
      <c r="E503" s="7">
        <v>1</v>
      </c>
      <c r="F503" s="7">
        <v>4</v>
      </c>
      <c r="G503" s="8">
        <f t="shared" si="107"/>
        <v>1.7815784785319794E-4</v>
      </c>
      <c r="H503" s="8">
        <f t="shared" si="108"/>
        <v>6.0679611650485432E-4</v>
      </c>
      <c r="I503" s="8">
        <f t="shared" si="109"/>
        <v>8.1879963972815857E-5</v>
      </c>
      <c r="J503" s="8">
        <f t="shared" si="110"/>
        <v>3.5778175313059033E-4</v>
      </c>
      <c r="K503" s="8">
        <f t="shared" si="113"/>
        <v>-0.5</v>
      </c>
      <c r="L503" s="8">
        <f t="shared" si="114"/>
        <v>-0.33333333333333331</v>
      </c>
      <c r="M503" s="8">
        <f t="shared" si="111"/>
        <v>-8.9078923926598968E-5</v>
      </c>
      <c r="N503" s="16">
        <f t="shared" si="112"/>
        <v>-2.0226537216828477E-4</v>
      </c>
    </row>
    <row r="504" spans="1:14" x14ac:dyDescent="0.2">
      <c r="A504" s="45"/>
      <c r="B504" s="35" t="s">
        <v>476</v>
      </c>
      <c r="C504" s="32">
        <v>0</v>
      </c>
      <c r="D504" s="7">
        <v>4</v>
      </c>
      <c r="E504" s="7">
        <v>0</v>
      </c>
      <c r="F504" s="7">
        <v>12</v>
      </c>
      <c r="G504" s="8" t="str">
        <f t="shared" si="107"/>
        <v/>
      </c>
      <c r="H504" s="8">
        <f t="shared" si="108"/>
        <v>4.045307443365696E-4</v>
      </c>
      <c r="I504" s="8" t="str">
        <f t="shared" si="109"/>
        <v/>
      </c>
      <c r="J504" s="8">
        <f t="shared" si="110"/>
        <v>1.0733452593917709E-3</v>
      </c>
      <c r="K504" s="8" t="str">
        <f t="shared" si="113"/>
        <v xml:space="preserve"> </v>
      </c>
      <c r="L504" s="8">
        <f t="shared" si="114"/>
        <v>2</v>
      </c>
      <c r="M504" s="8" t="str">
        <f t="shared" si="111"/>
        <v/>
      </c>
      <c r="N504" s="16">
        <f t="shared" si="112"/>
        <v>8.090614886731392E-4</v>
      </c>
    </row>
    <row r="505" spans="1:14" x14ac:dyDescent="0.2">
      <c r="A505" s="45"/>
      <c r="B505" s="35" t="s">
        <v>477</v>
      </c>
      <c r="C505" s="32">
        <v>0</v>
      </c>
      <c r="D505" s="7">
        <v>0</v>
      </c>
      <c r="E505" s="7">
        <v>0</v>
      </c>
      <c r="F505" s="7">
        <v>1</v>
      </c>
      <c r="G505" s="8" t="str">
        <f t="shared" si="107"/>
        <v/>
      </c>
      <c r="H505" s="8" t="str">
        <f t="shared" si="108"/>
        <v/>
      </c>
      <c r="I505" s="8" t="str">
        <f t="shared" si="109"/>
        <v/>
      </c>
      <c r="J505" s="8">
        <f t="shared" si="110"/>
        <v>8.9445438282647583E-5</v>
      </c>
      <c r="K505" s="8" t="str">
        <f t="shared" si="113"/>
        <v xml:space="preserve"> </v>
      </c>
      <c r="L505" s="8">
        <f t="shared" si="114"/>
        <v>1</v>
      </c>
      <c r="M505" s="8" t="str">
        <f t="shared" si="111"/>
        <v/>
      </c>
      <c r="N505" s="16" t="str">
        <f t="shared" si="112"/>
        <v/>
      </c>
    </row>
    <row r="506" spans="1:14" x14ac:dyDescent="0.2">
      <c r="A506" s="45"/>
      <c r="B506" s="35" t="s">
        <v>478</v>
      </c>
      <c r="C506" s="32">
        <v>0</v>
      </c>
      <c r="D506" s="7">
        <v>0</v>
      </c>
      <c r="E506" s="7">
        <v>0</v>
      </c>
      <c r="F506" s="7">
        <v>3</v>
      </c>
      <c r="G506" s="8" t="str">
        <f t="shared" si="107"/>
        <v/>
      </c>
      <c r="H506" s="8" t="str">
        <f t="shared" si="108"/>
        <v/>
      </c>
      <c r="I506" s="8" t="str">
        <f t="shared" si="109"/>
        <v/>
      </c>
      <c r="J506" s="8">
        <f t="shared" si="110"/>
        <v>2.6833631484794273E-4</v>
      </c>
      <c r="K506" s="8" t="str">
        <f t="shared" si="113"/>
        <v xml:space="preserve"> </v>
      </c>
      <c r="L506" s="8">
        <f t="shared" si="114"/>
        <v>1</v>
      </c>
      <c r="M506" s="8" t="str">
        <f t="shared" si="111"/>
        <v/>
      </c>
      <c r="N506" s="16" t="str">
        <f t="shared" si="112"/>
        <v/>
      </c>
    </row>
    <row r="507" spans="1:14" x14ac:dyDescent="0.2">
      <c r="A507" s="45"/>
      <c r="B507" s="35" t="s">
        <v>479</v>
      </c>
      <c r="C507" s="32">
        <v>32</v>
      </c>
      <c r="D507" s="7">
        <v>125</v>
      </c>
      <c r="E507" s="7">
        <v>6</v>
      </c>
      <c r="F507" s="7">
        <v>52</v>
      </c>
      <c r="G507" s="8">
        <f t="shared" si="107"/>
        <v>2.850525565651167E-3</v>
      </c>
      <c r="H507" s="8">
        <f t="shared" si="108"/>
        <v>1.26415857605178E-2</v>
      </c>
      <c r="I507" s="8">
        <f t="shared" si="109"/>
        <v>4.9127978383689509E-4</v>
      </c>
      <c r="J507" s="8">
        <f t="shared" si="110"/>
        <v>4.6511627906976744E-3</v>
      </c>
      <c r="K507" s="8">
        <f t="shared" si="113"/>
        <v>-0.8125</v>
      </c>
      <c r="L507" s="8">
        <f t="shared" si="114"/>
        <v>-0.58399999999999996</v>
      </c>
      <c r="M507" s="8">
        <f t="shared" si="111"/>
        <v>-2.3160520220915732E-3</v>
      </c>
      <c r="N507" s="16">
        <f t="shared" si="112"/>
        <v>-7.3826860841423947E-3</v>
      </c>
    </row>
    <row r="508" spans="1:14" ht="25.5" x14ac:dyDescent="0.2">
      <c r="A508" s="45"/>
      <c r="B508" s="35" t="s">
        <v>480</v>
      </c>
      <c r="C508" s="32">
        <v>2</v>
      </c>
      <c r="D508" s="7">
        <v>4</v>
      </c>
      <c r="E508" s="7">
        <v>1</v>
      </c>
      <c r="F508" s="7">
        <v>11</v>
      </c>
      <c r="G508" s="8">
        <f t="shared" si="107"/>
        <v>1.7815784785319794E-4</v>
      </c>
      <c r="H508" s="8">
        <f t="shared" si="108"/>
        <v>4.045307443365696E-4</v>
      </c>
      <c r="I508" s="8">
        <f t="shared" si="109"/>
        <v>8.1879963972815857E-5</v>
      </c>
      <c r="J508" s="8">
        <f t="shared" si="110"/>
        <v>9.838998211091235E-4</v>
      </c>
      <c r="K508" s="8">
        <f t="shared" si="113"/>
        <v>-0.5</v>
      </c>
      <c r="L508" s="8">
        <f t="shared" si="114"/>
        <v>1.75</v>
      </c>
      <c r="M508" s="8">
        <f t="shared" si="111"/>
        <v>-8.9078923926598968E-5</v>
      </c>
      <c r="N508" s="16">
        <f t="shared" si="112"/>
        <v>7.0792880258899681E-4</v>
      </c>
    </row>
    <row r="509" spans="1:14" x14ac:dyDescent="0.2">
      <c r="A509" s="45"/>
      <c r="B509" s="35" t="s">
        <v>481</v>
      </c>
      <c r="C509" s="32">
        <v>2</v>
      </c>
      <c r="D509" s="7">
        <v>5</v>
      </c>
      <c r="E509" s="7">
        <v>0</v>
      </c>
      <c r="F509" s="7">
        <v>7</v>
      </c>
      <c r="G509" s="8">
        <f t="shared" si="107"/>
        <v>1.7815784785319794E-4</v>
      </c>
      <c r="H509" s="8">
        <f t="shared" si="108"/>
        <v>5.0566343042071193E-4</v>
      </c>
      <c r="I509" s="8" t="str">
        <f t="shared" si="109"/>
        <v/>
      </c>
      <c r="J509" s="8">
        <f t="shared" si="110"/>
        <v>6.2611806797853312E-4</v>
      </c>
      <c r="K509" s="8">
        <f t="shared" si="113"/>
        <v>-1</v>
      </c>
      <c r="L509" s="8">
        <f t="shared" si="114"/>
        <v>0.4</v>
      </c>
      <c r="M509" s="8">
        <f t="shared" si="111"/>
        <v>-1.7815784785319794E-4</v>
      </c>
      <c r="N509" s="16">
        <f t="shared" si="112"/>
        <v>2.0226537216828477E-4</v>
      </c>
    </row>
    <row r="510" spans="1:14" x14ac:dyDescent="0.2">
      <c r="A510" s="45"/>
      <c r="B510" s="35" t="s">
        <v>482</v>
      </c>
      <c r="C510" s="32">
        <v>0</v>
      </c>
      <c r="D510" s="7">
        <v>0</v>
      </c>
      <c r="E510" s="7">
        <v>0</v>
      </c>
      <c r="F510" s="7">
        <v>0</v>
      </c>
      <c r="G510" s="8" t="str">
        <f t="shared" si="107"/>
        <v/>
      </c>
      <c r="H510" s="8" t="str">
        <f t="shared" si="108"/>
        <v/>
      </c>
      <c r="I510" s="8" t="str">
        <f t="shared" si="109"/>
        <v/>
      </c>
      <c r="J510" s="8" t="str">
        <f t="shared" si="110"/>
        <v/>
      </c>
      <c r="K510" s="8" t="str">
        <f t="shared" si="113"/>
        <v xml:space="preserve"> </v>
      </c>
      <c r="L510" s="8" t="str">
        <f t="shared" si="114"/>
        <v xml:space="preserve"> </v>
      </c>
      <c r="M510" s="8" t="str">
        <f t="shared" si="111"/>
        <v/>
      </c>
      <c r="N510" s="16" t="str">
        <f t="shared" si="112"/>
        <v/>
      </c>
    </row>
    <row r="511" spans="1:14" x14ac:dyDescent="0.2">
      <c r="A511" s="45"/>
      <c r="B511" s="35" t="s">
        <v>483</v>
      </c>
      <c r="C511" s="32">
        <v>1</v>
      </c>
      <c r="D511" s="7">
        <v>5</v>
      </c>
      <c r="E511" s="7">
        <v>0</v>
      </c>
      <c r="F511" s="7">
        <v>19</v>
      </c>
      <c r="G511" s="8">
        <f t="shared" si="107"/>
        <v>8.9078923926598968E-5</v>
      </c>
      <c r="H511" s="8">
        <f t="shared" si="108"/>
        <v>5.0566343042071193E-4</v>
      </c>
      <c r="I511" s="8" t="str">
        <f t="shared" si="109"/>
        <v/>
      </c>
      <c r="J511" s="8">
        <f t="shared" si="110"/>
        <v>1.6994633273703041E-3</v>
      </c>
      <c r="K511" s="8">
        <f t="shared" si="113"/>
        <v>-1</v>
      </c>
      <c r="L511" s="8">
        <f t="shared" si="114"/>
        <v>2.8</v>
      </c>
      <c r="M511" s="8">
        <f t="shared" si="111"/>
        <v>-8.9078923926598968E-5</v>
      </c>
      <c r="N511" s="16">
        <f t="shared" si="112"/>
        <v>1.4158576051779934E-3</v>
      </c>
    </row>
    <row r="512" spans="1:14" x14ac:dyDescent="0.2">
      <c r="A512" s="45"/>
      <c r="B512" s="35" t="s">
        <v>484</v>
      </c>
      <c r="C512" s="32">
        <v>11</v>
      </c>
      <c r="D512" s="7">
        <v>75</v>
      </c>
      <c r="E512" s="7">
        <v>2</v>
      </c>
      <c r="F512" s="7">
        <v>45</v>
      </c>
      <c r="G512" s="8">
        <f t="shared" si="107"/>
        <v>9.7986816319258862E-4</v>
      </c>
      <c r="H512" s="8">
        <f t="shared" si="108"/>
        <v>7.5849514563106797E-3</v>
      </c>
      <c r="I512" s="8">
        <f t="shared" si="109"/>
        <v>1.6375992794563171E-4</v>
      </c>
      <c r="J512" s="8">
        <f t="shared" si="110"/>
        <v>4.0250447227191417E-3</v>
      </c>
      <c r="K512" s="8">
        <f t="shared" si="113"/>
        <v>-0.81818181818181823</v>
      </c>
      <c r="L512" s="8">
        <f t="shared" si="114"/>
        <v>-0.4</v>
      </c>
      <c r="M512" s="8">
        <f t="shared" si="111"/>
        <v>-8.0171031533939074E-4</v>
      </c>
      <c r="N512" s="16">
        <f t="shared" si="112"/>
        <v>-3.0339805825242722E-3</v>
      </c>
    </row>
    <row r="513" spans="1:14" x14ac:dyDescent="0.2">
      <c r="A513" s="45"/>
      <c r="B513" s="35" t="s">
        <v>485</v>
      </c>
      <c r="C513" s="32">
        <v>0</v>
      </c>
      <c r="D513" s="7">
        <v>2</v>
      </c>
      <c r="E513" s="7">
        <v>3</v>
      </c>
      <c r="F513" s="7">
        <v>10</v>
      </c>
      <c r="G513" s="8" t="str">
        <f t="shared" si="107"/>
        <v/>
      </c>
      <c r="H513" s="8">
        <f t="shared" si="108"/>
        <v>2.022653721682848E-4</v>
      </c>
      <c r="I513" s="8">
        <f t="shared" si="109"/>
        <v>2.4563989191844754E-4</v>
      </c>
      <c r="J513" s="8">
        <f t="shared" si="110"/>
        <v>8.9445438282647585E-4</v>
      </c>
      <c r="K513" s="8">
        <f t="shared" si="113"/>
        <v>1</v>
      </c>
      <c r="L513" s="8">
        <f t="shared" si="114"/>
        <v>4</v>
      </c>
      <c r="M513" s="8" t="str">
        <f t="shared" si="111"/>
        <v/>
      </c>
      <c r="N513" s="16">
        <f t="shared" si="112"/>
        <v>8.090614886731392E-4</v>
      </c>
    </row>
    <row r="514" spans="1:14" x14ac:dyDescent="0.2">
      <c r="A514" s="45"/>
      <c r="B514" s="35" t="s">
        <v>486</v>
      </c>
      <c r="C514" s="32">
        <v>2</v>
      </c>
      <c r="D514" s="7">
        <v>35</v>
      </c>
      <c r="E514" s="7">
        <v>8</v>
      </c>
      <c r="F514" s="7">
        <v>53</v>
      </c>
      <c r="G514" s="8">
        <f t="shared" si="107"/>
        <v>1.7815784785319794E-4</v>
      </c>
      <c r="H514" s="8">
        <f t="shared" si="108"/>
        <v>3.5396440129449838E-3</v>
      </c>
      <c r="I514" s="8">
        <f t="shared" si="109"/>
        <v>6.5503971178252685E-4</v>
      </c>
      <c r="J514" s="8">
        <f t="shared" si="110"/>
        <v>4.740608228980322E-3</v>
      </c>
      <c r="K514" s="8">
        <f t="shared" si="113"/>
        <v>3</v>
      </c>
      <c r="L514" s="8">
        <f t="shared" si="114"/>
        <v>0.51428571428571423</v>
      </c>
      <c r="M514" s="8">
        <f t="shared" si="111"/>
        <v>5.3447354355959376E-4</v>
      </c>
      <c r="N514" s="16">
        <f t="shared" si="112"/>
        <v>1.8203883495145629E-3</v>
      </c>
    </row>
    <row r="515" spans="1:14" x14ac:dyDescent="0.2">
      <c r="A515" s="45"/>
      <c r="B515" s="35" t="s">
        <v>487</v>
      </c>
      <c r="C515" s="32">
        <v>0</v>
      </c>
      <c r="D515" s="7">
        <v>8</v>
      </c>
      <c r="E515" s="7">
        <v>0</v>
      </c>
      <c r="F515" s="7">
        <v>4</v>
      </c>
      <c r="G515" s="8" t="str">
        <f t="shared" si="107"/>
        <v/>
      </c>
      <c r="H515" s="8">
        <f t="shared" si="108"/>
        <v>8.090614886731392E-4</v>
      </c>
      <c r="I515" s="8" t="str">
        <f t="shared" si="109"/>
        <v/>
      </c>
      <c r="J515" s="8">
        <f t="shared" si="110"/>
        <v>3.5778175313059033E-4</v>
      </c>
      <c r="K515" s="8" t="str">
        <f t="shared" si="113"/>
        <v xml:space="preserve"> </v>
      </c>
      <c r="L515" s="8">
        <f t="shared" si="114"/>
        <v>-0.5</v>
      </c>
      <c r="M515" s="8" t="str">
        <f t="shared" si="111"/>
        <v/>
      </c>
      <c r="N515" s="16">
        <f t="shared" si="112"/>
        <v>-4.045307443365696E-4</v>
      </c>
    </row>
    <row r="516" spans="1:14" x14ac:dyDescent="0.2">
      <c r="A516" s="45"/>
      <c r="B516" s="35" t="s">
        <v>488</v>
      </c>
      <c r="C516" s="32">
        <v>1</v>
      </c>
      <c r="D516" s="7">
        <v>3</v>
      </c>
      <c r="E516" s="7">
        <v>0</v>
      </c>
      <c r="F516" s="7">
        <v>2</v>
      </c>
      <c r="G516" s="8">
        <f t="shared" si="107"/>
        <v>8.9078923926598968E-5</v>
      </c>
      <c r="H516" s="8">
        <f t="shared" si="108"/>
        <v>3.0339805825242716E-4</v>
      </c>
      <c r="I516" s="8" t="str">
        <f t="shared" si="109"/>
        <v/>
      </c>
      <c r="J516" s="8">
        <f t="shared" si="110"/>
        <v>1.7889087656529517E-4</v>
      </c>
      <c r="K516" s="8">
        <f t="shared" si="113"/>
        <v>-1</v>
      </c>
      <c r="L516" s="8">
        <f t="shared" si="114"/>
        <v>-0.33333333333333331</v>
      </c>
      <c r="M516" s="8">
        <f t="shared" si="111"/>
        <v>-8.9078923926598968E-5</v>
      </c>
      <c r="N516" s="16">
        <f t="shared" si="112"/>
        <v>-1.0113268608414239E-4</v>
      </c>
    </row>
    <row r="517" spans="1:14" x14ac:dyDescent="0.2">
      <c r="A517" s="45"/>
      <c r="B517" s="35" t="s">
        <v>489</v>
      </c>
      <c r="C517" s="32">
        <v>5</v>
      </c>
      <c r="D517" s="7">
        <v>57</v>
      </c>
      <c r="E517" s="7">
        <v>1</v>
      </c>
      <c r="F517" s="7">
        <v>24</v>
      </c>
      <c r="G517" s="8">
        <f t="shared" si="107"/>
        <v>4.4539461963299481E-4</v>
      </c>
      <c r="H517" s="8">
        <f t="shared" si="108"/>
        <v>5.7645631067961165E-3</v>
      </c>
      <c r="I517" s="8">
        <f t="shared" si="109"/>
        <v>8.1879963972815857E-5</v>
      </c>
      <c r="J517" s="8">
        <f t="shared" si="110"/>
        <v>2.1466905187835419E-3</v>
      </c>
      <c r="K517" s="8">
        <f t="shared" si="113"/>
        <v>-0.8</v>
      </c>
      <c r="L517" s="8">
        <f t="shared" si="114"/>
        <v>-0.57894736842105265</v>
      </c>
      <c r="M517" s="8">
        <f t="shared" si="111"/>
        <v>-3.5631569570639587E-4</v>
      </c>
      <c r="N517" s="16">
        <f t="shared" si="112"/>
        <v>-3.3373786407766993E-3</v>
      </c>
    </row>
    <row r="518" spans="1:14" x14ac:dyDescent="0.2">
      <c r="A518" s="45"/>
      <c r="B518" s="35" t="s">
        <v>490</v>
      </c>
      <c r="C518" s="32">
        <v>16</v>
      </c>
      <c r="D518" s="7">
        <v>102</v>
      </c>
      <c r="E518" s="7">
        <v>30</v>
      </c>
      <c r="F518" s="7">
        <v>128</v>
      </c>
      <c r="G518" s="8">
        <f t="shared" si="107"/>
        <v>1.4252627828255835E-3</v>
      </c>
      <c r="H518" s="8">
        <f t="shared" si="108"/>
        <v>1.0315533980582525E-2</v>
      </c>
      <c r="I518" s="8">
        <f t="shared" si="109"/>
        <v>2.4563989191844758E-3</v>
      </c>
      <c r="J518" s="8">
        <f t="shared" si="110"/>
        <v>1.1449016100178891E-2</v>
      </c>
      <c r="K518" s="8">
        <f t="shared" si="113"/>
        <v>0.875</v>
      </c>
      <c r="L518" s="8">
        <f t="shared" si="114"/>
        <v>0.25490196078431371</v>
      </c>
      <c r="M518" s="8">
        <f t="shared" si="111"/>
        <v>1.2471049349723855E-3</v>
      </c>
      <c r="N518" s="16">
        <f t="shared" si="112"/>
        <v>2.6294498381877023E-3</v>
      </c>
    </row>
    <row r="519" spans="1:14" ht="24.75" customHeight="1" x14ac:dyDescent="0.2">
      <c r="A519" s="45"/>
      <c r="B519" s="35" t="s">
        <v>491</v>
      </c>
      <c r="C519" s="32">
        <v>0</v>
      </c>
      <c r="D519" s="7">
        <v>1</v>
      </c>
      <c r="E519" s="7">
        <v>0</v>
      </c>
      <c r="F519" s="7">
        <v>0</v>
      </c>
      <c r="G519" s="8" t="str">
        <f t="shared" si="107"/>
        <v/>
      </c>
      <c r="H519" s="8">
        <f t="shared" si="108"/>
        <v>1.011326860841424E-4</v>
      </c>
      <c r="I519" s="8" t="str">
        <f t="shared" si="109"/>
        <v/>
      </c>
      <c r="J519" s="8" t="str">
        <f t="shared" si="110"/>
        <v/>
      </c>
      <c r="K519" s="8" t="str">
        <f t="shared" si="113"/>
        <v xml:space="preserve"> </v>
      </c>
      <c r="L519" s="8">
        <f t="shared" si="114"/>
        <v>-1</v>
      </c>
      <c r="M519" s="8" t="str">
        <f t="shared" si="111"/>
        <v/>
      </c>
      <c r="N519" s="16">
        <f t="shared" si="112"/>
        <v>-1.011326860841424E-4</v>
      </c>
    </row>
    <row r="520" spans="1:14" ht="25.5" x14ac:dyDescent="0.2">
      <c r="A520" s="45"/>
      <c r="B520" s="35" t="s">
        <v>492</v>
      </c>
      <c r="C520" s="32">
        <v>0</v>
      </c>
      <c r="D520" s="7">
        <v>1</v>
      </c>
      <c r="E520" s="7">
        <v>0</v>
      </c>
      <c r="F520" s="7">
        <v>1</v>
      </c>
      <c r="G520" s="8" t="str">
        <f t="shared" si="107"/>
        <v/>
      </c>
      <c r="H520" s="8">
        <f t="shared" si="108"/>
        <v>1.011326860841424E-4</v>
      </c>
      <c r="I520" s="8" t="str">
        <f t="shared" si="109"/>
        <v/>
      </c>
      <c r="J520" s="8">
        <f t="shared" si="110"/>
        <v>8.9445438282647583E-5</v>
      </c>
      <c r="K520" s="8" t="str">
        <f t="shared" si="113"/>
        <v xml:space="preserve"> </v>
      </c>
      <c r="L520" s="8">
        <f t="shared" si="114"/>
        <v>0</v>
      </c>
      <c r="M520" s="8" t="str">
        <f t="shared" si="111"/>
        <v/>
      </c>
      <c r="N520" s="16">
        <f t="shared" si="112"/>
        <v>0</v>
      </c>
    </row>
    <row r="521" spans="1:14" ht="24.75" customHeight="1" x14ac:dyDescent="0.2">
      <c r="A521" s="45"/>
      <c r="B521" s="35" t="s">
        <v>493</v>
      </c>
      <c r="C521" s="32">
        <v>0</v>
      </c>
      <c r="D521" s="7">
        <v>0</v>
      </c>
      <c r="E521" s="7">
        <v>0</v>
      </c>
      <c r="F521" s="7">
        <v>1</v>
      </c>
      <c r="G521" s="8" t="str">
        <f t="shared" si="107"/>
        <v/>
      </c>
      <c r="H521" s="8" t="str">
        <f t="shared" si="108"/>
        <v/>
      </c>
      <c r="I521" s="8" t="str">
        <f t="shared" si="109"/>
        <v/>
      </c>
      <c r="J521" s="8">
        <f t="shared" si="110"/>
        <v>8.9445438282647583E-5</v>
      </c>
      <c r="K521" s="8" t="str">
        <f t="shared" si="113"/>
        <v xml:space="preserve"> </v>
      </c>
      <c r="L521" s="8">
        <f t="shared" si="114"/>
        <v>1</v>
      </c>
      <c r="M521" s="8" t="str">
        <f t="shared" si="111"/>
        <v/>
      </c>
      <c r="N521" s="16" t="str">
        <f t="shared" si="112"/>
        <v/>
      </c>
    </row>
    <row r="522" spans="1:14" ht="25.5" x14ac:dyDescent="0.2">
      <c r="A522" s="45"/>
      <c r="B522" s="35" t="s">
        <v>494</v>
      </c>
      <c r="C522" s="32">
        <v>2</v>
      </c>
      <c r="D522" s="7">
        <v>5</v>
      </c>
      <c r="E522" s="7">
        <v>11</v>
      </c>
      <c r="F522" s="7">
        <v>9</v>
      </c>
      <c r="G522" s="8">
        <f t="shared" si="107"/>
        <v>1.7815784785319794E-4</v>
      </c>
      <c r="H522" s="8">
        <f t="shared" si="108"/>
        <v>5.0566343042071193E-4</v>
      </c>
      <c r="I522" s="8">
        <f t="shared" si="109"/>
        <v>9.0067960370097434E-4</v>
      </c>
      <c r="J522" s="8">
        <f t="shared" si="110"/>
        <v>8.0500894454382831E-4</v>
      </c>
      <c r="K522" s="8">
        <f t="shared" si="113"/>
        <v>4.5</v>
      </c>
      <c r="L522" s="8">
        <f t="shared" si="114"/>
        <v>0.8</v>
      </c>
      <c r="M522" s="8">
        <f t="shared" si="111"/>
        <v>8.0171031533939074E-4</v>
      </c>
      <c r="N522" s="16">
        <f t="shared" si="112"/>
        <v>4.0453074433656954E-4</v>
      </c>
    </row>
    <row r="523" spans="1:14" x14ac:dyDescent="0.2">
      <c r="A523" s="45"/>
      <c r="B523" s="35" t="s">
        <v>495</v>
      </c>
      <c r="C523" s="32">
        <v>3</v>
      </c>
      <c r="D523" s="7">
        <v>8</v>
      </c>
      <c r="E523" s="7">
        <v>4</v>
      </c>
      <c r="F523" s="7">
        <v>9</v>
      </c>
      <c r="G523" s="8">
        <f t="shared" si="107"/>
        <v>2.6723677177979688E-4</v>
      </c>
      <c r="H523" s="8">
        <f t="shared" si="108"/>
        <v>8.090614886731392E-4</v>
      </c>
      <c r="I523" s="8">
        <f t="shared" si="109"/>
        <v>3.2751985589126343E-4</v>
      </c>
      <c r="J523" s="8">
        <f t="shared" si="110"/>
        <v>8.0500894454382831E-4</v>
      </c>
      <c r="K523" s="8">
        <f t="shared" si="113"/>
        <v>0.33333333333333331</v>
      </c>
      <c r="L523" s="8">
        <f t="shared" si="114"/>
        <v>0.125</v>
      </c>
      <c r="M523" s="8">
        <f t="shared" si="111"/>
        <v>8.9078923926598955E-5</v>
      </c>
      <c r="N523" s="16">
        <f t="shared" si="112"/>
        <v>1.011326860841424E-4</v>
      </c>
    </row>
    <row r="524" spans="1:14" ht="25.5" x14ac:dyDescent="0.2">
      <c r="A524" s="45"/>
      <c r="B524" s="35" t="s">
        <v>496</v>
      </c>
      <c r="C524" s="32">
        <v>0</v>
      </c>
      <c r="D524" s="7">
        <v>0</v>
      </c>
      <c r="E524" s="7">
        <v>0</v>
      </c>
      <c r="F524" s="7">
        <v>0</v>
      </c>
      <c r="G524" s="8" t="str">
        <f t="shared" si="107"/>
        <v/>
      </c>
      <c r="H524" s="8" t="str">
        <f t="shared" si="108"/>
        <v/>
      </c>
      <c r="I524" s="8" t="str">
        <f t="shared" si="109"/>
        <v/>
      </c>
      <c r="J524" s="8" t="str">
        <f t="shared" si="110"/>
        <v/>
      </c>
      <c r="K524" s="8" t="str">
        <f t="shared" si="113"/>
        <v xml:space="preserve"> </v>
      </c>
      <c r="L524" s="8" t="str">
        <f t="shared" si="114"/>
        <v xml:space="preserve"> </v>
      </c>
      <c r="M524" s="8" t="str">
        <f t="shared" si="111"/>
        <v/>
      </c>
      <c r="N524" s="16" t="str">
        <f t="shared" si="112"/>
        <v/>
      </c>
    </row>
    <row r="525" spans="1:14" x14ac:dyDescent="0.2">
      <c r="A525" s="45"/>
      <c r="B525" s="35" t="s">
        <v>497</v>
      </c>
      <c r="C525" s="32">
        <v>3</v>
      </c>
      <c r="D525" s="7">
        <v>3</v>
      </c>
      <c r="E525" s="7">
        <v>5</v>
      </c>
      <c r="F525" s="7">
        <v>0</v>
      </c>
      <c r="G525" s="8">
        <f t="shared" si="107"/>
        <v>2.6723677177979688E-4</v>
      </c>
      <c r="H525" s="8">
        <f t="shared" si="108"/>
        <v>3.0339805825242716E-4</v>
      </c>
      <c r="I525" s="8">
        <f t="shared" si="109"/>
        <v>4.0939981986407926E-4</v>
      </c>
      <c r="J525" s="8" t="str">
        <f t="shared" si="110"/>
        <v/>
      </c>
      <c r="K525" s="8">
        <f t="shared" si="113"/>
        <v>0.66666666666666663</v>
      </c>
      <c r="L525" s="8">
        <f t="shared" si="114"/>
        <v>-1</v>
      </c>
      <c r="M525" s="8">
        <f t="shared" si="111"/>
        <v>1.7815784785319791E-4</v>
      </c>
      <c r="N525" s="16">
        <f t="shared" si="112"/>
        <v>-3.0339805825242716E-4</v>
      </c>
    </row>
    <row r="526" spans="1:14" ht="25.5" x14ac:dyDescent="0.2">
      <c r="A526" s="45"/>
      <c r="B526" s="35" t="s">
        <v>498</v>
      </c>
      <c r="C526" s="32">
        <v>0</v>
      </c>
      <c r="D526" s="7">
        <v>0</v>
      </c>
      <c r="E526" s="7">
        <v>2</v>
      </c>
      <c r="F526" s="7">
        <v>6</v>
      </c>
      <c r="G526" s="8" t="str">
        <f t="shared" si="107"/>
        <v/>
      </c>
      <c r="H526" s="8" t="str">
        <f t="shared" si="108"/>
        <v/>
      </c>
      <c r="I526" s="8">
        <f t="shared" si="109"/>
        <v>1.6375992794563171E-4</v>
      </c>
      <c r="J526" s="8">
        <f t="shared" si="110"/>
        <v>5.3667262969588547E-4</v>
      </c>
      <c r="K526" s="8">
        <f t="shared" si="113"/>
        <v>1</v>
      </c>
      <c r="L526" s="8">
        <f t="shared" si="114"/>
        <v>1</v>
      </c>
      <c r="M526" s="8" t="str">
        <f t="shared" si="111"/>
        <v/>
      </c>
      <c r="N526" s="16" t="str">
        <f t="shared" si="112"/>
        <v/>
      </c>
    </row>
    <row r="527" spans="1:14" ht="25.5" x14ac:dyDescent="0.2">
      <c r="A527" s="45"/>
      <c r="B527" s="35" t="s">
        <v>499</v>
      </c>
      <c r="C527" s="32">
        <v>0</v>
      </c>
      <c r="D527" s="7">
        <v>1</v>
      </c>
      <c r="E527" s="7">
        <v>0</v>
      </c>
      <c r="F527" s="7">
        <v>0</v>
      </c>
      <c r="G527" s="8" t="str">
        <f t="shared" si="107"/>
        <v/>
      </c>
      <c r="H527" s="8">
        <f t="shared" si="108"/>
        <v>1.011326860841424E-4</v>
      </c>
      <c r="I527" s="8" t="str">
        <f t="shared" si="109"/>
        <v/>
      </c>
      <c r="J527" s="8" t="str">
        <f t="shared" si="110"/>
        <v/>
      </c>
      <c r="K527" s="8" t="str">
        <f t="shared" si="113"/>
        <v xml:space="preserve"> </v>
      </c>
      <c r="L527" s="8">
        <f t="shared" si="114"/>
        <v>-1</v>
      </c>
      <c r="M527" s="8" t="str">
        <f t="shared" si="111"/>
        <v/>
      </c>
      <c r="N527" s="16">
        <f t="shared" si="112"/>
        <v>-1.011326860841424E-4</v>
      </c>
    </row>
    <row r="528" spans="1:14" x14ac:dyDescent="0.2">
      <c r="A528" s="45"/>
      <c r="B528" s="35" t="s">
        <v>500</v>
      </c>
      <c r="C528" s="32">
        <v>0</v>
      </c>
      <c r="D528" s="7">
        <v>9</v>
      </c>
      <c r="E528" s="7">
        <v>3</v>
      </c>
      <c r="F528" s="7">
        <v>3</v>
      </c>
      <c r="G528" s="8" t="str">
        <f t="shared" si="107"/>
        <v/>
      </c>
      <c r="H528" s="8">
        <f t="shared" si="108"/>
        <v>9.1019417475728158E-4</v>
      </c>
      <c r="I528" s="8">
        <f t="shared" si="109"/>
        <v>2.4563989191844754E-4</v>
      </c>
      <c r="J528" s="8">
        <f t="shared" si="110"/>
        <v>2.6833631484794273E-4</v>
      </c>
      <c r="K528" s="8">
        <f t="shared" si="113"/>
        <v>1</v>
      </c>
      <c r="L528" s="8">
        <f t="shared" si="114"/>
        <v>-0.66666666666666663</v>
      </c>
      <c r="M528" s="8" t="str">
        <f t="shared" si="111"/>
        <v/>
      </c>
      <c r="N528" s="16">
        <f t="shared" si="112"/>
        <v>-6.0679611650485432E-4</v>
      </c>
    </row>
    <row r="529" spans="1:14" x14ac:dyDescent="0.2">
      <c r="A529" s="45" t="s">
        <v>76</v>
      </c>
      <c r="B529" s="35" t="s">
        <v>501</v>
      </c>
      <c r="C529" s="32">
        <v>0</v>
      </c>
      <c r="D529" s="7">
        <v>0</v>
      </c>
      <c r="E529" s="7">
        <v>0</v>
      </c>
      <c r="F529" s="7">
        <v>0</v>
      </c>
      <c r="G529" s="8" t="str">
        <f t="shared" si="107"/>
        <v/>
      </c>
      <c r="H529" s="8" t="str">
        <f t="shared" si="108"/>
        <v/>
      </c>
      <c r="I529" s="8" t="str">
        <f t="shared" si="109"/>
        <v/>
      </c>
      <c r="J529" s="8" t="str">
        <f t="shared" si="110"/>
        <v/>
      </c>
      <c r="K529" s="8" t="str">
        <f t="shared" si="113"/>
        <v xml:space="preserve"> </v>
      </c>
      <c r="L529" s="8" t="str">
        <f t="shared" si="114"/>
        <v xml:space="preserve"> </v>
      </c>
      <c r="M529" s="8" t="str">
        <f t="shared" si="111"/>
        <v/>
      </c>
      <c r="N529" s="16" t="str">
        <f t="shared" si="112"/>
        <v/>
      </c>
    </row>
    <row r="530" spans="1:14" ht="25.5" x14ac:dyDescent="0.2">
      <c r="A530" s="45"/>
      <c r="B530" s="35" t="s">
        <v>502</v>
      </c>
      <c r="C530" s="32">
        <v>2</v>
      </c>
      <c r="D530" s="7">
        <v>2</v>
      </c>
      <c r="E530" s="7">
        <v>0</v>
      </c>
      <c r="F530" s="7">
        <v>6</v>
      </c>
      <c r="G530" s="8">
        <f t="shared" si="107"/>
        <v>1.7815784785319794E-4</v>
      </c>
      <c r="H530" s="8">
        <f t="shared" si="108"/>
        <v>2.022653721682848E-4</v>
      </c>
      <c r="I530" s="8" t="str">
        <f t="shared" si="109"/>
        <v/>
      </c>
      <c r="J530" s="8">
        <f t="shared" si="110"/>
        <v>5.3667262969588547E-4</v>
      </c>
      <c r="K530" s="8">
        <f t="shared" si="113"/>
        <v>-1</v>
      </c>
      <c r="L530" s="8">
        <f t="shared" si="114"/>
        <v>2</v>
      </c>
      <c r="M530" s="8">
        <f t="shared" si="111"/>
        <v>-1.7815784785319794E-4</v>
      </c>
      <c r="N530" s="16">
        <f t="shared" si="112"/>
        <v>4.045307443365696E-4</v>
      </c>
    </row>
    <row r="531" spans="1:14" ht="25.5" x14ac:dyDescent="0.2">
      <c r="A531" s="45"/>
      <c r="B531" s="35" t="s">
        <v>503</v>
      </c>
      <c r="C531" s="32">
        <v>0</v>
      </c>
      <c r="D531" s="7">
        <v>0</v>
      </c>
      <c r="E531" s="7">
        <v>0</v>
      </c>
      <c r="F531" s="7">
        <v>0</v>
      </c>
      <c r="G531" s="8" t="str">
        <f t="shared" si="107"/>
        <v/>
      </c>
      <c r="H531" s="8" t="str">
        <f t="shared" si="108"/>
        <v/>
      </c>
      <c r="I531" s="8" t="str">
        <f t="shared" si="109"/>
        <v/>
      </c>
      <c r="J531" s="8" t="str">
        <f t="shared" si="110"/>
        <v/>
      </c>
      <c r="K531" s="8" t="str">
        <f t="shared" si="113"/>
        <v xml:space="preserve"> </v>
      </c>
      <c r="L531" s="8" t="str">
        <f t="shared" si="114"/>
        <v xml:space="preserve"> </v>
      </c>
      <c r="M531" s="8" t="str">
        <f t="shared" si="111"/>
        <v/>
      </c>
      <c r="N531" s="16" t="str">
        <f t="shared" si="112"/>
        <v/>
      </c>
    </row>
    <row r="532" spans="1:14" ht="27.75" customHeight="1" x14ac:dyDescent="0.2">
      <c r="A532" s="45"/>
      <c r="B532" s="35" t="s">
        <v>504</v>
      </c>
      <c r="C532" s="32">
        <v>0</v>
      </c>
      <c r="D532" s="7">
        <v>0</v>
      </c>
      <c r="E532" s="7">
        <v>0</v>
      </c>
      <c r="F532" s="7">
        <v>0</v>
      </c>
      <c r="G532" s="8" t="str">
        <f t="shared" si="107"/>
        <v/>
      </c>
      <c r="H532" s="8" t="str">
        <f t="shared" si="108"/>
        <v/>
      </c>
      <c r="I532" s="8" t="str">
        <f t="shared" si="109"/>
        <v/>
      </c>
      <c r="J532" s="8" t="str">
        <f t="shared" si="110"/>
        <v/>
      </c>
      <c r="K532" s="8" t="str">
        <f t="shared" si="113"/>
        <v xml:space="preserve"> </v>
      </c>
      <c r="L532" s="8" t="str">
        <f t="shared" si="114"/>
        <v xml:space="preserve"> </v>
      </c>
      <c r="M532" s="8" t="str">
        <f t="shared" si="111"/>
        <v/>
      </c>
      <c r="N532" s="16" t="str">
        <f t="shared" si="112"/>
        <v/>
      </c>
    </row>
    <row r="533" spans="1:14" ht="25.5" x14ac:dyDescent="0.2">
      <c r="A533" s="45"/>
      <c r="B533" s="35" t="s">
        <v>505</v>
      </c>
      <c r="C533" s="32">
        <v>0</v>
      </c>
      <c r="D533" s="7">
        <v>1</v>
      </c>
      <c r="E533" s="7">
        <v>1</v>
      </c>
      <c r="F533" s="7">
        <v>1</v>
      </c>
      <c r="G533" s="8" t="str">
        <f t="shared" si="107"/>
        <v/>
      </c>
      <c r="H533" s="8">
        <f t="shared" si="108"/>
        <v>1.011326860841424E-4</v>
      </c>
      <c r="I533" s="8">
        <f t="shared" si="109"/>
        <v>8.1879963972815857E-5</v>
      </c>
      <c r="J533" s="8">
        <f t="shared" si="110"/>
        <v>8.9445438282647583E-5</v>
      </c>
      <c r="K533" s="8">
        <f t="shared" si="113"/>
        <v>1</v>
      </c>
      <c r="L533" s="8">
        <f t="shared" si="114"/>
        <v>0</v>
      </c>
      <c r="M533" s="8" t="str">
        <f t="shared" si="111"/>
        <v/>
      </c>
      <c r="N533" s="16">
        <f t="shared" si="112"/>
        <v>0</v>
      </c>
    </row>
    <row r="534" spans="1:14" ht="25.5" x14ac:dyDescent="0.2">
      <c r="A534" s="45"/>
      <c r="B534" s="35" t="s">
        <v>506</v>
      </c>
      <c r="C534" s="32">
        <v>0</v>
      </c>
      <c r="D534" s="7">
        <v>0</v>
      </c>
      <c r="E534" s="7">
        <v>0</v>
      </c>
      <c r="F534" s="7">
        <v>2</v>
      </c>
      <c r="G534" s="8" t="str">
        <f t="shared" si="107"/>
        <v/>
      </c>
      <c r="H534" s="8" t="str">
        <f t="shared" si="108"/>
        <v/>
      </c>
      <c r="I534" s="8" t="str">
        <f t="shared" si="109"/>
        <v/>
      </c>
      <c r="J534" s="8">
        <f t="shared" si="110"/>
        <v>1.7889087656529517E-4</v>
      </c>
      <c r="K534" s="8" t="str">
        <f t="shared" si="113"/>
        <v xml:space="preserve"> </v>
      </c>
      <c r="L534" s="8">
        <f t="shared" si="114"/>
        <v>1</v>
      </c>
      <c r="M534" s="8" t="str">
        <f t="shared" si="111"/>
        <v/>
      </c>
      <c r="N534" s="16" t="str">
        <f t="shared" si="112"/>
        <v/>
      </c>
    </row>
    <row r="535" spans="1:14" ht="25.5" x14ac:dyDescent="0.2">
      <c r="A535" s="45"/>
      <c r="B535" s="35" t="s">
        <v>507</v>
      </c>
      <c r="C535" s="32">
        <v>3</v>
      </c>
      <c r="D535" s="7">
        <v>38</v>
      </c>
      <c r="E535" s="7">
        <v>3</v>
      </c>
      <c r="F535" s="7">
        <v>12</v>
      </c>
      <c r="G535" s="8">
        <f t="shared" si="107"/>
        <v>2.6723677177979688E-4</v>
      </c>
      <c r="H535" s="8">
        <f t="shared" si="108"/>
        <v>3.8430420711974109E-3</v>
      </c>
      <c r="I535" s="8">
        <f t="shared" si="109"/>
        <v>2.4563989191844754E-4</v>
      </c>
      <c r="J535" s="8">
        <f t="shared" si="110"/>
        <v>1.0733452593917709E-3</v>
      </c>
      <c r="K535" s="8">
        <f t="shared" si="113"/>
        <v>0</v>
      </c>
      <c r="L535" s="8">
        <f t="shared" si="114"/>
        <v>-0.68421052631578949</v>
      </c>
      <c r="M535" s="8">
        <f t="shared" si="111"/>
        <v>0</v>
      </c>
      <c r="N535" s="16">
        <f t="shared" si="112"/>
        <v>-2.6294498381877023E-3</v>
      </c>
    </row>
    <row r="536" spans="1:14" x14ac:dyDescent="0.2">
      <c r="A536" s="45"/>
      <c r="B536" s="35" t="s">
        <v>508</v>
      </c>
      <c r="C536" s="32">
        <v>0</v>
      </c>
      <c r="D536" s="7">
        <v>1</v>
      </c>
      <c r="E536" s="7">
        <v>14</v>
      </c>
      <c r="F536" s="7">
        <v>11</v>
      </c>
      <c r="G536" s="8" t="str">
        <f t="shared" si="107"/>
        <v/>
      </c>
      <c r="H536" s="8">
        <f t="shared" si="108"/>
        <v>1.011326860841424E-4</v>
      </c>
      <c r="I536" s="8">
        <f t="shared" si="109"/>
        <v>1.1463194956194218E-3</v>
      </c>
      <c r="J536" s="8">
        <f t="shared" si="110"/>
        <v>9.838998211091235E-4</v>
      </c>
      <c r="K536" s="8">
        <f t="shared" si="113"/>
        <v>1</v>
      </c>
      <c r="L536" s="8">
        <f t="shared" si="114"/>
        <v>10</v>
      </c>
      <c r="M536" s="8" t="str">
        <f t="shared" si="111"/>
        <v/>
      </c>
      <c r="N536" s="16">
        <f t="shared" si="112"/>
        <v>1.0113268608414241E-3</v>
      </c>
    </row>
    <row r="537" spans="1:14" ht="25.5" x14ac:dyDescent="0.2">
      <c r="A537" s="45"/>
      <c r="B537" s="35" t="s">
        <v>509</v>
      </c>
      <c r="C537" s="32">
        <v>1</v>
      </c>
      <c r="D537" s="7">
        <v>1</v>
      </c>
      <c r="E537" s="7">
        <v>0</v>
      </c>
      <c r="F537" s="7">
        <v>1</v>
      </c>
      <c r="G537" s="8">
        <f t="shared" si="107"/>
        <v>8.9078923926598968E-5</v>
      </c>
      <c r="H537" s="8">
        <f t="shared" si="108"/>
        <v>1.011326860841424E-4</v>
      </c>
      <c r="I537" s="8" t="str">
        <f t="shared" si="109"/>
        <v/>
      </c>
      <c r="J537" s="8">
        <f t="shared" si="110"/>
        <v>8.9445438282647583E-5</v>
      </c>
      <c r="K537" s="8">
        <f t="shared" si="113"/>
        <v>-1</v>
      </c>
      <c r="L537" s="8">
        <f t="shared" si="114"/>
        <v>0</v>
      </c>
      <c r="M537" s="8">
        <f t="shared" si="111"/>
        <v>-8.9078923926598968E-5</v>
      </c>
      <c r="N537" s="16">
        <f t="shared" si="112"/>
        <v>0</v>
      </c>
    </row>
    <row r="538" spans="1:14" x14ac:dyDescent="0.2">
      <c r="A538" s="45"/>
      <c r="B538" s="35" t="s">
        <v>510</v>
      </c>
      <c r="C538" s="32">
        <v>12</v>
      </c>
      <c r="D538" s="7">
        <v>1</v>
      </c>
      <c r="E538" s="7">
        <v>0</v>
      </c>
      <c r="F538" s="7">
        <v>1</v>
      </c>
      <c r="G538" s="8">
        <f t="shared" si="107"/>
        <v>1.0689470871191875E-3</v>
      </c>
      <c r="H538" s="8">
        <f t="shared" si="108"/>
        <v>1.011326860841424E-4</v>
      </c>
      <c r="I538" s="8" t="str">
        <f t="shared" si="109"/>
        <v/>
      </c>
      <c r="J538" s="8">
        <f t="shared" si="110"/>
        <v>8.9445438282647583E-5</v>
      </c>
      <c r="K538" s="8">
        <f t="shared" si="113"/>
        <v>-1</v>
      </c>
      <c r="L538" s="8">
        <f t="shared" si="114"/>
        <v>0</v>
      </c>
      <c r="M538" s="8">
        <f t="shared" si="111"/>
        <v>-1.0689470871191875E-3</v>
      </c>
      <c r="N538" s="16">
        <f t="shared" si="112"/>
        <v>0</v>
      </c>
    </row>
    <row r="539" spans="1:14" x14ac:dyDescent="0.2">
      <c r="A539" s="45"/>
      <c r="B539" s="35" t="s">
        <v>511</v>
      </c>
      <c r="C539" s="32">
        <v>120</v>
      </c>
      <c r="D539" s="7">
        <v>20</v>
      </c>
      <c r="E539" s="7">
        <v>41</v>
      </c>
      <c r="F539" s="7">
        <v>4</v>
      </c>
      <c r="G539" s="8">
        <f t="shared" si="107"/>
        <v>1.0689470871191877E-2</v>
      </c>
      <c r="H539" s="8">
        <f t="shared" si="108"/>
        <v>2.0226537216828477E-3</v>
      </c>
      <c r="I539" s="8">
        <f t="shared" si="109"/>
        <v>3.3570785228854501E-3</v>
      </c>
      <c r="J539" s="8">
        <f t="shared" si="110"/>
        <v>3.5778175313059033E-4</v>
      </c>
      <c r="K539" s="8">
        <f t="shared" si="113"/>
        <v>-0.65833333333333333</v>
      </c>
      <c r="L539" s="8">
        <f t="shared" si="114"/>
        <v>-0.8</v>
      </c>
      <c r="M539" s="8">
        <f t="shared" si="111"/>
        <v>-7.0372349902013192E-3</v>
      </c>
      <c r="N539" s="16">
        <f t="shared" si="112"/>
        <v>-1.6181229773462782E-3</v>
      </c>
    </row>
    <row r="540" spans="1:14" x14ac:dyDescent="0.2">
      <c r="A540" s="45"/>
      <c r="B540" s="35" t="s">
        <v>512</v>
      </c>
      <c r="C540" s="32">
        <v>112</v>
      </c>
      <c r="D540" s="7">
        <v>15</v>
      </c>
      <c r="E540" s="7">
        <v>35</v>
      </c>
      <c r="F540" s="7">
        <v>9</v>
      </c>
      <c r="G540" s="8">
        <f t="shared" si="107"/>
        <v>9.976839479779084E-3</v>
      </c>
      <c r="H540" s="8">
        <f t="shared" si="108"/>
        <v>1.5169902912621359E-3</v>
      </c>
      <c r="I540" s="8">
        <f t="shared" si="109"/>
        <v>2.8657987390485547E-3</v>
      </c>
      <c r="J540" s="8">
        <f t="shared" si="110"/>
        <v>8.0500894454382831E-4</v>
      </c>
      <c r="K540" s="8">
        <f t="shared" si="113"/>
        <v>-0.6875</v>
      </c>
      <c r="L540" s="8">
        <f t="shared" si="114"/>
        <v>-0.4</v>
      </c>
      <c r="M540" s="8">
        <f t="shared" si="111"/>
        <v>-6.8590771423481202E-3</v>
      </c>
      <c r="N540" s="16">
        <f t="shared" si="112"/>
        <v>-6.0679611650485442E-4</v>
      </c>
    </row>
    <row r="541" spans="1:14" ht="38.25" x14ac:dyDescent="0.2">
      <c r="A541" s="45"/>
      <c r="B541" s="35" t="s">
        <v>513</v>
      </c>
      <c r="C541" s="32">
        <v>18</v>
      </c>
      <c r="D541" s="7">
        <v>34</v>
      </c>
      <c r="E541" s="7">
        <v>38</v>
      </c>
      <c r="F541" s="7">
        <v>26</v>
      </c>
      <c r="G541" s="8">
        <f t="shared" si="107"/>
        <v>1.6034206306787815E-3</v>
      </c>
      <c r="H541" s="8">
        <f t="shared" si="108"/>
        <v>3.4385113268608413E-3</v>
      </c>
      <c r="I541" s="8">
        <f t="shared" si="109"/>
        <v>3.1114386309670024E-3</v>
      </c>
      <c r="J541" s="8">
        <f t="shared" si="110"/>
        <v>2.3255813953488372E-3</v>
      </c>
      <c r="K541" s="8">
        <f t="shared" si="113"/>
        <v>1.1111111111111112</v>
      </c>
      <c r="L541" s="8">
        <f t="shared" si="114"/>
        <v>-0.23529411764705882</v>
      </c>
      <c r="M541" s="8">
        <f t="shared" si="111"/>
        <v>1.7815784785319795E-3</v>
      </c>
      <c r="N541" s="16">
        <f t="shared" si="112"/>
        <v>-8.0906148867313909E-4</v>
      </c>
    </row>
    <row r="542" spans="1:14" x14ac:dyDescent="0.2">
      <c r="A542" s="45"/>
      <c r="B542" s="35" t="s">
        <v>514</v>
      </c>
      <c r="C542" s="32">
        <v>0</v>
      </c>
      <c r="D542" s="7">
        <v>0</v>
      </c>
      <c r="E542" s="7">
        <v>0</v>
      </c>
      <c r="F542" s="7">
        <v>0</v>
      </c>
      <c r="G542" s="8" t="str">
        <f t="shared" si="107"/>
        <v/>
      </c>
      <c r="H542" s="8" t="str">
        <f t="shared" si="108"/>
        <v/>
      </c>
      <c r="I542" s="8" t="str">
        <f t="shared" si="109"/>
        <v/>
      </c>
      <c r="J542" s="8" t="str">
        <f t="shared" si="110"/>
        <v/>
      </c>
      <c r="K542" s="8" t="str">
        <f t="shared" si="113"/>
        <v xml:space="preserve"> </v>
      </c>
      <c r="L542" s="8" t="str">
        <f t="shared" si="114"/>
        <v xml:space="preserve"> </v>
      </c>
      <c r="M542" s="8" t="str">
        <f t="shared" si="111"/>
        <v/>
      </c>
      <c r="N542" s="16" t="str">
        <f t="shared" si="112"/>
        <v/>
      </c>
    </row>
    <row r="543" spans="1:14" ht="25.5" x14ac:dyDescent="0.2">
      <c r="A543" s="45"/>
      <c r="B543" s="35" t="s">
        <v>515</v>
      </c>
      <c r="C543" s="32">
        <v>24</v>
      </c>
      <c r="D543" s="7">
        <v>4</v>
      </c>
      <c r="E543" s="7">
        <v>13</v>
      </c>
      <c r="F543" s="7">
        <v>2</v>
      </c>
      <c r="G543" s="8">
        <f t="shared" si="107"/>
        <v>2.137894174238375E-3</v>
      </c>
      <c r="H543" s="8">
        <f t="shared" si="108"/>
        <v>4.045307443365696E-4</v>
      </c>
      <c r="I543" s="8">
        <f t="shared" si="109"/>
        <v>1.064439531646606E-3</v>
      </c>
      <c r="J543" s="8">
        <f t="shared" si="110"/>
        <v>1.7889087656529517E-4</v>
      </c>
      <c r="K543" s="8">
        <f t="shared" si="113"/>
        <v>-0.45833333333333331</v>
      </c>
      <c r="L543" s="8">
        <f t="shared" si="114"/>
        <v>-0.5</v>
      </c>
      <c r="M543" s="8">
        <f t="shared" si="111"/>
        <v>-9.7986816319258841E-4</v>
      </c>
      <c r="N543" s="16">
        <f t="shared" si="112"/>
        <v>-2.022653721682848E-4</v>
      </c>
    </row>
    <row r="544" spans="1:14" ht="25.5" x14ac:dyDescent="0.2">
      <c r="A544" s="45"/>
      <c r="B544" s="35" t="s">
        <v>516</v>
      </c>
      <c r="C544" s="32">
        <v>36</v>
      </c>
      <c r="D544" s="7">
        <v>28</v>
      </c>
      <c r="E544" s="7">
        <v>118</v>
      </c>
      <c r="F544" s="7">
        <v>68</v>
      </c>
      <c r="G544" s="8">
        <f t="shared" si="107"/>
        <v>3.206841261357563E-3</v>
      </c>
      <c r="H544" s="8">
        <f t="shared" si="108"/>
        <v>2.8317152103559872E-3</v>
      </c>
      <c r="I544" s="8">
        <f t="shared" si="109"/>
        <v>9.6618357487922701E-3</v>
      </c>
      <c r="J544" s="8">
        <f t="shared" si="110"/>
        <v>6.0822898032200359E-3</v>
      </c>
      <c r="K544" s="8">
        <f t="shared" si="113"/>
        <v>2.2777777777777777</v>
      </c>
      <c r="L544" s="8">
        <f t="shared" si="114"/>
        <v>1.4285714285714286</v>
      </c>
      <c r="M544" s="8">
        <f t="shared" si="111"/>
        <v>7.3044717619811152E-3</v>
      </c>
      <c r="N544" s="16">
        <f t="shared" si="112"/>
        <v>4.0453074433656963E-3</v>
      </c>
    </row>
    <row r="545" spans="1:14" x14ac:dyDescent="0.2">
      <c r="A545" s="45"/>
      <c r="B545" s="35" t="s">
        <v>517</v>
      </c>
      <c r="C545" s="32">
        <v>17</v>
      </c>
      <c r="D545" s="7">
        <v>97</v>
      </c>
      <c r="E545" s="7">
        <v>28</v>
      </c>
      <c r="F545" s="7">
        <v>66</v>
      </c>
      <c r="G545" s="8">
        <f t="shared" si="107"/>
        <v>1.5143417067521824E-3</v>
      </c>
      <c r="H545" s="8">
        <f t="shared" si="108"/>
        <v>9.809870550161812E-3</v>
      </c>
      <c r="I545" s="8">
        <f t="shared" si="109"/>
        <v>2.2926389912388437E-3</v>
      </c>
      <c r="J545" s="8">
        <f t="shared" si="110"/>
        <v>5.9033989266547406E-3</v>
      </c>
      <c r="K545" s="8">
        <f t="shared" si="113"/>
        <v>0.6470588235294118</v>
      </c>
      <c r="L545" s="8">
        <f t="shared" si="114"/>
        <v>-0.31958762886597936</v>
      </c>
      <c r="M545" s="8">
        <f t="shared" si="111"/>
        <v>9.7986816319258862E-4</v>
      </c>
      <c r="N545" s="16">
        <f t="shared" si="112"/>
        <v>-3.1351132686084139E-3</v>
      </c>
    </row>
    <row r="546" spans="1:14" ht="25.5" x14ac:dyDescent="0.2">
      <c r="A546" s="45"/>
      <c r="B546" s="35" t="s">
        <v>518</v>
      </c>
      <c r="C546" s="32">
        <v>4</v>
      </c>
      <c r="D546" s="7">
        <v>2</v>
      </c>
      <c r="E546" s="7">
        <v>5</v>
      </c>
      <c r="F546" s="7">
        <v>6</v>
      </c>
      <c r="G546" s="8">
        <f t="shared" si="107"/>
        <v>3.5631569570639587E-4</v>
      </c>
      <c r="H546" s="8">
        <f t="shared" si="108"/>
        <v>2.022653721682848E-4</v>
      </c>
      <c r="I546" s="8">
        <f t="shared" si="109"/>
        <v>4.0939981986407926E-4</v>
      </c>
      <c r="J546" s="8">
        <f t="shared" si="110"/>
        <v>5.3667262969588547E-4</v>
      </c>
      <c r="K546" s="8">
        <f t="shared" si="113"/>
        <v>0.25</v>
      </c>
      <c r="L546" s="8">
        <f t="shared" si="114"/>
        <v>2</v>
      </c>
      <c r="M546" s="8">
        <f t="shared" si="111"/>
        <v>8.9078923926598968E-5</v>
      </c>
      <c r="N546" s="16">
        <f t="shared" si="112"/>
        <v>4.045307443365696E-4</v>
      </c>
    </row>
    <row r="547" spans="1:14" ht="25.5" x14ac:dyDescent="0.2">
      <c r="A547" s="45"/>
      <c r="B547" s="35" t="s">
        <v>519</v>
      </c>
      <c r="C547" s="32">
        <v>1</v>
      </c>
      <c r="D547" s="7">
        <v>0</v>
      </c>
      <c r="E547" s="7">
        <v>0</v>
      </c>
      <c r="F547" s="7">
        <v>1</v>
      </c>
      <c r="G547" s="8">
        <f t="shared" si="107"/>
        <v>8.9078923926598968E-5</v>
      </c>
      <c r="H547" s="8" t="str">
        <f t="shared" si="108"/>
        <v/>
      </c>
      <c r="I547" s="8" t="str">
        <f t="shared" si="109"/>
        <v/>
      </c>
      <c r="J547" s="8">
        <f t="shared" si="110"/>
        <v>8.9445438282647583E-5</v>
      </c>
      <c r="K547" s="8">
        <f t="shared" si="113"/>
        <v>-1</v>
      </c>
      <c r="L547" s="8">
        <f t="shared" si="114"/>
        <v>1</v>
      </c>
      <c r="M547" s="8">
        <f t="shared" si="111"/>
        <v>-8.9078923926598968E-5</v>
      </c>
      <c r="N547" s="16" t="str">
        <f t="shared" si="112"/>
        <v/>
      </c>
    </row>
    <row r="548" spans="1:14" x14ac:dyDescent="0.2">
      <c r="A548" s="45"/>
      <c r="B548" s="35" t="s">
        <v>520</v>
      </c>
      <c r="C548" s="32">
        <v>1</v>
      </c>
      <c r="D548" s="7">
        <v>1</v>
      </c>
      <c r="E548" s="7">
        <v>0</v>
      </c>
      <c r="F548" s="7">
        <v>0</v>
      </c>
      <c r="G548" s="8">
        <f t="shared" si="107"/>
        <v>8.9078923926598968E-5</v>
      </c>
      <c r="H548" s="8">
        <f t="shared" si="108"/>
        <v>1.011326860841424E-4</v>
      </c>
      <c r="I548" s="8" t="str">
        <f t="shared" si="109"/>
        <v/>
      </c>
      <c r="J548" s="8" t="str">
        <f t="shared" si="110"/>
        <v/>
      </c>
      <c r="K548" s="8">
        <f t="shared" si="113"/>
        <v>-1</v>
      </c>
      <c r="L548" s="8">
        <f t="shared" si="114"/>
        <v>-1</v>
      </c>
      <c r="M548" s="8">
        <f t="shared" si="111"/>
        <v>-8.9078923926598968E-5</v>
      </c>
      <c r="N548" s="16">
        <f t="shared" si="112"/>
        <v>-1.011326860841424E-4</v>
      </c>
    </row>
    <row r="549" spans="1:14" x14ac:dyDescent="0.2">
      <c r="A549" s="45"/>
      <c r="B549" s="35" t="s">
        <v>521</v>
      </c>
      <c r="C549" s="32">
        <v>0</v>
      </c>
      <c r="D549" s="7">
        <v>6</v>
      </c>
      <c r="E549" s="7">
        <v>0</v>
      </c>
      <c r="F549" s="7">
        <v>2</v>
      </c>
      <c r="G549" s="8" t="str">
        <f t="shared" si="107"/>
        <v/>
      </c>
      <c r="H549" s="8">
        <f t="shared" si="108"/>
        <v>6.0679611650485432E-4</v>
      </c>
      <c r="I549" s="8" t="str">
        <f t="shared" si="109"/>
        <v/>
      </c>
      <c r="J549" s="8">
        <f t="shared" si="110"/>
        <v>1.7889087656529517E-4</v>
      </c>
      <c r="K549" s="8" t="str">
        <f t="shared" si="113"/>
        <v xml:space="preserve"> </v>
      </c>
      <c r="L549" s="8">
        <f t="shared" si="114"/>
        <v>-0.66666666666666663</v>
      </c>
      <c r="M549" s="8" t="str">
        <f t="shared" si="111"/>
        <v/>
      </c>
      <c r="N549" s="16">
        <f t="shared" si="112"/>
        <v>-4.0453074433656954E-4</v>
      </c>
    </row>
    <row r="550" spans="1:14" x14ac:dyDescent="0.2">
      <c r="A550" s="45"/>
      <c r="B550" s="35" t="s">
        <v>522</v>
      </c>
      <c r="C550" s="32">
        <v>5</v>
      </c>
      <c r="D550" s="7">
        <v>5</v>
      </c>
      <c r="E550" s="7">
        <v>0</v>
      </c>
      <c r="F550" s="7">
        <v>6</v>
      </c>
      <c r="G550" s="8">
        <f t="shared" si="107"/>
        <v>4.4539461963299481E-4</v>
      </c>
      <c r="H550" s="8">
        <f t="shared" si="108"/>
        <v>5.0566343042071193E-4</v>
      </c>
      <c r="I550" s="8" t="str">
        <f t="shared" si="109"/>
        <v/>
      </c>
      <c r="J550" s="8">
        <f t="shared" si="110"/>
        <v>5.3667262969588547E-4</v>
      </c>
      <c r="K550" s="8">
        <f t="shared" si="113"/>
        <v>-1</v>
      </c>
      <c r="L550" s="8">
        <f t="shared" si="114"/>
        <v>0.2</v>
      </c>
      <c r="M550" s="8">
        <f t="shared" si="111"/>
        <v>-4.4539461963299481E-4</v>
      </c>
      <c r="N550" s="16">
        <f t="shared" si="112"/>
        <v>1.0113268608414239E-4</v>
      </c>
    </row>
    <row r="551" spans="1:14" ht="25.5" x14ac:dyDescent="0.2">
      <c r="A551" s="45"/>
      <c r="B551" s="35" t="s">
        <v>523</v>
      </c>
      <c r="C551" s="32">
        <v>0</v>
      </c>
      <c r="D551" s="7">
        <v>5</v>
      </c>
      <c r="E551" s="7">
        <v>0</v>
      </c>
      <c r="F551" s="7">
        <v>7</v>
      </c>
      <c r="G551" s="8" t="str">
        <f t="shared" si="107"/>
        <v/>
      </c>
      <c r="H551" s="8">
        <f t="shared" si="108"/>
        <v>5.0566343042071193E-4</v>
      </c>
      <c r="I551" s="8" t="str">
        <f t="shared" si="109"/>
        <v/>
      </c>
      <c r="J551" s="8">
        <f t="shared" si="110"/>
        <v>6.2611806797853312E-4</v>
      </c>
      <c r="K551" s="8" t="str">
        <f t="shared" si="113"/>
        <v xml:space="preserve"> </v>
      </c>
      <c r="L551" s="8">
        <f t="shared" si="114"/>
        <v>0.4</v>
      </c>
      <c r="M551" s="8" t="str">
        <f t="shared" si="111"/>
        <v/>
      </c>
      <c r="N551" s="16">
        <f t="shared" si="112"/>
        <v>2.0226537216828477E-4</v>
      </c>
    </row>
    <row r="552" spans="1:14" ht="25.5" x14ac:dyDescent="0.2">
      <c r="A552" s="45"/>
      <c r="B552" s="35" t="s">
        <v>524</v>
      </c>
      <c r="C552" s="32">
        <v>0</v>
      </c>
      <c r="D552" s="7">
        <v>1</v>
      </c>
      <c r="E552" s="7">
        <v>0</v>
      </c>
      <c r="F552" s="7">
        <v>2</v>
      </c>
      <c r="G552" s="8" t="str">
        <f t="shared" si="107"/>
        <v/>
      </c>
      <c r="H552" s="8">
        <f t="shared" si="108"/>
        <v>1.011326860841424E-4</v>
      </c>
      <c r="I552" s="8" t="str">
        <f t="shared" si="109"/>
        <v/>
      </c>
      <c r="J552" s="8">
        <f t="shared" si="110"/>
        <v>1.7889087656529517E-4</v>
      </c>
      <c r="K552" s="8" t="str">
        <f t="shared" si="113"/>
        <v xml:space="preserve"> </v>
      </c>
      <c r="L552" s="8">
        <f t="shared" si="114"/>
        <v>1</v>
      </c>
      <c r="M552" s="8" t="str">
        <f t="shared" si="111"/>
        <v/>
      </c>
      <c r="N552" s="16">
        <f t="shared" si="112"/>
        <v>1.011326860841424E-4</v>
      </c>
    </row>
    <row r="553" spans="1:14" ht="25.5" x14ac:dyDescent="0.2">
      <c r="A553" s="45"/>
      <c r="B553" s="35" t="s">
        <v>525</v>
      </c>
      <c r="C553" s="32">
        <v>0</v>
      </c>
      <c r="D553" s="7">
        <v>1</v>
      </c>
      <c r="E553" s="7">
        <v>0</v>
      </c>
      <c r="F553" s="7">
        <v>3</v>
      </c>
      <c r="G553" s="8" t="str">
        <f t="shared" si="107"/>
        <v/>
      </c>
      <c r="H553" s="8">
        <f t="shared" si="108"/>
        <v>1.011326860841424E-4</v>
      </c>
      <c r="I553" s="8" t="str">
        <f t="shared" si="109"/>
        <v/>
      </c>
      <c r="J553" s="8">
        <f t="shared" si="110"/>
        <v>2.6833631484794273E-4</v>
      </c>
      <c r="K553" s="8" t="str">
        <f t="shared" si="113"/>
        <v xml:space="preserve"> </v>
      </c>
      <c r="L553" s="8">
        <f t="shared" si="114"/>
        <v>2</v>
      </c>
      <c r="M553" s="8" t="str">
        <f t="shared" si="111"/>
        <v/>
      </c>
      <c r="N553" s="16">
        <f t="shared" si="112"/>
        <v>2.022653721682848E-4</v>
      </c>
    </row>
    <row r="554" spans="1:14" ht="25.5" x14ac:dyDescent="0.2">
      <c r="A554" s="45"/>
      <c r="B554" s="35" t="s">
        <v>526</v>
      </c>
      <c r="C554" s="32">
        <v>0</v>
      </c>
      <c r="D554" s="7">
        <v>0</v>
      </c>
      <c r="E554" s="7">
        <v>0</v>
      </c>
      <c r="F554" s="7">
        <v>0</v>
      </c>
      <c r="G554" s="8" t="str">
        <f t="shared" si="107"/>
        <v/>
      </c>
      <c r="H554" s="8" t="str">
        <f t="shared" si="108"/>
        <v/>
      </c>
      <c r="I554" s="8" t="str">
        <f t="shared" si="109"/>
        <v/>
      </c>
      <c r="J554" s="8" t="str">
        <f t="shared" si="110"/>
        <v/>
      </c>
      <c r="K554" s="8" t="str">
        <f t="shared" si="113"/>
        <v xml:space="preserve"> </v>
      </c>
      <c r="L554" s="8" t="str">
        <f t="shared" si="114"/>
        <v xml:space="preserve"> </v>
      </c>
      <c r="M554" s="8" t="str">
        <f t="shared" si="111"/>
        <v/>
      </c>
      <c r="N554" s="16" t="str">
        <f t="shared" si="112"/>
        <v/>
      </c>
    </row>
    <row r="555" spans="1:14" ht="25.5" x14ac:dyDescent="0.2">
      <c r="A555" s="45"/>
      <c r="B555" s="35" t="s">
        <v>527</v>
      </c>
      <c r="C555" s="32">
        <v>0</v>
      </c>
      <c r="D555" s="7">
        <v>0</v>
      </c>
      <c r="E555" s="7">
        <v>0</v>
      </c>
      <c r="F555" s="7">
        <v>0</v>
      </c>
      <c r="G555" s="8" t="str">
        <f t="shared" si="107"/>
        <v/>
      </c>
      <c r="H555" s="8" t="str">
        <f t="shared" si="108"/>
        <v/>
      </c>
      <c r="I555" s="8" t="str">
        <f t="shared" si="109"/>
        <v/>
      </c>
      <c r="J555" s="8" t="str">
        <f t="shared" si="110"/>
        <v/>
      </c>
      <c r="K555" s="8" t="str">
        <f t="shared" si="113"/>
        <v xml:space="preserve"> </v>
      </c>
      <c r="L555" s="8" t="str">
        <f t="shared" si="114"/>
        <v xml:space="preserve"> </v>
      </c>
      <c r="M555" s="8" t="str">
        <f t="shared" si="111"/>
        <v/>
      </c>
      <c r="N555" s="16" t="str">
        <f t="shared" si="112"/>
        <v/>
      </c>
    </row>
    <row r="556" spans="1:14" x14ac:dyDescent="0.2">
      <c r="A556" s="45"/>
      <c r="B556" s="35" t="s">
        <v>528</v>
      </c>
      <c r="C556" s="32">
        <v>0</v>
      </c>
      <c r="D556" s="7">
        <v>0</v>
      </c>
      <c r="E556" s="7">
        <v>0</v>
      </c>
      <c r="F556" s="7">
        <v>1</v>
      </c>
      <c r="G556" s="8" t="str">
        <f t="shared" si="107"/>
        <v/>
      </c>
      <c r="H556" s="8" t="str">
        <f t="shared" si="108"/>
        <v/>
      </c>
      <c r="I556" s="8" t="str">
        <f t="shared" si="109"/>
        <v/>
      </c>
      <c r="J556" s="8">
        <f t="shared" si="110"/>
        <v>8.9445438282647583E-5</v>
      </c>
      <c r="K556" s="8" t="str">
        <f t="shared" si="113"/>
        <v xml:space="preserve"> </v>
      </c>
      <c r="L556" s="8">
        <f t="shared" si="114"/>
        <v>1</v>
      </c>
      <c r="M556" s="8" t="str">
        <f t="shared" si="111"/>
        <v/>
      </c>
      <c r="N556" s="16" t="str">
        <f t="shared" si="112"/>
        <v/>
      </c>
    </row>
    <row r="557" spans="1:14" ht="25.5" x14ac:dyDescent="0.2">
      <c r="A557" s="45"/>
      <c r="B557" s="35" t="s">
        <v>529</v>
      </c>
      <c r="C557" s="32">
        <v>0</v>
      </c>
      <c r="D557" s="7">
        <v>3</v>
      </c>
      <c r="E557" s="7">
        <v>0</v>
      </c>
      <c r="F557" s="7">
        <v>0</v>
      </c>
      <c r="G557" s="8" t="str">
        <f t="shared" si="107"/>
        <v/>
      </c>
      <c r="H557" s="8">
        <f t="shared" si="108"/>
        <v>3.0339805825242716E-4</v>
      </c>
      <c r="I557" s="8" t="str">
        <f t="shared" si="109"/>
        <v/>
      </c>
      <c r="J557" s="8" t="str">
        <f t="shared" si="110"/>
        <v/>
      </c>
      <c r="K557" s="8" t="str">
        <f t="shared" si="113"/>
        <v xml:space="preserve"> </v>
      </c>
      <c r="L557" s="8">
        <f t="shared" si="114"/>
        <v>-1</v>
      </c>
      <c r="M557" s="8" t="str">
        <f t="shared" si="111"/>
        <v/>
      </c>
      <c r="N557" s="16">
        <f t="shared" si="112"/>
        <v>-3.0339805825242716E-4</v>
      </c>
    </row>
    <row r="558" spans="1:14" x14ac:dyDescent="0.2">
      <c r="A558" s="45"/>
      <c r="B558" s="35" t="s">
        <v>530</v>
      </c>
      <c r="C558" s="32">
        <v>3</v>
      </c>
      <c r="D558" s="7">
        <v>2</v>
      </c>
      <c r="E558" s="7">
        <v>8</v>
      </c>
      <c r="F558" s="7">
        <v>9</v>
      </c>
      <c r="G558" s="8">
        <f t="shared" si="107"/>
        <v>2.6723677177979688E-4</v>
      </c>
      <c r="H558" s="8">
        <f t="shared" si="108"/>
        <v>2.022653721682848E-4</v>
      </c>
      <c r="I558" s="8">
        <f t="shared" si="109"/>
        <v>6.5503971178252685E-4</v>
      </c>
      <c r="J558" s="8">
        <f t="shared" si="110"/>
        <v>8.0500894454382831E-4</v>
      </c>
      <c r="K558" s="8">
        <f t="shared" si="113"/>
        <v>1.6666666666666667</v>
      </c>
      <c r="L558" s="8">
        <f t="shared" si="114"/>
        <v>3.5</v>
      </c>
      <c r="M558" s="8">
        <f t="shared" si="111"/>
        <v>4.4539461963299481E-4</v>
      </c>
      <c r="N558" s="16">
        <f t="shared" si="112"/>
        <v>7.0792880258899681E-4</v>
      </c>
    </row>
    <row r="559" spans="1:14" ht="22.5" customHeight="1" x14ac:dyDescent="0.2">
      <c r="A559" s="45"/>
      <c r="B559" s="35" t="s">
        <v>531</v>
      </c>
      <c r="C559" s="32">
        <v>0</v>
      </c>
      <c r="D559" s="7">
        <v>0</v>
      </c>
      <c r="E559" s="7">
        <v>0</v>
      </c>
      <c r="F559" s="7">
        <v>0</v>
      </c>
      <c r="G559" s="8" t="str">
        <f t="shared" si="107"/>
        <v/>
      </c>
      <c r="H559" s="8" t="str">
        <f t="shared" si="108"/>
        <v/>
      </c>
      <c r="I559" s="8" t="str">
        <f t="shared" si="109"/>
        <v/>
      </c>
      <c r="J559" s="8" t="str">
        <f t="shared" si="110"/>
        <v/>
      </c>
      <c r="K559" s="8" t="str">
        <f t="shared" si="113"/>
        <v xml:space="preserve"> </v>
      </c>
      <c r="L559" s="8" t="str">
        <f t="shared" si="114"/>
        <v xml:space="preserve"> </v>
      </c>
      <c r="M559" s="8" t="str">
        <f t="shared" si="111"/>
        <v/>
      </c>
      <c r="N559" s="16" t="str">
        <f t="shared" si="112"/>
        <v/>
      </c>
    </row>
    <row r="560" spans="1:14" ht="25.5" x14ac:dyDescent="0.2">
      <c r="A560" s="45"/>
      <c r="B560" s="35" t="s">
        <v>532</v>
      </c>
      <c r="C560" s="32">
        <v>0</v>
      </c>
      <c r="D560" s="7">
        <v>0</v>
      </c>
      <c r="E560" s="7">
        <v>0</v>
      </c>
      <c r="F560" s="7">
        <v>3</v>
      </c>
      <c r="G560" s="8" t="str">
        <f t="shared" si="107"/>
        <v/>
      </c>
      <c r="H560" s="8" t="str">
        <f t="shared" si="108"/>
        <v/>
      </c>
      <c r="I560" s="8" t="str">
        <f t="shared" si="109"/>
        <v/>
      </c>
      <c r="J560" s="8">
        <f t="shared" si="110"/>
        <v>2.6833631484794273E-4</v>
      </c>
      <c r="K560" s="8" t="str">
        <f t="shared" si="113"/>
        <v xml:space="preserve"> </v>
      </c>
      <c r="L560" s="8">
        <f t="shared" si="114"/>
        <v>1</v>
      </c>
      <c r="M560" s="8" t="str">
        <f t="shared" si="111"/>
        <v/>
      </c>
      <c r="N560" s="16" t="str">
        <f t="shared" si="112"/>
        <v/>
      </c>
    </row>
    <row r="561" spans="1:14" x14ac:dyDescent="0.2">
      <c r="A561" s="45"/>
      <c r="B561" s="35" t="s">
        <v>533</v>
      </c>
      <c r="C561" s="32">
        <v>0</v>
      </c>
      <c r="D561" s="7">
        <v>6</v>
      </c>
      <c r="E561" s="7">
        <v>3</v>
      </c>
      <c r="F561" s="7">
        <v>11</v>
      </c>
      <c r="G561" s="8" t="str">
        <f t="shared" si="107"/>
        <v/>
      </c>
      <c r="H561" s="8">
        <f t="shared" si="108"/>
        <v>6.0679611650485432E-4</v>
      </c>
      <c r="I561" s="8">
        <f t="shared" si="109"/>
        <v>2.4563989191844754E-4</v>
      </c>
      <c r="J561" s="8">
        <f t="shared" si="110"/>
        <v>9.838998211091235E-4</v>
      </c>
      <c r="K561" s="8">
        <f t="shared" si="113"/>
        <v>1</v>
      </c>
      <c r="L561" s="8">
        <f t="shared" si="114"/>
        <v>0.83333333333333337</v>
      </c>
      <c r="M561" s="8" t="str">
        <f t="shared" si="111"/>
        <v/>
      </c>
      <c r="N561" s="16">
        <f t="shared" si="112"/>
        <v>5.0566343042071193E-4</v>
      </c>
    </row>
    <row r="562" spans="1:14" x14ac:dyDescent="0.2">
      <c r="A562" s="45"/>
      <c r="B562" s="35" t="s">
        <v>534</v>
      </c>
      <c r="C562" s="32">
        <v>0</v>
      </c>
      <c r="D562" s="7">
        <v>0</v>
      </c>
      <c r="E562" s="7">
        <v>0</v>
      </c>
      <c r="F562" s="7">
        <v>3</v>
      </c>
      <c r="G562" s="8" t="str">
        <f t="shared" si="107"/>
        <v/>
      </c>
      <c r="H562" s="8" t="str">
        <f t="shared" si="108"/>
        <v/>
      </c>
      <c r="I562" s="8" t="str">
        <f t="shared" si="109"/>
        <v/>
      </c>
      <c r="J562" s="8">
        <f t="shared" si="110"/>
        <v>2.6833631484794273E-4</v>
      </c>
      <c r="K562" s="8" t="str">
        <f t="shared" si="113"/>
        <v xml:space="preserve"> </v>
      </c>
      <c r="L562" s="8">
        <f t="shared" si="114"/>
        <v>1</v>
      </c>
      <c r="M562" s="8" t="str">
        <f t="shared" si="111"/>
        <v/>
      </c>
      <c r="N562" s="16" t="str">
        <f t="shared" si="112"/>
        <v/>
      </c>
    </row>
    <row r="563" spans="1:14" x14ac:dyDescent="0.2">
      <c r="A563" s="45"/>
      <c r="B563" s="35" t="s">
        <v>535</v>
      </c>
      <c r="C563" s="32">
        <v>22</v>
      </c>
      <c r="D563" s="7">
        <v>24</v>
      </c>
      <c r="E563" s="7">
        <v>11</v>
      </c>
      <c r="F563" s="7">
        <v>23</v>
      </c>
      <c r="G563" s="8">
        <f t="shared" ref="G563:G604" si="115">+IF(C563=0,"",C563/C$371)</f>
        <v>1.9597363263851772E-3</v>
      </c>
      <c r="H563" s="8">
        <f t="shared" ref="H563:H604" si="116">+IF(D563=0,"",D563/D$371)</f>
        <v>2.4271844660194173E-3</v>
      </c>
      <c r="I563" s="8">
        <f t="shared" ref="I563:I604" si="117">+IF(E563=0,"",E563/E$371)</f>
        <v>9.0067960370097434E-4</v>
      </c>
      <c r="J563" s="8">
        <f t="shared" ref="J563:J604" si="118">+IF(F563=0,"",F563/F$371)</f>
        <v>2.0572450805008947E-3</v>
      </c>
      <c r="K563" s="8">
        <f t="shared" si="113"/>
        <v>-0.5</v>
      </c>
      <c r="L563" s="8">
        <f t="shared" si="114"/>
        <v>-4.1666666666666664E-2</v>
      </c>
      <c r="M563" s="8">
        <f t="shared" ref="M563:M604" si="119">+IF(OR(AND(G563=""),(K563="")),"",G563*K563)</f>
        <v>-9.7986816319258862E-4</v>
      </c>
      <c r="N563" s="16">
        <f t="shared" ref="N563:N604" si="120">+IF(OR(AND(H563=""),(L563="")),"",H563*L563)</f>
        <v>-1.0113268608414239E-4</v>
      </c>
    </row>
    <row r="564" spans="1:14" x14ac:dyDescent="0.2">
      <c r="A564" s="45"/>
      <c r="B564" s="35" t="s">
        <v>536</v>
      </c>
      <c r="C564" s="32">
        <v>18</v>
      </c>
      <c r="D564" s="7">
        <v>31</v>
      </c>
      <c r="E564" s="7">
        <v>14</v>
      </c>
      <c r="F564" s="7">
        <v>33</v>
      </c>
      <c r="G564" s="8">
        <f t="shared" si="115"/>
        <v>1.6034206306787815E-3</v>
      </c>
      <c r="H564" s="8">
        <f t="shared" si="116"/>
        <v>3.1351132686084143E-3</v>
      </c>
      <c r="I564" s="8">
        <f t="shared" si="117"/>
        <v>1.1463194956194218E-3</v>
      </c>
      <c r="J564" s="8">
        <f t="shared" si="118"/>
        <v>2.9516994633273703E-3</v>
      </c>
      <c r="K564" s="8">
        <f t="shared" ref="K564:K604" si="121">+IF(AND(C564=0,E564=0)," ",IF(C564=0,1,IF(E564=0,-1,(E564-C564)/C564)))</f>
        <v>-0.22222222222222221</v>
      </c>
      <c r="L564" s="8">
        <f t="shared" ref="L564:L604" si="122">+IF(AND(D564=0,F564=0)," ",IF(D564=0,1,IF(F564=0,-1,(F564-D564)/D564)))</f>
        <v>6.4516129032258063E-2</v>
      </c>
      <c r="M564" s="8">
        <f t="shared" si="119"/>
        <v>-3.5631569570639587E-4</v>
      </c>
      <c r="N564" s="16">
        <f t="shared" si="120"/>
        <v>2.022653721682848E-4</v>
      </c>
    </row>
    <row r="565" spans="1:14" ht="25.5" x14ac:dyDescent="0.2">
      <c r="A565" s="45"/>
      <c r="B565" s="35" t="s">
        <v>537</v>
      </c>
      <c r="C565" s="32">
        <v>0</v>
      </c>
      <c r="D565" s="7">
        <v>0</v>
      </c>
      <c r="E565" s="7">
        <v>0</v>
      </c>
      <c r="F565" s="7">
        <v>0</v>
      </c>
      <c r="G565" s="8" t="str">
        <f t="shared" si="115"/>
        <v/>
      </c>
      <c r="H565" s="8" t="str">
        <f t="shared" si="116"/>
        <v/>
      </c>
      <c r="I565" s="8" t="str">
        <f t="shared" si="117"/>
        <v/>
      </c>
      <c r="J565" s="8" t="str">
        <f t="shared" si="118"/>
        <v/>
      </c>
      <c r="K565" s="8" t="str">
        <f t="shared" si="121"/>
        <v xml:space="preserve"> </v>
      </c>
      <c r="L565" s="8" t="str">
        <f t="shared" si="122"/>
        <v xml:space="preserve"> </v>
      </c>
      <c r="M565" s="8" t="str">
        <f t="shared" si="119"/>
        <v/>
      </c>
      <c r="N565" s="16" t="str">
        <f t="shared" si="120"/>
        <v/>
      </c>
    </row>
    <row r="566" spans="1:14" x14ac:dyDescent="0.2">
      <c r="A566" s="45"/>
      <c r="B566" s="35" t="s">
        <v>538</v>
      </c>
      <c r="C566" s="32">
        <v>0</v>
      </c>
      <c r="D566" s="7">
        <v>1</v>
      </c>
      <c r="E566" s="7">
        <v>0</v>
      </c>
      <c r="F566" s="7">
        <v>1</v>
      </c>
      <c r="G566" s="8" t="str">
        <f t="shared" si="115"/>
        <v/>
      </c>
      <c r="H566" s="8">
        <f t="shared" si="116"/>
        <v>1.011326860841424E-4</v>
      </c>
      <c r="I566" s="8" t="str">
        <f t="shared" si="117"/>
        <v/>
      </c>
      <c r="J566" s="8">
        <f t="shared" si="118"/>
        <v>8.9445438282647583E-5</v>
      </c>
      <c r="K566" s="8" t="str">
        <f t="shared" si="121"/>
        <v xml:space="preserve"> </v>
      </c>
      <c r="L566" s="8">
        <f t="shared" si="122"/>
        <v>0</v>
      </c>
      <c r="M566" s="8" t="str">
        <f t="shared" si="119"/>
        <v/>
      </c>
      <c r="N566" s="16">
        <f t="shared" si="120"/>
        <v>0</v>
      </c>
    </row>
    <row r="567" spans="1:14" x14ac:dyDescent="0.2">
      <c r="A567" s="45"/>
      <c r="B567" s="35" t="s">
        <v>539</v>
      </c>
      <c r="C567" s="32">
        <v>35</v>
      </c>
      <c r="D567" s="7">
        <v>88</v>
      </c>
      <c r="E567" s="7">
        <v>26</v>
      </c>
      <c r="F567" s="7">
        <v>111</v>
      </c>
      <c r="G567" s="8">
        <f t="shared" si="115"/>
        <v>3.1177623374309639E-3</v>
      </c>
      <c r="H567" s="8">
        <f t="shared" si="116"/>
        <v>8.8996763754045308E-3</v>
      </c>
      <c r="I567" s="8">
        <f t="shared" si="117"/>
        <v>2.128879063293212E-3</v>
      </c>
      <c r="J567" s="8">
        <f t="shared" si="118"/>
        <v>9.9284436493738814E-3</v>
      </c>
      <c r="K567" s="8">
        <f t="shared" si="121"/>
        <v>-0.25714285714285712</v>
      </c>
      <c r="L567" s="8">
        <f t="shared" si="122"/>
        <v>0.26136363636363635</v>
      </c>
      <c r="M567" s="8">
        <f t="shared" si="119"/>
        <v>-8.0171031533939063E-4</v>
      </c>
      <c r="N567" s="16">
        <f t="shared" si="120"/>
        <v>2.3260517799352752E-3</v>
      </c>
    </row>
    <row r="568" spans="1:14" x14ac:dyDescent="0.2">
      <c r="A568" s="45"/>
      <c r="B568" s="35" t="s">
        <v>540</v>
      </c>
      <c r="C568" s="32">
        <v>5</v>
      </c>
      <c r="D568" s="7">
        <v>36</v>
      </c>
      <c r="E568" s="7">
        <v>13</v>
      </c>
      <c r="F568" s="7">
        <v>36</v>
      </c>
      <c r="G568" s="8">
        <f t="shared" si="115"/>
        <v>4.4539461963299481E-4</v>
      </c>
      <c r="H568" s="8">
        <f t="shared" si="116"/>
        <v>3.6407766990291263E-3</v>
      </c>
      <c r="I568" s="8">
        <f t="shared" si="117"/>
        <v>1.064439531646606E-3</v>
      </c>
      <c r="J568" s="8">
        <f t="shared" si="118"/>
        <v>3.2200357781753132E-3</v>
      </c>
      <c r="K568" s="8">
        <f t="shared" si="121"/>
        <v>1.6</v>
      </c>
      <c r="L568" s="8">
        <f t="shared" si="122"/>
        <v>0</v>
      </c>
      <c r="M568" s="8">
        <f t="shared" si="119"/>
        <v>7.1263139141279175E-4</v>
      </c>
      <c r="N568" s="16">
        <f t="shared" si="120"/>
        <v>0</v>
      </c>
    </row>
    <row r="569" spans="1:14" x14ac:dyDescent="0.2">
      <c r="A569" s="45"/>
      <c r="B569" s="35" t="s">
        <v>541</v>
      </c>
      <c r="C569" s="32">
        <v>0</v>
      </c>
      <c r="D569" s="7">
        <v>1</v>
      </c>
      <c r="E569" s="7">
        <v>0</v>
      </c>
      <c r="F569" s="7">
        <v>1</v>
      </c>
      <c r="G569" s="8" t="str">
        <f t="shared" si="115"/>
        <v/>
      </c>
      <c r="H569" s="8">
        <f t="shared" si="116"/>
        <v>1.011326860841424E-4</v>
      </c>
      <c r="I569" s="8" t="str">
        <f t="shared" si="117"/>
        <v/>
      </c>
      <c r="J569" s="8">
        <f t="shared" si="118"/>
        <v>8.9445438282647583E-5</v>
      </c>
      <c r="K569" s="8" t="str">
        <f t="shared" si="121"/>
        <v xml:space="preserve"> </v>
      </c>
      <c r="L569" s="8">
        <f t="shared" si="122"/>
        <v>0</v>
      </c>
      <c r="M569" s="8" t="str">
        <f t="shared" si="119"/>
        <v/>
      </c>
      <c r="N569" s="16">
        <f t="shared" si="120"/>
        <v>0</v>
      </c>
    </row>
    <row r="570" spans="1:14" x14ac:dyDescent="0.2">
      <c r="A570" s="45"/>
      <c r="B570" s="35" t="s">
        <v>542</v>
      </c>
      <c r="C570" s="32">
        <v>0</v>
      </c>
      <c r="D570" s="7">
        <v>15</v>
      </c>
      <c r="E570" s="7">
        <v>1</v>
      </c>
      <c r="F570" s="7">
        <v>2</v>
      </c>
      <c r="G570" s="8" t="str">
        <f t="shared" si="115"/>
        <v/>
      </c>
      <c r="H570" s="8">
        <f t="shared" si="116"/>
        <v>1.5169902912621359E-3</v>
      </c>
      <c r="I570" s="8">
        <f t="shared" si="117"/>
        <v>8.1879963972815857E-5</v>
      </c>
      <c r="J570" s="8">
        <f t="shared" si="118"/>
        <v>1.7889087656529517E-4</v>
      </c>
      <c r="K570" s="8">
        <f t="shared" si="121"/>
        <v>1</v>
      </c>
      <c r="L570" s="8">
        <f t="shared" si="122"/>
        <v>-0.8666666666666667</v>
      </c>
      <c r="M570" s="8" t="str">
        <f t="shared" si="119"/>
        <v/>
      </c>
      <c r="N570" s="16">
        <f t="shared" si="120"/>
        <v>-1.3147249190938511E-3</v>
      </c>
    </row>
    <row r="571" spans="1:14" x14ac:dyDescent="0.2">
      <c r="A571" s="45"/>
      <c r="B571" s="35" t="s">
        <v>543</v>
      </c>
      <c r="C571" s="32">
        <v>27</v>
      </c>
      <c r="D571" s="7">
        <v>32</v>
      </c>
      <c r="E571" s="7">
        <v>8</v>
      </c>
      <c r="F571" s="7">
        <v>11</v>
      </c>
      <c r="G571" s="8">
        <f t="shared" si="115"/>
        <v>2.4051309460181719E-3</v>
      </c>
      <c r="H571" s="8">
        <f t="shared" si="116"/>
        <v>3.2362459546925568E-3</v>
      </c>
      <c r="I571" s="8">
        <f t="shared" si="117"/>
        <v>6.5503971178252685E-4</v>
      </c>
      <c r="J571" s="8">
        <f t="shared" si="118"/>
        <v>9.838998211091235E-4</v>
      </c>
      <c r="K571" s="8">
        <f t="shared" si="121"/>
        <v>-0.70370370370370372</v>
      </c>
      <c r="L571" s="8">
        <f t="shared" si="122"/>
        <v>-0.65625</v>
      </c>
      <c r="M571" s="8">
        <f t="shared" si="119"/>
        <v>-1.6924995546053804E-3</v>
      </c>
      <c r="N571" s="16">
        <f t="shared" si="120"/>
        <v>-2.1237864077669902E-3</v>
      </c>
    </row>
    <row r="572" spans="1:14" x14ac:dyDescent="0.2">
      <c r="A572" s="45"/>
      <c r="B572" s="35" t="s">
        <v>544</v>
      </c>
      <c r="C572" s="32">
        <v>2</v>
      </c>
      <c r="D572" s="7">
        <v>6</v>
      </c>
      <c r="E572" s="7">
        <v>5</v>
      </c>
      <c r="F572" s="7">
        <v>5</v>
      </c>
      <c r="G572" s="8">
        <f t="shared" si="115"/>
        <v>1.7815784785319794E-4</v>
      </c>
      <c r="H572" s="8">
        <f t="shared" si="116"/>
        <v>6.0679611650485432E-4</v>
      </c>
      <c r="I572" s="8">
        <f t="shared" si="117"/>
        <v>4.0939981986407926E-4</v>
      </c>
      <c r="J572" s="8">
        <f t="shared" si="118"/>
        <v>4.4722719141323793E-4</v>
      </c>
      <c r="K572" s="8">
        <f t="shared" si="121"/>
        <v>1.5</v>
      </c>
      <c r="L572" s="8">
        <f t="shared" si="122"/>
        <v>-0.16666666666666666</v>
      </c>
      <c r="M572" s="8">
        <f t="shared" si="119"/>
        <v>2.6723677177979688E-4</v>
      </c>
      <c r="N572" s="16">
        <f t="shared" si="120"/>
        <v>-1.0113268608414239E-4</v>
      </c>
    </row>
    <row r="573" spans="1:14" x14ac:dyDescent="0.2">
      <c r="A573" s="45"/>
      <c r="B573" s="35" t="s">
        <v>545</v>
      </c>
      <c r="C573" s="32">
        <v>4</v>
      </c>
      <c r="D573" s="7">
        <v>9</v>
      </c>
      <c r="E573" s="7">
        <v>6</v>
      </c>
      <c r="F573" s="7">
        <v>2</v>
      </c>
      <c r="G573" s="8">
        <f t="shared" si="115"/>
        <v>3.5631569570639587E-4</v>
      </c>
      <c r="H573" s="8">
        <f t="shared" si="116"/>
        <v>9.1019417475728158E-4</v>
      </c>
      <c r="I573" s="8">
        <f t="shared" si="117"/>
        <v>4.9127978383689509E-4</v>
      </c>
      <c r="J573" s="8">
        <f t="shared" si="118"/>
        <v>1.7889087656529517E-4</v>
      </c>
      <c r="K573" s="8">
        <f t="shared" si="121"/>
        <v>0.5</v>
      </c>
      <c r="L573" s="8">
        <f t="shared" si="122"/>
        <v>-0.77777777777777779</v>
      </c>
      <c r="M573" s="8">
        <f t="shared" si="119"/>
        <v>1.7815784785319794E-4</v>
      </c>
      <c r="N573" s="16">
        <f t="shared" si="120"/>
        <v>-7.0792880258899681E-4</v>
      </c>
    </row>
    <row r="574" spans="1:14" x14ac:dyDescent="0.2">
      <c r="A574" s="45"/>
      <c r="B574" s="35" t="s">
        <v>546</v>
      </c>
      <c r="C574" s="32">
        <v>0</v>
      </c>
      <c r="D574" s="7">
        <v>8</v>
      </c>
      <c r="E574" s="7">
        <v>1</v>
      </c>
      <c r="F574" s="7">
        <v>3</v>
      </c>
      <c r="G574" s="8" t="str">
        <f t="shared" si="115"/>
        <v/>
      </c>
      <c r="H574" s="8">
        <f t="shared" si="116"/>
        <v>8.090614886731392E-4</v>
      </c>
      <c r="I574" s="8">
        <f t="shared" si="117"/>
        <v>8.1879963972815857E-5</v>
      </c>
      <c r="J574" s="8">
        <f t="shared" si="118"/>
        <v>2.6833631484794273E-4</v>
      </c>
      <c r="K574" s="8">
        <f t="shared" si="121"/>
        <v>1</v>
      </c>
      <c r="L574" s="8">
        <f t="shared" si="122"/>
        <v>-0.625</v>
      </c>
      <c r="M574" s="8" t="str">
        <f t="shared" si="119"/>
        <v/>
      </c>
      <c r="N574" s="16">
        <f t="shared" si="120"/>
        <v>-5.0566343042071204E-4</v>
      </c>
    </row>
    <row r="575" spans="1:14" x14ac:dyDescent="0.2">
      <c r="A575" s="45"/>
      <c r="B575" s="35" t="s">
        <v>547</v>
      </c>
      <c r="C575" s="32">
        <v>0</v>
      </c>
      <c r="D575" s="7">
        <v>0</v>
      </c>
      <c r="E575" s="7">
        <v>0</v>
      </c>
      <c r="F575" s="7">
        <v>0</v>
      </c>
      <c r="G575" s="8" t="str">
        <f t="shared" si="115"/>
        <v/>
      </c>
      <c r="H575" s="8" t="str">
        <f t="shared" si="116"/>
        <v/>
      </c>
      <c r="I575" s="8" t="str">
        <f t="shared" si="117"/>
        <v/>
      </c>
      <c r="J575" s="8" t="str">
        <f t="shared" si="118"/>
        <v/>
      </c>
      <c r="K575" s="8" t="str">
        <f t="shared" si="121"/>
        <v xml:space="preserve"> </v>
      </c>
      <c r="L575" s="8" t="str">
        <f t="shared" si="122"/>
        <v xml:space="preserve"> </v>
      </c>
      <c r="M575" s="8" t="str">
        <f t="shared" si="119"/>
        <v/>
      </c>
      <c r="N575" s="16" t="str">
        <f t="shared" si="120"/>
        <v/>
      </c>
    </row>
    <row r="576" spans="1:14" x14ac:dyDescent="0.2">
      <c r="A576" s="45"/>
      <c r="B576" s="35" t="s">
        <v>548</v>
      </c>
      <c r="C576" s="32">
        <v>0</v>
      </c>
      <c r="D576" s="7">
        <v>0</v>
      </c>
      <c r="E576" s="7">
        <v>0</v>
      </c>
      <c r="F576" s="7">
        <v>0</v>
      </c>
      <c r="G576" s="8" t="str">
        <f t="shared" si="115"/>
        <v/>
      </c>
      <c r="H576" s="8" t="str">
        <f t="shared" si="116"/>
        <v/>
      </c>
      <c r="I576" s="8" t="str">
        <f t="shared" si="117"/>
        <v/>
      </c>
      <c r="J576" s="8" t="str">
        <f t="shared" si="118"/>
        <v/>
      </c>
      <c r="K576" s="8" t="str">
        <f t="shared" si="121"/>
        <v xml:space="preserve"> </v>
      </c>
      <c r="L576" s="8" t="str">
        <f t="shared" si="122"/>
        <v xml:space="preserve"> </v>
      </c>
      <c r="M576" s="8" t="str">
        <f t="shared" si="119"/>
        <v/>
      </c>
      <c r="N576" s="16" t="str">
        <f t="shared" si="120"/>
        <v/>
      </c>
    </row>
    <row r="577" spans="1:14" ht="25.5" x14ac:dyDescent="0.2">
      <c r="A577" s="45"/>
      <c r="B577" s="35" t="s">
        <v>549</v>
      </c>
      <c r="C577" s="32">
        <v>5</v>
      </c>
      <c r="D577" s="7">
        <v>22</v>
      </c>
      <c r="E577" s="7">
        <v>8</v>
      </c>
      <c r="F577" s="7">
        <v>38</v>
      </c>
      <c r="G577" s="8">
        <f t="shared" si="115"/>
        <v>4.4539461963299481E-4</v>
      </c>
      <c r="H577" s="8">
        <f t="shared" si="116"/>
        <v>2.2249190938511327E-3</v>
      </c>
      <c r="I577" s="8">
        <f t="shared" si="117"/>
        <v>6.5503971178252685E-4</v>
      </c>
      <c r="J577" s="8">
        <f t="shared" si="118"/>
        <v>3.3989266547406081E-3</v>
      </c>
      <c r="K577" s="8">
        <f t="shared" si="121"/>
        <v>0.6</v>
      </c>
      <c r="L577" s="8">
        <f t="shared" si="122"/>
        <v>0.72727272727272729</v>
      </c>
      <c r="M577" s="8">
        <f t="shared" si="119"/>
        <v>2.6723677177979688E-4</v>
      </c>
      <c r="N577" s="16">
        <f t="shared" si="120"/>
        <v>1.6181229773462784E-3</v>
      </c>
    </row>
    <row r="578" spans="1:14" ht="25.5" x14ac:dyDescent="0.2">
      <c r="A578" s="45"/>
      <c r="B578" s="35" t="s">
        <v>550</v>
      </c>
      <c r="C578" s="32">
        <v>1</v>
      </c>
      <c r="D578" s="7">
        <v>5</v>
      </c>
      <c r="E578" s="7">
        <v>0</v>
      </c>
      <c r="F578" s="7">
        <v>4</v>
      </c>
      <c r="G578" s="8">
        <f t="shared" si="115"/>
        <v>8.9078923926598968E-5</v>
      </c>
      <c r="H578" s="8">
        <f t="shared" si="116"/>
        <v>5.0566343042071193E-4</v>
      </c>
      <c r="I578" s="8" t="str">
        <f t="shared" si="117"/>
        <v/>
      </c>
      <c r="J578" s="8">
        <f t="shared" si="118"/>
        <v>3.5778175313059033E-4</v>
      </c>
      <c r="K578" s="8">
        <f t="shared" si="121"/>
        <v>-1</v>
      </c>
      <c r="L578" s="8">
        <f t="shared" si="122"/>
        <v>-0.2</v>
      </c>
      <c r="M578" s="8">
        <f t="shared" si="119"/>
        <v>-8.9078923926598968E-5</v>
      </c>
      <c r="N578" s="16">
        <f t="shared" si="120"/>
        <v>-1.0113268608414239E-4</v>
      </c>
    </row>
    <row r="579" spans="1:14" x14ac:dyDescent="0.2">
      <c r="A579" s="45"/>
      <c r="B579" s="35" t="s">
        <v>551</v>
      </c>
      <c r="C579" s="32">
        <v>0</v>
      </c>
      <c r="D579" s="7">
        <v>0</v>
      </c>
      <c r="E579" s="7">
        <v>0</v>
      </c>
      <c r="F579" s="7">
        <v>0</v>
      </c>
      <c r="G579" s="8" t="str">
        <f t="shared" si="115"/>
        <v/>
      </c>
      <c r="H579" s="8" t="str">
        <f t="shared" si="116"/>
        <v/>
      </c>
      <c r="I579" s="8" t="str">
        <f t="shared" si="117"/>
        <v/>
      </c>
      <c r="J579" s="8" t="str">
        <f t="shared" si="118"/>
        <v/>
      </c>
      <c r="K579" s="8" t="str">
        <f t="shared" si="121"/>
        <v xml:space="preserve"> </v>
      </c>
      <c r="L579" s="8" t="str">
        <f t="shared" si="122"/>
        <v xml:space="preserve"> </v>
      </c>
      <c r="M579" s="8" t="str">
        <f t="shared" si="119"/>
        <v/>
      </c>
      <c r="N579" s="16" t="str">
        <f t="shared" si="120"/>
        <v/>
      </c>
    </row>
    <row r="580" spans="1:14" x14ac:dyDescent="0.2">
      <c r="A580" s="45"/>
      <c r="B580" s="35" t="s">
        <v>552</v>
      </c>
      <c r="C580" s="32">
        <v>0</v>
      </c>
      <c r="D580" s="7">
        <v>3</v>
      </c>
      <c r="E580" s="7">
        <v>0</v>
      </c>
      <c r="F580" s="7">
        <v>3</v>
      </c>
      <c r="G580" s="8" t="str">
        <f t="shared" si="115"/>
        <v/>
      </c>
      <c r="H580" s="8">
        <f t="shared" si="116"/>
        <v>3.0339805825242716E-4</v>
      </c>
      <c r="I580" s="8" t="str">
        <f t="shared" si="117"/>
        <v/>
      </c>
      <c r="J580" s="8">
        <f t="shared" si="118"/>
        <v>2.6833631484794273E-4</v>
      </c>
      <c r="K580" s="8" t="str">
        <f t="shared" si="121"/>
        <v xml:space="preserve"> </v>
      </c>
      <c r="L580" s="8">
        <f t="shared" si="122"/>
        <v>0</v>
      </c>
      <c r="M580" s="8" t="str">
        <f t="shared" si="119"/>
        <v/>
      </c>
      <c r="N580" s="16">
        <f t="shared" si="120"/>
        <v>0</v>
      </c>
    </row>
    <row r="581" spans="1:14" ht="25.5" x14ac:dyDescent="0.2">
      <c r="A581" s="45"/>
      <c r="B581" s="35" t="s">
        <v>553</v>
      </c>
      <c r="C581" s="32">
        <v>0</v>
      </c>
      <c r="D581" s="7">
        <v>2</v>
      </c>
      <c r="E581" s="7">
        <v>1</v>
      </c>
      <c r="F581" s="7">
        <v>2</v>
      </c>
      <c r="G581" s="8" t="str">
        <f t="shared" si="115"/>
        <v/>
      </c>
      <c r="H581" s="8">
        <f t="shared" si="116"/>
        <v>2.022653721682848E-4</v>
      </c>
      <c r="I581" s="8">
        <f t="shared" si="117"/>
        <v>8.1879963972815857E-5</v>
      </c>
      <c r="J581" s="8">
        <f t="shared" si="118"/>
        <v>1.7889087656529517E-4</v>
      </c>
      <c r="K581" s="8">
        <f t="shared" si="121"/>
        <v>1</v>
      </c>
      <c r="L581" s="8">
        <f t="shared" si="122"/>
        <v>0</v>
      </c>
      <c r="M581" s="8" t="str">
        <f t="shared" si="119"/>
        <v/>
      </c>
      <c r="N581" s="16">
        <f t="shared" si="120"/>
        <v>0</v>
      </c>
    </row>
    <row r="582" spans="1:14" x14ac:dyDescent="0.2">
      <c r="A582" s="45"/>
      <c r="B582" s="35" t="s">
        <v>554</v>
      </c>
      <c r="C582" s="32">
        <v>0</v>
      </c>
      <c r="D582" s="7">
        <v>0</v>
      </c>
      <c r="E582" s="7">
        <v>0</v>
      </c>
      <c r="F582" s="7">
        <v>1</v>
      </c>
      <c r="G582" s="8" t="str">
        <f t="shared" si="115"/>
        <v/>
      </c>
      <c r="H582" s="8" t="str">
        <f t="shared" si="116"/>
        <v/>
      </c>
      <c r="I582" s="8" t="str">
        <f t="shared" si="117"/>
        <v/>
      </c>
      <c r="J582" s="8">
        <f t="shared" si="118"/>
        <v>8.9445438282647583E-5</v>
      </c>
      <c r="K582" s="8" t="str">
        <f t="shared" si="121"/>
        <v xml:space="preserve"> </v>
      </c>
      <c r="L582" s="8">
        <f t="shared" si="122"/>
        <v>1</v>
      </c>
      <c r="M582" s="8" t="str">
        <f t="shared" si="119"/>
        <v/>
      </c>
      <c r="N582" s="16" t="str">
        <f t="shared" si="120"/>
        <v/>
      </c>
    </row>
    <row r="583" spans="1:14" x14ac:dyDescent="0.2">
      <c r="A583" s="45"/>
      <c r="B583" s="35" t="s">
        <v>555</v>
      </c>
      <c r="C583" s="32">
        <v>2</v>
      </c>
      <c r="D583" s="7">
        <v>43</v>
      </c>
      <c r="E583" s="7">
        <v>1</v>
      </c>
      <c r="F583" s="7">
        <v>28</v>
      </c>
      <c r="G583" s="8">
        <f t="shared" si="115"/>
        <v>1.7815784785319794E-4</v>
      </c>
      <c r="H583" s="8">
        <f t="shared" si="116"/>
        <v>4.3487055016181234E-3</v>
      </c>
      <c r="I583" s="8">
        <f t="shared" si="117"/>
        <v>8.1879963972815857E-5</v>
      </c>
      <c r="J583" s="8">
        <f t="shared" si="118"/>
        <v>2.5044722719141325E-3</v>
      </c>
      <c r="K583" s="8">
        <f t="shared" si="121"/>
        <v>-0.5</v>
      </c>
      <c r="L583" s="8">
        <f t="shared" si="122"/>
        <v>-0.34883720930232559</v>
      </c>
      <c r="M583" s="8">
        <f t="shared" si="119"/>
        <v>-8.9078923926598968E-5</v>
      </c>
      <c r="N583" s="16">
        <f t="shared" si="120"/>
        <v>-1.5169902912621361E-3</v>
      </c>
    </row>
    <row r="584" spans="1:14" ht="25.5" x14ac:dyDescent="0.2">
      <c r="A584" s="45"/>
      <c r="B584" s="35" t="s">
        <v>556</v>
      </c>
      <c r="C584" s="32">
        <v>2</v>
      </c>
      <c r="D584" s="7">
        <v>5</v>
      </c>
      <c r="E584" s="7">
        <v>0</v>
      </c>
      <c r="F584" s="7">
        <v>0</v>
      </c>
      <c r="G584" s="8">
        <f t="shared" si="115"/>
        <v>1.7815784785319794E-4</v>
      </c>
      <c r="H584" s="8">
        <f t="shared" si="116"/>
        <v>5.0566343042071193E-4</v>
      </c>
      <c r="I584" s="8" t="str">
        <f t="shared" si="117"/>
        <v/>
      </c>
      <c r="J584" s="8" t="str">
        <f t="shared" si="118"/>
        <v/>
      </c>
      <c r="K584" s="8">
        <f t="shared" si="121"/>
        <v>-1</v>
      </c>
      <c r="L584" s="8">
        <f t="shared" si="122"/>
        <v>-1</v>
      </c>
      <c r="M584" s="8">
        <f t="shared" si="119"/>
        <v>-1.7815784785319794E-4</v>
      </c>
      <c r="N584" s="16">
        <f t="shared" si="120"/>
        <v>-5.0566343042071193E-4</v>
      </c>
    </row>
    <row r="585" spans="1:14" x14ac:dyDescent="0.2">
      <c r="A585" s="45"/>
      <c r="B585" s="35" t="s">
        <v>557</v>
      </c>
      <c r="C585" s="32">
        <v>2</v>
      </c>
      <c r="D585" s="7">
        <v>12</v>
      </c>
      <c r="E585" s="7">
        <v>0</v>
      </c>
      <c r="F585" s="7">
        <v>5</v>
      </c>
      <c r="G585" s="8">
        <f t="shared" si="115"/>
        <v>1.7815784785319794E-4</v>
      </c>
      <c r="H585" s="8">
        <f t="shared" si="116"/>
        <v>1.2135922330097086E-3</v>
      </c>
      <c r="I585" s="8" t="str">
        <f t="shared" si="117"/>
        <v/>
      </c>
      <c r="J585" s="8">
        <f t="shared" si="118"/>
        <v>4.4722719141323793E-4</v>
      </c>
      <c r="K585" s="8">
        <f t="shared" si="121"/>
        <v>-1</v>
      </c>
      <c r="L585" s="8">
        <f t="shared" si="122"/>
        <v>-0.58333333333333337</v>
      </c>
      <c r="M585" s="8">
        <f t="shared" si="119"/>
        <v>-1.7815784785319794E-4</v>
      </c>
      <c r="N585" s="16">
        <f t="shared" si="120"/>
        <v>-7.079288025889967E-4</v>
      </c>
    </row>
    <row r="586" spans="1:14" x14ac:dyDescent="0.2">
      <c r="A586" s="45"/>
      <c r="B586" s="35" t="s">
        <v>558</v>
      </c>
      <c r="C586" s="32">
        <v>0</v>
      </c>
      <c r="D586" s="7">
        <v>1</v>
      </c>
      <c r="E586" s="7">
        <v>1</v>
      </c>
      <c r="F586" s="7">
        <v>4</v>
      </c>
      <c r="G586" s="8" t="str">
        <f t="shared" si="115"/>
        <v/>
      </c>
      <c r="H586" s="8">
        <f t="shared" si="116"/>
        <v>1.011326860841424E-4</v>
      </c>
      <c r="I586" s="8">
        <f t="shared" si="117"/>
        <v>8.1879963972815857E-5</v>
      </c>
      <c r="J586" s="8">
        <f t="shared" si="118"/>
        <v>3.5778175313059033E-4</v>
      </c>
      <c r="K586" s="8">
        <f t="shared" si="121"/>
        <v>1</v>
      </c>
      <c r="L586" s="8">
        <f t="shared" si="122"/>
        <v>3</v>
      </c>
      <c r="M586" s="8" t="str">
        <f t="shared" si="119"/>
        <v/>
      </c>
      <c r="N586" s="16">
        <f t="shared" si="120"/>
        <v>3.0339805825242721E-4</v>
      </c>
    </row>
    <row r="587" spans="1:14" x14ac:dyDescent="0.2">
      <c r="A587" s="45"/>
      <c r="B587" s="35" t="s">
        <v>559</v>
      </c>
      <c r="C587" s="32">
        <v>0</v>
      </c>
      <c r="D587" s="7">
        <v>1</v>
      </c>
      <c r="E587" s="7">
        <v>0</v>
      </c>
      <c r="F587" s="7">
        <v>0</v>
      </c>
      <c r="G587" s="8" t="str">
        <f t="shared" si="115"/>
        <v/>
      </c>
      <c r="H587" s="8">
        <f t="shared" si="116"/>
        <v>1.011326860841424E-4</v>
      </c>
      <c r="I587" s="8" t="str">
        <f t="shared" si="117"/>
        <v/>
      </c>
      <c r="J587" s="8" t="str">
        <f t="shared" si="118"/>
        <v/>
      </c>
      <c r="K587" s="8" t="str">
        <f t="shared" si="121"/>
        <v xml:space="preserve"> </v>
      </c>
      <c r="L587" s="8">
        <f t="shared" si="122"/>
        <v>-1</v>
      </c>
      <c r="M587" s="8" t="str">
        <f t="shared" si="119"/>
        <v/>
      </c>
      <c r="N587" s="16">
        <f t="shared" si="120"/>
        <v>-1.011326860841424E-4</v>
      </c>
    </row>
    <row r="588" spans="1:14" x14ac:dyDescent="0.2">
      <c r="A588" s="45"/>
      <c r="B588" s="35" t="s">
        <v>560</v>
      </c>
      <c r="C588" s="32">
        <v>1</v>
      </c>
      <c r="D588" s="7">
        <v>133</v>
      </c>
      <c r="E588" s="7">
        <v>0</v>
      </c>
      <c r="F588" s="7">
        <v>173</v>
      </c>
      <c r="G588" s="8">
        <f t="shared" si="115"/>
        <v>8.9078923926598968E-5</v>
      </c>
      <c r="H588" s="8">
        <f t="shared" si="116"/>
        <v>1.3450647249190938E-2</v>
      </c>
      <c r="I588" s="8" t="str">
        <f t="shared" si="117"/>
        <v/>
      </c>
      <c r="J588" s="8">
        <f t="shared" si="118"/>
        <v>1.5474060822898032E-2</v>
      </c>
      <c r="K588" s="8">
        <f t="shared" si="121"/>
        <v>-1</v>
      </c>
      <c r="L588" s="8">
        <f t="shared" si="122"/>
        <v>0.3007518796992481</v>
      </c>
      <c r="M588" s="8">
        <f t="shared" si="119"/>
        <v>-8.9078923926598968E-5</v>
      </c>
      <c r="N588" s="16">
        <f t="shared" si="120"/>
        <v>4.0453074433656954E-3</v>
      </c>
    </row>
    <row r="589" spans="1:14" ht="25.5" x14ac:dyDescent="0.2">
      <c r="A589" s="45"/>
      <c r="B589" s="35" t="s">
        <v>561</v>
      </c>
      <c r="C589" s="32">
        <v>3</v>
      </c>
      <c r="D589" s="7">
        <v>47</v>
      </c>
      <c r="E589" s="7">
        <v>1</v>
      </c>
      <c r="F589" s="7">
        <v>99</v>
      </c>
      <c r="G589" s="8">
        <f t="shared" si="115"/>
        <v>2.6723677177979688E-4</v>
      </c>
      <c r="H589" s="8">
        <f t="shared" si="116"/>
        <v>4.7532362459546925E-3</v>
      </c>
      <c r="I589" s="8">
        <f t="shared" si="117"/>
        <v>8.1879963972815857E-5</v>
      </c>
      <c r="J589" s="8">
        <f t="shared" si="118"/>
        <v>8.8550983899821113E-3</v>
      </c>
      <c r="K589" s="8">
        <f t="shared" si="121"/>
        <v>-0.66666666666666663</v>
      </c>
      <c r="L589" s="8">
        <f t="shared" si="122"/>
        <v>1.1063829787234043</v>
      </c>
      <c r="M589" s="8">
        <f t="shared" si="119"/>
        <v>-1.7815784785319791E-4</v>
      </c>
      <c r="N589" s="16">
        <f t="shared" si="120"/>
        <v>5.2588996763754045E-3</v>
      </c>
    </row>
    <row r="590" spans="1:14" x14ac:dyDescent="0.2">
      <c r="A590" s="45"/>
      <c r="B590" s="35" t="s">
        <v>562</v>
      </c>
      <c r="C590" s="32">
        <v>4</v>
      </c>
      <c r="D590" s="7">
        <v>131</v>
      </c>
      <c r="E590" s="7">
        <v>0</v>
      </c>
      <c r="F590" s="7">
        <v>94</v>
      </c>
      <c r="G590" s="8">
        <f t="shared" si="115"/>
        <v>3.5631569570639587E-4</v>
      </c>
      <c r="H590" s="8">
        <f t="shared" si="116"/>
        <v>1.3248381877022654E-2</v>
      </c>
      <c r="I590" s="8" t="str">
        <f t="shared" si="117"/>
        <v/>
      </c>
      <c r="J590" s="8">
        <f t="shared" si="118"/>
        <v>8.4078711985688722E-3</v>
      </c>
      <c r="K590" s="8">
        <f t="shared" si="121"/>
        <v>-1</v>
      </c>
      <c r="L590" s="8">
        <f t="shared" si="122"/>
        <v>-0.28244274809160308</v>
      </c>
      <c r="M590" s="8">
        <f t="shared" si="119"/>
        <v>-3.5631569570639587E-4</v>
      </c>
      <c r="N590" s="16">
        <f t="shared" si="120"/>
        <v>-3.7419093851132693E-3</v>
      </c>
    </row>
    <row r="591" spans="1:14" x14ac:dyDescent="0.2">
      <c r="A591" s="45"/>
      <c r="B591" s="35" t="s">
        <v>563</v>
      </c>
      <c r="C591" s="32">
        <v>0</v>
      </c>
      <c r="D591" s="7">
        <v>30</v>
      </c>
      <c r="E591" s="7">
        <v>0</v>
      </c>
      <c r="F591" s="7">
        <v>40</v>
      </c>
      <c r="G591" s="8" t="str">
        <f t="shared" si="115"/>
        <v/>
      </c>
      <c r="H591" s="8">
        <f t="shared" si="116"/>
        <v>3.0339805825242718E-3</v>
      </c>
      <c r="I591" s="8" t="str">
        <f t="shared" si="117"/>
        <v/>
      </c>
      <c r="J591" s="8">
        <f t="shared" si="118"/>
        <v>3.5778175313059034E-3</v>
      </c>
      <c r="K591" s="8" t="str">
        <f t="shared" si="121"/>
        <v xml:space="preserve"> </v>
      </c>
      <c r="L591" s="8">
        <f t="shared" si="122"/>
        <v>0.33333333333333331</v>
      </c>
      <c r="M591" s="8" t="str">
        <f t="shared" si="119"/>
        <v/>
      </c>
      <c r="N591" s="16">
        <f t="shared" si="120"/>
        <v>1.0113268608414239E-3</v>
      </c>
    </row>
    <row r="592" spans="1:14" x14ac:dyDescent="0.2">
      <c r="A592" s="45"/>
      <c r="B592" s="35" t="s">
        <v>564</v>
      </c>
      <c r="C592" s="32">
        <v>0</v>
      </c>
      <c r="D592" s="7">
        <v>0</v>
      </c>
      <c r="E592" s="7">
        <v>0</v>
      </c>
      <c r="F592" s="7">
        <v>1</v>
      </c>
      <c r="G592" s="8" t="str">
        <f t="shared" si="115"/>
        <v/>
      </c>
      <c r="H592" s="8" t="str">
        <f t="shared" si="116"/>
        <v/>
      </c>
      <c r="I592" s="8" t="str">
        <f t="shared" si="117"/>
        <v/>
      </c>
      <c r="J592" s="8">
        <f t="shared" si="118"/>
        <v>8.9445438282647583E-5</v>
      </c>
      <c r="K592" s="8" t="str">
        <f t="shared" si="121"/>
        <v xml:space="preserve"> </v>
      </c>
      <c r="L592" s="8">
        <f t="shared" si="122"/>
        <v>1</v>
      </c>
      <c r="M592" s="8" t="str">
        <f t="shared" si="119"/>
        <v/>
      </c>
      <c r="N592" s="16" t="str">
        <f t="shared" si="120"/>
        <v/>
      </c>
    </row>
    <row r="593" spans="1:14" x14ac:dyDescent="0.2">
      <c r="A593" s="45"/>
      <c r="B593" s="35" t="s">
        <v>565</v>
      </c>
      <c r="C593" s="32">
        <v>1</v>
      </c>
      <c r="D593" s="7">
        <v>4</v>
      </c>
      <c r="E593" s="7">
        <v>9</v>
      </c>
      <c r="F593" s="7">
        <v>7</v>
      </c>
      <c r="G593" s="8">
        <f t="shared" si="115"/>
        <v>8.9078923926598968E-5</v>
      </c>
      <c r="H593" s="8">
        <f t="shared" si="116"/>
        <v>4.045307443365696E-4</v>
      </c>
      <c r="I593" s="8">
        <f t="shared" si="117"/>
        <v>7.3691967575534268E-4</v>
      </c>
      <c r="J593" s="8">
        <f t="shared" si="118"/>
        <v>6.2611806797853312E-4</v>
      </c>
      <c r="K593" s="8">
        <f t="shared" si="121"/>
        <v>8</v>
      </c>
      <c r="L593" s="8">
        <f t="shared" si="122"/>
        <v>0.75</v>
      </c>
      <c r="M593" s="8">
        <f t="shared" si="119"/>
        <v>7.1263139141279175E-4</v>
      </c>
      <c r="N593" s="16">
        <f t="shared" si="120"/>
        <v>3.0339805825242721E-4</v>
      </c>
    </row>
    <row r="594" spans="1:14" x14ac:dyDescent="0.2">
      <c r="A594" s="45"/>
      <c r="B594" s="35" t="s">
        <v>566</v>
      </c>
      <c r="C594" s="32">
        <v>0</v>
      </c>
      <c r="D594" s="7">
        <v>0</v>
      </c>
      <c r="E594" s="7">
        <v>1</v>
      </c>
      <c r="F594" s="7">
        <v>0</v>
      </c>
      <c r="G594" s="8" t="str">
        <f t="shared" si="115"/>
        <v/>
      </c>
      <c r="H594" s="8" t="str">
        <f t="shared" si="116"/>
        <v/>
      </c>
      <c r="I594" s="8">
        <f t="shared" si="117"/>
        <v>8.1879963972815857E-5</v>
      </c>
      <c r="J594" s="8" t="str">
        <f t="shared" si="118"/>
        <v/>
      </c>
      <c r="K594" s="8">
        <f t="shared" si="121"/>
        <v>1</v>
      </c>
      <c r="L594" s="8" t="str">
        <f t="shared" si="122"/>
        <v xml:space="preserve"> </v>
      </c>
      <c r="M594" s="8" t="str">
        <f t="shared" si="119"/>
        <v/>
      </c>
      <c r="N594" s="16" t="str">
        <f t="shared" si="120"/>
        <v/>
      </c>
    </row>
    <row r="595" spans="1:14" x14ac:dyDescent="0.2">
      <c r="A595" s="45"/>
      <c r="B595" s="35" t="s">
        <v>567</v>
      </c>
      <c r="C595" s="32">
        <v>1</v>
      </c>
      <c r="D595" s="7">
        <v>1</v>
      </c>
      <c r="E595" s="7">
        <v>1</v>
      </c>
      <c r="F595" s="7">
        <v>2</v>
      </c>
      <c r="G595" s="8">
        <f t="shared" si="115"/>
        <v>8.9078923926598968E-5</v>
      </c>
      <c r="H595" s="8">
        <f t="shared" si="116"/>
        <v>1.011326860841424E-4</v>
      </c>
      <c r="I595" s="8">
        <f t="shared" si="117"/>
        <v>8.1879963972815857E-5</v>
      </c>
      <c r="J595" s="8">
        <f t="shared" si="118"/>
        <v>1.7889087656529517E-4</v>
      </c>
      <c r="K595" s="8">
        <f t="shared" si="121"/>
        <v>0</v>
      </c>
      <c r="L595" s="8">
        <f t="shared" si="122"/>
        <v>1</v>
      </c>
      <c r="M595" s="8">
        <f t="shared" si="119"/>
        <v>0</v>
      </c>
      <c r="N595" s="16">
        <f t="shared" si="120"/>
        <v>1.011326860841424E-4</v>
      </c>
    </row>
    <row r="596" spans="1:14" x14ac:dyDescent="0.2">
      <c r="A596" s="45"/>
      <c r="B596" s="35" t="s">
        <v>568</v>
      </c>
      <c r="C596" s="32">
        <v>0</v>
      </c>
      <c r="D596" s="7">
        <v>1</v>
      </c>
      <c r="E596" s="7">
        <v>1</v>
      </c>
      <c r="F596" s="7">
        <v>7</v>
      </c>
      <c r="G596" s="8" t="str">
        <f t="shared" si="115"/>
        <v/>
      </c>
      <c r="H596" s="8">
        <f t="shared" si="116"/>
        <v>1.011326860841424E-4</v>
      </c>
      <c r="I596" s="8">
        <f t="shared" si="117"/>
        <v>8.1879963972815857E-5</v>
      </c>
      <c r="J596" s="8">
        <f t="shared" si="118"/>
        <v>6.2611806797853312E-4</v>
      </c>
      <c r="K596" s="8">
        <f t="shared" si="121"/>
        <v>1</v>
      </c>
      <c r="L596" s="8">
        <f t="shared" si="122"/>
        <v>6</v>
      </c>
      <c r="M596" s="8" t="str">
        <f t="shared" si="119"/>
        <v/>
      </c>
      <c r="N596" s="16">
        <f t="shared" si="120"/>
        <v>6.0679611650485442E-4</v>
      </c>
    </row>
    <row r="597" spans="1:14" x14ac:dyDescent="0.2">
      <c r="A597" s="45"/>
      <c r="B597" s="35" t="s">
        <v>569</v>
      </c>
      <c r="C597" s="32">
        <v>11</v>
      </c>
      <c r="D597" s="7">
        <v>85</v>
      </c>
      <c r="E597" s="7">
        <v>4</v>
      </c>
      <c r="F597" s="7">
        <v>38</v>
      </c>
      <c r="G597" s="8">
        <f t="shared" si="115"/>
        <v>9.7986816319258862E-4</v>
      </c>
      <c r="H597" s="8">
        <f t="shared" si="116"/>
        <v>8.5962783171521038E-3</v>
      </c>
      <c r="I597" s="8">
        <f t="shared" si="117"/>
        <v>3.2751985589126343E-4</v>
      </c>
      <c r="J597" s="8">
        <f t="shared" si="118"/>
        <v>3.3989266547406081E-3</v>
      </c>
      <c r="K597" s="8">
        <f t="shared" si="121"/>
        <v>-0.63636363636363635</v>
      </c>
      <c r="L597" s="8">
        <f t="shared" si="122"/>
        <v>-0.55294117647058827</v>
      </c>
      <c r="M597" s="8">
        <f t="shared" si="119"/>
        <v>-6.2355246748619275E-4</v>
      </c>
      <c r="N597" s="16">
        <f t="shared" si="120"/>
        <v>-4.7532362459546933E-3</v>
      </c>
    </row>
    <row r="598" spans="1:14" x14ac:dyDescent="0.2">
      <c r="A598" s="45"/>
      <c r="B598" s="35" t="s">
        <v>570</v>
      </c>
      <c r="C598" s="32">
        <v>1</v>
      </c>
      <c r="D598" s="7">
        <v>12</v>
      </c>
      <c r="E598" s="7">
        <v>0</v>
      </c>
      <c r="F598" s="7">
        <v>7</v>
      </c>
      <c r="G598" s="8">
        <f t="shared" si="115"/>
        <v>8.9078923926598968E-5</v>
      </c>
      <c r="H598" s="8">
        <f t="shared" si="116"/>
        <v>1.2135922330097086E-3</v>
      </c>
      <c r="I598" s="8" t="str">
        <f t="shared" si="117"/>
        <v/>
      </c>
      <c r="J598" s="8">
        <f t="shared" si="118"/>
        <v>6.2611806797853312E-4</v>
      </c>
      <c r="K598" s="8">
        <f t="shared" si="121"/>
        <v>-1</v>
      </c>
      <c r="L598" s="8">
        <f t="shared" si="122"/>
        <v>-0.41666666666666669</v>
      </c>
      <c r="M598" s="8">
        <f t="shared" si="119"/>
        <v>-8.9078923926598968E-5</v>
      </c>
      <c r="N598" s="16">
        <f t="shared" si="120"/>
        <v>-5.0566343042071193E-4</v>
      </c>
    </row>
    <row r="599" spans="1:14" ht="25.5" x14ac:dyDescent="0.2">
      <c r="A599" s="45"/>
      <c r="B599" s="35" t="s">
        <v>571</v>
      </c>
      <c r="C599" s="32">
        <v>1</v>
      </c>
      <c r="D599" s="7">
        <v>2</v>
      </c>
      <c r="E599" s="7">
        <v>1</v>
      </c>
      <c r="F599" s="7">
        <v>3</v>
      </c>
      <c r="G599" s="8">
        <f t="shared" si="115"/>
        <v>8.9078923926598968E-5</v>
      </c>
      <c r="H599" s="8">
        <f t="shared" si="116"/>
        <v>2.022653721682848E-4</v>
      </c>
      <c r="I599" s="8">
        <f t="shared" si="117"/>
        <v>8.1879963972815857E-5</v>
      </c>
      <c r="J599" s="8">
        <f t="shared" si="118"/>
        <v>2.6833631484794273E-4</v>
      </c>
      <c r="K599" s="8">
        <f t="shared" si="121"/>
        <v>0</v>
      </c>
      <c r="L599" s="8">
        <f t="shared" si="122"/>
        <v>0.5</v>
      </c>
      <c r="M599" s="8">
        <f t="shared" si="119"/>
        <v>0</v>
      </c>
      <c r="N599" s="16">
        <f t="shared" si="120"/>
        <v>1.011326860841424E-4</v>
      </c>
    </row>
    <row r="600" spans="1:14" x14ac:dyDescent="0.2">
      <c r="A600" s="45"/>
      <c r="B600" s="35" t="s">
        <v>572</v>
      </c>
      <c r="C600" s="32">
        <v>0</v>
      </c>
      <c r="D600" s="7">
        <v>1</v>
      </c>
      <c r="E600" s="7">
        <v>0</v>
      </c>
      <c r="F600" s="7">
        <v>1</v>
      </c>
      <c r="G600" s="8" t="str">
        <f t="shared" si="115"/>
        <v/>
      </c>
      <c r="H600" s="8">
        <f t="shared" si="116"/>
        <v>1.011326860841424E-4</v>
      </c>
      <c r="I600" s="8" t="str">
        <f t="shared" si="117"/>
        <v/>
      </c>
      <c r="J600" s="8">
        <f t="shared" si="118"/>
        <v>8.9445438282647583E-5</v>
      </c>
      <c r="K600" s="8" t="str">
        <f t="shared" si="121"/>
        <v xml:space="preserve"> </v>
      </c>
      <c r="L600" s="8">
        <f t="shared" si="122"/>
        <v>0</v>
      </c>
      <c r="M600" s="8" t="str">
        <f t="shared" si="119"/>
        <v/>
      </c>
      <c r="N600" s="16">
        <f t="shared" si="120"/>
        <v>0</v>
      </c>
    </row>
    <row r="601" spans="1:14" x14ac:dyDescent="0.2">
      <c r="A601" s="45"/>
      <c r="B601" s="35" t="s">
        <v>573</v>
      </c>
      <c r="C601" s="32">
        <v>0</v>
      </c>
      <c r="D601" s="7">
        <v>1</v>
      </c>
      <c r="E601" s="7">
        <v>0</v>
      </c>
      <c r="F601" s="7">
        <v>1</v>
      </c>
      <c r="G601" s="8" t="str">
        <f t="shared" si="115"/>
        <v/>
      </c>
      <c r="H601" s="8">
        <f t="shared" si="116"/>
        <v>1.011326860841424E-4</v>
      </c>
      <c r="I601" s="8" t="str">
        <f t="shared" si="117"/>
        <v/>
      </c>
      <c r="J601" s="8">
        <f t="shared" si="118"/>
        <v>8.9445438282647583E-5</v>
      </c>
      <c r="K601" s="8" t="str">
        <f t="shared" si="121"/>
        <v xml:space="preserve"> </v>
      </c>
      <c r="L601" s="8">
        <f t="shared" si="122"/>
        <v>0</v>
      </c>
      <c r="M601" s="8" t="str">
        <f t="shared" si="119"/>
        <v/>
      </c>
      <c r="N601" s="16">
        <f t="shared" si="120"/>
        <v>0</v>
      </c>
    </row>
    <row r="602" spans="1:14" x14ac:dyDescent="0.2">
      <c r="A602" s="45"/>
      <c r="B602" s="35" t="s">
        <v>574</v>
      </c>
      <c r="C602" s="32">
        <v>2</v>
      </c>
      <c r="D602" s="7">
        <v>20</v>
      </c>
      <c r="E602" s="7">
        <v>0</v>
      </c>
      <c r="F602" s="7">
        <v>9</v>
      </c>
      <c r="G602" s="8">
        <f t="shared" si="115"/>
        <v>1.7815784785319794E-4</v>
      </c>
      <c r="H602" s="8">
        <f t="shared" si="116"/>
        <v>2.0226537216828477E-3</v>
      </c>
      <c r="I602" s="8" t="str">
        <f t="shared" si="117"/>
        <v/>
      </c>
      <c r="J602" s="8">
        <f t="shared" si="118"/>
        <v>8.0500894454382831E-4</v>
      </c>
      <c r="K602" s="8">
        <f t="shared" si="121"/>
        <v>-1</v>
      </c>
      <c r="L602" s="8">
        <f t="shared" si="122"/>
        <v>-0.55000000000000004</v>
      </c>
      <c r="M602" s="8">
        <f t="shared" si="119"/>
        <v>-1.7815784785319794E-4</v>
      </c>
      <c r="N602" s="16">
        <f t="shared" si="120"/>
        <v>-1.1124595469255664E-3</v>
      </c>
    </row>
    <row r="603" spans="1:14" ht="25.5" x14ac:dyDescent="0.2">
      <c r="A603" s="45"/>
      <c r="B603" s="35" t="s">
        <v>575</v>
      </c>
      <c r="C603" s="32">
        <v>0</v>
      </c>
      <c r="D603" s="7">
        <v>0</v>
      </c>
      <c r="E603" s="7">
        <v>0</v>
      </c>
      <c r="F603" s="7">
        <v>0</v>
      </c>
      <c r="G603" s="8" t="str">
        <f t="shared" si="115"/>
        <v/>
      </c>
      <c r="H603" s="8" t="str">
        <f t="shared" si="116"/>
        <v/>
      </c>
      <c r="I603" s="8" t="str">
        <f t="shared" si="117"/>
        <v/>
      </c>
      <c r="J603" s="8" t="str">
        <f t="shared" si="118"/>
        <v/>
      </c>
      <c r="K603" s="8" t="str">
        <f t="shared" si="121"/>
        <v xml:space="preserve"> </v>
      </c>
      <c r="L603" s="8" t="str">
        <f t="shared" si="122"/>
        <v xml:space="preserve"> </v>
      </c>
      <c r="M603" s="8" t="str">
        <f t="shared" si="119"/>
        <v/>
      </c>
      <c r="N603" s="16" t="str">
        <f t="shared" si="120"/>
        <v/>
      </c>
    </row>
    <row r="604" spans="1:14" ht="26.25" thickBot="1" x14ac:dyDescent="0.25">
      <c r="A604" s="45"/>
      <c r="B604" s="36" t="s">
        <v>576</v>
      </c>
      <c r="C604" s="33">
        <v>1</v>
      </c>
      <c r="D604" s="17">
        <v>4</v>
      </c>
      <c r="E604" s="17">
        <v>2</v>
      </c>
      <c r="F604" s="17">
        <v>1</v>
      </c>
      <c r="G604" s="18">
        <f t="shared" si="115"/>
        <v>8.9078923926598968E-5</v>
      </c>
      <c r="H604" s="18">
        <f t="shared" si="116"/>
        <v>4.045307443365696E-4</v>
      </c>
      <c r="I604" s="18">
        <f t="shared" si="117"/>
        <v>1.6375992794563171E-4</v>
      </c>
      <c r="J604" s="18">
        <f t="shared" si="118"/>
        <v>8.9445438282647583E-5</v>
      </c>
      <c r="K604" s="18">
        <f t="shared" si="121"/>
        <v>1</v>
      </c>
      <c r="L604" s="18">
        <f t="shared" si="122"/>
        <v>-0.75</v>
      </c>
      <c r="M604" s="18">
        <f t="shared" si="119"/>
        <v>8.9078923926598968E-5</v>
      </c>
      <c r="N604" s="19">
        <f t="shared" si="120"/>
        <v>-3.0339805825242721E-4</v>
      </c>
    </row>
    <row r="605" spans="1:14" x14ac:dyDescent="0.2">
      <c r="A605" s="44"/>
    </row>
    <row r="606" spans="1:14" x14ac:dyDescent="0.2">
      <c r="A606" s="44"/>
    </row>
    <row r="607" spans="1:14" x14ac:dyDescent="0.2">
      <c r="A607" s="44"/>
    </row>
    <row r="608" spans="1:14" ht="15.75" thickBot="1" x14ac:dyDescent="0.25">
      <c r="A608" s="44"/>
    </row>
    <row r="609" spans="1:14" ht="29.25" customHeight="1" thickBot="1" x14ac:dyDescent="0.25">
      <c r="A609" s="45"/>
      <c r="B609" s="20" t="s">
        <v>3</v>
      </c>
      <c r="C609" s="13" t="s">
        <v>16</v>
      </c>
      <c r="D609" s="23"/>
      <c r="E609" s="23"/>
      <c r="F609" s="24"/>
      <c r="G609" s="13" t="s">
        <v>5</v>
      </c>
      <c r="H609" s="23"/>
      <c r="I609" s="23"/>
      <c r="J609" s="23"/>
      <c r="K609" s="13" t="s">
        <v>17</v>
      </c>
      <c r="L609" s="14"/>
      <c r="M609" s="13" t="s">
        <v>7</v>
      </c>
      <c r="N609" s="14"/>
    </row>
    <row r="610" spans="1:14" ht="15.75" thickBot="1" x14ac:dyDescent="0.25">
      <c r="A610" s="44"/>
      <c r="B610" s="21"/>
      <c r="C610" s="26">
        <v>2021</v>
      </c>
      <c r="D610" s="24"/>
      <c r="E610" s="27">
        <v>2022</v>
      </c>
      <c r="F610" s="24"/>
      <c r="G610" s="26">
        <v>2021</v>
      </c>
      <c r="H610" s="24"/>
      <c r="I610" s="27">
        <v>2022</v>
      </c>
      <c r="J610" s="24"/>
      <c r="K610" s="25"/>
      <c r="L610" s="15"/>
      <c r="M610" s="25"/>
      <c r="N610" s="15"/>
    </row>
    <row r="611" spans="1:14" ht="15.75" thickBot="1" x14ac:dyDescent="0.25">
      <c r="A611" s="45"/>
      <c r="B611" s="22"/>
      <c r="C611" s="28" t="s">
        <v>8</v>
      </c>
      <c r="D611" s="28" t="s">
        <v>9</v>
      </c>
      <c r="E611" s="28" t="s">
        <v>8</v>
      </c>
      <c r="F611" s="28" t="s">
        <v>9</v>
      </c>
      <c r="G611" s="28" t="s">
        <v>8</v>
      </c>
      <c r="H611" s="28" t="s">
        <v>9</v>
      </c>
      <c r="I611" s="28" t="s">
        <v>8</v>
      </c>
      <c r="J611" s="28" t="s">
        <v>9</v>
      </c>
      <c r="K611" s="28" t="s">
        <v>8</v>
      </c>
      <c r="L611" s="28" t="s">
        <v>9</v>
      </c>
      <c r="M611" s="28" t="s">
        <v>8</v>
      </c>
      <c r="N611" s="28" t="s">
        <v>9</v>
      </c>
    </row>
    <row r="612" spans="1:14" ht="15.75" thickBot="1" x14ac:dyDescent="0.25">
      <c r="A612" s="45"/>
      <c r="B612" s="29" t="s">
        <v>14</v>
      </c>
      <c r="C612" s="30">
        <f>SUM(C613:C640)</f>
        <v>1613</v>
      </c>
      <c r="D612" s="30">
        <f>SUM(D613:D640)</f>
        <v>2340</v>
      </c>
      <c r="E612" s="30">
        <f>SUM(E613:E640)</f>
        <v>1407</v>
      </c>
      <c r="F612" s="30">
        <f>SUM(F613:F640)</f>
        <v>1863</v>
      </c>
      <c r="G612" s="31">
        <f t="shared" ref="G612:G640" si="123">+IF(C612=0,"",C612/C$612)</f>
        <v>1</v>
      </c>
      <c r="H612" s="31">
        <f t="shared" ref="H612:H640" si="124">+IF(D612=0,"",D612/D$612)</f>
        <v>1</v>
      </c>
      <c r="I612" s="31">
        <f t="shared" ref="I612:I640" si="125">+IF(E612=0,"",E612/E$612)</f>
        <v>1</v>
      </c>
      <c r="J612" s="31">
        <f t="shared" ref="J612:J640" si="126">+IF(F612=0,"",F612/F$612)</f>
        <v>1</v>
      </c>
      <c r="K612" s="31">
        <f>+IF(AND(C612=0,E612=0),"",IF(C612=0,1,IF(E612=0,-1,(E612-C612)/C612)))</f>
        <v>-0.12771233725976441</v>
      </c>
      <c r="L612" s="31">
        <f>+IF(AND(D612=0,F612=0),"",IF(D612=0,1,IF(F612=0,-1,(F612-D612)/D612)))</f>
        <v>-0.20384615384615384</v>
      </c>
      <c r="M612" s="31">
        <f t="shared" ref="M612:M640" si="127">+IF(OR(AND(G612=""),(K612="")),"",G612*K612)</f>
        <v>-0.12771233725976441</v>
      </c>
      <c r="N612" s="31">
        <f t="shared" ref="N612:N640" si="128">+IF(OR(AND(H612=""),(L612="")),"",H612*L612)</f>
        <v>-0.20384615384615384</v>
      </c>
    </row>
    <row r="613" spans="1:14" x14ac:dyDescent="0.2">
      <c r="A613" s="45"/>
      <c r="B613" s="34" t="s">
        <v>577</v>
      </c>
      <c r="C613" s="40">
        <v>33</v>
      </c>
      <c r="D613" s="37">
        <v>3</v>
      </c>
      <c r="E613" s="37">
        <v>0</v>
      </c>
      <c r="F613" s="37">
        <v>4</v>
      </c>
      <c r="G613" s="38">
        <f t="shared" si="123"/>
        <v>2.045877247365158E-2</v>
      </c>
      <c r="H613" s="38">
        <f t="shared" si="124"/>
        <v>1.2820512820512821E-3</v>
      </c>
      <c r="I613" s="38" t="str">
        <f t="shared" si="125"/>
        <v/>
      </c>
      <c r="J613" s="38">
        <f t="shared" si="126"/>
        <v>2.1470746108427268E-3</v>
      </c>
      <c r="K613" s="38">
        <f t="shared" ref="K613:K640" si="129">+IF(AND(C613=0,E613=0)," ",IF(C613=0,1,IF(E613=0,-1,(E613-C613)/C613)))</f>
        <v>-1</v>
      </c>
      <c r="L613" s="38">
        <f t="shared" ref="L613:L640" si="130">+IF(AND(D613=0,F613=0)," ",IF(D613=0,1,IF(F613=0,-1,(F613-D613)/D613)))</f>
        <v>0.33333333333333331</v>
      </c>
      <c r="M613" s="38">
        <f t="shared" si="127"/>
        <v>-2.045877247365158E-2</v>
      </c>
      <c r="N613" s="39">
        <f t="shared" si="128"/>
        <v>4.2735042735042735E-4</v>
      </c>
    </row>
    <row r="614" spans="1:14" x14ac:dyDescent="0.2">
      <c r="A614" s="45"/>
      <c r="B614" s="35" t="s">
        <v>578</v>
      </c>
      <c r="C614" s="32">
        <v>28</v>
      </c>
      <c r="D614" s="7">
        <v>53</v>
      </c>
      <c r="E614" s="7">
        <v>30</v>
      </c>
      <c r="F614" s="7">
        <v>43</v>
      </c>
      <c r="G614" s="8">
        <f t="shared" si="123"/>
        <v>1.735895846249225E-2</v>
      </c>
      <c r="H614" s="8">
        <f t="shared" si="124"/>
        <v>2.2649572649572649E-2</v>
      </c>
      <c r="I614" s="8">
        <f t="shared" si="125"/>
        <v>2.1321961620469083E-2</v>
      </c>
      <c r="J614" s="8">
        <f t="shared" si="126"/>
        <v>2.3081052066559311E-2</v>
      </c>
      <c r="K614" s="8">
        <f t="shared" si="129"/>
        <v>7.1428571428571425E-2</v>
      </c>
      <c r="L614" s="8">
        <f t="shared" si="130"/>
        <v>-0.18867924528301888</v>
      </c>
      <c r="M614" s="8">
        <f t="shared" si="127"/>
        <v>1.2399256044637321E-3</v>
      </c>
      <c r="N614" s="16">
        <f t="shared" si="128"/>
        <v>-4.2735042735042739E-3</v>
      </c>
    </row>
    <row r="615" spans="1:14" ht="25.5" x14ac:dyDescent="0.2">
      <c r="A615" s="45"/>
      <c r="B615" s="35" t="s">
        <v>579</v>
      </c>
      <c r="C615" s="32">
        <v>338</v>
      </c>
      <c r="D615" s="7">
        <v>119</v>
      </c>
      <c r="E615" s="7">
        <v>287</v>
      </c>
      <c r="F615" s="7">
        <v>147</v>
      </c>
      <c r="G615" s="8">
        <f t="shared" si="123"/>
        <v>0.20954742715437075</v>
      </c>
      <c r="H615" s="8">
        <f t="shared" si="124"/>
        <v>5.0854700854700854E-2</v>
      </c>
      <c r="I615" s="8">
        <f t="shared" si="125"/>
        <v>0.20398009950248755</v>
      </c>
      <c r="J615" s="8">
        <f t="shared" si="126"/>
        <v>7.8904991948470213E-2</v>
      </c>
      <c r="K615" s="8">
        <f t="shared" si="129"/>
        <v>-0.15088757396449703</v>
      </c>
      <c r="L615" s="8">
        <f t="shared" si="130"/>
        <v>0.23529411764705882</v>
      </c>
      <c r="M615" s="8">
        <f t="shared" si="127"/>
        <v>-3.161810291382517E-2</v>
      </c>
      <c r="N615" s="16">
        <f t="shared" si="128"/>
        <v>1.1965811965811965E-2</v>
      </c>
    </row>
    <row r="616" spans="1:14" x14ac:dyDescent="0.2">
      <c r="A616" s="45"/>
      <c r="B616" s="35" t="s">
        <v>580</v>
      </c>
      <c r="C616" s="32">
        <v>605</v>
      </c>
      <c r="D616" s="7">
        <v>222</v>
      </c>
      <c r="E616" s="7">
        <v>395</v>
      </c>
      <c r="F616" s="7">
        <v>52</v>
      </c>
      <c r="G616" s="8">
        <f t="shared" si="123"/>
        <v>0.37507749535027901</v>
      </c>
      <c r="H616" s="8">
        <f t="shared" si="124"/>
        <v>9.4871794871794868E-2</v>
      </c>
      <c r="I616" s="8">
        <f t="shared" si="125"/>
        <v>0.28073916133617627</v>
      </c>
      <c r="J616" s="8">
        <f t="shared" si="126"/>
        <v>2.7911969940955447E-2</v>
      </c>
      <c r="K616" s="8">
        <f t="shared" si="129"/>
        <v>-0.34710743801652894</v>
      </c>
      <c r="L616" s="8">
        <f t="shared" si="130"/>
        <v>-0.76576576576576572</v>
      </c>
      <c r="M616" s="8">
        <f t="shared" si="127"/>
        <v>-0.13019218846869191</v>
      </c>
      <c r="N616" s="16">
        <f t="shared" si="128"/>
        <v>-7.2649572649572641E-2</v>
      </c>
    </row>
    <row r="617" spans="1:14" x14ac:dyDescent="0.2">
      <c r="A617" s="45"/>
      <c r="B617" s="35" t="s">
        <v>581</v>
      </c>
      <c r="C617" s="32">
        <v>17</v>
      </c>
      <c r="D617" s="7">
        <v>33</v>
      </c>
      <c r="E617" s="7">
        <v>89</v>
      </c>
      <c r="F617" s="7">
        <v>35</v>
      </c>
      <c r="G617" s="8">
        <f t="shared" si="123"/>
        <v>1.0539367637941723E-2</v>
      </c>
      <c r="H617" s="8">
        <f t="shared" si="124"/>
        <v>1.4102564102564103E-2</v>
      </c>
      <c r="I617" s="8">
        <f t="shared" si="125"/>
        <v>6.3255152807391607E-2</v>
      </c>
      <c r="J617" s="8">
        <f t="shared" si="126"/>
        <v>1.878690284487386E-2</v>
      </c>
      <c r="K617" s="8">
        <f t="shared" si="129"/>
        <v>4.2352941176470589</v>
      </c>
      <c r="L617" s="8">
        <f t="shared" si="130"/>
        <v>6.0606060606060608E-2</v>
      </c>
      <c r="M617" s="8">
        <f t="shared" si="127"/>
        <v>4.4637321760694355E-2</v>
      </c>
      <c r="N617" s="16">
        <f t="shared" si="128"/>
        <v>8.547008547008547E-4</v>
      </c>
    </row>
    <row r="618" spans="1:14" x14ac:dyDescent="0.2">
      <c r="A618" s="45"/>
      <c r="B618" s="35" t="s">
        <v>582</v>
      </c>
      <c r="C618" s="32">
        <v>18</v>
      </c>
      <c r="D618" s="7">
        <v>2</v>
      </c>
      <c r="E618" s="7">
        <v>3</v>
      </c>
      <c r="F618" s="7">
        <v>2</v>
      </c>
      <c r="G618" s="8">
        <f t="shared" si="123"/>
        <v>1.1159330440173589E-2</v>
      </c>
      <c r="H618" s="8">
        <f t="shared" si="124"/>
        <v>8.547008547008547E-4</v>
      </c>
      <c r="I618" s="8">
        <f t="shared" si="125"/>
        <v>2.1321961620469083E-3</v>
      </c>
      <c r="J618" s="8">
        <f t="shared" si="126"/>
        <v>1.0735373054213634E-3</v>
      </c>
      <c r="K618" s="8">
        <f t="shared" si="129"/>
        <v>-0.83333333333333337</v>
      </c>
      <c r="L618" s="8">
        <f t="shared" si="130"/>
        <v>0</v>
      </c>
      <c r="M618" s="8">
        <f t="shared" si="127"/>
        <v>-9.299442033477991E-3</v>
      </c>
      <c r="N618" s="16">
        <f t="shared" si="128"/>
        <v>0</v>
      </c>
    </row>
    <row r="619" spans="1:14" x14ac:dyDescent="0.2">
      <c r="A619" s="45"/>
      <c r="B619" s="35" t="s">
        <v>583</v>
      </c>
      <c r="C619" s="32">
        <v>1</v>
      </c>
      <c r="D619" s="7">
        <v>0</v>
      </c>
      <c r="E619" s="7">
        <v>0</v>
      </c>
      <c r="F619" s="7">
        <v>1</v>
      </c>
      <c r="G619" s="8">
        <f t="shared" si="123"/>
        <v>6.1996280223186606E-4</v>
      </c>
      <c r="H619" s="8" t="str">
        <f t="shared" si="124"/>
        <v/>
      </c>
      <c r="I619" s="8" t="str">
        <f t="shared" si="125"/>
        <v/>
      </c>
      <c r="J619" s="8">
        <f t="shared" si="126"/>
        <v>5.3676865271068169E-4</v>
      </c>
      <c r="K619" s="8">
        <f t="shared" si="129"/>
        <v>-1</v>
      </c>
      <c r="L619" s="8">
        <f t="shared" si="130"/>
        <v>1</v>
      </c>
      <c r="M619" s="8">
        <f t="shared" si="127"/>
        <v>-6.1996280223186606E-4</v>
      </c>
      <c r="N619" s="16" t="str">
        <f t="shared" si="128"/>
        <v/>
      </c>
    </row>
    <row r="620" spans="1:14" x14ac:dyDescent="0.2">
      <c r="A620" s="45"/>
      <c r="B620" s="35" t="s">
        <v>584</v>
      </c>
      <c r="C620" s="32">
        <v>3</v>
      </c>
      <c r="D620" s="7">
        <v>4</v>
      </c>
      <c r="E620" s="7">
        <v>10</v>
      </c>
      <c r="F620" s="7">
        <v>8</v>
      </c>
      <c r="G620" s="8">
        <f t="shared" si="123"/>
        <v>1.8598884066955983E-3</v>
      </c>
      <c r="H620" s="8">
        <f t="shared" si="124"/>
        <v>1.7094017094017094E-3</v>
      </c>
      <c r="I620" s="8">
        <f t="shared" si="125"/>
        <v>7.1073205401563609E-3</v>
      </c>
      <c r="J620" s="8">
        <f t="shared" si="126"/>
        <v>4.2941492216854536E-3</v>
      </c>
      <c r="K620" s="8">
        <f t="shared" si="129"/>
        <v>2.3333333333333335</v>
      </c>
      <c r="L620" s="8">
        <f t="shared" si="130"/>
        <v>1</v>
      </c>
      <c r="M620" s="8">
        <f t="shared" si="127"/>
        <v>4.3397396156230625E-3</v>
      </c>
      <c r="N620" s="16">
        <f t="shared" si="128"/>
        <v>1.7094017094017094E-3</v>
      </c>
    </row>
    <row r="621" spans="1:14" x14ac:dyDescent="0.2">
      <c r="A621" s="45"/>
      <c r="B621" s="35" t="s">
        <v>585</v>
      </c>
      <c r="C621" s="32">
        <v>1</v>
      </c>
      <c r="D621" s="7">
        <v>0</v>
      </c>
      <c r="E621" s="7">
        <v>5</v>
      </c>
      <c r="F621" s="7">
        <v>4</v>
      </c>
      <c r="G621" s="8">
        <f t="shared" si="123"/>
        <v>6.1996280223186606E-4</v>
      </c>
      <c r="H621" s="8" t="str">
        <f t="shared" si="124"/>
        <v/>
      </c>
      <c r="I621" s="8">
        <f t="shared" si="125"/>
        <v>3.5536602700781805E-3</v>
      </c>
      <c r="J621" s="8">
        <f t="shared" si="126"/>
        <v>2.1470746108427268E-3</v>
      </c>
      <c r="K621" s="8">
        <f t="shared" si="129"/>
        <v>4</v>
      </c>
      <c r="L621" s="8">
        <f t="shared" si="130"/>
        <v>1</v>
      </c>
      <c r="M621" s="8">
        <f t="shared" si="127"/>
        <v>2.4798512089274642E-3</v>
      </c>
      <c r="N621" s="16" t="str">
        <f t="shared" si="128"/>
        <v/>
      </c>
    </row>
    <row r="622" spans="1:14" ht="24.75" customHeight="1" x14ac:dyDescent="0.2">
      <c r="A622" s="45"/>
      <c r="B622" s="35" t="s">
        <v>586</v>
      </c>
      <c r="C622" s="32">
        <v>21</v>
      </c>
      <c r="D622" s="7">
        <v>18</v>
      </c>
      <c r="E622" s="7">
        <v>8</v>
      </c>
      <c r="F622" s="7">
        <v>16</v>
      </c>
      <c r="G622" s="8">
        <f t="shared" si="123"/>
        <v>1.3019218846869188E-2</v>
      </c>
      <c r="H622" s="8">
        <f t="shared" si="124"/>
        <v>7.6923076923076927E-3</v>
      </c>
      <c r="I622" s="8">
        <f t="shared" si="125"/>
        <v>5.6858564321250887E-3</v>
      </c>
      <c r="J622" s="8">
        <f t="shared" si="126"/>
        <v>8.5882984433709071E-3</v>
      </c>
      <c r="K622" s="8">
        <f t="shared" si="129"/>
        <v>-0.61904761904761907</v>
      </c>
      <c r="L622" s="8">
        <f t="shared" si="130"/>
        <v>-0.1111111111111111</v>
      </c>
      <c r="M622" s="8">
        <f t="shared" si="127"/>
        <v>-8.0595164290142591E-3</v>
      </c>
      <c r="N622" s="16">
        <f t="shared" si="128"/>
        <v>-8.547008547008547E-4</v>
      </c>
    </row>
    <row r="623" spans="1:14" x14ac:dyDescent="0.2">
      <c r="A623" s="45"/>
      <c r="B623" s="35" t="s">
        <v>587</v>
      </c>
      <c r="C623" s="32">
        <v>19</v>
      </c>
      <c r="D623" s="7">
        <v>7</v>
      </c>
      <c r="E623" s="7">
        <v>11</v>
      </c>
      <c r="F623" s="7">
        <v>4</v>
      </c>
      <c r="G623" s="8">
        <f t="shared" si="123"/>
        <v>1.1779293242405457E-2</v>
      </c>
      <c r="H623" s="8">
        <f t="shared" si="124"/>
        <v>2.9914529914529917E-3</v>
      </c>
      <c r="I623" s="8">
        <f t="shared" si="125"/>
        <v>7.818052594171997E-3</v>
      </c>
      <c r="J623" s="8">
        <f t="shared" si="126"/>
        <v>2.1470746108427268E-3</v>
      </c>
      <c r="K623" s="8">
        <f t="shared" si="129"/>
        <v>-0.42105263157894735</v>
      </c>
      <c r="L623" s="8">
        <f t="shared" si="130"/>
        <v>-0.42857142857142855</v>
      </c>
      <c r="M623" s="8">
        <f t="shared" si="127"/>
        <v>-4.9597024178549285E-3</v>
      </c>
      <c r="N623" s="16">
        <f t="shared" si="128"/>
        <v>-1.2820512820512821E-3</v>
      </c>
    </row>
    <row r="624" spans="1:14" x14ac:dyDescent="0.2">
      <c r="A624" s="45"/>
      <c r="B624" s="35" t="s">
        <v>588</v>
      </c>
      <c r="C624" s="32">
        <v>0</v>
      </c>
      <c r="D624" s="7">
        <v>0</v>
      </c>
      <c r="E624" s="7">
        <v>0</v>
      </c>
      <c r="F624" s="7">
        <v>0</v>
      </c>
      <c r="G624" s="8" t="str">
        <f t="shared" si="123"/>
        <v/>
      </c>
      <c r="H624" s="8" t="str">
        <f t="shared" si="124"/>
        <v/>
      </c>
      <c r="I624" s="8" t="str">
        <f t="shared" si="125"/>
        <v/>
      </c>
      <c r="J624" s="8" t="str">
        <f t="shared" si="126"/>
        <v/>
      </c>
      <c r="K624" s="8" t="str">
        <f t="shared" si="129"/>
        <v xml:space="preserve"> </v>
      </c>
      <c r="L624" s="8" t="str">
        <f t="shared" si="130"/>
        <v xml:space="preserve"> </v>
      </c>
      <c r="M624" s="8" t="str">
        <f t="shared" si="127"/>
        <v/>
      </c>
      <c r="N624" s="16" t="str">
        <f t="shared" si="128"/>
        <v/>
      </c>
    </row>
    <row r="625" spans="1:14" x14ac:dyDescent="0.2">
      <c r="A625" s="45"/>
      <c r="B625" s="35" t="s">
        <v>589</v>
      </c>
      <c r="C625" s="32">
        <v>1</v>
      </c>
      <c r="D625" s="7">
        <v>6</v>
      </c>
      <c r="E625" s="7">
        <v>42</v>
      </c>
      <c r="F625" s="7">
        <v>28</v>
      </c>
      <c r="G625" s="8">
        <f t="shared" si="123"/>
        <v>6.1996280223186606E-4</v>
      </c>
      <c r="H625" s="8">
        <f t="shared" si="124"/>
        <v>2.5641025641025641E-3</v>
      </c>
      <c r="I625" s="8">
        <f t="shared" si="125"/>
        <v>2.9850746268656716E-2</v>
      </c>
      <c r="J625" s="8">
        <f t="shared" si="126"/>
        <v>1.5029522275899088E-2</v>
      </c>
      <c r="K625" s="8">
        <f t="shared" si="129"/>
        <v>41</v>
      </c>
      <c r="L625" s="8">
        <f t="shared" si="130"/>
        <v>3.6666666666666665</v>
      </c>
      <c r="M625" s="8">
        <f t="shared" si="127"/>
        <v>2.5418474891506507E-2</v>
      </c>
      <c r="N625" s="16">
        <f t="shared" si="128"/>
        <v>9.4017094017094013E-3</v>
      </c>
    </row>
    <row r="626" spans="1:14" x14ac:dyDescent="0.2">
      <c r="A626" s="45"/>
      <c r="B626" s="35" t="s">
        <v>590</v>
      </c>
      <c r="C626" s="32">
        <v>0</v>
      </c>
      <c r="D626" s="7">
        <v>0</v>
      </c>
      <c r="E626" s="7">
        <v>0</v>
      </c>
      <c r="F626" s="7">
        <v>0</v>
      </c>
      <c r="G626" s="8" t="str">
        <f t="shared" si="123"/>
        <v/>
      </c>
      <c r="H626" s="8" t="str">
        <f t="shared" si="124"/>
        <v/>
      </c>
      <c r="I626" s="8" t="str">
        <f t="shared" si="125"/>
        <v/>
      </c>
      <c r="J626" s="8" t="str">
        <f t="shared" si="126"/>
        <v/>
      </c>
      <c r="K626" s="8" t="str">
        <f t="shared" si="129"/>
        <v xml:space="preserve"> </v>
      </c>
      <c r="L626" s="8" t="str">
        <f t="shared" si="130"/>
        <v xml:space="preserve"> </v>
      </c>
      <c r="M626" s="8" t="str">
        <f t="shared" si="127"/>
        <v/>
      </c>
      <c r="N626" s="16" t="str">
        <f t="shared" si="128"/>
        <v/>
      </c>
    </row>
    <row r="627" spans="1:14" ht="25.5" x14ac:dyDescent="0.2">
      <c r="A627" s="45"/>
      <c r="B627" s="35" t="s">
        <v>591</v>
      </c>
      <c r="C627" s="32">
        <v>65</v>
      </c>
      <c r="D627" s="7">
        <v>468</v>
      </c>
      <c r="E627" s="7">
        <v>99</v>
      </c>
      <c r="F627" s="7">
        <v>338</v>
      </c>
      <c r="G627" s="8">
        <f t="shared" si="123"/>
        <v>4.0297582145071294E-2</v>
      </c>
      <c r="H627" s="8">
        <f t="shared" si="124"/>
        <v>0.2</v>
      </c>
      <c r="I627" s="8">
        <f t="shared" si="125"/>
        <v>7.0362473347547971E-2</v>
      </c>
      <c r="J627" s="8">
        <f t="shared" si="126"/>
        <v>0.18142780461621041</v>
      </c>
      <c r="K627" s="8">
        <f t="shared" si="129"/>
        <v>0.52307692307692311</v>
      </c>
      <c r="L627" s="8">
        <f t="shared" si="130"/>
        <v>-0.27777777777777779</v>
      </c>
      <c r="M627" s="8">
        <f t="shared" si="127"/>
        <v>2.1078735275883446E-2</v>
      </c>
      <c r="N627" s="16">
        <f t="shared" si="128"/>
        <v>-5.5555555555555559E-2</v>
      </c>
    </row>
    <row r="628" spans="1:14" x14ac:dyDescent="0.2">
      <c r="A628" s="45"/>
      <c r="B628" s="35" t="s">
        <v>592</v>
      </c>
      <c r="C628" s="32">
        <v>188</v>
      </c>
      <c r="D628" s="7">
        <v>212</v>
      </c>
      <c r="E628" s="7">
        <v>152</v>
      </c>
      <c r="F628" s="7">
        <v>133</v>
      </c>
      <c r="G628" s="8">
        <f t="shared" si="123"/>
        <v>0.11655300681959083</v>
      </c>
      <c r="H628" s="8">
        <f t="shared" si="124"/>
        <v>9.0598290598290596E-2</v>
      </c>
      <c r="I628" s="8">
        <f t="shared" si="125"/>
        <v>0.10803127221037669</v>
      </c>
      <c r="J628" s="8">
        <f t="shared" si="126"/>
        <v>7.1390230810520663E-2</v>
      </c>
      <c r="K628" s="8">
        <f t="shared" si="129"/>
        <v>-0.19148936170212766</v>
      </c>
      <c r="L628" s="8">
        <f t="shared" si="130"/>
        <v>-0.37264150943396224</v>
      </c>
      <c r="M628" s="8">
        <f t="shared" si="127"/>
        <v>-2.2318660880347178E-2</v>
      </c>
      <c r="N628" s="16">
        <f t="shared" si="128"/>
        <v>-3.3760683760683759E-2</v>
      </c>
    </row>
    <row r="629" spans="1:14" x14ac:dyDescent="0.2">
      <c r="A629" s="45"/>
      <c r="B629" s="35" t="s">
        <v>593</v>
      </c>
      <c r="C629" s="32">
        <v>0</v>
      </c>
      <c r="D629" s="7">
        <v>41</v>
      </c>
      <c r="E629" s="7">
        <v>4</v>
      </c>
      <c r="F629" s="7">
        <v>17</v>
      </c>
      <c r="G629" s="8" t="str">
        <f t="shared" si="123"/>
        <v/>
      </c>
      <c r="H629" s="8">
        <f t="shared" si="124"/>
        <v>1.7521367521367522E-2</v>
      </c>
      <c r="I629" s="8">
        <f t="shared" si="125"/>
        <v>2.8429282160625444E-3</v>
      </c>
      <c r="J629" s="8">
        <f t="shared" si="126"/>
        <v>9.1250670960815895E-3</v>
      </c>
      <c r="K629" s="8">
        <f t="shared" si="129"/>
        <v>1</v>
      </c>
      <c r="L629" s="8">
        <f t="shared" si="130"/>
        <v>-0.58536585365853655</v>
      </c>
      <c r="M629" s="8" t="str">
        <f t="shared" si="127"/>
        <v/>
      </c>
      <c r="N629" s="16">
        <f t="shared" si="128"/>
        <v>-1.0256410256410256E-2</v>
      </c>
    </row>
    <row r="630" spans="1:14" x14ac:dyDescent="0.2">
      <c r="A630" s="45"/>
      <c r="B630" s="35" t="s">
        <v>594</v>
      </c>
      <c r="C630" s="32">
        <v>96</v>
      </c>
      <c r="D630" s="7">
        <v>756</v>
      </c>
      <c r="E630" s="7">
        <v>100</v>
      </c>
      <c r="F630" s="7">
        <v>681</v>
      </c>
      <c r="G630" s="8">
        <f t="shared" si="123"/>
        <v>5.9516429014259145E-2</v>
      </c>
      <c r="H630" s="8">
        <f t="shared" si="124"/>
        <v>0.32307692307692309</v>
      </c>
      <c r="I630" s="8">
        <f t="shared" si="125"/>
        <v>7.1073205401563616E-2</v>
      </c>
      <c r="J630" s="8">
        <f t="shared" si="126"/>
        <v>0.36553945249597425</v>
      </c>
      <c r="K630" s="8">
        <f t="shared" si="129"/>
        <v>4.1666666666666664E-2</v>
      </c>
      <c r="L630" s="8">
        <f t="shared" si="130"/>
        <v>-9.9206349206349201E-2</v>
      </c>
      <c r="M630" s="8">
        <f t="shared" si="127"/>
        <v>2.4798512089274642E-3</v>
      </c>
      <c r="N630" s="16">
        <f t="shared" si="128"/>
        <v>-3.2051282051282048E-2</v>
      </c>
    </row>
    <row r="631" spans="1:14" x14ac:dyDescent="0.2">
      <c r="A631" s="45"/>
      <c r="B631" s="35" t="s">
        <v>595</v>
      </c>
      <c r="C631" s="32">
        <v>49</v>
      </c>
      <c r="D631" s="7">
        <v>120</v>
      </c>
      <c r="E631" s="7">
        <v>59</v>
      </c>
      <c r="F631" s="7">
        <v>106</v>
      </c>
      <c r="G631" s="8">
        <f t="shared" si="123"/>
        <v>3.0378177309361439E-2</v>
      </c>
      <c r="H631" s="8">
        <f t="shared" si="124"/>
        <v>5.128205128205128E-2</v>
      </c>
      <c r="I631" s="8">
        <f t="shared" si="125"/>
        <v>4.1933191186922528E-2</v>
      </c>
      <c r="J631" s="8">
        <f t="shared" si="126"/>
        <v>5.6897477187332263E-2</v>
      </c>
      <c r="K631" s="8">
        <f t="shared" si="129"/>
        <v>0.20408163265306123</v>
      </c>
      <c r="L631" s="8">
        <f t="shared" si="130"/>
        <v>-0.11666666666666667</v>
      </c>
      <c r="M631" s="8">
        <f t="shared" si="127"/>
        <v>6.1996280223186612E-3</v>
      </c>
      <c r="N631" s="16">
        <f t="shared" si="128"/>
        <v>-5.9829059829059825E-3</v>
      </c>
    </row>
    <row r="632" spans="1:14" x14ac:dyDescent="0.2">
      <c r="A632" s="45"/>
      <c r="B632" s="35" t="s">
        <v>596</v>
      </c>
      <c r="C632" s="32">
        <v>20</v>
      </c>
      <c r="D632" s="7">
        <v>68</v>
      </c>
      <c r="E632" s="7">
        <v>7</v>
      </c>
      <c r="F632" s="7">
        <v>49</v>
      </c>
      <c r="G632" s="8">
        <f t="shared" si="123"/>
        <v>1.2399256044637322E-2</v>
      </c>
      <c r="H632" s="8">
        <f t="shared" si="124"/>
        <v>2.9059829059829061E-2</v>
      </c>
      <c r="I632" s="8">
        <f t="shared" si="125"/>
        <v>4.9751243781094526E-3</v>
      </c>
      <c r="J632" s="8">
        <f t="shared" si="126"/>
        <v>2.6301663982823402E-2</v>
      </c>
      <c r="K632" s="8">
        <f t="shared" si="129"/>
        <v>-0.65</v>
      </c>
      <c r="L632" s="8">
        <f t="shared" si="130"/>
        <v>-0.27941176470588236</v>
      </c>
      <c r="M632" s="8">
        <f t="shared" si="127"/>
        <v>-8.0595164290142591E-3</v>
      </c>
      <c r="N632" s="16">
        <f t="shared" si="128"/>
        <v>-8.1196581196581203E-3</v>
      </c>
    </row>
    <row r="633" spans="1:14" x14ac:dyDescent="0.2">
      <c r="A633" s="45"/>
      <c r="B633" s="35" t="s">
        <v>597</v>
      </c>
      <c r="C633" s="32">
        <v>0</v>
      </c>
      <c r="D633" s="7">
        <v>35</v>
      </c>
      <c r="E633" s="7">
        <v>1</v>
      </c>
      <c r="F633" s="7">
        <v>15</v>
      </c>
      <c r="G633" s="8" t="str">
        <f t="shared" si="123"/>
        <v/>
      </c>
      <c r="H633" s="8">
        <f t="shared" si="124"/>
        <v>1.4957264957264958E-2</v>
      </c>
      <c r="I633" s="8">
        <f t="shared" si="125"/>
        <v>7.1073205401563609E-4</v>
      </c>
      <c r="J633" s="8">
        <f t="shared" si="126"/>
        <v>8.0515297906602248E-3</v>
      </c>
      <c r="K633" s="8">
        <f t="shared" si="129"/>
        <v>1</v>
      </c>
      <c r="L633" s="8">
        <f t="shared" si="130"/>
        <v>-0.5714285714285714</v>
      </c>
      <c r="M633" s="8" t="str">
        <f t="shared" si="127"/>
        <v/>
      </c>
      <c r="N633" s="16">
        <f t="shared" si="128"/>
        <v>-8.5470085470085461E-3</v>
      </c>
    </row>
    <row r="634" spans="1:14" ht="25.5" x14ac:dyDescent="0.2">
      <c r="A634" s="45" t="s">
        <v>76</v>
      </c>
      <c r="B634" s="35" t="s">
        <v>598</v>
      </c>
      <c r="C634" s="32">
        <v>0</v>
      </c>
      <c r="D634" s="7">
        <v>0</v>
      </c>
      <c r="E634" s="7">
        <v>2</v>
      </c>
      <c r="F634" s="7">
        <v>1</v>
      </c>
      <c r="G634" s="8" t="str">
        <f t="shared" si="123"/>
        <v/>
      </c>
      <c r="H634" s="8" t="str">
        <f t="shared" si="124"/>
        <v/>
      </c>
      <c r="I634" s="8">
        <f t="shared" si="125"/>
        <v>1.4214641080312722E-3</v>
      </c>
      <c r="J634" s="8">
        <f t="shared" si="126"/>
        <v>5.3676865271068169E-4</v>
      </c>
      <c r="K634" s="8">
        <f t="shared" si="129"/>
        <v>1</v>
      </c>
      <c r="L634" s="8">
        <f t="shared" si="130"/>
        <v>1</v>
      </c>
      <c r="M634" s="8" t="str">
        <f t="shared" si="127"/>
        <v/>
      </c>
      <c r="N634" s="16" t="str">
        <f t="shared" si="128"/>
        <v/>
      </c>
    </row>
    <row r="635" spans="1:14" ht="25.5" x14ac:dyDescent="0.2">
      <c r="A635" s="45"/>
      <c r="B635" s="35" t="s">
        <v>599</v>
      </c>
      <c r="C635" s="32">
        <v>0</v>
      </c>
      <c r="D635" s="7">
        <v>5</v>
      </c>
      <c r="E635" s="7">
        <v>0</v>
      </c>
      <c r="F635" s="7">
        <v>3</v>
      </c>
      <c r="G635" s="8" t="str">
        <f t="shared" si="123"/>
        <v/>
      </c>
      <c r="H635" s="8">
        <f t="shared" si="124"/>
        <v>2.136752136752137E-3</v>
      </c>
      <c r="I635" s="8" t="str">
        <f t="shared" si="125"/>
        <v/>
      </c>
      <c r="J635" s="8">
        <f t="shared" si="126"/>
        <v>1.6103059581320451E-3</v>
      </c>
      <c r="K635" s="8" t="str">
        <f t="shared" si="129"/>
        <v xml:space="preserve"> </v>
      </c>
      <c r="L635" s="8">
        <f t="shared" si="130"/>
        <v>-0.4</v>
      </c>
      <c r="M635" s="8" t="str">
        <f t="shared" si="127"/>
        <v/>
      </c>
      <c r="N635" s="16">
        <f t="shared" si="128"/>
        <v>-8.5470085470085481E-4</v>
      </c>
    </row>
    <row r="636" spans="1:14" x14ac:dyDescent="0.2">
      <c r="A636" s="45"/>
      <c r="B636" s="35" t="s">
        <v>600</v>
      </c>
      <c r="C636" s="32">
        <v>4</v>
      </c>
      <c r="D636" s="7">
        <v>36</v>
      </c>
      <c r="E636" s="7">
        <v>1</v>
      </c>
      <c r="F636" s="7">
        <v>31</v>
      </c>
      <c r="G636" s="8">
        <f t="shared" si="123"/>
        <v>2.4798512089274642E-3</v>
      </c>
      <c r="H636" s="8">
        <f t="shared" si="124"/>
        <v>1.5384615384615385E-2</v>
      </c>
      <c r="I636" s="8">
        <f t="shared" si="125"/>
        <v>7.1073205401563609E-4</v>
      </c>
      <c r="J636" s="8">
        <f t="shared" si="126"/>
        <v>1.6639828234031134E-2</v>
      </c>
      <c r="K636" s="8">
        <f t="shared" si="129"/>
        <v>-0.75</v>
      </c>
      <c r="L636" s="8">
        <f t="shared" si="130"/>
        <v>-0.1388888888888889</v>
      </c>
      <c r="M636" s="8">
        <f t="shared" si="127"/>
        <v>-1.8598884066955983E-3</v>
      </c>
      <c r="N636" s="16">
        <f t="shared" si="128"/>
        <v>-2.136752136752137E-3</v>
      </c>
    </row>
    <row r="637" spans="1:14" x14ac:dyDescent="0.2">
      <c r="A637" s="45"/>
      <c r="B637" s="35" t="s">
        <v>601</v>
      </c>
      <c r="C637" s="32">
        <v>8</v>
      </c>
      <c r="D637" s="7">
        <v>17</v>
      </c>
      <c r="E637" s="7">
        <v>7</v>
      </c>
      <c r="F637" s="7">
        <v>18</v>
      </c>
      <c r="G637" s="8">
        <f t="shared" si="123"/>
        <v>4.9597024178549285E-3</v>
      </c>
      <c r="H637" s="8">
        <f t="shared" si="124"/>
        <v>7.2649572649572652E-3</v>
      </c>
      <c r="I637" s="8">
        <f t="shared" si="125"/>
        <v>4.9751243781094526E-3</v>
      </c>
      <c r="J637" s="8">
        <f t="shared" si="126"/>
        <v>9.6618357487922701E-3</v>
      </c>
      <c r="K637" s="8">
        <f t="shared" si="129"/>
        <v>-0.125</v>
      </c>
      <c r="L637" s="8">
        <f t="shared" si="130"/>
        <v>5.8823529411764705E-2</v>
      </c>
      <c r="M637" s="8">
        <f t="shared" si="127"/>
        <v>-6.1996280223186606E-4</v>
      </c>
      <c r="N637" s="16">
        <f t="shared" si="128"/>
        <v>4.2735042735042735E-4</v>
      </c>
    </row>
    <row r="638" spans="1:14" ht="25.5" x14ac:dyDescent="0.2">
      <c r="A638" s="45"/>
      <c r="B638" s="35" t="s">
        <v>602</v>
      </c>
      <c r="C638" s="32">
        <v>25</v>
      </c>
      <c r="D638" s="7">
        <v>17</v>
      </c>
      <c r="E638" s="7">
        <v>6</v>
      </c>
      <c r="F638" s="7">
        <v>4</v>
      </c>
      <c r="G638" s="8">
        <f t="shared" si="123"/>
        <v>1.5499070055796652E-2</v>
      </c>
      <c r="H638" s="8">
        <f t="shared" si="124"/>
        <v>7.2649572649572652E-3</v>
      </c>
      <c r="I638" s="8">
        <f t="shared" si="125"/>
        <v>4.2643923240938165E-3</v>
      </c>
      <c r="J638" s="8">
        <f t="shared" si="126"/>
        <v>2.1470746108427268E-3</v>
      </c>
      <c r="K638" s="8">
        <f t="shared" si="129"/>
        <v>-0.76</v>
      </c>
      <c r="L638" s="8">
        <f t="shared" si="130"/>
        <v>-0.76470588235294112</v>
      </c>
      <c r="M638" s="8">
        <f t="shared" si="127"/>
        <v>-1.1779293242405457E-2</v>
      </c>
      <c r="N638" s="16">
        <f t="shared" si="128"/>
        <v>-5.5555555555555558E-3</v>
      </c>
    </row>
    <row r="639" spans="1:14" ht="25.5" x14ac:dyDescent="0.2">
      <c r="A639" s="45"/>
      <c r="B639" s="35" t="s">
        <v>603</v>
      </c>
      <c r="C639" s="32">
        <v>56</v>
      </c>
      <c r="D639" s="7">
        <v>57</v>
      </c>
      <c r="E639" s="7">
        <v>54</v>
      </c>
      <c r="F639" s="7">
        <v>56</v>
      </c>
      <c r="G639" s="8">
        <f t="shared" si="123"/>
        <v>3.47179169249845E-2</v>
      </c>
      <c r="H639" s="8">
        <f t="shared" si="124"/>
        <v>2.4358974358974359E-2</v>
      </c>
      <c r="I639" s="8">
        <f t="shared" si="125"/>
        <v>3.8379530916844352E-2</v>
      </c>
      <c r="J639" s="8">
        <f t="shared" si="126"/>
        <v>3.0059044551798177E-2</v>
      </c>
      <c r="K639" s="8">
        <f t="shared" si="129"/>
        <v>-3.5714285714285712E-2</v>
      </c>
      <c r="L639" s="8">
        <f t="shared" si="130"/>
        <v>-1.7543859649122806E-2</v>
      </c>
      <c r="M639" s="8">
        <f t="shared" si="127"/>
        <v>-1.2399256044637321E-3</v>
      </c>
      <c r="N639" s="16">
        <f t="shared" si="128"/>
        <v>-4.2735042735042735E-4</v>
      </c>
    </row>
    <row r="640" spans="1:14" ht="26.25" thickBot="1" x14ac:dyDescent="0.25">
      <c r="A640" s="45"/>
      <c r="B640" s="36" t="s">
        <v>604</v>
      </c>
      <c r="C640" s="33">
        <v>17</v>
      </c>
      <c r="D640" s="17">
        <v>41</v>
      </c>
      <c r="E640" s="17">
        <v>35</v>
      </c>
      <c r="F640" s="17">
        <v>67</v>
      </c>
      <c r="G640" s="18">
        <f t="shared" si="123"/>
        <v>1.0539367637941723E-2</v>
      </c>
      <c r="H640" s="18">
        <f t="shared" si="124"/>
        <v>1.7521367521367522E-2</v>
      </c>
      <c r="I640" s="18">
        <f t="shared" si="125"/>
        <v>2.4875621890547265E-2</v>
      </c>
      <c r="J640" s="18">
        <f t="shared" si="126"/>
        <v>3.5963499731615674E-2</v>
      </c>
      <c r="K640" s="18">
        <f t="shared" si="129"/>
        <v>1.0588235294117647</v>
      </c>
      <c r="L640" s="18">
        <f t="shared" si="130"/>
        <v>0.63414634146341464</v>
      </c>
      <c r="M640" s="18">
        <f t="shared" si="127"/>
        <v>1.1159330440173589E-2</v>
      </c>
      <c r="N640" s="19">
        <f t="shared" si="128"/>
        <v>1.1111111111111112E-2</v>
      </c>
    </row>
    <row r="641" spans="1:2" x14ac:dyDescent="0.2">
      <c r="A641" s="44"/>
      <c r="B641" t="s">
        <v>15</v>
      </c>
    </row>
  </sheetData>
  <mergeCells count="57">
    <mergeCell ref="B6:B8"/>
    <mergeCell ref="C6:F6"/>
    <mergeCell ref="G6:J6"/>
    <mergeCell ref="E1:N2"/>
    <mergeCell ref="E3:N3"/>
    <mergeCell ref="E4:N5"/>
    <mergeCell ref="K6:L7"/>
    <mergeCell ref="M6:N7"/>
    <mergeCell ref="C7:D7"/>
    <mergeCell ref="E7:F7"/>
    <mergeCell ref="G7:H7"/>
    <mergeCell ref="I7:J7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</mergeCells>
  <conditionalFormatting sqref="A1:A1048576">
    <cfRule type="cellIs" dxfId="27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N641"/>
  <sheetViews>
    <sheetView showGridLines="0" tabSelected="1" zoomScale="89" zoomScaleNormal="89" workbookViewId="0"/>
  </sheetViews>
  <sheetFormatPr baseColWidth="10" defaultColWidth="11.42578125" defaultRowHeight="15" x14ac:dyDescent="0.2"/>
  <cols>
    <col min="1" max="1" width="9.7109375" style="1" customWidth="1"/>
    <col min="2" max="2" width="45.7109375" style="4" customWidth="1"/>
    <col min="3" max="14" width="12.285156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10" t="s">
        <v>0</v>
      </c>
      <c r="F1" s="9"/>
      <c r="G1" s="9"/>
      <c r="H1" s="9"/>
      <c r="I1" s="9"/>
      <c r="J1" s="9"/>
      <c r="K1" s="9"/>
      <c r="L1" s="9"/>
      <c r="M1" s="9"/>
      <c r="N1" s="9"/>
    </row>
    <row r="2" spans="1:14" ht="30" customHeight="1" thickBot="1" x14ac:dyDescent="0.3">
      <c r="B2" s="2"/>
      <c r="C2" s="3"/>
      <c r="D2" s="2"/>
      <c r="E2" s="11"/>
      <c r="F2" s="11"/>
      <c r="G2" s="11"/>
      <c r="H2" s="11"/>
      <c r="I2" s="11"/>
      <c r="J2" s="11"/>
      <c r="K2" s="11"/>
      <c r="L2" s="11"/>
      <c r="M2" s="11"/>
      <c r="N2" s="11"/>
    </row>
    <row r="3" spans="1:14" ht="20.100000000000001" customHeight="1" thickBot="1" x14ac:dyDescent="0.3">
      <c r="B3" s="2"/>
      <c r="C3" s="3"/>
      <c r="D3" s="2"/>
      <c r="E3" s="12" t="s">
        <v>1</v>
      </c>
      <c r="F3" s="11"/>
      <c r="G3" s="11"/>
      <c r="H3" s="11"/>
      <c r="I3" s="11"/>
      <c r="J3" s="11"/>
      <c r="K3" s="11"/>
      <c r="L3" s="11"/>
      <c r="M3" s="11"/>
      <c r="N3" s="11"/>
    </row>
    <row r="4" spans="1:14" ht="20.100000000000001" customHeight="1" thickBot="1" x14ac:dyDescent="0.3">
      <c r="B4" s="2"/>
      <c r="D4" s="2"/>
      <c r="E4" s="41" t="s">
        <v>607</v>
      </c>
      <c r="F4" s="42"/>
      <c r="G4" s="42"/>
      <c r="H4" s="42"/>
      <c r="I4" s="42"/>
      <c r="J4" s="42"/>
      <c r="K4" s="42"/>
      <c r="L4" s="42"/>
      <c r="M4" s="42"/>
      <c r="N4" s="42"/>
    </row>
    <row r="5" spans="1:14" ht="20.65" customHeight="1" thickBot="1" x14ac:dyDescent="0.25">
      <c r="B5" s="5"/>
      <c r="E5" s="43"/>
      <c r="F5" s="43"/>
      <c r="G5" s="43"/>
      <c r="H5" s="43"/>
      <c r="I5" s="43"/>
      <c r="J5" s="43"/>
      <c r="K5" s="43"/>
      <c r="L5" s="43"/>
      <c r="M5" s="43"/>
      <c r="N5" s="43"/>
    </row>
    <row r="6" spans="1:14" ht="29.25" customHeight="1" thickBot="1" x14ac:dyDescent="0.25">
      <c r="B6" s="20" t="s">
        <v>3</v>
      </c>
      <c r="C6" s="13" t="s">
        <v>4</v>
      </c>
      <c r="D6" s="23"/>
      <c r="E6" s="23"/>
      <c r="F6" s="24"/>
      <c r="G6" s="13" t="s">
        <v>5</v>
      </c>
      <c r="H6" s="23"/>
      <c r="I6" s="23"/>
      <c r="J6" s="23"/>
      <c r="K6" s="13" t="s">
        <v>6</v>
      </c>
      <c r="L6" s="14"/>
      <c r="M6" s="13" t="s">
        <v>7</v>
      </c>
      <c r="N6" s="14"/>
    </row>
    <row r="7" spans="1:14" ht="20.100000000000001" customHeight="1" thickBot="1" x14ac:dyDescent="0.25">
      <c r="B7" s="21"/>
      <c r="C7" s="26">
        <v>2021</v>
      </c>
      <c r="D7" s="24"/>
      <c r="E7" s="27">
        <v>2022</v>
      </c>
      <c r="F7" s="24"/>
      <c r="G7" s="26">
        <v>2021</v>
      </c>
      <c r="H7" s="24"/>
      <c r="I7" s="27">
        <v>2022</v>
      </c>
      <c r="J7" s="24"/>
      <c r="K7" s="25"/>
      <c r="L7" s="15"/>
      <c r="M7" s="25"/>
      <c r="N7" s="15"/>
    </row>
    <row r="8" spans="1:14" ht="20.100000000000001" customHeight="1" thickBot="1" x14ac:dyDescent="0.25">
      <c r="A8" s="44"/>
      <c r="B8" s="22"/>
      <c r="C8" s="28" t="s">
        <v>8</v>
      </c>
      <c r="D8" s="28" t="s">
        <v>9</v>
      </c>
      <c r="E8" s="28" t="s">
        <v>8</v>
      </c>
      <c r="F8" s="28" t="s">
        <v>9</v>
      </c>
      <c r="G8" s="28" t="s">
        <v>8</v>
      </c>
      <c r="H8" s="28" t="s">
        <v>9</v>
      </c>
      <c r="I8" s="28" t="s">
        <v>8</v>
      </c>
      <c r="J8" s="28" t="s">
        <v>9</v>
      </c>
      <c r="K8" s="28" t="s">
        <v>8</v>
      </c>
      <c r="L8" s="28" t="s">
        <v>9</v>
      </c>
      <c r="M8" s="28" t="s">
        <v>8</v>
      </c>
      <c r="N8" s="28" t="s">
        <v>9</v>
      </c>
    </row>
    <row r="9" spans="1:14" ht="15.75" customHeight="1" thickBot="1" x14ac:dyDescent="0.25">
      <c r="A9" s="44"/>
      <c r="B9" s="29" t="s">
        <v>608</v>
      </c>
      <c r="C9" s="30">
        <f>+C22+C81+C188+C371+C612</f>
        <v>59197</v>
      </c>
      <c r="D9" s="30">
        <f>+D22+D81+D188+D371+D612</f>
        <v>49526</v>
      </c>
      <c r="E9" s="30">
        <f>+E22+E81+E188+E371+E612</f>
        <v>58016</v>
      </c>
      <c r="F9" s="30">
        <f>+F22+F81+F188+F371+F612</f>
        <v>50079</v>
      </c>
      <c r="G9" s="31">
        <f>SUM(G10:G14)</f>
        <v>0.99999999999999989</v>
      </c>
      <c r="H9" s="31">
        <f>SUM(H10:H14)</f>
        <v>1</v>
      </c>
      <c r="I9" s="31">
        <f>SUM(I10:I14)</f>
        <v>1</v>
      </c>
      <c r="J9" s="31">
        <f>SUM(J10:J14)</f>
        <v>1</v>
      </c>
      <c r="K9" s="31">
        <f t="shared" ref="K9:L14" si="0">+IF(AND(C9=0,E9=0),"",IF(C9=0,1,IF(E9=0,-1,(E9-C9)/C9)))</f>
        <v>-1.9950335321046675E-2</v>
      </c>
      <c r="L9" s="31">
        <f t="shared" si="0"/>
        <v>1.116585227961071E-2</v>
      </c>
      <c r="M9" s="31">
        <f t="shared" ref="M9:N14" si="1">+IF(OR(AND(G9=""),(K9="")),"",G9*K9)</f>
        <v>-1.9950335321046671E-2</v>
      </c>
      <c r="N9" s="31">
        <f t="shared" si="1"/>
        <v>1.116585227961071E-2</v>
      </c>
    </row>
    <row r="10" spans="1:14" x14ac:dyDescent="0.2">
      <c r="A10" s="45"/>
      <c r="B10" s="34" t="s">
        <v>10</v>
      </c>
      <c r="C10" s="32">
        <f>+C22</f>
        <v>1094</v>
      </c>
      <c r="D10" s="7">
        <f>+D22</f>
        <v>908</v>
      </c>
      <c r="E10" s="7">
        <f>+E22</f>
        <v>520</v>
      </c>
      <c r="F10" s="7">
        <f>+F22</f>
        <v>592</v>
      </c>
      <c r="G10" s="8">
        <f t="shared" ref="G10:J14" si="2">+C10/C$9</f>
        <v>1.8480666249978885E-2</v>
      </c>
      <c r="H10" s="8">
        <f t="shared" si="2"/>
        <v>1.8333804466340912E-2</v>
      </c>
      <c r="I10" s="8">
        <f t="shared" si="2"/>
        <v>8.9630446773303913E-3</v>
      </c>
      <c r="J10" s="8">
        <f t="shared" si="2"/>
        <v>1.1821322310749017E-2</v>
      </c>
      <c r="K10" s="8">
        <f t="shared" si="0"/>
        <v>-0.52468007312614262</v>
      </c>
      <c r="L10" s="8">
        <f t="shared" si="0"/>
        <v>-0.34801762114537443</v>
      </c>
      <c r="M10" s="8">
        <f t="shared" si="1"/>
        <v>-9.6964373194587568E-3</v>
      </c>
      <c r="N10" s="16">
        <f t="shared" si="1"/>
        <v>-6.380487016920405E-3</v>
      </c>
    </row>
    <row r="11" spans="1:14" x14ac:dyDescent="0.2">
      <c r="A11" s="45"/>
      <c r="B11" s="35" t="s">
        <v>11</v>
      </c>
      <c r="C11" s="32">
        <f>+C81</f>
        <v>5767</v>
      </c>
      <c r="D11" s="7">
        <f>+D81</f>
        <v>4576</v>
      </c>
      <c r="E11" s="7">
        <f>+E81</f>
        <v>4041</v>
      </c>
      <c r="F11" s="7">
        <f>+F81</f>
        <v>3609</v>
      </c>
      <c r="G11" s="8">
        <f t="shared" si="2"/>
        <v>9.7420477389056875E-2</v>
      </c>
      <c r="H11" s="8">
        <f t="shared" si="2"/>
        <v>9.239591325768283E-2</v>
      </c>
      <c r="I11" s="8">
        <f t="shared" si="2"/>
        <v>6.9653199117484826E-2</v>
      </c>
      <c r="J11" s="8">
        <f t="shared" si="2"/>
        <v>7.2066135505900672E-2</v>
      </c>
      <c r="K11" s="8">
        <f t="shared" si="0"/>
        <v>-0.29928905843592857</v>
      </c>
      <c r="L11" s="8">
        <f t="shared" si="0"/>
        <v>-0.21131993006993008</v>
      </c>
      <c r="M11" s="8">
        <f t="shared" si="1"/>
        <v>-2.9156882950149499E-2</v>
      </c>
      <c r="N11" s="16">
        <f t="shared" si="1"/>
        <v>-1.9525097928360862E-2</v>
      </c>
    </row>
    <row r="12" spans="1:14" ht="25.5" x14ac:dyDescent="0.2">
      <c r="A12" s="45"/>
      <c r="B12" s="35" t="s">
        <v>12</v>
      </c>
      <c r="C12" s="32">
        <f>+C188</f>
        <v>9945</v>
      </c>
      <c r="D12" s="7">
        <f>+D188</f>
        <v>7515</v>
      </c>
      <c r="E12" s="7">
        <f>+E188</f>
        <v>6733</v>
      </c>
      <c r="F12" s="7">
        <f>+F188</f>
        <v>5682</v>
      </c>
      <c r="G12" s="8">
        <f t="shared" si="2"/>
        <v>0.16799837829619743</v>
      </c>
      <c r="H12" s="8">
        <f t="shared" si="2"/>
        <v>0.1517384807979647</v>
      </c>
      <c r="I12" s="8">
        <f t="shared" si="2"/>
        <v>0.11605419194704909</v>
      </c>
      <c r="J12" s="8">
        <f t="shared" si="2"/>
        <v>0.11346073204337147</v>
      </c>
      <c r="K12" s="8">
        <f t="shared" si="0"/>
        <v>-0.32297637003519358</v>
      </c>
      <c r="L12" s="8">
        <f t="shared" si="0"/>
        <v>-0.2439121756487026</v>
      </c>
      <c r="M12" s="8">
        <f t="shared" si="1"/>
        <v>-5.4259506393905095E-2</v>
      </c>
      <c r="N12" s="16">
        <f t="shared" si="1"/>
        <v>-3.7010862981060454E-2</v>
      </c>
    </row>
    <row r="13" spans="1:14" x14ac:dyDescent="0.2">
      <c r="A13" s="45"/>
      <c r="B13" s="35" t="s">
        <v>13</v>
      </c>
      <c r="C13" s="32">
        <f>+C371</f>
        <v>34909</v>
      </c>
      <c r="D13" s="7">
        <f>+D371</f>
        <v>27497</v>
      </c>
      <c r="E13" s="7">
        <f>+E371</f>
        <v>31200</v>
      </c>
      <c r="F13" s="7">
        <f>+F371</f>
        <v>25423</v>
      </c>
      <c r="G13" s="8">
        <f t="shared" si="2"/>
        <v>0.58970893795293677</v>
      </c>
      <c r="H13" s="8">
        <f t="shared" si="2"/>
        <v>0.5552033275451278</v>
      </c>
      <c r="I13" s="8">
        <f t="shared" si="2"/>
        <v>0.53778268063982348</v>
      </c>
      <c r="J13" s="8">
        <f t="shared" si="2"/>
        <v>0.50765790051718285</v>
      </c>
      <c r="K13" s="8">
        <f t="shared" si="0"/>
        <v>-0.10624767251998052</v>
      </c>
      <c r="L13" s="8">
        <f t="shared" si="0"/>
        <v>-7.5426410153834958E-2</v>
      </c>
      <c r="M13" s="8">
        <f t="shared" si="1"/>
        <v>-6.2655202121729134E-2</v>
      </c>
      <c r="N13" s="16">
        <f t="shared" si="1"/>
        <v>-4.187699390219278E-2</v>
      </c>
    </row>
    <row r="14" spans="1:14" ht="15.75" thickBot="1" x14ac:dyDescent="0.25">
      <c r="A14" s="45"/>
      <c r="B14" s="36" t="s">
        <v>14</v>
      </c>
      <c r="C14" s="33">
        <f>+C612</f>
        <v>7482</v>
      </c>
      <c r="D14" s="17">
        <f>+D612</f>
        <v>9030</v>
      </c>
      <c r="E14" s="17">
        <f>+E612</f>
        <v>15522</v>
      </c>
      <c r="F14" s="17">
        <f>+F612</f>
        <v>14773</v>
      </c>
      <c r="G14" s="18">
        <f t="shared" si="2"/>
        <v>0.12639154011182999</v>
      </c>
      <c r="H14" s="18">
        <f t="shared" si="2"/>
        <v>0.18232847393288373</v>
      </c>
      <c r="I14" s="18">
        <f t="shared" si="2"/>
        <v>0.26754688361831219</v>
      </c>
      <c r="J14" s="18">
        <f t="shared" si="2"/>
        <v>0.29499390962279598</v>
      </c>
      <c r="K14" s="18">
        <f t="shared" si="0"/>
        <v>1.07457898957498</v>
      </c>
      <c r="L14" s="18">
        <f t="shared" si="0"/>
        <v>0.63599114064230344</v>
      </c>
      <c r="M14" s="18">
        <f t="shared" si="1"/>
        <v>0.13581769346419581</v>
      </c>
      <c r="N14" s="19">
        <f t="shared" si="1"/>
        <v>0.11595929410814522</v>
      </c>
    </row>
    <row r="15" spans="1:14" x14ac:dyDescent="0.2">
      <c r="A15" s="44"/>
      <c r="B15" t="s">
        <v>15</v>
      </c>
    </row>
    <row r="16" spans="1:14" x14ac:dyDescent="0.2">
      <c r="A16" s="44"/>
    </row>
    <row r="17" spans="1:14" x14ac:dyDescent="0.2">
      <c r="A17" s="44"/>
    </row>
    <row r="18" spans="1:14" ht="15.75" thickBot="1" x14ac:dyDescent="0.25">
      <c r="A18" s="44"/>
    </row>
    <row r="19" spans="1:14" ht="29.25" customHeight="1" thickBot="1" x14ac:dyDescent="0.25">
      <c r="A19" s="45"/>
      <c r="B19" s="20" t="s">
        <v>3</v>
      </c>
      <c r="C19" s="13" t="s">
        <v>16</v>
      </c>
      <c r="D19" s="23"/>
      <c r="E19" s="23"/>
      <c r="F19" s="24"/>
      <c r="G19" s="13" t="s">
        <v>5</v>
      </c>
      <c r="H19" s="23"/>
      <c r="I19" s="23"/>
      <c r="J19" s="23"/>
      <c r="K19" s="13" t="s">
        <v>17</v>
      </c>
      <c r="L19" s="14"/>
      <c r="M19" s="13" t="s">
        <v>7</v>
      </c>
      <c r="N19" s="14"/>
    </row>
    <row r="20" spans="1:14" ht="15.75" thickBot="1" x14ac:dyDescent="0.25">
      <c r="A20" s="44"/>
      <c r="B20" s="21"/>
      <c r="C20" s="26">
        <v>2021</v>
      </c>
      <c r="D20" s="24"/>
      <c r="E20" s="27">
        <v>2022</v>
      </c>
      <c r="F20" s="24"/>
      <c r="G20" s="26">
        <v>2021</v>
      </c>
      <c r="H20" s="24"/>
      <c r="I20" s="27">
        <v>2022</v>
      </c>
      <c r="J20" s="24"/>
      <c r="K20" s="25"/>
      <c r="L20" s="15"/>
      <c r="M20" s="25"/>
      <c r="N20" s="15"/>
    </row>
    <row r="21" spans="1:14" ht="15.75" thickBot="1" x14ac:dyDescent="0.25">
      <c r="A21" s="45"/>
      <c r="B21" s="22"/>
      <c r="C21" s="28" t="s">
        <v>8</v>
      </c>
      <c r="D21" s="28" t="s">
        <v>9</v>
      </c>
      <c r="E21" s="28" t="s">
        <v>8</v>
      </c>
      <c r="F21" s="28" t="s">
        <v>9</v>
      </c>
      <c r="G21" s="28" t="s">
        <v>8</v>
      </c>
      <c r="H21" s="28" t="s">
        <v>9</v>
      </c>
      <c r="I21" s="28" t="s">
        <v>8</v>
      </c>
      <c r="J21" s="28" t="s">
        <v>9</v>
      </c>
      <c r="K21" s="28" t="s">
        <v>8</v>
      </c>
      <c r="L21" s="28" t="s">
        <v>9</v>
      </c>
      <c r="M21" s="28" t="s">
        <v>8</v>
      </c>
      <c r="N21" s="28" t="s">
        <v>9</v>
      </c>
    </row>
    <row r="22" spans="1:14" ht="15.75" thickBot="1" x14ac:dyDescent="0.25">
      <c r="A22" s="45"/>
      <c r="B22" s="29" t="s">
        <v>10</v>
      </c>
      <c r="C22" s="30">
        <f>SUM(C23:C73)</f>
        <v>1094</v>
      </c>
      <c r="D22" s="30">
        <f>SUM(D23:D73)</f>
        <v>908</v>
      </c>
      <c r="E22" s="30">
        <f>SUM(E23:E73)</f>
        <v>520</v>
      </c>
      <c r="F22" s="30">
        <f>SUM(F23:F73)</f>
        <v>592</v>
      </c>
      <c r="G22" s="31">
        <f t="shared" ref="G22:G53" si="3">+IF(C22=0,"",C22/C$22)</f>
        <v>1</v>
      </c>
      <c r="H22" s="31">
        <f t="shared" ref="H22:H53" si="4">+IF(D22=0,"",D22/D$22)</f>
        <v>1</v>
      </c>
      <c r="I22" s="31">
        <f t="shared" ref="I22:I53" si="5">+IF(E22=0,"",E22/E$22)</f>
        <v>1</v>
      </c>
      <c r="J22" s="31">
        <f t="shared" ref="J22:J53" si="6">+IF(F22=0,"",F22/F$22)</f>
        <v>1</v>
      </c>
      <c r="K22" s="31">
        <f>+IF(AND(C22=0,E22=0),"",IF(C22=0,1,IF(E22=0,-1,(E22-C22)/C22)))</f>
        <v>-0.52468007312614262</v>
      </c>
      <c r="L22" s="31">
        <f>+IF(AND(D22=0,F22=0),"",IF(D22=0,1,IF(F22=0,-1,(F22-D22)/D22)))</f>
        <v>-0.34801762114537443</v>
      </c>
      <c r="M22" s="31">
        <f t="shared" ref="M22:M53" si="7">+IF(OR(AND(G22=""),(K22="")),"",G22*K22)</f>
        <v>-0.52468007312614262</v>
      </c>
      <c r="N22" s="31">
        <f t="shared" ref="N22:N53" si="8">+IF(OR(AND(H22=""),(L22="")),"",H22*L22)</f>
        <v>-0.34801762114537443</v>
      </c>
    </row>
    <row r="23" spans="1:14" x14ac:dyDescent="0.2">
      <c r="A23" s="45"/>
      <c r="B23" s="34" t="s">
        <v>18</v>
      </c>
      <c r="C23" s="40">
        <v>1</v>
      </c>
      <c r="D23" s="37">
        <v>1</v>
      </c>
      <c r="E23" s="37">
        <v>0</v>
      </c>
      <c r="F23" s="37">
        <v>0</v>
      </c>
      <c r="G23" s="38">
        <f t="shared" si="3"/>
        <v>9.1407678244972577E-4</v>
      </c>
      <c r="H23" s="38">
        <f t="shared" si="4"/>
        <v>1.1013215859030838E-3</v>
      </c>
      <c r="I23" s="38" t="str">
        <f t="shared" si="5"/>
        <v/>
      </c>
      <c r="J23" s="38" t="str">
        <f t="shared" si="6"/>
        <v/>
      </c>
      <c r="K23" s="38">
        <f t="shared" ref="K23:K54" si="9">+IF(AND(C23=0,E23=0)," ",IF(C23=0,1,IF(E23=0,-1,(E23-C23)/C23)))</f>
        <v>-1</v>
      </c>
      <c r="L23" s="38">
        <f t="shared" ref="L23:L54" si="10">+IF(AND(D23=0,F23=0)," ",IF(D23=0,1,IF(F23=0,-1,(F23-D23)/D23)))</f>
        <v>-1</v>
      </c>
      <c r="M23" s="38">
        <f t="shared" si="7"/>
        <v>-9.1407678244972577E-4</v>
      </c>
      <c r="N23" s="39">
        <f t="shared" si="8"/>
        <v>-1.1013215859030838E-3</v>
      </c>
    </row>
    <row r="24" spans="1:14" x14ac:dyDescent="0.2">
      <c r="A24" s="45"/>
      <c r="B24" s="35" t="s">
        <v>19</v>
      </c>
      <c r="C24" s="32">
        <v>63</v>
      </c>
      <c r="D24" s="7">
        <v>18</v>
      </c>
      <c r="E24" s="7">
        <v>56</v>
      </c>
      <c r="F24" s="7">
        <v>142</v>
      </c>
      <c r="G24" s="8">
        <f t="shared" si="3"/>
        <v>5.7586837294332727E-2</v>
      </c>
      <c r="H24" s="8">
        <f t="shared" si="4"/>
        <v>1.9823788546255508E-2</v>
      </c>
      <c r="I24" s="8">
        <f t="shared" si="5"/>
        <v>0.1076923076923077</v>
      </c>
      <c r="J24" s="8">
        <f t="shared" si="6"/>
        <v>0.23986486486486486</v>
      </c>
      <c r="K24" s="8">
        <f t="shared" si="9"/>
        <v>-0.1111111111111111</v>
      </c>
      <c r="L24" s="8">
        <f t="shared" si="10"/>
        <v>6.8888888888888893</v>
      </c>
      <c r="M24" s="8">
        <f t="shared" si="7"/>
        <v>-6.3985374771480807E-3</v>
      </c>
      <c r="N24" s="16">
        <f t="shared" si="8"/>
        <v>0.13656387665198239</v>
      </c>
    </row>
    <row r="25" spans="1:14" ht="38.25" x14ac:dyDescent="0.2">
      <c r="A25" s="45"/>
      <c r="B25" s="35" t="s">
        <v>20</v>
      </c>
      <c r="C25" s="32">
        <v>2</v>
      </c>
      <c r="D25" s="7">
        <v>2</v>
      </c>
      <c r="E25" s="7">
        <v>1</v>
      </c>
      <c r="F25" s="7">
        <v>1</v>
      </c>
      <c r="G25" s="8">
        <f t="shared" si="3"/>
        <v>1.8281535648994515E-3</v>
      </c>
      <c r="H25" s="8">
        <f t="shared" si="4"/>
        <v>2.2026431718061676E-3</v>
      </c>
      <c r="I25" s="8">
        <f t="shared" si="5"/>
        <v>1.9230769230769232E-3</v>
      </c>
      <c r="J25" s="8">
        <f t="shared" si="6"/>
        <v>1.6891891891891893E-3</v>
      </c>
      <c r="K25" s="8">
        <f t="shared" si="9"/>
        <v>-0.5</v>
      </c>
      <c r="L25" s="8">
        <f t="shared" si="10"/>
        <v>-0.5</v>
      </c>
      <c r="M25" s="8">
        <f t="shared" si="7"/>
        <v>-9.1407678244972577E-4</v>
      </c>
      <c r="N25" s="16">
        <f t="shared" si="8"/>
        <v>-1.1013215859030838E-3</v>
      </c>
    </row>
    <row r="26" spans="1:14" ht="38.25" x14ac:dyDescent="0.2">
      <c r="A26" s="45"/>
      <c r="B26" s="35" t="s">
        <v>21</v>
      </c>
      <c r="C26" s="32">
        <v>5</v>
      </c>
      <c r="D26" s="7">
        <v>4</v>
      </c>
      <c r="E26" s="7">
        <v>6</v>
      </c>
      <c r="F26" s="7">
        <v>2</v>
      </c>
      <c r="G26" s="8">
        <f t="shared" si="3"/>
        <v>4.570383912248629E-3</v>
      </c>
      <c r="H26" s="8">
        <f t="shared" si="4"/>
        <v>4.4052863436123352E-3</v>
      </c>
      <c r="I26" s="8">
        <f t="shared" si="5"/>
        <v>1.1538461538461539E-2</v>
      </c>
      <c r="J26" s="8">
        <f t="shared" si="6"/>
        <v>3.3783783783783786E-3</v>
      </c>
      <c r="K26" s="8">
        <f t="shared" si="9"/>
        <v>0.2</v>
      </c>
      <c r="L26" s="8">
        <f t="shared" si="10"/>
        <v>-0.5</v>
      </c>
      <c r="M26" s="8">
        <f t="shared" si="7"/>
        <v>9.1407678244972588E-4</v>
      </c>
      <c r="N26" s="16">
        <f t="shared" si="8"/>
        <v>-2.2026431718061676E-3</v>
      </c>
    </row>
    <row r="27" spans="1:14" ht="25.5" x14ac:dyDescent="0.2">
      <c r="A27" s="45"/>
      <c r="B27" s="35" t="s">
        <v>22</v>
      </c>
      <c r="C27" s="32">
        <v>3</v>
      </c>
      <c r="D27" s="7">
        <v>9</v>
      </c>
      <c r="E27" s="7">
        <v>0</v>
      </c>
      <c r="F27" s="7">
        <v>0</v>
      </c>
      <c r="G27" s="8">
        <f t="shared" si="3"/>
        <v>2.7422303473491772E-3</v>
      </c>
      <c r="H27" s="8">
        <f t="shared" si="4"/>
        <v>9.911894273127754E-3</v>
      </c>
      <c r="I27" s="8" t="str">
        <f t="shared" si="5"/>
        <v/>
      </c>
      <c r="J27" s="8" t="str">
        <f t="shared" si="6"/>
        <v/>
      </c>
      <c r="K27" s="8">
        <f t="shared" si="9"/>
        <v>-1</v>
      </c>
      <c r="L27" s="8">
        <f t="shared" si="10"/>
        <v>-1</v>
      </c>
      <c r="M27" s="8">
        <f t="shared" si="7"/>
        <v>-2.7422303473491772E-3</v>
      </c>
      <c r="N27" s="16">
        <f t="shared" si="8"/>
        <v>-9.911894273127754E-3</v>
      </c>
    </row>
    <row r="28" spans="1:14" ht="25.5" x14ac:dyDescent="0.2">
      <c r="A28" s="45"/>
      <c r="B28" s="35" t="s">
        <v>23</v>
      </c>
      <c r="C28" s="32">
        <v>1</v>
      </c>
      <c r="D28" s="7">
        <v>2</v>
      </c>
      <c r="E28" s="7">
        <v>0</v>
      </c>
      <c r="F28" s="7">
        <v>5</v>
      </c>
      <c r="G28" s="8">
        <f t="shared" si="3"/>
        <v>9.1407678244972577E-4</v>
      </c>
      <c r="H28" s="8">
        <f t="shared" si="4"/>
        <v>2.2026431718061676E-3</v>
      </c>
      <c r="I28" s="8" t="str">
        <f t="shared" si="5"/>
        <v/>
      </c>
      <c r="J28" s="8">
        <f t="shared" si="6"/>
        <v>8.4459459459459464E-3</v>
      </c>
      <c r="K28" s="8">
        <f t="shared" si="9"/>
        <v>-1</v>
      </c>
      <c r="L28" s="8">
        <f t="shared" si="10"/>
        <v>1.5</v>
      </c>
      <c r="M28" s="8">
        <f t="shared" si="7"/>
        <v>-9.1407678244972577E-4</v>
      </c>
      <c r="N28" s="16">
        <f t="shared" si="8"/>
        <v>3.3039647577092516E-3</v>
      </c>
    </row>
    <row r="29" spans="1:14" ht="25.5" x14ac:dyDescent="0.2">
      <c r="A29" s="45"/>
      <c r="B29" s="35" t="s">
        <v>24</v>
      </c>
      <c r="C29" s="32">
        <v>5</v>
      </c>
      <c r="D29" s="7">
        <v>11</v>
      </c>
      <c r="E29" s="7">
        <v>2</v>
      </c>
      <c r="F29" s="7">
        <v>1</v>
      </c>
      <c r="G29" s="8">
        <f t="shared" si="3"/>
        <v>4.570383912248629E-3</v>
      </c>
      <c r="H29" s="8">
        <f t="shared" si="4"/>
        <v>1.2114537444933921E-2</v>
      </c>
      <c r="I29" s="8">
        <f t="shared" si="5"/>
        <v>3.8461538461538464E-3</v>
      </c>
      <c r="J29" s="8">
        <f t="shared" si="6"/>
        <v>1.6891891891891893E-3</v>
      </c>
      <c r="K29" s="8">
        <f t="shared" si="9"/>
        <v>-0.6</v>
      </c>
      <c r="L29" s="8">
        <f t="shared" si="10"/>
        <v>-0.90909090909090906</v>
      </c>
      <c r="M29" s="8">
        <f t="shared" si="7"/>
        <v>-2.7422303473491772E-3</v>
      </c>
      <c r="N29" s="16">
        <f t="shared" si="8"/>
        <v>-1.1013215859030838E-2</v>
      </c>
    </row>
    <row r="30" spans="1:14" x14ac:dyDescent="0.2">
      <c r="A30" s="45"/>
      <c r="B30" s="35" t="s">
        <v>25</v>
      </c>
      <c r="C30" s="32">
        <v>42</v>
      </c>
      <c r="D30" s="7">
        <v>18</v>
      </c>
      <c r="E30" s="7">
        <v>12</v>
      </c>
      <c r="F30" s="7">
        <v>7</v>
      </c>
      <c r="G30" s="8">
        <f t="shared" si="3"/>
        <v>3.8391224862888484E-2</v>
      </c>
      <c r="H30" s="8">
        <f t="shared" si="4"/>
        <v>1.9823788546255508E-2</v>
      </c>
      <c r="I30" s="8">
        <f t="shared" si="5"/>
        <v>2.3076923076923078E-2</v>
      </c>
      <c r="J30" s="8">
        <f t="shared" si="6"/>
        <v>1.1824324324324325E-2</v>
      </c>
      <c r="K30" s="8">
        <f t="shared" si="9"/>
        <v>-0.7142857142857143</v>
      </c>
      <c r="L30" s="8">
        <f t="shared" si="10"/>
        <v>-0.61111111111111116</v>
      </c>
      <c r="M30" s="8">
        <f t="shared" si="7"/>
        <v>-2.7422303473491776E-2</v>
      </c>
      <c r="N30" s="16">
        <f t="shared" si="8"/>
        <v>-1.2114537444933923E-2</v>
      </c>
    </row>
    <row r="31" spans="1:14" x14ac:dyDescent="0.2">
      <c r="A31" s="45"/>
      <c r="B31" s="35" t="s">
        <v>26</v>
      </c>
      <c r="C31" s="32">
        <v>19</v>
      </c>
      <c r="D31" s="7">
        <v>4</v>
      </c>
      <c r="E31" s="7">
        <v>6</v>
      </c>
      <c r="F31" s="7">
        <v>3</v>
      </c>
      <c r="G31" s="8">
        <f t="shared" si="3"/>
        <v>1.736745886654479E-2</v>
      </c>
      <c r="H31" s="8">
        <f t="shared" si="4"/>
        <v>4.4052863436123352E-3</v>
      </c>
      <c r="I31" s="8">
        <f t="shared" si="5"/>
        <v>1.1538461538461539E-2</v>
      </c>
      <c r="J31" s="8">
        <f t="shared" si="6"/>
        <v>5.0675675675675678E-3</v>
      </c>
      <c r="K31" s="8">
        <f t="shared" si="9"/>
        <v>-0.68421052631578949</v>
      </c>
      <c r="L31" s="8">
        <f t="shared" si="10"/>
        <v>-0.25</v>
      </c>
      <c r="M31" s="8">
        <f t="shared" si="7"/>
        <v>-1.1882998171846435E-2</v>
      </c>
      <c r="N31" s="16">
        <f t="shared" si="8"/>
        <v>-1.1013215859030838E-3</v>
      </c>
    </row>
    <row r="32" spans="1:14" x14ac:dyDescent="0.2">
      <c r="A32" s="45"/>
      <c r="B32" s="35" t="s">
        <v>27</v>
      </c>
      <c r="C32" s="32">
        <v>8</v>
      </c>
      <c r="D32" s="7">
        <v>10</v>
      </c>
      <c r="E32" s="7">
        <v>2</v>
      </c>
      <c r="F32" s="7">
        <v>3</v>
      </c>
      <c r="G32" s="8">
        <f t="shared" si="3"/>
        <v>7.3126142595978062E-3</v>
      </c>
      <c r="H32" s="8">
        <f t="shared" si="4"/>
        <v>1.1013215859030838E-2</v>
      </c>
      <c r="I32" s="8">
        <f t="shared" si="5"/>
        <v>3.8461538461538464E-3</v>
      </c>
      <c r="J32" s="8">
        <f t="shared" si="6"/>
        <v>5.0675675675675678E-3</v>
      </c>
      <c r="K32" s="8">
        <f t="shared" si="9"/>
        <v>-0.75</v>
      </c>
      <c r="L32" s="8">
        <f t="shared" si="10"/>
        <v>-0.7</v>
      </c>
      <c r="M32" s="8">
        <f t="shared" si="7"/>
        <v>-5.4844606946983544E-3</v>
      </c>
      <c r="N32" s="16">
        <f t="shared" si="8"/>
        <v>-7.709251101321586E-3</v>
      </c>
    </row>
    <row r="33" spans="1:14" x14ac:dyDescent="0.2">
      <c r="A33" s="45"/>
      <c r="B33" s="35" t="s">
        <v>28</v>
      </c>
      <c r="C33" s="32">
        <v>196</v>
      </c>
      <c r="D33" s="7">
        <v>83</v>
      </c>
      <c r="E33" s="7">
        <v>71</v>
      </c>
      <c r="F33" s="7">
        <v>43</v>
      </c>
      <c r="G33" s="8">
        <f t="shared" si="3"/>
        <v>0.17915904936014626</v>
      </c>
      <c r="H33" s="8">
        <f t="shared" si="4"/>
        <v>9.140969162995595E-2</v>
      </c>
      <c r="I33" s="8">
        <f t="shared" si="5"/>
        <v>0.13653846153846153</v>
      </c>
      <c r="J33" s="8">
        <f t="shared" si="6"/>
        <v>7.2635135135135129E-2</v>
      </c>
      <c r="K33" s="8">
        <f t="shared" si="9"/>
        <v>-0.63775510204081631</v>
      </c>
      <c r="L33" s="8">
        <f t="shared" si="10"/>
        <v>-0.48192771084337349</v>
      </c>
      <c r="M33" s="8">
        <f t="shared" si="7"/>
        <v>-0.11425959780621572</v>
      </c>
      <c r="N33" s="16">
        <f t="shared" si="8"/>
        <v>-4.405286343612335E-2</v>
      </c>
    </row>
    <row r="34" spans="1:14" ht="25.5" x14ac:dyDescent="0.2">
      <c r="A34" s="45"/>
      <c r="B34" s="35" t="s">
        <v>29</v>
      </c>
      <c r="C34" s="32">
        <v>2</v>
      </c>
      <c r="D34" s="7">
        <v>23</v>
      </c>
      <c r="E34" s="7">
        <v>0</v>
      </c>
      <c r="F34" s="7">
        <v>2</v>
      </c>
      <c r="G34" s="8">
        <f t="shared" si="3"/>
        <v>1.8281535648994515E-3</v>
      </c>
      <c r="H34" s="8">
        <f t="shared" si="4"/>
        <v>2.5330396475770924E-2</v>
      </c>
      <c r="I34" s="8" t="str">
        <f t="shared" si="5"/>
        <v/>
      </c>
      <c r="J34" s="8">
        <f t="shared" si="6"/>
        <v>3.3783783783783786E-3</v>
      </c>
      <c r="K34" s="8">
        <f t="shared" si="9"/>
        <v>-1</v>
      </c>
      <c r="L34" s="8">
        <f t="shared" si="10"/>
        <v>-0.91304347826086951</v>
      </c>
      <c r="M34" s="8">
        <f t="shared" si="7"/>
        <v>-1.8281535648994515E-3</v>
      </c>
      <c r="N34" s="16">
        <f t="shared" si="8"/>
        <v>-2.3127753303964757E-2</v>
      </c>
    </row>
    <row r="35" spans="1:14" x14ac:dyDescent="0.2">
      <c r="A35" s="45"/>
      <c r="B35" s="35" t="s">
        <v>30</v>
      </c>
      <c r="C35" s="32">
        <v>13</v>
      </c>
      <c r="D35" s="7">
        <v>4</v>
      </c>
      <c r="E35" s="7">
        <v>31</v>
      </c>
      <c r="F35" s="7">
        <v>27</v>
      </c>
      <c r="G35" s="8">
        <f t="shared" si="3"/>
        <v>1.1882998171846435E-2</v>
      </c>
      <c r="H35" s="8">
        <f t="shared" si="4"/>
        <v>4.4052863436123352E-3</v>
      </c>
      <c r="I35" s="8">
        <f t="shared" si="5"/>
        <v>5.9615384615384619E-2</v>
      </c>
      <c r="J35" s="8">
        <f t="shared" si="6"/>
        <v>4.5608108108108107E-2</v>
      </c>
      <c r="K35" s="8">
        <f t="shared" si="9"/>
        <v>1.3846153846153846</v>
      </c>
      <c r="L35" s="8">
        <f t="shared" si="10"/>
        <v>5.75</v>
      </c>
      <c r="M35" s="8">
        <f t="shared" si="7"/>
        <v>1.6453382084095063E-2</v>
      </c>
      <c r="N35" s="16">
        <f t="shared" si="8"/>
        <v>2.5330396475770928E-2</v>
      </c>
    </row>
    <row r="36" spans="1:14" x14ac:dyDescent="0.2">
      <c r="A36" s="45"/>
      <c r="B36" s="35" t="s">
        <v>31</v>
      </c>
      <c r="C36" s="32">
        <v>13</v>
      </c>
      <c r="D36" s="7">
        <v>8</v>
      </c>
      <c r="E36" s="7">
        <v>4</v>
      </c>
      <c r="F36" s="7">
        <v>2</v>
      </c>
      <c r="G36" s="8">
        <f t="shared" si="3"/>
        <v>1.1882998171846435E-2</v>
      </c>
      <c r="H36" s="8">
        <f t="shared" si="4"/>
        <v>8.8105726872246704E-3</v>
      </c>
      <c r="I36" s="8">
        <f t="shared" si="5"/>
        <v>7.6923076923076927E-3</v>
      </c>
      <c r="J36" s="8">
        <f t="shared" si="6"/>
        <v>3.3783783783783786E-3</v>
      </c>
      <c r="K36" s="8">
        <f t="shared" si="9"/>
        <v>-0.69230769230769229</v>
      </c>
      <c r="L36" s="8">
        <f t="shared" si="10"/>
        <v>-0.75</v>
      </c>
      <c r="M36" s="8">
        <f t="shared" si="7"/>
        <v>-8.2266910420475316E-3</v>
      </c>
      <c r="N36" s="16">
        <f t="shared" si="8"/>
        <v>-6.6079295154185032E-3</v>
      </c>
    </row>
    <row r="37" spans="1:14" x14ac:dyDescent="0.2">
      <c r="A37" s="45"/>
      <c r="B37" s="35" t="s">
        <v>32</v>
      </c>
      <c r="C37" s="32">
        <v>1</v>
      </c>
      <c r="D37" s="7">
        <v>1</v>
      </c>
      <c r="E37" s="7">
        <v>42</v>
      </c>
      <c r="F37" s="7">
        <v>44</v>
      </c>
      <c r="G37" s="8">
        <f t="shared" si="3"/>
        <v>9.1407678244972577E-4</v>
      </c>
      <c r="H37" s="8">
        <f t="shared" si="4"/>
        <v>1.1013215859030838E-3</v>
      </c>
      <c r="I37" s="8">
        <f t="shared" si="5"/>
        <v>8.0769230769230774E-2</v>
      </c>
      <c r="J37" s="8">
        <f t="shared" si="6"/>
        <v>7.4324324324324328E-2</v>
      </c>
      <c r="K37" s="8">
        <f t="shared" si="9"/>
        <v>41</v>
      </c>
      <c r="L37" s="8">
        <f t="shared" si="10"/>
        <v>43</v>
      </c>
      <c r="M37" s="8">
        <f t="shared" si="7"/>
        <v>3.7477148080438755E-2</v>
      </c>
      <c r="N37" s="16">
        <f t="shared" si="8"/>
        <v>4.7356828193832606E-2</v>
      </c>
    </row>
    <row r="38" spans="1:14" x14ac:dyDescent="0.2">
      <c r="A38" s="45"/>
      <c r="B38" s="35" t="s">
        <v>33</v>
      </c>
      <c r="C38" s="32">
        <v>1</v>
      </c>
      <c r="D38" s="7">
        <v>21</v>
      </c>
      <c r="E38" s="7">
        <v>6</v>
      </c>
      <c r="F38" s="7">
        <v>4</v>
      </c>
      <c r="G38" s="8">
        <f t="shared" si="3"/>
        <v>9.1407678244972577E-4</v>
      </c>
      <c r="H38" s="8">
        <f t="shared" si="4"/>
        <v>2.3127753303964757E-2</v>
      </c>
      <c r="I38" s="8">
        <f t="shared" si="5"/>
        <v>1.1538461538461539E-2</v>
      </c>
      <c r="J38" s="8">
        <f t="shared" si="6"/>
        <v>6.7567567567567571E-3</v>
      </c>
      <c r="K38" s="8">
        <f t="shared" si="9"/>
        <v>5</v>
      </c>
      <c r="L38" s="8">
        <f t="shared" si="10"/>
        <v>-0.80952380952380953</v>
      </c>
      <c r="M38" s="8">
        <f t="shared" si="7"/>
        <v>4.570383912248629E-3</v>
      </c>
      <c r="N38" s="16">
        <f t="shared" si="8"/>
        <v>-1.8722466960352423E-2</v>
      </c>
    </row>
    <row r="39" spans="1:14" x14ac:dyDescent="0.2">
      <c r="A39" s="45"/>
      <c r="B39" s="35" t="s">
        <v>34</v>
      </c>
      <c r="C39" s="32">
        <v>21</v>
      </c>
      <c r="D39" s="7">
        <v>9</v>
      </c>
      <c r="E39" s="7">
        <v>13</v>
      </c>
      <c r="F39" s="7">
        <v>8</v>
      </c>
      <c r="G39" s="8">
        <f t="shared" si="3"/>
        <v>1.9195612431444242E-2</v>
      </c>
      <c r="H39" s="8">
        <f t="shared" si="4"/>
        <v>9.911894273127754E-3</v>
      </c>
      <c r="I39" s="8">
        <f t="shared" si="5"/>
        <v>2.5000000000000001E-2</v>
      </c>
      <c r="J39" s="8">
        <f t="shared" si="6"/>
        <v>1.3513513513513514E-2</v>
      </c>
      <c r="K39" s="8">
        <f t="shared" si="9"/>
        <v>-0.38095238095238093</v>
      </c>
      <c r="L39" s="8">
        <f t="shared" si="10"/>
        <v>-0.1111111111111111</v>
      </c>
      <c r="M39" s="8">
        <f t="shared" si="7"/>
        <v>-7.3126142595978062E-3</v>
      </c>
      <c r="N39" s="16">
        <f t="shared" si="8"/>
        <v>-1.1013215859030838E-3</v>
      </c>
    </row>
    <row r="40" spans="1:14" ht="25.5" x14ac:dyDescent="0.2">
      <c r="A40" s="45"/>
      <c r="B40" s="35" t="s">
        <v>35</v>
      </c>
      <c r="C40" s="32">
        <v>1</v>
      </c>
      <c r="D40" s="7">
        <v>5</v>
      </c>
      <c r="E40" s="7">
        <v>2</v>
      </c>
      <c r="F40" s="7">
        <v>4</v>
      </c>
      <c r="G40" s="8">
        <f t="shared" si="3"/>
        <v>9.1407678244972577E-4</v>
      </c>
      <c r="H40" s="8">
        <f t="shared" si="4"/>
        <v>5.5066079295154188E-3</v>
      </c>
      <c r="I40" s="8">
        <f t="shared" si="5"/>
        <v>3.8461538461538464E-3</v>
      </c>
      <c r="J40" s="8">
        <f t="shared" si="6"/>
        <v>6.7567567567567571E-3</v>
      </c>
      <c r="K40" s="8">
        <f t="shared" si="9"/>
        <v>1</v>
      </c>
      <c r="L40" s="8">
        <f t="shared" si="10"/>
        <v>-0.2</v>
      </c>
      <c r="M40" s="8">
        <f t="shared" si="7"/>
        <v>9.1407678244972577E-4</v>
      </c>
      <c r="N40" s="16">
        <f t="shared" si="8"/>
        <v>-1.1013215859030838E-3</v>
      </c>
    </row>
    <row r="41" spans="1:14" ht="25.5" x14ac:dyDescent="0.2">
      <c r="A41" s="45"/>
      <c r="B41" s="35" t="s">
        <v>36</v>
      </c>
      <c r="C41" s="32">
        <v>2</v>
      </c>
      <c r="D41" s="7">
        <v>6</v>
      </c>
      <c r="E41" s="7">
        <v>3</v>
      </c>
      <c r="F41" s="7">
        <v>7</v>
      </c>
      <c r="G41" s="8">
        <f t="shared" si="3"/>
        <v>1.8281535648994515E-3</v>
      </c>
      <c r="H41" s="8">
        <f t="shared" si="4"/>
        <v>6.6079295154185024E-3</v>
      </c>
      <c r="I41" s="8">
        <f t="shared" si="5"/>
        <v>5.7692307692307696E-3</v>
      </c>
      <c r="J41" s="8">
        <f t="shared" si="6"/>
        <v>1.1824324324324325E-2</v>
      </c>
      <c r="K41" s="8">
        <f t="shared" si="9"/>
        <v>0.5</v>
      </c>
      <c r="L41" s="8">
        <f t="shared" si="10"/>
        <v>0.16666666666666666</v>
      </c>
      <c r="M41" s="8">
        <f t="shared" si="7"/>
        <v>9.1407678244972577E-4</v>
      </c>
      <c r="N41" s="16">
        <f t="shared" si="8"/>
        <v>1.1013215859030836E-3</v>
      </c>
    </row>
    <row r="42" spans="1:14" x14ac:dyDescent="0.2">
      <c r="A42" s="45"/>
      <c r="B42" s="35" t="s">
        <v>37</v>
      </c>
      <c r="C42" s="32">
        <v>5</v>
      </c>
      <c r="D42" s="7">
        <v>1</v>
      </c>
      <c r="E42" s="7">
        <v>11</v>
      </c>
      <c r="F42" s="7">
        <v>4</v>
      </c>
      <c r="G42" s="8">
        <f t="shared" si="3"/>
        <v>4.570383912248629E-3</v>
      </c>
      <c r="H42" s="8">
        <f t="shared" si="4"/>
        <v>1.1013215859030838E-3</v>
      </c>
      <c r="I42" s="8">
        <f t="shared" si="5"/>
        <v>2.1153846153846155E-2</v>
      </c>
      <c r="J42" s="8">
        <f t="shared" si="6"/>
        <v>6.7567567567567571E-3</v>
      </c>
      <c r="K42" s="8">
        <f t="shared" si="9"/>
        <v>1.2</v>
      </c>
      <c r="L42" s="8">
        <f t="shared" si="10"/>
        <v>3</v>
      </c>
      <c r="M42" s="8">
        <f t="shared" si="7"/>
        <v>5.4844606946983544E-3</v>
      </c>
      <c r="N42" s="16">
        <f t="shared" si="8"/>
        <v>3.3039647577092516E-3</v>
      </c>
    </row>
    <row r="43" spans="1:14" ht="26.25" customHeight="1" x14ac:dyDescent="0.2">
      <c r="A43" s="45"/>
      <c r="B43" s="35" t="s">
        <v>38</v>
      </c>
      <c r="C43" s="32">
        <v>1</v>
      </c>
      <c r="D43" s="7">
        <v>2</v>
      </c>
      <c r="E43" s="7">
        <v>0</v>
      </c>
      <c r="F43" s="7">
        <v>0</v>
      </c>
      <c r="G43" s="8">
        <f t="shared" si="3"/>
        <v>9.1407678244972577E-4</v>
      </c>
      <c r="H43" s="8">
        <f t="shared" si="4"/>
        <v>2.2026431718061676E-3</v>
      </c>
      <c r="I43" s="8" t="str">
        <f t="shared" si="5"/>
        <v/>
      </c>
      <c r="J43" s="8" t="str">
        <f t="shared" si="6"/>
        <v/>
      </c>
      <c r="K43" s="8">
        <f t="shared" si="9"/>
        <v>-1</v>
      </c>
      <c r="L43" s="8">
        <f t="shared" si="10"/>
        <v>-1</v>
      </c>
      <c r="M43" s="8">
        <f t="shared" si="7"/>
        <v>-9.1407678244972577E-4</v>
      </c>
      <c r="N43" s="16">
        <f t="shared" si="8"/>
        <v>-2.2026431718061676E-3</v>
      </c>
    </row>
    <row r="44" spans="1:14" ht="25.5" x14ac:dyDescent="0.2">
      <c r="A44" s="45"/>
      <c r="B44" s="35" t="s">
        <v>39</v>
      </c>
      <c r="C44" s="32">
        <v>1</v>
      </c>
      <c r="D44" s="7">
        <v>3</v>
      </c>
      <c r="E44" s="7">
        <v>6</v>
      </c>
      <c r="F44" s="7">
        <v>2</v>
      </c>
      <c r="G44" s="8">
        <f t="shared" si="3"/>
        <v>9.1407678244972577E-4</v>
      </c>
      <c r="H44" s="8">
        <f t="shared" si="4"/>
        <v>3.3039647577092512E-3</v>
      </c>
      <c r="I44" s="8">
        <f t="shared" si="5"/>
        <v>1.1538461538461539E-2</v>
      </c>
      <c r="J44" s="8">
        <f t="shared" si="6"/>
        <v>3.3783783783783786E-3</v>
      </c>
      <c r="K44" s="8">
        <f t="shared" si="9"/>
        <v>5</v>
      </c>
      <c r="L44" s="8">
        <f t="shared" si="10"/>
        <v>-0.33333333333333331</v>
      </c>
      <c r="M44" s="8">
        <f t="shared" si="7"/>
        <v>4.570383912248629E-3</v>
      </c>
      <c r="N44" s="16">
        <f t="shared" si="8"/>
        <v>-1.1013215859030836E-3</v>
      </c>
    </row>
    <row r="45" spans="1:14" x14ac:dyDescent="0.2">
      <c r="A45" s="45"/>
      <c r="B45" s="35" t="s">
        <v>40</v>
      </c>
      <c r="C45" s="32">
        <v>1</v>
      </c>
      <c r="D45" s="7">
        <v>0</v>
      </c>
      <c r="E45" s="7">
        <v>0</v>
      </c>
      <c r="F45" s="7">
        <v>0</v>
      </c>
      <c r="G45" s="8">
        <f t="shared" si="3"/>
        <v>9.1407678244972577E-4</v>
      </c>
      <c r="H45" s="8" t="str">
        <f t="shared" si="4"/>
        <v/>
      </c>
      <c r="I45" s="8" t="str">
        <f t="shared" si="5"/>
        <v/>
      </c>
      <c r="J45" s="8" t="str">
        <f t="shared" si="6"/>
        <v/>
      </c>
      <c r="K45" s="8">
        <f t="shared" si="9"/>
        <v>-1</v>
      </c>
      <c r="L45" s="8" t="str">
        <f t="shared" si="10"/>
        <v xml:space="preserve"> </v>
      </c>
      <c r="M45" s="8">
        <f t="shared" si="7"/>
        <v>-9.1407678244972577E-4</v>
      </c>
      <c r="N45" s="16" t="str">
        <f t="shared" si="8"/>
        <v/>
      </c>
    </row>
    <row r="46" spans="1:14" x14ac:dyDescent="0.2">
      <c r="A46" s="45"/>
      <c r="B46" s="35" t="s">
        <v>41</v>
      </c>
      <c r="C46" s="32">
        <v>1</v>
      </c>
      <c r="D46" s="7">
        <v>2</v>
      </c>
      <c r="E46" s="7">
        <v>0</v>
      </c>
      <c r="F46" s="7">
        <v>1</v>
      </c>
      <c r="G46" s="8">
        <f t="shared" si="3"/>
        <v>9.1407678244972577E-4</v>
      </c>
      <c r="H46" s="8">
        <f t="shared" si="4"/>
        <v>2.2026431718061676E-3</v>
      </c>
      <c r="I46" s="8" t="str">
        <f t="shared" si="5"/>
        <v/>
      </c>
      <c r="J46" s="8">
        <f t="shared" si="6"/>
        <v>1.6891891891891893E-3</v>
      </c>
      <c r="K46" s="8">
        <f t="shared" si="9"/>
        <v>-1</v>
      </c>
      <c r="L46" s="8">
        <f t="shared" si="10"/>
        <v>-0.5</v>
      </c>
      <c r="M46" s="8">
        <f t="shared" si="7"/>
        <v>-9.1407678244972577E-4</v>
      </c>
      <c r="N46" s="16">
        <f t="shared" si="8"/>
        <v>-1.1013215859030838E-3</v>
      </c>
    </row>
    <row r="47" spans="1:14" ht="25.5" x14ac:dyDescent="0.2">
      <c r="A47" s="45"/>
      <c r="B47" s="35" t="s">
        <v>42</v>
      </c>
      <c r="C47" s="32">
        <v>6</v>
      </c>
      <c r="D47" s="7">
        <v>4</v>
      </c>
      <c r="E47" s="7">
        <v>6</v>
      </c>
      <c r="F47" s="7">
        <v>5</v>
      </c>
      <c r="G47" s="8">
        <f t="shared" si="3"/>
        <v>5.4844606946983544E-3</v>
      </c>
      <c r="H47" s="8">
        <f t="shared" si="4"/>
        <v>4.4052863436123352E-3</v>
      </c>
      <c r="I47" s="8">
        <f t="shared" si="5"/>
        <v>1.1538461538461539E-2</v>
      </c>
      <c r="J47" s="8">
        <f t="shared" si="6"/>
        <v>8.4459459459459464E-3</v>
      </c>
      <c r="K47" s="8">
        <f t="shared" si="9"/>
        <v>0</v>
      </c>
      <c r="L47" s="8">
        <f t="shared" si="10"/>
        <v>0.25</v>
      </c>
      <c r="M47" s="8">
        <f t="shared" si="7"/>
        <v>0</v>
      </c>
      <c r="N47" s="16">
        <f t="shared" si="8"/>
        <v>1.1013215859030838E-3</v>
      </c>
    </row>
    <row r="48" spans="1:14" ht="25.5" x14ac:dyDescent="0.2">
      <c r="A48" s="45"/>
      <c r="B48" s="35" t="s">
        <v>43</v>
      </c>
      <c r="C48" s="32">
        <v>5</v>
      </c>
      <c r="D48" s="7">
        <v>3</v>
      </c>
      <c r="E48" s="7">
        <v>7</v>
      </c>
      <c r="F48" s="7">
        <v>2</v>
      </c>
      <c r="G48" s="8">
        <f t="shared" si="3"/>
        <v>4.570383912248629E-3</v>
      </c>
      <c r="H48" s="8">
        <f t="shared" si="4"/>
        <v>3.3039647577092512E-3</v>
      </c>
      <c r="I48" s="8">
        <f t="shared" si="5"/>
        <v>1.3461538461538462E-2</v>
      </c>
      <c r="J48" s="8">
        <f t="shared" si="6"/>
        <v>3.3783783783783786E-3</v>
      </c>
      <c r="K48" s="8">
        <f t="shared" si="9"/>
        <v>0.4</v>
      </c>
      <c r="L48" s="8">
        <f t="shared" si="10"/>
        <v>-0.33333333333333331</v>
      </c>
      <c r="M48" s="8">
        <f t="shared" si="7"/>
        <v>1.8281535648994518E-3</v>
      </c>
      <c r="N48" s="16">
        <f t="shared" si="8"/>
        <v>-1.1013215859030836E-3</v>
      </c>
    </row>
    <row r="49" spans="1:14" ht="25.5" x14ac:dyDescent="0.2">
      <c r="A49" s="45"/>
      <c r="B49" s="35" t="s">
        <v>44</v>
      </c>
      <c r="C49" s="32">
        <v>0</v>
      </c>
      <c r="D49" s="7">
        <v>2</v>
      </c>
      <c r="E49" s="7">
        <v>0</v>
      </c>
      <c r="F49" s="7">
        <v>0</v>
      </c>
      <c r="G49" s="8" t="str">
        <f t="shared" si="3"/>
        <v/>
      </c>
      <c r="H49" s="8">
        <f t="shared" si="4"/>
        <v>2.2026431718061676E-3</v>
      </c>
      <c r="I49" s="8" t="str">
        <f t="shared" si="5"/>
        <v/>
      </c>
      <c r="J49" s="8" t="str">
        <f t="shared" si="6"/>
        <v/>
      </c>
      <c r="K49" s="8" t="str">
        <f t="shared" si="9"/>
        <v xml:space="preserve"> </v>
      </c>
      <c r="L49" s="8">
        <f t="shared" si="10"/>
        <v>-1</v>
      </c>
      <c r="M49" s="8" t="str">
        <f t="shared" si="7"/>
        <v/>
      </c>
      <c r="N49" s="16">
        <f t="shared" si="8"/>
        <v>-2.2026431718061676E-3</v>
      </c>
    </row>
    <row r="50" spans="1:14" x14ac:dyDescent="0.2">
      <c r="A50" s="45"/>
      <c r="B50" s="35" t="s">
        <v>45</v>
      </c>
      <c r="C50" s="32">
        <v>2</v>
      </c>
      <c r="D50" s="7">
        <v>1</v>
      </c>
      <c r="E50" s="7">
        <v>3</v>
      </c>
      <c r="F50" s="7">
        <v>1</v>
      </c>
      <c r="G50" s="8">
        <f t="shared" si="3"/>
        <v>1.8281535648994515E-3</v>
      </c>
      <c r="H50" s="8">
        <f t="shared" si="4"/>
        <v>1.1013215859030838E-3</v>
      </c>
      <c r="I50" s="8">
        <f t="shared" si="5"/>
        <v>5.7692307692307696E-3</v>
      </c>
      <c r="J50" s="8">
        <f t="shared" si="6"/>
        <v>1.6891891891891893E-3</v>
      </c>
      <c r="K50" s="8">
        <f t="shared" si="9"/>
        <v>0.5</v>
      </c>
      <c r="L50" s="8">
        <f t="shared" si="10"/>
        <v>0</v>
      </c>
      <c r="M50" s="8">
        <f t="shared" si="7"/>
        <v>9.1407678244972577E-4</v>
      </c>
      <c r="N50" s="16">
        <f t="shared" si="8"/>
        <v>0</v>
      </c>
    </row>
    <row r="51" spans="1:14" ht="25.5" x14ac:dyDescent="0.2">
      <c r="A51" s="45"/>
      <c r="B51" s="35" t="s">
        <v>46</v>
      </c>
      <c r="C51" s="32">
        <v>14</v>
      </c>
      <c r="D51" s="7">
        <v>9</v>
      </c>
      <c r="E51" s="7">
        <v>1</v>
      </c>
      <c r="F51" s="7">
        <v>4</v>
      </c>
      <c r="G51" s="8">
        <f t="shared" si="3"/>
        <v>1.2797074954296161E-2</v>
      </c>
      <c r="H51" s="8">
        <f t="shared" si="4"/>
        <v>9.911894273127754E-3</v>
      </c>
      <c r="I51" s="8">
        <f t="shared" si="5"/>
        <v>1.9230769230769232E-3</v>
      </c>
      <c r="J51" s="8">
        <f t="shared" si="6"/>
        <v>6.7567567567567571E-3</v>
      </c>
      <c r="K51" s="8">
        <f t="shared" si="9"/>
        <v>-0.9285714285714286</v>
      </c>
      <c r="L51" s="8">
        <f t="shared" si="10"/>
        <v>-0.55555555555555558</v>
      </c>
      <c r="M51" s="8">
        <f t="shared" si="7"/>
        <v>-1.1882998171846437E-2</v>
      </c>
      <c r="N51" s="16">
        <f t="shared" si="8"/>
        <v>-5.5066079295154188E-3</v>
      </c>
    </row>
    <row r="52" spans="1:14" ht="25.5" x14ac:dyDescent="0.2">
      <c r="A52" s="45"/>
      <c r="B52" s="35" t="s">
        <v>47</v>
      </c>
      <c r="C52" s="32">
        <v>21</v>
      </c>
      <c r="D52" s="7">
        <v>23</v>
      </c>
      <c r="E52" s="7">
        <v>24</v>
      </c>
      <c r="F52" s="7">
        <v>18</v>
      </c>
      <c r="G52" s="8">
        <f t="shared" si="3"/>
        <v>1.9195612431444242E-2</v>
      </c>
      <c r="H52" s="8">
        <f t="shared" si="4"/>
        <v>2.5330396475770924E-2</v>
      </c>
      <c r="I52" s="8">
        <f t="shared" si="5"/>
        <v>4.6153846153846156E-2</v>
      </c>
      <c r="J52" s="8">
        <f t="shared" si="6"/>
        <v>3.0405405405405407E-2</v>
      </c>
      <c r="K52" s="8">
        <f t="shared" si="9"/>
        <v>0.14285714285714285</v>
      </c>
      <c r="L52" s="8">
        <f t="shared" si="10"/>
        <v>-0.21739130434782608</v>
      </c>
      <c r="M52" s="8">
        <f t="shared" si="7"/>
        <v>2.7422303473491772E-3</v>
      </c>
      <c r="N52" s="16">
        <f t="shared" si="8"/>
        <v>-5.5066079295154179E-3</v>
      </c>
    </row>
    <row r="53" spans="1:14" x14ac:dyDescent="0.2">
      <c r="A53" s="45"/>
      <c r="B53" s="35" t="s">
        <v>48</v>
      </c>
      <c r="C53" s="32">
        <v>35</v>
      </c>
      <c r="D53" s="7">
        <v>42</v>
      </c>
      <c r="E53" s="7">
        <v>27</v>
      </c>
      <c r="F53" s="7">
        <v>22</v>
      </c>
      <c r="G53" s="8">
        <f t="shared" si="3"/>
        <v>3.1992687385740404E-2</v>
      </c>
      <c r="H53" s="8">
        <f t="shared" si="4"/>
        <v>4.6255506607929514E-2</v>
      </c>
      <c r="I53" s="8">
        <f t="shared" si="5"/>
        <v>5.1923076923076926E-2</v>
      </c>
      <c r="J53" s="8">
        <f t="shared" si="6"/>
        <v>3.7162162162162164E-2</v>
      </c>
      <c r="K53" s="8">
        <f t="shared" si="9"/>
        <v>-0.22857142857142856</v>
      </c>
      <c r="L53" s="8">
        <f t="shared" si="10"/>
        <v>-0.47619047619047616</v>
      </c>
      <c r="M53" s="8">
        <f t="shared" si="7"/>
        <v>-7.3126142595978062E-3</v>
      </c>
      <c r="N53" s="16">
        <f t="shared" si="8"/>
        <v>-2.2026431718061672E-2</v>
      </c>
    </row>
    <row r="54" spans="1:14" x14ac:dyDescent="0.2">
      <c r="A54" s="45"/>
      <c r="B54" s="35" t="s">
        <v>49</v>
      </c>
      <c r="C54" s="32">
        <v>6</v>
      </c>
      <c r="D54" s="7">
        <v>3</v>
      </c>
      <c r="E54" s="7">
        <v>2</v>
      </c>
      <c r="F54" s="7">
        <v>2</v>
      </c>
      <c r="G54" s="8">
        <f t="shared" ref="G54:G73" si="11">+IF(C54=0,"",C54/C$22)</f>
        <v>5.4844606946983544E-3</v>
      </c>
      <c r="H54" s="8">
        <f t="shared" ref="H54:H73" si="12">+IF(D54=0,"",D54/D$22)</f>
        <v>3.3039647577092512E-3</v>
      </c>
      <c r="I54" s="8">
        <f t="shared" ref="I54:I73" si="13">+IF(E54=0,"",E54/E$22)</f>
        <v>3.8461538461538464E-3</v>
      </c>
      <c r="J54" s="8">
        <f t="shared" ref="J54:J73" si="14">+IF(F54=0,"",F54/F$22)</f>
        <v>3.3783783783783786E-3</v>
      </c>
      <c r="K54" s="8">
        <f t="shared" si="9"/>
        <v>-0.66666666666666663</v>
      </c>
      <c r="L54" s="8">
        <f t="shared" si="10"/>
        <v>-0.33333333333333331</v>
      </c>
      <c r="M54" s="8">
        <f t="shared" ref="M54:M73" si="15">+IF(OR(AND(G54=""),(K54="")),"",G54*K54)</f>
        <v>-3.6563071297989027E-3</v>
      </c>
      <c r="N54" s="16">
        <f t="shared" ref="N54:N73" si="16">+IF(OR(AND(H54=""),(L54="")),"",H54*L54)</f>
        <v>-1.1013215859030836E-3</v>
      </c>
    </row>
    <row r="55" spans="1:14" x14ac:dyDescent="0.2">
      <c r="A55" s="45"/>
      <c r="B55" s="35" t="s">
        <v>50</v>
      </c>
      <c r="C55" s="32">
        <v>1</v>
      </c>
      <c r="D55" s="7">
        <v>5</v>
      </c>
      <c r="E55" s="7">
        <v>17</v>
      </c>
      <c r="F55" s="7">
        <v>7</v>
      </c>
      <c r="G55" s="8">
        <f t="shared" si="11"/>
        <v>9.1407678244972577E-4</v>
      </c>
      <c r="H55" s="8">
        <f t="shared" si="12"/>
        <v>5.5066079295154188E-3</v>
      </c>
      <c r="I55" s="8">
        <f t="shared" si="13"/>
        <v>3.2692307692307694E-2</v>
      </c>
      <c r="J55" s="8">
        <f t="shared" si="14"/>
        <v>1.1824324324324325E-2</v>
      </c>
      <c r="K55" s="8">
        <f t="shared" ref="K55:K73" si="17">+IF(AND(C55=0,E55=0)," ",IF(C55=0,1,IF(E55=0,-1,(E55-C55)/C55)))</f>
        <v>16</v>
      </c>
      <c r="L55" s="8">
        <f t="shared" ref="L55:L73" si="18">+IF(AND(D55=0,F55=0)," ",IF(D55=0,1,IF(F55=0,-1,(F55-D55)/D55)))</f>
        <v>0.4</v>
      </c>
      <c r="M55" s="8">
        <f t="shared" si="15"/>
        <v>1.4625228519195612E-2</v>
      </c>
      <c r="N55" s="16">
        <f t="shared" si="16"/>
        <v>2.2026431718061676E-3</v>
      </c>
    </row>
    <row r="56" spans="1:14" x14ac:dyDescent="0.2">
      <c r="A56" s="45"/>
      <c r="B56" s="35" t="s">
        <v>51</v>
      </c>
      <c r="C56" s="32">
        <v>0</v>
      </c>
      <c r="D56" s="7">
        <v>1</v>
      </c>
      <c r="E56" s="7">
        <v>3</v>
      </c>
      <c r="F56" s="7">
        <v>3</v>
      </c>
      <c r="G56" s="8" t="str">
        <f t="shared" si="11"/>
        <v/>
      </c>
      <c r="H56" s="8">
        <f t="shared" si="12"/>
        <v>1.1013215859030838E-3</v>
      </c>
      <c r="I56" s="8">
        <f t="shared" si="13"/>
        <v>5.7692307692307696E-3</v>
      </c>
      <c r="J56" s="8">
        <f t="shared" si="14"/>
        <v>5.0675675675675678E-3</v>
      </c>
      <c r="K56" s="8">
        <f t="shared" si="17"/>
        <v>1</v>
      </c>
      <c r="L56" s="8">
        <f t="shared" si="18"/>
        <v>2</v>
      </c>
      <c r="M56" s="8" t="str">
        <f t="shared" si="15"/>
        <v/>
      </c>
      <c r="N56" s="16">
        <f t="shared" si="16"/>
        <v>2.2026431718061676E-3</v>
      </c>
    </row>
    <row r="57" spans="1:14" x14ac:dyDescent="0.2">
      <c r="A57" s="45"/>
      <c r="B57" s="35" t="s">
        <v>52</v>
      </c>
      <c r="C57" s="32">
        <v>7</v>
      </c>
      <c r="D57" s="7">
        <v>3</v>
      </c>
      <c r="E57" s="7">
        <v>11</v>
      </c>
      <c r="F57" s="7">
        <v>4</v>
      </c>
      <c r="G57" s="8">
        <f t="shared" si="11"/>
        <v>6.3985374771480807E-3</v>
      </c>
      <c r="H57" s="8">
        <f t="shared" si="12"/>
        <v>3.3039647577092512E-3</v>
      </c>
      <c r="I57" s="8">
        <f t="shared" si="13"/>
        <v>2.1153846153846155E-2</v>
      </c>
      <c r="J57" s="8">
        <f t="shared" si="14"/>
        <v>6.7567567567567571E-3</v>
      </c>
      <c r="K57" s="8">
        <f t="shared" si="17"/>
        <v>0.5714285714285714</v>
      </c>
      <c r="L57" s="8">
        <f t="shared" si="18"/>
        <v>0.33333333333333331</v>
      </c>
      <c r="M57" s="8">
        <f t="shared" si="15"/>
        <v>3.6563071297989031E-3</v>
      </c>
      <c r="N57" s="16">
        <f t="shared" si="16"/>
        <v>1.1013215859030836E-3</v>
      </c>
    </row>
    <row r="58" spans="1:14" x14ac:dyDescent="0.2">
      <c r="A58" s="45"/>
      <c r="B58" s="35" t="s">
        <v>53</v>
      </c>
      <c r="C58" s="32">
        <v>1</v>
      </c>
      <c r="D58" s="7">
        <v>10</v>
      </c>
      <c r="E58" s="7">
        <v>3</v>
      </c>
      <c r="F58" s="7">
        <v>34</v>
      </c>
      <c r="G58" s="8">
        <f t="shared" si="11"/>
        <v>9.1407678244972577E-4</v>
      </c>
      <c r="H58" s="8">
        <f t="shared" si="12"/>
        <v>1.1013215859030838E-2</v>
      </c>
      <c r="I58" s="8">
        <f t="shared" si="13"/>
        <v>5.7692307692307696E-3</v>
      </c>
      <c r="J58" s="8">
        <f t="shared" si="14"/>
        <v>5.7432432432432436E-2</v>
      </c>
      <c r="K58" s="8">
        <f t="shared" si="17"/>
        <v>2</v>
      </c>
      <c r="L58" s="8">
        <f t="shared" si="18"/>
        <v>2.4</v>
      </c>
      <c r="M58" s="8">
        <f t="shared" si="15"/>
        <v>1.8281535648994515E-3</v>
      </c>
      <c r="N58" s="16">
        <f t="shared" si="16"/>
        <v>2.643171806167401E-2</v>
      </c>
    </row>
    <row r="59" spans="1:14" x14ac:dyDescent="0.2">
      <c r="A59" s="45"/>
      <c r="B59" s="35" t="s">
        <v>54</v>
      </c>
      <c r="C59" s="32">
        <v>1</v>
      </c>
      <c r="D59" s="7">
        <v>3</v>
      </c>
      <c r="E59" s="7">
        <v>1</v>
      </c>
      <c r="F59" s="7">
        <v>4</v>
      </c>
      <c r="G59" s="8">
        <f t="shared" si="11"/>
        <v>9.1407678244972577E-4</v>
      </c>
      <c r="H59" s="8">
        <f t="shared" si="12"/>
        <v>3.3039647577092512E-3</v>
      </c>
      <c r="I59" s="8">
        <f t="shared" si="13"/>
        <v>1.9230769230769232E-3</v>
      </c>
      <c r="J59" s="8">
        <f t="shared" si="14"/>
        <v>6.7567567567567571E-3</v>
      </c>
      <c r="K59" s="8">
        <f t="shared" si="17"/>
        <v>0</v>
      </c>
      <c r="L59" s="8">
        <f t="shared" si="18"/>
        <v>0.33333333333333331</v>
      </c>
      <c r="M59" s="8">
        <f t="shared" si="15"/>
        <v>0</v>
      </c>
      <c r="N59" s="16">
        <f t="shared" si="16"/>
        <v>1.1013215859030836E-3</v>
      </c>
    </row>
    <row r="60" spans="1:14" x14ac:dyDescent="0.2">
      <c r="A60" s="45"/>
      <c r="B60" s="35" t="s">
        <v>55</v>
      </c>
      <c r="C60" s="32">
        <v>0</v>
      </c>
      <c r="D60" s="7">
        <v>1</v>
      </c>
      <c r="E60" s="7">
        <v>0</v>
      </c>
      <c r="F60" s="7">
        <v>0</v>
      </c>
      <c r="G60" s="8" t="str">
        <f t="shared" si="11"/>
        <v/>
      </c>
      <c r="H60" s="8">
        <f t="shared" si="12"/>
        <v>1.1013215859030838E-3</v>
      </c>
      <c r="I60" s="8" t="str">
        <f t="shared" si="13"/>
        <v/>
      </c>
      <c r="J60" s="8" t="str">
        <f t="shared" si="14"/>
        <v/>
      </c>
      <c r="K60" s="8" t="str">
        <f t="shared" si="17"/>
        <v xml:space="preserve"> </v>
      </c>
      <c r="L60" s="8">
        <f t="shared" si="18"/>
        <v>-1</v>
      </c>
      <c r="M60" s="8" t="str">
        <f t="shared" si="15"/>
        <v/>
      </c>
      <c r="N60" s="16">
        <f t="shared" si="16"/>
        <v>-1.1013215859030838E-3</v>
      </c>
    </row>
    <row r="61" spans="1:14" x14ac:dyDescent="0.2">
      <c r="A61" s="45"/>
      <c r="B61" s="35" t="s">
        <v>56</v>
      </c>
      <c r="C61" s="32">
        <v>1</v>
      </c>
      <c r="D61" s="7">
        <v>2</v>
      </c>
      <c r="E61" s="7">
        <v>1</v>
      </c>
      <c r="F61" s="7">
        <v>6</v>
      </c>
      <c r="G61" s="8">
        <f t="shared" si="11"/>
        <v>9.1407678244972577E-4</v>
      </c>
      <c r="H61" s="8">
        <f t="shared" si="12"/>
        <v>2.2026431718061676E-3</v>
      </c>
      <c r="I61" s="8">
        <f t="shared" si="13"/>
        <v>1.9230769230769232E-3</v>
      </c>
      <c r="J61" s="8">
        <f t="shared" si="14"/>
        <v>1.0135135135135136E-2</v>
      </c>
      <c r="K61" s="8">
        <f t="shared" si="17"/>
        <v>0</v>
      </c>
      <c r="L61" s="8">
        <f t="shared" si="18"/>
        <v>2</v>
      </c>
      <c r="M61" s="8">
        <f t="shared" si="15"/>
        <v>0</v>
      </c>
      <c r="N61" s="16">
        <f t="shared" si="16"/>
        <v>4.4052863436123352E-3</v>
      </c>
    </row>
    <row r="62" spans="1:14" x14ac:dyDescent="0.2">
      <c r="A62" s="45"/>
      <c r="B62" s="35" t="s">
        <v>57</v>
      </c>
      <c r="C62" s="32">
        <v>56</v>
      </c>
      <c r="D62" s="7">
        <v>37</v>
      </c>
      <c r="E62" s="7">
        <v>28</v>
      </c>
      <c r="F62" s="7">
        <v>5</v>
      </c>
      <c r="G62" s="8">
        <f t="shared" si="11"/>
        <v>5.1188299817184646E-2</v>
      </c>
      <c r="H62" s="8">
        <f t="shared" si="12"/>
        <v>4.0748898678414094E-2</v>
      </c>
      <c r="I62" s="8">
        <f t="shared" si="13"/>
        <v>5.3846153846153849E-2</v>
      </c>
      <c r="J62" s="8">
        <f t="shared" si="14"/>
        <v>8.4459459459459464E-3</v>
      </c>
      <c r="K62" s="8">
        <f t="shared" si="17"/>
        <v>-0.5</v>
      </c>
      <c r="L62" s="8">
        <f t="shared" si="18"/>
        <v>-0.86486486486486491</v>
      </c>
      <c r="M62" s="8">
        <f t="shared" si="15"/>
        <v>-2.5594149908592323E-2</v>
      </c>
      <c r="N62" s="16">
        <f t="shared" si="16"/>
        <v>-3.5242290748898675E-2</v>
      </c>
    </row>
    <row r="63" spans="1:14" ht="25.5" x14ac:dyDescent="0.2">
      <c r="A63" s="45"/>
      <c r="B63" s="35" t="s">
        <v>58</v>
      </c>
      <c r="C63" s="32">
        <v>41</v>
      </c>
      <c r="D63" s="7">
        <v>38</v>
      </c>
      <c r="E63" s="7">
        <v>0</v>
      </c>
      <c r="F63" s="7">
        <v>1</v>
      </c>
      <c r="G63" s="8">
        <f t="shared" si="11"/>
        <v>3.7477148080438755E-2</v>
      </c>
      <c r="H63" s="8">
        <f t="shared" si="12"/>
        <v>4.185022026431718E-2</v>
      </c>
      <c r="I63" s="8" t="str">
        <f t="shared" si="13"/>
        <v/>
      </c>
      <c r="J63" s="8">
        <f t="shared" si="14"/>
        <v>1.6891891891891893E-3</v>
      </c>
      <c r="K63" s="8">
        <f t="shared" si="17"/>
        <v>-1</v>
      </c>
      <c r="L63" s="8">
        <f t="shared" si="18"/>
        <v>-0.97368421052631582</v>
      </c>
      <c r="M63" s="8">
        <f t="shared" si="15"/>
        <v>-3.7477148080438755E-2</v>
      </c>
      <c r="N63" s="16">
        <f t="shared" si="16"/>
        <v>-4.0748898678414094E-2</v>
      </c>
    </row>
    <row r="64" spans="1:14" ht="25.5" x14ac:dyDescent="0.2">
      <c r="A64" s="45"/>
      <c r="B64" s="35" t="s">
        <v>59</v>
      </c>
      <c r="C64" s="32">
        <v>94</v>
      </c>
      <c r="D64" s="7">
        <v>42</v>
      </c>
      <c r="E64" s="7">
        <v>6</v>
      </c>
      <c r="F64" s="7">
        <v>8</v>
      </c>
      <c r="G64" s="8">
        <f t="shared" si="11"/>
        <v>8.5923217550274225E-2</v>
      </c>
      <c r="H64" s="8">
        <f t="shared" si="12"/>
        <v>4.6255506607929514E-2</v>
      </c>
      <c r="I64" s="8">
        <f t="shared" si="13"/>
        <v>1.1538461538461539E-2</v>
      </c>
      <c r="J64" s="8">
        <f t="shared" si="14"/>
        <v>1.3513513513513514E-2</v>
      </c>
      <c r="K64" s="8">
        <f t="shared" si="17"/>
        <v>-0.93617021276595747</v>
      </c>
      <c r="L64" s="8">
        <f t="shared" si="18"/>
        <v>-0.80952380952380953</v>
      </c>
      <c r="M64" s="8">
        <f t="shared" si="15"/>
        <v>-8.0438756855575874E-2</v>
      </c>
      <c r="N64" s="16">
        <f t="shared" si="16"/>
        <v>-3.7444933920704845E-2</v>
      </c>
    </row>
    <row r="65" spans="1:14" x14ac:dyDescent="0.2">
      <c r="A65" s="45"/>
      <c r="B65" s="35" t="s">
        <v>60</v>
      </c>
      <c r="C65" s="32">
        <v>115</v>
      </c>
      <c r="D65" s="7">
        <v>151</v>
      </c>
      <c r="E65" s="7">
        <v>17</v>
      </c>
      <c r="F65" s="7">
        <v>30</v>
      </c>
      <c r="G65" s="8">
        <f t="shared" si="11"/>
        <v>0.10511882998171847</v>
      </c>
      <c r="H65" s="8">
        <f t="shared" si="12"/>
        <v>0.16629955947136563</v>
      </c>
      <c r="I65" s="8">
        <f t="shared" si="13"/>
        <v>3.2692307692307694E-2</v>
      </c>
      <c r="J65" s="8">
        <f t="shared" si="14"/>
        <v>5.0675675675675678E-2</v>
      </c>
      <c r="K65" s="8">
        <f t="shared" si="17"/>
        <v>-0.85217391304347823</v>
      </c>
      <c r="L65" s="8">
        <f t="shared" si="18"/>
        <v>-0.80132450331125826</v>
      </c>
      <c r="M65" s="8">
        <f t="shared" si="15"/>
        <v>-8.957952468007313E-2</v>
      </c>
      <c r="N65" s="16">
        <f t="shared" si="16"/>
        <v>-0.13325991189427311</v>
      </c>
    </row>
    <row r="66" spans="1:14" x14ac:dyDescent="0.2">
      <c r="A66" s="45"/>
      <c r="B66" s="35" t="s">
        <v>61</v>
      </c>
      <c r="C66" s="32">
        <v>0</v>
      </c>
      <c r="D66" s="7">
        <v>1</v>
      </c>
      <c r="E66" s="7">
        <v>0</v>
      </c>
      <c r="F66" s="7">
        <v>1</v>
      </c>
      <c r="G66" s="8" t="str">
        <f t="shared" si="11"/>
        <v/>
      </c>
      <c r="H66" s="8">
        <f t="shared" si="12"/>
        <v>1.1013215859030838E-3</v>
      </c>
      <c r="I66" s="8" t="str">
        <f t="shared" si="13"/>
        <v/>
      </c>
      <c r="J66" s="8">
        <f t="shared" si="14"/>
        <v>1.6891891891891893E-3</v>
      </c>
      <c r="K66" s="8" t="str">
        <f t="shared" si="17"/>
        <v xml:space="preserve"> </v>
      </c>
      <c r="L66" s="8">
        <f t="shared" si="18"/>
        <v>0</v>
      </c>
      <c r="M66" s="8" t="str">
        <f t="shared" si="15"/>
        <v/>
      </c>
      <c r="N66" s="16">
        <f t="shared" si="16"/>
        <v>0</v>
      </c>
    </row>
    <row r="67" spans="1:14" x14ac:dyDescent="0.2">
      <c r="A67" s="45"/>
      <c r="B67" s="35" t="s">
        <v>62</v>
      </c>
      <c r="C67" s="32">
        <v>225</v>
      </c>
      <c r="D67" s="7">
        <v>229</v>
      </c>
      <c r="E67" s="7">
        <v>51</v>
      </c>
      <c r="F67" s="7">
        <v>75</v>
      </c>
      <c r="G67" s="8">
        <f t="shared" si="11"/>
        <v>0.20566727605118831</v>
      </c>
      <c r="H67" s="8">
        <f t="shared" si="12"/>
        <v>0.25220264317180618</v>
      </c>
      <c r="I67" s="8">
        <f t="shared" si="13"/>
        <v>9.8076923076923075E-2</v>
      </c>
      <c r="J67" s="8">
        <f t="shared" si="14"/>
        <v>0.1266891891891892</v>
      </c>
      <c r="K67" s="8">
        <f t="shared" si="17"/>
        <v>-0.77333333333333332</v>
      </c>
      <c r="L67" s="8">
        <f t="shared" si="18"/>
        <v>-0.67248908296943233</v>
      </c>
      <c r="M67" s="8">
        <f t="shared" si="15"/>
        <v>-0.15904936014625229</v>
      </c>
      <c r="N67" s="16">
        <f t="shared" si="16"/>
        <v>-0.1696035242290749</v>
      </c>
    </row>
    <row r="68" spans="1:14" x14ac:dyDescent="0.2">
      <c r="A68" s="45"/>
      <c r="B68" s="35" t="s">
        <v>63</v>
      </c>
      <c r="C68" s="32">
        <v>15</v>
      </c>
      <c r="D68" s="7">
        <v>5</v>
      </c>
      <c r="E68" s="7">
        <v>2</v>
      </c>
      <c r="F68" s="7">
        <v>1</v>
      </c>
      <c r="G68" s="8">
        <f t="shared" si="11"/>
        <v>1.3711151736745886E-2</v>
      </c>
      <c r="H68" s="8">
        <f t="shared" si="12"/>
        <v>5.5066079295154188E-3</v>
      </c>
      <c r="I68" s="8">
        <f t="shared" si="13"/>
        <v>3.8461538461538464E-3</v>
      </c>
      <c r="J68" s="8">
        <f t="shared" si="14"/>
        <v>1.6891891891891893E-3</v>
      </c>
      <c r="K68" s="8">
        <f t="shared" si="17"/>
        <v>-0.8666666666666667</v>
      </c>
      <c r="L68" s="8">
        <f t="shared" si="18"/>
        <v>-0.8</v>
      </c>
      <c r="M68" s="8">
        <f t="shared" si="15"/>
        <v>-1.1882998171846435E-2</v>
      </c>
      <c r="N68" s="16">
        <f t="shared" si="16"/>
        <v>-4.4052863436123352E-3</v>
      </c>
    </row>
    <row r="69" spans="1:14" x14ac:dyDescent="0.2">
      <c r="A69" s="45"/>
      <c r="B69" s="35" t="s">
        <v>64</v>
      </c>
      <c r="C69" s="32">
        <v>0</v>
      </c>
      <c r="D69" s="7">
        <v>0</v>
      </c>
      <c r="E69" s="7">
        <v>1</v>
      </c>
      <c r="F69" s="7">
        <v>0</v>
      </c>
      <c r="G69" s="8" t="str">
        <f t="shared" si="11"/>
        <v/>
      </c>
      <c r="H69" s="8" t="str">
        <f t="shared" si="12"/>
        <v/>
      </c>
      <c r="I69" s="8">
        <f t="shared" si="13"/>
        <v>1.9230769230769232E-3</v>
      </c>
      <c r="J69" s="8" t="str">
        <f t="shared" si="14"/>
        <v/>
      </c>
      <c r="K69" s="8">
        <f t="shared" si="17"/>
        <v>1</v>
      </c>
      <c r="L69" s="8" t="str">
        <f t="shared" si="18"/>
        <v xml:space="preserve"> </v>
      </c>
      <c r="M69" s="8" t="str">
        <f t="shared" si="15"/>
        <v/>
      </c>
      <c r="N69" s="16" t="str">
        <f t="shared" si="16"/>
        <v/>
      </c>
    </row>
    <row r="70" spans="1:14" x14ac:dyDescent="0.2">
      <c r="A70" s="45"/>
      <c r="B70" s="35" t="s">
        <v>65</v>
      </c>
      <c r="C70" s="32">
        <v>16</v>
      </c>
      <c r="D70" s="7">
        <v>9</v>
      </c>
      <c r="E70" s="7">
        <v>16</v>
      </c>
      <c r="F70" s="7">
        <v>9</v>
      </c>
      <c r="G70" s="8">
        <f t="shared" si="11"/>
        <v>1.4625228519195612E-2</v>
      </c>
      <c r="H70" s="8">
        <f t="shared" si="12"/>
        <v>9.911894273127754E-3</v>
      </c>
      <c r="I70" s="8">
        <f t="shared" si="13"/>
        <v>3.0769230769230771E-2</v>
      </c>
      <c r="J70" s="8">
        <f t="shared" si="14"/>
        <v>1.5202702702702704E-2</v>
      </c>
      <c r="K70" s="8">
        <f t="shared" si="17"/>
        <v>0</v>
      </c>
      <c r="L70" s="8">
        <f t="shared" si="18"/>
        <v>0</v>
      </c>
      <c r="M70" s="8">
        <f t="shared" si="15"/>
        <v>0</v>
      </c>
      <c r="N70" s="16">
        <f t="shared" si="16"/>
        <v>0</v>
      </c>
    </row>
    <row r="71" spans="1:14" x14ac:dyDescent="0.2">
      <c r="A71" s="45"/>
      <c r="B71" s="35" t="s">
        <v>66</v>
      </c>
      <c r="C71" s="32">
        <v>3</v>
      </c>
      <c r="D71" s="7">
        <v>6</v>
      </c>
      <c r="E71" s="7">
        <v>1</v>
      </c>
      <c r="F71" s="7">
        <v>12</v>
      </c>
      <c r="G71" s="8">
        <f t="shared" si="11"/>
        <v>2.7422303473491772E-3</v>
      </c>
      <c r="H71" s="8">
        <f t="shared" si="12"/>
        <v>6.6079295154185024E-3</v>
      </c>
      <c r="I71" s="8">
        <f t="shared" si="13"/>
        <v>1.9230769230769232E-3</v>
      </c>
      <c r="J71" s="8">
        <f t="shared" si="14"/>
        <v>2.0270270270270271E-2</v>
      </c>
      <c r="K71" s="8">
        <f t="shared" si="17"/>
        <v>-0.66666666666666663</v>
      </c>
      <c r="L71" s="8">
        <f t="shared" si="18"/>
        <v>1</v>
      </c>
      <c r="M71" s="8">
        <f t="shared" si="15"/>
        <v>-1.8281535648994513E-3</v>
      </c>
      <c r="N71" s="16">
        <f t="shared" si="16"/>
        <v>6.6079295154185024E-3</v>
      </c>
    </row>
    <row r="72" spans="1:14" x14ac:dyDescent="0.2">
      <c r="A72" s="45"/>
      <c r="B72" s="35" t="s">
        <v>67</v>
      </c>
      <c r="C72" s="32">
        <v>16</v>
      </c>
      <c r="D72" s="7">
        <v>28</v>
      </c>
      <c r="E72" s="7">
        <v>14</v>
      </c>
      <c r="F72" s="7">
        <v>19</v>
      </c>
      <c r="G72" s="8">
        <f t="shared" si="11"/>
        <v>1.4625228519195612E-2</v>
      </c>
      <c r="H72" s="8">
        <f t="shared" si="12"/>
        <v>3.0837004405286344E-2</v>
      </c>
      <c r="I72" s="8">
        <f t="shared" si="13"/>
        <v>2.6923076923076925E-2</v>
      </c>
      <c r="J72" s="8">
        <f t="shared" si="14"/>
        <v>3.2094594594594593E-2</v>
      </c>
      <c r="K72" s="8">
        <f t="shared" si="17"/>
        <v>-0.125</v>
      </c>
      <c r="L72" s="8">
        <f t="shared" si="18"/>
        <v>-0.32142857142857145</v>
      </c>
      <c r="M72" s="8">
        <f t="shared" si="15"/>
        <v>-1.8281535648994515E-3</v>
      </c>
      <c r="N72" s="16">
        <f t="shared" si="16"/>
        <v>-9.911894273127754E-3</v>
      </c>
    </row>
    <row r="73" spans="1:14" ht="15.75" thickBot="1" x14ac:dyDescent="0.25">
      <c r="A73" s="45"/>
      <c r="B73" s="36" t="s">
        <v>68</v>
      </c>
      <c r="C73" s="33">
        <v>5</v>
      </c>
      <c r="D73" s="17">
        <v>3</v>
      </c>
      <c r="E73" s="17">
        <v>4</v>
      </c>
      <c r="F73" s="17">
        <v>7</v>
      </c>
      <c r="G73" s="18">
        <f t="shared" si="11"/>
        <v>4.570383912248629E-3</v>
      </c>
      <c r="H73" s="18">
        <f t="shared" si="12"/>
        <v>3.3039647577092512E-3</v>
      </c>
      <c r="I73" s="18">
        <f t="shared" si="13"/>
        <v>7.6923076923076927E-3</v>
      </c>
      <c r="J73" s="18">
        <f t="shared" si="14"/>
        <v>1.1824324324324325E-2</v>
      </c>
      <c r="K73" s="18">
        <f t="shared" si="17"/>
        <v>-0.2</v>
      </c>
      <c r="L73" s="18">
        <f t="shared" si="18"/>
        <v>1.3333333333333333</v>
      </c>
      <c r="M73" s="18">
        <f t="shared" si="15"/>
        <v>-9.1407678244972588E-4</v>
      </c>
      <c r="N73" s="19">
        <f t="shared" si="16"/>
        <v>4.4052863436123343E-3</v>
      </c>
    </row>
    <row r="74" spans="1:14" x14ac:dyDescent="0.2">
      <c r="A74" s="44"/>
    </row>
    <row r="75" spans="1:14" x14ac:dyDescent="0.2">
      <c r="A75" s="44"/>
    </row>
    <row r="76" spans="1:14" x14ac:dyDescent="0.2">
      <c r="A76" s="44"/>
    </row>
    <row r="77" spans="1:14" ht="15.75" thickBot="1" x14ac:dyDescent="0.25">
      <c r="A77" s="44"/>
    </row>
    <row r="78" spans="1:14" ht="29.25" customHeight="1" thickBot="1" x14ac:dyDescent="0.25">
      <c r="A78" s="45"/>
      <c r="B78" s="20" t="s">
        <v>3</v>
      </c>
      <c r="C78" s="13" t="s">
        <v>16</v>
      </c>
      <c r="D78" s="23"/>
      <c r="E78" s="23"/>
      <c r="F78" s="24"/>
      <c r="G78" s="13" t="s">
        <v>5</v>
      </c>
      <c r="H78" s="23"/>
      <c r="I78" s="23"/>
      <c r="J78" s="23"/>
      <c r="K78" s="13" t="s">
        <v>17</v>
      </c>
      <c r="L78" s="14"/>
      <c r="M78" s="13" t="s">
        <v>7</v>
      </c>
      <c r="N78" s="14"/>
    </row>
    <row r="79" spans="1:14" ht="15.75" thickBot="1" x14ac:dyDescent="0.25">
      <c r="A79" s="44"/>
      <c r="B79" s="21"/>
      <c r="C79" s="26">
        <v>2021</v>
      </c>
      <c r="D79" s="24"/>
      <c r="E79" s="27">
        <v>2022</v>
      </c>
      <c r="F79" s="24"/>
      <c r="G79" s="26">
        <v>2021</v>
      </c>
      <c r="H79" s="24"/>
      <c r="I79" s="27">
        <v>2022</v>
      </c>
      <c r="J79" s="24"/>
      <c r="K79" s="25"/>
      <c r="L79" s="15"/>
      <c r="M79" s="25"/>
      <c r="N79" s="15"/>
    </row>
    <row r="80" spans="1:14" ht="15.75" thickBot="1" x14ac:dyDescent="0.25">
      <c r="A80" s="45"/>
      <c r="B80" s="22"/>
      <c r="C80" s="28" t="s">
        <v>8</v>
      </c>
      <c r="D80" s="28" t="s">
        <v>9</v>
      </c>
      <c r="E80" s="28" t="s">
        <v>8</v>
      </c>
      <c r="F80" s="28" t="s">
        <v>9</v>
      </c>
      <c r="G80" s="28" t="s">
        <v>8</v>
      </c>
      <c r="H80" s="28" t="s">
        <v>9</v>
      </c>
      <c r="I80" s="28" t="s">
        <v>8</v>
      </c>
      <c r="J80" s="28" t="s">
        <v>9</v>
      </c>
      <c r="K80" s="28" t="s">
        <v>8</v>
      </c>
      <c r="L80" s="28" t="s">
        <v>9</v>
      </c>
      <c r="M80" s="28" t="s">
        <v>8</v>
      </c>
      <c r="N80" s="28" t="s">
        <v>9</v>
      </c>
    </row>
    <row r="81" spans="1:14" ht="15.75" thickBot="1" x14ac:dyDescent="0.25">
      <c r="A81" s="45"/>
      <c r="B81" s="29" t="s">
        <v>11</v>
      </c>
      <c r="C81" s="30">
        <f>SUM(C82:C180)</f>
        <v>5767</v>
      </c>
      <c r="D81" s="30">
        <f>SUM(D82:D180)</f>
        <v>4576</v>
      </c>
      <c r="E81" s="30">
        <f>SUM(E82:E180)</f>
        <v>4041</v>
      </c>
      <c r="F81" s="30">
        <f>SUM(F82:F180)</f>
        <v>3609</v>
      </c>
      <c r="G81" s="31">
        <f t="shared" ref="G81:G112" si="19">+IF(C81=0,"",C81/C$81)</f>
        <v>1</v>
      </c>
      <c r="H81" s="31">
        <f t="shared" ref="H81:H112" si="20">+IF(D81=0,"",D81/D$81)</f>
        <v>1</v>
      </c>
      <c r="I81" s="31">
        <f t="shared" ref="I81:I112" si="21">+IF(E81=0,"",E81/E$81)</f>
        <v>1</v>
      </c>
      <c r="J81" s="31">
        <f t="shared" ref="J81:J112" si="22">+IF(F81=0,"",F81/F$81)</f>
        <v>1</v>
      </c>
      <c r="K81" s="31">
        <f>+IF(AND(C81=0,E81=0),"",IF(C81=0,1,IF(E81=0,-1,(E81-C81)/C81)))</f>
        <v>-0.29928905843592857</v>
      </c>
      <c r="L81" s="31">
        <f>+IF(AND(D81=0,F81=0),"",IF(D81=0,1,IF(F81=0,-1,(F81-D81)/D81)))</f>
        <v>-0.21131993006993008</v>
      </c>
      <c r="M81" s="31">
        <f t="shared" ref="M81:M112" si="23">+IF(OR(AND(G81=""),(K81="")),"",G81*K81)</f>
        <v>-0.29928905843592857</v>
      </c>
      <c r="N81" s="31">
        <f t="shared" ref="N81:N112" si="24">+IF(OR(AND(H81=""),(L81="")),"",H81*L81)</f>
        <v>-0.21131993006993008</v>
      </c>
    </row>
    <row r="82" spans="1:14" x14ac:dyDescent="0.2">
      <c r="A82" s="45"/>
      <c r="B82" s="34" t="s">
        <v>69</v>
      </c>
      <c r="C82" s="40">
        <v>100</v>
      </c>
      <c r="D82" s="37">
        <v>46</v>
      </c>
      <c r="E82" s="37">
        <v>83</v>
      </c>
      <c r="F82" s="37">
        <v>43</v>
      </c>
      <c r="G82" s="38">
        <f t="shared" si="19"/>
        <v>1.7340038148083926E-2</v>
      </c>
      <c r="H82" s="38">
        <f t="shared" si="20"/>
        <v>1.0052447552447552E-2</v>
      </c>
      <c r="I82" s="38">
        <f t="shared" si="21"/>
        <v>2.0539470428111852E-2</v>
      </c>
      <c r="J82" s="38">
        <f t="shared" si="22"/>
        <v>1.1914657799944583E-2</v>
      </c>
      <c r="K82" s="38">
        <f t="shared" ref="K82:K113" si="25">+IF(AND(C82=0,E82=0)," ",IF(C82=0,1,IF(E82=0,-1,(E82-C82)/C82)))</f>
        <v>-0.17</v>
      </c>
      <c r="L82" s="38">
        <f t="shared" ref="L82:L113" si="26">+IF(AND(D82=0,F82=0)," ",IF(D82=0,1,IF(F82=0,-1,(F82-D82)/D82)))</f>
        <v>-6.5217391304347824E-2</v>
      </c>
      <c r="M82" s="38">
        <f t="shared" si="23"/>
        <v>-2.9478064851742674E-3</v>
      </c>
      <c r="N82" s="39">
        <f t="shared" si="24"/>
        <v>-6.5559440559440551E-4</v>
      </c>
    </row>
    <row r="83" spans="1:14" ht="26.25" customHeight="1" x14ac:dyDescent="0.2">
      <c r="A83" s="45"/>
      <c r="B83" s="35" t="s">
        <v>70</v>
      </c>
      <c r="C83" s="32">
        <v>120</v>
      </c>
      <c r="D83" s="7">
        <v>86</v>
      </c>
      <c r="E83" s="7">
        <v>59</v>
      </c>
      <c r="F83" s="7">
        <v>33</v>
      </c>
      <c r="G83" s="8">
        <f t="shared" si="19"/>
        <v>2.080804577770071E-2</v>
      </c>
      <c r="H83" s="8">
        <f t="shared" si="20"/>
        <v>1.8793706293706292E-2</v>
      </c>
      <c r="I83" s="8">
        <f t="shared" si="21"/>
        <v>1.4600346448898788E-2</v>
      </c>
      <c r="J83" s="8">
        <f t="shared" si="22"/>
        <v>9.14380714879468E-3</v>
      </c>
      <c r="K83" s="8">
        <f t="shared" si="25"/>
        <v>-0.5083333333333333</v>
      </c>
      <c r="L83" s="8">
        <f t="shared" si="26"/>
        <v>-0.61627906976744184</v>
      </c>
      <c r="M83" s="8">
        <f t="shared" si="23"/>
        <v>-1.0577423270331194E-2</v>
      </c>
      <c r="N83" s="16">
        <f t="shared" si="24"/>
        <v>-1.158216783216783E-2</v>
      </c>
    </row>
    <row r="84" spans="1:14" x14ac:dyDescent="0.2">
      <c r="A84" s="45"/>
      <c r="B84" s="35" t="s">
        <v>71</v>
      </c>
      <c r="C84" s="32">
        <v>35</v>
      </c>
      <c r="D84" s="7">
        <v>16</v>
      </c>
      <c r="E84" s="7">
        <v>8</v>
      </c>
      <c r="F84" s="7">
        <v>11</v>
      </c>
      <c r="G84" s="8">
        <f t="shared" si="19"/>
        <v>6.0690133518293736E-3</v>
      </c>
      <c r="H84" s="8">
        <f t="shared" si="20"/>
        <v>3.4965034965034965E-3</v>
      </c>
      <c r="I84" s="8">
        <f t="shared" si="21"/>
        <v>1.9797079930710219E-3</v>
      </c>
      <c r="J84" s="8">
        <f t="shared" si="22"/>
        <v>3.0479357162648932E-3</v>
      </c>
      <c r="K84" s="8">
        <f t="shared" si="25"/>
        <v>-0.77142857142857146</v>
      </c>
      <c r="L84" s="8">
        <f t="shared" si="26"/>
        <v>-0.3125</v>
      </c>
      <c r="M84" s="8">
        <f t="shared" si="23"/>
        <v>-4.68181029998266E-3</v>
      </c>
      <c r="N84" s="16">
        <f t="shared" si="24"/>
        <v>-1.0926573426573427E-3</v>
      </c>
    </row>
    <row r="85" spans="1:14" x14ac:dyDescent="0.2">
      <c r="A85" s="45"/>
      <c r="B85" s="35" t="s">
        <v>72</v>
      </c>
      <c r="C85" s="32">
        <v>596</v>
      </c>
      <c r="D85" s="7">
        <v>314</v>
      </c>
      <c r="E85" s="7">
        <v>266</v>
      </c>
      <c r="F85" s="7">
        <v>93</v>
      </c>
      <c r="G85" s="8">
        <f t="shared" si="19"/>
        <v>0.1033466273625802</v>
      </c>
      <c r="H85" s="8">
        <f t="shared" si="20"/>
        <v>6.861888111888112E-2</v>
      </c>
      <c r="I85" s="8">
        <f t="shared" si="21"/>
        <v>6.582529076961148E-2</v>
      </c>
      <c r="J85" s="8">
        <f t="shared" si="22"/>
        <v>2.5768911055694097E-2</v>
      </c>
      <c r="K85" s="8">
        <f t="shared" si="25"/>
        <v>-0.55369127516778527</v>
      </c>
      <c r="L85" s="8">
        <f t="shared" si="26"/>
        <v>-0.70382165605095537</v>
      </c>
      <c r="M85" s="8">
        <f t="shared" si="23"/>
        <v>-5.7222125888676957E-2</v>
      </c>
      <c r="N85" s="16">
        <f t="shared" si="24"/>
        <v>-4.8295454545454544E-2</v>
      </c>
    </row>
    <row r="86" spans="1:14" ht="25.5" x14ac:dyDescent="0.2">
      <c r="A86" s="45"/>
      <c r="B86" s="35" t="s">
        <v>73</v>
      </c>
      <c r="C86" s="32">
        <v>406</v>
      </c>
      <c r="D86" s="7">
        <v>208</v>
      </c>
      <c r="E86" s="7">
        <v>393</v>
      </c>
      <c r="F86" s="7">
        <v>248</v>
      </c>
      <c r="G86" s="8">
        <f t="shared" si="19"/>
        <v>7.0400554881220739E-2</v>
      </c>
      <c r="H86" s="8">
        <f t="shared" si="20"/>
        <v>4.5454545454545456E-2</v>
      </c>
      <c r="I86" s="8">
        <f t="shared" si="21"/>
        <v>9.7253155159613955E-2</v>
      </c>
      <c r="J86" s="8">
        <f t="shared" si="22"/>
        <v>6.8717096148517592E-2</v>
      </c>
      <c r="K86" s="8">
        <f t="shared" si="25"/>
        <v>-3.2019704433497539E-2</v>
      </c>
      <c r="L86" s="8">
        <f t="shared" si="26"/>
        <v>0.19230769230769232</v>
      </c>
      <c r="M86" s="8">
        <f t="shared" si="23"/>
        <v>-2.2542049592509106E-3</v>
      </c>
      <c r="N86" s="16">
        <f t="shared" si="24"/>
        <v>8.7412587412587419E-3</v>
      </c>
    </row>
    <row r="87" spans="1:14" x14ac:dyDescent="0.2">
      <c r="A87" s="45"/>
      <c r="B87" s="35" t="s">
        <v>74</v>
      </c>
      <c r="C87" s="32">
        <v>2</v>
      </c>
      <c r="D87" s="7">
        <v>0</v>
      </c>
      <c r="E87" s="7">
        <v>0</v>
      </c>
      <c r="F87" s="7">
        <v>0</v>
      </c>
      <c r="G87" s="8">
        <f t="shared" si="19"/>
        <v>3.4680076296167851E-4</v>
      </c>
      <c r="H87" s="8" t="str">
        <f t="shared" si="20"/>
        <v/>
      </c>
      <c r="I87" s="8" t="str">
        <f t="shared" si="21"/>
        <v/>
      </c>
      <c r="J87" s="8" t="str">
        <f t="shared" si="22"/>
        <v/>
      </c>
      <c r="K87" s="8">
        <f t="shared" si="25"/>
        <v>-1</v>
      </c>
      <c r="L87" s="8" t="str">
        <f t="shared" si="26"/>
        <v xml:space="preserve"> </v>
      </c>
      <c r="M87" s="8">
        <f t="shared" si="23"/>
        <v>-3.4680076296167851E-4</v>
      </c>
      <c r="N87" s="16" t="str">
        <f t="shared" si="24"/>
        <v/>
      </c>
    </row>
    <row r="88" spans="1:14" x14ac:dyDescent="0.2">
      <c r="A88" s="45"/>
      <c r="B88" s="35" t="s">
        <v>75</v>
      </c>
      <c r="C88" s="32">
        <v>39</v>
      </c>
      <c r="D88" s="7">
        <v>9</v>
      </c>
      <c r="E88" s="7">
        <v>31</v>
      </c>
      <c r="F88" s="7">
        <v>9</v>
      </c>
      <c r="G88" s="8">
        <f t="shared" si="19"/>
        <v>6.7626148777527309E-3</v>
      </c>
      <c r="H88" s="8">
        <f t="shared" si="20"/>
        <v>1.966783216783217E-3</v>
      </c>
      <c r="I88" s="8">
        <f t="shared" si="21"/>
        <v>7.6713684731502104E-3</v>
      </c>
      <c r="J88" s="8">
        <f t="shared" si="22"/>
        <v>2.4937655860349127E-3</v>
      </c>
      <c r="K88" s="8">
        <f t="shared" si="25"/>
        <v>-0.20512820512820512</v>
      </c>
      <c r="L88" s="8">
        <f t="shared" si="26"/>
        <v>0</v>
      </c>
      <c r="M88" s="8">
        <f t="shared" si="23"/>
        <v>-1.387203051846714E-3</v>
      </c>
      <c r="N88" s="16">
        <f t="shared" si="24"/>
        <v>0</v>
      </c>
    </row>
    <row r="89" spans="1:14" ht="23.25" customHeight="1" x14ac:dyDescent="0.2">
      <c r="A89" s="45" t="s">
        <v>76</v>
      </c>
      <c r="B89" s="35" t="s">
        <v>77</v>
      </c>
      <c r="C89" s="32">
        <v>0</v>
      </c>
      <c r="D89" s="7">
        <v>0</v>
      </c>
      <c r="E89" s="7">
        <v>5</v>
      </c>
      <c r="F89" s="7">
        <v>2</v>
      </c>
      <c r="G89" s="8" t="str">
        <f t="shared" si="19"/>
        <v/>
      </c>
      <c r="H89" s="8" t="str">
        <f t="shared" si="20"/>
        <v/>
      </c>
      <c r="I89" s="8">
        <f t="shared" si="21"/>
        <v>1.2373174956693887E-3</v>
      </c>
      <c r="J89" s="8">
        <f t="shared" si="22"/>
        <v>5.5417013022998065E-4</v>
      </c>
      <c r="K89" s="8">
        <f t="shared" si="25"/>
        <v>1</v>
      </c>
      <c r="L89" s="8">
        <f t="shared" si="26"/>
        <v>1</v>
      </c>
      <c r="M89" s="8" t="str">
        <f t="shared" si="23"/>
        <v/>
      </c>
      <c r="N89" s="16" t="str">
        <f t="shared" si="24"/>
        <v/>
      </c>
    </row>
    <row r="90" spans="1:14" ht="26.25" customHeight="1" x14ac:dyDescent="0.2">
      <c r="A90" s="45"/>
      <c r="B90" s="35" t="s">
        <v>78</v>
      </c>
      <c r="C90" s="32">
        <v>0</v>
      </c>
      <c r="D90" s="7">
        <v>0</v>
      </c>
      <c r="E90" s="7">
        <v>2</v>
      </c>
      <c r="F90" s="7">
        <v>1</v>
      </c>
      <c r="G90" s="8" t="str">
        <f t="shared" si="19"/>
        <v/>
      </c>
      <c r="H90" s="8" t="str">
        <f t="shared" si="20"/>
        <v/>
      </c>
      <c r="I90" s="8">
        <f t="shared" si="21"/>
        <v>4.9492699826775548E-4</v>
      </c>
      <c r="J90" s="8">
        <f t="shared" si="22"/>
        <v>2.7708506511499033E-4</v>
      </c>
      <c r="K90" s="8">
        <f t="shared" si="25"/>
        <v>1</v>
      </c>
      <c r="L90" s="8">
        <f t="shared" si="26"/>
        <v>1</v>
      </c>
      <c r="M90" s="8" t="str">
        <f t="shared" si="23"/>
        <v/>
      </c>
      <c r="N90" s="16" t="str">
        <f t="shared" si="24"/>
        <v/>
      </c>
    </row>
    <row r="91" spans="1:14" x14ac:dyDescent="0.2">
      <c r="A91" s="45"/>
      <c r="B91" s="35" t="s">
        <v>79</v>
      </c>
      <c r="C91" s="32">
        <v>6</v>
      </c>
      <c r="D91" s="7">
        <v>8</v>
      </c>
      <c r="E91" s="7">
        <v>1</v>
      </c>
      <c r="F91" s="7">
        <v>1</v>
      </c>
      <c r="G91" s="8">
        <f t="shared" si="19"/>
        <v>1.0404022888850356E-3</v>
      </c>
      <c r="H91" s="8">
        <f t="shared" si="20"/>
        <v>1.7482517482517483E-3</v>
      </c>
      <c r="I91" s="8">
        <f t="shared" si="21"/>
        <v>2.4746349913387774E-4</v>
      </c>
      <c r="J91" s="8">
        <f t="shared" si="22"/>
        <v>2.7708506511499033E-4</v>
      </c>
      <c r="K91" s="8">
        <f t="shared" si="25"/>
        <v>-0.83333333333333337</v>
      </c>
      <c r="L91" s="8">
        <f t="shared" si="26"/>
        <v>-0.875</v>
      </c>
      <c r="M91" s="8">
        <f t="shared" si="23"/>
        <v>-8.6700190740419643E-4</v>
      </c>
      <c r="N91" s="16">
        <f t="shared" si="24"/>
        <v>-1.5297202797202797E-3</v>
      </c>
    </row>
    <row r="92" spans="1:14" x14ac:dyDescent="0.2">
      <c r="A92" s="45"/>
      <c r="B92" s="35" t="s">
        <v>80</v>
      </c>
      <c r="C92" s="32">
        <v>29</v>
      </c>
      <c r="D92" s="7">
        <v>17</v>
      </c>
      <c r="E92" s="7">
        <v>13</v>
      </c>
      <c r="F92" s="7">
        <v>9</v>
      </c>
      <c r="G92" s="8">
        <f t="shared" si="19"/>
        <v>5.0286110629443386E-3</v>
      </c>
      <c r="H92" s="8">
        <f t="shared" si="20"/>
        <v>3.715034965034965E-3</v>
      </c>
      <c r="I92" s="8">
        <f t="shared" si="21"/>
        <v>3.2170254887404106E-3</v>
      </c>
      <c r="J92" s="8">
        <f t="shared" si="22"/>
        <v>2.4937655860349127E-3</v>
      </c>
      <c r="K92" s="8">
        <f t="shared" si="25"/>
        <v>-0.55172413793103448</v>
      </c>
      <c r="L92" s="8">
        <f t="shared" si="26"/>
        <v>-0.47058823529411764</v>
      </c>
      <c r="M92" s="8">
        <f t="shared" si="23"/>
        <v>-2.7744061036934281E-3</v>
      </c>
      <c r="N92" s="16">
        <f t="shared" si="24"/>
        <v>-1.7482517482517483E-3</v>
      </c>
    </row>
    <row r="93" spans="1:14" x14ac:dyDescent="0.2">
      <c r="A93" s="45"/>
      <c r="B93" s="35" t="s">
        <v>81</v>
      </c>
      <c r="C93" s="32">
        <v>19</v>
      </c>
      <c r="D93" s="7">
        <v>20</v>
      </c>
      <c r="E93" s="7">
        <v>11</v>
      </c>
      <c r="F93" s="7">
        <v>16</v>
      </c>
      <c r="G93" s="8">
        <f t="shared" si="19"/>
        <v>3.294607248135946E-3</v>
      </c>
      <c r="H93" s="8">
        <f t="shared" si="20"/>
        <v>4.370629370629371E-3</v>
      </c>
      <c r="I93" s="8">
        <f t="shared" si="21"/>
        <v>2.7220984904726552E-3</v>
      </c>
      <c r="J93" s="8">
        <f t="shared" si="22"/>
        <v>4.4333610418398452E-3</v>
      </c>
      <c r="K93" s="8">
        <f t="shared" si="25"/>
        <v>-0.42105263157894735</v>
      </c>
      <c r="L93" s="8">
        <f t="shared" si="26"/>
        <v>-0.2</v>
      </c>
      <c r="M93" s="8">
        <f t="shared" si="23"/>
        <v>-1.387203051846714E-3</v>
      </c>
      <c r="N93" s="16">
        <f t="shared" si="24"/>
        <v>-8.7412587412587423E-4</v>
      </c>
    </row>
    <row r="94" spans="1:14" x14ac:dyDescent="0.2">
      <c r="A94" s="45"/>
      <c r="B94" s="35" t="s">
        <v>82</v>
      </c>
      <c r="C94" s="32">
        <v>1</v>
      </c>
      <c r="D94" s="7">
        <v>0</v>
      </c>
      <c r="E94" s="7">
        <v>0</v>
      </c>
      <c r="F94" s="7">
        <v>0</v>
      </c>
      <c r="G94" s="8">
        <f t="shared" si="19"/>
        <v>1.7340038148083925E-4</v>
      </c>
      <c r="H94" s="8" t="str">
        <f t="shared" si="20"/>
        <v/>
      </c>
      <c r="I94" s="8" t="str">
        <f t="shared" si="21"/>
        <v/>
      </c>
      <c r="J94" s="8" t="str">
        <f t="shared" si="22"/>
        <v/>
      </c>
      <c r="K94" s="8">
        <f t="shared" si="25"/>
        <v>-1</v>
      </c>
      <c r="L94" s="8" t="str">
        <f t="shared" si="26"/>
        <v xml:space="preserve"> </v>
      </c>
      <c r="M94" s="8">
        <f t="shared" si="23"/>
        <v>-1.7340038148083925E-4</v>
      </c>
      <c r="N94" s="16" t="str">
        <f t="shared" si="24"/>
        <v/>
      </c>
    </row>
    <row r="95" spans="1:14" x14ac:dyDescent="0.2">
      <c r="A95" s="45" t="s">
        <v>76</v>
      </c>
      <c r="B95" s="35" t="s">
        <v>83</v>
      </c>
      <c r="C95" s="32">
        <v>0</v>
      </c>
      <c r="D95" s="7">
        <v>0</v>
      </c>
      <c r="E95" s="7">
        <v>0</v>
      </c>
      <c r="F95" s="7">
        <v>0</v>
      </c>
      <c r="G95" s="8" t="str">
        <f t="shared" si="19"/>
        <v/>
      </c>
      <c r="H95" s="8" t="str">
        <f t="shared" si="20"/>
        <v/>
      </c>
      <c r="I95" s="8" t="str">
        <f t="shared" si="21"/>
        <v/>
      </c>
      <c r="J95" s="8" t="str">
        <f t="shared" si="22"/>
        <v/>
      </c>
      <c r="K95" s="8" t="str">
        <f t="shared" si="25"/>
        <v xml:space="preserve"> </v>
      </c>
      <c r="L95" s="8" t="str">
        <f t="shared" si="26"/>
        <v xml:space="preserve"> </v>
      </c>
      <c r="M95" s="8" t="str">
        <f t="shared" si="23"/>
        <v/>
      </c>
      <c r="N95" s="16" t="str">
        <f t="shared" si="24"/>
        <v/>
      </c>
    </row>
    <row r="96" spans="1:14" x14ac:dyDescent="0.2">
      <c r="A96" s="45" t="s">
        <v>76</v>
      </c>
      <c r="B96" s="35" t="s">
        <v>84</v>
      </c>
      <c r="C96" s="32">
        <v>0</v>
      </c>
      <c r="D96" s="7">
        <v>0</v>
      </c>
      <c r="E96" s="7">
        <v>0</v>
      </c>
      <c r="F96" s="7">
        <v>0</v>
      </c>
      <c r="G96" s="8" t="str">
        <f t="shared" si="19"/>
        <v/>
      </c>
      <c r="H96" s="8" t="str">
        <f t="shared" si="20"/>
        <v/>
      </c>
      <c r="I96" s="8" t="str">
        <f t="shared" si="21"/>
        <v/>
      </c>
      <c r="J96" s="8" t="str">
        <f t="shared" si="22"/>
        <v/>
      </c>
      <c r="K96" s="8" t="str">
        <f t="shared" si="25"/>
        <v xml:space="preserve"> </v>
      </c>
      <c r="L96" s="8" t="str">
        <f t="shared" si="26"/>
        <v xml:space="preserve"> </v>
      </c>
      <c r="M96" s="8" t="str">
        <f t="shared" si="23"/>
        <v/>
      </c>
      <c r="N96" s="16" t="str">
        <f t="shared" si="24"/>
        <v/>
      </c>
    </row>
    <row r="97" spans="1:14" x14ac:dyDescent="0.2">
      <c r="A97" s="45"/>
      <c r="B97" s="35" t="s">
        <v>85</v>
      </c>
      <c r="C97" s="32">
        <v>52</v>
      </c>
      <c r="D97" s="7">
        <v>26</v>
      </c>
      <c r="E97" s="7">
        <v>42</v>
      </c>
      <c r="F97" s="7">
        <v>21</v>
      </c>
      <c r="G97" s="8">
        <f t="shared" si="19"/>
        <v>9.0168198370036406E-3</v>
      </c>
      <c r="H97" s="8">
        <f t="shared" si="20"/>
        <v>5.681818181818182E-3</v>
      </c>
      <c r="I97" s="8">
        <f t="shared" si="21"/>
        <v>1.0393466963622866E-2</v>
      </c>
      <c r="J97" s="8">
        <f t="shared" si="22"/>
        <v>5.8187863674147968E-3</v>
      </c>
      <c r="K97" s="8">
        <f t="shared" si="25"/>
        <v>-0.19230769230769232</v>
      </c>
      <c r="L97" s="8">
        <f t="shared" si="26"/>
        <v>-0.19230769230769232</v>
      </c>
      <c r="M97" s="8">
        <f t="shared" si="23"/>
        <v>-1.7340038148083924E-3</v>
      </c>
      <c r="N97" s="16">
        <f t="shared" si="24"/>
        <v>-1.0926573426573427E-3</v>
      </c>
    </row>
    <row r="98" spans="1:14" x14ac:dyDescent="0.2">
      <c r="A98" s="45"/>
      <c r="B98" s="35" t="s">
        <v>86</v>
      </c>
      <c r="C98" s="32">
        <v>7</v>
      </c>
      <c r="D98" s="7">
        <v>4</v>
      </c>
      <c r="E98" s="7">
        <v>6</v>
      </c>
      <c r="F98" s="7">
        <v>2</v>
      </c>
      <c r="G98" s="8">
        <f t="shared" si="19"/>
        <v>1.2138026703658747E-3</v>
      </c>
      <c r="H98" s="8">
        <f t="shared" si="20"/>
        <v>8.7412587412587413E-4</v>
      </c>
      <c r="I98" s="8">
        <f t="shared" si="21"/>
        <v>1.4847809948032665E-3</v>
      </c>
      <c r="J98" s="8">
        <f t="shared" si="22"/>
        <v>5.5417013022998065E-4</v>
      </c>
      <c r="K98" s="8">
        <f t="shared" si="25"/>
        <v>-0.14285714285714285</v>
      </c>
      <c r="L98" s="8">
        <f t="shared" si="26"/>
        <v>-0.5</v>
      </c>
      <c r="M98" s="8">
        <f t="shared" si="23"/>
        <v>-1.7340038148083923E-4</v>
      </c>
      <c r="N98" s="16">
        <f t="shared" si="24"/>
        <v>-4.3706293706293706E-4</v>
      </c>
    </row>
    <row r="99" spans="1:14" x14ac:dyDescent="0.2">
      <c r="A99" s="45"/>
      <c r="B99" s="35" t="s">
        <v>87</v>
      </c>
      <c r="C99" s="32">
        <v>84</v>
      </c>
      <c r="D99" s="7">
        <v>78</v>
      </c>
      <c r="E99" s="7">
        <v>78</v>
      </c>
      <c r="F99" s="7">
        <v>74</v>
      </c>
      <c r="G99" s="8">
        <f t="shared" si="19"/>
        <v>1.4565632044390498E-2</v>
      </c>
      <c r="H99" s="8">
        <f t="shared" si="20"/>
        <v>1.7045454545454544E-2</v>
      </c>
      <c r="I99" s="8">
        <f t="shared" si="21"/>
        <v>1.9302152932442463E-2</v>
      </c>
      <c r="J99" s="8">
        <f t="shared" si="22"/>
        <v>2.0504294818509284E-2</v>
      </c>
      <c r="K99" s="8">
        <f t="shared" si="25"/>
        <v>-7.1428571428571425E-2</v>
      </c>
      <c r="L99" s="8">
        <f t="shared" si="26"/>
        <v>-5.128205128205128E-2</v>
      </c>
      <c r="M99" s="8">
        <f t="shared" si="23"/>
        <v>-1.0404022888850356E-3</v>
      </c>
      <c r="N99" s="16">
        <f t="shared" si="24"/>
        <v>-8.7412587412587402E-4</v>
      </c>
    </row>
    <row r="100" spans="1:14" x14ac:dyDescent="0.2">
      <c r="A100" s="45"/>
      <c r="B100" s="35" t="s">
        <v>88</v>
      </c>
      <c r="C100" s="32">
        <v>229</v>
      </c>
      <c r="D100" s="7">
        <v>144</v>
      </c>
      <c r="E100" s="7">
        <v>175</v>
      </c>
      <c r="F100" s="7">
        <v>127</v>
      </c>
      <c r="G100" s="8">
        <f t="shared" si="19"/>
        <v>3.9708687359112191E-2</v>
      </c>
      <c r="H100" s="8">
        <f t="shared" si="20"/>
        <v>3.1468531468531472E-2</v>
      </c>
      <c r="I100" s="8">
        <f t="shared" si="21"/>
        <v>4.3306112348428606E-2</v>
      </c>
      <c r="J100" s="8">
        <f t="shared" si="22"/>
        <v>3.5189803269603769E-2</v>
      </c>
      <c r="K100" s="8">
        <f t="shared" si="25"/>
        <v>-0.23580786026200873</v>
      </c>
      <c r="L100" s="8">
        <f t="shared" si="26"/>
        <v>-0.11805555555555555</v>
      </c>
      <c r="M100" s="8">
        <f t="shared" si="23"/>
        <v>-9.3636205999653201E-3</v>
      </c>
      <c r="N100" s="16">
        <f t="shared" si="24"/>
        <v>-3.7150349650349654E-3</v>
      </c>
    </row>
    <row r="101" spans="1:14" x14ac:dyDescent="0.2">
      <c r="A101" s="45"/>
      <c r="B101" s="35" t="s">
        <v>89</v>
      </c>
      <c r="C101" s="32">
        <v>0</v>
      </c>
      <c r="D101" s="7">
        <v>0</v>
      </c>
      <c r="E101" s="7">
        <v>55</v>
      </c>
      <c r="F101" s="7">
        <v>97</v>
      </c>
      <c r="G101" s="8" t="str">
        <f t="shared" si="19"/>
        <v/>
      </c>
      <c r="H101" s="8" t="str">
        <f t="shared" si="20"/>
        <v/>
      </c>
      <c r="I101" s="8">
        <f t="shared" si="21"/>
        <v>1.3610492452363277E-2</v>
      </c>
      <c r="J101" s="8">
        <f t="shared" si="22"/>
        <v>2.6877251316154059E-2</v>
      </c>
      <c r="K101" s="8">
        <f t="shared" si="25"/>
        <v>1</v>
      </c>
      <c r="L101" s="8">
        <f t="shared" si="26"/>
        <v>1</v>
      </c>
      <c r="M101" s="8" t="str">
        <f t="shared" si="23"/>
        <v/>
      </c>
      <c r="N101" s="16" t="str">
        <f t="shared" si="24"/>
        <v/>
      </c>
    </row>
    <row r="102" spans="1:14" x14ac:dyDescent="0.2">
      <c r="A102" s="45" t="s">
        <v>76</v>
      </c>
      <c r="B102" s="35" t="s">
        <v>90</v>
      </c>
      <c r="C102" s="32">
        <v>0</v>
      </c>
      <c r="D102" s="7">
        <v>0</v>
      </c>
      <c r="E102" s="7">
        <v>34</v>
      </c>
      <c r="F102" s="7">
        <v>23</v>
      </c>
      <c r="G102" s="8" t="str">
        <f t="shared" si="19"/>
        <v/>
      </c>
      <c r="H102" s="8" t="str">
        <f t="shared" si="20"/>
        <v/>
      </c>
      <c r="I102" s="8">
        <f t="shared" si="21"/>
        <v>8.4137589705518441E-3</v>
      </c>
      <c r="J102" s="8">
        <f t="shared" si="22"/>
        <v>6.3729564976447769E-3</v>
      </c>
      <c r="K102" s="8">
        <f t="shared" si="25"/>
        <v>1</v>
      </c>
      <c r="L102" s="8">
        <f t="shared" si="26"/>
        <v>1</v>
      </c>
      <c r="M102" s="8" t="str">
        <f t="shared" si="23"/>
        <v/>
      </c>
      <c r="N102" s="16" t="str">
        <f t="shared" si="24"/>
        <v/>
      </c>
    </row>
    <row r="103" spans="1:14" x14ac:dyDescent="0.2">
      <c r="A103" s="45"/>
      <c r="B103" s="35" t="s">
        <v>91</v>
      </c>
      <c r="C103" s="32">
        <v>93</v>
      </c>
      <c r="D103" s="7">
        <v>185</v>
      </c>
      <c r="E103" s="7">
        <v>79</v>
      </c>
      <c r="F103" s="7">
        <v>136</v>
      </c>
      <c r="G103" s="8">
        <f t="shared" si="19"/>
        <v>1.6126235477718052E-2</v>
      </c>
      <c r="H103" s="8">
        <f t="shared" si="20"/>
        <v>4.042832167832168E-2</v>
      </c>
      <c r="I103" s="8">
        <f t="shared" si="21"/>
        <v>1.9549616431576343E-2</v>
      </c>
      <c r="J103" s="8">
        <f t="shared" si="22"/>
        <v>3.7683568855638679E-2</v>
      </c>
      <c r="K103" s="8">
        <f t="shared" si="25"/>
        <v>-0.15053763440860216</v>
      </c>
      <c r="L103" s="8">
        <f t="shared" si="26"/>
        <v>-0.26486486486486488</v>
      </c>
      <c r="M103" s="8">
        <f t="shared" si="23"/>
        <v>-2.4276053407317499E-3</v>
      </c>
      <c r="N103" s="16">
        <f t="shared" si="24"/>
        <v>-1.070804195804196E-2</v>
      </c>
    </row>
    <row r="104" spans="1:14" x14ac:dyDescent="0.2">
      <c r="A104" s="45"/>
      <c r="B104" s="35" t="s">
        <v>92</v>
      </c>
      <c r="C104" s="32">
        <v>8</v>
      </c>
      <c r="D104" s="7">
        <v>119</v>
      </c>
      <c r="E104" s="7">
        <v>12</v>
      </c>
      <c r="F104" s="7">
        <v>71</v>
      </c>
      <c r="G104" s="8">
        <f t="shared" si="19"/>
        <v>1.387203051846714E-3</v>
      </c>
      <c r="H104" s="8">
        <f t="shared" si="20"/>
        <v>2.6005244755244756E-2</v>
      </c>
      <c r="I104" s="8">
        <f t="shared" si="21"/>
        <v>2.9695619896065329E-3</v>
      </c>
      <c r="J104" s="8">
        <f t="shared" si="22"/>
        <v>1.9673039623164312E-2</v>
      </c>
      <c r="K104" s="8">
        <f t="shared" si="25"/>
        <v>0.5</v>
      </c>
      <c r="L104" s="8">
        <f t="shared" si="26"/>
        <v>-0.40336134453781514</v>
      </c>
      <c r="M104" s="8">
        <f t="shared" si="23"/>
        <v>6.9360152592335702E-4</v>
      </c>
      <c r="N104" s="16">
        <f t="shared" si="24"/>
        <v>-1.048951048951049E-2</v>
      </c>
    </row>
    <row r="105" spans="1:14" x14ac:dyDescent="0.2">
      <c r="A105" s="45"/>
      <c r="B105" s="35" t="s">
        <v>93</v>
      </c>
      <c r="C105" s="32">
        <v>14</v>
      </c>
      <c r="D105" s="7">
        <v>89</v>
      </c>
      <c r="E105" s="7">
        <v>5</v>
      </c>
      <c r="F105" s="7">
        <v>44</v>
      </c>
      <c r="G105" s="8">
        <f t="shared" si="19"/>
        <v>2.4276053407317495E-3</v>
      </c>
      <c r="H105" s="8">
        <f t="shared" si="20"/>
        <v>1.94493006993007E-2</v>
      </c>
      <c r="I105" s="8">
        <f t="shared" si="21"/>
        <v>1.2373174956693887E-3</v>
      </c>
      <c r="J105" s="8">
        <f t="shared" si="22"/>
        <v>1.2191742865059573E-2</v>
      </c>
      <c r="K105" s="8">
        <f t="shared" si="25"/>
        <v>-0.6428571428571429</v>
      </c>
      <c r="L105" s="8">
        <f t="shared" si="26"/>
        <v>-0.5056179775280899</v>
      </c>
      <c r="M105" s="8">
        <f t="shared" si="23"/>
        <v>-1.5606034333275533E-3</v>
      </c>
      <c r="N105" s="16">
        <f t="shared" si="24"/>
        <v>-9.833916083916084E-3</v>
      </c>
    </row>
    <row r="106" spans="1:14" x14ac:dyDescent="0.2">
      <c r="A106" s="45"/>
      <c r="B106" s="35" t="s">
        <v>94</v>
      </c>
      <c r="C106" s="32">
        <v>35</v>
      </c>
      <c r="D106" s="7">
        <v>47</v>
      </c>
      <c r="E106" s="7">
        <v>31</v>
      </c>
      <c r="F106" s="7">
        <v>28</v>
      </c>
      <c r="G106" s="8">
        <f t="shared" si="19"/>
        <v>6.0690133518293736E-3</v>
      </c>
      <c r="H106" s="8">
        <f t="shared" si="20"/>
        <v>1.027097902097902E-2</v>
      </c>
      <c r="I106" s="8">
        <f t="shared" si="21"/>
        <v>7.6713684731502104E-3</v>
      </c>
      <c r="J106" s="8">
        <f t="shared" si="22"/>
        <v>7.7583818232197285E-3</v>
      </c>
      <c r="K106" s="8">
        <f t="shared" si="25"/>
        <v>-0.11428571428571428</v>
      </c>
      <c r="L106" s="8">
        <f t="shared" si="26"/>
        <v>-0.40425531914893614</v>
      </c>
      <c r="M106" s="8">
        <f t="shared" si="23"/>
        <v>-6.9360152592335702E-4</v>
      </c>
      <c r="N106" s="16">
        <f t="shared" si="24"/>
        <v>-4.1520979020979011E-3</v>
      </c>
    </row>
    <row r="107" spans="1:14" x14ac:dyDescent="0.2">
      <c r="A107" s="45"/>
      <c r="B107" s="35" t="s">
        <v>95</v>
      </c>
      <c r="C107" s="32">
        <v>27</v>
      </c>
      <c r="D107" s="7">
        <v>30</v>
      </c>
      <c r="E107" s="7">
        <v>32</v>
      </c>
      <c r="F107" s="7">
        <v>35</v>
      </c>
      <c r="G107" s="8">
        <f t="shared" si="19"/>
        <v>4.68181029998266E-3</v>
      </c>
      <c r="H107" s="8">
        <f t="shared" si="20"/>
        <v>6.555944055944056E-3</v>
      </c>
      <c r="I107" s="8">
        <f t="shared" si="21"/>
        <v>7.9188319722840878E-3</v>
      </c>
      <c r="J107" s="8">
        <f t="shared" si="22"/>
        <v>9.697977279024661E-3</v>
      </c>
      <c r="K107" s="8">
        <f t="shared" si="25"/>
        <v>0.18518518518518517</v>
      </c>
      <c r="L107" s="8">
        <f t="shared" si="26"/>
        <v>0.16666666666666666</v>
      </c>
      <c r="M107" s="8">
        <f t="shared" si="23"/>
        <v>8.6700190740419622E-4</v>
      </c>
      <c r="N107" s="16">
        <f t="shared" si="24"/>
        <v>1.0926573426573425E-3</v>
      </c>
    </row>
    <row r="108" spans="1:14" x14ac:dyDescent="0.2">
      <c r="A108" s="45"/>
      <c r="B108" s="35" t="s">
        <v>96</v>
      </c>
      <c r="C108" s="32">
        <v>4</v>
      </c>
      <c r="D108" s="7">
        <v>64</v>
      </c>
      <c r="E108" s="7">
        <v>7</v>
      </c>
      <c r="F108" s="7">
        <v>69</v>
      </c>
      <c r="G108" s="8">
        <f t="shared" si="19"/>
        <v>6.9360152592335702E-4</v>
      </c>
      <c r="H108" s="8">
        <f t="shared" si="20"/>
        <v>1.3986013986013986E-2</v>
      </c>
      <c r="I108" s="8">
        <f t="shared" si="21"/>
        <v>1.7322444939371442E-3</v>
      </c>
      <c r="J108" s="8">
        <f t="shared" si="22"/>
        <v>1.9118869492934332E-2</v>
      </c>
      <c r="K108" s="8">
        <f t="shared" si="25"/>
        <v>0.75</v>
      </c>
      <c r="L108" s="8">
        <f t="shared" si="26"/>
        <v>7.8125E-2</v>
      </c>
      <c r="M108" s="8">
        <f t="shared" si="23"/>
        <v>5.2020114444251771E-4</v>
      </c>
      <c r="N108" s="16">
        <f t="shared" si="24"/>
        <v>1.0926573426573427E-3</v>
      </c>
    </row>
    <row r="109" spans="1:14" x14ac:dyDescent="0.2">
      <c r="A109" s="45"/>
      <c r="B109" s="35" t="s">
        <v>97</v>
      </c>
      <c r="C109" s="32">
        <v>12</v>
      </c>
      <c r="D109" s="7">
        <v>22</v>
      </c>
      <c r="E109" s="7">
        <v>16</v>
      </c>
      <c r="F109" s="7">
        <v>47</v>
      </c>
      <c r="G109" s="8">
        <f t="shared" si="19"/>
        <v>2.0808045777700713E-3</v>
      </c>
      <c r="H109" s="8">
        <f t="shared" si="20"/>
        <v>4.807692307692308E-3</v>
      </c>
      <c r="I109" s="8">
        <f t="shared" si="21"/>
        <v>3.9594159861420439E-3</v>
      </c>
      <c r="J109" s="8">
        <f t="shared" si="22"/>
        <v>1.3022998060404543E-2</v>
      </c>
      <c r="K109" s="8">
        <f t="shared" si="25"/>
        <v>0.33333333333333331</v>
      </c>
      <c r="L109" s="8">
        <f t="shared" si="26"/>
        <v>1.1363636363636365</v>
      </c>
      <c r="M109" s="8">
        <f t="shared" si="23"/>
        <v>6.9360152592335702E-4</v>
      </c>
      <c r="N109" s="16">
        <f t="shared" si="24"/>
        <v>5.4632867132867139E-3</v>
      </c>
    </row>
    <row r="110" spans="1:14" x14ac:dyDescent="0.2">
      <c r="A110" s="45"/>
      <c r="B110" s="35" t="s">
        <v>98</v>
      </c>
      <c r="C110" s="32">
        <v>0</v>
      </c>
      <c r="D110" s="7">
        <v>0</v>
      </c>
      <c r="E110" s="7">
        <v>1</v>
      </c>
      <c r="F110" s="7">
        <v>0</v>
      </c>
      <c r="G110" s="8" t="str">
        <f t="shared" si="19"/>
        <v/>
      </c>
      <c r="H110" s="8" t="str">
        <f t="shared" si="20"/>
        <v/>
      </c>
      <c r="I110" s="8">
        <f t="shared" si="21"/>
        <v>2.4746349913387774E-4</v>
      </c>
      <c r="J110" s="8" t="str">
        <f t="shared" si="22"/>
        <v/>
      </c>
      <c r="K110" s="8">
        <f t="shared" si="25"/>
        <v>1</v>
      </c>
      <c r="L110" s="8" t="str">
        <f t="shared" si="26"/>
        <v xml:space="preserve"> </v>
      </c>
      <c r="M110" s="8" t="str">
        <f t="shared" si="23"/>
        <v/>
      </c>
      <c r="N110" s="16" t="str">
        <f t="shared" si="24"/>
        <v/>
      </c>
    </row>
    <row r="111" spans="1:14" x14ac:dyDescent="0.2">
      <c r="A111" s="45"/>
      <c r="B111" s="35" t="s">
        <v>99</v>
      </c>
      <c r="C111" s="32">
        <v>99</v>
      </c>
      <c r="D111" s="7">
        <v>126</v>
      </c>
      <c r="E111" s="7">
        <v>94</v>
      </c>
      <c r="F111" s="7">
        <v>103</v>
      </c>
      <c r="G111" s="8">
        <f t="shared" si="19"/>
        <v>1.7166637766603085E-2</v>
      </c>
      <c r="H111" s="8">
        <f t="shared" si="20"/>
        <v>2.7534965034965036E-2</v>
      </c>
      <c r="I111" s="8">
        <f t="shared" si="21"/>
        <v>2.326156891858451E-2</v>
      </c>
      <c r="J111" s="8">
        <f t="shared" si="22"/>
        <v>2.8539761706844E-2</v>
      </c>
      <c r="K111" s="8">
        <f t="shared" si="25"/>
        <v>-5.0505050505050504E-2</v>
      </c>
      <c r="L111" s="8">
        <f t="shared" si="26"/>
        <v>-0.18253968253968253</v>
      </c>
      <c r="M111" s="8">
        <f t="shared" si="23"/>
        <v>-8.6700190740419622E-4</v>
      </c>
      <c r="N111" s="16">
        <f t="shared" si="24"/>
        <v>-5.026223776223776E-3</v>
      </c>
    </row>
    <row r="112" spans="1:14" x14ac:dyDescent="0.2">
      <c r="A112" s="45"/>
      <c r="B112" s="35" t="s">
        <v>100</v>
      </c>
      <c r="C112" s="32">
        <v>5</v>
      </c>
      <c r="D112" s="7">
        <v>7</v>
      </c>
      <c r="E112" s="7">
        <v>1</v>
      </c>
      <c r="F112" s="7">
        <v>4</v>
      </c>
      <c r="G112" s="8">
        <f t="shared" si="19"/>
        <v>8.6700190740419633E-4</v>
      </c>
      <c r="H112" s="8">
        <f t="shared" si="20"/>
        <v>1.5297202797202797E-3</v>
      </c>
      <c r="I112" s="8">
        <f t="shared" si="21"/>
        <v>2.4746349913387774E-4</v>
      </c>
      <c r="J112" s="8">
        <f t="shared" si="22"/>
        <v>1.1083402604599613E-3</v>
      </c>
      <c r="K112" s="8">
        <f t="shared" si="25"/>
        <v>-0.8</v>
      </c>
      <c r="L112" s="8">
        <f t="shared" si="26"/>
        <v>-0.42857142857142855</v>
      </c>
      <c r="M112" s="8">
        <f t="shared" si="23"/>
        <v>-6.9360152592335713E-4</v>
      </c>
      <c r="N112" s="16">
        <f t="shared" si="24"/>
        <v>-6.5559440559440562E-4</v>
      </c>
    </row>
    <row r="113" spans="1:14" x14ac:dyDescent="0.2">
      <c r="A113" s="45"/>
      <c r="B113" s="35" t="s">
        <v>101</v>
      </c>
      <c r="C113" s="32">
        <v>3</v>
      </c>
      <c r="D113" s="7">
        <v>10</v>
      </c>
      <c r="E113" s="7">
        <v>5</v>
      </c>
      <c r="F113" s="7">
        <v>12</v>
      </c>
      <c r="G113" s="8">
        <f t="shared" ref="G113:G144" si="27">+IF(C113=0,"",C113/C$81)</f>
        <v>5.2020114444251782E-4</v>
      </c>
      <c r="H113" s="8">
        <f t="shared" ref="H113:H144" si="28">+IF(D113=0,"",D113/D$81)</f>
        <v>2.1853146853146855E-3</v>
      </c>
      <c r="I113" s="8">
        <f t="shared" ref="I113:I144" si="29">+IF(E113=0,"",E113/E$81)</f>
        <v>1.2373174956693887E-3</v>
      </c>
      <c r="J113" s="8">
        <f t="shared" ref="J113:J144" si="30">+IF(F113=0,"",F113/F$81)</f>
        <v>3.3250207813798837E-3</v>
      </c>
      <c r="K113" s="8">
        <f t="shared" si="25"/>
        <v>0.66666666666666663</v>
      </c>
      <c r="L113" s="8">
        <f t="shared" si="26"/>
        <v>0.2</v>
      </c>
      <c r="M113" s="8">
        <f t="shared" ref="M113:M144" si="31">+IF(OR(AND(G113=""),(K113="")),"",G113*K113)</f>
        <v>3.4680076296167851E-4</v>
      </c>
      <c r="N113" s="16">
        <f t="shared" ref="N113:N144" si="32">+IF(OR(AND(H113=""),(L113="")),"",H113*L113)</f>
        <v>4.3706293706293712E-4</v>
      </c>
    </row>
    <row r="114" spans="1:14" x14ac:dyDescent="0.2">
      <c r="A114" s="45"/>
      <c r="B114" s="35" t="s">
        <v>102</v>
      </c>
      <c r="C114" s="32">
        <v>4</v>
      </c>
      <c r="D114" s="7">
        <v>13</v>
      </c>
      <c r="E114" s="7">
        <v>0</v>
      </c>
      <c r="F114" s="7">
        <v>3</v>
      </c>
      <c r="G114" s="8">
        <f t="shared" si="27"/>
        <v>6.9360152592335702E-4</v>
      </c>
      <c r="H114" s="8">
        <f t="shared" si="28"/>
        <v>2.840909090909091E-3</v>
      </c>
      <c r="I114" s="8" t="str">
        <f t="shared" si="29"/>
        <v/>
      </c>
      <c r="J114" s="8">
        <f t="shared" si="30"/>
        <v>8.3125519534497092E-4</v>
      </c>
      <c r="K114" s="8">
        <f t="shared" ref="K114:K145" si="33">+IF(AND(C114=0,E114=0)," ",IF(C114=0,1,IF(E114=0,-1,(E114-C114)/C114)))</f>
        <v>-1</v>
      </c>
      <c r="L114" s="8">
        <f t="shared" ref="L114:L145" si="34">+IF(AND(D114=0,F114=0)," ",IF(D114=0,1,IF(F114=0,-1,(F114-D114)/D114)))</f>
        <v>-0.76923076923076927</v>
      </c>
      <c r="M114" s="8">
        <f t="shared" si="31"/>
        <v>-6.9360152592335702E-4</v>
      </c>
      <c r="N114" s="16">
        <f t="shared" si="32"/>
        <v>-2.1853146853146855E-3</v>
      </c>
    </row>
    <row r="115" spans="1:14" x14ac:dyDescent="0.2">
      <c r="A115" s="45"/>
      <c r="B115" s="35" t="s">
        <v>103</v>
      </c>
      <c r="C115" s="32">
        <v>39</v>
      </c>
      <c r="D115" s="7">
        <v>117</v>
      </c>
      <c r="E115" s="7">
        <v>34</v>
      </c>
      <c r="F115" s="7">
        <v>122</v>
      </c>
      <c r="G115" s="8">
        <f t="shared" si="27"/>
        <v>6.7626148777527309E-3</v>
      </c>
      <c r="H115" s="8">
        <f t="shared" si="28"/>
        <v>2.556818181818182E-2</v>
      </c>
      <c r="I115" s="8">
        <f t="shared" si="29"/>
        <v>8.4137589705518441E-3</v>
      </c>
      <c r="J115" s="8">
        <f t="shared" si="30"/>
        <v>3.3804377944028817E-2</v>
      </c>
      <c r="K115" s="8">
        <f t="shared" si="33"/>
        <v>-0.12820512820512819</v>
      </c>
      <c r="L115" s="8">
        <f t="shared" si="34"/>
        <v>4.2735042735042736E-2</v>
      </c>
      <c r="M115" s="8">
        <f t="shared" si="31"/>
        <v>-8.6700190740419622E-4</v>
      </c>
      <c r="N115" s="16">
        <f t="shared" si="32"/>
        <v>1.0926573426573427E-3</v>
      </c>
    </row>
    <row r="116" spans="1:14" x14ac:dyDescent="0.2">
      <c r="A116" s="45"/>
      <c r="B116" s="35" t="s">
        <v>104</v>
      </c>
      <c r="C116" s="32">
        <v>87</v>
      </c>
      <c r="D116" s="7">
        <v>61</v>
      </c>
      <c r="E116" s="7">
        <v>75</v>
      </c>
      <c r="F116" s="7">
        <v>44</v>
      </c>
      <c r="G116" s="8">
        <f t="shared" si="27"/>
        <v>1.5085833188833015E-2</v>
      </c>
      <c r="H116" s="8">
        <f t="shared" si="28"/>
        <v>1.333041958041958E-2</v>
      </c>
      <c r="I116" s="8">
        <f t="shared" si="29"/>
        <v>1.855976243504083E-2</v>
      </c>
      <c r="J116" s="8">
        <f t="shared" si="30"/>
        <v>1.2191742865059573E-2</v>
      </c>
      <c r="K116" s="8">
        <f t="shared" si="33"/>
        <v>-0.13793103448275862</v>
      </c>
      <c r="L116" s="8">
        <f t="shared" si="34"/>
        <v>-0.27868852459016391</v>
      </c>
      <c r="M116" s="8">
        <f t="shared" si="31"/>
        <v>-2.0808045777700708E-3</v>
      </c>
      <c r="N116" s="16">
        <f t="shared" si="32"/>
        <v>-3.7150349650349646E-3</v>
      </c>
    </row>
    <row r="117" spans="1:14" x14ac:dyDescent="0.2">
      <c r="A117" s="45"/>
      <c r="B117" s="35" t="s">
        <v>105</v>
      </c>
      <c r="C117" s="32">
        <v>0</v>
      </c>
      <c r="D117" s="7">
        <v>4</v>
      </c>
      <c r="E117" s="7">
        <v>0</v>
      </c>
      <c r="F117" s="7">
        <v>2</v>
      </c>
      <c r="G117" s="8" t="str">
        <f t="shared" si="27"/>
        <v/>
      </c>
      <c r="H117" s="8">
        <f t="shared" si="28"/>
        <v>8.7412587412587413E-4</v>
      </c>
      <c r="I117" s="8" t="str">
        <f t="shared" si="29"/>
        <v/>
      </c>
      <c r="J117" s="8">
        <f t="shared" si="30"/>
        <v>5.5417013022998065E-4</v>
      </c>
      <c r="K117" s="8" t="str">
        <f t="shared" si="33"/>
        <v xml:space="preserve"> </v>
      </c>
      <c r="L117" s="8">
        <f t="shared" si="34"/>
        <v>-0.5</v>
      </c>
      <c r="M117" s="8" t="str">
        <f t="shared" si="31"/>
        <v/>
      </c>
      <c r="N117" s="16">
        <f t="shared" si="32"/>
        <v>-4.3706293706293706E-4</v>
      </c>
    </row>
    <row r="118" spans="1:14" x14ac:dyDescent="0.2">
      <c r="A118" s="45"/>
      <c r="B118" s="35" t="s">
        <v>106</v>
      </c>
      <c r="C118" s="32">
        <v>69</v>
      </c>
      <c r="D118" s="7">
        <v>71</v>
      </c>
      <c r="E118" s="7">
        <v>48</v>
      </c>
      <c r="F118" s="7">
        <v>78</v>
      </c>
      <c r="G118" s="8">
        <f t="shared" si="27"/>
        <v>1.1964626322177908E-2</v>
      </c>
      <c r="H118" s="8">
        <f t="shared" si="28"/>
        <v>1.5515734265734266E-2</v>
      </c>
      <c r="I118" s="8">
        <f t="shared" si="29"/>
        <v>1.1878247958426132E-2</v>
      </c>
      <c r="J118" s="8">
        <f t="shared" si="30"/>
        <v>2.1612635078969242E-2</v>
      </c>
      <c r="K118" s="8">
        <f t="shared" si="33"/>
        <v>-0.30434782608695654</v>
      </c>
      <c r="L118" s="8">
        <f t="shared" si="34"/>
        <v>9.8591549295774641E-2</v>
      </c>
      <c r="M118" s="8">
        <f t="shared" si="31"/>
        <v>-3.6414080110976246E-3</v>
      </c>
      <c r="N118" s="16">
        <f t="shared" si="32"/>
        <v>1.5297202797202797E-3</v>
      </c>
    </row>
    <row r="119" spans="1:14" x14ac:dyDescent="0.2">
      <c r="A119" s="45"/>
      <c r="B119" s="35" t="s">
        <v>107</v>
      </c>
      <c r="C119" s="32">
        <v>3</v>
      </c>
      <c r="D119" s="7">
        <v>0</v>
      </c>
      <c r="E119" s="7">
        <v>1</v>
      </c>
      <c r="F119" s="7">
        <v>1</v>
      </c>
      <c r="G119" s="8">
        <f t="shared" si="27"/>
        <v>5.2020114444251782E-4</v>
      </c>
      <c r="H119" s="8" t="str">
        <f t="shared" si="28"/>
        <v/>
      </c>
      <c r="I119" s="8">
        <f t="shared" si="29"/>
        <v>2.4746349913387774E-4</v>
      </c>
      <c r="J119" s="8">
        <f t="shared" si="30"/>
        <v>2.7708506511499033E-4</v>
      </c>
      <c r="K119" s="8">
        <f t="shared" si="33"/>
        <v>-0.66666666666666663</v>
      </c>
      <c r="L119" s="8">
        <f t="shared" si="34"/>
        <v>1</v>
      </c>
      <c r="M119" s="8">
        <f t="shared" si="31"/>
        <v>-3.4680076296167851E-4</v>
      </c>
      <c r="N119" s="16" t="str">
        <f t="shared" si="32"/>
        <v/>
      </c>
    </row>
    <row r="120" spans="1:14" x14ac:dyDescent="0.2">
      <c r="A120" s="45"/>
      <c r="B120" s="35" t="s">
        <v>108</v>
      </c>
      <c r="C120" s="32">
        <v>3</v>
      </c>
      <c r="D120" s="7">
        <v>3</v>
      </c>
      <c r="E120" s="7">
        <v>1</v>
      </c>
      <c r="F120" s="7">
        <v>3</v>
      </c>
      <c r="G120" s="8">
        <f t="shared" si="27"/>
        <v>5.2020114444251782E-4</v>
      </c>
      <c r="H120" s="8">
        <f t="shared" si="28"/>
        <v>6.5559440559440562E-4</v>
      </c>
      <c r="I120" s="8">
        <f t="shared" si="29"/>
        <v>2.4746349913387774E-4</v>
      </c>
      <c r="J120" s="8">
        <f t="shared" si="30"/>
        <v>8.3125519534497092E-4</v>
      </c>
      <c r="K120" s="8">
        <f t="shared" si="33"/>
        <v>-0.66666666666666663</v>
      </c>
      <c r="L120" s="8">
        <f t="shared" si="34"/>
        <v>0</v>
      </c>
      <c r="M120" s="8">
        <f t="shared" si="31"/>
        <v>-3.4680076296167851E-4</v>
      </c>
      <c r="N120" s="16">
        <f t="shared" si="32"/>
        <v>0</v>
      </c>
    </row>
    <row r="121" spans="1:14" x14ac:dyDescent="0.2">
      <c r="A121" s="45"/>
      <c r="B121" s="35" t="s">
        <v>109</v>
      </c>
      <c r="C121" s="32">
        <v>40</v>
      </c>
      <c r="D121" s="7">
        <v>17</v>
      </c>
      <c r="E121" s="7">
        <v>12</v>
      </c>
      <c r="F121" s="7">
        <v>17</v>
      </c>
      <c r="G121" s="8">
        <f t="shared" si="27"/>
        <v>6.9360152592335706E-3</v>
      </c>
      <c r="H121" s="8">
        <f t="shared" si="28"/>
        <v>3.715034965034965E-3</v>
      </c>
      <c r="I121" s="8">
        <f t="shared" si="29"/>
        <v>2.9695619896065329E-3</v>
      </c>
      <c r="J121" s="8">
        <f t="shared" si="30"/>
        <v>4.7104461069548348E-3</v>
      </c>
      <c r="K121" s="8">
        <f t="shared" si="33"/>
        <v>-0.7</v>
      </c>
      <c r="L121" s="8">
        <f t="shared" si="34"/>
        <v>0</v>
      </c>
      <c r="M121" s="8">
        <f t="shared" si="31"/>
        <v>-4.8552106814634989E-3</v>
      </c>
      <c r="N121" s="16">
        <f t="shared" si="32"/>
        <v>0</v>
      </c>
    </row>
    <row r="122" spans="1:14" x14ac:dyDescent="0.2">
      <c r="A122" s="45"/>
      <c r="B122" s="35" t="s">
        <v>110</v>
      </c>
      <c r="C122" s="32">
        <v>84</v>
      </c>
      <c r="D122" s="7">
        <v>48</v>
      </c>
      <c r="E122" s="7">
        <v>9</v>
      </c>
      <c r="F122" s="7">
        <v>5</v>
      </c>
      <c r="G122" s="8">
        <f t="shared" si="27"/>
        <v>1.4565632044390498E-2</v>
      </c>
      <c r="H122" s="8">
        <f t="shared" si="28"/>
        <v>1.048951048951049E-2</v>
      </c>
      <c r="I122" s="8">
        <f t="shared" si="29"/>
        <v>2.2271714922048997E-3</v>
      </c>
      <c r="J122" s="8">
        <f t="shared" si="30"/>
        <v>1.3854253255749516E-3</v>
      </c>
      <c r="K122" s="8">
        <f t="shared" si="33"/>
        <v>-0.8928571428571429</v>
      </c>
      <c r="L122" s="8">
        <f t="shared" si="34"/>
        <v>-0.89583333333333337</v>
      </c>
      <c r="M122" s="8">
        <f t="shared" si="31"/>
        <v>-1.3005028611062945E-2</v>
      </c>
      <c r="N122" s="16">
        <f t="shared" si="32"/>
        <v>-9.3968531468531478E-3</v>
      </c>
    </row>
    <row r="123" spans="1:14" x14ac:dyDescent="0.2">
      <c r="A123" s="45"/>
      <c r="B123" s="35" t="s">
        <v>111</v>
      </c>
      <c r="C123" s="32">
        <v>185</v>
      </c>
      <c r="D123" s="7">
        <v>230</v>
      </c>
      <c r="E123" s="7">
        <v>213</v>
      </c>
      <c r="F123" s="7">
        <v>330</v>
      </c>
      <c r="G123" s="8">
        <f t="shared" si="27"/>
        <v>3.207907057395526E-2</v>
      </c>
      <c r="H123" s="8">
        <f t="shared" si="28"/>
        <v>5.026223776223776E-2</v>
      </c>
      <c r="I123" s="8">
        <f t="shared" si="29"/>
        <v>5.270972531551596E-2</v>
      </c>
      <c r="J123" s="8">
        <f t="shared" si="30"/>
        <v>9.1438071487946804E-2</v>
      </c>
      <c r="K123" s="8">
        <f t="shared" si="33"/>
        <v>0.15135135135135136</v>
      </c>
      <c r="L123" s="8">
        <f t="shared" si="34"/>
        <v>0.43478260869565216</v>
      </c>
      <c r="M123" s="8">
        <f t="shared" si="31"/>
        <v>4.8552106814634989E-3</v>
      </c>
      <c r="N123" s="16">
        <f t="shared" si="32"/>
        <v>2.1853146853146852E-2</v>
      </c>
    </row>
    <row r="124" spans="1:14" ht="25.5" x14ac:dyDescent="0.2">
      <c r="A124" s="45"/>
      <c r="B124" s="35" t="s">
        <v>112</v>
      </c>
      <c r="C124" s="32">
        <v>163</v>
      </c>
      <c r="D124" s="7">
        <v>195</v>
      </c>
      <c r="E124" s="7">
        <v>44</v>
      </c>
      <c r="F124" s="7">
        <v>97</v>
      </c>
      <c r="G124" s="8">
        <f t="shared" si="27"/>
        <v>2.8264262181376797E-2</v>
      </c>
      <c r="H124" s="8">
        <f t="shared" si="28"/>
        <v>4.261363636363636E-2</v>
      </c>
      <c r="I124" s="8">
        <f t="shared" si="29"/>
        <v>1.0888393961890621E-2</v>
      </c>
      <c r="J124" s="8">
        <f t="shared" si="30"/>
        <v>2.6877251316154059E-2</v>
      </c>
      <c r="K124" s="8">
        <f t="shared" si="33"/>
        <v>-0.73006134969325154</v>
      </c>
      <c r="L124" s="8">
        <f t="shared" si="34"/>
        <v>-0.50256410256410255</v>
      </c>
      <c r="M124" s="8">
        <f t="shared" si="31"/>
        <v>-2.0634645396219869E-2</v>
      </c>
      <c r="N124" s="16">
        <f t="shared" si="32"/>
        <v>-2.1416083916083913E-2</v>
      </c>
    </row>
    <row r="125" spans="1:14" ht="25.5" x14ac:dyDescent="0.2">
      <c r="A125" s="45"/>
      <c r="B125" s="35" t="s">
        <v>113</v>
      </c>
      <c r="C125" s="32">
        <v>168</v>
      </c>
      <c r="D125" s="7">
        <v>322</v>
      </c>
      <c r="E125" s="7">
        <v>218</v>
      </c>
      <c r="F125" s="7">
        <v>401</v>
      </c>
      <c r="G125" s="8">
        <f t="shared" si="27"/>
        <v>2.9131264088780997E-2</v>
      </c>
      <c r="H125" s="8">
        <f t="shared" si="28"/>
        <v>7.0367132867132864E-2</v>
      </c>
      <c r="I125" s="8">
        <f t="shared" si="29"/>
        <v>5.3947042811185349E-2</v>
      </c>
      <c r="J125" s="8">
        <f t="shared" si="30"/>
        <v>0.1111111111111111</v>
      </c>
      <c r="K125" s="8">
        <f t="shared" si="33"/>
        <v>0.29761904761904762</v>
      </c>
      <c r="L125" s="8">
        <f t="shared" si="34"/>
        <v>0.24534161490683229</v>
      </c>
      <c r="M125" s="8">
        <f t="shared" si="31"/>
        <v>8.6700190740419628E-3</v>
      </c>
      <c r="N125" s="16">
        <f t="shared" si="32"/>
        <v>1.7263986013986012E-2</v>
      </c>
    </row>
    <row r="126" spans="1:14" x14ac:dyDescent="0.2">
      <c r="A126" s="45"/>
      <c r="B126" s="35" t="s">
        <v>114</v>
      </c>
      <c r="C126" s="32">
        <v>32</v>
      </c>
      <c r="D126" s="7">
        <v>12</v>
      </c>
      <c r="E126" s="7">
        <v>12</v>
      </c>
      <c r="F126" s="7">
        <v>13</v>
      </c>
      <c r="G126" s="8">
        <f t="shared" si="27"/>
        <v>5.5488122073868561E-3</v>
      </c>
      <c r="H126" s="8">
        <f t="shared" si="28"/>
        <v>2.6223776223776225E-3</v>
      </c>
      <c r="I126" s="8">
        <f t="shared" si="29"/>
        <v>2.9695619896065329E-3</v>
      </c>
      <c r="J126" s="8">
        <f t="shared" si="30"/>
        <v>3.6021058464948737E-3</v>
      </c>
      <c r="K126" s="8">
        <f t="shared" si="33"/>
        <v>-0.625</v>
      </c>
      <c r="L126" s="8">
        <f t="shared" si="34"/>
        <v>8.3333333333333329E-2</v>
      </c>
      <c r="M126" s="8">
        <f t="shared" si="31"/>
        <v>-3.4680076296167853E-3</v>
      </c>
      <c r="N126" s="16">
        <f t="shared" si="32"/>
        <v>2.1853146853146853E-4</v>
      </c>
    </row>
    <row r="127" spans="1:14" x14ac:dyDescent="0.2">
      <c r="A127" s="45"/>
      <c r="B127" s="35" t="s">
        <v>115</v>
      </c>
      <c r="C127" s="32">
        <v>50</v>
      </c>
      <c r="D127" s="7">
        <v>38</v>
      </c>
      <c r="E127" s="7">
        <v>42</v>
      </c>
      <c r="F127" s="7">
        <v>30</v>
      </c>
      <c r="G127" s="8">
        <f t="shared" si="27"/>
        <v>8.6700190740419628E-3</v>
      </c>
      <c r="H127" s="8">
        <f t="shared" si="28"/>
        <v>8.304195804195804E-3</v>
      </c>
      <c r="I127" s="8">
        <f t="shared" si="29"/>
        <v>1.0393466963622866E-2</v>
      </c>
      <c r="J127" s="8">
        <f t="shared" si="30"/>
        <v>8.3125519534497094E-3</v>
      </c>
      <c r="K127" s="8">
        <f t="shared" si="33"/>
        <v>-0.16</v>
      </c>
      <c r="L127" s="8">
        <f t="shared" si="34"/>
        <v>-0.21052631578947367</v>
      </c>
      <c r="M127" s="8">
        <f t="shared" si="31"/>
        <v>-1.387203051846714E-3</v>
      </c>
      <c r="N127" s="16">
        <f t="shared" si="32"/>
        <v>-1.748251748251748E-3</v>
      </c>
    </row>
    <row r="128" spans="1:14" x14ac:dyDescent="0.2">
      <c r="A128" s="45"/>
      <c r="B128" s="35" t="s">
        <v>116</v>
      </c>
      <c r="C128" s="32">
        <v>72</v>
      </c>
      <c r="D128" s="7">
        <v>19</v>
      </c>
      <c r="E128" s="7">
        <v>37</v>
      </c>
      <c r="F128" s="7">
        <v>9</v>
      </c>
      <c r="G128" s="8">
        <f t="shared" si="27"/>
        <v>1.2484827466620427E-2</v>
      </c>
      <c r="H128" s="8">
        <f t="shared" si="28"/>
        <v>4.152097902097902E-3</v>
      </c>
      <c r="I128" s="8">
        <f t="shared" si="29"/>
        <v>9.1561494679534769E-3</v>
      </c>
      <c r="J128" s="8">
        <f t="shared" si="30"/>
        <v>2.4937655860349127E-3</v>
      </c>
      <c r="K128" s="8">
        <f t="shared" si="33"/>
        <v>-0.4861111111111111</v>
      </c>
      <c r="L128" s="8">
        <f t="shared" si="34"/>
        <v>-0.52631578947368418</v>
      </c>
      <c r="M128" s="8">
        <f t="shared" si="31"/>
        <v>-6.0690133518293736E-3</v>
      </c>
      <c r="N128" s="16">
        <f t="shared" si="32"/>
        <v>-2.185314685314685E-3</v>
      </c>
    </row>
    <row r="129" spans="1:14" x14ac:dyDescent="0.2">
      <c r="A129" s="45"/>
      <c r="B129" s="35" t="s">
        <v>117</v>
      </c>
      <c r="C129" s="32">
        <v>22</v>
      </c>
      <c r="D129" s="7">
        <v>12</v>
      </c>
      <c r="E129" s="7">
        <v>35</v>
      </c>
      <c r="F129" s="7">
        <v>15</v>
      </c>
      <c r="G129" s="8">
        <f t="shared" si="27"/>
        <v>3.8148083925784635E-3</v>
      </c>
      <c r="H129" s="8">
        <f t="shared" si="28"/>
        <v>2.6223776223776225E-3</v>
      </c>
      <c r="I129" s="8">
        <f t="shared" si="29"/>
        <v>8.6612224696857205E-3</v>
      </c>
      <c r="J129" s="8">
        <f t="shared" si="30"/>
        <v>4.1562759767248547E-3</v>
      </c>
      <c r="K129" s="8">
        <f t="shared" si="33"/>
        <v>0.59090909090909094</v>
      </c>
      <c r="L129" s="8">
        <f t="shared" si="34"/>
        <v>0.25</v>
      </c>
      <c r="M129" s="8">
        <f t="shared" si="31"/>
        <v>2.2542049592509101E-3</v>
      </c>
      <c r="N129" s="16">
        <f t="shared" si="32"/>
        <v>6.5559440559440562E-4</v>
      </c>
    </row>
    <row r="130" spans="1:14" x14ac:dyDescent="0.2">
      <c r="A130" s="45"/>
      <c r="B130" s="35" t="s">
        <v>118</v>
      </c>
      <c r="C130" s="32">
        <v>2</v>
      </c>
      <c r="D130" s="7">
        <v>0</v>
      </c>
      <c r="E130" s="7">
        <v>0</v>
      </c>
      <c r="F130" s="7">
        <v>2</v>
      </c>
      <c r="G130" s="8">
        <f t="shared" si="27"/>
        <v>3.4680076296167851E-4</v>
      </c>
      <c r="H130" s="8" t="str">
        <f t="shared" si="28"/>
        <v/>
      </c>
      <c r="I130" s="8" t="str">
        <f t="shared" si="29"/>
        <v/>
      </c>
      <c r="J130" s="8">
        <f t="shared" si="30"/>
        <v>5.5417013022998065E-4</v>
      </c>
      <c r="K130" s="8">
        <f t="shared" si="33"/>
        <v>-1</v>
      </c>
      <c r="L130" s="8">
        <f t="shared" si="34"/>
        <v>1</v>
      </c>
      <c r="M130" s="8">
        <f t="shared" si="31"/>
        <v>-3.4680076296167851E-4</v>
      </c>
      <c r="N130" s="16" t="str">
        <f t="shared" si="32"/>
        <v/>
      </c>
    </row>
    <row r="131" spans="1:14" ht="25.5" x14ac:dyDescent="0.2">
      <c r="A131" s="45"/>
      <c r="B131" s="35" t="s">
        <v>119</v>
      </c>
      <c r="C131" s="32">
        <v>0</v>
      </c>
      <c r="D131" s="7">
        <v>0</v>
      </c>
      <c r="E131" s="7">
        <v>0</v>
      </c>
      <c r="F131" s="7">
        <v>0</v>
      </c>
      <c r="G131" s="8" t="str">
        <f t="shared" si="27"/>
        <v/>
      </c>
      <c r="H131" s="8" t="str">
        <f t="shared" si="28"/>
        <v/>
      </c>
      <c r="I131" s="8" t="str">
        <f t="shared" si="29"/>
        <v/>
      </c>
      <c r="J131" s="8" t="str">
        <f t="shared" si="30"/>
        <v/>
      </c>
      <c r="K131" s="8" t="str">
        <f t="shared" si="33"/>
        <v xml:space="preserve"> </v>
      </c>
      <c r="L131" s="8" t="str">
        <f t="shared" si="34"/>
        <v xml:space="preserve"> </v>
      </c>
      <c r="M131" s="8" t="str">
        <f t="shared" si="31"/>
        <v/>
      </c>
      <c r="N131" s="16" t="str">
        <f t="shared" si="32"/>
        <v/>
      </c>
    </row>
    <row r="132" spans="1:14" x14ac:dyDescent="0.2">
      <c r="A132" s="45"/>
      <c r="B132" s="35" t="s">
        <v>120</v>
      </c>
      <c r="C132" s="32">
        <v>13</v>
      </c>
      <c r="D132" s="7">
        <v>6</v>
      </c>
      <c r="E132" s="7">
        <v>14</v>
      </c>
      <c r="F132" s="7">
        <v>4</v>
      </c>
      <c r="G132" s="8">
        <f t="shared" si="27"/>
        <v>2.2542049592509101E-3</v>
      </c>
      <c r="H132" s="8">
        <f t="shared" si="28"/>
        <v>1.3111888111888112E-3</v>
      </c>
      <c r="I132" s="8">
        <f t="shared" si="29"/>
        <v>3.4644889878742884E-3</v>
      </c>
      <c r="J132" s="8">
        <f t="shared" si="30"/>
        <v>1.1083402604599613E-3</v>
      </c>
      <c r="K132" s="8">
        <f t="shared" si="33"/>
        <v>7.6923076923076927E-2</v>
      </c>
      <c r="L132" s="8">
        <f t="shared" si="34"/>
        <v>-0.33333333333333331</v>
      </c>
      <c r="M132" s="8">
        <f t="shared" si="31"/>
        <v>1.7340038148083925E-4</v>
      </c>
      <c r="N132" s="16">
        <f t="shared" si="32"/>
        <v>-4.3706293706293706E-4</v>
      </c>
    </row>
    <row r="133" spans="1:14" x14ac:dyDescent="0.2">
      <c r="A133" s="45"/>
      <c r="B133" s="35" t="s">
        <v>121</v>
      </c>
      <c r="C133" s="32">
        <v>46</v>
      </c>
      <c r="D133" s="7">
        <v>3</v>
      </c>
      <c r="E133" s="7">
        <v>32</v>
      </c>
      <c r="F133" s="7">
        <v>2</v>
      </c>
      <c r="G133" s="8">
        <f t="shared" si="27"/>
        <v>7.9764175481186056E-3</v>
      </c>
      <c r="H133" s="8">
        <f t="shared" si="28"/>
        <v>6.5559440559440562E-4</v>
      </c>
      <c r="I133" s="8">
        <f t="shared" si="29"/>
        <v>7.9188319722840878E-3</v>
      </c>
      <c r="J133" s="8">
        <f t="shared" si="30"/>
        <v>5.5417013022998065E-4</v>
      </c>
      <c r="K133" s="8">
        <f t="shared" si="33"/>
        <v>-0.30434782608695654</v>
      </c>
      <c r="L133" s="8">
        <f t="shared" si="34"/>
        <v>-0.33333333333333331</v>
      </c>
      <c r="M133" s="8">
        <f t="shared" si="31"/>
        <v>-2.4276053407317499E-3</v>
      </c>
      <c r="N133" s="16">
        <f t="shared" si="32"/>
        <v>-2.1853146853146853E-4</v>
      </c>
    </row>
    <row r="134" spans="1:14" x14ac:dyDescent="0.2">
      <c r="A134" s="45"/>
      <c r="B134" s="35" t="s">
        <v>122</v>
      </c>
      <c r="C134" s="32">
        <v>28</v>
      </c>
      <c r="D134" s="7">
        <v>5</v>
      </c>
      <c r="E134" s="7">
        <v>7</v>
      </c>
      <c r="F134" s="7">
        <v>0</v>
      </c>
      <c r="G134" s="8">
        <f t="shared" si="27"/>
        <v>4.8552106814634989E-3</v>
      </c>
      <c r="H134" s="8">
        <f t="shared" si="28"/>
        <v>1.0926573426573427E-3</v>
      </c>
      <c r="I134" s="8">
        <f t="shared" si="29"/>
        <v>1.7322444939371442E-3</v>
      </c>
      <c r="J134" s="8" t="str">
        <f t="shared" si="30"/>
        <v/>
      </c>
      <c r="K134" s="8">
        <f t="shared" si="33"/>
        <v>-0.75</v>
      </c>
      <c r="L134" s="8">
        <f t="shared" si="34"/>
        <v>-1</v>
      </c>
      <c r="M134" s="8">
        <f t="shared" si="31"/>
        <v>-3.6414080110976242E-3</v>
      </c>
      <c r="N134" s="16">
        <f t="shared" si="32"/>
        <v>-1.0926573426573427E-3</v>
      </c>
    </row>
    <row r="135" spans="1:14" x14ac:dyDescent="0.2">
      <c r="A135" s="45"/>
      <c r="B135" s="35" t="s">
        <v>123</v>
      </c>
      <c r="C135" s="32">
        <v>45</v>
      </c>
      <c r="D135" s="7">
        <v>10</v>
      </c>
      <c r="E135" s="7">
        <v>56</v>
      </c>
      <c r="F135" s="7">
        <v>29</v>
      </c>
      <c r="G135" s="8">
        <f t="shared" si="27"/>
        <v>7.8030171666377667E-3</v>
      </c>
      <c r="H135" s="8">
        <f t="shared" si="28"/>
        <v>2.1853146853146855E-3</v>
      </c>
      <c r="I135" s="8">
        <f t="shared" si="29"/>
        <v>1.3857955951497154E-2</v>
      </c>
      <c r="J135" s="8">
        <f t="shared" si="30"/>
        <v>8.0354668883347181E-3</v>
      </c>
      <c r="K135" s="8">
        <f t="shared" si="33"/>
        <v>0.24444444444444444</v>
      </c>
      <c r="L135" s="8">
        <f t="shared" si="34"/>
        <v>1.9</v>
      </c>
      <c r="M135" s="8">
        <f t="shared" si="31"/>
        <v>1.9074041962892317E-3</v>
      </c>
      <c r="N135" s="16">
        <f t="shared" si="32"/>
        <v>4.152097902097902E-3</v>
      </c>
    </row>
    <row r="136" spans="1:14" x14ac:dyDescent="0.2">
      <c r="A136" s="45"/>
      <c r="B136" s="35" t="s">
        <v>124</v>
      </c>
      <c r="C136" s="32">
        <v>4</v>
      </c>
      <c r="D136" s="7">
        <v>2</v>
      </c>
      <c r="E136" s="7">
        <v>2</v>
      </c>
      <c r="F136" s="7">
        <v>0</v>
      </c>
      <c r="G136" s="8">
        <f t="shared" si="27"/>
        <v>6.9360152592335702E-4</v>
      </c>
      <c r="H136" s="8">
        <f t="shared" si="28"/>
        <v>4.3706293706293706E-4</v>
      </c>
      <c r="I136" s="8">
        <f t="shared" si="29"/>
        <v>4.9492699826775548E-4</v>
      </c>
      <c r="J136" s="8" t="str">
        <f t="shared" si="30"/>
        <v/>
      </c>
      <c r="K136" s="8">
        <f t="shared" si="33"/>
        <v>-0.5</v>
      </c>
      <c r="L136" s="8">
        <f t="shared" si="34"/>
        <v>-1</v>
      </c>
      <c r="M136" s="8">
        <f t="shared" si="31"/>
        <v>-3.4680076296167851E-4</v>
      </c>
      <c r="N136" s="16">
        <f t="shared" si="32"/>
        <v>-4.3706293706293706E-4</v>
      </c>
    </row>
    <row r="137" spans="1:14" x14ac:dyDescent="0.2">
      <c r="A137" s="45"/>
      <c r="B137" s="35" t="s">
        <v>125</v>
      </c>
      <c r="C137" s="32">
        <v>110</v>
      </c>
      <c r="D137" s="7">
        <v>33</v>
      </c>
      <c r="E137" s="7">
        <v>100</v>
      </c>
      <c r="F137" s="7">
        <v>34</v>
      </c>
      <c r="G137" s="8">
        <f t="shared" si="27"/>
        <v>1.9074041962892318E-2</v>
      </c>
      <c r="H137" s="8">
        <f t="shared" si="28"/>
        <v>7.2115384615384619E-3</v>
      </c>
      <c r="I137" s="8">
        <f t="shared" si="29"/>
        <v>2.4746349913387776E-2</v>
      </c>
      <c r="J137" s="8">
        <f t="shared" si="30"/>
        <v>9.4208922139096696E-3</v>
      </c>
      <c r="K137" s="8">
        <f t="shared" si="33"/>
        <v>-9.0909090909090912E-2</v>
      </c>
      <c r="L137" s="8">
        <f t="shared" si="34"/>
        <v>3.0303030303030304E-2</v>
      </c>
      <c r="M137" s="8">
        <f t="shared" si="31"/>
        <v>-1.7340038148083927E-3</v>
      </c>
      <c r="N137" s="16">
        <f t="shared" si="32"/>
        <v>2.1853146853146856E-4</v>
      </c>
    </row>
    <row r="138" spans="1:14" x14ac:dyDescent="0.2">
      <c r="A138" s="45"/>
      <c r="B138" s="35" t="s">
        <v>126</v>
      </c>
      <c r="C138" s="32">
        <v>3</v>
      </c>
      <c r="D138" s="7">
        <v>0</v>
      </c>
      <c r="E138" s="7">
        <v>6</v>
      </c>
      <c r="F138" s="7">
        <v>1</v>
      </c>
      <c r="G138" s="8">
        <f t="shared" si="27"/>
        <v>5.2020114444251782E-4</v>
      </c>
      <c r="H138" s="8" t="str">
        <f t="shared" si="28"/>
        <v/>
      </c>
      <c r="I138" s="8">
        <f t="shared" si="29"/>
        <v>1.4847809948032665E-3</v>
      </c>
      <c r="J138" s="8">
        <f t="shared" si="30"/>
        <v>2.7708506511499033E-4</v>
      </c>
      <c r="K138" s="8">
        <f t="shared" si="33"/>
        <v>1</v>
      </c>
      <c r="L138" s="8">
        <f t="shared" si="34"/>
        <v>1</v>
      </c>
      <c r="M138" s="8">
        <f t="shared" si="31"/>
        <v>5.2020114444251782E-4</v>
      </c>
      <c r="N138" s="16" t="str">
        <f t="shared" si="32"/>
        <v/>
      </c>
    </row>
    <row r="139" spans="1:14" x14ac:dyDescent="0.2">
      <c r="A139" s="45"/>
      <c r="B139" s="35" t="s">
        <v>127</v>
      </c>
      <c r="C139" s="32">
        <v>289</v>
      </c>
      <c r="D139" s="7">
        <v>101</v>
      </c>
      <c r="E139" s="7">
        <v>254</v>
      </c>
      <c r="F139" s="7">
        <v>53</v>
      </c>
      <c r="G139" s="8">
        <f t="shared" si="27"/>
        <v>5.0112710247962544E-2</v>
      </c>
      <c r="H139" s="8">
        <f t="shared" si="28"/>
        <v>2.207167832167832E-2</v>
      </c>
      <c r="I139" s="8">
        <f t="shared" si="29"/>
        <v>6.2855728780004949E-2</v>
      </c>
      <c r="J139" s="8">
        <f t="shared" si="30"/>
        <v>1.4685508451094486E-2</v>
      </c>
      <c r="K139" s="8">
        <f t="shared" si="33"/>
        <v>-0.12110726643598616</v>
      </c>
      <c r="L139" s="8">
        <f t="shared" si="34"/>
        <v>-0.47524752475247523</v>
      </c>
      <c r="M139" s="8">
        <f t="shared" si="31"/>
        <v>-6.0690133518293736E-3</v>
      </c>
      <c r="N139" s="16">
        <f t="shared" si="32"/>
        <v>-1.0489510489510488E-2</v>
      </c>
    </row>
    <row r="140" spans="1:14" x14ac:dyDescent="0.2">
      <c r="A140" s="45"/>
      <c r="B140" s="35" t="s">
        <v>128</v>
      </c>
      <c r="C140" s="32">
        <v>0</v>
      </c>
      <c r="D140" s="7">
        <v>0</v>
      </c>
      <c r="E140" s="7">
        <v>0</v>
      </c>
      <c r="F140" s="7">
        <v>0</v>
      </c>
      <c r="G140" s="8" t="str">
        <f t="shared" si="27"/>
        <v/>
      </c>
      <c r="H140" s="8" t="str">
        <f t="shared" si="28"/>
        <v/>
      </c>
      <c r="I140" s="8" t="str">
        <f t="shared" si="29"/>
        <v/>
      </c>
      <c r="J140" s="8" t="str">
        <f t="shared" si="30"/>
        <v/>
      </c>
      <c r="K140" s="8" t="str">
        <f t="shared" si="33"/>
        <v xml:space="preserve"> </v>
      </c>
      <c r="L140" s="8" t="str">
        <f t="shared" si="34"/>
        <v xml:space="preserve"> </v>
      </c>
      <c r="M140" s="8" t="str">
        <f t="shared" si="31"/>
        <v/>
      </c>
      <c r="N140" s="16" t="str">
        <f t="shared" si="32"/>
        <v/>
      </c>
    </row>
    <row r="141" spans="1:14" x14ac:dyDescent="0.2">
      <c r="A141" s="45"/>
      <c r="B141" s="35" t="s">
        <v>129</v>
      </c>
      <c r="C141" s="32">
        <v>164</v>
      </c>
      <c r="D141" s="7">
        <v>103</v>
      </c>
      <c r="E141" s="7">
        <v>144</v>
      </c>
      <c r="F141" s="7">
        <v>100</v>
      </c>
      <c r="G141" s="8">
        <f t="shared" si="27"/>
        <v>2.8437662562857638E-2</v>
      </c>
      <c r="H141" s="8">
        <f t="shared" si="28"/>
        <v>2.250874125874126E-2</v>
      </c>
      <c r="I141" s="8">
        <f t="shared" si="29"/>
        <v>3.5634743875278395E-2</v>
      </c>
      <c r="J141" s="8">
        <f t="shared" si="30"/>
        <v>2.7708506511499031E-2</v>
      </c>
      <c r="K141" s="8">
        <f t="shared" si="33"/>
        <v>-0.12195121951219512</v>
      </c>
      <c r="L141" s="8">
        <f t="shared" si="34"/>
        <v>-2.9126213592233011E-2</v>
      </c>
      <c r="M141" s="8">
        <f t="shared" si="31"/>
        <v>-3.4680076296167849E-3</v>
      </c>
      <c r="N141" s="16">
        <f t="shared" si="32"/>
        <v>-6.5559440559440562E-4</v>
      </c>
    </row>
    <row r="142" spans="1:14" x14ac:dyDescent="0.2">
      <c r="A142" s="45"/>
      <c r="B142" s="35" t="s">
        <v>130</v>
      </c>
      <c r="C142" s="32">
        <v>74</v>
      </c>
      <c r="D142" s="7">
        <v>87</v>
      </c>
      <c r="E142" s="7">
        <v>68</v>
      </c>
      <c r="F142" s="7">
        <v>73</v>
      </c>
      <c r="G142" s="8">
        <f t="shared" si="27"/>
        <v>1.2831628229582105E-2</v>
      </c>
      <c r="H142" s="8">
        <f t="shared" si="28"/>
        <v>1.9012237762237764E-2</v>
      </c>
      <c r="I142" s="8">
        <f t="shared" si="29"/>
        <v>1.6827517941103688E-2</v>
      </c>
      <c r="J142" s="8">
        <f t="shared" si="30"/>
        <v>2.0227209753394291E-2</v>
      </c>
      <c r="K142" s="8">
        <f t="shared" si="33"/>
        <v>-8.1081081081081086E-2</v>
      </c>
      <c r="L142" s="8">
        <f t="shared" si="34"/>
        <v>-0.16091954022988506</v>
      </c>
      <c r="M142" s="8">
        <f t="shared" si="31"/>
        <v>-1.0404022888850356E-3</v>
      </c>
      <c r="N142" s="16">
        <f t="shared" si="32"/>
        <v>-3.0594405594405595E-3</v>
      </c>
    </row>
    <row r="143" spans="1:14" x14ac:dyDescent="0.2">
      <c r="A143" s="45"/>
      <c r="B143" s="35" t="s">
        <v>131</v>
      </c>
      <c r="C143" s="32">
        <v>18</v>
      </c>
      <c r="D143" s="7">
        <v>6</v>
      </c>
      <c r="E143" s="7">
        <v>0</v>
      </c>
      <c r="F143" s="7">
        <v>1</v>
      </c>
      <c r="G143" s="8">
        <f t="shared" si="27"/>
        <v>3.1212068666551067E-3</v>
      </c>
      <c r="H143" s="8">
        <f t="shared" si="28"/>
        <v>1.3111888111888112E-3</v>
      </c>
      <c r="I143" s="8" t="str">
        <f t="shared" si="29"/>
        <v/>
      </c>
      <c r="J143" s="8">
        <f t="shared" si="30"/>
        <v>2.7708506511499033E-4</v>
      </c>
      <c r="K143" s="8">
        <f t="shared" si="33"/>
        <v>-1</v>
      </c>
      <c r="L143" s="8">
        <f t="shared" si="34"/>
        <v>-0.83333333333333337</v>
      </c>
      <c r="M143" s="8">
        <f t="shared" si="31"/>
        <v>-3.1212068666551067E-3</v>
      </c>
      <c r="N143" s="16">
        <f t="shared" si="32"/>
        <v>-1.0926573426573427E-3</v>
      </c>
    </row>
    <row r="144" spans="1:14" ht="25.5" x14ac:dyDescent="0.2">
      <c r="A144" s="45"/>
      <c r="B144" s="35" t="s">
        <v>132</v>
      </c>
      <c r="C144" s="32">
        <v>578</v>
      </c>
      <c r="D144" s="7">
        <v>436</v>
      </c>
      <c r="E144" s="7">
        <v>107</v>
      </c>
      <c r="F144" s="7">
        <v>98</v>
      </c>
      <c r="G144" s="8">
        <f t="shared" si="27"/>
        <v>0.10022542049592509</v>
      </c>
      <c r="H144" s="8">
        <f t="shared" si="28"/>
        <v>9.5279720279720273E-2</v>
      </c>
      <c r="I144" s="8">
        <f t="shared" si="29"/>
        <v>2.6478594407324918E-2</v>
      </c>
      <c r="J144" s="8">
        <f t="shared" si="30"/>
        <v>2.7154336381269049E-2</v>
      </c>
      <c r="K144" s="8">
        <f t="shared" si="33"/>
        <v>-0.81487889273356406</v>
      </c>
      <c r="L144" s="8">
        <f t="shared" si="34"/>
        <v>-0.77522935779816515</v>
      </c>
      <c r="M144" s="8">
        <f t="shared" si="31"/>
        <v>-8.1671579677475292E-2</v>
      </c>
      <c r="N144" s="16">
        <f t="shared" si="32"/>
        <v>-7.3863636363636354E-2</v>
      </c>
    </row>
    <row r="145" spans="1:14" ht="26.25" customHeight="1" x14ac:dyDescent="0.2">
      <c r="A145" s="45"/>
      <c r="B145" s="35" t="s">
        <v>133</v>
      </c>
      <c r="C145" s="32">
        <v>79</v>
      </c>
      <c r="D145" s="7">
        <v>79</v>
      </c>
      <c r="E145" s="7">
        <v>81</v>
      </c>
      <c r="F145" s="7">
        <v>73</v>
      </c>
      <c r="G145" s="8">
        <f t="shared" ref="G145:G180" si="35">+IF(C145=0,"",C145/C$81)</f>
        <v>1.3698630136986301E-2</v>
      </c>
      <c r="H145" s="8">
        <f t="shared" ref="H145:H180" si="36">+IF(D145=0,"",D145/D$81)</f>
        <v>1.7263986013986012E-2</v>
      </c>
      <c r="I145" s="8">
        <f t="shared" ref="I145:I180" si="37">+IF(E145=0,"",E145/E$81)</f>
        <v>2.0044543429844099E-2</v>
      </c>
      <c r="J145" s="8">
        <f t="shared" ref="J145:J180" si="38">+IF(F145=0,"",F145/F$81)</f>
        <v>2.0227209753394291E-2</v>
      </c>
      <c r="K145" s="8">
        <f t="shared" si="33"/>
        <v>2.5316455696202531E-2</v>
      </c>
      <c r="L145" s="8">
        <f t="shared" si="34"/>
        <v>-7.5949367088607597E-2</v>
      </c>
      <c r="M145" s="8">
        <f t="shared" ref="M145:M180" si="39">+IF(OR(AND(G145=""),(K145="")),"",G145*K145)</f>
        <v>3.4680076296167851E-4</v>
      </c>
      <c r="N145" s="16">
        <f t="shared" ref="N145:N180" si="40">+IF(OR(AND(H145=""),(L145="")),"",H145*L145)</f>
        <v>-1.311188811188811E-3</v>
      </c>
    </row>
    <row r="146" spans="1:14" x14ac:dyDescent="0.2">
      <c r="A146" s="45"/>
      <c r="B146" s="35" t="s">
        <v>134</v>
      </c>
      <c r="C146" s="32">
        <v>241</v>
      </c>
      <c r="D146" s="7">
        <v>107</v>
      </c>
      <c r="E146" s="7">
        <v>76</v>
      </c>
      <c r="F146" s="7">
        <v>39</v>
      </c>
      <c r="G146" s="8">
        <f t="shared" si="35"/>
        <v>4.1789491936882264E-2</v>
      </c>
      <c r="H146" s="8">
        <f t="shared" si="36"/>
        <v>2.3382867132867132E-2</v>
      </c>
      <c r="I146" s="8">
        <f t="shared" si="37"/>
        <v>1.880722593417471E-2</v>
      </c>
      <c r="J146" s="8">
        <f t="shared" si="38"/>
        <v>1.0806317539484621E-2</v>
      </c>
      <c r="K146" s="8">
        <f t="shared" ref="K146:K180" si="41">+IF(AND(C146=0,E146=0)," ",IF(C146=0,1,IF(E146=0,-1,(E146-C146)/C146)))</f>
        <v>-0.68464730290456433</v>
      </c>
      <c r="L146" s="8">
        <f t="shared" ref="L146:L180" si="42">+IF(AND(D146=0,F146=0)," ",IF(D146=0,1,IF(F146=0,-1,(F146-D146)/D146)))</f>
        <v>-0.63551401869158874</v>
      </c>
      <c r="M146" s="8">
        <f t="shared" si="39"/>
        <v>-2.8611062944338479E-2</v>
      </c>
      <c r="N146" s="16">
        <f t="shared" si="40"/>
        <v>-1.4860139860139858E-2</v>
      </c>
    </row>
    <row r="147" spans="1:14" x14ac:dyDescent="0.2">
      <c r="A147" s="45"/>
      <c r="B147" s="35" t="s">
        <v>135</v>
      </c>
      <c r="C147" s="32">
        <v>70</v>
      </c>
      <c r="D147" s="7">
        <v>0</v>
      </c>
      <c r="E147" s="7">
        <v>61</v>
      </c>
      <c r="F147" s="7">
        <v>9</v>
      </c>
      <c r="G147" s="8">
        <f t="shared" si="35"/>
        <v>1.2138026703658747E-2</v>
      </c>
      <c r="H147" s="8" t="str">
        <f t="shared" si="36"/>
        <v/>
      </c>
      <c r="I147" s="8">
        <f t="shared" si="37"/>
        <v>1.5095273447166543E-2</v>
      </c>
      <c r="J147" s="8">
        <f t="shared" si="38"/>
        <v>2.4937655860349127E-3</v>
      </c>
      <c r="K147" s="8">
        <f t="shared" si="41"/>
        <v>-0.12857142857142856</v>
      </c>
      <c r="L147" s="8">
        <f t="shared" si="42"/>
        <v>1</v>
      </c>
      <c r="M147" s="8">
        <f t="shared" si="39"/>
        <v>-1.5606034333275531E-3</v>
      </c>
      <c r="N147" s="16" t="str">
        <f t="shared" si="40"/>
        <v/>
      </c>
    </row>
    <row r="148" spans="1:14" x14ac:dyDescent="0.2">
      <c r="A148" s="45"/>
      <c r="B148" s="35" t="s">
        <v>136</v>
      </c>
      <c r="C148" s="32">
        <v>3</v>
      </c>
      <c r="D148" s="7">
        <v>2</v>
      </c>
      <c r="E148" s="7">
        <v>19</v>
      </c>
      <c r="F148" s="7">
        <v>11</v>
      </c>
      <c r="G148" s="8">
        <f t="shared" si="35"/>
        <v>5.2020114444251782E-4</v>
      </c>
      <c r="H148" s="8">
        <f t="shared" si="36"/>
        <v>4.3706293706293706E-4</v>
      </c>
      <c r="I148" s="8">
        <f t="shared" si="37"/>
        <v>4.7018064835436775E-3</v>
      </c>
      <c r="J148" s="8">
        <f t="shared" si="38"/>
        <v>3.0479357162648932E-3</v>
      </c>
      <c r="K148" s="8">
        <f t="shared" si="41"/>
        <v>5.333333333333333</v>
      </c>
      <c r="L148" s="8">
        <f t="shared" si="42"/>
        <v>4.5</v>
      </c>
      <c r="M148" s="8">
        <f t="shared" si="39"/>
        <v>2.7744061036934281E-3</v>
      </c>
      <c r="N148" s="16">
        <f t="shared" si="40"/>
        <v>1.966783216783217E-3</v>
      </c>
    </row>
    <row r="149" spans="1:14" x14ac:dyDescent="0.2">
      <c r="A149" s="45"/>
      <c r="B149" s="35" t="s">
        <v>137</v>
      </c>
      <c r="C149" s="32">
        <v>65</v>
      </c>
      <c r="D149" s="7">
        <v>31</v>
      </c>
      <c r="E149" s="7">
        <v>38</v>
      </c>
      <c r="F149" s="7">
        <v>12</v>
      </c>
      <c r="G149" s="8">
        <f t="shared" si="35"/>
        <v>1.1271024796254551E-2</v>
      </c>
      <c r="H149" s="8">
        <f t="shared" si="36"/>
        <v>6.7744755244755241E-3</v>
      </c>
      <c r="I149" s="8">
        <f t="shared" si="37"/>
        <v>9.4036129670873551E-3</v>
      </c>
      <c r="J149" s="8">
        <f t="shared" si="38"/>
        <v>3.3250207813798837E-3</v>
      </c>
      <c r="K149" s="8">
        <f t="shared" si="41"/>
        <v>-0.41538461538461541</v>
      </c>
      <c r="L149" s="8">
        <f t="shared" si="42"/>
        <v>-0.61290322580645162</v>
      </c>
      <c r="M149" s="8">
        <f t="shared" si="39"/>
        <v>-4.68181029998266E-3</v>
      </c>
      <c r="N149" s="16">
        <f t="shared" si="40"/>
        <v>-4.152097902097902E-3</v>
      </c>
    </row>
    <row r="150" spans="1:14" x14ac:dyDescent="0.2">
      <c r="A150" s="45"/>
      <c r="B150" s="35" t="s">
        <v>138</v>
      </c>
      <c r="C150" s="32">
        <v>26</v>
      </c>
      <c r="D150" s="7">
        <v>6</v>
      </c>
      <c r="E150" s="7">
        <v>19</v>
      </c>
      <c r="F150" s="7">
        <v>6</v>
      </c>
      <c r="G150" s="8">
        <f t="shared" si="35"/>
        <v>4.5084099185018203E-3</v>
      </c>
      <c r="H150" s="8">
        <f t="shared" si="36"/>
        <v>1.3111888111888112E-3</v>
      </c>
      <c r="I150" s="8">
        <f t="shared" si="37"/>
        <v>4.7018064835436775E-3</v>
      </c>
      <c r="J150" s="8">
        <f t="shared" si="38"/>
        <v>1.6625103906899418E-3</v>
      </c>
      <c r="K150" s="8">
        <f t="shared" si="41"/>
        <v>-0.26923076923076922</v>
      </c>
      <c r="L150" s="8">
        <f t="shared" si="42"/>
        <v>0</v>
      </c>
      <c r="M150" s="8">
        <f t="shared" si="39"/>
        <v>-1.2138026703658747E-3</v>
      </c>
      <c r="N150" s="16">
        <f t="shared" si="40"/>
        <v>0</v>
      </c>
    </row>
    <row r="151" spans="1:14" x14ac:dyDescent="0.2">
      <c r="A151" s="45"/>
      <c r="B151" s="35" t="s">
        <v>139</v>
      </c>
      <c r="C151" s="32">
        <v>0</v>
      </c>
      <c r="D151" s="7">
        <v>2</v>
      </c>
      <c r="E151" s="7">
        <v>0</v>
      </c>
      <c r="F151" s="7">
        <v>2</v>
      </c>
      <c r="G151" s="8" t="str">
        <f t="shared" si="35"/>
        <v/>
      </c>
      <c r="H151" s="8">
        <f t="shared" si="36"/>
        <v>4.3706293706293706E-4</v>
      </c>
      <c r="I151" s="8" t="str">
        <f t="shared" si="37"/>
        <v/>
      </c>
      <c r="J151" s="8">
        <f t="shared" si="38"/>
        <v>5.5417013022998065E-4</v>
      </c>
      <c r="K151" s="8" t="str">
        <f t="shared" si="41"/>
        <v xml:space="preserve"> </v>
      </c>
      <c r="L151" s="8">
        <f t="shared" si="42"/>
        <v>0</v>
      </c>
      <c r="M151" s="8" t="str">
        <f t="shared" si="39"/>
        <v/>
      </c>
      <c r="N151" s="16">
        <f t="shared" si="40"/>
        <v>0</v>
      </c>
    </row>
    <row r="152" spans="1:14" x14ac:dyDescent="0.2">
      <c r="A152" s="45"/>
      <c r="B152" s="35" t="s">
        <v>140</v>
      </c>
      <c r="C152" s="32">
        <v>16</v>
      </c>
      <c r="D152" s="7">
        <v>9</v>
      </c>
      <c r="E152" s="7">
        <v>19</v>
      </c>
      <c r="F152" s="7">
        <v>8</v>
      </c>
      <c r="G152" s="8">
        <f t="shared" si="35"/>
        <v>2.7744061036934281E-3</v>
      </c>
      <c r="H152" s="8">
        <f t="shared" si="36"/>
        <v>1.966783216783217E-3</v>
      </c>
      <c r="I152" s="8">
        <f t="shared" si="37"/>
        <v>4.7018064835436775E-3</v>
      </c>
      <c r="J152" s="8">
        <f t="shared" si="38"/>
        <v>2.2166805209199226E-3</v>
      </c>
      <c r="K152" s="8">
        <f t="shared" si="41"/>
        <v>0.1875</v>
      </c>
      <c r="L152" s="8">
        <f t="shared" si="42"/>
        <v>-0.1111111111111111</v>
      </c>
      <c r="M152" s="8">
        <f t="shared" si="39"/>
        <v>5.2020114444251771E-4</v>
      </c>
      <c r="N152" s="16">
        <f t="shared" si="40"/>
        <v>-2.1853146853146853E-4</v>
      </c>
    </row>
    <row r="153" spans="1:14" x14ac:dyDescent="0.2">
      <c r="A153" s="45"/>
      <c r="B153" s="35" t="s">
        <v>141</v>
      </c>
      <c r="C153" s="32">
        <v>14</v>
      </c>
      <c r="D153" s="7">
        <v>14</v>
      </c>
      <c r="E153" s="7">
        <v>8</v>
      </c>
      <c r="F153" s="7">
        <v>12</v>
      </c>
      <c r="G153" s="8">
        <f t="shared" si="35"/>
        <v>2.4276053407317495E-3</v>
      </c>
      <c r="H153" s="8">
        <f t="shared" si="36"/>
        <v>3.0594405594405595E-3</v>
      </c>
      <c r="I153" s="8">
        <f t="shared" si="37"/>
        <v>1.9797079930710219E-3</v>
      </c>
      <c r="J153" s="8">
        <f t="shared" si="38"/>
        <v>3.3250207813798837E-3</v>
      </c>
      <c r="K153" s="8">
        <f t="shared" si="41"/>
        <v>-0.42857142857142855</v>
      </c>
      <c r="L153" s="8">
        <f t="shared" si="42"/>
        <v>-0.14285714285714285</v>
      </c>
      <c r="M153" s="8">
        <f t="shared" si="39"/>
        <v>-1.0404022888850354E-3</v>
      </c>
      <c r="N153" s="16">
        <f t="shared" si="40"/>
        <v>-4.3706293706293706E-4</v>
      </c>
    </row>
    <row r="154" spans="1:14" ht="25.5" x14ac:dyDescent="0.2">
      <c r="A154" s="45"/>
      <c r="B154" s="35" t="s">
        <v>142</v>
      </c>
      <c r="C154" s="32">
        <v>40</v>
      </c>
      <c r="D154" s="7">
        <v>33</v>
      </c>
      <c r="E154" s="7">
        <v>37</v>
      </c>
      <c r="F154" s="7">
        <v>24</v>
      </c>
      <c r="G154" s="8">
        <f t="shared" si="35"/>
        <v>6.9360152592335706E-3</v>
      </c>
      <c r="H154" s="8">
        <f t="shared" si="36"/>
        <v>7.2115384615384619E-3</v>
      </c>
      <c r="I154" s="8">
        <f t="shared" si="37"/>
        <v>9.1561494679534769E-3</v>
      </c>
      <c r="J154" s="8">
        <f t="shared" si="38"/>
        <v>6.6500415627597674E-3</v>
      </c>
      <c r="K154" s="8">
        <f t="shared" si="41"/>
        <v>-7.4999999999999997E-2</v>
      </c>
      <c r="L154" s="8">
        <f t="shared" si="42"/>
        <v>-0.27272727272727271</v>
      </c>
      <c r="M154" s="8">
        <f t="shared" si="39"/>
        <v>-5.2020114444251782E-4</v>
      </c>
      <c r="N154" s="16">
        <f t="shared" si="40"/>
        <v>-1.9667832167832165E-3</v>
      </c>
    </row>
    <row r="155" spans="1:14" ht="25.5" x14ac:dyDescent="0.2">
      <c r="A155" s="45"/>
      <c r="B155" s="35" t="s">
        <v>143</v>
      </c>
      <c r="C155" s="32">
        <v>36</v>
      </c>
      <c r="D155" s="7">
        <v>24</v>
      </c>
      <c r="E155" s="7">
        <v>34</v>
      </c>
      <c r="F155" s="7">
        <v>18</v>
      </c>
      <c r="G155" s="8">
        <f t="shared" si="35"/>
        <v>6.2424137333102134E-3</v>
      </c>
      <c r="H155" s="8">
        <f t="shared" si="36"/>
        <v>5.244755244755245E-3</v>
      </c>
      <c r="I155" s="8">
        <f t="shared" si="37"/>
        <v>8.4137589705518441E-3</v>
      </c>
      <c r="J155" s="8">
        <f t="shared" si="38"/>
        <v>4.9875311720698253E-3</v>
      </c>
      <c r="K155" s="8">
        <f t="shared" si="41"/>
        <v>-5.5555555555555552E-2</v>
      </c>
      <c r="L155" s="8">
        <f t="shared" si="42"/>
        <v>-0.25</v>
      </c>
      <c r="M155" s="8">
        <f t="shared" si="39"/>
        <v>-3.4680076296167851E-4</v>
      </c>
      <c r="N155" s="16">
        <f t="shared" si="40"/>
        <v>-1.3111888111888112E-3</v>
      </c>
    </row>
    <row r="156" spans="1:14" ht="25.5" x14ac:dyDescent="0.2">
      <c r="A156" s="45"/>
      <c r="B156" s="35" t="s">
        <v>144</v>
      </c>
      <c r="C156" s="32">
        <v>16</v>
      </c>
      <c r="D156" s="7">
        <v>7</v>
      </c>
      <c r="E156" s="7">
        <v>7</v>
      </c>
      <c r="F156" s="7">
        <v>3</v>
      </c>
      <c r="G156" s="8">
        <f t="shared" si="35"/>
        <v>2.7744061036934281E-3</v>
      </c>
      <c r="H156" s="8">
        <f t="shared" si="36"/>
        <v>1.5297202797202797E-3</v>
      </c>
      <c r="I156" s="8">
        <f t="shared" si="37"/>
        <v>1.7322444939371442E-3</v>
      </c>
      <c r="J156" s="8">
        <f t="shared" si="38"/>
        <v>8.3125519534497092E-4</v>
      </c>
      <c r="K156" s="8">
        <f t="shared" si="41"/>
        <v>-0.5625</v>
      </c>
      <c r="L156" s="8">
        <f t="shared" si="42"/>
        <v>-0.5714285714285714</v>
      </c>
      <c r="M156" s="8">
        <f t="shared" si="39"/>
        <v>-1.5606034333275533E-3</v>
      </c>
      <c r="N156" s="16">
        <f t="shared" si="40"/>
        <v>-8.7412587412587413E-4</v>
      </c>
    </row>
    <row r="157" spans="1:14" ht="25.5" x14ac:dyDescent="0.2">
      <c r="A157" s="45"/>
      <c r="B157" s="35" t="s">
        <v>145</v>
      </c>
      <c r="C157" s="32">
        <v>28</v>
      </c>
      <c r="D157" s="7">
        <v>20</v>
      </c>
      <c r="E157" s="7">
        <v>2</v>
      </c>
      <c r="F157" s="7">
        <v>4</v>
      </c>
      <c r="G157" s="8">
        <f t="shared" si="35"/>
        <v>4.8552106814634989E-3</v>
      </c>
      <c r="H157" s="8">
        <f t="shared" si="36"/>
        <v>4.370629370629371E-3</v>
      </c>
      <c r="I157" s="8">
        <f t="shared" si="37"/>
        <v>4.9492699826775548E-4</v>
      </c>
      <c r="J157" s="8">
        <f t="shared" si="38"/>
        <v>1.1083402604599613E-3</v>
      </c>
      <c r="K157" s="8">
        <f t="shared" si="41"/>
        <v>-0.9285714285714286</v>
      </c>
      <c r="L157" s="8">
        <f t="shared" si="42"/>
        <v>-0.8</v>
      </c>
      <c r="M157" s="8">
        <f t="shared" si="39"/>
        <v>-4.5084099185018203E-3</v>
      </c>
      <c r="N157" s="16">
        <f t="shared" si="40"/>
        <v>-3.4965034965034969E-3</v>
      </c>
    </row>
    <row r="158" spans="1:14" ht="25.5" x14ac:dyDescent="0.2">
      <c r="A158" s="45"/>
      <c r="B158" s="35" t="s">
        <v>146</v>
      </c>
      <c r="C158" s="32">
        <v>10</v>
      </c>
      <c r="D158" s="7">
        <v>2</v>
      </c>
      <c r="E158" s="7">
        <v>2</v>
      </c>
      <c r="F158" s="7">
        <v>3</v>
      </c>
      <c r="G158" s="8">
        <f t="shared" si="35"/>
        <v>1.7340038148083927E-3</v>
      </c>
      <c r="H158" s="8">
        <f t="shared" si="36"/>
        <v>4.3706293706293706E-4</v>
      </c>
      <c r="I158" s="8">
        <f t="shared" si="37"/>
        <v>4.9492699826775548E-4</v>
      </c>
      <c r="J158" s="8">
        <f t="shared" si="38"/>
        <v>8.3125519534497092E-4</v>
      </c>
      <c r="K158" s="8">
        <f t="shared" si="41"/>
        <v>-0.8</v>
      </c>
      <c r="L158" s="8">
        <f t="shared" si="42"/>
        <v>0.5</v>
      </c>
      <c r="M158" s="8">
        <f t="shared" si="39"/>
        <v>-1.3872030518467143E-3</v>
      </c>
      <c r="N158" s="16">
        <f t="shared" si="40"/>
        <v>2.1853146853146853E-4</v>
      </c>
    </row>
    <row r="159" spans="1:14" x14ac:dyDescent="0.2">
      <c r="A159" s="45"/>
      <c r="B159" s="35" t="s">
        <v>147</v>
      </c>
      <c r="C159" s="32">
        <v>4</v>
      </c>
      <c r="D159" s="7">
        <v>5</v>
      </c>
      <c r="E159" s="7">
        <v>3</v>
      </c>
      <c r="F159" s="7">
        <v>3</v>
      </c>
      <c r="G159" s="8">
        <f t="shared" si="35"/>
        <v>6.9360152592335702E-4</v>
      </c>
      <c r="H159" s="8">
        <f t="shared" si="36"/>
        <v>1.0926573426573427E-3</v>
      </c>
      <c r="I159" s="8">
        <f t="shared" si="37"/>
        <v>7.4239049740163323E-4</v>
      </c>
      <c r="J159" s="8">
        <f t="shared" si="38"/>
        <v>8.3125519534497092E-4</v>
      </c>
      <c r="K159" s="8">
        <f t="shared" si="41"/>
        <v>-0.25</v>
      </c>
      <c r="L159" s="8">
        <f t="shared" si="42"/>
        <v>-0.4</v>
      </c>
      <c r="M159" s="8">
        <f t="shared" si="39"/>
        <v>-1.7340038148083925E-4</v>
      </c>
      <c r="N159" s="16">
        <f t="shared" si="40"/>
        <v>-4.3706293706293712E-4</v>
      </c>
    </row>
    <row r="160" spans="1:14" x14ac:dyDescent="0.2">
      <c r="A160" s="45"/>
      <c r="B160" s="35" t="s">
        <v>148</v>
      </c>
      <c r="C160" s="32">
        <v>2</v>
      </c>
      <c r="D160" s="7">
        <v>1</v>
      </c>
      <c r="E160" s="7">
        <v>0</v>
      </c>
      <c r="F160" s="7">
        <v>2</v>
      </c>
      <c r="G160" s="8">
        <f t="shared" si="35"/>
        <v>3.4680076296167851E-4</v>
      </c>
      <c r="H160" s="8">
        <f t="shared" si="36"/>
        <v>2.1853146853146853E-4</v>
      </c>
      <c r="I160" s="8" t="str">
        <f t="shared" si="37"/>
        <v/>
      </c>
      <c r="J160" s="8">
        <f t="shared" si="38"/>
        <v>5.5417013022998065E-4</v>
      </c>
      <c r="K160" s="8">
        <f t="shared" si="41"/>
        <v>-1</v>
      </c>
      <c r="L160" s="8">
        <f t="shared" si="42"/>
        <v>1</v>
      </c>
      <c r="M160" s="8">
        <f t="shared" si="39"/>
        <v>-3.4680076296167851E-4</v>
      </c>
      <c r="N160" s="16">
        <f t="shared" si="40"/>
        <v>2.1853146853146853E-4</v>
      </c>
    </row>
    <row r="161" spans="1:14" x14ac:dyDescent="0.2">
      <c r="A161" s="45"/>
      <c r="B161" s="35" t="s">
        <v>149</v>
      </c>
      <c r="C161" s="32">
        <v>7</v>
      </c>
      <c r="D161" s="7">
        <v>3</v>
      </c>
      <c r="E161" s="7">
        <v>8</v>
      </c>
      <c r="F161" s="7">
        <v>7</v>
      </c>
      <c r="G161" s="8">
        <f t="shared" si="35"/>
        <v>1.2138026703658747E-3</v>
      </c>
      <c r="H161" s="8">
        <f t="shared" si="36"/>
        <v>6.5559440559440562E-4</v>
      </c>
      <c r="I161" s="8">
        <f t="shared" si="37"/>
        <v>1.9797079930710219E-3</v>
      </c>
      <c r="J161" s="8">
        <f t="shared" si="38"/>
        <v>1.9395954558049321E-3</v>
      </c>
      <c r="K161" s="8">
        <f t="shared" si="41"/>
        <v>0.14285714285714285</v>
      </c>
      <c r="L161" s="8">
        <f t="shared" si="42"/>
        <v>1.3333333333333333</v>
      </c>
      <c r="M161" s="8">
        <f t="shared" si="39"/>
        <v>1.7340038148083923E-4</v>
      </c>
      <c r="N161" s="16">
        <f t="shared" si="40"/>
        <v>8.7412587412587413E-4</v>
      </c>
    </row>
    <row r="162" spans="1:14" x14ac:dyDescent="0.2">
      <c r="A162" s="45"/>
      <c r="B162" s="35" t="s">
        <v>150</v>
      </c>
      <c r="C162" s="32">
        <v>0</v>
      </c>
      <c r="D162" s="7">
        <v>3</v>
      </c>
      <c r="E162" s="7">
        <v>1</v>
      </c>
      <c r="F162" s="7">
        <v>2</v>
      </c>
      <c r="G162" s="8" t="str">
        <f t="shared" si="35"/>
        <v/>
      </c>
      <c r="H162" s="8">
        <f t="shared" si="36"/>
        <v>6.5559440559440562E-4</v>
      </c>
      <c r="I162" s="8">
        <f t="shared" si="37"/>
        <v>2.4746349913387774E-4</v>
      </c>
      <c r="J162" s="8">
        <f t="shared" si="38"/>
        <v>5.5417013022998065E-4</v>
      </c>
      <c r="K162" s="8">
        <f t="shared" si="41"/>
        <v>1</v>
      </c>
      <c r="L162" s="8">
        <f t="shared" si="42"/>
        <v>-0.33333333333333331</v>
      </c>
      <c r="M162" s="8" t="str">
        <f t="shared" si="39"/>
        <v/>
      </c>
      <c r="N162" s="16">
        <f t="shared" si="40"/>
        <v>-2.1853146853146853E-4</v>
      </c>
    </row>
    <row r="163" spans="1:14" x14ac:dyDescent="0.2">
      <c r="A163" s="45"/>
      <c r="B163" s="35" t="s">
        <v>151</v>
      </c>
      <c r="C163" s="32">
        <v>0</v>
      </c>
      <c r="D163" s="7">
        <v>0</v>
      </c>
      <c r="E163" s="7">
        <v>0</v>
      </c>
      <c r="F163" s="7">
        <v>1</v>
      </c>
      <c r="G163" s="8" t="str">
        <f t="shared" si="35"/>
        <v/>
      </c>
      <c r="H163" s="8" t="str">
        <f t="shared" si="36"/>
        <v/>
      </c>
      <c r="I163" s="8" t="str">
        <f t="shared" si="37"/>
        <v/>
      </c>
      <c r="J163" s="8">
        <f t="shared" si="38"/>
        <v>2.7708506511499033E-4</v>
      </c>
      <c r="K163" s="8" t="str">
        <f t="shared" si="41"/>
        <v xml:space="preserve"> </v>
      </c>
      <c r="L163" s="8">
        <f t="shared" si="42"/>
        <v>1</v>
      </c>
      <c r="M163" s="8" t="str">
        <f t="shared" si="39"/>
        <v/>
      </c>
      <c r="N163" s="16" t="str">
        <f t="shared" si="40"/>
        <v/>
      </c>
    </row>
    <row r="164" spans="1:14" x14ac:dyDescent="0.2">
      <c r="A164" s="45"/>
      <c r="B164" s="35" t="s">
        <v>152</v>
      </c>
      <c r="C164" s="32">
        <v>11</v>
      </c>
      <c r="D164" s="7">
        <v>1</v>
      </c>
      <c r="E164" s="7">
        <v>3</v>
      </c>
      <c r="F164" s="7">
        <v>15</v>
      </c>
      <c r="G164" s="8">
        <f t="shared" si="35"/>
        <v>1.9074041962892317E-3</v>
      </c>
      <c r="H164" s="8">
        <f t="shared" si="36"/>
        <v>2.1853146853146853E-4</v>
      </c>
      <c r="I164" s="8">
        <f t="shared" si="37"/>
        <v>7.4239049740163323E-4</v>
      </c>
      <c r="J164" s="8">
        <f t="shared" si="38"/>
        <v>4.1562759767248547E-3</v>
      </c>
      <c r="K164" s="8">
        <f t="shared" si="41"/>
        <v>-0.72727272727272729</v>
      </c>
      <c r="L164" s="8">
        <f t="shared" si="42"/>
        <v>14</v>
      </c>
      <c r="M164" s="8">
        <f t="shared" si="39"/>
        <v>-1.387203051846714E-3</v>
      </c>
      <c r="N164" s="16">
        <f t="shared" si="40"/>
        <v>3.0594405594405595E-3</v>
      </c>
    </row>
    <row r="165" spans="1:14" x14ac:dyDescent="0.2">
      <c r="A165" s="45"/>
      <c r="B165" s="35" t="s">
        <v>153</v>
      </c>
      <c r="C165" s="32">
        <v>77</v>
      </c>
      <c r="D165" s="7">
        <v>106</v>
      </c>
      <c r="E165" s="7">
        <v>7</v>
      </c>
      <c r="F165" s="7">
        <v>8</v>
      </c>
      <c r="G165" s="8">
        <f t="shared" si="35"/>
        <v>1.3351829374024623E-2</v>
      </c>
      <c r="H165" s="8">
        <f t="shared" si="36"/>
        <v>2.3164335664335664E-2</v>
      </c>
      <c r="I165" s="8">
        <f t="shared" si="37"/>
        <v>1.7322444939371442E-3</v>
      </c>
      <c r="J165" s="8">
        <f t="shared" si="38"/>
        <v>2.2166805209199226E-3</v>
      </c>
      <c r="K165" s="8">
        <f t="shared" si="41"/>
        <v>-0.90909090909090906</v>
      </c>
      <c r="L165" s="8">
        <f t="shared" si="42"/>
        <v>-0.92452830188679247</v>
      </c>
      <c r="M165" s="8">
        <f t="shared" si="39"/>
        <v>-1.2138026703658747E-2</v>
      </c>
      <c r="N165" s="16">
        <f t="shared" si="40"/>
        <v>-2.1416083916083916E-2</v>
      </c>
    </row>
    <row r="166" spans="1:14" x14ac:dyDescent="0.2">
      <c r="A166" s="45"/>
      <c r="B166" s="35" t="s">
        <v>154</v>
      </c>
      <c r="C166" s="32">
        <v>96</v>
      </c>
      <c r="D166" s="7">
        <v>41</v>
      </c>
      <c r="E166" s="7">
        <v>53</v>
      </c>
      <c r="F166" s="7">
        <v>25</v>
      </c>
      <c r="G166" s="8">
        <f t="shared" si="35"/>
        <v>1.664643662216057E-2</v>
      </c>
      <c r="H166" s="8">
        <f t="shared" si="36"/>
        <v>8.95979020979021E-3</v>
      </c>
      <c r="I166" s="8">
        <f t="shared" si="37"/>
        <v>1.3115565454095521E-2</v>
      </c>
      <c r="J166" s="8">
        <f t="shared" si="38"/>
        <v>6.9271266278747579E-3</v>
      </c>
      <c r="K166" s="8">
        <f t="shared" si="41"/>
        <v>-0.44791666666666669</v>
      </c>
      <c r="L166" s="8">
        <f t="shared" si="42"/>
        <v>-0.3902439024390244</v>
      </c>
      <c r="M166" s="8">
        <f t="shared" si="39"/>
        <v>-7.456216403676089E-3</v>
      </c>
      <c r="N166" s="16">
        <f t="shared" si="40"/>
        <v>-3.4965034965034965E-3</v>
      </c>
    </row>
    <row r="167" spans="1:14" x14ac:dyDescent="0.2">
      <c r="A167" s="45"/>
      <c r="B167" s="35" t="s">
        <v>155</v>
      </c>
      <c r="C167" s="32">
        <v>2</v>
      </c>
      <c r="D167" s="7">
        <v>3</v>
      </c>
      <c r="E167" s="7">
        <v>1</v>
      </c>
      <c r="F167" s="7">
        <v>5</v>
      </c>
      <c r="G167" s="8">
        <f t="shared" si="35"/>
        <v>3.4680076296167851E-4</v>
      </c>
      <c r="H167" s="8">
        <f t="shared" si="36"/>
        <v>6.5559440559440562E-4</v>
      </c>
      <c r="I167" s="8">
        <f t="shared" si="37"/>
        <v>2.4746349913387774E-4</v>
      </c>
      <c r="J167" s="8">
        <f t="shared" si="38"/>
        <v>1.3854253255749516E-3</v>
      </c>
      <c r="K167" s="8">
        <f t="shared" si="41"/>
        <v>-0.5</v>
      </c>
      <c r="L167" s="8">
        <f t="shared" si="42"/>
        <v>0.66666666666666663</v>
      </c>
      <c r="M167" s="8">
        <f t="shared" si="39"/>
        <v>-1.7340038148083925E-4</v>
      </c>
      <c r="N167" s="16">
        <f t="shared" si="40"/>
        <v>4.3706293706293706E-4</v>
      </c>
    </row>
    <row r="168" spans="1:14" ht="25.5" x14ac:dyDescent="0.2">
      <c r="A168" s="45"/>
      <c r="B168" s="35" t="s">
        <v>156</v>
      </c>
      <c r="C168" s="32">
        <v>42</v>
      </c>
      <c r="D168" s="7">
        <v>37</v>
      </c>
      <c r="E168" s="7">
        <v>15</v>
      </c>
      <c r="F168" s="7">
        <v>14</v>
      </c>
      <c r="G168" s="8">
        <f t="shared" si="35"/>
        <v>7.2828160221952492E-3</v>
      </c>
      <c r="H168" s="8">
        <f t="shared" si="36"/>
        <v>8.085664335664336E-3</v>
      </c>
      <c r="I168" s="8">
        <f t="shared" si="37"/>
        <v>3.7119524870081661E-3</v>
      </c>
      <c r="J168" s="8">
        <f t="shared" si="38"/>
        <v>3.8791909116098642E-3</v>
      </c>
      <c r="K168" s="8">
        <f t="shared" si="41"/>
        <v>-0.6428571428571429</v>
      </c>
      <c r="L168" s="8">
        <f t="shared" si="42"/>
        <v>-0.6216216216216216</v>
      </c>
      <c r="M168" s="8">
        <f t="shared" si="39"/>
        <v>-4.6818102999826609E-3</v>
      </c>
      <c r="N168" s="16">
        <f t="shared" si="40"/>
        <v>-5.026223776223776E-3</v>
      </c>
    </row>
    <row r="169" spans="1:14" x14ac:dyDescent="0.2">
      <c r="A169" s="45"/>
      <c r="B169" s="35" t="s">
        <v>157</v>
      </c>
      <c r="C169" s="32">
        <v>33</v>
      </c>
      <c r="D169" s="7">
        <v>16</v>
      </c>
      <c r="E169" s="7">
        <v>17</v>
      </c>
      <c r="F169" s="7">
        <v>15</v>
      </c>
      <c r="G169" s="8">
        <f t="shared" si="35"/>
        <v>5.7222125888676959E-3</v>
      </c>
      <c r="H169" s="8">
        <f t="shared" si="36"/>
        <v>3.4965034965034965E-3</v>
      </c>
      <c r="I169" s="8">
        <f t="shared" si="37"/>
        <v>4.2068794852759221E-3</v>
      </c>
      <c r="J169" s="8">
        <f t="shared" si="38"/>
        <v>4.1562759767248547E-3</v>
      </c>
      <c r="K169" s="8">
        <f t="shared" si="41"/>
        <v>-0.48484848484848486</v>
      </c>
      <c r="L169" s="8">
        <f t="shared" si="42"/>
        <v>-6.25E-2</v>
      </c>
      <c r="M169" s="8">
        <f t="shared" si="39"/>
        <v>-2.7744061036934285E-3</v>
      </c>
      <c r="N169" s="16">
        <f t="shared" si="40"/>
        <v>-2.1853146853146853E-4</v>
      </c>
    </row>
    <row r="170" spans="1:14" ht="25.5" x14ac:dyDescent="0.2">
      <c r="A170" s="45"/>
      <c r="B170" s="35" t="s">
        <v>158</v>
      </c>
      <c r="C170" s="32">
        <v>24</v>
      </c>
      <c r="D170" s="7">
        <v>42</v>
      </c>
      <c r="E170" s="7">
        <v>23</v>
      </c>
      <c r="F170" s="7">
        <v>23</v>
      </c>
      <c r="G170" s="8">
        <f t="shared" si="35"/>
        <v>4.1616091555401425E-3</v>
      </c>
      <c r="H170" s="8">
        <f t="shared" si="36"/>
        <v>9.178321678321678E-3</v>
      </c>
      <c r="I170" s="8">
        <f t="shared" si="37"/>
        <v>5.6916604800791885E-3</v>
      </c>
      <c r="J170" s="8">
        <f t="shared" si="38"/>
        <v>6.3729564976447769E-3</v>
      </c>
      <c r="K170" s="8">
        <f t="shared" si="41"/>
        <v>-4.1666666666666664E-2</v>
      </c>
      <c r="L170" s="8">
        <f t="shared" si="42"/>
        <v>-0.45238095238095238</v>
      </c>
      <c r="M170" s="8">
        <f t="shared" si="39"/>
        <v>-1.7340038148083925E-4</v>
      </c>
      <c r="N170" s="16">
        <f t="shared" si="40"/>
        <v>-4.152097902097902E-3</v>
      </c>
    </row>
    <row r="171" spans="1:14" x14ac:dyDescent="0.2">
      <c r="A171" s="45"/>
      <c r="B171" s="35" t="s">
        <v>159</v>
      </c>
      <c r="C171" s="32">
        <v>25</v>
      </c>
      <c r="D171" s="7">
        <v>30</v>
      </c>
      <c r="E171" s="7">
        <v>3</v>
      </c>
      <c r="F171" s="7">
        <v>16</v>
      </c>
      <c r="G171" s="8">
        <f t="shared" si="35"/>
        <v>4.3350095370209814E-3</v>
      </c>
      <c r="H171" s="8">
        <f t="shared" si="36"/>
        <v>6.555944055944056E-3</v>
      </c>
      <c r="I171" s="8">
        <f t="shared" si="37"/>
        <v>7.4239049740163323E-4</v>
      </c>
      <c r="J171" s="8">
        <f t="shared" si="38"/>
        <v>4.4333610418398452E-3</v>
      </c>
      <c r="K171" s="8">
        <f t="shared" si="41"/>
        <v>-0.88</v>
      </c>
      <c r="L171" s="8">
        <f t="shared" si="42"/>
        <v>-0.46666666666666667</v>
      </c>
      <c r="M171" s="8">
        <f t="shared" si="39"/>
        <v>-3.8148083925784635E-3</v>
      </c>
      <c r="N171" s="16">
        <f t="shared" si="40"/>
        <v>-3.0594405594405595E-3</v>
      </c>
    </row>
    <row r="172" spans="1:14" x14ac:dyDescent="0.2">
      <c r="A172" s="45"/>
      <c r="B172" s="35" t="s">
        <v>160</v>
      </c>
      <c r="C172" s="32">
        <v>1</v>
      </c>
      <c r="D172" s="7">
        <v>3</v>
      </c>
      <c r="E172" s="7">
        <v>10</v>
      </c>
      <c r="F172" s="7">
        <v>3</v>
      </c>
      <c r="G172" s="8">
        <f t="shared" si="35"/>
        <v>1.7340038148083925E-4</v>
      </c>
      <c r="H172" s="8">
        <f t="shared" si="36"/>
        <v>6.5559440559440562E-4</v>
      </c>
      <c r="I172" s="8">
        <f t="shared" si="37"/>
        <v>2.4746349913387774E-3</v>
      </c>
      <c r="J172" s="8">
        <f t="shared" si="38"/>
        <v>8.3125519534497092E-4</v>
      </c>
      <c r="K172" s="8">
        <f t="shared" si="41"/>
        <v>9</v>
      </c>
      <c r="L172" s="8">
        <f t="shared" si="42"/>
        <v>0</v>
      </c>
      <c r="M172" s="8">
        <f t="shared" si="39"/>
        <v>1.5606034333275533E-3</v>
      </c>
      <c r="N172" s="16">
        <f t="shared" si="40"/>
        <v>0</v>
      </c>
    </row>
    <row r="173" spans="1:14" x14ac:dyDescent="0.2">
      <c r="A173" s="45"/>
      <c r="B173" s="35" t="s">
        <v>161</v>
      </c>
      <c r="C173" s="32">
        <v>7</v>
      </c>
      <c r="D173" s="7">
        <v>7</v>
      </c>
      <c r="E173" s="7">
        <v>4</v>
      </c>
      <c r="F173" s="7">
        <v>5</v>
      </c>
      <c r="G173" s="8">
        <f t="shared" si="35"/>
        <v>1.2138026703658747E-3</v>
      </c>
      <c r="H173" s="8">
        <f t="shared" si="36"/>
        <v>1.5297202797202797E-3</v>
      </c>
      <c r="I173" s="8">
        <f t="shared" si="37"/>
        <v>9.8985399653551097E-4</v>
      </c>
      <c r="J173" s="8">
        <f t="shared" si="38"/>
        <v>1.3854253255749516E-3</v>
      </c>
      <c r="K173" s="8">
        <f t="shared" si="41"/>
        <v>-0.42857142857142855</v>
      </c>
      <c r="L173" s="8">
        <f t="shared" si="42"/>
        <v>-0.2857142857142857</v>
      </c>
      <c r="M173" s="8">
        <f t="shared" si="39"/>
        <v>-5.2020114444251771E-4</v>
      </c>
      <c r="N173" s="16">
        <f t="shared" si="40"/>
        <v>-4.3706293706293706E-4</v>
      </c>
    </row>
    <row r="174" spans="1:14" x14ac:dyDescent="0.2">
      <c r="A174" s="45"/>
      <c r="B174" s="35" t="s">
        <v>162</v>
      </c>
      <c r="C174" s="32">
        <v>85</v>
      </c>
      <c r="D174" s="7">
        <v>22</v>
      </c>
      <c r="E174" s="7">
        <v>11</v>
      </c>
      <c r="F174" s="7">
        <v>1</v>
      </c>
      <c r="G174" s="8">
        <f t="shared" si="35"/>
        <v>1.4739032425871337E-2</v>
      </c>
      <c r="H174" s="8">
        <f t="shared" si="36"/>
        <v>4.807692307692308E-3</v>
      </c>
      <c r="I174" s="8">
        <f t="shared" si="37"/>
        <v>2.7220984904726552E-3</v>
      </c>
      <c r="J174" s="8">
        <f t="shared" si="38"/>
        <v>2.7708506511499033E-4</v>
      </c>
      <c r="K174" s="8">
        <f t="shared" si="41"/>
        <v>-0.87058823529411766</v>
      </c>
      <c r="L174" s="8">
        <f t="shared" si="42"/>
        <v>-0.95454545454545459</v>
      </c>
      <c r="M174" s="8">
        <f t="shared" si="39"/>
        <v>-1.2831628229582106E-2</v>
      </c>
      <c r="N174" s="16">
        <f t="shared" si="40"/>
        <v>-4.5891608391608399E-3</v>
      </c>
    </row>
    <row r="175" spans="1:14" x14ac:dyDescent="0.2">
      <c r="A175" s="45"/>
      <c r="B175" s="35" t="s">
        <v>163</v>
      </c>
      <c r="C175" s="32">
        <v>1</v>
      </c>
      <c r="D175" s="7">
        <v>6</v>
      </c>
      <c r="E175" s="7">
        <v>1</v>
      </c>
      <c r="F175" s="7">
        <v>4</v>
      </c>
      <c r="G175" s="8">
        <f t="shared" si="35"/>
        <v>1.7340038148083925E-4</v>
      </c>
      <c r="H175" s="8">
        <f t="shared" si="36"/>
        <v>1.3111888111888112E-3</v>
      </c>
      <c r="I175" s="8">
        <f t="shared" si="37"/>
        <v>2.4746349913387774E-4</v>
      </c>
      <c r="J175" s="8">
        <f t="shared" si="38"/>
        <v>1.1083402604599613E-3</v>
      </c>
      <c r="K175" s="8">
        <f t="shared" si="41"/>
        <v>0</v>
      </c>
      <c r="L175" s="8">
        <f t="shared" si="42"/>
        <v>-0.33333333333333331</v>
      </c>
      <c r="M175" s="8">
        <f t="shared" si="39"/>
        <v>0</v>
      </c>
      <c r="N175" s="16">
        <f t="shared" si="40"/>
        <v>-4.3706293706293706E-4</v>
      </c>
    </row>
    <row r="176" spans="1:14" x14ac:dyDescent="0.2">
      <c r="A176" s="45"/>
      <c r="B176" s="35" t="s">
        <v>164</v>
      </c>
      <c r="C176" s="32">
        <v>7</v>
      </c>
      <c r="D176" s="7">
        <v>7</v>
      </c>
      <c r="E176" s="7">
        <v>1</v>
      </c>
      <c r="F176" s="7">
        <v>6</v>
      </c>
      <c r="G176" s="8">
        <f t="shared" si="35"/>
        <v>1.2138026703658747E-3</v>
      </c>
      <c r="H176" s="8">
        <f t="shared" si="36"/>
        <v>1.5297202797202797E-3</v>
      </c>
      <c r="I176" s="8">
        <f t="shared" si="37"/>
        <v>2.4746349913387774E-4</v>
      </c>
      <c r="J176" s="8">
        <f t="shared" si="38"/>
        <v>1.6625103906899418E-3</v>
      </c>
      <c r="K176" s="8">
        <f t="shared" si="41"/>
        <v>-0.8571428571428571</v>
      </c>
      <c r="L176" s="8">
        <f t="shared" si="42"/>
        <v>-0.14285714285714285</v>
      </c>
      <c r="M176" s="8">
        <f t="shared" si="39"/>
        <v>-1.0404022888850354E-3</v>
      </c>
      <c r="N176" s="16">
        <f t="shared" si="40"/>
        <v>-2.1853146853146853E-4</v>
      </c>
    </row>
    <row r="177" spans="1:14" x14ac:dyDescent="0.2">
      <c r="A177" s="45"/>
      <c r="B177" s="35" t="s">
        <v>165</v>
      </c>
      <c r="C177" s="32">
        <v>242</v>
      </c>
      <c r="D177" s="7">
        <v>230</v>
      </c>
      <c r="E177" s="7">
        <v>353</v>
      </c>
      <c r="F177" s="7">
        <v>290</v>
      </c>
      <c r="G177" s="8">
        <f t="shared" si="35"/>
        <v>4.1962892318363101E-2</v>
      </c>
      <c r="H177" s="8">
        <f t="shared" si="36"/>
        <v>5.026223776223776E-2</v>
      </c>
      <c r="I177" s="8">
        <f t="shared" si="37"/>
        <v>8.7354615194258842E-2</v>
      </c>
      <c r="J177" s="8">
        <f t="shared" si="38"/>
        <v>8.0354668883347191E-2</v>
      </c>
      <c r="K177" s="8">
        <f t="shared" si="41"/>
        <v>0.45867768595041325</v>
      </c>
      <c r="L177" s="8">
        <f t="shared" si="42"/>
        <v>0.2608695652173913</v>
      </c>
      <c r="M177" s="8">
        <f t="shared" si="39"/>
        <v>1.9247442344373158E-2</v>
      </c>
      <c r="N177" s="16">
        <f t="shared" si="40"/>
        <v>1.311188811188811E-2</v>
      </c>
    </row>
    <row r="178" spans="1:14" ht="25.5" x14ac:dyDescent="0.2">
      <c r="A178" s="45"/>
      <c r="B178" s="35" t="s">
        <v>166</v>
      </c>
      <c r="C178" s="32">
        <v>37</v>
      </c>
      <c r="D178" s="7">
        <v>48</v>
      </c>
      <c r="E178" s="7">
        <v>6</v>
      </c>
      <c r="F178" s="7">
        <v>13</v>
      </c>
      <c r="G178" s="8">
        <f t="shared" si="35"/>
        <v>6.4158141147910523E-3</v>
      </c>
      <c r="H178" s="8">
        <f t="shared" si="36"/>
        <v>1.048951048951049E-2</v>
      </c>
      <c r="I178" s="8">
        <f t="shared" si="37"/>
        <v>1.4847809948032665E-3</v>
      </c>
      <c r="J178" s="8">
        <f t="shared" si="38"/>
        <v>3.6021058464948737E-3</v>
      </c>
      <c r="K178" s="8">
        <f t="shared" si="41"/>
        <v>-0.83783783783783783</v>
      </c>
      <c r="L178" s="8">
        <f t="shared" si="42"/>
        <v>-0.72916666666666663</v>
      </c>
      <c r="M178" s="8">
        <f t="shared" si="39"/>
        <v>-5.3754118259060164E-3</v>
      </c>
      <c r="N178" s="16">
        <f t="shared" si="40"/>
        <v>-7.6486013986013989E-3</v>
      </c>
    </row>
    <row r="179" spans="1:14" ht="25.5" x14ac:dyDescent="0.2">
      <c r="A179" s="45"/>
      <c r="B179" s="35" t="s">
        <v>167</v>
      </c>
      <c r="C179" s="32">
        <v>0</v>
      </c>
      <c r="D179" s="7">
        <v>0</v>
      </c>
      <c r="E179" s="7">
        <v>1</v>
      </c>
      <c r="F179" s="7">
        <v>1</v>
      </c>
      <c r="G179" s="8" t="str">
        <f t="shared" si="35"/>
        <v/>
      </c>
      <c r="H179" s="8" t="str">
        <f t="shared" si="36"/>
        <v/>
      </c>
      <c r="I179" s="8">
        <f t="shared" si="37"/>
        <v>2.4746349913387774E-4</v>
      </c>
      <c r="J179" s="8">
        <f t="shared" si="38"/>
        <v>2.7708506511499033E-4</v>
      </c>
      <c r="K179" s="8">
        <f t="shared" si="41"/>
        <v>1</v>
      </c>
      <c r="L179" s="8">
        <f t="shared" si="42"/>
        <v>1</v>
      </c>
      <c r="M179" s="8" t="str">
        <f t="shared" si="39"/>
        <v/>
      </c>
      <c r="N179" s="16" t="str">
        <f t="shared" si="40"/>
        <v/>
      </c>
    </row>
    <row r="180" spans="1:14" ht="15.75" thickBot="1" x14ac:dyDescent="0.25">
      <c r="A180" s="45"/>
      <c r="B180" s="36" t="s">
        <v>168</v>
      </c>
      <c r="C180" s="33">
        <v>0</v>
      </c>
      <c r="D180" s="17">
        <v>0</v>
      </c>
      <c r="E180" s="17">
        <v>1</v>
      </c>
      <c r="F180" s="17">
        <v>0</v>
      </c>
      <c r="G180" s="18" t="str">
        <f t="shared" si="35"/>
        <v/>
      </c>
      <c r="H180" s="18" t="str">
        <f t="shared" si="36"/>
        <v/>
      </c>
      <c r="I180" s="18">
        <f t="shared" si="37"/>
        <v>2.4746349913387774E-4</v>
      </c>
      <c r="J180" s="18" t="str">
        <f t="shared" si="38"/>
        <v/>
      </c>
      <c r="K180" s="18">
        <f t="shared" si="41"/>
        <v>1</v>
      </c>
      <c r="L180" s="18" t="str">
        <f t="shared" si="42"/>
        <v xml:space="preserve"> </v>
      </c>
      <c r="M180" s="18" t="str">
        <f t="shared" si="39"/>
        <v/>
      </c>
      <c r="N180" s="19" t="str">
        <f t="shared" si="40"/>
        <v/>
      </c>
    </row>
    <row r="181" spans="1:14" x14ac:dyDescent="0.2">
      <c r="A181" s="44"/>
    </row>
    <row r="182" spans="1:14" x14ac:dyDescent="0.2">
      <c r="A182" s="44"/>
    </row>
    <row r="183" spans="1:14" x14ac:dyDescent="0.2">
      <c r="A183" s="44"/>
    </row>
    <row r="184" spans="1:14" ht="15.75" thickBot="1" x14ac:dyDescent="0.25">
      <c r="A184" s="44"/>
    </row>
    <row r="185" spans="1:14" ht="29.25" customHeight="1" thickBot="1" x14ac:dyDescent="0.25">
      <c r="A185" s="45"/>
      <c r="B185" s="20" t="s">
        <v>3</v>
      </c>
      <c r="C185" s="13" t="s">
        <v>16</v>
      </c>
      <c r="D185" s="23"/>
      <c r="E185" s="23"/>
      <c r="F185" s="24"/>
      <c r="G185" s="13" t="s">
        <v>5</v>
      </c>
      <c r="H185" s="23"/>
      <c r="I185" s="23"/>
      <c r="J185" s="23"/>
      <c r="K185" s="13" t="s">
        <v>17</v>
      </c>
      <c r="L185" s="14"/>
      <c r="M185" s="13" t="s">
        <v>7</v>
      </c>
      <c r="N185" s="14"/>
    </row>
    <row r="186" spans="1:14" ht="15.75" thickBot="1" x14ac:dyDescent="0.25">
      <c r="A186" s="44"/>
      <c r="B186" s="21"/>
      <c r="C186" s="26">
        <v>2021</v>
      </c>
      <c r="D186" s="24"/>
      <c r="E186" s="27">
        <v>2022</v>
      </c>
      <c r="F186" s="24"/>
      <c r="G186" s="26">
        <v>2021</v>
      </c>
      <c r="H186" s="24"/>
      <c r="I186" s="27">
        <v>2022</v>
      </c>
      <c r="J186" s="24"/>
      <c r="K186" s="25"/>
      <c r="L186" s="15"/>
      <c r="M186" s="25"/>
      <c r="N186" s="15"/>
    </row>
    <row r="187" spans="1:14" ht="15.75" thickBot="1" x14ac:dyDescent="0.25">
      <c r="A187" s="45"/>
      <c r="B187" s="22"/>
      <c r="C187" s="28" t="s">
        <v>8</v>
      </c>
      <c r="D187" s="28" t="s">
        <v>9</v>
      </c>
      <c r="E187" s="28" t="s">
        <v>8</v>
      </c>
      <c r="F187" s="28" t="s">
        <v>9</v>
      </c>
      <c r="G187" s="28" t="s">
        <v>8</v>
      </c>
      <c r="H187" s="28" t="s">
        <v>9</v>
      </c>
      <c r="I187" s="28" t="s">
        <v>8</v>
      </c>
      <c r="J187" s="28" t="s">
        <v>9</v>
      </c>
      <c r="K187" s="28" t="s">
        <v>8</v>
      </c>
      <c r="L187" s="28" t="s">
        <v>9</v>
      </c>
      <c r="M187" s="28" t="s">
        <v>8</v>
      </c>
      <c r="N187" s="28" t="s">
        <v>9</v>
      </c>
    </row>
    <row r="188" spans="1:14" ht="26.25" thickBot="1" x14ac:dyDescent="0.25">
      <c r="A188" s="45"/>
      <c r="B188" s="29" t="s">
        <v>12</v>
      </c>
      <c r="C188" s="30">
        <f>SUM(C189:C363)</f>
        <v>9945</v>
      </c>
      <c r="D188" s="30">
        <f>SUM(D189:D363)</f>
        <v>7515</v>
      </c>
      <c r="E188" s="30">
        <f>SUM(E189:E363)</f>
        <v>6733</v>
      </c>
      <c r="F188" s="30">
        <f>SUM(F189:F363)</f>
        <v>5682</v>
      </c>
      <c r="G188" s="31">
        <f t="shared" ref="G188:G219" si="43">+IF(C188=0,"",C188/C$188)</f>
        <v>1</v>
      </c>
      <c r="H188" s="31">
        <f t="shared" ref="H188:H219" si="44">+IF(D188=0,"",D188/D$188)</f>
        <v>1</v>
      </c>
      <c r="I188" s="31">
        <f t="shared" ref="I188:I219" si="45">+IF(E188=0,"",E188/E$188)</f>
        <v>1</v>
      </c>
      <c r="J188" s="31">
        <f t="shared" ref="J188:J219" si="46">+IF(F188=0,"",F188/F$188)</f>
        <v>1</v>
      </c>
      <c r="K188" s="31">
        <f>+IF(AND(C188=0,E188=0),"",IF(C188=0,1,IF(E188=0,-1,(E188-C188)/C188)))</f>
        <v>-0.32297637003519358</v>
      </c>
      <c r="L188" s="31">
        <f>+IF(AND(D188=0,F188=0),"",IF(D188=0,1,IF(F188=0,-1,(F188-D188)/D188)))</f>
        <v>-0.2439121756487026</v>
      </c>
      <c r="M188" s="31">
        <f t="shared" ref="M188:M219" si="47">+IF(OR(AND(G188=""),(K188="")),"",G188*K188)</f>
        <v>-0.32297637003519358</v>
      </c>
      <c r="N188" s="31">
        <f t="shared" ref="N188:N219" si="48">+IF(OR(AND(H188=""),(L188="")),"",H188*L188)</f>
        <v>-0.2439121756487026</v>
      </c>
    </row>
    <row r="189" spans="1:14" ht="24" customHeight="1" x14ac:dyDescent="0.2">
      <c r="A189" s="45"/>
      <c r="B189" s="34" t="s">
        <v>169</v>
      </c>
      <c r="C189" s="40">
        <v>45</v>
      </c>
      <c r="D189" s="37">
        <v>42</v>
      </c>
      <c r="E189" s="37">
        <v>18</v>
      </c>
      <c r="F189" s="37">
        <v>25</v>
      </c>
      <c r="G189" s="38">
        <f t="shared" si="43"/>
        <v>4.5248868778280547E-3</v>
      </c>
      <c r="H189" s="38">
        <f t="shared" si="44"/>
        <v>5.5888223552894214E-3</v>
      </c>
      <c r="I189" s="38">
        <f t="shared" si="45"/>
        <v>2.6733996732511509E-3</v>
      </c>
      <c r="J189" s="38">
        <f t="shared" si="46"/>
        <v>4.3998592045054559E-3</v>
      </c>
      <c r="K189" s="38">
        <f t="shared" ref="K189:K220" si="49">+IF(AND(C189=0,E189=0)," ",IF(C189=0,1,IF(E189=0,-1,(E189-C189)/C189)))</f>
        <v>-0.6</v>
      </c>
      <c r="L189" s="38">
        <f t="shared" ref="L189:L220" si="50">+IF(AND(D189=0,F189=0)," ",IF(D189=0,1,IF(F189=0,-1,(F189-D189)/D189)))</f>
        <v>-0.40476190476190477</v>
      </c>
      <c r="M189" s="38">
        <f t="shared" si="47"/>
        <v>-2.7149321266968329E-3</v>
      </c>
      <c r="N189" s="39">
        <f t="shared" si="48"/>
        <v>-2.2621423819028609E-3</v>
      </c>
    </row>
    <row r="190" spans="1:14" x14ac:dyDescent="0.2">
      <c r="A190" s="45"/>
      <c r="B190" s="35" t="s">
        <v>170</v>
      </c>
      <c r="C190" s="32">
        <v>9</v>
      </c>
      <c r="D190" s="7">
        <v>4</v>
      </c>
      <c r="E190" s="7">
        <v>4</v>
      </c>
      <c r="F190" s="7">
        <v>5</v>
      </c>
      <c r="G190" s="8">
        <f t="shared" si="43"/>
        <v>9.049773755656109E-4</v>
      </c>
      <c r="H190" s="8">
        <f t="shared" si="44"/>
        <v>5.322687957418496E-4</v>
      </c>
      <c r="I190" s="8">
        <f t="shared" si="45"/>
        <v>5.9408881627803355E-4</v>
      </c>
      <c r="J190" s="8">
        <f t="shared" si="46"/>
        <v>8.7997184090109117E-4</v>
      </c>
      <c r="K190" s="8">
        <f t="shared" si="49"/>
        <v>-0.55555555555555558</v>
      </c>
      <c r="L190" s="8">
        <f t="shared" si="50"/>
        <v>0.25</v>
      </c>
      <c r="M190" s="8">
        <f t="shared" si="47"/>
        <v>-5.0276520864756165E-4</v>
      </c>
      <c r="N190" s="16">
        <f t="shared" si="48"/>
        <v>1.330671989354624E-4</v>
      </c>
    </row>
    <row r="191" spans="1:14" ht="38.25" x14ac:dyDescent="0.2">
      <c r="A191" s="45"/>
      <c r="B191" s="35" t="s">
        <v>171</v>
      </c>
      <c r="C191" s="32">
        <v>17</v>
      </c>
      <c r="D191" s="7">
        <v>16</v>
      </c>
      <c r="E191" s="7">
        <v>55</v>
      </c>
      <c r="F191" s="7">
        <v>50</v>
      </c>
      <c r="G191" s="8">
        <f t="shared" si="43"/>
        <v>1.7094017094017094E-3</v>
      </c>
      <c r="H191" s="8">
        <f t="shared" si="44"/>
        <v>2.1290751829673984E-3</v>
      </c>
      <c r="I191" s="8">
        <f t="shared" si="45"/>
        <v>8.1687212238229622E-3</v>
      </c>
      <c r="J191" s="8">
        <f t="shared" si="46"/>
        <v>8.7997184090109117E-3</v>
      </c>
      <c r="K191" s="8">
        <f t="shared" si="49"/>
        <v>2.2352941176470589</v>
      </c>
      <c r="L191" s="8">
        <f t="shared" si="50"/>
        <v>2.125</v>
      </c>
      <c r="M191" s="8">
        <f t="shared" si="47"/>
        <v>3.8210155857214684E-3</v>
      </c>
      <c r="N191" s="16">
        <f t="shared" si="48"/>
        <v>4.5242847638057217E-3</v>
      </c>
    </row>
    <row r="192" spans="1:14" ht="26.25" customHeight="1" x14ac:dyDescent="0.2">
      <c r="A192" s="45"/>
      <c r="B192" s="35" t="s">
        <v>172</v>
      </c>
      <c r="C192" s="32">
        <v>2</v>
      </c>
      <c r="D192" s="7">
        <v>41</v>
      </c>
      <c r="E192" s="7">
        <v>0</v>
      </c>
      <c r="F192" s="7">
        <v>2</v>
      </c>
      <c r="G192" s="8">
        <f t="shared" si="43"/>
        <v>2.0110608345902463E-4</v>
      </c>
      <c r="H192" s="8">
        <f t="shared" si="44"/>
        <v>5.4557551563539589E-3</v>
      </c>
      <c r="I192" s="8" t="str">
        <f t="shared" si="45"/>
        <v/>
      </c>
      <c r="J192" s="8">
        <f t="shared" si="46"/>
        <v>3.5198873636043646E-4</v>
      </c>
      <c r="K192" s="8">
        <f t="shared" si="49"/>
        <v>-1</v>
      </c>
      <c r="L192" s="8">
        <f t="shared" si="50"/>
        <v>-0.95121951219512191</v>
      </c>
      <c r="M192" s="8">
        <f t="shared" si="47"/>
        <v>-2.0110608345902463E-4</v>
      </c>
      <c r="N192" s="16">
        <f t="shared" si="48"/>
        <v>-5.189620758483034E-3</v>
      </c>
    </row>
    <row r="193" spans="1:14" ht="25.5" x14ac:dyDescent="0.2">
      <c r="A193" s="45"/>
      <c r="B193" s="35" t="s">
        <v>173</v>
      </c>
      <c r="C193" s="32">
        <v>98</v>
      </c>
      <c r="D193" s="7">
        <v>134</v>
      </c>
      <c r="E193" s="7">
        <v>68</v>
      </c>
      <c r="F193" s="7">
        <v>106</v>
      </c>
      <c r="G193" s="8">
        <f t="shared" si="43"/>
        <v>9.8541980894922068E-3</v>
      </c>
      <c r="H193" s="8">
        <f t="shared" si="44"/>
        <v>1.7831004657351962E-2</v>
      </c>
      <c r="I193" s="8">
        <f t="shared" si="45"/>
        <v>1.0099509876726571E-2</v>
      </c>
      <c r="J193" s="8">
        <f t="shared" si="46"/>
        <v>1.8655403027103133E-2</v>
      </c>
      <c r="K193" s="8">
        <f t="shared" si="49"/>
        <v>-0.30612244897959184</v>
      </c>
      <c r="L193" s="8">
        <f t="shared" si="50"/>
        <v>-0.20895522388059701</v>
      </c>
      <c r="M193" s="8">
        <f t="shared" si="47"/>
        <v>-3.0165912518853697E-3</v>
      </c>
      <c r="N193" s="16">
        <f t="shared" si="48"/>
        <v>-3.725881570192947E-3</v>
      </c>
    </row>
    <row r="194" spans="1:14" ht="25.5" x14ac:dyDescent="0.2">
      <c r="A194" s="45"/>
      <c r="B194" s="35" t="s">
        <v>174</v>
      </c>
      <c r="C194" s="32">
        <v>0</v>
      </c>
      <c r="D194" s="7">
        <v>0</v>
      </c>
      <c r="E194" s="7">
        <v>7</v>
      </c>
      <c r="F194" s="7">
        <v>9</v>
      </c>
      <c r="G194" s="8" t="str">
        <f t="shared" si="43"/>
        <v/>
      </c>
      <c r="H194" s="8" t="str">
        <f t="shared" si="44"/>
        <v/>
      </c>
      <c r="I194" s="8">
        <f t="shared" si="45"/>
        <v>1.0396554284865587E-3</v>
      </c>
      <c r="J194" s="8">
        <f t="shared" si="46"/>
        <v>1.5839493136219642E-3</v>
      </c>
      <c r="K194" s="8">
        <f t="shared" si="49"/>
        <v>1</v>
      </c>
      <c r="L194" s="8">
        <f t="shared" si="50"/>
        <v>1</v>
      </c>
      <c r="M194" s="8" t="str">
        <f t="shared" si="47"/>
        <v/>
      </c>
      <c r="N194" s="16" t="str">
        <f t="shared" si="48"/>
        <v/>
      </c>
    </row>
    <row r="195" spans="1:14" x14ac:dyDescent="0.2">
      <c r="A195" s="45"/>
      <c r="B195" s="35" t="s">
        <v>175</v>
      </c>
      <c r="C195" s="32">
        <v>1374</v>
      </c>
      <c r="D195" s="7">
        <v>650</v>
      </c>
      <c r="E195" s="7">
        <v>1083</v>
      </c>
      <c r="F195" s="7">
        <v>530</v>
      </c>
      <c r="G195" s="8">
        <f t="shared" si="43"/>
        <v>0.13815987933634993</v>
      </c>
      <c r="H195" s="8">
        <f t="shared" si="44"/>
        <v>8.6493679308050561E-2</v>
      </c>
      <c r="I195" s="8">
        <f t="shared" si="45"/>
        <v>0.16084954700727758</v>
      </c>
      <c r="J195" s="8">
        <f t="shared" si="46"/>
        <v>9.3277015135515659E-2</v>
      </c>
      <c r="K195" s="8">
        <f t="shared" si="49"/>
        <v>-0.21179039301310043</v>
      </c>
      <c r="L195" s="8">
        <f t="shared" si="50"/>
        <v>-0.18461538461538463</v>
      </c>
      <c r="M195" s="8">
        <f t="shared" si="47"/>
        <v>-2.9260935143288085E-2</v>
      </c>
      <c r="N195" s="16">
        <f t="shared" si="48"/>
        <v>-1.5968063872255488E-2</v>
      </c>
    </row>
    <row r="196" spans="1:14" x14ac:dyDescent="0.2">
      <c r="A196" s="45"/>
      <c r="B196" s="35" t="s">
        <v>176</v>
      </c>
      <c r="C196" s="32">
        <v>23</v>
      </c>
      <c r="D196" s="7">
        <v>11</v>
      </c>
      <c r="E196" s="7">
        <v>2</v>
      </c>
      <c r="F196" s="7">
        <v>7</v>
      </c>
      <c r="G196" s="8">
        <f t="shared" si="43"/>
        <v>2.3127199597787833E-3</v>
      </c>
      <c r="H196" s="8">
        <f t="shared" si="44"/>
        <v>1.4637391882900866E-3</v>
      </c>
      <c r="I196" s="8">
        <f t="shared" si="45"/>
        <v>2.9704440813901678E-4</v>
      </c>
      <c r="J196" s="8">
        <f t="shared" si="46"/>
        <v>1.2319605772615277E-3</v>
      </c>
      <c r="K196" s="8">
        <f t="shared" si="49"/>
        <v>-0.91304347826086951</v>
      </c>
      <c r="L196" s="8">
        <f t="shared" si="50"/>
        <v>-0.36363636363636365</v>
      </c>
      <c r="M196" s="8">
        <f t="shared" si="47"/>
        <v>-2.1116138763197585E-3</v>
      </c>
      <c r="N196" s="16">
        <f t="shared" si="48"/>
        <v>-5.3226879574184971E-4</v>
      </c>
    </row>
    <row r="197" spans="1:14" x14ac:dyDescent="0.2">
      <c r="A197" s="45"/>
      <c r="B197" s="35" t="s">
        <v>177</v>
      </c>
      <c r="C197" s="32">
        <v>414</v>
      </c>
      <c r="D197" s="7">
        <v>130</v>
      </c>
      <c r="E197" s="7">
        <v>259</v>
      </c>
      <c r="F197" s="7">
        <v>92</v>
      </c>
      <c r="G197" s="8">
        <f t="shared" si="43"/>
        <v>4.1628959276018097E-2</v>
      </c>
      <c r="H197" s="8">
        <f t="shared" si="44"/>
        <v>1.7298735861610112E-2</v>
      </c>
      <c r="I197" s="8">
        <f t="shared" si="45"/>
        <v>3.8467250854002676E-2</v>
      </c>
      <c r="J197" s="8">
        <f t="shared" si="46"/>
        <v>1.6191481872580078E-2</v>
      </c>
      <c r="K197" s="8">
        <f t="shared" si="49"/>
        <v>-0.37439613526570048</v>
      </c>
      <c r="L197" s="8">
        <f t="shared" si="50"/>
        <v>-0.29230769230769232</v>
      </c>
      <c r="M197" s="8">
        <f t="shared" si="47"/>
        <v>-1.5585721468074408E-2</v>
      </c>
      <c r="N197" s="16">
        <f t="shared" si="48"/>
        <v>-5.0565535595475716E-3</v>
      </c>
    </row>
    <row r="198" spans="1:14" x14ac:dyDescent="0.2">
      <c r="A198" s="45"/>
      <c r="B198" s="35" t="s">
        <v>178</v>
      </c>
      <c r="C198" s="32">
        <v>14</v>
      </c>
      <c r="D198" s="7">
        <v>3</v>
      </c>
      <c r="E198" s="7">
        <v>5</v>
      </c>
      <c r="F198" s="7">
        <v>9</v>
      </c>
      <c r="G198" s="8">
        <f t="shared" si="43"/>
        <v>1.4077425842131724E-3</v>
      </c>
      <c r="H198" s="8">
        <f t="shared" si="44"/>
        <v>3.992015968063872E-4</v>
      </c>
      <c r="I198" s="8">
        <f t="shared" si="45"/>
        <v>7.4261102034754191E-4</v>
      </c>
      <c r="J198" s="8">
        <f t="shared" si="46"/>
        <v>1.5839493136219642E-3</v>
      </c>
      <c r="K198" s="8">
        <f t="shared" si="49"/>
        <v>-0.6428571428571429</v>
      </c>
      <c r="L198" s="8">
        <f t="shared" si="50"/>
        <v>2</v>
      </c>
      <c r="M198" s="8">
        <f t="shared" si="47"/>
        <v>-9.049773755656109E-4</v>
      </c>
      <c r="N198" s="16">
        <f t="shared" si="48"/>
        <v>7.9840319361277441E-4</v>
      </c>
    </row>
    <row r="199" spans="1:14" x14ac:dyDescent="0.2">
      <c r="A199" s="45"/>
      <c r="B199" s="35" t="s">
        <v>179</v>
      </c>
      <c r="C199" s="32">
        <v>2</v>
      </c>
      <c r="D199" s="7">
        <v>2</v>
      </c>
      <c r="E199" s="7">
        <v>0</v>
      </c>
      <c r="F199" s="7">
        <v>2</v>
      </c>
      <c r="G199" s="8">
        <f t="shared" si="43"/>
        <v>2.0110608345902463E-4</v>
      </c>
      <c r="H199" s="8">
        <f t="shared" si="44"/>
        <v>2.661343978709248E-4</v>
      </c>
      <c r="I199" s="8" t="str">
        <f t="shared" si="45"/>
        <v/>
      </c>
      <c r="J199" s="8">
        <f t="shared" si="46"/>
        <v>3.5198873636043646E-4</v>
      </c>
      <c r="K199" s="8">
        <f t="shared" si="49"/>
        <v>-1</v>
      </c>
      <c r="L199" s="8">
        <f t="shared" si="50"/>
        <v>0</v>
      </c>
      <c r="M199" s="8">
        <f t="shared" si="47"/>
        <v>-2.0110608345902463E-4</v>
      </c>
      <c r="N199" s="16">
        <f t="shared" si="48"/>
        <v>0</v>
      </c>
    </row>
    <row r="200" spans="1:14" ht="25.5" x14ac:dyDescent="0.2">
      <c r="A200" s="45"/>
      <c r="B200" s="35" t="s">
        <v>180</v>
      </c>
      <c r="C200" s="32">
        <v>11</v>
      </c>
      <c r="D200" s="7">
        <v>4</v>
      </c>
      <c r="E200" s="7">
        <v>2</v>
      </c>
      <c r="F200" s="7">
        <v>0</v>
      </c>
      <c r="G200" s="8">
        <f t="shared" si="43"/>
        <v>1.1060834590246355E-3</v>
      </c>
      <c r="H200" s="8">
        <f t="shared" si="44"/>
        <v>5.322687957418496E-4</v>
      </c>
      <c r="I200" s="8">
        <f t="shared" si="45"/>
        <v>2.9704440813901678E-4</v>
      </c>
      <c r="J200" s="8" t="str">
        <f t="shared" si="46"/>
        <v/>
      </c>
      <c r="K200" s="8">
        <f t="shared" si="49"/>
        <v>-0.81818181818181823</v>
      </c>
      <c r="L200" s="8">
        <f t="shared" si="50"/>
        <v>-1</v>
      </c>
      <c r="M200" s="8">
        <f t="shared" si="47"/>
        <v>-9.049773755656109E-4</v>
      </c>
      <c r="N200" s="16">
        <f t="shared" si="48"/>
        <v>-5.322687957418496E-4</v>
      </c>
    </row>
    <row r="201" spans="1:14" x14ac:dyDescent="0.2">
      <c r="A201" s="45"/>
      <c r="B201" s="35" t="s">
        <v>181</v>
      </c>
      <c r="C201" s="32">
        <v>52</v>
      </c>
      <c r="D201" s="7">
        <v>26</v>
      </c>
      <c r="E201" s="7">
        <v>163</v>
      </c>
      <c r="F201" s="7">
        <v>116</v>
      </c>
      <c r="G201" s="8">
        <f t="shared" si="43"/>
        <v>5.2287581699346402E-3</v>
      </c>
      <c r="H201" s="8">
        <f t="shared" si="44"/>
        <v>3.4597471723220225E-3</v>
      </c>
      <c r="I201" s="8">
        <f t="shared" si="45"/>
        <v>2.4209119263329869E-2</v>
      </c>
      <c r="J201" s="8">
        <f t="shared" si="46"/>
        <v>2.0415346708905314E-2</v>
      </c>
      <c r="K201" s="8">
        <f t="shared" si="49"/>
        <v>2.1346153846153846</v>
      </c>
      <c r="L201" s="8">
        <f t="shared" si="50"/>
        <v>3.4615384615384617</v>
      </c>
      <c r="M201" s="8">
        <f t="shared" si="47"/>
        <v>1.1161387631975866E-2</v>
      </c>
      <c r="N201" s="16">
        <f t="shared" si="48"/>
        <v>1.1976047904191617E-2</v>
      </c>
    </row>
    <row r="202" spans="1:14" x14ac:dyDescent="0.2">
      <c r="A202" s="45"/>
      <c r="B202" s="35" t="s">
        <v>182</v>
      </c>
      <c r="C202" s="32">
        <v>98</v>
      </c>
      <c r="D202" s="7">
        <v>29</v>
      </c>
      <c r="E202" s="7">
        <v>74</v>
      </c>
      <c r="F202" s="7">
        <v>19</v>
      </c>
      <c r="G202" s="8">
        <f t="shared" si="43"/>
        <v>9.8541980894922068E-3</v>
      </c>
      <c r="H202" s="8">
        <f t="shared" si="44"/>
        <v>3.8589487691284099E-3</v>
      </c>
      <c r="I202" s="8">
        <f t="shared" si="45"/>
        <v>1.0990643101143621E-2</v>
      </c>
      <c r="J202" s="8">
        <f t="shared" si="46"/>
        <v>3.3438929954241465E-3</v>
      </c>
      <c r="K202" s="8">
        <f t="shared" si="49"/>
        <v>-0.24489795918367346</v>
      </c>
      <c r="L202" s="8">
        <f t="shared" si="50"/>
        <v>-0.34482758620689657</v>
      </c>
      <c r="M202" s="8">
        <f t="shared" si="47"/>
        <v>-2.4132730015082953E-3</v>
      </c>
      <c r="N202" s="16">
        <f t="shared" si="48"/>
        <v>-1.3306719893546241E-3</v>
      </c>
    </row>
    <row r="203" spans="1:14" x14ac:dyDescent="0.2">
      <c r="A203" s="45"/>
      <c r="B203" s="35" t="s">
        <v>183</v>
      </c>
      <c r="C203" s="32">
        <v>246</v>
      </c>
      <c r="D203" s="7">
        <v>133</v>
      </c>
      <c r="E203" s="7">
        <v>158</v>
      </c>
      <c r="F203" s="7">
        <v>116</v>
      </c>
      <c r="G203" s="8">
        <f t="shared" si="43"/>
        <v>2.4736048265460029E-2</v>
      </c>
      <c r="H203" s="8">
        <f t="shared" si="44"/>
        <v>1.76979374584165E-2</v>
      </c>
      <c r="I203" s="8">
        <f t="shared" si="45"/>
        <v>2.3466508242982326E-2</v>
      </c>
      <c r="J203" s="8">
        <f t="shared" si="46"/>
        <v>2.0415346708905314E-2</v>
      </c>
      <c r="K203" s="8">
        <f t="shared" si="49"/>
        <v>-0.35772357723577236</v>
      </c>
      <c r="L203" s="8">
        <f t="shared" si="50"/>
        <v>-0.12781954887218044</v>
      </c>
      <c r="M203" s="8">
        <f t="shared" si="47"/>
        <v>-8.8486676721970838E-3</v>
      </c>
      <c r="N203" s="16">
        <f t="shared" si="48"/>
        <v>-2.2621423819028609E-3</v>
      </c>
    </row>
    <row r="204" spans="1:14" ht="25.5" x14ac:dyDescent="0.2">
      <c r="A204" s="45"/>
      <c r="B204" s="35" t="s">
        <v>184</v>
      </c>
      <c r="C204" s="32">
        <v>135</v>
      </c>
      <c r="D204" s="7">
        <v>85</v>
      </c>
      <c r="E204" s="7">
        <v>81</v>
      </c>
      <c r="F204" s="7">
        <v>40</v>
      </c>
      <c r="G204" s="8">
        <f t="shared" si="43"/>
        <v>1.3574660633484163E-2</v>
      </c>
      <c r="H204" s="8">
        <f t="shared" si="44"/>
        <v>1.1310711909514305E-2</v>
      </c>
      <c r="I204" s="8">
        <f t="shared" si="45"/>
        <v>1.203029852963018E-2</v>
      </c>
      <c r="J204" s="8">
        <f t="shared" si="46"/>
        <v>7.0397747272087294E-3</v>
      </c>
      <c r="K204" s="8">
        <f t="shared" si="49"/>
        <v>-0.4</v>
      </c>
      <c r="L204" s="8">
        <f t="shared" si="50"/>
        <v>-0.52941176470588236</v>
      </c>
      <c r="M204" s="8">
        <f t="shared" si="47"/>
        <v>-5.4298642533936658E-3</v>
      </c>
      <c r="N204" s="16">
        <f t="shared" si="48"/>
        <v>-5.9880239520958087E-3</v>
      </c>
    </row>
    <row r="205" spans="1:14" ht="25.5" x14ac:dyDescent="0.2">
      <c r="A205" s="45"/>
      <c r="B205" s="35" t="s">
        <v>185</v>
      </c>
      <c r="C205" s="32">
        <v>19</v>
      </c>
      <c r="D205" s="7">
        <v>23</v>
      </c>
      <c r="E205" s="7">
        <v>11</v>
      </c>
      <c r="F205" s="7">
        <v>4</v>
      </c>
      <c r="G205" s="8">
        <f t="shared" si="43"/>
        <v>1.910507792860734E-3</v>
      </c>
      <c r="H205" s="8">
        <f t="shared" si="44"/>
        <v>3.0605455755156356E-3</v>
      </c>
      <c r="I205" s="8">
        <f t="shared" si="45"/>
        <v>1.6337442447645924E-3</v>
      </c>
      <c r="J205" s="8">
        <f t="shared" si="46"/>
        <v>7.0397747272087292E-4</v>
      </c>
      <c r="K205" s="8">
        <f t="shared" si="49"/>
        <v>-0.42105263157894735</v>
      </c>
      <c r="L205" s="8">
        <f t="shared" si="50"/>
        <v>-0.82608695652173914</v>
      </c>
      <c r="M205" s="8">
        <f t="shared" si="47"/>
        <v>-8.044243338360985E-4</v>
      </c>
      <c r="N205" s="16">
        <f t="shared" si="48"/>
        <v>-2.5282767797737858E-3</v>
      </c>
    </row>
    <row r="206" spans="1:14" x14ac:dyDescent="0.2">
      <c r="A206" s="45"/>
      <c r="B206" s="35" t="s">
        <v>186</v>
      </c>
      <c r="C206" s="32">
        <v>6</v>
      </c>
      <c r="D206" s="7">
        <v>6</v>
      </c>
      <c r="E206" s="7">
        <v>1</v>
      </c>
      <c r="F206" s="7">
        <v>1</v>
      </c>
      <c r="G206" s="8">
        <f t="shared" si="43"/>
        <v>6.0331825037707393E-4</v>
      </c>
      <c r="H206" s="8">
        <f t="shared" si="44"/>
        <v>7.9840319361277441E-4</v>
      </c>
      <c r="I206" s="8">
        <f t="shared" si="45"/>
        <v>1.4852220406950839E-4</v>
      </c>
      <c r="J206" s="8">
        <f t="shared" si="46"/>
        <v>1.7599436818021823E-4</v>
      </c>
      <c r="K206" s="8">
        <f t="shared" si="49"/>
        <v>-0.83333333333333337</v>
      </c>
      <c r="L206" s="8">
        <f t="shared" si="50"/>
        <v>-0.83333333333333337</v>
      </c>
      <c r="M206" s="8">
        <f t="shared" si="47"/>
        <v>-5.0276520864756165E-4</v>
      </c>
      <c r="N206" s="16">
        <f t="shared" si="48"/>
        <v>-6.6533599467731206E-4</v>
      </c>
    </row>
    <row r="207" spans="1:14" x14ac:dyDescent="0.2">
      <c r="A207" s="45"/>
      <c r="B207" s="35" t="s">
        <v>187</v>
      </c>
      <c r="C207" s="32">
        <v>55</v>
      </c>
      <c r="D207" s="7">
        <v>30</v>
      </c>
      <c r="E207" s="7">
        <v>14</v>
      </c>
      <c r="F207" s="7">
        <v>9</v>
      </c>
      <c r="G207" s="8">
        <f t="shared" si="43"/>
        <v>5.5304172951231778E-3</v>
      </c>
      <c r="H207" s="8">
        <f t="shared" si="44"/>
        <v>3.9920159680638719E-3</v>
      </c>
      <c r="I207" s="8">
        <f t="shared" si="45"/>
        <v>2.0793108569731175E-3</v>
      </c>
      <c r="J207" s="8">
        <f t="shared" si="46"/>
        <v>1.5839493136219642E-3</v>
      </c>
      <c r="K207" s="8">
        <f t="shared" si="49"/>
        <v>-0.74545454545454548</v>
      </c>
      <c r="L207" s="8">
        <f t="shared" si="50"/>
        <v>-0.7</v>
      </c>
      <c r="M207" s="8">
        <f t="shared" si="47"/>
        <v>-4.1226747109100051E-3</v>
      </c>
      <c r="N207" s="16">
        <f t="shared" si="48"/>
        <v>-2.7944111776447103E-3</v>
      </c>
    </row>
    <row r="208" spans="1:14" x14ac:dyDescent="0.2">
      <c r="A208" s="45"/>
      <c r="B208" s="35" t="s">
        <v>188</v>
      </c>
      <c r="C208" s="32">
        <v>5</v>
      </c>
      <c r="D208" s="7">
        <v>2</v>
      </c>
      <c r="E208" s="7">
        <v>8</v>
      </c>
      <c r="F208" s="7">
        <v>1</v>
      </c>
      <c r="G208" s="8">
        <f t="shared" si="43"/>
        <v>5.0276520864756154E-4</v>
      </c>
      <c r="H208" s="8">
        <f t="shared" si="44"/>
        <v>2.661343978709248E-4</v>
      </c>
      <c r="I208" s="8">
        <f t="shared" si="45"/>
        <v>1.1881776325560671E-3</v>
      </c>
      <c r="J208" s="8">
        <f t="shared" si="46"/>
        <v>1.7599436818021823E-4</v>
      </c>
      <c r="K208" s="8">
        <f t="shared" si="49"/>
        <v>0.6</v>
      </c>
      <c r="L208" s="8">
        <f t="shared" si="50"/>
        <v>-0.5</v>
      </c>
      <c r="M208" s="8">
        <f t="shared" si="47"/>
        <v>3.0165912518853691E-4</v>
      </c>
      <c r="N208" s="16">
        <f t="shared" si="48"/>
        <v>-1.330671989354624E-4</v>
      </c>
    </row>
    <row r="209" spans="1:14" ht="25.5" x14ac:dyDescent="0.2">
      <c r="A209" s="45"/>
      <c r="B209" s="35" t="s">
        <v>189</v>
      </c>
      <c r="C209" s="32">
        <v>461</v>
      </c>
      <c r="D209" s="7">
        <v>246</v>
      </c>
      <c r="E209" s="7">
        <v>263</v>
      </c>
      <c r="F209" s="7">
        <v>153</v>
      </c>
      <c r="G209" s="8">
        <f t="shared" si="43"/>
        <v>4.635495223730518E-2</v>
      </c>
      <c r="H209" s="8">
        <f t="shared" si="44"/>
        <v>3.273453093812375E-2</v>
      </c>
      <c r="I209" s="8">
        <f t="shared" si="45"/>
        <v>3.9061339670280706E-2</v>
      </c>
      <c r="J209" s="8">
        <f t="shared" si="46"/>
        <v>2.692713833157339E-2</v>
      </c>
      <c r="K209" s="8">
        <f t="shared" si="49"/>
        <v>-0.42950108459869846</v>
      </c>
      <c r="L209" s="8">
        <f t="shared" si="50"/>
        <v>-0.37804878048780488</v>
      </c>
      <c r="M209" s="8">
        <f t="shared" si="47"/>
        <v>-1.9909502262443438E-2</v>
      </c>
      <c r="N209" s="16">
        <f t="shared" si="48"/>
        <v>-1.2375249500998003E-2</v>
      </c>
    </row>
    <row r="210" spans="1:14" x14ac:dyDescent="0.2">
      <c r="A210" s="45"/>
      <c r="B210" s="35" t="s">
        <v>190</v>
      </c>
      <c r="C210" s="32">
        <v>111</v>
      </c>
      <c r="D210" s="7">
        <v>35</v>
      </c>
      <c r="E210" s="7">
        <v>95</v>
      </c>
      <c r="F210" s="7">
        <v>52</v>
      </c>
      <c r="G210" s="8">
        <f t="shared" si="43"/>
        <v>1.1161387631975868E-2</v>
      </c>
      <c r="H210" s="8">
        <f t="shared" si="44"/>
        <v>4.6573519627411842E-3</v>
      </c>
      <c r="I210" s="8">
        <f t="shared" si="45"/>
        <v>1.4109609386603297E-2</v>
      </c>
      <c r="J210" s="8">
        <f t="shared" si="46"/>
        <v>9.1517071453713489E-3</v>
      </c>
      <c r="K210" s="8">
        <f t="shared" si="49"/>
        <v>-0.14414414414414414</v>
      </c>
      <c r="L210" s="8">
        <f t="shared" si="50"/>
        <v>0.48571428571428571</v>
      </c>
      <c r="M210" s="8">
        <f t="shared" si="47"/>
        <v>-1.608848667672197E-3</v>
      </c>
      <c r="N210" s="16">
        <f t="shared" si="48"/>
        <v>2.2621423819028609E-3</v>
      </c>
    </row>
    <row r="211" spans="1:14" x14ac:dyDescent="0.2">
      <c r="A211" s="45"/>
      <c r="B211" s="35" t="s">
        <v>191</v>
      </c>
      <c r="C211" s="32">
        <v>17</v>
      </c>
      <c r="D211" s="7">
        <v>51</v>
      </c>
      <c r="E211" s="7">
        <v>7</v>
      </c>
      <c r="F211" s="7">
        <v>7</v>
      </c>
      <c r="G211" s="8">
        <f t="shared" si="43"/>
        <v>1.7094017094017094E-3</v>
      </c>
      <c r="H211" s="8">
        <f t="shared" si="44"/>
        <v>6.7864271457085826E-3</v>
      </c>
      <c r="I211" s="8">
        <f t="shared" si="45"/>
        <v>1.0396554284865587E-3</v>
      </c>
      <c r="J211" s="8">
        <f t="shared" si="46"/>
        <v>1.2319605772615277E-3</v>
      </c>
      <c r="K211" s="8">
        <f t="shared" si="49"/>
        <v>-0.58823529411764708</v>
      </c>
      <c r="L211" s="8">
        <f t="shared" si="50"/>
        <v>-0.86274509803921573</v>
      </c>
      <c r="M211" s="8">
        <f t="shared" si="47"/>
        <v>-1.0055304172951233E-3</v>
      </c>
      <c r="N211" s="16">
        <f t="shared" si="48"/>
        <v>-5.8549567531603463E-3</v>
      </c>
    </row>
    <row r="212" spans="1:14" x14ac:dyDescent="0.2">
      <c r="A212" s="45"/>
      <c r="B212" s="35" t="s">
        <v>192</v>
      </c>
      <c r="C212" s="32">
        <v>0</v>
      </c>
      <c r="D212" s="7">
        <v>1</v>
      </c>
      <c r="E212" s="7">
        <v>0</v>
      </c>
      <c r="F212" s="7">
        <v>0</v>
      </c>
      <c r="G212" s="8" t="str">
        <f t="shared" si="43"/>
        <v/>
      </c>
      <c r="H212" s="8">
        <f t="shared" si="44"/>
        <v>1.330671989354624E-4</v>
      </c>
      <c r="I212" s="8" t="str">
        <f t="shared" si="45"/>
        <v/>
      </c>
      <c r="J212" s="8" t="str">
        <f t="shared" si="46"/>
        <v/>
      </c>
      <c r="K212" s="8" t="str">
        <f t="shared" si="49"/>
        <v xml:space="preserve"> </v>
      </c>
      <c r="L212" s="8">
        <f t="shared" si="50"/>
        <v>-1</v>
      </c>
      <c r="M212" s="8" t="str">
        <f t="shared" si="47"/>
        <v/>
      </c>
      <c r="N212" s="16">
        <f t="shared" si="48"/>
        <v>-1.330671989354624E-4</v>
      </c>
    </row>
    <row r="213" spans="1:14" x14ac:dyDescent="0.2">
      <c r="A213" s="45"/>
      <c r="B213" s="35" t="s">
        <v>193</v>
      </c>
      <c r="C213" s="32">
        <v>4</v>
      </c>
      <c r="D213" s="7">
        <v>10</v>
      </c>
      <c r="E213" s="7">
        <v>3</v>
      </c>
      <c r="F213" s="7">
        <v>3</v>
      </c>
      <c r="G213" s="8">
        <f t="shared" si="43"/>
        <v>4.0221216691804925E-4</v>
      </c>
      <c r="H213" s="8">
        <f t="shared" si="44"/>
        <v>1.3306719893546241E-3</v>
      </c>
      <c r="I213" s="8">
        <f t="shared" si="45"/>
        <v>4.4556661220852519E-4</v>
      </c>
      <c r="J213" s="8">
        <f t="shared" si="46"/>
        <v>5.2798310454065466E-4</v>
      </c>
      <c r="K213" s="8">
        <f t="shared" si="49"/>
        <v>-0.25</v>
      </c>
      <c r="L213" s="8">
        <f t="shared" si="50"/>
        <v>-0.7</v>
      </c>
      <c r="M213" s="8">
        <f t="shared" si="47"/>
        <v>-1.0055304172951231E-4</v>
      </c>
      <c r="N213" s="16">
        <f t="shared" si="48"/>
        <v>-9.3147039254823686E-4</v>
      </c>
    </row>
    <row r="214" spans="1:14" x14ac:dyDescent="0.2">
      <c r="A214" s="45"/>
      <c r="B214" s="35" t="s">
        <v>194</v>
      </c>
      <c r="C214" s="32">
        <v>20</v>
      </c>
      <c r="D214" s="7">
        <v>15</v>
      </c>
      <c r="E214" s="7">
        <v>16</v>
      </c>
      <c r="F214" s="7">
        <v>25</v>
      </c>
      <c r="G214" s="8">
        <f t="shared" si="43"/>
        <v>2.0110608345902461E-3</v>
      </c>
      <c r="H214" s="8">
        <f t="shared" si="44"/>
        <v>1.996007984031936E-3</v>
      </c>
      <c r="I214" s="8">
        <f t="shared" si="45"/>
        <v>2.3763552651121342E-3</v>
      </c>
      <c r="J214" s="8">
        <f t="shared" si="46"/>
        <v>4.3998592045054559E-3</v>
      </c>
      <c r="K214" s="8">
        <f t="shared" si="49"/>
        <v>-0.2</v>
      </c>
      <c r="L214" s="8">
        <f t="shared" si="50"/>
        <v>0.66666666666666663</v>
      </c>
      <c r="M214" s="8">
        <f t="shared" si="47"/>
        <v>-4.0221216691804925E-4</v>
      </c>
      <c r="N214" s="16">
        <f t="shared" si="48"/>
        <v>1.3306719893546239E-3</v>
      </c>
    </row>
    <row r="215" spans="1:14" x14ac:dyDescent="0.2">
      <c r="A215" s="45"/>
      <c r="B215" s="35" t="s">
        <v>195</v>
      </c>
      <c r="C215" s="32">
        <v>318</v>
      </c>
      <c r="D215" s="7">
        <v>281</v>
      </c>
      <c r="E215" s="7">
        <v>338</v>
      </c>
      <c r="F215" s="7">
        <v>197</v>
      </c>
      <c r="G215" s="8">
        <f t="shared" si="43"/>
        <v>3.1975867269984914E-2</v>
      </c>
      <c r="H215" s="8">
        <f t="shared" si="44"/>
        <v>3.7391882900864939E-2</v>
      </c>
      <c r="I215" s="8">
        <f t="shared" si="45"/>
        <v>5.0200504975493838E-2</v>
      </c>
      <c r="J215" s="8">
        <f t="shared" si="46"/>
        <v>3.467089053150299E-2</v>
      </c>
      <c r="K215" s="8">
        <f t="shared" si="49"/>
        <v>6.2893081761006289E-2</v>
      </c>
      <c r="L215" s="8">
        <f t="shared" si="50"/>
        <v>-0.29893238434163699</v>
      </c>
      <c r="M215" s="8">
        <f t="shared" si="47"/>
        <v>2.0110608345902461E-3</v>
      </c>
      <c r="N215" s="16">
        <f t="shared" si="48"/>
        <v>-1.1177644710578843E-2</v>
      </c>
    </row>
    <row r="216" spans="1:14" ht="23.25" customHeight="1" x14ac:dyDescent="0.2">
      <c r="A216" s="45"/>
      <c r="B216" s="35" t="s">
        <v>196</v>
      </c>
      <c r="C216" s="32">
        <v>214</v>
      </c>
      <c r="D216" s="7">
        <v>185</v>
      </c>
      <c r="E216" s="7">
        <v>43</v>
      </c>
      <c r="F216" s="7">
        <v>40</v>
      </c>
      <c r="G216" s="8">
        <f t="shared" si="43"/>
        <v>2.1518350930115636E-2</v>
      </c>
      <c r="H216" s="8">
        <f t="shared" si="44"/>
        <v>2.4617431803060547E-2</v>
      </c>
      <c r="I216" s="8">
        <f t="shared" si="45"/>
        <v>6.386454774988861E-3</v>
      </c>
      <c r="J216" s="8">
        <f t="shared" si="46"/>
        <v>7.0397747272087294E-3</v>
      </c>
      <c r="K216" s="8">
        <f t="shared" si="49"/>
        <v>-0.7990654205607477</v>
      </c>
      <c r="L216" s="8">
        <f t="shared" si="50"/>
        <v>-0.78378378378378377</v>
      </c>
      <c r="M216" s="8">
        <f t="shared" si="47"/>
        <v>-1.7194570135746608E-2</v>
      </c>
      <c r="N216" s="16">
        <f t="shared" si="48"/>
        <v>-1.9294743845642049E-2</v>
      </c>
    </row>
    <row r="217" spans="1:14" x14ac:dyDescent="0.2">
      <c r="A217" s="45"/>
      <c r="B217" s="35" t="s">
        <v>197</v>
      </c>
      <c r="C217" s="32">
        <v>0</v>
      </c>
      <c r="D217" s="7">
        <v>0</v>
      </c>
      <c r="E217" s="7">
        <v>0</v>
      </c>
      <c r="F217" s="7">
        <v>0</v>
      </c>
      <c r="G217" s="8" t="str">
        <f t="shared" si="43"/>
        <v/>
      </c>
      <c r="H217" s="8" t="str">
        <f t="shared" si="44"/>
        <v/>
      </c>
      <c r="I217" s="8" t="str">
        <f t="shared" si="45"/>
        <v/>
      </c>
      <c r="J217" s="8" t="str">
        <f t="shared" si="46"/>
        <v/>
      </c>
      <c r="K217" s="8" t="str">
        <f t="shared" si="49"/>
        <v xml:space="preserve"> </v>
      </c>
      <c r="L217" s="8" t="str">
        <f t="shared" si="50"/>
        <v xml:space="preserve"> </v>
      </c>
      <c r="M217" s="8" t="str">
        <f t="shared" si="47"/>
        <v/>
      </c>
      <c r="N217" s="16" t="str">
        <f t="shared" si="48"/>
        <v/>
      </c>
    </row>
    <row r="218" spans="1:14" x14ac:dyDescent="0.2">
      <c r="A218" s="45"/>
      <c r="B218" s="35" t="s">
        <v>198</v>
      </c>
      <c r="C218" s="32">
        <v>129</v>
      </c>
      <c r="D218" s="7">
        <v>185</v>
      </c>
      <c r="E218" s="7">
        <v>104</v>
      </c>
      <c r="F218" s="7">
        <v>143</v>
      </c>
      <c r="G218" s="8">
        <f t="shared" si="43"/>
        <v>1.297134238310709E-2</v>
      </c>
      <c r="H218" s="8">
        <f t="shared" si="44"/>
        <v>2.4617431803060547E-2</v>
      </c>
      <c r="I218" s="8">
        <f t="shared" si="45"/>
        <v>1.5446309223228873E-2</v>
      </c>
      <c r="J218" s="8">
        <f t="shared" si="46"/>
        <v>2.5167194649771206E-2</v>
      </c>
      <c r="K218" s="8">
        <f t="shared" si="49"/>
        <v>-0.19379844961240311</v>
      </c>
      <c r="L218" s="8">
        <f t="shared" si="50"/>
        <v>-0.22702702702702704</v>
      </c>
      <c r="M218" s="8">
        <f t="shared" si="47"/>
        <v>-2.5138260432378081E-3</v>
      </c>
      <c r="N218" s="16">
        <f t="shared" si="48"/>
        <v>-5.5888223552894222E-3</v>
      </c>
    </row>
    <row r="219" spans="1:14" x14ac:dyDescent="0.2">
      <c r="A219" s="45"/>
      <c r="B219" s="35" t="s">
        <v>199</v>
      </c>
      <c r="C219" s="32">
        <v>13</v>
      </c>
      <c r="D219" s="7">
        <v>94</v>
      </c>
      <c r="E219" s="7">
        <v>8</v>
      </c>
      <c r="F219" s="7">
        <v>112</v>
      </c>
      <c r="G219" s="8">
        <f t="shared" si="43"/>
        <v>1.30718954248366E-3</v>
      </c>
      <c r="H219" s="8">
        <f t="shared" si="44"/>
        <v>1.2508316699933466E-2</v>
      </c>
      <c r="I219" s="8">
        <f t="shared" si="45"/>
        <v>1.1881776325560671E-3</v>
      </c>
      <c r="J219" s="8">
        <f t="shared" si="46"/>
        <v>1.9711369236184443E-2</v>
      </c>
      <c r="K219" s="8">
        <f t="shared" si="49"/>
        <v>-0.38461538461538464</v>
      </c>
      <c r="L219" s="8">
        <f t="shared" si="50"/>
        <v>0.19148936170212766</v>
      </c>
      <c r="M219" s="8">
        <f t="shared" si="47"/>
        <v>-5.0276520864756154E-4</v>
      </c>
      <c r="N219" s="16">
        <f t="shared" si="48"/>
        <v>2.3952095808383233E-3</v>
      </c>
    </row>
    <row r="220" spans="1:14" x14ac:dyDescent="0.2">
      <c r="A220" s="45"/>
      <c r="B220" s="35" t="s">
        <v>200</v>
      </c>
      <c r="C220" s="32">
        <v>204</v>
      </c>
      <c r="D220" s="7">
        <v>207</v>
      </c>
      <c r="E220" s="7">
        <v>332</v>
      </c>
      <c r="F220" s="7">
        <v>306</v>
      </c>
      <c r="G220" s="8">
        <f t="shared" ref="G220:G251" si="51">+IF(C220=0,"",C220/C$188)</f>
        <v>2.0512820512820513E-2</v>
      </c>
      <c r="H220" s="8">
        <f t="shared" ref="H220:H251" si="52">+IF(D220=0,"",D220/D$188)</f>
        <v>2.7544910179640718E-2</v>
      </c>
      <c r="I220" s="8">
        <f t="shared" ref="I220:I251" si="53">+IF(E220=0,"",E220/E$188)</f>
        <v>4.9309371751076789E-2</v>
      </c>
      <c r="J220" s="8">
        <f t="shared" ref="J220:J251" si="54">+IF(F220=0,"",F220/F$188)</f>
        <v>5.385427666314678E-2</v>
      </c>
      <c r="K220" s="8">
        <f t="shared" si="49"/>
        <v>0.62745098039215685</v>
      </c>
      <c r="L220" s="8">
        <f t="shared" si="50"/>
        <v>0.47826086956521741</v>
      </c>
      <c r="M220" s="8">
        <f t="shared" ref="M220:M251" si="55">+IF(OR(AND(G220=""),(K220="")),"",G220*K220)</f>
        <v>1.2870789341377576E-2</v>
      </c>
      <c r="N220" s="16">
        <f t="shared" ref="N220:N251" si="56">+IF(OR(AND(H220=""),(L220="")),"",H220*L220)</f>
        <v>1.3173652694610778E-2</v>
      </c>
    </row>
    <row r="221" spans="1:14" x14ac:dyDescent="0.2">
      <c r="A221" s="45"/>
      <c r="B221" s="35" t="s">
        <v>201</v>
      </c>
      <c r="C221" s="32">
        <v>10</v>
      </c>
      <c r="D221" s="7">
        <v>117</v>
      </c>
      <c r="E221" s="7">
        <v>18</v>
      </c>
      <c r="F221" s="7">
        <v>127</v>
      </c>
      <c r="G221" s="8">
        <f t="shared" si="51"/>
        <v>1.0055304172951231E-3</v>
      </c>
      <c r="H221" s="8">
        <f t="shared" si="52"/>
        <v>1.5568862275449102E-2</v>
      </c>
      <c r="I221" s="8">
        <f t="shared" si="53"/>
        <v>2.6733996732511509E-3</v>
      </c>
      <c r="J221" s="8">
        <f t="shared" si="54"/>
        <v>2.2351284758887716E-2</v>
      </c>
      <c r="K221" s="8">
        <f t="shared" ref="K221:K252" si="57">+IF(AND(C221=0,E221=0)," ",IF(C221=0,1,IF(E221=0,-1,(E221-C221)/C221)))</f>
        <v>0.8</v>
      </c>
      <c r="L221" s="8">
        <f t="shared" ref="L221:L252" si="58">+IF(AND(D221=0,F221=0)," ",IF(D221=0,1,IF(F221=0,-1,(F221-D221)/D221)))</f>
        <v>8.5470085470085472E-2</v>
      </c>
      <c r="M221" s="8">
        <f t="shared" si="55"/>
        <v>8.044243338360985E-4</v>
      </c>
      <c r="N221" s="16">
        <f t="shared" si="56"/>
        <v>1.3306719893546241E-3</v>
      </c>
    </row>
    <row r="222" spans="1:14" x14ac:dyDescent="0.2">
      <c r="A222" s="45"/>
      <c r="B222" s="35" t="s">
        <v>202</v>
      </c>
      <c r="C222" s="32">
        <v>5</v>
      </c>
      <c r="D222" s="7">
        <v>30</v>
      </c>
      <c r="E222" s="7">
        <v>19</v>
      </c>
      <c r="F222" s="7">
        <v>29</v>
      </c>
      <c r="G222" s="8">
        <f t="shared" si="51"/>
        <v>5.0276520864756154E-4</v>
      </c>
      <c r="H222" s="8">
        <f t="shared" si="52"/>
        <v>3.9920159680638719E-3</v>
      </c>
      <c r="I222" s="8">
        <f t="shared" si="53"/>
        <v>2.8219218773206595E-3</v>
      </c>
      <c r="J222" s="8">
        <f t="shared" si="54"/>
        <v>5.1038366772263285E-3</v>
      </c>
      <c r="K222" s="8">
        <f t="shared" si="57"/>
        <v>2.8</v>
      </c>
      <c r="L222" s="8">
        <f t="shared" si="58"/>
        <v>-3.3333333333333333E-2</v>
      </c>
      <c r="M222" s="8">
        <f t="shared" si="55"/>
        <v>1.4077425842131722E-3</v>
      </c>
      <c r="N222" s="16">
        <f t="shared" si="56"/>
        <v>-1.330671989354624E-4</v>
      </c>
    </row>
    <row r="223" spans="1:14" x14ac:dyDescent="0.2">
      <c r="A223" s="45"/>
      <c r="B223" s="35" t="s">
        <v>203</v>
      </c>
      <c r="C223" s="32">
        <v>2</v>
      </c>
      <c r="D223" s="7">
        <v>11</v>
      </c>
      <c r="E223" s="7">
        <v>23</v>
      </c>
      <c r="F223" s="7">
        <v>34</v>
      </c>
      <c r="G223" s="8">
        <f t="shared" si="51"/>
        <v>2.0110608345902463E-4</v>
      </c>
      <c r="H223" s="8">
        <f t="shared" si="52"/>
        <v>1.4637391882900866E-3</v>
      </c>
      <c r="I223" s="8">
        <f t="shared" si="53"/>
        <v>3.4160106935986929E-3</v>
      </c>
      <c r="J223" s="8">
        <f t="shared" si="54"/>
        <v>5.9838085181274196E-3</v>
      </c>
      <c r="K223" s="8">
        <f t="shared" si="57"/>
        <v>10.5</v>
      </c>
      <c r="L223" s="8">
        <f t="shared" si="58"/>
        <v>2.0909090909090908</v>
      </c>
      <c r="M223" s="8">
        <f t="shared" si="55"/>
        <v>2.1116138763197585E-3</v>
      </c>
      <c r="N223" s="16">
        <f t="shared" si="56"/>
        <v>3.0605455755156356E-3</v>
      </c>
    </row>
    <row r="224" spans="1:14" x14ac:dyDescent="0.2">
      <c r="A224" s="45"/>
      <c r="B224" s="35" t="s">
        <v>204</v>
      </c>
      <c r="C224" s="32">
        <v>1</v>
      </c>
      <c r="D224" s="7">
        <v>10</v>
      </c>
      <c r="E224" s="7">
        <v>0</v>
      </c>
      <c r="F224" s="7">
        <v>6</v>
      </c>
      <c r="G224" s="8">
        <f t="shared" si="51"/>
        <v>1.0055304172951231E-4</v>
      </c>
      <c r="H224" s="8">
        <f t="shared" si="52"/>
        <v>1.3306719893546241E-3</v>
      </c>
      <c r="I224" s="8" t="str">
        <f t="shared" si="53"/>
        <v/>
      </c>
      <c r="J224" s="8">
        <f t="shared" si="54"/>
        <v>1.0559662090813093E-3</v>
      </c>
      <c r="K224" s="8">
        <f t="shared" si="57"/>
        <v>-1</v>
      </c>
      <c r="L224" s="8">
        <f t="shared" si="58"/>
        <v>-0.4</v>
      </c>
      <c r="M224" s="8">
        <f t="shared" si="55"/>
        <v>-1.0055304172951231E-4</v>
      </c>
      <c r="N224" s="16">
        <f t="shared" si="56"/>
        <v>-5.3226879574184971E-4</v>
      </c>
    </row>
    <row r="225" spans="1:14" x14ac:dyDescent="0.2">
      <c r="A225" s="45"/>
      <c r="B225" s="35" t="s">
        <v>205</v>
      </c>
      <c r="C225" s="32">
        <v>23</v>
      </c>
      <c r="D225" s="7">
        <v>51</v>
      </c>
      <c r="E225" s="7">
        <v>63</v>
      </c>
      <c r="F225" s="7">
        <v>111</v>
      </c>
      <c r="G225" s="8">
        <f t="shared" si="51"/>
        <v>2.3127199597787833E-3</v>
      </c>
      <c r="H225" s="8">
        <f t="shared" si="52"/>
        <v>6.7864271457085826E-3</v>
      </c>
      <c r="I225" s="8">
        <f t="shared" si="53"/>
        <v>9.3568988563790291E-3</v>
      </c>
      <c r="J225" s="8">
        <f t="shared" si="54"/>
        <v>1.9535374868004225E-2</v>
      </c>
      <c r="K225" s="8">
        <f t="shared" si="57"/>
        <v>1.7391304347826086</v>
      </c>
      <c r="L225" s="8">
        <f t="shared" si="58"/>
        <v>1.1764705882352942</v>
      </c>
      <c r="M225" s="8">
        <f t="shared" si="55"/>
        <v>4.0221216691804923E-3</v>
      </c>
      <c r="N225" s="16">
        <f t="shared" si="56"/>
        <v>7.9840319361277438E-3</v>
      </c>
    </row>
    <row r="226" spans="1:14" x14ac:dyDescent="0.2">
      <c r="A226" s="45"/>
      <c r="B226" s="35" t="s">
        <v>206</v>
      </c>
      <c r="C226" s="32">
        <v>274</v>
      </c>
      <c r="D226" s="7">
        <v>265</v>
      </c>
      <c r="E226" s="7">
        <v>222</v>
      </c>
      <c r="F226" s="7">
        <v>236</v>
      </c>
      <c r="G226" s="8">
        <f t="shared" si="51"/>
        <v>2.7551533433886374E-2</v>
      </c>
      <c r="H226" s="8">
        <f t="shared" si="52"/>
        <v>3.526280771789754E-2</v>
      </c>
      <c r="I226" s="8">
        <f t="shared" si="53"/>
        <v>3.2971929303430861E-2</v>
      </c>
      <c r="J226" s="8">
        <f t="shared" si="54"/>
        <v>4.1534670890531505E-2</v>
      </c>
      <c r="K226" s="8">
        <f t="shared" si="57"/>
        <v>-0.18978102189781021</v>
      </c>
      <c r="L226" s="8">
        <f t="shared" si="58"/>
        <v>-0.10943396226415095</v>
      </c>
      <c r="M226" s="8">
        <f t="shared" si="55"/>
        <v>-5.2287581699346402E-3</v>
      </c>
      <c r="N226" s="16">
        <f t="shared" si="56"/>
        <v>-3.8589487691284103E-3</v>
      </c>
    </row>
    <row r="227" spans="1:14" x14ac:dyDescent="0.2">
      <c r="A227" s="45"/>
      <c r="B227" s="35" t="s">
        <v>207</v>
      </c>
      <c r="C227" s="32">
        <v>18</v>
      </c>
      <c r="D227" s="7">
        <v>58</v>
      </c>
      <c r="E227" s="7">
        <v>7</v>
      </c>
      <c r="F227" s="7">
        <v>28</v>
      </c>
      <c r="G227" s="8">
        <f t="shared" si="51"/>
        <v>1.8099547511312218E-3</v>
      </c>
      <c r="H227" s="8">
        <f t="shared" si="52"/>
        <v>7.7178975382568198E-3</v>
      </c>
      <c r="I227" s="8">
        <f t="shared" si="53"/>
        <v>1.0396554284865587E-3</v>
      </c>
      <c r="J227" s="8">
        <f t="shared" si="54"/>
        <v>4.9278423090461107E-3</v>
      </c>
      <c r="K227" s="8">
        <f t="shared" si="57"/>
        <v>-0.61111111111111116</v>
      </c>
      <c r="L227" s="8">
        <f t="shared" si="58"/>
        <v>-0.51724137931034486</v>
      </c>
      <c r="M227" s="8">
        <f t="shared" si="55"/>
        <v>-1.1060834590246357E-3</v>
      </c>
      <c r="N227" s="16">
        <f t="shared" si="56"/>
        <v>-3.9920159680638728E-3</v>
      </c>
    </row>
    <row r="228" spans="1:14" x14ac:dyDescent="0.2">
      <c r="A228" s="45"/>
      <c r="B228" s="35" t="s">
        <v>208</v>
      </c>
      <c r="C228" s="32">
        <v>3</v>
      </c>
      <c r="D228" s="7">
        <v>0</v>
      </c>
      <c r="E228" s="7">
        <v>1</v>
      </c>
      <c r="F228" s="7">
        <v>0</v>
      </c>
      <c r="G228" s="8">
        <f t="shared" si="51"/>
        <v>3.0165912518853697E-4</v>
      </c>
      <c r="H228" s="8" t="str">
        <f t="shared" si="52"/>
        <v/>
      </c>
      <c r="I228" s="8">
        <f t="shared" si="53"/>
        <v>1.4852220406950839E-4</v>
      </c>
      <c r="J228" s="8" t="str">
        <f t="shared" si="54"/>
        <v/>
      </c>
      <c r="K228" s="8">
        <f t="shared" si="57"/>
        <v>-0.66666666666666663</v>
      </c>
      <c r="L228" s="8" t="str">
        <f t="shared" si="58"/>
        <v xml:space="preserve"> </v>
      </c>
      <c r="M228" s="8">
        <f t="shared" si="55"/>
        <v>-2.0110608345902463E-4</v>
      </c>
      <c r="N228" s="16" t="str">
        <f t="shared" si="56"/>
        <v/>
      </c>
    </row>
    <row r="229" spans="1:14" x14ac:dyDescent="0.2">
      <c r="A229" s="45"/>
      <c r="B229" s="35" t="s">
        <v>209</v>
      </c>
      <c r="C229" s="32">
        <v>0</v>
      </c>
      <c r="D229" s="7">
        <v>2</v>
      </c>
      <c r="E229" s="7">
        <v>0</v>
      </c>
      <c r="F229" s="7">
        <v>1</v>
      </c>
      <c r="G229" s="8" t="str">
        <f t="shared" si="51"/>
        <v/>
      </c>
      <c r="H229" s="8">
        <f t="shared" si="52"/>
        <v>2.661343978709248E-4</v>
      </c>
      <c r="I229" s="8" t="str">
        <f t="shared" si="53"/>
        <v/>
      </c>
      <c r="J229" s="8">
        <f t="shared" si="54"/>
        <v>1.7599436818021823E-4</v>
      </c>
      <c r="K229" s="8" t="str">
        <f t="shared" si="57"/>
        <v xml:space="preserve"> </v>
      </c>
      <c r="L229" s="8">
        <f t="shared" si="58"/>
        <v>-0.5</v>
      </c>
      <c r="M229" s="8" t="str">
        <f t="shared" si="55"/>
        <v/>
      </c>
      <c r="N229" s="16">
        <f t="shared" si="56"/>
        <v>-1.330671989354624E-4</v>
      </c>
    </row>
    <row r="230" spans="1:14" ht="25.5" x14ac:dyDescent="0.2">
      <c r="A230" s="45"/>
      <c r="B230" s="35" t="s">
        <v>210</v>
      </c>
      <c r="C230" s="32">
        <v>306</v>
      </c>
      <c r="D230" s="7">
        <v>166</v>
      </c>
      <c r="E230" s="7">
        <v>159</v>
      </c>
      <c r="F230" s="7">
        <v>84</v>
      </c>
      <c r="G230" s="8">
        <f t="shared" si="51"/>
        <v>3.0769230769230771E-2</v>
      </c>
      <c r="H230" s="8">
        <f t="shared" si="52"/>
        <v>2.2089155023286761E-2</v>
      </c>
      <c r="I230" s="8">
        <f t="shared" si="53"/>
        <v>2.3615030447051835E-2</v>
      </c>
      <c r="J230" s="8">
        <f t="shared" si="54"/>
        <v>1.4783526927138331E-2</v>
      </c>
      <c r="K230" s="8">
        <f t="shared" si="57"/>
        <v>-0.48039215686274511</v>
      </c>
      <c r="L230" s="8">
        <f t="shared" si="58"/>
        <v>-0.49397590361445781</v>
      </c>
      <c r="M230" s="8">
        <f t="shared" si="55"/>
        <v>-1.4781297134238312E-2</v>
      </c>
      <c r="N230" s="16">
        <f t="shared" si="56"/>
        <v>-1.0911510312707918E-2</v>
      </c>
    </row>
    <row r="231" spans="1:14" x14ac:dyDescent="0.2">
      <c r="A231" s="45"/>
      <c r="B231" s="35" t="s">
        <v>211</v>
      </c>
      <c r="C231" s="32">
        <v>3</v>
      </c>
      <c r="D231" s="7">
        <v>8</v>
      </c>
      <c r="E231" s="7">
        <v>4</v>
      </c>
      <c r="F231" s="7">
        <v>14</v>
      </c>
      <c r="G231" s="8">
        <f t="shared" si="51"/>
        <v>3.0165912518853697E-4</v>
      </c>
      <c r="H231" s="8">
        <f t="shared" si="52"/>
        <v>1.0645375914836992E-3</v>
      </c>
      <c r="I231" s="8">
        <f t="shared" si="53"/>
        <v>5.9408881627803355E-4</v>
      </c>
      <c r="J231" s="8">
        <f t="shared" si="54"/>
        <v>2.4639211545230554E-3</v>
      </c>
      <c r="K231" s="8">
        <f t="shared" si="57"/>
        <v>0.33333333333333331</v>
      </c>
      <c r="L231" s="8">
        <f t="shared" si="58"/>
        <v>0.75</v>
      </c>
      <c r="M231" s="8">
        <f t="shared" si="55"/>
        <v>1.0055304172951231E-4</v>
      </c>
      <c r="N231" s="16">
        <f t="shared" si="56"/>
        <v>7.9840319361277441E-4</v>
      </c>
    </row>
    <row r="232" spans="1:14" ht="25.5" x14ac:dyDescent="0.2">
      <c r="A232" s="45"/>
      <c r="B232" s="35" t="s">
        <v>212</v>
      </c>
      <c r="C232" s="32">
        <v>0</v>
      </c>
      <c r="D232" s="7">
        <v>0</v>
      </c>
      <c r="E232" s="7">
        <v>0</v>
      </c>
      <c r="F232" s="7">
        <v>0</v>
      </c>
      <c r="G232" s="8" t="str">
        <f t="shared" si="51"/>
        <v/>
      </c>
      <c r="H232" s="8" t="str">
        <f t="shared" si="52"/>
        <v/>
      </c>
      <c r="I232" s="8" t="str">
        <f t="shared" si="53"/>
        <v/>
      </c>
      <c r="J232" s="8" t="str">
        <f t="shared" si="54"/>
        <v/>
      </c>
      <c r="K232" s="8" t="str">
        <f t="shared" si="57"/>
        <v xml:space="preserve"> </v>
      </c>
      <c r="L232" s="8" t="str">
        <f t="shared" si="58"/>
        <v xml:space="preserve"> </v>
      </c>
      <c r="M232" s="8" t="str">
        <f t="shared" si="55"/>
        <v/>
      </c>
      <c r="N232" s="16" t="str">
        <f t="shared" si="56"/>
        <v/>
      </c>
    </row>
    <row r="233" spans="1:14" ht="25.5" x14ac:dyDescent="0.2">
      <c r="A233" s="45"/>
      <c r="B233" s="35" t="s">
        <v>213</v>
      </c>
      <c r="C233" s="32">
        <v>18</v>
      </c>
      <c r="D233" s="7">
        <v>45</v>
      </c>
      <c r="E233" s="7">
        <v>4</v>
      </c>
      <c r="F233" s="7">
        <v>1</v>
      </c>
      <c r="G233" s="8">
        <f t="shared" si="51"/>
        <v>1.8099547511312218E-3</v>
      </c>
      <c r="H233" s="8">
        <f t="shared" si="52"/>
        <v>5.9880239520958087E-3</v>
      </c>
      <c r="I233" s="8">
        <f t="shared" si="53"/>
        <v>5.9408881627803355E-4</v>
      </c>
      <c r="J233" s="8">
        <f t="shared" si="54"/>
        <v>1.7599436818021823E-4</v>
      </c>
      <c r="K233" s="8">
        <f t="shared" si="57"/>
        <v>-0.77777777777777779</v>
      </c>
      <c r="L233" s="8">
        <f t="shared" si="58"/>
        <v>-0.97777777777777775</v>
      </c>
      <c r="M233" s="8">
        <f t="shared" si="55"/>
        <v>-1.4077425842131724E-3</v>
      </c>
      <c r="N233" s="16">
        <f t="shared" si="56"/>
        <v>-5.8549567531603463E-3</v>
      </c>
    </row>
    <row r="234" spans="1:14" x14ac:dyDescent="0.2">
      <c r="A234" s="45"/>
      <c r="B234" s="35" t="s">
        <v>214</v>
      </c>
      <c r="C234" s="32">
        <v>1</v>
      </c>
      <c r="D234" s="7">
        <v>1</v>
      </c>
      <c r="E234" s="7">
        <v>0</v>
      </c>
      <c r="F234" s="7">
        <v>1</v>
      </c>
      <c r="G234" s="8">
        <f t="shared" si="51"/>
        <v>1.0055304172951231E-4</v>
      </c>
      <c r="H234" s="8">
        <f t="shared" si="52"/>
        <v>1.330671989354624E-4</v>
      </c>
      <c r="I234" s="8" t="str">
        <f t="shared" si="53"/>
        <v/>
      </c>
      <c r="J234" s="8">
        <f t="shared" si="54"/>
        <v>1.7599436818021823E-4</v>
      </c>
      <c r="K234" s="8">
        <f t="shared" si="57"/>
        <v>-1</v>
      </c>
      <c r="L234" s="8">
        <f t="shared" si="58"/>
        <v>0</v>
      </c>
      <c r="M234" s="8">
        <f t="shared" si="55"/>
        <v>-1.0055304172951231E-4</v>
      </c>
      <c r="N234" s="16">
        <f t="shared" si="56"/>
        <v>0</v>
      </c>
    </row>
    <row r="235" spans="1:14" x14ac:dyDescent="0.2">
      <c r="A235" s="45"/>
      <c r="B235" s="35" t="s">
        <v>215</v>
      </c>
      <c r="C235" s="32">
        <v>428</v>
      </c>
      <c r="D235" s="7">
        <v>432</v>
      </c>
      <c r="E235" s="7">
        <v>48</v>
      </c>
      <c r="F235" s="7">
        <v>40</v>
      </c>
      <c r="G235" s="8">
        <f t="shared" si="51"/>
        <v>4.3036701860231272E-2</v>
      </c>
      <c r="H235" s="8">
        <f t="shared" si="52"/>
        <v>5.748502994011976E-2</v>
      </c>
      <c r="I235" s="8">
        <f t="shared" si="53"/>
        <v>7.129065795336403E-3</v>
      </c>
      <c r="J235" s="8">
        <f t="shared" si="54"/>
        <v>7.0397747272087294E-3</v>
      </c>
      <c r="K235" s="8">
        <f t="shared" si="57"/>
        <v>-0.88785046728971961</v>
      </c>
      <c r="L235" s="8">
        <f t="shared" si="58"/>
        <v>-0.90740740740740744</v>
      </c>
      <c r="M235" s="8">
        <f t="shared" si="55"/>
        <v>-3.8210155857214677E-2</v>
      </c>
      <c r="N235" s="16">
        <f t="shared" si="56"/>
        <v>-5.2162341982701269E-2</v>
      </c>
    </row>
    <row r="236" spans="1:14" x14ac:dyDescent="0.2">
      <c r="A236" s="45"/>
      <c r="B236" s="35" t="s">
        <v>216</v>
      </c>
      <c r="C236" s="32">
        <v>2</v>
      </c>
      <c r="D236" s="7">
        <v>4</v>
      </c>
      <c r="E236" s="7">
        <v>0</v>
      </c>
      <c r="F236" s="7">
        <v>3</v>
      </c>
      <c r="G236" s="8">
        <f t="shared" si="51"/>
        <v>2.0110608345902463E-4</v>
      </c>
      <c r="H236" s="8">
        <f t="shared" si="52"/>
        <v>5.322687957418496E-4</v>
      </c>
      <c r="I236" s="8" t="str">
        <f t="shared" si="53"/>
        <v/>
      </c>
      <c r="J236" s="8">
        <f t="shared" si="54"/>
        <v>5.2798310454065466E-4</v>
      </c>
      <c r="K236" s="8">
        <f t="shared" si="57"/>
        <v>-1</v>
      </c>
      <c r="L236" s="8">
        <f t="shared" si="58"/>
        <v>-0.25</v>
      </c>
      <c r="M236" s="8">
        <f t="shared" si="55"/>
        <v>-2.0110608345902463E-4</v>
      </c>
      <c r="N236" s="16">
        <f t="shared" si="56"/>
        <v>-1.330671989354624E-4</v>
      </c>
    </row>
    <row r="237" spans="1:14" x14ac:dyDescent="0.2">
      <c r="A237" s="45"/>
      <c r="B237" s="35" t="s">
        <v>217</v>
      </c>
      <c r="C237" s="32">
        <v>0</v>
      </c>
      <c r="D237" s="7">
        <v>0</v>
      </c>
      <c r="E237" s="7">
        <v>0</v>
      </c>
      <c r="F237" s="7">
        <v>1</v>
      </c>
      <c r="G237" s="8" t="str">
        <f t="shared" si="51"/>
        <v/>
      </c>
      <c r="H237" s="8" t="str">
        <f t="shared" si="52"/>
        <v/>
      </c>
      <c r="I237" s="8" t="str">
        <f t="shared" si="53"/>
        <v/>
      </c>
      <c r="J237" s="8">
        <f t="shared" si="54"/>
        <v>1.7599436818021823E-4</v>
      </c>
      <c r="K237" s="8" t="str">
        <f t="shared" si="57"/>
        <v xml:space="preserve"> </v>
      </c>
      <c r="L237" s="8">
        <f t="shared" si="58"/>
        <v>1</v>
      </c>
      <c r="M237" s="8" t="str">
        <f t="shared" si="55"/>
        <v/>
      </c>
      <c r="N237" s="16" t="str">
        <f t="shared" si="56"/>
        <v/>
      </c>
    </row>
    <row r="238" spans="1:14" x14ac:dyDescent="0.2">
      <c r="A238" s="45"/>
      <c r="B238" s="35" t="s">
        <v>218</v>
      </c>
      <c r="C238" s="32">
        <v>2</v>
      </c>
      <c r="D238" s="7">
        <v>1</v>
      </c>
      <c r="E238" s="7">
        <v>0</v>
      </c>
      <c r="F238" s="7">
        <v>0</v>
      </c>
      <c r="G238" s="8">
        <f t="shared" si="51"/>
        <v>2.0110608345902463E-4</v>
      </c>
      <c r="H238" s="8">
        <f t="shared" si="52"/>
        <v>1.330671989354624E-4</v>
      </c>
      <c r="I238" s="8" t="str">
        <f t="shared" si="53"/>
        <v/>
      </c>
      <c r="J238" s="8" t="str">
        <f t="shared" si="54"/>
        <v/>
      </c>
      <c r="K238" s="8">
        <f t="shared" si="57"/>
        <v>-1</v>
      </c>
      <c r="L238" s="8">
        <f t="shared" si="58"/>
        <v>-1</v>
      </c>
      <c r="M238" s="8">
        <f t="shared" si="55"/>
        <v>-2.0110608345902463E-4</v>
      </c>
      <c r="N238" s="16">
        <f t="shared" si="56"/>
        <v>-1.330671989354624E-4</v>
      </c>
    </row>
    <row r="239" spans="1:14" x14ac:dyDescent="0.2">
      <c r="A239" s="45"/>
      <c r="B239" s="35" t="s">
        <v>219</v>
      </c>
      <c r="C239" s="32">
        <v>0</v>
      </c>
      <c r="D239" s="7">
        <v>0</v>
      </c>
      <c r="E239" s="7">
        <v>1</v>
      </c>
      <c r="F239" s="7">
        <v>1</v>
      </c>
      <c r="G239" s="8" t="str">
        <f t="shared" si="51"/>
        <v/>
      </c>
      <c r="H239" s="8" t="str">
        <f t="shared" si="52"/>
        <v/>
      </c>
      <c r="I239" s="8">
        <f t="shared" si="53"/>
        <v>1.4852220406950839E-4</v>
      </c>
      <c r="J239" s="8">
        <f t="shared" si="54"/>
        <v>1.7599436818021823E-4</v>
      </c>
      <c r="K239" s="8">
        <f t="shared" si="57"/>
        <v>1</v>
      </c>
      <c r="L239" s="8">
        <f t="shared" si="58"/>
        <v>1</v>
      </c>
      <c r="M239" s="8" t="str">
        <f t="shared" si="55"/>
        <v/>
      </c>
      <c r="N239" s="16" t="str">
        <f t="shared" si="56"/>
        <v/>
      </c>
    </row>
    <row r="240" spans="1:14" x14ac:dyDescent="0.2">
      <c r="A240" s="45"/>
      <c r="B240" s="35" t="s">
        <v>220</v>
      </c>
      <c r="C240" s="32">
        <v>2</v>
      </c>
      <c r="D240" s="7">
        <v>0</v>
      </c>
      <c r="E240" s="7">
        <v>1</v>
      </c>
      <c r="F240" s="7">
        <v>1</v>
      </c>
      <c r="G240" s="8">
        <f t="shared" si="51"/>
        <v>2.0110608345902463E-4</v>
      </c>
      <c r="H240" s="8" t="str">
        <f t="shared" si="52"/>
        <v/>
      </c>
      <c r="I240" s="8">
        <f t="shared" si="53"/>
        <v>1.4852220406950839E-4</v>
      </c>
      <c r="J240" s="8">
        <f t="shared" si="54"/>
        <v>1.7599436818021823E-4</v>
      </c>
      <c r="K240" s="8">
        <f t="shared" si="57"/>
        <v>-0.5</v>
      </c>
      <c r="L240" s="8">
        <f t="shared" si="58"/>
        <v>1</v>
      </c>
      <c r="M240" s="8">
        <f t="shared" si="55"/>
        <v>-1.0055304172951231E-4</v>
      </c>
      <c r="N240" s="16" t="str">
        <f t="shared" si="56"/>
        <v/>
      </c>
    </row>
    <row r="241" spans="1:14" x14ac:dyDescent="0.2">
      <c r="A241" s="45"/>
      <c r="B241" s="35" t="s">
        <v>221</v>
      </c>
      <c r="C241" s="32">
        <v>0</v>
      </c>
      <c r="D241" s="7">
        <v>1</v>
      </c>
      <c r="E241" s="7">
        <v>0</v>
      </c>
      <c r="F241" s="7">
        <v>1</v>
      </c>
      <c r="G241" s="8" t="str">
        <f t="shared" si="51"/>
        <v/>
      </c>
      <c r="H241" s="8">
        <f t="shared" si="52"/>
        <v>1.330671989354624E-4</v>
      </c>
      <c r="I241" s="8" t="str">
        <f t="shared" si="53"/>
        <v/>
      </c>
      <c r="J241" s="8">
        <f t="shared" si="54"/>
        <v>1.7599436818021823E-4</v>
      </c>
      <c r="K241" s="8" t="str">
        <f t="shared" si="57"/>
        <v xml:space="preserve"> </v>
      </c>
      <c r="L241" s="8">
        <f t="shared" si="58"/>
        <v>0</v>
      </c>
      <c r="M241" s="8" t="str">
        <f t="shared" si="55"/>
        <v/>
      </c>
      <c r="N241" s="16">
        <f t="shared" si="56"/>
        <v>0</v>
      </c>
    </row>
    <row r="242" spans="1:14" x14ac:dyDescent="0.2">
      <c r="A242" s="45"/>
      <c r="B242" s="35" t="s">
        <v>222</v>
      </c>
      <c r="C242" s="32">
        <v>397</v>
      </c>
      <c r="D242" s="7">
        <v>659</v>
      </c>
      <c r="E242" s="7">
        <v>497</v>
      </c>
      <c r="F242" s="7">
        <v>793</v>
      </c>
      <c r="G242" s="8">
        <f t="shared" si="51"/>
        <v>3.9919557566616387E-2</v>
      </c>
      <c r="H242" s="8">
        <f t="shared" si="52"/>
        <v>8.7691284098469727E-2</v>
      </c>
      <c r="I242" s="8">
        <f t="shared" si="53"/>
        <v>7.3815535422545667E-2</v>
      </c>
      <c r="J242" s="8">
        <f t="shared" si="54"/>
        <v>0.13956353396691307</v>
      </c>
      <c r="K242" s="8">
        <f t="shared" si="57"/>
        <v>0.25188916876574308</v>
      </c>
      <c r="L242" s="8">
        <f t="shared" si="58"/>
        <v>0.20333839150227617</v>
      </c>
      <c r="M242" s="8">
        <f t="shared" si="55"/>
        <v>1.0055304172951231E-2</v>
      </c>
      <c r="N242" s="16">
        <f t="shared" si="56"/>
        <v>1.7831004657351962E-2</v>
      </c>
    </row>
    <row r="243" spans="1:14" x14ac:dyDescent="0.2">
      <c r="A243" s="45"/>
      <c r="B243" s="35" t="s">
        <v>223</v>
      </c>
      <c r="C243" s="32">
        <v>9</v>
      </c>
      <c r="D243" s="7">
        <v>4</v>
      </c>
      <c r="E243" s="7">
        <v>5</v>
      </c>
      <c r="F243" s="7">
        <v>2</v>
      </c>
      <c r="G243" s="8">
        <f t="shared" si="51"/>
        <v>9.049773755656109E-4</v>
      </c>
      <c r="H243" s="8">
        <f t="shared" si="52"/>
        <v>5.322687957418496E-4</v>
      </c>
      <c r="I243" s="8">
        <f t="shared" si="53"/>
        <v>7.4261102034754191E-4</v>
      </c>
      <c r="J243" s="8">
        <f t="shared" si="54"/>
        <v>3.5198873636043646E-4</v>
      </c>
      <c r="K243" s="8">
        <f t="shared" si="57"/>
        <v>-0.44444444444444442</v>
      </c>
      <c r="L243" s="8">
        <f t="shared" si="58"/>
        <v>-0.5</v>
      </c>
      <c r="M243" s="8">
        <f t="shared" si="55"/>
        <v>-4.0221216691804925E-4</v>
      </c>
      <c r="N243" s="16">
        <f t="shared" si="56"/>
        <v>-2.661343978709248E-4</v>
      </c>
    </row>
    <row r="244" spans="1:14" x14ac:dyDescent="0.2">
      <c r="A244" s="45"/>
      <c r="B244" s="35" t="s">
        <v>224</v>
      </c>
      <c r="C244" s="32">
        <v>8</v>
      </c>
      <c r="D244" s="7">
        <v>0</v>
      </c>
      <c r="E244" s="7">
        <v>6</v>
      </c>
      <c r="F244" s="7">
        <v>1</v>
      </c>
      <c r="G244" s="8">
        <f t="shared" si="51"/>
        <v>8.044243338360985E-4</v>
      </c>
      <c r="H244" s="8" t="str">
        <f t="shared" si="52"/>
        <v/>
      </c>
      <c r="I244" s="8">
        <f t="shared" si="53"/>
        <v>8.9113322441705038E-4</v>
      </c>
      <c r="J244" s="8">
        <f t="shared" si="54"/>
        <v>1.7599436818021823E-4</v>
      </c>
      <c r="K244" s="8">
        <f t="shared" si="57"/>
        <v>-0.25</v>
      </c>
      <c r="L244" s="8">
        <f t="shared" si="58"/>
        <v>1</v>
      </c>
      <c r="M244" s="8">
        <f t="shared" si="55"/>
        <v>-2.0110608345902463E-4</v>
      </c>
      <c r="N244" s="16" t="str">
        <f t="shared" si="56"/>
        <v/>
      </c>
    </row>
    <row r="245" spans="1:14" x14ac:dyDescent="0.2">
      <c r="A245" s="45"/>
      <c r="B245" s="35" t="s">
        <v>225</v>
      </c>
      <c r="C245" s="32">
        <v>28</v>
      </c>
      <c r="D245" s="7">
        <v>12</v>
      </c>
      <c r="E245" s="7">
        <v>7</v>
      </c>
      <c r="F245" s="7">
        <v>3</v>
      </c>
      <c r="G245" s="8">
        <f t="shared" si="51"/>
        <v>2.8154851684263449E-3</v>
      </c>
      <c r="H245" s="8">
        <f t="shared" si="52"/>
        <v>1.5968063872255488E-3</v>
      </c>
      <c r="I245" s="8">
        <f t="shared" si="53"/>
        <v>1.0396554284865587E-3</v>
      </c>
      <c r="J245" s="8">
        <f t="shared" si="54"/>
        <v>5.2798310454065466E-4</v>
      </c>
      <c r="K245" s="8">
        <f t="shared" si="57"/>
        <v>-0.75</v>
      </c>
      <c r="L245" s="8">
        <f t="shared" si="58"/>
        <v>-0.75</v>
      </c>
      <c r="M245" s="8">
        <f t="shared" si="55"/>
        <v>-2.1116138763197585E-3</v>
      </c>
      <c r="N245" s="16">
        <f t="shared" si="56"/>
        <v>-1.1976047904191617E-3</v>
      </c>
    </row>
    <row r="246" spans="1:14" x14ac:dyDescent="0.2">
      <c r="A246" s="45"/>
      <c r="B246" s="35" t="s">
        <v>226</v>
      </c>
      <c r="C246" s="32">
        <v>0</v>
      </c>
      <c r="D246" s="7">
        <v>0</v>
      </c>
      <c r="E246" s="7">
        <v>0</v>
      </c>
      <c r="F246" s="7">
        <v>1</v>
      </c>
      <c r="G246" s="8" t="str">
        <f t="shared" si="51"/>
        <v/>
      </c>
      <c r="H246" s="8" t="str">
        <f t="shared" si="52"/>
        <v/>
      </c>
      <c r="I246" s="8" t="str">
        <f t="shared" si="53"/>
        <v/>
      </c>
      <c r="J246" s="8">
        <f t="shared" si="54"/>
        <v>1.7599436818021823E-4</v>
      </c>
      <c r="K246" s="8" t="str">
        <f t="shared" si="57"/>
        <v xml:space="preserve"> </v>
      </c>
      <c r="L246" s="8">
        <f t="shared" si="58"/>
        <v>1</v>
      </c>
      <c r="M246" s="8" t="str">
        <f t="shared" si="55"/>
        <v/>
      </c>
      <c r="N246" s="16" t="str">
        <f t="shared" si="56"/>
        <v/>
      </c>
    </row>
    <row r="247" spans="1:14" x14ac:dyDescent="0.2">
      <c r="A247" s="45"/>
      <c r="B247" s="35" t="s">
        <v>227</v>
      </c>
      <c r="C247" s="32">
        <v>0</v>
      </c>
      <c r="D247" s="7">
        <v>0</v>
      </c>
      <c r="E247" s="7">
        <v>0</v>
      </c>
      <c r="F247" s="7">
        <v>0</v>
      </c>
      <c r="G247" s="8" t="str">
        <f t="shared" si="51"/>
        <v/>
      </c>
      <c r="H247" s="8" t="str">
        <f t="shared" si="52"/>
        <v/>
      </c>
      <c r="I247" s="8" t="str">
        <f t="shared" si="53"/>
        <v/>
      </c>
      <c r="J247" s="8" t="str">
        <f t="shared" si="54"/>
        <v/>
      </c>
      <c r="K247" s="8" t="str">
        <f t="shared" si="57"/>
        <v xml:space="preserve"> </v>
      </c>
      <c r="L247" s="8" t="str">
        <f t="shared" si="58"/>
        <v xml:space="preserve"> </v>
      </c>
      <c r="M247" s="8" t="str">
        <f t="shared" si="55"/>
        <v/>
      </c>
      <c r="N247" s="16" t="str">
        <f t="shared" si="56"/>
        <v/>
      </c>
    </row>
    <row r="248" spans="1:14" x14ac:dyDescent="0.2">
      <c r="A248" s="45"/>
      <c r="B248" s="35" t="s">
        <v>228</v>
      </c>
      <c r="C248" s="32">
        <v>77</v>
      </c>
      <c r="D248" s="7">
        <v>21</v>
      </c>
      <c r="E248" s="7">
        <v>75</v>
      </c>
      <c r="F248" s="7">
        <v>17</v>
      </c>
      <c r="G248" s="8">
        <f t="shared" si="51"/>
        <v>7.7425842131724487E-3</v>
      </c>
      <c r="H248" s="8">
        <f t="shared" si="52"/>
        <v>2.7944111776447107E-3</v>
      </c>
      <c r="I248" s="8">
        <f t="shared" si="53"/>
        <v>1.1139165305213129E-2</v>
      </c>
      <c r="J248" s="8">
        <f t="shared" si="54"/>
        <v>2.9919042590637098E-3</v>
      </c>
      <c r="K248" s="8">
        <f t="shared" si="57"/>
        <v>-2.5974025974025976E-2</v>
      </c>
      <c r="L248" s="8">
        <f t="shared" si="58"/>
        <v>-0.19047619047619047</v>
      </c>
      <c r="M248" s="8">
        <f t="shared" si="55"/>
        <v>-2.0110608345902465E-4</v>
      </c>
      <c r="N248" s="16">
        <f t="shared" si="56"/>
        <v>-5.322687957418496E-4</v>
      </c>
    </row>
    <row r="249" spans="1:14" x14ac:dyDescent="0.2">
      <c r="A249" s="45"/>
      <c r="B249" s="35" t="s">
        <v>229</v>
      </c>
      <c r="C249" s="32">
        <v>11</v>
      </c>
      <c r="D249" s="7">
        <v>0</v>
      </c>
      <c r="E249" s="7">
        <v>4</v>
      </c>
      <c r="F249" s="7">
        <v>2</v>
      </c>
      <c r="G249" s="8">
        <f t="shared" si="51"/>
        <v>1.1060834590246355E-3</v>
      </c>
      <c r="H249" s="8" t="str">
        <f t="shared" si="52"/>
        <v/>
      </c>
      <c r="I249" s="8">
        <f t="shared" si="53"/>
        <v>5.9408881627803355E-4</v>
      </c>
      <c r="J249" s="8">
        <f t="shared" si="54"/>
        <v>3.5198873636043646E-4</v>
      </c>
      <c r="K249" s="8">
        <f t="shared" si="57"/>
        <v>-0.63636363636363635</v>
      </c>
      <c r="L249" s="8">
        <f t="shared" si="58"/>
        <v>1</v>
      </c>
      <c r="M249" s="8">
        <f t="shared" si="55"/>
        <v>-7.0387129210658622E-4</v>
      </c>
      <c r="N249" s="16" t="str">
        <f t="shared" si="56"/>
        <v/>
      </c>
    </row>
    <row r="250" spans="1:14" x14ac:dyDescent="0.2">
      <c r="A250" s="45"/>
      <c r="B250" s="35" t="s">
        <v>230</v>
      </c>
      <c r="C250" s="32">
        <v>0</v>
      </c>
      <c r="D250" s="7">
        <v>0</v>
      </c>
      <c r="E250" s="7">
        <v>0</v>
      </c>
      <c r="F250" s="7">
        <v>1</v>
      </c>
      <c r="G250" s="8" t="str">
        <f t="shared" si="51"/>
        <v/>
      </c>
      <c r="H250" s="8" t="str">
        <f t="shared" si="52"/>
        <v/>
      </c>
      <c r="I250" s="8" t="str">
        <f t="shared" si="53"/>
        <v/>
      </c>
      <c r="J250" s="8">
        <f t="shared" si="54"/>
        <v>1.7599436818021823E-4</v>
      </c>
      <c r="K250" s="8" t="str">
        <f t="shared" si="57"/>
        <v xml:space="preserve"> </v>
      </c>
      <c r="L250" s="8">
        <f t="shared" si="58"/>
        <v>1</v>
      </c>
      <c r="M250" s="8" t="str">
        <f t="shared" si="55"/>
        <v/>
      </c>
      <c r="N250" s="16" t="str">
        <f t="shared" si="56"/>
        <v/>
      </c>
    </row>
    <row r="251" spans="1:14" x14ac:dyDescent="0.2">
      <c r="A251" s="45"/>
      <c r="B251" s="35" t="s">
        <v>231</v>
      </c>
      <c r="C251" s="32">
        <v>5</v>
      </c>
      <c r="D251" s="7">
        <v>3</v>
      </c>
      <c r="E251" s="7">
        <v>6</v>
      </c>
      <c r="F251" s="7">
        <v>2</v>
      </c>
      <c r="G251" s="8">
        <f t="shared" si="51"/>
        <v>5.0276520864756154E-4</v>
      </c>
      <c r="H251" s="8">
        <f t="shared" si="52"/>
        <v>3.992015968063872E-4</v>
      </c>
      <c r="I251" s="8">
        <f t="shared" si="53"/>
        <v>8.9113322441705038E-4</v>
      </c>
      <c r="J251" s="8">
        <f t="shared" si="54"/>
        <v>3.5198873636043646E-4</v>
      </c>
      <c r="K251" s="8">
        <f t="shared" si="57"/>
        <v>0.2</v>
      </c>
      <c r="L251" s="8">
        <f t="shared" si="58"/>
        <v>-0.33333333333333331</v>
      </c>
      <c r="M251" s="8">
        <f t="shared" si="55"/>
        <v>1.0055304172951231E-4</v>
      </c>
      <c r="N251" s="16">
        <f t="shared" si="56"/>
        <v>-1.330671989354624E-4</v>
      </c>
    </row>
    <row r="252" spans="1:14" ht="25.5" x14ac:dyDescent="0.2">
      <c r="A252" s="45"/>
      <c r="B252" s="35" t="s">
        <v>232</v>
      </c>
      <c r="C252" s="32">
        <v>20</v>
      </c>
      <c r="D252" s="7">
        <v>12</v>
      </c>
      <c r="E252" s="7">
        <v>4</v>
      </c>
      <c r="F252" s="7">
        <v>7</v>
      </c>
      <c r="G252" s="8">
        <f t="shared" ref="G252:G283" si="59">+IF(C252=0,"",C252/C$188)</f>
        <v>2.0110608345902461E-3</v>
      </c>
      <c r="H252" s="8">
        <f t="shared" ref="H252:H283" si="60">+IF(D252=0,"",D252/D$188)</f>
        <v>1.5968063872255488E-3</v>
      </c>
      <c r="I252" s="8">
        <f t="shared" ref="I252:I283" si="61">+IF(E252=0,"",E252/E$188)</f>
        <v>5.9408881627803355E-4</v>
      </c>
      <c r="J252" s="8">
        <f t="shared" ref="J252:J283" si="62">+IF(F252=0,"",F252/F$188)</f>
        <v>1.2319605772615277E-3</v>
      </c>
      <c r="K252" s="8">
        <f t="shared" si="57"/>
        <v>-0.8</v>
      </c>
      <c r="L252" s="8">
        <f t="shared" si="58"/>
        <v>-0.41666666666666669</v>
      </c>
      <c r="M252" s="8">
        <f t="shared" ref="M252:M283" si="63">+IF(OR(AND(G252=""),(K252="")),"",G252*K252)</f>
        <v>-1.608848667672197E-3</v>
      </c>
      <c r="N252" s="16">
        <f t="shared" ref="N252:N283" si="64">+IF(OR(AND(H252=""),(L252="")),"",H252*L252)</f>
        <v>-6.6533599467731206E-4</v>
      </c>
    </row>
    <row r="253" spans="1:14" ht="25.5" x14ac:dyDescent="0.2">
      <c r="A253" s="45"/>
      <c r="B253" s="35" t="s">
        <v>233</v>
      </c>
      <c r="C253" s="32">
        <v>0</v>
      </c>
      <c r="D253" s="7">
        <v>0</v>
      </c>
      <c r="E253" s="7">
        <v>3</v>
      </c>
      <c r="F253" s="7">
        <v>2</v>
      </c>
      <c r="G253" s="8" t="str">
        <f t="shared" si="59"/>
        <v/>
      </c>
      <c r="H253" s="8" t="str">
        <f t="shared" si="60"/>
        <v/>
      </c>
      <c r="I253" s="8">
        <f t="shared" si="61"/>
        <v>4.4556661220852519E-4</v>
      </c>
      <c r="J253" s="8">
        <f t="shared" si="62"/>
        <v>3.5198873636043646E-4</v>
      </c>
      <c r="K253" s="8">
        <f t="shared" ref="K253:K284" si="65">+IF(AND(C253=0,E253=0)," ",IF(C253=0,1,IF(E253=0,-1,(E253-C253)/C253)))</f>
        <v>1</v>
      </c>
      <c r="L253" s="8">
        <f t="shared" ref="L253:L284" si="66">+IF(AND(D253=0,F253=0)," ",IF(D253=0,1,IF(F253=0,-1,(F253-D253)/D253)))</f>
        <v>1</v>
      </c>
      <c r="M253" s="8" t="str">
        <f t="shared" si="63"/>
        <v/>
      </c>
      <c r="N253" s="16" t="str">
        <f t="shared" si="64"/>
        <v/>
      </c>
    </row>
    <row r="254" spans="1:14" x14ac:dyDescent="0.2">
      <c r="A254" s="45"/>
      <c r="B254" s="35" t="s">
        <v>234</v>
      </c>
      <c r="C254" s="32">
        <v>0</v>
      </c>
      <c r="D254" s="7">
        <v>0</v>
      </c>
      <c r="E254" s="7">
        <v>1</v>
      </c>
      <c r="F254" s="7">
        <v>3</v>
      </c>
      <c r="G254" s="8" t="str">
        <f t="shared" si="59"/>
        <v/>
      </c>
      <c r="H254" s="8" t="str">
        <f t="shared" si="60"/>
        <v/>
      </c>
      <c r="I254" s="8">
        <f t="shared" si="61"/>
        <v>1.4852220406950839E-4</v>
      </c>
      <c r="J254" s="8">
        <f t="shared" si="62"/>
        <v>5.2798310454065466E-4</v>
      </c>
      <c r="K254" s="8">
        <f t="shared" si="65"/>
        <v>1</v>
      </c>
      <c r="L254" s="8">
        <f t="shared" si="66"/>
        <v>1</v>
      </c>
      <c r="M254" s="8" t="str">
        <f t="shared" si="63"/>
        <v/>
      </c>
      <c r="N254" s="16" t="str">
        <f t="shared" si="64"/>
        <v/>
      </c>
    </row>
    <row r="255" spans="1:14" x14ac:dyDescent="0.2">
      <c r="A255" s="45"/>
      <c r="B255" s="35" t="s">
        <v>235</v>
      </c>
      <c r="C255" s="32">
        <v>137</v>
      </c>
      <c r="D255" s="7">
        <v>27</v>
      </c>
      <c r="E255" s="7">
        <v>93</v>
      </c>
      <c r="F255" s="7">
        <v>18</v>
      </c>
      <c r="G255" s="8">
        <f t="shared" si="59"/>
        <v>1.3775766716943187E-2</v>
      </c>
      <c r="H255" s="8">
        <f t="shared" si="60"/>
        <v>3.592814371257485E-3</v>
      </c>
      <c r="I255" s="8">
        <f t="shared" si="61"/>
        <v>1.3812564978464281E-2</v>
      </c>
      <c r="J255" s="8">
        <f t="shared" si="62"/>
        <v>3.1678986272439284E-3</v>
      </c>
      <c r="K255" s="8">
        <f t="shared" si="65"/>
        <v>-0.32116788321167883</v>
      </c>
      <c r="L255" s="8">
        <f t="shared" si="66"/>
        <v>-0.33333333333333331</v>
      </c>
      <c r="M255" s="8">
        <f t="shared" si="63"/>
        <v>-4.4243338360985419E-3</v>
      </c>
      <c r="N255" s="16">
        <f t="shared" si="64"/>
        <v>-1.1976047904191617E-3</v>
      </c>
    </row>
    <row r="256" spans="1:14" x14ac:dyDescent="0.2">
      <c r="A256" s="45"/>
      <c r="B256" s="35" t="s">
        <v>236</v>
      </c>
      <c r="C256" s="32">
        <v>0</v>
      </c>
      <c r="D256" s="7">
        <v>3</v>
      </c>
      <c r="E256" s="7">
        <v>3</v>
      </c>
      <c r="F256" s="7">
        <v>2</v>
      </c>
      <c r="G256" s="8" t="str">
        <f t="shared" si="59"/>
        <v/>
      </c>
      <c r="H256" s="8">
        <f t="shared" si="60"/>
        <v>3.992015968063872E-4</v>
      </c>
      <c r="I256" s="8">
        <f t="shared" si="61"/>
        <v>4.4556661220852519E-4</v>
      </c>
      <c r="J256" s="8">
        <f t="shared" si="62"/>
        <v>3.5198873636043646E-4</v>
      </c>
      <c r="K256" s="8">
        <f t="shared" si="65"/>
        <v>1</v>
      </c>
      <c r="L256" s="8">
        <f t="shared" si="66"/>
        <v>-0.33333333333333331</v>
      </c>
      <c r="M256" s="8" t="str">
        <f t="shared" si="63"/>
        <v/>
      </c>
      <c r="N256" s="16">
        <f t="shared" si="64"/>
        <v>-1.330671989354624E-4</v>
      </c>
    </row>
    <row r="257" spans="1:14" ht="25.5" x14ac:dyDescent="0.2">
      <c r="A257" s="45"/>
      <c r="B257" s="35" t="s">
        <v>237</v>
      </c>
      <c r="C257" s="32">
        <v>1</v>
      </c>
      <c r="D257" s="7">
        <v>2</v>
      </c>
      <c r="E257" s="7">
        <v>2</v>
      </c>
      <c r="F257" s="7">
        <v>1</v>
      </c>
      <c r="G257" s="8">
        <f t="shared" si="59"/>
        <v>1.0055304172951231E-4</v>
      </c>
      <c r="H257" s="8">
        <f t="shared" si="60"/>
        <v>2.661343978709248E-4</v>
      </c>
      <c r="I257" s="8">
        <f t="shared" si="61"/>
        <v>2.9704440813901678E-4</v>
      </c>
      <c r="J257" s="8">
        <f t="shared" si="62"/>
        <v>1.7599436818021823E-4</v>
      </c>
      <c r="K257" s="8">
        <f t="shared" si="65"/>
        <v>1</v>
      </c>
      <c r="L257" s="8">
        <f t="shared" si="66"/>
        <v>-0.5</v>
      </c>
      <c r="M257" s="8">
        <f t="shared" si="63"/>
        <v>1.0055304172951231E-4</v>
      </c>
      <c r="N257" s="16">
        <f t="shared" si="64"/>
        <v>-1.330671989354624E-4</v>
      </c>
    </row>
    <row r="258" spans="1:14" x14ac:dyDescent="0.2">
      <c r="A258" s="45"/>
      <c r="B258" s="35" t="s">
        <v>238</v>
      </c>
      <c r="C258" s="32">
        <v>70</v>
      </c>
      <c r="D258" s="7">
        <v>54</v>
      </c>
      <c r="E258" s="7">
        <v>26</v>
      </c>
      <c r="F258" s="7">
        <v>42</v>
      </c>
      <c r="G258" s="8">
        <f t="shared" si="59"/>
        <v>7.0387129210658624E-3</v>
      </c>
      <c r="H258" s="8">
        <f t="shared" si="60"/>
        <v>7.18562874251497E-3</v>
      </c>
      <c r="I258" s="8">
        <f t="shared" si="61"/>
        <v>3.8615773058072182E-3</v>
      </c>
      <c r="J258" s="8">
        <f t="shared" si="62"/>
        <v>7.3917634635691657E-3</v>
      </c>
      <c r="K258" s="8">
        <f t="shared" si="65"/>
        <v>-0.62857142857142856</v>
      </c>
      <c r="L258" s="8">
        <f t="shared" si="66"/>
        <v>-0.22222222222222221</v>
      </c>
      <c r="M258" s="8">
        <f t="shared" si="63"/>
        <v>-4.4243338360985419E-3</v>
      </c>
      <c r="N258" s="16">
        <f t="shared" si="64"/>
        <v>-1.5968063872255488E-3</v>
      </c>
    </row>
    <row r="259" spans="1:14" x14ac:dyDescent="0.2">
      <c r="A259" s="45"/>
      <c r="B259" s="35" t="s">
        <v>239</v>
      </c>
      <c r="C259" s="32">
        <v>7</v>
      </c>
      <c r="D259" s="7">
        <v>2</v>
      </c>
      <c r="E259" s="7">
        <v>0</v>
      </c>
      <c r="F259" s="7">
        <v>1</v>
      </c>
      <c r="G259" s="8">
        <f t="shared" si="59"/>
        <v>7.0387129210658622E-4</v>
      </c>
      <c r="H259" s="8">
        <f t="shared" si="60"/>
        <v>2.661343978709248E-4</v>
      </c>
      <c r="I259" s="8" t="str">
        <f t="shared" si="61"/>
        <v/>
      </c>
      <c r="J259" s="8">
        <f t="shared" si="62"/>
        <v>1.7599436818021823E-4</v>
      </c>
      <c r="K259" s="8">
        <f t="shared" si="65"/>
        <v>-1</v>
      </c>
      <c r="L259" s="8">
        <f t="shared" si="66"/>
        <v>-0.5</v>
      </c>
      <c r="M259" s="8">
        <f t="shared" si="63"/>
        <v>-7.0387129210658622E-4</v>
      </c>
      <c r="N259" s="16">
        <f t="shared" si="64"/>
        <v>-1.330671989354624E-4</v>
      </c>
    </row>
    <row r="260" spans="1:14" x14ac:dyDescent="0.2">
      <c r="A260" s="45"/>
      <c r="B260" s="35" t="s">
        <v>240</v>
      </c>
      <c r="C260" s="32">
        <v>27</v>
      </c>
      <c r="D260" s="7">
        <v>13</v>
      </c>
      <c r="E260" s="7">
        <v>13</v>
      </c>
      <c r="F260" s="7">
        <v>10</v>
      </c>
      <c r="G260" s="8">
        <f t="shared" si="59"/>
        <v>2.7149321266968325E-3</v>
      </c>
      <c r="H260" s="8">
        <f t="shared" si="60"/>
        <v>1.7298735861610113E-3</v>
      </c>
      <c r="I260" s="8">
        <f t="shared" si="61"/>
        <v>1.9307886529036091E-3</v>
      </c>
      <c r="J260" s="8">
        <f t="shared" si="62"/>
        <v>1.7599436818021823E-3</v>
      </c>
      <c r="K260" s="8">
        <f t="shared" si="65"/>
        <v>-0.51851851851851849</v>
      </c>
      <c r="L260" s="8">
        <f t="shared" si="66"/>
        <v>-0.23076923076923078</v>
      </c>
      <c r="M260" s="8">
        <f t="shared" si="63"/>
        <v>-1.4077425842131722E-3</v>
      </c>
      <c r="N260" s="16">
        <f t="shared" si="64"/>
        <v>-3.9920159680638726E-4</v>
      </c>
    </row>
    <row r="261" spans="1:14" x14ac:dyDescent="0.2">
      <c r="A261" s="45"/>
      <c r="B261" s="35" t="s">
        <v>241</v>
      </c>
      <c r="C261" s="32">
        <v>47</v>
      </c>
      <c r="D261" s="7">
        <v>35</v>
      </c>
      <c r="E261" s="7">
        <v>43</v>
      </c>
      <c r="F261" s="7">
        <v>17</v>
      </c>
      <c r="G261" s="8">
        <f t="shared" si="59"/>
        <v>4.7259929612870786E-3</v>
      </c>
      <c r="H261" s="8">
        <f t="shared" si="60"/>
        <v>4.6573519627411842E-3</v>
      </c>
      <c r="I261" s="8">
        <f t="shared" si="61"/>
        <v>6.386454774988861E-3</v>
      </c>
      <c r="J261" s="8">
        <f t="shared" si="62"/>
        <v>2.9919042590637098E-3</v>
      </c>
      <c r="K261" s="8">
        <f t="shared" si="65"/>
        <v>-8.5106382978723402E-2</v>
      </c>
      <c r="L261" s="8">
        <f t="shared" si="66"/>
        <v>-0.51428571428571423</v>
      </c>
      <c r="M261" s="8">
        <f t="shared" si="63"/>
        <v>-4.0221216691804925E-4</v>
      </c>
      <c r="N261" s="16">
        <f t="shared" si="64"/>
        <v>-2.3952095808383229E-3</v>
      </c>
    </row>
    <row r="262" spans="1:14" ht="25.5" x14ac:dyDescent="0.2">
      <c r="A262" s="45"/>
      <c r="B262" s="35" t="s">
        <v>242</v>
      </c>
      <c r="C262" s="32">
        <v>1</v>
      </c>
      <c r="D262" s="7">
        <v>0</v>
      </c>
      <c r="E262" s="7">
        <v>1</v>
      </c>
      <c r="F262" s="7">
        <v>0</v>
      </c>
      <c r="G262" s="8">
        <f t="shared" si="59"/>
        <v>1.0055304172951231E-4</v>
      </c>
      <c r="H262" s="8" t="str">
        <f t="shared" si="60"/>
        <v/>
      </c>
      <c r="I262" s="8">
        <f t="shared" si="61"/>
        <v>1.4852220406950839E-4</v>
      </c>
      <c r="J262" s="8" t="str">
        <f t="shared" si="62"/>
        <v/>
      </c>
      <c r="K262" s="8">
        <f t="shared" si="65"/>
        <v>0</v>
      </c>
      <c r="L262" s="8" t="str">
        <f t="shared" si="66"/>
        <v xml:space="preserve"> </v>
      </c>
      <c r="M262" s="8">
        <f t="shared" si="63"/>
        <v>0</v>
      </c>
      <c r="N262" s="16" t="str">
        <f t="shared" si="64"/>
        <v/>
      </c>
    </row>
    <row r="263" spans="1:14" x14ac:dyDescent="0.2">
      <c r="A263" s="45"/>
      <c r="B263" s="35" t="s">
        <v>243</v>
      </c>
      <c r="C263" s="32">
        <v>8</v>
      </c>
      <c r="D263" s="7">
        <v>2</v>
      </c>
      <c r="E263" s="7">
        <v>7</v>
      </c>
      <c r="F263" s="7">
        <v>1</v>
      </c>
      <c r="G263" s="8">
        <f t="shared" si="59"/>
        <v>8.044243338360985E-4</v>
      </c>
      <c r="H263" s="8">
        <f t="shared" si="60"/>
        <v>2.661343978709248E-4</v>
      </c>
      <c r="I263" s="8">
        <f t="shared" si="61"/>
        <v>1.0396554284865587E-3</v>
      </c>
      <c r="J263" s="8">
        <f t="shared" si="62"/>
        <v>1.7599436818021823E-4</v>
      </c>
      <c r="K263" s="8">
        <f t="shared" si="65"/>
        <v>-0.125</v>
      </c>
      <c r="L263" s="8">
        <f t="shared" si="66"/>
        <v>-0.5</v>
      </c>
      <c r="M263" s="8">
        <f t="shared" si="63"/>
        <v>-1.0055304172951231E-4</v>
      </c>
      <c r="N263" s="16">
        <f t="shared" si="64"/>
        <v>-1.330671989354624E-4</v>
      </c>
    </row>
    <row r="264" spans="1:14" ht="25.5" x14ac:dyDescent="0.2">
      <c r="A264" s="45"/>
      <c r="B264" s="35" t="s">
        <v>244</v>
      </c>
      <c r="C264" s="32">
        <v>17</v>
      </c>
      <c r="D264" s="7">
        <v>16</v>
      </c>
      <c r="E264" s="7">
        <v>1</v>
      </c>
      <c r="F264" s="7">
        <v>1</v>
      </c>
      <c r="G264" s="8">
        <f t="shared" si="59"/>
        <v>1.7094017094017094E-3</v>
      </c>
      <c r="H264" s="8">
        <f t="shared" si="60"/>
        <v>2.1290751829673984E-3</v>
      </c>
      <c r="I264" s="8">
        <f t="shared" si="61"/>
        <v>1.4852220406950839E-4</v>
      </c>
      <c r="J264" s="8">
        <f t="shared" si="62"/>
        <v>1.7599436818021823E-4</v>
      </c>
      <c r="K264" s="8">
        <f t="shared" si="65"/>
        <v>-0.94117647058823528</v>
      </c>
      <c r="L264" s="8">
        <f t="shared" si="66"/>
        <v>-0.9375</v>
      </c>
      <c r="M264" s="8">
        <f t="shared" si="63"/>
        <v>-1.608848667672197E-3</v>
      </c>
      <c r="N264" s="16">
        <f t="shared" si="64"/>
        <v>-1.996007984031936E-3</v>
      </c>
    </row>
    <row r="265" spans="1:14" x14ac:dyDescent="0.2">
      <c r="A265" s="45"/>
      <c r="B265" s="35" t="s">
        <v>245</v>
      </c>
      <c r="C265" s="32">
        <v>21</v>
      </c>
      <c r="D265" s="7">
        <v>26</v>
      </c>
      <c r="E265" s="7">
        <v>5</v>
      </c>
      <c r="F265" s="7">
        <v>18</v>
      </c>
      <c r="G265" s="8">
        <f t="shared" si="59"/>
        <v>2.1116138763197585E-3</v>
      </c>
      <c r="H265" s="8">
        <f t="shared" si="60"/>
        <v>3.4597471723220225E-3</v>
      </c>
      <c r="I265" s="8">
        <f t="shared" si="61"/>
        <v>7.4261102034754191E-4</v>
      </c>
      <c r="J265" s="8">
        <f t="shared" si="62"/>
        <v>3.1678986272439284E-3</v>
      </c>
      <c r="K265" s="8">
        <f t="shared" si="65"/>
        <v>-0.76190476190476186</v>
      </c>
      <c r="L265" s="8">
        <f t="shared" si="66"/>
        <v>-0.30769230769230771</v>
      </c>
      <c r="M265" s="8">
        <f t="shared" si="63"/>
        <v>-1.6088486676721968E-3</v>
      </c>
      <c r="N265" s="16">
        <f t="shared" si="64"/>
        <v>-1.0645375914836992E-3</v>
      </c>
    </row>
    <row r="266" spans="1:14" x14ac:dyDescent="0.2">
      <c r="A266" s="45"/>
      <c r="B266" s="35" t="s">
        <v>246</v>
      </c>
      <c r="C266" s="32">
        <v>11</v>
      </c>
      <c r="D266" s="7">
        <v>12</v>
      </c>
      <c r="E266" s="7">
        <v>2</v>
      </c>
      <c r="F266" s="7">
        <v>7</v>
      </c>
      <c r="G266" s="8">
        <f t="shared" si="59"/>
        <v>1.1060834590246355E-3</v>
      </c>
      <c r="H266" s="8">
        <f t="shared" si="60"/>
        <v>1.5968063872255488E-3</v>
      </c>
      <c r="I266" s="8">
        <f t="shared" si="61"/>
        <v>2.9704440813901678E-4</v>
      </c>
      <c r="J266" s="8">
        <f t="shared" si="62"/>
        <v>1.2319605772615277E-3</v>
      </c>
      <c r="K266" s="8">
        <f t="shared" si="65"/>
        <v>-0.81818181818181823</v>
      </c>
      <c r="L266" s="8">
        <f t="shared" si="66"/>
        <v>-0.41666666666666669</v>
      </c>
      <c r="M266" s="8">
        <f t="shared" si="63"/>
        <v>-9.049773755656109E-4</v>
      </c>
      <c r="N266" s="16">
        <f t="shared" si="64"/>
        <v>-6.6533599467731206E-4</v>
      </c>
    </row>
    <row r="267" spans="1:14" x14ac:dyDescent="0.2">
      <c r="A267" s="45"/>
      <c r="B267" s="35" t="s">
        <v>247</v>
      </c>
      <c r="C267" s="32">
        <v>16</v>
      </c>
      <c r="D267" s="7">
        <v>12</v>
      </c>
      <c r="E267" s="7">
        <v>8</v>
      </c>
      <c r="F267" s="7">
        <v>5</v>
      </c>
      <c r="G267" s="8">
        <f t="shared" si="59"/>
        <v>1.608848667672197E-3</v>
      </c>
      <c r="H267" s="8">
        <f t="shared" si="60"/>
        <v>1.5968063872255488E-3</v>
      </c>
      <c r="I267" s="8">
        <f t="shared" si="61"/>
        <v>1.1881776325560671E-3</v>
      </c>
      <c r="J267" s="8">
        <f t="shared" si="62"/>
        <v>8.7997184090109117E-4</v>
      </c>
      <c r="K267" s="8">
        <f t="shared" si="65"/>
        <v>-0.5</v>
      </c>
      <c r="L267" s="8">
        <f t="shared" si="66"/>
        <v>-0.58333333333333337</v>
      </c>
      <c r="M267" s="8">
        <f t="shared" si="63"/>
        <v>-8.044243338360985E-4</v>
      </c>
      <c r="N267" s="16">
        <f t="shared" si="64"/>
        <v>-9.3147039254823686E-4</v>
      </c>
    </row>
    <row r="268" spans="1:14" x14ac:dyDescent="0.2">
      <c r="A268" s="45"/>
      <c r="B268" s="35" t="s">
        <v>248</v>
      </c>
      <c r="C268" s="32">
        <v>0</v>
      </c>
      <c r="D268" s="7">
        <v>0</v>
      </c>
      <c r="E268" s="7">
        <v>0</v>
      </c>
      <c r="F268" s="7">
        <v>0</v>
      </c>
      <c r="G268" s="8" t="str">
        <f t="shared" si="59"/>
        <v/>
      </c>
      <c r="H268" s="8" t="str">
        <f t="shared" si="60"/>
        <v/>
      </c>
      <c r="I268" s="8" t="str">
        <f t="shared" si="61"/>
        <v/>
      </c>
      <c r="J268" s="8" t="str">
        <f t="shared" si="62"/>
        <v/>
      </c>
      <c r="K268" s="8" t="str">
        <f t="shared" si="65"/>
        <v xml:space="preserve"> </v>
      </c>
      <c r="L268" s="8" t="str">
        <f t="shared" si="66"/>
        <v xml:space="preserve"> </v>
      </c>
      <c r="M268" s="8" t="str">
        <f t="shared" si="63"/>
        <v/>
      </c>
      <c r="N268" s="16" t="str">
        <f t="shared" si="64"/>
        <v/>
      </c>
    </row>
    <row r="269" spans="1:14" ht="25.5" x14ac:dyDescent="0.2">
      <c r="A269" s="45"/>
      <c r="B269" s="35" t="s">
        <v>249</v>
      </c>
      <c r="C269" s="32">
        <v>31</v>
      </c>
      <c r="D269" s="7">
        <v>5</v>
      </c>
      <c r="E269" s="7">
        <v>4</v>
      </c>
      <c r="F269" s="7">
        <v>4</v>
      </c>
      <c r="G269" s="8">
        <f t="shared" si="59"/>
        <v>3.1171442936148821E-3</v>
      </c>
      <c r="H269" s="8">
        <f t="shared" si="60"/>
        <v>6.6533599467731206E-4</v>
      </c>
      <c r="I269" s="8">
        <f t="shared" si="61"/>
        <v>5.9408881627803355E-4</v>
      </c>
      <c r="J269" s="8">
        <f t="shared" si="62"/>
        <v>7.0397747272087292E-4</v>
      </c>
      <c r="K269" s="8">
        <f t="shared" si="65"/>
        <v>-0.87096774193548387</v>
      </c>
      <c r="L269" s="8">
        <f t="shared" si="66"/>
        <v>-0.2</v>
      </c>
      <c r="M269" s="8">
        <f t="shared" si="63"/>
        <v>-2.7149321266968329E-3</v>
      </c>
      <c r="N269" s="16">
        <f t="shared" si="64"/>
        <v>-1.3306719893546243E-4</v>
      </c>
    </row>
    <row r="270" spans="1:14" ht="25.5" x14ac:dyDescent="0.2">
      <c r="A270" s="45"/>
      <c r="B270" s="35" t="s">
        <v>250</v>
      </c>
      <c r="C270" s="32">
        <v>181</v>
      </c>
      <c r="D270" s="7">
        <v>37</v>
      </c>
      <c r="E270" s="7">
        <v>28</v>
      </c>
      <c r="F270" s="7">
        <v>28</v>
      </c>
      <c r="G270" s="8">
        <f t="shared" si="59"/>
        <v>1.8200100553041731E-2</v>
      </c>
      <c r="H270" s="8">
        <f t="shared" si="60"/>
        <v>4.9234863606121091E-3</v>
      </c>
      <c r="I270" s="8">
        <f t="shared" si="61"/>
        <v>4.158621713946235E-3</v>
      </c>
      <c r="J270" s="8">
        <f t="shared" si="62"/>
        <v>4.9278423090461107E-3</v>
      </c>
      <c r="K270" s="8">
        <f t="shared" si="65"/>
        <v>-0.84530386740331487</v>
      </c>
      <c r="L270" s="8">
        <f t="shared" si="66"/>
        <v>-0.24324324324324326</v>
      </c>
      <c r="M270" s="8">
        <f t="shared" si="63"/>
        <v>-1.5384615384615385E-2</v>
      </c>
      <c r="N270" s="16">
        <f t="shared" si="64"/>
        <v>-1.1976047904191617E-3</v>
      </c>
    </row>
    <row r="271" spans="1:14" x14ac:dyDescent="0.2">
      <c r="A271" s="45"/>
      <c r="B271" s="35" t="s">
        <v>251</v>
      </c>
      <c r="C271" s="32">
        <v>16</v>
      </c>
      <c r="D271" s="7">
        <v>28</v>
      </c>
      <c r="E271" s="7">
        <v>11</v>
      </c>
      <c r="F271" s="7">
        <v>12</v>
      </c>
      <c r="G271" s="8">
        <f t="shared" si="59"/>
        <v>1.608848667672197E-3</v>
      </c>
      <c r="H271" s="8">
        <f t="shared" si="60"/>
        <v>3.7258815701929474E-3</v>
      </c>
      <c r="I271" s="8">
        <f t="shared" si="61"/>
        <v>1.6337442447645924E-3</v>
      </c>
      <c r="J271" s="8">
        <f t="shared" si="62"/>
        <v>2.1119324181626186E-3</v>
      </c>
      <c r="K271" s="8">
        <f t="shared" si="65"/>
        <v>-0.3125</v>
      </c>
      <c r="L271" s="8">
        <f t="shared" si="66"/>
        <v>-0.5714285714285714</v>
      </c>
      <c r="M271" s="8">
        <f t="shared" si="63"/>
        <v>-5.0276520864756154E-4</v>
      </c>
      <c r="N271" s="16">
        <f t="shared" si="64"/>
        <v>-2.1290751829673984E-3</v>
      </c>
    </row>
    <row r="272" spans="1:14" ht="25.5" x14ac:dyDescent="0.2">
      <c r="A272" s="45"/>
      <c r="B272" s="35" t="s">
        <v>252</v>
      </c>
      <c r="C272" s="32">
        <v>4</v>
      </c>
      <c r="D272" s="7">
        <v>5</v>
      </c>
      <c r="E272" s="7">
        <v>5</v>
      </c>
      <c r="F272" s="7">
        <v>9</v>
      </c>
      <c r="G272" s="8">
        <f t="shared" si="59"/>
        <v>4.0221216691804925E-4</v>
      </c>
      <c r="H272" s="8">
        <f t="shared" si="60"/>
        <v>6.6533599467731206E-4</v>
      </c>
      <c r="I272" s="8">
        <f t="shared" si="61"/>
        <v>7.4261102034754191E-4</v>
      </c>
      <c r="J272" s="8">
        <f t="shared" si="62"/>
        <v>1.5839493136219642E-3</v>
      </c>
      <c r="K272" s="8">
        <f t="shared" si="65"/>
        <v>0.25</v>
      </c>
      <c r="L272" s="8">
        <f t="shared" si="66"/>
        <v>0.8</v>
      </c>
      <c r="M272" s="8">
        <f t="shared" si="63"/>
        <v>1.0055304172951231E-4</v>
      </c>
      <c r="N272" s="16">
        <f t="shared" si="64"/>
        <v>5.3226879574184971E-4</v>
      </c>
    </row>
    <row r="273" spans="1:14" x14ac:dyDescent="0.2">
      <c r="A273" s="45"/>
      <c r="B273" s="35" t="s">
        <v>253</v>
      </c>
      <c r="C273" s="32">
        <v>0</v>
      </c>
      <c r="D273" s="7">
        <v>3</v>
      </c>
      <c r="E273" s="7">
        <v>0</v>
      </c>
      <c r="F273" s="7">
        <v>1</v>
      </c>
      <c r="G273" s="8" t="str">
        <f t="shared" si="59"/>
        <v/>
      </c>
      <c r="H273" s="8">
        <f t="shared" si="60"/>
        <v>3.992015968063872E-4</v>
      </c>
      <c r="I273" s="8" t="str">
        <f t="shared" si="61"/>
        <v/>
      </c>
      <c r="J273" s="8">
        <f t="shared" si="62"/>
        <v>1.7599436818021823E-4</v>
      </c>
      <c r="K273" s="8" t="str">
        <f t="shared" si="65"/>
        <v xml:space="preserve"> </v>
      </c>
      <c r="L273" s="8">
        <f t="shared" si="66"/>
        <v>-0.66666666666666663</v>
      </c>
      <c r="M273" s="8" t="str">
        <f t="shared" si="63"/>
        <v/>
      </c>
      <c r="N273" s="16">
        <f t="shared" si="64"/>
        <v>-2.661343978709248E-4</v>
      </c>
    </row>
    <row r="274" spans="1:14" x14ac:dyDescent="0.2">
      <c r="A274" s="45"/>
      <c r="B274" s="35" t="s">
        <v>254</v>
      </c>
      <c r="C274" s="32">
        <v>0</v>
      </c>
      <c r="D274" s="7">
        <v>0</v>
      </c>
      <c r="E274" s="7">
        <v>1</v>
      </c>
      <c r="F274" s="7">
        <v>2</v>
      </c>
      <c r="G274" s="8" t="str">
        <f t="shared" si="59"/>
        <v/>
      </c>
      <c r="H274" s="8" t="str">
        <f t="shared" si="60"/>
        <v/>
      </c>
      <c r="I274" s="8">
        <f t="shared" si="61"/>
        <v>1.4852220406950839E-4</v>
      </c>
      <c r="J274" s="8">
        <f t="shared" si="62"/>
        <v>3.5198873636043646E-4</v>
      </c>
      <c r="K274" s="8">
        <f t="shared" si="65"/>
        <v>1</v>
      </c>
      <c r="L274" s="8">
        <f t="shared" si="66"/>
        <v>1</v>
      </c>
      <c r="M274" s="8" t="str">
        <f t="shared" si="63"/>
        <v/>
      </c>
      <c r="N274" s="16" t="str">
        <f t="shared" si="64"/>
        <v/>
      </c>
    </row>
    <row r="275" spans="1:14" x14ac:dyDescent="0.2">
      <c r="A275" s="45"/>
      <c r="B275" s="35" t="s">
        <v>255</v>
      </c>
      <c r="C275" s="32">
        <v>58</v>
      </c>
      <c r="D275" s="7">
        <v>14</v>
      </c>
      <c r="E275" s="7">
        <v>24</v>
      </c>
      <c r="F275" s="7">
        <v>4</v>
      </c>
      <c r="G275" s="8">
        <f t="shared" si="59"/>
        <v>5.8320764203117145E-3</v>
      </c>
      <c r="H275" s="8">
        <f t="shared" si="60"/>
        <v>1.8629407850964737E-3</v>
      </c>
      <c r="I275" s="8">
        <f t="shared" si="61"/>
        <v>3.5645328976682015E-3</v>
      </c>
      <c r="J275" s="8">
        <f t="shared" si="62"/>
        <v>7.0397747272087292E-4</v>
      </c>
      <c r="K275" s="8">
        <f t="shared" si="65"/>
        <v>-0.58620689655172409</v>
      </c>
      <c r="L275" s="8">
        <f t="shared" si="66"/>
        <v>-0.7142857142857143</v>
      </c>
      <c r="M275" s="8">
        <f t="shared" si="63"/>
        <v>-3.4188034188034184E-3</v>
      </c>
      <c r="N275" s="16">
        <f t="shared" si="64"/>
        <v>-1.3306719893546241E-3</v>
      </c>
    </row>
    <row r="276" spans="1:14" ht="25.5" x14ac:dyDescent="0.2">
      <c r="A276" s="45"/>
      <c r="B276" s="35" t="s">
        <v>256</v>
      </c>
      <c r="C276" s="32">
        <v>75</v>
      </c>
      <c r="D276" s="7">
        <v>9</v>
      </c>
      <c r="E276" s="7">
        <v>105</v>
      </c>
      <c r="F276" s="7">
        <v>18</v>
      </c>
      <c r="G276" s="8">
        <f t="shared" si="59"/>
        <v>7.5414781297134239E-3</v>
      </c>
      <c r="H276" s="8">
        <f t="shared" si="60"/>
        <v>1.1976047904191617E-3</v>
      </c>
      <c r="I276" s="8">
        <f t="shared" si="61"/>
        <v>1.5594831427298381E-2</v>
      </c>
      <c r="J276" s="8">
        <f t="shared" si="62"/>
        <v>3.1678986272439284E-3</v>
      </c>
      <c r="K276" s="8">
        <f t="shared" si="65"/>
        <v>0.4</v>
      </c>
      <c r="L276" s="8">
        <f t="shared" si="66"/>
        <v>1</v>
      </c>
      <c r="M276" s="8">
        <f t="shared" si="63"/>
        <v>3.0165912518853697E-3</v>
      </c>
      <c r="N276" s="16">
        <f t="shared" si="64"/>
        <v>1.1976047904191617E-3</v>
      </c>
    </row>
    <row r="277" spans="1:14" x14ac:dyDescent="0.2">
      <c r="A277" s="45"/>
      <c r="B277" s="35" t="s">
        <v>257</v>
      </c>
      <c r="C277" s="32">
        <v>31</v>
      </c>
      <c r="D277" s="7">
        <v>3</v>
      </c>
      <c r="E277" s="7">
        <v>226</v>
      </c>
      <c r="F277" s="7">
        <v>17</v>
      </c>
      <c r="G277" s="8">
        <f t="shared" si="59"/>
        <v>3.1171442936148821E-3</v>
      </c>
      <c r="H277" s="8">
        <f t="shared" si="60"/>
        <v>3.992015968063872E-4</v>
      </c>
      <c r="I277" s="8">
        <f t="shared" si="61"/>
        <v>3.3566018119708899E-2</v>
      </c>
      <c r="J277" s="8">
        <f t="shared" si="62"/>
        <v>2.9919042590637098E-3</v>
      </c>
      <c r="K277" s="8">
        <f t="shared" si="65"/>
        <v>6.290322580645161</v>
      </c>
      <c r="L277" s="8">
        <f t="shared" si="66"/>
        <v>4.666666666666667</v>
      </c>
      <c r="M277" s="8">
        <f t="shared" si="63"/>
        <v>1.9607843137254902E-2</v>
      </c>
      <c r="N277" s="16">
        <f t="shared" si="64"/>
        <v>1.8629407850964737E-3</v>
      </c>
    </row>
    <row r="278" spans="1:14" x14ac:dyDescent="0.2">
      <c r="A278" s="45"/>
      <c r="B278" s="35" t="s">
        <v>258</v>
      </c>
      <c r="C278" s="32">
        <v>3</v>
      </c>
      <c r="D278" s="7">
        <v>4</v>
      </c>
      <c r="E278" s="7">
        <v>3</v>
      </c>
      <c r="F278" s="7">
        <v>3</v>
      </c>
      <c r="G278" s="8">
        <f t="shared" si="59"/>
        <v>3.0165912518853697E-4</v>
      </c>
      <c r="H278" s="8">
        <f t="shared" si="60"/>
        <v>5.322687957418496E-4</v>
      </c>
      <c r="I278" s="8">
        <f t="shared" si="61"/>
        <v>4.4556661220852519E-4</v>
      </c>
      <c r="J278" s="8">
        <f t="shared" si="62"/>
        <v>5.2798310454065466E-4</v>
      </c>
      <c r="K278" s="8">
        <f t="shared" si="65"/>
        <v>0</v>
      </c>
      <c r="L278" s="8">
        <f t="shared" si="66"/>
        <v>-0.25</v>
      </c>
      <c r="M278" s="8">
        <f t="shared" si="63"/>
        <v>0</v>
      </c>
      <c r="N278" s="16">
        <f t="shared" si="64"/>
        <v>-1.330671989354624E-4</v>
      </c>
    </row>
    <row r="279" spans="1:14" x14ac:dyDescent="0.2">
      <c r="A279" s="45"/>
      <c r="B279" s="35" t="s">
        <v>259</v>
      </c>
      <c r="C279" s="32">
        <v>71</v>
      </c>
      <c r="D279" s="7">
        <v>57</v>
      </c>
      <c r="E279" s="7">
        <v>10</v>
      </c>
      <c r="F279" s="7">
        <v>25</v>
      </c>
      <c r="G279" s="8">
        <f t="shared" si="59"/>
        <v>7.1392659627953743E-3</v>
      </c>
      <c r="H279" s="8">
        <f t="shared" si="60"/>
        <v>7.5848303393213573E-3</v>
      </c>
      <c r="I279" s="8">
        <f t="shared" si="61"/>
        <v>1.4852220406950838E-3</v>
      </c>
      <c r="J279" s="8">
        <f t="shared" si="62"/>
        <v>4.3998592045054559E-3</v>
      </c>
      <c r="K279" s="8">
        <f t="shared" si="65"/>
        <v>-0.85915492957746475</v>
      </c>
      <c r="L279" s="8">
        <f t="shared" si="66"/>
        <v>-0.56140350877192979</v>
      </c>
      <c r="M279" s="8">
        <f t="shared" si="63"/>
        <v>-6.1337355455002513E-3</v>
      </c>
      <c r="N279" s="16">
        <f t="shared" si="64"/>
        <v>-4.2581503659347968E-3</v>
      </c>
    </row>
    <row r="280" spans="1:14" x14ac:dyDescent="0.2">
      <c r="A280" s="45"/>
      <c r="B280" s="35" t="s">
        <v>260</v>
      </c>
      <c r="C280" s="32">
        <v>6</v>
      </c>
      <c r="D280" s="7">
        <v>14</v>
      </c>
      <c r="E280" s="7">
        <v>43</v>
      </c>
      <c r="F280" s="7">
        <v>29</v>
      </c>
      <c r="G280" s="8">
        <f t="shared" si="59"/>
        <v>6.0331825037707393E-4</v>
      </c>
      <c r="H280" s="8">
        <f t="shared" si="60"/>
        <v>1.8629407850964737E-3</v>
      </c>
      <c r="I280" s="8">
        <f t="shared" si="61"/>
        <v>6.386454774988861E-3</v>
      </c>
      <c r="J280" s="8">
        <f t="shared" si="62"/>
        <v>5.1038366772263285E-3</v>
      </c>
      <c r="K280" s="8">
        <f t="shared" si="65"/>
        <v>6.166666666666667</v>
      </c>
      <c r="L280" s="8">
        <f t="shared" si="66"/>
        <v>1.0714285714285714</v>
      </c>
      <c r="M280" s="8">
        <f t="shared" si="63"/>
        <v>3.720462543991956E-3</v>
      </c>
      <c r="N280" s="16">
        <f t="shared" si="64"/>
        <v>1.996007984031936E-3</v>
      </c>
    </row>
    <row r="281" spans="1:14" x14ac:dyDescent="0.2">
      <c r="A281" s="45"/>
      <c r="B281" s="35" t="s">
        <v>261</v>
      </c>
      <c r="C281" s="32">
        <v>145</v>
      </c>
      <c r="D281" s="7">
        <v>369</v>
      </c>
      <c r="E281" s="7">
        <v>211</v>
      </c>
      <c r="F281" s="7">
        <v>382</v>
      </c>
      <c r="G281" s="8">
        <f t="shared" si="59"/>
        <v>1.4580191050779286E-2</v>
      </c>
      <c r="H281" s="8">
        <f t="shared" si="60"/>
        <v>4.9101796407185629E-2</v>
      </c>
      <c r="I281" s="8">
        <f t="shared" si="61"/>
        <v>3.1338185058666271E-2</v>
      </c>
      <c r="J281" s="8">
        <f t="shared" si="62"/>
        <v>6.7229848644843368E-2</v>
      </c>
      <c r="K281" s="8">
        <f t="shared" si="65"/>
        <v>0.45517241379310347</v>
      </c>
      <c r="L281" s="8">
        <f t="shared" si="66"/>
        <v>3.5230352303523033E-2</v>
      </c>
      <c r="M281" s="8">
        <f t="shared" si="63"/>
        <v>6.6365007541478137E-3</v>
      </c>
      <c r="N281" s="16">
        <f t="shared" si="64"/>
        <v>1.7298735861610113E-3</v>
      </c>
    </row>
    <row r="282" spans="1:14" x14ac:dyDescent="0.2">
      <c r="A282" s="45"/>
      <c r="B282" s="35" t="s">
        <v>262</v>
      </c>
      <c r="C282" s="32">
        <v>0</v>
      </c>
      <c r="D282" s="7">
        <v>3</v>
      </c>
      <c r="E282" s="7">
        <v>1</v>
      </c>
      <c r="F282" s="7">
        <v>3</v>
      </c>
      <c r="G282" s="8" t="str">
        <f t="shared" si="59"/>
        <v/>
      </c>
      <c r="H282" s="8">
        <f t="shared" si="60"/>
        <v>3.992015968063872E-4</v>
      </c>
      <c r="I282" s="8">
        <f t="shared" si="61"/>
        <v>1.4852220406950839E-4</v>
      </c>
      <c r="J282" s="8">
        <f t="shared" si="62"/>
        <v>5.2798310454065466E-4</v>
      </c>
      <c r="K282" s="8">
        <f t="shared" si="65"/>
        <v>1</v>
      </c>
      <c r="L282" s="8">
        <f t="shared" si="66"/>
        <v>0</v>
      </c>
      <c r="M282" s="8" t="str">
        <f t="shared" si="63"/>
        <v/>
      </c>
      <c r="N282" s="16">
        <f t="shared" si="64"/>
        <v>0</v>
      </c>
    </row>
    <row r="283" spans="1:14" x14ac:dyDescent="0.2">
      <c r="A283" s="45"/>
      <c r="B283" s="35" t="s">
        <v>263</v>
      </c>
      <c r="C283" s="32">
        <v>117</v>
      </c>
      <c r="D283" s="7">
        <v>9</v>
      </c>
      <c r="E283" s="7">
        <v>7</v>
      </c>
      <c r="F283" s="7">
        <v>1</v>
      </c>
      <c r="G283" s="8">
        <f t="shared" si="59"/>
        <v>1.1764705882352941E-2</v>
      </c>
      <c r="H283" s="8">
        <f t="shared" si="60"/>
        <v>1.1976047904191617E-3</v>
      </c>
      <c r="I283" s="8">
        <f t="shared" si="61"/>
        <v>1.0396554284865587E-3</v>
      </c>
      <c r="J283" s="8">
        <f t="shared" si="62"/>
        <v>1.7599436818021823E-4</v>
      </c>
      <c r="K283" s="8">
        <f t="shared" si="65"/>
        <v>-0.94017094017094016</v>
      </c>
      <c r="L283" s="8">
        <f t="shared" si="66"/>
        <v>-0.88888888888888884</v>
      </c>
      <c r="M283" s="8">
        <f t="shared" si="63"/>
        <v>-1.1060834590246354E-2</v>
      </c>
      <c r="N283" s="16">
        <f t="shared" si="64"/>
        <v>-1.0645375914836992E-3</v>
      </c>
    </row>
    <row r="284" spans="1:14" x14ac:dyDescent="0.2">
      <c r="A284" s="45"/>
      <c r="B284" s="35" t="s">
        <v>264</v>
      </c>
      <c r="C284" s="32">
        <v>120</v>
      </c>
      <c r="D284" s="7">
        <v>32</v>
      </c>
      <c r="E284" s="7">
        <v>16</v>
      </c>
      <c r="F284" s="7">
        <v>20</v>
      </c>
      <c r="G284" s="8">
        <f t="shared" ref="G284:G315" si="67">+IF(C284=0,"",C284/C$188)</f>
        <v>1.2066365007541479E-2</v>
      </c>
      <c r="H284" s="8">
        <f t="shared" ref="H284:H315" si="68">+IF(D284=0,"",D284/D$188)</f>
        <v>4.2581503659347968E-3</v>
      </c>
      <c r="I284" s="8">
        <f t="shared" ref="I284:I315" si="69">+IF(E284=0,"",E284/E$188)</f>
        <v>2.3763552651121342E-3</v>
      </c>
      <c r="J284" s="8">
        <f t="shared" ref="J284:J315" si="70">+IF(F284=0,"",F284/F$188)</f>
        <v>3.5198873636043647E-3</v>
      </c>
      <c r="K284" s="8">
        <f t="shared" si="65"/>
        <v>-0.8666666666666667</v>
      </c>
      <c r="L284" s="8">
        <f t="shared" si="66"/>
        <v>-0.375</v>
      </c>
      <c r="M284" s="8">
        <f t="shared" ref="M284:M315" si="71">+IF(OR(AND(G284=""),(K284="")),"",G284*K284)</f>
        <v>-1.0457516339869282E-2</v>
      </c>
      <c r="N284" s="16">
        <f t="shared" ref="N284:N315" si="72">+IF(OR(AND(H284=""),(L284="")),"",H284*L284)</f>
        <v>-1.5968063872255488E-3</v>
      </c>
    </row>
    <row r="285" spans="1:14" ht="27" customHeight="1" x14ac:dyDescent="0.2">
      <c r="A285" s="45"/>
      <c r="B285" s="35" t="s">
        <v>265</v>
      </c>
      <c r="C285" s="32">
        <v>602</v>
      </c>
      <c r="D285" s="7">
        <v>218</v>
      </c>
      <c r="E285" s="7">
        <v>3</v>
      </c>
      <c r="F285" s="7">
        <v>1</v>
      </c>
      <c r="G285" s="8">
        <f t="shared" si="67"/>
        <v>6.0532931121166415E-2</v>
      </c>
      <c r="H285" s="8">
        <f t="shared" si="68"/>
        <v>2.9008649367930805E-2</v>
      </c>
      <c r="I285" s="8">
        <f t="shared" si="69"/>
        <v>4.4556661220852519E-4</v>
      </c>
      <c r="J285" s="8">
        <f t="shared" si="70"/>
        <v>1.7599436818021823E-4</v>
      </c>
      <c r="K285" s="8">
        <f t="shared" ref="K285:K316" si="73">+IF(AND(C285=0,E285=0)," ",IF(C285=0,1,IF(E285=0,-1,(E285-C285)/C285)))</f>
        <v>-0.99501661129568109</v>
      </c>
      <c r="L285" s="8">
        <f t="shared" ref="L285:L316" si="74">+IF(AND(D285=0,F285=0)," ",IF(D285=0,1,IF(F285=0,-1,(F285-D285)/D285)))</f>
        <v>-0.99541284403669728</v>
      </c>
      <c r="M285" s="8">
        <f t="shared" si="71"/>
        <v>-6.0231271995977879E-2</v>
      </c>
      <c r="N285" s="16">
        <f t="shared" si="72"/>
        <v>-2.8875582168995342E-2</v>
      </c>
    </row>
    <row r="286" spans="1:14" x14ac:dyDescent="0.2">
      <c r="A286" s="45"/>
      <c r="B286" s="35" t="s">
        <v>266</v>
      </c>
      <c r="C286" s="32">
        <v>95</v>
      </c>
      <c r="D286" s="7">
        <v>27</v>
      </c>
      <c r="E286" s="7">
        <v>33</v>
      </c>
      <c r="F286" s="7">
        <v>9</v>
      </c>
      <c r="G286" s="8">
        <f t="shared" si="67"/>
        <v>9.5525389643036709E-3</v>
      </c>
      <c r="H286" s="8">
        <f t="shared" si="68"/>
        <v>3.592814371257485E-3</v>
      </c>
      <c r="I286" s="8">
        <f t="shared" si="69"/>
        <v>4.901232734293777E-3</v>
      </c>
      <c r="J286" s="8">
        <f t="shared" si="70"/>
        <v>1.5839493136219642E-3</v>
      </c>
      <c r="K286" s="8">
        <f t="shared" si="73"/>
        <v>-0.65263157894736845</v>
      </c>
      <c r="L286" s="8">
        <f t="shared" si="74"/>
        <v>-0.66666666666666663</v>
      </c>
      <c r="M286" s="8">
        <f t="shared" si="71"/>
        <v>-6.2342885872297641E-3</v>
      </c>
      <c r="N286" s="16">
        <f t="shared" si="72"/>
        <v>-2.3952095808383233E-3</v>
      </c>
    </row>
    <row r="287" spans="1:14" x14ac:dyDescent="0.2">
      <c r="A287" s="45"/>
      <c r="B287" s="35" t="s">
        <v>267</v>
      </c>
      <c r="C287" s="32">
        <v>2</v>
      </c>
      <c r="D287" s="7">
        <v>6</v>
      </c>
      <c r="E287" s="7">
        <v>4</v>
      </c>
      <c r="F287" s="7">
        <v>3</v>
      </c>
      <c r="G287" s="8">
        <f t="shared" si="67"/>
        <v>2.0110608345902463E-4</v>
      </c>
      <c r="H287" s="8">
        <f t="shared" si="68"/>
        <v>7.9840319361277441E-4</v>
      </c>
      <c r="I287" s="8">
        <f t="shared" si="69"/>
        <v>5.9408881627803355E-4</v>
      </c>
      <c r="J287" s="8">
        <f t="shared" si="70"/>
        <v>5.2798310454065466E-4</v>
      </c>
      <c r="K287" s="8">
        <f t="shared" si="73"/>
        <v>1</v>
      </c>
      <c r="L287" s="8">
        <f t="shared" si="74"/>
        <v>-0.5</v>
      </c>
      <c r="M287" s="8">
        <f t="shared" si="71"/>
        <v>2.0110608345902463E-4</v>
      </c>
      <c r="N287" s="16">
        <f t="shared" si="72"/>
        <v>-3.992015968063872E-4</v>
      </c>
    </row>
    <row r="288" spans="1:14" x14ac:dyDescent="0.2">
      <c r="A288" s="45"/>
      <c r="B288" s="35" t="s">
        <v>268</v>
      </c>
      <c r="C288" s="32">
        <v>186</v>
      </c>
      <c r="D288" s="7">
        <v>47</v>
      </c>
      <c r="E288" s="7">
        <v>7</v>
      </c>
      <c r="F288" s="7">
        <v>1</v>
      </c>
      <c r="G288" s="8">
        <f t="shared" si="67"/>
        <v>1.8702865761689291E-2</v>
      </c>
      <c r="H288" s="8">
        <f t="shared" si="68"/>
        <v>6.2541583499667328E-3</v>
      </c>
      <c r="I288" s="8">
        <f t="shared" si="69"/>
        <v>1.0396554284865587E-3</v>
      </c>
      <c r="J288" s="8">
        <f t="shared" si="70"/>
        <v>1.7599436818021823E-4</v>
      </c>
      <c r="K288" s="8">
        <f t="shared" si="73"/>
        <v>-0.9623655913978495</v>
      </c>
      <c r="L288" s="8">
        <f t="shared" si="74"/>
        <v>-0.97872340425531912</v>
      </c>
      <c r="M288" s="8">
        <f t="shared" si="71"/>
        <v>-1.7998994469582703E-2</v>
      </c>
      <c r="N288" s="16">
        <f t="shared" si="72"/>
        <v>-6.1210911510312703E-3</v>
      </c>
    </row>
    <row r="289" spans="1:14" x14ac:dyDescent="0.2">
      <c r="A289" s="45"/>
      <c r="B289" s="35" t="s">
        <v>269</v>
      </c>
      <c r="C289" s="32">
        <v>8</v>
      </c>
      <c r="D289" s="7">
        <v>7</v>
      </c>
      <c r="E289" s="7">
        <v>8</v>
      </c>
      <c r="F289" s="7">
        <v>0</v>
      </c>
      <c r="G289" s="8">
        <f t="shared" si="67"/>
        <v>8.044243338360985E-4</v>
      </c>
      <c r="H289" s="8">
        <f t="shared" si="68"/>
        <v>9.3147039254823686E-4</v>
      </c>
      <c r="I289" s="8">
        <f t="shared" si="69"/>
        <v>1.1881776325560671E-3</v>
      </c>
      <c r="J289" s="8" t="str">
        <f t="shared" si="70"/>
        <v/>
      </c>
      <c r="K289" s="8">
        <f t="shared" si="73"/>
        <v>0</v>
      </c>
      <c r="L289" s="8">
        <f t="shared" si="74"/>
        <v>-1</v>
      </c>
      <c r="M289" s="8">
        <f t="shared" si="71"/>
        <v>0</v>
      </c>
      <c r="N289" s="16">
        <f t="shared" si="72"/>
        <v>-9.3147039254823686E-4</v>
      </c>
    </row>
    <row r="290" spans="1:14" x14ac:dyDescent="0.2">
      <c r="A290" s="45"/>
      <c r="B290" s="35" t="s">
        <v>270</v>
      </c>
      <c r="C290" s="32">
        <v>1</v>
      </c>
      <c r="D290" s="7">
        <v>1</v>
      </c>
      <c r="E290" s="7">
        <v>0</v>
      </c>
      <c r="F290" s="7">
        <v>0</v>
      </c>
      <c r="G290" s="8">
        <f t="shared" si="67"/>
        <v>1.0055304172951231E-4</v>
      </c>
      <c r="H290" s="8">
        <f t="shared" si="68"/>
        <v>1.330671989354624E-4</v>
      </c>
      <c r="I290" s="8" t="str">
        <f t="shared" si="69"/>
        <v/>
      </c>
      <c r="J290" s="8" t="str">
        <f t="shared" si="70"/>
        <v/>
      </c>
      <c r="K290" s="8">
        <f t="shared" si="73"/>
        <v>-1</v>
      </c>
      <c r="L290" s="8">
        <f t="shared" si="74"/>
        <v>-1</v>
      </c>
      <c r="M290" s="8">
        <f t="shared" si="71"/>
        <v>-1.0055304172951231E-4</v>
      </c>
      <c r="N290" s="16">
        <f t="shared" si="72"/>
        <v>-1.330671989354624E-4</v>
      </c>
    </row>
    <row r="291" spans="1:14" x14ac:dyDescent="0.2">
      <c r="A291" s="45"/>
      <c r="B291" s="35" t="s">
        <v>271</v>
      </c>
      <c r="C291" s="32">
        <v>48</v>
      </c>
      <c r="D291" s="7">
        <v>22</v>
      </c>
      <c r="E291" s="7">
        <v>23</v>
      </c>
      <c r="F291" s="7">
        <v>1</v>
      </c>
      <c r="G291" s="8">
        <f t="shared" si="67"/>
        <v>4.8265460030165915E-3</v>
      </c>
      <c r="H291" s="8">
        <f t="shared" si="68"/>
        <v>2.9274783765801731E-3</v>
      </c>
      <c r="I291" s="8">
        <f t="shared" si="69"/>
        <v>3.4160106935986929E-3</v>
      </c>
      <c r="J291" s="8">
        <f t="shared" si="70"/>
        <v>1.7599436818021823E-4</v>
      </c>
      <c r="K291" s="8">
        <f t="shared" si="73"/>
        <v>-0.52083333333333337</v>
      </c>
      <c r="L291" s="8">
        <f t="shared" si="74"/>
        <v>-0.95454545454545459</v>
      </c>
      <c r="M291" s="8">
        <f t="shared" si="71"/>
        <v>-2.5138260432378081E-3</v>
      </c>
      <c r="N291" s="16">
        <f t="shared" si="72"/>
        <v>-2.7944111776447107E-3</v>
      </c>
    </row>
    <row r="292" spans="1:14" x14ac:dyDescent="0.2">
      <c r="A292" s="45"/>
      <c r="B292" s="35" t="s">
        <v>272</v>
      </c>
      <c r="C292" s="32">
        <v>38</v>
      </c>
      <c r="D292" s="7">
        <v>33</v>
      </c>
      <c r="E292" s="7">
        <v>9</v>
      </c>
      <c r="F292" s="7">
        <v>5</v>
      </c>
      <c r="G292" s="8">
        <f t="shared" si="67"/>
        <v>3.8210155857214679E-3</v>
      </c>
      <c r="H292" s="8">
        <f t="shared" si="68"/>
        <v>4.3912175648702593E-3</v>
      </c>
      <c r="I292" s="8">
        <f t="shared" si="69"/>
        <v>1.3366998366255755E-3</v>
      </c>
      <c r="J292" s="8">
        <f t="shared" si="70"/>
        <v>8.7997184090109117E-4</v>
      </c>
      <c r="K292" s="8">
        <f t="shared" si="73"/>
        <v>-0.76315789473684215</v>
      </c>
      <c r="L292" s="8">
        <f t="shared" si="74"/>
        <v>-0.84848484848484851</v>
      </c>
      <c r="M292" s="8">
        <f t="shared" si="71"/>
        <v>-2.9160382101558573E-3</v>
      </c>
      <c r="N292" s="16">
        <f t="shared" si="72"/>
        <v>-3.7258815701929474E-3</v>
      </c>
    </row>
    <row r="293" spans="1:14" ht="25.5" x14ac:dyDescent="0.2">
      <c r="A293" s="45"/>
      <c r="B293" s="35" t="s">
        <v>273</v>
      </c>
      <c r="C293" s="32">
        <v>148</v>
      </c>
      <c r="D293" s="7">
        <v>97</v>
      </c>
      <c r="E293" s="7">
        <v>193</v>
      </c>
      <c r="F293" s="7">
        <v>120</v>
      </c>
      <c r="G293" s="8">
        <f t="shared" si="67"/>
        <v>1.4881850175967822E-2</v>
      </c>
      <c r="H293" s="8">
        <f t="shared" si="68"/>
        <v>1.2907518296739853E-2</v>
      </c>
      <c r="I293" s="8">
        <f t="shared" si="69"/>
        <v>2.8664785385415118E-2</v>
      </c>
      <c r="J293" s="8">
        <f t="shared" si="70"/>
        <v>2.1119324181626188E-2</v>
      </c>
      <c r="K293" s="8">
        <f t="shared" si="73"/>
        <v>0.30405405405405406</v>
      </c>
      <c r="L293" s="8">
        <f t="shared" si="74"/>
        <v>0.23711340206185566</v>
      </c>
      <c r="M293" s="8">
        <f t="shared" si="71"/>
        <v>4.5248868778280538E-3</v>
      </c>
      <c r="N293" s="16">
        <f t="shared" si="72"/>
        <v>3.0605455755156352E-3</v>
      </c>
    </row>
    <row r="294" spans="1:14" x14ac:dyDescent="0.2">
      <c r="A294" s="45"/>
      <c r="B294" s="35" t="s">
        <v>274</v>
      </c>
      <c r="C294" s="32">
        <v>29</v>
      </c>
      <c r="D294" s="7">
        <v>16</v>
      </c>
      <c r="E294" s="7">
        <v>19</v>
      </c>
      <c r="F294" s="7">
        <v>17</v>
      </c>
      <c r="G294" s="8">
        <f t="shared" si="67"/>
        <v>2.9160382101558573E-3</v>
      </c>
      <c r="H294" s="8">
        <f t="shared" si="68"/>
        <v>2.1290751829673984E-3</v>
      </c>
      <c r="I294" s="8">
        <f t="shared" si="69"/>
        <v>2.8219218773206595E-3</v>
      </c>
      <c r="J294" s="8">
        <f t="shared" si="70"/>
        <v>2.9919042590637098E-3</v>
      </c>
      <c r="K294" s="8">
        <f t="shared" si="73"/>
        <v>-0.34482758620689657</v>
      </c>
      <c r="L294" s="8">
        <f t="shared" si="74"/>
        <v>6.25E-2</v>
      </c>
      <c r="M294" s="8">
        <f t="shared" si="71"/>
        <v>-1.0055304172951233E-3</v>
      </c>
      <c r="N294" s="16">
        <f t="shared" si="72"/>
        <v>1.330671989354624E-4</v>
      </c>
    </row>
    <row r="295" spans="1:14" x14ac:dyDescent="0.2">
      <c r="A295" s="45"/>
      <c r="B295" s="35" t="s">
        <v>275</v>
      </c>
      <c r="C295" s="32">
        <v>31</v>
      </c>
      <c r="D295" s="7">
        <v>33</v>
      </c>
      <c r="E295" s="7">
        <v>4</v>
      </c>
      <c r="F295" s="7">
        <v>32</v>
      </c>
      <c r="G295" s="8">
        <f t="shared" si="67"/>
        <v>3.1171442936148821E-3</v>
      </c>
      <c r="H295" s="8">
        <f t="shared" si="68"/>
        <v>4.3912175648702593E-3</v>
      </c>
      <c r="I295" s="8">
        <f t="shared" si="69"/>
        <v>5.9408881627803355E-4</v>
      </c>
      <c r="J295" s="8">
        <f t="shared" si="70"/>
        <v>5.6318197817669833E-3</v>
      </c>
      <c r="K295" s="8">
        <f t="shared" si="73"/>
        <v>-0.87096774193548387</v>
      </c>
      <c r="L295" s="8">
        <f t="shared" si="74"/>
        <v>-3.0303030303030304E-2</v>
      </c>
      <c r="M295" s="8">
        <f t="shared" si="71"/>
        <v>-2.7149321266968329E-3</v>
      </c>
      <c r="N295" s="16">
        <f t="shared" si="72"/>
        <v>-1.330671989354624E-4</v>
      </c>
    </row>
    <row r="296" spans="1:14" x14ac:dyDescent="0.2">
      <c r="A296" s="45"/>
      <c r="B296" s="35" t="s">
        <v>276</v>
      </c>
      <c r="C296" s="32">
        <v>0</v>
      </c>
      <c r="D296" s="7">
        <v>0</v>
      </c>
      <c r="E296" s="7">
        <v>0</v>
      </c>
      <c r="F296" s="7">
        <v>0</v>
      </c>
      <c r="G296" s="8" t="str">
        <f t="shared" si="67"/>
        <v/>
      </c>
      <c r="H296" s="8" t="str">
        <f t="shared" si="68"/>
        <v/>
      </c>
      <c r="I296" s="8" t="str">
        <f t="shared" si="69"/>
        <v/>
      </c>
      <c r="J296" s="8" t="str">
        <f t="shared" si="70"/>
        <v/>
      </c>
      <c r="K296" s="8" t="str">
        <f t="shared" si="73"/>
        <v xml:space="preserve"> </v>
      </c>
      <c r="L296" s="8" t="str">
        <f t="shared" si="74"/>
        <v xml:space="preserve"> </v>
      </c>
      <c r="M296" s="8" t="str">
        <f t="shared" si="71"/>
        <v/>
      </c>
      <c r="N296" s="16" t="str">
        <f t="shared" si="72"/>
        <v/>
      </c>
    </row>
    <row r="297" spans="1:14" ht="25.5" x14ac:dyDescent="0.2">
      <c r="A297" s="45"/>
      <c r="B297" s="35" t="s">
        <v>277</v>
      </c>
      <c r="C297" s="32">
        <v>9</v>
      </c>
      <c r="D297" s="7">
        <v>10</v>
      </c>
      <c r="E297" s="7">
        <v>9</v>
      </c>
      <c r="F297" s="7">
        <v>2</v>
      </c>
      <c r="G297" s="8">
        <f t="shared" si="67"/>
        <v>9.049773755656109E-4</v>
      </c>
      <c r="H297" s="8">
        <f t="shared" si="68"/>
        <v>1.3306719893546241E-3</v>
      </c>
      <c r="I297" s="8">
        <f t="shared" si="69"/>
        <v>1.3366998366255755E-3</v>
      </c>
      <c r="J297" s="8">
        <f t="shared" si="70"/>
        <v>3.5198873636043646E-4</v>
      </c>
      <c r="K297" s="8">
        <f t="shared" si="73"/>
        <v>0</v>
      </c>
      <c r="L297" s="8">
        <f t="shared" si="74"/>
        <v>-0.8</v>
      </c>
      <c r="M297" s="8">
        <f t="shared" si="71"/>
        <v>0</v>
      </c>
      <c r="N297" s="16">
        <f t="shared" si="72"/>
        <v>-1.0645375914836994E-3</v>
      </c>
    </row>
    <row r="298" spans="1:14" x14ac:dyDescent="0.2">
      <c r="A298" s="45"/>
      <c r="B298" s="35" t="s">
        <v>278</v>
      </c>
      <c r="C298" s="32">
        <v>1</v>
      </c>
      <c r="D298" s="7">
        <v>5</v>
      </c>
      <c r="E298" s="7">
        <v>1</v>
      </c>
      <c r="F298" s="7">
        <v>4</v>
      </c>
      <c r="G298" s="8">
        <f t="shared" si="67"/>
        <v>1.0055304172951231E-4</v>
      </c>
      <c r="H298" s="8">
        <f t="shared" si="68"/>
        <v>6.6533599467731206E-4</v>
      </c>
      <c r="I298" s="8">
        <f t="shared" si="69"/>
        <v>1.4852220406950839E-4</v>
      </c>
      <c r="J298" s="8">
        <f t="shared" si="70"/>
        <v>7.0397747272087292E-4</v>
      </c>
      <c r="K298" s="8">
        <f t="shared" si="73"/>
        <v>0</v>
      </c>
      <c r="L298" s="8">
        <f t="shared" si="74"/>
        <v>-0.2</v>
      </c>
      <c r="M298" s="8">
        <f t="shared" si="71"/>
        <v>0</v>
      </c>
      <c r="N298" s="16">
        <f t="shared" si="72"/>
        <v>-1.3306719893546243E-4</v>
      </c>
    </row>
    <row r="299" spans="1:14" x14ac:dyDescent="0.2">
      <c r="A299" s="45"/>
      <c r="B299" s="35" t="s">
        <v>279</v>
      </c>
      <c r="C299" s="32">
        <v>0</v>
      </c>
      <c r="D299" s="7">
        <v>19</v>
      </c>
      <c r="E299" s="7">
        <v>3</v>
      </c>
      <c r="F299" s="7">
        <v>20</v>
      </c>
      <c r="G299" s="8" t="str">
        <f t="shared" si="67"/>
        <v/>
      </c>
      <c r="H299" s="8">
        <f t="shared" si="68"/>
        <v>2.5282767797737858E-3</v>
      </c>
      <c r="I299" s="8">
        <f t="shared" si="69"/>
        <v>4.4556661220852519E-4</v>
      </c>
      <c r="J299" s="8">
        <f t="shared" si="70"/>
        <v>3.5198873636043647E-3</v>
      </c>
      <c r="K299" s="8">
        <f t="shared" si="73"/>
        <v>1</v>
      </c>
      <c r="L299" s="8">
        <f t="shared" si="74"/>
        <v>5.2631578947368418E-2</v>
      </c>
      <c r="M299" s="8" t="str">
        <f t="shared" si="71"/>
        <v/>
      </c>
      <c r="N299" s="16">
        <f t="shared" si="72"/>
        <v>1.330671989354624E-4</v>
      </c>
    </row>
    <row r="300" spans="1:14" x14ac:dyDescent="0.2">
      <c r="A300" s="45"/>
      <c r="B300" s="35" t="s">
        <v>280</v>
      </c>
      <c r="C300" s="32">
        <v>4</v>
      </c>
      <c r="D300" s="7">
        <v>15</v>
      </c>
      <c r="E300" s="7">
        <v>4</v>
      </c>
      <c r="F300" s="7">
        <v>18</v>
      </c>
      <c r="G300" s="8">
        <f t="shared" si="67"/>
        <v>4.0221216691804925E-4</v>
      </c>
      <c r="H300" s="8">
        <f t="shared" si="68"/>
        <v>1.996007984031936E-3</v>
      </c>
      <c r="I300" s="8">
        <f t="shared" si="69"/>
        <v>5.9408881627803355E-4</v>
      </c>
      <c r="J300" s="8">
        <f t="shared" si="70"/>
        <v>3.1678986272439284E-3</v>
      </c>
      <c r="K300" s="8">
        <f t="shared" si="73"/>
        <v>0</v>
      </c>
      <c r="L300" s="8">
        <f t="shared" si="74"/>
        <v>0.2</v>
      </c>
      <c r="M300" s="8">
        <f t="shared" si="71"/>
        <v>0</v>
      </c>
      <c r="N300" s="16">
        <f t="shared" si="72"/>
        <v>3.992015968063872E-4</v>
      </c>
    </row>
    <row r="301" spans="1:14" x14ac:dyDescent="0.2">
      <c r="A301" s="45"/>
      <c r="B301" s="35" t="s">
        <v>281</v>
      </c>
      <c r="C301" s="32">
        <v>0</v>
      </c>
      <c r="D301" s="7">
        <v>0</v>
      </c>
      <c r="E301" s="7">
        <v>0</v>
      </c>
      <c r="F301" s="7">
        <v>13</v>
      </c>
      <c r="G301" s="8" t="str">
        <f t="shared" si="67"/>
        <v/>
      </c>
      <c r="H301" s="8" t="str">
        <f t="shared" si="68"/>
        <v/>
      </c>
      <c r="I301" s="8" t="str">
        <f t="shared" si="69"/>
        <v/>
      </c>
      <c r="J301" s="8">
        <f t="shared" si="70"/>
        <v>2.2879267863428372E-3</v>
      </c>
      <c r="K301" s="8" t="str">
        <f t="shared" si="73"/>
        <v xml:space="preserve"> </v>
      </c>
      <c r="L301" s="8">
        <f t="shared" si="74"/>
        <v>1</v>
      </c>
      <c r="M301" s="8" t="str">
        <f t="shared" si="71"/>
        <v/>
      </c>
      <c r="N301" s="16" t="str">
        <f t="shared" si="72"/>
        <v/>
      </c>
    </row>
    <row r="302" spans="1:14" x14ac:dyDescent="0.2">
      <c r="A302" s="45"/>
      <c r="B302" s="35" t="s">
        <v>282</v>
      </c>
      <c r="C302" s="32">
        <v>0</v>
      </c>
      <c r="D302" s="7">
        <v>1</v>
      </c>
      <c r="E302" s="7">
        <v>0</v>
      </c>
      <c r="F302" s="7">
        <v>1</v>
      </c>
      <c r="G302" s="8" t="str">
        <f t="shared" si="67"/>
        <v/>
      </c>
      <c r="H302" s="8">
        <f t="shared" si="68"/>
        <v>1.330671989354624E-4</v>
      </c>
      <c r="I302" s="8" t="str">
        <f t="shared" si="69"/>
        <v/>
      </c>
      <c r="J302" s="8">
        <f t="shared" si="70"/>
        <v>1.7599436818021823E-4</v>
      </c>
      <c r="K302" s="8" t="str">
        <f t="shared" si="73"/>
        <v xml:space="preserve"> </v>
      </c>
      <c r="L302" s="8">
        <f t="shared" si="74"/>
        <v>0</v>
      </c>
      <c r="M302" s="8" t="str">
        <f t="shared" si="71"/>
        <v/>
      </c>
      <c r="N302" s="16">
        <f t="shared" si="72"/>
        <v>0</v>
      </c>
    </row>
    <row r="303" spans="1:14" x14ac:dyDescent="0.2">
      <c r="A303" s="45" t="s">
        <v>76</v>
      </c>
      <c r="B303" s="35" t="s">
        <v>283</v>
      </c>
      <c r="C303" s="32">
        <v>0</v>
      </c>
      <c r="D303" s="7">
        <v>0</v>
      </c>
      <c r="E303" s="7">
        <v>0</v>
      </c>
      <c r="F303" s="7">
        <v>0</v>
      </c>
      <c r="G303" s="8" t="str">
        <f t="shared" si="67"/>
        <v/>
      </c>
      <c r="H303" s="8" t="str">
        <f t="shared" si="68"/>
        <v/>
      </c>
      <c r="I303" s="8" t="str">
        <f t="shared" si="69"/>
        <v/>
      </c>
      <c r="J303" s="8" t="str">
        <f t="shared" si="70"/>
        <v/>
      </c>
      <c r="K303" s="8" t="str">
        <f t="shared" si="73"/>
        <v xml:space="preserve"> </v>
      </c>
      <c r="L303" s="8" t="str">
        <f t="shared" si="74"/>
        <v xml:space="preserve"> </v>
      </c>
      <c r="M303" s="8" t="str">
        <f t="shared" si="71"/>
        <v/>
      </c>
      <c r="N303" s="16" t="str">
        <f t="shared" si="72"/>
        <v/>
      </c>
    </row>
    <row r="304" spans="1:14" x14ac:dyDescent="0.2">
      <c r="A304" s="45"/>
      <c r="B304" s="35" t="s">
        <v>284</v>
      </c>
      <c r="C304" s="32">
        <v>27</v>
      </c>
      <c r="D304" s="7">
        <v>25</v>
      </c>
      <c r="E304" s="7">
        <v>156</v>
      </c>
      <c r="F304" s="7">
        <v>40</v>
      </c>
      <c r="G304" s="8">
        <f t="shared" si="67"/>
        <v>2.7149321266968325E-3</v>
      </c>
      <c r="H304" s="8">
        <f t="shared" si="68"/>
        <v>3.3266799733865601E-3</v>
      </c>
      <c r="I304" s="8">
        <f t="shared" si="69"/>
        <v>2.316946383484331E-2</v>
      </c>
      <c r="J304" s="8">
        <f t="shared" si="70"/>
        <v>7.0397747272087294E-3</v>
      </c>
      <c r="K304" s="8">
        <f t="shared" si="73"/>
        <v>4.7777777777777777</v>
      </c>
      <c r="L304" s="8">
        <f t="shared" si="74"/>
        <v>0.6</v>
      </c>
      <c r="M304" s="8">
        <f t="shared" si="71"/>
        <v>1.2971342383107088E-2</v>
      </c>
      <c r="N304" s="16">
        <f t="shared" si="72"/>
        <v>1.996007984031936E-3</v>
      </c>
    </row>
    <row r="305" spans="1:14" x14ac:dyDescent="0.2">
      <c r="A305" s="45"/>
      <c r="B305" s="35" t="s">
        <v>285</v>
      </c>
      <c r="C305" s="32">
        <v>3</v>
      </c>
      <c r="D305" s="7">
        <v>8</v>
      </c>
      <c r="E305" s="7">
        <v>6</v>
      </c>
      <c r="F305" s="7">
        <v>4</v>
      </c>
      <c r="G305" s="8">
        <f t="shared" si="67"/>
        <v>3.0165912518853697E-4</v>
      </c>
      <c r="H305" s="8">
        <f t="shared" si="68"/>
        <v>1.0645375914836992E-3</v>
      </c>
      <c r="I305" s="8">
        <f t="shared" si="69"/>
        <v>8.9113322441705038E-4</v>
      </c>
      <c r="J305" s="8">
        <f t="shared" si="70"/>
        <v>7.0397747272087292E-4</v>
      </c>
      <c r="K305" s="8">
        <f t="shared" si="73"/>
        <v>1</v>
      </c>
      <c r="L305" s="8">
        <f t="shared" si="74"/>
        <v>-0.5</v>
      </c>
      <c r="M305" s="8">
        <f t="shared" si="71"/>
        <v>3.0165912518853697E-4</v>
      </c>
      <c r="N305" s="16">
        <f t="shared" si="72"/>
        <v>-5.322687957418496E-4</v>
      </c>
    </row>
    <row r="306" spans="1:14" x14ac:dyDescent="0.2">
      <c r="A306" s="45"/>
      <c r="B306" s="35" t="s">
        <v>286</v>
      </c>
      <c r="C306" s="32">
        <v>272</v>
      </c>
      <c r="D306" s="7">
        <v>234</v>
      </c>
      <c r="E306" s="7">
        <v>143</v>
      </c>
      <c r="F306" s="7">
        <v>86</v>
      </c>
      <c r="G306" s="8">
        <f t="shared" si="67"/>
        <v>2.735042735042735E-2</v>
      </c>
      <c r="H306" s="8">
        <f t="shared" si="68"/>
        <v>3.1137724550898204E-2</v>
      </c>
      <c r="I306" s="8">
        <f t="shared" si="69"/>
        <v>2.1238675181939701E-2</v>
      </c>
      <c r="J306" s="8">
        <f t="shared" si="70"/>
        <v>1.5135515663498769E-2</v>
      </c>
      <c r="K306" s="8">
        <f t="shared" si="73"/>
        <v>-0.47426470588235292</v>
      </c>
      <c r="L306" s="8">
        <f t="shared" si="74"/>
        <v>-0.63247863247863245</v>
      </c>
      <c r="M306" s="8">
        <f t="shared" si="71"/>
        <v>-1.2971342383107088E-2</v>
      </c>
      <c r="N306" s="16">
        <f t="shared" si="72"/>
        <v>-1.9693945442448436E-2</v>
      </c>
    </row>
    <row r="307" spans="1:14" x14ac:dyDescent="0.2">
      <c r="A307" s="45"/>
      <c r="B307" s="35" t="s">
        <v>287</v>
      </c>
      <c r="C307" s="32">
        <v>277</v>
      </c>
      <c r="D307" s="7">
        <v>115</v>
      </c>
      <c r="E307" s="7">
        <v>53</v>
      </c>
      <c r="F307" s="7">
        <v>46</v>
      </c>
      <c r="G307" s="8">
        <f t="shared" si="67"/>
        <v>2.7853192559074914E-2</v>
      </c>
      <c r="H307" s="8">
        <f t="shared" si="68"/>
        <v>1.5302727877578177E-2</v>
      </c>
      <c r="I307" s="8">
        <f t="shared" si="69"/>
        <v>7.8716768156839451E-3</v>
      </c>
      <c r="J307" s="8">
        <f t="shared" si="70"/>
        <v>8.0957409362900391E-3</v>
      </c>
      <c r="K307" s="8">
        <f t="shared" si="73"/>
        <v>-0.80866425992779778</v>
      </c>
      <c r="L307" s="8">
        <f t="shared" si="74"/>
        <v>-0.6</v>
      </c>
      <c r="M307" s="8">
        <f t="shared" si="71"/>
        <v>-2.2523881347410759E-2</v>
      </c>
      <c r="N307" s="16">
        <f t="shared" si="72"/>
        <v>-9.1816367265469059E-3</v>
      </c>
    </row>
    <row r="308" spans="1:14" x14ac:dyDescent="0.2">
      <c r="A308" s="45"/>
      <c r="B308" s="35" t="s">
        <v>288</v>
      </c>
      <c r="C308" s="32">
        <v>15</v>
      </c>
      <c r="D308" s="7">
        <v>12</v>
      </c>
      <c r="E308" s="7">
        <v>18</v>
      </c>
      <c r="F308" s="7">
        <v>10</v>
      </c>
      <c r="G308" s="8">
        <f t="shared" si="67"/>
        <v>1.5082956259426848E-3</v>
      </c>
      <c r="H308" s="8">
        <f t="shared" si="68"/>
        <v>1.5968063872255488E-3</v>
      </c>
      <c r="I308" s="8">
        <f t="shared" si="69"/>
        <v>2.6733996732511509E-3</v>
      </c>
      <c r="J308" s="8">
        <f t="shared" si="70"/>
        <v>1.7599436818021823E-3</v>
      </c>
      <c r="K308" s="8">
        <f t="shared" si="73"/>
        <v>0.2</v>
      </c>
      <c r="L308" s="8">
        <f t="shared" si="74"/>
        <v>-0.16666666666666666</v>
      </c>
      <c r="M308" s="8">
        <f t="shared" si="71"/>
        <v>3.0165912518853697E-4</v>
      </c>
      <c r="N308" s="16">
        <f t="shared" si="72"/>
        <v>-2.661343978709248E-4</v>
      </c>
    </row>
    <row r="309" spans="1:14" x14ac:dyDescent="0.2">
      <c r="A309" s="45"/>
      <c r="B309" s="35" t="s">
        <v>289</v>
      </c>
      <c r="C309" s="32">
        <v>41</v>
      </c>
      <c r="D309" s="7">
        <v>20</v>
      </c>
      <c r="E309" s="7">
        <v>29</v>
      </c>
      <c r="F309" s="7">
        <v>17</v>
      </c>
      <c r="G309" s="8">
        <f t="shared" si="67"/>
        <v>4.1226747109100051E-3</v>
      </c>
      <c r="H309" s="8">
        <f t="shared" si="68"/>
        <v>2.6613439787092482E-3</v>
      </c>
      <c r="I309" s="8">
        <f t="shared" si="69"/>
        <v>4.3071439180157435E-3</v>
      </c>
      <c r="J309" s="8">
        <f t="shared" si="70"/>
        <v>2.9919042590637098E-3</v>
      </c>
      <c r="K309" s="8">
        <f t="shared" si="73"/>
        <v>-0.29268292682926828</v>
      </c>
      <c r="L309" s="8">
        <f t="shared" si="74"/>
        <v>-0.15</v>
      </c>
      <c r="M309" s="8">
        <f t="shared" si="71"/>
        <v>-1.2066365007541479E-3</v>
      </c>
      <c r="N309" s="16">
        <f t="shared" si="72"/>
        <v>-3.992015968063872E-4</v>
      </c>
    </row>
    <row r="310" spans="1:14" x14ac:dyDescent="0.2">
      <c r="A310" s="45"/>
      <c r="B310" s="35" t="s">
        <v>290</v>
      </c>
      <c r="C310" s="32">
        <v>15</v>
      </c>
      <c r="D310" s="7">
        <v>8</v>
      </c>
      <c r="E310" s="7">
        <v>17</v>
      </c>
      <c r="F310" s="7">
        <v>20</v>
      </c>
      <c r="G310" s="8">
        <f t="shared" si="67"/>
        <v>1.5082956259426848E-3</v>
      </c>
      <c r="H310" s="8">
        <f t="shared" si="68"/>
        <v>1.0645375914836992E-3</v>
      </c>
      <c r="I310" s="8">
        <f t="shared" si="69"/>
        <v>2.5248774691816428E-3</v>
      </c>
      <c r="J310" s="8">
        <f t="shared" si="70"/>
        <v>3.5198873636043647E-3</v>
      </c>
      <c r="K310" s="8">
        <f t="shared" si="73"/>
        <v>0.13333333333333333</v>
      </c>
      <c r="L310" s="8">
        <f t="shared" si="74"/>
        <v>1.5</v>
      </c>
      <c r="M310" s="8">
        <f t="shared" si="71"/>
        <v>2.0110608345902465E-4</v>
      </c>
      <c r="N310" s="16">
        <f t="shared" si="72"/>
        <v>1.5968063872255488E-3</v>
      </c>
    </row>
    <row r="311" spans="1:14" ht="25.5" x14ac:dyDescent="0.2">
      <c r="A311" s="45"/>
      <c r="B311" s="35" t="s">
        <v>291</v>
      </c>
      <c r="C311" s="32">
        <v>83</v>
      </c>
      <c r="D311" s="7">
        <v>46</v>
      </c>
      <c r="E311" s="7">
        <v>107</v>
      </c>
      <c r="F311" s="7">
        <v>40</v>
      </c>
      <c r="G311" s="8">
        <f t="shared" si="67"/>
        <v>8.3459024635495222E-3</v>
      </c>
      <c r="H311" s="8">
        <f t="shared" si="68"/>
        <v>6.1210911510312712E-3</v>
      </c>
      <c r="I311" s="8">
        <f t="shared" si="69"/>
        <v>1.58918758354374E-2</v>
      </c>
      <c r="J311" s="8">
        <f t="shared" si="70"/>
        <v>7.0397747272087294E-3</v>
      </c>
      <c r="K311" s="8">
        <f t="shared" si="73"/>
        <v>0.28915662650602408</v>
      </c>
      <c r="L311" s="8">
        <f t="shared" si="74"/>
        <v>-0.13043478260869565</v>
      </c>
      <c r="M311" s="8">
        <f t="shared" si="71"/>
        <v>2.4132730015082953E-3</v>
      </c>
      <c r="N311" s="16">
        <f t="shared" si="72"/>
        <v>-7.9840319361277451E-4</v>
      </c>
    </row>
    <row r="312" spans="1:14" x14ac:dyDescent="0.2">
      <c r="A312" s="45"/>
      <c r="B312" s="35" t="s">
        <v>292</v>
      </c>
      <c r="C312" s="32">
        <v>30</v>
      </c>
      <c r="D312" s="7">
        <v>26</v>
      </c>
      <c r="E312" s="7">
        <v>34</v>
      </c>
      <c r="F312" s="7">
        <v>29</v>
      </c>
      <c r="G312" s="8">
        <f t="shared" si="67"/>
        <v>3.0165912518853697E-3</v>
      </c>
      <c r="H312" s="8">
        <f t="shared" si="68"/>
        <v>3.4597471723220225E-3</v>
      </c>
      <c r="I312" s="8">
        <f t="shared" si="69"/>
        <v>5.0497549383632856E-3</v>
      </c>
      <c r="J312" s="8">
        <f t="shared" si="70"/>
        <v>5.1038366772263285E-3</v>
      </c>
      <c r="K312" s="8">
        <f t="shared" si="73"/>
        <v>0.13333333333333333</v>
      </c>
      <c r="L312" s="8">
        <f t="shared" si="74"/>
        <v>0.11538461538461539</v>
      </c>
      <c r="M312" s="8">
        <f t="shared" si="71"/>
        <v>4.0221216691804931E-4</v>
      </c>
      <c r="N312" s="16">
        <f t="shared" si="72"/>
        <v>3.9920159680638726E-4</v>
      </c>
    </row>
    <row r="313" spans="1:14" x14ac:dyDescent="0.2">
      <c r="A313" s="45"/>
      <c r="B313" s="35" t="s">
        <v>293</v>
      </c>
      <c r="C313" s="32">
        <v>6</v>
      </c>
      <c r="D313" s="7">
        <v>0</v>
      </c>
      <c r="E313" s="7">
        <v>2</v>
      </c>
      <c r="F313" s="7">
        <v>1</v>
      </c>
      <c r="G313" s="8">
        <f t="shared" si="67"/>
        <v>6.0331825037707393E-4</v>
      </c>
      <c r="H313" s="8" t="str">
        <f t="shared" si="68"/>
        <v/>
      </c>
      <c r="I313" s="8">
        <f t="shared" si="69"/>
        <v>2.9704440813901678E-4</v>
      </c>
      <c r="J313" s="8">
        <f t="shared" si="70"/>
        <v>1.7599436818021823E-4</v>
      </c>
      <c r="K313" s="8">
        <f t="shared" si="73"/>
        <v>-0.66666666666666663</v>
      </c>
      <c r="L313" s="8">
        <f t="shared" si="74"/>
        <v>1</v>
      </c>
      <c r="M313" s="8">
        <f t="shared" si="71"/>
        <v>-4.0221216691804925E-4</v>
      </c>
      <c r="N313" s="16" t="str">
        <f t="shared" si="72"/>
        <v/>
      </c>
    </row>
    <row r="314" spans="1:14" x14ac:dyDescent="0.2">
      <c r="A314" s="45"/>
      <c r="B314" s="35" t="s">
        <v>294</v>
      </c>
      <c r="C314" s="32">
        <v>5</v>
      </c>
      <c r="D314" s="7">
        <v>12</v>
      </c>
      <c r="E314" s="7">
        <v>0</v>
      </c>
      <c r="F314" s="7">
        <v>1</v>
      </c>
      <c r="G314" s="8">
        <f t="shared" si="67"/>
        <v>5.0276520864756154E-4</v>
      </c>
      <c r="H314" s="8">
        <f t="shared" si="68"/>
        <v>1.5968063872255488E-3</v>
      </c>
      <c r="I314" s="8" t="str">
        <f t="shared" si="69"/>
        <v/>
      </c>
      <c r="J314" s="8">
        <f t="shared" si="70"/>
        <v>1.7599436818021823E-4</v>
      </c>
      <c r="K314" s="8">
        <f t="shared" si="73"/>
        <v>-1</v>
      </c>
      <c r="L314" s="8">
        <f t="shared" si="74"/>
        <v>-0.91666666666666663</v>
      </c>
      <c r="M314" s="8">
        <f t="shared" si="71"/>
        <v>-5.0276520864756154E-4</v>
      </c>
      <c r="N314" s="16">
        <f t="shared" si="72"/>
        <v>-1.4637391882900864E-3</v>
      </c>
    </row>
    <row r="315" spans="1:14" x14ac:dyDescent="0.2">
      <c r="A315" s="45"/>
      <c r="B315" s="35" t="s">
        <v>295</v>
      </c>
      <c r="C315" s="32">
        <v>9</v>
      </c>
      <c r="D315" s="7">
        <v>15</v>
      </c>
      <c r="E315" s="7">
        <v>3</v>
      </c>
      <c r="F315" s="7">
        <v>12</v>
      </c>
      <c r="G315" s="8">
        <f t="shared" si="67"/>
        <v>9.049773755656109E-4</v>
      </c>
      <c r="H315" s="8">
        <f t="shared" si="68"/>
        <v>1.996007984031936E-3</v>
      </c>
      <c r="I315" s="8">
        <f t="shared" si="69"/>
        <v>4.4556661220852519E-4</v>
      </c>
      <c r="J315" s="8">
        <f t="shared" si="70"/>
        <v>2.1119324181626186E-3</v>
      </c>
      <c r="K315" s="8">
        <f t="shared" si="73"/>
        <v>-0.66666666666666663</v>
      </c>
      <c r="L315" s="8">
        <f t="shared" si="74"/>
        <v>-0.2</v>
      </c>
      <c r="M315" s="8">
        <f t="shared" si="71"/>
        <v>-6.0331825037707393E-4</v>
      </c>
      <c r="N315" s="16">
        <f t="shared" si="72"/>
        <v>-3.992015968063872E-4</v>
      </c>
    </row>
    <row r="316" spans="1:14" ht="24" customHeight="1" x14ac:dyDescent="0.2">
      <c r="A316" s="45"/>
      <c r="B316" s="35" t="s">
        <v>296</v>
      </c>
      <c r="C316" s="32">
        <v>4</v>
      </c>
      <c r="D316" s="7">
        <v>2</v>
      </c>
      <c r="E316" s="7">
        <v>1</v>
      </c>
      <c r="F316" s="7">
        <v>1</v>
      </c>
      <c r="G316" s="8">
        <f t="shared" ref="G316:G347" si="75">+IF(C316=0,"",C316/C$188)</f>
        <v>4.0221216691804925E-4</v>
      </c>
      <c r="H316" s="8">
        <f t="shared" ref="H316:H347" si="76">+IF(D316=0,"",D316/D$188)</f>
        <v>2.661343978709248E-4</v>
      </c>
      <c r="I316" s="8">
        <f t="shared" ref="I316:I347" si="77">+IF(E316=0,"",E316/E$188)</f>
        <v>1.4852220406950839E-4</v>
      </c>
      <c r="J316" s="8">
        <f t="shared" ref="J316:J347" si="78">+IF(F316=0,"",F316/F$188)</f>
        <v>1.7599436818021823E-4</v>
      </c>
      <c r="K316" s="8">
        <f t="shared" si="73"/>
        <v>-0.75</v>
      </c>
      <c r="L316" s="8">
        <f t="shared" si="74"/>
        <v>-0.5</v>
      </c>
      <c r="M316" s="8">
        <f t="shared" ref="M316:M347" si="79">+IF(OR(AND(G316=""),(K316="")),"",G316*K316)</f>
        <v>-3.0165912518853697E-4</v>
      </c>
      <c r="N316" s="16">
        <f t="shared" ref="N316:N347" si="80">+IF(OR(AND(H316=""),(L316="")),"",H316*L316)</f>
        <v>-1.330671989354624E-4</v>
      </c>
    </row>
    <row r="317" spans="1:14" x14ac:dyDescent="0.2">
      <c r="A317" s="45"/>
      <c r="B317" s="35" t="s">
        <v>297</v>
      </c>
      <c r="C317" s="32">
        <v>0</v>
      </c>
      <c r="D317" s="7">
        <v>0</v>
      </c>
      <c r="E317" s="7">
        <v>0</v>
      </c>
      <c r="F317" s="7">
        <v>0</v>
      </c>
      <c r="G317" s="8" t="str">
        <f t="shared" si="75"/>
        <v/>
      </c>
      <c r="H317" s="8" t="str">
        <f t="shared" si="76"/>
        <v/>
      </c>
      <c r="I317" s="8" t="str">
        <f t="shared" si="77"/>
        <v/>
      </c>
      <c r="J317" s="8" t="str">
        <f t="shared" si="78"/>
        <v/>
      </c>
      <c r="K317" s="8" t="str">
        <f t="shared" ref="K317:K348" si="81">+IF(AND(C317=0,E317=0)," ",IF(C317=0,1,IF(E317=0,-1,(E317-C317)/C317)))</f>
        <v xml:space="preserve"> </v>
      </c>
      <c r="L317" s="8" t="str">
        <f t="shared" ref="L317:L348" si="82">+IF(AND(D317=0,F317=0)," ",IF(D317=0,1,IF(F317=0,-1,(F317-D317)/D317)))</f>
        <v xml:space="preserve"> </v>
      </c>
      <c r="M317" s="8" t="str">
        <f t="shared" si="79"/>
        <v/>
      </c>
      <c r="N317" s="16" t="str">
        <f t="shared" si="80"/>
        <v/>
      </c>
    </row>
    <row r="318" spans="1:14" x14ac:dyDescent="0.2">
      <c r="A318" s="45"/>
      <c r="B318" s="35" t="s">
        <v>298</v>
      </c>
      <c r="C318" s="32">
        <v>61</v>
      </c>
      <c r="D318" s="7">
        <v>54</v>
      </c>
      <c r="E318" s="7">
        <v>87</v>
      </c>
      <c r="F318" s="7">
        <v>66</v>
      </c>
      <c r="G318" s="8">
        <f t="shared" si="75"/>
        <v>6.1337355455002513E-3</v>
      </c>
      <c r="H318" s="8">
        <f t="shared" si="76"/>
        <v>7.18562874251497E-3</v>
      </c>
      <c r="I318" s="8">
        <f t="shared" si="77"/>
        <v>1.292143175404723E-2</v>
      </c>
      <c r="J318" s="8">
        <f t="shared" si="78"/>
        <v>1.1615628299894404E-2</v>
      </c>
      <c r="K318" s="8">
        <f t="shared" si="81"/>
        <v>0.42622950819672129</v>
      </c>
      <c r="L318" s="8">
        <f t="shared" si="82"/>
        <v>0.22222222222222221</v>
      </c>
      <c r="M318" s="8">
        <f t="shared" si="79"/>
        <v>2.6143790849673201E-3</v>
      </c>
      <c r="N318" s="16">
        <f t="shared" si="80"/>
        <v>1.5968063872255488E-3</v>
      </c>
    </row>
    <row r="319" spans="1:14" x14ac:dyDescent="0.2">
      <c r="A319" s="45" t="s">
        <v>76</v>
      </c>
      <c r="B319" s="35" t="s">
        <v>299</v>
      </c>
      <c r="C319" s="32">
        <v>0</v>
      </c>
      <c r="D319" s="7">
        <v>0</v>
      </c>
      <c r="E319" s="7">
        <v>0</v>
      </c>
      <c r="F319" s="7">
        <v>1</v>
      </c>
      <c r="G319" s="8" t="str">
        <f t="shared" si="75"/>
        <v/>
      </c>
      <c r="H319" s="8" t="str">
        <f t="shared" si="76"/>
        <v/>
      </c>
      <c r="I319" s="8" t="str">
        <f t="shared" si="77"/>
        <v/>
      </c>
      <c r="J319" s="8">
        <f t="shared" si="78"/>
        <v>1.7599436818021823E-4</v>
      </c>
      <c r="K319" s="8" t="str">
        <f t="shared" si="81"/>
        <v xml:space="preserve"> </v>
      </c>
      <c r="L319" s="8">
        <f t="shared" si="82"/>
        <v>1</v>
      </c>
      <c r="M319" s="8" t="str">
        <f t="shared" si="79"/>
        <v/>
      </c>
      <c r="N319" s="16" t="str">
        <f t="shared" si="80"/>
        <v/>
      </c>
    </row>
    <row r="320" spans="1:14" x14ac:dyDescent="0.2">
      <c r="A320" s="45"/>
      <c r="B320" s="35" t="s">
        <v>300</v>
      </c>
      <c r="C320" s="32">
        <v>12</v>
      </c>
      <c r="D320" s="7">
        <v>60</v>
      </c>
      <c r="E320" s="7">
        <v>3</v>
      </c>
      <c r="F320" s="7">
        <v>7</v>
      </c>
      <c r="G320" s="8">
        <f t="shared" si="75"/>
        <v>1.2066365007541479E-3</v>
      </c>
      <c r="H320" s="8">
        <f t="shared" si="76"/>
        <v>7.9840319361277438E-3</v>
      </c>
      <c r="I320" s="8">
        <f t="shared" si="77"/>
        <v>4.4556661220852519E-4</v>
      </c>
      <c r="J320" s="8">
        <f t="shared" si="78"/>
        <v>1.2319605772615277E-3</v>
      </c>
      <c r="K320" s="8">
        <f t="shared" si="81"/>
        <v>-0.75</v>
      </c>
      <c r="L320" s="8">
        <f t="shared" si="82"/>
        <v>-0.8833333333333333</v>
      </c>
      <c r="M320" s="8">
        <f t="shared" si="79"/>
        <v>-9.049773755656109E-4</v>
      </c>
      <c r="N320" s="16">
        <f t="shared" si="80"/>
        <v>-7.0525615435795067E-3</v>
      </c>
    </row>
    <row r="321" spans="1:14" ht="25.5" x14ac:dyDescent="0.2">
      <c r="A321" s="45"/>
      <c r="B321" s="35" t="s">
        <v>301</v>
      </c>
      <c r="C321" s="32">
        <v>4</v>
      </c>
      <c r="D321" s="7">
        <v>6</v>
      </c>
      <c r="E321" s="7">
        <v>6</v>
      </c>
      <c r="F321" s="7">
        <v>4</v>
      </c>
      <c r="G321" s="8">
        <f t="shared" si="75"/>
        <v>4.0221216691804925E-4</v>
      </c>
      <c r="H321" s="8">
        <f t="shared" si="76"/>
        <v>7.9840319361277441E-4</v>
      </c>
      <c r="I321" s="8">
        <f t="shared" si="77"/>
        <v>8.9113322441705038E-4</v>
      </c>
      <c r="J321" s="8">
        <f t="shared" si="78"/>
        <v>7.0397747272087292E-4</v>
      </c>
      <c r="K321" s="8">
        <f t="shared" si="81"/>
        <v>0.5</v>
      </c>
      <c r="L321" s="8">
        <f t="shared" si="82"/>
        <v>-0.33333333333333331</v>
      </c>
      <c r="M321" s="8">
        <f t="shared" si="79"/>
        <v>2.0110608345902463E-4</v>
      </c>
      <c r="N321" s="16">
        <f t="shared" si="80"/>
        <v>-2.661343978709248E-4</v>
      </c>
    </row>
    <row r="322" spans="1:14" x14ac:dyDescent="0.2">
      <c r="A322" s="45"/>
      <c r="B322" s="35" t="s">
        <v>302</v>
      </c>
      <c r="C322" s="32">
        <v>1</v>
      </c>
      <c r="D322" s="7">
        <v>2</v>
      </c>
      <c r="E322" s="7">
        <v>1</v>
      </c>
      <c r="F322" s="7">
        <v>1</v>
      </c>
      <c r="G322" s="8">
        <f t="shared" si="75"/>
        <v>1.0055304172951231E-4</v>
      </c>
      <c r="H322" s="8">
        <f t="shared" si="76"/>
        <v>2.661343978709248E-4</v>
      </c>
      <c r="I322" s="8">
        <f t="shared" si="77"/>
        <v>1.4852220406950839E-4</v>
      </c>
      <c r="J322" s="8">
        <f t="shared" si="78"/>
        <v>1.7599436818021823E-4</v>
      </c>
      <c r="K322" s="8">
        <f t="shared" si="81"/>
        <v>0</v>
      </c>
      <c r="L322" s="8">
        <f t="shared" si="82"/>
        <v>-0.5</v>
      </c>
      <c r="M322" s="8">
        <f t="shared" si="79"/>
        <v>0</v>
      </c>
      <c r="N322" s="16">
        <f t="shared" si="80"/>
        <v>-1.330671989354624E-4</v>
      </c>
    </row>
    <row r="323" spans="1:14" ht="25.5" x14ac:dyDescent="0.2">
      <c r="A323" s="45"/>
      <c r="B323" s="35" t="s">
        <v>303</v>
      </c>
      <c r="C323" s="32">
        <v>1</v>
      </c>
      <c r="D323" s="7">
        <v>1</v>
      </c>
      <c r="E323" s="7">
        <v>0</v>
      </c>
      <c r="F323" s="7">
        <v>0</v>
      </c>
      <c r="G323" s="8">
        <f t="shared" si="75"/>
        <v>1.0055304172951231E-4</v>
      </c>
      <c r="H323" s="8">
        <f t="shared" si="76"/>
        <v>1.330671989354624E-4</v>
      </c>
      <c r="I323" s="8" t="str">
        <f t="shared" si="77"/>
        <v/>
      </c>
      <c r="J323" s="8" t="str">
        <f t="shared" si="78"/>
        <v/>
      </c>
      <c r="K323" s="8">
        <f t="shared" si="81"/>
        <v>-1</v>
      </c>
      <c r="L323" s="8">
        <f t="shared" si="82"/>
        <v>-1</v>
      </c>
      <c r="M323" s="8">
        <f t="shared" si="79"/>
        <v>-1.0055304172951231E-4</v>
      </c>
      <c r="N323" s="16">
        <f t="shared" si="80"/>
        <v>-1.330671989354624E-4</v>
      </c>
    </row>
    <row r="324" spans="1:14" x14ac:dyDescent="0.2">
      <c r="A324" s="45"/>
      <c r="B324" s="35" t="s">
        <v>304</v>
      </c>
      <c r="C324" s="32">
        <v>109</v>
      </c>
      <c r="D324" s="7">
        <v>80</v>
      </c>
      <c r="E324" s="7">
        <v>46</v>
      </c>
      <c r="F324" s="7">
        <v>60</v>
      </c>
      <c r="G324" s="8">
        <f t="shared" si="75"/>
        <v>1.0960281548516842E-2</v>
      </c>
      <c r="H324" s="8">
        <f t="shared" si="76"/>
        <v>1.0645375914836993E-2</v>
      </c>
      <c r="I324" s="8">
        <f t="shared" si="77"/>
        <v>6.8320213871973859E-3</v>
      </c>
      <c r="J324" s="8">
        <f t="shared" si="78"/>
        <v>1.0559662090813094E-2</v>
      </c>
      <c r="K324" s="8">
        <f t="shared" si="81"/>
        <v>-0.57798165137614677</v>
      </c>
      <c r="L324" s="8">
        <f t="shared" si="82"/>
        <v>-0.25</v>
      </c>
      <c r="M324" s="8">
        <f t="shared" si="79"/>
        <v>-6.3348416289592752E-3</v>
      </c>
      <c r="N324" s="16">
        <f t="shared" si="80"/>
        <v>-2.6613439787092482E-3</v>
      </c>
    </row>
    <row r="325" spans="1:14" x14ac:dyDescent="0.2">
      <c r="A325" s="45"/>
      <c r="B325" s="35" t="s">
        <v>305</v>
      </c>
      <c r="C325" s="32">
        <v>33</v>
      </c>
      <c r="D325" s="7">
        <v>19</v>
      </c>
      <c r="E325" s="7">
        <v>3</v>
      </c>
      <c r="F325" s="7">
        <v>6</v>
      </c>
      <c r="G325" s="8">
        <f t="shared" si="75"/>
        <v>3.3182503770739064E-3</v>
      </c>
      <c r="H325" s="8">
        <f t="shared" si="76"/>
        <v>2.5282767797737858E-3</v>
      </c>
      <c r="I325" s="8">
        <f t="shared" si="77"/>
        <v>4.4556661220852519E-4</v>
      </c>
      <c r="J325" s="8">
        <f t="shared" si="78"/>
        <v>1.0559662090813093E-3</v>
      </c>
      <c r="K325" s="8">
        <f t="shared" si="81"/>
        <v>-0.90909090909090906</v>
      </c>
      <c r="L325" s="8">
        <f t="shared" si="82"/>
        <v>-0.68421052631578949</v>
      </c>
      <c r="M325" s="8">
        <f t="shared" si="79"/>
        <v>-3.0165912518853692E-3</v>
      </c>
      <c r="N325" s="16">
        <f t="shared" si="80"/>
        <v>-1.7298735861610113E-3</v>
      </c>
    </row>
    <row r="326" spans="1:14" x14ac:dyDescent="0.2">
      <c r="A326" s="45"/>
      <c r="B326" s="35" t="s">
        <v>306</v>
      </c>
      <c r="C326" s="32">
        <v>0</v>
      </c>
      <c r="D326" s="7">
        <v>0</v>
      </c>
      <c r="E326" s="7">
        <v>1</v>
      </c>
      <c r="F326" s="7">
        <v>0</v>
      </c>
      <c r="G326" s="8" t="str">
        <f t="shared" si="75"/>
        <v/>
      </c>
      <c r="H326" s="8" t="str">
        <f t="shared" si="76"/>
        <v/>
      </c>
      <c r="I326" s="8">
        <f t="shared" si="77"/>
        <v>1.4852220406950839E-4</v>
      </c>
      <c r="J326" s="8" t="str">
        <f t="shared" si="78"/>
        <v/>
      </c>
      <c r="K326" s="8">
        <f t="shared" si="81"/>
        <v>1</v>
      </c>
      <c r="L326" s="8" t="str">
        <f t="shared" si="82"/>
        <v xml:space="preserve"> </v>
      </c>
      <c r="M326" s="8" t="str">
        <f t="shared" si="79"/>
        <v/>
      </c>
      <c r="N326" s="16" t="str">
        <f t="shared" si="80"/>
        <v/>
      </c>
    </row>
    <row r="327" spans="1:14" x14ac:dyDescent="0.2">
      <c r="A327" s="45"/>
      <c r="B327" s="35" t="s">
        <v>307</v>
      </c>
      <c r="C327" s="32">
        <v>465</v>
      </c>
      <c r="D327" s="7">
        <v>553</v>
      </c>
      <c r="E327" s="7">
        <v>268</v>
      </c>
      <c r="F327" s="7">
        <v>357</v>
      </c>
      <c r="G327" s="8">
        <f t="shared" si="75"/>
        <v>4.6757164404223228E-2</v>
      </c>
      <c r="H327" s="8">
        <f t="shared" si="76"/>
        <v>7.3586161011310713E-2</v>
      </c>
      <c r="I327" s="8">
        <f t="shared" si="77"/>
        <v>3.9803950690628247E-2</v>
      </c>
      <c r="J327" s="8">
        <f t="shared" si="78"/>
        <v>6.2829989440337908E-2</v>
      </c>
      <c r="K327" s="8">
        <f t="shared" si="81"/>
        <v>-0.42365591397849461</v>
      </c>
      <c r="L327" s="8">
        <f t="shared" si="82"/>
        <v>-0.35443037974683544</v>
      </c>
      <c r="M327" s="8">
        <f t="shared" si="79"/>
        <v>-1.9808949220713926E-2</v>
      </c>
      <c r="N327" s="16">
        <f t="shared" si="80"/>
        <v>-2.6081170991350634E-2</v>
      </c>
    </row>
    <row r="328" spans="1:14" x14ac:dyDescent="0.2">
      <c r="A328" s="45"/>
      <c r="B328" s="35" t="s">
        <v>308</v>
      </c>
      <c r="C328" s="32">
        <v>3</v>
      </c>
      <c r="D328" s="7">
        <v>2</v>
      </c>
      <c r="E328" s="7">
        <v>0</v>
      </c>
      <c r="F328" s="7">
        <v>1</v>
      </c>
      <c r="G328" s="8">
        <f t="shared" si="75"/>
        <v>3.0165912518853697E-4</v>
      </c>
      <c r="H328" s="8">
        <f t="shared" si="76"/>
        <v>2.661343978709248E-4</v>
      </c>
      <c r="I328" s="8" t="str">
        <f t="shared" si="77"/>
        <v/>
      </c>
      <c r="J328" s="8">
        <f t="shared" si="78"/>
        <v>1.7599436818021823E-4</v>
      </c>
      <c r="K328" s="8">
        <f t="shared" si="81"/>
        <v>-1</v>
      </c>
      <c r="L328" s="8">
        <f t="shared" si="82"/>
        <v>-0.5</v>
      </c>
      <c r="M328" s="8">
        <f t="shared" si="79"/>
        <v>-3.0165912518853697E-4</v>
      </c>
      <c r="N328" s="16">
        <f t="shared" si="80"/>
        <v>-1.330671989354624E-4</v>
      </c>
    </row>
    <row r="329" spans="1:14" x14ac:dyDescent="0.2">
      <c r="A329" s="45"/>
      <c r="B329" s="35" t="s">
        <v>309</v>
      </c>
      <c r="C329" s="32">
        <v>34</v>
      </c>
      <c r="D329" s="7">
        <v>22</v>
      </c>
      <c r="E329" s="7">
        <v>34</v>
      </c>
      <c r="F329" s="7">
        <v>16</v>
      </c>
      <c r="G329" s="8">
        <f t="shared" si="75"/>
        <v>3.4188034188034188E-3</v>
      </c>
      <c r="H329" s="8">
        <f t="shared" si="76"/>
        <v>2.9274783765801731E-3</v>
      </c>
      <c r="I329" s="8">
        <f t="shared" si="77"/>
        <v>5.0497549383632856E-3</v>
      </c>
      <c r="J329" s="8">
        <f t="shared" si="78"/>
        <v>2.8159098908834917E-3</v>
      </c>
      <c r="K329" s="8">
        <f t="shared" si="81"/>
        <v>0</v>
      </c>
      <c r="L329" s="8">
        <f t="shared" si="82"/>
        <v>-0.27272727272727271</v>
      </c>
      <c r="M329" s="8">
        <f t="shared" si="79"/>
        <v>0</v>
      </c>
      <c r="N329" s="16">
        <f t="shared" si="80"/>
        <v>-7.9840319361277441E-4</v>
      </c>
    </row>
    <row r="330" spans="1:14" x14ac:dyDescent="0.2">
      <c r="A330" s="45"/>
      <c r="B330" s="35" t="s">
        <v>310</v>
      </c>
      <c r="C330" s="32">
        <v>0</v>
      </c>
      <c r="D330" s="7">
        <v>0</v>
      </c>
      <c r="E330" s="7">
        <v>0</v>
      </c>
      <c r="F330" s="7">
        <v>0</v>
      </c>
      <c r="G330" s="8" t="str">
        <f t="shared" si="75"/>
        <v/>
      </c>
      <c r="H330" s="8" t="str">
        <f t="shared" si="76"/>
        <v/>
      </c>
      <c r="I330" s="8" t="str">
        <f t="shared" si="77"/>
        <v/>
      </c>
      <c r="J330" s="8" t="str">
        <f t="shared" si="78"/>
        <v/>
      </c>
      <c r="K330" s="8" t="str">
        <f t="shared" si="81"/>
        <v xml:space="preserve"> </v>
      </c>
      <c r="L330" s="8" t="str">
        <f t="shared" si="82"/>
        <v xml:space="preserve"> </v>
      </c>
      <c r="M330" s="8" t="str">
        <f t="shared" si="79"/>
        <v/>
      </c>
      <c r="N330" s="16" t="str">
        <f t="shared" si="80"/>
        <v/>
      </c>
    </row>
    <row r="331" spans="1:14" ht="25.5" x14ac:dyDescent="0.2">
      <c r="A331" s="45"/>
      <c r="B331" s="35" t="s">
        <v>311</v>
      </c>
      <c r="C331" s="32">
        <v>0</v>
      </c>
      <c r="D331" s="7">
        <v>0</v>
      </c>
      <c r="E331" s="7">
        <v>0</v>
      </c>
      <c r="F331" s="7">
        <v>1</v>
      </c>
      <c r="G331" s="8" t="str">
        <f t="shared" si="75"/>
        <v/>
      </c>
      <c r="H331" s="8" t="str">
        <f t="shared" si="76"/>
        <v/>
      </c>
      <c r="I331" s="8" t="str">
        <f t="shared" si="77"/>
        <v/>
      </c>
      <c r="J331" s="8">
        <f t="shared" si="78"/>
        <v>1.7599436818021823E-4</v>
      </c>
      <c r="K331" s="8" t="str">
        <f t="shared" si="81"/>
        <v xml:space="preserve"> </v>
      </c>
      <c r="L331" s="8">
        <f t="shared" si="82"/>
        <v>1</v>
      </c>
      <c r="M331" s="8" t="str">
        <f t="shared" si="79"/>
        <v/>
      </c>
      <c r="N331" s="16" t="str">
        <f t="shared" si="80"/>
        <v/>
      </c>
    </row>
    <row r="332" spans="1:14" x14ac:dyDescent="0.2">
      <c r="A332" s="45"/>
      <c r="B332" s="35" t="s">
        <v>312</v>
      </c>
      <c r="C332" s="32">
        <v>3</v>
      </c>
      <c r="D332" s="7">
        <v>9</v>
      </c>
      <c r="E332" s="7">
        <v>1</v>
      </c>
      <c r="F332" s="7">
        <v>11</v>
      </c>
      <c r="G332" s="8">
        <f t="shared" si="75"/>
        <v>3.0165912518853697E-4</v>
      </c>
      <c r="H332" s="8">
        <f t="shared" si="76"/>
        <v>1.1976047904191617E-3</v>
      </c>
      <c r="I332" s="8">
        <f t="shared" si="77"/>
        <v>1.4852220406950839E-4</v>
      </c>
      <c r="J332" s="8">
        <f t="shared" si="78"/>
        <v>1.9359380499824005E-3</v>
      </c>
      <c r="K332" s="8">
        <f t="shared" si="81"/>
        <v>-0.66666666666666663</v>
      </c>
      <c r="L332" s="8">
        <f t="shared" si="82"/>
        <v>0.22222222222222221</v>
      </c>
      <c r="M332" s="8">
        <f t="shared" si="79"/>
        <v>-2.0110608345902463E-4</v>
      </c>
      <c r="N332" s="16">
        <f t="shared" si="80"/>
        <v>2.661343978709248E-4</v>
      </c>
    </row>
    <row r="333" spans="1:14" x14ac:dyDescent="0.2">
      <c r="A333" s="45"/>
      <c r="B333" s="35" t="s">
        <v>313</v>
      </c>
      <c r="C333" s="32">
        <v>0</v>
      </c>
      <c r="D333" s="7">
        <v>0</v>
      </c>
      <c r="E333" s="7">
        <v>0</v>
      </c>
      <c r="F333" s="7">
        <v>2</v>
      </c>
      <c r="G333" s="8" t="str">
        <f t="shared" si="75"/>
        <v/>
      </c>
      <c r="H333" s="8" t="str">
        <f t="shared" si="76"/>
        <v/>
      </c>
      <c r="I333" s="8" t="str">
        <f t="shared" si="77"/>
        <v/>
      </c>
      <c r="J333" s="8">
        <f t="shared" si="78"/>
        <v>3.5198873636043646E-4</v>
      </c>
      <c r="K333" s="8" t="str">
        <f t="shared" si="81"/>
        <v xml:space="preserve"> </v>
      </c>
      <c r="L333" s="8">
        <f t="shared" si="82"/>
        <v>1</v>
      </c>
      <c r="M333" s="8" t="str">
        <f t="shared" si="79"/>
        <v/>
      </c>
      <c r="N333" s="16" t="str">
        <f t="shared" si="80"/>
        <v/>
      </c>
    </row>
    <row r="334" spans="1:14" ht="25.5" x14ac:dyDescent="0.2">
      <c r="A334" s="45"/>
      <c r="B334" s="35" t="s">
        <v>314</v>
      </c>
      <c r="C334" s="32">
        <v>0</v>
      </c>
      <c r="D334" s="7">
        <v>1</v>
      </c>
      <c r="E334" s="7">
        <v>0</v>
      </c>
      <c r="F334" s="7">
        <v>0</v>
      </c>
      <c r="G334" s="8" t="str">
        <f t="shared" si="75"/>
        <v/>
      </c>
      <c r="H334" s="8">
        <f t="shared" si="76"/>
        <v>1.330671989354624E-4</v>
      </c>
      <c r="I334" s="8" t="str">
        <f t="shared" si="77"/>
        <v/>
      </c>
      <c r="J334" s="8" t="str">
        <f t="shared" si="78"/>
        <v/>
      </c>
      <c r="K334" s="8" t="str">
        <f t="shared" si="81"/>
        <v xml:space="preserve"> </v>
      </c>
      <c r="L334" s="8">
        <f t="shared" si="82"/>
        <v>-1</v>
      </c>
      <c r="M334" s="8" t="str">
        <f t="shared" si="79"/>
        <v/>
      </c>
      <c r="N334" s="16">
        <f t="shared" si="80"/>
        <v>-1.330671989354624E-4</v>
      </c>
    </row>
    <row r="335" spans="1:14" x14ac:dyDescent="0.2">
      <c r="A335" s="45"/>
      <c r="B335" s="35" t="s">
        <v>315</v>
      </c>
      <c r="C335" s="32">
        <v>0</v>
      </c>
      <c r="D335" s="7">
        <v>1</v>
      </c>
      <c r="E335" s="7">
        <v>0</v>
      </c>
      <c r="F335" s="7">
        <v>0</v>
      </c>
      <c r="G335" s="8" t="str">
        <f t="shared" si="75"/>
        <v/>
      </c>
      <c r="H335" s="8">
        <f t="shared" si="76"/>
        <v>1.330671989354624E-4</v>
      </c>
      <c r="I335" s="8" t="str">
        <f t="shared" si="77"/>
        <v/>
      </c>
      <c r="J335" s="8" t="str">
        <f t="shared" si="78"/>
        <v/>
      </c>
      <c r="K335" s="8" t="str">
        <f t="shared" si="81"/>
        <v xml:space="preserve"> </v>
      </c>
      <c r="L335" s="8">
        <f t="shared" si="82"/>
        <v>-1</v>
      </c>
      <c r="M335" s="8" t="str">
        <f t="shared" si="79"/>
        <v/>
      </c>
      <c r="N335" s="16">
        <f t="shared" si="80"/>
        <v>-1.330671989354624E-4</v>
      </c>
    </row>
    <row r="336" spans="1:14" x14ac:dyDescent="0.2">
      <c r="A336" s="45"/>
      <c r="B336" s="35" t="s">
        <v>316</v>
      </c>
      <c r="C336" s="32">
        <v>7</v>
      </c>
      <c r="D336" s="7">
        <v>25</v>
      </c>
      <c r="E336" s="7">
        <v>1</v>
      </c>
      <c r="F336" s="7">
        <v>19</v>
      </c>
      <c r="G336" s="8">
        <f t="shared" si="75"/>
        <v>7.0387129210658622E-4</v>
      </c>
      <c r="H336" s="8">
        <f t="shared" si="76"/>
        <v>3.3266799733865601E-3</v>
      </c>
      <c r="I336" s="8">
        <f t="shared" si="77"/>
        <v>1.4852220406950839E-4</v>
      </c>
      <c r="J336" s="8">
        <f t="shared" si="78"/>
        <v>3.3438929954241465E-3</v>
      </c>
      <c r="K336" s="8">
        <f t="shared" si="81"/>
        <v>-0.8571428571428571</v>
      </c>
      <c r="L336" s="8">
        <f t="shared" si="82"/>
        <v>-0.24</v>
      </c>
      <c r="M336" s="8">
        <f t="shared" si="79"/>
        <v>-6.0331825037707382E-4</v>
      </c>
      <c r="N336" s="16">
        <f t="shared" si="80"/>
        <v>-7.9840319361277441E-4</v>
      </c>
    </row>
    <row r="337" spans="1:14" x14ac:dyDescent="0.2">
      <c r="A337" s="45"/>
      <c r="B337" s="35" t="s">
        <v>317</v>
      </c>
      <c r="C337" s="32">
        <v>0</v>
      </c>
      <c r="D337" s="7">
        <v>2</v>
      </c>
      <c r="E337" s="7">
        <v>0</v>
      </c>
      <c r="F337" s="7">
        <v>0</v>
      </c>
      <c r="G337" s="8" t="str">
        <f t="shared" si="75"/>
        <v/>
      </c>
      <c r="H337" s="8">
        <f t="shared" si="76"/>
        <v>2.661343978709248E-4</v>
      </c>
      <c r="I337" s="8" t="str">
        <f t="shared" si="77"/>
        <v/>
      </c>
      <c r="J337" s="8" t="str">
        <f t="shared" si="78"/>
        <v/>
      </c>
      <c r="K337" s="8" t="str">
        <f t="shared" si="81"/>
        <v xml:space="preserve"> </v>
      </c>
      <c r="L337" s="8">
        <f t="shared" si="82"/>
        <v>-1</v>
      </c>
      <c r="M337" s="8" t="str">
        <f t="shared" si="79"/>
        <v/>
      </c>
      <c r="N337" s="16">
        <f t="shared" si="80"/>
        <v>-2.661343978709248E-4</v>
      </c>
    </row>
    <row r="338" spans="1:14" ht="25.5" x14ac:dyDescent="0.2">
      <c r="A338" s="45"/>
      <c r="B338" s="35" t="s">
        <v>318</v>
      </c>
      <c r="C338" s="32">
        <v>20</v>
      </c>
      <c r="D338" s="7">
        <v>66</v>
      </c>
      <c r="E338" s="7">
        <v>13</v>
      </c>
      <c r="F338" s="7">
        <v>74</v>
      </c>
      <c r="G338" s="8">
        <f t="shared" si="75"/>
        <v>2.0110608345902461E-3</v>
      </c>
      <c r="H338" s="8">
        <f t="shared" si="76"/>
        <v>8.7824351297405186E-3</v>
      </c>
      <c r="I338" s="8">
        <f t="shared" si="77"/>
        <v>1.9307886529036091E-3</v>
      </c>
      <c r="J338" s="8">
        <f t="shared" si="78"/>
        <v>1.3023583245336149E-2</v>
      </c>
      <c r="K338" s="8">
        <f t="shared" si="81"/>
        <v>-0.35</v>
      </c>
      <c r="L338" s="8">
        <f t="shared" si="82"/>
        <v>0.12121212121212122</v>
      </c>
      <c r="M338" s="8">
        <f t="shared" si="79"/>
        <v>-7.0387129210658611E-4</v>
      </c>
      <c r="N338" s="16">
        <f t="shared" si="80"/>
        <v>1.0645375914836992E-3</v>
      </c>
    </row>
    <row r="339" spans="1:14" ht="26.25" customHeight="1" x14ac:dyDescent="0.2">
      <c r="A339" s="45"/>
      <c r="B339" s="35" t="s">
        <v>319</v>
      </c>
      <c r="C339" s="32">
        <v>0</v>
      </c>
      <c r="D339" s="7">
        <v>2</v>
      </c>
      <c r="E339" s="7">
        <v>0</v>
      </c>
      <c r="F339" s="7">
        <v>0</v>
      </c>
      <c r="G339" s="8" t="str">
        <f t="shared" si="75"/>
        <v/>
      </c>
      <c r="H339" s="8">
        <f t="shared" si="76"/>
        <v>2.661343978709248E-4</v>
      </c>
      <c r="I339" s="8" t="str">
        <f t="shared" si="77"/>
        <v/>
      </c>
      <c r="J339" s="8" t="str">
        <f t="shared" si="78"/>
        <v/>
      </c>
      <c r="K339" s="8" t="str">
        <f t="shared" si="81"/>
        <v xml:space="preserve"> </v>
      </c>
      <c r="L339" s="8">
        <f t="shared" si="82"/>
        <v>-1</v>
      </c>
      <c r="M339" s="8" t="str">
        <f t="shared" si="79"/>
        <v/>
      </c>
      <c r="N339" s="16">
        <f t="shared" si="80"/>
        <v>-2.661343978709248E-4</v>
      </c>
    </row>
    <row r="340" spans="1:14" ht="25.5" x14ac:dyDescent="0.2">
      <c r="A340" s="45"/>
      <c r="B340" s="35" t="s">
        <v>320</v>
      </c>
      <c r="C340" s="32">
        <v>2</v>
      </c>
      <c r="D340" s="7">
        <v>5</v>
      </c>
      <c r="E340" s="7">
        <v>0</v>
      </c>
      <c r="F340" s="7">
        <v>4</v>
      </c>
      <c r="G340" s="8">
        <f t="shared" si="75"/>
        <v>2.0110608345902463E-4</v>
      </c>
      <c r="H340" s="8">
        <f t="shared" si="76"/>
        <v>6.6533599467731206E-4</v>
      </c>
      <c r="I340" s="8" t="str">
        <f t="shared" si="77"/>
        <v/>
      </c>
      <c r="J340" s="8">
        <f t="shared" si="78"/>
        <v>7.0397747272087292E-4</v>
      </c>
      <c r="K340" s="8">
        <f t="shared" si="81"/>
        <v>-1</v>
      </c>
      <c r="L340" s="8">
        <f t="shared" si="82"/>
        <v>-0.2</v>
      </c>
      <c r="M340" s="8">
        <f t="shared" si="79"/>
        <v>-2.0110608345902463E-4</v>
      </c>
      <c r="N340" s="16">
        <f t="shared" si="80"/>
        <v>-1.3306719893546243E-4</v>
      </c>
    </row>
    <row r="341" spans="1:14" ht="26.25" customHeight="1" x14ac:dyDescent="0.2">
      <c r="A341" s="45"/>
      <c r="B341" s="35" t="s">
        <v>321</v>
      </c>
      <c r="C341" s="32">
        <v>0</v>
      </c>
      <c r="D341" s="7">
        <v>3</v>
      </c>
      <c r="E341" s="7">
        <v>1</v>
      </c>
      <c r="F341" s="7">
        <v>1</v>
      </c>
      <c r="G341" s="8" t="str">
        <f t="shared" si="75"/>
        <v/>
      </c>
      <c r="H341" s="8">
        <f t="shared" si="76"/>
        <v>3.992015968063872E-4</v>
      </c>
      <c r="I341" s="8">
        <f t="shared" si="77"/>
        <v>1.4852220406950839E-4</v>
      </c>
      <c r="J341" s="8">
        <f t="shared" si="78"/>
        <v>1.7599436818021823E-4</v>
      </c>
      <c r="K341" s="8">
        <f t="shared" si="81"/>
        <v>1</v>
      </c>
      <c r="L341" s="8">
        <f t="shared" si="82"/>
        <v>-0.66666666666666663</v>
      </c>
      <c r="M341" s="8" t="str">
        <f t="shared" si="79"/>
        <v/>
      </c>
      <c r="N341" s="16">
        <f t="shared" si="80"/>
        <v>-2.661343978709248E-4</v>
      </c>
    </row>
    <row r="342" spans="1:14" ht="25.5" x14ac:dyDescent="0.2">
      <c r="A342" s="45"/>
      <c r="B342" s="35" t="s">
        <v>322</v>
      </c>
      <c r="C342" s="32">
        <v>3</v>
      </c>
      <c r="D342" s="7">
        <v>2</v>
      </c>
      <c r="E342" s="7">
        <v>1</v>
      </c>
      <c r="F342" s="7">
        <v>2</v>
      </c>
      <c r="G342" s="8">
        <f t="shared" si="75"/>
        <v>3.0165912518853697E-4</v>
      </c>
      <c r="H342" s="8">
        <f t="shared" si="76"/>
        <v>2.661343978709248E-4</v>
      </c>
      <c r="I342" s="8">
        <f t="shared" si="77"/>
        <v>1.4852220406950839E-4</v>
      </c>
      <c r="J342" s="8">
        <f t="shared" si="78"/>
        <v>3.5198873636043646E-4</v>
      </c>
      <c r="K342" s="8">
        <f t="shared" si="81"/>
        <v>-0.66666666666666663</v>
      </c>
      <c r="L342" s="8">
        <f t="shared" si="82"/>
        <v>0</v>
      </c>
      <c r="M342" s="8">
        <f t="shared" si="79"/>
        <v>-2.0110608345902463E-4</v>
      </c>
      <c r="N342" s="16">
        <f t="shared" si="80"/>
        <v>0</v>
      </c>
    </row>
    <row r="343" spans="1:14" ht="25.5" x14ac:dyDescent="0.2">
      <c r="A343" s="45"/>
      <c r="B343" s="35" t="s">
        <v>323</v>
      </c>
      <c r="C343" s="32">
        <v>14</v>
      </c>
      <c r="D343" s="7">
        <v>12</v>
      </c>
      <c r="E343" s="7">
        <v>2</v>
      </c>
      <c r="F343" s="7">
        <v>8</v>
      </c>
      <c r="G343" s="8">
        <f t="shared" si="75"/>
        <v>1.4077425842131724E-3</v>
      </c>
      <c r="H343" s="8">
        <f t="shared" si="76"/>
        <v>1.5968063872255488E-3</v>
      </c>
      <c r="I343" s="8">
        <f t="shared" si="77"/>
        <v>2.9704440813901678E-4</v>
      </c>
      <c r="J343" s="8">
        <f t="shared" si="78"/>
        <v>1.4079549454417458E-3</v>
      </c>
      <c r="K343" s="8">
        <f t="shared" si="81"/>
        <v>-0.8571428571428571</v>
      </c>
      <c r="L343" s="8">
        <f t="shared" si="82"/>
        <v>-0.33333333333333331</v>
      </c>
      <c r="M343" s="8">
        <f t="shared" si="79"/>
        <v>-1.2066365007541476E-3</v>
      </c>
      <c r="N343" s="16">
        <f t="shared" si="80"/>
        <v>-5.322687957418496E-4</v>
      </c>
    </row>
    <row r="344" spans="1:14" ht="25.5" x14ac:dyDescent="0.2">
      <c r="A344" s="45"/>
      <c r="B344" s="35" t="s">
        <v>324</v>
      </c>
      <c r="C344" s="32">
        <v>1</v>
      </c>
      <c r="D344" s="7">
        <v>3</v>
      </c>
      <c r="E344" s="7">
        <v>0</v>
      </c>
      <c r="F344" s="7">
        <v>1</v>
      </c>
      <c r="G344" s="8">
        <f t="shared" si="75"/>
        <v>1.0055304172951231E-4</v>
      </c>
      <c r="H344" s="8">
        <f t="shared" si="76"/>
        <v>3.992015968063872E-4</v>
      </c>
      <c r="I344" s="8" t="str">
        <f t="shared" si="77"/>
        <v/>
      </c>
      <c r="J344" s="8">
        <f t="shared" si="78"/>
        <v>1.7599436818021823E-4</v>
      </c>
      <c r="K344" s="8">
        <f t="shared" si="81"/>
        <v>-1</v>
      </c>
      <c r="L344" s="8">
        <f t="shared" si="82"/>
        <v>-0.66666666666666663</v>
      </c>
      <c r="M344" s="8">
        <f t="shared" si="79"/>
        <v>-1.0055304172951231E-4</v>
      </c>
      <c r="N344" s="16">
        <f t="shared" si="80"/>
        <v>-2.661343978709248E-4</v>
      </c>
    </row>
    <row r="345" spans="1:14" ht="25.5" x14ac:dyDescent="0.2">
      <c r="A345" s="45"/>
      <c r="B345" s="35" t="s">
        <v>325</v>
      </c>
      <c r="C345" s="32">
        <v>0</v>
      </c>
      <c r="D345" s="7">
        <v>1</v>
      </c>
      <c r="E345" s="7">
        <v>0</v>
      </c>
      <c r="F345" s="7">
        <v>0</v>
      </c>
      <c r="G345" s="8" t="str">
        <f t="shared" si="75"/>
        <v/>
      </c>
      <c r="H345" s="8">
        <f t="shared" si="76"/>
        <v>1.330671989354624E-4</v>
      </c>
      <c r="I345" s="8" t="str">
        <f t="shared" si="77"/>
        <v/>
      </c>
      <c r="J345" s="8" t="str">
        <f t="shared" si="78"/>
        <v/>
      </c>
      <c r="K345" s="8" t="str">
        <f t="shared" si="81"/>
        <v xml:space="preserve"> </v>
      </c>
      <c r="L345" s="8">
        <f t="shared" si="82"/>
        <v>-1</v>
      </c>
      <c r="M345" s="8" t="str">
        <f t="shared" si="79"/>
        <v/>
      </c>
      <c r="N345" s="16">
        <f t="shared" si="80"/>
        <v>-1.330671989354624E-4</v>
      </c>
    </row>
    <row r="346" spans="1:14" x14ac:dyDescent="0.2">
      <c r="A346" s="45"/>
      <c r="B346" s="35" t="s">
        <v>326</v>
      </c>
      <c r="C346" s="32">
        <v>41</v>
      </c>
      <c r="D346" s="7">
        <v>3</v>
      </c>
      <c r="E346" s="7">
        <v>0</v>
      </c>
      <c r="F346" s="7">
        <v>3</v>
      </c>
      <c r="G346" s="8">
        <f t="shared" si="75"/>
        <v>4.1226747109100051E-3</v>
      </c>
      <c r="H346" s="8">
        <f t="shared" si="76"/>
        <v>3.992015968063872E-4</v>
      </c>
      <c r="I346" s="8" t="str">
        <f t="shared" si="77"/>
        <v/>
      </c>
      <c r="J346" s="8">
        <f t="shared" si="78"/>
        <v>5.2798310454065466E-4</v>
      </c>
      <c r="K346" s="8">
        <f t="shared" si="81"/>
        <v>-1</v>
      </c>
      <c r="L346" s="8">
        <f t="shared" si="82"/>
        <v>0</v>
      </c>
      <c r="M346" s="8">
        <f t="shared" si="79"/>
        <v>-4.1226747109100051E-3</v>
      </c>
      <c r="N346" s="16">
        <f t="shared" si="80"/>
        <v>0</v>
      </c>
    </row>
    <row r="347" spans="1:14" ht="25.5" x14ac:dyDescent="0.2">
      <c r="A347" s="45"/>
      <c r="B347" s="35" t="s">
        <v>327</v>
      </c>
      <c r="C347" s="32">
        <v>45</v>
      </c>
      <c r="D347" s="7">
        <v>27</v>
      </c>
      <c r="E347" s="7">
        <v>30</v>
      </c>
      <c r="F347" s="7">
        <v>17</v>
      </c>
      <c r="G347" s="8">
        <f t="shared" si="75"/>
        <v>4.5248868778280547E-3</v>
      </c>
      <c r="H347" s="8">
        <f t="shared" si="76"/>
        <v>3.592814371257485E-3</v>
      </c>
      <c r="I347" s="8">
        <f t="shared" si="77"/>
        <v>4.4556661220852521E-3</v>
      </c>
      <c r="J347" s="8">
        <f t="shared" si="78"/>
        <v>2.9919042590637098E-3</v>
      </c>
      <c r="K347" s="8">
        <f t="shared" si="81"/>
        <v>-0.33333333333333331</v>
      </c>
      <c r="L347" s="8">
        <f t="shared" si="82"/>
        <v>-0.37037037037037035</v>
      </c>
      <c r="M347" s="8">
        <f t="shared" si="79"/>
        <v>-1.5082956259426848E-3</v>
      </c>
      <c r="N347" s="16">
        <f t="shared" si="80"/>
        <v>-1.3306719893546239E-3</v>
      </c>
    </row>
    <row r="348" spans="1:14" x14ac:dyDescent="0.2">
      <c r="A348" s="45"/>
      <c r="B348" s="35" t="s">
        <v>328</v>
      </c>
      <c r="C348" s="32">
        <v>1</v>
      </c>
      <c r="D348" s="7">
        <v>11</v>
      </c>
      <c r="E348" s="7">
        <v>1</v>
      </c>
      <c r="F348" s="7">
        <v>3</v>
      </c>
      <c r="G348" s="8">
        <f t="shared" ref="G348:G363" si="83">+IF(C348=0,"",C348/C$188)</f>
        <v>1.0055304172951231E-4</v>
      </c>
      <c r="H348" s="8">
        <f t="shared" ref="H348:H363" si="84">+IF(D348=0,"",D348/D$188)</f>
        <v>1.4637391882900866E-3</v>
      </c>
      <c r="I348" s="8">
        <f t="shared" ref="I348:I363" si="85">+IF(E348=0,"",E348/E$188)</f>
        <v>1.4852220406950839E-4</v>
      </c>
      <c r="J348" s="8">
        <f t="shared" ref="J348:J363" si="86">+IF(F348=0,"",F348/F$188)</f>
        <v>5.2798310454065466E-4</v>
      </c>
      <c r="K348" s="8">
        <f t="shared" si="81"/>
        <v>0</v>
      </c>
      <c r="L348" s="8">
        <f t="shared" si="82"/>
        <v>-0.72727272727272729</v>
      </c>
      <c r="M348" s="8">
        <f t="shared" ref="M348:M363" si="87">+IF(OR(AND(G348=""),(K348="")),"",G348*K348)</f>
        <v>0</v>
      </c>
      <c r="N348" s="16">
        <f t="shared" ref="N348:N363" si="88">+IF(OR(AND(H348=""),(L348="")),"",H348*L348)</f>
        <v>-1.0645375914836994E-3</v>
      </c>
    </row>
    <row r="349" spans="1:14" ht="25.5" x14ac:dyDescent="0.2">
      <c r="A349" s="45"/>
      <c r="B349" s="35" t="s">
        <v>329</v>
      </c>
      <c r="C349" s="32">
        <v>0</v>
      </c>
      <c r="D349" s="7">
        <v>1</v>
      </c>
      <c r="E349" s="7">
        <v>1</v>
      </c>
      <c r="F349" s="7">
        <v>0</v>
      </c>
      <c r="G349" s="8" t="str">
        <f t="shared" si="83"/>
        <v/>
      </c>
      <c r="H349" s="8">
        <f t="shared" si="84"/>
        <v>1.330671989354624E-4</v>
      </c>
      <c r="I349" s="8">
        <f t="shared" si="85"/>
        <v>1.4852220406950839E-4</v>
      </c>
      <c r="J349" s="8" t="str">
        <f t="shared" si="86"/>
        <v/>
      </c>
      <c r="K349" s="8">
        <f t="shared" ref="K349:K363" si="89">+IF(AND(C349=0,E349=0)," ",IF(C349=0,1,IF(E349=0,-1,(E349-C349)/C349)))</f>
        <v>1</v>
      </c>
      <c r="L349" s="8">
        <f t="shared" ref="L349:L363" si="90">+IF(AND(D349=0,F349=0)," ",IF(D349=0,1,IF(F349=0,-1,(F349-D349)/D349)))</f>
        <v>-1</v>
      </c>
      <c r="M349" s="8" t="str">
        <f t="shared" si="87"/>
        <v/>
      </c>
      <c r="N349" s="16">
        <f t="shared" si="88"/>
        <v>-1.330671989354624E-4</v>
      </c>
    </row>
    <row r="350" spans="1:14" ht="26.25" customHeight="1" x14ac:dyDescent="0.2">
      <c r="A350" s="45"/>
      <c r="B350" s="35" t="s">
        <v>330</v>
      </c>
      <c r="C350" s="32">
        <v>1</v>
      </c>
      <c r="D350" s="7">
        <v>0</v>
      </c>
      <c r="E350" s="7">
        <v>0</v>
      </c>
      <c r="F350" s="7">
        <v>0</v>
      </c>
      <c r="G350" s="8">
        <f t="shared" si="83"/>
        <v>1.0055304172951231E-4</v>
      </c>
      <c r="H350" s="8" t="str">
        <f t="shared" si="84"/>
        <v/>
      </c>
      <c r="I350" s="8" t="str">
        <f t="shared" si="85"/>
        <v/>
      </c>
      <c r="J350" s="8" t="str">
        <f t="shared" si="86"/>
        <v/>
      </c>
      <c r="K350" s="8">
        <f t="shared" si="89"/>
        <v>-1</v>
      </c>
      <c r="L350" s="8" t="str">
        <f t="shared" si="90"/>
        <v xml:space="preserve"> </v>
      </c>
      <c r="M350" s="8">
        <f t="shared" si="87"/>
        <v>-1.0055304172951231E-4</v>
      </c>
      <c r="N350" s="16" t="str">
        <f t="shared" si="88"/>
        <v/>
      </c>
    </row>
    <row r="351" spans="1:14" ht="26.25" customHeight="1" x14ac:dyDescent="0.2">
      <c r="A351" s="45"/>
      <c r="B351" s="35" t="s">
        <v>331</v>
      </c>
      <c r="C351" s="32">
        <v>1</v>
      </c>
      <c r="D351" s="7">
        <v>2</v>
      </c>
      <c r="E351" s="7">
        <v>0</v>
      </c>
      <c r="F351" s="7">
        <v>0</v>
      </c>
      <c r="G351" s="8">
        <f t="shared" si="83"/>
        <v>1.0055304172951231E-4</v>
      </c>
      <c r="H351" s="8">
        <f t="shared" si="84"/>
        <v>2.661343978709248E-4</v>
      </c>
      <c r="I351" s="8" t="str">
        <f t="shared" si="85"/>
        <v/>
      </c>
      <c r="J351" s="8" t="str">
        <f t="shared" si="86"/>
        <v/>
      </c>
      <c r="K351" s="8">
        <f t="shared" si="89"/>
        <v>-1</v>
      </c>
      <c r="L351" s="8">
        <f t="shared" si="90"/>
        <v>-1</v>
      </c>
      <c r="M351" s="8">
        <f t="shared" si="87"/>
        <v>-1.0055304172951231E-4</v>
      </c>
      <c r="N351" s="16">
        <f t="shared" si="88"/>
        <v>-2.661343978709248E-4</v>
      </c>
    </row>
    <row r="352" spans="1:14" ht="25.5" x14ac:dyDescent="0.2">
      <c r="A352" s="45"/>
      <c r="B352" s="35" t="s">
        <v>332</v>
      </c>
      <c r="C352" s="32">
        <v>12</v>
      </c>
      <c r="D352" s="7">
        <v>4</v>
      </c>
      <c r="E352" s="7">
        <v>8</v>
      </c>
      <c r="F352" s="7">
        <v>6</v>
      </c>
      <c r="G352" s="8">
        <f t="shared" si="83"/>
        <v>1.2066365007541479E-3</v>
      </c>
      <c r="H352" s="8">
        <f t="shared" si="84"/>
        <v>5.322687957418496E-4</v>
      </c>
      <c r="I352" s="8">
        <f t="shared" si="85"/>
        <v>1.1881776325560671E-3</v>
      </c>
      <c r="J352" s="8">
        <f t="shared" si="86"/>
        <v>1.0559662090813093E-3</v>
      </c>
      <c r="K352" s="8">
        <f t="shared" si="89"/>
        <v>-0.33333333333333331</v>
      </c>
      <c r="L352" s="8">
        <f t="shared" si="90"/>
        <v>0.5</v>
      </c>
      <c r="M352" s="8">
        <f t="shared" si="87"/>
        <v>-4.0221216691804925E-4</v>
      </c>
      <c r="N352" s="16">
        <f t="shared" si="88"/>
        <v>2.661343978709248E-4</v>
      </c>
    </row>
    <row r="353" spans="1:14" ht="25.5" x14ac:dyDescent="0.2">
      <c r="A353" s="45"/>
      <c r="B353" s="35" t="s">
        <v>333</v>
      </c>
      <c r="C353" s="32">
        <v>0</v>
      </c>
      <c r="D353" s="7">
        <v>1</v>
      </c>
      <c r="E353" s="7">
        <v>0</v>
      </c>
      <c r="F353" s="7">
        <v>3</v>
      </c>
      <c r="G353" s="8" t="str">
        <f t="shared" si="83"/>
        <v/>
      </c>
      <c r="H353" s="8">
        <f t="shared" si="84"/>
        <v>1.330671989354624E-4</v>
      </c>
      <c r="I353" s="8" t="str">
        <f t="shared" si="85"/>
        <v/>
      </c>
      <c r="J353" s="8">
        <f t="shared" si="86"/>
        <v>5.2798310454065466E-4</v>
      </c>
      <c r="K353" s="8" t="str">
        <f t="shared" si="89"/>
        <v xml:space="preserve"> </v>
      </c>
      <c r="L353" s="8">
        <f t="shared" si="90"/>
        <v>2</v>
      </c>
      <c r="M353" s="8" t="str">
        <f t="shared" si="87"/>
        <v/>
      </c>
      <c r="N353" s="16">
        <f t="shared" si="88"/>
        <v>2.661343978709248E-4</v>
      </c>
    </row>
    <row r="354" spans="1:14" ht="25.5" x14ac:dyDescent="0.2">
      <c r="A354" s="45"/>
      <c r="B354" s="35" t="s">
        <v>334</v>
      </c>
      <c r="C354" s="32">
        <v>0</v>
      </c>
      <c r="D354" s="7">
        <v>3</v>
      </c>
      <c r="E354" s="7">
        <v>0</v>
      </c>
      <c r="F354" s="7">
        <v>0</v>
      </c>
      <c r="G354" s="8" t="str">
        <f t="shared" si="83"/>
        <v/>
      </c>
      <c r="H354" s="8">
        <f t="shared" si="84"/>
        <v>3.992015968063872E-4</v>
      </c>
      <c r="I354" s="8" t="str">
        <f t="shared" si="85"/>
        <v/>
      </c>
      <c r="J354" s="8" t="str">
        <f t="shared" si="86"/>
        <v/>
      </c>
      <c r="K354" s="8" t="str">
        <f t="shared" si="89"/>
        <v xml:space="preserve"> </v>
      </c>
      <c r="L354" s="8">
        <f t="shared" si="90"/>
        <v>-1</v>
      </c>
      <c r="M354" s="8" t="str">
        <f t="shared" si="87"/>
        <v/>
      </c>
      <c r="N354" s="16">
        <f t="shared" si="88"/>
        <v>-3.992015968063872E-4</v>
      </c>
    </row>
    <row r="355" spans="1:14" ht="25.5" x14ac:dyDescent="0.2">
      <c r="A355" s="45"/>
      <c r="B355" s="35" t="s">
        <v>335</v>
      </c>
      <c r="C355" s="32">
        <v>0</v>
      </c>
      <c r="D355" s="7">
        <v>0</v>
      </c>
      <c r="E355" s="7">
        <v>2</v>
      </c>
      <c r="F355" s="7">
        <v>4</v>
      </c>
      <c r="G355" s="8" t="str">
        <f t="shared" si="83"/>
        <v/>
      </c>
      <c r="H355" s="8" t="str">
        <f t="shared" si="84"/>
        <v/>
      </c>
      <c r="I355" s="8">
        <f t="shared" si="85"/>
        <v>2.9704440813901678E-4</v>
      </c>
      <c r="J355" s="8">
        <f t="shared" si="86"/>
        <v>7.0397747272087292E-4</v>
      </c>
      <c r="K355" s="8">
        <f t="shared" si="89"/>
        <v>1</v>
      </c>
      <c r="L355" s="8">
        <f t="shared" si="90"/>
        <v>1</v>
      </c>
      <c r="M355" s="8" t="str">
        <f t="shared" si="87"/>
        <v/>
      </c>
      <c r="N355" s="16" t="str">
        <f t="shared" si="88"/>
        <v/>
      </c>
    </row>
    <row r="356" spans="1:14" x14ac:dyDescent="0.2">
      <c r="A356" s="45"/>
      <c r="B356" s="35" t="s">
        <v>336</v>
      </c>
      <c r="C356" s="32">
        <v>0</v>
      </c>
      <c r="D356" s="7">
        <v>1</v>
      </c>
      <c r="E356" s="7">
        <v>0</v>
      </c>
      <c r="F356" s="7">
        <v>0</v>
      </c>
      <c r="G356" s="8" t="str">
        <f t="shared" si="83"/>
        <v/>
      </c>
      <c r="H356" s="8">
        <f t="shared" si="84"/>
        <v>1.330671989354624E-4</v>
      </c>
      <c r="I356" s="8" t="str">
        <f t="shared" si="85"/>
        <v/>
      </c>
      <c r="J356" s="8" t="str">
        <f t="shared" si="86"/>
        <v/>
      </c>
      <c r="K356" s="8" t="str">
        <f t="shared" si="89"/>
        <v xml:space="preserve"> </v>
      </c>
      <c r="L356" s="8">
        <f t="shared" si="90"/>
        <v>-1</v>
      </c>
      <c r="M356" s="8" t="str">
        <f t="shared" si="87"/>
        <v/>
      </c>
      <c r="N356" s="16">
        <f t="shared" si="88"/>
        <v>-1.330671989354624E-4</v>
      </c>
    </row>
    <row r="357" spans="1:14" ht="25.5" x14ac:dyDescent="0.2">
      <c r="A357" s="45"/>
      <c r="B357" s="35" t="s">
        <v>337</v>
      </c>
      <c r="C357" s="32">
        <v>1</v>
      </c>
      <c r="D357" s="7">
        <v>6</v>
      </c>
      <c r="E357" s="7">
        <v>0</v>
      </c>
      <c r="F357" s="7">
        <v>1</v>
      </c>
      <c r="G357" s="8">
        <f t="shared" si="83"/>
        <v>1.0055304172951231E-4</v>
      </c>
      <c r="H357" s="8">
        <f t="shared" si="84"/>
        <v>7.9840319361277441E-4</v>
      </c>
      <c r="I357" s="8" t="str">
        <f t="shared" si="85"/>
        <v/>
      </c>
      <c r="J357" s="8">
        <f t="shared" si="86"/>
        <v>1.7599436818021823E-4</v>
      </c>
      <c r="K357" s="8">
        <f t="shared" si="89"/>
        <v>-1</v>
      </c>
      <c r="L357" s="8">
        <f t="shared" si="90"/>
        <v>-0.83333333333333337</v>
      </c>
      <c r="M357" s="8">
        <f t="shared" si="87"/>
        <v>-1.0055304172951231E-4</v>
      </c>
      <c r="N357" s="16">
        <f t="shared" si="88"/>
        <v>-6.6533599467731206E-4</v>
      </c>
    </row>
    <row r="358" spans="1:14" x14ac:dyDescent="0.2">
      <c r="A358" s="45"/>
      <c r="B358" s="35" t="s">
        <v>338</v>
      </c>
      <c r="C358" s="32">
        <v>3</v>
      </c>
      <c r="D358" s="7">
        <v>4</v>
      </c>
      <c r="E358" s="7">
        <v>0</v>
      </c>
      <c r="F358" s="7">
        <v>0</v>
      </c>
      <c r="G358" s="8">
        <f t="shared" si="83"/>
        <v>3.0165912518853697E-4</v>
      </c>
      <c r="H358" s="8">
        <f t="shared" si="84"/>
        <v>5.322687957418496E-4</v>
      </c>
      <c r="I358" s="8" t="str">
        <f t="shared" si="85"/>
        <v/>
      </c>
      <c r="J358" s="8" t="str">
        <f t="shared" si="86"/>
        <v/>
      </c>
      <c r="K358" s="8">
        <f t="shared" si="89"/>
        <v>-1</v>
      </c>
      <c r="L358" s="8">
        <f t="shared" si="90"/>
        <v>-1</v>
      </c>
      <c r="M358" s="8">
        <f t="shared" si="87"/>
        <v>-3.0165912518853697E-4</v>
      </c>
      <c r="N358" s="16">
        <f t="shared" si="88"/>
        <v>-5.322687957418496E-4</v>
      </c>
    </row>
    <row r="359" spans="1:14" ht="25.5" x14ac:dyDescent="0.2">
      <c r="A359" s="45"/>
      <c r="B359" s="35" t="s">
        <v>339</v>
      </c>
      <c r="C359" s="32">
        <v>31</v>
      </c>
      <c r="D359" s="7">
        <v>9</v>
      </c>
      <c r="E359" s="7">
        <v>0</v>
      </c>
      <c r="F359" s="7">
        <v>0</v>
      </c>
      <c r="G359" s="8">
        <f t="shared" si="83"/>
        <v>3.1171442936148821E-3</v>
      </c>
      <c r="H359" s="8">
        <f t="shared" si="84"/>
        <v>1.1976047904191617E-3</v>
      </c>
      <c r="I359" s="8" t="str">
        <f t="shared" si="85"/>
        <v/>
      </c>
      <c r="J359" s="8" t="str">
        <f t="shared" si="86"/>
        <v/>
      </c>
      <c r="K359" s="8">
        <f t="shared" si="89"/>
        <v>-1</v>
      </c>
      <c r="L359" s="8">
        <f t="shared" si="90"/>
        <v>-1</v>
      </c>
      <c r="M359" s="8">
        <f t="shared" si="87"/>
        <v>-3.1171442936148821E-3</v>
      </c>
      <c r="N359" s="16">
        <f t="shared" si="88"/>
        <v>-1.1976047904191617E-3</v>
      </c>
    </row>
    <row r="360" spans="1:14" ht="25.5" x14ac:dyDescent="0.2">
      <c r="A360" s="45"/>
      <c r="B360" s="35" t="s">
        <v>340</v>
      </c>
      <c r="C360" s="32">
        <v>7</v>
      </c>
      <c r="D360" s="7">
        <v>4</v>
      </c>
      <c r="E360" s="7">
        <v>1</v>
      </c>
      <c r="F360" s="7">
        <v>0</v>
      </c>
      <c r="G360" s="8">
        <f t="shared" si="83"/>
        <v>7.0387129210658622E-4</v>
      </c>
      <c r="H360" s="8">
        <f t="shared" si="84"/>
        <v>5.322687957418496E-4</v>
      </c>
      <c r="I360" s="8">
        <f t="shared" si="85"/>
        <v>1.4852220406950839E-4</v>
      </c>
      <c r="J360" s="8" t="str">
        <f t="shared" si="86"/>
        <v/>
      </c>
      <c r="K360" s="8">
        <f t="shared" si="89"/>
        <v>-0.8571428571428571</v>
      </c>
      <c r="L360" s="8">
        <f t="shared" si="90"/>
        <v>-1</v>
      </c>
      <c r="M360" s="8">
        <f t="shared" si="87"/>
        <v>-6.0331825037707382E-4</v>
      </c>
      <c r="N360" s="16">
        <f t="shared" si="88"/>
        <v>-5.322687957418496E-4</v>
      </c>
    </row>
    <row r="361" spans="1:14" x14ac:dyDescent="0.2">
      <c r="A361" s="45"/>
      <c r="B361" s="35" t="s">
        <v>341</v>
      </c>
      <c r="C361" s="32">
        <v>24</v>
      </c>
      <c r="D361" s="7">
        <v>31</v>
      </c>
      <c r="E361" s="7">
        <v>16</v>
      </c>
      <c r="F361" s="7">
        <v>22</v>
      </c>
      <c r="G361" s="8">
        <f t="shared" si="83"/>
        <v>2.4132730015082957E-3</v>
      </c>
      <c r="H361" s="8">
        <f t="shared" si="84"/>
        <v>4.1250831669993344E-3</v>
      </c>
      <c r="I361" s="8">
        <f t="shared" si="85"/>
        <v>2.3763552651121342E-3</v>
      </c>
      <c r="J361" s="8">
        <f t="shared" si="86"/>
        <v>3.871876099964801E-3</v>
      </c>
      <c r="K361" s="8">
        <f t="shared" si="89"/>
        <v>-0.33333333333333331</v>
      </c>
      <c r="L361" s="8">
        <f t="shared" si="90"/>
        <v>-0.29032258064516131</v>
      </c>
      <c r="M361" s="8">
        <f t="shared" si="87"/>
        <v>-8.044243338360985E-4</v>
      </c>
      <c r="N361" s="16">
        <f t="shared" si="88"/>
        <v>-1.1976047904191617E-3</v>
      </c>
    </row>
    <row r="362" spans="1:14" x14ac:dyDescent="0.2">
      <c r="A362" s="45"/>
      <c r="B362" s="35" t="s">
        <v>342</v>
      </c>
      <c r="C362" s="32">
        <v>22</v>
      </c>
      <c r="D362" s="7">
        <v>5</v>
      </c>
      <c r="E362" s="7">
        <v>17</v>
      </c>
      <c r="F362" s="7">
        <v>8</v>
      </c>
      <c r="G362" s="8">
        <f t="shared" si="83"/>
        <v>2.2121669180492709E-3</v>
      </c>
      <c r="H362" s="8">
        <f t="shared" si="84"/>
        <v>6.6533599467731206E-4</v>
      </c>
      <c r="I362" s="8">
        <f t="shared" si="85"/>
        <v>2.5248774691816428E-3</v>
      </c>
      <c r="J362" s="8">
        <f t="shared" si="86"/>
        <v>1.4079549454417458E-3</v>
      </c>
      <c r="K362" s="8">
        <f t="shared" si="89"/>
        <v>-0.22727272727272727</v>
      </c>
      <c r="L362" s="8">
        <f t="shared" si="90"/>
        <v>0.6</v>
      </c>
      <c r="M362" s="8">
        <f t="shared" si="87"/>
        <v>-5.0276520864756154E-4</v>
      </c>
      <c r="N362" s="16">
        <f t="shared" si="88"/>
        <v>3.992015968063872E-4</v>
      </c>
    </row>
    <row r="363" spans="1:14" ht="26.25" thickBot="1" x14ac:dyDescent="0.25">
      <c r="A363" s="45"/>
      <c r="B363" s="36" t="s">
        <v>343</v>
      </c>
      <c r="C363" s="33">
        <v>4</v>
      </c>
      <c r="D363" s="17">
        <v>2</v>
      </c>
      <c r="E363" s="17">
        <v>1</v>
      </c>
      <c r="F363" s="17">
        <v>4</v>
      </c>
      <c r="G363" s="18">
        <f t="shared" si="83"/>
        <v>4.0221216691804925E-4</v>
      </c>
      <c r="H363" s="18">
        <f t="shared" si="84"/>
        <v>2.661343978709248E-4</v>
      </c>
      <c r="I363" s="18">
        <f t="shared" si="85"/>
        <v>1.4852220406950839E-4</v>
      </c>
      <c r="J363" s="18">
        <f t="shared" si="86"/>
        <v>7.0397747272087292E-4</v>
      </c>
      <c r="K363" s="18">
        <f t="shared" si="89"/>
        <v>-0.75</v>
      </c>
      <c r="L363" s="18">
        <f t="shared" si="90"/>
        <v>1</v>
      </c>
      <c r="M363" s="18">
        <f t="shared" si="87"/>
        <v>-3.0165912518853697E-4</v>
      </c>
      <c r="N363" s="19">
        <f t="shared" si="88"/>
        <v>2.661343978709248E-4</v>
      </c>
    </row>
    <row r="364" spans="1:14" x14ac:dyDescent="0.2">
      <c r="A364" s="44"/>
    </row>
    <row r="365" spans="1:14" x14ac:dyDescent="0.2">
      <c r="A365" s="44"/>
    </row>
    <row r="366" spans="1:14" x14ac:dyDescent="0.2">
      <c r="A366" s="44"/>
    </row>
    <row r="367" spans="1:14" ht="15.75" thickBot="1" x14ac:dyDescent="0.25">
      <c r="A367" s="44"/>
    </row>
    <row r="368" spans="1:14" ht="29.25" customHeight="1" thickBot="1" x14ac:dyDescent="0.25">
      <c r="A368" s="45"/>
      <c r="B368" s="20" t="s">
        <v>3</v>
      </c>
      <c r="C368" s="13" t="s">
        <v>16</v>
      </c>
      <c r="D368" s="23"/>
      <c r="E368" s="23"/>
      <c r="F368" s="24"/>
      <c r="G368" s="13" t="s">
        <v>5</v>
      </c>
      <c r="H368" s="23"/>
      <c r="I368" s="23"/>
      <c r="J368" s="23"/>
      <c r="K368" s="13" t="s">
        <v>17</v>
      </c>
      <c r="L368" s="14"/>
      <c r="M368" s="13" t="s">
        <v>7</v>
      </c>
      <c r="N368" s="14"/>
    </row>
    <row r="369" spans="1:14" ht="15.75" thickBot="1" x14ac:dyDescent="0.25">
      <c r="A369" s="44"/>
      <c r="B369" s="21"/>
      <c r="C369" s="26">
        <v>2021</v>
      </c>
      <c r="D369" s="24"/>
      <c r="E369" s="27">
        <v>2022</v>
      </c>
      <c r="F369" s="24"/>
      <c r="G369" s="26">
        <v>2021</v>
      </c>
      <c r="H369" s="24"/>
      <c r="I369" s="27">
        <v>2022</v>
      </c>
      <c r="J369" s="24"/>
      <c r="K369" s="25"/>
      <c r="L369" s="15"/>
      <c r="M369" s="25"/>
      <c r="N369" s="15"/>
    </row>
    <row r="370" spans="1:14" ht="15.75" thickBot="1" x14ac:dyDescent="0.25">
      <c r="A370" s="45"/>
      <c r="B370" s="22"/>
      <c r="C370" s="28" t="s">
        <v>8</v>
      </c>
      <c r="D370" s="28" t="s">
        <v>9</v>
      </c>
      <c r="E370" s="28" t="s">
        <v>8</v>
      </c>
      <c r="F370" s="28" t="s">
        <v>9</v>
      </c>
      <c r="G370" s="28" t="s">
        <v>8</v>
      </c>
      <c r="H370" s="28" t="s">
        <v>9</v>
      </c>
      <c r="I370" s="28" t="s">
        <v>8</v>
      </c>
      <c r="J370" s="28" t="s">
        <v>9</v>
      </c>
      <c r="K370" s="28" t="s">
        <v>8</v>
      </c>
      <c r="L370" s="28" t="s">
        <v>9</v>
      </c>
      <c r="M370" s="28" t="s">
        <v>8</v>
      </c>
      <c r="N370" s="28" t="s">
        <v>9</v>
      </c>
    </row>
    <row r="371" spans="1:14" ht="15.75" thickBot="1" x14ac:dyDescent="0.25">
      <c r="A371" s="45"/>
      <c r="B371" s="29" t="s">
        <v>13</v>
      </c>
      <c r="C371" s="30">
        <f>SUM(C372:C604)</f>
        <v>34909</v>
      </c>
      <c r="D371" s="30">
        <f>SUM(D372:D604)</f>
        <v>27497</v>
      </c>
      <c r="E371" s="30">
        <f>SUM(E372:E604)</f>
        <v>31200</v>
      </c>
      <c r="F371" s="30">
        <f>SUM(F372:F604)</f>
        <v>25423</v>
      </c>
      <c r="G371" s="31">
        <f t="shared" ref="G371:G434" si="91">+IF(C371=0,"",C371/C$371)</f>
        <v>1</v>
      </c>
      <c r="H371" s="31">
        <f t="shared" ref="H371:H434" si="92">+IF(D371=0,"",D371/D$371)</f>
        <v>1</v>
      </c>
      <c r="I371" s="31">
        <f t="shared" ref="I371:I434" si="93">+IF(E371=0,"",E371/E$371)</f>
        <v>1</v>
      </c>
      <c r="J371" s="31">
        <f t="shared" ref="J371:J434" si="94">+IF(F371=0,"",F371/F$371)</f>
        <v>1</v>
      </c>
      <c r="K371" s="31">
        <f>+IF(AND(C371=0,E371=0),"",IF(C371=0,1,IF(E371=0,-1,(E371-C371)/C371)))</f>
        <v>-0.10624767251998052</v>
      </c>
      <c r="L371" s="31">
        <f>+IF(AND(D371=0,F371=0),"",IF(D371=0,1,IF(F371=0,-1,(F371-D371)/D371)))</f>
        <v>-7.5426410153834958E-2</v>
      </c>
      <c r="M371" s="31">
        <f t="shared" ref="M371:M434" si="95">+IF(OR(AND(G371=""),(K371="")),"",G371*K371)</f>
        <v>-0.10624767251998052</v>
      </c>
      <c r="N371" s="31">
        <f t="shared" ref="N371:N434" si="96">+IF(OR(AND(H371=""),(L371="")),"",H371*L371)</f>
        <v>-7.5426410153834958E-2</v>
      </c>
    </row>
    <row r="372" spans="1:14" x14ac:dyDescent="0.2">
      <c r="A372" s="45"/>
      <c r="B372" s="34" t="s">
        <v>344</v>
      </c>
      <c r="C372" s="40">
        <v>254</v>
      </c>
      <c r="D372" s="37">
        <v>27</v>
      </c>
      <c r="E372" s="37">
        <v>270</v>
      </c>
      <c r="F372" s="37">
        <v>16</v>
      </c>
      <c r="G372" s="38">
        <f t="shared" si="91"/>
        <v>7.2760606147411842E-3</v>
      </c>
      <c r="H372" s="38">
        <f t="shared" si="92"/>
        <v>9.8192530094192093E-4</v>
      </c>
      <c r="I372" s="38">
        <f t="shared" si="93"/>
        <v>8.6538461538461543E-3</v>
      </c>
      <c r="J372" s="38">
        <f t="shared" si="94"/>
        <v>6.2935137473940921E-4</v>
      </c>
      <c r="K372" s="38">
        <f t="shared" ref="K372:K435" si="97">+IF(AND(C372=0,E372=0)," ",IF(C372=0,1,IF(E372=0,-1,(E372-C372)/C372)))</f>
        <v>6.2992125984251968E-2</v>
      </c>
      <c r="L372" s="38">
        <f t="shared" ref="L372:L435" si="98">+IF(AND(D372=0,F372=0)," ",IF(D372=0,1,IF(F372=0,-1,(F372-D372)/D372)))</f>
        <v>-0.40740740740740738</v>
      </c>
      <c r="M372" s="38">
        <f t="shared" si="95"/>
        <v>4.583345269128305E-4</v>
      </c>
      <c r="N372" s="39">
        <f t="shared" si="96"/>
        <v>-4.0004364112448628E-4</v>
      </c>
    </row>
    <row r="373" spans="1:14" x14ac:dyDescent="0.2">
      <c r="A373" s="45"/>
      <c r="B373" s="35" t="s">
        <v>345</v>
      </c>
      <c r="C373" s="32">
        <v>73</v>
      </c>
      <c r="D373" s="7">
        <v>12</v>
      </c>
      <c r="E373" s="7">
        <v>78</v>
      </c>
      <c r="F373" s="7">
        <v>11</v>
      </c>
      <c r="G373" s="8">
        <f t="shared" si="91"/>
        <v>2.091151279039789E-3</v>
      </c>
      <c r="H373" s="8">
        <f t="shared" si="92"/>
        <v>4.3641124486307599E-4</v>
      </c>
      <c r="I373" s="8">
        <f t="shared" si="93"/>
        <v>2.5000000000000001E-3</v>
      </c>
      <c r="J373" s="8">
        <f t="shared" si="94"/>
        <v>4.3267907013334384E-4</v>
      </c>
      <c r="K373" s="8">
        <f t="shared" si="97"/>
        <v>6.8493150684931503E-2</v>
      </c>
      <c r="L373" s="8">
        <f t="shared" si="98"/>
        <v>-8.3333333333333329E-2</v>
      </c>
      <c r="M373" s="8">
        <f t="shared" si="95"/>
        <v>1.4322953966025952E-4</v>
      </c>
      <c r="N373" s="16">
        <f t="shared" si="96"/>
        <v>-3.6367603738589666E-5</v>
      </c>
    </row>
    <row r="374" spans="1:14" x14ac:dyDescent="0.2">
      <c r="A374" s="45"/>
      <c r="B374" s="35" t="s">
        <v>346</v>
      </c>
      <c r="C374" s="32">
        <v>86</v>
      </c>
      <c r="D374" s="7">
        <v>69</v>
      </c>
      <c r="E374" s="7">
        <v>166</v>
      </c>
      <c r="F374" s="7">
        <v>112</v>
      </c>
      <c r="G374" s="8">
        <f t="shared" si="91"/>
        <v>2.4635480821564638E-3</v>
      </c>
      <c r="H374" s="8">
        <f t="shared" si="92"/>
        <v>2.509364657962687E-3</v>
      </c>
      <c r="I374" s="8">
        <f t="shared" si="93"/>
        <v>5.3205128205128203E-3</v>
      </c>
      <c r="J374" s="8">
        <f t="shared" si="94"/>
        <v>4.4054596231758647E-3</v>
      </c>
      <c r="K374" s="8">
        <f t="shared" si="97"/>
        <v>0.93023255813953487</v>
      </c>
      <c r="L374" s="8">
        <f t="shared" si="98"/>
        <v>0.62318840579710144</v>
      </c>
      <c r="M374" s="8">
        <f t="shared" si="95"/>
        <v>2.2916726345641523E-3</v>
      </c>
      <c r="N374" s="16">
        <f t="shared" si="96"/>
        <v>1.5638069607593556E-3</v>
      </c>
    </row>
    <row r="375" spans="1:14" x14ac:dyDescent="0.2">
      <c r="A375" s="45"/>
      <c r="B375" s="35" t="s">
        <v>347</v>
      </c>
      <c r="C375" s="32">
        <v>0</v>
      </c>
      <c r="D375" s="7">
        <v>0</v>
      </c>
      <c r="E375" s="7">
        <v>0</v>
      </c>
      <c r="F375" s="7">
        <v>0</v>
      </c>
      <c r="G375" s="8" t="str">
        <f t="shared" si="91"/>
        <v/>
      </c>
      <c r="H375" s="8" t="str">
        <f t="shared" si="92"/>
        <v/>
      </c>
      <c r="I375" s="8" t="str">
        <f t="shared" si="93"/>
        <v/>
      </c>
      <c r="J375" s="8" t="str">
        <f t="shared" si="94"/>
        <v/>
      </c>
      <c r="K375" s="8" t="str">
        <f t="shared" si="97"/>
        <v xml:space="preserve"> </v>
      </c>
      <c r="L375" s="8" t="str">
        <f t="shared" si="98"/>
        <v xml:space="preserve"> </v>
      </c>
      <c r="M375" s="8" t="str">
        <f t="shared" si="95"/>
        <v/>
      </c>
      <c r="N375" s="16" t="str">
        <f t="shared" si="96"/>
        <v/>
      </c>
    </row>
    <row r="376" spans="1:14" x14ac:dyDescent="0.2">
      <c r="A376" s="45"/>
      <c r="B376" s="35" t="s">
        <v>348</v>
      </c>
      <c r="C376" s="32">
        <v>1</v>
      </c>
      <c r="D376" s="7">
        <v>1</v>
      </c>
      <c r="E376" s="7">
        <v>0</v>
      </c>
      <c r="F376" s="7">
        <v>1</v>
      </c>
      <c r="G376" s="8">
        <f t="shared" si="91"/>
        <v>2.8645907932051906E-5</v>
      </c>
      <c r="H376" s="8">
        <f t="shared" si="92"/>
        <v>3.6367603738589666E-5</v>
      </c>
      <c r="I376" s="8" t="str">
        <f t="shared" si="93"/>
        <v/>
      </c>
      <c r="J376" s="8">
        <f t="shared" si="94"/>
        <v>3.9334460921213075E-5</v>
      </c>
      <c r="K376" s="8">
        <f t="shared" si="97"/>
        <v>-1</v>
      </c>
      <c r="L376" s="8">
        <f t="shared" si="98"/>
        <v>0</v>
      </c>
      <c r="M376" s="8">
        <f t="shared" si="95"/>
        <v>-2.8645907932051906E-5</v>
      </c>
      <c r="N376" s="16">
        <f t="shared" si="96"/>
        <v>0</v>
      </c>
    </row>
    <row r="377" spans="1:14" x14ac:dyDescent="0.2">
      <c r="A377" s="45"/>
      <c r="B377" s="35" t="s">
        <v>349</v>
      </c>
      <c r="C377" s="32">
        <v>740</v>
      </c>
      <c r="D377" s="7">
        <v>367</v>
      </c>
      <c r="E377" s="7">
        <v>384</v>
      </c>
      <c r="F377" s="7">
        <v>246</v>
      </c>
      <c r="G377" s="8">
        <f t="shared" si="91"/>
        <v>2.1197971869718411E-2</v>
      </c>
      <c r="H377" s="8">
        <f t="shared" si="92"/>
        <v>1.3346910572062406E-2</v>
      </c>
      <c r="I377" s="8">
        <f t="shared" si="93"/>
        <v>1.2307692307692308E-2</v>
      </c>
      <c r="J377" s="8">
        <f t="shared" si="94"/>
        <v>9.6762773866184166E-3</v>
      </c>
      <c r="K377" s="8">
        <f t="shared" si="97"/>
        <v>-0.48108108108108111</v>
      </c>
      <c r="L377" s="8">
        <f t="shared" si="98"/>
        <v>-0.32970027247956402</v>
      </c>
      <c r="M377" s="8">
        <f t="shared" si="95"/>
        <v>-1.019794322381048E-2</v>
      </c>
      <c r="N377" s="16">
        <f t="shared" si="96"/>
        <v>-4.4004800523693493E-3</v>
      </c>
    </row>
    <row r="378" spans="1:14" x14ac:dyDescent="0.2">
      <c r="A378" s="45"/>
      <c r="B378" s="35" t="s">
        <v>350</v>
      </c>
      <c r="C378" s="32">
        <v>68</v>
      </c>
      <c r="D378" s="7">
        <v>17</v>
      </c>
      <c r="E378" s="7">
        <v>46</v>
      </c>
      <c r="F378" s="7">
        <v>17</v>
      </c>
      <c r="G378" s="8">
        <f t="shared" si="91"/>
        <v>1.9479217393795296E-3</v>
      </c>
      <c r="H378" s="8">
        <f t="shared" si="92"/>
        <v>6.182492635560243E-4</v>
      </c>
      <c r="I378" s="8">
        <f t="shared" si="93"/>
        <v>1.4743589743589744E-3</v>
      </c>
      <c r="J378" s="8">
        <f t="shared" si="94"/>
        <v>6.6868583566062232E-4</v>
      </c>
      <c r="K378" s="8">
        <f t="shared" si="97"/>
        <v>-0.3235294117647059</v>
      </c>
      <c r="L378" s="8">
        <f t="shared" si="98"/>
        <v>0</v>
      </c>
      <c r="M378" s="8">
        <f t="shared" si="95"/>
        <v>-6.3020997450514201E-4</v>
      </c>
      <c r="N378" s="16">
        <f t="shared" si="96"/>
        <v>0</v>
      </c>
    </row>
    <row r="379" spans="1:14" x14ac:dyDescent="0.2">
      <c r="A379" s="45"/>
      <c r="B379" s="35" t="s">
        <v>351</v>
      </c>
      <c r="C379" s="32">
        <v>43</v>
      </c>
      <c r="D379" s="7">
        <v>25</v>
      </c>
      <c r="E379" s="7">
        <v>21</v>
      </c>
      <c r="F379" s="7">
        <v>12</v>
      </c>
      <c r="G379" s="8">
        <f t="shared" si="91"/>
        <v>1.2317740410782319E-3</v>
      </c>
      <c r="H379" s="8">
        <f t="shared" si="92"/>
        <v>9.0919009346474163E-4</v>
      </c>
      <c r="I379" s="8">
        <f t="shared" si="93"/>
        <v>6.7307692307692305E-4</v>
      </c>
      <c r="J379" s="8">
        <f t="shared" si="94"/>
        <v>4.7201353105455691E-4</v>
      </c>
      <c r="K379" s="8">
        <f t="shared" si="97"/>
        <v>-0.51162790697674421</v>
      </c>
      <c r="L379" s="8">
        <f t="shared" si="98"/>
        <v>-0.52</v>
      </c>
      <c r="M379" s="8">
        <f t="shared" si="95"/>
        <v>-6.302099745051419E-4</v>
      </c>
      <c r="N379" s="16">
        <f t="shared" si="96"/>
        <v>-4.7277884860166564E-4</v>
      </c>
    </row>
    <row r="380" spans="1:14" x14ac:dyDescent="0.2">
      <c r="A380" s="45"/>
      <c r="B380" s="35" t="s">
        <v>352</v>
      </c>
      <c r="C380" s="32">
        <v>53</v>
      </c>
      <c r="D380" s="7">
        <v>41</v>
      </c>
      <c r="E380" s="7">
        <v>26</v>
      </c>
      <c r="F380" s="7">
        <v>15</v>
      </c>
      <c r="G380" s="8">
        <f t="shared" si="91"/>
        <v>1.518233120398751E-3</v>
      </c>
      <c r="H380" s="8">
        <f t="shared" si="92"/>
        <v>1.4910717532821763E-3</v>
      </c>
      <c r="I380" s="8">
        <f t="shared" si="93"/>
        <v>8.3333333333333339E-4</v>
      </c>
      <c r="J380" s="8">
        <f t="shared" si="94"/>
        <v>5.9001691381819609E-4</v>
      </c>
      <c r="K380" s="8">
        <f t="shared" si="97"/>
        <v>-0.50943396226415094</v>
      </c>
      <c r="L380" s="8">
        <f t="shared" si="98"/>
        <v>-0.63414634146341464</v>
      </c>
      <c r="M380" s="8">
        <f t="shared" si="95"/>
        <v>-7.7343951416540145E-4</v>
      </c>
      <c r="N380" s="16">
        <f t="shared" si="96"/>
        <v>-9.4555769720333128E-4</v>
      </c>
    </row>
    <row r="381" spans="1:14" x14ac:dyDescent="0.2">
      <c r="A381" s="45"/>
      <c r="B381" s="35" t="s">
        <v>353</v>
      </c>
      <c r="C381" s="32">
        <v>78</v>
      </c>
      <c r="D381" s="7">
        <v>31</v>
      </c>
      <c r="E381" s="7">
        <v>57</v>
      </c>
      <c r="F381" s="7">
        <v>46</v>
      </c>
      <c r="G381" s="8">
        <f t="shared" si="91"/>
        <v>2.2343808187000485E-3</v>
      </c>
      <c r="H381" s="8">
        <f t="shared" si="92"/>
        <v>1.1273957158962795E-3</v>
      </c>
      <c r="I381" s="8">
        <f t="shared" si="93"/>
        <v>1.8269230769230769E-3</v>
      </c>
      <c r="J381" s="8">
        <f t="shared" si="94"/>
        <v>1.8093852023758014E-3</v>
      </c>
      <c r="K381" s="8">
        <f t="shared" si="97"/>
        <v>-0.26923076923076922</v>
      </c>
      <c r="L381" s="8">
        <f t="shared" si="98"/>
        <v>0.4838709677419355</v>
      </c>
      <c r="M381" s="8">
        <f t="shared" si="95"/>
        <v>-6.0156406657308999E-4</v>
      </c>
      <c r="N381" s="16">
        <f t="shared" si="96"/>
        <v>5.45514056078845E-4</v>
      </c>
    </row>
    <row r="382" spans="1:14" x14ac:dyDescent="0.2">
      <c r="A382" s="45"/>
      <c r="B382" s="35" t="s">
        <v>354</v>
      </c>
      <c r="C382" s="32">
        <v>3</v>
      </c>
      <c r="D382" s="7">
        <v>0</v>
      </c>
      <c r="E382" s="7">
        <v>1</v>
      </c>
      <c r="F382" s="7">
        <v>0</v>
      </c>
      <c r="G382" s="8">
        <f t="shared" si="91"/>
        <v>8.5937723796155715E-5</v>
      </c>
      <c r="H382" s="8" t="str">
        <f t="shared" si="92"/>
        <v/>
      </c>
      <c r="I382" s="8">
        <f t="shared" si="93"/>
        <v>3.2051282051282051E-5</v>
      </c>
      <c r="J382" s="8" t="str">
        <f t="shared" si="94"/>
        <v/>
      </c>
      <c r="K382" s="8">
        <f t="shared" si="97"/>
        <v>-0.66666666666666663</v>
      </c>
      <c r="L382" s="8" t="str">
        <f t="shared" si="98"/>
        <v xml:space="preserve"> </v>
      </c>
      <c r="M382" s="8">
        <f t="shared" si="95"/>
        <v>-5.7291815864103806E-5</v>
      </c>
      <c r="N382" s="16" t="str">
        <f t="shared" si="96"/>
        <v/>
      </c>
    </row>
    <row r="383" spans="1:14" x14ac:dyDescent="0.2">
      <c r="A383" s="45"/>
      <c r="B383" s="35" t="s">
        <v>355</v>
      </c>
      <c r="C383" s="32">
        <v>2438</v>
      </c>
      <c r="D383" s="7">
        <v>1228</v>
      </c>
      <c r="E383" s="7">
        <v>1677</v>
      </c>
      <c r="F383" s="7">
        <v>776</v>
      </c>
      <c r="G383" s="8">
        <f t="shared" si="91"/>
        <v>6.9838723538342543E-2</v>
      </c>
      <c r="H383" s="8">
        <f t="shared" si="92"/>
        <v>4.465941739098811E-2</v>
      </c>
      <c r="I383" s="8">
        <f t="shared" si="93"/>
        <v>5.3749999999999999E-2</v>
      </c>
      <c r="J383" s="8">
        <f t="shared" si="94"/>
        <v>3.0523541674861345E-2</v>
      </c>
      <c r="K383" s="8">
        <f t="shared" si="97"/>
        <v>-0.31214109926168992</v>
      </c>
      <c r="L383" s="8">
        <f t="shared" si="98"/>
        <v>-0.36807817589576547</v>
      </c>
      <c r="M383" s="8">
        <f t="shared" si="95"/>
        <v>-2.1799535936291501E-2</v>
      </c>
      <c r="N383" s="16">
        <f t="shared" si="96"/>
        <v>-1.6438156889842528E-2</v>
      </c>
    </row>
    <row r="384" spans="1:14" x14ac:dyDescent="0.2">
      <c r="A384" s="45"/>
      <c r="B384" s="35" t="s">
        <v>356</v>
      </c>
      <c r="C384" s="32">
        <v>957</v>
      </c>
      <c r="D384" s="7">
        <v>243</v>
      </c>
      <c r="E384" s="7">
        <v>575</v>
      </c>
      <c r="F384" s="7">
        <v>169</v>
      </c>
      <c r="G384" s="8">
        <f t="shared" si="91"/>
        <v>2.7414133890973674E-2</v>
      </c>
      <c r="H384" s="8">
        <f t="shared" si="92"/>
        <v>8.837327708477288E-3</v>
      </c>
      <c r="I384" s="8">
        <f t="shared" si="93"/>
        <v>1.842948717948718E-2</v>
      </c>
      <c r="J384" s="8">
        <f t="shared" si="94"/>
        <v>6.6475238956850095E-3</v>
      </c>
      <c r="K384" s="8">
        <f t="shared" si="97"/>
        <v>-0.39916405433646812</v>
      </c>
      <c r="L384" s="8">
        <f t="shared" si="98"/>
        <v>-0.30452674897119342</v>
      </c>
      <c r="M384" s="8">
        <f t="shared" si="95"/>
        <v>-1.0942736830043827E-2</v>
      </c>
      <c r="N384" s="16">
        <f t="shared" si="96"/>
        <v>-2.6912026766556349E-3</v>
      </c>
    </row>
    <row r="385" spans="1:14" x14ac:dyDescent="0.2">
      <c r="A385" s="45"/>
      <c r="B385" s="35" t="s">
        <v>357</v>
      </c>
      <c r="C385" s="32">
        <v>1</v>
      </c>
      <c r="D385" s="7">
        <v>1</v>
      </c>
      <c r="E385" s="7">
        <v>4</v>
      </c>
      <c r="F385" s="7">
        <v>0</v>
      </c>
      <c r="G385" s="8">
        <f t="shared" si="91"/>
        <v>2.8645907932051906E-5</v>
      </c>
      <c r="H385" s="8">
        <f t="shared" si="92"/>
        <v>3.6367603738589666E-5</v>
      </c>
      <c r="I385" s="8">
        <f t="shared" si="93"/>
        <v>1.2820512820512821E-4</v>
      </c>
      <c r="J385" s="8" t="str">
        <f t="shared" si="94"/>
        <v/>
      </c>
      <c r="K385" s="8">
        <f t="shared" si="97"/>
        <v>3</v>
      </c>
      <c r="L385" s="8">
        <f t="shared" si="98"/>
        <v>-1</v>
      </c>
      <c r="M385" s="8">
        <f t="shared" si="95"/>
        <v>8.5937723796155715E-5</v>
      </c>
      <c r="N385" s="16">
        <f t="shared" si="96"/>
        <v>-3.6367603738589666E-5</v>
      </c>
    </row>
    <row r="386" spans="1:14" x14ac:dyDescent="0.2">
      <c r="A386" s="45"/>
      <c r="B386" s="35" t="s">
        <v>358</v>
      </c>
      <c r="C386" s="32">
        <v>181</v>
      </c>
      <c r="D386" s="7">
        <v>107</v>
      </c>
      <c r="E386" s="7">
        <v>138</v>
      </c>
      <c r="F386" s="7">
        <v>64</v>
      </c>
      <c r="G386" s="8">
        <f t="shared" si="91"/>
        <v>5.1849093357013952E-3</v>
      </c>
      <c r="H386" s="8">
        <f t="shared" si="92"/>
        <v>3.891333600029094E-3</v>
      </c>
      <c r="I386" s="8">
        <f t="shared" si="93"/>
        <v>4.4230769230769228E-3</v>
      </c>
      <c r="J386" s="8">
        <f t="shared" si="94"/>
        <v>2.5174054989576368E-3</v>
      </c>
      <c r="K386" s="8">
        <f t="shared" si="97"/>
        <v>-0.23756906077348067</v>
      </c>
      <c r="L386" s="8">
        <f t="shared" si="98"/>
        <v>-0.40186915887850466</v>
      </c>
      <c r="M386" s="8">
        <f t="shared" si="95"/>
        <v>-1.2317740410782321E-3</v>
      </c>
      <c r="N386" s="16">
        <f t="shared" si="96"/>
        <v>-1.5638069607593556E-3</v>
      </c>
    </row>
    <row r="387" spans="1:14" x14ac:dyDescent="0.2">
      <c r="A387" s="45"/>
      <c r="B387" s="35" t="s">
        <v>359</v>
      </c>
      <c r="C387" s="32">
        <v>468</v>
      </c>
      <c r="D387" s="7">
        <v>124</v>
      </c>
      <c r="E387" s="7">
        <v>330</v>
      </c>
      <c r="F387" s="7">
        <v>67</v>
      </c>
      <c r="G387" s="8">
        <f t="shared" si="91"/>
        <v>1.3406284912200292E-2</v>
      </c>
      <c r="H387" s="8">
        <f t="shared" si="92"/>
        <v>4.5095828635851182E-3</v>
      </c>
      <c r="I387" s="8">
        <f t="shared" si="93"/>
        <v>1.0576923076923078E-2</v>
      </c>
      <c r="J387" s="8">
        <f t="shared" si="94"/>
        <v>2.635408881721276E-3</v>
      </c>
      <c r="K387" s="8">
        <f t="shared" si="97"/>
        <v>-0.29487179487179488</v>
      </c>
      <c r="L387" s="8">
        <f t="shared" si="98"/>
        <v>-0.45967741935483869</v>
      </c>
      <c r="M387" s="8">
        <f t="shared" si="95"/>
        <v>-3.9531352946231635E-3</v>
      </c>
      <c r="N387" s="16">
        <f t="shared" si="96"/>
        <v>-2.0729534130996107E-3</v>
      </c>
    </row>
    <row r="388" spans="1:14" x14ac:dyDescent="0.2">
      <c r="A388" s="45"/>
      <c r="B388" s="35" t="s">
        <v>360</v>
      </c>
      <c r="C388" s="32">
        <v>33</v>
      </c>
      <c r="D388" s="7">
        <v>19</v>
      </c>
      <c r="E388" s="7">
        <v>49</v>
      </c>
      <c r="F388" s="7">
        <v>39</v>
      </c>
      <c r="G388" s="8">
        <f t="shared" si="91"/>
        <v>9.4531496175771291E-4</v>
      </c>
      <c r="H388" s="8">
        <f t="shared" si="92"/>
        <v>6.9098447103320361E-4</v>
      </c>
      <c r="I388" s="8">
        <f t="shared" si="93"/>
        <v>1.5705128205128205E-3</v>
      </c>
      <c r="J388" s="8">
        <f t="shared" si="94"/>
        <v>1.53404397592731E-3</v>
      </c>
      <c r="K388" s="8">
        <f t="shared" si="97"/>
        <v>0.48484848484848486</v>
      </c>
      <c r="L388" s="8">
        <f t="shared" si="98"/>
        <v>1.0526315789473684</v>
      </c>
      <c r="M388" s="8">
        <f t="shared" si="95"/>
        <v>4.583345269128305E-4</v>
      </c>
      <c r="N388" s="16">
        <f t="shared" si="96"/>
        <v>7.2735207477179326E-4</v>
      </c>
    </row>
    <row r="389" spans="1:14" x14ac:dyDescent="0.2">
      <c r="A389" s="45"/>
      <c r="B389" s="35" t="s">
        <v>361</v>
      </c>
      <c r="C389" s="32">
        <v>11</v>
      </c>
      <c r="D389" s="7">
        <v>7</v>
      </c>
      <c r="E389" s="7">
        <v>8</v>
      </c>
      <c r="F389" s="7">
        <v>9</v>
      </c>
      <c r="G389" s="8">
        <f t="shared" si="91"/>
        <v>3.1510498725257095E-4</v>
      </c>
      <c r="H389" s="8">
        <f t="shared" si="92"/>
        <v>2.5457322617012767E-4</v>
      </c>
      <c r="I389" s="8">
        <f t="shared" si="93"/>
        <v>2.5641025641025641E-4</v>
      </c>
      <c r="J389" s="8">
        <f t="shared" si="94"/>
        <v>3.5401014829091767E-4</v>
      </c>
      <c r="K389" s="8">
        <f t="shared" si="97"/>
        <v>-0.27272727272727271</v>
      </c>
      <c r="L389" s="8">
        <f t="shared" si="98"/>
        <v>0.2857142857142857</v>
      </c>
      <c r="M389" s="8">
        <f t="shared" si="95"/>
        <v>-8.5937723796155702E-5</v>
      </c>
      <c r="N389" s="16">
        <f t="shared" si="96"/>
        <v>7.2735207477179331E-5</v>
      </c>
    </row>
    <row r="390" spans="1:14" x14ac:dyDescent="0.2">
      <c r="A390" s="45"/>
      <c r="B390" s="35" t="s">
        <v>362</v>
      </c>
      <c r="C390" s="32">
        <v>2</v>
      </c>
      <c r="D390" s="7">
        <v>0</v>
      </c>
      <c r="E390" s="7">
        <v>5</v>
      </c>
      <c r="F390" s="7">
        <v>1</v>
      </c>
      <c r="G390" s="8">
        <f t="shared" si="91"/>
        <v>5.7291815864103812E-5</v>
      </c>
      <c r="H390" s="8" t="str">
        <f t="shared" si="92"/>
        <v/>
      </c>
      <c r="I390" s="8">
        <f t="shared" si="93"/>
        <v>1.6025641025641026E-4</v>
      </c>
      <c r="J390" s="8">
        <f t="shared" si="94"/>
        <v>3.9334460921213075E-5</v>
      </c>
      <c r="K390" s="8">
        <f t="shared" si="97"/>
        <v>1.5</v>
      </c>
      <c r="L390" s="8">
        <f t="shared" si="98"/>
        <v>1</v>
      </c>
      <c r="M390" s="8">
        <f t="shared" si="95"/>
        <v>8.5937723796155715E-5</v>
      </c>
      <c r="N390" s="16" t="str">
        <f t="shared" si="96"/>
        <v/>
      </c>
    </row>
    <row r="391" spans="1:14" x14ac:dyDescent="0.2">
      <c r="A391" s="45"/>
      <c r="B391" s="35" t="s">
        <v>363</v>
      </c>
      <c r="C391" s="32">
        <v>9076</v>
      </c>
      <c r="D391" s="7">
        <v>5307</v>
      </c>
      <c r="E391" s="7">
        <v>6134</v>
      </c>
      <c r="F391" s="7">
        <v>3659</v>
      </c>
      <c r="G391" s="8">
        <f t="shared" si="91"/>
        <v>0.25999026039130313</v>
      </c>
      <c r="H391" s="8">
        <f t="shared" si="92"/>
        <v>0.19300287304069536</v>
      </c>
      <c r="I391" s="8">
        <f t="shared" si="93"/>
        <v>0.1966025641025641</v>
      </c>
      <c r="J391" s="8">
        <f t="shared" si="94"/>
        <v>0.14392479251071863</v>
      </c>
      <c r="K391" s="8">
        <f t="shared" si="97"/>
        <v>-0.32415160863816661</v>
      </c>
      <c r="L391" s="8">
        <f t="shared" si="98"/>
        <v>-0.31053325796118336</v>
      </c>
      <c r="M391" s="8">
        <f t="shared" si="95"/>
        <v>-8.4276261136096722E-2</v>
      </c>
      <c r="N391" s="16">
        <f t="shared" si="96"/>
        <v>-5.9933810961195773E-2</v>
      </c>
    </row>
    <row r="392" spans="1:14" x14ac:dyDescent="0.2">
      <c r="A392" s="45"/>
      <c r="B392" s="35" t="s">
        <v>364</v>
      </c>
      <c r="C392" s="32">
        <v>12</v>
      </c>
      <c r="D392" s="7">
        <v>15</v>
      </c>
      <c r="E392" s="7">
        <v>5</v>
      </c>
      <c r="F392" s="7">
        <v>9</v>
      </c>
      <c r="G392" s="8">
        <f t="shared" si="91"/>
        <v>3.4375089518462286E-4</v>
      </c>
      <c r="H392" s="8">
        <f t="shared" si="92"/>
        <v>5.45514056078845E-4</v>
      </c>
      <c r="I392" s="8">
        <f t="shared" si="93"/>
        <v>1.6025641025641026E-4</v>
      </c>
      <c r="J392" s="8">
        <f t="shared" si="94"/>
        <v>3.5401014829091767E-4</v>
      </c>
      <c r="K392" s="8">
        <f t="shared" si="97"/>
        <v>-0.58333333333333337</v>
      </c>
      <c r="L392" s="8">
        <f t="shared" si="98"/>
        <v>-0.4</v>
      </c>
      <c r="M392" s="8">
        <f t="shared" si="95"/>
        <v>-2.0052135552436334E-4</v>
      </c>
      <c r="N392" s="16">
        <f t="shared" si="96"/>
        <v>-2.1820562243153802E-4</v>
      </c>
    </row>
    <row r="393" spans="1:14" x14ac:dyDescent="0.2">
      <c r="A393" s="45"/>
      <c r="B393" s="35" t="s">
        <v>365</v>
      </c>
      <c r="C393" s="32">
        <v>1</v>
      </c>
      <c r="D393" s="7">
        <v>0</v>
      </c>
      <c r="E393" s="7">
        <v>4</v>
      </c>
      <c r="F393" s="7">
        <v>0</v>
      </c>
      <c r="G393" s="8">
        <f t="shared" si="91"/>
        <v>2.8645907932051906E-5</v>
      </c>
      <c r="H393" s="8" t="str">
        <f t="shared" si="92"/>
        <v/>
      </c>
      <c r="I393" s="8">
        <f t="shared" si="93"/>
        <v>1.2820512820512821E-4</v>
      </c>
      <c r="J393" s="8" t="str">
        <f t="shared" si="94"/>
        <v/>
      </c>
      <c r="K393" s="8">
        <f t="shared" si="97"/>
        <v>3</v>
      </c>
      <c r="L393" s="8" t="str">
        <f t="shared" si="98"/>
        <v xml:space="preserve"> </v>
      </c>
      <c r="M393" s="8">
        <f t="shared" si="95"/>
        <v>8.5937723796155715E-5</v>
      </c>
      <c r="N393" s="16" t="str">
        <f t="shared" si="96"/>
        <v/>
      </c>
    </row>
    <row r="394" spans="1:14" x14ac:dyDescent="0.2">
      <c r="A394" s="45"/>
      <c r="B394" s="35" t="s">
        <v>366</v>
      </c>
      <c r="C394" s="32">
        <v>5</v>
      </c>
      <c r="D394" s="7">
        <v>107</v>
      </c>
      <c r="E394" s="7">
        <v>117</v>
      </c>
      <c r="F394" s="7">
        <v>220</v>
      </c>
      <c r="G394" s="8">
        <f t="shared" si="91"/>
        <v>1.4322953966025952E-4</v>
      </c>
      <c r="H394" s="8">
        <f t="shared" si="92"/>
        <v>3.891333600029094E-3</v>
      </c>
      <c r="I394" s="8">
        <f t="shared" si="93"/>
        <v>3.7499999999999999E-3</v>
      </c>
      <c r="J394" s="8">
        <f t="shared" si="94"/>
        <v>8.653581402666876E-3</v>
      </c>
      <c r="K394" s="8">
        <f t="shared" si="97"/>
        <v>22.4</v>
      </c>
      <c r="L394" s="8">
        <f t="shared" si="98"/>
        <v>1.0560747663551402</v>
      </c>
      <c r="M394" s="8">
        <f t="shared" si="95"/>
        <v>3.208341688389813E-3</v>
      </c>
      <c r="N394" s="16">
        <f t="shared" si="96"/>
        <v>4.1095392224606321E-3</v>
      </c>
    </row>
    <row r="395" spans="1:14" x14ac:dyDescent="0.2">
      <c r="A395" s="45"/>
      <c r="B395" s="35" t="s">
        <v>367</v>
      </c>
      <c r="C395" s="32">
        <v>523</v>
      </c>
      <c r="D395" s="7">
        <v>2023</v>
      </c>
      <c r="E395" s="7">
        <v>721</v>
      </c>
      <c r="F395" s="7">
        <v>3101</v>
      </c>
      <c r="G395" s="8">
        <f t="shared" si="91"/>
        <v>1.4981809848463147E-2</v>
      </c>
      <c r="H395" s="8">
        <f t="shared" si="92"/>
        <v>7.3571662363166895E-2</v>
      </c>
      <c r="I395" s="8">
        <f t="shared" si="93"/>
        <v>2.3108974358974358E-2</v>
      </c>
      <c r="J395" s="8">
        <f t="shared" si="94"/>
        <v>0.12197616331668175</v>
      </c>
      <c r="K395" s="8">
        <f t="shared" si="97"/>
        <v>0.37858508604206503</v>
      </c>
      <c r="L395" s="8">
        <f t="shared" si="98"/>
        <v>0.53287197231833905</v>
      </c>
      <c r="M395" s="8">
        <f t="shared" si="95"/>
        <v>5.6718897705462781E-3</v>
      </c>
      <c r="N395" s="16">
        <f t="shared" si="96"/>
        <v>3.9204276830199655E-2</v>
      </c>
    </row>
    <row r="396" spans="1:14" x14ac:dyDescent="0.2">
      <c r="A396" s="45"/>
      <c r="B396" s="35" t="s">
        <v>368</v>
      </c>
      <c r="C396" s="32">
        <v>51</v>
      </c>
      <c r="D396" s="7">
        <v>55</v>
      </c>
      <c r="E396" s="7">
        <v>48</v>
      </c>
      <c r="F396" s="7">
        <v>47</v>
      </c>
      <c r="G396" s="8">
        <f t="shared" si="91"/>
        <v>1.4609413045346472E-3</v>
      </c>
      <c r="H396" s="8">
        <f t="shared" si="92"/>
        <v>2.0002182056224316E-3</v>
      </c>
      <c r="I396" s="8">
        <f t="shared" si="93"/>
        <v>1.5384615384615385E-3</v>
      </c>
      <c r="J396" s="8">
        <f t="shared" si="94"/>
        <v>1.8487196632970145E-3</v>
      </c>
      <c r="K396" s="8">
        <f t="shared" si="97"/>
        <v>-5.8823529411764705E-2</v>
      </c>
      <c r="L396" s="8">
        <f t="shared" si="98"/>
        <v>-0.14545454545454545</v>
      </c>
      <c r="M396" s="8">
        <f t="shared" si="95"/>
        <v>-8.5937723796155715E-5</v>
      </c>
      <c r="N396" s="16">
        <f t="shared" si="96"/>
        <v>-2.9094082990871733E-4</v>
      </c>
    </row>
    <row r="397" spans="1:14" x14ac:dyDescent="0.2">
      <c r="A397" s="45"/>
      <c r="B397" s="35" t="s">
        <v>369</v>
      </c>
      <c r="C397" s="32">
        <v>3</v>
      </c>
      <c r="D397" s="7">
        <v>3</v>
      </c>
      <c r="E397" s="7">
        <v>0</v>
      </c>
      <c r="F397" s="7">
        <v>3</v>
      </c>
      <c r="G397" s="8">
        <f t="shared" si="91"/>
        <v>8.5937723796155715E-5</v>
      </c>
      <c r="H397" s="8">
        <f t="shared" si="92"/>
        <v>1.09102811215769E-4</v>
      </c>
      <c r="I397" s="8" t="str">
        <f t="shared" si="93"/>
        <v/>
      </c>
      <c r="J397" s="8">
        <f t="shared" si="94"/>
        <v>1.1800338276363923E-4</v>
      </c>
      <c r="K397" s="8">
        <f t="shared" si="97"/>
        <v>-1</v>
      </c>
      <c r="L397" s="8">
        <f t="shared" si="98"/>
        <v>0</v>
      </c>
      <c r="M397" s="8">
        <f t="shared" si="95"/>
        <v>-8.5937723796155715E-5</v>
      </c>
      <c r="N397" s="16">
        <f t="shared" si="96"/>
        <v>0</v>
      </c>
    </row>
    <row r="398" spans="1:14" x14ac:dyDescent="0.2">
      <c r="A398" s="45"/>
      <c r="B398" s="35" t="s">
        <v>370</v>
      </c>
      <c r="C398" s="32">
        <v>5</v>
      </c>
      <c r="D398" s="7">
        <v>5</v>
      </c>
      <c r="E398" s="7">
        <v>1</v>
      </c>
      <c r="F398" s="7">
        <v>15</v>
      </c>
      <c r="G398" s="8">
        <f t="shared" si="91"/>
        <v>1.4322953966025952E-4</v>
      </c>
      <c r="H398" s="8">
        <f t="shared" si="92"/>
        <v>1.8183801869294832E-4</v>
      </c>
      <c r="I398" s="8">
        <f t="shared" si="93"/>
        <v>3.2051282051282051E-5</v>
      </c>
      <c r="J398" s="8">
        <f t="shared" si="94"/>
        <v>5.9001691381819609E-4</v>
      </c>
      <c r="K398" s="8">
        <f t="shared" si="97"/>
        <v>-0.8</v>
      </c>
      <c r="L398" s="8">
        <f t="shared" si="98"/>
        <v>2</v>
      </c>
      <c r="M398" s="8">
        <f t="shared" si="95"/>
        <v>-1.1458363172820762E-4</v>
      </c>
      <c r="N398" s="16">
        <f t="shared" si="96"/>
        <v>3.6367603738589663E-4</v>
      </c>
    </row>
    <row r="399" spans="1:14" x14ac:dyDescent="0.2">
      <c r="A399" s="45"/>
      <c r="B399" s="35" t="s">
        <v>371</v>
      </c>
      <c r="C399" s="32">
        <v>1</v>
      </c>
      <c r="D399" s="7">
        <v>0</v>
      </c>
      <c r="E399" s="7">
        <v>3</v>
      </c>
      <c r="F399" s="7">
        <v>5</v>
      </c>
      <c r="G399" s="8">
        <f t="shared" si="91"/>
        <v>2.8645907932051906E-5</v>
      </c>
      <c r="H399" s="8" t="str">
        <f t="shared" si="92"/>
        <v/>
      </c>
      <c r="I399" s="8">
        <f t="shared" si="93"/>
        <v>9.6153846153846154E-5</v>
      </c>
      <c r="J399" s="8">
        <f t="shared" si="94"/>
        <v>1.9667230460606536E-4</v>
      </c>
      <c r="K399" s="8">
        <f t="shared" si="97"/>
        <v>2</v>
      </c>
      <c r="L399" s="8">
        <f t="shared" si="98"/>
        <v>1</v>
      </c>
      <c r="M399" s="8">
        <f t="shared" si="95"/>
        <v>5.7291815864103812E-5</v>
      </c>
      <c r="N399" s="16" t="str">
        <f t="shared" si="96"/>
        <v/>
      </c>
    </row>
    <row r="400" spans="1:14" x14ac:dyDescent="0.2">
      <c r="A400" s="45"/>
      <c r="B400" s="35" t="s">
        <v>372</v>
      </c>
      <c r="C400" s="32">
        <v>10</v>
      </c>
      <c r="D400" s="7">
        <v>7</v>
      </c>
      <c r="E400" s="7">
        <v>15</v>
      </c>
      <c r="F400" s="7">
        <v>15</v>
      </c>
      <c r="G400" s="8">
        <f t="shared" si="91"/>
        <v>2.8645907932051904E-4</v>
      </c>
      <c r="H400" s="8">
        <f t="shared" si="92"/>
        <v>2.5457322617012767E-4</v>
      </c>
      <c r="I400" s="8">
        <f t="shared" si="93"/>
        <v>4.807692307692308E-4</v>
      </c>
      <c r="J400" s="8">
        <f t="shared" si="94"/>
        <v>5.9001691381819609E-4</v>
      </c>
      <c r="K400" s="8">
        <f t="shared" si="97"/>
        <v>0.5</v>
      </c>
      <c r="L400" s="8">
        <f t="shared" si="98"/>
        <v>1.1428571428571428</v>
      </c>
      <c r="M400" s="8">
        <f t="shared" si="95"/>
        <v>1.4322953966025952E-4</v>
      </c>
      <c r="N400" s="16">
        <f t="shared" si="96"/>
        <v>2.9094082990871733E-4</v>
      </c>
    </row>
    <row r="401" spans="1:14" x14ac:dyDescent="0.2">
      <c r="A401" s="45"/>
      <c r="B401" s="35" t="s">
        <v>373</v>
      </c>
      <c r="C401" s="32">
        <v>45</v>
      </c>
      <c r="D401" s="7">
        <v>40</v>
      </c>
      <c r="E401" s="7">
        <v>18</v>
      </c>
      <c r="F401" s="7">
        <v>14</v>
      </c>
      <c r="G401" s="8">
        <f t="shared" si="91"/>
        <v>1.2890658569423357E-3</v>
      </c>
      <c r="H401" s="8">
        <f t="shared" si="92"/>
        <v>1.4547041495435865E-3</v>
      </c>
      <c r="I401" s="8">
        <f t="shared" si="93"/>
        <v>5.7692307692307698E-4</v>
      </c>
      <c r="J401" s="8">
        <f t="shared" si="94"/>
        <v>5.5068245289698308E-4</v>
      </c>
      <c r="K401" s="8">
        <f t="shared" si="97"/>
        <v>-0.6</v>
      </c>
      <c r="L401" s="8">
        <f t="shared" si="98"/>
        <v>-0.65</v>
      </c>
      <c r="M401" s="8">
        <f t="shared" si="95"/>
        <v>-7.7343951416540145E-4</v>
      </c>
      <c r="N401" s="16">
        <f t="shared" si="96"/>
        <v>-9.4555769720333128E-4</v>
      </c>
    </row>
    <row r="402" spans="1:14" x14ac:dyDescent="0.2">
      <c r="A402" s="45"/>
      <c r="B402" s="35" t="s">
        <v>374</v>
      </c>
      <c r="C402" s="32">
        <v>200</v>
      </c>
      <c r="D402" s="7">
        <v>351</v>
      </c>
      <c r="E402" s="7">
        <v>229</v>
      </c>
      <c r="F402" s="7">
        <v>85</v>
      </c>
      <c r="G402" s="8">
        <f t="shared" si="91"/>
        <v>5.729181586410381E-3</v>
      </c>
      <c r="H402" s="8">
        <f t="shared" si="92"/>
        <v>1.2765028912244972E-2</v>
      </c>
      <c r="I402" s="8">
        <f t="shared" si="93"/>
        <v>7.33974358974359E-3</v>
      </c>
      <c r="J402" s="8">
        <f t="shared" si="94"/>
        <v>3.3434291783031112E-3</v>
      </c>
      <c r="K402" s="8">
        <f t="shared" si="97"/>
        <v>0.14499999999999999</v>
      </c>
      <c r="L402" s="8">
        <f t="shared" si="98"/>
        <v>-0.75783475783475784</v>
      </c>
      <c r="M402" s="8">
        <f t="shared" si="95"/>
        <v>8.3073133002950516E-4</v>
      </c>
      <c r="N402" s="16">
        <f t="shared" si="96"/>
        <v>-9.6737825944648512E-3</v>
      </c>
    </row>
    <row r="403" spans="1:14" x14ac:dyDescent="0.2">
      <c r="A403" s="45"/>
      <c r="B403" s="35" t="s">
        <v>375</v>
      </c>
      <c r="C403" s="32">
        <v>1</v>
      </c>
      <c r="D403" s="7">
        <v>0</v>
      </c>
      <c r="E403" s="7">
        <v>0</v>
      </c>
      <c r="F403" s="7">
        <v>0</v>
      </c>
      <c r="G403" s="8">
        <f t="shared" si="91"/>
        <v>2.8645907932051906E-5</v>
      </c>
      <c r="H403" s="8" t="str">
        <f t="shared" si="92"/>
        <v/>
      </c>
      <c r="I403" s="8" t="str">
        <f t="shared" si="93"/>
        <v/>
      </c>
      <c r="J403" s="8" t="str">
        <f t="shared" si="94"/>
        <v/>
      </c>
      <c r="K403" s="8">
        <f t="shared" si="97"/>
        <v>-1</v>
      </c>
      <c r="L403" s="8" t="str">
        <f t="shared" si="98"/>
        <v xml:space="preserve"> </v>
      </c>
      <c r="M403" s="8">
        <f t="shared" si="95"/>
        <v>-2.8645907932051906E-5</v>
      </c>
      <c r="N403" s="16" t="str">
        <f t="shared" si="96"/>
        <v/>
      </c>
    </row>
    <row r="404" spans="1:14" ht="25.5" x14ac:dyDescent="0.2">
      <c r="A404" s="45"/>
      <c r="B404" s="35" t="s">
        <v>376</v>
      </c>
      <c r="C404" s="32">
        <v>13</v>
      </c>
      <c r="D404" s="7">
        <v>136</v>
      </c>
      <c r="E404" s="7">
        <v>11</v>
      </c>
      <c r="F404" s="7">
        <v>40</v>
      </c>
      <c r="G404" s="8">
        <f t="shared" si="91"/>
        <v>3.7239680311667477E-4</v>
      </c>
      <c r="H404" s="8">
        <f t="shared" si="92"/>
        <v>4.9459941084481944E-3</v>
      </c>
      <c r="I404" s="8">
        <f t="shared" si="93"/>
        <v>3.5256410256410259E-4</v>
      </c>
      <c r="J404" s="8">
        <f t="shared" si="94"/>
        <v>1.5733784368485229E-3</v>
      </c>
      <c r="K404" s="8">
        <f t="shared" si="97"/>
        <v>-0.15384615384615385</v>
      </c>
      <c r="L404" s="8">
        <f t="shared" si="98"/>
        <v>-0.70588235294117652</v>
      </c>
      <c r="M404" s="8">
        <f t="shared" si="95"/>
        <v>-5.7291815864103812E-5</v>
      </c>
      <c r="N404" s="16">
        <f t="shared" si="96"/>
        <v>-3.4912899589046079E-3</v>
      </c>
    </row>
    <row r="405" spans="1:14" ht="25.5" x14ac:dyDescent="0.2">
      <c r="A405" s="45"/>
      <c r="B405" s="35" t="s">
        <v>377</v>
      </c>
      <c r="C405" s="32">
        <v>287</v>
      </c>
      <c r="D405" s="7">
        <v>327</v>
      </c>
      <c r="E405" s="7">
        <v>48</v>
      </c>
      <c r="F405" s="7">
        <v>103</v>
      </c>
      <c r="G405" s="8">
        <f t="shared" si="91"/>
        <v>8.2213755764988967E-3</v>
      </c>
      <c r="H405" s="8">
        <f t="shared" si="92"/>
        <v>1.1892206422518821E-2</v>
      </c>
      <c r="I405" s="8">
        <f t="shared" si="93"/>
        <v>1.5384615384615385E-3</v>
      </c>
      <c r="J405" s="8">
        <f t="shared" si="94"/>
        <v>4.0514494748849468E-3</v>
      </c>
      <c r="K405" s="8">
        <f t="shared" si="97"/>
        <v>-0.83275261324041816</v>
      </c>
      <c r="L405" s="8">
        <f t="shared" si="98"/>
        <v>-0.68501529051987764</v>
      </c>
      <c r="M405" s="8">
        <f t="shared" si="95"/>
        <v>-6.846371995760406E-3</v>
      </c>
      <c r="N405" s="16">
        <f t="shared" si="96"/>
        <v>-8.1463432374440856E-3</v>
      </c>
    </row>
    <row r="406" spans="1:14" x14ac:dyDescent="0.2">
      <c r="A406" s="45"/>
      <c r="B406" s="35" t="s">
        <v>378</v>
      </c>
      <c r="C406" s="32">
        <v>403</v>
      </c>
      <c r="D406" s="7">
        <v>131</v>
      </c>
      <c r="E406" s="7">
        <v>428</v>
      </c>
      <c r="F406" s="7">
        <v>94</v>
      </c>
      <c r="G406" s="8">
        <f t="shared" si="91"/>
        <v>1.1544300896616918E-2</v>
      </c>
      <c r="H406" s="8">
        <f t="shared" si="92"/>
        <v>4.7641560897552461E-3</v>
      </c>
      <c r="I406" s="8">
        <f t="shared" si="93"/>
        <v>1.3717948717948718E-2</v>
      </c>
      <c r="J406" s="8">
        <f t="shared" si="94"/>
        <v>3.697439326594029E-3</v>
      </c>
      <c r="K406" s="8">
        <f t="shared" si="97"/>
        <v>6.2034739454094295E-2</v>
      </c>
      <c r="L406" s="8">
        <f t="shared" si="98"/>
        <v>-0.28244274809160308</v>
      </c>
      <c r="M406" s="8">
        <f t="shared" si="95"/>
        <v>7.1614769830129774E-4</v>
      </c>
      <c r="N406" s="16">
        <f t="shared" si="96"/>
        <v>-1.3456013383278177E-3</v>
      </c>
    </row>
    <row r="407" spans="1:14" x14ac:dyDescent="0.2">
      <c r="A407" s="45"/>
      <c r="B407" s="35" t="s">
        <v>379</v>
      </c>
      <c r="C407" s="32">
        <v>149</v>
      </c>
      <c r="D407" s="7">
        <v>21</v>
      </c>
      <c r="E407" s="7">
        <v>132</v>
      </c>
      <c r="F407" s="7">
        <v>20</v>
      </c>
      <c r="G407" s="8">
        <f t="shared" si="91"/>
        <v>4.2682402818757341E-3</v>
      </c>
      <c r="H407" s="8">
        <f t="shared" si="92"/>
        <v>7.6371967851038291E-4</v>
      </c>
      <c r="I407" s="8">
        <f t="shared" si="93"/>
        <v>4.2307692307692307E-3</v>
      </c>
      <c r="J407" s="8">
        <f t="shared" si="94"/>
        <v>7.8668921842426145E-4</v>
      </c>
      <c r="K407" s="8">
        <f t="shared" si="97"/>
        <v>-0.11409395973154363</v>
      </c>
      <c r="L407" s="8">
        <f t="shared" si="98"/>
        <v>-4.7619047619047616E-2</v>
      </c>
      <c r="M407" s="8">
        <f t="shared" si="95"/>
        <v>-4.8698043484488241E-4</v>
      </c>
      <c r="N407" s="16">
        <f t="shared" si="96"/>
        <v>-3.6367603738589659E-5</v>
      </c>
    </row>
    <row r="408" spans="1:14" x14ac:dyDescent="0.2">
      <c r="A408" s="45"/>
      <c r="B408" s="35" t="s">
        <v>380</v>
      </c>
      <c r="C408" s="32">
        <v>210</v>
      </c>
      <c r="D408" s="7">
        <v>37</v>
      </c>
      <c r="E408" s="7">
        <v>153</v>
      </c>
      <c r="F408" s="7">
        <v>36</v>
      </c>
      <c r="G408" s="8">
        <f t="shared" si="91"/>
        <v>6.0156406657309001E-3</v>
      </c>
      <c r="H408" s="8">
        <f t="shared" si="92"/>
        <v>1.3456013383278177E-3</v>
      </c>
      <c r="I408" s="8">
        <f t="shared" si="93"/>
        <v>4.9038461538461536E-3</v>
      </c>
      <c r="J408" s="8">
        <f t="shared" si="94"/>
        <v>1.4160405931636707E-3</v>
      </c>
      <c r="K408" s="8">
        <f t="shared" si="97"/>
        <v>-0.27142857142857141</v>
      </c>
      <c r="L408" s="8">
        <f t="shared" si="98"/>
        <v>-2.7027027027027029E-2</v>
      </c>
      <c r="M408" s="8">
        <f t="shared" si="95"/>
        <v>-1.6328167521269584E-3</v>
      </c>
      <c r="N408" s="16">
        <f t="shared" si="96"/>
        <v>-3.6367603738589666E-5</v>
      </c>
    </row>
    <row r="409" spans="1:14" x14ac:dyDescent="0.2">
      <c r="A409" s="45"/>
      <c r="B409" s="35" t="s">
        <v>381</v>
      </c>
      <c r="C409" s="32">
        <v>42</v>
      </c>
      <c r="D409" s="7">
        <v>15</v>
      </c>
      <c r="E409" s="7">
        <v>13</v>
      </c>
      <c r="F409" s="7">
        <v>5</v>
      </c>
      <c r="G409" s="8">
        <f t="shared" si="91"/>
        <v>1.20312813314618E-3</v>
      </c>
      <c r="H409" s="8">
        <f t="shared" si="92"/>
        <v>5.45514056078845E-4</v>
      </c>
      <c r="I409" s="8">
        <f t="shared" si="93"/>
        <v>4.1666666666666669E-4</v>
      </c>
      <c r="J409" s="8">
        <f t="shared" si="94"/>
        <v>1.9667230460606536E-4</v>
      </c>
      <c r="K409" s="8">
        <f t="shared" si="97"/>
        <v>-0.69047619047619047</v>
      </c>
      <c r="L409" s="8">
        <f t="shared" si="98"/>
        <v>-0.66666666666666663</v>
      </c>
      <c r="M409" s="8">
        <f t="shared" si="95"/>
        <v>-8.3073133002950527E-4</v>
      </c>
      <c r="N409" s="16">
        <f t="shared" si="96"/>
        <v>-3.6367603738589663E-4</v>
      </c>
    </row>
    <row r="410" spans="1:14" x14ac:dyDescent="0.2">
      <c r="A410" s="45"/>
      <c r="B410" s="35" t="s">
        <v>382</v>
      </c>
      <c r="C410" s="32">
        <v>240</v>
      </c>
      <c r="D410" s="7">
        <v>71</v>
      </c>
      <c r="E410" s="7">
        <v>197</v>
      </c>
      <c r="F410" s="7">
        <v>56</v>
      </c>
      <c r="G410" s="8">
        <f t="shared" si="91"/>
        <v>6.8750179036924574E-3</v>
      </c>
      <c r="H410" s="8">
        <f t="shared" si="92"/>
        <v>2.5820998654398661E-3</v>
      </c>
      <c r="I410" s="8">
        <f t="shared" si="93"/>
        <v>6.3141025641025644E-3</v>
      </c>
      <c r="J410" s="8">
        <f t="shared" si="94"/>
        <v>2.2027298115879323E-3</v>
      </c>
      <c r="K410" s="8">
        <f t="shared" si="97"/>
        <v>-0.17916666666666667</v>
      </c>
      <c r="L410" s="8">
        <f t="shared" si="98"/>
        <v>-0.21126760563380281</v>
      </c>
      <c r="M410" s="8">
        <f t="shared" si="95"/>
        <v>-1.2317740410782319E-3</v>
      </c>
      <c r="N410" s="16">
        <f t="shared" si="96"/>
        <v>-5.4551405607884489E-4</v>
      </c>
    </row>
    <row r="411" spans="1:14" x14ac:dyDescent="0.2">
      <c r="A411" s="45"/>
      <c r="B411" s="35" t="s">
        <v>383</v>
      </c>
      <c r="C411" s="32">
        <v>1</v>
      </c>
      <c r="D411" s="7">
        <v>11</v>
      </c>
      <c r="E411" s="7">
        <v>0</v>
      </c>
      <c r="F411" s="7">
        <v>9</v>
      </c>
      <c r="G411" s="8">
        <f t="shared" si="91"/>
        <v>2.8645907932051906E-5</v>
      </c>
      <c r="H411" s="8">
        <f t="shared" si="92"/>
        <v>4.0004364112448628E-4</v>
      </c>
      <c r="I411" s="8" t="str">
        <f t="shared" si="93"/>
        <v/>
      </c>
      <c r="J411" s="8">
        <f t="shared" si="94"/>
        <v>3.5401014829091767E-4</v>
      </c>
      <c r="K411" s="8">
        <f t="shared" si="97"/>
        <v>-1</v>
      </c>
      <c r="L411" s="8">
        <f t="shared" si="98"/>
        <v>-0.18181818181818182</v>
      </c>
      <c r="M411" s="8">
        <f t="shared" si="95"/>
        <v>-2.8645907932051906E-5</v>
      </c>
      <c r="N411" s="16">
        <f t="shared" si="96"/>
        <v>-7.2735207477179331E-5</v>
      </c>
    </row>
    <row r="412" spans="1:14" x14ac:dyDescent="0.2">
      <c r="A412" s="45"/>
      <c r="B412" s="35" t="s">
        <v>384</v>
      </c>
      <c r="C412" s="32">
        <v>62</v>
      </c>
      <c r="D412" s="7">
        <v>10</v>
      </c>
      <c r="E412" s="7">
        <v>13</v>
      </c>
      <c r="F412" s="7">
        <v>8</v>
      </c>
      <c r="G412" s="8">
        <f t="shared" si="91"/>
        <v>1.7760462917872182E-3</v>
      </c>
      <c r="H412" s="8">
        <f t="shared" si="92"/>
        <v>3.6367603738589663E-4</v>
      </c>
      <c r="I412" s="8">
        <f t="shared" si="93"/>
        <v>4.1666666666666669E-4</v>
      </c>
      <c r="J412" s="8">
        <f t="shared" si="94"/>
        <v>3.146756873697046E-4</v>
      </c>
      <c r="K412" s="8">
        <f t="shared" si="97"/>
        <v>-0.79032258064516125</v>
      </c>
      <c r="L412" s="8">
        <f t="shared" si="98"/>
        <v>-0.2</v>
      </c>
      <c r="M412" s="8">
        <f t="shared" si="95"/>
        <v>-1.4036494886705434E-3</v>
      </c>
      <c r="N412" s="16">
        <f t="shared" si="96"/>
        <v>-7.2735207477179331E-5</v>
      </c>
    </row>
    <row r="413" spans="1:14" x14ac:dyDescent="0.2">
      <c r="A413" s="45"/>
      <c r="B413" s="35" t="s">
        <v>385</v>
      </c>
      <c r="C413" s="32">
        <v>451</v>
      </c>
      <c r="D413" s="7">
        <v>25</v>
      </c>
      <c r="E413" s="7">
        <v>374</v>
      </c>
      <c r="F413" s="7">
        <v>29</v>
      </c>
      <c r="G413" s="8">
        <f t="shared" si="91"/>
        <v>1.291930447735541E-2</v>
      </c>
      <c r="H413" s="8">
        <f t="shared" si="92"/>
        <v>9.0919009346474163E-4</v>
      </c>
      <c r="I413" s="8">
        <f t="shared" si="93"/>
        <v>1.1987179487179487E-2</v>
      </c>
      <c r="J413" s="8">
        <f t="shared" si="94"/>
        <v>1.1406993667151791E-3</v>
      </c>
      <c r="K413" s="8">
        <f t="shared" si="97"/>
        <v>-0.17073170731707318</v>
      </c>
      <c r="L413" s="8">
        <f t="shared" si="98"/>
        <v>0.16</v>
      </c>
      <c r="M413" s="8">
        <f t="shared" si="95"/>
        <v>-2.205734910767997E-3</v>
      </c>
      <c r="N413" s="16">
        <f t="shared" si="96"/>
        <v>1.4547041495435866E-4</v>
      </c>
    </row>
    <row r="414" spans="1:14" x14ac:dyDescent="0.2">
      <c r="A414" s="45"/>
      <c r="B414" s="35" t="s">
        <v>386</v>
      </c>
      <c r="C414" s="32">
        <v>4</v>
      </c>
      <c r="D414" s="7">
        <v>9</v>
      </c>
      <c r="E414" s="7">
        <v>0</v>
      </c>
      <c r="F414" s="7">
        <v>13</v>
      </c>
      <c r="G414" s="8">
        <f t="shared" si="91"/>
        <v>1.1458363172820762E-4</v>
      </c>
      <c r="H414" s="8">
        <f t="shared" si="92"/>
        <v>3.2730843364730698E-4</v>
      </c>
      <c r="I414" s="8" t="str">
        <f t="shared" si="93"/>
        <v/>
      </c>
      <c r="J414" s="8">
        <f t="shared" si="94"/>
        <v>5.1134799197576997E-4</v>
      </c>
      <c r="K414" s="8">
        <f t="shared" si="97"/>
        <v>-1</v>
      </c>
      <c r="L414" s="8">
        <f t="shared" si="98"/>
        <v>0.44444444444444442</v>
      </c>
      <c r="M414" s="8">
        <f t="shared" si="95"/>
        <v>-1.1458363172820762E-4</v>
      </c>
      <c r="N414" s="16">
        <f t="shared" si="96"/>
        <v>1.4547041495435864E-4</v>
      </c>
    </row>
    <row r="415" spans="1:14" x14ac:dyDescent="0.2">
      <c r="A415" s="45"/>
      <c r="B415" s="35" t="s">
        <v>387</v>
      </c>
      <c r="C415" s="32">
        <v>42</v>
      </c>
      <c r="D415" s="7">
        <v>39</v>
      </c>
      <c r="E415" s="7">
        <v>0</v>
      </c>
      <c r="F415" s="7">
        <v>1</v>
      </c>
      <c r="G415" s="8">
        <f t="shared" si="91"/>
        <v>1.20312813314618E-3</v>
      </c>
      <c r="H415" s="8">
        <f t="shared" si="92"/>
        <v>1.418336545804997E-3</v>
      </c>
      <c r="I415" s="8" t="str">
        <f t="shared" si="93"/>
        <v/>
      </c>
      <c r="J415" s="8">
        <f t="shared" si="94"/>
        <v>3.9334460921213075E-5</v>
      </c>
      <c r="K415" s="8">
        <f t="shared" si="97"/>
        <v>-1</v>
      </c>
      <c r="L415" s="8">
        <f t="shared" si="98"/>
        <v>-0.97435897435897434</v>
      </c>
      <c r="M415" s="8">
        <f t="shared" si="95"/>
        <v>-1.20312813314618E-3</v>
      </c>
      <c r="N415" s="16">
        <f t="shared" si="96"/>
        <v>-1.3819689420664072E-3</v>
      </c>
    </row>
    <row r="416" spans="1:14" x14ac:dyDescent="0.2">
      <c r="A416" s="45"/>
      <c r="B416" s="35" t="s">
        <v>388</v>
      </c>
      <c r="C416" s="32">
        <v>35</v>
      </c>
      <c r="D416" s="7">
        <v>58</v>
      </c>
      <c r="E416" s="7">
        <v>4</v>
      </c>
      <c r="F416" s="7">
        <v>7</v>
      </c>
      <c r="G416" s="8">
        <f t="shared" si="91"/>
        <v>1.0026067776218166E-3</v>
      </c>
      <c r="H416" s="8">
        <f t="shared" si="92"/>
        <v>2.1093210168382005E-3</v>
      </c>
      <c r="I416" s="8">
        <f t="shared" si="93"/>
        <v>1.2820512820512821E-4</v>
      </c>
      <c r="J416" s="8">
        <f t="shared" si="94"/>
        <v>2.7534122644849154E-4</v>
      </c>
      <c r="K416" s="8">
        <f t="shared" si="97"/>
        <v>-0.88571428571428568</v>
      </c>
      <c r="L416" s="8">
        <f t="shared" si="98"/>
        <v>-0.87931034482758619</v>
      </c>
      <c r="M416" s="8">
        <f t="shared" si="95"/>
        <v>-8.8802314589360898E-4</v>
      </c>
      <c r="N416" s="16">
        <f t="shared" si="96"/>
        <v>-1.8547477906680728E-3</v>
      </c>
    </row>
    <row r="417" spans="1:14" x14ac:dyDescent="0.2">
      <c r="A417" s="45" t="s">
        <v>76</v>
      </c>
      <c r="B417" s="35" t="s">
        <v>389</v>
      </c>
      <c r="C417" s="32">
        <v>0</v>
      </c>
      <c r="D417" s="7">
        <v>0</v>
      </c>
      <c r="E417" s="7">
        <v>3</v>
      </c>
      <c r="F417" s="7">
        <v>1</v>
      </c>
      <c r="G417" s="8" t="str">
        <f t="shared" si="91"/>
        <v/>
      </c>
      <c r="H417" s="8" t="str">
        <f t="shared" si="92"/>
        <v/>
      </c>
      <c r="I417" s="8">
        <f t="shared" si="93"/>
        <v>9.6153846153846154E-5</v>
      </c>
      <c r="J417" s="8">
        <f t="shared" si="94"/>
        <v>3.9334460921213075E-5</v>
      </c>
      <c r="K417" s="8">
        <f t="shared" si="97"/>
        <v>1</v>
      </c>
      <c r="L417" s="8">
        <f t="shared" si="98"/>
        <v>1</v>
      </c>
      <c r="M417" s="8" t="str">
        <f t="shared" si="95"/>
        <v/>
      </c>
      <c r="N417" s="16" t="str">
        <f t="shared" si="96"/>
        <v/>
      </c>
    </row>
    <row r="418" spans="1:14" x14ac:dyDescent="0.2">
      <c r="A418" s="45" t="s">
        <v>76</v>
      </c>
      <c r="B418" s="35" t="s">
        <v>390</v>
      </c>
      <c r="C418" s="32">
        <v>0</v>
      </c>
      <c r="D418" s="7">
        <v>0</v>
      </c>
      <c r="E418" s="7">
        <v>0</v>
      </c>
      <c r="F418" s="7">
        <v>0</v>
      </c>
      <c r="G418" s="8" t="str">
        <f t="shared" si="91"/>
        <v/>
      </c>
      <c r="H418" s="8" t="str">
        <f t="shared" si="92"/>
        <v/>
      </c>
      <c r="I418" s="8" t="str">
        <f t="shared" si="93"/>
        <v/>
      </c>
      <c r="J418" s="8" t="str">
        <f t="shared" si="94"/>
        <v/>
      </c>
      <c r="K418" s="8" t="str">
        <f t="shared" si="97"/>
        <v xml:space="preserve"> </v>
      </c>
      <c r="L418" s="8" t="str">
        <f t="shared" si="98"/>
        <v xml:space="preserve"> </v>
      </c>
      <c r="M418" s="8" t="str">
        <f t="shared" si="95"/>
        <v/>
      </c>
      <c r="N418" s="16" t="str">
        <f t="shared" si="96"/>
        <v/>
      </c>
    </row>
    <row r="419" spans="1:14" x14ac:dyDescent="0.2">
      <c r="A419" s="45"/>
      <c r="B419" s="35" t="s">
        <v>391</v>
      </c>
      <c r="C419" s="32">
        <v>10281</v>
      </c>
      <c r="D419" s="7">
        <v>7016</v>
      </c>
      <c r="E419" s="7">
        <v>11599</v>
      </c>
      <c r="F419" s="7">
        <v>8102</v>
      </c>
      <c r="G419" s="8">
        <f t="shared" si="91"/>
        <v>0.29450857944942566</v>
      </c>
      <c r="H419" s="8">
        <f t="shared" si="92"/>
        <v>0.2551551078299451</v>
      </c>
      <c r="I419" s="8">
        <f t="shared" si="93"/>
        <v>0.3717628205128205</v>
      </c>
      <c r="J419" s="8">
        <f t="shared" si="94"/>
        <v>0.31868780238366834</v>
      </c>
      <c r="K419" s="8">
        <f t="shared" si="97"/>
        <v>0.12819764614337126</v>
      </c>
      <c r="L419" s="8">
        <f t="shared" si="98"/>
        <v>0.15478905359179018</v>
      </c>
      <c r="M419" s="8">
        <f t="shared" si="95"/>
        <v>3.7755306654444411E-2</v>
      </c>
      <c r="N419" s="16">
        <f t="shared" si="96"/>
        <v>3.9495217660108377E-2</v>
      </c>
    </row>
    <row r="420" spans="1:14" x14ac:dyDescent="0.2">
      <c r="A420" s="45"/>
      <c r="B420" s="35" t="s">
        <v>392</v>
      </c>
      <c r="C420" s="32">
        <v>37</v>
      </c>
      <c r="D420" s="7">
        <v>34</v>
      </c>
      <c r="E420" s="7">
        <v>13</v>
      </c>
      <c r="F420" s="7">
        <v>14</v>
      </c>
      <c r="G420" s="8">
        <f t="shared" si="91"/>
        <v>1.0598985934859204E-3</v>
      </c>
      <c r="H420" s="8">
        <f t="shared" si="92"/>
        <v>1.2364985271120486E-3</v>
      </c>
      <c r="I420" s="8">
        <f t="shared" si="93"/>
        <v>4.1666666666666669E-4</v>
      </c>
      <c r="J420" s="8">
        <f t="shared" si="94"/>
        <v>5.5068245289698308E-4</v>
      </c>
      <c r="K420" s="8">
        <f t="shared" si="97"/>
        <v>-0.64864864864864868</v>
      </c>
      <c r="L420" s="8">
        <f t="shared" si="98"/>
        <v>-0.58823529411764708</v>
      </c>
      <c r="M420" s="8">
        <f t="shared" si="95"/>
        <v>-6.8750179036924572E-4</v>
      </c>
      <c r="N420" s="16">
        <f t="shared" si="96"/>
        <v>-7.2735207477179337E-4</v>
      </c>
    </row>
    <row r="421" spans="1:14" x14ac:dyDescent="0.2">
      <c r="A421" s="45"/>
      <c r="B421" s="35" t="s">
        <v>393</v>
      </c>
      <c r="C421" s="32">
        <v>1</v>
      </c>
      <c r="D421" s="7">
        <v>0</v>
      </c>
      <c r="E421" s="7">
        <v>5</v>
      </c>
      <c r="F421" s="7">
        <v>7</v>
      </c>
      <c r="G421" s="8">
        <f t="shared" si="91"/>
        <v>2.8645907932051906E-5</v>
      </c>
      <c r="H421" s="8" t="str">
        <f t="shared" si="92"/>
        <v/>
      </c>
      <c r="I421" s="8">
        <f t="shared" si="93"/>
        <v>1.6025641025641026E-4</v>
      </c>
      <c r="J421" s="8">
        <f t="shared" si="94"/>
        <v>2.7534122644849154E-4</v>
      </c>
      <c r="K421" s="8">
        <f t="shared" si="97"/>
        <v>4</v>
      </c>
      <c r="L421" s="8">
        <f t="shared" si="98"/>
        <v>1</v>
      </c>
      <c r="M421" s="8">
        <f t="shared" si="95"/>
        <v>1.1458363172820762E-4</v>
      </c>
      <c r="N421" s="16" t="str">
        <f t="shared" si="96"/>
        <v/>
      </c>
    </row>
    <row r="422" spans="1:14" x14ac:dyDescent="0.2">
      <c r="A422" s="45"/>
      <c r="B422" s="35" t="s">
        <v>394</v>
      </c>
      <c r="C422" s="32">
        <v>633</v>
      </c>
      <c r="D422" s="7">
        <v>315</v>
      </c>
      <c r="E422" s="7">
        <v>435</v>
      </c>
      <c r="F422" s="7">
        <v>233</v>
      </c>
      <c r="G422" s="8">
        <f t="shared" si="91"/>
        <v>1.8132859720988857E-2</v>
      </c>
      <c r="H422" s="8">
        <f t="shared" si="92"/>
        <v>1.1455795177655744E-2</v>
      </c>
      <c r="I422" s="8">
        <f t="shared" si="93"/>
        <v>1.3942307692307693E-2</v>
      </c>
      <c r="J422" s="8">
        <f t="shared" si="94"/>
        <v>9.1649293946426472E-3</v>
      </c>
      <c r="K422" s="8">
        <f t="shared" si="97"/>
        <v>-0.3127962085308057</v>
      </c>
      <c r="L422" s="8">
        <f t="shared" si="98"/>
        <v>-0.26031746031746034</v>
      </c>
      <c r="M422" s="8">
        <f t="shared" si="95"/>
        <v>-5.6718897705462772E-3</v>
      </c>
      <c r="N422" s="16">
        <f t="shared" si="96"/>
        <v>-2.9821435065643526E-3</v>
      </c>
    </row>
    <row r="423" spans="1:14" x14ac:dyDescent="0.2">
      <c r="A423" s="45"/>
      <c r="B423" s="35" t="s">
        <v>395</v>
      </c>
      <c r="C423" s="32">
        <v>858</v>
      </c>
      <c r="D423" s="7">
        <v>412</v>
      </c>
      <c r="E423" s="7">
        <v>1534</v>
      </c>
      <c r="F423" s="7">
        <v>564</v>
      </c>
      <c r="G423" s="8">
        <f t="shared" si="91"/>
        <v>2.4578189005700534E-2</v>
      </c>
      <c r="H423" s="8">
        <f t="shared" si="92"/>
        <v>1.4983452740298941E-2</v>
      </c>
      <c r="I423" s="8">
        <f t="shared" si="93"/>
        <v>4.9166666666666664E-2</v>
      </c>
      <c r="J423" s="8">
        <f t="shared" si="94"/>
        <v>2.2184635959564176E-2</v>
      </c>
      <c r="K423" s="8">
        <f t="shared" si="97"/>
        <v>0.78787878787878785</v>
      </c>
      <c r="L423" s="8">
        <f t="shared" si="98"/>
        <v>0.36893203883495146</v>
      </c>
      <c r="M423" s="8">
        <f t="shared" si="95"/>
        <v>1.9364633762067086E-2</v>
      </c>
      <c r="N423" s="16">
        <f t="shared" si="96"/>
        <v>5.5278757682656289E-3</v>
      </c>
    </row>
    <row r="424" spans="1:14" x14ac:dyDescent="0.2">
      <c r="A424" s="45"/>
      <c r="B424" s="35" t="s">
        <v>396</v>
      </c>
      <c r="C424" s="32">
        <v>274</v>
      </c>
      <c r="D424" s="7">
        <v>86</v>
      </c>
      <c r="E424" s="7">
        <v>241</v>
      </c>
      <c r="F424" s="7">
        <v>87</v>
      </c>
      <c r="G424" s="8">
        <f t="shared" si="91"/>
        <v>7.8489787733822224E-3</v>
      </c>
      <c r="H424" s="8">
        <f t="shared" si="92"/>
        <v>3.1276139215187112E-3</v>
      </c>
      <c r="I424" s="8">
        <f t="shared" si="93"/>
        <v>7.7243589743589743E-3</v>
      </c>
      <c r="J424" s="8">
        <f t="shared" si="94"/>
        <v>3.4220981001455374E-3</v>
      </c>
      <c r="K424" s="8">
        <f t="shared" si="97"/>
        <v>-0.12043795620437957</v>
      </c>
      <c r="L424" s="8">
        <f t="shared" si="98"/>
        <v>1.1627906976744186E-2</v>
      </c>
      <c r="M424" s="8">
        <f t="shared" si="95"/>
        <v>-9.4531496175771291E-4</v>
      </c>
      <c r="N424" s="16">
        <f t="shared" si="96"/>
        <v>3.6367603738589666E-5</v>
      </c>
    </row>
    <row r="425" spans="1:14" x14ac:dyDescent="0.2">
      <c r="A425" s="45"/>
      <c r="B425" s="35" t="s">
        <v>397</v>
      </c>
      <c r="C425" s="32">
        <v>2</v>
      </c>
      <c r="D425" s="7">
        <v>2</v>
      </c>
      <c r="E425" s="7">
        <v>2</v>
      </c>
      <c r="F425" s="7">
        <v>3</v>
      </c>
      <c r="G425" s="8">
        <f t="shared" si="91"/>
        <v>5.7291815864103812E-5</v>
      </c>
      <c r="H425" s="8">
        <f t="shared" si="92"/>
        <v>7.2735207477179331E-5</v>
      </c>
      <c r="I425" s="8">
        <f t="shared" si="93"/>
        <v>6.4102564102564103E-5</v>
      </c>
      <c r="J425" s="8">
        <f t="shared" si="94"/>
        <v>1.1800338276363923E-4</v>
      </c>
      <c r="K425" s="8">
        <f t="shared" si="97"/>
        <v>0</v>
      </c>
      <c r="L425" s="8">
        <f t="shared" si="98"/>
        <v>0.5</v>
      </c>
      <c r="M425" s="8">
        <f t="shared" si="95"/>
        <v>0</v>
      </c>
      <c r="N425" s="16">
        <f t="shared" si="96"/>
        <v>3.6367603738589666E-5</v>
      </c>
    </row>
    <row r="426" spans="1:14" x14ac:dyDescent="0.2">
      <c r="A426" s="45"/>
      <c r="B426" s="35" t="s">
        <v>398</v>
      </c>
      <c r="C426" s="32">
        <v>37</v>
      </c>
      <c r="D426" s="7">
        <v>16</v>
      </c>
      <c r="E426" s="7">
        <v>16</v>
      </c>
      <c r="F426" s="7">
        <v>7</v>
      </c>
      <c r="G426" s="8">
        <f t="shared" si="91"/>
        <v>1.0598985934859204E-3</v>
      </c>
      <c r="H426" s="8">
        <f t="shared" si="92"/>
        <v>5.8188165981743465E-4</v>
      </c>
      <c r="I426" s="8">
        <f t="shared" si="93"/>
        <v>5.1282051282051282E-4</v>
      </c>
      <c r="J426" s="8">
        <f t="shared" si="94"/>
        <v>2.7534122644849154E-4</v>
      </c>
      <c r="K426" s="8">
        <f t="shared" si="97"/>
        <v>-0.56756756756756754</v>
      </c>
      <c r="L426" s="8">
        <f t="shared" si="98"/>
        <v>-0.5625</v>
      </c>
      <c r="M426" s="8">
        <f t="shared" si="95"/>
        <v>-6.0156406657308999E-4</v>
      </c>
      <c r="N426" s="16">
        <f t="shared" si="96"/>
        <v>-3.2730843364730698E-4</v>
      </c>
    </row>
    <row r="427" spans="1:14" ht="25.5" x14ac:dyDescent="0.2">
      <c r="A427" s="45"/>
      <c r="B427" s="35" t="s">
        <v>399</v>
      </c>
      <c r="C427" s="32">
        <v>132</v>
      </c>
      <c r="D427" s="7">
        <v>96</v>
      </c>
      <c r="E427" s="7">
        <v>147</v>
      </c>
      <c r="F427" s="7">
        <v>107</v>
      </c>
      <c r="G427" s="8">
        <f t="shared" si="91"/>
        <v>3.7812598470308516E-3</v>
      </c>
      <c r="H427" s="8">
        <f t="shared" si="92"/>
        <v>3.4912899589046079E-3</v>
      </c>
      <c r="I427" s="8">
        <f t="shared" si="93"/>
        <v>4.7115384615384615E-3</v>
      </c>
      <c r="J427" s="8">
        <f t="shared" si="94"/>
        <v>4.2087873185697993E-3</v>
      </c>
      <c r="K427" s="8">
        <f t="shared" si="97"/>
        <v>0.11363636363636363</v>
      </c>
      <c r="L427" s="8">
        <f t="shared" si="98"/>
        <v>0.11458333333333333</v>
      </c>
      <c r="M427" s="8">
        <f t="shared" si="95"/>
        <v>4.2968861898077859E-4</v>
      </c>
      <c r="N427" s="16">
        <f t="shared" si="96"/>
        <v>4.0004364112448628E-4</v>
      </c>
    </row>
    <row r="428" spans="1:14" x14ac:dyDescent="0.2">
      <c r="A428" s="45"/>
      <c r="B428" s="35" t="s">
        <v>400</v>
      </c>
      <c r="C428" s="32">
        <v>40</v>
      </c>
      <c r="D428" s="7">
        <v>15</v>
      </c>
      <c r="E428" s="7">
        <v>24</v>
      </c>
      <c r="F428" s="7">
        <v>6</v>
      </c>
      <c r="G428" s="8">
        <f t="shared" si="91"/>
        <v>1.1458363172820762E-3</v>
      </c>
      <c r="H428" s="8">
        <f t="shared" si="92"/>
        <v>5.45514056078845E-4</v>
      </c>
      <c r="I428" s="8">
        <f t="shared" si="93"/>
        <v>7.6923076923076923E-4</v>
      </c>
      <c r="J428" s="8">
        <f t="shared" si="94"/>
        <v>2.3600676552727845E-4</v>
      </c>
      <c r="K428" s="8">
        <f t="shared" si="97"/>
        <v>-0.4</v>
      </c>
      <c r="L428" s="8">
        <f t="shared" si="98"/>
        <v>-0.6</v>
      </c>
      <c r="M428" s="8">
        <f t="shared" si="95"/>
        <v>-4.583345269128305E-4</v>
      </c>
      <c r="N428" s="16">
        <f t="shared" si="96"/>
        <v>-3.2730843364730698E-4</v>
      </c>
    </row>
    <row r="429" spans="1:14" x14ac:dyDescent="0.2">
      <c r="A429" s="45"/>
      <c r="B429" s="35" t="s">
        <v>401</v>
      </c>
      <c r="C429" s="32">
        <v>87</v>
      </c>
      <c r="D429" s="7">
        <v>23</v>
      </c>
      <c r="E429" s="7">
        <v>89</v>
      </c>
      <c r="F429" s="7">
        <v>47</v>
      </c>
      <c r="G429" s="8">
        <f t="shared" si="91"/>
        <v>2.4921939900885157E-3</v>
      </c>
      <c r="H429" s="8">
        <f t="shared" si="92"/>
        <v>8.3645488598756233E-4</v>
      </c>
      <c r="I429" s="8">
        <f t="shared" si="93"/>
        <v>2.8525641025641028E-3</v>
      </c>
      <c r="J429" s="8">
        <f t="shared" si="94"/>
        <v>1.8487196632970145E-3</v>
      </c>
      <c r="K429" s="8">
        <f t="shared" si="97"/>
        <v>2.2988505747126436E-2</v>
      </c>
      <c r="L429" s="8">
        <f t="shared" si="98"/>
        <v>1.0434782608695652</v>
      </c>
      <c r="M429" s="8">
        <f t="shared" si="95"/>
        <v>5.7291815864103806E-5</v>
      </c>
      <c r="N429" s="16">
        <f t="shared" si="96"/>
        <v>8.7282248972615198E-4</v>
      </c>
    </row>
    <row r="430" spans="1:14" x14ac:dyDescent="0.2">
      <c r="A430" s="45"/>
      <c r="B430" s="35" t="s">
        <v>402</v>
      </c>
      <c r="C430" s="32">
        <v>83</v>
      </c>
      <c r="D430" s="7">
        <v>71</v>
      </c>
      <c r="E430" s="7">
        <v>72</v>
      </c>
      <c r="F430" s="7">
        <v>36</v>
      </c>
      <c r="G430" s="8">
        <f t="shared" si="91"/>
        <v>2.3776103583603081E-3</v>
      </c>
      <c r="H430" s="8">
        <f t="shared" si="92"/>
        <v>2.5820998654398661E-3</v>
      </c>
      <c r="I430" s="8">
        <f t="shared" si="93"/>
        <v>2.3076923076923079E-3</v>
      </c>
      <c r="J430" s="8">
        <f t="shared" si="94"/>
        <v>1.4160405931636707E-3</v>
      </c>
      <c r="K430" s="8">
        <f t="shared" si="97"/>
        <v>-0.13253012048192772</v>
      </c>
      <c r="L430" s="8">
        <f t="shared" si="98"/>
        <v>-0.49295774647887325</v>
      </c>
      <c r="M430" s="8">
        <f t="shared" si="95"/>
        <v>-3.1510498725257095E-4</v>
      </c>
      <c r="N430" s="16">
        <f t="shared" si="96"/>
        <v>-1.2728661308506382E-3</v>
      </c>
    </row>
    <row r="431" spans="1:14" x14ac:dyDescent="0.2">
      <c r="A431" s="45"/>
      <c r="B431" s="35" t="s">
        <v>403</v>
      </c>
      <c r="C431" s="32">
        <v>0</v>
      </c>
      <c r="D431" s="7">
        <v>1</v>
      </c>
      <c r="E431" s="7">
        <v>1</v>
      </c>
      <c r="F431" s="7">
        <v>0</v>
      </c>
      <c r="G431" s="8" t="str">
        <f t="shared" si="91"/>
        <v/>
      </c>
      <c r="H431" s="8">
        <f t="shared" si="92"/>
        <v>3.6367603738589666E-5</v>
      </c>
      <c r="I431" s="8">
        <f t="shared" si="93"/>
        <v>3.2051282051282051E-5</v>
      </c>
      <c r="J431" s="8" t="str">
        <f t="shared" si="94"/>
        <v/>
      </c>
      <c r="K431" s="8">
        <f t="shared" si="97"/>
        <v>1</v>
      </c>
      <c r="L431" s="8">
        <f t="shared" si="98"/>
        <v>-1</v>
      </c>
      <c r="M431" s="8" t="str">
        <f t="shared" si="95"/>
        <v/>
      </c>
      <c r="N431" s="16">
        <f t="shared" si="96"/>
        <v>-3.6367603738589666E-5</v>
      </c>
    </row>
    <row r="432" spans="1:14" ht="25.5" x14ac:dyDescent="0.2">
      <c r="A432" s="45"/>
      <c r="B432" s="35" t="s">
        <v>404</v>
      </c>
      <c r="C432" s="32">
        <v>40</v>
      </c>
      <c r="D432" s="7">
        <v>33</v>
      </c>
      <c r="E432" s="7">
        <v>10</v>
      </c>
      <c r="F432" s="7">
        <v>3</v>
      </c>
      <c r="G432" s="8">
        <f t="shared" si="91"/>
        <v>1.1458363172820762E-3</v>
      </c>
      <c r="H432" s="8">
        <f t="shared" si="92"/>
        <v>1.2001309233734588E-3</v>
      </c>
      <c r="I432" s="8">
        <f t="shared" si="93"/>
        <v>3.2051282051282051E-4</v>
      </c>
      <c r="J432" s="8">
        <f t="shared" si="94"/>
        <v>1.1800338276363923E-4</v>
      </c>
      <c r="K432" s="8">
        <f t="shared" si="97"/>
        <v>-0.75</v>
      </c>
      <c r="L432" s="8">
        <f t="shared" si="98"/>
        <v>-0.90909090909090906</v>
      </c>
      <c r="M432" s="8">
        <f t="shared" si="95"/>
        <v>-8.5937723796155707E-4</v>
      </c>
      <c r="N432" s="16">
        <f t="shared" si="96"/>
        <v>-1.0910281121576898E-3</v>
      </c>
    </row>
    <row r="433" spans="1:14" ht="25.5" x14ac:dyDescent="0.2">
      <c r="A433" s="45"/>
      <c r="B433" s="35" t="s">
        <v>405</v>
      </c>
      <c r="C433" s="32">
        <v>8</v>
      </c>
      <c r="D433" s="7">
        <v>37</v>
      </c>
      <c r="E433" s="7">
        <v>11</v>
      </c>
      <c r="F433" s="7">
        <v>48</v>
      </c>
      <c r="G433" s="8">
        <f t="shared" si="91"/>
        <v>2.2916726345641525E-4</v>
      </c>
      <c r="H433" s="8">
        <f t="shared" si="92"/>
        <v>1.3456013383278177E-3</v>
      </c>
      <c r="I433" s="8">
        <f t="shared" si="93"/>
        <v>3.5256410256410259E-4</v>
      </c>
      <c r="J433" s="8">
        <f t="shared" si="94"/>
        <v>1.8880541242182276E-3</v>
      </c>
      <c r="K433" s="8">
        <f t="shared" si="97"/>
        <v>0.375</v>
      </c>
      <c r="L433" s="8">
        <f t="shared" si="98"/>
        <v>0.29729729729729731</v>
      </c>
      <c r="M433" s="8">
        <f t="shared" si="95"/>
        <v>8.5937723796155715E-5</v>
      </c>
      <c r="N433" s="16">
        <f t="shared" si="96"/>
        <v>4.0004364112448634E-4</v>
      </c>
    </row>
    <row r="434" spans="1:14" x14ac:dyDescent="0.2">
      <c r="A434" s="45"/>
      <c r="B434" s="35" t="s">
        <v>406</v>
      </c>
      <c r="C434" s="32">
        <v>59</v>
      </c>
      <c r="D434" s="7">
        <v>43</v>
      </c>
      <c r="E434" s="7">
        <v>84</v>
      </c>
      <c r="F434" s="7">
        <v>55</v>
      </c>
      <c r="G434" s="8">
        <f t="shared" si="91"/>
        <v>1.6901085679910624E-3</v>
      </c>
      <c r="H434" s="8">
        <f t="shared" si="92"/>
        <v>1.5638069607593556E-3</v>
      </c>
      <c r="I434" s="8">
        <f t="shared" si="93"/>
        <v>2.6923076923076922E-3</v>
      </c>
      <c r="J434" s="8">
        <f t="shared" si="94"/>
        <v>2.163395350666719E-3</v>
      </c>
      <c r="K434" s="8">
        <f t="shared" si="97"/>
        <v>0.42372881355932202</v>
      </c>
      <c r="L434" s="8">
        <f t="shared" si="98"/>
        <v>0.27906976744186046</v>
      </c>
      <c r="M434" s="8">
        <f t="shared" si="95"/>
        <v>7.1614769830129763E-4</v>
      </c>
      <c r="N434" s="16">
        <f t="shared" si="96"/>
        <v>4.3641124486307599E-4</v>
      </c>
    </row>
    <row r="435" spans="1:14" x14ac:dyDescent="0.2">
      <c r="A435" s="45"/>
      <c r="B435" s="35" t="s">
        <v>407</v>
      </c>
      <c r="C435" s="32">
        <v>183</v>
      </c>
      <c r="D435" s="7">
        <v>142</v>
      </c>
      <c r="E435" s="7">
        <v>263</v>
      </c>
      <c r="F435" s="7">
        <v>156</v>
      </c>
      <c r="G435" s="8">
        <f t="shared" ref="G435:G498" si="99">+IF(C435=0,"",C435/C$371)</f>
        <v>5.242201151565499E-3</v>
      </c>
      <c r="H435" s="8">
        <f t="shared" ref="H435:H498" si="100">+IF(D435=0,"",D435/D$371)</f>
        <v>5.1641997308797321E-3</v>
      </c>
      <c r="I435" s="8">
        <f t="shared" ref="I435:I498" si="101">+IF(E435=0,"",E435/E$371)</f>
        <v>8.4294871794871797E-3</v>
      </c>
      <c r="J435" s="8">
        <f t="shared" ref="J435:J498" si="102">+IF(F435=0,"",F435/F$371)</f>
        <v>6.13617590370924E-3</v>
      </c>
      <c r="K435" s="8">
        <f t="shared" si="97"/>
        <v>0.43715846994535518</v>
      </c>
      <c r="L435" s="8">
        <f t="shared" si="98"/>
        <v>9.8591549295774641E-2</v>
      </c>
      <c r="M435" s="8">
        <f t="shared" ref="M435:M498" si="103">+IF(OR(AND(G435=""),(K435="")),"",G435*K435)</f>
        <v>2.2916726345641523E-3</v>
      </c>
      <c r="N435" s="16">
        <f t="shared" ref="N435:N498" si="104">+IF(OR(AND(H435=""),(L435="")),"",H435*L435)</f>
        <v>5.0914645234025524E-4</v>
      </c>
    </row>
    <row r="436" spans="1:14" x14ac:dyDescent="0.2">
      <c r="A436" s="45"/>
      <c r="B436" s="35" t="s">
        <v>408</v>
      </c>
      <c r="C436" s="32">
        <v>6</v>
      </c>
      <c r="D436" s="7">
        <v>16</v>
      </c>
      <c r="E436" s="7">
        <v>14</v>
      </c>
      <c r="F436" s="7">
        <v>24</v>
      </c>
      <c r="G436" s="8">
        <f t="shared" si="99"/>
        <v>1.7187544759231143E-4</v>
      </c>
      <c r="H436" s="8">
        <f t="shared" si="100"/>
        <v>5.8188165981743465E-4</v>
      </c>
      <c r="I436" s="8">
        <f t="shared" si="101"/>
        <v>4.4871794871794872E-4</v>
      </c>
      <c r="J436" s="8">
        <f t="shared" si="102"/>
        <v>9.4402706210911381E-4</v>
      </c>
      <c r="K436" s="8">
        <f t="shared" ref="K436:K499" si="105">+IF(AND(C436=0,E436=0)," ",IF(C436=0,1,IF(E436=0,-1,(E436-C436)/C436)))</f>
        <v>1.3333333333333333</v>
      </c>
      <c r="L436" s="8">
        <f t="shared" ref="L436:L499" si="106">+IF(AND(D436=0,F436=0)," ",IF(D436=0,1,IF(F436=0,-1,(F436-D436)/D436)))</f>
        <v>0.5</v>
      </c>
      <c r="M436" s="8">
        <f t="shared" si="103"/>
        <v>2.2916726345641522E-4</v>
      </c>
      <c r="N436" s="16">
        <f t="shared" si="104"/>
        <v>2.9094082990871733E-4</v>
      </c>
    </row>
    <row r="437" spans="1:14" x14ac:dyDescent="0.2">
      <c r="A437" s="45"/>
      <c r="B437" s="35" t="s">
        <v>409</v>
      </c>
      <c r="C437" s="32">
        <v>61</v>
      </c>
      <c r="D437" s="7">
        <v>41</v>
      </c>
      <c r="E437" s="7">
        <v>49</v>
      </c>
      <c r="F437" s="7">
        <v>38</v>
      </c>
      <c r="G437" s="8">
        <f t="shared" si="99"/>
        <v>1.7474003838551663E-3</v>
      </c>
      <c r="H437" s="8">
        <f t="shared" si="100"/>
        <v>1.4910717532821763E-3</v>
      </c>
      <c r="I437" s="8">
        <f t="shared" si="101"/>
        <v>1.5705128205128205E-3</v>
      </c>
      <c r="J437" s="8">
        <f t="shared" si="102"/>
        <v>1.4947095150060969E-3</v>
      </c>
      <c r="K437" s="8">
        <f t="shared" si="105"/>
        <v>-0.19672131147540983</v>
      </c>
      <c r="L437" s="8">
        <f t="shared" si="106"/>
        <v>-7.3170731707317069E-2</v>
      </c>
      <c r="M437" s="8">
        <f t="shared" si="103"/>
        <v>-3.4375089518462286E-4</v>
      </c>
      <c r="N437" s="16">
        <f t="shared" si="104"/>
        <v>-1.0910281121576898E-4</v>
      </c>
    </row>
    <row r="438" spans="1:14" x14ac:dyDescent="0.2">
      <c r="A438" s="45"/>
      <c r="B438" s="35" t="s">
        <v>410</v>
      </c>
      <c r="C438" s="32">
        <v>10</v>
      </c>
      <c r="D438" s="7">
        <v>7</v>
      </c>
      <c r="E438" s="7">
        <v>19</v>
      </c>
      <c r="F438" s="7">
        <v>8</v>
      </c>
      <c r="G438" s="8">
        <f t="shared" si="99"/>
        <v>2.8645907932051904E-4</v>
      </c>
      <c r="H438" s="8">
        <f t="shared" si="100"/>
        <v>2.5457322617012767E-4</v>
      </c>
      <c r="I438" s="8">
        <f t="shared" si="101"/>
        <v>6.08974358974359E-4</v>
      </c>
      <c r="J438" s="8">
        <f t="shared" si="102"/>
        <v>3.146756873697046E-4</v>
      </c>
      <c r="K438" s="8">
        <f t="shared" si="105"/>
        <v>0.9</v>
      </c>
      <c r="L438" s="8">
        <f t="shared" si="106"/>
        <v>0.14285714285714285</v>
      </c>
      <c r="M438" s="8">
        <f t="shared" si="103"/>
        <v>2.5781317138846713E-4</v>
      </c>
      <c r="N438" s="16">
        <f t="shared" si="104"/>
        <v>3.6367603738589666E-5</v>
      </c>
    </row>
    <row r="439" spans="1:14" x14ac:dyDescent="0.2">
      <c r="A439" s="45" t="s">
        <v>76</v>
      </c>
      <c r="B439" s="35" t="s">
        <v>411</v>
      </c>
      <c r="C439" s="32">
        <v>0</v>
      </c>
      <c r="D439" s="7">
        <v>0</v>
      </c>
      <c r="E439" s="7">
        <v>0</v>
      </c>
      <c r="F439" s="7">
        <v>1</v>
      </c>
      <c r="G439" s="8" t="str">
        <f t="shared" si="99"/>
        <v/>
      </c>
      <c r="H439" s="8" t="str">
        <f t="shared" si="100"/>
        <v/>
      </c>
      <c r="I439" s="8" t="str">
        <f t="shared" si="101"/>
        <v/>
      </c>
      <c r="J439" s="8">
        <f t="shared" si="102"/>
        <v>3.9334460921213075E-5</v>
      </c>
      <c r="K439" s="8" t="str">
        <f t="shared" si="105"/>
        <v xml:space="preserve"> </v>
      </c>
      <c r="L439" s="8">
        <f t="shared" si="106"/>
        <v>1</v>
      </c>
      <c r="M439" s="8" t="str">
        <f t="shared" si="103"/>
        <v/>
      </c>
      <c r="N439" s="16" t="str">
        <f t="shared" si="104"/>
        <v/>
      </c>
    </row>
    <row r="440" spans="1:14" x14ac:dyDescent="0.2">
      <c r="A440" s="45"/>
      <c r="B440" s="35" t="s">
        <v>412</v>
      </c>
      <c r="C440" s="32">
        <v>1</v>
      </c>
      <c r="D440" s="7">
        <v>3</v>
      </c>
      <c r="E440" s="7">
        <v>0</v>
      </c>
      <c r="F440" s="7">
        <v>0</v>
      </c>
      <c r="G440" s="8">
        <f t="shared" si="99"/>
        <v>2.8645907932051906E-5</v>
      </c>
      <c r="H440" s="8">
        <f t="shared" si="100"/>
        <v>1.09102811215769E-4</v>
      </c>
      <c r="I440" s="8" t="str">
        <f t="shared" si="101"/>
        <v/>
      </c>
      <c r="J440" s="8" t="str">
        <f t="shared" si="102"/>
        <v/>
      </c>
      <c r="K440" s="8">
        <f t="shared" si="105"/>
        <v>-1</v>
      </c>
      <c r="L440" s="8">
        <f t="shared" si="106"/>
        <v>-1</v>
      </c>
      <c r="M440" s="8">
        <f t="shared" si="103"/>
        <v>-2.8645907932051906E-5</v>
      </c>
      <c r="N440" s="16">
        <f t="shared" si="104"/>
        <v>-1.09102811215769E-4</v>
      </c>
    </row>
    <row r="441" spans="1:14" x14ac:dyDescent="0.2">
      <c r="A441" s="45"/>
      <c r="B441" s="35" t="s">
        <v>413</v>
      </c>
      <c r="C441" s="32">
        <v>6</v>
      </c>
      <c r="D441" s="7">
        <v>12</v>
      </c>
      <c r="E441" s="7">
        <v>1</v>
      </c>
      <c r="F441" s="7">
        <v>0</v>
      </c>
      <c r="G441" s="8">
        <f t="shared" si="99"/>
        <v>1.7187544759231143E-4</v>
      </c>
      <c r="H441" s="8">
        <f t="shared" si="100"/>
        <v>4.3641124486307599E-4</v>
      </c>
      <c r="I441" s="8">
        <f t="shared" si="101"/>
        <v>3.2051282051282051E-5</v>
      </c>
      <c r="J441" s="8" t="str">
        <f t="shared" si="102"/>
        <v/>
      </c>
      <c r="K441" s="8">
        <f t="shared" si="105"/>
        <v>-0.83333333333333337</v>
      </c>
      <c r="L441" s="8">
        <f t="shared" si="106"/>
        <v>-1</v>
      </c>
      <c r="M441" s="8">
        <f t="shared" si="103"/>
        <v>-1.4322953966025952E-4</v>
      </c>
      <c r="N441" s="16">
        <f t="shared" si="104"/>
        <v>-4.3641124486307599E-4</v>
      </c>
    </row>
    <row r="442" spans="1:14" x14ac:dyDescent="0.2">
      <c r="A442" s="45"/>
      <c r="B442" s="35" t="s">
        <v>414</v>
      </c>
      <c r="C442" s="32">
        <v>12</v>
      </c>
      <c r="D442" s="7">
        <v>18</v>
      </c>
      <c r="E442" s="7">
        <v>57</v>
      </c>
      <c r="F442" s="7">
        <v>40</v>
      </c>
      <c r="G442" s="8">
        <f t="shared" si="99"/>
        <v>3.4375089518462286E-4</v>
      </c>
      <c r="H442" s="8">
        <f t="shared" si="100"/>
        <v>6.5461686729461396E-4</v>
      </c>
      <c r="I442" s="8">
        <f t="shared" si="101"/>
        <v>1.8269230769230769E-3</v>
      </c>
      <c r="J442" s="8">
        <f t="shared" si="102"/>
        <v>1.5733784368485229E-3</v>
      </c>
      <c r="K442" s="8">
        <f t="shared" si="105"/>
        <v>3.75</v>
      </c>
      <c r="L442" s="8">
        <f t="shared" si="106"/>
        <v>1.2222222222222223</v>
      </c>
      <c r="M442" s="8">
        <f t="shared" si="103"/>
        <v>1.2890658569423357E-3</v>
      </c>
      <c r="N442" s="16">
        <f t="shared" si="104"/>
        <v>8.0008728224897267E-4</v>
      </c>
    </row>
    <row r="443" spans="1:14" x14ac:dyDescent="0.2">
      <c r="A443" s="45"/>
      <c r="B443" s="35" t="s">
        <v>415</v>
      </c>
      <c r="C443" s="32">
        <v>13</v>
      </c>
      <c r="D443" s="7">
        <v>21</v>
      </c>
      <c r="E443" s="7">
        <v>12</v>
      </c>
      <c r="F443" s="7">
        <v>48</v>
      </c>
      <c r="G443" s="8">
        <f t="shared" si="99"/>
        <v>3.7239680311667477E-4</v>
      </c>
      <c r="H443" s="8">
        <f t="shared" si="100"/>
        <v>7.6371967851038291E-4</v>
      </c>
      <c r="I443" s="8">
        <f t="shared" si="101"/>
        <v>3.8461538461538462E-4</v>
      </c>
      <c r="J443" s="8">
        <f t="shared" si="102"/>
        <v>1.8880541242182276E-3</v>
      </c>
      <c r="K443" s="8">
        <f t="shared" si="105"/>
        <v>-7.6923076923076927E-2</v>
      </c>
      <c r="L443" s="8">
        <f t="shared" si="106"/>
        <v>1.2857142857142858</v>
      </c>
      <c r="M443" s="8">
        <f t="shared" si="103"/>
        <v>-2.8645907932051906E-5</v>
      </c>
      <c r="N443" s="16">
        <f t="shared" si="104"/>
        <v>9.8192530094192093E-4</v>
      </c>
    </row>
    <row r="444" spans="1:14" x14ac:dyDescent="0.2">
      <c r="A444" s="45"/>
      <c r="B444" s="35" t="s">
        <v>416</v>
      </c>
      <c r="C444" s="32">
        <v>1</v>
      </c>
      <c r="D444" s="7">
        <v>3</v>
      </c>
      <c r="E444" s="7">
        <v>2</v>
      </c>
      <c r="F444" s="7">
        <v>0</v>
      </c>
      <c r="G444" s="8">
        <f t="shared" si="99"/>
        <v>2.8645907932051906E-5</v>
      </c>
      <c r="H444" s="8">
        <f t="shared" si="100"/>
        <v>1.09102811215769E-4</v>
      </c>
      <c r="I444" s="8">
        <f t="shared" si="101"/>
        <v>6.4102564102564103E-5</v>
      </c>
      <c r="J444" s="8" t="str">
        <f t="shared" si="102"/>
        <v/>
      </c>
      <c r="K444" s="8">
        <f t="shared" si="105"/>
        <v>1</v>
      </c>
      <c r="L444" s="8">
        <f t="shared" si="106"/>
        <v>-1</v>
      </c>
      <c r="M444" s="8">
        <f t="shared" si="103"/>
        <v>2.8645907932051906E-5</v>
      </c>
      <c r="N444" s="16">
        <f t="shared" si="104"/>
        <v>-1.09102811215769E-4</v>
      </c>
    </row>
    <row r="445" spans="1:14" x14ac:dyDescent="0.2">
      <c r="A445" s="45"/>
      <c r="B445" s="35" t="s">
        <v>417</v>
      </c>
      <c r="C445" s="32">
        <v>0</v>
      </c>
      <c r="D445" s="7">
        <v>78</v>
      </c>
      <c r="E445" s="7">
        <v>2</v>
      </c>
      <c r="F445" s="7">
        <v>172</v>
      </c>
      <c r="G445" s="8" t="str">
        <f t="shared" si="99"/>
        <v/>
      </c>
      <c r="H445" s="8">
        <f t="shared" si="100"/>
        <v>2.836673091609994E-3</v>
      </c>
      <c r="I445" s="8">
        <f t="shared" si="101"/>
        <v>6.4102564102564103E-5</v>
      </c>
      <c r="J445" s="8">
        <f t="shared" si="102"/>
        <v>6.765527278448649E-3</v>
      </c>
      <c r="K445" s="8">
        <f t="shared" si="105"/>
        <v>1</v>
      </c>
      <c r="L445" s="8">
        <f t="shared" si="106"/>
        <v>1.2051282051282051</v>
      </c>
      <c r="M445" s="8" t="str">
        <f t="shared" si="103"/>
        <v/>
      </c>
      <c r="N445" s="16">
        <f t="shared" si="104"/>
        <v>3.4185547514274284E-3</v>
      </c>
    </row>
    <row r="446" spans="1:14" x14ac:dyDescent="0.2">
      <c r="A446" s="45"/>
      <c r="B446" s="35" t="s">
        <v>418</v>
      </c>
      <c r="C446" s="32">
        <v>207</v>
      </c>
      <c r="D446" s="7">
        <v>849</v>
      </c>
      <c r="E446" s="7">
        <v>102</v>
      </c>
      <c r="F446" s="7">
        <v>328</v>
      </c>
      <c r="G446" s="8">
        <f t="shared" si="99"/>
        <v>5.9297029419347448E-3</v>
      </c>
      <c r="H446" s="8">
        <f t="shared" si="100"/>
        <v>3.0876095574062627E-2</v>
      </c>
      <c r="I446" s="8">
        <f t="shared" si="101"/>
        <v>3.2692307692307691E-3</v>
      </c>
      <c r="J446" s="8">
        <f t="shared" si="102"/>
        <v>1.2901703182157888E-2</v>
      </c>
      <c r="K446" s="8">
        <f t="shared" si="105"/>
        <v>-0.50724637681159424</v>
      </c>
      <c r="L446" s="8">
        <f t="shared" si="106"/>
        <v>-0.6136631330977621</v>
      </c>
      <c r="M446" s="8">
        <f t="shared" si="103"/>
        <v>-3.0078203328654505E-3</v>
      </c>
      <c r="N446" s="16">
        <f t="shared" si="104"/>
        <v>-1.8947521547805216E-2</v>
      </c>
    </row>
    <row r="447" spans="1:14" ht="24" customHeight="1" x14ac:dyDescent="0.2">
      <c r="A447" s="45"/>
      <c r="B447" s="35" t="s">
        <v>419</v>
      </c>
      <c r="C447" s="32">
        <v>0</v>
      </c>
      <c r="D447" s="7">
        <v>4</v>
      </c>
      <c r="E447" s="7">
        <v>0</v>
      </c>
      <c r="F447" s="7">
        <v>1</v>
      </c>
      <c r="G447" s="8" t="str">
        <f t="shared" si="99"/>
        <v/>
      </c>
      <c r="H447" s="8">
        <f t="shared" si="100"/>
        <v>1.4547041495435866E-4</v>
      </c>
      <c r="I447" s="8" t="str">
        <f t="shared" si="101"/>
        <v/>
      </c>
      <c r="J447" s="8">
        <f t="shared" si="102"/>
        <v>3.9334460921213075E-5</v>
      </c>
      <c r="K447" s="8" t="str">
        <f t="shared" si="105"/>
        <v xml:space="preserve"> </v>
      </c>
      <c r="L447" s="8">
        <f t="shared" si="106"/>
        <v>-0.75</v>
      </c>
      <c r="M447" s="8" t="str">
        <f t="shared" si="103"/>
        <v/>
      </c>
      <c r="N447" s="16">
        <f t="shared" si="104"/>
        <v>-1.09102811215769E-4</v>
      </c>
    </row>
    <row r="448" spans="1:14" x14ac:dyDescent="0.2">
      <c r="A448" s="45"/>
      <c r="B448" s="35" t="s">
        <v>420</v>
      </c>
      <c r="C448" s="32">
        <v>625</v>
      </c>
      <c r="D448" s="7">
        <v>21</v>
      </c>
      <c r="E448" s="7">
        <v>182</v>
      </c>
      <c r="F448" s="7">
        <v>19</v>
      </c>
      <c r="G448" s="8">
        <f t="shared" si="99"/>
        <v>1.7903692457532441E-2</v>
      </c>
      <c r="H448" s="8">
        <f t="shared" si="100"/>
        <v>7.6371967851038291E-4</v>
      </c>
      <c r="I448" s="8">
        <f t="shared" si="101"/>
        <v>5.8333333333333336E-3</v>
      </c>
      <c r="J448" s="8">
        <f t="shared" si="102"/>
        <v>7.4735475750304845E-4</v>
      </c>
      <c r="K448" s="8">
        <f t="shared" si="105"/>
        <v>-0.70879999999999999</v>
      </c>
      <c r="L448" s="8">
        <f t="shared" si="106"/>
        <v>-9.5238095238095233E-2</v>
      </c>
      <c r="M448" s="8">
        <f t="shared" si="103"/>
        <v>-1.2690137213898995E-2</v>
      </c>
      <c r="N448" s="16">
        <f t="shared" si="104"/>
        <v>-7.2735207477179318E-5</v>
      </c>
    </row>
    <row r="449" spans="1:14" x14ac:dyDescent="0.2">
      <c r="A449" s="45"/>
      <c r="B449" s="35" t="s">
        <v>421</v>
      </c>
      <c r="C449" s="32">
        <v>48</v>
      </c>
      <c r="D449" s="7">
        <v>2</v>
      </c>
      <c r="E449" s="7">
        <v>41</v>
      </c>
      <c r="F449" s="7">
        <v>0</v>
      </c>
      <c r="G449" s="8">
        <f t="shared" si="99"/>
        <v>1.3750035807384914E-3</v>
      </c>
      <c r="H449" s="8">
        <f t="shared" si="100"/>
        <v>7.2735207477179331E-5</v>
      </c>
      <c r="I449" s="8">
        <f t="shared" si="101"/>
        <v>1.3141025641025641E-3</v>
      </c>
      <c r="J449" s="8" t="str">
        <f t="shared" si="102"/>
        <v/>
      </c>
      <c r="K449" s="8">
        <f t="shared" si="105"/>
        <v>-0.14583333333333334</v>
      </c>
      <c r="L449" s="8">
        <f t="shared" si="106"/>
        <v>-1</v>
      </c>
      <c r="M449" s="8">
        <f t="shared" si="103"/>
        <v>-2.0052135552436334E-4</v>
      </c>
      <c r="N449" s="16">
        <f t="shared" si="104"/>
        <v>-7.2735207477179331E-5</v>
      </c>
    </row>
    <row r="450" spans="1:14" x14ac:dyDescent="0.2">
      <c r="A450" s="45"/>
      <c r="B450" s="35" t="s">
        <v>422</v>
      </c>
      <c r="C450" s="32">
        <v>181</v>
      </c>
      <c r="D450" s="7">
        <v>58</v>
      </c>
      <c r="E450" s="7">
        <v>185</v>
      </c>
      <c r="F450" s="7">
        <v>53</v>
      </c>
      <c r="G450" s="8">
        <f t="shared" si="99"/>
        <v>5.1849093357013952E-3</v>
      </c>
      <c r="H450" s="8">
        <f t="shared" si="100"/>
        <v>2.1093210168382005E-3</v>
      </c>
      <c r="I450" s="8">
        <f t="shared" si="101"/>
        <v>5.9294871794871792E-3</v>
      </c>
      <c r="J450" s="8">
        <f t="shared" si="102"/>
        <v>2.0847264288242928E-3</v>
      </c>
      <c r="K450" s="8">
        <f t="shared" si="105"/>
        <v>2.2099447513812154E-2</v>
      </c>
      <c r="L450" s="8">
        <f t="shared" si="106"/>
        <v>-8.6206896551724144E-2</v>
      </c>
      <c r="M450" s="8">
        <f t="shared" si="103"/>
        <v>1.1458363172820762E-4</v>
      </c>
      <c r="N450" s="16">
        <f t="shared" si="104"/>
        <v>-1.8183801869294834E-4</v>
      </c>
    </row>
    <row r="451" spans="1:14" x14ac:dyDescent="0.2">
      <c r="A451" s="45"/>
      <c r="B451" s="35" t="s">
        <v>423</v>
      </c>
      <c r="C451" s="32">
        <v>42</v>
      </c>
      <c r="D451" s="7">
        <v>15</v>
      </c>
      <c r="E451" s="7">
        <v>66</v>
      </c>
      <c r="F451" s="7">
        <v>36</v>
      </c>
      <c r="G451" s="8">
        <f t="shared" si="99"/>
        <v>1.20312813314618E-3</v>
      </c>
      <c r="H451" s="8">
        <f t="shared" si="100"/>
        <v>5.45514056078845E-4</v>
      </c>
      <c r="I451" s="8">
        <f t="shared" si="101"/>
        <v>2.1153846153846153E-3</v>
      </c>
      <c r="J451" s="8">
        <f t="shared" si="102"/>
        <v>1.4160405931636707E-3</v>
      </c>
      <c r="K451" s="8">
        <f t="shared" si="105"/>
        <v>0.5714285714285714</v>
      </c>
      <c r="L451" s="8">
        <f t="shared" si="106"/>
        <v>1.4</v>
      </c>
      <c r="M451" s="8">
        <f t="shared" si="103"/>
        <v>6.8750179036924572E-4</v>
      </c>
      <c r="N451" s="16">
        <f t="shared" si="104"/>
        <v>7.6371967851038291E-4</v>
      </c>
    </row>
    <row r="452" spans="1:14" x14ac:dyDescent="0.2">
      <c r="A452" s="45"/>
      <c r="B452" s="35" t="s">
        <v>424</v>
      </c>
      <c r="C452" s="32">
        <v>0</v>
      </c>
      <c r="D452" s="7">
        <v>2</v>
      </c>
      <c r="E452" s="7">
        <v>3</v>
      </c>
      <c r="F452" s="7">
        <v>4</v>
      </c>
      <c r="G452" s="8" t="str">
        <f t="shared" si="99"/>
        <v/>
      </c>
      <c r="H452" s="8">
        <f t="shared" si="100"/>
        <v>7.2735207477179331E-5</v>
      </c>
      <c r="I452" s="8">
        <f t="shared" si="101"/>
        <v>9.6153846153846154E-5</v>
      </c>
      <c r="J452" s="8">
        <f t="shared" si="102"/>
        <v>1.573378436848523E-4</v>
      </c>
      <c r="K452" s="8">
        <f t="shared" si="105"/>
        <v>1</v>
      </c>
      <c r="L452" s="8">
        <f t="shared" si="106"/>
        <v>1</v>
      </c>
      <c r="M452" s="8" t="str">
        <f t="shared" si="103"/>
        <v/>
      </c>
      <c r="N452" s="16">
        <f t="shared" si="104"/>
        <v>7.2735207477179331E-5</v>
      </c>
    </row>
    <row r="453" spans="1:14" x14ac:dyDescent="0.2">
      <c r="A453" s="45"/>
      <c r="B453" s="35" t="s">
        <v>425</v>
      </c>
      <c r="C453" s="32">
        <v>0</v>
      </c>
      <c r="D453" s="7">
        <v>0</v>
      </c>
      <c r="E453" s="7">
        <v>1</v>
      </c>
      <c r="F453" s="7">
        <v>0</v>
      </c>
      <c r="G453" s="8" t="str">
        <f t="shared" si="99"/>
        <v/>
      </c>
      <c r="H453" s="8" t="str">
        <f t="shared" si="100"/>
        <v/>
      </c>
      <c r="I453" s="8">
        <f t="shared" si="101"/>
        <v>3.2051282051282051E-5</v>
      </c>
      <c r="J453" s="8" t="str">
        <f t="shared" si="102"/>
        <v/>
      </c>
      <c r="K453" s="8">
        <f t="shared" si="105"/>
        <v>1</v>
      </c>
      <c r="L453" s="8" t="str">
        <f t="shared" si="106"/>
        <v xml:space="preserve"> </v>
      </c>
      <c r="M453" s="8" t="str">
        <f t="shared" si="103"/>
        <v/>
      </c>
      <c r="N453" s="16" t="str">
        <f t="shared" si="104"/>
        <v/>
      </c>
    </row>
    <row r="454" spans="1:14" x14ac:dyDescent="0.2">
      <c r="A454" s="45"/>
      <c r="B454" s="35" t="s">
        <v>426</v>
      </c>
      <c r="C454" s="32">
        <v>93</v>
      </c>
      <c r="D454" s="7">
        <v>1</v>
      </c>
      <c r="E454" s="7">
        <v>102</v>
      </c>
      <c r="F454" s="7">
        <v>3</v>
      </c>
      <c r="G454" s="8">
        <f t="shared" si="99"/>
        <v>2.6640694376808272E-3</v>
      </c>
      <c r="H454" s="8">
        <f t="shared" si="100"/>
        <v>3.6367603738589666E-5</v>
      </c>
      <c r="I454" s="8">
        <f t="shared" si="101"/>
        <v>3.2692307692307691E-3</v>
      </c>
      <c r="J454" s="8">
        <f t="shared" si="102"/>
        <v>1.1800338276363923E-4</v>
      </c>
      <c r="K454" s="8">
        <f t="shared" si="105"/>
        <v>9.6774193548387094E-2</v>
      </c>
      <c r="L454" s="8">
        <f t="shared" si="106"/>
        <v>2</v>
      </c>
      <c r="M454" s="8">
        <f t="shared" si="103"/>
        <v>2.5781317138846713E-4</v>
      </c>
      <c r="N454" s="16">
        <f t="shared" si="104"/>
        <v>7.2735207477179331E-5</v>
      </c>
    </row>
    <row r="455" spans="1:14" x14ac:dyDescent="0.2">
      <c r="A455" s="45"/>
      <c r="B455" s="35" t="s">
        <v>427</v>
      </c>
      <c r="C455" s="32">
        <v>122</v>
      </c>
      <c r="D455" s="7">
        <v>2</v>
      </c>
      <c r="E455" s="7">
        <v>116</v>
      </c>
      <c r="F455" s="7">
        <v>14</v>
      </c>
      <c r="G455" s="8">
        <f t="shared" si="99"/>
        <v>3.4948007677103325E-3</v>
      </c>
      <c r="H455" s="8">
        <f t="shared" si="100"/>
        <v>7.2735207477179331E-5</v>
      </c>
      <c r="I455" s="8">
        <f t="shared" si="101"/>
        <v>3.7179487179487178E-3</v>
      </c>
      <c r="J455" s="8">
        <f t="shared" si="102"/>
        <v>5.5068245289698308E-4</v>
      </c>
      <c r="K455" s="8">
        <f t="shared" si="105"/>
        <v>-4.9180327868852458E-2</v>
      </c>
      <c r="L455" s="8">
        <f t="shared" si="106"/>
        <v>6</v>
      </c>
      <c r="M455" s="8">
        <f t="shared" si="103"/>
        <v>-1.7187544759231143E-4</v>
      </c>
      <c r="N455" s="16">
        <f t="shared" si="104"/>
        <v>4.3641124486307599E-4</v>
      </c>
    </row>
    <row r="456" spans="1:14" x14ac:dyDescent="0.2">
      <c r="A456" s="45"/>
      <c r="B456" s="35" t="s">
        <v>428</v>
      </c>
      <c r="C456" s="32">
        <v>42</v>
      </c>
      <c r="D456" s="7">
        <v>5</v>
      </c>
      <c r="E456" s="7">
        <v>7</v>
      </c>
      <c r="F456" s="7">
        <v>2</v>
      </c>
      <c r="G456" s="8">
        <f t="shared" si="99"/>
        <v>1.20312813314618E-3</v>
      </c>
      <c r="H456" s="8">
        <f t="shared" si="100"/>
        <v>1.8183801869294832E-4</v>
      </c>
      <c r="I456" s="8">
        <f t="shared" si="101"/>
        <v>2.2435897435897436E-4</v>
      </c>
      <c r="J456" s="8">
        <f t="shared" si="102"/>
        <v>7.8668921842426151E-5</v>
      </c>
      <c r="K456" s="8">
        <f t="shared" si="105"/>
        <v>-0.83333333333333337</v>
      </c>
      <c r="L456" s="8">
        <f t="shared" si="106"/>
        <v>-0.6</v>
      </c>
      <c r="M456" s="8">
        <f t="shared" si="103"/>
        <v>-1.0026067776218166E-3</v>
      </c>
      <c r="N456" s="16">
        <f t="shared" si="104"/>
        <v>-1.0910281121576898E-4</v>
      </c>
    </row>
    <row r="457" spans="1:14" x14ac:dyDescent="0.2">
      <c r="A457" s="45"/>
      <c r="B457" s="35" t="s">
        <v>429</v>
      </c>
      <c r="C457" s="32">
        <v>0</v>
      </c>
      <c r="D457" s="7">
        <v>0</v>
      </c>
      <c r="E457" s="7">
        <v>16</v>
      </c>
      <c r="F457" s="7">
        <v>16</v>
      </c>
      <c r="G457" s="8" t="str">
        <f t="shared" si="99"/>
        <v/>
      </c>
      <c r="H457" s="8" t="str">
        <f t="shared" si="100"/>
        <v/>
      </c>
      <c r="I457" s="8">
        <f t="shared" si="101"/>
        <v>5.1282051282051282E-4</v>
      </c>
      <c r="J457" s="8">
        <f t="shared" si="102"/>
        <v>6.2935137473940921E-4</v>
      </c>
      <c r="K457" s="8">
        <f t="shared" si="105"/>
        <v>1</v>
      </c>
      <c r="L457" s="8">
        <f t="shared" si="106"/>
        <v>1</v>
      </c>
      <c r="M457" s="8" t="str">
        <f t="shared" si="103"/>
        <v/>
      </c>
      <c r="N457" s="16" t="str">
        <f t="shared" si="104"/>
        <v/>
      </c>
    </row>
    <row r="458" spans="1:14" x14ac:dyDescent="0.2">
      <c r="A458" s="45"/>
      <c r="B458" s="35" t="s">
        <v>430</v>
      </c>
      <c r="C458" s="32">
        <v>0</v>
      </c>
      <c r="D458" s="7">
        <v>0</v>
      </c>
      <c r="E458" s="7">
        <v>2</v>
      </c>
      <c r="F458" s="7">
        <v>1</v>
      </c>
      <c r="G458" s="8" t="str">
        <f t="shared" si="99"/>
        <v/>
      </c>
      <c r="H458" s="8" t="str">
        <f t="shared" si="100"/>
        <v/>
      </c>
      <c r="I458" s="8">
        <f t="shared" si="101"/>
        <v>6.4102564102564103E-5</v>
      </c>
      <c r="J458" s="8">
        <f t="shared" si="102"/>
        <v>3.9334460921213075E-5</v>
      </c>
      <c r="K458" s="8">
        <f t="shared" si="105"/>
        <v>1</v>
      </c>
      <c r="L458" s="8">
        <f t="shared" si="106"/>
        <v>1</v>
      </c>
      <c r="M458" s="8" t="str">
        <f t="shared" si="103"/>
        <v/>
      </c>
      <c r="N458" s="16" t="str">
        <f t="shared" si="104"/>
        <v/>
      </c>
    </row>
    <row r="459" spans="1:14" ht="24.75" customHeight="1" x14ac:dyDescent="0.2">
      <c r="A459" s="45"/>
      <c r="B459" s="35" t="s">
        <v>431</v>
      </c>
      <c r="C459" s="32">
        <v>11</v>
      </c>
      <c r="D459" s="7">
        <v>20</v>
      </c>
      <c r="E459" s="7">
        <v>3</v>
      </c>
      <c r="F459" s="7">
        <v>14</v>
      </c>
      <c r="G459" s="8">
        <f t="shared" si="99"/>
        <v>3.1510498725257095E-4</v>
      </c>
      <c r="H459" s="8">
        <f t="shared" si="100"/>
        <v>7.2735207477179326E-4</v>
      </c>
      <c r="I459" s="8">
        <f t="shared" si="101"/>
        <v>9.6153846153846154E-5</v>
      </c>
      <c r="J459" s="8">
        <f t="shared" si="102"/>
        <v>5.5068245289698308E-4</v>
      </c>
      <c r="K459" s="8">
        <f t="shared" si="105"/>
        <v>-0.72727272727272729</v>
      </c>
      <c r="L459" s="8">
        <f t="shared" si="106"/>
        <v>-0.3</v>
      </c>
      <c r="M459" s="8">
        <f t="shared" si="103"/>
        <v>-2.2916726345641525E-4</v>
      </c>
      <c r="N459" s="16">
        <f t="shared" si="104"/>
        <v>-2.1820562243153797E-4</v>
      </c>
    </row>
    <row r="460" spans="1:14" ht="25.5" x14ac:dyDescent="0.2">
      <c r="A460" s="45"/>
      <c r="B460" s="35" t="s">
        <v>432</v>
      </c>
      <c r="C460" s="32">
        <v>106</v>
      </c>
      <c r="D460" s="7">
        <v>162</v>
      </c>
      <c r="E460" s="7">
        <v>65</v>
      </c>
      <c r="F460" s="7">
        <v>99</v>
      </c>
      <c r="G460" s="8">
        <f t="shared" si="99"/>
        <v>3.036466240797502E-3</v>
      </c>
      <c r="H460" s="8">
        <f t="shared" si="100"/>
        <v>5.8915518056515256E-3</v>
      </c>
      <c r="I460" s="8">
        <f t="shared" si="101"/>
        <v>2.0833333333333333E-3</v>
      </c>
      <c r="J460" s="8">
        <f t="shared" si="102"/>
        <v>3.8941116312000944E-3</v>
      </c>
      <c r="K460" s="8">
        <f t="shared" si="105"/>
        <v>-0.3867924528301887</v>
      </c>
      <c r="L460" s="8">
        <f t="shared" si="106"/>
        <v>-0.3888888888888889</v>
      </c>
      <c r="M460" s="8">
        <f t="shared" si="103"/>
        <v>-1.1744822252141283E-3</v>
      </c>
      <c r="N460" s="16">
        <f t="shared" si="104"/>
        <v>-2.2911590355311488E-3</v>
      </c>
    </row>
    <row r="461" spans="1:14" x14ac:dyDescent="0.2">
      <c r="A461" s="45"/>
      <c r="B461" s="35" t="s">
        <v>433</v>
      </c>
      <c r="C461" s="32">
        <v>7</v>
      </c>
      <c r="D461" s="7">
        <v>36</v>
      </c>
      <c r="E461" s="7">
        <v>10</v>
      </c>
      <c r="F461" s="7">
        <v>27</v>
      </c>
      <c r="G461" s="8">
        <f t="shared" si="99"/>
        <v>2.0052135552436334E-4</v>
      </c>
      <c r="H461" s="8">
        <f t="shared" si="100"/>
        <v>1.3092337345892279E-3</v>
      </c>
      <c r="I461" s="8">
        <f t="shared" si="101"/>
        <v>3.2051282051282051E-4</v>
      </c>
      <c r="J461" s="8">
        <f t="shared" si="102"/>
        <v>1.0620304448727531E-3</v>
      </c>
      <c r="K461" s="8">
        <f t="shared" si="105"/>
        <v>0.42857142857142855</v>
      </c>
      <c r="L461" s="8">
        <f t="shared" si="106"/>
        <v>-0.25</v>
      </c>
      <c r="M461" s="8">
        <f t="shared" si="103"/>
        <v>8.5937723796155715E-5</v>
      </c>
      <c r="N461" s="16">
        <f t="shared" si="104"/>
        <v>-3.2730843364730698E-4</v>
      </c>
    </row>
    <row r="462" spans="1:14" ht="25.5" x14ac:dyDescent="0.2">
      <c r="A462" s="45"/>
      <c r="B462" s="35" t="s">
        <v>434</v>
      </c>
      <c r="C462" s="32">
        <v>1</v>
      </c>
      <c r="D462" s="7">
        <v>4</v>
      </c>
      <c r="E462" s="7">
        <v>1</v>
      </c>
      <c r="F462" s="7">
        <v>0</v>
      </c>
      <c r="G462" s="8">
        <f t="shared" si="99"/>
        <v>2.8645907932051906E-5</v>
      </c>
      <c r="H462" s="8">
        <f t="shared" si="100"/>
        <v>1.4547041495435866E-4</v>
      </c>
      <c r="I462" s="8">
        <f t="shared" si="101"/>
        <v>3.2051282051282051E-5</v>
      </c>
      <c r="J462" s="8" t="str">
        <f t="shared" si="102"/>
        <v/>
      </c>
      <c r="K462" s="8">
        <f t="shared" si="105"/>
        <v>0</v>
      </c>
      <c r="L462" s="8">
        <f t="shared" si="106"/>
        <v>-1</v>
      </c>
      <c r="M462" s="8">
        <f t="shared" si="103"/>
        <v>0</v>
      </c>
      <c r="N462" s="16">
        <f t="shared" si="104"/>
        <v>-1.4547041495435866E-4</v>
      </c>
    </row>
    <row r="463" spans="1:14" ht="25.5" x14ac:dyDescent="0.2">
      <c r="A463" s="45"/>
      <c r="B463" s="35" t="s">
        <v>435</v>
      </c>
      <c r="C463" s="32">
        <v>0</v>
      </c>
      <c r="D463" s="7">
        <v>0</v>
      </c>
      <c r="E463" s="7">
        <v>0</v>
      </c>
      <c r="F463" s="7">
        <v>0</v>
      </c>
      <c r="G463" s="8" t="str">
        <f t="shared" si="99"/>
        <v/>
      </c>
      <c r="H463" s="8" t="str">
        <f t="shared" si="100"/>
        <v/>
      </c>
      <c r="I463" s="8" t="str">
        <f t="shared" si="101"/>
        <v/>
      </c>
      <c r="J463" s="8" t="str">
        <f t="shared" si="102"/>
        <v/>
      </c>
      <c r="K463" s="8" t="str">
        <f t="shared" si="105"/>
        <v xml:space="preserve"> </v>
      </c>
      <c r="L463" s="8" t="str">
        <f t="shared" si="106"/>
        <v xml:space="preserve"> </v>
      </c>
      <c r="M463" s="8" t="str">
        <f t="shared" si="103"/>
        <v/>
      </c>
      <c r="N463" s="16" t="str">
        <f t="shared" si="104"/>
        <v/>
      </c>
    </row>
    <row r="464" spans="1:14" x14ac:dyDescent="0.2">
      <c r="A464" s="45"/>
      <c r="B464" s="35" t="s">
        <v>436</v>
      </c>
      <c r="C464" s="32">
        <v>0</v>
      </c>
      <c r="D464" s="7">
        <v>9</v>
      </c>
      <c r="E464" s="7">
        <v>1</v>
      </c>
      <c r="F464" s="7">
        <v>2</v>
      </c>
      <c r="G464" s="8" t="str">
        <f t="shared" si="99"/>
        <v/>
      </c>
      <c r="H464" s="8">
        <f t="shared" si="100"/>
        <v>3.2730843364730698E-4</v>
      </c>
      <c r="I464" s="8">
        <f t="shared" si="101"/>
        <v>3.2051282051282051E-5</v>
      </c>
      <c r="J464" s="8">
        <f t="shared" si="102"/>
        <v>7.8668921842426151E-5</v>
      </c>
      <c r="K464" s="8">
        <f t="shared" si="105"/>
        <v>1</v>
      </c>
      <c r="L464" s="8">
        <f t="shared" si="106"/>
        <v>-0.77777777777777779</v>
      </c>
      <c r="M464" s="8" t="str">
        <f t="shared" si="103"/>
        <v/>
      </c>
      <c r="N464" s="16">
        <f t="shared" si="104"/>
        <v>-2.5457322617012767E-4</v>
      </c>
    </row>
    <row r="465" spans="1:14" x14ac:dyDescent="0.2">
      <c r="A465" s="45"/>
      <c r="B465" s="35" t="s">
        <v>437</v>
      </c>
      <c r="C465" s="32">
        <v>1</v>
      </c>
      <c r="D465" s="7">
        <v>3</v>
      </c>
      <c r="E465" s="7">
        <v>0</v>
      </c>
      <c r="F465" s="7">
        <v>3</v>
      </c>
      <c r="G465" s="8">
        <f t="shared" si="99"/>
        <v>2.8645907932051906E-5</v>
      </c>
      <c r="H465" s="8">
        <f t="shared" si="100"/>
        <v>1.09102811215769E-4</v>
      </c>
      <c r="I465" s="8" t="str">
        <f t="shared" si="101"/>
        <v/>
      </c>
      <c r="J465" s="8">
        <f t="shared" si="102"/>
        <v>1.1800338276363923E-4</v>
      </c>
      <c r="K465" s="8">
        <f t="shared" si="105"/>
        <v>-1</v>
      </c>
      <c r="L465" s="8">
        <f t="shared" si="106"/>
        <v>0</v>
      </c>
      <c r="M465" s="8">
        <f t="shared" si="103"/>
        <v>-2.8645907932051906E-5</v>
      </c>
      <c r="N465" s="16">
        <f t="shared" si="104"/>
        <v>0</v>
      </c>
    </row>
    <row r="466" spans="1:14" x14ac:dyDescent="0.2">
      <c r="A466" s="45"/>
      <c r="B466" s="35" t="s">
        <v>438</v>
      </c>
      <c r="C466" s="32">
        <v>0</v>
      </c>
      <c r="D466" s="7">
        <v>2</v>
      </c>
      <c r="E466" s="7">
        <v>0</v>
      </c>
      <c r="F466" s="7">
        <v>0</v>
      </c>
      <c r="G466" s="8" t="str">
        <f t="shared" si="99"/>
        <v/>
      </c>
      <c r="H466" s="8">
        <f t="shared" si="100"/>
        <v>7.2735207477179331E-5</v>
      </c>
      <c r="I466" s="8" t="str">
        <f t="shared" si="101"/>
        <v/>
      </c>
      <c r="J466" s="8" t="str">
        <f t="shared" si="102"/>
        <v/>
      </c>
      <c r="K466" s="8" t="str">
        <f t="shared" si="105"/>
        <v xml:space="preserve"> </v>
      </c>
      <c r="L466" s="8">
        <f t="shared" si="106"/>
        <v>-1</v>
      </c>
      <c r="M466" s="8" t="str">
        <f t="shared" si="103"/>
        <v/>
      </c>
      <c r="N466" s="16">
        <f t="shared" si="104"/>
        <v>-7.2735207477179331E-5</v>
      </c>
    </row>
    <row r="467" spans="1:14" x14ac:dyDescent="0.2">
      <c r="A467" s="45"/>
      <c r="B467" s="35" t="s">
        <v>439</v>
      </c>
      <c r="C467" s="32">
        <v>0</v>
      </c>
      <c r="D467" s="7">
        <v>3</v>
      </c>
      <c r="E467" s="7">
        <v>0</v>
      </c>
      <c r="F467" s="7">
        <v>0</v>
      </c>
      <c r="G467" s="8" t="str">
        <f t="shared" si="99"/>
        <v/>
      </c>
      <c r="H467" s="8">
        <f t="shared" si="100"/>
        <v>1.09102811215769E-4</v>
      </c>
      <c r="I467" s="8" t="str">
        <f t="shared" si="101"/>
        <v/>
      </c>
      <c r="J467" s="8" t="str">
        <f t="shared" si="102"/>
        <v/>
      </c>
      <c r="K467" s="8" t="str">
        <f t="shared" si="105"/>
        <v xml:space="preserve"> </v>
      </c>
      <c r="L467" s="8">
        <f t="shared" si="106"/>
        <v>-1</v>
      </c>
      <c r="M467" s="8" t="str">
        <f t="shared" si="103"/>
        <v/>
      </c>
      <c r="N467" s="16">
        <f t="shared" si="104"/>
        <v>-1.09102811215769E-4</v>
      </c>
    </row>
    <row r="468" spans="1:14" x14ac:dyDescent="0.2">
      <c r="A468" s="45"/>
      <c r="B468" s="35" t="s">
        <v>440</v>
      </c>
      <c r="C468" s="32">
        <v>17</v>
      </c>
      <c r="D468" s="7">
        <v>19</v>
      </c>
      <c r="E468" s="7">
        <v>0</v>
      </c>
      <c r="F468" s="7">
        <v>2</v>
      </c>
      <c r="G468" s="8">
        <f t="shared" si="99"/>
        <v>4.8698043484488241E-4</v>
      </c>
      <c r="H468" s="8">
        <f t="shared" si="100"/>
        <v>6.9098447103320361E-4</v>
      </c>
      <c r="I468" s="8" t="str">
        <f t="shared" si="101"/>
        <v/>
      </c>
      <c r="J468" s="8">
        <f t="shared" si="102"/>
        <v>7.8668921842426151E-5</v>
      </c>
      <c r="K468" s="8">
        <f t="shared" si="105"/>
        <v>-1</v>
      </c>
      <c r="L468" s="8">
        <f t="shared" si="106"/>
        <v>-0.89473684210526316</v>
      </c>
      <c r="M468" s="8">
        <f t="shared" si="103"/>
        <v>-4.8698043484488241E-4</v>
      </c>
      <c r="N468" s="16">
        <f t="shared" si="104"/>
        <v>-6.182492635560243E-4</v>
      </c>
    </row>
    <row r="469" spans="1:14" x14ac:dyDescent="0.2">
      <c r="A469" s="45"/>
      <c r="B469" s="35" t="s">
        <v>441</v>
      </c>
      <c r="C469" s="32">
        <v>2</v>
      </c>
      <c r="D469" s="7">
        <v>31</v>
      </c>
      <c r="E469" s="7">
        <v>2</v>
      </c>
      <c r="F469" s="7">
        <v>20</v>
      </c>
      <c r="G469" s="8">
        <f t="shared" si="99"/>
        <v>5.7291815864103812E-5</v>
      </c>
      <c r="H469" s="8">
        <f t="shared" si="100"/>
        <v>1.1273957158962795E-3</v>
      </c>
      <c r="I469" s="8">
        <f t="shared" si="101"/>
        <v>6.4102564102564103E-5</v>
      </c>
      <c r="J469" s="8">
        <f t="shared" si="102"/>
        <v>7.8668921842426145E-4</v>
      </c>
      <c r="K469" s="8">
        <f t="shared" si="105"/>
        <v>0</v>
      </c>
      <c r="L469" s="8">
        <f t="shared" si="106"/>
        <v>-0.35483870967741937</v>
      </c>
      <c r="M469" s="8">
        <f t="shared" si="103"/>
        <v>0</v>
      </c>
      <c r="N469" s="16">
        <f t="shared" si="104"/>
        <v>-4.0004364112448634E-4</v>
      </c>
    </row>
    <row r="470" spans="1:14" x14ac:dyDescent="0.2">
      <c r="A470" s="45"/>
      <c r="B470" s="35" t="s">
        <v>442</v>
      </c>
      <c r="C470" s="32">
        <v>251</v>
      </c>
      <c r="D470" s="7">
        <v>446</v>
      </c>
      <c r="E470" s="7">
        <v>429</v>
      </c>
      <c r="F470" s="7">
        <v>615</v>
      </c>
      <c r="G470" s="8">
        <f t="shared" si="99"/>
        <v>7.1901228909450289E-3</v>
      </c>
      <c r="H470" s="8">
        <f t="shared" si="100"/>
        <v>1.6219951267410989E-2</v>
      </c>
      <c r="I470" s="8">
        <f t="shared" si="101"/>
        <v>1.375E-2</v>
      </c>
      <c r="J470" s="8">
        <f t="shared" si="102"/>
        <v>2.4190693466546041E-2</v>
      </c>
      <c r="K470" s="8">
        <f t="shared" si="105"/>
        <v>0.70916334661354585</v>
      </c>
      <c r="L470" s="8">
        <f t="shared" si="106"/>
        <v>0.37892376681614348</v>
      </c>
      <c r="M470" s="8">
        <f t="shared" si="103"/>
        <v>5.0989716119052399E-3</v>
      </c>
      <c r="N470" s="16">
        <f t="shared" si="104"/>
        <v>6.1461250318216526E-3</v>
      </c>
    </row>
    <row r="471" spans="1:14" x14ac:dyDescent="0.2">
      <c r="A471" s="45"/>
      <c r="B471" s="35" t="s">
        <v>443</v>
      </c>
      <c r="C471" s="32">
        <v>97</v>
      </c>
      <c r="D471" s="7">
        <v>115</v>
      </c>
      <c r="E471" s="7">
        <v>36</v>
      </c>
      <c r="F471" s="7">
        <v>58</v>
      </c>
      <c r="G471" s="8">
        <f t="shared" si="99"/>
        <v>2.7786530694090348E-3</v>
      </c>
      <c r="H471" s="8">
        <f t="shared" si="100"/>
        <v>4.1822744299378116E-3</v>
      </c>
      <c r="I471" s="8">
        <f t="shared" si="101"/>
        <v>1.153846153846154E-3</v>
      </c>
      <c r="J471" s="8">
        <f t="shared" si="102"/>
        <v>2.2813987334303581E-3</v>
      </c>
      <c r="K471" s="8">
        <f t="shared" si="105"/>
        <v>-0.62886597938144329</v>
      </c>
      <c r="L471" s="8">
        <f t="shared" si="106"/>
        <v>-0.4956521739130435</v>
      </c>
      <c r="M471" s="8">
        <f t="shared" si="103"/>
        <v>-1.7474003838551663E-3</v>
      </c>
      <c r="N471" s="16">
        <f t="shared" si="104"/>
        <v>-2.0729534130996112E-3</v>
      </c>
    </row>
    <row r="472" spans="1:14" x14ac:dyDescent="0.2">
      <c r="A472" s="45"/>
      <c r="B472" s="35" t="s">
        <v>444</v>
      </c>
      <c r="C472" s="32">
        <v>12</v>
      </c>
      <c r="D472" s="7">
        <v>49</v>
      </c>
      <c r="E472" s="7">
        <v>45</v>
      </c>
      <c r="F472" s="7">
        <v>38</v>
      </c>
      <c r="G472" s="8">
        <f t="shared" si="99"/>
        <v>3.4375089518462286E-4</v>
      </c>
      <c r="H472" s="8">
        <f t="shared" si="100"/>
        <v>1.7820125831908935E-3</v>
      </c>
      <c r="I472" s="8">
        <f t="shared" si="101"/>
        <v>1.4423076923076924E-3</v>
      </c>
      <c r="J472" s="8">
        <f t="shared" si="102"/>
        <v>1.4947095150060969E-3</v>
      </c>
      <c r="K472" s="8">
        <f t="shared" si="105"/>
        <v>2.75</v>
      </c>
      <c r="L472" s="8">
        <f t="shared" si="106"/>
        <v>-0.22448979591836735</v>
      </c>
      <c r="M472" s="8">
        <f t="shared" si="103"/>
        <v>9.4531496175771291E-4</v>
      </c>
      <c r="N472" s="16">
        <f t="shared" si="104"/>
        <v>-4.0004364112448628E-4</v>
      </c>
    </row>
    <row r="473" spans="1:14" x14ac:dyDescent="0.2">
      <c r="A473" s="45"/>
      <c r="B473" s="35" t="s">
        <v>445</v>
      </c>
      <c r="C473" s="32">
        <v>82</v>
      </c>
      <c r="D473" s="7">
        <v>153</v>
      </c>
      <c r="E473" s="7">
        <v>108</v>
      </c>
      <c r="F473" s="7">
        <v>124</v>
      </c>
      <c r="G473" s="8">
        <f t="shared" si="99"/>
        <v>2.3489644504282562E-3</v>
      </c>
      <c r="H473" s="8">
        <f t="shared" si="100"/>
        <v>5.5642433720042191E-3</v>
      </c>
      <c r="I473" s="8">
        <f t="shared" si="101"/>
        <v>3.4615384615384616E-3</v>
      </c>
      <c r="J473" s="8">
        <f t="shared" si="102"/>
        <v>4.8774731542304212E-3</v>
      </c>
      <c r="K473" s="8">
        <f t="shared" si="105"/>
        <v>0.31707317073170732</v>
      </c>
      <c r="L473" s="8">
        <f t="shared" si="106"/>
        <v>-0.18954248366013071</v>
      </c>
      <c r="M473" s="8">
        <f t="shared" si="103"/>
        <v>7.4479360623334954E-4</v>
      </c>
      <c r="N473" s="16">
        <f t="shared" si="104"/>
        <v>-1.0546605084191002E-3</v>
      </c>
    </row>
    <row r="474" spans="1:14" x14ac:dyDescent="0.2">
      <c r="A474" s="45"/>
      <c r="B474" s="35" t="s">
        <v>446</v>
      </c>
      <c r="C474" s="32">
        <v>0</v>
      </c>
      <c r="D474" s="7">
        <v>2</v>
      </c>
      <c r="E474" s="7">
        <v>0</v>
      </c>
      <c r="F474" s="7">
        <v>0</v>
      </c>
      <c r="G474" s="8" t="str">
        <f t="shared" si="99"/>
        <v/>
      </c>
      <c r="H474" s="8">
        <f t="shared" si="100"/>
        <v>7.2735207477179331E-5</v>
      </c>
      <c r="I474" s="8" t="str">
        <f t="shared" si="101"/>
        <v/>
      </c>
      <c r="J474" s="8" t="str">
        <f t="shared" si="102"/>
        <v/>
      </c>
      <c r="K474" s="8" t="str">
        <f t="shared" si="105"/>
        <v xml:space="preserve"> </v>
      </c>
      <c r="L474" s="8">
        <f t="shared" si="106"/>
        <v>-1</v>
      </c>
      <c r="M474" s="8" t="str">
        <f t="shared" si="103"/>
        <v/>
      </c>
      <c r="N474" s="16">
        <f t="shared" si="104"/>
        <v>-7.2735207477179331E-5</v>
      </c>
    </row>
    <row r="475" spans="1:14" x14ac:dyDescent="0.2">
      <c r="A475" s="45"/>
      <c r="B475" s="35" t="s">
        <v>447</v>
      </c>
      <c r="C475" s="32">
        <v>2</v>
      </c>
      <c r="D475" s="7">
        <v>18</v>
      </c>
      <c r="E475" s="7">
        <v>0</v>
      </c>
      <c r="F475" s="7">
        <v>0</v>
      </c>
      <c r="G475" s="8">
        <f t="shared" si="99"/>
        <v>5.7291815864103812E-5</v>
      </c>
      <c r="H475" s="8">
        <f t="shared" si="100"/>
        <v>6.5461686729461396E-4</v>
      </c>
      <c r="I475" s="8" t="str">
        <f t="shared" si="101"/>
        <v/>
      </c>
      <c r="J475" s="8" t="str">
        <f t="shared" si="102"/>
        <v/>
      </c>
      <c r="K475" s="8">
        <f t="shared" si="105"/>
        <v>-1</v>
      </c>
      <c r="L475" s="8">
        <f t="shared" si="106"/>
        <v>-1</v>
      </c>
      <c r="M475" s="8">
        <f t="shared" si="103"/>
        <v>-5.7291815864103812E-5</v>
      </c>
      <c r="N475" s="16">
        <f t="shared" si="104"/>
        <v>-6.5461686729461396E-4</v>
      </c>
    </row>
    <row r="476" spans="1:14" x14ac:dyDescent="0.2">
      <c r="A476" s="45"/>
      <c r="B476" s="35" t="s">
        <v>448</v>
      </c>
      <c r="C476" s="32">
        <v>0</v>
      </c>
      <c r="D476" s="7">
        <v>4</v>
      </c>
      <c r="E476" s="7">
        <v>0</v>
      </c>
      <c r="F476" s="7">
        <v>2</v>
      </c>
      <c r="G476" s="8" t="str">
        <f t="shared" si="99"/>
        <v/>
      </c>
      <c r="H476" s="8">
        <f t="shared" si="100"/>
        <v>1.4547041495435866E-4</v>
      </c>
      <c r="I476" s="8" t="str">
        <f t="shared" si="101"/>
        <v/>
      </c>
      <c r="J476" s="8">
        <f t="shared" si="102"/>
        <v>7.8668921842426151E-5</v>
      </c>
      <c r="K476" s="8" t="str">
        <f t="shared" si="105"/>
        <v xml:space="preserve"> </v>
      </c>
      <c r="L476" s="8">
        <f t="shared" si="106"/>
        <v>-0.5</v>
      </c>
      <c r="M476" s="8" t="str">
        <f t="shared" si="103"/>
        <v/>
      </c>
      <c r="N476" s="16">
        <f t="shared" si="104"/>
        <v>-7.2735207477179331E-5</v>
      </c>
    </row>
    <row r="477" spans="1:14" x14ac:dyDescent="0.2">
      <c r="A477" s="45"/>
      <c r="B477" s="35" t="s">
        <v>449</v>
      </c>
      <c r="C477" s="32">
        <v>0</v>
      </c>
      <c r="D477" s="7">
        <v>3</v>
      </c>
      <c r="E477" s="7">
        <v>1</v>
      </c>
      <c r="F477" s="7">
        <v>3</v>
      </c>
      <c r="G477" s="8" t="str">
        <f t="shared" si="99"/>
        <v/>
      </c>
      <c r="H477" s="8">
        <f t="shared" si="100"/>
        <v>1.09102811215769E-4</v>
      </c>
      <c r="I477" s="8">
        <f t="shared" si="101"/>
        <v>3.2051282051282051E-5</v>
      </c>
      <c r="J477" s="8">
        <f t="shared" si="102"/>
        <v>1.1800338276363923E-4</v>
      </c>
      <c r="K477" s="8">
        <f t="shared" si="105"/>
        <v>1</v>
      </c>
      <c r="L477" s="8">
        <f t="shared" si="106"/>
        <v>0</v>
      </c>
      <c r="M477" s="8" t="str">
        <f t="shared" si="103"/>
        <v/>
      </c>
      <c r="N477" s="16">
        <f t="shared" si="104"/>
        <v>0</v>
      </c>
    </row>
    <row r="478" spans="1:14" x14ac:dyDescent="0.2">
      <c r="A478" s="45"/>
      <c r="B478" s="35" t="s">
        <v>450</v>
      </c>
      <c r="C478" s="32">
        <v>41</v>
      </c>
      <c r="D478" s="7">
        <v>36</v>
      </c>
      <c r="E478" s="7">
        <v>15</v>
      </c>
      <c r="F478" s="7">
        <v>14</v>
      </c>
      <c r="G478" s="8">
        <f t="shared" si="99"/>
        <v>1.1744822252141281E-3</v>
      </c>
      <c r="H478" s="8">
        <f t="shared" si="100"/>
        <v>1.3092337345892279E-3</v>
      </c>
      <c r="I478" s="8">
        <f t="shared" si="101"/>
        <v>4.807692307692308E-4</v>
      </c>
      <c r="J478" s="8">
        <f t="shared" si="102"/>
        <v>5.5068245289698308E-4</v>
      </c>
      <c r="K478" s="8">
        <f t="shared" si="105"/>
        <v>-0.63414634146341464</v>
      </c>
      <c r="L478" s="8">
        <f t="shared" si="106"/>
        <v>-0.61111111111111116</v>
      </c>
      <c r="M478" s="8">
        <f t="shared" si="103"/>
        <v>-7.4479360623334954E-4</v>
      </c>
      <c r="N478" s="16">
        <f t="shared" si="104"/>
        <v>-8.0008728224897267E-4</v>
      </c>
    </row>
    <row r="479" spans="1:14" x14ac:dyDescent="0.2">
      <c r="A479" s="45"/>
      <c r="B479" s="35" t="s">
        <v>451</v>
      </c>
      <c r="C479" s="32">
        <v>0</v>
      </c>
      <c r="D479" s="7">
        <v>2</v>
      </c>
      <c r="E479" s="7">
        <v>1</v>
      </c>
      <c r="F479" s="7">
        <v>0</v>
      </c>
      <c r="G479" s="8" t="str">
        <f t="shared" si="99"/>
        <v/>
      </c>
      <c r="H479" s="8">
        <f t="shared" si="100"/>
        <v>7.2735207477179331E-5</v>
      </c>
      <c r="I479" s="8">
        <f t="shared" si="101"/>
        <v>3.2051282051282051E-5</v>
      </c>
      <c r="J479" s="8" t="str">
        <f t="shared" si="102"/>
        <v/>
      </c>
      <c r="K479" s="8">
        <f t="shared" si="105"/>
        <v>1</v>
      </c>
      <c r="L479" s="8">
        <f t="shared" si="106"/>
        <v>-1</v>
      </c>
      <c r="M479" s="8" t="str">
        <f t="shared" si="103"/>
        <v/>
      </c>
      <c r="N479" s="16">
        <f t="shared" si="104"/>
        <v>-7.2735207477179331E-5</v>
      </c>
    </row>
    <row r="480" spans="1:14" x14ac:dyDescent="0.2">
      <c r="A480" s="45"/>
      <c r="B480" s="35" t="s">
        <v>452</v>
      </c>
      <c r="C480" s="32">
        <v>0</v>
      </c>
      <c r="D480" s="7">
        <v>0</v>
      </c>
      <c r="E480" s="7">
        <v>19</v>
      </c>
      <c r="F480" s="7">
        <v>16</v>
      </c>
      <c r="G480" s="8" t="str">
        <f t="shared" si="99"/>
        <v/>
      </c>
      <c r="H480" s="8" t="str">
        <f t="shared" si="100"/>
        <v/>
      </c>
      <c r="I480" s="8">
        <f t="shared" si="101"/>
        <v>6.08974358974359E-4</v>
      </c>
      <c r="J480" s="8">
        <f t="shared" si="102"/>
        <v>6.2935137473940921E-4</v>
      </c>
      <c r="K480" s="8">
        <f t="shared" si="105"/>
        <v>1</v>
      </c>
      <c r="L480" s="8">
        <f t="shared" si="106"/>
        <v>1</v>
      </c>
      <c r="M480" s="8" t="str">
        <f t="shared" si="103"/>
        <v/>
      </c>
      <c r="N480" s="16" t="str">
        <f t="shared" si="104"/>
        <v/>
      </c>
    </row>
    <row r="481" spans="1:14" ht="26.25" customHeight="1" x14ac:dyDescent="0.2">
      <c r="A481" s="45"/>
      <c r="B481" s="35" t="s">
        <v>453</v>
      </c>
      <c r="C481" s="32">
        <v>2</v>
      </c>
      <c r="D481" s="7">
        <v>20</v>
      </c>
      <c r="E481" s="7">
        <v>11</v>
      </c>
      <c r="F481" s="7">
        <v>34</v>
      </c>
      <c r="G481" s="8">
        <f t="shared" si="99"/>
        <v>5.7291815864103812E-5</v>
      </c>
      <c r="H481" s="8">
        <f t="shared" si="100"/>
        <v>7.2735207477179326E-4</v>
      </c>
      <c r="I481" s="8">
        <f t="shared" si="101"/>
        <v>3.5256410256410259E-4</v>
      </c>
      <c r="J481" s="8">
        <f t="shared" si="102"/>
        <v>1.3373716713212446E-3</v>
      </c>
      <c r="K481" s="8">
        <f t="shared" si="105"/>
        <v>4.5</v>
      </c>
      <c r="L481" s="8">
        <f t="shared" si="106"/>
        <v>0.7</v>
      </c>
      <c r="M481" s="8">
        <f t="shared" si="103"/>
        <v>2.5781317138846713E-4</v>
      </c>
      <c r="N481" s="16">
        <f t="shared" si="104"/>
        <v>5.0914645234025524E-4</v>
      </c>
    </row>
    <row r="482" spans="1:14" x14ac:dyDescent="0.2">
      <c r="A482" s="45"/>
      <c r="B482" s="35" t="s">
        <v>454</v>
      </c>
      <c r="C482" s="32">
        <v>0</v>
      </c>
      <c r="D482" s="7">
        <v>2</v>
      </c>
      <c r="E482" s="7">
        <v>1</v>
      </c>
      <c r="F482" s="7">
        <v>4</v>
      </c>
      <c r="G482" s="8" t="str">
        <f t="shared" si="99"/>
        <v/>
      </c>
      <c r="H482" s="8">
        <f t="shared" si="100"/>
        <v>7.2735207477179331E-5</v>
      </c>
      <c r="I482" s="8">
        <f t="shared" si="101"/>
        <v>3.2051282051282051E-5</v>
      </c>
      <c r="J482" s="8">
        <f t="shared" si="102"/>
        <v>1.573378436848523E-4</v>
      </c>
      <c r="K482" s="8">
        <f t="shared" si="105"/>
        <v>1</v>
      </c>
      <c r="L482" s="8">
        <f t="shared" si="106"/>
        <v>1</v>
      </c>
      <c r="M482" s="8" t="str">
        <f t="shared" si="103"/>
        <v/>
      </c>
      <c r="N482" s="16">
        <f t="shared" si="104"/>
        <v>7.2735207477179331E-5</v>
      </c>
    </row>
    <row r="483" spans="1:14" x14ac:dyDescent="0.2">
      <c r="A483" s="45"/>
      <c r="B483" s="35" t="s">
        <v>455</v>
      </c>
      <c r="C483" s="32">
        <v>10</v>
      </c>
      <c r="D483" s="7">
        <v>85</v>
      </c>
      <c r="E483" s="7">
        <v>3</v>
      </c>
      <c r="F483" s="7">
        <v>64</v>
      </c>
      <c r="G483" s="8">
        <f t="shared" si="99"/>
        <v>2.8645907932051904E-4</v>
      </c>
      <c r="H483" s="8">
        <f t="shared" si="100"/>
        <v>3.0912463177801214E-3</v>
      </c>
      <c r="I483" s="8">
        <f t="shared" si="101"/>
        <v>9.6153846153846154E-5</v>
      </c>
      <c r="J483" s="8">
        <f t="shared" si="102"/>
        <v>2.5174054989576368E-3</v>
      </c>
      <c r="K483" s="8">
        <f t="shared" si="105"/>
        <v>-0.7</v>
      </c>
      <c r="L483" s="8">
        <f t="shared" si="106"/>
        <v>-0.24705882352941178</v>
      </c>
      <c r="M483" s="8">
        <f t="shared" si="103"/>
        <v>-2.0052135552436331E-4</v>
      </c>
      <c r="N483" s="16">
        <f t="shared" si="104"/>
        <v>-7.6371967851038302E-4</v>
      </c>
    </row>
    <row r="484" spans="1:14" x14ac:dyDescent="0.2">
      <c r="A484" s="45"/>
      <c r="B484" s="35" t="s">
        <v>456</v>
      </c>
      <c r="C484" s="32">
        <v>3</v>
      </c>
      <c r="D484" s="7">
        <v>62</v>
      </c>
      <c r="E484" s="7">
        <v>32</v>
      </c>
      <c r="F484" s="7">
        <v>105</v>
      </c>
      <c r="G484" s="8">
        <f t="shared" si="99"/>
        <v>8.5937723796155715E-5</v>
      </c>
      <c r="H484" s="8">
        <f t="shared" si="100"/>
        <v>2.2547914317925591E-3</v>
      </c>
      <c r="I484" s="8">
        <f t="shared" si="101"/>
        <v>1.0256410256410256E-3</v>
      </c>
      <c r="J484" s="8">
        <f t="shared" si="102"/>
        <v>4.1301183967273726E-3</v>
      </c>
      <c r="K484" s="8">
        <f t="shared" si="105"/>
        <v>9.6666666666666661</v>
      </c>
      <c r="L484" s="8">
        <f t="shared" si="106"/>
        <v>0.69354838709677424</v>
      </c>
      <c r="M484" s="8">
        <f t="shared" si="103"/>
        <v>8.3073133002950516E-4</v>
      </c>
      <c r="N484" s="16">
        <f t="shared" si="104"/>
        <v>1.5638069607593556E-3</v>
      </c>
    </row>
    <row r="485" spans="1:14" x14ac:dyDescent="0.2">
      <c r="A485" s="45"/>
      <c r="B485" s="35" t="s">
        <v>457</v>
      </c>
      <c r="C485" s="32">
        <v>3</v>
      </c>
      <c r="D485" s="7">
        <v>31</v>
      </c>
      <c r="E485" s="7">
        <v>0</v>
      </c>
      <c r="F485" s="7">
        <v>22</v>
      </c>
      <c r="G485" s="8">
        <f t="shared" si="99"/>
        <v>8.5937723796155715E-5</v>
      </c>
      <c r="H485" s="8">
        <f t="shared" si="100"/>
        <v>1.1273957158962795E-3</v>
      </c>
      <c r="I485" s="8" t="str">
        <f t="shared" si="101"/>
        <v/>
      </c>
      <c r="J485" s="8">
        <f t="shared" si="102"/>
        <v>8.6535814026668769E-4</v>
      </c>
      <c r="K485" s="8">
        <f t="shared" si="105"/>
        <v>-1</v>
      </c>
      <c r="L485" s="8">
        <f t="shared" si="106"/>
        <v>-0.29032258064516131</v>
      </c>
      <c r="M485" s="8">
        <f t="shared" si="103"/>
        <v>-8.5937723796155715E-5</v>
      </c>
      <c r="N485" s="16">
        <f t="shared" si="104"/>
        <v>-3.2730843364730698E-4</v>
      </c>
    </row>
    <row r="486" spans="1:14" ht="25.5" x14ac:dyDescent="0.2">
      <c r="A486" s="45"/>
      <c r="B486" s="35" t="s">
        <v>458</v>
      </c>
      <c r="C486" s="32">
        <v>0</v>
      </c>
      <c r="D486" s="7">
        <v>16</v>
      </c>
      <c r="E486" s="7">
        <v>4</v>
      </c>
      <c r="F486" s="7">
        <v>13</v>
      </c>
      <c r="G486" s="8" t="str">
        <f t="shared" si="99"/>
        <v/>
      </c>
      <c r="H486" s="8">
        <f t="shared" si="100"/>
        <v>5.8188165981743465E-4</v>
      </c>
      <c r="I486" s="8">
        <f t="shared" si="101"/>
        <v>1.2820512820512821E-4</v>
      </c>
      <c r="J486" s="8">
        <f t="shared" si="102"/>
        <v>5.1134799197576997E-4</v>
      </c>
      <c r="K486" s="8">
        <f t="shared" si="105"/>
        <v>1</v>
      </c>
      <c r="L486" s="8">
        <f t="shared" si="106"/>
        <v>-0.1875</v>
      </c>
      <c r="M486" s="8" t="str">
        <f t="shared" si="103"/>
        <v/>
      </c>
      <c r="N486" s="16">
        <f t="shared" si="104"/>
        <v>-1.09102811215769E-4</v>
      </c>
    </row>
    <row r="487" spans="1:14" ht="25.5" x14ac:dyDescent="0.2">
      <c r="A487" s="45"/>
      <c r="B487" s="35" t="s">
        <v>459</v>
      </c>
      <c r="C487" s="32">
        <v>33</v>
      </c>
      <c r="D487" s="7">
        <v>58</v>
      </c>
      <c r="E487" s="7">
        <v>66</v>
      </c>
      <c r="F487" s="7">
        <v>185</v>
      </c>
      <c r="G487" s="8">
        <f t="shared" si="99"/>
        <v>9.4531496175771291E-4</v>
      </c>
      <c r="H487" s="8">
        <f t="shared" si="100"/>
        <v>2.1093210168382005E-3</v>
      </c>
      <c r="I487" s="8">
        <f t="shared" si="101"/>
        <v>2.1153846153846153E-3</v>
      </c>
      <c r="J487" s="8">
        <f t="shared" si="102"/>
        <v>7.2768752704244185E-3</v>
      </c>
      <c r="K487" s="8">
        <f t="shared" si="105"/>
        <v>1</v>
      </c>
      <c r="L487" s="8">
        <f t="shared" si="106"/>
        <v>2.1896551724137931</v>
      </c>
      <c r="M487" s="8">
        <f t="shared" si="103"/>
        <v>9.4531496175771291E-4</v>
      </c>
      <c r="N487" s="16">
        <f t="shared" si="104"/>
        <v>4.618685674800887E-3</v>
      </c>
    </row>
    <row r="488" spans="1:14" ht="25.5" x14ac:dyDescent="0.2">
      <c r="A488" s="45"/>
      <c r="B488" s="35" t="s">
        <v>460</v>
      </c>
      <c r="C488" s="32">
        <v>0</v>
      </c>
      <c r="D488" s="7">
        <v>0</v>
      </c>
      <c r="E488" s="7">
        <v>1</v>
      </c>
      <c r="F488" s="7">
        <v>1</v>
      </c>
      <c r="G488" s="8" t="str">
        <f t="shared" si="99"/>
        <v/>
      </c>
      <c r="H488" s="8" t="str">
        <f t="shared" si="100"/>
        <v/>
      </c>
      <c r="I488" s="8">
        <f t="shared" si="101"/>
        <v>3.2051282051282051E-5</v>
      </c>
      <c r="J488" s="8">
        <f t="shared" si="102"/>
        <v>3.9334460921213075E-5</v>
      </c>
      <c r="K488" s="8">
        <f t="shared" si="105"/>
        <v>1</v>
      </c>
      <c r="L488" s="8">
        <f t="shared" si="106"/>
        <v>1</v>
      </c>
      <c r="M488" s="8" t="str">
        <f t="shared" si="103"/>
        <v/>
      </c>
      <c r="N488" s="16" t="str">
        <f t="shared" si="104"/>
        <v/>
      </c>
    </row>
    <row r="489" spans="1:14" x14ac:dyDescent="0.2">
      <c r="A489" s="45"/>
      <c r="B489" s="35" t="s">
        <v>461</v>
      </c>
      <c r="C489" s="32">
        <v>0</v>
      </c>
      <c r="D489" s="7">
        <v>15</v>
      </c>
      <c r="E489" s="7">
        <v>2</v>
      </c>
      <c r="F489" s="7">
        <v>44</v>
      </c>
      <c r="G489" s="8" t="str">
        <f t="shared" si="99"/>
        <v/>
      </c>
      <c r="H489" s="8">
        <f t="shared" si="100"/>
        <v>5.45514056078845E-4</v>
      </c>
      <c r="I489" s="8">
        <f t="shared" si="101"/>
        <v>6.4102564102564103E-5</v>
      </c>
      <c r="J489" s="8">
        <f t="shared" si="102"/>
        <v>1.7307162805333754E-3</v>
      </c>
      <c r="K489" s="8">
        <f t="shared" si="105"/>
        <v>1</v>
      </c>
      <c r="L489" s="8">
        <f t="shared" si="106"/>
        <v>1.9333333333333333</v>
      </c>
      <c r="M489" s="8" t="str">
        <f t="shared" si="103"/>
        <v/>
      </c>
      <c r="N489" s="16">
        <f t="shared" si="104"/>
        <v>1.0546605084191002E-3</v>
      </c>
    </row>
    <row r="490" spans="1:14" ht="25.5" x14ac:dyDescent="0.2">
      <c r="A490" s="45"/>
      <c r="B490" s="35" t="s">
        <v>462</v>
      </c>
      <c r="C490" s="32">
        <v>0</v>
      </c>
      <c r="D490" s="7">
        <v>7</v>
      </c>
      <c r="E490" s="7">
        <v>0</v>
      </c>
      <c r="F490" s="7">
        <v>2</v>
      </c>
      <c r="G490" s="8" t="str">
        <f t="shared" si="99"/>
        <v/>
      </c>
      <c r="H490" s="8">
        <f t="shared" si="100"/>
        <v>2.5457322617012767E-4</v>
      </c>
      <c r="I490" s="8" t="str">
        <f t="shared" si="101"/>
        <v/>
      </c>
      <c r="J490" s="8">
        <f t="shared" si="102"/>
        <v>7.8668921842426151E-5</v>
      </c>
      <c r="K490" s="8" t="str">
        <f t="shared" si="105"/>
        <v xml:space="preserve"> </v>
      </c>
      <c r="L490" s="8">
        <f t="shared" si="106"/>
        <v>-0.7142857142857143</v>
      </c>
      <c r="M490" s="8" t="str">
        <f t="shared" si="103"/>
        <v/>
      </c>
      <c r="N490" s="16">
        <f t="shared" si="104"/>
        <v>-1.8183801869294834E-4</v>
      </c>
    </row>
    <row r="491" spans="1:14" x14ac:dyDescent="0.2">
      <c r="A491" s="45"/>
      <c r="B491" s="35" t="s">
        <v>463</v>
      </c>
      <c r="C491" s="32">
        <v>1</v>
      </c>
      <c r="D491" s="7">
        <v>2</v>
      </c>
      <c r="E491" s="7">
        <v>0</v>
      </c>
      <c r="F491" s="7">
        <v>11</v>
      </c>
      <c r="G491" s="8">
        <f t="shared" si="99"/>
        <v>2.8645907932051906E-5</v>
      </c>
      <c r="H491" s="8">
        <f t="shared" si="100"/>
        <v>7.2735207477179331E-5</v>
      </c>
      <c r="I491" s="8" t="str">
        <f t="shared" si="101"/>
        <v/>
      </c>
      <c r="J491" s="8">
        <f t="shared" si="102"/>
        <v>4.3267907013334384E-4</v>
      </c>
      <c r="K491" s="8">
        <f t="shared" si="105"/>
        <v>-1</v>
      </c>
      <c r="L491" s="8">
        <f t="shared" si="106"/>
        <v>4.5</v>
      </c>
      <c r="M491" s="8">
        <f t="shared" si="103"/>
        <v>-2.8645907932051906E-5</v>
      </c>
      <c r="N491" s="16">
        <f t="shared" si="104"/>
        <v>3.2730843364730698E-4</v>
      </c>
    </row>
    <row r="492" spans="1:14" x14ac:dyDescent="0.2">
      <c r="A492" s="45"/>
      <c r="B492" s="35" t="s">
        <v>464</v>
      </c>
      <c r="C492" s="32">
        <v>2</v>
      </c>
      <c r="D492" s="7">
        <v>4</v>
      </c>
      <c r="E492" s="7">
        <v>0</v>
      </c>
      <c r="F492" s="7">
        <v>4</v>
      </c>
      <c r="G492" s="8">
        <f t="shared" si="99"/>
        <v>5.7291815864103812E-5</v>
      </c>
      <c r="H492" s="8">
        <f t="shared" si="100"/>
        <v>1.4547041495435866E-4</v>
      </c>
      <c r="I492" s="8" t="str">
        <f t="shared" si="101"/>
        <v/>
      </c>
      <c r="J492" s="8">
        <f t="shared" si="102"/>
        <v>1.573378436848523E-4</v>
      </c>
      <c r="K492" s="8">
        <f t="shared" si="105"/>
        <v>-1</v>
      </c>
      <c r="L492" s="8">
        <f t="shared" si="106"/>
        <v>0</v>
      </c>
      <c r="M492" s="8">
        <f t="shared" si="103"/>
        <v>-5.7291815864103812E-5</v>
      </c>
      <c r="N492" s="16">
        <f t="shared" si="104"/>
        <v>0</v>
      </c>
    </row>
    <row r="493" spans="1:14" x14ac:dyDescent="0.2">
      <c r="A493" s="45"/>
      <c r="B493" s="35" t="s">
        <v>465</v>
      </c>
      <c r="C493" s="32">
        <v>3</v>
      </c>
      <c r="D493" s="7">
        <v>108</v>
      </c>
      <c r="E493" s="7">
        <v>13</v>
      </c>
      <c r="F493" s="7">
        <v>153</v>
      </c>
      <c r="G493" s="8">
        <f t="shared" si="99"/>
        <v>8.5937723796155715E-5</v>
      </c>
      <c r="H493" s="8">
        <f t="shared" si="100"/>
        <v>3.9277012037676837E-3</v>
      </c>
      <c r="I493" s="8">
        <f t="shared" si="101"/>
        <v>4.1666666666666669E-4</v>
      </c>
      <c r="J493" s="8">
        <f t="shared" si="102"/>
        <v>6.0181725209456005E-3</v>
      </c>
      <c r="K493" s="8">
        <f t="shared" si="105"/>
        <v>3.3333333333333335</v>
      </c>
      <c r="L493" s="8">
        <f t="shared" si="106"/>
        <v>0.41666666666666669</v>
      </c>
      <c r="M493" s="8">
        <f t="shared" si="103"/>
        <v>2.8645907932051904E-4</v>
      </c>
      <c r="N493" s="16">
        <f t="shared" si="104"/>
        <v>1.6365421682365349E-3</v>
      </c>
    </row>
    <row r="494" spans="1:14" x14ac:dyDescent="0.2">
      <c r="A494" s="45"/>
      <c r="B494" s="35" t="s">
        <v>466</v>
      </c>
      <c r="C494" s="32">
        <v>7</v>
      </c>
      <c r="D494" s="7">
        <v>48</v>
      </c>
      <c r="E494" s="7">
        <v>2</v>
      </c>
      <c r="F494" s="7">
        <v>21</v>
      </c>
      <c r="G494" s="8">
        <f t="shared" si="99"/>
        <v>2.0052135552436334E-4</v>
      </c>
      <c r="H494" s="8">
        <f t="shared" si="100"/>
        <v>1.745644979452304E-3</v>
      </c>
      <c r="I494" s="8">
        <f t="shared" si="101"/>
        <v>6.4102564102564103E-5</v>
      </c>
      <c r="J494" s="8">
        <f t="shared" si="102"/>
        <v>8.2602367934547457E-4</v>
      </c>
      <c r="K494" s="8">
        <f t="shared" si="105"/>
        <v>-0.7142857142857143</v>
      </c>
      <c r="L494" s="8">
        <f t="shared" si="106"/>
        <v>-0.5625</v>
      </c>
      <c r="M494" s="8">
        <f t="shared" si="103"/>
        <v>-1.4322953966025952E-4</v>
      </c>
      <c r="N494" s="16">
        <f t="shared" si="104"/>
        <v>-9.8192530094192093E-4</v>
      </c>
    </row>
    <row r="495" spans="1:14" x14ac:dyDescent="0.2">
      <c r="A495" s="45"/>
      <c r="B495" s="35" t="s">
        <v>467</v>
      </c>
      <c r="C495" s="32">
        <v>0</v>
      </c>
      <c r="D495" s="7">
        <v>11</v>
      </c>
      <c r="E495" s="7">
        <v>1</v>
      </c>
      <c r="F495" s="7">
        <v>4</v>
      </c>
      <c r="G495" s="8" t="str">
        <f t="shared" si="99"/>
        <v/>
      </c>
      <c r="H495" s="8">
        <f t="shared" si="100"/>
        <v>4.0004364112448628E-4</v>
      </c>
      <c r="I495" s="8">
        <f t="shared" si="101"/>
        <v>3.2051282051282051E-5</v>
      </c>
      <c r="J495" s="8">
        <f t="shared" si="102"/>
        <v>1.573378436848523E-4</v>
      </c>
      <c r="K495" s="8">
        <f t="shared" si="105"/>
        <v>1</v>
      </c>
      <c r="L495" s="8">
        <f t="shared" si="106"/>
        <v>-0.63636363636363635</v>
      </c>
      <c r="M495" s="8" t="str">
        <f t="shared" si="103"/>
        <v/>
      </c>
      <c r="N495" s="16">
        <f t="shared" si="104"/>
        <v>-2.5457322617012762E-4</v>
      </c>
    </row>
    <row r="496" spans="1:14" x14ac:dyDescent="0.2">
      <c r="A496" s="45"/>
      <c r="B496" s="35" t="s">
        <v>468</v>
      </c>
      <c r="C496" s="32">
        <v>0</v>
      </c>
      <c r="D496" s="7">
        <v>3</v>
      </c>
      <c r="E496" s="7">
        <v>0</v>
      </c>
      <c r="F496" s="7">
        <v>1</v>
      </c>
      <c r="G496" s="8" t="str">
        <f t="shared" si="99"/>
        <v/>
      </c>
      <c r="H496" s="8">
        <f t="shared" si="100"/>
        <v>1.09102811215769E-4</v>
      </c>
      <c r="I496" s="8" t="str">
        <f t="shared" si="101"/>
        <v/>
      </c>
      <c r="J496" s="8">
        <f t="shared" si="102"/>
        <v>3.9334460921213075E-5</v>
      </c>
      <c r="K496" s="8" t="str">
        <f t="shared" si="105"/>
        <v xml:space="preserve"> </v>
      </c>
      <c r="L496" s="8">
        <f t="shared" si="106"/>
        <v>-0.66666666666666663</v>
      </c>
      <c r="M496" s="8" t="str">
        <f t="shared" si="103"/>
        <v/>
      </c>
      <c r="N496" s="16">
        <f t="shared" si="104"/>
        <v>-7.2735207477179331E-5</v>
      </c>
    </row>
    <row r="497" spans="1:14" x14ac:dyDescent="0.2">
      <c r="A497" s="45"/>
      <c r="B497" s="35" t="s">
        <v>469</v>
      </c>
      <c r="C497" s="32">
        <v>29</v>
      </c>
      <c r="D497" s="7">
        <v>107</v>
      </c>
      <c r="E497" s="7">
        <v>9</v>
      </c>
      <c r="F497" s="7">
        <v>83</v>
      </c>
      <c r="G497" s="8">
        <f t="shared" si="99"/>
        <v>8.3073133002950527E-4</v>
      </c>
      <c r="H497" s="8">
        <f t="shared" si="100"/>
        <v>3.891333600029094E-3</v>
      </c>
      <c r="I497" s="8">
        <f t="shared" si="101"/>
        <v>2.8846153846153849E-4</v>
      </c>
      <c r="J497" s="8">
        <f t="shared" si="102"/>
        <v>3.2647602564606854E-3</v>
      </c>
      <c r="K497" s="8">
        <f t="shared" si="105"/>
        <v>-0.68965517241379315</v>
      </c>
      <c r="L497" s="8">
        <f t="shared" si="106"/>
        <v>-0.22429906542056074</v>
      </c>
      <c r="M497" s="8">
        <f t="shared" si="103"/>
        <v>-5.7291815864103819E-4</v>
      </c>
      <c r="N497" s="16">
        <f t="shared" si="104"/>
        <v>-8.7282248972615187E-4</v>
      </c>
    </row>
    <row r="498" spans="1:14" x14ac:dyDescent="0.2">
      <c r="A498" s="45"/>
      <c r="B498" s="35" t="s">
        <v>470</v>
      </c>
      <c r="C498" s="32">
        <v>19</v>
      </c>
      <c r="D498" s="7">
        <v>45</v>
      </c>
      <c r="E498" s="7">
        <v>4</v>
      </c>
      <c r="F498" s="7">
        <v>31</v>
      </c>
      <c r="G498" s="8">
        <f t="shared" si="99"/>
        <v>5.4427225070898617E-4</v>
      </c>
      <c r="H498" s="8">
        <f t="shared" si="100"/>
        <v>1.6365421682365349E-3</v>
      </c>
      <c r="I498" s="8">
        <f t="shared" si="101"/>
        <v>1.2820512820512821E-4</v>
      </c>
      <c r="J498" s="8">
        <f t="shared" si="102"/>
        <v>1.2193682885576053E-3</v>
      </c>
      <c r="K498" s="8">
        <f t="shared" si="105"/>
        <v>-0.78947368421052633</v>
      </c>
      <c r="L498" s="8">
        <f t="shared" si="106"/>
        <v>-0.31111111111111112</v>
      </c>
      <c r="M498" s="8">
        <f t="shared" si="103"/>
        <v>-4.2968861898077859E-4</v>
      </c>
      <c r="N498" s="16">
        <f t="shared" si="104"/>
        <v>-5.0914645234025535E-4</v>
      </c>
    </row>
    <row r="499" spans="1:14" x14ac:dyDescent="0.2">
      <c r="A499" s="45"/>
      <c r="B499" s="35" t="s">
        <v>471</v>
      </c>
      <c r="C499" s="32">
        <v>19</v>
      </c>
      <c r="D499" s="7">
        <v>446</v>
      </c>
      <c r="E499" s="7">
        <v>8</v>
      </c>
      <c r="F499" s="7">
        <v>337</v>
      </c>
      <c r="G499" s="8">
        <f t="shared" ref="G499:G562" si="107">+IF(C499=0,"",C499/C$371)</f>
        <v>5.4427225070898617E-4</v>
      </c>
      <c r="H499" s="8">
        <f t="shared" ref="H499:H562" si="108">+IF(D499=0,"",D499/D$371)</f>
        <v>1.6219951267410989E-2</v>
      </c>
      <c r="I499" s="8">
        <f t="shared" ref="I499:I562" si="109">+IF(E499=0,"",E499/E$371)</f>
        <v>2.5641025641025641E-4</v>
      </c>
      <c r="J499" s="8">
        <f t="shared" ref="J499:J562" si="110">+IF(F499=0,"",F499/F$371)</f>
        <v>1.3255713330448806E-2</v>
      </c>
      <c r="K499" s="8">
        <f t="shared" si="105"/>
        <v>-0.57894736842105265</v>
      </c>
      <c r="L499" s="8">
        <f t="shared" si="106"/>
        <v>-0.24439461883408073</v>
      </c>
      <c r="M499" s="8">
        <f t="shared" ref="M499:M562" si="111">+IF(OR(AND(G499=""),(K499="")),"",G499*K499)</f>
        <v>-3.1510498725257095E-4</v>
      </c>
      <c r="N499" s="16">
        <f t="shared" ref="N499:N562" si="112">+IF(OR(AND(H499=""),(L499="")),"",H499*L499)</f>
        <v>-3.9640688075062731E-3</v>
      </c>
    </row>
    <row r="500" spans="1:14" x14ac:dyDescent="0.2">
      <c r="A500" s="45"/>
      <c r="B500" s="35" t="s">
        <v>472</v>
      </c>
      <c r="C500" s="32">
        <v>2</v>
      </c>
      <c r="D500" s="7">
        <v>7</v>
      </c>
      <c r="E500" s="7">
        <v>0</v>
      </c>
      <c r="F500" s="7">
        <v>2</v>
      </c>
      <c r="G500" s="8">
        <f t="shared" si="107"/>
        <v>5.7291815864103812E-5</v>
      </c>
      <c r="H500" s="8">
        <f t="shared" si="108"/>
        <v>2.5457322617012767E-4</v>
      </c>
      <c r="I500" s="8" t="str">
        <f t="shared" si="109"/>
        <v/>
      </c>
      <c r="J500" s="8">
        <f t="shared" si="110"/>
        <v>7.8668921842426151E-5</v>
      </c>
      <c r="K500" s="8">
        <f t="shared" ref="K500:K563" si="113">+IF(AND(C500=0,E500=0)," ",IF(C500=0,1,IF(E500=0,-1,(E500-C500)/C500)))</f>
        <v>-1</v>
      </c>
      <c r="L500" s="8">
        <f t="shared" ref="L500:L563" si="114">+IF(AND(D500=0,F500=0)," ",IF(D500=0,1,IF(F500=0,-1,(F500-D500)/D500)))</f>
        <v>-0.7142857142857143</v>
      </c>
      <c r="M500" s="8">
        <f t="shared" si="111"/>
        <v>-5.7291815864103812E-5</v>
      </c>
      <c r="N500" s="16">
        <f t="shared" si="112"/>
        <v>-1.8183801869294834E-4</v>
      </c>
    </row>
    <row r="501" spans="1:14" x14ac:dyDescent="0.2">
      <c r="A501" s="45"/>
      <c r="B501" s="35" t="s">
        <v>473</v>
      </c>
      <c r="C501" s="32">
        <v>3</v>
      </c>
      <c r="D501" s="7">
        <v>5</v>
      </c>
      <c r="E501" s="7">
        <v>7</v>
      </c>
      <c r="F501" s="7">
        <v>3</v>
      </c>
      <c r="G501" s="8">
        <f t="shared" si="107"/>
        <v>8.5937723796155715E-5</v>
      </c>
      <c r="H501" s="8">
        <f t="shared" si="108"/>
        <v>1.8183801869294832E-4</v>
      </c>
      <c r="I501" s="8">
        <f t="shared" si="109"/>
        <v>2.2435897435897436E-4</v>
      </c>
      <c r="J501" s="8">
        <f t="shared" si="110"/>
        <v>1.1800338276363923E-4</v>
      </c>
      <c r="K501" s="8">
        <f t="shared" si="113"/>
        <v>1.3333333333333333</v>
      </c>
      <c r="L501" s="8">
        <f t="shared" si="114"/>
        <v>-0.4</v>
      </c>
      <c r="M501" s="8">
        <f t="shared" si="111"/>
        <v>1.1458363172820761E-4</v>
      </c>
      <c r="N501" s="16">
        <f t="shared" si="112"/>
        <v>-7.2735207477179331E-5</v>
      </c>
    </row>
    <row r="502" spans="1:14" x14ac:dyDescent="0.2">
      <c r="A502" s="45"/>
      <c r="B502" s="35" t="s">
        <v>474</v>
      </c>
      <c r="C502" s="32">
        <v>0</v>
      </c>
      <c r="D502" s="7">
        <v>0</v>
      </c>
      <c r="E502" s="7">
        <v>0</v>
      </c>
      <c r="F502" s="7">
        <v>1</v>
      </c>
      <c r="G502" s="8" t="str">
        <f t="shared" si="107"/>
        <v/>
      </c>
      <c r="H502" s="8" t="str">
        <f t="shared" si="108"/>
        <v/>
      </c>
      <c r="I502" s="8" t="str">
        <f t="shared" si="109"/>
        <v/>
      </c>
      <c r="J502" s="8">
        <f t="shared" si="110"/>
        <v>3.9334460921213075E-5</v>
      </c>
      <c r="K502" s="8" t="str">
        <f t="shared" si="113"/>
        <v xml:space="preserve"> </v>
      </c>
      <c r="L502" s="8">
        <f t="shared" si="114"/>
        <v>1</v>
      </c>
      <c r="M502" s="8" t="str">
        <f t="shared" si="111"/>
        <v/>
      </c>
      <c r="N502" s="16" t="str">
        <f t="shared" si="112"/>
        <v/>
      </c>
    </row>
    <row r="503" spans="1:14" x14ac:dyDescent="0.2">
      <c r="A503" s="45"/>
      <c r="B503" s="35" t="s">
        <v>475</v>
      </c>
      <c r="C503" s="32">
        <v>0</v>
      </c>
      <c r="D503" s="7">
        <v>3</v>
      </c>
      <c r="E503" s="7">
        <v>1</v>
      </c>
      <c r="F503" s="7">
        <v>3</v>
      </c>
      <c r="G503" s="8" t="str">
        <f t="shared" si="107"/>
        <v/>
      </c>
      <c r="H503" s="8">
        <f t="shared" si="108"/>
        <v>1.09102811215769E-4</v>
      </c>
      <c r="I503" s="8">
        <f t="shared" si="109"/>
        <v>3.2051282051282051E-5</v>
      </c>
      <c r="J503" s="8">
        <f t="shared" si="110"/>
        <v>1.1800338276363923E-4</v>
      </c>
      <c r="K503" s="8">
        <f t="shared" si="113"/>
        <v>1</v>
      </c>
      <c r="L503" s="8">
        <f t="shared" si="114"/>
        <v>0</v>
      </c>
      <c r="M503" s="8" t="str">
        <f t="shared" si="111"/>
        <v/>
      </c>
      <c r="N503" s="16">
        <f t="shared" si="112"/>
        <v>0</v>
      </c>
    </row>
    <row r="504" spans="1:14" x14ac:dyDescent="0.2">
      <c r="A504" s="45"/>
      <c r="B504" s="35" t="s">
        <v>476</v>
      </c>
      <c r="C504" s="32">
        <v>4</v>
      </c>
      <c r="D504" s="7">
        <v>18</v>
      </c>
      <c r="E504" s="7">
        <v>0</v>
      </c>
      <c r="F504" s="7">
        <v>17</v>
      </c>
      <c r="G504" s="8">
        <f t="shared" si="107"/>
        <v>1.1458363172820762E-4</v>
      </c>
      <c r="H504" s="8">
        <f t="shared" si="108"/>
        <v>6.5461686729461396E-4</v>
      </c>
      <c r="I504" s="8" t="str">
        <f t="shared" si="109"/>
        <v/>
      </c>
      <c r="J504" s="8">
        <f t="shared" si="110"/>
        <v>6.6868583566062232E-4</v>
      </c>
      <c r="K504" s="8">
        <f t="shared" si="113"/>
        <v>-1</v>
      </c>
      <c r="L504" s="8">
        <f t="shared" si="114"/>
        <v>-5.5555555555555552E-2</v>
      </c>
      <c r="M504" s="8">
        <f t="shared" si="111"/>
        <v>-1.1458363172820762E-4</v>
      </c>
      <c r="N504" s="16">
        <f t="shared" si="112"/>
        <v>-3.6367603738589659E-5</v>
      </c>
    </row>
    <row r="505" spans="1:14" x14ac:dyDescent="0.2">
      <c r="A505" s="45"/>
      <c r="B505" s="35" t="s">
        <v>477</v>
      </c>
      <c r="C505" s="32">
        <v>2</v>
      </c>
      <c r="D505" s="7">
        <v>0</v>
      </c>
      <c r="E505" s="7">
        <v>0</v>
      </c>
      <c r="F505" s="7">
        <v>1</v>
      </c>
      <c r="G505" s="8">
        <f t="shared" si="107"/>
        <v>5.7291815864103812E-5</v>
      </c>
      <c r="H505" s="8" t="str">
        <f t="shared" si="108"/>
        <v/>
      </c>
      <c r="I505" s="8" t="str">
        <f t="shared" si="109"/>
        <v/>
      </c>
      <c r="J505" s="8">
        <f t="shared" si="110"/>
        <v>3.9334460921213075E-5</v>
      </c>
      <c r="K505" s="8">
        <f t="shared" si="113"/>
        <v>-1</v>
      </c>
      <c r="L505" s="8">
        <f t="shared" si="114"/>
        <v>1</v>
      </c>
      <c r="M505" s="8">
        <f t="shared" si="111"/>
        <v>-5.7291815864103812E-5</v>
      </c>
      <c r="N505" s="16" t="str">
        <f t="shared" si="112"/>
        <v/>
      </c>
    </row>
    <row r="506" spans="1:14" x14ac:dyDescent="0.2">
      <c r="A506" s="45"/>
      <c r="B506" s="35" t="s">
        <v>478</v>
      </c>
      <c r="C506" s="32">
        <v>15</v>
      </c>
      <c r="D506" s="7">
        <v>16</v>
      </c>
      <c r="E506" s="7">
        <v>1</v>
      </c>
      <c r="F506" s="7">
        <v>8</v>
      </c>
      <c r="G506" s="8">
        <f t="shared" si="107"/>
        <v>4.2968861898077859E-4</v>
      </c>
      <c r="H506" s="8">
        <f t="shared" si="108"/>
        <v>5.8188165981743465E-4</v>
      </c>
      <c r="I506" s="8">
        <f t="shared" si="109"/>
        <v>3.2051282051282051E-5</v>
      </c>
      <c r="J506" s="8">
        <f t="shared" si="110"/>
        <v>3.146756873697046E-4</v>
      </c>
      <c r="K506" s="8">
        <f t="shared" si="113"/>
        <v>-0.93333333333333335</v>
      </c>
      <c r="L506" s="8">
        <f t="shared" si="114"/>
        <v>-0.5</v>
      </c>
      <c r="M506" s="8">
        <f t="shared" si="111"/>
        <v>-4.0104271104872668E-4</v>
      </c>
      <c r="N506" s="16">
        <f t="shared" si="112"/>
        <v>-2.9094082990871733E-4</v>
      </c>
    </row>
    <row r="507" spans="1:14" x14ac:dyDescent="0.2">
      <c r="A507" s="45"/>
      <c r="B507" s="35" t="s">
        <v>479</v>
      </c>
      <c r="C507" s="32">
        <v>50</v>
      </c>
      <c r="D507" s="7">
        <v>286</v>
      </c>
      <c r="E507" s="7">
        <v>12</v>
      </c>
      <c r="F507" s="7">
        <v>114</v>
      </c>
      <c r="G507" s="8">
        <f t="shared" si="107"/>
        <v>1.4322953966025953E-3</v>
      </c>
      <c r="H507" s="8">
        <f t="shared" si="108"/>
        <v>1.0401134669236645E-2</v>
      </c>
      <c r="I507" s="8">
        <f t="shared" si="109"/>
        <v>3.8461538461538462E-4</v>
      </c>
      <c r="J507" s="8">
        <f t="shared" si="110"/>
        <v>4.4841285450182905E-3</v>
      </c>
      <c r="K507" s="8">
        <f t="shared" si="113"/>
        <v>-0.76</v>
      </c>
      <c r="L507" s="8">
        <f t="shared" si="114"/>
        <v>-0.60139860139860135</v>
      </c>
      <c r="M507" s="8">
        <f t="shared" si="111"/>
        <v>-1.0885445014179723E-3</v>
      </c>
      <c r="N507" s="16">
        <f t="shared" si="112"/>
        <v>-6.2552278430374223E-3</v>
      </c>
    </row>
    <row r="508" spans="1:14" ht="25.5" x14ac:dyDescent="0.2">
      <c r="A508" s="45"/>
      <c r="B508" s="35" t="s">
        <v>480</v>
      </c>
      <c r="C508" s="32">
        <v>24</v>
      </c>
      <c r="D508" s="7">
        <v>22</v>
      </c>
      <c r="E508" s="7">
        <v>8</v>
      </c>
      <c r="F508" s="7">
        <v>48</v>
      </c>
      <c r="G508" s="8">
        <f t="shared" si="107"/>
        <v>6.8750179036924572E-4</v>
      </c>
      <c r="H508" s="8">
        <f t="shared" si="108"/>
        <v>8.0008728224897257E-4</v>
      </c>
      <c r="I508" s="8">
        <f t="shared" si="109"/>
        <v>2.5641025641025641E-4</v>
      </c>
      <c r="J508" s="8">
        <f t="shared" si="110"/>
        <v>1.8880541242182276E-3</v>
      </c>
      <c r="K508" s="8">
        <f t="shared" si="113"/>
        <v>-0.66666666666666663</v>
      </c>
      <c r="L508" s="8">
        <f t="shared" si="114"/>
        <v>1.1818181818181819</v>
      </c>
      <c r="M508" s="8">
        <f t="shared" si="111"/>
        <v>-4.5833452691283044E-4</v>
      </c>
      <c r="N508" s="16">
        <f t="shared" si="112"/>
        <v>9.4555769720333128E-4</v>
      </c>
    </row>
    <row r="509" spans="1:14" x14ac:dyDescent="0.2">
      <c r="A509" s="45"/>
      <c r="B509" s="35" t="s">
        <v>481</v>
      </c>
      <c r="C509" s="32">
        <v>4</v>
      </c>
      <c r="D509" s="7">
        <v>15</v>
      </c>
      <c r="E509" s="7">
        <v>0</v>
      </c>
      <c r="F509" s="7">
        <v>7</v>
      </c>
      <c r="G509" s="8">
        <f t="shared" si="107"/>
        <v>1.1458363172820762E-4</v>
      </c>
      <c r="H509" s="8">
        <f t="shared" si="108"/>
        <v>5.45514056078845E-4</v>
      </c>
      <c r="I509" s="8" t="str">
        <f t="shared" si="109"/>
        <v/>
      </c>
      <c r="J509" s="8">
        <f t="shared" si="110"/>
        <v>2.7534122644849154E-4</v>
      </c>
      <c r="K509" s="8">
        <f t="shared" si="113"/>
        <v>-1</v>
      </c>
      <c r="L509" s="8">
        <f t="shared" si="114"/>
        <v>-0.53333333333333333</v>
      </c>
      <c r="M509" s="8">
        <f t="shared" si="111"/>
        <v>-1.1458363172820762E-4</v>
      </c>
      <c r="N509" s="16">
        <f t="shared" si="112"/>
        <v>-2.9094082990871733E-4</v>
      </c>
    </row>
    <row r="510" spans="1:14" x14ac:dyDescent="0.2">
      <c r="A510" s="45"/>
      <c r="B510" s="35" t="s">
        <v>482</v>
      </c>
      <c r="C510" s="32">
        <v>5</v>
      </c>
      <c r="D510" s="7">
        <v>37</v>
      </c>
      <c r="E510" s="7">
        <v>1</v>
      </c>
      <c r="F510" s="7">
        <v>9</v>
      </c>
      <c r="G510" s="8">
        <f t="shared" si="107"/>
        <v>1.4322953966025952E-4</v>
      </c>
      <c r="H510" s="8">
        <f t="shared" si="108"/>
        <v>1.3456013383278177E-3</v>
      </c>
      <c r="I510" s="8">
        <f t="shared" si="109"/>
        <v>3.2051282051282051E-5</v>
      </c>
      <c r="J510" s="8">
        <f t="shared" si="110"/>
        <v>3.5401014829091767E-4</v>
      </c>
      <c r="K510" s="8">
        <f t="shared" si="113"/>
        <v>-0.8</v>
      </c>
      <c r="L510" s="8">
        <f t="shared" si="114"/>
        <v>-0.7567567567567568</v>
      </c>
      <c r="M510" s="8">
        <f t="shared" si="111"/>
        <v>-1.1458363172820762E-4</v>
      </c>
      <c r="N510" s="16">
        <f t="shared" si="112"/>
        <v>-1.0182929046805107E-3</v>
      </c>
    </row>
    <row r="511" spans="1:14" x14ac:dyDescent="0.2">
      <c r="A511" s="45"/>
      <c r="B511" s="35" t="s">
        <v>483</v>
      </c>
      <c r="C511" s="32">
        <v>3</v>
      </c>
      <c r="D511" s="7">
        <v>28</v>
      </c>
      <c r="E511" s="7">
        <v>2</v>
      </c>
      <c r="F511" s="7">
        <v>33</v>
      </c>
      <c r="G511" s="8">
        <f t="shared" si="107"/>
        <v>8.5937723796155715E-5</v>
      </c>
      <c r="H511" s="8">
        <f t="shared" si="108"/>
        <v>1.0182929046805107E-3</v>
      </c>
      <c r="I511" s="8">
        <f t="shared" si="109"/>
        <v>6.4102564102564103E-5</v>
      </c>
      <c r="J511" s="8">
        <f t="shared" si="110"/>
        <v>1.2980372104000315E-3</v>
      </c>
      <c r="K511" s="8">
        <f t="shared" si="113"/>
        <v>-0.33333333333333331</v>
      </c>
      <c r="L511" s="8">
        <f t="shared" si="114"/>
        <v>0.17857142857142858</v>
      </c>
      <c r="M511" s="8">
        <f t="shared" si="111"/>
        <v>-2.8645907932051903E-5</v>
      </c>
      <c r="N511" s="16">
        <f t="shared" si="112"/>
        <v>1.8183801869294834E-4</v>
      </c>
    </row>
    <row r="512" spans="1:14" x14ac:dyDescent="0.2">
      <c r="A512" s="45"/>
      <c r="B512" s="35" t="s">
        <v>484</v>
      </c>
      <c r="C512" s="32">
        <v>7</v>
      </c>
      <c r="D512" s="7">
        <v>207</v>
      </c>
      <c r="E512" s="7">
        <v>6</v>
      </c>
      <c r="F512" s="7">
        <v>107</v>
      </c>
      <c r="G512" s="8">
        <f t="shared" si="107"/>
        <v>2.0052135552436334E-4</v>
      </c>
      <c r="H512" s="8">
        <f t="shared" si="108"/>
        <v>7.5280939738880609E-3</v>
      </c>
      <c r="I512" s="8">
        <f t="shared" si="109"/>
        <v>1.9230769230769231E-4</v>
      </c>
      <c r="J512" s="8">
        <f t="shared" si="110"/>
        <v>4.2087873185697993E-3</v>
      </c>
      <c r="K512" s="8">
        <f t="shared" si="113"/>
        <v>-0.14285714285714285</v>
      </c>
      <c r="L512" s="8">
        <f t="shared" si="114"/>
        <v>-0.48309178743961351</v>
      </c>
      <c r="M512" s="8">
        <f t="shared" si="111"/>
        <v>-2.8645907932051903E-5</v>
      </c>
      <c r="N512" s="16">
        <f t="shared" si="112"/>
        <v>-3.6367603738589665E-3</v>
      </c>
    </row>
    <row r="513" spans="1:14" x14ac:dyDescent="0.2">
      <c r="A513" s="45"/>
      <c r="B513" s="35" t="s">
        <v>485</v>
      </c>
      <c r="C513" s="32">
        <v>0</v>
      </c>
      <c r="D513" s="7">
        <v>3</v>
      </c>
      <c r="E513" s="7">
        <v>0</v>
      </c>
      <c r="F513" s="7">
        <v>6</v>
      </c>
      <c r="G513" s="8" t="str">
        <f t="shared" si="107"/>
        <v/>
      </c>
      <c r="H513" s="8">
        <f t="shared" si="108"/>
        <v>1.09102811215769E-4</v>
      </c>
      <c r="I513" s="8" t="str">
        <f t="shared" si="109"/>
        <v/>
      </c>
      <c r="J513" s="8">
        <f t="shared" si="110"/>
        <v>2.3600676552727845E-4</v>
      </c>
      <c r="K513" s="8" t="str">
        <f t="shared" si="113"/>
        <v xml:space="preserve"> </v>
      </c>
      <c r="L513" s="8">
        <f t="shared" si="114"/>
        <v>1</v>
      </c>
      <c r="M513" s="8" t="str">
        <f t="shared" si="111"/>
        <v/>
      </c>
      <c r="N513" s="16">
        <f t="shared" si="112"/>
        <v>1.09102811215769E-4</v>
      </c>
    </row>
    <row r="514" spans="1:14" x14ac:dyDescent="0.2">
      <c r="A514" s="45"/>
      <c r="B514" s="35" t="s">
        <v>486</v>
      </c>
      <c r="C514" s="32">
        <v>21</v>
      </c>
      <c r="D514" s="7">
        <v>171</v>
      </c>
      <c r="E514" s="7">
        <v>16</v>
      </c>
      <c r="F514" s="7">
        <v>141</v>
      </c>
      <c r="G514" s="8">
        <f t="shared" si="107"/>
        <v>6.0156406657308999E-4</v>
      </c>
      <c r="H514" s="8">
        <f t="shared" si="108"/>
        <v>6.218860239298833E-3</v>
      </c>
      <c r="I514" s="8">
        <f t="shared" si="109"/>
        <v>5.1282051282051282E-4</v>
      </c>
      <c r="J514" s="8">
        <f t="shared" si="110"/>
        <v>5.546158989891044E-3</v>
      </c>
      <c r="K514" s="8">
        <f t="shared" si="113"/>
        <v>-0.23809523809523808</v>
      </c>
      <c r="L514" s="8">
        <f t="shared" si="114"/>
        <v>-0.17543859649122806</v>
      </c>
      <c r="M514" s="8">
        <f t="shared" si="111"/>
        <v>-1.4322953966025952E-4</v>
      </c>
      <c r="N514" s="16">
        <f t="shared" si="112"/>
        <v>-1.09102811215769E-3</v>
      </c>
    </row>
    <row r="515" spans="1:14" x14ac:dyDescent="0.2">
      <c r="A515" s="45"/>
      <c r="B515" s="35" t="s">
        <v>487</v>
      </c>
      <c r="C515" s="32">
        <v>0</v>
      </c>
      <c r="D515" s="7">
        <v>7</v>
      </c>
      <c r="E515" s="7">
        <v>0</v>
      </c>
      <c r="F515" s="7">
        <v>13</v>
      </c>
      <c r="G515" s="8" t="str">
        <f t="shared" si="107"/>
        <v/>
      </c>
      <c r="H515" s="8">
        <f t="shared" si="108"/>
        <v>2.5457322617012767E-4</v>
      </c>
      <c r="I515" s="8" t="str">
        <f t="shared" si="109"/>
        <v/>
      </c>
      <c r="J515" s="8">
        <f t="shared" si="110"/>
        <v>5.1134799197576997E-4</v>
      </c>
      <c r="K515" s="8" t="str">
        <f t="shared" si="113"/>
        <v xml:space="preserve"> </v>
      </c>
      <c r="L515" s="8">
        <f t="shared" si="114"/>
        <v>0.8571428571428571</v>
      </c>
      <c r="M515" s="8" t="str">
        <f t="shared" si="111"/>
        <v/>
      </c>
      <c r="N515" s="16">
        <f t="shared" si="112"/>
        <v>2.1820562243153799E-4</v>
      </c>
    </row>
    <row r="516" spans="1:14" x14ac:dyDescent="0.2">
      <c r="A516" s="45"/>
      <c r="B516" s="35" t="s">
        <v>488</v>
      </c>
      <c r="C516" s="32">
        <v>0</v>
      </c>
      <c r="D516" s="7">
        <v>9</v>
      </c>
      <c r="E516" s="7">
        <v>0</v>
      </c>
      <c r="F516" s="7">
        <v>6</v>
      </c>
      <c r="G516" s="8" t="str">
        <f t="shared" si="107"/>
        <v/>
      </c>
      <c r="H516" s="8">
        <f t="shared" si="108"/>
        <v>3.2730843364730698E-4</v>
      </c>
      <c r="I516" s="8" t="str">
        <f t="shared" si="109"/>
        <v/>
      </c>
      <c r="J516" s="8">
        <f t="shared" si="110"/>
        <v>2.3600676552727845E-4</v>
      </c>
      <c r="K516" s="8" t="str">
        <f t="shared" si="113"/>
        <v xml:space="preserve"> </v>
      </c>
      <c r="L516" s="8">
        <f t="shared" si="114"/>
        <v>-0.33333333333333331</v>
      </c>
      <c r="M516" s="8" t="str">
        <f t="shared" si="111"/>
        <v/>
      </c>
      <c r="N516" s="16">
        <f t="shared" si="112"/>
        <v>-1.0910281121576898E-4</v>
      </c>
    </row>
    <row r="517" spans="1:14" x14ac:dyDescent="0.2">
      <c r="A517" s="45"/>
      <c r="B517" s="35" t="s">
        <v>489</v>
      </c>
      <c r="C517" s="32">
        <v>4</v>
      </c>
      <c r="D517" s="7">
        <v>115</v>
      </c>
      <c r="E517" s="7">
        <v>1</v>
      </c>
      <c r="F517" s="7">
        <v>23</v>
      </c>
      <c r="G517" s="8">
        <f t="shared" si="107"/>
        <v>1.1458363172820762E-4</v>
      </c>
      <c r="H517" s="8">
        <f t="shared" si="108"/>
        <v>4.1822744299378116E-3</v>
      </c>
      <c r="I517" s="8">
        <f t="shared" si="109"/>
        <v>3.2051282051282051E-5</v>
      </c>
      <c r="J517" s="8">
        <f t="shared" si="110"/>
        <v>9.0469260118790069E-4</v>
      </c>
      <c r="K517" s="8">
        <f t="shared" si="113"/>
        <v>-0.75</v>
      </c>
      <c r="L517" s="8">
        <f t="shared" si="114"/>
        <v>-0.8</v>
      </c>
      <c r="M517" s="8">
        <f t="shared" si="111"/>
        <v>-8.5937723796155715E-5</v>
      </c>
      <c r="N517" s="16">
        <f t="shared" si="112"/>
        <v>-3.3458195439502493E-3</v>
      </c>
    </row>
    <row r="518" spans="1:14" x14ac:dyDescent="0.2">
      <c r="A518" s="45"/>
      <c r="B518" s="35" t="s">
        <v>490</v>
      </c>
      <c r="C518" s="32">
        <v>38</v>
      </c>
      <c r="D518" s="7">
        <v>95</v>
      </c>
      <c r="E518" s="7">
        <v>18</v>
      </c>
      <c r="F518" s="7">
        <v>73</v>
      </c>
      <c r="G518" s="8">
        <f t="shared" si="107"/>
        <v>1.0885445014179723E-3</v>
      </c>
      <c r="H518" s="8">
        <f t="shared" si="108"/>
        <v>3.4549223551660182E-3</v>
      </c>
      <c r="I518" s="8">
        <f t="shared" si="109"/>
        <v>5.7692307692307698E-4</v>
      </c>
      <c r="J518" s="8">
        <f t="shared" si="110"/>
        <v>2.8714156472485547E-3</v>
      </c>
      <c r="K518" s="8">
        <f t="shared" si="113"/>
        <v>-0.52631578947368418</v>
      </c>
      <c r="L518" s="8">
        <f t="shared" si="114"/>
        <v>-0.23157894736842105</v>
      </c>
      <c r="M518" s="8">
        <f t="shared" si="111"/>
        <v>-5.7291815864103808E-4</v>
      </c>
      <c r="N518" s="16">
        <f t="shared" si="112"/>
        <v>-8.0008728224897257E-4</v>
      </c>
    </row>
    <row r="519" spans="1:14" ht="24.75" customHeight="1" x14ac:dyDescent="0.2">
      <c r="A519" s="45"/>
      <c r="B519" s="35" t="s">
        <v>491</v>
      </c>
      <c r="C519" s="32">
        <v>0</v>
      </c>
      <c r="D519" s="7">
        <v>1</v>
      </c>
      <c r="E519" s="7">
        <v>0</v>
      </c>
      <c r="F519" s="7">
        <v>1</v>
      </c>
      <c r="G519" s="8" t="str">
        <f t="shared" si="107"/>
        <v/>
      </c>
      <c r="H519" s="8">
        <f t="shared" si="108"/>
        <v>3.6367603738589666E-5</v>
      </c>
      <c r="I519" s="8" t="str">
        <f t="shared" si="109"/>
        <v/>
      </c>
      <c r="J519" s="8">
        <f t="shared" si="110"/>
        <v>3.9334460921213075E-5</v>
      </c>
      <c r="K519" s="8" t="str">
        <f t="shared" si="113"/>
        <v xml:space="preserve"> </v>
      </c>
      <c r="L519" s="8">
        <f t="shared" si="114"/>
        <v>0</v>
      </c>
      <c r="M519" s="8" t="str">
        <f t="shared" si="111"/>
        <v/>
      </c>
      <c r="N519" s="16">
        <f t="shared" si="112"/>
        <v>0</v>
      </c>
    </row>
    <row r="520" spans="1:14" ht="25.5" x14ac:dyDescent="0.2">
      <c r="A520" s="45"/>
      <c r="B520" s="35" t="s">
        <v>492</v>
      </c>
      <c r="C520" s="32">
        <v>6</v>
      </c>
      <c r="D520" s="7">
        <v>4</v>
      </c>
      <c r="E520" s="7">
        <v>1</v>
      </c>
      <c r="F520" s="7">
        <v>10</v>
      </c>
      <c r="G520" s="8">
        <f t="shared" si="107"/>
        <v>1.7187544759231143E-4</v>
      </c>
      <c r="H520" s="8">
        <f t="shared" si="108"/>
        <v>1.4547041495435866E-4</v>
      </c>
      <c r="I520" s="8">
        <f t="shared" si="109"/>
        <v>3.2051282051282051E-5</v>
      </c>
      <c r="J520" s="8">
        <f t="shared" si="110"/>
        <v>3.9334460921213073E-4</v>
      </c>
      <c r="K520" s="8">
        <f t="shared" si="113"/>
        <v>-0.83333333333333337</v>
      </c>
      <c r="L520" s="8">
        <f t="shared" si="114"/>
        <v>1.5</v>
      </c>
      <c r="M520" s="8">
        <f t="shared" si="111"/>
        <v>-1.4322953966025952E-4</v>
      </c>
      <c r="N520" s="16">
        <f t="shared" si="112"/>
        <v>2.1820562243153799E-4</v>
      </c>
    </row>
    <row r="521" spans="1:14" ht="24.75" customHeight="1" x14ac:dyDescent="0.2">
      <c r="A521" s="45"/>
      <c r="B521" s="35" t="s">
        <v>493</v>
      </c>
      <c r="C521" s="32">
        <v>9</v>
      </c>
      <c r="D521" s="7">
        <v>11</v>
      </c>
      <c r="E521" s="7">
        <v>1</v>
      </c>
      <c r="F521" s="7">
        <v>17</v>
      </c>
      <c r="G521" s="8">
        <f t="shared" si="107"/>
        <v>2.5781317138846713E-4</v>
      </c>
      <c r="H521" s="8">
        <f t="shared" si="108"/>
        <v>4.0004364112448628E-4</v>
      </c>
      <c r="I521" s="8">
        <f t="shared" si="109"/>
        <v>3.2051282051282051E-5</v>
      </c>
      <c r="J521" s="8">
        <f t="shared" si="110"/>
        <v>6.6868583566062232E-4</v>
      </c>
      <c r="K521" s="8">
        <f t="shared" si="113"/>
        <v>-0.88888888888888884</v>
      </c>
      <c r="L521" s="8">
        <f t="shared" si="114"/>
        <v>0.54545454545454541</v>
      </c>
      <c r="M521" s="8">
        <f t="shared" si="111"/>
        <v>-2.2916726345641522E-4</v>
      </c>
      <c r="N521" s="16">
        <f t="shared" si="112"/>
        <v>2.1820562243153797E-4</v>
      </c>
    </row>
    <row r="522" spans="1:14" ht="25.5" x14ac:dyDescent="0.2">
      <c r="A522" s="45"/>
      <c r="B522" s="35" t="s">
        <v>494</v>
      </c>
      <c r="C522" s="32">
        <v>6</v>
      </c>
      <c r="D522" s="7">
        <v>4</v>
      </c>
      <c r="E522" s="7">
        <v>28</v>
      </c>
      <c r="F522" s="7">
        <v>6</v>
      </c>
      <c r="G522" s="8">
        <f t="shared" si="107"/>
        <v>1.7187544759231143E-4</v>
      </c>
      <c r="H522" s="8">
        <f t="shared" si="108"/>
        <v>1.4547041495435866E-4</v>
      </c>
      <c r="I522" s="8">
        <f t="shared" si="109"/>
        <v>8.9743589743589744E-4</v>
      </c>
      <c r="J522" s="8">
        <f t="shared" si="110"/>
        <v>2.3600676552727845E-4</v>
      </c>
      <c r="K522" s="8">
        <f t="shared" si="113"/>
        <v>3.6666666666666665</v>
      </c>
      <c r="L522" s="8">
        <f t="shared" si="114"/>
        <v>0.5</v>
      </c>
      <c r="M522" s="8">
        <f t="shared" si="111"/>
        <v>6.302099745051419E-4</v>
      </c>
      <c r="N522" s="16">
        <f t="shared" si="112"/>
        <v>7.2735207477179331E-5</v>
      </c>
    </row>
    <row r="523" spans="1:14" x14ac:dyDescent="0.2">
      <c r="A523" s="45"/>
      <c r="B523" s="35" t="s">
        <v>495</v>
      </c>
      <c r="C523" s="32">
        <v>33</v>
      </c>
      <c r="D523" s="7">
        <v>25</v>
      </c>
      <c r="E523" s="7">
        <v>6</v>
      </c>
      <c r="F523" s="7">
        <v>7</v>
      </c>
      <c r="G523" s="8">
        <f t="shared" si="107"/>
        <v>9.4531496175771291E-4</v>
      </c>
      <c r="H523" s="8">
        <f t="shared" si="108"/>
        <v>9.0919009346474163E-4</v>
      </c>
      <c r="I523" s="8">
        <f t="shared" si="109"/>
        <v>1.9230769230769231E-4</v>
      </c>
      <c r="J523" s="8">
        <f t="shared" si="110"/>
        <v>2.7534122644849154E-4</v>
      </c>
      <c r="K523" s="8">
        <f t="shared" si="113"/>
        <v>-0.81818181818181823</v>
      </c>
      <c r="L523" s="8">
        <f t="shared" si="114"/>
        <v>-0.72</v>
      </c>
      <c r="M523" s="8">
        <f t="shared" si="111"/>
        <v>-7.7343951416540156E-4</v>
      </c>
      <c r="N523" s="16">
        <f t="shared" si="112"/>
        <v>-6.5461686729461396E-4</v>
      </c>
    </row>
    <row r="524" spans="1:14" ht="25.5" x14ac:dyDescent="0.2">
      <c r="A524" s="45"/>
      <c r="B524" s="35" t="s">
        <v>496</v>
      </c>
      <c r="C524" s="32">
        <v>1</v>
      </c>
      <c r="D524" s="7">
        <v>0</v>
      </c>
      <c r="E524" s="7">
        <v>0</v>
      </c>
      <c r="F524" s="7">
        <v>1</v>
      </c>
      <c r="G524" s="8">
        <f t="shared" si="107"/>
        <v>2.8645907932051906E-5</v>
      </c>
      <c r="H524" s="8" t="str">
        <f t="shared" si="108"/>
        <v/>
      </c>
      <c r="I524" s="8" t="str">
        <f t="shared" si="109"/>
        <v/>
      </c>
      <c r="J524" s="8">
        <f t="shared" si="110"/>
        <v>3.9334460921213075E-5</v>
      </c>
      <c r="K524" s="8">
        <f t="shared" si="113"/>
        <v>-1</v>
      </c>
      <c r="L524" s="8">
        <f t="shared" si="114"/>
        <v>1</v>
      </c>
      <c r="M524" s="8">
        <f t="shared" si="111"/>
        <v>-2.8645907932051906E-5</v>
      </c>
      <c r="N524" s="16" t="str">
        <f t="shared" si="112"/>
        <v/>
      </c>
    </row>
    <row r="525" spans="1:14" x14ac:dyDescent="0.2">
      <c r="A525" s="45"/>
      <c r="B525" s="35" t="s">
        <v>497</v>
      </c>
      <c r="C525" s="32">
        <v>22</v>
      </c>
      <c r="D525" s="7">
        <v>114</v>
      </c>
      <c r="E525" s="7">
        <v>7</v>
      </c>
      <c r="F525" s="7">
        <v>5</v>
      </c>
      <c r="G525" s="8">
        <f t="shared" si="107"/>
        <v>6.302099745051419E-4</v>
      </c>
      <c r="H525" s="8">
        <f t="shared" si="108"/>
        <v>4.1459068261992214E-3</v>
      </c>
      <c r="I525" s="8">
        <f t="shared" si="109"/>
        <v>2.2435897435897436E-4</v>
      </c>
      <c r="J525" s="8">
        <f t="shared" si="110"/>
        <v>1.9667230460606536E-4</v>
      </c>
      <c r="K525" s="8">
        <f t="shared" si="113"/>
        <v>-0.68181818181818177</v>
      </c>
      <c r="L525" s="8">
        <f t="shared" si="114"/>
        <v>-0.95614035087719296</v>
      </c>
      <c r="M525" s="8">
        <f t="shared" si="111"/>
        <v>-4.2968861898077854E-4</v>
      </c>
      <c r="N525" s="16">
        <f t="shared" si="112"/>
        <v>-3.9640688075062731E-3</v>
      </c>
    </row>
    <row r="526" spans="1:14" ht="25.5" x14ac:dyDescent="0.2">
      <c r="A526" s="45"/>
      <c r="B526" s="35" t="s">
        <v>498</v>
      </c>
      <c r="C526" s="32">
        <v>6</v>
      </c>
      <c r="D526" s="7">
        <v>27</v>
      </c>
      <c r="E526" s="7">
        <v>4</v>
      </c>
      <c r="F526" s="7">
        <v>25</v>
      </c>
      <c r="G526" s="8">
        <f t="shared" si="107"/>
        <v>1.7187544759231143E-4</v>
      </c>
      <c r="H526" s="8">
        <f t="shared" si="108"/>
        <v>9.8192530094192093E-4</v>
      </c>
      <c r="I526" s="8">
        <f t="shared" si="109"/>
        <v>1.2820512820512821E-4</v>
      </c>
      <c r="J526" s="8">
        <f t="shared" si="110"/>
        <v>9.8336152303032682E-4</v>
      </c>
      <c r="K526" s="8">
        <f t="shared" si="113"/>
        <v>-0.33333333333333331</v>
      </c>
      <c r="L526" s="8">
        <f t="shared" si="114"/>
        <v>-7.407407407407407E-2</v>
      </c>
      <c r="M526" s="8">
        <f t="shared" si="111"/>
        <v>-5.7291815864103806E-5</v>
      </c>
      <c r="N526" s="16">
        <f t="shared" si="112"/>
        <v>-7.2735207477179318E-5</v>
      </c>
    </row>
    <row r="527" spans="1:14" ht="25.5" x14ac:dyDescent="0.2">
      <c r="A527" s="45"/>
      <c r="B527" s="35" t="s">
        <v>499</v>
      </c>
      <c r="C527" s="32">
        <v>3</v>
      </c>
      <c r="D527" s="7">
        <v>3</v>
      </c>
      <c r="E527" s="7">
        <v>0</v>
      </c>
      <c r="F527" s="7">
        <v>1</v>
      </c>
      <c r="G527" s="8">
        <f t="shared" si="107"/>
        <v>8.5937723796155715E-5</v>
      </c>
      <c r="H527" s="8">
        <f t="shared" si="108"/>
        <v>1.09102811215769E-4</v>
      </c>
      <c r="I527" s="8" t="str">
        <f t="shared" si="109"/>
        <v/>
      </c>
      <c r="J527" s="8">
        <f t="shared" si="110"/>
        <v>3.9334460921213075E-5</v>
      </c>
      <c r="K527" s="8">
        <f t="shared" si="113"/>
        <v>-1</v>
      </c>
      <c r="L527" s="8">
        <f t="shared" si="114"/>
        <v>-0.66666666666666663</v>
      </c>
      <c r="M527" s="8">
        <f t="shared" si="111"/>
        <v>-8.5937723796155715E-5</v>
      </c>
      <c r="N527" s="16">
        <f t="shared" si="112"/>
        <v>-7.2735207477179331E-5</v>
      </c>
    </row>
    <row r="528" spans="1:14" x14ac:dyDescent="0.2">
      <c r="A528" s="45"/>
      <c r="B528" s="35" t="s">
        <v>500</v>
      </c>
      <c r="C528" s="32">
        <v>59</v>
      </c>
      <c r="D528" s="7">
        <v>55</v>
      </c>
      <c r="E528" s="7">
        <v>7</v>
      </c>
      <c r="F528" s="7">
        <v>11</v>
      </c>
      <c r="G528" s="8">
        <f t="shared" si="107"/>
        <v>1.6901085679910624E-3</v>
      </c>
      <c r="H528" s="8">
        <f t="shared" si="108"/>
        <v>2.0002182056224316E-3</v>
      </c>
      <c r="I528" s="8">
        <f t="shared" si="109"/>
        <v>2.2435897435897436E-4</v>
      </c>
      <c r="J528" s="8">
        <f t="shared" si="110"/>
        <v>4.3267907013334384E-4</v>
      </c>
      <c r="K528" s="8">
        <f t="shared" si="113"/>
        <v>-0.88135593220338981</v>
      </c>
      <c r="L528" s="8">
        <f t="shared" si="114"/>
        <v>-0.8</v>
      </c>
      <c r="M528" s="8">
        <f t="shared" si="111"/>
        <v>-1.4895872124666991E-3</v>
      </c>
      <c r="N528" s="16">
        <f t="shared" si="112"/>
        <v>-1.6001745644979453E-3</v>
      </c>
    </row>
    <row r="529" spans="1:14" x14ac:dyDescent="0.2">
      <c r="A529" s="45" t="s">
        <v>76</v>
      </c>
      <c r="B529" s="35" t="s">
        <v>501</v>
      </c>
      <c r="C529" s="32">
        <v>0</v>
      </c>
      <c r="D529" s="7">
        <v>0</v>
      </c>
      <c r="E529" s="7">
        <v>8</v>
      </c>
      <c r="F529" s="7">
        <v>4</v>
      </c>
      <c r="G529" s="8" t="str">
        <f t="shared" si="107"/>
        <v/>
      </c>
      <c r="H529" s="8" t="str">
        <f t="shared" si="108"/>
        <v/>
      </c>
      <c r="I529" s="8">
        <f t="shared" si="109"/>
        <v>2.5641025641025641E-4</v>
      </c>
      <c r="J529" s="8">
        <f t="shared" si="110"/>
        <v>1.573378436848523E-4</v>
      </c>
      <c r="K529" s="8">
        <f t="shared" si="113"/>
        <v>1</v>
      </c>
      <c r="L529" s="8">
        <f t="shared" si="114"/>
        <v>1</v>
      </c>
      <c r="M529" s="8" t="str">
        <f t="shared" si="111"/>
        <v/>
      </c>
      <c r="N529" s="16" t="str">
        <f t="shared" si="112"/>
        <v/>
      </c>
    </row>
    <row r="530" spans="1:14" ht="25.5" x14ac:dyDescent="0.2">
      <c r="A530" s="45"/>
      <c r="B530" s="35" t="s">
        <v>502</v>
      </c>
      <c r="C530" s="32">
        <v>19</v>
      </c>
      <c r="D530" s="7">
        <v>29</v>
      </c>
      <c r="E530" s="7">
        <v>3</v>
      </c>
      <c r="F530" s="7">
        <v>16</v>
      </c>
      <c r="G530" s="8">
        <f t="shared" si="107"/>
        <v>5.4427225070898617E-4</v>
      </c>
      <c r="H530" s="8">
        <f t="shared" si="108"/>
        <v>1.0546605084191002E-3</v>
      </c>
      <c r="I530" s="8">
        <f t="shared" si="109"/>
        <v>9.6153846153846154E-5</v>
      </c>
      <c r="J530" s="8">
        <f t="shared" si="110"/>
        <v>6.2935137473940921E-4</v>
      </c>
      <c r="K530" s="8">
        <f t="shared" si="113"/>
        <v>-0.84210526315789469</v>
      </c>
      <c r="L530" s="8">
        <f t="shared" si="114"/>
        <v>-0.44827586206896552</v>
      </c>
      <c r="M530" s="8">
        <f t="shared" si="111"/>
        <v>-4.5833452691283044E-4</v>
      </c>
      <c r="N530" s="16">
        <f t="shared" si="112"/>
        <v>-4.7277884860166564E-4</v>
      </c>
    </row>
    <row r="531" spans="1:14" ht="25.5" x14ac:dyDescent="0.2">
      <c r="A531" s="45"/>
      <c r="B531" s="35" t="s">
        <v>503</v>
      </c>
      <c r="C531" s="32">
        <v>0</v>
      </c>
      <c r="D531" s="7">
        <v>1</v>
      </c>
      <c r="E531" s="7">
        <v>0</v>
      </c>
      <c r="F531" s="7">
        <v>1</v>
      </c>
      <c r="G531" s="8" t="str">
        <f t="shared" si="107"/>
        <v/>
      </c>
      <c r="H531" s="8">
        <f t="shared" si="108"/>
        <v>3.6367603738589666E-5</v>
      </c>
      <c r="I531" s="8" t="str">
        <f t="shared" si="109"/>
        <v/>
      </c>
      <c r="J531" s="8">
        <f t="shared" si="110"/>
        <v>3.9334460921213075E-5</v>
      </c>
      <c r="K531" s="8" t="str">
        <f t="shared" si="113"/>
        <v xml:space="preserve"> </v>
      </c>
      <c r="L531" s="8">
        <f t="shared" si="114"/>
        <v>0</v>
      </c>
      <c r="M531" s="8" t="str">
        <f t="shared" si="111"/>
        <v/>
      </c>
      <c r="N531" s="16">
        <f t="shared" si="112"/>
        <v>0</v>
      </c>
    </row>
    <row r="532" spans="1:14" ht="27.75" customHeight="1" x14ac:dyDescent="0.2">
      <c r="A532" s="45"/>
      <c r="B532" s="35" t="s">
        <v>504</v>
      </c>
      <c r="C532" s="32">
        <v>6</v>
      </c>
      <c r="D532" s="7">
        <v>3</v>
      </c>
      <c r="E532" s="7">
        <v>1</v>
      </c>
      <c r="F532" s="7">
        <v>0</v>
      </c>
      <c r="G532" s="8">
        <f t="shared" si="107"/>
        <v>1.7187544759231143E-4</v>
      </c>
      <c r="H532" s="8">
        <f t="shared" si="108"/>
        <v>1.09102811215769E-4</v>
      </c>
      <c r="I532" s="8">
        <f t="shared" si="109"/>
        <v>3.2051282051282051E-5</v>
      </c>
      <c r="J532" s="8" t="str">
        <f t="shared" si="110"/>
        <v/>
      </c>
      <c r="K532" s="8">
        <f t="shared" si="113"/>
        <v>-0.83333333333333337</v>
      </c>
      <c r="L532" s="8">
        <f t="shared" si="114"/>
        <v>-1</v>
      </c>
      <c r="M532" s="8">
        <f t="shared" si="111"/>
        <v>-1.4322953966025952E-4</v>
      </c>
      <c r="N532" s="16">
        <f t="shared" si="112"/>
        <v>-1.09102811215769E-4</v>
      </c>
    </row>
    <row r="533" spans="1:14" ht="25.5" x14ac:dyDescent="0.2">
      <c r="A533" s="45"/>
      <c r="B533" s="35" t="s">
        <v>505</v>
      </c>
      <c r="C533" s="32">
        <v>12</v>
      </c>
      <c r="D533" s="7">
        <v>3</v>
      </c>
      <c r="E533" s="7">
        <v>0</v>
      </c>
      <c r="F533" s="7">
        <v>2</v>
      </c>
      <c r="G533" s="8">
        <f t="shared" si="107"/>
        <v>3.4375089518462286E-4</v>
      </c>
      <c r="H533" s="8">
        <f t="shared" si="108"/>
        <v>1.09102811215769E-4</v>
      </c>
      <c r="I533" s="8" t="str">
        <f t="shared" si="109"/>
        <v/>
      </c>
      <c r="J533" s="8">
        <f t="shared" si="110"/>
        <v>7.8668921842426151E-5</v>
      </c>
      <c r="K533" s="8">
        <f t="shared" si="113"/>
        <v>-1</v>
      </c>
      <c r="L533" s="8">
        <f t="shared" si="114"/>
        <v>-0.33333333333333331</v>
      </c>
      <c r="M533" s="8">
        <f t="shared" si="111"/>
        <v>-3.4375089518462286E-4</v>
      </c>
      <c r="N533" s="16">
        <f t="shared" si="112"/>
        <v>-3.6367603738589666E-5</v>
      </c>
    </row>
    <row r="534" spans="1:14" ht="25.5" x14ac:dyDescent="0.2">
      <c r="A534" s="45"/>
      <c r="B534" s="35" t="s">
        <v>506</v>
      </c>
      <c r="C534" s="32">
        <v>4</v>
      </c>
      <c r="D534" s="7">
        <v>1</v>
      </c>
      <c r="E534" s="7">
        <v>2</v>
      </c>
      <c r="F534" s="7">
        <v>1</v>
      </c>
      <c r="G534" s="8">
        <f t="shared" si="107"/>
        <v>1.1458363172820762E-4</v>
      </c>
      <c r="H534" s="8">
        <f t="shared" si="108"/>
        <v>3.6367603738589666E-5</v>
      </c>
      <c r="I534" s="8">
        <f t="shared" si="109"/>
        <v>6.4102564102564103E-5</v>
      </c>
      <c r="J534" s="8">
        <f t="shared" si="110"/>
        <v>3.9334460921213075E-5</v>
      </c>
      <c r="K534" s="8">
        <f t="shared" si="113"/>
        <v>-0.5</v>
      </c>
      <c r="L534" s="8">
        <f t="shared" si="114"/>
        <v>0</v>
      </c>
      <c r="M534" s="8">
        <f t="shared" si="111"/>
        <v>-5.7291815864103812E-5</v>
      </c>
      <c r="N534" s="16">
        <f t="shared" si="112"/>
        <v>0</v>
      </c>
    </row>
    <row r="535" spans="1:14" ht="25.5" x14ac:dyDescent="0.2">
      <c r="A535" s="45"/>
      <c r="B535" s="35" t="s">
        <v>507</v>
      </c>
      <c r="C535" s="32">
        <v>25</v>
      </c>
      <c r="D535" s="7">
        <v>22</v>
      </c>
      <c r="E535" s="7">
        <v>12</v>
      </c>
      <c r="F535" s="7">
        <v>19</v>
      </c>
      <c r="G535" s="8">
        <f t="shared" si="107"/>
        <v>7.1614769830129763E-4</v>
      </c>
      <c r="H535" s="8">
        <f t="shared" si="108"/>
        <v>8.0008728224897257E-4</v>
      </c>
      <c r="I535" s="8">
        <f t="shared" si="109"/>
        <v>3.8461538461538462E-4</v>
      </c>
      <c r="J535" s="8">
        <f t="shared" si="110"/>
        <v>7.4735475750304845E-4</v>
      </c>
      <c r="K535" s="8">
        <f t="shared" si="113"/>
        <v>-0.52</v>
      </c>
      <c r="L535" s="8">
        <f t="shared" si="114"/>
        <v>-0.13636363636363635</v>
      </c>
      <c r="M535" s="8">
        <f t="shared" si="111"/>
        <v>-3.7239680311667477E-4</v>
      </c>
      <c r="N535" s="16">
        <f t="shared" si="112"/>
        <v>-1.0910281121576898E-4</v>
      </c>
    </row>
    <row r="536" spans="1:14" x14ac:dyDescent="0.2">
      <c r="A536" s="45"/>
      <c r="B536" s="35" t="s">
        <v>508</v>
      </c>
      <c r="C536" s="32">
        <v>6</v>
      </c>
      <c r="D536" s="7">
        <v>14</v>
      </c>
      <c r="E536" s="7">
        <v>16</v>
      </c>
      <c r="F536" s="7">
        <v>19</v>
      </c>
      <c r="G536" s="8">
        <f t="shared" si="107"/>
        <v>1.7187544759231143E-4</v>
      </c>
      <c r="H536" s="8">
        <f t="shared" si="108"/>
        <v>5.0914645234025535E-4</v>
      </c>
      <c r="I536" s="8">
        <f t="shared" si="109"/>
        <v>5.1282051282051282E-4</v>
      </c>
      <c r="J536" s="8">
        <f t="shared" si="110"/>
        <v>7.4735475750304845E-4</v>
      </c>
      <c r="K536" s="8">
        <f t="shared" si="113"/>
        <v>1.6666666666666667</v>
      </c>
      <c r="L536" s="8">
        <f t="shared" si="114"/>
        <v>0.35714285714285715</v>
      </c>
      <c r="M536" s="8">
        <f t="shared" si="111"/>
        <v>2.8645907932051904E-4</v>
      </c>
      <c r="N536" s="16">
        <f t="shared" si="112"/>
        <v>1.8183801869294834E-4</v>
      </c>
    </row>
    <row r="537" spans="1:14" ht="25.5" x14ac:dyDescent="0.2">
      <c r="A537" s="45"/>
      <c r="B537" s="35" t="s">
        <v>509</v>
      </c>
      <c r="C537" s="32">
        <v>35</v>
      </c>
      <c r="D537" s="7">
        <v>43</v>
      </c>
      <c r="E537" s="7">
        <v>34</v>
      </c>
      <c r="F537" s="7">
        <v>26</v>
      </c>
      <c r="G537" s="8">
        <f t="shared" si="107"/>
        <v>1.0026067776218166E-3</v>
      </c>
      <c r="H537" s="8">
        <f t="shared" si="108"/>
        <v>1.5638069607593556E-3</v>
      </c>
      <c r="I537" s="8">
        <f t="shared" si="109"/>
        <v>1.0897435897435897E-3</v>
      </c>
      <c r="J537" s="8">
        <f t="shared" si="110"/>
        <v>1.0226959839515399E-3</v>
      </c>
      <c r="K537" s="8">
        <f t="shared" si="113"/>
        <v>-2.8571428571428571E-2</v>
      </c>
      <c r="L537" s="8">
        <f t="shared" si="114"/>
        <v>-0.39534883720930231</v>
      </c>
      <c r="M537" s="8">
        <f t="shared" si="111"/>
        <v>-2.8645907932051903E-5</v>
      </c>
      <c r="N537" s="16">
        <f t="shared" si="112"/>
        <v>-6.182492635560243E-4</v>
      </c>
    </row>
    <row r="538" spans="1:14" x14ac:dyDescent="0.2">
      <c r="A538" s="45"/>
      <c r="B538" s="35" t="s">
        <v>510</v>
      </c>
      <c r="C538" s="32">
        <v>54</v>
      </c>
      <c r="D538" s="7">
        <v>16</v>
      </c>
      <c r="E538" s="7">
        <v>62</v>
      </c>
      <c r="F538" s="7">
        <v>15</v>
      </c>
      <c r="G538" s="8">
        <f t="shared" si="107"/>
        <v>1.5468790283308029E-3</v>
      </c>
      <c r="H538" s="8">
        <f t="shared" si="108"/>
        <v>5.8188165981743465E-4</v>
      </c>
      <c r="I538" s="8">
        <f t="shared" si="109"/>
        <v>1.9871794871794872E-3</v>
      </c>
      <c r="J538" s="8">
        <f t="shared" si="110"/>
        <v>5.9001691381819609E-4</v>
      </c>
      <c r="K538" s="8">
        <f t="shared" si="113"/>
        <v>0.14814814814814814</v>
      </c>
      <c r="L538" s="8">
        <f t="shared" si="114"/>
        <v>-6.25E-2</v>
      </c>
      <c r="M538" s="8">
        <f t="shared" si="111"/>
        <v>2.2916726345641522E-4</v>
      </c>
      <c r="N538" s="16">
        <f t="shared" si="112"/>
        <v>-3.6367603738589666E-5</v>
      </c>
    </row>
    <row r="539" spans="1:14" x14ac:dyDescent="0.2">
      <c r="A539" s="45"/>
      <c r="B539" s="35" t="s">
        <v>511</v>
      </c>
      <c r="C539" s="32">
        <v>715</v>
      </c>
      <c r="D539" s="7">
        <v>167</v>
      </c>
      <c r="E539" s="7">
        <v>1073</v>
      </c>
      <c r="F539" s="7">
        <v>197</v>
      </c>
      <c r="G539" s="8">
        <f t="shared" si="107"/>
        <v>2.0481824171417112E-2</v>
      </c>
      <c r="H539" s="8">
        <f t="shared" si="108"/>
        <v>6.073389824344474E-3</v>
      </c>
      <c r="I539" s="8">
        <f t="shared" si="109"/>
        <v>3.4391025641025641E-2</v>
      </c>
      <c r="J539" s="8">
        <f t="shared" si="110"/>
        <v>7.7488888014789759E-3</v>
      </c>
      <c r="K539" s="8">
        <f t="shared" si="113"/>
        <v>0.50069930069930069</v>
      </c>
      <c r="L539" s="8">
        <f t="shared" si="114"/>
        <v>0.17964071856287425</v>
      </c>
      <c r="M539" s="8">
        <f t="shared" si="111"/>
        <v>1.0255235039674581E-2</v>
      </c>
      <c r="N539" s="16">
        <f t="shared" si="112"/>
        <v>1.09102811215769E-3</v>
      </c>
    </row>
    <row r="540" spans="1:14" x14ac:dyDescent="0.2">
      <c r="A540" s="45"/>
      <c r="B540" s="35" t="s">
        <v>512</v>
      </c>
      <c r="C540" s="32">
        <v>207</v>
      </c>
      <c r="D540" s="7">
        <v>69</v>
      </c>
      <c r="E540" s="7">
        <v>247</v>
      </c>
      <c r="F540" s="7">
        <v>116</v>
      </c>
      <c r="G540" s="8">
        <f t="shared" si="107"/>
        <v>5.9297029419347448E-3</v>
      </c>
      <c r="H540" s="8">
        <f t="shared" si="108"/>
        <v>2.509364657962687E-3</v>
      </c>
      <c r="I540" s="8">
        <f t="shared" si="109"/>
        <v>7.9166666666666673E-3</v>
      </c>
      <c r="J540" s="8">
        <f t="shared" si="110"/>
        <v>4.5627974668607163E-3</v>
      </c>
      <c r="K540" s="8">
        <f t="shared" si="113"/>
        <v>0.19323671497584541</v>
      </c>
      <c r="L540" s="8">
        <f t="shared" si="114"/>
        <v>0.6811594202898551</v>
      </c>
      <c r="M540" s="8">
        <f t="shared" si="111"/>
        <v>1.1458363172820764E-3</v>
      </c>
      <c r="N540" s="16">
        <f t="shared" si="112"/>
        <v>1.7092773757137144E-3</v>
      </c>
    </row>
    <row r="541" spans="1:14" ht="38.25" x14ac:dyDescent="0.2">
      <c r="A541" s="45"/>
      <c r="B541" s="35" t="s">
        <v>513</v>
      </c>
      <c r="C541" s="32">
        <v>30</v>
      </c>
      <c r="D541" s="7">
        <v>30</v>
      </c>
      <c r="E541" s="7">
        <v>15</v>
      </c>
      <c r="F541" s="7">
        <v>8</v>
      </c>
      <c r="G541" s="8">
        <f t="shared" si="107"/>
        <v>8.5937723796155718E-4</v>
      </c>
      <c r="H541" s="8">
        <f t="shared" si="108"/>
        <v>1.09102811215769E-3</v>
      </c>
      <c r="I541" s="8">
        <f t="shared" si="109"/>
        <v>4.807692307692308E-4</v>
      </c>
      <c r="J541" s="8">
        <f t="shared" si="110"/>
        <v>3.146756873697046E-4</v>
      </c>
      <c r="K541" s="8">
        <f t="shared" si="113"/>
        <v>-0.5</v>
      </c>
      <c r="L541" s="8">
        <f t="shared" si="114"/>
        <v>-0.73333333333333328</v>
      </c>
      <c r="M541" s="8">
        <f t="shared" si="111"/>
        <v>-4.2968861898077859E-4</v>
      </c>
      <c r="N541" s="16">
        <f t="shared" si="112"/>
        <v>-8.0008728224897257E-4</v>
      </c>
    </row>
    <row r="542" spans="1:14" x14ac:dyDescent="0.2">
      <c r="A542" s="45"/>
      <c r="B542" s="35" t="s">
        <v>514</v>
      </c>
      <c r="C542" s="32">
        <v>0</v>
      </c>
      <c r="D542" s="7">
        <v>1</v>
      </c>
      <c r="E542" s="7">
        <v>0</v>
      </c>
      <c r="F542" s="7">
        <v>2</v>
      </c>
      <c r="G542" s="8" t="str">
        <f t="shared" si="107"/>
        <v/>
      </c>
      <c r="H542" s="8">
        <f t="shared" si="108"/>
        <v>3.6367603738589666E-5</v>
      </c>
      <c r="I542" s="8" t="str">
        <f t="shared" si="109"/>
        <v/>
      </c>
      <c r="J542" s="8">
        <f t="shared" si="110"/>
        <v>7.8668921842426151E-5</v>
      </c>
      <c r="K542" s="8" t="str">
        <f t="shared" si="113"/>
        <v xml:space="preserve"> </v>
      </c>
      <c r="L542" s="8">
        <f t="shared" si="114"/>
        <v>1</v>
      </c>
      <c r="M542" s="8" t="str">
        <f t="shared" si="111"/>
        <v/>
      </c>
      <c r="N542" s="16">
        <f t="shared" si="112"/>
        <v>3.6367603738589666E-5</v>
      </c>
    </row>
    <row r="543" spans="1:14" ht="25.5" x14ac:dyDescent="0.2">
      <c r="A543" s="45"/>
      <c r="B543" s="35" t="s">
        <v>515</v>
      </c>
      <c r="C543" s="32">
        <v>59</v>
      </c>
      <c r="D543" s="7">
        <v>20</v>
      </c>
      <c r="E543" s="7">
        <v>75</v>
      </c>
      <c r="F543" s="7">
        <v>32</v>
      </c>
      <c r="G543" s="8">
        <f t="shared" si="107"/>
        <v>1.6901085679910624E-3</v>
      </c>
      <c r="H543" s="8">
        <f t="shared" si="108"/>
        <v>7.2735207477179326E-4</v>
      </c>
      <c r="I543" s="8">
        <f t="shared" si="109"/>
        <v>2.403846153846154E-3</v>
      </c>
      <c r="J543" s="8">
        <f t="shared" si="110"/>
        <v>1.2587027494788184E-3</v>
      </c>
      <c r="K543" s="8">
        <f t="shared" si="113"/>
        <v>0.2711864406779661</v>
      </c>
      <c r="L543" s="8">
        <f t="shared" si="114"/>
        <v>0.6</v>
      </c>
      <c r="M543" s="8">
        <f t="shared" si="111"/>
        <v>4.583345269128305E-4</v>
      </c>
      <c r="N543" s="16">
        <f t="shared" si="112"/>
        <v>4.3641124486307593E-4</v>
      </c>
    </row>
    <row r="544" spans="1:14" ht="25.5" x14ac:dyDescent="0.2">
      <c r="A544" s="45"/>
      <c r="B544" s="35" t="s">
        <v>516</v>
      </c>
      <c r="C544" s="32">
        <v>93</v>
      </c>
      <c r="D544" s="7">
        <v>71</v>
      </c>
      <c r="E544" s="7">
        <v>17</v>
      </c>
      <c r="F544" s="7">
        <v>22</v>
      </c>
      <c r="G544" s="8">
        <f t="shared" si="107"/>
        <v>2.6640694376808272E-3</v>
      </c>
      <c r="H544" s="8">
        <f t="shared" si="108"/>
        <v>2.5820998654398661E-3</v>
      </c>
      <c r="I544" s="8">
        <f t="shared" si="109"/>
        <v>5.4487179487179484E-4</v>
      </c>
      <c r="J544" s="8">
        <f t="shared" si="110"/>
        <v>8.6535814026668769E-4</v>
      </c>
      <c r="K544" s="8">
        <f t="shared" si="113"/>
        <v>-0.81720430107526887</v>
      </c>
      <c r="L544" s="8">
        <f t="shared" si="114"/>
        <v>-0.6901408450704225</v>
      </c>
      <c r="M544" s="8">
        <f t="shared" si="111"/>
        <v>-2.1770890028359447E-3</v>
      </c>
      <c r="N544" s="16">
        <f t="shared" si="112"/>
        <v>-1.7820125831908935E-3</v>
      </c>
    </row>
    <row r="545" spans="1:14" x14ac:dyDescent="0.2">
      <c r="A545" s="45"/>
      <c r="B545" s="35" t="s">
        <v>517</v>
      </c>
      <c r="C545" s="32">
        <v>15</v>
      </c>
      <c r="D545" s="7">
        <v>21</v>
      </c>
      <c r="E545" s="7">
        <v>10</v>
      </c>
      <c r="F545" s="7">
        <v>48</v>
      </c>
      <c r="G545" s="8">
        <f t="shared" si="107"/>
        <v>4.2968861898077859E-4</v>
      </c>
      <c r="H545" s="8">
        <f t="shared" si="108"/>
        <v>7.6371967851038291E-4</v>
      </c>
      <c r="I545" s="8">
        <f t="shared" si="109"/>
        <v>3.2051282051282051E-4</v>
      </c>
      <c r="J545" s="8">
        <f t="shared" si="110"/>
        <v>1.8880541242182276E-3</v>
      </c>
      <c r="K545" s="8">
        <f t="shared" si="113"/>
        <v>-0.33333333333333331</v>
      </c>
      <c r="L545" s="8">
        <f t="shared" si="114"/>
        <v>1.2857142857142858</v>
      </c>
      <c r="M545" s="8">
        <f t="shared" si="111"/>
        <v>-1.4322953966025952E-4</v>
      </c>
      <c r="N545" s="16">
        <f t="shared" si="112"/>
        <v>9.8192530094192093E-4</v>
      </c>
    </row>
    <row r="546" spans="1:14" ht="25.5" x14ac:dyDescent="0.2">
      <c r="A546" s="45"/>
      <c r="B546" s="35" t="s">
        <v>518</v>
      </c>
      <c r="C546" s="32">
        <v>37</v>
      </c>
      <c r="D546" s="7">
        <v>40</v>
      </c>
      <c r="E546" s="7">
        <v>78</v>
      </c>
      <c r="F546" s="7">
        <v>63</v>
      </c>
      <c r="G546" s="8">
        <f t="shared" si="107"/>
        <v>1.0598985934859204E-3</v>
      </c>
      <c r="H546" s="8">
        <f t="shared" si="108"/>
        <v>1.4547041495435865E-3</v>
      </c>
      <c r="I546" s="8">
        <f t="shared" si="109"/>
        <v>2.5000000000000001E-3</v>
      </c>
      <c r="J546" s="8">
        <f t="shared" si="110"/>
        <v>2.4780710380364235E-3</v>
      </c>
      <c r="K546" s="8">
        <f t="shared" si="113"/>
        <v>1.1081081081081081</v>
      </c>
      <c r="L546" s="8">
        <f t="shared" si="114"/>
        <v>0.57499999999999996</v>
      </c>
      <c r="M546" s="8">
        <f t="shared" si="111"/>
        <v>1.1744822252141281E-3</v>
      </c>
      <c r="N546" s="16">
        <f t="shared" si="112"/>
        <v>8.3645488598756222E-4</v>
      </c>
    </row>
    <row r="547" spans="1:14" ht="25.5" x14ac:dyDescent="0.2">
      <c r="A547" s="45"/>
      <c r="B547" s="35" t="s">
        <v>519</v>
      </c>
      <c r="C547" s="32">
        <v>2</v>
      </c>
      <c r="D547" s="7">
        <v>3</v>
      </c>
      <c r="E547" s="7">
        <v>1</v>
      </c>
      <c r="F547" s="7">
        <v>0</v>
      </c>
      <c r="G547" s="8">
        <f t="shared" si="107"/>
        <v>5.7291815864103812E-5</v>
      </c>
      <c r="H547" s="8">
        <f t="shared" si="108"/>
        <v>1.09102811215769E-4</v>
      </c>
      <c r="I547" s="8">
        <f t="shared" si="109"/>
        <v>3.2051282051282051E-5</v>
      </c>
      <c r="J547" s="8" t="str">
        <f t="shared" si="110"/>
        <v/>
      </c>
      <c r="K547" s="8">
        <f t="shared" si="113"/>
        <v>-0.5</v>
      </c>
      <c r="L547" s="8">
        <f t="shared" si="114"/>
        <v>-1</v>
      </c>
      <c r="M547" s="8">
        <f t="shared" si="111"/>
        <v>-2.8645907932051906E-5</v>
      </c>
      <c r="N547" s="16">
        <f t="shared" si="112"/>
        <v>-1.09102811215769E-4</v>
      </c>
    </row>
    <row r="548" spans="1:14" x14ac:dyDescent="0.2">
      <c r="A548" s="45"/>
      <c r="B548" s="35" t="s">
        <v>520</v>
      </c>
      <c r="C548" s="32">
        <v>10</v>
      </c>
      <c r="D548" s="7">
        <v>6</v>
      </c>
      <c r="E548" s="7">
        <v>3</v>
      </c>
      <c r="F548" s="7">
        <v>0</v>
      </c>
      <c r="G548" s="8">
        <f t="shared" si="107"/>
        <v>2.8645907932051904E-4</v>
      </c>
      <c r="H548" s="8">
        <f t="shared" si="108"/>
        <v>2.1820562243153799E-4</v>
      </c>
      <c r="I548" s="8">
        <f t="shared" si="109"/>
        <v>9.6153846153846154E-5</v>
      </c>
      <c r="J548" s="8" t="str">
        <f t="shared" si="110"/>
        <v/>
      </c>
      <c r="K548" s="8">
        <f t="shared" si="113"/>
        <v>-0.7</v>
      </c>
      <c r="L548" s="8">
        <f t="shared" si="114"/>
        <v>-1</v>
      </c>
      <c r="M548" s="8">
        <f t="shared" si="111"/>
        <v>-2.0052135552436331E-4</v>
      </c>
      <c r="N548" s="16">
        <f t="shared" si="112"/>
        <v>-2.1820562243153799E-4</v>
      </c>
    </row>
    <row r="549" spans="1:14" x14ac:dyDescent="0.2">
      <c r="A549" s="45"/>
      <c r="B549" s="35" t="s">
        <v>521</v>
      </c>
      <c r="C549" s="32">
        <v>2</v>
      </c>
      <c r="D549" s="7">
        <v>5</v>
      </c>
      <c r="E549" s="7">
        <v>0</v>
      </c>
      <c r="F549" s="7">
        <v>9</v>
      </c>
      <c r="G549" s="8">
        <f t="shared" si="107"/>
        <v>5.7291815864103812E-5</v>
      </c>
      <c r="H549" s="8">
        <f t="shared" si="108"/>
        <v>1.8183801869294832E-4</v>
      </c>
      <c r="I549" s="8" t="str">
        <f t="shared" si="109"/>
        <v/>
      </c>
      <c r="J549" s="8">
        <f t="shared" si="110"/>
        <v>3.5401014829091767E-4</v>
      </c>
      <c r="K549" s="8">
        <f t="shared" si="113"/>
        <v>-1</v>
      </c>
      <c r="L549" s="8">
        <f t="shared" si="114"/>
        <v>0.8</v>
      </c>
      <c r="M549" s="8">
        <f t="shared" si="111"/>
        <v>-5.7291815864103812E-5</v>
      </c>
      <c r="N549" s="16">
        <f t="shared" si="112"/>
        <v>1.4547041495435866E-4</v>
      </c>
    </row>
    <row r="550" spans="1:14" x14ac:dyDescent="0.2">
      <c r="A550" s="45"/>
      <c r="B550" s="35" t="s">
        <v>522</v>
      </c>
      <c r="C550" s="32">
        <v>4</v>
      </c>
      <c r="D550" s="7">
        <v>27</v>
      </c>
      <c r="E550" s="7">
        <v>2</v>
      </c>
      <c r="F550" s="7">
        <v>12</v>
      </c>
      <c r="G550" s="8">
        <f t="shared" si="107"/>
        <v>1.1458363172820762E-4</v>
      </c>
      <c r="H550" s="8">
        <f t="shared" si="108"/>
        <v>9.8192530094192093E-4</v>
      </c>
      <c r="I550" s="8">
        <f t="shared" si="109"/>
        <v>6.4102564102564103E-5</v>
      </c>
      <c r="J550" s="8">
        <f t="shared" si="110"/>
        <v>4.7201353105455691E-4</v>
      </c>
      <c r="K550" s="8">
        <f t="shared" si="113"/>
        <v>-0.5</v>
      </c>
      <c r="L550" s="8">
        <f t="shared" si="114"/>
        <v>-0.55555555555555558</v>
      </c>
      <c r="M550" s="8">
        <f t="shared" si="111"/>
        <v>-5.7291815864103812E-5</v>
      </c>
      <c r="N550" s="16">
        <f t="shared" si="112"/>
        <v>-5.45514056078845E-4</v>
      </c>
    </row>
    <row r="551" spans="1:14" ht="25.5" x14ac:dyDescent="0.2">
      <c r="A551" s="45"/>
      <c r="B551" s="35" t="s">
        <v>523</v>
      </c>
      <c r="C551" s="32">
        <v>1</v>
      </c>
      <c r="D551" s="7">
        <v>8</v>
      </c>
      <c r="E551" s="7">
        <v>1</v>
      </c>
      <c r="F551" s="7">
        <v>5</v>
      </c>
      <c r="G551" s="8">
        <f t="shared" si="107"/>
        <v>2.8645907932051906E-5</v>
      </c>
      <c r="H551" s="8">
        <f t="shared" si="108"/>
        <v>2.9094082990871733E-4</v>
      </c>
      <c r="I551" s="8">
        <f t="shared" si="109"/>
        <v>3.2051282051282051E-5</v>
      </c>
      <c r="J551" s="8">
        <f t="shared" si="110"/>
        <v>1.9667230460606536E-4</v>
      </c>
      <c r="K551" s="8">
        <f t="shared" si="113"/>
        <v>0</v>
      </c>
      <c r="L551" s="8">
        <f t="shared" si="114"/>
        <v>-0.375</v>
      </c>
      <c r="M551" s="8">
        <f t="shared" si="111"/>
        <v>0</v>
      </c>
      <c r="N551" s="16">
        <f t="shared" si="112"/>
        <v>-1.09102811215769E-4</v>
      </c>
    </row>
    <row r="552" spans="1:14" ht="25.5" x14ac:dyDescent="0.2">
      <c r="A552" s="45"/>
      <c r="B552" s="35" t="s">
        <v>524</v>
      </c>
      <c r="C552" s="32">
        <v>0</v>
      </c>
      <c r="D552" s="7">
        <v>5</v>
      </c>
      <c r="E552" s="7">
        <v>1</v>
      </c>
      <c r="F552" s="7">
        <v>17</v>
      </c>
      <c r="G552" s="8" t="str">
        <f t="shared" si="107"/>
        <v/>
      </c>
      <c r="H552" s="8">
        <f t="shared" si="108"/>
        <v>1.8183801869294832E-4</v>
      </c>
      <c r="I552" s="8">
        <f t="shared" si="109"/>
        <v>3.2051282051282051E-5</v>
      </c>
      <c r="J552" s="8">
        <f t="shared" si="110"/>
        <v>6.6868583566062232E-4</v>
      </c>
      <c r="K552" s="8">
        <f t="shared" si="113"/>
        <v>1</v>
      </c>
      <c r="L552" s="8">
        <f t="shared" si="114"/>
        <v>2.4</v>
      </c>
      <c r="M552" s="8" t="str">
        <f t="shared" si="111"/>
        <v/>
      </c>
      <c r="N552" s="16">
        <f t="shared" si="112"/>
        <v>4.3641124486307593E-4</v>
      </c>
    </row>
    <row r="553" spans="1:14" ht="25.5" x14ac:dyDescent="0.2">
      <c r="A553" s="45"/>
      <c r="B553" s="35" t="s">
        <v>525</v>
      </c>
      <c r="C553" s="32">
        <v>4</v>
      </c>
      <c r="D553" s="7">
        <v>12</v>
      </c>
      <c r="E553" s="7">
        <v>3</v>
      </c>
      <c r="F553" s="7">
        <v>25</v>
      </c>
      <c r="G553" s="8">
        <f t="shared" si="107"/>
        <v>1.1458363172820762E-4</v>
      </c>
      <c r="H553" s="8">
        <f t="shared" si="108"/>
        <v>4.3641124486307599E-4</v>
      </c>
      <c r="I553" s="8">
        <f t="shared" si="109"/>
        <v>9.6153846153846154E-5</v>
      </c>
      <c r="J553" s="8">
        <f t="shared" si="110"/>
        <v>9.8336152303032682E-4</v>
      </c>
      <c r="K553" s="8">
        <f t="shared" si="113"/>
        <v>-0.25</v>
      </c>
      <c r="L553" s="8">
        <f t="shared" si="114"/>
        <v>1.0833333333333333</v>
      </c>
      <c r="M553" s="8">
        <f t="shared" si="111"/>
        <v>-2.8645907932051906E-5</v>
      </c>
      <c r="N553" s="16">
        <f t="shared" si="112"/>
        <v>4.7277884860166564E-4</v>
      </c>
    </row>
    <row r="554" spans="1:14" ht="25.5" x14ac:dyDescent="0.2">
      <c r="A554" s="45"/>
      <c r="B554" s="35" t="s">
        <v>526</v>
      </c>
      <c r="C554" s="32">
        <v>0</v>
      </c>
      <c r="D554" s="7">
        <v>5</v>
      </c>
      <c r="E554" s="7">
        <v>0</v>
      </c>
      <c r="F554" s="7">
        <v>0</v>
      </c>
      <c r="G554" s="8" t="str">
        <f t="shared" si="107"/>
        <v/>
      </c>
      <c r="H554" s="8">
        <f t="shared" si="108"/>
        <v>1.8183801869294832E-4</v>
      </c>
      <c r="I554" s="8" t="str">
        <f t="shared" si="109"/>
        <v/>
      </c>
      <c r="J554" s="8" t="str">
        <f t="shared" si="110"/>
        <v/>
      </c>
      <c r="K554" s="8" t="str">
        <f t="shared" si="113"/>
        <v xml:space="preserve"> </v>
      </c>
      <c r="L554" s="8">
        <f t="shared" si="114"/>
        <v>-1</v>
      </c>
      <c r="M554" s="8" t="str">
        <f t="shared" si="111"/>
        <v/>
      </c>
      <c r="N554" s="16">
        <f t="shared" si="112"/>
        <v>-1.8183801869294832E-4</v>
      </c>
    </row>
    <row r="555" spans="1:14" ht="25.5" x14ac:dyDescent="0.2">
      <c r="A555" s="45"/>
      <c r="B555" s="35" t="s">
        <v>527</v>
      </c>
      <c r="C555" s="32">
        <v>3</v>
      </c>
      <c r="D555" s="7">
        <v>4</v>
      </c>
      <c r="E555" s="7">
        <v>0</v>
      </c>
      <c r="F555" s="7">
        <v>0</v>
      </c>
      <c r="G555" s="8">
        <f t="shared" si="107"/>
        <v>8.5937723796155715E-5</v>
      </c>
      <c r="H555" s="8">
        <f t="shared" si="108"/>
        <v>1.4547041495435866E-4</v>
      </c>
      <c r="I555" s="8" t="str">
        <f t="shared" si="109"/>
        <v/>
      </c>
      <c r="J555" s="8" t="str">
        <f t="shared" si="110"/>
        <v/>
      </c>
      <c r="K555" s="8">
        <f t="shared" si="113"/>
        <v>-1</v>
      </c>
      <c r="L555" s="8">
        <f t="shared" si="114"/>
        <v>-1</v>
      </c>
      <c r="M555" s="8">
        <f t="shared" si="111"/>
        <v>-8.5937723796155715E-5</v>
      </c>
      <c r="N555" s="16">
        <f t="shared" si="112"/>
        <v>-1.4547041495435866E-4</v>
      </c>
    </row>
    <row r="556" spans="1:14" x14ac:dyDescent="0.2">
      <c r="A556" s="45"/>
      <c r="B556" s="35" t="s">
        <v>528</v>
      </c>
      <c r="C556" s="32">
        <v>0</v>
      </c>
      <c r="D556" s="7">
        <v>0</v>
      </c>
      <c r="E556" s="7">
        <v>0</v>
      </c>
      <c r="F556" s="7">
        <v>0</v>
      </c>
      <c r="G556" s="8" t="str">
        <f t="shared" si="107"/>
        <v/>
      </c>
      <c r="H556" s="8" t="str">
        <f t="shared" si="108"/>
        <v/>
      </c>
      <c r="I556" s="8" t="str">
        <f t="shared" si="109"/>
        <v/>
      </c>
      <c r="J556" s="8" t="str">
        <f t="shared" si="110"/>
        <v/>
      </c>
      <c r="K556" s="8" t="str">
        <f t="shared" si="113"/>
        <v xml:space="preserve"> </v>
      </c>
      <c r="L556" s="8" t="str">
        <f t="shared" si="114"/>
        <v xml:space="preserve"> </v>
      </c>
      <c r="M556" s="8" t="str">
        <f t="shared" si="111"/>
        <v/>
      </c>
      <c r="N556" s="16" t="str">
        <f t="shared" si="112"/>
        <v/>
      </c>
    </row>
    <row r="557" spans="1:14" ht="25.5" x14ac:dyDescent="0.2">
      <c r="A557" s="45"/>
      <c r="B557" s="35" t="s">
        <v>529</v>
      </c>
      <c r="C557" s="32">
        <v>64</v>
      </c>
      <c r="D557" s="7">
        <v>50</v>
      </c>
      <c r="E557" s="7">
        <v>0</v>
      </c>
      <c r="F557" s="7">
        <v>6</v>
      </c>
      <c r="G557" s="8">
        <f t="shared" si="107"/>
        <v>1.833338107651322E-3</v>
      </c>
      <c r="H557" s="8">
        <f t="shared" si="108"/>
        <v>1.8183801869294833E-3</v>
      </c>
      <c r="I557" s="8" t="str">
        <f t="shared" si="109"/>
        <v/>
      </c>
      <c r="J557" s="8">
        <f t="shared" si="110"/>
        <v>2.3600676552727845E-4</v>
      </c>
      <c r="K557" s="8">
        <f t="shared" si="113"/>
        <v>-1</v>
      </c>
      <c r="L557" s="8">
        <f t="shared" si="114"/>
        <v>-0.88</v>
      </c>
      <c r="M557" s="8">
        <f t="shared" si="111"/>
        <v>-1.833338107651322E-3</v>
      </c>
      <c r="N557" s="16">
        <f t="shared" si="112"/>
        <v>-1.6001745644979453E-3</v>
      </c>
    </row>
    <row r="558" spans="1:14" x14ac:dyDescent="0.2">
      <c r="A558" s="45"/>
      <c r="B558" s="35" t="s">
        <v>530</v>
      </c>
      <c r="C558" s="32">
        <v>223</v>
      </c>
      <c r="D558" s="7">
        <v>166</v>
      </c>
      <c r="E558" s="7">
        <v>34</v>
      </c>
      <c r="F558" s="7">
        <v>49</v>
      </c>
      <c r="G558" s="8">
        <f t="shared" si="107"/>
        <v>6.3880374688475754E-3</v>
      </c>
      <c r="H558" s="8">
        <f t="shared" si="108"/>
        <v>6.0370222206058846E-3</v>
      </c>
      <c r="I558" s="8">
        <f t="shared" si="109"/>
        <v>1.0897435897435897E-3</v>
      </c>
      <c r="J558" s="8">
        <f t="shared" si="110"/>
        <v>1.9273885851394407E-3</v>
      </c>
      <c r="K558" s="8">
        <f t="shared" si="113"/>
        <v>-0.84753363228699552</v>
      </c>
      <c r="L558" s="8">
        <f t="shared" si="114"/>
        <v>-0.70481927710843373</v>
      </c>
      <c r="M558" s="8">
        <f t="shared" si="111"/>
        <v>-5.4140765991578105E-3</v>
      </c>
      <c r="N558" s="16">
        <f t="shared" si="112"/>
        <v>-4.2550096374149911E-3</v>
      </c>
    </row>
    <row r="559" spans="1:14" ht="22.5" customHeight="1" x14ac:dyDescent="0.2">
      <c r="A559" s="45"/>
      <c r="B559" s="35" t="s">
        <v>531</v>
      </c>
      <c r="C559" s="32">
        <v>7</v>
      </c>
      <c r="D559" s="7">
        <v>11</v>
      </c>
      <c r="E559" s="7">
        <v>1</v>
      </c>
      <c r="F559" s="7">
        <v>5</v>
      </c>
      <c r="G559" s="8">
        <f t="shared" si="107"/>
        <v>2.0052135552436334E-4</v>
      </c>
      <c r="H559" s="8">
        <f t="shared" si="108"/>
        <v>4.0004364112448628E-4</v>
      </c>
      <c r="I559" s="8">
        <f t="shared" si="109"/>
        <v>3.2051282051282051E-5</v>
      </c>
      <c r="J559" s="8">
        <f t="shared" si="110"/>
        <v>1.9667230460606536E-4</v>
      </c>
      <c r="K559" s="8">
        <f t="shared" si="113"/>
        <v>-0.8571428571428571</v>
      </c>
      <c r="L559" s="8">
        <f t="shared" si="114"/>
        <v>-0.54545454545454541</v>
      </c>
      <c r="M559" s="8">
        <f t="shared" si="111"/>
        <v>-1.7187544759231143E-4</v>
      </c>
      <c r="N559" s="16">
        <f t="shared" si="112"/>
        <v>-2.1820562243153797E-4</v>
      </c>
    </row>
    <row r="560" spans="1:14" ht="25.5" x14ac:dyDescent="0.2">
      <c r="A560" s="45"/>
      <c r="B560" s="35" t="s">
        <v>532</v>
      </c>
      <c r="C560" s="32">
        <v>2</v>
      </c>
      <c r="D560" s="7">
        <v>10</v>
      </c>
      <c r="E560" s="7">
        <v>1</v>
      </c>
      <c r="F560" s="7">
        <v>3</v>
      </c>
      <c r="G560" s="8">
        <f t="shared" si="107"/>
        <v>5.7291815864103812E-5</v>
      </c>
      <c r="H560" s="8">
        <f t="shared" si="108"/>
        <v>3.6367603738589663E-4</v>
      </c>
      <c r="I560" s="8">
        <f t="shared" si="109"/>
        <v>3.2051282051282051E-5</v>
      </c>
      <c r="J560" s="8">
        <f t="shared" si="110"/>
        <v>1.1800338276363923E-4</v>
      </c>
      <c r="K560" s="8">
        <f t="shared" si="113"/>
        <v>-0.5</v>
      </c>
      <c r="L560" s="8">
        <f t="shared" si="114"/>
        <v>-0.7</v>
      </c>
      <c r="M560" s="8">
        <f t="shared" si="111"/>
        <v>-2.8645907932051906E-5</v>
      </c>
      <c r="N560" s="16">
        <f t="shared" si="112"/>
        <v>-2.5457322617012762E-4</v>
      </c>
    </row>
    <row r="561" spans="1:14" x14ac:dyDescent="0.2">
      <c r="A561" s="45"/>
      <c r="B561" s="35" t="s">
        <v>533</v>
      </c>
      <c r="C561" s="32">
        <v>81</v>
      </c>
      <c r="D561" s="7">
        <v>81</v>
      </c>
      <c r="E561" s="7">
        <v>3</v>
      </c>
      <c r="F561" s="7">
        <v>25</v>
      </c>
      <c r="G561" s="8">
        <f t="shared" si="107"/>
        <v>2.3203185424962042E-3</v>
      </c>
      <c r="H561" s="8">
        <f t="shared" si="108"/>
        <v>2.9457759028257628E-3</v>
      </c>
      <c r="I561" s="8">
        <f t="shared" si="109"/>
        <v>9.6153846153846154E-5</v>
      </c>
      <c r="J561" s="8">
        <f t="shared" si="110"/>
        <v>9.8336152303032682E-4</v>
      </c>
      <c r="K561" s="8">
        <f t="shared" si="113"/>
        <v>-0.96296296296296291</v>
      </c>
      <c r="L561" s="8">
        <f t="shared" si="114"/>
        <v>-0.69135802469135799</v>
      </c>
      <c r="M561" s="8">
        <f t="shared" si="111"/>
        <v>-2.2343808187000485E-3</v>
      </c>
      <c r="N561" s="16">
        <f t="shared" si="112"/>
        <v>-2.036585809361021E-3</v>
      </c>
    </row>
    <row r="562" spans="1:14" x14ac:dyDescent="0.2">
      <c r="A562" s="45"/>
      <c r="B562" s="35" t="s">
        <v>534</v>
      </c>
      <c r="C562" s="32">
        <v>0</v>
      </c>
      <c r="D562" s="7">
        <v>0</v>
      </c>
      <c r="E562" s="7">
        <v>1</v>
      </c>
      <c r="F562" s="7">
        <v>0</v>
      </c>
      <c r="G562" s="8" t="str">
        <f t="shared" si="107"/>
        <v/>
      </c>
      <c r="H562" s="8" t="str">
        <f t="shared" si="108"/>
        <v/>
      </c>
      <c r="I562" s="8">
        <f t="shared" si="109"/>
        <v>3.2051282051282051E-5</v>
      </c>
      <c r="J562" s="8" t="str">
        <f t="shared" si="110"/>
        <v/>
      </c>
      <c r="K562" s="8">
        <f t="shared" si="113"/>
        <v>1</v>
      </c>
      <c r="L562" s="8" t="str">
        <f t="shared" si="114"/>
        <v xml:space="preserve"> </v>
      </c>
      <c r="M562" s="8" t="str">
        <f t="shared" si="111"/>
        <v/>
      </c>
      <c r="N562" s="16" t="str">
        <f t="shared" si="112"/>
        <v/>
      </c>
    </row>
    <row r="563" spans="1:14" x14ac:dyDescent="0.2">
      <c r="A563" s="45"/>
      <c r="B563" s="35" t="s">
        <v>535</v>
      </c>
      <c r="C563" s="32">
        <v>75</v>
      </c>
      <c r="D563" s="7">
        <v>63</v>
      </c>
      <c r="E563" s="7">
        <v>178</v>
      </c>
      <c r="F563" s="7">
        <v>163</v>
      </c>
      <c r="G563" s="8">
        <f t="shared" ref="G563:G604" si="115">+IF(C563=0,"",C563/C$371)</f>
        <v>2.1484430949038928E-3</v>
      </c>
      <c r="H563" s="8">
        <f t="shared" ref="H563:H604" si="116">+IF(D563=0,"",D563/D$371)</f>
        <v>2.2911590355311488E-3</v>
      </c>
      <c r="I563" s="8">
        <f t="shared" ref="I563:I604" si="117">+IF(E563=0,"",E563/E$371)</f>
        <v>5.7051282051282055E-3</v>
      </c>
      <c r="J563" s="8">
        <f t="shared" ref="J563:J604" si="118">+IF(F563=0,"",F563/F$371)</f>
        <v>6.4115171301577312E-3</v>
      </c>
      <c r="K563" s="8">
        <f t="shared" si="113"/>
        <v>1.3733333333333333</v>
      </c>
      <c r="L563" s="8">
        <f t="shared" si="114"/>
        <v>1.5873015873015872</v>
      </c>
      <c r="M563" s="8">
        <f t="shared" ref="M563:M604" si="119">+IF(OR(AND(G563=""),(K563="")),"",G563*K563)</f>
        <v>2.9505285170013458E-3</v>
      </c>
      <c r="N563" s="16">
        <f t="shared" ref="N563:N604" si="120">+IF(OR(AND(H563=""),(L563="")),"",H563*L563)</f>
        <v>3.6367603738589661E-3</v>
      </c>
    </row>
    <row r="564" spans="1:14" x14ac:dyDescent="0.2">
      <c r="A564" s="45"/>
      <c r="B564" s="35" t="s">
        <v>536</v>
      </c>
      <c r="C564" s="32">
        <v>52</v>
      </c>
      <c r="D564" s="7">
        <v>128</v>
      </c>
      <c r="E564" s="7">
        <v>29</v>
      </c>
      <c r="F564" s="7">
        <v>157</v>
      </c>
      <c r="G564" s="8">
        <f t="shared" si="115"/>
        <v>1.4895872124666991E-3</v>
      </c>
      <c r="H564" s="8">
        <f t="shared" si="116"/>
        <v>4.6550532785394772E-3</v>
      </c>
      <c r="I564" s="8">
        <f t="shared" si="117"/>
        <v>9.2948717948717946E-4</v>
      </c>
      <c r="J564" s="8">
        <f t="shared" si="118"/>
        <v>6.1755103646304529E-3</v>
      </c>
      <c r="K564" s="8">
        <f t="shared" ref="K564:K604" si="121">+IF(AND(C564=0,E564=0)," ",IF(C564=0,1,IF(E564=0,-1,(E564-C564)/C564)))</f>
        <v>-0.44230769230769229</v>
      </c>
      <c r="L564" s="8">
        <f t="shared" ref="L564:L604" si="122">+IF(AND(D564=0,F564=0)," ",IF(D564=0,1,IF(F564=0,-1,(F564-D564)/D564)))</f>
        <v>0.2265625</v>
      </c>
      <c r="M564" s="8">
        <f t="shared" si="119"/>
        <v>-6.5885588243719381E-4</v>
      </c>
      <c r="N564" s="16">
        <f t="shared" si="120"/>
        <v>1.0546605084191002E-3</v>
      </c>
    </row>
    <row r="565" spans="1:14" ht="25.5" x14ac:dyDescent="0.2">
      <c r="A565" s="45"/>
      <c r="B565" s="35" t="s">
        <v>537</v>
      </c>
      <c r="C565" s="32">
        <v>2</v>
      </c>
      <c r="D565" s="7">
        <v>2</v>
      </c>
      <c r="E565" s="7">
        <v>0</v>
      </c>
      <c r="F565" s="7">
        <v>1</v>
      </c>
      <c r="G565" s="8">
        <f t="shared" si="115"/>
        <v>5.7291815864103812E-5</v>
      </c>
      <c r="H565" s="8">
        <f t="shared" si="116"/>
        <v>7.2735207477179331E-5</v>
      </c>
      <c r="I565" s="8" t="str">
        <f t="shared" si="117"/>
        <v/>
      </c>
      <c r="J565" s="8">
        <f t="shared" si="118"/>
        <v>3.9334460921213075E-5</v>
      </c>
      <c r="K565" s="8">
        <f t="shared" si="121"/>
        <v>-1</v>
      </c>
      <c r="L565" s="8">
        <f t="shared" si="122"/>
        <v>-0.5</v>
      </c>
      <c r="M565" s="8">
        <f t="shared" si="119"/>
        <v>-5.7291815864103812E-5</v>
      </c>
      <c r="N565" s="16">
        <f t="shared" si="120"/>
        <v>-3.6367603738589666E-5</v>
      </c>
    </row>
    <row r="566" spans="1:14" x14ac:dyDescent="0.2">
      <c r="A566" s="45"/>
      <c r="B566" s="35" t="s">
        <v>538</v>
      </c>
      <c r="C566" s="32">
        <v>32</v>
      </c>
      <c r="D566" s="7">
        <v>28</v>
      </c>
      <c r="E566" s="7">
        <v>1</v>
      </c>
      <c r="F566" s="7">
        <v>2</v>
      </c>
      <c r="G566" s="8">
        <f t="shared" si="115"/>
        <v>9.16669053825661E-4</v>
      </c>
      <c r="H566" s="8">
        <f t="shared" si="116"/>
        <v>1.0182929046805107E-3</v>
      </c>
      <c r="I566" s="8">
        <f t="shared" si="117"/>
        <v>3.2051282051282051E-5</v>
      </c>
      <c r="J566" s="8">
        <f t="shared" si="118"/>
        <v>7.8668921842426151E-5</v>
      </c>
      <c r="K566" s="8">
        <f t="shared" si="121"/>
        <v>-0.96875</v>
      </c>
      <c r="L566" s="8">
        <f t="shared" si="122"/>
        <v>-0.9285714285714286</v>
      </c>
      <c r="M566" s="8">
        <f t="shared" si="119"/>
        <v>-8.8802314589360909E-4</v>
      </c>
      <c r="N566" s="16">
        <f t="shared" si="120"/>
        <v>-9.4555769720333139E-4</v>
      </c>
    </row>
    <row r="567" spans="1:14" x14ac:dyDescent="0.2">
      <c r="A567" s="45"/>
      <c r="B567" s="35" t="s">
        <v>539</v>
      </c>
      <c r="C567" s="32">
        <v>34</v>
      </c>
      <c r="D567" s="7">
        <v>293</v>
      </c>
      <c r="E567" s="7">
        <v>56</v>
      </c>
      <c r="F567" s="7">
        <v>210</v>
      </c>
      <c r="G567" s="8">
        <f t="shared" si="115"/>
        <v>9.7396086968976482E-4</v>
      </c>
      <c r="H567" s="8">
        <f t="shared" si="116"/>
        <v>1.0655707895406772E-2</v>
      </c>
      <c r="I567" s="8">
        <f t="shared" si="117"/>
        <v>1.7948717948717949E-3</v>
      </c>
      <c r="J567" s="8">
        <f t="shared" si="118"/>
        <v>8.2602367934547453E-3</v>
      </c>
      <c r="K567" s="8">
        <f t="shared" si="121"/>
        <v>0.6470588235294118</v>
      </c>
      <c r="L567" s="8">
        <f t="shared" si="122"/>
        <v>-0.28327645051194539</v>
      </c>
      <c r="M567" s="8">
        <f t="shared" si="119"/>
        <v>6.3020997450514201E-4</v>
      </c>
      <c r="N567" s="16">
        <f t="shared" si="120"/>
        <v>-3.0185111103029419E-3</v>
      </c>
    </row>
    <row r="568" spans="1:14" x14ac:dyDescent="0.2">
      <c r="A568" s="45"/>
      <c r="B568" s="35" t="s">
        <v>540</v>
      </c>
      <c r="C568" s="32">
        <v>15</v>
      </c>
      <c r="D568" s="7">
        <v>136</v>
      </c>
      <c r="E568" s="7">
        <v>5</v>
      </c>
      <c r="F568" s="7">
        <v>74</v>
      </c>
      <c r="G568" s="8">
        <f t="shared" si="115"/>
        <v>4.2968861898077859E-4</v>
      </c>
      <c r="H568" s="8">
        <f t="shared" si="116"/>
        <v>4.9459941084481944E-3</v>
      </c>
      <c r="I568" s="8">
        <f t="shared" si="117"/>
        <v>1.6025641025641026E-4</v>
      </c>
      <c r="J568" s="8">
        <f t="shared" si="118"/>
        <v>2.9107501081697676E-3</v>
      </c>
      <c r="K568" s="8">
        <f t="shared" si="121"/>
        <v>-0.66666666666666663</v>
      </c>
      <c r="L568" s="8">
        <f t="shared" si="122"/>
        <v>-0.45588235294117646</v>
      </c>
      <c r="M568" s="8">
        <f t="shared" si="119"/>
        <v>-2.8645907932051904E-4</v>
      </c>
      <c r="N568" s="16">
        <f t="shared" si="120"/>
        <v>-2.2547914317925591E-3</v>
      </c>
    </row>
    <row r="569" spans="1:14" x14ac:dyDescent="0.2">
      <c r="A569" s="45"/>
      <c r="B569" s="35" t="s">
        <v>541</v>
      </c>
      <c r="C569" s="32">
        <v>5</v>
      </c>
      <c r="D569" s="7">
        <v>16</v>
      </c>
      <c r="E569" s="7">
        <v>1</v>
      </c>
      <c r="F569" s="7">
        <v>4</v>
      </c>
      <c r="G569" s="8">
        <f t="shared" si="115"/>
        <v>1.4322953966025952E-4</v>
      </c>
      <c r="H569" s="8">
        <f t="shared" si="116"/>
        <v>5.8188165981743465E-4</v>
      </c>
      <c r="I569" s="8">
        <f t="shared" si="117"/>
        <v>3.2051282051282051E-5</v>
      </c>
      <c r="J569" s="8">
        <f t="shared" si="118"/>
        <v>1.573378436848523E-4</v>
      </c>
      <c r="K569" s="8">
        <f t="shared" si="121"/>
        <v>-0.8</v>
      </c>
      <c r="L569" s="8">
        <f t="shared" si="122"/>
        <v>-0.75</v>
      </c>
      <c r="M569" s="8">
        <f t="shared" si="119"/>
        <v>-1.1458363172820762E-4</v>
      </c>
      <c r="N569" s="16">
        <f t="shared" si="120"/>
        <v>-4.3641124486307599E-4</v>
      </c>
    </row>
    <row r="570" spans="1:14" x14ac:dyDescent="0.2">
      <c r="A570" s="45"/>
      <c r="B570" s="35" t="s">
        <v>542</v>
      </c>
      <c r="C570" s="32">
        <v>5</v>
      </c>
      <c r="D570" s="7">
        <v>8</v>
      </c>
      <c r="E570" s="7">
        <v>0</v>
      </c>
      <c r="F570" s="7">
        <v>7</v>
      </c>
      <c r="G570" s="8">
        <f t="shared" si="115"/>
        <v>1.4322953966025952E-4</v>
      </c>
      <c r="H570" s="8">
        <f t="shared" si="116"/>
        <v>2.9094082990871733E-4</v>
      </c>
      <c r="I570" s="8" t="str">
        <f t="shared" si="117"/>
        <v/>
      </c>
      <c r="J570" s="8">
        <f t="shared" si="118"/>
        <v>2.7534122644849154E-4</v>
      </c>
      <c r="K570" s="8">
        <f t="shared" si="121"/>
        <v>-1</v>
      </c>
      <c r="L570" s="8">
        <f t="shared" si="122"/>
        <v>-0.125</v>
      </c>
      <c r="M570" s="8">
        <f t="shared" si="119"/>
        <v>-1.4322953966025952E-4</v>
      </c>
      <c r="N570" s="16">
        <f t="shared" si="120"/>
        <v>-3.6367603738589666E-5</v>
      </c>
    </row>
    <row r="571" spans="1:14" x14ac:dyDescent="0.2">
      <c r="A571" s="45"/>
      <c r="B571" s="35" t="s">
        <v>543</v>
      </c>
      <c r="C571" s="32">
        <v>38</v>
      </c>
      <c r="D571" s="7">
        <v>8</v>
      </c>
      <c r="E571" s="7">
        <v>31</v>
      </c>
      <c r="F571" s="7">
        <v>3</v>
      </c>
      <c r="G571" s="8">
        <f t="shared" si="115"/>
        <v>1.0885445014179723E-3</v>
      </c>
      <c r="H571" s="8">
        <f t="shared" si="116"/>
        <v>2.9094082990871733E-4</v>
      </c>
      <c r="I571" s="8">
        <f t="shared" si="117"/>
        <v>9.9358974358974362E-4</v>
      </c>
      <c r="J571" s="8">
        <f t="shared" si="118"/>
        <v>1.1800338276363923E-4</v>
      </c>
      <c r="K571" s="8">
        <f t="shared" si="121"/>
        <v>-0.18421052631578946</v>
      </c>
      <c r="L571" s="8">
        <f t="shared" si="122"/>
        <v>-0.625</v>
      </c>
      <c r="M571" s="8">
        <f t="shared" si="119"/>
        <v>-2.0052135552436331E-4</v>
      </c>
      <c r="N571" s="16">
        <f t="shared" si="120"/>
        <v>-1.8183801869294832E-4</v>
      </c>
    </row>
    <row r="572" spans="1:14" x14ac:dyDescent="0.2">
      <c r="A572" s="45"/>
      <c r="B572" s="35" t="s">
        <v>544</v>
      </c>
      <c r="C572" s="32">
        <v>8</v>
      </c>
      <c r="D572" s="7">
        <v>3</v>
      </c>
      <c r="E572" s="7">
        <v>5</v>
      </c>
      <c r="F572" s="7">
        <v>5</v>
      </c>
      <c r="G572" s="8">
        <f t="shared" si="115"/>
        <v>2.2916726345641525E-4</v>
      </c>
      <c r="H572" s="8">
        <f t="shared" si="116"/>
        <v>1.09102811215769E-4</v>
      </c>
      <c r="I572" s="8">
        <f t="shared" si="117"/>
        <v>1.6025641025641026E-4</v>
      </c>
      <c r="J572" s="8">
        <f t="shared" si="118"/>
        <v>1.9667230460606536E-4</v>
      </c>
      <c r="K572" s="8">
        <f t="shared" si="121"/>
        <v>-0.375</v>
      </c>
      <c r="L572" s="8">
        <f t="shared" si="122"/>
        <v>0.66666666666666663</v>
      </c>
      <c r="M572" s="8">
        <f t="shared" si="119"/>
        <v>-8.5937723796155715E-5</v>
      </c>
      <c r="N572" s="16">
        <f t="shared" si="120"/>
        <v>7.2735207477179331E-5</v>
      </c>
    </row>
    <row r="573" spans="1:14" x14ac:dyDescent="0.2">
      <c r="A573" s="45"/>
      <c r="B573" s="35" t="s">
        <v>545</v>
      </c>
      <c r="C573" s="32">
        <v>15</v>
      </c>
      <c r="D573" s="7">
        <v>8</v>
      </c>
      <c r="E573" s="7">
        <v>20</v>
      </c>
      <c r="F573" s="7">
        <v>7</v>
      </c>
      <c r="G573" s="8">
        <f t="shared" si="115"/>
        <v>4.2968861898077859E-4</v>
      </c>
      <c r="H573" s="8">
        <f t="shared" si="116"/>
        <v>2.9094082990871733E-4</v>
      </c>
      <c r="I573" s="8">
        <f t="shared" si="117"/>
        <v>6.4102564102564103E-4</v>
      </c>
      <c r="J573" s="8">
        <f t="shared" si="118"/>
        <v>2.7534122644849154E-4</v>
      </c>
      <c r="K573" s="8">
        <f t="shared" si="121"/>
        <v>0.33333333333333331</v>
      </c>
      <c r="L573" s="8">
        <f t="shared" si="122"/>
        <v>-0.125</v>
      </c>
      <c r="M573" s="8">
        <f t="shared" si="119"/>
        <v>1.4322953966025952E-4</v>
      </c>
      <c r="N573" s="16">
        <f t="shared" si="120"/>
        <v>-3.6367603738589666E-5</v>
      </c>
    </row>
    <row r="574" spans="1:14" x14ac:dyDescent="0.2">
      <c r="A574" s="45"/>
      <c r="B574" s="35" t="s">
        <v>546</v>
      </c>
      <c r="C574" s="32">
        <v>4</v>
      </c>
      <c r="D574" s="7">
        <v>0</v>
      </c>
      <c r="E574" s="7">
        <v>3</v>
      </c>
      <c r="F574" s="7">
        <v>231</v>
      </c>
      <c r="G574" s="8">
        <f t="shared" si="115"/>
        <v>1.1458363172820762E-4</v>
      </c>
      <c r="H574" s="8" t="str">
        <f t="shared" si="116"/>
        <v/>
      </c>
      <c r="I574" s="8">
        <f t="shared" si="117"/>
        <v>9.6153846153846154E-5</v>
      </c>
      <c r="J574" s="8">
        <f t="shared" si="118"/>
        <v>9.0862604728002196E-3</v>
      </c>
      <c r="K574" s="8">
        <f t="shared" si="121"/>
        <v>-0.25</v>
      </c>
      <c r="L574" s="8">
        <f t="shared" si="122"/>
        <v>1</v>
      </c>
      <c r="M574" s="8">
        <f t="shared" si="119"/>
        <v>-2.8645907932051906E-5</v>
      </c>
      <c r="N574" s="16" t="str">
        <f t="shared" si="120"/>
        <v/>
      </c>
    </row>
    <row r="575" spans="1:14" x14ac:dyDescent="0.2">
      <c r="A575" s="45"/>
      <c r="B575" s="35" t="s">
        <v>547</v>
      </c>
      <c r="C575" s="32">
        <v>1</v>
      </c>
      <c r="D575" s="7">
        <v>8</v>
      </c>
      <c r="E575" s="7">
        <v>2</v>
      </c>
      <c r="F575" s="7">
        <v>14</v>
      </c>
      <c r="G575" s="8">
        <f t="shared" si="115"/>
        <v>2.8645907932051906E-5</v>
      </c>
      <c r="H575" s="8">
        <f t="shared" si="116"/>
        <v>2.9094082990871733E-4</v>
      </c>
      <c r="I575" s="8">
        <f t="shared" si="117"/>
        <v>6.4102564102564103E-5</v>
      </c>
      <c r="J575" s="8">
        <f t="shared" si="118"/>
        <v>5.5068245289698308E-4</v>
      </c>
      <c r="K575" s="8">
        <f t="shared" si="121"/>
        <v>1</v>
      </c>
      <c r="L575" s="8">
        <f t="shared" si="122"/>
        <v>0.75</v>
      </c>
      <c r="M575" s="8">
        <f t="shared" si="119"/>
        <v>2.8645907932051906E-5</v>
      </c>
      <c r="N575" s="16">
        <f t="shared" si="120"/>
        <v>2.1820562243153799E-4</v>
      </c>
    </row>
    <row r="576" spans="1:14" x14ac:dyDescent="0.2">
      <c r="A576" s="45"/>
      <c r="B576" s="35" t="s">
        <v>548</v>
      </c>
      <c r="C576" s="32">
        <v>2</v>
      </c>
      <c r="D576" s="7">
        <v>3</v>
      </c>
      <c r="E576" s="7">
        <v>0</v>
      </c>
      <c r="F576" s="7">
        <v>0</v>
      </c>
      <c r="G576" s="8">
        <f t="shared" si="115"/>
        <v>5.7291815864103812E-5</v>
      </c>
      <c r="H576" s="8">
        <f t="shared" si="116"/>
        <v>1.09102811215769E-4</v>
      </c>
      <c r="I576" s="8" t="str">
        <f t="shared" si="117"/>
        <v/>
      </c>
      <c r="J576" s="8" t="str">
        <f t="shared" si="118"/>
        <v/>
      </c>
      <c r="K576" s="8">
        <f t="shared" si="121"/>
        <v>-1</v>
      </c>
      <c r="L576" s="8">
        <f t="shared" si="122"/>
        <v>-1</v>
      </c>
      <c r="M576" s="8">
        <f t="shared" si="119"/>
        <v>-5.7291815864103812E-5</v>
      </c>
      <c r="N576" s="16">
        <f t="shared" si="120"/>
        <v>-1.09102811215769E-4</v>
      </c>
    </row>
    <row r="577" spans="1:14" ht="25.5" x14ac:dyDescent="0.2">
      <c r="A577" s="45"/>
      <c r="B577" s="35" t="s">
        <v>549</v>
      </c>
      <c r="C577" s="32">
        <v>2</v>
      </c>
      <c r="D577" s="7">
        <v>17</v>
      </c>
      <c r="E577" s="7">
        <v>19</v>
      </c>
      <c r="F577" s="7">
        <v>42</v>
      </c>
      <c r="G577" s="8">
        <f t="shared" si="115"/>
        <v>5.7291815864103812E-5</v>
      </c>
      <c r="H577" s="8">
        <f t="shared" si="116"/>
        <v>6.182492635560243E-4</v>
      </c>
      <c r="I577" s="8">
        <f t="shared" si="117"/>
        <v>6.08974358974359E-4</v>
      </c>
      <c r="J577" s="8">
        <f t="shared" si="118"/>
        <v>1.6520473586909491E-3</v>
      </c>
      <c r="K577" s="8">
        <f t="shared" si="121"/>
        <v>8.5</v>
      </c>
      <c r="L577" s="8">
        <f t="shared" si="122"/>
        <v>1.4705882352941178</v>
      </c>
      <c r="M577" s="8">
        <f t="shared" si="119"/>
        <v>4.8698043484488241E-4</v>
      </c>
      <c r="N577" s="16">
        <f t="shared" si="120"/>
        <v>9.0919009346474174E-4</v>
      </c>
    </row>
    <row r="578" spans="1:14" ht="25.5" x14ac:dyDescent="0.2">
      <c r="A578" s="45"/>
      <c r="B578" s="35" t="s">
        <v>550</v>
      </c>
      <c r="C578" s="32">
        <v>0</v>
      </c>
      <c r="D578" s="7">
        <v>6</v>
      </c>
      <c r="E578" s="7">
        <v>7</v>
      </c>
      <c r="F578" s="7">
        <v>31</v>
      </c>
      <c r="G578" s="8" t="str">
        <f t="shared" si="115"/>
        <v/>
      </c>
      <c r="H578" s="8">
        <f t="shared" si="116"/>
        <v>2.1820562243153799E-4</v>
      </c>
      <c r="I578" s="8">
        <f t="shared" si="117"/>
        <v>2.2435897435897436E-4</v>
      </c>
      <c r="J578" s="8">
        <f t="shared" si="118"/>
        <v>1.2193682885576053E-3</v>
      </c>
      <c r="K578" s="8">
        <f t="shared" si="121"/>
        <v>1</v>
      </c>
      <c r="L578" s="8">
        <f t="shared" si="122"/>
        <v>4.166666666666667</v>
      </c>
      <c r="M578" s="8" t="str">
        <f t="shared" si="119"/>
        <v/>
      </c>
      <c r="N578" s="16">
        <f t="shared" si="120"/>
        <v>9.0919009346474174E-4</v>
      </c>
    </row>
    <row r="579" spans="1:14" x14ac:dyDescent="0.2">
      <c r="A579" s="45"/>
      <c r="B579" s="35" t="s">
        <v>551</v>
      </c>
      <c r="C579" s="32">
        <v>0</v>
      </c>
      <c r="D579" s="7">
        <v>3</v>
      </c>
      <c r="E579" s="7">
        <v>0</v>
      </c>
      <c r="F579" s="7">
        <v>1</v>
      </c>
      <c r="G579" s="8" t="str">
        <f t="shared" si="115"/>
        <v/>
      </c>
      <c r="H579" s="8">
        <f t="shared" si="116"/>
        <v>1.09102811215769E-4</v>
      </c>
      <c r="I579" s="8" t="str">
        <f t="shared" si="117"/>
        <v/>
      </c>
      <c r="J579" s="8">
        <f t="shared" si="118"/>
        <v>3.9334460921213075E-5</v>
      </c>
      <c r="K579" s="8" t="str">
        <f t="shared" si="121"/>
        <v xml:space="preserve"> </v>
      </c>
      <c r="L579" s="8">
        <f t="shared" si="122"/>
        <v>-0.66666666666666663</v>
      </c>
      <c r="M579" s="8" t="str">
        <f t="shared" si="119"/>
        <v/>
      </c>
      <c r="N579" s="16">
        <f t="shared" si="120"/>
        <v>-7.2735207477179331E-5</v>
      </c>
    </row>
    <row r="580" spans="1:14" x14ac:dyDescent="0.2">
      <c r="A580" s="45"/>
      <c r="B580" s="35" t="s">
        <v>552</v>
      </c>
      <c r="C580" s="32">
        <v>0</v>
      </c>
      <c r="D580" s="7">
        <v>19</v>
      </c>
      <c r="E580" s="7">
        <v>0</v>
      </c>
      <c r="F580" s="7">
        <v>11</v>
      </c>
      <c r="G580" s="8" t="str">
        <f t="shared" si="115"/>
        <v/>
      </c>
      <c r="H580" s="8">
        <f t="shared" si="116"/>
        <v>6.9098447103320361E-4</v>
      </c>
      <c r="I580" s="8" t="str">
        <f t="shared" si="117"/>
        <v/>
      </c>
      <c r="J580" s="8">
        <f t="shared" si="118"/>
        <v>4.3267907013334384E-4</v>
      </c>
      <c r="K580" s="8" t="str">
        <f t="shared" si="121"/>
        <v xml:space="preserve"> </v>
      </c>
      <c r="L580" s="8">
        <f t="shared" si="122"/>
        <v>-0.42105263157894735</v>
      </c>
      <c r="M580" s="8" t="str">
        <f t="shared" si="119"/>
        <v/>
      </c>
      <c r="N580" s="16">
        <f t="shared" si="120"/>
        <v>-2.9094082990871727E-4</v>
      </c>
    </row>
    <row r="581" spans="1:14" ht="25.5" x14ac:dyDescent="0.2">
      <c r="A581" s="45"/>
      <c r="B581" s="35" t="s">
        <v>553</v>
      </c>
      <c r="C581" s="32">
        <v>1</v>
      </c>
      <c r="D581" s="7">
        <v>16</v>
      </c>
      <c r="E581" s="7">
        <v>0</v>
      </c>
      <c r="F581" s="7">
        <v>13</v>
      </c>
      <c r="G581" s="8">
        <f t="shared" si="115"/>
        <v>2.8645907932051906E-5</v>
      </c>
      <c r="H581" s="8">
        <f t="shared" si="116"/>
        <v>5.8188165981743465E-4</v>
      </c>
      <c r="I581" s="8" t="str">
        <f t="shared" si="117"/>
        <v/>
      </c>
      <c r="J581" s="8">
        <f t="shared" si="118"/>
        <v>5.1134799197576997E-4</v>
      </c>
      <c r="K581" s="8">
        <f t="shared" si="121"/>
        <v>-1</v>
      </c>
      <c r="L581" s="8">
        <f t="shared" si="122"/>
        <v>-0.1875</v>
      </c>
      <c r="M581" s="8">
        <f t="shared" si="119"/>
        <v>-2.8645907932051906E-5</v>
      </c>
      <c r="N581" s="16">
        <f t="shared" si="120"/>
        <v>-1.09102811215769E-4</v>
      </c>
    </row>
    <row r="582" spans="1:14" x14ac:dyDescent="0.2">
      <c r="A582" s="45"/>
      <c r="B582" s="35" t="s">
        <v>554</v>
      </c>
      <c r="C582" s="32">
        <v>0</v>
      </c>
      <c r="D582" s="7">
        <v>1</v>
      </c>
      <c r="E582" s="7">
        <v>0</v>
      </c>
      <c r="F582" s="7">
        <v>0</v>
      </c>
      <c r="G582" s="8" t="str">
        <f t="shared" si="115"/>
        <v/>
      </c>
      <c r="H582" s="8">
        <f t="shared" si="116"/>
        <v>3.6367603738589666E-5</v>
      </c>
      <c r="I582" s="8" t="str">
        <f t="shared" si="117"/>
        <v/>
      </c>
      <c r="J582" s="8" t="str">
        <f t="shared" si="118"/>
        <v/>
      </c>
      <c r="K582" s="8" t="str">
        <f t="shared" si="121"/>
        <v xml:space="preserve"> </v>
      </c>
      <c r="L582" s="8">
        <f t="shared" si="122"/>
        <v>-1</v>
      </c>
      <c r="M582" s="8" t="str">
        <f t="shared" si="119"/>
        <v/>
      </c>
      <c r="N582" s="16">
        <f t="shared" si="120"/>
        <v>-3.6367603738589666E-5</v>
      </c>
    </row>
    <row r="583" spans="1:14" x14ac:dyDescent="0.2">
      <c r="A583" s="45"/>
      <c r="B583" s="35" t="s">
        <v>555</v>
      </c>
      <c r="C583" s="32">
        <v>7</v>
      </c>
      <c r="D583" s="7">
        <v>208</v>
      </c>
      <c r="E583" s="7">
        <v>3</v>
      </c>
      <c r="F583" s="7">
        <v>80</v>
      </c>
      <c r="G583" s="8">
        <f t="shared" si="115"/>
        <v>2.0052135552436334E-4</v>
      </c>
      <c r="H583" s="8">
        <f t="shared" si="116"/>
        <v>7.5644615776266503E-3</v>
      </c>
      <c r="I583" s="8">
        <f t="shared" si="117"/>
        <v>9.6153846153846154E-5</v>
      </c>
      <c r="J583" s="8">
        <f t="shared" si="118"/>
        <v>3.1467568736970458E-3</v>
      </c>
      <c r="K583" s="8">
        <f t="shared" si="121"/>
        <v>-0.5714285714285714</v>
      </c>
      <c r="L583" s="8">
        <f t="shared" si="122"/>
        <v>-0.61538461538461542</v>
      </c>
      <c r="M583" s="8">
        <f t="shared" si="119"/>
        <v>-1.1458363172820761E-4</v>
      </c>
      <c r="N583" s="16">
        <f t="shared" si="120"/>
        <v>-4.6550532785394772E-3</v>
      </c>
    </row>
    <row r="584" spans="1:14" ht="25.5" x14ac:dyDescent="0.2">
      <c r="A584" s="45"/>
      <c r="B584" s="35" t="s">
        <v>556</v>
      </c>
      <c r="C584" s="32">
        <v>2</v>
      </c>
      <c r="D584" s="7">
        <v>0</v>
      </c>
      <c r="E584" s="7">
        <v>0</v>
      </c>
      <c r="F584" s="7">
        <v>1</v>
      </c>
      <c r="G584" s="8">
        <f t="shared" si="115"/>
        <v>5.7291815864103812E-5</v>
      </c>
      <c r="H584" s="8" t="str">
        <f t="shared" si="116"/>
        <v/>
      </c>
      <c r="I584" s="8" t="str">
        <f t="shared" si="117"/>
        <v/>
      </c>
      <c r="J584" s="8">
        <f t="shared" si="118"/>
        <v>3.9334460921213075E-5</v>
      </c>
      <c r="K584" s="8">
        <f t="shared" si="121"/>
        <v>-1</v>
      </c>
      <c r="L584" s="8">
        <f t="shared" si="122"/>
        <v>1</v>
      </c>
      <c r="M584" s="8">
        <f t="shared" si="119"/>
        <v>-5.7291815864103812E-5</v>
      </c>
      <c r="N584" s="16" t="str">
        <f t="shared" si="120"/>
        <v/>
      </c>
    </row>
    <row r="585" spans="1:14" x14ac:dyDescent="0.2">
      <c r="A585" s="45"/>
      <c r="B585" s="35" t="s">
        <v>557</v>
      </c>
      <c r="C585" s="32">
        <v>1</v>
      </c>
      <c r="D585" s="7">
        <v>13</v>
      </c>
      <c r="E585" s="7">
        <v>0</v>
      </c>
      <c r="F585" s="7">
        <v>7</v>
      </c>
      <c r="G585" s="8">
        <f t="shared" si="115"/>
        <v>2.8645907932051906E-5</v>
      </c>
      <c r="H585" s="8">
        <f t="shared" si="116"/>
        <v>4.7277884860166564E-4</v>
      </c>
      <c r="I585" s="8" t="str">
        <f t="shared" si="117"/>
        <v/>
      </c>
      <c r="J585" s="8">
        <f t="shared" si="118"/>
        <v>2.7534122644849154E-4</v>
      </c>
      <c r="K585" s="8">
        <f t="shared" si="121"/>
        <v>-1</v>
      </c>
      <c r="L585" s="8">
        <f t="shared" si="122"/>
        <v>-0.46153846153846156</v>
      </c>
      <c r="M585" s="8">
        <f t="shared" si="119"/>
        <v>-2.8645907932051906E-5</v>
      </c>
      <c r="N585" s="16">
        <f t="shared" si="120"/>
        <v>-2.1820562243153799E-4</v>
      </c>
    </row>
    <row r="586" spans="1:14" x14ac:dyDescent="0.2">
      <c r="A586" s="45"/>
      <c r="B586" s="35" t="s">
        <v>558</v>
      </c>
      <c r="C586" s="32">
        <v>0</v>
      </c>
      <c r="D586" s="7">
        <v>0</v>
      </c>
      <c r="E586" s="7">
        <v>1</v>
      </c>
      <c r="F586" s="7">
        <v>4</v>
      </c>
      <c r="G586" s="8" t="str">
        <f t="shared" si="115"/>
        <v/>
      </c>
      <c r="H586" s="8" t="str">
        <f t="shared" si="116"/>
        <v/>
      </c>
      <c r="I586" s="8">
        <f t="shared" si="117"/>
        <v>3.2051282051282051E-5</v>
      </c>
      <c r="J586" s="8">
        <f t="shared" si="118"/>
        <v>1.573378436848523E-4</v>
      </c>
      <c r="K586" s="8">
        <f t="shared" si="121"/>
        <v>1</v>
      </c>
      <c r="L586" s="8">
        <f t="shared" si="122"/>
        <v>1</v>
      </c>
      <c r="M586" s="8" t="str">
        <f t="shared" si="119"/>
        <v/>
      </c>
      <c r="N586" s="16" t="str">
        <f t="shared" si="120"/>
        <v/>
      </c>
    </row>
    <row r="587" spans="1:14" x14ac:dyDescent="0.2">
      <c r="A587" s="45"/>
      <c r="B587" s="35" t="s">
        <v>559</v>
      </c>
      <c r="C587" s="32">
        <v>0</v>
      </c>
      <c r="D587" s="7">
        <v>0</v>
      </c>
      <c r="E587" s="7">
        <v>0</v>
      </c>
      <c r="F587" s="7">
        <v>0</v>
      </c>
      <c r="G587" s="8" t="str">
        <f t="shared" si="115"/>
        <v/>
      </c>
      <c r="H587" s="8" t="str">
        <f t="shared" si="116"/>
        <v/>
      </c>
      <c r="I587" s="8" t="str">
        <f t="shared" si="117"/>
        <v/>
      </c>
      <c r="J587" s="8" t="str">
        <f t="shared" si="118"/>
        <v/>
      </c>
      <c r="K587" s="8" t="str">
        <f t="shared" si="121"/>
        <v xml:space="preserve"> </v>
      </c>
      <c r="L587" s="8" t="str">
        <f t="shared" si="122"/>
        <v xml:space="preserve"> </v>
      </c>
      <c r="M587" s="8" t="str">
        <f t="shared" si="119"/>
        <v/>
      </c>
      <c r="N587" s="16" t="str">
        <f t="shared" si="120"/>
        <v/>
      </c>
    </row>
    <row r="588" spans="1:14" x14ac:dyDescent="0.2">
      <c r="A588" s="45"/>
      <c r="B588" s="35" t="s">
        <v>560</v>
      </c>
      <c r="C588" s="32">
        <v>1</v>
      </c>
      <c r="D588" s="7">
        <v>369</v>
      </c>
      <c r="E588" s="7">
        <v>3</v>
      </c>
      <c r="F588" s="7">
        <v>338</v>
      </c>
      <c r="G588" s="8">
        <f t="shared" si="115"/>
        <v>2.8645907932051906E-5</v>
      </c>
      <c r="H588" s="8">
        <f t="shared" si="116"/>
        <v>1.3419645779539587E-2</v>
      </c>
      <c r="I588" s="8">
        <f t="shared" si="117"/>
        <v>9.6153846153846154E-5</v>
      </c>
      <c r="J588" s="8">
        <f t="shared" si="118"/>
        <v>1.3295047791370019E-2</v>
      </c>
      <c r="K588" s="8">
        <f t="shared" si="121"/>
        <v>2</v>
      </c>
      <c r="L588" s="8">
        <f t="shared" si="122"/>
        <v>-8.4010840108401083E-2</v>
      </c>
      <c r="M588" s="8">
        <f t="shared" si="119"/>
        <v>5.7291815864103812E-5</v>
      </c>
      <c r="N588" s="16">
        <f t="shared" si="120"/>
        <v>-1.1273957158962795E-3</v>
      </c>
    </row>
    <row r="589" spans="1:14" ht="25.5" x14ac:dyDescent="0.2">
      <c r="A589" s="45"/>
      <c r="B589" s="35" t="s">
        <v>561</v>
      </c>
      <c r="C589" s="32">
        <v>3</v>
      </c>
      <c r="D589" s="7">
        <v>165</v>
      </c>
      <c r="E589" s="7">
        <v>13</v>
      </c>
      <c r="F589" s="7">
        <v>181</v>
      </c>
      <c r="G589" s="8">
        <f t="shared" si="115"/>
        <v>8.5937723796155715E-5</v>
      </c>
      <c r="H589" s="8">
        <f t="shared" si="116"/>
        <v>6.0006546168672945E-3</v>
      </c>
      <c r="I589" s="8">
        <f t="shared" si="117"/>
        <v>4.1666666666666669E-4</v>
      </c>
      <c r="J589" s="8">
        <f t="shared" si="118"/>
        <v>7.1195374267395669E-3</v>
      </c>
      <c r="K589" s="8">
        <f t="shared" si="121"/>
        <v>3.3333333333333335</v>
      </c>
      <c r="L589" s="8">
        <f t="shared" si="122"/>
        <v>9.696969696969697E-2</v>
      </c>
      <c r="M589" s="8">
        <f t="shared" si="119"/>
        <v>2.8645907932051904E-4</v>
      </c>
      <c r="N589" s="16">
        <f t="shared" si="120"/>
        <v>5.8188165981743465E-4</v>
      </c>
    </row>
    <row r="590" spans="1:14" x14ac:dyDescent="0.2">
      <c r="A590" s="45"/>
      <c r="B590" s="35" t="s">
        <v>562</v>
      </c>
      <c r="C590" s="32">
        <v>11</v>
      </c>
      <c r="D590" s="7">
        <v>428</v>
      </c>
      <c r="E590" s="7">
        <v>14</v>
      </c>
      <c r="F590" s="7">
        <v>354</v>
      </c>
      <c r="G590" s="8">
        <f t="shared" si="115"/>
        <v>3.1510498725257095E-4</v>
      </c>
      <c r="H590" s="8">
        <f t="shared" si="116"/>
        <v>1.5565334400116376E-2</v>
      </c>
      <c r="I590" s="8">
        <f t="shared" si="117"/>
        <v>4.4871794871794872E-4</v>
      </c>
      <c r="J590" s="8">
        <f t="shared" si="118"/>
        <v>1.3924399166109429E-2</v>
      </c>
      <c r="K590" s="8">
        <f t="shared" si="121"/>
        <v>0.27272727272727271</v>
      </c>
      <c r="L590" s="8">
        <f t="shared" si="122"/>
        <v>-0.17289719626168223</v>
      </c>
      <c r="M590" s="8">
        <f t="shared" si="119"/>
        <v>8.5937723796155702E-5</v>
      </c>
      <c r="N590" s="16">
        <f t="shared" si="120"/>
        <v>-2.6912026766556349E-3</v>
      </c>
    </row>
    <row r="591" spans="1:14" x14ac:dyDescent="0.2">
      <c r="A591" s="45"/>
      <c r="B591" s="35" t="s">
        <v>563</v>
      </c>
      <c r="C591" s="32">
        <v>1</v>
      </c>
      <c r="D591" s="7">
        <v>53</v>
      </c>
      <c r="E591" s="7">
        <v>1</v>
      </c>
      <c r="F591" s="7">
        <v>35</v>
      </c>
      <c r="G591" s="8">
        <f t="shared" si="115"/>
        <v>2.8645907932051906E-5</v>
      </c>
      <c r="H591" s="8">
        <f t="shared" si="116"/>
        <v>1.9274829981452521E-3</v>
      </c>
      <c r="I591" s="8">
        <f t="shared" si="117"/>
        <v>3.2051282051282051E-5</v>
      </c>
      <c r="J591" s="8">
        <f t="shared" si="118"/>
        <v>1.3767061322424575E-3</v>
      </c>
      <c r="K591" s="8">
        <f t="shared" si="121"/>
        <v>0</v>
      </c>
      <c r="L591" s="8">
        <f t="shared" si="122"/>
        <v>-0.33962264150943394</v>
      </c>
      <c r="M591" s="8">
        <f t="shared" si="119"/>
        <v>0</v>
      </c>
      <c r="N591" s="16">
        <f t="shared" si="120"/>
        <v>-6.5461686729461385E-4</v>
      </c>
    </row>
    <row r="592" spans="1:14" x14ac:dyDescent="0.2">
      <c r="A592" s="45"/>
      <c r="B592" s="35" t="s">
        <v>564</v>
      </c>
      <c r="C592" s="32">
        <v>1</v>
      </c>
      <c r="D592" s="7">
        <v>5</v>
      </c>
      <c r="E592" s="7">
        <v>0</v>
      </c>
      <c r="F592" s="7">
        <v>2</v>
      </c>
      <c r="G592" s="8">
        <f t="shared" si="115"/>
        <v>2.8645907932051906E-5</v>
      </c>
      <c r="H592" s="8">
        <f t="shared" si="116"/>
        <v>1.8183801869294832E-4</v>
      </c>
      <c r="I592" s="8" t="str">
        <f t="shared" si="117"/>
        <v/>
      </c>
      <c r="J592" s="8">
        <f t="shared" si="118"/>
        <v>7.8668921842426151E-5</v>
      </c>
      <c r="K592" s="8">
        <f t="shared" si="121"/>
        <v>-1</v>
      </c>
      <c r="L592" s="8">
        <f t="shared" si="122"/>
        <v>-0.6</v>
      </c>
      <c r="M592" s="8">
        <f t="shared" si="119"/>
        <v>-2.8645907932051906E-5</v>
      </c>
      <c r="N592" s="16">
        <f t="shared" si="120"/>
        <v>-1.0910281121576898E-4</v>
      </c>
    </row>
    <row r="593" spans="1:14" x14ac:dyDescent="0.2">
      <c r="A593" s="45"/>
      <c r="B593" s="35" t="s">
        <v>565</v>
      </c>
      <c r="C593" s="32">
        <v>0</v>
      </c>
      <c r="D593" s="7">
        <v>2</v>
      </c>
      <c r="E593" s="7">
        <v>0</v>
      </c>
      <c r="F593" s="7">
        <v>1</v>
      </c>
      <c r="G593" s="8" t="str">
        <f t="shared" si="115"/>
        <v/>
      </c>
      <c r="H593" s="8">
        <f t="shared" si="116"/>
        <v>7.2735207477179331E-5</v>
      </c>
      <c r="I593" s="8" t="str">
        <f t="shared" si="117"/>
        <v/>
      </c>
      <c r="J593" s="8">
        <f t="shared" si="118"/>
        <v>3.9334460921213075E-5</v>
      </c>
      <c r="K593" s="8" t="str">
        <f t="shared" si="121"/>
        <v xml:space="preserve"> </v>
      </c>
      <c r="L593" s="8">
        <f t="shared" si="122"/>
        <v>-0.5</v>
      </c>
      <c r="M593" s="8" t="str">
        <f t="shared" si="119"/>
        <v/>
      </c>
      <c r="N593" s="16">
        <f t="shared" si="120"/>
        <v>-3.6367603738589666E-5</v>
      </c>
    </row>
    <row r="594" spans="1:14" x14ac:dyDescent="0.2">
      <c r="A594" s="45"/>
      <c r="B594" s="35" t="s">
        <v>566</v>
      </c>
      <c r="C594" s="32">
        <v>2</v>
      </c>
      <c r="D594" s="7">
        <v>3</v>
      </c>
      <c r="E594" s="7">
        <v>1</v>
      </c>
      <c r="F594" s="7">
        <v>2</v>
      </c>
      <c r="G594" s="8">
        <f t="shared" si="115"/>
        <v>5.7291815864103812E-5</v>
      </c>
      <c r="H594" s="8">
        <f t="shared" si="116"/>
        <v>1.09102811215769E-4</v>
      </c>
      <c r="I594" s="8">
        <f t="shared" si="117"/>
        <v>3.2051282051282051E-5</v>
      </c>
      <c r="J594" s="8">
        <f t="shared" si="118"/>
        <v>7.8668921842426151E-5</v>
      </c>
      <c r="K594" s="8">
        <f t="shared" si="121"/>
        <v>-0.5</v>
      </c>
      <c r="L594" s="8">
        <f t="shared" si="122"/>
        <v>-0.33333333333333331</v>
      </c>
      <c r="M594" s="8">
        <f t="shared" si="119"/>
        <v>-2.8645907932051906E-5</v>
      </c>
      <c r="N594" s="16">
        <f t="shared" si="120"/>
        <v>-3.6367603738589666E-5</v>
      </c>
    </row>
    <row r="595" spans="1:14" x14ac:dyDescent="0.2">
      <c r="A595" s="45"/>
      <c r="B595" s="35" t="s">
        <v>567</v>
      </c>
      <c r="C595" s="32">
        <v>2</v>
      </c>
      <c r="D595" s="7">
        <v>11</v>
      </c>
      <c r="E595" s="7">
        <v>8</v>
      </c>
      <c r="F595" s="7">
        <v>18</v>
      </c>
      <c r="G595" s="8">
        <f t="shared" si="115"/>
        <v>5.7291815864103812E-5</v>
      </c>
      <c r="H595" s="8">
        <f t="shared" si="116"/>
        <v>4.0004364112448628E-4</v>
      </c>
      <c r="I595" s="8">
        <f t="shared" si="117"/>
        <v>2.5641025641025641E-4</v>
      </c>
      <c r="J595" s="8">
        <f t="shared" si="118"/>
        <v>7.0802029658183533E-4</v>
      </c>
      <c r="K595" s="8">
        <f t="shared" si="121"/>
        <v>3</v>
      </c>
      <c r="L595" s="8">
        <f t="shared" si="122"/>
        <v>0.63636363636363635</v>
      </c>
      <c r="M595" s="8">
        <f t="shared" si="119"/>
        <v>1.7187544759231143E-4</v>
      </c>
      <c r="N595" s="16">
        <f t="shared" si="120"/>
        <v>2.5457322617012762E-4</v>
      </c>
    </row>
    <row r="596" spans="1:14" x14ac:dyDescent="0.2">
      <c r="A596" s="45"/>
      <c r="B596" s="35" t="s">
        <v>568</v>
      </c>
      <c r="C596" s="32">
        <v>0</v>
      </c>
      <c r="D596" s="7">
        <v>6</v>
      </c>
      <c r="E596" s="7">
        <v>0</v>
      </c>
      <c r="F596" s="7">
        <v>33</v>
      </c>
      <c r="G596" s="8" t="str">
        <f t="shared" si="115"/>
        <v/>
      </c>
      <c r="H596" s="8">
        <f t="shared" si="116"/>
        <v>2.1820562243153799E-4</v>
      </c>
      <c r="I596" s="8" t="str">
        <f t="shared" si="117"/>
        <v/>
      </c>
      <c r="J596" s="8">
        <f t="shared" si="118"/>
        <v>1.2980372104000315E-3</v>
      </c>
      <c r="K596" s="8" t="str">
        <f t="shared" si="121"/>
        <v xml:space="preserve"> </v>
      </c>
      <c r="L596" s="8">
        <f t="shared" si="122"/>
        <v>4.5</v>
      </c>
      <c r="M596" s="8" t="str">
        <f t="shared" si="119"/>
        <v/>
      </c>
      <c r="N596" s="16">
        <f t="shared" si="120"/>
        <v>9.8192530094192093E-4</v>
      </c>
    </row>
    <row r="597" spans="1:14" x14ac:dyDescent="0.2">
      <c r="A597" s="45"/>
      <c r="B597" s="35" t="s">
        <v>569</v>
      </c>
      <c r="C597" s="32">
        <v>37</v>
      </c>
      <c r="D597" s="7">
        <v>342</v>
      </c>
      <c r="E597" s="7">
        <v>42</v>
      </c>
      <c r="F597" s="7">
        <v>233</v>
      </c>
      <c r="G597" s="8">
        <f t="shared" si="115"/>
        <v>1.0598985934859204E-3</v>
      </c>
      <c r="H597" s="8">
        <f t="shared" si="116"/>
        <v>1.2437720478597666E-2</v>
      </c>
      <c r="I597" s="8">
        <f t="shared" si="117"/>
        <v>1.3461538461538461E-3</v>
      </c>
      <c r="J597" s="8">
        <f t="shared" si="118"/>
        <v>9.1649293946426472E-3</v>
      </c>
      <c r="K597" s="8">
        <f t="shared" si="121"/>
        <v>0.13513513513513514</v>
      </c>
      <c r="L597" s="8">
        <f t="shared" si="122"/>
        <v>-0.31871345029239767</v>
      </c>
      <c r="M597" s="8">
        <f t="shared" si="119"/>
        <v>1.4322953966025952E-4</v>
      </c>
      <c r="N597" s="16">
        <f t="shared" si="120"/>
        <v>-3.9640688075062739E-3</v>
      </c>
    </row>
    <row r="598" spans="1:14" x14ac:dyDescent="0.2">
      <c r="A598" s="45"/>
      <c r="B598" s="35" t="s">
        <v>570</v>
      </c>
      <c r="C598" s="32">
        <v>0</v>
      </c>
      <c r="D598" s="7">
        <v>12</v>
      </c>
      <c r="E598" s="7">
        <v>0</v>
      </c>
      <c r="F598" s="7">
        <v>8</v>
      </c>
      <c r="G598" s="8" t="str">
        <f t="shared" si="115"/>
        <v/>
      </c>
      <c r="H598" s="8">
        <f t="shared" si="116"/>
        <v>4.3641124486307599E-4</v>
      </c>
      <c r="I598" s="8" t="str">
        <f t="shared" si="117"/>
        <v/>
      </c>
      <c r="J598" s="8">
        <f t="shared" si="118"/>
        <v>3.146756873697046E-4</v>
      </c>
      <c r="K598" s="8" t="str">
        <f t="shared" si="121"/>
        <v xml:space="preserve"> </v>
      </c>
      <c r="L598" s="8">
        <f t="shared" si="122"/>
        <v>-0.33333333333333331</v>
      </c>
      <c r="M598" s="8" t="str">
        <f t="shared" si="119"/>
        <v/>
      </c>
      <c r="N598" s="16">
        <f t="shared" si="120"/>
        <v>-1.4547041495435866E-4</v>
      </c>
    </row>
    <row r="599" spans="1:14" ht="25.5" x14ac:dyDescent="0.2">
      <c r="A599" s="45"/>
      <c r="B599" s="35" t="s">
        <v>571</v>
      </c>
      <c r="C599" s="32">
        <v>141</v>
      </c>
      <c r="D599" s="7">
        <v>51</v>
      </c>
      <c r="E599" s="7">
        <v>1</v>
      </c>
      <c r="F599" s="7">
        <v>17</v>
      </c>
      <c r="G599" s="8">
        <f t="shared" si="115"/>
        <v>4.0390730184193188E-3</v>
      </c>
      <c r="H599" s="8">
        <f t="shared" si="116"/>
        <v>1.8547477906680728E-3</v>
      </c>
      <c r="I599" s="8">
        <f t="shared" si="117"/>
        <v>3.2051282051282051E-5</v>
      </c>
      <c r="J599" s="8">
        <f t="shared" si="118"/>
        <v>6.6868583566062232E-4</v>
      </c>
      <c r="K599" s="8">
        <f t="shared" si="121"/>
        <v>-0.99290780141843971</v>
      </c>
      <c r="L599" s="8">
        <f t="shared" si="122"/>
        <v>-0.66666666666666663</v>
      </c>
      <c r="M599" s="8">
        <f t="shared" si="119"/>
        <v>-4.0104271104872665E-3</v>
      </c>
      <c r="N599" s="16">
        <f t="shared" si="120"/>
        <v>-1.2364985271120484E-3</v>
      </c>
    </row>
    <row r="600" spans="1:14" x14ac:dyDescent="0.2">
      <c r="A600" s="45"/>
      <c r="B600" s="35" t="s">
        <v>572</v>
      </c>
      <c r="C600" s="32">
        <v>2</v>
      </c>
      <c r="D600" s="7">
        <v>10</v>
      </c>
      <c r="E600" s="7">
        <v>0</v>
      </c>
      <c r="F600" s="7">
        <v>4</v>
      </c>
      <c r="G600" s="8">
        <f t="shared" si="115"/>
        <v>5.7291815864103812E-5</v>
      </c>
      <c r="H600" s="8">
        <f t="shared" si="116"/>
        <v>3.6367603738589663E-4</v>
      </c>
      <c r="I600" s="8" t="str">
        <f t="shared" si="117"/>
        <v/>
      </c>
      <c r="J600" s="8">
        <f t="shared" si="118"/>
        <v>1.573378436848523E-4</v>
      </c>
      <c r="K600" s="8">
        <f t="shared" si="121"/>
        <v>-1</v>
      </c>
      <c r="L600" s="8">
        <f t="shared" si="122"/>
        <v>-0.6</v>
      </c>
      <c r="M600" s="8">
        <f t="shared" si="119"/>
        <v>-5.7291815864103812E-5</v>
      </c>
      <c r="N600" s="16">
        <f t="shared" si="120"/>
        <v>-2.1820562243153797E-4</v>
      </c>
    </row>
    <row r="601" spans="1:14" x14ac:dyDescent="0.2">
      <c r="A601" s="45"/>
      <c r="B601" s="35" t="s">
        <v>573</v>
      </c>
      <c r="C601" s="32">
        <v>0</v>
      </c>
      <c r="D601" s="7">
        <v>1</v>
      </c>
      <c r="E601" s="7">
        <v>0</v>
      </c>
      <c r="F601" s="7">
        <v>1</v>
      </c>
      <c r="G601" s="8" t="str">
        <f t="shared" si="115"/>
        <v/>
      </c>
      <c r="H601" s="8">
        <f t="shared" si="116"/>
        <v>3.6367603738589666E-5</v>
      </c>
      <c r="I601" s="8" t="str">
        <f t="shared" si="117"/>
        <v/>
      </c>
      <c r="J601" s="8">
        <f t="shared" si="118"/>
        <v>3.9334460921213075E-5</v>
      </c>
      <c r="K601" s="8" t="str">
        <f t="shared" si="121"/>
        <v xml:space="preserve"> </v>
      </c>
      <c r="L601" s="8">
        <f t="shared" si="122"/>
        <v>0</v>
      </c>
      <c r="M601" s="8" t="str">
        <f t="shared" si="119"/>
        <v/>
      </c>
      <c r="N601" s="16">
        <f t="shared" si="120"/>
        <v>0</v>
      </c>
    </row>
    <row r="602" spans="1:14" x14ac:dyDescent="0.2">
      <c r="A602" s="45"/>
      <c r="B602" s="35" t="s">
        <v>574</v>
      </c>
      <c r="C602" s="32">
        <v>1</v>
      </c>
      <c r="D602" s="7">
        <v>8</v>
      </c>
      <c r="E602" s="7">
        <v>1</v>
      </c>
      <c r="F602" s="7">
        <v>46</v>
      </c>
      <c r="G602" s="8">
        <f t="shared" si="115"/>
        <v>2.8645907932051906E-5</v>
      </c>
      <c r="H602" s="8">
        <f t="shared" si="116"/>
        <v>2.9094082990871733E-4</v>
      </c>
      <c r="I602" s="8">
        <f t="shared" si="117"/>
        <v>3.2051282051282051E-5</v>
      </c>
      <c r="J602" s="8">
        <f t="shared" si="118"/>
        <v>1.8093852023758014E-3</v>
      </c>
      <c r="K602" s="8">
        <f t="shared" si="121"/>
        <v>0</v>
      </c>
      <c r="L602" s="8">
        <f t="shared" si="122"/>
        <v>4.75</v>
      </c>
      <c r="M602" s="8">
        <f t="shared" si="119"/>
        <v>0</v>
      </c>
      <c r="N602" s="16">
        <f t="shared" si="120"/>
        <v>1.3819689420664072E-3</v>
      </c>
    </row>
    <row r="603" spans="1:14" ht="25.5" x14ac:dyDescent="0.2">
      <c r="A603" s="45"/>
      <c r="B603" s="35" t="s">
        <v>575</v>
      </c>
      <c r="C603" s="32">
        <v>0</v>
      </c>
      <c r="D603" s="7">
        <v>1</v>
      </c>
      <c r="E603" s="7">
        <v>0</v>
      </c>
      <c r="F603" s="7">
        <v>1</v>
      </c>
      <c r="G603" s="8" t="str">
        <f t="shared" si="115"/>
        <v/>
      </c>
      <c r="H603" s="8">
        <f t="shared" si="116"/>
        <v>3.6367603738589666E-5</v>
      </c>
      <c r="I603" s="8" t="str">
        <f t="shared" si="117"/>
        <v/>
      </c>
      <c r="J603" s="8">
        <f t="shared" si="118"/>
        <v>3.9334460921213075E-5</v>
      </c>
      <c r="K603" s="8" t="str">
        <f t="shared" si="121"/>
        <v xml:space="preserve"> </v>
      </c>
      <c r="L603" s="8">
        <f t="shared" si="122"/>
        <v>0</v>
      </c>
      <c r="M603" s="8" t="str">
        <f t="shared" si="119"/>
        <v/>
      </c>
      <c r="N603" s="16">
        <f t="shared" si="120"/>
        <v>0</v>
      </c>
    </row>
    <row r="604" spans="1:14" ht="26.25" thickBot="1" x14ac:dyDescent="0.25">
      <c r="A604" s="45"/>
      <c r="B604" s="36" t="s">
        <v>576</v>
      </c>
      <c r="C604" s="33">
        <v>11</v>
      </c>
      <c r="D604" s="17">
        <v>2</v>
      </c>
      <c r="E604" s="17">
        <v>0</v>
      </c>
      <c r="F604" s="17">
        <v>0</v>
      </c>
      <c r="G604" s="18">
        <f t="shared" si="115"/>
        <v>3.1510498725257095E-4</v>
      </c>
      <c r="H604" s="18">
        <f t="shared" si="116"/>
        <v>7.2735207477179331E-5</v>
      </c>
      <c r="I604" s="18" t="str">
        <f t="shared" si="117"/>
        <v/>
      </c>
      <c r="J604" s="18" t="str">
        <f t="shared" si="118"/>
        <v/>
      </c>
      <c r="K604" s="18">
        <f t="shared" si="121"/>
        <v>-1</v>
      </c>
      <c r="L604" s="18">
        <f t="shared" si="122"/>
        <v>-1</v>
      </c>
      <c r="M604" s="18">
        <f t="shared" si="119"/>
        <v>-3.1510498725257095E-4</v>
      </c>
      <c r="N604" s="19">
        <f t="shared" si="120"/>
        <v>-7.2735207477179331E-5</v>
      </c>
    </row>
    <row r="605" spans="1:14" x14ac:dyDescent="0.2">
      <c r="A605" s="44"/>
    </row>
    <row r="606" spans="1:14" x14ac:dyDescent="0.2">
      <c r="A606" s="44"/>
    </row>
    <row r="607" spans="1:14" x14ac:dyDescent="0.2">
      <c r="A607" s="44"/>
    </row>
    <row r="608" spans="1:14" ht="15.75" thickBot="1" x14ac:dyDescent="0.25">
      <c r="A608" s="44"/>
    </row>
    <row r="609" spans="1:14" ht="29.25" customHeight="1" thickBot="1" x14ac:dyDescent="0.25">
      <c r="A609" s="45"/>
      <c r="B609" s="20" t="s">
        <v>3</v>
      </c>
      <c r="C609" s="13" t="s">
        <v>16</v>
      </c>
      <c r="D609" s="23"/>
      <c r="E609" s="23"/>
      <c r="F609" s="24"/>
      <c r="G609" s="13" t="s">
        <v>5</v>
      </c>
      <c r="H609" s="23"/>
      <c r="I609" s="23"/>
      <c r="J609" s="23"/>
      <c r="K609" s="13" t="s">
        <v>17</v>
      </c>
      <c r="L609" s="14"/>
      <c r="M609" s="13" t="s">
        <v>7</v>
      </c>
      <c r="N609" s="14"/>
    </row>
    <row r="610" spans="1:14" ht="15.75" thickBot="1" x14ac:dyDescent="0.25">
      <c r="A610" s="44"/>
      <c r="B610" s="21"/>
      <c r="C610" s="26">
        <v>2021</v>
      </c>
      <c r="D610" s="24"/>
      <c r="E610" s="27">
        <v>2022</v>
      </c>
      <c r="F610" s="24"/>
      <c r="G610" s="26">
        <v>2021</v>
      </c>
      <c r="H610" s="24"/>
      <c r="I610" s="27">
        <v>2022</v>
      </c>
      <c r="J610" s="24"/>
      <c r="K610" s="25"/>
      <c r="L610" s="15"/>
      <c r="M610" s="25"/>
      <c r="N610" s="15"/>
    </row>
    <row r="611" spans="1:14" ht="15.75" thickBot="1" x14ac:dyDescent="0.25">
      <c r="A611" s="45"/>
      <c r="B611" s="22"/>
      <c r="C611" s="28" t="s">
        <v>8</v>
      </c>
      <c r="D611" s="28" t="s">
        <v>9</v>
      </c>
      <c r="E611" s="28" t="s">
        <v>8</v>
      </c>
      <c r="F611" s="28" t="s">
        <v>9</v>
      </c>
      <c r="G611" s="28" t="s">
        <v>8</v>
      </c>
      <c r="H611" s="28" t="s">
        <v>9</v>
      </c>
      <c r="I611" s="28" t="s">
        <v>8</v>
      </c>
      <c r="J611" s="28" t="s">
        <v>9</v>
      </c>
      <c r="K611" s="28" t="s">
        <v>8</v>
      </c>
      <c r="L611" s="28" t="s">
        <v>9</v>
      </c>
      <c r="M611" s="28" t="s">
        <v>8</v>
      </c>
      <c r="N611" s="28" t="s">
        <v>9</v>
      </c>
    </row>
    <row r="612" spans="1:14" ht="15.75" thickBot="1" x14ac:dyDescent="0.25">
      <c r="A612" s="45"/>
      <c r="B612" s="29" t="s">
        <v>14</v>
      </c>
      <c r="C612" s="30">
        <f>SUM(C613:C640)</f>
        <v>7482</v>
      </c>
      <c r="D612" s="30">
        <f>SUM(D613:D640)</f>
        <v>9030</v>
      </c>
      <c r="E612" s="30">
        <f>SUM(E613:E640)</f>
        <v>15522</v>
      </c>
      <c r="F612" s="30">
        <f>SUM(F613:F640)</f>
        <v>14773</v>
      </c>
      <c r="G612" s="31">
        <f t="shared" ref="G612:G640" si="123">+IF(C612=0,"",C612/C$612)</f>
        <v>1</v>
      </c>
      <c r="H612" s="31">
        <f t="shared" ref="H612:H640" si="124">+IF(D612=0,"",D612/D$612)</f>
        <v>1</v>
      </c>
      <c r="I612" s="31">
        <f t="shared" ref="I612:I640" si="125">+IF(E612=0,"",E612/E$612)</f>
        <v>1</v>
      </c>
      <c r="J612" s="31">
        <f t="shared" ref="J612:J640" si="126">+IF(F612=0,"",F612/F$612)</f>
        <v>1</v>
      </c>
      <c r="K612" s="31">
        <f>+IF(AND(C612=0,E612=0),"",IF(C612=0,1,IF(E612=0,-1,(E612-C612)/C612)))</f>
        <v>1.07457898957498</v>
      </c>
      <c r="L612" s="31">
        <f>+IF(AND(D612=0,F612=0),"",IF(D612=0,1,IF(F612=0,-1,(F612-D612)/D612)))</f>
        <v>0.63599114064230344</v>
      </c>
      <c r="M612" s="31">
        <f t="shared" ref="M612:M640" si="127">+IF(OR(AND(G612=""),(K612="")),"",G612*K612)</f>
        <v>1.07457898957498</v>
      </c>
      <c r="N612" s="31">
        <f t="shared" ref="N612:N640" si="128">+IF(OR(AND(H612=""),(L612="")),"",H612*L612)</f>
        <v>0.63599114064230344</v>
      </c>
    </row>
    <row r="613" spans="1:14" x14ac:dyDescent="0.2">
      <c r="A613" s="45"/>
      <c r="B613" s="34" t="s">
        <v>577</v>
      </c>
      <c r="C613" s="40">
        <v>5</v>
      </c>
      <c r="D613" s="37">
        <v>10</v>
      </c>
      <c r="E613" s="37">
        <v>3</v>
      </c>
      <c r="F613" s="37">
        <v>16</v>
      </c>
      <c r="G613" s="38">
        <f t="shared" si="123"/>
        <v>6.6827051590483827E-4</v>
      </c>
      <c r="H613" s="38">
        <f t="shared" si="124"/>
        <v>1.1074197120708748E-3</v>
      </c>
      <c r="I613" s="38">
        <f t="shared" si="125"/>
        <v>1.9327406262079628E-4</v>
      </c>
      <c r="J613" s="38">
        <f t="shared" si="126"/>
        <v>1.0830569281797874E-3</v>
      </c>
      <c r="K613" s="38">
        <f t="shared" ref="K613:K640" si="129">+IF(AND(C613=0,E613=0)," ",IF(C613=0,1,IF(E613=0,-1,(E613-C613)/C613)))</f>
        <v>-0.4</v>
      </c>
      <c r="L613" s="38">
        <f t="shared" ref="L613:L640" si="130">+IF(AND(D613=0,F613=0)," ",IF(D613=0,1,IF(F613=0,-1,(F613-D613)/D613)))</f>
        <v>0.6</v>
      </c>
      <c r="M613" s="38">
        <f t="shared" si="127"/>
        <v>-2.6730820636193531E-4</v>
      </c>
      <c r="N613" s="39">
        <f t="shared" si="128"/>
        <v>6.6445182724252485E-4</v>
      </c>
    </row>
    <row r="614" spans="1:14" x14ac:dyDescent="0.2">
      <c r="A614" s="45"/>
      <c r="B614" s="35" t="s">
        <v>578</v>
      </c>
      <c r="C614" s="32">
        <v>77</v>
      </c>
      <c r="D614" s="7">
        <v>152</v>
      </c>
      <c r="E614" s="7">
        <v>430</v>
      </c>
      <c r="F614" s="7">
        <v>442</v>
      </c>
      <c r="G614" s="8">
        <f t="shared" si="123"/>
        <v>1.0291365944934509E-2</v>
      </c>
      <c r="H614" s="8">
        <f t="shared" si="124"/>
        <v>1.6832779623477297E-2</v>
      </c>
      <c r="I614" s="8">
        <f t="shared" si="125"/>
        <v>2.7702615642314136E-2</v>
      </c>
      <c r="J614" s="8">
        <f t="shared" si="126"/>
        <v>2.9919447640966629E-2</v>
      </c>
      <c r="K614" s="8">
        <f t="shared" si="129"/>
        <v>4.5844155844155843</v>
      </c>
      <c r="L614" s="8">
        <f t="shared" si="130"/>
        <v>1.9078947368421053</v>
      </c>
      <c r="M614" s="8">
        <f t="shared" si="127"/>
        <v>4.7179898422881582E-2</v>
      </c>
      <c r="N614" s="16">
        <f t="shared" si="128"/>
        <v>3.2115171650055369E-2</v>
      </c>
    </row>
    <row r="615" spans="1:14" ht="25.5" x14ac:dyDescent="0.2">
      <c r="A615" s="45"/>
      <c r="B615" s="35" t="s">
        <v>579</v>
      </c>
      <c r="C615" s="32">
        <v>1454</v>
      </c>
      <c r="D615" s="7">
        <v>702</v>
      </c>
      <c r="E615" s="7">
        <v>1268</v>
      </c>
      <c r="F615" s="7">
        <v>475</v>
      </c>
      <c r="G615" s="8">
        <f t="shared" si="123"/>
        <v>0.19433306602512698</v>
      </c>
      <c r="H615" s="8">
        <f t="shared" si="124"/>
        <v>7.7740863787375422E-2</v>
      </c>
      <c r="I615" s="8">
        <f t="shared" si="125"/>
        <v>8.1690503801056566E-2</v>
      </c>
      <c r="J615" s="8">
        <f t="shared" si="126"/>
        <v>3.2153252555337443E-2</v>
      </c>
      <c r="K615" s="8">
        <f t="shared" si="129"/>
        <v>-0.12792297111416781</v>
      </c>
      <c r="L615" s="8">
        <f t="shared" si="130"/>
        <v>-0.32336182336182334</v>
      </c>
      <c r="M615" s="8">
        <f t="shared" si="127"/>
        <v>-2.4859663191659984E-2</v>
      </c>
      <c r="N615" s="16">
        <f t="shared" si="128"/>
        <v>-2.513842746400886E-2</v>
      </c>
    </row>
    <row r="616" spans="1:14" x14ac:dyDescent="0.2">
      <c r="A616" s="45"/>
      <c r="B616" s="35" t="s">
        <v>580</v>
      </c>
      <c r="C616" s="32">
        <v>1768</v>
      </c>
      <c r="D616" s="7">
        <v>635</v>
      </c>
      <c r="E616" s="7">
        <v>2349</v>
      </c>
      <c r="F616" s="7">
        <v>1061</v>
      </c>
      <c r="G616" s="8">
        <f t="shared" si="123"/>
        <v>0.23630045442395081</v>
      </c>
      <c r="H616" s="8">
        <f t="shared" si="124"/>
        <v>7.0321151716500552E-2</v>
      </c>
      <c r="I616" s="8">
        <f t="shared" si="125"/>
        <v>0.15133359103208349</v>
      </c>
      <c r="J616" s="8">
        <f t="shared" si="126"/>
        <v>7.1820212549922158E-2</v>
      </c>
      <c r="K616" s="8">
        <f t="shared" si="129"/>
        <v>0.32861990950226244</v>
      </c>
      <c r="L616" s="8">
        <f t="shared" si="130"/>
        <v>0.67086614173228343</v>
      </c>
      <c r="M616" s="8">
        <f t="shared" si="127"/>
        <v>7.76530339481422E-2</v>
      </c>
      <c r="N616" s="16">
        <f t="shared" si="128"/>
        <v>4.7176079734219264E-2</v>
      </c>
    </row>
    <row r="617" spans="1:14" x14ac:dyDescent="0.2">
      <c r="A617" s="45"/>
      <c r="B617" s="35" t="s">
        <v>581</v>
      </c>
      <c r="C617" s="32">
        <v>58</v>
      </c>
      <c r="D617" s="7">
        <v>62</v>
      </c>
      <c r="E617" s="7">
        <v>1776</v>
      </c>
      <c r="F617" s="7">
        <v>1419</v>
      </c>
      <c r="G617" s="8">
        <f t="shared" si="123"/>
        <v>7.7519379844961239E-3</v>
      </c>
      <c r="H617" s="8">
        <f t="shared" si="124"/>
        <v>6.8660022148394244E-3</v>
      </c>
      <c r="I617" s="8">
        <f t="shared" si="125"/>
        <v>0.11441824507151141</v>
      </c>
      <c r="J617" s="8">
        <f t="shared" si="126"/>
        <v>9.6053611317944904E-2</v>
      </c>
      <c r="K617" s="8">
        <f t="shared" si="129"/>
        <v>29.620689655172413</v>
      </c>
      <c r="L617" s="8">
        <f t="shared" si="130"/>
        <v>21.887096774193548</v>
      </c>
      <c r="M617" s="8">
        <f t="shared" si="127"/>
        <v>0.22961774926490242</v>
      </c>
      <c r="N617" s="16">
        <f t="shared" si="128"/>
        <v>0.15027685492801773</v>
      </c>
    </row>
    <row r="618" spans="1:14" x14ac:dyDescent="0.2">
      <c r="A618" s="45"/>
      <c r="B618" s="35" t="s">
        <v>582</v>
      </c>
      <c r="C618" s="32">
        <v>5</v>
      </c>
      <c r="D618" s="7">
        <v>11</v>
      </c>
      <c r="E618" s="7">
        <v>5</v>
      </c>
      <c r="F618" s="7">
        <v>10</v>
      </c>
      <c r="G618" s="8">
        <f t="shared" si="123"/>
        <v>6.6827051590483827E-4</v>
      </c>
      <c r="H618" s="8">
        <f t="shared" si="124"/>
        <v>1.2181616832779624E-3</v>
      </c>
      <c r="I618" s="8">
        <f t="shared" si="125"/>
        <v>3.2212343770132717E-4</v>
      </c>
      <c r="J618" s="8">
        <f t="shared" si="126"/>
        <v>6.7691058011236718E-4</v>
      </c>
      <c r="K618" s="8">
        <f t="shared" si="129"/>
        <v>0</v>
      </c>
      <c r="L618" s="8">
        <f t="shared" si="130"/>
        <v>-9.0909090909090912E-2</v>
      </c>
      <c r="M618" s="8">
        <f t="shared" si="127"/>
        <v>0</v>
      </c>
      <c r="N618" s="16">
        <f t="shared" si="128"/>
        <v>-1.1074197120708749E-4</v>
      </c>
    </row>
    <row r="619" spans="1:14" x14ac:dyDescent="0.2">
      <c r="A619" s="45"/>
      <c r="B619" s="35" t="s">
        <v>583</v>
      </c>
      <c r="C619" s="32">
        <v>0</v>
      </c>
      <c r="D619" s="7">
        <v>2</v>
      </c>
      <c r="E619" s="7">
        <v>0</v>
      </c>
      <c r="F619" s="7">
        <v>6</v>
      </c>
      <c r="G619" s="8" t="str">
        <f t="shared" si="123"/>
        <v/>
      </c>
      <c r="H619" s="8">
        <f t="shared" si="124"/>
        <v>2.2148394241417498E-4</v>
      </c>
      <c r="I619" s="8" t="str">
        <f t="shared" si="125"/>
        <v/>
      </c>
      <c r="J619" s="8">
        <f t="shared" si="126"/>
        <v>4.0614634806742029E-4</v>
      </c>
      <c r="K619" s="8" t="str">
        <f t="shared" si="129"/>
        <v xml:space="preserve"> </v>
      </c>
      <c r="L619" s="8">
        <f t="shared" si="130"/>
        <v>2</v>
      </c>
      <c r="M619" s="8" t="str">
        <f t="shared" si="127"/>
        <v/>
      </c>
      <c r="N619" s="16">
        <f t="shared" si="128"/>
        <v>4.4296788482834997E-4</v>
      </c>
    </row>
    <row r="620" spans="1:14" x14ac:dyDescent="0.2">
      <c r="A620" s="45"/>
      <c r="B620" s="35" t="s">
        <v>584</v>
      </c>
      <c r="C620" s="32">
        <v>96</v>
      </c>
      <c r="D620" s="7">
        <v>90</v>
      </c>
      <c r="E620" s="7">
        <v>68</v>
      </c>
      <c r="F620" s="7">
        <v>63</v>
      </c>
      <c r="G620" s="8">
        <f t="shared" si="123"/>
        <v>1.2830793905372895E-2</v>
      </c>
      <c r="H620" s="8">
        <f t="shared" si="124"/>
        <v>9.9667774086378731E-3</v>
      </c>
      <c r="I620" s="8">
        <f t="shared" si="125"/>
        <v>4.3808787527380494E-3</v>
      </c>
      <c r="J620" s="8">
        <f t="shared" si="126"/>
        <v>4.2645366547079131E-3</v>
      </c>
      <c r="K620" s="8">
        <f t="shared" si="129"/>
        <v>-0.29166666666666669</v>
      </c>
      <c r="L620" s="8">
        <f t="shared" si="130"/>
        <v>-0.3</v>
      </c>
      <c r="M620" s="8">
        <f t="shared" si="127"/>
        <v>-3.7423148890670947E-3</v>
      </c>
      <c r="N620" s="16">
        <f t="shared" si="128"/>
        <v>-2.990033222591362E-3</v>
      </c>
    </row>
    <row r="621" spans="1:14" x14ac:dyDescent="0.2">
      <c r="A621" s="45"/>
      <c r="B621" s="35" t="s">
        <v>585</v>
      </c>
      <c r="C621" s="32">
        <v>9</v>
      </c>
      <c r="D621" s="7">
        <v>4</v>
      </c>
      <c r="E621" s="7">
        <v>2</v>
      </c>
      <c r="F621" s="7">
        <v>4</v>
      </c>
      <c r="G621" s="8">
        <f t="shared" si="123"/>
        <v>1.2028869286287089E-3</v>
      </c>
      <c r="H621" s="8">
        <f t="shared" si="124"/>
        <v>4.4296788482834997E-4</v>
      </c>
      <c r="I621" s="8">
        <f t="shared" si="125"/>
        <v>1.2884937508053087E-4</v>
      </c>
      <c r="J621" s="8">
        <f t="shared" si="126"/>
        <v>2.7076423204494684E-4</v>
      </c>
      <c r="K621" s="8">
        <f t="shared" si="129"/>
        <v>-0.77777777777777779</v>
      </c>
      <c r="L621" s="8">
        <f t="shared" si="130"/>
        <v>0</v>
      </c>
      <c r="M621" s="8">
        <f t="shared" si="127"/>
        <v>-9.3557872226677358E-4</v>
      </c>
      <c r="N621" s="16">
        <f t="shared" si="128"/>
        <v>0</v>
      </c>
    </row>
    <row r="622" spans="1:14" ht="24.75" customHeight="1" x14ac:dyDescent="0.2">
      <c r="A622" s="45"/>
      <c r="B622" s="35" t="s">
        <v>586</v>
      </c>
      <c r="C622" s="32">
        <v>11</v>
      </c>
      <c r="D622" s="7">
        <v>12</v>
      </c>
      <c r="E622" s="7">
        <v>6</v>
      </c>
      <c r="F622" s="7">
        <v>10</v>
      </c>
      <c r="G622" s="8">
        <f t="shared" si="123"/>
        <v>1.4701951349906442E-3</v>
      </c>
      <c r="H622" s="8">
        <f t="shared" si="124"/>
        <v>1.3289036544850499E-3</v>
      </c>
      <c r="I622" s="8">
        <f t="shared" si="125"/>
        <v>3.8654812524159255E-4</v>
      </c>
      <c r="J622" s="8">
        <f t="shared" si="126"/>
        <v>6.7691058011236718E-4</v>
      </c>
      <c r="K622" s="8">
        <f t="shared" si="129"/>
        <v>-0.45454545454545453</v>
      </c>
      <c r="L622" s="8">
        <f t="shared" si="130"/>
        <v>-0.16666666666666666</v>
      </c>
      <c r="M622" s="8">
        <f t="shared" si="127"/>
        <v>-6.6827051590483827E-4</v>
      </c>
      <c r="N622" s="16">
        <f t="shared" si="128"/>
        <v>-2.2148394241417498E-4</v>
      </c>
    </row>
    <row r="623" spans="1:14" x14ac:dyDescent="0.2">
      <c r="A623" s="45"/>
      <c r="B623" s="35" t="s">
        <v>587</v>
      </c>
      <c r="C623" s="32">
        <v>84</v>
      </c>
      <c r="D623" s="7">
        <v>14</v>
      </c>
      <c r="E623" s="7">
        <v>116</v>
      </c>
      <c r="F623" s="7">
        <v>19</v>
      </c>
      <c r="G623" s="8">
        <f t="shared" si="123"/>
        <v>1.1226944667201283E-2</v>
      </c>
      <c r="H623" s="8">
        <f t="shared" si="124"/>
        <v>1.5503875968992248E-3</v>
      </c>
      <c r="I623" s="8">
        <f t="shared" si="125"/>
        <v>7.4732637546707902E-3</v>
      </c>
      <c r="J623" s="8">
        <f t="shared" si="126"/>
        <v>1.2861301022134976E-3</v>
      </c>
      <c r="K623" s="8">
        <f t="shared" si="129"/>
        <v>0.38095238095238093</v>
      </c>
      <c r="L623" s="8">
        <f t="shared" si="130"/>
        <v>0.35714285714285715</v>
      </c>
      <c r="M623" s="8">
        <f t="shared" si="127"/>
        <v>4.2769313017909649E-3</v>
      </c>
      <c r="N623" s="16">
        <f t="shared" si="128"/>
        <v>5.5370985603543741E-4</v>
      </c>
    </row>
    <row r="624" spans="1:14" x14ac:dyDescent="0.2">
      <c r="A624" s="45"/>
      <c r="B624" s="35" t="s">
        <v>588</v>
      </c>
      <c r="C624" s="32">
        <v>0</v>
      </c>
      <c r="D624" s="7">
        <v>1</v>
      </c>
      <c r="E624" s="7">
        <v>0</v>
      </c>
      <c r="F624" s="7">
        <v>0</v>
      </c>
      <c r="G624" s="8" t="str">
        <f t="shared" si="123"/>
        <v/>
      </c>
      <c r="H624" s="8">
        <f t="shared" si="124"/>
        <v>1.1074197120708749E-4</v>
      </c>
      <c r="I624" s="8" t="str">
        <f t="shared" si="125"/>
        <v/>
      </c>
      <c r="J624" s="8" t="str">
        <f t="shared" si="126"/>
        <v/>
      </c>
      <c r="K624" s="8" t="str">
        <f t="shared" si="129"/>
        <v xml:space="preserve"> </v>
      </c>
      <c r="L624" s="8">
        <f t="shared" si="130"/>
        <v>-1</v>
      </c>
      <c r="M624" s="8" t="str">
        <f t="shared" si="127"/>
        <v/>
      </c>
      <c r="N624" s="16">
        <f t="shared" si="128"/>
        <v>-1.1074197120708749E-4</v>
      </c>
    </row>
    <row r="625" spans="1:14" x14ac:dyDescent="0.2">
      <c r="A625" s="45"/>
      <c r="B625" s="35" t="s">
        <v>589</v>
      </c>
      <c r="C625" s="32">
        <v>7</v>
      </c>
      <c r="D625" s="7">
        <v>3</v>
      </c>
      <c r="E625" s="7">
        <v>11</v>
      </c>
      <c r="F625" s="7">
        <v>2</v>
      </c>
      <c r="G625" s="8">
        <f t="shared" si="123"/>
        <v>9.3557872226677358E-4</v>
      </c>
      <c r="H625" s="8">
        <f t="shared" si="124"/>
        <v>3.3222591362126248E-4</v>
      </c>
      <c r="I625" s="8">
        <f t="shared" si="125"/>
        <v>7.0867156294291973E-4</v>
      </c>
      <c r="J625" s="8">
        <f t="shared" si="126"/>
        <v>1.3538211602247342E-4</v>
      </c>
      <c r="K625" s="8">
        <f t="shared" si="129"/>
        <v>0.5714285714285714</v>
      </c>
      <c r="L625" s="8">
        <f t="shared" si="130"/>
        <v>-0.33333333333333331</v>
      </c>
      <c r="M625" s="8">
        <f t="shared" si="127"/>
        <v>5.3461641272387062E-4</v>
      </c>
      <c r="N625" s="16">
        <f t="shared" si="128"/>
        <v>-1.1074197120708749E-4</v>
      </c>
    </row>
    <row r="626" spans="1:14" x14ac:dyDescent="0.2">
      <c r="A626" s="45"/>
      <c r="B626" s="35" t="s">
        <v>590</v>
      </c>
      <c r="C626" s="32">
        <v>43</v>
      </c>
      <c r="D626" s="7">
        <v>327</v>
      </c>
      <c r="E626" s="7">
        <v>3</v>
      </c>
      <c r="F626" s="7">
        <v>26</v>
      </c>
      <c r="G626" s="8">
        <f t="shared" si="123"/>
        <v>5.7471264367816091E-3</v>
      </c>
      <c r="H626" s="8">
        <f t="shared" si="124"/>
        <v>3.6212624584717606E-2</v>
      </c>
      <c r="I626" s="8">
        <f t="shared" si="125"/>
        <v>1.9327406262079628E-4</v>
      </c>
      <c r="J626" s="8">
        <f t="shared" si="126"/>
        <v>1.7599675082921545E-3</v>
      </c>
      <c r="K626" s="8">
        <f t="shared" si="129"/>
        <v>-0.93023255813953487</v>
      </c>
      <c r="L626" s="8">
        <f t="shared" si="130"/>
        <v>-0.92048929663608559</v>
      </c>
      <c r="M626" s="8">
        <f t="shared" si="127"/>
        <v>-5.3461641272387062E-3</v>
      </c>
      <c r="N626" s="16">
        <f t="shared" si="128"/>
        <v>-3.3333333333333333E-2</v>
      </c>
    </row>
    <row r="627" spans="1:14" ht="25.5" x14ac:dyDescent="0.2">
      <c r="A627" s="45"/>
      <c r="B627" s="35" t="s">
        <v>591</v>
      </c>
      <c r="C627" s="32">
        <v>63</v>
      </c>
      <c r="D627" s="7">
        <v>100</v>
      </c>
      <c r="E627" s="7">
        <v>32</v>
      </c>
      <c r="F627" s="7">
        <v>70</v>
      </c>
      <c r="G627" s="8">
        <f t="shared" si="123"/>
        <v>8.4202085004009622E-3</v>
      </c>
      <c r="H627" s="8">
        <f t="shared" si="124"/>
        <v>1.1074197120708749E-2</v>
      </c>
      <c r="I627" s="8">
        <f t="shared" si="125"/>
        <v>2.0615900012884939E-3</v>
      </c>
      <c r="J627" s="8">
        <f t="shared" si="126"/>
        <v>4.7383740607865703E-3</v>
      </c>
      <c r="K627" s="8">
        <f t="shared" si="129"/>
        <v>-0.49206349206349204</v>
      </c>
      <c r="L627" s="8">
        <f t="shared" si="130"/>
        <v>-0.3</v>
      </c>
      <c r="M627" s="8">
        <f t="shared" si="127"/>
        <v>-4.1432771986099973E-3</v>
      </c>
      <c r="N627" s="16">
        <f t="shared" si="128"/>
        <v>-3.3222591362126247E-3</v>
      </c>
    </row>
    <row r="628" spans="1:14" x14ac:dyDescent="0.2">
      <c r="A628" s="45"/>
      <c r="B628" s="35" t="s">
        <v>592</v>
      </c>
      <c r="C628" s="32">
        <v>402</v>
      </c>
      <c r="D628" s="7">
        <v>427</v>
      </c>
      <c r="E628" s="7">
        <v>139</v>
      </c>
      <c r="F628" s="7">
        <v>351</v>
      </c>
      <c r="G628" s="8">
        <f t="shared" si="123"/>
        <v>5.3728949478748997E-2</v>
      </c>
      <c r="H628" s="8">
        <f t="shared" si="124"/>
        <v>4.7286821705426356E-2</v>
      </c>
      <c r="I628" s="8">
        <f t="shared" si="125"/>
        <v>8.9550315680968946E-3</v>
      </c>
      <c r="J628" s="8">
        <f t="shared" si="126"/>
        <v>2.3759561361944088E-2</v>
      </c>
      <c r="K628" s="8">
        <f t="shared" si="129"/>
        <v>-0.654228855721393</v>
      </c>
      <c r="L628" s="8">
        <f t="shared" si="130"/>
        <v>-0.17798594847775176</v>
      </c>
      <c r="M628" s="8">
        <f t="shared" si="127"/>
        <v>-3.5151029136594493E-2</v>
      </c>
      <c r="N628" s="16">
        <f t="shared" si="128"/>
        <v>-8.4163898117386483E-3</v>
      </c>
    </row>
    <row r="629" spans="1:14" x14ac:dyDescent="0.2">
      <c r="A629" s="45"/>
      <c r="B629" s="35" t="s">
        <v>593</v>
      </c>
      <c r="C629" s="32">
        <v>11</v>
      </c>
      <c r="D629" s="7">
        <v>114</v>
      </c>
      <c r="E629" s="7">
        <v>55</v>
      </c>
      <c r="F629" s="7">
        <v>137</v>
      </c>
      <c r="G629" s="8">
        <f t="shared" si="123"/>
        <v>1.4701951349906442E-3</v>
      </c>
      <c r="H629" s="8">
        <f t="shared" si="124"/>
        <v>1.2624584717607974E-2</v>
      </c>
      <c r="I629" s="8">
        <f t="shared" si="125"/>
        <v>3.5433578147145988E-3</v>
      </c>
      <c r="J629" s="8">
        <f t="shared" si="126"/>
        <v>9.2736749475394297E-3</v>
      </c>
      <c r="K629" s="8">
        <f t="shared" si="129"/>
        <v>4</v>
      </c>
      <c r="L629" s="8">
        <f t="shared" si="130"/>
        <v>0.20175438596491227</v>
      </c>
      <c r="M629" s="8">
        <f t="shared" si="127"/>
        <v>5.8807805399625768E-3</v>
      </c>
      <c r="N629" s="16">
        <f t="shared" si="128"/>
        <v>2.5470653377630123E-3</v>
      </c>
    </row>
    <row r="630" spans="1:14" x14ac:dyDescent="0.2">
      <c r="A630" s="45"/>
      <c r="B630" s="35" t="s">
        <v>594</v>
      </c>
      <c r="C630" s="32">
        <v>342</v>
      </c>
      <c r="D630" s="7">
        <v>2206</v>
      </c>
      <c r="E630" s="7">
        <v>228</v>
      </c>
      <c r="F630" s="7">
        <v>1581</v>
      </c>
      <c r="G630" s="8">
        <f t="shared" si="123"/>
        <v>4.5709703287890938E-2</v>
      </c>
      <c r="H630" s="8">
        <f t="shared" si="124"/>
        <v>0.24429678848283498</v>
      </c>
      <c r="I630" s="8">
        <f t="shared" si="125"/>
        <v>1.4688828759180518E-2</v>
      </c>
      <c r="J630" s="8">
        <f t="shared" si="126"/>
        <v>0.10701956271576525</v>
      </c>
      <c r="K630" s="8">
        <f t="shared" si="129"/>
        <v>-0.33333333333333331</v>
      </c>
      <c r="L630" s="8">
        <f t="shared" si="130"/>
        <v>-0.28331822302810517</v>
      </c>
      <c r="M630" s="8">
        <f t="shared" si="127"/>
        <v>-1.5236567762630313E-2</v>
      </c>
      <c r="N630" s="16">
        <f t="shared" si="128"/>
        <v>-6.9213732004429679E-2</v>
      </c>
    </row>
    <row r="631" spans="1:14" x14ac:dyDescent="0.2">
      <c r="A631" s="45"/>
      <c r="B631" s="35" t="s">
        <v>595</v>
      </c>
      <c r="C631" s="32">
        <v>1756</v>
      </c>
      <c r="D631" s="7">
        <v>1575</v>
      </c>
      <c r="E631" s="7">
        <v>5786</v>
      </c>
      <c r="F631" s="7">
        <v>5414</v>
      </c>
      <c r="G631" s="8">
        <f t="shared" si="123"/>
        <v>0.2346966051857792</v>
      </c>
      <c r="H631" s="8">
        <f t="shared" si="124"/>
        <v>0.1744186046511628</v>
      </c>
      <c r="I631" s="8">
        <f t="shared" si="125"/>
        <v>0.37276124210797579</v>
      </c>
      <c r="J631" s="8">
        <f t="shared" si="126"/>
        <v>0.36647938807283559</v>
      </c>
      <c r="K631" s="8">
        <f t="shared" si="129"/>
        <v>2.2949886104783599</v>
      </c>
      <c r="L631" s="8">
        <f t="shared" si="130"/>
        <v>2.4374603174603173</v>
      </c>
      <c r="M631" s="8">
        <f t="shared" si="127"/>
        <v>0.53862603581929969</v>
      </c>
      <c r="N631" s="16">
        <f t="shared" si="128"/>
        <v>0.42513842746400887</v>
      </c>
    </row>
    <row r="632" spans="1:14" x14ac:dyDescent="0.2">
      <c r="A632" s="45"/>
      <c r="B632" s="35" t="s">
        <v>596</v>
      </c>
      <c r="C632" s="32">
        <v>14</v>
      </c>
      <c r="D632" s="7">
        <v>20</v>
      </c>
      <c r="E632" s="7">
        <v>25</v>
      </c>
      <c r="F632" s="7">
        <v>86</v>
      </c>
      <c r="G632" s="8">
        <f t="shared" si="123"/>
        <v>1.8711574445335472E-3</v>
      </c>
      <c r="H632" s="8">
        <f t="shared" si="124"/>
        <v>2.2148394241417496E-3</v>
      </c>
      <c r="I632" s="8">
        <f t="shared" si="125"/>
        <v>1.6106171885066358E-3</v>
      </c>
      <c r="J632" s="8">
        <f t="shared" si="126"/>
        <v>5.8214309889663574E-3</v>
      </c>
      <c r="K632" s="8">
        <f t="shared" si="129"/>
        <v>0.7857142857142857</v>
      </c>
      <c r="L632" s="8">
        <f t="shared" si="130"/>
        <v>3.3</v>
      </c>
      <c r="M632" s="8">
        <f t="shared" si="127"/>
        <v>1.4701951349906442E-3</v>
      </c>
      <c r="N632" s="16">
        <f t="shared" si="128"/>
        <v>7.3089700996677737E-3</v>
      </c>
    </row>
    <row r="633" spans="1:14" x14ac:dyDescent="0.2">
      <c r="A633" s="45"/>
      <c r="B633" s="35" t="s">
        <v>597</v>
      </c>
      <c r="C633" s="32">
        <v>64</v>
      </c>
      <c r="D633" s="7">
        <v>672</v>
      </c>
      <c r="E633" s="7">
        <v>54</v>
      </c>
      <c r="F633" s="7">
        <v>223</v>
      </c>
      <c r="G633" s="8">
        <f t="shared" si="123"/>
        <v>8.5538626035819298E-3</v>
      </c>
      <c r="H633" s="8">
        <f t="shared" si="124"/>
        <v>7.441860465116279E-2</v>
      </c>
      <c r="I633" s="8">
        <f t="shared" si="125"/>
        <v>3.4789331271743332E-3</v>
      </c>
      <c r="J633" s="8">
        <f t="shared" si="126"/>
        <v>1.5095105936505787E-2</v>
      </c>
      <c r="K633" s="8">
        <f t="shared" si="129"/>
        <v>-0.15625</v>
      </c>
      <c r="L633" s="8">
        <f t="shared" si="130"/>
        <v>-0.66815476190476186</v>
      </c>
      <c r="M633" s="8">
        <f t="shared" si="127"/>
        <v>-1.3365410318096765E-3</v>
      </c>
      <c r="N633" s="16">
        <f t="shared" si="128"/>
        <v>-4.9723145071982278E-2</v>
      </c>
    </row>
    <row r="634" spans="1:14" ht="25.5" x14ac:dyDescent="0.2">
      <c r="A634" s="45" t="s">
        <v>76</v>
      </c>
      <c r="B634" s="35" t="s">
        <v>598</v>
      </c>
      <c r="C634" s="32">
        <v>0</v>
      </c>
      <c r="D634" s="7">
        <v>0</v>
      </c>
      <c r="E634" s="7">
        <v>4</v>
      </c>
      <c r="F634" s="7">
        <v>22</v>
      </c>
      <c r="G634" s="8" t="str">
        <f t="shared" si="123"/>
        <v/>
      </c>
      <c r="H634" s="8" t="str">
        <f t="shared" si="124"/>
        <v/>
      </c>
      <c r="I634" s="8">
        <f t="shared" si="125"/>
        <v>2.5769875016106174E-4</v>
      </c>
      <c r="J634" s="8">
        <f t="shared" si="126"/>
        <v>1.4892032762472078E-3</v>
      </c>
      <c r="K634" s="8">
        <f t="shared" si="129"/>
        <v>1</v>
      </c>
      <c r="L634" s="8">
        <f t="shared" si="130"/>
        <v>1</v>
      </c>
      <c r="M634" s="8" t="str">
        <f t="shared" si="127"/>
        <v/>
      </c>
      <c r="N634" s="16" t="str">
        <f t="shared" si="128"/>
        <v/>
      </c>
    </row>
    <row r="635" spans="1:14" ht="25.5" x14ac:dyDescent="0.2">
      <c r="A635" s="45"/>
      <c r="B635" s="35" t="s">
        <v>599</v>
      </c>
      <c r="C635" s="32">
        <v>2</v>
      </c>
      <c r="D635" s="7">
        <v>12</v>
      </c>
      <c r="E635" s="7">
        <v>0</v>
      </c>
      <c r="F635" s="7">
        <v>7</v>
      </c>
      <c r="G635" s="8">
        <f t="shared" si="123"/>
        <v>2.6730820636193531E-4</v>
      </c>
      <c r="H635" s="8">
        <f t="shared" si="124"/>
        <v>1.3289036544850499E-3</v>
      </c>
      <c r="I635" s="8" t="str">
        <f t="shared" si="125"/>
        <v/>
      </c>
      <c r="J635" s="8">
        <f t="shared" si="126"/>
        <v>4.7383740607865698E-4</v>
      </c>
      <c r="K635" s="8">
        <f t="shared" si="129"/>
        <v>-1</v>
      </c>
      <c r="L635" s="8">
        <f t="shared" si="130"/>
        <v>-0.41666666666666669</v>
      </c>
      <c r="M635" s="8">
        <f t="shared" si="127"/>
        <v>-2.6730820636193531E-4</v>
      </c>
      <c r="N635" s="16">
        <f t="shared" si="128"/>
        <v>-5.5370985603543752E-4</v>
      </c>
    </row>
    <row r="636" spans="1:14" x14ac:dyDescent="0.2">
      <c r="A636" s="45"/>
      <c r="B636" s="35" t="s">
        <v>600</v>
      </c>
      <c r="C636" s="32">
        <v>10</v>
      </c>
      <c r="D636" s="7">
        <v>79</v>
      </c>
      <c r="E636" s="7">
        <v>10</v>
      </c>
      <c r="F636" s="7">
        <v>60</v>
      </c>
      <c r="G636" s="8">
        <f t="shared" si="123"/>
        <v>1.3365410318096765E-3</v>
      </c>
      <c r="H636" s="8">
        <f t="shared" si="124"/>
        <v>8.7486157253599105E-3</v>
      </c>
      <c r="I636" s="8">
        <f t="shared" si="125"/>
        <v>6.4424687540265435E-4</v>
      </c>
      <c r="J636" s="8">
        <f t="shared" si="126"/>
        <v>4.0614634806742031E-3</v>
      </c>
      <c r="K636" s="8">
        <f t="shared" si="129"/>
        <v>0</v>
      </c>
      <c r="L636" s="8">
        <f t="shared" si="130"/>
        <v>-0.24050632911392406</v>
      </c>
      <c r="M636" s="8">
        <f t="shared" si="127"/>
        <v>0</v>
      </c>
      <c r="N636" s="16">
        <f t="shared" si="128"/>
        <v>-2.1040974529346621E-3</v>
      </c>
    </row>
    <row r="637" spans="1:14" x14ac:dyDescent="0.2">
      <c r="A637" s="45"/>
      <c r="B637" s="35" t="s">
        <v>601</v>
      </c>
      <c r="C637" s="32">
        <v>4</v>
      </c>
      <c r="D637" s="7">
        <v>9</v>
      </c>
      <c r="E637" s="7">
        <v>2</v>
      </c>
      <c r="F637" s="7">
        <v>8</v>
      </c>
      <c r="G637" s="8">
        <f t="shared" si="123"/>
        <v>5.3461641272387062E-4</v>
      </c>
      <c r="H637" s="8">
        <f t="shared" si="124"/>
        <v>9.9667774086378727E-4</v>
      </c>
      <c r="I637" s="8">
        <f t="shared" si="125"/>
        <v>1.2884937508053087E-4</v>
      </c>
      <c r="J637" s="8">
        <f t="shared" si="126"/>
        <v>5.4152846408989368E-4</v>
      </c>
      <c r="K637" s="8">
        <f t="shared" si="129"/>
        <v>-0.5</v>
      </c>
      <c r="L637" s="8">
        <f t="shared" si="130"/>
        <v>-0.1111111111111111</v>
      </c>
      <c r="M637" s="8">
        <f t="shared" si="127"/>
        <v>-2.6730820636193531E-4</v>
      </c>
      <c r="N637" s="16">
        <f t="shared" si="128"/>
        <v>-1.1074197120708747E-4</v>
      </c>
    </row>
    <row r="638" spans="1:14" ht="25.5" x14ac:dyDescent="0.2">
      <c r="A638" s="45"/>
      <c r="B638" s="35" t="s">
        <v>602</v>
      </c>
      <c r="C638" s="32">
        <v>79</v>
      </c>
      <c r="D638" s="7">
        <v>79</v>
      </c>
      <c r="E638" s="7">
        <v>13</v>
      </c>
      <c r="F638" s="7">
        <v>9</v>
      </c>
      <c r="G638" s="8">
        <f t="shared" si="123"/>
        <v>1.0558674151296445E-2</v>
      </c>
      <c r="H638" s="8">
        <f t="shared" si="124"/>
        <v>8.7486157253599105E-3</v>
      </c>
      <c r="I638" s="8">
        <f t="shared" si="125"/>
        <v>8.375209380234506E-4</v>
      </c>
      <c r="J638" s="8">
        <f t="shared" si="126"/>
        <v>6.0921952210113049E-4</v>
      </c>
      <c r="K638" s="8">
        <f t="shared" si="129"/>
        <v>-0.83544303797468356</v>
      </c>
      <c r="L638" s="8">
        <f t="shared" si="130"/>
        <v>-0.88607594936708856</v>
      </c>
      <c r="M638" s="8">
        <f t="shared" si="127"/>
        <v>-8.8211708099438652E-3</v>
      </c>
      <c r="N638" s="16">
        <f t="shared" si="128"/>
        <v>-7.7519379844961231E-3</v>
      </c>
    </row>
    <row r="639" spans="1:14" ht="25.5" x14ac:dyDescent="0.2">
      <c r="A639" s="45"/>
      <c r="B639" s="35" t="s">
        <v>603</v>
      </c>
      <c r="C639" s="32">
        <v>73</v>
      </c>
      <c r="D639" s="7">
        <v>95</v>
      </c>
      <c r="E639" s="7">
        <v>190</v>
      </c>
      <c r="F639" s="7">
        <v>204</v>
      </c>
      <c r="G639" s="8">
        <f t="shared" si="123"/>
        <v>9.7567495322106387E-3</v>
      </c>
      <c r="H639" s="8">
        <f t="shared" si="124"/>
        <v>1.0520487264673311E-2</v>
      </c>
      <c r="I639" s="8">
        <f t="shared" si="125"/>
        <v>1.2240690632650432E-2</v>
      </c>
      <c r="J639" s="8">
        <f t="shared" si="126"/>
        <v>1.3808975834292289E-2</v>
      </c>
      <c r="K639" s="8">
        <f t="shared" si="129"/>
        <v>1.6027397260273972</v>
      </c>
      <c r="L639" s="8">
        <f t="shared" si="130"/>
        <v>1.1473684210526316</v>
      </c>
      <c r="M639" s="8">
        <f t="shared" si="127"/>
        <v>1.5637530072173216E-2</v>
      </c>
      <c r="N639" s="16">
        <f t="shared" si="128"/>
        <v>1.2070874861572536E-2</v>
      </c>
    </row>
    <row r="640" spans="1:14" ht="26.25" thickBot="1" x14ac:dyDescent="0.25">
      <c r="A640" s="45"/>
      <c r="B640" s="36" t="s">
        <v>604</v>
      </c>
      <c r="C640" s="33">
        <v>1045</v>
      </c>
      <c r="D640" s="17">
        <v>1617</v>
      </c>
      <c r="E640" s="17">
        <v>2947</v>
      </c>
      <c r="F640" s="17">
        <v>3048</v>
      </c>
      <c r="G640" s="18">
        <f t="shared" si="123"/>
        <v>0.13966853782411121</v>
      </c>
      <c r="H640" s="18">
        <f t="shared" si="124"/>
        <v>0.17906976744186046</v>
      </c>
      <c r="I640" s="18">
        <f t="shared" si="125"/>
        <v>0.18985955418116221</v>
      </c>
      <c r="J640" s="18">
        <f t="shared" si="126"/>
        <v>0.20632234481824951</v>
      </c>
      <c r="K640" s="18">
        <f t="shared" si="129"/>
        <v>1.8200956937799042</v>
      </c>
      <c r="L640" s="18">
        <f t="shared" si="130"/>
        <v>0.88497217068645639</v>
      </c>
      <c r="M640" s="18">
        <f t="shared" si="127"/>
        <v>0.25421010425020046</v>
      </c>
      <c r="N640" s="19">
        <f t="shared" si="128"/>
        <v>0.15847176079734218</v>
      </c>
    </row>
    <row r="641" spans="1:2" x14ac:dyDescent="0.2">
      <c r="A641" s="44"/>
      <c r="B641" t="s">
        <v>15</v>
      </c>
    </row>
  </sheetData>
  <mergeCells count="57">
    <mergeCell ref="B6:B8"/>
    <mergeCell ref="C6:F6"/>
    <mergeCell ref="G6:J6"/>
    <mergeCell ref="E1:N2"/>
    <mergeCell ref="E3:N3"/>
    <mergeCell ref="E4:N5"/>
    <mergeCell ref="K6:L7"/>
    <mergeCell ref="M6:N7"/>
    <mergeCell ref="C7:D7"/>
    <mergeCell ref="E7:F7"/>
    <mergeCell ref="G7:H7"/>
    <mergeCell ref="I7:J7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</mergeCells>
  <conditionalFormatting sqref="A1:A1048576">
    <cfRule type="cellIs" dxfId="1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N641"/>
  <sheetViews>
    <sheetView showGridLines="0" tabSelected="1" zoomScale="89" zoomScaleNormal="89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285156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10" t="s">
        <v>0</v>
      </c>
      <c r="F1" s="9"/>
      <c r="G1" s="9"/>
      <c r="H1" s="9"/>
      <c r="I1" s="9"/>
      <c r="J1" s="9"/>
      <c r="K1" s="9"/>
      <c r="L1" s="9"/>
      <c r="M1" s="9"/>
      <c r="N1" s="9"/>
    </row>
    <row r="2" spans="1:14" ht="30" customHeight="1" thickBot="1" x14ac:dyDescent="0.3">
      <c r="B2" s="2"/>
      <c r="C2" s="3"/>
      <c r="D2" s="2"/>
      <c r="E2" s="11"/>
      <c r="F2" s="11"/>
      <c r="G2" s="11"/>
      <c r="H2" s="11"/>
      <c r="I2" s="11"/>
      <c r="J2" s="11"/>
      <c r="K2" s="11"/>
      <c r="L2" s="11"/>
      <c r="M2" s="11"/>
      <c r="N2" s="11"/>
    </row>
    <row r="3" spans="1:14" ht="20.100000000000001" customHeight="1" thickBot="1" x14ac:dyDescent="0.3">
      <c r="B3" s="2"/>
      <c r="C3" s="3"/>
      <c r="D3" s="2"/>
      <c r="E3" s="12" t="s">
        <v>1</v>
      </c>
      <c r="F3" s="11"/>
      <c r="G3" s="11"/>
      <c r="H3" s="11"/>
      <c r="I3" s="11"/>
      <c r="J3" s="11"/>
      <c r="K3" s="11"/>
      <c r="L3" s="11"/>
      <c r="M3" s="11"/>
      <c r="N3" s="11"/>
    </row>
    <row r="4" spans="1:14" ht="20.100000000000001" customHeight="1" thickBot="1" x14ac:dyDescent="0.3">
      <c r="B4" s="2"/>
      <c r="D4" s="2"/>
      <c r="E4" s="41" t="s">
        <v>661</v>
      </c>
      <c r="F4" s="42"/>
      <c r="G4" s="42"/>
      <c r="H4" s="42"/>
      <c r="I4" s="42"/>
      <c r="J4" s="42"/>
      <c r="K4" s="42"/>
      <c r="L4" s="42"/>
      <c r="M4" s="42"/>
      <c r="N4" s="42"/>
    </row>
    <row r="5" spans="1:14" ht="20.65" customHeight="1" thickBot="1" x14ac:dyDescent="0.25">
      <c r="B5" s="5"/>
      <c r="E5" s="43"/>
      <c r="F5" s="43"/>
      <c r="G5" s="43"/>
      <c r="H5" s="43"/>
      <c r="I5" s="43"/>
      <c r="J5" s="43"/>
      <c r="K5" s="43"/>
      <c r="L5" s="43"/>
      <c r="M5" s="43"/>
      <c r="N5" s="43"/>
    </row>
    <row r="6" spans="1:14" ht="29.25" customHeight="1" thickBot="1" x14ac:dyDescent="0.25">
      <c r="B6" s="20" t="s">
        <v>3</v>
      </c>
      <c r="C6" s="13" t="s">
        <v>4</v>
      </c>
      <c r="D6" s="23"/>
      <c r="E6" s="23"/>
      <c r="F6" s="24"/>
      <c r="G6" s="13" t="s">
        <v>5</v>
      </c>
      <c r="H6" s="23"/>
      <c r="I6" s="23"/>
      <c r="J6" s="23"/>
      <c r="K6" s="13" t="s">
        <v>6</v>
      </c>
      <c r="L6" s="14"/>
      <c r="M6" s="13" t="s">
        <v>7</v>
      </c>
      <c r="N6" s="14"/>
    </row>
    <row r="7" spans="1:14" ht="20.100000000000001" customHeight="1" thickBot="1" x14ac:dyDescent="0.25">
      <c r="B7" s="21"/>
      <c r="C7" s="26">
        <v>2021</v>
      </c>
      <c r="D7" s="24"/>
      <c r="E7" s="27">
        <v>2022</v>
      </c>
      <c r="F7" s="24"/>
      <c r="G7" s="26">
        <v>2021</v>
      </c>
      <c r="H7" s="24"/>
      <c r="I7" s="27">
        <v>2022</v>
      </c>
      <c r="J7" s="24"/>
      <c r="K7" s="25"/>
      <c r="L7" s="15"/>
      <c r="M7" s="25"/>
      <c r="N7" s="15"/>
    </row>
    <row r="8" spans="1:14" ht="20.100000000000001" customHeight="1" thickBot="1" x14ac:dyDescent="0.25">
      <c r="A8" s="44"/>
      <c r="B8" s="22"/>
      <c r="C8" s="28" t="s">
        <v>8</v>
      </c>
      <c r="D8" s="28" t="s">
        <v>9</v>
      </c>
      <c r="E8" s="28" t="s">
        <v>8</v>
      </c>
      <c r="F8" s="28" t="s">
        <v>9</v>
      </c>
      <c r="G8" s="28" t="s">
        <v>8</v>
      </c>
      <c r="H8" s="28" t="s">
        <v>9</v>
      </c>
      <c r="I8" s="28" t="s">
        <v>8</v>
      </c>
      <c r="J8" s="28" t="s">
        <v>9</v>
      </c>
      <c r="K8" s="28" t="s">
        <v>8</v>
      </c>
      <c r="L8" s="28" t="s">
        <v>9</v>
      </c>
      <c r="M8" s="28" t="s">
        <v>8</v>
      </c>
      <c r="N8" s="28" t="s">
        <v>9</v>
      </c>
    </row>
    <row r="9" spans="1:14" ht="15.75" customHeight="1" thickBot="1" x14ac:dyDescent="0.25">
      <c r="A9" s="44"/>
      <c r="B9" s="29" t="s">
        <v>662</v>
      </c>
      <c r="C9" s="30">
        <f>+C22+C81+C188+C371+C612</f>
        <v>5647</v>
      </c>
      <c r="D9" s="30">
        <f>+D22+D81+D188+D371+D612</f>
        <v>6166</v>
      </c>
      <c r="E9" s="30">
        <f>+E22+E81+E188+E371+E612</f>
        <v>6274</v>
      </c>
      <c r="F9" s="30">
        <f>+F22+F81+F188+F371+F612</f>
        <v>5717</v>
      </c>
      <c r="G9" s="31">
        <f>SUM(G10:G14)</f>
        <v>1</v>
      </c>
      <c r="H9" s="31">
        <f>SUM(H10:H14)</f>
        <v>1</v>
      </c>
      <c r="I9" s="31">
        <f>SUM(I10:I14)</f>
        <v>1</v>
      </c>
      <c r="J9" s="31">
        <f>SUM(J10:J14)</f>
        <v>1</v>
      </c>
      <c r="K9" s="31">
        <f t="shared" ref="K9:L14" si="0">+IF(AND(C9=0,E9=0),"",IF(C9=0,1,IF(E9=0,-1,(E9-C9)/C9)))</f>
        <v>0.11103240658756862</v>
      </c>
      <c r="L9" s="31">
        <f t="shared" si="0"/>
        <v>-7.2818683100875775E-2</v>
      </c>
      <c r="M9" s="31">
        <f t="shared" ref="M9:N14" si="1">+IF(OR(AND(G9=""),(K9="")),"",G9*K9)</f>
        <v>0.11103240658756862</v>
      </c>
      <c r="N9" s="31">
        <f t="shared" si="1"/>
        <v>-7.2818683100875775E-2</v>
      </c>
    </row>
    <row r="10" spans="1:14" x14ac:dyDescent="0.2">
      <c r="A10" s="45"/>
      <c r="B10" s="34" t="s">
        <v>10</v>
      </c>
      <c r="C10" s="32">
        <f>+C22</f>
        <v>34</v>
      </c>
      <c r="D10" s="7">
        <f>+D22</f>
        <v>49</v>
      </c>
      <c r="E10" s="7">
        <f>+E22</f>
        <v>18</v>
      </c>
      <c r="F10" s="7">
        <f>+F22</f>
        <v>14</v>
      </c>
      <c r="G10" s="8">
        <f t="shared" ref="G10:J14" si="2">+C10/C$9</f>
        <v>6.0208960510005315E-3</v>
      </c>
      <c r="H10" s="8">
        <f t="shared" si="2"/>
        <v>7.9468050600064871E-3</v>
      </c>
      <c r="I10" s="8">
        <f t="shared" si="2"/>
        <v>2.8689831048772712E-3</v>
      </c>
      <c r="J10" s="8">
        <f t="shared" si="2"/>
        <v>2.4488368025188034E-3</v>
      </c>
      <c r="K10" s="8">
        <f t="shared" si="0"/>
        <v>-0.47058823529411764</v>
      </c>
      <c r="L10" s="8">
        <f t="shared" si="0"/>
        <v>-0.7142857142857143</v>
      </c>
      <c r="M10" s="8">
        <f t="shared" si="1"/>
        <v>-2.8333628475296618E-3</v>
      </c>
      <c r="N10" s="16">
        <f t="shared" si="1"/>
        <v>-5.6762893285760624E-3</v>
      </c>
    </row>
    <row r="11" spans="1:14" x14ac:dyDescent="0.2">
      <c r="A11" s="45"/>
      <c r="B11" s="35" t="s">
        <v>11</v>
      </c>
      <c r="C11" s="32">
        <f>+C81</f>
        <v>557</v>
      </c>
      <c r="D11" s="7">
        <f>+D81</f>
        <v>519</v>
      </c>
      <c r="E11" s="7">
        <f>+E81</f>
        <v>436</v>
      </c>
      <c r="F11" s="7">
        <f>+F81</f>
        <v>375</v>
      </c>
      <c r="G11" s="8">
        <f t="shared" si="2"/>
        <v>9.8636444129626355E-2</v>
      </c>
      <c r="H11" s="8">
        <f t="shared" si="2"/>
        <v>8.4171261758027902E-2</v>
      </c>
      <c r="I11" s="8">
        <f t="shared" si="2"/>
        <v>6.9493146318138355E-2</v>
      </c>
      <c r="J11" s="8">
        <f t="shared" si="2"/>
        <v>6.5593842924610804E-2</v>
      </c>
      <c r="K11" s="8">
        <f t="shared" si="0"/>
        <v>-0.21723518850987433</v>
      </c>
      <c r="L11" s="8">
        <f t="shared" si="0"/>
        <v>-0.2774566473988439</v>
      </c>
      <c r="M11" s="8">
        <f t="shared" si="1"/>
        <v>-2.142730653444307E-2</v>
      </c>
      <c r="N11" s="16">
        <f t="shared" si="1"/>
        <v>-2.3353876094712941E-2</v>
      </c>
    </row>
    <row r="12" spans="1:14" ht="25.5" x14ac:dyDescent="0.2">
      <c r="A12" s="45"/>
      <c r="B12" s="35" t="s">
        <v>12</v>
      </c>
      <c r="C12" s="32">
        <f>+C188</f>
        <v>1222</v>
      </c>
      <c r="D12" s="7">
        <f>+D188</f>
        <v>1043</v>
      </c>
      <c r="E12" s="7">
        <f>+E188</f>
        <v>1149</v>
      </c>
      <c r="F12" s="7">
        <f>+F188</f>
        <v>807</v>
      </c>
      <c r="G12" s="8">
        <f t="shared" si="2"/>
        <v>0.21639808748007791</v>
      </c>
      <c r="H12" s="8">
        <f t="shared" si="2"/>
        <v>0.16915342199156666</v>
      </c>
      <c r="I12" s="8">
        <f t="shared" si="2"/>
        <v>0.18313675486133249</v>
      </c>
      <c r="J12" s="8">
        <f t="shared" si="2"/>
        <v>0.14115794997376246</v>
      </c>
      <c r="K12" s="8">
        <f t="shared" si="0"/>
        <v>-5.9738134206219311E-2</v>
      </c>
      <c r="L12" s="8">
        <f t="shared" si="0"/>
        <v>-0.22627037392138064</v>
      </c>
      <c r="M12" s="8">
        <f t="shared" si="1"/>
        <v>-1.2927217991854081E-2</v>
      </c>
      <c r="N12" s="16">
        <f t="shared" si="1"/>
        <v>-3.8274408044112876E-2</v>
      </c>
    </row>
    <row r="13" spans="1:14" x14ac:dyDescent="0.2">
      <c r="A13" s="45"/>
      <c r="B13" s="35" t="s">
        <v>13</v>
      </c>
      <c r="C13" s="32">
        <f>+C371</f>
        <v>3124</v>
      </c>
      <c r="D13" s="7">
        <f>+D371</f>
        <v>3104</v>
      </c>
      <c r="E13" s="7">
        <f>+E371</f>
        <v>3678</v>
      </c>
      <c r="F13" s="7">
        <f>+F371</f>
        <v>2718</v>
      </c>
      <c r="G13" s="8">
        <f t="shared" si="2"/>
        <v>0.55321409598016646</v>
      </c>
      <c r="H13" s="8">
        <f t="shared" si="2"/>
        <v>0.50340577359714567</v>
      </c>
      <c r="I13" s="8">
        <f t="shared" si="2"/>
        <v>0.58622888109658911</v>
      </c>
      <c r="J13" s="8">
        <f t="shared" si="2"/>
        <v>0.47542417351757915</v>
      </c>
      <c r="K13" s="8">
        <f t="shared" si="0"/>
        <v>0.17733674775928296</v>
      </c>
      <c r="L13" s="8">
        <f t="shared" si="0"/>
        <v>-0.12435567010309279</v>
      </c>
      <c r="M13" s="8">
        <f t="shared" si="1"/>
        <v>9.8105188595714529E-2</v>
      </c>
      <c r="N13" s="16">
        <f t="shared" si="1"/>
        <v>-6.2601362309438857E-2</v>
      </c>
    </row>
    <row r="14" spans="1:14" ht="15.75" thickBot="1" x14ac:dyDescent="0.25">
      <c r="A14" s="45"/>
      <c r="B14" s="36" t="s">
        <v>14</v>
      </c>
      <c r="C14" s="33">
        <f>+C612</f>
        <v>710</v>
      </c>
      <c r="D14" s="17">
        <f>+D612</f>
        <v>1451</v>
      </c>
      <c r="E14" s="17">
        <f>+E612</f>
        <v>993</v>
      </c>
      <c r="F14" s="17">
        <f>+F612</f>
        <v>1803</v>
      </c>
      <c r="G14" s="18">
        <f t="shared" si="2"/>
        <v>0.12573047635912873</v>
      </c>
      <c r="H14" s="18">
        <f t="shared" si="2"/>
        <v>0.23532273759325331</v>
      </c>
      <c r="I14" s="18">
        <f t="shared" si="2"/>
        <v>0.15827223461906281</v>
      </c>
      <c r="J14" s="18">
        <f t="shared" si="2"/>
        <v>0.31537519678152875</v>
      </c>
      <c r="K14" s="18">
        <f t="shared" si="0"/>
        <v>0.39859154929577467</v>
      </c>
      <c r="L14" s="18">
        <f t="shared" si="0"/>
        <v>0.24259131633356307</v>
      </c>
      <c r="M14" s="18">
        <f t="shared" si="1"/>
        <v>5.0115105365680895E-2</v>
      </c>
      <c r="N14" s="19">
        <f t="shared" si="1"/>
        <v>5.708725267596497E-2</v>
      </c>
    </row>
    <row r="15" spans="1:14" x14ac:dyDescent="0.2">
      <c r="A15" s="44"/>
      <c r="B15" t="s">
        <v>15</v>
      </c>
    </row>
    <row r="16" spans="1:14" x14ac:dyDescent="0.2">
      <c r="A16" s="44"/>
    </row>
    <row r="17" spans="1:14" x14ac:dyDescent="0.2">
      <c r="A17" s="44"/>
    </row>
    <row r="18" spans="1:14" ht="15.75" thickBot="1" x14ac:dyDescent="0.25">
      <c r="A18" s="44"/>
    </row>
    <row r="19" spans="1:14" ht="29.25" customHeight="1" thickBot="1" x14ac:dyDescent="0.25">
      <c r="A19" s="45"/>
      <c r="B19" s="20" t="s">
        <v>3</v>
      </c>
      <c r="C19" s="13" t="s">
        <v>16</v>
      </c>
      <c r="D19" s="23"/>
      <c r="E19" s="23"/>
      <c r="F19" s="24"/>
      <c r="G19" s="13" t="s">
        <v>5</v>
      </c>
      <c r="H19" s="23"/>
      <c r="I19" s="23"/>
      <c r="J19" s="23"/>
      <c r="K19" s="13" t="s">
        <v>17</v>
      </c>
      <c r="L19" s="14"/>
      <c r="M19" s="13" t="s">
        <v>7</v>
      </c>
      <c r="N19" s="14"/>
    </row>
    <row r="20" spans="1:14" ht="15.75" thickBot="1" x14ac:dyDescent="0.25">
      <c r="A20" s="44"/>
      <c r="B20" s="21"/>
      <c r="C20" s="26">
        <v>2021</v>
      </c>
      <c r="D20" s="24"/>
      <c r="E20" s="27">
        <v>2022</v>
      </c>
      <c r="F20" s="24"/>
      <c r="G20" s="26">
        <v>2021</v>
      </c>
      <c r="H20" s="24"/>
      <c r="I20" s="27">
        <v>2022</v>
      </c>
      <c r="J20" s="24"/>
      <c r="K20" s="25"/>
      <c r="L20" s="15"/>
      <c r="M20" s="25"/>
      <c r="N20" s="15"/>
    </row>
    <row r="21" spans="1:14" ht="15.75" thickBot="1" x14ac:dyDescent="0.25">
      <c r="A21" s="45"/>
      <c r="B21" s="22"/>
      <c r="C21" s="28" t="s">
        <v>8</v>
      </c>
      <c r="D21" s="28" t="s">
        <v>9</v>
      </c>
      <c r="E21" s="28" t="s">
        <v>8</v>
      </c>
      <c r="F21" s="28" t="s">
        <v>9</v>
      </c>
      <c r="G21" s="28" t="s">
        <v>8</v>
      </c>
      <c r="H21" s="28" t="s">
        <v>9</v>
      </c>
      <c r="I21" s="28" t="s">
        <v>8</v>
      </c>
      <c r="J21" s="28" t="s">
        <v>9</v>
      </c>
      <c r="K21" s="28" t="s">
        <v>8</v>
      </c>
      <c r="L21" s="28" t="s">
        <v>9</v>
      </c>
      <c r="M21" s="28" t="s">
        <v>8</v>
      </c>
      <c r="N21" s="28" t="s">
        <v>9</v>
      </c>
    </row>
    <row r="22" spans="1:14" ht="15.75" thickBot="1" x14ac:dyDescent="0.25">
      <c r="A22" s="45"/>
      <c r="B22" s="29" t="s">
        <v>10</v>
      </c>
      <c r="C22" s="30">
        <f>SUM(C23:C73)</f>
        <v>34</v>
      </c>
      <c r="D22" s="30">
        <f>SUM(D23:D73)</f>
        <v>49</v>
      </c>
      <c r="E22" s="30">
        <f>SUM(E23:E73)</f>
        <v>18</v>
      </c>
      <c r="F22" s="30">
        <f>SUM(F23:F73)</f>
        <v>14</v>
      </c>
      <c r="G22" s="31">
        <f t="shared" ref="G22:G53" si="3">+IF(C22=0,"",C22/C$22)</f>
        <v>1</v>
      </c>
      <c r="H22" s="31">
        <f t="shared" ref="H22:H53" si="4">+IF(D22=0,"",D22/D$22)</f>
        <v>1</v>
      </c>
      <c r="I22" s="31">
        <f t="shared" ref="I22:I53" si="5">+IF(E22=0,"",E22/E$22)</f>
        <v>1</v>
      </c>
      <c r="J22" s="31">
        <f t="shared" ref="J22:J53" si="6">+IF(F22=0,"",F22/F$22)</f>
        <v>1</v>
      </c>
      <c r="K22" s="31">
        <f>+IF(AND(C22=0,E22=0),"",IF(C22=0,1,IF(E22=0,-1,(E22-C22)/C22)))</f>
        <v>-0.47058823529411764</v>
      </c>
      <c r="L22" s="31">
        <f>+IF(AND(D22=0,F22=0),"",IF(D22=0,1,IF(F22=0,-1,(F22-D22)/D22)))</f>
        <v>-0.7142857142857143</v>
      </c>
      <c r="M22" s="31">
        <f t="shared" ref="M22:M53" si="7">+IF(OR(AND(G22=""),(K22="")),"",G22*K22)</f>
        <v>-0.47058823529411764</v>
      </c>
      <c r="N22" s="31">
        <f t="shared" ref="N22:N53" si="8">+IF(OR(AND(H22=""),(L22="")),"",H22*L22)</f>
        <v>-0.7142857142857143</v>
      </c>
    </row>
    <row r="23" spans="1:14" x14ac:dyDescent="0.2">
      <c r="A23" s="45"/>
      <c r="B23" s="34" t="s">
        <v>18</v>
      </c>
      <c r="C23" s="40">
        <v>0</v>
      </c>
      <c r="D23" s="37">
        <v>0</v>
      </c>
      <c r="E23" s="37">
        <v>0</v>
      </c>
      <c r="F23" s="37">
        <v>0</v>
      </c>
      <c r="G23" s="38" t="str">
        <f t="shared" si="3"/>
        <v/>
      </c>
      <c r="H23" s="38" t="str">
        <f t="shared" si="4"/>
        <v/>
      </c>
      <c r="I23" s="38" t="str">
        <f t="shared" si="5"/>
        <v/>
      </c>
      <c r="J23" s="38" t="str">
        <f t="shared" si="6"/>
        <v/>
      </c>
      <c r="K23" s="38" t="str">
        <f t="shared" ref="K23:K54" si="9">+IF(AND(C23=0,E23=0)," ",IF(C23=0,1,IF(E23=0,-1,(E23-C23)/C23)))</f>
        <v xml:space="preserve"> </v>
      </c>
      <c r="L23" s="38" t="str">
        <f t="shared" ref="L23:L54" si="10">+IF(AND(D23=0,F23=0)," ",IF(D23=0,1,IF(F23=0,-1,(F23-D23)/D23)))</f>
        <v xml:space="preserve"> </v>
      </c>
      <c r="M23" s="38" t="str">
        <f t="shared" si="7"/>
        <v/>
      </c>
      <c r="N23" s="39" t="str">
        <f t="shared" si="8"/>
        <v/>
      </c>
    </row>
    <row r="24" spans="1:14" x14ac:dyDescent="0.2">
      <c r="A24" s="45"/>
      <c r="B24" s="35" t="s">
        <v>19</v>
      </c>
      <c r="C24" s="32">
        <v>1</v>
      </c>
      <c r="D24" s="7">
        <v>3</v>
      </c>
      <c r="E24" s="7">
        <v>1</v>
      </c>
      <c r="F24" s="7">
        <v>1</v>
      </c>
      <c r="G24" s="8">
        <f t="shared" si="3"/>
        <v>2.9411764705882353E-2</v>
      </c>
      <c r="H24" s="8">
        <f t="shared" si="4"/>
        <v>6.1224489795918366E-2</v>
      </c>
      <c r="I24" s="8">
        <f t="shared" si="5"/>
        <v>5.5555555555555552E-2</v>
      </c>
      <c r="J24" s="8">
        <f t="shared" si="6"/>
        <v>7.1428571428571425E-2</v>
      </c>
      <c r="K24" s="8">
        <f t="shared" si="9"/>
        <v>0</v>
      </c>
      <c r="L24" s="8">
        <f t="shared" si="10"/>
        <v>-0.66666666666666663</v>
      </c>
      <c r="M24" s="8">
        <f t="shared" si="7"/>
        <v>0</v>
      </c>
      <c r="N24" s="16">
        <f t="shared" si="8"/>
        <v>-4.0816326530612242E-2</v>
      </c>
    </row>
    <row r="25" spans="1:14" ht="38.25" x14ac:dyDescent="0.2">
      <c r="A25" s="45"/>
      <c r="B25" s="35" t="s">
        <v>20</v>
      </c>
      <c r="C25" s="32">
        <v>0</v>
      </c>
      <c r="D25" s="7">
        <v>0</v>
      </c>
      <c r="E25" s="7">
        <v>0</v>
      </c>
      <c r="F25" s="7">
        <v>0</v>
      </c>
      <c r="G25" s="8" t="str">
        <f t="shared" si="3"/>
        <v/>
      </c>
      <c r="H25" s="8" t="str">
        <f t="shared" si="4"/>
        <v/>
      </c>
      <c r="I25" s="8" t="str">
        <f t="shared" si="5"/>
        <v/>
      </c>
      <c r="J25" s="8" t="str">
        <f t="shared" si="6"/>
        <v/>
      </c>
      <c r="K25" s="8" t="str">
        <f t="shared" si="9"/>
        <v xml:space="preserve"> </v>
      </c>
      <c r="L25" s="8" t="str">
        <f t="shared" si="10"/>
        <v xml:space="preserve"> </v>
      </c>
      <c r="M25" s="8" t="str">
        <f t="shared" si="7"/>
        <v/>
      </c>
      <c r="N25" s="16" t="str">
        <f t="shared" si="8"/>
        <v/>
      </c>
    </row>
    <row r="26" spans="1:14" ht="38.25" x14ac:dyDescent="0.2">
      <c r="A26" s="45"/>
      <c r="B26" s="35" t="s">
        <v>21</v>
      </c>
      <c r="C26" s="32">
        <v>1</v>
      </c>
      <c r="D26" s="7">
        <v>0</v>
      </c>
      <c r="E26" s="7">
        <v>3</v>
      </c>
      <c r="F26" s="7">
        <v>1</v>
      </c>
      <c r="G26" s="8">
        <f t="shared" si="3"/>
        <v>2.9411764705882353E-2</v>
      </c>
      <c r="H26" s="8" t="str">
        <f t="shared" si="4"/>
        <v/>
      </c>
      <c r="I26" s="8">
        <f t="shared" si="5"/>
        <v>0.16666666666666666</v>
      </c>
      <c r="J26" s="8">
        <f t="shared" si="6"/>
        <v>7.1428571428571425E-2</v>
      </c>
      <c r="K26" s="8">
        <f t="shared" si="9"/>
        <v>2</v>
      </c>
      <c r="L26" s="8">
        <f t="shared" si="10"/>
        <v>1</v>
      </c>
      <c r="M26" s="8">
        <f t="shared" si="7"/>
        <v>5.8823529411764705E-2</v>
      </c>
      <c r="N26" s="16" t="str">
        <f t="shared" si="8"/>
        <v/>
      </c>
    </row>
    <row r="27" spans="1:14" ht="25.5" x14ac:dyDescent="0.2">
      <c r="A27" s="45"/>
      <c r="B27" s="35" t="s">
        <v>22</v>
      </c>
      <c r="C27" s="32">
        <v>0</v>
      </c>
      <c r="D27" s="7">
        <v>0</v>
      </c>
      <c r="E27" s="7">
        <v>1</v>
      </c>
      <c r="F27" s="7">
        <v>0</v>
      </c>
      <c r="G27" s="8" t="str">
        <f t="shared" si="3"/>
        <v/>
      </c>
      <c r="H27" s="8" t="str">
        <f t="shared" si="4"/>
        <v/>
      </c>
      <c r="I27" s="8">
        <f t="shared" si="5"/>
        <v>5.5555555555555552E-2</v>
      </c>
      <c r="J27" s="8" t="str">
        <f t="shared" si="6"/>
        <v/>
      </c>
      <c r="K27" s="8">
        <f t="shared" si="9"/>
        <v>1</v>
      </c>
      <c r="L27" s="8" t="str">
        <f t="shared" si="10"/>
        <v xml:space="preserve"> </v>
      </c>
      <c r="M27" s="8" t="str">
        <f t="shared" si="7"/>
        <v/>
      </c>
      <c r="N27" s="16" t="str">
        <f t="shared" si="8"/>
        <v/>
      </c>
    </row>
    <row r="28" spans="1:14" ht="25.5" x14ac:dyDescent="0.2">
      <c r="A28" s="45"/>
      <c r="B28" s="35" t="s">
        <v>23</v>
      </c>
      <c r="C28" s="32">
        <v>0</v>
      </c>
      <c r="D28" s="7">
        <v>0</v>
      </c>
      <c r="E28" s="7">
        <v>1</v>
      </c>
      <c r="F28" s="7">
        <v>0</v>
      </c>
      <c r="G28" s="8" t="str">
        <f t="shared" si="3"/>
        <v/>
      </c>
      <c r="H28" s="8" t="str">
        <f t="shared" si="4"/>
        <v/>
      </c>
      <c r="I28" s="8">
        <f t="shared" si="5"/>
        <v>5.5555555555555552E-2</v>
      </c>
      <c r="J28" s="8" t="str">
        <f t="shared" si="6"/>
        <v/>
      </c>
      <c r="K28" s="8">
        <f t="shared" si="9"/>
        <v>1</v>
      </c>
      <c r="L28" s="8" t="str">
        <f t="shared" si="10"/>
        <v xml:space="preserve"> </v>
      </c>
      <c r="M28" s="8" t="str">
        <f t="shared" si="7"/>
        <v/>
      </c>
      <c r="N28" s="16" t="str">
        <f t="shared" si="8"/>
        <v/>
      </c>
    </row>
    <row r="29" spans="1:14" ht="25.5" x14ac:dyDescent="0.2">
      <c r="A29" s="45"/>
      <c r="B29" s="35" t="s">
        <v>24</v>
      </c>
      <c r="C29" s="32">
        <v>0</v>
      </c>
      <c r="D29" s="7">
        <v>1</v>
      </c>
      <c r="E29" s="7">
        <v>0</v>
      </c>
      <c r="F29" s="7">
        <v>0</v>
      </c>
      <c r="G29" s="8" t="str">
        <f t="shared" si="3"/>
        <v/>
      </c>
      <c r="H29" s="8">
        <f t="shared" si="4"/>
        <v>2.0408163265306121E-2</v>
      </c>
      <c r="I29" s="8" t="str">
        <f t="shared" si="5"/>
        <v/>
      </c>
      <c r="J29" s="8" t="str">
        <f t="shared" si="6"/>
        <v/>
      </c>
      <c r="K29" s="8" t="str">
        <f t="shared" si="9"/>
        <v xml:space="preserve"> </v>
      </c>
      <c r="L29" s="8">
        <f t="shared" si="10"/>
        <v>-1</v>
      </c>
      <c r="M29" s="8" t="str">
        <f t="shared" si="7"/>
        <v/>
      </c>
      <c r="N29" s="16">
        <f t="shared" si="8"/>
        <v>-2.0408163265306121E-2</v>
      </c>
    </row>
    <row r="30" spans="1:14" x14ac:dyDescent="0.2">
      <c r="A30" s="45"/>
      <c r="B30" s="35" t="s">
        <v>25</v>
      </c>
      <c r="C30" s="32">
        <v>1</v>
      </c>
      <c r="D30" s="7">
        <v>0</v>
      </c>
      <c r="E30" s="7">
        <v>1</v>
      </c>
      <c r="F30" s="7">
        <v>1</v>
      </c>
      <c r="G30" s="8">
        <f t="shared" si="3"/>
        <v>2.9411764705882353E-2</v>
      </c>
      <c r="H30" s="8" t="str">
        <f t="shared" si="4"/>
        <v/>
      </c>
      <c r="I30" s="8">
        <f t="shared" si="5"/>
        <v>5.5555555555555552E-2</v>
      </c>
      <c r="J30" s="8">
        <f t="shared" si="6"/>
        <v>7.1428571428571425E-2</v>
      </c>
      <c r="K30" s="8">
        <f t="shared" si="9"/>
        <v>0</v>
      </c>
      <c r="L30" s="8">
        <f t="shared" si="10"/>
        <v>1</v>
      </c>
      <c r="M30" s="8">
        <f t="shared" si="7"/>
        <v>0</v>
      </c>
      <c r="N30" s="16" t="str">
        <f t="shared" si="8"/>
        <v/>
      </c>
    </row>
    <row r="31" spans="1:14" x14ac:dyDescent="0.2">
      <c r="A31" s="45"/>
      <c r="B31" s="35" t="s">
        <v>26</v>
      </c>
      <c r="C31" s="32">
        <v>1</v>
      </c>
      <c r="D31" s="7">
        <v>0</v>
      </c>
      <c r="E31" s="7">
        <v>0</v>
      </c>
      <c r="F31" s="7">
        <v>0</v>
      </c>
      <c r="G31" s="8">
        <f t="shared" si="3"/>
        <v>2.9411764705882353E-2</v>
      </c>
      <c r="H31" s="8" t="str">
        <f t="shared" si="4"/>
        <v/>
      </c>
      <c r="I31" s="8" t="str">
        <f t="shared" si="5"/>
        <v/>
      </c>
      <c r="J31" s="8" t="str">
        <f t="shared" si="6"/>
        <v/>
      </c>
      <c r="K31" s="8">
        <f t="shared" si="9"/>
        <v>-1</v>
      </c>
      <c r="L31" s="8" t="str">
        <f t="shared" si="10"/>
        <v xml:space="preserve"> </v>
      </c>
      <c r="M31" s="8">
        <f t="shared" si="7"/>
        <v>-2.9411764705882353E-2</v>
      </c>
      <c r="N31" s="16" t="str">
        <f t="shared" si="8"/>
        <v/>
      </c>
    </row>
    <row r="32" spans="1:14" x14ac:dyDescent="0.2">
      <c r="A32" s="45"/>
      <c r="B32" s="35" t="s">
        <v>27</v>
      </c>
      <c r="C32" s="32">
        <v>0</v>
      </c>
      <c r="D32" s="7">
        <v>1</v>
      </c>
      <c r="E32" s="7">
        <v>0</v>
      </c>
      <c r="F32" s="7">
        <v>0</v>
      </c>
      <c r="G32" s="8" t="str">
        <f t="shared" si="3"/>
        <v/>
      </c>
      <c r="H32" s="8">
        <f t="shared" si="4"/>
        <v>2.0408163265306121E-2</v>
      </c>
      <c r="I32" s="8" t="str">
        <f t="shared" si="5"/>
        <v/>
      </c>
      <c r="J32" s="8" t="str">
        <f t="shared" si="6"/>
        <v/>
      </c>
      <c r="K32" s="8" t="str">
        <f t="shared" si="9"/>
        <v xml:space="preserve"> </v>
      </c>
      <c r="L32" s="8">
        <f t="shared" si="10"/>
        <v>-1</v>
      </c>
      <c r="M32" s="8" t="str">
        <f t="shared" si="7"/>
        <v/>
      </c>
      <c r="N32" s="16">
        <f t="shared" si="8"/>
        <v>-2.0408163265306121E-2</v>
      </c>
    </row>
    <row r="33" spans="1:14" x14ac:dyDescent="0.2">
      <c r="A33" s="45"/>
      <c r="B33" s="35" t="s">
        <v>28</v>
      </c>
      <c r="C33" s="32">
        <v>4</v>
      </c>
      <c r="D33" s="7">
        <v>3</v>
      </c>
      <c r="E33" s="7">
        <v>3</v>
      </c>
      <c r="F33" s="7">
        <v>1</v>
      </c>
      <c r="G33" s="8">
        <f t="shared" si="3"/>
        <v>0.11764705882352941</v>
      </c>
      <c r="H33" s="8">
        <f t="shared" si="4"/>
        <v>6.1224489795918366E-2</v>
      </c>
      <c r="I33" s="8">
        <f t="shared" si="5"/>
        <v>0.16666666666666666</v>
      </c>
      <c r="J33" s="8">
        <f t="shared" si="6"/>
        <v>7.1428571428571425E-2</v>
      </c>
      <c r="K33" s="8">
        <f t="shared" si="9"/>
        <v>-0.25</v>
      </c>
      <c r="L33" s="8">
        <f t="shared" si="10"/>
        <v>-0.66666666666666663</v>
      </c>
      <c r="M33" s="8">
        <f t="shared" si="7"/>
        <v>-2.9411764705882353E-2</v>
      </c>
      <c r="N33" s="16">
        <f t="shared" si="8"/>
        <v>-4.0816326530612242E-2</v>
      </c>
    </row>
    <row r="34" spans="1:14" ht="25.5" x14ac:dyDescent="0.2">
      <c r="A34" s="45"/>
      <c r="B34" s="35" t="s">
        <v>29</v>
      </c>
      <c r="C34" s="32">
        <v>0</v>
      </c>
      <c r="D34" s="7">
        <v>0</v>
      </c>
      <c r="E34" s="7">
        <v>0</v>
      </c>
      <c r="F34" s="7">
        <v>0</v>
      </c>
      <c r="G34" s="8" t="str">
        <f t="shared" si="3"/>
        <v/>
      </c>
      <c r="H34" s="8" t="str">
        <f t="shared" si="4"/>
        <v/>
      </c>
      <c r="I34" s="8" t="str">
        <f t="shared" si="5"/>
        <v/>
      </c>
      <c r="J34" s="8" t="str">
        <f t="shared" si="6"/>
        <v/>
      </c>
      <c r="K34" s="8" t="str">
        <f t="shared" si="9"/>
        <v xml:space="preserve"> </v>
      </c>
      <c r="L34" s="8" t="str">
        <f t="shared" si="10"/>
        <v xml:space="preserve"> </v>
      </c>
      <c r="M34" s="8" t="str">
        <f t="shared" si="7"/>
        <v/>
      </c>
      <c r="N34" s="16" t="str">
        <f t="shared" si="8"/>
        <v/>
      </c>
    </row>
    <row r="35" spans="1:14" x14ac:dyDescent="0.2">
      <c r="A35" s="45"/>
      <c r="B35" s="35" t="s">
        <v>30</v>
      </c>
      <c r="C35" s="32">
        <v>0</v>
      </c>
      <c r="D35" s="7">
        <v>0</v>
      </c>
      <c r="E35" s="7">
        <v>0</v>
      </c>
      <c r="F35" s="7">
        <v>0</v>
      </c>
      <c r="G35" s="8" t="str">
        <f t="shared" si="3"/>
        <v/>
      </c>
      <c r="H35" s="8" t="str">
        <f t="shared" si="4"/>
        <v/>
      </c>
      <c r="I35" s="8" t="str">
        <f t="shared" si="5"/>
        <v/>
      </c>
      <c r="J35" s="8" t="str">
        <f t="shared" si="6"/>
        <v/>
      </c>
      <c r="K35" s="8" t="str">
        <f t="shared" si="9"/>
        <v xml:space="preserve"> </v>
      </c>
      <c r="L35" s="8" t="str">
        <f t="shared" si="10"/>
        <v xml:space="preserve"> </v>
      </c>
      <c r="M35" s="8" t="str">
        <f t="shared" si="7"/>
        <v/>
      </c>
      <c r="N35" s="16" t="str">
        <f t="shared" si="8"/>
        <v/>
      </c>
    </row>
    <row r="36" spans="1:14" x14ac:dyDescent="0.2">
      <c r="A36" s="45"/>
      <c r="B36" s="35" t="s">
        <v>31</v>
      </c>
      <c r="C36" s="32">
        <v>0</v>
      </c>
      <c r="D36" s="7">
        <v>0</v>
      </c>
      <c r="E36" s="7">
        <v>0</v>
      </c>
      <c r="F36" s="7">
        <v>0</v>
      </c>
      <c r="G36" s="8" t="str">
        <f t="shared" si="3"/>
        <v/>
      </c>
      <c r="H36" s="8" t="str">
        <f t="shared" si="4"/>
        <v/>
      </c>
      <c r="I36" s="8" t="str">
        <f t="shared" si="5"/>
        <v/>
      </c>
      <c r="J36" s="8" t="str">
        <f t="shared" si="6"/>
        <v/>
      </c>
      <c r="K36" s="8" t="str">
        <f t="shared" si="9"/>
        <v xml:space="preserve"> </v>
      </c>
      <c r="L36" s="8" t="str">
        <f t="shared" si="10"/>
        <v xml:space="preserve"> </v>
      </c>
      <c r="M36" s="8" t="str">
        <f t="shared" si="7"/>
        <v/>
      </c>
      <c r="N36" s="16" t="str">
        <f t="shared" si="8"/>
        <v/>
      </c>
    </row>
    <row r="37" spans="1:14" x14ac:dyDescent="0.2">
      <c r="A37" s="45"/>
      <c r="B37" s="35" t="s">
        <v>32</v>
      </c>
      <c r="C37" s="32">
        <v>0</v>
      </c>
      <c r="D37" s="7">
        <v>1</v>
      </c>
      <c r="E37" s="7">
        <v>1</v>
      </c>
      <c r="F37" s="7">
        <v>0</v>
      </c>
      <c r="G37" s="8" t="str">
        <f t="shared" si="3"/>
        <v/>
      </c>
      <c r="H37" s="8">
        <f t="shared" si="4"/>
        <v>2.0408163265306121E-2</v>
      </c>
      <c r="I37" s="8">
        <f t="shared" si="5"/>
        <v>5.5555555555555552E-2</v>
      </c>
      <c r="J37" s="8" t="str">
        <f t="shared" si="6"/>
        <v/>
      </c>
      <c r="K37" s="8">
        <f t="shared" si="9"/>
        <v>1</v>
      </c>
      <c r="L37" s="8">
        <f t="shared" si="10"/>
        <v>-1</v>
      </c>
      <c r="M37" s="8" t="str">
        <f t="shared" si="7"/>
        <v/>
      </c>
      <c r="N37" s="16">
        <f t="shared" si="8"/>
        <v>-2.0408163265306121E-2</v>
      </c>
    </row>
    <row r="38" spans="1:14" x14ac:dyDescent="0.2">
      <c r="A38" s="45"/>
      <c r="B38" s="35" t="s">
        <v>33</v>
      </c>
      <c r="C38" s="32">
        <v>0</v>
      </c>
      <c r="D38" s="7">
        <v>0</v>
      </c>
      <c r="E38" s="7">
        <v>0</v>
      </c>
      <c r="F38" s="7">
        <v>0</v>
      </c>
      <c r="G38" s="8" t="str">
        <f t="shared" si="3"/>
        <v/>
      </c>
      <c r="H38" s="8" t="str">
        <f t="shared" si="4"/>
        <v/>
      </c>
      <c r="I38" s="8" t="str">
        <f t="shared" si="5"/>
        <v/>
      </c>
      <c r="J38" s="8" t="str">
        <f t="shared" si="6"/>
        <v/>
      </c>
      <c r="K38" s="8" t="str">
        <f t="shared" si="9"/>
        <v xml:space="preserve"> </v>
      </c>
      <c r="L38" s="8" t="str">
        <f t="shared" si="10"/>
        <v xml:space="preserve"> </v>
      </c>
      <c r="M38" s="8" t="str">
        <f t="shared" si="7"/>
        <v/>
      </c>
      <c r="N38" s="16" t="str">
        <f t="shared" si="8"/>
        <v/>
      </c>
    </row>
    <row r="39" spans="1:14" x14ac:dyDescent="0.2">
      <c r="A39" s="45"/>
      <c r="B39" s="35" t="s">
        <v>34</v>
      </c>
      <c r="C39" s="32">
        <v>2</v>
      </c>
      <c r="D39" s="7">
        <v>0</v>
      </c>
      <c r="E39" s="7">
        <v>0</v>
      </c>
      <c r="F39" s="7">
        <v>0</v>
      </c>
      <c r="G39" s="8">
        <f t="shared" si="3"/>
        <v>5.8823529411764705E-2</v>
      </c>
      <c r="H39" s="8" t="str">
        <f t="shared" si="4"/>
        <v/>
      </c>
      <c r="I39" s="8" t="str">
        <f t="shared" si="5"/>
        <v/>
      </c>
      <c r="J39" s="8" t="str">
        <f t="shared" si="6"/>
        <v/>
      </c>
      <c r="K39" s="8">
        <f t="shared" si="9"/>
        <v>-1</v>
      </c>
      <c r="L39" s="8" t="str">
        <f t="shared" si="10"/>
        <v xml:space="preserve"> </v>
      </c>
      <c r="M39" s="8">
        <f t="shared" si="7"/>
        <v>-5.8823529411764705E-2</v>
      </c>
      <c r="N39" s="16" t="str">
        <f t="shared" si="8"/>
        <v/>
      </c>
    </row>
    <row r="40" spans="1:14" ht="25.5" x14ac:dyDescent="0.2">
      <c r="A40" s="45"/>
      <c r="B40" s="35" t="s">
        <v>35</v>
      </c>
      <c r="C40" s="32">
        <v>0</v>
      </c>
      <c r="D40" s="7">
        <v>1</v>
      </c>
      <c r="E40" s="7">
        <v>0</v>
      </c>
      <c r="F40" s="7">
        <v>0</v>
      </c>
      <c r="G40" s="8" t="str">
        <f t="shared" si="3"/>
        <v/>
      </c>
      <c r="H40" s="8">
        <f t="shared" si="4"/>
        <v>2.0408163265306121E-2</v>
      </c>
      <c r="I40" s="8" t="str">
        <f t="shared" si="5"/>
        <v/>
      </c>
      <c r="J40" s="8" t="str">
        <f t="shared" si="6"/>
        <v/>
      </c>
      <c r="K40" s="8" t="str">
        <f t="shared" si="9"/>
        <v xml:space="preserve"> </v>
      </c>
      <c r="L40" s="8">
        <f t="shared" si="10"/>
        <v>-1</v>
      </c>
      <c r="M40" s="8" t="str">
        <f t="shared" si="7"/>
        <v/>
      </c>
      <c r="N40" s="16">
        <f t="shared" si="8"/>
        <v>-2.0408163265306121E-2</v>
      </c>
    </row>
    <row r="41" spans="1:14" ht="25.5" x14ac:dyDescent="0.2">
      <c r="A41" s="45"/>
      <c r="B41" s="35" t="s">
        <v>36</v>
      </c>
      <c r="C41" s="32">
        <v>0</v>
      </c>
      <c r="D41" s="7">
        <v>0</v>
      </c>
      <c r="E41" s="7">
        <v>0</v>
      </c>
      <c r="F41" s="7">
        <v>1</v>
      </c>
      <c r="G41" s="8" t="str">
        <f t="shared" si="3"/>
        <v/>
      </c>
      <c r="H41" s="8" t="str">
        <f t="shared" si="4"/>
        <v/>
      </c>
      <c r="I41" s="8" t="str">
        <f t="shared" si="5"/>
        <v/>
      </c>
      <c r="J41" s="8">
        <f t="shared" si="6"/>
        <v>7.1428571428571425E-2</v>
      </c>
      <c r="K41" s="8" t="str">
        <f t="shared" si="9"/>
        <v xml:space="preserve"> </v>
      </c>
      <c r="L41" s="8">
        <f t="shared" si="10"/>
        <v>1</v>
      </c>
      <c r="M41" s="8" t="str">
        <f t="shared" si="7"/>
        <v/>
      </c>
      <c r="N41" s="16" t="str">
        <f t="shared" si="8"/>
        <v/>
      </c>
    </row>
    <row r="42" spans="1:14" x14ac:dyDescent="0.2">
      <c r="A42" s="45"/>
      <c r="B42" s="35" t="s">
        <v>37</v>
      </c>
      <c r="C42" s="32">
        <v>1</v>
      </c>
      <c r="D42" s="7">
        <v>2</v>
      </c>
      <c r="E42" s="7">
        <v>1</v>
      </c>
      <c r="F42" s="7">
        <v>1</v>
      </c>
      <c r="G42" s="8">
        <f t="shared" si="3"/>
        <v>2.9411764705882353E-2</v>
      </c>
      <c r="H42" s="8">
        <f t="shared" si="4"/>
        <v>4.0816326530612242E-2</v>
      </c>
      <c r="I42" s="8">
        <f t="shared" si="5"/>
        <v>5.5555555555555552E-2</v>
      </c>
      <c r="J42" s="8">
        <f t="shared" si="6"/>
        <v>7.1428571428571425E-2</v>
      </c>
      <c r="K42" s="8">
        <f t="shared" si="9"/>
        <v>0</v>
      </c>
      <c r="L42" s="8">
        <f t="shared" si="10"/>
        <v>-0.5</v>
      </c>
      <c r="M42" s="8">
        <f t="shared" si="7"/>
        <v>0</v>
      </c>
      <c r="N42" s="16">
        <f t="shared" si="8"/>
        <v>-2.0408163265306121E-2</v>
      </c>
    </row>
    <row r="43" spans="1:14" ht="26.25" customHeight="1" x14ac:dyDescent="0.2">
      <c r="A43" s="45"/>
      <c r="B43" s="35" t="s">
        <v>38</v>
      </c>
      <c r="C43" s="32">
        <v>0</v>
      </c>
      <c r="D43" s="7">
        <v>0</v>
      </c>
      <c r="E43" s="7">
        <v>0</v>
      </c>
      <c r="F43" s="7">
        <v>0</v>
      </c>
      <c r="G43" s="8" t="str">
        <f t="shared" si="3"/>
        <v/>
      </c>
      <c r="H43" s="8" t="str">
        <f t="shared" si="4"/>
        <v/>
      </c>
      <c r="I43" s="8" t="str">
        <f t="shared" si="5"/>
        <v/>
      </c>
      <c r="J43" s="8" t="str">
        <f t="shared" si="6"/>
        <v/>
      </c>
      <c r="K43" s="8" t="str">
        <f t="shared" si="9"/>
        <v xml:space="preserve"> </v>
      </c>
      <c r="L43" s="8" t="str">
        <f t="shared" si="10"/>
        <v xml:space="preserve"> </v>
      </c>
      <c r="M43" s="8" t="str">
        <f t="shared" si="7"/>
        <v/>
      </c>
      <c r="N43" s="16" t="str">
        <f t="shared" si="8"/>
        <v/>
      </c>
    </row>
    <row r="44" spans="1:14" ht="25.5" x14ac:dyDescent="0.2">
      <c r="A44" s="45"/>
      <c r="B44" s="35" t="s">
        <v>39</v>
      </c>
      <c r="C44" s="32">
        <v>0</v>
      </c>
      <c r="D44" s="7">
        <v>0</v>
      </c>
      <c r="E44" s="7">
        <v>0</v>
      </c>
      <c r="F44" s="7">
        <v>0</v>
      </c>
      <c r="G44" s="8" t="str">
        <f t="shared" si="3"/>
        <v/>
      </c>
      <c r="H44" s="8" t="str">
        <f t="shared" si="4"/>
        <v/>
      </c>
      <c r="I44" s="8" t="str">
        <f t="shared" si="5"/>
        <v/>
      </c>
      <c r="J44" s="8" t="str">
        <f t="shared" si="6"/>
        <v/>
      </c>
      <c r="K44" s="8" t="str">
        <f t="shared" si="9"/>
        <v xml:space="preserve"> </v>
      </c>
      <c r="L44" s="8" t="str">
        <f t="shared" si="10"/>
        <v xml:space="preserve"> </v>
      </c>
      <c r="M44" s="8" t="str">
        <f t="shared" si="7"/>
        <v/>
      </c>
      <c r="N44" s="16" t="str">
        <f t="shared" si="8"/>
        <v/>
      </c>
    </row>
    <row r="45" spans="1:14" x14ac:dyDescent="0.2">
      <c r="A45" s="45"/>
      <c r="B45" s="35" t="s">
        <v>40</v>
      </c>
      <c r="C45" s="32">
        <v>0</v>
      </c>
      <c r="D45" s="7">
        <v>0</v>
      </c>
      <c r="E45" s="7">
        <v>0</v>
      </c>
      <c r="F45" s="7">
        <v>0</v>
      </c>
      <c r="G45" s="8" t="str">
        <f t="shared" si="3"/>
        <v/>
      </c>
      <c r="H45" s="8" t="str">
        <f t="shared" si="4"/>
        <v/>
      </c>
      <c r="I45" s="8" t="str">
        <f t="shared" si="5"/>
        <v/>
      </c>
      <c r="J45" s="8" t="str">
        <f t="shared" si="6"/>
        <v/>
      </c>
      <c r="K45" s="8" t="str">
        <f t="shared" si="9"/>
        <v xml:space="preserve"> </v>
      </c>
      <c r="L45" s="8" t="str">
        <f t="shared" si="10"/>
        <v xml:space="preserve"> </v>
      </c>
      <c r="M45" s="8" t="str">
        <f t="shared" si="7"/>
        <v/>
      </c>
      <c r="N45" s="16" t="str">
        <f t="shared" si="8"/>
        <v/>
      </c>
    </row>
    <row r="46" spans="1:14" x14ac:dyDescent="0.2">
      <c r="A46" s="45"/>
      <c r="B46" s="35" t="s">
        <v>41</v>
      </c>
      <c r="C46" s="32">
        <v>0</v>
      </c>
      <c r="D46" s="7">
        <v>0</v>
      </c>
      <c r="E46" s="7">
        <v>0</v>
      </c>
      <c r="F46" s="7">
        <v>0</v>
      </c>
      <c r="G46" s="8" t="str">
        <f t="shared" si="3"/>
        <v/>
      </c>
      <c r="H46" s="8" t="str">
        <f t="shared" si="4"/>
        <v/>
      </c>
      <c r="I46" s="8" t="str">
        <f t="shared" si="5"/>
        <v/>
      </c>
      <c r="J46" s="8" t="str">
        <f t="shared" si="6"/>
        <v/>
      </c>
      <c r="K46" s="8" t="str">
        <f t="shared" si="9"/>
        <v xml:space="preserve"> </v>
      </c>
      <c r="L46" s="8" t="str">
        <f t="shared" si="10"/>
        <v xml:space="preserve"> </v>
      </c>
      <c r="M46" s="8" t="str">
        <f t="shared" si="7"/>
        <v/>
      </c>
      <c r="N46" s="16" t="str">
        <f t="shared" si="8"/>
        <v/>
      </c>
    </row>
    <row r="47" spans="1:14" ht="25.5" x14ac:dyDescent="0.2">
      <c r="A47" s="45"/>
      <c r="B47" s="35" t="s">
        <v>42</v>
      </c>
      <c r="C47" s="32">
        <v>0</v>
      </c>
      <c r="D47" s="7">
        <v>0</v>
      </c>
      <c r="E47" s="7">
        <v>0</v>
      </c>
      <c r="F47" s="7">
        <v>0</v>
      </c>
      <c r="G47" s="8" t="str">
        <f t="shared" si="3"/>
        <v/>
      </c>
      <c r="H47" s="8" t="str">
        <f t="shared" si="4"/>
        <v/>
      </c>
      <c r="I47" s="8" t="str">
        <f t="shared" si="5"/>
        <v/>
      </c>
      <c r="J47" s="8" t="str">
        <f t="shared" si="6"/>
        <v/>
      </c>
      <c r="K47" s="8" t="str">
        <f t="shared" si="9"/>
        <v xml:space="preserve"> </v>
      </c>
      <c r="L47" s="8" t="str">
        <f t="shared" si="10"/>
        <v xml:space="preserve"> </v>
      </c>
      <c r="M47" s="8" t="str">
        <f t="shared" si="7"/>
        <v/>
      </c>
      <c r="N47" s="16" t="str">
        <f t="shared" si="8"/>
        <v/>
      </c>
    </row>
    <row r="48" spans="1:14" ht="25.5" x14ac:dyDescent="0.2">
      <c r="A48" s="45"/>
      <c r="B48" s="35" t="s">
        <v>43</v>
      </c>
      <c r="C48" s="32">
        <v>1</v>
      </c>
      <c r="D48" s="7">
        <v>1</v>
      </c>
      <c r="E48" s="7">
        <v>0</v>
      </c>
      <c r="F48" s="7">
        <v>0</v>
      </c>
      <c r="G48" s="8">
        <f t="shared" si="3"/>
        <v>2.9411764705882353E-2</v>
      </c>
      <c r="H48" s="8">
        <f t="shared" si="4"/>
        <v>2.0408163265306121E-2</v>
      </c>
      <c r="I48" s="8" t="str">
        <f t="shared" si="5"/>
        <v/>
      </c>
      <c r="J48" s="8" t="str">
        <f t="shared" si="6"/>
        <v/>
      </c>
      <c r="K48" s="8">
        <f t="shared" si="9"/>
        <v>-1</v>
      </c>
      <c r="L48" s="8">
        <f t="shared" si="10"/>
        <v>-1</v>
      </c>
      <c r="M48" s="8">
        <f t="shared" si="7"/>
        <v>-2.9411764705882353E-2</v>
      </c>
      <c r="N48" s="16">
        <f t="shared" si="8"/>
        <v>-2.0408163265306121E-2</v>
      </c>
    </row>
    <row r="49" spans="1:14" ht="25.5" x14ac:dyDescent="0.2">
      <c r="A49" s="45"/>
      <c r="B49" s="35" t="s">
        <v>44</v>
      </c>
      <c r="C49" s="32">
        <v>1</v>
      </c>
      <c r="D49" s="7">
        <v>0</v>
      </c>
      <c r="E49" s="7">
        <v>0</v>
      </c>
      <c r="F49" s="7">
        <v>0</v>
      </c>
      <c r="G49" s="8">
        <f t="shared" si="3"/>
        <v>2.9411764705882353E-2</v>
      </c>
      <c r="H49" s="8" t="str">
        <f t="shared" si="4"/>
        <v/>
      </c>
      <c r="I49" s="8" t="str">
        <f t="shared" si="5"/>
        <v/>
      </c>
      <c r="J49" s="8" t="str">
        <f t="shared" si="6"/>
        <v/>
      </c>
      <c r="K49" s="8">
        <f t="shared" si="9"/>
        <v>-1</v>
      </c>
      <c r="L49" s="8" t="str">
        <f t="shared" si="10"/>
        <v xml:space="preserve"> </v>
      </c>
      <c r="M49" s="8">
        <f t="shared" si="7"/>
        <v>-2.9411764705882353E-2</v>
      </c>
      <c r="N49" s="16" t="str">
        <f t="shared" si="8"/>
        <v/>
      </c>
    </row>
    <row r="50" spans="1:14" x14ac:dyDescent="0.2">
      <c r="A50" s="45"/>
      <c r="B50" s="35" t="s">
        <v>45</v>
      </c>
      <c r="C50" s="32">
        <v>0</v>
      </c>
      <c r="D50" s="7">
        <v>0</v>
      </c>
      <c r="E50" s="7">
        <v>0</v>
      </c>
      <c r="F50" s="7">
        <v>0</v>
      </c>
      <c r="G50" s="8" t="str">
        <f t="shared" si="3"/>
        <v/>
      </c>
      <c r="H50" s="8" t="str">
        <f t="shared" si="4"/>
        <v/>
      </c>
      <c r="I50" s="8" t="str">
        <f t="shared" si="5"/>
        <v/>
      </c>
      <c r="J50" s="8" t="str">
        <f t="shared" si="6"/>
        <v/>
      </c>
      <c r="K50" s="8" t="str">
        <f t="shared" si="9"/>
        <v xml:space="preserve"> </v>
      </c>
      <c r="L50" s="8" t="str">
        <f t="shared" si="10"/>
        <v xml:space="preserve"> </v>
      </c>
      <c r="M50" s="8" t="str">
        <f t="shared" si="7"/>
        <v/>
      </c>
      <c r="N50" s="16" t="str">
        <f t="shared" si="8"/>
        <v/>
      </c>
    </row>
    <row r="51" spans="1:14" ht="25.5" x14ac:dyDescent="0.2">
      <c r="A51" s="45"/>
      <c r="B51" s="35" t="s">
        <v>46</v>
      </c>
      <c r="C51" s="32">
        <v>0</v>
      </c>
      <c r="D51" s="7">
        <v>0</v>
      </c>
      <c r="E51" s="7">
        <v>0</v>
      </c>
      <c r="F51" s="7">
        <v>0</v>
      </c>
      <c r="G51" s="8" t="str">
        <f t="shared" si="3"/>
        <v/>
      </c>
      <c r="H51" s="8" t="str">
        <f t="shared" si="4"/>
        <v/>
      </c>
      <c r="I51" s="8" t="str">
        <f t="shared" si="5"/>
        <v/>
      </c>
      <c r="J51" s="8" t="str">
        <f t="shared" si="6"/>
        <v/>
      </c>
      <c r="K51" s="8" t="str">
        <f t="shared" si="9"/>
        <v xml:space="preserve"> </v>
      </c>
      <c r="L51" s="8" t="str">
        <f t="shared" si="10"/>
        <v xml:space="preserve"> </v>
      </c>
      <c r="M51" s="8" t="str">
        <f t="shared" si="7"/>
        <v/>
      </c>
      <c r="N51" s="16" t="str">
        <f t="shared" si="8"/>
        <v/>
      </c>
    </row>
    <row r="52" spans="1:14" ht="25.5" x14ac:dyDescent="0.2">
      <c r="A52" s="45"/>
      <c r="B52" s="35" t="s">
        <v>47</v>
      </c>
      <c r="C52" s="32">
        <v>0</v>
      </c>
      <c r="D52" s="7">
        <v>0</v>
      </c>
      <c r="E52" s="7">
        <v>0</v>
      </c>
      <c r="F52" s="7">
        <v>0</v>
      </c>
      <c r="G52" s="8" t="str">
        <f t="shared" si="3"/>
        <v/>
      </c>
      <c r="H52" s="8" t="str">
        <f t="shared" si="4"/>
        <v/>
      </c>
      <c r="I52" s="8" t="str">
        <f t="shared" si="5"/>
        <v/>
      </c>
      <c r="J52" s="8" t="str">
        <f t="shared" si="6"/>
        <v/>
      </c>
      <c r="K52" s="8" t="str">
        <f t="shared" si="9"/>
        <v xml:space="preserve"> </v>
      </c>
      <c r="L52" s="8" t="str">
        <f t="shared" si="10"/>
        <v xml:space="preserve"> </v>
      </c>
      <c r="M52" s="8" t="str">
        <f t="shared" si="7"/>
        <v/>
      </c>
      <c r="N52" s="16" t="str">
        <f t="shared" si="8"/>
        <v/>
      </c>
    </row>
    <row r="53" spans="1:14" x14ac:dyDescent="0.2">
      <c r="A53" s="45"/>
      <c r="B53" s="35" t="s">
        <v>48</v>
      </c>
      <c r="C53" s="32">
        <v>2</v>
      </c>
      <c r="D53" s="7">
        <v>5</v>
      </c>
      <c r="E53" s="7">
        <v>2</v>
      </c>
      <c r="F53" s="7">
        <v>2</v>
      </c>
      <c r="G53" s="8">
        <f t="shared" si="3"/>
        <v>5.8823529411764705E-2</v>
      </c>
      <c r="H53" s="8">
        <f t="shared" si="4"/>
        <v>0.10204081632653061</v>
      </c>
      <c r="I53" s="8">
        <f t="shared" si="5"/>
        <v>0.1111111111111111</v>
      </c>
      <c r="J53" s="8">
        <f t="shared" si="6"/>
        <v>0.14285714285714285</v>
      </c>
      <c r="K53" s="8">
        <f t="shared" si="9"/>
        <v>0</v>
      </c>
      <c r="L53" s="8">
        <f t="shared" si="10"/>
        <v>-0.6</v>
      </c>
      <c r="M53" s="8">
        <f t="shared" si="7"/>
        <v>0</v>
      </c>
      <c r="N53" s="16">
        <f t="shared" si="8"/>
        <v>-6.1224489795918366E-2</v>
      </c>
    </row>
    <row r="54" spans="1:14" x14ac:dyDescent="0.2">
      <c r="A54" s="45"/>
      <c r="B54" s="35" t="s">
        <v>49</v>
      </c>
      <c r="C54" s="32">
        <v>0</v>
      </c>
      <c r="D54" s="7">
        <v>1</v>
      </c>
      <c r="E54" s="7">
        <v>0</v>
      </c>
      <c r="F54" s="7">
        <v>0</v>
      </c>
      <c r="G54" s="8" t="str">
        <f t="shared" ref="G54:G73" si="11">+IF(C54=0,"",C54/C$22)</f>
        <v/>
      </c>
      <c r="H54" s="8">
        <f t="shared" ref="H54:H73" si="12">+IF(D54=0,"",D54/D$22)</f>
        <v>2.0408163265306121E-2</v>
      </c>
      <c r="I54" s="8" t="str">
        <f t="shared" ref="I54:I73" si="13">+IF(E54=0,"",E54/E$22)</f>
        <v/>
      </c>
      <c r="J54" s="8" t="str">
        <f t="shared" ref="J54:J73" si="14">+IF(F54=0,"",F54/F$22)</f>
        <v/>
      </c>
      <c r="K54" s="8" t="str">
        <f t="shared" si="9"/>
        <v xml:space="preserve"> </v>
      </c>
      <c r="L54" s="8">
        <f t="shared" si="10"/>
        <v>-1</v>
      </c>
      <c r="M54" s="8" t="str">
        <f t="shared" ref="M54:M73" si="15">+IF(OR(AND(G54=""),(K54="")),"",G54*K54)</f>
        <v/>
      </c>
      <c r="N54" s="16">
        <f t="shared" ref="N54:N73" si="16">+IF(OR(AND(H54=""),(L54="")),"",H54*L54)</f>
        <v>-2.0408163265306121E-2</v>
      </c>
    </row>
    <row r="55" spans="1:14" x14ac:dyDescent="0.2">
      <c r="A55" s="45"/>
      <c r="B55" s="35" t="s">
        <v>50</v>
      </c>
      <c r="C55" s="32">
        <v>0</v>
      </c>
      <c r="D55" s="7">
        <v>0</v>
      </c>
      <c r="E55" s="7">
        <v>0</v>
      </c>
      <c r="F55" s="7">
        <v>0</v>
      </c>
      <c r="G55" s="8" t="str">
        <f t="shared" si="11"/>
        <v/>
      </c>
      <c r="H55" s="8" t="str">
        <f t="shared" si="12"/>
        <v/>
      </c>
      <c r="I55" s="8" t="str">
        <f t="shared" si="13"/>
        <v/>
      </c>
      <c r="J55" s="8" t="str">
        <f t="shared" si="14"/>
        <v/>
      </c>
      <c r="K55" s="8" t="str">
        <f t="shared" ref="K55:K73" si="17">+IF(AND(C55=0,E55=0)," ",IF(C55=0,1,IF(E55=0,-1,(E55-C55)/C55)))</f>
        <v xml:space="preserve"> </v>
      </c>
      <c r="L55" s="8" t="str">
        <f t="shared" ref="L55:L73" si="18">+IF(AND(D55=0,F55=0)," ",IF(D55=0,1,IF(F55=0,-1,(F55-D55)/D55)))</f>
        <v xml:space="preserve"> </v>
      </c>
      <c r="M55" s="8" t="str">
        <f t="shared" si="15"/>
        <v/>
      </c>
      <c r="N55" s="16" t="str">
        <f t="shared" si="16"/>
        <v/>
      </c>
    </row>
    <row r="56" spans="1:14" x14ac:dyDescent="0.2">
      <c r="A56" s="45"/>
      <c r="B56" s="35" t="s">
        <v>51</v>
      </c>
      <c r="C56" s="32">
        <v>0</v>
      </c>
      <c r="D56" s="7">
        <v>1</v>
      </c>
      <c r="E56" s="7">
        <v>0</v>
      </c>
      <c r="F56" s="7">
        <v>0</v>
      </c>
      <c r="G56" s="8" t="str">
        <f t="shared" si="11"/>
        <v/>
      </c>
      <c r="H56" s="8">
        <f t="shared" si="12"/>
        <v>2.0408163265306121E-2</v>
      </c>
      <c r="I56" s="8" t="str">
        <f t="shared" si="13"/>
        <v/>
      </c>
      <c r="J56" s="8" t="str">
        <f t="shared" si="14"/>
        <v/>
      </c>
      <c r="K56" s="8" t="str">
        <f t="shared" si="17"/>
        <v xml:space="preserve"> </v>
      </c>
      <c r="L56" s="8">
        <f t="shared" si="18"/>
        <v>-1</v>
      </c>
      <c r="M56" s="8" t="str">
        <f t="shared" si="15"/>
        <v/>
      </c>
      <c r="N56" s="16">
        <f t="shared" si="16"/>
        <v>-2.0408163265306121E-2</v>
      </c>
    </row>
    <row r="57" spans="1:14" x14ac:dyDescent="0.2">
      <c r="A57" s="45"/>
      <c r="B57" s="35" t="s">
        <v>52</v>
      </c>
      <c r="C57" s="32">
        <v>1</v>
      </c>
      <c r="D57" s="7">
        <v>0</v>
      </c>
      <c r="E57" s="7">
        <v>0</v>
      </c>
      <c r="F57" s="7">
        <v>1</v>
      </c>
      <c r="G57" s="8">
        <f t="shared" si="11"/>
        <v>2.9411764705882353E-2</v>
      </c>
      <c r="H57" s="8" t="str">
        <f t="shared" si="12"/>
        <v/>
      </c>
      <c r="I57" s="8" t="str">
        <f t="shared" si="13"/>
        <v/>
      </c>
      <c r="J57" s="8">
        <f t="shared" si="14"/>
        <v>7.1428571428571425E-2</v>
      </c>
      <c r="K57" s="8">
        <f t="shared" si="17"/>
        <v>-1</v>
      </c>
      <c r="L57" s="8">
        <f t="shared" si="18"/>
        <v>1</v>
      </c>
      <c r="M57" s="8">
        <f t="shared" si="15"/>
        <v>-2.9411764705882353E-2</v>
      </c>
      <c r="N57" s="16" t="str">
        <f t="shared" si="16"/>
        <v/>
      </c>
    </row>
    <row r="58" spans="1:14" x14ac:dyDescent="0.2">
      <c r="A58" s="45"/>
      <c r="B58" s="35" t="s">
        <v>53</v>
      </c>
      <c r="C58" s="32">
        <v>0</v>
      </c>
      <c r="D58" s="7">
        <v>1</v>
      </c>
      <c r="E58" s="7">
        <v>0</v>
      </c>
      <c r="F58" s="7">
        <v>1</v>
      </c>
      <c r="G58" s="8" t="str">
        <f t="shared" si="11"/>
        <v/>
      </c>
      <c r="H58" s="8">
        <f t="shared" si="12"/>
        <v>2.0408163265306121E-2</v>
      </c>
      <c r="I58" s="8" t="str">
        <f t="shared" si="13"/>
        <v/>
      </c>
      <c r="J58" s="8">
        <f t="shared" si="14"/>
        <v>7.1428571428571425E-2</v>
      </c>
      <c r="K58" s="8" t="str">
        <f t="shared" si="17"/>
        <v xml:space="preserve"> </v>
      </c>
      <c r="L58" s="8">
        <f t="shared" si="18"/>
        <v>0</v>
      </c>
      <c r="M58" s="8" t="str">
        <f t="shared" si="15"/>
        <v/>
      </c>
      <c r="N58" s="16">
        <f t="shared" si="16"/>
        <v>0</v>
      </c>
    </row>
    <row r="59" spans="1:14" x14ac:dyDescent="0.2">
      <c r="A59" s="45"/>
      <c r="B59" s="35" t="s">
        <v>54</v>
      </c>
      <c r="C59" s="32">
        <v>0</v>
      </c>
      <c r="D59" s="7">
        <v>1</v>
      </c>
      <c r="E59" s="7">
        <v>0</v>
      </c>
      <c r="F59" s="7">
        <v>2</v>
      </c>
      <c r="G59" s="8" t="str">
        <f t="shared" si="11"/>
        <v/>
      </c>
      <c r="H59" s="8">
        <f t="shared" si="12"/>
        <v>2.0408163265306121E-2</v>
      </c>
      <c r="I59" s="8" t="str">
        <f t="shared" si="13"/>
        <v/>
      </c>
      <c r="J59" s="8">
        <f t="shared" si="14"/>
        <v>0.14285714285714285</v>
      </c>
      <c r="K59" s="8" t="str">
        <f t="shared" si="17"/>
        <v xml:space="preserve"> </v>
      </c>
      <c r="L59" s="8">
        <f t="shared" si="18"/>
        <v>1</v>
      </c>
      <c r="M59" s="8" t="str">
        <f t="shared" si="15"/>
        <v/>
      </c>
      <c r="N59" s="16">
        <f t="shared" si="16"/>
        <v>2.0408163265306121E-2</v>
      </c>
    </row>
    <row r="60" spans="1:14" x14ac:dyDescent="0.2">
      <c r="A60" s="45"/>
      <c r="B60" s="35" t="s">
        <v>55</v>
      </c>
      <c r="C60" s="32">
        <v>0</v>
      </c>
      <c r="D60" s="7">
        <v>0</v>
      </c>
      <c r="E60" s="7">
        <v>0</v>
      </c>
      <c r="F60" s="7">
        <v>0</v>
      </c>
      <c r="G60" s="8" t="str">
        <f t="shared" si="11"/>
        <v/>
      </c>
      <c r="H60" s="8" t="str">
        <f t="shared" si="12"/>
        <v/>
      </c>
      <c r="I60" s="8" t="str">
        <f t="shared" si="13"/>
        <v/>
      </c>
      <c r="J60" s="8" t="str">
        <f t="shared" si="14"/>
        <v/>
      </c>
      <c r="K60" s="8" t="str">
        <f t="shared" si="17"/>
        <v xml:space="preserve"> </v>
      </c>
      <c r="L60" s="8" t="str">
        <f t="shared" si="18"/>
        <v xml:space="preserve"> </v>
      </c>
      <c r="M60" s="8" t="str">
        <f t="shared" si="15"/>
        <v/>
      </c>
      <c r="N60" s="16" t="str">
        <f t="shared" si="16"/>
        <v/>
      </c>
    </row>
    <row r="61" spans="1:14" x14ac:dyDescent="0.2">
      <c r="A61" s="45"/>
      <c r="B61" s="35" t="s">
        <v>56</v>
      </c>
      <c r="C61" s="32">
        <v>0</v>
      </c>
      <c r="D61" s="7">
        <v>0</v>
      </c>
      <c r="E61" s="7">
        <v>0</v>
      </c>
      <c r="F61" s="7">
        <v>0</v>
      </c>
      <c r="G61" s="8" t="str">
        <f t="shared" si="11"/>
        <v/>
      </c>
      <c r="H61" s="8" t="str">
        <f t="shared" si="12"/>
        <v/>
      </c>
      <c r="I61" s="8" t="str">
        <f t="shared" si="13"/>
        <v/>
      </c>
      <c r="J61" s="8" t="str">
        <f t="shared" si="14"/>
        <v/>
      </c>
      <c r="K61" s="8" t="str">
        <f t="shared" si="17"/>
        <v xml:space="preserve"> </v>
      </c>
      <c r="L61" s="8" t="str">
        <f t="shared" si="18"/>
        <v xml:space="preserve"> </v>
      </c>
      <c r="M61" s="8" t="str">
        <f t="shared" si="15"/>
        <v/>
      </c>
      <c r="N61" s="16" t="str">
        <f t="shared" si="16"/>
        <v/>
      </c>
    </row>
    <row r="62" spans="1:14" x14ac:dyDescent="0.2">
      <c r="A62" s="45"/>
      <c r="B62" s="35" t="s">
        <v>57</v>
      </c>
      <c r="C62" s="32">
        <v>1</v>
      </c>
      <c r="D62" s="7">
        <v>0</v>
      </c>
      <c r="E62" s="7">
        <v>1</v>
      </c>
      <c r="F62" s="7">
        <v>0</v>
      </c>
      <c r="G62" s="8">
        <f t="shared" si="11"/>
        <v>2.9411764705882353E-2</v>
      </c>
      <c r="H62" s="8" t="str">
        <f t="shared" si="12"/>
        <v/>
      </c>
      <c r="I62" s="8">
        <f t="shared" si="13"/>
        <v>5.5555555555555552E-2</v>
      </c>
      <c r="J62" s="8" t="str">
        <f t="shared" si="14"/>
        <v/>
      </c>
      <c r="K62" s="8">
        <f t="shared" si="17"/>
        <v>0</v>
      </c>
      <c r="L62" s="8" t="str">
        <f t="shared" si="18"/>
        <v xml:space="preserve"> </v>
      </c>
      <c r="M62" s="8">
        <f t="shared" si="15"/>
        <v>0</v>
      </c>
      <c r="N62" s="16" t="str">
        <f t="shared" si="16"/>
        <v/>
      </c>
    </row>
    <row r="63" spans="1:14" ht="25.5" x14ac:dyDescent="0.2">
      <c r="A63" s="45"/>
      <c r="B63" s="35" t="s">
        <v>58</v>
      </c>
      <c r="C63" s="32">
        <v>0</v>
      </c>
      <c r="D63" s="7">
        <v>1</v>
      </c>
      <c r="E63" s="7">
        <v>0</v>
      </c>
      <c r="F63" s="7">
        <v>0</v>
      </c>
      <c r="G63" s="8" t="str">
        <f t="shared" si="11"/>
        <v/>
      </c>
      <c r="H63" s="8">
        <f t="shared" si="12"/>
        <v>2.0408163265306121E-2</v>
      </c>
      <c r="I63" s="8" t="str">
        <f t="shared" si="13"/>
        <v/>
      </c>
      <c r="J63" s="8" t="str">
        <f t="shared" si="14"/>
        <v/>
      </c>
      <c r="K63" s="8" t="str">
        <f t="shared" si="17"/>
        <v xml:space="preserve"> </v>
      </c>
      <c r="L63" s="8">
        <f t="shared" si="18"/>
        <v>-1</v>
      </c>
      <c r="M63" s="8" t="str">
        <f t="shared" si="15"/>
        <v/>
      </c>
      <c r="N63" s="16">
        <f t="shared" si="16"/>
        <v>-2.0408163265306121E-2</v>
      </c>
    </row>
    <row r="64" spans="1:14" ht="25.5" x14ac:dyDescent="0.2">
      <c r="A64" s="45"/>
      <c r="B64" s="35" t="s">
        <v>59</v>
      </c>
      <c r="C64" s="32">
        <v>0</v>
      </c>
      <c r="D64" s="7">
        <v>2</v>
      </c>
      <c r="E64" s="7">
        <v>2</v>
      </c>
      <c r="F64" s="7">
        <v>1</v>
      </c>
      <c r="G64" s="8" t="str">
        <f t="shared" si="11"/>
        <v/>
      </c>
      <c r="H64" s="8">
        <f t="shared" si="12"/>
        <v>4.0816326530612242E-2</v>
      </c>
      <c r="I64" s="8">
        <f t="shared" si="13"/>
        <v>0.1111111111111111</v>
      </c>
      <c r="J64" s="8">
        <f t="shared" si="14"/>
        <v>7.1428571428571425E-2</v>
      </c>
      <c r="K64" s="8">
        <f t="shared" si="17"/>
        <v>1</v>
      </c>
      <c r="L64" s="8">
        <f t="shared" si="18"/>
        <v>-0.5</v>
      </c>
      <c r="M64" s="8" t="str">
        <f t="shared" si="15"/>
        <v/>
      </c>
      <c r="N64" s="16">
        <f t="shared" si="16"/>
        <v>-2.0408163265306121E-2</v>
      </c>
    </row>
    <row r="65" spans="1:14" x14ac:dyDescent="0.2">
      <c r="A65" s="45"/>
      <c r="B65" s="35" t="s">
        <v>60</v>
      </c>
      <c r="C65" s="32">
        <v>2</v>
      </c>
      <c r="D65" s="7">
        <v>6</v>
      </c>
      <c r="E65" s="7">
        <v>0</v>
      </c>
      <c r="F65" s="7">
        <v>0</v>
      </c>
      <c r="G65" s="8">
        <f t="shared" si="11"/>
        <v>5.8823529411764705E-2</v>
      </c>
      <c r="H65" s="8">
        <f t="shared" si="12"/>
        <v>0.12244897959183673</v>
      </c>
      <c r="I65" s="8" t="str">
        <f t="shared" si="13"/>
        <v/>
      </c>
      <c r="J65" s="8" t="str">
        <f t="shared" si="14"/>
        <v/>
      </c>
      <c r="K65" s="8">
        <f t="shared" si="17"/>
        <v>-1</v>
      </c>
      <c r="L65" s="8">
        <f t="shared" si="18"/>
        <v>-1</v>
      </c>
      <c r="M65" s="8">
        <f t="shared" si="15"/>
        <v>-5.8823529411764705E-2</v>
      </c>
      <c r="N65" s="16">
        <f t="shared" si="16"/>
        <v>-0.12244897959183673</v>
      </c>
    </row>
    <row r="66" spans="1:14" x14ac:dyDescent="0.2">
      <c r="A66" s="45"/>
      <c r="B66" s="35" t="s">
        <v>61</v>
      </c>
      <c r="C66" s="32">
        <v>0</v>
      </c>
      <c r="D66" s="7">
        <v>0</v>
      </c>
      <c r="E66" s="7">
        <v>0</v>
      </c>
      <c r="F66" s="7">
        <v>0</v>
      </c>
      <c r="G66" s="8" t="str">
        <f t="shared" si="11"/>
        <v/>
      </c>
      <c r="H66" s="8" t="str">
        <f t="shared" si="12"/>
        <v/>
      </c>
      <c r="I66" s="8" t="str">
        <f t="shared" si="13"/>
        <v/>
      </c>
      <c r="J66" s="8" t="str">
        <f t="shared" si="14"/>
        <v/>
      </c>
      <c r="K66" s="8" t="str">
        <f t="shared" si="17"/>
        <v xml:space="preserve"> </v>
      </c>
      <c r="L66" s="8" t="str">
        <f t="shared" si="18"/>
        <v xml:space="preserve"> </v>
      </c>
      <c r="M66" s="8" t="str">
        <f t="shared" si="15"/>
        <v/>
      </c>
      <c r="N66" s="16" t="str">
        <f t="shared" si="16"/>
        <v/>
      </c>
    </row>
    <row r="67" spans="1:14" x14ac:dyDescent="0.2">
      <c r="A67" s="45"/>
      <c r="B67" s="35" t="s">
        <v>62</v>
      </c>
      <c r="C67" s="32">
        <v>10</v>
      </c>
      <c r="D67" s="7">
        <v>16</v>
      </c>
      <c r="E67" s="7">
        <v>1</v>
      </c>
      <c r="F67" s="7">
        <v>0</v>
      </c>
      <c r="G67" s="8">
        <f t="shared" si="11"/>
        <v>0.29411764705882354</v>
      </c>
      <c r="H67" s="8">
        <f t="shared" si="12"/>
        <v>0.32653061224489793</v>
      </c>
      <c r="I67" s="8">
        <f t="shared" si="13"/>
        <v>5.5555555555555552E-2</v>
      </c>
      <c r="J67" s="8" t="str">
        <f t="shared" si="14"/>
        <v/>
      </c>
      <c r="K67" s="8">
        <f t="shared" si="17"/>
        <v>-0.9</v>
      </c>
      <c r="L67" s="8">
        <f t="shared" si="18"/>
        <v>-1</v>
      </c>
      <c r="M67" s="8">
        <f t="shared" si="15"/>
        <v>-0.26470588235294118</v>
      </c>
      <c r="N67" s="16">
        <f t="shared" si="16"/>
        <v>-0.32653061224489793</v>
      </c>
    </row>
    <row r="68" spans="1:14" x14ac:dyDescent="0.2">
      <c r="A68" s="45"/>
      <c r="B68" s="35" t="s">
        <v>63</v>
      </c>
      <c r="C68" s="32">
        <v>0</v>
      </c>
      <c r="D68" s="7">
        <v>0</v>
      </c>
      <c r="E68" s="7">
        <v>0</v>
      </c>
      <c r="F68" s="7">
        <v>0</v>
      </c>
      <c r="G68" s="8" t="str">
        <f t="shared" si="11"/>
        <v/>
      </c>
      <c r="H68" s="8" t="str">
        <f t="shared" si="12"/>
        <v/>
      </c>
      <c r="I68" s="8" t="str">
        <f t="shared" si="13"/>
        <v/>
      </c>
      <c r="J68" s="8" t="str">
        <f t="shared" si="14"/>
        <v/>
      </c>
      <c r="K68" s="8" t="str">
        <f t="shared" si="17"/>
        <v xml:space="preserve"> </v>
      </c>
      <c r="L68" s="8" t="str">
        <f t="shared" si="18"/>
        <v xml:space="preserve"> </v>
      </c>
      <c r="M68" s="8" t="str">
        <f t="shared" si="15"/>
        <v/>
      </c>
      <c r="N68" s="16" t="str">
        <f t="shared" si="16"/>
        <v/>
      </c>
    </row>
    <row r="69" spans="1:14" x14ac:dyDescent="0.2">
      <c r="A69" s="45"/>
      <c r="B69" s="35" t="s">
        <v>64</v>
      </c>
      <c r="C69" s="32">
        <v>0</v>
      </c>
      <c r="D69" s="7">
        <v>0</v>
      </c>
      <c r="E69" s="7">
        <v>0</v>
      </c>
      <c r="F69" s="7">
        <v>0</v>
      </c>
      <c r="G69" s="8" t="str">
        <f t="shared" si="11"/>
        <v/>
      </c>
      <c r="H69" s="8" t="str">
        <f t="shared" si="12"/>
        <v/>
      </c>
      <c r="I69" s="8" t="str">
        <f t="shared" si="13"/>
        <v/>
      </c>
      <c r="J69" s="8" t="str">
        <f t="shared" si="14"/>
        <v/>
      </c>
      <c r="K69" s="8" t="str">
        <f t="shared" si="17"/>
        <v xml:space="preserve"> </v>
      </c>
      <c r="L69" s="8" t="str">
        <f t="shared" si="18"/>
        <v xml:space="preserve"> </v>
      </c>
      <c r="M69" s="8" t="str">
        <f t="shared" si="15"/>
        <v/>
      </c>
      <c r="N69" s="16" t="str">
        <f t="shared" si="16"/>
        <v/>
      </c>
    </row>
    <row r="70" spans="1:14" x14ac:dyDescent="0.2">
      <c r="A70" s="45"/>
      <c r="B70" s="35" t="s">
        <v>65</v>
      </c>
      <c r="C70" s="32">
        <v>2</v>
      </c>
      <c r="D70" s="7">
        <v>1</v>
      </c>
      <c r="E70" s="7">
        <v>0</v>
      </c>
      <c r="F70" s="7">
        <v>0</v>
      </c>
      <c r="G70" s="8">
        <f t="shared" si="11"/>
        <v>5.8823529411764705E-2</v>
      </c>
      <c r="H70" s="8">
        <f t="shared" si="12"/>
        <v>2.0408163265306121E-2</v>
      </c>
      <c r="I70" s="8" t="str">
        <f t="shared" si="13"/>
        <v/>
      </c>
      <c r="J70" s="8" t="str">
        <f t="shared" si="14"/>
        <v/>
      </c>
      <c r="K70" s="8">
        <f t="shared" si="17"/>
        <v>-1</v>
      </c>
      <c r="L70" s="8">
        <f t="shared" si="18"/>
        <v>-1</v>
      </c>
      <c r="M70" s="8">
        <f t="shared" si="15"/>
        <v>-5.8823529411764705E-2</v>
      </c>
      <c r="N70" s="16">
        <f t="shared" si="16"/>
        <v>-2.0408163265306121E-2</v>
      </c>
    </row>
    <row r="71" spans="1:14" x14ac:dyDescent="0.2">
      <c r="A71" s="45"/>
      <c r="B71" s="35" t="s">
        <v>66</v>
      </c>
      <c r="C71" s="32">
        <v>0</v>
      </c>
      <c r="D71" s="7">
        <v>0</v>
      </c>
      <c r="E71" s="7">
        <v>0</v>
      </c>
      <c r="F71" s="7">
        <v>0</v>
      </c>
      <c r="G71" s="8" t="str">
        <f t="shared" si="11"/>
        <v/>
      </c>
      <c r="H71" s="8" t="str">
        <f t="shared" si="12"/>
        <v/>
      </c>
      <c r="I71" s="8" t="str">
        <f t="shared" si="13"/>
        <v/>
      </c>
      <c r="J71" s="8" t="str">
        <f t="shared" si="14"/>
        <v/>
      </c>
      <c r="K71" s="8" t="str">
        <f t="shared" si="17"/>
        <v xml:space="preserve"> </v>
      </c>
      <c r="L71" s="8" t="str">
        <f t="shared" si="18"/>
        <v xml:space="preserve"> </v>
      </c>
      <c r="M71" s="8" t="str">
        <f t="shared" si="15"/>
        <v/>
      </c>
      <c r="N71" s="16" t="str">
        <f t="shared" si="16"/>
        <v/>
      </c>
    </row>
    <row r="72" spans="1:14" x14ac:dyDescent="0.2">
      <c r="A72" s="45"/>
      <c r="B72" s="35" t="s">
        <v>67</v>
      </c>
      <c r="C72" s="32">
        <v>0</v>
      </c>
      <c r="D72" s="7">
        <v>0</v>
      </c>
      <c r="E72" s="7">
        <v>0</v>
      </c>
      <c r="F72" s="7">
        <v>0</v>
      </c>
      <c r="G72" s="8" t="str">
        <f t="shared" si="11"/>
        <v/>
      </c>
      <c r="H72" s="8" t="str">
        <f t="shared" si="12"/>
        <v/>
      </c>
      <c r="I72" s="8" t="str">
        <f t="shared" si="13"/>
        <v/>
      </c>
      <c r="J72" s="8" t="str">
        <f t="shared" si="14"/>
        <v/>
      </c>
      <c r="K72" s="8" t="str">
        <f t="shared" si="17"/>
        <v xml:space="preserve"> </v>
      </c>
      <c r="L72" s="8" t="str">
        <f t="shared" si="18"/>
        <v xml:space="preserve"> </v>
      </c>
      <c r="M72" s="8" t="str">
        <f t="shared" si="15"/>
        <v/>
      </c>
      <c r="N72" s="16" t="str">
        <f t="shared" si="16"/>
        <v/>
      </c>
    </row>
    <row r="73" spans="1:14" ht="15.75" thickBot="1" x14ac:dyDescent="0.25">
      <c r="A73" s="45"/>
      <c r="B73" s="36" t="s">
        <v>68</v>
      </c>
      <c r="C73" s="33">
        <v>3</v>
      </c>
      <c r="D73" s="17">
        <v>1</v>
      </c>
      <c r="E73" s="17">
        <v>0</v>
      </c>
      <c r="F73" s="17">
        <v>1</v>
      </c>
      <c r="G73" s="18">
        <f t="shared" si="11"/>
        <v>8.8235294117647065E-2</v>
      </c>
      <c r="H73" s="18">
        <f t="shared" si="12"/>
        <v>2.0408163265306121E-2</v>
      </c>
      <c r="I73" s="18" t="str">
        <f t="shared" si="13"/>
        <v/>
      </c>
      <c r="J73" s="18">
        <f t="shared" si="14"/>
        <v>7.1428571428571425E-2</v>
      </c>
      <c r="K73" s="18">
        <f t="shared" si="17"/>
        <v>-1</v>
      </c>
      <c r="L73" s="18">
        <f t="shared" si="18"/>
        <v>0</v>
      </c>
      <c r="M73" s="18">
        <f t="shared" si="15"/>
        <v>-8.8235294117647065E-2</v>
      </c>
      <c r="N73" s="19">
        <f t="shared" si="16"/>
        <v>0</v>
      </c>
    </row>
    <row r="74" spans="1:14" x14ac:dyDescent="0.2">
      <c r="A74" s="44"/>
    </row>
    <row r="75" spans="1:14" x14ac:dyDescent="0.2">
      <c r="A75" s="44"/>
    </row>
    <row r="76" spans="1:14" x14ac:dyDescent="0.2">
      <c r="A76" s="44"/>
    </row>
    <row r="77" spans="1:14" ht="15.75" thickBot="1" x14ac:dyDescent="0.25">
      <c r="A77" s="44"/>
    </row>
    <row r="78" spans="1:14" ht="29.25" customHeight="1" thickBot="1" x14ac:dyDescent="0.25">
      <c r="A78" s="45"/>
      <c r="B78" s="20" t="s">
        <v>3</v>
      </c>
      <c r="C78" s="13" t="s">
        <v>16</v>
      </c>
      <c r="D78" s="23"/>
      <c r="E78" s="23"/>
      <c r="F78" s="24"/>
      <c r="G78" s="13" t="s">
        <v>5</v>
      </c>
      <c r="H78" s="23"/>
      <c r="I78" s="23"/>
      <c r="J78" s="23"/>
      <c r="K78" s="13" t="s">
        <v>17</v>
      </c>
      <c r="L78" s="14"/>
      <c r="M78" s="13" t="s">
        <v>7</v>
      </c>
      <c r="N78" s="14"/>
    </row>
    <row r="79" spans="1:14" ht="15.75" thickBot="1" x14ac:dyDescent="0.25">
      <c r="A79" s="44"/>
      <c r="B79" s="21"/>
      <c r="C79" s="26">
        <v>2021</v>
      </c>
      <c r="D79" s="24"/>
      <c r="E79" s="27">
        <v>2022</v>
      </c>
      <c r="F79" s="24"/>
      <c r="G79" s="26">
        <v>2021</v>
      </c>
      <c r="H79" s="24"/>
      <c r="I79" s="27">
        <v>2022</v>
      </c>
      <c r="J79" s="24"/>
      <c r="K79" s="25"/>
      <c r="L79" s="15"/>
      <c r="M79" s="25"/>
      <c r="N79" s="15"/>
    </row>
    <row r="80" spans="1:14" ht="15.75" thickBot="1" x14ac:dyDescent="0.25">
      <c r="A80" s="45"/>
      <c r="B80" s="22"/>
      <c r="C80" s="28" t="s">
        <v>8</v>
      </c>
      <c r="D80" s="28" t="s">
        <v>9</v>
      </c>
      <c r="E80" s="28" t="s">
        <v>8</v>
      </c>
      <c r="F80" s="28" t="s">
        <v>9</v>
      </c>
      <c r="G80" s="28" t="s">
        <v>8</v>
      </c>
      <c r="H80" s="28" t="s">
        <v>9</v>
      </c>
      <c r="I80" s="28" t="s">
        <v>8</v>
      </c>
      <c r="J80" s="28" t="s">
        <v>9</v>
      </c>
      <c r="K80" s="28" t="s">
        <v>8</v>
      </c>
      <c r="L80" s="28" t="s">
        <v>9</v>
      </c>
      <c r="M80" s="28" t="s">
        <v>8</v>
      </c>
      <c r="N80" s="28" t="s">
        <v>9</v>
      </c>
    </row>
    <row r="81" spans="1:14" ht="15.75" thickBot="1" x14ac:dyDescent="0.25">
      <c r="A81" s="45"/>
      <c r="B81" s="29" t="s">
        <v>11</v>
      </c>
      <c r="C81" s="30">
        <f>SUM(C82:C180)</f>
        <v>557</v>
      </c>
      <c r="D81" s="30">
        <f>SUM(D82:D180)</f>
        <v>519</v>
      </c>
      <c r="E81" s="30">
        <f>SUM(E82:E180)</f>
        <v>436</v>
      </c>
      <c r="F81" s="30">
        <f>SUM(F82:F180)</f>
        <v>375</v>
      </c>
      <c r="G81" s="31">
        <f t="shared" ref="G81:G112" si="19">+IF(C81=0,"",C81/C$81)</f>
        <v>1</v>
      </c>
      <c r="H81" s="31">
        <f t="shared" ref="H81:H112" si="20">+IF(D81=0,"",D81/D$81)</f>
        <v>1</v>
      </c>
      <c r="I81" s="31">
        <f t="shared" ref="I81:I112" si="21">+IF(E81=0,"",E81/E$81)</f>
        <v>1</v>
      </c>
      <c r="J81" s="31">
        <f t="shared" ref="J81:J112" si="22">+IF(F81=0,"",F81/F$81)</f>
        <v>1</v>
      </c>
      <c r="K81" s="31">
        <f>+IF(AND(C81=0,E81=0),"",IF(C81=0,1,IF(E81=0,-1,(E81-C81)/C81)))</f>
        <v>-0.21723518850987433</v>
      </c>
      <c r="L81" s="31">
        <f>+IF(AND(D81=0,F81=0),"",IF(D81=0,1,IF(F81=0,-1,(F81-D81)/D81)))</f>
        <v>-0.2774566473988439</v>
      </c>
      <c r="M81" s="31">
        <f t="shared" ref="M81:M112" si="23">+IF(OR(AND(G81=""),(K81="")),"",G81*K81)</f>
        <v>-0.21723518850987433</v>
      </c>
      <c r="N81" s="31">
        <f t="shared" ref="N81:N112" si="24">+IF(OR(AND(H81=""),(L81="")),"",H81*L81)</f>
        <v>-0.2774566473988439</v>
      </c>
    </row>
    <row r="82" spans="1:14" x14ac:dyDescent="0.2">
      <c r="A82" s="45"/>
      <c r="B82" s="34" t="s">
        <v>69</v>
      </c>
      <c r="C82" s="40">
        <v>22</v>
      </c>
      <c r="D82" s="37">
        <v>34</v>
      </c>
      <c r="E82" s="37">
        <v>22</v>
      </c>
      <c r="F82" s="37">
        <v>23</v>
      </c>
      <c r="G82" s="38">
        <f t="shared" si="19"/>
        <v>3.949730700179533E-2</v>
      </c>
      <c r="H82" s="38">
        <f t="shared" si="20"/>
        <v>6.5510597302504817E-2</v>
      </c>
      <c r="I82" s="38">
        <f t="shared" si="21"/>
        <v>5.0458715596330278E-2</v>
      </c>
      <c r="J82" s="38">
        <f t="shared" si="22"/>
        <v>6.133333333333333E-2</v>
      </c>
      <c r="K82" s="38">
        <f t="shared" ref="K82:K113" si="25">+IF(AND(C82=0,E82=0)," ",IF(C82=0,1,IF(E82=0,-1,(E82-C82)/C82)))</f>
        <v>0</v>
      </c>
      <c r="L82" s="38">
        <f t="shared" ref="L82:L113" si="26">+IF(AND(D82=0,F82=0)," ",IF(D82=0,1,IF(F82=0,-1,(F82-D82)/D82)))</f>
        <v>-0.3235294117647059</v>
      </c>
      <c r="M82" s="38">
        <f t="shared" si="23"/>
        <v>0</v>
      </c>
      <c r="N82" s="39">
        <f t="shared" si="24"/>
        <v>-2.1194605009633914E-2</v>
      </c>
    </row>
    <row r="83" spans="1:14" ht="26.25" customHeight="1" x14ac:dyDescent="0.2">
      <c r="A83" s="45"/>
      <c r="B83" s="35" t="s">
        <v>70</v>
      </c>
      <c r="C83" s="32">
        <v>2</v>
      </c>
      <c r="D83" s="7">
        <v>0</v>
      </c>
      <c r="E83" s="7">
        <v>3</v>
      </c>
      <c r="F83" s="7">
        <v>1</v>
      </c>
      <c r="G83" s="8">
        <f t="shared" si="19"/>
        <v>3.5906642728904849E-3</v>
      </c>
      <c r="H83" s="8" t="str">
        <f t="shared" si="20"/>
        <v/>
      </c>
      <c r="I83" s="8">
        <f t="shared" si="21"/>
        <v>6.8807339449541288E-3</v>
      </c>
      <c r="J83" s="8">
        <f t="shared" si="22"/>
        <v>2.6666666666666666E-3</v>
      </c>
      <c r="K83" s="8">
        <f t="shared" si="25"/>
        <v>0.5</v>
      </c>
      <c r="L83" s="8">
        <f t="shared" si="26"/>
        <v>1</v>
      </c>
      <c r="M83" s="8">
        <f t="shared" si="23"/>
        <v>1.7953321364452424E-3</v>
      </c>
      <c r="N83" s="16" t="str">
        <f t="shared" si="24"/>
        <v/>
      </c>
    </row>
    <row r="84" spans="1:14" x14ac:dyDescent="0.2">
      <c r="A84" s="45"/>
      <c r="B84" s="35" t="s">
        <v>71</v>
      </c>
      <c r="C84" s="32">
        <v>15</v>
      </c>
      <c r="D84" s="7">
        <v>5</v>
      </c>
      <c r="E84" s="7">
        <v>2</v>
      </c>
      <c r="F84" s="7">
        <v>3</v>
      </c>
      <c r="G84" s="8">
        <f t="shared" si="19"/>
        <v>2.6929982046678635E-2</v>
      </c>
      <c r="H84" s="8">
        <f t="shared" si="20"/>
        <v>9.6339113680154135E-3</v>
      </c>
      <c r="I84" s="8">
        <f t="shared" si="21"/>
        <v>4.5871559633027525E-3</v>
      </c>
      <c r="J84" s="8">
        <f t="shared" si="22"/>
        <v>8.0000000000000002E-3</v>
      </c>
      <c r="K84" s="8">
        <f t="shared" si="25"/>
        <v>-0.8666666666666667</v>
      </c>
      <c r="L84" s="8">
        <f t="shared" si="26"/>
        <v>-0.4</v>
      </c>
      <c r="M84" s="8">
        <f t="shared" si="23"/>
        <v>-2.333931777378815E-2</v>
      </c>
      <c r="N84" s="16">
        <f t="shared" si="24"/>
        <v>-3.8535645472061657E-3</v>
      </c>
    </row>
    <row r="85" spans="1:14" x14ac:dyDescent="0.2">
      <c r="A85" s="45"/>
      <c r="B85" s="35" t="s">
        <v>72</v>
      </c>
      <c r="C85" s="32">
        <v>26</v>
      </c>
      <c r="D85" s="7">
        <v>6</v>
      </c>
      <c r="E85" s="7">
        <v>8</v>
      </c>
      <c r="F85" s="7">
        <v>7</v>
      </c>
      <c r="G85" s="8">
        <f t="shared" si="19"/>
        <v>4.66786355475763E-2</v>
      </c>
      <c r="H85" s="8">
        <f t="shared" si="20"/>
        <v>1.1560693641618497E-2</v>
      </c>
      <c r="I85" s="8">
        <f t="shared" si="21"/>
        <v>1.834862385321101E-2</v>
      </c>
      <c r="J85" s="8">
        <f t="shared" si="22"/>
        <v>1.8666666666666668E-2</v>
      </c>
      <c r="K85" s="8">
        <f t="shared" si="25"/>
        <v>-0.69230769230769229</v>
      </c>
      <c r="L85" s="8">
        <f t="shared" si="26"/>
        <v>0.16666666666666666</v>
      </c>
      <c r="M85" s="8">
        <f t="shared" si="23"/>
        <v>-3.231597845601436E-2</v>
      </c>
      <c r="N85" s="16">
        <f t="shared" si="24"/>
        <v>1.9267822736030826E-3</v>
      </c>
    </row>
    <row r="86" spans="1:14" ht="25.5" x14ac:dyDescent="0.2">
      <c r="A86" s="45"/>
      <c r="B86" s="35" t="s">
        <v>73</v>
      </c>
      <c r="C86" s="32">
        <v>49</v>
      </c>
      <c r="D86" s="7">
        <v>48</v>
      </c>
      <c r="E86" s="7">
        <v>52</v>
      </c>
      <c r="F86" s="7">
        <v>37</v>
      </c>
      <c r="G86" s="8">
        <f t="shared" si="19"/>
        <v>8.7971274685816878E-2</v>
      </c>
      <c r="H86" s="8">
        <f t="shared" si="20"/>
        <v>9.2485549132947972E-2</v>
      </c>
      <c r="I86" s="8">
        <f t="shared" si="21"/>
        <v>0.11926605504587157</v>
      </c>
      <c r="J86" s="8">
        <f t="shared" si="22"/>
        <v>9.8666666666666666E-2</v>
      </c>
      <c r="K86" s="8">
        <f t="shared" si="25"/>
        <v>6.1224489795918366E-2</v>
      </c>
      <c r="L86" s="8">
        <f t="shared" si="26"/>
        <v>-0.22916666666666666</v>
      </c>
      <c r="M86" s="8">
        <f t="shared" si="23"/>
        <v>5.3859964093357273E-3</v>
      </c>
      <c r="N86" s="16">
        <f t="shared" si="24"/>
        <v>-2.119460500963391E-2</v>
      </c>
    </row>
    <row r="87" spans="1:14" x14ac:dyDescent="0.2">
      <c r="A87" s="45"/>
      <c r="B87" s="35" t="s">
        <v>74</v>
      </c>
      <c r="C87" s="32">
        <v>0</v>
      </c>
      <c r="D87" s="7">
        <v>0</v>
      </c>
      <c r="E87" s="7">
        <v>0</v>
      </c>
      <c r="F87" s="7">
        <v>0</v>
      </c>
      <c r="G87" s="8" t="str">
        <f t="shared" si="19"/>
        <v/>
      </c>
      <c r="H87" s="8" t="str">
        <f t="shared" si="20"/>
        <v/>
      </c>
      <c r="I87" s="8" t="str">
        <f t="shared" si="21"/>
        <v/>
      </c>
      <c r="J87" s="8" t="str">
        <f t="shared" si="22"/>
        <v/>
      </c>
      <c r="K87" s="8" t="str">
        <f t="shared" si="25"/>
        <v xml:space="preserve"> </v>
      </c>
      <c r="L87" s="8" t="str">
        <f t="shared" si="26"/>
        <v xml:space="preserve"> </v>
      </c>
      <c r="M87" s="8" t="str">
        <f t="shared" si="23"/>
        <v/>
      </c>
      <c r="N87" s="16" t="str">
        <f t="shared" si="24"/>
        <v/>
      </c>
    </row>
    <row r="88" spans="1:14" x14ac:dyDescent="0.2">
      <c r="A88" s="45"/>
      <c r="B88" s="35" t="s">
        <v>75</v>
      </c>
      <c r="C88" s="32">
        <v>1</v>
      </c>
      <c r="D88" s="7">
        <v>1</v>
      </c>
      <c r="E88" s="7">
        <v>2</v>
      </c>
      <c r="F88" s="7">
        <v>0</v>
      </c>
      <c r="G88" s="8">
        <f t="shared" si="19"/>
        <v>1.7953321364452424E-3</v>
      </c>
      <c r="H88" s="8">
        <f t="shared" si="20"/>
        <v>1.9267822736030828E-3</v>
      </c>
      <c r="I88" s="8">
        <f t="shared" si="21"/>
        <v>4.5871559633027525E-3</v>
      </c>
      <c r="J88" s="8" t="str">
        <f t="shared" si="22"/>
        <v/>
      </c>
      <c r="K88" s="8">
        <f t="shared" si="25"/>
        <v>1</v>
      </c>
      <c r="L88" s="8">
        <f t="shared" si="26"/>
        <v>-1</v>
      </c>
      <c r="M88" s="8">
        <f t="shared" si="23"/>
        <v>1.7953321364452424E-3</v>
      </c>
      <c r="N88" s="16">
        <f t="shared" si="24"/>
        <v>-1.9267822736030828E-3</v>
      </c>
    </row>
    <row r="89" spans="1:14" ht="23.25" customHeight="1" x14ac:dyDescent="0.2">
      <c r="A89" s="45" t="s">
        <v>76</v>
      </c>
      <c r="B89" s="35" t="s">
        <v>77</v>
      </c>
      <c r="C89" s="32">
        <v>0</v>
      </c>
      <c r="D89" s="7">
        <v>0</v>
      </c>
      <c r="E89" s="7">
        <v>0</v>
      </c>
      <c r="F89" s="7">
        <v>0</v>
      </c>
      <c r="G89" s="8" t="str">
        <f t="shared" si="19"/>
        <v/>
      </c>
      <c r="H89" s="8" t="str">
        <f t="shared" si="20"/>
        <v/>
      </c>
      <c r="I89" s="8" t="str">
        <f t="shared" si="21"/>
        <v/>
      </c>
      <c r="J89" s="8" t="str">
        <f t="shared" si="22"/>
        <v/>
      </c>
      <c r="K89" s="8" t="str">
        <f t="shared" si="25"/>
        <v xml:space="preserve"> </v>
      </c>
      <c r="L89" s="8" t="str">
        <f t="shared" si="26"/>
        <v xml:space="preserve"> </v>
      </c>
      <c r="M89" s="8" t="str">
        <f t="shared" si="23"/>
        <v/>
      </c>
      <c r="N89" s="16" t="str">
        <f t="shared" si="24"/>
        <v/>
      </c>
    </row>
    <row r="90" spans="1:14" ht="26.25" customHeight="1" x14ac:dyDescent="0.2">
      <c r="A90" s="45"/>
      <c r="B90" s="35" t="s">
        <v>78</v>
      </c>
      <c r="C90" s="32">
        <v>0</v>
      </c>
      <c r="D90" s="7">
        <v>0</v>
      </c>
      <c r="E90" s="7">
        <v>1</v>
      </c>
      <c r="F90" s="7">
        <v>0</v>
      </c>
      <c r="G90" s="8" t="str">
        <f t="shared" si="19"/>
        <v/>
      </c>
      <c r="H90" s="8" t="str">
        <f t="shared" si="20"/>
        <v/>
      </c>
      <c r="I90" s="8">
        <f t="shared" si="21"/>
        <v>2.2935779816513763E-3</v>
      </c>
      <c r="J90" s="8" t="str">
        <f t="shared" si="22"/>
        <v/>
      </c>
      <c r="K90" s="8">
        <f t="shared" si="25"/>
        <v>1</v>
      </c>
      <c r="L90" s="8" t="str">
        <f t="shared" si="26"/>
        <v xml:space="preserve"> </v>
      </c>
      <c r="M90" s="8" t="str">
        <f t="shared" si="23"/>
        <v/>
      </c>
      <c r="N90" s="16" t="str">
        <f t="shared" si="24"/>
        <v/>
      </c>
    </row>
    <row r="91" spans="1:14" x14ac:dyDescent="0.2">
      <c r="A91" s="45"/>
      <c r="B91" s="35" t="s">
        <v>79</v>
      </c>
      <c r="C91" s="32">
        <v>0</v>
      </c>
      <c r="D91" s="7">
        <v>0</v>
      </c>
      <c r="E91" s="7">
        <v>1</v>
      </c>
      <c r="F91" s="7">
        <v>1</v>
      </c>
      <c r="G91" s="8" t="str">
        <f t="shared" si="19"/>
        <v/>
      </c>
      <c r="H91" s="8" t="str">
        <f t="shared" si="20"/>
        <v/>
      </c>
      <c r="I91" s="8">
        <f t="shared" si="21"/>
        <v>2.2935779816513763E-3</v>
      </c>
      <c r="J91" s="8">
        <f t="shared" si="22"/>
        <v>2.6666666666666666E-3</v>
      </c>
      <c r="K91" s="8">
        <f t="shared" si="25"/>
        <v>1</v>
      </c>
      <c r="L91" s="8">
        <f t="shared" si="26"/>
        <v>1</v>
      </c>
      <c r="M91" s="8" t="str">
        <f t="shared" si="23"/>
        <v/>
      </c>
      <c r="N91" s="16" t="str">
        <f t="shared" si="24"/>
        <v/>
      </c>
    </row>
    <row r="92" spans="1:14" x14ac:dyDescent="0.2">
      <c r="A92" s="45"/>
      <c r="B92" s="35" t="s">
        <v>80</v>
      </c>
      <c r="C92" s="32">
        <v>0</v>
      </c>
      <c r="D92" s="7">
        <v>0</v>
      </c>
      <c r="E92" s="7">
        <v>1</v>
      </c>
      <c r="F92" s="7">
        <v>0</v>
      </c>
      <c r="G92" s="8" t="str">
        <f t="shared" si="19"/>
        <v/>
      </c>
      <c r="H92" s="8" t="str">
        <f t="shared" si="20"/>
        <v/>
      </c>
      <c r="I92" s="8">
        <f t="shared" si="21"/>
        <v>2.2935779816513763E-3</v>
      </c>
      <c r="J92" s="8" t="str">
        <f t="shared" si="22"/>
        <v/>
      </c>
      <c r="K92" s="8">
        <f t="shared" si="25"/>
        <v>1</v>
      </c>
      <c r="L92" s="8" t="str">
        <f t="shared" si="26"/>
        <v xml:space="preserve"> </v>
      </c>
      <c r="M92" s="8" t="str">
        <f t="shared" si="23"/>
        <v/>
      </c>
      <c r="N92" s="16" t="str">
        <f t="shared" si="24"/>
        <v/>
      </c>
    </row>
    <row r="93" spans="1:14" x14ac:dyDescent="0.2">
      <c r="A93" s="45"/>
      <c r="B93" s="35" t="s">
        <v>81</v>
      </c>
      <c r="C93" s="32">
        <v>0</v>
      </c>
      <c r="D93" s="7">
        <v>1</v>
      </c>
      <c r="E93" s="7">
        <v>0</v>
      </c>
      <c r="F93" s="7">
        <v>3</v>
      </c>
      <c r="G93" s="8" t="str">
        <f t="shared" si="19"/>
        <v/>
      </c>
      <c r="H93" s="8">
        <f t="shared" si="20"/>
        <v>1.9267822736030828E-3</v>
      </c>
      <c r="I93" s="8" t="str">
        <f t="shared" si="21"/>
        <v/>
      </c>
      <c r="J93" s="8">
        <f t="shared" si="22"/>
        <v>8.0000000000000002E-3</v>
      </c>
      <c r="K93" s="8" t="str">
        <f t="shared" si="25"/>
        <v xml:space="preserve"> </v>
      </c>
      <c r="L93" s="8">
        <f t="shared" si="26"/>
        <v>2</v>
      </c>
      <c r="M93" s="8" t="str">
        <f t="shared" si="23"/>
        <v/>
      </c>
      <c r="N93" s="16">
        <f t="shared" si="24"/>
        <v>3.8535645472061657E-3</v>
      </c>
    </row>
    <row r="94" spans="1:14" x14ac:dyDescent="0.2">
      <c r="A94" s="45"/>
      <c r="B94" s="35" t="s">
        <v>82</v>
      </c>
      <c r="C94" s="32">
        <v>0</v>
      </c>
      <c r="D94" s="7">
        <v>0</v>
      </c>
      <c r="E94" s="7">
        <v>0</v>
      </c>
      <c r="F94" s="7">
        <v>0</v>
      </c>
      <c r="G94" s="8" t="str">
        <f t="shared" si="19"/>
        <v/>
      </c>
      <c r="H94" s="8" t="str">
        <f t="shared" si="20"/>
        <v/>
      </c>
      <c r="I94" s="8" t="str">
        <f t="shared" si="21"/>
        <v/>
      </c>
      <c r="J94" s="8" t="str">
        <f t="shared" si="22"/>
        <v/>
      </c>
      <c r="K94" s="8" t="str">
        <f t="shared" si="25"/>
        <v xml:space="preserve"> </v>
      </c>
      <c r="L94" s="8" t="str">
        <f t="shared" si="26"/>
        <v xml:space="preserve"> </v>
      </c>
      <c r="M94" s="8" t="str">
        <f t="shared" si="23"/>
        <v/>
      </c>
      <c r="N94" s="16" t="str">
        <f t="shared" si="24"/>
        <v/>
      </c>
    </row>
    <row r="95" spans="1:14" x14ac:dyDescent="0.2">
      <c r="A95" s="45" t="s">
        <v>76</v>
      </c>
      <c r="B95" s="35" t="s">
        <v>83</v>
      </c>
      <c r="C95" s="32">
        <v>0</v>
      </c>
      <c r="D95" s="7">
        <v>0</v>
      </c>
      <c r="E95" s="7">
        <v>0</v>
      </c>
      <c r="F95" s="7">
        <v>0</v>
      </c>
      <c r="G95" s="8" t="str">
        <f t="shared" si="19"/>
        <v/>
      </c>
      <c r="H95" s="8" t="str">
        <f t="shared" si="20"/>
        <v/>
      </c>
      <c r="I95" s="8" t="str">
        <f t="shared" si="21"/>
        <v/>
      </c>
      <c r="J95" s="8" t="str">
        <f t="shared" si="22"/>
        <v/>
      </c>
      <c r="K95" s="8" t="str">
        <f t="shared" si="25"/>
        <v xml:space="preserve"> </v>
      </c>
      <c r="L95" s="8" t="str">
        <f t="shared" si="26"/>
        <v xml:space="preserve"> </v>
      </c>
      <c r="M95" s="8" t="str">
        <f t="shared" si="23"/>
        <v/>
      </c>
      <c r="N95" s="16" t="str">
        <f t="shared" si="24"/>
        <v/>
      </c>
    </row>
    <row r="96" spans="1:14" x14ac:dyDescent="0.2">
      <c r="A96" s="45" t="s">
        <v>76</v>
      </c>
      <c r="B96" s="35" t="s">
        <v>84</v>
      </c>
      <c r="C96" s="32">
        <v>0</v>
      </c>
      <c r="D96" s="7">
        <v>0</v>
      </c>
      <c r="E96" s="7">
        <v>0</v>
      </c>
      <c r="F96" s="7">
        <v>0</v>
      </c>
      <c r="G96" s="8" t="str">
        <f t="shared" si="19"/>
        <v/>
      </c>
      <c r="H96" s="8" t="str">
        <f t="shared" si="20"/>
        <v/>
      </c>
      <c r="I96" s="8" t="str">
        <f t="shared" si="21"/>
        <v/>
      </c>
      <c r="J96" s="8" t="str">
        <f t="shared" si="22"/>
        <v/>
      </c>
      <c r="K96" s="8" t="str">
        <f t="shared" si="25"/>
        <v xml:space="preserve"> </v>
      </c>
      <c r="L96" s="8" t="str">
        <f t="shared" si="26"/>
        <v xml:space="preserve"> </v>
      </c>
      <c r="M96" s="8" t="str">
        <f t="shared" si="23"/>
        <v/>
      </c>
      <c r="N96" s="16" t="str">
        <f t="shared" si="24"/>
        <v/>
      </c>
    </row>
    <row r="97" spans="1:14" x14ac:dyDescent="0.2">
      <c r="A97" s="45"/>
      <c r="B97" s="35" t="s">
        <v>85</v>
      </c>
      <c r="C97" s="32">
        <v>15</v>
      </c>
      <c r="D97" s="7">
        <v>17</v>
      </c>
      <c r="E97" s="7">
        <v>15</v>
      </c>
      <c r="F97" s="7">
        <v>6</v>
      </c>
      <c r="G97" s="8">
        <f t="shared" si="19"/>
        <v>2.6929982046678635E-2</v>
      </c>
      <c r="H97" s="8">
        <f t="shared" si="20"/>
        <v>3.2755298651252408E-2</v>
      </c>
      <c r="I97" s="8">
        <f t="shared" si="21"/>
        <v>3.4403669724770644E-2</v>
      </c>
      <c r="J97" s="8">
        <f t="shared" si="22"/>
        <v>1.6E-2</v>
      </c>
      <c r="K97" s="8">
        <f t="shared" si="25"/>
        <v>0</v>
      </c>
      <c r="L97" s="8">
        <f t="shared" si="26"/>
        <v>-0.6470588235294118</v>
      </c>
      <c r="M97" s="8">
        <f t="shared" si="23"/>
        <v>0</v>
      </c>
      <c r="N97" s="16">
        <f t="shared" si="24"/>
        <v>-2.1194605009633914E-2</v>
      </c>
    </row>
    <row r="98" spans="1:14" x14ac:dyDescent="0.2">
      <c r="A98" s="45"/>
      <c r="B98" s="35" t="s">
        <v>86</v>
      </c>
      <c r="C98" s="32">
        <v>0</v>
      </c>
      <c r="D98" s="7">
        <v>1</v>
      </c>
      <c r="E98" s="7">
        <v>1</v>
      </c>
      <c r="F98" s="7">
        <v>1</v>
      </c>
      <c r="G98" s="8" t="str">
        <f t="shared" si="19"/>
        <v/>
      </c>
      <c r="H98" s="8">
        <f t="shared" si="20"/>
        <v>1.9267822736030828E-3</v>
      </c>
      <c r="I98" s="8">
        <f t="shared" si="21"/>
        <v>2.2935779816513763E-3</v>
      </c>
      <c r="J98" s="8">
        <f t="shared" si="22"/>
        <v>2.6666666666666666E-3</v>
      </c>
      <c r="K98" s="8">
        <f t="shared" si="25"/>
        <v>1</v>
      </c>
      <c r="L98" s="8">
        <f t="shared" si="26"/>
        <v>0</v>
      </c>
      <c r="M98" s="8" t="str">
        <f t="shared" si="23"/>
        <v/>
      </c>
      <c r="N98" s="16">
        <f t="shared" si="24"/>
        <v>0</v>
      </c>
    </row>
    <row r="99" spans="1:14" x14ac:dyDescent="0.2">
      <c r="A99" s="45"/>
      <c r="B99" s="35" t="s">
        <v>87</v>
      </c>
      <c r="C99" s="32">
        <v>5</v>
      </c>
      <c r="D99" s="7">
        <v>5</v>
      </c>
      <c r="E99" s="7">
        <v>4</v>
      </c>
      <c r="F99" s="7">
        <v>7</v>
      </c>
      <c r="G99" s="8">
        <f t="shared" si="19"/>
        <v>8.9766606822262122E-3</v>
      </c>
      <c r="H99" s="8">
        <f t="shared" si="20"/>
        <v>9.6339113680154135E-3</v>
      </c>
      <c r="I99" s="8">
        <f t="shared" si="21"/>
        <v>9.1743119266055051E-3</v>
      </c>
      <c r="J99" s="8">
        <f t="shared" si="22"/>
        <v>1.8666666666666668E-2</v>
      </c>
      <c r="K99" s="8">
        <f t="shared" si="25"/>
        <v>-0.2</v>
      </c>
      <c r="L99" s="8">
        <f t="shared" si="26"/>
        <v>0.4</v>
      </c>
      <c r="M99" s="8">
        <f t="shared" si="23"/>
        <v>-1.7953321364452424E-3</v>
      </c>
      <c r="N99" s="16">
        <f t="shared" si="24"/>
        <v>3.8535645472061657E-3</v>
      </c>
    </row>
    <row r="100" spans="1:14" x14ac:dyDescent="0.2">
      <c r="A100" s="45"/>
      <c r="B100" s="35" t="s">
        <v>88</v>
      </c>
      <c r="C100" s="32">
        <v>3</v>
      </c>
      <c r="D100" s="7">
        <v>15</v>
      </c>
      <c r="E100" s="7">
        <v>2</v>
      </c>
      <c r="F100" s="7">
        <v>3</v>
      </c>
      <c r="G100" s="8">
        <f t="shared" si="19"/>
        <v>5.3859964093357273E-3</v>
      </c>
      <c r="H100" s="8">
        <f t="shared" si="20"/>
        <v>2.8901734104046242E-2</v>
      </c>
      <c r="I100" s="8">
        <f t="shared" si="21"/>
        <v>4.5871559633027525E-3</v>
      </c>
      <c r="J100" s="8">
        <f t="shared" si="22"/>
        <v>8.0000000000000002E-3</v>
      </c>
      <c r="K100" s="8">
        <f t="shared" si="25"/>
        <v>-0.33333333333333331</v>
      </c>
      <c r="L100" s="8">
        <f t="shared" si="26"/>
        <v>-0.8</v>
      </c>
      <c r="M100" s="8">
        <f t="shared" si="23"/>
        <v>-1.7953321364452424E-3</v>
      </c>
      <c r="N100" s="16">
        <f t="shared" si="24"/>
        <v>-2.3121387283236997E-2</v>
      </c>
    </row>
    <row r="101" spans="1:14" x14ac:dyDescent="0.2">
      <c r="A101" s="45"/>
      <c r="B101" s="35" t="s">
        <v>89</v>
      </c>
      <c r="C101" s="32">
        <v>0</v>
      </c>
      <c r="D101" s="7">
        <v>0</v>
      </c>
      <c r="E101" s="7">
        <v>9</v>
      </c>
      <c r="F101" s="7">
        <v>7</v>
      </c>
      <c r="G101" s="8" t="str">
        <f t="shared" si="19"/>
        <v/>
      </c>
      <c r="H101" s="8" t="str">
        <f t="shared" si="20"/>
        <v/>
      </c>
      <c r="I101" s="8">
        <f t="shared" si="21"/>
        <v>2.0642201834862386E-2</v>
      </c>
      <c r="J101" s="8">
        <f t="shared" si="22"/>
        <v>1.8666666666666668E-2</v>
      </c>
      <c r="K101" s="8">
        <f t="shared" si="25"/>
        <v>1</v>
      </c>
      <c r="L101" s="8">
        <f t="shared" si="26"/>
        <v>1</v>
      </c>
      <c r="M101" s="8" t="str">
        <f t="shared" si="23"/>
        <v/>
      </c>
      <c r="N101" s="16" t="str">
        <f t="shared" si="24"/>
        <v/>
      </c>
    </row>
    <row r="102" spans="1:14" x14ac:dyDescent="0.2">
      <c r="A102" s="45" t="s">
        <v>76</v>
      </c>
      <c r="B102" s="35" t="s">
        <v>90</v>
      </c>
      <c r="C102" s="32">
        <v>0</v>
      </c>
      <c r="D102" s="7">
        <v>0</v>
      </c>
      <c r="E102" s="7">
        <v>0</v>
      </c>
      <c r="F102" s="7">
        <v>1</v>
      </c>
      <c r="G102" s="8" t="str">
        <f t="shared" si="19"/>
        <v/>
      </c>
      <c r="H102" s="8" t="str">
        <f t="shared" si="20"/>
        <v/>
      </c>
      <c r="I102" s="8" t="str">
        <f t="shared" si="21"/>
        <v/>
      </c>
      <c r="J102" s="8">
        <f t="shared" si="22"/>
        <v>2.6666666666666666E-3</v>
      </c>
      <c r="K102" s="8" t="str">
        <f t="shared" si="25"/>
        <v xml:space="preserve"> </v>
      </c>
      <c r="L102" s="8">
        <f t="shared" si="26"/>
        <v>1</v>
      </c>
      <c r="M102" s="8" t="str">
        <f t="shared" si="23"/>
        <v/>
      </c>
      <c r="N102" s="16" t="str">
        <f t="shared" si="24"/>
        <v/>
      </c>
    </row>
    <row r="103" spans="1:14" x14ac:dyDescent="0.2">
      <c r="A103" s="45"/>
      <c r="B103" s="35" t="s">
        <v>91</v>
      </c>
      <c r="C103" s="32">
        <v>27</v>
      </c>
      <c r="D103" s="7">
        <v>66</v>
      </c>
      <c r="E103" s="7">
        <v>7</v>
      </c>
      <c r="F103" s="7">
        <v>19</v>
      </c>
      <c r="G103" s="8">
        <f t="shared" si="19"/>
        <v>4.8473967684021541E-2</v>
      </c>
      <c r="H103" s="8">
        <f t="shared" si="20"/>
        <v>0.12716763005780346</v>
      </c>
      <c r="I103" s="8">
        <f t="shared" si="21"/>
        <v>1.6055045871559634E-2</v>
      </c>
      <c r="J103" s="8">
        <f t="shared" si="22"/>
        <v>5.0666666666666665E-2</v>
      </c>
      <c r="K103" s="8">
        <f t="shared" si="25"/>
        <v>-0.7407407407407407</v>
      </c>
      <c r="L103" s="8">
        <f t="shared" si="26"/>
        <v>-0.71212121212121215</v>
      </c>
      <c r="M103" s="8">
        <f t="shared" si="23"/>
        <v>-3.5906642728904842E-2</v>
      </c>
      <c r="N103" s="16">
        <f t="shared" si="24"/>
        <v>-9.0558766859344886E-2</v>
      </c>
    </row>
    <row r="104" spans="1:14" x14ac:dyDescent="0.2">
      <c r="A104" s="45"/>
      <c r="B104" s="35" t="s">
        <v>92</v>
      </c>
      <c r="C104" s="32">
        <v>0</v>
      </c>
      <c r="D104" s="7">
        <v>4</v>
      </c>
      <c r="E104" s="7">
        <v>1</v>
      </c>
      <c r="F104" s="7">
        <v>11</v>
      </c>
      <c r="G104" s="8" t="str">
        <f t="shared" si="19"/>
        <v/>
      </c>
      <c r="H104" s="8">
        <f t="shared" si="20"/>
        <v>7.7071290944123313E-3</v>
      </c>
      <c r="I104" s="8">
        <f t="shared" si="21"/>
        <v>2.2935779816513763E-3</v>
      </c>
      <c r="J104" s="8">
        <f t="shared" si="22"/>
        <v>2.9333333333333333E-2</v>
      </c>
      <c r="K104" s="8">
        <f t="shared" si="25"/>
        <v>1</v>
      </c>
      <c r="L104" s="8">
        <f t="shared" si="26"/>
        <v>1.75</v>
      </c>
      <c r="M104" s="8" t="str">
        <f t="shared" si="23"/>
        <v/>
      </c>
      <c r="N104" s="16">
        <f t="shared" si="24"/>
        <v>1.348747591522158E-2</v>
      </c>
    </row>
    <row r="105" spans="1:14" x14ac:dyDescent="0.2">
      <c r="A105" s="45"/>
      <c r="B105" s="35" t="s">
        <v>93</v>
      </c>
      <c r="C105" s="32">
        <v>0</v>
      </c>
      <c r="D105" s="7">
        <v>4</v>
      </c>
      <c r="E105" s="7">
        <v>0</v>
      </c>
      <c r="F105" s="7">
        <v>3</v>
      </c>
      <c r="G105" s="8" t="str">
        <f t="shared" si="19"/>
        <v/>
      </c>
      <c r="H105" s="8">
        <f t="shared" si="20"/>
        <v>7.7071290944123313E-3</v>
      </c>
      <c r="I105" s="8" t="str">
        <f t="shared" si="21"/>
        <v/>
      </c>
      <c r="J105" s="8">
        <f t="shared" si="22"/>
        <v>8.0000000000000002E-3</v>
      </c>
      <c r="K105" s="8" t="str">
        <f t="shared" si="25"/>
        <v xml:space="preserve"> </v>
      </c>
      <c r="L105" s="8">
        <f t="shared" si="26"/>
        <v>-0.25</v>
      </c>
      <c r="M105" s="8" t="str">
        <f t="shared" si="23"/>
        <v/>
      </c>
      <c r="N105" s="16">
        <f t="shared" si="24"/>
        <v>-1.9267822736030828E-3</v>
      </c>
    </row>
    <row r="106" spans="1:14" x14ac:dyDescent="0.2">
      <c r="A106" s="45"/>
      <c r="B106" s="35" t="s">
        <v>94</v>
      </c>
      <c r="C106" s="32">
        <v>0</v>
      </c>
      <c r="D106" s="7">
        <v>2</v>
      </c>
      <c r="E106" s="7">
        <v>0</v>
      </c>
      <c r="F106" s="7">
        <v>3</v>
      </c>
      <c r="G106" s="8" t="str">
        <f t="shared" si="19"/>
        <v/>
      </c>
      <c r="H106" s="8">
        <f t="shared" si="20"/>
        <v>3.8535645472061657E-3</v>
      </c>
      <c r="I106" s="8" t="str">
        <f t="shared" si="21"/>
        <v/>
      </c>
      <c r="J106" s="8">
        <f t="shared" si="22"/>
        <v>8.0000000000000002E-3</v>
      </c>
      <c r="K106" s="8" t="str">
        <f t="shared" si="25"/>
        <v xml:space="preserve"> </v>
      </c>
      <c r="L106" s="8">
        <f t="shared" si="26"/>
        <v>0.5</v>
      </c>
      <c r="M106" s="8" t="str">
        <f t="shared" si="23"/>
        <v/>
      </c>
      <c r="N106" s="16">
        <f t="shared" si="24"/>
        <v>1.9267822736030828E-3</v>
      </c>
    </row>
    <row r="107" spans="1:14" x14ac:dyDescent="0.2">
      <c r="A107" s="45"/>
      <c r="B107" s="35" t="s">
        <v>95</v>
      </c>
      <c r="C107" s="32">
        <v>2</v>
      </c>
      <c r="D107" s="7">
        <v>0</v>
      </c>
      <c r="E107" s="7">
        <v>0</v>
      </c>
      <c r="F107" s="7">
        <v>0</v>
      </c>
      <c r="G107" s="8">
        <f t="shared" si="19"/>
        <v>3.5906642728904849E-3</v>
      </c>
      <c r="H107" s="8" t="str">
        <f t="shared" si="20"/>
        <v/>
      </c>
      <c r="I107" s="8" t="str">
        <f t="shared" si="21"/>
        <v/>
      </c>
      <c r="J107" s="8" t="str">
        <f t="shared" si="22"/>
        <v/>
      </c>
      <c r="K107" s="8">
        <f t="shared" si="25"/>
        <v>-1</v>
      </c>
      <c r="L107" s="8" t="str">
        <f t="shared" si="26"/>
        <v xml:space="preserve"> </v>
      </c>
      <c r="M107" s="8">
        <f t="shared" si="23"/>
        <v>-3.5906642728904849E-3</v>
      </c>
      <c r="N107" s="16" t="str">
        <f t="shared" si="24"/>
        <v/>
      </c>
    </row>
    <row r="108" spans="1:14" x14ac:dyDescent="0.2">
      <c r="A108" s="45"/>
      <c r="B108" s="35" t="s">
        <v>96</v>
      </c>
      <c r="C108" s="32">
        <v>0</v>
      </c>
      <c r="D108" s="7">
        <v>1</v>
      </c>
      <c r="E108" s="7">
        <v>1</v>
      </c>
      <c r="F108" s="7">
        <v>0</v>
      </c>
      <c r="G108" s="8" t="str">
        <f t="shared" si="19"/>
        <v/>
      </c>
      <c r="H108" s="8">
        <f t="shared" si="20"/>
        <v>1.9267822736030828E-3</v>
      </c>
      <c r="I108" s="8">
        <f t="shared" si="21"/>
        <v>2.2935779816513763E-3</v>
      </c>
      <c r="J108" s="8" t="str">
        <f t="shared" si="22"/>
        <v/>
      </c>
      <c r="K108" s="8">
        <f t="shared" si="25"/>
        <v>1</v>
      </c>
      <c r="L108" s="8">
        <f t="shared" si="26"/>
        <v>-1</v>
      </c>
      <c r="M108" s="8" t="str">
        <f t="shared" si="23"/>
        <v/>
      </c>
      <c r="N108" s="16">
        <f t="shared" si="24"/>
        <v>-1.9267822736030828E-3</v>
      </c>
    </row>
    <row r="109" spans="1:14" x14ac:dyDescent="0.2">
      <c r="A109" s="45"/>
      <c r="B109" s="35" t="s">
        <v>97</v>
      </c>
      <c r="C109" s="32">
        <v>0</v>
      </c>
      <c r="D109" s="7">
        <v>1</v>
      </c>
      <c r="E109" s="7">
        <v>0</v>
      </c>
      <c r="F109" s="7">
        <v>0</v>
      </c>
      <c r="G109" s="8" t="str">
        <f t="shared" si="19"/>
        <v/>
      </c>
      <c r="H109" s="8">
        <f t="shared" si="20"/>
        <v>1.9267822736030828E-3</v>
      </c>
      <c r="I109" s="8" t="str">
        <f t="shared" si="21"/>
        <v/>
      </c>
      <c r="J109" s="8" t="str">
        <f t="shared" si="22"/>
        <v/>
      </c>
      <c r="K109" s="8" t="str">
        <f t="shared" si="25"/>
        <v xml:space="preserve"> </v>
      </c>
      <c r="L109" s="8">
        <f t="shared" si="26"/>
        <v>-1</v>
      </c>
      <c r="M109" s="8" t="str">
        <f t="shared" si="23"/>
        <v/>
      </c>
      <c r="N109" s="16">
        <f t="shared" si="24"/>
        <v>-1.9267822736030828E-3</v>
      </c>
    </row>
    <row r="110" spans="1:14" x14ac:dyDescent="0.2">
      <c r="A110" s="45"/>
      <c r="B110" s="35" t="s">
        <v>98</v>
      </c>
      <c r="C110" s="32">
        <v>0</v>
      </c>
      <c r="D110" s="7">
        <v>0</v>
      </c>
      <c r="E110" s="7">
        <v>0</v>
      </c>
      <c r="F110" s="7">
        <v>0</v>
      </c>
      <c r="G110" s="8" t="str">
        <f t="shared" si="19"/>
        <v/>
      </c>
      <c r="H110" s="8" t="str">
        <f t="shared" si="20"/>
        <v/>
      </c>
      <c r="I110" s="8" t="str">
        <f t="shared" si="21"/>
        <v/>
      </c>
      <c r="J110" s="8" t="str">
        <f t="shared" si="22"/>
        <v/>
      </c>
      <c r="K110" s="8" t="str">
        <f t="shared" si="25"/>
        <v xml:space="preserve"> </v>
      </c>
      <c r="L110" s="8" t="str">
        <f t="shared" si="26"/>
        <v xml:space="preserve"> </v>
      </c>
      <c r="M110" s="8" t="str">
        <f t="shared" si="23"/>
        <v/>
      </c>
      <c r="N110" s="16" t="str">
        <f t="shared" si="24"/>
        <v/>
      </c>
    </row>
    <row r="111" spans="1:14" x14ac:dyDescent="0.2">
      <c r="A111" s="45"/>
      <c r="B111" s="35" t="s">
        <v>99</v>
      </c>
      <c r="C111" s="32">
        <v>12</v>
      </c>
      <c r="D111" s="7">
        <v>15</v>
      </c>
      <c r="E111" s="7">
        <v>11</v>
      </c>
      <c r="F111" s="7">
        <v>19</v>
      </c>
      <c r="G111" s="8">
        <f t="shared" si="19"/>
        <v>2.1543985637342909E-2</v>
      </c>
      <c r="H111" s="8">
        <f t="shared" si="20"/>
        <v>2.8901734104046242E-2</v>
      </c>
      <c r="I111" s="8">
        <f t="shared" si="21"/>
        <v>2.5229357798165139E-2</v>
      </c>
      <c r="J111" s="8">
        <f t="shared" si="22"/>
        <v>5.0666666666666665E-2</v>
      </c>
      <c r="K111" s="8">
        <f t="shared" si="25"/>
        <v>-8.3333333333333329E-2</v>
      </c>
      <c r="L111" s="8">
        <f t="shared" si="26"/>
        <v>0.26666666666666666</v>
      </c>
      <c r="M111" s="8">
        <f t="shared" si="23"/>
        <v>-1.7953321364452424E-3</v>
      </c>
      <c r="N111" s="16">
        <f t="shared" si="24"/>
        <v>7.7071290944123313E-3</v>
      </c>
    </row>
    <row r="112" spans="1:14" x14ac:dyDescent="0.2">
      <c r="A112" s="45"/>
      <c r="B112" s="35" t="s">
        <v>100</v>
      </c>
      <c r="C112" s="32">
        <v>0</v>
      </c>
      <c r="D112" s="7">
        <v>1</v>
      </c>
      <c r="E112" s="7">
        <v>0</v>
      </c>
      <c r="F112" s="7">
        <v>0</v>
      </c>
      <c r="G112" s="8" t="str">
        <f t="shared" si="19"/>
        <v/>
      </c>
      <c r="H112" s="8">
        <f t="shared" si="20"/>
        <v>1.9267822736030828E-3</v>
      </c>
      <c r="I112" s="8" t="str">
        <f t="shared" si="21"/>
        <v/>
      </c>
      <c r="J112" s="8" t="str">
        <f t="shared" si="22"/>
        <v/>
      </c>
      <c r="K112" s="8" t="str">
        <f t="shared" si="25"/>
        <v xml:space="preserve"> </v>
      </c>
      <c r="L112" s="8">
        <f t="shared" si="26"/>
        <v>-1</v>
      </c>
      <c r="M112" s="8" t="str">
        <f t="shared" si="23"/>
        <v/>
      </c>
      <c r="N112" s="16">
        <f t="shared" si="24"/>
        <v>-1.9267822736030828E-3</v>
      </c>
    </row>
    <row r="113" spans="1:14" x14ac:dyDescent="0.2">
      <c r="A113" s="45"/>
      <c r="B113" s="35" t="s">
        <v>101</v>
      </c>
      <c r="C113" s="32">
        <v>2</v>
      </c>
      <c r="D113" s="7">
        <v>0</v>
      </c>
      <c r="E113" s="7">
        <v>1</v>
      </c>
      <c r="F113" s="7">
        <v>1</v>
      </c>
      <c r="G113" s="8">
        <f t="shared" ref="G113:G144" si="27">+IF(C113=0,"",C113/C$81)</f>
        <v>3.5906642728904849E-3</v>
      </c>
      <c r="H113" s="8" t="str">
        <f t="shared" ref="H113:H144" si="28">+IF(D113=0,"",D113/D$81)</f>
        <v/>
      </c>
      <c r="I113" s="8">
        <f t="shared" ref="I113:I144" si="29">+IF(E113=0,"",E113/E$81)</f>
        <v>2.2935779816513763E-3</v>
      </c>
      <c r="J113" s="8">
        <f t="shared" ref="J113:J144" si="30">+IF(F113=0,"",F113/F$81)</f>
        <v>2.6666666666666666E-3</v>
      </c>
      <c r="K113" s="8">
        <f t="shared" si="25"/>
        <v>-0.5</v>
      </c>
      <c r="L113" s="8">
        <f t="shared" si="26"/>
        <v>1</v>
      </c>
      <c r="M113" s="8">
        <f t="shared" ref="M113:M144" si="31">+IF(OR(AND(G113=""),(K113="")),"",G113*K113)</f>
        <v>-1.7953321364452424E-3</v>
      </c>
      <c r="N113" s="16" t="str">
        <f t="shared" ref="N113:N144" si="32">+IF(OR(AND(H113=""),(L113="")),"",H113*L113)</f>
        <v/>
      </c>
    </row>
    <row r="114" spans="1:14" x14ac:dyDescent="0.2">
      <c r="A114" s="45"/>
      <c r="B114" s="35" t="s">
        <v>102</v>
      </c>
      <c r="C114" s="32">
        <v>0</v>
      </c>
      <c r="D114" s="7">
        <v>4</v>
      </c>
      <c r="E114" s="7">
        <v>1</v>
      </c>
      <c r="F114" s="7">
        <v>4</v>
      </c>
      <c r="G114" s="8" t="str">
        <f t="shared" si="27"/>
        <v/>
      </c>
      <c r="H114" s="8">
        <f t="shared" si="28"/>
        <v>7.7071290944123313E-3</v>
      </c>
      <c r="I114" s="8">
        <f t="shared" si="29"/>
        <v>2.2935779816513763E-3</v>
      </c>
      <c r="J114" s="8">
        <f t="shared" si="30"/>
        <v>1.0666666666666666E-2</v>
      </c>
      <c r="K114" s="8">
        <f t="shared" ref="K114:K145" si="33">+IF(AND(C114=0,E114=0)," ",IF(C114=0,1,IF(E114=0,-1,(E114-C114)/C114)))</f>
        <v>1</v>
      </c>
      <c r="L114" s="8">
        <f t="shared" ref="L114:L145" si="34">+IF(AND(D114=0,F114=0)," ",IF(D114=0,1,IF(F114=0,-1,(F114-D114)/D114)))</f>
        <v>0</v>
      </c>
      <c r="M114" s="8" t="str">
        <f t="shared" si="31"/>
        <v/>
      </c>
      <c r="N114" s="16">
        <f t="shared" si="32"/>
        <v>0</v>
      </c>
    </row>
    <row r="115" spans="1:14" x14ac:dyDescent="0.2">
      <c r="A115" s="45"/>
      <c r="B115" s="35" t="s">
        <v>103</v>
      </c>
      <c r="C115" s="32">
        <v>3</v>
      </c>
      <c r="D115" s="7">
        <v>16</v>
      </c>
      <c r="E115" s="7">
        <v>9</v>
      </c>
      <c r="F115" s="7">
        <v>15</v>
      </c>
      <c r="G115" s="8">
        <f t="shared" si="27"/>
        <v>5.3859964093357273E-3</v>
      </c>
      <c r="H115" s="8">
        <f t="shared" si="28"/>
        <v>3.0828516377649325E-2</v>
      </c>
      <c r="I115" s="8">
        <f t="shared" si="29"/>
        <v>2.0642201834862386E-2</v>
      </c>
      <c r="J115" s="8">
        <f t="shared" si="30"/>
        <v>0.04</v>
      </c>
      <c r="K115" s="8">
        <f t="shared" si="33"/>
        <v>2</v>
      </c>
      <c r="L115" s="8">
        <f t="shared" si="34"/>
        <v>-6.25E-2</v>
      </c>
      <c r="M115" s="8">
        <f t="shared" si="31"/>
        <v>1.0771992818671455E-2</v>
      </c>
      <c r="N115" s="16">
        <f t="shared" si="32"/>
        <v>-1.9267822736030828E-3</v>
      </c>
    </row>
    <row r="116" spans="1:14" x14ac:dyDescent="0.2">
      <c r="A116" s="45"/>
      <c r="B116" s="35" t="s">
        <v>104</v>
      </c>
      <c r="C116" s="32">
        <v>11</v>
      </c>
      <c r="D116" s="7">
        <v>22</v>
      </c>
      <c r="E116" s="7">
        <v>18</v>
      </c>
      <c r="F116" s="7">
        <v>16</v>
      </c>
      <c r="G116" s="8">
        <f t="shared" si="27"/>
        <v>1.9748653500897665E-2</v>
      </c>
      <c r="H116" s="8">
        <f t="shared" si="28"/>
        <v>4.238921001926782E-2</v>
      </c>
      <c r="I116" s="8">
        <f t="shared" si="29"/>
        <v>4.1284403669724773E-2</v>
      </c>
      <c r="J116" s="8">
        <f t="shared" si="30"/>
        <v>4.2666666666666665E-2</v>
      </c>
      <c r="K116" s="8">
        <f t="shared" si="33"/>
        <v>0.63636363636363635</v>
      </c>
      <c r="L116" s="8">
        <f t="shared" si="34"/>
        <v>-0.27272727272727271</v>
      </c>
      <c r="M116" s="8">
        <f t="shared" si="31"/>
        <v>1.2567324955116695E-2</v>
      </c>
      <c r="N116" s="16">
        <f t="shared" si="32"/>
        <v>-1.1560693641618495E-2</v>
      </c>
    </row>
    <row r="117" spans="1:14" x14ac:dyDescent="0.2">
      <c r="A117" s="45"/>
      <c r="B117" s="35" t="s">
        <v>105</v>
      </c>
      <c r="C117" s="32">
        <v>0</v>
      </c>
      <c r="D117" s="7">
        <v>0</v>
      </c>
      <c r="E117" s="7">
        <v>0</v>
      </c>
      <c r="F117" s="7">
        <v>0</v>
      </c>
      <c r="G117" s="8" t="str">
        <f t="shared" si="27"/>
        <v/>
      </c>
      <c r="H117" s="8" t="str">
        <f t="shared" si="28"/>
        <v/>
      </c>
      <c r="I117" s="8" t="str">
        <f t="shared" si="29"/>
        <v/>
      </c>
      <c r="J117" s="8" t="str">
        <f t="shared" si="30"/>
        <v/>
      </c>
      <c r="K117" s="8" t="str">
        <f t="shared" si="33"/>
        <v xml:space="preserve"> </v>
      </c>
      <c r="L117" s="8" t="str">
        <f t="shared" si="34"/>
        <v xml:space="preserve"> </v>
      </c>
      <c r="M117" s="8" t="str">
        <f t="shared" si="31"/>
        <v/>
      </c>
      <c r="N117" s="16" t="str">
        <f t="shared" si="32"/>
        <v/>
      </c>
    </row>
    <row r="118" spans="1:14" x14ac:dyDescent="0.2">
      <c r="A118" s="45"/>
      <c r="B118" s="35" t="s">
        <v>106</v>
      </c>
      <c r="C118" s="32">
        <v>10</v>
      </c>
      <c r="D118" s="7">
        <v>8</v>
      </c>
      <c r="E118" s="7">
        <v>4</v>
      </c>
      <c r="F118" s="7">
        <v>6</v>
      </c>
      <c r="G118" s="8">
        <f t="shared" si="27"/>
        <v>1.7953321364452424E-2</v>
      </c>
      <c r="H118" s="8">
        <f t="shared" si="28"/>
        <v>1.5414258188824663E-2</v>
      </c>
      <c r="I118" s="8">
        <f t="shared" si="29"/>
        <v>9.1743119266055051E-3</v>
      </c>
      <c r="J118" s="8">
        <f t="shared" si="30"/>
        <v>1.6E-2</v>
      </c>
      <c r="K118" s="8">
        <f t="shared" si="33"/>
        <v>-0.6</v>
      </c>
      <c r="L118" s="8">
        <f t="shared" si="34"/>
        <v>-0.25</v>
      </c>
      <c r="M118" s="8">
        <f t="shared" si="31"/>
        <v>-1.0771992818671455E-2</v>
      </c>
      <c r="N118" s="16">
        <f t="shared" si="32"/>
        <v>-3.8535645472061657E-3</v>
      </c>
    </row>
    <row r="119" spans="1:14" x14ac:dyDescent="0.2">
      <c r="A119" s="45"/>
      <c r="B119" s="35" t="s">
        <v>107</v>
      </c>
      <c r="C119" s="32">
        <v>0</v>
      </c>
      <c r="D119" s="7">
        <v>0</v>
      </c>
      <c r="E119" s="7">
        <v>0</v>
      </c>
      <c r="F119" s="7">
        <v>0</v>
      </c>
      <c r="G119" s="8" t="str">
        <f t="shared" si="27"/>
        <v/>
      </c>
      <c r="H119" s="8" t="str">
        <f t="shared" si="28"/>
        <v/>
      </c>
      <c r="I119" s="8" t="str">
        <f t="shared" si="29"/>
        <v/>
      </c>
      <c r="J119" s="8" t="str">
        <f t="shared" si="30"/>
        <v/>
      </c>
      <c r="K119" s="8" t="str">
        <f t="shared" si="33"/>
        <v xml:space="preserve"> </v>
      </c>
      <c r="L119" s="8" t="str">
        <f t="shared" si="34"/>
        <v xml:space="preserve"> </v>
      </c>
      <c r="M119" s="8" t="str">
        <f t="shared" si="31"/>
        <v/>
      </c>
      <c r="N119" s="16" t="str">
        <f t="shared" si="32"/>
        <v/>
      </c>
    </row>
    <row r="120" spans="1:14" x14ac:dyDescent="0.2">
      <c r="A120" s="45"/>
      <c r="B120" s="35" t="s">
        <v>108</v>
      </c>
      <c r="C120" s="32">
        <v>0</v>
      </c>
      <c r="D120" s="7">
        <v>0</v>
      </c>
      <c r="E120" s="7">
        <v>0</v>
      </c>
      <c r="F120" s="7">
        <v>1</v>
      </c>
      <c r="G120" s="8" t="str">
        <f t="shared" si="27"/>
        <v/>
      </c>
      <c r="H120" s="8" t="str">
        <f t="shared" si="28"/>
        <v/>
      </c>
      <c r="I120" s="8" t="str">
        <f t="shared" si="29"/>
        <v/>
      </c>
      <c r="J120" s="8">
        <f t="shared" si="30"/>
        <v>2.6666666666666666E-3</v>
      </c>
      <c r="K120" s="8" t="str">
        <f t="shared" si="33"/>
        <v xml:space="preserve"> </v>
      </c>
      <c r="L120" s="8">
        <f t="shared" si="34"/>
        <v>1</v>
      </c>
      <c r="M120" s="8" t="str">
        <f t="shared" si="31"/>
        <v/>
      </c>
      <c r="N120" s="16" t="str">
        <f t="shared" si="32"/>
        <v/>
      </c>
    </row>
    <row r="121" spans="1:14" x14ac:dyDescent="0.2">
      <c r="A121" s="45"/>
      <c r="B121" s="35" t="s">
        <v>109</v>
      </c>
      <c r="C121" s="32">
        <v>0</v>
      </c>
      <c r="D121" s="7">
        <v>0</v>
      </c>
      <c r="E121" s="7">
        <v>0</v>
      </c>
      <c r="F121" s="7">
        <v>0</v>
      </c>
      <c r="G121" s="8" t="str">
        <f t="shared" si="27"/>
        <v/>
      </c>
      <c r="H121" s="8" t="str">
        <f t="shared" si="28"/>
        <v/>
      </c>
      <c r="I121" s="8" t="str">
        <f t="shared" si="29"/>
        <v/>
      </c>
      <c r="J121" s="8" t="str">
        <f t="shared" si="30"/>
        <v/>
      </c>
      <c r="K121" s="8" t="str">
        <f t="shared" si="33"/>
        <v xml:space="preserve"> </v>
      </c>
      <c r="L121" s="8" t="str">
        <f t="shared" si="34"/>
        <v xml:space="preserve"> </v>
      </c>
      <c r="M121" s="8" t="str">
        <f t="shared" si="31"/>
        <v/>
      </c>
      <c r="N121" s="16" t="str">
        <f t="shared" si="32"/>
        <v/>
      </c>
    </row>
    <row r="122" spans="1:14" x14ac:dyDescent="0.2">
      <c r="A122" s="45"/>
      <c r="B122" s="35" t="s">
        <v>110</v>
      </c>
      <c r="C122" s="32">
        <v>0</v>
      </c>
      <c r="D122" s="7">
        <v>1</v>
      </c>
      <c r="E122" s="7">
        <v>1</v>
      </c>
      <c r="F122" s="7">
        <v>0</v>
      </c>
      <c r="G122" s="8" t="str">
        <f t="shared" si="27"/>
        <v/>
      </c>
      <c r="H122" s="8">
        <f t="shared" si="28"/>
        <v>1.9267822736030828E-3</v>
      </c>
      <c r="I122" s="8">
        <f t="shared" si="29"/>
        <v>2.2935779816513763E-3</v>
      </c>
      <c r="J122" s="8" t="str">
        <f t="shared" si="30"/>
        <v/>
      </c>
      <c r="K122" s="8">
        <f t="shared" si="33"/>
        <v>1</v>
      </c>
      <c r="L122" s="8">
        <f t="shared" si="34"/>
        <v>-1</v>
      </c>
      <c r="M122" s="8" t="str">
        <f t="shared" si="31"/>
        <v/>
      </c>
      <c r="N122" s="16">
        <f t="shared" si="32"/>
        <v>-1.9267822736030828E-3</v>
      </c>
    </row>
    <row r="123" spans="1:14" x14ac:dyDescent="0.2">
      <c r="A123" s="45"/>
      <c r="B123" s="35" t="s">
        <v>111</v>
      </c>
      <c r="C123" s="32">
        <v>10</v>
      </c>
      <c r="D123" s="7">
        <v>34</v>
      </c>
      <c r="E123" s="7">
        <v>21</v>
      </c>
      <c r="F123" s="7">
        <v>51</v>
      </c>
      <c r="G123" s="8">
        <f t="shared" si="27"/>
        <v>1.7953321364452424E-2</v>
      </c>
      <c r="H123" s="8">
        <f t="shared" si="28"/>
        <v>6.5510597302504817E-2</v>
      </c>
      <c r="I123" s="8">
        <f t="shared" si="29"/>
        <v>4.8165137614678902E-2</v>
      </c>
      <c r="J123" s="8">
        <f t="shared" si="30"/>
        <v>0.13600000000000001</v>
      </c>
      <c r="K123" s="8">
        <f t="shared" si="33"/>
        <v>1.1000000000000001</v>
      </c>
      <c r="L123" s="8">
        <f t="shared" si="34"/>
        <v>0.5</v>
      </c>
      <c r="M123" s="8">
        <f t="shared" si="31"/>
        <v>1.9748653500897669E-2</v>
      </c>
      <c r="N123" s="16">
        <f t="shared" si="32"/>
        <v>3.2755298651252408E-2</v>
      </c>
    </row>
    <row r="124" spans="1:14" ht="25.5" x14ac:dyDescent="0.2">
      <c r="A124" s="45"/>
      <c r="B124" s="35" t="s">
        <v>112</v>
      </c>
      <c r="C124" s="32">
        <v>3</v>
      </c>
      <c r="D124" s="7">
        <v>10</v>
      </c>
      <c r="E124" s="7">
        <v>0</v>
      </c>
      <c r="F124" s="7">
        <v>3</v>
      </c>
      <c r="G124" s="8">
        <f t="shared" si="27"/>
        <v>5.3859964093357273E-3</v>
      </c>
      <c r="H124" s="8">
        <f t="shared" si="28"/>
        <v>1.9267822736030827E-2</v>
      </c>
      <c r="I124" s="8" t="str">
        <f t="shared" si="29"/>
        <v/>
      </c>
      <c r="J124" s="8">
        <f t="shared" si="30"/>
        <v>8.0000000000000002E-3</v>
      </c>
      <c r="K124" s="8">
        <f t="shared" si="33"/>
        <v>-1</v>
      </c>
      <c r="L124" s="8">
        <f t="shared" si="34"/>
        <v>-0.7</v>
      </c>
      <c r="M124" s="8">
        <f t="shared" si="31"/>
        <v>-5.3859964093357273E-3</v>
      </c>
      <c r="N124" s="16">
        <f t="shared" si="32"/>
        <v>-1.3487475915221578E-2</v>
      </c>
    </row>
    <row r="125" spans="1:14" ht="25.5" x14ac:dyDescent="0.2">
      <c r="A125" s="45"/>
      <c r="B125" s="35" t="s">
        <v>113</v>
      </c>
      <c r="C125" s="32">
        <v>2</v>
      </c>
      <c r="D125" s="7">
        <v>6</v>
      </c>
      <c r="E125" s="7">
        <v>17</v>
      </c>
      <c r="F125" s="7">
        <v>13</v>
      </c>
      <c r="G125" s="8">
        <f t="shared" si="27"/>
        <v>3.5906642728904849E-3</v>
      </c>
      <c r="H125" s="8">
        <f t="shared" si="28"/>
        <v>1.1560693641618497E-2</v>
      </c>
      <c r="I125" s="8">
        <f t="shared" si="29"/>
        <v>3.8990825688073397E-2</v>
      </c>
      <c r="J125" s="8">
        <f t="shared" si="30"/>
        <v>3.4666666666666665E-2</v>
      </c>
      <c r="K125" s="8">
        <f t="shared" si="33"/>
        <v>7.5</v>
      </c>
      <c r="L125" s="8">
        <f t="shared" si="34"/>
        <v>1.1666666666666667</v>
      </c>
      <c r="M125" s="8">
        <f t="shared" si="31"/>
        <v>2.6929982046678638E-2</v>
      </c>
      <c r="N125" s="16">
        <f t="shared" si="32"/>
        <v>1.348747591522158E-2</v>
      </c>
    </row>
    <row r="126" spans="1:14" x14ac:dyDescent="0.2">
      <c r="A126" s="45"/>
      <c r="B126" s="35" t="s">
        <v>114</v>
      </c>
      <c r="C126" s="32">
        <v>4</v>
      </c>
      <c r="D126" s="7">
        <v>11</v>
      </c>
      <c r="E126" s="7">
        <v>2</v>
      </c>
      <c r="F126" s="7">
        <v>0</v>
      </c>
      <c r="G126" s="8">
        <f t="shared" si="27"/>
        <v>7.1813285457809697E-3</v>
      </c>
      <c r="H126" s="8">
        <f t="shared" si="28"/>
        <v>2.119460500963391E-2</v>
      </c>
      <c r="I126" s="8">
        <f t="shared" si="29"/>
        <v>4.5871559633027525E-3</v>
      </c>
      <c r="J126" s="8" t="str">
        <f t="shared" si="30"/>
        <v/>
      </c>
      <c r="K126" s="8">
        <f t="shared" si="33"/>
        <v>-0.5</v>
      </c>
      <c r="L126" s="8">
        <f t="shared" si="34"/>
        <v>-1</v>
      </c>
      <c r="M126" s="8">
        <f t="shared" si="31"/>
        <v>-3.5906642728904849E-3</v>
      </c>
      <c r="N126" s="16">
        <f t="shared" si="32"/>
        <v>-2.119460500963391E-2</v>
      </c>
    </row>
    <row r="127" spans="1:14" x14ac:dyDescent="0.2">
      <c r="A127" s="45"/>
      <c r="B127" s="35" t="s">
        <v>115</v>
      </c>
      <c r="C127" s="32">
        <v>13</v>
      </c>
      <c r="D127" s="7">
        <v>8</v>
      </c>
      <c r="E127" s="7">
        <v>6</v>
      </c>
      <c r="F127" s="7">
        <v>5</v>
      </c>
      <c r="G127" s="8">
        <f t="shared" si="27"/>
        <v>2.333931777378815E-2</v>
      </c>
      <c r="H127" s="8">
        <f t="shared" si="28"/>
        <v>1.5414258188824663E-2</v>
      </c>
      <c r="I127" s="8">
        <f t="shared" si="29"/>
        <v>1.3761467889908258E-2</v>
      </c>
      <c r="J127" s="8">
        <f t="shared" si="30"/>
        <v>1.3333333333333334E-2</v>
      </c>
      <c r="K127" s="8">
        <f t="shared" si="33"/>
        <v>-0.53846153846153844</v>
      </c>
      <c r="L127" s="8">
        <f t="shared" si="34"/>
        <v>-0.375</v>
      </c>
      <c r="M127" s="8">
        <f t="shared" si="31"/>
        <v>-1.2567324955116695E-2</v>
      </c>
      <c r="N127" s="16">
        <f t="shared" si="32"/>
        <v>-5.7803468208092483E-3</v>
      </c>
    </row>
    <row r="128" spans="1:14" x14ac:dyDescent="0.2">
      <c r="A128" s="45"/>
      <c r="B128" s="35" t="s">
        <v>116</v>
      </c>
      <c r="C128" s="32">
        <v>3</v>
      </c>
      <c r="D128" s="7">
        <v>2</v>
      </c>
      <c r="E128" s="7">
        <v>3</v>
      </c>
      <c r="F128" s="7">
        <v>2</v>
      </c>
      <c r="G128" s="8">
        <f t="shared" si="27"/>
        <v>5.3859964093357273E-3</v>
      </c>
      <c r="H128" s="8">
        <f t="shared" si="28"/>
        <v>3.8535645472061657E-3</v>
      </c>
      <c r="I128" s="8">
        <f t="shared" si="29"/>
        <v>6.8807339449541288E-3</v>
      </c>
      <c r="J128" s="8">
        <f t="shared" si="30"/>
        <v>5.3333333333333332E-3</v>
      </c>
      <c r="K128" s="8">
        <f t="shared" si="33"/>
        <v>0</v>
      </c>
      <c r="L128" s="8">
        <f t="shared" si="34"/>
        <v>0</v>
      </c>
      <c r="M128" s="8">
        <f t="shared" si="31"/>
        <v>0</v>
      </c>
      <c r="N128" s="16">
        <f t="shared" si="32"/>
        <v>0</v>
      </c>
    </row>
    <row r="129" spans="1:14" x14ac:dyDescent="0.2">
      <c r="A129" s="45"/>
      <c r="B129" s="35" t="s">
        <v>117</v>
      </c>
      <c r="C129" s="32">
        <v>0</v>
      </c>
      <c r="D129" s="7">
        <v>0</v>
      </c>
      <c r="E129" s="7">
        <v>0</v>
      </c>
      <c r="F129" s="7">
        <v>1</v>
      </c>
      <c r="G129" s="8" t="str">
        <f t="shared" si="27"/>
        <v/>
      </c>
      <c r="H129" s="8" t="str">
        <f t="shared" si="28"/>
        <v/>
      </c>
      <c r="I129" s="8" t="str">
        <f t="shared" si="29"/>
        <v/>
      </c>
      <c r="J129" s="8">
        <f t="shared" si="30"/>
        <v>2.6666666666666666E-3</v>
      </c>
      <c r="K129" s="8" t="str">
        <f t="shared" si="33"/>
        <v xml:space="preserve"> </v>
      </c>
      <c r="L129" s="8">
        <f t="shared" si="34"/>
        <v>1</v>
      </c>
      <c r="M129" s="8" t="str">
        <f t="shared" si="31"/>
        <v/>
      </c>
      <c r="N129" s="16" t="str">
        <f t="shared" si="32"/>
        <v/>
      </c>
    </row>
    <row r="130" spans="1:14" x14ac:dyDescent="0.2">
      <c r="A130" s="45"/>
      <c r="B130" s="35" t="s">
        <v>118</v>
      </c>
      <c r="C130" s="32">
        <v>0</v>
      </c>
      <c r="D130" s="7">
        <v>0</v>
      </c>
      <c r="E130" s="7">
        <v>0</v>
      </c>
      <c r="F130" s="7">
        <v>0</v>
      </c>
      <c r="G130" s="8" t="str">
        <f t="shared" si="27"/>
        <v/>
      </c>
      <c r="H130" s="8" t="str">
        <f t="shared" si="28"/>
        <v/>
      </c>
      <c r="I130" s="8" t="str">
        <f t="shared" si="29"/>
        <v/>
      </c>
      <c r="J130" s="8" t="str">
        <f t="shared" si="30"/>
        <v/>
      </c>
      <c r="K130" s="8" t="str">
        <f t="shared" si="33"/>
        <v xml:space="preserve"> </v>
      </c>
      <c r="L130" s="8" t="str">
        <f t="shared" si="34"/>
        <v xml:space="preserve"> </v>
      </c>
      <c r="M130" s="8" t="str">
        <f t="shared" si="31"/>
        <v/>
      </c>
      <c r="N130" s="16" t="str">
        <f t="shared" si="32"/>
        <v/>
      </c>
    </row>
    <row r="131" spans="1:14" ht="25.5" x14ac:dyDescent="0.2">
      <c r="A131" s="45"/>
      <c r="B131" s="35" t="s">
        <v>119</v>
      </c>
      <c r="C131" s="32">
        <v>0</v>
      </c>
      <c r="D131" s="7">
        <v>0</v>
      </c>
      <c r="E131" s="7">
        <v>0</v>
      </c>
      <c r="F131" s="7">
        <v>0</v>
      </c>
      <c r="G131" s="8" t="str">
        <f t="shared" si="27"/>
        <v/>
      </c>
      <c r="H131" s="8" t="str">
        <f t="shared" si="28"/>
        <v/>
      </c>
      <c r="I131" s="8" t="str">
        <f t="shared" si="29"/>
        <v/>
      </c>
      <c r="J131" s="8" t="str">
        <f t="shared" si="30"/>
        <v/>
      </c>
      <c r="K131" s="8" t="str">
        <f t="shared" si="33"/>
        <v xml:space="preserve"> </v>
      </c>
      <c r="L131" s="8" t="str">
        <f t="shared" si="34"/>
        <v xml:space="preserve"> </v>
      </c>
      <c r="M131" s="8" t="str">
        <f t="shared" si="31"/>
        <v/>
      </c>
      <c r="N131" s="16" t="str">
        <f t="shared" si="32"/>
        <v/>
      </c>
    </row>
    <row r="132" spans="1:14" x14ac:dyDescent="0.2">
      <c r="A132" s="45"/>
      <c r="B132" s="35" t="s">
        <v>120</v>
      </c>
      <c r="C132" s="32">
        <v>0</v>
      </c>
      <c r="D132" s="7">
        <v>2</v>
      </c>
      <c r="E132" s="7">
        <v>0</v>
      </c>
      <c r="F132" s="7">
        <v>0</v>
      </c>
      <c r="G132" s="8" t="str">
        <f t="shared" si="27"/>
        <v/>
      </c>
      <c r="H132" s="8">
        <f t="shared" si="28"/>
        <v>3.8535645472061657E-3</v>
      </c>
      <c r="I132" s="8" t="str">
        <f t="shared" si="29"/>
        <v/>
      </c>
      <c r="J132" s="8" t="str">
        <f t="shared" si="30"/>
        <v/>
      </c>
      <c r="K132" s="8" t="str">
        <f t="shared" si="33"/>
        <v xml:space="preserve"> </v>
      </c>
      <c r="L132" s="8">
        <f t="shared" si="34"/>
        <v>-1</v>
      </c>
      <c r="M132" s="8" t="str">
        <f t="shared" si="31"/>
        <v/>
      </c>
      <c r="N132" s="16">
        <f t="shared" si="32"/>
        <v>-3.8535645472061657E-3</v>
      </c>
    </row>
    <row r="133" spans="1:14" x14ac:dyDescent="0.2">
      <c r="A133" s="45"/>
      <c r="B133" s="35" t="s">
        <v>121</v>
      </c>
      <c r="C133" s="32">
        <v>2</v>
      </c>
      <c r="D133" s="7">
        <v>0</v>
      </c>
      <c r="E133" s="7">
        <v>0</v>
      </c>
      <c r="F133" s="7">
        <v>0</v>
      </c>
      <c r="G133" s="8">
        <f t="shared" si="27"/>
        <v>3.5906642728904849E-3</v>
      </c>
      <c r="H133" s="8" t="str">
        <f t="shared" si="28"/>
        <v/>
      </c>
      <c r="I133" s="8" t="str">
        <f t="shared" si="29"/>
        <v/>
      </c>
      <c r="J133" s="8" t="str">
        <f t="shared" si="30"/>
        <v/>
      </c>
      <c r="K133" s="8">
        <f t="shared" si="33"/>
        <v>-1</v>
      </c>
      <c r="L133" s="8" t="str">
        <f t="shared" si="34"/>
        <v xml:space="preserve"> </v>
      </c>
      <c r="M133" s="8">
        <f t="shared" si="31"/>
        <v>-3.5906642728904849E-3</v>
      </c>
      <c r="N133" s="16" t="str">
        <f t="shared" si="32"/>
        <v/>
      </c>
    </row>
    <row r="134" spans="1:14" x14ac:dyDescent="0.2">
      <c r="A134" s="45"/>
      <c r="B134" s="35" t="s">
        <v>122</v>
      </c>
      <c r="C134" s="32">
        <v>12</v>
      </c>
      <c r="D134" s="7">
        <v>0</v>
      </c>
      <c r="E134" s="7">
        <v>4</v>
      </c>
      <c r="F134" s="7">
        <v>1</v>
      </c>
      <c r="G134" s="8">
        <f t="shared" si="27"/>
        <v>2.1543985637342909E-2</v>
      </c>
      <c r="H134" s="8" t="str">
        <f t="shared" si="28"/>
        <v/>
      </c>
      <c r="I134" s="8">
        <f t="shared" si="29"/>
        <v>9.1743119266055051E-3</v>
      </c>
      <c r="J134" s="8">
        <f t="shared" si="30"/>
        <v>2.6666666666666666E-3</v>
      </c>
      <c r="K134" s="8">
        <f t="shared" si="33"/>
        <v>-0.66666666666666663</v>
      </c>
      <c r="L134" s="8">
        <f t="shared" si="34"/>
        <v>1</v>
      </c>
      <c r="M134" s="8">
        <f t="shared" si="31"/>
        <v>-1.4362657091561939E-2</v>
      </c>
      <c r="N134" s="16" t="str">
        <f t="shared" si="32"/>
        <v/>
      </c>
    </row>
    <row r="135" spans="1:14" x14ac:dyDescent="0.2">
      <c r="A135" s="45"/>
      <c r="B135" s="35" t="s">
        <v>123</v>
      </c>
      <c r="C135" s="32">
        <v>4</v>
      </c>
      <c r="D135" s="7">
        <v>1</v>
      </c>
      <c r="E135" s="7">
        <v>12</v>
      </c>
      <c r="F135" s="7">
        <v>2</v>
      </c>
      <c r="G135" s="8">
        <f t="shared" si="27"/>
        <v>7.1813285457809697E-3</v>
      </c>
      <c r="H135" s="8">
        <f t="shared" si="28"/>
        <v>1.9267822736030828E-3</v>
      </c>
      <c r="I135" s="8">
        <f t="shared" si="29"/>
        <v>2.7522935779816515E-2</v>
      </c>
      <c r="J135" s="8">
        <f t="shared" si="30"/>
        <v>5.3333333333333332E-3</v>
      </c>
      <c r="K135" s="8">
        <f t="shared" si="33"/>
        <v>2</v>
      </c>
      <c r="L135" s="8">
        <f t="shared" si="34"/>
        <v>1</v>
      </c>
      <c r="M135" s="8">
        <f t="shared" si="31"/>
        <v>1.4362657091561939E-2</v>
      </c>
      <c r="N135" s="16">
        <f t="shared" si="32"/>
        <v>1.9267822736030828E-3</v>
      </c>
    </row>
    <row r="136" spans="1:14" x14ac:dyDescent="0.2">
      <c r="A136" s="45"/>
      <c r="B136" s="35" t="s">
        <v>124</v>
      </c>
      <c r="C136" s="32">
        <v>0</v>
      </c>
      <c r="D136" s="7">
        <v>0</v>
      </c>
      <c r="E136" s="7">
        <v>0</v>
      </c>
      <c r="F136" s="7">
        <v>0</v>
      </c>
      <c r="G136" s="8" t="str">
        <f t="shared" si="27"/>
        <v/>
      </c>
      <c r="H136" s="8" t="str">
        <f t="shared" si="28"/>
        <v/>
      </c>
      <c r="I136" s="8" t="str">
        <f t="shared" si="29"/>
        <v/>
      </c>
      <c r="J136" s="8" t="str">
        <f t="shared" si="30"/>
        <v/>
      </c>
      <c r="K136" s="8" t="str">
        <f t="shared" si="33"/>
        <v xml:space="preserve"> </v>
      </c>
      <c r="L136" s="8" t="str">
        <f t="shared" si="34"/>
        <v xml:space="preserve"> </v>
      </c>
      <c r="M136" s="8" t="str">
        <f t="shared" si="31"/>
        <v/>
      </c>
      <c r="N136" s="16" t="str">
        <f t="shared" si="32"/>
        <v/>
      </c>
    </row>
    <row r="137" spans="1:14" x14ac:dyDescent="0.2">
      <c r="A137" s="45"/>
      <c r="B137" s="35" t="s">
        <v>125</v>
      </c>
      <c r="C137" s="32">
        <v>56</v>
      </c>
      <c r="D137" s="7">
        <v>16</v>
      </c>
      <c r="E137" s="7">
        <v>10</v>
      </c>
      <c r="F137" s="7">
        <v>4</v>
      </c>
      <c r="G137" s="8">
        <f t="shared" si="27"/>
        <v>0.10053859964093358</v>
      </c>
      <c r="H137" s="8">
        <f t="shared" si="28"/>
        <v>3.0828516377649325E-2</v>
      </c>
      <c r="I137" s="8">
        <f t="shared" si="29"/>
        <v>2.2935779816513763E-2</v>
      </c>
      <c r="J137" s="8">
        <f t="shared" si="30"/>
        <v>1.0666666666666666E-2</v>
      </c>
      <c r="K137" s="8">
        <f t="shared" si="33"/>
        <v>-0.8214285714285714</v>
      </c>
      <c r="L137" s="8">
        <f t="shared" si="34"/>
        <v>-0.75</v>
      </c>
      <c r="M137" s="8">
        <f t="shared" si="31"/>
        <v>-8.2585278276481155E-2</v>
      </c>
      <c r="N137" s="16">
        <f t="shared" si="32"/>
        <v>-2.3121387283236993E-2</v>
      </c>
    </row>
    <row r="138" spans="1:14" x14ac:dyDescent="0.2">
      <c r="A138" s="45"/>
      <c r="B138" s="35" t="s">
        <v>126</v>
      </c>
      <c r="C138" s="32">
        <v>1</v>
      </c>
      <c r="D138" s="7">
        <v>0</v>
      </c>
      <c r="E138" s="7">
        <v>0</v>
      </c>
      <c r="F138" s="7">
        <v>0</v>
      </c>
      <c r="G138" s="8">
        <f t="shared" si="27"/>
        <v>1.7953321364452424E-3</v>
      </c>
      <c r="H138" s="8" t="str">
        <f t="shared" si="28"/>
        <v/>
      </c>
      <c r="I138" s="8" t="str">
        <f t="shared" si="29"/>
        <v/>
      </c>
      <c r="J138" s="8" t="str">
        <f t="shared" si="30"/>
        <v/>
      </c>
      <c r="K138" s="8">
        <f t="shared" si="33"/>
        <v>-1</v>
      </c>
      <c r="L138" s="8" t="str">
        <f t="shared" si="34"/>
        <v xml:space="preserve"> </v>
      </c>
      <c r="M138" s="8">
        <f t="shared" si="31"/>
        <v>-1.7953321364452424E-3</v>
      </c>
      <c r="N138" s="16" t="str">
        <f t="shared" si="32"/>
        <v/>
      </c>
    </row>
    <row r="139" spans="1:14" x14ac:dyDescent="0.2">
      <c r="A139" s="45"/>
      <c r="B139" s="35" t="s">
        <v>127</v>
      </c>
      <c r="C139" s="32">
        <v>64</v>
      </c>
      <c r="D139" s="7">
        <v>15</v>
      </c>
      <c r="E139" s="7">
        <v>61</v>
      </c>
      <c r="F139" s="7">
        <v>3</v>
      </c>
      <c r="G139" s="8">
        <f t="shared" si="27"/>
        <v>0.11490125673249552</v>
      </c>
      <c r="H139" s="8">
        <f t="shared" si="28"/>
        <v>2.8901734104046242E-2</v>
      </c>
      <c r="I139" s="8">
        <f t="shared" si="29"/>
        <v>0.13990825688073394</v>
      </c>
      <c r="J139" s="8">
        <f t="shared" si="30"/>
        <v>8.0000000000000002E-3</v>
      </c>
      <c r="K139" s="8">
        <f t="shared" si="33"/>
        <v>-4.6875E-2</v>
      </c>
      <c r="L139" s="8">
        <f t="shared" si="34"/>
        <v>-0.8</v>
      </c>
      <c r="M139" s="8">
        <f t="shared" si="31"/>
        <v>-5.3859964093357273E-3</v>
      </c>
      <c r="N139" s="16">
        <f t="shared" si="32"/>
        <v>-2.3121387283236997E-2</v>
      </c>
    </row>
    <row r="140" spans="1:14" x14ac:dyDescent="0.2">
      <c r="A140" s="45"/>
      <c r="B140" s="35" t="s">
        <v>128</v>
      </c>
      <c r="C140" s="32">
        <v>0</v>
      </c>
      <c r="D140" s="7">
        <v>0</v>
      </c>
      <c r="E140" s="7">
        <v>0</v>
      </c>
      <c r="F140" s="7">
        <v>0</v>
      </c>
      <c r="G140" s="8" t="str">
        <f t="shared" si="27"/>
        <v/>
      </c>
      <c r="H140" s="8" t="str">
        <f t="shared" si="28"/>
        <v/>
      </c>
      <c r="I140" s="8" t="str">
        <f t="shared" si="29"/>
        <v/>
      </c>
      <c r="J140" s="8" t="str">
        <f t="shared" si="30"/>
        <v/>
      </c>
      <c r="K140" s="8" t="str">
        <f t="shared" si="33"/>
        <v xml:space="preserve"> </v>
      </c>
      <c r="L140" s="8" t="str">
        <f t="shared" si="34"/>
        <v xml:space="preserve"> </v>
      </c>
      <c r="M140" s="8" t="str">
        <f t="shared" si="31"/>
        <v/>
      </c>
      <c r="N140" s="16" t="str">
        <f t="shared" si="32"/>
        <v/>
      </c>
    </row>
    <row r="141" spans="1:14" x14ac:dyDescent="0.2">
      <c r="A141" s="45"/>
      <c r="B141" s="35" t="s">
        <v>129</v>
      </c>
      <c r="C141" s="32">
        <v>45</v>
      </c>
      <c r="D141" s="7">
        <v>28</v>
      </c>
      <c r="E141" s="7">
        <v>38</v>
      </c>
      <c r="F141" s="7">
        <v>24</v>
      </c>
      <c r="G141" s="8">
        <f t="shared" si="27"/>
        <v>8.0789946140035901E-2</v>
      </c>
      <c r="H141" s="8">
        <f t="shared" si="28"/>
        <v>5.3949903660886318E-2</v>
      </c>
      <c r="I141" s="8">
        <f t="shared" si="29"/>
        <v>8.7155963302752298E-2</v>
      </c>
      <c r="J141" s="8">
        <f t="shared" si="30"/>
        <v>6.4000000000000001E-2</v>
      </c>
      <c r="K141" s="8">
        <f t="shared" si="33"/>
        <v>-0.15555555555555556</v>
      </c>
      <c r="L141" s="8">
        <f t="shared" si="34"/>
        <v>-0.14285714285714285</v>
      </c>
      <c r="M141" s="8">
        <f t="shared" si="31"/>
        <v>-1.2567324955116695E-2</v>
      </c>
      <c r="N141" s="16">
        <f t="shared" si="32"/>
        <v>-7.7071290944123304E-3</v>
      </c>
    </row>
    <row r="142" spans="1:14" x14ac:dyDescent="0.2">
      <c r="A142" s="45"/>
      <c r="B142" s="35" t="s">
        <v>130</v>
      </c>
      <c r="C142" s="32">
        <v>9</v>
      </c>
      <c r="D142" s="7">
        <v>8</v>
      </c>
      <c r="E142" s="7">
        <v>8</v>
      </c>
      <c r="F142" s="7">
        <v>11</v>
      </c>
      <c r="G142" s="8">
        <f t="shared" si="27"/>
        <v>1.615798922800718E-2</v>
      </c>
      <c r="H142" s="8">
        <f t="shared" si="28"/>
        <v>1.5414258188824663E-2</v>
      </c>
      <c r="I142" s="8">
        <f t="shared" si="29"/>
        <v>1.834862385321101E-2</v>
      </c>
      <c r="J142" s="8">
        <f t="shared" si="30"/>
        <v>2.9333333333333333E-2</v>
      </c>
      <c r="K142" s="8">
        <f t="shared" si="33"/>
        <v>-0.1111111111111111</v>
      </c>
      <c r="L142" s="8">
        <f t="shared" si="34"/>
        <v>0.375</v>
      </c>
      <c r="M142" s="8">
        <f t="shared" si="31"/>
        <v>-1.7953321364452422E-3</v>
      </c>
      <c r="N142" s="16">
        <f t="shared" si="32"/>
        <v>5.7803468208092483E-3</v>
      </c>
    </row>
    <row r="143" spans="1:14" x14ac:dyDescent="0.2">
      <c r="A143" s="45"/>
      <c r="B143" s="35" t="s">
        <v>131</v>
      </c>
      <c r="C143" s="32">
        <v>0</v>
      </c>
      <c r="D143" s="7">
        <v>0</v>
      </c>
      <c r="E143" s="7">
        <v>0</v>
      </c>
      <c r="F143" s="7">
        <v>0</v>
      </c>
      <c r="G143" s="8" t="str">
        <f t="shared" si="27"/>
        <v/>
      </c>
      <c r="H143" s="8" t="str">
        <f t="shared" si="28"/>
        <v/>
      </c>
      <c r="I143" s="8" t="str">
        <f t="shared" si="29"/>
        <v/>
      </c>
      <c r="J143" s="8" t="str">
        <f t="shared" si="30"/>
        <v/>
      </c>
      <c r="K143" s="8" t="str">
        <f t="shared" si="33"/>
        <v xml:space="preserve"> </v>
      </c>
      <c r="L143" s="8" t="str">
        <f t="shared" si="34"/>
        <v xml:space="preserve"> </v>
      </c>
      <c r="M143" s="8" t="str">
        <f t="shared" si="31"/>
        <v/>
      </c>
      <c r="N143" s="16" t="str">
        <f t="shared" si="32"/>
        <v/>
      </c>
    </row>
    <row r="144" spans="1:14" ht="25.5" x14ac:dyDescent="0.2">
      <c r="A144" s="45"/>
      <c r="B144" s="35" t="s">
        <v>132</v>
      </c>
      <c r="C144" s="32">
        <v>15</v>
      </c>
      <c r="D144" s="7">
        <v>13</v>
      </c>
      <c r="E144" s="7">
        <v>5</v>
      </c>
      <c r="F144" s="7">
        <v>7</v>
      </c>
      <c r="G144" s="8">
        <f t="shared" si="27"/>
        <v>2.6929982046678635E-2</v>
      </c>
      <c r="H144" s="8">
        <f t="shared" si="28"/>
        <v>2.5048169556840076E-2</v>
      </c>
      <c r="I144" s="8">
        <f t="shared" si="29"/>
        <v>1.1467889908256881E-2</v>
      </c>
      <c r="J144" s="8">
        <f t="shared" si="30"/>
        <v>1.8666666666666668E-2</v>
      </c>
      <c r="K144" s="8">
        <f t="shared" si="33"/>
        <v>-0.66666666666666663</v>
      </c>
      <c r="L144" s="8">
        <f t="shared" si="34"/>
        <v>-0.46153846153846156</v>
      </c>
      <c r="M144" s="8">
        <f t="shared" si="31"/>
        <v>-1.7953321364452421E-2</v>
      </c>
      <c r="N144" s="16">
        <f t="shared" si="32"/>
        <v>-1.1560693641618497E-2</v>
      </c>
    </row>
    <row r="145" spans="1:14" ht="26.25" customHeight="1" x14ac:dyDescent="0.2">
      <c r="A145" s="45"/>
      <c r="B145" s="35" t="s">
        <v>133</v>
      </c>
      <c r="C145" s="32">
        <v>6</v>
      </c>
      <c r="D145" s="7">
        <v>20</v>
      </c>
      <c r="E145" s="7">
        <v>9</v>
      </c>
      <c r="F145" s="7">
        <v>17</v>
      </c>
      <c r="G145" s="8">
        <f t="shared" ref="G145:G180" si="35">+IF(C145=0,"",C145/C$81)</f>
        <v>1.0771992818671455E-2</v>
      </c>
      <c r="H145" s="8">
        <f t="shared" ref="H145:H180" si="36">+IF(D145=0,"",D145/D$81)</f>
        <v>3.8535645472061654E-2</v>
      </c>
      <c r="I145" s="8">
        <f t="shared" ref="I145:I180" si="37">+IF(E145=0,"",E145/E$81)</f>
        <v>2.0642201834862386E-2</v>
      </c>
      <c r="J145" s="8">
        <f t="shared" ref="J145:J180" si="38">+IF(F145=0,"",F145/F$81)</f>
        <v>4.5333333333333337E-2</v>
      </c>
      <c r="K145" s="8">
        <f t="shared" si="33"/>
        <v>0.5</v>
      </c>
      <c r="L145" s="8">
        <f t="shared" si="34"/>
        <v>-0.15</v>
      </c>
      <c r="M145" s="8">
        <f t="shared" ref="M145:M180" si="39">+IF(OR(AND(G145=""),(K145="")),"",G145*K145)</f>
        <v>5.3859964093357273E-3</v>
      </c>
      <c r="N145" s="16">
        <f t="shared" ref="N145:N180" si="40">+IF(OR(AND(H145=""),(L145="")),"",H145*L145)</f>
        <v>-5.7803468208092483E-3</v>
      </c>
    </row>
    <row r="146" spans="1:14" x14ac:dyDescent="0.2">
      <c r="A146" s="45"/>
      <c r="B146" s="35" t="s">
        <v>134</v>
      </c>
      <c r="C146" s="32">
        <v>25</v>
      </c>
      <c r="D146" s="7">
        <v>15</v>
      </c>
      <c r="E146" s="7">
        <v>23</v>
      </c>
      <c r="F146" s="7">
        <v>4</v>
      </c>
      <c r="G146" s="8">
        <f t="shared" si="35"/>
        <v>4.4883303411131059E-2</v>
      </c>
      <c r="H146" s="8">
        <f t="shared" si="36"/>
        <v>2.8901734104046242E-2</v>
      </c>
      <c r="I146" s="8">
        <f t="shared" si="37"/>
        <v>5.2752293577981654E-2</v>
      </c>
      <c r="J146" s="8">
        <f t="shared" si="38"/>
        <v>1.0666666666666666E-2</v>
      </c>
      <c r="K146" s="8">
        <f t="shared" ref="K146:K180" si="41">+IF(AND(C146=0,E146=0)," ",IF(C146=0,1,IF(E146=0,-1,(E146-C146)/C146)))</f>
        <v>-0.08</v>
      </c>
      <c r="L146" s="8">
        <f t="shared" ref="L146:L180" si="42">+IF(AND(D146=0,F146=0)," ",IF(D146=0,1,IF(F146=0,-1,(F146-D146)/D146)))</f>
        <v>-0.73333333333333328</v>
      </c>
      <c r="M146" s="8">
        <f t="shared" si="39"/>
        <v>-3.5906642728904849E-3</v>
      </c>
      <c r="N146" s="16">
        <f t="shared" si="40"/>
        <v>-2.119460500963391E-2</v>
      </c>
    </row>
    <row r="147" spans="1:14" x14ac:dyDescent="0.2">
      <c r="A147" s="45"/>
      <c r="B147" s="35" t="s">
        <v>135</v>
      </c>
      <c r="C147" s="32">
        <v>12</v>
      </c>
      <c r="D147" s="7">
        <v>0</v>
      </c>
      <c r="E147" s="7">
        <v>4</v>
      </c>
      <c r="F147" s="7">
        <v>1</v>
      </c>
      <c r="G147" s="8">
        <f t="shared" si="35"/>
        <v>2.1543985637342909E-2</v>
      </c>
      <c r="H147" s="8" t="str">
        <f t="shared" si="36"/>
        <v/>
      </c>
      <c r="I147" s="8">
        <f t="shared" si="37"/>
        <v>9.1743119266055051E-3</v>
      </c>
      <c r="J147" s="8">
        <f t="shared" si="38"/>
        <v>2.6666666666666666E-3</v>
      </c>
      <c r="K147" s="8">
        <f t="shared" si="41"/>
        <v>-0.66666666666666663</v>
      </c>
      <c r="L147" s="8">
        <f t="shared" si="42"/>
        <v>1</v>
      </c>
      <c r="M147" s="8">
        <f t="shared" si="39"/>
        <v>-1.4362657091561939E-2</v>
      </c>
      <c r="N147" s="16" t="str">
        <f t="shared" si="40"/>
        <v/>
      </c>
    </row>
    <row r="148" spans="1:14" x14ac:dyDescent="0.2">
      <c r="A148" s="45"/>
      <c r="B148" s="35" t="s">
        <v>136</v>
      </c>
      <c r="C148" s="32">
        <v>1</v>
      </c>
      <c r="D148" s="7">
        <v>0</v>
      </c>
      <c r="E148" s="7">
        <v>2</v>
      </c>
      <c r="F148" s="7">
        <v>0</v>
      </c>
      <c r="G148" s="8">
        <f t="shared" si="35"/>
        <v>1.7953321364452424E-3</v>
      </c>
      <c r="H148" s="8" t="str">
        <f t="shared" si="36"/>
        <v/>
      </c>
      <c r="I148" s="8">
        <f t="shared" si="37"/>
        <v>4.5871559633027525E-3</v>
      </c>
      <c r="J148" s="8" t="str">
        <f t="shared" si="38"/>
        <v/>
      </c>
      <c r="K148" s="8">
        <f t="shared" si="41"/>
        <v>1</v>
      </c>
      <c r="L148" s="8" t="str">
        <f t="shared" si="42"/>
        <v xml:space="preserve"> </v>
      </c>
      <c r="M148" s="8">
        <f t="shared" si="39"/>
        <v>1.7953321364452424E-3</v>
      </c>
      <c r="N148" s="16" t="str">
        <f t="shared" si="40"/>
        <v/>
      </c>
    </row>
    <row r="149" spans="1:14" x14ac:dyDescent="0.2">
      <c r="A149" s="45"/>
      <c r="B149" s="35" t="s">
        <v>137</v>
      </c>
      <c r="C149" s="32">
        <v>6</v>
      </c>
      <c r="D149" s="7">
        <v>3</v>
      </c>
      <c r="E149" s="7">
        <v>2</v>
      </c>
      <c r="F149" s="7">
        <v>1</v>
      </c>
      <c r="G149" s="8">
        <f t="shared" si="35"/>
        <v>1.0771992818671455E-2</v>
      </c>
      <c r="H149" s="8">
        <f t="shared" si="36"/>
        <v>5.7803468208092483E-3</v>
      </c>
      <c r="I149" s="8">
        <f t="shared" si="37"/>
        <v>4.5871559633027525E-3</v>
      </c>
      <c r="J149" s="8">
        <f t="shared" si="38"/>
        <v>2.6666666666666666E-3</v>
      </c>
      <c r="K149" s="8">
        <f t="shared" si="41"/>
        <v>-0.66666666666666663</v>
      </c>
      <c r="L149" s="8">
        <f t="shared" si="42"/>
        <v>-0.66666666666666663</v>
      </c>
      <c r="M149" s="8">
        <f t="shared" si="39"/>
        <v>-7.1813285457809697E-3</v>
      </c>
      <c r="N149" s="16">
        <f t="shared" si="40"/>
        <v>-3.8535645472061652E-3</v>
      </c>
    </row>
    <row r="150" spans="1:14" x14ac:dyDescent="0.2">
      <c r="A150" s="45"/>
      <c r="B150" s="35" t="s">
        <v>138</v>
      </c>
      <c r="C150" s="32">
        <v>12</v>
      </c>
      <c r="D150" s="7">
        <v>1</v>
      </c>
      <c r="E150" s="7">
        <v>7</v>
      </c>
      <c r="F150" s="7">
        <v>0</v>
      </c>
      <c r="G150" s="8">
        <f t="shared" si="35"/>
        <v>2.1543985637342909E-2</v>
      </c>
      <c r="H150" s="8">
        <f t="shared" si="36"/>
        <v>1.9267822736030828E-3</v>
      </c>
      <c r="I150" s="8">
        <f t="shared" si="37"/>
        <v>1.6055045871559634E-2</v>
      </c>
      <c r="J150" s="8" t="str">
        <f t="shared" si="38"/>
        <v/>
      </c>
      <c r="K150" s="8">
        <f t="shared" si="41"/>
        <v>-0.41666666666666669</v>
      </c>
      <c r="L150" s="8">
        <f t="shared" si="42"/>
        <v>-1</v>
      </c>
      <c r="M150" s="8">
        <f t="shared" si="39"/>
        <v>-8.9766606822262122E-3</v>
      </c>
      <c r="N150" s="16">
        <f t="shared" si="40"/>
        <v>-1.9267822736030828E-3</v>
      </c>
    </row>
    <row r="151" spans="1:14" x14ac:dyDescent="0.2">
      <c r="A151" s="45"/>
      <c r="B151" s="35" t="s">
        <v>139</v>
      </c>
      <c r="C151" s="32">
        <v>0</v>
      </c>
      <c r="D151" s="7">
        <v>0</v>
      </c>
      <c r="E151" s="7">
        <v>0</v>
      </c>
      <c r="F151" s="7">
        <v>0</v>
      </c>
      <c r="G151" s="8" t="str">
        <f t="shared" si="35"/>
        <v/>
      </c>
      <c r="H151" s="8" t="str">
        <f t="shared" si="36"/>
        <v/>
      </c>
      <c r="I151" s="8" t="str">
        <f t="shared" si="37"/>
        <v/>
      </c>
      <c r="J151" s="8" t="str">
        <f t="shared" si="38"/>
        <v/>
      </c>
      <c r="K151" s="8" t="str">
        <f t="shared" si="41"/>
        <v xml:space="preserve"> </v>
      </c>
      <c r="L151" s="8" t="str">
        <f t="shared" si="42"/>
        <v xml:space="preserve"> </v>
      </c>
      <c r="M151" s="8" t="str">
        <f t="shared" si="39"/>
        <v/>
      </c>
      <c r="N151" s="16" t="str">
        <f t="shared" si="40"/>
        <v/>
      </c>
    </row>
    <row r="152" spans="1:14" x14ac:dyDescent="0.2">
      <c r="A152" s="45"/>
      <c r="B152" s="35" t="s">
        <v>140</v>
      </c>
      <c r="C152" s="32">
        <v>0</v>
      </c>
      <c r="D152" s="7">
        <v>0</v>
      </c>
      <c r="E152" s="7">
        <v>1</v>
      </c>
      <c r="F152" s="7">
        <v>0</v>
      </c>
      <c r="G152" s="8" t="str">
        <f t="shared" si="35"/>
        <v/>
      </c>
      <c r="H152" s="8" t="str">
        <f t="shared" si="36"/>
        <v/>
      </c>
      <c r="I152" s="8">
        <f t="shared" si="37"/>
        <v>2.2935779816513763E-3</v>
      </c>
      <c r="J152" s="8" t="str">
        <f t="shared" si="38"/>
        <v/>
      </c>
      <c r="K152" s="8">
        <f t="shared" si="41"/>
        <v>1</v>
      </c>
      <c r="L152" s="8" t="str">
        <f t="shared" si="42"/>
        <v xml:space="preserve"> </v>
      </c>
      <c r="M152" s="8" t="str">
        <f t="shared" si="39"/>
        <v/>
      </c>
      <c r="N152" s="16" t="str">
        <f t="shared" si="40"/>
        <v/>
      </c>
    </row>
    <row r="153" spans="1:14" x14ac:dyDescent="0.2">
      <c r="A153" s="45"/>
      <c r="B153" s="35" t="s">
        <v>141</v>
      </c>
      <c r="C153" s="32">
        <v>3</v>
      </c>
      <c r="D153" s="7">
        <v>0</v>
      </c>
      <c r="E153" s="7">
        <v>1</v>
      </c>
      <c r="F153" s="7">
        <v>0</v>
      </c>
      <c r="G153" s="8">
        <f t="shared" si="35"/>
        <v>5.3859964093357273E-3</v>
      </c>
      <c r="H153" s="8" t="str">
        <f t="shared" si="36"/>
        <v/>
      </c>
      <c r="I153" s="8">
        <f t="shared" si="37"/>
        <v>2.2935779816513763E-3</v>
      </c>
      <c r="J153" s="8" t="str">
        <f t="shared" si="38"/>
        <v/>
      </c>
      <c r="K153" s="8">
        <f t="shared" si="41"/>
        <v>-0.66666666666666663</v>
      </c>
      <c r="L153" s="8" t="str">
        <f t="shared" si="42"/>
        <v xml:space="preserve"> </v>
      </c>
      <c r="M153" s="8">
        <f t="shared" si="39"/>
        <v>-3.5906642728904849E-3</v>
      </c>
      <c r="N153" s="16" t="str">
        <f t="shared" si="40"/>
        <v/>
      </c>
    </row>
    <row r="154" spans="1:14" ht="25.5" x14ac:dyDescent="0.2">
      <c r="A154" s="45"/>
      <c r="B154" s="35" t="s">
        <v>142</v>
      </c>
      <c r="C154" s="32">
        <v>6</v>
      </c>
      <c r="D154" s="7">
        <v>11</v>
      </c>
      <c r="E154" s="7">
        <v>11</v>
      </c>
      <c r="F154" s="7">
        <v>4</v>
      </c>
      <c r="G154" s="8">
        <f t="shared" si="35"/>
        <v>1.0771992818671455E-2</v>
      </c>
      <c r="H154" s="8">
        <f t="shared" si="36"/>
        <v>2.119460500963391E-2</v>
      </c>
      <c r="I154" s="8">
        <f t="shared" si="37"/>
        <v>2.5229357798165139E-2</v>
      </c>
      <c r="J154" s="8">
        <f t="shared" si="38"/>
        <v>1.0666666666666666E-2</v>
      </c>
      <c r="K154" s="8">
        <f t="shared" si="41"/>
        <v>0.83333333333333337</v>
      </c>
      <c r="L154" s="8">
        <f t="shared" si="42"/>
        <v>-0.63636363636363635</v>
      </c>
      <c r="M154" s="8">
        <f t="shared" si="39"/>
        <v>8.9766606822262122E-3</v>
      </c>
      <c r="N154" s="16">
        <f t="shared" si="40"/>
        <v>-1.348747591522158E-2</v>
      </c>
    </row>
    <row r="155" spans="1:14" ht="25.5" x14ac:dyDescent="0.2">
      <c r="A155" s="45"/>
      <c r="B155" s="35" t="s">
        <v>143</v>
      </c>
      <c r="C155" s="32">
        <v>9</v>
      </c>
      <c r="D155" s="7">
        <v>7</v>
      </c>
      <c r="E155" s="7">
        <v>1</v>
      </c>
      <c r="F155" s="7">
        <v>1</v>
      </c>
      <c r="G155" s="8">
        <f t="shared" si="35"/>
        <v>1.615798922800718E-2</v>
      </c>
      <c r="H155" s="8">
        <f t="shared" si="36"/>
        <v>1.348747591522158E-2</v>
      </c>
      <c r="I155" s="8">
        <f t="shared" si="37"/>
        <v>2.2935779816513763E-3</v>
      </c>
      <c r="J155" s="8">
        <f t="shared" si="38"/>
        <v>2.6666666666666666E-3</v>
      </c>
      <c r="K155" s="8">
        <f t="shared" si="41"/>
        <v>-0.88888888888888884</v>
      </c>
      <c r="L155" s="8">
        <f t="shared" si="42"/>
        <v>-0.8571428571428571</v>
      </c>
      <c r="M155" s="8">
        <f t="shared" si="39"/>
        <v>-1.4362657091561938E-2</v>
      </c>
      <c r="N155" s="16">
        <f t="shared" si="40"/>
        <v>-1.1560693641618497E-2</v>
      </c>
    </row>
    <row r="156" spans="1:14" ht="25.5" x14ac:dyDescent="0.2">
      <c r="A156" s="45"/>
      <c r="B156" s="35" t="s">
        <v>144</v>
      </c>
      <c r="C156" s="32">
        <v>2</v>
      </c>
      <c r="D156" s="7">
        <v>1</v>
      </c>
      <c r="E156" s="7">
        <v>1</v>
      </c>
      <c r="F156" s="7">
        <v>4</v>
      </c>
      <c r="G156" s="8">
        <f t="shared" si="35"/>
        <v>3.5906642728904849E-3</v>
      </c>
      <c r="H156" s="8">
        <f t="shared" si="36"/>
        <v>1.9267822736030828E-3</v>
      </c>
      <c r="I156" s="8">
        <f t="shared" si="37"/>
        <v>2.2935779816513763E-3</v>
      </c>
      <c r="J156" s="8">
        <f t="shared" si="38"/>
        <v>1.0666666666666666E-2</v>
      </c>
      <c r="K156" s="8">
        <f t="shared" si="41"/>
        <v>-0.5</v>
      </c>
      <c r="L156" s="8">
        <f t="shared" si="42"/>
        <v>3</v>
      </c>
      <c r="M156" s="8">
        <f t="shared" si="39"/>
        <v>-1.7953321364452424E-3</v>
      </c>
      <c r="N156" s="16">
        <f t="shared" si="40"/>
        <v>5.7803468208092483E-3</v>
      </c>
    </row>
    <row r="157" spans="1:14" ht="25.5" x14ac:dyDescent="0.2">
      <c r="A157" s="45"/>
      <c r="B157" s="35" t="s">
        <v>145</v>
      </c>
      <c r="C157" s="32">
        <v>0</v>
      </c>
      <c r="D157" s="7">
        <v>0</v>
      </c>
      <c r="E157" s="7">
        <v>0</v>
      </c>
      <c r="F157" s="7">
        <v>0</v>
      </c>
      <c r="G157" s="8" t="str">
        <f t="shared" si="35"/>
        <v/>
      </c>
      <c r="H157" s="8" t="str">
        <f t="shared" si="36"/>
        <v/>
      </c>
      <c r="I157" s="8" t="str">
        <f t="shared" si="37"/>
        <v/>
      </c>
      <c r="J157" s="8" t="str">
        <f t="shared" si="38"/>
        <v/>
      </c>
      <c r="K157" s="8" t="str">
        <f t="shared" si="41"/>
        <v xml:space="preserve"> </v>
      </c>
      <c r="L157" s="8" t="str">
        <f t="shared" si="42"/>
        <v xml:space="preserve"> </v>
      </c>
      <c r="M157" s="8" t="str">
        <f t="shared" si="39"/>
        <v/>
      </c>
      <c r="N157" s="16" t="str">
        <f t="shared" si="40"/>
        <v/>
      </c>
    </row>
    <row r="158" spans="1:14" ht="25.5" x14ac:dyDescent="0.2">
      <c r="A158" s="45"/>
      <c r="B158" s="35" t="s">
        <v>146</v>
      </c>
      <c r="C158" s="32">
        <v>0</v>
      </c>
      <c r="D158" s="7">
        <v>0</v>
      </c>
      <c r="E158" s="7">
        <v>0</v>
      </c>
      <c r="F158" s="7">
        <v>0</v>
      </c>
      <c r="G158" s="8" t="str">
        <f t="shared" si="35"/>
        <v/>
      </c>
      <c r="H158" s="8" t="str">
        <f t="shared" si="36"/>
        <v/>
      </c>
      <c r="I158" s="8" t="str">
        <f t="shared" si="37"/>
        <v/>
      </c>
      <c r="J158" s="8" t="str">
        <f t="shared" si="38"/>
        <v/>
      </c>
      <c r="K158" s="8" t="str">
        <f t="shared" si="41"/>
        <v xml:space="preserve"> </v>
      </c>
      <c r="L158" s="8" t="str">
        <f t="shared" si="42"/>
        <v xml:space="preserve"> </v>
      </c>
      <c r="M158" s="8" t="str">
        <f t="shared" si="39"/>
        <v/>
      </c>
      <c r="N158" s="16" t="str">
        <f t="shared" si="40"/>
        <v/>
      </c>
    </row>
    <row r="159" spans="1:14" x14ac:dyDescent="0.2">
      <c r="A159" s="45"/>
      <c r="B159" s="35" t="s">
        <v>147</v>
      </c>
      <c r="C159" s="32">
        <v>10</v>
      </c>
      <c r="D159" s="7">
        <v>6</v>
      </c>
      <c r="E159" s="7">
        <v>0</v>
      </c>
      <c r="F159" s="7">
        <v>0</v>
      </c>
      <c r="G159" s="8">
        <f t="shared" si="35"/>
        <v>1.7953321364452424E-2</v>
      </c>
      <c r="H159" s="8">
        <f t="shared" si="36"/>
        <v>1.1560693641618497E-2</v>
      </c>
      <c r="I159" s="8" t="str">
        <f t="shared" si="37"/>
        <v/>
      </c>
      <c r="J159" s="8" t="str">
        <f t="shared" si="38"/>
        <v/>
      </c>
      <c r="K159" s="8">
        <f t="shared" si="41"/>
        <v>-1</v>
      </c>
      <c r="L159" s="8">
        <f t="shared" si="42"/>
        <v>-1</v>
      </c>
      <c r="M159" s="8">
        <f t="shared" si="39"/>
        <v>-1.7953321364452424E-2</v>
      </c>
      <c r="N159" s="16">
        <f t="shared" si="40"/>
        <v>-1.1560693641618497E-2</v>
      </c>
    </row>
    <row r="160" spans="1:14" x14ac:dyDescent="0.2">
      <c r="A160" s="45"/>
      <c r="B160" s="35" t="s">
        <v>148</v>
      </c>
      <c r="C160" s="32">
        <v>0</v>
      </c>
      <c r="D160" s="7">
        <v>0</v>
      </c>
      <c r="E160" s="7">
        <v>0</v>
      </c>
      <c r="F160" s="7">
        <v>0</v>
      </c>
      <c r="G160" s="8" t="str">
        <f t="shared" si="35"/>
        <v/>
      </c>
      <c r="H160" s="8" t="str">
        <f t="shared" si="36"/>
        <v/>
      </c>
      <c r="I160" s="8" t="str">
        <f t="shared" si="37"/>
        <v/>
      </c>
      <c r="J160" s="8" t="str">
        <f t="shared" si="38"/>
        <v/>
      </c>
      <c r="K160" s="8" t="str">
        <f t="shared" si="41"/>
        <v xml:space="preserve"> </v>
      </c>
      <c r="L160" s="8" t="str">
        <f t="shared" si="42"/>
        <v xml:space="preserve"> </v>
      </c>
      <c r="M160" s="8" t="str">
        <f t="shared" si="39"/>
        <v/>
      </c>
      <c r="N160" s="16" t="str">
        <f t="shared" si="40"/>
        <v/>
      </c>
    </row>
    <row r="161" spans="1:14" x14ac:dyDescent="0.2">
      <c r="A161" s="45"/>
      <c r="B161" s="35" t="s">
        <v>149</v>
      </c>
      <c r="C161" s="32">
        <v>0</v>
      </c>
      <c r="D161" s="7">
        <v>1</v>
      </c>
      <c r="E161" s="7">
        <v>0</v>
      </c>
      <c r="F161" s="7">
        <v>0</v>
      </c>
      <c r="G161" s="8" t="str">
        <f t="shared" si="35"/>
        <v/>
      </c>
      <c r="H161" s="8">
        <f t="shared" si="36"/>
        <v>1.9267822736030828E-3</v>
      </c>
      <c r="I161" s="8" t="str">
        <f t="shared" si="37"/>
        <v/>
      </c>
      <c r="J161" s="8" t="str">
        <f t="shared" si="38"/>
        <v/>
      </c>
      <c r="K161" s="8" t="str">
        <f t="shared" si="41"/>
        <v xml:space="preserve"> </v>
      </c>
      <c r="L161" s="8">
        <f t="shared" si="42"/>
        <v>-1</v>
      </c>
      <c r="M161" s="8" t="str">
        <f t="shared" si="39"/>
        <v/>
      </c>
      <c r="N161" s="16">
        <f t="shared" si="40"/>
        <v>-1.9267822736030828E-3</v>
      </c>
    </row>
    <row r="162" spans="1:14" x14ac:dyDescent="0.2">
      <c r="A162" s="45"/>
      <c r="B162" s="35" t="s">
        <v>150</v>
      </c>
      <c r="C162" s="32">
        <v>0</v>
      </c>
      <c r="D162" s="7">
        <v>0</v>
      </c>
      <c r="E162" s="7">
        <v>0</v>
      </c>
      <c r="F162" s="7">
        <v>0</v>
      </c>
      <c r="G162" s="8" t="str">
        <f t="shared" si="35"/>
        <v/>
      </c>
      <c r="H162" s="8" t="str">
        <f t="shared" si="36"/>
        <v/>
      </c>
      <c r="I162" s="8" t="str">
        <f t="shared" si="37"/>
        <v/>
      </c>
      <c r="J162" s="8" t="str">
        <f t="shared" si="38"/>
        <v/>
      </c>
      <c r="K162" s="8" t="str">
        <f t="shared" si="41"/>
        <v xml:space="preserve"> </v>
      </c>
      <c r="L162" s="8" t="str">
        <f t="shared" si="42"/>
        <v xml:space="preserve"> </v>
      </c>
      <c r="M162" s="8" t="str">
        <f t="shared" si="39"/>
        <v/>
      </c>
      <c r="N162" s="16" t="str">
        <f t="shared" si="40"/>
        <v/>
      </c>
    </row>
    <row r="163" spans="1:14" x14ac:dyDescent="0.2">
      <c r="A163" s="45"/>
      <c r="B163" s="35" t="s">
        <v>151</v>
      </c>
      <c r="C163" s="32">
        <v>0</v>
      </c>
      <c r="D163" s="7">
        <v>0</v>
      </c>
      <c r="E163" s="7">
        <v>0</v>
      </c>
      <c r="F163" s="7">
        <v>0</v>
      </c>
      <c r="G163" s="8" t="str">
        <f t="shared" si="35"/>
        <v/>
      </c>
      <c r="H163" s="8" t="str">
        <f t="shared" si="36"/>
        <v/>
      </c>
      <c r="I163" s="8" t="str">
        <f t="shared" si="37"/>
        <v/>
      </c>
      <c r="J163" s="8" t="str">
        <f t="shared" si="38"/>
        <v/>
      </c>
      <c r="K163" s="8" t="str">
        <f t="shared" si="41"/>
        <v xml:space="preserve"> </v>
      </c>
      <c r="L163" s="8" t="str">
        <f t="shared" si="42"/>
        <v xml:space="preserve"> </v>
      </c>
      <c r="M163" s="8" t="str">
        <f t="shared" si="39"/>
        <v/>
      </c>
      <c r="N163" s="16" t="str">
        <f t="shared" si="40"/>
        <v/>
      </c>
    </row>
    <row r="164" spans="1:14" x14ac:dyDescent="0.2">
      <c r="A164" s="45"/>
      <c r="B164" s="35" t="s">
        <v>152</v>
      </c>
      <c r="C164" s="32">
        <v>0</v>
      </c>
      <c r="D164" s="7">
        <v>0</v>
      </c>
      <c r="E164" s="7">
        <v>0</v>
      </c>
      <c r="F164" s="7">
        <v>0</v>
      </c>
      <c r="G164" s="8" t="str">
        <f t="shared" si="35"/>
        <v/>
      </c>
      <c r="H164" s="8" t="str">
        <f t="shared" si="36"/>
        <v/>
      </c>
      <c r="I164" s="8" t="str">
        <f t="shared" si="37"/>
        <v/>
      </c>
      <c r="J164" s="8" t="str">
        <f t="shared" si="38"/>
        <v/>
      </c>
      <c r="K164" s="8" t="str">
        <f t="shared" si="41"/>
        <v xml:space="preserve"> </v>
      </c>
      <c r="L164" s="8" t="str">
        <f t="shared" si="42"/>
        <v xml:space="preserve"> </v>
      </c>
      <c r="M164" s="8" t="str">
        <f t="shared" si="39"/>
        <v/>
      </c>
      <c r="N164" s="16" t="str">
        <f t="shared" si="40"/>
        <v/>
      </c>
    </row>
    <row r="165" spans="1:14" x14ac:dyDescent="0.2">
      <c r="A165" s="45"/>
      <c r="B165" s="35" t="s">
        <v>153</v>
      </c>
      <c r="C165" s="32">
        <v>0</v>
      </c>
      <c r="D165" s="7">
        <v>0</v>
      </c>
      <c r="E165" s="7">
        <v>0</v>
      </c>
      <c r="F165" s="7">
        <v>0</v>
      </c>
      <c r="G165" s="8" t="str">
        <f t="shared" si="35"/>
        <v/>
      </c>
      <c r="H165" s="8" t="str">
        <f t="shared" si="36"/>
        <v/>
      </c>
      <c r="I165" s="8" t="str">
        <f t="shared" si="37"/>
        <v/>
      </c>
      <c r="J165" s="8" t="str">
        <f t="shared" si="38"/>
        <v/>
      </c>
      <c r="K165" s="8" t="str">
        <f t="shared" si="41"/>
        <v xml:space="preserve"> </v>
      </c>
      <c r="L165" s="8" t="str">
        <f t="shared" si="42"/>
        <v xml:space="preserve"> </v>
      </c>
      <c r="M165" s="8" t="str">
        <f t="shared" si="39"/>
        <v/>
      </c>
      <c r="N165" s="16" t="str">
        <f t="shared" si="40"/>
        <v/>
      </c>
    </row>
    <row r="166" spans="1:14" x14ac:dyDescent="0.2">
      <c r="A166" s="45"/>
      <c r="B166" s="35" t="s">
        <v>154</v>
      </c>
      <c r="C166" s="32">
        <v>8</v>
      </c>
      <c r="D166" s="7">
        <v>2</v>
      </c>
      <c r="E166" s="7">
        <v>3</v>
      </c>
      <c r="F166" s="7">
        <v>0</v>
      </c>
      <c r="G166" s="8">
        <f t="shared" si="35"/>
        <v>1.4362657091561939E-2</v>
      </c>
      <c r="H166" s="8">
        <f t="shared" si="36"/>
        <v>3.8535645472061657E-3</v>
      </c>
      <c r="I166" s="8">
        <f t="shared" si="37"/>
        <v>6.8807339449541288E-3</v>
      </c>
      <c r="J166" s="8" t="str">
        <f t="shared" si="38"/>
        <v/>
      </c>
      <c r="K166" s="8">
        <f t="shared" si="41"/>
        <v>-0.625</v>
      </c>
      <c r="L166" s="8">
        <f t="shared" si="42"/>
        <v>-1</v>
      </c>
      <c r="M166" s="8">
        <f t="shared" si="39"/>
        <v>-8.9766606822262122E-3</v>
      </c>
      <c r="N166" s="16">
        <f t="shared" si="40"/>
        <v>-3.8535645472061657E-3</v>
      </c>
    </row>
    <row r="167" spans="1:14" x14ac:dyDescent="0.2">
      <c r="A167" s="45"/>
      <c r="B167" s="35" t="s">
        <v>155</v>
      </c>
      <c r="C167" s="32">
        <v>0</v>
      </c>
      <c r="D167" s="7">
        <v>0</v>
      </c>
      <c r="E167" s="7">
        <v>0</v>
      </c>
      <c r="F167" s="7">
        <v>0</v>
      </c>
      <c r="G167" s="8" t="str">
        <f t="shared" si="35"/>
        <v/>
      </c>
      <c r="H167" s="8" t="str">
        <f t="shared" si="36"/>
        <v/>
      </c>
      <c r="I167" s="8" t="str">
        <f t="shared" si="37"/>
        <v/>
      </c>
      <c r="J167" s="8" t="str">
        <f t="shared" si="38"/>
        <v/>
      </c>
      <c r="K167" s="8" t="str">
        <f t="shared" si="41"/>
        <v xml:space="preserve"> </v>
      </c>
      <c r="L167" s="8" t="str">
        <f t="shared" si="42"/>
        <v xml:space="preserve"> </v>
      </c>
      <c r="M167" s="8" t="str">
        <f t="shared" si="39"/>
        <v/>
      </c>
      <c r="N167" s="16" t="str">
        <f t="shared" si="40"/>
        <v/>
      </c>
    </row>
    <row r="168" spans="1:14" ht="25.5" x14ac:dyDescent="0.2">
      <c r="A168" s="45"/>
      <c r="B168" s="35" t="s">
        <v>156</v>
      </c>
      <c r="C168" s="32">
        <v>0</v>
      </c>
      <c r="D168" s="7">
        <v>0</v>
      </c>
      <c r="E168" s="7">
        <v>1</v>
      </c>
      <c r="F168" s="7">
        <v>0</v>
      </c>
      <c r="G168" s="8" t="str">
        <f t="shared" si="35"/>
        <v/>
      </c>
      <c r="H168" s="8" t="str">
        <f t="shared" si="36"/>
        <v/>
      </c>
      <c r="I168" s="8">
        <f t="shared" si="37"/>
        <v>2.2935779816513763E-3</v>
      </c>
      <c r="J168" s="8" t="str">
        <f t="shared" si="38"/>
        <v/>
      </c>
      <c r="K168" s="8">
        <f t="shared" si="41"/>
        <v>1</v>
      </c>
      <c r="L168" s="8" t="str">
        <f t="shared" si="42"/>
        <v xml:space="preserve"> </v>
      </c>
      <c r="M168" s="8" t="str">
        <f t="shared" si="39"/>
        <v/>
      </c>
      <c r="N168" s="16" t="str">
        <f t="shared" si="40"/>
        <v/>
      </c>
    </row>
    <row r="169" spans="1:14" x14ac:dyDescent="0.2">
      <c r="A169" s="45"/>
      <c r="B169" s="35" t="s">
        <v>157</v>
      </c>
      <c r="C169" s="32">
        <v>0</v>
      </c>
      <c r="D169" s="7">
        <v>0</v>
      </c>
      <c r="E169" s="7">
        <v>0</v>
      </c>
      <c r="F169" s="7">
        <v>0</v>
      </c>
      <c r="G169" s="8" t="str">
        <f t="shared" si="35"/>
        <v/>
      </c>
      <c r="H169" s="8" t="str">
        <f t="shared" si="36"/>
        <v/>
      </c>
      <c r="I169" s="8" t="str">
        <f t="shared" si="37"/>
        <v/>
      </c>
      <c r="J169" s="8" t="str">
        <f t="shared" si="38"/>
        <v/>
      </c>
      <c r="K169" s="8" t="str">
        <f t="shared" si="41"/>
        <v xml:space="preserve"> </v>
      </c>
      <c r="L169" s="8" t="str">
        <f t="shared" si="42"/>
        <v xml:space="preserve"> </v>
      </c>
      <c r="M169" s="8" t="str">
        <f t="shared" si="39"/>
        <v/>
      </c>
      <c r="N169" s="16" t="str">
        <f t="shared" si="40"/>
        <v/>
      </c>
    </row>
    <row r="170" spans="1:14" ht="25.5" x14ac:dyDescent="0.2">
      <c r="A170" s="45"/>
      <c r="B170" s="35" t="s">
        <v>158</v>
      </c>
      <c r="C170" s="32">
        <v>0</v>
      </c>
      <c r="D170" s="7">
        <v>0</v>
      </c>
      <c r="E170" s="7">
        <v>0</v>
      </c>
      <c r="F170" s="7">
        <v>0</v>
      </c>
      <c r="G170" s="8" t="str">
        <f t="shared" si="35"/>
        <v/>
      </c>
      <c r="H170" s="8" t="str">
        <f t="shared" si="36"/>
        <v/>
      </c>
      <c r="I170" s="8" t="str">
        <f t="shared" si="37"/>
        <v/>
      </c>
      <c r="J170" s="8" t="str">
        <f t="shared" si="38"/>
        <v/>
      </c>
      <c r="K170" s="8" t="str">
        <f t="shared" si="41"/>
        <v xml:space="preserve"> </v>
      </c>
      <c r="L170" s="8" t="str">
        <f t="shared" si="42"/>
        <v xml:space="preserve"> </v>
      </c>
      <c r="M170" s="8" t="str">
        <f t="shared" si="39"/>
        <v/>
      </c>
      <c r="N170" s="16" t="str">
        <f t="shared" si="40"/>
        <v/>
      </c>
    </row>
    <row r="171" spans="1:14" x14ac:dyDescent="0.2">
      <c r="A171" s="45"/>
      <c r="B171" s="35" t="s">
        <v>159</v>
      </c>
      <c r="C171" s="32">
        <v>1</v>
      </c>
      <c r="D171" s="7">
        <v>5</v>
      </c>
      <c r="E171" s="7">
        <v>0</v>
      </c>
      <c r="F171" s="7">
        <v>0</v>
      </c>
      <c r="G171" s="8">
        <f t="shared" si="35"/>
        <v>1.7953321364452424E-3</v>
      </c>
      <c r="H171" s="8">
        <f t="shared" si="36"/>
        <v>9.6339113680154135E-3</v>
      </c>
      <c r="I171" s="8" t="str">
        <f t="shared" si="37"/>
        <v/>
      </c>
      <c r="J171" s="8" t="str">
        <f t="shared" si="38"/>
        <v/>
      </c>
      <c r="K171" s="8">
        <f t="shared" si="41"/>
        <v>-1</v>
      </c>
      <c r="L171" s="8">
        <f t="shared" si="42"/>
        <v>-1</v>
      </c>
      <c r="M171" s="8">
        <f t="shared" si="39"/>
        <v>-1.7953321364452424E-3</v>
      </c>
      <c r="N171" s="16">
        <f t="shared" si="40"/>
        <v>-9.6339113680154135E-3</v>
      </c>
    </row>
    <row r="172" spans="1:14" x14ac:dyDescent="0.2">
      <c r="A172" s="45"/>
      <c r="B172" s="35" t="s">
        <v>160</v>
      </c>
      <c r="C172" s="32">
        <v>0</v>
      </c>
      <c r="D172" s="7">
        <v>0</v>
      </c>
      <c r="E172" s="7">
        <v>0</v>
      </c>
      <c r="F172" s="7">
        <v>0</v>
      </c>
      <c r="G172" s="8" t="str">
        <f t="shared" si="35"/>
        <v/>
      </c>
      <c r="H172" s="8" t="str">
        <f t="shared" si="36"/>
        <v/>
      </c>
      <c r="I172" s="8" t="str">
        <f t="shared" si="37"/>
        <v/>
      </c>
      <c r="J172" s="8" t="str">
        <f t="shared" si="38"/>
        <v/>
      </c>
      <c r="K172" s="8" t="str">
        <f t="shared" si="41"/>
        <v xml:space="preserve"> </v>
      </c>
      <c r="L172" s="8" t="str">
        <f t="shared" si="42"/>
        <v xml:space="preserve"> </v>
      </c>
      <c r="M172" s="8" t="str">
        <f t="shared" si="39"/>
        <v/>
      </c>
      <c r="N172" s="16" t="str">
        <f t="shared" si="40"/>
        <v/>
      </c>
    </row>
    <row r="173" spans="1:14" x14ac:dyDescent="0.2">
      <c r="A173" s="45"/>
      <c r="B173" s="35" t="s">
        <v>161</v>
      </c>
      <c r="C173" s="32">
        <v>0</v>
      </c>
      <c r="D173" s="7">
        <v>0</v>
      </c>
      <c r="E173" s="7">
        <v>0</v>
      </c>
      <c r="F173" s="7">
        <v>0</v>
      </c>
      <c r="G173" s="8" t="str">
        <f t="shared" si="35"/>
        <v/>
      </c>
      <c r="H173" s="8" t="str">
        <f t="shared" si="36"/>
        <v/>
      </c>
      <c r="I173" s="8" t="str">
        <f t="shared" si="37"/>
        <v/>
      </c>
      <c r="J173" s="8" t="str">
        <f t="shared" si="38"/>
        <v/>
      </c>
      <c r="K173" s="8" t="str">
        <f t="shared" si="41"/>
        <v xml:space="preserve"> </v>
      </c>
      <c r="L173" s="8" t="str">
        <f t="shared" si="42"/>
        <v xml:space="preserve"> </v>
      </c>
      <c r="M173" s="8" t="str">
        <f t="shared" si="39"/>
        <v/>
      </c>
      <c r="N173" s="16" t="str">
        <f t="shared" si="40"/>
        <v/>
      </c>
    </row>
    <row r="174" spans="1:14" x14ac:dyDescent="0.2">
      <c r="A174" s="45"/>
      <c r="B174" s="35" t="s">
        <v>162</v>
      </c>
      <c r="C174" s="32">
        <v>0</v>
      </c>
      <c r="D174" s="7">
        <v>0</v>
      </c>
      <c r="E174" s="7">
        <v>0</v>
      </c>
      <c r="F174" s="7">
        <v>0</v>
      </c>
      <c r="G174" s="8" t="str">
        <f t="shared" si="35"/>
        <v/>
      </c>
      <c r="H174" s="8" t="str">
        <f t="shared" si="36"/>
        <v/>
      </c>
      <c r="I174" s="8" t="str">
        <f t="shared" si="37"/>
        <v/>
      </c>
      <c r="J174" s="8" t="str">
        <f t="shared" si="38"/>
        <v/>
      </c>
      <c r="K174" s="8" t="str">
        <f t="shared" si="41"/>
        <v xml:space="preserve"> </v>
      </c>
      <c r="L174" s="8" t="str">
        <f t="shared" si="42"/>
        <v xml:space="preserve"> </v>
      </c>
      <c r="M174" s="8" t="str">
        <f t="shared" si="39"/>
        <v/>
      </c>
      <c r="N174" s="16" t="str">
        <f t="shared" si="40"/>
        <v/>
      </c>
    </row>
    <row r="175" spans="1:14" x14ac:dyDescent="0.2">
      <c r="A175" s="45"/>
      <c r="B175" s="35" t="s">
        <v>163</v>
      </c>
      <c r="C175" s="32">
        <v>0</v>
      </c>
      <c r="D175" s="7">
        <v>0</v>
      </c>
      <c r="E175" s="7">
        <v>0</v>
      </c>
      <c r="F175" s="7">
        <v>0</v>
      </c>
      <c r="G175" s="8" t="str">
        <f t="shared" si="35"/>
        <v/>
      </c>
      <c r="H175" s="8" t="str">
        <f t="shared" si="36"/>
        <v/>
      </c>
      <c r="I175" s="8" t="str">
        <f t="shared" si="37"/>
        <v/>
      </c>
      <c r="J175" s="8" t="str">
        <f t="shared" si="38"/>
        <v/>
      </c>
      <c r="K175" s="8" t="str">
        <f t="shared" si="41"/>
        <v xml:space="preserve"> </v>
      </c>
      <c r="L175" s="8" t="str">
        <f t="shared" si="42"/>
        <v xml:space="preserve"> </v>
      </c>
      <c r="M175" s="8" t="str">
        <f t="shared" si="39"/>
        <v/>
      </c>
      <c r="N175" s="16" t="str">
        <f t="shared" si="40"/>
        <v/>
      </c>
    </row>
    <row r="176" spans="1:14" x14ac:dyDescent="0.2">
      <c r="A176" s="45"/>
      <c r="B176" s="35" t="s">
        <v>164</v>
      </c>
      <c r="C176" s="32">
        <v>0</v>
      </c>
      <c r="D176" s="7">
        <v>1</v>
      </c>
      <c r="E176" s="7">
        <v>0</v>
      </c>
      <c r="F176" s="7">
        <v>0</v>
      </c>
      <c r="G176" s="8" t="str">
        <f t="shared" si="35"/>
        <v/>
      </c>
      <c r="H176" s="8">
        <f t="shared" si="36"/>
        <v>1.9267822736030828E-3</v>
      </c>
      <c r="I176" s="8" t="str">
        <f t="shared" si="37"/>
        <v/>
      </c>
      <c r="J176" s="8" t="str">
        <f t="shared" si="38"/>
        <v/>
      </c>
      <c r="K176" s="8" t="str">
        <f t="shared" si="41"/>
        <v xml:space="preserve"> </v>
      </c>
      <c r="L176" s="8">
        <f t="shared" si="42"/>
        <v>-1</v>
      </c>
      <c r="M176" s="8" t="str">
        <f t="shared" si="39"/>
        <v/>
      </c>
      <c r="N176" s="16">
        <f t="shared" si="40"/>
        <v>-1.9267822736030828E-3</v>
      </c>
    </row>
    <row r="177" spans="1:14" x14ac:dyDescent="0.2">
      <c r="A177" s="45"/>
      <c r="B177" s="35" t="s">
        <v>165</v>
      </c>
      <c r="C177" s="32">
        <v>7</v>
      </c>
      <c r="D177" s="7">
        <v>8</v>
      </c>
      <c r="E177" s="7">
        <v>0</v>
      </c>
      <c r="F177" s="7">
        <v>4</v>
      </c>
      <c r="G177" s="8">
        <f t="shared" si="35"/>
        <v>1.2567324955116697E-2</v>
      </c>
      <c r="H177" s="8">
        <f t="shared" si="36"/>
        <v>1.5414258188824663E-2</v>
      </c>
      <c r="I177" s="8" t="str">
        <f t="shared" si="37"/>
        <v/>
      </c>
      <c r="J177" s="8">
        <f t="shared" si="38"/>
        <v>1.0666666666666666E-2</v>
      </c>
      <c r="K177" s="8">
        <f t="shared" si="41"/>
        <v>-1</v>
      </c>
      <c r="L177" s="8">
        <f t="shared" si="42"/>
        <v>-0.5</v>
      </c>
      <c r="M177" s="8">
        <f t="shared" si="39"/>
        <v>-1.2567324955116697E-2</v>
      </c>
      <c r="N177" s="16">
        <f t="shared" si="40"/>
        <v>-7.7071290944123313E-3</v>
      </c>
    </row>
    <row r="178" spans="1:14" ht="25.5" x14ac:dyDescent="0.2">
      <c r="A178" s="45"/>
      <c r="B178" s="35" t="s">
        <v>166</v>
      </c>
      <c r="C178" s="32">
        <v>1</v>
      </c>
      <c r="D178" s="7">
        <v>6</v>
      </c>
      <c r="E178" s="7">
        <v>6</v>
      </c>
      <c r="F178" s="7">
        <v>14</v>
      </c>
      <c r="G178" s="8">
        <f t="shared" si="35"/>
        <v>1.7953321364452424E-3</v>
      </c>
      <c r="H178" s="8">
        <f t="shared" si="36"/>
        <v>1.1560693641618497E-2</v>
      </c>
      <c r="I178" s="8">
        <f t="shared" si="37"/>
        <v>1.3761467889908258E-2</v>
      </c>
      <c r="J178" s="8">
        <f t="shared" si="38"/>
        <v>3.7333333333333336E-2</v>
      </c>
      <c r="K178" s="8">
        <f t="shared" si="41"/>
        <v>5</v>
      </c>
      <c r="L178" s="8">
        <f t="shared" si="42"/>
        <v>1.3333333333333333</v>
      </c>
      <c r="M178" s="8">
        <f t="shared" si="39"/>
        <v>8.9766606822262122E-3</v>
      </c>
      <c r="N178" s="16">
        <f t="shared" si="40"/>
        <v>1.5414258188824661E-2</v>
      </c>
    </row>
    <row r="179" spans="1:14" ht="25.5" x14ac:dyDescent="0.2">
      <c r="A179" s="45"/>
      <c r="B179" s="35" t="s">
        <v>167</v>
      </c>
      <c r="C179" s="32">
        <v>0</v>
      </c>
      <c r="D179" s="7">
        <v>0</v>
      </c>
      <c r="E179" s="7">
        <v>0</v>
      </c>
      <c r="F179" s="7">
        <v>0</v>
      </c>
      <c r="G179" s="8" t="str">
        <f t="shared" si="35"/>
        <v/>
      </c>
      <c r="H179" s="8" t="str">
        <f t="shared" si="36"/>
        <v/>
      </c>
      <c r="I179" s="8" t="str">
        <f t="shared" si="37"/>
        <v/>
      </c>
      <c r="J179" s="8" t="str">
        <f t="shared" si="38"/>
        <v/>
      </c>
      <c r="K179" s="8" t="str">
        <f t="shared" si="41"/>
        <v xml:space="preserve"> </v>
      </c>
      <c r="L179" s="8" t="str">
        <f t="shared" si="42"/>
        <v xml:space="preserve"> </v>
      </c>
      <c r="M179" s="8" t="str">
        <f t="shared" si="39"/>
        <v/>
      </c>
      <c r="N179" s="16" t="str">
        <f t="shared" si="40"/>
        <v/>
      </c>
    </row>
    <row r="180" spans="1:14" ht="15.75" thickBot="1" x14ac:dyDescent="0.25">
      <c r="A180" s="45"/>
      <c r="B180" s="36" t="s">
        <v>168</v>
      </c>
      <c r="C180" s="33">
        <v>0</v>
      </c>
      <c r="D180" s="17">
        <v>0</v>
      </c>
      <c r="E180" s="17">
        <v>0</v>
      </c>
      <c r="F180" s="17">
        <v>0</v>
      </c>
      <c r="G180" s="18" t="str">
        <f t="shared" si="35"/>
        <v/>
      </c>
      <c r="H180" s="18" t="str">
        <f t="shared" si="36"/>
        <v/>
      </c>
      <c r="I180" s="18" t="str">
        <f t="shared" si="37"/>
        <v/>
      </c>
      <c r="J180" s="18" t="str">
        <f t="shared" si="38"/>
        <v/>
      </c>
      <c r="K180" s="18" t="str">
        <f t="shared" si="41"/>
        <v xml:space="preserve"> </v>
      </c>
      <c r="L180" s="18" t="str">
        <f t="shared" si="42"/>
        <v xml:space="preserve"> </v>
      </c>
      <c r="M180" s="18" t="str">
        <f t="shared" si="39"/>
        <v/>
      </c>
      <c r="N180" s="19" t="str">
        <f t="shared" si="40"/>
        <v/>
      </c>
    </row>
    <row r="181" spans="1:14" x14ac:dyDescent="0.2">
      <c r="A181" s="44"/>
    </row>
    <row r="182" spans="1:14" x14ac:dyDescent="0.2">
      <c r="A182" s="44"/>
    </row>
    <row r="183" spans="1:14" x14ac:dyDescent="0.2">
      <c r="A183" s="44"/>
    </row>
    <row r="184" spans="1:14" ht="15.75" thickBot="1" x14ac:dyDescent="0.25">
      <c r="A184" s="44"/>
    </row>
    <row r="185" spans="1:14" ht="29.25" customHeight="1" thickBot="1" x14ac:dyDescent="0.25">
      <c r="A185" s="45"/>
      <c r="B185" s="20" t="s">
        <v>3</v>
      </c>
      <c r="C185" s="13" t="s">
        <v>16</v>
      </c>
      <c r="D185" s="23"/>
      <c r="E185" s="23"/>
      <c r="F185" s="24"/>
      <c r="G185" s="13" t="s">
        <v>5</v>
      </c>
      <c r="H185" s="23"/>
      <c r="I185" s="23"/>
      <c r="J185" s="23"/>
      <c r="K185" s="13" t="s">
        <v>17</v>
      </c>
      <c r="L185" s="14"/>
      <c r="M185" s="13" t="s">
        <v>7</v>
      </c>
      <c r="N185" s="14"/>
    </row>
    <row r="186" spans="1:14" ht="15.75" thickBot="1" x14ac:dyDescent="0.25">
      <c r="A186" s="44"/>
      <c r="B186" s="21"/>
      <c r="C186" s="26">
        <v>2021</v>
      </c>
      <c r="D186" s="24"/>
      <c r="E186" s="27">
        <v>2022</v>
      </c>
      <c r="F186" s="24"/>
      <c r="G186" s="26">
        <v>2021</v>
      </c>
      <c r="H186" s="24"/>
      <c r="I186" s="27">
        <v>2022</v>
      </c>
      <c r="J186" s="24"/>
      <c r="K186" s="25"/>
      <c r="L186" s="15"/>
      <c r="M186" s="25"/>
      <c r="N186" s="15"/>
    </row>
    <row r="187" spans="1:14" ht="15.75" thickBot="1" x14ac:dyDescent="0.25">
      <c r="A187" s="45"/>
      <c r="B187" s="22"/>
      <c r="C187" s="28" t="s">
        <v>8</v>
      </c>
      <c r="D187" s="28" t="s">
        <v>9</v>
      </c>
      <c r="E187" s="28" t="s">
        <v>8</v>
      </c>
      <c r="F187" s="28" t="s">
        <v>9</v>
      </c>
      <c r="G187" s="28" t="s">
        <v>8</v>
      </c>
      <c r="H187" s="28" t="s">
        <v>9</v>
      </c>
      <c r="I187" s="28" t="s">
        <v>8</v>
      </c>
      <c r="J187" s="28" t="s">
        <v>9</v>
      </c>
      <c r="K187" s="28" t="s">
        <v>8</v>
      </c>
      <c r="L187" s="28" t="s">
        <v>9</v>
      </c>
      <c r="M187" s="28" t="s">
        <v>8</v>
      </c>
      <c r="N187" s="28" t="s">
        <v>9</v>
      </c>
    </row>
    <row r="188" spans="1:14" ht="26.25" thickBot="1" x14ac:dyDescent="0.25">
      <c r="A188" s="45"/>
      <c r="B188" s="29" t="s">
        <v>12</v>
      </c>
      <c r="C188" s="30">
        <f>SUM(C189:C363)</f>
        <v>1222</v>
      </c>
      <c r="D188" s="30">
        <f>SUM(D189:D363)</f>
        <v>1043</v>
      </c>
      <c r="E188" s="30">
        <f>SUM(E189:E363)</f>
        <v>1149</v>
      </c>
      <c r="F188" s="30">
        <f>SUM(F189:F363)</f>
        <v>807</v>
      </c>
      <c r="G188" s="31">
        <f t="shared" ref="G188:G219" si="43">+IF(C188=0,"",C188/C$188)</f>
        <v>1</v>
      </c>
      <c r="H188" s="31">
        <f t="shared" ref="H188:H219" si="44">+IF(D188=0,"",D188/D$188)</f>
        <v>1</v>
      </c>
      <c r="I188" s="31">
        <f t="shared" ref="I188:I219" si="45">+IF(E188=0,"",E188/E$188)</f>
        <v>1</v>
      </c>
      <c r="J188" s="31">
        <f t="shared" ref="J188:J219" si="46">+IF(F188=0,"",F188/F$188)</f>
        <v>1</v>
      </c>
      <c r="K188" s="31">
        <f>+IF(AND(C188=0,E188=0),"",IF(C188=0,1,IF(E188=0,-1,(E188-C188)/C188)))</f>
        <v>-5.9738134206219311E-2</v>
      </c>
      <c r="L188" s="31">
        <f>+IF(AND(D188=0,F188=0),"",IF(D188=0,1,IF(F188=0,-1,(F188-D188)/D188)))</f>
        <v>-0.22627037392138064</v>
      </c>
      <c r="M188" s="31">
        <f t="shared" ref="M188:M219" si="47">+IF(OR(AND(G188=""),(K188="")),"",G188*K188)</f>
        <v>-5.9738134206219311E-2</v>
      </c>
      <c r="N188" s="31">
        <f t="shared" ref="N188:N219" si="48">+IF(OR(AND(H188=""),(L188="")),"",H188*L188)</f>
        <v>-0.22627037392138064</v>
      </c>
    </row>
    <row r="189" spans="1:14" ht="24" customHeight="1" x14ac:dyDescent="0.2">
      <c r="A189" s="45"/>
      <c r="B189" s="34" t="s">
        <v>169</v>
      </c>
      <c r="C189" s="40">
        <v>4</v>
      </c>
      <c r="D189" s="37">
        <v>4</v>
      </c>
      <c r="E189" s="37">
        <v>3</v>
      </c>
      <c r="F189" s="37">
        <v>0</v>
      </c>
      <c r="G189" s="38">
        <f t="shared" si="43"/>
        <v>3.2733224222585926E-3</v>
      </c>
      <c r="H189" s="38">
        <f t="shared" si="44"/>
        <v>3.8350910834132309E-3</v>
      </c>
      <c r="I189" s="38">
        <f t="shared" si="45"/>
        <v>2.6109660574412533E-3</v>
      </c>
      <c r="J189" s="38" t="str">
        <f t="shared" si="46"/>
        <v/>
      </c>
      <c r="K189" s="38">
        <f t="shared" ref="K189:K220" si="49">+IF(AND(C189=0,E189=0)," ",IF(C189=0,1,IF(E189=0,-1,(E189-C189)/C189)))</f>
        <v>-0.25</v>
      </c>
      <c r="L189" s="38">
        <f t="shared" ref="L189:L220" si="50">+IF(AND(D189=0,F189=0)," ",IF(D189=0,1,IF(F189=0,-1,(F189-D189)/D189)))</f>
        <v>-1</v>
      </c>
      <c r="M189" s="38">
        <f t="shared" si="47"/>
        <v>-8.1833060556464816E-4</v>
      </c>
      <c r="N189" s="39">
        <f t="shared" si="48"/>
        <v>-3.8350910834132309E-3</v>
      </c>
    </row>
    <row r="190" spans="1:14" x14ac:dyDescent="0.2">
      <c r="A190" s="45"/>
      <c r="B190" s="35" t="s">
        <v>170</v>
      </c>
      <c r="C190" s="32">
        <v>0</v>
      </c>
      <c r="D190" s="7">
        <v>3</v>
      </c>
      <c r="E190" s="7">
        <v>0</v>
      </c>
      <c r="F190" s="7">
        <v>1</v>
      </c>
      <c r="G190" s="8" t="str">
        <f t="shared" si="43"/>
        <v/>
      </c>
      <c r="H190" s="8">
        <f t="shared" si="44"/>
        <v>2.8763183125599234E-3</v>
      </c>
      <c r="I190" s="8" t="str">
        <f t="shared" si="45"/>
        <v/>
      </c>
      <c r="J190" s="8">
        <f t="shared" si="46"/>
        <v>1.2391573729863693E-3</v>
      </c>
      <c r="K190" s="8" t="str">
        <f t="shared" si="49"/>
        <v xml:space="preserve"> </v>
      </c>
      <c r="L190" s="8">
        <f t="shared" si="50"/>
        <v>-0.66666666666666663</v>
      </c>
      <c r="M190" s="8" t="str">
        <f t="shared" si="47"/>
        <v/>
      </c>
      <c r="N190" s="16">
        <f t="shared" si="48"/>
        <v>-1.9175455417066154E-3</v>
      </c>
    </row>
    <row r="191" spans="1:14" ht="38.25" x14ac:dyDescent="0.2">
      <c r="A191" s="45"/>
      <c r="B191" s="35" t="s">
        <v>171</v>
      </c>
      <c r="C191" s="32">
        <v>2</v>
      </c>
      <c r="D191" s="7">
        <v>1</v>
      </c>
      <c r="E191" s="7">
        <v>1</v>
      </c>
      <c r="F191" s="7">
        <v>4</v>
      </c>
      <c r="G191" s="8">
        <f t="shared" si="43"/>
        <v>1.6366612111292963E-3</v>
      </c>
      <c r="H191" s="8">
        <f t="shared" si="44"/>
        <v>9.5877277085330771E-4</v>
      </c>
      <c r="I191" s="8">
        <f t="shared" si="45"/>
        <v>8.703220191470844E-4</v>
      </c>
      <c r="J191" s="8">
        <f t="shared" si="46"/>
        <v>4.9566294919454771E-3</v>
      </c>
      <c r="K191" s="8">
        <f t="shared" si="49"/>
        <v>-0.5</v>
      </c>
      <c r="L191" s="8">
        <f t="shared" si="50"/>
        <v>3</v>
      </c>
      <c r="M191" s="8">
        <f t="shared" si="47"/>
        <v>-8.1833060556464816E-4</v>
      </c>
      <c r="N191" s="16">
        <f t="shared" si="48"/>
        <v>2.8763183125599234E-3</v>
      </c>
    </row>
    <row r="192" spans="1:14" ht="26.25" customHeight="1" x14ac:dyDescent="0.2">
      <c r="A192" s="45"/>
      <c r="B192" s="35" t="s">
        <v>172</v>
      </c>
      <c r="C192" s="32">
        <v>0</v>
      </c>
      <c r="D192" s="7">
        <v>0</v>
      </c>
      <c r="E192" s="7">
        <v>0</v>
      </c>
      <c r="F192" s="7">
        <v>0</v>
      </c>
      <c r="G192" s="8" t="str">
        <f t="shared" si="43"/>
        <v/>
      </c>
      <c r="H192" s="8" t="str">
        <f t="shared" si="44"/>
        <v/>
      </c>
      <c r="I192" s="8" t="str">
        <f t="shared" si="45"/>
        <v/>
      </c>
      <c r="J192" s="8" t="str">
        <f t="shared" si="46"/>
        <v/>
      </c>
      <c r="K192" s="8" t="str">
        <f t="shared" si="49"/>
        <v xml:space="preserve"> </v>
      </c>
      <c r="L192" s="8" t="str">
        <f t="shared" si="50"/>
        <v xml:space="preserve"> </v>
      </c>
      <c r="M192" s="8" t="str">
        <f t="shared" si="47"/>
        <v/>
      </c>
      <c r="N192" s="16" t="str">
        <f t="shared" si="48"/>
        <v/>
      </c>
    </row>
    <row r="193" spans="1:14" ht="25.5" x14ac:dyDescent="0.2">
      <c r="A193" s="45"/>
      <c r="B193" s="35" t="s">
        <v>173</v>
      </c>
      <c r="C193" s="32">
        <v>2</v>
      </c>
      <c r="D193" s="7">
        <v>5</v>
      </c>
      <c r="E193" s="7">
        <v>1</v>
      </c>
      <c r="F193" s="7">
        <v>3</v>
      </c>
      <c r="G193" s="8">
        <f t="shared" si="43"/>
        <v>1.6366612111292963E-3</v>
      </c>
      <c r="H193" s="8">
        <f t="shared" si="44"/>
        <v>4.7938638542665392E-3</v>
      </c>
      <c r="I193" s="8">
        <f t="shared" si="45"/>
        <v>8.703220191470844E-4</v>
      </c>
      <c r="J193" s="8">
        <f t="shared" si="46"/>
        <v>3.7174721189591076E-3</v>
      </c>
      <c r="K193" s="8">
        <f t="shared" si="49"/>
        <v>-0.5</v>
      </c>
      <c r="L193" s="8">
        <f t="shared" si="50"/>
        <v>-0.4</v>
      </c>
      <c r="M193" s="8">
        <f t="shared" si="47"/>
        <v>-8.1833060556464816E-4</v>
      </c>
      <c r="N193" s="16">
        <f t="shared" si="48"/>
        <v>-1.9175455417066159E-3</v>
      </c>
    </row>
    <row r="194" spans="1:14" ht="25.5" x14ac:dyDescent="0.2">
      <c r="A194" s="45"/>
      <c r="B194" s="35" t="s">
        <v>174</v>
      </c>
      <c r="C194" s="32">
        <v>0</v>
      </c>
      <c r="D194" s="7">
        <v>0</v>
      </c>
      <c r="E194" s="7">
        <v>0</v>
      </c>
      <c r="F194" s="7">
        <v>0</v>
      </c>
      <c r="G194" s="8" t="str">
        <f t="shared" si="43"/>
        <v/>
      </c>
      <c r="H194" s="8" t="str">
        <f t="shared" si="44"/>
        <v/>
      </c>
      <c r="I194" s="8" t="str">
        <f t="shared" si="45"/>
        <v/>
      </c>
      <c r="J194" s="8" t="str">
        <f t="shared" si="46"/>
        <v/>
      </c>
      <c r="K194" s="8" t="str">
        <f t="shared" si="49"/>
        <v xml:space="preserve"> </v>
      </c>
      <c r="L194" s="8" t="str">
        <f t="shared" si="50"/>
        <v xml:space="preserve"> </v>
      </c>
      <c r="M194" s="8" t="str">
        <f t="shared" si="47"/>
        <v/>
      </c>
      <c r="N194" s="16" t="str">
        <f t="shared" si="48"/>
        <v/>
      </c>
    </row>
    <row r="195" spans="1:14" x14ac:dyDescent="0.2">
      <c r="A195" s="45"/>
      <c r="B195" s="35" t="s">
        <v>175</v>
      </c>
      <c r="C195" s="32">
        <v>362</v>
      </c>
      <c r="D195" s="7">
        <v>158</v>
      </c>
      <c r="E195" s="7">
        <v>434</v>
      </c>
      <c r="F195" s="7">
        <v>181</v>
      </c>
      <c r="G195" s="8">
        <f t="shared" si="43"/>
        <v>0.29623567921440264</v>
      </c>
      <c r="H195" s="8">
        <f t="shared" si="44"/>
        <v>0.15148609779482264</v>
      </c>
      <c r="I195" s="8">
        <f t="shared" si="45"/>
        <v>0.37771975630983462</v>
      </c>
      <c r="J195" s="8">
        <f t="shared" si="46"/>
        <v>0.22428748451053285</v>
      </c>
      <c r="K195" s="8">
        <f t="shared" si="49"/>
        <v>0.19889502762430938</v>
      </c>
      <c r="L195" s="8">
        <f t="shared" si="50"/>
        <v>0.14556962025316456</v>
      </c>
      <c r="M195" s="8">
        <f t="shared" si="47"/>
        <v>5.8919803600654665E-2</v>
      </c>
      <c r="N195" s="16">
        <f t="shared" si="48"/>
        <v>2.2051773729626079E-2</v>
      </c>
    </row>
    <row r="196" spans="1:14" x14ac:dyDescent="0.2">
      <c r="A196" s="45"/>
      <c r="B196" s="35" t="s">
        <v>176</v>
      </c>
      <c r="C196" s="32">
        <v>0</v>
      </c>
      <c r="D196" s="7">
        <v>0</v>
      </c>
      <c r="E196" s="7">
        <v>0</v>
      </c>
      <c r="F196" s="7">
        <v>0</v>
      </c>
      <c r="G196" s="8" t="str">
        <f t="shared" si="43"/>
        <v/>
      </c>
      <c r="H196" s="8" t="str">
        <f t="shared" si="44"/>
        <v/>
      </c>
      <c r="I196" s="8" t="str">
        <f t="shared" si="45"/>
        <v/>
      </c>
      <c r="J196" s="8" t="str">
        <f t="shared" si="46"/>
        <v/>
      </c>
      <c r="K196" s="8" t="str">
        <f t="shared" si="49"/>
        <v xml:space="preserve"> </v>
      </c>
      <c r="L196" s="8" t="str">
        <f t="shared" si="50"/>
        <v xml:space="preserve"> </v>
      </c>
      <c r="M196" s="8" t="str">
        <f t="shared" si="47"/>
        <v/>
      </c>
      <c r="N196" s="16" t="str">
        <f t="shared" si="48"/>
        <v/>
      </c>
    </row>
    <row r="197" spans="1:14" x14ac:dyDescent="0.2">
      <c r="A197" s="45"/>
      <c r="B197" s="35" t="s">
        <v>177</v>
      </c>
      <c r="C197" s="32">
        <v>7</v>
      </c>
      <c r="D197" s="7">
        <v>0</v>
      </c>
      <c r="E197" s="7">
        <v>0</v>
      </c>
      <c r="F197" s="7">
        <v>1</v>
      </c>
      <c r="G197" s="8">
        <f t="shared" si="43"/>
        <v>5.7283142389525366E-3</v>
      </c>
      <c r="H197" s="8" t="str">
        <f t="shared" si="44"/>
        <v/>
      </c>
      <c r="I197" s="8" t="str">
        <f t="shared" si="45"/>
        <v/>
      </c>
      <c r="J197" s="8">
        <f t="shared" si="46"/>
        <v>1.2391573729863693E-3</v>
      </c>
      <c r="K197" s="8">
        <f t="shared" si="49"/>
        <v>-1</v>
      </c>
      <c r="L197" s="8">
        <f t="shared" si="50"/>
        <v>1</v>
      </c>
      <c r="M197" s="8">
        <f t="shared" si="47"/>
        <v>-5.7283142389525366E-3</v>
      </c>
      <c r="N197" s="16" t="str">
        <f t="shared" si="48"/>
        <v/>
      </c>
    </row>
    <row r="198" spans="1:14" x14ac:dyDescent="0.2">
      <c r="A198" s="45"/>
      <c r="B198" s="35" t="s">
        <v>178</v>
      </c>
      <c r="C198" s="32">
        <v>2</v>
      </c>
      <c r="D198" s="7">
        <v>0</v>
      </c>
      <c r="E198" s="7">
        <v>0</v>
      </c>
      <c r="F198" s="7">
        <v>1</v>
      </c>
      <c r="G198" s="8">
        <f t="shared" si="43"/>
        <v>1.6366612111292963E-3</v>
      </c>
      <c r="H198" s="8" t="str">
        <f t="shared" si="44"/>
        <v/>
      </c>
      <c r="I198" s="8" t="str">
        <f t="shared" si="45"/>
        <v/>
      </c>
      <c r="J198" s="8">
        <f t="shared" si="46"/>
        <v>1.2391573729863693E-3</v>
      </c>
      <c r="K198" s="8">
        <f t="shared" si="49"/>
        <v>-1</v>
      </c>
      <c r="L198" s="8">
        <f t="shared" si="50"/>
        <v>1</v>
      </c>
      <c r="M198" s="8">
        <f t="shared" si="47"/>
        <v>-1.6366612111292963E-3</v>
      </c>
      <c r="N198" s="16" t="str">
        <f t="shared" si="48"/>
        <v/>
      </c>
    </row>
    <row r="199" spans="1:14" x14ac:dyDescent="0.2">
      <c r="A199" s="45"/>
      <c r="B199" s="35" t="s">
        <v>179</v>
      </c>
      <c r="C199" s="32">
        <v>0</v>
      </c>
      <c r="D199" s="7">
        <v>2</v>
      </c>
      <c r="E199" s="7">
        <v>1</v>
      </c>
      <c r="F199" s="7">
        <v>0</v>
      </c>
      <c r="G199" s="8" t="str">
        <f t="shared" si="43"/>
        <v/>
      </c>
      <c r="H199" s="8">
        <f t="shared" si="44"/>
        <v>1.9175455417066154E-3</v>
      </c>
      <c r="I199" s="8">
        <f t="shared" si="45"/>
        <v>8.703220191470844E-4</v>
      </c>
      <c r="J199" s="8" t="str">
        <f t="shared" si="46"/>
        <v/>
      </c>
      <c r="K199" s="8">
        <f t="shared" si="49"/>
        <v>1</v>
      </c>
      <c r="L199" s="8">
        <f t="shared" si="50"/>
        <v>-1</v>
      </c>
      <c r="M199" s="8" t="str">
        <f t="shared" si="47"/>
        <v/>
      </c>
      <c r="N199" s="16">
        <f t="shared" si="48"/>
        <v>-1.9175455417066154E-3</v>
      </c>
    </row>
    <row r="200" spans="1:14" ht="25.5" x14ac:dyDescent="0.2">
      <c r="A200" s="45"/>
      <c r="B200" s="35" t="s">
        <v>180</v>
      </c>
      <c r="C200" s="32">
        <v>2</v>
      </c>
      <c r="D200" s="7">
        <v>0</v>
      </c>
      <c r="E200" s="7">
        <v>0</v>
      </c>
      <c r="F200" s="7">
        <v>0</v>
      </c>
      <c r="G200" s="8">
        <f t="shared" si="43"/>
        <v>1.6366612111292963E-3</v>
      </c>
      <c r="H200" s="8" t="str">
        <f t="shared" si="44"/>
        <v/>
      </c>
      <c r="I200" s="8" t="str">
        <f t="shared" si="45"/>
        <v/>
      </c>
      <c r="J200" s="8" t="str">
        <f t="shared" si="46"/>
        <v/>
      </c>
      <c r="K200" s="8">
        <f t="shared" si="49"/>
        <v>-1</v>
      </c>
      <c r="L200" s="8" t="str">
        <f t="shared" si="50"/>
        <v xml:space="preserve"> </v>
      </c>
      <c r="M200" s="8">
        <f t="shared" si="47"/>
        <v>-1.6366612111292963E-3</v>
      </c>
      <c r="N200" s="16" t="str">
        <f t="shared" si="48"/>
        <v/>
      </c>
    </row>
    <row r="201" spans="1:14" x14ac:dyDescent="0.2">
      <c r="A201" s="45"/>
      <c r="B201" s="35" t="s">
        <v>181</v>
      </c>
      <c r="C201" s="32">
        <v>0</v>
      </c>
      <c r="D201" s="7">
        <v>0</v>
      </c>
      <c r="E201" s="7">
        <v>1</v>
      </c>
      <c r="F201" s="7">
        <v>0</v>
      </c>
      <c r="G201" s="8" t="str">
        <f t="shared" si="43"/>
        <v/>
      </c>
      <c r="H201" s="8" t="str">
        <f t="shared" si="44"/>
        <v/>
      </c>
      <c r="I201" s="8">
        <f t="shared" si="45"/>
        <v>8.703220191470844E-4</v>
      </c>
      <c r="J201" s="8" t="str">
        <f t="shared" si="46"/>
        <v/>
      </c>
      <c r="K201" s="8">
        <f t="shared" si="49"/>
        <v>1</v>
      </c>
      <c r="L201" s="8" t="str">
        <f t="shared" si="50"/>
        <v xml:space="preserve"> </v>
      </c>
      <c r="M201" s="8" t="str">
        <f t="shared" si="47"/>
        <v/>
      </c>
      <c r="N201" s="16" t="str">
        <f t="shared" si="48"/>
        <v/>
      </c>
    </row>
    <row r="202" spans="1:14" x14ac:dyDescent="0.2">
      <c r="A202" s="45"/>
      <c r="B202" s="35" t="s">
        <v>182</v>
      </c>
      <c r="C202" s="32">
        <v>11</v>
      </c>
      <c r="D202" s="7">
        <v>6</v>
      </c>
      <c r="E202" s="7">
        <v>2</v>
      </c>
      <c r="F202" s="7">
        <v>2</v>
      </c>
      <c r="G202" s="8">
        <f t="shared" si="43"/>
        <v>9.0016366612111296E-3</v>
      </c>
      <c r="H202" s="8">
        <f t="shared" si="44"/>
        <v>5.7526366251198467E-3</v>
      </c>
      <c r="I202" s="8">
        <f t="shared" si="45"/>
        <v>1.7406440382941688E-3</v>
      </c>
      <c r="J202" s="8">
        <f t="shared" si="46"/>
        <v>2.4783147459727386E-3</v>
      </c>
      <c r="K202" s="8">
        <f t="shared" si="49"/>
        <v>-0.81818181818181823</v>
      </c>
      <c r="L202" s="8">
        <f t="shared" si="50"/>
        <v>-0.66666666666666663</v>
      </c>
      <c r="M202" s="8">
        <f t="shared" si="47"/>
        <v>-7.3649754500818339E-3</v>
      </c>
      <c r="N202" s="16">
        <f t="shared" si="48"/>
        <v>-3.8350910834132309E-3</v>
      </c>
    </row>
    <row r="203" spans="1:14" x14ac:dyDescent="0.2">
      <c r="A203" s="45"/>
      <c r="B203" s="35" t="s">
        <v>183</v>
      </c>
      <c r="C203" s="32">
        <v>58</v>
      </c>
      <c r="D203" s="7">
        <v>39</v>
      </c>
      <c r="E203" s="7">
        <v>110</v>
      </c>
      <c r="F203" s="7">
        <v>75</v>
      </c>
      <c r="G203" s="8">
        <f t="shared" si="43"/>
        <v>4.7463175122749592E-2</v>
      </c>
      <c r="H203" s="8">
        <f t="shared" si="44"/>
        <v>3.7392138063279005E-2</v>
      </c>
      <c r="I203" s="8">
        <f t="shared" si="45"/>
        <v>9.5735422106179288E-2</v>
      </c>
      <c r="J203" s="8">
        <f t="shared" si="46"/>
        <v>9.2936802973977689E-2</v>
      </c>
      <c r="K203" s="8">
        <f t="shared" si="49"/>
        <v>0.89655172413793105</v>
      </c>
      <c r="L203" s="8">
        <f t="shared" si="50"/>
        <v>0.92307692307692313</v>
      </c>
      <c r="M203" s="8">
        <f t="shared" si="47"/>
        <v>4.2553191489361701E-2</v>
      </c>
      <c r="N203" s="16">
        <f t="shared" si="48"/>
        <v>3.4515819750719087E-2</v>
      </c>
    </row>
    <row r="204" spans="1:14" ht="25.5" x14ac:dyDescent="0.2">
      <c r="A204" s="45"/>
      <c r="B204" s="35" t="s">
        <v>184</v>
      </c>
      <c r="C204" s="32">
        <v>3</v>
      </c>
      <c r="D204" s="7">
        <v>3</v>
      </c>
      <c r="E204" s="7">
        <v>2</v>
      </c>
      <c r="F204" s="7">
        <v>1</v>
      </c>
      <c r="G204" s="8">
        <f t="shared" si="43"/>
        <v>2.4549918166939444E-3</v>
      </c>
      <c r="H204" s="8">
        <f t="shared" si="44"/>
        <v>2.8763183125599234E-3</v>
      </c>
      <c r="I204" s="8">
        <f t="shared" si="45"/>
        <v>1.7406440382941688E-3</v>
      </c>
      <c r="J204" s="8">
        <f t="shared" si="46"/>
        <v>1.2391573729863693E-3</v>
      </c>
      <c r="K204" s="8">
        <f t="shared" si="49"/>
        <v>-0.33333333333333331</v>
      </c>
      <c r="L204" s="8">
        <f t="shared" si="50"/>
        <v>-0.66666666666666663</v>
      </c>
      <c r="M204" s="8">
        <f t="shared" si="47"/>
        <v>-8.1833060556464805E-4</v>
      </c>
      <c r="N204" s="16">
        <f t="shared" si="48"/>
        <v>-1.9175455417066154E-3</v>
      </c>
    </row>
    <row r="205" spans="1:14" ht="25.5" x14ac:dyDescent="0.2">
      <c r="A205" s="45"/>
      <c r="B205" s="35" t="s">
        <v>185</v>
      </c>
      <c r="C205" s="32">
        <v>1</v>
      </c>
      <c r="D205" s="7">
        <v>0</v>
      </c>
      <c r="E205" s="7">
        <v>0</v>
      </c>
      <c r="F205" s="7">
        <v>0</v>
      </c>
      <c r="G205" s="8">
        <f t="shared" si="43"/>
        <v>8.1833060556464816E-4</v>
      </c>
      <c r="H205" s="8" t="str">
        <f t="shared" si="44"/>
        <v/>
      </c>
      <c r="I205" s="8" t="str">
        <f t="shared" si="45"/>
        <v/>
      </c>
      <c r="J205" s="8" t="str">
        <f t="shared" si="46"/>
        <v/>
      </c>
      <c r="K205" s="8">
        <f t="shared" si="49"/>
        <v>-1</v>
      </c>
      <c r="L205" s="8" t="str">
        <f t="shared" si="50"/>
        <v xml:space="preserve"> </v>
      </c>
      <c r="M205" s="8">
        <f t="shared" si="47"/>
        <v>-8.1833060556464816E-4</v>
      </c>
      <c r="N205" s="16" t="str">
        <f t="shared" si="48"/>
        <v/>
      </c>
    </row>
    <row r="206" spans="1:14" x14ac:dyDescent="0.2">
      <c r="A206" s="45"/>
      <c r="B206" s="35" t="s">
        <v>186</v>
      </c>
      <c r="C206" s="32">
        <v>0</v>
      </c>
      <c r="D206" s="7">
        <v>0</v>
      </c>
      <c r="E206" s="7">
        <v>0</v>
      </c>
      <c r="F206" s="7">
        <v>1</v>
      </c>
      <c r="G206" s="8" t="str">
        <f t="shared" si="43"/>
        <v/>
      </c>
      <c r="H206" s="8" t="str">
        <f t="shared" si="44"/>
        <v/>
      </c>
      <c r="I206" s="8" t="str">
        <f t="shared" si="45"/>
        <v/>
      </c>
      <c r="J206" s="8">
        <f t="shared" si="46"/>
        <v>1.2391573729863693E-3</v>
      </c>
      <c r="K206" s="8" t="str">
        <f t="shared" si="49"/>
        <v xml:space="preserve"> </v>
      </c>
      <c r="L206" s="8">
        <f t="shared" si="50"/>
        <v>1</v>
      </c>
      <c r="M206" s="8" t="str">
        <f t="shared" si="47"/>
        <v/>
      </c>
      <c r="N206" s="16" t="str">
        <f t="shared" si="48"/>
        <v/>
      </c>
    </row>
    <row r="207" spans="1:14" x14ac:dyDescent="0.2">
      <c r="A207" s="45"/>
      <c r="B207" s="35" t="s">
        <v>187</v>
      </c>
      <c r="C207" s="32">
        <v>3</v>
      </c>
      <c r="D207" s="7">
        <v>0</v>
      </c>
      <c r="E207" s="7">
        <v>0</v>
      </c>
      <c r="F207" s="7">
        <v>0</v>
      </c>
      <c r="G207" s="8">
        <f t="shared" si="43"/>
        <v>2.4549918166939444E-3</v>
      </c>
      <c r="H207" s="8" t="str">
        <f t="shared" si="44"/>
        <v/>
      </c>
      <c r="I207" s="8" t="str">
        <f t="shared" si="45"/>
        <v/>
      </c>
      <c r="J207" s="8" t="str">
        <f t="shared" si="46"/>
        <v/>
      </c>
      <c r="K207" s="8">
        <f t="shared" si="49"/>
        <v>-1</v>
      </c>
      <c r="L207" s="8" t="str">
        <f t="shared" si="50"/>
        <v xml:space="preserve"> </v>
      </c>
      <c r="M207" s="8">
        <f t="shared" si="47"/>
        <v>-2.4549918166939444E-3</v>
      </c>
      <c r="N207" s="16" t="str">
        <f t="shared" si="48"/>
        <v/>
      </c>
    </row>
    <row r="208" spans="1:14" x14ac:dyDescent="0.2">
      <c r="A208" s="45"/>
      <c r="B208" s="35" t="s">
        <v>188</v>
      </c>
      <c r="C208" s="32">
        <v>0</v>
      </c>
      <c r="D208" s="7">
        <v>0</v>
      </c>
      <c r="E208" s="7">
        <v>0</v>
      </c>
      <c r="F208" s="7">
        <v>0</v>
      </c>
      <c r="G208" s="8" t="str">
        <f t="shared" si="43"/>
        <v/>
      </c>
      <c r="H208" s="8" t="str">
        <f t="shared" si="44"/>
        <v/>
      </c>
      <c r="I208" s="8" t="str">
        <f t="shared" si="45"/>
        <v/>
      </c>
      <c r="J208" s="8" t="str">
        <f t="shared" si="46"/>
        <v/>
      </c>
      <c r="K208" s="8" t="str">
        <f t="shared" si="49"/>
        <v xml:space="preserve"> </v>
      </c>
      <c r="L208" s="8" t="str">
        <f t="shared" si="50"/>
        <v xml:space="preserve"> </v>
      </c>
      <c r="M208" s="8" t="str">
        <f t="shared" si="47"/>
        <v/>
      </c>
      <c r="N208" s="16" t="str">
        <f t="shared" si="48"/>
        <v/>
      </c>
    </row>
    <row r="209" spans="1:14" ht="25.5" x14ac:dyDescent="0.2">
      <c r="A209" s="45"/>
      <c r="B209" s="35" t="s">
        <v>189</v>
      </c>
      <c r="C209" s="32">
        <v>9</v>
      </c>
      <c r="D209" s="7">
        <v>7</v>
      </c>
      <c r="E209" s="7">
        <v>24</v>
      </c>
      <c r="F209" s="7">
        <v>9</v>
      </c>
      <c r="G209" s="8">
        <f t="shared" si="43"/>
        <v>7.3649754500818331E-3</v>
      </c>
      <c r="H209" s="8">
        <f t="shared" si="44"/>
        <v>6.7114093959731542E-3</v>
      </c>
      <c r="I209" s="8">
        <f t="shared" si="45"/>
        <v>2.0887728459530026E-2</v>
      </c>
      <c r="J209" s="8">
        <f t="shared" si="46"/>
        <v>1.1152416356877323E-2</v>
      </c>
      <c r="K209" s="8">
        <f t="shared" si="49"/>
        <v>1.6666666666666667</v>
      </c>
      <c r="L209" s="8">
        <f t="shared" si="50"/>
        <v>0.2857142857142857</v>
      </c>
      <c r="M209" s="8">
        <f t="shared" si="47"/>
        <v>1.2274959083469723E-2</v>
      </c>
      <c r="N209" s="16">
        <f t="shared" si="48"/>
        <v>1.9175455417066154E-3</v>
      </c>
    </row>
    <row r="210" spans="1:14" x14ac:dyDescent="0.2">
      <c r="A210" s="45"/>
      <c r="B210" s="35" t="s">
        <v>190</v>
      </c>
      <c r="C210" s="32">
        <v>0</v>
      </c>
      <c r="D210" s="7">
        <v>0</v>
      </c>
      <c r="E210" s="7">
        <v>0</v>
      </c>
      <c r="F210" s="7">
        <v>0</v>
      </c>
      <c r="G210" s="8" t="str">
        <f t="shared" si="43"/>
        <v/>
      </c>
      <c r="H210" s="8" t="str">
        <f t="shared" si="44"/>
        <v/>
      </c>
      <c r="I210" s="8" t="str">
        <f t="shared" si="45"/>
        <v/>
      </c>
      <c r="J210" s="8" t="str">
        <f t="shared" si="46"/>
        <v/>
      </c>
      <c r="K210" s="8" t="str">
        <f t="shared" si="49"/>
        <v xml:space="preserve"> </v>
      </c>
      <c r="L210" s="8" t="str">
        <f t="shared" si="50"/>
        <v xml:space="preserve"> </v>
      </c>
      <c r="M210" s="8" t="str">
        <f t="shared" si="47"/>
        <v/>
      </c>
      <c r="N210" s="16" t="str">
        <f t="shared" si="48"/>
        <v/>
      </c>
    </row>
    <row r="211" spans="1:14" x14ac:dyDescent="0.2">
      <c r="A211" s="45"/>
      <c r="B211" s="35" t="s">
        <v>191</v>
      </c>
      <c r="C211" s="32">
        <v>0</v>
      </c>
      <c r="D211" s="7">
        <v>0</v>
      </c>
      <c r="E211" s="7">
        <v>0</v>
      </c>
      <c r="F211" s="7">
        <v>0</v>
      </c>
      <c r="G211" s="8" t="str">
        <f t="shared" si="43"/>
        <v/>
      </c>
      <c r="H211" s="8" t="str">
        <f t="shared" si="44"/>
        <v/>
      </c>
      <c r="I211" s="8" t="str">
        <f t="shared" si="45"/>
        <v/>
      </c>
      <c r="J211" s="8" t="str">
        <f t="shared" si="46"/>
        <v/>
      </c>
      <c r="K211" s="8" t="str">
        <f t="shared" si="49"/>
        <v xml:space="preserve"> </v>
      </c>
      <c r="L211" s="8" t="str">
        <f t="shared" si="50"/>
        <v xml:space="preserve"> </v>
      </c>
      <c r="M211" s="8" t="str">
        <f t="shared" si="47"/>
        <v/>
      </c>
      <c r="N211" s="16" t="str">
        <f t="shared" si="48"/>
        <v/>
      </c>
    </row>
    <row r="212" spans="1:14" x14ac:dyDescent="0.2">
      <c r="A212" s="45"/>
      <c r="B212" s="35" t="s">
        <v>192</v>
      </c>
      <c r="C212" s="32">
        <v>0</v>
      </c>
      <c r="D212" s="7">
        <v>0</v>
      </c>
      <c r="E212" s="7">
        <v>0</v>
      </c>
      <c r="F212" s="7">
        <v>0</v>
      </c>
      <c r="G212" s="8" t="str">
        <f t="shared" si="43"/>
        <v/>
      </c>
      <c r="H212" s="8" t="str">
        <f t="shared" si="44"/>
        <v/>
      </c>
      <c r="I212" s="8" t="str">
        <f t="shared" si="45"/>
        <v/>
      </c>
      <c r="J212" s="8" t="str">
        <f t="shared" si="46"/>
        <v/>
      </c>
      <c r="K212" s="8" t="str">
        <f t="shared" si="49"/>
        <v xml:space="preserve"> </v>
      </c>
      <c r="L212" s="8" t="str">
        <f t="shared" si="50"/>
        <v xml:space="preserve"> </v>
      </c>
      <c r="M212" s="8" t="str">
        <f t="shared" si="47"/>
        <v/>
      </c>
      <c r="N212" s="16" t="str">
        <f t="shared" si="48"/>
        <v/>
      </c>
    </row>
    <row r="213" spans="1:14" x14ac:dyDescent="0.2">
      <c r="A213" s="45"/>
      <c r="B213" s="35" t="s">
        <v>193</v>
      </c>
      <c r="C213" s="32">
        <v>0</v>
      </c>
      <c r="D213" s="7">
        <v>1</v>
      </c>
      <c r="E213" s="7">
        <v>1</v>
      </c>
      <c r="F213" s="7">
        <v>0</v>
      </c>
      <c r="G213" s="8" t="str">
        <f t="shared" si="43"/>
        <v/>
      </c>
      <c r="H213" s="8">
        <f t="shared" si="44"/>
        <v>9.5877277085330771E-4</v>
      </c>
      <c r="I213" s="8">
        <f t="shared" si="45"/>
        <v>8.703220191470844E-4</v>
      </c>
      <c r="J213" s="8" t="str">
        <f t="shared" si="46"/>
        <v/>
      </c>
      <c r="K213" s="8">
        <f t="shared" si="49"/>
        <v>1</v>
      </c>
      <c r="L213" s="8">
        <f t="shared" si="50"/>
        <v>-1</v>
      </c>
      <c r="M213" s="8" t="str">
        <f t="shared" si="47"/>
        <v/>
      </c>
      <c r="N213" s="16">
        <f t="shared" si="48"/>
        <v>-9.5877277085330771E-4</v>
      </c>
    </row>
    <row r="214" spans="1:14" x14ac:dyDescent="0.2">
      <c r="A214" s="45"/>
      <c r="B214" s="35" t="s">
        <v>194</v>
      </c>
      <c r="C214" s="32">
        <v>1</v>
      </c>
      <c r="D214" s="7">
        <v>0</v>
      </c>
      <c r="E214" s="7">
        <v>2</v>
      </c>
      <c r="F214" s="7">
        <v>0</v>
      </c>
      <c r="G214" s="8">
        <f t="shared" si="43"/>
        <v>8.1833060556464816E-4</v>
      </c>
      <c r="H214" s="8" t="str">
        <f t="shared" si="44"/>
        <v/>
      </c>
      <c r="I214" s="8">
        <f t="shared" si="45"/>
        <v>1.7406440382941688E-3</v>
      </c>
      <c r="J214" s="8" t="str">
        <f t="shared" si="46"/>
        <v/>
      </c>
      <c r="K214" s="8">
        <f t="shared" si="49"/>
        <v>1</v>
      </c>
      <c r="L214" s="8" t="str">
        <f t="shared" si="50"/>
        <v xml:space="preserve"> </v>
      </c>
      <c r="M214" s="8">
        <f t="shared" si="47"/>
        <v>8.1833060556464816E-4</v>
      </c>
      <c r="N214" s="16" t="str">
        <f t="shared" si="48"/>
        <v/>
      </c>
    </row>
    <row r="215" spans="1:14" x14ac:dyDescent="0.2">
      <c r="A215" s="45"/>
      <c r="B215" s="35" t="s">
        <v>195</v>
      </c>
      <c r="C215" s="32">
        <v>18</v>
      </c>
      <c r="D215" s="7">
        <v>8</v>
      </c>
      <c r="E215" s="7">
        <v>3</v>
      </c>
      <c r="F215" s="7">
        <v>1</v>
      </c>
      <c r="G215" s="8">
        <f t="shared" si="43"/>
        <v>1.4729950900163666E-2</v>
      </c>
      <c r="H215" s="8">
        <f t="shared" si="44"/>
        <v>7.6701821668264617E-3</v>
      </c>
      <c r="I215" s="8">
        <f t="shared" si="45"/>
        <v>2.6109660574412533E-3</v>
      </c>
      <c r="J215" s="8">
        <f t="shared" si="46"/>
        <v>1.2391573729863693E-3</v>
      </c>
      <c r="K215" s="8">
        <f t="shared" si="49"/>
        <v>-0.83333333333333337</v>
      </c>
      <c r="L215" s="8">
        <f t="shared" si="50"/>
        <v>-0.875</v>
      </c>
      <c r="M215" s="8">
        <f t="shared" si="47"/>
        <v>-1.2274959083469723E-2</v>
      </c>
      <c r="N215" s="16">
        <f t="shared" si="48"/>
        <v>-6.7114093959731542E-3</v>
      </c>
    </row>
    <row r="216" spans="1:14" ht="23.25" customHeight="1" x14ac:dyDescent="0.2">
      <c r="A216" s="45"/>
      <c r="B216" s="35" t="s">
        <v>196</v>
      </c>
      <c r="C216" s="32">
        <v>9</v>
      </c>
      <c r="D216" s="7">
        <v>6</v>
      </c>
      <c r="E216" s="7">
        <v>0</v>
      </c>
      <c r="F216" s="7">
        <v>1</v>
      </c>
      <c r="G216" s="8">
        <f t="shared" si="43"/>
        <v>7.3649754500818331E-3</v>
      </c>
      <c r="H216" s="8">
        <f t="shared" si="44"/>
        <v>5.7526366251198467E-3</v>
      </c>
      <c r="I216" s="8" t="str">
        <f t="shared" si="45"/>
        <v/>
      </c>
      <c r="J216" s="8">
        <f t="shared" si="46"/>
        <v>1.2391573729863693E-3</v>
      </c>
      <c r="K216" s="8">
        <f t="shared" si="49"/>
        <v>-1</v>
      </c>
      <c r="L216" s="8">
        <f t="shared" si="50"/>
        <v>-0.83333333333333337</v>
      </c>
      <c r="M216" s="8">
        <f t="shared" si="47"/>
        <v>-7.3649754500818331E-3</v>
      </c>
      <c r="N216" s="16">
        <f t="shared" si="48"/>
        <v>-4.7938638542665392E-3</v>
      </c>
    </row>
    <row r="217" spans="1:14" x14ac:dyDescent="0.2">
      <c r="A217" s="45"/>
      <c r="B217" s="35" t="s">
        <v>197</v>
      </c>
      <c r="C217" s="32">
        <v>0</v>
      </c>
      <c r="D217" s="7">
        <v>0</v>
      </c>
      <c r="E217" s="7">
        <v>0</v>
      </c>
      <c r="F217" s="7">
        <v>0</v>
      </c>
      <c r="G217" s="8" t="str">
        <f t="shared" si="43"/>
        <v/>
      </c>
      <c r="H217" s="8" t="str">
        <f t="shared" si="44"/>
        <v/>
      </c>
      <c r="I217" s="8" t="str">
        <f t="shared" si="45"/>
        <v/>
      </c>
      <c r="J217" s="8" t="str">
        <f t="shared" si="46"/>
        <v/>
      </c>
      <c r="K217" s="8" t="str">
        <f t="shared" si="49"/>
        <v xml:space="preserve"> </v>
      </c>
      <c r="L217" s="8" t="str">
        <f t="shared" si="50"/>
        <v xml:space="preserve"> </v>
      </c>
      <c r="M217" s="8" t="str">
        <f t="shared" si="47"/>
        <v/>
      </c>
      <c r="N217" s="16" t="str">
        <f t="shared" si="48"/>
        <v/>
      </c>
    </row>
    <row r="218" spans="1:14" x14ac:dyDescent="0.2">
      <c r="A218" s="45"/>
      <c r="B218" s="35" t="s">
        <v>198</v>
      </c>
      <c r="C218" s="32">
        <v>8</v>
      </c>
      <c r="D218" s="7">
        <v>18</v>
      </c>
      <c r="E218" s="7">
        <v>9</v>
      </c>
      <c r="F218" s="7">
        <v>21</v>
      </c>
      <c r="G218" s="8">
        <f t="shared" si="43"/>
        <v>6.5466448445171853E-3</v>
      </c>
      <c r="H218" s="8">
        <f t="shared" si="44"/>
        <v>1.725790987535954E-2</v>
      </c>
      <c r="I218" s="8">
        <f t="shared" si="45"/>
        <v>7.832898172323759E-3</v>
      </c>
      <c r="J218" s="8">
        <f t="shared" si="46"/>
        <v>2.6022304832713755E-2</v>
      </c>
      <c r="K218" s="8">
        <f t="shared" si="49"/>
        <v>0.125</v>
      </c>
      <c r="L218" s="8">
        <f t="shared" si="50"/>
        <v>0.16666666666666666</v>
      </c>
      <c r="M218" s="8">
        <f t="shared" si="47"/>
        <v>8.1833060556464816E-4</v>
      </c>
      <c r="N218" s="16">
        <f t="shared" si="48"/>
        <v>2.8763183125599234E-3</v>
      </c>
    </row>
    <row r="219" spans="1:14" x14ac:dyDescent="0.2">
      <c r="A219" s="45"/>
      <c r="B219" s="35" t="s">
        <v>199</v>
      </c>
      <c r="C219" s="32">
        <v>1</v>
      </c>
      <c r="D219" s="7">
        <v>38</v>
      </c>
      <c r="E219" s="7">
        <v>0</v>
      </c>
      <c r="F219" s="7">
        <v>11</v>
      </c>
      <c r="G219" s="8">
        <f t="shared" si="43"/>
        <v>8.1833060556464816E-4</v>
      </c>
      <c r="H219" s="8">
        <f t="shared" si="44"/>
        <v>3.6433365292425697E-2</v>
      </c>
      <c r="I219" s="8" t="str">
        <f t="shared" si="45"/>
        <v/>
      </c>
      <c r="J219" s="8">
        <f t="shared" si="46"/>
        <v>1.3630731102850062E-2</v>
      </c>
      <c r="K219" s="8">
        <f t="shared" si="49"/>
        <v>-1</v>
      </c>
      <c r="L219" s="8">
        <f t="shared" si="50"/>
        <v>-0.71052631578947367</v>
      </c>
      <c r="M219" s="8">
        <f t="shared" si="47"/>
        <v>-8.1833060556464816E-4</v>
      </c>
      <c r="N219" s="16">
        <f t="shared" si="48"/>
        <v>-2.5886864813039312E-2</v>
      </c>
    </row>
    <row r="220" spans="1:14" x14ac:dyDescent="0.2">
      <c r="A220" s="45"/>
      <c r="B220" s="35" t="s">
        <v>200</v>
      </c>
      <c r="C220" s="32">
        <v>15</v>
      </c>
      <c r="D220" s="7">
        <v>16</v>
      </c>
      <c r="E220" s="7">
        <v>13</v>
      </c>
      <c r="F220" s="7">
        <v>19</v>
      </c>
      <c r="G220" s="8">
        <f t="shared" ref="G220:G251" si="51">+IF(C220=0,"",C220/C$188)</f>
        <v>1.2274959083469721E-2</v>
      </c>
      <c r="H220" s="8">
        <f t="shared" ref="H220:H251" si="52">+IF(D220=0,"",D220/D$188)</f>
        <v>1.5340364333652923E-2</v>
      </c>
      <c r="I220" s="8">
        <f t="shared" ref="I220:I251" si="53">+IF(E220=0,"",E220/E$188)</f>
        <v>1.1314186248912098E-2</v>
      </c>
      <c r="J220" s="8">
        <f t="shared" ref="J220:J251" si="54">+IF(F220=0,"",F220/F$188)</f>
        <v>2.3543990086741014E-2</v>
      </c>
      <c r="K220" s="8">
        <f t="shared" si="49"/>
        <v>-0.13333333333333333</v>
      </c>
      <c r="L220" s="8">
        <f t="shared" si="50"/>
        <v>0.1875</v>
      </c>
      <c r="M220" s="8">
        <f t="shared" ref="M220:M251" si="55">+IF(OR(AND(G220=""),(K220="")),"",G220*K220)</f>
        <v>-1.6366612111292961E-3</v>
      </c>
      <c r="N220" s="16">
        <f t="shared" ref="N220:N251" si="56">+IF(OR(AND(H220=""),(L220="")),"",H220*L220)</f>
        <v>2.8763183125599234E-3</v>
      </c>
    </row>
    <row r="221" spans="1:14" x14ac:dyDescent="0.2">
      <c r="A221" s="45"/>
      <c r="B221" s="35" t="s">
        <v>201</v>
      </c>
      <c r="C221" s="32">
        <v>0</v>
      </c>
      <c r="D221" s="7">
        <v>7</v>
      </c>
      <c r="E221" s="7">
        <v>2</v>
      </c>
      <c r="F221" s="7">
        <v>3</v>
      </c>
      <c r="G221" s="8" t="str">
        <f t="shared" si="51"/>
        <v/>
      </c>
      <c r="H221" s="8">
        <f t="shared" si="52"/>
        <v>6.7114093959731542E-3</v>
      </c>
      <c r="I221" s="8">
        <f t="shared" si="53"/>
        <v>1.7406440382941688E-3</v>
      </c>
      <c r="J221" s="8">
        <f t="shared" si="54"/>
        <v>3.7174721189591076E-3</v>
      </c>
      <c r="K221" s="8">
        <f t="shared" ref="K221:K252" si="57">+IF(AND(C221=0,E221=0)," ",IF(C221=0,1,IF(E221=0,-1,(E221-C221)/C221)))</f>
        <v>1</v>
      </c>
      <c r="L221" s="8">
        <f t="shared" ref="L221:L252" si="58">+IF(AND(D221=0,F221=0)," ",IF(D221=0,1,IF(F221=0,-1,(F221-D221)/D221)))</f>
        <v>-0.5714285714285714</v>
      </c>
      <c r="M221" s="8" t="str">
        <f t="shared" si="55"/>
        <v/>
      </c>
      <c r="N221" s="16">
        <f t="shared" si="56"/>
        <v>-3.8350910834132309E-3</v>
      </c>
    </row>
    <row r="222" spans="1:14" x14ac:dyDescent="0.2">
      <c r="A222" s="45"/>
      <c r="B222" s="35" t="s">
        <v>202</v>
      </c>
      <c r="C222" s="32">
        <v>0</v>
      </c>
      <c r="D222" s="7">
        <v>5</v>
      </c>
      <c r="E222" s="7">
        <v>1</v>
      </c>
      <c r="F222" s="7">
        <v>4</v>
      </c>
      <c r="G222" s="8" t="str">
        <f t="shared" si="51"/>
        <v/>
      </c>
      <c r="H222" s="8">
        <f t="shared" si="52"/>
        <v>4.7938638542665392E-3</v>
      </c>
      <c r="I222" s="8">
        <f t="shared" si="53"/>
        <v>8.703220191470844E-4</v>
      </c>
      <c r="J222" s="8">
        <f t="shared" si="54"/>
        <v>4.9566294919454771E-3</v>
      </c>
      <c r="K222" s="8">
        <f t="shared" si="57"/>
        <v>1</v>
      </c>
      <c r="L222" s="8">
        <f t="shared" si="58"/>
        <v>-0.2</v>
      </c>
      <c r="M222" s="8" t="str">
        <f t="shared" si="55"/>
        <v/>
      </c>
      <c r="N222" s="16">
        <f t="shared" si="56"/>
        <v>-9.5877277085330793E-4</v>
      </c>
    </row>
    <row r="223" spans="1:14" x14ac:dyDescent="0.2">
      <c r="A223" s="45"/>
      <c r="B223" s="35" t="s">
        <v>203</v>
      </c>
      <c r="C223" s="32">
        <v>0</v>
      </c>
      <c r="D223" s="7">
        <v>0</v>
      </c>
      <c r="E223" s="7">
        <v>0</v>
      </c>
      <c r="F223" s="7">
        <v>1</v>
      </c>
      <c r="G223" s="8" t="str">
        <f t="shared" si="51"/>
        <v/>
      </c>
      <c r="H223" s="8" t="str">
        <f t="shared" si="52"/>
        <v/>
      </c>
      <c r="I223" s="8" t="str">
        <f t="shared" si="53"/>
        <v/>
      </c>
      <c r="J223" s="8">
        <f t="shared" si="54"/>
        <v>1.2391573729863693E-3</v>
      </c>
      <c r="K223" s="8" t="str">
        <f t="shared" si="57"/>
        <v xml:space="preserve"> </v>
      </c>
      <c r="L223" s="8">
        <f t="shared" si="58"/>
        <v>1</v>
      </c>
      <c r="M223" s="8" t="str">
        <f t="shared" si="55"/>
        <v/>
      </c>
      <c r="N223" s="16" t="str">
        <f t="shared" si="56"/>
        <v/>
      </c>
    </row>
    <row r="224" spans="1:14" x14ac:dyDescent="0.2">
      <c r="A224" s="45"/>
      <c r="B224" s="35" t="s">
        <v>204</v>
      </c>
      <c r="C224" s="32">
        <v>0</v>
      </c>
      <c r="D224" s="7">
        <v>0</v>
      </c>
      <c r="E224" s="7">
        <v>0</v>
      </c>
      <c r="F224" s="7">
        <v>0</v>
      </c>
      <c r="G224" s="8" t="str">
        <f t="shared" si="51"/>
        <v/>
      </c>
      <c r="H224" s="8" t="str">
        <f t="shared" si="52"/>
        <v/>
      </c>
      <c r="I224" s="8" t="str">
        <f t="shared" si="53"/>
        <v/>
      </c>
      <c r="J224" s="8" t="str">
        <f t="shared" si="54"/>
        <v/>
      </c>
      <c r="K224" s="8" t="str">
        <f t="shared" si="57"/>
        <v xml:space="preserve"> </v>
      </c>
      <c r="L224" s="8" t="str">
        <f t="shared" si="58"/>
        <v xml:space="preserve"> </v>
      </c>
      <c r="M224" s="8" t="str">
        <f t="shared" si="55"/>
        <v/>
      </c>
      <c r="N224" s="16" t="str">
        <f t="shared" si="56"/>
        <v/>
      </c>
    </row>
    <row r="225" spans="1:14" x14ac:dyDescent="0.2">
      <c r="A225" s="45"/>
      <c r="B225" s="35" t="s">
        <v>205</v>
      </c>
      <c r="C225" s="32">
        <v>0</v>
      </c>
      <c r="D225" s="7">
        <v>0</v>
      </c>
      <c r="E225" s="7">
        <v>0</v>
      </c>
      <c r="F225" s="7">
        <v>0</v>
      </c>
      <c r="G225" s="8" t="str">
        <f t="shared" si="51"/>
        <v/>
      </c>
      <c r="H225" s="8" t="str">
        <f t="shared" si="52"/>
        <v/>
      </c>
      <c r="I225" s="8" t="str">
        <f t="shared" si="53"/>
        <v/>
      </c>
      <c r="J225" s="8" t="str">
        <f t="shared" si="54"/>
        <v/>
      </c>
      <c r="K225" s="8" t="str">
        <f t="shared" si="57"/>
        <v xml:space="preserve"> </v>
      </c>
      <c r="L225" s="8" t="str">
        <f t="shared" si="58"/>
        <v xml:space="preserve"> </v>
      </c>
      <c r="M225" s="8" t="str">
        <f t="shared" si="55"/>
        <v/>
      </c>
      <c r="N225" s="16" t="str">
        <f t="shared" si="56"/>
        <v/>
      </c>
    </row>
    <row r="226" spans="1:14" x14ac:dyDescent="0.2">
      <c r="A226" s="45"/>
      <c r="B226" s="35" t="s">
        <v>206</v>
      </c>
      <c r="C226" s="32">
        <v>2</v>
      </c>
      <c r="D226" s="7">
        <v>0</v>
      </c>
      <c r="E226" s="7">
        <v>2</v>
      </c>
      <c r="F226" s="7">
        <v>0</v>
      </c>
      <c r="G226" s="8">
        <f t="shared" si="51"/>
        <v>1.6366612111292963E-3</v>
      </c>
      <c r="H226" s="8" t="str">
        <f t="shared" si="52"/>
        <v/>
      </c>
      <c r="I226" s="8">
        <f t="shared" si="53"/>
        <v>1.7406440382941688E-3</v>
      </c>
      <c r="J226" s="8" t="str">
        <f t="shared" si="54"/>
        <v/>
      </c>
      <c r="K226" s="8">
        <f t="shared" si="57"/>
        <v>0</v>
      </c>
      <c r="L226" s="8" t="str">
        <f t="shared" si="58"/>
        <v xml:space="preserve"> </v>
      </c>
      <c r="M226" s="8">
        <f t="shared" si="55"/>
        <v>0</v>
      </c>
      <c r="N226" s="16" t="str">
        <f t="shared" si="56"/>
        <v/>
      </c>
    </row>
    <row r="227" spans="1:14" x14ac:dyDescent="0.2">
      <c r="A227" s="45"/>
      <c r="B227" s="35" t="s">
        <v>207</v>
      </c>
      <c r="C227" s="32">
        <v>0</v>
      </c>
      <c r="D227" s="7">
        <v>2</v>
      </c>
      <c r="E227" s="7">
        <v>0</v>
      </c>
      <c r="F227" s="7">
        <v>0</v>
      </c>
      <c r="G227" s="8" t="str">
        <f t="shared" si="51"/>
        <v/>
      </c>
      <c r="H227" s="8">
        <f t="shared" si="52"/>
        <v>1.9175455417066154E-3</v>
      </c>
      <c r="I227" s="8" t="str">
        <f t="shared" si="53"/>
        <v/>
      </c>
      <c r="J227" s="8" t="str">
        <f t="shared" si="54"/>
        <v/>
      </c>
      <c r="K227" s="8" t="str">
        <f t="shared" si="57"/>
        <v xml:space="preserve"> </v>
      </c>
      <c r="L227" s="8">
        <f t="shared" si="58"/>
        <v>-1</v>
      </c>
      <c r="M227" s="8" t="str">
        <f t="shared" si="55"/>
        <v/>
      </c>
      <c r="N227" s="16">
        <f t="shared" si="56"/>
        <v>-1.9175455417066154E-3</v>
      </c>
    </row>
    <row r="228" spans="1:14" x14ac:dyDescent="0.2">
      <c r="A228" s="45"/>
      <c r="B228" s="35" t="s">
        <v>208</v>
      </c>
      <c r="C228" s="32">
        <v>0</v>
      </c>
      <c r="D228" s="7">
        <v>0</v>
      </c>
      <c r="E228" s="7">
        <v>0</v>
      </c>
      <c r="F228" s="7">
        <v>1</v>
      </c>
      <c r="G228" s="8" t="str">
        <f t="shared" si="51"/>
        <v/>
      </c>
      <c r="H228" s="8" t="str">
        <f t="shared" si="52"/>
        <v/>
      </c>
      <c r="I228" s="8" t="str">
        <f t="shared" si="53"/>
        <v/>
      </c>
      <c r="J228" s="8">
        <f t="shared" si="54"/>
        <v>1.2391573729863693E-3</v>
      </c>
      <c r="K228" s="8" t="str">
        <f t="shared" si="57"/>
        <v xml:space="preserve"> </v>
      </c>
      <c r="L228" s="8">
        <f t="shared" si="58"/>
        <v>1</v>
      </c>
      <c r="M228" s="8" t="str">
        <f t="shared" si="55"/>
        <v/>
      </c>
      <c r="N228" s="16" t="str">
        <f t="shared" si="56"/>
        <v/>
      </c>
    </row>
    <row r="229" spans="1:14" x14ac:dyDescent="0.2">
      <c r="A229" s="45"/>
      <c r="B229" s="35" t="s">
        <v>209</v>
      </c>
      <c r="C229" s="32">
        <v>0</v>
      </c>
      <c r="D229" s="7">
        <v>0</v>
      </c>
      <c r="E229" s="7">
        <v>0</v>
      </c>
      <c r="F229" s="7">
        <v>0</v>
      </c>
      <c r="G229" s="8" t="str">
        <f t="shared" si="51"/>
        <v/>
      </c>
      <c r="H229" s="8" t="str">
        <f t="shared" si="52"/>
        <v/>
      </c>
      <c r="I229" s="8" t="str">
        <f t="shared" si="53"/>
        <v/>
      </c>
      <c r="J229" s="8" t="str">
        <f t="shared" si="54"/>
        <v/>
      </c>
      <c r="K229" s="8" t="str">
        <f t="shared" si="57"/>
        <v xml:space="preserve"> </v>
      </c>
      <c r="L229" s="8" t="str">
        <f t="shared" si="58"/>
        <v xml:space="preserve"> </v>
      </c>
      <c r="M229" s="8" t="str">
        <f t="shared" si="55"/>
        <v/>
      </c>
      <c r="N229" s="16" t="str">
        <f t="shared" si="56"/>
        <v/>
      </c>
    </row>
    <row r="230" spans="1:14" ht="25.5" x14ac:dyDescent="0.2">
      <c r="A230" s="45"/>
      <c r="B230" s="35" t="s">
        <v>210</v>
      </c>
      <c r="C230" s="32">
        <v>21</v>
      </c>
      <c r="D230" s="7">
        <v>17</v>
      </c>
      <c r="E230" s="7">
        <v>19</v>
      </c>
      <c r="F230" s="7">
        <v>9</v>
      </c>
      <c r="G230" s="8">
        <f t="shared" si="51"/>
        <v>1.718494271685761E-2</v>
      </c>
      <c r="H230" s="8">
        <f t="shared" si="52"/>
        <v>1.6299137104506232E-2</v>
      </c>
      <c r="I230" s="8">
        <f t="shared" si="53"/>
        <v>1.6536118363794605E-2</v>
      </c>
      <c r="J230" s="8">
        <f t="shared" si="54"/>
        <v>1.1152416356877323E-2</v>
      </c>
      <c r="K230" s="8">
        <f t="shared" si="57"/>
        <v>-9.5238095238095233E-2</v>
      </c>
      <c r="L230" s="8">
        <f t="shared" si="58"/>
        <v>-0.47058823529411764</v>
      </c>
      <c r="M230" s="8">
        <f t="shared" si="55"/>
        <v>-1.6366612111292961E-3</v>
      </c>
      <c r="N230" s="16">
        <f t="shared" si="56"/>
        <v>-7.6701821668264617E-3</v>
      </c>
    </row>
    <row r="231" spans="1:14" x14ac:dyDescent="0.2">
      <c r="A231" s="45"/>
      <c r="B231" s="35" t="s">
        <v>211</v>
      </c>
      <c r="C231" s="32">
        <v>0</v>
      </c>
      <c r="D231" s="7">
        <v>2</v>
      </c>
      <c r="E231" s="7">
        <v>1</v>
      </c>
      <c r="F231" s="7">
        <v>0</v>
      </c>
      <c r="G231" s="8" t="str">
        <f t="shared" si="51"/>
        <v/>
      </c>
      <c r="H231" s="8">
        <f t="shared" si="52"/>
        <v>1.9175455417066154E-3</v>
      </c>
      <c r="I231" s="8">
        <f t="shared" si="53"/>
        <v>8.703220191470844E-4</v>
      </c>
      <c r="J231" s="8" t="str">
        <f t="shared" si="54"/>
        <v/>
      </c>
      <c r="K231" s="8">
        <f t="shared" si="57"/>
        <v>1</v>
      </c>
      <c r="L231" s="8">
        <f t="shared" si="58"/>
        <v>-1</v>
      </c>
      <c r="M231" s="8" t="str">
        <f t="shared" si="55"/>
        <v/>
      </c>
      <c r="N231" s="16">
        <f t="shared" si="56"/>
        <v>-1.9175455417066154E-3</v>
      </c>
    </row>
    <row r="232" spans="1:14" ht="25.5" x14ac:dyDescent="0.2">
      <c r="A232" s="45"/>
      <c r="B232" s="35" t="s">
        <v>212</v>
      </c>
      <c r="C232" s="32">
        <v>0</v>
      </c>
      <c r="D232" s="7">
        <v>0</v>
      </c>
      <c r="E232" s="7">
        <v>0</v>
      </c>
      <c r="F232" s="7">
        <v>0</v>
      </c>
      <c r="G232" s="8" t="str">
        <f t="shared" si="51"/>
        <v/>
      </c>
      <c r="H232" s="8" t="str">
        <f t="shared" si="52"/>
        <v/>
      </c>
      <c r="I232" s="8" t="str">
        <f t="shared" si="53"/>
        <v/>
      </c>
      <c r="J232" s="8" t="str">
        <f t="shared" si="54"/>
        <v/>
      </c>
      <c r="K232" s="8" t="str">
        <f t="shared" si="57"/>
        <v xml:space="preserve"> </v>
      </c>
      <c r="L232" s="8" t="str">
        <f t="shared" si="58"/>
        <v xml:space="preserve"> </v>
      </c>
      <c r="M232" s="8" t="str">
        <f t="shared" si="55"/>
        <v/>
      </c>
      <c r="N232" s="16" t="str">
        <f t="shared" si="56"/>
        <v/>
      </c>
    </row>
    <row r="233" spans="1:14" ht="25.5" x14ac:dyDescent="0.2">
      <c r="A233" s="45"/>
      <c r="B233" s="35" t="s">
        <v>213</v>
      </c>
      <c r="C233" s="32">
        <v>1</v>
      </c>
      <c r="D233" s="7">
        <v>0</v>
      </c>
      <c r="E233" s="7">
        <v>0</v>
      </c>
      <c r="F233" s="7">
        <v>0</v>
      </c>
      <c r="G233" s="8">
        <f t="shared" si="51"/>
        <v>8.1833060556464816E-4</v>
      </c>
      <c r="H233" s="8" t="str">
        <f t="shared" si="52"/>
        <v/>
      </c>
      <c r="I233" s="8" t="str">
        <f t="shared" si="53"/>
        <v/>
      </c>
      <c r="J233" s="8" t="str">
        <f t="shared" si="54"/>
        <v/>
      </c>
      <c r="K233" s="8">
        <f t="shared" si="57"/>
        <v>-1</v>
      </c>
      <c r="L233" s="8" t="str">
        <f t="shared" si="58"/>
        <v xml:space="preserve"> </v>
      </c>
      <c r="M233" s="8">
        <f t="shared" si="55"/>
        <v>-8.1833060556464816E-4</v>
      </c>
      <c r="N233" s="16" t="str">
        <f t="shared" si="56"/>
        <v/>
      </c>
    </row>
    <row r="234" spans="1:14" x14ac:dyDescent="0.2">
      <c r="A234" s="45"/>
      <c r="B234" s="35" t="s">
        <v>214</v>
      </c>
      <c r="C234" s="32">
        <v>0</v>
      </c>
      <c r="D234" s="7">
        <v>0</v>
      </c>
      <c r="E234" s="7">
        <v>0</v>
      </c>
      <c r="F234" s="7">
        <v>0</v>
      </c>
      <c r="G234" s="8" t="str">
        <f t="shared" si="51"/>
        <v/>
      </c>
      <c r="H234" s="8" t="str">
        <f t="shared" si="52"/>
        <v/>
      </c>
      <c r="I234" s="8" t="str">
        <f t="shared" si="53"/>
        <v/>
      </c>
      <c r="J234" s="8" t="str">
        <f t="shared" si="54"/>
        <v/>
      </c>
      <c r="K234" s="8" t="str">
        <f t="shared" si="57"/>
        <v xml:space="preserve"> </v>
      </c>
      <c r="L234" s="8" t="str">
        <f t="shared" si="58"/>
        <v xml:space="preserve"> </v>
      </c>
      <c r="M234" s="8" t="str">
        <f t="shared" si="55"/>
        <v/>
      </c>
      <c r="N234" s="16" t="str">
        <f t="shared" si="56"/>
        <v/>
      </c>
    </row>
    <row r="235" spans="1:14" x14ac:dyDescent="0.2">
      <c r="A235" s="45"/>
      <c r="B235" s="35" t="s">
        <v>215</v>
      </c>
      <c r="C235" s="32">
        <v>13</v>
      </c>
      <c r="D235" s="7">
        <v>11</v>
      </c>
      <c r="E235" s="7">
        <v>4</v>
      </c>
      <c r="F235" s="7">
        <v>6</v>
      </c>
      <c r="G235" s="8">
        <f t="shared" si="51"/>
        <v>1.0638297872340425E-2</v>
      </c>
      <c r="H235" s="8">
        <f t="shared" si="52"/>
        <v>1.0546500479386385E-2</v>
      </c>
      <c r="I235" s="8">
        <f t="shared" si="53"/>
        <v>3.4812880765883376E-3</v>
      </c>
      <c r="J235" s="8">
        <f t="shared" si="54"/>
        <v>7.4349442379182153E-3</v>
      </c>
      <c r="K235" s="8">
        <f t="shared" si="57"/>
        <v>-0.69230769230769229</v>
      </c>
      <c r="L235" s="8">
        <f t="shared" si="58"/>
        <v>-0.45454545454545453</v>
      </c>
      <c r="M235" s="8">
        <f t="shared" si="55"/>
        <v>-7.3649754500818331E-3</v>
      </c>
      <c r="N235" s="16">
        <f t="shared" si="56"/>
        <v>-4.7938638542665384E-3</v>
      </c>
    </row>
    <row r="236" spans="1:14" x14ac:dyDescent="0.2">
      <c r="A236" s="45"/>
      <c r="B236" s="35" t="s">
        <v>216</v>
      </c>
      <c r="C236" s="32">
        <v>0</v>
      </c>
      <c r="D236" s="7">
        <v>0</v>
      </c>
      <c r="E236" s="7">
        <v>0</v>
      </c>
      <c r="F236" s="7">
        <v>0</v>
      </c>
      <c r="G236" s="8" t="str">
        <f t="shared" si="51"/>
        <v/>
      </c>
      <c r="H236" s="8" t="str">
        <f t="shared" si="52"/>
        <v/>
      </c>
      <c r="I236" s="8" t="str">
        <f t="shared" si="53"/>
        <v/>
      </c>
      <c r="J236" s="8" t="str">
        <f t="shared" si="54"/>
        <v/>
      </c>
      <c r="K236" s="8" t="str">
        <f t="shared" si="57"/>
        <v xml:space="preserve"> </v>
      </c>
      <c r="L236" s="8" t="str">
        <f t="shared" si="58"/>
        <v xml:space="preserve"> </v>
      </c>
      <c r="M236" s="8" t="str">
        <f t="shared" si="55"/>
        <v/>
      </c>
      <c r="N236" s="16" t="str">
        <f t="shared" si="56"/>
        <v/>
      </c>
    </row>
    <row r="237" spans="1:14" x14ac:dyDescent="0.2">
      <c r="A237" s="45"/>
      <c r="B237" s="35" t="s">
        <v>217</v>
      </c>
      <c r="C237" s="32">
        <v>0</v>
      </c>
      <c r="D237" s="7">
        <v>0</v>
      </c>
      <c r="E237" s="7">
        <v>0</v>
      </c>
      <c r="F237" s="7">
        <v>0</v>
      </c>
      <c r="G237" s="8" t="str">
        <f t="shared" si="51"/>
        <v/>
      </c>
      <c r="H237" s="8" t="str">
        <f t="shared" si="52"/>
        <v/>
      </c>
      <c r="I237" s="8" t="str">
        <f t="shared" si="53"/>
        <v/>
      </c>
      <c r="J237" s="8" t="str">
        <f t="shared" si="54"/>
        <v/>
      </c>
      <c r="K237" s="8" t="str">
        <f t="shared" si="57"/>
        <v xml:space="preserve"> </v>
      </c>
      <c r="L237" s="8" t="str">
        <f t="shared" si="58"/>
        <v xml:space="preserve"> </v>
      </c>
      <c r="M237" s="8" t="str">
        <f t="shared" si="55"/>
        <v/>
      </c>
      <c r="N237" s="16" t="str">
        <f t="shared" si="56"/>
        <v/>
      </c>
    </row>
    <row r="238" spans="1:14" x14ac:dyDescent="0.2">
      <c r="A238" s="45"/>
      <c r="B238" s="35" t="s">
        <v>218</v>
      </c>
      <c r="C238" s="32">
        <v>0</v>
      </c>
      <c r="D238" s="7">
        <v>0</v>
      </c>
      <c r="E238" s="7">
        <v>0</v>
      </c>
      <c r="F238" s="7">
        <v>1</v>
      </c>
      <c r="G238" s="8" t="str">
        <f t="shared" si="51"/>
        <v/>
      </c>
      <c r="H238" s="8" t="str">
        <f t="shared" si="52"/>
        <v/>
      </c>
      <c r="I238" s="8" t="str">
        <f t="shared" si="53"/>
        <v/>
      </c>
      <c r="J238" s="8">
        <f t="shared" si="54"/>
        <v>1.2391573729863693E-3</v>
      </c>
      <c r="K238" s="8" t="str">
        <f t="shared" si="57"/>
        <v xml:space="preserve"> </v>
      </c>
      <c r="L238" s="8">
        <f t="shared" si="58"/>
        <v>1</v>
      </c>
      <c r="M238" s="8" t="str">
        <f t="shared" si="55"/>
        <v/>
      </c>
      <c r="N238" s="16" t="str">
        <f t="shared" si="56"/>
        <v/>
      </c>
    </row>
    <row r="239" spans="1:14" x14ac:dyDescent="0.2">
      <c r="A239" s="45"/>
      <c r="B239" s="35" t="s">
        <v>219</v>
      </c>
      <c r="C239" s="32">
        <v>0</v>
      </c>
      <c r="D239" s="7">
        <v>0</v>
      </c>
      <c r="E239" s="7">
        <v>0</v>
      </c>
      <c r="F239" s="7">
        <v>0</v>
      </c>
      <c r="G239" s="8" t="str">
        <f t="shared" si="51"/>
        <v/>
      </c>
      <c r="H239" s="8" t="str">
        <f t="shared" si="52"/>
        <v/>
      </c>
      <c r="I239" s="8" t="str">
        <f t="shared" si="53"/>
        <v/>
      </c>
      <c r="J239" s="8" t="str">
        <f t="shared" si="54"/>
        <v/>
      </c>
      <c r="K239" s="8" t="str">
        <f t="shared" si="57"/>
        <v xml:space="preserve"> </v>
      </c>
      <c r="L239" s="8" t="str">
        <f t="shared" si="58"/>
        <v xml:space="preserve"> </v>
      </c>
      <c r="M239" s="8" t="str">
        <f t="shared" si="55"/>
        <v/>
      </c>
      <c r="N239" s="16" t="str">
        <f t="shared" si="56"/>
        <v/>
      </c>
    </row>
    <row r="240" spans="1:14" x14ac:dyDescent="0.2">
      <c r="A240" s="45"/>
      <c r="B240" s="35" t="s">
        <v>220</v>
      </c>
      <c r="C240" s="32">
        <v>0</v>
      </c>
      <c r="D240" s="7">
        <v>0</v>
      </c>
      <c r="E240" s="7">
        <v>0</v>
      </c>
      <c r="F240" s="7">
        <v>0</v>
      </c>
      <c r="G240" s="8" t="str">
        <f t="shared" si="51"/>
        <v/>
      </c>
      <c r="H240" s="8" t="str">
        <f t="shared" si="52"/>
        <v/>
      </c>
      <c r="I240" s="8" t="str">
        <f t="shared" si="53"/>
        <v/>
      </c>
      <c r="J240" s="8" t="str">
        <f t="shared" si="54"/>
        <v/>
      </c>
      <c r="K240" s="8" t="str">
        <f t="shared" si="57"/>
        <v xml:space="preserve"> </v>
      </c>
      <c r="L240" s="8" t="str">
        <f t="shared" si="58"/>
        <v xml:space="preserve"> </v>
      </c>
      <c r="M240" s="8" t="str">
        <f t="shared" si="55"/>
        <v/>
      </c>
      <c r="N240" s="16" t="str">
        <f t="shared" si="56"/>
        <v/>
      </c>
    </row>
    <row r="241" spans="1:14" x14ac:dyDescent="0.2">
      <c r="A241" s="45"/>
      <c r="B241" s="35" t="s">
        <v>221</v>
      </c>
      <c r="C241" s="32">
        <v>0</v>
      </c>
      <c r="D241" s="7">
        <v>0</v>
      </c>
      <c r="E241" s="7">
        <v>0</v>
      </c>
      <c r="F241" s="7">
        <v>0</v>
      </c>
      <c r="G241" s="8" t="str">
        <f t="shared" si="51"/>
        <v/>
      </c>
      <c r="H241" s="8" t="str">
        <f t="shared" si="52"/>
        <v/>
      </c>
      <c r="I241" s="8" t="str">
        <f t="shared" si="53"/>
        <v/>
      </c>
      <c r="J241" s="8" t="str">
        <f t="shared" si="54"/>
        <v/>
      </c>
      <c r="K241" s="8" t="str">
        <f t="shared" si="57"/>
        <v xml:space="preserve"> </v>
      </c>
      <c r="L241" s="8" t="str">
        <f t="shared" si="58"/>
        <v xml:space="preserve"> </v>
      </c>
      <c r="M241" s="8" t="str">
        <f t="shared" si="55"/>
        <v/>
      </c>
      <c r="N241" s="16" t="str">
        <f t="shared" si="56"/>
        <v/>
      </c>
    </row>
    <row r="242" spans="1:14" x14ac:dyDescent="0.2">
      <c r="A242" s="45"/>
      <c r="B242" s="35" t="s">
        <v>222</v>
      </c>
      <c r="C242" s="32">
        <v>16</v>
      </c>
      <c r="D242" s="7">
        <v>58</v>
      </c>
      <c r="E242" s="7">
        <v>74</v>
      </c>
      <c r="F242" s="7">
        <v>83</v>
      </c>
      <c r="G242" s="8">
        <f t="shared" si="51"/>
        <v>1.3093289689034371E-2</v>
      </c>
      <c r="H242" s="8">
        <f t="shared" si="52"/>
        <v>5.560882070949185E-2</v>
      </c>
      <c r="I242" s="8">
        <f t="shared" si="53"/>
        <v>6.4403829416884245E-2</v>
      </c>
      <c r="J242" s="8">
        <f t="shared" si="54"/>
        <v>0.10285006195786865</v>
      </c>
      <c r="K242" s="8">
        <f t="shared" si="57"/>
        <v>3.625</v>
      </c>
      <c r="L242" s="8">
        <f t="shared" si="58"/>
        <v>0.43103448275862066</v>
      </c>
      <c r="M242" s="8">
        <f t="shared" si="55"/>
        <v>4.7463175122749592E-2</v>
      </c>
      <c r="N242" s="16">
        <f t="shared" si="56"/>
        <v>2.3969319271332692E-2</v>
      </c>
    </row>
    <row r="243" spans="1:14" x14ac:dyDescent="0.2">
      <c r="A243" s="45"/>
      <c r="B243" s="35" t="s">
        <v>223</v>
      </c>
      <c r="C243" s="32">
        <v>0</v>
      </c>
      <c r="D243" s="7">
        <v>0</v>
      </c>
      <c r="E243" s="7">
        <v>0</v>
      </c>
      <c r="F243" s="7">
        <v>0</v>
      </c>
      <c r="G243" s="8" t="str">
        <f t="shared" si="51"/>
        <v/>
      </c>
      <c r="H243" s="8" t="str">
        <f t="shared" si="52"/>
        <v/>
      </c>
      <c r="I243" s="8" t="str">
        <f t="shared" si="53"/>
        <v/>
      </c>
      <c r="J243" s="8" t="str">
        <f t="shared" si="54"/>
        <v/>
      </c>
      <c r="K243" s="8" t="str">
        <f t="shared" si="57"/>
        <v xml:space="preserve"> </v>
      </c>
      <c r="L243" s="8" t="str">
        <f t="shared" si="58"/>
        <v xml:space="preserve"> </v>
      </c>
      <c r="M243" s="8" t="str">
        <f t="shared" si="55"/>
        <v/>
      </c>
      <c r="N243" s="16" t="str">
        <f t="shared" si="56"/>
        <v/>
      </c>
    </row>
    <row r="244" spans="1:14" x14ac:dyDescent="0.2">
      <c r="A244" s="45"/>
      <c r="B244" s="35" t="s">
        <v>224</v>
      </c>
      <c r="C244" s="32">
        <v>0</v>
      </c>
      <c r="D244" s="7">
        <v>0</v>
      </c>
      <c r="E244" s="7">
        <v>0</v>
      </c>
      <c r="F244" s="7">
        <v>0</v>
      </c>
      <c r="G244" s="8" t="str">
        <f t="shared" si="51"/>
        <v/>
      </c>
      <c r="H244" s="8" t="str">
        <f t="shared" si="52"/>
        <v/>
      </c>
      <c r="I244" s="8" t="str">
        <f t="shared" si="53"/>
        <v/>
      </c>
      <c r="J244" s="8" t="str">
        <f t="shared" si="54"/>
        <v/>
      </c>
      <c r="K244" s="8" t="str">
        <f t="shared" si="57"/>
        <v xml:space="preserve"> </v>
      </c>
      <c r="L244" s="8" t="str">
        <f t="shared" si="58"/>
        <v xml:space="preserve"> </v>
      </c>
      <c r="M244" s="8" t="str">
        <f t="shared" si="55"/>
        <v/>
      </c>
      <c r="N244" s="16" t="str">
        <f t="shared" si="56"/>
        <v/>
      </c>
    </row>
    <row r="245" spans="1:14" x14ac:dyDescent="0.2">
      <c r="A245" s="45"/>
      <c r="B245" s="35" t="s">
        <v>225</v>
      </c>
      <c r="C245" s="32">
        <v>0</v>
      </c>
      <c r="D245" s="7">
        <v>1</v>
      </c>
      <c r="E245" s="7">
        <v>0</v>
      </c>
      <c r="F245" s="7">
        <v>1</v>
      </c>
      <c r="G245" s="8" t="str">
        <f t="shared" si="51"/>
        <v/>
      </c>
      <c r="H245" s="8">
        <f t="shared" si="52"/>
        <v>9.5877277085330771E-4</v>
      </c>
      <c r="I245" s="8" t="str">
        <f t="shared" si="53"/>
        <v/>
      </c>
      <c r="J245" s="8">
        <f t="shared" si="54"/>
        <v>1.2391573729863693E-3</v>
      </c>
      <c r="K245" s="8" t="str">
        <f t="shared" si="57"/>
        <v xml:space="preserve"> </v>
      </c>
      <c r="L245" s="8">
        <f t="shared" si="58"/>
        <v>0</v>
      </c>
      <c r="M245" s="8" t="str">
        <f t="shared" si="55"/>
        <v/>
      </c>
      <c r="N245" s="16">
        <f t="shared" si="56"/>
        <v>0</v>
      </c>
    </row>
    <row r="246" spans="1:14" x14ac:dyDescent="0.2">
      <c r="A246" s="45"/>
      <c r="B246" s="35" t="s">
        <v>226</v>
      </c>
      <c r="C246" s="32">
        <v>0</v>
      </c>
      <c r="D246" s="7">
        <v>0</v>
      </c>
      <c r="E246" s="7">
        <v>0</v>
      </c>
      <c r="F246" s="7">
        <v>0</v>
      </c>
      <c r="G246" s="8" t="str">
        <f t="shared" si="51"/>
        <v/>
      </c>
      <c r="H246" s="8" t="str">
        <f t="shared" si="52"/>
        <v/>
      </c>
      <c r="I246" s="8" t="str">
        <f t="shared" si="53"/>
        <v/>
      </c>
      <c r="J246" s="8" t="str">
        <f t="shared" si="54"/>
        <v/>
      </c>
      <c r="K246" s="8" t="str">
        <f t="shared" si="57"/>
        <v xml:space="preserve"> </v>
      </c>
      <c r="L246" s="8" t="str">
        <f t="shared" si="58"/>
        <v xml:space="preserve"> </v>
      </c>
      <c r="M246" s="8" t="str">
        <f t="shared" si="55"/>
        <v/>
      </c>
      <c r="N246" s="16" t="str">
        <f t="shared" si="56"/>
        <v/>
      </c>
    </row>
    <row r="247" spans="1:14" x14ac:dyDescent="0.2">
      <c r="A247" s="45"/>
      <c r="B247" s="35" t="s">
        <v>227</v>
      </c>
      <c r="C247" s="32">
        <v>0</v>
      </c>
      <c r="D247" s="7">
        <v>0</v>
      </c>
      <c r="E247" s="7">
        <v>0</v>
      </c>
      <c r="F247" s="7">
        <v>0</v>
      </c>
      <c r="G247" s="8" t="str">
        <f t="shared" si="51"/>
        <v/>
      </c>
      <c r="H247" s="8" t="str">
        <f t="shared" si="52"/>
        <v/>
      </c>
      <c r="I247" s="8" t="str">
        <f t="shared" si="53"/>
        <v/>
      </c>
      <c r="J247" s="8" t="str">
        <f t="shared" si="54"/>
        <v/>
      </c>
      <c r="K247" s="8" t="str">
        <f t="shared" si="57"/>
        <v xml:space="preserve"> </v>
      </c>
      <c r="L247" s="8" t="str">
        <f t="shared" si="58"/>
        <v xml:space="preserve"> </v>
      </c>
      <c r="M247" s="8" t="str">
        <f t="shared" si="55"/>
        <v/>
      </c>
      <c r="N247" s="16" t="str">
        <f t="shared" si="56"/>
        <v/>
      </c>
    </row>
    <row r="248" spans="1:14" x14ac:dyDescent="0.2">
      <c r="A248" s="45"/>
      <c r="B248" s="35" t="s">
        <v>228</v>
      </c>
      <c r="C248" s="32">
        <v>3</v>
      </c>
      <c r="D248" s="7">
        <v>4</v>
      </c>
      <c r="E248" s="7">
        <v>8</v>
      </c>
      <c r="F248" s="7">
        <v>3</v>
      </c>
      <c r="G248" s="8">
        <f t="shared" si="51"/>
        <v>2.4549918166939444E-3</v>
      </c>
      <c r="H248" s="8">
        <f t="shared" si="52"/>
        <v>3.8350910834132309E-3</v>
      </c>
      <c r="I248" s="8">
        <f t="shared" si="53"/>
        <v>6.9625761531766752E-3</v>
      </c>
      <c r="J248" s="8">
        <f t="shared" si="54"/>
        <v>3.7174721189591076E-3</v>
      </c>
      <c r="K248" s="8">
        <f t="shared" si="57"/>
        <v>1.6666666666666667</v>
      </c>
      <c r="L248" s="8">
        <f t="shared" si="58"/>
        <v>-0.25</v>
      </c>
      <c r="M248" s="8">
        <f t="shared" si="55"/>
        <v>4.0916530278232409E-3</v>
      </c>
      <c r="N248" s="16">
        <f t="shared" si="56"/>
        <v>-9.5877277085330771E-4</v>
      </c>
    </row>
    <row r="249" spans="1:14" x14ac:dyDescent="0.2">
      <c r="A249" s="45"/>
      <c r="B249" s="35" t="s">
        <v>229</v>
      </c>
      <c r="C249" s="32">
        <v>0</v>
      </c>
      <c r="D249" s="7">
        <v>0</v>
      </c>
      <c r="E249" s="7">
        <v>0</v>
      </c>
      <c r="F249" s="7">
        <v>1</v>
      </c>
      <c r="G249" s="8" t="str">
        <f t="shared" si="51"/>
        <v/>
      </c>
      <c r="H249" s="8" t="str">
        <f t="shared" si="52"/>
        <v/>
      </c>
      <c r="I249" s="8" t="str">
        <f t="shared" si="53"/>
        <v/>
      </c>
      <c r="J249" s="8">
        <f t="shared" si="54"/>
        <v>1.2391573729863693E-3</v>
      </c>
      <c r="K249" s="8" t="str">
        <f t="shared" si="57"/>
        <v xml:space="preserve"> </v>
      </c>
      <c r="L249" s="8">
        <f t="shared" si="58"/>
        <v>1</v>
      </c>
      <c r="M249" s="8" t="str">
        <f t="shared" si="55"/>
        <v/>
      </c>
      <c r="N249" s="16" t="str">
        <f t="shared" si="56"/>
        <v/>
      </c>
    </row>
    <row r="250" spans="1:14" x14ac:dyDescent="0.2">
      <c r="A250" s="45"/>
      <c r="B250" s="35" t="s">
        <v>230</v>
      </c>
      <c r="C250" s="32">
        <v>0</v>
      </c>
      <c r="D250" s="7">
        <v>0</v>
      </c>
      <c r="E250" s="7">
        <v>0</v>
      </c>
      <c r="F250" s="7">
        <v>0</v>
      </c>
      <c r="G250" s="8" t="str">
        <f t="shared" si="51"/>
        <v/>
      </c>
      <c r="H250" s="8" t="str">
        <f t="shared" si="52"/>
        <v/>
      </c>
      <c r="I250" s="8" t="str">
        <f t="shared" si="53"/>
        <v/>
      </c>
      <c r="J250" s="8" t="str">
        <f t="shared" si="54"/>
        <v/>
      </c>
      <c r="K250" s="8" t="str">
        <f t="shared" si="57"/>
        <v xml:space="preserve"> </v>
      </c>
      <c r="L250" s="8" t="str">
        <f t="shared" si="58"/>
        <v xml:space="preserve"> </v>
      </c>
      <c r="M250" s="8" t="str">
        <f t="shared" si="55"/>
        <v/>
      </c>
      <c r="N250" s="16" t="str">
        <f t="shared" si="56"/>
        <v/>
      </c>
    </row>
    <row r="251" spans="1:14" x14ac:dyDescent="0.2">
      <c r="A251" s="45"/>
      <c r="B251" s="35" t="s">
        <v>231</v>
      </c>
      <c r="C251" s="32">
        <v>0</v>
      </c>
      <c r="D251" s="7">
        <v>0</v>
      </c>
      <c r="E251" s="7">
        <v>0</v>
      </c>
      <c r="F251" s="7">
        <v>0</v>
      </c>
      <c r="G251" s="8" t="str">
        <f t="shared" si="51"/>
        <v/>
      </c>
      <c r="H251" s="8" t="str">
        <f t="shared" si="52"/>
        <v/>
      </c>
      <c r="I251" s="8" t="str">
        <f t="shared" si="53"/>
        <v/>
      </c>
      <c r="J251" s="8" t="str">
        <f t="shared" si="54"/>
        <v/>
      </c>
      <c r="K251" s="8" t="str">
        <f t="shared" si="57"/>
        <v xml:space="preserve"> </v>
      </c>
      <c r="L251" s="8" t="str">
        <f t="shared" si="58"/>
        <v xml:space="preserve"> </v>
      </c>
      <c r="M251" s="8" t="str">
        <f t="shared" si="55"/>
        <v/>
      </c>
      <c r="N251" s="16" t="str">
        <f t="shared" si="56"/>
        <v/>
      </c>
    </row>
    <row r="252" spans="1:14" ht="25.5" x14ac:dyDescent="0.2">
      <c r="A252" s="45"/>
      <c r="B252" s="35" t="s">
        <v>232</v>
      </c>
      <c r="C252" s="32">
        <v>0</v>
      </c>
      <c r="D252" s="7">
        <v>1</v>
      </c>
      <c r="E252" s="7">
        <v>0</v>
      </c>
      <c r="F252" s="7">
        <v>2</v>
      </c>
      <c r="G252" s="8" t="str">
        <f t="shared" ref="G252:G283" si="59">+IF(C252=0,"",C252/C$188)</f>
        <v/>
      </c>
      <c r="H252" s="8">
        <f t="shared" ref="H252:H283" si="60">+IF(D252=0,"",D252/D$188)</f>
        <v>9.5877277085330771E-4</v>
      </c>
      <c r="I252" s="8" t="str">
        <f t="shared" ref="I252:I283" si="61">+IF(E252=0,"",E252/E$188)</f>
        <v/>
      </c>
      <c r="J252" s="8">
        <f t="shared" ref="J252:J283" si="62">+IF(F252=0,"",F252/F$188)</f>
        <v>2.4783147459727386E-3</v>
      </c>
      <c r="K252" s="8" t="str">
        <f t="shared" si="57"/>
        <v xml:space="preserve"> </v>
      </c>
      <c r="L252" s="8">
        <f t="shared" si="58"/>
        <v>1</v>
      </c>
      <c r="M252" s="8" t="str">
        <f t="shared" ref="M252:M283" si="63">+IF(OR(AND(G252=""),(K252="")),"",G252*K252)</f>
        <v/>
      </c>
      <c r="N252" s="16">
        <f t="shared" ref="N252:N283" si="64">+IF(OR(AND(H252=""),(L252="")),"",H252*L252)</f>
        <v>9.5877277085330771E-4</v>
      </c>
    </row>
    <row r="253" spans="1:14" ht="25.5" x14ac:dyDescent="0.2">
      <c r="A253" s="45"/>
      <c r="B253" s="35" t="s">
        <v>233</v>
      </c>
      <c r="C253" s="32">
        <v>0</v>
      </c>
      <c r="D253" s="7">
        <v>0</v>
      </c>
      <c r="E253" s="7">
        <v>0</v>
      </c>
      <c r="F253" s="7">
        <v>0</v>
      </c>
      <c r="G253" s="8" t="str">
        <f t="shared" si="59"/>
        <v/>
      </c>
      <c r="H253" s="8" t="str">
        <f t="shared" si="60"/>
        <v/>
      </c>
      <c r="I253" s="8" t="str">
        <f t="shared" si="61"/>
        <v/>
      </c>
      <c r="J253" s="8" t="str">
        <f t="shared" si="62"/>
        <v/>
      </c>
      <c r="K253" s="8" t="str">
        <f t="shared" ref="K253:K284" si="65">+IF(AND(C253=0,E253=0)," ",IF(C253=0,1,IF(E253=0,-1,(E253-C253)/C253)))</f>
        <v xml:space="preserve"> </v>
      </c>
      <c r="L253" s="8" t="str">
        <f t="shared" ref="L253:L284" si="66">+IF(AND(D253=0,F253=0)," ",IF(D253=0,1,IF(F253=0,-1,(F253-D253)/D253)))</f>
        <v xml:space="preserve"> </v>
      </c>
      <c r="M253" s="8" t="str">
        <f t="shared" si="63"/>
        <v/>
      </c>
      <c r="N253" s="16" t="str">
        <f t="shared" si="64"/>
        <v/>
      </c>
    </row>
    <row r="254" spans="1:14" x14ac:dyDescent="0.2">
      <c r="A254" s="45"/>
      <c r="B254" s="35" t="s">
        <v>234</v>
      </c>
      <c r="C254" s="32">
        <v>0</v>
      </c>
      <c r="D254" s="7">
        <v>0</v>
      </c>
      <c r="E254" s="7">
        <v>0</v>
      </c>
      <c r="F254" s="7">
        <v>1</v>
      </c>
      <c r="G254" s="8" t="str">
        <f t="shared" si="59"/>
        <v/>
      </c>
      <c r="H254" s="8" t="str">
        <f t="shared" si="60"/>
        <v/>
      </c>
      <c r="I254" s="8" t="str">
        <f t="shared" si="61"/>
        <v/>
      </c>
      <c r="J254" s="8">
        <f t="shared" si="62"/>
        <v>1.2391573729863693E-3</v>
      </c>
      <c r="K254" s="8" t="str">
        <f t="shared" si="65"/>
        <v xml:space="preserve"> </v>
      </c>
      <c r="L254" s="8">
        <f t="shared" si="66"/>
        <v>1</v>
      </c>
      <c r="M254" s="8" t="str">
        <f t="shared" si="63"/>
        <v/>
      </c>
      <c r="N254" s="16" t="str">
        <f t="shared" si="64"/>
        <v/>
      </c>
    </row>
    <row r="255" spans="1:14" x14ac:dyDescent="0.2">
      <c r="A255" s="45"/>
      <c r="B255" s="35" t="s">
        <v>235</v>
      </c>
      <c r="C255" s="32">
        <v>51</v>
      </c>
      <c r="D255" s="7">
        <v>4</v>
      </c>
      <c r="E255" s="7">
        <v>35</v>
      </c>
      <c r="F255" s="7">
        <v>3</v>
      </c>
      <c r="G255" s="8">
        <f t="shared" si="59"/>
        <v>4.1734860883797055E-2</v>
      </c>
      <c r="H255" s="8">
        <f t="shared" si="60"/>
        <v>3.8350910834132309E-3</v>
      </c>
      <c r="I255" s="8">
        <f t="shared" si="61"/>
        <v>3.0461270670147953E-2</v>
      </c>
      <c r="J255" s="8">
        <f t="shared" si="62"/>
        <v>3.7174721189591076E-3</v>
      </c>
      <c r="K255" s="8">
        <f t="shared" si="65"/>
        <v>-0.31372549019607843</v>
      </c>
      <c r="L255" s="8">
        <f t="shared" si="66"/>
        <v>-0.25</v>
      </c>
      <c r="M255" s="8">
        <f t="shared" si="63"/>
        <v>-1.3093289689034371E-2</v>
      </c>
      <c r="N255" s="16">
        <f t="shared" si="64"/>
        <v>-9.5877277085330771E-4</v>
      </c>
    </row>
    <row r="256" spans="1:14" x14ac:dyDescent="0.2">
      <c r="A256" s="45"/>
      <c r="B256" s="35" t="s">
        <v>236</v>
      </c>
      <c r="C256" s="32">
        <v>0</v>
      </c>
      <c r="D256" s="7">
        <v>0</v>
      </c>
      <c r="E256" s="7">
        <v>0</v>
      </c>
      <c r="F256" s="7">
        <v>0</v>
      </c>
      <c r="G256" s="8" t="str">
        <f t="shared" si="59"/>
        <v/>
      </c>
      <c r="H256" s="8" t="str">
        <f t="shared" si="60"/>
        <v/>
      </c>
      <c r="I256" s="8" t="str">
        <f t="shared" si="61"/>
        <v/>
      </c>
      <c r="J256" s="8" t="str">
        <f t="shared" si="62"/>
        <v/>
      </c>
      <c r="K256" s="8" t="str">
        <f t="shared" si="65"/>
        <v xml:space="preserve"> </v>
      </c>
      <c r="L256" s="8" t="str">
        <f t="shared" si="66"/>
        <v xml:space="preserve"> </v>
      </c>
      <c r="M256" s="8" t="str">
        <f t="shared" si="63"/>
        <v/>
      </c>
      <c r="N256" s="16" t="str">
        <f t="shared" si="64"/>
        <v/>
      </c>
    </row>
    <row r="257" spans="1:14" ht="25.5" x14ac:dyDescent="0.2">
      <c r="A257" s="45"/>
      <c r="B257" s="35" t="s">
        <v>237</v>
      </c>
      <c r="C257" s="32">
        <v>0</v>
      </c>
      <c r="D257" s="7">
        <v>1</v>
      </c>
      <c r="E257" s="7">
        <v>0</v>
      </c>
      <c r="F257" s="7">
        <v>0</v>
      </c>
      <c r="G257" s="8" t="str">
        <f t="shared" si="59"/>
        <v/>
      </c>
      <c r="H257" s="8">
        <f t="shared" si="60"/>
        <v>9.5877277085330771E-4</v>
      </c>
      <c r="I257" s="8" t="str">
        <f t="shared" si="61"/>
        <v/>
      </c>
      <c r="J257" s="8" t="str">
        <f t="shared" si="62"/>
        <v/>
      </c>
      <c r="K257" s="8" t="str">
        <f t="shared" si="65"/>
        <v xml:space="preserve"> </v>
      </c>
      <c r="L257" s="8">
        <f t="shared" si="66"/>
        <v>-1</v>
      </c>
      <c r="M257" s="8" t="str">
        <f t="shared" si="63"/>
        <v/>
      </c>
      <c r="N257" s="16">
        <f t="shared" si="64"/>
        <v>-9.5877277085330771E-4</v>
      </c>
    </row>
    <row r="258" spans="1:14" x14ac:dyDescent="0.2">
      <c r="A258" s="45"/>
      <c r="B258" s="35" t="s">
        <v>238</v>
      </c>
      <c r="C258" s="32">
        <v>1</v>
      </c>
      <c r="D258" s="7">
        <v>3</v>
      </c>
      <c r="E258" s="7">
        <v>0</v>
      </c>
      <c r="F258" s="7">
        <v>2</v>
      </c>
      <c r="G258" s="8">
        <f t="shared" si="59"/>
        <v>8.1833060556464816E-4</v>
      </c>
      <c r="H258" s="8">
        <f t="shared" si="60"/>
        <v>2.8763183125599234E-3</v>
      </c>
      <c r="I258" s="8" t="str">
        <f t="shared" si="61"/>
        <v/>
      </c>
      <c r="J258" s="8">
        <f t="shared" si="62"/>
        <v>2.4783147459727386E-3</v>
      </c>
      <c r="K258" s="8">
        <f t="shared" si="65"/>
        <v>-1</v>
      </c>
      <c r="L258" s="8">
        <f t="shared" si="66"/>
        <v>-0.33333333333333331</v>
      </c>
      <c r="M258" s="8">
        <f t="shared" si="63"/>
        <v>-8.1833060556464816E-4</v>
      </c>
      <c r="N258" s="16">
        <f t="shared" si="64"/>
        <v>-9.5877277085330771E-4</v>
      </c>
    </row>
    <row r="259" spans="1:14" x14ac:dyDescent="0.2">
      <c r="A259" s="45"/>
      <c r="B259" s="35" t="s">
        <v>239</v>
      </c>
      <c r="C259" s="32">
        <v>1</v>
      </c>
      <c r="D259" s="7">
        <v>0</v>
      </c>
      <c r="E259" s="7">
        <v>0</v>
      </c>
      <c r="F259" s="7">
        <v>0</v>
      </c>
      <c r="G259" s="8">
        <f t="shared" si="59"/>
        <v>8.1833060556464816E-4</v>
      </c>
      <c r="H259" s="8" t="str">
        <f t="shared" si="60"/>
        <v/>
      </c>
      <c r="I259" s="8" t="str">
        <f t="shared" si="61"/>
        <v/>
      </c>
      <c r="J259" s="8" t="str">
        <f t="shared" si="62"/>
        <v/>
      </c>
      <c r="K259" s="8">
        <f t="shared" si="65"/>
        <v>-1</v>
      </c>
      <c r="L259" s="8" t="str">
        <f t="shared" si="66"/>
        <v xml:space="preserve"> </v>
      </c>
      <c r="M259" s="8">
        <f t="shared" si="63"/>
        <v>-8.1833060556464816E-4</v>
      </c>
      <c r="N259" s="16" t="str">
        <f t="shared" si="64"/>
        <v/>
      </c>
    </row>
    <row r="260" spans="1:14" x14ac:dyDescent="0.2">
      <c r="A260" s="45"/>
      <c r="B260" s="35" t="s">
        <v>240</v>
      </c>
      <c r="C260" s="32">
        <v>4</v>
      </c>
      <c r="D260" s="7">
        <v>0</v>
      </c>
      <c r="E260" s="7">
        <v>2</v>
      </c>
      <c r="F260" s="7">
        <v>1</v>
      </c>
      <c r="G260" s="8">
        <f t="shared" si="59"/>
        <v>3.2733224222585926E-3</v>
      </c>
      <c r="H260" s="8" t="str">
        <f t="shared" si="60"/>
        <v/>
      </c>
      <c r="I260" s="8">
        <f t="shared" si="61"/>
        <v>1.7406440382941688E-3</v>
      </c>
      <c r="J260" s="8">
        <f t="shared" si="62"/>
        <v>1.2391573729863693E-3</v>
      </c>
      <c r="K260" s="8">
        <f t="shared" si="65"/>
        <v>-0.5</v>
      </c>
      <c r="L260" s="8">
        <f t="shared" si="66"/>
        <v>1</v>
      </c>
      <c r="M260" s="8">
        <f t="shared" si="63"/>
        <v>-1.6366612111292963E-3</v>
      </c>
      <c r="N260" s="16" t="str">
        <f t="shared" si="64"/>
        <v/>
      </c>
    </row>
    <row r="261" spans="1:14" x14ac:dyDescent="0.2">
      <c r="A261" s="45"/>
      <c r="B261" s="35" t="s">
        <v>241</v>
      </c>
      <c r="C261" s="32">
        <v>8</v>
      </c>
      <c r="D261" s="7">
        <v>5</v>
      </c>
      <c r="E261" s="7">
        <v>2</v>
      </c>
      <c r="F261" s="7">
        <v>2</v>
      </c>
      <c r="G261" s="8">
        <f t="shared" si="59"/>
        <v>6.5466448445171853E-3</v>
      </c>
      <c r="H261" s="8">
        <f t="shared" si="60"/>
        <v>4.7938638542665392E-3</v>
      </c>
      <c r="I261" s="8">
        <f t="shared" si="61"/>
        <v>1.7406440382941688E-3</v>
      </c>
      <c r="J261" s="8">
        <f t="shared" si="62"/>
        <v>2.4783147459727386E-3</v>
      </c>
      <c r="K261" s="8">
        <f t="shared" si="65"/>
        <v>-0.75</v>
      </c>
      <c r="L261" s="8">
        <f t="shared" si="66"/>
        <v>-0.6</v>
      </c>
      <c r="M261" s="8">
        <f t="shared" si="63"/>
        <v>-4.9099836333878887E-3</v>
      </c>
      <c r="N261" s="16">
        <f t="shared" si="64"/>
        <v>-2.8763183125599234E-3</v>
      </c>
    </row>
    <row r="262" spans="1:14" ht="25.5" x14ac:dyDescent="0.2">
      <c r="A262" s="45"/>
      <c r="B262" s="35" t="s">
        <v>242</v>
      </c>
      <c r="C262" s="32">
        <v>0</v>
      </c>
      <c r="D262" s="7">
        <v>0</v>
      </c>
      <c r="E262" s="7">
        <v>0</v>
      </c>
      <c r="F262" s="7">
        <v>0</v>
      </c>
      <c r="G262" s="8" t="str">
        <f t="shared" si="59"/>
        <v/>
      </c>
      <c r="H262" s="8" t="str">
        <f t="shared" si="60"/>
        <v/>
      </c>
      <c r="I262" s="8" t="str">
        <f t="shared" si="61"/>
        <v/>
      </c>
      <c r="J262" s="8" t="str">
        <f t="shared" si="62"/>
        <v/>
      </c>
      <c r="K262" s="8" t="str">
        <f t="shared" si="65"/>
        <v xml:space="preserve"> </v>
      </c>
      <c r="L262" s="8" t="str">
        <f t="shared" si="66"/>
        <v xml:space="preserve"> </v>
      </c>
      <c r="M262" s="8" t="str">
        <f t="shared" si="63"/>
        <v/>
      </c>
      <c r="N262" s="16" t="str">
        <f t="shared" si="64"/>
        <v/>
      </c>
    </row>
    <row r="263" spans="1:14" x14ac:dyDescent="0.2">
      <c r="A263" s="45"/>
      <c r="B263" s="35" t="s">
        <v>243</v>
      </c>
      <c r="C263" s="32">
        <v>0</v>
      </c>
      <c r="D263" s="7">
        <v>0</v>
      </c>
      <c r="E263" s="7">
        <v>0</v>
      </c>
      <c r="F263" s="7">
        <v>0</v>
      </c>
      <c r="G263" s="8" t="str">
        <f t="shared" si="59"/>
        <v/>
      </c>
      <c r="H263" s="8" t="str">
        <f t="shared" si="60"/>
        <v/>
      </c>
      <c r="I263" s="8" t="str">
        <f t="shared" si="61"/>
        <v/>
      </c>
      <c r="J263" s="8" t="str">
        <f t="shared" si="62"/>
        <v/>
      </c>
      <c r="K263" s="8" t="str">
        <f t="shared" si="65"/>
        <v xml:space="preserve"> </v>
      </c>
      <c r="L263" s="8" t="str">
        <f t="shared" si="66"/>
        <v xml:space="preserve"> </v>
      </c>
      <c r="M263" s="8" t="str">
        <f t="shared" si="63"/>
        <v/>
      </c>
      <c r="N263" s="16" t="str">
        <f t="shared" si="64"/>
        <v/>
      </c>
    </row>
    <row r="264" spans="1:14" ht="25.5" x14ac:dyDescent="0.2">
      <c r="A264" s="45"/>
      <c r="B264" s="35" t="s">
        <v>244</v>
      </c>
      <c r="C264" s="32">
        <v>0</v>
      </c>
      <c r="D264" s="7">
        <v>0</v>
      </c>
      <c r="E264" s="7">
        <v>0</v>
      </c>
      <c r="F264" s="7">
        <v>0</v>
      </c>
      <c r="G264" s="8" t="str">
        <f t="shared" si="59"/>
        <v/>
      </c>
      <c r="H264" s="8" t="str">
        <f t="shared" si="60"/>
        <v/>
      </c>
      <c r="I264" s="8" t="str">
        <f t="shared" si="61"/>
        <v/>
      </c>
      <c r="J264" s="8" t="str">
        <f t="shared" si="62"/>
        <v/>
      </c>
      <c r="K264" s="8" t="str">
        <f t="shared" si="65"/>
        <v xml:space="preserve"> </v>
      </c>
      <c r="L264" s="8" t="str">
        <f t="shared" si="66"/>
        <v xml:space="preserve"> </v>
      </c>
      <c r="M264" s="8" t="str">
        <f t="shared" si="63"/>
        <v/>
      </c>
      <c r="N264" s="16" t="str">
        <f t="shared" si="64"/>
        <v/>
      </c>
    </row>
    <row r="265" spans="1:14" x14ac:dyDescent="0.2">
      <c r="A265" s="45"/>
      <c r="B265" s="35" t="s">
        <v>245</v>
      </c>
      <c r="C265" s="32">
        <v>1</v>
      </c>
      <c r="D265" s="7">
        <v>1</v>
      </c>
      <c r="E265" s="7">
        <v>0</v>
      </c>
      <c r="F265" s="7">
        <v>0</v>
      </c>
      <c r="G265" s="8">
        <f t="shared" si="59"/>
        <v>8.1833060556464816E-4</v>
      </c>
      <c r="H265" s="8">
        <f t="shared" si="60"/>
        <v>9.5877277085330771E-4</v>
      </c>
      <c r="I265" s="8" t="str">
        <f t="shared" si="61"/>
        <v/>
      </c>
      <c r="J265" s="8" t="str">
        <f t="shared" si="62"/>
        <v/>
      </c>
      <c r="K265" s="8">
        <f t="shared" si="65"/>
        <v>-1</v>
      </c>
      <c r="L265" s="8">
        <f t="shared" si="66"/>
        <v>-1</v>
      </c>
      <c r="M265" s="8">
        <f t="shared" si="63"/>
        <v>-8.1833060556464816E-4</v>
      </c>
      <c r="N265" s="16">
        <f t="shared" si="64"/>
        <v>-9.5877277085330771E-4</v>
      </c>
    </row>
    <row r="266" spans="1:14" x14ac:dyDescent="0.2">
      <c r="A266" s="45"/>
      <c r="B266" s="35" t="s">
        <v>246</v>
      </c>
      <c r="C266" s="32">
        <v>0</v>
      </c>
      <c r="D266" s="7">
        <v>1</v>
      </c>
      <c r="E266" s="7">
        <v>0</v>
      </c>
      <c r="F266" s="7">
        <v>0</v>
      </c>
      <c r="G266" s="8" t="str">
        <f t="shared" si="59"/>
        <v/>
      </c>
      <c r="H266" s="8">
        <f t="shared" si="60"/>
        <v>9.5877277085330771E-4</v>
      </c>
      <c r="I266" s="8" t="str">
        <f t="shared" si="61"/>
        <v/>
      </c>
      <c r="J266" s="8" t="str">
        <f t="shared" si="62"/>
        <v/>
      </c>
      <c r="K266" s="8" t="str">
        <f t="shared" si="65"/>
        <v xml:space="preserve"> </v>
      </c>
      <c r="L266" s="8">
        <f t="shared" si="66"/>
        <v>-1</v>
      </c>
      <c r="M266" s="8" t="str">
        <f t="shared" si="63"/>
        <v/>
      </c>
      <c r="N266" s="16">
        <f t="shared" si="64"/>
        <v>-9.5877277085330771E-4</v>
      </c>
    </row>
    <row r="267" spans="1:14" x14ac:dyDescent="0.2">
      <c r="A267" s="45"/>
      <c r="B267" s="35" t="s">
        <v>247</v>
      </c>
      <c r="C267" s="32">
        <v>0</v>
      </c>
      <c r="D267" s="7">
        <v>0</v>
      </c>
      <c r="E267" s="7">
        <v>0</v>
      </c>
      <c r="F267" s="7">
        <v>0</v>
      </c>
      <c r="G267" s="8" t="str">
        <f t="shared" si="59"/>
        <v/>
      </c>
      <c r="H267" s="8" t="str">
        <f t="shared" si="60"/>
        <v/>
      </c>
      <c r="I267" s="8" t="str">
        <f t="shared" si="61"/>
        <v/>
      </c>
      <c r="J267" s="8" t="str">
        <f t="shared" si="62"/>
        <v/>
      </c>
      <c r="K267" s="8" t="str">
        <f t="shared" si="65"/>
        <v xml:space="preserve"> </v>
      </c>
      <c r="L267" s="8" t="str">
        <f t="shared" si="66"/>
        <v xml:space="preserve"> </v>
      </c>
      <c r="M267" s="8" t="str">
        <f t="shared" si="63"/>
        <v/>
      </c>
      <c r="N267" s="16" t="str">
        <f t="shared" si="64"/>
        <v/>
      </c>
    </row>
    <row r="268" spans="1:14" x14ac:dyDescent="0.2">
      <c r="A268" s="45"/>
      <c r="B268" s="35" t="s">
        <v>248</v>
      </c>
      <c r="C268" s="32">
        <v>0</v>
      </c>
      <c r="D268" s="7">
        <v>0</v>
      </c>
      <c r="E268" s="7">
        <v>0</v>
      </c>
      <c r="F268" s="7">
        <v>0</v>
      </c>
      <c r="G268" s="8" t="str">
        <f t="shared" si="59"/>
        <v/>
      </c>
      <c r="H268" s="8" t="str">
        <f t="shared" si="60"/>
        <v/>
      </c>
      <c r="I268" s="8" t="str">
        <f t="shared" si="61"/>
        <v/>
      </c>
      <c r="J268" s="8" t="str">
        <f t="shared" si="62"/>
        <v/>
      </c>
      <c r="K268" s="8" t="str">
        <f t="shared" si="65"/>
        <v xml:space="preserve"> </v>
      </c>
      <c r="L268" s="8" t="str">
        <f t="shared" si="66"/>
        <v xml:space="preserve"> </v>
      </c>
      <c r="M268" s="8" t="str">
        <f t="shared" si="63"/>
        <v/>
      </c>
      <c r="N268" s="16" t="str">
        <f t="shared" si="64"/>
        <v/>
      </c>
    </row>
    <row r="269" spans="1:14" ht="25.5" x14ac:dyDescent="0.2">
      <c r="A269" s="45"/>
      <c r="B269" s="35" t="s">
        <v>249</v>
      </c>
      <c r="C269" s="32">
        <v>0</v>
      </c>
      <c r="D269" s="7">
        <v>0</v>
      </c>
      <c r="E269" s="7">
        <v>0</v>
      </c>
      <c r="F269" s="7">
        <v>0</v>
      </c>
      <c r="G269" s="8" t="str">
        <f t="shared" si="59"/>
        <v/>
      </c>
      <c r="H269" s="8" t="str">
        <f t="shared" si="60"/>
        <v/>
      </c>
      <c r="I269" s="8" t="str">
        <f t="shared" si="61"/>
        <v/>
      </c>
      <c r="J269" s="8" t="str">
        <f t="shared" si="62"/>
        <v/>
      </c>
      <c r="K269" s="8" t="str">
        <f t="shared" si="65"/>
        <v xml:space="preserve"> </v>
      </c>
      <c r="L269" s="8" t="str">
        <f t="shared" si="66"/>
        <v xml:space="preserve"> </v>
      </c>
      <c r="M269" s="8" t="str">
        <f t="shared" si="63"/>
        <v/>
      </c>
      <c r="N269" s="16" t="str">
        <f t="shared" si="64"/>
        <v/>
      </c>
    </row>
    <row r="270" spans="1:14" ht="25.5" x14ac:dyDescent="0.2">
      <c r="A270" s="45"/>
      <c r="B270" s="35" t="s">
        <v>250</v>
      </c>
      <c r="C270" s="32">
        <v>0</v>
      </c>
      <c r="D270" s="7">
        <v>0</v>
      </c>
      <c r="E270" s="7">
        <v>0</v>
      </c>
      <c r="F270" s="7">
        <v>0</v>
      </c>
      <c r="G270" s="8" t="str">
        <f t="shared" si="59"/>
        <v/>
      </c>
      <c r="H270" s="8" t="str">
        <f t="shared" si="60"/>
        <v/>
      </c>
      <c r="I270" s="8" t="str">
        <f t="shared" si="61"/>
        <v/>
      </c>
      <c r="J270" s="8" t="str">
        <f t="shared" si="62"/>
        <v/>
      </c>
      <c r="K270" s="8" t="str">
        <f t="shared" si="65"/>
        <v xml:space="preserve"> </v>
      </c>
      <c r="L270" s="8" t="str">
        <f t="shared" si="66"/>
        <v xml:space="preserve"> </v>
      </c>
      <c r="M270" s="8" t="str">
        <f t="shared" si="63"/>
        <v/>
      </c>
      <c r="N270" s="16" t="str">
        <f t="shared" si="64"/>
        <v/>
      </c>
    </row>
    <row r="271" spans="1:14" x14ac:dyDescent="0.2">
      <c r="A271" s="45"/>
      <c r="B271" s="35" t="s">
        <v>251</v>
      </c>
      <c r="C271" s="32">
        <v>0</v>
      </c>
      <c r="D271" s="7">
        <v>0</v>
      </c>
      <c r="E271" s="7">
        <v>0</v>
      </c>
      <c r="F271" s="7">
        <v>0</v>
      </c>
      <c r="G271" s="8" t="str">
        <f t="shared" si="59"/>
        <v/>
      </c>
      <c r="H271" s="8" t="str">
        <f t="shared" si="60"/>
        <v/>
      </c>
      <c r="I271" s="8" t="str">
        <f t="shared" si="61"/>
        <v/>
      </c>
      <c r="J271" s="8" t="str">
        <f t="shared" si="62"/>
        <v/>
      </c>
      <c r="K271" s="8" t="str">
        <f t="shared" si="65"/>
        <v xml:space="preserve"> </v>
      </c>
      <c r="L271" s="8" t="str">
        <f t="shared" si="66"/>
        <v xml:space="preserve"> </v>
      </c>
      <c r="M271" s="8" t="str">
        <f t="shared" si="63"/>
        <v/>
      </c>
      <c r="N271" s="16" t="str">
        <f t="shared" si="64"/>
        <v/>
      </c>
    </row>
    <row r="272" spans="1:14" ht="25.5" x14ac:dyDescent="0.2">
      <c r="A272" s="45"/>
      <c r="B272" s="35" t="s">
        <v>252</v>
      </c>
      <c r="C272" s="32">
        <v>0</v>
      </c>
      <c r="D272" s="7">
        <v>0</v>
      </c>
      <c r="E272" s="7">
        <v>0</v>
      </c>
      <c r="F272" s="7">
        <v>0</v>
      </c>
      <c r="G272" s="8" t="str">
        <f t="shared" si="59"/>
        <v/>
      </c>
      <c r="H272" s="8" t="str">
        <f t="shared" si="60"/>
        <v/>
      </c>
      <c r="I272" s="8" t="str">
        <f t="shared" si="61"/>
        <v/>
      </c>
      <c r="J272" s="8" t="str">
        <f t="shared" si="62"/>
        <v/>
      </c>
      <c r="K272" s="8" t="str">
        <f t="shared" si="65"/>
        <v xml:space="preserve"> </v>
      </c>
      <c r="L272" s="8" t="str">
        <f t="shared" si="66"/>
        <v xml:space="preserve"> </v>
      </c>
      <c r="M272" s="8" t="str">
        <f t="shared" si="63"/>
        <v/>
      </c>
      <c r="N272" s="16" t="str">
        <f t="shared" si="64"/>
        <v/>
      </c>
    </row>
    <row r="273" spans="1:14" x14ac:dyDescent="0.2">
      <c r="A273" s="45"/>
      <c r="B273" s="35" t="s">
        <v>253</v>
      </c>
      <c r="C273" s="32">
        <v>0</v>
      </c>
      <c r="D273" s="7">
        <v>0</v>
      </c>
      <c r="E273" s="7">
        <v>0</v>
      </c>
      <c r="F273" s="7">
        <v>0</v>
      </c>
      <c r="G273" s="8" t="str">
        <f t="shared" si="59"/>
        <v/>
      </c>
      <c r="H273" s="8" t="str">
        <f t="shared" si="60"/>
        <v/>
      </c>
      <c r="I273" s="8" t="str">
        <f t="shared" si="61"/>
        <v/>
      </c>
      <c r="J273" s="8" t="str">
        <f t="shared" si="62"/>
        <v/>
      </c>
      <c r="K273" s="8" t="str">
        <f t="shared" si="65"/>
        <v xml:space="preserve"> </v>
      </c>
      <c r="L273" s="8" t="str">
        <f t="shared" si="66"/>
        <v xml:space="preserve"> </v>
      </c>
      <c r="M273" s="8" t="str">
        <f t="shared" si="63"/>
        <v/>
      </c>
      <c r="N273" s="16" t="str">
        <f t="shared" si="64"/>
        <v/>
      </c>
    </row>
    <row r="274" spans="1:14" x14ac:dyDescent="0.2">
      <c r="A274" s="45"/>
      <c r="B274" s="35" t="s">
        <v>254</v>
      </c>
      <c r="C274" s="32">
        <v>0</v>
      </c>
      <c r="D274" s="7">
        <v>0</v>
      </c>
      <c r="E274" s="7">
        <v>0</v>
      </c>
      <c r="F274" s="7">
        <v>0</v>
      </c>
      <c r="G274" s="8" t="str">
        <f t="shared" si="59"/>
        <v/>
      </c>
      <c r="H274" s="8" t="str">
        <f t="shared" si="60"/>
        <v/>
      </c>
      <c r="I274" s="8" t="str">
        <f t="shared" si="61"/>
        <v/>
      </c>
      <c r="J274" s="8" t="str">
        <f t="shared" si="62"/>
        <v/>
      </c>
      <c r="K274" s="8" t="str">
        <f t="shared" si="65"/>
        <v xml:space="preserve"> </v>
      </c>
      <c r="L274" s="8" t="str">
        <f t="shared" si="66"/>
        <v xml:space="preserve"> </v>
      </c>
      <c r="M274" s="8" t="str">
        <f t="shared" si="63"/>
        <v/>
      </c>
      <c r="N274" s="16" t="str">
        <f t="shared" si="64"/>
        <v/>
      </c>
    </row>
    <row r="275" spans="1:14" x14ac:dyDescent="0.2">
      <c r="A275" s="45"/>
      <c r="B275" s="35" t="s">
        <v>255</v>
      </c>
      <c r="C275" s="32">
        <v>1</v>
      </c>
      <c r="D275" s="7">
        <v>0</v>
      </c>
      <c r="E275" s="7">
        <v>0</v>
      </c>
      <c r="F275" s="7">
        <v>0</v>
      </c>
      <c r="G275" s="8">
        <f t="shared" si="59"/>
        <v>8.1833060556464816E-4</v>
      </c>
      <c r="H275" s="8" t="str">
        <f t="shared" si="60"/>
        <v/>
      </c>
      <c r="I275" s="8" t="str">
        <f t="shared" si="61"/>
        <v/>
      </c>
      <c r="J275" s="8" t="str">
        <f t="shared" si="62"/>
        <v/>
      </c>
      <c r="K275" s="8">
        <f t="shared" si="65"/>
        <v>-1</v>
      </c>
      <c r="L275" s="8" t="str">
        <f t="shared" si="66"/>
        <v xml:space="preserve"> </v>
      </c>
      <c r="M275" s="8">
        <f t="shared" si="63"/>
        <v>-8.1833060556464816E-4</v>
      </c>
      <c r="N275" s="16" t="str">
        <f t="shared" si="64"/>
        <v/>
      </c>
    </row>
    <row r="276" spans="1:14" ht="25.5" x14ac:dyDescent="0.2">
      <c r="A276" s="45"/>
      <c r="B276" s="35" t="s">
        <v>256</v>
      </c>
      <c r="C276" s="32">
        <v>3</v>
      </c>
      <c r="D276" s="7">
        <v>1</v>
      </c>
      <c r="E276" s="7">
        <v>1</v>
      </c>
      <c r="F276" s="7">
        <v>0</v>
      </c>
      <c r="G276" s="8">
        <f t="shared" si="59"/>
        <v>2.4549918166939444E-3</v>
      </c>
      <c r="H276" s="8">
        <f t="shared" si="60"/>
        <v>9.5877277085330771E-4</v>
      </c>
      <c r="I276" s="8">
        <f t="shared" si="61"/>
        <v>8.703220191470844E-4</v>
      </c>
      <c r="J276" s="8" t="str">
        <f t="shared" si="62"/>
        <v/>
      </c>
      <c r="K276" s="8">
        <f t="shared" si="65"/>
        <v>-0.66666666666666663</v>
      </c>
      <c r="L276" s="8">
        <f t="shared" si="66"/>
        <v>-1</v>
      </c>
      <c r="M276" s="8">
        <f t="shared" si="63"/>
        <v>-1.6366612111292961E-3</v>
      </c>
      <c r="N276" s="16">
        <f t="shared" si="64"/>
        <v>-9.5877277085330771E-4</v>
      </c>
    </row>
    <row r="277" spans="1:14" x14ac:dyDescent="0.2">
      <c r="A277" s="45"/>
      <c r="B277" s="35" t="s">
        <v>257</v>
      </c>
      <c r="C277" s="32">
        <v>1</v>
      </c>
      <c r="D277" s="7">
        <v>0</v>
      </c>
      <c r="E277" s="7">
        <v>0</v>
      </c>
      <c r="F277" s="7">
        <v>0</v>
      </c>
      <c r="G277" s="8">
        <f t="shared" si="59"/>
        <v>8.1833060556464816E-4</v>
      </c>
      <c r="H277" s="8" t="str">
        <f t="shared" si="60"/>
        <v/>
      </c>
      <c r="I277" s="8" t="str">
        <f t="shared" si="61"/>
        <v/>
      </c>
      <c r="J277" s="8" t="str">
        <f t="shared" si="62"/>
        <v/>
      </c>
      <c r="K277" s="8">
        <f t="shared" si="65"/>
        <v>-1</v>
      </c>
      <c r="L277" s="8" t="str">
        <f t="shared" si="66"/>
        <v xml:space="preserve"> </v>
      </c>
      <c r="M277" s="8">
        <f t="shared" si="63"/>
        <v>-8.1833060556464816E-4</v>
      </c>
      <c r="N277" s="16" t="str">
        <f t="shared" si="64"/>
        <v/>
      </c>
    </row>
    <row r="278" spans="1:14" x14ac:dyDescent="0.2">
      <c r="A278" s="45"/>
      <c r="B278" s="35" t="s">
        <v>258</v>
      </c>
      <c r="C278" s="32">
        <v>0</v>
      </c>
      <c r="D278" s="7">
        <v>0</v>
      </c>
      <c r="E278" s="7">
        <v>0</v>
      </c>
      <c r="F278" s="7">
        <v>0</v>
      </c>
      <c r="G278" s="8" t="str">
        <f t="shared" si="59"/>
        <v/>
      </c>
      <c r="H278" s="8" t="str">
        <f t="shared" si="60"/>
        <v/>
      </c>
      <c r="I278" s="8" t="str">
        <f t="shared" si="61"/>
        <v/>
      </c>
      <c r="J278" s="8" t="str">
        <f t="shared" si="62"/>
        <v/>
      </c>
      <c r="K278" s="8" t="str">
        <f t="shared" si="65"/>
        <v xml:space="preserve"> </v>
      </c>
      <c r="L278" s="8" t="str">
        <f t="shared" si="66"/>
        <v xml:space="preserve"> </v>
      </c>
      <c r="M278" s="8" t="str">
        <f t="shared" si="63"/>
        <v/>
      </c>
      <c r="N278" s="16" t="str">
        <f t="shared" si="64"/>
        <v/>
      </c>
    </row>
    <row r="279" spans="1:14" x14ac:dyDescent="0.2">
      <c r="A279" s="45"/>
      <c r="B279" s="35" t="s">
        <v>259</v>
      </c>
      <c r="C279" s="32">
        <v>0</v>
      </c>
      <c r="D279" s="7">
        <v>0</v>
      </c>
      <c r="E279" s="7">
        <v>0</v>
      </c>
      <c r="F279" s="7">
        <v>0</v>
      </c>
      <c r="G279" s="8" t="str">
        <f t="shared" si="59"/>
        <v/>
      </c>
      <c r="H279" s="8" t="str">
        <f t="shared" si="60"/>
        <v/>
      </c>
      <c r="I279" s="8" t="str">
        <f t="shared" si="61"/>
        <v/>
      </c>
      <c r="J279" s="8" t="str">
        <f t="shared" si="62"/>
        <v/>
      </c>
      <c r="K279" s="8" t="str">
        <f t="shared" si="65"/>
        <v xml:space="preserve"> </v>
      </c>
      <c r="L279" s="8" t="str">
        <f t="shared" si="66"/>
        <v xml:space="preserve"> </v>
      </c>
      <c r="M279" s="8" t="str">
        <f t="shared" si="63"/>
        <v/>
      </c>
      <c r="N279" s="16" t="str">
        <f t="shared" si="64"/>
        <v/>
      </c>
    </row>
    <row r="280" spans="1:14" x14ac:dyDescent="0.2">
      <c r="A280" s="45"/>
      <c r="B280" s="35" t="s">
        <v>260</v>
      </c>
      <c r="C280" s="32">
        <v>0</v>
      </c>
      <c r="D280" s="7">
        <v>0</v>
      </c>
      <c r="E280" s="7">
        <v>0</v>
      </c>
      <c r="F280" s="7">
        <v>3</v>
      </c>
      <c r="G280" s="8" t="str">
        <f t="shared" si="59"/>
        <v/>
      </c>
      <c r="H280" s="8" t="str">
        <f t="shared" si="60"/>
        <v/>
      </c>
      <c r="I280" s="8" t="str">
        <f t="shared" si="61"/>
        <v/>
      </c>
      <c r="J280" s="8">
        <f t="shared" si="62"/>
        <v>3.7174721189591076E-3</v>
      </c>
      <c r="K280" s="8" t="str">
        <f t="shared" si="65"/>
        <v xml:space="preserve"> </v>
      </c>
      <c r="L280" s="8">
        <f t="shared" si="66"/>
        <v>1</v>
      </c>
      <c r="M280" s="8" t="str">
        <f t="shared" si="63"/>
        <v/>
      </c>
      <c r="N280" s="16" t="str">
        <f t="shared" si="64"/>
        <v/>
      </c>
    </row>
    <row r="281" spans="1:14" x14ac:dyDescent="0.2">
      <c r="A281" s="45"/>
      <c r="B281" s="35" t="s">
        <v>261</v>
      </c>
      <c r="C281" s="32">
        <v>4</v>
      </c>
      <c r="D281" s="7">
        <v>27</v>
      </c>
      <c r="E281" s="7">
        <v>0</v>
      </c>
      <c r="F281" s="7">
        <v>14</v>
      </c>
      <c r="G281" s="8">
        <f t="shared" si="59"/>
        <v>3.2733224222585926E-3</v>
      </c>
      <c r="H281" s="8">
        <f t="shared" si="60"/>
        <v>2.5886864813039309E-2</v>
      </c>
      <c r="I281" s="8" t="str">
        <f t="shared" si="61"/>
        <v/>
      </c>
      <c r="J281" s="8">
        <f t="shared" si="62"/>
        <v>1.7348203221809171E-2</v>
      </c>
      <c r="K281" s="8">
        <f t="shared" si="65"/>
        <v>-1</v>
      </c>
      <c r="L281" s="8">
        <f t="shared" si="66"/>
        <v>-0.48148148148148145</v>
      </c>
      <c r="M281" s="8">
        <f t="shared" si="63"/>
        <v>-3.2733224222585926E-3</v>
      </c>
      <c r="N281" s="16">
        <f t="shared" si="64"/>
        <v>-1.2464046021093E-2</v>
      </c>
    </row>
    <row r="282" spans="1:14" x14ac:dyDescent="0.2">
      <c r="A282" s="45"/>
      <c r="B282" s="35" t="s">
        <v>262</v>
      </c>
      <c r="C282" s="32">
        <v>0</v>
      </c>
      <c r="D282" s="7">
        <v>0</v>
      </c>
      <c r="E282" s="7">
        <v>0</v>
      </c>
      <c r="F282" s="7">
        <v>0</v>
      </c>
      <c r="G282" s="8" t="str">
        <f t="shared" si="59"/>
        <v/>
      </c>
      <c r="H282" s="8" t="str">
        <f t="shared" si="60"/>
        <v/>
      </c>
      <c r="I282" s="8" t="str">
        <f t="shared" si="61"/>
        <v/>
      </c>
      <c r="J282" s="8" t="str">
        <f t="shared" si="62"/>
        <v/>
      </c>
      <c r="K282" s="8" t="str">
        <f t="shared" si="65"/>
        <v xml:space="preserve"> </v>
      </c>
      <c r="L282" s="8" t="str">
        <f t="shared" si="66"/>
        <v xml:space="preserve"> </v>
      </c>
      <c r="M282" s="8" t="str">
        <f t="shared" si="63"/>
        <v/>
      </c>
      <c r="N282" s="16" t="str">
        <f t="shared" si="64"/>
        <v/>
      </c>
    </row>
    <row r="283" spans="1:14" x14ac:dyDescent="0.2">
      <c r="A283" s="45"/>
      <c r="B283" s="35" t="s">
        <v>263</v>
      </c>
      <c r="C283" s="32">
        <v>6</v>
      </c>
      <c r="D283" s="7">
        <v>1</v>
      </c>
      <c r="E283" s="7">
        <v>2</v>
      </c>
      <c r="F283" s="7">
        <v>1</v>
      </c>
      <c r="G283" s="8">
        <f t="shared" si="59"/>
        <v>4.9099836333878887E-3</v>
      </c>
      <c r="H283" s="8">
        <f t="shared" si="60"/>
        <v>9.5877277085330771E-4</v>
      </c>
      <c r="I283" s="8">
        <f t="shared" si="61"/>
        <v>1.7406440382941688E-3</v>
      </c>
      <c r="J283" s="8">
        <f t="shared" si="62"/>
        <v>1.2391573729863693E-3</v>
      </c>
      <c r="K283" s="8">
        <f t="shared" si="65"/>
        <v>-0.66666666666666663</v>
      </c>
      <c r="L283" s="8">
        <f t="shared" si="66"/>
        <v>0</v>
      </c>
      <c r="M283" s="8">
        <f t="shared" si="63"/>
        <v>-3.2733224222585922E-3</v>
      </c>
      <c r="N283" s="16">
        <f t="shared" si="64"/>
        <v>0</v>
      </c>
    </row>
    <row r="284" spans="1:14" x14ac:dyDescent="0.2">
      <c r="A284" s="45"/>
      <c r="B284" s="35" t="s">
        <v>264</v>
      </c>
      <c r="C284" s="32">
        <v>101</v>
      </c>
      <c r="D284" s="7">
        <v>8</v>
      </c>
      <c r="E284" s="7">
        <v>97</v>
      </c>
      <c r="F284" s="7">
        <v>5</v>
      </c>
      <c r="G284" s="8">
        <f t="shared" ref="G284:G315" si="67">+IF(C284=0,"",C284/C$188)</f>
        <v>8.2651391162029464E-2</v>
      </c>
      <c r="H284" s="8">
        <f t="shared" ref="H284:H315" si="68">+IF(D284=0,"",D284/D$188)</f>
        <v>7.6701821668264617E-3</v>
      </c>
      <c r="I284" s="8">
        <f t="shared" ref="I284:I315" si="69">+IF(E284=0,"",E284/E$188)</f>
        <v>8.4421235857267185E-2</v>
      </c>
      <c r="J284" s="8">
        <f t="shared" ref="J284:J315" si="70">+IF(F284=0,"",F284/F$188)</f>
        <v>6.1957868649318466E-3</v>
      </c>
      <c r="K284" s="8">
        <f t="shared" si="65"/>
        <v>-3.9603960396039604E-2</v>
      </c>
      <c r="L284" s="8">
        <f t="shared" si="66"/>
        <v>-0.375</v>
      </c>
      <c r="M284" s="8">
        <f t="shared" ref="M284:M315" si="71">+IF(OR(AND(G284=""),(K284="")),"",G284*K284)</f>
        <v>-3.2733224222585926E-3</v>
      </c>
      <c r="N284" s="16">
        <f t="shared" ref="N284:N315" si="72">+IF(OR(AND(H284=""),(L284="")),"",H284*L284)</f>
        <v>-2.8763183125599234E-3</v>
      </c>
    </row>
    <row r="285" spans="1:14" ht="27" customHeight="1" x14ac:dyDescent="0.2">
      <c r="A285" s="45"/>
      <c r="B285" s="35" t="s">
        <v>265</v>
      </c>
      <c r="C285" s="32">
        <v>0</v>
      </c>
      <c r="D285" s="7">
        <v>0</v>
      </c>
      <c r="E285" s="7">
        <v>1</v>
      </c>
      <c r="F285" s="7">
        <v>0</v>
      </c>
      <c r="G285" s="8" t="str">
        <f t="shared" si="67"/>
        <v/>
      </c>
      <c r="H285" s="8" t="str">
        <f t="shared" si="68"/>
        <v/>
      </c>
      <c r="I285" s="8">
        <f t="shared" si="69"/>
        <v>8.703220191470844E-4</v>
      </c>
      <c r="J285" s="8" t="str">
        <f t="shared" si="70"/>
        <v/>
      </c>
      <c r="K285" s="8">
        <f t="shared" ref="K285:K316" si="73">+IF(AND(C285=0,E285=0)," ",IF(C285=0,1,IF(E285=0,-1,(E285-C285)/C285)))</f>
        <v>1</v>
      </c>
      <c r="L285" s="8" t="str">
        <f t="shared" ref="L285:L316" si="74">+IF(AND(D285=0,F285=0)," ",IF(D285=0,1,IF(F285=0,-1,(F285-D285)/D285)))</f>
        <v xml:space="preserve"> </v>
      </c>
      <c r="M285" s="8" t="str">
        <f t="shared" si="71"/>
        <v/>
      </c>
      <c r="N285" s="16" t="str">
        <f t="shared" si="72"/>
        <v/>
      </c>
    </row>
    <row r="286" spans="1:14" x14ac:dyDescent="0.2">
      <c r="A286" s="45"/>
      <c r="B286" s="35" t="s">
        <v>266</v>
      </c>
      <c r="C286" s="32">
        <v>3</v>
      </c>
      <c r="D286" s="7">
        <v>0</v>
      </c>
      <c r="E286" s="7">
        <v>3</v>
      </c>
      <c r="F286" s="7">
        <v>0</v>
      </c>
      <c r="G286" s="8">
        <f t="shared" si="67"/>
        <v>2.4549918166939444E-3</v>
      </c>
      <c r="H286" s="8" t="str">
        <f t="shared" si="68"/>
        <v/>
      </c>
      <c r="I286" s="8">
        <f t="shared" si="69"/>
        <v>2.6109660574412533E-3</v>
      </c>
      <c r="J286" s="8" t="str">
        <f t="shared" si="70"/>
        <v/>
      </c>
      <c r="K286" s="8">
        <f t="shared" si="73"/>
        <v>0</v>
      </c>
      <c r="L286" s="8" t="str">
        <f t="shared" si="74"/>
        <v xml:space="preserve"> </v>
      </c>
      <c r="M286" s="8">
        <f t="shared" si="71"/>
        <v>0</v>
      </c>
      <c r="N286" s="16" t="str">
        <f t="shared" si="72"/>
        <v/>
      </c>
    </row>
    <row r="287" spans="1:14" x14ac:dyDescent="0.2">
      <c r="A287" s="45"/>
      <c r="B287" s="35" t="s">
        <v>267</v>
      </c>
      <c r="C287" s="32">
        <v>0</v>
      </c>
      <c r="D287" s="7">
        <v>0</v>
      </c>
      <c r="E287" s="7">
        <v>1</v>
      </c>
      <c r="F287" s="7">
        <v>0</v>
      </c>
      <c r="G287" s="8" t="str">
        <f t="shared" si="67"/>
        <v/>
      </c>
      <c r="H287" s="8" t="str">
        <f t="shared" si="68"/>
        <v/>
      </c>
      <c r="I287" s="8">
        <f t="shared" si="69"/>
        <v>8.703220191470844E-4</v>
      </c>
      <c r="J287" s="8" t="str">
        <f t="shared" si="70"/>
        <v/>
      </c>
      <c r="K287" s="8">
        <f t="shared" si="73"/>
        <v>1</v>
      </c>
      <c r="L287" s="8" t="str">
        <f t="shared" si="74"/>
        <v xml:space="preserve"> </v>
      </c>
      <c r="M287" s="8" t="str">
        <f t="shared" si="71"/>
        <v/>
      </c>
      <c r="N287" s="16" t="str">
        <f t="shared" si="72"/>
        <v/>
      </c>
    </row>
    <row r="288" spans="1:14" x14ac:dyDescent="0.2">
      <c r="A288" s="45"/>
      <c r="B288" s="35" t="s">
        <v>268</v>
      </c>
      <c r="C288" s="32">
        <v>89</v>
      </c>
      <c r="D288" s="7">
        <v>7</v>
      </c>
      <c r="E288" s="7">
        <v>0</v>
      </c>
      <c r="F288" s="7">
        <v>0</v>
      </c>
      <c r="G288" s="8">
        <f t="shared" si="67"/>
        <v>7.2831423895253683E-2</v>
      </c>
      <c r="H288" s="8">
        <f t="shared" si="68"/>
        <v>6.7114093959731542E-3</v>
      </c>
      <c r="I288" s="8" t="str">
        <f t="shared" si="69"/>
        <v/>
      </c>
      <c r="J288" s="8" t="str">
        <f t="shared" si="70"/>
        <v/>
      </c>
      <c r="K288" s="8">
        <f t="shared" si="73"/>
        <v>-1</v>
      </c>
      <c r="L288" s="8">
        <f t="shared" si="74"/>
        <v>-1</v>
      </c>
      <c r="M288" s="8">
        <f t="shared" si="71"/>
        <v>-7.2831423895253683E-2</v>
      </c>
      <c r="N288" s="16">
        <f t="shared" si="72"/>
        <v>-6.7114093959731542E-3</v>
      </c>
    </row>
    <row r="289" spans="1:14" x14ac:dyDescent="0.2">
      <c r="A289" s="45"/>
      <c r="B289" s="35" t="s">
        <v>269</v>
      </c>
      <c r="C289" s="32">
        <v>0</v>
      </c>
      <c r="D289" s="7">
        <v>0</v>
      </c>
      <c r="E289" s="7">
        <v>0</v>
      </c>
      <c r="F289" s="7">
        <v>0</v>
      </c>
      <c r="G289" s="8" t="str">
        <f t="shared" si="67"/>
        <v/>
      </c>
      <c r="H289" s="8" t="str">
        <f t="shared" si="68"/>
        <v/>
      </c>
      <c r="I289" s="8" t="str">
        <f t="shared" si="69"/>
        <v/>
      </c>
      <c r="J289" s="8" t="str">
        <f t="shared" si="70"/>
        <v/>
      </c>
      <c r="K289" s="8" t="str">
        <f t="shared" si="73"/>
        <v xml:space="preserve"> </v>
      </c>
      <c r="L289" s="8" t="str">
        <f t="shared" si="74"/>
        <v xml:space="preserve"> </v>
      </c>
      <c r="M289" s="8" t="str">
        <f t="shared" si="71"/>
        <v/>
      </c>
      <c r="N289" s="16" t="str">
        <f t="shared" si="72"/>
        <v/>
      </c>
    </row>
    <row r="290" spans="1:14" x14ac:dyDescent="0.2">
      <c r="A290" s="45"/>
      <c r="B290" s="35" t="s">
        <v>270</v>
      </c>
      <c r="C290" s="32">
        <v>0</v>
      </c>
      <c r="D290" s="7">
        <v>0</v>
      </c>
      <c r="E290" s="7">
        <v>0</v>
      </c>
      <c r="F290" s="7">
        <v>0</v>
      </c>
      <c r="G290" s="8" t="str">
        <f t="shared" si="67"/>
        <v/>
      </c>
      <c r="H290" s="8" t="str">
        <f t="shared" si="68"/>
        <v/>
      </c>
      <c r="I290" s="8" t="str">
        <f t="shared" si="69"/>
        <v/>
      </c>
      <c r="J290" s="8" t="str">
        <f t="shared" si="70"/>
        <v/>
      </c>
      <c r="K290" s="8" t="str">
        <f t="shared" si="73"/>
        <v xml:space="preserve"> </v>
      </c>
      <c r="L290" s="8" t="str">
        <f t="shared" si="74"/>
        <v xml:space="preserve"> </v>
      </c>
      <c r="M290" s="8" t="str">
        <f t="shared" si="71"/>
        <v/>
      </c>
      <c r="N290" s="16" t="str">
        <f t="shared" si="72"/>
        <v/>
      </c>
    </row>
    <row r="291" spans="1:14" x14ac:dyDescent="0.2">
      <c r="A291" s="45"/>
      <c r="B291" s="35" t="s">
        <v>271</v>
      </c>
      <c r="C291" s="32">
        <v>0</v>
      </c>
      <c r="D291" s="7">
        <v>0</v>
      </c>
      <c r="E291" s="7">
        <v>0</v>
      </c>
      <c r="F291" s="7">
        <v>0</v>
      </c>
      <c r="G291" s="8" t="str">
        <f t="shared" si="67"/>
        <v/>
      </c>
      <c r="H291" s="8" t="str">
        <f t="shared" si="68"/>
        <v/>
      </c>
      <c r="I291" s="8" t="str">
        <f t="shared" si="69"/>
        <v/>
      </c>
      <c r="J291" s="8" t="str">
        <f t="shared" si="70"/>
        <v/>
      </c>
      <c r="K291" s="8" t="str">
        <f t="shared" si="73"/>
        <v xml:space="preserve"> </v>
      </c>
      <c r="L291" s="8" t="str">
        <f t="shared" si="74"/>
        <v xml:space="preserve"> </v>
      </c>
      <c r="M291" s="8" t="str">
        <f t="shared" si="71"/>
        <v/>
      </c>
      <c r="N291" s="16" t="str">
        <f t="shared" si="72"/>
        <v/>
      </c>
    </row>
    <row r="292" spans="1:14" x14ac:dyDescent="0.2">
      <c r="A292" s="45"/>
      <c r="B292" s="35" t="s">
        <v>272</v>
      </c>
      <c r="C292" s="32">
        <v>4</v>
      </c>
      <c r="D292" s="7">
        <v>3</v>
      </c>
      <c r="E292" s="7">
        <v>0</v>
      </c>
      <c r="F292" s="7">
        <v>0</v>
      </c>
      <c r="G292" s="8">
        <f t="shared" si="67"/>
        <v>3.2733224222585926E-3</v>
      </c>
      <c r="H292" s="8">
        <f t="shared" si="68"/>
        <v>2.8763183125599234E-3</v>
      </c>
      <c r="I292" s="8" t="str">
        <f t="shared" si="69"/>
        <v/>
      </c>
      <c r="J292" s="8" t="str">
        <f t="shared" si="70"/>
        <v/>
      </c>
      <c r="K292" s="8">
        <f t="shared" si="73"/>
        <v>-1</v>
      </c>
      <c r="L292" s="8">
        <f t="shared" si="74"/>
        <v>-1</v>
      </c>
      <c r="M292" s="8">
        <f t="shared" si="71"/>
        <v>-3.2733224222585926E-3</v>
      </c>
      <c r="N292" s="16">
        <f t="shared" si="72"/>
        <v>-2.8763183125599234E-3</v>
      </c>
    </row>
    <row r="293" spans="1:14" ht="25.5" x14ac:dyDescent="0.2">
      <c r="A293" s="45"/>
      <c r="B293" s="35" t="s">
        <v>273</v>
      </c>
      <c r="C293" s="32">
        <v>10</v>
      </c>
      <c r="D293" s="7">
        <v>8</v>
      </c>
      <c r="E293" s="7">
        <v>14</v>
      </c>
      <c r="F293" s="7">
        <v>9</v>
      </c>
      <c r="G293" s="8">
        <f t="shared" si="67"/>
        <v>8.1833060556464818E-3</v>
      </c>
      <c r="H293" s="8">
        <f t="shared" si="68"/>
        <v>7.6701821668264617E-3</v>
      </c>
      <c r="I293" s="8">
        <f t="shared" si="69"/>
        <v>1.2184508268059183E-2</v>
      </c>
      <c r="J293" s="8">
        <f t="shared" si="70"/>
        <v>1.1152416356877323E-2</v>
      </c>
      <c r="K293" s="8">
        <f t="shared" si="73"/>
        <v>0.4</v>
      </c>
      <c r="L293" s="8">
        <f t="shared" si="74"/>
        <v>0.125</v>
      </c>
      <c r="M293" s="8">
        <f t="shared" si="71"/>
        <v>3.2733224222585931E-3</v>
      </c>
      <c r="N293" s="16">
        <f t="shared" si="72"/>
        <v>9.5877277085330771E-4</v>
      </c>
    </row>
    <row r="294" spans="1:14" x14ac:dyDescent="0.2">
      <c r="A294" s="45"/>
      <c r="B294" s="35" t="s">
        <v>274</v>
      </c>
      <c r="C294" s="32">
        <v>2</v>
      </c>
      <c r="D294" s="7">
        <v>1</v>
      </c>
      <c r="E294" s="7">
        <v>1</v>
      </c>
      <c r="F294" s="7">
        <v>1</v>
      </c>
      <c r="G294" s="8">
        <f t="shared" si="67"/>
        <v>1.6366612111292963E-3</v>
      </c>
      <c r="H294" s="8">
        <f t="shared" si="68"/>
        <v>9.5877277085330771E-4</v>
      </c>
      <c r="I294" s="8">
        <f t="shared" si="69"/>
        <v>8.703220191470844E-4</v>
      </c>
      <c r="J294" s="8">
        <f t="shared" si="70"/>
        <v>1.2391573729863693E-3</v>
      </c>
      <c r="K294" s="8">
        <f t="shared" si="73"/>
        <v>-0.5</v>
      </c>
      <c r="L294" s="8">
        <f t="shared" si="74"/>
        <v>0</v>
      </c>
      <c r="M294" s="8">
        <f t="shared" si="71"/>
        <v>-8.1833060556464816E-4</v>
      </c>
      <c r="N294" s="16">
        <f t="shared" si="72"/>
        <v>0</v>
      </c>
    </row>
    <row r="295" spans="1:14" x14ac:dyDescent="0.2">
      <c r="A295" s="45"/>
      <c r="B295" s="35" t="s">
        <v>275</v>
      </c>
      <c r="C295" s="32">
        <v>0</v>
      </c>
      <c r="D295" s="7">
        <v>3</v>
      </c>
      <c r="E295" s="7">
        <v>2</v>
      </c>
      <c r="F295" s="7">
        <v>5</v>
      </c>
      <c r="G295" s="8" t="str">
        <f t="shared" si="67"/>
        <v/>
      </c>
      <c r="H295" s="8">
        <f t="shared" si="68"/>
        <v>2.8763183125599234E-3</v>
      </c>
      <c r="I295" s="8">
        <f t="shared" si="69"/>
        <v>1.7406440382941688E-3</v>
      </c>
      <c r="J295" s="8">
        <f t="shared" si="70"/>
        <v>6.1957868649318466E-3</v>
      </c>
      <c r="K295" s="8">
        <f t="shared" si="73"/>
        <v>1</v>
      </c>
      <c r="L295" s="8">
        <f t="shared" si="74"/>
        <v>0.66666666666666663</v>
      </c>
      <c r="M295" s="8" t="str">
        <f t="shared" si="71"/>
        <v/>
      </c>
      <c r="N295" s="16">
        <f t="shared" si="72"/>
        <v>1.9175455417066154E-3</v>
      </c>
    </row>
    <row r="296" spans="1:14" x14ac:dyDescent="0.2">
      <c r="A296" s="45"/>
      <c r="B296" s="35" t="s">
        <v>276</v>
      </c>
      <c r="C296" s="32">
        <v>0</v>
      </c>
      <c r="D296" s="7">
        <v>0</v>
      </c>
      <c r="E296" s="7">
        <v>0</v>
      </c>
      <c r="F296" s="7">
        <v>0</v>
      </c>
      <c r="G296" s="8" t="str">
        <f t="shared" si="67"/>
        <v/>
      </c>
      <c r="H296" s="8" t="str">
        <f t="shared" si="68"/>
        <v/>
      </c>
      <c r="I296" s="8" t="str">
        <f t="shared" si="69"/>
        <v/>
      </c>
      <c r="J296" s="8" t="str">
        <f t="shared" si="70"/>
        <v/>
      </c>
      <c r="K296" s="8" t="str">
        <f t="shared" si="73"/>
        <v xml:space="preserve"> </v>
      </c>
      <c r="L296" s="8" t="str">
        <f t="shared" si="74"/>
        <v xml:space="preserve"> </v>
      </c>
      <c r="M296" s="8" t="str">
        <f t="shared" si="71"/>
        <v/>
      </c>
      <c r="N296" s="16" t="str">
        <f t="shared" si="72"/>
        <v/>
      </c>
    </row>
    <row r="297" spans="1:14" ht="25.5" x14ac:dyDescent="0.2">
      <c r="A297" s="45"/>
      <c r="B297" s="35" t="s">
        <v>277</v>
      </c>
      <c r="C297" s="32">
        <v>13</v>
      </c>
      <c r="D297" s="7">
        <v>9</v>
      </c>
      <c r="E297" s="7">
        <v>0</v>
      </c>
      <c r="F297" s="7">
        <v>1</v>
      </c>
      <c r="G297" s="8">
        <f t="shared" si="67"/>
        <v>1.0638297872340425E-2</v>
      </c>
      <c r="H297" s="8">
        <f t="shared" si="68"/>
        <v>8.6289549376797701E-3</v>
      </c>
      <c r="I297" s="8" t="str">
        <f t="shared" si="69"/>
        <v/>
      </c>
      <c r="J297" s="8">
        <f t="shared" si="70"/>
        <v>1.2391573729863693E-3</v>
      </c>
      <c r="K297" s="8">
        <f t="shared" si="73"/>
        <v>-1</v>
      </c>
      <c r="L297" s="8">
        <f t="shared" si="74"/>
        <v>-0.88888888888888884</v>
      </c>
      <c r="M297" s="8">
        <f t="shared" si="71"/>
        <v>-1.0638297872340425E-2</v>
      </c>
      <c r="N297" s="16">
        <f t="shared" si="72"/>
        <v>-7.6701821668264617E-3</v>
      </c>
    </row>
    <row r="298" spans="1:14" x14ac:dyDescent="0.2">
      <c r="A298" s="45"/>
      <c r="B298" s="35" t="s">
        <v>278</v>
      </c>
      <c r="C298" s="32">
        <v>0</v>
      </c>
      <c r="D298" s="7">
        <v>2</v>
      </c>
      <c r="E298" s="7">
        <v>0</v>
      </c>
      <c r="F298" s="7">
        <v>1</v>
      </c>
      <c r="G298" s="8" t="str">
        <f t="shared" si="67"/>
        <v/>
      </c>
      <c r="H298" s="8">
        <f t="shared" si="68"/>
        <v>1.9175455417066154E-3</v>
      </c>
      <c r="I298" s="8" t="str">
        <f t="shared" si="69"/>
        <v/>
      </c>
      <c r="J298" s="8">
        <f t="shared" si="70"/>
        <v>1.2391573729863693E-3</v>
      </c>
      <c r="K298" s="8" t="str">
        <f t="shared" si="73"/>
        <v xml:space="preserve"> </v>
      </c>
      <c r="L298" s="8">
        <f t="shared" si="74"/>
        <v>-0.5</v>
      </c>
      <c r="M298" s="8" t="str">
        <f t="shared" si="71"/>
        <v/>
      </c>
      <c r="N298" s="16">
        <f t="shared" si="72"/>
        <v>-9.5877277085330771E-4</v>
      </c>
    </row>
    <row r="299" spans="1:14" x14ac:dyDescent="0.2">
      <c r="A299" s="45"/>
      <c r="B299" s="35" t="s">
        <v>279</v>
      </c>
      <c r="C299" s="32">
        <v>1</v>
      </c>
      <c r="D299" s="7">
        <v>1</v>
      </c>
      <c r="E299" s="7">
        <v>0</v>
      </c>
      <c r="F299" s="7">
        <v>4</v>
      </c>
      <c r="G299" s="8">
        <f t="shared" si="67"/>
        <v>8.1833060556464816E-4</v>
      </c>
      <c r="H299" s="8">
        <f t="shared" si="68"/>
        <v>9.5877277085330771E-4</v>
      </c>
      <c r="I299" s="8" t="str">
        <f t="shared" si="69"/>
        <v/>
      </c>
      <c r="J299" s="8">
        <f t="shared" si="70"/>
        <v>4.9566294919454771E-3</v>
      </c>
      <c r="K299" s="8">
        <f t="shared" si="73"/>
        <v>-1</v>
      </c>
      <c r="L299" s="8">
        <f t="shared" si="74"/>
        <v>3</v>
      </c>
      <c r="M299" s="8">
        <f t="shared" si="71"/>
        <v>-8.1833060556464816E-4</v>
      </c>
      <c r="N299" s="16">
        <f t="shared" si="72"/>
        <v>2.8763183125599234E-3</v>
      </c>
    </row>
    <row r="300" spans="1:14" x14ac:dyDescent="0.2">
      <c r="A300" s="45"/>
      <c r="B300" s="35" t="s">
        <v>280</v>
      </c>
      <c r="C300" s="32">
        <v>0</v>
      </c>
      <c r="D300" s="7">
        <v>4</v>
      </c>
      <c r="E300" s="7">
        <v>1</v>
      </c>
      <c r="F300" s="7">
        <v>3</v>
      </c>
      <c r="G300" s="8" t="str">
        <f t="shared" si="67"/>
        <v/>
      </c>
      <c r="H300" s="8">
        <f t="shared" si="68"/>
        <v>3.8350910834132309E-3</v>
      </c>
      <c r="I300" s="8">
        <f t="shared" si="69"/>
        <v>8.703220191470844E-4</v>
      </c>
      <c r="J300" s="8">
        <f t="shared" si="70"/>
        <v>3.7174721189591076E-3</v>
      </c>
      <c r="K300" s="8">
        <f t="shared" si="73"/>
        <v>1</v>
      </c>
      <c r="L300" s="8">
        <f t="shared" si="74"/>
        <v>-0.25</v>
      </c>
      <c r="M300" s="8" t="str">
        <f t="shared" si="71"/>
        <v/>
      </c>
      <c r="N300" s="16">
        <f t="shared" si="72"/>
        <v>-9.5877277085330771E-4</v>
      </c>
    </row>
    <row r="301" spans="1:14" x14ac:dyDescent="0.2">
      <c r="A301" s="45"/>
      <c r="B301" s="35" t="s">
        <v>281</v>
      </c>
      <c r="C301" s="32">
        <v>0</v>
      </c>
      <c r="D301" s="7">
        <v>0</v>
      </c>
      <c r="E301" s="7">
        <v>0</v>
      </c>
      <c r="F301" s="7">
        <v>0</v>
      </c>
      <c r="G301" s="8" t="str">
        <f t="shared" si="67"/>
        <v/>
      </c>
      <c r="H301" s="8" t="str">
        <f t="shared" si="68"/>
        <v/>
      </c>
      <c r="I301" s="8" t="str">
        <f t="shared" si="69"/>
        <v/>
      </c>
      <c r="J301" s="8" t="str">
        <f t="shared" si="70"/>
        <v/>
      </c>
      <c r="K301" s="8" t="str">
        <f t="shared" si="73"/>
        <v xml:space="preserve"> </v>
      </c>
      <c r="L301" s="8" t="str">
        <f t="shared" si="74"/>
        <v xml:space="preserve"> </v>
      </c>
      <c r="M301" s="8" t="str">
        <f t="shared" si="71"/>
        <v/>
      </c>
      <c r="N301" s="16" t="str">
        <f t="shared" si="72"/>
        <v/>
      </c>
    </row>
    <row r="302" spans="1:14" x14ac:dyDescent="0.2">
      <c r="A302" s="45"/>
      <c r="B302" s="35" t="s">
        <v>282</v>
      </c>
      <c r="C302" s="32">
        <v>0</v>
      </c>
      <c r="D302" s="7">
        <v>0</v>
      </c>
      <c r="E302" s="7">
        <v>0</v>
      </c>
      <c r="F302" s="7">
        <v>0</v>
      </c>
      <c r="G302" s="8" t="str">
        <f t="shared" si="67"/>
        <v/>
      </c>
      <c r="H302" s="8" t="str">
        <f t="shared" si="68"/>
        <v/>
      </c>
      <c r="I302" s="8" t="str">
        <f t="shared" si="69"/>
        <v/>
      </c>
      <c r="J302" s="8" t="str">
        <f t="shared" si="70"/>
        <v/>
      </c>
      <c r="K302" s="8" t="str">
        <f t="shared" si="73"/>
        <v xml:space="preserve"> </v>
      </c>
      <c r="L302" s="8" t="str">
        <f t="shared" si="74"/>
        <v xml:space="preserve"> </v>
      </c>
      <c r="M302" s="8" t="str">
        <f t="shared" si="71"/>
        <v/>
      </c>
      <c r="N302" s="16" t="str">
        <f t="shared" si="72"/>
        <v/>
      </c>
    </row>
    <row r="303" spans="1:14" x14ac:dyDescent="0.2">
      <c r="A303" s="45" t="s">
        <v>76</v>
      </c>
      <c r="B303" s="35" t="s">
        <v>283</v>
      </c>
      <c r="C303" s="32">
        <v>0</v>
      </c>
      <c r="D303" s="7">
        <v>0</v>
      </c>
      <c r="E303" s="7">
        <v>0</v>
      </c>
      <c r="F303" s="7">
        <v>0</v>
      </c>
      <c r="G303" s="8" t="str">
        <f t="shared" si="67"/>
        <v/>
      </c>
      <c r="H303" s="8" t="str">
        <f t="shared" si="68"/>
        <v/>
      </c>
      <c r="I303" s="8" t="str">
        <f t="shared" si="69"/>
        <v/>
      </c>
      <c r="J303" s="8" t="str">
        <f t="shared" si="70"/>
        <v/>
      </c>
      <c r="K303" s="8" t="str">
        <f t="shared" si="73"/>
        <v xml:space="preserve"> </v>
      </c>
      <c r="L303" s="8" t="str">
        <f t="shared" si="74"/>
        <v xml:space="preserve"> </v>
      </c>
      <c r="M303" s="8" t="str">
        <f t="shared" si="71"/>
        <v/>
      </c>
      <c r="N303" s="16" t="str">
        <f t="shared" si="72"/>
        <v/>
      </c>
    </row>
    <row r="304" spans="1:14" x14ac:dyDescent="0.2">
      <c r="A304" s="45"/>
      <c r="B304" s="35" t="s">
        <v>284</v>
      </c>
      <c r="C304" s="32">
        <v>4</v>
      </c>
      <c r="D304" s="7">
        <v>0</v>
      </c>
      <c r="E304" s="7">
        <v>0</v>
      </c>
      <c r="F304" s="7">
        <v>0</v>
      </c>
      <c r="G304" s="8">
        <f t="shared" si="67"/>
        <v>3.2733224222585926E-3</v>
      </c>
      <c r="H304" s="8" t="str">
        <f t="shared" si="68"/>
        <v/>
      </c>
      <c r="I304" s="8" t="str">
        <f t="shared" si="69"/>
        <v/>
      </c>
      <c r="J304" s="8" t="str">
        <f t="shared" si="70"/>
        <v/>
      </c>
      <c r="K304" s="8">
        <f t="shared" si="73"/>
        <v>-1</v>
      </c>
      <c r="L304" s="8" t="str">
        <f t="shared" si="74"/>
        <v xml:space="preserve"> </v>
      </c>
      <c r="M304" s="8">
        <f t="shared" si="71"/>
        <v>-3.2733224222585926E-3</v>
      </c>
      <c r="N304" s="16" t="str">
        <f t="shared" si="72"/>
        <v/>
      </c>
    </row>
    <row r="305" spans="1:14" x14ac:dyDescent="0.2">
      <c r="A305" s="45"/>
      <c r="B305" s="35" t="s">
        <v>285</v>
      </c>
      <c r="C305" s="32">
        <v>0</v>
      </c>
      <c r="D305" s="7">
        <v>0</v>
      </c>
      <c r="E305" s="7">
        <v>0</v>
      </c>
      <c r="F305" s="7">
        <v>0</v>
      </c>
      <c r="G305" s="8" t="str">
        <f t="shared" si="67"/>
        <v/>
      </c>
      <c r="H305" s="8" t="str">
        <f t="shared" si="68"/>
        <v/>
      </c>
      <c r="I305" s="8" t="str">
        <f t="shared" si="69"/>
        <v/>
      </c>
      <c r="J305" s="8" t="str">
        <f t="shared" si="70"/>
        <v/>
      </c>
      <c r="K305" s="8" t="str">
        <f t="shared" si="73"/>
        <v xml:space="preserve"> </v>
      </c>
      <c r="L305" s="8" t="str">
        <f t="shared" si="74"/>
        <v xml:space="preserve"> </v>
      </c>
      <c r="M305" s="8" t="str">
        <f t="shared" si="71"/>
        <v/>
      </c>
      <c r="N305" s="16" t="str">
        <f t="shared" si="72"/>
        <v/>
      </c>
    </row>
    <row r="306" spans="1:14" x14ac:dyDescent="0.2">
      <c r="A306" s="45"/>
      <c r="B306" s="35" t="s">
        <v>286</v>
      </c>
      <c r="C306" s="32">
        <v>7</v>
      </c>
      <c r="D306" s="7">
        <v>5</v>
      </c>
      <c r="E306" s="7">
        <v>15</v>
      </c>
      <c r="F306" s="7">
        <v>15</v>
      </c>
      <c r="G306" s="8">
        <f t="shared" si="67"/>
        <v>5.7283142389525366E-3</v>
      </c>
      <c r="H306" s="8">
        <f t="shared" si="68"/>
        <v>4.7938638542665392E-3</v>
      </c>
      <c r="I306" s="8">
        <f t="shared" si="69"/>
        <v>1.3054830287206266E-2</v>
      </c>
      <c r="J306" s="8">
        <f t="shared" si="70"/>
        <v>1.858736059479554E-2</v>
      </c>
      <c r="K306" s="8">
        <f t="shared" si="73"/>
        <v>1.1428571428571428</v>
      </c>
      <c r="L306" s="8">
        <f t="shared" si="74"/>
        <v>2</v>
      </c>
      <c r="M306" s="8">
        <f t="shared" si="71"/>
        <v>6.5466448445171844E-3</v>
      </c>
      <c r="N306" s="16">
        <f t="shared" si="72"/>
        <v>9.5877277085330784E-3</v>
      </c>
    </row>
    <row r="307" spans="1:14" x14ac:dyDescent="0.2">
      <c r="A307" s="45"/>
      <c r="B307" s="35" t="s">
        <v>287</v>
      </c>
      <c r="C307" s="32">
        <v>0</v>
      </c>
      <c r="D307" s="7">
        <v>5</v>
      </c>
      <c r="E307" s="7">
        <v>0</v>
      </c>
      <c r="F307" s="7">
        <v>1</v>
      </c>
      <c r="G307" s="8" t="str">
        <f t="shared" si="67"/>
        <v/>
      </c>
      <c r="H307" s="8">
        <f t="shared" si="68"/>
        <v>4.7938638542665392E-3</v>
      </c>
      <c r="I307" s="8" t="str">
        <f t="shared" si="69"/>
        <v/>
      </c>
      <c r="J307" s="8">
        <f t="shared" si="70"/>
        <v>1.2391573729863693E-3</v>
      </c>
      <c r="K307" s="8" t="str">
        <f t="shared" si="73"/>
        <v xml:space="preserve"> </v>
      </c>
      <c r="L307" s="8">
        <f t="shared" si="74"/>
        <v>-0.8</v>
      </c>
      <c r="M307" s="8" t="str">
        <f t="shared" si="71"/>
        <v/>
      </c>
      <c r="N307" s="16">
        <f t="shared" si="72"/>
        <v>-3.8350910834132317E-3</v>
      </c>
    </row>
    <row r="308" spans="1:14" x14ac:dyDescent="0.2">
      <c r="A308" s="45"/>
      <c r="B308" s="35" t="s">
        <v>288</v>
      </c>
      <c r="C308" s="32">
        <v>0</v>
      </c>
      <c r="D308" s="7">
        <v>1</v>
      </c>
      <c r="E308" s="7">
        <v>0</v>
      </c>
      <c r="F308" s="7">
        <v>0</v>
      </c>
      <c r="G308" s="8" t="str">
        <f t="shared" si="67"/>
        <v/>
      </c>
      <c r="H308" s="8">
        <f t="shared" si="68"/>
        <v>9.5877277085330771E-4</v>
      </c>
      <c r="I308" s="8" t="str">
        <f t="shared" si="69"/>
        <v/>
      </c>
      <c r="J308" s="8" t="str">
        <f t="shared" si="70"/>
        <v/>
      </c>
      <c r="K308" s="8" t="str">
        <f t="shared" si="73"/>
        <v xml:space="preserve"> </v>
      </c>
      <c r="L308" s="8">
        <f t="shared" si="74"/>
        <v>-1</v>
      </c>
      <c r="M308" s="8" t="str">
        <f t="shared" si="71"/>
        <v/>
      </c>
      <c r="N308" s="16">
        <f t="shared" si="72"/>
        <v>-9.5877277085330771E-4</v>
      </c>
    </row>
    <row r="309" spans="1:14" x14ac:dyDescent="0.2">
      <c r="A309" s="45"/>
      <c r="B309" s="35" t="s">
        <v>289</v>
      </c>
      <c r="C309" s="32">
        <v>2</v>
      </c>
      <c r="D309" s="7">
        <v>0</v>
      </c>
      <c r="E309" s="7">
        <v>0</v>
      </c>
      <c r="F309" s="7">
        <v>0</v>
      </c>
      <c r="G309" s="8">
        <f t="shared" si="67"/>
        <v>1.6366612111292963E-3</v>
      </c>
      <c r="H309" s="8" t="str">
        <f t="shared" si="68"/>
        <v/>
      </c>
      <c r="I309" s="8" t="str">
        <f t="shared" si="69"/>
        <v/>
      </c>
      <c r="J309" s="8" t="str">
        <f t="shared" si="70"/>
        <v/>
      </c>
      <c r="K309" s="8">
        <f t="shared" si="73"/>
        <v>-1</v>
      </c>
      <c r="L309" s="8" t="str">
        <f t="shared" si="74"/>
        <v xml:space="preserve"> </v>
      </c>
      <c r="M309" s="8">
        <f t="shared" si="71"/>
        <v>-1.6366612111292963E-3</v>
      </c>
      <c r="N309" s="16" t="str">
        <f t="shared" si="72"/>
        <v/>
      </c>
    </row>
    <row r="310" spans="1:14" x14ac:dyDescent="0.2">
      <c r="A310" s="45"/>
      <c r="B310" s="35" t="s">
        <v>290</v>
      </c>
      <c r="C310" s="32">
        <v>1</v>
      </c>
      <c r="D310" s="7">
        <v>1</v>
      </c>
      <c r="E310" s="7">
        <v>0</v>
      </c>
      <c r="F310" s="7">
        <v>1</v>
      </c>
      <c r="G310" s="8">
        <f t="shared" si="67"/>
        <v>8.1833060556464816E-4</v>
      </c>
      <c r="H310" s="8">
        <f t="shared" si="68"/>
        <v>9.5877277085330771E-4</v>
      </c>
      <c r="I310" s="8" t="str">
        <f t="shared" si="69"/>
        <v/>
      </c>
      <c r="J310" s="8">
        <f t="shared" si="70"/>
        <v>1.2391573729863693E-3</v>
      </c>
      <c r="K310" s="8">
        <f t="shared" si="73"/>
        <v>-1</v>
      </c>
      <c r="L310" s="8">
        <f t="shared" si="74"/>
        <v>0</v>
      </c>
      <c r="M310" s="8">
        <f t="shared" si="71"/>
        <v>-8.1833060556464816E-4</v>
      </c>
      <c r="N310" s="16">
        <f t="shared" si="72"/>
        <v>0</v>
      </c>
    </row>
    <row r="311" spans="1:14" ht="25.5" x14ac:dyDescent="0.2">
      <c r="A311" s="45"/>
      <c r="B311" s="35" t="s">
        <v>291</v>
      </c>
      <c r="C311" s="32">
        <v>1</v>
      </c>
      <c r="D311" s="7">
        <v>0</v>
      </c>
      <c r="E311" s="7">
        <v>1</v>
      </c>
      <c r="F311" s="7">
        <v>0</v>
      </c>
      <c r="G311" s="8">
        <f t="shared" si="67"/>
        <v>8.1833060556464816E-4</v>
      </c>
      <c r="H311" s="8" t="str">
        <f t="shared" si="68"/>
        <v/>
      </c>
      <c r="I311" s="8">
        <f t="shared" si="69"/>
        <v>8.703220191470844E-4</v>
      </c>
      <c r="J311" s="8" t="str">
        <f t="shared" si="70"/>
        <v/>
      </c>
      <c r="K311" s="8">
        <f t="shared" si="73"/>
        <v>0</v>
      </c>
      <c r="L311" s="8" t="str">
        <f t="shared" si="74"/>
        <v xml:space="preserve"> </v>
      </c>
      <c r="M311" s="8">
        <f t="shared" si="71"/>
        <v>0</v>
      </c>
      <c r="N311" s="16" t="str">
        <f t="shared" si="72"/>
        <v/>
      </c>
    </row>
    <row r="312" spans="1:14" x14ac:dyDescent="0.2">
      <c r="A312" s="45"/>
      <c r="B312" s="35" t="s">
        <v>292</v>
      </c>
      <c r="C312" s="32">
        <v>7</v>
      </c>
      <c r="D312" s="7">
        <v>1</v>
      </c>
      <c r="E312" s="7">
        <v>3</v>
      </c>
      <c r="F312" s="7">
        <v>8</v>
      </c>
      <c r="G312" s="8">
        <f t="shared" si="67"/>
        <v>5.7283142389525366E-3</v>
      </c>
      <c r="H312" s="8">
        <f t="shared" si="68"/>
        <v>9.5877277085330771E-4</v>
      </c>
      <c r="I312" s="8">
        <f t="shared" si="69"/>
        <v>2.6109660574412533E-3</v>
      </c>
      <c r="J312" s="8">
        <f t="shared" si="70"/>
        <v>9.9132589838909543E-3</v>
      </c>
      <c r="K312" s="8">
        <f t="shared" si="73"/>
        <v>-0.5714285714285714</v>
      </c>
      <c r="L312" s="8">
        <f t="shared" si="74"/>
        <v>7</v>
      </c>
      <c r="M312" s="8">
        <f t="shared" si="71"/>
        <v>-3.2733224222585922E-3</v>
      </c>
      <c r="N312" s="16">
        <f t="shared" si="72"/>
        <v>6.7114093959731542E-3</v>
      </c>
    </row>
    <row r="313" spans="1:14" x14ac:dyDescent="0.2">
      <c r="A313" s="45"/>
      <c r="B313" s="35" t="s">
        <v>293</v>
      </c>
      <c r="C313" s="32">
        <v>0</v>
      </c>
      <c r="D313" s="7">
        <v>0</v>
      </c>
      <c r="E313" s="7">
        <v>0</v>
      </c>
      <c r="F313" s="7">
        <v>0</v>
      </c>
      <c r="G313" s="8" t="str">
        <f t="shared" si="67"/>
        <v/>
      </c>
      <c r="H313" s="8" t="str">
        <f t="shared" si="68"/>
        <v/>
      </c>
      <c r="I313" s="8" t="str">
        <f t="shared" si="69"/>
        <v/>
      </c>
      <c r="J313" s="8" t="str">
        <f t="shared" si="70"/>
        <v/>
      </c>
      <c r="K313" s="8" t="str">
        <f t="shared" si="73"/>
        <v xml:space="preserve"> </v>
      </c>
      <c r="L313" s="8" t="str">
        <f t="shared" si="74"/>
        <v xml:space="preserve"> </v>
      </c>
      <c r="M313" s="8" t="str">
        <f t="shared" si="71"/>
        <v/>
      </c>
      <c r="N313" s="16" t="str">
        <f t="shared" si="72"/>
        <v/>
      </c>
    </row>
    <row r="314" spans="1:14" x14ac:dyDescent="0.2">
      <c r="A314" s="45"/>
      <c r="B314" s="35" t="s">
        <v>294</v>
      </c>
      <c r="C314" s="32">
        <v>0</v>
      </c>
      <c r="D314" s="7">
        <v>0</v>
      </c>
      <c r="E314" s="7">
        <v>0</v>
      </c>
      <c r="F314" s="7">
        <v>0</v>
      </c>
      <c r="G314" s="8" t="str">
        <f t="shared" si="67"/>
        <v/>
      </c>
      <c r="H314" s="8" t="str">
        <f t="shared" si="68"/>
        <v/>
      </c>
      <c r="I314" s="8" t="str">
        <f t="shared" si="69"/>
        <v/>
      </c>
      <c r="J314" s="8" t="str">
        <f t="shared" si="70"/>
        <v/>
      </c>
      <c r="K314" s="8" t="str">
        <f t="shared" si="73"/>
        <v xml:space="preserve"> </v>
      </c>
      <c r="L314" s="8" t="str">
        <f t="shared" si="74"/>
        <v xml:space="preserve"> </v>
      </c>
      <c r="M314" s="8" t="str">
        <f t="shared" si="71"/>
        <v/>
      </c>
      <c r="N314" s="16" t="str">
        <f t="shared" si="72"/>
        <v/>
      </c>
    </row>
    <row r="315" spans="1:14" x14ac:dyDescent="0.2">
      <c r="A315" s="45"/>
      <c r="B315" s="35" t="s">
        <v>295</v>
      </c>
      <c r="C315" s="32">
        <v>0</v>
      </c>
      <c r="D315" s="7">
        <v>0</v>
      </c>
      <c r="E315" s="7">
        <v>0</v>
      </c>
      <c r="F315" s="7">
        <v>0</v>
      </c>
      <c r="G315" s="8" t="str">
        <f t="shared" si="67"/>
        <v/>
      </c>
      <c r="H315" s="8" t="str">
        <f t="shared" si="68"/>
        <v/>
      </c>
      <c r="I315" s="8" t="str">
        <f t="shared" si="69"/>
        <v/>
      </c>
      <c r="J315" s="8" t="str">
        <f t="shared" si="70"/>
        <v/>
      </c>
      <c r="K315" s="8" t="str">
        <f t="shared" si="73"/>
        <v xml:space="preserve"> </v>
      </c>
      <c r="L315" s="8" t="str">
        <f t="shared" si="74"/>
        <v xml:space="preserve"> </v>
      </c>
      <c r="M315" s="8" t="str">
        <f t="shared" si="71"/>
        <v/>
      </c>
      <c r="N315" s="16" t="str">
        <f t="shared" si="72"/>
        <v/>
      </c>
    </row>
    <row r="316" spans="1:14" ht="24" customHeight="1" x14ac:dyDescent="0.2">
      <c r="A316" s="45"/>
      <c r="B316" s="35" t="s">
        <v>296</v>
      </c>
      <c r="C316" s="32">
        <v>0</v>
      </c>
      <c r="D316" s="7">
        <v>0</v>
      </c>
      <c r="E316" s="7">
        <v>0</v>
      </c>
      <c r="F316" s="7">
        <v>0</v>
      </c>
      <c r="G316" s="8" t="str">
        <f t="shared" ref="G316:G347" si="75">+IF(C316=0,"",C316/C$188)</f>
        <v/>
      </c>
      <c r="H316" s="8" t="str">
        <f t="shared" ref="H316:H347" si="76">+IF(D316=0,"",D316/D$188)</f>
        <v/>
      </c>
      <c r="I316" s="8" t="str">
        <f t="shared" ref="I316:I347" si="77">+IF(E316=0,"",E316/E$188)</f>
        <v/>
      </c>
      <c r="J316" s="8" t="str">
        <f t="shared" ref="J316:J347" si="78">+IF(F316=0,"",F316/F$188)</f>
        <v/>
      </c>
      <c r="K316" s="8" t="str">
        <f t="shared" si="73"/>
        <v xml:space="preserve"> </v>
      </c>
      <c r="L316" s="8" t="str">
        <f t="shared" si="74"/>
        <v xml:space="preserve"> </v>
      </c>
      <c r="M316" s="8" t="str">
        <f t="shared" ref="M316:M347" si="79">+IF(OR(AND(G316=""),(K316="")),"",G316*K316)</f>
        <v/>
      </c>
      <c r="N316" s="16" t="str">
        <f t="shared" ref="N316:N347" si="80">+IF(OR(AND(H316=""),(L316="")),"",H316*L316)</f>
        <v/>
      </c>
    </row>
    <row r="317" spans="1:14" x14ac:dyDescent="0.2">
      <c r="A317" s="45"/>
      <c r="B317" s="35" t="s">
        <v>297</v>
      </c>
      <c r="C317" s="32">
        <v>0</v>
      </c>
      <c r="D317" s="7">
        <v>0</v>
      </c>
      <c r="E317" s="7">
        <v>0</v>
      </c>
      <c r="F317" s="7">
        <v>0</v>
      </c>
      <c r="G317" s="8" t="str">
        <f t="shared" si="75"/>
        <v/>
      </c>
      <c r="H317" s="8" t="str">
        <f t="shared" si="76"/>
        <v/>
      </c>
      <c r="I317" s="8" t="str">
        <f t="shared" si="77"/>
        <v/>
      </c>
      <c r="J317" s="8" t="str">
        <f t="shared" si="78"/>
        <v/>
      </c>
      <c r="K317" s="8" t="str">
        <f t="shared" ref="K317:K348" si="81">+IF(AND(C317=0,E317=0)," ",IF(C317=0,1,IF(E317=0,-1,(E317-C317)/C317)))</f>
        <v xml:space="preserve"> </v>
      </c>
      <c r="L317" s="8" t="str">
        <f t="shared" ref="L317:L348" si="82">+IF(AND(D317=0,F317=0)," ",IF(D317=0,1,IF(F317=0,-1,(F317-D317)/D317)))</f>
        <v xml:space="preserve"> </v>
      </c>
      <c r="M317" s="8" t="str">
        <f t="shared" si="79"/>
        <v/>
      </c>
      <c r="N317" s="16" t="str">
        <f t="shared" si="80"/>
        <v/>
      </c>
    </row>
    <row r="318" spans="1:14" x14ac:dyDescent="0.2">
      <c r="A318" s="45"/>
      <c r="B318" s="35" t="s">
        <v>298</v>
      </c>
      <c r="C318" s="32">
        <v>0</v>
      </c>
      <c r="D318" s="7">
        <v>0</v>
      </c>
      <c r="E318" s="7">
        <v>9</v>
      </c>
      <c r="F318" s="7">
        <v>8</v>
      </c>
      <c r="G318" s="8" t="str">
        <f t="shared" si="75"/>
        <v/>
      </c>
      <c r="H318" s="8" t="str">
        <f t="shared" si="76"/>
        <v/>
      </c>
      <c r="I318" s="8">
        <f t="shared" si="77"/>
        <v>7.832898172323759E-3</v>
      </c>
      <c r="J318" s="8">
        <f t="shared" si="78"/>
        <v>9.9132589838909543E-3</v>
      </c>
      <c r="K318" s="8">
        <f t="shared" si="81"/>
        <v>1</v>
      </c>
      <c r="L318" s="8">
        <f t="shared" si="82"/>
        <v>1</v>
      </c>
      <c r="M318" s="8" t="str">
        <f t="shared" si="79"/>
        <v/>
      </c>
      <c r="N318" s="16" t="str">
        <f t="shared" si="80"/>
        <v/>
      </c>
    </row>
    <row r="319" spans="1:14" x14ac:dyDescent="0.2">
      <c r="A319" s="45" t="s">
        <v>76</v>
      </c>
      <c r="B319" s="35" t="s">
        <v>299</v>
      </c>
      <c r="C319" s="32">
        <v>0</v>
      </c>
      <c r="D319" s="7">
        <v>0</v>
      </c>
      <c r="E319" s="7">
        <v>0</v>
      </c>
      <c r="F319" s="7">
        <v>0</v>
      </c>
      <c r="G319" s="8" t="str">
        <f t="shared" si="75"/>
        <v/>
      </c>
      <c r="H319" s="8" t="str">
        <f t="shared" si="76"/>
        <v/>
      </c>
      <c r="I319" s="8" t="str">
        <f t="shared" si="77"/>
        <v/>
      </c>
      <c r="J319" s="8" t="str">
        <f t="shared" si="78"/>
        <v/>
      </c>
      <c r="K319" s="8" t="str">
        <f t="shared" si="81"/>
        <v xml:space="preserve"> </v>
      </c>
      <c r="L319" s="8" t="str">
        <f t="shared" si="82"/>
        <v xml:space="preserve"> </v>
      </c>
      <c r="M319" s="8" t="str">
        <f t="shared" si="79"/>
        <v/>
      </c>
      <c r="N319" s="16" t="str">
        <f t="shared" si="80"/>
        <v/>
      </c>
    </row>
    <row r="320" spans="1:14" x14ac:dyDescent="0.2">
      <c r="A320" s="45"/>
      <c r="B320" s="35" t="s">
        <v>300</v>
      </c>
      <c r="C320" s="32">
        <v>0</v>
      </c>
      <c r="D320" s="7">
        <v>0</v>
      </c>
      <c r="E320" s="7">
        <v>0</v>
      </c>
      <c r="F320" s="7">
        <v>1</v>
      </c>
      <c r="G320" s="8" t="str">
        <f t="shared" si="75"/>
        <v/>
      </c>
      <c r="H320" s="8" t="str">
        <f t="shared" si="76"/>
        <v/>
      </c>
      <c r="I320" s="8" t="str">
        <f t="shared" si="77"/>
        <v/>
      </c>
      <c r="J320" s="8">
        <f t="shared" si="78"/>
        <v>1.2391573729863693E-3</v>
      </c>
      <c r="K320" s="8" t="str">
        <f t="shared" si="81"/>
        <v xml:space="preserve"> </v>
      </c>
      <c r="L320" s="8">
        <f t="shared" si="82"/>
        <v>1</v>
      </c>
      <c r="M320" s="8" t="str">
        <f t="shared" si="79"/>
        <v/>
      </c>
      <c r="N320" s="16" t="str">
        <f t="shared" si="80"/>
        <v/>
      </c>
    </row>
    <row r="321" spans="1:14" ht="25.5" x14ac:dyDescent="0.2">
      <c r="A321" s="45"/>
      <c r="B321" s="35" t="s">
        <v>301</v>
      </c>
      <c r="C321" s="32">
        <v>0</v>
      </c>
      <c r="D321" s="7">
        <v>1</v>
      </c>
      <c r="E321" s="7">
        <v>3</v>
      </c>
      <c r="F321" s="7">
        <v>3</v>
      </c>
      <c r="G321" s="8" t="str">
        <f t="shared" si="75"/>
        <v/>
      </c>
      <c r="H321" s="8">
        <f t="shared" si="76"/>
        <v>9.5877277085330771E-4</v>
      </c>
      <c r="I321" s="8">
        <f t="shared" si="77"/>
        <v>2.6109660574412533E-3</v>
      </c>
      <c r="J321" s="8">
        <f t="shared" si="78"/>
        <v>3.7174721189591076E-3</v>
      </c>
      <c r="K321" s="8">
        <f t="shared" si="81"/>
        <v>1</v>
      </c>
      <c r="L321" s="8">
        <f t="shared" si="82"/>
        <v>2</v>
      </c>
      <c r="M321" s="8" t="str">
        <f t="shared" si="79"/>
        <v/>
      </c>
      <c r="N321" s="16">
        <f t="shared" si="80"/>
        <v>1.9175455417066154E-3</v>
      </c>
    </row>
    <row r="322" spans="1:14" x14ac:dyDescent="0.2">
      <c r="A322" s="45"/>
      <c r="B322" s="35" t="s">
        <v>302</v>
      </c>
      <c r="C322" s="32">
        <v>0</v>
      </c>
      <c r="D322" s="7">
        <v>0</v>
      </c>
      <c r="E322" s="7">
        <v>0</v>
      </c>
      <c r="F322" s="7">
        <v>0</v>
      </c>
      <c r="G322" s="8" t="str">
        <f t="shared" si="75"/>
        <v/>
      </c>
      <c r="H322" s="8" t="str">
        <f t="shared" si="76"/>
        <v/>
      </c>
      <c r="I322" s="8" t="str">
        <f t="shared" si="77"/>
        <v/>
      </c>
      <c r="J322" s="8" t="str">
        <f t="shared" si="78"/>
        <v/>
      </c>
      <c r="K322" s="8" t="str">
        <f t="shared" si="81"/>
        <v xml:space="preserve"> </v>
      </c>
      <c r="L322" s="8" t="str">
        <f t="shared" si="82"/>
        <v xml:space="preserve"> </v>
      </c>
      <c r="M322" s="8" t="str">
        <f t="shared" si="79"/>
        <v/>
      </c>
      <c r="N322" s="16" t="str">
        <f t="shared" si="80"/>
        <v/>
      </c>
    </row>
    <row r="323" spans="1:14" ht="25.5" x14ac:dyDescent="0.2">
      <c r="A323" s="45"/>
      <c r="B323" s="35" t="s">
        <v>303</v>
      </c>
      <c r="C323" s="32">
        <v>0</v>
      </c>
      <c r="D323" s="7">
        <v>0</v>
      </c>
      <c r="E323" s="7">
        <v>0</v>
      </c>
      <c r="F323" s="7">
        <v>0</v>
      </c>
      <c r="G323" s="8" t="str">
        <f t="shared" si="75"/>
        <v/>
      </c>
      <c r="H323" s="8" t="str">
        <f t="shared" si="76"/>
        <v/>
      </c>
      <c r="I323" s="8" t="str">
        <f t="shared" si="77"/>
        <v/>
      </c>
      <c r="J323" s="8" t="str">
        <f t="shared" si="78"/>
        <v/>
      </c>
      <c r="K323" s="8" t="str">
        <f t="shared" si="81"/>
        <v xml:space="preserve"> </v>
      </c>
      <c r="L323" s="8" t="str">
        <f t="shared" si="82"/>
        <v xml:space="preserve"> </v>
      </c>
      <c r="M323" s="8" t="str">
        <f t="shared" si="79"/>
        <v/>
      </c>
      <c r="N323" s="16" t="str">
        <f t="shared" si="80"/>
        <v/>
      </c>
    </row>
    <row r="324" spans="1:14" x14ac:dyDescent="0.2">
      <c r="A324" s="45"/>
      <c r="B324" s="35" t="s">
        <v>304</v>
      </c>
      <c r="C324" s="32">
        <v>14</v>
      </c>
      <c r="D324" s="7">
        <v>9</v>
      </c>
      <c r="E324" s="7">
        <v>30</v>
      </c>
      <c r="F324" s="7">
        <v>34</v>
      </c>
      <c r="G324" s="8">
        <f t="shared" si="75"/>
        <v>1.1456628477905073E-2</v>
      </c>
      <c r="H324" s="8">
        <f t="shared" si="76"/>
        <v>8.6289549376797701E-3</v>
      </c>
      <c r="I324" s="8">
        <f t="shared" si="77"/>
        <v>2.6109660574412531E-2</v>
      </c>
      <c r="J324" s="8">
        <f t="shared" si="78"/>
        <v>4.2131350681536554E-2</v>
      </c>
      <c r="K324" s="8">
        <f t="shared" si="81"/>
        <v>1.1428571428571428</v>
      </c>
      <c r="L324" s="8">
        <f t="shared" si="82"/>
        <v>2.7777777777777777</v>
      </c>
      <c r="M324" s="8">
        <f t="shared" si="79"/>
        <v>1.3093289689034369E-2</v>
      </c>
      <c r="N324" s="16">
        <f t="shared" si="80"/>
        <v>2.3969319271332695E-2</v>
      </c>
    </row>
    <row r="325" spans="1:14" x14ac:dyDescent="0.2">
      <c r="A325" s="45"/>
      <c r="B325" s="35" t="s">
        <v>305</v>
      </c>
      <c r="C325" s="32">
        <v>0</v>
      </c>
      <c r="D325" s="7">
        <v>0</v>
      </c>
      <c r="E325" s="7">
        <v>3</v>
      </c>
      <c r="F325" s="7">
        <v>0</v>
      </c>
      <c r="G325" s="8" t="str">
        <f t="shared" si="75"/>
        <v/>
      </c>
      <c r="H325" s="8" t="str">
        <f t="shared" si="76"/>
        <v/>
      </c>
      <c r="I325" s="8">
        <f t="shared" si="77"/>
        <v>2.6109660574412533E-3</v>
      </c>
      <c r="J325" s="8" t="str">
        <f t="shared" si="78"/>
        <v/>
      </c>
      <c r="K325" s="8">
        <f t="shared" si="81"/>
        <v>1</v>
      </c>
      <c r="L325" s="8" t="str">
        <f t="shared" si="82"/>
        <v xml:space="preserve"> </v>
      </c>
      <c r="M325" s="8" t="str">
        <f t="shared" si="79"/>
        <v/>
      </c>
      <c r="N325" s="16" t="str">
        <f t="shared" si="80"/>
        <v/>
      </c>
    </row>
    <row r="326" spans="1:14" x14ac:dyDescent="0.2">
      <c r="A326" s="45"/>
      <c r="B326" s="35" t="s">
        <v>306</v>
      </c>
      <c r="C326" s="32">
        <v>0</v>
      </c>
      <c r="D326" s="7">
        <v>0</v>
      </c>
      <c r="E326" s="7">
        <v>0</v>
      </c>
      <c r="F326" s="7">
        <v>0</v>
      </c>
      <c r="G326" s="8" t="str">
        <f t="shared" si="75"/>
        <v/>
      </c>
      <c r="H326" s="8" t="str">
        <f t="shared" si="76"/>
        <v/>
      </c>
      <c r="I326" s="8" t="str">
        <f t="shared" si="77"/>
        <v/>
      </c>
      <c r="J326" s="8" t="str">
        <f t="shared" si="78"/>
        <v/>
      </c>
      <c r="K326" s="8" t="str">
        <f t="shared" si="81"/>
        <v xml:space="preserve"> </v>
      </c>
      <c r="L326" s="8" t="str">
        <f t="shared" si="82"/>
        <v xml:space="preserve"> </v>
      </c>
      <c r="M326" s="8" t="str">
        <f t="shared" si="79"/>
        <v/>
      </c>
      <c r="N326" s="16" t="str">
        <f t="shared" si="80"/>
        <v/>
      </c>
    </row>
    <row r="327" spans="1:14" x14ac:dyDescent="0.2">
      <c r="A327" s="45"/>
      <c r="B327" s="35" t="s">
        <v>307</v>
      </c>
      <c r="C327" s="32">
        <v>306</v>
      </c>
      <c r="D327" s="7">
        <v>486</v>
      </c>
      <c r="E327" s="7">
        <v>199</v>
      </c>
      <c r="F327" s="7">
        <v>215</v>
      </c>
      <c r="G327" s="8">
        <f t="shared" si="75"/>
        <v>0.25040916530278234</v>
      </c>
      <c r="H327" s="8">
        <f t="shared" si="76"/>
        <v>0.46596356663470756</v>
      </c>
      <c r="I327" s="8">
        <f t="shared" si="77"/>
        <v>0.1731940818102698</v>
      </c>
      <c r="J327" s="8">
        <f t="shared" si="78"/>
        <v>0.26641883519206938</v>
      </c>
      <c r="K327" s="8">
        <f t="shared" si="81"/>
        <v>-0.34967320261437906</v>
      </c>
      <c r="L327" s="8">
        <f t="shared" si="82"/>
        <v>-0.5576131687242798</v>
      </c>
      <c r="M327" s="8">
        <f t="shared" si="79"/>
        <v>-8.7561374795417354E-2</v>
      </c>
      <c r="N327" s="16">
        <f t="shared" si="80"/>
        <v>-0.25982742090124639</v>
      </c>
    </row>
    <row r="328" spans="1:14" x14ac:dyDescent="0.2">
      <c r="A328" s="45"/>
      <c r="B328" s="35" t="s">
        <v>308</v>
      </c>
      <c r="C328" s="32">
        <v>0</v>
      </c>
      <c r="D328" s="7">
        <v>1</v>
      </c>
      <c r="E328" s="7">
        <v>0</v>
      </c>
      <c r="F328" s="7">
        <v>0</v>
      </c>
      <c r="G328" s="8" t="str">
        <f t="shared" si="75"/>
        <v/>
      </c>
      <c r="H328" s="8">
        <f t="shared" si="76"/>
        <v>9.5877277085330771E-4</v>
      </c>
      <c r="I328" s="8" t="str">
        <f t="shared" si="77"/>
        <v/>
      </c>
      <c r="J328" s="8" t="str">
        <f t="shared" si="78"/>
        <v/>
      </c>
      <c r="K328" s="8" t="str">
        <f t="shared" si="81"/>
        <v xml:space="preserve"> </v>
      </c>
      <c r="L328" s="8">
        <f t="shared" si="82"/>
        <v>-1</v>
      </c>
      <c r="M328" s="8" t="str">
        <f t="shared" si="79"/>
        <v/>
      </c>
      <c r="N328" s="16">
        <f t="shared" si="80"/>
        <v>-9.5877277085330771E-4</v>
      </c>
    </row>
    <row r="329" spans="1:14" x14ac:dyDescent="0.2">
      <c r="A329" s="45"/>
      <c r="B329" s="35" t="s">
        <v>309</v>
      </c>
      <c r="C329" s="32">
        <v>0</v>
      </c>
      <c r="D329" s="7">
        <v>0</v>
      </c>
      <c r="E329" s="7">
        <v>1</v>
      </c>
      <c r="F329" s="7">
        <v>1</v>
      </c>
      <c r="G329" s="8" t="str">
        <f t="shared" si="75"/>
        <v/>
      </c>
      <c r="H329" s="8" t="str">
        <f t="shared" si="76"/>
        <v/>
      </c>
      <c r="I329" s="8">
        <f t="shared" si="77"/>
        <v>8.703220191470844E-4</v>
      </c>
      <c r="J329" s="8">
        <f t="shared" si="78"/>
        <v>1.2391573729863693E-3</v>
      </c>
      <c r="K329" s="8">
        <f t="shared" si="81"/>
        <v>1</v>
      </c>
      <c r="L329" s="8">
        <f t="shared" si="82"/>
        <v>1</v>
      </c>
      <c r="M329" s="8" t="str">
        <f t="shared" si="79"/>
        <v/>
      </c>
      <c r="N329" s="16" t="str">
        <f t="shared" si="80"/>
        <v/>
      </c>
    </row>
    <row r="330" spans="1:14" x14ac:dyDescent="0.2">
      <c r="A330" s="45"/>
      <c r="B330" s="35" t="s">
        <v>310</v>
      </c>
      <c r="C330" s="32">
        <v>0</v>
      </c>
      <c r="D330" s="7">
        <v>0</v>
      </c>
      <c r="E330" s="7">
        <v>0</v>
      </c>
      <c r="F330" s="7">
        <v>0</v>
      </c>
      <c r="G330" s="8" t="str">
        <f t="shared" si="75"/>
        <v/>
      </c>
      <c r="H330" s="8" t="str">
        <f t="shared" si="76"/>
        <v/>
      </c>
      <c r="I330" s="8" t="str">
        <f t="shared" si="77"/>
        <v/>
      </c>
      <c r="J330" s="8" t="str">
        <f t="shared" si="78"/>
        <v/>
      </c>
      <c r="K330" s="8" t="str">
        <f t="shared" si="81"/>
        <v xml:space="preserve"> </v>
      </c>
      <c r="L330" s="8" t="str">
        <f t="shared" si="82"/>
        <v xml:space="preserve"> </v>
      </c>
      <c r="M330" s="8" t="str">
        <f t="shared" si="79"/>
        <v/>
      </c>
      <c r="N330" s="16" t="str">
        <f t="shared" si="80"/>
        <v/>
      </c>
    </row>
    <row r="331" spans="1:14" ht="25.5" x14ac:dyDescent="0.2">
      <c r="A331" s="45"/>
      <c r="B331" s="35" t="s">
        <v>311</v>
      </c>
      <c r="C331" s="32">
        <v>0</v>
      </c>
      <c r="D331" s="7">
        <v>0</v>
      </c>
      <c r="E331" s="7">
        <v>0</v>
      </c>
      <c r="F331" s="7">
        <v>0</v>
      </c>
      <c r="G331" s="8" t="str">
        <f t="shared" si="75"/>
        <v/>
      </c>
      <c r="H331" s="8" t="str">
        <f t="shared" si="76"/>
        <v/>
      </c>
      <c r="I331" s="8" t="str">
        <f t="shared" si="77"/>
        <v/>
      </c>
      <c r="J331" s="8" t="str">
        <f t="shared" si="78"/>
        <v/>
      </c>
      <c r="K331" s="8" t="str">
        <f t="shared" si="81"/>
        <v xml:space="preserve"> </v>
      </c>
      <c r="L331" s="8" t="str">
        <f t="shared" si="82"/>
        <v xml:space="preserve"> </v>
      </c>
      <c r="M331" s="8" t="str">
        <f t="shared" si="79"/>
        <v/>
      </c>
      <c r="N331" s="16" t="str">
        <f t="shared" si="80"/>
        <v/>
      </c>
    </row>
    <row r="332" spans="1:14" x14ac:dyDescent="0.2">
      <c r="A332" s="45"/>
      <c r="B332" s="35" t="s">
        <v>312</v>
      </c>
      <c r="C332" s="32">
        <v>0</v>
      </c>
      <c r="D332" s="7">
        <v>0</v>
      </c>
      <c r="E332" s="7">
        <v>0</v>
      </c>
      <c r="F332" s="7">
        <v>2</v>
      </c>
      <c r="G332" s="8" t="str">
        <f t="shared" si="75"/>
        <v/>
      </c>
      <c r="H332" s="8" t="str">
        <f t="shared" si="76"/>
        <v/>
      </c>
      <c r="I332" s="8" t="str">
        <f t="shared" si="77"/>
        <v/>
      </c>
      <c r="J332" s="8">
        <f t="shared" si="78"/>
        <v>2.4783147459727386E-3</v>
      </c>
      <c r="K332" s="8" t="str">
        <f t="shared" si="81"/>
        <v xml:space="preserve"> </v>
      </c>
      <c r="L332" s="8">
        <f t="shared" si="82"/>
        <v>1</v>
      </c>
      <c r="M332" s="8" t="str">
        <f t="shared" si="79"/>
        <v/>
      </c>
      <c r="N332" s="16" t="str">
        <f t="shared" si="80"/>
        <v/>
      </c>
    </row>
    <row r="333" spans="1:14" x14ac:dyDescent="0.2">
      <c r="A333" s="45"/>
      <c r="B333" s="35" t="s">
        <v>313</v>
      </c>
      <c r="C333" s="32">
        <v>0</v>
      </c>
      <c r="D333" s="7">
        <v>0</v>
      </c>
      <c r="E333" s="7">
        <v>0</v>
      </c>
      <c r="F333" s="7">
        <v>0</v>
      </c>
      <c r="G333" s="8" t="str">
        <f t="shared" si="75"/>
        <v/>
      </c>
      <c r="H333" s="8" t="str">
        <f t="shared" si="76"/>
        <v/>
      </c>
      <c r="I333" s="8" t="str">
        <f t="shared" si="77"/>
        <v/>
      </c>
      <c r="J333" s="8" t="str">
        <f t="shared" si="78"/>
        <v/>
      </c>
      <c r="K333" s="8" t="str">
        <f t="shared" si="81"/>
        <v xml:space="preserve"> </v>
      </c>
      <c r="L333" s="8" t="str">
        <f t="shared" si="82"/>
        <v xml:space="preserve"> </v>
      </c>
      <c r="M333" s="8" t="str">
        <f t="shared" si="79"/>
        <v/>
      </c>
      <c r="N333" s="16" t="str">
        <f t="shared" si="80"/>
        <v/>
      </c>
    </row>
    <row r="334" spans="1:14" ht="25.5" x14ac:dyDescent="0.2">
      <c r="A334" s="45"/>
      <c r="B334" s="35" t="s">
        <v>314</v>
      </c>
      <c r="C334" s="32">
        <v>0</v>
      </c>
      <c r="D334" s="7">
        <v>0</v>
      </c>
      <c r="E334" s="7">
        <v>0</v>
      </c>
      <c r="F334" s="7">
        <v>0</v>
      </c>
      <c r="G334" s="8" t="str">
        <f t="shared" si="75"/>
        <v/>
      </c>
      <c r="H334" s="8" t="str">
        <f t="shared" si="76"/>
        <v/>
      </c>
      <c r="I334" s="8" t="str">
        <f t="shared" si="77"/>
        <v/>
      </c>
      <c r="J334" s="8" t="str">
        <f t="shared" si="78"/>
        <v/>
      </c>
      <c r="K334" s="8" t="str">
        <f t="shared" si="81"/>
        <v xml:space="preserve"> </v>
      </c>
      <c r="L334" s="8" t="str">
        <f t="shared" si="82"/>
        <v xml:space="preserve"> </v>
      </c>
      <c r="M334" s="8" t="str">
        <f t="shared" si="79"/>
        <v/>
      </c>
      <c r="N334" s="16" t="str">
        <f t="shared" si="80"/>
        <v/>
      </c>
    </row>
    <row r="335" spans="1:14" x14ac:dyDescent="0.2">
      <c r="A335" s="45"/>
      <c r="B335" s="35" t="s">
        <v>315</v>
      </c>
      <c r="C335" s="32">
        <v>0</v>
      </c>
      <c r="D335" s="7">
        <v>0</v>
      </c>
      <c r="E335" s="7">
        <v>0</v>
      </c>
      <c r="F335" s="7">
        <v>0</v>
      </c>
      <c r="G335" s="8" t="str">
        <f t="shared" si="75"/>
        <v/>
      </c>
      <c r="H335" s="8" t="str">
        <f t="shared" si="76"/>
        <v/>
      </c>
      <c r="I335" s="8" t="str">
        <f t="shared" si="77"/>
        <v/>
      </c>
      <c r="J335" s="8" t="str">
        <f t="shared" si="78"/>
        <v/>
      </c>
      <c r="K335" s="8" t="str">
        <f t="shared" si="81"/>
        <v xml:space="preserve"> </v>
      </c>
      <c r="L335" s="8" t="str">
        <f t="shared" si="82"/>
        <v xml:space="preserve"> </v>
      </c>
      <c r="M335" s="8" t="str">
        <f t="shared" si="79"/>
        <v/>
      </c>
      <c r="N335" s="16" t="str">
        <f t="shared" si="80"/>
        <v/>
      </c>
    </row>
    <row r="336" spans="1:14" x14ac:dyDescent="0.2">
      <c r="A336" s="45"/>
      <c r="B336" s="35" t="s">
        <v>316</v>
      </c>
      <c r="C336" s="32">
        <v>0</v>
      </c>
      <c r="D336" s="7">
        <v>1</v>
      </c>
      <c r="E336" s="7">
        <v>0</v>
      </c>
      <c r="F336" s="7">
        <v>2</v>
      </c>
      <c r="G336" s="8" t="str">
        <f t="shared" si="75"/>
        <v/>
      </c>
      <c r="H336" s="8">
        <f t="shared" si="76"/>
        <v>9.5877277085330771E-4</v>
      </c>
      <c r="I336" s="8" t="str">
        <f t="shared" si="77"/>
        <v/>
      </c>
      <c r="J336" s="8">
        <f t="shared" si="78"/>
        <v>2.4783147459727386E-3</v>
      </c>
      <c r="K336" s="8" t="str">
        <f t="shared" si="81"/>
        <v xml:space="preserve"> </v>
      </c>
      <c r="L336" s="8">
        <f t="shared" si="82"/>
        <v>1</v>
      </c>
      <c r="M336" s="8" t="str">
        <f t="shared" si="79"/>
        <v/>
      </c>
      <c r="N336" s="16">
        <f t="shared" si="80"/>
        <v>9.5877277085330771E-4</v>
      </c>
    </row>
    <row r="337" spans="1:14" x14ac:dyDescent="0.2">
      <c r="A337" s="45"/>
      <c r="B337" s="35" t="s">
        <v>317</v>
      </c>
      <c r="C337" s="32">
        <v>0</v>
      </c>
      <c r="D337" s="7">
        <v>0</v>
      </c>
      <c r="E337" s="7">
        <v>0</v>
      </c>
      <c r="F337" s="7">
        <v>0</v>
      </c>
      <c r="G337" s="8" t="str">
        <f t="shared" si="75"/>
        <v/>
      </c>
      <c r="H337" s="8" t="str">
        <f t="shared" si="76"/>
        <v/>
      </c>
      <c r="I337" s="8" t="str">
        <f t="shared" si="77"/>
        <v/>
      </c>
      <c r="J337" s="8" t="str">
        <f t="shared" si="78"/>
        <v/>
      </c>
      <c r="K337" s="8" t="str">
        <f t="shared" si="81"/>
        <v xml:space="preserve"> </v>
      </c>
      <c r="L337" s="8" t="str">
        <f t="shared" si="82"/>
        <v xml:space="preserve"> </v>
      </c>
      <c r="M337" s="8" t="str">
        <f t="shared" si="79"/>
        <v/>
      </c>
      <c r="N337" s="16" t="str">
        <f t="shared" si="80"/>
        <v/>
      </c>
    </row>
    <row r="338" spans="1:14" ht="25.5" x14ac:dyDescent="0.2">
      <c r="A338" s="45"/>
      <c r="B338" s="35" t="s">
        <v>318</v>
      </c>
      <c r="C338" s="32">
        <v>0</v>
      </c>
      <c r="D338" s="7">
        <v>14</v>
      </c>
      <c r="E338" s="7">
        <v>1</v>
      </c>
      <c r="F338" s="7">
        <v>11</v>
      </c>
      <c r="G338" s="8" t="str">
        <f t="shared" si="75"/>
        <v/>
      </c>
      <c r="H338" s="8">
        <f t="shared" si="76"/>
        <v>1.3422818791946308E-2</v>
      </c>
      <c r="I338" s="8">
        <f t="shared" si="77"/>
        <v>8.703220191470844E-4</v>
      </c>
      <c r="J338" s="8">
        <f t="shared" si="78"/>
        <v>1.3630731102850062E-2</v>
      </c>
      <c r="K338" s="8">
        <f t="shared" si="81"/>
        <v>1</v>
      </c>
      <c r="L338" s="8">
        <f t="shared" si="82"/>
        <v>-0.21428571428571427</v>
      </c>
      <c r="M338" s="8" t="str">
        <f t="shared" si="79"/>
        <v/>
      </c>
      <c r="N338" s="16">
        <f t="shared" si="80"/>
        <v>-2.8763183125599229E-3</v>
      </c>
    </row>
    <row r="339" spans="1:14" ht="26.25" customHeight="1" x14ac:dyDescent="0.2">
      <c r="A339" s="45"/>
      <c r="B339" s="35" t="s">
        <v>319</v>
      </c>
      <c r="C339" s="32">
        <v>0</v>
      </c>
      <c r="D339" s="7">
        <v>0</v>
      </c>
      <c r="E339" s="7">
        <v>0</v>
      </c>
      <c r="F339" s="7">
        <v>0</v>
      </c>
      <c r="G339" s="8" t="str">
        <f t="shared" si="75"/>
        <v/>
      </c>
      <c r="H339" s="8" t="str">
        <f t="shared" si="76"/>
        <v/>
      </c>
      <c r="I339" s="8" t="str">
        <f t="shared" si="77"/>
        <v/>
      </c>
      <c r="J339" s="8" t="str">
        <f t="shared" si="78"/>
        <v/>
      </c>
      <c r="K339" s="8" t="str">
        <f t="shared" si="81"/>
        <v xml:space="preserve"> </v>
      </c>
      <c r="L339" s="8" t="str">
        <f t="shared" si="82"/>
        <v xml:space="preserve"> </v>
      </c>
      <c r="M339" s="8" t="str">
        <f t="shared" si="79"/>
        <v/>
      </c>
      <c r="N339" s="16" t="str">
        <f t="shared" si="80"/>
        <v/>
      </c>
    </row>
    <row r="340" spans="1:14" ht="25.5" x14ac:dyDescent="0.2">
      <c r="A340" s="45"/>
      <c r="B340" s="35" t="s">
        <v>320</v>
      </c>
      <c r="C340" s="32">
        <v>0</v>
      </c>
      <c r="D340" s="7">
        <v>0</v>
      </c>
      <c r="E340" s="7">
        <v>0</v>
      </c>
      <c r="F340" s="7">
        <v>1</v>
      </c>
      <c r="G340" s="8" t="str">
        <f t="shared" si="75"/>
        <v/>
      </c>
      <c r="H340" s="8" t="str">
        <f t="shared" si="76"/>
        <v/>
      </c>
      <c r="I340" s="8" t="str">
        <f t="shared" si="77"/>
        <v/>
      </c>
      <c r="J340" s="8">
        <f t="shared" si="78"/>
        <v>1.2391573729863693E-3</v>
      </c>
      <c r="K340" s="8" t="str">
        <f t="shared" si="81"/>
        <v xml:space="preserve"> </v>
      </c>
      <c r="L340" s="8">
        <f t="shared" si="82"/>
        <v>1</v>
      </c>
      <c r="M340" s="8" t="str">
        <f t="shared" si="79"/>
        <v/>
      </c>
      <c r="N340" s="16" t="str">
        <f t="shared" si="80"/>
        <v/>
      </c>
    </row>
    <row r="341" spans="1:14" ht="26.25" customHeight="1" x14ac:dyDescent="0.2">
      <c r="A341" s="45"/>
      <c r="B341" s="35" t="s">
        <v>321</v>
      </c>
      <c r="C341" s="32">
        <v>0</v>
      </c>
      <c r="D341" s="7">
        <v>0</v>
      </c>
      <c r="E341" s="7">
        <v>0</v>
      </c>
      <c r="F341" s="7">
        <v>0</v>
      </c>
      <c r="G341" s="8" t="str">
        <f t="shared" si="75"/>
        <v/>
      </c>
      <c r="H341" s="8" t="str">
        <f t="shared" si="76"/>
        <v/>
      </c>
      <c r="I341" s="8" t="str">
        <f t="shared" si="77"/>
        <v/>
      </c>
      <c r="J341" s="8" t="str">
        <f t="shared" si="78"/>
        <v/>
      </c>
      <c r="K341" s="8" t="str">
        <f t="shared" si="81"/>
        <v xml:space="preserve"> </v>
      </c>
      <c r="L341" s="8" t="str">
        <f t="shared" si="82"/>
        <v xml:space="preserve"> </v>
      </c>
      <c r="M341" s="8" t="str">
        <f t="shared" si="79"/>
        <v/>
      </c>
      <c r="N341" s="16" t="str">
        <f t="shared" si="80"/>
        <v/>
      </c>
    </row>
    <row r="342" spans="1:14" ht="25.5" x14ac:dyDescent="0.2">
      <c r="A342" s="45"/>
      <c r="B342" s="35" t="s">
        <v>322</v>
      </c>
      <c r="C342" s="32">
        <v>0</v>
      </c>
      <c r="D342" s="7">
        <v>0</v>
      </c>
      <c r="E342" s="7">
        <v>0</v>
      </c>
      <c r="F342" s="7">
        <v>0</v>
      </c>
      <c r="G342" s="8" t="str">
        <f t="shared" si="75"/>
        <v/>
      </c>
      <c r="H342" s="8" t="str">
        <f t="shared" si="76"/>
        <v/>
      </c>
      <c r="I342" s="8" t="str">
        <f t="shared" si="77"/>
        <v/>
      </c>
      <c r="J342" s="8" t="str">
        <f t="shared" si="78"/>
        <v/>
      </c>
      <c r="K342" s="8" t="str">
        <f t="shared" si="81"/>
        <v xml:space="preserve"> </v>
      </c>
      <c r="L342" s="8" t="str">
        <f t="shared" si="82"/>
        <v xml:space="preserve"> </v>
      </c>
      <c r="M342" s="8" t="str">
        <f t="shared" si="79"/>
        <v/>
      </c>
      <c r="N342" s="16" t="str">
        <f t="shared" si="80"/>
        <v/>
      </c>
    </row>
    <row r="343" spans="1:14" ht="25.5" x14ac:dyDescent="0.2">
      <c r="A343" s="45"/>
      <c r="B343" s="35" t="s">
        <v>323</v>
      </c>
      <c r="C343" s="32">
        <v>1</v>
      </c>
      <c r="D343" s="7">
        <v>4</v>
      </c>
      <c r="E343" s="7">
        <v>1</v>
      </c>
      <c r="F343" s="7">
        <v>0</v>
      </c>
      <c r="G343" s="8">
        <f t="shared" si="75"/>
        <v>8.1833060556464816E-4</v>
      </c>
      <c r="H343" s="8">
        <f t="shared" si="76"/>
        <v>3.8350910834132309E-3</v>
      </c>
      <c r="I343" s="8">
        <f t="shared" si="77"/>
        <v>8.703220191470844E-4</v>
      </c>
      <c r="J343" s="8" t="str">
        <f t="shared" si="78"/>
        <v/>
      </c>
      <c r="K343" s="8">
        <f t="shared" si="81"/>
        <v>0</v>
      </c>
      <c r="L343" s="8">
        <f t="shared" si="82"/>
        <v>-1</v>
      </c>
      <c r="M343" s="8">
        <f t="shared" si="79"/>
        <v>0</v>
      </c>
      <c r="N343" s="16">
        <f t="shared" si="80"/>
        <v>-3.8350910834132309E-3</v>
      </c>
    </row>
    <row r="344" spans="1:14" ht="25.5" x14ac:dyDescent="0.2">
      <c r="A344" s="45"/>
      <c r="B344" s="35" t="s">
        <v>324</v>
      </c>
      <c r="C344" s="32">
        <v>0</v>
      </c>
      <c r="D344" s="7">
        <v>0</v>
      </c>
      <c r="E344" s="7">
        <v>0</v>
      </c>
      <c r="F344" s="7">
        <v>0</v>
      </c>
      <c r="G344" s="8" t="str">
        <f t="shared" si="75"/>
        <v/>
      </c>
      <c r="H344" s="8" t="str">
        <f t="shared" si="76"/>
        <v/>
      </c>
      <c r="I344" s="8" t="str">
        <f t="shared" si="77"/>
        <v/>
      </c>
      <c r="J344" s="8" t="str">
        <f t="shared" si="78"/>
        <v/>
      </c>
      <c r="K344" s="8" t="str">
        <f t="shared" si="81"/>
        <v xml:space="preserve"> </v>
      </c>
      <c r="L344" s="8" t="str">
        <f t="shared" si="82"/>
        <v xml:space="preserve"> </v>
      </c>
      <c r="M344" s="8" t="str">
        <f t="shared" si="79"/>
        <v/>
      </c>
      <c r="N344" s="16" t="str">
        <f t="shared" si="80"/>
        <v/>
      </c>
    </row>
    <row r="345" spans="1:14" ht="25.5" x14ac:dyDescent="0.2">
      <c r="A345" s="45"/>
      <c r="B345" s="35" t="s">
        <v>325</v>
      </c>
      <c r="C345" s="32">
        <v>0</v>
      </c>
      <c r="D345" s="7">
        <v>0</v>
      </c>
      <c r="E345" s="7">
        <v>0</v>
      </c>
      <c r="F345" s="7">
        <v>0</v>
      </c>
      <c r="G345" s="8" t="str">
        <f t="shared" si="75"/>
        <v/>
      </c>
      <c r="H345" s="8" t="str">
        <f t="shared" si="76"/>
        <v/>
      </c>
      <c r="I345" s="8" t="str">
        <f t="shared" si="77"/>
        <v/>
      </c>
      <c r="J345" s="8" t="str">
        <f t="shared" si="78"/>
        <v/>
      </c>
      <c r="K345" s="8" t="str">
        <f t="shared" si="81"/>
        <v xml:space="preserve"> </v>
      </c>
      <c r="L345" s="8" t="str">
        <f t="shared" si="82"/>
        <v xml:space="preserve"> </v>
      </c>
      <c r="M345" s="8" t="str">
        <f t="shared" si="79"/>
        <v/>
      </c>
      <c r="N345" s="16" t="str">
        <f t="shared" si="80"/>
        <v/>
      </c>
    </row>
    <row r="346" spans="1:14" x14ac:dyDescent="0.2">
      <c r="A346" s="45"/>
      <c r="B346" s="35" t="s">
        <v>326</v>
      </c>
      <c r="C346" s="32">
        <v>0</v>
      </c>
      <c r="D346" s="7">
        <v>0</v>
      </c>
      <c r="E346" s="7">
        <v>0</v>
      </c>
      <c r="F346" s="7">
        <v>0</v>
      </c>
      <c r="G346" s="8" t="str">
        <f t="shared" si="75"/>
        <v/>
      </c>
      <c r="H346" s="8" t="str">
        <f t="shared" si="76"/>
        <v/>
      </c>
      <c r="I346" s="8" t="str">
        <f t="shared" si="77"/>
        <v/>
      </c>
      <c r="J346" s="8" t="str">
        <f t="shared" si="78"/>
        <v/>
      </c>
      <c r="K346" s="8" t="str">
        <f t="shared" si="81"/>
        <v xml:space="preserve"> </v>
      </c>
      <c r="L346" s="8" t="str">
        <f t="shared" si="82"/>
        <v xml:space="preserve"> </v>
      </c>
      <c r="M346" s="8" t="str">
        <f t="shared" si="79"/>
        <v/>
      </c>
      <c r="N346" s="16" t="str">
        <f t="shared" si="80"/>
        <v/>
      </c>
    </row>
    <row r="347" spans="1:14" ht="25.5" x14ac:dyDescent="0.2">
      <c r="A347" s="45"/>
      <c r="B347" s="35" t="s">
        <v>327</v>
      </c>
      <c r="C347" s="32">
        <v>0</v>
      </c>
      <c r="D347" s="7">
        <v>0</v>
      </c>
      <c r="E347" s="7">
        <v>3</v>
      </c>
      <c r="F347" s="7">
        <v>1</v>
      </c>
      <c r="G347" s="8" t="str">
        <f t="shared" si="75"/>
        <v/>
      </c>
      <c r="H347" s="8" t="str">
        <f t="shared" si="76"/>
        <v/>
      </c>
      <c r="I347" s="8">
        <f t="shared" si="77"/>
        <v>2.6109660574412533E-3</v>
      </c>
      <c r="J347" s="8">
        <f t="shared" si="78"/>
        <v>1.2391573729863693E-3</v>
      </c>
      <c r="K347" s="8">
        <f t="shared" si="81"/>
        <v>1</v>
      </c>
      <c r="L347" s="8">
        <f t="shared" si="82"/>
        <v>1</v>
      </c>
      <c r="M347" s="8" t="str">
        <f t="shared" si="79"/>
        <v/>
      </c>
      <c r="N347" s="16" t="str">
        <f t="shared" si="80"/>
        <v/>
      </c>
    </row>
    <row r="348" spans="1:14" x14ac:dyDescent="0.2">
      <c r="A348" s="45"/>
      <c r="B348" s="35" t="s">
        <v>328</v>
      </c>
      <c r="C348" s="32">
        <v>0</v>
      </c>
      <c r="D348" s="7">
        <v>0</v>
      </c>
      <c r="E348" s="7">
        <v>0</v>
      </c>
      <c r="F348" s="7">
        <v>0</v>
      </c>
      <c r="G348" s="8" t="str">
        <f t="shared" ref="G348:G363" si="83">+IF(C348=0,"",C348/C$188)</f>
        <v/>
      </c>
      <c r="H348" s="8" t="str">
        <f t="shared" ref="H348:H363" si="84">+IF(D348=0,"",D348/D$188)</f>
        <v/>
      </c>
      <c r="I348" s="8" t="str">
        <f t="shared" ref="I348:I363" si="85">+IF(E348=0,"",E348/E$188)</f>
        <v/>
      </c>
      <c r="J348" s="8" t="str">
        <f t="shared" ref="J348:J363" si="86">+IF(F348=0,"",F348/F$188)</f>
        <v/>
      </c>
      <c r="K348" s="8" t="str">
        <f t="shared" si="81"/>
        <v xml:space="preserve"> </v>
      </c>
      <c r="L348" s="8" t="str">
        <f t="shared" si="82"/>
        <v xml:space="preserve"> </v>
      </c>
      <c r="M348" s="8" t="str">
        <f t="shared" ref="M348:M363" si="87">+IF(OR(AND(G348=""),(K348="")),"",G348*K348)</f>
        <v/>
      </c>
      <c r="N348" s="16" t="str">
        <f t="shared" ref="N348:N363" si="88">+IF(OR(AND(H348=""),(L348="")),"",H348*L348)</f>
        <v/>
      </c>
    </row>
    <row r="349" spans="1:14" ht="25.5" x14ac:dyDescent="0.2">
      <c r="A349" s="45"/>
      <c r="B349" s="35" t="s">
        <v>329</v>
      </c>
      <c r="C349" s="32">
        <v>0</v>
      </c>
      <c r="D349" s="7">
        <v>0</v>
      </c>
      <c r="E349" s="7">
        <v>0</v>
      </c>
      <c r="F349" s="7">
        <v>0</v>
      </c>
      <c r="G349" s="8" t="str">
        <f t="shared" si="83"/>
        <v/>
      </c>
      <c r="H349" s="8" t="str">
        <f t="shared" si="84"/>
        <v/>
      </c>
      <c r="I349" s="8" t="str">
        <f t="shared" si="85"/>
        <v/>
      </c>
      <c r="J349" s="8" t="str">
        <f t="shared" si="86"/>
        <v/>
      </c>
      <c r="K349" s="8" t="str">
        <f t="shared" ref="K349:K363" si="89">+IF(AND(C349=0,E349=0)," ",IF(C349=0,1,IF(E349=0,-1,(E349-C349)/C349)))</f>
        <v xml:space="preserve"> </v>
      </c>
      <c r="L349" s="8" t="str">
        <f t="shared" ref="L349:L363" si="90">+IF(AND(D349=0,F349=0)," ",IF(D349=0,1,IF(F349=0,-1,(F349-D349)/D349)))</f>
        <v xml:space="preserve"> </v>
      </c>
      <c r="M349" s="8" t="str">
        <f t="shared" si="87"/>
        <v/>
      </c>
      <c r="N349" s="16" t="str">
        <f t="shared" si="88"/>
        <v/>
      </c>
    </row>
    <row r="350" spans="1:14" ht="26.25" customHeight="1" x14ac:dyDescent="0.2">
      <c r="A350" s="45"/>
      <c r="B350" s="35" t="s">
        <v>330</v>
      </c>
      <c r="C350" s="32">
        <v>0</v>
      </c>
      <c r="D350" s="7">
        <v>0</v>
      </c>
      <c r="E350" s="7">
        <v>0</v>
      </c>
      <c r="F350" s="7">
        <v>0</v>
      </c>
      <c r="G350" s="8" t="str">
        <f t="shared" si="83"/>
        <v/>
      </c>
      <c r="H350" s="8" t="str">
        <f t="shared" si="84"/>
        <v/>
      </c>
      <c r="I350" s="8" t="str">
        <f t="shared" si="85"/>
        <v/>
      </c>
      <c r="J350" s="8" t="str">
        <f t="shared" si="86"/>
        <v/>
      </c>
      <c r="K350" s="8" t="str">
        <f t="shared" si="89"/>
        <v xml:space="preserve"> </v>
      </c>
      <c r="L350" s="8" t="str">
        <f t="shared" si="90"/>
        <v xml:space="preserve"> </v>
      </c>
      <c r="M350" s="8" t="str">
        <f t="shared" si="87"/>
        <v/>
      </c>
      <c r="N350" s="16" t="str">
        <f t="shared" si="88"/>
        <v/>
      </c>
    </row>
    <row r="351" spans="1:14" ht="26.25" customHeight="1" x14ac:dyDescent="0.2">
      <c r="A351" s="45"/>
      <c r="B351" s="35" t="s">
        <v>331</v>
      </c>
      <c r="C351" s="32">
        <v>0</v>
      </c>
      <c r="D351" s="7">
        <v>0</v>
      </c>
      <c r="E351" s="7">
        <v>0</v>
      </c>
      <c r="F351" s="7">
        <v>0</v>
      </c>
      <c r="G351" s="8" t="str">
        <f t="shared" si="83"/>
        <v/>
      </c>
      <c r="H351" s="8" t="str">
        <f t="shared" si="84"/>
        <v/>
      </c>
      <c r="I351" s="8" t="str">
        <f t="shared" si="85"/>
        <v/>
      </c>
      <c r="J351" s="8" t="str">
        <f t="shared" si="86"/>
        <v/>
      </c>
      <c r="K351" s="8" t="str">
        <f t="shared" si="89"/>
        <v xml:space="preserve"> </v>
      </c>
      <c r="L351" s="8" t="str">
        <f t="shared" si="90"/>
        <v xml:space="preserve"> </v>
      </c>
      <c r="M351" s="8" t="str">
        <f t="shared" si="87"/>
        <v/>
      </c>
      <c r="N351" s="16" t="str">
        <f t="shared" si="88"/>
        <v/>
      </c>
    </row>
    <row r="352" spans="1:14" ht="25.5" x14ac:dyDescent="0.2">
      <c r="A352" s="45"/>
      <c r="B352" s="35" t="s">
        <v>332</v>
      </c>
      <c r="C352" s="32">
        <v>1</v>
      </c>
      <c r="D352" s="7">
        <v>0</v>
      </c>
      <c r="E352" s="7">
        <v>0</v>
      </c>
      <c r="F352" s="7">
        <v>0</v>
      </c>
      <c r="G352" s="8">
        <f t="shared" si="83"/>
        <v>8.1833060556464816E-4</v>
      </c>
      <c r="H352" s="8" t="str">
        <f t="shared" si="84"/>
        <v/>
      </c>
      <c r="I352" s="8" t="str">
        <f t="shared" si="85"/>
        <v/>
      </c>
      <c r="J352" s="8" t="str">
        <f t="shared" si="86"/>
        <v/>
      </c>
      <c r="K352" s="8">
        <f t="shared" si="89"/>
        <v>-1</v>
      </c>
      <c r="L352" s="8" t="str">
        <f t="shared" si="90"/>
        <v xml:space="preserve"> </v>
      </c>
      <c r="M352" s="8">
        <f t="shared" si="87"/>
        <v>-8.1833060556464816E-4</v>
      </c>
      <c r="N352" s="16" t="str">
        <f t="shared" si="88"/>
        <v/>
      </c>
    </row>
    <row r="353" spans="1:14" ht="25.5" x14ac:dyDescent="0.2">
      <c r="A353" s="45"/>
      <c r="B353" s="35" t="s">
        <v>333</v>
      </c>
      <c r="C353" s="32">
        <v>0</v>
      </c>
      <c r="D353" s="7">
        <v>0</v>
      </c>
      <c r="E353" s="7">
        <v>0</v>
      </c>
      <c r="F353" s="7">
        <v>0</v>
      </c>
      <c r="G353" s="8" t="str">
        <f t="shared" si="83"/>
        <v/>
      </c>
      <c r="H353" s="8" t="str">
        <f t="shared" si="84"/>
        <v/>
      </c>
      <c r="I353" s="8" t="str">
        <f t="shared" si="85"/>
        <v/>
      </c>
      <c r="J353" s="8" t="str">
        <f t="shared" si="86"/>
        <v/>
      </c>
      <c r="K353" s="8" t="str">
        <f t="shared" si="89"/>
        <v xml:space="preserve"> </v>
      </c>
      <c r="L353" s="8" t="str">
        <f t="shared" si="90"/>
        <v xml:space="preserve"> </v>
      </c>
      <c r="M353" s="8" t="str">
        <f t="shared" si="87"/>
        <v/>
      </c>
      <c r="N353" s="16" t="str">
        <f t="shared" si="88"/>
        <v/>
      </c>
    </row>
    <row r="354" spans="1:14" ht="25.5" x14ac:dyDescent="0.2">
      <c r="A354" s="45"/>
      <c r="B354" s="35" t="s">
        <v>334</v>
      </c>
      <c r="C354" s="32">
        <v>0</v>
      </c>
      <c r="D354" s="7">
        <v>0</v>
      </c>
      <c r="E354" s="7">
        <v>0</v>
      </c>
      <c r="F354" s="7">
        <v>0</v>
      </c>
      <c r="G354" s="8" t="str">
        <f t="shared" si="83"/>
        <v/>
      </c>
      <c r="H354" s="8" t="str">
        <f t="shared" si="84"/>
        <v/>
      </c>
      <c r="I354" s="8" t="str">
        <f t="shared" si="85"/>
        <v/>
      </c>
      <c r="J354" s="8" t="str">
        <f t="shared" si="86"/>
        <v/>
      </c>
      <c r="K354" s="8" t="str">
        <f t="shared" si="89"/>
        <v xml:space="preserve"> </v>
      </c>
      <c r="L354" s="8" t="str">
        <f t="shared" si="90"/>
        <v xml:space="preserve"> </v>
      </c>
      <c r="M354" s="8" t="str">
        <f t="shared" si="87"/>
        <v/>
      </c>
      <c r="N354" s="16" t="str">
        <f t="shared" si="88"/>
        <v/>
      </c>
    </row>
    <row r="355" spans="1:14" ht="25.5" x14ac:dyDescent="0.2">
      <c r="A355" s="45"/>
      <c r="B355" s="35" t="s">
        <v>335</v>
      </c>
      <c r="C355" s="32">
        <v>0</v>
      </c>
      <c r="D355" s="7">
        <v>0</v>
      </c>
      <c r="E355" s="7">
        <v>0</v>
      </c>
      <c r="F355" s="7">
        <v>0</v>
      </c>
      <c r="G355" s="8" t="str">
        <f t="shared" si="83"/>
        <v/>
      </c>
      <c r="H355" s="8" t="str">
        <f t="shared" si="84"/>
        <v/>
      </c>
      <c r="I355" s="8" t="str">
        <f t="shared" si="85"/>
        <v/>
      </c>
      <c r="J355" s="8" t="str">
        <f t="shared" si="86"/>
        <v/>
      </c>
      <c r="K355" s="8" t="str">
        <f t="shared" si="89"/>
        <v xml:space="preserve"> </v>
      </c>
      <c r="L355" s="8" t="str">
        <f t="shared" si="90"/>
        <v xml:space="preserve"> </v>
      </c>
      <c r="M355" s="8" t="str">
        <f t="shared" si="87"/>
        <v/>
      </c>
      <c r="N355" s="16" t="str">
        <f t="shared" si="88"/>
        <v/>
      </c>
    </row>
    <row r="356" spans="1:14" x14ac:dyDescent="0.2">
      <c r="A356" s="45"/>
      <c r="B356" s="35" t="s">
        <v>336</v>
      </c>
      <c r="C356" s="32">
        <v>0</v>
      </c>
      <c r="D356" s="7">
        <v>0</v>
      </c>
      <c r="E356" s="7">
        <v>0</v>
      </c>
      <c r="F356" s="7">
        <v>0</v>
      </c>
      <c r="G356" s="8" t="str">
        <f t="shared" si="83"/>
        <v/>
      </c>
      <c r="H356" s="8" t="str">
        <f t="shared" si="84"/>
        <v/>
      </c>
      <c r="I356" s="8" t="str">
        <f t="shared" si="85"/>
        <v/>
      </c>
      <c r="J356" s="8" t="str">
        <f t="shared" si="86"/>
        <v/>
      </c>
      <c r="K356" s="8" t="str">
        <f t="shared" si="89"/>
        <v xml:space="preserve"> </v>
      </c>
      <c r="L356" s="8" t="str">
        <f t="shared" si="90"/>
        <v xml:space="preserve"> </v>
      </c>
      <c r="M356" s="8" t="str">
        <f t="shared" si="87"/>
        <v/>
      </c>
      <c r="N356" s="16" t="str">
        <f t="shared" si="88"/>
        <v/>
      </c>
    </row>
    <row r="357" spans="1:14" ht="25.5" x14ac:dyDescent="0.2">
      <c r="A357" s="45"/>
      <c r="B357" s="35" t="s">
        <v>337</v>
      </c>
      <c r="C357" s="32">
        <v>0</v>
      </c>
      <c r="D357" s="7">
        <v>0</v>
      </c>
      <c r="E357" s="7">
        <v>0</v>
      </c>
      <c r="F357" s="7">
        <v>0</v>
      </c>
      <c r="G357" s="8" t="str">
        <f t="shared" si="83"/>
        <v/>
      </c>
      <c r="H357" s="8" t="str">
        <f t="shared" si="84"/>
        <v/>
      </c>
      <c r="I357" s="8" t="str">
        <f t="shared" si="85"/>
        <v/>
      </c>
      <c r="J357" s="8" t="str">
        <f t="shared" si="86"/>
        <v/>
      </c>
      <c r="K357" s="8" t="str">
        <f t="shared" si="89"/>
        <v xml:space="preserve"> </v>
      </c>
      <c r="L357" s="8" t="str">
        <f t="shared" si="90"/>
        <v xml:space="preserve"> </v>
      </c>
      <c r="M357" s="8" t="str">
        <f t="shared" si="87"/>
        <v/>
      </c>
      <c r="N357" s="16" t="str">
        <f t="shared" si="88"/>
        <v/>
      </c>
    </row>
    <row r="358" spans="1:14" x14ac:dyDescent="0.2">
      <c r="A358" s="45"/>
      <c r="B358" s="35" t="s">
        <v>338</v>
      </c>
      <c r="C358" s="32">
        <v>0</v>
      </c>
      <c r="D358" s="7">
        <v>1</v>
      </c>
      <c r="E358" s="7">
        <v>0</v>
      </c>
      <c r="F358" s="7">
        <v>0</v>
      </c>
      <c r="G358" s="8" t="str">
        <f t="shared" si="83"/>
        <v/>
      </c>
      <c r="H358" s="8">
        <f t="shared" si="84"/>
        <v>9.5877277085330771E-4</v>
      </c>
      <c r="I358" s="8" t="str">
        <f t="shared" si="85"/>
        <v/>
      </c>
      <c r="J358" s="8" t="str">
        <f t="shared" si="86"/>
        <v/>
      </c>
      <c r="K358" s="8" t="str">
        <f t="shared" si="89"/>
        <v xml:space="preserve"> </v>
      </c>
      <c r="L358" s="8">
        <f t="shared" si="90"/>
        <v>-1</v>
      </c>
      <c r="M358" s="8" t="str">
        <f t="shared" si="87"/>
        <v/>
      </c>
      <c r="N358" s="16">
        <f t="shared" si="88"/>
        <v>-9.5877277085330771E-4</v>
      </c>
    </row>
    <row r="359" spans="1:14" ht="25.5" x14ac:dyDescent="0.2">
      <c r="A359" s="45"/>
      <c r="B359" s="35" t="s">
        <v>339</v>
      </c>
      <c r="C359" s="32">
        <v>0</v>
      </c>
      <c r="D359" s="7">
        <v>0</v>
      </c>
      <c r="E359" s="7">
        <v>0</v>
      </c>
      <c r="F359" s="7">
        <v>0</v>
      </c>
      <c r="G359" s="8" t="str">
        <f t="shared" si="83"/>
        <v/>
      </c>
      <c r="H359" s="8" t="str">
        <f t="shared" si="84"/>
        <v/>
      </c>
      <c r="I359" s="8" t="str">
        <f t="shared" si="85"/>
        <v/>
      </c>
      <c r="J359" s="8" t="str">
        <f t="shared" si="86"/>
        <v/>
      </c>
      <c r="K359" s="8" t="str">
        <f t="shared" si="89"/>
        <v xml:space="preserve"> </v>
      </c>
      <c r="L359" s="8" t="str">
        <f t="shared" si="90"/>
        <v xml:space="preserve"> </v>
      </c>
      <c r="M359" s="8" t="str">
        <f t="shared" si="87"/>
        <v/>
      </c>
      <c r="N359" s="16" t="str">
        <f t="shared" si="88"/>
        <v/>
      </c>
    </row>
    <row r="360" spans="1:14" ht="25.5" x14ac:dyDescent="0.2">
      <c r="A360" s="45"/>
      <c r="B360" s="35" t="s">
        <v>340</v>
      </c>
      <c r="C360" s="32">
        <v>0</v>
      </c>
      <c r="D360" s="7">
        <v>0</v>
      </c>
      <c r="E360" s="7">
        <v>0</v>
      </c>
      <c r="F360" s="7">
        <v>0</v>
      </c>
      <c r="G360" s="8" t="str">
        <f t="shared" si="83"/>
        <v/>
      </c>
      <c r="H360" s="8" t="str">
        <f t="shared" si="84"/>
        <v/>
      </c>
      <c r="I360" s="8" t="str">
        <f t="shared" si="85"/>
        <v/>
      </c>
      <c r="J360" s="8" t="str">
        <f t="shared" si="86"/>
        <v/>
      </c>
      <c r="K360" s="8" t="str">
        <f t="shared" si="89"/>
        <v xml:space="preserve"> </v>
      </c>
      <c r="L360" s="8" t="str">
        <f t="shared" si="90"/>
        <v xml:space="preserve"> </v>
      </c>
      <c r="M360" s="8" t="str">
        <f t="shared" si="87"/>
        <v/>
      </c>
      <c r="N360" s="16" t="str">
        <f t="shared" si="88"/>
        <v/>
      </c>
    </row>
    <row r="361" spans="1:14" x14ac:dyDescent="0.2">
      <c r="A361" s="45"/>
      <c r="B361" s="35" t="s">
        <v>341</v>
      </c>
      <c r="C361" s="32">
        <v>0</v>
      </c>
      <c r="D361" s="7">
        <v>0</v>
      </c>
      <c r="E361" s="7">
        <v>0</v>
      </c>
      <c r="F361" s="7">
        <v>0</v>
      </c>
      <c r="G361" s="8" t="str">
        <f t="shared" si="83"/>
        <v/>
      </c>
      <c r="H361" s="8" t="str">
        <f t="shared" si="84"/>
        <v/>
      </c>
      <c r="I361" s="8" t="str">
        <f t="shared" si="85"/>
        <v/>
      </c>
      <c r="J361" s="8" t="str">
        <f t="shared" si="86"/>
        <v/>
      </c>
      <c r="K361" s="8" t="str">
        <f t="shared" si="89"/>
        <v xml:space="preserve"> </v>
      </c>
      <c r="L361" s="8" t="str">
        <f t="shared" si="90"/>
        <v xml:space="preserve"> </v>
      </c>
      <c r="M361" s="8" t="str">
        <f t="shared" si="87"/>
        <v/>
      </c>
      <c r="N361" s="16" t="str">
        <f t="shared" si="88"/>
        <v/>
      </c>
    </row>
    <row r="362" spans="1:14" x14ac:dyDescent="0.2">
      <c r="A362" s="45"/>
      <c r="B362" s="35" t="s">
        <v>342</v>
      </c>
      <c r="C362" s="32">
        <v>0</v>
      </c>
      <c r="D362" s="7">
        <v>0</v>
      </c>
      <c r="E362" s="7">
        <v>0</v>
      </c>
      <c r="F362" s="7">
        <v>0</v>
      </c>
      <c r="G362" s="8" t="str">
        <f t="shared" si="83"/>
        <v/>
      </c>
      <c r="H362" s="8" t="str">
        <f t="shared" si="84"/>
        <v/>
      </c>
      <c r="I362" s="8" t="str">
        <f t="shared" si="85"/>
        <v/>
      </c>
      <c r="J362" s="8" t="str">
        <f t="shared" si="86"/>
        <v/>
      </c>
      <c r="K362" s="8" t="str">
        <f t="shared" si="89"/>
        <v xml:space="preserve"> </v>
      </c>
      <c r="L362" s="8" t="str">
        <f t="shared" si="90"/>
        <v xml:space="preserve"> </v>
      </c>
      <c r="M362" s="8" t="str">
        <f t="shared" si="87"/>
        <v/>
      </c>
      <c r="N362" s="16" t="str">
        <f t="shared" si="88"/>
        <v/>
      </c>
    </row>
    <row r="363" spans="1:14" ht="26.25" thickBot="1" x14ac:dyDescent="0.25">
      <c r="A363" s="45"/>
      <c r="B363" s="36" t="s">
        <v>343</v>
      </c>
      <c r="C363" s="33">
        <v>0</v>
      </c>
      <c r="D363" s="17">
        <v>0</v>
      </c>
      <c r="E363" s="17">
        <v>0</v>
      </c>
      <c r="F363" s="17">
        <v>0</v>
      </c>
      <c r="G363" s="18" t="str">
        <f t="shared" si="83"/>
        <v/>
      </c>
      <c r="H363" s="18" t="str">
        <f t="shared" si="84"/>
        <v/>
      </c>
      <c r="I363" s="18" t="str">
        <f t="shared" si="85"/>
        <v/>
      </c>
      <c r="J363" s="18" t="str">
        <f t="shared" si="86"/>
        <v/>
      </c>
      <c r="K363" s="18" t="str">
        <f t="shared" si="89"/>
        <v xml:space="preserve"> </v>
      </c>
      <c r="L363" s="18" t="str">
        <f t="shared" si="90"/>
        <v xml:space="preserve"> </v>
      </c>
      <c r="M363" s="18" t="str">
        <f t="shared" si="87"/>
        <v/>
      </c>
      <c r="N363" s="19" t="str">
        <f t="shared" si="88"/>
        <v/>
      </c>
    </row>
    <row r="364" spans="1:14" x14ac:dyDescent="0.2">
      <c r="A364" s="44"/>
    </row>
    <row r="365" spans="1:14" x14ac:dyDescent="0.2">
      <c r="A365" s="44"/>
    </row>
    <row r="366" spans="1:14" x14ac:dyDescent="0.2">
      <c r="A366" s="44"/>
    </row>
    <row r="367" spans="1:14" ht="15.75" thickBot="1" x14ac:dyDescent="0.25">
      <c r="A367" s="44"/>
    </row>
    <row r="368" spans="1:14" ht="29.25" customHeight="1" thickBot="1" x14ac:dyDescent="0.25">
      <c r="A368" s="45"/>
      <c r="B368" s="20" t="s">
        <v>3</v>
      </c>
      <c r="C368" s="13" t="s">
        <v>16</v>
      </c>
      <c r="D368" s="23"/>
      <c r="E368" s="23"/>
      <c r="F368" s="24"/>
      <c r="G368" s="13" t="s">
        <v>5</v>
      </c>
      <c r="H368" s="23"/>
      <c r="I368" s="23"/>
      <c r="J368" s="23"/>
      <c r="K368" s="13" t="s">
        <v>17</v>
      </c>
      <c r="L368" s="14"/>
      <c r="M368" s="13" t="s">
        <v>7</v>
      </c>
      <c r="N368" s="14"/>
    </row>
    <row r="369" spans="1:14" ht="15.75" thickBot="1" x14ac:dyDescent="0.25">
      <c r="A369" s="44"/>
      <c r="B369" s="21"/>
      <c r="C369" s="26">
        <v>2021</v>
      </c>
      <c r="D369" s="24"/>
      <c r="E369" s="27">
        <v>2022</v>
      </c>
      <c r="F369" s="24"/>
      <c r="G369" s="26">
        <v>2021</v>
      </c>
      <c r="H369" s="24"/>
      <c r="I369" s="27">
        <v>2022</v>
      </c>
      <c r="J369" s="24"/>
      <c r="K369" s="25"/>
      <c r="L369" s="15"/>
      <c r="M369" s="25"/>
      <c r="N369" s="15"/>
    </row>
    <row r="370" spans="1:14" ht="15.75" thickBot="1" x14ac:dyDescent="0.25">
      <c r="A370" s="45"/>
      <c r="B370" s="22"/>
      <c r="C370" s="28" t="s">
        <v>8</v>
      </c>
      <c r="D370" s="28" t="s">
        <v>9</v>
      </c>
      <c r="E370" s="28" t="s">
        <v>8</v>
      </c>
      <c r="F370" s="28" t="s">
        <v>9</v>
      </c>
      <c r="G370" s="28" t="s">
        <v>8</v>
      </c>
      <c r="H370" s="28" t="s">
        <v>9</v>
      </c>
      <c r="I370" s="28" t="s">
        <v>8</v>
      </c>
      <c r="J370" s="28" t="s">
        <v>9</v>
      </c>
      <c r="K370" s="28" t="s">
        <v>8</v>
      </c>
      <c r="L370" s="28" t="s">
        <v>9</v>
      </c>
      <c r="M370" s="28" t="s">
        <v>8</v>
      </c>
      <c r="N370" s="28" t="s">
        <v>9</v>
      </c>
    </row>
    <row r="371" spans="1:14" ht="15.75" thickBot="1" x14ac:dyDescent="0.25">
      <c r="A371" s="45"/>
      <c r="B371" s="29" t="s">
        <v>13</v>
      </c>
      <c r="C371" s="30">
        <f>SUM(C372:C604)</f>
        <v>3124</v>
      </c>
      <c r="D371" s="30">
        <f>SUM(D372:D604)</f>
        <v>3104</v>
      </c>
      <c r="E371" s="30">
        <f>SUM(E372:E604)</f>
        <v>3678</v>
      </c>
      <c r="F371" s="30">
        <f>SUM(F372:F604)</f>
        <v>2718</v>
      </c>
      <c r="G371" s="31">
        <f t="shared" ref="G371:G434" si="91">+IF(C371=0,"",C371/C$371)</f>
        <v>1</v>
      </c>
      <c r="H371" s="31">
        <f t="shared" ref="H371:H434" si="92">+IF(D371=0,"",D371/D$371)</f>
        <v>1</v>
      </c>
      <c r="I371" s="31">
        <f t="shared" ref="I371:I434" si="93">+IF(E371=0,"",E371/E$371)</f>
        <v>1</v>
      </c>
      <c r="J371" s="31">
        <f t="shared" ref="J371:J434" si="94">+IF(F371=0,"",F371/F$371)</f>
        <v>1</v>
      </c>
      <c r="K371" s="31">
        <f>+IF(AND(C371=0,E371=0),"",IF(C371=0,1,IF(E371=0,-1,(E371-C371)/C371)))</f>
        <v>0.17733674775928296</v>
      </c>
      <c r="L371" s="31">
        <f>+IF(AND(D371=0,F371=0),"",IF(D371=0,1,IF(F371=0,-1,(F371-D371)/D371)))</f>
        <v>-0.12435567010309279</v>
      </c>
      <c r="M371" s="31">
        <f t="shared" ref="M371:M434" si="95">+IF(OR(AND(G371=""),(K371="")),"",G371*K371)</f>
        <v>0.17733674775928296</v>
      </c>
      <c r="N371" s="31">
        <f t="shared" ref="N371:N434" si="96">+IF(OR(AND(H371=""),(L371="")),"",H371*L371)</f>
        <v>-0.12435567010309279</v>
      </c>
    </row>
    <row r="372" spans="1:14" x14ac:dyDescent="0.2">
      <c r="A372" s="45"/>
      <c r="B372" s="34" t="s">
        <v>344</v>
      </c>
      <c r="C372" s="40">
        <v>39</v>
      </c>
      <c r="D372" s="37">
        <v>5</v>
      </c>
      <c r="E372" s="37">
        <v>43</v>
      </c>
      <c r="F372" s="37">
        <v>1</v>
      </c>
      <c r="G372" s="38">
        <f t="shared" si="91"/>
        <v>1.2483994878361075E-2</v>
      </c>
      <c r="H372" s="38">
        <f t="shared" si="92"/>
        <v>1.6108247422680412E-3</v>
      </c>
      <c r="I372" s="38">
        <f t="shared" si="93"/>
        <v>1.1691136487221317E-2</v>
      </c>
      <c r="J372" s="38">
        <f t="shared" si="94"/>
        <v>3.6791758646063282E-4</v>
      </c>
      <c r="K372" s="38">
        <f t="shared" ref="K372:K435" si="97">+IF(AND(C372=0,E372=0)," ",IF(C372=0,1,IF(E372=0,-1,(E372-C372)/C372)))</f>
        <v>0.10256410256410256</v>
      </c>
      <c r="L372" s="38">
        <f t="shared" ref="L372:L435" si="98">+IF(AND(D372=0,F372=0)," ",IF(D372=0,1,IF(F372=0,-1,(F372-D372)/D372)))</f>
        <v>-0.8</v>
      </c>
      <c r="M372" s="38">
        <f t="shared" si="95"/>
        <v>1.2804097311139564E-3</v>
      </c>
      <c r="N372" s="39">
        <f t="shared" si="96"/>
        <v>-1.288659793814433E-3</v>
      </c>
    </row>
    <row r="373" spans="1:14" x14ac:dyDescent="0.2">
      <c r="A373" s="45"/>
      <c r="B373" s="35" t="s">
        <v>345</v>
      </c>
      <c r="C373" s="32">
        <v>4</v>
      </c>
      <c r="D373" s="7">
        <v>0</v>
      </c>
      <c r="E373" s="7">
        <v>4</v>
      </c>
      <c r="F373" s="7">
        <v>1</v>
      </c>
      <c r="G373" s="8">
        <f t="shared" si="91"/>
        <v>1.2804097311139564E-3</v>
      </c>
      <c r="H373" s="8" t="str">
        <f t="shared" si="92"/>
        <v/>
      </c>
      <c r="I373" s="8">
        <f t="shared" si="93"/>
        <v>1.0875475802066339E-3</v>
      </c>
      <c r="J373" s="8">
        <f t="shared" si="94"/>
        <v>3.6791758646063282E-4</v>
      </c>
      <c r="K373" s="8">
        <f t="shared" si="97"/>
        <v>0</v>
      </c>
      <c r="L373" s="8">
        <f t="shared" si="98"/>
        <v>1</v>
      </c>
      <c r="M373" s="8">
        <f t="shared" si="95"/>
        <v>0</v>
      </c>
      <c r="N373" s="16" t="str">
        <f t="shared" si="96"/>
        <v/>
      </c>
    </row>
    <row r="374" spans="1:14" x14ac:dyDescent="0.2">
      <c r="A374" s="45"/>
      <c r="B374" s="35" t="s">
        <v>346</v>
      </c>
      <c r="C374" s="32">
        <v>42</v>
      </c>
      <c r="D374" s="7">
        <v>75</v>
      </c>
      <c r="E374" s="7">
        <v>19</v>
      </c>
      <c r="F374" s="7">
        <v>33</v>
      </c>
      <c r="G374" s="8">
        <f t="shared" si="91"/>
        <v>1.3444302176696543E-2</v>
      </c>
      <c r="H374" s="8">
        <f t="shared" si="92"/>
        <v>2.4162371134020619E-2</v>
      </c>
      <c r="I374" s="8">
        <f t="shared" si="93"/>
        <v>5.1658510059815121E-3</v>
      </c>
      <c r="J374" s="8">
        <f t="shared" si="94"/>
        <v>1.2141280353200883E-2</v>
      </c>
      <c r="K374" s="8">
        <f t="shared" si="97"/>
        <v>-0.54761904761904767</v>
      </c>
      <c r="L374" s="8">
        <f t="shared" si="98"/>
        <v>-0.56000000000000005</v>
      </c>
      <c r="M374" s="8">
        <f t="shared" si="95"/>
        <v>-7.36235595390525E-3</v>
      </c>
      <c r="N374" s="16">
        <f t="shared" si="96"/>
        <v>-1.3530927835051549E-2</v>
      </c>
    </row>
    <row r="375" spans="1:14" x14ac:dyDescent="0.2">
      <c r="A375" s="45"/>
      <c r="B375" s="35" t="s">
        <v>347</v>
      </c>
      <c r="C375" s="32">
        <v>0</v>
      </c>
      <c r="D375" s="7">
        <v>0</v>
      </c>
      <c r="E375" s="7">
        <v>0</v>
      </c>
      <c r="F375" s="7">
        <v>0</v>
      </c>
      <c r="G375" s="8" t="str">
        <f t="shared" si="91"/>
        <v/>
      </c>
      <c r="H375" s="8" t="str">
        <f t="shared" si="92"/>
        <v/>
      </c>
      <c r="I375" s="8" t="str">
        <f t="shared" si="93"/>
        <v/>
      </c>
      <c r="J375" s="8" t="str">
        <f t="shared" si="94"/>
        <v/>
      </c>
      <c r="K375" s="8" t="str">
        <f t="shared" si="97"/>
        <v xml:space="preserve"> </v>
      </c>
      <c r="L375" s="8" t="str">
        <f t="shared" si="98"/>
        <v xml:space="preserve"> </v>
      </c>
      <c r="M375" s="8" t="str">
        <f t="shared" si="95"/>
        <v/>
      </c>
      <c r="N375" s="16" t="str">
        <f t="shared" si="96"/>
        <v/>
      </c>
    </row>
    <row r="376" spans="1:14" x14ac:dyDescent="0.2">
      <c r="A376" s="45"/>
      <c r="B376" s="35" t="s">
        <v>348</v>
      </c>
      <c r="C376" s="32">
        <v>0</v>
      </c>
      <c r="D376" s="7">
        <v>1</v>
      </c>
      <c r="E376" s="7">
        <v>0</v>
      </c>
      <c r="F376" s="7">
        <v>0</v>
      </c>
      <c r="G376" s="8" t="str">
        <f t="shared" si="91"/>
        <v/>
      </c>
      <c r="H376" s="8">
        <f t="shared" si="92"/>
        <v>3.2216494845360824E-4</v>
      </c>
      <c r="I376" s="8" t="str">
        <f t="shared" si="93"/>
        <v/>
      </c>
      <c r="J376" s="8" t="str">
        <f t="shared" si="94"/>
        <v/>
      </c>
      <c r="K376" s="8" t="str">
        <f t="shared" si="97"/>
        <v xml:space="preserve"> </v>
      </c>
      <c r="L376" s="8">
        <f t="shared" si="98"/>
        <v>-1</v>
      </c>
      <c r="M376" s="8" t="str">
        <f t="shared" si="95"/>
        <v/>
      </c>
      <c r="N376" s="16">
        <f t="shared" si="96"/>
        <v>-3.2216494845360824E-4</v>
      </c>
    </row>
    <row r="377" spans="1:14" x14ac:dyDescent="0.2">
      <c r="A377" s="45"/>
      <c r="B377" s="35" t="s">
        <v>349</v>
      </c>
      <c r="C377" s="32">
        <v>180</v>
      </c>
      <c r="D377" s="7">
        <v>137</v>
      </c>
      <c r="E377" s="7">
        <v>75</v>
      </c>
      <c r="F377" s="7">
        <v>59</v>
      </c>
      <c r="G377" s="8">
        <f t="shared" si="91"/>
        <v>5.7618437900128043E-2</v>
      </c>
      <c r="H377" s="8">
        <f t="shared" si="92"/>
        <v>4.4136597938144333E-2</v>
      </c>
      <c r="I377" s="8">
        <f t="shared" si="93"/>
        <v>2.0391517128874388E-2</v>
      </c>
      <c r="J377" s="8">
        <f t="shared" si="94"/>
        <v>2.1707137601177335E-2</v>
      </c>
      <c r="K377" s="8">
        <f t="shared" si="97"/>
        <v>-0.58333333333333337</v>
      </c>
      <c r="L377" s="8">
        <f t="shared" si="98"/>
        <v>-0.56934306569343063</v>
      </c>
      <c r="M377" s="8">
        <f t="shared" si="95"/>
        <v>-3.3610755441741358E-2</v>
      </c>
      <c r="N377" s="16">
        <f t="shared" si="96"/>
        <v>-2.5128865979381444E-2</v>
      </c>
    </row>
    <row r="378" spans="1:14" x14ac:dyDescent="0.2">
      <c r="A378" s="45"/>
      <c r="B378" s="35" t="s">
        <v>350</v>
      </c>
      <c r="C378" s="32">
        <v>17</v>
      </c>
      <c r="D378" s="7">
        <v>5</v>
      </c>
      <c r="E378" s="7">
        <v>5</v>
      </c>
      <c r="F378" s="7">
        <v>2</v>
      </c>
      <c r="G378" s="8">
        <f t="shared" si="91"/>
        <v>5.441741357234315E-3</v>
      </c>
      <c r="H378" s="8">
        <f t="shared" si="92"/>
        <v>1.6108247422680412E-3</v>
      </c>
      <c r="I378" s="8">
        <f t="shared" si="93"/>
        <v>1.3594344752582926E-3</v>
      </c>
      <c r="J378" s="8">
        <f t="shared" si="94"/>
        <v>7.3583517292126564E-4</v>
      </c>
      <c r="K378" s="8">
        <f t="shared" si="97"/>
        <v>-0.70588235294117652</v>
      </c>
      <c r="L378" s="8">
        <f t="shared" si="98"/>
        <v>-0.6</v>
      </c>
      <c r="M378" s="8">
        <f t="shared" si="95"/>
        <v>-3.8412291933418697E-3</v>
      </c>
      <c r="N378" s="16">
        <f t="shared" si="96"/>
        <v>-9.6649484536082467E-4</v>
      </c>
    </row>
    <row r="379" spans="1:14" x14ac:dyDescent="0.2">
      <c r="A379" s="45"/>
      <c r="B379" s="35" t="s">
        <v>351</v>
      </c>
      <c r="C379" s="32">
        <v>3</v>
      </c>
      <c r="D379" s="7">
        <v>0</v>
      </c>
      <c r="E379" s="7">
        <v>1</v>
      </c>
      <c r="F379" s="7">
        <v>1</v>
      </c>
      <c r="G379" s="8">
        <f t="shared" si="91"/>
        <v>9.6030729833546731E-4</v>
      </c>
      <c r="H379" s="8" t="str">
        <f t="shared" si="92"/>
        <v/>
      </c>
      <c r="I379" s="8">
        <f t="shared" si="93"/>
        <v>2.7188689505165849E-4</v>
      </c>
      <c r="J379" s="8">
        <f t="shared" si="94"/>
        <v>3.6791758646063282E-4</v>
      </c>
      <c r="K379" s="8">
        <f t="shared" si="97"/>
        <v>-0.66666666666666663</v>
      </c>
      <c r="L379" s="8">
        <f t="shared" si="98"/>
        <v>1</v>
      </c>
      <c r="M379" s="8">
        <f t="shared" si="95"/>
        <v>-6.4020486555697821E-4</v>
      </c>
      <c r="N379" s="16" t="str">
        <f t="shared" si="96"/>
        <v/>
      </c>
    </row>
    <row r="380" spans="1:14" x14ac:dyDescent="0.2">
      <c r="A380" s="45"/>
      <c r="B380" s="35" t="s">
        <v>352</v>
      </c>
      <c r="C380" s="32">
        <v>1</v>
      </c>
      <c r="D380" s="7">
        <v>7</v>
      </c>
      <c r="E380" s="7">
        <v>1</v>
      </c>
      <c r="F380" s="7">
        <v>2</v>
      </c>
      <c r="G380" s="8">
        <f t="shared" si="91"/>
        <v>3.201024327784891E-4</v>
      </c>
      <c r="H380" s="8">
        <f t="shared" si="92"/>
        <v>2.2551546391752575E-3</v>
      </c>
      <c r="I380" s="8">
        <f t="shared" si="93"/>
        <v>2.7188689505165849E-4</v>
      </c>
      <c r="J380" s="8">
        <f t="shared" si="94"/>
        <v>7.3583517292126564E-4</v>
      </c>
      <c r="K380" s="8">
        <f t="shared" si="97"/>
        <v>0</v>
      </c>
      <c r="L380" s="8">
        <f t="shared" si="98"/>
        <v>-0.7142857142857143</v>
      </c>
      <c r="M380" s="8">
        <f t="shared" si="95"/>
        <v>0</v>
      </c>
      <c r="N380" s="16">
        <f t="shared" si="96"/>
        <v>-1.6108247422680412E-3</v>
      </c>
    </row>
    <row r="381" spans="1:14" x14ac:dyDescent="0.2">
      <c r="A381" s="45"/>
      <c r="B381" s="35" t="s">
        <v>353</v>
      </c>
      <c r="C381" s="32">
        <v>0</v>
      </c>
      <c r="D381" s="7">
        <v>1</v>
      </c>
      <c r="E381" s="7">
        <v>2</v>
      </c>
      <c r="F381" s="7">
        <v>0</v>
      </c>
      <c r="G381" s="8" t="str">
        <f t="shared" si="91"/>
        <v/>
      </c>
      <c r="H381" s="8">
        <f t="shared" si="92"/>
        <v>3.2216494845360824E-4</v>
      </c>
      <c r="I381" s="8">
        <f t="shared" si="93"/>
        <v>5.4377379010331697E-4</v>
      </c>
      <c r="J381" s="8" t="str">
        <f t="shared" si="94"/>
        <v/>
      </c>
      <c r="K381" s="8">
        <f t="shared" si="97"/>
        <v>1</v>
      </c>
      <c r="L381" s="8">
        <f t="shared" si="98"/>
        <v>-1</v>
      </c>
      <c r="M381" s="8" t="str">
        <f t="shared" si="95"/>
        <v/>
      </c>
      <c r="N381" s="16">
        <f t="shared" si="96"/>
        <v>-3.2216494845360824E-4</v>
      </c>
    </row>
    <row r="382" spans="1:14" x14ac:dyDescent="0.2">
      <c r="A382" s="45"/>
      <c r="B382" s="35" t="s">
        <v>354</v>
      </c>
      <c r="C382" s="32">
        <v>0</v>
      </c>
      <c r="D382" s="7">
        <v>0</v>
      </c>
      <c r="E382" s="7">
        <v>0</v>
      </c>
      <c r="F382" s="7">
        <v>0</v>
      </c>
      <c r="G382" s="8" t="str">
        <f t="shared" si="91"/>
        <v/>
      </c>
      <c r="H382" s="8" t="str">
        <f t="shared" si="92"/>
        <v/>
      </c>
      <c r="I382" s="8" t="str">
        <f t="shared" si="93"/>
        <v/>
      </c>
      <c r="J382" s="8" t="str">
        <f t="shared" si="94"/>
        <v/>
      </c>
      <c r="K382" s="8" t="str">
        <f t="shared" si="97"/>
        <v xml:space="preserve"> </v>
      </c>
      <c r="L382" s="8" t="str">
        <f t="shared" si="98"/>
        <v xml:space="preserve"> </v>
      </c>
      <c r="M382" s="8" t="str">
        <f t="shared" si="95"/>
        <v/>
      </c>
      <c r="N382" s="16" t="str">
        <f t="shared" si="96"/>
        <v/>
      </c>
    </row>
    <row r="383" spans="1:14" x14ac:dyDescent="0.2">
      <c r="A383" s="45"/>
      <c r="B383" s="35" t="s">
        <v>355</v>
      </c>
      <c r="C383" s="32">
        <v>65</v>
      </c>
      <c r="D383" s="7">
        <v>24</v>
      </c>
      <c r="E383" s="7">
        <v>46</v>
      </c>
      <c r="F383" s="7">
        <v>28</v>
      </c>
      <c r="G383" s="8">
        <f t="shared" si="91"/>
        <v>2.0806658130601792E-2</v>
      </c>
      <c r="H383" s="8">
        <f t="shared" si="92"/>
        <v>7.7319587628865982E-3</v>
      </c>
      <c r="I383" s="8">
        <f t="shared" si="93"/>
        <v>1.2506797172376292E-2</v>
      </c>
      <c r="J383" s="8">
        <f t="shared" si="94"/>
        <v>1.0301692420897719E-2</v>
      </c>
      <c r="K383" s="8">
        <f t="shared" si="97"/>
        <v>-0.29230769230769232</v>
      </c>
      <c r="L383" s="8">
        <f t="shared" si="98"/>
        <v>0.16666666666666666</v>
      </c>
      <c r="M383" s="8">
        <f t="shared" si="95"/>
        <v>-6.0819462227912936E-3</v>
      </c>
      <c r="N383" s="16">
        <f t="shared" si="96"/>
        <v>1.288659793814433E-3</v>
      </c>
    </row>
    <row r="384" spans="1:14" x14ac:dyDescent="0.2">
      <c r="A384" s="45"/>
      <c r="B384" s="35" t="s">
        <v>356</v>
      </c>
      <c r="C384" s="32">
        <v>9</v>
      </c>
      <c r="D384" s="7">
        <v>7</v>
      </c>
      <c r="E384" s="7">
        <v>2</v>
      </c>
      <c r="F384" s="7">
        <v>6</v>
      </c>
      <c r="G384" s="8">
        <f t="shared" si="91"/>
        <v>2.8809218950064022E-3</v>
      </c>
      <c r="H384" s="8">
        <f t="shared" si="92"/>
        <v>2.2551546391752575E-3</v>
      </c>
      <c r="I384" s="8">
        <f t="shared" si="93"/>
        <v>5.4377379010331697E-4</v>
      </c>
      <c r="J384" s="8">
        <f t="shared" si="94"/>
        <v>2.2075055187637969E-3</v>
      </c>
      <c r="K384" s="8">
        <f t="shared" si="97"/>
        <v>-0.77777777777777779</v>
      </c>
      <c r="L384" s="8">
        <f t="shared" si="98"/>
        <v>-0.14285714285714285</v>
      </c>
      <c r="M384" s="8">
        <f t="shared" si="95"/>
        <v>-2.2407170294494239E-3</v>
      </c>
      <c r="N384" s="16">
        <f t="shared" si="96"/>
        <v>-3.2216494845360819E-4</v>
      </c>
    </row>
    <row r="385" spans="1:14" x14ac:dyDescent="0.2">
      <c r="A385" s="45"/>
      <c r="B385" s="35" t="s">
        <v>357</v>
      </c>
      <c r="C385" s="32">
        <v>2</v>
      </c>
      <c r="D385" s="7">
        <v>0</v>
      </c>
      <c r="E385" s="7">
        <v>2</v>
      </c>
      <c r="F385" s="7">
        <v>0</v>
      </c>
      <c r="G385" s="8">
        <f t="shared" si="91"/>
        <v>6.4020486555697821E-4</v>
      </c>
      <c r="H385" s="8" t="str">
        <f t="shared" si="92"/>
        <v/>
      </c>
      <c r="I385" s="8">
        <f t="shared" si="93"/>
        <v>5.4377379010331697E-4</v>
      </c>
      <c r="J385" s="8" t="str">
        <f t="shared" si="94"/>
        <v/>
      </c>
      <c r="K385" s="8">
        <f t="shared" si="97"/>
        <v>0</v>
      </c>
      <c r="L385" s="8" t="str">
        <f t="shared" si="98"/>
        <v xml:space="preserve"> </v>
      </c>
      <c r="M385" s="8">
        <f t="shared" si="95"/>
        <v>0</v>
      </c>
      <c r="N385" s="16" t="str">
        <f t="shared" si="96"/>
        <v/>
      </c>
    </row>
    <row r="386" spans="1:14" x14ac:dyDescent="0.2">
      <c r="A386" s="45"/>
      <c r="B386" s="35" t="s">
        <v>358</v>
      </c>
      <c r="C386" s="32">
        <v>7</v>
      </c>
      <c r="D386" s="7">
        <v>12</v>
      </c>
      <c r="E386" s="7">
        <v>21</v>
      </c>
      <c r="F386" s="7">
        <v>15</v>
      </c>
      <c r="G386" s="8">
        <f t="shared" si="91"/>
        <v>2.2407170294494239E-3</v>
      </c>
      <c r="H386" s="8">
        <f t="shared" si="92"/>
        <v>3.8659793814432991E-3</v>
      </c>
      <c r="I386" s="8">
        <f t="shared" si="93"/>
        <v>5.7096247960848291E-3</v>
      </c>
      <c r="J386" s="8">
        <f t="shared" si="94"/>
        <v>5.5187637969094927E-3</v>
      </c>
      <c r="K386" s="8">
        <f t="shared" si="97"/>
        <v>2</v>
      </c>
      <c r="L386" s="8">
        <f t="shared" si="98"/>
        <v>0.25</v>
      </c>
      <c r="M386" s="8">
        <f t="shared" si="95"/>
        <v>4.4814340588988479E-3</v>
      </c>
      <c r="N386" s="16">
        <f t="shared" si="96"/>
        <v>9.6649484536082478E-4</v>
      </c>
    </row>
    <row r="387" spans="1:14" x14ac:dyDescent="0.2">
      <c r="A387" s="45"/>
      <c r="B387" s="35" t="s">
        <v>359</v>
      </c>
      <c r="C387" s="32">
        <v>52</v>
      </c>
      <c r="D387" s="7">
        <v>15</v>
      </c>
      <c r="E387" s="7">
        <v>14</v>
      </c>
      <c r="F387" s="7">
        <v>8</v>
      </c>
      <c r="G387" s="8">
        <f t="shared" si="91"/>
        <v>1.6645326504481434E-2</v>
      </c>
      <c r="H387" s="8">
        <f t="shared" si="92"/>
        <v>4.8324742268041239E-3</v>
      </c>
      <c r="I387" s="8">
        <f t="shared" si="93"/>
        <v>3.8064165307232192E-3</v>
      </c>
      <c r="J387" s="8">
        <f t="shared" si="94"/>
        <v>2.9433406916850625E-3</v>
      </c>
      <c r="K387" s="8">
        <f t="shared" si="97"/>
        <v>-0.73076923076923073</v>
      </c>
      <c r="L387" s="8">
        <f t="shared" si="98"/>
        <v>-0.46666666666666667</v>
      </c>
      <c r="M387" s="8">
        <f t="shared" si="95"/>
        <v>-1.2163892445582586E-2</v>
      </c>
      <c r="N387" s="16">
        <f t="shared" si="96"/>
        <v>-2.255154639175258E-3</v>
      </c>
    </row>
    <row r="388" spans="1:14" x14ac:dyDescent="0.2">
      <c r="A388" s="45"/>
      <c r="B388" s="35" t="s">
        <v>360</v>
      </c>
      <c r="C388" s="32">
        <v>1</v>
      </c>
      <c r="D388" s="7">
        <v>0</v>
      </c>
      <c r="E388" s="7">
        <v>0</v>
      </c>
      <c r="F388" s="7">
        <v>0</v>
      </c>
      <c r="G388" s="8">
        <f t="shared" si="91"/>
        <v>3.201024327784891E-4</v>
      </c>
      <c r="H388" s="8" t="str">
        <f t="shared" si="92"/>
        <v/>
      </c>
      <c r="I388" s="8" t="str">
        <f t="shared" si="93"/>
        <v/>
      </c>
      <c r="J388" s="8" t="str">
        <f t="shared" si="94"/>
        <v/>
      </c>
      <c r="K388" s="8">
        <f t="shared" si="97"/>
        <v>-1</v>
      </c>
      <c r="L388" s="8" t="str">
        <f t="shared" si="98"/>
        <v xml:space="preserve"> </v>
      </c>
      <c r="M388" s="8">
        <f t="shared" si="95"/>
        <v>-3.201024327784891E-4</v>
      </c>
      <c r="N388" s="16" t="str">
        <f t="shared" si="96"/>
        <v/>
      </c>
    </row>
    <row r="389" spans="1:14" x14ac:dyDescent="0.2">
      <c r="A389" s="45"/>
      <c r="B389" s="35" t="s">
        <v>361</v>
      </c>
      <c r="C389" s="32">
        <v>0</v>
      </c>
      <c r="D389" s="7">
        <v>0</v>
      </c>
      <c r="E389" s="7">
        <v>0</v>
      </c>
      <c r="F389" s="7">
        <v>1</v>
      </c>
      <c r="G389" s="8" t="str">
        <f t="shared" si="91"/>
        <v/>
      </c>
      <c r="H389" s="8" t="str">
        <f t="shared" si="92"/>
        <v/>
      </c>
      <c r="I389" s="8" t="str">
        <f t="shared" si="93"/>
        <v/>
      </c>
      <c r="J389" s="8">
        <f t="shared" si="94"/>
        <v>3.6791758646063282E-4</v>
      </c>
      <c r="K389" s="8" t="str">
        <f t="shared" si="97"/>
        <v xml:space="preserve"> </v>
      </c>
      <c r="L389" s="8">
        <f t="shared" si="98"/>
        <v>1</v>
      </c>
      <c r="M389" s="8" t="str">
        <f t="shared" si="95"/>
        <v/>
      </c>
      <c r="N389" s="16" t="str">
        <f t="shared" si="96"/>
        <v/>
      </c>
    </row>
    <row r="390" spans="1:14" x14ac:dyDescent="0.2">
      <c r="A390" s="45"/>
      <c r="B390" s="35" t="s">
        <v>362</v>
      </c>
      <c r="C390" s="32">
        <v>0</v>
      </c>
      <c r="D390" s="7">
        <v>0</v>
      </c>
      <c r="E390" s="7">
        <v>0</v>
      </c>
      <c r="F390" s="7">
        <v>0</v>
      </c>
      <c r="G390" s="8" t="str">
        <f t="shared" si="91"/>
        <v/>
      </c>
      <c r="H390" s="8" t="str">
        <f t="shared" si="92"/>
        <v/>
      </c>
      <c r="I390" s="8" t="str">
        <f t="shared" si="93"/>
        <v/>
      </c>
      <c r="J390" s="8" t="str">
        <f t="shared" si="94"/>
        <v/>
      </c>
      <c r="K390" s="8" t="str">
        <f t="shared" si="97"/>
        <v xml:space="preserve"> </v>
      </c>
      <c r="L390" s="8" t="str">
        <f t="shared" si="98"/>
        <v xml:space="preserve"> </v>
      </c>
      <c r="M390" s="8" t="str">
        <f t="shared" si="95"/>
        <v/>
      </c>
      <c r="N390" s="16" t="str">
        <f t="shared" si="96"/>
        <v/>
      </c>
    </row>
    <row r="391" spans="1:14" x14ac:dyDescent="0.2">
      <c r="A391" s="45"/>
      <c r="B391" s="35" t="s">
        <v>363</v>
      </c>
      <c r="C391" s="32">
        <v>900</v>
      </c>
      <c r="D391" s="7">
        <v>1042</v>
      </c>
      <c r="E391" s="7">
        <v>1782</v>
      </c>
      <c r="F391" s="7">
        <v>1093</v>
      </c>
      <c r="G391" s="8">
        <f t="shared" si="91"/>
        <v>0.28809218950064019</v>
      </c>
      <c r="H391" s="8">
        <f t="shared" si="92"/>
        <v>0.33569587628865977</v>
      </c>
      <c r="I391" s="8">
        <f t="shared" si="93"/>
        <v>0.48450244698205547</v>
      </c>
      <c r="J391" s="8">
        <f t="shared" si="94"/>
        <v>0.40213392200147169</v>
      </c>
      <c r="K391" s="8">
        <f t="shared" si="97"/>
        <v>0.98</v>
      </c>
      <c r="L391" s="8">
        <f t="shared" si="98"/>
        <v>4.894433781190019E-2</v>
      </c>
      <c r="M391" s="8">
        <f t="shared" si="95"/>
        <v>0.28233034571062737</v>
      </c>
      <c r="N391" s="16">
        <f t="shared" si="96"/>
        <v>1.6430412371134018E-2</v>
      </c>
    </row>
    <row r="392" spans="1:14" x14ac:dyDescent="0.2">
      <c r="A392" s="45"/>
      <c r="B392" s="35" t="s">
        <v>364</v>
      </c>
      <c r="C392" s="32">
        <v>9</v>
      </c>
      <c r="D392" s="7">
        <v>5</v>
      </c>
      <c r="E392" s="7">
        <v>3</v>
      </c>
      <c r="F392" s="7">
        <v>0</v>
      </c>
      <c r="G392" s="8">
        <f t="shared" si="91"/>
        <v>2.8809218950064022E-3</v>
      </c>
      <c r="H392" s="8">
        <f t="shared" si="92"/>
        <v>1.6108247422680412E-3</v>
      </c>
      <c r="I392" s="8">
        <f t="shared" si="93"/>
        <v>8.1566068515497557E-4</v>
      </c>
      <c r="J392" s="8" t="str">
        <f t="shared" si="94"/>
        <v/>
      </c>
      <c r="K392" s="8">
        <f t="shared" si="97"/>
        <v>-0.66666666666666663</v>
      </c>
      <c r="L392" s="8">
        <f t="shared" si="98"/>
        <v>-1</v>
      </c>
      <c r="M392" s="8">
        <f t="shared" si="95"/>
        <v>-1.9206145966709346E-3</v>
      </c>
      <c r="N392" s="16">
        <f t="shared" si="96"/>
        <v>-1.6108247422680412E-3</v>
      </c>
    </row>
    <row r="393" spans="1:14" x14ac:dyDescent="0.2">
      <c r="A393" s="45"/>
      <c r="B393" s="35" t="s">
        <v>365</v>
      </c>
      <c r="C393" s="32">
        <v>0</v>
      </c>
      <c r="D393" s="7">
        <v>0</v>
      </c>
      <c r="E393" s="7">
        <v>0</v>
      </c>
      <c r="F393" s="7">
        <v>0</v>
      </c>
      <c r="G393" s="8" t="str">
        <f t="shared" si="91"/>
        <v/>
      </c>
      <c r="H393" s="8" t="str">
        <f t="shared" si="92"/>
        <v/>
      </c>
      <c r="I393" s="8" t="str">
        <f t="shared" si="93"/>
        <v/>
      </c>
      <c r="J393" s="8" t="str">
        <f t="shared" si="94"/>
        <v/>
      </c>
      <c r="K393" s="8" t="str">
        <f t="shared" si="97"/>
        <v xml:space="preserve"> </v>
      </c>
      <c r="L393" s="8" t="str">
        <f t="shared" si="98"/>
        <v xml:space="preserve"> </v>
      </c>
      <c r="M393" s="8" t="str">
        <f t="shared" si="95"/>
        <v/>
      </c>
      <c r="N393" s="16" t="str">
        <f t="shared" si="96"/>
        <v/>
      </c>
    </row>
    <row r="394" spans="1:14" x14ac:dyDescent="0.2">
      <c r="A394" s="45"/>
      <c r="B394" s="35" t="s">
        <v>366</v>
      </c>
      <c r="C394" s="32">
        <v>0</v>
      </c>
      <c r="D394" s="7">
        <v>4</v>
      </c>
      <c r="E394" s="7">
        <v>0</v>
      </c>
      <c r="F394" s="7">
        <v>0</v>
      </c>
      <c r="G394" s="8" t="str">
        <f t="shared" si="91"/>
        <v/>
      </c>
      <c r="H394" s="8">
        <f t="shared" si="92"/>
        <v>1.288659793814433E-3</v>
      </c>
      <c r="I394" s="8" t="str">
        <f t="shared" si="93"/>
        <v/>
      </c>
      <c r="J394" s="8" t="str">
        <f t="shared" si="94"/>
        <v/>
      </c>
      <c r="K394" s="8" t="str">
        <f t="shared" si="97"/>
        <v xml:space="preserve"> </v>
      </c>
      <c r="L394" s="8">
        <f t="shared" si="98"/>
        <v>-1</v>
      </c>
      <c r="M394" s="8" t="str">
        <f t="shared" si="95"/>
        <v/>
      </c>
      <c r="N394" s="16">
        <f t="shared" si="96"/>
        <v>-1.288659793814433E-3</v>
      </c>
    </row>
    <row r="395" spans="1:14" x14ac:dyDescent="0.2">
      <c r="A395" s="45"/>
      <c r="B395" s="35" t="s">
        <v>367</v>
      </c>
      <c r="C395" s="32">
        <v>8</v>
      </c>
      <c r="D395" s="7">
        <v>47</v>
      </c>
      <c r="E395" s="7">
        <v>6</v>
      </c>
      <c r="F395" s="7">
        <v>21</v>
      </c>
      <c r="G395" s="8">
        <f t="shared" si="91"/>
        <v>2.5608194622279128E-3</v>
      </c>
      <c r="H395" s="8">
        <f t="shared" si="92"/>
        <v>1.5141752577319588E-2</v>
      </c>
      <c r="I395" s="8">
        <f t="shared" si="93"/>
        <v>1.6313213703099511E-3</v>
      </c>
      <c r="J395" s="8">
        <f t="shared" si="94"/>
        <v>7.7262693156732896E-3</v>
      </c>
      <c r="K395" s="8">
        <f t="shared" si="97"/>
        <v>-0.25</v>
      </c>
      <c r="L395" s="8">
        <f t="shared" si="98"/>
        <v>-0.55319148936170215</v>
      </c>
      <c r="M395" s="8">
        <f t="shared" si="95"/>
        <v>-6.4020486555697821E-4</v>
      </c>
      <c r="N395" s="16">
        <f t="shared" si="96"/>
        <v>-8.3762886597938142E-3</v>
      </c>
    </row>
    <row r="396" spans="1:14" x14ac:dyDescent="0.2">
      <c r="A396" s="45"/>
      <c r="B396" s="35" t="s">
        <v>368</v>
      </c>
      <c r="C396" s="32">
        <v>2</v>
      </c>
      <c r="D396" s="7">
        <v>2</v>
      </c>
      <c r="E396" s="7">
        <v>0</v>
      </c>
      <c r="F396" s="7">
        <v>0</v>
      </c>
      <c r="G396" s="8">
        <f t="shared" si="91"/>
        <v>6.4020486555697821E-4</v>
      </c>
      <c r="H396" s="8">
        <f t="shared" si="92"/>
        <v>6.4432989690721648E-4</v>
      </c>
      <c r="I396" s="8" t="str">
        <f t="shared" si="93"/>
        <v/>
      </c>
      <c r="J396" s="8" t="str">
        <f t="shared" si="94"/>
        <v/>
      </c>
      <c r="K396" s="8">
        <f t="shared" si="97"/>
        <v>-1</v>
      </c>
      <c r="L396" s="8">
        <f t="shared" si="98"/>
        <v>-1</v>
      </c>
      <c r="M396" s="8">
        <f t="shared" si="95"/>
        <v>-6.4020486555697821E-4</v>
      </c>
      <c r="N396" s="16">
        <f t="shared" si="96"/>
        <v>-6.4432989690721648E-4</v>
      </c>
    </row>
    <row r="397" spans="1:14" x14ac:dyDescent="0.2">
      <c r="A397" s="45"/>
      <c r="B397" s="35" t="s">
        <v>369</v>
      </c>
      <c r="C397" s="32">
        <v>0</v>
      </c>
      <c r="D397" s="7">
        <v>0</v>
      </c>
      <c r="E397" s="7">
        <v>0</v>
      </c>
      <c r="F397" s="7">
        <v>0</v>
      </c>
      <c r="G397" s="8" t="str">
        <f t="shared" si="91"/>
        <v/>
      </c>
      <c r="H397" s="8" t="str">
        <f t="shared" si="92"/>
        <v/>
      </c>
      <c r="I397" s="8" t="str">
        <f t="shared" si="93"/>
        <v/>
      </c>
      <c r="J397" s="8" t="str">
        <f t="shared" si="94"/>
        <v/>
      </c>
      <c r="K397" s="8" t="str">
        <f t="shared" si="97"/>
        <v xml:space="preserve"> </v>
      </c>
      <c r="L397" s="8" t="str">
        <f t="shared" si="98"/>
        <v xml:space="preserve"> </v>
      </c>
      <c r="M397" s="8" t="str">
        <f t="shared" si="95"/>
        <v/>
      </c>
      <c r="N397" s="16" t="str">
        <f t="shared" si="96"/>
        <v/>
      </c>
    </row>
    <row r="398" spans="1:14" x14ac:dyDescent="0.2">
      <c r="A398" s="45"/>
      <c r="B398" s="35" t="s">
        <v>370</v>
      </c>
      <c r="C398" s="32">
        <v>0</v>
      </c>
      <c r="D398" s="7">
        <v>0</v>
      </c>
      <c r="E398" s="7">
        <v>0</v>
      </c>
      <c r="F398" s="7">
        <v>0</v>
      </c>
      <c r="G398" s="8" t="str">
        <f t="shared" si="91"/>
        <v/>
      </c>
      <c r="H398" s="8" t="str">
        <f t="shared" si="92"/>
        <v/>
      </c>
      <c r="I398" s="8" t="str">
        <f t="shared" si="93"/>
        <v/>
      </c>
      <c r="J398" s="8" t="str">
        <f t="shared" si="94"/>
        <v/>
      </c>
      <c r="K398" s="8" t="str">
        <f t="shared" si="97"/>
        <v xml:space="preserve"> </v>
      </c>
      <c r="L398" s="8" t="str">
        <f t="shared" si="98"/>
        <v xml:space="preserve"> </v>
      </c>
      <c r="M398" s="8" t="str">
        <f t="shared" si="95"/>
        <v/>
      </c>
      <c r="N398" s="16" t="str">
        <f t="shared" si="96"/>
        <v/>
      </c>
    </row>
    <row r="399" spans="1:14" x14ac:dyDescent="0.2">
      <c r="A399" s="45"/>
      <c r="B399" s="35" t="s">
        <v>371</v>
      </c>
      <c r="C399" s="32">
        <v>0</v>
      </c>
      <c r="D399" s="7">
        <v>0</v>
      </c>
      <c r="E399" s="7">
        <v>0</v>
      </c>
      <c r="F399" s="7">
        <v>0</v>
      </c>
      <c r="G399" s="8" t="str">
        <f t="shared" si="91"/>
        <v/>
      </c>
      <c r="H399" s="8" t="str">
        <f t="shared" si="92"/>
        <v/>
      </c>
      <c r="I399" s="8" t="str">
        <f t="shared" si="93"/>
        <v/>
      </c>
      <c r="J399" s="8" t="str">
        <f t="shared" si="94"/>
        <v/>
      </c>
      <c r="K399" s="8" t="str">
        <f t="shared" si="97"/>
        <v xml:space="preserve"> </v>
      </c>
      <c r="L399" s="8" t="str">
        <f t="shared" si="98"/>
        <v xml:space="preserve"> </v>
      </c>
      <c r="M399" s="8" t="str">
        <f t="shared" si="95"/>
        <v/>
      </c>
      <c r="N399" s="16" t="str">
        <f t="shared" si="96"/>
        <v/>
      </c>
    </row>
    <row r="400" spans="1:14" x14ac:dyDescent="0.2">
      <c r="A400" s="45"/>
      <c r="B400" s="35" t="s">
        <v>372</v>
      </c>
      <c r="C400" s="32">
        <v>0</v>
      </c>
      <c r="D400" s="7">
        <v>0</v>
      </c>
      <c r="E400" s="7">
        <v>1</v>
      </c>
      <c r="F400" s="7">
        <v>1</v>
      </c>
      <c r="G400" s="8" t="str">
        <f t="shared" si="91"/>
        <v/>
      </c>
      <c r="H400" s="8" t="str">
        <f t="shared" si="92"/>
        <v/>
      </c>
      <c r="I400" s="8">
        <f t="shared" si="93"/>
        <v>2.7188689505165849E-4</v>
      </c>
      <c r="J400" s="8">
        <f t="shared" si="94"/>
        <v>3.6791758646063282E-4</v>
      </c>
      <c r="K400" s="8">
        <f t="shared" si="97"/>
        <v>1</v>
      </c>
      <c r="L400" s="8">
        <f t="shared" si="98"/>
        <v>1</v>
      </c>
      <c r="M400" s="8" t="str">
        <f t="shared" si="95"/>
        <v/>
      </c>
      <c r="N400" s="16" t="str">
        <f t="shared" si="96"/>
        <v/>
      </c>
    </row>
    <row r="401" spans="1:14" x14ac:dyDescent="0.2">
      <c r="A401" s="45"/>
      <c r="B401" s="35" t="s">
        <v>373</v>
      </c>
      <c r="C401" s="32">
        <v>1</v>
      </c>
      <c r="D401" s="7">
        <v>2</v>
      </c>
      <c r="E401" s="7">
        <v>1</v>
      </c>
      <c r="F401" s="7">
        <v>0</v>
      </c>
      <c r="G401" s="8">
        <f t="shared" si="91"/>
        <v>3.201024327784891E-4</v>
      </c>
      <c r="H401" s="8">
        <f t="shared" si="92"/>
        <v>6.4432989690721648E-4</v>
      </c>
      <c r="I401" s="8">
        <f t="shared" si="93"/>
        <v>2.7188689505165849E-4</v>
      </c>
      <c r="J401" s="8" t="str">
        <f t="shared" si="94"/>
        <v/>
      </c>
      <c r="K401" s="8">
        <f t="shared" si="97"/>
        <v>0</v>
      </c>
      <c r="L401" s="8">
        <f t="shared" si="98"/>
        <v>-1</v>
      </c>
      <c r="M401" s="8">
        <f t="shared" si="95"/>
        <v>0</v>
      </c>
      <c r="N401" s="16">
        <f t="shared" si="96"/>
        <v>-6.4432989690721648E-4</v>
      </c>
    </row>
    <row r="402" spans="1:14" x14ac:dyDescent="0.2">
      <c r="A402" s="45"/>
      <c r="B402" s="35" t="s">
        <v>374</v>
      </c>
      <c r="C402" s="32">
        <v>10</v>
      </c>
      <c r="D402" s="7">
        <v>10</v>
      </c>
      <c r="E402" s="7">
        <v>3</v>
      </c>
      <c r="F402" s="7">
        <v>5</v>
      </c>
      <c r="G402" s="8">
        <f t="shared" si="91"/>
        <v>3.201024327784891E-3</v>
      </c>
      <c r="H402" s="8">
        <f t="shared" si="92"/>
        <v>3.2216494845360823E-3</v>
      </c>
      <c r="I402" s="8">
        <f t="shared" si="93"/>
        <v>8.1566068515497557E-4</v>
      </c>
      <c r="J402" s="8">
        <f t="shared" si="94"/>
        <v>1.8395879323031641E-3</v>
      </c>
      <c r="K402" s="8">
        <f t="shared" si="97"/>
        <v>-0.7</v>
      </c>
      <c r="L402" s="8">
        <f t="shared" si="98"/>
        <v>-0.5</v>
      </c>
      <c r="M402" s="8">
        <f t="shared" si="95"/>
        <v>-2.2407170294494235E-3</v>
      </c>
      <c r="N402" s="16">
        <f t="shared" si="96"/>
        <v>-1.6108247422680412E-3</v>
      </c>
    </row>
    <row r="403" spans="1:14" x14ac:dyDescent="0.2">
      <c r="A403" s="45"/>
      <c r="B403" s="35" t="s">
        <v>375</v>
      </c>
      <c r="C403" s="32">
        <v>1</v>
      </c>
      <c r="D403" s="7">
        <v>15</v>
      </c>
      <c r="E403" s="7">
        <v>0</v>
      </c>
      <c r="F403" s="7">
        <v>9</v>
      </c>
      <c r="G403" s="8">
        <f t="shared" si="91"/>
        <v>3.201024327784891E-4</v>
      </c>
      <c r="H403" s="8">
        <f t="shared" si="92"/>
        <v>4.8324742268041239E-3</v>
      </c>
      <c r="I403" s="8" t="str">
        <f t="shared" si="93"/>
        <v/>
      </c>
      <c r="J403" s="8">
        <f t="shared" si="94"/>
        <v>3.3112582781456954E-3</v>
      </c>
      <c r="K403" s="8">
        <f t="shared" si="97"/>
        <v>-1</v>
      </c>
      <c r="L403" s="8">
        <f t="shared" si="98"/>
        <v>-0.4</v>
      </c>
      <c r="M403" s="8">
        <f t="shared" si="95"/>
        <v>-3.201024327784891E-4</v>
      </c>
      <c r="N403" s="16">
        <f t="shared" si="96"/>
        <v>-1.9329896907216496E-3</v>
      </c>
    </row>
    <row r="404" spans="1:14" ht="25.5" x14ac:dyDescent="0.2">
      <c r="A404" s="45"/>
      <c r="B404" s="35" t="s">
        <v>376</v>
      </c>
      <c r="C404" s="32">
        <v>0</v>
      </c>
      <c r="D404" s="7">
        <v>5</v>
      </c>
      <c r="E404" s="7">
        <v>0</v>
      </c>
      <c r="F404" s="7">
        <v>4</v>
      </c>
      <c r="G404" s="8" t="str">
        <f t="shared" si="91"/>
        <v/>
      </c>
      <c r="H404" s="8">
        <f t="shared" si="92"/>
        <v>1.6108247422680412E-3</v>
      </c>
      <c r="I404" s="8" t="str">
        <f t="shared" si="93"/>
        <v/>
      </c>
      <c r="J404" s="8">
        <f t="shared" si="94"/>
        <v>1.4716703458425313E-3</v>
      </c>
      <c r="K404" s="8" t="str">
        <f t="shared" si="97"/>
        <v xml:space="preserve"> </v>
      </c>
      <c r="L404" s="8">
        <f t="shared" si="98"/>
        <v>-0.2</v>
      </c>
      <c r="M404" s="8" t="str">
        <f t="shared" si="95"/>
        <v/>
      </c>
      <c r="N404" s="16">
        <f t="shared" si="96"/>
        <v>-3.2216494845360824E-4</v>
      </c>
    </row>
    <row r="405" spans="1:14" ht="25.5" x14ac:dyDescent="0.2">
      <c r="A405" s="45"/>
      <c r="B405" s="35" t="s">
        <v>377</v>
      </c>
      <c r="C405" s="32">
        <v>38</v>
      </c>
      <c r="D405" s="7">
        <v>63</v>
      </c>
      <c r="E405" s="7">
        <v>12</v>
      </c>
      <c r="F405" s="7">
        <v>28</v>
      </c>
      <c r="G405" s="8">
        <f t="shared" si="91"/>
        <v>1.2163892445582587E-2</v>
      </c>
      <c r="H405" s="8">
        <f t="shared" si="92"/>
        <v>2.029639175257732E-2</v>
      </c>
      <c r="I405" s="8">
        <f t="shared" si="93"/>
        <v>3.2626427406199023E-3</v>
      </c>
      <c r="J405" s="8">
        <f t="shared" si="94"/>
        <v>1.0301692420897719E-2</v>
      </c>
      <c r="K405" s="8">
        <f t="shared" si="97"/>
        <v>-0.68421052631578949</v>
      </c>
      <c r="L405" s="8">
        <f t="shared" si="98"/>
        <v>-0.55555555555555558</v>
      </c>
      <c r="M405" s="8">
        <f t="shared" si="95"/>
        <v>-8.3226632522407171E-3</v>
      </c>
      <c r="N405" s="16">
        <f t="shared" si="96"/>
        <v>-1.127577319587629E-2</v>
      </c>
    </row>
    <row r="406" spans="1:14" x14ac:dyDescent="0.2">
      <c r="A406" s="45"/>
      <c r="B406" s="35" t="s">
        <v>378</v>
      </c>
      <c r="C406" s="32">
        <v>113</v>
      </c>
      <c r="D406" s="7">
        <v>25</v>
      </c>
      <c r="E406" s="7">
        <v>85</v>
      </c>
      <c r="F406" s="7">
        <v>14</v>
      </c>
      <c r="G406" s="8">
        <f t="shared" si="91"/>
        <v>3.6171574903969272E-2</v>
      </c>
      <c r="H406" s="8">
        <f t="shared" si="92"/>
        <v>8.0541237113402053E-3</v>
      </c>
      <c r="I406" s="8">
        <f t="shared" si="93"/>
        <v>2.3110386079390973E-2</v>
      </c>
      <c r="J406" s="8">
        <f t="shared" si="94"/>
        <v>5.1508462104488595E-3</v>
      </c>
      <c r="K406" s="8">
        <f t="shared" si="97"/>
        <v>-0.24778761061946902</v>
      </c>
      <c r="L406" s="8">
        <f t="shared" si="98"/>
        <v>-0.44</v>
      </c>
      <c r="M406" s="8">
        <f t="shared" si="95"/>
        <v>-8.9628681177976958E-3</v>
      </c>
      <c r="N406" s="16">
        <f t="shared" si="96"/>
        <v>-3.5438144329896903E-3</v>
      </c>
    </row>
    <row r="407" spans="1:14" x14ac:dyDescent="0.2">
      <c r="A407" s="45"/>
      <c r="B407" s="35" t="s">
        <v>379</v>
      </c>
      <c r="C407" s="32">
        <v>2</v>
      </c>
      <c r="D407" s="7">
        <v>0</v>
      </c>
      <c r="E407" s="7">
        <v>3</v>
      </c>
      <c r="F407" s="7">
        <v>0</v>
      </c>
      <c r="G407" s="8">
        <f t="shared" si="91"/>
        <v>6.4020486555697821E-4</v>
      </c>
      <c r="H407" s="8" t="str">
        <f t="shared" si="92"/>
        <v/>
      </c>
      <c r="I407" s="8">
        <f t="shared" si="93"/>
        <v>8.1566068515497557E-4</v>
      </c>
      <c r="J407" s="8" t="str">
        <f t="shared" si="94"/>
        <v/>
      </c>
      <c r="K407" s="8">
        <f t="shared" si="97"/>
        <v>0.5</v>
      </c>
      <c r="L407" s="8" t="str">
        <f t="shared" si="98"/>
        <v xml:space="preserve"> </v>
      </c>
      <c r="M407" s="8">
        <f t="shared" si="95"/>
        <v>3.201024327784891E-4</v>
      </c>
      <c r="N407" s="16" t="str">
        <f t="shared" si="96"/>
        <v/>
      </c>
    </row>
    <row r="408" spans="1:14" x14ac:dyDescent="0.2">
      <c r="A408" s="45"/>
      <c r="B408" s="35" t="s">
        <v>380</v>
      </c>
      <c r="C408" s="32">
        <v>24</v>
      </c>
      <c r="D408" s="7">
        <v>18</v>
      </c>
      <c r="E408" s="7">
        <v>40</v>
      </c>
      <c r="F408" s="7">
        <v>21</v>
      </c>
      <c r="G408" s="8">
        <f t="shared" si="91"/>
        <v>7.6824583866837385E-3</v>
      </c>
      <c r="H408" s="8">
        <f t="shared" si="92"/>
        <v>5.7989690721649487E-3</v>
      </c>
      <c r="I408" s="8">
        <f t="shared" si="93"/>
        <v>1.0875475802066341E-2</v>
      </c>
      <c r="J408" s="8">
        <f t="shared" si="94"/>
        <v>7.7262693156732896E-3</v>
      </c>
      <c r="K408" s="8">
        <f t="shared" si="97"/>
        <v>0.66666666666666663</v>
      </c>
      <c r="L408" s="8">
        <f t="shared" si="98"/>
        <v>0.16666666666666666</v>
      </c>
      <c r="M408" s="8">
        <f t="shared" si="95"/>
        <v>5.1216389244558257E-3</v>
      </c>
      <c r="N408" s="16">
        <f t="shared" si="96"/>
        <v>9.6649484536082478E-4</v>
      </c>
    </row>
    <row r="409" spans="1:14" x14ac:dyDescent="0.2">
      <c r="A409" s="45"/>
      <c r="B409" s="35" t="s">
        <v>381</v>
      </c>
      <c r="C409" s="32">
        <v>5</v>
      </c>
      <c r="D409" s="7">
        <v>0</v>
      </c>
      <c r="E409" s="7">
        <v>0</v>
      </c>
      <c r="F409" s="7">
        <v>0</v>
      </c>
      <c r="G409" s="8">
        <f t="shared" si="91"/>
        <v>1.6005121638924455E-3</v>
      </c>
      <c r="H409" s="8" t="str">
        <f t="shared" si="92"/>
        <v/>
      </c>
      <c r="I409" s="8" t="str">
        <f t="shared" si="93"/>
        <v/>
      </c>
      <c r="J409" s="8" t="str">
        <f t="shared" si="94"/>
        <v/>
      </c>
      <c r="K409" s="8">
        <f t="shared" si="97"/>
        <v>-1</v>
      </c>
      <c r="L409" s="8" t="str">
        <f t="shared" si="98"/>
        <v xml:space="preserve"> </v>
      </c>
      <c r="M409" s="8">
        <f t="shared" si="95"/>
        <v>-1.6005121638924455E-3</v>
      </c>
      <c r="N409" s="16" t="str">
        <f t="shared" si="96"/>
        <v/>
      </c>
    </row>
    <row r="410" spans="1:14" x14ac:dyDescent="0.2">
      <c r="A410" s="45"/>
      <c r="B410" s="35" t="s">
        <v>382</v>
      </c>
      <c r="C410" s="32">
        <v>13</v>
      </c>
      <c r="D410" s="7">
        <v>9</v>
      </c>
      <c r="E410" s="7">
        <v>11</v>
      </c>
      <c r="F410" s="7">
        <v>6</v>
      </c>
      <c r="G410" s="8">
        <f t="shared" si="91"/>
        <v>4.1613316261203586E-3</v>
      </c>
      <c r="H410" s="8">
        <f t="shared" si="92"/>
        <v>2.8994845360824743E-3</v>
      </c>
      <c r="I410" s="8">
        <f t="shared" si="93"/>
        <v>2.9907558455682438E-3</v>
      </c>
      <c r="J410" s="8">
        <f t="shared" si="94"/>
        <v>2.2075055187637969E-3</v>
      </c>
      <c r="K410" s="8">
        <f t="shared" si="97"/>
        <v>-0.15384615384615385</v>
      </c>
      <c r="L410" s="8">
        <f t="shared" si="98"/>
        <v>-0.33333333333333331</v>
      </c>
      <c r="M410" s="8">
        <f t="shared" si="95"/>
        <v>-6.4020486555697832E-4</v>
      </c>
      <c r="N410" s="16">
        <f t="shared" si="96"/>
        <v>-9.6649484536082478E-4</v>
      </c>
    </row>
    <row r="411" spans="1:14" x14ac:dyDescent="0.2">
      <c r="A411" s="45"/>
      <c r="B411" s="35" t="s">
        <v>383</v>
      </c>
      <c r="C411" s="32">
        <v>0</v>
      </c>
      <c r="D411" s="7">
        <v>2</v>
      </c>
      <c r="E411" s="7">
        <v>0</v>
      </c>
      <c r="F411" s="7">
        <v>0</v>
      </c>
      <c r="G411" s="8" t="str">
        <f t="shared" si="91"/>
        <v/>
      </c>
      <c r="H411" s="8">
        <f t="shared" si="92"/>
        <v>6.4432989690721648E-4</v>
      </c>
      <c r="I411" s="8" t="str">
        <f t="shared" si="93"/>
        <v/>
      </c>
      <c r="J411" s="8" t="str">
        <f t="shared" si="94"/>
        <v/>
      </c>
      <c r="K411" s="8" t="str">
        <f t="shared" si="97"/>
        <v xml:space="preserve"> </v>
      </c>
      <c r="L411" s="8">
        <f t="shared" si="98"/>
        <v>-1</v>
      </c>
      <c r="M411" s="8" t="str">
        <f t="shared" si="95"/>
        <v/>
      </c>
      <c r="N411" s="16">
        <f t="shared" si="96"/>
        <v>-6.4432989690721648E-4</v>
      </c>
    </row>
    <row r="412" spans="1:14" x14ac:dyDescent="0.2">
      <c r="A412" s="45"/>
      <c r="B412" s="35" t="s">
        <v>384</v>
      </c>
      <c r="C412" s="32">
        <v>0</v>
      </c>
      <c r="D412" s="7">
        <v>0</v>
      </c>
      <c r="E412" s="7">
        <v>0</v>
      </c>
      <c r="F412" s="7">
        <v>0</v>
      </c>
      <c r="G412" s="8" t="str">
        <f t="shared" si="91"/>
        <v/>
      </c>
      <c r="H412" s="8" t="str">
        <f t="shared" si="92"/>
        <v/>
      </c>
      <c r="I412" s="8" t="str">
        <f t="shared" si="93"/>
        <v/>
      </c>
      <c r="J412" s="8" t="str">
        <f t="shared" si="94"/>
        <v/>
      </c>
      <c r="K412" s="8" t="str">
        <f t="shared" si="97"/>
        <v xml:space="preserve"> </v>
      </c>
      <c r="L412" s="8" t="str">
        <f t="shared" si="98"/>
        <v xml:space="preserve"> </v>
      </c>
      <c r="M412" s="8" t="str">
        <f t="shared" si="95"/>
        <v/>
      </c>
      <c r="N412" s="16" t="str">
        <f t="shared" si="96"/>
        <v/>
      </c>
    </row>
    <row r="413" spans="1:14" x14ac:dyDescent="0.2">
      <c r="A413" s="45"/>
      <c r="B413" s="35" t="s">
        <v>385</v>
      </c>
      <c r="C413" s="32">
        <v>36</v>
      </c>
      <c r="D413" s="7">
        <v>5</v>
      </c>
      <c r="E413" s="7">
        <v>17</v>
      </c>
      <c r="F413" s="7">
        <v>0</v>
      </c>
      <c r="G413" s="8">
        <f t="shared" si="91"/>
        <v>1.1523687580025609E-2</v>
      </c>
      <c r="H413" s="8">
        <f t="shared" si="92"/>
        <v>1.6108247422680412E-3</v>
      </c>
      <c r="I413" s="8">
        <f t="shared" si="93"/>
        <v>4.6220772158781943E-3</v>
      </c>
      <c r="J413" s="8" t="str">
        <f t="shared" si="94"/>
        <v/>
      </c>
      <c r="K413" s="8">
        <f t="shared" si="97"/>
        <v>-0.52777777777777779</v>
      </c>
      <c r="L413" s="8">
        <f t="shared" si="98"/>
        <v>-1</v>
      </c>
      <c r="M413" s="8">
        <f t="shared" si="95"/>
        <v>-6.0819462227912936E-3</v>
      </c>
      <c r="N413" s="16">
        <f t="shared" si="96"/>
        <v>-1.6108247422680412E-3</v>
      </c>
    </row>
    <row r="414" spans="1:14" x14ac:dyDescent="0.2">
      <c r="A414" s="45"/>
      <c r="B414" s="35" t="s">
        <v>386</v>
      </c>
      <c r="C414" s="32">
        <v>0</v>
      </c>
      <c r="D414" s="7">
        <v>0</v>
      </c>
      <c r="E414" s="7">
        <v>0</v>
      </c>
      <c r="F414" s="7">
        <v>0</v>
      </c>
      <c r="G414" s="8" t="str">
        <f t="shared" si="91"/>
        <v/>
      </c>
      <c r="H414" s="8" t="str">
        <f t="shared" si="92"/>
        <v/>
      </c>
      <c r="I414" s="8" t="str">
        <f t="shared" si="93"/>
        <v/>
      </c>
      <c r="J414" s="8" t="str">
        <f t="shared" si="94"/>
        <v/>
      </c>
      <c r="K414" s="8" t="str">
        <f t="shared" si="97"/>
        <v xml:space="preserve"> </v>
      </c>
      <c r="L414" s="8" t="str">
        <f t="shared" si="98"/>
        <v xml:space="preserve"> </v>
      </c>
      <c r="M414" s="8" t="str">
        <f t="shared" si="95"/>
        <v/>
      </c>
      <c r="N414" s="16" t="str">
        <f t="shared" si="96"/>
        <v/>
      </c>
    </row>
    <row r="415" spans="1:14" x14ac:dyDescent="0.2">
      <c r="A415" s="45"/>
      <c r="B415" s="35" t="s">
        <v>387</v>
      </c>
      <c r="C415" s="32">
        <v>0</v>
      </c>
      <c r="D415" s="7">
        <v>0</v>
      </c>
      <c r="E415" s="7">
        <v>0</v>
      </c>
      <c r="F415" s="7">
        <v>0</v>
      </c>
      <c r="G415" s="8" t="str">
        <f t="shared" si="91"/>
        <v/>
      </c>
      <c r="H415" s="8" t="str">
        <f t="shared" si="92"/>
        <v/>
      </c>
      <c r="I415" s="8" t="str">
        <f t="shared" si="93"/>
        <v/>
      </c>
      <c r="J415" s="8" t="str">
        <f t="shared" si="94"/>
        <v/>
      </c>
      <c r="K415" s="8" t="str">
        <f t="shared" si="97"/>
        <v xml:space="preserve"> </v>
      </c>
      <c r="L415" s="8" t="str">
        <f t="shared" si="98"/>
        <v xml:space="preserve"> </v>
      </c>
      <c r="M415" s="8" t="str">
        <f t="shared" si="95"/>
        <v/>
      </c>
      <c r="N415" s="16" t="str">
        <f t="shared" si="96"/>
        <v/>
      </c>
    </row>
    <row r="416" spans="1:14" x14ac:dyDescent="0.2">
      <c r="A416" s="45"/>
      <c r="B416" s="35" t="s">
        <v>388</v>
      </c>
      <c r="C416" s="32">
        <v>0</v>
      </c>
      <c r="D416" s="7">
        <v>0</v>
      </c>
      <c r="E416" s="7">
        <v>1</v>
      </c>
      <c r="F416" s="7">
        <v>0</v>
      </c>
      <c r="G416" s="8" t="str">
        <f t="shared" si="91"/>
        <v/>
      </c>
      <c r="H416" s="8" t="str">
        <f t="shared" si="92"/>
        <v/>
      </c>
      <c r="I416" s="8">
        <f t="shared" si="93"/>
        <v>2.7188689505165849E-4</v>
      </c>
      <c r="J416" s="8" t="str">
        <f t="shared" si="94"/>
        <v/>
      </c>
      <c r="K416" s="8">
        <f t="shared" si="97"/>
        <v>1</v>
      </c>
      <c r="L416" s="8" t="str">
        <f t="shared" si="98"/>
        <v xml:space="preserve"> </v>
      </c>
      <c r="M416" s="8" t="str">
        <f t="shared" si="95"/>
        <v/>
      </c>
      <c r="N416" s="16" t="str">
        <f t="shared" si="96"/>
        <v/>
      </c>
    </row>
    <row r="417" spans="1:14" x14ac:dyDescent="0.2">
      <c r="A417" s="45" t="s">
        <v>76</v>
      </c>
      <c r="B417" s="35" t="s">
        <v>389</v>
      </c>
      <c r="C417" s="32">
        <v>0</v>
      </c>
      <c r="D417" s="7">
        <v>0</v>
      </c>
      <c r="E417" s="7">
        <v>0</v>
      </c>
      <c r="F417" s="7">
        <v>0</v>
      </c>
      <c r="G417" s="8" t="str">
        <f t="shared" si="91"/>
        <v/>
      </c>
      <c r="H417" s="8" t="str">
        <f t="shared" si="92"/>
        <v/>
      </c>
      <c r="I417" s="8" t="str">
        <f t="shared" si="93"/>
        <v/>
      </c>
      <c r="J417" s="8" t="str">
        <f t="shared" si="94"/>
        <v/>
      </c>
      <c r="K417" s="8" t="str">
        <f t="shared" si="97"/>
        <v xml:space="preserve"> </v>
      </c>
      <c r="L417" s="8" t="str">
        <f t="shared" si="98"/>
        <v xml:space="preserve"> </v>
      </c>
      <c r="M417" s="8" t="str">
        <f t="shared" si="95"/>
        <v/>
      </c>
      <c r="N417" s="16" t="str">
        <f t="shared" si="96"/>
        <v/>
      </c>
    </row>
    <row r="418" spans="1:14" x14ac:dyDescent="0.2">
      <c r="A418" s="45" t="s">
        <v>76</v>
      </c>
      <c r="B418" s="35" t="s">
        <v>390</v>
      </c>
      <c r="C418" s="32">
        <v>0</v>
      </c>
      <c r="D418" s="7">
        <v>0</v>
      </c>
      <c r="E418" s="7">
        <v>0</v>
      </c>
      <c r="F418" s="7">
        <v>0</v>
      </c>
      <c r="G418" s="8" t="str">
        <f t="shared" si="91"/>
        <v/>
      </c>
      <c r="H418" s="8" t="str">
        <f t="shared" si="92"/>
        <v/>
      </c>
      <c r="I418" s="8" t="str">
        <f t="shared" si="93"/>
        <v/>
      </c>
      <c r="J418" s="8" t="str">
        <f t="shared" si="94"/>
        <v/>
      </c>
      <c r="K418" s="8" t="str">
        <f t="shared" si="97"/>
        <v xml:space="preserve"> </v>
      </c>
      <c r="L418" s="8" t="str">
        <f t="shared" si="98"/>
        <v xml:space="preserve"> </v>
      </c>
      <c r="M418" s="8" t="str">
        <f t="shared" si="95"/>
        <v/>
      </c>
      <c r="N418" s="16" t="str">
        <f t="shared" si="96"/>
        <v/>
      </c>
    </row>
    <row r="419" spans="1:14" x14ac:dyDescent="0.2">
      <c r="A419" s="45"/>
      <c r="B419" s="35" t="s">
        <v>391</v>
      </c>
      <c r="C419" s="32">
        <v>172</v>
      </c>
      <c r="D419" s="7">
        <v>107</v>
      </c>
      <c r="E419" s="7">
        <v>604</v>
      </c>
      <c r="F419" s="7">
        <v>397</v>
      </c>
      <c r="G419" s="8">
        <f t="shared" si="91"/>
        <v>5.5057618437900128E-2</v>
      </c>
      <c r="H419" s="8">
        <f t="shared" si="92"/>
        <v>3.4471649484536085E-2</v>
      </c>
      <c r="I419" s="8">
        <f t="shared" si="93"/>
        <v>0.16421968461120173</v>
      </c>
      <c r="J419" s="8">
        <f t="shared" si="94"/>
        <v>0.14606328182487122</v>
      </c>
      <c r="K419" s="8">
        <f t="shared" si="97"/>
        <v>2.5116279069767442</v>
      </c>
      <c r="L419" s="8">
        <f t="shared" si="98"/>
        <v>2.7102803738317758</v>
      </c>
      <c r="M419" s="8">
        <f t="shared" si="95"/>
        <v>0.1382842509603073</v>
      </c>
      <c r="N419" s="16">
        <f t="shared" si="96"/>
        <v>9.3427835051546407E-2</v>
      </c>
    </row>
    <row r="420" spans="1:14" x14ac:dyDescent="0.2">
      <c r="A420" s="45"/>
      <c r="B420" s="35" t="s">
        <v>392</v>
      </c>
      <c r="C420" s="32">
        <v>2</v>
      </c>
      <c r="D420" s="7">
        <v>0</v>
      </c>
      <c r="E420" s="7">
        <v>0</v>
      </c>
      <c r="F420" s="7">
        <v>0</v>
      </c>
      <c r="G420" s="8">
        <f t="shared" si="91"/>
        <v>6.4020486555697821E-4</v>
      </c>
      <c r="H420" s="8" t="str">
        <f t="shared" si="92"/>
        <v/>
      </c>
      <c r="I420" s="8" t="str">
        <f t="shared" si="93"/>
        <v/>
      </c>
      <c r="J420" s="8" t="str">
        <f t="shared" si="94"/>
        <v/>
      </c>
      <c r="K420" s="8">
        <f t="shared" si="97"/>
        <v>-1</v>
      </c>
      <c r="L420" s="8" t="str">
        <f t="shared" si="98"/>
        <v xml:space="preserve"> </v>
      </c>
      <c r="M420" s="8">
        <f t="shared" si="95"/>
        <v>-6.4020486555697821E-4</v>
      </c>
      <c r="N420" s="16" t="str">
        <f t="shared" si="96"/>
        <v/>
      </c>
    </row>
    <row r="421" spans="1:14" x14ac:dyDescent="0.2">
      <c r="A421" s="45"/>
      <c r="B421" s="35" t="s">
        <v>393</v>
      </c>
      <c r="C421" s="32">
        <v>1</v>
      </c>
      <c r="D421" s="7">
        <v>0</v>
      </c>
      <c r="E421" s="7">
        <v>0</v>
      </c>
      <c r="F421" s="7">
        <v>0</v>
      </c>
      <c r="G421" s="8">
        <f t="shared" si="91"/>
        <v>3.201024327784891E-4</v>
      </c>
      <c r="H421" s="8" t="str">
        <f t="shared" si="92"/>
        <v/>
      </c>
      <c r="I421" s="8" t="str">
        <f t="shared" si="93"/>
        <v/>
      </c>
      <c r="J421" s="8" t="str">
        <f t="shared" si="94"/>
        <v/>
      </c>
      <c r="K421" s="8">
        <f t="shared" si="97"/>
        <v>-1</v>
      </c>
      <c r="L421" s="8" t="str">
        <f t="shared" si="98"/>
        <v xml:space="preserve"> </v>
      </c>
      <c r="M421" s="8">
        <f t="shared" si="95"/>
        <v>-3.201024327784891E-4</v>
      </c>
      <c r="N421" s="16" t="str">
        <f t="shared" si="96"/>
        <v/>
      </c>
    </row>
    <row r="422" spans="1:14" x14ac:dyDescent="0.2">
      <c r="A422" s="45"/>
      <c r="B422" s="35" t="s">
        <v>394</v>
      </c>
      <c r="C422" s="32">
        <v>13</v>
      </c>
      <c r="D422" s="7">
        <v>15</v>
      </c>
      <c r="E422" s="7">
        <v>3</v>
      </c>
      <c r="F422" s="7">
        <v>1</v>
      </c>
      <c r="G422" s="8">
        <f t="shared" si="91"/>
        <v>4.1613316261203586E-3</v>
      </c>
      <c r="H422" s="8">
        <f t="shared" si="92"/>
        <v>4.8324742268041239E-3</v>
      </c>
      <c r="I422" s="8">
        <f t="shared" si="93"/>
        <v>8.1566068515497557E-4</v>
      </c>
      <c r="J422" s="8">
        <f t="shared" si="94"/>
        <v>3.6791758646063282E-4</v>
      </c>
      <c r="K422" s="8">
        <f t="shared" si="97"/>
        <v>-0.76923076923076927</v>
      </c>
      <c r="L422" s="8">
        <f t="shared" si="98"/>
        <v>-0.93333333333333335</v>
      </c>
      <c r="M422" s="8">
        <f t="shared" si="95"/>
        <v>-3.2010243277848915E-3</v>
      </c>
      <c r="N422" s="16">
        <f t="shared" si="96"/>
        <v>-4.5103092783505159E-3</v>
      </c>
    </row>
    <row r="423" spans="1:14" x14ac:dyDescent="0.2">
      <c r="A423" s="45"/>
      <c r="B423" s="35" t="s">
        <v>395</v>
      </c>
      <c r="C423" s="32">
        <v>474</v>
      </c>
      <c r="D423" s="7">
        <v>330</v>
      </c>
      <c r="E423" s="7">
        <v>235</v>
      </c>
      <c r="F423" s="7">
        <v>101</v>
      </c>
      <c r="G423" s="8">
        <f t="shared" si="91"/>
        <v>0.15172855313700384</v>
      </c>
      <c r="H423" s="8">
        <f t="shared" si="92"/>
        <v>0.10631443298969072</v>
      </c>
      <c r="I423" s="8">
        <f t="shared" si="93"/>
        <v>6.3893420337139753E-2</v>
      </c>
      <c r="J423" s="8">
        <f t="shared" si="94"/>
        <v>3.7159676232523912E-2</v>
      </c>
      <c r="K423" s="8">
        <f t="shared" si="97"/>
        <v>-0.50421940928270037</v>
      </c>
      <c r="L423" s="8">
        <f t="shared" si="98"/>
        <v>-0.69393939393939397</v>
      </c>
      <c r="M423" s="8">
        <f t="shared" si="95"/>
        <v>-7.6504481434058885E-2</v>
      </c>
      <c r="N423" s="16">
        <f t="shared" si="96"/>
        <v>-7.377577319587629E-2</v>
      </c>
    </row>
    <row r="424" spans="1:14" x14ac:dyDescent="0.2">
      <c r="A424" s="45"/>
      <c r="B424" s="35" t="s">
        <v>396</v>
      </c>
      <c r="C424" s="32">
        <v>21</v>
      </c>
      <c r="D424" s="7">
        <v>8</v>
      </c>
      <c r="E424" s="7">
        <v>8</v>
      </c>
      <c r="F424" s="7">
        <v>7</v>
      </c>
      <c r="G424" s="8">
        <f t="shared" si="91"/>
        <v>6.7221510883482714E-3</v>
      </c>
      <c r="H424" s="8">
        <f t="shared" si="92"/>
        <v>2.5773195876288659E-3</v>
      </c>
      <c r="I424" s="8">
        <f t="shared" si="93"/>
        <v>2.1750951604132679E-3</v>
      </c>
      <c r="J424" s="8">
        <f t="shared" si="94"/>
        <v>2.5754231052244297E-3</v>
      </c>
      <c r="K424" s="8">
        <f t="shared" si="97"/>
        <v>-0.61904761904761907</v>
      </c>
      <c r="L424" s="8">
        <f t="shared" si="98"/>
        <v>-0.125</v>
      </c>
      <c r="M424" s="8">
        <f t="shared" si="95"/>
        <v>-4.1613316261203586E-3</v>
      </c>
      <c r="N424" s="16">
        <f t="shared" si="96"/>
        <v>-3.2216494845360824E-4</v>
      </c>
    </row>
    <row r="425" spans="1:14" x14ac:dyDescent="0.2">
      <c r="A425" s="45"/>
      <c r="B425" s="35" t="s">
        <v>397</v>
      </c>
      <c r="C425" s="32">
        <v>0</v>
      </c>
      <c r="D425" s="7">
        <v>0</v>
      </c>
      <c r="E425" s="7">
        <v>0</v>
      </c>
      <c r="F425" s="7">
        <v>0</v>
      </c>
      <c r="G425" s="8" t="str">
        <f t="shared" si="91"/>
        <v/>
      </c>
      <c r="H425" s="8" t="str">
        <f t="shared" si="92"/>
        <v/>
      </c>
      <c r="I425" s="8" t="str">
        <f t="shared" si="93"/>
        <v/>
      </c>
      <c r="J425" s="8" t="str">
        <f t="shared" si="94"/>
        <v/>
      </c>
      <c r="K425" s="8" t="str">
        <f t="shared" si="97"/>
        <v xml:space="preserve"> </v>
      </c>
      <c r="L425" s="8" t="str">
        <f t="shared" si="98"/>
        <v xml:space="preserve"> </v>
      </c>
      <c r="M425" s="8" t="str">
        <f t="shared" si="95"/>
        <v/>
      </c>
      <c r="N425" s="16" t="str">
        <f t="shared" si="96"/>
        <v/>
      </c>
    </row>
    <row r="426" spans="1:14" x14ac:dyDescent="0.2">
      <c r="A426" s="45"/>
      <c r="B426" s="35" t="s">
        <v>398</v>
      </c>
      <c r="C426" s="32">
        <v>0</v>
      </c>
      <c r="D426" s="7">
        <v>0</v>
      </c>
      <c r="E426" s="7">
        <v>0</v>
      </c>
      <c r="F426" s="7">
        <v>0</v>
      </c>
      <c r="G426" s="8" t="str">
        <f t="shared" si="91"/>
        <v/>
      </c>
      <c r="H426" s="8" t="str">
        <f t="shared" si="92"/>
        <v/>
      </c>
      <c r="I426" s="8" t="str">
        <f t="shared" si="93"/>
        <v/>
      </c>
      <c r="J426" s="8" t="str">
        <f t="shared" si="94"/>
        <v/>
      </c>
      <c r="K426" s="8" t="str">
        <f t="shared" si="97"/>
        <v xml:space="preserve"> </v>
      </c>
      <c r="L426" s="8" t="str">
        <f t="shared" si="98"/>
        <v xml:space="preserve"> </v>
      </c>
      <c r="M426" s="8" t="str">
        <f t="shared" si="95"/>
        <v/>
      </c>
      <c r="N426" s="16" t="str">
        <f t="shared" si="96"/>
        <v/>
      </c>
    </row>
    <row r="427" spans="1:14" ht="25.5" x14ac:dyDescent="0.2">
      <c r="A427" s="45"/>
      <c r="B427" s="35" t="s">
        <v>399</v>
      </c>
      <c r="C427" s="32">
        <v>0</v>
      </c>
      <c r="D427" s="7">
        <v>0</v>
      </c>
      <c r="E427" s="7">
        <v>1</v>
      </c>
      <c r="F427" s="7">
        <v>0</v>
      </c>
      <c r="G427" s="8" t="str">
        <f t="shared" si="91"/>
        <v/>
      </c>
      <c r="H427" s="8" t="str">
        <f t="shared" si="92"/>
        <v/>
      </c>
      <c r="I427" s="8">
        <f t="shared" si="93"/>
        <v>2.7188689505165849E-4</v>
      </c>
      <c r="J427" s="8" t="str">
        <f t="shared" si="94"/>
        <v/>
      </c>
      <c r="K427" s="8">
        <f t="shared" si="97"/>
        <v>1</v>
      </c>
      <c r="L427" s="8" t="str">
        <f t="shared" si="98"/>
        <v xml:space="preserve"> </v>
      </c>
      <c r="M427" s="8" t="str">
        <f t="shared" si="95"/>
        <v/>
      </c>
      <c r="N427" s="16" t="str">
        <f t="shared" si="96"/>
        <v/>
      </c>
    </row>
    <row r="428" spans="1:14" x14ac:dyDescent="0.2">
      <c r="A428" s="45"/>
      <c r="B428" s="35" t="s">
        <v>400</v>
      </c>
      <c r="C428" s="32">
        <v>1</v>
      </c>
      <c r="D428" s="7">
        <v>0</v>
      </c>
      <c r="E428" s="7">
        <v>0</v>
      </c>
      <c r="F428" s="7">
        <v>0</v>
      </c>
      <c r="G428" s="8">
        <f t="shared" si="91"/>
        <v>3.201024327784891E-4</v>
      </c>
      <c r="H428" s="8" t="str">
        <f t="shared" si="92"/>
        <v/>
      </c>
      <c r="I428" s="8" t="str">
        <f t="shared" si="93"/>
        <v/>
      </c>
      <c r="J428" s="8" t="str">
        <f t="shared" si="94"/>
        <v/>
      </c>
      <c r="K428" s="8">
        <f t="shared" si="97"/>
        <v>-1</v>
      </c>
      <c r="L428" s="8" t="str">
        <f t="shared" si="98"/>
        <v xml:space="preserve"> </v>
      </c>
      <c r="M428" s="8">
        <f t="shared" si="95"/>
        <v>-3.201024327784891E-4</v>
      </c>
      <c r="N428" s="16" t="str">
        <f t="shared" si="96"/>
        <v/>
      </c>
    </row>
    <row r="429" spans="1:14" x14ac:dyDescent="0.2">
      <c r="A429" s="45"/>
      <c r="B429" s="35" t="s">
        <v>401</v>
      </c>
      <c r="C429" s="32">
        <v>17</v>
      </c>
      <c r="D429" s="7">
        <v>15</v>
      </c>
      <c r="E429" s="7">
        <v>5</v>
      </c>
      <c r="F429" s="7">
        <v>11</v>
      </c>
      <c r="G429" s="8">
        <f t="shared" si="91"/>
        <v>5.441741357234315E-3</v>
      </c>
      <c r="H429" s="8">
        <f t="shared" si="92"/>
        <v>4.8324742268041239E-3</v>
      </c>
      <c r="I429" s="8">
        <f t="shared" si="93"/>
        <v>1.3594344752582926E-3</v>
      </c>
      <c r="J429" s="8">
        <f t="shared" si="94"/>
        <v>4.0470934510669614E-3</v>
      </c>
      <c r="K429" s="8">
        <f t="shared" si="97"/>
        <v>-0.70588235294117652</v>
      </c>
      <c r="L429" s="8">
        <f t="shared" si="98"/>
        <v>-0.26666666666666666</v>
      </c>
      <c r="M429" s="8">
        <f t="shared" si="95"/>
        <v>-3.8412291933418697E-3</v>
      </c>
      <c r="N429" s="16">
        <f t="shared" si="96"/>
        <v>-1.288659793814433E-3</v>
      </c>
    </row>
    <row r="430" spans="1:14" x14ac:dyDescent="0.2">
      <c r="A430" s="45"/>
      <c r="B430" s="35" t="s">
        <v>402</v>
      </c>
      <c r="C430" s="32">
        <v>1</v>
      </c>
      <c r="D430" s="7">
        <v>2</v>
      </c>
      <c r="E430" s="7">
        <v>0</v>
      </c>
      <c r="F430" s="7">
        <v>0</v>
      </c>
      <c r="G430" s="8">
        <f t="shared" si="91"/>
        <v>3.201024327784891E-4</v>
      </c>
      <c r="H430" s="8">
        <f t="shared" si="92"/>
        <v>6.4432989690721648E-4</v>
      </c>
      <c r="I430" s="8" t="str">
        <f t="shared" si="93"/>
        <v/>
      </c>
      <c r="J430" s="8" t="str">
        <f t="shared" si="94"/>
        <v/>
      </c>
      <c r="K430" s="8">
        <f t="shared" si="97"/>
        <v>-1</v>
      </c>
      <c r="L430" s="8">
        <f t="shared" si="98"/>
        <v>-1</v>
      </c>
      <c r="M430" s="8">
        <f t="shared" si="95"/>
        <v>-3.201024327784891E-4</v>
      </c>
      <c r="N430" s="16">
        <f t="shared" si="96"/>
        <v>-6.4432989690721648E-4</v>
      </c>
    </row>
    <row r="431" spans="1:14" x14ac:dyDescent="0.2">
      <c r="A431" s="45"/>
      <c r="B431" s="35" t="s">
        <v>403</v>
      </c>
      <c r="C431" s="32">
        <v>0</v>
      </c>
      <c r="D431" s="7">
        <v>0</v>
      </c>
      <c r="E431" s="7">
        <v>0</v>
      </c>
      <c r="F431" s="7">
        <v>0</v>
      </c>
      <c r="G431" s="8" t="str">
        <f t="shared" si="91"/>
        <v/>
      </c>
      <c r="H431" s="8" t="str">
        <f t="shared" si="92"/>
        <v/>
      </c>
      <c r="I431" s="8" t="str">
        <f t="shared" si="93"/>
        <v/>
      </c>
      <c r="J431" s="8" t="str">
        <f t="shared" si="94"/>
        <v/>
      </c>
      <c r="K431" s="8" t="str">
        <f t="shared" si="97"/>
        <v xml:space="preserve"> </v>
      </c>
      <c r="L431" s="8" t="str">
        <f t="shared" si="98"/>
        <v xml:space="preserve"> </v>
      </c>
      <c r="M431" s="8" t="str">
        <f t="shared" si="95"/>
        <v/>
      </c>
      <c r="N431" s="16" t="str">
        <f t="shared" si="96"/>
        <v/>
      </c>
    </row>
    <row r="432" spans="1:14" ht="25.5" x14ac:dyDescent="0.2">
      <c r="A432" s="45"/>
      <c r="B432" s="35" t="s">
        <v>404</v>
      </c>
      <c r="C432" s="32">
        <v>0</v>
      </c>
      <c r="D432" s="7">
        <v>0</v>
      </c>
      <c r="E432" s="7">
        <v>1</v>
      </c>
      <c r="F432" s="7">
        <v>0</v>
      </c>
      <c r="G432" s="8" t="str">
        <f t="shared" si="91"/>
        <v/>
      </c>
      <c r="H432" s="8" t="str">
        <f t="shared" si="92"/>
        <v/>
      </c>
      <c r="I432" s="8">
        <f t="shared" si="93"/>
        <v>2.7188689505165849E-4</v>
      </c>
      <c r="J432" s="8" t="str">
        <f t="shared" si="94"/>
        <v/>
      </c>
      <c r="K432" s="8">
        <f t="shared" si="97"/>
        <v>1</v>
      </c>
      <c r="L432" s="8" t="str">
        <f t="shared" si="98"/>
        <v xml:space="preserve"> </v>
      </c>
      <c r="M432" s="8" t="str">
        <f t="shared" si="95"/>
        <v/>
      </c>
      <c r="N432" s="16" t="str">
        <f t="shared" si="96"/>
        <v/>
      </c>
    </row>
    <row r="433" spans="1:14" ht="25.5" x14ac:dyDescent="0.2">
      <c r="A433" s="45"/>
      <c r="B433" s="35" t="s">
        <v>405</v>
      </c>
      <c r="C433" s="32">
        <v>0</v>
      </c>
      <c r="D433" s="7">
        <v>1</v>
      </c>
      <c r="E433" s="7">
        <v>0</v>
      </c>
      <c r="F433" s="7">
        <v>0</v>
      </c>
      <c r="G433" s="8" t="str">
        <f t="shared" si="91"/>
        <v/>
      </c>
      <c r="H433" s="8">
        <f t="shared" si="92"/>
        <v>3.2216494845360824E-4</v>
      </c>
      <c r="I433" s="8" t="str">
        <f t="shared" si="93"/>
        <v/>
      </c>
      <c r="J433" s="8" t="str">
        <f t="shared" si="94"/>
        <v/>
      </c>
      <c r="K433" s="8" t="str">
        <f t="shared" si="97"/>
        <v xml:space="preserve"> </v>
      </c>
      <c r="L433" s="8">
        <f t="shared" si="98"/>
        <v>-1</v>
      </c>
      <c r="M433" s="8" t="str">
        <f t="shared" si="95"/>
        <v/>
      </c>
      <c r="N433" s="16">
        <f t="shared" si="96"/>
        <v>-3.2216494845360824E-4</v>
      </c>
    </row>
    <row r="434" spans="1:14" x14ac:dyDescent="0.2">
      <c r="A434" s="45"/>
      <c r="B434" s="35" t="s">
        <v>406</v>
      </c>
      <c r="C434" s="32">
        <v>21</v>
      </c>
      <c r="D434" s="7">
        <v>14</v>
      </c>
      <c r="E434" s="7">
        <v>20</v>
      </c>
      <c r="F434" s="7">
        <v>9</v>
      </c>
      <c r="G434" s="8">
        <f t="shared" si="91"/>
        <v>6.7221510883482714E-3</v>
      </c>
      <c r="H434" s="8">
        <f t="shared" si="92"/>
        <v>4.5103092783505151E-3</v>
      </c>
      <c r="I434" s="8">
        <f t="shared" si="93"/>
        <v>5.4377379010331706E-3</v>
      </c>
      <c r="J434" s="8">
        <f t="shared" si="94"/>
        <v>3.3112582781456954E-3</v>
      </c>
      <c r="K434" s="8">
        <f t="shared" si="97"/>
        <v>-4.7619047619047616E-2</v>
      </c>
      <c r="L434" s="8">
        <f t="shared" si="98"/>
        <v>-0.35714285714285715</v>
      </c>
      <c r="M434" s="8">
        <f t="shared" si="95"/>
        <v>-3.201024327784891E-4</v>
      </c>
      <c r="N434" s="16">
        <f t="shared" si="96"/>
        <v>-1.6108247422680412E-3</v>
      </c>
    </row>
    <row r="435" spans="1:14" x14ac:dyDescent="0.2">
      <c r="A435" s="45"/>
      <c r="B435" s="35" t="s">
        <v>407</v>
      </c>
      <c r="C435" s="32">
        <v>8</v>
      </c>
      <c r="D435" s="7">
        <v>9</v>
      </c>
      <c r="E435" s="7">
        <v>24</v>
      </c>
      <c r="F435" s="7">
        <v>10</v>
      </c>
      <c r="G435" s="8">
        <f t="shared" ref="G435:G498" si="99">+IF(C435=0,"",C435/C$371)</f>
        <v>2.5608194622279128E-3</v>
      </c>
      <c r="H435" s="8">
        <f t="shared" ref="H435:H498" si="100">+IF(D435=0,"",D435/D$371)</f>
        <v>2.8994845360824743E-3</v>
      </c>
      <c r="I435" s="8">
        <f t="shared" ref="I435:I498" si="101">+IF(E435=0,"",E435/E$371)</f>
        <v>6.5252854812398045E-3</v>
      </c>
      <c r="J435" s="8">
        <f t="shared" ref="J435:J498" si="102">+IF(F435=0,"",F435/F$371)</f>
        <v>3.6791758646063282E-3</v>
      </c>
      <c r="K435" s="8">
        <f t="shared" si="97"/>
        <v>2</v>
      </c>
      <c r="L435" s="8">
        <f t="shared" si="98"/>
        <v>0.1111111111111111</v>
      </c>
      <c r="M435" s="8">
        <f t="shared" ref="M435:M498" si="103">+IF(OR(AND(G435=""),(K435="")),"",G435*K435)</f>
        <v>5.1216389244558257E-3</v>
      </c>
      <c r="N435" s="16">
        <f t="shared" ref="N435:N498" si="104">+IF(OR(AND(H435=""),(L435="")),"",H435*L435)</f>
        <v>3.2216494845360824E-4</v>
      </c>
    </row>
    <row r="436" spans="1:14" x14ac:dyDescent="0.2">
      <c r="A436" s="45"/>
      <c r="B436" s="35" t="s">
        <v>408</v>
      </c>
      <c r="C436" s="32">
        <v>0</v>
      </c>
      <c r="D436" s="7">
        <v>0</v>
      </c>
      <c r="E436" s="7">
        <v>0</v>
      </c>
      <c r="F436" s="7">
        <v>1</v>
      </c>
      <c r="G436" s="8" t="str">
        <f t="shared" si="99"/>
        <v/>
      </c>
      <c r="H436" s="8" t="str">
        <f t="shared" si="100"/>
        <v/>
      </c>
      <c r="I436" s="8" t="str">
        <f t="shared" si="101"/>
        <v/>
      </c>
      <c r="J436" s="8">
        <f t="shared" si="102"/>
        <v>3.6791758646063282E-4</v>
      </c>
      <c r="K436" s="8" t="str">
        <f t="shared" ref="K436:K499" si="105">+IF(AND(C436=0,E436=0)," ",IF(C436=0,1,IF(E436=0,-1,(E436-C436)/C436)))</f>
        <v xml:space="preserve"> </v>
      </c>
      <c r="L436" s="8">
        <f t="shared" ref="L436:L499" si="106">+IF(AND(D436=0,F436=0)," ",IF(D436=0,1,IF(F436=0,-1,(F436-D436)/D436)))</f>
        <v>1</v>
      </c>
      <c r="M436" s="8" t="str">
        <f t="shared" si="103"/>
        <v/>
      </c>
      <c r="N436" s="16" t="str">
        <f t="shared" si="104"/>
        <v/>
      </c>
    </row>
    <row r="437" spans="1:14" x14ac:dyDescent="0.2">
      <c r="A437" s="45"/>
      <c r="B437" s="35" t="s">
        <v>409</v>
      </c>
      <c r="C437" s="32">
        <v>2</v>
      </c>
      <c r="D437" s="7">
        <v>2</v>
      </c>
      <c r="E437" s="7">
        <v>11</v>
      </c>
      <c r="F437" s="7">
        <v>6</v>
      </c>
      <c r="G437" s="8">
        <f t="shared" si="99"/>
        <v>6.4020486555697821E-4</v>
      </c>
      <c r="H437" s="8">
        <f t="shared" si="100"/>
        <v>6.4432989690721648E-4</v>
      </c>
      <c r="I437" s="8">
        <f t="shared" si="101"/>
        <v>2.9907558455682438E-3</v>
      </c>
      <c r="J437" s="8">
        <f t="shared" si="102"/>
        <v>2.2075055187637969E-3</v>
      </c>
      <c r="K437" s="8">
        <f t="shared" si="105"/>
        <v>4.5</v>
      </c>
      <c r="L437" s="8">
        <f t="shared" si="106"/>
        <v>2</v>
      </c>
      <c r="M437" s="8">
        <f t="shared" si="103"/>
        <v>2.8809218950064022E-3</v>
      </c>
      <c r="N437" s="16">
        <f t="shared" si="104"/>
        <v>1.288659793814433E-3</v>
      </c>
    </row>
    <row r="438" spans="1:14" x14ac:dyDescent="0.2">
      <c r="A438" s="45"/>
      <c r="B438" s="35" t="s">
        <v>410</v>
      </c>
      <c r="C438" s="32">
        <v>0</v>
      </c>
      <c r="D438" s="7">
        <v>0</v>
      </c>
      <c r="E438" s="7">
        <v>19</v>
      </c>
      <c r="F438" s="7">
        <v>9</v>
      </c>
      <c r="G438" s="8" t="str">
        <f t="shared" si="99"/>
        <v/>
      </c>
      <c r="H438" s="8" t="str">
        <f t="shared" si="100"/>
        <v/>
      </c>
      <c r="I438" s="8">
        <f t="shared" si="101"/>
        <v>5.1658510059815121E-3</v>
      </c>
      <c r="J438" s="8">
        <f t="shared" si="102"/>
        <v>3.3112582781456954E-3</v>
      </c>
      <c r="K438" s="8">
        <f t="shared" si="105"/>
        <v>1</v>
      </c>
      <c r="L438" s="8">
        <f t="shared" si="106"/>
        <v>1</v>
      </c>
      <c r="M438" s="8" t="str">
        <f t="shared" si="103"/>
        <v/>
      </c>
      <c r="N438" s="16" t="str">
        <f t="shared" si="104"/>
        <v/>
      </c>
    </row>
    <row r="439" spans="1:14" x14ac:dyDescent="0.2">
      <c r="A439" s="45" t="s">
        <v>76</v>
      </c>
      <c r="B439" s="35" t="s">
        <v>411</v>
      </c>
      <c r="C439" s="32">
        <v>0</v>
      </c>
      <c r="D439" s="7">
        <v>0</v>
      </c>
      <c r="E439" s="7">
        <v>0</v>
      </c>
      <c r="F439" s="7">
        <v>0</v>
      </c>
      <c r="G439" s="8" t="str">
        <f t="shared" si="99"/>
        <v/>
      </c>
      <c r="H439" s="8" t="str">
        <f t="shared" si="100"/>
        <v/>
      </c>
      <c r="I439" s="8" t="str">
        <f t="shared" si="101"/>
        <v/>
      </c>
      <c r="J439" s="8" t="str">
        <f t="shared" si="102"/>
        <v/>
      </c>
      <c r="K439" s="8" t="str">
        <f t="shared" si="105"/>
        <v xml:space="preserve"> </v>
      </c>
      <c r="L439" s="8" t="str">
        <f t="shared" si="106"/>
        <v xml:space="preserve"> </v>
      </c>
      <c r="M439" s="8" t="str">
        <f t="shared" si="103"/>
        <v/>
      </c>
      <c r="N439" s="16" t="str">
        <f t="shared" si="104"/>
        <v/>
      </c>
    </row>
    <row r="440" spans="1:14" x14ac:dyDescent="0.2">
      <c r="A440" s="45"/>
      <c r="B440" s="35" t="s">
        <v>412</v>
      </c>
      <c r="C440" s="32">
        <v>0</v>
      </c>
      <c r="D440" s="7">
        <v>1</v>
      </c>
      <c r="E440" s="7">
        <v>0</v>
      </c>
      <c r="F440" s="7">
        <v>0</v>
      </c>
      <c r="G440" s="8" t="str">
        <f t="shared" si="99"/>
        <v/>
      </c>
      <c r="H440" s="8">
        <f t="shared" si="100"/>
        <v>3.2216494845360824E-4</v>
      </c>
      <c r="I440" s="8" t="str">
        <f t="shared" si="101"/>
        <v/>
      </c>
      <c r="J440" s="8" t="str">
        <f t="shared" si="102"/>
        <v/>
      </c>
      <c r="K440" s="8" t="str">
        <f t="shared" si="105"/>
        <v xml:space="preserve"> </v>
      </c>
      <c r="L440" s="8">
        <f t="shared" si="106"/>
        <v>-1</v>
      </c>
      <c r="M440" s="8" t="str">
        <f t="shared" si="103"/>
        <v/>
      </c>
      <c r="N440" s="16">
        <f t="shared" si="104"/>
        <v>-3.2216494845360824E-4</v>
      </c>
    </row>
    <row r="441" spans="1:14" x14ac:dyDescent="0.2">
      <c r="A441" s="45"/>
      <c r="B441" s="35" t="s">
        <v>413</v>
      </c>
      <c r="C441" s="32">
        <v>0</v>
      </c>
      <c r="D441" s="7">
        <v>0</v>
      </c>
      <c r="E441" s="7">
        <v>0</v>
      </c>
      <c r="F441" s="7">
        <v>0</v>
      </c>
      <c r="G441" s="8" t="str">
        <f t="shared" si="99"/>
        <v/>
      </c>
      <c r="H441" s="8" t="str">
        <f t="shared" si="100"/>
        <v/>
      </c>
      <c r="I441" s="8" t="str">
        <f t="shared" si="101"/>
        <v/>
      </c>
      <c r="J441" s="8" t="str">
        <f t="shared" si="102"/>
        <v/>
      </c>
      <c r="K441" s="8" t="str">
        <f t="shared" si="105"/>
        <v xml:space="preserve"> </v>
      </c>
      <c r="L441" s="8" t="str">
        <f t="shared" si="106"/>
        <v xml:space="preserve"> </v>
      </c>
      <c r="M441" s="8" t="str">
        <f t="shared" si="103"/>
        <v/>
      </c>
      <c r="N441" s="16" t="str">
        <f t="shared" si="104"/>
        <v/>
      </c>
    </row>
    <row r="442" spans="1:14" x14ac:dyDescent="0.2">
      <c r="A442" s="45"/>
      <c r="B442" s="35" t="s">
        <v>414</v>
      </c>
      <c r="C442" s="32">
        <v>6</v>
      </c>
      <c r="D442" s="7">
        <v>5</v>
      </c>
      <c r="E442" s="7">
        <v>3</v>
      </c>
      <c r="F442" s="7">
        <v>1</v>
      </c>
      <c r="G442" s="8">
        <f t="shared" si="99"/>
        <v>1.9206145966709346E-3</v>
      </c>
      <c r="H442" s="8">
        <f t="shared" si="100"/>
        <v>1.6108247422680412E-3</v>
      </c>
      <c r="I442" s="8">
        <f t="shared" si="101"/>
        <v>8.1566068515497557E-4</v>
      </c>
      <c r="J442" s="8">
        <f t="shared" si="102"/>
        <v>3.6791758646063282E-4</v>
      </c>
      <c r="K442" s="8">
        <f t="shared" si="105"/>
        <v>-0.5</v>
      </c>
      <c r="L442" s="8">
        <f t="shared" si="106"/>
        <v>-0.8</v>
      </c>
      <c r="M442" s="8">
        <f t="shared" si="103"/>
        <v>-9.6030729833546731E-4</v>
      </c>
      <c r="N442" s="16">
        <f t="shared" si="104"/>
        <v>-1.288659793814433E-3</v>
      </c>
    </row>
    <row r="443" spans="1:14" x14ac:dyDescent="0.2">
      <c r="A443" s="45"/>
      <c r="B443" s="35" t="s">
        <v>415</v>
      </c>
      <c r="C443" s="32">
        <v>0</v>
      </c>
      <c r="D443" s="7">
        <v>1</v>
      </c>
      <c r="E443" s="7">
        <v>0</v>
      </c>
      <c r="F443" s="7">
        <v>0</v>
      </c>
      <c r="G443" s="8" t="str">
        <f t="shared" si="99"/>
        <v/>
      </c>
      <c r="H443" s="8">
        <f t="shared" si="100"/>
        <v>3.2216494845360824E-4</v>
      </c>
      <c r="I443" s="8" t="str">
        <f t="shared" si="101"/>
        <v/>
      </c>
      <c r="J443" s="8" t="str">
        <f t="shared" si="102"/>
        <v/>
      </c>
      <c r="K443" s="8" t="str">
        <f t="shared" si="105"/>
        <v xml:space="preserve"> </v>
      </c>
      <c r="L443" s="8">
        <f t="shared" si="106"/>
        <v>-1</v>
      </c>
      <c r="M443" s="8" t="str">
        <f t="shared" si="103"/>
        <v/>
      </c>
      <c r="N443" s="16">
        <f t="shared" si="104"/>
        <v>-3.2216494845360824E-4</v>
      </c>
    </row>
    <row r="444" spans="1:14" x14ac:dyDescent="0.2">
      <c r="A444" s="45"/>
      <c r="B444" s="35" t="s">
        <v>416</v>
      </c>
      <c r="C444" s="32">
        <v>0</v>
      </c>
      <c r="D444" s="7">
        <v>0</v>
      </c>
      <c r="E444" s="7">
        <v>0</v>
      </c>
      <c r="F444" s="7">
        <v>0</v>
      </c>
      <c r="G444" s="8" t="str">
        <f t="shared" si="99"/>
        <v/>
      </c>
      <c r="H444" s="8" t="str">
        <f t="shared" si="100"/>
        <v/>
      </c>
      <c r="I444" s="8" t="str">
        <f t="shared" si="101"/>
        <v/>
      </c>
      <c r="J444" s="8" t="str">
        <f t="shared" si="102"/>
        <v/>
      </c>
      <c r="K444" s="8" t="str">
        <f t="shared" si="105"/>
        <v xml:space="preserve"> </v>
      </c>
      <c r="L444" s="8" t="str">
        <f t="shared" si="106"/>
        <v xml:space="preserve"> </v>
      </c>
      <c r="M444" s="8" t="str">
        <f t="shared" si="103"/>
        <v/>
      </c>
      <c r="N444" s="16" t="str">
        <f t="shared" si="104"/>
        <v/>
      </c>
    </row>
    <row r="445" spans="1:14" x14ac:dyDescent="0.2">
      <c r="A445" s="45"/>
      <c r="B445" s="35" t="s">
        <v>417</v>
      </c>
      <c r="C445" s="32">
        <v>0</v>
      </c>
      <c r="D445" s="7">
        <v>108</v>
      </c>
      <c r="E445" s="7">
        <v>0</v>
      </c>
      <c r="F445" s="7">
        <v>2</v>
      </c>
      <c r="G445" s="8" t="str">
        <f t="shared" si="99"/>
        <v/>
      </c>
      <c r="H445" s="8">
        <f t="shared" si="100"/>
        <v>3.4793814432989692E-2</v>
      </c>
      <c r="I445" s="8" t="str">
        <f t="shared" si="101"/>
        <v/>
      </c>
      <c r="J445" s="8">
        <f t="shared" si="102"/>
        <v>7.3583517292126564E-4</v>
      </c>
      <c r="K445" s="8" t="str">
        <f t="shared" si="105"/>
        <v xml:space="preserve"> </v>
      </c>
      <c r="L445" s="8">
        <f t="shared" si="106"/>
        <v>-0.98148148148148151</v>
      </c>
      <c r="M445" s="8" t="str">
        <f t="shared" si="103"/>
        <v/>
      </c>
      <c r="N445" s="16">
        <f t="shared" si="104"/>
        <v>-3.4149484536082478E-2</v>
      </c>
    </row>
    <row r="446" spans="1:14" x14ac:dyDescent="0.2">
      <c r="A446" s="45"/>
      <c r="B446" s="35" t="s">
        <v>418</v>
      </c>
      <c r="C446" s="32">
        <v>8</v>
      </c>
      <c r="D446" s="7">
        <v>205</v>
      </c>
      <c r="E446" s="7">
        <v>17</v>
      </c>
      <c r="F446" s="7">
        <v>103</v>
      </c>
      <c r="G446" s="8">
        <f t="shared" si="99"/>
        <v>2.5608194622279128E-3</v>
      </c>
      <c r="H446" s="8">
        <f t="shared" si="100"/>
        <v>6.6043814432989692E-2</v>
      </c>
      <c r="I446" s="8">
        <f t="shared" si="101"/>
        <v>4.6220772158781943E-3</v>
      </c>
      <c r="J446" s="8">
        <f t="shared" si="102"/>
        <v>3.7895511405445177E-2</v>
      </c>
      <c r="K446" s="8">
        <f t="shared" si="105"/>
        <v>1.125</v>
      </c>
      <c r="L446" s="8">
        <f t="shared" si="106"/>
        <v>-0.4975609756097561</v>
      </c>
      <c r="M446" s="8">
        <f t="shared" si="103"/>
        <v>2.8809218950064022E-3</v>
      </c>
      <c r="N446" s="16">
        <f t="shared" si="104"/>
        <v>-3.2860824742268042E-2</v>
      </c>
    </row>
    <row r="447" spans="1:14" ht="24" customHeight="1" x14ac:dyDescent="0.2">
      <c r="A447" s="45"/>
      <c r="B447" s="35" t="s">
        <v>419</v>
      </c>
      <c r="C447" s="32">
        <v>0</v>
      </c>
      <c r="D447" s="7">
        <v>1</v>
      </c>
      <c r="E447" s="7">
        <v>0</v>
      </c>
      <c r="F447" s="7">
        <v>0</v>
      </c>
      <c r="G447" s="8" t="str">
        <f t="shared" si="99"/>
        <v/>
      </c>
      <c r="H447" s="8">
        <f t="shared" si="100"/>
        <v>3.2216494845360824E-4</v>
      </c>
      <c r="I447" s="8" t="str">
        <f t="shared" si="101"/>
        <v/>
      </c>
      <c r="J447" s="8" t="str">
        <f t="shared" si="102"/>
        <v/>
      </c>
      <c r="K447" s="8" t="str">
        <f t="shared" si="105"/>
        <v xml:space="preserve"> </v>
      </c>
      <c r="L447" s="8">
        <f t="shared" si="106"/>
        <v>-1</v>
      </c>
      <c r="M447" s="8" t="str">
        <f t="shared" si="103"/>
        <v/>
      </c>
      <c r="N447" s="16">
        <f t="shared" si="104"/>
        <v>-3.2216494845360824E-4</v>
      </c>
    </row>
    <row r="448" spans="1:14" x14ac:dyDescent="0.2">
      <c r="A448" s="45"/>
      <c r="B448" s="35" t="s">
        <v>420</v>
      </c>
      <c r="C448" s="32">
        <v>0</v>
      </c>
      <c r="D448" s="7">
        <v>0</v>
      </c>
      <c r="E448" s="7">
        <v>0</v>
      </c>
      <c r="F448" s="7">
        <v>0</v>
      </c>
      <c r="G448" s="8" t="str">
        <f t="shared" si="99"/>
        <v/>
      </c>
      <c r="H448" s="8" t="str">
        <f t="shared" si="100"/>
        <v/>
      </c>
      <c r="I448" s="8" t="str">
        <f t="shared" si="101"/>
        <v/>
      </c>
      <c r="J448" s="8" t="str">
        <f t="shared" si="102"/>
        <v/>
      </c>
      <c r="K448" s="8" t="str">
        <f t="shared" si="105"/>
        <v xml:space="preserve"> </v>
      </c>
      <c r="L448" s="8" t="str">
        <f t="shared" si="106"/>
        <v xml:space="preserve"> </v>
      </c>
      <c r="M448" s="8" t="str">
        <f t="shared" si="103"/>
        <v/>
      </c>
      <c r="N448" s="16" t="str">
        <f t="shared" si="104"/>
        <v/>
      </c>
    </row>
    <row r="449" spans="1:14" x14ac:dyDescent="0.2">
      <c r="A449" s="45"/>
      <c r="B449" s="35" t="s">
        <v>421</v>
      </c>
      <c r="C449" s="32">
        <v>2</v>
      </c>
      <c r="D449" s="7">
        <v>0</v>
      </c>
      <c r="E449" s="7">
        <v>1</v>
      </c>
      <c r="F449" s="7">
        <v>0</v>
      </c>
      <c r="G449" s="8">
        <f t="shared" si="99"/>
        <v>6.4020486555697821E-4</v>
      </c>
      <c r="H449" s="8" t="str">
        <f t="shared" si="100"/>
        <v/>
      </c>
      <c r="I449" s="8">
        <f t="shared" si="101"/>
        <v>2.7188689505165849E-4</v>
      </c>
      <c r="J449" s="8" t="str">
        <f t="shared" si="102"/>
        <v/>
      </c>
      <c r="K449" s="8">
        <f t="shared" si="105"/>
        <v>-0.5</v>
      </c>
      <c r="L449" s="8" t="str">
        <f t="shared" si="106"/>
        <v xml:space="preserve"> </v>
      </c>
      <c r="M449" s="8">
        <f t="shared" si="103"/>
        <v>-3.201024327784891E-4</v>
      </c>
      <c r="N449" s="16" t="str">
        <f t="shared" si="104"/>
        <v/>
      </c>
    </row>
    <row r="450" spans="1:14" x14ac:dyDescent="0.2">
      <c r="A450" s="45"/>
      <c r="B450" s="35" t="s">
        <v>422</v>
      </c>
      <c r="C450" s="32">
        <v>304</v>
      </c>
      <c r="D450" s="7">
        <v>14</v>
      </c>
      <c r="E450" s="7">
        <v>89</v>
      </c>
      <c r="F450" s="7">
        <v>4</v>
      </c>
      <c r="G450" s="8">
        <f t="shared" si="99"/>
        <v>9.7311139564660698E-2</v>
      </c>
      <c r="H450" s="8">
        <f t="shared" si="100"/>
        <v>4.5103092783505151E-3</v>
      </c>
      <c r="I450" s="8">
        <f t="shared" si="101"/>
        <v>2.4197933659597607E-2</v>
      </c>
      <c r="J450" s="8">
        <f t="shared" si="102"/>
        <v>1.4716703458425313E-3</v>
      </c>
      <c r="K450" s="8">
        <f t="shared" si="105"/>
        <v>-0.70723684210526316</v>
      </c>
      <c r="L450" s="8">
        <f t="shared" si="106"/>
        <v>-0.7142857142857143</v>
      </c>
      <c r="M450" s="8">
        <f t="shared" si="103"/>
        <v>-6.8822023047375169E-2</v>
      </c>
      <c r="N450" s="16">
        <f t="shared" si="104"/>
        <v>-3.2216494845360823E-3</v>
      </c>
    </row>
    <row r="451" spans="1:14" x14ac:dyDescent="0.2">
      <c r="A451" s="45"/>
      <c r="B451" s="35" t="s">
        <v>423</v>
      </c>
      <c r="C451" s="32">
        <v>0</v>
      </c>
      <c r="D451" s="7">
        <v>0</v>
      </c>
      <c r="E451" s="7">
        <v>0</v>
      </c>
      <c r="F451" s="7">
        <v>0</v>
      </c>
      <c r="G451" s="8" t="str">
        <f t="shared" si="99"/>
        <v/>
      </c>
      <c r="H451" s="8" t="str">
        <f t="shared" si="100"/>
        <v/>
      </c>
      <c r="I451" s="8" t="str">
        <f t="shared" si="101"/>
        <v/>
      </c>
      <c r="J451" s="8" t="str">
        <f t="shared" si="102"/>
        <v/>
      </c>
      <c r="K451" s="8" t="str">
        <f t="shared" si="105"/>
        <v xml:space="preserve"> </v>
      </c>
      <c r="L451" s="8" t="str">
        <f t="shared" si="106"/>
        <v xml:space="preserve"> </v>
      </c>
      <c r="M451" s="8" t="str">
        <f t="shared" si="103"/>
        <v/>
      </c>
      <c r="N451" s="16" t="str">
        <f t="shared" si="104"/>
        <v/>
      </c>
    </row>
    <row r="452" spans="1:14" x14ac:dyDescent="0.2">
      <c r="A452" s="45"/>
      <c r="B452" s="35" t="s">
        <v>424</v>
      </c>
      <c r="C452" s="32">
        <v>0</v>
      </c>
      <c r="D452" s="7">
        <v>0</v>
      </c>
      <c r="E452" s="7">
        <v>0</v>
      </c>
      <c r="F452" s="7">
        <v>0</v>
      </c>
      <c r="G452" s="8" t="str">
        <f t="shared" si="99"/>
        <v/>
      </c>
      <c r="H452" s="8" t="str">
        <f t="shared" si="100"/>
        <v/>
      </c>
      <c r="I452" s="8" t="str">
        <f t="shared" si="101"/>
        <v/>
      </c>
      <c r="J452" s="8" t="str">
        <f t="shared" si="102"/>
        <v/>
      </c>
      <c r="K452" s="8" t="str">
        <f t="shared" si="105"/>
        <v xml:space="preserve"> </v>
      </c>
      <c r="L452" s="8" t="str">
        <f t="shared" si="106"/>
        <v xml:space="preserve"> </v>
      </c>
      <c r="M452" s="8" t="str">
        <f t="shared" si="103"/>
        <v/>
      </c>
      <c r="N452" s="16" t="str">
        <f t="shared" si="104"/>
        <v/>
      </c>
    </row>
    <row r="453" spans="1:14" x14ac:dyDescent="0.2">
      <c r="A453" s="45"/>
      <c r="B453" s="35" t="s">
        <v>425</v>
      </c>
      <c r="C453" s="32">
        <v>0</v>
      </c>
      <c r="D453" s="7">
        <v>0</v>
      </c>
      <c r="E453" s="7">
        <v>0</v>
      </c>
      <c r="F453" s="7">
        <v>0</v>
      </c>
      <c r="G453" s="8" t="str">
        <f t="shared" si="99"/>
        <v/>
      </c>
      <c r="H453" s="8" t="str">
        <f t="shared" si="100"/>
        <v/>
      </c>
      <c r="I453" s="8" t="str">
        <f t="shared" si="101"/>
        <v/>
      </c>
      <c r="J453" s="8" t="str">
        <f t="shared" si="102"/>
        <v/>
      </c>
      <c r="K453" s="8" t="str">
        <f t="shared" si="105"/>
        <v xml:space="preserve"> </v>
      </c>
      <c r="L453" s="8" t="str">
        <f t="shared" si="106"/>
        <v xml:space="preserve"> </v>
      </c>
      <c r="M453" s="8" t="str">
        <f t="shared" si="103"/>
        <v/>
      </c>
      <c r="N453" s="16" t="str">
        <f t="shared" si="104"/>
        <v/>
      </c>
    </row>
    <row r="454" spans="1:14" x14ac:dyDescent="0.2">
      <c r="A454" s="45"/>
      <c r="B454" s="35" t="s">
        <v>426</v>
      </c>
      <c r="C454" s="32">
        <v>0</v>
      </c>
      <c r="D454" s="7">
        <v>1</v>
      </c>
      <c r="E454" s="7">
        <v>0</v>
      </c>
      <c r="F454" s="7">
        <v>0</v>
      </c>
      <c r="G454" s="8" t="str">
        <f t="shared" si="99"/>
        <v/>
      </c>
      <c r="H454" s="8">
        <f t="shared" si="100"/>
        <v>3.2216494845360824E-4</v>
      </c>
      <c r="I454" s="8" t="str">
        <f t="shared" si="101"/>
        <v/>
      </c>
      <c r="J454" s="8" t="str">
        <f t="shared" si="102"/>
        <v/>
      </c>
      <c r="K454" s="8" t="str">
        <f t="shared" si="105"/>
        <v xml:space="preserve"> </v>
      </c>
      <c r="L454" s="8">
        <f t="shared" si="106"/>
        <v>-1</v>
      </c>
      <c r="M454" s="8" t="str">
        <f t="shared" si="103"/>
        <v/>
      </c>
      <c r="N454" s="16">
        <f t="shared" si="104"/>
        <v>-3.2216494845360824E-4</v>
      </c>
    </row>
    <row r="455" spans="1:14" x14ac:dyDescent="0.2">
      <c r="A455" s="45"/>
      <c r="B455" s="35" t="s">
        <v>427</v>
      </c>
      <c r="C455" s="32">
        <v>15</v>
      </c>
      <c r="D455" s="7">
        <v>0</v>
      </c>
      <c r="E455" s="7">
        <v>10</v>
      </c>
      <c r="F455" s="7">
        <v>0</v>
      </c>
      <c r="G455" s="8">
        <f t="shared" si="99"/>
        <v>4.8015364916773363E-3</v>
      </c>
      <c r="H455" s="8" t="str">
        <f t="shared" si="100"/>
        <v/>
      </c>
      <c r="I455" s="8">
        <f t="shared" si="101"/>
        <v>2.7188689505165853E-3</v>
      </c>
      <c r="J455" s="8" t="str">
        <f t="shared" si="102"/>
        <v/>
      </c>
      <c r="K455" s="8">
        <f t="shared" si="105"/>
        <v>-0.33333333333333331</v>
      </c>
      <c r="L455" s="8" t="str">
        <f t="shared" si="106"/>
        <v xml:space="preserve"> </v>
      </c>
      <c r="M455" s="8">
        <f t="shared" si="103"/>
        <v>-1.6005121638924453E-3</v>
      </c>
      <c r="N455" s="16" t="str">
        <f t="shared" si="104"/>
        <v/>
      </c>
    </row>
    <row r="456" spans="1:14" x14ac:dyDescent="0.2">
      <c r="A456" s="45"/>
      <c r="B456" s="35" t="s">
        <v>428</v>
      </c>
      <c r="C456" s="32">
        <v>0</v>
      </c>
      <c r="D456" s="7">
        <v>0</v>
      </c>
      <c r="E456" s="7">
        <v>11</v>
      </c>
      <c r="F456" s="7">
        <v>0</v>
      </c>
      <c r="G456" s="8" t="str">
        <f t="shared" si="99"/>
        <v/>
      </c>
      <c r="H456" s="8" t="str">
        <f t="shared" si="100"/>
        <v/>
      </c>
      <c r="I456" s="8">
        <f t="shared" si="101"/>
        <v>2.9907558455682438E-3</v>
      </c>
      <c r="J456" s="8" t="str">
        <f t="shared" si="102"/>
        <v/>
      </c>
      <c r="K456" s="8">
        <f t="shared" si="105"/>
        <v>1</v>
      </c>
      <c r="L456" s="8" t="str">
        <f t="shared" si="106"/>
        <v xml:space="preserve"> </v>
      </c>
      <c r="M456" s="8" t="str">
        <f t="shared" si="103"/>
        <v/>
      </c>
      <c r="N456" s="16" t="str">
        <f t="shared" si="104"/>
        <v/>
      </c>
    </row>
    <row r="457" spans="1:14" x14ac:dyDescent="0.2">
      <c r="A457" s="45"/>
      <c r="B457" s="35" t="s">
        <v>429</v>
      </c>
      <c r="C457" s="32">
        <v>0</v>
      </c>
      <c r="D457" s="7">
        <v>0</v>
      </c>
      <c r="E457" s="7">
        <v>0</v>
      </c>
      <c r="F457" s="7">
        <v>0</v>
      </c>
      <c r="G457" s="8" t="str">
        <f t="shared" si="99"/>
        <v/>
      </c>
      <c r="H457" s="8" t="str">
        <f t="shared" si="100"/>
        <v/>
      </c>
      <c r="I457" s="8" t="str">
        <f t="shared" si="101"/>
        <v/>
      </c>
      <c r="J457" s="8" t="str">
        <f t="shared" si="102"/>
        <v/>
      </c>
      <c r="K457" s="8" t="str">
        <f t="shared" si="105"/>
        <v xml:space="preserve"> </v>
      </c>
      <c r="L457" s="8" t="str">
        <f t="shared" si="106"/>
        <v xml:space="preserve"> </v>
      </c>
      <c r="M457" s="8" t="str">
        <f t="shared" si="103"/>
        <v/>
      </c>
      <c r="N457" s="16" t="str">
        <f t="shared" si="104"/>
        <v/>
      </c>
    </row>
    <row r="458" spans="1:14" x14ac:dyDescent="0.2">
      <c r="A458" s="45"/>
      <c r="B458" s="35" t="s">
        <v>430</v>
      </c>
      <c r="C458" s="32">
        <v>0</v>
      </c>
      <c r="D458" s="7">
        <v>0</v>
      </c>
      <c r="E458" s="7">
        <v>0</v>
      </c>
      <c r="F458" s="7">
        <v>0</v>
      </c>
      <c r="G458" s="8" t="str">
        <f t="shared" si="99"/>
        <v/>
      </c>
      <c r="H458" s="8" t="str">
        <f t="shared" si="100"/>
        <v/>
      </c>
      <c r="I458" s="8" t="str">
        <f t="shared" si="101"/>
        <v/>
      </c>
      <c r="J458" s="8" t="str">
        <f t="shared" si="102"/>
        <v/>
      </c>
      <c r="K458" s="8" t="str">
        <f t="shared" si="105"/>
        <v xml:space="preserve"> </v>
      </c>
      <c r="L458" s="8" t="str">
        <f t="shared" si="106"/>
        <v xml:space="preserve"> </v>
      </c>
      <c r="M458" s="8" t="str">
        <f t="shared" si="103"/>
        <v/>
      </c>
      <c r="N458" s="16" t="str">
        <f t="shared" si="104"/>
        <v/>
      </c>
    </row>
    <row r="459" spans="1:14" ht="24.75" customHeight="1" x14ac:dyDescent="0.2">
      <c r="A459" s="45"/>
      <c r="B459" s="35" t="s">
        <v>431</v>
      </c>
      <c r="C459" s="32">
        <v>0</v>
      </c>
      <c r="D459" s="7">
        <v>0</v>
      </c>
      <c r="E459" s="7">
        <v>0</v>
      </c>
      <c r="F459" s="7">
        <v>0</v>
      </c>
      <c r="G459" s="8" t="str">
        <f t="shared" si="99"/>
        <v/>
      </c>
      <c r="H459" s="8" t="str">
        <f t="shared" si="100"/>
        <v/>
      </c>
      <c r="I459" s="8" t="str">
        <f t="shared" si="101"/>
        <v/>
      </c>
      <c r="J459" s="8" t="str">
        <f t="shared" si="102"/>
        <v/>
      </c>
      <c r="K459" s="8" t="str">
        <f t="shared" si="105"/>
        <v xml:space="preserve"> </v>
      </c>
      <c r="L459" s="8" t="str">
        <f t="shared" si="106"/>
        <v xml:space="preserve"> </v>
      </c>
      <c r="M459" s="8" t="str">
        <f t="shared" si="103"/>
        <v/>
      </c>
      <c r="N459" s="16" t="str">
        <f t="shared" si="104"/>
        <v/>
      </c>
    </row>
    <row r="460" spans="1:14" ht="25.5" x14ac:dyDescent="0.2">
      <c r="A460" s="45"/>
      <c r="B460" s="35" t="s">
        <v>432</v>
      </c>
      <c r="C460" s="32">
        <v>17</v>
      </c>
      <c r="D460" s="7">
        <v>88</v>
      </c>
      <c r="E460" s="7">
        <v>32</v>
      </c>
      <c r="F460" s="7">
        <v>179</v>
      </c>
      <c r="G460" s="8">
        <f t="shared" si="99"/>
        <v>5.441741357234315E-3</v>
      </c>
      <c r="H460" s="8">
        <f t="shared" si="100"/>
        <v>2.8350515463917526E-2</v>
      </c>
      <c r="I460" s="8">
        <f t="shared" si="101"/>
        <v>8.7003806416530716E-3</v>
      </c>
      <c r="J460" s="8">
        <f t="shared" si="102"/>
        <v>6.5857247976453273E-2</v>
      </c>
      <c r="K460" s="8">
        <f t="shared" si="105"/>
        <v>0.88235294117647056</v>
      </c>
      <c r="L460" s="8">
        <f t="shared" si="106"/>
        <v>1.0340909090909092</v>
      </c>
      <c r="M460" s="8">
        <f t="shared" si="103"/>
        <v>4.8015364916773363E-3</v>
      </c>
      <c r="N460" s="16">
        <f t="shared" si="104"/>
        <v>2.9317010309278354E-2</v>
      </c>
    </row>
    <row r="461" spans="1:14" x14ac:dyDescent="0.2">
      <c r="A461" s="45"/>
      <c r="B461" s="35" t="s">
        <v>433</v>
      </c>
      <c r="C461" s="32">
        <v>0</v>
      </c>
      <c r="D461" s="7">
        <v>0</v>
      </c>
      <c r="E461" s="7">
        <v>0</v>
      </c>
      <c r="F461" s="7">
        <v>0</v>
      </c>
      <c r="G461" s="8" t="str">
        <f t="shared" si="99"/>
        <v/>
      </c>
      <c r="H461" s="8" t="str">
        <f t="shared" si="100"/>
        <v/>
      </c>
      <c r="I461" s="8" t="str">
        <f t="shared" si="101"/>
        <v/>
      </c>
      <c r="J461" s="8" t="str">
        <f t="shared" si="102"/>
        <v/>
      </c>
      <c r="K461" s="8" t="str">
        <f t="shared" si="105"/>
        <v xml:space="preserve"> </v>
      </c>
      <c r="L461" s="8" t="str">
        <f t="shared" si="106"/>
        <v xml:space="preserve"> </v>
      </c>
      <c r="M461" s="8" t="str">
        <f t="shared" si="103"/>
        <v/>
      </c>
      <c r="N461" s="16" t="str">
        <f t="shared" si="104"/>
        <v/>
      </c>
    </row>
    <row r="462" spans="1:14" ht="25.5" x14ac:dyDescent="0.2">
      <c r="A462" s="45"/>
      <c r="B462" s="35" t="s">
        <v>434</v>
      </c>
      <c r="C462" s="32">
        <v>0</v>
      </c>
      <c r="D462" s="7">
        <v>0</v>
      </c>
      <c r="E462" s="7">
        <v>1</v>
      </c>
      <c r="F462" s="7">
        <v>1</v>
      </c>
      <c r="G462" s="8" t="str">
        <f t="shared" si="99"/>
        <v/>
      </c>
      <c r="H462" s="8" t="str">
        <f t="shared" si="100"/>
        <v/>
      </c>
      <c r="I462" s="8">
        <f t="shared" si="101"/>
        <v>2.7188689505165849E-4</v>
      </c>
      <c r="J462" s="8">
        <f t="shared" si="102"/>
        <v>3.6791758646063282E-4</v>
      </c>
      <c r="K462" s="8">
        <f t="shared" si="105"/>
        <v>1</v>
      </c>
      <c r="L462" s="8">
        <f t="shared" si="106"/>
        <v>1</v>
      </c>
      <c r="M462" s="8" t="str">
        <f t="shared" si="103"/>
        <v/>
      </c>
      <c r="N462" s="16" t="str">
        <f t="shared" si="104"/>
        <v/>
      </c>
    </row>
    <row r="463" spans="1:14" ht="25.5" x14ac:dyDescent="0.2">
      <c r="A463" s="45"/>
      <c r="B463" s="35" t="s">
        <v>435</v>
      </c>
      <c r="C463" s="32">
        <v>0</v>
      </c>
      <c r="D463" s="7">
        <v>0</v>
      </c>
      <c r="E463" s="7">
        <v>0</v>
      </c>
      <c r="F463" s="7">
        <v>1</v>
      </c>
      <c r="G463" s="8" t="str">
        <f t="shared" si="99"/>
        <v/>
      </c>
      <c r="H463" s="8" t="str">
        <f t="shared" si="100"/>
        <v/>
      </c>
      <c r="I463" s="8" t="str">
        <f t="shared" si="101"/>
        <v/>
      </c>
      <c r="J463" s="8">
        <f t="shared" si="102"/>
        <v>3.6791758646063282E-4</v>
      </c>
      <c r="K463" s="8" t="str">
        <f t="shared" si="105"/>
        <v xml:space="preserve"> </v>
      </c>
      <c r="L463" s="8">
        <f t="shared" si="106"/>
        <v>1</v>
      </c>
      <c r="M463" s="8" t="str">
        <f t="shared" si="103"/>
        <v/>
      </c>
      <c r="N463" s="16" t="str">
        <f t="shared" si="104"/>
        <v/>
      </c>
    </row>
    <row r="464" spans="1:14" x14ac:dyDescent="0.2">
      <c r="A464" s="45"/>
      <c r="B464" s="35" t="s">
        <v>436</v>
      </c>
      <c r="C464" s="32">
        <v>1</v>
      </c>
      <c r="D464" s="7">
        <v>0</v>
      </c>
      <c r="E464" s="7">
        <v>0</v>
      </c>
      <c r="F464" s="7">
        <v>0</v>
      </c>
      <c r="G464" s="8">
        <f t="shared" si="99"/>
        <v>3.201024327784891E-4</v>
      </c>
      <c r="H464" s="8" t="str">
        <f t="shared" si="100"/>
        <v/>
      </c>
      <c r="I464" s="8" t="str">
        <f t="shared" si="101"/>
        <v/>
      </c>
      <c r="J464" s="8" t="str">
        <f t="shared" si="102"/>
        <v/>
      </c>
      <c r="K464" s="8">
        <f t="shared" si="105"/>
        <v>-1</v>
      </c>
      <c r="L464" s="8" t="str">
        <f t="shared" si="106"/>
        <v xml:space="preserve"> </v>
      </c>
      <c r="M464" s="8">
        <f t="shared" si="103"/>
        <v>-3.201024327784891E-4</v>
      </c>
      <c r="N464" s="16" t="str">
        <f t="shared" si="104"/>
        <v/>
      </c>
    </row>
    <row r="465" spans="1:14" x14ac:dyDescent="0.2">
      <c r="A465" s="45"/>
      <c r="B465" s="35" t="s">
        <v>437</v>
      </c>
      <c r="C465" s="32">
        <v>0</v>
      </c>
      <c r="D465" s="7">
        <v>1</v>
      </c>
      <c r="E465" s="7">
        <v>0</v>
      </c>
      <c r="F465" s="7">
        <v>0</v>
      </c>
      <c r="G465" s="8" t="str">
        <f t="shared" si="99"/>
        <v/>
      </c>
      <c r="H465" s="8">
        <f t="shared" si="100"/>
        <v>3.2216494845360824E-4</v>
      </c>
      <c r="I465" s="8" t="str">
        <f t="shared" si="101"/>
        <v/>
      </c>
      <c r="J465" s="8" t="str">
        <f t="shared" si="102"/>
        <v/>
      </c>
      <c r="K465" s="8" t="str">
        <f t="shared" si="105"/>
        <v xml:space="preserve"> </v>
      </c>
      <c r="L465" s="8">
        <f t="shared" si="106"/>
        <v>-1</v>
      </c>
      <c r="M465" s="8" t="str">
        <f t="shared" si="103"/>
        <v/>
      </c>
      <c r="N465" s="16">
        <f t="shared" si="104"/>
        <v>-3.2216494845360824E-4</v>
      </c>
    </row>
    <row r="466" spans="1:14" x14ac:dyDescent="0.2">
      <c r="A466" s="45"/>
      <c r="B466" s="35" t="s">
        <v>438</v>
      </c>
      <c r="C466" s="32">
        <v>0</v>
      </c>
      <c r="D466" s="7">
        <v>0</v>
      </c>
      <c r="E466" s="7">
        <v>1</v>
      </c>
      <c r="F466" s="7">
        <v>0</v>
      </c>
      <c r="G466" s="8" t="str">
        <f t="shared" si="99"/>
        <v/>
      </c>
      <c r="H466" s="8" t="str">
        <f t="shared" si="100"/>
        <v/>
      </c>
      <c r="I466" s="8">
        <f t="shared" si="101"/>
        <v>2.7188689505165849E-4</v>
      </c>
      <c r="J466" s="8" t="str">
        <f t="shared" si="102"/>
        <v/>
      </c>
      <c r="K466" s="8">
        <f t="shared" si="105"/>
        <v>1</v>
      </c>
      <c r="L466" s="8" t="str">
        <f t="shared" si="106"/>
        <v xml:space="preserve"> </v>
      </c>
      <c r="M466" s="8" t="str">
        <f t="shared" si="103"/>
        <v/>
      </c>
      <c r="N466" s="16" t="str">
        <f t="shared" si="104"/>
        <v/>
      </c>
    </row>
    <row r="467" spans="1:14" x14ac:dyDescent="0.2">
      <c r="A467" s="45"/>
      <c r="B467" s="35" t="s">
        <v>439</v>
      </c>
      <c r="C467" s="32">
        <v>0</v>
      </c>
      <c r="D467" s="7">
        <v>1</v>
      </c>
      <c r="E467" s="7">
        <v>0</v>
      </c>
      <c r="F467" s="7">
        <v>4</v>
      </c>
      <c r="G467" s="8" t="str">
        <f t="shared" si="99"/>
        <v/>
      </c>
      <c r="H467" s="8">
        <f t="shared" si="100"/>
        <v>3.2216494845360824E-4</v>
      </c>
      <c r="I467" s="8" t="str">
        <f t="shared" si="101"/>
        <v/>
      </c>
      <c r="J467" s="8">
        <f t="shared" si="102"/>
        <v>1.4716703458425313E-3</v>
      </c>
      <c r="K467" s="8" t="str">
        <f t="shared" si="105"/>
        <v xml:space="preserve"> </v>
      </c>
      <c r="L467" s="8">
        <f t="shared" si="106"/>
        <v>3</v>
      </c>
      <c r="M467" s="8" t="str">
        <f t="shared" si="103"/>
        <v/>
      </c>
      <c r="N467" s="16">
        <f t="shared" si="104"/>
        <v>9.6649484536082478E-4</v>
      </c>
    </row>
    <row r="468" spans="1:14" x14ac:dyDescent="0.2">
      <c r="A468" s="45"/>
      <c r="B468" s="35" t="s">
        <v>440</v>
      </c>
      <c r="C468" s="32">
        <v>0</v>
      </c>
      <c r="D468" s="7">
        <v>0</v>
      </c>
      <c r="E468" s="7">
        <v>0</v>
      </c>
      <c r="F468" s="7">
        <v>0</v>
      </c>
      <c r="G468" s="8" t="str">
        <f t="shared" si="99"/>
        <v/>
      </c>
      <c r="H468" s="8" t="str">
        <f t="shared" si="100"/>
        <v/>
      </c>
      <c r="I468" s="8" t="str">
        <f t="shared" si="101"/>
        <v/>
      </c>
      <c r="J468" s="8" t="str">
        <f t="shared" si="102"/>
        <v/>
      </c>
      <c r="K468" s="8" t="str">
        <f t="shared" si="105"/>
        <v xml:space="preserve"> </v>
      </c>
      <c r="L468" s="8" t="str">
        <f t="shared" si="106"/>
        <v xml:space="preserve"> </v>
      </c>
      <c r="M468" s="8" t="str">
        <f t="shared" si="103"/>
        <v/>
      </c>
      <c r="N468" s="16" t="str">
        <f t="shared" si="104"/>
        <v/>
      </c>
    </row>
    <row r="469" spans="1:14" x14ac:dyDescent="0.2">
      <c r="A469" s="45"/>
      <c r="B469" s="35" t="s">
        <v>441</v>
      </c>
      <c r="C469" s="32">
        <v>0</v>
      </c>
      <c r="D469" s="7">
        <v>2</v>
      </c>
      <c r="E469" s="7">
        <v>0</v>
      </c>
      <c r="F469" s="7">
        <v>0</v>
      </c>
      <c r="G469" s="8" t="str">
        <f t="shared" si="99"/>
        <v/>
      </c>
      <c r="H469" s="8">
        <f t="shared" si="100"/>
        <v>6.4432989690721648E-4</v>
      </c>
      <c r="I469" s="8" t="str">
        <f t="shared" si="101"/>
        <v/>
      </c>
      <c r="J469" s="8" t="str">
        <f t="shared" si="102"/>
        <v/>
      </c>
      <c r="K469" s="8" t="str">
        <f t="shared" si="105"/>
        <v xml:space="preserve"> </v>
      </c>
      <c r="L469" s="8">
        <f t="shared" si="106"/>
        <v>-1</v>
      </c>
      <c r="M469" s="8" t="str">
        <f t="shared" si="103"/>
        <v/>
      </c>
      <c r="N469" s="16">
        <f t="shared" si="104"/>
        <v>-6.4432989690721648E-4</v>
      </c>
    </row>
    <row r="470" spans="1:14" x14ac:dyDescent="0.2">
      <c r="A470" s="45"/>
      <c r="B470" s="35" t="s">
        <v>442</v>
      </c>
      <c r="C470" s="32">
        <v>18</v>
      </c>
      <c r="D470" s="7">
        <v>19</v>
      </c>
      <c r="E470" s="7">
        <v>38</v>
      </c>
      <c r="F470" s="7">
        <v>24</v>
      </c>
      <c r="G470" s="8">
        <f t="shared" si="99"/>
        <v>5.7618437900128043E-3</v>
      </c>
      <c r="H470" s="8">
        <f t="shared" si="100"/>
        <v>6.1211340206185566E-3</v>
      </c>
      <c r="I470" s="8">
        <f t="shared" si="101"/>
        <v>1.0331702011963024E-2</v>
      </c>
      <c r="J470" s="8">
        <f t="shared" si="102"/>
        <v>8.8300220750551876E-3</v>
      </c>
      <c r="K470" s="8">
        <f t="shared" si="105"/>
        <v>1.1111111111111112</v>
      </c>
      <c r="L470" s="8">
        <f t="shared" si="106"/>
        <v>0.26315789473684209</v>
      </c>
      <c r="M470" s="8">
        <f t="shared" si="103"/>
        <v>6.4020486555697829E-3</v>
      </c>
      <c r="N470" s="16">
        <f t="shared" si="104"/>
        <v>1.6108247422680412E-3</v>
      </c>
    </row>
    <row r="471" spans="1:14" x14ac:dyDescent="0.2">
      <c r="A471" s="45"/>
      <c r="B471" s="35" t="s">
        <v>443</v>
      </c>
      <c r="C471" s="32">
        <v>52</v>
      </c>
      <c r="D471" s="7">
        <v>37</v>
      </c>
      <c r="E471" s="7">
        <v>62</v>
      </c>
      <c r="F471" s="7">
        <v>78</v>
      </c>
      <c r="G471" s="8">
        <f t="shared" si="99"/>
        <v>1.6645326504481434E-2</v>
      </c>
      <c r="H471" s="8">
        <f t="shared" si="100"/>
        <v>1.1920103092783504E-2</v>
      </c>
      <c r="I471" s="8">
        <f t="shared" si="101"/>
        <v>1.6856987493202826E-2</v>
      </c>
      <c r="J471" s="8">
        <f t="shared" si="102"/>
        <v>2.8697571743929361E-2</v>
      </c>
      <c r="K471" s="8">
        <f t="shared" si="105"/>
        <v>0.19230769230769232</v>
      </c>
      <c r="L471" s="8">
        <f t="shared" si="106"/>
        <v>1.1081081081081081</v>
      </c>
      <c r="M471" s="8">
        <f t="shared" si="103"/>
        <v>3.2010243277848915E-3</v>
      </c>
      <c r="N471" s="16">
        <f t="shared" si="104"/>
        <v>1.3208762886597938E-2</v>
      </c>
    </row>
    <row r="472" spans="1:14" x14ac:dyDescent="0.2">
      <c r="A472" s="45"/>
      <c r="B472" s="35" t="s">
        <v>444</v>
      </c>
      <c r="C472" s="32">
        <v>0</v>
      </c>
      <c r="D472" s="7">
        <v>0</v>
      </c>
      <c r="E472" s="7">
        <v>0</v>
      </c>
      <c r="F472" s="7">
        <v>0</v>
      </c>
      <c r="G472" s="8" t="str">
        <f t="shared" si="99"/>
        <v/>
      </c>
      <c r="H472" s="8" t="str">
        <f t="shared" si="100"/>
        <v/>
      </c>
      <c r="I472" s="8" t="str">
        <f t="shared" si="101"/>
        <v/>
      </c>
      <c r="J472" s="8" t="str">
        <f t="shared" si="102"/>
        <v/>
      </c>
      <c r="K472" s="8" t="str">
        <f t="shared" si="105"/>
        <v xml:space="preserve"> </v>
      </c>
      <c r="L472" s="8" t="str">
        <f t="shared" si="106"/>
        <v xml:space="preserve"> </v>
      </c>
      <c r="M472" s="8" t="str">
        <f t="shared" si="103"/>
        <v/>
      </c>
      <c r="N472" s="16" t="str">
        <f t="shared" si="104"/>
        <v/>
      </c>
    </row>
    <row r="473" spans="1:14" x14ac:dyDescent="0.2">
      <c r="A473" s="45"/>
      <c r="B473" s="35" t="s">
        <v>445</v>
      </c>
      <c r="C473" s="32">
        <v>47</v>
      </c>
      <c r="D473" s="7">
        <v>38</v>
      </c>
      <c r="E473" s="7">
        <v>15</v>
      </c>
      <c r="F473" s="7">
        <v>20</v>
      </c>
      <c r="G473" s="8">
        <f t="shared" si="99"/>
        <v>1.5044814340588988E-2</v>
      </c>
      <c r="H473" s="8">
        <f t="shared" si="100"/>
        <v>1.2242268041237113E-2</v>
      </c>
      <c r="I473" s="8">
        <f t="shared" si="101"/>
        <v>4.0783034257748773E-3</v>
      </c>
      <c r="J473" s="8">
        <f t="shared" si="102"/>
        <v>7.3583517292126564E-3</v>
      </c>
      <c r="K473" s="8">
        <f t="shared" si="105"/>
        <v>-0.68085106382978722</v>
      </c>
      <c r="L473" s="8">
        <f t="shared" si="106"/>
        <v>-0.47368421052631576</v>
      </c>
      <c r="M473" s="8">
        <f t="shared" si="103"/>
        <v>-1.0243277848911651E-2</v>
      </c>
      <c r="N473" s="16">
        <f t="shared" si="104"/>
        <v>-5.7989690721649478E-3</v>
      </c>
    </row>
    <row r="474" spans="1:14" x14ac:dyDescent="0.2">
      <c r="A474" s="45"/>
      <c r="B474" s="35" t="s">
        <v>446</v>
      </c>
      <c r="C474" s="32">
        <v>0</v>
      </c>
      <c r="D474" s="7">
        <v>0</v>
      </c>
      <c r="E474" s="7">
        <v>1</v>
      </c>
      <c r="F474" s="7">
        <v>0</v>
      </c>
      <c r="G474" s="8" t="str">
        <f t="shared" si="99"/>
        <v/>
      </c>
      <c r="H474" s="8" t="str">
        <f t="shared" si="100"/>
        <v/>
      </c>
      <c r="I474" s="8">
        <f t="shared" si="101"/>
        <v>2.7188689505165849E-4</v>
      </c>
      <c r="J474" s="8" t="str">
        <f t="shared" si="102"/>
        <v/>
      </c>
      <c r="K474" s="8">
        <f t="shared" si="105"/>
        <v>1</v>
      </c>
      <c r="L474" s="8" t="str">
        <f t="shared" si="106"/>
        <v xml:space="preserve"> </v>
      </c>
      <c r="M474" s="8" t="str">
        <f t="shared" si="103"/>
        <v/>
      </c>
      <c r="N474" s="16" t="str">
        <f t="shared" si="104"/>
        <v/>
      </c>
    </row>
    <row r="475" spans="1:14" x14ac:dyDescent="0.2">
      <c r="A475" s="45"/>
      <c r="B475" s="35" t="s">
        <v>447</v>
      </c>
      <c r="C475" s="32">
        <v>0</v>
      </c>
      <c r="D475" s="7">
        <v>0</v>
      </c>
      <c r="E475" s="7">
        <v>0</v>
      </c>
      <c r="F475" s="7">
        <v>0</v>
      </c>
      <c r="G475" s="8" t="str">
        <f t="shared" si="99"/>
        <v/>
      </c>
      <c r="H475" s="8" t="str">
        <f t="shared" si="100"/>
        <v/>
      </c>
      <c r="I475" s="8" t="str">
        <f t="shared" si="101"/>
        <v/>
      </c>
      <c r="J475" s="8" t="str">
        <f t="shared" si="102"/>
        <v/>
      </c>
      <c r="K475" s="8" t="str">
        <f t="shared" si="105"/>
        <v xml:space="preserve"> </v>
      </c>
      <c r="L475" s="8" t="str">
        <f t="shared" si="106"/>
        <v xml:space="preserve"> </v>
      </c>
      <c r="M475" s="8" t="str">
        <f t="shared" si="103"/>
        <v/>
      </c>
      <c r="N475" s="16" t="str">
        <f t="shared" si="104"/>
        <v/>
      </c>
    </row>
    <row r="476" spans="1:14" x14ac:dyDescent="0.2">
      <c r="A476" s="45"/>
      <c r="B476" s="35" t="s">
        <v>448</v>
      </c>
      <c r="C476" s="32">
        <v>0</v>
      </c>
      <c r="D476" s="7">
        <v>0</v>
      </c>
      <c r="E476" s="7">
        <v>0</v>
      </c>
      <c r="F476" s="7">
        <v>0</v>
      </c>
      <c r="G476" s="8" t="str">
        <f t="shared" si="99"/>
        <v/>
      </c>
      <c r="H476" s="8" t="str">
        <f t="shared" si="100"/>
        <v/>
      </c>
      <c r="I476" s="8" t="str">
        <f t="shared" si="101"/>
        <v/>
      </c>
      <c r="J476" s="8" t="str">
        <f t="shared" si="102"/>
        <v/>
      </c>
      <c r="K476" s="8" t="str">
        <f t="shared" si="105"/>
        <v xml:space="preserve"> </v>
      </c>
      <c r="L476" s="8" t="str">
        <f t="shared" si="106"/>
        <v xml:space="preserve"> </v>
      </c>
      <c r="M476" s="8" t="str">
        <f t="shared" si="103"/>
        <v/>
      </c>
      <c r="N476" s="16" t="str">
        <f t="shared" si="104"/>
        <v/>
      </c>
    </row>
    <row r="477" spans="1:14" x14ac:dyDescent="0.2">
      <c r="A477" s="45"/>
      <c r="B477" s="35" t="s">
        <v>449</v>
      </c>
      <c r="C477" s="32">
        <v>12</v>
      </c>
      <c r="D477" s="7">
        <v>19</v>
      </c>
      <c r="E477" s="7">
        <v>0</v>
      </c>
      <c r="F477" s="7">
        <v>3</v>
      </c>
      <c r="G477" s="8">
        <f t="shared" si="99"/>
        <v>3.8412291933418692E-3</v>
      </c>
      <c r="H477" s="8">
        <f t="shared" si="100"/>
        <v>6.1211340206185566E-3</v>
      </c>
      <c r="I477" s="8" t="str">
        <f t="shared" si="101"/>
        <v/>
      </c>
      <c r="J477" s="8">
        <f t="shared" si="102"/>
        <v>1.1037527593818985E-3</v>
      </c>
      <c r="K477" s="8">
        <f t="shared" si="105"/>
        <v>-1</v>
      </c>
      <c r="L477" s="8">
        <f t="shared" si="106"/>
        <v>-0.84210526315789469</v>
      </c>
      <c r="M477" s="8">
        <f t="shared" si="103"/>
        <v>-3.8412291933418692E-3</v>
      </c>
      <c r="N477" s="16">
        <f t="shared" si="104"/>
        <v>-5.1546391752577319E-3</v>
      </c>
    </row>
    <row r="478" spans="1:14" x14ac:dyDescent="0.2">
      <c r="A478" s="45"/>
      <c r="B478" s="35" t="s">
        <v>450</v>
      </c>
      <c r="C478" s="32">
        <v>2</v>
      </c>
      <c r="D478" s="7">
        <v>8</v>
      </c>
      <c r="E478" s="7">
        <v>21</v>
      </c>
      <c r="F478" s="7">
        <v>25</v>
      </c>
      <c r="G478" s="8">
        <f t="shared" si="99"/>
        <v>6.4020486555697821E-4</v>
      </c>
      <c r="H478" s="8">
        <f t="shared" si="100"/>
        <v>2.5773195876288659E-3</v>
      </c>
      <c r="I478" s="8">
        <f t="shared" si="101"/>
        <v>5.7096247960848291E-3</v>
      </c>
      <c r="J478" s="8">
        <f t="shared" si="102"/>
        <v>9.19793966151582E-3</v>
      </c>
      <c r="K478" s="8">
        <f t="shared" si="105"/>
        <v>9.5</v>
      </c>
      <c r="L478" s="8">
        <f t="shared" si="106"/>
        <v>2.125</v>
      </c>
      <c r="M478" s="8">
        <f t="shared" si="103"/>
        <v>6.0819462227912928E-3</v>
      </c>
      <c r="N478" s="16">
        <f t="shared" si="104"/>
        <v>5.4768041237113398E-3</v>
      </c>
    </row>
    <row r="479" spans="1:14" x14ac:dyDescent="0.2">
      <c r="A479" s="45"/>
      <c r="B479" s="35" t="s">
        <v>451</v>
      </c>
      <c r="C479" s="32">
        <v>0</v>
      </c>
      <c r="D479" s="7">
        <v>1</v>
      </c>
      <c r="E479" s="7">
        <v>0</v>
      </c>
      <c r="F479" s="7">
        <v>0</v>
      </c>
      <c r="G479" s="8" t="str">
        <f t="shared" si="99"/>
        <v/>
      </c>
      <c r="H479" s="8">
        <f t="shared" si="100"/>
        <v>3.2216494845360824E-4</v>
      </c>
      <c r="I479" s="8" t="str">
        <f t="shared" si="101"/>
        <v/>
      </c>
      <c r="J479" s="8" t="str">
        <f t="shared" si="102"/>
        <v/>
      </c>
      <c r="K479" s="8" t="str">
        <f t="shared" si="105"/>
        <v xml:space="preserve"> </v>
      </c>
      <c r="L479" s="8">
        <f t="shared" si="106"/>
        <v>-1</v>
      </c>
      <c r="M479" s="8" t="str">
        <f t="shared" si="103"/>
        <v/>
      </c>
      <c r="N479" s="16">
        <f t="shared" si="104"/>
        <v>-3.2216494845360824E-4</v>
      </c>
    </row>
    <row r="480" spans="1:14" x14ac:dyDescent="0.2">
      <c r="A480" s="45"/>
      <c r="B480" s="35" t="s">
        <v>452</v>
      </c>
      <c r="C480" s="32">
        <v>0</v>
      </c>
      <c r="D480" s="7">
        <v>0</v>
      </c>
      <c r="E480" s="7">
        <v>15</v>
      </c>
      <c r="F480" s="7">
        <v>11</v>
      </c>
      <c r="G480" s="8" t="str">
        <f t="shared" si="99"/>
        <v/>
      </c>
      <c r="H480" s="8" t="str">
        <f t="shared" si="100"/>
        <v/>
      </c>
      <c r="I480" s="8">
        <f t="shared" si="101"/>
        <v>4.0783034257748773E-3</v>
      </c>
      <c r="J480" s="8">
        <f t="shared" si="102"/>
        <v>4.0470934510669614E-3</v>
      </c>
      <c r="K480" s="8">
        <f t="shared" si="105"/>
        <v>1</v>
      </c>
      <c r="L480" s="8">
        <f t="shared" si="106"/>
        <v>1</v>
      </c>
      <c r="M480" s="8" t="str">
        <f t="shared" si="103"/>
        <v/>
      </c>
      <c r="N480" s="16" t="str">
        <f t="shared" si="104"/>
        <v/>
      </c>
    </row>
    <row r="481" spans="1:14" ht="26.25" customHeight="1" x14ac:dyDescent="0.2">
      <c r="A481" s="45"/>
      <c r="B481" s="35" t="s">
        <v>453</v>
      </c>
      <c r="C481" s="32">
        <v>0</v>
      </c>
      <c r="D481" s="7">
        <v>4</v>
      </c>
      <c r="E481" s="7">
        <v>0</v>
      </c>
      <c r="F481" s="7">
        <v>2</v>
      </c>
      <c r="G481" s="8" t="str">
        <f t="shared" si="99"/>
        <v/>
      </c>
      <c r="H481" s="8">
        <f t="shared" si="100"/>
        <v>1.288659793814433E-3</v>
      </c>
      <c r="I481" s="8" t="str">
        <f t="shared" si="101"/>
        <v/>
      </c>
      <c r="J481" s="8">
        <f t="shared" si="102"/>
        <v>7.3583517292126564E-4</v>
      </c>
      <c r="K481" s="8" t="str">
        <f t="shared" si="105"/>
        <v xml:space="preserve"> </v>
      </c>
      <c r="L481" s="8">
        <f t="shared" si="106"/>
        <v>-0.5</v>
      </c>
      <c r="M481" s="8" t="str">
        <f t="shared" si="103"/>
        <v/>
      </c>
      <c r="N481" s="16">
        <f t="shared" si="104"/>
        <v>-6.4432989690721648E-4</v>
      </c>
    </row>
    <row r="482" spans="1:14" x14ac:dyDescent="0.2">
      <c r="A482" s="45"/>
      <c r="B482" s="35" t="s">
        <v>454</v>
      </c>
      <c r="C482" s="32">
        <v>0</v>
      </c>
      <c r="D482" s="7">
        <v>0</v>
      </c>
      <c r="E482" s="7">
        <v>0</v>
      </c>
      <c r="F482" s="7">
        <v>0</v>
      </c>
      <c r="G482" s="8" t="str">
        <f t="shared" si="99"/>
        <v/>
      </c>
      <c r="H482" s="8" t="str">
        <f t="shared" si="100"/>
        <v/>
      </c>
      <c r="I482" s="8" t="str">
        <f t="shared" si="101"/>
        <v/>
      </c>
      <c r="J482" s="8" t="str">
        <f t="shared" si="102"/>
        <v/>
      </c>
      <c r="K482" s="8" t="str">
        <f t="shared" si="105"/>
        <v xml:space="preserve"> </v>
      </c>
      <c r="L482" s="8" t="str">
        <f t="shared" si="106"/>
        <v xml:space="preserve"> </v>
      </c>
      <c r="M482" s="8" t="str">
        <f t="shared" si="103"/>
        <v/>
      </c>
      <c r="N482" s="16" t="str">
        <f t="shared" si="104"/>
        <v/>
      </c>
    </row>
    <row r="483" spans="1:14" x14ac:dyDescent="0.2">
      <c r="A483" s="45"/>
      <c r="B483" s="35" t="s">
        <v>455</v>
      </c>
      <c r="C483" s="32">
        <v>0</v>
      </c>
      <c r="D483" s="7">
        <v>1</v>
      </c>
      <c r="E483" s="7">
        <v>0</v>
      </c>
      <c r="F483" s="7">
        <v>0</v>
      </c>
      <c r="G483" s="8" t="str">
        <f t="shared" si="99"/>
        <v/>
      </c>
      <c r="H483" s="8">
        <f t="shared" si="100"/>
        <v>3.2216494845360824E-4</v>
      </c>
      <c r="I483" s="8" t="str">
        <f t="shared" si="101"/>
        <v/>
      </c>
      <c r="J483" s="8" t="str">
        <f t="shared" si="102"/>
        <v/>
      </c>
      <c r="K483" s="8" t="str">
        <f t="shared" si="105"/>
        <v xml:space="preserve"> </v>
      </c>
      <c r="L483" s="8">
        <f t="shared" si="106"/>
        <v>-1</v>
      </c>
      <c r="M483" s="8" t="str">
        <f t="shared" si="103"/>
        <v/>
      </c>
      <c r="N483" s="16">
        <f t="shared" si="104"/>
        <v>-3.2216494845360824E-4</v>
      </c>
    </row>
    <row r="484" spans="1:14" x14ac:dyDescent="0.2">
      <c r="A484" s="45"/>
      <c r="B484" s="35" t="s">
        <v>456</v>
      </c>
      <c r="C484" s="32">
        <v>0</v>
      </c>
      <c r="D484" s="7">
        <v>5</v>
      </c>
      <c r="E484" s="7">
        <v>0</v>
      </c>
      <c r="F484" s="7">
        <v>8</v>
      </c>
      <c r="G484" s="8" t="str">
        <f t="shared" si="99"/>
        <v/>
      </c>
      <c r="H484" s="8">
        <f t="shared" si="100"/>
        <v>1.6108247422680412E-3</v>
      </c>
      <c r="I484" s="8" t="str">
        <f t="shared" si="101"/>
        <v/>
      </c>
      <c r="J484" s="8">
        <f t="shared" si="102"/>
        <v>2.9433406916850625E-3</v>
      </c>
      <c r="K484" s="8" t="str">
        <f t="shared" si="105"/>
        <v xml:space="preserve"> </v>
      </c>
      <c r="L484" s="8">
        <f t="shared" si="106"/>
        <v>0.6</v>
      </c>
      <c r="M484" s="8" t="str">
        <f t="shared" si="103"/>
        <v/>
      </c>
      <c r="N484" s="16">
        <f t="shared" si="104"/>
        <v>9.6649484536082467E-4</v>
      </c>
    </row>
    <row r="485" spans="1:14" x14ac:dyDescent="0.2">
      <c r="A485" s="45"/>
      <c r="B485" s="35" t="s">
        <v>457</v>
      </c>
      <c r="C485" s="32">
        <v>0</v>
      </c>
      <c r="D485" s="7">
        <v>4</v>
      </c>
      <c r="E485" s="7">
        <v>0</v>
      </c>
      <c r="F485" s="7">
        <v>3</v>
      </c>
      <c r="G485" s="8" t="str">
        <f t="shared" si="99"/>
        <v/>
      </c>
      <c r="H485" s="8">
        <f t="shared" si="100"/>
        <v>1.288659793814433E-3</v>
      </c>
      <c r="I485" s="8" t="str">
        <f t="shared" si="101"/>
        <v/>
      </c>
      <c r="J485" s="8">
        <f t="shared" si="102"/>
        <v>1.1037527593818985E-3</v>
      </c>
      <c r="K485" s="8" t="str">
        <f t="shared" si="105"/>
        <v xml:space="preserve"> </v>
      </c>
      <c r="L485" s="8">
        <f t="shared" si="106"/>
        <v>-0.25</v>
      </c>
      <c r="M485" s="8" t="str">
        <f t="shared" si="103"/>
        <v/>
      </c>
      <c r="N485" s="16">
        <f t="shared" si="104"/>
        <v>-3.2216494845360824E-4</v>
      </c>
    </row>
    <row r="486" spans="1:14" ht="25.5" x14ac:dyDescent="0.2">
      <c r="A486" s="45"/>
      <c r="B486" s="35" t="s">
        <v>458</v>
      </c>
      <c r="C486" s="32">
        <v>0</v>
      </c>
      <c r="D486" s="7">
        <v>1</v>
      </c>
      <c r="E486" s="7">
        <v>0</v>
      </c>
      <c r="F486" s="7">
        <v>1</v>
      </c>
      <c r="G486" s="8" t="str">
        <f t="shared" si="99"/>
        <v/>
      </c>
      <c r="H486" s="8">
        <f t="shared" si="100"/>
        <v>3.2216494845360824E-4</v>
      </c>
      <c r="I486" s="8" t="str">
        <f t="shared" si="101"/>
        <v/>
      </c>
      <c r="J486" s="8">
        <f t="shared" si="102"/>
        <v>3.6791758646063282E-4</v>
      </c>
      <c r="K486" s="8" t="str">
        <f t="shared" si="105"/>
        <v xml:space="preserve"> </v>
      </c>
      <c r="L486" s="8">
        <f t="shared" si="106"/>
        <v>0</v>
      </c>
      <c r="M486" s="8" t="str">
        <f t="shared" si="103"/>
        <v/>
      </c>
      <c r="N486" s="16">
        <f t="shared" si="104"/>
        <v>0</v>
      </c>
    </row>
    <row r="487" spans="1:14" ht="25.5" x14ac:dyDescent="0.2">
      <c r="A487" s="45"/>
      <c r="B487" s="35" t="s">
        <v>459</v>
      </c>
      <c r="C487" s="32">
        <v>1</v>
      </c>
      <c r="D487" s="7">
        <v>4</v>
      </c>
      <c r="E487" s="7">
        <v>0</v>
      </c>
      <c r="F487" s="7">
        <v>19</v>
      </c>
      <c r="G487" s="8">
        <f t="shared" si="99"/>
        <v>3.201024327784891E-4</v>
      </c>
      <c r="H487" s="8">
        <f t="shared" si="100"/>
        <v>1.288659793814433E-3</v>
      </c>
      <c r="I487" s="8" t="str">
        <f t="shared" si="101"/>
        <v/>
      </c>
      <c r="J487" s="8">
        <f t="shared" si="102"/>
        <v>6.990434142752024E-3</v>
      </c>
      <c r="K487" s="8">
        <f t="shared" si="105"/>
        <v>-1</v>
      </c>
      <c r="L487" s="8">
        <f t="shared" si="106"/>
        <v>3.75</v>
      </c>
      <c r="M487" s="8">
        <f t="shared" si="103"/>
        <v>-3.201024327784891E-4</v>
      </c>
      <c r="N487" s="16">
        <f t="shared" si="104"/>
        <v>4.8324742268041239E-3</v>
      </c>
    </row>
    <row r="488" spans="1:14" ht="25.5" x14ac:dyDescent="0.2">
      <c r="A488" s="45"/>
      <c r="B488" s="35" t="s">
        <v>460</v>
      </c>
      <c r="C488" s="32">
        <v>0</v>
      </c>
      <c r="D488" s="7">
        <v>0</v>
      </c>
      <c r="E488" s="7">
        <v>0</v>
      </c>
      <c r="F488" s="7">
        <v>0</v>
      </c>
      <c r="G488" s="8" t="str">
        <f t="shared" si="99"/>
        <v/>
      </c>
      <c r="H488" s="8" t="str">
        <f t="shared" si="100"/>
        <v/>
      </c>
      <c r="I488" s="8" t="str">
        <f t="shared" si="101"/>
        <v/>
      </c>
      <c r="J488" s="8" t="str">
        <f t="shared" si="102"/>
        <v/>
      </c>
      <c r="K488" s="8" t="str">
        <f t="shared" si="105"/>
        <v xml:space="preserve"> </v>
      </c>
      <c r="L488" s="8" t="str">
        <f t="shared" si="106"/>
        <v xml:space="preserve"> </v>
      </c>
      <c r="M488" s="8" t="str">
        <f t="shared" si="103"/>
        <v/>
      </c>
      <c r="N488" s="16" t="str">
        <f t="shared" si="104"/>
        <v/>
      </c>
    </row>
    <row r="489" spans="1:14" x14ac:dyDescent="0.2">
      <c r="A489" s="45"/>
      <c r="B489" s="35" t="s">
        <v>461</v>
      </c>
      <c r="C489" s="32">
        <v>0</v>
      </c>
      <c r="D489" s="7">
        <v>1</v>
      </c>
      <c r="E489" s="7">
        <v>0</v>
      </c>
      <c r="F489" s="7">
        <v>2</v>
      </c>
      <c r="G489" s="8" t="str">
        <f t="shared" si="99"/>
        <v/>
      </c>
      <c r="H489" s="8">
        <f t="shared" si="100"/>
        <v>3.2216494845360824E-4</v>
      </c>
      <c r="I489" s="8" t="str">
        <f t="shared" si="101"/>
        <v/>
      </c>
      <c r="J489" s="8">
        <f t="shared" si="102"/>
        <v>7.3583517292126564E-4</v>
      </c>
      <c r="K489" s="8" t="str">
        <f t="shared" si="105"/>
        <v xml:space="preserve"> </v>
      </c>
      <c r="L489" s="8">
        <f t="shared" si="106"/>
        <v>1</v>
      </c>
      <c r="M489" s="8" t="str">
        <f t="shared" si="103"/>
        <v/>
      </c>
      <c r="N489" s="16">
        <f t="shared" si="104"/>
        <v>3.2216494845360824E-4</v>
      </c>
    </row>
    <row r="490" spans="1:14" ht="25.5" x14ac:dyDescent="0.2">
      <c r="A490" s="45"/>
      <c r="B490" s="35" t="s">
        <v>462</v>
      </c>
      <c r="C490" s="32">
        <v>0</v>
      </c>
      <c r="D490" s="7">
        <v>0</v>
      </c>
      <c r="E490" s="7">
        <v>0</v>
      </c>
      <c r="F490" s="7">
        <v>0</v>
      </c>
      <c r="G490" s="8" t="str">
        <f t="shared" si="99"/>
        <v/>
      </c>
      <c r="H490" s="8" t="str">
        <f t="shared" si="100"/>
        <v/>
      </c>
      <c r="I490" s="8" t="str">
        <f t="shared" si="101"/>
        <v/>
      </c>
      <c r="J490" s="8" t="str">
        <f t="shared" si="102"/>
        <v/>
      </c>
      <c r="K490" s="8" t="str">
        <f t="shared" si="105"/>
        <v xml:space="preserve"> </v>
      </c>
      <c r="L490" s="8" t="str">
        <f t="shared" si="106"/>
        <v xml:space="preserve"> </v>
      </c>
      <c r="M490" s="8" t="str">
        <f t="shared" si="103"/>
        <v/>
      </c>
      <c r="N490" s="16" t="str">
        <f t="shared" si="104"/>
        <v/>
      </c>
    </row>
    <row r="491" spans="1:14" x14ac:dyDescent="0.2">
      <c r="A491" s="45"/>
      <c r="B491" s="35" t="s">
        <v>463</v>
      </c>
      <c r="C491" s="32">
        <v>0</v>
      </c>
      <c r="D491" s="7">
        <v>2</v>
      </c>
      <c r="E491" s="7">
        <v>0</v>
      </c>
      <c r="F491" s="7">
        <v>0</v>
      </c>
      <c r="G491" s="8" t="str">
        <f t="shared" si="99"/>
        <v/>
      </c>
      <c r="H491" s="8">
        <f t="shared" si="100"/>
        <v>6.4432989690721648E-4</v>
      </c>
      <c r="I491" s="8" t="str">
        <f t="shared" si="101"/>
        <v/>
      </c>
      <c r="J491" s="8" t="str">
        <f t="shared" si="102"/>
        <v/>
      </c>
      <c r="K491" s="8" t="str">
        <f t="shared" si="105"/>
        <v xml:space="preserve"> </v>
      </c>
      <c r="L491" s="8">
        <f t="shared" si="106"/>
        <v>-1</v>
      </c>
      <c r="M491" s="8" t="str">
        <f t="shared" si="103"/>
        <v/>
      </c>
      <c r="N491" s="16">
        <f t="shared" si="104"/>
        <v>-6.4432989690721648E-4</v>
      </c>
    </row>
    <row r="492" spans="1:14" x14ac:dyDescent="0.2">
      <c r="A492" s="45"/>
      <c r="B492" s="35" t="s">
        <v>464</v>
      </c>
      <c r="C492" s="32">
        <v>0</v>
      </c>
      <c r="D492" s="7">
        <v>0</v>
      </c>
      <c r="E492" s="7">
        <v>0</v>
      </c>
      <c r="F492" s="7">
        <v>0</v>
      </c>
      <c r="G492" s="8" t="str">
        <f t="shared" si="99"/>
        <v/>
      </c>
      <c r="H492" s="8" t="str">
        <f t="shared" si="100"/>
        <v/>
      </c>
      <c r="I492" s="8" t="str">
        <f t="shared" si="101"/>
        <v/>
      </c>
      <c r="J492" s="8" t="str">
        <f t="shared" si="102"/>
        <v/>
      </c>
      <c r="K492" s="8" t="str">
        <f t="shared" si="105"/>
        <v xml:space="preserve"> </v>
      </c>
      <c r="L492" s="8" t="str">
        <f t="shared" si="106"/>
        <v xml:space="preserve"> </v>
      </c>
      <c r="M492" s="8" t="str">
        <f t="shared" si="103"/>
        <v/>
      </c>
      <c r="N492" s="16" t="str">
        <f t="shared" si="104"/>
        <v/>
      </c>
    </row>
    <row r="493" spans="1:14" x14ac:dyDescent="0.2">
      <c r="A493" s="45"/>
      <c r="B493" s="35" t="s">
        <v>465</v>
      </c>
      <c r="C493" s="32">
        <v>0</v>
      </c>
      <c r="D493" s="7">
        <v>17</v>
      </c>
      <c r="E493" s="7">
        <v>0</v>
      </c>
      <c r="F493" s="7">
        <v>20</v>
      </c>
      <c r="G493" s="8" t="str">
        <f t="shared" si="99"/>
        <v/>
      </c>
      <c r="H493" s="8">
        <f t="shared" si="100"/>
        <v>5.4768041237113398E-3</v>
      </c>
      <c r="I493" s="8" t="str">
        <f t="shared" si="101"/>
        <v/>
      </c>
      <c r="J493" s="8">
        <f t="shared" si="102"/>
        <v>7.3583517292126564E-3</v>
      </c>
      <c r="K493" s="8" t="str">
        <f t="shared" si="105"/>
        <v xml:space="preserve"> </v>
      </c>
      <c r="L493" s="8">
        <f t="shared" si="106"/>
        <v>0.17647058823529413</v>
      </c>
      <c r="M493" s="8" t="str">
        <f t="shared" si="103"/>
        <v/>
      </c>
      <c r="N493" s="16">
        <f t="shared" si="104"/>
        <v>9.6649484536082478E-4</v>
      </c>
    </row>
    <row r="494" spans="1:14" x14ac:dyDescent="0.2">
      <c r="A494" s="45"/>
      <c r="B494" s="35" t="s">
        <v>466</v>
      </c>
      <c r="C494" s="32">
        <v>0</v>
      </c>
      <c r="D494" s="7">
        <v>0</v>
      </c>
      <c r="E494" s="7">
        <v>0</v>
      </c>
      <c r="F494" s="7">
        <v>0</v>
      </c>
      <c r="G494" s="8" t="str">
        <f t="shared" si="99"/>
        <v/>
      </c>
      <c r="H494" s="8" t="str">
        <f t="shared" si="100"/>
        <v/>
      </c>
      <c r="I494" s="8" t="str">
        <f t="shared" si="101"/>
        <v/>
      </c>
      <c r="J494" s="8" t="str">
        <f t="shared" si="102"/>
        <v/>
      </c>
      <c r="K494" s="8" t="str">
        <f t="shared" si="105"/>
        <v xml:space="preserve"> </v>
      </c>
      <c r="L494" s="8" t="str">
        <f t="shared" si="106"/>
        <v xml:space="preserve"> </v>
      </c>
      <c r="M494" s="8" t="str">
        <f t="shared" si="103"/>
        <v/>
      </c>
      <c r="N494" s="16" t="str">
        <f t="shared" si="104"/>
        <v/>
      </c>
    </row>
    <row r="495" spans="1:14" x14ac:dyDescent="0.2">
      <c r="A495" s="45"/>
      <c r="B495" s="35" t="s">
        <v>467</v>
      </c>
      <c r="C495" s="32">
        <v>0</v>
      </c>
      <c r="D495" s="7">
        <v>0</v>
      </c>
      <c r="E495" s="7">
        <v>0</v>
      </c>
      <c r="F495" s="7">
        <v>1</v>
      </c>
      <c r="G495" s="8" t="str">
        <f t="shared" si="99"/>
        <v/>
      </c>
      <c r="H495" s="8" t="str">
        <f t="shared" si="100"/>
        <v/>
      </c>
      <c r="I495" s="8" t="str">
        <f t="shared" si="101"/>
        <v/>
      </c>
      <c r="J495" s="8">
        <f t="shared" si="102"/>
        <v>3.6791758646063282E-4</v>
      </c>
      <c r="K495" s="8" t="str">
        <f t="shared" si="105"/>
        <v xml:space="preserve"> </v>
      </c>
      <c r="L495" s="8">
        <f t="shared" si="106"/>
        <v>1</v>
      </c>
      <c r="M495" s="8" t="str">
        <f t="shared" si="103"/>
        <v/>
      </c>
      <c r="N495" s="16" t="str">
        <f t="shared" si="104"/>
        <v/>
      </c>
    </row>
    <row r="496" spans="1:14" x14ac:dyDescent="0.2">
      <c r="A496" s="45"/>
      <c r="B496" s="35" t="s">
        <v>468</v>
      </c>
      <c r="C496" s="32">
        <v>0</v>
      </c>
      <c r="D496" s="7">
        <v>0</v>
      </c>
      <c r="E496" s="7">
        <v>0</v>
      </c>
      <c r="F496" s="7">
        <v>0</v>
      </c>
      <c r="G496" s="8" t="str">
        <f t="shared" si="99"/>
        <v/>
      </c>
      <c r="H496" s="8" t="str">
        <f t="shared" si="100"/>
        <v/>
      </c>
      <c r="I496" s="8" t="str">
        <f t="shared" si="101"/>
        <v/>
      </c>
      <c r="J496" s="8" t="str">
        <f t="shared" si="102"/>
        <v/>
      </c>
      <c r="K496" s="8" t="str">
        <f t="shared" si="105"/>
        <v xml:space="preserve"> </v>
      </c>
      <c r="L496" s="8" t="str">
        <f t="shared" si="106"/>
        <v xml:space="preserve"> </v>
      </c>
      <c r="M496" s="8" t="str">
        <f t="shared" si="103"/>
        <v/>
      </c>
      <c r="N496" s="16" t="str">
        <f t="shared" si="104"/>
        <v/>
      </c>
    </row>
    <row r="497" spans="1:14" x14ac:dyDescent="0.2">
      <c r="A497" s="45"/>
      <c r="B497" s="35" t="s">
        <v>469</v>
      </c>
      <c r="C497" s="32">
        <v>0</v>
      </c>
      <c r="D497" s="7">
        <v>3</v>
      </c>
      <c r="E497" s="7">
        <v>0</v>
      </c>
      <c r="F497" s="7">
        <v>0</v>
      </c>
      <c r="G497" s="8" t="str">
        <f t="shared" si="99"/>
        <v/>
      </c>
      <c r="H497" s="8">
        <f t="shared" si="100"/>
        <v>9.6649484536082478E-4</v>
      </c>
      <c r="I497" s="8" t="str">
        <f t="shared" si="101"/>
        <v/>
      </c>
      <c r="J497" s="8" t="str">
        <f t="shared" si="102"/>
        <v/>
      </c>
      <c r="K497" s="8" t="str">
        <f t="shared" si="105"/>
        <v xml:space="preserve"> </v>
      </c>
      <c r="L497" s="8">
        <f t="shared" si="106"/>
        <v>-1</v>
      </c>
      <c r="M497" s="8" t="str">
        <f t="shared" si="103"/>
        <v/>
      </c>
      <c r="N497" s="16">
        <f t="shared" si="104"/>
        <v>-9.6649484536082478E-4</v>
      </c>
    </row>
    <row r="498" spans="1:14" x14ac:dyDescent="0.2">
      <c r="A498" s="45"/>
      <c r="B498" s="35" t="s">
        <v>470</v>
      </c>
      <c r="C498" s="32">
        <v>0</v>
      </c>
      <c r="D498" s="7">
        <v>1</v>
      </c>
      <c r="E498" s="7">
        <v>0</v>
      </c>
      <c r="F498" s="7">
        <v>2</v>
      </c>
      <c r="G498" s="8" t="str">
        <f t="shared" si="99"/>
        <v/>
      </c>
      <c r="H498" s="8">
        <f t="shared" si="100"/>
        <v>3.2216494845360824E-4</v>
      </c>
      <c r="I498" s="8" t="str">
        <f t="shared" si="101"/>
        <v/>
      </c>
      <c r="J498" s="8">
        <f t="shared" si="102"/>
        <v>7.3583517292126564E-4</v>
      </c>
      <c r="K498" s="8" t="str">
        <f t="shared" si="105"/>
        <v xml:space="preserve"> </v>
      </c>
      <c r="L498" s="8">
        <f t="shared" si="106"/>
        <v>1</v>
      </c>
      <c r="M498" s="8" t="str">
        <f t="shared" si="103"/>
        <v/>
      </c>
      <c r="N498" s="16">
        <f t="shared" si="104"/>
        <v>3.2216494845360824E-4</v>
      </c>
    </row>
    <row r="499" spans="1:14" x14ac:dyDescent="0.2">
      <c r="A499" s="45"/>
      <c r="B499" s="35" t="s">
        <v>471</v>
      </c>
      <c r="C499" s="32">
        <v>9</v>
      </c>
      <c r="D499" s="7">
        <v>32</v>
      </c>
      <c r="E499" s="7">
        <v>0</v>
      </c>
      <c r="F499" s="7">
        <v>27</v>
      </c>
      <c r="G499" s="8">
        <f t="shared" ref="G499:G562" si="107">+IF(C499=0,"",C499/C$371)</f>
        <v>2.8809218950064022E-3</v>
      </c>
      <c r="H499" s="8">
        <f t="shared" ref="H499:H562" si="108">+IF(D499=0,"",D499/D$371)</f>
        <v>1.0309278350515464E-2</v>
      </c>
      <c r="I499" s="8" t="str">
        <f t="shared" ref="I499:I562" si="109">+IF(E499=0,"",E499/E$371)</f>
        <v/>
      </c>
      <c r="J499" s="8">
        <f t="shared" ref="J499:J562" si="110">+IF(F499=0,"",F499/F$371)</f>
        <v>9.9337748344370865E-3</v>
      </c>
      <c r="K499" s="8">
        <f t="shared" si="105"/>
        <v>-1</v>
      </c>
      <c r="L499" s="8">
        <f t="shared" si="106"/>
        <v>-0.15625</v>
      </c>
      <c r="M499" s="8">
        <f t="shared" ref="M499:M562" si="111">+IF(OR(AND(G499=""),(K499="")),"",G499*K499)</f>
        <v>-2.8809218950064022E-3</v>
      </c>
      <c r="N499" s="16">
        <f t="shared" ref="N499:N562" si="112">+IF(OR(AND(H499=""),(L499="")),"",H499*L499)</f>
        <v>-1.6108247422680412E-3</v>
      </c>
    </row>
    <row r="500" spans="1:14" x14ac:dyDescent="0.2">
      <c r="A500" s="45"/>
      <c r="B500" s="35" t="s">
        <v>472</v>
      </c>
      <c r="C500" s="32">
        <v>0</v>
      </c>
      <c r="D500" s="7">
        <v>0</v>
      </c>
      <c r="E500" s="7">
        <v>0</v>
      </c>
      <c r="F500" s="7">
        <v>0</v>
      </c>
      <c r="G500" s="8" t="str">
        <f t="shared" si="107"/>
        <v/>
      </c>
      <c r="H500" s="8" t="str">
        <f t="shared" si="108"/>
        <v/>
      </c>
      <c r="I500" s="8" t="str">
        <f t="shared" si="109"/>
        <v/>
      </c>
      <c r="J500" s="8" t="str">
        <f t="shared" si="110"/>
        <v/>
      </c>
      <c r="K500" s="8" t="str">
        <f t="shared" ref="K500:K563" si="113">+IF(AND(C500=0,E500=0)," ",IF(C500=0,1,IF(E500=0,-1,(E500-C500)/C500)))</f>
        <v xml:space="preserve"> </v>
      </c>
      <c r="L500" s="8" t="str">
        <f t="shared" ref="L500:L563" si="114">+IF(AND(D500=0,F500=0)," ",IF(D500=0,1,IF(F500=0,-1,(F500-D500)/D500)))</f>
        <v xml:space="preserve"> </v>
      </c>
      <c r="M500" s="8" t="str">
        <f t="shared" si="111"/>
        <v/>
      </c>
      <c r="N500" s="16" t="str">
        <f t="shared" si="112"/>
        <v/>
      </c>
    </row>
    <row r="501" spans="1:14" x14ac:dyDescent="0.2">
      <c r="A501" s="45"/>
      <c r="B501" s="35" t="s">
        <v>473</v>
      </c>
      <c r="C501" s="32">
        <v>0</v>
      </c>
      <c r="D501" s="7">
        <v>0</v>
      </c>
      <c r="E501" s="7">
        <v>0</v>
      </c>
      <c r="F501" s="7">
        <v>0</v>
      </c>
      <c r="G501" s="8" t="str">
        <f t="shared" si="107"/>
        <v/>
      </c>
      <c r="H501" s="8" t="str">
        <f t="shared" si="108"/>
        <v/>
      </c>
      <c r="I501" s="8" t="str">
        <f t="shared" si="109"/>
        <v/>
      </c>
      <c r="J501" s="8" t="str">
        <f t="shared" si="110"/>
        <v/>
      </c>
      <c r="K501" s="8" t="str">
        <f t="shared" si="113"/>
        <v xml:space="preserve"> </v>
      </c>
      <c r="L501" s="8" t="str">
        <f t="shared" si="114"/>
        <v xml:space="preserve"> </v>
      </c>
      <c r="M501" s="8" t="str">
        <f t="shared" si="111"/>
        <v/>
      </c>
      <c r="N501" s="16" t="str">
        <f t="shared" si="112"/>
        <v/>
      </c>
    </row>
    <row r="502" spans="1:14" x14ac:dyDescent="0.2">
      <c r="A502" s="45"/>
      <c r="B502" s="35" t="s">
        <v>474</v>
      </c>
      <c r="C502" s="32">
        <v>0</v>
      </c>
      <c r="D502" s="7">
        <v>0</v>
      </c>
      <c r="E502" s="7">
        <v>0</v>
      </c>
      <c r="F502" s="7">
        <v>0</v>
      </c>
      <c r="G502" s="8" t="str">
        <f t="shared" si="107"/>
        <v/>
      </c>
      <c r="H502" s="8" t="str">
        <f t="shared" si="108"/>
        <v/>
      </c>
      <c r="I502" s="8" t="str">
        <f t="shared" si="109"/>
        <v/>
      </c>
      <c r="J502" s="8" t="str">
        <f t="shared" si="110"/>
        <v/>
      </c>
      <c r="K502" s="8" t="str">
        <f t="shared" si="113"/>
        <v xml:space="preserve"> </v>
      </c>
      <c r="L502" s="8" t="str">
        <f t="shared" si="114"/>
        <v xml:space="preserve"> </v>
      </c>
      <c r="M502" s="8" t="str">
        <f t="shared" si="111"/>
        <v/>
      </c>
      <c r="N502" s="16" t="str">
        <f t="shared" si="112"/>
        <v/>
      </c>
    </row>
    <row r="503" spans="1:14" x14ac:dyDescent="0.2">
      <c r="A503" s="45"/>
      <c r="B503" s="35" t="s">
        <v>475</v>
      </c>
      <c r="C503" s="32">
        <v>0</v>
      </c>
      <c r="D503" s="7">
        <v>1</v>
      </c>
      <c r="E503" s="7">
        <v>0</v>
      </c>
      <c r="F503" s="7">
        <v>0</v>
      </c>
      <c r="G503" s="8" t="str">
        <f t="shared" si="107"/>
        <v/>
      </c>
      <c r="H503" s="8">
        <f t="shared" si="108"/>
        <v>3.2216494845360824E-4</v>
      </c>
      <c r="I503" s="8" t="str">
        <f t="shared" si="109"/>
        <v/>
      </c>
      <c r="J503" s="8" t="str">
        <f t="shared" si="110"/>
        <v/>
      </c>
      <c r="K503" s="8" t="str">
        <f t="shared" si="113"/>
        <v xml:space="preserve"> </v>
      </c>
      <c r="L503" s="8">
        <f t="shared" si="114"/>
        <v>-1</v>
      </c>
      <c r="M503" s="8" t="str">
        <f t="shared" si="111"/>
        <v/>
      </c>
      <c r="N503" s="16">
        <f t="shared" si="112"/>
        <v>-3.2216494845360824E-4</v>
      </c>
    </row>
    <row r="504" spans="1:14" x14ac:dyDescent="0.2">
      <c r="A504" s="45"/>
      <c r="B504" s="35" t="s">
        <v>476</v>
      </c>
      <c r="C504" s="32">
        <v>0</v>
      </c>
      <c r="D504" s="7">
        <v>1</v>
      </c>
      <c r="E504" s="7">
        <v>0</v>
      </c>
      <c r="F504" s="7">
        <v>0</v>
      </c>
      <c r="G504" s="8" t="str">
        <f t="shared" si="107"/>
        <v/>
      </c>
      <c r="H504" s="8">
        <f t="shared" si="108"/>
        <v>3.2216494845360824E-4</v>
      </c>
      <c r="I504" s="8" t="str">
        <f t="shared" si="109"/>
        <v/>
      </c>
      <c r="J504" s="8" t="str">
        <f t="shared" si="110"/>
        <v/>
      </c>
      <c r="K504" s="8" t="str">
        <f t="shared" si="113"/>
        <v xml:space="preserve"> </v>
      </c>
      <c r="L504" s="8">
        <f t="shared" si="114"/>
        <v>-1</v>
      </c>
      <c r="M504" s="8" t="str">
        <f t="shared" si="111"/>
        <v/>
      </c>
      <c r="N504" s="16">
        <f t="shared" si="112"/>
        <v>-3.2216494845360824E-4</v>
      </c>
    </row>
    <row r="505" spans="1:14" x14ac:dyDescent="0.2">
      <c r="A505" s="45"/>
      <c r="B505" s="35" t="s">
        <v>477</v>
      </c>
      <c r="C505" s="32">
        <v>0</v>
      </c>
      <c r="D505" s="7">
        <v>0</v>
      </c>
      <c r="E505" s="7">
        <v>0</v>
      </c>
      <c r="F505" s="7">
        <v>0</v>
      </c>
      <c r="G505" s="8" t="str">
        <f t="shared" si="107"/>
        <v/>
      </c>
      <c r="H505" s="8" t="str">
        <f t="shared" si="108"/>
        <v/>
      </c>
      <c r="I505" s="8" t="str">
        <f t="shared" si="109"/>
        <v/>
      </c>
      <c r="J505" s="8" t="str">
        <f t="shared" si="110"/>
        <v/>
      </c>
      <c r="K505" s="8" t="str">
        <f t="shared" si="113"/>
        <v xml:space="preserve"> </v>
      </c>
      <c r="L505" s="8" t="str">
        <f t="shared" si="114"/>
        <v xml:space="preserve"> </v>
      </c>
      <c r="M505" s="8" t="str">
        <f t="shared" si="111"/>
        <v/>
      </c>
      <c r="N505" s="16" t="str">
        <f t="shared" si="112"/>
        <v/>
      </c>
    </row>
    <row r="506" spans="1:14" x14ac:dyDescent="0.2">
      <c r="A506" s="45"/>
      <c r="B506" s="35" t="s">
        <v>478</v>
      </c>
      <c r="C506" s="32">
        <v>0</v>
      </c>
      <c r="D506" s="7">
        <v>0</v>
      </c>
      <c r="E506" s="7">
        <v>0</v>
      </c>
      <c r="F506" s="7">
        <v>0</v>
      </c>
      <c r="G506" s="8" t="str">
        <f t="shared" si="107"/>
        <v/>
      </c>
      <c r="H506" s="8" t="str">
        <f t="shared" si="108"/>
        <v/>
      </c>
      <c r="I506" s="8" t="str">
        <f t="shared" si="109"/>
        <v/>
      </c>
      <c r="J506" s="8" t="str">
        <f t="shared" si="110"/>
        <v/>
      </c>
      <c r="K506" s="8" t="str">
        <f t="shared" si="113"/>
        <v xml:space="preserve"> </v>
      </c>
      <c r="L506" s="8" t="str">
        <f t="shared" si="114"/>
        <v xml:space="preserve"> </v>
      </c>
      <c r="M506" s="8" t="str">
        <f t="shared" si="111"/>
        <v/>
      </c>
      <c r="N506" s="16" t="str">
        <f t="shared" si="112"/>
        <v/>
      </c>
    </row>
    <row r="507" spans="1:14" x14ac:dyDescent="0.2">
      <c r="A507" s="45"/>
      <c r="B507" s="35" t="s">
        <v>479</v>
      </c>
      <c r="C507" s="32">
        <v>2</v>
      </c>
      <c r="D507" s="7">
        <v>10</v>
      </c>
      <c r="E507" s="7">
        <v>0</v>
      </c>
      <c r="F507" s="7">
        <v>2</v>
      </c>
      <c r="G507" s="8">
        <f t="shared" si="107"/>
        <v>6.4020486555697821E-4</v>
      </c>
      <c r="H507" s="8">
        <f t="shared" si="108"/>
        <v>3.2216494845360823E-3</v>
      </c>
      <c r="I507" s="8" t="str">
        <f t="shared" si="109"/>
        <v/>
      </c>
      <c r="J507" s="8">
        <f t="shared" si="110"/>
        <v>7.3583517292126564E-4</v>
      </c>
      <c r="K507" s="8">
        <f t="shared" si="113"/>
        <v>-1</v>
      </c>
      <c r="L507" s="8">
        <f t="shared" si="114"/>
        <v>-0.8</v>
      </c>
      <c r="M507" s="8">
        <f t="shared" si="111"/>
        <v>-6.4020486555697821E-4</v>
      </c>
      <c r="N507" s="16">
        <f t="shared" si="112"/>
        <v>-2.5773195876288659E-3</v>
      </c>
    </row>
    <row r="508" spans="1:14" ht="25.5" x14ac:dyDescent="0.2">
      <c r="A508" s="45"/>
      <c r="B508" s="35" t="s">
        <v>480</v>
      </c>
      <c r="C508" s="32">
        <v>0</v>
      </c>
      <c r="D508" s="7">
        <v>1</v>
      </c>
      <c r="E508" s="7">
        <v>0</v>
      </c>
      <c r="F508" s="7">
        <v>0</v>
      </c>
      <c r="G508" s="8" t="str">
        <f t="shared" si="107"/>
        <v/>
      </c>
      <c r="H508" s="8">
        <f t="shared" si="108"/>
        <v>3.2216494845360824E-4</v>
      </c>
      <c r="I508" s="8" t="str">
        <f t="shared" si="109"/>
        <v/>
      </c>
      <c r="J508" s="8" t="str">
        <f t="shared" si="110"/>
        <v/>
      </c>
      <c r="K508" s="8" t="str">
        <f t="shared" si="113"/>
        <v xml:space="preserve"> </v>
      </c>
      <c r="L508" s="8">
        <f t="shared" si="114"/>
        <v>-1</v>
      </c>
      <c r="M508" s="8" t="str">
        <f t="shared" si="111"/>
        <v/>
      </c>
      <c r="N508" s="16">
        <f t="shared" si="112"/>
        <v>-3.2216494845360824E-4</v>
      </c>
    </row>
    <row r="509" spans="1:14" x14ac:dyDescent="0.2">
      <c r="A509" s="45"/>
      <c r="B509" s="35" t="s">
        <v>481</v>
      </c>
      <c r="C509" s="32">
        <v>0</v>
      </c>
      <c r="D509" s="7">
        <v>1</v>
      </c>
      <c r="E509" s="7">
        <v>0</v>
      </c>
      <c r="F509" s="7">
        <v>0</v>
      </c>
      <c r="G509" s="8" t="str">
        <f t="shared" si="107"/>
        <v/>
      </c>
      <c r="H509" s="8">
        <f t="shared" si="108"/>
        <v>3.2216494845360824E-4</v>
      </c>
      <c r="I509" s="8" t="str">
        <f t="shared" si="109"/>
        <v/>
      </c>
      <c r="J509" s="8" t="str">
        <f t="shared" si="110"/>
        <v/>
      </c>
      <c r="K509" s="8" t="str">
        <f t="shared" si="113"/>
        <v xml:space="preserve"> </v>
      </c>
      <c r="L509" s="8">
        <f t="shared" si="114"/>
        <v>-1</v>
      </c>
      <c r="M509" s="8" t="str">
        <f t="shared" si="111"/>
        <v/>
      </c>
      <c r="N509" s="16">
        <f t="shared" si="112"/>
        <v>-3.2216494845360824E-4</v>
      </c>
    </row>
    <row r="510" spans="1:14" x14ac:dyDescent="0.2">
      <c r="A510" s="45"/>
      <c r="B510" s="35" t="s">
        <v>482</v>
      </c>
      <c r="C510" s="32">
        <v>0</v>
      </c>
      <c r="D510" s="7">
        <v>0</v>
      </c>
      <c r="E510" s="7">
        <v>0</v>
      </c>
      <c r="F510" s="7">
        <v>0</v>
      </c>
      <c r="G510" s="8" t="str">
        <f t="shared" si="107"/>
        <v/>
      </c>
      <c r="H510" s="8" t="str">
        <f t="shared" si="108"/>
        <v/>
      </c>
      <c r="I510" s="8" t="str">
        <f t="shared" si="109"/>
        <v/>
      </c>
      <c r="J510" s="8" t="str">
        <f t="shared" si="110"/>
        <v/>
      </c>
      <c r="K510" s="8" t="str">
        <f t="shared" si="113"/>
        <v xml:space="preserve"> </v>
      </c>
      <c r="L510" s="8" t="str">
        <f t="shared" si="114"/>
        <v xml:space="preserve"> </v>
      </c>
      <c r="M510" s="8" t="str">
        <f t="shared" si="111"/>
        <v/>
      </c>
      <c r="N510" s="16" t="str">
        <f t="shared" si="112"/>
        <v/>
      </c>
    </row>
    <row r="511" spans="1:14" x14ac:dyDescent="0.2">
      <c r="A511" s="45"/>
      <c r="B511" s="35" t="s">
        <v>483</v>
      </c>
      <c r="C511" s="32">
        <v>0</v>
      </c>
      <c r="D511" s="7">
        <v>2</v>
      </c>
      <c r="E511" s="7">
        <v>0</v>
      </c>
      <c r="F511" s="7">
        <v>2</v>
      </c>
      <c r="G511" s="8" t="str">
        <f t="shared" si="107"/>
        <v/>
      </c>
      <c r="H511" s="8">
        <f t="shared" si="108"/>
        <v>6.4432989690721648E-4</v>
      </c>
      <c r="I511" s="8" t="str">
        <f t="shared" si="109"/>
        <v/>
      </c>
      <c r="J511" s="8">
        <f t="shared" si="110"/>
        <v>7.3583517292126564E-4</v>
      </c>
      <c r="K511" s="8" t="str">
        <f t="shared" si="113"/>
        <v xml:space="preserve"> </v>
      </c>
      <c r="L511" s="8">
        <f t="shared" si="114"/>
        <v>0</v>
      </c>
      <c r="M511" s="8" t="str">
        <f t="shared" si="111"/>
        <v/>
      </c>
      <c r="N511" s="16">
        <f t="shared" si="112"/>
        <v>0</v>
      </c>
    </row>
    <row r="512" spans="1:14" x14ac:dyDescent="0.2">
      <c r="A512" s="45"/>
      <c r="B512" s="35" t="s">
        <v>484</v>
      </c>
      <c r="C512" s="32">
        <v>1</v>
      </c>
      <c r="D512" s="7">
        <v>15</v>
      </c>
      <c r="E512" s="7">
        <v>1</v>
      </c>
      <c r="F512" s="7">
        <v>6</v>
      </c>
      <c r="G512" s="8">
        <f t="shared" si="107"/>
        <v>3.201024327784891E-4</v>
      </c>
      <c r="H512" s="8">
        <f t="shared" si="108"/>
        <v>4.8324742268041239E-3</v>
      </c>
      <c r="I512" s="8">
        <f t="shared" si="109"/>
        <v>2.7188689505165849E-4</v>
      </c>
      <c r="J512" s="8">
        <f t="shared" si="110"/>
        <v>2.2075055187637969E-3</v>
      </c>
      <c r="K512" s="8">
        <f t="shared" si="113"/>
        <v>0</v>
      </c>
      <c r="L512" s="8">
        <f t="shared" si="114"/>
        <v>-0.6</v>
      </c>
      <c r="M512" s="8">
        <f t="shared" si="111"/>
        <v>0</v>
      </c>
      <c r="N512" s="16">
        <f t="shared" si="112"/>
        <v>-2.8994845360824743E-3</v>
      </c>
    </row>
    <row r="513" spans="1:14" x14ac:dyDescent="0.2">
      <c r="A513" s="45"/>
      <c r="B513" s="35" t="s">
        <v>485</v>
      </c>
      <c r="C513" s="32">
        <v>0</v>
      </c>
      <c r="D513" s="7">
        <v>0</v>
      </c>
      <c r="E513" s="7">
        <v>0</v>
      </c>
      <c r="F513" s="7">
        <v>0</v>
      </c>
      <c r="G513" s="8" t="str">
        <f t="shared" si="107"/>
        <v/>
      </c>
      <c r="H513" s="8" t="str">
        <f t="shared" si="108"/>
        <v/>
      </c>
      <c r="I513" s="8" t="str">
        <f t="shared" si="109"/>
        <v/>
      </c>
      <c r="J513" s="8" t="str">
        <f t="shared" si="110"/>
        <v/>
      </c>
      <c r="K513" s="8" t="str">
        <f t="shared" si="113"/>
        <v xml:space="preserve"> </v>
      </c>
      <c r="L513" s="8" t="str">
        <f t="shared" si="114"/>
        <v xml:space="preserve"> </v>
      </c>
      <c r="M513" s="8" t="str">
        <f t="shared" si="111"/>
        <v/>
      </c>
      <c r="N513" s="16" t="str">
        <f t="shared" si="112"/>
        <v/>
      </c>
    </row>
    <row r="514" spans="1:14" x14ac:dyDescent="0.2">
      <c r="A514" s="45"/>
      <c r="B514" s="35" t="s">
        <v>486</v>
      </c>
      <c r="C514" s="32">
        <v>1</v>
      </c>
      <c r="D514" s="7">
        <v>97</v>
      </c>
      <c r="E514" s="7">
        <v>0</v>
      </c>
      <c r="F514" s="7">
        <v>10</v>
      </c>
      <c r="G514" s="8">
        <f t="shared" si="107"/>
        <v>3.201024327784891E-4</v>
      </c>
      <c r="H514" s="8">
        <f t="shared" si="108"/>
        <v>3.125E-2</v>
      </c>
      <c r="I514" s="8" t="str">
        <f t="shared" si="109"/>
        <v/>
      </c>
      <c r="J514" s="8">
        <f t="shared" si="110"/>
        <v>3.6791758646063282E-3</v>
      </c>
      <c r="K514" s="8">
        <f t="shared" si="113"/>
        <v>-1</v>
      </c>
      <c r="L514" s="8">
        <f t="shared" si="114"/>
        <v>-0.89690721649484539</v>
      </c>
      <c r="M514" s="8">
        <f t="shared" si="111"/>
        <v>-3.201024327784891E-4</v>
      </c>
      <c r="N514" s="16">
        <f t="shared" si="112"/>
        <v>-2.8028350515463919E-2</v>
      </c>
    </row>
    <row r="515" spans="1:14" x14ac:dyDescent="0.2">
      <c r="A515" s="45"/>
      <c r="B515" s="35" t="s">
        <v>487</v>
      </c>
      <c r="C515" s="32">
        <v>0</v>
      </c>
      <c r="D515" s="7">
        <v>0</v>
      </c>
      <c r="E515" s="7">
        <v>0</v>
      </c>
      <c r="F515" s="7">
        <v>0</v>
      </c>
      <c r="G515" s="8" t="str">
        <f t="shared" si="107"/>
        <v/>
      </c>
      <c r="H515" s="8" t="str">
        <f t="shared" si="108"/>
        <v/>
      </c>
      <c r="I515" s="8" t="str">
        <f t="shared" si="109"/>
        <v/>
      </c>
      <c r="J515" s="8" t="str">
        <f t="shared" si="110"/>
        <v/>
      </c>
      <c r="K515" s="8" t="str">
        <f t="shared" si="113"/>
        <v xml:space="preserve"> </v>
      </c>
      <c r="L515" s="8" t="str">
        <f t="shared" si="114"/>
        <v xml:space="preserve"> </v>
      </c>
      <c r="M515" s="8" t="str">
        <f t="shared" si="111"/>
        <v/>
      </c>
      <c r="N515" s="16" t="str">
        <f t="shared" si="112"/>
        <v/>
      </c>
    </row>
    <row r="516" spans="1:14" x14ac:dyDescent="0.2">
      <c r="A516" s="45"/>
      <c r="B516" s="35" t="s">
        <v>488</v>
      </c>
      <c r="C516" s="32">
        <v>0</v>
      </c>
      <c r="D516" s="7">
        <v>0</v>
      </c>
      <c r="E516" s="7">
        <v>0</v>
      </c>
      <c r="F516" s="7">
        <v>0</v>
      </c>
      <c r="G516" s="8" t="str">
        <f t="shared" si="107"/>
        <v/>
      </c>
      <c r="H516" s="8" t="str">
        <f t="shared" si="108"/>
        <v/>
      </c>
      <c r="I516" s="8" t="str">
        <f t="shared" si="109"/>
        <v/>
      </c>
      <c r="J516" s="8" t="str">
        <f t="shared" si="110"/>
        <v/>
      </c>
      <c r="K516" s="8" t="str">
        <f t="shared" si="113"/>
        <v xml:space="preserve"> </v>
      </c>
      <c r="L516" s="8" t="str">
        <f t="shared" si="114"/>
        <v xml:space="preserve"> </v>
      </c>
      <c r="M516" s="8" t="str">
        <f t="shared" si="111"/>
        <v/>
      </c>
      <c r="N516" s="16" t="str">
        <f t="shared" si="112"/>
        <v/>
      </c>
    </row>
    <row r="517" spans="1:14" x14ac:dyDescent="0.2">
      <c r="A517" s="45"/>
      <c r="B517" s="35" t="s">
        <v>489</v>
      </c>
      <c r="C517" s="32">
        <v>0</v>
      </c>
      <c r="D517" s="7">
        <v>0</v>
      </c>
      <c r="E517" s="7">
        <v>0</v>
      </c>
      <c r="F517" s="7">
        <v>1</v>
      </c>
      <c r="G517" s="8" t="str">
        <f t="shared" si="107"/>
        <v/>
      </c>
      <c r="H517" s="8" t="str">
        <f t="shared" si="108"/>
        <v/>
      </c>
      <c r="I517" s="8" t="str">
        <f t="shared" si="109"/>
        <v/>
      </c>
      <c r="J517" s="8">
        <f t="shared" si="110"/>
        <v>3.6791758646063282E-4</v>
      </c>
      <c r="K517" s="8" t="str">
        <f t="shared" si="113"/>
        <v xml:space="preserve"> </v>
      </c>
      <c r="L517" s="8">
        <f t="shared" si="114"/>
        <v>1</v>
      </c>
      <c r="M517" s="8" t="str">
        <f t="shared" si="111"/>
        <v/>
      </c>
      <c r="N517" s="16" t="str">
        <f t="shared" si="112"/>
        <v/>
      </c>
    </row>
    <row r="518" spans="1:14" x14ac:dyDescent="0.2">
      <c r="A518" s="45"/>
      <c r="B518" s="35" t="s">
        <v>490</v>
      </c>
      <c r="C518" s="32">
        <v>1</v>
      </c>
      <c r="D518" s="7">
        <v>3</v>
      </c>
      <c r="E518" s="7">
        <v>0</v>
      </c>
      <c r="F518" s="7">
        <v>3</v>
      </c>
      <c r="G518" s="8">
        <f t="shared" si="107"/>
        <v>3.201024327784891E-4</v>
      </c>
      <c r="H518" s="8">
        <f t="shared" si="108"/>
        <v>9.6649484536082478E-4</v>
      </c>
      <c r="I518" s="8" t="str">
        <f t="shared" si="109"/>
        <v/>
      </c>
      <c r="J518" s="8">
        <f t="shared" si="110"/>
        <v>1.1037527593818985E-3</v>
      </c>
      <c r="K518" s="8">
        <f t="shared" si="113"/>
        <v>-1</v>
      </c>
      <c r="L518" s="8">
        <f t="shared" si="114"/>
        <v>0</v>
      </c>
      <c r="M518" s="8">
        <f t="shared" si="111"/>
        <v>-3.201024327784891E-4</v>
      </c>
      <c r="N518" s="16">
        <f t="shared" si="112"/>
        <v>0</v>
      </c>
    </row>
    <row r="519" spans="1:14" ht="24.75" customHeight="1" x14ac:dyDescent="0.2">
      <c r="A519" s="45"/>
      <c r="B519" s="35" t="s">
        <v>491</v>
      </c>
      <c r="C519" s="32">
        <v>0</v>
      </c>
      <c r="D519" s="7">
        <v>0</v>
      </c>
      <c r="E519" s="7">
        <v>0</v>
      </c>
      <c r="F519" s="7">
        <v>0</v>
      </c>
      <c r="G519" s="8" t="str">
        <f t="shared" si="107"/>
        <v/>
      </c>
      <c r="H519" s="8" t="str">
        <f t="shared" si="108"/>
        <v/>
      </c>
      <c r="I519" s="8" t="str">
        <f t="shared" si="109"/>
        <v/>
      </c>
      <c r="J519" s="8" t="str">
        <f t="shared" si="110"/>
        <v/>
      </c>
      <c r="K519" s="8" t="str">
        <f t="shared" si="113"/>
        <v xml:space="preserve"> </v>
      </c>
      <c r="L519" s="8" t="str">
        <f t="shared" si="114"/>
        <v xml:space="preserve"> </v>
      </c>
      <c r="M519" s="8" t="str">
        <f t="shared" si="111"/>
        <v/>
      </c>
      <c r="N519" s="16" t="str">
        <f t="shared" si="112"/>
        <v/>
      </c>
    </row>
    <row r="520" spans="1:14" ht="25.5" x14ac:dyDescent="0.2">
      <c r="A520" s="45"/>
      <c r="B520" s="35" t="s">
        <v>492</v>
      </c>
      <c r="C520" s="32">
        <v>0</v>
      </c>
      <c r="D520" s="7">
        <v>0</v>
      </c>
      <c r="E520" s="7">
        <v>0</v>
      </c>
      <c r="F520" s="7">
        <v>0</v>
      </c>
      <c r="G520" s="8" t="str">
        <f t="shared" si="107"/>
        <v/>
      </c>
      <c r="H520" s="8" t="str">
        <f t="shared" si="108"/>
        <v/>
      </c>
      <c r="I520" s="8" t="str">
        <f t="shared" si="109"/>
        <v/>
      </c>
      <c r="J520" s="8" t="str">
        <f t="shared" si="110"/>
        <v/>
      </c>
      <c r="K520" s="8" t="str">
        <f t="shared" si="113"/>
        <v xml:space="preserve"> </v>
      </c>
      <c r="L520" s="8" t="str">
        <f t="shared" si="114"/>
        <v xml:space="preserve"> </v>
      </c>
      <c r="M520" s="8" t="str">
        <f t="shared" si="111"/>
        <v/>
      </c>
      <c r="N520" s="16" t="str">
        <f t="shared" si="112"/>
        <v/>
      </c>
    </row>
    <row r="521" spans="1:14" ht="24.75" customHeight="1" x14ac:dyDescent="0.2">
      <c r="A521" s="45"/>
      <c r="B521" s="35" t="s">
        <v>493</v>
      </c>
      <c r="C521" s="32">
        <v>0</v>
      </c>
      <c r="D521" s="7">
        <v>0</v>
      </c>
      <c r="E521" s="7">
        <v>0</v>
      </c>
      <c r="F521" s="7">
        <v>0</v>
      </c>
      <c r="G521" s="8" t="str">
        <f t="shared" si="107"/>
        <v/>
      </c>
      <c r="H521" s="8" t="str">
        <f t="shared" si="108"/>
        <v/>
      </c>
      <c r="I521" s="8" t="str">
        <f t="shared" si="109"/>
        <v/>
      </c>
      <c r="J521" s="8" t="str">
        <f t="shared" si="110"/>
        <v/>
      </c>
      <c r="K521" s="8" t="str">
        <f t="shared" si="113"/>
        <v xml:space="preserve"> </v>
      </c>
      <c r="L521" s="8" t="str">
        <f t="shared" si="114"/>
        <v xml:space="preserve"> </v>
      </c>
      <c r="M521" s="8" t="str">
        <f t="shared" si="111"/>
        <v/>
      </c>
      <c r="N521" s="16" t="str">
        <f t="shared" si="112"/>
        <v/>
      </c>
    </row>
    <row r="522" spans="1:14" ht="25.5" x14ac:dyDescent="0.2">
      <c r="A522" s="45"/>
      <c r="B522" s="35" t="s">
        <v>494</v>
      </c>
      <c r="C522" s="32">
        <v>0</v>
      </c>
      <c r="D522" s="7">
        <v>2</v>
      </c>
      <c r="E522" s="7">
        <v>0</v>
      </c>
      <c r="F522" s="7">
        <v>0</v>
      </c>
      <c r="G522" s="8" t="str">
        <f t="shared" si="107"/>
        <v/>
      </c>
      <c r="H522" s="8">
        <f t="shared" si="108"/>
        <v>6.4432989690721648E-4</v>
      </c>
      <c r="I522" s="8" t="str">
        <f t="shared" si="109"/>
        <v/>
      </c>
      <c r="J522" s="8" t="str">
        <f t="shared" si="110"/>
        <v/>
      </c>
      <c r="K522" s="8" t="str">
        <f t="shared" si="113"/>
        <v xml:space="preserve"> </v>
      </c>
      <c r="L522" s="8">
        <f t="shared" si="114"/>
        <v>-1</v>
      </c>
      <c r="M522" s="8" t="str">
        <f t="shared" si="111"/>
        <v/>
      </c>
      <c r="N522" s="16">
        <f t="shared" si="112"/>
        <v>-6.4432989690721648E-4</v>
      </c>
    </row>
    <row r="523" spans="1:14" x14ac:dyDescent="0.2">
      <c r="A523" s="45"/>
      <c r="B523" s="35" t="s">
        <v>495</v>
      </c>
      <c r="C523" s="32">
        <v>0</v>
      </c>
      <c r="D523" s="7">
        <v>0</v>
      </c>
      <c r="E523" s="7">
        <v>0</v>
      </c>
      <c r="F523" s="7">
        <v>0</v>
      </c>
      <c r="G523" s="8" t="str">
        <f t="shared" si="107"/>
        <v/>
      </c>
      <c r="H523" s="8" t="str">
        <f t="shared" si="108"/>
        <v/>
      </c>
      <c r="I523" s="8" t="str">
        <f t="shared" si="109"/>
        <v/>
      </c>
      <c r="J523" s="8" t="str">
        <f t="shared" si="110"/>
        <v/>
      </c>
      <c r="K523" s="8" t="str">
        <f t="shared" si="113"/>
        <v xml:space="preserve"> </v>
      </c>
      <c r="L523" s="8" t="str">
        <f t="shared" si="114"/>
        <v xml:space="preserve"> </v>
      </c>
      <c r="M523" s="8" t="str">
        <f t="shared" si="111"/>
        <v/>
      </c>
      <c r="N523" s="16" t="str">
        <f t="shared" si="112"/>
        <v/>
      </c>
    </row>
    <row r="524" spans="1:14" ht="25.5" x14ac:dyDescent="0.2">
      <c r="A524" s="45"/>
      <c r="B524" s="35" t="s">
        <v>496</v>
      </c>
      <c r="C524" s="32">
        <v>0</v>
      </c>
      <c r="D524" s="7">
        <v>0</v>
      </c>
      <c r="E524" s="7">
        <v>0</v>
      </c>
      <c r="F524" s="7">
        <v>0</v>
      </c>
      <c r="G524" s="8" t="str">
        <f t="shared" si="107"/>
        <v/>
      </c>
      <c r="H524" s="8" t="str">
        <f t="shared" si="108"/>
        <v/>
      </c>
      <c r="I524" s="8" t="str">
        <f t="shared" si="109"/>
        <v/>
      </c>
      <c r="J524" s="8" t="str">
        <f t="shared" si="110"/>
        <v/>
      </c>
      <c r="K524" s="8" t="str">
        <f t="shared" si="113"/>
        <v xml:space="preserve"> </v>
      </c>
      <c r="L524" s="8" t="str">
        <f t="shared" si="114"/>
        <v xml:space="preserve"> </v>
      </c>
      <c r="M524" s="8" t="str">
        <f t="shared" si="111"/>
        <v/>
      </c>
      <c r="N524" s="16" t="str">
        <f t="shared" si="112"/>
        <v/>
      </c>
    </row>
    <row r="525" spans="1:14" x14ac:dyDescent="0.2">
      <c r="A525" s="45"/>
      <c r="B525" s="35" t="s">
        <v>497</v>
      </c>
      <c r="C525" s="32">
        <v>0</v>
      </c>
      <c r="D525" s="7">
        <v>1</v>
      </c>
      <c r="E525" s="7">
        <v>2</v>
      </c>
      <c r="F525" s="7">
        <v>1</v>
      </c>
      <c r="G525" s="8" t="str">
        <f t="shared" si="107"/>
        <v/>
      </c>
      <c r="H525" s="8">
        <f t="shared" si="108"/>
        <v>3.2216494845360824E-4</v>
      </c>
      <c r="I525" s="8">
        <f t="shared" si="109"/>
        <v>5.4377379010331697E-4</v>
      </c>
      <c r="J525" s="8">
        <f t="shared" si="110"/>
        <v>3.6791758646063282E-4</v>
      </c>
      <c r="K525" s="8">
        <f t="shared" si="113"/>
        <v>1</v>
      </c>
      <c r="L525" s="8">
        <f t="shared" si="114"/>
        <v>0</v>
      </c>
      <c r="M525" s="8" t="str">
        <f t="shared" si="111"/>
        <v/>
      </c>
      <c r="N525" s="16">
        <f t="shared" si="112"/>
        <v>0</v>
      </c>
    </row>
    <row r="526" spans="1:14" ht="25.5" x14ac:dyDescent="0.2">
      <c r="A526" s="45"/>
      <c r="B526" s="35" t="s">
        <v>498</v>
      </c>
      <c r="C526" s="32">
        <v>0</v>
      </c>
      <c r="D526" s="7">
        <v>0</v>
      </c>
      <c r="E526" s="7">
        <v>0</v>
      </c>
      <c r="F526" s="7">
        <v>0</v>
      </c>
      <c r="G526" s="8" t="str">
        <f t="shared" si="107"/>
        <v/>
      </c>
      <c r="H526" s="8" t="str">
        <f t="shared" si="108"/>
        <v/>
      </c>
      <c r="I526" s="8" t="str">
        <f t="shared" si="109"/>
        <v/>
      </c>
      <c r="J526" s="8" t="str">
        <f t="shared" si="110"/>
        <v/>
      </c>
      <c r="K526" s="8" t="str">
        <f t="shared" si="113"/>
        <v xml:space="preserve"> </v>
      </c>
      <c r="L526" s="8" t="str">
        <f t="shared" si="114"/>
        <v xml:space="preserve"> </v>
      </c>
      <c r="M526" s="8" t="str">
        <f t="shared" si="111"/>
        <v/>
      </c>
      <c r="N526" s="16" t="str">
        <f t="shared" si="112"/>
        <v/>
      </c>
    </row>
    <row r="527" spans="1:14" ht="25.5" x14ac:dyDescent="0.2">
      <c r="A527" s="45"/>
      <c r="B527" s="35" t="s">
        <v>499</v>
      </c>
      <c r="C527" s="32">
        <v>0</v>
      </c>
      <c r="D527" s="7">
        <v>0</v>
      </c>
      <c r="E527" s="7">
        <v>0</v>
      </c>
      <c r="F527" s="7">
        <v>0</v>
      </c>
      <c r="G527" s="8" t="str">
        <f t="shared" si="107"/>
        <v/>
      </c>
      <c r="H527" s="8" t="str">
        <f t="shared" si="108"/>
        <v/>
      </c>
      <c r="I527" s="8" t="str">
        <f t="shared" si="109"/>
        <v/>
      </c>
      <c r="J527" s="8" t="str">
        <f t="shared" si="110"/>
        <v/>
      </c>
      <c r="K527" s="8" t="str">
        <f t="shared" si="113"/>
        <v xml:space="preserve"> </v>
      </c>
      <c r="L527" s="8" t="str">
        <f t="shared" si="114"/>
        <v xml:space="preserve"> </v>
      </c>
      <c r="M527" s="8" t="str">
        <f t="shared" si="111"/>
        <v/>
      </c>
      <c r="N527" s="16" t="str">
        <f t="shared" si="112"/>
        <v/>
      </c>
    </row>
    <row r="528" spans="1:14" x14ac:dyDescent="0.2">
      <c r="A528" s="45"/>
      <c r="B528" s="35" t="s">
        <v>500</v>
      </c>
      <c r="C528" s="32">
        <v>0</v>
      </c>
      <c r="D528" s="7">
        <v>0</v>
      </c>
      <c r="E528" s="7">
        <v>0</v>
      </c>
      <c r="F528" s="7">
        <v>0</v>
      </c>
      <c r="G528" s="8" t="str">
        <f t="shared" si="107"/>
        <v/>
      </c>
      <c r="H528" s="8" t="str">
        <f t="shared" si="108"/>
        <v/>
      </c>
      <c r="I528" s="8" t="str">
        <f t="shared" si="109"/>
        <v/>
      </c>
      <c r="J528" s="8" t="str">
        <f t="shared" si="110"/>
        <v/>
      </c>
      <c r="K528" s="8" t="str">
        <f t="shared" si="113"/>
        <v xml:space="preserve"> </v>
      </c>
      <c r="L528" s="8" t="str">
        <f t="shared" si="114"/>
        <v xml:space="preserve"> </v>
      </c>
      <c r="M528" s="8" t="str">
        <f t="shared" si="111"/>
        <v/>
      </c>
      <c r="N528" s="16" t="str">
        <f t="shared" si="112"/>
        <v/>
      </c>
    </row>
    <row r="529" spans="1:14" x14ac:dyDescent="0.2">
      <c r="A529" s="45" t="s">
        <v>76</v>
      </c>
      <c r="B529" s="35" t="s">
        <v>501</v>
      </c>
      <c r="C529" s="32">
        <v>0</v>
      </c>
      <c r="D529" s="7">
        <v>0</v>
      </c>
      <c r="E529" s="7">
        <v>0</v>
      </c>
      <c r="F529" s="7">
        <v>1</v>
      </c>
      <c r="G529" s="8" t="str">
        <f t="shared" si="107"/>
        <v/>
      </c>
      <c r="H529" s="8" t="str">
        <f t="shared" si="108"/>
        <v/>
      </c>
      <c r="I529" s="8" t="str">
        <f t="shared" si="109"/>
        <v/>
      </c>
      <c r="J529" s="8">
        <f t="shared" si="110"/>
        <v>3.6791758646063282E-4</v>
      </c>
      <c r="K529" s="8" t="str">
        <f t="shared" si="113"/>
        <v xml:space="preserve"> </v>
      </c>
      <c r="L529" s="8">
        <f t="shared" si="114"/>
        <v>1</v>
      </c>
      <c r="M529" s="8" t="str">
        <f t="shared" si="111"/>
        <v/>
      </c>
      <c r="N529" s="16" t="str">
        <f t="shared" si="112"/>
        <v/>
      </c>
    </row>
    <row r="530" spans="1:14" ht="25.5" x14ac:dyDescent="0.2">
      <c r="A530" s="45"/>
      <c r="B530" s="35" t="s">
        <v>502</v>
      </c>
      <c r="C530" s="32">
        <v>0</v>
      </c>
      <c r="D530" s="7">
        <v>0</v>
      </c>
      <c r="E530" s="7">
        <v>0</v>
      </c>
      <c r="F530" s="7">
        <v>0</v>
      </c>
      <c r="G530" s="8" t="str">
        <f t="shared" si="107"/>
        <v/>
      </c>
      <c r="H530" s="8" t="str">
        <f t="shared" si="108"/>
        <v/>
      </c>
      <c r="I530" s="8" t="str">
        <f t="shared" si="109"/>
        <v/>
      </c>
      <c r="J530" s="8" t="str">
        <f t="shared" si="110"/>
        <v/>
      </c>
      <c r="K530" s="8" t="str">
        <f t="shared" si="113"/>
        <v xml:space="preserve"> </v>
      </c>
      <c r="L530" s="8" t="str">
        <f t="shared" si="114"/>
        <v xml:space="preserve"> </v>
      </c>
      <c r="M530" s="8" t="str">
        <f t="shared" si="111"/>
        <v/>
      </c>
      <c r="N530" s="16" t="str">
        <f t="shared" si="112"/>
        <v/>
      </c>
    </row>
    <row r="531" spans="1:14" ht="25.5" x14ac:dyDescent="0.2">
      <c r="A531" s="45"/>
      <c r="B531" s="35" t="s">
        <v>503</v>
      </c>
      <c r="C531" s="32">
        <v>0</v>
      </c>
      <c r="D531" s="7">
        <v>0</v>
      </c>
      <c r="E531" s="7">
        <v>0</v>
      </c>
      <c r="F531" s="7">
        <v>0</v>
      </c>
      <c r="G531" s="8" t="str">
        <f t="shared" si="107"/>
        <v/>
      </c>
      <c r="H531" s="8" t="str">
        <f t="shared" si="108"/>
        <v/>
      </c>
      <c r="I531" s="8" t="str">
        <f t="shared" si="109"/>
        <v/>
      </c>
      <c r="J531" s="8" t="str">
        <f t="shared" si="110"/>
        <v/>
      </c>
      <c r="K531" s="8" t="str">
        <f t="shared" si="113"/>
        <v xml:space="preserve"> </v>
      </c>
      <c r="L531" s="8" t="str">
        <f t="shared" si="114"/>
        <v xml:space="preserve"> </v>
      </c>
      <c r="M531" s="8" t="str">
        <f t="shared" si="111"/>
        <v/>
      </c>
      <c r="N531" s="16" t="str">
        <f t="shared" si="112"/>
        <v/>
      </c>
    </row>
    <row r="532" spans="1:14" ht="27.75" customHeight="1" x14ac:dyDescent="0.2">
      <c r="A532" s="45"/>
      <c r="B532" s="35" t="s">
        <v>504</v>
      </c>
      <c r="C532" s="32">
        <v>0</v>
      </c>
      <c r="D532" s="7">
        <v>0</v>
      </c>
      <c r="E532" s="7">
        <v>0</v>
      </c>
      <c r="F532" s="7">
        <v>0</v>
      </c>
      <c r="G532" s="8" t="str">
        <f t="shared" si="107"/>
        <v/>
      </c>
      <c r="H532" s="8" t="str">
        <f t="shared" si="108"/>
        <v/>
      </c>
      <c r="I532" s="8" t="str">
        <f t="shared" si="109"/>
        <v/>
      </c>
      <c r="J532" s="8" t="str">
        <f t="shared" si="110"/>
        <v/>
      </c>
      <c r="K532" s="8" t="str">
        <f t="shared" si="113"/>
        <v xml:space="preserve"> </v>
      </c>
      <c r="L532" s="8" t="str">
        <f t="shared" si="114"/>
        <v xml:space="preserve"> </v>
      </c>
      <c r="M532" s="8" t="str">
        <f t="shared" si="111"/>
        <v/>
      </c>
      <c r="N532" s="16" t="str">
        <f t="shared" si="112"/>
        <v/>
      </c>
    </row>
    <row r="533" spans="1:14" ht="25.5" x14ac:dyDescent="0.2">
      <c r="A533" s="45"/>
      <c r="B533" s="35" t="s">
        <v>505</v>
      </c>
      <c r="C533" s="32">
        <v>0</v>
      </c>
      <c r="D533" s="7">
        <v>0</v>
      </c>
      <c r="E533" s="7">
        <v>0</v>
      </c>
      <c r="F533" s="7">
        <v>0</v>
      </c>
      <c r="G533" s="8" t="str">
        <f t="shared" si="107"/>
        <v/>
      </c>
      <c r="H533" s="8" t="str">
        <f t="shared" si="108"/>
        <v/>
      </c>
      <c r="I533" s="8" t="str">
        <f t="shared" si="109"/>
        <v/>
      </c>
      <c r="J533" s="8" t="str">
        <f t="shared" si="110"/>
        <v/>
      </c>
      <c r="K533" s="8" t="str">
        <f t="shared" si="113"/>
        <v xml:space="preserve"> </v>
      </c>
      <c r="L533" s="8" t="str">
        <f t="shared" si="114"/>
        <v xml:space="preserve"> </v>
      </c>
      <c r="M533" s="8" t="str">
        <f t="shared" si="111"/>
        <v/>
      </c>
      <c r="N533" s="16" t="str">
        <f t="shared" si="112"/>
        <v/>
      </c>
    </row>
    <row r="534" spans="1:14" ht="25.5" x14ac:dyDescent="0.2">
      <c r="A534" s="45"/>
      <c r="B534" s="35" t="s">
        <v>506</v>
      </c>
      <c r="C534" s="32">
        <v>0</v>
      </c>
      <c r="D534" s="7">
        <v>0</v>
      </c>
      <c r="E534" s="7">
        <v>0</v>
      </c>
      <c r="F534" s="7">
        <v>0</v>
      </c>
      <c r="G534" s="8" t="str">
        <f t="shared" si="107"/>
        <v/>
      </c>
      <c r="H534" s="8" t="str">
        <f t="shared" si="108"/>
        <v/>
      </c>
      <c r="I534" s="8" t="str">
        <f t="shared" si="109"/>
        <v/>
      </c>
      <c r="J534" s="8" t="str">
        <f t="shared" si="110"/>
        <v/>
      </c>
      <c r="K534" s="8" t="str">
        <f t="shared" si="113"/>
        <v xml:space="preserve"> </v>
      </c>
      <c r="L534" s="8" t="str">
        <f t="shared" si="114"/>
        <v xml:space="preserve"> </v>
      </c>
      <c r="M534" s="8" t="str">
        <f t="shared" si="111"/>
        <v/>
      </c>
      <c r="N534" s="16" t="str">
        <f t="shared" si="112"/>
        <v/>
      </c>
    </row>
    <row r="535" spans="1:14" ht="25.5" x14ac:dyDescent="0.2">
      <c r="A535" s="45"/>
      <c r="B535" s="35" t="s">
        <v>507</v>
      </c>
      <c r="C535" s="32">
        <v>0</v>
      </c>
      <c r="D535" s="7">
        <v>0</v>
      </c>
      <c r="E535" s="7">
        <v>0</v>
      </c>
      <c r="F535" s="7">
        <v>0</v>
      </c>
      <c r="G535" s="8" t="str">
        <f t="shared" si="107"/>
        <v/>
      </c>
      <c r="H535" s="8" t="str">
        <f t="shared" si="108"/>
        <v/>
      </c>
      <c r="I535" s="8" t="str">
        <f t="shared" si="109"/>
        <v/>
      </c>
      <c r="J535" s="8" t="str">
        <f t="shared" si="110"/>
        <v/>
      </c>
      <c r="K535" s="8" t="str">
        <f t="shared" si="113"/>
        <v xml:space="preserve"> </v>
      </c>
      <c r="L535" s="8" t="str">
        <f t="shared" si="114"/>
        <v xml:space="preserve"> </v>
      </c>
      <c r="M535" s="8" t="str">
        <f t="shared" si="111"/>
        <v/>
      </c>
      <c r="N535" s="16" t="str">
        <f t="shared" si="112"/>
        <v/>
      </c>
    </row>
    <row r="536" spans="1:14" x14ac:dyDescent="0.2">
      <c r="A536" s="45"/>
      <c r="B536" s="35" t="s">
        <v>508</v>
      </c>
      <c r="C536" s="32">
        <v>0</v>
      </c>
      <c r="D536" s="7">
        <v>0</v>
      </c>
      <c r="E536" s="7">
        <v>0</v>
      </c>
      <c r="F536" s="7">
        <v>1</v>
      </c>
      <c r="G536" s="8" t="str">
        <f t="shared" si="107"/>
        <v/>
      </c>
      <c r="H536" s="8" t="str">
        <f t="shared" si="108"/>
        <v/>
      </c>
      <c r="I536" s="8" t="str">
        <f t="shared" si="109"/>
        <v/>
      </c>
      <c r="J536" s="8">
        <f t="shared" si="110"/>
        <v>3.6791758646063282E-4</v>
      </c>
      <c r="K536" s="8" t="str">
        <f t="shared" si="113"/>
        <v xml:space="preserve"> </v>
      </c>
      <c r="L536" s="8">
        <f t="shared" si="114"/>
        <v>1</v>
      </c>
      <c r="M536" s="8" t="str">
        <f t="shared" si="111"/>
        <v/>
      </c>
      <c r="N536" s="16" t="str">
        <f t="shared" si="112"/>
        <v/>
      </c>
    </row>
    <row r="537" spans="1:14" ht="25.5" x14ac:dyDescent="0.2">
      <c r="A537" s="45"/>
      <c r="B537" s="35" t="s">
        <v>509</v>
      </c>
      <c r="C537" s="32">
        <v>0</v>
      </c>
      <c r="D537" s="7">
        <v>0</v>
      </c>
      <c r="E537" s="7">
        <v>0</v>
      </c>
      <c r="F537" s="7">
        <v>0</v>
      </c>
      <c r="G537" s="8" t="str">
        <f t="shared" si="107"/>
        <v/>
      </c>
      <c r="H537" s="8" t="str">
        <f t="shared" si="108"/>
        <v/>
      </c>
      <c r="I537" s="8" t="str">
        <f t="shared" si="109"/>
        <v/>
      </c>
      <c r="J537" s="8" t="str">
        <f t="shared" si="110"/>
        <v/>
      </c>
      <c r="K537" s="8" t="str">
        <f t="shared" si="113"/>
        <v xml:space="preserve"> </v>
      </c>
      <c r="L537" s="8" t="str">
        <f t="shared" si="114"/>
        <v xml:space="preserve"> </v>
      </c>
      <c r="M537" s="8" t="str">
        <f t="shared" si="111"/>
        <v/>
      </c>
      <c r="N537" s="16" t="str">
        <f t="shared" si="112"/>
        <v/>
      </c>
    </row>
    <row r="538" spans="1:14" x14ac:dyDescent="0.2">
      <c r="A538" s="45"/>
      <c r="B538" s="35" t="s">
        <v>510</v>
      </c>
      <c r="C538" s="32">
        <v>1</v>
      </c>
      <c r="D538" s="7">
        <v>0</v>
      </c>
      <c r="E538" s="7">
        <v>0</v>
      </c>
      <c r="F538" s="7">
        <v>0</v>
      </c>
      <c r="G538" s="8">
        <f t="shared" si="107"/>
        <v>3.201024327784891E-4</v>
      </c>
      <c r="H538" s="8" t="str">
        <f t="shared" si="108"/>
        <v/>
      </c>
      <c r="I538" s="8" t="str">
        <f t="shared" si="109"/>
        <v/>
      </c>
      <c r="J538" s="8" t="str">
        <f t="shared" si="110"/>
        <v/>
      </c>
      <c r="K538" s="8">
        <f t="shared" si="113"/>
        <v>-1</v>
      </c>
      <c r="L538" s="8" t="str">
        <f t="shared" si="114"/>
        <v xml:space="preserve"> </v>
      </c>
      <c r="M538" s="8">
        <f t="shared" si="111"/>
        <v>-3.201024327784891E-4</v>
      </c>
      <c r="N538" s="16" t="str">
        <f t="shared" si="112"/>
        <v/>
      </c>
    </row>
    <row r="539" spans="1:14" x14ac:dyDescent="0.2">
      <c r="A539" s="45"/>
      <c r="B539" s="35" t="s">
        <v>511</v>
      </c>
      <c r="C539" s="32">
        <v>12</v>
      </c>
      <c r="D539" s="7">
        <v>0</v>
      </c>
      <c r="E539" s="7">
        <v>2</v>
      </c>
      <c r="F539" s="7">
        <v>1</v>
      </c>
      <c r="G539" s="8">
        <f t="shared" si="107"/>
        <v>3.8412291933418692E-3</v>
      </c>
      <c r="H539" s="8" t="str">
        <f t="shared" si="108"/>
        <v/>
      </c>
      <c r="I539" s="8">
        <f t="shared" si="109"/>
        <v>5.4377379010331697E-4</v>
      </c>
      <c r="J539" s="8">
        <f t="shared" si="110"/>
        <v>3.6791758646063282E-4</v>
      </c>
      <c r="K539" s="8">
        <f t="shared" si="113"/>
        <v>-0.83333333333333337</v>
      </c>
      <c r="L539" s="8">
        <f t="shared" si="114"/>
        <v>1</v>
      </c>
      <c r="M539" s="8">
        <f t="shared" si="111"/>
        <v>-3.201024327784891E-3</v>
      </c>
      <c r="N539" s="16" t="str">
        <f t="shared" si="112"/>
        <v/>
      </c>
    </row>
    <row r="540" spans="1:14" x14ac:dyDescent="0.2">
      <c r="A540" s="45"/>
      <c r="B540" s="35" t="s">
        <v>512</v>
      </c>
      <c r="C540" s="32">
        <v>118</v>
      </c>
      <c r="D540" s="7">
        <v>3</v>
      </c>
      <c r="E540" s="7">
        <v>50</v>
      </c>
      <c r="F540" s="7">
        <v>0</v>
      </c>
      <c r="G540" s="8">
        <f t="shared" si="107"/>
        <v>3.7772087067861719E-2</v>
      </c>
      <c r="H540" s="8">
        <f t="shared" si="108"/>
        <v>9.6649484536082478E-4</v>
      </c>
      <c r="I540" s="8">
        <f t="shared" si="109"/>
        <v>1.3594344752582926E-2</v>
      </c>
      <c r="J540" s="8" t="str">
        <f t="shared" si="110"/>
        <v/>
      </c>
      <c r="K540" s="8">
        <f t="shared" si="113"/>
        <v>-0.57627118644067798</v>
      </c>
      <c r="L540" s="8">
        <f t="shared" si="114"/>
        <v>-1</v>
      </c>
      <c r="M540" s="8">
        <f t="shared" si="111"/>
        <v>-2.1766965428937263E-2</v>
      </c>
      <c r="N540" s="16">
        <f t="shared" si="112"/>
        <v>-9.6649484536082478E-4</v>
      </c>
    </row>
    <row r="541" spans="1:14" ht="38.25" x14ac:dyDescent="0.2">
      <c r="A541" s="45"/>
      <c r="B541" s="35" t="s">
        <v>513</v>
      </c>
      <c r="C541" s="32">
        <v>91</v>
      </c>
      <c r="D541" s="7">
        <v>11</v>
      </c>
      <c r="E541" s="7">
        <v>59</v>
      </c>
      <c r="F541" s="7">
        <v>9</v>
      </c>
      <c r="G541" s="8">
        <f t="shared" si="107"/>
        <v>2.9129321382842511E-2</v>
      </c>
      <c r="H541" s="8">
        <f t="shared" si="108"/>
        <v>3.5438144329896907E-3</v>
      </c>
      <c r="I541" s="8">
        <f t="shared" si="109"/>
        <v>1.6041326808047852E-2</v>
      </c>
      <c r="J541" s="8">
        <f t="shared" si="110"/>
        <v>3.3112582781456954E-3</v>
      </c>
      <c r="K541" s="8">
        <f t="shared" si="113"/>
        <v>-0.35164835164835168</v>
      </c>
      <c r="L541" s="8">
        <f t="shared" si="114"/>
        <v>-0.18181818181818182</v>
      </c>
      <c r="M541" s="8">
        <f t="shared" si="111"/>
        <v>-1.0243277848911653E-2</v>
      </c>
      <c r="N541" s="16">
        <f t="shared" si="112"/>
        <v>-6.4432989690721648E-4</v>
      </c>
    </row>
    <row r="542" spans="1:14" x14ac:dyDescent="0.2">
      <c r="A542" s="45"/>
      <c r="B542" s="35" t="s">
        <v>514</v>
      </c>
      <c r="C542" s="32">
        <v>0</v>
      </c>
      <c r="D542" s="7">
        <v>0</v>
      </c>
      <c r="E542" s="7">
        <v>0</v>
      </c>
      <c r="F542" s="7">
        <v>1</v>
      </c>
      <c r="G542" s="8" t="str">
        <f t="shared" si="107"/>
        <v/>
      </c>
      <c r="H542" s="8" t="str">
        <f t="shared" si="108"/>
        <v/>
      </c>
      <c r="I542" s="8" t="str">
        <f t="shared" si="109"/>
        <v/>
      </c>
      <c r="J542" s="8">
        <f t="shared" si="110"/>
        <v>3.6791758646063282E-4</v>
      </c>
      <c r="K542" s="8" t="str">
        <f t="shared" si="113"/>
        <v xml:space="preserve"> </v>
      </c>
      <c r="L542" s="8">
        <f t="shared" si="114"/>
        <v>1</v>
      </c>
      <c r="M542" s="8" t="str">
        <f t="shared" si="111"/>
        <v/>
      </c>
      <c r="N542" s="16" t="str">
        <f t="shared" si="112"/>
        <v/>
      </c>
    </row>
    <row r="543" spans="1:14" ht="25.5" x14ac:dyDescent="0.2">
      <c r="A543" s="45"/>
      <c r="B543" s="35" t="s">
        <v>515</v>
      </c>
      <c r="C543" s="32">
        <v>1</v>
      </c>
      <c r="D543" s="7">
        <v>1</v>
      </c>
      <c r="E543" s="7">
        <v>0</v>
      </c>
      <c r="F543" s="7">
        <v>0</v>
      </c>
      <c r="G543" s="8">
        <f t="shared" si="107"/>
        <v>3.201024327784891E-4</v>
      </c>
      <c r="H543" s="8">
        <f t="shared" si="108"/>
        <v>3.2216494845360824E-4</v>
      </c>
      <c r="I543" s="8" t="str">
        <f t="shared" si="109"/>
        <v/>
      </c>
      <c r="J543" s="8" t="str">
        <f t="shared" si="110"/>
        <v/>
      </c>
      <c r="K543" s="8">
        <f t="shared" si="113"/>
        <v>-1</v>
      </c>
      <c r="L543" s="8">
        <f t="shared" si="114"/>
        <v>-1</v>
      </c>
      <c r="M543" s="8">
        <f t="shared" si="111"/>
        <v>-3.201024327784891E-4</v>
      </c>
      <c r="N543" s="16">
        <f t="shared" si="112"/>
        <v>-3.2216494845360824E-4</v>
      </c>
    </row>
    <row r="544" spans="1:14" ht="25.5" x14ac:dyDescent="0.2">
      <c r="A544" s="45"/>
      <c r="B544" s="35" t="s">
        <v>516</v>
      </c>
      <c r="C544" s="32">
        <v>64</v>
      </c>
      <c r="D544" s="7">
        <v>37</v>
      </c>
      <c r="E544" s="7">
        <v>105</v>
      </c>
      <c r="F544" s="7">
        <v>41</v>
      </c>
      <c r="G544" s="8">
        <f t="shared" si="107"/>
        <v>2.0486555697823303E-2</v>
      </c>
      <c r="H544" s="8">
        <f t="shared" si="108"/>
        <v>1.1920103092783504E-2</v>
      </c>
      <c r="I544" s="8">
        <f t="shared" si="109"/>
        <v>2.8548123980424143E-2</v>
      </c>
      <c r="J544" s="8">
        <f t="shared" si="110"/>
        <v>1.5084621044885945E-2</v>
      </c>
      <c r="K544" s="8">
        <f t="shared" si="113"/>
        <v>0.640625</v>
      </c>
      <c r="L544" s="8">
        <f t="shared" si="114"/>
        <v>0.10810810810810811</v>
      </c>
      <c r="M544" s="8">
        <f t="shared" si="111"/>
        <v>1.3124199743918053E-2</v>
      </c>
      <c r="N544" s="16">
        <f t="shared" si="112"/>
        <v>1.288659793814433E-3</v>
      </c>
    </row>
    <row r="545" spans="1:14" x14ac:dyDescent="0.2">
      <c r="A545" s="45"/>
      <c r="B545" s="35" t="s">
        <v>517</v>
      </c>
      <c r="C545" s="32">
        <v>5</v>
      </c>
      <c r="D545" s="7">
        <v>9</v>
      </c>
      <c r="E545" s="7">
        <v>0</v>
      </c>
      <c r="F545" s="7">
        <v>0</v>
      </c>
      <c r="G545" s="8">
        <f t="shared" si="107"/>
        <v>1.6005121638924455E-3</v>
      </c>
      <c r="H545" s="8">
        <f t="shared" si="108"/>
        <v>2.8994845360824743E-3</v>
      </c>
      <c r="I545" s="8" t="str">
        <f t="shared" si="109"/>
        <v/>
      </c>
      <c r="J545" s="8" t="str">
        <f t="shared" si="110"/>
        <v/>
      </c>
      <c r="K545" s="8">
        <f t="shared" si="113"/>
        <v>-1</v>
      </c>
      <c r="L545" s="8">
        <f t="shared" si="114"/>
        <v>-1</v>
      </c>
      <c r="M545" s="8">
        <f t="shared" si="111"/>
        <v>-1.6005121638924455E-3</v>
      </c>
      <c r="N545" s="16">
        <f t="shared" si="112"/>
        <v>-2.8994845360824743E-3</v>
      </c>
    </row>
    <row r="546" spans="1:14" ht="25.5" x14ac:dyDescent="0.2">
      <c r="A546" s="45"/>
      <c r="B546" s="35" t="s">
        <v>518</v>
      </c>
      <c r="C546" s="32">
        <v>0</v>
      </c>
      <c r="D546" s="7">
        <v>0</v>
      </c>
      <c r="E546" s="7">
        <v>1</v>
      </c>
      <c r="F546" s="7">
        <v>1</v>
      </c>
      <c r="G546" s="8" t="str">
        <f t="shared" si="107"/>
        <v/>
      </c>
      <c r="H546" s="8" t="str">
        <f t="shared" si="108"/>
        <v/>
      </c>
      <c r="I546" s="8">
        <f t="shared" si="109"/>
        <v>2.7188689505165849E-4</v>
      </c>
      <c r="J546" s="8">
        <f t="shared" si="110"/>
        <v>3.6791758646063282E-4</v>
      </c>
      <c r="K546" s="8">
        <f t="shared" si="113"/>
        <v>1</v>
      </c>
      <c r="L546" s="8">
        <f t="shared" si="114"/>
        <v>1</v>
      </c>
      <c r="M546" s="8" t="str">
        <f t="shared" si="111"/>
        <v/>
      </c>
      <c r="N546" s="16" t="str">
        <f t="shared" si="112"/>
        <v/>
      </c>
    </row>
    <row r="547" spans="1:14" ht="25.5" x14ac:dyDescent="0.2">
      <c r="A547" s="45"/>
      <c r="B547" s="35" t="s">
        <v>519</v>
      </c>
      <c r="C547" s="32">
        <v>0</v>
      </c>
      <c r="D547" s="7">
        <v>0</v>
      </c>
      <c r="E547" s="7">
        <v>0</v>
      </c>
      <c r="F547" s="7">
        <v>0</v>
      </c>
      <c r="G547" s="8" t="str">
        <f t="shared" si="107"/>
        <v/>
      </c>
      <c r="H547" s="8" t="str">
        <f t="shared" si="108"/>
        <v/>
      </c>
      <c r="I547" s="8" t="str">
        <f t="shared" si="109"/>
        <v/>
      </c>
      <c r="J547" s="8" t="str">
        <f t="shared" si="110"/>
        <v/>
      </c>
      <c r="K547" s="8" t="str">
        <f t="shared" si="113"/>
        <v xml:space="preserve"> </v>
      </c>
      <c r="L547" s="8" t="str">
        <f t="shared" si="114"/>
        <v xml:space="preserve"> </v>
      </c>
      <c r="M547" s="8" t="str">
        <f t="shared" si="111"/>
        <v/>
      </c>
      <c r="N547" s="16" t="str">
        <f t="shared" si="112"/>
        <v/>
      </c>
    </row>
    <row r="548" spans="1:14" x14ac:dyDescent="0.2">
      <c r="A548" s="45"/>
      <c r="B548" s="35" t="s">
        <v>520</v>
      </c>
      <c r="C548" s="32">
        <v>0</v>
      </c>
      <c r="D548" s="7">
        <v>0</v>
      </c>
      <c r="E548" s="7">
        <v>0</v>
      </c>
      <c r="F548" s="7">
        <v>0</v>
      </c>
      <c r="G548" s="8" t="str">
        <f t="shared" si="107"/>
        <v/>
      </c>
      <c r="H548" s="8" t="str">
        <f t="shared" si="108"/>
        <v/>
      </c>
      <c r="I548" s="8" t="str">
        <f t="shared" si="109"/>
        <v/>
      </c>
      <c r="J548" s="8" t="str">
        <f t="shared" si="110"/>
        <v/>
      </c>
      <c r="K548" s="8" t="str">
        <f t="shared" si="113"/>
        <v xml:space="preserve"> </v>
      </c>
      <c r="L548" s="8" t="str">
        <f t="shared" si="114"/>
        <v xml:space="preserve"> </v>
      </c>
      <c r="M548" s="8" t="str">
        <f t="shared" si="111"/>
        <v/>
      </c>
      <c r="N548" s="16" t="str">
        <f t="shared" si="112"/>
        <v/>
      </c>
    </row>
    <row r="549" spans="1:14" x14ac:dyDescent="0.2">
      <c r="A549" s="45"/>
      <c r="B549" s="35" t="s">
        <v>521</v>
      </c>
      <c r="C549" s="32">
        <v>0</v>
      </c>
      <c r="D549" s="7">
        <v>1</v>
      </c>
      <c r="E549" s="7">
        <v>0</v>
      </c>
      <c r="F549" s="7">
        <v>0</v>
      </c>
      <c r="G549" s="8" t="str">
        <f t="shared" si="107"/>
        <v/>
      </c>
      <c r="H549" s="8">
        <f t="shared" si="108"/>
        <v>3.2216494845360824E-4</v>
      </c>
      <c r="I549" s="8" t="str">
        <f t="shared" si="109"/>
        <v/>
      </c>
      <c r="J549" s="8" t="str">
        <f t="shared" si="110"/>
        <v/>
      </c>
      <c r="K549" s="8" t="str">
        <f t="shared" si="113"/>
        <v xml:space="preserve"> </v>
      </c>
      <c r="L549" s="8">
        <f t="shared" si="114"/>
        <v>-1</v>
      </c>
      <c r="M549" s="8" t="str">
        <f t="shared" si="111"/>
        <v/>
      </c>
      <c r="N549" s="16">
        <f t="shared" si="112"/>
        <v>-3.2216494845360824E-4</v>
      </c>
    </row>
    <row r="550" spans="1:14" x14ac:dyDescent="0.2">
      <c r="A550" s="45"/>
      <c r="B550" s="35" t="s">
        <v>522</v>
      </c>
      <c r="C550" s="32">
        <v>0</v>
      </c>
      <c r="D550" s="7">
        <v>1</v>
      </c>
      <c r="E550" s="7">
        <v>0</v>
      </c>
      <c r="F550" s="7">
        <v>0</v>
      </c>
      <c r="G550" s="8" t="str">
        <f t="shared" si="107"/>
        <v/>
      </c>
      <c r="H550" s="8">
        <f t="shared" si="108"/>
        <v>3.2216494845360824E-4</v>
      </c>
      <c r="I550" s="8" t="str">
        <f t="shared" si="109"/>
        <v/>
      </c>
      <c r="J550" s="8" t="str">
        <f t="shared" si="110"/>
        <v/>
      </c>
      <c r="K550" s="8" t="str">
        <f t="shared" si="113"/>
        <v xml:space="preserve"> </v>
      </c>
      <c r="L550" s="8">
        <f t="shared" si="114"/>
        <v>-1</v>
      </c>
      <c r="M550" s="8" t="str">
        <f t="shared" si="111"/>
        <v/>
      </c>
      <c r="N550" s="16">
        <f t="shared" si="112"/>
        <v>-3.2216494845360824E-4</v>
      </c>
    </row>
    <row r="551" spans="1:14" ht="25.5" x14ac:dyDescent="0.2">
      <c r="A551" s="45"/>
      <c r="B551" s="35" t="s">
        <v>523</v>
      </c>
      <c r="C551" s="32">
        <v>0</v>
      </c>
      <c r="D551" s="7">
        <v>0</v>
      </c>
      <c r="E551" s="7">
        <v>0</v>
      </c>
      <c r="F551" s="7">
        <v>0</v>
      </c>
      <c r="G551" s="8" t="str">
        <f t="shared" si="107"/>
        <v/>
      </c>
      <c r="H551" s="8" t="str">
        <f t="shared" si="108"/>
        <v/>
      </c>
      <c r="I551" s="8" t="str">
        <f t="shared" si="109"/>
        <v/>
      </c>
      <c r="J551" s="8" t="str">
        <f t="shared" si="110"/>
        <v/>
      </c>
      <c r="K551" s="8" t="str">
        <f t="shared" si="113"/>
        <v xml:space="preserve"> </v>
      </c>
      <c r="L551" s="8" t="str">
        <f t="shared" si="114"/>
        <v xml:space="preserve"> </v>
      </c>
      <c r="M551" s="8" t="str">
        <f t="shared" si="111"/>
        <v/>
      </c>
      <c r="N551" s="16" t="str">
        <f t="shared" si="112"/>
        <v/>
      </c>
    </row>
    <row r="552" spans="1:14" ht="25.5" x14ac:dyDescent="0.2">
      <c r="A552" s="45"/>
      <c r="B552" s="35" t="s">
        <v>524</v>
      </c>
      <c r="C552" s="32">
        <v>0</v>
      </c>
      <c r="D552" s="7">
        <v>0</v>
      </c>
      <c r="E552" s="7">
        <v>0</v>
      </c>
      <c r="F552" s="7">
        <v>0</v>
      </c>
      <c r="G552" s="8" t="str">
        <f t="shared" si="107"/>
        <v/>
      </c>
      <c r="H552" s="8" t="str">
        <f t="shared" si="108"/>
        <v/>
      </c>
      <c r="I552" s="8" t="str">
        <f t="shared" si="109"/>
        <v/>
      </c>
      <c r="J552" s="8" t="str">
        <f t="shared" si="110"/>
        <v/>
      </c>
      <c r="K552" s="8" t="str">
        <f t="shared" si="113"/>
        <v xml:space="preserve"> </v>
      </c>
      <c r="L552" s="8" t="str">
        <f t="shared" si="114"/>
        <v xml:space="preserve"> </v>
      </c>
      <c r="M552" s="8" t="str">
        <f t="shared" si="111"/>
        <v/>
      </c>
      <c r="N552" s="16" t="str">
        <f t="shared" si="112"/>
        <v/>
      </c>
    </row>
    <row r="553" spans="1:14" ht="25.5" x14ac:dyDescent="0.2">
      <c r="A553" s="45"/>
      <c r="B553" s="35" t="s">
        <v>525</v>
      </c>
      <c r="C553" s="32">
        <v>0</v>
      </c>
      <c r="D553" s="7">
        <v>0</v>
      </c>
      <c r="E553" s="7">
        <v>0</v>
      </c>
      <c r="F553" s="7">
        <v>1</v>
      </c>
      <c r="G553" s="8" t="str">
        <f t="shared" si="107"/>
        <v/>
      </c>
      <c r="H553" s="8" t="str">
        <f t="shared" si="108"/>
        <v/>
      </c>
      <c r="I553" s="8" t="str">
        <f t="shared" si="109"/>
        <v/>
      </c>
      <c r="J553" s="8">
        <f t="shared" si="110"/>
        <v>3.6791758646063282E-4</v>
      </c>
      <c r="K553" s="8" t="str">
        <f t="shared" si="113"/>
        <v xml:space="preserve"> </v>
      </c>
      <c r="L553" s="8">
        <f t="shared" si="114"/>
        <v>1</v>
      </c>
      <c r="M553" s="8" t="str">
        <f t="shared" si="111"/>
        <v/>
      </c>
      <c r="N553" s="16" t="str">
        <f t="shared" si="112"/>
        <v/>
      </c>
    </row>
    <row r="554" spans="1:14" ht="25.5" x14ac:dyDescent="0.2">
      <c r="A554" s="45"/>
      <c r="B554" s="35" t="s">
        <v>526</v>
      </c>
      <c r="C554" s="32">
        <v>0</v>
      </c>
      <c r="D554" s="7">
        <v>0</v>
      </c>
      <c r="E554" s="7">
        <v>0</v>
      </c>
      <c r="F554" s="7">
        <v>0</v>
      </c>
      <c r="G554" s="8" t="str">
        <f t="shared" si="107"/>
        <v/>
      </c>
      <c r="H554" s="8" t="str">
        <f t="shared" si="108"/>
        <v/>
      </c>
      <c r="I554" s="8" t="str">
        <f t="shared" si="109"/>
        <v/>
      </c>
      <c r="J554" s="8" t="str">
        <f t="shared" si="110"/>
        <v/>
      </c>
      <c r="K554" s="8" t="str">
        <f t="shared" si="113"/>
        <v xml:space="preserve"> </v>
      </c>
      <c r="L554" s="8" t="str">
        <f t="shared" si="114"/>
        <v xml:space="preserve"> </v>
      </c>
      <c r="M554" s="8" t="str">
        <f t="shared" si="111"/>
        <v/>
      </c>
      <c r="N554" s="16" t="str">
        <f t="shared" si="112"/>
        <v/>
      </c>
    </row>
    <row r="555" spans="1:14" ht="25.5" x14ac:dyDescent="0.2">
      <c r="A555" s="45"/>
      <c r="B555" s="35" t="s">
        <v>527</v>
      </c>
      <c r="C555" s="32">
        <v>0</v>
      </c>
      <c r="D555" s="7">
        <v>0</v>
      </c>
      <c r="E555" s="7">
        <v>0</v>
      </c>
      <c r="F555" s="7">
        <v>0</v>
      </c>
      <c r="G555" s="8" t="str">
        <f t="shared" si="107"/>
        <v/>
      </c>
      <c r="H555" s="8" t="str">
        <f t="shared" si="108"/>
        <v/>
      </c>
      <c r="I555" s="8" t="str">
        <f t="shared" si="109"/>
        <v/>
      </c>
      <c r="J555" s="8" t="str">
        <f t="shared" si="110"/>
        <v/>
      </c>
      <c r="K555" s="8" t="str">
        <f t="shared" si="113"/>
        <v xml:space="preserve"> </v>
      </c>
      <c r="L555" s="8" t="str">
        <f t="shared" si="114"/>
        <v xml:space="preserve"> </v>
      </c>
      <c r="M555" s="8" t="str">
        <f t="shared" si="111"/>
        <v/>
      </c>
      <c r="N555" s="16" t="str">
        <f t="shared" si="112"/>
        <v/>
      </c>
    </row>
    <row r="556" spans="1:14" x14ac:dyDescent="0.2">
      <c r="A556" s="45"/>
      <c r="B556" s="35" t="s">
        <v>528</v>
      </c>
      <c r="C556" s="32">
        <v>0</v>
      </c>
      <c r="D556" s="7">
        <v>0</v>
      </c>
      <c r="E556" s="7">
        <v>0</v>
      </c>
      <c r="F556" s="7">
        <v>0</v>
      </c>
      <c r="G556" s="8" t="str">
        <f t="shared" si="107"/>
        <v/>
      </c>
      <c r="H556" s="8" t="str">
        <f t="shared" si="108"/>
        <v/>
      </c>
      <c r="I556" s="8" t="str">
        <f t="shared" si="109"/>
        <v/>
      </c>
      <c r="J556" s="8" t="str">
        <f t="shared" si="110"/>
        <v/>
      </c>
      <c r="K556" s="8" t="str">
        <f t="shared" si="113"/>
        <v xml:space="preserve"> </v>
      </c>
      <c r="L556" s="8" t="str">
        <f t="shared" si="114"/>
        <v xml:space="preserve"> </v>
      </c>
      <c r="M556" s="8" t="str">
        <f t="shared" si="111"/>
        <v/>
      </c>
      <c r="N556" s="16" t="str">
        <f t="shared" si="112"/>
        <v/>
      </c>
    </row>
    <row r="557" spans="1:14" ht="25.5" x14ac:dyDescent="0.2">
      <c r="A557" s="45"/>
      <c r="B557" s="35" t="s">
        <v>529</v>
      </c>
      <c r="C557" s="32">
        <v>0</v>
      </c>
      <c r="D557" s="7">
        <v>0</v>
      </c>
      <c r="E557" s="7">
        <v>0</v>
      </c>
      <c r="F557" s="7">
        <v>0</v>
      </c>
      <c r="G557" s="8" t="str">
        <f t="shared" si="107"/>
        <v/>
      </c>
      <c r="H557" s="8" t="str">
        <f t="shared" si="108"/>
        <v/>
      </c>
      <c r="I557" s="8" t="str">
        <f t="shared" si="109"/>
        <v/>
      </c>
      <c r="J557" s="8" t="str">
        <f t="shared" si="110"/>
        <v/>
      </c>
      <c r="K557" s="8" t="str">
        <f t="shared" si="113"/>
        <v xml:space="preserve"> </v>
      </c>
      <c r="L557" s="8" t="str">
        <f t="shared" si="114"/>
        <v xml:space="preserve"> </v>
      </c>
      <c r="M557" s="8" t="str">
        <f t="shared" si="111"/>
        <v/>
      </c>
      <c r="N557" s="16" t="str">
        <f t="shared" si="112"/>
        <v/>
      </c>
    </row>
    <row r="558" spans="1:14" x14ac:dyDescent="0.2">
      <c r="A558" s="45"/>
      <c r="B558" s="35" t="s">
        <v>530</v>
      </c>
      <c r="C558" s="32">
        <v>0</v>
      </c>
      <c r="D558" s="7">
        <v>0</v>
      </c>
      <c r="E558" s="7">
        <v>0</v>
      </c>
      <c r="F558" s="7">
        <v>0</v>
      </c>
      <c r="G558" s="8" t="str">
        <f t="shared" si="107"/>
        <v/>
      </c>
      <c r="H558" s="8" t="str">
        <f t="shared" si="108"/>
        <v/>
      </c>
      <c r="I558" s="8" t="str">
        <f t="shared" si="109"/>
        <v/>
      </c>
      <c r="J558" s="8" t="str">
        <f t="shared" si="110"/>
        <v/>
      </c>
      <c r="K558" s="8" t="str">
        <f t="shared" si="113"/>
        <v xml:space="preserve"> </v>
      </c>
      <c r="L558" s="8" t="str">
        <f t="shared" si="114"/>
        <v xml:space="preserve"> </v>
      </c>
      <c r="M558" s="8" t="str">
        <f t="shared" si="111"/>
        <v/>
      </c>
      <c r="N558" s="16" t="str">
        <f t="shared" si="112"/>
        <v/>
      </c>
    </row>
    <row r="559" spans="1:14" ht="22.5" customHeight="1" x14ac:dyDescent="0.2">
      <c r="A559" s="45"/>
      <c r="B559" s="35" t="s">
        <v>531</v>
      </c>
      <c r="C559" s="32">
        <v>0</v>
      </c>
      <c r="D559" s="7">
        <v>0</v>
      </c>
      <c r="E559" s="7">
        <v>0</v>
      </c>
      <c r="F559" s="7">
        <v>0</v>
      </c>
      <c r="G559" s="8" t="str">
        <f t="shared" si="107"/>
        <v/>
      </c>
      <c r="H559" s="8" t="str">
        <f t="shared" si="108"/>
        <v/>
      </c>
      <c r="I559" s="8" t="str">
        <f t="shared" si="109"/>
        <v/>
      </c>
      <c r="J559" s="8" t="str">
        <f t="shared" si="110"/>
        <v/>
      </c>
      <c r="K559" s="8" t="str">
        <f t="shared" si="113"/>
        <v xml:space="preserve"> </v>
      </c>
      <c r="L559" s="8" t="str">
        <f t="shared" si="114"/>
        <v xml:space="preserve"> </v>
      </c>
      <c r="M559" s="8" t="str">
        <f t="shared" si="111"/>
        <v/>
      </c>
      <c r="N559" s="16" t="str">
        <f t="shared" si="112"/>
        <v/>
      </c>
    </row>
    <row r="560" spans="1:14" ht="25.5" x14ac:dyDescent="0.2">
      <c r="A560" s="45"/>
      <c r="B560" s="35" t="s">
        <v>532</v>
      </c>
      <c r="C560" s="32">
        <v>0</v>
      </c>
      <c r="D560" s="7">
        <v>0</v>
      </c>
      <c r="E560" s="7">
        <v>0</v>
      </c>
      <c r="F560" s="7">
        <v>0</v>
      </c>
      <c r="G560" s="8" t="str">
        <f t="shared" si="107"/>
        <v/>
      </c>
      <c r="H560" s="8" t="str">
        <f t="shared" si="108"/>
        <v/>
      </c>
      <c r="I560" s="8" t="str">
        <f t="shared" si="109"/>
        <v/>
      </c>
      <c r="J560" s="8" t="str">
        <f t="shared" si="110"/>
        <v/>
      </c>
      <c r="K560" s="8" t="str">
        <f t="shared" si="113"/>
        <v xml:space="preserve"> </v>
      </c>
      <c r="L560" s="8" t="str">
        <f t="shared" si="114"/>
        <v xml:space="preserve"> </v>
      </c>
      <c r="M560" s="8" t="str">
        <f t="shared" si="111"/>
        <v/>
      </c>
      <c r="N560" s="16" t="str">
        <f t="shared" si="112"/>
        <v/>
      </c>
    </row>
    <row r="561" spans="1:14" x14ac:dyDescent="0.2">
      <c r="A561" s="45"/>
      <c r="B561" s="35" t="s">
        <v>533</v>
      </c>
      <c r="C561" s="32">
        <v>0</v>
      </c>
      <c r="D561" s="7">
        <v>0</v>
      </c>
      <c r="E561" s="7">
        <v>0</v>
      </c>
      <c r="F561" s="7">
        <v>3</v>
      </c>
      <c r="G561" s="8" t="str">
        <f t="shared" si="107"/>
        <v/>
      </c>
      <c r="H561" s="8" t="str">
        <f t="shared" si="108"/>
        <v/>
      </c>
      <c r="I561" s="8" t="str">
        <f t="shared" si="109"/>
        <v/>
      </c>
      <c r="J561" s="8">
        <f t="shared" si="110"/>
        <v>1.1037527593818985E-3</v>
      </c>
      <c r="K561" s="8" t="str">
        <f t="shared" si="113"/>
        <v xml:space="preserve"> </v>
      </c>
      <c r="L561" s="8">
        <f t="shared" si="114"/>
        <v>1</v>
      </c>
      <c r="M561" s="8" t="str">
        <f t="shared" si="111"/>
        <v/>
      </c>
      <c r="N561" s="16" t="str">
        <f t="shared" si="112"/>
        <v/>
      </c>
    </row>
    <row r="562" spans="1:14" x14ac:dyDescent="0.2">
      <c r="A562" s="45"/>
      <c r="B562" s="35" t="s">
        <v>534</v>
      </c>
      <c r="C562" s="32">
        <v>0</v>
      </c>
      <c r="D562" s="7">
        <v>0</v>
      </c>
      <c r="E562" s="7">
        <v>0</v>
      </c>
      <c r="F562" s="7">
        <v>0</v>
      </c>
      <c r="G562" s="8" t="str">
        <f t="shared" si="107"/>
        <v/>
      </c>
      <c r="H562" s="8" t="str">
        <f t="shared" si="108"/>
        <v/>
      </c>
      <c r="I562" s="8" t="str">
        <f t="shared" si="109"/>
        <v/>
      </c>
      <c r="J562" s="8" t="str">
        <f t="shared" si="110"/>
        <v/>
      </c>
      <c r="K562" s="8" t="str">
        <f t="shared" si="113"/>
        <v xml:space="preserve"> </v>
      </c>
      <c r="L562" s="8" t="str">
        <f t="shared" si="114"/>
        <v xml:space="preserve"> </v>
      </c>
      <c r="M562" s="8" t="str">
        <f t="shared" si="111"/>
        <v/>
      </c>
      <c r="N562" s="16" t="str">
        <f t="shared" si="112"/>
        <v/>
      </c>
    </row>
    <row r="563" spans="1:14" x14ac:dyDescent="0.2">
      <c r="A563" s="45"/>
      <c r="B563" s="35" t="s">
        <v>535</v>
      </c>
      <c r="C563" s="32">
        <v>0</v>
      </c>
      <c r="D563" s="7">
        <v>3</v>
      </c>
      <c r="E563" s="7">
        <v>1</v>
      </c>
      <c r="F563" s="7">
        <v>2</v>
      </c>
      <c r="G563" s="8" t="str">
        <f t="shared" ref="G563:G604" si="115">+IF(C563=0,"",C563/C$371)</f>
        <v/>
      </c>
      <c r="H563" s="8">
        <f t="shared" ref="H563:H604" si="116">+IF(D563=0,"",D563/D$371)</f>
        <v>9.6649484536082478E-4</v>
      </c>
      <c r="I563" s="8">
        <f t="shared" ref="I563:I604" si="117">+IF(E563=0,"",E563/E$371)</f>
        <v>2.7188689505165849E-4</v>
      </c>
      <c r="J563" s="8">
        <f t="shared" ref="J563:J604" si="118">+IF(F563=0,"",F563/F$371)</f>
        <v>7.3583517292126564E-4</v>
      </c>
      <c r="K563" s="8">
        <f t="shared" si="113"/>
        <v>1</v>
      </c>
      <c r="L563" s="8">
        <f t="shared" si="114"/>
        <v>-0.33333333333333331</v>
      </c>
      <c r="M563" s="8" t="str">
        <f t="shared" ref="M563:M604" si="119">+IF(OR(AND(G563=""),(K563="")),"",G563*K563)</f>
        <v/>
      </c>
      <c r="N563" s="16">
        <f t="shared" ref="N563:N604" si="120">+IF(OR(AND(H563=""),(L563="")),"",H563*L563)</f>
        <v>-3.2216494845360824E-4</v>
      </c>
    </row>
    <row r="564" spans="1:14" x14ac:dyDescent="0.2">
      <c r="A564" s="45"/>
      <c r="B564" s="35" t="s">
        <v>536</v>
      </c>
      <c r="C564" s="32">
        <v>6</v>
      </c>
      <c r="D564" s="7">
        <v>13</v>
      </c>
      <c r="E564" s="7">
        <v>2</v>
      </c>
      <c r="F564" s="7">
        <v>2</v>
      </c>
      <c r="G564" s="8">
        <f t="shared" si="115"/>
        <v>1.9206145966709346E-3</v>
      </c>
      <c r="H564" s="8">
        <f t="shared" si="116"/>
        <v>4.1881443298969071E-3</v>
      </c>
      <c r="I564" s="8">
        <f t="shared" si="117"/>
        <v>5.4377379010331697E-4</v>
      </c>
      <c r="J564" s="8">
        <f t="shared" si="118"/>
        <v>7.3583517292126564E-4</v>
      </c>
      <c r="K564" s="8">
        <f t="shared" ref="K564:K604" si="121">+IF(AND(C564=0,E564=0)," ",IF(C564=0,1,IF(E564=0,-1,(E564-C564)/C564)))</f>
        <v>-0.66666666666666663</v>
      </c>
      <c r="L564" s="8">
        <f t="shared" ref="L564:L604" si="122">+IF(AND(D564=0,F564=0)," ",IF(D564=0,1,IF(F564=0,-1,(F564-D564)/D564)))</f>
        <v>-0.84615384615384615</v>
      </c>
      <c r="M564" s="8">
        <f t="shared" si="119"/>
        <v>-1.2804097311139564E-3</v>
      </c>
      <c r="N564" s="16">
        <f t="shared" si="120"/>
        <v>-3.5438144329896907E-3</v>
      </c>
    </row>
    <row r="565" spans="1:14" ht="25.5" x14ac:dyDescent="0.2">
      <c r="A565" s="45"/>
      <c r="B565" s="35" t="s">
        <v>537</v>
      </c>
      <c r="C565" s="32">
        <v>0</v>
      </c>
      <c r="D565" s="7">
        <v>0</v>
      </c>
      <c r="E565" s="7">
        <v>0</v>
      </c>
      <c r="F565" s="7">
        <v>0</v>
      </c>
      <c r="G565" s="8" t="str">
        <f t="shared" si="115"/>
        <v/>
      </c>
      <c r="H565" s="8" t="str">
        <f t="shared" si="116"/>
        <v/>
      </c>
      <c r="I565" s="8" t="str">
        <f t="shared" si="117"/>
        <v/>
      </c>
      <c r="J565" s="8" t="str">
        <f t="shared" si="118"/>
        <v/>
      </c>
      <c r="K565" s="8" t="str">
        <f t="shared" si="121"/>
        <v xml:space="preserve"> </v>
      </c>
      <c r="L565" s="8" t="str">
        <f t="shared" si="122"/>
        <v xml:space="preserve"> </v>
      </c>
      <c r="M565" s="8" t="str">
        <f t="shared" si="119"/>
        <v/>
      </c>
      <c r="N565" s="16" t="str">
        <f t="shared" si="120"/>
        <v/>
      </c>
    </row>
    <row r="566" spans="1:14" x14ac:dyDescent="0.2">
      <c r="A566" s="45"/>
      <c r="B566" s="35" t="s">
        <v>538</v>
      </c>
      <c r="C566" s="32">
        <v>0</v>
      </c>
      <c r="D566" s="7">
        <v>1</v>
      </c>
      <c r="E566" s="7">
        <v>0</v>
      </c>
      <c r="F566" s="7">
        <v>0</v>
      </c>
      <c r="G566" s="8" t="str">
        <f t="shared" si="115"/>
        <v/>
      </c>
      <c r="H566" s="8">
        <f t="shared" si="116"/>
        <v>3.2216494845360824E-4</v>
      </c>
      <c r="I566" s="8" t="str">
        <f t="shared" si="117"/>
        <v/>
      </c>
      <c r="J566" s="8" t="str">
        <f t="shared" si="118"/>
        <v/>
      </c>
      <c r="K566" s="8" t="str">
        <f t="shared" si="121"/>
        <v xml:space="preserve"> </v>
      </c>
      <c r="L566" s="8">
        <f t="shared" si="122"/>
        <v>-1</v>
      </c>
      <c r="M566" s="8" t="str">
        <f t="shared" si="119"/>
        <v/>
      </c>
      <c r="N566" s="16">
        <f t="shared" si="120"/>
        <v>-3.2216494845360824E-4</v>
      </c>
    </row>
    <row r="567" spans="1:14" x14ac:dyDescent="0.2">
      <c r="A567" s="45"/>
      <c r="B567" s="35" t="s">
        <v>539</v>
      </c>
      <c r="C567" s="32">
        <v>1</v>
      </c>
      <c r="D567" s="7">
        <v>17</v>
      </c>
      <c r="E567" s="7">
        <v>0</v>
      </c>
      <c r="F567" s="7">
        <v>18</v>
      </c>
      <c r="G567" s="8">
        <f t="shared" si="115"/>
        <v>3.201024327784891E-4</v>
      </c>
      <c r="H567" s="8">
        <f t="shared" si="116"/>
        <v>5.4768041237113398E-3</v>
      </c>
      <c r="I567" s="8" t="str">
        <f t="shared" si="117"/>
        <v/>
      </c>
      <c r="J567" s="8">
        <f t="shared" si="118"/>
        <v>6.6225165562913907E-3</v>
      </c>
      <c r="K567" s="8">
        <f t="shared" si="121"/>
        <v>-1</v>
      </c>
      <c r="L567" s="8">
        <f t="shared" si="122"/>
        <v>5.8823529411764705E-2</v>
      </c>
      <c r="M567" s="8">
        <f t="shared" si="119"/>
        <v>-3.201024327784891E-4</v>
      </c>
      <c r="N567" s="16">
        <f t="shared" si="120"/>
        <v>3.2216494845360824E-4</v>
      </c>
    </row>
    <row r="568" spans="1:14" x14ac:dyDescent="0.2">
      <c r="A568" s="45"/>
      <c r="B568" s="35" t="s">
        <v>540</v>
      </c>
      <c r="C568" s="32">
        <v>0</v>
      </c>
      <c r="D568" s="7">
        <v>4</v>
      </c>
      <c r="E568" s="7">
        <v>0</v>
      </c>
      <c r="F568" s="7">
        <v>13</v>
      </c>
      <c r="G568" s="8" t="str">
        <f t="shared" si="115"/>
        <v/>
      </c>
      <c r="H568" s="8">
        <f t="shared" si="116"/>
        <v>1.288659793814433E-3</v>
      </c>
      <c r="I568" s="8" t="str">
        <f t="shared" si="117"/>
        <v/>
      </c>
      <c r="J568" s="8">
        <f t="shared" si="118"/>
        <v>4.7829286239882271E-3</v>
      </c>
      <c r="K568" s="8" t="str">
        <f t="shared" si="121"/>
        <v xml:space="preserve"> </v>
      </c>
      <c r="L568" s="8">
        <f t="shared" si="122"/>
        <v>2.25</v>
      </c>
      <c r="M568" s="8" t="str">
        <f t="shared" si="119"/>
        <v/>
      </c>
      <c r="N568" s="16">
        <f t="shared" si="120"/>
        <v>2.8994845360824743E-3</v>
      </c>
    </row>
    <row r="569" spans="1:14" x14ac:dyDescent="0.2">
      <c r="A569" s="45"/>
      <c r="B569" s="35" t="s">
        <v>541</v>
      </c>
      <c r="C569" s="32">
        <v>0</v>
      </c>
      <c r="D569" s="7">
        <v>1</v>
      </c>
      <c r="E569" s="7">
        <v>0</v>
      </c>
      <c r="F569" s="7">
        <v>0</v>
      </c>
      <c r="G569" s="8" t="str">
        <f t="shared" si="115"/>
        <v/>
      </c>
      <c r="H569" s="8">
        <f t="shared" si="116"/>
        <v>3.2216494845360824E-4</v>
      </c>
      <c r="I569" s="8" t="str">
        <f t="shared" si="117"/>
        <v/>
      </c>
      <c r="J569" s="8" t="str">
        <f t="shared" si="118"/>
        <v/>
      </c>
      <c r="K569" s="8" t="str">
        <f t="shared" si="121"/>
        <v xml:space="preserve"> </v>
      </c>
      <c r="L569" s="8">
        <f t="shared" si="122"/>
        <v>-1</v>
      </c>
      <c r="M569" s="8" t="str">
        <f t="shared" si="119"/>
        <v/>
      </c>
      <c r="N569" s="16">
        <f t="shared" si="120"/>
        <v>-3.2216494845360824E-4</v>
      </c>
    </row>
    <row r="570" spans="1:14" x14ac:dyDescent="0.2">
      <c r="A570" s="45"/>
      <c r="B570" s="35" t="s">
        <v>542</v>
      </c>
      <c r="C570" s="32">
        <v>0</v>
      </c>
      <c r="D570" s="7">
        <v>0</v>
      </c>
      <c r="E570" s="7">
        <v>0</v>
      </c>
      <c r="F570" s="7">
        <v>0</v>
      </c>
      <c r="G570" s="8" t="str">
        <f t="shared" si="115"/>
        <v/>
      </c>
      <c r="H570" s="8" t="str">
        <f t="shared" si="116"/>
        <v/>
      </c>
      <c r="I570" s="8" t="str">
        <f t="shared" si="117"/>
        <v/>
      </c>
      <c r="J570" s="8" t="str">
        <f t="shared" si="118"/>
        <v/>
      </c>
      <c r="K570" s="8" t="str">
        <f t="shared" si="121"/>
        <v xml:space="preserve"> </v>
      </c>
      <c r="L570" s="8" t="str">
        <f t="shared" si="122"/>
        <v xml:space="preserve"> </v>
      </c>
      <c r="M570" s="8" t="str">
        <f t="shared" si="119"/>
        <v/>
      </c>
      <c r="N570" s="16" t="str">
        <f t="shared" si="120"/>
        <v/>
      </c>
    </row>
    <row r="571" spans="1:14" x14ac:dyDescent="0.2">
      <c r="A571" s="45"/>
      <c r="B571" s="35" t="s">
        <v>543</v>
      </c>
      <c r="C571" s="32">
        <v>4</v>
      </c>
      <c r="D571" s="7">
        <v>0</v>
      </c>
      <c r="E571" s="7">
        <v>2</v>
      </c>
      <c r="F571" s="7">
        <v>0</v>
      </c>
      <c r="G571" s="8">
        <f t="shared" si="115"/>
        <v>1.2804097311139564E-3</v>
      </c>
      <c r="H571" s="8" t="str">
        <f t="shared" si="116"/>
        <v/>
      </c>
      <c r="I571" s="8">
        <f t="shared" si="117"/>
        <v>5.4377379010331697E-4</v>
      </c>
      <c r="J571" s="8" t="str">
        <f t="shared" si="118"/>
        <v/>
      </c>
      <c r="K571" s="8">
        <f t="shared" si="121"/>
        <v>-0.5</v>
      </c>
      <c r="L571" s="8" t="str">
        <f t="shared" si="122"/>
        <v xml:space="preserve"> </v>
      </c>
      <c r="M571" s="8">
        <f t="shared" si="119"/>
        <v>-6.4020486555697821E-4</v>
      </c>
      <c r="N571" s="16" t="str">
        <f t="shared" si="120"/>
        <v/>
      </c>
    </row>
    <row r="572" spans="1:14" x14ac:dyDescent="0.2">
      <c r="A572" s="45"/>
      <c r="B572" s="35" t="s">
        <v>544</v>
      </c>
      <c r="C572" s="32">
        <v>1</v>
      </c>
      <c r="D572" s="7">
        <v>0</v>
      </c>
      <c r="E572" s="7">
        <v>0</v>
      </c>
      <c r="F572" s="7">
        <v>0</v>
      </c>
      <c r="G572" s="8">
        <f t="shared" si="115"/>
        <v>3.201024327784891E-4</v>
      </c>
      <c r="H572" s="8" t="str">
        <f t="shared" si="116"/>
        <v/>
      </c>
      <c r="I572" s="8" t="str">
        <f t="shared" si="117"/>
        <v/>
      </c>
      <c r="J572" s="8" t="str">
        <f t="shared" si="118"/>
        <v/>
      </c>
      <c r="K572" s="8">
        <f t="shared" si="121"/>
        <v>-1</v>
      </c>
      <c r="L572" s="8" t="str">
        <f t="shared" si="122"/>
        <v xml:space="preserve"> </v>
      </c>
      <c r="M572" s="8">
        <f t="shared" si="119"/>
        <v>-3.201024327784891E-4</v>
      </c>
      <c r="N572" s="16" t="str">
        <f t="shared" si="120"/>
        <v/>
      </c>
    </row>
    <row r="573" spans="1:14" x14ac:dyDescent="0.2">
      <c r="A573" s="45"/>
      <c r="B573" s="35" t="s">
        <v>545</v>
      </c>
      <c r="C573" s="32">
        <v>0</v>
      </c>
      <c r="D573" s="7">
        <v>0</v>
      </c>
      <c r="E573" s="7">
        <v>0</v>
      </c>
      <c r="F573" s="7">
        <v>0</v>
      </c>
      <c r="G573" s="8" t="str">
        <f t="shared" si="115"/>
        <v/>
      </c>
      <c r="H573" s="8" t="str">
        <f t="shared" si="116"/>
        <v/>
      </c>
      <c r="I573" s="8" t="str">
        <f t="shared" si="117"/>
        <v/>
      </c>
      <c r="J573" s="8" t="str">
        <f t="shared" si="118"/>
        <v/>
      </c>
      <c r="K573" s="8" t="str">
        <f t="shared" si="121"/>
        <v xml:space="preserve"> </v>
      </c>
      <c r="L573" s="8" t="str">
        <f t="shared" si="122"/>
        <v xml:space="preserve"> </v>
      </c>
      <c r="M573" s="8" t="str">
        <f t="shared" si="119"/>
        <v/>
      </c>
      <c r="N573" s="16" t="str">
        <f t="shared" si="120"/>
        <v/>
      </c>
    </row>
    <row r="574" spans="1:14" x14ac:dyDescent="0.2">
      <c r="A574" s="45"/>
      <c r="B574" s="35" t="s">
        <v>546</v>
      </c>
      <c r="C574" s="32">
        <v>0</v>
      </c>
      <c r="D574" s="7">
        <v>0</v>
      </c>
      <c r="E574" s="7">
        <v>0</v>
      </c>
      <c r="F574" s="7">
        <v>0</v>
      </c>
      <c r="G574" s="8" t="str">
        <f t="shared" si="115"/>
        <v/>
      </c>
      <c r="H574" s="8" t="str">
        <f t="shared" si="116"/>
        <v/>
      </c>
      <c r="I574" s="8" t="str">
        <f t="shared" si="117"/>
        <v/>
      </c>
      <c r="J574" s="8" t="str">
        <f t="shared" si="118"/>
        <v/>
      </c>
      <c r="K574" s="8" t="str">
        <f t="shared" si="121"/>
        <v xml:space="preserve"> </v>
      </c>
      <c r="L574" s="8" t="str">
        <f t="shared" si="122"/>
        <v xml:space="preserve"> </v>
      </c>
      <c r="M574" s="8" t="str">
        <f t="shared" si="119"/>
        <v/>
      </c>
      <c r="N574" s="16" t="str">
        <f t="shared" si="120"/>
        <v/>
      </c>
    </row>
    <row r="575" spans="1:14" x14ac:dyDescent="0.2">
      <c r="A575" s="45"/>
      <c r="B575" s="35" t="s">
        <v>547</v>
      </c>
      <c r="C575" s="32">
        <v>0</v>
      </c>
      <c r="D575" s="7">
        <v>0</v>
      </c>
      <c r="E575" s="7">
        <v>0</v>
      </c>
      <c r="F575" s="7">
        <v>0</v>
      </c>
      <c r="G575" s="8" t="str">
        <f t="shared" si="115"/>
        <v/>
      </c>
      <c r="H575" s="8" t="str">
        <f t="shared" si="116"/>
        <v/>
      </c>
      <c r="I575" s="8" t="str">
        <f t="shared" si="117"/>
        <v/>
      </c>
      <c r="J575" s="8" t="str">
        <f t="shared" si="118"/>
        <v/>
      </c>
      <c r="K575" s="8" t="str">
        <f t="shared" si="121"/>
        <v xml:space="preserve"> </v>
      </c>
      <c r="L575" s="8" t="str">
        <f t="shared" si="122"/>
        <v xml:space="preserve"> </v>
      </c>
      <c r="M575" s="8" t="str">
        <f t="shared" si="119"/>
        <v/>
      </c>
      <c r="N575" s="16" t="str">
        <f t="shared" si="120"/>
        <v/>
      </c>
    </row>
    <row r="576" spans="1:14" x14ac:dyDescent="0.2">
      <c r="A576" s="45"/>
      <c r="B576" s="35" t="s">
        <v>548</v>
      </c>
      <c r="C576" s="32">
        <v>0</v>
      </c>
      <c r="D576" s="7">
        <v>0</v>
      </c>
      <c r="E576" s="7">
        <v>0</v>
      </c>
      <c r="F576" s="7">
        <v>0</v>
      </c>
      <c r="G576" s="8" t="str">
        <f t="shared" si="115"/>
        <v/>
      </c>
      <c r="H576" s="8" t="str">
        <f t="shared" si="116"/>
        <v/>
      </c>
      <c r="I576" s="8" t="str">
        <f t="shared" si="117"/>
        <v/>
      </c>
      <c r="J576" s="8" t="str">
        <f t="shared" si="118"/>
        <v/>
      </c>
      <c r="K576" s="8" t="str">
        <f t="shared" si="121"/>
        <v xml:space="preserve"> </v>
      </c>
      <c r="L576" s="8" t="str">
        <f t="shared" si="122"/>
        <v xml:space="preserve"> </v>
      </c>
      <c r="M576" s="8" t="str">
        <f t="shared" si="119"/>
        <v/>
      </c>
      <c r="N576" s="16" t="str">
        <f t="shared" si="120"/>
        <v/>
      </c>
    </row>
    <row r="577" spans="1:14" ht="25.5" x14ac:dyDescent="0.2">
      <c r="A577" s="45"/>
      <c r="B577" s="35" t="s">
        <v>549</v>
      </c>
      <c r="C577" s="32">
        <v>0</v>
      </c>
      <c r="D577" s="7">
        <v>0</v>
      </c>
      <c r="E577" s="7">
        <v>0</v>
      </c>
      <c r="F577" s="7">
        <v>1</v>
      </c>
      <c r="G577" s="8" t="str">
        <f t="shared" si="115"/>
        <v/>
      </c>
      <c r="H577" s="8" t="str">
        <f t="shared" si="116"/>
        <v/>
      </c>
      <c r="I577" s="8" t="str">
        <f t="shared" si="117"/>
        <v/>
      </c>
      <c r="J577" s="8">
        <f t="shared" si="118"/>
        <v>3.6791758646063282E-4</v>
      </c>
      <c r="K577" s="8" t="str">
        <f t="shared" si="121"/>
        <v xml:space="preserve"> </v>
      </c>
      <c r="L577" s="8">
        <f t="shared" si="122"/>
        <v>1</v>
      </c>
      <c r="M577" s="8" t="str">
        <f t="shared" si="119"/>
        <v/>
      </c>
      <c r="N577" s="16" t="str">
        <f t="shared" si="120"/>
        <v/>
      </c>
    </row>
    <row r="578" spans="1:14" ht="25.5" x14ac:dyDescent="0.2">
      <c r="A578" s="45"/>
      <c r="B578" s="35" t="s">
        <v>550</v>
      </c>
      <c r="C578" s="32">
        <v>0</v>
      </c>
      <c r="D578" s="7">
        <v>2</v>
      </c>
      <c r="E578" s="7">
        <v>0</v>
      </c>
      <c r="F578" s="7">
        <v>2</v>
      </c>
      <c r="G578" s="8" t="str">
        <f t="shared" si="115"/>
        <v/>
      </c>
      <c r="H578" s="8">
        <f t="shared" si="116"/>
        <v>6.4432989690721648E-4</v>
      </c>
      <c r="I578" s="8" t="str">
        <f t="shared" si="117"/>
        <v/>
      </c>
      <c r="J578" s="8">
        <f t="shared" si="118"/>
        <v>7.3583517292126564E-4</v>
      </c>
      <c r="K578" s="8" t="str">
        <f t="shared" si="121"/>
        <v xml:space="preserve"> </v>
      </c>
      <c r="L578" s="8">
        <f t="shared" si="122"/>
        <v>0</v>
      </c>
      <c r="M578" s="8" t="str">
        <f t="shared" si="119"/>
        <v/>
      </c>
      <c r="N578" s="16">
        <f t="shared" si="120"/>
        <v>0</v>
      </c>
    </row>
    <row r="579" spans="1:14" x14ac:dyDescent="0.2">
      <c r="A579" s="45"/>
      <c r="B579" s="35" t="s">
        <v>551</v>
      </c>
      <c r="C579" s="32">
        <v>0</v>
      </c>
      <c r="D579" s="7">
        <v>0</v>
      </c>
      <c r="E579" s="7">
        <v>0</v>
      </c>
      <c r="F579" s="7">
        <v>0</v>
      </c>
      <c r="G579" s="8" t="str">
        <f t="shared" si="115"/>
        <v/>
      </c>
      <c r="H579" s="8" t="str">
        <f t="shared" si="116"/>
        <v/>
      </c>
      <c r="I579" s="8" t="str">
        <f t="shared" si="117"/>
        <v/>
      </c>
      <c r="J579" s="8" t="str">
        <f t="shared" si="118"/>
        <v/>
      </c>
      <c r="K579" s="8" t="str">
        <f t="shared" si="121"/>
        <v xml:space="preserve"> </v>
      </c>
      <c r="L579" s="8" t="str">
        <f t="shared" si="122"/>
        <v xml:space="preserve"> </v>
      </c>
      <c r="M579" s="8" t="str">
        <f t="shared" si="119"/>
        <v/>
      </c>
      <c r="N579" s="16" t="str">
        <f t="shared" si="120"/>
        <v/>
      </c>
    </row>
    <row r="580" spans="1:14" x14ac:dyDescent="0.2">
      <c r="A580" s="45"/>
      <c r="B580" s="35" t="s">
        <v>552</v>
      </c>
      <c r="C580" s="32">
        <v>0</v>
      </c>
      <c r="D580" s="7">
        <v>0</v>
      </c>
      <c r="E580" s="7">
        <v>0</v>
      </c>
      <c r="F580" s="7">
        <v>2</v>
      </c>
      <c r="G580" s="8" t="str">
        <f t="shared" si="115"/>
        <v/>
      </c>
      <c r="H580" s="8" t="str">
        <f t="shared" si="116"/>
        <v/>
      </c>
      <c r="I580" s="8" t="str">
        <f t="shared" si="117"/>
        <v/>
      </c>
      <c r="J580" s="8">
        <f t="shared" si="118"/>
        <v>7.3583517292126564E-4</v>
      </c>
      <c r="K580" s="8" t="str">
        <f t="shared" si="121"/>
        <v xml:space="preserve"> </v>
      </c>
      <c r="L580" s="8">
        <f t="shared" si="122"/>
        <v>1</v>
      </c>
      <c r="M580" s="8" t="str">
        <f t="shared" si="119"/>
        <v/>
      </c>
      <c r="N580" s="16" t="str">
        <f t="shared" si="120"/>
        <v/>
      </c>
    </row>
    <row r="581" spans="1:14" ht="25.5" x14ac:dyDescent="0.2">
      <c r="A581" s="45"/>
      <c r="B581" s="35" t="s">
        <v>553</v>
      </c>
      <c r="C581" s="32">
        <v>0</v>
      </c>
      <c r="D581" s="7">
        <v>0</v>
      </c>
      <c r="E581" s="7">
        <v>0</v>
      </c>
      <c r="F581" s="7">
        <v>0</v>
      </c>
      <c r="G581" s="8" t="str">
        <f t="shared" si="115"/>
        <v/>
      </c>
      <c r="H581" s="8" t="str">
        <f t="shared" si="116"/>
        <v/>
      </c>
      <c r="I581" s="8" t="str">
        <f t="shared" si="117"/>
        <v/>
      </c>
      <c r="J581" s="8" t="str">
        <f t="shared" si="118"/>
        <v/>
      </c>
      <c r="K581" s="8" t="str">
        <f t="shared" si="121"/>
        <v xml:space="preserve"> </v>
      </c>
      <c r="L581" s="8" t="str">
        <f t="shared" si="122"/>
        <v xml:space="preserve"> </v>
      </c>
      <c r="M581" s="8" t="str">
        <f t="shared" si="119"/>
        <v/>
      </c>
      <c r="N581" s="16" t="str">
        <f t="shared" si="120"/>
        <v/>
      </c>
    </row>
    <row r="582" spans="1:14" x14ac:dyDescent="0.2">
      <c r="A582" s="45"/>
      <c r="B582" s="35" t="s">
        <v>554</v>
      </c>
      <c r="C582" s="32">
        <v>0</v>
      </c>
      <c r="D582" s="7">
        <v>0</v>
      </c>
      <c r="E582" s="7">
        <v>0</v>
      </c>
      <c r="F582" s="7">
        <v>0</v>
      </c>
      <c r="G582" s="8" t="str">
        <f t="shared" si="115"/>
        <v/>
      </c>
      <c r="H582" s="8" t="str">
        <f t="shared" si="116"/>
        <v/>
      </c>
      <c r="I582" s="8" t="str">
        <f t="shared" si="117"/>
        <v/>
      </c>
      <c r="J582" s="8" t="str">
        <f t="shared" si="118"/>
        <v/>
      </c>
      <c r="K582" s="8" t="str">
        <f t="shared" si="121"/>
        <v xml:space="preserve"> </v>
      </c>
      <c r="L582" s="8" t="str">
        <f t="shared" si="122"/>
        <v xml:space="preserve"> </v>
      </c>
      <c r="M582" s="8" t="str">
        <f t="shared" si="119"/>
        <v/>
      </c>
      <c r="N582" s="16" t="str">
        <f t="shared" si="120"/>
        <v/>
      </c>
    </row>
    <row r="583" spans="1:14" x14ac:dyDescent="0.2">
      <c r="A583" s="45"/>
      <c r="B583" s="35" t="s">
        <v>555</v>
      </c>
      <c r="C583" s="32">
        <v>1</v>
      </c>
      <c r="D583" s="7">
        <v>22</v>
      </c>
      <c r="E583" s="7">
        <v>0</v>
      </c>
      <c r="F583" s="7">
        <v>10</v>
      </c>
      <c r="G583" s="8">
        <f t="shared" si="115"/>
        <v>3.201024327784891E-4</v>
      </c>
      <c r="H583" s="8">
        <f t="shared" si="116"/>
        <v>7.0876288659793814E-3</v>
      </c>
      <c r="I583" s="8" t="str">
        <f t="shared" si="117"/>
        <v/>
      </c>
      <c r="J583" s="8">
        <f t="shared" si="118"/>
        <v>3.6791758646063282E-3</v>
      </c>
      <c r="K583" s="8">
        <f t="shared" si="121"/>
        <v>-1</v>
      </c>
      <c r="L583" s="8">
        <f t="shared" si="122"/>
        <v>-0.54545454545454541</v>
      </c>
      <c r="M583" s="8">
        <f t="shared" si="119"/>
        <v>-3.201024327784891E-4</v>
      </c>
      <c r="N583" s="16">
        <f t="shared" si="120"/>
        <v>-3.8659793814432987E-3</v>
      </c>
    </row>
    <row r="584" spans="1:14" ht="25.5" x14ac:dyDescent="0.2">
      <c r="A584" s="45"/>
      <c r="B584" s="35" t="s">
        <v>556</v>
      </c>
      <c r="C584" s="32">
        <v>0</v>
      </c>
      <c r="D584" s="7">
        <v>1</v>
      </c>
      <c r="E584" s="7">
        <v>0</v>
      </c>
      <c r="F584" s="7">
        <v>0</v>
      </c>
      <c r="G584" s="8" t="str">
        <f t="shared" si="115"/>
        <v/>
      </c>
      <c r="H584" s="8">
        <f t="shared" si="116"/>
        <v>3.2216494845360824E-4</v>
      </c>
      <c r="I584" s="8" t="str">
        <f t="shared" si="117"/>
        <v/>
      </c>
      <c r="J584" s="8" t="str">
        <f t="shared" si="118"/>
        <v/>
      </c>
      <c r="K584" s="8" t="str">
        <f t="shared" si="121"/>
        <v xml:space="preserve"> </v>
      </c>
      <c r="L584" s="8">
        <f t="shared" si="122"/>
        <v>-1</v>
      </c>
      <c r="M584" s="8" t="str">
        <f t="shared" si="119"/>
        <v/>
      </c>
      <c r="N584" s="16">
        <f t="shared" si="120"/>
        <v>-3.2216494845360824E-4</v>
      </c>
    </row>
    <row r="585" spans="1:14" x14ac:dyDescent="0.2">
      <c r="A585" s="45"/>
      <c r="B585" s="35" t="s">
        <v>557</v>
      </c>
      <c r="C585" s="32">
        <v>0</v>
      </c>
      <c r="D585" s="7">
        <v>2</v>
      </c>
      <c r="E585" s="7">
        <v>0</v>
      </c>
      <c r="F585" s="7">
        <v>6</v>
      </c>
      <c r="G585" s="8" t="str">
        <f t="shared" si="115"/>
        <v/>
      </c>
      <c r="H585" s="8">
        <f t="shared" si="116"/>
        <v>6.4432989690721648E-4</v>
      </c>
      <c r="I585" s="8" t="str">
        <f t="shared" si="117"/>
        <v/>
      </c>
      <c r="J585" s="8">
        <f t="shared" si="118"/>
        <v>2.2075055187637969E-3</v>
      </c>
      <c r="K585" s="8" t="str">
        <f t="shared" si="121"/>
        <v xml:space="preserve"> </v>
      </c>
      <c r="L585" s="8">
        <f t="shared" si="122"/>
        <v>2</v>
      </c>
      <c r="M585" s="8" t="str">
        <f t="shared" si="119"/>
        <v/>
      </c>
      <c r="N585" s="16">
        <f t="shared" si="120"/>
        <v>1.288659793814433E-3</v>
      </c>
    </row>
    <row r="586" spans="1:14" x14ac:dyDescent="0.2">
      <c r="A586" s="45"/>
      <c r="B586" s="35" t="s">
        <v>558</v>
      </c>
      <c r="C586" s="32">
        <v>0</v>
      </c>
      <c r="D586" s="7">
        <v>0</v>
      </c>
      <c r="E586" s="7">
        <v>0</v>
      </c>
      <c r="F586" s="7">
        <v>0</v>
      </c>
      <c r="G586" s="8" t="str">
        <f t="shared" si="115"/>
        <v/>
      </c>
      <c r="H586" s="8" t="str">
        <f t="shared" si="116"/>
        <v/>
      </c>
      <c r="I586" s="8" t="str">
        <f t="shared" si="117"/>
        <v/>
      </c>
      <c r="J586" s="8" t="str">
        <f t="shared" si="118"/>
        <v/>
      </c>
      <c r="K586" s="8" t="str">
        <f t="shared" si="121"/>
        <v xml:space="preserve"> </v>
      </c>
      <c r="L586" s="8" t="str">
        <f t="shared" si="122"/>
        <v xml:space="preserve"> </v>
      </c>
      <c r="M586" s="8" t="str">
        <f t="shared" si="119"/>
        <v/>
      </c>
      <c r="N586" s="16" t="str">
        <f t="shared" si="120"/>
        <v/>
      </c>
    </row>
    <row r="587" spans="1:14" x14ac:dyDescent="0.2">
      <c r="A587" s="45"/>
      <c r="B587" s="35" t="s">
        <v>559</v>
      </c>
      <c r="C587" s="32">
        <v>0</v>
      </c>
      <c r="D587" s="7">
        <v>0</v>
      </c>
      <c r="E587" s="7">
        <v>0</v>
      </c>
      <c r="F587" s="7">
        <v>0</v>
      </c>
      <c r="G587" s="8" t="str">
        <f t="shared" si="115"/>
        <v/>
      </c>
      <c r="H587" s="8" t="str">
        <f t="shared" si="116"/>
        <v/>
      </c>
      <c r="I587" s="8" t="str">
        <f t="shared" si="117"/>
        <v/>
      </c>
      <c r="J587" s="8" t="str">
        <f t="shared" si="118"/>
        <v/>
      </c>
      <c r="K587" s="8" t="str">
        <f t="shared" si="121"/>
        <v xml:space="preserve"> </v>
      </c>
      <c r="L587" s="8" t="str">
        <f t="shared" si="122"/>
        <v xml:space="preserve"> </v>
      </c>
      <c r="M587" s="8" t="str">
        <f t="shared" si="119"/>
        <v/>
      </c>
      <c r="N587" s="16" t="str">
        <f t="shared" si="120"/>
        <v/>
      </c>
    </row>
    <row r="588" spans="1:14" x14ac:dyDescent="0.2">
      <c r="A588" s="45"/>
      <c r="B588" s="35" t="s">
        <v>560</v>
      </c>
      <c r="C588" s="32">
        <v>0</v>
      </c>
      <c r="D588" s="7">
        <v>23</v>
      </c>
      <c r="E588" s="7">
        <v>1</v>
      </c>
      <c r="F588" s="7">
        <v>19</v>
      </c>
      <c r="G588" s="8" t="str">
        <f t="shared" si="115"/>
        <v/>
      </c>
      <c r="H588" s="8">
        <f t="shared" si="116"/>
        <v>7.4097938144329894E-3</v>
      </c>
      <c r="I588" s="8">
        <f t="shared" si="117"/>
        <v>2.7188689505165849E-4</v>
      </c>
      <c r="J588" s="8">
        <f t="shared" si="118"/>
        <v>6.990434142752024E-3</v>
      </c>
      <c r="K588" s="8">
        <f t="shared" si="121"/>
        <v>1</v>
      </c>
      <c r="L588" s="8">
        <f t="shared" si="122"/>
        <v>-0.17391304347826086</v>
      </c>
      <c r="M588" s="8" t="str">
        <f t="shared" si="119"/>
        <v/>
      </c>
      <c r="N588" s="16">
        <f t="shared" si="120"/>
        <v>-1.288659793814433E-3</v>
      </c>
    </row>
    <row r="589" spans="1:14" ht="25.5" x14ac:dyDescent="0.2">
      <c r="A589" s="45"/>
      <c r="B589" s="35" t="s">
        <v>561</v>
      </c>
      <c r="C589" s="32">
        <v>0</v>
      </c>
      <c r="D589" s="7">
        <v>12</v>
      </c>
      <c r="E589" s="7">
        <v>0</v>
      </c>
      <c r="F589" s="7">
        <v>6</v>
      </c>
      <c r="G589" s="8" t="str">
        <f t="shared" si="115"/>
        <v/>
      </c>
      <c r="H589" s="8">
        <f t="shared" si="116"/>
        <v>3.8659793814432991E-3</v>
      </c>
      <c r="I589" s="8" t="str">
        <f t="shared" si="117"/>
        <v/>
      </c>
      <c r="J589" s="8">
        <f t="shared" si="118"/>
        <v>2.2075055187637969E-3</v>
      </c>
      <c r="K589" s="8" t="str">
        <f t="shared" si="121"/>
        <v xml:space="preserve"> </v>
      </c>
      <c r="L589" s="8">
        <f t="shared" si="122"/>
        <v>-0.5</v>
      </c>
      <c r="M589" s="8" t="str">
        <f t="shared" si="119"/>
        <v/>
      </c>
      <c r="N589" s="16">
        <f t="shared" si="120"/>
        <v>-1.9329896907216496E-3</v>
      </c>
    </row>
    <row r="590" spans="1:14" x14ac:dyDescent="0.2">
      <c r="A590" s="45"/>
      <c r="B590" s="35" t="s">
        <v>562</v>
      </c>
      <c r="C590" s="32">
        <v>3</v>
      </c>
      <c r="D590" s="7">
        <v>113</v>
      </c>
      <c r="E590" s="7">
        <v>1</v>
      </c>
      <c r="F590" s="7">
        <v>88</v>
      </c>
      <c r="G590" s="8">
        <f t="shared" si="115"/>
        <v>9.6030729833546731E-4</v>
      </c>
      <c r="H590" s="8">
        <f t="shared" si="116"/>
        <v>3.6404639175257734E-2</v>
      </c>
      <c r="I590" s="8">
        <f t="shared" si="117"/>
        <v>2.7188689505165849E-4</v>
      </c>
      <c r="J590" s="8">
        <f t="shared" si="118"/>
        <v>3.2376747608535691E-2</v>
      </c>
      <c r="K590" s="8">
        <f t="shared" si="121"/>
        <v>-0.66666666666666663</v>
      </c>
      <c r="L590" s="8">
        <f t="shared" si="122"/>
        <v>-0.22123893805309736</v>
      </c>
      <c r="M590" s="8">
        <f t="shared" si="119"/>
        <v>-6.4020486555697821E-4</v>
      </c>
      <c r="N590" s="16">
        <f t="shared" si="120"/>
        <v>-8.0541237113402071E-3</v>
      </c>
    </row>
    <row r="591" spans="1:14" x14ac:dyDescent="0.2">
      <c r="A591" s="45"/>
      <c r="B591" s="35" t="s">
        <v>563</v>
      </c>
      <c r="C591" s="32">
        <v>0</v>
      </c>
      <c r="D591" s="7">
        <v>5</v>
      </c>
      <c r="E591" s="7">
        <v>0</v>
      </c>
      <c r="F591" s="7">
        <v>6</v>
      </c>
      <c r="G591" s="8" t="str">
        <f t="shared" si="115"/>
        <v/>
      </c>
      <c r="H591" s="8">
        <f t="shared" si="116"/>
        <v>1.6108247422680412E-3</v>
      </c>
      <c r="I591" s="8" t="str">
        <f t="shared" si="117"/>
        <v/>
      </c>
      <c r="J591" s="8">
        <f t="shared" si="118"/>
        <v>2.2075055187637969E-3</v>
      </c>
      <c r="K591" s="8" t="str">
        <f t="shared" si="121"/>
        <v xml:space="preserve"> </v>
      </c>
      <c r="L591" s="8">
        <f t="shared" si="122"/>
        <v>0.2</v>
      </c>
      <c r="M591" s="8" t="str">
        <f t="shared" si="119"/>
        <v/>
      </c>
      <c r="N591" s="16">
        <f t="shared" si="120"/>
        <v>3.2216494845360824E-4</v>
      </c>
    </row>
    <row r="592" spans="1:14" x14ac:dyDescent="0.2">
      <c r="A592" s="45"/>
      <c r="B592" s="35" t="s">
        <v>564</v>
      </c>
      <c r="C592" s="32">
        <v>0</v>
      </c>
      <c r="D592" s="7">
        <v>1</v>
      </c>
      <c r="E592" s="7">
        <v>1</v>
      </c>
      <c r="F592" s="7">
        <v>2</v>
      </c>
      <c r="G592" s="8" t="str">
        <f t="shared" si="115"/>
        <v/>
      </c>
      <c r="H592" s="8">
        <f t="shared" si="116"/>
        <v>3.2216494845360824E-4</v>
      </c>
      <c r="I592" s="8">
        <f t="shared" si="117"/>
        <v>2.7188689505165849E-4</v>
      </c>
      <c r="J592" s="8">
        <f t="shared" si="118"/>
        <v>7.3583517292126564E-4</v>
      </c>
      <c r="K592" s="8">
        <f t="shared" si="121"/>
        <v>1</v>
      </c>
      <c r="L592" s="8">
        <f t="shared" si="122"/>
        <v>1</v>
      </c>
      <c r="M592" s="8" t="str">
        <f t="shared" si="119"/>
        <v/>
      </c>
      <c r="N592" s="16">
        <f t="shared" si="120"/>
        <v>3.2216494845360824E-4</v>
      </c>
    </row>
    <row r="593" spans="1:14" x14ac:dyDescent="0.2">
      <c r="A593" s="45"/>
      <c r="B593" s="35" t="s">
        <v>565</v>
      </c>
      <c r="C593" s="32">
        <v>0</v>
      </c>
      <c r="D593" s="7">
        <v>0</v>
      </c>
      <c r="E593" s="7">
        <v>0</v>
      </c>
      <c r="F593" s="7">
        <v>0</v>
      </c>
      <c r="G593" s="8" t="str">
        <f t="shared" si="115"/>
        <v/>
      </c>
      <c r="H593" s="8" t="str">
        <f t="shared" si="116"/>
        <v/>
      </c>
      <c r="I593" s="8" t="str">
        <f t="shared" si="117"/>
        <v/>
      </c>
      <c r="J593" s="8" t="str">
        <f t="shared" si="118"/>
        <v/>
      </c>
      <c r="K593" s="8" t="str">
        <f t="shared" si="121"/>
        <v xml:space="preserve"> </v>
      </c>
      <c r="L593" s="8" t="str">
        <f t="shared" si="122"/>
        <v xml:space="preserve"> </v>
      </c>
      <c r="M593" s="8" t="str">
        <f t="shared" si="119"/>
        <v/>
      </c>
      <c r="N593" s="16" t="str">
        <f t="shared" si="120"/>
        <v/>
      </c>
    </row>
    <row r="594" spans="1:14" x14ac:dyDescent="0.2">
      <c r="A594" s="45"/>
      <c r="B594" s="35" t="s">
        <v>566</v>
      </c>
      <c r="C594" s="32">
        <v>0</v>
      </c>
      <c r="D594" s="7">
        <v>0</v>
      </c>
      <c r="E594" s="7">
        <v>0</v>
      </c>
      <c r="F594" s="7">
        <v>0</v>
      </c>
      <c r="G594" s="8" t="str">
        <f t="shared" si="115"/>
        <v/>
      </c>
      <c r="H594" s="8" t="str">
        <f t="shared" si="116"/>
        <v/>
      </c>
      <c r="I594" s="8" t="str">
        <f t="shared" si="117"/>
        <v/>
      </c>
      <c r="J594" s="8" t="str">
        <f t="shared" si="118"/>
        <v/>
      </c>
      <c r="K594" s="8" t="str">
        <f t="shared" si="121"/>
        <v xml:space="preserve"> </v>
      </c>
      <c r="L594" s="8" t="str">
        <f t="shared" si="122"/>
        <v xml:space="preserve"> </v>
      </c>
      <c r="M594" s="8" t="str">
        <f t="shared" si="119"/>
        <v/>
      </c>
      <c r="N594" s="16" t="str">
        <f t="shared" si="120"/>
        <v/>
      </c>
    </row>
    <row r="595" spans="1:14" x14ac:dyDescent="0.2">
      <c r="A595" s="45"/>
      <c r="B595" s="35" t="s">
        <v>567</v>
      </c>
      <c r="C595" s="32">
        <v>0</v>
      </c>
      <c r="D595" s="7">
        <v>2</v>
      </c>
      <c r="E595" s="7">
        <v>0</v>
      </c>
      <c r="F595" s="7">
        <v>0</v>
      </c>
      <c r="G595" s="8" t="str">
        <f t="shared" si="115"/>
        <v/>
      </c>
      <c r="H595" s="8">
        <f t="shared" si="116"/>
        <v>6.4432989690721648E-4</v>
      </c>
      <c r="I595" s="8" t="str">
        <f t="shared" si="117"/>
        <v/>
      </c>
      <c r="J595" s="8" t="str">
        <f t="shared" si="118"/>
        <v/>
      </c>
      <c r="K595" s="8" t="str">
        <f t="shared" si="121"/>
        <v xml:space="preserve"> </v>
      </c>
      <c r="L595" s="8">
        <f t="shared" si="122"/>
        <v>-1</v>
      </c>
      <c r="M595" s="8" t="str">
        <f t="shared" si="119"/>
        <v/>
      </c>
      <c r="N595" s="16">
        <f t="shared" si="120"/>
        <v>-6.4432989690721648E-4</v>
      </c>
    </row>
    <row r="596" spans="1:14" x14ac:dyDescent="0.2">
      <c r="A596" s="45"/>
      <c r="B596" s="35" t="s">
        <v>568</v>
      </c>
      <c r="C596" s="32">
        <v>0</v>
      </c>
      <c r="D596" s="7">
        <v>2</v>
      </c>
      <c r="E596" s="7">
        <v>0</v>
      </c>
      <c r="F596" s="7">
        <v>0</v>
      </c>
      <c r="G596" s="8" t="str">
        <f t="shared" si="115"/>
        <v/>
      </c>
      <c r="H596" s="8">
        <f t="shared" si="116"/>
        <v>6.4432989690721648E-4</v>
      </c>
      <c r="I596" s="8" t="str">
        <f t="shared" si="117"/>
        <v/>
      </c>
      <c r="J596" s="8" t="str">
        <f t="shared" si="118"/>
        <v/>
      </c>
      <c r="K596" s="8" t="str">
        <f t="shared" si="121"/>
        <v xml:space="preserve"> </v>
      </c>
      <c r="L596" s="8">
        <f t="shared" si="122"/>
        <v>-1</v>
      </c>
      <c r="M596" s="8" t="str">
        <f t="shared" si="119"/>
        <v/>
      </c>
      <c r="N596" s="16">
        <f t="shared" si="120"/>
        <v>-6.4432989690721648E-4</v>
      </c>
    </row>
    <row r="597" spans="1:14" x14ac:dyDescent="0.2">
      <c r="A597" s="45"/>
      <c r="B597" s="35" t="s">
        <v>569</v>
      </c>
      <c r="C597" s="32">
        <v>0</v>
      </c>
      <c r="D597" s="7">
        <v>9</v>
      </c>
      <c r="E597" s="7">
        <v>0</v>
      </c>
      <c r="F597" s="7">
        <v>5</v>
      </c>
      <c r="G597" s="8" t="str">
        <f t="shared" si="115"/>
        <v/>
      </c>
      <c r="H597" s="8">
        <f t="shared" si="116"/>
        <v>2.8994845360824743E-3</v>
      </c>
      <c r="I597" s="8" t="str">
        <f t="shared" si="117"/>
        <v/>
      </c>
      <c r="J597" s="8">
        <f t="shared" si="118"/>
        <v>1.8395879323031641E-3</v>
      </c>
      <c r="K597" s="8" t="str">
        <f t="shared" si="121"/>
        <v xml:space="preserve"> </v>
      </c>
      <c r="L597" s="8">
        <f t="shared" si="122"/>
        <v>-0.44444444444444442</v>
      </c>
      <c r="M597" s="8" t="str">
        <f t="shared" si="119"/>
        <v/>
      </c>
      <c r="N597" s="16">
        <f t="shared" si="120"/>
        <v>-1.288659793814433E-3</v>
      </c>
    </row>
    <row r="598" spans="1:14" x14ac:dyDescent="0.2">
      <c r="A598" s="45"/>
      <c r="B598" s="35" t="s">
        <v>570</v>
      </c>
      <c r="C598" s="32">
        <v>0</v>
      </c>
      <c r="D598" s="7">
        <v>0</v>
      </c>
      <c r="E598" s="7">
        <v>0</v>
      </c>
      <c r="F598" s="7">
        <v>0</v>
      </c>
      <c r="G598" s="8" t="str">
        <f t="shared" si="115"/>
        <v/>
      </c>
      <c r="H598" s="8" t="str">
        <f t="shared" si="116"/>
        <v/>
      </c>
      <c r="I598" s="8" t="str">
        <f t="shared" si="117"/>
        <v/>
      </c>
      <c r="J598" s="8" t="str">
        <f t="shared" si="118"/>
        <v/>
      </c>
      <c r="K598" s="8" t="str">
        <f t="shared" si="121"/>
        <v xml:space="preserve"> </v>
      </c>
      <c r="L598" s="8" t="str">
        <f t="shared" si="122"/>
        <v xml:space="preserve"> </v>
      </c>
      <c r="M598" s="8" t="str">
        <f t="shared" si="119"/>
        <v/>
      </c>
      <c r="N598" s="16" t="str">
        <f t="shared" si="120"/>
        <v/>
      </c>
    </row>
    <row r="599" spans="1:14" ht="25.5" x14ac:dyDescent="0.2">
      <c r="A599" s="45"/>
      <c r="B599" s="35" t="s">
        <v>571</v>
      </c>
      <c r="C599" s="32">
        <v>0</v>
      </c>
      <c r="D599" s="7">
        <v>0</v>
      </c>
      <c r="E599" s="7">
        <v>0</v>
      </c>
      <c r="F599" s="7">
        <v>0</v>
      </c>
      <c r="G599" s="8" t="str">
        <f t="shared" si="115"/>
        <v/>
      </c>
      <c r="H599" s="8" t="str">
        <f t="shared" si="116"/>
        <v/>
      </c>
      <c r="I599" s="8" t="str">
        <f t="shared" si="117"/>
        <v/>
      </c>
      <c r="J599" s="8" t="str">
        <f t="shared" si="118"/>
        <v/>
      </c>
      <c r="K599" s="8" t="str">
        <f t="shared" si="121"/>
        <v xml:space="preserve"> </v>
      </c>
      <c r="L599" s="8" t="str">
        <f t="shared" si="122"/>
        <v xml:space="preserve"> </v>
      </c>
      <c r="M599" s="8" t="str">
        <f t="shared" si="119"/>
        <v/>
      </c>
      <c r="N599" s="16" t="str">
        <f t="shared" si="120"/>
        <v/>
      </c>
    </row>
    <row r="600" spans="1:14" x14ac:dyDescent="0.2">
      <c r="A600" s="45"/>
      <c r="B600" s="35" t="s">
        <v>572</v>
      </c>
      <c r="C600" s="32">
        <v>0</v>
      </c>
      <c r="D600" s="7">
        <v>0</v>
      </c>
      <c r="E600" s="7">
        <v>0</v>
      </c>
      <c r="F600" s="7">
        <v>0</v>
      </c>
      <c r="G600" s="8" t="str">
        <f t="shared" si="115"/>
        <v/>
      </c>
      <c r="H600" s="8" t="str">
        <f t="shared" si="116"/>
        <v/>
      </c>
      <c r="I600" s="8" t="str">
        <f t="shared" si="117"/>
        <v/>
      </c>
      <c r="J600" s="8" t="str">
        <f t="shared" si="118"/>
        <v/>
      </c>
      <c r="K600" s="8" t="str">
        <f t="shared" si="121"/>
        <v xml:space="preserve"> </v>
      </c>
      <c r="L600" s="8" t="str">
        <f t="shared" si="122"/>
        <v xml:space="preserve"> </v>
      </c>
      <c r="M600" s="8" t="str">
        <f t="shared" si="119"/>
        <v/>
      </c>
      <c r="N600" s="16" t="str">
        <f t="shared" si="120"/>
        <v/>
      </c>
    </row>
    <row r="601" spans="1:14" x14ac:dyDescent="0.2">
      <c r="A601" s="45"/>
      <c r="B601" s="35" t="s">
        <v>573</v>
      </c>
      <c r="C601" s="32">
        <v>0</v>
      </c>
      <c r="D601" s="7">
        <v>0</v>
      </c>
      <c r="E601" s="7">
        <v>0</v>
      </c>
      <c r="F601" s="7">
        <v>0</v>
      </c>
      <c r="G601" s="8" t="str">
        <f t="shared" si="115"/>
        <v/>
      </c>
      <c r="H601" s="8" t="str">
        <f t="shared" si="116"/>
        <v/>
      </c>
      <c r="I601" s="8" t="str">
        <f t="shared" si="117"/>
        <v/>
      </c>
      <c r="J601" s="8" t="str">
        <f t="shared" si="118"/>
        <v/>
      </c>
      <c r="K601" s="8" t="str">
        <f t="shared" si="121"/>
        <v xml:space="preserve"> </v>
      </c>
      <c r="L601" s="8" t="str">
        <f t="shared" si="122"/>
        <v xml:space="preserve"> </v>
      </c>
      <c r="M601" s="8" t="str">
        <f t="shared" si="119"/>
        <v/>
      </c>
      <c r="N601" s="16" t="str">
        <f t="shared" si="120"/>
        <v/>
      </c>
    </row>
    <row r="602" spans="1:14" x14ac:dyDescent="0.2">
      <c r="A602" s="45"/>
      <c r="B602" s="35" t="s">
        <v>574</v>
      </c>
      <c r="C602" s="32">
        <v>0</v>
      </c>
      <c r="D602" s="7">
        <v>3</v>
      </c>
      <c r="E602" s="7">
        <v>0</v>
      </c>
      <c r="F602" s="7">
        <v>0</v>
      </c>
      <c r="G602" s="8" t="str">
        <f t="shared" si="115"/>
        <v/>
      </c>
      <c r="H602" s="8">
        <f t="shared" si="116"/>
        <v>9.6649484536082478E-4</v>
      </c>
      <c r="I602" s="8" t="str">
        <f t="shared" si="117"/>
        <v/>
      </c>
      <c r="J602" s="8" t="str">
        <f t="shared" si="118"/>
        <v/>
      </c>
      <c r="K602" s="8" t="str">
        <f t="shared" si="121"/>
        <v xml:space="preserve"> </v>
      </c>
      <c r="L602" s="8">
        <f t="shared" si="122"/>
        <v>-1</v>
      </c>
      <c r="M602" s="8" t="str">
        <f t="shared" si="119"/>
        <v/>
      </c>
      <c r="N602" s="16">
        <f t="shared" si="120"/>
        <v>-9.6649484536082478E-4</v>
      </c>
    </row>
    <row r="603" spans="1:14" ht="25.5" x14ac:dyDescent="0.2">
      <c r="A603" s="45"/>
      <c r="B603" s="35" t="s">
        <v>575</v>
      </c>
      <c r="C603" s="32">
        <v>0</v>
      </c>
      <c r="D603" s="7">
        <v>0</v>
      </c>
      <c r="E603" s="7">
        <v>0</v>
      </c>
      <c r="F603" s="7">
        <v>0</v>
      </c>
      <c r="G603" s="8" t="str">
        <f t="shared" si="115"/>
        <v/>
      </c>
      <c r="H603" s="8" t="str">
        <f t="shared" si="116"/>
        <v/>
      </c>
      <c r="I603" s="8" t="str">
        <f t="shared" si="117"/>
        <v/>
      </c>
      <c r="J603" s="8" t="str">
        <f t="shared" si="118"/>
        <v/>
      </c>
      <c r="K603" s="8" t="str">
        <f t="shared" si="121"/>
        <v xml:space="preserve"> </v>
      </c>
      <c r="L603" s="8" t="str">
        <f t="shared" si="122"/>
        <v xml:space="preserve"> </v>
      </c>
      <c r="M603" s="8" t="str">
        <f t="shared" si="119"/>
        <v/>
      </c>
      <c r="N603" s="16" t="str">
        <f t="shared" si="120"/>
        <v/>
      </c>
    </row>
    <row r="604" spans="1:14" ht="26.25" thickBot="1" x14ac:dyDescent="0.25">
      <c r="A604" s="45"/>
      <c r="B604" s="36" t="s">
        <v>576</v>
      </c>
      <c r="C604" s="33">
        <v>0</v>
      </c>
      <c r="D604" s="17">
        <v>0</v>
      </c>
      <c r="E604" s="17">
        <v>2</v>
      </c>
      <c r="F604" s="17">
        <v>0</v>
      </c>
      <c r="G604" s="18" t="str">
        <f t="shared" si="115"/>
        <v/>
      </c>
      <c r="H604" s="18" t="str">
        <f t="shared" si="116"/>
        <v/>
      </c>
      <c r="I604" s="18">
        <f t="shared" si="117"/>
        <v>5.4377379010331697E-4</v>
      </c>
      <c r="J604" s="18" t="str">
        <f t="shared" si="118"/>
        <v/>
      </c>
      <c r="K604" s="18">
        <f t="shared" si="121"/>
        <v>1</v>
      </c>
      <c r="L604" s="18" t="str">
        <f t="shared" si="122"/>
        <v xml:space="preserve"> </v>
      </c>
      <c r="M604" s="18" t="str">
        <f t="shared" si="119"/>
        <v/>
      </c>
      <c r="N604" s="19" t="str">
        <f t="shared" si="120"/>
        <v/>
      </c>
    </row>
    <row r="605" spans="1:14" x14ac:dyDescent="0.2">
      <c r="A605" s="44"/>
    </row>
    <row r="606" spans="1:14" x14ac:dyDescent="0.2">
      <c r="A606" s="44"/>
    </row>
    <row r="607" spans="1:14" x14ac:dyDescent="0.2">
      <c r="A607" s="44"/>
    </row>
    <row r="608" spans="1:14" ht="15.75" thickBot="1" x14ac:dyDescent="0.25">
      <c r="A608" s="44"/>
    </row>
    <row r="609" spans="1:14" ht="29.25" customHeight="1" thickBot="1" x14ac:dyDescent="0.25">
      <c r="A609" s="45"/>
      <c r="B609" s="20" t="s">
        <v>3</v>
      </c>
      <c r="C609" s="13" t="s">
        <v>16</v>
      </c>
      <c r="D609" s="23"/>
      <c r="E609" s="23"/>
      <c r="F609" s="24"/>
      <c r="G609" s="13" t="s">
        <v>5</v>
      </c>
      <c r="H609" s="23"/>
      <c r="I609" s="23"/>
      <c r="J609" s="23"/>
      <c r="K609" s="13" t="s">
        <v>17</v>
      </c>
      <c r="L609" s="14"/>
      <c r="M609" s="13" t="s">
        <v>7</v>
      </c>
      <c r="N609" s="14"/>
    </row>
    <row r="610" spans="1:14" ht="15.75" thickBot="1" x14ac:dyDescent="0.25">
      <c r="A610" s="44"/>
      <c r="B610" s="21"/>
      <c r="C610" s="26">
        <v>2021</v>
      </c>
      <c r="D610" s="24"/>
      <c r="E610" s="27">
        <v>2022</v>
      </c>
      <c r="F610" s="24"/>
      <c r="G610" s="26">
        <v>2021</v>
      </c>
      <c r="H610" s="24"/>
      <c r="I610" s="27">
        <v>2022</v>
      </c>
      <c r="J610" s="24"/>
      <c r="K610" s="25"/>
      <c r="L610" s="15"/>
      <c r="M610" s="25"/>
      <c r="N610" s="15"/>
    </row>
    <row r="611" spans="1:14" ht="15.75" thickBot="1" x14ac:dyDescent="0.25">
      <c r="A611" s="45"/>
      <c r="B611" s="22"/>
      <c r="C611" s="28" t="s">
        <v>8</v>
      </c>
      <c r="D611" s="28" t="s">
        <v>9</v>
      </c>
      <c r="E611" s="28" t="s">
        <v>8</v>
      </c>
      <c r="F611" s="28" t="s">
        <v>9</v>
      </c>
      <c r="G611" s="28" t="s">
        <v>8</v>
      </c>
      <c r="H611" s="28" t="s">
        <v>9</v>
      </c>
      <c r="I611" s="28" t="s">
        <v>8</v>
      </c>
      <c r="J611" s="28" t="s">
        <v>9</v>
      </c>
      <c r="K611" s="28" t="s">
        <v>8</v>
      </c>
      <c r="L611" s="28" t="s">
        <v>9</v>
      </c>
      <c r="M611" s="28" t="s">
        <v>8</v>
      </c>
      <c r="N611" s="28" t="s">
        <v>9</v>
      </c>
    </row>
    <row r="612" spans="1:14" ht="15.75" thickBot="1" x14ac:dyDescent="0.25">
      <c r="A612" s="45"/>
      <c r="B612" s="29" t="s">
        <v>14</v>
      </c>
      <c r="C612" s="30">
        <f>SUM(C613:C640)</f>
        <v>710</v>
      </c>
      <c r="D612" s="30">
        <f>SUM(D613:D640)</f>
        <v>1451</v>
      </c>
      <c r="E612" s="30">
        <f>SUM(E613:E640)</f>
        <v>993</v>
      </c>
      <c r="F612" s="30">
        <f>SUM(F613:F640)</f>
        <v>1803</v>
      </c>
      <c r="G612" s="31">
        <f t="shared" ref="G612:G640" si="123">+IF(C612=0,"",C612/C$612)</f>
        <v>1</v>
      </c>
      <c r="H612" s="31">
        <f t="shared" ref="H612:H640" si="124">+IF(D612=0,"",D612/D$612)</f>
        <v>1</v>
      </c>
      <c r="I612" s="31">
        <f t="shared" ref="I612:I640" si="125">+IF(E612=0,"",E612/E$612)</f>
        <v>1</v>
      </c>
      <c r="J612" s="31">
        <f t="shared" ref="J612:J640" si="126">+IF(F612=0,"",F612/F$612)</f>
        <v>1</v>
      </c>
      <c r="K612" s="31">
        <f>+IF(AND(C612=0,E612=0),"",IF(C612=0,1,IF(E612=0,-1,(E612-C612)/C612)))</f>
        <v>0.39859154929577467</v>
      </c>
      <c r="L612" s="31">
        <f>+IF(AND(D612=0,F612=0),"",IF(D612=0,1,IF(F612=0,-1,(F612-D612)/D612)))</f>
        <v>0.24259131633356307</v>
      </c>
      <c r="M612" s="31">
        <f t="shared" ref="M612:M640" si="127">+IF(OR(AND(G612=""),(K612="")),"",G612*K612)</f>
        <v>0.39859154929577467</v>
      </c>
      <c r="N612" s="31">
        <f t="shared" ref="N612:N640" si="128">+IF(OR(AND(H612=""),(L612="")),"",H612*L612)</f>
        <v>0.24259131633356307</v>
      </c>
    </row>
    <row r="613" spans="1:14" x14ac:dyDescent="0.2">
      <c r="A613" s="45"/>
      <c r="B613" s="34" t="s">
        <v>577</v>
      </c>
      <c r="C613" s="40">
        <v>0</v>
      </c>
      <c r="D613" s="37">
        <v>3</v>
      </c>
      <c r="E613" s="37">
        <v>0</v>
      </c>
      <c r="F613" s="37">
        <v>1</v>
      </c>
      <c r="G613" s="38" t="str">
        <f t="shared" si="123"/>
        <v/>
      </c>
      <c r="H613" s="38">
        <f t="shared" si="124"/>
        <v>2.0675396278428669E-3</v>
      </c>
      <c r="I613" s="38" t="str">
        <f t="shared" si="125"/>
        <v/>
      </c>
      <c r="J613" s="38">
        <f t="shared" si="126"/>
        <v>5.5463117027176932E-4</v>
      </c>
      <c r="K613" s="38" t="str">
        <f t="shared" ref="K613:K640" si="129">+IF(AND(C613=0,E613=0)," ",IF(C613=0,1,IF(E613=0,-1,(E613-C613)/C613)))</f>
        <v xml:space="preserve"> </v>
      </c>
      <c r="L613" s="38">
        <f t="shared" ref="L613:L640" si="130">+IF(AND(D613=0,F613=0)," ",IF(D613=0,1,IF(F613=0,-1,(F613-D613)/D613)))</f>
        <v>-0.66666666666666663</v>
      </c>
      <c r="M613" s="38" t="str">
        <f t="shared" si="127"/>
        <v/>
      </c>
      <c r="N613" s="39">
        <f t="shared" si="128"/>
        <v>-1.3783597518952444E-3</v>
      </c>
    </row>
    <row r="614" spans="1:14" x14ac:dyDescent="0.2">
      <c r="A614" s="45"/>
      <c r="B614" s="35" t="s">
        <v>578</v>
      </c>
      <c r="C614" s="32">
        <v>2</v>
      </c>
      <c r="D614" s="7">
        <v>10</v>
      </c>
      <c r="E614" s="7">
        <v>0</v>
      </c>
      <c r="F614" s="7">
        <v>5</v>
      </c>
      <c r="G614" s="8">
        <f t="shared" si="123"/>
        <v>2.8169014084507044E-3</v>
      </c>
      <c r="H614" s="8">
        <f t="shared" si="124"/>
        <v>6.8917987594762234E-3</v>
      </c>
      <c r="I614" s="8" t="str">
        <f t="shared" si="125"/>
        <v/>
      </c>
      <c r="J614" s="8">
        <f t="shared" si="126"/>
        <v>2.7731558513588465E-3</v>
      </c>
      <c r="K614" s="8">
        <f t="shared" si="129"/>
        <v>-1</v>
      </c>
      <c r="L614" s="8">
        <f t="shared" si="130"/>
        <v>-0.5</v>
      </c>
      <c r="M614" s="8">
        <f t="shared" si="127"/>
        <v>-2.8169014084507044E-3</v>
      </c>
      <c r="N614" s="16">
        <f t="shared" si="128"/>
        <v>-3.4458993797381117E-3</v>
      </c>
    </row>
    <row r="615" spans="1:14" ht="25.5" x14ac:dyDescent="0.2">
      <c r="A615" s="45"/>
      <c r="B615" s="35" t="s">
        <v>579</v>
      </c>
      <c r="C615" s="32">
        <v>185</v>
      </c>
      <c r="D615" s="7">
        <v>124</v>
      </c>
      <c r="E615" s="7">
        <v>198</v>
      </c>
      <c r="F615" s="7">
        <v>58</v>
      </c>
      <c r="G615" s="8">
        <f t="shared" si="123"/>
        <v>0.26056338028169013</v>
      </c>
      <c r="H615" s="8">
        <f t="shared" si="124"/>
        <v>8.5458304617505171E-2</v>
      </c>
      <c r="I615" s="8">
        <f t="shared" si="125"/>
        <v>0.19939577039274925</v>
      </c>
      <c r="J615" s="8">
        <f t="shared" si="126"/>
        <v>3.2168607875762617E-2</v>
      </c>
      <c r="K615" s="8">
        <f t="shared" si="129"/>
        <v>7.0270270270270274E-2</v>
      </c>
      <c r="L615" s="8">
        <f t="shared" si="130"/>
        <v>-0.532258064516129</v>
      </c>
      <c r="M615" s="8">
        <f t="shared" si="127"/>
        <v>1.8309859154929577E-2</v>
      </c>
      <c r="N615" s="16">
        <f t="shared" si="128"/>
        <v>-4.5485871812543072E-2</v>
      </c>
    </row>
    <row r="616" spans="1:14" x14ac:dyDescent="0.2">
      <c r="A616" s="45"/>
      <c r="B616" s="35" t="s">
        <v>580</v>
      </c>
      <c r="C616" s="32">
        <v>183</v>
      </c>
      <c r="D616" s="7">
        <v>51</v>
      </c>
      <c r="E616" s="7">
        <v>339</v>
      </c>
      <c r="F616" s="7">
        <v>281</v>
      </c>
      <c r="G616" s="8">
        <f t="shared" si="123"/>
        <v>0.25774647887323943</v>
      </c>
      <c r="H616" s="8">
        <f t="shared" si="124"/>
        <v>3.5148173673328738E-2</v>
      </c>
      <c r="I616" s="8">
        <f t="shared" si="125"/>
        <v>0.34138972809667673</v>
      </c>
      <c r="J616" s="8">
        <f t="shared" si="126"/>
        <v>0.15585135884636717</v>
      </c>
      <c r="K616" s="8">
        <f t="shared" si="129"/>
        <v>0.85245901639344257</v>
      </c>
      <c r="L616" s="8">
        <f t="shared" si="130"/>
        <v>4.5098039215686274</v>
      </c>
      <c r="M616" s="8">
        <f t="shared" si="127"/>
        <v>0.21971830985915491</v>
      </c>
      <c r="N616" s="16">
        <f t="shared" si="128"/>
        <v>0.15851137146795313</v>
      </c>
    </row>
    <row r="617" spans="1:14" x14ac:dyDescent="0.2">
      <c r="A617" s="45"/>
      <c r="B617" s="35" t="s">
        <v>581</v>
      </c>
      <c r="C617" s="32">
        <v>1</v>
      </c>
      <c r="D617" s="7">
        <v>1</v>
      </c>
      <c r="E617" s="7">
        <v>27</v>
      </c>
      <c r="F617" s="7">
        <v>13</v>
      </c>
      <c r="G617" s="8">
        <f t="shared" si="123"/>
        <v>1.4084507042253522E-3</v>
      </c>
      <c r="H617" s="8">
        <f t="shared" si="124"/>
        <v>6.8917987594762232E-4</v>
      </c>
      <c r="I617" s="8">
        <f t="shared" si="125"/>
        <v>2.7190332326283987E-2</v>
      </c>
      <c r="J617" s="8">
        <f t="shared" si="126"/>
        <v>7.2102052135330002E-3</v>
      </c>
      <c r="K617" s="8">
        <f t="shared" si="129"/>
        <v>26</v>
      </c>
      <c r="L617" s="8">
        <f t="shared" si="130"/>
        <v>12</v>
      </c>
      <c r="M617" s="8">
        <f t="shared" si="127"/>
        <v>3.6619718309859155E-2</v>
      </c>
      <c r="N617" s="16">
        <f t="shared" si="128"/>
        <v>8.2701585113714674E-3</v>
      </c>
    </row>
    <row r="618" spans="1:14" x14ac:dyDescent="0.2">
      <c r="A618" s="45"/>
      <c r="B618" s="35" t="s">
        <v>582</v>
      </c>
      <c r="C618" s="32">
        <v>0</v>
      </c>
      <c r="D618" s="7">
        <v>1</v>
      </c>
      <c r="E618" s="7">
        <v>0</v>
      </c>
      <c r="F618" s="7">
        <v>0</v>
      </c>
      <c r="G618" s="8" t="str">
        <f t="shared" si="123"/>
        <v/>
      </c>
      <c r="H618" s="8">
        <f t="shared" si="124"/>
        <v>6.8917987594762232E-4</v>
      </c>
      <c r="I618" s="8" t="str">
        <f t="shared" si="125"/>
        <v/>
      </c>
      <c r="J618" s="8" t="str">
        <f t="shared" si="126"/>
        <v/>
      </c>
      <c r="K618" s="8" t="str">
        <f t="shared" si="129"/>
        <v xml:space="preserve"> </v>
      </c>
      <c r="L618" s="8">
        <f t="shared" si="130"/>
        <v>-1</v>
      </c>
      <c r="M618" s="8" t="str">
        <f t="shared" si="127"/>
        <v/>
      </c>
      <c r="N618" s="16">
        <f t="shared" si="128"/>
        <v>-6.8917987594762232E-4</v>
      </c>
    </row>
    <row r="619" spans="1:14" x14ac:dyDescent="0.2">
      <c r="A619" s="45"/>
      <c r="B619" s="35" t="s">
        <v>583</v>
      </c>
      <c r="C619" s="32">
        <v>0</v>
      </c>
      <c r="D619" s="7">
        <v>2</v>
      </c>
      <c r="E619" s="7">
        <v>0</v>
      </c>
      <c r="F619" s="7">
        <v>0</v>
      </c>
      <c r="G619" s="8" t="str">
        <f t="shared" si="123"/>
        <v/>
      </c>
      <c r="H619" s="8">
        <f t="shared" si="124"/>
        <v>1.3783597518952446E-3</v>
      </c>
      <c r="I619" s="8" t="str">
        <f t="shared" si="125"/>
        <v/>
      </c>
      <c r="J619" s="8" t="str">
        <f t="shared" si="126"/>
        <v/>
      </c>
      <c r="K619" s="8" t="str">
        <f t="shared" si="129"/>
        <v xml:space="preserve"> </v>
      </c>
      <c r="L619" s="8">
        <f t="shared" si="130"/>
        <v>-1</v>
      </c>
      <c r="M619" s="8" t="str">
        <f t="shared" si="127"/>
        <v/>
      </c>
      <c r="N619" s="16">
        <f t="shared" si="128"/>
        <v>-1.3783597518952446E-3</v>
      </c>
    </row>
    <row r="620" spans="1:14" x14ac:dyDescent="0.2">
      <c r="A620" s="45"/>
      <c r="B620" s="35" t="s">
        <v>584</v>
      </c>
      <c r="C620" s="32">
        <v>0</v>
      </c>
      <c r="D620" s="7">
        <v>0</v>
      </c>
      <c r="E620" s="7">
        <v>0</v>
      </c>
      <c r="F620" s="7">
        <v>1</v>
      </c>
      <c r="G620" s="8" t="str">
        <f t="shared" si="123"/>
        <v/>
      </c>
      <c r="H620" s="8" t="str">
        <f t="shared" si="124"/>
        <v/>
      </c>
      <c r="I620" s="8" t="str">
        <f t="shared" si="125"/>
        <v/>
      </c>
      <c r="J620" s="8">
        <f t="shared" si="126"/>
        <v>5.5463117027176932E-4</v>
      </c>
      <c r="K620" s="8" t="str">
        <f t="shared" si="129"/>
        <v xml:space="preserve"> </v>
      </c>
      <c r="L620" s="8">
        <f t="shared" si="130"/>
        <v>1</v>
      </c>
      <c r="M620" s="8" t="str">
        <f t="shared" si="127"/>
        <v/>
      </c>
      <c r="N620" s="16" t="str">
        <f t="shared" si="128"/>
        <v/>
      </c>
    </row>
    <row r="621" spans="1:14" x14ac:dyDescent="0.2">
      <c r="A621" s="45"/>
      <c r="B621" s="35" t="s">
        <v>585</v>
      </c>
      <c r="C621" s="32">
        <v>0</v>
      </c>
      <c r="D621" s="7">
        <v>1</v>
      </c>
      <c r="E621" s="7">
        <v>0</v>
      </c>
      <c r="F621" s="7">
        <v>0</v>
      </c>
      <c r="G621" s="8" t="str">
        <f t="shared" si="123"/>
        <v/>
      </c>
      <c r="H621" s="8">
        <f t="shared" si="124"/>
        <v>6.8917987594762232E-4</v>
      </c>
      <c r="I621" s="8" t="str">
        <f t="shared" si="125"/>
        <v/>
      </c>
      <c r="J621" s="8" t="str">
        <f t="shared" si="126"/>
        <v/>
      </c>
      <c r="K621" s="8" t="str">
        <f t="shared" si="129"/>
        <v xml:space="preserve"> </v>
      </c>
      <c r="L621" s="8">
        <f t="shared" si="130"/>
        <v>-1</v>
      </c>
      <c r="M621" s="8" t="str">
        <f t="shared" si="127"/>
        <v/>
      </c>
      <c r="N621" s="16">
        <f t="shared" si="128"/>
        <v>-6.8917987594762232E-4</v>
      </c>
    </row>
    <row r="622" spans="1:14" ht="24.75" customHeight="1" x14ac:dyDescent="0.2">
      <c r="A622" s="45"/>
      <c r="B622" s="35" t="s">
        <v>586</v>
      </c>
      <c r="C622" s="32">
        <v>0</v>
      </c>
      <c r="D622" s="7">
        <v>2</v>
      </c>
      <c r="E622" s="7">
        <v>1</v>
      </c>
      <c r="F622" s="7">
        <v>1</v>
      </c>
      <c r="G622" s="8" t="str">
        <f t="shared" si="123"/>
        <v/>
      </c>
      <c r="H622" s="8">
        <f t="shared" si="124"/>
        <v>1.3783597518952446E-3</v>
      </c>
      <c r="I622" s="8">
        <f t="shared" si="125"/>
        <v>1.0070493454179255E-3</v>
      </c>
      <c r="J622" s="8">
        <f t="shared" si="126"/>
        <v>5.5463117027176932E-4</v>
      </c>
      <c r="K622" s="8">
        <f t="shared" si="129"/>
        <v>1</v>
      </c>
      <c r="L622" s="8">
        <f t="shared" si="130"/>
        <v>-0.5</v>
      </c>
      <c r="M622" s="8" t="str">
        <f t="shared" si="127"/>
        <v/>
      </c>
      <c r="N622" s="16">
        <f t="shared" si="128"/>
        <v>-6.8917987594762232E-4</v>
      </c>
    </row>
    <row r="623" spans="1:14" x14ac:dyDescent="0.2">
      <c r="A623" s="45"/>
      <c r="B623" s="35" t="s">
        <v>587</v>
      </c>
      <c r="C623" s="32">
        <v>4</v>
      </c>
      <c r="D623" s="7">
        <v>0</v>
      </c>
      <c r="E623" s="7">
        <v>1</v>
      </c>
      <c r="F623" s="7">
        <v>1</v>
      </c>
      <c r="G623" s="8">
        <f t="shared" si="123"/>
        <v>5.6338028169014088E-3</v>
      </c>
      <c r="H623" s="8" t="str">
        <f t="shared" si="124"/>
        <v/>
      </c>
      <c r="I623" s="8">
        <f t="shared" si="125"/>
        <v>1.0070493454179255E-3</v>
      </c>
      <c r="J623" s="8">
        <f t="shared" si="126"/>
        <v>5.5463117027176932E-4</v>
      </c>
      <c r="K623" s="8">
        <f t="shared" si="129"/>
        <v>-0.75</v>
      </c>
      <c r="L623" s="8">
        <f t="shared" si="130"/>
        <v>1</v>
      </c>
      <c r="M623" s="8">
        <f t="shared" si="127"/>
        <v>-4.2253521126760568E-3</v>
      </c>
      <c r="N623" s="16" t="str">
        <f t="shared" si="128"/>
        <v/>
      </c>
    </row>
    <row r="624" spans="1:14" x14ac:dyDescent="0.2">
      <c r="A624" s="45"/>
      <c r="B624" s="35" t="s">
        <v>588</v>
      </c>
      <c r="C624" s="32">
        <v>0</v>
      </c>
      <c r="D624" s="7">
        <v>0</v>
      </c>
      <c r="E624" s="7">
        <v>0</v>
      </c>
      <c r="F624" s="7">
        <v>0</v>
      </c>
      <c r="G624" s="8" t="str">
        <f t="shared" si="123"/>
        <v/>
      </c>
      <c r="H624" s="8" t="str">
        <f t="shared" si="124"/>
        <v/>
      </c>
      <c r="I624" s="8" t="str">
        <f t="shared" si="125"/>
        <v/>
      </c>
      <c r="J624" s="8" t="str">
        <f t="shared" si="126"/>
        <v/>
      </c>
      <c r="K624" s="8" t="str">
        <f t="shared" si="129"/>
        <v xml:space="preserve"> </v>
      </c>
      <c r="L624" s="8" t="str">
        <f t="shared" si="130"/>
        <v xml:space="preserve"> </v>
      </c>
      <c r="M624" s="8" t="str">
        <f t="shared" si="127"/>
        <v/>
      </c>
      <c r="N624" s="16" t="str">
        <f t="shared" si="128"/>
        <v/>
      </c>
    </row>
    <row r="625" spans="1:14" x14ac:dyDescent="0.2">
      <c r="A625" s="45"/>
      <c r="B625" s="35" t="s">
        <v>589</v>
      </c>
      <c r="C625" s="32">
        <v>8</v>
      </c>
      <c r="D625" s="7">
        <v>29</v>
      </c>
      <c r="E625" s="7">
        <v>2</v>
      </c>
      <c r="F625" s="7">
        <v>15</v>
      </c>
      <c r="G625" s="8">
        <f t="shared" si="123"/>
        <v>1.1267605633802818E-2</v>
      </c>
      <c r="H625" s="8">
        <f t="shared" si="124"/>
        <v>1.9986216402481046E-2</v>
      </c>
      <c r="I625" s="8">
        <f t="shared" si="125"/>
        <v>2.014098690835851E-3</v>
      </c>
      <c r="J625" s="8">
        <f t="shared" si="126"/>
        <v>8.3194675540765387E-3</v>
      </c>
      <c r="K625" s="8">
        <f t="shared" si="129"/>
        <v>-0.75</v>
      </c>
      <c r="L625" s="8">
        <f t="shared" si="130"/>
        <v>-0.48275862068965519</v>
      </c>
      <c r="M625" s="8">
        <f t="shared" si="127"/>
        <v>-8.4507042253521136E-3</v>
      </c>
      <c r="N625" s="16">
        <f t="shared" si="128"/>
        <v>-9.6485182632667123E-3</v>
      </c>
    </row>
    <row r="626" spans="1:14" x14ac:dyDescent="0.2">
      <c r="A626" s="45"/>
      <c r="B626" s="35" t="s">
        <v>590</v>
      </c>
      <c r="C626" s="32">
        <v>0</v>
      </c>
      <c r="D626" s="7">
        <v>0</v>
      </c>
      <c r="E626" s="7">
        <v>0</v>
      </c>
      <c r="F626" s="7">
        <v>0</v>
      </c>
      <c r="G626" s="8" t="str">
        <f t="shared" si="123"/>
        <v/>
      </c>
      <c r="H626" s="8" t="str">
        <f t="shared" si="124"/>
        <v/>
      </c>
      <c r="I626" s="8" t="str">
        <f t="shared" si="125"/>
        <v/>
      </c>
      <c r="J626" s="8" t="str">
        <f t="shared" si="126"/>
        <v/>
      </c>
      <c r="K626" s="8" t="str">
        <f t="shared" si="129"/>
        <v xml:space="preserve"> </v>
      </c>
      <c r="L626" s="8" t="str">
        <f t="shared" si="130"/>
        <v xml:space="preserve"> </v>
      </c>
      <c r="M626" s="8" t="str">
        <f t="shared" si="127"/>
        <v/>
      </c>
      <c r="N626" s="16" t="str">
        <f t="shared" si="128"/>
        <v/>
      </c>
    </row>
    <row r="627" spans="1:14" ht="25.5" x14ac:dyDescent="0.2">
      <c r="A627" s="45"/>
      <c r="B627" s="35" t="s">
        <v>591</v>
      </c>
      <c r="C627" s="32">
        <v>8</v>
      </c>
      <c r="D627" s="7">
        <v>53</v>
      </c>
      <c r="E627" s="7">
        <v>11</v>
      </c>
      <c r="F627" s="7">
        <v>106</v>
      </c>
      <c r="G627" s="8">
        <f t="shared" si="123"/>
        <v>1.1267605633802818E-2</v>
      </c>
      <c r="H627" s="8">
        <f t="shared" si="124"/>
        <v>3.6526533425223981E-2</v>
      </c>
      <c r="I627" s="8">
        <f t="shared" si="125"/>
        <v>1.1077542799597181E-2</v>
      </c>
      <c r="J627" s="8">
        <f t="shared" si="126"/>
        <v>5.8790904048807546E-2</v>
      </c>
      <c r="K627" s="8">
        <f t="shared" si="129"/>
        <v>0.375</v>
      </c>
      <c r="L627" s="8">
        <f t="shared" si="130"/>
        <v>1</v>
      </c>
      <c r="M627" s="8">
        <f t="shared" si="127"/>
        <v>4.2253521126760568E-3</v>
      </c>
      <c r="N627" s="16">
        <f t="shared" si="128"/>
        <v>3.6526533425223981E-2</v>
      </c>
    </row>
    <row r="628" spans="1:14" x14ac:dyDescent="0.2">
      <c r="A628" s="45"/>
      <c r="B628" s="35" t="s">
        <v>592</v>
      </c>
      <c r="C628" s="32">
        <v>27</v>
      </c>
      <c r="D628" s="7">
        <v>51</v>
      </c>
      <c r="E628" s="7">
        <v>80</v>
      </c>
      <c r="F628" s="7">
        <v>47</v>
      </c>
      <c r="G628" s="8">
        <f t="shared" si="123"/>
        <v>3.8028169014084505E-2</v>
      </c>
      <c r="H628" s="8">
        <f t="shared" si="124"/>
        <v>3.5148173673328738E-2</v>
      </c>
      <c r="I628" s="8">
        <f t="shared" si="125"/>
        <v>8.0563947633434038E-2</v>
      </c>
      <c r="J628" s="8">
        <f t="shared" si="126"/>
        <v>2.6067665002773157E-2</v>
      </c>
      <c r="K628" s="8">
        <f t="shared" si="129"/>
        <v>1.962962962962963</v>
      </c>
      <c r="L628" s="8">
        <f t="shared" si="130"/>
        <v>-7.8431372549019607E-2</v>
      </c>
      <c r="M628" s="8">
        <f t="shared" si="127"/>
        <v>7.464788732394366E-2</v>
      </c>
      <c r="N628" s="16">
        <f t="shared" si="128"/>
        <v>-2.7567195037904893E-3</v>
      </c>
    </row>
    <row r="629" spans="1:14" x14ac:dyDescent="0.2">
      <c r="A629" s="45"/>
      <c r="B629" s="35" t="s">
        <v>593</v>
      </c>
      <c r="C629" s="32">
        <v>0</v>
      </c>
      <c r="D629" s="7">
        <v>9</v>
      </c>
      <c r="E629" s="7">
        <v>0</v>
      </c>
      <c r="F629" s="7">
        <v>12</v>
      </c>
      <c r="G629" s="8" t="str">
        <f t="shared" si="123"/>
        <v/>
      </c>
      <c r="H629" s="8">
        <f t="shared" si="124"/>
        <v>6.202618883528601E-3</v>
      </c>
      <c r="I629" s="8" t="str">
        <f t="shared" si="125"/>
        <v/>
      </c>
      <c r="J629" s="8">
        <f t="shared" si="126"/>
        <v>6.6555740432612314E-3</v>
      </c>
      <c r="K629" s="8" t="str">
        <f t="shared" si="129"/>
        <v xml:space="preserve"> </v>
      </c>
      <c r="L629" s="8">
        <f t="shared" si="130"/>
        <v>0.33333333333333331</v>
      </c>
      <c r="M629" s="8" t="str">
        <f t="shared" si="127"/>
        <v/>
      </c>
      <c r="N629" s="16">
        <f t="shared" si="128"/>
        <v>2.0675396278428669E-3</v>
      </c>
    </row>
    <row r="630" spans="1:14" x14ac:dyDescent="0.2">
      <c r="A630" s="45"/>
      <c r="B630" s="35" t="s">
        <v>594</v>
      </c>
      <c r="C630" s="32">
        <v>97</v>
      </c>
      <c r="D630" s="7">
        <v>659</v>
      </c>
      <c r="E630" s="7">
        <v>274</v>
      </c>
      <c r="F630" s="7">
        <v>931</v>
      </c>
      <c r="G630" s="8">
        <f t="shared" si="123"/>
        <v>0.13661971830985917</v>
      </c>
      <c r="H630" s="8">
        <f t="shared" si="124"/>
        <v>0.45416953824948314</v>
      </c>
      <c r="I630" s="8">
        <f t="shared" si="125"/>
        <v>0.2759315206445116</v>
      </c>
      <c r="J630" s="8">
        <f t="shared" si="126"/>
        <v>0.51636161952301718</v>
      </c>
      <c r="K630" s="8">
        <f t="shared" si="129"/>
        <v>1.8247422680412371</v>
      </c>
      <c r="L630" s="8">
        <f t="shared" si="130"/>
        <v>0.41274658573596357</v>
      </c>
      <c r="M630" s="8">
        <f t="shared" si="127"/>
        <v>0.24929577464788735</v>
      </c>
      <c r="N630" s="16">
        <f t="shared" si="128"/>
        <v>0.18745692625775329</v>
      </c>
    </row>
    <row r="631" spans="1:14" x14ac:dyDescent="0.2">
      <c r="A631" s="45"/>
      <c r="B631" s="35" t="s">
        <v>595</v>
      </c>
      <c r="C631" s="32">
        <v>97</v>
      </c>
      <c r="D631" s="7">
        <v>319</v>
      </c>
      <c r="E631" s="7">
        <v>25</v>
      </c>
      <c r="F631" s="7">
        <v>213</v>
      </c>
      <c r="G631" s="8">
        <f t="shared" si="123"/>
        <v>0.13661971830985917</v>
      </c>
      <c r="H631" s="8">
        <f t="shared" si="124"/>
        <v>0.21984838042729152</v>
      </c>
      <c r="I631" s="8">
        <f t="shared" si="125"/>
        <v>2.5176233635448138E-2</v>
      </c>
      <c r="J631" s="8">
        <f t="shared" si="126"/>
        <v>0.11813643926788686</v>
      </c>
      <c r="K631" s="8">
        <f t="shared" si="129"/>
        <v>-0.74226804123711343</v>
      </c>
      <c r="L631" s="8">
        <f t="shared" si="130"/>
        <v>-0.33228840125391851</v>
      </c>
      <c r="M631" s="8">
        <f t="shared" si="127"/>
        <v>-0.10140845070422537</v>
      </c>
      <c r="N631" s="16">
        <f t="shared" si="128"/>
        <v>-7.3053066850447962E-2</v>
      </c>
    </row>
    <row r="632" spans="1:14" x14ac:dyDescent="0.2">
      <c r="A632" s="45"/>
      <c r="B632" s="35" t="s">
        <v>596</v>
      </c>
      <c r="C632" s="32">
        <v>0</v>
      </c>
      <c r="D632" s="7">
        <v>3</v>
      </c>
      <c r="E632" s="7">
        <v>1</v>
      </c>
      <c r="F632" s="7">
        <v>1</v>
      </c>
      <c r="G632" s="8" t="str">
        <f t="shared" si="123"/>
        <v/>
      </c>
      <c r="H632" s="8">
        <f t="shared" si="124"/>
        <v>2.0675396278428669E-3</v>
      </c>
      <c r="I632" s="8">
        <f t="shared" si="125"/>
        <v>1.0070493454179255E-3</v>
      </c>
      <c r="J632" s="8">
        <f t="shared" si="126"/>
        <v>5.5463117027176932E-4</v>
      </c>
      <c r="K632" s="8">
        <f t="shared" si="129"/>
        <v>1</v>
      </c>
      <c r="L632" s="8">
        <f t="shared" si="130"/>
        <v>-0.66666666666666663</v>
      </c>
      <c r="M632" s="8" t="str">
        <f t="shared" si="127"/>
        <v/>
      </c>
      <c r="N632" s="16">
        <f t="shared" si="128"/>
        <v>-1.3783597518952444E-3</v>
      </c>
    </row>
    <row r="633" spans="1:14" x14ac:dyDescent="0.2">
      <c r="A633" s="45"/>
      <c r="B633" s="35" t="s">
        <v>597</v>
      </c>
      <c r="C633" s="32">
        <v>0</v>
      </c>
      <c r="D633" s="7">
        <v>5</v>
      </c>
      <c r="E633" s="7">
        <v>1</v>
      </c>
      <c r="F633" s="7">
        <v>11</v>
      </c>
      <c r="G633" s="8" t="str">
        <f t="shared" si="123"/>
        <v/>
      </c>
      <c r="H633" s="8">
        <f t="shared" si="124"/>
        <v>3.4458993797381117E-3</v>
      </c>
      <c r="I633" s="8">
        <f t="shared" si="125"/>
        <v>1.0070493454179255E-3</v>
      </c>
      <c r="J633" s="8">
        <f t="shared" si="126"/>
        <v>6.1009428729894618E-3</v>
      </c>
      <c r="K633" s="8">
        <f t="shared" si="129"/>
        <v>1</v>
      </c>
      <c r="L633" s="8">
        <f t="shared" si="130"/>
        <v>1.2</v>
      </c>
      <c r="M633" s="8" t="str">
        <f t="shared" si="127"/>
        <v/>
      </c>
      <c r="N633" s="16">
        <f t="shared" si="128"/>
        <v>4.1350792556857337E-3</v>
      </c>
    </row>
    <row r="634" spans="1:14" ht="25.5" x14ac:dyDescent="0.2">
      <c r="A634" s="45" t="s">
        <v>76</v>
      </c>
      <c r="B634" s="35" t="s">
        <v>598</v>
      </c>
      <c r="C634" s="32">
        <v>0</v>
      </c>
      <c r="D634" s="7">
        <v>0</v>
      </c>
      <c r="E634" s="7">
        <v>0</v>
      </c>
      <c r="F634" s="7">
        <v>0</v>
      </c>
      <c r="G634" s="8" t="str">
        <f t="shared" si="123"/>
        <v/>
      </c>
      <c r="H634" s="8" t="str">
        <f t="shared" si="124"/>
        <v/>
      </c>
      <c r="I634" s="8" t="str">
        <f t="shared" si="125"/>
        <v/>
      </c>
      <c r="J634" s="8" t="str">
        <f t="shared" si="126"/>
        <v/>
      </c>
      <c r="K634" s="8" t="str">
        <f t="shared" si="129"/>
        <v xml:space="preserve"> </v>
      </c>
      <c r="L634" s="8" t="str">
        <f t="shared" si="130"/>
        <v xml:space="preserve"> </v>
      </c>
      <c r="M634" s="8" t="str">
        <f t="shared" si="127"/>
        <v/>
      </c>
      <c r="N634" s="16" t="str">
        <f t="shared" si="128"/>
        <v/>
      </c>
    </row>
    <row r="635" spans="1:14" ht="25.5" x14ac:dyDescent="0.2">
      <c r="A635" s="45"/>
      <c r="B635" s="35" t="s">
        <v>599</v>
      </c>
      <c r="C635" s="32">
        <v>0</v>
      </c>
      <c r="D635" s="7">
        <v>0</v>
      </c>
      <c r="E635" s="7">
        <v>0</v>
      </c>
      <c r="F635" s="7">
        <v>0</v>
      </c>
      <c r="G635" s="8" t="str">
        <f t="shared" si="123"/>
        <v/>
      </c>
      <c r="H635" s="8" t="str">
        <f t="shared" si="124"/>
        <v/>
      </c>
      <c r="I635" s="8" t="str">
        <f t="shared" si="125"/>
        <v/>
      </c>
      <c r="J635" s="8" t="str">
        <f t="shared" si="126"/>
        <v/>
      </c>
      <c r="K635" s="8" t="str">
        <f t="shared" si="129"/>
        <v xml:space="preserve"> </v>
      </c>
      <c r="L635" s="8" t="str">
        <f t="shared" si="130"/>
        <v xml:space="preserve"> </v>
      </c>
      <c r="M635" s="8" t="str">
        <f t="shared" si="127"/>
        <v/>
      </c>
      <c r="N635" s="16" t="str">
        <f t="shared" si="128"/>
        <v/>
      </c>
    </row>
    <row r="636" spans="1:14" x14ac:dyDescent="0.2">
      <c r="A636" s="45"/>
      <c r="B636" s="35" t="s">
        <v>600</v>
      </c>
      <c r="C636" s="32">
        <v>1</v>
      </c>
      <c r="D636" s="7">
        <v>7</v>
      </c>
      <c r="E636" s="7">
        <v>0</v>
      </c>
      <c r="F636" s="7">
        <v>8</v>
      </c>
      <c r="G636" s="8">
        <f t="shared" si="123"/>
        <v>1.4084507042253522E-3</v>
      </c>
      <c r="H636" s="8">
        <f t="shared" si="124"/>
        <v>4.8242591316333561E-3</v>
      </c>
      <c r="I636" s="8" t="str">
        <f t="shared" si="125"/>
        <v/>
      </c>
      <c r="J636" s="8">
        <f t="shared" si="126"/>
        <v>4.4370493621741546E-3</v>
      </c>
      <c r="K636" s="8">
        <f t="shared" si="129"/>
        <v>-1</v>
      </c>
      <c r="L636" s="8">
        <f t="shared" si="130"/>
        <v>0.14285714285714285</v>
      </c>
      <c r="M636" s="8">
        <f t="shared" si="127"/>
        <v>-1.4084507042253522E-3</v>
      </c>
      <c r="N636" s="16">
        <f t="shared" si="128"/>
        <v>6.8917987594762232E-4</v>
      </c>
    </row>
    <row r="637" spans="1:14" x14ac:dyDescent="0.2">
      <c r="A637" s="45"/>
      <c r="B637" s="35" t="s">
        <v>601</v>
      </c>
      <c r="C637" s="32">
        <v>0</v>
      </c>
      <c r="D637" s="7">
        <v>0</v>
      </c>
      <c r="E637" s="7">
        <v>0</v>
      </c>
      <c r="F637" s="7">
        <v>0</v>
      </c>
      <c r="G637" s="8" t="str">
        <f t="shared" si="123"/>
        <v/>
      </c>
      <c r="H637" s="8" t="str">
        <f t="shared" si="124"/>
        <v/>
      </c>
      <c r="I637" s="8" t="str">
        <f t="shared" si="125"/>
        <v/>
      </c>
      <c r="J637" s="8" t="str">
        <f t="shared" si="126"/>
        <v/>
      </c>
      <c r="K637" s="8" t="str">
        <f t="shared" si="129"/>
        <v xml:space="preserve"> </v>
      </c>
      <c r="L637" s="8" t="str">
        <f t="shared" si="130"/>
        <v xml:space="preserve"> </v>
      </c>
      <c r="M637" s="8" t="str">
        <f t="shared" si="127"/>
        <v/>
      </c>
      <c r="N637" s="16" t="str">
        <f t="shared" si="128"/>
        <v/>
      </c>
    </row>
    <row r="638" spans="1:14" ht="25.5" x14ac:dyDescent="0.2">
      <c r="A638" s="45"/>
      <c r="B638" s="35" t="s">
        <v>602</v>
      </c>
      <c r="C638" s="32">
        <v>1</v>
      </c>
      <c r="D638" s="7">
        <v>5</v>
      </c>
      <c r="E638" s="7">
        <v>0</v>
      </c>
      <c r="F638" s="7">
        <v>1</v>
      </c>
      <c r="G638" s="8">
        <f t="shared" si="123"/>
        <v>1.4084507042253522E-3</v>
      </c>
      <c r="H638" s="8">
        <f t="shared" si="124"/>
        <v>3.4458993797381117E-3</v>
      </c>
      <c r="I638" s="8" t="str">
        <f t="shared" si="125"/>
        <v/>
      </c>
      <c r="J638" s="8">
        <f t="shared" si="126"/>
        <v>5.5463117027176932E-4</v>
      </c>
      <c r="K638" s="8">
        <f t="shared" si="129"/>
        <v>-1</v>
      </c>
      <c r="L638" s="8">
        <f t="shared" si="130"/>
        <v>-0.8</v>
      </c>
      <c r="M638" s="8">
        <f t="shared" si="127"/>
        <v>-1.4084507042253522E-3</v>
      </c>
      <c r="N638" s="16">
        <f t="shared" si="128"/>
        <v>-2.7567195037904897E-3</v>
      </c>
    </row>
    <row r="639" spans="1:14" ht="25.5" x14ac:dyDescent="0.2">
      <c r="A639" s="45"/>
      <c r="B639" s="35" t="s">
        <v>603</v>
      </c>
      <c r="C639" s="32">
        <v>96</v>
      </c>
      <c r="D639" s="7">
        <v>109</v>
      </c>
      <c r="E639" s="7">
        <v>18</v>
      </c>
      <c r="F639" s="7">
        <v>16</v>
      </c>
      <c r="G639" s="8">
        <f t="shared" si="123"/>
        <v>0.13521126760563379</v>
      </c>
      <c r="H639" s="8">
        <f t="shared" si="124"/>
        <v>7.512060647829083E-2</v>
      </c>
      <c r="I639" s="8">
        <f t="shared" si="125"/>
        <v>1.812688821752266E-2</v>
      </c>
      <c r="J639" s="8">
        <f t="shared" si="126"/>
        <v>8.8740987243483092E-3</v>
      </c>
      <c r="K639" s="8">
        <f t="shared" si="129"/>
        <v>-0.8125</v>
      </c>
      <c r="L639" s="8">
        <f t="shared" si="130"/>
        <v>-0.85321100917431192</v>
      </c>
      <c r="M639" s="8">
        <f t="shared" si="127"/>
        <v>-0.10985915492957746</v>
      </c>
      <c r="N639" s="16">
        <f t="shared" si="128"/>
        <v>-6.4093728463128871E-2</v>
      </c>
    </row>
    <row r="640" spans="1:14" ht="26.25" thickBot="1" x14ac:dyDescent="0.25">
      <c r="A640" s="45"/>
      <c r="B640" s="36" t="s">
        <v>604</v>
      </c>
      <c r="C640" s="33">
        <v>0</v>
      </c>
      <c r="D640" s="17">
        <v>7</v>
      </c>
      <c r="E640" s="17">
        <v>15</v>
      </c>
      <c r="F640" s="17">
        <v>81</v>
      </c>
      <c r="G640" s="18" t="str">
        <f t="shared" si="123"/>
        <v/>
      </c>
      <c r="H640" s="18">
        <f t="shared" si="124"/>
        <v>4.8242591316333561E-3</v>
      </c>
      <c r="I640" s="18">
        <f t="shared" si="125"/>
        <v>1.5105740181268883E-2</v>
      </c>
      <c r="J640" s="18">
        <f t="shared" si="126"/>
        <v>4.4925124792013313E-2</v>
      </c>
      <c r="K640" s="18">
        <f t="shared" si="129"/>
        <v>1</v>
      </c>
      <c r="L640" s="18">
        <f t="shared" si="130"/>
        <v>10.571428571428571</v>
      </c>
      <c r="M640" s="18" t="str">
        <f t="shared" si="127"/>
        <v/>
      </c>
      <c r="N640" s="19">
        <f t="shared" si="128"/>
        <v>5.0999310820124051E-2</v>
      </c>
    </row>
    <row r="641" spans="1:2" x14ac:dyDescent="0.2">
      <c r="A641" s="44"/>
      <c r="B641" t="s">
        <v>15</v>
      </c>
    </row>
  </sheetData>
  <mergeCells count="57">
    <mergeCell ref="E1:N2"/>
    <mergeCell ref="E3:N3"/>
    <mergeCell ref="E4:N5"/>
    <mergeCell ref="B6:B8"/>
    <mergeCell ref="C6:F6"/>
    <mergeCell ref="G6:J6"/>
    <mergeCell ref="K6:L7"/>
    <mergeCell ref="M6:N7"/>
    <mergeCell ref="C7:D7"/>
    <mergeCell ref="E7:F7"/>
    <mergeCell ref="G7:H7"/>
    <mergeCell ref="I7:J7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</mergeCells>
  <conditionalFormatting sqref="A1:A1048576">
    <cfRule type="cellIs" dxfId="28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N641"/>
  <sheetViews>
    <sheetView showGridLines="0" tabSelected="1" zoomScale="89" zoomScaleNormal="89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285156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10" t="s">
        <v>0</v>
      </c>
      <c r="F1" s="9"/>
      <c r="G1" s="9"/>
      <c r="H1" s="9"/>
      <c r="I1" s="9"/>
      <c r="J1" s="9"/>
      <c r="K1" s="9"/>
      <c r="L1" s="9"/>
      <c r="M1" s="9"/>
      <c r="N1" s="9"/>
    </row>
    <row r="2" spans="1:14" ht="30.75" customHeight="1" thickBot="1" x14ac:dyDescent="0.3">
      <c r="B2" s="2"/>
      <c r="C2" s="3"/>
      <c r="D2" s="2"/>
      <c r="E2" s="11"/>
      <c r="F2" s="11"/>
      <c r="G2" s="11"/>
      <c r="H2" s="11"/>
      <c r="I2" s="11"/>
      <c r="J2" s="11"/>
      <c r="K2" s="11"/>
      <c r="L2" s="11"/>
      <c r="M2" s="11"/>
      <c r="N2" s="11"/>
    </row>
    <row r="3" spans="1:14" ht="20.100000000000001" customHeight="1" thickBot="1" x14ac:dyDescent="0.3">
      <c r="B3" s="2"/>
      <c r="C3" s="3"/>
      <c r="D3" s="2"/>
      <c r="E3" s="12" t="s">
        <v>1</v>
      </c>
      <c r="F3" s="11"/>
      <c r="G3" s="11"/>
      <c r="H3" s="11"/>
      <c r="I3" s="11"/>
      <c r="J3" s="11"/>
      <c r="K3" s="11"/>
      <c r="L3" s="11"/>
      <c r="M3" s="11"/>
      <c r="N3" s="11"/>
    </row>
    <row r="4" spans="1:14" ht="20.100000000000001" customHeight="1" thickBot="1" x14ac:dyDescent="0.3">
      <c r="B4" s="2"/>
      <c r="D4" s="2"/>
      <c r="E4" s="41" t="s">
        <v>663</v>
      </c>
      <c r="F4" s="42"/>
      <c r="G4" s="42"/>
      <c r="H4" s="42"/>
      <c r="I4" s="42"/>
      <c r="J4" s="42"/>
      <c r="K4" s="42"/>
      <c r="L4" s="42"/>
      <c r="M4" s="42"/>
      <c r="N4" s="42"/>
    </row>
    <row r="5" spans="1:14" ht="20.65" customHeight="1" thickBot="1" x14ac:dyDescent="0.25">
      <c r="B5" s="5"/>
      <c r="E5" s="43"/>
      <c r="F5" s="43"/>
      <c r="G5" s="43"/>
      <c r="H5" s="43"/>
      <c r="I5" s="43"/>
      <c r="J5" s="43"/>
      <c r="K5" s="43"/>
      <c r="L5" s="43"/>
      <c r="M5" s="43"/>
      <c r="N5" s="43"/>
    </row>
    <row r="6" spans="1:14" ht="29.25" customHeight="1" thickBot="1" x14ac:dyDescent="0.25">
      <c r="B6" s="20" t="s">
        <v>3</v>
      </c>
      <c r="C6" s="13" t="s">
        <v>4</v>
      </c>
      <c r="D6" s="23"/>
      <c r="E6" s="23"/>
      <c r="F6" s="24"/>
      <c r="G6" s="13" t="s">
        <v>5</v>
      </c>
      <c r="H6" s="23"/>
      <c r="I6" s="23"/>
      <c r="J6" s="23"/>
      <c r="K6" s="13" t="s">
        <v>6</v>
      </c>
      <c r="L6" s="14"/>
      <c r="M6" s="13" t="s">
        <v>7</v>
      </c>
      <c r="N6" s="14"/>
    </row>
    <row r="7" spans="1:14" ht="20.100000000000001" customHeight="1" thickBot="1" x14ac:dyDescent="0.25">
      <c r="B7" s="21"/>
      <c r="C7" s="26">
        <v>2021</v>
      </c>
      <c r="D7" s="24"/>
      <c r="E7" s="27">
        <v>2022</v>
      </c>
      <c r="F7" s="24"/>
      <c r="G7" s="26">
        <v>2021</v>
      </c>
      <c r="H7" s="24"/>
      <c r="I7" s="27">
        <v>2022</v>
      </c>
      <c r="J7" s="24"/>
      <c r="K7" s="25"/>
      <c r="L7" s="15"/>
      <c r="M7" s="25"/>
      <c r="N7" s="15"/>
    </row>
    <row r="8" spans="1:14" ht="20.100000000000001" customHeight="1" thickBot="1" x14ac:dyDescent="0.25">
      <c r="A8" s="44"/>
      <c r="B8" s="22"/>
      <c r="C8" s="28" t="s">
        <v>8</v>
      </c>
      <c r="D8" s="28" t="s">
        <v>9</v>
      </c>
      <c r="E8" s="28" t="s">
        <v>8</v>
      </c>
      <c r="F8" s="28" t="s">
        <v>9</v>
      </c>
      <c r="G8" s="28" t="s">
        <v>8</v>
      </c>
      <c r="H8" s="28" t="s">
        <v>9</v>
      </c>
      <c r="I8" s="28" t="s">
        <v>8</v>
      </c>
      <c r="J8" s="28" t="s">
        <v>9</v>
      </c>
      <c r="K8" s="28" t="s">
        <v>8</v>
      </c>
      <c r="L8" s="28" t="s">
        <v>9</v>
      </c>
      <c r="M8" s="28" t="s">
        <v>8</v>
      </c>
      <c r="N8" s="28" t="s">
        <v>9</v>
      </c>
    </row>
    <row r="9" spans="1:14" ht="15.75" customHeight="1" thickBot="1" x14ac:dyDescent="0.25">
      <c r="A9" s="44"/>
      <c r="B9" s="29" t="s">
        <v>664</v>
      </c>
      <c r="C9" s="30">
        <f>+C22+C81+C188+C371+C612</f>
        <v>12419</v>
      </c>
      <c r="D9" s="30">
        <f>+D22+D81+D188+D371+D612</f>
        <v>11309</v>
      </c>
      <c r="E9" s="30">
        <f>+E22+E81+E188+E371+E612</f>
        <v>14973</v>
      </c>
      <c r="F9" s="30">
        <f>+F22+F81+F188+F371+F612</f>
        <v>12919</v>
      </c>
      <c r="G9" s="31">
        <f>SUM(G10:G14)</f>
        <v>1</v>
      </c>
      <c r="H9" s="31">
        <f>SUM(H10:H14)</f>
        <v>1</v>
      </c>
      <c r="I9" s="31">
        <f>SUM(I10:I14)</f>
        <v>1</v>
      </c>
      <c r="J9" s="31">
        <f>SUM(J10:J14)</f>
        <v>0.99999999999999989</v>
      </c>
      <c r="K9" s="31">
        <f t="shared" ref="K9:L14" si="0">+IF(AND(C9=0,E9=0),"",IF(C9=0,1,IF(E9=0,-1,(E9-C9)/C9)))</f>
        <v>0.20565262903615428</v>
      </c>
      <c r="L9" s="31">
        <f t="shared" si="0"/>
        <v>0.14236448846051816</v>
      </c>
      <c r="M9" s="31">
        <f t="shared" ref="M9:N14" si="1">+IF(OR(AND(G9=""),(K9="")),"",G9*K9)</f>
        <v>0.20565262903615428</v>
      </c>
      <c r="N9" s="31">
        <f t="shared" si="1"/>
        <v>0.14236448846051816</v>
      </c>
    </row>
    <row r="10" spans="1:14" x14ac:dyDescent="0.2">
      <c r="A10" s="45"/>
      <c r="B10" s="34" t="s">
        <v>10</v>
      </c>
      <c r="C10" s="32">
        <f>+C22</f>
        <v>120</v>
      </c>
      <c r="D10" s="7">
        <f>+D22</f>
        <v>144</v>
      </c>
      <c r="E10" s="7">
        <f>+E22</f>
        <v>210</v>
      </c>
      <c r="F10" s="7">
        <f>+F22</f>
        <v>119</v>
      </c>
      <c r="G10" s="8">
        <f t="shared" ref="G10:J14" si="2">+C10/C$9</f>
        <v>9.662613737015862E-3</v>
      </c>
      <c r="H10" s="8">
        <f t="shared" si="2"/>
        <v>1.2733221328145725E-2</v>
      </c>
      <c r="I10" s="8">
        <f t="shared" si="2"/>
        <v>1.4025245441795231E-2</v>
      </c>
      <c r="J10" s="8">
        <f t="shared" si="2"/>
        <v>9.2112392600046441E-3</v>
      </c>
      <c r="K10" s="8">
        <f t="shared" si="0"/>
        <v>0.75</v>
      </c>
      <c r="L10" s="8">
        <f t="shared" si="0"/>
        <v>-0.1736111111111111</v>
      </c>
      <c r="M10" s="8">
        <f t="shared" si="1"/>
        <v>7.2469603027618965E-3</v>
      </c>
      <c r="N10" s="16">
        <f t="shared" si="1"/>
        <v>-2.2106287028030771E-3</v>
      </c>
    </row>
    <row r="11" spans="1:14" x14ac:dyDescent="0.2">
      <c r="A11" s="45"/>
      <c r="B11" s="35" t="s">
        <v>11</v>
      </c>
      <c r="C11" s="32">
        <f>+C81</f>
        <v>1487</v>
      </c>
      <c r="D11" s="7">
        <f>+D81</f>
        <v>1325</v>
      </c>
      <c r="E11" s="7">
        <f>+E81</f>
        <v>1093</v>
      </c>
      <c r="F11" s="7">
        <f>+F81</f>
        <v>1040</v>
      </c>
      <c r="G11" s="8">
        <f t="shared" si="2"/>
        <v>0.1197358885578549</v>
      </c>
      <c r="H11" s="8">
        <f t="shared" si="2"/>
        <v>0.11716332124856309</v>
      </c>
      <c r="I11" s="8">
        <f t="shared" si="2"/>
        <v>7.299806318039137E-2</v>
      </c>
      <c r="J11" s="8">
        <f t="shared" si="2"/>
        <v>8.050158681012462E-2</v>
      </c>
      <c r="K11" s="8">
        <f t="shared" si="0"/>
        <v>-0.26496301277740419</v>
      </c>
      <c r="L11" s="8">
        <f t="shared" si="0"/>
        <v>-0.21509433962264152</v>
      </c>
      <c r="M11" s="8">
        <f t="shared" si="1"/>
        <v>-3.1725581769868755E-2</v>
      </c>
      <c r="N11" s="16">
        <f t="shared" si="1"/>
        <v>-2.5201167211955079E-2</v>
      </c>
    </row>
    <row r="12" spans="1:14" ht="25.5" x14ac:dyDescent="0.2">
      <c r="A12" s="45"/>
      <c r="B12" s="35" t="s">
        <v>12</v>
      </c>
      <c r="C12" s="32">
        <f>+C188</f>
        <v>3694</v>
      </c>
      <c r="D12" s="7">
        <f>+D188</f>
        <v>3717</v>
      </c>
      <c r="E12" s="7">
        <f>+E188</f>
        <v>4745</v>
      </c>
      <c r="F12" s="7">
        <f>+F188</f>
        <v>4551</v>
      </c>
      <c r="G12" s="8">
        <f t="shared" si="2"/>
        <v>0.29744745953780499</v>
      </c>
      <c r="H12" s="8">
        <f t="shared" si="2"/>
        <v>0.32867627553276152</v>
      </c>
      <c r="I12" s="8">
        <f t="shared" si="2"/>
        <v>0.31690376010151605</v>
      </c>
      <c r="J12" s="8">
        <f t="shared" si="2"/>
        <v>0.35227184766622804</v>
      </c>
      <c r="K12" s="8">
        <f t="shared" si="0"/>
        <v>0.28451543042772065</v>
      </c>
      <c r="L12" s="8">
        <f t="shared" si="0"/>
        <v>0.22437449556093625</v>
      </c>
      <c r="M12" s="8">
        <f t="shared" si="1"/>
        <v>8.4628391980030609E-2</v>
      </c>
      <c r="N12" s="16">
        <f t="shared" si="1"/>
        <v>7.3746573525510659E-2</v>
      </c>
    </row>
    <row r="13" spans="1:14" x14ac:dyDescent="0.2">
      <c r="A13" s="45"/>
      <c r="B13" s="35" t="s">
        <v>13</v>
      </c>
      <c r="C13" s="32">
        <f>+C371</f>
        <v>5768</v>
      </c>
      <c r="D13" s="7">
        <f>+D371</f>
        <v>4898</v>
      </c>
      <c r="E13" s="7">
        <f>+E371</f>
        <v>7451</v>
      </c>
      <c r="F13" s="7">
        <f>+F371</f>
        <v>5862</v>
      </c>
      <c r="G13" s="8">
        <f t="shared" si="2"/>
        <v>0.46444963362589581</v>
      </c>
      <c r="H13" s="8">
        <f t="shared" si="2"/>
        <v>0.43310637545317887</v>
      </c>
      <c r="I13" s="8">
        <f t="shared" si="2"/>
        <v>0.49762906565150605</v>
      </c>
      <c r="J13" s="8">
        <f t="shared" si="2"/>
        <v>0.45375029027014474</v>
      </c>
      <c r="K13" s="8">
        <f t="shared" si="0"/>
        <v>0.29178224687933424</v>
      </c>
      <c r="L13" s="8">
        <f t="shared" si="0"/>
        <v>0.19681502654144548</v>
      </c>
      <c r="M13" s="8">
        <f t="shared" si="1"/>
        <v>0.13551815766164746</v>
      </c>
      <c r="N13" s="16">
        <f t="shared" si="1"/>
        <v>8.5241842780086646E-2</v>
      </c>
    </row>
    <row r="14" spans="1:14" ht="15.75" thickBot="1" x14ac:dyDescent="0.25">
      <c r="A14" s="45"/>
      <c r="B14" s="36" t="s">
        <v>14</v>
      </c>
      <c r="C14" s="33">
        <f>+C612</f>
        <v>1350</v>
      </c>
      <c r="D14" s="17">
        <f>+D612</f>
        <v>1225</v>
      </c>
      <c r="E14" s="17">
        <f>+E612</f>
        <v>1474</v>
      </c>
      <c r="F14" s="17">
        <f>+F612</f>
        <v>1347</v>
      </c>
      <c r="G14" s="18">
        <f t="shared" si="2"/>
        <v>0.10870440454142846</v>
      </c>
      <c r="H14" s="18">
        <f t="shared" si="2"/>
        <v>0.10832080643735079</v>
      </c>
      <c r="I14" s="18">
        <f t="shared" si="2"/>
        <v>9.8443865624791294E-2</v>
      </c>
      <c r="J14" s="18">
        <f t="shared" si="2"/>
        <v>0.10426503599349794</v>
      </c>
      <c r="K14" s="18">
        <f t="shared" si="0"/>
        <v>9.1851851851851851E-2</v>
      </c>
      <c r="L14" s="18">
        <f t="shared" si="0"/>
        <v>9.9591836734693878E-2</v>
      </c>
      <c r="M14" s="18">
        <f t="shared" si="1"/>
        <v>9.9847008615830592E-3</v>
      </c>
      <c r="N14" s="19">
        <f t="shared" si="1"/>
        <v>1.0787868069679017E-2</v>
      </c>
    </row>
    <row r="15" spans="1:14" x14ac:dyDescent="0.2">
      <c r="A15" s="44"/>
      <c r="B15" t="s">
        <v>15</v>
      </c>
    </row>
    <row r="16" spans="1:14" x14ac:dyDescent="0.2">
      <c r="A16" s="44"/>
    </row>
    <row r="17" spans="1:14" x14ac:dyDescent="0.2">
      <c r="A17" s="44"/>
    </row>
    <row r="18" spans="1:14" ht="15.75" thickBot="1" x14ac:dyDescent="0.25">
      <c r="A18" s="44"/>
    </row>
    <row r="19" spans="1:14" ht="29.25" customHeight="1" thickBot="1" x14ac:dyDescent="0.25">
      <c r="A19" s="45"/>
      <c r="B19" s="20" t="s">
        <v>3</v>
      </c>
      <c r="C19" s="13" t="s">
        <v>16</v>
      </c>
      <c r="D19" s="23"/>
      <c r="E19" s="23"/>
      <c r="F19" s="24"/>
      <c r="G19" s="13" t="s">
        <v>5</v>
      </c>
      <c r="H19" s="23"/>
      <c r="I19" s="23"/>
      <c r="J19" s="23"/>
      <c r="K19" s="13" t="s">
        <v>17</v>
      </c>
      <c r="L19" s="14"/>
      <c r="M19" s="13" t="s">
        <v>7</v>
      </c>
      <c r="N19" s="14"/>
    </row>
    <row r="20" spans="1:14" ht="15.75" thickBot="1" x14ac:dyDescent="0.25">
      <c r="A20" s="44"/>
      <c r="B20" s="21"/>
      <c r="C20" s="26">
        <v>2021</v>
      </c>
      <c r="D20" s="24"/>
      <c r="E20" s="27">
        <v>2022</v>
      </c>
      <c r="F20" s="24"/>
      <c r="G20" s="26">
        <v>2021</v>
      </c>
      <c r="H20" s="24"/>
      <c r="I20" s="27">
        <v>2022</v>
      </c>
      <c r="J20" s="24"/>
      <c r="K20" s="25"/>
      <c r="L20" s="15"/>
      <c r="M20" s="25"/>
      <c r="N20" s="15"/>
    </row>
    <row r="21" spans="1:14" ht="15.75" thickBot="1" x14ac:dyDescent="0.25">
      <c r="A21" s="45"/>
      <c r="B21" s="22"/>
      <c r="C21" s="28" t="s">
        <v>8</v>
      </c>
      <c r="D21" s="28" t="s">
        <v>9</v>
      </c>
      <c r="E21" s="28" t="s">
        <v>8</v>
      </c>
      <c r="F21" s="28" t="s">
        <v>9</v>
      </c>
      <c r="G21" s="28" t="s">
        <v>8</v>
      </c>
      <c r="H21" s="28" t="s">
        <v>9</v>
      </c>
      <c r="I21" s="28" t="s">
        <v>8</v>
      </c>
      <c r="J21" s="28" t="s">
        <v>9</v>
      </c>
      <c r="K21" s="28" t="s">
        <v>8</v>
      </c>
      <c r="L21" s="28" t="s">
        <v>9</v>
      </c>
      <c r="M21" s="28" t="s">
        <v>8</v>
      </c>
      <c r="N21" s="28" t="s">
        <v>9</v>
      </c>
    </row>
    <row r="22" spans="1:14" ht="15.75" thickBot="1" x14ac:dyDescent="0.25">
      <c r="A22" s="45"/>
      <c r="B22" s="29" t="s">
        <v>10</v>
      </c>
      <c r="C22" s="30">
        <f>SUM(C23:C73)</f>
        <v>120</v>
      </c>
      <c r="D22" s="30">
        <f>SUM(D23:D73)</f>
        <v>144</v>
      </c>
      <c r="E22" s="30">
        <f>SUM(E23:E73)</f>
        <v>210</v>
      </c>
      <c r="F22" s="30">
        <f>SUM(F23:F73)</f>
        <v>119</v>
      </c>
      <c r="G22" s="31">
        <f t="shared" ref="G22:G53" si="3">+IF(C22=0,"",C22/C$22)</f>
        <v>1</v>
      </c>
      <c r="H22" s="31">
        <f t="shared" ref="H22:H53" si="4">+IF(D22=0,"",D22/D$22)</f>
        <v>1</v>
      </c>
      <c r="I22" s="31">
        <f t="shared" ref="I22:I53" si="5">+IF(E22=0,"",E22/E$22)</f>
        <v>1</v>
      </c>
      <c r="J22" s="31">
        <f t="shared" ref="J22:J53" si="6">+IF(F22=0,"",F22/F$22)</f>
        <v>1</v>
      </c>
      <c r="K22" s="31">
        <f>+IF(AND(C22=0,E22=0),"",IF(C22=0,1,IF(E22=0,-1,(E22-C22)/C22)))</f>
        <v>0.75</v>
      </c>
      <c r="L22" s="31">
        <f>+IF(AND(D22=0,F22=0),"",IF(D22=0,1,IF(F22=0,-1,(F22-D22)/D22)))</f>
        <v>-0.1736111111111111</v>
      </c>
      <c r="M22" s="31">
        <f t="shared" ref="M22:M53" si="7">+IF(OR(AND(G22=""),(K22="")),"",G22*K22)</f>
        <v>0.75</v>
      </c>
      <c r="N22" s="31">
        <f t="shared" ref="N22:N53" si="8">+IF(OR(AND(H22=""),(L22="")),"",H22*L22)</f>
        <v>-0.1736111111111111</v>
      </c>
    </row>
    <row r="23" spans="1:14" x14ac:dyDescent="0.2">
      <c r="A23" s="45"/>
      <c r="B23" s="34" t="s">
        <v>18</v>
      </c>
      <c r="C23" s="40">
        <v>0</v>
      </c>
      <c r="D23" s="37">
        <v>0</v>
      </c>
      <c r="E23" s="37">
        <v>0</v>
      </c>
      <c r="F23" s="37">
        <v>0</v>
      </c>
      <c r="G23" s="38" t="str">
        <f t="shared" si="3"/>
        <v/>
      </c>
      <c r="H23" s="38" t="str">
        <f t="shared" si="4"/>
        <v/>
      </c>
      <c r="I23" s="38" t="str">
        <f t="shared" si="5"/>
        <v/>
      </c>
      <c r="J23" s="38" t="str">
        <f t="shared" si="6"/>
        <v/>
      </c>
      <c r="K23" s="38" t="str">
        <f t="shared" ref="K23:K54" si="9">+IF(AND(C23=0,E23=0)," ",IF(C23=0,1,IF(E23=0,-1,(E23-C23)/C23)))</f>
        <v xml:space="preserve"> </v>
      </c>
      <c r="L23" s="38" t="str">
        <f t="shared" ref="L23:L54" si="10">+IF(AND(D23=0,F23=0)," ",IF(D23=0,1,IF(F23=0,-1,(F23-D23)/D23)))</f>
        <v xml:space="preserve"> </v>
      </c>
      <c r="M23" s="38" t="str">
        <f t="shared" si="7"/>
        <v/>
      </c>
      <c r="N23" s="39" t="str">
        <f t="shared" si="8"/>
        <v/>
      </c>
    </row>
    <row r="24" spans="1:14" x14ac:dyDescent="0.2">
      <c r="A24" s="45"/>
      <c r="B24" s="35" t="s">
        <v>19</v>
      </c>
      <c r="C24" s="32">
        <v>4</v>
      </c>
      <c r="D24" s="7">
        <v>2</v>
      </c>
      <c r="E24" s="7">
        <v>3</v>
      </c>
      <c r="F24" s="7">
        <v>1</v>
      </c>
      <c r="G24" s="8">
        <f t="shared" si="3"/>
        <v>3.3333333333333333E-2</v>
      </c>
      <c r="H24" s="8">
        <f t="shared" si="4"/>
        <v>1.3888888888888888E-2</v>
      </c>
      <c r="I24" s="8">
        <f t="shared" si="5"/>
        <v>1.4285714285714285E-2</v>
      </c>
      <c r="J24" s="8">
        <f t="shared" si="6"/>
        <v>8.4033613445378148E-3</v>
      </c>
      <c r="K24" s="8">
        <f t="shared" si="9"/>
        <v>-0.25</v>
      </c>
      <c r="L24" s="8">
        <f t="shared" si="10"/>
        <v>-0.5</v>
      </c>
      <c r="M24" s="8">
        <f t="shared" si="7"/>
        <v>-8.3333333333333332E-3</v>
      </c>
      <c r="N24" s="16">
        <f t="shared" si="8"/>
        <v>-6.9444444444444441E-3</v>
      </c>
    </row>
    <row r="25" spans="1:14" ht="38.25" x14ac:dyDescent="0.2">
      <c r="A25" s="45"/>
      <c r="B25" s="35" t="s">
        <v>20</v>
      </c>
      <c r="C25" s="32">
        <v>0</v>
      </c>
      <c r="D25" s="7">
        <v>0</v>
      </c>
      <c r="E25" s="7">
        <v>0</v>
      </c>
      <c r="F25" s="7">
        <v>0</v>
      </c>
      <c r="G25" s="8" t="str">
        <f t="shared" si="3"/>
        <v/>
      </c>
      <c r="H25" s="8" t="str">
        <f t="shared" si="4"/>
        <v/>
      </c>
      <c r="I25" s="8" t="str">
        <f t="shared" si="5"/>
        <v/>
      </c>
      <c r="J25" s="8" t="str">
        <f t="shared" si="6"/>
        <v/>
      </c>
      <c r="K25" s="8" t="str">
        <f t="shared" si="9"/>
        <v xml:space="preserve"> </v>
      </c>
      <c r="L25" s="8" t="str">
        <f t="shared" si="10"/>
        <v xml:space="preserve"> </v>
      </c>
      <c r="M25" s="8" t="str">
        <f t="shared" si="7"/>
        <v/>
      </c>
      <c r="N25" s="16" t="str">
        <f t="shared" si="8"/>
        <v/>
      </c>
    </row>
    <row r="26" spans="1:14" ht="38.25" x14ac:dyDescent="0.2">
      <c r="A26" s="45"/>
      <c r="B26" s="35" t="s">
        <v>21</v>
      </c>
      <c r="C26" s="32">
        <v>2</v>
      </c>
      <c r="D26" s="7">
        <v>0</v>
      </c>
      <c r="E26" s="7">
        <v>0</v>
      </c>
      <c r="F26" s="7">
        <v>0</v>
      </c>
      <c r="G26" s="8">
        <f t="shared" si="3"/>
        <v>1.6666666666666666E-2</v>
      </c>
      <c r="H26" s="8" t="str">
        <f t="shared" si="4"/>
        <v/>
      </c>
      <c r="I26" s="8" t="str">
        <f t="shared" si="5"/>
        <v/>
      </c>
      <c r="J26" s="8" t="str">
        <f t="shared" si="6"/>
        <v/>
      </c>
      <c r="K26" s="8">
        <f t="shared" si="9"/>
        <v>-1</v>
      </c>
      <c r="L26" s="8" t="str">
        <f t="shared" si="10"/>
        <v xml:space="preserve"> </v>
      </c>
      <c r="M26" s="8">
        <f t="shared" si="7"/>
        <v>-1.6666666666666666E-2</v>
      </c>
      <c r="N26" s="16" t="str">
        <f t="shared" si="8"/>
        <v/>
      </c>
    </row>
    <row r="27" spans="1:14" ht="25.5" x14ac:dyDescent="0.2">
      <c r="A27" s="45"/>
      <c r="B27" s="35" t="s">
        <v>22</v>
      </c>
      <c r="C27" s="32">
        <v>2</v>
      </c>
      <c r="D27" s="7">
        <v>0</v>
      </c>
      <c r="E27" s="7">
        <v>0</v>
      </c>
      <c r="F27" s="7">
        <v>0</v>
      </c>
      <c r="G27" s="8">
        <f t="shared" si="3"/>
        <v>1.6666666666666666E-2</v>
      </c>
      <c r="H27" s="8" t="str">
        <f t="shared" si="4"/>
        <v/>
      </c>
      <c r="I27" s="8" t="str">
        <f t="shared" si="5"/>
        <v/>
      </c>
      <c r="J27" s="8" t="str">
        <f t="shared" si="6"/>
        <v/>
      </c>
      <c r="K27" s="8">
        <f t="shared" si="9"/>
        <v>-1</v>
      </c>
      <c r="L27" s="8" t="str">
        <f t="shared" si="10"/>
        <v xml:space="preserve"> </v>
      </c>
      <c r="M27" s="8">
        <f t="shared" si="7"/>
        <v>-1.6666666666666666E-2</v>
      </c>
      <c r="N27" s="16" t="str">
        <f t="shared" si="8"/>
        <v/>
      </c>
    </row>
    <row r="28" spans="1:14" ht="25.5" x14ac:dyDescent="0.2">
      <c r="A28" s="45"/>
      <c r="B28" s="35" t="s">
        <v>23</v>
      </c>
      <c r="C28" s="32">
        <v>0</v>
      </c>
      <c r="D28" s="7">
        <v>0</v>
      </c>
      <c r="E28" s="7">
        <v>0</v>
      </c>
      <c r="F28" s="7">
        <v>0</v>
      </c>
      <c r="G28" s="8" t="str">
        <f t="shared" si="3"/>
        <v/>
      </c>
      <c r="H28" s="8" t="str">
        <f t="shared" si="4"/>
        <v/>
      </c>
      <c r="I28" s="8" t="str">
        <f t="shared" si="5"/>
        <v/>
      </c>
      <c r="J28" s="8" t="str">
        <f t="shared" si="6"/>
        <v/>
      </c>
      <c r="K28" s="8" t="str">
        <f t="shared" si="9"/>
        <v xml:space="preserve"> </v>
      </c>
      <c r="L28" s="8" t="str">
        <f t="shared" si="10"/>
        <v xml:space="preserve"> </v>
      </c>
      <c r="M28" s="8" t="str">
        <f t="shared" si="7"/>
        <v/>
      </c>
      <c r="N28" s="16" t="str">
        <f t="shared" si="8"/>
        <v/>
      </c>
    </row>
    <row r="29" spans="1:14" ht="25.5" x14ac:dyDescent="0.2">
      <c r="A29" s="45"/>
      <c r="B29" s="35" t="s">
        <v>24</v>
      </c>
      <c r="C29" s="32">
        <v>1</v>
      </c>
      <c r="D29" s="7">
        <v>4</v>
      </c>
      <c r="E29" s="7">
        <v>1</v>
      </c>
      <c r="F29" s="7">
        <v>0</v>
      </c>
      <c r="G29" s="8">
        <f t="shared" si="3"/>
        <v>8.3333333333333332E-3</v>
      </c>
      <c r="H29" s="8">
        <f t="shared" si="4"/>
        <v>2.7777777777777776E-2</v>
      </c>
      <c r="I29" s="8">
        <f t="shared" si="5"/>
        <v>4.7619047619047623E-3</v>
      </c>
      <c r="J29" s="8" t="str">
        <f t="shared" si="6"/>
        <v/>
      </c>
      <c r="K29" s="8">
        <f t="shared" si="9"/>
        <v>0</v>
      </c>
      <c r="L29" s="8">
        <f t="shared" si="10"/>
        <v>-1</v>
      </c>
      <c r="M29" s="8">
        <f t="shared" si="7"/>
        <v>0</v>
      </c>
      <c r="N29" s="16">
        <f t="shared" si="8"/>
        <v>-2.7777777777777776E-2</v>
      </c>
    </row>
    <row r="30" spans="1:14" x14ac:dyDescent="0.2">
      <c r="A30" s="45"/>
      <c r="B30" s="35" t="s">
        <v>25</v>
      </c>
      <c r="C30" s="32">
        <v>1</v>
      </c>
      <c r="D30" s="7">
        <v>11</v>
      </c>
      <c r="E30" s="7">
        <v>1</v>
      </c>
      <c r="F30" s="7">
        <v>1</v>
      </c>
      <c r="G30" s="8">
        <f t="shared" si="3"/>
        <v>8.3333333333333332E-3</v>
      </c>
      <c r="H30" s="8">
        <f t="shared" si="4"/>
        <v>7.6388888888888895E-2</v>
      </c>
      <c r="I30" s="8">
        <f t="shared" si="5"/>
        <v>4.7619047619047623E-3</v>
      </c>
      <c r="J30" s="8">
        <f t="shared" si="6"/>
        <v>8.4033613445378148E-3</v>
      </c>
      <c r="K30" s="8">
        <f t="shared" si="9"/>
        <v>0</v>
      </c>
      <c r="L30" s="8">
        <f t="shared" si="10"/>
        <v>-0.90909090909090906</v>
      </c>
      <c r="M30" s="8">
        <f t="shared" si="7"/>
        <v>0</v>
      </c>
      <c r="N30" s="16">
        <f t="shared" si="8"/>
        <v>-6.9444444444444448E-2</v>
      </c>
    </row>
    <row r="31" spans="1:14" x14ac:dyDescent="0.2">
      <c r="A31" s="45"/>
      <c r="B31" s="35" t="s">
        <v>26</v>
      </c>
      <c r="C31" s="32">
        <v>1</v>
      </c>
      <c r="D31" s="7">
        <v>1</v>
      </c>
      <c r="E31" s="7">
        <v>0</v>
      </c>
      <c r="F31" s="7">
        <v>1</v>
      </c>
      <c r="G31" s="8">
        <f t="shared" si="3"/>
        <v>8.3333333333333332E-3</v>
      </c>
      <c r="H31" s="8">
        <f t="shared" si="4"/>
        <v>6.9444444444444441E-3</v>
      </c>
      <c r="I31" s="8" t="str">
        <f t="shared" si="5"/>
        <v/>
      </c>
      <c r="J31" s="8">
        <f t="shared" si="6"/>
        <v>8.4033613445378148E-3</v>
      </c>
      <c r="K31" s="8">
        <f t="shared" si="9"/>
        <v>-1</v>
      </c>
      <c r="L31" s="8">
        <f t="shared" si="10"/>
        <v>0</v>
      </c>
      <c r="M31" s="8">
        <f t="shared" si="7"/>
        <v>-8.3333333333333332E-3</v>
      </c>
      <c r="N31" s="16">
        <f t="shared" si="8"/>
        <v>0</v>
      </c>
    </row>
    <row r="32" spans="1:14" x14ac:dyDescent="0.2">
      <c r="A32" s="45"/>
      <c r="B32" s="35" t="s">
        <v>27</v>
      </c>
      <c r="C32" s="32">
        <v>0</v>
      </c>
      <c r="D32" s="7">
        <v>1</v>
      </c>
      <c r="E32" s="7">
        <v>0</v>
      </c>
      <c r="F32" s="7">
        <v>0</v>
      </c>
      <c r="G32" s="8" t="str">
        <f t="shared" si="3"/>
        <v/>
      </c>
      <c r="H32" s="8">
        <f t="shared" si="4"/>
        <v>6.9444444444444441E-3</v>
      </c>
      <c r="I32" s="8" t="str">
        <f t="shared" si="5"/>
        <v/>
      </c>
      <c r="J32" s="8" t="str">
        <f t="shared" si="6"/>
        <v/>
      </c>
      <c r="K32" s="8" t="str">
        <f t="shared" si="9"/>
        <v xml:space="preserve"> </v>
      </c>
      <c r="L32" s="8">
        <f t="shared" si="10"/>
        <v>-1</v>
      </c>
      <c r="M32" s="8" t="str">
        <f t="shared" si="7"/>
        <v/>
      </c>
      <c r="N32" s="16">
        <f t="shared" si="8"/>
        <v>-6.9444444444444441E-3</v>
      </c>
    </row>
    <row r="33" spans="1:14" x14ac:dyDescent="0.2">
      <c r="A33" s="45"/>
      <c r="B33" s="35" t="s">
        <v>28</v>
      </c>
      <c r="C33" s="32">
        <v>7</v>
      </c>
      <c r="D33" s="7">
        <v>8</v>
      </c>
      <c r="E33" s="7">
        <v>7</v>
      </c>
      <c r="F33" s="7">
        <v>6</v>
      </c>
      <c r="G33" s="8">
        <f t="shared" si="3"/>
        <v>5.8333333333333334E-2</v>
      </c>
      <c r="H33" s="8">
        <f t="shared" si="4"/>
        <v>5.5555555555555552E-2</v>
      </c>
      <c r="I33" s="8">
        <f t="shared" si="5"/>
        <v>3.3333333333333333E-2</v>
      </c>
      <c r="J33" s="8">
        <f t="shared" si="6"/>
        <v>5.0420168067226892E-2</v>
      </c>
      <c r="K33" s="8">
        <f t="shared" si="9"/>
        <v>0</v>
      </c>
      <c r="L33" s="8">
        <f t="shared" si="10"/>
        <v>-0.25</v>
      </c>
      <c r="M33" s="8">
        <f t="shared" si="7"/>
        <v>0</v>
      </c>
      <c r="N33" s="16">
        <f t="shared" si="8"/>
        <v>-1.3888888888888888E-2</v>
      </c>
    </row>
    <row r="34" spans="1:14" ht="25.5" x14ac:dyDescent="0.2">
      <c r="A34" s="45"/>
      <c r="B34" s="35" t="s">
        <v>29</v>
      </c>
      <c r="C34" s="32">
        <v>0</v>
      </c>
      <c r="D34" s="7">
        <v>0</v>
      </c>
      <c r="E34" s="7">
        <v>0</v>
      </c>
      <c r="F34" s="7">
        <v>1</v>
      </c>
      <c r="G34" s="8" t="str">
        <f t="shared" si="3"/>
        <v/>
      </c>
      <c r="H34" s="8" t="str">
        <f t="shared" si="4"/>
        <v/>
      </c>
      <c r="I34" s="8" t="str">
        <f t="shared" si="5"/>
        <v/>
      </c>
      <c r="J34" s="8">
        <f t="shared" si="6"/>
        <v>8.4033613445378148E-3</v>
      </c>
      <c r="K34" s="8" t="str">
        <f t="shared" si="9"/>
        <v xml:space="preserve"> </v>
      </c>
      <c r="L34" s="8">
        <f t="shared" si="10"/>
        <v>1</v>
      </c>
      <c r="M34" s="8" t="str">
        <f t="shared" si="7"/>
        <v/>
      </c>
      <c r="N34" s="16" t="str">
        <f t="shared" si="8"/>
        <v/>
      </c>
    </row>
    <row r="35" spans="1:14" x14ac:dyDescent="0.2">
      <c r="A35" s="45"/>
      <c r="B35" s="35" t="s">
        <v>30</v>
      </c>
      <c r="C35" s="32">
        <v>1</v>
      </c>
      <c r="D35" s="7">
        <v>1</v>
      </c>
      <c r="E35" s="7">
        <v>0</v>
      </c>
      <c r="F35" s="7">
        <v>0</v>
      </c>
      <c r="G35" s="8">
        <f t="shared" si="3"/>
        <v>8.3333333333333332E-3</v>
      </c>
      <c r="H35" s="8">
        <f t="shared" si="4"/>
        <v>6.9444444444444441E-3</v>
      </c>
      <c r="I35" s="8" t="str">
        <f t="shared" si="5"/>
        <v/>
      </c>
      <c r="J35" s="8" t="str">
        <f t="shared" si="6"/>
        <v/>
      </c>
      <c r="K35" s="8">
        <f t="shared" si="9"/>
        <v>-1</v>
      </c>
      <c r="L35" s="8">
        <f t="shared" si="10"/>
        <v>-1</v>
      </c>
      <c r="M35" s="8">
        <f t="shared" si="7"/>
        <v>-8.3333333333333332E-3</v>
      </c>
      <c r="N35" s="16">
        <f t="shared" si="8"/>
        <v>-6.9444444444444441E-3</v>
      </c>
    </row>
    <row r="36" spans="1:14" x14ac:dyDescent="0.2">
      <c r="A36" s="45"/>
      <c r="B36" s="35" t="s">
        <v>31</v>
      </c>
      <c r="C36" s="32">
        <v>0</v>
      </c>
      <c r="D36" s="7">
        <v>0</v>
      </c>
      <c r="E36" s="7">
        <v>0</v>
      </c>
      <c r="F36" s="7">
        <v>1</v>
      </c>
      <c r="G36" s="8" t="str">
        <f t="shared" si="3"/>
        <v/>
      </c>
      <c r="H36" s="8" t="str">
        <f t="shared" si="4"/>
        <v/>
      </c>
      <c r="I36" s="8" t="str">
        <f t="shared" si="5"/>
        <v/>
      </c>
      <c r="J36" s="8">
        <f t="shared" si="6"/>
        <v>8.4033613445378148E-3</v>
      </c>
      <c r="K36" s="8" t="str">
        <f t="shared" si="9"/>
        <v xml:space="preserve"> </v>
      </c>
      <c r="L36" s="8">
        <f t="shared" si="10"/>
        <v>1</v>
      </c>
      <c r="M36" s="8" t="str">
        <f t="shared" si="7"/>
        <v/>
      </c>
      <c r="N36" s="16" t="str">
        <f t="shared" si="8"/>
        <v/>
      </c>
    </row>
    <row r="37" spans="1:14" x14ac:dyDescent="0.2">
      <c r="A37" s="45"/>
      <c r="B37" s="35" t="s">
        <v>32</v>
      </c>
      <c r="C37" s="32">
        <v>0</v>
      </c>
      <c r="D37" s="7">
        <v>0</v>
      </c>
      <c r="E37" s="7">
        <v>0</v>
      </c>
      <c r="F37" s="7">
        <v>0</v>
      </c>
      <c r="G37" s="8" t="str">
        <f t="shared" si="3"/>
        <v/>
      </c>
      <c r="H37" s="8" t="str">
        <f t="shared" si="4"/>
        <v/>
      </c>
      <c r="I37" s="8" t="str">
        <f t="shared" si="5"/>
        <v/>
      </c>
      <c r="J37" s="8" t="str">
        <f t="shared" si="6"/>
        <v/>
      </c>
      <c r="K37" s="8" t="str">
        <f t="shared" si="9"/>
        <v xml:space="preserve"> </v>
      </c>
      <c r="L37" s="8" t="str">
        <f t="shared" si="10"/>
        <v xml:space="preserve"> </v>
      </c>
      <c r="M37" s="8" t="str">
        <f t="shared" si="7"/>
        <v/>
      </c>
      <c r="N37" s="16" t="str">
        <f t="shared" si="8"/>
        <v/>
      </c>
    </row>
    <row r="38" spans="1:14" x14ac:dyDescent="0.2">
      <c r="A38" s="45"/>
      <c r="B38" s="35" t="s">
        <v>33</v>
      </c>
      <c r="C38" s="32">
        <v>0</v>
      </c>
      <c r="D38" s="7">
        <v>0</v>
      </c>
      <c r="E38" s="7">
        <v>0</v>
      </c>
      <c r="F38" s="7">
        <v>0</v>
      </c>
      <c r="G38" s="8" t="str">
        <f t="shared" si="3"/>
        <v/>
      </c>
      <c r="H38" s="8" t="str">
        <f t="shared" si="4"/>
        <v/>
      </c>
      <c r="I38" s="8" t="str">
        <f t="shared" si="5"/>
        <v/>
      </c>
      <c r="J38" s="8" t="str">
        <f t="shared" si="6"/>
        <v/>
      </c>
      <c r="K38" s="8" t="str">
        <f t="shared" si="9"/>
        <v xml:space="preserve"> </v>
      </c>
      <c r="L38" s="8" t="str">
        <f t="shared" si="10"/>
        <v xml:space="preserve"> </v>
      </c>
      <c r="M38" s="8" t="str">
        <f t="shared" si="7"/>
        <v/>
      </c>
      <c r="N38" s="16" t="str">
        <f t="shared" si="8"/>
        <v/>
      </c>
    </row>
    <row r="39" spans="1:14" x14ac:dyDescent="0.2">
      <c r="A39" s="45"/>
      <c r="B39" s="35" t="s">
        <v>34</v>
      </c>
      <c r="C39" s="32">
        <v>0</v>
      </c>
      <c r="D39" s="7">
        <v>1</v>
      </c>
      <c r="E39" s="7">
        <v>2</v>
      </c>
      <c r="F39" s="7">
        <v>0</v>
      </c>
      <c r="G39" s="8" t="str">
        <f t="shared" si="3"/>
        <v/>
      </c>
      <c r="H39" s="8">
        <f t="shared" si="4"/>
        <v>6.9444444444444441E-3</v>
      </c>
      <c r="I39" s="8">
        <f t="shared" si="5"/>
        <v>9.5238095238095247E-3</v>
      </c>
      <c r="J39" s="8" t="str">
        <f t="shared" si="6"/>
        <v/>
      </c>
      <c r="K39" s="8">
        <f t="shared" si="9"/>
        <v>1</v>
      </c>
      <c r="L39" s="8">
        <f t="shared" si="10"/>
        <v>-1</v>
      </c>
      <c r="M39" s="8" t="str">
        <f t="shared" si="7"/>
        <v/>
      </c>
      <c r="N39" s="16">
        <f t="shared" si="8"/>
        <v>-6.9444444444444441E-3</v>
      </c>
    </row>
    <row r="40" spans="1:14" ht="25.5" x14ac:dyDescent="0.2">
      <c r="A40" s="45"/>
      <c r="B40" s="35" t="s">
        <v>35</v>
      </c>
      <c r="C40" s="32">
        <v>1</v>
      </c>
      <c r="D40" s="7">
        <v>0</v>
      </c>
      <c r="E40" s="7">
        <v>0</v>
      </c>
      <c r="F40" s="7">
        <v>0</v>
      </c>
      <c r="G40" s="8">
        <f t="shared" si="3"/>
        <v>8.3333333333333332E-3</v>
      </c>
      <c r="H40" s="8" t="str">
        <f t="shared" si="4"/>
        <v/>
      </c>
      <c r="I40" s="8" t="str">
        <f t="shared" si="5"/>
        <v/>
      </c>
      <c r="J40" s="8" t="str">
        <f t="shared" si="6"/>
        <v/>
      </c>
      <c r="K40" s="8">
        <f t="shared" si="9"/>
        <v>-1</v>
      </c>
      <c r="L40" s="8" t="str">
        <f t="shared" si="10"/>
        <v xml:space="preserve"> </v>
      </c>
      <c r="M40" s="8">
        <f t="shared" si="7"/>
        <v>-8.3333333333333332E-3</v>
      </c>
      <c r="N40" s="16" t="str">
        <f t="shared" si="8"/>
        <v/>
      </c>
    </row>
    <row r="41" spans="1:14" ht="25.5" x14ac:dyDescent="0.2">
      <c r="A41" s="45"/>
      <c r="B41" s="35" t="s">
        <v>36</v>
      </c>
      <c r="C41" s="32">
        <v>0</v>
      </c>
      <c r="D41" s="7">
        <v>4</v>
      </c>
      <c r="E41" s="7">
        <v>0</v>
      </c>
      <c r="F41" s="7">
        <v>3</v>
      </c>
      <c r="G41" s="8" t="str">
        <f t="shared" si="3"/>
        <v/>
      </c>
      <c r="H41" s="8">
        <f t="shared" si="4"/>
        <v>2.7777777777777776E-2</v>
      </c>
      <c r="I41" s="8" t="str">
        <f t="shared" si="5"/>
        <v/>
      </c>
      <c r="J41" s="8">
        <f t="shared" si="6"/>
        <v>2.5210084033613446E-2</v>
      </c>
      <c r="K41" s="8" t="str">
        <f t="shared" si="9"/>
        <v xml:space="preserve"> </v>
      </c>
      <c r="L41" s="8">
        <f t="shared" si="10"/>
        <v>-0.25</v>
      </c>
      <c r="M41" s="8" t="str">
        <f t="shared" si="7"/>
        <v/>
      </c>
      <c r="N41" s="16">
        <f t="shared" si="8"/>
        <v>-6.9444444444444441E-3</v>
      </c>
    </row>
    <row r="42" spans="1:14" x14ac:dyDescent="0.2">
      <c r="A42" s="45"/>
      <c r="B42" s="35" t="s">
        <v>37</v>
      </c>
      <c r="C42" s="32">
        <v>2</v>
      </c>
      <c r="D42" s="7">
        <v>0</v>
      </c>
      <c r="E42" s="7">
        <v>0</v>
      </c>
      <c r="F42" s="7">
        <v>1</v>
      </c>
      <c r="G42" s="8">
        <f t="shared" si="3"/>
        <v>1.6666666666666666E-2</v>
      </c>
      <c r="H42" s="8" t="str">
        <f t="shared" si="4"/>
        <v/>
      </c>
      <c r="I42" s="8" t="str">
        <f t="shared" si="5"/>
        <v/>
      </c>
      <c r="J42" s="8">
        <f t="shared" si="6"/>
        <v>8.4033613445378148E-3</v>
      </c>
      <c r="K42" s="8">
        <f t="shared" si="9"/>
        <v>-1</v>
      </c>
      <c r="L42" s="8">
        <f t="shared" si="10"/>
        <v>1</v>
      </c>
      <c r="M42" s="8">
        <f t="shared" si="7"/>
        <v>-1.6666666666666666E-2</v>
      </c>
      <c r="N42" s="16" t="str">
        <f t="shared" si="8"/>
        <v/>
      </c>
    </row>
    <row r="43" spans="1:14" ht="26.25" customHeight="1" x14ac:dyDescent="0.2">
      <c r="A43" s="45"/>
      <c r="B43" s="35" t="s">
        <v>38</v>
      </c>
      <c r="C43" s="32">
        <v>0</v>
      </c>
      <c r="D43" s="7">
        <v>0</v>
      </c>
      <c r="E43" s="7">
        <v>0</v>
      </c>
      <c r="F43" s="7">
        <v>0</v>
      </c>
      <c r="G43" s="8" t="str">
        <f t="shared" si="3"/>
        <v/>
      </c>
      <c r="H43" s="8" t="str">
        <f t="shared" si="4"/>
        <v/>
      </c>
      <c r="I43" s="8" t="str">
        <f t="shared" si="5"/>
        <v/>
      </c>
      <c r="J43" s="8" t="str">
        <f t="shared" si="6"/>
        <v/>
      </c>
      <c r="K43" s="8" t="str">
        <f t="shared" si="9"/>
        <v xml:space="preserve"> </v>
      </c>
      <c r="L43" s="8" t="str">
        <f t="shared" si="10"/>
        <v xml:space="preserve"> </v>
      </c>
      <c r="M43" s="8" t="str">
        <f t="shared" si="7"/>
        <v/>
      </c>
      <c r="N43" s="16" t="str">
        <f t="shared" si="8"/>
        <v/>
      </c>
    </row>
    <row r="44" spans="1:14" ht="25.5" x14ac:dyDescent="0.2">
      <c r="A44" s="45"/>
      <c r="B44" s="35" t="s">
        <v>39</v>
      </c>
      <c r="C44" s="32">
        <v>0</v>
      </c>
      <c r="D44" s="7">
        <v>0</v>
      </c>
      <c r="E44" s="7">
        <v>0</v>
      </c>
      <c r="F44" s="7">
        <v>0</v>
      </c>
      <c r="G44" s="8" t="str">
        <f t="shared" si="3"/>
        <v/>
      </c>
      <c r="H44" s="8" t="str">
        <f t="shared" si="4"/>
        <v/>
      </c>
      <c r="I44" s="8" t="str">
        <f t="shared" si="5"/>
        <v/>
      </c>
      <c r="J44" s="8" t="str">
        <f t="shared" si="6"/>
        <v/>
      </c>
      <c r="K44" s="8" t="str">
        <f t="shared" si="9"/>
        <v xml:space="preserve"> </v>
      </c>
      <c r="L44" s="8" t="str">
        <f t="shared" si="10"/>
        <v xml:space="preserve"> </v>
      </c>
      <c r="M44" s="8" t="str">
        <f t="shared" si="7"/>
        <v/>
      </c>
      <c r="N44" s="16" t="str">
        <f t="shared" si="8"/>
        <v/>
      </c>
    </row>
    <row r="45" spans="1:14" x14ac:dyDescent="0.2">
      <c r="A45" s="45"/>
      <c r="B45" s="35" t="s">
        <v>40</v>
      </c>
      <c r="C45" s="32">
        <v>0</v>
      </c>
      <c r="D45" s="7">
        <v>0</v>
      </c>
      <c r="E45" s="7">
        <v>0</v>
      </c>
      <c r="F45" s="7">
        <v>0</v>
      </c>
      <c r="G45" s="8" t="str">
        <f t="shared" si="3"/>
        <v/>
      </c>
      <c r="H45" s="8" t="str">
        <f t="shared" si="4"/>
        <v/>
      </c>
      <c r="I45" s="8" t="str">
        <f t="shared" si="5"/>
        <v/>
      </c>
      <c r="J45" s="8" t="str">
        <f t="shared" si="6"/>
        <v/>
      </c>
      <c r="K45" s="8" t="str">
        <f t="shared" si="9"/>
        <v xml:space="preserve"> </v>
      </c>
      <c r="L45" s="8" t="str">
        <f t="shared" si="10"/>
        <v xml:space="preserve"> </v>
      </c>
      <c r="M45" s="8" t="str">
        <f t="shared" si="7"/>
        <v/>
      </c>
      <c r="N45" s="16" t="str">
        <f t="shared" si="8"/>
        <v/>
      </c>
    </row>
    <row r="46" spans="1:14" x14ac:dyDescent="0.2">
      <c r="A46" s="45"/>
      <c r="B46" s="35" t="s">
        <v>41</v>
      </c>
      <c r="C46" s="32">
        <v>0</v>
      </c>
      <c r="D46" s="7">
        <v>0</v>
      </c>
      <c r="E46" s="7">
        <v>0</v>
      </c>
      <c r="F46" s="7">
        <v>0</v>
      </c>
      <c r="G46" s="8" t="str">
        <f t="shared" si="3"/>
        <v/>
      </c>
      <c r="H46" s="8" t="str">
        <f t="shared" si="4"/>
        <v/>
      </c>
      <c r="I46" s="8" t="str">
        <f t="shared" si="5"/>
        <v/>
      </c>
      <c r="J46" s="8" t="str">
        <f t="shared" si="6"/>
        <v/>
      </c>
      <c r="K46" s="8" t="str">
        <f t="shared" si="9"/>
        <v xml:space="preserve"> </v>
      </c>
      <c r="L46" s="8" t="str">
        <f t="shared" si="10"/>
        <v xml:space="preserve"> </v>
      </c>
      <c r="M46" s="8" t="str">
        <f t="shared" si="7"/>
        <v/>
      </c>
      <c r="N46" s="16" t="str">
        <f t="shared" si="8"/>
        <v/>
      </c>
    </row>
    <row r="47" spans="1:14" ht="25.5" x14ac:dyDescent="0.2">
      <c r="A47" s="45"/>
      <c r="B47" s="35" t="s">
        <v>42</v>
      </c>
      <c r="C47" s="32">
        <v>0</v>
      </c>
      <c r="D47" s="7">
        <v>1</v>
      </c>
      <c r="E47" s="7">
        <v>0</v>
      </c>
      <c r="F47" s="7">
        <v>1</v>
      </c>
      <c r="G47" s="8" t="str">
        <f t="shared" si="3"/>
        <v/>
      </c>
      <c r="H47" s="8">
        <f t="shared" si="4"/>
        <v>6.9444444444444441E-3</v>
      </c>
      <c r="I47" s="8" t="str">
        <f t="shared" si="5"/>
        <v/>
      </c>
      <c r="J47" s="8">
        <f t="shared" si="6"/>
        <v>8.4033613445378148E-3</v>
      </c>
      <c r="K47" s="8" t="str">
        <f t="shared" si="9"/>
        <v xml:space="preserve"> </v>
      </c>
      <c r="L47" s="8">
        <f t="shared" si="10"/>
        <v>0</v>
      </c>
      <c r="M47" s="8" t="str">
        <f t="shared" si="7"/>
        <v/>
      </c>
      <c r="N47" s="16">
        <f t="shared" si="8"/>
        <v>0</v>
      </c>
    </row>
    <row r="48" spans="1:14" ht="25.5" x14ac:dyDescent="0.2">
      <c r="A48" s="45"/>
      <c r="B48" s="35" t="s">
        <v>43</v>
      </c>
      <c r="C48" s="32">
        <v>0</v>
      </c>
      <c r="D48" s="7">
        <v>1</v>
      </c>
      <c r="E48" s="7">
        <v>1</v>
      </c>
      <c r="F48" s="7">
        <v>1</v>
      </c>
      <c r="G48" s="8" t="str">
        <f t="shared" si="3"/>
        <v/>
      </c>
      <c r="H48" s="8">
        <f t="shared" si="4"/>
        <v>6.9444444444444441E-3</v>
      </c>
      <c r="I48" s="8">
        <f t="shared" si="5"/>
        <v>4.7619047619047623E-3</v>
      </c>
      <c r="J48" s="8">
        <f t="shared" si="6"/>
        <v>8.4033613445378148E-3</v>
      </c>
      <c r="K48" s="8">
        <f t="shared" si="9"/>
        <v>1</v>
      </c>
      <c r="L48" s="8">
        <f t="shared" si="10"/>
        <v>0</v>
      </c>
      <c r="M48" s="8" t="str">
        <f t="shared" si="7"/>
        <v/>
      </c>
      <c r="N48" s="16">
        <f t="shared" si="8"/>
        <v>0</v>
      </c>
    </row>
    <row r="49" spans="1:14" ht="25.5" x14ac:dyDescent="0.2">
      <c r="A49" s="45"/>
      <c r="B49" s="35" t="s">
        <v>44</v>
      </c>
      <c r="C49" s="32">
        <v>0</v>
      </c>
      <c r="D49" s="7">
        <v>0</v>
      </c>
      <c r="E49" s="7">
        <v>0</v>
      </c>
      <c r="F49" s="7">
        <v>0</v>
      </c>
      <c r="G49" s="8" t="str">
        <f t="shared" si="3"/>
        <v/>
      </c>
      <c r="H49" s="8" t="str">
        <f t="shared" si="4"/>
        <v/>
      </c>
      <c r="I49" s="8" t="str">
        <f t="shared" si="5"/>
        <v/>
      </c>
      <c r="J49" s="8" t="str">
        <f t="shared" si="6"/>
        <v/>
      </c>
      <c r="K49" s="8" t="str">
        <f t="shared" si="9"/>
        <v xml:space="preserve"> </v>
      </c>
      <c r="L49" s="8" t="str">
        <f t="shared" si="10"/>
        <v xml:space="preserve"> </v>
      </c>
      <c r="M49" s="8" t="str">
        <f t="shared" si="7"/>
        <v/>
      </c>
      <c r="N49" s="16" t="str">
        <f t="shared" si="8"/>
        <v/>
      </c>
    </row>
    <row r="50" spans="1:14" x14ac:dyDescent="0.2">
      <c r="A50" s="45"/>
      <c r="B50" s="35" t="s">
        <v>45</v>
      </c>
      <c r="C50" s="32">
        <v>0</v>
      </c>
      <c r="D50" s="7">
        <v>0</v>
      </c>
      <c r="E50" s="7">
        <v>0</v>
      </c>
      <c r="F50" s="7">
        <v>1</v>
      </c>
      <c r="G50" s="8" t="str">
        <f t="shared" si="3"/>
        <v/>
      </c>
      <c r="H50" s="8" t="str">
        <f t="shared" si="4"/>
        <v/>
      </c>
      <c r="I50" s="8" t="str">
        <f t="shared" si="5"/>
        <v/>
      </c>
      <c r="J50" s="8">
        <f t="shared" si="6"/>
        <v>8.4033613445378148E-3</v>
      </c>
      <c r="K50" s="8" t="str">
        <f t="shared" si="9"/>
        <v xml:space="preserve"> </v>
      </c>
      <c r="L50" s="8">
        <f t="shared" si="10"/>
        <v>1</v>
      </c>
      <c r="M50" s="8" t="str">
        <f t="shared" si="7"/>
        <v/>
      </c>
      <c r="N50" s="16" t="str">
        <f t="shared" si="8"/>
        <v/>
      </c>
    </row>
    <row r="51" spans="1:14" ht="25.5" x14ac:dyDescent="0.2">
      <c r="A51" s="45"/>
      <c r="B51" s="35" t="s">
        <v>46</v>
      </c>
      <c r="C51" s="32">
        <v>0</v>
      </c>
      <c r="D51" s="7">
        <v>1</v>
      </c>
      <c r="E51" s="7">
        <v>0</v>
      </c>
      <c r="F51" s="7">
        <v>1</v>
      </c>
      <c r="G51" s="8" t="str">
        <f t="shared" si="3"/>
        <v/>
      </c>
      <c r="H51" s="8">
        <f t="shared" si="4"/>
        <v>6.9444444444444441E-3</v>
      </c>
      <c r="I51" s="8" t="str">
        <f t="shared" si="5"/>
        <v/>
      </c>
      <c r="J51" s="8">
        <f t="shared" si="6"/>
        <v>8.4033613445378148E-3</v>
      </c>
      <c r="K51" s="8" t="str">
        <f t="shared" si="9"/>
        <v xml:space="preserve"> </v>
      </c>
      <c r="L51" s="8">
        <f t="shared" si="10"/>
        <v>0</v>
      </c>
      <c r="M51" s="8" t="str">
        <f t="shared" si="7"/>
        <v/>
      </c>
      <c r="N51" s="16">
        <f t="shared" si="8"/>
        <v>0</v>
      </c>
    </row>
    <row r="52" spans="1:14" ht="25.5" x14ac:dyDescent="0.2">
      <c r="A52" s="45"/>
      <c r="B52" s="35" t="s">
        <v>47</v>
      </c>
      <c r="C52" s="32">
        <v>3</v>
      </c>
      <c r="D52" s="7">
        <v>5</v>
      </c>
      <c r="E52" s="7">
        <v>0</v>
      </c>
      <c r="F52" s="7">
        <v>1</v>
      </c>
      <c r="G52" s="8">
        <f t="shared" si="3"/>
        <v>2.5000000000000001E-2</v>
      </c>
      <c r="H52" s="8">
        <f t="shared" si="4"/>
        <v>3.4722222222222224E-2</v>
      </c>
      <c r="I52" s="8" t="str">
        <f t="shared" si="5"/>
        <v/>
      </c>
      <c r="J52" s="8">
        <f t="shared" si="6"/>
        <v>8.4033613445378148E-3</v>
      </c>
      <c r="K52" s="8">
        <f t="shared" si="9"/>
        <v>-1</v>
      </c>
      <c r="L52" s="8">
        <f t="shared" si="10"/>
        <v>-0.8</v>
      </c>
      <c r="M52" s="8">
        <f t="shared" si="7"/>
        <v>-2.5000000000000001E-2</v>
      </c>
      <c r="N52" s="16">
        <f t="shared" si="8"/>
        <v>-2.777777777777778E-2</v>
      </c>
    </row>
    <row r="53" spans="1:14" x14ac:dyDescent="0.2">
      <c r="A53" s="45"/>
      <c r="B53" s="35" t="s">
        <v>48</v>
      </c>
      <c r="C53" s="32">
        <v>5</v>
      </c>
      <c r="D53" s="7">
        <v>5</v>
      </c>
      <c r="E53" s="7">
        <v>7</v>
      </c>
      <c r="F53" s="7">
        <v>5</v>
      </c>
      <c r="G53" s="8">
        <f t="shared" si="3"/>
        <v>4.1666666666666664E-2</v>
      </c>
      <c r="H53" s="8">
        <f t="shared" si="4"/>
        <v>3.4722222222222224E-2</v>
      </c>
      <c r="I53" s="8">
        <f t="shared" si="5"/>
        <v>3.3333333333333333E-2</v>
      </c>
      <c r="J53" s="8">
        <f t="shared" si="6"/>
        <v>4.2016806722689079E-2</v>
      </c>
      <c r="K53" s="8">
        <f t="shared" si="9"/>
        <v>0.4</v>
      </c>
      <c r="L53" s="8">
        <f t="shared" si="10"/>
        <v>0</v>
      </c>
      <c r="M53" s="8">
        <f t="shared" si="7"/>
        <v>1.6666666666666666E-2</v>
      </c>
      <c r="N53" s="16">
        <f t="shared" si="8"/>
        <v>0</v>
      </c>
    </row>
    <row r="54" spans="1:14" x14ac:dyDescent="0.2">
      <c r="A54" s="45"/>
      <c r="B54" s="35" t="s">
        <v>49</v>
      </c>
      <c r="C54" s="32">
        <v>2</v>
      </c>
      <c r="D54" s="7">
        <v>3</v>
      </c>
      <c r="E54" s="7">
        <v>7</v>
      </c>
      <c r="F54" s="7">
        <v>9</v>
      </c>
      <c r="G54" s="8">
        <f t="shared" ref="G54:G73" si="11">+IF(C54=0,"",C54/C$22)</f>
        <v>1.6666666666666666E-2</v>
      </c>
      <c r="H54" s="8">
        <f t="shared" ref="H54:H73" si="12">+IF(D54=0,"",D54/D$22)</f>
        <v>2.0833333333333332E-2</v>
      </c>
      <c r="I54" s="8">
        <f t="shared" ref="I54:I73" si="13">+IF(E54=0,"",E54/E$22)</f>
        <v>3.3333333333333333E-2</v>
      </c>
      <c r="J54" s="8">
        <f t="shared" ref="J54:J73" si="14">+IF(F54=0,"",F54/F$22)</f>
        <v>7.5630252100840331E-2</v>
      </c>
      <c r="K54" s="8">
        <f t="shared" si="9"/>
        <v>2.5</v>
      </c>
      <c r="L54" s="8">
        <f t="shared" si="10"/>
        <v>2</v>
      </c>
      <c r="M54" s="8">
        <f t="shared" ref="M54:M73" si="15">+IF(OR(AND(G54=""),(K54="")),"",G54*K54)</f>
        <v>4.1666666666666664E-2</v>
      </c>
      <c r="N54" s="16">
        <f t="shared" ref="N54:N73" si="16">+IF(OR(AND(H54=""),(L54="")),"",H54*L54)</f>
        <v>4.1666666666666664E-2</v>
      </c>
    </row>
    <row r="55" spans="1:14" x14ac:dyDescent="0.2">
      <c r="A55" s="45"/>
      <c r="B55" s="35" t="s">
        <v>50</v>
      </c>
      <c r="C55" s="32">
        <v>0</v>
      </c>
      <c r="D55" s="7">
        <v>0</v>
      </c>
      <c r="E55" s="7">
        <v>0</v>
      </c>
      <c r="F55" s="7">
        <v>0</v>
      </c>
      <c r="G55" s="8" t="str">
        <f t="shared" si="11"/>
        <v/>
      </c>
      <c r="H55" s="8" t="str">
        <f t="shared" si="12"/>
        <v/>
      </c>
      <c r="I55" s="8" t="str">
        <f t="shared" si="13"/>
        <v/>
      </c>
      <c r="J55" s="8" t="str">
        <f t="shared" si="14"/>
        <v/>
      </c>
      <c r="K55" s="8" t="str">
        <f t="shared" ref="K55:K73" si="17">+IF(AND(C55=0,E55=0)," ",IF(C55=0,1,IF(E55=0,-1,(E55-C55)/C55)))</f>
        <v xml:space="preserve"> </v>
      </c>
      <c r="L55" s="8" t="str">
        <f t="shared" ref="L55:L73" si="18">+IF(AND(D55=0,F55=0)," ",IF(D55=0,1,IF(F55=0,-1,(F55-D55)/D55)))</f>
        <v xml:space="preserve"> </v>
      </c>
      <c r="M55" s="8" t="str">
        <f t="shared" si="15"/>
        <v/>
      </c>
      <c r="N55" s="16" t="str">
        <f t="shared" si="16"/>
        <v/>
      </c>
    </row>
    <row r="56" spans="1:14" x14ac:dyDescent="0.2">
      <c r="A56" s="45"/>
      <c r="B56" s="35" t="s">
        <v>51</v>
      </c>
      <c r="C56" s="32">
        <v>0</v>
      </c>
      <c r="D56" s="7">
        <v>1</v>
      </c>
      <c r="E56" s="7">
        <v>0</v>
      </c>
      <c r="F56" s="7">
        <v>1</v>
      </c>
      <c r="G56" s="8" t="str">
        <f t="shared" si="11"/>
        <v/>
      </c>
      <c r="H56" s="8">
        <f t="shared" si="12"/>
        <v>6.9444444444444441E-3</v>
      </c>
      <c r="I56" s="8" t="str">
        <f t="shared" si="13"/>
        <v/>
      </c>
      <c r="J56" s="8">
        <f t="shared" si="14"/>
        <v>8.4033613445378148E-3</v>
      </c>
      <c r="K56" s="8" t="str">
        <f t="shared" si="17"/>
        <v xml:space="preserve"> </v>
      </c>
      <c r="L56" s="8">
        <f t="shared" si="18"/>
        <v>0</v>
      </c>
      <c r="M56" s="8" t="str">
        <f t="shared" si="15"/>
        <v/>
      </c>
      <c r="N56" s="16">
        <f t="shared" si="16"/>
        <v>0</v>
      </c>
    </row>
    <row r="57" spans="1:14" x14ac:dyDescent="0.2">
      <c r="A57" s="45"/>
      <c r="B57" s="35" t="s">
        <v>52</v>
      </c>
      <c r="C57" s="32">
        <v>15</v>
      </c>
      <c r="D57" s="7">
        <v>20</v>
      </c>
      <c r="E57" s="7">
        <v>51</v>
      </c>
      <c r="F57" s="7">
        <v>48</v>
      </c>
      <c r="G57" s="8">
        <f t="shared" si="11"/>
        <v>0.125</v>
      </c>
      <c r="H57" s="8">
        <f t="shared" si="12"/>
        <v>0.1388888888888889</v>
      </c>
      <c r="I57" s="8">
        <f t="shared" si="13"/>
        <v>0.24285714285714285</v>
      </c>
      <c r="J57" s="8">
        <f t="shared" si="14"/>
        <v>0.40336134453781514</v>
      </c>
      <c r="K57" s="8">
        <f t="shared" si="17"/>
        <v>2.4</v>
      </c>
      <c r="L57" s="8">
        <f t="shared" si="18"/>
        <v>1.4</v>
      </c>
      <c r="M57" s="8">
        <f t="shared" si="15"/>
        <v>0.3</v>
      </c>
      <c r="N57" s="16">
        <f t="shared" si="16"/>
        <v>0.19444444444444445</v>
      </c>
    </row>
    <row r="58" spans="1:14" x14ac:dyDescent="0.2">
      <c r="A58" s="45"/>
      <c r="B58" s="35" t="s">
        <v>53</v>
      </c>
      <c r="C58" s="32">
        <v>0</v>
      </c>
      <c r="D58" s="7">
        <v>5</v>
      </c>
      <c r="E58" s="7">
        <v>1</v>
      </c>
      <c r="F58" s="7">
        <v>4</v>
      </c>
      <c r="G58" s="8" t="str">
        <f t="shared" si="11"/>
        <v/>
      </c>
      <c r="H58" s="8">
        <f t="shared" si="12"/>
        <v>3.4722222222222224E-2</v>
      </c>
      <c r="I58" s="8">
        <f t="shared" si="13"/>
        <v>4.7619047619047623E-3</v>
      </c>
      <c r="J58" s="8">
        <f t="shared" si="14"/>
        <v>3.3613445378151259E-2</v>
      </c>
      <c r="K58" s="8">
        <f t="shared" si="17"/>
        <v>1</v>
      </c>
      <c r="L58" s="8">
        <f t="shared" si="18"/>
        <v>-0.2</v>
      </c>
      <c r="M58" s="8" t="str">
        <f t="shared" si="15"/>
        <v/>
      </c>
      <c r="N58" s="16">
        <f t="shared" si="16"/>
        <v>-6.9444444444444449E-3</v>
      </c>
    </row>
    <row r="59" spans="1:14" x14ac:dyDescent="0.2">
      <c r="A59" s="45"/>
      <c r="B59" s="35" t="s">
        <v>54</v>
      </c>
      <c r="C59" s="32">
        <v>0</v>
      </c>
      <c r="D59" s="7">
        <v>1</v>
      </c>
      <c r="E59" s="7">
        <v>0</v>
      </c>
      <c r="F59" s="7">
        <v>0</v>
      </c>
      <c r="G59" s="8" t="str">
        <f t="shared" si="11"/>
        <v/>
      </c>
      <c r="H59" s="8">
        <f t="shared" si="12"/>
        <v>6.9444444444444441E-3</v>
      </c>
      <c r="I59" s="8" t="str">
        <f t="shared" si="13"/>
        <v/>
      </c>
      <c r="J59" s="8" t="str">
        <f t="shared" si="14"/>
        <v/>
      </c>
      <c r="K59" s="8" t="str">
        <f t="shared" si="17"/>
        <v xml:space="preserve"> </v>
      </c>
      <c r="L59" s="8">
        <f t="shared" si="18"/>
        <v>-1</v>
      </c>
      <c r="M59" s="8" t="str">
        <f t="shared" si="15"/>
        <v/>
      </c>
      <c r="N59" s="16">
        <f t="shared" si="16"/>
        <v>-6.9444444444444441E-3</v>
      </c>
    </row>
    <row r="60" spans="1:14" x14ac:dyDescent="0.2">
      <c r="A60" s="45"/>
      <c r="B60" s="35" t="s">
        <v>55</v>
      </c>
      <c r="C60" s="32">
        <v>0</v>
      </c>
      <c r="D60" s="7">
        <v>0</v>
      </c>
      <c r="E60" s="7">
        <v>0</v>
      </c>
      <c r="F60" s="7">
        <v>0</v>
      </c>
      <c r="G60" s="8" t="str">
        <f t="shared" si="11"/>
        <v/>
      </c>
      <c r="H60" s="8" t="str">
        <f t="shared" si="12"/>
        <v/>
      </c>
      <c r="I60" s="8" t="str">
        <f t="shared" si="13"/>
        <v/>
      </c>
      <c r="J60" s="8" t="str">
        <f t="shared" si="14"/>
        <v/>
      </c>
      <c r="K60" s="8" t="str">
        <f t="shared" si="17"/>
        <v xml:space="preserve"> </v>
      </c>
      <c r="L60" s="8" t="str">
        <f t="shared" si="18"/>
        <v xml:space="preserve"> </v>
      </c>
      <c r="M60" s="8" t="str">
        <f t="shared" si="15"/>
        <v/>
      </c>
      <c r="N60" s="16" t="str">
        <f t="shared" si="16"/>
        <v/>
      </c>
    </row>
    <row r="61" spans="1:14" x14ac:dyDescent="0.2">
      <c r="A61" s="45"/>
      <c r="B61" s="35" t="s">
        <v>56</v>
      </c>
      <c r="C61" s="32">
        <v>1</v>
      </c>
      <c r="D61" s="7">
        <v>1</v>
      </c>
      <c r="E61" s="7">
        <v>0</v>
      </c>
      <c r="F61" s="7">
        <v>0</v>
      </c>
      <c r="G61" s="8">
        <f t="shared" si="11"/>
        <v>8.3333333333333332E-3</v>
      </c>
      <c r="H61" s="8">
        <f t="shared" si="12"/>
        <v>6.9444444444444441E-3</v>
      </c>
      <c r="I61" s="8" t="str">
        <f t="shared" si="13"/>
        <v/>
      </c>
      <c r="J61" s="8" t="str">
        <f t="shared" si="14"/>
        <v/>
      </c>
      <c r="K61" s="8">
        <f t="shared" si="17"/>
        <v>-1</v>
      </c>
      <c r="L61" s="8">
        <f t="shared" si="18"/>
        <v>-1</v>
      </c>
      <c r="M61" s="8">
        <f t="shared" si="15"/>
        <v>-8.3333333333333332E-3</v>
      </c>
      <c r="N61" s="16">
        <f t="shared" si="16"/>
        <v>-6.9444444444444441E-3</v>
      </c>
    </row>
    <row r="62" spans="1:14" x14ac:dyDescent="0.2">
      <c r="A62" s="45"/>
      <c r="B62" s="35" t="s">
        <v>57</v>
      </c>
      <c r="C62" s="32">
        <v>10</v>
      </c>
      <c r="D62" s="7">
        <v>1</v>
      </c>
      <c r="E62" s="7">
        <v>98</v>
      </c>
      <c r="F62" s="7">
        <v>2</v>
      </c>
      <c r="G62" s="8">
        <f t="shared" si="11"/>
        <v>8.3333333333333329E-2</v>
      </c>
      <c r="H62" s="8">
        <f t="shared" si="12"/>
        <v>6.9444444444444441E-3</v>
      </c>
      <c r="I62" s="8">
        <f t="shared" si="13"/>
        <v>0.46666666666666667</v>
      </c>
      <c r="J62" s="8">
        <f t="shared" si="14"/>
        <v>1.680672268907563E-2</v>
      </c>
      <c r="K62" s="8">
        <f t="shared" si="17"/>
        <v>8.8000000000000007</v>
      </c>
      <c r="L62" s="8">
        <f t="shared" si="18"/>
        <v>1</v>
      </c>
      <c r="M62" s="8">
        <f t="shared" si="15"/>
        <v>0.73333333333333339</v>
      </c>
      <c r="N62" s="16">
        <f t="shared" si="16"/>
        <v>6.9444444444444441E-3</v>
      </c>
    </row>
    <row r="63" spans="1:14" ht="25.5" x14ac:dyDescent="0.2">
      <c r="A63" s="45"/>
      <c r="B63" s="35" t="s">
        <v>58</v>
      </c>
      <c r="C63" s="32">
        <v>0</v>
      </c>
      <c r="D63" s="7">
        <v>1</v>
      </c>
      <c r="E63" s="7">
        <v>0</v>
      </c>
      <c r="F63" s="7">
        <v>0</v>
      </c>
      <c r="G63" s="8" t="str">
        <f t="shared" si="11"/>
        <v/>
      </c>
      <c r="H63" s="8">
        <f t="shared" si="12"/>
        <v>6.9444444444444441E-3</v>
      </c>
      <c r="I63" s="8" t="str">
        <f t="shared" si="13"/>
        <v/>
      </c>
      <c r="J63" s="8" t="str">
        <f t="shared" si="14"/>
        <v/>
      </c>
      <c r="K63" s="8" t="str">
        <f t="shared" si="17"/>
        <v xml:space="preserve"> </v>
      </c>
      <c r="L63" s="8">
        <f t="shared" si="18"/>
        <v>-1</v>
      </c>
      <c r="M63" s="8" t="str">
        <f t="shared" si="15"/>
        <v/>
      </c>
      <c r="N63" s="16">
        <f t="shared" si="16"/>
        <v>-6.9444444444444441E-3</v>
      </c>
    </row>
    <row r="64" spans="1:14" ht="25.5" x14ac:dyDescent="0.2">
      <c r="A64" s="45"/>
      <c r="B64" s="35" t="s">
        <v>59</v>
      </c>
      <c r="C64" s="32">
        <v>2</v>
      </c>
      <c r="D64" s="7">
        <v>11</v>
      </c>
      <c r="E64" s="7">
        <v>0</v>
      </c>
      <c r="F64" s="7">
        <v>2</v>
      </c>
      <c r="G64" s="8">
        <f t="shared" si="11"/>
        <v>1.6666666666666666E-2</v>
      </c>
      <c r="H64" s="8">
        <f t="shared" si="12"/>
        <v>7.6388888888888895E-2</v>
      </c>
      <c r="I64" s="8" t="str">
        <f t="shared" si="13"/>
        <v/>
      </c>
      <c r="J64" s="8">
        <f t="shared" si="14"/>
        <v>1.680672268907563E-2</v>
      </c>
      <c r="K64" s="8">
        <f t="shared" si="17"/>
        <v>-1</v>
      </c>
      <c r="L64" s="8">
        <f t="shared" si="18"/>
        <v>-0.81818181818181823</v>
      </c>
      <c r="M64" s="8">
        <f t="shared" si="15"/>
        <v>-1.6666666666666666E-2</v>
      </c>
      <c r="N64" s="16">
        <f t="shared" si="16"/>
        <v>-6.2500000000000014E-2</v>
      </c>
    </row>
    <row r="65" spans="1:14" x14ac:dyDescent="0.2">
      <c r="A65" s="45"/>
      <c r="B65" s="35" t="s">
        <v>60</v>
      </c>
      <c r="C65" s="32">
        <v>4</v>
      </c>
      <c r="D65" s="7">
        <v>3</v>
      </c>
      <c r="E65" s="7">
        <v>1</v>
      </c>
      <c r="F65" s="7">
        <v>3</v>
      </c>
      <c r="G65" s="8">
        <f t="shared" si="11"/>
        <v>3.3333333333333333E-2</v>
      </c>
      <c r="H65" s="8">
        <f t="shared" si="12"/>
        <v>2.0833333333333332E-2</v>
      </c>
      <c r="I65" s="8">
        <f t="shared" si="13"/>
        <v>4.7619047619047623E-3</v>
      </c>
      <c r="J65" s="8">
        <f t="shared" si="14"/>
        <v>2.5210084033613446E-2</v>
      </c>
      <c r="K65" s="8">
        <f t="shared" si="17"/>
        <v>-0.75</v>
      </c>
      <c r="L65" s="8">
        <f t="shared" si="18"/>
        <v>0</v>
      </c>
      <c r="M65" s="8">
        <f t="shared" si="15"/>
        <v>-2.5000000000000001E-2</v>
      </c>
      <c r="N65" s="16">
        <f t="shared" si="16"/>
        <v>0</v>
      </c>
    </row>
    <row r="66" spans="1:14" x14ac:dyDescent="0.2">
      <c r="A66" s="45"/>
      <c r="B66" s="35" t="s">
        <v>61</v>
      </c>
      <c r="C66" s="32">
        <v>0</v>
      </c>
      <c r="D66" s="7">
        <v>0</v>
      </c>
      <c r="E66" s="7">
        <v>0</v>
      </c>
      <c r="F66" s="7">
        <v>0</v>
      </c>
      <c r="G66" s="8" t="str">
        <f t="shared" si="11"/>
        <v/>
      </c>
      <c r="H66" s="8" t="str">
        <f t="shared" si="12"/>
        <v/>
      </c>
      <c r="I66" s="8" t="str">
        <f t="shared" si="13"/>
        <v/>
      </c>
      <c r="J66" s="8" t="str">
        <f t="shared" si="14"/>
        <v/>
      </c>
      <c r="K66" s="8" t="str">
        <f t="shared" si="17"/>
        <v xml:space="preserve"> </v>
      </c>
      <c r="L66" s="8" t="str">
        <f t="shared" si="18"/>
        <v xml:space="preserve"> </v>
      </c>
      <c r="M66" s="8" t="str">
        <f t="shared" si="15"/>
        <v/>
      </c>
      <c r="N66" s="16" t="str">
        <f t="shared" si="16"/>
        <v/>
      </c>
    </row>
    <row r="67" spans="1:14" x14ac:dyDescent="0.2">
      <c r="A67" s="45"/>
      <c r="B67" s="35" t="s">
        <v>62</v>
      </c>
      <c r="C67" s="32">
        <v>53</v>
      </c>
      <c r="D67" s="7">
        <v>42</v>
      </c>
      <c r="E67" s="7">
        <v>28</v>
      </c>
      <c r="F67" s="7">
        <v>22</v>
      </c>
      <c r="G67" s="8">
        <f t="shared" si="11"/>
        <v>0.44166666666666665</v>
      </c>
      <c r="H67" s="8">
        <f t="shared" si="12"/>
        <v>0.29166666666666669</v>
      </c>
      <c r="I67" s="8">
        <f t="shared" si="13"/>
        <v>0.13333333333333333</v>
      </c>
      <c r="J67" s="8">
        <f t="shared" si="14"/>
        <v>0.18487394957983194</v>
      </c>
      <c r="K67" s="8">
        <f t="shared" si="17"/>
        <v>-0.47169811320754718</v>
      </c>
      <c r="L67" s="8">
        <f t="shared" si="18"/>
        <v>-0.47619047619047616</v>
      </c>
      <c r="M67" s="8">
        <f t="shared" si="15"/>
        <v>-0.20833333333333334</v>
      </c>
      <c r="N67" s="16">
        <f t="shared" si="16"/>
        <v>-0.1388888888888889</v>
      </c>
    </row>
    <row r="68" spans="1:14" x14ac:dyDescent="0.2">
      <c r="A68" s="45"/>
      <c r="B68" s="35" t="s">
        <v>63</v>
      </c>
      <c r="C68" s="32">
        <v>0</v>
      </c>
      <c r="D68" s="7">
        <v>2</v>
      </c>
      <c r="E68" s="7">
        <v>1</v>
      </c>
      <c r="F68" s="7">
        <v>0</v>
      </c>
      <c r="G68" s="8" t="str">
        <f t="shared" si="11"/>
        <v/>
      </c>
      <c r="H68" s="8">
        <f t="shared" si="12"/>
        <v>1.3888888888888888E-2</v>
      </c>
      <c r="I68" s="8">
        <f t="shared" si="13"/>
        <v>4.7619047619047623E-3</v>
      </c>
      <c r="J68" s="8" t="str">
        <f t="shared" si="14"/>
        <v/>
      </c>
      <c r="K68" s="8">
        <f t="shared" si="17"/>
        <v>1</v>
      </c>
      <c r="L68" s="8">
        <f t="shared" si="18"/>
        <v>-1</v>
      </c>
      <c r="M68" s="8" t="str">
        <f t="shared" si="15"/>
        <v/>
      </c>
      <c r="N68" s="16">
        <f t="shared" si="16"/>
        <v>-1.3888888888888888E-2</v>
      </c>
    </row>
    <row r="69" spans="1:14" x14ac:dyDescent="0.2">
      <c r="A69" s="45"/>
      <c r="B69" s="35" t="s">
        <v>64</v>
      </c>
      <c r="C69" s="32">
        <v>0</v>
      </c>
      <c r="D69" s="7">
        <v>0</v>
      </c>
      <c r="E69" s="7">
        <v>0</v>
      </c>
      <c r="F69" s="7">
        <v>0</v>
      </c>
      <c r="G69" s="8" t="str">
        <f t="shared" si="11"/>
        <v/>
      </c>
      <c r="H69" s="8" t="str">
        <f t="shared" si="12"/>
        <v/>
      </c>
      <c r="I69" s="8" t="str">
        <f t="shared" si="13"/>
        <v/>
      </c>
      <c r="J69" s="8" t="str">
        <f t="shared" si="14"/>
        <v/>
      </c>
      <c r="K69" s="8" t="str">
        <f t="shared" si="17"/>
        <v xml:space="preserve"> </v>
      </c>
      <c r="L69" s="8" t="str">
        <f t="shared" si="18"/>
        <v xml:space="preserve"> </v>
      </c>
      <c r="M69" s="8" t="str">
        <f t="shared" si="15"/>
        <v/>
      </c>
      <c r="N69" s="16" t="str">
        <f t="shared" si="16"/>
        <v/>
      </c>
    </row>
    <row r="70" spans="1:14" x14ac:dyDescent="0.2">
      <c r="A70" s="45"/>
      <c r="B70" s="35" t="s">
        <v>65</v>
      </c>
      <c r="C70" s="32">
        <v>1</v>
      </c>
      <c r="D70" s="7">
        <v>1</v>
      </c>
      <c r="E70" s="7">
        <v>0</v>
      </c>
      <c r="F70" s="7">
        <v>1</v>
      </c>
      <c r="G70" s="8">
        <f t="shared" si="11"/>
        <v>8.3333333333333332E-3</v>
      </c>
      <c r="H70" s="8">
        <f t="shared" si="12"/>
        <v>6.9444444444444441E-3</v>
      </c>
      <c r="I70" s="8" t="str">
        <f t="shared" si="13"/>
        <v/>
      </c>
      <c r="J70" s="8">
        <f t="shared" si="14"/>
        <v>8.4033613445378148E-3</v>
      </c>
      <c r="K70" s="8">
        <f t="shared" si="17"/>
        <v>-1</v>
      </c>
      <c r="L70" s="8">
        <f t="shared" si="18"/>
        <v>0</v>
      </c>
      <c r="M70" s="8">
        <f t="shared" si="15"/>
        <v>-8.3333333333333332E-3</v>
      </c>
      <c r="N70" s="16">
        <f t="shared" si="16"/>
        <v>0</v>
      </c>
    </row>
    <row r="71" spans="1:14" x14ac:dyDescent="0.2">
      <c r="A71" s="45"/>
      <c r="B71" s="35" t="s">
        <v>66</v>
      </c>
      <c r="C71" s="32">
        <v>0</v>
      </c>
      <c r="D71" s="7">
        <v>4</v>
      </c>
      <c r="E71" s="7">
        <v>0</v>
      </c>
      <c r="F71" s="7">
        <v>0</v>
      </c>
      <c r="G71" s="8" t="str">
        <f t="shared" si="11"/>
        <v/>
      </c>
      <c r="H71" s="8">
        <f t="shared" si="12"/>
        <v>2.7777777777777776E-2</v>
      </c>
      <c r="I71" s="8" t="str">
        <f t="shared" si="13"/>
        <v/>
      </c>
      <c r="J71" s="8" t="str">
        <f t="shared" si="14"/>
        <v/>
      </c>
      <c r="K71" s="8" t="str">
        <f t="shared" si="17"/>
        <v xml:space="preserve"> </v>
      </c>
      <c r="L71" s="8">
        <f t="shared" si="18"/>
        <v>-1</v>
      </c>
      <c r="M71" s="8" t="str">
        <f t="shared" si="15"/>
        <v/>
      </c>
      <c r="N71" s="16">
        <f t="shared" si="16"/>
        <v>-2.7777777777777776E-2</v>
      </c>
    </row>
    <row r="72" spans="1:14" x14ac:dyDescent="0.2">
      <c r="A72" s="45"/>
      <c r="B72" s="35" t="s">
        <v>67</v>
      </c>
      <c r="C72" s="32">
        <v>1</v>
      </c>
      <c r="D72" s="7">
        <v>2</v>
      </c>
      <c r="E72" s="7">
        <v>0</v>
      </c>
      <c r="F72" s="7">
        <v>1</v>
      </c>
      <c r="G72" s="8">
        <f t="shared" si="11"/>
        <v>8.3333333333333332E-3</v>
      </c>
      <c r="H72" s="8">
        <f t="shared" si="12"/>
        <v>1.3888888888888888E-2</v>
      </c>
      <c r="I72" s="8" t="str">
        <f t="shared" si="13"/>
        <v/>
      </c>
      <c r="J72" s="8">
        <f t="shared" si="14"/>
        <v>8.4033613445378148E-3</v>
      </c>
      <c r="K72" s="8">
        <f t="shared" si="17"/>
        <v>-1</v>
      </c>
      <c r="L72" s="8">
        <f t="shared" si="18"/>
        <v>-0.5</v>
      </c>
      <c r="M72" s="8">
        <f t="shared" si="15"/>
        <v>-8.3333333333333332E-3</v>
      </c>
      <c r="N72" s="16">
        <f t="shared" si="16"/>
        <v>-6.9444444444444441E-3</v>
      </c>
    </row>
    <row r="73" spans="1:14" ht="15.75" thickBot="1" x14ac:dyDescent="0.25">
      <c r="A73" s="45"/>
      <c r="B73" s="36" t="s">
        <v>68</v>
      </c>
      <c r="C73" s="33">
        <v>1</v>
      </c>
      <c r="D73" s="17">
        <v>0</v>
      </c>
      <c r="E73" s="17">
        <v>1</v>
      </c>
      <c r="F73" s="17">
        <v>1</v>
      </c>
      <c r="G73" s="18">
        <f t="shared" si="11"/>
        <v>8.3333333333333332E-3</v>
      </c>
      <c r="H73" s="18" t="str">
        <f t="shared" si="12"/>
        <v/>
      </c>
      <c r="I73" s="18">
        <f t="shared" si="13"/>
        <v>4.7619047619047623E-3</v>
      </c>
      <c r="J73" s="18">
        <f t="shared" si="14"/>
        <v>8.4033613445378148E-3</v>
      </c>
      <c r="K73" s="18">
        <f t="shared" si="17"/>
        <v>0</v>
      </c>
      <c r="L73" s="18">
        <f t="shared" si="18"/>
        <v>1</v>
      </c>
      <c r="M73" s="18">
        <f t="shared" si="15"/>
        <v>0</v>
      </c>
      <c r="N73" s="19" t="str">
        <f t="shared" si="16"/>
        <v/>
      </c>
    </row>
    <row r="74" spans="1:14" x14ac:dyDescent="0.2">
      <c r="A74" s="44"/>
    </row>
    <row r="75" spans="1:14" x14ac:dyDescent="0.2">
      <c r="A75" s="44"/>
    </row>
    <row r="76" spans="1:14" x14ac:dyDescent="0.2">
      <c r="A76" s="44"/>
    </row>
    <row r="77" spans="1:14" ht="15.75" thickBot="1" x14ac:dyDescent="0.25">
      <c r="A77" s="44"/>
    </row>
    <row r="78" spans="1:14" ht="29.25" customHeight="1" thickBot="1" x14ac:dyDescent="0.25">
      <c r="A78" s="45"/>
      <c r="B78" s="20" t="s">
        <v>3</v>
      </c>
      <c r="C78" s="13" t="s">
        <v>16</v>
      </c>
      <c r="D78" s="23"/>
      <c r="E78" s="23"/>
      <c r="F78" s="24"/>
      <c r="G78" s="13" t="s">
        <v>5</v>
      </c>
      <c r="H78" s="23"/>
      <c r="I78" s="23"/>
      <c r="J78" s="23"/>
      <c r="K78" s="13" t="s">
        <v>17</v>
      </c>
      <c r="L78" s="14"/>
      <c r="M78" s="13" t="s">
        <v>7</v>
      </c>
      <c r="N78" s="14"/>
    </row>
    <row r="79" spans="1:14" ht="15.75" thickBot="1" x14ac:dyDescent="0.25">
      <c r="A79" s="44"/>
      <c r="B79" s="21"/>
      <c r="C79" s="26">
        <v>2021</v>
      </c>
      <c r="D79" s="24"/>
      <c r="E79" s="27">
        <v>2022</v>
      </c>
      <c r="F79" s="24"/>
      <c r="G79" s="26">
        <v>2021</v>
      </c>
      <c r="H79" s="24"/>
      <c r="I79" s="27">
        <v>2022</v>
      </c>
      <c r="J79" s="24"/>
      <c r="K79" s="25"/>
      <c r="L79" s="15"/>
      <c r="M79" s="25"/>
      <c r="N79" s="15"/>
    </row>
    <row r="80" spans="1:14" ht="15.75" thickBot="1" x14ac:dyDescent="0.25">
      <c r="A80" s="45"/>
      <c r="B80" s="22"/>
      <c r="C80" s="28" t="s">
        <v>8</v>
      </c>
      <c r="D80" s="28" t="s">
        <v>9</v>
      </c>
      <c r="E80" s="28" t="s">
        <v>8</v>
      </c>
      <c r="F80" s="28" t="s">
        <v>9</v>
      </c>
      <c r="G80" s="28" t="s">
        <v>8</v>
      </c>
      <c r="H80" s="28" t="s">
        <v>9</v>
      </c>
      <c r="I80" s="28" t="s">
        <v>8</v>
      </c>
      <c r="J80" s="28" t="s">
        <v>9</v>
      </c>
      <c r="K80" s="28" t="s">
        <v>8</v>
      </c>
      <c r="L80" s="28" t="s">
        <v>9</v>
      </c>
      <c r="M80" s="28" t="s">
        <v>8</v>
      </c>
      <c r="N80" s="28" t="s">
        <v>9</v>
      </c>
    </row>
    <row r="81" spans="1:14" ht="15.75" thickBot="1" x14ac:dyDescent="0.25">
      <c r="A81" s="45"/>
      <c r="B81" s="29" t="s">
        <v>11</v>
      </c>
      <c r="C81" s="30">
        <f>SUM(C82:C180)</f>
        <v>1487</v>
      </c>
      <c r="D81" s="30">
        <f>SUM(D82:D180)</f>
        <v>1325</v>
      </c>
      <c r="E81" s="30">
        <f>SUM(E82:E180)</f>
        <v>1093</v>
      </c>
      <c r="F81" s="30">
        <f>SUM(F82:F180)</f>
        <v>1040</v>
      </c>
      <c r="G81" s="31">
        <f t="shared" ref="G81:G112" si="19">+IF(C81=0,"",C81/C$81)</f>
        <v>1</v>
      </c>
      <c r="H81" s="31">
        <f t="shared" ref="H81:H112" si="20">+IF(D81=0,"",D81/D$81)</f>
        <v>1</v>
      </c>
      <c r="I81" s="31">
        <f t="shared" ref="I81:I112" si="21">+IF(E81=0,"",E81/E$81)</f>
        <v>1</v>
      </c>
      <c r="J81" s="31">
        <f t="shared" ref="J81:J112" si="22">+IF(F81=0,"",F81/F$81)</f>
        <v>1</v>
      </c>
      <c r="K81" s="31">
        <f>+IF(AND(C81=0,E81=0),"",IF(C81=0,1,IF(E81=0,-1,(E81-C81)/C81)))</f>
        <v>-0.26496301277740419</v>
      </c>
      <c r="L81" s="31">
        <f>+IF(AND(D81=0,F81=0),"",IF(D81=0,1,IF(F81=0,-1,(F81-D81)/D81)))</f>
        <v>-0.21509433962264152</v>
      </c>
      <c r="M81" s="31">
        <f t="shared" ref="M81:M112" si="23">+IF(OR(AND(G81=""),(K81="")),"",G81*K81)</f>
        <v>-0.26496301277740419</v>
      </c>
      <c r="N81" s="31">
        <f t="shared" ref="N81:N112" si="24">+IF(OR(AND(H81=""),(L81="")),"",H81*L81)</f>
        <v>-0.21509433962264152</v>
      </c>
    </row>
    <row r="82" spans="1:14" x14ac:dyDescent="0.2">
      <c r="A82" s="45"/>
      <c r="B82" s="34" t="s">
        <v>69</v>
      </c>
      <c r="C82" s="40">
        <v>19</v>
      </c>
      <c r="D82" s="37">
        <v>14</v>
      </c>
      <c r="E82" s="37">
        <v>31</v>
      </c>
      <c r="F82" s="37">
        <v>21</v>
      </c>
      <c r="G82" s="38">
        <f t="shared" si="19"/>
        <v>1.2777404169468728E-2</v>
      </c>
      <c r="H82" s="38">
        <f t="shared" si="20"/>
        <v>1.0566037735849057E-2</v>
      </c>
      <c r="I82" s="38">
        <f t="shared" si="21"/>
        <v>2.8362305580969808E-2</v>
      </c>
      <c r="J82" s="38">
        <f t="shared" si="22"/>
        <v>2.0192307692307693E-2</v>
      </c>
      <c r="K82" s="38">
        <f t="shared" ref="K82:K113" si="25">+IF(AND(C82=0,E82=0)," ",IF(C82=0,1,IF(E82=0,-1,(E82-C82)/C82)))</f>
        <v>0.63157894736842102</v>
      </c>
      <c r="L82" s="38">
        <f t="shared" ref="L82:L113" si="26">+IF(AND(D82=0,F82=0)," ",IF(D82=0,1,IF(F82=0,-1,(F82-D82)/D82)))</f>
        <v>0.5</v>
      </c>
      <c r="M82" s="38">
        <f t="shared" si="23"/>
        <v>8.0699394754539331E-3</v>
      </c>
      <c r="N82" s="39">
        <f t="shared" si="24"/>
        <v>5.2830188679245287E-3</v>
      </c>
    </row>
    <row r="83" spans="1:14" ht="26.25" customHeight="1" x14ac:dyDescent="0.2">
      <c r="A83" s="45"/>
      <c r="B83" s="35" t="s">
        <v>70</v>
      </c>
      <c r="C83" s="32">
        <v>90</v>
      </c>
      <c r="D83" s="7">
        <v>74</v>
      </c>
      <c r="E83" s="7">
        <v>26</v>
      </c>
      <c r="F83" s="7">
        <v>22</v>
      </c>
      <c r="G83" s="8">
        <f t="shared" si="19"/>
        <v>6.0524546065904503E-2</v>
      </c>
      <c r="H83" s="8">
        <f t="shared" si="20"/>
        <v>5.5849056603773588E-2</v>
      </c>
      <c r="I83" s="8">
        <f t="shared" si="21"/>
        <v>2.3787740164684355E-2</v>
      </c>
      <c r="J83" s="8">
        <f t="shared" si="22"/>
        <v>2.1153846153846155E-2</v>
      </c>
      <c r="K83" s="8">
        <f t="shared" si="25"/>
        <v>-0.71111111111111114</v>
      </c>
      <c r="L83" s="8">
        <f t="shared" si="26"/>
        <v>-0.70270270270270274</v>
      </c>
      <c r="M83" s="8">
        <f t="shared" si="23"/>
        <v>-4.3039677202420981E-2</v>
      </c>
      <c r="N83" s="16">
        <f t="shared" si="24"/>
        <v>-3.9245283018867927E-2</v>
      </c>
    </row>
    <row r="84" spans="1:14" x14ac:dyDescent="0.2">
      <c r="A84" s="45"/>
      <c r="B84" s="35" t="s">
        <v>71</v>
      </c>
      <c r="C84" s="32">
        <v>9</v>
      </c>
      <c r="D84" s="7">
        <v>5</v>
      </c>
      <c r="E84" s="7">
        <v>4</v>
      </c>
      <c r="F84" s="7">
        <v>2</v>
      </c>
      <c r="G84" s="8">
        <f t="shared" si="19"/>
        <v>6.0524546065904503E-3</v>
      </c>
      <c r="H84" s="8">
        <f t="shared" si="20"/>
        <v>3.7735849056603774E-3</v>
      </c>
      <c r="I84" s="8">
        <f t="shared" si="21"/>
        <v>3.6596523330283625E-3</v>
      </c>
      <c r="J84" s="8">
        <f t="shared" si="22"/>
        <v>1.9230769230769232E-3</v>
      </c>
      <c r="K84" s="8">
        <f t="shared" si="25"/>
        <v>-0.55555555555555558</v>
      </c>
      <c r="L84" s="8">
        <f t="shared" si="26"/>
        <v>-0.6</v>
      </c>
      <c r="M84" s="8">
        <f t="shared" si="23"/>
        <v>-3.3624747814391394E-3</v>
      </c>
      <c r="N84" s="16">
        <f t="shared" si="24"/>
        <v>-2.2641509433962265E-3</v>
      </c>
    </row>
    <row r="85" spans="1:14" x14ac:dyDescent="0.2">
      <c r="A85" s="45"/>
      <c r="B85" s="35" t="s">
        <v>72</v>
      </c>
      <c r="C85" s="32">
        <v>43</v>
      </c>
      <c r="D85" s="7">
        <v>11</v>
      </c>
      <c r="E85" s="7">
        <v>32</v>
      </c>
      <c r="F85" s="7">
        <v>10</v>
      </c>
      <c r="G85" s="8">
        <f t="shared" si="19"/>
        <v>2.8917283120376596E-2</v>
      </c>
      <c r="H85" s="8">
        <f t="shared" si="20"/>
        <v>8.3018867924528304E-3</v>
      </c>
      <c r="I85" s="8">
        <f t="shared" si="21"/>
        <v>2.92772186642269E-2</v>
      </c>
      <c r="J85" s="8">
        <f t="shared" si="22"/>
        <v>9.6153846153846159E-3</v>
      </c>
      <c r="K85" s="8">
        <f t="shared" si="25"/>
        <v>-0.2558139534883721</v>
      </c>
      <c r="L85" s="8">
        <f t="shared" si="26"/>
        <v>-9.0909090909090912E-2</v>
      </c>
      <c r="M85" s="8">
        <f t="shared" si="23"/>
        <v>-7.3974445191661064E-3</v>
      </c>
      <c r="N85" s="16">
        <f t="shared" si="24"/>
        <v>-7.5471698113207554E-4</v>
      </c>
    </row>
    <row r="86" spans="1:14" ht="25.5" x14ac:dyDescent="0.2">
      <c r="A86" s="45"/>
      <c r="B86" s="35" t="s">
        <v>73</v>
      </c>
      <c r="C86" s="32">
        <v>85</v>
      </c>
      <c r="D86" s="7">
        <v>74</v>
      </c>
      <c r="E86" s="7">
        <v>58</v>
      </c>
      <c r="F86" s="7">
        <v>31</v>
      </c>
      <c r="G86" s="8">
        <f t="shared" si="19"/>
        <v>5.716207128446537E-2</v>
      </c>
      <c r="H86" s="8">
        <f t="shared" si="20"/>
        <v>5.5849056603773588E-2</v>
      </c>
      <c r="I86" s="8">
        <f t="shared" si="21"/>
        <v>5.3064958828911254E-2</v>
      </c>
      <c r="J86" s="8">
        <f t="shared" si="22"/>
        <v>2.9807692307692309E-2</v>
      </c>
      <c r="K86" s="8">
        <f t="shared" si="25"/>
        <v>-0.31764705882352939</v>
      </c>
      <c r="L86" s="8">
        <f t="shared" si="26"/>
        <v>-0.58108108108108103</v>
      </c>
      <c r="M86" s="8">
        <f t="shared" si="23"/>
        <v>-1.8157363819771351E-2</v>
      </c>
      <c r="N86" s="16">
        <f t="shared" si="24"/>
        <v>-3.2452830188679241E-2</v>
      </c>
    </row>
    <row r="87" spans="1:14" x14ac:dyDescent="0.2">
      <c r="A87" s="45"/>
      <c r="B87" s="35" t="s">
        <v>74</v>
      </c>
      <c r="C87" s="32">
        <v>0</v>
      </c>
      <c r="D87" s="7">
        <v>0</v>
      </c>
      <c r="E87" s="7">
        <v>0</v>
      </c>
      <c r="F87" s="7">
        <v>0</v>
      </c>
      <c r="G87" s="8" t="str">
        <f t="shared" si="19"/>
        <v/>
      </c>
      <c r="H87" s="8" t="str">
        <f t="shared" si="20"/>
        <v/>
      </c>
      <c r="I87" s="8" t="str">
        <f t="shared" si="21"/>
        <v/>
      </c>
      <c r="J87" s="8" t="str">
        <f t="shared" si="22"/>
        <v/>
      </c>
      <c r="K87" s="8" t="str">
        <f t="shared" si="25"/>
        <v xml:space="preserve"> </v>
      </c>
      <c r="L87" s="8" t="str">
        <f t="shared" si="26"/>
        <v xml:space="preserve"> </v>
      </c>
      <c r="M87" s="8" t="str">
        <f t="shared" si="23"/>
        <v/>
      </c>
      <c r="N87" s="16" t="str">
        <f t="shared" si="24"/>
        <v/>
      </c>
    </row>
    <row r="88" spans="1:14" x14ac:dyDescent="0.2">
      <c r="A88" s="45"/>
      <c r="B88" s="35" t="s">
        <v>75</v>
      </c>
      <c r="C88" s="32">
        <v>14</v>
      </c>
      <c r="D88" s="7">
        <v>6</v>
      </c>
      <c r="E88" s="7">
        <v>3</v>
      </c>
      <c r="F88" s="7">
        <v>0</v>
      </c>
      <c r="G88" s="8">
        <f t="shared" si="19"/>
        <v>9.4149293880295901E-3</v>
      </c>
      <c r="H88" s="8">
        <f t="shared" si="20"/>
        <v>4.528301886792453E-3</v>
      </c>
      <c r="I88" s="8">
        <f t="shared" si="21"/>
        <v>2.7447392497712718E-3</v>
      </c>
      <c r="J88" s="8" t="str">
        <f t="shared" si="22"/>
        <v/>
      </c>
      <c r="K88" s="8">
        <f t="shared" si="25"/>
        <v>-0.7857142857142857</v>
      </c>
      <c r="L88" s="8">
        <f t="shared" si="26"/>
        <v>-1</v>
      </c>
      <c r="M88" s="8">
        <f t="shared" si="23"/>
        <v>-7.3974445191661064E-3</v>
      </c>
      <c r="N88" s="16">
        <f t="shared" si="24"/>
        <v>-4.528301886792453E-3</v>
      </c>
    </row>
    <row r="89" spans="1:14" ht="23.25" customHeight="1" x14ac:dyDescent="0.2">
      <c r="A89" s="45" t="s">
        <v>76</v>
      </c>
      <c r="B89" s="35" t="s">
        <v>77</v>
      </c>
      <c r="C89" s="32">
        <v>0</v>
      </c>
      <c r="D89" s="7">
        <v>0</v>
      </c>
      <c r="E89" s="7">
        <v>0</v>
      </c>
      <c r="F89" s="7">
        <v>0</v>
      </c>
      <c r="G89" s="8" t="str">
        <f t="shared" si="19"/>
        <v/>
      </c>
      <c r="H89" s="8" t="str">
        <f t="shared" si="20"/>
        <v/>
      </c>
      <c r="I89" s="8" t="str">
        <f t="shared" si="21"/>
        <v/>
      </c>
      <c r="J89" s="8" t="str">
        <f t="shared" si="22"/>
        <v/>
      </c>
      <c r="K89" s="8" t="str">
        <f t="shared" si="25"/>
        <v xml:space="preserve"> </v>
      </c>
      <c r="L89" s="8" t="str">
        <f t="shared" si="26"/>
        <v xml:space="preserve"> </v>
      </c>
      <c r="M89" s="8" t="str">
        <f t="shared" si="23"/>
        <v/>
      </c>
      <c r="N89" s="16" t="str">
        <f t="shared" si="24"/>
        <v/>
      </c>
    </row>
    <row r="90" spans="1:14" ht="26.25" customHeight="1" x14ac:dyDescent="0.2">
      <c r="A90" s="45"/>
      <c r="B90" s="35" t="s">
        <v>78</v>
      </c>
      <c r="C90" s="32">
        <v>0</v>
      </c>
      <c r="D90" s="7">
        <v>0</v>
      </c>
      <c r="E90" s="7">
        <v>0</v>
      </c>
      <c r="F90" s="7">
        <v>0</v>
      </c>
      <c r="G90" s="8" t="str">
        <f t="shared" si="19"/>
        <v/>
      </c>
      <c r="H90" s="8" t="str">
        <f t="shared" si="20"/>
        <v/>
      </c>
      <c r="I90" s="8" t="str">
        <f t="shared" si="21"/>
        <v/>
      </c>
      <c r="J90" s="8" t="str">
        <f t="shared" si="22"/>
        <v/>
      </c>
      <c r="K90" s="8" t="str">
        <f t="shared" si="25"/>
        <v xml:space="preserve"> </v>
      </c>
      <c r="L90" s="8" t="str">
        <f t="shared" si="26"/>
        <v xml:space="preserve"> </v>
      </c>
      <c r="M90" s="8" t="str">
        <f t="shared" si="23"/>
        <v/>
      </c>
      <c r="N90" s="16" t="str">
        <f t="shared" si="24"/>
        <v/>
      </c>
    </row>
    <row r="91" spans="1:14" x14ac:dyDescent="0.2">
      <c r="A91" s="45"/>
      <c r="B91" s="35" t="s">
        <v>79</v>
      </c>
      <c r="C91" s="32">
        <v>2</v>
      </c>
      <c r="D91" s="7">
        <v>2</v>
      </c>
      <c r="E91" s="7">
        <v>0</v>
      </c>
      <c r="F91" s="7">
        <v>1</v>
      </c>
      <c r="G91" s="8">
        <f t="shared" si="19"/>
        <v>1.3449899125756557E-3</v>
      </c>
      <c r="H91" s="8">
        <f t="shared" si="20"/>
        <v>1.5094339622641509E-3</v>
      </c>
      <c r="I91" s="8" t="str">
        <f t="shared" si="21"/>
        <v/>
      </c>
      <c r="J91" s="8">
        <f t="shared" si="22"/>
        <v>9.6153846153846159E-4</v>
      </c>
      <c r="K91" s="8">
        <f t="shared" si="25"/>
        <v>-1</v>
      </c>
      <c r="L91" s="8">
        <f t="shared" si="26"/>
        <v>-0.5</v>
      </c>
      <c r="M91" s="8">
        <f t="shared" si="23"/>
        <v>-1.3449899125756557E-3</v>
      </c>
      <c r="N91" s="16">
        <f t="shared" si="24"/>
        <v>-7.5471698113207543E-4</v>
      </c>
    </row>
    <row r="92" spans="1:14" x14ac:dyDescent="0.2">
      <c r="A92" s="45"/>
      <c r="B92" s="35" t="s">
        <v>80</v>
      </c>
      <c r="C92" s="32">
        <v>0</v>
      </c>
      <c r="D92" s="7">
        <v>1</v>
      </c>
      <c r="E92" s="7">
        <v>1</v>
      </c>
      <c r="F92" s="7">
        <v>1</v>
      </c>
      <c r="G92" s="8" t="str">
        <f t="shared" si="19"/>
        <v/>
      </c>
      <c r="H92" s="8">
        <f t="shared" si="20"/>
        <v>7.5471698113207543E-4</v>
      </c>
      <c r="I92" s="8">
        <f t="shared" si="21"/>
        <v>9.1491308325709062E-4</v>
      </c>
      <c r="J92" s="8">
        <f t="shared" si="22"/>
        <v>9.6153846153846159E-4</v>
      </c>
      <c r="K92" s="8">
        <f t="shared" si="25"/>
        <v>1</v>
      </c>
      <c r="L92" s="8">
        <f t="shared" si="26"/>
        <v>0</v>
      </c>
      <c r="M92" s="8" t="str">
        <f t="shared" si="23"/>
        <v/>
      </c>
      <c r="N92" s="16">
        <f t="shared" si="24"/>
        <v>0</v>
      </c>
    </row>
    <row r="93" spans="1:14" x14ac:dyDescent="0.2">
      <c r="A93" s="45"/>
      <c r="B93" s="35" t="s">
        <v>81</v>
      </c>
      <c r="C93" s="32">
        <v>2</v>
      </c>
      <c r="D93" s="7">
        <v>2</v>
      </c>
      <c r="E93" s="7">
        <v>0</v>
      </c>
      <c r="F93" s="7">
        <v>4</v>
      </c>
      <c r="G93" s="8">
        <f t="shared" si="19"/>
        <v>1.3449899125756557E-3</v>
      </c>
      <c r="H93" s="8">
        <f t="shared" si="20"/>
        <v>1.5094339622641509E-3</v>
      </c>
      <c r="I93" s="8" t="str">
        <f t="shared" si="21"/>
        <v/>
      </c>
      <c r="J93" s="8">
        <f t="shared" si="22"/>
        <v>3.8461538461538464E-3</v>
      </c>
      <c r="K93" s="8">
        <f t="shared" si="25"/>
        <v>-1</v>
      </c>
      <c r="L93" s="8">
        <f t="shared" si="26"/>
        <v>1</v>
      </c>
      <c r="M93" s="8">
        <f t="shared" si="23"/>
        <v>-1.3449899125756557E-3</v>
      </c>
      <c r="N93" s="16">
        <f t="shared" si="24"/>
        <v>1.5094339622641509E-3</v>
      </c>
    </row>
    <row r="94" spans="1:14" x14ac:dyDescent="0.2">
      <c r="A94" s="45"/>
      <c r="B94" s="35" t="s">
        <v>82</v>
      </c>
      <c r="C94" s="32">
        <v>0</v>
      </c>
      <c r="D94" s="7">
        <v>0</v>
      </c>
      <c r="E94" s="7">
        <v>0</v>
      </c>
      <c r="F94" s="7">
        <v>0</v>
      </c>
      <c r="G94" s="8" t="str">
        <f t="shared" si="19"/>
        <v/>
      </c>
      <c r="H94" s="8" t="str">
        <f t="shared" si="20"/>
        <v/>
      </c>
      <c r="I94" s="8" t="str">
        <f t="shared" si="21"/>
        <v/>
      </c>
      <c r="J94" s="8" t="str">
        <f t="shared" si="22"/>
        <v/>
      </c>
      <c r="K94" s="8" t="str">
        <f t="shared" si="25"/>
        <v xml:space="preserve"> </v>
      </c>
      <c r="L94" s="8" t="str">
        <f t="shared" si="26"/>
        <v xml:space="preserve"> </v>
      </c>
      <c r="M94" s="8" t="str">
        <f t="shared" si="23"/>
        <v/>
      </c>
      <c r="N94" s="16" t="str">
        <f t="shared" si="24"/>
        <v/>
      </c>
    </row>
    <row r="95" spans="1:14" x14ac:dyDescent="0.2">
      <c r="A95" s="45" t="s">
        <v>76</v>
      </c>
      <c r="B95" s="35" t="s">
        <v>83</v>
      </c>
      <c r="C95" s="32">
        <v>0</v>
      </c>
      <c r="D95" s="7">
        <v>0</v>
      </c>
      <c r="E95" s="7">
        <v>0</v>
      </c>
      <c r="F95" s="7">
        <v>0</v>
      </c>
      <c r="G95" s="8" t="str">
        <f t="shared" si="19"/>
        <v/>
      </c>
      <c r="H95" s="8" t="str">
        <f t="shared" si="20"/>
        <v/>
      </c>
      <c r="I95" s="8" t="str">
        <f t="shared" si="21"/>
        <v/>
      </c>
      <c r="J95" s="8" t="str">
        <f t="shared" si="22"/>
        <v/>
      </c>
      <c r="K95" s="8" t="str">
        <f t="shared" si="25"/>
        <v xml:space="preserve"> </v>
      </c>
      <c r="L95" s="8" t="str">
        <f t="shared" si="26"/>
        <v xml:space="preserve"> </v>
      </c>
      <c r="M95" s="8" t="str">
        <f t="shared" si="23"/>
        <v/>
      </c>
      <c r="N95" s="16" t="str">
        <f t="shared" si="24"/>
        <v/>
      </c>
    </row>
    <row r="96" spans="1:14" x14ac:dyDescent="0.2">
      <c r="A96" s="45" t="s">
        <v>76</v>
      </c>
      <c r="B96" s="35" t="s">
        <v>84</v>
      </c>
      <c r="C96" s="32">
        <v>0</v>
      </c>
      <c r="D96" s="7">
        <v>0</v>
      </c>
      <c r="E96" s="7">
        <v>0</v>
      </c>
      <c r="F96" s="7">
        <v>0</v>
      </c>
      <c r="G96" s="8" t="str">
        <f t="shared" si="19"/>
        <v/>
      </c>
      <c r="H96" s="8" t="str">
        <f t="shared" si="20"/>
        <v/>
      </c>
      <c r="I96" s="8" t="str">
        <f t="shared" si="21"/>
        <v/>
      </c>
      <c r="J96" s="8" t="str">
        <f t="shared" si="22"/>
        <v/>
      </c>
      <c r="K96" s="8" t="str">
        <f t="shared" si="25"/>
        <v xml:space="preserve"> </v>
      </c>
      <c r="L96" s="8" t="str">
        <f t="shared" si="26"/>
        <v xml:space="preserve"> </v>
      </c>
      <c r="M96" s="8" t="str">
        <f t="shared" si="23"/>
        <v/>
      </c>
      <c r="N96" s="16" t="str">
        <f t="shared" si="24"/>
        <v/>
      </c>
    </row>
    <row r="97" spans="1:14" x14ac:dyDescent="0.2">
      <c r="A97" s="45"/>
      <c r="B97" s="35" t="s">
        <v>85</v>
      </c>
      <c r="C97" s="32">
        <v>16</v>
      </c>
      <c r="D97" s="7">
        <v>7</v>
      </c>
      <c r="E97" s="7">
        <v>7</v>
      </c>
      <c r="F97" s="7">
        <v>9</v>
      </c>
      <c r="G97" s="8">
        <f t="shared" si="19"/>
        <v>1.0759919300605245E-2</v>
      </c>
      <c r="H97" s="8">
        <f t="shared" si="20"/>
        <v>5.2830188679245287E-3</v>
      </c>
      <c r="I97" s="8">
        <f t="shared" si="21"/>
        <v>6.4043915827996338E-3</v>
      </c>
      <c r="J97" s="8">
        <f t="shared" si="22"/>
        <v>8.6538461538461543E-3</v>
      </c>
      <c r="K97" s="8">
        <f t="shared" si="25"/>
        <v>-0.5625</v>
      </c>
      <c r="L97" s="8">
        <f t="shared" si="26"/>
        <v>0.2857142857142857</v>
      </c>
      <c r="M97" s="8">
        <f t="shared" si="23"/>
        <v>-6.0524546065904503E-3</v>
      </c>
      <c r="N97" s="16">
        <f t="shared" si="24"/>
        <v>1.5094339622641509E-3</v>
      </c>
    </row>
    <row r="98" spans="1:14" x14ac:dyDescent="0.2">
      <c r="A98" s="45"/>
      <c r="B98" s="35" t="s">
        <v>86</v>
      </c>
      <c r="C98" s="32">
        <v>17</v>
      </c>
      <c r="D98" s="7">
        <v>18</v>
      </c>
      <c r="E98" s="7">
        <v>6</v>
      </c>
      <c r="F98" s="7">
        <v>12</v>
      </c>
      <c r="G98" s="8">
        <f t="shared" si="19"/>
        <v>1.1432414256893073E-2</v>
      </c>
      <c r="H98" s="8">
        <f t="shared" si="20"/>
        <v>1.3584905660377358E-2</v>
      </c>
      <c r="I98" s="8">
        <f t="shared" si="21"/>
        <v>5.4894784995425435E-3</v>
      </c>
      <c r="J98" s="8">
        <f t="shared" si="22"/>
        <v>1.1538461538461539E-2</v>
      </c>
      <c r="K98" s="8">
        <f t="shared" si="25"/>
        <v>-0.6470588235294118</v>
      </c>
      <c r="L98" s="8">
        <f t="shared" si="26"/>
        <v>-0.33333333333333331</v>
      </c>
      <c r="M98" s="8">
        <f t="shared" si="23"/>
        <v>-7.3974445191661064E-3</v>
      </c>
      <c r="N98" s="16">
        <f t="shared" si="24"/>
        <v>-4.5283018867924522E-3</v>
      </c>
    </row>
    <row r="99" spans="1:14" x14ac:dyDescent="0.2">
      <c r="A99" s="45"/>
      <c r="B99" s="35" t="s">
        <v>87</v>
      </c>
      <c r="C99" s="32">
        <v>44</v>
      </c>
      <c r="D99" s="7">
        <v>49</v>
      </c>
      <c r="E99" s="7">
        <v>8</v>
      </c>
      <c r="F99" s="7">
        <v>20</v>
      </c>
      <c r="G99" s="8">
        <f t="shared" si="19"/>
        <v>2.9589778076664425E-2</v>
      </c>
      <c r="H99" s="8">
        <f t="shared" si="20"/>
        <v>3.6981132075471698E-2</v>
      </c>
      <c r="I99" s="8">
        <f t="shared" si="21"/>
        <v>7.319304666056725E-3</v>
      </c>
      <c r="J99" s="8">
        <f t="shared" si="22"/>
        <v>1.9230769230769232E-2</v>
      </c>
      <c r="K99" s="8">
        <f t="shared" si="25"/>
        <v>-0.81818181818181823</v>
      </c>
      <c r="L99" s="8">
        <f t="shared" si="26"/>
        <v>-0.59183673469387754</v>
      </c>
      <c r="M99" s="8">
        <f t="shared" si="23"/>
        <v>-2.4209818426361805E-2</v>
      </c>
      <c r="N99" s="16">
        <f t="shared" si="24"/>
        <v>-2.1886792452830189E-2</v>
      </c>
    </row>
    <row r="100" spans="1:14" x14ac:dyDescent="0.2">
      <c r="A100" s="45"/>
      <c r="B100" s="35" t="s">
        <v>88</v>
      </c>
      <c r="C100" s="32">
        <v>64</v>
      </c>
      <c r="D100" s="7">
        <v>76</v>
      </c>
      <c r="E100" s="7">
        <v>60</v>
      </c>
      <c r="F100" s="7">
        <v>41</v>
      </c>
      <c r="G100" s="8">
        <f t="shared" si="19"/>
        <v>4.3039677202420981E-2</v>
      </c>
      <c r="H100" s="8">
        <f t="shared" si="20"/>
        <v>5.7358490566037736E-2</v>
      </c>
      <c r="I100" s="8">
        <f t="shared" si="21"/>
        <v>5.4894784995425432E-2</v>
      </c>
      <c r="J100" s="8">
        <f t="shared" si="22"/>
        <v>3.9423076923076922E-2</v>
      </c>
      <c r="K100" s="8">
        <f t="shared" si="25"/>
        <v>-6.25E-2</v>
      </c>
      <c r="L100" s="8">
        <f t="shared" si="26"/>
        <v>-0.46052631578947367</v>
      </c>
      <c r="M100" s="8">
        <f t="shared" si="23"/>
        <v>-2.6899798251513113E-3</v>
      </c>
      <c r="N100" s="16">
        <f t="shared" si="24"/>
        <v>-2.6415094339622639E-2</v>
      </c>
    </row>
    <row r="101" spans="1:14" x14ac:dyDescent="0.2">
      <c r="A101" s="45"/>
      <c r="B101" s="35" t="s">
        <v>89</v>
      </c>
      <c r="C101" s="32">
        <v>0</v>
      </c>
      <c r="D101" s="7">
        <v>0</v>
      </c>
      <c r="E101" s="7">
        <v>42</v>
      </c>
      <c r="F101" s="7">
        <v>35</v>
      </c>
      <c r="G101" s="8" t="str">
        <f t="shared" si="19"/>
        <v/>
      </c>
      <c r="H101" s="8" t="str">
        <f t="shared" si="20"/>
        <v/>
      </c>
      <c r="I101" s="8">
        <f t="shared" si="21"/>
        <v>3.8426349496797803E-2</v>
      </c>
      <c r="J101" s="8">
        <f t="shared" si="22"/>
        <v>3.3653846153846152E-2</v>
      </c>
      <c r="K101" s="8">
        <f t="shared" si="25"/>
        <v>1</v>
      </c>
      <c r="L101" s="8">
        <f t="shared" si="26"/>
        <v>1</v>
      </c>
      <c r="M101" s="8" t="str">
        <f t="shared" si="23"/>
        <v/>
      </c>
      <c r="N101" s="16" t="str">
        <f t="shared" si="24"/>
        <v/>
      </c>
    </row>
    <row r="102" spans="1:14" x14ac:dyDescent="0.2">
      <c r="A102" s="45" t="s">
        <v>76</v>
      </c>
      <c r="B102" s="35" t="s">
        <v>90</v>
      </c>
      <c r="C102" s="32">
        <v>0</v>
      </c>
      <c r="D102" s="7">
        <v>0</v>
      </c>
      <c r="E102" s="7">
        <v>37</v>
      </c>
      <c r="F102" s="7">
        <v>24</v>
      </c>
      <c r="G102" s="8" t="str">
        <f t="shared" si="19"/>
        <v/>
      </c>
      <c r="H102" s="8" t="str">
        <f t="shared" si="20"/>
        <v/>
      </c>
      <c r="I102" s="8">
        <f t="shared" si="21"/>
        <v>3.385178408051235E-2</v>
      </c>
      <c r="J102" s="8">
        <f t="shared" si="22"/>
        <v>2.3076923076923078E-2</v>
      </c>
      <c r="K102" s="8">
        <f t="shared" si="25"/>
        <v>1</v>
      </c>
      <c r="L102" s="8">
        <f t="shared" si="26"/>
        <v>1</v>
      </c>
      <c r="M102" s="8" t="str">
        <f t="shared" si="23"/>
        <v/>
      </c>
      <c r="N102" s="16" t="str">
        <f t="shared" si="24"/>
        <v/>
      </c>
    </row>
    <row r="103" spans="1:14" x14ac:dyDescent="0.2">
      <c r="A103" s="45"/>
      <c r="B103" s="35" t="s">
        <v>91</v>
      </c>
      <c r="C103" s="32">
        <v>39</v>
      </c>
      <c r="D103" s="7">
        <v>76</v>
      </c>
      <c r="E103" s="7">
        <v>31</v>
      </c>
      <c r="F103" s="7">
        <v>75</v>
      </c>
      <c r="G103" s="8">
        <f t="shared" si="19"/>
        <v>2.6227303295225286E-2</v>
      </c>
      <c r="H103" s="8">
        <f t="shared" si="20"/>
        <v>5.7358490566037736E-2</v>
      </c>
      <c r="I103" s="8">
        <f t="shared" si="21"/>
        <v>2.8362305580969808E-2</v>
      </c>
      <c r="J103" s="8">
        <f t="shared" si="22"/>
        <v>7.2115384615384609E-2</v>
      </c>
      <c r="K103" s="8">
        <f t="shared" si="25"/>
        <v>-0.20512820512820512</v>
      </c>
      <c r="L103" s="8">
        <f t="shared" si="26"/>
        <v>-1.3157894736842105E-2</v>
      </c>
      <c r="M103" s="8">
        <f t="shared" si="23"/>
        <v>-5.3799596503026226E-3</v>
      </c>
      <c r="N103" s="16">
        <f t="shared" si="24"/>
        <v>-7.5471698113207543E-4</v>
      </c>
    </row>
    <row r="104" spans="1:14" x14ac:dyDescent="0.2">
      <c r="A104" s="45"/>
      <c r="B104" s="35" t="s">
        <v>92</v>
      </c>
      <c r="C104" s="32">
        <v>4</v>
      </c>
      <c r="D104" s="7">
        <v>19</v>
      </c>
      <c r="E104" s="7">
        <v>1</v>
      </c>
      <c r="F104" s="7">
        <v>21</v>
      </c>
      <c r="G104" s="8">
        <f t="shared" si="19"/>
        <v>2.6899798251513113E-3</v>
      </c>
      <c r="H104" s="8">
        <f t="shared" si="20"/>
        <v>1.4339622641509434E-2</v>
      </c>
      <c r="I104" s="8">
        <f t="shared" si="21"/>
        <v>9.1491308325709062E-4</v>
      </c>
      <c r="J104" s="8">
        <f t="shared" si="22"/>
        <v>2.0192307692307693E-2</v>
      </c>
      <c r="K104" s="8">
        <f t="shared" si="25"/>
        <v>-0.75</v>
      </c>
      <c r="L104" s="8">
        <f t="shared" si="26"/>
        <v>0.10526315789473684</v>
      </c>
      <c r="M104" s="8">
        <f t="shared" si="23"/>
        <v>-2.0174848688634837E-3</v>
      </c>
      <c r="N104" s="16">
        <f t="shared" si="24"/>
        <v>1.5094339622641509E-3</v>
      </c>
    </row>
    <row r="105" spans="1:14" x14ac:dyDescent="0.2">
      <c r="A105" s="45"/>
      <c r="B105" s="35" t="s">
        <v>93</v>
      </c>
      <c r="C105" s="32">
        <v>1</v>
      </c>
      <c r="D105" s="7">
        <v>4</v>
      </c>
      <c r="E105" s="7">
        <v>1</v>
      </c>
      <c r="F105" s="7">
        <v>9</v>
      </c>
      <c r="G105" s="8">
        <f t="shared" si="19"/>
        <v>6.7249495628782783E-4</v>
      </c>
      <c r="H105" s="8">
        <f t="shared" si="20"/>
        <v>3.0188679245283017E-3</v>
      </c>
      <c r="I105" s="8">
        <f t="shared" si="21"/>
        <v>9.1491308325709062E-4</v>
      </c>
      <c r="J105" s="8">
        <f t="shared" si="22"/>
        <v>8.6538461538461543E-3</v>
      </c>
      <c r="K105" s="8">
        <f t="shared" si="25"/>
        <v>0</v>
      </c>
      <c r="L105" s="8">
        <f t="shared" si="26"/>
        <v>1.25</v>
      </c>
      <c r="M105" s="8">
        <f t="shared" si="23"/>
        <v>0</v>
      </c>
      <c r="N105" s="16">
        <f t="shared" si="24"/>
        <v>3.7735849056603774E-3</v>
      </c>
    </row>
    <row r="106" spans="1:14" x14ac:dyDescent="0.2">
      <c r="A106" s="45"/>
      <c r="B106" s="35" t="s">
        <v>94</v>
      </c>
      <c r="C106" s="32">
        <v>4</v>
      </c>
      <c r="D106" s="7">
        <v>9</v>
      </c>
      <c r="E106" s="7">
        <v>1</v>
      </c>
      <c r="F106" s="7">
        <v>14</v>
      </c>
      <c r="G106" s="8">
        <f t="shared" si="19"/>
        <v>2.6899798251513113E-3</v>
      </c>
      <c r="H106" s="8">
        <f t="shared" si="20"/>
        <v>6.7924528301886791E-3</v>
      </c>
      <c r="I106" s="8">
        <f t="shared" si="21"/>
        <v>9.1491308325709062E-4</v>
      </c>
      <c r="J106" s="8">
        <f t="shared" si="22"/>
        <v>1.3461538461538462E-2</v>
      </c>
      <c r="K106" s="8">
        <f t="shared" si="25"/>
        <v>-0.75</v>
      </c>
      <c r="L106" s="8">
        <f t="shared" si="26"/>
        <v>0.55555555555555558</v>
      </c>
      <c r="M106" s="8">
        <f t="shared" si="23"/>
        <v>-2.0174848688634837E-3</v>
      </c>
      <c r="N106" s="16">
        <f t="shared" si="24"/>
        <v>3.7735849056603774E-3</v>
      </c>
    </row>
    <row r="107" spans="1:14" x14ac:dyDescent="0.2">
      <c r="A107" s="45"/>
      <c r="B107" s="35" t="s">
        <v>95</v>
      </c>
      <c r="C107" s="32">
        <v>4</v>
      </c>
      <c r="D107" s="7">
        <v>3</v>
      </c>
      <c r="E107" s="7">
        <v>1</v>
      </c>
      <c r="F107" s="7">
        <v>0</v>
      </c>
      <c r="G107" s="8">
        <f t="shared" si="19"/>
        <v>2.6899798251513113E-3</v>
      </c>
      <c r="H107" s="8">
        <f t="shared" si="20"/>
        <v>2.2641509433962265E-3</v>
      </c>
      <c r="I107" s="8">
        <f t="shared" si="21"/>
        <v>9.1491308325709062E-4</v>
      </c>
      <c r="J107" s="8" t="str">
        <f t="shared" si="22"/>
        <v/>
      </c>
      <c r="K107" s="8">
        <f t="shared" si="25"/>
        <v>-0.75</v>
      </c>
      <c r="L107" s="8">
        <f t="shared" si="26"/>
        <v>-1</v>
      </c>
      <c r="M107" s="8">
        <f t="shared" si="23"/>
        <v>-2.0174848688634837E-3</v>
      </c>
      <c r="N107" s="16">
        <f t="shared" si="24"/>
        <v>-2.2641509433962265E-3</v>
      </c>
    </row>
    <row r="108" spans="1:14" x14ac:dyDescent="0.2">
      <c r="A108" s="45"/>
      <c r="B108" s="35" t="s">
        <v>96</v>
      </c>
      <c r="C108" s="32">
        <v>0</v>
      </c>
      <c r="D108" s="7">
        <v>3</v>
      </c>
      <c r="E108" s="7">
        <v>1</v>
      </c>
      <c r="F108" s="7">
        <v>4</v>
      </c>
      <c r="G108" s="8" t="str">
        <f t="shared" si="19"/>
        <v/>
      </c>
      <c r="H108" s="8">
        <f t="shared" si="20"/>
        <v>2.2641509433962265E-3</v>
      </c>
      <c r="I108" s="8">
        <f t="shared" si="21"/>
        <v>9.1491308325709062E-4</v>
      </c>
      <c r="J108" s="8">
        <f t="shared" si="22"/>
        <v>3.8461538461538464E-3</v>
      </c>
      <c r="K108" s="8">
        <f t="shared" si="25"/>
        <v>1</v>
      </c>
      <c r="L108" s="8">
        <f t="shared" si="26"/>
        <v>0.33333333333333331</v>
      </c>
      <c r="M108" s="8" t="str">
        <f t="shared" si="23"/>
        <v/>
      </c>
      <c r="N108" s="16">
        <f t="shared" si="24"/>
        <v>7.5471698113207543E-4</v>
      </c>
    </row>
    <row r="109" spans="1:14" x14ac:dyDescent="0.2">
      <c r="A109" s="45"/>
      <c r="B109" s="35" t="s">
        <v>97</v>
      </c>
      <c r="C109" s="32">
        <v>1</v>
      </c>
      <c r="D109" s="7">
        <v>0</v>
      </c>
      <c r="E109" s="7">
        <v>0</v>
      </c>
      <c r="F109" s="7">
        <v>1</v>
      </c>
      <c r="G109" s="8">
        <f t="shared" si="19"/>
        <v>6.7249495628782783E-4</v>
      </c>
      <c r="H109" s="8" t="str">
        <f t="shared" si="20"/>
        <v/>
      </c>
      <c r="I109" s="8" t="str">
        <f t="shared" si="21"/>
        <v/>
      </c>
      <c r="J109" s="8">
        <f t="shared" si="22"/>
        <v>9.6153846153846159E-4</v>
      </c>
      <c r="K109" s="8">
        <f t="shared" si="25"/>
        <v>-1</v>
      </c>
      <c r="L109" s="8">
        <f t="shared" si="26"/>
        <v>1</v>
      </c>
      <c r="M109" s="8">
        <f t="shared" si="23"/>
        <v>-6.7249495628782783E-4</v>
      </c>
      <c r="N109" s="16" t="str">
        <f t="shared" si="24"/>
        <v/>
      </c>
    </row>
    <row r="110" spans="1:14" x14ac:dyDescent="0.2">
      <c r="A110" s="45"/>
      <c r="B110" s="35" t="s">
        <v>98</v>
      </c>
      <c r="C110" s="32">
        <v>0</v>
      </c>
      <c r="D110" s="7">
        <v>0</v>
      </c>
      <c r="E110" s="7">
        <v>0</v>
      </c>
      <c r="F110" s="7">
        <v>0</v>
      </c>
      <c r="G110" s="8" t="str">
        <f t="shared" si="19"/>
        <v/>
      </c>
      <c r="H110" s="8" t="str">
        <f t="shared" si="20"/>
        <v/>
      </c>
      <c r="I110" s="8" t="str">
        <f t="shared" si="21"/>
        <v/>
      </c>
      <c r="J110" s="8" t="str">
        <f t="shared" si="22"/>
        <v/>
      </c>
      <c r="K110" s="8" t="str">
        <f t="shared" si="25"/>
        <v xml:space="preserve"> </v>
      </c>
      <c r="L110" s="8" t="str">
        <f t="shared" si="26"/>
        <v xml:space="preserve"> </v>
      </c>
      <c r="M110" s="8" t="str">
        <f t="shared" si="23"/>
        <v/>
      </c>
      <c r="N110" s="16" t="str">
        <f t="shared" si="24"/>
        <v/>
      </c>
    </row>
    <row r="111" spans="1:14" x14ac:dyDescent="0.2">
      <c r="A111" s="45"/>
      <c r="B111" s="35" t="s">
        <v>99</v>
      </c>
      <c r="C111" s="32">
        <v>22</v>
      </c>
      <c r="D111" s="7">
        <v>26</v>
      </c>
      <c r="E111" s="7">
        <v>16</v>
      </c>
      <c r="F111" s="7">
        <v>18</v>
      </c>
      <c r="G111" s="8">
        <f t="shared" si="19"/>
        <v>1.4794889038332213E-2</v>
      </c>
      <c r="H111" s="8">
        <f t="shared" si="20"/>
        <v>1.9622641509433963E-2</v>
      </c>
      <c r="I111" s="8">
        <f t="shared" si="21"/>
        <v>1.463860933211345E-2</v>
      </c>
      <c r="J111" s="8">
        <f t="shared" si="22"/>
        <v>1.7307692307692309E-2</v>
      </c>
      <c r="K111" s="8">
        <f t="shared" si="25"/>
        <v>-0.27272727272727271</v>
      </c>
      <c r="L111" s="8">
        <f t="shared" si="26"/>
        <v>-0.30769230769230771</v>
      </c>
      <c r="M111" s="8">
        <f t="shared" si="23"/>
        <v>-4.0349697377269666E-3</v>
      </c>
      <c r="N111" s="16">
        <f t="shared" si="24"/>
        <v>-6.0377358490566043E-3</v>
      </c>
    </row>
    <row r="112" spans="1:14" x14ac:dyDescent="0.2">
      <c r="A112" s="45"/>
      <c r="B112" s="35" t="s">
        <v>100</v>
      </c>
      <c r="C112" s="32">
        <v>0</v>
      </c>
      <c r="D112" s="7">
        <v>0</v>
      </c>
      <c r="E112" s="7">
        <v>0</v>
      </c>
      <c r="F112" s="7">
        <v>0</v>
      </c>
      <c r="G112" s="8" t="str">
        <f t="shared" si="19"/>
        <v/>
      </c>
      <c r="H112" s="8" t="str">
        <f t="shared" si="20"/>
        <v/>
      </c>
      <c r="I112" s="8" t="str">
        <f t="shared" si="21"/>
        <v/>
      </c>
      <c r="J112" s="8" t="str">
        <f t="shared" si="22"/>
        <v/>
      </c>
      <c r="K112" s="8" t="str">
        <f t="shared" si="25"/>
        <v xml:space="preserve"> </v>
      </c>
      <c r="L112" s="8" t="str">
        <f t="shared" si="26"/>
        <v xml:space="preserve"> </v>
      </c>
      <c r="M112" s="8" t="str">
        <f t="shared" si="23"/>
        <v/>
      </c>
      <c r="N112" s="16" t="str">
        <f t="shared" si="24"/>
        <v/>
      </c>
    </row>
    <row r="113" spans="1:14" x14ac:dyDescent="0.2">
      <c r="A113" s="45"/>
      <c r="B113" s="35" t="s">
        <v>101</v>
      </c>
      <c r="C113" s="32">
        <v>0</v>
      </c>
      <c r="D113" s="7">
        <v>0</v>
      </c>
      <c r="E113" s="7">
        <v>0</v>
      </c>
      <c r="F113" s="7">
        <v>0</v>
      </c>
      <c r="G113" s="8" t="str">
        <f t="shared" ref="G113:G144" si="27">+IF(C113=0,"",C113/C$81)</f>
        <v/>
      </c>
      <c r="H113" s="8" t="str">
        <f t="shared" ref="H113:H144" si="28">+IF(D113=0,"",D113/D$81)</f>
        <v/>
      </c>
      <c r="I113" s="8" t="str">
        <f t="shared" ref="I113:I144" si="29">+IF(E113=0,"",E113/E$81)</f>
        <v/>
      </c>
      <c r="J113" s="8" t="str">
        <f t="shared" ref="J113:J144" si="30">+IF(F113=0,"",F113/F$81)</f>
        <v/>
      </c>
      <c r="K113" s="8" t="str">
        <f t="shared" si="25"/>
        <v xml:space="preserve"> </v>
      </c>
      <c r="L113" s="8" t="str">
        <f t="shared" si="26"/>
        <v xml:space="preserve"> </v>
      </c>
      <c r="M113" s="8" t="str">
        <f t="shared" ref="M113:M144" si="31">+IF(OR(AND(G113=""),(K113="")),"",G113*K113)</f>
        <v/>
      </c>
      <c r="N113" s="16" t="str">
        <f t="shared" ref="N113:N144" si="32">+IF(OR(AND(H113=""),(L113="")),"",H113*L113)</f>
        <v/>
      </c>
    </row>
    <row r="114" spans="1:14" x14ac:dyDescent="0.2">
      <c r="A114" s="45"/>
      <c r="B114" s="35" t="s">
        <v>102</v>
      </c>
      <c r="C114" s="32">
        <v>3</v>
      </c>
      <c r="D114" s="7">
        <v>8</v>
      </c>
      <c r="E114" s="7">
        <v>0</v>
      </c>
      <c r="F114" s="7">
        <v>1</v>
      </c>
      <c r="G114" s="8">
        <f t="shared" si="27"/>
        <v>2.0174848688634837E-3</v>
      </c>
      <c r="H114" s="8">
        <f t="shared" si="28"/>
        <v>6.0377358490566035E-3</v>
      </c>
      <c r="I114" s="8" t="str">
        <f t="shared" si="29"/>
        <v/>
      </c>
      <c r="J114" s="8">
        <f t="shared" si="30"/>
        <v>9.6153846153846159E-4</v>
      </c>
      <c r="K114" s="8">
        <f t="shared" ref="K114:K145" si="33">+IF(AND(C114=0,E114=0)," ",IF(C114=0,1,IF(E114=0,-1,(E114-C114)/C114)))</f>
        <v>-1</v>
      </c>
      <c r="L114" s="8">
        <f t="shared" ref="L114:L145" si="34">+IF(AND(D114=0,F114=0)," ",IF(D114=0,1,IF(F114=0,-1,(F114-D114)/D114)))</f>
        <v>-0.875</v>
      </c>
      <c r="M114" s="8">
        <f t="shared" si="31"/>
        <v>-2.0174848688634837E-3</v>
      </c>
      <c r="N114" s="16">
        <f t="shared" si="32"/>
        <v>-5.2830188679245278E-3</v>
      </c>
    </row>
    <row r="115" spans="1:14" x14ac:dyDescent="0.2">
      <c r="A115" s="45"/>
      <c r="B115" s="35" t="s">
        <v>103</v>
      </c>
      <c r="C115" s="32">
        <v>7</v>
      </c>
      <c r="D115" s="7">
        <v>13</v>
      </c>
      <c r="E115" s="7">
        <v>6</v>
      </c>
      <c r="F115" s="7">
        <v>20</v>
      </c>
      <c r="G115" s="8">
        <f t="shared" si="27"/>
        <v>4.707464694014795E-3</v>
      </c>
      <c r="H115" s="8">
        <f t="shared" si="28"/>
        <v>9.8113207547169817E-3</v>
      </c>
      <c r="I115" s="8">
        <f t="shared" si="29"/>
        <v>5.4894784995425435E-3</v>
      </c>
      <c r="J115" s="8">
        <f t="shared" si="30"/>
        <v>1.9230769230769232E-2</v>
      </c>
      <c r="K115" s="8">
        <f t="shared" si="33"/>
        <v>-0.14285714285714285</v>
      </c>
      <c r="L115" s="8">
        <f t="shared" si="34"/>
        <v>0.53846153846153844</v>
      </c>
      <c r="M115" s="8">
        <f t="shared" si="31"/>
        <v>-6.7249495628782783E-4</v>
      </c>
      <c r="N115" s="16">
        <f t="shared" si="32"/>
        <v>5.2830188679245287E-3</v>
      </c>
    </row>
    <row r="116" spans="1:14" x14ac:dyDescent="0.2">
      <c r="A116" s="45"/>
      <c r="B116" s="35" t="s">
        <v>104</v>
      </c>
      <c r="C116" s="32">
        <v>17</v>
      </c>
      <c r="D116" s="7">
        <v>13</v>
      </c>
      <c r="E116" s="7">
        <v>13</v>
      </c>
      <c r="F116" s="7">
        <v>7</v>
      </c>
      <c r="G116" s="8">
        <f t="shared" si="27"/>
        <v>1.1432414256893073E-2</v>
      </c>
      <c r="H116" s="8">
        <f t="shared" si="28"/>
        <v>9.8113207547169817E-3</v>
      </c>
      <c r="I116" s="8">
        <f t="shared" si="29"/>
        <v>1.1893870082342177E-2</v>
      </c>
      <c r="J116" s="8">
        <f t="shared" si="30"/>
        <v>6.7307692307692311E-3</v>
      </c>
      <c r="K116" s="8">
        <f t="shared" si="33"/>
        <v>-0.23529411764705882</v>
      </c>
      <c r="L116" s="8">
        <f t="shared" si="34"/>
        <v>-0.46153846153846156</v>
      </c>
      <c r="M116" s="8">
        <f t="shared" si="31"/>
        <v>-2.6899798251513113E-3</v>
      </c>
      <c r="N116" s="16">
        <f t="shared" si="32"/>
        <v>-4.528301886792453E-3</v>
      </c>
    </row>
    <row r="117" spans="1:14" x14ac:dyDescent="0.2">
      <c r="A117" s="45"/>
      <c r="B117" s="35" t="s">
        <v>105</v>
      </c>
      <c r="C117" s="32">
        <v>0</v>
      </c>
      <c r="D117" s="7">
        <v>1</v>
      </c>
      <c r="E117" s="7">
        <v>0</v>
      </c>
      <c r="F117" s="7">
        <v>0</v>
      </c>
      <c r="G117" s="8" t="str">
        <f t="shared" si="27"/>
        <v/>
      </c>
      <c r="H117" s="8">
        <f t="shared" si="28"/>
        <v>7.5471698113207543E-4</v>
      </c>
      <c r="I117" s="8" t="str">
        <f t="shared" si="29"/>
        <v/>
      </c>
      <c r="J117" s="8" t="str">
        <f t="shared" si="30"/>
        <v/>
      </c>
      <c r="K117" s="8" t="str">
        <f t="shared" si="33"/>
        <v xml:space="preserve"> </v>
      </c>
      <c r="L117" s="8">
        <f t="shared" si="34"/>
        <v>-1</v>
      </c>
      <c r="M117" s="8" t="str">
        <f t="shared" si="31"/>
        <v/>
      </c>
      <c r="N117" s="16">
        <f t="shared" si="32"/>
        <v>-7.5471698113207543E-4</v>
      </c>
    </row>
    <row r="118" spans="1:14" x14ac:dyDescent="0.2">
      <c r="A118" s="45"/>
      <c r="B118" s="35" t="s">
        <v>106</v>
      </c>
      <c r="C118" s="32">
        <v>30</v>
      </c>
      <c r="D118" s="7">
        <v>23</v>
      </c>
      <c r="E118" s="7">
        <v>27</v>
      </c>
      <c r="F118" s="7">
        <v>30</v>
      </c>
      <c r="G118" s="8">
        <f t="shared" si="27"/>
        <v>2.0174848688634835E-2</v>
      </c>
      <c r="H118" s="8">
        <f t="shared" si="28"/>
        <v>1.7358490566037735E-2</v>
      </c>
      <c r="I118" s="8">
        <f t="shared" si="29"/>
        <v>2.4702653247941447E-2</v>
      </c>
      <c r="J118" s="8">
        <f t="shared" si="30"/>
        <v>2.8846153846153848E-2</v>
      </c>
      <c r="K118" s="8">
        <f t="shared" si="33"/>
        <v>-0.1</v>
      </c>
      <c r="L118" s="8">
        <f t="shared" si="34"/>
        <v>0.30434782608695654</v>
      </c>
      <c r="M118" s="8">
        <f t="shared" si="31"/>
        <v>-2.0174848688634837E-3</v>
      </c>
      <c r="N118" s="16">
        <f t="shared" si="32"/>
        <v>5.2830188679245287E-3</v>
      </c>
    </row>
    <row r="119" spans="1:14" x14ac:dyDescent="0.2">
      <c r="A119" s="45"/>
      <c r="B119" s="35" t="s">
        <v>107</v>
      </c>
      <c r="C119" s="32">
        <v>1</v>
      </c>
      <c r="D119" s="7">
        <v>0</v>
      </c>
      <c r="E119" s="7">
        <v>1</v>
      </c>
      <c r="F119" s="7">
        <v>0</v>
      </c>
      <c r="G119" s="8">
        <f t="shared" si="27"/>
        <v>6.7249495628782783E-4</v>
      </c>
      <c r="H119" s="8" t="str">
        <f t="shared" si="28"/>
        <v/>
      </c>
      <c r="I119" s="8">
        <f t="shared" si="29"/>
        <v>9.1491308325709062E-4</v>
      </c>
      <c r="J119" s="8" t="str">
        <f t="shared" si="30"/>
        <v/>
      </c>
      <c r="K119" s="8">
        <f t="shared" si="33"/>
        <v>0</v>
      </c>
      <c r="L119" s="8" t="str">
        <f t="shared" si="34"/>
        <v xml:space="preserve"> </v>
      </c>
      <c r="M119" s="8">
        <f t="shared" si="31"/>
        <v>0</v>
      </c>
      <c r="N119" s="16" t="str">
        <f t="shared" si="32"/>
        <v/>
      </c>
    </row>
    <row r="120" spans="1:14" x14ac:dyDescent="0.2">
      <c r="A120" s="45"/>
      <c r="B120" s="35" t="s">
        <v>108</v>
      </c>
      <c r="C120" s="32">
        <v>2</v>
      </c>
      <c r="D120" s="7">
        <v>0</v>
      </c>
      <c r="E120" s="7">
        <v>0</v>
      </c>
      <c r="F120" s="7">
        <v>2</v>
      </c>
      <c r="G120" s="8">
        <f t="shared" si="27"/>
        <v>1.3449899125756557E-3</v>
      </c>
      <c r="H120" s="8" t="str">
        <f t="shared" si="28"/>
        <v/>
      </c>
      <c r="I120" s="8" t="str">
        <f t="shared" si="29"/>
        <v/>
      </c>
      <c r="J120" s="8">
        <f t="shared" si="30"/>
        <v>1.9230769230769232E-3</v>
      </c>
      <c r="K120" s="8">
        <f t="shared" si="33"/>
        <v>-1</v>
      </c>
      <c r="L120" s="8">
        <f t="shared" si="34"/>
        <v>1</v>
      </c>
      <c r="M120" s="8">
        <f t="shared" si="31"/>
        <v>-1.3449899125756557E-3</v>
      </c>
      <c r="N120" s="16" t="str">
        <f t="shared" si="32"/>
        <v/>
      </c>
    </row>
    <row r="121" spans="1:14" x14ac:dyDescent="0.2">
      <c r="A121" s="45"/>
      <c r="B121" s="35" t="s">
        <v>109</v>
      </c>
      <c r="C121" s="32">
        <v>1</v>
      </c>
      <c r="D121" s="7">
        <v>2</v>
      </c>
      <c r="E121" s="7">
        <v>0</v>
      </c>
      <c r="F121" s="7">
        <v>0</v>
      </c>
      <c r="G121" s="8">
        <f t="shared" si="27"/>
        <v>6.7249495628782783E-4</v>
      </c>
      <c r="H121" s="8">
        <f t="shared" si="28"/>
        <v>1.5094339622641509E-3</v>
      </c>
      <c r="I121" s="8" t="str">
        <f t="shared" si="29"/>
        <v/>
      </c>
      <c r="J121" s="8" t="str">
        <f t="shared" si="30"/>
        <v/>
      </c>
      <c r="K121" s="8">
        <f t="shared" si="33"/>
        <v>-1</v>
      </c>
      <c r="L121" s="8">
        <f t="shared" si="34"/>
        <v>-1</v>
      </c>
      <c r="M121" s="8">
        <f t="shared" si="31"/>
        <v>-6.7249495628782783E-4</v>
      </c>
      <c r="N121" s="16">
        <f t="shared" si="32"/>
        <v>-1.5094339622641509E-3</v>
      </c>
    </row>
    <row r="122" spans="1:14" x14ac:dyDescent="0.2">
      <c r="A122" s="45"/>
      <c r="B122" s="35" t="s">
        <v>110</v>
      </c>
      <c r="C122" s="32">
        <v>3</v>
      </c>
      <c r="D122" s="7">
        <v>1</v>
      </c>
      <c r="E122" s="7">
        <v>1</v>
      </c>
      <c r="F122" s="7">
        <v>2</v>
      </c>
      <c r="G122" s="8">
        <f t="shared" si="27"/>
        <v>2.0174848688634837E-3</v>
      </c>
      <c r="H122" s="8">
        <f t="shared" si="28"/>
        <v>7.5471698113207543E-4</v>
      </c>
      <c r="I122" s="8">
        <f t="shared" si="29"/>
        <v>9.1491308325709062E-4</v>
      </c>
      <c r="J122" s="8">
        <f t="shared" si="30"/>
        <v>1.9230769230769232E-3</v>
      </c>
      <c r="K122" s="8">
        <f t="shared" si="33"/>
        <v>-0.66666666666666663</v>
      </c>
      <c r="L122" s="8">
        <f t="shared" si="34"/>
        <v>1</v>
      </c>
      <c r="M122" s="8">
        <f t="shared" si="31"/>
        <v>-1.3449899125756557E-3</v>
      </c>
      <c r="N122" s="16">
        <f t="shared" si="32"/>
        <v>7.5471698113207543E-4</v>
      </c>
    </row>
    <row r="123" spans="1:14" x14ac:dyDescent="0.2">
      <c r="A123" s="45"/>
      <c r="B123" s="35" t="s">
        <v>111</v>
      </c>
      <c r="C123" s="32">
        <v>154</v>
      </c>
      <c r="D123" s="7">
        <v>208</v>
      </c>
      <c r="E123" s="7">
        <v>44</v>
      </c>
      <c r="F123" s="7">
        <v>72</v>
      </c>
      <c r="G123" s="8">
        <f t="shared" si="27"/>
        <v>0.10356422326832548</v>
      </c>
      <c r="H123" s="8">
        <f t="shared" si="28"/>
        <v>0.15698113207547171</v>
      </c>
      <c r="I123" s="8">
        <f t="shared" si="29"/>
        <v>4.0256175663311987E-2</v>
      </c>
      <c r="J123" s="8">
        <f t="shared" si="30"/>
        <v>6.9230769230769235E-2</v>
      </c>
      <c r="K123" s="8">
        <f t="shared" si="33"/>
        <v>-0.7142857142857143</v>
      </c>
      <c r="L123" s="8">
        <f t="shared" si="34"/>
        <v>-0.65384615384615385</v>
      </c>
      <c r="M123" s="8">
        <f t="shared" si="31"/>
        <v>-7.3974445191661062E-2</v>
      </c>
      <c r="N123" s="16">
        <f t="shared" si="32"/>
        <v>-0.10264150943396227</v>
      </c>
    </row>
    <row r="124" spans="1:14" ht="25.5" x14ac:dyDescent="0.2">
      <c r="A124" s="45"/>
      <c r="B124" s="35" t="s">
        <v>112</v>
      </c>
      <c r="C124" s="32">
        <v>22</v>
      </c>
      <c r="D124" s="7">
        <v>37</v>
      </c>
      <c r="E124" s="7">
        <v>83</v>
      </c>
      <c r="F124" s="7">
        <v>121</v>
      </c>
      <c r="G124" s="8">
        <f t="shared" si="27"/>
        <v>1.4794889038332213E-2</v>
      </c>
      <c r="H124" s="8">
        <f t="shared" si="28"/>
        <v>2.7924528301886794E-2</v>
      </c>
      <c r="I124" s="8">
        <f t="shared" si="29"/>
        <v>7.5937785910338521E-2</v>
      </c>
      <c r="J124" s="8">
        <f t="shared" si="30"/>
        <v>0.11634615384615385</v>
      </c>
      <c r="K124" s="8">
        <f t="shared" si="33"/>
        <v>2.7727272727272729</v>
      </c>
      <c r="L124" s="8">
        <f t="shared" si="34"/>
        <v>2.2702702702702702</v>
      </c>
      <c r="M124" s="8">
        <f t="shared" si="31"/>
        <v>4.10221923335575E-2</v>
      </c>
      <c r="N124" s="16">
        <f t="shared" si="32"/>
        <v>6.3396226415094334E-2</v>
      </c>
    </row>
    <row r="125" spans="1:14" ht="25.5" x14ac:dyDescent="0.2">
      <c r="A125" s="45"/>
      <c r="B125" s="35" t="s">
        <v>113</v>
      </c>
      <c r="C125" s="32">
        <v>62</v>
      </c>
      <c r="D125" s="7">
        <v>91</v>
      </c>
      <c r="E125" s="7">
        <v>7</v>
      </c>
      <c r="F125" s="7">
        <v>31</v>
      </c>
      <c r="G125" s="8">
        <f t="shared" si="27"/>
        <v>4.1694687289845329E-2</v>
      </c>
      <c r="H125" s="8">
        <f t="shared" si="28"/>
        <v>6.8679245283018872E-2</v>
      </c>
      <c r="I125" s="8">
        <f t="shared" si="29"/>
        <v>6.4043915827996338E-3</v>
      </c>
      <c r="J125" s="8">
        <f t="shared" si="30"/>
        <v>2.9807692307692309E-2</v>
      </c>
      <c r="K125" s="8">
        <f t="shared" si="33"/>
        <v>-0.88709677419354838</v>
      </c>
      <c r="L125" s="8">
        <f t="shared" si="34"/>
        <v>-0.65934065934065933</v>
      </c>
      <c r="M125" s="8">
        <f t="shared" si="31"/>
        <v>-3.6987222595830531E-2</v>
      </c>
      <c r="N125" s="16">
        <f t="shared" si="32"/>
        <v>-4.5283018867924532E-2</v>
      </c>
    </row>
    <row r="126" spans="1:14" x14ac:dyDescent="0.2">
      <c r="A126" s="45"/>
      <c r="B126" s="35" t="s">
        <v>114</v>
      </c>
      <c r="C126" s="32">
        <v>1</v>
      </c>
      <c r="D126" s="7">
        <v>2</v>
      </c>
      <c r="E126" s="7">
        <v>0</v>
      </c>
      <c r="F126" s="7">
        <v>3</v>
      </c>
      <c r="G126" s="8">
        <f t="shared" si="27"/>
        <v>6.7249495628782783E-4</v>
      </c>
      <c r="H126" s="8">
        <f t="shared" si="28"/>
        <v>1.5094339622641509E-3</v>
      </c>
      <c r="I126" s="8" t="str">
        <f t="shared" si="29"/>
        <v/>
      </c>
      <c r="J126" s="8">
        <f t="shared" si="30"/>
        <v>2.8846153846153848E-3</v>
      </c>
      <c r="K126" s="8">
        <f t="shared" si="33"/>
        <v>-1</v>
      </c>
      <c r="L126" s="8">
        <f t="shared" si="34"/>
        <v>0.5</v>
      </c>
      <c r="M126" s="8">
        <f t="shared" si="31"/>
        <v>-6.7249495628782783E-4</v>
      </c>
      <c r="N126" s="16">
        <f t="shared" si="32"/>
        <v>7.5471698113207543E-4</v>
      </c>
    </row>
    <row r="127" spans="1:14" x14ac:dyDescent="0.2">
      <c r="A127" s="45"/>
      <c r="B127" s="35" t="s">
        <v>115</v>
      </c>
      <c r="C127" s="32">
        <v>12</v>
      </c>
      <c r="D127" s="7">
        <v>4</v>
      </c>
      <c r="E127" s="7">
        <v>7</v>
      </c>
      <c r="F127" s="7">
        <v>12</v>
      </c>
      <c r="G127" s="8">
        <f t="shared" si="27"/>
        <v>8.0699394754539348E-3</v>
      </c>
      <c r="H127" s="8">
        <f t="shared" si="28"/>
        <v>3.0188679245283017E-3</v>
      </c>
      <c r="I127" s="8">
        <f t="shared" si="29"/>
        <v>6.4043915827996338E-3</v>
      </c>
      <c r="J127" s="8">
        <f t="shared" si="30"/>
        <v>1.1538461538461539E-2</v>
      </c>
      <c r="K127" s="8">
        <f t="shared" si="33"/>
        <v>-0.41666666666666669</v>
      </c>
      <c r="L127" s="8">
        <f t="shared" si="34"/>
        <v>2</v>
      </c>
      <c r="M127" s="8">
        <f t="shared" si="31"/>
        <v>-3.3624747814391398E-3</v>
      </c>
      <c r="N127" s="16">
        <f t="shared" si="32"/>
        <v>6.0377358490566035E-3</v>
      </c>
    </row>
    <row r="128" spans="1:14" x14ac:dyDescent="0.2">
      <c r="A128" s="45"/>
      <c r="B128" s="35" t="s">
        <v>116</v>
      </c>
      <c r="C128" s="32">
        <v>13</v>
      </c>
      <c r="D128" s="7">
        <v>2</v>
      </c>
      <c r="E128" s="7">
        <v>5</v>
      </c>
      <c r="F128" s="7">
        <v>1</v>
      </c>
      <c r="G128" s="8">
        <f t="shared" si="27"/>
        <v>8.7424344317417624E-3</v>
      </c>
      <c r="H128" s="8">
        <f t="shared" si="28"/>
        <v>1.5094339622641509E-3</v>
      </c>
      <c r="I128" s="8">
        <f t="shared" si="29"/>
        <v>4.5745654162854532E-3</v>
      </c>
      <c r="J128" s="8">
        <f t="shared" si="30"/>
        <v>9.6153846153846159E-4</v>
      </c>
      <c r="K128" s="8">
        <f t="shared" si="33"/>
        <v>-0.61538461538461542</v>
      </c>
      <c r="L128" s="8">
        <f t="shared" si="34"/>
        <v>-0.5</v>
      </c>
      <c r="M128" s="8">
        <f t="shared" si="31"/>
        <v>-5.3799596503026235E-3</v>
      </c>
      <c r="N128" s="16">
        <f t="shared" si="32"/>
        <v>-7.5471698113207543E-4</v>
      </c>
    </row>
    <row r="129" spans="1:14" x14ac:dyDescent="0.2">
      <c r="A129" s="45"/>
      <c r="B129" s="35" t="s">
        <v>117</v>
      </c>
      <c r="C129" s="32">
        <v>6</v>
      </c>
      <c r="D129" s="7">
        <v>9</v>
      </c>
      <c r="E129" s="7">
        <v>11</v>
      </c>
      <c r="F129" s="7">
        <v>6</v>
      </c>
      <c r="G129" s="8">
        <f t="shared" si="27"/>
        <v>4.0349697377269674E-3</v>
      </c>
      <c r="H129" s="8">
        <f t="shared" si="28"/>
        <v>6.7924528301886791E-3</v>
      </c>
      <c r="I129" s="8">
        <f t="shared" si="29"/>
        <v>1.0064043915827997E-2</v>
      </c>
      <c r="J129" s="8">
        <f t="shared" si="30"/>
        <v>5.7692307692307696E-3</v>
      </c>
      <c r="K129" s="8">
        <f t="shared" si="33"/>
        <v>0.83333333333333337</v>
      </c>
      <c r="L129" s="8">
        <f t="shared" si="34"/>
        <v>-0.33333333333333331</v>
      </c>
      <c r="M129" s="8">
        <f t="shared" si="31"/>
        <v>3.3624747814391398E-3</v>
      </c>
      <c r="N129" s="16">
        <f t="shared" si="32"/>
        <v>-2.2641509433962261E-3</v>
      </c>
    </row>
    <row r="130" spans="1:14" x14ac:dyDescent="0.2">
      <c r="A130" s="45"/>
      <c r="B130" s="35" t="s">
        <v>118</v>
      </c>
      <c r="C130" s="32">
        <v>0</v>
      </c>
      <c r="D130" s="7">
        <v>0</v>
      </c>
      <c r="E130" s="7">
        <v>0</v>
      </c>
      <c r="F130" s="7">
        <v>0</v>
      </c>
      <c r="G130" s="8" t="str">
        <f t="shared" si="27"/>
        <v/>
      </c>
      <c r="H130" s="8" t="str">
        <f t="shared" si="28"/>
        <v/>
      </c>
      <c r="I130" s="8" t="str">
        <f t="shared" si="29"/>
        <v/>
      </c>
      <c r="J130" s="8" t="str">
        <f t="shared" si="30"/>
        <v/>
      </c>
      <c r="K130" s="8" t="str">
        <f t="shared" si="33"/>
        <v xml:space="preserve"> </v>
      </c>
      <c r="L130" s="8" t="str">
        <f t="shared" si="34"/>
        <v xml:space="preserve"> </v>
      </c>
      <c r="M130" s="8" t="str">
        <f t="shared" si="31"/>
        <v/>
      </c>
      <c r="N130" s="16" t="str">
        <f t="shared" si="32"/>
        <v/>
      </c>
    </row>
    <row r="131" spans="1:14" ht="25.5" x14ac:dyDescent="0.2">
      <c r="A131" s="45"/>
      <c r="B131" s="35" t="s">
        <v>119</v>
      </c>
      <c r="C131" s="32">
        <v>0</v>
      </c>
      <c r="D131" s="7">
        <v>0</v>
      </c>
      <c r="E131" s="7">
        <v>0</v>
      </c>
      <c r="F131" s="7">
        <v>0</v>
      </c>
      <c r="G131" s="8" t="str">
        <f t="shared" si="27"/>
        <v/>
      </c>
      <c r="H131" s="8" t="str">
        <f t="shared" si="28"/>
        <v/>
      </c>
      <c r="I131" s="8" t="str">
        <f t="shared" si="29"/>
        <v/>
      </c>
      <c r="J131" s="8" t="str">
        <f t="shared" si="30"/>
        <v/>
      </c>
      <c r="K131" s="8" t="str">
        <f t="shared" si="33"/>
        <v xml:space="preserve"> </v>
      </c>
      <c r="L131" s="8" t="str">
        <f t="shared" si="34"/>
        <v xml:space="preserve"> </v>
      </c>
      <c r="M131" s="8" t="str">
        <f t="shared" si="31"/>
        <v/>
      </c>
      <c r="N131" s="16" t="str">
        <f t="shared" si="32"/>
        <v/>
      </c>
    </row>
    <row r="132" spans="1:14" x14ac:dyDescent="0.2">
      <c r="A132" s="45"/>
      <c r="B132" s="35" t="s">
        <v>120</v>
      </c>
      <c r="C132" s="32">
        <v>9</v>
      </c>
      <c r="D132" s="7">
        <v>3</v>
      </c>
      <c r="E132" s="7">
        <v>5</v>
      </c>
      <c r="F132" s="7">
        <v>6</v>
      </c>
      <c r="G132" s="8">
        <f t="shared" si="27"/>
        <v>6.0524546065904503E-3</v>
      </c>
      <c r="H132" s="8">
        <f t="shared" si="28"/>
        <v>2.2641509433962265E-3</v>
      </c>
      <c r="I132" s="8">
        <f t="shared" si="29"/>
        <v>4.5745654162854532E-3</v>
      </c>
      <c r="J132" s="8">
        <f t="shared" si="30"/>
        <v>5.7692307692307696E-3</v>
      </c>
      <c r="K132" s="8">
        <f t="shared" si="33"/>
        <v>-0.44444444444444442</v>
      </c>
      <c r="L132" s="8">
        <f t="shared" si="34"/>
        <v>1</v>
      </c>
      <c r="M132" s="8">
        <f t="shared" si="31"/>
        <v>-2.6899798251513109E-3</v>
      </c>
      <c r="N132" s="16">
        <f t="shared" si="32"/>
        <v>2.2641509433962265E-3</v>
      </c>
    </row>
    <row r="133" spans="1:14" x14ac:dyDescent="0.2">
      <c r="A133" s="45"/>
      <c r="B133" s="35" t="s">
        <v>121</v>
      </c>
      <c r="C133" s="32">
        <v>2</v>
      </c>
      <c r="D133" s="7">
        <v>1</v>
      </c>
      <c r="E133" s="7">
        <v>1</v>
      </c>
      <c r="F133" s="7">
        <v>1</v>
      </c>
      <c r="G133" s="8">
        <f t="shared" si="27"/>
        <v>1.3449899125756557E-3</v>
      </c>
      <c r="H133" s="8">
        <f t="shared" si="28"/>
        <v>7.5471698113207543E-4</v>
      </c>
      <c r="I133" s="8">
        <f t="shared" si="29"/>
        <v>9.1491308325709062E-4</v>
      </c>
      <c r="J133" s="8">
        <f t="shared" si="30"/>
        <v>9.6153846153846159E-4</v>
      </c>
      <c r="K133" s="8">
        <f t="shared" si="33"/>
        <v>-0.5</v>
      </c>
      <c r="L133" s="8">
        <f t="shared" si="34"/>
        <v>0</v>
      </c>
      <c r="M133" s="8">
        <f t="shared" si="31"/>
        <v>-6.7249495628782783E-4</v>
      </c>
      <c r="N133" s="16">
        <f t="shared" si="32"/>
        <v>0</v>
      </c>
    </row>
    <row r="134" spans="1:14" x14ac:dyDescent="0.2">
      <c r="A134" s="45"/>
      <c r="B134" s="35" t="s">
        <v>122</v>
      </c>
      <c r="C134" s="32">
        <v>3</v>
      </c>
      <c r="D134" s="7">
        <v>0</v>
      </c>
      <c r="E134" s="7">
        <v>1</v>
      </c>
      <c r="F134" s="7">
        <v>0</v>
      </c>
      <c r="G134" s="8">
        <f t="shared" si="27"/>
        <v>2.0174848688634837E-3</v>
      </c>
      <c r="H134" s="8" t="str">
        <f t="shared" si="28"/>
        <v/>
      </c>
      <c r="I134" s="8">
        <f t="shared" si="29"/>
        <v>9.1491308325709062E-4</v>
      </c>
      <c r="J134" s="8" t="str">
        <f t="shared" si="30"/>
        <v/>
      </c>
      <c r="K134" s="8">
        <f t="shared" si="33"/>
        <v>-0.66666666666666663</v>
      </c>
      <c r="L134" s="8" t="str">
        <f t="shared" si="34"/>
        <v xml:space="preserve"> </v>
      </c>
      <c r="M134" s="8">
        <f t="shared" si="31"/>
        <v>-1.3449899125756557E-3</v>
      </c>
      <c r="N134" s="16" t="str">
        <f t="shared" si="32"/>
        <v/>
      </c>
    </row>
    <row r="135" spans="1:14" x14ac:dyDescent="0.2">
      <c r="A135" s="45"/>
      <c r="B135" s="35" t="s">
        <v>123</v>
      </c>
      <c r="C135" s="32">
        <v>7</v>
      </c>
      <c r="D135" s="7">
        <v>2</v>
      </c>
      <c r="E135" s="7">
        <v>5</v>
      </c>
      <c r="F135" s="7">
        <v>2</v>
      </c>
      <c r="G135" s="8">
        <f t="shared" si="27"/>
        <v>4.707464694014795E-3</v>
      </c>
      <c r="H135" s="8">
        <f t="shared" si="28"/>
        <v>1.5094339622641509E-3</v>
      </c>
      <c r="I135" s="8">
        <f t="shared" si="29"/>
        <v>4.5745654162854532E-3</v>
      </c>
      <c r="J135" s="8">
        <f t="shared" si="30"/>
        <v>1.9230769230769232E-3</v>
      </c>
      <c r="K135" s="8">
        <f t="shared" si="33"/>
        <v>-0.2857142857142857</v>
      </c>
      <c r="L135" s="8">
        <f t="shared" si="34"/>
        <v>0</v>
      </c>
      <c r="M135" s="8">
        <f t="shared" si="31"/>
        <v>-1.3449899125756557E-3</v>
      </c>
      <c r="N135" s="16">
        <f t="shared" si="32"/>
        <v>0</v>
      </c>
    </row>
    <row r="136" spans="1:14" x14ac:dyDescent="0.2">
      <c r="A136" s="45"/>
      <c r="B136" s="35" t="s">
        <v>124</v>
      </c>
      <c r="C136" s="32">
        <v>1</v>
      </c>
      <c r="D136" s="7">
        <v>0</v>
      </c>
      <c r="E136" s="7">
        <v>0</v>
      </c>
      <c r="F136" s="7">
        <v>0</v>
      </c>
      <c r="G136" s="8">
        <f t="shared" si="27"/>
        <v>6.7249495628782783E-4</v>
      </c>
      <c r="H136" s="8" t="str">
        <f t="shared" si="28"/>
        <v/>
      </c>
      <c r="I136" s="8" t="str">
        <f t="shared" si="29"/>
        <v/>
      </c>
      <c r="J136" s="8" t="str">
        <f t="shared" si="30"/>
        <v/>
      </c>
      <c r="K136" s="8">
        <f t="shared" si="33"/>
        <v>-1</v>
      </c>
      <c r="L136" s="8" t="str">
        <f t="shared" si="34"/>
        <v xml:space="preserve"> </v>
      </c>
      <c r="M136" s="8">
        <f t="shared" si="31"/>
        <v>-6.7249495628782783E-4</v>
      </c>
      <c r="N136" s="16" t="str">
        <f t="shared" si="32"/>
        <v/>
      </c>
    </row>
    <row r="137" spans="1:14" x14ac:dyDescent="0.2">
      <c r="A137" s="45"/>
      <c r="B137" s="35" t="s">
        <v>125</v>
      </c>
      <c r="C137" s="32">
        <v>24</v>
      </c>
      <c r="D137" s="7">
        <v>9</v>
      </c>
      <c r="E137" s="7">
        <v>14</v>
      </c>
      <c r="F137" s="7">
        <v>7</v>
      </c>
      <c r="G137" s="8">
        <f t="shared" si="27"/>
        <v>1.613987895090787E-2</v>
      </c>
      <c r="H137" s="8">
        <f t="shared" si="28"/>
        <v>6.7924528301886791E-3</v>
      </c>
      <c r="I137" s="8">
        <f t="shared" si="29"/>
        <v>1.2808783165599268E-2</v>
      </c>
      <c r="J137" s="8">
        <f t="shared" si="30"/>
        <v>6.7307692307692311E-3</v>
      </c>
      <c r="K137" s="8">
        <f t="shared" si="33"/>
        <v>-0.41666666666666669</v>
      </c>
      <c r="L137" s="8">
        <f t="shared" si="34"/>
        <v>-0.22222222222222221</v>
      </c>
      <c r="M137" s="8">
        <f t="shared" si="31"/>
        <v>-6.7249495628782796E-3</v>
      </c>
      <c r="N137" s="16">
        <f t="shared" si="32"/>
        <v>-1.5094339622641509E-3</v>
      </c>
    </row>
    <row r="138" spans="1:14" x14ac:dyDescent="0.2">
      <c r="A138" s="45"/>
      <c r="B138" s="35" t="s">
        <v>126</v>
      </c>
      <c r="C138" s="32">
        <v>2</v>
      </c>
      <c r="D138" s="7">
        <v>0</v>
      </c>
      <c r="E138" s="7">
        <v>2</v>
      </c>
      <c r="F138" s="7">
        <v>0</v>
      </c>
      <c r="G138" s="8">
        <f t="shared" si="27"/>
        <v>1.3449899125756557E-3</v>
      </c>
      <c r="H138" s="8" t="str">
        <f t="shared" si="28"/>
        <v/>
      </c>
      <c r="I138" s="8">
        <f t="shared" si="29"/>
        <v>1.8298261665141812E-3</v>
      </c>
      <c r="J138" s="8" t="str">
        <f t="shared" si="30"/>
        <v/>
      </c>
      <c r="K138" s="8">
        <f t="shared" si="33"/>
        <v>0</v>
      </c>
      <c r="L138" s="8" t="str">
        <f t="shared" si="34"/>
        <v xml:space="preserve"> </v>
      </c>
      <c r="M138" s="8">
        <f t="shared" si="31"/>
        <v>0</v>
      </c>
      <c r="N138" s="16" t="str">
        <f t="shared" si="32"/>
        <v/>
      </c>
    </row>
    <row r="139" spans="1:14" x14ac:dyDescent="0.2">
      <c r="A139" s="45"/>
      <c r="B139" s="35" t="s">
        <v>127</v>
      </c>
      <c r="C139" s="32">
        <v>134</v>
      </c>
      <c r="D139" s="7">
        <v>18</v>
      </c>
      <c r="E139" s="7">
        <v>77</v>
      </c>
      <c r="F139" s="7">
        <v>16</v>
      </c>
      <c r="G139" s="8">
        <f t="shared" si="27"/>
        <v>9.0114324142568925E-2</v>
      </c>
      <c r="H139" s="8">
        <f t="shared" si="28"/>
        <v>1.3584905660377358E-2</v>
      </c>
      <c r="I139" s="8">
        <f t="shared" si="29"/>
        <v>7.0448307410795968E-2</v>
      </c>
      <c r="J139" s="8">
        <f t="shared" si="30"/>
        <v>1.5384615384615385E-2</v>
      </c>
      <c r="K139" s="8">
        <f t="shared" si="33"/>
        <v>-0.42537313432835822</v>
      </c>
      <c r="L139" s="8">
        <f t="shared" si="34"/>
        <v>-0.1111111111111111</v>
      </c>
      <c r="M139" s="8">
        <f t="shared" si="31"/>
        <v>-3.8332212508406183E-2</v>
      </c>
      <c r="N139" s="16">
        <f t="shared" si="32"/>
        <v>-1.5094339622641509E-3</v>
      </c>
    </row>
    <row r="140" spans="1:14" x14ac:dyDescent="0.2">
      <c r="A140" s="45"/>
      <c r="B140" s="35" t="s">
        <v>128</v>
      </c>
      <c r="C140" s="32">
        <v>0</v>
      </c>
      <c r="D140" s="7">
        <v>0</v>
      </c>
      <c r="E140" s="7">
        <v>0</v>
      </c>
      <c r="F140" s="7">
        <v>0</v>
      </c>
      <c r="G140" s="8" t="str">
        <f t="shared" si="27"/>
        <v/>
      </c>
      <c r="H140" s="8" t="str">
        <f t="shared" si="28"/>
        <v/>
      </c>
      <c r="I140" s="8" t="str">
        <f t="shared" si="29"/>
        <v/>
      </c>
      <c r="J140" s="8" t="str">
        <f t="shared" si="30"/>
        <v/>
      </c>
      <c r="K140" s="8" t="str">
        <f t="shared" si="33"/>
        <v xml:space="preserve"> </v>
      </c>
      <c r="L140" s="8" t="str">
        <f t="shared" si="34"/>
        <v xml:space="preserve"> </v>
      </c>
      <c r="M140" s="8" t="str">
        <f t="shared" si="31"/>
        <v/>
      </c>
      <c r="N140" s="16" t="str">
        <f t="shared" si="32"/>
        <v/>
      </c>
    </row>
    <row r="141" spans="1:14" x14ac:dyDescent="0.2">
      <c r="A141" s="45"/>
      <c r="B141" s="35" t="s">
        <v>129</v>
      </c>
      <c r="C141" s="32">
        <v>61</v>
      </c>
      <c r="D141" s="7">
        <v>40</v>
      </c>
      <c r="E141" s="7">
        <v>64</v>
      </c>
      <c r="F141" s="7">
        <v>55</v>
      </c>
      <c r="G141" s="8">
        <f t="shared" si="27"/>
        <v>4.10221923335575E-2</v>
      </c>
      <c r="H141" s="8">
        <f t="shared" si="28"/>
        <v>3.0188679245283019E-2</v>
      </c>
      <c r="I141" s="8">
        <f t="shared" si="29"/>
        <v>5.85544373284538E-2</v>
      </c>
      <c r="J141" s="8">
        <f t="shared" si="30"/>
        <v>5.2884615384615384E-2</v>
      </c>
      <c r="K141" s="8">
        <f t="shared" si="33"/>
        <v>4.9180327868852458E-2</v>
      </c>
      <c r="L141" s="8">
        <f t="shared" si="34"/>
        <v>0.375</v>
      </c>
      <c r="M141" s="8">
        <f t="shared" si="31"/>
        <v>2.0174848688634837E-3</v>
      </c>
      <c r="N141" s="16">
        <f t="shared" si="32"/>
        <v>1.1320754716981133E-2</v>
      </c>
    </row>
    <row r="142" spans="1:14" x14ac:dyDescent="0.2">
      <c r="A142" s="45"/>
      <c r="B142" s="35" t="s">
        <v>130</v>
      </c>
      <c r="C142" s="32">
        <v>32</v>
      </c>
      <c r="D142" s="7">
        <v>16</v>
      </c>
      <c r="E142" s="7">
        <v>14</v>
      </c>
      <c r="F142" s="7">
        <v>18</v>
      </c>
      <c r="G142" s="8">
        <f t="shared" si="27"/>
        <v>2.1519838601210491E-2</v>
      </c>
      <c r="H142" s="8">
        <f t="shared" si="28"/>
        <v>1.2075471698113207E-2</v>
      </c>
      <c r="I142" s="8">
        <f t="shared" si="29"/>
        <v>1.2808783165599268E-2</v>
      </c>
      <c r="J142" s="8">
        <f t="shared" si="30"/>
        <v>1.7307692307692309E-2</v>
      </c>
      <c r="K142" s="8">
        <f t="shared" si="33"/>
        <v>-0.5625</v>
      </c>
      <c r="L142" s="8">
        <f t="shared" si="34"/>
        <v>0.125</v>
      </c>
      <c r="M142" s="8">
        <f t="shared" si="31"/>
        <v>-1.2104909213180901E-2</v>
      </c>
      <c r="N142" s="16">
        <f t="shared" si="32"/>
        <v>1.5094339622641509E-3</v>
      </c>
    </row>
    <row r="143" spans="1:14" x14ac:dyDescent="0.2">
      <c r="A143" s="45"/>
      <c r="B143" s="35" t="s">
        <v>131</v>
      </c>
      <c r="C143" s="32">
        <v>6</v>
      </c>
      <c r="D143" s="7">
        <v>0</v>
      </c>
      <c r="E143" s="7">
        <v>1</v>
      </c>
      <c r="F143" s="7">
        <v>1</v>
      </c>
      <c r="G143" s="8">
        <f t="shared" si="27"/>
        <v>4.0349697377269674E-3</v>
      </c>
      <c r="H143" s="8" t="str">
        <f t="shared" si="28"/>
        <v/>
      </c>
      <c r="I143" s="8">
        <f t="shared" si="29"/>
        <v>9.1491308325709062E-4</v>
      </c>
      <c r="J143" s="8">
        <f t="shared" si="30"/>
        <v>9.6153846153846159E-4</v>
      </c>
      <c r="K143" s="8">
        <f t="shared" si="33"/>
        <v>-0.83333333333333337</v>
      </c>
      <c r="L143" s="8">
        <f t="shared" si="34"/>
        <v>1</v>
      </c>
      <c r="M143" s="8">
        <f t="shared" si="31"/>
        <v>-3.3624747814391398E-3</v>
      </c>
      <c r="N143" s="16" t="str">
        <f t="shared" si="32"/>
        <v/>
      </c>
    </row>
    <row r="144" spans="1:14" ht="25.5" x14ac:dyDescent="0.2">
      <c r="A144" s="45"/>
      <c r="B144" s="35" t="s">
        <v>132</v>
      </c>
      <c r="C144" s="32">
        <v>67</v>
      </c>
      <c r="D144" s="7">
        <v>42</v>
      </c>
      <c r="E144" s="7">
        <v>17</v>
      </c>
      <c r="F144" s="7">
        <v>19</v>
      </c>
      <c r="G144" s="8">
        <f t="shared" si="27"/>
        <v>4.5057162071284462E-2</v>
      </c>
      <c r="H144" s="8">
        <f t="shared" si="28"/>
        <v>3.1698113207547167E-2</v>
      </c>
      <c r="I144" s="8">
        <f t="shared" si="29"/>
        <v>1.555352241537054E-2</v>
      </c>
      <c r="J144" s="8">
        <f t="shared" si="30"/>
        <v>1.826923076923077E-2</v>
      </c>
      <c r="K144" s="8">
        <f t="shared" si="33"/>
        <v>-0.74626865671641796</v>
      </c>
      <c r="L144" s="8">
        <f t="shared" si="34"/>
        <v>-0.54761904761904767</v>
      </c>
      <c r="M144" s="8">
        <f t="shared" si="31"/>
        <v>-3.3624747814391391E-2</v>
      </c>
      <c r="N144" s="16">
        <f t="shared" si="32"/>
        <v>-1.7358490566037735E-2</v>
      </c>
    </row>
    <row r="145" spans="1:14" ht="26.25" customHeight="1" x14ac:dyDescent="0.2">
      <c r="A145" s="45"/>
      <c r="B145" s="35" t="s">
        <v>133</v>
      </c>
      <c r="C145" s="32">
        <v>44</v>
      </c>
      <c r="D145" s="7">
        <v>26</v>
      </c>
      <c r="E145" s="7">
        <v>25</v>
      </c>
      <c r="F145" s="7">
        <v>13</v>
      </c>
      <c r="G145" s="8">
        <f t="shared" ref="G145:G180" si="35">+IF(C145=0,"",C145/C$81)</f>
        <v>2.9589778076664425E-2</v>
      </c>
      <c r="H145" s="8">
        <f t="shared" ref="H145:H180" si="36">+IF(D145=0,"",D145/D$81)</f>
        <v>1.9622641509433963E-2</v>
      </c>
      <c r="I145" s="8">
        <f t="shared" ref="I145:I180" si="37">+IF(E145=0,"",E145/E$81)</f>
        <v>2.2872827081427266E-2</v>
      </c>
      <c r="J145" s="8">
        <f t="shared" ref="J145:J180" si="38">+IF(F145=0,"",F145/F$81)</f>
        <v>1.2500000000000001E-2</v>
      </c>
      <c r="K145" s="8">
        <f t="shared" si="33"/>
        <v>-0.43181818181818182</v>
      </c>
      <c r="L145" s="8">
        <f t="shared" si="34"/>
        <v>-0.5</v>
      </c>
      <c r="M145" s="8">
        <f t="shared" ref="M145:M180" si="39">+IF(OR(AND(G145=""),(K145="")),"",G145*K145)</f>
        <v>-1.277740416946873E-2</v>
      </c>
      <c r="N145" s="16">
        <f t="shared" ref="N145:N180" si="40">+IF(OR(AND(H145=""),(L145="")),"",H145*L145)</f>
        <v>-9.8113207547169817E-3</v>
      </c>
    </row>
    <row r="146" spans="1:14" x14ac:dyDescent="0.2">
      <c r="A146" s="45"/>
      <c r="B146" s="35" t="s">
        <v>134</v>
      </c>
      <c r="C146" s="32">
        <v>39</v>
      </c>
      <c r="D146" s="7">
        <v>22</v>
      </c>
      <c r="E146" s="7">
        <v>36</v>
      </c>
      <c r="F146" s="7">
        <v>8</v>
      </c>
      <c r="G146" s="8">
        <f t="shared" si="35"/>
        <v>2.6227303295225286E-2</v>
      </c>
      <c r="H146" s="8">
        <f t="shared" si="36"/>
        <v>1.6603773584905661E-2</v>
      </c>
      <c r="I146" s="8">
        <f t="shared" si="37"/>
        <v>3.2936870997255258E-2</v>
      </c>
      <c r="J146" s="8">
        <f t="shared" si="38"/>
        <v>7.6923076923076927E-3</v>
      </c>
      <c r="K146" s="8">
        <f t="shared" ref="K146:K180" si="41">+IF(AND(C146=0,E146=0)," ",IF(C146=0,1,IF(E146=0,-1,(E146-C146)/C146)))</f>
        <v>-7.6923076923076927E-2</v>
      </c>
      <c r="L146" s="8">
        <f t="shared" ref="L146:L180" si="42">+IF(AND(D146=0,F146=0)," ",IF(D146=0,1,IF(F146=0,-1,(F146-D146)/D146)))</f>
        <v>-0.63636363636363635</v>
      </c>
      <c r="M146" s="8">
        <f t="shared" si="39"/>
        <v>-2.0174848688634837E-3</v>
      </c>
      <c r="N146" s="16">
        <f t="shared" si="40"/>
        <v>-1.0566037735849057E-2</v>
      </c>
    </row>
    <row r="147" spans="1:14" x14ac:dyDescent="0.2">
      <c r="A147" s="45"/>
      <c r="B147" s="35" t="s">
        <v>135</v>
      </c>
      <c r="C147" s="32">
        <v>14</v>
      </c>
      <c r="D147" s="7">
        <v>0</v>
      </c>
      <c r="E147" s="7">
        <v>21</v>
      </c>
      <c r="F147" s="7">
        <v>1</v>
      </c>
      <c r="G147" s="8">
        <f t="shared" si="35"/>
        <v>9.4149293880295901E-3</v>
      </c>
      <c r="H147" s="8" t="str">
        <f t="shared" si="36"/>
        <v/>
      </c>
      <c r="I147" s="8">
        <f t="shared" si="37"/>
        <v>1.9213174748398901E-2</v>
      </c>
      <c r="J147" s="8">
        <f t="shared" si="38"/>
        <v>9.6153846153846159E-4</v>
      </c>
      <c r="K147" s="8">
        <f t="shared" si="41"/>
        <v>0.5</v>
      </c>
      <c r="L147" s="8">
        <f t="shared" si="42"/>
        <v>1</v>
      </c>
      <c r="M147" s="8">
        <f t="shared" si="39"/>
        <v>4.707464694014795E-3</v>
      </c>
      <c r="N147" s="16" t="str">
        <f t="shared" si="40"/>
        <v/>
      </c>
    </row>
    <row r="148" spans="1:14" x14ac:dyDescent="0.2">
      <c r="A148" s="45"/>
      <c r="B148" s="35" t="s">
        <v>136</v>
      </c>
      <c r="C148" s="32">
        <v>7</v>
      </c>
      <c r="D148" s="7">
        <v>7</v>
      </c>
      <c r="E148" s="7">
        <v>17</v>
      </c>
      <c r="F148" s="7">
        <v>10</v>
      </c>
      <c r="G148" s="8">
        <f t="shared" si="35"/>
        <v>4.707464694014795E-3</v>
      </c>
      <c r="H148" s="8">
        <f t="shared" si="36"/>
        <v>5.2830188679245287E-3</v>
      </c>
      <c r="I148" s="8">
        <f t="shared" si="37"/>
        <v>1.555352241537054E-2</v>
      </c>
      <c r="J148" s="8">
        <f t="shared" si="38"/>
        <v>9.6153846153846159E-3</v>
      </c>
      <c r="K148" s="8">
        <f t="shared" si="41"/>
        <v>1.4285714285714286</v>
      </c>
      <c r="L148" s="8">
        <f t="shared" si="42"/>
        <v>0.42857142857142855</v>
      </c>
      <c r="M148" s="8">
        <f t="shared" si="39"/>
        <v>6.7249495628782787E-3</v>
      </c>
      <c r="N148" s="16">
        <f t="shared" si="40"/>
        <v>2.2641509433962265E-3</v>
      </c>
    </row>
    <row r="149" spans="1:14" x14ac:dyDescent="0.2">
      <c r="A149" s="45"/>
      <c r="B149" s="35" t="s">
        <v>137</v>
      </c>
      <c r="C149" s="32">
        <v>2</v>
      </c>
      <c r="D149" s="7">
        <v>0</v>
      </c>
      <c r="E149" s="7">
        <v>4</v>
      </c>
      <c r="F149" s="7">
        <v>0</v>
      </c>
      <c r="G149" s="8">
        <f t="shared" si="35"/>
        <v>1.3449899125756557E-3</v>
      </c>
      <c r="H149" s="8" t="str">
        <f t="shared" si="36"/>
        <v/>
      </c>
      <c r="I149" s="8">
        <f t="shared" si="37"/>
        <v>3.6596523330283625E-3</v>
      </c>
      <c r="J149" s="8" t="str">
        <f t="shared" si="38"/>
        <v/>
      </c>
      <c r="K149" s="8">
        <f t="shared" si="41"/>
        <v>1</v>
      </c>
      <c r="L149" s="8" t="str">
        <f t="shared" si="42"/>
        <v xml:space="preserve"> </v>
      </c>
      <c r="M149" s="8">
        <f t="shared" si="39"/>
        <v>1.3449899125756557E-3</v>
      </c>
      <c r="N149" s="16" t="str">
        <f t="shared" si="40"/>
        <v/>
      </c>
    </row>
    <row r="150" spans="1:14" x14ac:dyDescent="0.2">
      <c r="A150" s="45"/>
      <c r="B150" s="35" t="s">
        <v>138</v>
      </c>
      <c r="C150" s="32">
        <v>4</v>
      </c>
      <c r="D150" s="7">
        <v>1</v>
      </c>
      <c r="E150" s="7">
        <v>3</v>
      </c>
      <c r="F150" s="7">
        <v>0</v>
      </c>
      <c r="G150" s="8">
        <f t="shared" si="35"/>
        <v>2.6899798251513113E-3</v>
      </c>
      <c r="H150" s="8">
        <f t="shared" si="36"/>
        <v>7.5471698113207543E-4</v>
      </c>
      <c r="I150" s="8">
        <f t="shared" si="37"/>
        <v>2.7447392497712718E-3</v>
      </c>
      <c r="J150" s="8" t="str">
        <f t="shared" si="38"/>
        <v/>
      </c>
      <c r="K150" s="8">
        <f t="shared" si="41"/>
        <v>-0.25</v>
      </c>
      <c r="L150" s="8">
        <f t="shared" si="42"/>
        <v>-1</v>
      </c>
      <c r="M150" s="8">
        <f t="shared" si="39"/>
        <v>-6.7249495628782783E-4</v>
      </c>
      <c r="N150" s="16">
        <f t="shared" si="40"/>
        <v>-7.5471698113207543E-4</v>
      </c>
    </row>
    <row r="151" spans="1:14" x14ac:dyDescent="0.2">
      <c r="A151" s="45"/>
      <c r="B151" s="35" t="s">
        <v>139</v>
      </c>
      <c r="C151" s="32">
        <v>0</v>
      </c>
      <c r="D151" s="7">
        <v>2</v>
      </c>
      <c r="E151" s="7">
        <v>0</v>
      </c>
      <c r="F151" s="7">
        <v>1</v>
      </c>
      <c r="G151" s="8" t="str">
        <f t="shared" si="35"/>
        <v/>
      </c>
      <c r="H151" s="8">
        <f t="shared" si="36"/>
        <v>1.5094339622641509E-3</v>
      </c>
      <c r="I151" s="8" t="str">
        <f t="shared" si="37"/>
        <v/>
      </c>
      <c r="J151" s="8">
        <f t="shared" si="38"/>
        <v>9.6153846153846159E-4</v>
      </c>
      <c r="K151" s="8" t="str">
        <f t="shared" si="41"/>
        <v xml:space="preserve"> </v>
      </c>
      <c r="L151" s="8">
        <f t="shared" si="42"/>
        <v>-0.5</v>
      </c>
      <c r="M151" s="8" t="str">
        <f t="shared" si="39"/>
        <v/>
      </c>
      <c r="N151" s="16">
        <f t="shared" si="40"/>
        <v>-7.5471698113207543E-4</v>
      </c>
    </row>
    <row r="152" spans="1:14" x14ac:dyDescent="0.2">
      <c r="A152" s="45"/>
      <c r="B152" s="35" t="s">
        <v>140</v>
      </c>
      <c r="C152" s="32">
        <v>5</v>
      </c>
      <c r="D152" s="7">
        <v>2</v>
      </c>
      <c r="E152" s="7">
        <v>4</v>
      </c>
      <c r="F152" s="7">
        <v>5</v>
      </c>
      <c r="G152" s="8">
        <f t="shared" si="35"/>
        <v>3.3624747814391394E-3</v>
      </c>
      <c r="H152" s="8">
        <f t="shared" si="36"/>
        <v>1.5094339622641509E-3</v>
      </c>
      <c r="I152" s="8">
        <f t="shared" si="37"/>
        <v>3.6596523330283625E-3</v>
      </c>
      <c r="J152" s="8">
        <f t="shared" si="38"/>
        <v>4.807692307692308E-3</v>
      </c>
      <c r="K152" s="8">
        <f t="shared" si="41"/>
        <v>-0.2</v>
      </c>
      <c r="L152" s="8">
        <f t="shared" si="42"/>
        <v>1.5</v>
      </c>
      <c r="M152" s="8">
        <f t="shared" si="39"/>
        <v>-6.7249495628782794E-4</v>
      </c>
      <c r="N152" s="16">
        <f t="shared" si="40"/>
        <v>2.2641509433962261E-3</v>
      </c>
    </row>
    <row r="153" spans="1:14" x14ac:dyDescent="0.2">
      <c r="A153" s="45"/>
      <c r="B153" s="35" t="s">
        <v>141</v>
      </c>
      <c r="C153" s="32">
        <v>9</v>
      </c>
      <c r="D153" s="7">
        <v>6</v>
      </c>
      <c r="E153" s="7">
        <v>6</v>
      </c>
      <c r="F153" s="7">
        <v>3</v>
      </c>
      <c r="G153" s="8">
        <f t="shared" si="35"/>
        <v>6.0524546065904503E-3</v>
      </c>
      <c r="H153" s="8">
        <f t="shared" si="36"/>
        <v>4.528301886792453E-3</v>
      </c>
      <c r="I153" s="8">
        <f t="shared" si="37"/>
        <v>5.4894784995425435E-3</v>
      </c>
      <c r="J153" s="8">
        <f t="shared" si="38"/>
        <v>2.8846153846153848E-3</v>
      </c>
      <c r="K153" s="8">
        <f t="shared" si="41"/>
        <v>-0.33333333333333331</v>
      </c>
      <c r="L153" s="8">
        <f t="shared" si="42"/>
        <v>-0.5</v>
      </c>
      <c r="M153" s="8">
        <f t="shared" si="39"/>
        <v>-2.0174848688634833E-3</v>
      </c>
      <c r="N153" s="16">
        <f t="shared" si="40"/>
        <v>-2.2641509433962265E-3</v>
      </c>
    </row>
    <row r="154" spans="1:14" ht="25.5" x14ac:dyDescent="0.2">
      <c r="A154" s="45"/>
      <c r="B154" s="35" t="s">
        <v>142</v>
      </c>
      <c r="C154" s="32">
        <v>11</v>
      </c>
      <c r="D154" s="7">
        <v>14</v>
      </c>
      <c r="E154" s="7">
        <v>6</v>
      </c>
      <c r="F154" s="7">
        <v>7</v>
      </c>
      <c r="G154" s="8">
        <f t="shared" si="35"/>
        <v>7.3974445191661064E-3</v>
      </c>
      <c r="H154" s="8">
        <f t="shared" si="36"/>
        <v>1.0566037735849057E-2</v>
      </c>
      <c r="I154" s="8">
        <f t="shared" si="37"/>
        <v>5.4894784995425435E-3</v>
      </c>
      <c r="J154" s="8">
        <f t="shared" si="38"/>
        <v>6.7307692307692311E-3</v>
      </c>
      <c r="K154" s="8">
        <f t="shared" si="41"/>
        <v>-0.45454545454545453</v>
      </c>
      <c r="L154" s="8">
        <f t="shared" si="42"/>
        <v>-0.5</v>
      </c>
      <c r="M154" s="8">
        <f t="shared" si="39"/>
        <v>-3.3624747814391389E-3</v>
      </c>
      <c r="N154" s="16">
        <f t="shared" si="40"/>
        <v>-5.2830188679245287E-3</v>
      </c>
    </row>
    <row r="155" spans="1:14" ht="25.5" x14ac:dyDescent="0.2">
      <c r="A155" s="45"/>
      <c r="B155" s="35" t="s">
        <v>143</v>
      </c>
      <c r="C155" s="32">
        <v>8</v>
      </c>
      <c r="D155" s="7">
        <v>6</v>
      </c>
      <c r="E155" s="7">
        <v>3</v>
      </c>
      <c r="F155" s="7">
        <v>3</v>
      </c>
      <c r="G155" s="8">
        <f t="shared" si="35"/>
        <v>5.3799596503026226E-3</v>
      </c>
      <c r="H155" s="8">
        <f t="shared" si="36"/>
        <v>4.528301886792453E-3</v>
      </c>
      <c r="I155" s="8">
        <f t="shared" si="37"/>
        <v>2.7447392497712718E-3</v>
      </c>
      <c r="J155" s="8">
        <f t="shared" si="38"/>
        <v>2.8846153846153848E-3</v>
      </c>
      <c r="K155" s="8">
        <f t="shared" si="41"/>
        <v>-0.625</v>
      </c>
      <c r="L155" s="8">
        <f t="shared" si="42"/>
        <v>-0.5</v>
      </c>
      <c r="M155" s="8">
        <f t="shared" si="39"/>
        <v>-3.3624747814391389E-3</v>
      </c>
      <c r="N155" s="16">
        <f t="shared" si="40"/>
        <v>-2.2641509433962265E-3</v>
      </c>
    </row>
    <row r="156" spans="1:14" ht="25.5" x14ac:dyDescent="0.2">
      <c r="A156" s="45"/>
      <c r="B156" s="35" t="s">
        <v>144</v>
      </c>
      <c r="C156" s="32">
        <v>5</v>
      </c>
      <c r="D156" s="7">
        <v>3</v>
      </c>
      <c r="E156" s="7">
        <v>3</v>
      </c>
      <c r="F156" s="7">
        <v>0</v>
      </c>
      <c r="G156" s="8">
        <f t="shared" si="35"/>
        <v>3.3624747814391394E-3</v>
      </c>
      <c r="H156" s="8">
        <f t="shared" si="36"/>
        <v>2.2641509433962265E-3</v>
      </c>
      <c r="I156" s="8">
        <f t="shared" si="37"/>
        <v>2.7447392497712718E-3</v>
      </c>
      <c r="J156" s="8" t="str">
        <f t="shared" si="38"/>
        <v/>
      </c>
      <c r="K156" s="8">
        <f t="shared" si="41"/>
        <v>-0.4</v>
      </c>
      <c r="L156" s="8">
        <f t="shared" si="42"/>
        <v>-1</v>
      </c>
      <c r="M156" s="8">
        <f t="shared" si="39"/>
        <v>-1.3449899125756559E-3</v>
      </c>
      <c r="N156" s="16">
        <f t="shared" si="40"/>
        <v>-2.2641509433962265E-3</v>
      </c>
    </row>
    <row r="157" spans="1:14" ht="25.5" x14ac:dyDescent="0.2">
      <c r="A157" s="45"/>
      <c r="B157" s="35" t="s">
        <v>145</v>
      </c>
      <c r="C157" s="32">
        <v>4</v>
      </c>
      <c r="D157" s="7">
        <v>10</v>
      </c>
      <c r="E157" s="7">
        <v>1</v>
      </c>
      <c r="F157" s="7">
        <v>0</v>
      </c>
      <c r="G157" s="8">
        <f t="shared" si="35"/>
        <v>2.6899798251513113E-3</v>
      </c>
      <c r="H157" s="8">
        <f t="shared" si="36"/>
        <v>7.5471698113207548E-3</v>
      </c>
      <c r="I157" s="8">
        <f t="shared" si="37"/>
        <v>9.1491308325709062E-4</v>
      </c>
      <c r="J157" s="8" t="str">
        <f t="shared" si="38"/>
        <v/>
      </c>
      <c r="K157" s="8">
        <f t="shared" si="41"/>
        <v>-0.75</v>
      </c>
      <c r="L157" s="8">
        <f t="shared" si="42"/>
        <v>-1</v>
      </c>
      <c r="M157" s="8">
        <f t="shared" si="39"/>
        <v>-2.0174848688634837E-3</v>
      </c>
      <c r="N157" s="16">
        <f t="shared" si="40"/>
        <v>-7.5471698113207548E-3</v>
      </c>
    </row>
    <row r="158" spans="1:14" ht="25.5" x14ac:dyDescent="0.2">
      <c r="A158" s="45"/>
      <c r="B158" s="35" t="s">
        <v>146</v>
      </c>
      <c r="C158" s="32">
        <v>1</v>
      </c>
      <c r="D158" s="7">
        <v>0</v>
      </c>
      <c r="E158" s="7">
        <v>0</v>
      </c>
      <c r="F158" s="7">
        <v>1</v>
      </c>
      <c r="G158" s="8">
        <f t="shared" si="35"/>
        <v>6.7249495628782783E-4</v>
      </c>
      <c r="H158" s="8" t="str">
        <f t="shared" si="36"/>
        <v/>
      </c>
      <c r="I158" s="8" t="str">
        <f t="shared" si="37"/>
        <v/>
      </c>
      <c r="J158" s="8">
        <f t="shared" si="38"/>
        <v>9.6153846153846159E-4</v>
      </c>
      <c r="K158" s="8">
        <f t="shared" si="41"/>
        <v>-1</v>
      </c>
      <c r="L158" s="8">
        <f t="shared" si="42"/>
        <v>1</v>
      </c>
      <c r="M158" s="8">
        <f t="shared" si="39"/>
        <v>-6.7249495628782783E-4</v>
      </c>
      <c r="N158" s="16" t="str">
        <f t="shared" si="40"/>
        <v/>
      </c>
    </row>
    <row r="159" spans="1:14" x14ac:dyDescent="0.2">
      <c r="A159" s="45"/>
      <c r="B159" s="35" t="s">
        <v>147</v>
      </c>
      <c r="C159" s="32">
        <v>0</v>
      </c>
      <c r="D159" s="7">
        <v>0</v>
      </c>
      <c r="E159" s="7">
        <v>0</v>
      </c>
      <c r="F159" s="7">
        <v>0</v>
      </c>
      <c r="G159" s="8" t="str">
        <f t="shared" si="35"/>
        <v/>
      </c>
      <c r="H159" s="8" t="str">
        <f t="shared" si="36"/>
        <v/>
      </c>
      <c r="I159" s="8" t="str">
        <f t="shared" si="37"/>
        <v/>
      </c>
      <c r="J159" s="8" t="str">
        <f t="shared" si="38"/>
        <v/>
      </c>
      <c r="K159" s="8" t="str">
        <f t="shared" si="41"/>
        <v xml:space="preserve"> </v>
      </c>
      <c r="L159" s="8" t="str">
        <f t="shared" si="42"/>
        <v xml:space="preserve"> </v>
      </c>
      <c r="M159" s="8" t="str">
        <f t="shared" si="39"/>
        <v/>
      </c>
      <c r="N159" s="16" t="str">
        <f t="shared" si="40"/>
        <v/>
      </c>
    </row>
    <row r="160" spans="1:14" x14ac:dyDescent="0.2">
      <c r="A160" s="45"/>
      <c r="B160" s="35" t="s">
        <v>148</v>
      </c>
      <c r="C160" s="32">
        <v>1</v>
      </c>
      <c r="D160" s="7">
        <v>0</v>
      </c>
      <c r="E160" s="7">
        <v>0</v>
      </c>
      <c r="F160" s="7">
        <v>0</v>
      </c>
      <c r="G160" s="8">
        <f t="shared" si="35"/>
        <v>6.7249495628782783E-4</v>
      </c>
      <c r="H160" s="8" t="str">
        <f t="shared" si="36"/>
        <v/>
      </c>
      <c r="I160" s="8" t="str">
        <f t="shared" si="37"/>
        <v/>
      </c>
      <c r="J160" s="8" t="str">
        <f t="shared" si="38"/>
        <v/>
      </c>
      <c r="K160" s="8">
        <f t="shared" si="41"/>
        <v>-1</v>
      </c>
      <c r="L160" s="8" t="str">
        <f t="shared" si="42"/>
        <v xml:space="preserve"> </v>
      </c>
      <c r="M160" s="8">
        <f t="shared" si="39"/>
        <v>-6.7249495628782783E-4</v>
      </c>
      <c r="N160" s="16" t="str">
        <f t="shared" si="40"/>
        <v/>
      </c>
    </row>
    <row r="161" spans="1:14" x14ac:dyDescent="0.2">
      <c r="A161" s="45"/>
      <c r="B161" s="35" t="s">
        <v>149</v>
      </c>
      <c r="C161" s="32">
        <v>0</v>
      </c>
      <c r="D161" s="7">
        <v>2</v>
      </c>
      <c r="E161" s="7">
        <v>1</v>
      </c>
      <c r="F161" s="7">
        <v>0</v>
      </c>
      <c r="G161" s="8" t="str">
        <f t="shared" si="35"/>
        <v/>
      </c>
      <c r="H161" s="8">
        <f t="shared" si="36"/>
        <v>1.5094339622641509E-3</v>
      </c>
      <c r="I161" s="8">
        <f t="shared" si="37"/>
        <v>9.1491308325709062E-4</v>
      </c>
      <c r="J161" s="8" t="str">
        <f t="shared" si="38"/>
        <v/>
      </c>
      <c r="K161" s="8">
        <f t="shared" si="41"/>
        <v>1</v>
      </c>
      <c r="L161" s="8">
        <f t="shared" si="42"/>
        <v>-1</v>
      </c>
      <c r="M161" s="8" t="str">
        <f t="shared" si="39"/>
        <v/>
      </c>
      <c r="N161" s="16">
        <f t="shared" si="40"/>
        <v>-1.5094339622641509E-3</v>
      </c>
    </row>
    <row r="162" spans="1:14" x14ac:dyDescent="0.2">
      <c r="A162" s="45"/>
      <c r="B162" s="35" t="s">
        <v>150</v>
      </c>
      <c r="C162" s="32">
        <v>0</v>
      </c>
      <c r="D162" s="7">
        <v>0</v>
      </c>
      <c r="E162" s="7">
        <v>0</v>
      </c>
      <c r="F162" s="7">
        <v>0</v>
      </c>
      <c r="G162" s="8" t="str">
        <f t="shared" si="35"/>
        <v/>
      </c>
      <c r="H162" s="8" t="str">
        <f t="shared" si="36"/>
        <v/>
      </c>
      <c r="I162" s="8" t="str">
        <f t="shared" si="37"/>
        <v/>
      </c>
      <c r="J162" s="8" t="str">
        <f t="shared" si="38"/>
        <v/>
      </c>
      <c r="K162" s="8" t="str">
        <f t="shared" si="41"/>
        <v xml:space="preserve"> </v>
      </c>
      <c r="L162" s="8" t="str">
        <f t="shared" si="42"/>
        <v xml:space="preserve"> </v>
      </c>
      <c r="M162" s="8" t="str">
        <f t="shared" si="39"/>
        <v/>
      </c>
      <c r="N162" s="16" t="str">
        <f t="shared" si="40"/>
        <v/>
      </c>
    </row>
    <row r="163" spans="1:14" x14ac:dyDescent="0.2">
      <c r="A163" s="45"/>
      <c r="B163" s="35" t="s">
        <v>151</v>
      </c>
      <c r="C163" s="32">
        <v>0</v>
      </c>
      <c r="D163" s="7">
        <v>0</v>
      </c>
      <c r="E163" s="7">
        <v>0</v>
      </c>
      <c r="F163" s="7">
        <v>0</v>
      </c>
      <c r="G163" s="8" t="str">
        <f t="shared" si="35"/>
        <v/>
      </c>
      <c r="H163" s="8" t="str">
        <f t="shared" si="36"/>
        <v/>
      </c>
      <c r="I163" s="8" t="str">
        <f t="shared" si="37"/>
        <v/>
      </c>
      <c r="J163" s="8" t="str">
        <f t="shared" si="38"/>
        <v/>
      </c>
      <c r="K163" s="8" t="str">
        <f t="shared" si="41"/>
        <v xml:space="preserve"> </v>
      </c>
      <c r="L163" s="8" t="str">
        <f t="shared" si="42"/>
        <v xml:space="preserve"> </v>
      </c>
      <c r="M163" s="8" t="str">
        <f t="shared" si="39"/>
        <v/>
      </c>
      <c r="N163" s="16" t="str">
        <f t="shared" si="40"/>
        <v/>
      </c>
    </row>
    <row r="164" spans="1:14" x14ac:dyDescent="0.2">
      <c r="A164" s="45"/>
      <c r="B164" s="35" t="s">
        <v>152</v>
      </c>
      <c r="C164" s="32">
        <v>0</v>
      </c>
      <c r="D164" s="7">
        <v>3</v>
      </c>
      <c r="E164" s="7">
        <v>0</v>
      </c>
      <c r="F164" s="7">
        <v>2</v>
      </c>
      <c r="G164" s="8" t="str">
        <f t="shared" si="35"/>
        <v/>
      </c>
      <c r="H164" s="8">
        <f t="shared" si="36"/>
        <v>2.2641509433962265E-3</v>
      </c>
      <c r="I164" s="8" t="str">
        <f t="shared" si="37"/>
        <v/>
      </c>
      <c r="J164" s="8">
        <f t="shared" si="38"/>
        <v>1.9230769230769232E-3</v>
      </c>
      <c r="K164" s="8" t="str">
        <f t="shared" si="41"/>
        <v xml:space="preserve"> </v>
      </c>
      <c r="L164" s="8">
        <f t="shared" si="42"/>
        <v>-0.33333333333333331</v>
      </c>
      <c r="M164" s="8" t="str">
        <f t="shared" si="39"/>
        <v/>
      </c>
      <c r="N164" s="16">
        <f t="shared" si="40"/>
        <v>-7.5471698113207543E-4</v>
      </c>
    </row>
    <row r="165" spans="1:14" x14ac:dyDescent="0.2">
      <c r="A165" s="45"/>
      <c r="B165" s="35" t="s">
        <v>153</v>
      </c>
      <c r="C165" s="32">
        <v>1</v>
      </c>
      <c r="D165" s="7">
        <v>1</v>
      </c>
      <c r="E165" s="7">
        <v>0</v>
      </c>
      <c r="F165" s="7">
        <v>1</v>
      </c>
      <c r="G165" s="8">
        <f t="shared" si="35"/>
        <v>6.7249495628782783E-4</v>
      </c>
      <c r="H165" s="8">
        <f t="shared" si="36"/>
        <v>7.5471698113207543E-4</v>
      </c>
      <c r="I165" s="8" t="str">
        <f t="shared" si="37"/>
        <v/>
      </c>
      <c r="J165" s="8">
        <f t="shared" si="38"/>
        <v>9.6153846153846159E-4</v>
      </c>
      <c r="K165" s="8">
        <f t="shared" si="41"/>
        <v>-1</v>
      </c>
      <c r="L165" s="8">
        <f t="shared" si="42"/>
        <v>0</v>
      </c>
      <c r="M165" s="8">
        <f t="shared" si="39"/>
        <v>-6.7249495628782783E-4</v>
      </c>
      <c r="N165" s="16">
        <f t="shared" si="40"/>
        <v>0</v>
      </c>
    </row>
    <row r="166" spans="1:14" x14ac:dyDescent="0.2">
      <c r="A166" s="45"/>
      <c r="B166" s="35" t="s">
        <v>154</v>
      </c>
      <c r="C166" s="32">
        <v>23</v>
      </c>
      <c r="D166" s="7">
        <v>11</v>
      </c>
      <c r="E166" s="7">
        <v>16</v>
      </c>
      <c r="F166" s="7">
        <v>14</v>
      </c>
      <c r="G166" s="8">
        <f t="shared" si="35"/>
        <v>1.546738399462004E-2</v>
      </c>
      <c r="H166" s="8">
        <f t="shared" si="36"/>
        <v>8.3018867924528304E-3</v>
      </c>
      <c r="I166" s="8">
        <f t="shared" si="37"/>
        <v>1.463860933211345E-2</v>
      </c>
      <c r="J166" s="8">
        <f t="shared" si="38"/>
        <v>1.3461538461538462E-2</v>
      </c>
      <c r="K166" s="8">
        <f t="shared" si="41"/>
        <v>-0.30434782608695654</v>
      </c>
      <c r="L166" s="8">
        <f t="shared" si="42"/>
        <v>0.27272727272727271</v>
      </c>
      <c r="M166" s="8">
        <f t="shared" si="39"/>
        <v>-4.707464694014795E-3</v>
      </c>
      <c r="N166" s="16">
        <f t="shared" si="40"/>
        <v>2.2641509433962265E-3</v>
      </c>
    </row>
    <row r="167" spans="1:14" x14ac:dyDescent="0.2">
      <c r="A167" s="45"/>
      <c r="B167" s="35" t="s">
        <v>155</v>
      </c>
      <c r="C167" s="32">
        <v>0</v>
      </c>
      <c r="D167" s="7">
        <v>0</v>
      </c>
      <c r="E167" s="7">
        <v>0</v>
      </c>
      <c r="F167" s="7">
        <v>1</v>
      </c>
      <c r="G167" s="8" t="str">
        <f t="shared" si="35"/>
        <v/>
      </c>
      <c r="H167" s="8" t="str">
        <f t="shared" si="36"/>
        <v/>
      </c>
      <c r="I167" s="8" t="str">
        <f t="shared" si="37"/>
        <v/>
      </c>
      <c r="J167" s="8">
        <f t="shared" si="38"/>
        <v>9.6153846153846159E-4</v>
      </c>
      <c r="K167" s="8" t="str">
        <f t="shared" si="41"/>
        <v xml:space="preserve"> </v>
      </c>
      <c r="L167" s="8">
        <f t="shared" si="42"/>
        <v>1</v>
      </c>
      <c r="M167" s="8" t="str">
        <f t="shared" si="39"/>
        <v/>
      </c>
      <c r="N167" s="16" t="str">
        <f t="shared" si="40"/>
        <v/>
      </c>
    </row>
    <row r="168" spans="1:14" ht="25.5" x14ac:dyDescent="0.2">
      <c r="A168" s="45"/>
      <c r="B168" s="35" t="s">
        <v>156</v>
      </c>
      <c r="C168" s="32">
        <v>3</v>
      </c>
      <c r="D168" s="7">
        <v>5</v>
      </c>
      <c r="E168" s="7">
        <v>4</v>
      </c>
      <c r="F168" s="7">
        <v>1</v>
      </c>
      <c r="G168" s="8">
        <f t="shared" si="35"/>
        <v>2.0174848688634837E-3</v>
      </c>
      <c r="H168" s="8">
        <f t="shared" si="36"/>
        <v>3.7735849056603774E-3</v>
      </c>
      <c r="I168" s="8">
        <f t="shared" si="37"/>
        <v>3.6596523330283625E-3</v>
      </c>
      <c r="J168" s="8">
        <f t="shared" si="38"/>
        <v>9.6153846153846159E-4</v>
      </c>
      <c r="K168" s="8">
        <f t="shared" si="41"/>
        <v>0.33333333333333331</v>
      </c>
      <c r="L168" s="8">
        <f t="shared" si="42"/>
        <v>-0.8</v>
      </c>
      <c r="M168" s="8">
        <f t="shared" si="39"/>
        <v>6.7249495628782783E-4</v>
      </c>
      <c r="N168" s="16">
        <f t="shared" si="40"/>
        <v>-3.0188679245283022E-3</v>
      </c>
    </row>
    <row r="169" spans="1:14" x14ac:dyDescent="0.2">
      <c r="A169" s="45"/>
      <c r="B169" s="35" t="s">
        <v>157</v>
      </c>
      <c r="C169" s="32">
        <v>2</v>
      </c>
      <c r="D169" s="7">
        <v>1</v>
      </c>
      <c r="E169" s="7">
        <v>4</v>
      </c>
      <c r="F169" s="7">
        <v>5</v>
      </c>
      <c r="G169" s="8">
        <f t="shared" si="35"/>
        <v>1.3449899125756557E-3</v>
      </c>
      <c r="H169" s="8">
        <f t="shared" si="36"/>
        <v>7.5471698113207543E-4</v>
      </c>
      <c r="I169" s="8">
        <f t="shared" si="37"/>
        <v>3.6596523330283625E-3</v>
      </c>
      <c r="J169" s="8">
        <f t="shared" si="38"/>
        <v>4.807692307692308E-3</v>
      </c>
      <c r="K169" s="8">
        <f t="shared" si="41"/>
        <v>1</v>
      </c>
      <c r="L169" s="8">
        <f t="shared" si="42"/>
        <v>4</v>
      </c>
      <c r="M169" s="8">
        <f t="shared" si="39"/>
        <v>1.3449899125756557E-3</v>
      </c>
      <c r="N169" s="16">
        <f t="shared" si="40"/>
        <v>3.0188679245283017E-3</v>
      </c>
    </row>
    <row r="170" spans="1:14" ht="25.5" x14ac:dyDescent="0.2">
      <c r="A170" s="45"/>
      <c r="B170" s="35" t="s">
        <v>158</v>
      </c>
      <c r="C170" s="32">
        <v>2</v>
      </c>
      <c r="D170" s="7">
        <v>2</v>
      </c>
      <c r="E170" s="7">
        <v>0</v>
      </c>
      <c r="F170" s="7">
        <v>0</v>
      </c>
      <c r="G170" s="8">
        <f t="shared" si="35"/>
        <v>1.3449899125756557E-3</v>
      </c>
      <c r="H170" s="8">
        <f t="shared" si="36"/>
        <v>1.5094339622641509E-3</v>
      </c>
      <c r="I170" s="8" t="str">
        <f t="shared" si="37"/>
        <v/>
      </c>
      <c r="J170" s="8" t="str">
        <f t="shared" si="38"/>
        <v/>
      </c>
      <c r="K170" s="8">
        <f t="shared" si="41"/>
        <v>-1</v>
      </c>
      <c r="L170" s="8">
        <f t="shared" si="42"/>
        <v>-1</v>
      </c>
      <c r="M170" s="8">
        <f t="shared" si="39"/>
        <v>-1.3449899125756557E-3</v>
      </c>
      <c r="N170" s="16">
        <f t="shared" si="40"/>
        <v>-1.5094339622641509E-3</v>
      </c>
    </row>
    <row r="171" spans="1:14" x14ac:dyDescent="0.2">
      <c r="A171" s="45"/>
      <c r="B171" s="35" t="s">
        <v>159</v>
      </c>
      <c r="C171" s="32">
        <v>2</v>
      </c>
      <c r="D171" s="7">
        <v>4</v>
      </c>
      <c r="E171" s="7">
        <v>7</v>
      </c>
      <c r="F171" s="7">
        <v>14</v>
      </c>
      <c r="G171" s="8">
        <f t="shared" si="35"/>
        <v>1.3449899125756557E-3</v>
      </c>
      <c r="H171" s="8">
        <f t="shared" si="36"/>
        <v>3.0188679245283017E-3</v>
      </c>
      <c r="I171" s="8">
        <f t="shared" si="37"/>
        <v>6.4043915827996338E-3</v>
      </c>
      <c r="J171" s="8">
        <f t="shared" si="38"/>
        <v>1.3461538461538462E-2</v>
      </c>
      <c r="K171" s="8">
        <f t="shared" si="41"/>
        <v>2.5</v>
      </c>
      <c r="L171" s="8">
        <f t="shared" si="42"/>
        <v>2.5</v>
      </c>
      <c r="M171" s="8">
        <f t="shared" si="39"/>
        <v>3.3624747814391389E-3</v>
      </c>
      <c r="N171" s="16">
        <f t="shared" si="40"/>
        <v>7.5471698113207548E-3</v>
      </c>
    </row>
    <row r="172" spans="1:14" x14ac:dyDescent="0.2">
      <c r="A172" s="45"/>
      <c r="B172" s="35" t="s">
        <v>160</v>
      </c>
      <c r="C172" s="32">
        <v>0</v>
      </c>
      <c r="D172" s="7">
        <v>0</v>
      </c>
      <c r="E172" s="7">
        <v>0</v>
      </c>
      <c r="F172" s="7">
        <v>0</v>
      </c>
      <c r="G172" s="8" t="str">
        <f t="shared" si="35"/>
        <v/>
      </c>
      <c r="H172" s="8" t="str">
        <f t="shared" si="36"/>
        <v/>
      </c>
      <c r="I172" s="8" t="str">
        <f t="shared" si="37"/>
        <v/>
      </c>
      <c r="J172" s="8" t="str">
        <f t="shared" si="38"/>
        <v/>
      </c>
      <c r="K172" s="8" t="str">
        <f t="shared" si="41"/>
        <v xml:space="preserve"> </v>
      </c>
      <c r="L172" s="8" t="str">
        <f t="shared" si="42"/>
        <v xml:space="preserve"> </v>
      </c>
      <c r="M172" s="8" t="str">
        <f t="shared" si="39"/>
        <v/>
      </c>
      <c r="N172" s="16" t="str">
        <f t="shared" si="40"/>
        <v/>
      </c>
    </row>
    <row r="173" spans="1:14" x14ac:dyDescent="0.2">
      <c r="A173" s="45"/>
      <c r="B173" s="35" t="s">
        <v>161</v>
      </c>
      <c r="C173" s="32">
        <v>0</v>
      </c>
      <c r="D173" s="7">
        <v>1</v>
      </c>
      <c r="E173" s="7">
        <v>1</v>
      </c>
      <c r="F173" s="7">
        <v>1</v>
      </c>
      <c r="G173" s="8" t="str">
        <f t="shared" si="35"/>
        <v/>
      </c>
      <c r="H173" s="8">
        <f t="shared" si="36"/>
        <v>7.5471698113207543E-4</v>
      </c>
      <c r="I173" s="8">
        <f t="shared" si="37"/>
        <v>9.1491308325709062E-4</v>
      </c>
      <c r="J173" s="8">
        <f t="shared" si="38"/>
        <v>9.6153846153846159E-4</v>
      </c>
      <c r="K173" s="8">
        <f t="shared" si="41"/>
        <v>1</v>
      </c>
      <c r="L173" s="8">
        <f t="shared" si="42"/>
        <v>0</v>
      </c>
      <c r="M173" s="8" t="str">
        <f t="shared" si="39"/>
        <v/>
      </c>
      <c r="N173" s="16">
        <f t="shared" si="40"/>
        <v>0</v>
      </c>
    </row>
    <row r="174" spans="1:14" x14ac:dyDescent="0.2">
      <c r="A174" s="45"/>
      <c r="B174" s="35" t="s">
        <v>162</v>
      </c>
      <c r="C174" s="32">
        <v>1</v>
      </c>
      <c r="D174" s="7">
        <v>0</v>
      </c>
      <c r="E174" s="7">
        <v>4</v>
      </c>
      <c r="F174" s="7">
        <v>1</v>
      </c>
      <c r="G174" s="8">
        <f t="shared" si="35"/>
        <v>6.7249495628782783E-4</v>
      </c>
      <c r="H174" s="8" t="str">
        <f t="shared" si="36"/>
        <v/>
      </c>
      <c r="I174" s="8">
        <f t="shared" si="37"/>
        <v>3.6596523330283625E-3</v>
      </c>
      <c r="J174" s="8">
        <f t="shared" si="38"/>
        <v>9.6153846153846159E-4</v>
      </c>
      <c r="K174" s="8">
        <f t="shared" si="41"/>
        <v>3</v>
      </c>
      <c r="L174" s="8">
        <f t="shared" si="42"/>
        <v>1</v>
      </c>
      <c r="M174" s="8">
        <f t="shared" si="39"/>
        <v>2.0174848688634837E-3</v>
      </c>
      <c r="N174" s="16" t="str">
        <f t="shared" si="40"/>
        <v/>
      </c>
    </row>
    <row r="175" spans="1:14" x14ac:dyDescent="0.2">
      <c r="A175" s="45"/>
      <c r="B175" s="35" t="s">
        <v>163</v>
      </c>
      <c r="C175" s="32">
        <v>0</v>
      </c>
      <c r="D175" s="7">
        <v>0</v>
      </c>
      <c r="E175" s="7">
        <v>0</v>
      </c>
      <c r="F175" s="7">
        <v>1</v>
      </c>
      <c r="G175" s="8" t="str">
        <f t="shared" si="35"/>
        <v/>
      </c>
      <c r="H175" s="8" t="str">
        <f t="shared" si="36"/>
        <v/>
      </c>
      <c r="I175" s="8" t="str">
        <f t="shared" si="37"/>
        <v/>
      </c>
      <c r="J175" s="8">
        <f t="shared" si="38"/>
        <v>9.6153846153846159E-4</v>
      </c>
      <c r="K175" s="8" t="str">
        <f t="shared" si="41"/>
        <v xml:space="preserve"> </v>
      </c>
      <c r="L175" s="8">
        <f t="shared" si="42"/>
        <v>1</v>
      </c>
      <c r="M175" s="8" t="str">
        <f t="shared" si="39"/>
        <v/>
      </c>
      <c r="N175" s="16" t="str">
        <f t="shared" si="40"/>
        <v/>
      </c>
    </row>
    <row r="176" spans="1:14" x14ac:dyDescent="0.2">
      <c r="A176" s="45"/>
      <c r="B176" s="35" t="s">
        <v>164</v>
      </c>
      <c r="C176" s="32">
        <v>1</v>
      </c>
      <c r="D176" s="7">
        <v>6</v>
      </c>
      <c r="E176" s="7">
        <v>0</v>
      </c>
      <c r="F176" s="7">
        <v>0</v>
      </c>
      <c r="G176" s="8">
        <f t="shared" si="35"/>
        <v>6.7249495628782783E-4</v>
      </c>
      <c r="H176" s="8">
        <f t="shared" si="36"/>
        <v>4.528301886792453E-3</v>
      </c>
      <c r="I176" s="8" t="str">
        <f t="shared" si="37"/>
        <v/>
      </c>
      <c r="J176" s="8" t="str">
        <f t="shared" si="38"/>
        <v/>
      </c>
      <c r="K176" s="8">
        <f t="shared" si="41"/>
        <v>-1</v>
      </c>
      <c r="L176" s="8">
        <f t="shared" si="42"/>
        <v>-1</v>
      </c>
      <c r="M176" s="8">
        <f t="shared" si="39"/>
        <v>-6.7249495628782783E-4</v>
      </c>
      <c r="N176" s="16">
        <f t="shared" si="40"/>
        <v>-4.528301886792453E-3</v>
      </c>
    </row>
    <row r="177" spans="1:14" x14ac:dyDescent="0.2">
      <c r="A177" s="45"/>
      <c r="B177" s="35" t="s">
        <v>165</v>
      </c>
      <c r="C177" s="32">
        <v>135</v>
      </c>
      <c r="D177" s="7">
        <v>160</v>
      </c>
      <c r="E177" s="7">
        <v>148</v>
      </c>
      <c r="F177" s="7">
        <v>127</v>
      </c>
      <c r="G177" s="8">
        <f t="shared" si="35"/>
        <v>9.0786819098856761E-2</v>
      </c>
      <c r="H177" s="8">
        <f t="shared" si="36"/>
        <v>0.12075471698113208</v>
      </c>
      <c r="I177" s="8">
        <f t="shared" si="37"/>
        <v>0.1354071363220494</v>
      </c>
      <c r="J177" s="8">
        <f t="shared" si="38"/>
        <v>0.12211538461538461</v>
      </c>
      <c r="K177" s="8">
        <f t="shared" si="41"/>
        <v>9.6296296296296297E-2</v>
      </c>
      <c r="L177" s="8">
        <f t="shared" si="42"/>
        <v>-0.20624999999999999</v>
      </c>
      <c r="M177" s="8">
        <f t="shared" si="39"/>
        <v>8.7424344317417624E-3</v>
      </c>
      <c r="N177" s="16">
        <f t="shared" si="40"/>
        <v>-2.4905660377358488E-2</v>
      </c>
    </row>
    <row r="178" spans="1:14" ht="25.5" x14ac:dyDescent="0.2">
      <c r="A178" s="45"/>
      <c r="B178" s="35" t="s">
        <v>166</v>
      </c>
      <c r="C178" s="32">
        <v>1</v>
      </c>
      <c r="D178" s="7">
        <v>6</v>
      </c>
      <c r="E178" s="7">
        <v>6</v>
      </c>
      <c r="F178" s="7">
        <v>12</v>
      </c>
      <c r="G178" s="8">
        <f t="shared" si="35"/>
        <v>6.7249495628782783E-4</v>
      </c>
      <c r="H178" s="8">
        <f t="shared" si="36"/>
        <v>4.528301886792453E-3</v>
      </c>
      <c r="I178" s="8">
        <f t="shared" si="37"/>
        <v>5.4894784995425435E-3</v>
      </c>
      <c r="J178" s="8">
        <f t="shared" si="38"/>
        <v>1.1538461538461539E-2</v>
      </c>
      <c r="K178" s="8">
        <f t="shared" si="41"/>
        <v>5</v>
      </c>
      <c r="L178" s="8">
        <f t="shared" si="42"/>
        <v>1</v>
      </c>
      <c r="M178" s="8">
        <f t="shared" si="39"/>
        <v>3.3624747814391389E-3</v>
      </c>
      <c r="N178" s="16">
        <f t="shared" si="40"/>
        <v>4.528301886792453E-3</v>
      </c>
    </row>
    <row r="179" spans="1:14" ht="25.5" x14ac:dyDescent="0.2">
      <c r="A179" s="45"/>
      <c r="B179" s="35" t="s">
        <v>167</v>
      </c>
      <c r="C179" s="32">
        <v>0</v>
      </c>
      <c r="D179" s="7">
        <v>0</v>
      </c>
      <c r="E179" s="7">
        <v>0</v>
      </c>
      <c r="F179" s="7">
        <v>0</v>
      </c>
      <c r="G179" s="8" t="str">
        <f t="shared" si="35"/>
        <v/>
      </c>
      <c r="H179" s="8" t="str">
        <f t="shared" si="36"/>
        <v/>
      </c>
      <c r="I179" s="8" t="str">
        <f t="shared" si="37"/>
        <v/>
      </c>
      <c r="J179" s="8" t="str">
        <f t="shared" si="38"/>
        <v/>
      </c>
      <c r="K179" s="8" t="str">
        <f t="shared" si="41"/>
        <v xml:space="preserve"> </v>
      </c>
      <c r="L179" s="8" t="str">
        <f t="shared" si="42"/>
        <v xml:space="preserve"> </v>
      </c>
      <c r="M179" s="8" t="str">
        <f t="shared" si="39"/>
        <v/>
      </c>
      <c r="N179" s="16" t="str">
        <f t="shared" si="40"/>
        <v/>
      </c>
    </row>
    <row r="180" spans="1:14" ht="15.75" thickBot="1" x14ac:dyDescent="0.25">
      <c r="A180" s="45"/>
      <c r="B180" s="36" t="s">
        <v>168</v>
      </c>
      <c r="C180" s="33">
        <v>0</v>
      </c>
      <c r="D180" s="17">
        <v>0</v>
      </c>
      <c r="E180" s="17">
        <v>0</v>
      </c>
      <c r="F180" s="17">
        <v>0</v>
      </c>
      <c r="G180" s="18" t="str">
        <f t="shared" si="35"/>
        <v/>
      </c>
      <c r="H180" s="18" t="str">
        <f t="shared" si="36"/>
        <v/>
      </c>
      <c r="I180" s="18" t="str">
        <f t="shared" si="37"/>
        <v/>
      </c>
      <c r="J180" s="18" t="str">
        <f t="shared" si="38"/>
        <v/>
      </c>
      <c r="K180" s="18" t="str">
        <f t="shared" si="41"/>
        <v xml:space="preserve"> </v>
      </c>
      <c r="L180" s="18" t="str">
        <f t="shared" si="42"/>
        <v xml:space="preserve"> </v>
      </c>
      <c r="M180" s="18" t="str">
        <f t="shared" si="39"/>
        <v/>
      </c>
      <c r="N180" s="19" t="str">
        <f t="shared" si="40"/>
        <v/>
      </c>
    </row>
    <row r="181" spans="1:14" x14ac:dyDescent="0.2">
      <c r="A181" s="44"/>
    </row>
    <row r="182" spans="1:14" x14ac:dyDescent="0.2">
      <c r="A182" s="44"/>
    </row>
    <row r="183" spans="1:14" x14ac:dyDescent="0.2">
      <c r="A183" s="44"/>
    </row>
    <row r="184" spans="1:14" ht="15.75" thickBot="1" x14ac:dyDescent="0.25">
      <c r="A184" s="44"/>
    </row>
    <row r="185" spans="1:14" ht="29.25" customHeight="1" thickBot="1" x14ac:dyDescent="0.25">
      <c r="A185" s="45"/>
      <c r="B185" s="20" t="s">
        <v>3</v>
      </c>
      <c r="C185" s="13" t="s">
        <v>16</v>
      </c>
      <c r="D185" s="23"/>
      <c r="E185" s="23"/>
      <c r="F185" s="24"/>
      <c r="G185" s="13" t="s">
        <v>5</v>
      </c>
      <c r="H185" s="23"/>
      <c r="I185" s="23"/>
      <c r="J185" s="23"/>
      <c r="K185" s="13" t="s">
        <v>17</v>
      </c>
      <c r="L185" s="14"/>
      <c r="M185" s="13" t="s">
        <v>7</v>
      </c>
      <c r="N185" s="14"/>
    </row>
    <row r="186" spans="1:14" ht="15.75" thickBot="1" x14ac:dyDescent="0.25">
      <c r="A186" s="44"/>
      <c r="B186" s="21"/>
      <c r="C186" s="26">
        <v>2021</v>
      </c>
      <c r="D186" s="24"/>
      <c r="E186" s="27">
        <v>2022</v>
      </c>
      <c r="F186" s="24"/>
      <c r="G186" s="26">
        <v>2021</v>
      </c>
      <c r="H186" s="24"/>
      <c r="I186" s="27">
        <v>2022</v>
      </c>
      <c r="J186" s="24"/>
      <c r="K186" s="25"/>
      <c r="L186" s="15"/>
      <c r="M186" s="25"/>
      <c r="N186" s="15"/>
    </row>
    <row r="187" spans="1:14" ht="15.75" thickBot="1" x14ac:dyDescent="0.25">
      <c r="A187" s="45"/>
      <c r="B187" s="22"/>
      <c r="C187" s="28" t="s">
        <v>8</v>
      </c>
      <c r="D187" s="28" t="s">
        <v>9</v>
      </c>
      <c r="E187" s="28" t="s">
        <v>8</v>
      </c>
      <c r="F187" s="28" t="s">
        <v>9</v>
      </c>
      <c r="G187" s="28" t="s">
        <v>8</v>
      </c>
      <c r="H187" s="28" t="s">
        <v>9</v>
      </c>
      <c r="I187" s="28" t="s">
        <v>8</v>
      </c>
      <c r="J187" s="28" t="s">
        <v>9</v>
      </c>
      <c r="K187" s="28" t="s">
        <v>8</v>
      </c>
      <c r="L187" s="28" t="s">
        <v>9</v>
      </c>
      <c r="M187" s="28" t="s">
        <v>8</v>
      </c>
      <c r="N187" s="28" t="s">
        <v>9</v>
      </c>
    </row>
    <row r="188" spans="1:14" ht="26.25" thickBot="1" x14ac:dyDescent="0.25">
      <c r="A188" s="45"/>
      <c r="B188" s="29" t="s">
        <v>12</v>
      </c>
      <c r="C188" s="30">
        <f>SUM(C189:C363)</f>
        <v>3694</v>
      </c>
      <c r="D188" s="30">
        <f>SUM(D189:D363)</f>
        <v>3717</v>
      </c>
      <c r="E188" s="30">
        <f>SUM(E189:E363)</f>
        <v>4745</v>
      </c>
      <c r="F188" s="30">
        <f>SUM(F189:F363)</f>
        <v>4551</v>
      </c>
      <c r="G188" s="31">
        <f t="shared" ref="G188:G219" si="43">+IF(C188=0,"",C188/C$188)</f>
        <v>1</v>
      </c>
      <c r="H188" s="31">
        <f t="shared" ref="H188:H219" si="44">+IF(D188=0,"",D188/D$188)</f>
        <v>1</v>
      </c>
      <c r="I188" s="31">
        <f t="shared" ref="I188:I219" si="45">+IF(E188=0,"",E188/E$188)</f>
        <v>1</v>
      </c>
      <c r="J188" s="31">
        <f t="shared" ref="J188:J219" si="46">+IF(F188=0,"",F188/F$188)</f>
        <v>1</v>
      </c>
      <c r="K188" s="31">
        <f>+IF(AND(C188=0,E188=0),"",IF(C188=0,1,IF(E188=0,-1,(E188-C188)/C188)))</f>
        <v>0.28451543042772065</v>
      </c>
      <c r="L188" s="31">
        <f>+IF(AND(D188=0,F188=0),"",IF(D188=0,1,IF(F188=0,-1,(F188-D188)/D188)))</f>
        <v>0.22437449556093625</v>
      </c>
      <c r="M188" s="31">
        <f t="shared" ref="M188:M219" si="47">+IF(OR(AND(G188=""),(K188="")),"",G188*K188)</f>
        <v>0.28451543042772065</v>
      </c>
      <c r="N188" s="31">
        <f t="shared" ref="N188:N219" si="48">+IF(OR(AND(H188=""),(L188="")),"",H188*L188)</f>
        <v>0.22437449556093625</v>
      </c>
    </row>
    <row r="189" spans="1:14" ht="24" customHeight="1" x14ac:dyDescent="0.2">
      <c r="A189" s="45"/>
      <c r="B189" s="34" t="s">
        <v>169</v>
      </c>
      <c r="C189" s="40">
        <v>3</v>
      </c>
      <c r="D189" s="37">
        <v>7</v>
      </c>
      <c r="E189" s="37">
        <v>2</v>
      </c>
      <c r="F189" s="37">
        <v>2</v>
      </c>
      <c r="G189" s="38">
        <f t="shared" si="43"/>
        <v>8.1212777476989716E-4</v>
      </c>
      <c r="H189" s="38">
        <f t="shared" si="44"/>
        <v>1.8832391713747645E-3</v>
      </c>
      <c r="I189" s="38">
        <f t="shared" si="45"/>
        <v>4.2149631190727084E-4</v>
      </c>
      <c r="J189" s="38">
        <f t="shared" si="46"/>
        <v>4.3946385409800046E-4</v>
      </c>
      <c r="K189" s="38">
        <f t="shared" ref="K189:K220" si="49">+IF(AND(C189=0,E189=0)," ",IF(C189=0,1,IF(E189=0,-1,(E189-C189)/C189)))</f>
        <v>-0.33333333333333331</v>
      </c>
      <c r="L189" s="38">
        <f t="shared" ref="L189:L220" si="50">+IF(AND(D189=0,F189=0)," ",IF(D189=0,1,IF(F189=0,-1,(F189-D189)/D189)))</f>
        <v>-0.7142857142857143</v>
      </c>
      <c r="M189" s="38">
        <f t="shared" si="47"/>
        <v>-2.7070925825663239E-4</v>
      </c>
      <c r="N189" s="39">
        <f t="shared" si="48"/>
        <v>-1.3451708366962604E-3</v>
      </c>
    </row>
    <row r="190" spans="1:14" x14ac:dyDescent="0.2">
      <c r="A190" s="45"/>
      <c r="B190" s="35" t="s">
        <v>170</v>
      </c>
      <c r="C190" s="32">
        <v>5</v>
      </c>
      <c r="D190" s="7">
        <v>0</v>
      </c>
      <c r="E190" s="7">
        <v>0</v>
      </c>
      <c r="F190" s="7">
        <v>1</v>
      </c>
      <c r="G190" s="8">
        <f t="shared" si="43"/>
        <v>1.3535462912831618E-3</v>
      </c>
      <c r="H190" s="8" t="str">
        <f t="shared" si="44"/>
        <v/>
      </c>
      <c r="I190" s="8" t="str">
        <f t="shared" si="45"/>
        <v/>
      </c>
      <c r="J190" s="8">
        <f t="shared" si="46"/>
        <v>2.1973192704900023E-4</v>
      </c>
      <c r="K190" s="8">
        <f t="shared" si="49"/>
        <v>-1</v>
      </c>
      <c r="L190" s="8">
        <f t="shared" si="50"/>
        <v>1</v>
      </c>
      <c r="M190" s="8">
        <f t="shared" si="47"/>
        <v>-1.3535462912831618E-3</v>
      </c>
      <c r="N190" s="16" t="str">
        <f t="shared" si="48"/>
        <v/>
      </c>
    </row>
    <row r="191" spans="1:14" ht="38.25" x14ac:dyDescent="0.2">
      <c r="A191" s="45"/>
      <c r="B191" s="35" t="s">
        <v>171</v>
      </c>
      <c r="C191" s="32">
        <v>0</v>
      </c>
      <c r="D191" s="7">
        <v>3</v>
      </c>
      <c r="E191" s="7">
        <v>1</v>
      </c>
      <c r="F191" s="7">
        <v>3</v>
      </c>
      <c r="G191" s="8" t="str">
        <f t="shared" si="43"/>
        <v/>
      </c>
      <c r="H191" s="8">
        <f t="shared" si="44"/>
        <v>8.0710250201775622E-4</v>
      </c>
      <c r="I191" s="8">
        <f t="shared" si="45"/>
        <v>2.1074815595363542E-4</v>
      </c>
      <c r="J191" s="8">
        <f t="shared" si="46"/>
        <v>6.5919578114700061E-4</v>
      </c>
      <c r="K191" s="8">
        <f t="shared" si="49"/>
        <v>1</v>
      </c>
      <c r="L191" s="8">
        <f t="shared" si="50"/>
        <v>0</v>
      </c>
      <c r="M191" s="8" t="str">
        <f t="shared" si="47"/>
        <v/>
      </c>
      <c r="N191" s="16">
        <f t="shared" si="48"/>
        <v>0</v>
      </c>
    </row>
    <row r="192" spans="1:14" ht="26.25" customHeight="1" x14ac:dyDescent="0.2">
      <c r="A192" s="45"/>
      <c r="B192" s="35" t="s">
        <v>172</v>
      </c>
      <c r="C192" s="32">
        <v>0</v>
      </c>
      <c r="D192" s="7">
        <v>0</v>
      </c>
      <c r="E192" s="7">
        <v>0</v>
      </c>
      <c r="F192" s="7">
        <v>0</v>
      </c>
      <c r="G192" s="8" t="str">
        <f t="shared" si="43"/>
        <v/>
      </c>
      <c r="H192" s="8" t="str">
        <f t="shared" si="44"/>
        <v/>
      </c>
      <c r="I192" s="8" t="str">
        <f t="shared" si="45"/>
        <v/>
      </c>
      <c r="J192" s="8" t="str">
        <f t="shared" si="46"/>
        <v/>
      </c>
      <c r="K192" s="8" t="str">
        <f t="shared" si="49"/>
        <v xml:space="preserve"> </v>
      </c>
      <c r="L192" s="8" t="str">
        <f t="shared" si="50"/>
        <v xml:space="preserve"> </v>
      </c>
      <c r="M192" s="8" t="str">
        <f t="shared" si="47"/>
        <v/>
      </c>
      <c r="N192" s="16" t="str">
        <f t="shared" si="48"/>
        <v/>
      </c>
    </row>
    <row r="193" spans="1:14" ht="25.5" x14ac:dyDescent="0.2">
      <c r="A193" s="45"/>
      <c r="B193" s="35" t="s">
        <v>173</v>
      </c>
      <c r="C193" s="32">
        <v>16</v>
      </c>
      <c r="D193" s="7">
        <v>18</v>
      </c>
      <c r="E193" s="7">
        <v>4</v>
      </c>
      <c r="F193" s="7">
        <v>9</v>
      </c>
      <c r="G193" s="8">
        <f t="shared" si="43"/>
        <v>4.3313481321061182E-3</v>
      </c>
      <c r="H193" s="8">
        <f t="shared" si="44"/>
        <v>4.8426150121065378E-3</v>
      </c>
      <c r="I193" s="8">
        <f t="shared" si="45"/>
        <v>8.4299262381454167E-4</v>
      </c>
      <c r="J193" s="8">
        <f t="shared" si="46"/>
        <v>1.977587343441002E-3</v>
      </c>
      <c r="K193" s="8">
        <f t="shared" si="49"/>
        <v>-0.75</v>
      </c>
      <c r="L193" s="8">
        <f t="shared" si="50"/>
        <v>-0.5</v>
      </c>
      <c r="M193" s="8">
        <f t="shared" si="47"/>
        <v>-3.2485110990795887E-3</v>
      </c>
      <c r="N193" s="16">
        <f t="shared" si="48"/>
        <v>-2.4213075060532689E-3</v>
      </c>
    </row>
    <row r="194" spans="1:14" ht="25.5" x14ac:dyDescent="0.2">
      <c r="A194" s="45"/>
      <c r="B194" s="35" t="s">
        <v>174</v>
      </c>
      <c r="C194" s="32">
        <v>0</v>
      </c>
      <c r="D194" s="7">
        <v>0</v>
      </c>
      <c r="E194" s="7">
        <v>0</v>
      </c>
      <c r="F194" s="7">
        <v>0</v>
      </c>
      <c r="G194" s="8" t="str">
        <f t="shared" si="43"/>
        <v/>
      </c>
      <c r="H194" s="8" t="str">
        <f t="shared" si="44"/>
        <v/>
      </c>
      <c r="I194" s="8" t="str">
        <f t="shared" si="45"/>
        <v/>
      </c>
      <c r="J194" s="8" t="str">
        <f t="shared" si="46"/>
        <v/>
      </c>
      <c r="K194" s="8" t="str">
        <f t="shared" si="49"/>
        <v xml:space="preserve"> </v>
      </c>
      <c r="L194" s="8" t="str">
        <f t="shared" si="50"/>
        <v xml:space="preserve"> </v>
      </c>
      <c r="M194" s="8" t="str">
        <f t="shared" si="47"/>
        <v/>
      </c>
      <c r="N194" s="16" t="str">
        <f t="shared" si="48"/>
        <v/>
      </c>
    </row>
    <row r="195" spans="1:14" x14ac:dyDescent="0.2">
      <c r="A195" s="45"/>
      <c r="B195" s="35" t="s">
        <v>175</v>
      </c>
      <c r="C195" s="32">
        <v>818</v>
      </c>
      <c r="D195" s="7">
        <v>654</v>
      </c>
      <c r="E195" s="7">
        <v>916</v>
      </c>
      <c r="F195" s="7">
        <v>666</v>
      </c>
      <c r="G195" s="8">
        <f t="shared" si="43"/>
        <v>0.22144017325392529</v>
      </c>
      <c r="H195" s="8">
        <f t="shared" si="44"/>
        <v>0.17594834543987087</v>
      </c>
      <c r="I195" s="8">
        <f t="shared" si="45"/>
        <v>0.19304531085353002</v>
      </c>
      <c r="J195" s="8">
        <f t="shared" si="46"/>
        <v>0.14634146341463414</v>
      </c>
      <c r="K195" s="8">
        <f t="shared" si="49"/>
        <v>0.11980440097799511</v>
      </c>
      <c r="L195" s="8">
        <f t="shared" si="50"/>
        <v>1.834862385321101E-2</v>
      </c>
      <c r="M195" s="8">
        <f t="shared" si="47"/>
        <v>2.6529507309149974E-2</v>
      </c>
      <c r="N195" s="16">
        <f t="shared" si="48"/>
        <v>3.2284100080710253E-3</v>
      </c>
    </row>
    <row r="196" spans="1:14" x14ac:dyDescent="0.2">
      <c r="A196" s="45"/>
      <c r="B196" s="35" t="s">
        <v>176</v>
      </c>
      <c r="C196" s="32">
        <v>3</v>
      </c>
      <c r="D196" s="7">
        <v>1</v>
      </c>
      <c r="E196" s="7">
        <v>4</v>
      </c>
      <c r="F196" s="7">
        <v>2</v>
      </c>
      <c r="G196" s="8">
        <f t="shared" si="43"/>
        <v>8.1212777476989716E-4</v>
      </c>
      <c r="H196" s="8">
        <f t="shared" si="44"/>
        <v>2.6903416733925207E-4</v>
      </c>
      <c r="I196" s="8">
        <f t="shared" si="45"/>
        <v>8.4299262381454167E-4</v>
      </c>
      <c r="J196" s="8">
        <f t="shared" si="46"/>
        <v>4.3946385409800046E-4</v>
      </c>
      <c r="K196" s="8">
        <f t="shared" si="49"/>
        <v>0.33333333333333331</v>
      </c>
      <c r="L196" s="8">
        <f t="shared" si="50"/>
        <v>1</v>
      </c>
      <c r="M196" s="8">
        <f t="shared" si="47"/>
        <v>2.7070925825663239E-4</v>
      </c>
      <c r="N196" s="16">
        <f t="shared" si="48"/>
        <v>2.6903416733925207E-4</v>
      </c>
    </row>
    <row r="197" spans="1:14" x14ac:dyDescent="0.2">
      <c r="A197" s="45"/>
      <c r="B197" s="35" t="s">
        <v>177</v>
      </c>
      <c r="C197" s="32">
        <v>16</v>
      </c>
      <c r="D197" s="7">
        <v>7</v>
      </c>
      <c r="E197" s="7">
        <v>5</v>
      </c>
      <c r="F197" s="7">
        <v>4</v>
      </c>
      <c r="G197" s="8">
        <f t="shared" si="43"/>
        <v>4.3313481321061182E-3</v>
      </c>
      <c r="H197" s="8">
        <f t="shared" si="44"/>
        <v>1.8832391713747645E-3</v>
      </c>
      <c r="I197" s="8">
        <f t="shared" si="45"/>
        <v>1.053740779768177E-3</v>
      </c>
      <c r="J197" s="8">
        <f t="shared" si="46"/>
        <v>8.7892770819600092E-4</v>
      </c>
      <c r="K197" s="8">
        <f t="shared" si="49"/>
        <v>-0.6875</v>
      </c>
      <c r="L197" s="8">
        <f t="shared" si="50"/>
        <v>-0.42857142857142855</v>
      </c>
      <c r="M197" s="8">
        <f t="shared" si="47"/>
        <v>-2.9778018408229564E-3</v>
      </c>
      <c r="N197" s="16">
        <f t="shared" si="48"/>
        <v>-8.0710250201775622E-4</v>
      </c>
    </row>
    <row r="198" spans="1:14" x14ac:dyDescent="0.2">
      <c r="A198" s="45"/>
      <c r="B198" s="35" t="s">
        <v>178</v>
      </c>
      <c r="C198" s="32">
        <v>3</v>
      </c>
      <c r="D198" s="7">
        <v>0</v>
      </c>
      <c r="E198" s="7">
        <v>2</v>
      </c>
      <c r="F198" s="7">
        <v>0</v>
      </c>
      <c r="G198" s="8">
        <f t="shared" si="43"/>
        <v>8.1212777476989716E-4</v>
      </c>
      <c r="H198" s="8" t="str">
        <f t="shared" si="44"/>
        <v/>
      </c>
      <c r="I198" s="8">
        <f t="shared" si="45"/>
        <v>4.2149631190727084E-4</v>
      </c>
      <c r="J198" s="8" t="str">
        <f t="shared" si="46"/>
        <v/>
      </c>
      <c r="K198" s="8">
        <f t="shared" si="49"/>
        <v>-0.33333333333333331</v>
      </c>
      <c r="L198" s="8" t="str">
        <f t="shared" si="50"/>
        <v xml:space="preserve"> </v>
      </c>
      <c r="M198" s="8">
        <f t="shared" si="47"/>
        <v>-2.7070925825663239E-4</v>
      </c>
      <c r="N198" s="16" t="str">
        <f t="shared" si="48"/>
        <v/>
      </c>
    </row>
    <row r="199" spans="1:14" x14ac:dyDescent="0.2">
      <c r="A199" s="45"/>
      <c r="B199" s="35" t="s">
        <v>179</v>
      </c>
      <c r="C199" s="32">
        <v>0</v>
      </c>
      <c r="D199" s="7">
        <v>0</v>
      </c>
      <c r="E199" s="7">
        <v>2</v>
      </c>
      <c r="F199" s="7">
        <v>1</v>
      </c>
      <c r="G199" s="8" t="str">
        <f t="shared" si="43"/>
        <v/>
      </c>
      <c r="H199" s="8" t="str">
        <f t="shared" si="44"/>
        <v/>
      </c>
      <c r="I199" s="8">
        <f t="shared" si="45"/>
        <v>4.2149631190727084E-4</v>
      </c>
      <c r="J199" s="8">
        <f t="shared" si="46"/>
        <v>2.1973192704900023E-4</v>
      </c>
      <c r="K199" s="8">
        <f t="shared" si="49"/>
        <v>1</v>
      </c>
      <c r="L199" s="8">
        <f t="shared" si="50"/>
        <v>1</v>
      </c>
      <c r="M199" s="8" t="str">
        <f t="shared" si="47"/>
        <v/>
      </c>
      <c r="N199" s="16" t="str">
        <f t="shared" si="48"/>
        <v/>
      </c>
    </row>
    <row r="200" spans="1:14" ht="25.5" x14ac:dyDescent="0.2">
      <c r="A200" s="45"/>
      <c r="B200" s="35" t="s">
        <v>180</v>
      </c>
      <c r="C200" s="32">
        <v>0</v>
      </c>
      <c r="D200" s="7">
        <v>0</v>
      </c>
      <c r="E200" s="7">
        <v>0</v>
      </c>
      <c r="F200" s="7">
        <v>0</v>
      </c>
      <c r="G200" s="8" t="str">
        <f t="shared" si="43"/>
        <v/>
      </c>
      <c r="H200" s="8" t="str">
        <f t="shared" si="44"/>
        <v/>
      </c>
      <c r="I200" s="8" t="str">
        <f t="shared" si="45"/>
        <v/>
      </c>
      <c r="J200" s="8" t="str">
        <f t="shared" si="46"/>
        <v/>
      </c>
      <c r="K200" s="8" t="str">
        <f t="shared" si="49"/>
        <v xml:space="preserve"> </v>
      </c>
      <c r="L200" s="8" t="str">
        <f t="shared" si="50"/>
        <v xml:space="preserve"> </v>
      </c>
      <c r="M200" s="8" t="str">
        <f t="shared" si="47"/>
        <v/>
      </c>
      <c r="N200" s="16" t="str">
        <f t="shared" si="48"/>
        <v/>
      </c>
    </row>
    <row r="201" spans="1:14" x14ac:dyDescent="0.2">
      <c r="A201" s="45"/>
      <c r="B201" s="35" t="s">
        <v>181</v>
      </c>
      <c r="C201" s="32">
        <v>4</v>
      </c>
      <c r="D201" s="7">
        <v>2</v>
      </c>
      <c r="E201" s="7">
        <v>12</v>
      </c>
      <c r="F201" s="7">
        <v>10</v>
      </c>
      <c r="G201" s="8">
        <f t="shared" si="43"/>
        <v>1.0828370330265296E-3</v>
      </c>
      <c r="H201" s="8">
        <f t="shared" si="44"/>
        <v>5.3806833467850415E-4</v>
      </c>
      <c r="I201" s="8">
        <f t="shared" si="45"/>
        <v>2.5289778714436247E-3</v>
      </c>
      <c r="J201" s="8">
        <f t="shared" si="46"/>
        <v>2.197319270490002E-3</v>
      </c>
      <c r="K201" s="8">
        <f t="shared" si="49"/>
        <v>2</v>
      </c>
      <c r="L201" s="8">
        <f t="shared" si="50"/>
        <v>4</v>
      </c>
      <c r="M201" s="8">
        <f t="shared" si="47"/>
        <v>2.1656740660530591E-3</v>
      </c>
      <c r="N201" s="16">
        <f t="shared" si="48"/>
        <v>2.1522733387140166E-3</v>
      </c>
    </row>
    <row r="202" spans="1:14" x14ac:dyDescent="0.2">
      <c r="A202" s="45"/>
      <c r="B202" s="35" t="s">
        <v>182</v>
      </c>
      <c r="C202" s="32">
        <v>32</v>
      </c>
      <c r="D202" s="7">
        <v>20</v>
      </c>
      <c r="E202" s="7">
        <v>11</v>
      </c>
      <c r="F202" s="7">
        <v>10</v>
      </c>
      <c r="G202" s="8">
        <f t="shared" si="43"/>
        <v>8.6626962642122364E-3</v>
      </c>
      <c r="H202" s="8">
        <f t="shared" si="44"/>
        <v>5.3806833467850415E-3</v>
      </c>
      <c r="I202" s="8">
        <f t="shared" si="45"/>
        <v>2.3182297154899895E-3</v>
      </c>
      <c r="J202" s="8">
        <f t="shared" si="46"/>
        <v>2.197319270490002E-3</v>
      </c>
      <c r="K202" s="8">
        <f t="shared" si="49"/>
        <v>-0.65625</v>
      </c>
      <c r="L202" s="8">
        <f t="shared" si="50"/>
        <v>-0.5</v>
      </c>
      <c r="M202" s="8">
        <f t="shared" si="47"/>
        <v>-5.6848944233892805E-3</v>
      </c>
      <c r="N202" s="16">
        <f t="shared" si="48"/>
        <v>-2.6903416733925207E-3</v>
      </c>
    </row>
    <row r="203" spans="1:14" x14ac:dyDescent="0.2">
      <c r="A203" s="45"/>
      <c r="B203" s="35" t="s">
        <v>183</v>
      </c>
      <c r="C203" s="32">
        <v>149</v>
      </c>
      <c r="D203" s="7">
        <v>78</v>
      </c>
      <c r="E203" s="7">
        <v>327</v>
      </c>
      <c r="F203" s="7">
        <v>252</v>
      </c>
      <c r="G203" s="8">
        <f t="shared" si="43"/>
        <v>4.0335679480238223E-2</v>
      </c>
      <c r="H203" s="8">
        <f t="shared" si="44"/>
        <v>2.0984665052461663E-2</v>
      </c>
      <c r="I203" s="8">
        <f t="shared" si="45"/>
        <v>6.8914646996838774E-2</v>
      </c>
      <c r="J203" s="8">
        <f t="shared" si="46"/>
        <v>5.5372445616348055E-2</v>
      </c>
      <c r="K203" s="8">
        <f t="shared" si="49"/>
        <v>1.1946308724832215</v>
      </c>
      <c r="L203" s="8">
        <f t="shared" si="50"/>
        <v>2.2307692307692308</v>
      </c>
      <c r="M203" s="8">
        <f t="shared" si="47"/>
        <v>4.8186247969680567E-2</v>
      </c>
      <c r="N203" s="16">
        <f t="shared" si="48"/>
        <v>4.6811945117029866E-2</v>
      </c>
    </row>
    <row r="204" spans="1:14" ht="25.5" x14ac:dyDescent="0.2">
      <c r="A204" s="45"/>
      <c r="B204" s="35" t="s">
        <v>184</v>
      </c>
      <c r="C204" s="32">
        <v>42</v>
      </c>
      <c r="D204" s="7">
        <v>45</v>
      </c>
      <c r="E204" s="7">
        <v>48</v>
      </c>
      <c r="F204" s="7">
        <v>31</v>
      </c>
      <c r="G204" s="8">
        <f t="shared" si="43"/>
        <v>1.1369788846778559E-2</v>
      </c>
      <c r="H204" s="8">
        <f t="shared" si="44"/>
        <v>1.2106537530266344E-2</v>
      </c>
      <c r="I204" s="8">
        <f t="shared" si="45"/>
        <v>1.0115911485774499E-2</v>
      </c>
      <c r="J204" s="8">
        <f t="shared" si="46"/>
        <v>6.8116897385190065E-3</v>
      </c>
      <c r="K204" s="8">
        <f t="shared" si="49"/>
        <v>0.14285714285714285</v>
      </c>
      <c r="L204" s="8">
        <f t="shared" si="50"/>
        <v>-0.31111111111111112</v>
      </c>
      <c r="M204" s="8">
        <f t="shared" si="47"/>
        <v>1.6242555495397941E-3</v>
      </c>
      <c r="N204" s="16">
        <f t="shared" si="48"/>
        <v>-3.766478342749529E-3</v>
      </c>
    </row>
    <row r="205" spans="1:14" ht="25.5" x14ac:dyDescent="0.2">
      <c r="A205" s="45"/>
      <c r="B205" s="35" t="s">
        <v>185</v>
      </c>
      <c r="C205" s="32">
        <v>5</v>
      </c>
      <c r="D205" s="7">
        <v>4</v>
      </c>
      <c r="E205" s="7">
        <v>1</v>
      </c>
      <c r="F205" s="7">
        <v>1</v>
      </c>
      <c r="G205" s="8">
        <f t="shared" si="43"/>
        <v>1.3535462912831618E-3</v>
      </c>
      <c r="H205" s="8">
        <f t="shared" si="44"/>
        <v>1.0761366693570083E-3</v>
      </c>
      <c r="I205" s="8">
        <f t="shared" si="45"/>
        <v>2.1074815595363542E-4</v>
      </c>
      <c r="J205" s="8">
        <f t="shared" si="46"/>
        <v>2.1973192704900023E-4</v>
      </c>
      <c r="K205" s="8">
        <f t="shared" si="49"/>
        <v>-0.8</v>
      </c>
      <c r="L205" s="8">
        <f t="shared" si="50"/>
        <v>-0.75</v>
      </c>
      <c r="M205" s="8">
        <f t="shared" si="47"/>
        <v>-1.0828370330265296E-3</v>
      </c>
      <c r="N205" s="16">
        <f t="shared" si="48"/>
        <v>-8.0710250201775622E-4</v>
      </c>
    </row>
    <row r="206" spans="1:14" x14ac:dyDescent="0.2">
      <c r="A206" s="45"/>
      <c r="B206" s="35" t="s">
        <v>186</v>
      </c>
      <c r="C206" s="32">
        <v>0</v>
      </c>
      <c r="D206" s="7">
        <v>0</v>
      </c>
      <c r="E206" s="7">
        <v>1</v>
      </c>
      <c r="F206" s="7">
        <v>0</v>
      </c>
      <c r="G206" s="8" t="str">
        <f t="shared" si="43"/>
        <v/>
      </c>
      <c r="H206" s="8" t="str">
        <f t="shared" si="44"/>
        <v/>
      </c>
      <c r="I206" s="8">
        <f t="shared" si="45"/>
        <v>2.1074815595363542E-4</v>
      </c>
      <c r="J206" s="8" t="str">
        <f t="shared" si="46"/>
        <v/>
      </c>
      <c r="K206" s="8">
        <f t="shared" si="49"/>
        <v>1</v>
      </c>
      <c r="L206" s="8" t="str">
        <f t="shared" si="50"/>
        <v xml:space="preserve"> </v>
      </c>
      <c r="M206" s="8" t="str">
        <f t="shared" si="47"/>
        <v/>
      </c>
      <c r="N206" s="16" t="str">
        <f t="shared" si="48"/>
        <v/>
      </c>
    </row>
    <row r="207" spans="1:14" x14ac:dyDescent="0.2">
      <c r="A207" s="45"/>
      <c r="B207" s="35" t="s">
        <v>187</v>
      </c>
      <c r="C207" s="32">
        <v>5</v>
      </c>
      <c r="D207" s="7">
        <v>8</v>
      </c>
      <c r="E207" s="7">
        <v>4</v>
      </c>
      <c r="F207" s="7">
        <v>3</v>
      </c>
      <c r="G207" s="8">
        <f t="shared" si="43"/>
        <v>1.3535462912831618E-3</v>
      </c>
      <c r="H207" s="8">
        <f t="shared" si="44"/>
        <v>2.1522733387140166E-3</v>
      </c>
      <c r="I207" s="8">
        <f t="shared" si="45"/>
        <v>8.4299262381454167E-4</v>
      </c>
      <c r="J207" s="8">
        <f t="shared" si="46"/>
        <v>6.5919578114700061E-4</v>
      </c>
      <c r="K207" s="8">
        <f t="shared" si="49"/>
        <v>-0.2</v>
      </c>
      <c r="L207" s="8">
        <f t="shared" si="50"/>
        <v>-0.625</v>
      </c>
      <c r="M207" s="8">
        <f t="shared" si="47"/>
        <v>-2.7070925825663239E-4</v>
      </c>
      <c r="N207" s="16">
        <f t="shared" si="48"/>
        <v>-1.3451708366962604E-3</v>
      </c>
    </row>
    <row r="208" spans="1:14" x14ac:dyDescent="0.2">
      <c r="A208" s="45"/>
      <c r="B208" s="35" t="s">
        <v>188</v>
      </c>
      <c r="C208" s="32">
        <v>0</v>
      </c>
      <c r="D208" s="7">
        <v>1</v>
      </c>
      <c r="E208" s="7">
        <v>0</v>
      </c>
      <c r="F208" s="7">
        <v>0</v>
      </c>
      <c r="G208" s="8" t="str">
        <f t="shared" si="43"/>
        <v/>
      </c>
      <c r="H208" s="8">
        <f t="shared" si="44"/>
        <v>2.6903416733925207E-4</v>
      </c>
      <c r="I208" s="8" t="str">
        <f t="shared" si="45"/>
        <v/>
      </c>
      <c r="J208" s="8" t="str">
        <f t="shared" si="46"/>
        <v/>
      </c>
      <c r="K208" s="8" t="str">
        <f t="shared" si="49"/>
        <v xml:space="preserve"> </v>
      </c>
      <c r="L208" s="8">
        <f t="shared" si="50"/>
        <v>-1</v>
      </c>
      <c r="M208" s="8" t="str">
        <f t="shared" si="47"/>
        <v/>
      </c>
      <c r="N208" s="16">
        <f t="shared" si="48"/>
        <v>-2.6903416733925207E-4</v>
      </c>
    </row>
    <row r="209" spans="1:14" ht="25.5" x14ac:dyDescent="0.2">
      <c r="A209" s="45"/>
      <c r="B209" s="35" t="s">
        <v>189</v>
      </c>
      <c r="C209" s="32">
        <v>39</v>
      </c>
      <c r="D209" s="7">
        <v>25</v>
      </c>
      <c r="E209" s="7">
        <v>15</v>
      </c>
      <c r="F209" s="7">
        <v>11</v>
      </c>
      <c r="G209" s="8">
        <f t="shared" si="43"/>
        <v>1.0557661072008662E-2</v>
      </c>
      <c r="H209" s="8">
        <f t="shared" si="44"/>
        <v>6.7258541834813021E-3</v>
      </c>
      <c r="I209" s="8">
        <f t="shared" si="45"/>
        <v>3.1612223393045311E-3</v>
      </c>
      <c r="J209" s="8">
        <f t="shared" si="46"/>
        <v>2.4170511975390024E-3</v>
      </c>
      <c r="K209" s="8">
        <f t="shared" si="49"/>
        <v>-0.61538461538461542</v>
      </c>
      <c r="L209" s="8">
        <f t="shared" si="50"/>
        <v>-0.56000000000000005</v>
      </c>
      <c r="M209" s="8">
        <f t="shared" si="47"/>
        <v>-6.4970221981591773E-3</v>
      </c>
      <c r="N209" s="16">
        <f t="shared" si="48"/>
        <v>-3.7664783427495295E-3</v>
      </c>
    </row>
    <row r="210" spans="1:14" x14ac:dyDescent="0.2">
      <c r="A210" s="45"/>
      <c r="B210" s="35" t="s">
        <v>190</v>
      </c>
      <c r="C210" s="32">
        <v>2</v>
      </c>
      <c r="D210" s="7">
        <v>2</v>
      </c>
      <c r="E210" s="7">
        <v>4</v>
      </c>
      <c r="F210" s="7">
        <v>3</v>
      </c>
      <c r="G210" s="8">
        <f t="shared" si="43"/>
        <v>5.4141851651326478E-4</v>
      </c>
      <c r="H210" s="8">
        <f t="shared" si="44"/>
        <v>5.3806833467850415E-4</v>
      </c>
      <c r="I210" s="8">
        <f t="shared" si="45"/>
        <v>8.4299262381454167E-4</v>
      </c>
      <c r="J210" s="8">
        <f t="shared" si="46"/>
        <v>6.5919578114700061E-4</v>
      </c>
      <c r="K210" s="8">
        <f t="shared" si="49"/>
        <v>1</v>
      </c>
      <c r="L210" s="8">
        <f t="shared" si="50"/>
        <v>0.5</v>
      </c>
      <c r="M210" s="8">
        <f t="shared" si="47"/>
        <v>5.4141851651326478E-4</v>
      </c>
      <c r="N210" s="16">
        <f t="shared" si="48"/>
        <v>2.6903416733925207E-4</v>
      </c>
    </row>
    <row r="211" spans="1:14" x14ac:dyDescent="0.2">
      <c r="A211" s="45"/>
      <c r="B211" s="35" t="s">
        <v>191</v>
      </c>
      <c r="C211" s="32">
        <v>0</v>
      </c>
      <c r="D211" s="7">
        <v>0</v>
      </c>
      <c r="E211" s="7">
        <v>0</v>
      </c>
      <c r="F211" s="7">
        <v>0</v>
      </c>
      <c r="G211" s="8" t="str">
        <f t="shared" si="43"/>
        <v/>
      </c>
      <c r="H211" s="8" t="str">
        <f t="shared" si="44"/>
        <v/>
      </c>
      <c r="I211" s="8" t="str">
        <f t="shared" si="45"/>
        <v/>
      </c>
      <c r="J211" s="8" t="str">
        <f t="shared" si="46"/>
        <v/>
      </c>
      <c r="K211" s="8" t="str">
        <f t="shared" si="49"/>
        <v xml:space="preserve"> </v>
      </c>
      <c r="L211" s="8" t="str">
        <f t="shared" si="50"/>
        <v xml:space="preserve"> </v>
      </c>
      <c r="M211" s="8" t="str">
        <f t="shared" si="47"/>
        <v/>
      </c>
      <c r="N211" s="16" t="str">
        <f t="shared" si="48"/>
        <v/>
      </c>
    </row>
    <row r="212" spans="1:14" x14ac:dyDescent="0.2">
      <c r="A212" s="45"/>
      <c r="B212" s="35" t="s">
        <v>192</v>
      </c>
      <c r="C212" s="32">
        <v>0</v>
      </c>
      <c r="D212" s="7">
        <v>0</v>
      </c>
      <c r="E212" s="7">
        <v>0</v>
      </c>
      <c r="F212" s="7">
        <v>0</v>
      </c>
      <c r="G212" s="8" t="str">
        <f t="shared" si="43"/>
        <v/>
      </c>
      <c r="H212" s="8" t="str">
        <f t="shared" si="44"/>
        <v/>
      </c>
      <c r="I212" s="8" t="str">
        <f t="shared" si="45"/>
        <v/>
      </c>
      <c r="J212" s="8" t="str">
        <f t="shared" si="46"/>
        <v/>
      </c>
      <c r="K212" s="8" t="str">
        <f t="shared" si="49"/>
        <v xml:space="preserve"> </v>
      </c>
      <c r="L212" s="8" t="str">
        <f t="shared" si="50"/>
        <v xml:space="preserve"> </v>
      </c>
      <c r="M212" s="8" t="str">
        <f t="shared" si="47"/>
        <v/>
      </c>
      <c r="N212" s="16" t="str">
        <f t="shared" si="48"/>
        <v/>
      </c>
    </row>
    <row r="213" spans="1:14" x14ac:dyDescent="0.2">
      <c r="A213" s="45"/>
      <c r="B213" s="35" t="s">
        <v>193</v>
      </c>
      <c r="C213" s="32">
        <v>0</v>
      </c>
      <c r="D213" s="7">
        <v>0</v>
      </c>
      <c r="E213" s="7">
        <v>0</v>
      </c>
      <c r="F213" s="7">
        <v>0</v>
      </c>
      <c r="G213" s="8" t="str">
        <f t="shared" si="43"/>
        <v/>
      </c>
      <c r="H213" s="8" t="str">
        <f t="shared" si="44"/>
        <v/>
      </c>
      <c r="I213" s="8" t="str">
        <f t="shared" si="45"/>
        <v/>
      </c>
      <c r="J213" s="8" t="str">
        <f t="shared" si="46"/>
        <v/>
      </c>
      <c r="K213" s="8" t="str">
        <f t="shared" si="49"/>
        <v xml:space="preserve"> </v>
      </c>
      <c r="L213" s="8" t="str">
        <f t="shared" si="50"/>
        <v xml:space="preserve"> </v>
      </c>
      <c r="M213" s="8" t="str">
        <f t="shared" si="47"/>
        <v/>
      </c>
      <c r="N213" s="16" t="str">
        <f t="shared" si="48"/>
        <v/>
      </c>
    </row>
    <row r="214" spans="1:14" x14ac:dyDescent="0.2">
      <c r="A214" s="45"/>
      <c r="B214" s="35" t="s">
        <v>194</v>
      </c>
      <c r="C214" s="32">
        <v>2</v>
      </c>
      <c r="D214" s="7">
        <v>3</v>
      </c>
      <c r="E214" s="7">
        <v>3</v>
      </c>
      <c r="F214" s="7">
        <v>1</v>
      </c>
      <c r="G214" s="8">
        <f t="shared" si="43"/>
        <v>5.4141851651326478E-4</v>
      </c>
      <c r="H214" s="8">
        <f t="shared" si="44"/>
        <v>8.0710250201775622E-4</v>
      </c>
      <c r="I214" s="8">
        <f t="shared" si="45"/>
        <v>6.3224446786090617E-4</v>
      </c>
      <c r="J214" s="8">
        <f t="shared" si="46"/>
        <v>2.1973192704900023E-4</v>
      </c>
      <c r="K214" s="8">
        <f t="shared" si="49"/>
        <v>0.5</v>
      </c>
      <c r="L214" s="8">
        <f t="shared" si="50"/>
        <v>-0.66666666666666663</v>
      </c>
      <c r="M214" s="8">
        <f t="shared" si="47"/>
        <v>2.7070925825663239E-4</v>
      </c>
      <c r="N214" s="16">
        <f t="shared" si="48"/>
        <v>-5.3806833467850415E-4</v>
      </c>
    </row>
    <row r="215" spans="1:14" x14ac:dyDescent="0.2">
      <c r="A215" s="45"/>
      <c r="B215" s="35" t="s">
        <v>195</v>
      </c>
      <c r="C215" s="32">
        <v>267</v>
      </c>
      <c r="D215" s="7">
        <v>228</v>
      </c>
      <c r="E215" s="7">
        <v>262</v>
      </c>
      <c r="F215" s="7">
        <v>204</v>
      </c>
      <c r="G215" s="8">
        <f t="shared" si="43"/>
        <v>7.2279371954520846E-2</v>
      </c>
      <c r="H215" s="8">
        <f t="shared" si="44"/>
        <v>6.1339790153349477E-2</v>
      </c>
      <c r="I215" s="8">
        <f t="shared" si="45"/>
        <v>5.5216016859852474E-2</v>
      </c>
      <c r="J215" s="8">
        <f t="shared" si="46"/>
        <v>4.4825313117996042E-2</v>
      </c>
      <c r="K215" s="8">
        <f t="shared" si="49"/>
        <v>-1.8726591760299626E-2</v>
      </c>
      <c r="L215" s="8">
        <f t="shared" si="50"/>
        <v>-0.10526315789473684</v>
      </c>
      <c r="M215" s="8">
        <f t="shared" si="47"/>
        <v>-1.353546291283162E-3</v>
      </c>
      <c r="N215" s="16">
        <f t="shared" si="48"/>
        <v>-6.4568200161420498E-3</v>
      </c>
    </row>
    <row r="216" spans="1:14" ht="23.25" customHeight="1" x14ac:dyDescent="0.2">
      <c r="A216" s="45"/>
      <c r="B216" s="35" t="s">
        <v>196</v>
      </c>
      <c r="C216" s="32">
        <v>21</v>
      </c>
      <c r="D216" s="7">
        <v>6</v>
      </c>
      <c r="E216" s="7">
        <v>37</v>
      </c>
      <c r="F216" s="7">
        <v>17</v>
      </c>
      <c r="G216" s="8">
        <f t="shared" si="43"/>
        <v>5.6848944233892796E-3</v>
      </c>
      <c r="H216" s="8">
        <f t="shared" si="44"/>
        <v>1.6142050040355124E-3</v>
      </c>
      <c r="I216" s="8">
        <f t="shared" si="45"/>
        <v>7.7976817702845097E-3</v>
      </c>
      <c r="J216" s="8">
        <f t="shared" si="46"/>
        <v>3.7354427598330037E-3</v>
      </c>
      <c r="K216" s="8">
        <f t="shared" si="49"/>
        <v>0.76190476190476186</v>
      </c>
      <c r="L216" s="8">
        <f t="shared" si="50"/>
        <v>1.8333333333333333</v>
      </c>
      <c r="M216" s="8">
        <f t="shared" si="47"/>
        <v>4.3313481321061173E-3</v>
      </c>
      <c r="N216" s="16">
        <f t="shared" si="48"/>
        <v>2.9593758407317726E-3</v>
      </c>
    </row>
    <row r="217" spans="1:14" x14ac:dyDescent="0.2">
      <c r="A217" s="45"/>
      <c r="B217" s="35" t="s">
        <v>197</v>
      </c>
      <c r="C217" s="32">
        <v>0</v>
      </c>
      <c r="D217" s="7">
        <v>0</v>
      </c>
      <c r="E217" s="7">
        <v>0</v>
      </c>
      <c r="F217" s="7">
        <v>0</v>
      </c>
      <c r="G217" s="8" t="str">
        <f t="shared" si="43"/>
        <v/>
      </c>
      <c r="H217" s="8" t="str">
        <f t="shared" si="44"/>
        <v/>
      </c>
      <c r="I217" s="8" t="str">
        <f t="shared" si="45"/>
        <v/>
      </c>
      <c r="J217" s="8" t="str">
        <f t="shared" si="46"/>
        <v/>
      </c>
      <c r="K217" s="8" t="str">
        <f t="shared" si="49"/>
        <v xml:space="preserve"> </v>
      </c>
      <c r="L217" s="8" t="str">
        <f t="shared" si="50"/>
        <v xml:space="preserve"> </v>
      </c>
      <c r="M217" s="8" t="str">
        <f t="shared" si="47"/>
        <v/>
      </c>
      <c r="N217" s="16" t="str">
        <f t="shared" si="48"/>
        <v/>
      </c>
    </row>
    <row r="218" spans="1:14" x14ac:dyDescent="0.2">
      <c r="A218" s="45"/>
      <c r="B218" s="35" t="s">
        <v>198</v>
      </c>
      <c r="C218" s="32">
        <v>31</v>
      </c>
      <c r="D218" s="7">
        <v>46</v>
      </c>
      <c r="E218" s="7">
        <v>37</v>
      </c>
      <c r="F218" s="7">
        <v>57</v>
      </c>
      <c r="G218" s="8">
        <f t="shared" si="43"/>
        <v>8.3919870059556041E-3</v>
      </c>
      <c r="H218" s="8">
        <f t="shared" si="44"/>
        <v>1.2375571697605597E-2</v>
      </c>
      <c r="I218" s="8">
        <f t="shared" si="45"/>
        <v>7.7976817702845097E-3</v>
      </c>
      <c r="J218" s="8">
        <f t="shared" si="46"/>
        <v>1.2524719841793012E-2</v>
      </c>
      <c r="K218" s="8">
        <f t="shared" si="49"/>
        <v>0.19354838709677419</v>
      </c>
      <c r="L218" s="8">
        <f t="shared" si="50"/>
        <v>0.2391304347826087</v>
      </c>
      <c r="M218" s="8">
        <f t="shared" si="47"/>
        <v>1.6242555495397943E-3</v>
      </c>
      <c r="N218" s="16">
        <f t="shared" si="48"/>
        <v>2.959375840731773E-3</v>
      </c>
    </row>
    <row r="219" spans="1:14" x14ac:dyDescent="0.2">
      <c r="A219" s="45"/>
      <c r="B219" s="35" t="s">
        <v>199</v>
      </c>
      <c r="C219" s="32">
        <v>4</v>
      </c>
      <c r="D219" s="7">
        <v>26</v>
      </c>
      <c r="E219" s="7">
        <v>3</v>
      </c>
      <c r="F219" s="7">
        <v>29</v>
      </c>
      <c r="G219" s="8">
        <f t="shared" si="43"/>
        <v>1.0828370330265296E-3</v>
      </c>
      <c r="H219" s="8">
        <f t="shared" si="44"/>
        <v>6.9948883508205544E-3</v>
      </c>
      <c r="I219" s="8">
        <f t="shared" si="45"/>
        <v>6.3224446786090617E-4</v>
      </c>
      <c r="J219" s="8">
        <f t="shared" si="46"/>
        <v>6.3722258844210065E-3</v>
      </c>
      <c r="K219" s="8">
        <f t="shared" si="49"/>
        <v>-0.25</v>
      </c>
      <c r="L219" s="8">
        <f t="shared" si="50"/>
        <v>0.11538461538461539</v>
      </c>
      <c r="M219" s="8">
        <f t="shared" si="47"/>
        <v>-2.7070925825663239E-4</v>
      </c>
      <c r="N219" s="16">
        <f t="shared" si="48"/>
        <v>8.0710250201775633E-4</v>
      </c>
    </row>
    <row r="220" spans="1:14" x14ac:dyDescent="0.2">
      <c r="A220" s="45"/>
      <c r="B220" s="35" t="s">
        <v>200</v>
      </c>
      <c r="C220" s="32">
        <v>100</v>
      </c>
      <c r="D220" s="7">
        <v>104</v>
      </c>
      <c r="E220" s="7">
        <v>141</v>
      </c>
      <c r="F220" s="7">
        <v>120</v>
      </c>
      <c r="G220" s="8">
        <f t="shared" ref="G220:G251" si="51">+IF(C220=0,"",C220/C$188)</f>
        <v>2.7070925825663238E-2</v>
      </c>
      <c r="H220" s="8">
        <f t="shared" ref="H220:H251" si="52">+IF(D220=0,"",D220/D$188)</f>
        <v>2.7979553403282217E-2</v>
      </c>
      <c r="I220" s="8">
        <f t="shared" ref="I220:I251" si="53">+IF(E220=0,"",E220/E$188)</f>
        <v>2.9715489989462593E-2</v>
      </c>
      <c r="J220" s="8">
        <f t="shared" ref="J220:J251" si="54">+IF(F220=0,"",F220/F$188)</f>
        <v>2.6367831245880026E-2</v>
      </c>
      <c r="K220" s="8">
        <f t="shared" si="49"/>
        <v>0.41</v>
      </c>
      <c r="L220" s="8">
        <f t="shared" si="50"/>
        <v>0.15384615384615385</v>
      </c>
      <c r="M220" s="8">
        <f t="shared" ref="M220:M251" si="55">+IF(OR(AND(G220=""),(K220="")),"",G220*K220)</f>
        <v>1.1099079588521927E-2</v>
      </c>
      <c r="N220" s="16">
        <f t="shared" ref="N220:N251" si="56">+IF(OR(AND(H220=""),(L220="")),"",H220*L220)</f>
        <v>4.304546677428034E-3</v>
      </c>
    </row>
    <row r="221" spans="1:14" x14ac:dyDescent="0.2">
      <c r="A221" s="45"/>
      <c r="B221" s="35" t="s">
        <v>201</v>
      </c>
      <c r="C221" s="32">
        <v>5</v>
      </c>
      <c r="D221" s="7">
        <v>16</v>
      </c>
      <c r="E221" s="7">
        <v>9</v>
      </c>
      <c r="F221" s="7">
        <v>28</v>
      </c>
      <c r="G221" s="8">
        <f t="shared" si="51"/>
        <v>1.3535462912831618E-3</v>
      </c>
      <c r="H221" s="8">
        <f t="shared" si="52"/>
        <v>4.3045466774280332E-3</v>
      </c>
      <c r="I221" s="8">
        <f t="shared" si="53"/>
        <v>1.8967334035827187E-3</v>
      </c>
      <c r="J221" s="8">
        <f t="shared" si="54"/>
        <v>6.1524939573720065E-3</v>
      </c>
      <c r="K221" s="8">
        <f t="shared" ref="K221:K252" si="57">+IF(AND(C221=0,E221=0)," ",IF(C221=0,1,IF(E221=0,-1,(E221-C221)/C221)))</f>
        <v>0.8</v>
      </c>
      <c r="L221" s="8">
        <f t="shared" ref="L221:L252" si="58">+IF(AND(D221=0,F221=0)," ",IF(D221=0,1,IF(F221=0,-1,(F221-D221)/D221)))</f>
        <v>0.75</v>
      </c>
      <c r="M221" s="8">
        <f t="shared" si="55"/>
        <v>1.0828370330265296E-3</v>
      </c>
      <c r="N221" s="16">
        <f t="shared" si="56"/>
        <v>3.2284100080710249E-3</v>
      </c>
    </row>
    <row r="222" spans="1:14" x14ac:dyDescent="0.2">
      <c r="A222" s="45"/>
      <c r="B222" s="35" t="s">
        <v>202</v>
      </c>
      <c r="C222" s="32">
        <v>0</v>
      </c>
      <c r="D222" s="7">
        <v>4</v>
      </c>
      <c r="E222" s="7">
        <v>4</v>
      </c>
      <c r="F222" s="7">
        <v>11</v>
      </c>
      <c r="G222" s="8" t="str">
        <f t="shared" si="51"/>
        <v/>
      </c>
      <c r="H222" s="8">
        <f t="shared" si="52"/>
        <v>1.0761366693570083E-3</v>
      </c>
      <c r="I222" s="8">
        <f t="shared" si="53"/>
        <v>8.4299262381454167E-4</v>
      </c>
      <c r="J222" s="8">
        <f t="shared" si="54"/>
        <v>2.4170511975390024E-3</v>
      </c>
      <c r="K222" s="8">
        <f t="shared" si="57"/>
        <v>1</v>
      </c>
      <c r="L222" s="8">
        <f t="shared" si="58"/>
        <v>1.75</v>
      </c>
      <c r="M222" s="8" t="str">
        <f t="shared" si="55"/>
        <v/>
      </c>
      <c r="N222" s="16">
        <f t="shared" si="56"/>
        <v>1.8832391713747645E-3</v>
      </c>
    </row>
    <row r="223" spans="1:14" x14ac:dyDescent="0.2">
      <c r="A223" s="45"/>
      <c r="B223" s="35" t="s">
        <v>203</v>
      </c>
      <c r="C223" s="32">
        <v>0</v>
      </c>
      <c r="D223" s="7">
        <v>0</v>
      </c>
      <c r="E223" s="7">
        <v>0</v>
      </c>
      <c r="F223" s="7">
        <v>0</v>
      </c>
      <c r="G223" s="8" t="str">
        <f t="shared" si="51"/>
        <v/>
      </c>
      <c r="H223" s="8" t="str">
        <f t="shared" si="52"/>
        <v/>
      </c>
      <c r="I223" s="8" t="str">
        <f t="shared" si="53"/>
        <v/>
      </c>
      <c r="J223" s="8" t="str">
        <f t="shared" si="54"/>
        <v/>
      </c>
      <c r="K223" s="8" t="str">
        <f t="shared" si="57"/>
        <v xml:space="preserve"> </v>
      </c>
      <c r="L223" s="8" t="str">
        <f t="shared" si="58"/>
        <v xml:space="preserve"> </v>
      </c>
      <c r="M223" s="8" t="str">
        <f t="shared" si="55"/>
        <v/>
      </c>
      <c r="N223" s="16" t="str">
        <f t="shared" si="56"/>
        <v/>
      </c>
    </row>
    <row r="224" spans="1:14" x14ac:dyDescent="0.2">
      <c r="A224" s="45"/>
      <c r="B224" s="35" t="s">
        <v>204</v>
      </c>
      <c r="C224" s="32">
        <v>0</v>
      </c>
      <c r="D224" s="7">
        <v>1</v>
      </c>
      <c r="E224" s="7">
        <v>0</v>
      </c>
      <c r="F224" s="7">
        <v>0</v>
      </c>
      <c r="G224" s="8" t="str">
        <f t="shared" si="51"/>
        <v/>
      </c>
      <c r="H224" s="8">
        <f t="shared" si="52"/>
        <v>2.6903416733925207E-4</v>
      </c>
      <c r="I224" s="8" t="str">
        <f t="shared" si="53"/>
        <v/>
      </c>
      <c r="J224" s="8" t="str">
        <f t="shared" si="54"/>
        <v/>
      </c>
      <c r="K224" s="8" t="str">
        <f t="shared" si="57"/>
        <v xml:space="preserve"> </v>
      </c>
      <c r="L224" s="8">
        <f t="shared" si="58"/>
        <v>-1</v>
      </c>
      <c r="M224" s="8" t="str">
        <f t="shared" si="55"/>
        <v/>
      </c>
      <c r="N224" s="16">
        <f t="shared" si="56"/>
        <v>-2.6903416733925207E-4</v>
      </c>
    </row>
    <row r="225" spans="1:14" x14ac:dyDescent="0.2">
      <c r="A225" s="45"/>
      <c r="B225" s="35" t="s">
        <v>205</v>
      </c>
      <c r="C225" s="32">
        <v>2</v>
      </c>
      <c r="D225" s="7">
        <v>10</v>
      </c>
      <c r="E225" s="7">
        <v>3</v>
      </c>
      <c r="F225" s="7">
        <v>21</v>
      </c>
      <c r="G225" s="8">
        <f t="shared" si="51"/>
        <v>5.4141851651326478E-4</v>
      </c>
      <c r="H225" s="8">
        <f t="shared" si="52"/>
        <v>2.6903416733925207E-3</v>
      </c>
      <c r="I225" s="8">
        <f t="shared" si="53"/>
        <v>6.3224446786090617E-4</v>
      </c>
      <c r="J225" s="8">
        <f t="shared" si="54"/>
        <v>4.6143704680290049E-3</v>
      </c>
      <c r="K225" s="8">
        <f t="shared" si="57"/>
        <v>0.5</v>
      </c>
      <c r="L225" s="8">
        <f t="shared" si="58"/>
        <v>1.1000000000000001</v>
      </c>
      <c r="M225" s="8">
        <f t="shared" si="55"/>
        <v>2.7070925825663239E-4</v>
      </c>
      <c r="N225" s="16">
        <f t="shared" si="56"/>
        <v>2.959375840731773E-3</v>
      </c>
    </row>
    <row r="226" spans="1:14" x14ac:dyDescent="0.2">
      <c r="A226" s="45"/>
      <c r="B226" s="35" t="s">
        <v>206</v>
      </c>
      <c r="C226" s="32">
        <v>23</v>
      </c>
      <c r="D226" s="7">
        <v>28</v>
      </c>
      <c r="E226" s="7">
        <v>29</v>
      </c>
      <c r="F226" s="7">
        <v>37</v>
      </c>
      <c r="G226" s="8">
        <f t="shared" si="51"/>
        <v>6.226312939902545E-3</v>
      </c>
      <c r="H226" s="8">
        <f t="shared" si="52"/>
        <v>7.5329566854990581E-3</v>
      </c>
      <c r="I226" s="8">
        <f t="shared" si="53"/>
        <v>6.1116965226554265E-3</v>
      </c>
      <c r="J226" s="8">
        <f t="shared" si="54"/>
        <v>8.130081300813009E-3</v>
      </c>
      <c r="K226" s="8">
        <f t="shared" si="57"/>
        <v>0.2608695652173913</v>
      </c>
      <c r="L226" s="8">
        <f t="shared" si="58"/>
        <v>0.32142857142857145</v>
      </c>
      <c r="M226" s="8">
        <f t="shared" si="55"/>
        <v>1.6242555495397943E-3</v>
      </c>
      <c r="N226" s="16">
        <f t="shared" si="56"/>
        <v>2.4213075060532689E-3</v>
      </c>
    </row>
    <row r="227" spans="1:14" x14ac:dyDescent="0.2">
      <c r="A227" s="45"/>
      <c r="B227" s="35" t="s">
        <v>207</v>
      </c>
      <c r="C227" s="32">
        <v>4</v>
      </c>
      <c r="D227" s="7">
        <v>14</v>
      </c>
      <c r="E227" s="7">
        <v>2</v>
      </c>
      <c r="F227" s="7">
        <v>12</v>
      </c>
      <c r="G227" s="8">
        <f t="shared" si="51"/>
        <v>1.0828370330265296E-3</v>
      </c>
      <c r="H227" s="8">
        <f t="shared" si="52"/>
        <v>3.766478342749529E-3</v>
      </c>
      <c r="I227" s="8">
        <f t="shared" si="53"/>
        <v>4.2149631190727084E-4</v>
      </c>
      <c r="J227" s="8">
        <f t="shared" si="54"/>
        <v>2.6367831245880024E-3</v>
      </c>
      <c r="K227" s="8">
        <f t="shared" si="57"/>
        <v>-0.5</v>
      </c>
      <c r="L227" s="8">
        <f t="shared" si="58"/>
        <v>-0.14285714285714285</v>
      </c>
      <c r="M227" s="8">
        <f t="shared" si="55"/>
        <v>-5.4141851651326478E-4</v>
      </c>
      <c r="N227" s="16">
        <f t="shared" si="56"/>
        <v>-5.3806833467850415E-4</v>
      </c>
    </row>
    <row r="228" spans="1:14" x14ac:dyDescent="0.2">
      <c r="A228" s="45"/>
      <c r="B228" s="35" t="s">
        <v>208</v>
      </c>
      <c r="C228" s="32">
        <v>0</v>
      </c>
      <c r="D228" s="7">
        <v>0</v>
      </c>
      <c r="E228" s="7">
        <v>0</v>
      </c>
      <c r="F228" s="7">
        <v>0</v>
      </c>
      <c r="G228" s="8" t="str">
        <f t="shared" si="51"/>
        <v/>
      </c>
      <c r="H228" s="8" t="str">
        <f t="shared" si="52"/>
        <v/>
      </c>
      <c r="I228" s="8" t="str">
        <f t="shared" si="53"/>
        <v/>
      </c>
      <c r="J228" s="8" t="str">
        <f t="shared" si="54"/>
        <v/>
      </c>
      <c r="K228" s="8" t="str">
        <f t="shared" si="57"/>
        <v xml:space="preserve"> </v>
      </c>
      <c r="L228" s="8" t="str">
        <f t="shared" si="58"/>
        <v xml:space="preserve"> </v>
      </c>
      <c r="M228" s="8" t="str">
        <f t="shared" si="55"/>
        <v/>
      </c>
      <c r="N228" s="16" t="str">
        <f t="shared" si="56"/>
        <v/>
      </c>
    </row>
    <row r="229" spans="1:14" x14ac:dyDescent="0.2">
      <c r="A229" s="45"/>
      <c r="B229" s="35" t="s">
        <v>209</v>
      </c>
      <c r="C229" s="32">
        <v>0</v>
      </c>
      <c r="D229" s="7">
        <v>1</v>
      </c>
      <c r="E229" s="7">
        <v>0</v>
      </c>
      <c r="F229" s="7">
        <v>0</v>
      </c>
      <c r="G229" s="8" t="str">
        <f t="shared" si="51"/>
        <v/>
      </c>
      <c r="H229" s="8">
        <f t="shared" si="52"/>
        <v>2.6903416733925207E-4</v>
      </c>
      <c r="I229" s="8" t="str">
        <f t="shared" si="53"/>
        <v/>
      </c>
      <c r="J229" s="8" t="str">
        <f t="shared" si="54"/>
        <v/>
      </c>
      <c r="K229" s="8" t="str">
        <f t="shared" si="57"/>
        <v xml:space="preserve"> </v>
      </c>
      <c r="L229" s="8">
        <f t="shared" si="58"/>
        <v>-1</v>
      </c>
      <c r="M229" s="8" t="str">
        <f t="shared" si="55"/>
        <v/>
      </c>
      <c r="N229" s="16">
        <f t="shared" si="56"/>
        <v>-2.6903416733925207E-4</v>
      </c>
    </row>
    <row r="230" spans="1:14" ht="25.5" x14ac:dyDescent="0.2">
      <c r="A230" s="45"/>
      <c r="B230" s="35" t="s">
        <v>210</v>
      </c>
      <c r="C230" s="32">
        <v>31</v>
      </c>
      <c r="D230" s="7">
        <v>19</v>
      </c>
      <c r="E230" s="7">
        <v>21</v>
      </c>
      <c r="F230" s="7">
        <v>5</v>
      </c>
      <c r="G230" s="8">
        <f t="shared" si="51"/>
        <v>8.3919870059556041E-3</v>
      </c>
      <c r="H230" s="8">
        <f t="shared" si="52"/>
        <v>5.1116491794457892E-3</v>
      </c>
      <c r="I230" s="8">
        <f t="shared" si="53"/>
        <v>4.4257112750263434E-3</v>
      </c>
      <c r="J230" s="8">
        <f t="shared" si="54"/>
        <v>1.098659635245001E-3</v>
      </c>
      <c r="K230" s="8">
        <f t="shared" si="57"/>
        <v>-0.32258064516129031</v>
      </c>
      <c r="L230" s="8">
        <f t="shared" si="58"/>
        <v>-0.73684210526315785</v>
      </c>
      <c r="M230" s="8">
        <f t="shared" si="55"/>
        <v>-2.7070925825663237E-3</v>
      </c>
      <c r="N230" s="16">
        <f t="shared" si="56"/>
        <v>-3.7664783427495286E-3</v>
      </c>
    </row>
    <row r="231" spans="1:14" x14ac:dyDescent="0.2">
      <c r="A231" s="45"/>
      <c r="B231" s="35" t="s">
        <v>211</v>
      </c>
      <c r="C231" s="32">
        <v>0</v>
      </c>
      <c r="D231" s="7">
        <v>4</v>
      </c>
      <c r="E231" s="7">
        <v>0</v>
      </c>
      <c r="F231" s="7">
        <v>4</v>
      </c>
      <c r="G231" s="8" t="str">
        <f t="shared" si="51"/>
        <v/>
      </c>
      <c r="H231" s="8">
        <f t="shared" si="52"/>
        <v>1.0761366693570083E-3</v>
      </c>
      <c r="I231" s="8" t="str">
        <f t="shared" si="53"/>
        <v/>
      </c>
      <c r="J231" s="8">
        <f t="shared" si="54"/>
        <v>8.7892770819600092E-4</v>
      </c>
      <c r="K231" s="8" t="str">
        <f t="shared" si="57"/>
        <v xml:space="preserve"> </v>
      </c>
      <c r="L231" s="8">
        <f t="shared" si="58"/>
        <v>0</v>
      </c>
      <c r="M231" s="8" t="str">
        <f t="shared" si="55"/>
        <v/>
      </c>
      <c r="N231" s="16">
        <f t="shared" si="56"/>
        <v>0</v>
      </c>
    </row>
    <row r="232" spans="1:14" ht="25.5" x14ac:dyDescent="0.2">
      <c r="A232" s="45"/>
      <c r="B232" s="35" t="s">
        <v>212</v>
      </c>
      <c r="C232" s="32">
        <v>0</v>
      </c>
      <c r="D232" s="7">
        <v>0</v>
      </c>
      <c r="E232" s="7">
        <v>0</v>
      </c>
      <c r="F232" s="7">
        <v>0</v>
      </c>
      <c r="G232" s="8" t="str">
        <f t="shared" si="51"/>
        <v/>
      </c>
      <c r="H232" s="8" t="str">
        <f t="shared" si="52"/>
        <v/>
      </c>
      <c r="I232" s="8" t="str">
        <f t="shared" si="53"/>
        <v/>
      </c>
      <c r="J232" s="8" t="str">
        <f t="shared" si="54"/>
        <v/>
      </c>
      <c r="K232" s="8" t="str">
        <f t="shared" si="57"/>
        <v xml:space="preserve"> </v>
      </c>
      <c r="L232" s="8" t="str">
        <f t="shared" si="58"/>
        <v xml:space="preserve"> </v>
      </c>
      <c r="M232" s="8" t="str">
        <f t="shared" si="55"/>
        <v/>
      </c>
      <c r="N232" s="16" t="str">
        <f t="shared" si="56"/>
        <v/>
      </c>
    </row>
    <row r="233" spans="1:14" ht="25.5" x14ac:dyDescent="0.2">
      <c r="A233" s="45"/>
      <c r="B233" s="35" t="s">
        <v>213</v>
      </c>
      <c r="C233" s="32">
        <v>0</v>
      </c>
      <c r="D233" s="7">
        <v>0</v>
      </c>
      <c r="E233" s="7">
        <v>1</v>
      </c>
      <c r="F233" s="7">
        <v>2</v>
      </c>
      <c r="G233" s="8" t="str">
        <f t="shared" si="51"/>
        <v/>
      </c>
      <c r="H233" s="8" t="str">
        <f t="shared" si="52"/>
        <v/>
      </c>
      <c r="I233" s="8">
        <f t="shared" si="53"/>
        <v>2.1074815595363542E-4</v>
      </c>
      <c r="J233" s="8">
        <f t="shared" si="54"/>
        <v>4.3946385409800046E-4</v>
      </c>
      <c r="K233" s="8">
        <f t="shared" si="57"/>
        <v>1</v>
      </c>
      <c r="L233" s="8">
        <f t="shared" si="58"/>
        <v>1</v>
      </c>
      <c r="M233" s="8" t="str">
        <f t="shared" si="55"/>
        <v/>
      </c>
      <c r="N233" s="16" t="str">
        <f t="shared" si="56"/>
        <v/>
      </c>
    </row>
    <row r="234" spans="1:14" x14ac:dyDescent="0.2">
      <c r="A234" s="45"/>
      <c r="B234" s="35" t="s">
        <v>214</v>
      </c>
      <c r="C234" s="32">
        <v>0</v>
      </c>
      <c r="D234" s="7">
        <v>0</v>
      </c>
      <c r="E234" s="7">
        <v>0</v>
      </c>
      <c r="F234" s="7">
        <v>0</v>
      </c>
      <c r="G234" s="8" t="str">
        <f t="shared" si="51"/>
        <v/>
      </c>
      <c r="H234" s="8" t="str">
        <f t="shared" si="52"/>
        <v/>
      </c>
      <c r="I234" s="8" t="str">
        <f t="shared" si="53"/>
        <v/>
      </c>
      <c r="J234" s="8" t="str">
        <f t="shared" si="54"/>
        <v/>
      </c>
      <c r="K234" s="8" t="str">
        <f t="shared" si="57"/>
        <v xml:space="preserve"> </v>
      </c>
      <c r="L234" s="8" t="str">
        <f t="shared" si="58"/>
        <v xml:space="preserve"> </v>
      </c>
      <c r="M234" s="8" t="str">
        <f t="shared" si="55"/>
        <v/>
      </c>
      <c r="N234" s="16" t="str">
        <f t="shared" si="56"/>
        <v/>
      </c>
    </row>
    <row r="235" spans="1:14" x14ac:dyDescent="0.2">
      <c r="A235" s="45"/>
      <c r="B235" s="35" t="s">
        <v>215</v>
      </c>
      <c r="C235" s="32">
        <v>21</v>
      </c>
      <c r="D235" s="7">
        <v>15</v>
      </c>
      <c r="E235" s="7">
        <v>7</v>
      </c>
      <c r="F235" s="7">
        <v>6</v>
      </c>
      <c r="G235" s="8">
        <f t="shared" si="51"/>
        <v>5.6848944233892796E-3</v>
      </c>
      <c r="H235" s="8">
        <f t="shared" si="52"/>
        <v>4.0355125100887809E-3</v>
      </c>
      <c r="I235" s="8">
        <f t="shared" si="53"/>
        <v>1.4752370916754477E-3</v>
      </c>
      <c r="J235" s="8">
        <f t="shared" si="54"/>
        <v>1.3183915622940012E-3</v>
      </c>
      <c r="K235" s="8">
        <f t="shared" si="57"/>
        <v>-0.66666666666666663</v>
      </c>
      <c r="L235" s="8">
        <f t="shared" si="58"/>
        <v>-0.6</v>
      </c>
      <c r="M235" s="8">
        <f t="shared" si="55"/>
        <v>-3.7899296155928528E-3</v>
      </c>
      <c r="N235" s="16">
        <f t="shared" si="56"/>
        <v>-2.4213075060532684E-3</v>
      </c>
    </row>
    <row r="236" spans="1:14" x14ac:dyDescent="0.2">
      <c r="A236" s="45"/>
      <c r="B236" s="35" t="s">
        <v>216</v>
      </c>
      <c r="C236" s="32">
        <v>0</v>
      </c>
      <c r="D236" s="7">
        <v>1</v>
      </c>
      <c r="E236" s="7">
        <v>0</v>
      </c>
      <c r="F236" s="7">
        <v>0</v>
      </c>
      <c r="G236" s="8" t="str">
        <f t="shared" si="51"/>
        <v/>
      </c>
      <c r="H236" s="8">
        <f t="shared" si="52"/>
        <v>2.6903416733925207E-4</v>
      </c>
      <c r="I236" s="8" t="str">
        <f t="shared" si="53"/>
        <v/>
      </c>
      <c r="J236" s="8" t="str">
        <f t="shared" si="54"/>
        <v/>
      </c>
      <c r="K236" s="8" t="str">
        <f t="shared" si="57"/>
        <v xml:space="preserve"> </v>
      </c>
      <c r="L236" s="8">
        <f t="shared" si="58"/>
        <v>-1</v>
      </c>
      <c r="M236" s="8" t="str">
        <f t="shared" si="55"/>
        <v/>
      </c>
      <c r="N236" s="16">
        <f t="shared" si="56"/>
        <v>-2.6903416733925207E-4</v>
      </c>
    </row>
    <row r="237" spans="1:14" x14ac:dyDescent="0.2">
      <c r="A237" s="45"/>
      <c r="B237" s="35" t="s">
        <v>217</v>
      </c>
      <c r="C237" s="32">
        <v>1</v>
      </c>
      <c r="D237" s="7">
        <v>1</v>
      </c>
      <c r="E237" s="7">
        <v>0</v>
      </c>
      <c r="F237" s="7">
        <v>1</v>
      </c>
      <c r="G237" s="8">
        <f t="shared" si="51"/>
        <v>2.7070925825663239E-4</v>
      </c>
      <c r="H237" s="8">
        <f t="shared" si="52"/>
        <v>2.6903416733925207E-4</v>
      </c>
      <c r="I237" s="8" t="str">
        <f t="shared" si="53"/>
        <v/>
      </c>
      <c r="J237" s="8">
        <f t="shared" si="54"/>
        <v>2.1973192704900023E-4</v>
      </c>
      <c r="K237" s="8">
        <f t="shared" si="57"/>
        <v>-1</v>
      </c>
      <c r="L237" s="8">
        <f t="shared" si="58"/>
        <v>0</v>
      </c>
      <c r="M237" s="8">
        <f t="shared" si="55"/>
        <v>-2.7070925825663239E-4</v>
      </c>
      <c r="N237" s="16">
        <f t="shared" si="56"/>
        <v>0</v>
      </c>
    </row>
    <row r="238" spans="1:14" x14ac:dyDescent="0.2">
      <c r="A238" s="45"/>
      <c r="B238" s="35" t="s">
        <v>218</v>
      </c>
      <c r="C238" s="32">
        <v>0</v>
      </c>
      <c r="D238" s="7">
        <v>0</v>
      </c>
      <c r="E238" s="7">
        <v>0</v>
      </c>
      <c r="F238" s="7">
        <v>0</v>
      </c>
      <c r="G238" s="8" t="str">
        <f t="shared" si="51"/>
        <v/>
      </c>
      <c r="H238" s="8" t="str">
        <f t="shared" si="52"/>
        <v/>
      </c>
      <c r="I238" s="8" t="str">
        <f t="shared" si="53"/>
        <v/>
      </c>
      <c r="J238" s="8" t="str">
        <f t="shared" si="54"/>
        <v/>
      </c>
      <c r="K238" s="8" t="str">
        <f t="shared" si="57"/>
        <v xml:space="preserve"> </v>
      </c>
      <c r="L238" s="8" t="str">
        <f t="shared" si="58"/>
        <v xml:space="preserve"> </v>
      </c>
      <c r="M238" s="8" t="str">
        <f t="shared" si="55"/>
        <v/>
      </c>
      <c r="N238" s="16" t="str">
        <f t="shared" si="56"/>
        <v/>
      </c>
    </row>
    <row r="239" spans="1:14" x14ac:dyDescent="0.2">
      <c r="A239" s="45"/>
      <c r="B239" s="35" t="s">
        <v>219</v>
      </c>
      <c r="C239" s="32">
        <v>0</v>
      </c>
      <c r="D239" s="7">
        <v>0</v>
      </c>
      <c r="E239" s="7">
        <v>0</v>
      </c>
      <c r="F239" s="7">
        <v>0</v>
      </c>
      <c r="G239" s="8" t="str">
        <f t="shared" si="51"/>
        <v/>
      </c>
      <c r="H239" s="8" t="str">
        <f t="shared" si="52"/>
        <v/>
      </c>
      <c r="I239" s="8" t="str">
        <f t="shared" si="53"/>
        <v/>
      </c>
      <c r="J239" s="8" t="str">
        <f t="shared" si="54"/>
        <v/>
      </c>
      <c r="K239" s="8" t="str">
        <f t="shared" si="57"/>
        <v xml:space="preserve"> </v>
      </c>
      <c r="L239" s="8" t="str">
        <f t="shared" si="58"/>
        <v xml:space="preserve"> </v>
      </c>
      <c r="M239" s="8" t="str">
        <f t="shared" si="55"/>
        <v/>
      </c>
      <c r="N239" s="16" t="str">
        <f t="shared" si="56"/>
        <v/>
      </c>
    </row>
    <row r="240" spans="1:14" x14ac:dyDescent="0.2">
      <c r="A240" s="45"/>
      <c r="B240" s="35" t="s">
        <v>220</v>
      </c>
      <c r="C240" s="32">
        <v>0</v>
      </c>
      <c r="D240" s="7">
        <v>0</v>
      </c>
      <c r="E240" s="7">
        <v>0</v>
      </c>
      <c r="F240" s="7">
        <v>0</v>
      </c>
      <c r="G240" s="8" t="str">
        <f t="shared" si="51"/>
        <v/>
      </c>
      <c r="H240" s="8" t="str">
        <f t="shared" si="52"/>
        <v/>
      </c>
      <c r="I240" s="8" t="str">
        <f t="shared" si="53"/>
        <v/>
      </c>
      <c r="J240" s="8" t="str">
        <f t="shared" si="54"/>
        <v/>
      </c>
      <c r="K240" s="8" t="str">
        <f t="shared" si="57"/>
        <v xml:space="preserve"> </v>
      </c>
      <c r="L240" s="8" t="str">
        <f t="shared" si="58"/>
        <v xml:space="preserve"> </v>
      </c>
      <c r="M240" s="8" t="str">
        <f t="shared" si="55"/>
        <v/>
      </c>
      <c r="N240" s="16" t="str">
        <f t="shared" si="56"/>
        <v/>
      </c>
    </row>
    <row r="241" spans="1:14" x14ac:dyDescent="0.2">
      <c r="A241" s="45"/>
      <c r="B241" s="35" t="s">
        <v>221</v>
      </c>
      <c r="C241" s="32">
        <v>0</v>
      </c>
      <c r="D241" s="7">
        <v>1</v>
      </c>
      <c r="E241" s="7">
        <v>0</v>
      </c>
      <c r="F241" s="7">
        <v>0</v>
      </c>
      <c r="G241" s="8" t="str">
        <f t="shared" si="51"/>
        <v/>
      </c>
      <c r="H241" s="8">
        <f t="shared" si="52"/>
        <v>2.6903416733925207E-4</v>
      </c>
      <c r="I241" s="8" t="str">
        <f t="shared" si="53"/>
        <v/>
      </c>
      <c r="J241" s="8" t="str">
        <f t="shared" si="54"/>
        <v/>
      </c>
      <c r="K241" s="8" t="str">
        <f t="shared" si="57"/>
        <v xml:space="preserve"> </v>
      </c>
      <c r="L241" s="8">
        <f t="shared" si="58"/>
        <v>-1</v>
      </c>
      <c r="M241" s="8" t="str">
        <f t="shared" si="55"/>
        <v/>
      </c>
      <c r="N241" s="16">
        <f t="shared" si="56"/>
        <v>-2.6903416733925207E-4</v>
      </c>
    </row>
    <row r="242" spans="1:14" x14ac:dyDescent="0.2">
      <c r="A242" s="45"/>
      <c r="B242" s="35" t="s">
        <v>222</v>
      </c>
      <c r="C242" s="32">
        <v>947</v>
      </c>
      <c r="D242" s="7">
        <v>1001</v>
      </c>
      <c r="E242" s="7">
        <v>1044</v>
      </c>
      <c r="F242" s="7">
        <v>1022</v>
      </c>
      <c r="G242" s="8">
        <f t="shared" si="51"/>
        <v>0.25636166756903084</v>
      </c>
      <c r="H242" s="8">
        <f t="shared" si="52"/>
        <v>0.26930320150659132</v>
      </c>
      <c r="I242" s="8">
        <f t="shared" si="53"/>
        <v>0.22002107481559535</v>
      </c>
      <c r="J242" s="8">
        <f t="shared" si="54"/>
        <v>0.22456602944407822</v>
      </c>
      <c r="K242" s="8">
        <f t="shared" si="57"/>
        <v>0.10242872228088701</v>
      </c>
      <c r="L242" s="8">
        <f t="shared" si="58"/>
        <v>2.097902097902098E-2</v>
      </c>
      <c r="M242" s="8">
        <f t="shared" si="55"/>
        <v>2.6258798050893338E-2</v>
      </c>
      <c r="N242" s="16">
        <f t="shared" si="56"/>
        <v>5.6497175141242938E-3</v>
      </c>
    </row>
    <row r="243" spans="1:14" x14ac:dyDescent="0.2">
      <c r="A243" s="45"/>
      <c r="B243" s="35" t="s">
        <v>223</v>
      </c>
      <c r="C243" s="32">
        <v>3</v>
      </c>
      <c r="D243" s="7">
        <v>0</v>
      </c>
      <c r="E243" s="7">
        <v>0</v>
      </c>
      <c r="F243" s="7">
        <v>0</v>
      </c>
      <c r="G243" s="8">
        <f t="shared" si="51"/>
        <v>8.1212777476989716E-4</v>
      </c>
      <c r="H243" s="8" t="str">
        <f t="shared" si="52"/>
        <v/>
      </c>
      <c r="I243" s="8" t="str">
        <f t="shared" si="53"/>
        <v/>
      </c>
      <c r="J243" s="8" t="str">
        <f t="shared" si="54"/>
        <v/>
      </c>
      <c r="K243" s="8">
        <f t="shared" si="57"/>
        <v>-1</v>
      </c>
      <c r="L243" s="8" t="str">
        <f t="shared" si="58"/>
        <v xml:space="preserve"> </v>
      </c>
      <c r="M243" s="8">
        <f t="shared" si="55"/>
        <v>-8.1212777476989716E-4</v>
      </c>
      <c r="N243" s="16" t="str">
        <f t="shared" si="56"/>
        <v/>
      </c>
    </row>
    <row r="244" spans="1:14" x14ac:dyDescent="0.2">
      <c r="A244" s="45"/>
      <c r="B244" s="35" t="s">
        <v>224</v>
      </c>
      <c r="C244" s="32">
        <v>1</v>
      </c>
      <c r="D244" s="7">
        <v>0</v>
      </c>
      <c r="E244" s="7">
        <v>0</v>
      </c>
      <c r="F244" s="7">
        <v>0</v>
      </c>
      <c r="G244" s="8">
        <f t="shared" si="51"/>
        <v>2.7070925825663239E-4</v>
      </c>
      <c r="H244" s="8" t="str">
        <f t="shared" si="52"/>
        <v/>
      </c>
      <c r="I244" s="8" t="str">
        <f t="shared" si="53"/>
        <v/>
      </c>
      <c r="J244" s="8" t="str">
        <f t="shared" si="54"/>
        <v/>
      </c>
      <c r="K244" s="8">
        <f t="shared" si="57"/>
        <v>-1</v>
      </c>
      <c r="L244" s="8" t="str">
        <f t="shared" si="58"/>
        <v xml:space="preserve"> </v>
      </c>
      <c r="M244" s="8">
        <f t="shared" si="55"/>
        <v>-2.7070925825663239E-4</v>
      </c>
      <c r="N244" s="16" t="str">
        <f t="shared" si="56"/>
        <v/>
      </c>
    </row>
    <row r="245" spans="1:14" x14ac:dyDescent="0.2">
      <c r="A245" s="45"/>
      <c r="B245" s="35" t="s">
        <v>225</v>
      </c>
      <c r="C245" s="32">
        <v>6</v>
      </c>
      <c r="D245" s="7">
        <v>0</v>
      </c>
      <c r="E245" s="7">
        <v>1</v>
      </c>
      <c r="F245" s="7">
        <v>2</v>
      </c>
      <c r="G245" s="8">
        <f t="shared" si="51"/>
        <v>1.6242555495397943E-3</v>
      </c>
      <c r="H245" s="8" t="str">
        <f t="shared" si="52"/>
        <v/>
      </c>
      <c r="I245" s="8">
        <f t="shared" si="53"/>
        <v>2.1074815595363542E-4</v>
      </c>
      <c r="J245" s="8">
        <f t="shared" si="54"/>
        <v>4.3946385409800046E-4</v>
      </c>
      <c r="K245" s="8">
        <f t="shared" si="57"/>
        <v>-0.83333333333333337</v>
      </c>
      <c r="L245" s="8">
        <f t="shared" si="58"/>
        <v>1</v>
      </c>
      <c r="M245" s="8">
        <f t="shared" si="55"/>
        <v>-1.353546291283162E-3</v>
      </c>
      <c r="N245" s="16" t="str">
        <f t="shared" si="56"/>
        <v/>
      </c>
    </row>
    <row r="246" spans="1:14" x14ac:dyDescent="0.2">
      <c r="A246" s="45"/>
      <c r="B246" s="35" t="s">
        <v>226</v>
      </c>
      <c r="C246" s="32">
        <v>0</v>
      </c>
      <c r="D246" s="7">
        <v>0</v>
      </c>
      <c r="E246" s="7">
        <v>0</v>
      </c>
      <c r="F246" s="7">
        <v>0</v>
      </c>
      <c r="G246" s="8" t="str">
        <f t="shared" si="51"/>
        <v/>
      </c>
      <c r="H246" s="8" t="str">
        <f t="shared" si="52"/>
        <v/>
      </c>
      <c r="I246" s="8" t="str">
        <f t="shared" si="53"/>
        <v/>
      </c>
      <c r="J246" s="8" t="str">
        <f t="shared" si="54"/>
        <v/>
      </c>
      <c r="K246" s="8" t="str">
        <f t="shared" si="57"/>
        <v xml:space="preserve"> </v>
      </c>
      <c r="L246" s="8" t="str">
        <f t="shared" si="58"/>
        <v xml:space="preserve"> </v>
      </c>
      <c r="M246" s="8" t="str">
        <f t="shared" si="55"/>
        <v/>
      </c>
      <c r="N246" s="16" t="str">
        <f t="shared" si="56"/>
        <v/>
      </c>
    </row>
    <row r="247" spans="1:14" x14ac:dyDescent="0.2">
      <c r="A247" s="45"/>
      <c r="B247" s="35" t="s">
        <v>227</v>
      </c>
      <c r="C247" s="32">
        <v>0</v>
      </c>
      <c r="D247" s="7">
        <v>0</v>
      </c>
      <c r="E247" s="7">
        <v>0</v>
      </c>
      <c r="F247" s="7">
        <v>0</v>
      </c>
      <c r="G247" s="8" t="str">
        <f t="shared" si="51"/>
        <v/>
      </c>
      <c r="H247" s="8" t="str">
        <f t="shared" si="52"/>
        <v/>
      </c>
      <c r="I247" s="8" t="str">
        <f t="shared" si="53"/>
        <v/>
      </c>
      <c r="J247" s="8" t="str">
        <f t="shared" si="54"/>
        <v/>
      </c>
      <c r="K247" s="8" t="str">
        <f t="shared" si="57"/>
        <v xml:space="preserve"> </v>
      </c>
      <c r="L247" s="8" t="str">
        <f t="shared" si="58"/>
        <v xml:space="preserve"> </v>
      </c>
      <c r="M247" s="8" t="str">
        <f t="shared" si="55"/>
        <v/>
      </c>
      <c r="N247" s="16" t="str">
        <f t="shared" si="56"/>
        <v/>
      </c>
    </row>
    <row r="248" spans="1:14" x14ac:dyDescent="0.2">
      <c r="A248" s="45"/>
      <c r="B248" s="35" t="s">
        <v>228</v>
      </c>
      <c r="C248" s="32">
        <v>7</v>
      </c>
      <c r="D248" s="7">
        <v>3</v>
      </c>
      <c r="E248" s="7">
        <v>5</v>
      </c>
      <c r="F248" s="7">
        <v>1</v>
      </c>
      <c r="G248" s="8">
        <f t="shared" si="51"/>
        <v>1.8949648077964266E-3</v>
      </c>
      <c r="H248" s="8">
        <f t="shared" si="52"/>
        <v>8.0710250201775622E-4</v>
      </c>
      <c r="I248" s="8">
        <f t="shared" si="53"/>
        <v>1.053740779768177E-3</v>
      </c>
      <c r="J248" s="8">
        <f t="shared" si="54"/>
        <v>2.1973192704900023E-4</v>
      </c>
      <c r="K248" s="8">
        <f t="shared" si="57"/>
        <v>-0.2857142857142857</v>
      </c>
      <c r="L248" s="8">
        <f t="shared" si="58"/>
        <v>-0.66666666666666663</v>
      </c>
      <c r="M248" s="8">
        <f t="shared" si="55"/>
        <v>-5.4141851651326467E-4</v>
      </c>
      <c r="N248" s="16">
        <f t="shared" si="56"/>
        <v>-5.3806833467850415E-4</v>
      </c>
    </row>
    <row r="249" spans="1:14" x14ac:dyDescent="0.2">
      <c r="A249" s="45"/>
      <c r="B249" s="35" t="s">
        <v>229</v>
      </c>
      <c r="C249" s="32">
        <v>0</v>
      </c>
      <c r="D249" s="7">
        <v>0</v>
      </c>
      <c r="E249" s="7">
        <v>1</v>
      </c>
      <c r="F249" s="7">
        <v>0</v>
      </c>
      <c r="G249" s="8" t="str">
        <f t="shared" si="51"/>
        <v/>
      </c>
      <c r="H249" s="8" t="str">
        <f t="shared" si="52"/>
        <v/>
      </c>
      <c r="I249" s="8">
        <f t="shared" si="53"/>
        <v>2.1074815595363542E-4</v>
      </c>
      <c r="J249" s="8" t="str">
        <f t="shared" si="54"/>
        <v/>
      </c>
      <c r="K249" s="8">
        <f t="shared" si="57"/>
        <v>1</v>
      </c>
      <c r="L249" s="8" t="str">
        <f t="shared" si="58"/>
        <v xml:space="preserve"> </v>
      </c>
      <c r="M249" s="8" t="str">
        <f t="shared" si="55"/>
        <v/>
      </c>
      <c r="N249" s="16" t="str">
        <f t="shared" si="56"/>
        <v/>
      </c>
    </row>
    <row r="250" spans="1:14" x14ac:dyDescent="0.2">
      <c r="A250" s="45"/>
      <c r="B250" s="35" t="s">
        <v>230</v>
      </c>
      <c r="C250" s="32">
        <v>0</v>
      </c>
      <c r="D250" s="7">
        <v>0</v>
      </c>
      <c r="E250" s="7">
        <v>0</v>
      </c>
      <c r="F250" s="7">
        <v>0</v>
      </c>
      <c r="G250" s="8" t="str">
        <f t="shared" si="51"/>
        <v/>
      </c>
      <c r="H250" s="8" t="str">
        <f t="shared" si="52"/>
        <v/>
      </c>
      <c r="I250" s="8" t="str">
        <f t="shared" si="53"/>
        <v/>
      </c>
      <c r="J250" s="8" t="str">
        <f t="shared" si="54"/>
        <v/>
      </c>
      <c r="K250" s="8" t="str">
        <f t="shared" si="57"/>
        <v xml:space="preserve"> </v>
      </c>
      <c r="L250" s="8" t="str">
        <f t="shared" si="58"/>
        <v xml:space="preserve"> </v>
      </c>
      <c r="M250" s="8" t="str">
        <f t="shared" si="55"/>
        <v/>
      </c>
      <c r="N250" s="16" t="str">
        <f t="shared" si="56"/>
        <v/>
      </c>
    </row>
    <row r="251" spans="1:14" x14ac:dyDescent="0.2">
      <c r="A251" s="45"/>
      <c r="B251" s="35" t="s">
        <v>231</v>
      </c>
      <c r="C251" s="32">
        <v>2</v>
      </c>
      <c r="D251" s="7">
        <v>0</v>
      </c>
      <c r="E251" s="7">
        <v>0</v>
      </c>
      <c r="F251" s="7">
        <v>0</v>
      </c>
      <c r="G251" s="8">
        <f t="shared" si="51"/>
        <v>5.4141851651326478E-4</v>
      </c>
      <c r="H251" s="8" t="str">
        <f t="shared" si="52"/>
        <v/>
      </c>
      <c r="I251" s="8" t="str">
        <f t="shared" si="53"/>
        <v/>
      </c>
      <c r="J251" s="8" t="str">
        <f t="shared" si="54"/>
        <v/>
      </c>
      <c r="K251" s="8">
        <f t="shared" si="57"/>
        <v>-1</v>
      </c>
      <c r="L251" s="8" t="str">
        <f t="shared" si="58"/>
        <v xml:space="preserve"> </v>
      </c>
      <c r="M251" s="8">
        <f t="shared" si="55"/>
        <v>-5.4141851651326478E-4</v>
      </c>
      <c r="N251" s="16" t="str">
        <f t="shared" si="56"/>
        <v/>
      </c>
    </row>
    <row r="252" spans="1:14" ht="25.5" x14ac:dyDescent="0.2">
      <c r="A252" s="45"/>
      <c r="B252" s="35" t="s">
        <v>232</v>
      </c>
      <c r="C252" s="32">
        <v>2</v>
      </c>
      <c r="D252" s="7">
        <v>3</v>
      </c>
      <c r="E252" s="7">
        <v>1</v>
      </c>
      <c r="F252" s="7">
        <v>2</v>
      </c>
      <c r="G252" s="8">
        <f t="shared" ref="G252:G283" si="59">+IF(C252=0,"",C252/C$188)</f>
        <v>5.4141851651326478E-4</v>
      </c>
      <c r="H252" s="8">
        <f t="shared" ref="H252:H283" si="60">+IF(D252=0,"",D252/D$188)</f>
        <v>8.0710250201775622E-4</v>
      </c>
      <c r="I252" s="8">
        <f t="shared" ref="I252:I283" si="61">+IF(E252=0,"",E252/E$188)</f>
        <v>2.1074815595363542E-4</v>
      </c>
      <c r="J252" s="8">
        <f t="shared" ref="J252:J283" si="62">+IF(F252=0,"",F252/F$188)</f>
        <v>4.3946385409800046E-4</v>
      </c>
      <c r="K252" s="8">
        <f t="shared" si="57"/>
        <v>-0.5</v>
      </c>
      <c r="L252" s="8">
        <f t="shared" si="58"/>
        <v>-0.33333333333333331</v>
      </c>
      <c r="M252" s="8">
        <f t="shared" ref="M252:M283" si="63">+IF(OR(AND(G252=""),(K252="")),"",G252*K252)</f>
        <v>-2.7070925825663239E-4</v>
      </c>
      <c r="N252" s="16">
        <f t="shared" ref="N252:N283" si="64">+IF(OR(AND(H252=""),(L252="")),"",H252*L252)</f>
        <v>-2.6903416733925207E-4</v>
      </c>
    </row>
    <row r="253" spans="1:14" ht="25.5" x14ac:dyDescent="0.2">
      <c r="A253" s="45"/>
      <c r="B253" s="35" t="s">
        <v>233</v>
      </c>
      <c r="C253" s="32">
        <v>0</v>
      </c>
      <c r="D253" s="7">
        <v>0</v>
      </c>
      <c r="E253" s="7">
        <v>0</v>
      </c>
      <c r="F253" s="7">
        <v>2</v>
      </c>
      <c r="G253" s="8" t="str">
        <f t="shared" si="59"/>
        <v/>
      </c>
      <c r="H253" s="8" t="str">
        <f t="shared" si="60"/>
        <v/>
      </c>
      <c r="I253" s="8" t="str">
        <f t="shared" si="61"/>
        <v/>
      </c>
      <c r="J253" s="8">
        <f t="shared" si="62"/>
        <v>4.3946385409800046E-4</v>
      </c>
      <c r="K253" s="8" t="str">
        <f t="shared" ref="K253:K284" si="65">+IF(AND(C253=0,E253=0)," ",IF(C253=0,1,IF(E253=0,-1,(E253-C253)/C253)))</f>
        <v xml:space="preserve"> </v>
      </c>
      <c r="L253" s="8">
        <f t="shared" ref="L253:L284" si="66">+IF(AND(D253=0,F253=0)," ",IF(D253=0,1,IF(F253=0,-1,(F253-D253)/D253)))</f>
        <v>1</v>
      </c>
      <c r="M253" s="8" t="str">
        <f t="shared" si="63"/>
        <v/>
      </c>
      <c r="N253" s="16" t="str">
        <f t="shared" si="64"/>
        <v/>
      </c>
    </row>
    <row r="254" spans="1:14" x14ac:dyDescent="0.2">
      <c r="A254" s="45"/>
      <c r="B254" s="35" t="s">
        <v>234</v>
      </c>
      <c r="C254" s="32">
        <v>0</v>
      </c>
      <c r="D254" s="7">
        <v>0</v>
      </c>
      <c r="E254" s="7">
        <v>4</v>
      </c>
      <c r="F254" s="7">
        <v>8</v>
      </c>
      <c r="G254" s="8" t="str">
        <f t="shared" si="59"/>
        <v/>
      </c>
      <c r="H254" s="8" t="str">
        <f t="shared" si="60"/>
        <v/>
      </c>
      <c r="I254" s="8">
        <f t="shared" si="61"/>
        <v>8.4299262381454167E-4</v>
      </c>
      <c r="J254" s="8">
        <f t="shared" si="62"/>
        <v>1.7578554163920018E-3</v>
      </c>
      <c r="K254" s="8">
        <f t="shared" si="65"/>
        <v>1</v>
      </c>
      <c r="L254" s="8">
        <f t="shared" si="66"/>
        <v>1</v>
      </c>
      <c r="M254" s="8" t="str">
        <f t="shared" si="63"/>
        <v/>
      </c>
      <c r="N254" s="16" t="str">
        <f t="shared" si="64"/>
        <v/>
      </c>
    </row>
    <row r="255" spans="1:14" x14ac:dyDescent="0.2">
      <c r="A255" s="45"/>
      <c r="B255" s="35" t="s">
        <v>235</v>
      </c>
      <c r="C255" s="32">
        <v>12</v>
      </c>
      <c r="D255" s="7">
        <v>3</v>
      </c>
      <c r="E255" s="7">
        <v>11</v>
      </c>
      <c r="F255" s="7">
        <v>3</v>
      </c>
      <c r="G255" s="8">
        <f t="shared" si="59"/>
        <v>3.2485110990795887E-3</v>
      </c>
      <c r="H255" s="8">
        <f t="shared" si="60"/>
        <v>8.0710250201775622E-4</v>
      </c>
      <c r="I255" s="8">
        <f t="shared" si="61"/>
        <v>2.3182297154899895E-3</v>
      </c>
      <c r="J255" s="8">
        <f t="shared" si="62"/>
        <v>6.5919578114700061E-4</v>
      </c>
      <c r="K255" s="8">
        <f t="shared" si="65"/>
        <v>-8.3333333333333329E-2</v>
      </c>
      <c r="L255" s="8">
        <f t="shared" si="66"/>
        <v>0</v>
      </c>
      <c r="M255" s="8">
        <f t="shared" si="63"/>
        <v>-2.7070925825663239E-4</v>
      </c>
      <c r="N255" s="16">
        <f t="shared" si="64"/>
        <v>0</v>
      </c>
    </row>
    <row r="256" spans="1:14" x14ac:dyDescent="0.2">
      <c r="A256" s="45"/>
      <c r="B256" s="35" t="s">
        <v>236</v>
      </c>
      <c r="C256" s="32">
        <v>1</v>
      </c>
      <c r="D256" s="7">
        <v>0</v>
      </c>
      <c r="E256" s="7">
        <v>0</v>
      </c>
      <c r="F256" s="7">
        <v>0</v>
      </c>
      <c r="G256" s="8">
        <f t="shared" si="59"/>
        <v>2.7070925825663239E-4</v>
      </c>
      <c r="H256" s="8" t="str">
        <f t="shared" si="60"/>
        <v/>
      </c>
      <c r="I256" s="8" t="str">
        <f t="shared" si="61"/>
        <v/>
      </c>
      <c r="J256" s="8" t="str">
        <f t="shared" si="62"/>
        <v/>
      </c>
      <c r="K256" s="8">
        <f t="shared" si="65"/>
        <v>-1</v>
      </c>
      <c r="L256" s="8" t="str">
        <f t="shared" si="66"/>
        <v xml:space="preserve"> </v>
      </c>
      <c r="M256" s="8">
        <f t="shared" si="63"/>
        <v>-2.7070925825663239E-4</v>
      </c>
      <c r="N256" s="16" t="str">
        <f t="shared" si="64"/>
        <v/>
      </c>
    </row>
    <row r="257" spans="1:14" ht="25.5" x14ac:dyDescent="0.2">
      <c r="A257" s="45"/>
      <c r="B257" s="35" t="s">
        <v>237</v>
      </c>
      <c r="C257" s="32">
        <v>2</v>
      </c>
      <c r="D257" s="7">
        <v>0</v>
      </c>
      <c r="E257" s="7">
        <v>2</v>
      </c>
      <c r="F257" s="7">
        <v>0</v>
      </c>
      <c r="G257" s="8">
        <f t="shared" si="59"/>
        <v>5.4141851651326478E-4</v>
      </c>
      <c r="H257" s="8" t="str">
        <f t="shared" si="60"/>
        <v/>
      </c>
      <c r="I257" s="8">
        <f t="shared" si="61"/>
        <v>4.2149631190727084E-4</v>
      </c>
      <c r="J257" s="8" t="str">
        <f t="shared" si="62"/>
        <v/>
      </c>
      <c r="K257" s="8">
        <f t="shared" si="65"/>
        <v>0</v>
      </c>
      <c r="L257" s="8" t="str">
        <f t="shared" si="66"/>
        <v xml:space="preserve"> </v>
      </c>
      <c r="M257" s="8">
        <f t="shared" si="63"/>
        <v>0</v>
      </c>
      <c r="N257" s="16" t="str">
        <f t="shared" si="64"/>
        <v/>
      </c>
    </row>
    <row r="258" spans="1:14" x14ac:dyDescent="0.2">
      <c r="A258" s="45"/>
      <c r="B258" s="35" t="s">
        <v>238</v>
      </c>
      <c r="C258" s="32">
        <v>5</v>
      </c>
      <c r="D258" s="7">
        <v>6</v>
      </c>
      <c r="E258" s="7">
        <v>10</v>
      </c>
      <c r="F258" s="7">
        <v>6</v>
      </c>
      <c r="G258" s="8">
        <f t="shared" si="59"/>
        <v>1.3535462912831618E-3</v>
      </c>
      <c r="H258" s="8">
        <f t="shared" si="60"/>
        <v>1.6142050040355124E-3</v>
      </c>
      <c r="I258" s="8">
        <f t="shared" si="61"/>
        <v>2.1074815595363539E-3</v>
      </c>
      <c r="J258" s="8">
        <f t="shared" si="62"/>
        <v>1.3183915622940012E-3</v>
      </c>
      <c r="K258" s="8">
        <f t="shared" si="65"/>
        <v>1</v>
      </c>
      <c r="L258" s="8">
        <f t="shared" si="66"/>
        <v>0</v>
      </c>
      <c r="M258" s="8">
        <f t="shared" si="63"/>
        <v>1.3535462912831618E-3</v>
      </c>
      <c r="N258" s="16">
        <f t="shared" si="64"/>
        <v>0</v>
      </c>
    </row>
    <row r="259" spans="1:14" x14ac:dyDescent="0.2">
      <c r="A259" s="45"/>
      <c r="B259" s="35" t="s">
        <v>239</v>
      </c>
      <c r="C259" s="32">
        <v>0</v>
      </c>
      <c r="D259" s="7">
        <v>0</v>
      </c>
      <c r="E259" s="7">
        <v>0</v>
      </c>
      <c r="F259" s="7">
        <v>0</v>
      </c>
      <c r="G259" s="8" t="str">
        <f t="shared" si="59"/>
        <v/>
      </c>
      <c r="H259" s="8" t="str">
        <f t="shared" si="60"/>
        <v/>
      </c>
      <c r="I259" s="8" t="str">
        <f t="shared" si="61"/>
        <v/>
      </c>
      <c r="J259" s="8" t="str">
        <f t="shared" si="62"/>
        <v/>
      </c>
      <c r="K259" s="8" t="str">
        <f t="shared" si="65"/>
        <v xml:space="preserve"> </v>
      </c>
      <c r="L259" s="8" t="str">
        <f t="shared" si="66"/>
        <v xml:space="preserve"> </v>
      </c>
      <c r="M259" s="8" t="str">
        <f t="shared" si="63"/>
        <v/>
      </c>
      <c r="N259" s="16" t="str">
        <f t="shared" si="64"/>
        <v/>
      </c>
    </row>
    <row r="260" spans="1:14" x14ac:dyDescent="0.2">
      <c r="A260" s="45"/>
      <c r="B260" s="35" t="s">
        <v>240</v>
      </c>
      <c r="C260" s="32">
        <v>2</v>
      </c>
      <c r="D260" s="7">
        <v>6</v>
      </c>
      <c r="E260" s="7">
        <v>3</v>
      </c>
      <c r="F260" s="7">
        <v>3</v>
      </c>
      <c r="G260" s="8">
        <f t="shared" si="59"/>
        <v>5.4141851651326478E-4</v>
      </c>
      <c r="H260" s="8">
        <f t="shared" si="60"/>
        <v>1.6142050040355124E-3</v>
      </c>
      <c r="I260" s="8">
        <f t="shared" si="61"/>
        <v>6.3224446786090617E-4</v>
      </c>
      <c r="J260" s="8">
        <f t="shared" si="62"/>
        <v>6.5919578114700061E-4</v>
      </c>
      <c r="K260" s="8">
        <f t="shared" si="65"/>
        <v>0.5</v>
      </c>
      <c r="L260" s="8">
        <f t="shared" si="66"/>
        <v>-0.5</v>
      </c>
      <c r="M260" s="8">
        <f t="shared" si="63"/>
        <v>2.7070925825663239E-4</v>
      </c>
      <c r="N260" s="16">
        <f t="shared" si="64"/>
        <v>-8.0710250201775622E-4</v>
      </c>
    </row>
    <row r="261" spans="1:14" x14ac:dyDescent="0.2">
      <c r="A261" s="45"/>
      <c r="B261" s="35" t="s">
        <v>241</v>
      </c>
      <c r="C261" s="32">
        <v>17</v>
      </c>
      <c r="D261" s="7">
        <v>11</v>
      </c>
      <c r="E261" s="7">
        <v>21</v>
      </c>
      <c r="F261" s="7">
        <v>6</v>
      </c>
      <c r="G261" s="8">
        <f t="shared" si="59"/>
        <v>4.6020573903627505E-3</v>
      </c>
      <c r="H261" s="8">
        <f t="shared" si="60"/>
        <v>2.959375840731773E-3</v>
      </c>
      <c r="I261" s="8">
        <f t="shared" si="61"/>
        <v>4.4257112750263434E-3</v>
      </c>
      <c r="J261" s="8">
        <f t="shared" si="62"/>
        <v>1.3183915622940012E-3</v>
      </c>
      <c r="K261" s="8">
        <f t="shared" si="65"/>
        <v>0.23529411764705882</v>
      </c>
      <c r="L261" s="8">
        <f t="shared" si="66"/>
        <v>-0.45454545454545453</v>
      </c>
      <c r="M261" s="8">
        <f t="shared" si="63"/>
        <v>1.0828370330265296E-3</v>
      </c>
      <c r="N261" s="16">
        <f t="shared" si="64"/>
        <v>-1.3451708366962604E-3</v>
      </c>
    </row>
    <row r="262" spans="1:14" ht="25.5" x14ac:dyDescent="0.2">
      <c r="A262" s="45"/>
      <c r="B262" s="35" t="s">
        <v>242</v>
      </c>
      <c r="C262" s="32">
        <v>0</v>
      </c>
      <c r="D262" s="7">
        <v>0</v>
      </c>
      <c r="E262" s="7">
        <v>0</v>
      </c>
      <c r="F262" s="7">
        <v>0</v>
      </c>
      <c r="G262" s="8" t="str">
        <f t="shared" si="59"/>
        <v/>
      </c>
      <c r="H262" s="8" t="str">
        <f t="shared" si="60"/>
        <v/>
      </c>
      <c r="I262" s="8" t="str">
        <f t="shared" si="61"/>
        <v/>
      </c>
      <c r="J262" s="8" t="str">
        <f t="shared" si="62"/>
        <v/>
      </c>
      <c r="K262" s="8" t="str">
        <f t="shared" si="65"/>
        <v xml:space="preserve"> </v>
      </c>
      <c r="L262" s="8" t="str">
        <f t="shared" si="66"/>
        <v xml:space="preserve"> </v>
      </c>
      <c r="M262" s="8" t="str">
        <f t="shared" si="63"/>
        <v/>
      </c>
      <c r="N262" s="16" t="str">
        <f t="shared" si="64"/>
        <v/>
      </c>
    </row>
    <row r="263" spans="1:14" x14ac:dyDescent="0.2">
      <c r="A263" s="45"/>
      <c r="B263" s="35" t="s">
        <v>243</v>
      </c>
      <c r="C263" s="32">
        <v>2</v>
      </c>
      <c r="D263" s="7">
        <v>0</v>
      </c>
      <c r="E263" s="7">
        <v>0</v>
      </c>
      <c r="F263" s="7">
        <v>0</v>
      </c>
      <c r="G263" s="8">
        <f t="shared" si="59"/>
        <v>5.4141851651326478E-4</v>
      </c>
      <c r="H263" s="8" t="str">
        <f t="shared" si="60"/>
        <v/>
      </c>
      <c r="I263" s="8" t="str">
        <f t="shared" si="61"/>
        <v/>
      </c>
      <c r="J263" s="8" t="str">
        <f t="shared" si="62"/>
        <v/>
      </c>
      <c r="K263" s="8">
        <f t="shared" si="65"/>
        <v>-1</v>
      </c>
      <c r="L263" s="8" t="str">
        <f t="shared" si="66"/>
        <v xml:space="preserve"> </v>
      </c>
      <c r="M263" s="8">
        <f t="shared" si="63"/>
        <v>-5.4141851651326478E-4</v>
      </c>
      <c r="N263" s="16" t="str">
        <f t="shared" si="64"/>
        <v/>
      </c>
    </row>
    <row r="264" spans="1:14" ht="25.5" x14ac:dyDescent="0.2">
      <c r="A264" s="45"/>
      <c r="B264" s="35" t="s">
        <v>244</v>
      </c>
      <c r="C264" s="32">
        <v>0</v>
      </c>
      <c r="D264" s="7">
        <v>0</v>
      </c>
      <c r="E264" s="7">
        <v>0</v>
      </c>
      <c r="F264" s="7">
        <v>0</v>
      </c>
      <c r="G264" s="8" t="str">
        <f t="shared" si="59"/>
        <v/>
      </c>
      <c r="H264" s="8" t="str">
        <f t="shared" si="60"/>
        <v/>
      </c>
      <c r="I264" s="8" t="str">
        <f t="shared" si="61"/>
        <v/>
      </c>
      <c r="J264" s="8" t="str">
        <f t="shared" si="62"/>
        <v/>
      </c>
      <c r="K264" s="8" t="str">
        <f t="shared" si="65"/>
        <v xml:space="preserve"> </v>
      </c>
      <c r="L264" s="8" t="str">
        <f t="shared" si="66"/>
        <v xml:space="preserve"> </v>
      </c>
      <c r="M264" s="8" t="str">
        <f t="shared" si="63"/>
        <v/>
      </c>
      <c r="N264" s="16" t="str">
        <f t="shared" si="64"/>
        <v/>
      </c>
    </row>
    <row r="265" spans="1:14" x14ac:dyDescent="0.2">
      <c r="A265" s="45"/>
      <c r="B265" s="35" t="s">
        <v>245</v>
      </c>
      <c r="C265" s="32">
        <v>2</v>
      </c>
      <c r="D265" s="7">
        <v>2</v>
      </c>
      <c r="E265" s="7">
        <v>2</v>
      </c>
      <c r="F265" s="7">
        <v>2</v>
      </c>
      <c r="G265" s="8">
        <f t="shared" si="59"/>
        <v>5.4141851651326478E-4</v>
      </c>
      <c r="H265" s="8">
        <f t="shared" si="60"/>
        <v>5.3806833467850415E-4</v>
      </c>
      <c r="I265" s="8">
        <f t="shared" si="61"/>
        <v>4.2149631190727084E-4</v>
      </c>
      <c r="J265" s="8">
        <f t="shared" si="62"/>
        <v>4.3946385409800046E-4</v>
      </c>
      <c r="K265" s="8">
        <f t="shared" si="65"/>
        <v>0</v>
      </c>
      <c r="L265" s="8">
        <f t="shared" si="66"/>
        <v>0</v>
      </c>
      <c r="M265" s="8">
        <f t="shared" si="63"/>
        <v>0</v>
      </c>
      <c r="N265" s="16">
        <f t="shared" si="64"/>
        <v>0</v>
      </c>
    </row>
    <row r="266" spans="1:14" x14ac:dyDescent="0.2">
      <c r="A266" s="45"/>
      <c r="B266" s="35" t="s">
        <v>246</v>
      </c>
      <c r="C266" s="32">
        <v>1</v>
      </c>
      <c r="D266" s="7">
        <v>2</v>
      </c>
      <c r="E266" s="7">
        <v>0</v>
      </c>
      <c r="F266" s="7">
        <v>1</v>
      </c>
      <c r="G266" s="8">
        <f t="shared" si="59"/>
        <v>2.7070925825663239E-4</v>
      </c>
      <c r="H266" s="8">
        <f t="shared" si="60"/>
        <v>5.3806833467850415E-4</v>
      </c>
      <c r="I266" s="8" t="str">
        <f t="shared" si="61"/>
        <v/>
      </c>
      <c r="J266" s="8">
        <f t="shared" si="62"/>
        <v>2.1973192704900023E-4</v>
      </c>
      <c r="K266" s="8">
        <f t="shared" si="65"/>
        <v>-1</v>
      </c>
      <c r="L266" s="8">
        <f t="shared" si="66"/>
        <v>-0.5</v>
      </c>
      <c r="M266" s="8">
        <f t="shared" si="63"/>
        <v>-2.7070925825663239E-4</v>
      </c>
      <c r="N266" s="16">
        <f t="shared" si="64"/>
        <v>-2.6903416733925207E-4</v>
      </c>
    </row>
    <row r="267" spans="1:14" x14ac:dyDescent="0.2">
      <c r="A267" s="45"/>
      <c r="B267" s="35" t="s">
        <v>247</v>
      </c>
      <c r="C267" s="32">
        <v>15</v>
      </c>
      <c r="D267" s="7">
        <v>20</v>
      </c>
      <c r="E267" s="7">
        <v>4</v>
      </c>
      <c r="F267" s="7">
        <v>4</v>
      </c>
      <c r="G267" s="8">
        <f t="shared" si="59"/>
        <v>4.0606388738494859E-3</v>
      </c>
      <c r="H267" s="8">
        <f t="shared" si="60"/>
        <v>5.3806833467850415E-3</v>
      </c>
      <c r="I267" s="8">
        <f t="shared" si="61"/>
        <v>8.4299262381454167E-4</v>
      </c>
      <c r="J267" s="8">
        <f t="shared" si="62"/>
        <v>8.7892770819600092E-4</v>
      </c>
      <c r="K267" s="8">
        <f t="shared" si="65"/>
        <v>-0.73333333333333328</v>
      </c>
      <c r="L267" s="8">
        <f t="shared" si="66"/>
        <v>-0.8</v>
      </c>
      <c r="M267" s="8">
        <f t="shared" si="63"/>
        <v>-2.9778018408229559E-3</v>
      </c>
      <c r="N267" s="16">
        <f t="shared" si="64"/>
        <v>-4.3045466774280332E-3</v>
      </c>
    </row>
    <row r="268" spans="1:14" x14ac:dyDescent="0.2">
      <c r="A268" s="45"/>
      <c r="B268" s="35" t="s">
        <v>248</v>
      </c>
      <c r="C268" s="32">
        <v>0</v>
      </c>
      <c r="D268" s="7">
        <v>0</v>
      </c>
      <c r="E268" s="7">
        <v>0</v>
      </c>
      <c r="F268" s="7">
        <v>0</v>
      </c>
      <c r="G268" s="8" t="str">
        <f t="shared" si="59"/>
        <v/>
      </c>
      <c r="H268" s="8" t="str">
        <f t="shared" si="60"/>
        <v/>
      </c>
      <c r="I268" s="8" t="str">
        <f t="shared" si="61"/>
        <v/>
      </c>
      <c r="J268" s="8" t="str">
        <f t="shared" si="62"/>
        <v/>
      </c>
      <c r="K268" s="8" t="str">
        <f t="shared" si="65"/>
        <v xml:space="preserve"> </v>
      </c>
      <c r="L268" s="8" t="str">
        <f t="shared" si="66"/>
        <v xml:space="preserve"> </v>
      </c>
      <c r="M268" s="8" t="str">
        <f t="shared" si="63"/>
        <v/>
      </c>
      <c r="N268" s="16" t="str">
        <f t="shared" si="64"/>
        <v/>
      </c>
    </row>
    <row r="269" spans="1:14" ht="25.5" x14ac:dyDescent="0.2">
      <c r="A269" s="45"/>
      <c r="B269" s="35" t="s">
        <v>249</v>
      </c>
      <c r="C269" s="32">
        <v>0</v>
      </c>
      <c r="D269" s="7">
        <v>0</v>
      </c>
      <c r="E269" s="7">
        <v>0</v>
      </c>
      <c r="F269" s="7">
        <v>0</v>
      </c>
      <c r="G269" s="8" t="str">
        <f t="shared" si="59"/>
        <v/>
      </c>
      <c r="H269" s="8" t="str">
        <f t="shared" si="60"/>
        <v/>
      </c>
      <c r="I269" s="8" t="str">
        <f t="shared" si="61"/>
        <v/>
      </c>
      <c r="J269" s="8" t="str">
        <f t="shared" si="62"/>
        <v/>
      </c>
      <c r="K269" s="8" t="str">
        <f t="shared" si="65"/>
        <v xml:space="preserve"> </v>
      </c>
      <c r="L269" s="8" t="str">
        <f t="shared" si="66"/>
        <v xml:space="preserve"> </v>
      </c>
      <c r="M269" s="8" t="str">
        <f t="shared" si="63"/>
        <v/>
      </c>
      <c r="N269" s="16" t="str">
        <f t="shared" si="64"/>
        <v/>
      </c>
    </row>
    <row r="270" spans="1:14" ht="25.5" x14ac:dyDescent="0.2">
      <c r="A270" s="45"/>
      <c r="B270" s="35" t="s">
        <v>250</v>
      </c>
      <c r="C270" s="32">
        <v>14</v>
      </c>
      <c r="D270" s="7">
        <v>2</v>
      </c>
      <c r="E270" s="7">
        <v>28</v>
      </c>
      <c r="F270" s="7">
        <v>4</v>
      </c>
      <c r="G270" s="8">
        <f t="shared" si="59"/>
        <v>3.7899296155928532E-3</v>
      </c>
      <c r="H270" s="8">
        <f t="shared" si="60"/>
        <v>5.3806833467850415E-4</v>
      </c>
      <c r="I270" s="8">
        <f t="shared" si="61"/>
        <v>5.9009483667017909E-3</v>
      </c>
      <c r="J270" s="8">
        <f t="shared" si="62"/>
        <v>8.7892770819600092E-4</v>
      </c>
      <c r="K270" s="8">
        <f t="shared" si="65"/>
        <v>1</v>
      </c>
      <c r="L270" s="8">
        <f t="shared" si="66"/>
        <v>1</v>
      </c>
      <c r="M270" s="8">
        <f t="shared" si="63"/>
        <v>3.7899296155928532E-3</v>
      </c>
      <c r="N270" s="16">
        <f t="shared" si="64"/>
        <v>5.3806833467850415E-4</v>
      </c>
    </row>
    <row r="271" spans="1:14" x14ac:dyDescent="0.2">
      <c r="A271" s="45"/>
      <c r="B271" s="35" t="s">
        <v>251</v>
      </c>
      <c r="C271" s="32">
        <v>2</v>
      </c>
      <c r="D271" s="7">
        <v>7</v>
      </c>
      <c r="E271" s="7">
        <v>10</v>
      </c>
      <c r="F271" s="7">
        <v>12</v>
      </c>
      <c r="G271" s="8">
        <f t="shared" si="59"/>
        <v>5.4141851651326478E-4</v>
      </c>
      <c r="H271" s="8">
        <f t="shared" si="60"/>
        <v>1.8832391713747645E-3</v>
      </c>
      <c r="I271" s="8">
        <f t="shared" si="61"/>
        <v>2.1074815595363539E-3</v>
      </c>
      <c r="J271" s="8">
        <f t="shared" si="62"/>
        <v>2.6367831245880024E-3</v>
      </c>
      <c r="K271" s="8">
        <f t="shared" si="65"/>
        <v>4</v>
      </c>
      <c r="L271" s="8">
        <f t="shared" si="66"/>
        <v>0.7142857142857143</v>
      </c>
      <c r="M271" s="8">
        <f t="shared" si="63"/>
        <v>2.1656740660530591E-3</v>
      </c>
      <c r="N271" s="16">
        <f t="shared" si="64"/>
        <v>1.3451708366962604E-3</v>
      </c>
    </row>
    <row r="272" spans="1:14" ht="25.5" x14ac:dyDescent="0.2">
      <c r="A272" s="45"/>
      <c r="B272" s="35" t="s">
        <v>252</v>
      </c>
      <c r="C272" s="32">
        <v>0</v>
      </c>
      <c r="D272" s="7">
        <v>1</v>
      </c>
      <c r="E272" s="7">
        <v>0</v>
      </c>
      <c r="F272" s="7">
        <v>2</v>
      </c>
      <c r="G272" s="8" t="str">
        <f t="shared" si="59"/>
        <v/>
      </c>
      <c r="H272" s="8">
        <f t="shared" si="60"/>
        <v>2.6903416733925207E-4</v>
      </c>
      <c r="I272" s="8" t="str">
        <f t="shared" si="61"/>
        <v/>
      </c>
      <c r="J272" s="8">
        <f t="shared" si="62"/>
        <v>4.3946385409800046E-4</v>
      </c>
      <c r="K272" s="8" t="str">
        <f t="shared" si="65"/>
        <v xml:space="preserve"> </v>
      </c>
      <c r="L272" s="8">
        <f t="shared" si="66"/>
        <v>1</v>
      </c>
      <c r="M272" s="8" t="str">
        <f t="shared" si="63"/>
        <v/>
      </c>
      <c r="N272" s="16">
        <f t="shared" si="64"/>
        <v>2.6903416733925207E-4</v>
      </c>
    </row>
    <row r="273" spans="1:14" x14ac:dyDescent="0.2">
      <c r="A273" s="45"/>
      <c r="B273" s="35" t="s">
        <v>253</v>
      </c>
      <c r="C273" s="32">
        <v>0</v>
      </c>
      <c r="D273" s="7">
        <v>1</v>
      </c>
      <c r="E273" s="7">
        <v>0</v>
      </c>
      <c r="F273" s="7">
        <v>0</v>
      </c>
      <c r="G273" s="8" t="str">
        <f t="shared" si="59"/>
        <v/>
      </c>
      <c r="H273" s="8">
        <f t="shared" si="60"/>
        <v>2.6903416733925207E-4</v>
      </c>
      <c r="I273" s="8" t="str">
        <f t="shared" si="61"/>
        <v/>
      </c>
      <c r="J273" s="8" t="str">
        <f t="shared" si="62"/>
        <v/>
      </c>
      <c r="K273" s="8" t="str">
        <f t="shared" si="65"/>
        <v xml:space="preserve"> </v>
      </c>
      <c r="L273" s="8">
        <f t="shared" si="66"/>
        <v>-1</v>
      </c>
      <c r="M273" s="8" t="str">
        <f t="shared" si="63"/>
        <v/>
      </c>
      <c r="N273" s="16">
        <f t="shared" si="64"/>
        <v>-2.6903416733925207E-4</v>
      </c>
    </row>
    <row r="274" spans="1:14" x14ac:dyDescent="0.2">
      <c r="A274" s="45"/>
      <c r="B274" s="35" t="s">
        <v>254</v>
      </c>
      <c r="C274" s="32">
        <v>0</v>
      </c>
      <c r="D274" s="7">
        <v>0</v>
      </c>
      <c r="E274" s="7">
        <v>0</v>
      </c>
      <c r="F274" s="7">
        <v>0</v>
      </c>
      <c r="G274" s="8" t="str">
        <f t="shared" si="59"/>
        <v/>
      </c>
      <c r="H274" s="8" t="str">
        <f t="shared" si="60"/>
        <v/>
      </c>
      <c r="I274" s="8" t="str">
        <f t="shared" si="61"/>
        <v/>
      </c>
      <c r="J274" s="8" t="str">
        <f t="shared" si="62"/>
        <v/>
      </c>
      <c r="K274" s="8" t="str">
        <f t="shared" si="65"/>
        <v xml:space="preserve"> </v>
      </c>
      <c r="L274" s="8" t="str">
        <f t="shared" si="66"/>
        <v xml:space="preserve"> </v>
      </c>
      <c r="M274" s="8" t="str">
        <f t="shared" si="63"/>
        <v/>
      </c>
      <c r="N274" s="16" t="str">
        <f t="shared" si="64"/>
        <v/>
      </c>
    </row>
    <row r="275" spans="1:14" x14ac:dyDescent="0.2">
      <c r="A275" s="45"/>
      <c r="B275" s="35" t="s">
        <v>255</v>
      </c>
      <c r="C275" s="32">
        <v>2</v>
      </c>
      <c r="D275" s="7">
        <v>2</v>
      </c>
      <c r="E275" s="7">
        <v>0</v>
      </c>
      <c r="F275" s="7">
        <v>0</v>
      </c>
      <c r="G275" s="8">
        <f t="shared" si="59"/>
        <v>5.4141851651326478E-4</v>
      </c>
      <c r="H275" s="8">
        <f t="shared" si="60"/>
        <v>5.3806833467850415E-4</v>
      </c>
      <c r="I275" s="8" t="str">
        <f t="shared" si="61"/>
        <v/>
      </c>
      <c r="J275" s="8" t="str">
        <f t="shared" si="62"/>
        <v/>
      </c>
      <c r="K275" s="8">
        <f t="shared" si="65"/>
        <v>-1</v>
      </c>
      <c r="L275" s="8">
        <f t="shared" si="66"/>
        <v>-1</v>
      </c>
      <c r="M275" s="8">
        <f t="shared" si="63"/>
        <v>-5.4141851651326478E-4</v>
      </c>
      <c r="N275" s="16">
        <f t="shared" si="64"/>
        <v>-5.3806833467850415E-4</v>
      </c>
    </row>
    <row r="276" spans="1:14" ht="25.5" x14ac:dyDescent="0.2">
      <c r="A276" s="45"/>
      <c r="B276" s="35" t="s">
        <v>256</v>
      </c>
      <c r="C276" s="32">
        <v>4</v>
      </c>
      <c r="D276" s="7">
        <v>1</v>
      </c>
      <c r="E276" s="7">
        <v>8</v>
      </c>
      <c r="F276" s="7">
        <v>0</v>
      </c>
      <c r="G276" s="8">
        <f t="shared" si="59"/>
        <v>1.0828370330265296E-3</v>
      </c>
      <c r="H276" s="8">
        <f t="shared" si="60"/>
        <v>2.6903416733925207E-4</v>
      </c>
      <c r="I276" s="8">
        <f t="shared" si="61"/>
        <v>1.6859852476290833E-3</v>
      </c>
      <c r="J276" s="8" t="str">
        <f t="shared" si="62"/>
        <v/>
      </c>
      <c r="K276" s="8">
        <f t="shared" si="65"/>
        <v>1</v>
      </c>
      <c r="L276" s="8">
        <f t="shared" si="66"/>
        <v>-1</v>
      </c>
      <c r="M276" s="8">
        <f t="shared" si="63"/>
        <v>1.0828370330265296E-3</v>
      </c>
      <c r="N276" s="16">
        <f t="shared" si="64"/>
        <v>-2.6903416733925207E-4</v>
      </c>
    </row>
    <row r="277" spans="1:14" x14ac:dyDescent="0.2">
      <c r="A277" s="45"/>
      <c r="B277" s="35" t="s">
        <v>257</v>
      </c>
      <c r="C277" s="32">
        <v>2</v>
      </c>
      <c r="D277" s="7">
        <v>0</v>
      </c>
      <c r="E277" s="7">
        <v>1</v>
      </c>
      <c r="F277" s="7">
        <v>0</v>
      </c>
      <c r="G277" s="8">
        <f t="shared" si="59"/>
        <v>5.4141851651326478E-4</v>
      </c>
      <c r="H277" s="8" t="str">
        <f t="shared" si="60"/>
        <v/>
      </c>
      <c r="I277" s="8">
        <f t="shared" si="61"/>
        <v>2.1074815595363542E-4</v>
      </c>
      <c r="J277" s="8" t="str">
        <f t="shared" si="62"/>
        <v/>
      </c>
      <c r="K277" s="8">
        <f t="shared" si="65"/>
        <v>-0.5</v>
      </c>
      <c r="L277" s="8" t="str">
        <f t="shared" si="66"/>
        <v xml:space="preserve"> </v>
      </c>
      <c r="M277" s="8">
        <f t="shared" si="63"/>
        <v>-2.7070925825663239E-4</v>
      </c>
      <c r="N277" s="16" t="str">
        <f t="shared" si="64"/>
        <v/>
      </c>
    </row>
    <row r="278" spans="1:14" x14ac:dyDescent="0.2">
      <c r="A278" s="45"/>
      <c r="B278" s="35" t="s">
        <v>258</v>
      </c>
      <c r="C278" s="32">
        <v>0</v>
      </c>
      <c r="D278" s="7">
        <v>0</v>
      </c>
      <c r="E278" s="7">
        <v>0</v>
      </c>
      <c r="F278" s="7">
        <v>0</v>
      </c>
      <c r="G278" s="8" t="str">
        <f t="shared" si="59"/>
        <v/>
      </c>
      <c r="H278" s="8" t="str">
        <f t="shared" si="60"/>
        <v/>
      </c>
      <c r="I278" s="8" t="str">
        <f t="shared" si="61"/>
        <v/>
      </c>
      <c r="J278" s="8" t="str">
        <f t="shared" si="62"/>
        <v/>
      </c>
      <c r="K278" s="8" t="str">
        <f t="shared" si="65"/>
        <v xml:space="preserve"> </v>
      </c>
      <c r="L278" s="8" t="str">
        <f t="shared" si="66"/>
        <v xml:space="preserve"> </v>
      </c>
      <c r="M278" s="8" t="str">
        <f t="shared" si="63"/>
        <v/>
      </c>
      <c r="N278" s="16" t="str">
        <f t="shared" si="64"/>
        <v/>
      </c>
    </row>
    <row r="279" spans="1:14" x14ac:dyDescent="0.2">
      <c r="A279" s="45"/>
      <c r="B279" s="35" t="s">
        <v>259</v>
      </c>
      <c r="C279" s="32">
        <v>0</v>
      </c>
      <c r="D279" s="7">
        <v>3</v>
      </c>
      <c r="E279" s="7">
        <v>0</v>
      </c>
      <c r="F279" s="7">
        <v>0</v>
      </c>
      <c r="G279" s="8" t="str">
        <f t="shared" si="59"/>
        <v/>
      </c>
      <c r="H279" s="8">
        <f t="shared" si="60"/>
        <v>8.0710250201775622E-4</v>
      </c>
      <c r="I279" s="8" t="str">
        <f t="shared" si="61"/>
        <v/>
      </c>
      <c r="J279" s="8" t="str">
        <f t="shared" si="62"/>
        <v/>
      </c>
      <c r="K279" s="8" t="str">
        <f t="shared" si="65"/>
        <v xml:space="preserve"> </v>
      </c>
      <c r="L279" s="8">
        <f t="shared" si="66"/>
        <v>-1</v>
      </c>
      <c r="M279" s="8" t="str">
        <f t="shared" si="63"/>
        <v/>
      </c>
      <c r="N279" s="16">
        <f t="shared" si="64"/>
        <v>-8.0710250201775622E-4</v>
      </c>
    </row>
    <row r="280" spans="1:14" x14ac:dyDescent="0.2">
      <c r="A280" s="45"/>
      <c r="B280" s="35" t="s">
        <v>260</v>
      </c>
      <c r="C280" s="32">
        <v>2</v>
      </c>
      <c r="D280" s="7">
        <v>0</v>
      </c>
      <c r="E280" s="7">
        <v>7</v>
      </c>
      <c r="F280" s="7">
        <v>6</v>
      </c>
      <c r="G280" s="8">
        <f t="shared" si="59"/>
        <v>5.4141851651326478E-4</v>
      </c>
      <c r="H280" s="8" t="str">
        <f t="shared" si="60"/>
        <v/>
      </c>
      <c r="I280" s="8">
        <f t="shared" si="61"/>
        <v>1.4752370916754477E-3</v>
      </c>
      <c r="J280" s="8">
        <f t="shared" si="62"/>
        <v>1.3183915622940012E-3</v>
      </c>
      <c r="K280" s="8">
        <f t="shared" si="65"/>
        <v>2.5</v>
      </c>
      <c r="L280" s="8">
        <f t="shared" si="66"/>
        <v>1</v>
      </c>
      <c r="M280" s="8">
        <f t="shared" si="63"/>
        <v>1.3535462912831618E-3</v>
      </c>
      <c r="N280" s="16" t="str">
        <f t="shared" si="64"/>
        <v/>
      </c>
    </row>
    <row r="281" spans="1:14" x14ac:dyDescent="0.2">
      <c r="A281" s="45"/>
      <c r="B281" s="35" t="s">
        <v>261</v>
      </c>
      <c r="C281" s="32">
        <v>9</v>
      </c>
      <c r="D281" s="7">
        <v>23</v>
      </c>
      <c r="E281" s="7">
        <v>21</v>
      </c>
      <c r="F281" s="7">
        <v>38</v>
      </c>
      <c r="G281" s="8">
        <f t="shared" si="59"/>
        <v>2.4363833243096914E-3</v>
      </c>
      <c r="H281" s="8">
        <f t="shared" si="60"/>
        <v>6.1877858488027983E-3</v>
      </c>
      <c r="I281" s="8">
        <f t="shared" si="61"/>
        <v>4.4257112750263434E-3</v>
      </c>
      <c r="J281" s="8">
        <f t="shared" si="62"/>
        <v>8.3498132278620081E-3</v>
      </c>
      <c r="K281" s="8">
        <f t="shared" si="65"/>
        <v>1.3333333333333333</v>
      </c>
      <c r="L281" s="8">
        <f t="shared" si="66"/>
        <v>0.65217391304347827</v>
      </c>
      <c r="M281" s="8">
        <f t="shared" si="63"/>
        <v>3.2485110990795882E-3</v>
      </c>
      <c r="N281" s="16">
        <f t="shared" si="64"/>
        <v>4.0355125100887818E-3</v>
      </c>
    </row>
    <row r="282" spans="1:14" x14ac:dyDescent="0.2">
      <c r="A282" s="45"/>
      <c r="B282" s="35" t="s">
        <v>262</v>
      </c>
      <c r="C282" s="32">
        <v>0</v>
      </c>
      <c r="D282" s="7">
        <v>0</v>
      </c>
      <c r="E282" s="7">
        <v>0</v>
      </c>
      <c r="F282" s="7">
        <v>0</v>
      </c>
      <c r="G282" s="8" t="str">
        <f t="shared" si="59"/>
        <v/>
      </c>
      <c r="H282" s="8" t="str">
        <f t="shared" si="60"/>
        <v/>
      </c>
      <c r="I282" s="8" t="str">
        <f t="shared" si="61"/>
        <v/>
      </c>
      <c r="J282" s="8" t="str">
        <f t="shared" si="62"/>
        <v/>
      </c>
      <c r="K282" s="8" t="str">
        <f t="shared" si="65"/>
        <v xml:space="preserve"> </v>
      </c>
      <c r="L282" s="8" t="str">
        <f t="shared" si="66"/>
        <v xml:space="preserve"> </v>
      </c>
      <c r="M282" s="8" t="str">
        <f t="shared" si="63"/>
        <v/>
      </c>
      <c r="N282" s="16" t="str">
        <f t="shared" si="64"/>
        <v/>
      </c>
    </row>
    <row r="283" spans="1:14" x14ac:dyDescent="0.2">
      <c r="A283" s="45"/>
      <c r="B283" s="35" t="s">
        <v>263</v>
      </c>
      <c r="C283" s="32">
        <v>1</v>
      </c>
      <c r="D283" s="7">
        <v>1</v>
      </c>
      <c r="E283" s="7">
        <v>2</v>
      </c>
      <c r="F283" s="7">
        <v>0</v>
      </c>
      <c r="G283" s="8">
        <f t="shared" si="59"/>
        <v>2.7070925825663239E-4</v>
      </c>
      <c r="H283" s="8">
        <f t="shared" si="60"/>
        <v>2.6903416733925207E-4</v>
      </c>
      <c r="I283" s="8">
        <f t="shared" si="61"/>
        <v>4.2149631190727084E-4</v>
      </c>
      <c r="J283" s="8" t="str">
        <f t="shared" si="62"/>
        <v/>
      </c>
      <c r="K283" s="8">
        <f t="shared" si="65"/>
        <v>1</v>
      </c>
      <c r="L283" s="8">
        <f t="shared" si="66"/>
        <v>-1</v>
      </c>
      <c r="M283" s="8">
        <f t="shared" si="63"/>
        <v>2.7070925825663239E-4</v>
      </c>
      <c r="N283" s="16">
        <f t="shared" si="64"/>
        <v>-2.6903416733925207E-4</v>
      </c>
    </row>
    <row r="284" spans="1:14" x14ac:dyDescent="0.2">
      <c r="A284" s="45"/>
      <c r="B284" s="35" t="s">
        <v>264</v>
      </c>
      <c r="C284" s="32">
        <v>21</v>
      </c>
      <c r="D284" s="7">
        <v>5</v>
      </c>
      <c r="E284" s="7">
        <v>37</v>
      </c>
      <c r="F284" s="7">
        <v>9</v>
      </c>
      <c r="G284" s="8">
        <f t="shared" ref="G284:G315" si="67">+IF(C284=0,"",C284/C$188)</f>
        <v>5.6848944233892796E-3</v>
      </c>
      <c r="H284" s="8">
        <f t="shared" ref="H284:H315" si="68">+IF(D284=0,"",D284/D$188)</f>
        <v>1.3451708366962604E-3</v>
      </c>
      <c r="I284" s="8">
        <f t="shared" ref="I284:I315" si="69">+IF(E284=0,"",E284/E$188)</f>
        <v>7.7976817702845097E-3</v>
      </c>
      <c r="J284" s="8">
        <f t="shared" ref="J284:J315" si="70">+IF(F284=0,"",F284/F$188)</f>
        <v>1.977587343441002E-3</v>
      </c>
      <c r="K284" s="8">
        <f t="shared" si="65"/>
        <v>0.76190476190476186</v>
      </c>
      <c r="L284" s="8">
        <f t="shared" si="66"/>
        <v>0.8</v>
      </c>
      <c r="M284" s="8">
        <f t="shared" ref="M284:M315" si="71">+IF(OR(AND(G284=""),(K284="")),"",G284*K284)</f>
        <v>4.3313481321061173E-3</v>
      </c>
      <c r="N284" s="16">
        <f t="shared" ref="N284:N315" si="72">+IF(OR(AND(H284=""),(L284="")),"",H284*L284)</f>
        <v>1.0761366693570083E-3</v>
      </c>
    </row>
    <row r="285" spans="1:14" ht="27" customHeight="1" x14ac:dyDescent="0.2">
      <c r="A285" s="45"/>
      <c r="B285" s="35" t="s">
        <v>265</v>
      </c>
      <c r="C285" s="32">
        <v>4</v>
      </c>
      <c r="D285" s="7">
        <v>0</v>
      </c>
      <c r="E285" s="7">
        <v>3</v>
      </c>
      <c r="F285" s="7">
        <v>11</v>
      </c>
      <c r="G285" s="8">
        <f t="shared" si="67"/>
        <v>1.0828370330265296E-3</v>
      </c>
      <c r="H285" s="8" t="str">
        <f t="shared" si="68"/>
        <v/>
      </c>
      <c r="I285" s="8">
        <f t="shared" si="69"/>
        <v>6.3224446786090617E-4</v>
      </c>
      <c r="J285" s="8">
        <f t="shared" si="70"/>
        <v>2.4170511975390024E-3</v>
      </c>
      <c r="K285" s="8">
        <f t="shared" ref="K285:K316" si="73">+IF(AND(C285=0,E285=0)," ",IF(C285=0,1,IF(E285=0,-1,(E285-C285)/C285)))</f>
        <v>-0.25</v>
      </c>
      <c r="L285" s="8">
        <f t="shared" ref="L285:L316" si="74">+IF(AND(D285=0,F285=0)," ",IF(D285=0,1,IF(F285=0,-1,(F285-D285)/D285)))</f>
        <v>1</v>
      </c>
      <c r="M285" s="8">
        <f t="shared" si="71"/>
        <v>-2.7070925825663239E-4</v>
      </c>
      <c r="N285" s="16" t="str">
        <f t="shared" si="72"/>
        <v/>
      </c>
    </row>
    <row r="286" spans="1:14" x14ac:dyDescent="0.2">
      <c r="A286" s="45"/>
      <c r="B286" s="35" t="s">
        <v>266</v>
      </c>
      <c r="C286" s="32">
        <v>0</v>
      </c>
      <c r="D286" s="7">
        <v>0</v>
      </c>
      <c r="E286" s="7">
        <v>16</v>
      </c>
      <c r="F286" s="7">
        <v>3</v>
      </c>
      <c r="G286" s="8" t="str">
        <f t="shared" si="67"/>
        <v/>
      </c>
      <c r="H286" s="8" t="str">
        <f t="shared" si="68"/>
        <v/>
      </c>
      <c r="I286" s="8">
        <f t="shared" si="69"/>
        <v>3.3719704952581667E-3</v>
      </c>
      <c r="J286" s="8">
        <f t="shared" si="70"/>
        <v>6.5919578114700061E-4</v>
      </c>
      <c r="K286" s="8">
        <f t="shared" si="73"/>
        <v>1</v>
      </c>
      <c r="L286" s="8">
        <f t="shared" si="74"/>
        <v>1</v>
      </c>
      <c r="M286" s="8" t="str">
        <f t="shared" si="71"/>
        <v/>
      </c>
      <c r="N286" s="16" t="str">
        <f t="shared" si="72"/>
        <v/>
      </c>
    </row>
    <row r="287" spans="1:14" x14ac:dyDescent="0.2">
      <c r="A287" s="45"/>
      <c r="B287" s="35" t="s">
        <v>267</v>
      </c>
      <c r="C287" s="32">
        <v>1</v>
      </c>
      <c r="D287" s="7">
        <v>2</v>
      </c>
      <c r="E287" s="7">
        <v>0</v>
      </c>
      <c r="F287" s="7">
        <v>8</v>
      </c>
      <c r="G287" s="8">
        <f t="shared" si="67"/>
        <v>2.7070925825663239E-4</v>
      </c>
      <c r="H287" s="8">
        <f t="shared" si="68"/>
        <v>5.3806833467850415E-4</v>
      </c>
      <c r="I287" s="8" t="str">
        <f t="shared" si="69"/>
        <v/>
      </c>
      <c r="J287" s="8">
        <f t="shared" si="70"/>
        <v>1.7578554163920018E-3</v>
      </c>
      <c r="K287" s="8">
        <f t="shared" si="73"/>
        <v>-1</v>
      </c>
      <c r="L287" s="8">
        <f t="shared" si="74"/>
        <v>3</v>
      </c>
      <c r="M287" s="8">
        <f t="shared" si="71"/>
        <v>-2.7070925825663239E-4</v>
      </c>
      <c r="N287" s="16">
        <f t="shared" si="72"/>
        <v>1.6142050040355124E-3</v>
      </c>
    </row>
    <row r="288" spans="1:14" x14ac:dyDescent="0.2">
      <c r="A288" s="45"/>
      <c r="B288" s="35" t="s">
        <v>268</v>
      </c>
      <c r="C288" s="32">
        <v>61</v>
      </c>
      <c r="D288" s="7">
        <v>9</v>
      </c>
      <c r="E288" s="7">
        <v>33</v>
      </c>
      <c r="F288" s="7">
        <v>0</v>
      </c>
      <c r="G288" s="8">
        <f t="shared" si="67"/>
        <v>1.6513264753654576E-2</v>
      </c>
      <c r="H288" s="8">
        <f t="shared" si="68"/>
        <v>2.4213075060532689E-3</v>
      </c>
      <c r="I288" s="8">
        <f t="shared" si="69"/>
        <v>6.9546891464699681E-3</v>
      </c>
      <c r="J288" s="8" t="str">
        <f t="shared" si="70"/>
        <v/>
      </c>
      <c r="K288" s="8">
        <f t="shared" si="73"/>
        <v>-0.45901639344262296</v>
      </c>
      <c r="L288" s="8">
        <f t="shared" si="74"/>
        <v>-1</v>
      </c>
      <c r="M288" s="8">
        <f t="shared" si="71"/>
        <v>-7.5798592311857073E-3</v>
      </c>
      <c r="N288" s="16">
        <f t="shared" si="72"/>
        <v>-2.4213075060532689E-3</v>
      </c>
    </row>
    <row r="289" spans="1:14" x14ac:dyDescent="0.2">
      <c r="A289" s="45"/>
      <c r="B289" s="35" t="s">
        <v>269</v>
      </c>
      <c r="C289" s="32">
        <v>0</v>
      </c>
      <c r="D289" s="7">
        <v>0</v>
      </c>
      <c r="E289" s="7">
        <v>0</v>
      </c>
      <c r="F289" s="7">
        <v>0</v>
      </c>
      <c r="G289" s="8" t="str">
        <f t="shared" si="67"/>
        <v/>
      </c>
      <c r="H289" s="8" t="str">
        <f t="shared" si="68"/>
        <v/>
      </c>
      <c r="I289" s="8" t="str">
        <f t="shared" si="69"/>
        <v/>
      </c>
      <c r="J289" s="8" t="str">
        <f t="shared" si="70"/>
        <v/>
      </c>
      <c r="K289" s="8" t="str">
        <f t="shared" si="73"/>
        <v xml:space="preserve"> </v>
      </c>
      <c r="L289" s="8" t="str">
        <f t="shared" si="74"/>
        <v xml:space="preserve"> </v>
      </c>
      <c r="M289" s="8" t="str">
        <f t="shared" si="71"/>
        <v/>
      </c>
      <c r="N289" s="16" t="str">
        <f t="shared" si="72"/>
        <v/>
      </c>
    </row>
    <row r="290" spans="1:14" x14ac:dyDescent="0.2">
      <c r="A290" s="45"/>
      <c r="B290" s="35" t="s">
        <v>270</v>
      </c>
      <c r="C290" s="32">
        <v>0</v>
      </c>
      <c r="D290" s="7">
        <v>0</v>
      </c>
      <c r="E290" s="7">
        <v>0</v>
      </c>
      <c r="F290" s="7">
        <v>0</v>
      </c>
      <c r="G290" s="8" t="str">
        <f t="shared" si="67"/>
        <v/>
      </c>
      <c r="H290" s="8" t="str">
        <f t="shared" si="68"/>
        <v/>
      </c>
      <c r="I290" s="8" t="str">
        <f t="shared" si="69"/>
        <v/>
      </c>
      <c r="J290" s="8" t="str">
        <f t="shared" si="70"/>
        <v/>
      </c>
      <c r="K290" s="8" t="str">
        <f t="shared" si="73"/>
        <v xml:space="preserve"> </v>
      </c>
      <c r="L290" s="8" t="str">
        <f t="shared" si="74"/>
        <v xml:space="preserve"> </v>
      </c>
      <c r="M290" s="8" t="str">
        <f t="shared" si="71"/>
        <v/>
      </c>
      <c r="N290" s="16" t="str">
        <f t="shared" si="72"/>
        <v/>
      </c>
    </row>
    <row r="291" spans="1:14" x14ac:dyDescent="0.2">
      <c r="A291" s="45"/>
      <c r="B291" s="35" t="s">
        <v>271</v>
      </c>
      <c r="C291" s="32">
        <v>2</v>
      </c>
      <c r="D291" s="7">
        <v>0</v>
      </c>
      <c r="E291" s="7">
        <v>0</v>
      </c>
      <c r="F291" s="7">
        <v>0</v>
      </c>
      <c r="G291" s="8">
        <f t="shared" si="67"/>
        <v>5.4141851651326478E-4</v>
      </c>
      <c r="H291" s="8" t="str">
        <f t="shared" si="68"/>
        <v/>
      </c>
      <c r="I291" s="8" t="str">
        <f t="shared" si="69"/>
        <v/>
      </c>
      <c r="J291" s="8" t="str">
        <f t="shared" si="70"/>
        <v/>
      </c>
      <c r="K291" s="8">
        <f t="shared" si="73"/>
        <v>-1</v>
      </c>
      <c r="L291" s="8" t="str">
        <f t="shared" si="74"/>
        <v xml:space="preserve"> </v>
      </c>
      <c r="M291" s="8">
        <f t="shared" si="71"/>
        <v>-5.4141851651326478E-4</v>
      </c>
      <c r="N291" s="16" t="str">
        <f t="shared" si="72"/>
        <v/>
      </c>
    </row>
    <row r="292" spans="1:14" x14ac:dyDescent="0.2">
      <c r="A292" s="45"/>
      <c r="B292" s="35" t="s">
        <v>272</v>
      </c>
      <c r="C292" s="32">
        <v>4</v>
      </c>
      <c r="D292" s="7">
        <v>1</v>
      </c>
      <c r="E292" s="7">
        <v>0</v>
      </c>
      <c r="F292" s="7">
        <v>1</v>
      </c>
      <c r="G292" s="8">
        <f t="shared" si="67"/>
        <v>1.0828370330265296E-3</v>
      </c>
      <c r="H292" s="8">
        <f t="shared" si="68"/>
        <v>2.6903416733925207E-4</v>
      </c>
      <c r="I292" s="8" t="str">
        <f t="shared" si="69"/>
        <v/>
      </c>
      <c r="J292" s="8">
        <f t="shared" si="70"/>
        <v>2.1973192704900023E-4</v>
      </c>
      <c r="K292" s="8">
        <f t="shared" si="73"/>
        <v>-1</v>
      </c>
      <c r="L292" s="8">
        <f t="shared" si="74"/>
        <v>0</v>
      </c>
      <c r="M292" s="8">
        <f t="shared" si="71"/>
        <v>-1.0828370330265296E-3</v>
      </c>
      <c r="N292" s="16">
        <f t="shared" si="72"/>
        <v>0</v>
      </c>
    </row>
    <row r="293" spans="1:14" ht="25.5" x14ac:dyDescent="0.2">
      <c r="A293" s="45"/>
      <c r="B293" s="35" t="s">
        <v>273</v>
      </c>
      <c r="C293" s="32">
        <v>33</v>
      </c>
      <c r="D293" s="7">
        <v>26</v>
      </c>
      <c r="E293" s="7">
        <v>162</v>
      </c>
      <c r="F293" s="7">
        <v>115</v>
      </c>
      <c r="G293" s="8">
        <f t="shared" si="67"/>
        <v>8.9334055224688687E-3</v>
      </c>
      <c r="H293" s="8">
        <f t="shared" si="68"/>
        <v>6.9948883508205544E-3</v>
      </c>
      <c r="I293" s="8">
        <f t="shared" si="69"/>
        <v>3.4141201264488934E-2</v>
      </c>
      <c r="J293" s="8">
        <f t="shared" si="70"/>
        <v>2.5269171610635025E-2</v>
      </c>
      <c r="K293" s="8">
        <f t="shared" si="73"/>
        <v>3.9090909090909092</v>
      </c>
      <c r="L293" s="8">
        <f t="shared" si="74"/>
        <v>3.4230769230769229</v>
      </c>
      <c r="M293" s="8">
        <f t="shared" si="71"/>
        <v>3.4921494315105578E-2</v>
      </c>
      <c r="N293" s="16">
        <f t="shared" si="72"/>
        <v>2.3944040893193436E-2</v>
      </c>
    </row>
    <row r="294" spans="1:14" x14ac:dyDescent="0.2">
      <c r="A294" s="45"/>
      <c r="B294" s="35" t="s">
        <v>274</v>
      </c>
      <c r="C294" s="32">
        <v>14</v>
      </c>
      <c r="D294" s="7">
        <v>6</v>
      </c>
      <c r="E294" s="7">
        <v>90</v>
      </c>
      <c r="F294" s="7">
        <v>49</v>
      </c>
      <c r="G294" s="8">
        <f t="shared" si="67"/>
        <v>3.7899296155928532E-3</v>
      </c>
      <c r="H294" s="8">
        <f t="shared" si="68"/>
        <v>1.6142050040355124E-3</v>
      </c>
      <c r="I294" s="8">
        <f t="shared" si="69"/>
        <v>1.8967334035827187E-2</v>
      </c>
      <c r="J294" s="8">
        <f t="shared" si="70"/>
        <v>1.0766864425401011E-2</v>
      </c>
      <c r="K294" s="8">
        <f t="shared" si="73"/>
        <v>5.4285714285714288</v>
      </c>
      <c r="L294" s="8">
        <f t="shared" si="74"/>
        <v>7.166666666666667</v>
      </c>
      <c r="M294" s="8">
        <f t="shared" si="71"/>
        <v>2.057390362750406E-2</v>
      </c>
      <c r="N294" s="16">
        <f t="shared" si="72"/>
        <v>1.1568469195587839E-2</v>
      </c>
    </row>
    <row r="295" spans="1:14" x14ac:dyDescent="0.2">
      <c r="A295" s="45"/>
      <c r="B295" s="35" t="s">
        <v>275</v>
      </c>
      <c r="C295" s="32">
        <v>1</v>
      </c>
      <c r="D295" s="7">
        <v>4</v>
      </c>
      <c r="E295" s="7">
        <v>4</v>
      </c>
      <c r="F295" s="7">
        <v>5</v>
      </c>
      <c r="G295" s="8">
        <f t="shared" si="67"/>
        <v>2.7070925825663239E-4</v>
      </c>
      <c r="H295" s="8">
        <f t="shared" si="68"/>
        <v>1.0761366693570083E-3</v>
      </c>
      <c r="I295" s="8">
        <f t="shared" si="69"/>
        <v>8.4299262381454167E-4</v>
      </c>
      <c r="J295" s="8">
        <f t="shared" si="70"/>
        <v>1.098659635245001E-3</v>
      </c>
      <c r="K295" s="8">
        <f t="shared" si="73"/>
        <v>3</v>
      </c>
      <c r="L295" s="8">
        <f t="shared" si="74"/>
        <v>0.25</v>
      </c>
      <c r="M295" s="8">
        <f t="shared" si="71"/>
        <v>8.1212777476989716E-4</v>
      </c>
      <c r="N295" s="16">
        <f t="shared" si="72"/>
        <v>2.6903416733925207E-4</v>
      </c>
    </row>
    <row r="296" spans="1:14" x14ac:dyDescent="0.2">
      <c r="A296" s="45"/>
      <c r="B296" s="35" t="s">
        <v>276</v>
      </c>
      <c r="C296" s="32">
        <v>0</v>
      </c>
      <c r="D296" s="7">
        <v>0</v>
      </c>
      <c r="E296" s="7">
        <v>0</v>
      </c>
      <c r="F296" s="7">
        <v>0</v>
      </c>
      <c r="G296" s="8" t="str">
        <f t="shared" si="67"/>
        <v/>
      </c>
      <c r="H296" s="8" t="str">
        <f t="shared" si="68"/>
        <v/>
      </c>
      <c r="I296" s="8" t="str">
        <f t="shared" si="69"/>
        <v/>
      </c>
      <c r="J296" s="8" t="str">
        <f t="shared" si="70"/>
        <v/>
      </c>
      <c r="K296" s="8" t="str">
        <f t="shared" si="73"/>
        <v xml:space="preserve"> </v>
      </c>
      <c r="L296" s="8" t="str">
        <f t="shared" si="74"/>
        <v xml:space="preserve"> </v>
      </c>
      <c r="M296" s="8" t="str">
        <f t="shared" si="71"/>
        <v/>
      </c>
      <c r="N296" s="16" t="str">
        <f t="shared" si="72"/>
        <v/>
      </c>
    </row>
    <row r="297" spans="1:14" ht="25.5" x14ac:dyDescent="0.2">
      <c r="A297" s="45"/>
      <c r="B297" s="35" t="s">
        <v>277</v>
      </c>
      <c r="C297" s="32">
        <v>5</v>
      </c>
      <c r="D297" s="7">
        <v>1</v>
      </c>
      <c r="E297" s="7">
        <v>3</v>
      </c>
      <c r="F297" s="7">
        <v>1</v>
      </c>
      <c r="G297" s="8">
        <f t="shared" si="67"/>
        <v>1.3535462912831618E-3</v>
      </c>
      <c r="H297" s="8">
        <f t="shared" si="68"/>
        <v>2.6903416733925207E-4</v>
      </c>
      <c r="I297" s="8">
        <f t="shared" si="69"/>
        <v>6.3224446786090617E-4</v>
      </c>
      <c r="J297" s="8">
        <f t="shared" si="70"/>
        <v>2.1973192704900023E-4</v>
      </c>
      <c r="K297" s="8">
        <f t="shared" si="73"/>
        <v>-0.4</v>
      </c>
      <c r="L297" s="8">
        <f t="shared" si="74"/>
        <v>0</v>
      </c>
      <c r="M297" s="8">
        <f t="shared" si="71"/>
        <v>-5.4141851651326478E-4</v>
      </c>
      <c r="N297" s="16">
        <f t="shared" si="72"/>
        <v>0</v>
      </c>
    </row>
    <row r="298" spans="1:14" x14ac:dyDescent="0.2">
      <c r="A298" s="45"/>
      <c r="B298" s="35" t="s">
        <v>278</v>
      </c>
      <c r="C298" s="32">
        <v>0</v>
      </c>
      <c r="D298" s="7">
        <v>7</v>
      </c>
      <c r="E298" s="7">
        <v>0</v>
      </c>
      <c r="F298" s="7">
        <v>2</v>
      </c>
      <c r="G298" s="8" t="str">
        <f t="shared" si="67"/>
        <v/>
      </c>
      <c r="H298" s="8">
        <f t="shared" si="68"/>
        <v>1.8832391713747645E-3</v>
      </c>
      <c r="I298" s="8" t="str">
        <f t="shared" si="69"/>
        <v/>
      </c>
      <c r="J298" s="8">
        <f t="shared" si="70"/>
        <v>4.3946385409800046E-4</v>
      </c>
      <c r="K298" s="8" t="str">
        <f t="shared" si="73"/>
        <v xml:space="preserve"> </v>
      </c>
      <c r="L298" s="8">
        <f t="shared" si="74"/>
        <v>-0.7142857142857143</v>
      </c>
      <c r="M298" s="8" t="str">
        <f t="shared" si="71"/>
        <v/>
      </c>
      <c r="N298" s="16">
        <f t="shared" si="72"/>
        <v>-1.3451708366962604E-3</v>
      </c>
    </row>
    <row r="299" spans="1:14" x14ac:dyDescent="0.2">
      <c r="A299" s="45"/>
      <c r="B299" s="35" t="s">
        <v>279</v>
      </c>
      <c r="C299" s="32">
        <v>0</v>
      </c>
      <c r="D299" s="7">
        <v>9</v>
      </c>
      <c r="E299" s="7">
        <v>0</v>
      </c>
      <c r="F299" s="7">
        <v>7</v>
      </c>
      <c r="G299" s="8" t="str">
        <f t="shared" si="67"/>
        <v/>
      </c>
      <c r="H299" s="8">
        <f t="shared" si="68"/>
        <v>2.4213075060532689E-3</v>
      </c>
      <c r="I299" s="8" t="str">
        <f t="shared" si="69"/>
        <v/>
      </c>
      <c r="J299" s="8">
        <f t="shared" si="70"/>
        <v>1.5381234893430016E-3</v>
      </c>
      <c r="K299" s="8" t="str">
        <f t="shared" si="73"/>
        <v xml:space="preserve"> </v>
      </c>
      <c r="L299" s="8">
        <f t="shared" si="74"/>
        <v>-0.22222222222222221</v>
      </c>
      <c r="M299" s="8" t="str">
        <f t="shared" si="71"/>
        <v/>
      </c>
      <c r="N299" s="16">
        <f t="shared" si="72"/>
        <v>-5.3806833467850415E-4</v>
      </c>
    </row>
    <row r="300" spans="1:14" x14ac:dyDescent="0.2">
      <c r="A300" s="45"/>
      <c r="B300" s="35" t="s">
        <v>280</v>
      </c>
      <c r="C300" s="32">
        <v>4</v>
      </c>
      <c r="D300" s="7">
        <v>35</v>
      </c>
      <c r="E300" s="7">
        <v>1</v>
      </c>
      <c r="F300" s="7">
        <v>7</v>
      </c>
      <c r="G300" s="8">
        <f t="shared" si="67"/>
        <v>1.0828370330265296E-3</v>
      </c>
      <c r="H300" s="8">
        <f t="shared" si="68"/>
        <v>9.4161958568738224E-3</v>
      </c>
      <c r="I300" s="8">
        <f t="shared" si="69"/>
        <v>2.1074815595363542E-4</v>
      </c>
      <c r="J300" s="8">
        <f t="shared" si="70"/>
        <v>1.5381234893430016E-3</v>
      </c>
      <c r="K300" s="8">
        <f t="shared" si="73"/>
        <v>-0.75</v>
      </c>
      <c r="L300" s="8">
        <f t="shared" si="74"/>
        <v>-0.8</v>
      </c>
      <c r="M300" s="8">
        <f t="shared" si="71"/>
        <v>-8.1212777476989716E-4</v>
      </c>
      <c r="N300" s="16">
        <f t="shared" si="72"/>
        <v>-7.5329566854990581E-3</v>
      </c>
    </row>
    <row r="301" spans="1:14" x14ac:dyDescent="0.2">
      <c r="A301" s="45"/>
      <c r="B301" s="35" t="s">
        <v>281</v>
      </c>
      <c r="C301" s="32">
        <v>0</v>
      </c>
      <c r="D301" s="7">
        <v>0</v>
      </c>
      <c r="E301" s="7">
        <v>0</v>
      </c>
      <c r="F301" s="7">
        <v>0</v>
      </c>
      <c r="G301" s="8" t="str">
        <f t="shared" si="67"/>
        <v/>
      </c>
      <c r="H301" s="8" t="str">
        <f t="shared" si="68"/>
        <v/>
      </c>
      <c r="I301" s="8" t="str">
        <f t="shared" si="69"/>
        <v/>
      </c>
      <c r="J301" s="8" t="str">
        <f t="shared" si="70"/>
        <v/>
      </c>
      <c r="K301" s="8" t="str">
        <f t="shared" si="73"/>
        <v xml:space="preserve"> </v>
      </c>
      <c r="L301" s="8" t="str">
        <f t="shared" si="74"/>
        <v xml:space="preserve"> </v>
      </c>
      <c r="M301" s="8" t="str">
        <f t="shared" si="71"/>
        <v/>
      </c>
      <c r="N301" s="16" t="str">
        <f t="shared" si="72"/>
        <v/>
      </c>
    </row>
    <row r="302" spans="1:14" x14ac:dyDescent="0.2">
      <c r="A302" s="45"/>
      <c r="B302" s="35" t="s">
        <v>282</v>
      </c>
      <c r="C302" s="32">
        <v>0</v>
      </c>
      <c r="D302" s="7">
        <v>0</v>
      </c>
      <c r="E302" s="7">
        <v>0</v>
      </c>
      <c r="F302" s="7">
        <v>0</v>
      </c>
      <c r="G302" s="8" t="str">
        <f t="shared" si="67"/>
        <v/>
      </c>
      <c r="H302" s="8" t="str">
        <f t="shared" si="68"/>
        <v/>
      </c>
      <c r="I302" s="8" t="str">
        <f t="shared" si="69"/>
        <v/>
      </c>
      <c r="J302" s="8" t="str">
        <f t="shared" si="70"/>
        <v/>
      </c>
      <c r="K302" s="8" t="str">
        <f t="shared" si="73"/>
        <v xml:space="preserve"> </v>
      </c>
      <c r="L302" s="8" t="str">
        <f t="shared" si="74"/>
        <v xml:space="preserve"> </v>
      </c>
      <c r="M302" s="8" t="str">
        <f t="shared" si="71"/>
        <v/>
      </c>
      <c r="N302" s="16" t="str">
        <f t="shared" si="72"/>
        <v/>
      </c>
    </row>
    <row r="303" spans="1:14" x14ac:dyDescent="0.2">
      <c r="A303" s="45" t="s">
        <v>76</v>
      </c>
      <c r="B303" s="35" t="s">
        <v>283</v>
      </c>
      <c r="C303" s="32">
        <v>0</v>
      </c>
      <c r="D303" s="7">
        <v>0</v>
      </c>
      <c r="E303" s="7">
        <v>0</v>
      </c>
      <c r="F303" s="7">
        <v>0</v>
      </c>
      <c r="G303" s="8" t="str">
        <f t="shared" si="67"/>
        <v/>
      </c>
      <c r="H303" s="8" t="str">
        <f t="shared" si="68"/>
        <v/>
      </c>
      <c r="I303" s="8" t="str">
        <f t="shared" si="69"/>
        <v/>
      </c>
      <c r="J303" s="8" t="str">
        <f t="shared" si="70"/>
        <v/>
      </c>
      <c r="K303" s="8" t="str">
        <f t="shared" si="73"/>
        <v xml:space="preserve"> </v>
      </c>
      <c r="L303" s="8" t="str">
        <f t="shared" si="74"/>
        <v xml:space="preserve"> </v>
      </c>
      <c r="M303" s="8" t="str">
        <f t="shared" si="71"/>
        <v/>
      </c>
      <c r="N303" s="16" t="str">
        <f t="shared" si="72"/>
        <v/>
      </c>
    </row>
    <row r="304" spans="1:14" x14ac:dyDescent="0.2">
      <c r="A304" s="45"/>
      <c r="B304" s="35" t="s">
        <v>284</v>
      </c>
      <c r="C304" s="32">
        <v>0</v>
      </c>
      <c r="D304" s="7">
        <v>2</v>
      </c>
      <c r="E304" s="7">
        <v>0</v>
      </c>
      <c r="F304" s="7">
        <v>2</v>
      </c>
      <c r="G304" s="8" t="str">
        <f t="shared" si="67"/>
        <v/>
      </c>
      <c r="H304" s="8">
        <f t="shared" si="68"/>
        <v>5.3806833467850415E-4</v>
      </c>
      <c r="I304" s="8" t="str">
        <f t="shared" si="69"/>
        <v/>
      </c>
      <c r="J304" s="8">
        <f t="shared" si="70"/>
        <v>4.3946385409800046E-4</v>
      </c>
      <c r="K304" s="8" t="str">
        <f t="shared" si="73"/>
        <v xml:space="preserve"> </v>
      </c>
      <c r="L304" s="8">
        <f t="shared" si="74"/>
        <v>0</v>
      </c>
      <c r="M304" s="8" t="str">
        <f t="shared" si="71"/>
        <v/>
      </c>
      <c r="N304" s="16">
        <f t="shared" si="72"/>
        <v>0</v>
      </c>
    </row>
    <row r="305" spans="1:14" x14ac:dyDescent="0.2">
      <c r="A305" s="45"/>
      <c r="B305" s="35" t="s">
        <v>285</v>
      </c>
      <c r="C305" s="32">
        <v>2</v>
      </c>
      <c r="D305" s="7">
        <v>2</v>
      </c>
      <c r="E305" s="7">
        <v>0</v>
      </c>
      <c r="F305" s="7">
        <v>0</v>
      </c>
      <c r="G305" s="8">
        <f t="shared" si="67"/>
        <v>5.4141851651326478E-4</v>
      </c>
      <c r="H305" s="8">
        <f t="shared" si="68"/>
        <v>5.3806833467850415E-4</v>
      </c>
      <c r="I305" s="8" t="str">
        <f t="shared" si="69"/>
        <v/>
      </c>
      <c r="J305" s="8" t="str">
        <f t="shared" si="70"/>
        <v/>
      </c>
      <c r="K305" s="8">
        <f t="shared" si="73"/>
        <v>-1</v>
      </c>
      <c r="L305" s="8">
        <f t="shared" si="74"/>
        <v>-1</v>
      </c>
      <c r="M305" s="8">
        <f t="shared" si="71"/>
        <v>-5.4141851651326478E-4</v>
      </c>
      <c r="N305" s="16">
        <f t="shared" si="72"/>
        <v>-5.3806833467850415E-4</v>
      </c>
    </row>
    <row r="306" spans="1:14" x14ac:dyDescent="0.2">
      <c r="A306" s="45"/>
      <c r="B306" s="35" t="s">
        <v>286</v>
      </c>
      <c r="C306" s="32">
        <v>8</v>
      </c>
      <c r="D306" s="7">
        <v>9</v>
      </c>
      <c r="E306" s="7">
        <v>34</v>
      </c>
      <c r="F306" s="7">
        <v>28</v>
      </c>
      <c r="G306" s="8">
        <f t="shared" si="67"/>
        <v>2.1656740660530591E-3</v>
      </c>
      <c r="H306" s="8">
        <f t="shared" si="68"/>
        <v>2.4213075060532689E-3</v>
      </c>
      <c r="I306" s="8">
        <f t="shared" si="69"/>
        <v>7.1654373024236037E-3</v>
      </c>
      <c r="J306" s="8">
        <f t="shared" si="70"/>
        <v>6.1524939573720065E-3</v>
      </c>
      <c r="K306" s="8">
        <f t="shared" si="73"/>
        <v>3.25</v>
      </c>
      <c r="L306" s="8">
        <f t="shared" si="74"/>
        <v>2.1111111111111112</v>
      </c>
      <c r="M306" s="8">
        <f t="shared" si="71"/>
        <v>7.0384407146724419E-3</v>
      </c>
      <c r="N306" s="16">
        <f t="shared" si="72"/>
        <v>5.1116491794457901E-3</v>
      </c>
    </row>
    <row r="307" spans="1:14" x14ac:dyDescent="0.2">
      <c r="A307" s="45"/>
      <c r="B307" s="35" t="s">
        <v>287</v>
      </c>
      <c r="C307" s="32">
        <v>7</v>
      </c>
      <c r="D307" s="7">
        <v>7</v>
      </c>
      <c r="E307" s="7">
        <v>6</v>
      </c>
      <c r="F307" s="7">
        <v>9</v>
      </c>
      <c r="G307" s="8">
        <f t="shared" si="67"/>
        <v>1.8949648077964266E-3</v>
      </c>
      <c r="H307" s="8">
        <f t="shared" si="68"/>
        <v>1.8832391713747645E-3</v>
      </c>
      <c r="I307" s="8">
        <f t="shared" si="69"/>
        <v>1.2644889357218123E-3</v>
      </c>
      <c r="J307" s="8">
        <f t="shared" si="70"/>
        <v>1.977587343441002E-3</v>
      </c>
      <c r="K307" s="8">
        <f t="shared" si="73"/>
        <v>-0.14285714285714285</v>
      </c>
      <c r="L307" s="8">
        <f t="shared" si="74"/>
        <v>0.2857142857142857</v>
      </c>
      <c r="M307" s="8">
        <f t="shared" si="71"/>
        <v>-2.7070925825663233E-4</v>
      </c>
      <c r="N307" s="16">
        <f t="shared" si="72"/>
        <v>5.3806833467850415E-4</v>
      </c>
    </row>
    <row r="308" spans="1:14" x14ac:dyDescent="0.2">
      <c r="A308" s="45"/>
      <c r="B308" s="35" t="s">
        <v>288</v>
      </c>
      <c r="C308" s="32">
        <v>3</v>
      </c>
      <c r="D308" s="7">
        <v>3</v>
      </c>
      <c r="E308" s="7">
        <v>1</v>
      </c>
      <c r="F308" s="7">
        <v>0</v>
      </c>
      <c r="G308" s="8">
        <f t="shared" si="67"/>
        <v>8.1212777476989716E-4</v>
      </c>
      <c r="H308" s="8">
        <f t="shared" si="68"/>
        <v>8.0710250201775622E-4</v>
      </c>
      <c r="I308" s="8">
        <f t="shared" si="69"/>
        <v>2.1074815595363542E-4</v>
      </c>
      <c r="J308" s="8" t="str">
        <f t="shared" si="70"/>
        <v/>
      </c>
      <c r="K308" s="8">
        <f t="shared" si="73"/>
        <v>-0.66666666666666663</v>
      </c>
      <c r="L308" s="8">
        <f t="shared" si="74"/>
        <v>-1</v>
      </c>
      <c r="M308" s="8">
        <f t="shared" si="71"/>
        <v>-5.4141851651326478E-4</v>
      </c>
      <c r="N308" s="16">
        <f t="shared" si="72"/>
        <v>-8.0710250201775622E-4</v>
      </c>
    </row>
    <row r="309" spans="1:14" x14ac:dyDescent="0.2">
      <c r="A309" s="45"/>
      <c r="B309" s="35" t="s">
        <v>289</v>
      </c>
      <c r="C309" s="32">
        <v>2</v>
      </c>
      <c r="D309" s="7">
        <v>1</v>
      </c>
      <c r="E309" s="7">
        <v>0</v>
      </c>
      <c r="F309" s="7">
        <v>1</v>
      </c>
      <c r="G309" s="8">
        <f t="shared" si="67"/>
        <v>5.4141851651326478E-4</v>
      </c>
      <c r="H309" s="8">
        <f t="shared" si="68"/>
        <v>2.6903416733925207E-4</v>
      </c>
      <c r="I309" s="8" t="str">
        <f t="shared" si="69"/>
        <v/>
      </c>
      <c r="J309" s="8">
        <f t="shared" si="70"/>
        <v>2.1973192704900023E-4</v>
      </c>
      <c r="K309" s="8">
        <f t="shared" si="73"/>
        <v>-1</v>
      </c>
      <c r="L309" s="8">
        <f t="shared" si="74"/>
        <v>0</v>
      </c>
      <c r="M309" s="8">
        <f t="shared" si="71"/>
        <v>-5.4141851651326478E-4</v>
      </c>
      <c r="N309" s="16">
        <f t="shared" si="72"/>
        <v>0</v>
      </c>
    </row>
    <row r="310" spans="1:14" x14ac:dyDescent="0.2">
      <c r="A310" s="45"/>
      <c r="B310" s="35" t="s">
        <v>290</v>
      </c>
      <c r="C310" s="32">
        <v>0</v>
      </c>
      <c r="D310" s="7">
        <v>0</v>
      </c>
      <c r="E310" s="7">
        <v>1</v>
      </c>
      <c r="F310" s="7">
        <v>1</v>
      </c>
      <c r="G310" s="8" t="str">
        <f t="shared" si="67"/>
        <v/>
      </c>
      <c r="H310" s="8" t="str">
        <f t="shared" si="68"/>
        <v/>
      </c>
      <c r="I310" s="8">
        <f t="shared" si="69"/>
        <v>2.1074815595363542E-4</v>
      </c>
      <c r="J310" s="8">
        <f t="shared" si="70"/>
        <v>2.1973192704900023E-4</v>
      </c>
      <c r="K310" s="8">
        <f t="shared" si="73"/>
        <v>1</v>
      </c>
      <c r="L310" s="8">
        <f t="shared" si="74"/>
        <v>1</v>
      </c>
      <c r="M310" s="8" t="str">
        <f t="shared" si="71"/>
        <v/>
      </c>
      <c r="N310" s="16" t="str">
        <f t="shared" si="72"/>
        <v/>
      </c>
    </row>
    <row r="311" spans="1:14" ht="25.5" x14ac:dyDescent="0.2">
      <c r="A311" s="45"/>
      <c r="B311" s="35" t="s">
        <v>291</v>
      </c>
      <c r="C311" s="32">
        <v>1</v>
      </c>
      <c r="D311" s="7">
        <v>1</v>
      </c>
      <c r="E311" s="7">
        <v>0</v>
      </c>
      <c r="F311" s="7">
        <v>2</v>
      </c>
      <c r="G311" s="8">
        <f t="shared" si="67"/>
        <v>2.7070925825663239E-4</v>
      </c>
      <c r="H311" s="8">
        <f t="shared" si="68"/>
        <v>2.6903416733925207E-4</v>
      </c>
      <c r="I311" s="8" t="str">
        <f t="shared" si="69"/>
        <v/>
      </c>
      <c r="J311" s="8">
        <f t="shared" si="70"/>
        <v>4.3946385409800046E-4</v>
      </c>
      <c r="K311" s="8">
        <f t="shared" si="73"/>
        <v>-1</v>
      </c>
      <c r="L311" s="8">
        <f t="shared" si="74"/>
        <v>1</v>
      </c>
      <c r="M311" s="8">
        <f t="shared" si="71"/>
        <v>-2.7070925825663239E-4</v>
      </c>
      <c r="N311" s="16">
        <f t="shared" si="72"/>
        <v>2.6903416733925207E-4</v>
      </c>
    </row>
    <row r="312" spans="1:14" x14ac:dyDescent="0.2">
      <c r="A312" s="45"/>
      <c r="B312" s="35" t="s">
        <v>292</v>
      </c>
      <c r="C312" s="32">
        <v>4</v>
      </c>
      <c r="D312" s="7">
        <v>11</v>
      </c>
      <c r="E312" s="7">
        <v>5</v>
      </c>
      <c r="F312" s="7">
        <v>10</v>
      </c>
      <c r="G312" s="8">
        <f t="shared" si="67"/>
        <v>1.0828370330265296E-3</v>
      </c>
      <c r="H312" s="8">
        <f t="shared" si="68"/>
        <v>2.959375840731773E-3</v>
      </c>
      <c r="I312" s="8">
        <f t="shared" si="69"/>
        <v>1.053740779768177E-3</v>
      </c>
      <c r="J312" s="8">
        <f t="shared" si="70"/>
        <v>2.197319270490002E-3</v>
      </c>
      <c r="K312" s="8">
        <f t="shared" si="73"/>
        <v>0.25</v>
      </c>
      <c r="L312" s="8">
        <f t="shared" si="74"/>
        <v>-9.0909090909090912E-2</v>
      </c>
      <c r="M312" s="8">
        <f t="shared" si="71"/>
        <v>2.7070925825663239E-4</v>
      </c>
      <c r="N312" s="16">
        <f t="shared" si="72"/>
        <v>-2.6903416733925213E-4</v>
      </c>
    </row>
    <row r="313" spans="1:14" x14ac:dyDescent="0.2">
      <c r="A313" s="45"/>
      <c r="B313" s="35" t="s">
        <v>293</v>
      </c>
      <c r="C313" s="32">
        <v>0</v>
      </c>
      <c r="D313" s="7">
        <v>0</v>
      </c>
      <c r="E313" s="7">
        <v>4</v>
      </c>
      <c r="F313" s="7">
        <v>0</v>
      </c>
      <c r="G313" s="8" t="str">
        <f t="shared" si="67"/>
        <v/>
      </c>
      <c r="H313" s="8" t="str">
        <f t="shared" si="68"/>
        <v/>
      </c>
      <c r="I313" s="8">
        <f t="shared" si="69"/>
        <v>8.4299262381454167E-4</v>
      </c>
      <c r="J313" s="8" t="str">
        <f t="shared" si="70"/>
        <v/>
      </c>
      <c r="K313" s="8">
        <f t="shared" si="73"/>
        <v>1</v>
      </c>
      <c r="L313" s="8" t="str">
        <f t="shared" si="74"/>
        <v xml:space="preserve"> </v>
      </c>
      <c r="M313" s="8" t="str">
        <f t="shared" si="71"/>
        <v/>
      </c>
      <c r="N313" s="16" t="str">
        <f t="shared" si="72"/>
        <v/>
      </c>
    </row>
    <row r="314" spans="1:14" x14ac:dyDescent="0.2">
      <c r="A314" s="45"/>
      <c r="B314" s="35" t="s">
        <v>294</v>
      </c>
      <c r="C314" s="32">
        <v>0</v>
      </c>
      <c r="D314" s="7">
        <v>0</v>
      </c>
      <c r="E314" s="7">
        <v>0</v>
      </c>
      <c r="F314" s="7">
        <v>0</v>
      </c>
      <c r="G314" s="8" t="str">
        <f t="shared" si="67"/>
        <v/>
      </c>
      <c r="H314" s="8" t="str">
        <f t="shared" si="68"/>
        <v/>
      </c>
      <c r="I314" s="8" t="str">
        <f t="shared" si="69"/>
        <v/>
      </c>
      <c r="J314" s="8" t="str">
        <f t="shared" si="70"/>
        <v/>
      </c>
      <c r="K314" s="8" t="str">
        <f t="shared" si="73"/>
        <v xml:space="preserve"> </v>
      </c>
      <c r="L314" s="8" t="str">
        <f t="shared" si="74"/>
        <v xml:space="preserve"> </v>
      </c>
      <c r="M314" s="8" t="str">
        <f t="shared" si="71"/>
        <v/>
      </c>
      <c r="N314" s="16" t="str">
        <f t="shared" si="72"/>
        <v/>
      </c>
    </row>
    <row r="315" spans="1:14" x14ac:dyDescent="0.2">
      <c r="A315" s="45"/>
      <c r="B315" s="35" t="s">
        <v>295</v>
      </c>
      <c r="C315" s="32">
        <v>1</v>
      </c>
      <c r="D315" s="7">
        <v>1</v>
      </c>
      <c r="E315" s="7">
        <v>0</v>
      </c>
      <c r="F315" s="7">
        <v>1</v>
      </c>
      <c r="G315" s="8">
        <f t="shared" si="67"/>
        <v>2.7070925825663239E-4</v>
      </c>
      <c r="H315" s="8">
        <f t="shared" si="68"/>
        <v>2.6903416733925207E-4</v>
      </c>
      <c r="I315" s="8" t="str">
        <f t="shared" si="69"/>
        <v/>
      </c>
      <c r="J315" s="8">
        <f t="shared" si="70"/>
        <v>2.1973192704900023E-4</v>
      </c>
      <c r="K315" s="8">
        <f t="shared" si="73"/>
        <v>-1</v>
      </c>
      <c r="L315" s="8">
        <f t="shared" si="74"/>
        <v>0</v>
      </c>
      <c r="M315" s="8">
        <f t="shared" si="71"/>
        <v>-2.7070925825663239E-4</v>
      </c>
      <c r="N315" s="16">
        <f t="shared" si="72"/>
        <v>0</v>
      </c>
    </row>
    <row r="316" spans="1:14" ht="24" customHeight="1" x14ac:dyDescent="0.2">
      <c r="A316" s="45"/>
      <c r="B316" s="35" t="s">
        <v>296</v>
      </c>
      <c r="C316" s="32">
        <v>0</v>
      </c>
      <c r="D316" s="7">
        <v>0</v>
      </c>
      <c r="E316" s="7">
        <v>0</v>
      </c>
      <c r="F316" s="7">
        <v>0</v>
      </c>
      <c r="G316" s="8" t="str">
        <f t="shared" ref="G316:G347" si="75">+IF(C316=0,"",C316/C$188)</f>
        <v/>
      </c>
      <c r="H316" s="8" t="str">
        <f t="shared" ref="H316:H347" si="76">+IF(D316=0,"",D316/D$188)</f>
        <v/>
      </c>
      <c r="I316" s="8" t="str">
        <f t="shared" ref="I316:I347" si="77">+IF(E316=0,"",E316/E$188)</f>
        <v/>
      </c>
      <c r="J316" s="8" t="str">
        <f t="shared" ref="J316:J347" si="78">+IF(F316=0,"",F316/F$188)</f>
        <v/>
      </c>
      <c r="K316" s="8" t="str">
        <f t="shared" si="73"/>
        <v xml:space="preserve"> </v>
      </c>
      <c r="L316" s="8" t="str">
        <f t="shared" si="74"/>
        <v xml:space="preserve"> </v>
      </c>
      <c r="M316" s="8" t="str">
        <f t="shared" ref="M316:M347" si="79">+IF(OR(AND(G316=""),(K316="")),"",G316*K316)</f>
        <v/>
      </c>
      <c r="N316" s="16" t="str">
        <f t="shared" ref="N316:N347" si="80">+IF(OR(AND(H316=""),(L316="")),"",H316*L316)</f>
        <v/>
      </c>
    </row>
    <row r="317" spans="1:14" x14ac:dyDescent="0.2">
      <c r="A317" s="45"/>
      <c r="B317" s="35" t="s">
        <v>297</v>
      </c>
      <c r="C317" s="32">
        <v>0</v>
      </c>
      <c r="D317" s="7">
        <v>0</v>
      </c>
      <c r="E317" s="7">
        <v>0</v>
      </c>
      <c r="F317" s="7">
        <v>0</v>
      </c>
      <c r="G317" s="8" t="str">
        <f t="shared" si="75"/>
        <v/>
      </c>
      <c r="H317" s="8" t="str">
        <f t="shared" si="76"/>
        <v/>
      </c>
      <c r="I317" s="8" t="str">
        <f t="shared" si="77"/>
        <v/>
      </c>
      <c r="J317" s="8" t="str">
        <f t="shared" si="78"/>
        <v/>
      </c>
      <c r="K317" s="8" t="str">
        <f t="shared" ref="K317:K348" si="81">+IF(AND(C317=0,E317=0)," ",IF(C317=0,1,IF(E317=0,-1,(E317-C317)/C317)))</f>
        <v xml:space="preserve"> </v>
      </c>
      <c r="L317" s="8" t="str">
        <f t="shared" ref="L317:L348" si="82">+IF(AND(D317=0,F317=0)," ",IF(D317=0,1,IF(F317=0,-1,(F317-D317)/D317)))</f>
        <v xml:space="preserve"> </v>
      </c>
      <c r="M317" s="8" t="str">
        <f t="shared" si="79"/>
        <v/>
      </c>
      <c r="N317" s="16" t="str">
        <f t="shared" si="80"/>
        <v/>
      </c>
    </row>
    <row r="318" spans="1:14" x14ac:dyDescent="0.2">
      <c r="A318" s="45"/>
      <c r="B318" s="35" t="s">
        <v>298</v>
      </c>
      <c r="C318" s="32">
        <v>26</v>
      </c>
      <c r="D318" s="7">
        <v>28</v>
      </c>
      <c r="E318" s="7">
        <v>103</v>
      </c>
      <c r="F318" s="7">
        <v>101</v>
      </c>
      <c r="G318" s="8">
        <f t="shared" si="75"/>
        <v>7.0384407146724419E-3</v>
      </c>
      <c r="H318" s="8">
        <f t="shared" si="76"/>
        <v>7.5329566854990581E-3</v>
      </c>
      <c r="I318" s="8">
        <f t="shared" si="77"/>
        <v>2.1707060063224447E-2</v>
      </c>
      <c r="J318" s="8">
        <f t="shared" si="78"/>
        <v>2.2192924631949024E-2</v>
      </c>
      <c r="K318" s="8">
        <f t="shared" si="81"/>
        <v>2.9615384615384617</v>
      </c>
      <c r="L318" s="8">
        <f t="shared" si="82"/>
        <v>2.6071428571428572</v>
      </c>
      <c r="M318" s="8">
        <f t="shared" si="79"/>
        <v>2.0844612885760692E-2</v>
      </c>
      <c r="N318" s="16">
        <f t="shared" si="80"/>
        <v>1.9639494215765402E-2</v>
      </c>
    </row>
    <row r="319" spans="1:14" x14ac:dyDescent="0.2">
      <c r="A319" s="45" t="s">
        <v>76</v>
      </c>
      <c r="B319" s="35" t="s">
        <v>299</v>
      </c>
      <c r="C319" s="32">
        <v>0</v>
      </c>
      <c r="D319" s="7">
        <v>0</v>
      </c>
      <c r="E319" s="7">
        <v>0</v>
      </c>
      <c r="F319" s="7">
        <v>1</v>
      </c>
      <c r="G319" s="8" t="str">
        <f t="shared" si="75"/>
        <v/>
      </c>
      <c r="H319" s="8" t="str">
        <f t="shared" si="76"/>
        <v/>
      </c>
      <c r="I319" s="8" t="str">
        <f t="shared" si="77"/>
        <v/>
      </c>
      <c r="J319" s="8">
        <f t="shared" si="78"/>
        <v>2.1973192704900023E-4</v>
      </c>
      <c r="K319" s="8" t="str">
        <f t="shared" si="81"/>
        <v xml:space="preserve"> </v>
      </c>
      <c r="L319" s="8">
        <f t="shared" si="82"/>
        <v>1</v>
      </c>
      <c r="M319" s="8" t="str">
        <f t="shared" si="79"/>
        <v/>
      </c>
      <c r="N319" s="16" t="str">
        <f t="shared" si="80"/>
        <v/>
      </c>
    </row>
    <row r="320" spans="1:14" x14ac:dyDescent="0.2">
      <c r="A320" s="45"/>
      <c r="B320" s="35" t="s">
        <v>300</v>
      </c>
      <c r="C320" s="32">
        <v>0</v>
      </c>
      <c r="D320" s="7">
        <v>2</v>
      </c>
      <c r="E320" s="7">
        <v>0</v>
      </c>
      <c r="F320" s="7">
        <v>0</v>
      </c>
      <c r="G320" s="8" t="str">
        <f t="shared" si="75"/>
        <v/>
      </c>
      <c r="H320" s="8">
        <f t="shared" si="76"/>
        <v>5.3806833467850415E-4</v>
      </c>
      <c r="I320" s="8" t="str">
        <f t="shared" si="77"/>
        <v/>
      </c>
      <c r="J320" s="8" t="str">
        <f t="shared" si="78"/>
        <v/>
      </c>
      <c r="K320" s="8" t="str">
        <f t="shared" si="81"/>
        <v xml:space="preserve"> </v>
      </c>
      <c r="L320" s="8">
        <f t="shared" si="82"/>
        <v>-1</v>
      </c>
      <c r="M320" s="8" t="str">
        <f t="shared" si="79"/>
        <v/>
      </c>
      <c r="N320" s="16">
        <f t="shared" si="80"/>
        <v>-5.3806833467850415E-4</v>
      </c>
    </row>
    <row r="321" spans="1:14" ht="25.5" x14ac:dyDescent="0.2">
      <c r="A321" s="45"/>
      <c r="B321" s="35" t="s">
        <v>301</v>
      </c>
      <c r="C321" s="32">
        <v>5</v>
      </c>
      <c r="D321" s="7">
        <v>2</v>
      </c>
      <c r="E321" s="7">
        <v>2</v>
      </c>
      <c r="F321" s="7">
        <v>1</v>
      </c>
      <c r="G321" s="8">
        <f t="shared" si="75"/>
        <v>1.3535462912831618E-3</v>
      </c>
      <c r="H321" s="8">
        <f t="shared" si="76"/>
        <v>5.3806833467850415E-4</v>
      </c>
      <c r="I321" s="8">
        <f t="shared" si="77"/>
        <v>4.2149631190727084E-4</v>
      </c>
      <c r="J321" s="8">
        <f t="shared" si="78"/>
        <v>2.1973192704900023E-4</v>
      </c>
      <c r="K321" s="8">
        <f t="shared" si="81"/>
        <v>-0.6</v>
      </c>
      <c r="L321" s="8">
        <f t="shared" si="82"/>
        <v>-0.5</v>
      </c>
      <c r="M321" s="8">
        <f t="shared" si="79"/>
        <v>-8.1212777476989705E-4</v>
      </c>
      <c r="N321" s="16">
        <f t="shared" si="80"/>
        <v>-2.6903416733925207E-4</v>
      </c>
    </row>
    <row r="322" spans="1:14" x14ac:dyDescent="0.2">
      <c r="A322" s="45"/>
      <c r="B322" s="35" t="s">
        <v>302</v>
      </c>
      <c r="C322" s="32">
        <v>1</v>
      </c>
      <c r="D322" s="7">
        <v>1</v>
      </c>
      <c r="E322" s="7">
        <v>0</v>
      </c>
      <c r="F322" s="7">
        <v>1</v>
      </c>
      <c r="G322" s="8">
        <f t="shared" si="75"/>
        <v>2.7070925825663239E-4</v>
      </c>
      <c r="H322" s="8">
        <f t="shared" si="76"/>
        <v>2.6903416733925207E-4</v>
      </c>
      <c r="I322" s="8" t="str">
        <f t="shared" si="77"/>
        <v/>
      </c>
      <c r="J322" s="8">
        <f t="shared" si="78"/>
        <v>2.1973192704900023E-4</v>
      </c>
      <c r="K322" s="8">
        <f t="shared" si="81"/>
        <v>-1</v>
      </c>
      <c r="L322" s="8">
        <f t="shared" si="82"/>
        <v>0</v>
      </c>
      <c r="M322" s="8">
        <f t="shared" si="79"/>
        <v>-2.7070925825663239E-4</v>
      </c>
      <c r="N322" s="16">
        <f t="shared" si="80"/>
        <v>0</v>
      </c>
    </row>
    <row r="323" spans="1:14" ht="25.5" x14ac:dyDescent="0.2">
      <c r="A323" s="45"/>
      <c r="B323" s="35" t="s">
        <v>303</v>
      </c>
      <c r="C323" s="32">
        <v>0</v>
      </c>
      <c r="D323" s="7">
        <v>0</v>
      </c>
      <c r="E323" s="7">
        <v>0</v>
      </c>
      <c r="F323" s="7">
        <v>0</v>
      </c>
      <c r="G323" s="8" t="str">
        <f t="shared" si="75"/>
        <v/>
      </c>
      <c r="H323" s="8" t="str">
        <f t="shared" si="76"/>
        <v/>
      </c>
      <c r="I323" s="8" t="str">
        <f t="shared" si="77"/>
        <v/>
      </c>
      <c r="J323" s="8" t="str">
        <f t="shared" si="78"/>
        <v/>
      </c>
      <c r="K323" s="8" t="str">
        <f t="shared" si="81"/>
        <v xml:space="preserve"> </v>
      </c>
      <c r="L323" s="8" t="str">
        <f t="shared" si="82"/>
        <v xml:space="preserve"> </v>
      </c>
      <c r="M323" s="8" t="str">
        <f t="shared" si="79"/>
        <v/>
      </c>
      <c r="N323" s="16" t="str">
        <f t="shared" si="80"/>
        <v/>
      </c>
    </row>
    <row r="324" spans="1:14" x14ac:dyDescent="0.2">
      <c r="A324" s="45"/>
      <c r="B324" s="35" t="s">
        <v>304</v>
      </c>
      <c r="C324" s="32">
        <v>363</v>
      </c>
      <c r="D324" s="7">
        <v>335</v>
      </c>
      <c r="E324" s="7">
        <v>842</v>
      </c>
      <c r="F324" s="7">
        <v>754</v>
      </c>
      <c r="G324" s="8">
        <f t="shared" si="75"/>
        <v>9.8267460747157559E-2</v>
      </c>
      <c r="H324" s="8">
        <f t="shared" si="76"/>
        <v>9.0126446058649445E-2</v>
      </c>
      <c r="I324" s="8">
        <f t="shared" si="77"/>
        <v>0.17744994731296101</v>
      </c>
      <c r="J324" s="8">
        <f t="shared" si="78"/>
        <v>0.16567787299494616</v>
      </c>
      <c r="K324" s="8">
        <f t="shared" si="81"/>
        <v>1.3195592286501376</v>
      </c>
      <c r="L324" s="8">
        <f t="shared" si="82"/>
        <v>1.2507462686567163</v>
      </c>
      <c r="M324" s="8">
        <f t="shared" si="79"/>
        <v>0.1296697347049269</v>
      </c>
      <c r="N324" s="16">
        <f t="shared" si="80"/>
        <v>0.11272531611514661</v>
      </c>
    </row>
    <row r="325" spans="1:14" x14ac:dyDescent="0.2">
      <c r="A325" s="45"/>
      <c r="B325" s="35" t="s">
        <v>305</v>
      </c>
      <c r="C325" s="32">
        <v>1</v>
      </c>
      <c r="D325" s="7">
        <v>2</v>
      </c>
      <c r="E325" s="7">
        <v>32</v>
      </c>
      <c r="F325" s="7">
        <v>12</v>
      </c>
      <c r="G325" s="8">
        <f t="shared" si="75"/>
        <v>2.7070925825663239E-4</v>
      </c>
      <c r="H325" s="8">
        <f t="shared" si="76"/>
        <v>5.3806833467850415E-4</v>
      </c>
      <c r="I325" s="8">
        <f t="shared" si="77"/>
        <v>6.7439409905163334E-3</v>
      </c>
      <c r="J325" s="8">
        <f t="shared" si="78"/>
        <v>2.6367831245880024E-3</v>
      </c>
      <c r="K325" s="8">
        <f t="shared" si="81"/>
        <v>31</v>
      </c>
      <c r="L325" s="8">
        <f t="shared" si="82"/>
        <v>5</v>
      </c>
      <c r="M325" s="8">
        <f t="shared" si="79"/>
        <v>8.3919870059556041E-3</v>
      </c>
      <c r="N325" s="16">
        <f t="shared" si="80"/>
        <v>2.6903416733925207E-3</v>
      </c>
    </row>
    <row r="326" spans="1:14" x14ac:dyDescent="0.2">
      <c r="A326" s="45"/>
      <c r="B326" s="35" t="s">
        <v>306</v>
      </c>
      <c r="C326" s="32">
        <v>0</v>
      </c>
      <c r="D326" s="7">
        <v>1</v>
      </c>
      <c r="E326" s="7">
        <v>1</v>
      </c>
      <c r="F326" s="7">
        <v>0</v>
      </c>
      <c r="G326" s="8" t="str">
        <f t="shared" si="75"/>
        <v/>
      </c>
      <c r="H326" s="8">
        <f t="shared" si="76"/>
        <v>2.6903416733925207E-4</v>
      </c>
      <c r="I326" s="8">
        <f t="shared" si="77"/>
        <v>2.1074815595363542E-4</v>
      </c>
      <c r="J326" s="8" t="str">
        <f t="shared" si="78"/>
        <v/>
      </c>
      <c r="K326" s="8">
        <f t="shared" si="81"/>
        <v>1</v>
      </c>
      <c r="L326" s="8">
        <f t="shared" si="82"/>
        <v>-1</v>
      </c>
      <c r="M326" s="8" t="str">
        <f t="shared" si="79"/>
        <v/>
      </c>
      <c r="N326" s="16">
        <f t="shared" si="80"/>
        <v>-2.6903416733925207E-4</v>
      </c>
    </row>
    <row r="327" spans="1:14" x14ac:dyDescent="0.2">
      <c r="A327" s="45"/>
      <c r="B327" s="35" t="s">
        <v>307</v>
      </c>
      <c r="C327" s="32">
        <v>348</v>
      </c>
      <c r="D327" s="7">
        <v>592</v>
      </c>
      <c r="E327" s="7">
        <v>249</v>
      </c>
      <c r="F327" s="7">
        <v>685</v>
      </c>
      <c r="G327" s="8">
        <f t="shared" si="75"/>
        <v>9.4206821873308061E-2</v>
      </c>
      <c r="H327" s="8">
        <f t="shared" si="76"/>
        <v>0.15926822706483723</v>
      </c>
      <c r="I327" s="8">
        <f t="shared" si="77"/>
        <v>5.2476290832455218E-2</v>
      </c>
      <c r="J327" s="8">
        <f t="shared" si="78"/>
        <v>0.15051637002856516</v>
      </c>
      <c r="K327" s="8">
        <f t="shared" si="81"/>
        <v>-0.28448275862068967</v>
      </c>
      <c r="L327" s="8">
        <f t="shared" si="82"/>
        <v>0.1570945945945946</v>
      </c>
      <c r="M327" s="8">
        <f t="shared" si="79"/>
        <v>-2.6800216567406606E-2</v>
      </c>
      <c r="N327" s="16">
        <f t="shared" si="80"/>
        <v>2.5020177562550445E-2</v>
      </c>
    </row>
    <row r="328" spans="1:14" x14ac:dyDescent="0.2">
      <c r="A328" s="45"/>
      <c r="B328" s="35" t="s">
        <v>308</v>
      </c>
      <c r="C328" s="32">
        <v>1</v>
      </c>
      <c r="D328" s="7">
        <v>2</v>
      </c>
      <c r="E328" s="7">
        <v>0</v>
      </c>
      <c r="F328" s="7">
        <v>1</v>
      </c>
      <c r="G328" s="8">
        <f t="shared" si="75"/>
        <v>2.7070925825663239E-4</v>
      </c>
      <c r="H328" s="8">
        <f t="shared" si="76"/>
        <v>5.3806833467850415E-4</v>
      </c>
      <c r="I328" s="8" t="str">
        <f t="shared" si="77"/>
        <v/>
      </c>
      <c r="J328" s="8">
        <f t="shared" si="78"/>
        <v>2.1973192704900023E-4</v>
      </c>
      <c r="K328" s="8">
        <f t="shared" si="81"/>
        <v>-1</v>
      </c>
      <c r="L328" s="8">
        <f t="shared" si="82"/>
        <v>-0.5</v>
      </c>
      <c r="M328" s="8">
        <f t="shared" si="79"/>
        <v>-2.7070925825663239E-4</v>
      </c>
      <c r="N328" s="16">
        <f t="shared" si="80"/>
        <v>-2.6903416733925207E-4</v>
      </c>
    </row>
    <row r="329" spans="1:14" x14ac:dyDescent="0.2">
      <c r="A329" s="45"/>
      <c r="B329" s="35" t="s">
        <v>309</v>
      </c>
      <c r="C329" s="32">
        <v>1</v>
      </c>
      <c r="D329" s="7">
        <v>2</v>
      </c>
      <c r="E329" s="7">
        <v>2</v>
      </c>
      <c r="F329" s="7">
        <v>6</v>
      </c>
      <c r="G329" s="8">
        <f t="shared" si="75"/>
        <v>2.7070925825663239E-4</v>
      </c>
      <c r="H329" s="8">
        <f t="shared" si="76"/>
        <v>5.3806833467850415E-4</v>
      </c>
      <c r="I329" s="8">
        <f t="shared" si="77"/>
        <v>4.2149631190727084E-4</v>
      </c>
      <c r="J329" s="8">
        <f t="shared" si="78"/>
        <v>1.3183915622940012E-3</v>
      </c>
      <c r="K329" s="8">
        <f t="shared" si="81"/>
        <v>1</v>
      </c>
      <c r="L329" s="8">
        <f t="shared" si="82"/>
        <v>2</v>
      </c>
      <c r="M329" s="8">
        <f t="shared" si="79"/>
        <v>2.7070925825663239E-4</v>
      </c>
      <c r="N329" s="16">
        <f t="shared" si="80"/>
        <v>1.0761366693570083E-3</v>
      </c>
    </row>
    <row r="330" spans="1:14" x14ac:dyDescent="0.2">
      <c r="A330" s="45"/>
      <c r="B330" s="35" t="s">
        <v>310</v>
      </c>
      <c r="C330" s="32">
        <v>0</v>
      </c>
      <c r="D330" s="7">
        <v>0</v>
      </c>
      <c r="E330" s="7">
        <v>0</v>
      </c>
      <c r="F330" s="7">
        <v>0</v>
      </c>
      <c r="G330" s="8" t="str">
        <f t="shared" si="75"/>
        <v/>
      </c>
      <c r="H330" s="8" t="str">
        <f t="shared" si="76"/>
        <v/>
      </c>
      <c r="I330" s="8" t="str">
        <f t="shared" si="77"/>
        <v/>
      </c>
      <c r="J330" s="8" t="str">
        <f t="shared" si="78"/>
        <v/>
      </c>
      <c r="K330" s="8" t="str">
        <f t="shared" si="81"/>
        <v xml:space="preserve"> </v>
      </c>
      <c r="L330" s="8" t="str">
        <f t="shared" si="82"/>
        <v xml:space="preserve"> </v>
      </c>
      <c r="M330" s="8" t="str">
        <f t="shared" si="79"/>
        <v/>
      </c>
      <c r="N330" s="16" t="str">
        <f t="shared" si="80"/>
        <v/>
      </c>
    </row>
    <row r="331" spans="1:14" ht="25.5" x14ac:dyDescent="0.2">
      <c r="A331" s="45"/>
      <c r="B331" s="35" t="s">
        <v>311</v>
      </c>
      <c r="C331" s="32">
        <v>17</v>
      </c>
      <c r="D331" s="7">
        <v>33</v>
      </c>
      <c r="E331" s="7">
        <v>0</v>
      </c>
      <c r="F331" s="7">
        <v>0</v>
      </c>
      <c r="G331" s="8">
        <f t="shared" si="75"/>
        <v>4.6020573903627505E-3</v>
      </c>
      <c r="H331" s="8">
        <f t="shared" si="76"/>
        <v>8.8781275221953195E-3</v>
      </c>
      <c r="I331" s="8" t="str">
        <f t="shared" si="77"/>
        <v/>
      </c>
      <c r="J331" s="8" t="str">
        <f t="shared" si="78"/>
        <v/>
      </c>
      <c r="K331" s="8">
        <f t="shared" si="81"/>
        <v>-1</v>
      </c>
      <c r="L331" s="8">
        <f t="shared" si="82"/>
        <v>-1</v>
      </c>
      <c r="M331" s="8">
        <f t="shared" si="79"/>
        <v>-4.6020573903627505E-3</v>
      </c>
      <c r="N331" s="16">
        <f t="shared" si="80"/>
        <v>-8.8781275221953195E-3</v>
      </c>
    </row>
    <row r="332" spans="1:14" x14ac:dyDescent="0.2">
      <c r="A332" s="45"/>
      <c r="B332" s="35" t="s">
        <v>312</v>
      </c>
      <c r="C332" s="32">
        <v>2</v>
      </c>
      <c r="D332" s="7">
        <v>1</v>
      </c>
      <c r="E332" s="7">
        <v>0</v>
      </c>
      <c r="F332" s="7">
        <v>0</v>
      </c>
      <c r="G332" s="8">
        <f t="shared" si="75"/>
        <v>5.4141851651326478E-4</v>
      </c>
      <c r="H332" s="8">
        <f t="shared" si="76"/>
        <v>2.6903416733925207E-4</v>
      </c>
      <c r="I332" s="8" t="str">
        <f t="shared" si="77"/>
        <v/>
      </c>
      <c r="J332" s="8" t="str">
        <f t="shared" si="78"/>
        <v/>
      </c>
      <c r="K332" s="8">
        <f t="shared" si="81"/>
        <v>-1</v>
      </c>
      <c r="L332" s="8">
        <f t="shared" si="82"/>
        <v>-1</v>
      </c>
      <c r="M332" s="8">
        <f t="shared" si="79"/>
        <v>-5.4141851651326478E-4</v>
      </c>
      <c r="N332" s="16">
        <f t="shared" si="80"/>
        <v>-2.6903416733925207E-4</v>
      </c>
    </row>
    <row r="333" spans="1:14" x14ac:dyDescent="0.2">
      <c r="A333" s="45"/>
      <c r="B333" s="35" t="s">
        <v>313</v>
      </c>
      <c r="C333" s="32">
        <v>0</v>
      </c>
      <c r="D333" s="7">
        <v>2</v>
      </c>
      <c r="E333" s="7">
        <v>0</v>
      </c>
      <c r="F333" s="7">
        <v>0</v>
      </c>
      <c r="G333" s="8" t="str">
        <f t="shared" si="75"/>
        <v/>
      </c>
      <c r="H333" s="8">
        <f t="shared" si="76"/>
        <v>5.3806833467850415E-4</v>
      </c>
      <c r="I333" s="8" t="str">
        <f t="shared" si="77"/>
        <v/>
      </c>
      <c r="J333" s="8" t="str">
        <f t="shared" si="78"/>
        <v/>
      </c>
      <c r="K333" s="8" t="str">
        <f t="shared" si="81"/>
        <v xml:space="preserve"> </v>
      </c>
      <c r="L333" s="8">
        <f t="shared" si="82"/>
        <v>-1</v>
      </c>
      <c r="M333" s="8" t="str">
        <f t="shared" si="79"/>
        <v/>
      </c>
      <c r="N333" s="16">
        <f t="shared" si="80"/>
        <v>-5.3806833467850415E-4</v>
      </c>
    </row>
    <row r="334" spans="1:14" ht="25.5" x14ac:dyDescent="0.2">
      <c r="A334" s="45"/>
      <c r="B334" s="35" t="s">
        <v>314</v>
      </c>
      <c r="C334" s="32">
        <v>0</v>
      </c>
      <c r="D334" s="7">
        <v>1</v>
      </c>
      <c r="E334" s="7">
        <v>0</v>
      </c>
      <c r="F334" s="7">
        <v>0</v>
      </c>
      <c r="G334" s="8" t="str">
        <f t="shared" si="75"/>
        <v/>
      </c>
      <c r="H334" s="8">
        <f t="shared" si="76"/>
        <v>2.6903416733925207E-4</v>
      </c>
      <c r="I334" s="8" t="str">
        <f t="shared" si="77"/>
        <v/>
      </c>
      <c r="J334" s="8" t="str">
        <f t="shared" si="78"/>
        <v/>
      </c>
      <c r="K334" s="8" t="str">
        <f t="shared" si="81"/>
        <v xml:space="preserve"> </v>
      </c>
      <c r="L334" s="8">
        <f t="shared" si="82"/>
        <v>-1</v>
      </c>
      <c r="M334" s="8" t="str">
        <f t="shared" si="79"/>
        <v/>
      </c>
      <c r="N334" s="16">
        <f t="shared" si="80"/>
        <v>-2.6903416733925207E-4</v>
      </c>
    </row>
    <row r="335" spans="1:14" x14ac:dyDescent="0.2">
      <c r="A335" s="45"/>
      <c r="B335" s="35" t="s">
        <v>315</v>
      </c>
      <c r="C335" s="32">
        <v>0</v>
      </c>
      <c r="D335" s="7">
        <v>0</v>
      </c>
      <c r="E335" s="7">
        <v>0</v>
      </c>
      <c r="F335" s="7">
        <v>0</v>
      </c>
      <c r="G335" s="8" t="str">
        <f t="shared" si="75"/>
        <v/>
      </c>
      <c r="H335" s="8" t="str">
        <f t="shared" si="76"/>
        <v/>
      </c>
      <c r="I335" s="8" t="str">
        <f t="shared" si="77"/>
        <v/>
      </c>
      <c r="J335" s="8" t="str">
        <f t="shared" si="78"/>
        <v/>
      </c>
      <c r="K335" s="8" t="str">
        <f t="shared" si="81"/>
        <v xml:space="preserve"> </v>
      </c>
      <c r="L335" s="8" t="str">
        <f t="shared" si="82"/>
        <v xml:space="preserve"> </v>
      </c>
      <c r="M335" s="8" t="str">
        <f t="shared" si="79"/>
        <v/>
      </c>
      <c r="N335" s="16" t="str">
        <f t="shared" si="80"/>
        <v/>
      </c>
    </row>
    <row r="336" spans="1:14" x14ac:dyDescent="0.2">
      <c r="A336" s="45"/>
      <c r="B336" s="35" t="s">
        <v>316</v>
      </c>
      <c r="C336" s="32">
        <v>0</v>
      </c>
      <c r="D336" s="7">
        <v>7</v>
      </c>
      <c r="E336" s="7">
        <v>0</v>
      </c>
      <c r="F336" s="7">
        <v>2</v>
      </c>
      <c r="G336" s="8" t="str">
        <f t="shared" si="75"/>
        <v/>
      </c>
      <c r="H336" s="8">
        <f t="shared" si="76"/>
        <v>1.8832391713747645E-3</v>
      </c>
      <c r="I336" s="8" t="str">
        <f t="shared" si="77"/>
        <v/>
      </c>
      <c r="J336" s="8">
        <f t="shared" si="78"/>
        <v>4.3946385409800046E-4</v>
      </c>
      <c r="K336" s="8" t="str">
        <f t="shared" si="81"/>
        <v xml:space="preserve"> </v>
      </c>
      <c r="L336" s="8">
        <f t="shared" si="82"/>
        <v>-0.7142857142857143</v>
      </c>
      <c r="M336" s="8" t="str">
        <f t="shared" si="79"/>
        <v/>
      </c>
      <c r="N336" s="16">
        <f t="shared" si="80"/>
        <v>-1.3451708366962604E-3</v>
      </c>
    </row>
    <row r="337" spans="1:14" x14ac:dyDescent="0.2">
      <c r="A337" s="45"/>
      <c r="B337" s="35" t="s">
        <v>317</v>
      </c>
      <c r="C337" s="32">
        <v>0</v>
      </c>
      <c r="D337" s="7">
        <v>0</v>
      </c>
      <c r="E337" s="7">
        <v>0</v>
      </c>
      <c r="F337" s="7">
        <v>0</v>
      </c>
      <c r="G337" s="8" t="str">
        <f t="shared" si="75"/>
        <v/>
      </c>
      <c r="H337" s="8" t="str">
        <f t="shared" si="76"/>
        <v/>
      </c>
      <c r="I337" s="8" t="str">
        <f t="shared" si="77"/>
        <v/>
      </c>
      <c r="J337" s="8" t="str">
        <f t="shared" si="78"/>
        <v/>
      </c>
      <c r="K337" s="8" t="str">
        <f t="shared" si="81"/>
        <v xml:space="preserve"> </v>
      </c>
      <c r="L337" s="8" t="str">
        <f t="shared" si="82"/>
        <v xml:space="preserve"> </v>
      </c>
      <c r="M337" s="8" t="str">
        <f t="shared" si="79"/>
        <v/>
      </c>
      <c r="N337" s="16" t="str">
        <f t="shared" si="80"/>
        <v/>
      </c>
    </row>
    <row r="338" spans="1:14" ht="25.5" x14ac:dyDescent="0.2">
      <c r="A338" s="45"/>
      <c r="B338" s="35" t="s">
        <v>318</v>
      </c>
      <c r="C338" s="32">
        <v>2</v>
      </c>
      <c r="D338" s="7">
        <v>28</v>
      </c>
      <c r="E338" s="7">
        <v>2</v>
      </c>
      <c r="F338" s="7">
        <v>16</v>
      </c>
      <c r="G338" s="8">
        <f t="shared" si="75"/>
        <v>5.4141851651326478E-4</v>
      </c>
      <c r="H338" s="8">
        <f t="shared" si="76"/>
        <v>7.5329566854990581E-3</v>
      </c>
      <c r="I338" s="8">
        <f t="shared" si="77"/>
        <v>4.2149631190727084E-4</v>
      </c>
      <c r="J338" s="8">
        <f t="shared" si="78"/>
        <v>3.5157108327840037E-3</v>
      </c>
      <c r="K338" s="8">
        <f t="shared" si="81"/>
        <v>0</v>
      </c>
      <c r="L338" s="8">
        <f t="shared" si="82"/>
        <v>-0.42857142857142855</v>
      </c>
      <c r="M338" s="8">
        <f t="shared" si="79"/>
        <v>0</v>
      </c>
      <c r="N338" s="16">
        <f t="shared" si="80"/>
        <v>-3.2284100080710249E-3</v>
      </c>
    </row>
    <row r="339" spans="1:14" ht="26.25" customHeight="1" x14ac:dyDescent="0.2">
      <c r="A339" s="45"/>
      <c r="B339" s="35" t="s">
        <v>319</v>
      </c>
      <c r="C339" s="32">
        <v>0</v>
      </c>
      <c r="D339" s="7">
        <v>0</v>
      </c>
      <c r="E339" s="7">
        <v>0</v>
      </c>
      <c r="F339" s="7">
        <v>0</v>
      </c>
      <c r="G339" s="8" t="str">
        <f t="shared" si="75"/>
        <v/>
      </c>
      <c r="H339" s="8" t="str">
        <f t="shared" si="76"/>
        <v/>
      </c>
      <c r="I339" s="8" t="str">
        <f t="shared" si="77"/>
        <v/>
      </c>
      <c r="J339" s="8" t="str">
        <f t="shared" si="78"/>
        <v/>
      </c>
      <c r="K339" s="8" t="str">
        <f t="shared" si="81"/>
        <v xml:space="preserve"> </v>
      </c>
      <c r="L339" s="8" t="str">
        <f t="shared" si="82"/>
        <v xml:space="preserve"> </v>
      </c>
      <c r="M339" s="8" t="str">
        <f t="shared" si="79"/>
        <v/>
      </c>
      <c r="N339" s="16" t="str">
        <f t="shared" si="80"/>
        <v/>
      </c>
    </row>
    <row r="340" spans="1:14" ht="25.5" x14ac:dyDescent="0.2">
      <c r="A340" s="45"/>
      <c r="B340" s="35" t="s">
        <v>320</v>
      </c>
      <c r="C340" s="32">
        <v>0</v>
      </c>
      <c r="D340" s="7">
        <v>1</v>
      </c>
      <c r="E340" s="7">
        <v>2</v>
      </c>
      <c r="F340" s="7">
        <v>0</v>
      </c>
      <c r="G340" s="8" t="str">
        <f t="shared" si="75"/>
        <v/>
      </c>
      <c r="H340" s="8">
        <f t="shared" si="76"/>
        <v>2.6903416733925207E-4</v>
      </c>
      <c r="I340" s="8">
        <f t="shared" si="77"/>
        <v>4.2149631190727084E-4</v>
      </c>
      <c r="J340" s="8" t="str">
        <f t="shared" si="78"/>
        <v/>
      </c>
      <c r="K340" s="8">
        <f t="shared" si="81"/>
        <v>1</v>
      </c>
      <c r="L340" s="8">
        <f t="shared" si="82"/>
        <v>-1</v>
      </c>
      <c r="M340" s="8" t="str">
        <f t="shared" si="79"/>
        <v/>
      </c>
      <c r="N340" s="16">
        <f t="shared" si="80"/>
        <v>-2.6903416733925207E-4</v>
      </c>
    </row>
    <row r="341" spans="1:14" ht="26.25" customHeight="1" x14ac:dyDescent="0.2">
      <c r="A341" s="45"/>
      <c r="B341" s="35" t="s">
        <v>321</v>
      </c>
      <c r="C341" s="32">
        <v>0</v>
      </c>
      <c r="D341" s="7">
        <v>0</v>
      </c>
      <c r="E341" s="7">
        <v>0</v>
      </c>
      <c r="F341" s="7">
        <v>0</v>
      </c>
      <c r="G341" s="8" t="str">
        <f t="shared" si="75"/>
        <v/>
      </c>
      <c r="H341" s="8" t="str">
        <f t="shared" si="76"/>
        <v/>
      </c>
      <c r="I341" s="8" t="str">
        <f t="shared" si="77"/>
        <v/>
      </c>
      <c r="J341" s="8" t="str">
        <f t="shared" si="78"/>
        <v/>
      </c>
      <c r="K341" s="8" t="str">
        <f t="shared" si="81"/>
        <v xml:space="preserve"> </v>
      </c>
      <c r="L341" s="8" t="str">
        <f t="shared" si="82"/>
        <v xml:space="preserve"> </v>
      </c>
      <c r="M341" s="8" t="str">
        <f t="shared" si="79"/>
        <v/>
      </c>
      <c r="N341" s="16" t="str">
        <f t="shared" si="80"/>
        <v/>
      </c>
    </row>
    <row r="342" spans="1:14" ht="25.5" x14ac:dyDescent="0.2">
      <c r="A342" s="45"/>
      <c r="B342" s="35" t="s">
        <v>322</v>
      </c>
      <c r="C342" s="32">
        <v>0</v>
      </c>
      <c r="D342" s="7">
        <v>0</v>
      </c>
      <c r="E342" s="7">
        <v>0</v>
      </c>
      <c r="F342" s="7">
        <v>1</v>
      </c>
      <c r="G342" s="8" t="str">
        <f t="shared" si="75"/>
        <v/>
      </c>
      <c r="H342" s="8" t="str">
        <f t="shared" si="76"/>
        <v/>
      </c>
      <c r="I342" s="8" t="str">
        <f t="shared" si="77"/>
        <v/>
      </c>
      <c r="J342" s="8">
        <f t="shared" si="78"/>
        <v>2.1973192704900023E-4</v>
      </c>
      <c r="K342" s="8" t="str">
        <f t="shared" si="81"/>
        <v xml:space="preserve"> </v>
      </c>
      <c r="L342" s="8">
        <f t="shared" si="82"/>
        <v>1</v>
      </c>
      <c r="M342" s="8" t="str">
        <f t="shared" si="79"/>
        <v/>
      </c>
      <c r="N342" s="16" t="str">
        <f t="shared" si="80"/>
        <v/>
      </c>
    </row>
    <row r="343" spans="1:14" ht="25.5" x14ac:dyDescent="0.2">
      <c r="A343" s="45"/>
      <c r="B343" s="35" t="s">
        <v>323</v>
      </c>
      <c r="C343" s="32">
        <v>7</v>
      </c>
      <c r="D343" s="7">
        <v>7</v>
      </c>
      <c r="E343" s="7">
        <v>1</v>
      </c>
      <c r="F343" s="7">
        <v>1</v>
      </c>
      <c r="G343" s="8">
        <f t="shared" si="75"/>
        <v>1.8949648077964266E-3</v>
      </c>
      <c r="H343" s="8">
        <f t="shared" si="76"/>
        <v>1.8832391713747645E-3</v>
      </c>
      <c r="I343" s="8">
        <f t="shared" si="77"/>
        <v>2.1074815595363542E-4</v>
      </c>
      <c r="J343" s="8">
        <f t="shared" si="78"/>
        <v>2.1973192704900023E-4</v>
      </c>
      <c r="K343" s="8">
        <f t="shared" si="81"/>
        <v>-0.8571428571428571</v>
      </c>
      <c r="L343" s="8">
        <f t="shared" si="82"/>
        <v>-0.8571428571428571</v>
      </c>
      <c r="M343" s="8">
        <f t="shared" si="79"/>
        <v>-1.6242555495397941E-3</v>
      </c>
      <c r="N343" s="16">
        <f t="shared" si="80"/>
        <v>-1.6142050040355124E-3</v>
      </c>
    </row>
    <row r="344" spans="1:14" ht="25.5" x14ac:dyDescent="0.2">
      <c r="A344" s="45"/>
      <c r="B344" s="35" t="s">
        <v>324</v>
      </c>
      <c r="C344" s="32">
        <v>0</v>
      </c>
      <c r="D344" s="7">
        <v>0</v>
      </c>
      <c r="E344" s="7">
        <v>0</v>
      </c>
      <c r="F344" s="7">
        <v>0</v>
      </c>
      <c r="G344" s="8" t="str">
        <f t="shared" si="75"/>
        <v/>
      </c>
      <c r="H344" s="8" t="str">
        <f t="shared" si="76"/>
        <v/>
      </c>
      <c r="I344" s="8" t="str">
        <f t="shared" si="77"/>
        <v/>
      </c>
      <c r="J344" s="8" t="str">
        <f t="shared" si="78"/>
        <v/>
      </c>
      <c r="K344" s="8" t="str">
        <f t="shared" si="81"/>
        <v xml:space="preserve"> </v>
      </c>
      <c r="L344" s="8" t="str">
        <f t="shared" si="82"/>
        <v xml:space="preserve"> </v>
      </c>
      <c r="M344" s="8" t="str">
        <f t="shared" si="79"/>
        <v/>
      </c>
      <c r="N344" s="16" t="str">
        <f t="shared" si="80"/>
        <v/>
      </c>
    </row>
    <row r="345" spans="1:14" ht="25.5" x14ac:dyDescent="0.2">
      <c r="A345" s="45"/>
      <c r="B345" s="35" t="s">
        <v>325</v>
      </c>
      <c r="C345" s="32">
        <v>0</v>
      </c>
      <c r="D345" s="7">
        <v>0</v>
      </c>
      <c r="E345" s="7">
        <v>0</v>
      </c>
      <c r="F345" s="7">
        <v>0</v>
      </c>
      <c r="G345" s="8" t="str">
        <f t="shared" si="75"/>
        <v/>
      </c>
      <c r="H345" s="8" t="str">
        <f t="shared" si="76"/>
        <v/>
      </c>
      <c r="I345" s="8" t="str">
        <f t="shared" si="77"/>
        <v/>
      </c>
      <c r="J345" s="8" t="str">
        <f t="shared" si="78"/>
        <v/>
      </c>
      <c r="K345" s="8" t="str">
        <f t="shared" si="81"/>
        <v xml:space="preserve"> </v>
      </c>
      <c r="L345" s="8" t="str">
        <f t="shared" si="82"/>
        <v xml:space="preserve"> </v>
      </c>
      <c r="M345" s="8" t="str">
        <f t="shared" si="79"/>
        <v/>
      </c>
      <c r="N345" s="16" t="str">
        <f t="shared" si="80"/>
        <v/>
      </c>
    </row>
    <row r="346" spans="1:14" x14ac:dyDescent="0.2">
      <c r="A346" s="45"/>
      <c r="B346" s="35" t="s">
        <v>326</v>
      </c>
      <c r="C346" s="32">
        <v>0</v>
      </c>
      <c r="D346" s="7">
        <v>0</v>
      </c>
      <c r="E346" s="7">
        <v>0</v>
      </c>
      <c r="F346" s="7">
        <v>0</v>
      </c>
      <c r="G346" s="8" t="str">
        <f t="shared" si="75"/>
        <v/>
      </c>
      <c r="H346" s="8" t="str">
        <f t="shared" si="76"/>
        <v/>
      </c>
      <c r="I346" s="8" t="str">
        <f t="shared" si="77"/>
        <v/>
      </c>
      <c r="J346" s="8" t="str">
        <f t="shared" si="78"/>
        <v/>
      </c>
      <c r="K346" s="8" t="str">
        <f t="shared" si="81"/>
        <v xml:space="preserve"> </v>
      </c>
      <c r="L346" s="8" t="str">
        <f t="shared" si="82"/>
        <v xml:space="preserve"> </v>
      </c>
      <c r="M346" s="8" t="str">
        <f t="shared" si="79"/>
        <v/>
      </c>
      <c r="N346" s="16" t="str">
        <f t="shared" si="80"/>
        <v/>
      </c>
    </row>
    <row r="347" spans="1:14" ht="25.5" x14ac:dyDescent="0.2">
      <c r="A347" s="45"/>
      <c r="B347" s="35" t="s">
        <v>327</v>
      </c>
      <c r="C347" s="32">
        <v>23</v>
      </c>
      <c r="D347" s="7">
        <v>26</v>
      </c>
      <c r="E347" s="7">
        <v>5</v>
      </c>
      <c r="F347" s="7">
        <v>6</v>
      </c>
      <c r="G347" s="8">
        <f t="shared" si="75"/>
        <v>6.226312939902545E-3</v>
      </c>
      <c r="H347" s="8">
        <f t="shared" si="76"/>
        <v>6.9948883508205544E-3</v>
      </c>
      <c r="I347" s="8">
        <f t="shared" si="77"/>
        <v>1.053740779768177E-3</v>
      </c>
      <c r="J347" s="8">
        <f t="shared" si="78"/>
        <v>1.3183915622940012E-3</v>
      </c>
      <c r="K347" s="8">
        <f t="shared" si="81"/>
        <v>-0.78260869565217395</v>
      </c>
      <c r="L347" s="8">
        <f t="shared" si="82"/>
        <v>-0.76923076923076927</v>
      </c>
      <c r="M347" s="8">
        <f t="shared" si="79"/>
        <v>-4.8727666486193836E-3</v>
      </c>
      <c r="N347" s="16">
        <f t="shared" si="80"/>
        <v>-5.3806833467850423E-3</v>
      </c>
    </row>
    <row r="348" spans="1:14" x14ac:dyDescent="0.2">
      <c r="A348" s="45"/>
      <c r="B348" s="35" t="s">
        <v>328</v>
      </c>
      <c r="C348" s="32">
        <v>0</v>
      </c>
      <c r="D348" s="7">
        <v>0</v>
      </c>
      <c r="E348" s="7">
        <v>0</v>
      </c>
      <c r="F348" s="7">
        <v>1</v>
      </c>
      <c r="G348" s="8" t="str">
        <f t="shared" ref="G348:G363" si="83">+IF(C348=0,"",C348/C$188)</f>
        <v/>
      </c>
      <c r="H348" s="8" t="str">
        <f t="shared" ref="H348:H363" si="84">+IF(D348=0,"",D348/D$188)</f>
        <v/>
      </c>
      <c r="I348" s="8" t="str">
        <f t="shared" ref="I348:I363" si="85">+IF(E348=0,"",E348/E$188)</f>
        <v/>
      </c>
      <c r="J348" s="8">
        <f t="shared" ref="J348:J363" si="86">+IF(F348=0,"",F348/F$188)</f>
        <v>2.1973192704900023E-4</v>
      </c>
      <c r="K348" s="8" t="str">
        <f t="shared" si="81"/>
        <v xml:space="preserve"> </v>
      </c>
      <c r="L348" s="8">
        <f t="shared" si="82"/>
        <v>1</v>
      </c>
      <c r="M348" s="8" t="str">
        <f t="shared" ref="M348:M363" si="87">+IF(OR(AND(G348=""),(K348="")),"",G348*K348)</f>
        <v/>
      </c>
      <c r="N348" s="16" t="str">
        <f t="shared" ref="N348:N363" si="88">+IF(OR(AND(H348=""),(L348="")),"",H348*L348)</f>
        <v/>
      </c>
    </row>
    <row r="349" spans="1:14" ht="25.5" x14ac:dyDescent="0.2">
      <c r="A349" s="45"/>
      <c r="B349" s="35" t="s">
        <v>329</v>
      </c>
      <c r="C349" s="32">
        <v>0</v>
      </c>
      <c r="D349" s="7">
        <v>0</v>
      </c>
      <c r="E349" s="7">
        <v>0</v>
      </c>
      <c r="F349" s="7">
        <v>0</v>
      </c>
      <c r="G349" s="8" t="str">
        <f t="shared" si="83"/>
        <v/>
      </c>
      <c r="H349" s="8" t="str">
        <f t="shared" si="84"/>
        <v/>
      </c>
      <c r="I349" s="8" t="str">
        <f t="shared" si="85"/>
        <v/>
      </c>
      <c r="J349" s="8" t="str">
        <f t="shared" si="86"/>
        <v/>
      </c>
      <c r="K349" s="8" t="str">
        <f t="shared" ref="K349:K363" si="89">+IF(AND(C349=0,E349=0)," ",IF(C349=0,1,IF(E349=0,-1,(E349-C349)/C349)))</f>
        <v xml:space="preserve"> </v>
      </c>
      <c r="L349" s="8" t="str">
        <f t="shared" ref="L349:L363" si="90">+IF(AND(D349=0,F349=0)," ",IF(D349=0,1,IF(F349=0,-1,(F349-D349)/D349)))</f>
        <v xml:space="preserve"> </v>
      </c>
      <c r="M349" s="8" t="str">
        <f t="shared" si="87"/>
        <v/>
      </c>
      <c r="N349" s="16" t="str">
        <f t="shared" si="88"/>
        <v/>
      </c>
    </row>
    <row r="350" spans="1:14" ht="26.25" customHeight="1" x14ac:dyDescent="0.2">
      <c r="A350" s="45"/>
      <c r="B350" s="35" t="s">
        <v>330</v>
      </c>
      <c r="C350" s="32">
        <v>0</v>
      </c>
      <c r="D350" s="7">
        <v>0</v>
      </c>
      <c r="E350" s="7">
        <v>0</v>
      </c>
      <c r="F350" s="7">
        <v>0</v>
      </c>
      <c r="G350" s="8" t="str">
        <f t="shared" si="83"/>
        <v/>
      </c>
      <c r="H350" s="8" t="str">
        <f t="shared" si="84"/>
        <v/>
      </c>
      <c r="I350" s="8" t="str">
        <f t="shared" si="85"/>
        <v/>
      </c>
      <c r="J350" s="8" t="str">
        <f t="shared" si="86"/>
        <v/>
      </c>
      <c r="K350" s="8" t="str">
        <f t="shared" si="89"/>
        <v xml:space="preserve"> </v>
      </c>
      <c r="L350" s="8" t="str">
        <f t="shared" si="90"/>
        <v xml:space="preserve"> </v>
      </c>
      <c r="M350" s="8" t="str">
        <f t="shared" si="87"/>
        <v/>
      </c>
      <c r="N350" s="16" t="str">
        <f t="shared" si="88"/>
        <v/>
      </c>
    </row>
    <row r="351" spans="1:14" ht="26.25" customHeight="1" x14ac:dyDescent="0.2">
      <c r="A351" s="45"/>
      <c r="B351" s="35" t="s">
        <v>331</v>
      </c>
      <c r="C351" s="32">
        <v>0</v>
      </c>
      <c r="D351" s="7">
        <v>0</v>
      </c>
      <c r="E351" s="7">
        <v>0</v>
      </c>
      <c r="F351" s="7">
        <v>0</v>
      </c>
      <c r="G351" s="8" t="str">
        <f t="shared" si="83"/>
        <v/>
      </c>
      <c r="H351" s="8" t="str">
        <f t="shared" si="84"/>
        <v/>
      </c>
      <c r="I351" s="8" t="str">
        <f t="shared" si="85"/>
        <v/>
      </c>
      <c r="J351" s="8" t="str">
        <f t="shared" si="86"/>
        <v/>
      </c>
      <c r="K351" s="8" t="str">
        <f t="shared" si="89"/>
        <v xml:space="preserve"> </v>
      </c>
      <c r="L351" s="8" t="str">
        <f t="shared" si="90"/>
        <v xml:space="preserve"> </v>
      </c>
      <c r="M351" s="8" t="str">
        <f t="shared" si="87"/>
        <v/>
      </c>
      <c r="N351" s="16" t="str">
        <f t="shared" si="88"/>
        <v/>
      </c>
    </row>
    <row r="352" spans="1:14" ht="25.5" x14ac:dyDescent="0.2">
      <c r="A352" s="45"/>
      <c r="B352" s="35" t="s">
        <v>332</v>
      </c>
      <c r="C352" s="32">
        <v>0</v>
      </c>
      <c r="D352" s="7">
        <v>0</v>
      </c>
      <c r="E352" s="7">
        <v>0</v>
      </c>
      <c r="F352" s="7">
        <v>0</v>
      </c>
      <c r="G352" s="8" t="str">
        <f t="shared" si="83"/>
        <v/>
      </c>
      <c r="H352" s="8" t="str">
        <f t="shared" si="84"/>
        <v/>
      </c>
      <c r="I352" s="8" t="str">
        <f t="shared" si="85"/>
        <v/>
      </c>
      <c r="J352" s="8" t="str">
        <f t="shared" si="86"/>
        <v/>
      </c>
      <c r="K352" s="8" t="str">
        <f t="shared" si="89"/>
        <v xml:space="preserve"> </v>
      </c>
      <c r="L352" s="8" t="str">
        <f t="shared" si="90"/>
        <v xml:space="preserve"> </v>
      </c>
      <c r="M352" s="8" t="str">
        <f t="shared" si="87"/>
        <v/>
      </c>
      <c r="N352" s="16" t="str">
        <f t="shared" si="88"/>
        <v/>
      </c>
    </row>
    <row r="353" spans="1:14" ht="25.5" x14ac:dyDescent="0.2">
      <c r="A353" s="45"/>
      <c r="B353" s="35" t="s">
        <v>333</v>
      </c>
      <c r="C353" s="32">
        <v>1</v>
      </c>
      <c r="D353" s="7">
        <v>0</v>
      </c>
      <c r="E353" s="7">
        <v>0</v>
      </c>
      <c r="F353" s="7">
        <v>0</v>
      </c>
      <c r="G353" s="8">
        <f t="shared" si="83"/>
        <v>2.7070925825663239E-4</v>
      </c>
      <c r="H353" s="8" t="str">
        <f t="shared" si="84"/>
        <v/>
      </c>
      <c r="I353" s="8" t="str">
        <f t="shared" si="85"/>
        <v/>
      </c>
      <c r="J353" s="8" t="str">
        <f t="shared" si="86"/>
        <v/>
      </c>
      <c r="K353" s="8">
        <f t="shared" si="89"/>
        <v>-1</v>
      </c>
      <c r="L353" s="8" t="str">
        <f t="shared" si="90"/>
        <v xml:space="preserve"> </v>
      </c>
      <c r="M353" s="8">
        <f t="shared" si="87"/>
        <v>-2.7070925825663239E-4</v>
      </c>
      <c r="N353" s="16" t="str">
        <f t="shared" si="88"/>
        <v/>
      </c>
    </row>
    <row r="354" spans="1:14" ht="25.5" x14ac:dyDescent="0.2">
      <c r="A354" s="45"/>
      <c r="B354" s="35" t="s">
        <v>334</v>
      </c>
      <c r="C354" s="32">
        <v>0</v>
      </c>
      <c r="D354" s="7">
        <v>1</v>
      </c>
      <c r="E354" s="7">
        <v>0</v>
      </c>
      <c r="F354" s="7">
        <v>0</v>
      </c>
      <c r="G354" s="8" t="str">
        <f t="shared" si="83"/>
        <v/>
      </c>
      <c r="H354" s="8">
        <f t="shared" si="84"/>
        <v>2.6903416733925207E-4</v>
      </c>
      <c r="I354" s="8" t="str">
        <f t="shared" si="85"/>
        <v/>
      </c>
      <c r="J354" s="8" t="str">
        <f t="shared" si="86"/>
        <v/>
      </c>
      <c r="K354" s="8" t="str">
        <f t="shared" si="89"/>
        <v xml:space="preserve"> </v>
      </c>
      <c r="L354" s="8">
        <f t="shared" si="90"/>
        <v>-1</v>
      </c>
      <c r="M354" s="8" t="str">
        <f t="shared" si="87"/>
        <v/>
      </c>
      <c r="N354" s="16">
        <f t="shared" si="88"/>
        <v>-2.6903416733925207E-4</v>
      </c>
    </row>
    <row r="355" spans="1:14" ht="25.5" x14ac:dyDescent="0.2">
      <c r="A355" s="45"/>
      <c r="B355" s="35" t="s">
        <v>335</v>
      </c>
      <c r="C355" s="32">
        <v>0</v>
      </c>
      <c r="D355" s="7">
        <v>0</v>
      </c>
      <c r="E355" s="7">
        <v>0</v>
      </c>
      <c r="F355" s="7">
        <v>0</v>
      </c>
      <c r="G355" s="8" t="str">
        <f t="shared" si="83"/>
        <v/>
      </c>
      <c r="H355" s="8" t="str">
        <f t="shared" si="84"/>
        <v/>
      </c>
      <c r="I355" s="8" t="str">
        <f t="shared" si="85"/>
        <v/>
      </c>
      <c r="J355" s="8" t="str">
        <f t="shared" si="86"/>
        <v/>
      </c>
      <c r="K355" s="8" t="str">
        <f t="shared" si="89"/>
        <v xml:space="preserve"> </v>
      </c>
      <c r="L355" s="8" t="str">
        <f t="shared" si="90"/>
        <v xml:space="preserve"> </v>
      </c>
      <c r="M355" s="8" t="str">
        <f t="shared" si="87"/>
        <v/>
      </c>
      <c r="N355" s="16" t="str">
        <f t="shared" si="88"/>
        <v/>
      </c>
    </row>
    <row r="356" spans="1:14" x14ac:dyDescent="0.2">
      <c r="A356" s="45"/>
      <c r="B356" s="35" t="s">
        <v>336</v>
      </c>
      <c r="C356" s="32">
        <v>0</v>
      </c>
      <c r="D356" s="7">
        <v>0</v>
      </c>
      <c r="E356" s="7">
        <v>0</v>
      </c>
      <c r="F356" s="7">
        <v>0</v>
      </c>
      <c r="G356" s="8" t="str">
        <f t="shared" si="83"/>
        <v/>
      </c>
      <c r="H356" s="8" t="str">
        <f t="shared" si="84"/>
        <v/>
      </c>
      <c r="I356" s="8" t="str">
        <f t="shared" si="85"/>
        <v/>
      </c>
      <c r="J356" s="8" t="str">
        <f t="shared" si="86"/>
        <v/>
      </c>
      <c r="K356" s="8" t="str">
        <f t="shared" si="89"/>
        <v xml:space="preserve"> </v>
      </c>
      <c r="L356" s="8" t="str">
        <f t="shared" si="90"/>
        <v xml:space="preserve"> </v>
      </c>
      <c r="M356" s="8" t="str">
        <f t="shared" si="87"/>
        <v/>
      </c>
      <c r="N356" s="16" t="str">
        <f t="shared" si="88"/>
        <v/>
      </c>
    </row>
    <row r="357" spans="1:14" ht="25.5" x14ac:dyDescent="0.2">
      <c r="A357" s="45"/>
      <c r="B357" s="35" t="s">
        <v>337</v>
      </c>
      <c r="C357" s="32">
        <v>0</v>
      </c>
      <c r="D357" s="7">
        <v>0</v>
      </c>
      <c r="E357" s="7">
        <v>0</v>
      </c>
      <c r="F357" s="7">
        <v>0</v>
      </c>
      <c r="G357" s="8" t="str">
        <f t="shared" si="83"/>
        <v/>
      </c>
      <c r="H357" s="8" t="str">
        <f t="shared" si="84"/>
        <v/>
      </c>
      <c r="I357" s="8" t="str">
        <f t="shared" si="85"/>
        <v/>
      </c>
      <c r="J357" s="8" t="str">
        <f t="shared" si="86"/>
        <v/>
      </c>
      <c r="K357" s="8" t="str">
        <f t="shared" si="89"/>
        <v xml:space="preserve"> </v>
      </c>
      <c r="L357" s="8" t="str">
        <f t="shared" si="90"/>
        <v xml:space="preserve"> </v>
      </c>
      <c r="M357" s="8" t="str">
        <f t="shared" si="87"/>
        <v/>
      </c>
      <c r="N357" s="16" t="str">
        <f t="shared" si="88"/>
        <v/>
      </c>
    </row>
    <row r="358" spans="1:14" x14ac:dyDescent="0.2">
      <c r="A358" s="45"/>
      <c r="B358" s="35" t="s">
        <v>338</v>
      </c>
      <c r="C358" s="32">
        <v>0</v>
      </c>
      <c r="D358" s="7">
        <v>0</v>
      </c>
      <c r="E358" s="7">
        <v>0</v>
      </c>
      <c r="F358" s="7">
        <v>0</v>
      </c>
      <c r="G358" s="8" t="str">
        <f t="shared" si="83"/>
        <v/>
      </c>
      <c r="H358" s="8" t="str">
        <f t="shared" si="84"/>
        <v/>
      </c>
      <c r="I358" s="8" t="str">
        <f t="shared" si="85"/>
        <v/>
      </c>
      <c r="J358" s="8" t="str">
        <f t="shared" si="86"/>
        <v/>
      </c>
      <c r="K358" s="8" t="str">
        <f t="shared" si="89"/>
        <v xml:space="preserve"> </v>
      </c>
      <c r="L358" s="8" t="str">
        <f t="shared" si="90"/>
        <v xml:space="preserve"> </v>
      </c>
      <c r="M358" s="8" t="str">
        <f t="shared" si="87"/>
        <v/>
      </c>
      <c r="N358" s="16" t="str">
        <f t="shared" si="88"/>
        <v/>
      </c>
    </row>
    <row r="359" spans="1:14" ht="25.5" x14ac:dyDescent="0.2">
      <c r="A359" s="45"/>
      <c r="B359" s="35" t="s">
        <v>339</v>
      </c>
      <c r="C359" s="32">
        <v>0</v>
      </c>
      <c r="D359" s="7">
        <v>0</v>
      </c>
      <c r="E359" s="7">
        <v>0</v>
      </c>
      <c r="F359" s="7">
        <v>0</v>
      </c>
      <c r="G359" s="8" t="str">
        <f t="shared" si="83"/>
        <v/>
      </c>
      <c r="H359" s="8" t="str">
        <f t="shared" si="84"/>
        <v/>
      </c>
      <c r="I359" s="8" t="str">
        <f t="shared" si="85"/>
        <v/>
      </c>
      <c r="J359" s="8" t="str">
        <f t="shared" si="86"/>
        <v/>
      </c>
      <c r="K359" s="8" t="str">
        <f t="shared" si="89"/>
        <v xml:space="preserve"> </v>
      </c>
      <c r="L359" s="8" t="str">
        <f t="shared" si="90"/>
        <v xml:space="preserve"> </v>
      </c>
      <c r="M359" s="8" t="str">
        <f t="shared" si="87"/>
        <v/>
      </c>
      <c r="N359" s="16" t="str">
        <f t="shared" si="88"/>
        <v/>
      </c>
    </row>
    <row r="360" spans="1:14" ht="25.5" x14ac:dyDescent="0.2">
      <c r="A360" s="45"/>
      <c r="B360" s="35" t="s">
        <v>340</v>
      </c>
      <c r="C360" s="32">
        <v>0</v>
      </c>
      <c r="D360" s="7">
        <v>0</v>
      </c>
      <c r="E360" s="7">
        <v>0</v>
      </c>
      <c r="F360" s="7">
        <v>0</v>
      </c>
      <c r="G360" s="8" t="str">
        <f t="shared" si="83"/>
        <v/>
      </c>
      <c r="H360" s="8" t="str">
        <f t="shared" si="84"/>
        <v/>
      </c>
      <c r="I360" s="8" t="str">
        <f t="shared" si="85"/>
        <v/>
      </c>
      <c r="J360" s="8" t="str">
        <f t="shared" si="86"/>
        <v/>
      </c>
      <c r="K360" s="8" t="str">
        <f t="shared" si="89"/>
        <v xml:space="preserve"> </v>
      </c>
      <c r="L360" s="8" t="str">
        <f t="shared" si="90"/>
        <v xml:space="preserve"> </v>
      </c>
      <c r="M360" s="8" t="str">
        <f t="shared" si="87"/>
        <v/>
      </c>
      <c r="N360" s="16" t="str">
        <f t="shared" si="88"/>
        <v/>
      </c>
    </row>
    <row r="361" spans="1:14" x14ac:dyDescent="0.2">
      <c r="A361" s="45"/>
      <c r="B361" s="35" t="s">
        <v>341</v>
      </c>
      <c r="C361" s="32">
        <v>1</v>
      </c>
      <c r="D361" s="7">
        <v>0</v>
      </c>
      <c r="E361" s="7">
        <v>0</v>
      </c>
      <c r="F361" s="7">
        <v>0</v>
      </c>
      <c r="G361" s="8">
        <f t="shared" si="83"/>
        <v>2.7070925825663239E-4</v>
      </c>
      <c r="H361" s="8" t="str">
        <f t="shared" si="84"/>
        <v/>
      </c>
      <c r="I361" s="8" t="str">
        <f t="shared" si="85"/>
        <v/>
      </c>
      <c r="J361" s="8" t="str">
        <f t="shared" si="86"/>
        <v/>
      </c>
      <c r="K361" s="8">
        <f t="shared" si="89"/>
        <v>-1</v>
      </c>
      <c r="L361" s="8" t="str">
        <f t="shared" si="90"/>
        <v xml:space="preserve"> </v>
      </c>
      <c r="M361" s="8">
        <f t="shared" si="87"/>
        <v>-2.7070925825663239E-4</v>
      </c>
      <c r="N361" s="16" t="str">
        <f t="shared" si="88"/>
        <v/>
      </c>
    </row>
    <row r="362" spans="1:14" x14ac:dyDescent="0.2">
      <c r="A362" s="45"/>
      <c r="B362" s="35" t="s">
        <v>342</v>
      </c>
      <c r="C362" s="32">
        <v>0</v>
      </c>
      <c r="D362" s="7">
        <v>0</v>
      </c>
      <c r="E362" s="7">
        <v>0</v>
      </c>
      <c r="F362" s="7">
        <v>1</v>
      </c>
      <c r="G362" s="8" t="str">
        <f t="shared" si="83"/>
        <v/>
      </c>
      <c r="H362" s="8" t="str">
        <f t="shared" si="84"/>
        <v/>
      </c>
      <c r="I362" s="8" t="str">
        <f t="shared" si="85"/>
        <v/>
      </c>
      <c r="J362" s="8">
        <f t="shared" si="86"/>
        <v>2.1973192704900023E-4</v>
      </c>
      <c r="K362" s="8" t="str">
        <f t="shared" si="89"/>
        <v xml:space="preserve"> </v>
      </c>
      <c r="L362" s="8">
        <f t="shared" si="90"/>
        <v>1</v>
      </c>
      <c r="M362" s="8" t="str">
        <f t="shared" si="87"/>
        <v/>
      </c>
      <c r="N362" s="16" t="str">
        <f t="shared" si="88"/>
        <v/>
      </c>
    </row>
    <row r="363" spans="1:14" ht="26.25" thickBot="1" x14ac:dyDescent="0.25">
      <c r="A363" s="45"/>
      <c r="B363" s="36" t="s">
        <v>343</v>
      </c>
      <c r="C363" s="33">
        <v>0</v>
      </c>
      <c r="D363" s="17">
        <v>0</v>
      </c>
      <c r="E363" s="17">
        <v>0</v>
      </c>
      <c r="F363" s="17">
        <v>1</v>
      </c>
      <c r="G363" s="18" t="str">
        <f t="shared" si="83"/>
        <v/>
      </c>
      <c r="H363" s="18" t="str">
        <f t="shared" si="84"/>
        <v/>
      </c>
      <c r="I363" s="18" t="str">
        <f t="shared" si="85"/>
        <v/>
      </c>
      <c r="J363" s="18">
        <f t="shared" si="86"/>
        <v>2.1973192704900023E-4</v>
      </c>
      <c r="K363" s="18" t="str">
        <f t="shared" si="89"/>
        <v xml:space="preserve"> </v>
      </c>
      <c r="L363" s="18">
        <f t="shared" si="90"/>
        <v>1</v>
      </c>
      <c r="M363" s="18" t="str">
        <f t="shared" si="87"/>
        <v/>
      </c>
      <c r="N363" s="19" t="str">
        <f t="shared" si="88"/>
        <v/>
      </c>
    </row>
    <row r="364" spans="1:14" x14ac:dyDescent="0.2">
      <c r="A364" s="44"/>
    </row>
    <row r="365" spans="1:14" x14ac:dyDescent="0.2">
      <c r="A365" s="44"/>
    </row>
    <row r="366" spans="1:14" x14ac:dyDescent="0.2">
      <c r="A366" s="44"/>
    </row>
    <row r="367" spans="1:14" ht="15.75" thickBot="1" x14ac:dyDescent="0.25">
      <c r="A367" s="44"/>
    </row>
    <row r="368" spans="1:14" ht="29.25" customHeight="1" thickBot="1" x14ac:dyDescent="0.25">
      <c r="A368" s="45"/>
      <c r="B368" s="20" t="s">
        <v>3</v>
      </c>
      <c r="C368" s="13" t="s">
        <v>16</v>
      </c>
      <c r="D368" s="23"/>
      <c r="E368" s="23"/>
      <c r="F368" s="24"/>
      <c r="G368" s="13" t="s">
        <v>5</v>
      </c>
      <c r="H368" s="23"/>
      <c r="I368" s="23"/>
      <c r="J368" s="23"/>
      <c r="K368" s="13" t="s">
        <v>17</v>
      </c>
      <c r="L368" s="14"/>
      <c r="M368" s="13" t="s">
        <v>7</v>
      </c>
      <c r="N368" s="14"/>
    </row>
    <row r="369" spans="1:14" ht="15.75" thickBot="1" x14ac:dyDescent="0.25">
      <c r="A369" s="44"/>
      <c r="B369" s="21"/>
      <c r="C369" s="26">
        <v>2021</v>
      </c>
      <c r="D369" s="24"/>
      <c r="E369" s="27">
        <v>2022</v>
      </c>
      <c r="F369" s="24"/>
      <c r="G369" s="26">
        <v>2021</v>
      </c>
      <c r="H369" s="24"/>
      <c r="I369" s="27">
        <v>2022</v>
      </c>
      <c r="J369" s="24"/>
      <c r="K369" s="25"/>
      <c r="L369" s="15"/>
      <c r="M369" s="25"/>
      <c r="N369" s="15"/>
    </row>
    <row r="370" spans="1:14" ht="15.75" thickBot="1" x14ac:dyDescent="0.25">
      <c r="A370" s="45"/>
      <c r="B370" s="22"/>
      <c r="C370" s="28" t="s">
        <v>8</v>
      </c>
      <c r="D370" s="28" t="s">
        <v>9</v>
      </c>
      <c r="E370" s="28" t="s">
        <v>8</v>
      </c>
      <c r="F370" s="28" t="s">
        <v>9</v>
      </c>
      <c r="G370" s="28" t="s">
        <v>8</v>
      </c>
      <c r="H370" s="28" t="s">
        <v>9</v>
      </c>
      <c r="I370" s="28" t="s">
        <v>8</v>
      </c>
      <c r="J370" s="28" t="s">
        <v>9</v>
      </c>
      <c r="K370" s="28" t="s">
        <v>8</v>
      </c>
      <c r="L370" s="28" t="s">
        <v>9</v>
      </c>
      <c r="M370" s="28" t="s">
        <v>8</v>
      </c>
      <c r="N370" s="28" t="s">
        <v>9</v>
      </c>
    </row>
    <row r="371" spans="1:14" ht="15.75" thickBot="1" x14ac:dyDescent="0.25">
      <c r="A371" s="45"/>
      <c r="B371" s="29" t="s">
        <v>13</v>
      </c>
      <c r="C371" s="30">
        <f>SUM(C372:C604)</f>
        <v>5768</v>
      </c>
      <c r="D371" s="30">
        <f>SUM(D372:D604)</f>
        <v>4898</v>
      </c>
      <c r="E371" s="30">
        <f>SUM(E372:E604)</f>
        <v>7451</v>
      </c>
      <c r="F371" s="30">
        <f>SUM(F372:F604)</f>
        <v>5862</v>
      </c>
      <c r="G371" s="31">
        <f t="shared" ref="G371:G434" si="91">+IF(C371=0,"",C371/C$371)</f>
        <v>1</v>
      </c>
      <c r="H371" s="31">
        <f t="shared" ref="H371:H434" si="92">+IF(D371=0,"",D371/D$371)</f>
        <v>1</v>
      </c>
      <c r="I371" s="31">
        <f t="shared" ref="I371:I434" si="93">+IF(E371=0,"",E371/E$371)</f>
        <v>1</v>
      </c>
      <c r="J371" s="31">
        <f t="shared" ref="J371:J434" si="94">+IF(F371=0,"",F371/F$371)</f>
        <v>1</v>
      </c>
      <c r="K371" s="31">
        <f>+IF(AND(C371=0,E371=0),"",IF(C371=0,1,IF(E371=0,-1,(E371-C371)/C371)))</f>
        <v>0.29178224687933424</v>
      </c>
      <c r="L371" s="31">
        <f>+IF(AND(D371=0,F371=0),"",IF(D371=0,1,IF(F371=0,-1,(F371-D371)/D371)))</f>
        <v>0.19681502654144548</v>
      </c>
      <c r="M371" s="31">
        <f t="shared" ref="M371:M434" si="95">+IF(OR(AND(G371=""),(K371="")),"",G371*K371)</f>
        <v>0.29178224687933424</v>
      </c>
      <c r="N371" s="31">
        <f t="shared" ref="N371:N434" si="96">+IF(OR(AND(H371=""),(L371="")),"",H371*L371)</f>
        <v>0.19681502654144548</v>
      </c>
    </row>
    <row r="372" spans="1:14" x14ac:dyDescent="0.2">
      <c r="A372" s="45"/>
      <c r="B372" s="34" t="s">
        <v>344</v>
      </c>
      <c r="C372" s="40">
        <v>19</v>
      </c>
      <c r="D372" s="37">
        <v>2</v>
      </c>
      <c r="E372" s="37">
        <v>18</v>
      </c>
      <c r="F372" s="37">
        <v>1</v>
      </c>
      <c r="G372" s="38">
        <f t="shared" si="91"/>
        <v>3.2940360610263521E-3</v>
      </c>
      <c r="H372" s="38">
        <f t="shared" si="92"/>
        <v>4.0832993058391182E-4</v>
      </c>
      <c r="I372" s="38">
        <f t="shared" si="93"/>
        <v>2.41578311636022E-3</v>
      </c>
      <c r="J372" s="38">
        <f t="shared" si="94"/>
        <v>1.7059024223814399E-4</v>
      </c>
      <c r="K372" s="38">
        <f t="shared" ref="K372:K435" si="97">+IF(AND(C372=0,E372=0)," ",IF(C372=0,1,IF(E372=0,-1,(E372-C372)/C372)))</f>
        <v>-5.2631578947368418E-2</v>
      </c>
      <c r="L372" s="38">
        <f t="shared" ref="L372:L435" si="98">+IF(AND(D372=0,F372=0)," ",IF(D372=0,1,IF(F372=0,-1,(F372-D372)/D372)))</f>
        <v>-0.5</v>
      </c>
      <c r="M372" s="38">
        <f t="shared" si="95"/>
        <v>-1.7337031900138694E-4</v>
      </c>
      <c r="N372" s="39">
        <f t="shared" si="96"/>
        <v>-2.0416496529195591E-4</v>
      </c>
    </row>
    <row r="373" spans="1:14" x14ac:dyDescent="0.2">
      <c r="A373" s="45"/>
      <c r="B373" s="35" t="s">
        <v>345</v>
      </c>
      <c r="C373" s="32">
        <v>10</v>
      </c>
      <c r="D373" s="7">
        <v>1</v>
      </c>
      <c r="E373" s="7">
        <v>5</v>
      </c>
      <c r="F373" s="7">
        <v>3</v>
      </c>
      <c r="G373" s="8">
        <f t="shared" si="91"/>
        <v>1.7337031900138697E-3</v>
      </c>
      <c r="H373" s="8">
        <f t="shared" si="92"/>
        <v>2.0416496529195591E-4</v>
      </c>
      <c r="I373" s="8">
        <f t="shared" si="93"/>
        <v>6.7105086565561671E-4</v>
      </c>
      <c r="J373" s="8">
        <f t="shared" si="94"/>
        <v>5.1177072671443195E-4</v>
      </c>
      <c r="K373" s="8">
        <f t="shared" si="97"/>
        <v>-0.5</v>
      </c>
      <c r="L373" s="8">
        <f t="shared" si="98"/>
        <v>2</v>
      </c>
      <c r="M373" s="8">
        <f t="shared" si="95"/>
        <v>-8.6685159500693486E-4</v>
      </c>
      <c r="N373" s="16">
        <f t="shared" si="96"/>
        <v>4.0832993058391182E-4</v>
      </c>
    </row>
    <row r="374" spans="1:14" x14ac:dyDescent="0.2">
      <c r="A374" s="45"/>
      <c r="B374" s="35" t="s">
        <v>346</v>
      </c>
      <c r="C374" s="32">
        <v>14</v>
      </c>
      <c r="D374" s="7">
        <v>5</v>
      </c>
      <c r="E374" s="7">
        <v>311</v>
      </c>
      <c r="F374" s="7">
        <v>263</v>
      </c>
      <c r="G374" s="8">
        <f t="shared" si="91"/>
        <v>2.4271844660194173E-3</v>
      </c>
      <c r="H374" s="8">
        <f t="shared" si="92"/>
        <v>1.0208248264597796E-3</v>
      </c>
      <c r="I374" s="8">
        <f t="shared" si="93"/>
        <v>4.173936384377936E-2</v>
      </c>
      <c r="J374" s="8">
        <f t="shared" si="94"/>
        <v>4.4865233708631866E-2</v>
      </c>
      <c r="K374" s="8">
        <f t="shared" si="97"/>
        <v>21.214285714285715</v>
      </c>
      <c r="L374" s="8">
        <f t="shared" si="98"/>
        <v>51.6</v>
      </c>
      <c r="M374" s="8">
        <f t="shared" si="95"/>
        <v>5.1490984743411926E-2</v>
      </c>
      <c r="N374" s="16">
        <f t="shared" si="96"/>
        <v>5.2674561045324628E-2</v>
      </c>
    </row>
    <row r="375" spans="1:14" x14ac:dyDescent="0.2">
      <c r="A375" s="45"/>
      <c r="B375" s="35" t="s">
        <v>347</v>
      </c>
      <c r="C375" s="32">
        <v>0</v>
      </c>
      <c r="D375" s="7">
        <v>0</v>
      </c>
      <c r="E375" s="7">
        <v>0</v>
      </c>
      <c r="F375" s="7">
        <v>0</v>
      </c>
      <c r="G375" s="8" t="str">
        <f t="shared" si="91"/>
        <v/>
      </c>
      <c r="H375" s="8" t="str">
        <f t="shared" si="92"/>
        <v/>
      </c>
      <c r="I375" s="8" t="str">
        <f t="shared" si="93"/>
        <v/>
      </c>
      <c r="J375" s="8" t="str">
        <f t="shared" si="94"/>
        <v/>
      </c>
      <c r="K375" s="8" t="str">
        <f t="shared" si="97"/>
        <v xml:space="preserve"> </v>
      </c>
      <c r="L375" s="8" t="str">
        <f t="shared" si="98"/>
        <v xml:space="preserve"> </v>
      </c>
      <c r="M375" s="8" t="str">
        <f t="shared" si="95"/>
        <v/>
      </c>
      <c r="N375" s="16" t="str">
        <f t="shared" si="96"/>
        <v/>
      </c>
    </row>
    <row r="376" spans="1:14" x14ac:dyDescent="0.2">
      <c r="A376" s="45"/>
      <c r="B376" s="35" t="s">
        <v>348</v>
      </c>
      <c r="C376" s="32">
        <v>0</v>
      </c>
      <c r="D376" s="7">
        <v>0</v>
      </c>
      <c r="E376" s="7">
        <v>2</v>
      </c>
      <c r="F376" s="7">
        <v>1</v>
      </c>
      <c r="G376" s="8" t="str">
        <f t="shared" si="91"/>
        <v/>
      </c>
      <c r="H376" s="8" t="str">
        <f t="shared" si="92"/>
        <v/>
      </c>
      <c r="I376" s="8">
        <f t="shared" si="93"/>
        <v>2.6842034626224669E-4</v>
      </c>
      <c r="J376" s="8">
        <f t="shared" si="94"/>
        <v>1.7059024223814399E-4</v>
      </c>
      <c r="K376" s="8">
        <f t="shared" si="97"/>
        <v>1</v>
      </c>
      <c r="L376" s="8">
        <f t="shared" si="98"/>
        <v>1</v>
      </c>
      <c r="M376" s="8" t="str">
        <f t="shared" si="95"/>
        <v/>
      </c>
      <c r="N376" s="16" t="str">
        <f t="shared" si="96"/>
        <v/>
      </c>
    </row>
    <row r="377" spans="1:14" x14ac:dyDescent="0.2">
      <c r="A377" s="45"/>
      <c r="B377" s="35" t="s">
        <v>349</v>
      </c>
      <c r="C377" s="32">
        <v>643</v>
      </c>
      <c r="D377" s="7">
        <v>487</v>
      </c>
      <c r="E377" s="7">
        <v>530</v>
      </c>
      <c r="F377" s="7">
        <v>374</v>
      </c>
      <c r="G377" s="8">
        <f t="shared" si="91"/>
        <v>0.11147711511789182</v>
      </c>
      <c r="H377" s="8">
        <f t="shared" si="92"/>
        <v>9.9428338097182517E-2</v>
      </c>
      <c r="I377" s="8">
        <f t="shared" si="93"/>
        <v>7.1131391759495372E-2</v>
      </c>
      <c r="J377" s="8">
        <f t="shared" si="94"/>
        <v>6.3800750597065845E-2</v>
      </c>
      <c r="K377" s="8">
        <f t="shared" si="97"/>
        <v>-0.17573872472783825</v>
      </c>
      <c r="L377" s="8">
        <f t="shared" si="98"/>
        <v>-0.23203285420944558</v>
      </c>
      <c r="M377" s="8">
        <f t="shared" si="95"/>
        <v>-1.9590846047156725E-2</v>
      </c>
      <c r="N377" s="16">
        <f t="shared" si="96"/>
        <v>-2.3070641077991016E-2</v>
      </c>
    </row>
    <row r="378" spans="1:14" x14ac:dyDescent="0.2">
      <c r="A378" s="45"/>
      <c r="B378" s="35" t="s">
        <v>350</v>
      </c>
      <c r="C378" s="32">
        <v>16</v>
      </c>
      <c r="D378" s="7">
        <v>8</v>
      </c>
      <c r="E378" s="7">
        <v>7</v>
      </c>
      <c r="F378" s="7">
        <v>3</v>
      </c>
      <c r="G378" s="8">
        <f t="shared" si="91"/>
        <v>2.7739251040221915E-3</v>
      </c>
      <c r="H378" s="8">
        <f t="shared" si="92"/>
        <v>1.6333197223356473E-3</v>
      </c>
      <c r="I378" s="8">
        <f t="shared" si="93"/>
        <v>9.3947121191786335E-4</v>
      </c>
      <c r="J378" s="8">
        <f t="shared" si="94"/>
        <v>5.1177072671443195E-4</v>
      </c>
      <c r="K378" s="8">
        <f t="shared" si="97"/>
        <v>-0.5625</v>
      </c>
      <c r="L378" s="8">
        <f t="shared" si="98"/>
        <v>-0.625</v>
      </c>
      <c r="M378" s="8">
        <f t="shared" si="95"/>
        <v>-1.5603328710124826E-3</v>
      </c>
      <c r="N378" s="16">
        <f t="shared" si="96"/>
        <v>-1.0208248264597796E-3</v>
      </c>
    </row>
    <row r="379" spans="1:14" x14ac:dyDescent="0.2">
      <c r="A379" s="45"/>
      <c r="B379" s="35" t="s">
        <v>351</v>
      </c>
      <c r="C379" s="32">
        <v>2</v>
      </c>
      <c r="D379" s="7">
        <v>5</v>
      </c>
      <c r="E379" s="7">
        <v>6</v>
      </c>
      <c r="F379" s="7">
        <v>6</v>
      </c>
      <c r="G379" s="8">
        <f t="shared" si="91"/>
        <v>3.4674063800277393E-4</v>
      </c>
      <c r="H379" s="8">
        <f t="shared" si="92"/>
        <v>1.0208248264597796E-3</v>
      </c>
      <c r="I379" s="8">
        <f t="shared" si="93"/>
        <v>8.0526103878674003E-4</v>
      </c>
      <c r="J379" s="8">
        <f t="shared" si="94"/>
        <v>1.0235414534288639E-3</v>
      </c>
      <c r="K379" s="8">
        <f t="shared" si="97"/>
        <v>2</v>
      </c>
      <c r="L379" s="8">
        <f t="shared" si="98"/>
        <v>0.2</v>
      </c>
      <c r="M379" s="8">
        <f t="shared" si="95"/>
        <v>6.9348127600554787E-4</v>
      </c>
      <c r="N379" s="16">
        <f t="shared" si="96"/>
        <v>2.0416496529195591E-4</v>
      </c>
    </row>
    <row r="380" spans="1:14" x14ac:dyDescent="0.2">
      <c r="A380" s="45"/>
      <c r="B380" s="35" t="s">
        <v>352</v>
      </c>
      <c r="C380" s="32">
        <v>6</v>
      </c>
      <c r="D380" s="7">
        <v>6</v>
      </c>
      <c r="E380" s="7">
        <v>4</v>
      </c>
      <c r="F380" s="7">
        <v>1</v>
      </c>
      <c r="G380" s="8">
        <f t="shared" si="91"/>
        <v>1.0402219140083217E-3</v>
      </c>
      <c r="H380" s="8">
        <f t="shared" si="92"/>
        <v>1.2249897917517355E-3</v>
      </c>
      <c r="I380" s="8">
        <f t="shared" si="93"/>
        <v>5.3684069252449339E-4</v>
      </c>
      <c r="J380" s="8">
        <f t="shared" si="94"/>
        <v>1.7059024223814399E-4</v>
      </c>
      <c r="K380" s="8">
        <f t="shared" si="97"/>
        <v>-0.33333333333333331</v>
      </c>
      <c r="L380" s="8">
        <f t="shared" si="98"/>
        <v>-0.83333333333333337</v>
      </c>
      <c r="M380" s="8">
        <f t="shared" si="95"/>
        <v>-3.4674063800277388E-4</v>
      </c>
      <c r="N380" s="16">
        <f t="shared" si="96"/>
        <v>-1.0208248264597796E-3</v>
      </c>
    </row>
    <row r="381" spans="1:14" x14ac:dyDescent="0.2">
      <c r="A381" s="45"/>
      <c r="B381" s="35" t="s">
        <v>353</v>
      </c>
      <c r="C381" s="32">
        <v>6</v>
      </c>
      <c r="D381" s="7">
        <v>1</v>
      </c>
      <c r="E381" s="7">
        <v>0</v>
      </c>
      <c r="F381" s="7">
        <v>1</v>
      </c>
      <c r="G381" s="8">
        <f t="shared" si="91"/>
        <v>1.0402219140083217E-3</v>
      </c>
      <c r="H381" s="8">
        <f t="shared" si="92"/>
        <v>2.0416496529195591E-4</v>
      </c>
      <c r="I381" s="8" t="str">
        <f t="shared" si="93"/>
        <v/>
      </c>
      <c r="J381" s="8">
        <f t="shared" si="94"/>
        <v>1.7059024223814399E-4</v>
      </c>
      <c r="K381" s="8">
        <f t="shared" si="97"/>
        <v>-1</v>
      </c>
      <c r="L381" s="8">
        <f t="shared" si="98"/>
        <v>0</v>
      </c>
      <c r="M381" s="8">
        <f t="shared" si="95"/>
        <v>-1.0402219140083217E-3</v>
      </c>
      <c r="N381" s="16">
        <f t="shared" si="96"/>
        <v>0</v>
      </c>
    </row>
    <row r="382" spans="1:14" x14ac:dyDescent="0.2">
      <c r="A382" s="45"/>
      <c r="B382" s="35" t="s">
        <v>354</v>
      </c>
      <c r="C382" s="32">
        <v>0</v>
      </c>
      <c r="D382" s="7">
        <v>0</v>
      </c>
      <c r="E382" s="7">
        <v>1</v>
      </c>
      <c r="F382" s="7">
        <v>0</v>
      </c>
      <c r="G382" s="8" t="str">
        <f t="shared" si="91"/>
        <v/>
      </c>
      <c r="H382" s="8" t="str">
        <f t="shared" si="92"/>
        <v/>
      </c>
      <c r="I382" s="8">
        <f t="shared" si="93"/>
        <v>1.3421017313112335E-4</v>
      </c>
      <c r="J382" s="8" t="str">
        <f t="shared" si="94"/>
        <v/>
      </c>
      <c r="K382" s="8">
        <f t="shared" si="97"/>
        <v>1</v>
      </c>
      <c r="L382" s="8" t="str">
        <f t="shared" si="98"/>
        <v xml:space="preserve"> </v>
      </c>
      <c r="M382" s="8" t="str">
        <f t="shared" si="95"/>
        <v/>
      </c>
      <c r="N382" s="16" t="str">
        <f t="shared" si="96"/>
        <v/>
      </c>
    </row>
    <row r="383" spans="1:14" x14ac:dyDescent="0.2">
      <c r="A383" s="45"/>
      <c r="B383" s="35" t="s">
        <v>355</v>
      </c>
      <c r="C383" s="32">
        <v>625</v>
      </c>
      <c r="D383" s="7">
        <v>428</v>
      </c>
      <c r="E383" s="7">
        <v>485</v>
      </c>
      <c r="F383" s="7">
        <v>352</v>
      </c>
      <c r="G383" s="8">
        <f t="shared" si="91"/>
        <v>0.10835644937586685</v>
      </c>
      <c r="H383" s="8">
        <f t="shared" si="92"/>
        <v>8.7382605144957132E-2</v>
      </c>
      <c r="I383" s="8">
        <f t="shared" si="93"/>
        <v>6.509193396859482E-2</v>
      </c>
      <c r="J383" s="8">
        <f t="shared" si="94"/>
        <v>6.004776526782668E-2</v>
      </c>
      <c r="K383" s="8">
        <f t="shared" si="97"/>
        <v>-0.224</v>
      </c>
      <c r="L383" s="8">
        <f t="shared" si="98"/>
        <v>-0.17757009345794392</v>
      </c>
      <c r="M383" s="8">
        <f t="shared" si="95"/>
        <v>-2.4271844660194174E-2</v>
      </c>
      <c r="N383" s="16">
        <f t="shared" si="96"/>
        <v>-1.5516537362188649E-2</v>
      </c>
    </row>
    <row r="384" spans="1:14" x14ac:dyDescent="0.2">
      <c r="A384" s="45"/>
      <c r="B384" s="35" t="s">
        <v>356</v>
      </c>
      <c r="C384" s="32">
        <v>73</v>
      </c>
      <c r="D384" s="7">
        <v>24</v>
      </c>
      <c r="E384" s="7">
        <v>29</v>
      </c>
      <c r="F384" s="7">
        <v>7</v>
      </c>
      <c r="G384" s="8">
        <f t="shared" si="91"/>
        <v>1.2656033287101248E-2</v>
      </c>
      <c r="H384" s="8">
        <f t="shared" si="92"/>
        <v>4.8999591670069419E-3</v>
      </c>
      <c r="I384" s="8">
        <f t="shared" si="93"/>
        <v>3.892095020802577E-3</v>
      </c>
      <c r="J384" s="8">
        <f t="shared" si="94"/>
        <v>1.1941316956670079E-3</v>
      </c>
      <c r="K384" s="8">
        <f t="shared" si="97"/>
        <v>-0.60273972602739723</v>
      </c>
      <c r="L384" s="8">
        <f t="shared" si="98"/>
        <v>-0.70833333333333337</v>
      </c>
      <c r="M384" s="8">
        <f t="shared" si="95"/>
        <v>-7.6282940360610256E-3</v>
      </c>
      <c r="N384" s="16">
        <f t="shared" si="96"/>
        <v>-3.4708044099632505E-3</v>
      </c>
    </row>
    <row r="385" spans="1:14" x14ac:dyDescent="0.2">
      <c r="A385" s="45"/>
      <c r="B385" s="35" t="s">
        <v>357</v>
      </c>
      <c r="C385" s="32">
        <v>3</v>
      </c>
      <c r="D385" s="7">
        <v>1</v>
      </c>
      <c r="E385" s="7">
        <v>1</v>
      </c>
      <c r="F385" s="7">
        <v>0</v>
      </c>
      <c r="G385" s="8">
        <f t="shared" si="91"/>
        <v>5.2011095700416087E-4</v>
      </c>
      <c r="H385" s="8">
        <f t="shared" si="92"/>
        <v>2.0416496529195591E-4</v>
      </c>
      <c r="I385" s="8">
        <f t="shared" si="93"/>
        <v>1.3421017313112335E-4</v>
      </c>
      <c r="J385" s="8" t="str">
        <f t="shared" si="94"/>
        <v/>
      </c>
      <c r="K385" s="8">
        <f t="shared" si="97"/>
        <v>-0.66666666666666663</v>
      </c>
      <c r="L385" s="8">
        <f t="shared" si="98"/>
        <v>-1</v>
      </c>
      <c r="M385" s="8">
        <f t="shared" si="95"/>
        <v>-3.4674063800277388E-4</v>
      </c>
      <c r="N385" s="16">
        <f t="shared" si="96"/>
        <v>-2.0416496529195591E-4</v>
      </c>
    </row>
    <row r="386" spans="1:14" x14ac:dyDescent="0.2">
      <c r="A386" s="45"/>
      <c r="B386" s="35" t="s">
        <v>358</v>
      </c>
      <c r="C386" s="32">
        <v>168</v>
      </c>
      <c r="D386" s="7">
        <v>83</v>
      </c>
      <c r="E386" s="7">
        <v>362</v>
      </c>
      <c r="F386" s="7">
        <v>212</v>
      </c>
      <c r="G386" s="8">
        <f t="shared" si="91"/>
        <v>2.9126213592233011E-2</v>
      </c>
      <c r="H386" s="8">
        <f t="shared" si="92"/>
        <v>1.6945692119232341E-2</v>
      </c>
      <c r="I386" s="8">
        <f t="shared" si="93"/>
        <v>4.8584082673466651E-2</v>
      </c>
      <c r="J386" s="8">
        <f t="shared" si="94"/>
        <v>3.6165131354486527E-2</v>
      </c>
      <c r="K386" s="8">
        <f t="shared" si="97"/>
        <v>1.1547619047619047</v>
      </c>
      <c r="L386" s="8">
        <f t="shared" si="98"/>
        <v>1.5542168674698795</v>
      </c>
      <c r="M386" s="8">
        <f t="shared" si="95"/>
        <v>3.363384188626907E-2</v>
      </c>
      <c r="N386" s="16">
        <f t="shared" si="96"/>
        <v>2.6337280522662314E-2</v>
      </c>
    </row>
    <row r="387" spans="1:14" x14ac:dyDescent="0.2">
      <c r="A387" s="45"/>
      <c r="B387" s="35" t="s">
        <v>359</v>
      </c>
      <c r="C387" s="32">
        <v>35</v>
      </c>
      <c r="D387" s="7">
        <v>13</v>
      </c>
      <c r="E387" s="7">
        <v>8</v>
      </c>
      <c r="F387" s="7">
        <v>3</v>
      </c>
      <c r="G387" s="8">
        <f t="shared" si="91"/>
        <v>6.0679611650485436E-3</v>
      </c>
      <c r="H387" s="8">
        <f t="shared" si="92"/>
        <v>2.6541445487954268E-3</v>
      </c>
      <c r="I387" s="8">
        <f t="shared" si="93"/>
        <v>1.0736813850489868E-3</v>
      </c>
      <c r="J387" s="8">
        <f t="shared" si="94"/>
        <v>5.1177072671443195E-4</v>
      </c>
      <c r="K387" s="8">
        <f t="shared" si="97"/>
        <v>-0.77142857142857146</v>
      </c>
      <c r="L387" s="8">
        <f t="shared" si="98"/>
        <v>-0.76923076923076927</v>
      </c>
      <c r="M387" s="8">
        <f t="shared" si="95"/>
        <v>-4.6809986130374485E-3</v>
      </c>
      <c r="N387" s="16">
        <f t="shared" si="96"/>
        <v>-2.0416496529195591E-3</v>
      </c>
    </row>
    <row r="388" spans="1:14" x14ac:dyDescent="0.2">
      <c r="A388" s="45"/>
      <c r="B388" s="35" t="s">
        <v>360</v>
      </c>
      <c r="C388" s="32">
        <v>6</v>
      </c>
      <c r="D388" s="7">
        <v>2</v>
      </c>
      <c r="E388" s="7">
        <v>10</v>
      </c>
      <c r="F388" s="7">
        <v>9</v>
      </c>
      <c r="G388" s="8">
        <f t="shared" si="91"/>
        <v>1.0402219140083217E-3</v>
      </c>
      <c r="H388" s="8">
        <f t="shared" si="92"/>
        <v>4.0832993058391182E-4</v>
      </c>
      <c r="I388" s="8">
        <f t="shared" si="93"/>
        <v>1.3421017313112334E-3</v>
      </c>
      <c r="J388" s="8">
        <f t="shared" si="94"/>
        <v>1.5353121801432957E-3</v>
      </c>
      <c r="K388" s="8">
        <f t="shared" si="97"/>
        <v>0.66666666666666663</v>
      </c>
      <c r="L388" s="8">
        <f t="shared" si="98"/>
        <v>3.5</v>
      </c>
      <c r="M388" s="8">
        <f t="shared" si="95"/>
        <v>6.9348127600554776E-4</v>
      </c>
      <c r="N388" s="16">
        <f t="shared" si="96"/>
        <v>1.4291547570436914E-3</v>
      </c>
    </row>
    <row r="389" spans="1:14" x14ac:dyDescent="0.2">
      <c r="A389" s="45"/>
      <c r="B389" s="35" t="s">
        <v>361</v>
      </c>
      <c r="C389" s="32">
        <v>2</v>
      </c>
      <c r="D389" s="7">
        <v>1</v>
      </c>
      <c r="E389" s="7">
        <v>0</v>
      </c>
      <c r="F389" s="7">
        <v>1</v>
      </c>
      <c r="G389" s="8">
        <f t="shared" si="91"/>
        <v>3.4674063800277393E-4</v>
      </c>
      <c r="H389" s="8">
        <f t="shared" si="92"/>
        <v>2.0416496529195591E-4</v>
      </c>
      <c r="I389" s="8" t="str">
        <f t="shared" si="93"/>
        <v/>
      </c>
      <c r="J389" s="8">
        <f t="shared" si="94"/>
        <v>1.7059024223814399E-4</v>
      </c>
      <c r="K389" s="8">
        <f t="shared" si="97"/>
        <v>-1</v>
      </c>
      <c r="L389" s="8">
        <f t="shared" si="98"/>
        <v>0</v>
      </c>
      <c r="M389" s="8">
        <f t="shared" si="95"/>
        <v>-3.4674063800277393E-4</v>
      </c>
      <c r="N389" s="16">
        <f t="shared" si="96"/>
        <v>0</v>
      </c>
    </row>
    <row r="390" spans="1:14" x14ac:dyDescent="0.2">
      <c r="A390" s="45"/>
      <c r="B390" s="35" t="s">
        <v>362</v>
      </c>
      <c r="C390" s="32">
        <v>0</v>
      </c>
      <c r="D390" s="7">
        <v>0</v>
      </c>
      <c r="E390" s="7">
        <v>1</v>
      </c>
      <c r="F390" s="7">
        <v>0</v>
      </c>
      <c r="G390" s="8" t="str">
        <f t="shared" si="91"/>
        <v/>
      </c>
      <c r="H390" s="8" t="str">
        <f t="shared" si="92"/>
        <v/>
      </c>
      <c r="I390" s="8">
        <f t="shared" si="93"/>
        <v>1.3421017313112335E-4</v>
      </c>
      <c r="J390" s="8" t="str">
        <f t="shared" si="94"/>
        <v/>
      </c>
      <c r="K390" s="8">
        <f t="shared" si="97"/>
        <v>1</v>
      </c>
      <c r="L390" s="8" t="str">
        <f t="shared" si="98"/>
        <v xml:space="preserve"> </v>
      </c>
      <c r="M390" s="8" t="str">
        <f t="shared" si="95"/>
        <v/>
      </c>
      <c r="N390" s="16" t="str">
        <f t="shared" si="96"/>
        <v/>
      </c>
    </row>
    <row r="391" spans="1:14" x14ac:dyDescent="0.2">
      <c r="A391" s="45"/>
      <c r="B391" s="35" t="s">
        <v>363</v>
      </c>
      <c r="C391" s="32">
        <v>637</v>
      </c>
      <c r="D391" s="7">
        <v>595</v>
      </c>
      <c r="E391" s="7">
        <v>587</v>
      </c>
      <c r="F391" s="7">
        <v>417</v>
      </c>
      <c r="G391" s="8">
        <f t="shared" si="91"/>
        <v>0.1104368932038835</v>
      </c>
      <c r="H391" s="8">
        <f t="shared" si="92"/>
        <v>0.12147815434871376</v>
      </c>
      <c r="I391" s="8">
        <f t="shared" si="93"/>
        <v>7.8781371627969402E-2</v>
      </c>
      <c r="J391" s="8">
        <f t="shared" si="94"/>
        <v>7.1136131013306042E-2</v>
      </c>
      <c r="K391" s="8">
        <f t="shared" si="97"/>
        <v>-7.8492935635792779E-2</v>
      </c>
      <c r="L391" s="8">
        <f t="shared" si="98"/>
        <v>-0.29915966386554621</v>
      </c>
      <c r="M391" s="8">
        <f t="shared" si="95"/>
        <v>-8.6685159500693495E-3</v>
      </c>
      <c r="N391" s="16">
        <f t="shared" si="96"/>
        <v>-3.6341363821968148E-2</v>
      </c>
    </row>
    <row r="392" spans="1:14" x14ac:dyDescent="0.2">
      <c r="A392" s="45"/>
      <c r="B392" s="35" t="s">
        <v>364</v>
      </c>
      <c r="C392" s="32">
        <v>0</v>
      </c>
      <c r="D392" s="7">
        <v>1</v>
      </c>
      <c r="E392" s="7">
        <v>0</v>
      </c>
      <c r="F392" s="7">
        <v>0</v>
      </c>
      <c r="G392" s="8" t="str">
        <f t="shared" si="91"/>
        <v/>
      </c>
      <c r="H392" s="8">
        <f t="shared" si="92"/>
        <v>2.0416496529195591E-4</v>
      </c>
      <c r="I392" s="8" t="str">
        <f t="shared" si="93"/>
        <v/>
      </c>
      <c r="J392" s="8" t="str">
        <f t="shared" si="94"/>
        <v/>
      </c>
      <c r="K392" s="8" t="str">
        <f t="shared" si="97"/>
        <v xml:space="preserve"> </v>
      </c>
      <c r="L392" s="8">
        <f t="shared" si="98"/>
        <v>-1</v>
      </c>
      <c r="M392" s="8" t="str">
        <f t="shared" si="95"/>
        <v/>
      </c>
      <c r="N392" s="16">
        <f t="shared" si="96"/>
        <v>-2.0416496529195591E-4</v>
      </c>
    </row>
    <row r="393" spans="1:14" x14ac:dyDescent="0.2">
      <c r="A393" s="45"/>
      <c r="B393" s="35" t="s">
        <v>365</v>
      </c>
      <c r="C393" s="32">
        <v>0</v>
      </c>
      <c r="D393" s="7">
        <v>0</v>
      </c>
      <c r="E393" s="7">
        <v>0</v>
      </c>
      <c r="F393" s="7">
        <v>0</v>
      </c>
      <c r="G393" s="8" t="str">
        <f t="shared" si="91"/>
        <v/>
      </c>
      <c r="H393" s="8" t="str">
        <f t="shared" si="92"/>
        <v/>
      </c>
      <c r="I393" s="8" t="str">
        <f t="shared" si="93"/>
        <v/>
      </c>
      <c r="J393" s="8" t="str">
        <f t="shared" si="94"/>
        <v/>
      </c>
      <c r="K393" s="8" t="str">
        <f t="shared" si="97"/>
        <v xml:space="preserve"> </v>
      </c>
      <c r="L393" s="8" t="str">
        <f t="shared" si="98"/>
        <v xml:space="preserve"> </v>
      </c>
      <c r="M393" s="8" t="str">
        <f t="shared" si="95"/>
        <v/>
      </c>
      <c r="N393" s="16" t="str">
        <f t="shared" si="96"/>
        <v/>
      </c>
    </row>
    <row r="394" spans="1:14" x14ac:dyDescent="0.2">
      <c r="A394" s="45"/>
      <c r="B394" s="35" t="s">
        <v>366</v>
      </c>
      <c r="C394" s="32">
        <v>0</v>
      </c>
      <c r="D394" s="7">
        <v>14</v>
      </c>
      <c r="E394" s="7">
        <v>1</v>
      </c>
      <c r="F394" s="7">
        <v>7</v>
      </c>
      <c r="G394" s="8" t="str">
        <f t="shared" si="91"/>
        <v/>
      </c>
      <c r="H394" s="8">
        <f t="shared" si="92"/>
        <v>2.8583095140873828E-3</v>
      </c>
      <c r="I394" s="8">
        <f t="shared" si="93"/>
        <v>1.3421017313112335E-4</v>
      </c>
      <c r="J394" s="8">
        <f t="shared" si="94"/>
        <v>1.1941316956670079E-3</v>
      </c>
      <c r="K394" s="8">
        <f t="shared" si="97"/>
        <v>1</v>
      </c>
      <c r="L394" s="8">
        <f t="shared" si="98"/>
        <v>-0.5</v>
      </c>
      <c r="M394" s="8" t="str">
        <f t="shared" si="95"/>
        <v/>
      </c>
      <c r="N394" s="16">
        <f t="shared" si="96"/>
        <v>-1.4291547570436914E-3</v>
      </c>
    </row>
    <row r="395" spans="1:14" x14ac:dyDescent="0.2">
      <c r="A395" s="45"/>
      <c r="B395" s="35" t="s">
        <v>367</v>
      </c>
      <c r="C395" s="32">
        <v>22</v>
      </c>
      <c r="D395" s="7">
        <v>91</v>
      </c>
      <c r="E395" s="7">
        <v>47</v>
      </c>
      <c r="F395" s="7">
        <v>111</v>
      </c>
      <c r="G395" s="8">
        <f t="shared" si="91"/>
        <v>3.8141470180305132E-3</v>
      </c>
      <c r="H395" s="8">
        <f t="shared" si="92"/>
        <v>1.8579011841567988E-2</v>
      </c>
      <c r="I395" s="8">
        <f t="shared" si="93"/>
        <v>6.307878137162797E-3</v>
      </c>
      <c r="J395" s="8">
        <f t="shared" si="94"/>
        <v>1.8935516888433982E-2</v>
      </c>
      <c r="K395" s="8">
        <f t="shared" si="97"/>
        <v>1.1363636363636365</v>
      </c>
      <c r="L395" s="8">
        <f t="shared" si="98"/>
        <v>0.21978021978021978</v>
      </c>
      <c r="M395" s="8">
        <f t="shared" si="95"/>
        <v>4.3342579750346747E-3</v>
      </c>
      <c r="N395" s="16">
        <f t="shared" si="96"/>
        <v>4.0832993058391182E-3</v>
      </c>
    </row>
    <row r="396" spans="1:14" x14ac:dyDescent="0.2">
      <c r="A396" s="45"/>
      <c r="B396" s="35" t="s">
        <v>368</v>
      </c>
      <c r="C396" s="32">
        <v>3</v>
      </c>
      <c r="D396" s="7">
        <v>3</v>
      </c>
      <c r="E396" s="7">
        <v>2</v>
      </c>
      <c r="F396" s="7">
        <v>2</v>
      </c>
      <c r="G396" s="8">
        <f t="shared" si="91"/>
        <v>5.2011095700416087E-4</v>
      </c>
      <c r="H396" s="8">
        <f t="shared" si="92"/>
        <v>6.1249489587586773E-4</v>
      </c>
      <c r="I396" s="8">
        <f t="shared" si="93"/>
        <v>2.6842034626224669E-4</v>
      </c>
      <c r="J396" s="8">
        <f t="shared" si="94"/>
        <v>3.4118048447628798E-4</v>
      </c>
      <c r="K396" s="8">
        <f t="shared" si="97"/>
        <v>-0.33333333333333331</v>
      </c>
      <c r="L396" s="8">
        <f t="shared" si="98"/>
        <v>-0.33333333333333331</v>
      </c>
      <c r="M396" s="8">
        <f t="shared" si="95"/>
        <v>-1.7337031900138694E-4</v>
      </c>
      <c r="N396" s="16">
        <f t="shared" si="96"/>
        <v>-2.0416496529195591E-4</v>
      </c>
    </row>
    <row r="397" spans="1:14" x14ac:dyDescent="0.2">
      <c r="A397" s="45"/>
      <c r="B397" s="35" t="s">
        <v>369</v>
      </c>
      <c r="C397" s="32">
        <v>0</v>
      </c>
      <c r="D397" s="7">
        <v>1</v>
      </c>
      <c r="E397" s="7">
        <v>0</v>
      </c>
      <c r="F397" s="7">
        <v>0</v>
      </c>
      <c r="G397" s="8" t="str">
        <f t="shared" si="91"/>
        <v/>
      </c>
      <c r="H397" s="8">
        <f t="shared" si="92"/>
        <v>2.0416496529195591E-4</v>
      </c>
      <c r="I397" s="8" t="str">
        <f t="shared" si="93"/>
        <v/>
      </c>
      <c r="J397" s="8" t="str">
        <f t="shared" si="94"/>
        <v/>
      </c>
      <c r="K397" s="8" t="str">
        <f t="shared" si="97"/>
        <v xml:space="preserve"> </v>
      </c>
      <c r="L397" s="8">
        <f t="shared" si="98"/>
        <v>-1</v>
      </c>
      <c r="M397" s="8" t="str">
        <f t="shared" si="95"/>
        <v/>
      </c>
      <c r="N397" s="16">
        <f t="shared" si="96"/>
        <v>-2.0416496529195591E-4</v>
      </c>
    </row>
    <row r="398" spans="1:14" x14ac:dyDescent="0.2">
      <c r="A398" s="45"/>
      <c r="B398" s="35" t="s">
        <v>370</v>
      </c>
      <c r="C398" s="32">
        <v>0</v>
      </c>
      <c r="D398" s="7">
        <v>1</v>
      </c>
      <c r="E398" s="7">
        <v>0</v>
      </c>
      <c r="F398" s="7">
        <v>0</v>
      </c>
      <c r="G398" s="8" t="str">
        <f t="shared" si="91"/>
        <v/>
      </c>
      <c r="H398" s="8">
        <f t="shared" si="92"/>
        <v>2.0416496529195591E-4</v>
      </c>
      <c r="I398" s="8" t="str">
        <f t="shared" si="93"/>
        <v/>
      </c>
      <c r="J398" s="8" t="str">
        <f t="shared" si="94"/>
        <v/>
      </c>
      <c r="K398" s="8" t="str">
        <f t="shared" si="97"/>
        <v xml:space="preserve"> </v>
      </c>
      <c r="L398" s="8">
        <f t="shared" si="98"/>
        <v>-1</v>
      </c>
      <c r="M398" s="8" t="str">
        <f t="shared" si="95"/>
        <v/>
      </c>
      <c r="N398" s="16">
        <f t="shared" si="96"/>
        <v>-2.0416496529195591E-4</v>
      </c>
    </row>
    <row r="399" spans="1:14" x14ac:dyDescent="0.2">
      <c r="A399" s="45"/>
      <c r="B399" s="35" t="s">
        <v>371</v>
      </c>
      <c r="C399" s="32">
        <v>0</v>
      </c>
      <c r="D399" s="7">
        <v>0</v>
      </c>
      <c r="E399" s="7">
        <v>0</v>
      </c>
      <c r="F399" s="7">
        <v>0</v>
      </c>
      <c r="G399" s="8" t="str">
        <f t="shared" si="91"/>
        <v/>
      </c>
      <c r="H399" s="8" t="str">
        <f t="shared" si="92"/>
        <v/>
      </c>
      <c r="I399" s="8" t="str">
        <f t="shared" si="93"/>
        <v/>
      </c>
      <c r="J399" s="8" t="str">
        <f t="shared" si="94"/>
        <v/>
      </c>
      <c r="K399" s="8" t="str">
        <f t="shared" si="97"/>
        <v xml:space="preserve"> </v>
      </c>
      <c r="L399" s="8" t="str">
        <f t="shared" si="98"/>
        <v xml:space="preserve"> </v>
      </c>
      <c r="M399" s="8" t="str">
        <f t="shared" si="95"/>
        <v/>
      </c>
      <c r="N399" s="16" t="str">
        <f t="shared" si="96"/>
        <v/>
      </c>
    </row>
    <row r="400" spans="1:14" x14ac:dyDescent="0.2">
      <c r="A400" s="45"/>
      <c r="B400" s="35" t="s">
        <v>372</v>
      </c>
      <c r="C400" s="32">
        <v>1</v>
      </c>
      <c r="D400" s="7">
        <v>2</v>
      </c>
      <c r="E400" s="7">
        <v>1</v>
      </c>
      <c r="F400" s="7">
        <v>1</v>
      </c>
      <c r="G400" s="8">
        <f t="shared" si="91"/>
        <v>1.7337031900138697E-4</v>
      </c>
      <c r="H400" s="8">
        <f t="shared" si="92"/>
        <v>4.0832993058391182E-4</v>
      </c>
      <c r="I400" s="8">
        <f t="shared" si="93"/>
        <v>1.3421017313112335E-4</v>
      </c>
      <c r="J400" s="8">
        <f t="shared" si="94"/>
        <v>1.7059024223814399E-4</v>
      </c>
      <c r="K400" s="8">
        <f t="shared" si="97"/>
        <v>0</v>
      </c>
      <c r="L400" s="8">
        <f t="shared" si="98"/>
        <v>-0.5</v>
      </c>
      <c r="M400" s="8">
        <f t="shared" si="95"/>
        <v>0</v>
      </c>
      <c r="N400" s="16">
        <f t="shared" si="96"/>
        <v>-2.0416496529195591E-4</v>
      </c>
    </row>
    <row r="401" spans="1:14" x14ac:dyDescent="0.2">
      <c r="A401" s="45"/>
      <c r="B401" s="35" t="s">
        <v>373</v>
      </c>
      <c r="C401" s="32">
        <v>7</v>
      </c>
      <c r="D401" s="7">
        <v>2</v>
      </c>
      <c r="E401" s="7">
        <v>4</v>
      </c>
      <c r="F401" s="7">
        <v>1</v>
      </c>
      <c r="G401" s="8">
        <f t="shared" si="91"/>
        <v>1.2135922330097086E-3</v>
      </c>
      <c r="H401" s="8">
        <f t="shared" si="92"/>
        <v>4.0832993058391182E-4</v>
      </c>
      <c r="I401" s="8">
        <f t="shared" si="93"/>
        <v>5.3684069252449339E-4</v>
      </c>
      <c r="J401" s="8">
        <f t="shared" si="94"/>
        <v>1.7059024223814399E-4</v>
      </c>
      <c r="K401" s="8">
        <f t="shared" si="97"/>
        <v>-0.42857142857142855</v>
      </c>
      <c r="L401" s="8">
        <f t="shared" si="98"/>
        <v>-0.5</v>
      </c>
      <c r="M401" s="8">
        <f t="shared" si="95"/>
        <v>-5.2011095700416077E-4</v>
      </c>
      <c r="N401" s="16">
        <f t="shared" si="96"/>
        <v>-2.0416496529195591E-4</v>
      </c>
    </row>
    <row r="402" spans="1:14" x14ac:dyDescent="0.2">
      <c r="A402" s="45"/>
      <c r="B402" s="35" t="s">
        <v>374</v>
      </c>
      <c r="C402" s="32">
        <v>12</v>
      </c>
      <c r="D402" s="7">
        <v>11</v>
      </c>
      <c r="E402" s="7">
        <v>15</v>
      </c>
      <c r="F402" s="7">
        <v>8</v>
      </c>
      <c r="G402" s="8">
        <f t="shared" si="91"/>
        <v>2.0804438280166435E-3</v>
      </c>
      <c r="H402" s="8">
        <f t="shared" si="92"/>
        <v>2.245814618211515E-3</v>
      </c>
      <c r="I402" s="8">
        <f t="shared" si="93"/>
        <v>2.0131525969668499E-3</v>
      </c>
      <c r="J402" s="8">
        <f t="shared" si="94"/>
        <v>1.3647219379051519E-3</v>
      </c>
      <c r="K402" s="8">
        <f t="shared" si="97"/>
        <v>0.25</v>
      </c>
      <c r="L402" s="8">
        <f t="shared" si="98"/>
        <v>-0.27272727272727271</v>
      </c>
      <c r="M402" s="8">
        <f t="shared" si="95"/>
        <v>5.2011095700416087E-4</v>
      </c>
      <c r="N402" s="16">
        <f t="shared" si="96"/>
        <v>-6.1249489587586773E-4</v>
      </c>
    </row>
    <row r="403" spans="1:14" x14ac:dyDescent="0.2">
      <c r="A403" s="45"/>
      <c r="B403" s="35" t="s">
        <v>375</v>
      </c>
      <c r="C403" s="32">
        <v>0</v>
      </c>
      <c r="D403" s="7">
        <v>0</v>
      </c>
      <c r="E403" s="7">
        <v>0</v>
      </c>
      <c r="F403" s="7">
        <v>0</v>
      </c>
      <c r="G403" s="8" t="str">
        <f t="shared" si="91"/>
        <v/>
      </c>
      <c r="H403" s="8" t="str">
        <f t="shared" si="92"/>
        <v/>
      </c>
      <c r="I403" s="8" t="str">
        <f t="shared" si="93"/>
        <v/>
      </c>
      <c r="J403" s="8" t="str">
        <f t="shared" si="94"/>
        <v/>
      </c>
      <c r="K403" s="8" t="str">
        <f t="shared" si="97"/>
        <v xml:space="preserve"> </v>
      </c>
      <c r="L403" s="8" t="str">
        <f t="shared" si="98"/>
        <v xml:space="preserve"> </v>
      </c>
      <c r="M403" s="8" t="str">
        <f t="shared" si="95"/>
        <v/>
      </c>
      <c r="N403" s="16" t="str">
        <f t="shared" si="96"/>
        <v/>
      </c>
    </row>
    <row r="404" spans="1:14" ht="25.5" x14ac:dyDescent="0.2">
      <c r="A404" s="45"/>
      <c r="B404" s="35" t="s">
        <v>376</v>
      </c>
      <c r="C404" s="32">
        <v>0</v>
      </c>
      <c r="D404" s="7">
        <v>5</v>
      </c>
      <c r="E404" s="7">
        <v>0</v>
      </c>
      <c r="F404" s="7">
        <v>9</v>
      </c>
      <c r="G404" s="8" t="str">
        <f t="shared" si="91"/>
        <v/>
      </c>
      <c r="H404" s="8">
        <f t="shared" si="92"/>
        <v>1.0208248264597796E-3</v>
      </c>
      <c r="I404" s="8" t="str">
        <f t="shared" si="93"/>
        <v/>
      </c>
      <c r="J404" s="8">
        <f t="shared" si="94"/>
        <v>1.5353121801432957E-3</v>
      </c>
      <c r="K404" s="8" t="str">
        <f t="shared" si="97"/>
        <v xml:space="preserve"> </v>
      </c>
      <c r="L404" s="8">
        <f t="shared" si="98"/>
        <v>0.8</v>
      </c>
      <c r="M404" s="8" t="str">
        <f t="shared" si="95"/>
        <v/>
      </c>
      <c r="N404" s="16">
        <f t="shared" si="96"/>
        <v>8.1665986116782364E-4</v>
      </c>
    </row>
    <row r="405" spans="1:14" ht="25.5" x14ac:dyDescent="0.2">
      <c r="A405" s="45"/>
      <c r="B405" s="35" t="s">
        <v>377</v>
      </c>
      <c r="C405" s="32">
        <v>138</v>
      </c>
      <c r="D405" s="7">
        <v>141</v>
      </c>
      <c r="E405" s="7">
        <v>54</v>
      </c>
      <c r="F405" s="7">
        <v>40</v>
      </c>
      <c r="G405" s="8">
        <f t="shared" si="91"/>
        <v>2.3925104022191401E-2</v>
      </c>
      <c r="H405" s="8">
        <f t="shared" si="92"/>
        <v>2.8787260106165783E-2</v>
      </c>
      <c r="I405" s="8">
        <f t="shared" si="93"/>
        <v>7.2473493490806604E-3</v>
      </c>
      <c r="J405" s="8">
        <f t="shared" si="94"/>
        <v>6.823609689525759E-3</v>
      </c>
      <c r="K405" s="8">
        <f t="shared" si="97"/>
        <v>-0.60869565217391308</v>
      </c>
      <c r="L405" s="8">
        <f t="shared" si="98"/>
        <v>-0.71631205673758869</v>
      </c>
      <c r="M405" s="8">
        <f t="shared" si="95"/>
        <v>-1.4563106796116505E-2</v>
      </c>
      <c r="N405" s="16">
        <f t="shared" si="96"/>
        <v>-2.0620661494487547E-2</v>
      </c>
    </row>
    <row r="406" spans="1:14" x14ac:dyDescent="0.2">
      <c r="A406" s="45"/>
      <c r="B406" s="35" t="s">
        <v>378</v>
      </c>
      <c r="C406" s="32">
        <v>123</v>
      </c>
      <c r="D406" s="7">
        <v>26</v>
      </c>
      <c r="E406" s="7">
        <v>160</v>
      </c>
      <c r="F406" s="7">
        <v>31</v>
      </c>
      <c r="G406" s="8">
        <f t="shared" si="91"/>
        <v>2.1324549237170597E-2</v>
      </c>
      <c r="H406" s="8">
        <f t="shared" si="92"/>
        <v>5.3082890975908537E-3</v>
      </c>
      <c r="I406" s="8">
        <f t="shared" si="93"/>
        <v>2.1473627700979735E-2</v>
      </c>
      <c r="J406" s="8">
        <f t="shared" si="94"/>
        <v>5.2882975093824633E-3</v>
      </c>
      <c r="K406" s="8">
        <f t="shared" si="97"/>
        <v>0.30081300813008133</v>
      </c>
      <c r="L406" s="8">
        <f t="shared" si="98"/>
        <v>0.19230769230769232</v>
      </c>
      <c r="M406" s="8">
        <f t="shared" si="95"/>
        <v>6.4147018030513182E-3</v>
      </c>
      <c r="N406" s="16">
        <f t="shared" si="96"/>
        <v>1.0208248264597796E-3</v>
      </c>
    </row>
    <row r="407" spans="1:14" x14ac:dyDescent="0.2">
      <c r="A407" s="45"/>
      <c r="B407" s="35" t="s">
        <v>379</v>
      </c>
      <c r="C407" s="32">
        <v>9</v>
      </c>
      <c r="D407" s="7">
        <v>0</v>
      </c>
      <c r="E407" s="7">
        <v>8</v>
      </c>
      <c r="F407" s="7">
        <v>0</v>
      </c>
      <c r="G407" s="8">
        <f t="shared" si="91"/>
        <v>1.5603328710124826E-3</v>
      </c>
      <c r="H407" s="8" t="str">
        <f t="shared" si="92"/>
        <v/>
      </c>
      <c r="I407" s="8">
        <f t="shared" si="93"/>
        <v>1.0736813850489868E-3</v>
      </c>
      <c r="J407" s="8" t="str">
        <f t="shared" si="94"/>
        <v/>
      </c>
      <c r="K407" s="8">
        <f t="shared" si="97"/>
        <v>-0.1111111111111111</v>
      </c>
      <c r="L407" s="8" t="str">
        <f t="shared" si="98"/>
        <v xml:space="preserve"> </v>
      </c>
      <c r="M407" s="8">
        <f t="shared" si="95"/>
        <v>-1.7337031900138694E-4</v>
      </c>
      <c r="N407" s="16" t="str">
        <f t="shared" si="96"/>
        <v/>
      </c>
    </row>
    <row r="408" spans="1:14" x14ac:dyDescent="0.2">
      <c r="A408" s="45"/>
      <c r="B408" s="35" t="s">
        <v>380</v>
      </c>
      <c r="C408" s="32">
        <v>19</v>
      </c>
      <c r="D408" s="7">
        <v>5</v>
      </c>
      <c r="E408" s="7">
        <v>3</v>
      </c>
      <c r="F408" s="7">
        <v>0</v>
      </c>
      <c r="G408" s="8">
        <f t="shared" si="91"/>
        <v>3.2940360610263521E-3</v>
      </c>
      <c r="H408" s="8">
        <f t="shared" si="92"/>
        <v>1.0208248264597796E-3</v>
      </c>
      <c r="I408" s="8">
        <f t="shared" si="93"/>
        <v>4.0263051939337001E-4</v>
      </c>
      <c r="J408" s="8" t="str">
        <f t="shared" si="94"/>
        <v/>
      </c>
      <c r="K408" s="8">
        <f t="shared" si="97"/>
        <v>-0.84210526315789469</v>
      </c>
      <c r="L408" s="8">
        <f t="shared" si="98"/>
        <v>-1</v>
      </c>
      <c r="M408" s="8">
        <f t="shared" si="95"/>
        <v>-2.773925104022191E-3</v>
      </c>
      <c r="N408" s="16">
        <f t="shared" si="96"/>
        <v>-1.0208248264597796E-3</v>
      </c>
    </row>
    <row r="409" spans="1:14" x14ac:dyDescent="0.2">
      <c r="A409" s="45"/>
      <c r="B409" s="35" t="s">
        <v>381</v>
      </c>
      <c r="C409" s="32">
        <v>2</v>
      </c>
      <c r="D409" s="7">
        <v>1</v>
      </c>
      <c r="E409" s="7">
        <v>3</v>
      </c>
      <c r="F409" s="7">
        <v>1</v>
      </c>
      <c r="G409" s="8">
        <f t="shared" si="91"/>
        <v>3.4674063800277393E-4</v>
      </c>
      <c r="H409" s="8">
        <f t="shared" si="92"/>
        <v>2.0416496529195591E-4</v>
      </c>
      <c r="I409" s="8">
        <f t="shared" si="93"/>
        <v>4.0263051939337001E-4</v>
      </c>
      <c r="J409" s="8">
        <f t="shared" si="94"/>
        <v>1.7059024223814399E-4</v>
      </c>
      <c r="K409" s="8">
        <f t="shared" si="97"/>
        <v>0.5</v>
      </c>
      <c r="L409" s="8">
        <f t="shared" si="98"/>
        <v>0</v>
      </c>
      <c r="M409" s="8">
        <f t="shared" si="95"/>
        <v>1.7337031900138697E-4</v>
      </c>
      <c r="N409" s="16">
        <f t="shared" si="96"/>
        <v>0</v>
      </c>
    </row>
    <row r="410" spans="1:14" x14ac:dyDescent="0.2">
      <c r="A410" s="45"/>
      <c r="B410" s="35" t="s">
        <v>382</v>
      </c>
      <c r="C410" s="32">
        <v>36</v>
      </c>
      <c r="D410" s="7">
        <v>4</v>
      </c>
      <c r="E410" s="7">
        <v>11</v>
      </c>
      <c r="F410" s="7">
        <v>3</v>
      </c>
      <c r="G410" s="8">
        <f t="shared" si="91"/>
        <v>6.2413314840499305E-3</v>
      </c>
      <c r="H410" s="8">
        <f t="shared" si="92"/>
        <v>8.1665986116782364E-4</v>
      </c>
      <c r="I410" s="8">
        <f t="shared" si="93"/>
        <v>1.4763119044423566E-3</v>
      </c>
      <c r="J410" s="8">
        <f t="shared" si="94"/>
        <v>5.1177072671443195E-4</v>
      </c>
      <c r="K410" s="8">
        <f t="shared" si="97"/>
        <v>-0.69444444444444442</v>
      </c>
      <c r="L410" s="8">
        <f t="shared" si="98"/>
        <v>-0.25</v>
      </c>
      <c r="M410" s="8">
        <f t="shared" si="95"/>
        <v>-4.3342579750346739E-3</v>
      </c>
      <c r="N410" s="16">
        <f t="shared" si="96"/>
        <v>-2.0416496529195591E-4</v>
      </c>
    </row>
    <row r="411" spans="1:14" x14ac:dyDescent="0.2">
      <c r="A411" s="45"/>
      <c r="B411" s="35" t="s">
        <v>383</v>
      </c>
      <c r="C411" s="32">
        <v>1</v>
      </c>
      <c r="D411" s="7">
        <v>0</v>
      </c>
      <c r="E411" s="7">
        <v>0</v>
      </c>
      <c r="F411" s="7">
        <v>1</v>
      </c>
      <c r="G411" s="8">
        <f t="shared" si="91"/>
        <v>1.7337031900138697E-4</v>
      </c>
      <c r="H411" s="8" t="str">
        <f t="shared" si="92"/>
        <v/>
      </c>
      <c r="I411" s="8" t="str">
        <f t="shared" si="93"/>
        <v/>
      </c>
      <c r="J411" s="8">
        <f t="shared" si="94"/>
        <v>1.7059024223814399E-4</v>
      </c>
      <c r="K411" s="8">
        <f t="shared" si="97"/>
        <v>-1</v>
      </c>
      <c r="L411" s="8">
        <f t="shared" si="98"/>
        <v>1</v>
      </c>
      <c r="M411" s="8">
        <f t="shared" si="95"/>
        <v>-1.7337031900138697E-4</v>
      </c>
      <c r="N411" s="16" t="str">
        <f t="shared" si="96"/>
        <v/>
      </c>
    </row>
    <row r="412" spans="1:14" x14ac:dyDescent="0.2">
      <c r="A412" s="45"/>
      <c r="B412" s="35" t="s">
        <v>384</v>
      </c>
      <c r="C412" s="32">
        <v>1</v>
      </c>
      <c r="D412" s="7">
        <v>0</v>
      </c>
      <c r="E412" s="7">
        <v>0</v>
      </c>
      <c r="F412" s="7">
        <v>1</v>
      </c>
      <c r="G412" s="8">
        <f t="shared" si="91"/>
        <v>1.7337031900138697E-4</v>
      </c>
      <c r="H412" s="8" t="str">
        <f t="shared" si="92"/>
        <v/>
      </c>
      <c r="I412" s="8" t="str">
        <f t="shared" si="93"/>
        <v/>
      </c>
      <c r="J412" s="8">
        <f t="shared" si="94"/>
        <v>1.7059024223814399E-4</v>
      </c>
      <c r="K412" s="8">
        <f t="shared" si="97"/>
        <v>-1</v>
      </c>
      <c r="L412" s="8">
        <f t="shared" si="98"/>
        <v>1</v>
      </c>
      <c r="M412" s="8">
        <f t="shared" si="95"/>
        <v>-1.7337031900138697E-4</v>
      </c>
      <c r="N412" s="16" t="str">
        <f t="shared" si="96"/>
        <v/>
      </c>
    </row>
    <row r="413" spans="1:14" x14ac:dyDescent="0.2">
      <c r="A413" s="45"/>
      <c r="B413" s="35" t="s">
        <v>385</v>
      </c>
      <c r="C413" s="32">
        <v>47</v>
      </c>
      <c r="D413" s="7">
        <v>2</v>
      </c>
      <c r="E413" s="7">
        <v>55</v>
      </c>
      <c r="F413" s="7">
        <v>7</v>
      </c>
      <c r="G413" s="8">
        <f t="shared" si="91"/>
        <v>8.1484049930651871E-3</v>
      </c>
      <c r="H413" s="8">
        <f t="shared" si="92"/>
        <v>4.0832993058391182E-4</v>
      </c>
      <c r="I413" s="8">
        <f t="shared" si="93"/>
        <v>7.3815595222117836E-3</v>
      </c>
      <c r="J413" s="8">
        <f t="shared" si="94"/>
        <v>1.1941316956670079E-3</v>
      </c>
      <c r="K413" s="8">
        <f t="shared" si="97"/>
        <v>0.1702127659574468</v>
      </c>
      <c r="L413" s="8">
        <f t="shared" si="98"/>
        <v>2.5</v>
      </c>
      <c r="M413" s="8">
        <f t="shared" si="95"/>
        <v>1.3869625520110957E-3</v>
      </c>
      <c r="N413" s="16">
        <f t="shared" si="96"/>
        <v>1.0208248264597796E-3</v>
      </c>
    </row>
    <row r="414" spans="1:14" x14ac:dyDescent="0.2">
      <c r="A414" s="45"/>
      <c r="B414" s="35" t="s">
        <v>386</v>
      </c>
      <c r="C414" s="32">
        <v>0</v>
      </c>
      <c r="D414" s="7">
        <v>0</v>
      </c>
      <c r="E414" s="7">
        <v>0</v>
      </c>
      <c r="F414" s="7">
        <v>0</v>
      </c>
      <c r="G414" s="8" t="str">
        <f t="shared" si="91"/>
        <v/>
      </c>
      <c r="H414" s="8" t="str">
        <f t="shared" si="92"/>
        <v/>
      </c>
      <c r="I414" s="8" t="str">
        <f t="shared" si="93"/>
        <v/>
      </c>
      <c r="J414" s="8" t="str">
        <f t="shared" si="94"/>
        <v/>
      </c>
      <c r="K414" s="8" t="str">
        <f t="shared" si="97"/>
        <v xml:space="preserve"> </v>
      </c>
      <c r="L414" s="8" t="str">
        <f t="shared" si="98"/>
        <v xml:space="preserve"> </v>
      </c>
      <c r="M414" s="8" t="str">
        <f t="shared" si="95"/>
        <v/>
      </c>
      <c r="N414" s="16" t="str">
        <f t="shared" si="96"/>
        <v/>
      </c>
    </row>
    <row r="415" spans="1:14" x14ac:dyDescent="0.2">
      <c r="A415" s="45"/>
      <c r="B415" s="35" t="s">
        <v>387</v>
      </c>
      <c r="C415" s="32">
        <v>1</v>
      </c>
      <c r="D415" s="7">
        <v>2</v>
      </c>
      <c r="E415" s="7">
        <v>0</v>
      </c>
      <c r="F415" s="7">
        <v>1</v>
      </c>
      <c r="G415" s="8">
        <f t="shared" si="91"/>
        <v>1.7337031900138697E-4</v>
      </c>
      <c r="H415" s="8">
        <f t="shared" si="92"/>
        <v>4.0832993058391182E-4</v>
      </c>
      <c r="I415" s="8" t="str">
        <f t="shared" si="93"/>
        <v/>
      </c>
      <c r="J415" s="8">
        <f t="shared" si="94"/>
        <v>1.7059024223814399E-4</v>
      </c>
      <c r="K415" s="8">
        <f t="shared" si="97"/>
        <v>-1</v>
      </c>
      <c r="L415" s="8">
        <f t="shared" si="98"/>
        <v>-0.5</v>
      </c>
      <c r="M415" s="8">
        <f t="shared" si="95"/>
        <v>-1.7337031900138697E-4</v>
      </c>
      <c r="N415" s="16">
        <f t="shared" si="96"/>
        <v>-2.0416496529195591E-4</v>
      </c>
    </row>
    <row r="416" spans="1:14" x14ac:dyDescent="0.2">
      <c r="A416" s="45"/>
      <c r="B416" s="35" t="s">
        <v>388</v>
      </c>
      <c r="C416" s="32">
        <v>0</v>
      </c>
      <c r="D416" s="7">
        <v>1</v>
      </c>
      <c r="E416" s="7">
        <v>2</v>
      </c>
      <c r="F416" s="7">
        <v>1</v>
      </c>
      <c r="G416" s="8" t="str">
        <f t="shared" si="91"/>
        <v/>
      </c>
      <c r="H416" s="8">
        <f t="shared" si="92"/>
        <v>2.0416496529195591E-4</v>
      </c>
      <c r="I416" s="8">
        <f t="shared" si="93"/>
        <v>2.6842034626224669E-4</v>
      </c>
      <c r="J416" s="8">
        <f t="shared" si="94"/>
        <v>1.7059024223814399E-4</v>
      </c>
      <c r="K416" s="8">
        <f t="shared" si="97"/>
        <v>1</v>
      </c>
      <c r="L416" s="8">
        <f t="shared" si="98"/>
        <v>0</v>
      </c>
      <c r="M416" s="8" t="str">
        <f t="shared" si="95"/>
        <v/>
      </c>
      <c r="N416" s="16">
        <f t="shared" si="96"/>
        <v>0</v>
      </c>
    </row>
    <row r="417" spans="1:14" x14ac:dyDescent="0.2">
      <c r="A417" s="45" t="s">
        <v>76</v>
      </c>
      <c r="B417" s="35" t="s">
        <v>389</v>
      </c>
      <c r="C417" s="32">
        <v>0</v>
      </c>
      <c r="D417" s="7">
        <v>0</v>
      </c>
      <c r="E417" s="7">
        <v>3</v>
      </c>
      <c r="F417" s="7">
        <v>0</v>
      </c>
      <c r="G417" s="8" t="str">
        <f t="shared" si="91"/>
        <v/>
      </c>
      <c r="H417" s="8" t="str">
        <f t="shared" si="92"/>
        <v/>
      </c>
      <c r="I417" s="8">
        <f t="shared" si="93"/>
        <v>4.0263051939337001E-4</v>
      </c>
      <c r="J417" s="8" t="str">
        <f t="shared" si="94"/>
        <v/>
      </c>
      <c r="K417" s="8">
        <f t="shared" si="97"/>
        <v>1</v>
      </c>
      <c r="L417" s="8" t="str">
        <f t="shared" si="98"/>
        <v xml:space="preserve"> </v>
      </c>
      <c r="M417" s="8" t="str">
        <f t="shared" si="95"/>
        <v/>
      </c>
      <c r="N417" s="16" t="str">
        <f t="shared" si="96"/>
        <v/>
      </c>
    </row>
    <row r="418" spans="1:14" x14ac:dyDescent="0.2">
      <c r="A418" s="45" t="s">
        <v>76</v>
      </c>
      <c r="B418" s="35" t="s">
        <v>390</v>
      </c>
      <c r="C418" s="32">
        <v>0</v>
      </c>
      <c r="D418" s="7">
        <v>0</v>
      </c>
      <c r="E418" s="7">
        <v>0</v>
      </c>
      <c r="F418" s="7">
        <v>0</v>
      </c>
      <c r="G418" s="8" t="str">
        <f t="shared" si="91"/>
        <v/>
      </c>
      <c r="H418" s="8" t="str">
        <f t="shared" si="92"/>
        <v/>
      </c>
      <c r="I418" s="8" t="str">
        <f t="shared" si="93"/>
        <v/>
      </c>
      <c r="J418" s="8" t="str">
        <f t="shared" si="94"/>
        <v/>
      </c>
      <c r="K418" s="8" t="str">
        <f t="shared" si="97"/>
        <v xml:space="preserve"> </v>
      </c>
      <c r="L418" s="8" t="str">
        <f t="shared" si="98"/>
        <v xml:space="preserve"> </v>
      </c>
      <c r="M418" s="8" t="str">
        <f t="shared" si="95"/>
        <v/>
      </c>
      <c r="N418" s="16" t="str">
        <f t="shared" si="96"/>
        <v/>
      </c>
    </row>
    <row r="419" spans="1:14" x14ac:dyDescent="0.2">
      <c r="A419" s="45"/>
      <c r="B419" s="35" t="s">
        <v>391</v>
      </c>
      <c r="C419" s="32">
        <v>1400</v>
      </c>
      <c r="D419" s="7">
        <v>1025</v>
      </c>
      <c r="E419" s="7">
        <v>2424</v>
      </c>
      <c r="F419" s="7">
        <v>1592</v>
      </c>
      <c r="G419" s="8">
        <f t="shared" si="91"/>
        <v>0.24271844660194175</v>
      </c>
      <c r="H419" s="8">
        <f t="shared" si="92"/>
        <v>0.20926908942425479</v>
      </c>
      <c r="I419" s="8">
        <f t="shared" si="93"/>
        <v>0.325325459669843</v>
      </c>
      <c r="J419" s="8">
        <f t="shared" si="94"/>
        <v>0.27157966564312519</v>
      </c>
      <c r="K419" s="8">
        <f t="shared" si="97"/>
        <v>0.73142857142857143</v>
      </c>
      <c r="L419" s="8">
        <f t="shared" si="98"/>
        <v>0.55317073170731712</v>
      </c>
      <c r="M419" s="8">
        <f t="shared" si="95"/>
        <v>0.17753120665742025</v>
      </c>
      <c r="N419" s="16">
        <f t="shared" si="96"/>
        <v>0.115761535320539</v>
      </c>
    </row>
    <row r="420" spans="1:14" x14ac:dyDescent="0.2">
      <c r="A420" s="45"/>
      <c r="B420" s="35" t="s">
        <v>392</v>
      </c>
      <c r="C420" s="32">
        <v>4</v>
      </c>
      <c r="D420" s="7">
        <v>1</v>
      </c>
      <c r="E420" s="7">
        <v>0</v>
      </c>
      <c r="F420" s="7">
        <v>0</v>
      </c>
      <c r="G420" s="8">
        <f t="shared" si="91"/>
        <v>6.9348127600554787E-4</v>
      </c>
      <c r="H420" s="8">
        <f t="shared" si="92"/>
        <v>2.0416496529195591E-4</v>
      </c>
      <c r="I420" s="8" t="str">
        <f t="shared" si="93"/>
        <v/>
      </c>
      <c r="J420" s="8" t="str">
        <f t="shared" si="94"/>
        <v/>
      </c>
      <c r="K420" s="8">
        <f t="shared" si="97"/>
        <v>-1</v>
      </c>
      <c r="L420" s="8">
        <f t="shared" si="98"/>
        <v>-1</v>
      </c>
      <c r="M420" s="8">
        <f t="shared" si="95"/>
        <v>-6.9348127600554787E-4</v>
      </c>
      <c r="N420" s="16">
        <f t="shared" si="96"/>
        <v>-2.0416496529195591E-4</v>
      </c>
    </row>
    <row r="421" spans="1:14" x14ac:dyDescent="0.2">
      <c r="A421" s="45"/>
      <c r="B421" s="35" t="s">
        <v>393</v>
      </c>
      <c r="C421" s="32">
        <v>0</v>
      </c>
      <c r="D421" s="7">
        <v>4</v>
      </c>
      <c r="E421" s="7">
        <v>0</v>
      </c>
      <c r="F421" s="7">
        <v>0</v>
      </c>
      <c r="G421" s="8" t="str">
        <f t="shared" si="91"/>
        <v/>
      </c>
      <c r="H421" s="8">
        <f t="shared" si="92"/>
        <v>8.1665986116782364E-4</v>
      </c>
      <c r="I421" s="8" t="str">
        <f t="shared" si="93"/>
        <v/>
      </c>
      <c r="J421" s="8" t="str">
        <f t="shared" si="94"/>
        <v/>
      </c>
      <c r="K421" s="8" t="str">
        <f t="shared" si="97"/>
        <v xml:space="preserve"> </v>
      </c>
      <c r="L421" s="8">
        <f t="shared" si="98"/>
        <v>-1</v>
      </c>
      <c r="M421" s="8" t="str">
        <f t="shared" si="95"/>
        <v/>
      </c>
      <c r="N421" s="16">
        <f t="shared" si="96"/>
        <v>-8.1665986116782364E-4</v>
      </c>
    </row>
    <row r="422" spans="1:14" x14ac:dyDescent="0.2">
      <c r="A422" s="45"/>
      <c r="B422" s="35" t="s">
        <v>394</v>
      </c>
      <c r="C422" s="32">
        <v>145</v>
      </c>
      <c r="D422" s="7">
        <v>48</v>
      </c>
      <c r="E422" s="7">
        <v>247</v>
      </c>
      <c r="F422" s="7">
        <v>59</v>
      </c>
      <c r="G422" s="8">
        <f t="shared" si="91"/>
        <v>2.5138696255201109E-2</v>
      </c>
      <c r="H422" s="8">
        <f t="shared" si="92"/>
        <v>9.7999183340138837E-3</v>
      </c>
      <c r="I422" s="8">
        <f t="shared" si="93"/>
        <v>3.3149912763387468E-2</v>
      </c>
      <c r="J422" s="8">
        <f t="shared" si="94"/>
        <v>1.0064824292050495E-2</v>
      </c>
      <c r="K422" s="8">
        <f t="shared" si="97"/>
        <v>0.70344827586206893</v>
      </c>
      <c r="L422" s="8">
        <f t="shared" si="98"/>
        <v>0.22916666666666666</v>
      </c>
      <c r="M422" s="8">
        <f t="shared" si="95"/>
        <v>1.7683772538141469E-2</v>
      </c>
      <c r="N422" s="16">
        <f t="shared" si="96"/>
        <v>2.245814618211515E-3</v>
      </c>
    </row>
    <row r="423" spans="1:14" x14ac:dyDescent="0.2">
      <c r="A423" s="45"/>
      <c r="B423" s="35" t="s">
        <v>395</v>
      </c>
      <c r="C423" s="32">
        <v>323</v>
      </c>
      <c r="D423" s="7">
        <v>240</v>
      </c>
      <c r="E423" s="7">
        <v>182</v>
      </c>
      <c r="F423" s="7">
        <v>106</v>
      </c>
      <c r="G423" s="8">
        <f t="shared" si="91"/>
        <v>5.5998613037447992E-2</v>
      </c>
      <c r="H423" s="8">
        <f t="shared" si="92"/>
        <v>4.8999591670069419E-2</v>
      </c>
      <c r="I423" s="8">
        <f t="shared" si="93"/>
        <v>2.4426251509864449E-2</v>
      </c>
      <c r="J423" s="8">
        <f t="shared" si="94"/>
        <v>1.8082565677243263E-2</v>
      </c>
      <c r="K423" s="8">
        <f t="shared" si="97"/>
        <v>-0.43653250773993807</v>
      </c>
      <c r="L423" s="8">
        <f t="shared" si="98"/>
        <v>-0.55833333333333335</v>
      </c>
      <c r="M423" s="8">
        <f t="shared" si="95"/>
        <v>-2.4445214979195561E-2</v>
      </c>
      <c r="N423" s="16">
        <f t="shared" si="96"/>
        <v>-2.7358105349122093E-2</v>
      </c>
    </row>
    <row r="424" spans="1:14" x14ac:dyDescent="0.2">
      <c r="A424" s="45"/>
      <c r="B424" s="35" t="s">
        <v>396</v>
      </c>
      <c r="C424" s="32">
        <v>93</v>
      </c>
      <c r="D424" s="7">
        <v>53</v>
      </c>
      <c r="E424" s="7">
        <v>61</v>
      </c>
      <c r="F424" s="7">
        <v>38</v>
      </c>
      <c r="G424" s="8">
        <f t="shared" si="91"/>
        <v>1.6123439667128987E-2</v>
      </c>
      <c r="H424" s="8">
        <f t="shared" si="92"/>
        <v>1.0820743160473663E-2</v>
      </c>
      <c r="I424" s="8">
        <f t="shared" si="93"/>
        <v>8.1868205609985228E-3</v>
      </c>
      <c r="J424" s="8">
        <f t="shared" si="94"/>
        <v>6.4824292050494709E-3</v>
      </c>
      <c r="K424" s="8">
        <f t="shared" si="97"/>
        <v>-0.34408602150537637</v>
      </c>
      <c r="L424" s="8">
        <f t="shared" si="98"/>
        <v>-0.28301886792452829</v>
      </c>
      <c r="M424" s="8">
        <f t="shared" si="95"/>
        <v>-5.5478502080443829E-3</v>
      </c>
      <c r="N424" s="16">
        <f t="shared" si="96"/>
        <v>-3.0624744793793387E-3</v>
      </c>
    </row>
    <row r="425" spans="1:14" x14ac:dyDescent="0.2">
      <c r="A425" s="45"/>
      <c r="B425" s="35" t="s">
        <v>397</v>
      </c>
      <c r="C425" s="32">
        <v>0</v>
      </c>
      <c r="D425" s="7">
        <v>1</v>
      </c>
      <c r="E425" s="7">
        <v>0</v>
      </c>
      <c r="F425" s="7">
        <v>1</v>
      </c>
      <c r="G425" s="8" t="str">
        <f t="shared" si="91"/>
        <v/>
      </c>
      <c r="H425" s="8">
        <f t="shared" si="92"/>
        <v>2.0416496529195591E-4</v>
      </c>
      <c r="I425" s="8" t="str">
        <f t="shared" si="93"/>
        <v/>
      </c>
      <c r="J425" s="8">
        <f t="shared" si="94"/>
        <v>1.7059024223814399E-4</v>
      </c>
      <c r="K425" s="8" t="str">
        <f t="shared" si="97"/>
        <v xml:space="preserve"> </v>
      </c>
      <c r="L425" s="8">
        <f t="shared" si="98"/>
        <v>0</v>
      </c>
      <c r="M425" s="8" t="str">
        <f t="shared" si="95"/>
        <v/>
      </c>
      <c r="N425" s="16">
        <f t="shared" si="96"/>
        <v>0</v>
      </c>
    </row>
    <row r="426" spans="1:14" x14ac:dyDescent="0.2">
      <c r="A426" s="45"/>
      <c r="B426" s="35" t="s">
        <v>398</v>
      </c>
      <c r="C426" s="32">
        <v>21</v>
      </c>
      <c r="D426" s="7">
        <v>16</v>
      </c>
      <c r="E426" s="7">
        <v>21</v>
      </c>
      <c r="F426" s="7">
        <v>22</v>
      </c>
      <c r="G426" s="8">
        <f t="shared" si="91"/>
        <v>3.6407766990291263E-3</v>
      </c>
      <c r="H426" s="8">
        <f t="shared" si="92"/>
        <v>3.2666394446712946E-3</v>
      </c>
      <c r="I426" s="8">
        <f t="shared" si="93"/>
        <v>2.81841363575359E-3</v>
      </c>
      <c r="J426" s="8">
        <f t="shared" si="94"/>
        <v>3.7529853292391675E-3</v>
      </c>
      <c r="K426" s="8">
        <f t="shared" si="97"/>
        <v>0</v>
      </c>
      <c r="L426" s="8">
        <f t="shared" si="98"/>
        <v>0.375</v>
      </c>
      <c r="M426" s="8">
        <f t="shared" si="95"/>
        <v>0</v>
      </c>
      <c r="N426" s="16">
        <f t="shared" si="96"/>
        <v>1.2249897917517355E-3</v>
      </c>
    </row>
    <row r="427" spans="1:14" ht="25.5" x14ac:dyDescent="0.2">
      <c r="A427" s="45"/>
      <c r="B427" s="35" t="s">
        <v>399</v>
      </c>
      <c r="C427" s="32">
        <v>7</v>
      </c>
      <c r="D427" s="7">
        <v>4</v>
      </c>
      <c r="E427" s="7">
        <v>2</v>
      </c>
      <c r="F427" s="7">
        <v>5</v>
      </c>
      <c r="G427" s="8">
        <f t="shared" si="91"/>
        <v>1.2135922330097086E-3</v>
      </c>
      <c r="H427" s="8">
        <f t="shared" si="92"/>
        <v>8.1665986116782364E-4</v>
      </c>
      <c r="I427" s="8">
        <f t="shared" si="93"/>
        <v>2.6842034626224669E-4</v>
      </c>
      <c r="J427" s="8">
        <f t="shared" si="94"/>
        <v>8.5295121119071987E-4</v>
      </c>
      <c r="K427" s="8">
        <f t="shared" si="97"/>
        <v>-0.7142857142857143</v>
      </c>
      <c r="L427" s="8">
        <f t="shared" si="98"/>
        <v>0.25</v>
      </c>
      <c r="M427" s="8">
        <f t="shared" si="95"/>
        <v>-8.6685159500693475E-4</v>
      </c>
      <c r="N427" s="16">
        <f t="shared" si="96"/>
        <v>2.0416496529195591E-4</v>
      </c>
    </row>
    <row r="428" spans="1:14" x14ac:dyDescent="0.2">
      <c r="A428" s="45"/>
      <c r="B428" s="35" t="s">
        <v>400</v>
      </c>
      <c r="C428" s="32">
        <v>21</v>
      </c>
      <c r="D428" s="7">
        <v>11</v>
      </c>
      <c r="E428" s="7">
        <v>22</v>
      </c>
      <c r="F428" s="7">
        <v>10</v>
      </c>
      <c r="G428" s="8">
        <f t="shared" si="91"/>
        <v>3.6407766990291263E-3</v>
      </c>
      <c r="H428" s="8">
        <f t="shared" si="92"/>
        <v>2.245814618211515E-3</v>
      </c>
      <c r="I428" s="8">
        <f t="shared" si="93"/>
        <v>2.9526238088847133E-3</v>
      </c>
      <c r="J428" s="8">
        <f t="shared" si="94"/>
        <v>1.7059024223814397E-3</v>
      </c>
      <c r="K428" s="8">
        <f t="shared" si="97"/>
        <v>4.7619047619047616E-2</v>
      </c>
      <c r="L428" s="8">
        <f t="shared" si="98"/>
        <v>-9.0909090909090912E-2</v>
      </c>
      <c r="M428" s="8">
        <f t="shared" si="95"/>
        <v>1.7337031900138697E-4</v>
      </c>
      <c r="N428" s="16">
        <f t="shared" si="96"/>
        <v>-2.0416496529195591E-4</v>
      </c>
    </row>
    <row r="429" spans="1:14" x14ac:dyDescent="0.2">
      <c r="A429" s="45"/>
      <c r="B429" s="35" t="s">
        <v>401</v>
      </c>
      <c r="C429" s="32">
        <v>68</v>
      </c>
      <c r="D429" s="7">
        <v>44</v>
      </c>
      <c r="E429" s="7">
        <v>72</v>
      </c>
      <c r="F429" s="7">
        <v>59</v>
      </c>
      <c r="G429" s="8">
        <f t="shared" si="91"/>
        <v>1.1789181692094313E-2</v>
      </c>
      <c r="H429" s="8">
        <f t="shared" si="92"/>
        <v>8.9832584728460601E-3</v>
      </c>
      <c r="I429" s="8">
        <f t="shared" si="93"/>
        <v>9.6631324654408799E-3</v>
      </c>
      <c r="J429" s="8">
        <f t="shared" si="94"/>
        <v>1.0064824292050495E-2</v>
      </c>
      <c r="K429" s="8">
        <f t="shared" si="97"/>
        <v>5.8823529411764705E-2</v>
      </c>
      <c r="L429" s="8">
        <f t="shared" si="98"/>
        <v>0.34090909090909088</v>
      </c>
      <c r="M429" s="8">
        <f t="shared" si="95"/>
        <v>6.9348127600554787E-4</v>
      </c>
      <c r="N429" s="16">
        <f t="shared" si="96"/>
        <v>3.0624744793793382E-3</v>
      </c>
    </row>
    <row r="430" spans="1:14" x14ac:dyDescent="0.2">
      <c r="A430" s="45"/>
      <c r="B430" s="35" t="s">
        <v>402</v>
      </c>
      <c r="C430" s="32">
        <v>28</v>
      </c>
      <c r="D430" s="7">
        <v>37</v>
      </c>
      <c r="E430" s="7">
        <v>86</v>
      </c>
      <c r="F430" s="7">
        <v>96</v>
      </c>
      <c r="G430" s="8">
        <f t="shared" si="91"/>
        <v>4.8543689320388345E-3</v>
      </c>
      <c r="H430" s="8">
        <f t="shared" si="92"/>
        <v>7.5541037158023683E-3</v>
      </c>
      <c r="I430" s="8">
        <f t="shared" si="93"/>
        <v>1.1542074889276607E-2</v>
      </c>
      <c r="J430" s="8">
        <f t="shared" si="94"/>
        <v>1.6376663254861822E-2</v>
      </c>
      <c r="K430" s="8">
        <f t="shared" si="97"/>
        <v>2.0714285714285716</v>
      </c>
      <c r="L430" s="8">
        <f t="shared" si="98"/>
        <v>1.5945945945945945</v>
      </c>
      <c r="M430" s="8">
        <f t="shared" si="95"/>
        <v>1.0055478502080445E-2</v>
      </c>
      <c r="N430" s="16">
        <f t="shared" si="96"/>
        <v>1.2045732952225397E-2</v>
      </c>
    </row>
    <row r="431" spans="1:14" x14ac:dyDescent="0.2">
      <c r="A431" s="45"/>
      <c r="B431" s="35" t="s">
        <v>403</v>
      </c>
      <c r="C431" s="32">
        <v>0</v>
      </c>
      <c r="D431" s="7">
        <v>2</v>
      </c>
      <c r="E431" s="7">
        <v>0</v>
      </c>
      <c r="F431" s="7">
        <v>1</v>
      </c>
      <c r="G431" s="8" t="str">
        <f t="shared" si="91"/>
        <v/>
      </c>
      <c r="H431" s="8">
        <f t="shared" si="92"/>
        <v>4.0832993058391182E-4</v>
      </c>
      <c r="I431" s="8" t="str">
        <f t="shared" si="93"/>
        <v/>
      </c>
      <c r="J431" s="8">
        <f t="shared" si="94"/>
        <v>1.7059024223814399E-4</v>
      </c>
      <c r="K431" s="8" t="str">
        <f t="shared" si="97"/>
        <v xml:space="preserve"> </v>
      </c>
      <c r="L431" s="8">
        <f t="shared" si="98"/>
        <v>-0.5</v>
      </c>
      <c r="M431" s="8" t="str">
        <f t="shared" si="95"/>
        <v/>
      </c>
      <c r="N431" s="16">
        <f t="shared" si="96"/>
        <v>-2.0416496529195591E-4</v>
      </c>
    </row>
    <row r="432" spans="1:14" ht="25.5" x14ac:dyDescent="0.2">
      <c r="A432" s="45"/>
      <c r="B432" s="35" t="s">
        <v>404</v>
      </c>
      <c r="C432" s="32">
        <v>0</v>
      </c>
      <c r="D432" s="7">
        <v>0</v>
      </c>
      <c r="E432" s="7">
        <v>0</v>
      </c>
      <c r="F432" s="7">
        <v>0</v>
      </c>
      <c r="G432" s="8" t="str">
        <f t="shared" si="91"/>
        <v/>
      </c>
      <c r="H432" s="8" t="str">
        <f t="shared" si="92"/>
        <v/>
      </c>
      <c r="I432" s="8" t="str">
        <f t="shared" si="93"/>
        <v/>
      </c>
      <c r="J432" s="8" t="str">
        <f t="shared" si="94"/>
        <v/>
      </c>
      <c r="K432" s="8" t="str">
        <f t="shared" si="97"/>
        <v xml:space="preserve"> </v>
      </c>
      <c r="L432" s="8" t="str">
        <f t="shared" si="98"/>
        <v xml:space="preserve"> </v>
      </c>
      <c r="M432" s="8" t="str">
        <f t="shared" si="95"/>
        <v/>
      </c>
      <c r="N432" s="16" t="str">
        <f t="shared" si="96"/>
        <v/>
      </c>
    </row>
    <row r="433" spans="1:14" ht="25.5" x14ac:dyDescent="0.2">
      <c r="A433" s="45"/>
      <c r="B433" s="35" t="s">
        <v>405</v>
      </c>
      <c r="C433" s="32">
        <v>0</v>
      </c>
      <c r="D433" s="7">
        <v>2</v>
      </c>
      <c r="E433" s="7">
        <v>2</v>
      </c>
      <c r="F433" s="7">
        <v>4</v>
      </c>
      <c r="G433" s="8" t="str">
        <f t="shared" si="91"/>
        <v/>
      </c>
      <c r="H433" s="8">
        <f t="shared" si="92"/>
        <v>4.0832993058391182E-4</v>
      </c>
      <c r="I433" s="8">
        <f t="shared" si="93"/>
        <v>2.6842034626224669E-4</v>
      </c>
      <c r="J433" s="8">
        <f t="shared" si="94"/>
        <v>6.8236096895257596E-4</v>
      </c>
      <c r="K433" s="8">
        <f t="shared" si="97"/>
        <v>1</v>
      </c>
      <c r="L433" s="8">
        <f t="shared" si="98"/>
        <v>1</v>
      </c>
      <c r="M433" s="8" t="str">
        <f t="shared" si="95"/>
        <v/>
      </c>
      <c r="N433" s="16">
        <f t="shared" si="96"/>
        <v>4.0832993058391182E-4</v>
      </c>
    </row>
    <row r="434" spans="1:14" x14ac:dyDescent="0.2">
      <c r="A434" s="45"/>
      <c r="B434" s="35" t="s">
        <v>406</v>
      </c>
      <c r="C434" s="32">
        <v>12</v>
      </c>
      <c r="D434" s="7">
        <v>17</v>
      </c>
      <c r="E434" s="7">
        <v>11</v>
      </c>
      <c r="F434" s="7">
        <v>35</v>
      </c>
      <c r="G434" s="8">
        <f t="shared" si="91"/>
        <v>2.0804438280166435E-3</v>
      </c>
      <c r="H434" s="8">
        <f t="shared" si="92"/>
        <v>3.4708044099632505E-3</v>
      </c>
      <c r="I434" s="8">
        <f t="shared" si="93"/>
        <v>1.4763119044423566E-3</v>
      </c>
      <c r="J434" s="8">
        <f t="shared" si="94"/>
        <v>5.9706584783350393E-3</v>
      </c>
      <c r="K434" s="8">
        <f t="shared" si="97"/>
        <v>-8.3333333333333329E-2</v>
      </c>
      <c r="L434" s="8">
        <f t="shared" si="98"/>
        <v>1.0588235294117647</v>
      </c>
      <c r="M434" s="8">
        <f t="shared" si="95"/>
        <v>-1.7337031900138694E-4</v>
      </c>
      <c r="N434" s="16">
        <f t="shared" si="96"/>
        <v>3.6749693752552064E-3</v>
      </c>
    </row>
    <row r="435" spans="1:14" x14ac:dyDescent="0.2">
      <c r="A435" s="45"/>
      <c r="B435" s="35" t="s">
        <v>407</v>
      </c>
      <c r="C435" s="32">
        <v>54</v>
      </c>
      <c r="D435" s="7">
        <v>32</v>
      </c>
      <c r="E435" s="7">
        <v>172</v>
      </c>
      <c r="F435" s="7">
        <v>157</v>
      </c>
      <c r="G435" s="8">
        <f t="shared" ref="G435:G498" si="99">+IF(C435=0,"",C435/C$371)</f>
        <v>9.3619972260748953E-3</v>
      </c>
      <c r="H435" s="8">
        <f t="shared" ref="H435:H498" si="100">+IF(D435=0,"",D435/D$371)</f>
        <v>6.5332788893425892E-3</v>
      </c>
      <c r="I435" s="8">
        <f t="shared" ref="I435:I498" si="101">+IF(E435=0,"",E435/E$371)</f>
        <v>2.3084149778553213E-2</v>
      </c>
      <c r="J435" s="8">
        <f t="shared" ref="J435:J498" si="102">+IF(F435=0,"",F435/F$371)</f>
        <v>2.6782668031388606E-2</v>
      </c>
      <c r="K435" s="8">
        <f t="shared" si="97"/>
        <v>2.1851851851851851</v>
      </c>
      <c r="L435" s="8">
        <f t="shared" si="98"/>
        <v>3.90625</v>
      </c>
      <c r="M435" s="8">
        <f t="shared" ref="M435:M498" si="103">+IF(OR(AND(G435=""),(K435="")),"",G435*K435)</f>
        <v>2.0457697642163659E-2</v>
      </c>
      <c r="N435" s="16">
        <f t="shared" ref="N435:N498" si="104">+IF(OR(AND(H435=""),(L435="")),"",H435*L435)</f>
        <v>2.5520620661494488E-2</v>
      </c>
    </row>
    <row r="436" spans="1:14" x14ac:dyDescent="0.2">
      <c r="A436" s="45"/>
      <c r="B436" s="35" t="s">
        <v>408</v>
      </c>
      <c r="C436" s="32">
        <v>0</v>
      </c>
      <c r="D436" s="7">
        <v>1</v>
      </c>
      <c r="E436" s="7">
        <v>2</v>
      </c>
      <c r="F436" s="7">
        <v>3</v>
      </c>
      <c r="G436" s="8" t="str">
        <f t="shared" si="99"/>
        <v/>
      </c>
      <c r="H436" s="8">
        <f t="shared" si="100"/>
        <v>2.0416496529195591E-4</v>
      </c>
      <c r="I436" s="8">
        <f t="shared" si="101"/>
        <v>2.6842034626224669E-4</v>
      </c>
      <c r="J436" s="8">
        <f t="shared" si="102"/>
        <v>5.1177072671443195E-4</v>
      </c>
      <c r="K436" s="8">
        <f t="shared" ref="K436:K499" si="105">+IF(AND(C436=0,E436=0)," ",IF(C436=0,1,IF(E436=0,-1,(E436-C436)/C436)))</f>
        <v>1</v>
      </c>
      <c r="L436" s="8">
        <f t="shared" ref="L436:L499" si="106">+IF(AND(D436=0,F436=0)," ",IF(D436=0,1,IF(F436=0,-1,(F436-D436)/D436)))</f>
        <v>2</v>
      </c>
      <c r="M436" s="8" t="str">
        <f t="shared" si="103"/>
        <v/>
      </c>
      <c r="N436" s="16">
        <f t="shared" si="104"/>
        <v>4.0832993058391182E-4</v>
      </c>
    </row>
    <row r="437" spans="1:14" x14ac:dyDescent="0.2">
      <c r="A437" s="45"/>
      <c r="B437" s="35" t="s">
        <v>409</v>
      </c>
      <c r="C437" s="32">
        <v>7</v>
      </c>
      <c r="D437" s="7">
        <v>4</v>
      </c>
      <c r="E437" s="7">
        <v>7</v>
      </c>
      <c r="F437" s="7">
        <v>15</v>
      </c>
      <c r="G437" s="8">
        <f t="shared" si="99"/>
        <v>1.2135922330097086E-3</v>
      </c>
      <c r="H437" s="8">
        <f t="shared" si="100"/>
        <v>8.1665986116782364E-4</v>
      </c>
      <c r="I437" s="8">
        <f t="shared" si="101"/>
        <v>9.3947121191786335E-4</v>
      </c>
      <c r="J437" s="8">
        <f t="shared" si="102"/>
        <v>2.5588536335721598E-3</v>
      </c>
      <c r="K437" s="8">
        <f t="shared" si="105"/>
        <v>0</v>
      </c>
      <c r="L437" s="8">
        <f t="shared" si="106"/>
        <v>2.75</v>
      </c>
      <c r="M437" s="8">
        <f t="shared" si="103"/>
        <v>0</v>
      </c>
      <c r="N437" s="16">
        <f t="shared" si="104"/>
        <v>2.245814618211515E-3</v>
      </c>
    </row>
    <row r="438" spans="1:14" x14ac:dyDescent="0.2">
      <c r="A438" s="45"/>
      <c r="B438" s="35" t="s">
        <v>410</v>
      </c>
      <c r="C438" s="32">
        <v>1</v>
      </c>
      <c r="D438" s="7">
        <v>0</v>
      </c>
      <c r="E438" s="7">
        <v>11</v>
      </c>
      <c r="F438" s="7">
        <v>9</v>
      </c>
      <c r="G438" s="8">
        <f t="shared" si="99"/>
        <v>1.7337031900138697E-4</v>
      </c>
      <c r="H438" s="8" t="str">
        <f t="shared" si="100"/>
        <v/>
      </c>
      <c r="I438" s="8">
        <f t="shared" si="101"/>
        <v>1.4763119044423566E-3</v>
      </c>
      <c r="J438" s="8">
        <f t="shared" si="102"/>
        <v>1.5353121801432957E-3</v>
      </c>
      <c r="K438" s="8">
        <f t="shared" si="105"/>
        <v>10</v>
      </c>
      <c r="L438" s="8">
        <f t="shared" si="106"/>
        <v>1</v>
      </c>
      <c r="M438" s="8">
        <f t="shared" si="103"/>
        <v>1.7337031900138697E-3</v>
      </c>
      <c r="N438" s="16" t="str">
        <f t="shared" si="104"/>
        <v/>
      </c>
    </row>
    <row r="439" spans="1:14" x14ac:dyDescent="0.2">
      <c r="A439" s="45" t="s">
        <v>76</v>
      </c>
      <c r="B439" s="35" t="s">
        <v>411</v>
      </c>
      <c r="C439" s="32">
        <v>0</v>
      </c>
      <c r="D439" s="7">
        <v>0</v>
      </c>
      <c r="E439" s="7">
        <v>0</v>
      </c>
      <c r="F439" s="7">
        <v>0</v>
      </c>
      <c r="G439" s="8" t="str">
        <f t="shared" si="99"/>
        <v/>
      </c>
      <c r="H439" s="8" t="str">
        <f t="shared" si="100"/>
        <v/>
      </c>
      <c r="I439" s="8" t="str">
        <f t="shared" si="101"/>
        <v/>
      </c>
      <c r="J439" s="8" t="str">
        <f t="shared" si="102"/>
        <v/>
      </c>
      <c r="K439" s="8" t="str">
        <f t="shared" si="105"/>
        <v xml:space="preserve"> </v>
      </c>
      <c r="L439" s="8" t="str">
        <f t="shared" si="106"/>
        <v xml:space="preserve"> </v>
      </c>
      <c r="M439" s="8" t="str">
        <f t="shared" si="103"/>
        <v/>
      </c>
      <c r="N439" s="16" t="str">
        <f t="shared" si="104"/>
        <v/>
      </c>
    </row>
    <row r="440" spans="1:14" x14ac:dyDescent="0.2">
      <c r="A440" s="45"/>
      <c r="B440" s="35" t="s">
        <v>412</v>
      </c>
      <c r="C440" s="32">
        <v>0</v>
      </c>
      <c r="D440" s="7">
        <v>0</v>
      </c>
      <c r="E440" s="7">
        <v>0</v>
      </c>
      <c r="F440" s="7">
        <v>0</v>
      </c>
      <c r="G440" s="8" t="str">
        <f t="shared" si="99"/>
        <v/>
      </c>
      <c r="H440" s="8" t="str">
        <f t="shared" si="100"/>
        <v/>
      </c>
      <c r="I440" s="8" t="str">
        <f t="shared" si="101"/>
        <v/>
      </c>
      <c r="J440" s="8" t="str">
        <f t="shared" si="102"/>
        <v/>
      </c>
      <c r="K440" s="8" t="str">
        <f t="shared" si="105"/>
        <v xml:space="preserve"> </v>
      </c>
      <c r="L440" s="8" t="str">
        <f t="shared" si="106"/>
        <v xml:space="preserve"> </v>
      </c>
      <c r="M440" s="8" t="str">
        <f t="shared" si="103"/>
        <v/>
      </c>
      <c r="N440" s="16" t="str">
        <f t="shared" si="104"/>
        <v/>
      </c>
    </row>
    <row r="441" spans="1:14" x14ac:dyDescent="0.2">
      <c r="A441" s="45"/>
      <c r="B441" s="35" t="s">
        <v>413</v>
      </c>
      <c r="C441" s="32">
        <v>0</v>
      </c>
      <c r="D441" s="7">
        <v>0</v>
      </c>
      <c r="E441" s="7">
        <v>0</v>
      </c>
      <c r="F441" s="7">
        <v>0</v>
      </c>
      <c r="G441" s="8" t="str">
        <f t="shared" si="99"/>
        <v/>
      </c>
      <c r="H441" s="8" t="str">
        <f t="shared" si="100"/>
        <v/>
      </c>
      <c r="I441" s="8" t="str">
        <f t="shared" si="101"/>
        <v/>
      </c>
      <c r="J441" s="8" t="str">
        <f t="shared" si="102"/>
        <v/>
      </c>
      <c r="K441" s="8" t="str">
        <f t="shared" si="105"/>
        <v xml:space="preserve"> </v>
      </c>
      <c r="L441" s="8" t="str">
        <f t="shared" si="106"/>
        <v xml:space="preserve"> </v>
      </c>
      <c r="M441" s="8" t="str">
        <f t="shared" si="103"/>
        <v/>
      </c>
      <c r="N441" s="16" t="str">
        <f t="shared" si="104"/>
        <v/>
      </c>
    </row>
    <row r="442" spans="1:14" x14ac:dyDescent="0.2">
      <c r="A442" s="45"/>
      <c r="B442" s="35" t="s">
        <v>414</v>
      </c>
      <c r="C442" s="32">
        <v>1</v>
      </c>
      <c r="D442" s="7">
        <v>4</v>
      </c>
      <c r="E442" s="7">
        <v>40</v>
      </c>
      <c r="F442" s="7">
        <v>25</v>
      </c>
      <c r="G442" s="8">
        <f t="shared" si="99"/>
        <v>1.7337031900138697E-4</v>
      </c>
      <c r="H442" s="8">
        <f t="shared" si="100"/>
        <v>8.1665986116782364E-4</v>
      </c>
      <c r="I442" s="8">
        <f t="shared" si="101"/>
        <v>5.3684069252449337E-3</v>
      </c>
      <c r="J442" s="8">
        <f t="shared" si="102"/>
        <v>4.2647560559535991E-3</v>
      </c>
      <c r="K442" s="8">
        <f t="shared" si="105"/>
        <v>39</v>
      </c>
      <c r="L442" s="8">
        <f t="shared" si="106"/>
        <v>5.25</v>
      </c>
      <c r="M442" s="8">
        <f t="shared" si="103"/>
        <v>6.761442441054092E-3</v>
      </c>
      <c r="N442" s="16">
        <f t="shared" si="104"/>
        <v>4.2874642711310737E-3</v>
      </c>
    </row>
    <row r="443" spans="1:14" x14ac:dyDescent="0.2">
      <c r="A443" s="45"/>
      <c r="B443" s="35" t="s">
        <v>415</v>
      </c>
      <c r="C443" s="32">
        <v>0</v>
      </c>
      <c r="D443" s="7">
        <v>0</v>
      </c>
      <c r="E443" s="7">
        <v>0</v>
      </c>
      <c r="F443" s="7">
        <v>0</v>
      </c>
      <c r="G443" s="8" t="str">
        <f t="shared" si="99"/>
        <v/>
      </c>
      <c r="H443" s="8" t="str">
        <f t="shared" si="100"/>
        <v/>
      </c>
      <c r="I443" s="8" t="str">
        <f t="shared" si="101"/>
        <v/>
      </c>
      <c r="J443" s="8" t="str">
        <f t="shared" si="102"/>
        <v/>
      </c>
      <c r="K443" s="8" t="str">
        <f t="shared" si="105"/>
        <v xml:space="preserve"> </v>
      </c>
      <c r="L443" s="8" t="str">
        <f t="shared" si="106"/>
        <v xml:space="preserve"> </v>
      </c>
      <c r="M443" s="8" t="str">
        <f t="shared" si="103"/>
        <v/>
      </c>
      <c r="N443" s="16" t="str">
        <f t="shared" si="104"/>
        <v/>
      </c>
    </row>
    <row r="444" spans="1:14" x14ac:dyDescent="0.2">
      <c r="A444" s="45"/>
      <c r="B444" s="35" t="s">
        <v>416</v>
      </c>
      <c r="C444" s="32">
        <v>0</v>
      </c>
      <c r="D444" s="7">
        <v>0</v>
      </c>
      <c r="E444" s="7">
        <v>0</v>
      </c>
      <c r="F444" s="7">
        <v>1</v>
      </c>
      <c r="G444" s="8" t="str">
        <f t="shared" si="99"/>
        <v/>
      </c>
      <c r="H444" s="8" t="str">
        <f t="shared" si="100"/>
        <v/>
      </c>
      <c r="I444" s="8" t="str">
        <f t="shared" si="101"/>
        <v/>
      </c>
      <c r="J444" s="8">
        <f t="shared" si="102"/>
        <v>1.7059024223814399E-4</v>
      </c>
      <c r="K444" s="8" t="str">
        <f t="shared" si="105"/>
        <v xml:space="preserve"> </v>
      </c>
      <c r="L444" s="8">
        <f t="shared" si="106"/>
        <v>1</v>
      </c>
      <c r="M444" s="8" t="str">
        <f t="shared" si="103"/>
        <v/>
      </c>
      <c r="N444" s="16" t="str">
        <f t="shared" si="104"/>
        <v/>
      </c>
    </row>
    <row r="445" spans="1:14" x14ac:dyDescent="0.2">
      <c r="A445" s="45"/>
      <c r="B445" s="35" t="s">
        <v>417</v>
      </c>
      <c r="C445" s="32">
        <v>1</v>
      </c>
      <c r="D445" s="7">
        <v>7</v>
      </c>
      <c r="E445" s="7">
        <v>0</v>
      </c>
      <c r="F445" s="7">
        <v>22</v>
      </c>
      <c r="G445" s="8">
        <f t="shared" si="99"/>
        <v>1.7337031900138697E-4</v>
      </c>
      <c r="H445" s="8">
        <f t="shared" si="100"/>
        <v>1.4291547570436914E-3</v>
      </c>
      <c r="I445" s="8" t="str">
        <f t="shared" si="101"/>
        <v/>
      </c>
      <c r="J445" s="8">
        <f t="shared" si="102"/>
        <v>3.7529853292391675E-3</v>
      </c>
      <c r="K445" s="8">
        <f t="shared" si="105"/>
        <v>-1</v>
      </c>
      <c r="L445" s="8">
        <f t="shared" si="106"/>
        <v>2.1428571428571428</v>
      </c>
      <c r="M445" s="8">
        <f t="shared" si="103"/>
        <v>-1.7337031900138697E-4</v>
      </c>
      <c r="N445" s="16">
        <f t="shared" si="104"/>
        <v>3.0624744793793387E-3</v>
      </c>
    </row>
    <row r="446" spans="1:14" x14ac:dyDescent="0.2">
      <c r="A446" s="45"/>
      <c r="B446" s="35" t="s">
        <v>418</v>
      </c>
      <c r="C446" s="32">
        <v>54</v>
      </c>
      <c r="D446" s="7">
        <v>176</v>
      </c>
      <c r="E446" s="7">
        <v>21</v>
      </c>
      <c r="F446" s="7">
        <v>222</v>
      </c>
      <c r="G446" s="8">
        <f t="shared" si="99"/>
        <v>9.3619972260748953E-3</v>
      </c>
      <c r="H446" s="8">
        <f t="shared" si="100"/>
        <v>3.593303389138424E-2</v>
      </c>
      <c r="I446" s="8">
        <f t="shared" si="101"/>
        <v>2.81841363575359E-3</v>
      </c>
      <c r="J446" s="8">
        <f t="shared" si="102"/>
        <v>3.7871033776867964E-2</v>
      </c>
      <c r="K446" s="8">
        <f t="shared" si="105"/>
        <v>-0.61111111111111116</v>
      </c>
      <c r="L446" s="8">
        <f t="shared" si="106"/>
        <v>0.26136363636363635</v>
      </c>
      <c r="M446" s="8">
        <f t="shared" si="103"/>
        <v>-5.7212205270457698E-3</v>
      </c>
      <c r="N446" s="16">
        <f t="shared" si="104"/>
        <v>9.391588403429971E-3</v>
      </c>
    </row>
    <row r="447" spans="1:14" ht="24" customHeight="1" x14ac:dyDescent="0.2">
      <c r="A447" s="45"/>
      <c r="B447" s="35" t="s">
        <v>419</v>
      </c>
      <c r="C447" s="32">
        <v>1</v>
      </c>
      <c r="D447" s="7">
        <v>1</v>
      </c>
      <c r="E447" s="7">
        <v>0</v>
      </c>
      <c r="F447" s="7">
        <v>2</v>
      </c>
      <c r="G447" s="8">
        <f t="shared" si="99"/>
        <v>1.7337031900138697E-4</v>
      </c>
      <c r="H447" s="8">
        <f t="shared" si="100"/>
        <v>2.0416496529195591E-4</v>
      </c>
      <c r="I447" s="8" t="str">
        <f t="shared" si="101"/>
        <v/>
      </c>
      <c r="J447" s="8">
        <f t="shared" si="102"/>
        <v>3.4118048447628798E-4</v>
      </c>
      <c r="K447" s="8">
        <f t="shared" si="105"/>
        <v>-1</v>
      </c>
      <c r="L447" s="8">
        <f t="shared" si="106"/>
        <v>1</v>
      </c>
      <c r="M447" s="8">
        <f t="shared" si="103"/>
        <v>-1.7337031900138697E-4</v>
      </c>
      <c r="N447" s="16">
        <f t="shared" si="104"/>
        <v>2.0416496529195591E-4</v>
      </c>
    </row>
    <row r="448" spans="1:14" x14ac:dyDescent="0.2">
      <c r="A448" s="45"/>
      <c r="B448" s="35" t="s">
        <v>420</v>
      </c>
      <c r="C448" s="32">
        <v>9</v>
      </c>
      <c r="D448" s="7">
        <v>2</v>
      </c>
      <c r="E448" s="7">
        <v>443</v>
      </c>
      <c r="F448" s="7">
        <v>21</v>
      </c>
      <c r="G448" s="8">
        <f t="shared" si="99"/>
        <v>1.5603328710124826E-3</v>
      </c>
      <c r="H448" s="8">
        <f t="shared" si="100"/>
        <v>4.0832993058391182E-4</v>
      </c>
      <c r="I448" s="8">
        <f t="shared" si="101"/>
        <v>5.9455106697087638E-2</v>
      </c>
      <c r="J448" s="8">
        <f t="shared" si="102"/>
        <v>3.5823950870010235E-3</v>
      </c>
      <c r="K448" s="8">
        <f t="shared" si="105"/>
        <v>48.222222222222221</v>
      </c>
      <c r="L448" s="8">
        <f t="shared" si="106"/>
        <v>9.5</v>
      </c>
      <c r="M448" s="8">
        <f t="shared" si="103"/>
        <v>7.5242718446601936E-2</v>
      </c>
      <c r="N448" s="16">
        <f t="shared" si="104"/>
        <v>3.8791343405471623E-3</v>
      </c>
    </row>
    <row r="449" spans="1:14" x14ac:dyDescent="0.2">
      <c r="A449" s="45"/>
      <c r="B449" s="35" t="s">
        <v>421</v>
      </c>
      <c r="C449" s="32">
        <v>17</v>
      </c>
      <c r="D449" s="7">
        <v>0</v>
      </c>
      <c r="E449" s="7">
        <v>8</v>
      </c>
      <c r="F449" s="7">
        <v>0</v>
      </c>
      <c r="G449" s="8">
        <f t="shared" si="99"/>
        <v>2.9472954230235784E-3</v>
      </c>
      <c r="H449" s="8" t="str">
        <f t="shared" si="100"/>
        <v/>
      </c>
      <c r="I449" s="8">
        <f t="shared" si="101"/>
        <v>1.0736813850489868E-3</v>
      </c>
      <c r="J449" s="8" t="str">
        <f t="shared" si="102"/>
        <v/>
      </c>
      <c r="K449" s="8">
        <f t="shared" si="105"/>
        <v>-0.52941176470588236</v>
      </c>
      <c r="L449" s="8" t="str">
        <f t="shared" si="106"/>
        <v xml:space="preserve"> </v>
      </c>
      <c r="M449" s="8">
        <f t="shared" si="103"/>
        <v>-1.5603328710124826E-3</v>
      </c>
      <c r="N449" s="16" t="str">
        <f t="shared" si="104"/>
        <v/>
      </c>
    </row>
    <row r="450" spans="1:14" x14ac:dyDescent="0.2">
      <c r="A450" s="45"/>
      <c r="B450" s="35" t="s">
        <v>422</v>
      </c>
      <c r="C450" s="32">
        <v>53</v>
      </c>
      <c r="D450" s="7">
        <v>26</v>
      </c>
      <c r="E450" s="7">
        <v>41</v>
      </c>
      <c r="F450" s="7">
        <v>55</v>
      </c>
      <c r="G450" s="8">
        <f t="shared" si="99"/>
        <v>9.1886269070735084E-3</v>
      </c>
      <c r="H450" s="8">
        <f t="shared" si="100"/>
        <v>5.3082890975908537E-3</v>
      </c>
      <c r="I450" s="8">
        <f t="shared" si="101"/>
        <v>5.5026170983760569E-3</v>
      </c>
      <c r="J450" s="8">
        <f t="shared" si="102"/>
        <v>9.3824633230979188E-3</v>
      </c>
      <c r="K450" s="8">
        <f t="shared" si="105"/>
        <v>-0.22641509433962265</v>
      </c>
      <c r="L450" s="8">
        <f t="shared" si="106"/>
        <v>1.1153846153846154</v>
      </c>
      <c r="M450" s="8">
        <f t="shared" si="103"/>
        <v>-2.0804438280166435E-3</v>
      </c>
      <c r="N450" s="16">
        <f t="shared" si="104"/>
        <v>5.9207839934667219E-3</v>
      </c>
    </row>
    <row r="451" spans="1:14" x14ac:dyDescent="0.2">
      <c r="A451" s="45"/>
      <c r="B451" s="35" t="s">
        <v>423</v>
      </c>
      <c r="C451" s="32">
        <v>5</v>
      </c>
      <c r="D451" s="7">
        <v>1</v>
      </c>
      <c r="E451" s="7">
        <v>9</v>
      </c>
      <c r="F451" s="7">
        <v>11</v>
      </c>
      <c r="G451" s="8">
        <f t="shared" si="99"/>
        <v>8.6685159500693486E-4</v>
      </c>
      <c r="H451" s="8">
        <f t="shared" si="100"/>
        <v>2.0416496529195591E-4</v>
      </c>
      <c r="I451" s="8">
        <f t="shared" si="101"/>
        <v>1.20789155818011E-3</v>
      </c>
      <c r="J451" s="8">
        <f t="shared" si="102"/>
        <v>1.8764926646195838E-3</v>
      </c>
      <c r="K451" s="8">
        <f t="shared" si="105"/>
        <v>0.8</v>
      </c>
      <c r="L451" s="8">
        <f t="shared" si="106"/>
        <v>10</v>
      </c>
      <c r="M451" s="8">
        <f t="shared" si="103"/>
        <v>6.9348127600554798E-4</v>
      </c>
      <c r="N451" s="16">
        <f t="shared" si="104"/>
        <v>2.0416496529195591E-3</v>
      </c>
    </row>
    <row r="452" spans="1:14" x14ac:dyDescent="0.2">
      <c r="A452" s="45"/>
      <c r="B452" s="35" t="s">
        <v>424</v>
      </c>
      <c r="C452" s="32">
        <v>8</v>
      </c>
      <c r="D452" s="7">
        <v>19</v>
      </c>
      <c r="E452" s="7">
        <v>0</v>
      </c>
      <c r="F452" s="7">
        <v>0</v>
      </c>
      <c r="G452" s="8">
        <f t="shared" si="99"/>
        <v>1.3869625520110957E-3</v>
      </c>
      <c r="H452" s="8">
        <f t="shared" si="100"/>
        <v>3.8791343405471623E-3</v>
      </c>
      <c r="I452" s="8" t="str">
        <f t="shared" si="101"/>
        <v/>
      </c>
      <c r="J452" s="8" t="str">
        <f t="shared" si="102"/>
        <v/>
      </c>
      <c r="K452" s="8">
        <f t="shared" si="105"/>
        <v>-1</v>
      </c>
      <c r="L452" s="8">
        <f t="shared" si="106"/>
        <v>-1</v>
      </c>
      <c r="M452" s="8">
        <f t="shared" si="103"/>
        <v>-1.3869625520110957E-3</v>
      </c>
      <c r="N452" s="16">
        <f t="shared" si="104"/>
        <v>-3.8791343405471623E-3</v>
      </c>
    </row>
    <row r="453" spans="1:14" x14ac:dyDescent="0.2">
      <c r="A453" s="45"/>
      <c r="B453" s="35" t="s">
        <v>425</v>
      </c>
      <c r="C453" s="32">
        <v>0</v>
      </c>
      <c r="D453" s="7">
        <v>0</v>
      </c>
      <c r="E453" s="7">
        <v>0</v>
      </c>
      <c r="F453" s="7">
        <v>0</v>
      </c>
      <c r="G453" s="8" t="str">
        <f t="shared" si="99"/>
        <v/>
      </c>
      <c r="H453" s="8" t="str">
        <f t="shared" si="100"/>
        <v/>
      </c>
      <c r="I453" s="8" t="str">
        <f t="shared" si="101"/>
        <v/>
      </c>
      <c r="J453" s="8" t="str">
        <f t="shared" si="102"/>
        <v/>
      </c>
      <c r="K453" s="8" t="str">
        <f t="shared" si="105"/>
        <v xml:space="preserve"> </v>
      </c>
      <c r="L453" s="8" t="str">
        <f t="shared" si="106"/>
        <v xml:space="preserve"> </v>
      </c>
      <c r="M453" s="8" t="str">
        <f t="shared" si="103"/>
        <v/>
      </c>
      <c r="N453" s="16" t="str">
        <f t="shared" si="104"/>
        <v/>
      </c>
    </row>
    <row r="454" spans="1:14" x14ac:dyDescent="0.2">
      <c r="A454" s="45"/>
      <c r="B454" s="35" t="s">
        <v>426</v>
      </c>
      <c r="C454" s="32">
        <v>95</v>
      </c>
      <c r="D454" s="7">
        <v>3</v>
      </c>
      <c r="E454" s="7">
        <v>77</v>
      </c>
      <c r="F454" s="7">
        <v>1</v>
      </c>
      <c r="G454" s="8">
        <f t="shared" si="99"/>
        <v>1.6470180305131761E-2</v>
      </c>
      <c r="H454" s="8">
        <f t="shared" si="100"/>
        <v>6.1249489587586773E-4</v>
      </c>
      <c r="I454" s="8">
        <f t="shared" si="101"/>
        <v>1.0334183331096498E-2</v>
      </c>
      <c r="J454" s="8">
        <f t="shared" si="102"/>
        <v>1.7059024223814399E-4</v>
      </c>
      <c r="K454" s="8">
        <f t="shared" si="105"/>
        <v>-0.18947368421052632</v>
      </c>
      <c r="L454" s="8">
        <f t="shared" si="106"/>
        <v>-0.66666666666666663</v>
      </c>
      <c r="M454" s="8">
        <f t="shared" si="103"/>
        <v>-3.1206657420249652E-3</v>
      </c>
      <c r="N454" s="16">
        <f t="shared" si="104"/>
        <v>-4.0832993058391182E-4</v>
      </c>
    </row>
    <row r="455" spans="1:14" x14ac:dyDescent="0.2">
      <c r="A455" s="45"/>
      <c r="B455" s="35" t="s">
        <v>427</v>
      </c>
      <c r="C455" s="32">
        <v>20</v>
      </c>
      <c r="D455" s="7">
        <v>1</v>
      </c>
      <c r="E455" s="7">
        <v>21</v>
      </c>
      <c r="F455" s="7">
        <v>0</v>
      </c>
      <c r="G455" s="8">
        <f t="shared" si="99"/>
        <v>3.4674063800277394E-3</v>
      </c>
      <c r="H455" s="8">
        <f t="shared" si="100"/>
        <v>2.0416496529195591E-4</v>
      </c>
      <c r="I455" s="8">
        <f t="shared" si="101"/>
        <v>2.81841363575359E-3</v>
      </c>
      <c r="J455" s="8" t="str">
        <f t="shared" si="102"/>
        <v/>
      </c>
      <c r="K455" s="8">
        <f t="shared" si="105"/>
        <v>0.05</v>
      </c>
      <c r="L455" s="8">
        <f t="shared" si="106"/>
        <v>-1</v>
      </c>
      <c r="M455" s="8">
        <f t="shared" si="103"/>
        <v>1.7337031900138699E-4</v>
      </c>
      <c r="N455" s="16">
        <f t="shared" si="104"/>
        <v>-2.0416496529195591E-4</v>
      </c>
    </row>
    <row r="456" spans="1:14" x14ac:dyDescent="0.2">
      <c r="A456" s="45"/>
      <c r="B456" s="35" t="s">
        <v>428</v>
      </c>
      <c r="C456" s="32">
        <v>0</v>
      </c>
      <c r="D456" s="7">
        <v>0</v>
      </c>
      <c r="E456" s="7">
        <v>0</v>
      </c>
      <c r="F456" s="7">
        <v>0</v>
      </c>
      <c r="G456" s="8" t="str">
        <f t="shared" si="99"/>
        <v/>
      </c>
      <c r="H456" s="8" t="str">
        <f t="shared" si="100"/>
        <v/>
      </c>
      <c r="I456" s="8" t="str">
        <f t="shared" si="101"/>
        <v/>
      </c>
      <c r="J456" s="8" t="str">
        <f t="shared" si="102"/>
        <v/>
      </c>
      <c r="K456" s="8" t="str">
        <f t="shared" si="105"/>
        <v xml:space="preserve"> </v>
      </c>
      <c r="L456" s="8" t="str">
        <f t="shared" si="106"/>
        <v xml:space="preserve"> </v>
      </c>
      <c r="M456" s="8" t="str">
        <f t="shared" si="103"/>
        <v/>
      </c>
      <c r="N456" s="16" t="str">
        <f t="shared" si="104"/>
        <v/>
      </c>
    </row>
    <row r="457" spans="1:14" x14ac:dyDescent="0.2">
      <c r="A457" s="45"/>
      <c r="B457" s="35" t="s">
        <v>429</v>
      </c>
      <c r="C457" s="32">
        <v>0</v>
      </c>
      <c r="D457" s="7">
        <v>0</v>
      </c>
      <c r="E457" s="7">
        <v>1</v>
      </c>
      <c r="F457" s="7">
        <v>1</v>
      </c>
      <c r="G457" s="8" t="str">
        <f t="shared" si="99"/>
        <v/>
      </c>
      <c r="H457" s="8" t="str">
        <f t="shared" si="100"/>
        <v/>
      </c>
      <c r="I457" s="8">
        <f t="shared" si="101"/>
        <v>1.3421017313112335E-4</v>
      </c>
      <c r="J457" s="8">
        <f t="shared" si="102"/>
        <v>1.7059024223814399E-4</v>
      </c>
      <c r="K457" s="8">
        <f t="shared" si="105"/>
        <v>1</v>
      </c>
      <c r="L457" s="8">
        <f t="shared" si="106"/>
        <v>1</v>
      </c>
      <c r="M457" s="8" t="str">
        <f t="shared" si="103"/>
        <v/>
      </c>
      <c r="N457" s="16" t="str">
        <f t="shared" si="104"/>
        <v/>
      </c>
    </row>
    <row r="458" spans="1:14" x14ac:dyDescent="0.2">
      <c r="A458" s="45"/>
      <c r="B458" s="35" t="s">
        <v>430</v>
      </c>
      <c r="C458" s="32">
        <v>0</v>
      </c>
      <c r="D458" s="7">
        <v>0</v>
      </c>
      <c r="E458" s="7">
        <v>0</v>
      </c>
      <c r="F458" s="7">
        <v>0</v>
      </c>
      <c r="G458" s="8" t="str">
        <f t="shared" si="99"/>
        <v/>
      </c>
      <c r="H458" s="8" t="str">
        <f t="shared" si="100"/>
        <v/>
      </c>
      <c r="I458" s="8" t="str">
        <f t="shared" si="101"/>
        <v/>
      </c>
      <c r="J458" s="8" t="str">
        <f t="shared" si="102"/>
        <v/>
      </c>
      <c r="K458" s="8" t="str">
        <f t="shared" si="105"/>
        <v xml:space="preserve"> </v>
      </c>
      <c r="L458" s="8" t="str">
        <f t="shared" si="106"/>
        <v xml:space="preserve"> </v>
      </c>
      <c r="M458" s="8" t="str">
        <f t="shared" si="103"/>
        <v/>
      </c>
      <c r="N458" s="16" t="str">
        <f t="shared" si="104"/>
        <v/>
      </c>
    </row>
    <row r="459" spans="1:14" ht="24.75" customHeight="1" x14ac:dyDescent="0.2">
      <c r="A459" s="45"/>
      <c r="B459" s="35" t="s">
        <v>431</v>
      </c>
      <c r="C459" s="32">
        <v>0</v>
      </c>
      <c r="D459" s="7">
        <v>2</v>
      </c>
      <c r="E459" s="7">
        <v>0</v>
      </c>
      <c r="F459" s="7">
        <v>0</v>
      </c>
      <c r="G459" s="8" t="str">
        <f t="shared" si="99"/>
        <v/>
      </c>
      <c r="H459" s="8">
        <f t="shared" si="100"/>
        <v>4.0832993058391182E-4</v>
      </c>
      <c r="I459" s="8" t="str">
        <f t="shared" si="101"/>
        <v/>
      </c>
      <c r="J459" s="8" t="str">
        <f t="shared" si="102"/>
        <v/>
      </c>
      <c r="K459" s="8" t="str">
        <f t="shared" si="105"/>
        <v xml:space="preserve"> </v>
      </c>
      <c r="L459" s="8">
        <f t="shared" si="106"/>
        <v>-1</v>
      </c>
      <c r="M459" s="8" t="str">
        <f t="shared" si="103"/>
        <v/>
      </c>
      <c r="N459" s="16">
        <f t="shared" si="104"/>
        <v>-4.0832993058391182E-4</v>
      </c>
    </row>
    <row r="460" spans="1:14" ht="25.5" x14ac:dyDescent="0.2">
      <c r="A460" s="45"/>
      <c r="B460" s="35" t="s">
        <v>432</v>
      </c>
      <c r="C460" s="32">
        <v>7</v>
      </c>
      <c r="D460" s="7">
        <v>54</v>
      </c>
      <c r="E460" s="7">
        <v>2</v>
      </c>
      <c r="F460" s="7">
        <v>33</v>
      </c>
      <c r="G460" s="8">
        <f t="shared" si="99"/>
        <v>1.2135922330097086E-3</v>
      </c>
      <c r="H460" s="8">
        <f t="shared" si="100"/>
        <v>1.1024908125765618E-2</v>
      </c>
      <c r="I460" s="8">
        <f t="shared" si="101"/>
        <v>2.6842034626224669E-4</v>
      </c>
      <c r="J460" s="8">
        <f t="shared" si="102"/>
        <v>5.6294779938587513E-3</v>
      </c>
      <c r="K460" s="8">
        <f t="shared" si="105"/>
        <v>-0.7142857142857143</v>
      </c>
      <c r="L460" s="8">
        <f t="shared" si="106"/>
        <v>-0.3888888888888889</v>
      </c>
      <c r="M460" s="8">
        <f t="shared" si="103"/>
        <v>-8.6685159500693475E-4</v>
      </c>
      <c r="N460" s="16">
        <f t="shared" si="104"/>
        <v>-4.2874642711310737E-3</v>
      </c>
    </row>
    <row r="461" spans="1:14" x14ac:dyDescent="0.2">
      <c r="A461" s="45"/>
      <c r="B461" s="35" t="s">
        <v>433</v>
      </c>
      <c r="C461" s="32">
        <v>0</v>
      </c>
      <c r="D461" s="7">
        <v>0</v>
      </c>
      <c r="E461" s="7">
        <v>0</v>
      </c>
      <c r="F461" s="7">
        <v>0</v>
      </c>
      <c r="G461" s="8" t="str">
        <f t="shared" si="99"/>
        <v/>
      </c>
      <c r="H461" s="8" t="str">
        <f t="shared" si="100"/>
        <v/>
      </c>
      <c r="I461" s="8" t="str">
        <f t="shared" si="101"/>
        <v/>
      </c>
      <c r="J461" s="8" t="str">
        <f t="shared" si="102"/>
        <v/>
      </c>
      <c r="K461" s="8" t="str">
        <f t="shared" si="105"/>
        <v xml:space="preserve"> </v>
      </c>
      <c r="L461" s="8" t="str">
        <f t="shared" si="106"/>
        <v xml:space="preserve"> </v>
      </c>
      <c r="M461" s="8" t="str">
        <f t="shared" si="103"/>
        <v/>
      </c>
      <c r="N461" s="16" t="str">
        <f t="shared" si="104"/>
        <v/>
      </c>
    </row>
    <row r="462" spans="1:14" ht="25.5" x14ac:dyDescent="0.2">
      <c r="A462" s="45"/>
      <c r="B462" s="35" t="s">
        <v>434</v>
      </c>
      <c r="C462" s="32">
        <v>0</v>
      </c>
      <c r="D462" s="7">
        <v>3</v>
      </c>
      <c r="E462" s="7">
        <v>0</v>
      </c>
      <c r="F462" s="7">
        <v>1</v>
      </c>
      <c r="G462" s="8" t="str">
        <f t="shared" si="99"/>
        <v/>
      </c>
      <c r="H462" s="8">
        <f t="shared" si="100"/>
        <v>6.1249489587586773E-4</v>
      </c>
      <c r="I462" s="8" t="str">
        <f t="shared" si="101"/>
        <v/>
      </c>
      <c r="J462" s="8">
        <f t="shared" si="102"/>
        <v>1.7059024223814399E-4</v>
      </c>
      <c r="K462" s="8" t="str">
        <f t="shared" si="105"/>
        <v xml:space="preserve"> </v>
      </c>
      <c r="L462" s="8">
        <f t="shared" si="106"/>
        <v>-0.66666666666666663</v>
      </c>
      <c r="M462" s="8" t="str">
        <f t="shared" si="103"/>
        <v/>
      </c>
      <c r="N462" s="16">
        <f t="shared" si="104"/>
        <v>-4.0832993058391182E-4</v>
      </c>
    </row>
    <row r="463" spans="1:14" ht="25.5" x14ac:dyDescent="0.2">
      <c r="A463" s="45"/>
      <c r="B463" s="35" t="s">
        <v>435</v>
      </c>
      <c r="C463" s="32">
        <v>0</v>
      </c>
      <c r="D463" s="7">
        <v>0</v>
      </c>
      <c r="E463" s="7">
        <v>0</v>
      </c>
      <c r="F463" s="7">
        <v>0</v>
      </c>
      <c r="G463" s="8" t="str">
        <f t="shared" si="99"/>
        <v/>
      </c>
      <c r="H463" s="8" t="str">
        <f t="shared" si="100"/>
        <v/>
      </c>
      <c r="I463" s="8" t="str">
        <f t="shared" si="101"/>
        <v/>
      </c>
      <c r="J463" s="8" t="str">
        <f t="shared" si="102"/>
        <v/>
      </c>
      <c r="K463" s="8" t="str">
        <f t="shared" si="105"/>
        <v xml:space="preserve"> </v>
      </c>
      <c r="L463" s="8" t="str">
        <f t="shared" si="106"/>
        <v xml:space="preserve"> </v>
      </c>
      <c r="M463" s="8" t="str">
        <f t="shared" si="103"/>
        <v/>
      </c>
      <c r="N463" s="16" t="str">
        <f t="shared" si="104"/>
        <v/>
      </c>
    </row>
    <row r="464" spans="1:14" x14ac:dyDescent="0.2">
      <c r="A464" s="45"/>
      <c r="B464" s="35" t="s">
        <v>436</v>
      </c>
      <c r="C464" s="32">
        <v>0</v>
      </c>
      <c r="D464" s="7">
        <v>0</v>
      </c>
      <c r="E464" s="7">
        <v>0</v>
      </c>
      <c r="F464" s="7">
        <v>0</v>
      </c>
      <c r="G464" s="8" t="str">
        <f t="shared" si="99"/>
        <v/>
      </c>
      <c r="H464" s="8" t="str">
        <f t="shared" si="100"/>
        <v/>
      </c>
      <c r="I464" s="8" t="str">
        <f t="shared" si="101"/>
        <v/>
      </c>
      <c r="J464" s="8" t="str">
        <f t="shared" si="102"/>
        <v/>
      </c>
      <c r="K464" s="8" t="str">
        <f t="shared" si="105"/>
        <v xml:space="preserve"> </v>
      </c>
      <c r="L464" s="8" t="str">
        <f t="shared" si="106"/>
        <v xml:space="preserve"> </v>
      </c>
      <c r="M464" s="8" t="str">
        <f t="shared" si="103"/>
        <v/>
      </c>
      <c r="N464" s="16" t="str">
        <f t="shared" si="104"/>
        <v/>
      </c>
    </row>
    <row r="465" spans="1:14" x14ac:dyDescent="0.2">
      <c r="A465" s="45"/>
      <c r="B465" s="35" t="s">
        <v>437</v>
      </c>
      <c r="C465" s="32">
        <v>0</v>
      </c>
      <c r="D465" s="7">
        <v>1</v>
      </c>
      <c r="E465" s="7">
        <v>0</v>
      </c>
      <c r="F465" s="7">
        <v>0</v>
      </c>
      <c r="G465" s="8" t="str">
        <f t="shared" si="99"/>
        <v/>
      </c>
      <c r="H465" s="8">
        <f t="shared" si="100"/>
        <v>2.0416496529195591E-4</v>
      </c>
      <c r="I465" s="8" t="str">
        <f t="shared" si="101"/>
        <v/>
      </c>
      <c r="J465" s="8" t="str">
        <f t="shared" si="102"/>
        <v/>
      </c>
      <c r="K465" s="8" t="str">
        <f t="shared" si="105"/>
        <v xml:space="preserve"> </v>
      </c>
      <c r="L465" s="8">
        <f t="shared" si="106"/>
        <v>-1</v>
      </c>
      <c r="M465" s="8" t="str">
        <f t="shared" si="103"/>
        <v/>
      </c>
      <c r="N465" s="16">
        <f t="shared" si="104"/>
        <v>-2.0416496529195591E-4</v>
      </c>
    </row>
    <row r="466" spans="1:14" x14ac:dyDescent="0.2">
      <c r="A466" s="45"/>
      <c r="B466" s="35" t="s">
        <v>438</v>
      </c>
      <c r="C466" s="32">
        <v>0</v>
      </c>
      <c r="D466" s="7">
        <v>0</v>
      </c>
      <c r="E466" s="7">
        <v>0</v>
      </c>
      <c r="F466" s="7">
        <v>2</v>
      </c>
      <c r="G466" s="8" t="str">
        <f t="shared" si="99"/>
        <v/>
      </c>
      <c r="H466" s="8" t="str">
        <f t="shared" si="100"/>
        <v/>
      </c>
      <c r="I466" s="8" t="str">
        <f t="shared" si="101"/>
        <v/>
      </c>
      <c r="J466" s="8">
        <f t="shared" si="102"/>
        <v>3.4118048447628798E-4</v>
      </c>
      <c r="K466" s="8" t="str">
        <f t="shared" si="105"/>
        <v xml:space="preserve"> </v>
      </c>
      <c r="L466" s="8">
        <f t="shared" si="106"/>
        <v>1</v>
      </c>
      <c r="M466" s="8" t="str">
        <f t="shared" si="103"/>
        <v/>
      </c>
      <c r="N466" s="16" t="str">
        <f t="shared" si="104"/>
        <v/>
      </c>
    </row>
    <row r="467" spans="1:14" x14ac:dyDescent="0.2">
      <c r="A467" s="45"/>
      <c r="B467" s="35" t="s">
        <v>439</v>
      </c>
      <c r="C467" s="32">
        <v>0</v>
      </c>
      <c r="D467" s="7">
        <v>1</v>
      </c>
      <c r="E467" s="7">
        <v>0</v>
      </c>
      <c r="F467" s="7">
        <v>2</v>
      </c>
      <c r="G467" s="8" t="str">
        <f t="shared" si="99"/>
        <v/>
      </c>
      <c r="H467" s="8">
        <f t="shared" si="100"/>
        <v>2.0416496529195591E-4</v>
      </c>
      <c r="I467" s="8" t="str">
        <f t="shared" si="101"/>
        <v/>
      </c>
      <c r="J467" s="8">
        <f t="shared" si="102"/>
        <v>3.4118048447628798E-4</v>
      </c>
      <c r="K467" s="8" t="str">
        <f t="shared" si="105"/>
        <v xml:space="preserve"> </v>
      </c>
      <c r="L467" s="8">
        <f t="shared" si="106"/>
        <v>1</v>
      </c>
      <c r="M467" s="8" t="str">
        <f t="shared" si="103"/>
        <v/>
      </c>
      <c r="N467" s="16">
        <f t="shared" si="104"/>
        <v>2.0416496529195591E-4</v>
      </c>
    </row>
    <row r="468" spans="1:14" x14ac:dyDescent="0.2">
      <c r="A468" s="45"/>
      <c r="B468" s="35" t="s">
        <v>440</v>
      </c>
      <c r="C468" s="32">
        <v>0</v>
      </c>
      <c r="D468" s="7">
        <v>0</v>
      </c>
      <c r="E468" s="7">
        <v>0</v>
      </c>
      <c r="F468" s="7">
        <v>0</v>
      </c>
      <c r="G468" s="8" t="str">
        <f t="shared" si="99"/>
        <v/>
      </c>
      <c r="H468" s="8" t="str">
        <f t="shared" si="100"/>
        <v/>
      </c>
      <c r="I468" s="8" t="str">
        <f t="shared" si="101"/>
        <v/>
      </c>
      <c r="J468" s="8" t="str">
        <f t="shared" si="102"/>
        <v/>
      </c>
      <c r="K468" s="8" t="str">
        <f t="shared" si="105"/>
        <v xml:space="preserve"> </v>
      </c>
      <c r="L468" s="8" t="str">
        <f t="shared" si="106"/>
        <v xml:space="preserve"> </v>
      </c>
      <c r="M468" s="8" t="str">
        <f t="shared" si="103"/>
        <v/>
      </c>
      <c r="N468" s="16" t="str">
        <f t="shared" si="104"/>
        <v/>
      </c>
    </row>
    <row r="469" spans="1:14" x14ac:dyDescent="0.2">
      <c r="A469" s="45"/>
      <c r="B469" s="35" t="s">
        <v>441</v>
      </c>
      <c r="C469" s="32">
        <v>6</v>
      </c>
      <c r="D469" s="7">
        <v>18</v>
      </c>
      <c r="E469" s="7">
        <v>0</v>
      </c>
      <c r="F469" s="7">
        <v>8</v>
      </c>
      <c r="G469" s="8">
        <f t="shared" si="99"/>
        <v>1.0402219140083217E-3</v>
      </c>
      <c r="H469" s="8">
        <f t="shared" si="100"/>
        <v>3.6749693752552064E-3</v>
      </c>
      <c r="I469" s="8" t="str">
        <f t="shared" si="101"/>
        <v/>
      </c>
      <c r="J469" s="8">
        <f t="shared" si="102"/>
        <v>1.3647219379051519E-3</v>
      </c>
      <c r="K469" s="8">
        <f t="shared" si="105"/>
        <v>-1</v>
      </c>
      <c r="L469" s="8">
        <f t="shared" si="106"/>
        <v>-0.55555555555555558</v>
      </c>
      <c r="M469" s="8">
        <f t="shared" si="103"/>
        <v>-1.0402219140083217E-3</v>
      </c>
      <c r="N469" s="16">
        <f t="shared" si="104"/>
        <v>-2.0416496529195591E-3</v>
      </c>
    </row>
    <row r="470" spans="1:14" x14ac:dyDescent="0.2">
      <c r="A470" s="45"/>
      <c r="B470" s="35" t="s">
        <v>442</v>
      </c>
      <c r="C470" s="32">
        <v>73</v>
      </c>
      <c r="D470" s="7">
        <v>120</v>
      </c>
      <c r="E470" s="7">
        <v>113</v>
      </c>
      <c r="F470" s="7">
        <v>192</v>
      </c>
      <c r="G470" s="8">
        <f t="shared" si="99"/>
        <v>1.2656033287101248E-2</v>
      </c>
      <c r="H470" s="8">
        <f t="shared" si="100"/>
        <v>2.4499795835034709E-2</v>
      </c>
      <c r="I470" s="8">
        <f t="shared" si="101"/>
        <v>1.5165749563816937E-2</v>
      </c>
      <c r="J470" s="8">
        <f t="shared" si="102"/>
        <v>3.2753326509723645E-2</v>
      </c>
      <c r="K470" s="8">
        <f t="shared" si="105"/>
        <v>0.54794520547945202</v>
      </c>
      <c r="L470" s="8">
        <f t="shared" si="106"/>
        <v>0.6</v>
      </c>
      <c r="M470" s="8">
        <f t="shared" si="103"/>
        <v>6.934812760055478E-3</v>
      </c>
      <c r="N470" s="16">
        <f t="shared" si="104"/>
        <v>1.4699877501020826E-2</v>
      </c>
    </row>
    <row r="471" spans="1:14" x14ac:dyDescent="0.2">
      <c r="A471" s="45"/>
      <c r="B471" s="35" t="s">
        <v>443</v>
      </c>
      <c r="C471" s="32">
        <v>3</v>
      </c>
      <c r="D471" s="7">
        <v>16</v>
      </c>
      <c r="E471" s="7">
        <v>74</v>
      </c>
      <c r="F471" s="7">
        <v>71</v>
      </c>
      <c r="G471" s="8">
        <f t="shared" si="99"/>
        <v>5.2011095700416087E-4</v>
      </c>
      <c r="H471" s="8">
        <f t="shared" si="100"/>
        <v>3.2666394446712946E-3</v>
      </c>
      <c r="I471" s="8">
        <f t="shared" si="101"/>
        <v>9.9315528117031263E-3</v>
      </c>
      <c r="J471" s="8">
        <f t="shared" si="102"/>
        <v>1.2111907198908223E-2</v>
      </c>
      <c r="K471" s="8">
        <f t="shared" si="105"/>
        <v>23.666666666666668</v>
      </c>
      <c r="L471" s="8">
        <f t="shared" si="106"/>
        <v>3.4375</v>
      </c>
      <c r="M471" s="8">
        <f t="shared" si="103"/>
        <v>1.2309292649098474E-2</v>
      </c>
      <c r="N471" s="16">
        <f t="shared" si="104"/>
        <v>1.1229073091057576E-2</v>
      </c>
    </row>
    <row r="472" spans="1:14" x14ac:dyDescent="0.2">
      <c r="A472" s="45"/>
      <c r="B472" s="35" t="s">
        <v>444</v>
      </c>
      <c r="C472" s="32">
        <v>47</v>
      </c>
      <c r="D472" s="7">
        <v>23</v>
      </c>
      <c r="E472" s="7">
        <v>0</v>
      </c>
      <c r="F472" s="7">
        <v>1</v>
      </c>
      <c r="G472" s="8">
        <f t="shared" si="99"/>
        <v>8.1484049930651871E-3</v>
      </c>
      <c r="H472" s="8">
        <f t="shared" si="100"/>
        <v>4.6957942017149855E-3</v>
      </c>
      <c r="I472" s="8" t="str">
        <f t="shared" si="101"/>
        <v/>
      </c>
      <c r="J472" s="8">
        <f t="shared" si="102"/>
        <v>1.7059024223814399E-4</v>
      </c>
      <c r="K472" s="8">
        <f t="shared" si="105"/>
        <v>-1</v>
      </c>
      <c r="L472" s="8">
        <f t="shared" si="106"/>
        <v>-0.95652173913043481</v>
      </c>
      <c r="M472" s="8">
        <f t="shared" si="103"/>
        <v>-8.1484049930651871E-3</v>
      </c>
      <c r="N472" s="16">
        <f t="shared" si="104"/>
        <v>-4.49162923642303E-3</v>
      </c>
    </row>
    <row r="473" spans="1:14" x14ac:dyDescent="0.2">
      <c r="A473" s="45"/>
      <c r="B473" s="35" t="s">
        <v>445</v>
      </c>
      <c r="C473" s="32">
        <v>121</v>
      </c>
      <c r="D473" s="7">
        <v>92</v>
      </c>
      <c r="E473" s="7">
        <v>210</v>
      </c>
      <c r="F473" s="7">
        <v>206</v>
      </c>
      <c r="G473" s="8">
        <f t="shared" si="99"/>
        <v>2.0977808599167824E-2</v>
      </c>
      <c r="H473" s="8">
        <f t="shared" si="100"/>
        <v>1.8783176806859942E-2</v>
      </c>
      <c r="I473" s="8">
        <f t="shared" si="101"/>
        <v>2.8184136357535902E-2</v>
      </c>
      <c r="J473" s="8">
        <f t="shared" si="102"/>
        <v>3.514158990105766E-2</v>
      </c>
      <c r="K473" s="8">
        <f t="shared" si="105"/>
        <v>0.73553719008264462</v>
      </c>
      <c r="L473" s="8">
        <f t="shared" si="106"/>
        <v>1.2391304347826086</v>
      </c>
      <c r="M473" s="8">
        <f t="shared" si="103"/>
        <v>1.542995839112344E-2</v>
      </c>
      <c r="N473" s="16">
        <f t="shared" si="104"/>
        <v>2.327480604328297E-2</v>
      </c>
    </row>
    <row r="474" spans="1:14" x14ac:dyDescent="0.2">
      <c r="A474" s="45"/>
      <c r="B474" s="35" t="s">
        <v>446</v>
      </c>
      <c r="C474" s="32">
        <v>0</v>
      </c>
      <c r="D474" s="7">
        <v>0</v>
      </c>
      <c r="E474" s="7">
        <v>3</v>
      </c>
      <c r="F474" s="7">
        <v>2</v>
      </c>
      <c r="G474" s="8" t="str">
        <f t="shared" si="99"/>
        <v/>
      </c>
      <c r="H474" s="8" t="str">
        <f t="shared" si="100"/>
        <v/>
      </c>
      <c r="I474" s="8">
        <f t="shared" si="101"/>
        <v>4.0263051939337001E-4</v>
      </c>
      <c r="J474" s="8">
        <f t="shared" si="102"/>
        <v>3.4118048447628798E-4</v>
      </c>
      <c r="K474" s="8">
        <f t="shared" si="105"/>
        <v>1</v>
      </c>
      <c r="L474" s="8">
        <f t="shared" si="106"/>
        <v>1</v>
      </c>
      <c r="M474" s="8" t="str">
        <f t="shared" si="103"/>
        <v/>
      </c>
      <c r="N474" s="16" t="str">
        <f t="shared" si="104"/>
        <v/>
      </c>
    </row>
    <row r="475" spans="1:14" x14ac:dyDescent="0.2">
      <c r="A475" s="45"/>
      <c r="B475" s="35" t="s">
        <v>447</v>
      </c>
      <c r="C475" s="32">
        <v>0</v>
      </c>
      <c r="D475" s="7">
        <v>0</v>
      </c>
      <c r="E475" s="7">
        <v>0</v>
      </c>
      <c r="F475" s="7">
        <v>0</v>
      </c>
      <c r="G475" s="8" t="str">
        <f t="shared" si="99"/>
        <v/>
      </c>
      <c r="H475" s="8" t="str">
        <f t="shared" si="100"/>
        <v/>
      </c>
      <c r="I475" s="8" t="str">
        <f t="shared" si="101"/>
        <v/>
      </c>
      <c r="J475" s="8" t="str">
        <f t="shared" si="102"/>
        <v/>
      </c>
      <c r="K475" s="8" t="str">
        <f t="shared" si="105"/>
        <v xml:space="preserve"> </v>
      </c>
      <c r="L475" s="8" t="str">
        <f t="shared" si="106"/>
        <v xml:space="preserve"> </v>
      </c>
      <c r="M475" s="8" t="str">
        <f t="shared" si="103"/>
        <v/>
      </c>
      <c r="N475" s="16" t="str">
        <f t="shared" si="104"/>
        <v/>
      </c>
    </row>
    <row r="476" spans="1:14" x14ac:dyDescent="0.2">
      <c r="A476" s="45"/>
      <c r="B476" s="35" t="s">
        <v>448</v>
      </c>
      <c r="C476" s="32">
        <v>1</v>
      </c>
      <c r="D476" s="7">
        <v>0</v>
      </c>
      <c r="E476" s="7">
        <v>0</v>
      </c>
      <c r="F476" s="7">
        <v>0</v>
      </c>
      <c r="G476" s="8">
        <f t="shared" si="99"/>
        <v>1.7337031900138697E-4</v>
      </c>
      <c r="H476" s="8" t="str">
        <f t="shared" si="100"/>
        <v/>
      </c>
      <c r="I476" s="8" t="str">
        <f t="shared" si="101"/>
        <v/>
      </c>
      <c r="J476" s="8" t="str">
        <f t="shared" si="102"/>
        <v/>
      </c>
      <c r="K476" s="8">
        <f t="shared" si="105"/>
        <v>-1</v>
      </c>
      <c r="L476" s="8" t="str">
        <f t="shared" si="106"/>
        <v xml:space="preserve"> </v>
      </c>
      <c r="M476" s="8">
        <f t="shared" si="103"/>
        <v>-1.7337031900138697E-4</v>
      </c>
      <c r="N476" s="16" t="str">
        <f t="shared" si="104"/>
        <v/>
      </c>
    </row>
    <row r="477" spans="1:14" x14ac:dyDescent="0.2">
      <c r="A477" s="45"/>
      <c r="B477" s="35" t="s">
        <v>449</v>
      </c>
      <c r="C477" s="32">
        <v>0</v>
      </c>
      <c r="D477" s="7">
        <v>5</v>
      </c>
      <c r="E477" s="7">
        <v>0</v>
      </c>
      <c r="F477" s="7">
        <v>0</v>
      </c>
      <c r="G477" s="8" t="str">
        <f t="shared" si="99"/>
        <v/>
      </c>
      <c r="H477" s="8">
        <f t="shared" si="100"/>
        <v>1.0208248264597796E-3</v>
      </c>
      <c r="I477" s="8" t="str">
        <f t="shared" si="101"/>
        <v/>
      </c>
      <c r="J477" s="8" t="str">
        <f t="shared" si="102"/>
        <v/>
      </c>
      <c r="K477" s="8" t="str">
        <f t="shared" si="105"/>
        <v xml:space="preserve"> </v>
      </c>
      <c r="L477" s="8">
        <f t="shared" si="106"/>
        <v>-1</v>
      </c>
      <c r="M477" s="8" t="str">
        <f t="shared" si="103"/>
        <v/>
      </c>
      <c r="N477" s="16">
        <f t="shared" si="104"/>
        <v>-1.0208248264597796E-3</v>
      </c>
    </row>
    <row r="478" spans="1:14" x14ac:dyDescent="0.2">
      <c r="A478" s="45"/>
      <c r="B478" s="35" t="s">
        <v>450</v>
      </c>
      <c r="C478" s="32">
        <v>1</v>
      </c>
      <c r="D478" s="7">
        <v>3</v>
      </c>
      <c r="E478" s="7">
        <v>1</v>
      </c>
      <c r="F478" s="7">
        <v>5</v>
      </c>
      <c r="G478" s="8">
        <f t="shared" si="99"/>
        <v>1.7337031900138697E-4</v>
      </c>
      <c r="H478" s="8">
        <f t="shared" si="100"/>
        <v>6.1249489587586773E-4</v>
      </c>
      <c r="I478" s="8">
        <f t="shared" si="101"/>
        <v>1.3421017313112335E-4</v>
      </c>
      <c r="J478" s="8">
        <f t="shared" si="102"/>
        <v>8.5295121119071987E-4</v>
      </c>
      <c r="K478" s="8">
        <f t="shared" si="105"/>
        <v>0</v>
      </c>
      <c r="L478" s="8">
        <f t="shared" si="106"/>
        <v>0.66666666666666663</v>
      </c>
      <c r="M478" s="8">
        <f t="shared" si="103"/>
        <v>0</v>
      </c>
      <c r="N478" s="16">
        <f t="shared" si="104"/>
        <v>4.0832993058391182E-4</v>
      </c>
    </row>
    <row r="479" spans="1:14" x14ac:dyDescent="0.2">
      <c r="A479" s="45"/>
      <c r="B479" s="35" t="s">
        <v>451</v>
      </c>
      <c r="C479" s="32">
        <v>0</v>
      </c>
      <c r="D479" s="7">
        <v>0</v>
      </c>
      <c r="E479" s="7">
        <v>1</v>
      </c>
      <c r="F479" s="7">
        <v>0</v>
      </c>
      <c r="G479" s="8" t="str">
        <f t="shared" si="99"/>
        <v/>
      </c>
      <c r="H479" s="8" t="str">
        <f t="shared" si="100"/>
        <v/>
      </c>
      <c r="I479" s="8">
        <f t="shared" si="101"/>
        <v>1.3421017313112335E-4</v>
      </c>
      <c r="J479" s="8" t="str">
        <f t="shared" si="102"/>
        <v/>
      </c>
      <c r="K479" s="8">
        <f t="shared" si="105"/>
        <v>1</v>
      </c>
      <c r="L479" s="8" t="str">
        <f t="shared" si="106"/>
        <v xml:space="preserve"> </v>
      </c>
      <c r="M479" s="8" t="str">
        <f t="shared" si="103"/>
        <v/>
      </c>
      <c r="N479" s="16" t="str">
        <f t="shared" si="104"/>
        <v/>
      </c>
    </row>
    <row r="480" spans="1:14" x14ac:dyDescent="0.2">
      <c r="A480" s="45"/>
      <c r="B480" s="35" t="s">
        <v>452</v>
      </c>
      <c r="C480" s="32">
        <v>1</v>
      </c>
      <c r="D480" s="7">
        <v>1</v>
      </c>
      <c r="E480" s="7">
        <v>1</v>
      </c>
      <c r="F480" s="7">
        <v>0</v>
      </c>
      <c r="G480" s="8">
        <f t="shared" si="99"/>
        <v>1.7337031900138697E-4</v>
      </c>
      <c r="H480" s="8">
        <f t="shared" si="100"/>
        <v>2.0416496529195591E-4</v>
      </c>
      <c r="I480" s="8">
        <f t="shared" si="101"/>
        <v>1.3421017313112335E-4</v>
      </c>
      <c r="J480" s="8" t="str">
        <f t="shared" si="102"/>
        <v/>
      </c>
      <c r="K480" s="8">
        <f t="shared" si="105"/>
        <v>0</v>
      </c>
      <c r="L480" s="8">
        <f t="shared" si="106"/>
        <v>-1</v>
      </c>
      <c r="M480" s="8">
        <f t="shared" si="103"/>
        <v>0</v>
      </c>
      <c r="N480" s="16">
        <f t="shared" si="104"/>
        <v>-2.0416496529195591E-4</v>
      </c>
    </row>
    <row r="481" spans="1:14" ht="26.25" customHeight="1" x14ac:dyDescent="0.2">
      <c r="A481" s="45"/>
      <c r="B481" s="35" t="s">
        <v>453</v>
      </c>
      <c r="C481" s="32">
        <v>7</v>
      </c>
      <c r="D481" s="7">
        <v>18</v>
      </c>
      <c r="E481" s="7">
        <v>22</v>
      </c>
      <c r="F481" s="7">
        <v>57</v>
      </c>
      <c r="G481" s="8">
        <f t="shared" si="99"/>
        <v>1.2135922330097086E-3</v>
      </c>
      <c r="H481" s="8">
        <f t="shared" si="100"/>
        <v>3.6749693752552064E-3</v>
      </c>
      <c r="I481" s="8">
        <f t="shared" si="101"/>
        <v>2.9526238088847133E-3</v>
      </c>
      <c r="J481" s="8">
        <f t="shared" si="102"/>
        <v>9.723643807574206E-3</v>
      </c>
      <c r="K481" s="8">
        <f t="shared" si="105"/>
        <v>2.1428571428571428</v>
      </c>
      <c r="L481" s="8">
        <f t="shared" si="106"/>
        <v>2.1666666666666665</v>
      </c>
      <c r="M481" s="8">
        <f t="shared" si="103"/>
        <v>2.6005547850208042E-3</v>
      </c>
      <c r="N481" s="16">
        <f t="shared" si="104"/>
        <v>7.9624336463862792E-3</v>
      </c>
    </row>
    <row r="482" spans="1:14" x14ac:dyDescent="0.2">
      <c r="A482" s="45"/>
      <c r="B482" s="35" t="s">
        <v>454</v>
      </c>
      <c r="C482" s="32">
        <v>0</v>
      </c>
      <c r="D482" s="7">
        <v>0</v>
      </c>
      <c r="E482" s="7">
        <v>0</v>
      </c>
      <c r="F482" s="7">
        <v>0</v>
      </c>
      <c r="G482" s="8" t="str">
        <f t="shared" si="99"/>
        <v/>
      </c>
      <c r="H482" s="8" t="str">
        <f t="shared" si="100"/>
        <v/>
      </c>
      <c r="I482" s="8" t="str">
        <f t="shared" si="101"/>
        <v/>
      </c>
      <c r="J482" s="8" t="str">
        <f t="shared" si="102"/>
        <v/>
      </c>
      <c r="K482" s="8" t="str">
        <f t="shared" si="105"/>
        <v xml:space="preserve"> </v>
      </c>
      <c r="L482" s="8" t="str">
        <f t="shared" si="106"/>
        <v xml:space="preserve"> </v>
      </c>
      <c r="M482" s="8" t="str">
        <f t="shared" si="103"/>
        <v/>
      </c>
      <c r="N482" s="16" t="str">
        <f t="shared" si="104"/>
        <v/>
      </c>
    </row>
    <row r="483" spans="1:14" x14ac:dyDescent="0.2">
      <c r="A483" s="45"/>
      <c r="B483" s="35" t="s">
        <v>455</v>
      </c>
      <c r="C483" s="32">
        <v>1</v>
      </c>
      <c r="D483" s="7">
        <v>3</v>
      </c>
      <c r="E483" s="7">
        <v>0</v>
      </c>
      <c r="F483" s="7">
        <v>0</v>
      </c>
      <c r="G483" s="8">
        <f t="shared" si="99"/>
        <v>1.7337031900138697E-4</v>
      </c>
      <c r="H483" s="8">
        <f t="shared" si="100"/>
        <v>6.1249489587586773E-4</v>
      </c>
      <c r="I483" s="8" t="str">
        <f t="shared" si="101"/>
        <v/>
      </c>
      <c r="J483" s="8" t="str">
        <f t="shared" si="102"/>
        <v/>
      </c>
      <c r="K483" s="8">
        <f t="shared" si="105"/>
        <v>-1</v>
      </c>
      <c r="L483" s="8">
        <f t="shared" si="106"/>
        <v>-1</v>
      </c>
      <c r="M483" s="8">
        <f t="shared" si="103"/>
        <v>-1.7337031900138697E-4</v>
      </c>
      <c r="N483" s="16">
        <f t="shared" si="104"/>
        <v>-6.1249489587586773E-4</v>
      </c>
    </row>
    <row r="484" spans="1:14" x14ac:dyDescent="0.2">
      <c r="A484" s="45"/>
      <c r="B484" s="35" t="s">
        <v>456</v>
      </c>
      <c r="C484" s="32">
        <v>4</v>
      </c>
      <c r="D484" s="7">
        <v>5</v>
      </c>
      <c r="E484" s="7">
        <v>0</v>
      </c>
      <c r="F484" s="7">
        <v>3</v>
      </c>
      <c r="G484" s="8">
        <f t="shared" si="99"/>
        <v>6.9348127600554787E-4</v>
      </c>
      <c r="H484" s="8">
        <f t="shared" si="100"/>
        <v>1.0208248264597796E-3</v>
      </c>
      <c r="I484" s="8" t="str">
        <f t="shared" si="101"/>
        <v/>
      </c>
      <c r="J484" s="8">
        <f t="shared" si="102"/>
        <v>5.1177072671443195E-4</v>
      </c>
      <c r="K484" s="8">
        <f t="shared" si="105"/>
        <v>-1</v>
      </c>
      <c r="L484" s="8">
        <f t="shared" si="106"/>
        <v>-0.4</v>
      </c>
      <c r="M484" s="8">
        <f t="shared" si="103"/>
        <v>-6.9348127600554787E-4</v>
      </c>
      <c r="N484" s="16">
        <f t="shared" si="104"/>
        <v>-4.0832993058391182E-4</v>
      </c>
    </row>
    <row r="485" spans="1:14" x14ac:dyDescent="0.2">
      <c r="A485" s="45"/>
      <c r="B485" s="35" t="s">
        <v>457</v>
      </c>
      <c r="C485" s="32">
        <v>1</v>
      </c>
      <c r="D485" s="7">
        <v>10</v>
      </c>
      <c r="E485" s="7">
        <v>5</v>
      </c>
      <c r="F485" s="7">
        <v>10</v>
      </c>
      <c r="G485" s="8">
        <f t="shared" si="99"/>
        <v>1.7337031900138697E-4</v>
      </c>
      <c r="H485" s="8">
        <f t="shared" si="100"/>
        <v>2.0416496529195591E-3</v>
      </c>
      <c r="I485" s="8">
        <f t="shared" si="101"/>
        <v>6.7105086565561671E-4</v>
      </c>
      <c r="J485" s="8">
        <f t="shared" si="102"/>
        <v>1.7059024223814397E-3</v>
      </c>
      <c r="K485" s="8">
        <f t="shared" si="105"/>
        <v>4</v>
      </c>
      <c r="L485" s="8">
        <f t="shared" si="106"/>
        <v>0</v>
      </c>
      <c r="M485" s="8">
        <f t="shared" si="103"/>
        <v>6.9348127600554787E-4</v>
      </c>
      <c r="N485" s="16">
        <f t="shared" si="104"/>
        <v>0</v>
      </c>
    </row>
    <row r="486" spans="1:14" ht="25.5" x14ac:dyDescent="0.2">
      <c r="A486" s="45"/>
      <c r="B486" s="35" t="s">
        <v>458</v>
      </c>
      <c r="C486" s="32">
        <v>4</v>
      </c>
      <c r="D486" s="7">
        <v>4</v>
      </c>
      <c r="E486" s="7">
        <v>0</v>
      </c>
      <c r="F486" s="7">
        <v>4</v>
      </c>
      <c r="G486" s="8">
        <f t="shared" si="99"/>
        <v>6.9348127600554787E-4</v>
      </c>
      <c r="H486" s="8">
        <f t="shared" si="100"/>
        <v>8.1665986116782364E-4</v>
      </c>
      <c r="I486" s="8" t="str">
        <f t="shared" si="101"/>
        <v/>
      </c>
      <c r="J486" s="8">
        <f t="shared" si="102"/>
        <v>6.8236096895257596E-4</v>
      </c>
      <c r="K486" s="8">
        <f t="shared" si="105"/>
        <v>-1</v>
      </c>
      <c r="L486" s="8">
        <f t="shared" si="106"/>
        <v>0</v>
      </c>
      <c r="M486" s="8">
        <f t="shared" si="103"/>
        <v>-6.9348127600554787E-4</v>
      </c>
      <c r="N486" s="16">
        <f t="shared" si="104"/>
        <v>0</v>
      </c>
    </row>
    <row r="487" spans="1:14" ht="25.5" x14ac:dyDescent="0.2">
      <c r="A487" s="45"/>
      <c r="B487" s="35" t="s">
        <v>459</v>
      </c>
      <c r="C487" s="32">
        <v>1</v>
      </c>
      <c r="D487" s="7">
        <v>5</v>
      </c>
      <c r="E487" s="7">
        <v>1</v>
      </c>
      <c r="F487" s="7">
        <v>8</v>
      </c>
      <c r="G487" s="8">
        <f t="shared" si="99"/>
        <v>1.7337031900138697E-4</v>
      </c>
      <c r="H487" s="8">
        <f t="shared" si="100"/>
        <v>1.0208248264597796E-3</v>
      </c>
      <c r="I487" s="8">
        <f t="shared" si="101"/>
        <v>1.3421017313112335E-4</v>
      </c>
      <c r="J487" s="8">
        <f t="shared" si="102"/>
        <v>1.3647219379051519E-3</v>
      </c>
      <c r="K487" s="8">
        <f t="shared" si="105"/>
        <v>0</v>
      </c>
      <c r="L487" s="8">
        <f t="shared" si="106"/>
        <v>0.6</v>
      </c>
      <c r="M487" s="8">
        <f t="shared" si="103"/>
        <v>0</v>
      </c>
      <c r="N487" s="16">
        <f t="shared" si="104"/>
        <v>6.1249489587586773E-4</v>
      </c>
    </row>
    <row r="488" spans="1:14" ht="25.5" x14ac:dyDescent="0.2">
      <c r="A488" s="45"/>
      <c r="B488" s="35" t="s">
        <v>460</v>
      </c>
      <c r="C488" s="32">
        <v>0</v>
      </c>
      <c r="D488" s="7">
        <v>0</v>
      </c>
      <c r="E488" s="7">
        <v>0</v>
      </c>
      <c r="F488" s="7">
        <v>0</v>
      </c>
      <c r="G488" s="8" t="str">
        <f t="shared" si="99"/>
        <v/>
      </c>
      <c r="H488" s="8" t="str">
        <f t="shared" si="100"/>
        <v/>
      </c>
      <c r="I488" s="8" t="str">
        <f t="shared" si="101"/>
        <v/>
      </c>
      <c r="J488" s="8" t="str">
        <f t="shared" si="102"/>
        <v/>
      </c>
      <c r="K488" s="8" t="str">
        <f t="shared" si="105"/>
        <v xml:space="preserve"> </v>
      </c>
      <c r="L488" s="8" t="str">
        <f t="shared" si="106"/>
        <v xml:space="preserve"> </v>
      </c>
      <c r="M488" s="8" t="str">
        <f t="shared" si="103"/>
        <v/>
      </c>
      <c r="N488" s="16" t="str">
        <f t="shared" si="104"/>
        <v/>
      </c>
    </row>
    <row r="489" spans="1:14" x14ac:dyDescent="0.2">
      <c r="A489" s="45"/>
      <c r="B489" s="35" t="s">
        <v>461</v>
      </c>
      <c r="C489" s="32">
        <v>0</v>
      </c>
      <c r="D489" s="7">
        <v>4</v>
      </c>
      <c r="E489" s="7">
        <v>0</v>
      </c>
      <c r="F489" s="7">
        <v>6</v>
      </c>
      <c r="G489" s="8" t="str">
        <f t="shared" si="99"/>
        <v/>
      </c>
      <c r="H489" s="8">
        <f t="shared" si="100"/>
        <v>8.1665986116782364E-4</v>
      </c>
      <c r="I489" s="8" t="str">
        <f t="shared" si="101"/>
        <v/>
      </c>
      <c r="J489" s="8">
        <f t="shared" si="102"/>
        <v>1.0235414534288639E-3</v>
      </c>
      <c r="K489" s="8" t="str">
        <f t="shared" si="105"/>
        <v xml:space="preserve"> </v>
      </c>
      <c r="L489" s="8">
        <f t="shared" si="106"/>
        <v>0.5</v>
      </c>
      <c r="M489" s="8" t="str">
        <f t="shared" si="103"/>
        <v/>
      </c>
      <c r="N489" s="16">
        <f t="shared" si="104"/>
        <v>4.0832993058391182E-4</v>
      </c>
    </row>
    <row r="490" spans="1:14" ht="25.5" x14ac:dyDescent="0.2">
      <c r="A490" s="45"/>
      <c r="B490" s="35" t="s">
        <v>462</v>
      </c>
      <c r="C490" s="32">
        <v>0</v>
      </c>
      <c r="D490" s="7">
        <v>1</v>
      </c>
      <c r="E490" s="7">
        <v>0</v>
      </c>
      <c r="F490" s="7">
        <v>0</v>
      </c>
      <c r="G490" s="8" t="str">
        <f t="shared" si="99"/>
        <v/>
      </c>
      <c r="H490" s="8">
        <f t="shared" si="100"/>
        <v>2.0416496529195591E-4</v>
      </c>
      <c r="I490" s="8" t="str">
        <f t="shared" si="101"/>
        <v/>
      </c>
      <c r="J490" s="8" t="str">
        <f t="shared" si="102"/>
        <v/>
      </c>
      <c r="K490" s="8" t="str">
        <f t="shared" si="105"/>
        <v xml:space="preserve"> </v>
      </c>
      <c r="L490" s="8">
        <f t="shared" si="106"/>
        <v>-1</v>
      </c>
      <c r="M490" s="8" t="str">
        <f t="shared" si="103"/>
        <v/>
      </c>
      <c r="N490" s="16">
        <f t="shared" si="104"/>
        <v>-2.0416496529195591E-4</v>
      </c>
    </row>
    <row r="491" spans="1:14" x14ac:dyDescent="0.2">
      <c r="A491" s="45"/>
      <c r="B491" s="35" t="s">
        <v>463</v>
      </c>
      <c r="C491" s="32">
        <v>0</v>
      </c>
      <c r="D491" s="7">
        <v>0</v>
      </c>
      <c r="E491" s="7">
        <v>5</v>
      </c>
      <c r="F491" s="7">
        <v>5</v>
      </c>
      <c r="G491" s="8" t="str">
        <f t="shared" si="99"/>
        <v/>
      </c>
      <c r="H491" s="8" t="str">
        <f t="shared" si="100"/>
        <v/>
      </c>
      <c r="I491" s="8">
        <f t="shared" si="101"/>
        <v>6.7105086565561671E-4</v>
      </c>
      <c r="J491" s="8">
        <f t="shared" si="102"/>
        <v>8.5295121119071987E-4</v>
      </c>
      <c r="K491" s="8">
        <f t="shared" si="105"/>
        <v>1</v>
      </c>
      <c r="L491" s="8">
        <f t="shared" si="106"/>
        <v>1</v>
      </c>
      <c r="M491" s="8" t="str">
        <f t="shared" si="103"/>
        <v/>
      </c>
      <c r="N491" s="16" t="str">
        <f t="shared" si="104"/>
        <v/>
      </c>
    </row>
    <row r="492" spans="1:14" x14ac:dyDescent="0.2">
      <c r="A492" s="45"/>
      <c r="B492" s="35" t="s">
        <v>464</v>
      </c>
      <c r="C492" s="32">
        <v>0</v>
      </c>
      <c r="D492" s="7">
        <v>0</v>
      </c>
      <c r="E492" s="7">
        <v>0</v>
      </c>
      <c r="F492" s="7">
        <v>0</v>
      </c>
      <c r="G492" s="8" t="str">
        <f t="shared" si="99"/>
        <v/>
      </c>
      <c r="H492" s="8" t="str">
        <f t="shared" si="100"/>
        <v/>
      </c>
      <c r="I492" s="8" t="str">
        <f t="shared" si="101"/>
        <v/>
      </c>
      <c r="J492" s="8" t="str">
        <f t="shared" si="102"/>
        <v/>
      </c>
      <c r="K492" s="8" t="str">
        <f t="shared" si="105"/>
        <v xml:space="preserve"> </v>
      </c>
      <c r="L492" s="8" t="str">
        <f t="shared" si="106"/>
        <v xml:space="preserve"> </v>
      </c>
      <c r="M492" s="8" t="str">
        <f t="shared" si="103"/>
        <v/>
      </c>
      <c r="N492" s="16" t="str">
        <f t="shared" si="104"/>
        <v/>
      </c>
    </row>
    <row r="493" spans="1:14" x14ac:dyDescent="0.2">
      <c r="A493" s="45"/>
      <c r="B493" s="35" t="s">
        <v>465</v>
      </c>
      <c r="C493" s="32">
        <v>12</v>
      </c>
      <c r="D493" s="7">
        <v>42</v>
      </c>
      <c r="E493" s="7">
        <v>2</v>
      </c>
      <c r="F493" s="7">
        <v>32</v>
      </c>
      <c r="G493" s="8">
        <f t="shared" si="99"/>
        <v>2.0804438280166435E-3</v>
      </c>
      <c r="H493" s="8">
        <f t="shared" si="100"/>
        <v>8.5749285422621474E-3</v>
      </c>
      <c r="I493" s="8">
        <f t="shared" si="101"/>
        <v>2.6842034626224669E-4</v>
      </c>
      <c r="J493" s="8">
        <f t="shared" si="102"/>
        <v>5.4588877516206077E-3</v>
      </c>
      <c r="K493" s="8">
        <f t="shared" si="105"/>
        <v>-0.83333333333333337</v>
      </c>
      <c r="L493" s="8">
        <f t="shared" si="106"/>
        <v>-0.23809523809523808</v>
      </c>
      <c r="M493" s="8">
        <f t="shared" si="103"/>
        <v>-1.7337031900138697E-3</v>
      </c>
      <c r="N493" s="16">
        <f t="shared" si="104"/>
        <v>-2.0416496529195587E-3</v>
      </c>
    </row>
    <row r="494" spans="1:14" x14ac:dyDescent="0.2">
      <c r="A494" s="45"/>
      <c r="B494" s="35" t="s">
        <v>466</v>
      </c>
      <c r="C494" s="32">
        <v>0</v>
      </c>
      <c r="D494" s="7">
        <v>1</v>
      </c>
      <c r="E494" s="7">
        <v>0</v>
      </c>
      <c r="F494" s="7">
        <v>1</v>
      </c>
      <c r="G494" s="8" t="str">
        <f t="shared" si="99"/>
        <v/>
      </c>
      <c r="H494" s="8">
        <f t="shared" si="100"/>
        <v>2.0416496529195591E-4</v>
      </c>
      <c r="I494" s="8" t="str">
        <f t="shared" si="101"/>
        <v/>
      </c>
      <c r="J494" s="8">
        <f t="shared" si="102"/>
        <v>1.7059024223814399E-4</v>
      </c>
      <c r="K494" s="8" t="str">
        <f t="shared" si="105"/>
        <v xml:space="preserve"> </v>
      </c>
      <c r="L494" s="8">
        <f t="shared" si="106"/>
        <v>0</v>
      </c>
      <c r="M494" s="8" t="str">
        <f t="shared" si="103"/>
        <v/>
      </c>
      <c r="N494" s="16">
        <f t="shared" si="104"/>
        <v>0</v>
      </c>
    </row>
    <row r="495" spans="1:14" x14ac:dyDescent="0.2">
      <c r="A495" s="45"/>
      <c r="B495" s="35" t="s">
        <v>467</v>
      </c>
      <c r="C495" s="32">
        <v>0</v>
      </c>
      <c r="D495" s="7">
        <v>2</v>
      </c>
      <c r="E495" s="7">
        <v>0</v>
      </c>
      <c r="F495" s="7">
        <v>0</v>
      </c>
      <c r="G495" s="8" t="str">
        <f t="shared" si="99"/>
        <v/>
      </c>
      <c r="H495" s="8">
        <f t="shared" si="100"/>
        <v>4.0832993058391182E-4</v>
      </c>
      <c r="I495" s="8" t="str">
        <f t="shared" si="101"/>
        <v/>
      </c>
      <c r="J495" s="8" t="str">
        <f t="shared" si="102"/>
        <v/>
      </c>
      <c r="K495" s="8" t="str">
        <f t="shared" si="105"/>
        <v xml:space="preserve"> </v>
      </c>
      <c r="L495" s="8">
        <f t="shared" si="106"/>
        <v>-1</v>
      </c>
      <c r="M495" s="8" t="str">
        <f t="shared" si="103"/>
        <v/>
      </c>
      <c r="N495" s="16">
        <f t="shared" si="104"/>
        <v>-4.0832993058391182E-4</v>
      </c>
    </row>
    <row r="496" spans="1:14" x14ac:dyDescent="0.2">
      <c r="A496" s="45"/>
      <c r="B496" s="35" t="s">
        <v>468</v>
      </c>
      <c r="C496" s="32">
        <v>0</v>
      </c>
      <c r="D496" s="7">
        <v>0</v>
      </c>
      <c r="E496" s="7">
        <v>0</v>
      </c>
      <c r="F496" s="7">
        <v>0</v>
      </c>
      <c r="G496" s="8" t="str">
        <f t="shared" si="99"/>
        <v/>
      </c>
      <c r="H496" s="8" t="str">
        <f t="shared" si="100"/>
        <v/>
      </c>
      <c r="I496" s="8" t="str">
        <f t="shared" si="101"/>
        <v/>
      </c>
      <c r="J496" s="8" t="str">
        <f t="shared" si="102"/>
        <v/>
      </c>
      <c r="K496" s="8" t="str">
        <f t="shared" si="105"/>
        <v xml:space="preserve"> </v>
      </c>
      <c r="L496" s="8" t="str">
        <f t="shared" si="106"/>
        <v xml:space="preserve"> </v>
      </c>
      <c r="M496" s="8" t="str">
        <f t="shared" si="103"/>
        <v/>
      </c>
      <c r="N496" s="16" t="str">
        <f t="shared" si="104"/>
        <v/>
      </c>
    </row>
    <row r="497" spans="1:14" x14ac:dyDescent="0.2">
      <c r="A497" s="45"/>
      <c r="B497" s="35" t="s">
        <v>469</v>
      </c>
      <c r="C497" s="32">
        <v>18</v>
      </c>
      <c r="D497" s="7">
        <v>17</v>
      </c>
      <c r="E497" s="7">
        <v>4</v>
      </c>
      <c r="F497" s="7">
        <v>20</v>
      </c>
      <c r="G497" s="8">
        <f t="shared" si="99"/>
        <v>3.1206657420249652E-3</v>
      </c>
      <c r="H497" s="8">
        <f t="shared" si="100"/>
        <v>3.4708044099632505E-3</v>
      </c>
      <c r="I497" s="8">
        <f t="shared" si="101"/>
        <v>5.3684069252449339E-4</v>
      </c>
      <c r="J497" s="8">
        <f t="shared" si="102"/>
        <v>3.4118048447628795E-3</v>
      </c>
      <c r="K497" s="8">
        <f t="shared" si="105"/>
        <v>-0.77777777777777779</v>
      </c>
      <c r="L497" s="8">
        <f t="shared" si="106"/>
        <v>0.17647058823529413</v>
      </c>
      <c r="M497" s="8">
        <f t="shared" si="103"/>
        <v>-2.4271844660194173E-3</v>
      </c>
      <c r="N497" s="16">
        <f t="shared" si="104"/>
        <v>6.1249489587586773E-4</v>
      </c>
    </row>
    <row r="498" spans="1:14" x14ac:dyDescent="0.2">
      <c r="A498" s="45"/>
      <c r="B498" s="35" t="s">
        <v>470</v>
      </c>
      <c r="C498" s="32">
        <v>0</v>
      </c>
      <c r="D498" s="7">
        <v>4</v>
      </c>
      <c r="E498" s="7">
        <v>0</v>
      </c>
      <c r="F498" s="7">
        <v>4</v>
      </c>
      <c r="G498" s="8" t="str">
        <f t="shared" si="99"/>
        <v/>
      </c>
      <c r="H498" s="8">
        <f t="shared" si="100"/>
        <v>8.1665986116782364E-4</v>
      </c>
      <c r="I498" s="8" t="str">
        <f t="shared" si="101"/>
        <v/>
      </c>
      <c r="J498" s="8">
        <f t="shared" si="102"/>
        <v>6.8236096895257596E-4</v>
      </c>
      <c r="K498" s="8" t="str">
        <f t="shared" si="105"/>
        <v xml:space="preserve"> </v>
      </c>
      <c r="L498" s="8">
        <f t="shared" si="106"/>
        <v>0</v>
      </c>
      <c r="M498" s="8" t="str">
        <f t="shared" si="103"/>
        <v/>
      </c>
      <c r="N498" s="16">
        <f t="shared" si="104"/>
        <v>0</v>
      </c>
    </row>
    <row r="499" spans="1:14" x14ac:dyDescent="0.2">
      <c r="A499" s="45"/>
      <c r="B499" s="35" t="s">
        <v>471</v>
      </c>
      <c r="C499" s="32">
        <v>0</v>
      </c>
      <c r="D499" s="7">
        <v>39</v>
      </c>
      <c r="E499" s="7">
        <v>2</v>
      </c>
      <c r="F499" s="7">
        <v>63</v>
      </c>
      <c r="G499" s="8" t="str">
        <f t="shared" ref="G499:G562" si="107">+IF(C499=0,"",C499/C$371)</f>
        <v/>
      </c>
      <c r="H499" s="8">
        <f t="shared" ref="H499:H562" si="108">+IF(D499=0,"",D499/D$371)</f>
        <v>7.962433646386281E-3</v>
      </c>
      <c r="I499" s="8">
        <f t="shared" ref="I499:I562" si="109">+IF(E499=0,"",E499/E$371)</f>
        <v>2.6842034626224669E-4</v>
      </c>
      <c r="J499" s="8">
        <f t="shared" ref="J499:J562" si="110">+IF(F499=0,"",F499/F$371)</f>
        <v>1.0747185261003071E-2</v>
      </c>
      <c r="K499" s="8">
        <f t="shared" si="105"/>
        <v>1</v>
      </c>
      <c r="L499" s="8">
        <f t="shared" si="106"/>
        <v>0.61538461538461542</v>
      </c>
      <c r="M499" s="8" t="str">
        <f t="shared" ref="M499:M562" si="111">+IF(OR(AND(G499=""),(K499="")),"",G499*K499)</f>
        <v/>
      </c>
      <c r="N499" s="16">
        <f t="shared" ref="N499:N562" si="112">+IF(OR(AND(H499=""),(L499="")),"",H499*L499)</f>
        <v>4.8999591670069427E-3</v>
      </c>
    </row>
    <row r="500" spans="1:14" x14ac:dyDescent="0.2">
      <c r="A500" s="45"/>
      <c r="B500" s="35" t="s">
        <v>472</v>
      </c>
      <c r="C500" s="32">
        <v>0</v>
      </c>
      <c r="D500" s="7">
        <v>0</v>
      </c>
      <c r="E500" s="7">
        <v>0</v>
      </c>
      <c r="F500" s="7">
        <v>0</v>
      </c>
      <c r="G500" s="8" t="str">
        <f t="shared" si="107"/>
        <v/>
      </c>
      <c r="H500" s="8" t="str">
        <f t="shared" si="108"/>
        <v/>
      </c>
      <c r="I500" s="8" t="str">
        <f t="shared" si="109"/>
        <v/>
      </c>
      <c r="J500" s="8" t="str">
        <f t="shared" si="110"/>
        <v/>
      </c>
      <c r="K500" s="8" t="str">
        <f t="shared" ref="K500:K563" si="113">+IF(AND(C500=0,E500=0)," ",IF(C500=0,1,IF(E500=0,-1,(E500-C500)/C500)))</f>
        <v xml:space="preserve"> </v>
      </c>
      <c r="L500" s="8" t="str">
        <f t="shared" ref="L500:L563" si="114">+IF(AND(D500=0,F500=0)," ",IF(D500=0,1,IF(F500=0,-1,(F500-D500)/D500)))</f>
        <v xml:space="preserve"> </v>
      </c>
      <c r="M500" s="8" t="str">
        <f t="shared" si="111"/>
        <v/>
      </c>
      <c r="N500" s="16" t="str">
        <f t="shared" si="112"/>
        <v/>
      </c>
    </row>
    <row r="501" spans="1:14" x14ac:dyDescent="0.2">
      <c r="A501" s="45"/>
      <c r="B501" s="35" t="s">
        <v>473</v>
      </c>
      <c r="C501" s="32">
        <v>0</v>
      </c>
      <c r="D501" s="7">
        <v>0</v>
      </c>
      <c r="E501" s="7">
        <v>0</v>
      </c>
      <c r="F501" s="7">
        <v>2</v>
      </c>
      <c r="G501" s="8" t="str">
        <f t="shared" si="107"/>
        <v/>
      </c>
      <c r="H501" s="8" t="str">
        <f t="shared" si="108"/>
        <v/>
      </c>
      <c r="I501" s="8" t="str">
        <f t="shared" si="109"/>
        <v/>
      </c>
      <c r="J501" s="8">
        <f t="shared" si="110"/>
        <v>3.4118048447628798E-4</v>
      </c>
      <c r="K501" s="8" t="str">
        <f t="shared" si="113"/>
        <v xml:space="preserve"> </v>
      </c>
      <c r="L501" s="8">
        <f t="shared" si="114"/>
        <v>1</v>
      </c>
      <c r="M501" s="8" t="str">
        <f t="shared" si="111"/>
        <v/>
      </c>
      <c r="N501" s="16" t="str">
        <f t="shared" si="112"/>
        <v/>
      </c>
    </row>
    <row r="502" spans="1:14" x14ac:dyDescent="0.2">
      <c r="A502" s="45"/>
      <c r="B502" s="35" t="s">
        <v>474</v>
      </c>
      <c r="C502" s="32">
        <v>0</v>
      </c>
      <c r="D502" s="7">
        <v>0</v>
      </c>
      <c r="E502" s="7">
        <v>0</v>
      </c>
      <c r="F502" s="7">
        <v>0</v>
      </c>
      <c r="G502" s="8" t="str">
        <f t="shared" si="107"/>
        <v/>
      </c>
      <c r="H502" s="8" t="str">
        <f t="shared" si="108"/>
        <v/>
      </c>
      <c r="I502" s="8" t="str">
        <f t="shared" si="109"/>
        <v/>
      </c>
      <c r="J502" s="8" t="str">
        <f t="shared" si="110"/>
        <v/>
      </c>
      <c r="K502" s="8" t="str">
        <f t="shared" si="113"/>
        <v xml:space="preserve"> </v>
      </c>
      <c r="L502" s="8" t="str">
        <f t="shared" si="114"/>
        <v xml:space="preserve"> </v>
      </c>
      <c r="M502" s="8" t="str">
        <f t="shared" si="111"/>
        <v/>
      </c>
      <c r="N502" s="16" t="str">
        <f t="shared" si="112"/>
        <v/>
      </c>
    </row>
    <row r="503" spans="1:14" x14ac:dyDescent="0.2">
      <c r="A503" s="45"/>
      <c r="B503" s="35" t="s">
        <v>475</v>
      </c>
      <c r="C503" s="32">
        <v>0</v>
      </c>
      <c r="D503" s="7">
        <v>1</v>
      </c>
      <c r="E503" s="7">
        <v>0</v>
      </c>
      <c r="F503" s="7">
        <v>0</v>
      </c>
      <c r="G503" s="8" t="str">
        <f t="shared" si="107"/>
        <v/>
      </c>
      <c r="H503" s="8">
        <f t="shared" si="108"/>
        <v>2.0416496529195591E-4</v>
      </c>
      <c r="I503" s="8" t="str">
        <f t="shared" si="109"/>
        <v/>
      </c>
      <c r="J503" s="8" t="str">
        <f t="shared" si="110"/>
        <v/>
      </c>
      <c r="K503" s="8" t="str">
        <f t="shared" si="113"/>
        <v xml:space="preserve"> </v>
      </c>
      <c r="L503" s="8">
        <f t="shared" si="114"/>
        <v>-1</v>
      </c>
      <c r="M503" s="8" t="str">
        <f t="shared" si="111"/>
        <v/>
      </c>
      <c r="N503" s="16">
        <f t="shared" si="112"/>
        <v>-2.0416496529195591E-4</v>
      </c>
    </row>
    <row r="504" spans="1:14" x14ac:dyDescent="0.2">
      <c r="A504" s="45"/>
      <c r="B504" s="35" t="s">
        <v>476</v>
      </c>
      <c r="C504" s="32">
        <v>0</v>
      </c>
      <c r="D504" s="7">
        <v>2</v>
      </c>
      <c r="E504" s="7">
        <v>0</v>
      </c>
      <c r="F504" s="7">
        <v>9</v>
      </c>
      <c r="G504" s="8" t="str">
        <f t="shared" si="107"/>
        <v/>
      </c>
      <c r="H504" s="8">
        <f t="shared" si="108"/>
        <v>4.0832993058391182E-4</v>
      </c>
      <c r="I504" s="8" t="str">
        <f t="shared" si="109"/>
        <v/>
      </c>
      <c r="J504" s="8">
        <f t="shared" si="110"/>
        <v>1.5353121801432957E-3</v>
      </c>
      <c r="K504" s="8" t="str">
        <f t="shared" si="113"/>
        <v xml:space="preserve"> </v>
      </c>
      <c r="L504" s="8">
        <f t="shared" si="114"/>
        <v>3.5</v>
      </c>
      <c r="M504" s="8" t="str">
        <f t="shared" si="111"/>
        <v/>
      </c>
      <c r="N504" s="16">
        <f t="shared" si="112"/>
        <v>1.4291547570436914E-3</v>
      </c>
    </row>
    <row r="505" spans="1:14" x14ac:dyDescent="0.2">
      <c r="A505" s="45"/>
      <c r="B505" s="35" t="s">
        <v>477</v>
      </c>
      <c r="C505" s="32">
        <v>0</v>
      </c>
      <c r="D505" s="7">
        <v>1</v>
      </c>
      <c r="E505" s="7">
        <v>0</v>
      </c>
      <c r="F505" s="7">
        <v>1</v>
      </c>
      <c r="G505" s="8" t="str">
        <f t="shared" si="107"/>
        <v/>
      </c>
      <c r="H505" s="8">
        <f t="shared" si="108"/>
        <v>2.0416496529195591E-4</v>
      </c>
      <c r="I505" s="8" t="str">
        <f t="shared" si="109"/>
        <v/>
      </c>
      <c r="J505" s="8">
        <f t="shared" si="110"/>
        <v>1.7059024223814399E-4</v>
      </c>
      <c r="K505" s="8" t="str">
        <f t="shared" si="113"/>
        <v xml:space="preserve"> </v>
      </c>
      <c r="L505" s="8">
        <f t="shared" si="114"/>
        <v>0</v>
      </c>
      <c r="M505" s="8" t="str">
        <f t="shared" si="111"/>
        <v/>
      </c>
      <c r="N505" s="16">
        <f t="shared" si="112"/>
        <v>0</v>
      </c>
    </row>
    <row r="506" spans="1:14" x14ac:dyDescent="0.2">
      <c r="A506" s="45"/>
      <c r="B506" s="35" t="s">
        <v>478</v>
      </c>
      <c r="C506" s="32">
        <v>0</v>
      </c>
      <c r="D506" s="7">
        <v>1</v>
      </c>
      <c r="E506" s="7">
        <v>0</v>
      </c>
      <c r="F506" s="7">
        <v>4</v>
      </c>
      <c r="G506" s="8" t="str">
        <f t="shared" si="107"/>
        <v/>
      </c>
      <c r="H506" s="8">
        <f t="shared" si="108"/>
        <v>2.0416496529195591E-4</v>
      </c>
      <c r="I506" s="8" t="str">
        <f t="shared" si="109"/>
        <v/>
      </c>
      <c r="J506" s="8">
        <f t="shared" si="110"/>
        <v>6.8236096895257596E-4</v>
      </c>
      <c r="K506" s="8" t="str">
        <f t="shared" si="113"/>
        <v xml:space="preserve"> </v>
      </c>
      <c r="L506" s="8">
        <f t="shared" si="114"/>
        <v>3</v>
      </c>
      <c r="M506" s="8" t="str">
        <f t="shared" si="111"/>
        <v/>
      </c>
      <c r="N506" s="16">
        <f t="shared" si="112"/>
        <v>6.1249489587586773E-4</v>
      </c>
    </row>
    <row r="507" spans="1:14" x14ac:dyDescent="0.2">
      <c r="A507" s="45"/>
      <c r="B507" s="35" t="s">
        <v>479</v>
      </c>
      <c r="C507" s="32">
        <v>2</v>
      </c>
      <c r="D507" s="7">
        <v>19</v>
      </c>
      <c r="E507" s="7">
        <v>0</v>
      </c>
      <c r="F507" s="7">
        <v>8</v>
      </c>
      <c r="G507" s="8">
        <f t="shared" si="107"/>
        <v>3.4674063800277393E-4</v>
      </c>
      <c r="H507" s="8">
        <f t="shared" si="108"/>
        <v>3.8791343405471623E-3</v>
      </c>
      <c r="I507" s="8" t="str">
        <f t="shared" si="109"/>
        <v/>
      </c>
      <c r="J507" s="8">
        <f t="shared" si="110"/>
        <v>1.3647219379051519E-3</v>
      </c>
      <c r="K507" s="8">
        <f t="shared" si="113"/>
        <v>-1</v>
      </c>
      <c r="L507" s="8">
        <f t="shared" si="114"/>
        <v>-0.57894736842105265</v>
      </c>
      <c r="M507" s="8">
        <f t="shared" si="111"/>
        <v>-3.4674063800277393E-4</v>
      </c>
      <c r="N507" s="16">
        <f t="shared" si="112"/>
        <v>-2.245814618211515E-3</v>
      </c>
    </row>
    <row r="508" spans="1:14" ht="25.5" x14ac:dyDescent="0.2">
      <c r="A508" s="45"/>
      <c r="B508" s="35" t="s">
        <v>480</v>
      </c>
      <c r="C508" s="32">
        <v>2</v>
      </c>
      <c r="D508" s="7">
        <v>2</v>
      </c>
      <c r="E508" s="7">
        <v>1</v>
      </c>
      <c r="F508" s="7">
        <v>0</v>
      </c>
      <c r="G508" s="8">
        <f t="shared" si="107"/>
        <v>3.4674063800277393E-4</v>
      </c>
      <c r="H508" s="8">
        <f t="shared" si="108"/>
        <v>4.0832993058391182E-4</v>
      </c>
      <c r="I508" s="8">
        <f t="shared" si="109"/>
        <v>1.3421017313112335E-4</v>
      </c>
      <c r="J508" s="8" t="str">
        <f t="shared" si="110"/>
        <v/>
      </c>
      <c r="K508" s="8">
        <f t="shared" si="113"/>
        <v>-0.5</v>
      </c>
      <c r="L508" s="8">
        <f t="shared" si="114"/>
        <v>-1</v>
      </c>
      <c r="M508" s="8">
        <f t="shared" si="111"/>
        <v>-1.7337031900138697E-4</v>
      </c>
      <c r="N508" s="16">
        <f t="shared" si="112"/>
        <v>-4.0832993058391182E-4</v>
      </c>
    </row>
    <row r="509" spans="1:14" x14ac:dyDescent="0.2">
      <c r="A509" s="45"/>
      <c r="B509" s="35" t="s">
        <v>481</v>
      </c>
      <c r="C509" s="32">
        <v>2</v>
      </c>
      <c r="D509" s="7">
        <v>1</v>
      </c>
      <c r="E509" s="7">
        <v>0</v>
      </c>
      <c r="F509" s="7">
        <v>3</v>
      </c>
      <c r="G509" s="8">
        <f t="shared" si="107"/>
        <v>3.4674063800277393E-4</v>
      </c>
      <c r="H509" s="8">
        <f t="shared" si="108"/>
        <v>2.0416496529195591E-4</v>
      </c>
      <c r="I509" s="8" t="str">
        <f t="shared" si="109"/>
        <v/>
      </c>
      <c r="J509" s="8">
        <f t="shared" si="110"/>
        <v>5.1177072671443195E-4</v>
      </c>
      <c r="K509" s="8">
        <f t="shared" si="113"/>
        <v>-1</v>
      </c>
      <c r="L509" s="8">
        <f t="shared" si="114"/>
        <v>2</v>
      </c>
      <c r="M509" s="8">
        <f t="shared" si="111"/>
        <v>-3.4674063800277393E-4</v>
      </c>
      <c r="N509" s="16">
        <f t="shared" si="112"/>
        <v>4.0832993058391182E-4</v>
      </c>
    </row>
    <row r="510" spans="1:14" x14ac:dyDescent="0.2">
      <c r="A510" s="45"/>
      <c r="B510" s="35" t="s">
        <v>482</v>
      </c>
      <c r="C510" s="32">
        <v>0</v>
      </c>
      <c r="D510" s="7">
        <v>0</v>
      </c>
      <c r="E510" s="7">
        <v>0</v>
      </c>
      <c r="F510" s="7">
        <v>0</v>
      </c>
      <c r="G510" s="8" t="str">
        <f t="shared" si="107"/>
        <v/>
      </c>
      <c r="H510" s="8" t="str">
        <f t="shared" si="108"/>
        <v/>
      </c>
      <c r="I510" s="8" t="str">
        <f t="shared" si="109"/>
        <v/>
      </c>
      <c r="J510" s="8" t="str">
        <f t="shared" si="110"/>
        <v/>
      </c>
      <c r="K510" s="8" t="str">
        <f t="shared" si="113"/>
        <v xml:space="preserve"> </v>
      </c>
      <c r="L510" s="8" t="str">
        <f t="shared" si="114"/>
        <v xml:space="preserve"> </v>
      </c>
      <c r="M510" s="8" t="str">
        <f t="shared" si="111"/>
        <v/>
      </c>
      <c r="N510" s="16" t="str">
        <f t="shared" si="112"/>
        <v/>
      </c>
    </row>
    <row r="511" spans="1:14" x14ac:dyDescent="0.2">
      <c r="A511" s="45"/>
      <c r="B511" s="35" t="s">
        <v>483</v>
      </c>
      <c r="C511" s="32">
        <v>0</v>
      </c>
      <c r="D511" s="7">
        <v>2</v>
      </c>
      <c r="E511" s="7">
        <v>0</v>
      </c>
      <c r="F511" s="7">
        <v>1</v>
      </c>
      <c r="G511" s="8" t="str">
        <f t="shared" si="107"/>
        <v/>
      </c>
      <c r="H511" s="8">
        <f t="shared" si="108"/>
        <v>4.0832993058391182E-4</v>
      </c>
      <c r="I511" s="8" t="str">
        <f t="shared" si="109"/>
        <v/>
      </c>
      <c r="J511" s="8">
        <f t="shared" si="110"/>
        <v>1.7059024223814399E-4</v>
      </c>
      <c r="K511" s="8" t="str">
        <f t="shared" si="113"/>
        <v xml:space="preserve"> </v>
      </c>
      <c r="L511" s="8">
        <f t="shared" si="114"/>
        <v>-0.5</v>
      </c>
      <c r="M511" s="8" t="str">
        <f t="shared" si="111"/>
        <v/>
      </c>
      <c r="N511" s="16">
        <f t="shared" si="112"/>
        <v>-2.0416496529195591E-4</v>
      </c>
    </row>
    <row r="512" spans="1:14" x14ac:dyDescent="0.2">
      <c r="A512" s="45"/>
      <c r="B512" s="35" t="s">
        <v>484</v>
      </c>
      <c r="C512" s="32">
        <v>0</v>
      </c>
      <c r="D512" s="7">
        <v>9</v>
      </c>
      <c r="E512" s="7">
        <v>0</v>
      </c>
      <c r="F512" s="7">
        <v>10</v>
      </c>
      <c r="G512" s="8" t="str">
        <f t="shared" si="107"/>
        <v/>
      </c>
      <c r="H512" s="8">
        <f t="shared" si="108"/>
        <v>1.8374846876276032E-3</v>
      </c>
      <c r="I512" s="8" t="str">
        <f t="shared" si="109"/>
        <v/>
      </c>
      <c r="J512" s="8">
        <f t="shared" si="110"/>
        <v>1.7059024223814397E-3</v>
      </c>
      <c r="K512" s="8" t="str">
        <f t="shared" si="113"/>
        <v xml:space="preserve"> </v>
      </c>
      <c r="L512" s="8">
        <f t="shared" si="114"/>
        <v>0.1111111111111111</v>
      </c>
      <c r="M512" s="8" t="str">
        <f t="shared" si="111"/>
        <v/>
      </c>
      <c r="N512" s="16">
        <f t="shared" si="112"/>
        <v>2.0416496529195591E-4</v>
      </c>
    </row>
    <row r="513" spans="1:14" x14ac:dyDescent="0.2">
      <c r="A513" s="45"/>
      <c r="B513" s="35" t="s">
        <v>485</v>
      </c>
      <c r="C513" s="32">
        <v>0</v>
      </c>
      <c r="D513" s="7">
        <v>3</v>
      </c>
      <c r="E513" s="7">
        <v>0</v>
      </c>
      <c r="F513" s="7">
        <v>2</v>
      </c>
      <c r="G513" s="8" t="str">
        <f t="shared" si="107"/>
        <v/>
      </c>
      <c r="H513" s="8">
        <f t="shared" si="108"/>
        <v>6.1249489587586773E-4</v>
      </c>
      <c r="I513" s="8" t="str">
        <f t="shared" si="109"/>
        <v/>
      </c>
      <c r="J513" s="8">
        <f t="shared" si="110"/>
        <v>3.4118048447628798E-4</v>
      </c>
      <c r="K513" s="8" t="str">
        <f t="shared" si="113"/>
        <v xml:space="preserve"> </v>
      </c>
      <c r="L513" s="8">
        <f t="shared" si="114"/>
        <v>-0.33333333333333331</v>
      </c>
      <c r="M513" s="8" t="str">
        <f t="shared" si="111"/>
        <v/>
      </c>
      <c r="N513" s="16">
        <f t="shared" si="112"/>
        <v>-2.0416496529195591E-4</v>
      </c>
    </row>
    <row r="514" spans="1:14" x14ac:dyDescent="0.2">
      <c r="A514" s="45"/>
      <c r="B514" s="35" t="s">
        <v>486</v>
      </c>
      <c r="C514" s="32">
        <v>0</v>
      </c>
      <c r="D514" s="7">
        <v>19</v>
      </c>
      <c r="E514" s="7">
        <v>2</v>
      </c>
      <c r="F514" s="7">
        <v>23</v>
      </c>
      <c r="G514" s="8" t="str">
        <f t="shared" si="107"/>
        <v/>
      </c>
      <c r="H514" s="8">
        <f t="shared" si="108"/>
        <v>3.8791343405471623E-3</v>
      </c>
      <c r="I514" s="8">
        <f t="shared" si="109"/>
        <v>2.6842034626224669E-4</v>
      </c>
      <c r="J514" s="8">
        <f t="shared" si="110"/>
        <v>3.9235755714773111E-3</v>
      </c>
      <c r="K514" s="8">
        <f t="shared" si="113"/>
        <v>1</v>
      </c>
      <c r="L514" s="8">
        <f t="shared" si="114"/>
        <v>0.21052631578947367</v>
      </c>
      <c r="M514" s="8" t="str">
        <f t="shared" si="111"/>
        <v/>
      </c>
      <c r="N514" s="16">
        <f t="shared" si="112"/>
        <v>8.1665986116782364E-4</v>
      </c>
    </row>
    <row r="515" spans="1:14" x14ac:dyDescent="0.2">
      <c r="A515" s="45"/>
      <c r="B515" s="35" t="s">
        <v>487</v>
      </c>
      <c r="C515" s="32">
        <v>0</v>
      </c>
      <c r="D515" s="7">
        <v>1</v>
      </c>
      <c r="E515" s="7">
        <v>0</v>
      </c>
      <c r="F515" s="7">
        <v>9</v>
      </c>
      <c r="G515" s="8" t="str">
        <f t="shared" si="107"/>
        <v/>
      </c>
      <c r="H515" s="8">
        <f t="shared" si="108"/>
        <v>2.0416496529195591E-4</v>
      </c>
      <c r="I515" s="8" t="str">
        <f t="shared" si="109"/>
        <v/>
      </c>
      <c r="J515" s="8">
        <f t="shared" si="110"/>
        <v>1.5353121801432957E-3</v>
      </c>
      <c r="K515" s="8" t="str">
        <f t="shared" si="113"/>
        <v xml:space="preserve"> </v>
      </c>
      <c r="L515" s="8">
        <f t="shared" si="114"/>
        <v>8</v>
      </c>
      <c r="M515" s="8" t="str">
        <f t="shared" si="111"/>
        <v/>
      </c>
      <c r="N515" s="16">
        <f t="shared" si="112"/>
        <v>1.6333197223356473E-3</v>
      </c>
    </row>
    <row r="516" spans="1:14" x14ac:dyDescent="0.2">
      <c r="A516" s="45"/>
      <c r="B516" s="35" t="s">
        <v>488</v>
      </c>
      <c r="C516" s="32">
        <v>3</v>
      </c>
      <c r="D516" s="7">
        <v>1</v>
      </c>
      <c r="E516" s="7">
        <v>0</v>
      </c>
      <c r="F516" s="7">
        <v>1</v>
      </c>
      <c r="G516" s="8">
        <f t="shared" si="107"/>
        <v>5.2011095700416087E-4</v>
      </c>
      <c r="H516" s="8">
        <f t="shared" si="108"/>
        <v>2.0416496529195591E-4</v>
      </c>
      <c r="I516" s="8" t="str">
        <f t="shared" si="109"/>
        <v/>
      </c>
      <c r="J516" s="8">
        <f t="shared" si="110"/>
        <v>1.7059024223814399E-4</v>
      </c>
      <c r="K516" s="8">
        <f t="shared" si="113"/>
        <v>-1</v>
      </c>
      <c r="L516" s="8">
        <f t="shared" si="114"/>
        <v>0</v>
      </c>
      <c r="M516" s="8">
        <f t="shared" si="111"/>
        <v>-5.2011095700416087E-4</v>
      </c>
      <c r="N516" s="16">
        <f t="shared" si="112"/>
        <v>0</v>
      </c>
    </row>
    <row r="517" spans="1:14" x14ac:dyDescent="0.2">
      <c r="A517" s="45"/>
      <c r="B517" s="35" t="s">
        <v>489</v>
      </c>
      <c r="C517" s="32">
        <v>2</v>
      </c>
      <c r="D517" s="7">
        <v>11</v>
      </c>
      <c r="E517" s="7">
        <v>1</v>
      </c>
      <c r="F517" s="7">
        <v>27</v>
      </c>
      <c r="G517" s="8">
        <f t="shared" si="107"/>
        <v>3.4674063800277393E-4</v>
      </c>
      <c r="H517" s="8">
        <f t="shared" si="108"/>
        <v>2.245814618211515E-3</v>
      </c>
      <c r="I517" s="8">
        <f t="shared" si="109"/>
        <v>1.3421017313112335E-4</v>
      </c>
      <c r="J517" s="8">
        <f t="shared" si="110"/>
        <v>4.6059365404298872E-3</v>
      </c>
      <c r="K517" s="8">
        <f t="shared" si="113"/>
        <v>-0.5</v>
      </c>
      <c r="L517" s="8">
        <f t="shared" si="114"/>
        <v>1.4545454545454546</v>
      </c>
      <c r="M517" s="8">
        <f t="shared" si="111"/>
        <v>-1.7337031900138697E-4</v>
      </c>
      <c r="N517" s="16">
        <f t="shared" si="112"/>
        <v>3.2666394446712946E-3</v>
      </c>
    </row>
    <row r="518" spans="1:14" x14ac:dyDescent="0.2">
      <c r="A518" s="45"/>
      <c r="B518" s="35" t="s">
        <v>490</v>
      </c>
      <c r="C518" s="32">
        <v>9</v>
      </c>
      <c r="D518" s="7">
        <v>15</v>
      </c>
      <c r="E518" s="7">
        <v>2</v>
      </c>
      <c r="F518" s="7">
        <v>22</v>
      </c>
      <c r="G518" s="8">
        <f t="shared" si="107"/>
        <v>1.5603328710124826E-3</v>
      </c>
      <c r="H518" s="8">
        <f t="shared" si="108"/>
        <v>3.0624744793793387E-3</v>
      </c>
      <c r="I518" s="8">
        <f t="shared" si="109"/>
        <v>2.6842034626224669E-4</v>
      </c>
      <c r="J518" s="8">
        <f t="shared" si="110"/>
        <v>3.7529853292391675E-3</v>
      </c>
      <c r="K518" s="8">
        <f t="shared" si="113"/>
        <v>-0.77777777777777779</v>
      </c>
      <c r="L518" s="8">
        <f t="shared" si="114"/>
        <v>0.46666666666666667</v>
      </c>
      <c r="M518" s="8">
        <f t="shared" si="111"/>
        <v>-1.2135922330097086E-3</v>
      </c>
      <c r="N518" s="16">
        <f t="shared" si="112"/>
        <v>1.4291547570436914E-3</v>
      </c>
    </row>
    <row r="519" spans="1:14" ht="24.75" customHeight="1" x14ac:dyDescent="0.2">
      <c r="A519" s="45"/>
      <c r="B519" s="35" t="s">
        <v>491</v>
      </c>
      <c r="C519" s="32">
        <v>0</v>
      </c>
      <c r="D519" s="7">
        <v>1</v>
      </c>
      <c r="E519" s="7">
        <v>0</v>
      </c>
      <c r="F519" s="7">
        <v>0</v>
      </c>
      <c r="G519" s="8" t="str">
        <f t="shared" si="107"/>
        <v/>
      </c>
      <c r="H519" s="8">
        <f t="shared" si="108"/>
        <v>2.0416496529195591E-4</v>
      </c>
      <c r="I519" s="8" t="str">
        <f t="shared" si="109"/>
        <v/>
      </c>
      <c r="J519" s="8" t="str">
        <f t="shared" si="110"/>
        <v/>
      </c>
      <c r="K519" s="8" t="str">
        <f t="shared" si="113"/>
        <v xml:space="preserve"> </v>
      </c>
      <c r="L519" s="8">
        <f t="shared" si="114"/>
        <v>-1</v>
      </c>
      <c r="M519" s="8" t="str">
        <f t="shared" si="111"/>
        <v/>
      </c>
      <c r="N519" s="16">
        <f t="shared" si="112"/>
        <v>-2.0416496529195591E-4</v>
      </c>
    </row>
    <row r="520" spans="1:14" ht="25.5" x14ac:dyDescent="0.2">
      <c r="A520" s="45"/>
      <c r="B520" s="35" t="s">
        <v>492</v>
      </c>
      <c r="C520" s="32">
        <v>0</v>
      </c>
      <c r="D520" s="7">
        <v>0</v>
      </c>
      <c r="E520" s="7">
        <v>0</v>
      </c>
      <c r="F520" s="7">
        <v>1</v>
      </c>
      <c r="G520" s="8" t="str">
        <f t="shared" si="107"/>
        <v/>
      </c>
      <c r="H520" s="8" t="str">
        <f t="shared" si="108"/>
        <v/>
      </c>
      <c r="I520" s="8" t="str">
        <f t="shared" si="109"/>
        <v/>
      </c>
      <c r="J520" s="8">
        <f t="shared" si="110"/>
        <v>1.7059024223814399E-4</v>
      </c>
      <c r="K520" s="8" t="str">
        <f t="shared" si="113"/>
        <v xml:space="preserve"> </v>
      </c>
      <c r="L520" s="8">
        <f t="shared" si="114"/>
        <v>1</v>
      </c>
      <c r="M520" s="8" t="str">
        <f t="shared" si="111"/>
        <v/>
      </c>
      <c r="N520" s="16" t="str">
        <f t="shared" si="112"/>
        <v/>
      </c>
    </row>
    <row r="521" spans="1:14" ht="24.75" customHeight="1" x14ac:dyDescent="0.2">
      <c r="A521" s="45"/>
      <c r="B521" s="35" t="s">
        <v>493</v>
      </c>
      <c r="C521" s="32">
        <v>0</v>
      </c>
      <c r="D521" s="7">
        <v>0</v>
      </c>
      <c r="E521" s="7">
        <v>0</v>
      </c>
      <c r="F521" s="7">
        <v>0</v>
      </c>
      <c r="G521" s="8" t="str">
        <f t="shared" si="107"/>
        <v/>
      </c>
      <c r="H521" s="8" t="str">
        <f t="shared" si="108"/>
        <v/>
      </c>
      <c r="I521" s="8" t="str">
        <f t="shared" si="109"/>
        <v/>
      </c>
      <c r="J521" s="8" t="str">
        <f t="shared" si="110"/>
        <v/>
      </c>
      <c r="K521" s="8" t="str">
        <f t="shared" si="113"/>
        <v xml:space="preserve"> </v>
      </c>
      <c r="L521" s="8" t="str">
        <f t="shared" si="114"/>
        <v xml:space="preserve"> </v>
      </c>
      <c r="M521" s="8" t="str">
        <f t="shared" si="111"/>
        <v/>
      </c>
      <c r="N521" s="16" t="str">
        <f t="shared" si="112"/>
        <v/>
      </c>
    </row>
    <row r="522" spans="1:14" ht="25.5" x14ac:dyDescent="0.2">
      <c r="A522" s="45"/>
      <c r="B522" s="35" t="s">
        <v>494</v>
      </c>
      <c r="C522" s="32">
        <v>0</v>
      </c>
      <c r="D522" s="7">
        <v>1</v>
      </c>
      <c r="E522" s="7">
        <v>0</v>
      </c>
      <c r="F522" s="7">
        <v>0</v>
      </c>
      <c r="G522" s="8" t="str">
        <f t="shared" si="107"/>
        <v/>
      </c>
      <c r="H522" s="8">
        <f t="shared" si="108"/>
        <v>2.0416496529195591E-4</v>
      </c>
      <c r="I522" s="8" t="str">
        <f t="shared" si="109"/>
        <v/>
      </c>
      <c r="J522" s="8" t="str">
        <f t="shared" si="110"/>
        <v/>
      </c>
      <c r="K522" s="8" t="str">
        <f t="shared" si="113"/>
        <v xml:space="preserve"> </v>
      </c>
      <c r="L522" s="8">
        <f t="shared" si="114"/>
        <v>-1</v>
      </c>
      <c r="M522" s="8" t="str">
        <f t="shared" si="111"/>
        <v/>
      </c>
      <c r="N522" s="16">
        <f t="shared" si="112"/>
        <v>-2.0416496529195591E-4</v>
      </c>
    </row>
    <row r="523" spans="1:14" x14ac:dyDescent="0.2">
      <c r="A523" s="45"/>
      <c r="B523" s="35" t="s">
        <v>495</v>
      </c>
      <c r="C523" s="32">
        <v>0</v>
      </c>
      <c r="D523" s="7">
        <v>1</v>
      </c>
      <c r="E523" s="7">
        <v>0</v>
      </c>
      <c r="F523" s="7">
        <v>2</v>
      </c>
      <c r="G523" s="8" t="str">
        <f t="shared" si="107"/>
        <v/>
      </c>
      <c r="H523" s="8">
        <f t="shared" si="108"/>
        <v>2.0416496529195591E-4</v>
      </c>
      <c r="I523" s="8" t="str">
        <f t="shared" si="109"/>
        <v/>
      </c>
      <c r="J523" s="8">
        <f t="shared" si="110"/>
        <v>3.4118048447628798E-4</v>
      </c>
      <c r="K523" s="8" t="str">
        <f t="shared" si="113"/>
        <v xml:space="preserve"> </v>
      </c>
      <c r="L523" s="8">
        <f t="shared" si="114"/>
        <v>1</v>
      </c>
      <c r="M523" s="8" t="str">
        <f t="shared" si="111"/>
        <v/>
      </c>
      <c r="N523" s="16">
        <f t="shared" si="112"/>
        <v>2.0416496529195591E-4</v>
      </c>
    </row>
    <row r="524" spans="1:14" ht="25.5" x14ac:dyDescent="0.2">
      <c r="A524" s="45"/>
      <c r="B524" s="35" t="s">
        <v>496</v>
      </c>
      <c r="C524" s="32">
        <v>0</v>
      </c>
      <c r="D524" s="7">
        <v>1</v>
      </c>
      <c r="E524" s="7">
        <v>0</v>
      </c>
      <c r="F524" s="7">
        <v>0</v>
      </c>
      <c r="G524" s="8" t="str">
        <f t="shared" si="107"/>
        <v/>
      </c>
      <c r="H524" s="8">
        <f t="shared" si="108"/>
        <v>2.0416496529195591E-4</v>
      </c>
      <c r="I524" s="8" t="str">
        <f t="shared" si="109"/>
        <v/>
      </c>
      <c r="J524" s="8" t="str">
        <f t="shared" si="110"/>
        <v/>
      </c>
      <c r="K524" s="8" t="str">
        <f t="shared" si="113"/>
        <v xml:space="preserve"> </v>
      </c>
      <c r="L524" s="8">
        <f t="shared" si="114"/>
        <v>-1</v>
      </c>
      <c r="M524" s="8" t="str">
        <f t="shared" si="111"/>
        <v/>
      </c>
      <c r="N524" s="16">
        <f t="shared" si="112"/>
        <v>-2.0416496529195591E-4</v>
      </c>
    </row>
    <row r="525" spans="1:14" x14ac:dyDescent="0.2">
      <c r="A525" s="45"/>
      <c r="B525" s="35" t="s">
        <v>497</v>
      </c>
      <c r="C525" s="32">
        <v>3</v>
      </c>
      <c r="D525" s="7">
        <v>0</v>
      </c>
      <c r="E525" s="7">
        <v>0</v>
      </c>
      <c r="F525" s="7">
        <v>0</v>
      </c>
      <c r="G525" s="8">
        <f t="shared" si="107"/>
        <v>5.2011095700416087E-4</v>
      </c>
      <c r="H525" s="8" t="str">
        <f t="shared" si="108"/>
        <v/>
      </c>
      <c r="I525" s="8" t="str">
        <f t="shared" si="109"/>
        <v/>
      </c>
      <c r="J525" s="8" t="str">
        <f t="shared" si="110"/>
        <v/>
      </c>
      <c r="K525" s="8">
        <f t="shared" si="113"/>
        <v>-1</v>
      </c>
      <c r="L525" s="8" t="str">
        <f t="shared" si="114"/>
        <v xml:space="preserve"> </v>
      </c>
      <c r="M525" s="8">
        <f t="shared" si="111"/>
        <v>-5.2011095700416087E-4</v>
      </c>
      <c r="N525" s="16" t="str">
        <f t="shared" si="112"/>
        <v/>
      </c>
    </row>
    <row r="526" spans="1:14" ht="25.5" x14ac:dyDescent="0.2">
      <c r="A526" s="45"/>
      <c r="B526" s="35" t="s">
        <v>498</v>
      </c>
      <c r="C526" s="32">
        <v>0</v>
      </c>
      <c r="D526" s="7">
        <v>1</v>
      </c>
      <c r="E526" s="7">
        <v>0</v>
      </c>
      <c r="F526" s="7">
        <v>1</v>
      </c>
      <c r="G526" s="8" t="str">
        <f t="shared" si="107"/>
        <v/>
      </c>
      <c r="H526" s="8">
        <f t="shared" si="108"/>
        <v>2.0416496529195591E-4</v>
      </c>
      <c r="I526" s="8" t="str">
        <f t="shared" si="109"/>
        <v/>
      </c>
      <c r="J526" s="8">
        <f t="shared" si="110"/>
        <v>1.7059024223814399E-4</v>
      </c>
      <c r="K526" s="8" t="str">
        <f t="shared" si="113"/>
        <v xml:space="preserve"> </v>
      </c>
      <c r="L526" s="8">
        <f t="shared" si="114"/>
        <v>0</v>
      </c>
      <c r="M526" s="8" t="str">
        <f t="shared" si="111"/>
        <v/>
      </c>
      <c r="N526" s="16">
        <f t="shared" si="112"/>
        <v>0</v>
      </c>
    </row>
    <row r="527" spans="1:14" ht="25.5" x14ac:dyDescent="0.2">
      <c r="A527" s="45"/>
      <c r="B527" s="35" t="s">
        <v>499</v>
      </c>
      <c r="C527" s="32">
        <v>0</v>
      </c>
      <c r="D527" s="7">
        <v>4</v>
      </c>
      <c r="E527" s="7">
        <v>0</v>
      </c>
      <c r="F527" s="7">
        <v>0</v>
      </c>
      <c r="G527" s="8" t="str">
        <f t="shared" si="107"/>
        <v/>
      </c>
      <c r="H527" s="8">
        <f t="shared" si="108"/>
        <v>8.1665986116782364E-4</v>
      </c>
      <c r="I527" s="8" t="str">
        <f t="shared" si="109"/>
        <v/>
      </c>
      <c r="J527" s="8" t="str">
        <f t="shared" si="110"/>
        <v/>
      </c>
      <c r="K527" s="8" t="str">
        <f t="shared" si="113"/>
        <v xml:space="preserve"> </v>
      </c>
      <c r="L527" s="8">
        <f t="shared" si="114"/>
        <v>-1</v>
      </c>
      <c r="M527" s="8" t="str">
        <f t="shared" si="111"/>
        <v/>
      </c>
      <c r="N527" s="16">
        <f t="shared" si="112"/>
        <v>-8.1665986116782364E-4</v>
      </c>
    </row>
    <row r="528" spans="1:14" x14ac:dyDescent="0.2">
      <c r="A528" s="45"/>
      <c r="B528" s="35" t="s">
        <v>500</v>
      </c>
      <c r="C528" s="32">
        <v>1</v>
      </c>
      <c r="D528" s="7">
        <v>3</v>
      </c>
      <c r="E528" s="7">
        <v>0</v>
      </c>
      <c r="F528" s="7">
        <v>3</v>
      </c>
      <c r="G528" s="8">
        <f t="shared" si="107"/>
        <v>1.7337031900138697E-4</v>
      </c>
      <c r="H528" s="8">
        <f t="shared" si="108"/>
        <v>6.1249489587586773E-4</v>
      </c>
      <c r="I528" s="8" t="str">
        <f t="shared" si="109"/>
        <v/>
      </c>
      <c r="J528" s="8">
        <f t="shared" si="110"/>
        <v>5.1177072671443195E-4</v>
      </c>
      <c r="K528" s="8">
        <f t="shared" si="113"/>
        <v>-1</v>
      </c>
      <c r="L528" s="8">
        <f t="shared" si="114"/>
        <v>0</v>
      </c>
      <c r="M528" s="8">
        <f t="shared" si="111"/>
        <v>-1.7337031900138697E-4</v>
      </c>
      <c r="N528" s="16">
        <f t="shared" si="112"/>
        <v>0</v>
      </c>
    </row>
    <row r="529" spans="1:14" x14ac:dyDescent="0.2">
      <c r="A529" s="45" t="s">
        <v>76</v>
      </c>
      <c r="B529" s="35" t="s">
        <v>501</v>
      </c>
      <c r="C529" s="32">
        <v>0</v>
      </c>
      <c r="D529" s="7">
        <v>0</v>
      </c>
      <c r="E529" s="7">
        <v>5</v>
      </c>
      <c r="F529" s="7">
        <v>6</v>
      </c>
      <c r="G529" s="8" t="str">
        <f t="shared" si="107"/>
        <v/>
      </c>
      <c r="H529" s="8" t="str">
        <f t="shared" si="108"/>
        <v/>
      </c>
      <c r="I529" s="8">
        <f t="shared" si="109"/>
        <v>6.7105086565561671E-4</v>
      </c>
      <c r="J529" s="8">
        <f t="shared" si="110"/>
        <v>1.0235414534288639E-3</v>
      </c>
      <c r="K529" s="8">
        <f t="shared" si="113"/>
        <v>1</v>
      </c>
      <c r="L529" s="8">
        <f t="shared" si="114"/>
        <v>1</v>
      </c>
      <c r="M529" s="8" t="str">
        <f t="shared" si="111"/>
        <v/>
      </c>
      <c r="N529" s="16" t="str">
        <f t="shared" si="112"/>
        <v/>
      </c>
    </row>
    <row r="530" spans="1:14" ht="25.5" x14ac:dyDescent="0.2">
      <c r="A530" s="45"/>
      <c r="B530" s="35" t="s">
        <v>502</v>
      </c>
      <c r="C530" s="32">
        <v>0</v>
      </c>
      <c r="D530" s="7">
        <v>1</v>
      </c>
      <c r="E530" s="7">
        <v>0</v>
      </c>
      <c r="F530" s="7">
        <v>0</v>
      </c>
      <c r="G530" s="8" t="str">
        <f t="shared" si="107"/>
        <v/>
      </c>
      <c r="H530" s="8">
        <f t="shared" si="108"/>
        <v>2.0416496529195591E-4</v>
      </c>
      <c r="I530" s="8" t="str">
        <f t="shared" si="109"/>
        <v/>
      </c>
      <c r="J530" s="8" t="str">
        <f t="shared" si="110"/>
        <v/>
      </c>
      <c r="K530" s="8" t="str">
        <f t="shared" si="113"/>
        <v xml:space="preserve"> </v>
      </c>
      <c r="L530" s="8">
        <f t="shared" si="114"/>
        <v>-1</v>
      </c>
      <c r="M530" s="8" t="str">
        <f t="shared" si="111"/>
        <v/>
      </c>
      <c r="N530" s="16">
        <f t="shared" si="112"/>
        <v>-2.0416496529195591E-4</v>
      </c>
    </row>
    <row r="531" spans="1:14" ht="25.5" x14ac:dyDescent="0.2">
      <c r="A531" s="45"/>
      <c r="B531" s="35" t="s">
        <v>503</v>
      </c>
      <c r="C531" s="32">
        <v>0</v>
      </c>
      <c r="D531" s="7">
        <v>0</v>
      </c>
      <c r="E531" s="7">
        <v>0</v>
      </c>
      <c r="F531" s="7">
        <v>0</v>
      </c>
      <c r="G531" s="8" t="str">
        <f t="shared" si="107"/>
        <v/>
      </c>
      <c r="H531" s="8" t="str">
        <f t="shared" si="108"/>
        <v/>
      </c>
      <c r="I531" s="8" t="str">
        <f t="shared" si="109"/>
        <v/>
      </c>
      <c r="J531" s="8" t="str">
        <f t="shared" si="110"/>
        <v/>
      </c>
      <c r="K531" s="8" t="str">
        <f t="shared" si="113"/>
        <v xml:space="preserve"> </v>
      </c>
      <c r="L531" s="8" t="str">
        <f t="shared" si="114"/>
        <v xml:space="preserve"> </v>
      </c>
      <c r="M531" s="8" t="str">
        <f t="shared" si="111"/>
        <v/>
      </c>
      <c r="N531" s="16" t="str">
        <f t="shared" si="112"/>
        <v/>
      </c>
    </row>
    <row r="532" spans="1:14" ht="27.75" customHeight="1" x14ac:dyDescent="0.2">
      <c r="A532" s="45"/>
      <c r="B532" s="35" t="s">
        <v>504</v>
      </c>
      <c r="C532" s="32">
        <v>0</v>
      </c>
      <c r="D532" s="7">
        <v>0</v>
      </c>
      <c r="E532" s="7">
        <v>0</v>
      </c>
      <c r="F532" s="7">
        <v>0</v>
      </c>
      <c r="G532" s="8" t="str">
        <f t="shared" si="107"/>
        <v/>
      </c>
      <c r="H532" s="8" t="str">
        <f t="shared" si="108"/>
        <v/>
      </c>
      <c r="I532" s="8" t="str">
        <f t="shared" si="109"/>
        <v/>
      </c>
      <c r="J532" s="8" t="str">
        <f t="shared" si="110"/>
        <v/>
      </c>
      <c r="K532" s="8" t="str">
        <f t="shared" si="113"/>
        <v xml:space="preserve"> </v>
      </c>
      <c r="L532" s="8" t="str">
        <f t="shared" si="114"/>
        <v xml:space="preserve"> </v>
      </c>
      <c r="M532" s="8" t="str">
        <f t="shared" si="111"/>
        <v/>
      </c>
      <c r="N532" s="16" t="str">
        <f t="shared" si="112"/>
        <v/>
      </c>
    </row>
    <row r="533" spans="1:14" ht="25.5" x14ac:dyDescent="0.2">
      <c r="A533" s="45"/>
      <c r="B533" s="35" t="s">
        <v>505</v>
      </c>
      <c r="C533" s="32">
        <v>0</v>
      </c>
      <c r="D533" s="7">
        <v>0</v>
      </c>
      <c r="E533" s="7">
        <v>0</v>
      </c>
      <c r="F533" s="7">
        <v>0</v>
      </c>
      <c r="G533" s="8" t="str">
        <f t="shared" si="107"/>
        <v/>
      </c>
      <c r="H533" s="8" t="str">
        <f t="shared" si="108"/>
        <v/>
      </c>
      <c r="I533" s="8" t="str">
        <f t="shared" si="109"/>
        <v/>
      </c>
      <c r="J533" s="8" t="str">
        <f t="shared" si="110"/>
        <v/>
      </c>
      <c r="K533" s="8" t="str">
        <f t="shared" si="113"/>
        <v xml:space="preserve"> </v>
      </c>
      <c r="L533" s="8" t="str">
        <f t="shared" si="114"/>
        <v xml:space="preserve"> </v>
      </c>
      <c r="M533" s="8" t="str">
        <f t="shared" si="111"/>
        <v/>
      </c>
      <c r="N533" s="16" t="str">
        <f t="shared" si="112"/>
        <v/>
      </c>
    </row>
    <row r="534" spans="1:14" ht="25.5" x14ac:dyDescent="0.2">
      <c r="A534" s="45"/>
      <c r="B534" s="35" t="s">
        <v>506</v>
      </c>
      <c r="C534" s="32">
        <v>0</v>
      </c>
      <c r="D534" s="7">
        <v>1</v>
      </c>
      <c r="E534" s="7">
        <v>0</v>
      </c>
      <c r="F534" s="7">
        <v>0</v>
      </c>
      <c r="G534" s="8" t="str">
        <f t="shared" si="107"/>
        <v/>
      </c>
      <c r="H534" s="8">
        <f t="shared" si="108"/>
        <v>2.0416496529195591E-4</v>
      </c>
      <c r="I534" s="8" t="str">
        <f t="shared" si="109"/>
        <v/>
      </c>
      <c r="J534" s="8" t="str">
        <f t="shared" si="110"/>
        <v/>
      </c>
      <c r="K534" s="8" t="str">
        <f t="shared" si="113"/>
        <v xml:space="preserve"> </v>
      </c>
      <c r="L534" s="8">
        <f t="shared" si="114"/>
        <v>-1</v>
      </c>
      <c r="M534" s="8" t="str">
        <f t="shared" si="111"/>
        <v/>
      </c>
      <c r="N534" s="16">
        <f t="shared" si="112"/>
        <v>-2.0416496529195591E-4</v>
      </c>
    </row>
    <row r="535" spans="1:14" ht="25.5" x14ac:dyDescent="0.2">
      <c r="A535" s="45"/>
      <c r="B535" s="35" t="s">
        <v>507</v>
      </c>
      <c r="C535" s="32">
        <v>2</v>
      </c>
      <c r="D535" s="7">
        <v>3</v>
      </c>
      <c r="E535" s="7">
        <v>0</v>
      </c>
      <c r="F535" s="7">
        <v>1</v>
      </c>
      <c r="G535" s="8">
        <f t="shared" si="107"/>
        <v>3.4674063800277393E-4</v>
      </c>
      <c r="H535" s="8">
        <f t="shared" si="108"/>
        <v>6.1249489587586773E-4</v>
      </c>
      <c r="I535" s="8" t="str">
        <f t="shared" si="109"/>
        <v/>
      </c>
      <c r="J535" s="8">
        <f t="shared" si="110"/>
        <v>1.7059024223814399E-4</v>
      </c>
      <c r="K535" s="8">
        <f t="shared" si="113"/>
        <v>-1</v>
      </c>
      <c r="L535" s="8">
        <f t="shared" si="114"/>
        <v>-0.66666666666666663</v>
      </c>
      <c r="M535" s="8">
        <f t="shared" si="111"/>
        <v>-3.4674063800277393E-4</v>
      </c>
      <c r="N535" s="16">
        <f t="shared" si="112"/>
        <v>-4.0832993058391182E-4</v>
      </c>
    </row>
    <row r="536" spans="1:14" x14ac:dyDescent="0.2">
      <c r="A536" s="45"/>
      <c r="B536" s="35" t="s">
        <v>508</v>
      </c>
      <c r="C536" s="32">
        <v>0</v>
      </c>
      <c r="D536" s="7">
        <v>0</v>
      </c>
      <c r="E536" s="7">
        <v>1</v>
      </c>
      <c r="F536" s="7">
        <v>0</v>
      </c>
      <c r="G536" s="8" t="str">
        <f t="shared" si="107"/>
        <v/>
      </c>
      <c r="H536" s="8" t="str">
        <f t="shared" si="108"/>
        <v/>
      </c>
      <c r="I536" s="8">
        <f t="shared" si="109"/>
        <v>1.3421017313112335E-4</v>
      </c>
      <c r="J536" s="8" t="str">
        <f t="shared" si="110"/>
        <v/>
      </c>
      <c r="K536" s="8">
        <f t="shared" si="113"/>
        <v>1</v>
      </c>
      <c r="L536" s="8" t="str">
        <f t="shared" si="114"/>
        <v xml:space="preserve"> </v>
      </c>
      <c r="M536" s="8" t="str">
        <f t="shared" si="111"/>
        <v/>
      </c>
      <c r="N536" s="16" t="str">
        <f t="shared" si="112"/>
        <v/>
      </c>
    </row>
    <row r="537" spans="1:14" ht="25.5" x14ac:dyDescent="0.2">
      <c r="A537" s="45"/>
      <c r="B537" s="35" t="s">
        <v>509</v>
      </c>
      <c r="C537" s="32">
        <v>2</v>
      </c>
      <c r="D537" s="7">
        <v>1</v>
      </c>
      <c r="E537" s="7">
        <v>1</v>
      </c>
      <c r="F537" s="7">
        <v>1</v>
      </c>
      <c r="G537" s="8">
        <f t="shared" si="107"/>
        <v>3.4674063800277393E-4</v>
      </c>
      <c r="H537" s="8">
        <f t="shared" si="108"/>
        <v>2.0416496529195591E-4</v>
      </c>
      <c r="I537" s="8">
        <f t="shared" si="109"/>
        <v>1.3421017313112335E-4</v>
      </c>
      <c r="J537" s="8">
        <f t="shared" si="110"/>
        <v>1.7059024223814399E-4</v>
      </c>
      <c r="K537" s="8">
        <f t="shared" si="113"/>
        <v>-0.5</v>
      </c>
      <c r="L537" s="8">
        <f t="shared" si="114"/>
        <v>0</v>
      </c>
      <c r="M537" s="8">
        <f t="shared" si="111"/>
        <v>-1.7337031900138697E-4</v>
      </c>
      <c r="N537" s="16">
        <f t="shared" si="112"/>
        <v>0</v>
      </c>
    </row>
    <row r="538" spans="1:14" x14ac:dyDescent="0.2">
      <c r="A538" s="45"/>
      <c r="B538" s="35" t="s">
        <v>510</v>
      </c>
      <c r="C538" s="32">
        <v>1</v>
      </c>
      <c r="D538" s="7">
        <v>0</v>
      </c>
      <c r="E538" s="7">
        <v>0</v>
      </c>
      <c r="F538" s="7">
        <v>1</v>
      </c>
      <c r="G538" s="8">
        <f t="shared" si="107"/>
        <v>1.7337031900138697E-4</v>
      </c>
      <c r="H538" s="8" t="str">
        <f t="shared" si="108"/>
        <v/>
      </c>
      <c r="I538" s="8" t="str">
        <f t="shared" si="109"/>
        <v/>
      </c>
      <c r="J538" s="8">
        <f t="shared" si="110"/>
        <v>1.7059024223814399E-4</v>
      </c>
      <c r="K538" s="8">
        <f t="shared" si="113"/>
        <v>-1</v>
      </c>
      <c r="L538" s="8">
        <f t="shared" si="114"/>
        <v>1</v>
      </c>
      <c r="M538" s="8">
        <f t="shared" si="111"/>
        <v>-1.7337031900138697E-4</v>
      </c>
      <c r="N538" s="16" t="str">
        <f t="shared" si="112"/>
        <v/>
      </c>
    </row>
    <row r="539" spans="1:14" x14ac:dyDescent="0.2">
      <c r="A539" s="45"/>
      <c r="B539" s="35" t="s">
        <v>511</v>
      </c>
      <c r="C539" s="32">
        <v>54</v>
      </c>
      <c r="D539" s="7">
        <v>18</v>
      </c>
      <c r="E539" s="7">
        <v>17</v>
      </c>
      <c r="F539" s="7">
        <v>10</v>
      </c>
      <c r="G539" s="8">
        <f t="shared" si="107"/>
        <v>9.3619972260748953E-3</v>
      </c>
      <c r="H539" s="8">
        <f t="shared" si="108"/>
        <v>3.6749693752552064E-3</v>
      </c>
      <c r="I539" s="8">
        <f t="shared" si="109"/>
        <v>2.2815729432290968E-3</v>
      </c>
      <c r="J539" s="8">
        <f t="shared" si="110"/>
        <v>1.7059024223814397E-3</v>
      </c>
      <c r="K539" s="8">
        <f t="shared" si="113"/>
        <v>-0.68518518518518523</v>
      </c>
      <c r="L539" s="8">
        <f t="shared" si="114"/>
        <v>-0.44444444444444442</v>
      </c>
      <c r="M539" s="8">
        <f t="shared" si="111"/>
        <v>-6.4147018030513174E-3</v>
      </c>
      <c r="N539" s="16">
        <f t="shared" si="112"/>
        <v>-1.6333197223356473E-3</v>
      </c>
    </row>
    <row r="540" spans="1:14" x14ac:dyDescent="0.2">
      <c r="A540" s="45"/>
      <c r="B540" s="35" t="s">
        <v>512</v>
      </c>
      <c r="C540" s="32">
        <v>19</v>
      </c>
      <c r="D540" s="7">
        <v>2</v>
      </c>
      <c r="E540" s="7">
        <v>36</v>
      </c>
      <c r="F540" s="7">
        <v>6</v>
      </c>
      <c r="G540" s="8">
        <f t="shared" si="107"/>
        <v>3.2940360610263521E-3</v>
      </c>
      <c r="H540" s="8">
        <f t="shared" si="108"/>
        <v>4.0832993058391182E-4</v>
      </c>
      <c r="I540" s="8">
        <f t="shared" si="109"/>
        <v>4.83156623272044E-3</v>
      </c>
      <c r="J540" s="8">
        <f t="shared" si="110"/>
        <v>1.0235414534288639E-3</v>
      </c>
      <c r="K540" s="8">
        <f t="shared" si="113"/>
        <v>0.89473684210526316</v>
      </c>
      <c r="L540" s="8">
        <f t="shared" si="114"/>
        <v>2</v>
      </c>
      <c r="M540" s="8">
        <f t="shared" si="111"/>
        <v>2.9472954230235784E-3</v>
      </c>
      <c r="N540" s="16">
        <f t="shared" si="112"/>
        <v>8.1665986116782364E-4</v>
      </c>
    </row>
    <row r="541" spans="1:14" ht="38.25" x14ac:dyDescent="0.2">
      <c r="A541" s="45"/>
      <c r="B541" s="35" t="s">
        <v>513</v>
      </c>
      <c r="C541" s="32">
        <v>0</v>
      </c>
      <c r="D541" s="7">
        <v>1</v>
      </c>
      <c r="E541" s="7">
        <v>5</v>
      </c>
      <c r="F541" s="7">
        <v>0</v>
      </c>
      <c r="G541" s="8" t="str">
        <f t="shared" si="107"/>
        <v/>
      </c>
      <c r="H541" s="8">
        <f t="shared" si="108"/>
        <v>2.0416496529195591E-4</v>
      </c>
      <c r="I541" s="8">
        <f t="shared" si="109"/>
        <v>6.7105086565561671E-4</v>
      </c>
      <c r="J541" s="8" t="str">
        <f t="shared" si="110"/>
        <v/>
      </c>
      <c r="K541" s="8">
        <f t="shared" si="113"/>
        <v>1</v>
      </c>
      <c r="L541" s="8">
        <f t="shared" si="114"/>
        <v>-1</v>
      </c>
      <c r="M541" s="8" t="str">
        <f t="shared" si="111"/>
        <v/>
      </c>
      <c r="N541" s="16">
        <f t="shared" si="112"/>
        <v>-2.0416496529195591E-4</v>
      </c>
    </row>
    <row r="542" spans="1:14" x14ac:dyDescent="0.2">
      <c r="A542" s="45"/>
      <c r="B542" s="35" t="s">
        <v>514</v>
      </c>
      <c r="C542" s="32">
        <v>0</v>
      </c>
      <c r="D542" s="7">
        <v>0</v>
      </c>
      <c r="E542" s="7">
        <v>0</v>
      </c>
      <c r="F542" s="7">
        <v>0</v>
      </c>
      <c r="G542" s="8" t="str">
        <f t="shared" si="107"/>
        <v/>
      </c>
      <c r="H542" s="8" t="str">
        <f t="shared" si="108"/>
        <v/>
      </c>
      <c r="I542" s="8" t="str">
        <f t="shared" si="109"/>
        <v/>
      </c>
      <c r="J542" s="8" t="str">
        <f t="shared" si="110"/>
        <v/>
      </c>
      <c r="K542" s="8" t="str">
        <f t="shared" si="113"/>
        <v xml:space="preserve"> </v>
      </c>
      <c r="L542" s="8" t="str">
        <f t="shared" si="114"/>
        <v xml:space="preserve"> </v>
      </c>
      <c r="M542" s="8" t="str">
        <f t="shared" si="111"/>
        <v/>
      </c>
      <c r="N542" s="16" t="str">
        <f t="shared" si="112"/>
        <v/>
      </c>
    </row>
    <row r="543" spans="1:14" ht="25.5" x14ac:dyDescent="0.2">
      <c r="A543" s="45"/>
      <c r="B543" s="35" t="s">
        <v>515</v>
      </c>
      <c r="C543" s="32">
        <v>3</v>
      </c>
      <c r="D543" s="7">
        <v>0</v>
      </c>
      <c r="E543" s="7">
        <v>0</v>
      </c>
      <c r="F543" s="7">
        <v>1</v>
      </c>
      <c r="G543" s="8">
        <f t="shared" si="107"/>
        <v>5.2011095700416087E-4</v>
      </c>
      <c r="H543" s="8" t="str">
        <f t="shared" si="108"/>
        <v/>
      </c>
      <c r="I543" s="8" t="str">
        <f t="shared" si="109"/>
        <v/>
      </c>
      <c r="J543" s="8">
        <f t="shared" si="110"/>
        <v>1.7059024223814399E-4</v>
      </c>
      <c r="K543" s="8">
        <f t="shared" si="113"/>
        <v>-1</v>
      </c>
      <c r="L543" s="8">
        <f t="shared" si="114"/>
        <v>1</v>
      </c>
      <c r="M543" s="8">
        <f t="shared" si="111"/>
        <v>-5.2011095700416087E-4</v>
      </c>
      <c r="N543" s="16" t="str">
        <f t="shared" si="112"/>
        <v/>
      </c>
    </row>
    <row r="544" spans="1:14" ht="25.5" x14ac:dyDescent="0.2">
      <c r="A544" s="45"/>
      <c r="B544" s="35" t="s">
        <v>516</v>
      </c>
      <c r="C544" s="32">
        <v>26</v>
      </c>
      <c r="D544" s="7">
        <v>17</v>
      </c>
      <c r="E544" s="7">
        <v>6</v>
      </c>
      <c r="F544" s="7">
        <v>5</v>
      </c>
      <c r="G544" s="8">
        <f t="shared" si="107"/>
        <v>4.5076282940360608E-3</v>
      </c>
      <c r="H544" s="8">
        <f t="shared" si="108"/>
        <v>3.4708044099632505E-3</v>
      </c>
      <c r="I544" s="8">
        <f t="shared" si="109"/>
        <v>8.0526103878674003E-4</v>
      </c>
      <c r="J544" s="8">
        <f t="shared" si="110"/>
        <v>8.5295121119071987E-4</v>
      </c>
      <c r="K544" s="8">
        <f t="shared" si="113"/>
        <v>-0.76923076923076927</v>
      </c>
      <c r="L544" s="8">
        <f t="shared" si="114"/>
        <v>-0.70588235294117652</v>
      </c>
      <c r="M544" s="8">
        <f t="shared" si="111"/>
        <v>-3.4674063800277394E-3</v>
      </c>
      <c r="N544" s="16">
        <f t="shared" si="112"/>
        <v>-2.4499795835034709E-3</v>
      </c>
    </row>
    <row r="545" spans="1:14" x14ac:dyDescent="0.2">
      <c r="A545" s="45"/>
      <c r="B545" s="35" t="s">
        <v>517</v>
      </c>
      <c r="C545" s="32">
        <v>1</v>
      </c>
      <c r="D545" s="7">
        <v>0</v>
      </c>
      <c r="E545" s="7">
        <v>4</v>
      </c>
      <c r="F545" s="7">
        <v>5</v>
      </c>
      <c r="G545" s="8">
        <f t="shared" si="107"/>
        <v>1.7337031900138697E-4</v>
      </c>
      <c r="H545" s="8" t="str">
        <f t="shared" si="108"/>
        <v/>
      </c>
      <c r="I545" s="8">
        <f t="shared" si="109"/>
        <v>5.3684069252449339E-4</v>
      </c>
      <c r="J545" s="8">
        <f t="shared" si="110"/>
        <v>8.5295121119071987E-4</v>
      </c>
      <c r="K545" s="8">
        <f t="shared" si="113"/>
        <v>3</v>
      </c>
      <c r="L545" s="8">
        <f t="shared" si="114"/>
        <v>1</v>
      </c>
      <c r="M545" s="8">
        <f t="shared" si="111"/>
        <v>5.2011095700416087E-4</v>
      </c>
      <c r="N545" s="16" t="str">
        <f t="shared" si="112"/>
        <v/>
      </c>
    </row>
    <row r="546" spans="1:14" ht="25.5" x14ac:dyDescent="0.2">
      <c r="A546" s="45"/>
      <c r="B546" s="35" t="s">
        <v>518</v>
      </c>
      <c r="C546" s="32">
        <v>0</v>
      </c>
      <c r="D546" s="7">
        <v>1</v>
      </c>
      <c r="E546" s="7">
        <v>1</v>
      </c>
      <c r="F546" s="7">
        <v>4</v>
      </c>
      <c r="G546" s="8" t="str">
        <f t="shared" si="107"/>
        <v/>
      </c>
      <c r="H546" s="8">
        <f t="shared" si="108"/>
        <v>2.0416496529195591E-4</v>
      </c>
      <c r="I546" s="8">
        <f t="shared" si="109"/>
        <v>1.3421017313112335E-4</v>
      </c>
      <c r="J546" s="8">
        <f t="shared" si="110"/>
        <v>6.8236096895257596E-4</v>
      </c>
      <c r="K546" s="8">
        <f t="shared" si="113"/>
        <v>1</v>
      </c>
      <c r="L546" s="8">
        <f t="shared" si="114"/>
        <v>3</v>
      </c>
      <c r="M546" s="8" t="str">
        <f t="shared" si="111"/>
        <v/>
      </c>
      <c r="N546" s="16">
        <f t="shared" si="112"/>
        <v>6.1249489587586773E-4</v>
      </c>
    </row>
    <row r="547" spans="1:14" ht="25.5" x14ac:dyDescent="0.2">
      <c r="A547" s="45"/>
      <c r="B547" s="35" t="s">
        <v>519</v>
      </c>
      <c r="C547" s="32">
        <v>0</v>
      </c>
      <c r="D547" s="7">
        <v>1</v>
      </c>
      <c r="E547" s="7">
        <v>0</v>
      </c>
      <c r="F547" s="7">
        <v>0</v>
      </c>
      <c r="G547" s="8" t="str">
        <f t="shared" si="107"/>
        <v/>
      </c>
      <c r="H547" s="8">
        <f t="shared" si="108"/>
        <v>2.0416496529195591E-4</v>
      </c>
      <c r="I547" s="8" t="str">
        <f t="shared" si="109"/>
        <v/>
      </c>
      <c r="J547" s="8" t="str">
        <f t="shared" si="110"/>
        <v/>
      </c>
      <c r="K547" s="8" t="str">
        <f t="shared" si="113"/>
        <v xml:space="preserve"> </v>
      </c>
      <c r="L547" s="8">
        <f t="shared" si="114"/>
        <v>-1</v>
      </c>
      <c r="M547" s="8" t="str">
        <f t="shared" si="111"/>
        <v/>
      </c>
      <c r="N547" s="16">
        <f t="shared" si="112"/>
        <v>-2.0416496529195591E-4</v>
      </c>
    </row>
    <row r="548" spans="1:14" x14ac:dyDescent="0.2">
      <c r="A548" s="45"/>
      <c r="B548" s="35" t="s">
        <v>520</v>
      </c>
      <c r="C548" s="32">
        <v>0</v>
      </c>
      <c r="D548" s="7">
        <v>2</v>
      </c>
      <c r="E548" s="7">
        <v>0</v>
      </c>
      <c r="F548" s="7">
        <v>0</v>
      </c>
      <c r="G548" s="8" t="str">
        <f t="shared" si="107"/>
        <v/>
      </c>
      <c r="H548" s="8">
        <f t="shared" si="108"/>
        <v>4.0832993058391182E-4</v>
      </c>
      <c r="I548" s="8" t="str">
        <f t="shared" si="109"/>
        <v/>
      </c>
      <c r="J548" s="8" t="str">
        <f t="shared" si="110"/>
        <v/>
      </c>
      <c r="K548" s="8" t="str">
        <f t="shared" si="113"/>
        <v xml:space="preserve"> </v>
      </c>
      <c r="L548" s="8">
        <f t="shared" si="114"/>
        <v>-1</v>
      </c>
      <c r="M548" s="8" t="str">
        <f t="shared" si="111"/>
        <v/>
      </c>
      <c r="N548" s="16">
        <f t="shared" si="112"/>
        <v>-4.0832993058391182E-4</v>
      </c>
    </row>
    <row r="549" spans="1:14" x14ac:dyDescent="0.2">
      <c r="A549" s="45"/>
      <c r="B549" s="35" t="s">
        <v>521</v>
      </c>
      <c r="C549" s="32">
        <v>0</v>
      </c>
      <c r="D549" s="7">
        <v>1</v>
      </c>
      <c r="E549" s="7">
        <v>0</v>
      </c>
      <c r="F549" s="7">
        <v>0</v>
      </c>
      <c r="G549" s="8" t="str">
        <f t="shared" si="107"/>
        <v/>
      </c>
      <c r="H549" s="8">
        <f t="shared" si="108"/>
        <v>2.0416496529195591E-4</v>
      </c>
      <c r="I549" s="8" t="str">
        <f t="shared" si="109"/>
        <v/>
      </c>
      <c r="J549" s="8" t="str">
        <f t="shared" si="110"/>
        <v/>
      </c>
      <c r="K549" s="8" t="str">
        <f t="shared" si="113"/>
        <v xml:space="preserve"> </v>
      </c>
      <c r="L549" s="8">
        <f t="shared" si="114"/>
        <v>-1</v>
      </c>
      <c r="M549" s="8" t="str">
        <f t="shared" si="111"/>
        <v/>
      </c>
      <c r="N549" s="16">
        <f t="shared" si="112"/>
        <v>-2.0416496529195591E-4</v>
      </c>
    </row>
    <row r="550" spans="1:14" x14ac:dyDescent="0.2">
      <c r="A550" s="45"/>
      <c r="B550" s="35" t="s">
        <v>522</v>
      </c>
      <c r="C550" s="32">
        <v>0</v>
      </c>
      <c r="D550" s="7">
        <v>1</v>
      </c>
      <c r="E550" s="7">
        <v>0</v>
      </c>
      <c r="F550" s="7">
        <v>0</v>
      </c>
      <c r="G550" s="8" t="str">
        <f t="shared" si="107"/>
        <v/>
      </c>
      <c r="H550" s="8">
        <f t="shared" si="108"/>
        <v>2.0416496529195591E-4</v>
      </c>
      <c r="I550" s="8" t="str">
        <f t="shared" si="109"/>
        <v/>
      </c>
      <c r="J550" s="8" t="str">
        <f t="shared" si="110"/>
        <v/>
      </c>
      <c r="K550" s="8" t="str">
        <f t="shared" si="113"/>
        <v xml:space="preserve"> </v>
      </c>
      <c r="L550" s="8">
        <f t="shared" si="114"/>
        <v>-1</v>
      </c>
      <c r="M550" s="8" t="str">
        <f t="shared" si="111"/>
        <v/>
      </c>
      <c r="N550" s="16">
        <f t="shared" si="112"/>
        <v>-2.0416496529195591E-4</v>
      </c>
    </row>
    <row r="551" spans="1:14" ht="25.5" x14ac:dyDescent="0.2">
      <c r="A551" s="45"/>
      <c r="B551" s="35" t="s">
        <v>523</v>
      </c>
      <c r="C551" s="32">
        <v>0</v>
      </c>
      <c r="D551" s="7">
        <v>0</v>
      </c>
      <c r="E551" s="7">
        <v>0</v>
      </c>
      <c r="F551" s="7">
        <v>0</v>
      </c>
      <c r="G551" s="8" t="str">
        <f t="shared" si="107"/>
        <v/>
      </c>
      <c r="H551" s="8" t="str">
        <f t="shared" si="108"/>
        <v/>
      </c>
      <c r="I551" s="8" t="str">
        <f t="shared" si="109"/>
        <v/>
      </c>
      <c r="J551" s="8" t="str">
        <f t="shared" si="110"/>
        <v/>
      </c>
      <c r="K551" s="8" t="str">
        <f t="shared" si="113"/>
        <v xml:space="preserve"> </v>
      </c>
      <c r="L551" s="8" t="str">
        <f t="shared" si="114"/>
        <v xml:space="preserve"> </v>
      </c>
      <c r="M551" s="8" t="str">
        <f t="shared" si="111"/>
        <v/>
      </c>
      <c r="N551" s="16" t="str">
        <f t="shared" si="112"/>
        <v/>
      </c>
    </row>
    <row r="552" spans="1:14" ht="25.5" x14ac:dyDescent="0.2">
      <c r="A552" s="45"/>
      <c r="B552" s="35" t="s">
        <v>524</v>
      </c>
      <c r="C552" s="32">
        <v>0</v>
      </c>
      <c r="D552" s="7">
        <v>0</v>
      </c>
      <c r="E552" s="7">
        <v>0</v>
      </c>
      <c r="F552" s="7">
        <v>0</v>
      </c>
      <c r="G552" s="8" t="str">
        <f t="shared" si="107"/>
        <v/>
      </c>
      <c r="H552" s="8" t="str">
        <f t="shared" si="108"/>
        <v/>
      </c>
      <c r="I552" s="8" t="str">
        <f t="shared" si="109"/>
        <v/>
      </c>
      <c r="J552" s="8" t="str">
        <f t="shared" si="110"/>
        <v/>
      </c>
      <c r="K552" s="8" t="str">
        <f t="shared" si="113"/>
        <v xml:space="preserve"> </v>
      </c>
      <c r="L552" s="8" t="str">
        <f t="shared" si="114"/>
        <v xml:space="preserve"> </v>
      </c>
      <c r="M552" s="8" t="str">
        <f t="shared" si="111"/>
        <v/>
      </c>
      <c r="N552" s="16" t="str">
        <f t="shared" si="112"/>
        <v/>
      </c>
    </row>
    <row r="553" spans="1:14" ht="25.5" x14ac:dyDescent="0.2">
      <c r="A553" s="45"/>
      <c r="B553" s="35" t="s">
        <v>525</v>
      </c>
      <c r="C553" s="32">
        <v>1</v>
      </c>
      <c r="D553" s="7">
        <v>5</v>
      </c>
      <c r="E553" s="7">
        <v>0</v>
      </c>
      <c r="F553" s="7">
        <v>1</v>
      </c>
      <c r="G553" s="8">
        <f t="shared" si="107"/>
        <v>1.7337031900138697E-4</v>
      </c>
      <c r="H553" s="8">
        <f t="shared" si="108"/>
        <v>1.0208248264597796E-3</v>
      </c>
      <c r="I553" s="8" t="str">
        <f t="shared" si="109"/>
        <v/>
      </c>
      <c r="J553" s="8">
        <f t="shared" si="110"/>
        <v>1.7059024223814399E-4</v>
      </c>
      <c r="K553" s="8">
        <f t="shared" si="113"/>
        <v>-1</v>
      </c>
      <c r="L553" s="8">
        <f t="shared" si="114"/>
        <v>-0.8</v>
      </c>
      <c r="M553" s="8">
        <f t="shared" si="111"/>
        <v>-1.7337031900138697E-4</v>
      </c>
      <c r="N553" s="16">
        <f t="shared" si="112"/>
        <v>-8.1665986116782364E-4</v>
      </c>
    </row>
    <row r="554" spans="1:14" ht="25.5" x14ac:dyDescent="0.2">
      <c r="A554" s="45"/>
      <c r="B554" s="35" t="s">
        <v>526</v>
      </c>
      <c r="C554" s="32">
        <v>0</v>
      </c>
      <c r="D554" s="7">
        <v>0</v>
      </c>
      <c r="E554" s="7">
        <v>0</v>
      </c>
      <c r="F554" s="7">
        <v>0</v>
      </c>
      <c r="G554" s="8" t="str">
        <f t="shared" si="107"/>
        <v/>
      </c>
      <c r="H554" s="8" t="str">
        <f t="shared" si="108"/>
        <v/>
      </c>
      <c r="I554" s="8" t="str">
        <f t="shared" si="109"/>
        <v/>
      </c>
      <c r="J554" s="8" t="str">
        <f t="shared" si="110"/>
        <v/>
      </c>
      <c r="K554" s="8" t="str">
        <f t="shared" si="113"/>
        <v xml:space="preserve"> </v>
      </c>
      <c r="L554" s="8" t="str">
        <f t="shared" si="114"/>
        <v xml:space="preserve"> </v>
      </c>
      <c r="M554" s="8" t="str">
        <f t="shared" si="111"/>
        <v/>
      </c>
      <c r="N554" s="16" t="str">
        <f t="shared" si="112"/>
        <v/>
      </c>
    </row>
    <row r="555" spans="1:14" ht="25.5" x14ac:dyDescent="0.2">
      <c r="A555" s="45"/>
      <c r="B555" s="35" t="s">
        <v>527</v>
      </c>
      <c r="C555" s="32">
        <v>0</v>
      </c>
      <c r="D555" s="7">
        <v>0</v>
      </c>
      <c r="E555" s="7">
        <v>0</v>
      </c>
      <c r="F555" s="7">
        <v>0</v>
      </c>
      <c r="G555" s="8" t="str">
        <f t="shared" si="107"/>
        <v/>
      </c>
      <c r="H555" s="8" t="str">
        <f t="shared" si="108"/>
        <v/>
      </c>
      <c r="I555" s="8" t="str">
        <f t="shared" si="109"/>
        <v/>
      </c>
      <c r="J555" s="8" t="str">
        <f t="shared" si="110"/>
        <v/>
      </c>
      <c r="K555" s="8" t="str">
        <f t="shared" si="113"/>
        <v xml:space="preserve"> </v>
      </c>
      <c r="L555" s="8" t="str">
        <f t="shared" si="114"/>
        <v xml:space="preserve"> </v>
      </c>
      <c r="M555" s="8" t="str">
        <f t="shared" si="111"/>
        <v/>
      </c>
      <c r="N555" s="16" t="str">
        <f t="shared" si="112"/>
        <v/>
      </c>
    </row>
    <row r="556" spans="1:14" x14ac:dyDescent="0.2">
      <c r="A556" s="45"/>
      <c r="B556" s="35" t="s">
        <v>528</v>
      </c>
      <c r="C556" s="32">
        <v>0</v>
      </c>
      <c r="D556" s="7">
        <v>0</v>
      </c>
      <c r="E556" s="7">
        <v>0</v>
      </c>
      <c r="F556" s="7">
        <v>0</v>
      </c>
      <c r="G556" s="8" t="str">
        <f t="shared" si="107"/>
        <v/>
      </c>
      <c r="H556" s="8" t="str">
        <f t="shared" si="108"/>
        <v/>
      </c>
      <c r="I556" s="8" t="str">
        <f t="shared" si="109"/>
        <v/>
      </c>
      <c r="J556" s="8" t="str">
        <f t="shared" si="110"/>
        <v/>
      </c>
      <c r="K556" s="8" t="str">
        <f t="shared" si="113"/>
        <v xml:space="preserve"> </v>
      </c>
      <c r="L556" s="8" t="str">
        <f t="shared" si="114"/>
        <v xml:space="preserve"> </v>
      </c>
      <c r="M556" s="8" t="str">
        <f t="shared" si="111"/>
        <v/>
      </c>
      <c r="N556" s="16" t="str">
        <f t="shared" si="112"/>
        <v/>
      </c>
    </row>
    <row r="557" spans="1:14" ht="25.5" x14ac:dyDescent="0.2">
      <c r="A557" s="45"/>
      <c r="B557" s="35" t="s">
        <v>529</v>
      </c>
      <c r="C557" s="32">
        <v>0</v>
      </c>
      <c r="D557" s="7">
        <v>0</v>
      </c>
      <c r="E557" s="7">
        <v>0</v>
      </c>
      <c r="F557" s="7">
        <v>1</v>
      </c>
      <c r="G557" s="8" t="str">
        <f t="shared" si="107"/>
        <v/>
      </c>
      <c r="H557" s="8" t="str">
        <f t="shared" si="108"/>
        <v/>
      </c>
      <c r="I557" s="8" t="str">
        <f t="shared" si="109"/>
        <v/>
      </c>
      <c r="J557" s="8">
        <f t="shared" si="110"/>
        <v>1.7059024223814399E-4</v>
      </c>
      <c r="K557" s="8" t="str">
        <f t="shared" si="113"/>
        <v xml:space="preserve"> </v>
      </c>
      <c r="L557" s="8">
        <f t="shared" si="114"/>
        <v>1</v>
      </c>
      <c r="M557" s="8" t="str">
        <f t="shared" si="111"/>
        <v/>
      </c>
      <c r="N557" s="16" t="str">
        <f t="shared" si="112"/>
        <v/>
      </c>
    </row>
    <row r="558" spans="1:14" x14ac:dyDescent="0.2">
      <c r="A558" s="45"/>
      <c r="B558" s="35" t="s">
        <v>530</v>
      </c>
      <c r="C558" s="32">
        <v>2</v>
      </c>
      <c r="D558" s="7">
        <v>1</v>
      </c>
      <c r="E558" s="7">
        <v>0</v>
      </c>
      <c r="F558" s="7">
        <v>0</v>
      </c>
      <c r="G558" s="8">
        <f t="shared" si="107"/>
        <v>3.4674063800277393E-4</v>
      </c>
      <c r="H558" s="8">
        <f t="shared" si="108"/>
        <v>2.0416496529195591E-4</v>
      </c>
      <c r="I558" s="8" t="str">
        <f t="shared" si="109"/>
        <v/>
      </c>
      <c r="J558" s="8" t="str">
        <f t="shared" si="110"/>
        <v/>
      </c>
      <c r="K558" s="8">
        <f t="shared" si="113"/>
        <v>-1</v>
      </c>
      <c r="L558" s="8">
        <f t="shared" si="114"/>
        <v>-1</v>
      </c>
      <c r="M558" s="8">
        <f t="shared" si="111"/>
        <v>-3.4674063800277393E-4</v>
      </c>
      <c r="N558" s="16">
        <f t="shared" si="112"/>
        <v>-2.0416496529195591E-4</v>
      </c>
    </row>
    <row r="559" spans="1:14" ht="22.5" customHeight="1" x14ac:dyDescent="0.2">
      <c r="A559" s="45"/>
      <c r="B559" s="35" t="s">
        <v>531</v>
      </c>
      <c r="C559" s="32">
        <v>0</v>
      </c>
      <c r="D559" s="7">
        <v>0</v>
      </c>
      <c r="E559" s="7">
        <v>0</v>
      </c>
      <c r="F559" s="7">
        <v>3</v>
      </c>
      <c r="G559" s="8" t="str">
        <f t="shared" si="107"/>
        <v/>
      </c>
      <c r="H559" s="8" t="str">
        <f t="shared" si="108"/>
        <v/>
      </c>
      <c r="I559" s="8" t="str">
        <f t="shared" si="109"/>
        <v/>
      </c>
      <c r="J559" s="8">
        <f t="shared" si="110"/>
        <v>5.1177072671443195E-4</v>
      </c>
      <c r="K559" s="8" t="str">
        <f t="shared" si="113"/>
        <v xml:space="preserve"> </v>
      </c>
      <c r="L559" s="8">
        <f t="shared" si="114"/>
        <v>1</v>
      </c>
      <c r="M559" s="8" t="str">
        <f t="shared" si="111"/>
        <v/>
      </c>
      <c r="N559" s="16" t="str">
        <f t="shared" si="112"/>
        <v/>
      </c>
    </row>
    <row r="560" spans="1:14" ht="25.5" x14ac:dyDescent="0.2">
      <c r="A560" s="45"/>
      <c r="B560" s="35" t="s">
        <v>532</v>
      </c>
      <c r="C560" s="32">
        <v>0</v>
      </c>
      <c r="D560" s="7">
        <v>0</v>
      </c>
      <c r="E560" s="7">
        <v>0</v>
      </c>
      <c r="F560" s="7">
        <v>0</v>
      </c>
      <c r="G560" s="8" t="str">
        <f t="shared" si="107"/>
        <v/>
      </c>
      <c r="H560" s="8" t="str">
        <f t="shared" si="108"/>
        <v/>
      </c>
      <c r="I560" s="8" t="str">
        <f t="shared" si="109"/>
        <v/>
      </c>
      <c r="J560" s="8" t="str">
        <f t="shared" si="110"/>
        <v/>
      </c>
      <c r="K560" s="8" t="str">
        <f t="shared" si="113"/>
        <v xml:space="preserve"> </v>
      </c>
      <c r="L560" s="8" t="str">
        <f t="shared" si="114"/>
        <v xml:space="preserve"> </v>
      </c>
      <c r="M560" s="8" t="str">
        <f t="shared" si="111"/>
        <v/>
      </c>
      <c r="N560" s="16" t="str">
        <f t="shared" si="112"/>
        <v/>
      </c>
    </row>
    <row r="561" spans="1:14" x14ac:dyDescent="0.2">
      <c r="A561" s="45"/>
      <c r="B561" s="35" t="s">
        <v>533</v>
      </c>
      <c r="C561" s="32">
        <v>0</v>
      </c>
      <c r="D561" s="7">
        <v>1</v>
      </c>
      <c r="E561" s="7">
        <v>0</v>
      </c>
      <c r="F561" s="7">
        <v>2</v>
      </c>
      <c r="G561" s="8" t="str">
        <f t="shared" si="107"/>
        <v/>
      </c>
      <c r="H561" s="8">
        <f t="shared" si="108"/>
        <v>2.0416496529195591E-4</v>
      </c>
      <c r="I561" s="8" t="str">
        <f t="shared" si="109"/>
        <v/>
      </c>
      <c r="J561" s="8">
        <f t="shared" si="110"/>
        <v>3.4118048447628798E-4</v>
      </c>
      <c r="K561" s="8" t="str">
        <f t="shared" si="113"/>
        <v xml:space="preserve"> </v>
      </c>
      <c r="L561" s="8">
        <f t="shared" si="114"/>
        <v>1</v>
      </c>
      <c r="M561" s="8" t="str">
        <f t="shared" si="111"/>
        <v/>
      </c>
      <c r="N561" s="16">
        <f t="shared" si="112"/>
        <v>2.0416496529195591E-4</v>
      </c>
    </row>
    <row r="562" spans="1:14" x14ac:dyDescent="0.2">
      <c r="A562" s="45"/>
      <c r="B562" s="35" t="s">
        <v>534</v>
      </c>
      <c r="C562" s="32">
        <v>0</v>
      </c>
      <c r="D562" s="7">
        <v>0</v>
      </c>
      <c r="E562" s="7">
        <v>0</v>
      </c>
      <c r="F562" s="7">
        <v>0</v>
      </c>
      <c r="G562" s="8" t="str">
        <f t="shared" si="107"/>
        <v/>
      </c>
      <c r="H562" s="8" t="str">
        <f t="shared" si="108"/>
        <v/>
      </c>
      <c r="I562" s="8" t="str">
        <f t="shared" si="109"/>
        <v/>
      </c>
      <c r="J562" s="8" t="str">
        <f t="shared" si="110"/>
        <v/>
      </c>
      <c r="K562" s="8" t="str">
        <f t="shared" si="113"/>
        <v xml:space="preserve"> </v>
      </c>
      <c r="L562" s="8" t="str">
        <f t="shared" si="114"/>
        <v xml:space="preserve"> </v>
      </c>
      <c r="M562" s="8" t="str">
        <f t="shared" si="111"/>
        <v/>
      </c>
      <c r="N562" s="16" t="str">
        <f t="shared" si="112"/>
        <v/>
      </c>
    </row>
    <row r="563" spans="1:14" x14ac:dyDescent="0.2">
      <c r="A563" s="45"/>
      <c r="B563" s="35" t="s">
        <v>535</v>
      </c>
      <c r="C563" s="32">
        <v>61</v>
      </c>
      <c r="D563" s="7">
        <v>19</v>
      </c>
      <c r="E563" s="7">
        <v>91</v>
      </c>
      <c r="F563" s="7">
        <v>103</v>
      </c>
      <c r="G563" s="8">
        <f t="shared" ref="G563:G604" si="115">+IF(C563=0,"",C563/C$371)</f>
        <v>1.0575589459084605E-2</v>
      </c>
      <c r="H563" s="8">
        <f t="shared" ref="H563:H604" si="116">+IF(D563=0,"",D563/D$371)</f>
        <v>3.8791343405471623E-3</v>
      </c>
      <c r="I563" s="8">
        <f t="shared" ref="I563:I604" si="117">+IF(E563=0,"",E563/E$371)</f>
        <v>1.2213125754932224E-2</v>
      </c>
      <c r="J563" s="8">
        <f t="shared" ref="J563:J604" si="118">+IF(F563=0,"",F563/F$371)</f>
        <v>1.757079495052883E-2</v>
      </c>
      <c r="K563" s="8">
        <f t="shared" si="113"/>
        <v>0.49180327868852458</v>
      </c>
      <c r="L563" s="8">
        <f t="shared" si="114"/>
        <v>4.4210526315789478</v>
      </c>
      <c r="M563" s="8">
        <f t="shared" ref="M563:M604" si="119">+IF(OR(AND(G563=""),(K563="")),"",G563*K563)</f>
        <v>5.2011095700416092E-3</v>
      </c>
      <c r="N563" s="16">
        <f t="shared" ref="N563:N604" si="120">+IF(OR(AND(H563=""),(L563="")),"",H563*L563)</f>
        <v>1.7149857084524298E-2</v>
      </c>
    </row>
    <row r="564" spans="1:14" x14ac:dyDescent="0.2">
      <c r="A564" s="45"/>
      <c r="B564" s="35" t="s">
        <v>536</v>
      </c>
      <c r="C564" s="32">
        <v>6</v>
      </c>
      <c r="D564" s="7">
        <v>34</v>
      </c>
      <c r="E564" s="7">
        <v>8</v>
      </c>
      <c r="F564" s="7">
        <v>11</v>
      </c>
      <c r="G564" s="8">
        <f t="shared" si="115"/>
        <v>1.0402219140083217E-3</v>
      </c>
      <c r="H564" s="8">
        <f t="shared" si="116"/>
        <v>6.941608819926501E-3</v>
      </c>
      <c r="I564" s="8">
        <f t="shared" si="117"/>
        <v>1.0736813850489868E-3</v>
      </c>
      <c r="J564" s="8">
        <f t="shared" si="118"/>
        <v>1.8764926646195838E-3</v>
      </c>
      <c r="K564" s="8">
        <f t="shared" ref="K564:K604" si="121">+IF(AND(C564=0,E564=0)," ",IF(C564=0,1,IF(E564=0,-1,(E564-C564)/C564)))</f>
        <v>0.33333333333333331</v>
      </c>
      <c r="L564" s="8">
        <f t="shared" ref="L564:L604" si="122">+IF(AND(D564=0,F564=0)," ",IF(D564=0,1,IF(F564=0,-1,(F564-D564)/D564)))</f>
        <v>-0.67647058823529416</v>
      </c>
      <c r="M564" s="8">
        <f t="shared" si="119"/>
        <v>3.4674063800277388E-4</v>
      </c>
      <c r="N564" s="16">
        <f t="shared" si="120"/>
        <v>-4.6957942017149864E-3</v>
      </c>
    </row>
    <row r="565" spans="1:14" ht="25.5" x14ac:dyDescent="0.2">
      <c r="A565" s="45"/>
      <c r="B565" s="35" t="s">
        <v>537</v>
      </c>
      <c r="C565" s="32">
        <v>0</v>
      </c>
      <c r="D565" s="7">
        <v>0</v>
      </c>
      <c r="E565" s="7">
        <v>0</v>
      </c>
      <c r="F565" s="7">
        <v>0</v>
      </c>
      <c r="G565" s="8" t="str">
        <f t="shared" si="115"/>
        <v/>
      </c>
      <c r="H565" s="8" t="str">
        <f t="shared" si="116"/>
        <v/>
      </c>
      <c r="I565" s="8" t="str">
        <f t="shared" si="117"/>
        <v/>
      </c>
      <c r="J565" s="8" t="str">
        <f t="shared" si="118"/>
        <v/>
      </c>
      <c r="K565" s="8" t="str">
        <f t="shared" si="121"/>
        <v xml:space="preserve"> </v>
      </c>
      <c r="L565" s="8" t="str">
        <f t="shared" si="122"/>
        <v xml:space="preserve"> </v>
      </c>
      <c r="M565" s="8" t="str">
        <f t="shared" si="119"/>
        <v/>
      </c>
      <c r="N565" s="16" t="str">
        <f t="shared" si="120"/>
        <v/>
      </c>
    </row>
    <row r="566" spans="1:14" x14ac:dyDescent="0.2">
      <c r="A566" s="45"/>
      <c r="B566" s="35" t="s">
        <v>538</v>
      </c>
      <c r="C566" s="32">
        <v>0</v>
      </c>
      <c r="D566" s="7">
        <v>0</v>
      </c>
      <c r="E566" s="7">
        <v>0</v>
      </c>
      <c r="F566" s="7">
        <v>1</v>
      </c>
      <c r="G566" s="8" t="str">
        <f t="shared" si="115"/>
        <v/>
      </c>
      <c r="H566" s="8" t="str">
        <f t="shared" si="116"/>
        <v/>
      </c>
      <c r="I566" s="8" t="str">
        <f t="shared" si="117"/>
        <v/>
      </c>
      <c r="J566" s="8">
        <f t="shared" si="118"/>
        <v>1.7059024223814399E-4</v>
      </c>
      <c r="K566" s="8" t="str">
        <f t="shared" si="121"/>
        <v xml:space="preserve"> </v>
      </c>
      <c r="L566" s="8">
        <f t="shared" si="122"/>
        <v>1</v>
      </c>
      <c r="M566" s="8" t="str">
        <f t="shared" si="119"/>
        <v/>
      </c>
      <c r="N566" s="16" t="str">
        <f t="shared" si="120"/>
        <v/>
      </c>
    </row>
    <row r="567" spans="1:14" x14ac:dyDescent="0.2">
      <c r="A567" s="45"/>
      <c r="B567" s="35" t="s">
        <v>539</v>
      </c>
      <c r="C567" s="32">
        <v>73</v>
      </c>
      <c r="D567" s="7">
        <v>126</v>
      </c>
      <c r="E567" s="7">
        <v>46</v>
      </c>
      <c r="F567" s="7">
        <v>68</v>
      </c>
      <c r="G567" s="8">
        <f t="shared" si="115"/>
        <v>1.2656033287101248E-2</v>
      </c>
      <c r="H567" s="8">
        <f t="shared" si="116"/>
        <v>2.5724785626786442E-2</v>
      </c>
      <c r="I567" s="8">
        <f t="shared" si="117"/>
        <v>6.1736679640316738E-3</v>
      </c>
      <c r="J567" s="8">
        <f t="shared" si="118"/>
        <v>1.160013647219379E-2</v>
      </c>
      <c r="K567" s="8">
        <f t="shared" si="121"/>
        <v>-0.36986301369863012</v>
      </c>
      <c r="L567" s="8">
        <f t="shared" si="122"/>
        <v>-0.46031746031746029</v>
      </c>
      <c r="M567" s="8">
        <f t="shared" si="119"/>
        <v>-4.6809986130374476E-3</v>
      </c>
      <c r="N567" s="16">
        <f t="shared" si="120"/>
        <v>-1.184156798693344E-2</v>
      </c>
    </row>
    <row r="568" spans="1:14" x14ac:dyDescent="0.2">
      <c r="A568" s="45"/>
      <c r="B568" s="35" t="s">
        <v>540</v>
      </c>
      <c r="C568" s="32">
        <v>3</v>
      </c>
      <c r="D568" s="7">
        <v>18</v>
      </c>
      <c r="E568" s="7">
        <v>1</v>
      </c>
      <c r="F568" s="7">
        <v>10</v>
      </c>
      <c r="G568" s="8">
        <f t="shared" si="115"/>
        <v>5.2011095700416087E-4</v>
      </c>
      <c r="H568" s="8">
        <f t="shared" si="116"/>
        <v>3.6749693752552064E-3</v>
      </c>
      <c r="I568" s="8">
        <f t="shared" si="117"/>
        <v>1.3421017313112335E-4</v>
      </c>
      <c r="J568" s="8">
        <f t="shared" si="118"/>
        <v>1.7059024223814397E-3</v>
      </c>
      <c r="K568" s="8">
        <f t="shared" si="121"/>
        <v>-0.66666666666666663</v>
      </c>
      <c r="L568" s="8">
        <f t="shared" si="122"/>
        <v>-0.44444444444444442</v>
      </c>
      <c r="M568" s="8">
        <f t="shared" si="119"/>
        <v>-3.4674063800277388E-4</v>
      </c>
      <c r="N568" s="16">
        <f t="shared" si="120"/>
        <v>-1.6333197223356473E-3</v>
      </c>
    </row>
    <row r="569" spans="1:14" x14ac:dyDescent="0.2">
      <c r="A569" s="45"/>
      <c r="B569" s="35" t="s">
        <v>541</v>
      </c>
      <c r="C569" s="32">
        <v>0</v>
      </c>
      <c r="D569" s="7">
        <v>0</v>
      </c>
      <c r="E569" s="7">
        <v>0</v>
      </c>
      <c r="F569" s="7">
        <v>0</v>
      </c>
      <c r="G569" s="8" t="str">
        <f t="shared" si="115"/>
        <v/>
      </c>
      <c r="H569" s="8" t="str">
        <f t="shared" si="116"/>
        <v/>
      </c>
      <c r="I569" s="8" t="str">
        <f t="shared" si="117"/>
        <v/>
      </c>
      <c r="J569" s="8" t="str">
        <f t="shared" si="118"/>
        <v/>
      </c>
      <c r="K569" s="8" t="str">
        <f t="shared" si="121"/>
        <v xml:space="preserve"> </v>
      </c>
      <c r="L569" s="8" t="str">
        <f t="shared" si="122"/>
        <v xml:space="preserve"> </v>
      </c>
      <c r="M569" s="8" t="str">
        <f t="shared" si="119"/>
        <v/>
      </c>
      <c r="N569" s="16" t="str">
        <f t="shared" si="120"/>
        <v/>
      </c>
    </row>
    <row r="570" spans="1:14" x14ac:dyDescent="0.2">
      <c r="A570" s="45"/>
      <c r="B570" s="35" t="s">
        <v>542</v>
      </c>
      <c r="C570" s="32">
        <v>1</v>
      </c>
      <c r="D570" s="7">
        <v>1</v>
      </c>
      <c r="E570" s="7">
        <v>0</v>
      </c>
      <c r="F570" s="7">
        <v>0</v>
      </c>
      <c r="G570" s="8">
        <f t="shared" si="115"/>
        <v>1.7337031900138697E-4</v>
      </c>
      <c r="H570" s="8">
        <f t="shared" si="116"/>
        <v>2.0416496529195591E-4</v>
      </c>
      <c r="I570" s="8" t="str">
        <f t="shared" si="117"/>
        <v/>
      </c>
      <c r="J570" s="8" t="str">
        <f t="shared" si="118"/>
        <v/>
      </c>
      <c r="K570" s="8">
        <f t="shared" si="121"/>
        <v>-1</v>
      </c>
      <c r="L570" s="8">
        <f t="shared" si="122"/>
        <v>-1</v>
      </c>
      <c r="M570" s="8">
        <f t="shared" si="119"/>
        <v>-1.7337031900138697E-4</v>
      </c>
      <c r="N570" s="16">
        <f t="shared" si="120"/>
        <v>-2.0416496529195591E-4</v>
      </c>
    </row>
    <row r="571" spans="1:14" x14ac:dyDescent="0.2">
      <c r="A571" s="45"/>
      <c r="B571" s="35" t="s">
        <v>543</v>
      </c>
      <c r="C571" s="32">
        <v>13</v>
      </c>
      <c r="D571" s="7">
        <v>1</v>
      </c>
      <c r="E571" s="7">
        <v>11</v>
      </c>
      <c r="F571" s="7">
        <v>1</v>
      </c>
      <c r="G571" s="8">
        <f t="shared" si="115"/>
        <v>2.2538141470180304E-3</v>
      </c>
      <c r="H571" s="8">
        <f t="shared" si="116"/>
        <v>2.0416496529195591E-4</v>
      </c>
      <c r="I571" s="8">
        <f t="shared" si="117"/>
        <v>1.4763119044423566E-3</v>
      </c>
      <c r="J571" s="8">
        <f t="shared" si="118"/>
        <v>1.7059024223814399E-4</v>
      </c>
      <c r="K571" s="8">
        <f t="shared" si="121"/>
        <v>-0.15384615384615385</v>
      </c>
      <c r="L571" s="8">
        <f t="shared" si="122"/>
        <v>0</v>
      </c>
      <c r="M571" s="8">
        <f t="shared" si="119"/>
        <v>-3.4674063800277393E-4</v>
      </c>
      <c r="N571" s="16">
        <f t="shared" si="120"/>
        <v>0</v>
      </c>
    </row>
    <row r="572" spans="1:14" x14ac:dyDescent="0.2">
      <c r="A572" s="45"/>
      <c r="B572" s="35" t="s">
        <v>544</v>
      </c>
      <c r="C572" s="32">
        <v>0</v>
      </c>
      <c r="D572" s="7">
        <v>2</v>
      </c>
      <c r="E572" s="7">
        <v>9</v>
      </c>
      <c r="F572" s="7">
        <v>0</v>
      </c>
      <c r="G572" s="8" t="str">
        <f t="shared" si="115"/>
        <v/>
      </c>
      <c r="H572" s="8">
        <f t="shared" si="116"/>
        <v>4.0832993058391182E-4</v>
      </c>
      <c r="I572" s="8">
        <f t="shared" si="117"/>
        <v>1.20789155818011E-3</v>
      </c>
      <c r="J572" s="8" t="str">
        <f t="shared" si="118"/>
        <v/>
      </c>
      <c r="K572" s="8">
        <f t="shared" si="121"/>
        <v>1</v>
      </c>
      <c r="L572" s="8">
        <f t="shared" si="122"/>
        <v>-1</v>
      </c>
      <c r="M572" s="8" t="str">
        <f t="shared" si="119"/>
        <v/>
      </c>
      <c r="N572" s="16">
        <f t="shared" si="120"/>
        <v>-4.0832993058391182E-4</v>
      </c>
    </row>
    <row r="573" spans="1:14" x14ac:dyDescent="0.2">
      <c r="A573" s="45"/>
      <c r="B573" s="35" t="s">
        <v>545</v>
      </c>
      <c r="C573" s="32">
        <v>2</v>
      </c>
      <c r="D573" s="7">
        <v>1</v>
      </c>
      <c r="E573" s="7">
        <v>0</v>
      </c>
      <c r="F573" s="7">
        <v>1</v>
      </c>
      <c r="G573" s="8">
        <f t="shared" si="115"/>
        <v>3.4674063800277393E-4</v>
      </c>
      <c r="H573" s="8">
        <f t="shared" si="116"/>
        <v>2.0416496529195591E-4</v>
      </c>
      <c r="I573" s="8" t="str">
        <f t="shared" si="117"/>
        <v/>
      </c>
      <c r="J573" s="8">
        <f t="shared" si="118"/>
        <v>1.7059024223814399E-4</v>
      </c>
      <c r="K573" s="8">
        <f t="shared" si="121"/>
        <v>-1</v>
      </c>
      <c r="L573" s="8">
        <f t="shared" si="122"/>
        <v>0</v>
      </c>
      <c r="M573" s="8">
        <f t="shared" si="119"/>
        <v>-3.4674063800277393E-4</v>
      </c>
      <c r="N573" s="16">
        <f t="shared" si="120"/>
        <v>0</v>
      </c>
    </row>
    <row r="574" spans="1:14" x14ac:dyDescent="0.2">
      <c r="A574" s="45"/>
      <c r="B574" s="35" t="s">
        <v>546</v>
      </c>
      <c r="C574" s="32">
        <v>1</v>
      </c>
      <c r="D574" s="7">
        <v>0</v>
      </c>
      <c r="E574" s="7">
        <v>0</v>
      </c>
      <c r="F574" s="7">
        <v>0</v>
      </c>
      <c r="G574" s="8">
        <f t="shared" si="115"/>
        <v>1.7337031900138697E-4</v>
      </c>
      <c r="H574" s="8" t="str">
        <f t="shared" si="116"/>
        <v/>
      </c>
      <c r="I574" s="8" t="str">
        <f t="shared" si="117"/>
        <v/>
      </c>
      <c r="J574" s="8" t="str">
        <f t="shared" si="118"/>
        <v/>
      </c>
      <c r="K574" s="8">
        <f t="shared" si="121"/>
        <v>-1</v>
      </c>
      <c r="L574" s="8" t="str">
        <f t="shared" si="122"/>
        <v xml:space="preserve"> </v>
      </c>
      <c r="M574" s="8">
        <f t="shared" si="119"/>
        <v>-1.7337031900138697E-4</v>
      </c>
      <c r="N574" s="16" t="str">
        <f t="shared" si="120"/>
        <v/>
      </c>
    </row>
    <row r="575" spans="1:14" x14ac:dyDescent="0.2">
      <c r="A575" s="45"/>
      <c r="B575" s="35" t="s">
        <v>547</v>
      </c>
      <c r="C575" s="32">
        <v>0</v>
      </c>
      <c r="D575" s="7">
        <v>0</v>
      </c>
      <c r="E575" s="7">
        <v>1</v>
      </c>
      <c r="F575" s="7">
        <v>0</v>
      </c>
      <c r="G575" s="8" t="str">
        <f t="shared" si="115"/>
        <v/>
      </c>
      <c r="H575" s="8" t="str">
        <f t="shared" si="116"/>
        <v/>
      </c>
      <c r="I575" s="8">
        <f t="shared" si="117"/>
        <v>1.3421017313112335E-4</v>
      </c>
      <c r="J575" s="8" t="str">
        <f t="shared" si="118"/>
        <v/>
      </c>
      <c r="K575" s="8">
        <f t="shared" si="121"/>
        <v>1</v>
      </c>
      <c r="L575" s="8" t="str">
        <f t="shared" si="122"/>
        <v xml:space="preserve"> </v>
      </c>
      <c r="M575" s="8" t="str">
        <f t="shared" si="119"/>
        <v/>
      </c>
      <c r="N575" s="16" t="str">
        <f t="shared" si="120"/>
        <v/>
      </c>
    </row>
    <row r="576" spans="1:14" x14ac:dyDescent="0.2">
      <c r="A576" s="45"/>
      <c r="B576" s="35" t="s">
        <v>548</v>
      </c>
      <c r="C576" s="32">
        <v>0</v>
      </c>
      <c r="D576" s="7">
        <v>2</v>
      </c>
      <c r="E576" s="7">
        <v>0</v>
      </c>
      <c r="F576" s="7">
        <v>0</v>
      </c>
      <c r="G576" s="8" t="str">
        <f t="shared" si="115"/>
        <v/>
      </c>
      <c r="H576" s="8">
        <f t="shared" si="116"/>
        <v>4.0832993058391182E-4</v>
      </c>
      <c r="I576" s="8" t="str">
        <f t="shared" si="117"/>
        <v/>
      </c>
      <c r="J576" s="8" t="str">
        <f t="shared" si="118"/>
        <v/>
      </c>
      <c r="K576" s="8" t="str">
        <f t="shared" si="121"/>
        <v xml:space="preserve"> </v>
      </c>
      <c r="L576" s="8">
        <f t="shared" si="122"/>
        <v>-1</v>
      </c>
      <c r="M576" s="8" t="str">
        <f t="shared" si="119"/>
        <v/>
      </c>
      <c r="N576" s="16">
        <f t="shared" si="120"/>
        <v>-4.0832993058391182E-4</v>
      </c>
    </row>
    <row r="577" spans="1:14" ht="25.5" x14ac:dyDescent="0.2">
      <c r="A577" s="45"/>
      <c r="B577" s="35" t="s">
        <v>549</v>
      </c>
      <c r="C577" s="32">
        <v>1</v>
      </c>
      <c r="D577" s="7">
        <v>1</v>
      </c>
      <c r="E577" s="7">
        <v>0</v>
      </c>
      <c r="F577" s="7">
        <v>3</v>
      </c>
      <c r="G577" s="8">
        <f t="shared" si="115"/>
        <v>1.7337031900138697E-4</v>
      </c>
      <c r="H577" s="8">
        <f t="shared" si="116"/>
        <v>2.0416496529195591E-4</v>
      </c>
      <c r="I577" s="8" t="str">
        <f t="shared" si="117"/>
        <v/>
      </c>
      <c r="J577" s="8">
        <f t="shared" si="118"/>
        <v>5.1177072671443195E-4</v>
      </c>
      <c r="K577" s="8">
        <f t="shared" si="121"/>
        <v>-1</v>
      </c>
      <c r="L577" s="8">
        <f t="shared" si="122"/>
        <v>2</v>
      </c>
      <c r="M577" s="8">
        <f t="shared" si="119"/>
        <v>-1.7337031900138697E-4</v>
      </c>
      <c r="N577" s="16">
        <f t="shared" si="120"/>
        <v>4.0832993058391182E-4</v>
      </c>
    </row>
    <row r="578" spans="1:14" ht="25.5" x14ac:dyDescent="0.2">
      <c r="A578" s="45"/>
      <c r="B578" s="35" t="s">
        <v>550</v>
      </c>
      <c r="C578" s="32">
        <v>1</v>
      </c>
      <c r="D578" s="7">
        <v>2</v>
      </c>
      <c r="E578" s="7">
        <v>0</v>
      </c>
      <c r="F578" s="7">
        <v>0</v>
      </c>
      <c r="G578" s="8">
        <f t="shared" si="115"/>
        <v>1.7337031900138697E-4</v>
      </c>
      <c r="H578" s="8">
        <f t="shared" si="116"/>
        <v>4.0832993058391182E-4</v>
      </c>
      <c r="I578" s="8" t="str">
        <f t="shared" si="117"/>
        <v/>
      </c>
      <c r="J578" s="8" t="str">
        <f t="shared" si="118"/>
        <v/>
      </c>
      <c r="K578" s="8">
        <f t="shared" si="121"/>
        <v>-1</v>
      </c>
      <c r="L578" s="8">
        <f t="shared" si="122"/>
        <v>-1</v>
      </c>
      <c r="M578" s="8">
        <f t="shared" si="119"/>
        <v>-1.7337031900138697E-4</v>
      </c>
      <c r="N578" s="16">
        <f t="shared" si="120"/>
        <v>-4.0832993058391182E-4</v>
      </c>
    </row>
    <row r="579" spans="1:14" x14ac:dyDescent="0.2">
      <c r="A579" s="45"/>
      <c r="B579" s="35" t="s">
        <v>551</v>
      </c>
      <c r="C579" s="32">
        <v>0</v>
      </c>
      <c r="D579" s="7">
        <v>0</v>
      </c>
      <c r="E579" s="7">
        <v>0</v>
      </c>
      <c r="F579" s="7">
        <v>0</v>
      </c>
      <c r="G579" s="8" t="str">
        <f t="shared" si="115"/>
        <v/>
      </c>
      <c r="H579" s="8" t="str">
        <f t="shared" si="116"/>
        <v/>
      </c>
      <c r="I579" s="8" t="str">
        <f t="shared" si="117"/>
        <v/>
      </c>
      <c r="J579" s="8" t="str">
        <f t="shared" si="118"/>
        <v/>
      </c>
      <c r="K579" s="8" t="str">
        <f t="shared" si="121"/>
        <v xml:space="preserve"> </v>
      </c>
      <c r="L579" s="8" t="str">
        <f t="shared" si="122"/>
        <v xml:space="preserve"> </v>
      </c>
      <c r="M579" s="8" t="str">
        <f t="shared" si="119"/>
        <v/>
      </c>
      <c r="N579" s="16" t="str">
        <f t="shared" si="120"/>
        <v/>
      </c>
    </row>
    <row r="580" spans="1:14" x14ac:dyDescent="0.2">
      <c r="A580" s="45"/>
      <c r="B580" s="35" t="s">
        <v>552</v>
      </c>
      <c r="C580" s="32">
        <v>0</v>
      </c>
      <c r="D580" s="7">
        <v>2</v>
      </c>
      <c r="E580" s="7">
        <v>0</v>
      </c>
      <c r="F580" s="7">
        <v>2</v>
      </c>
      <c r="G580" s="8" t="str">
        <f t="shared" si="115"/>
        <v/>
      </c>
      <c r="H580" s="8">
        <f t="shared" si="116"/>
        <v>4.0832993058391182E-4</v>
      </c>
      <c r="I580" s="8" t="str">
        <f t="shared" si="117"/>
        <v/>
      </c>
      <c r="J580" s="8">
        <f t="shared" si="118"/>
        <v>3.4118048447628798E-4</v>
      </c>
      <c r="K580" s="8" t="str">
        <f t="shared" si="121"/>
        <v xml:space="preserve"> </v>
      </c>
      <c r="L580" s="8">
        <f t="shared" si="122"/>
        <v>0</v>
      </c>
      <c r="M580" s="8" t="str">
        <f t="shared" si="119"/>
        <v/>
      </c>
      <c r="N580" s="16">
        <f t="shared" si="120"/>
        <v>0</v>
      </c>
    </row>
    <row r="581" spans="1:14" ht="25.5" x14ac:dyDescent="0.2">
      <c r="A581" s="45"/>
      <c r="B581" s="35" t="s">
        <v>553</v>
      </c>
      <c r="C581" s="32">
        <v>0</v>
      </c>
      <c r="D581" s="7">
        <v>0</v>
      </c>
      <c r="E581" s="7">
        <v>0</v>
      </c>
      <c r="F581" s="7">
        <v>1</v>
      </c>
      <c r="G581" s="8" t="str">
        <f t="shared" si="115"/>
        <v/>
      </c>
      <c r="H581" s="8" t="str">
        <f t="shared" si="116"/>
        <v/>
      </c>
      <c r="I581" s="8" t="str">
        <f t="shared" si="117"/>
        <v/>
      </c>
      <c r="J581" s="8">
        <f t="shared" si="118"/>
        <v>1.7059024223814399E-4</v>
      </c>
      <c r="K581" s="8" t="str">
        <f t="shared" si="121"/>
        <v xml:space="preserve"> </v>
      </c>
      <c r="L581" s="8">
        <f t="shared" si="122"/>
        <v>1</v>
      </c>
      <c r="M581" s="8" t="str">
        <f t="shared" si="119"/>
        <v/>
      </c>
      <c r="N581" s="16" t="str">
        <f t="shared" si="120"/>
        <v/>
      </c>
    </row>
    <row r="582" spans="1:14" x14ac:dyDescent="0.2">
      <c r="A582" s="45"/>
      <c r="B582" s="35" t="s">
        <v>554</v>
      </c>
      <c r="C582" s="32">
        <v>0</v>
      </c>
      <c r="D582" s="7">
        <v>1</v>
      </c>
      <c r="E582" s="7">
        <v>0</v>
      </c>
      <c r="F582" s="7">
        <v>1</v>
      </c>
      <c r="G582" s="8" t="str">
        <f t="shared" si="115"/>
        <v/>
      </c>
      <c r="H582" s="8">
        <f t="shared" si="116"/>
        <v>2.0416496529195591E-4</v>
      </c>
      <c r="I582" s="8" t="str">
        <f t="shared" si="117"/>
        <v/>
      </c>
      <c r="J582" s="8">
        <f t="shared" si="118"/>
        <v>1.7059024223814399E-4</v>
      </c>
      <c r="K582" s="8" t="str">
        <f t="shared" si="121"/>
        <v xml:space="preserve"> </v>
      </c>
      <c r="L582" s="8">
        <f t="shared" si="122"/>
        <v>0</v>
      </c>
      <c r="M582" s="8" t="str">
        <f t="shared" si="119"/>
        <v/>
      </c>
      <c r="N582" s="16">
        <f t="shared" si="120"/>
        <v>0</v>
      </c>
    </row>
    <row r="583" spans="1:14" x14ac:dyDescent="0.2">
      <c r="A583" s="45"/>
      <c r="B583" s="35" t="s">
        <v>555</v>
      </c>
      <c r="C583" s="32">
        <v>1</v>
      </c>
      <c r="D583" s="7">
        <v>15</v>
      </c>
      <c r="E583" s="7">
        <v>0</v>
      </c>
      <c r="F583" s="7">
        <v>21</v>
      </c>
      <c r="G583" s="8">
        <f t="shared" si="115"/>
        <v>1.7337031900138697E-4</v>
      </c>
      <c r="H583" s="8">
        <f t="shared" si="116"/>
        <v>3.0624744793793387E-3</v>
      </c>
      <c r="I583" s="8" t="str">
        <f t="shared" si="117"/>
        <v/>
      </c>
      <c r="J583" s="8">
        <f t="shared" si="118"/>
        <v>3.5823950870010235E-3</v>
      </c>
      <c r="K583" s="8">
        <f t="shared" si="121"/>
        <v>-1</v>
      </c>
      <c r="L583" s="8">
        <f t="shared" si="122"/>
        <v>0.4</v>
      </c>
      <c r="M583" s="8">
        <f t="shared" si="119"/>
        <v>-1.7337031900138697E-4</v>
      </c>
      <c r="N583" s="16">
        <f t="shared" si="120"/>
        <v>1.2249897917517355E-3</v>
      </c>
    </row>
    <row r="584" spans="1:14" ht="25.5" x14ac:dyDescent="0.2">
      <c r="A584" s="45"/>
      <c r="B584" s="35" t="s">
        <v>556</v>
      </c>
      <c r="C584" s="32">
        <v>0</v>
      </c>
      <c r="D584" s="7">
        <v>0</v>
      </c>
      <c r="E584" s="7">
        <v>0</v>
      </c>
      <c r="F584" s="7">
        <v>0</v>
      </c>
      <c r="G584" s="8" t="str">
        <f t="shared" si="115"/>
        <v/>
      </c>
      <c r="H584" s="8" t="str">
        <f t="shared" si="116"/>
        <v/>
      </c>
      <c r="I584" s="8" t="str">
        <f t="shared" si="117"/>
        <v/>
      </c>
      <c r="J584" s="8" t="str">
        <f t="shared" si="118"/>
        <v/>
      </c>
      <c r="K584" s="8" t="str">
        <f t="shared" si="121"/>
        <v xml:space="preserve"> </v>
      </c>
      <c r="L584" s="8" t="str">
        <f t="shared" si="122"/>
        <v xml:space="preserve"> </v>
      </c>
      <c r="M584" s="8" t="str">
        <f t="shared" si="119"/>
        <v/>
      </c>
      <c r="N584" s="16" t="str">
        <f t="shared" si="120"/>
        <v/>
      </c>
    </row>
    <row r="585" spans="1:14" x14ac:dyDescent="0.2">
      <c r="A585" s="45"/>
      <c r="B585" s="35" t="s">
        <v>557</v>
      </c>
      <c r="C585" s="32">
        <v>0</v>
      </c>
      <c r="D585" s="7">
        <v>3</v>
      </c>
      <c r="E585" s="7">
        <v>0</v>
      </c>
      <c r="F585" s="7">
        <v>7</v>
      </c>
      <c r="G585" s="8" t="str">
        <f t="shared" si="115"/>
        <v/>
      </c>
      <c r="H585" s="8">
        <f t="shared" si="116"/>
        <v>6.1249489587586773E-4</v>
      </c>
      <c r="I585" s="8" t="str">
        <f t="shared" si="117"/>
        <v/>
      </c>
      <c r="J585" s="8">
        <f t="shared" si="118"/>
        <v>1.1941316956670079E-3</v>
      </c>
      <c r="K585" s="8" t="str">
        <f t="shared" si="121"/>
        <v xml:space="preserve"> </v>
      </c>
      <c r="L585" s="8">
        <f t="shared" si="122"/>
        <v>1.3333333333333333</v>
      </c>
      <c r="M585" s="8" t="str">
        <f t="shared" si="119"/>
        <v/>
      </c>
      <c r="N585" s="16">
        <f t="shared" si="120"/>
        <v>8.1665986116782364E-4</v>
      </c>
    </row>
    <row r="586" spans="1:14" x14ac:dyDescent="0.2">
      <c r="A586" s="45"/>
      <c r="B586" s="35" t="s">
        <v>558</v>
      </c>
      <c r="C586" s="32">
        <v>0</v>
      </c>
      <c r="D586" s="7">
        <v>0</v>
      </c>
      <c r="E586" s="7">
        <v>0</v>
      </c>
      <c r="F586" s="7">
        <v>0</v>
      </c>
      <c r="G586" s="8" t="str">
        <f t="shared" si="115"/>
        <v/>
      </c>
      <c r="H586" s="8" t="str">
        <f t="shared" si="116"/>
        <v/>
      </c>
      <c r="I586" s="8" t="str">
        <f t="shared" si="117"/>
        <v/>
      </c>
      <c r="J586" s="8" t="str">
        <f t="shared" si="118"/>
        <v/>
      </c>
      <c r="K586" s="8" t="str">
        <f t="shared" si="121"/>
        <v xml:space="preserve"> </v>
      </c>
      <c r="L586" s="8" t="str">
        <f t="shared" si="122"/>
        <v xml:space="preserve"> </v>
      </c>
      <c r="M586" s="8" t="str">
        <f t="shared" si="119"/>
        <v/>
      </c>
      <c r="N586" s="16" t="str">
        <f t="shared" si="120"/>
        <v/>
      </c>
    </row>
    <row r="587" spans="1:14" x14ac:dyDescent="0.2">
      <c r="A587" s="45"/>
      <c r="B587" s="35" t="s">
        <v>559</v>
      </c>
      <c r="C587" s="32">
        <v>0</v>
      </c>
      <c r="D587" s="7">
        <v>0</v>
      </c>
      <c r="E587" s="7">
        <v>0</v>
      </c>
      <c r="F587" s="7">
        <v>0</v>
      </c>
      <c r="G587" s="8" t="str">
        <f t="shared" si="115"/>
        <v/>
      </c>
      <c r="H587" s="8" t="str">
        <f t="shared" si="116"/>
        <v/>
      </c>
      <c r="I587" s="8" t="str">
        <f t="shared" si="117"/>
        <v/>
      </c>
      <c r="J587" s="8" t="str">
        <f t="shared" si="118"/>
        <v/>
      </c>
      <c r="K587" s="8" t="str">
        <f t="shared" si="121"/>
        <v xml:space="preserve"> </v>
      </c>
      <c r="L587" s="8" t="str">
        <f t="shared" si="122"/>
        <v xml:space="preserve"> </v>
      </c>
      <c r="M587" s="8" t="str">
        <f t="shared" si="119"/>
        <v/>
      </c>
      <c r="N587" s="16" t="str">
        <f t="shared" si="120"/>
        <v/>
      </c>
    </row>
    <row r="588" spans="1:14" x14ac:dyDescent="0.2">
      <c r="A588" s="45"/>
      <c r="B588" s="35" t="s">
        <v>560</v>
      </c>
      <c r="C588" s="32">
        <v>0</v>
      </c>
      <c r="D588" s="7">
        <v>64</v>
      </c>
      <c r="E588" s="7">
        <v>3</v>
      </c>
      <c r="F588" s="7">
        <v>78</v>
      </c>
      <c r="G588" s="8" t="str">
        <f t="shared" si="115"/>
        <v/>
      </c>
      <c r="H588" s="8">
        <f t="shared" si="116"/>
        <v>1.3066557778685178E-2</v>
      </c>
      <c r="I588" s="8">
        <f t="shared" si="117"/>
        <v>4.0263051939337001E-4</v>
      </c>
      <c r="J588" s="8">
        <f t="shared" si="118"/>
        <v>1.3306038894575231E-2</v>
      </c>
      <c r="K588" s="8">
        <f t="shared" si="121"/>
        <v>1</v>
      </c>
      <c r="L588" s="8">
        <f t="shared" si="122"/>
        <v>0.21875</v>
      </c>
      <c r="M588" s="8" t="str">
        <f t="shared" si="119"/>
        <v/>
      </c>
      <c r="N588" s="16">
        <f t="shared" si="120"/>
        <v>2.8583095140873828E-3</v>
      </c>
    </row>
    <row r="589" spans="1:14" ht="25.5" x14ac:dyDescent="0.2">
      <c r="A589" s="45"/>
      <c r="B589" s="35" t="s">
        <v>561</v>
      </c>
      <c r="C589" s="32">
        <v>2</v>
      </c>
      <c r="D589" s="7">
        <v>25</v>
      </c>
      <c r="E589" s="7">
        <v>3</v>
      </c>
      <c r="F589" s="7">
        <v>25</v>
      </c>
      <c r="G589" s="8">
        <f t="shared" si="115"/>
        <v>3.4674063800277393E-4</v>
      </c>
      <c r="H589" s="8">
        <f t="shared" si="116"/>
        <v>5.1041241322988973E-3</v>
      </c>
      <c r="I589" s="8">
        <f t="shared" si="117"/>
        <v>4.0263051939337001E-4</v>
      </c>
      <c r="J589" s="8">
        <f t="shared" si="118"/>
        <v>4.2647560559535991E-3</v>
      </c>
      <c r="K589" s="8">
        <f t="shared" si="121"/>
        <v>0.5</v>
      </c>
      <c r="L589" s="8">
        <f t="shared" si="122"/>
        <v>0</v>
      </c>
      <c r="M589" s="8">
        <f t="shared" si="119"/>
        <v>1.7337031900138697E-4</v>
      </c>
      <c r="N589" s="16">
        <f t="shared" si="120"/>
        <v>0</v>
      </c>
    </row>
    <row r="590" spans="1:14" x14ac:dyDescent="0.2">
      <c r="A590" s="45"/>
      <c r="B590" s="35" t="s">
        <v>562</v>
      </c>
      <c r="C590" s="32">
        <v>6</v>
      </c>
      <c r="D590" s="7">
        <v>107</v>
      </c>
      <c r="E590" s="7">
        <v>1</v>
      </c>
      <c r="F590" s="7">
        <v>81</v>
      </c>
      <c r="G590" s="8">
        <f t="shared" si="115"/>
        <v>1.0402219140083217E-3</v>
      </c>
      <c r="H590" s="8">
        <f t="shared" si="116"/>
        <v>2.1845651286239283E-2</v>
      </c>
      <c r="I590" s="8">
        <f t="shared" si="117"/>
        <v>1.3421017313112335E-4</v>
      </c>
      <c r="J590" s="8">
        <f t="shared" si="118"/>
        <v>1.3817809621289662E-2</v>
      </c>
      <c r="K590" s="8">
        <f t="shared" si="121"/>
        <v>-0.83333333333333337</v>
      </c>
      <c r="L590" s="8">
        <f t="shared" si="122"/>
        <v>-0.24299065420560748</v>
      </c>
      <c r="M590" s="8">
        <f t="shared" si="119"/>
        <v>-8.6685159500693486E-4</v>
      </c>
      <c r="N590" s="16">
        <f t="shared" si="120"/>
        <v>-5.3082890975908537E-3</v>
      </c>
    </row>
    <row r="591" spans="1:14" x14ac:dyDescent="0.2">
      <c r="A591" s="45"/>
      <c r="B591" s="35" t="s">
        <v>563</v>
      </c>
      <c r="C591" s="32">
        <v>0</v>
      </c>
      <c r="D591" s="7">
        <v>7</v>
      </c>
      <c r="E591" s="7">
        <v>0</v>
      </c>
      <c r="F591" s="7">
        <v>9</v>
      </c>
      <c r="G591" s="8" t="str">
        <f t="shared" si="115"/>
        <v/>
      </c>
      <c r="H591" s="8">
        <f t="shared" si="116"/>
        <v>1.4291547570436914E-3</v>
      </c>
      <c r="I591" s="8" t="str">
        <f t="shared" si="117"/>
        <v/>
      </c>
      <c r="J591" s="8">
        <f t="shared" si="118"/>
        <v>1.5353121801432957E-3</v>
      </c>
      <c r="K591" s="8" t="str">
        <f t="shared" si="121"/>
        <v xml:space="preserve"> </v>
      </c>
      <c r="L591" s="8">
        <f t="shared" si="122"/>
        <v>0.2857142857142857</v>
      </c>
      <c r="M591" s="8" t="str">
        <f t="shared" si="119"/>
        <v/>
      </c>
      <c r="N591" s="16">
        <f t="shared" si="120"/>
        <v>4.0832993058391182E-4</v>
      </c>
    </row>
    <row r="592" spans="1:14" x14ac:dyDescent="0.2">
      <c r="A592" s="45"/>
      <c r="B592" s="35" t="s">
        <v>564</v>
      </c>
      <c r="C592" s="32">
        <v>0</v>
      </c>
      <c r="D592" s="7">
        <v>0</v>
      </c>
      <c r="E592" s="7">
        <v>0</v>
      </c>
      <c r="F592" s="7">
        <v>0</v>
      </c>
      <c r="G592" s="8" t="str">
        <f t="shared" si="115"/>
        <v/>
      </c>
      <c r="H592" s="8" t="str">
        <f t="shared" si="116"/>
        <v/>
      </c>
      <c r="I592" s="8" t="str">
        <f t="shared" si="117"/>
        <v/>
      </c>
      <c r="J592" s="8" t="str">
        <f t="shared" si="118"/>
        <v/>
      </c>
      <c r="K592" s="8" t="str">
        <f t="shared" si="121"/>
        <v xml:space="preserve"> </v>
      </c>
      <c r="L592" s="8" t="str">
        <f t="shared" si="122"/>
        <v xml:space="preserve"> </v>
      </c>
      <c r="M592" s="8" t="str">
        <f t="shared" si="119"/>
        <v/>
      </c>
      <c r="N592" s="16" t="str">
        <f t="shared" si="120"/>
        <v/>
      </c>
    </row>
    <row r="593" spans="1:14" x14ac:dyDescent="0.2">
      <c r="A593" s="45"/>
      <c r="B593" s="35" t="s">
        <v>565</v>
      </c>
      <c r="C593" s="32">
        <v>0</v>
      </c>
      <c r="D593" s="7">
        <v>0</v>
      </c>
      <c r="E593" s="7">
        <v>0</v>
      </c>
      <c r="F593" s="7">
        <v>0</v>
      </c>
      <c r="G593" s="8" t="str">
        <f t="shared" si="115"/>
        <v/>
      </c>
      <c r="H593" s="8" t="str">
        <f t="shared" si="116"/>
        <v/>
      </c>
      <c r="I593" s="8" t="str">
        <f t="shared" si="117"/>
        <v/>
      </c>
      <c r="J593" s="8" t="str">
        <f t="shared" si="118"/>
        <v/>
      </c>
      <c r="K593" s="8" t="str">
        <f t="shared" si="121"/>
        <v xml:space="preserve"> </v>
      </c>
      <c r="L593" s="8" t="str">
        <f t="shared" si="122"/>
        <v xml:space="preserve"> </v>
      </c>
      <c r="M593" s="8" t="str">
        <f t="shared" si="119"/>
        <v/>
      </c>
      <c r="N593" s="16" t="str">
        <f t="shared" si="120"/>
        <v/>
      </c>
    </row>
    <row r="594" spans="1:14" x14ac:dyDescent="0.2">
      <c r="A594" s="45"/>
      <c r="B594" s="35" t="s">
        <v>566</v>
      </c>
      <c r="C594" s="32">
        <v>0</v>
      </c>
      <c r="D594" s="7">
        <v>0</v>
      </c>
      <c r="E594" s="7">
        <v>0</v>
      </c>
      <c r="F594" s="7">
        <v>0</v>
      </c>
      <c r="G594" s="8" t="str">
        <f t="shared" si="115"/>
        <v/>
      </c>
      <c r="H594" s="8" t="str">
        <f t="shared" si="116"/>
        <v/>
      </c>
      <c r="I594" s="8" t="str">
        <f t="shared" si="117"/>
        <v/>
      </c>
      <c r="J594" s="8" t="str">
        <f t="shared" si="118"/>
        <v/>
      </c>
      <c r="K594" s="8" t="str">
        <f t="shared" si="121"/>
        <v xml:space="preserve"> </v>
      </c>
      <c r="L594" s="8" t="str">
        <f t="shared" si="122"/>
        <v xml:space="preserve"> </v>
      </c>
      <c r="M594" s="8" t="str">
        <f t="shared" si="119"/>
        <v/>
      </c>
      <c r="N594" s="16" t="str">
        <f t="shared" si="120"/>
        <v/>
      </c>
    </row>
    <row r="595" spans="1:14" x14ac:dyDescent="0.2">
      <c r="A595" s="45"/>
      <c r="B595" s="35" t="s">
        <v>567</v>
      </c>
      <c r="C595" s="32">
        <v>1</v>
      </c>
      <c r="D595" s="7">
        <v>1</v>
      </c>
      <c r="E595" s="7">
        <v>22</v>
      </c>
      <c r="F595" s="7">
        <v>42</v>
      </c>
      <c r="G595" s="8">
        <f t="shared" si="115"/>
        <v>1.7337031900138697E-4</v>
      </c>
      <c r="H595" s="8">
        <f t="shared" si="116"/>
        <v>2.0416496529195591E-4</v>
      </c>
      <c r="I595" s="8">
        <f t="shared" si="117"/>
        <v>2.9526238088847133E-3</v>
      </c>
      <c r="J595" s="8">
        <f t="shared" si="118"/>
        <v>7.164790174002047E-3</v>
      </c>
      <c r="K595" s="8">
        <f t="shared" si="121"/>
        <v>21</v>
      </c>
      <c r="L595" s="8">
        <f t="shared" si="122"/>
        <v>41</v>
      </c>
      <c r="M595" s="8">
        <f t="shared" si="119"/>
        <v>3.6407766990291263E-3</v>
      </c>
      <c r="N595" s="16">
        <f t="shared" si="120"/>
        <v>8.3707635769701919E-3</v>
      </c>
    </row>
    <row r="596" spans="1:14" x14ac:dyDescent="0.2">
      <c r="A596" s="45"/>
      <c r="B596" s="35" t="s">
        <v>568</v>
      </c>
      <c r="C596" s="32">
        <v>0</v>
      </c>
      <c r="D596" s="7">
        <v>0</v>
      </c>
      <c r="E596" s="7">
        <v>0</v>
      </c>
      <c r="F596" s="7">
        <v>10</v>
      </c>
      <c r="G596" s="8" t="str">
        <f t="shared" si="115"/>
        <v/>
      </c>
      <c r="H596" s="8" t="str">
        <f t="shared" si="116"/>
        <v/>
      </c>
      <c r="I596" s="8" t="str">
        <f t="shared" si="117"/>
        <v/>
      </c>
      <c r="J596" s="8">
        <f t="shared" si="118"/>
        <v>1.7059024223814397E-3</v>
      </c>
      <c r="K596" s="8" t="str">
        <f t="shared" si="121"/>
        <v xml:space="preserve"> </v>
      </c>
      <c r="L596" s="8">
        <f t="shared" si="122"/>
        <v>1</v>
      </c>
      <c r="M596" s="8" t="str">
        <f t="shared" si="119"/>
        <v/>
      </c>
      <c r="N596" s="16" t="str">
        <f t="shared" si="120"/>
        <v/>
      </c>
    </row>
    <row r="597" spans="1:14" x14ac:dyDescent="0.2">
      <c r="A597" s="45"/>
      <c r="B597" s="35" t="s">
        <v>569</v>
      </c>
      <c r="C597" s="32">
        <v>1</v>
      </c>
      <c r="D597" s="7">
        <v>16</v>
      </c>
      <c r="E597" s="7">
        <v>0</v>
      </c>
      <c r="F597" s="7">
        <v>9</v>
      </c>
      <c r="G597" s="8">
        <f t="shared" si="115"/>
        <v>1.7337031900138697E-4</v>
      </c>
      <c r="H597" s="8">
        <f t="shared" si="116"/>
        <v>3.2666394446712946E-3</v>
      </c>
      <c r="I597" s="8" t="str">
        <f t="shared" si="117"/>
        <v/>
      </c>
      <c r="J597" s="8">
        <f t="shared" si="118"/>
        <v>1.5353121801432957E-3</v>
      </c>
      <c r="K597" s="8">
        <f t="shared" si="121"/>
        <v>-1</v>
      </c>
      <c r="L597" s="8">
        <f t="shared" si="122"/>
        <v>-0.4375</v>
      </c>
      <c r="M597" s="8">
        <f t="shared" si="119"/>
        <v>-1.7337031900138697E-4</v>
      </c>
      <c r="N597" s="16">
        <f t="shared" si="120"/>
        <v>-1.4291547570436914E-3</v>
      </c>
    </row>
    <row r="598" spans="1:14" x14ac:dyDescent="0.2">
      <c r="A598" s="45"/>
      <c r="B598" s="35" t="s">
        <v>570</v>
      </c>
      <c r="C598" s="32">
        <v>0</v>
      </c>
      <c r="D598" s="7">
        <v>2</v>
      </c>
      <c r="E598" s="7">
        <v>0</v>
      </c>
      <c r="F598" s="7">
        <v>3</v>
      </c>
      <c r="G598" s="8" t="str">
        <f t="shared" si="115"/>
        <v/>
      </c>
      <c r="H598" s="8">
        <f t="shared" si="116"/>
        <v>4.0832993058391182E-4</v>
      </c>
      <c r="I598" s="8" t="str">
        <f t="shared" si="117"/>
        <v/>
      </c>
      <c r="J598" s="8">
        <f t="shared" si="118"/>
        <v>5.1177072671443195E-4</v>
      </c>
      <c r="K598" s="8" t="str">
        <f t="shared" si="121"/>
        <v xml:space="preserve"> </v>
      </c>
      <c r="L598" s="8">
        <f t="shared" si="122"/>
        <v>0.5</v>
      </c>
      <c r="M598" s="8" t="str">
        <f t="shared" si="119"/>
        <v/>
      </c>
      <c r="N598" s="16">
        <f t="shared" si="120"/>
        <v>2.0416496529195591E-4</v>
      </c>
    </row>
    <row r="599" spans="1:14" ht="25.5" x14ac:dyDescent="0.2">
      <c r="A599" s="45"/>
      <c r="B599" s="35" t="s">
        <v>571</v>
      </c>
      <c r="C599" s="32">
        <v>3</v>
      </c>
      <c r="D599" s="7">
        <v>11</v>
      </c>
      <c r="E599" s="7">
        <v>1</v>
      </c>
      <c r="F599" s="7">
        <v>1</v>
      </c>
      <c r="G599" s="8">
        <f t="shared" si="115"/>
        <v>5.2011095700416087E-4</v>
      </c>
      <c r="H599" s="8">
        <f t="shared" si="116"/>
        <v>2.245814618211515E-3</v>
      </c>
      <c r="I599" s="8">
        <f t="shared" si="117"/>
        <v>1.3421017313112335E-4</v>
      </c>
      <c r="J599" s="8">
        <f t="shared" si="118"/>
        <v>1.7059024223814399E-4</v>
      </c>
      <c r="K599" s="8">
        <f t="shared" si="121"/>
        <v>-0.66666666666666663</v>
      </c>
      <c r="L599" s="8">
        <f t="shared" si="122"/>
        <v>-0.90909090909090906</v>
      </c>
      <c r="M599" s="8">
        <f t="shared" si="119"/>
        <v>-3.4674063800277388E-4</v>
      </c>
      <c r="N599" s="16">
        <f t="shared" si="120"/>
        <v>-2.0416496529195591E-3</v>
      </c>
    </row>
    <row r="600" spans="1:14" x14ac:dyDescent="0.2">
      <c r="A600" s="45"/>
      <c r="B600" s="35" t="s">
        <v>572</v>
      </c>
      <c r="C600" s="32">
        <v>0</v>
      </c>
      <c r="D600" s="7">
        <v>1</v>
      </c>
      <c r="E600" s="7">
        <v>6</v>
      </c>
      <c r="F600" s="7">
        <v>8</v>
      </c>
      <c r="G600" s="8" t="str">
        <f t="shared" si="115"/>
        <v/>
      </c>
      <c r="H600" s="8">
        <f t="shared" si="116"/>
        <v>2.0416496529195591E-4</v>
      </c>
      <c r="I600" s="8">
        <f t="shared" si="117"/>
        <v>8.0526103878674003E-4</v>
      </c>
      <c r="J600" s="8">
        <f t="shared" si="118"/>
        <v>1.3647219379051519E-3</v>
      </c>
      <c r="K600" s="8">
        <f t="shared" si="121"/>
        <v>1</v>
      </c>
      <c r="L600" s="8">
        <f t="shared" si="122"/>
        <v>7</v>
      </c>
      <c r="M600" s="8" t="str">
        <f t="shared" si="119"/>
        <v/>
      </c>
      <c r="N600" s="16">
        <f t="shared" si="120"/>
        <v>1.4291547570436914E-3</v>
      </c>
    </row>
    <row r="601" spans="1:14" x14ac:dyDescent="0.2">
      <c r="A601" s="45"/>
      <c r="B601" s="35" t="s">
        <v>573</v>
      </c>
      <c r="C601" s="32">
        <v>0</v>
      </c>
      <c r="D601" s="7">
        <v>0</v>
      </c>
      <c r="E601" s="7">
        <v>0</v>
      </c>
      <c r="F601" s="7">
        <v>0</v>
      </c>
      <c r="G601" s="8" t="str">
        <f t="shared" si="115"/>
        <v/>
      </c>
      <c r="H601" s="8" t="str">
        <f t="shared" si="116"/>
        <v/>
      </c>
      <c r="I601" s="8" t="str">
        <f t="shared" si="117"/>
        <v/>
      </c>
      <c r="J601" s="8" t="str">
        <f t="shared" si="118"/>
        <v/>
      </c>
      <c r="K601" s="8" t="str">
        <f t="shared" si="121"/>
        <v xml:space="preserve"> </v>
      </c>
      <c r="L601" s="8" t="str">
        <f t="shared" si="122"/>
        <v xml:space="preserve"> </v>
      </c>
      <c r="M601" s="8" t="str">
        <f t="shared" si="119"/>
        <v/>
      </c>
      <c r="N601" s="16" t="str">
        <f t="shared" si="120"/>
        <v/>
      </c>
    </row>
    <row r="602" spans="1:14" x14ac:dyDescent="0.2">
      <c r="A602" s="45"/>
      <c r="B602" s="35" t="s">
        <v>574</v>
      </c>
      <c r="C602" s="32">
        <v>14</v>
      </c>
      <c r="D602" s="7">
        <v>28</v>
      </c>
      <c r="E602" s="7">
        <v>0</v>
      </c>
      <c r="F602" s="7">
        <v>2</v>
      </c>
      <c r="G602" s="8">
        <f t="shared" si="115"/>
        <v>2.4271844660194173E-3</v>
      </c>
      <c r="H602" s="8">
        <f t="shared" si="116"/>
        <v>5.7166190281747655E-3</v>
      </c>
      <c r="I602" s="8" t="str">
        <f t="shared" si="117"/>
        <v/>
      </c>
      <c r="J602" s="8">
        <f t="shared" si="118"/>
        <v>3.4118048447628798E-4</v>
      </c>
      <c r="K602" s="8">
        <f t="shared" si="121"/>
        <v>-1</v>
      </c>
      <c r="L602" s="8">
        <f t="shared" si="122"/>
        <v>-0.9285714285714286</v>
      </c>
      <c r="M602" s="8">
        <f t="shared" si="119"/>
        <v>-2.4271844660194173E-3</v>
      </c>
      <c r="N602" s="16">
        <f t="shared" si="120"/>
        <v>-5.3082890975908537E-3</v>
      </c>
    </row>
    <row r="603" spans="1:14" ht="25.5" x14ac:dyDescent="0.2">
      <c r="A603" s="45"/>
      <c r="B603" s="35" t="s">
        <v>575</v>
      </c>
      <c r="C603" s="32">
        <v>0</v>
      </c>
      <c r="D603" s="7">
        <v>0</v>
      </c>
      <c r="E603" s="7">
        <v>0</v>
      </c>
      <c r="F603" s="7">
        <v>0</v>
      </c>
      <c r="G603" s="8" t="str">
        <f t="shared" si="115"/>
        <v/>
      </c>
      <c r="H603" s="8" t="str">
        <f t="shared" si="116"/>
        <v/>
      </c>
      <c r="I603" s="8" t="str">
        <f t="shared" si="117"/>
        <v/>
      </c>
      <c r="J603" s="8" t="str">
        <f t="shared" si="118"/>
        <v/>
      </c>
      <c r="K603" s="8" t="str">
        <f t="shared" si="121"/>
        <v xml:space="preserve"> </v>
      </c>
      <c r="L603" s="8" t="str">
        <f t="shared" si="122"/>
        <v xml:space="preserve"> </v>
      </c>
      <c r="M603" s="8" t="str">
        <f t="shared" si="119"/>
        <v/>
      </c>
      <c r="N603" s="16" t="str">
        <f t="shared" si="120"/>
        <v/>
      </c>
    </row>
    <row r="604" spans="1:14" ht="26.25" thickBot="1" x14ac:dyDescent="0.25">
      <c r="A604" s="45"/>
      <c r="B604" s="36" t="s">
        <v>576</v>
      </c>
      <c r="C604" s="33">
        <v>0</v>
      </c>
      <c r="D604" s="17">
        <v>0</v>
      </c>
      <c r="E604" s="17">
        <v>1</v>
      </c>
      <c r="F604" s="17">
        <v>0</v>
      </c>
      <c r="G604" s="18" t="str">
        <f t="shared" si="115"/>
        <v/>
      </c>
      <c r="H604" s="18" t="str">
        <f t="shared" si="116"/>
        <v/>
      </c>
      <c r="I604" s="18">
        <f t="shared" si="117"/>
        <v>1.3421017313112335E-4</v>
      </c>
      <c r="J604" s="18" t="str">
        <f t="shared" si="118"/>
        <v/>
      </c>
      <c r="K604" s="18">
        <f t="shared" si="121"/>
        <v>1</v>
      </c>
      <c r="L604" s="18" t="str">
        <f t="shared" si="122"/>
        <v xml:space="preserve"> </v>
      </c>
      <c r="M604" s="18" t="str">
        <f t="shared" si="119"/>
        <v/>
      </c>
      <c r="N604" s="19" t="str">
        <f t="shared" si="120"/>
        <v/>
      </c>
    </row>
    <row r="605" spans="1:14" x14ac:dyDescent="0.2">
      <c r="A605" s="44"/>
    </row>
    <row r="606" spans="1:14" x14ac:dyDescent="0.2">
      <c r="A606" s="44"/>
    </row>
    <row r="607" spans="1:14" x14ac:dyDescent="0.2">
      <c r="A607" s="44"/>
    </row>
    <row r="608" spans="1:14" ht="15.75" thickBot="1" x14ac:dyDescent="0.25">
      <c r="A608" s="44"/>
    </row>
    <row r="609" spans="1:14" ht="29.25" customHeight="1" thickBot="1" x14ac:dyDescent="0.25">
      <c r="A609" s="45"/>
      <c r="B609" s="20" t="s">
        <v>3</v>
      </c>
      <c r="C609" s="13" t="s">
        <v>16</v>
      </c>
      <c r="D609" s="23"/>
      <c r="E609" s="23"/>
      <c r="F609" s="24"/>
      <c r="G609" s="13" t="s">
        <v>5</v>
      </c>
      <c r="H609" s="23"/>
      <c r="I609" s="23"/>
      <c r="J609" s="23"/>
      <c r="K609" s="13" t="s">
        <v>17</v>
      </c>
      <c r="L609" s="14"/>
      <c r="M609" s="13" t="s">
        <v>7</v>
      </c>
      <c r="N609" s="14"/>
    </row>
    <row r="610" spans="1:14" ht="15.75" thickBot="1" x14ac:dyDescent="0.25">
      <c r="A610" s="44"/>
      <c r="B610" s="21"/>
      <c r="C610" s="26">
        <v>2021</v>
      </c>
      <c r="D610" s="24"/>
      <c r="E610" s="27">
        <v>2022</v>
      </c>
      <c r="F610" s="24"/>
      <c r="G610" s="26">
        <v>2021</v>
      </c>
      <c r="H610" s="24"/>
      <c r="I610" s="27">
        <v>2022</v>
      </c>
      <c r="J610" s="24"/>
      <c r="K610" s="25"/>
      <c r="L610" s="15"/>
      <c r="M610" s="25"/>
      <c r="N610" s="15"/>
    </row>
    <row r="611" spans="1:14" ht="15.75" thickBot="1" x14ac:dyDescent="0.25">
      <c r="A611" s="45"/>
      <c r="B611" s="22"/>
      <c r="C611" s="28" t="s">
        <v>8</v>
      </c>
      <c r="D611" s="28" t="s">
        <v>9</v>
      </c>
      <c r="E611" s="28" t="s">
        <v>8</v>
      </c>
      <c r="F611" s="28" t="s">
        <v>9</v>
      </c>
      <c r="G611" s="28" t="s">
        <v>8</v>
      </c>
      <c r="H611" s="28" t="s">
        <v>9</v>
      </c>
      <c r="I611" s="28" t="s">
        <v>8</v>
      </c>
      <c r="J611" s="28" t="s">
        <v>9</v>
      </c>
      <c r="K611" s="28" t="s">
        <v>8</v>
      </c>
      <c r="L611" s="28" t="s">
        <v>9</v>
      </c>
      <c r="M611" s="28" t="s">
        <v>8</v>
      </c>
      <c r="N611" s="28" t="s">
        <v>9</v>
      </c>
    </row>
    <row r="612" spans="1:14" ht="15.75" thickBot="1" x14ac:dyDescent="0.25">
      <c r="A612" s="45"/>
      <c r="B612" s="29" t="s">
        <v>14</v>
      </c>
      <c r="C612" s="30">
        <f>SUM(C613:C640)</f>
        <v>1350</v>
      </c>
      <c r="D612" s="30">
        <f>SUM(D613:D640)</f>
        <v>1225</v>
      </c>
      <c r="E612" s="30">
        <f>SUM(E613:E640)</f>
        <v>1474</v>
      </c>
      <c r="F612" s="30">
        <f>SUM(F613:F640)</f>
        <v>1347</v>
      </c>
      <c r="G612" s="31">
        <f t="shared" ref="G612:G640" si="123">+IF(C612=0,"",C612/C$612)</f>
        <v>1</v>
      </c>
      <c r="H612" s="31">
        <f t="shared" ref="H612:H640" si="124">+IF(D612=0,"",D612/D$612)</f>
        <v>1</v>
      </c>
      <c r="I612" s="31">
        <f t="shared" ref="I612:I640" si="125">+IF(E612=0,"",E612/E$612)</f>
        <v>1</v>
      </c>
      <c r="J612" s="31">
        <f t="shared" ref="J612:J640" si="126">+IF(F612=0,"",F612/F$612)</f>
        <v>1</v>
      </c>
      <c r="K612" s="31">
        <f>+IF(AND(C612=0,E612=0),"",IF(C612=0,1,IF(E612=0,-1,(E612-C612)/C612)))</f>
        <v>9.1851851851851851E-2</v>
      </c>
      <c r="L612" s="31">
        <f>+IF(AND(D612=0,F612=0),"",IF(D612=0,1,IF(F612=0,-1,(F612-D612)/D612)))</f>
        <v>9.9591836734693878E-2</v>
      </c>
      <c r="M612" s="31">
        <f t="shared" ref="M612:M640" si="127">+IF(OR(AND(G612=""),(K612="")),"",G612*K612)</f>
        <v>9.1851851851851851E-2</v>
      </c>
      <c r="N612" s="31">
        <f t="shared" ref="N612:N640" si="128">+IF(OR(AND(H612=""),(L612="")),"",H612*L612)</f>
        <v>9.9591836734693878E-2</v>
      </c>
    </row>
    <row r="613" spans="1:14" x14ac:dyDescent="0.2">
      <c r="A613" s="45"/>
      <c r="B613" s="34" t="s">
        <v>577</v>
      </c>
      <c r="C613" s="40">
        <v>2</v>
      </c>
      <c r="D613" s="37">
        <v>0</v>
      </c>
      <c r="E613" s="37">
        <v>1</v>
      </c>
      <c r="F613" s="37">
        <v>1</v>
      </c>
      <c r="G613" s="38">
        <f t="shared" si="123"/>
        <v>1.4814814814814814E-3</v>
      </c>
      <c r="H613" s="38" t="str">
        <f t="shared" si="124"/>
        <v/>
      </c>
      <c r="I613" s="38">
        <f t="shared" si="125"/>
        <v>6.7842605156037987E-4</v>
      </c>
      <c r="J613" s="38">
        <f t="shared" si="126"/>
        <v>7.4239049740163323E-4</v>
      </c>
      <c r="K613" s="38">
        <f t="shared" ref="K613:K640" si="129">+IF(AND(C613=0,E613=0)," ",IF(C613=0,1,IF(E613=0,-1,(E613-C613)/C613)))</f>
        <v>-0.5</v>
      </c>
      <c r="L613" s="38">
        <f t="shared" ref="L613:L640" si="130">+IF(AND(D613=0,F613=0)," ",IF(D613=0,1,IF(F613=0,-1,(F613-D613)/D613)))</f>
        <v>1</v>
      </c>
      <c r="M613" s="38">
        <f t="shared" si="127"/>
        <v>-7.407407407407407E-4</v>
      </c>
      <c r="N613" s="39" t="str">
        <f t="shared" si="128"/>
        <v/>
      </c>
    </row>
    <row r="614" spans="1:14" x14ac:dyDescent="0.2">
      <c r="A614" s="45"/>
      <c r="B614" s="35" t="s">
        <v>578</v>
      </c>
      <c r="C614" s="32">
        <v>12</v>
      </c>
      <c r="D614" s="7">
        <v>19</v>
      </c>
      <c r="E614" s="7">
        <v>19</v>
      </c>
      <c r="F614" s="7">
        <v>26</v>
      </c>
      <c r="G614" s="8">
        <f t="shared" si="123"/>
        <v>8.8888888888888889E-3</v>
      </c>
      <c r="H614" s="8">
        <f t="shared" si="124"/>
        <v>1.5510204081632653E-2</v>
      </c>
      <c r="I614" s="8">
        <f t="shared" si="125"/>
        <v>1.2890094979647219E-2</v>
      </c>
      <c r="J614" s="8">
        <f t="shared" si="126"/>
        <v>1.9302152932442463E-2</v>
      </c>
      <c r="K614" s="8">
        <f t="shared" si="129"/>
        <v>0.58333333333333337</v>
      </c>
      <c r="L614" s="8">
        <f t="shared" si="130"/>
        <v>0.36842105263157893</v>
      </c>
      <c r="M614" s="8">
        <f t="shared" si="127"/>
        <v>5.1851851851851859E-3</v>
      </c>
      <c r="N614" s="16">
        <f t="shared" si="128"/>
        <v>5.7142857142857143E-3</v>
      </c>
    </row>
    <row r="615" spans="1:14" ht="25.5" x14ac:dyDescent="0.2">
      <c r="A615" s="45"/>
      <c r="B615" s="35" t="s">
        <v>579</v>
      </c>
      <c r="C615" s="32">
        <v>214</v>
      </c>
      <c r="D615" s="7">
        <v>99</v>
      </c>
      <c r="E615" s="7">
        <v>368</v>
      </c>
      <c r="F615" s="7">
        <v>216</v>
      </c>
      <c r="G615" s="8">
        <f t="shared" si="123"/>
        <v>0.15851851851851853</v>
      </c>
      <c r="H615" s="8">
        <f t="shared" si="124"/>
        <v>8.0816326530612242E-2</v>
      </c>
      <c r="I615" s="8">
        <f t="shared" si="125"/>
        <v>0.24966078697421981</v>
      </c>
      <c r="J615" s="8">
        <f t="shared" si="126"/>
        <v>0.16035634743875279</v>
      </c>
      <c r="K615" s="8">
        <f t="shared" si="129"/>
        <v>0.71962616822429903</v>
      </c>
      <c r="L615" s="8">
        <f t="shared" si="130"/>
        <v>1.1818181818181819</v>
      </c>
      <c r="M615" s="8">
        <f t="shared" si="127"/>
        <v>0.11407407407407408</v>
      </c>
      <c r="N615" s="16">
        <f t="shared" si="128"/>
        <v>9.551020408163266E-2</v>
      </c>
    </row>
    <row r="616" spans="1:14" x14ac:dyDescent="0.2">
      <c r="A616" s="45"/>
      <c r="B616" s="35" t="s">
        <v>580</v>
      </c>
      <c r="C616" s="32">
        <v>321</v>
      </c>
      <c r="D616" s="7">
        <v>70</v>
      </c>
      <c r="E616" s="7">
        <v>344</v>
      </c>
      <c r="F616" s="7">
        <v>36</v>
      </c>
      <c r="G616" s="8">
        <f t="shared" si="123"/>
        <v>0.23777777777777778</v>
      </c>
      <c r="H616" s="8">
        <f t="shared" si="124"/>
        <v>5.7142857142857141E-2</v>
      </c>
      <c r="I616" s="8">
        <f t="shared" si="125"/>
        <v>0.23337856173677068</v>
      </c>
      <c r="J616" s="8">
        <f t="shared" si="126"/>
        <v>2.6726057906458798E-2</v>
      </c>
      <c r="K616" s="8">
        <f t="shared" si="129"/>
        <v>7.1651090342679122E-2</v>
      </c>
      <c r="L616" s="8">
        <f t="shared" si="130"/>
        <v>-0.48571428571428571</v>
      </c>
      <c r="M616" s="8">
        <f t="shared" si="127"/>
        <v>1.7037037037037035E-2</v>
      </c>
      <c r="N616" s="16">
        <f t="shared" si="128"/>
        <v>-2.7755102040816326E-2</v>
      </c>
    </row>
    <row r="617" spans="1:14" x14ac:dyDescent="0.2">
      <c r="A617" s="45"/>
      <c r="B617" s="35" t="s">
        <v>581</v>
      </c>
      <c r="C617" s="32">
        <v>5</v>
      </c>
      <c r="D617" s="7">
        <v>6</v>
      </c>
      <c r="E617" s="7">
        <v>41</v>
      </c>
      <c r="F617" s="7">
        <v>35</v>
      </c>
      <c r="G617" s="8">
        <f t="shared" si="123"/>
        <v>3.7037037037037038E-3</v>
      </c>
      <c r="H617" s="8">
        <f t="shared" si="124"/>
        <v>4.8979591836734691E-3</v>
      </c>
      <c r="I617" s="8">
        <f t="shared" si="125"/>
        <v>2.7815468113975575E-2</v>
      </c>
      <c r="J617" s="8">
        <f t="shared" si="126"/>
        <v>2.5983667409057165E-2</v>
      </c>
      <c r="K617" s="8">
        <f t="shared" si="129"/>
        <v>7.2</v>
      </c>
      <c r="L617" s="8">
        <f t="shared" si="130"/>
        <v>4.833333333333333</v>
      </c>
      <c r="M617" s="8">
        <f t="shared" si="127"/>
        <v>2.6666666666666668E-2</v>
      </c>
      <c r="N617" s="16">
        <f t="shared" si="128"/>
        <v>2.3673469387755098E-2</v>
      </c>
    </row>
    <row r="618" spans="1:14" x14ac:dyDescent="0.2">
      <c r="A618" s="45"/>
      <c r="B618" s="35" t="s">
        <v>582</v>
      </c>
      <c r="C618" s="32">
        <v>0</v>
      </c>
      <c r="D618" s="7">
        <v>0</v>
      </c>
      <c r="E618" s="7">
        <v>2</v>
      </c>
      <c r="F618" s="7">
        <v>1</v>
      </c>
      <c r="G618" s="8" t="str">
        <f t="shared" si="123"/>
        <v/>
      </c>
      <c r="H618" s="8" t="str">
        <f t="shared" si="124"/>
        <v/>
      </c>
      <c r="I618" s="8">
        <f t="shared" si="125"/>
        <v>1.3568521031207597E-3</v>
      </c>
      <c r="J618" s="8">
        <f t="shared" si="126"/>
        <v>7.4239049740163323E-4</v>
      </c>
      <c r="K618" s="8">
        <f t="shared" si="129"/>
        <v>1</v>
      </c>
      <c r="L618" s="8">
        <f t="shared" si="130"/>
        <v>1</v>
      </c>
      <c r="M618" s="8" t="str">
        <f t="shared" si="127"/>
        <v/>
      </c>
      <c r="N618" s="16" t="str">
        <f t="shared" si="128"/>
        <v/>
      </c>
    </row>
    <row r="619" spans="1:14" x14ac:dyDescent="0.2">
      <c r="A619" s="45"/>
      <c r="B619" s="35" t="s">
        <v>583</v>
      </c>
      <c r="C619" s="32">
        <v>0</v>
      </c>
      <c r="D619" s="7">
        <v>1</v>
      </c>
      <c r="E619" s="7">
        <v>0</v>
      </c>
      <c r="F619" s="7">
        <v>0</v>
      </c>
      <c r="G619" s="8" t="str">
        <f t="shared" si="123"/>
        <v/>
      </c>
      <c r="H619" s="8">
        <f t="shared" si="124"/>
        <v>8.1632653061224493E-4</v>
      </c>
      <c r="I619" s="8" t="str">
        <f t="shared" si="125"/>
        <v/>
      </c>
      <c r="J619" s="8" t="str">
        <f t="shared" si="126"/>
        <v/>
      </c>
      <c r="K619" s="8" t="str">
        <f t="shared" si="129"/>
        <v xml:space="preserve"> </v>
      </c>
      <c r="L619" s="8">
        <f t="shared" si="130"/>
        <v>-1</v>
      </c>
      <c r="M619" s="8" t="str">
        <f t="shared" si="127"/>
        <v/>
      </c>
      <c r="N619" s="16">
        <f t="shared" si="128"/>
        <v>-8.1632653061224493E-4</v>
      </c>
    </row>
    <row r="620" spans="1:14" x14ac:dyDescent="0.2">
      <c r="A620" s="45"/>
      <c r="B620" s="35" t="s">
        <v>584</v>
      </c>
      <c r="C620" s="32">
        <v>3</v>
      </c>
      <c r="D620" s="7">
        <v>11</v>
      </c>
      <c r="E620" s="7">
        <v>15</v>
      </c>
      <c r="F620" s="7">
        <v>16</v>
      </c>
      <c r="G620" s="8">
        <f t="shared" si="123"/>
        <v>2.2222222222222222E-3</v>
      </c>
      <c r="H620" s="8">
        <f t="shared" si="124"/>
        <v>8.979591836734694E-3</v>
      </c>
      <c r="I620" s="8">
        <f t="shared" si="125"/>
        <v>1.0176390773405699E-2</v>
      </c>
      <c r="J620" s="8">
        <f t="shared" si="126"/>
        <v>1.1878247958426132E-2</v>
      </c>
      <c r="K620" s="8">
        <f t="shared" si="129"/>
        <v>4</v>
      </c>
      <c r="L620" s="8">
        <f t="shared" si="130"/>
        <v>0.45454545454545453</v>
      </c>
      <c r="M620" s="8">
        <f t="shared" si="127"/>
        <v>8.8888888888888889E-3</v>
      </c>
      <c r="N620" s="16">
        <f t="shared" si="128"/>
        <v>4.081632653061224E-3</v>
      </c>
    </row>
    <row r="621" spans="1:14" x14ac:dyDescent="0.2">
      <c r="A621" s="45"/>
      <c r="B621" s="35" t="s">
        <v>585</v>
      </c>
      <c r="C621" s="32">
        <v>3</v>
      </c>
      <c r="D621" s="7">
        <v>1</v>
      </c>
      <c r="E621" s="7">
        <v>5</v>
      </c>
      <c r="F621" s="7">
        <v>1</v>
      </c>
      <c r="G621" s="8">
        <f t="shared" si="123"/>
        <v>2.2222222222222222E-3</v>
      </c>
      <c r="H621" s="8">
        <f t="shared" si="124"/>
        <v>8.1632653061224493E-4</v>
      </c>
      <c r="I621" s="8">
        <f t="shared" si="125"/>
        <v>3.3921302578018998E-3</v>
      </c>
      <c r="J621" s="8">
        <f t="shared" si="126"/>
        <v>7.4239049740163323E-4</v>
      </c>
      <c r="K621" s="8">
        <f t="shared" si="129"/>
        <v>0.66666666666666663</v>
      </c>
      <c r="L621" s="8">
        <f t="shared" si="130"/>
        <v>0</v>
      </c>
      <c r="M621" s="8">
        <f t="shared" si="127"/>
        <v>1.4814814814814814E-3</v>
      </c>
      <c r="N621" s="16">
        <f t="shared" si="128"/>
        <v>0</v>
      </c>
    </row>
    <row r="622" spans="1:14" ht="24.75" customHeight="1" x14ac:dyDescent="0.2">
      <c r="A622" s="45"/>
      <c r="B622" s="35" t="s">
        <v>586</v>
      </c>
      <c r="C622" s="32">
        <v>0</v>
      </c>
      <c r="D622" s="7">
        <v>1</v>
      </c>
      <c r="E622" s="7">
        <v>0</v>
      </c>
      <c r="F622" s="7">
        <v>4</v>
      </c>
      <c r="G622" s="8" t="str">
        <f t="shared" si="123"/>
        <v/>
      </c>
      <c r="H622" s="8">
        <f t="shared" si="124"/>
        <v>8.1632653061224493E-4</v>
      </c>
      <c r="I622" s="8" t="str">
        <f t="shared" si="125"/>
        <v/>
      </c>
      <c r="J622" s="8">
        <f t="shared" si="126"/>
        <v>2.9695619896065329E-3</v>
      </c>
      <c r="K622" s="8" t="str">
        <f t="shared" si="129"/>
        <v xml:space="preserve"> </v>
      </c>
      <c r="L622" s="8">
        <f t="shared" si="130"/>
        <v>3</v>
      </c>
      <c r="M622" s="8" t="str">
        <f t="shared" si="127"/>
        <v/>
      </c>
      <c r="N622" s="16">
        <f t="shared" si="128"/>
        <v>2.4489795918367346E-3</v>
      </c>
    </row>
    <row r="623" spans="1:14" x14ac:dyDescent="0.2">
      <c r="A623" s="45"/>
      <c r="B623" s="35" t="s">
        <v>587</v>
      </c>
      <c r="C623" s="32">
        <v>28</v>
      </c>
      <c r="D623" s="7">
        <v>7</v>
      </c>
      <c r="E623" s="7">
        <v>39</v>
      </c>
      <c r="F623" s="7">
        <v>21</v>
      </c>
      <c r="G623" s="8">
        <f t="shared" si="123"/>
        <v>2.074074074074074E-2</v>
      </c>
      <c r="H623" s="8">
        <f t="shared" si="124"/>
        <v>5.7142857142857143E-3</v>
      </c>
      <c r="I623" s="8">
        <f t="shared" si="125"/>
        <v>2.6458616010854818E-2</v>
      </c>
      <c r="J623" s="8">
        <f t="shared" si="126"/>
        <v>1.5590200445434299E-2</v>
      </c>
      <c r="K623" s="8">
        <f t="shared" si="129"/>
        <v>0.39285714285714285</v>
      </c>
      <c r="L623" s="8">
        <f t="shared" si="130"/>
        <v>2</v>
      </c>
      <c r="M623" s="8">
        <f t="shared" si="127"/>
        <v>8.1481481481481474E-3</v>
      </c>
      <c r="N623" s="16">
        <f t="shared" si="128"/>
        <v>1.1428571428571429E-2</v>
      </c>
    </row>
    <row r="624" spans="1:14" x14ac:dyDescent="0.2">
      <c r="A624" s="45"/>
      <c r="B624" s="35" t="s">
        <v>588</v>
      </c>
      <c r="C624" s="32">
        <v>0</v>
      </c>
      <c r="D624" s="7">
        <v>0</v>
      </c>
      <c r="E624" s="7">
        <v>0</v>
      </c>
      <c r="F624" s="7">
        <v>0</v>
      </c>
      <c r="G624" s="8" t="str">
        <f t="shared" si="123"/>
        <v/>
      </c>
      <c r="H624" s="8" t="str">
        <f t="shared" si="124"/>
        <v/>
      </c>
      <c r="I624" s="8" t="str">
        <f t="shared" si="125"/>
        <v/>
      </c>
      <c r="J624" s="8" t="str">
        <f t="shared" si="126"/>
        <v/>
      </c>
      <c r="K624" s="8" t="str">
        <f t="shared" si="129"/>
        <v xml:space="preserve"> </v>
      </c>
      <c r="L624" s="8" t="str">
        <f t="shared" si="130"/>
        <v xml:space="preserve"> </v>
      </c>
      <c r="M624" s="8" t="str">
        <f t="shared" si="127"/>
        <v/>
      </c>
      <c r="N624" s="16" t="str">
        <f t="shared" si="128"/>
        <v/>
      </c>
    </row>
    <row r="625" spans="1:14" x14ac:dyDescent="0.2">
      <c r="A625" s="45"/>
      <c r="B625" s="35" t="s">
        <v>589</v>
      </c>
      <c r="C625" s="32">
        <v>7</v>
      </c>
      <c r="D625" s="7">
        <v>6</v>
      </c>
      <c r="E625" s="7">
        <v>0</v>
      </c>
      <c r="F625" s="7">
        <v>0</v>
      </c>
      <c r="G625" s="8">
        <f t="shared" si="123"/>
        <v>5.185185185185185E-3</v>
      </c>
      <c r="H625" s="8">
        <f t="shared" si="124"/>
        <v>4.8979591836734691E-3</v>
      </c>
      <c r="I625" s="8" t="str">
        <f t="shared" si="125"/>
        <v/>
      </c>
      <c r="J625" s="8" t="str">
        <f t="shared" si="126"/>
        <v/>
      </c>
      <c r="K625" s="8">
        <f t="shared" si="129"/>
        <v>-1</v>
      </c>
      <c r="L625" s="8">
        <f t="shared" si="130"/>
        <v>-1</v>
      </c>
      <c r="M625" s="8">
        <f t="shared" si="127"/>
        <v>-5.185185185185185E-3</v>
      </c>
      <c r="N625" s="16">
        <f t="shared" si="128"/>
        <v>-4.8979591836734691E-3</v>
      </c>
    </row>
    <row r="626" spans="1:14" x14ac:dyDescent="0.2">
      <c r="A626" s="45"/>
      <c r="B626" s="35" t="s">
        <v>590</v>
      </c>
      <c r="C626" s="32">
        <v>0</v>
      </c>
      <c r="D626" s="7">
        <v>0</v>
      </c>
      <c r="E626" s="7">
        <v>0</v>
      </c>
      <c r="F626" s="7">
        <v>1</v>
      </c>
      <c r="G626" s="8" t="str">
        <f t="shared" si="123"/>
        <v/>
      </c>
      <c r="H626" s="8" t="str">
        <f t="shared" si="124"/>
        <v/>
      </c>
      <c r="I626" s="8" t="str">
        <f t="shared" si="125"/>
        <v/>
      </c>
      <c r="J626" s="8">
        <f t="shared" si="126"/>
        <v>7.4239049740163323E-4</v>
      </c>
      <c r="K626" s="8" t="str">
        <f t="shared" si="129"/>
        <v xml:space="preserve"> </v>
      </c>
      <c r="L626" s="8">
        <f t="shared" si="130"/>
        <v>1</v>
      </c>
      <c r="M626" s="8" t="str">
        <f t="shared" si="127"/>
        <v/>
      </c>
      <c r="N626" s="16" t="str">
        <f t="shared" si="128"/>
        <v/>
      </c>
    </row>
    <row r="627" spans="1:14" ht="25.5" x14ac:dyDescent="0.2">
      <c r="A627" s="45"/>
      <c r="B627" s="35" t="s">
        <v>591</v>
      </c>
      <c r="C627" s="32">
        <v>23</v>
      </c>
      <c r="D627" s="7">
        <v>47</v>
      </c>
      <c r="E627" s="7">
        <v>9</v>
      </c>
      <c r="F627" s="7">
        <v>27</v>
      </c>
      <c r="G627" s="8">
        <f t="shared" si="123"/>
        <v>1.7037037037037038E-2</v>
      </c>
      <c r="H627" s="8">
        <f t="shared" si="124"/>
        <v>3.8367346938775512E-2</v>
      </c>
      <c r="I627" s="8">
        <f t="shared" si="125"/>
        <v>6.1058344640434192E-3</v>
      </c>
      <c r="J627" s="8">
        <f t="shared" si="126"/>
        <v>2.0044543429844099E-2</v>
      </c>
      <c r="K627" s="8">
        <f t="shared" si="129"/>
        <v>-0.60869565217391308</v>
      </c>
      <c r="L627" s="8">
        <f t="shared" si="130"/>
        <v>-0.42553191489361702</v>
      </c>
      <c r="M627" s="8">
        <f t="shared" si="127"/>
        <v>-1.0370370370370372E-2</v>
      </c>
      <c r="N627" s="16">
        <f t="shared" si="128"/>
        <v>-1.6326530612244899E-2</v>
      </c>
    </row>
    <row r="628" spans="1:14" x14ac:dyDescent="0.2">
      <c r="A628" s="45"/>
      <c r="B628" s="35" t="s">
        <v>592</v>
      </c>
      <c r="C628" s="32">
        <v>119</v>
      </c>
      <c r="D628" s="7">
        <v>153</v>
      </c>
      <c r="E628" s="7">
        <v>209</v>
      </c>
      <c r="F628" s="7">
        <v>176</v>
      </c>
      <c r="G628" s="8">
        <f t="shared" si="123"/>
        <v>8.8148148148148142E-2</v>
      </c>
      <c r="H628" s="8">
        <f t="shared" si="124"/>
        <v>0.12489795918367347</v>
      </c>
      <c r="I628" s="8">
        <f t="shared" si="125"/>
        <v>0.1417910447761194</v>
      </c>
      <c r="J628" s="8">
        <f t="shared" si="126"/>
        <v>0.13066072754268745</v>
      </c>
      <c r="K628" s="8">
        <f t="shared" si="129"/>
        <v>0.75630252100840334</v>
      </c>
      <c r="L628" s="8">
        <f t="shared" si="130"/>
        <v>0.15032679738562091</v>
      </c>
      <c r="M628" s="8">
        <f t="shared" si="127"/>
        <v>6.6666666666666666E-2</v>
      </c>
      <c r="N628" s="16">
        <f t="shared" si="128"/>
        <v>1.8775510204081632E-2</v>
      </c>
    </row>
    <row r="629" spans="1:14" x14ac:dyDescent="0.2">
      <c r="A629" s="45"/>
      <c r="B629" s="35" t="s">
        <v>593</v>
      </c>
      <c r="C629" s="32">
        <v>1</v>
      </c>
      <c r="D629" s="7">
        <v>8</v>
      </c>
      <c r="E629" s="7">
        <v>0</v>
      </c>
      <c r="F629" s="7">
        <v>39</v>
      </c>
      <c r="G629" s="8">
        <f t="shared" si="123"/>
        <v>7.407407407407407E-4</v>
      </c>
      <c r="H629" s="8">
        <f t="shared" si="124"/>
        <v>6.5306122448979594E-3</v>
      </c>
      <c r="I629" s="8" t="str">
        <f t="shared" si="125"/>
        <v/>
      </c>
      <c r="J629" s="8">
        <f t="shared" si="126"/>
        <v>2.8953229398663696E-2</v>
      </c>
      <c r="K629" s="8">
        <f t="shared" si="129"/>
        <v>-1</v>
      </c>
      <c r="L629" s="8">
        <f t="shared" si="130"/>
        <v>3.875</v>
      </c>
      <c r="M629" s="8">
        <f t="shared" si="127"/>
        <v>-7.407407407407407E-4</v>
      </c>
      <c r="N629" s="16">
        <f t="shared" si="128"/>
        <v>2.5306122448979593E-2</v>
      </c>
    </row>
    <row r="630" spans="1:14" x14ac:dyDescent="0.2">
      <c r="A630" s="45"/>
      <c r="B630" s="35" t="s">
        <v>594</v>
      </c>
      <c r="C630" s="32">
        <v>130</v>
      </c>
      <c r="D630" s="7">
        <v>346</v>
      </c>
      <c r="E630" s="7">
        <v>112</v>
      </c>
      <c r="F630" s="7">
        <v>387</v>
      </c>
      <c r="G630" s="8">
        <f t="shared" si="123"/>
        <v>9.6296296296296297E-2</v>
      </c>
      <c r="H630" s="8">
        <f t="shared" si="124"/>
        <v>0.28244897959183674</v>
      </c>
      <c r="I630" s="8">
        <f t="shared" si="125"/>
        <v>7.5983717774762552E-2</v>
      </c>
      <c r="J630" s="8">
        <f t="shared" si="126"/>
        <v>0.28730512249443207</v>
      </c>
      <c r="K630" s="8">
        <f t="shared" si="129"/>
        <v>-0.13846153846153847</v>
      </c>
      <c r="L630" s="8">
        <f t="shared" si="130"/>
        <v>0.11849710982658959</v>
      </c>
      <c r="M630" s="8">
        <f t="shared" si="127"/>
        <v>-1.3333333333333334E-2</v>
      </c>
      <c r="N630" s="16">
        <f t="shared" si="128"/>
        <v>3.346938775510204E-2</v>
      </c>
    </row>
    <row r="631" spans="1:14" x14ac:dyDescent="0.2">
      <c r="A631" s="45"/>
      <c r="B631" s="35" t="s">
        <v>595</v>
      </c>
      <c r="C631" s="32">
        <v>387</v>
      </c>
      <c r="D631" s="7">
        <v>357</v>
      </c>
      <c r="E631" s="7">
        <v>208</v>
      </c>
      <c r="F631" s="7">
        <v>274</v>
      </c>
      <c r="G631" s="8">
        <f t="shared" si="123"/>
        <v>0.28666666666666668</v>
      </c>
      <c r="H631" s="8">
        <f t="shared" si="124"/>
        <v>0.29142857142857143</v>
      </c>
      <c r="I631" s="8">
        <f t="shared" si="125"/>
        <v>0.14111261872455902</v>
      </c>
      <c r="J631" s="8">
        <f t="shared" si="126"/>
        <v>0.20341499628804752</v>
      </c>
      <c r="K631" s="8">
        <f t="shared" si="129"/>
        <v>-0.46253229974160209</v>
      </c>
      <c r="L631" s="8">
        <f t="shared" si="130"/>
        <v>-0.23249299719887956</v>
      </c>
      <c r="M631" s="8">
        <f t="shared" si="127"/>
        <v>-0.1325925925925926</v>
      </c>
      <c r="N631" s="16">
        <f t="shared" si="128"/>
        <v>-6.7755102040816334E-2</v>
      </c>
    </row>
    <row r="632" spans="1:14" x14ac:dyDescent="0.2">
      <c r="A632" s="45"/>
      <c r="B632" s="35" t="s">
        <v>596</v>
      </c>
      <c r="C632" s="32">
        <v>2</v>
      </c>
      <c r="D632" s="7">
        <v>6</v>
      </c>
      <c r="E632" s="7">
        <v>0</v>
      </c>
      <c r="F632" s="7">
        <v>3</v>
      </c>
      <c r="G632" s="8">
        <f t="shared" si="123"/>
        <v>1.4814814814814814E-3</v>
      </c>
      <c r="H632" s="8">
        <f t="shared" si="124"/>
        <v>4.8979591836734691E-3</v>
      </c>
      <c r="I632" s="8" t="str">
        <f t="shared" si="125"/>
        <v/>
      </c>
      <c r="J632" s="8">
        <f t="shared" si="126"/>
        <v>2.2271714922048997E-3</v>
      </c>
      <c r="K632" s="8">
        <f t="shared" si="129"/>
        <v>-1</v>
      </c>
      <c r="L632" s="8">
        <f t="shared" si="130"/>
        <v>-0.5</v>
      </c>
      <c r="M632" s="8">
        <f t="shared" si="127"/>
        <v>-1.4814814814814814E-3</v>
      </c>
      <c r="N632" s="16">
        <f t="shared" si="128"/>
        <v>-2.4489795918367346E-3</v>
      </c>
    </row>
    <row r="633" spans="1:14" x14ac:dyDescent="0.2">
      <c r="A633" s="45"/>
      <c r="B633" s="35" t="s">
        <v>597</v>
      </c>
      <c r="C633" s="32">
        <v>0</v>
      </c>
      <c r="D633" s="7">
        <v>2</v>
      </c>
      <c r="E633" s="7">
        <v>0</v>
      </c>
      <c r="F633" s="7">
        <v>5</v>
      </c>
      <c r="G633" s="8" t="str">
        <f t="shared" si="123"/>
        <v/>
      </c>
      <c r="H633" s="8">
        <f t="shared" si="124"/>
        <v>1.6326530612244899E-3</v>
      </c>
      <c r="I633" s="8" t="str">
        <f t="shared" si="125"/>
        <v/>
      </c>
      <c r="J633" s="8">
        <f t="shared" si="126"/>
        <v>3.7119524870081661E-3</v>
      </c>
      <c r="K633" s="8" t="str">
        <f t="shared" si="129"/>
        <v xml:space="preserve"> </v>
      </c>
      <c r="L633" s="8">
        <f t="shared" si="130"/>
        <v>1.5</v>
      </c>
      <c r="M633" s="8" t="str">
        <f t="shared" si="127"/>
        <v/>
      </c>
      <c r="N633" s="16">
        <f t="shared" si="128"/>
        <v>2.4489795918367346E-3</v>
      </c>
    </row>
    <row r="634" spans="1:14" ht="25.5" x14ac:dyDescent="0.2">
      <c r="A634" s="45" t="s">
        <v>76</v>
      </c>
      <c r="B634" s="35" t="s">
        <v>598</v>
      </c>
      <c r="C634" s="32">
        <v>0</v>
      </c>
      <c r="D634" s="7">
        <v>0</v>
      </c>
      <c r="E634" s="7">
        <v>2</v>
      </c>
      <c r="F634" s="7">
        <v>0</v>
      </c>
      <c r="G634" s="8" t="str">
        <f t="shared" si="123"/>
        <v/>
      </c>
      <c r="H634" s="8" t="str">
        <f t="shared" si="124"/>
        <v/>
      </c>
      <c r="I634" s="8">
        <f t="shared" si="125"/>
        <v>1.3568521031207597E-3</v>
      </c>
      <c r="J634" s="8" t="str">
        <f t="shared" si="126"/>
        <v/>
      </c>
      <c r="K634" s="8">
        <f t="shared" si="129"/>
        <v>1</v>
      </c>
      <c r="L634" s="8" t="str">
        <f t="shared" si="130"/>
        <v xml:space="preserve"> </v>
      </c>
      <c r="M634" s="8" t="str">
        <f t="shared" si="127"/>
        <v/>
      </c>
      <c r="N634" s="16" t="str">
        <f t="shared" si="128"/>
        <v/>
      </c>
    </row>
    <row r="635" spans="1:14" ht="25.5" x14ac:dyDescent="0.2">
      <c r="A635" s="45"/>
      <c r="B635" s="35" t="s">
        <v>599</v>
      </c>
      <c r="C635" s="32">
        <v>0</v>
      </c>
      <c r="D635" s="7">
        <v>1</v>
      </c>
      <c r="E635" s="7">
        <v>0</v>
      </c>
      <c r="F635" s="7">
        <v>3</v>
      </c>
      <c r="G635" s="8" t="str">
        <f t="shared" si="123"/>
        <v/>
      </c>
      <c r="H635" s="8">
        <f t="shared" si="124"/>
        <v>8.1632653061224493E-4</v>
      </c>
      <c r="I635" s="8" t="str">
        <f t="shared" si="125"/>
        <v/>
      </c>
      <c r="J635" s="8">
        <f t="shared" si="126"/>
        <v>2.2271714922048997E-3</v>
      </c>
      <c r="K635" s="8" t="str">
        <f t="shared" si="129"/>
        <v xml:space="preserve"> </v>
      </c>
      <c r="L635" s="8">
        <f t="shared" si="130"/>
        <v>2</v>
      </c>
      <c r="M635" s="8" t="str">
        <f t="shared" si="127"/>
        <v/>
      </c>
      <c r="N635" s="16">
        <f t="shared" si="128"/>
        <v>1.6326530612244899E-3</v>
      </c>
    </row>
    <row r="636" spans="1:14" x14ac:dyDescent="0.2">
      <c r="A636" s="45"/>
      <c r="B636" s="35" t="s">
        <v>600</v>
      </c>
      <c r="C636" s="32">
        <v>3</v>
      </c>
      <c r="D636" s="7">
        <v>12</v>
      </c>
      <c r="E636" s="7">
        <v>4</v>
      </c>
      <c r="F636" s="7">
        <v>20</v>
      </c>
      <c r="G636" s="8">
        <f t="shared" si="123"/>
        <v>2.2222222222222222E-3</v>
      </c>
      <c r="H636" s="8">
        <f t="shared" si="124"/>
        <v>9.7959183673469383E-3</v>
      </c>
      <c r="I636" s="8">
        <f t="shared" si="125"/>
        <v>2.7137042062415195E-3</v>
      </c>
      <c r="J636" s="8">
        <f t="shared" si="126"/>
        <v>1.4847809948032665E-2</v>
      </c>
      <c r="K636" s="8">
        <f t="shared" si="129"/>
        <v>0.33333333333333331</v>
      </c>
      <c r="L636" s="8">
        <f t="shared" si="130"/>
        <v>0.66666666666666663</v>
      </c>
      <c r="M636" s="8">
        <f t="shared" si="127"/>
        <v>7.407407407407407E-4</v>
      </c>
      <c r="N636" s="16">
        <f t="shared" si="128"/>
        <v>6.5306122448979586E-3</v>
      </c>
    </row>
    <row r="637" spans="1:14" x14ac:dyDescent="0.2">
      <c r="A637" s="45"/>
      <c r="B637" s="35" t="s">
        <v>601</v>
      </c>
      <c r="C637" s="32">
        <v>2</v>
      </c>
      <c r="D637" s="7">
        <v>1</v>
      </c>
      <c r="E637" s="7">
        <v>0</v>
      </c>
      <c r="F637" s="7">
        <v>1</v>
      </c>
      <c r="G637" s="8">
        <f t="shared" si="123"/>
        <v>1.4814814814814814E-3</v>
      </c>
      <c r="H637" s="8">
        <f t="shared" si="124"/>
        <v>8.1632653061224493E-4</v>
      </c>
      <c r="I637" s="8" t="str">
        <f t="shared" si="125"/>
        <v/>
      </c>
      <c r="J637" s="8">
        <f t="shared" si="126"/>
        <v>7.4239049740163323E-4</v>
      </c>
      <c r="K637" s="8">
        <f t="shared" si="129"/>
        <v>-1</v>
      </c>
      <c r="L637" s="8">
        <f t="shared" si="130"/>
        <v>0</v>
      </c>
      <c r="M637" s="8">
        <f t="shared" si="127"/>
        <v>-1.4814814814814814E-3</v>
      </c>
      <c r="N637" s="16">
        <f t="shared" si="128"/>
        <v>0</v>
      </c>
    </row>
    <row r="638" spans="1:14" ht="25.5" x14ac:dyDescent="0.2">
      <c r="A638" s="45"/>
      <c r="B638" s="35" t="s">
        <v>602</v>
      </c>
      <c r="C638" s="32">
        <v>34</v>
      </c>
      <c r="D638" s="7">
        <v>15</v>
      </c>
      <c r="E638" s="7">
        <v>8</v>
      </c>
      <c r="F638" s="7">
        <v>13</v>
      </c>
      <c r="G638" s="8">
        <f t="shared" si="123"/>
        <v>2.5185185185185185E-2</v>
      </c>
      <c r="H638" s="8">
        <f t="shared" si="124"/>
        <v>1.2244897959183673E-2</v>
      </c>
      <c r="I638" s="8">
        <f t="shared" si="125"/>
        <v>5.4274084124830389E-3</v>
      </c>
      <c r="J638" s="8">
        <f t="shared" si="126"/>
        <v>9.6510764662212315E-3</v>
      </c>
      <c r="K638" s="8">
        <f t="shared" si="129"/>
        <v>-0.76470588235294112</v>
      </c>
      <c r="L638" s="8">
        <f t="shared" si="130"/>
        <v>-0.13333333333333333</v>
      </c>
      <c r="M638" s="8">
        <f t="shared" si="127"/>
        <v>-1.9259259259259257E-2</v>
      </c>
      <c r="N638" s="16">
        <f t="shared" si="128"/>
        <v>-1.6326530612244896E-3</v>
      </c>
    </row>
    <row r="639" spans="1:14" ht="25.5" x14ac:dyDescent="0.2">
      <c r="A639" s="45"/>
      <c r="B639" s="35" t="s">
        <v>603</v>
      </c>
      <c r="C639" s="32">
        <v>41</v>
      </c>
      <c r="D639" s="7">
        <v>34</v>
      </c>
      <c r="E639" s="7">
        <v>62</v>
      </c>
      <c r="F639" s="7">
        <v>23</v>
      </c>
      <c r="G639" s="8">
        <f t="shared" si="123"/>
        <v>3.037037037037037E-2</v>
      </c>
      <c r="H639" s="8">
        <f t="shared" si="124"/>
        <v>2.7755102040816326E-2</v>
      </c>
      <c r="I639" s="8">
        <f t="shared" si="125"/>
        <v>4.2062415196743558E-2</v>
      </c>
      <c r="J639" s="8">
        <f t="shared" si="126"/>
        <v>1.7074981440237565E-2</v>
      </c>
      <c r="K639" s="8">
        <f t="shared" si="129"/>
        <v>0.51219512195121952</v>
      </c>
      <c r="L639" s="8">
        <f t="shared" si="130"/>
        <v>-0.3235294117647059</v>
      </c>
      <c r="M639" s="8">
        <f t="shared" si="127"/>
        <v>1.5555555555555555E-2</v>
      </c>
      <c r="N639" s="16">
        <f t="shared" si="128"/>
        <v>-8.979591836734694E-3</v>
      </c>
    </row>
    <row r="640" spans="1:14" ht="26.25" thickBot="1" x14ac:dyDescent="0.25">
      <c r="A640" s="45"/>
      <c r="B640" s="36" t="s">
        <v>604</v>
      </c>
      <c r="C640" s="33">
        <v>13</v>
      </c>
      <c r="D640" s="17">
        <v>22</v>
      </c>
      <c r="E640" s="17">
        <v>26</v>
      </c>
      <c r="F640" s="17">
        <v>18</v>
      </c>
      <c r="G640" s="18">
        <f t="shared" si="123"/>
        <v>9.6296296296296303E-3</v>
      </c>
      <c r="H640" s="18">
        <f t="shared" si="124"/>
        <v>1.7959183673469388E-2</v>
      </c>
      <c r="I640" s="18">
        <f t="shared" si="125"/>
        <v>1.7639077340569877E-2</v>
      </c>
      <c r="J640" s="18">
        <f t="shared" si="126"/>
        <v>1.3363028953229399E-2</v>
      </c>
      <c r="K640" s="18">
        <f t="shared" si="129"/>
        <v>1</v>
      </c>
      <c r="L640" s="18">
        <f t="shared" si="130"/>
        <v>-0.18181818181818182</v>
      </c>
      <c r="M640" s="18">
        <f t="shared" si="127"/>
        <v>9.6296296296296303E-3</v>
      </c>
      <c r="N640" s="19">
        <f t="shared" si="128"/>
        <v>-3.2653061224489797E-3</v>
      </c>
    </row>
    <row r="641" spans="1:2" x14ac:dyDescent="0.2">
      <c r="A641" s="44"/>
      <c r="B641" t="s">
        <v>15</v>
      </c>
    </row>
  </sheetData>
  <mergeCells count="57">
    <mergeCell ref="E1:N2"/>
    <mergeCell ref="E3:N3"/>
    <mergeCell ref="E4:N5"/>
    <mergeCell ref="B6:B8"/>
    <mergeCell ref="C6:F6"/>
    <mergeCell ref="G6:J6"/>
    <mergeCell ref="K6:L7"/>
    <mergeCell ref="M6:N7"/>
    <mergeCell ref="C7:D7"/>
    <mergeCell ref="E7:F7"/>
    <mergeCell ref="G7:H7"/>
    <mergeCell ref="I7:J7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</mergeCells>
  <conditionalFormatting sqref="A1:A1048576">
    <cfRule type="cellIs" dxfId="29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N641"/>
  <sheetViews>
    <sheetView showGridLines="0" tabSelected="1" zoomScale="89" zoomScaleNormal="89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285156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10" t="s">
        <v>0</v>
      </c>
      <c r="F1" s="9"/>
      <c r="G1" s="9"/>
      <c r="H1" s="9"/>
      <c r="I1" s="9"/>
      <c r="J1" s="9"/>
      <c r="K1" s="9"/>
      <c r="L1" s="9"/>
      <c r="M1" s="9"/>
      <c r="N1" s="9"/>
    </row>
    <row r="2" spans="1:14" ht="30" customHeight="1" thickBot="1" x14ac:dyDescent="0.3">
      <c r="B2" s="2"/>
      <c r="C2" s="3"/>
      <c r="D2" s="2"/>
      <c r="E2" s="11"/>
      <c r="F2" s="11"/>
      <c r="G2" s="11"/>
      <c r="H2" s="11"/>
      <c r="I2" s="11"/>
      <c r="J2" s="11"/>
      <c r="K2" s="11"/>
      <c r="L2" s="11"/>
      <c r="M2" s="11"/>
      <c r="N2" s="11"/>
    </row>
    <row r="3" spans="1:14" ht="20.100000000000001" customHeight="1" thickBot="1" x14ac:dyDescent="0.3">
      <c r="B3" s="2"/>
      <c r="C3" s="3"/>
      <c r="D3" s="2"/>
      <c r="E3" s="12" t="s">
        <v>1</v>
      </c>
      <c r="F3" s="11"/>
      <c r="G3" s="11"/>
      <c r="H3" s="11"/>
      <c r="I3" s="11"/>
      <c r="J3" s="11"/>
      <c r="K3" s="11"/>
      <c r="L3" s="11"/>
      <c r="M3" s="11"/>
      <c r="N3" s="11"/>
    </row>
    <row r="4" spans="1:14" ht="20.100000000000001" customHeight="1" thickBot="1" x14ac:dyDescent="0.3">
      <c r="B4" s="2"/>
      <c r="D4" s="2"/>
      <c r="E4" s="41" t="s">
        <v>665</v>
      </c>
      <c r="F4" s="42"/>
      <c r="G4" s="42"/>
      <c r="H4" s="42"/>
      <c r="I4" s="42"/>
      <c r="J4" s="42"/>
      <c r="K4" s="42"/>
      <c r="L4" s="42"/>
      <c r="M4" s="42"/>
      <c r="N4" s="42"/>
    </row>
    <row r="5" spans="1:14" ht="20.65" customHeight="1" thickBot="1" x14ac:dyDescent="0.25">
      <c r="B5" s="5"/>
      <c r="E5" s="43"/>
      <c r="F5" s="43"/>
      <c r="G5" s="43"/>
      <c r="H5" s="43"/>
      <c r="I5" s="43"/>
      <c r="J5" s="43"/>
      <c r="K5" s="43"/>
      <c r="L5" s="43"/>
      <c r="M5" s="43"/>
      <c r="N5" s="43"/>
    </row>
    <row r="6" spans="1:14" ht="29.25" customHeight="1" thickBot="1" x14ac:dyDescent="0.25">
      <c r="B6" s="20" t="s">
        <v>3</v>
      </c>
      <c r="C6" s="13" t="s">
        <v>4</v>
      </c>
      <c r="D6" s="23"/>
      <c r="E6" s="23"/>
      <c r="F6" s="24"/>
      <c r="G6" s="13" t="s">
        <v>5</v>
      </c>
      <c r="H6" s="23"/>
      <c r="I6" s="23"/>
      <c r="J6" s="23"/>
      <c r="K6" s="13" t="s">
        <v>6</v>
      </c>
      <c r="L6" s="14"/>
      <c r="M6" s="13" t="s">
        <v>7</v>
      </c>
      <c r="N6" s="14"/>
    </row>
    <row r="7" spans="1:14" ht="20.100000000000001" customHeight="1" thickBot="1" x14ac:dyDescent="0.25">
      <c r="B7" s="21"/>
      <c r="C7" s="26">
        <v>2021</v>
      </c>
      <c r="D7" s="24"/>
      <c r="E7" s="27">
        <v>2022</v>
      </c>
      <c r="F7" s="24"/>
      <c r="G7" s="26">
        <v>2021</v>
      </c>
      <c r="H7" s="24"/>
      <c r="I7" s="27">
        <v>2022</v>
      </c>
      <c r="J7" s="24"/>
      <c r="K7" s="25"/>
      <c r="L7" s="15"/>
      <c r="M7" s="25"/>
      <c r="N7" s="15"/>
    </row>
    <row r="8" spans="1:14" ht="20.100000000000001" customHeight="1" thickBot="1" x14ac:dyDescent="0.25">
      <c r="A8" s="44"/>
      <c r="B8" s="22"/>
      <c r="C8" s="28" t="s">
        <v>8</v>
      </c>
      <c r="D8" s="28" t="s">
        <v>9</v>
      </c>
      <c r="E8" s="28" t="s">
        <v>8</v>
      </c>
      <c r="F8" s="28" t="s">
        <v>9</v>
      </c>
      <c r="G8" s="28" t="s">
        <v>8</v>
      </c>
      <c r="H8" s="28" t="s">
        <v>9</v>
      </c>
      <c r="I8" s="28" t="s">
        <v>8</v>
      </c>
      <c r="J8" s="28" t="s">
        <v>9</v>
      </c>
      <c r="K8" s="28" t="s">
        <v>8</v>
      </c>
      <c r="L8" s="28" t="s">
        <v>9</v>
      </c>
      <c r="M8" s="28" t="s">
        <v>8</v>
      </c>
      <c r="N8" s="28" t="s">
        <v>9</v>
      </c>
    </row>
    <row r="9" spans="1:14" ht="15.75" customHeight="1" thickBot="1" x14ac:dyDescent="0.25">
      <c r="A9" s="44"/>
      <c r="B9" s="29" t="s">
        <v>666</v>
      </c>
      <c r="C9" s="30">
        <f>+C22+C81+C188+C371+C612</f>
        <v>33182</v>
      </c>
      <c r="D9" s="30">
        <f>+D22+D81+D188+D371+D612</f>
        <v>31481</v>
      </c>
      <c r="E9" s="30">
        <f>+E22+E81+E188+E371+E612</f>
        <v>35499</v>
      </c>
      <c r="F9" s="30">
        <f>+F22+F81+F188+F371+F612</f>
        <v>32119</v>
      </c>
      <c r="G9" s="31">
        <f>SUM(G10:G14)</f>
        <v>1</v>
      </c>
      <c r="H9" s="31">
        <f>SUM(H10:H14)</f>
        <v>1</v>
      </c>
      <c r="I9" s="31">
        <f>SUM(I10:I14)</f>
        <v>1</v>
      </c>
      <c r="J9" s="31">
        <f>SUM(J10:J14)</f>
        <v>1</v>
      </c>
      <c r="K9" s="31">
        <f t="shared" ref="K9:L14" si="0">+IF(AND(C9=0,E9=0),"",IF(C9=0,1,IF(E9=0,-1,(E9-C9)/C9)))</f>
        <v>6.9827014646495086E-2</v>
      </c>
      <c r="L9" s="31">
        <f t="shared" si="0"/>
        <v>2.026619230647057E-2</v>
      </c>
      <c r="M9" s="31">
        <f t="shared" ref="M9:N14" si="1">+IF(OR(AND(G9=""),(K9="")),"",G9*K9)</f>
        <v>6.9827014646495086E-2</v>
      </c>
      <c r="N9" s="31">
        <f t="shared" si="1"/>
        <v>2.026619230647057E-2</v>
      </c>
    </row>
    <row r="10" spans="1:14" x14ac:dyDescent="0.2">
      <c r="A10" s="45"/>
      <c r="B10" s="34" t="s">
        <v>10</v>
      </c>
      <c r="C10" s="32">
        <f>+C22</f>
        <v>257</v>
      </c>
      <c r="D10" s="7">
        <f>+D22</f>
        <v>298</v>
      </c>
      <c r="E10" s="7">
        <f>+E22</f>
        <v>254</v>
      </c>
      <c r="F10" s="7">
        <f>+F22</f>
        <v>238</v>
      </c>
      <c r="G10" s="8">
        <f t="shared" ref="G10:J14" si="2">+C10/C$9</f>
        <v>7.7451630402025195E-3</v>
      </c>
      <c r="H10" s="8">
        <f t="shared" si="2"/>
        <v>9.466027127473714E-3</v>
      </c>
      <c r="I10" s="8">
        <f t="shared" si="2"/>
        <v>7.1551311304543794E-3</v>
      </c>
      <c r="J10" s="8">
        <f t="shared" si="2"/>
        <v>7.4099442697468784E-3</v>
      </c>
      <c r="K10" s="8">
        <f t="shared" si="0"/>
        <v>-1.1673151750972763E-2</v>
      </c>
      <c r="L10" s="8">
        <f t="shared" si="0"/>
        <v>-0.20134228187919462</v>
      </c>
      <c r="M10" s="8">
        <f t="shared" si="1"/>
        <v>-9.0410463504309569E-5</v>
      </c>
      <c r="N10" s="16">
        <f t="shared" si="1"/>
        <v>-1.9059115021759154E-3</v>
      </c>
    </row>
    <row r="11" spans="1:14" x14ac:dyDescent="0.2">
      <c r="A11" s="45"/>
      <c r="B11" s="35" t="s">
        <v>11</v>
      </c>
      <c r="C11" s="32">
        <f>+C81</f>
        <v>2894</v>
      </c>
      <c r="D11" s="7">
        <f>+D81</f>
        <v>2415</v>
      </c>
      <c r="E11" s="7">
        <f>+E81</f>
        <v>2502</v>
      </c>
      <c r="F11" s="7">
        <f>+F81</f>
        <v>2204</v>
      </c>
      <c r="G11" s="8">
        <f t="shared" si="2"/>
        <v>8.7215960460490627E-2</v>
      </c>
      <c r="H11" s="8">
        <f t="shared" si="2"/>
        <v>7.6712937962580607E-2</v>
      </c>
      <c r="I11" s="8">
        <f t="shared" si="2"/>
        <v>7.048085861573565E-2</v>
      </c>
      <c r="J11" s="8">
        <f t="shared" si="2"/>
        <v>6.8619820044210592E-2</v>
      </c>
      <c r="K11" s="8">
        <f t="shared" si="0"/>
        <v>-0.1354526606772633</v>
      </c>
      <c r="L11" s="8">
        <f t="shared" si="0"/>
        <v>-8.7370600414078681E-2</v>
      </c>
      <c r="M11" s="8">
        <f t="shared" si="1"/>
        <v>-1.181363389789645E-2</v>
      </c>
      <c r="N11" s="16">
        <f t="shared" si="1"/>
        <v>-6.7024554493186374E-3</v>
      </c>
    </row>
    <row r="12" spans="1:14" ht="25.5" x14ac:dyDescent="0.2">
      <c r="A12" s="45"/>
      <c r="B12" s="35" t="s">
        <v>12</v>
      </c>
      <c r="C12" s="32">
        <f>+C188</f>
        <v>6193</v>
      </c>
      <c r="D12" s="7">
        <f>+D188</f>
        <v>6156</v>
      </c>
      <c r="E12" s="7">
        <f>+E188</f>
        <v>6115</v>
      </c>
      <c r="F12" s="7">
        <f>+F188</f>
        <v>5503</v>
      </c>
      <c r="G12" s="8">
        <f t="shared" si="2"/>
        <v>0.18663733349406306</v>
      </c>
      <c r="H12" s="8">
        <f t="shared" si="2"/>
        <v>0.19554652012324894</v>
      </c>
      <c r="I12" s="8">
        <f t="shared" si="2"/>
        <v>0.17225837347530917</v>
      </c>
      <c r="J12" s="8">
        <f t="shared" si="2"/>
        <v>0.17133161057318097</v>
      </c>
      <c r="K12" s="8">
        <f t="shared" si="0"/>
        <v>-1.2594865170353626E-2</v>
      </c>
      <c r="L12" s="8">
        <f t="shared" si="0"/>
        <v>-0.10607537361923326</v>
      </c>
      <c r="M12" s="8">
        <f t="shared" si="1"/>
        <v>-2.3506720511120489E-3</v>
      </c>
      <c r="N12" s="16">
        <f t="shared" si="1"/>
        <v>-2.0742670182014547E-2</v>
      </c>
    </row>
    <row r="13" spans="1:14" x14ac:dyDescent="0.2">
      <c r="A13" s="45"/>
      <c r="B13" s="35" t="s">
        <v>13</v>
      </c>
      <c r="C13" s="32">
        <f>+C371</f>
        <v>15889</v>
      </c>
      <c r="D13" s="7">
        <f>+D371</f>
        <v>15001</v>
      </c>
      <c r="E13" s="7">
        <f>+E371</f>
        <v>19217</v>
      </c>
      <c r="F13" s="7">
        <f>+F371</f>
        <v>17280</v>
      </c>
      <c r="G13" s="8">
        <f t="shared" si="2"/>
        <v>0.47884395153999154</v>
      </c>
      <c r="H13" s="8">
        <f t="shared" si="2"/>
        <v>0.47650964073568186</v>
      </c>
      <c r="I13" s="8">
        <f t="shared" si="2"/>
        <v>0.54133919265331421</v>
      </c>
      <c r="J13" s="8">
        <f t="shared" si="2"/>
        <v>0.53799931504716836</v>
      </c>
      <c r="K13" s="8">
        <f t="shared" si="0"/>
        <v>0.20945308074768709</v>
      </c>
      <c r="L13" s="8">
        <f t="shared" si="0"/>
        <v>0.15192320511965868</v>
      </c>
      <c r="M13" s="8">
        <f t="shared" si="1"/>
        <v>0.10029534084744741</v>
      </c>
      <c r="N13" s="16">
        <f t="shared" si="1"/>
        <v>7.2392871890981855E-2</v>
      </c>
    </row>
    <row r="14" spans="1:14" ht="15.75" thickBot="1" x14ac:dyDescent="0.25">
      <c r="A14" s="45"/>
      <c r="B14" s="36" t="s">
        <v>14</v>
      </c>
      <c r="C14" s="33">
        <f>+C612</f>
        <v>7949</v>
      </c>
      <c r="D14" s="17">
        <f>+D612</f>
        <v>7611</v>
      </c>
      <c r="E14" s="17">
        <f>+E612</f>
        <v>7411</v>
      </c>
      <c r="F14" s="17">
        <f>+F612</f>
        <v>6894</v>
      </c>
      <c r="G14" s="18">
        <f t="shared" si="2"/>
        <v>0.23955759146525224</v>
      </c>
      <c r="H14" s="18">
        <f t="shared" si="2"/>
        <v>0.24176487405101491</v>
      </c>
      <c r="I14" s="18">
        <f t="shared" si="2"/>
        <v>0.20876644412518663</v>
      </c>
      <c r="J14" s="18">
        <f t="shared" si="2"/>
        <v>0.2146393100656932</v>
      </c>
      <c r="K14" s="18">
        <f t="shared" si="0"/>
        <v>-6.7681469367216002E-2</v>
      </c>
      <c r="L14" s="18">
        <f t="shared" si="0"/>
        <v>-9.4205754828537644E-2</v>
      </c>
      <c r="M14" s="18">
        <f t="shared" si="1"/>
        <v>-1.6213609788439515E-2</v>
      </c>
      <c r="N14" s="19">
        <f t="shared" si="1"/>
        <v>-2.2775642451002193E-2</v>
      </c>
    </row>
    <row r="15" spans="1:14" x14ac:dyDescent="0.2">
      <c r="A15" s="44"/>
      <c r="B15" t="s">
        <v>15</v>
      </c>
    </row>
    <row r="16" spans="1:14" x14ac:dyDescent="0.2">
      <c r="A16" s="44"/>
    </row>
    <row r="17" spans="1:14" x14ac:dyDescent="0.2">
      <c r="A17" s="44"/>
    </row>
    <row r="18" spans="1:14" ht="15.75" thickBot="1" x14ac:dyDescent="0.25">
      <c r="A18" s="44"/>
    </row>
    <row r="19" spans="1:14" ht="29.25" customHeight="1" thickBot="1" x14ac:dyDescent="0.25">
      <c r="A19" s="45"/>
      <c r="B19" s="20" t="s">
        <v>3</v>
      </c>
      <c r="C19" s="13" t="s">
        <v>16</v>
      </c>
      <c r="D19" s="23"/>
      <c r="E19" s="23"/>
      <c r="F19" s="24"/>
      <c r="G19" s="13" t="s">
        <v>5</v>
      </c>
      <c r="H19" s="23"/>
      <c r="I19" s="23"/>
      <c r="J19" s="23"/>
      <c r="K19" s="13" t="s">
        <v>17</v>
      </c>
      <c r="L19" s="14"/>
      <c r="M19" s="13" t="s">
        <v>7</v>
      </c>
      <c r="N19" s="14"/>
    </row>
    <row r="20" spans="1:14" ht="15.75" thickBot="1" x14ac:dyDescent="0.25">
      <c r="A20" s="44"/>
      <c r="B20" s="21"/>
      <c r="C20" s="26">
        <v>2021</v>
      </c>
      <c r="D20" s="24"/>
      <c r="E20" s="27">
        <v>2022</v>
      </c>
      <c r="F20" s="24"/>
      <c r="G20" s="26">
        <v>2021</v>
      </c>
      <c r="H20" s="24"/>
      <c r="I20" s="27">
        <v>2022</v>
      </c>
      <c r="J20" s="24"/>
      <c r="K20" s="25"/>
      <c r="L20" s="15"/>
      <c r="M20" s="25"/>
      <c r="N20" s="15"/>
    </row>
    <row r="21" spans="1:14" ht="15.75" thickBot="1" x14ac:dyDescent="0.25">
      <c r="A21" s="45"/>
      <c r="B21" s="22"/>
      <c r="C21" s="28" t="s">
        <v>8</v>
      </c>
      <c r="D21" s="28" t="s">
        <v>9</v>
      </c>
      <c r="E21" s="28" t="s">
        <v>8</v>
      </c>
      <c r="F21" s="28" t="s">
        <v>9</v>
      </c>
      <c r="G21" s="28" t="s">
        <v>8</v>
      </c>
      <c r="H21" s="28" t="s">
        <v>9</v>
      </c>
      <c r="I21" s="28" t="s">
        <v>8</v>
      </c>
      <c r="J21" s="28" t="s">
        <v>9</v>
      </c>
      <c r="K21" s="28" t="s">
        <v>8</v>
      </c>
      <c r="L21" s="28" t="s">
        <v>9</v>
      </c>
      <c r="M21" s="28" t="s">
        <v>8</v>
      </c>
      <c r="N21" s="28" t="s">
        <v>9</v>
      </c>
    </row>
    <row r="22" spans="1:14" ht="15.75" thickBot="1" x14ac:dyDescent="0.25">
      <c r="A22" s="45"/>
      <c r="B22" s="29" t="s">
        <v>10</v>
      </c>
      <c r="C22" s="30">
        <f>SUM(C23:C73)</f>
        <v>257</v>
      </c>
      <c r="D22" s="30">
        <f>SUM(D23:D73)</f>
        <v>298</v>
      </c>
      <c r="E22" s="30">
        <f>SUM(E23:E73)</f>
        <v>254</v>
      </c>
      <c r="F22" s="30">
        <f>SUM(F23:F73)</f>
        <v>238</v>
      </c>
      <c r="G22" s="31">
        <f t="shared" ref="G22:G53" si="3">+IF(C22=0,"",C22/C$22)</f>
        <v>1</v>
      </c>
      <c r="H22" s="31">
        <f t="shared" ref="H22:H53" si="4">+IF(D22=0,"",D22/D$22)</f>
        <v>1</v>
      </c>
      <c r="I22" s="31">
        <f t="shared" ref="I22:I53" si="5">+IF(E22=0,"",E22/E$22)</f>
        <v>1</v>
      </c>
      <c r="J22" s="31">
        <f t="shared" ref="J22:J53" si="6">+IF(F22=0,"",F22/F$22)</f>
        <v>1</v>
      </c>
      <c r="K22" s="31">
        <f>+IF(AND(C22=0,E22=0),"",IF(C22=0,1,IF(E22=0,-1,(E22-C22)/C22)))</f>
        <v>-1.1673151750972763E-2</v>
      </c>
      <c r="L22" s="31">
        <f>+IF(AND(D22=0,F22=0),"",IF(D22=0,1,IF(F22=0,-1,(F22-D22)/D22)))</f>
        <v>-0.20134228187919462</v>
      </c>
      <c r="M22" s="31">
        <f t="shared" ref="M22:M53" si="7">+IF(OR(AND(G22=""),(K22="")),"",G22*K22)</f>
        <v>-1.1673151750972763E-2</v>
      </c>
      <c r="N22" s="31">
        <f t="shared" ref="N22:N53" si="8">+IF(OR(AND(H22=""),(L22="")),"",H22*L22)</f>
        <v>-0.20134228187919462</v>
      </c>
    </row>
    <row r="23" spans="1:14" x14ac:dyDescent="0.2">
      <c r="A23" s="45"/>
      <c r="B23" s="34" t="s">
        <v>18</v>
      </c>
      <c r="C23" s="40">
        <v>0</v>
      </c>
      <c r="D23" s="37">
        <v>0</v>
      </c>
      <c r="E23" s="37">
        <v>0</v>
      </c>
      <c r="F23" s="37">
        <v>0</v>
      </c>
      <c r="G23" s="38" t="str">
        <f t="shared" si="3"/>
        <v/>
      </c>
      <c r="H23" s="38" t="str">
        <f t="shared" si="4"/>
        <v/>
      </c>
      <c r="I23" s="38" t="str">
        <f t="shared" si="5"/>
        <v/>
      </c>
      <c r="J23" s="38" t="str">
        <f t="shared" si="6"/>
        <v/>
      </c>
      <c r="K23" s="38" t="str">
        <f t="shared" ref="K23:K54" si="9">+IF(AND(C23=0,E23=0)," ",IF(C23=0,1,IF(E23=0,-1,(E23-C23)/C23)))</f>
        <v xml:space="preserve"> </v>
      </c>
      <c r="L23" s="38" t="str">
        <f t="shared" ref="L23:L54" si="10">+IF(AND(D23=0,F23=0)," ",IF(D23=0,1,IF(F23=0,-1,(F23-D23)/D23)))</f>
        <v xml:space="preserve"> </v>
      </c>
      <c r="M23" s="38" t="str">
        <f t="shared" si="7"/>
        <v/>
      </c>
      <c r="N23" s="39" t="str">
        <f t="shared" si="8"/>
        <v/>
      </c>
    </row>
    <row r="24" spans="1:14" x14ac:dyDescent="0.2">
      <c r="A24" s="45"/>
      <c r="B24" s="35" t="s">
        <v>19</v>
      </c>
      <c r="C24" s="32">
        <v>11</v>
      </c>
      <c r="D24" s="7">
        <v>5</v>
      </c>
      <c r="E24" s="7">
        <v>38</v>
      </c>
      <c r="F24" s="7">
        <v>23</v>
      </c>
      <c r="G24" s="8">
        <f t="shared" si="3"/>
        <v>4.2801556420233464E-2</v>
      </c>
      <c r="H24" s="8">
        <f t="shared" si="4"/>
        <v>1.6778523489932886E-2</v>
      </c>
      <c r="I24" s="8">
        <f t="shared" si="5"/>
        <v>0.14960629921259844</v>
      </c>
      <c r="J24" s="8">
        <f t="shared" si="6"/>
        <v>9.6638655462184878E-2</v>
      </c>
      <c r="K24" s="8">
        <f t="shared" si="9"/>
        <v>2.4545454545454546</v>
      </c>
      <c r="L24" s="8">
        <f t="shared" si="10"/>
        <v>3.6</v>
      </c>
      <c r="M24" s="8">
        <f t="shared" si="7"/>
        <v>0.10505836575875487</v>
      </c>
      <c r="N24" s="16">
        <f t="shared" si="8"/>
        <v>6.0402684563758392E-2</v>
      </c>
    </row>
    <row r="25" spans="1:14" ht="38.25" x14ac:dyDescent="0.2">
      <c r="A25" s="45"/>
      <c r="B25" s="35" t="s">
        <v>20</v>
      </c>
      <c r="C25" s="32">
        <v>0</v>
      </c>
      <c r="D25" s="7">
        <v>1</v>
      </c>
      <c r="E25" s="7">
        <v>2</v>
      </c>
      <c r="F25" s="7">
        <v>1</v>
      </c>
      <c r="G25" s="8" t="str">
        <f t="shared" si="3"/>
        <v/>
      </c>
      <c r="H25" s="8">
        <f t="shared" si="4"/>
        <v>3.3557046979865771E-3</v>
      </c>
      <c r="I25" s="8">
        <f t="shared" si="5"/>
        <v>7.874015748031496E-3</v>
      </c>
      <c r="J25" s="8">
        <f t="shared" si="6"/>
        <v>4.2016806722689074E-3</v>
      </c>
      <c r="K25" s="8">
        <f t="shared" si="9"/>
        <v>1</v>
      </c>
      <c r="L25" s="8">
        <f t="shared" si="10"/>
        <v>0</v>
      </c>
      <c r="M25" s="8" t="str">
        <f t="shared" si="7"/>
        <v/>
      </c>
      <c r="N25" s="16">
        <f t="shared" si="8"/>
        <v>0</v>
      </c>
    </row>
    <row r="26" spans="1:14" ht="38.25" x14ac:dyDescent="0.2">
      <c r="A26" s="45"/>
      <c r="B26" s="35" t="s">
        <v>21</v>
      </c>
      <c r="C26" s="32">
        <v>3</v>
      </c>
      <c r="D26" s="7">
        <v>4</v>
      </c>
      <c r="E26" s="7">
        <v>4</v>
      </c>
      <c r="F26" s="7">
        <v>0</v>
      </c>
      <c r="G26" s="8">
        <f t="shared" si="3"/>
        <v>1.1673151750972763E-2</v>
      </c>
      <c r="H26" s="8">
        <f t="shared" si="4"/>
        <v>1.3422818791946308E-2</v>
      </c>
      <c r="I26" s="8">
        <f t="shared" si="5"/>
        <v>1.5748031496062992E-2</v>
      </c>
      <c r="J26" s="8" t="str">
        <f t="shared" si="6"/>
        <v/>
      </c>
      <c r="K26" s="8">
        <f t="shared" si="9"/>
        <v>0.33333333333333331</v>
      </c>
      <c r="L26" s="8">
        <f t="shared" si="10"/>
        <v>-1</v>
      </c>
      <c r="M26" s="8">
        <f t="shared" si="7"/>
        <v>3.8910505836575876E-3</v>
      </c>
      <c r="N26" s="16">
        <f t="shared" si="8"/>
        <v>-1.3422818791946308E-2</v>
      </c>
    </row>
    <row r="27" spans="1:14" ht="25.5" x14ac:dyDescent="0.2">
      <c r="A27" s="45"/>
      <c r="B27" s="35" t="s">
        <v>22</v>
      </c>
      <c r="C27" s="32">
        <v>6</v>
      </c>
      <c r="D27" s="7">
        <v>12</v>
      </c>
      <c r="E27" s="7">
        <v>1</v>
      </c>
      <c r="F27" s="7">
        <v>0</v>
      </c>
      <c r="G27" s="8">
        <f t="shared" si="3"/>
        <v>2.3346303501945526E-2</v>
      </c>
      <c r="H27" s="8">
        <f t="shared" si="4"/>
        <v>4.0268456375838924E-2</v>
      </c>
      <c r="I27" s="8">
        <f t="shared" si="5"/>
        <v>3.937007874015748E-3</v>
      </c>
      <c r="J27" s="8" t="str">
        <f t="shared" si="6"/>
        <v/>
      </c>
      <c r="K27" s="8">
        <f t="shared" si="9"/>
        <v>-0.83333333333333337</v>
      </c>
      <c r="L27" s="8">
        <f t="shared" si="10"/>
        <v>-1</v>
      </c>
      <c r="M27" s="8">
        <f t="shared" si="7"/>
        <v>-1.9455252918287938E-2</v>
      </c>
      <c r="N27" s="16">
        <f t="shared" si="8"/>
        <v>-4.0268456375838924E-2</v>
      </c>
    </row>
    <row r="28" spans="1:14" ht="25.5" x14ac:dyDescent="0.2">
      <c r="A28" s="45"/>
      <c r="B28" s="35" t="s">
        <v>23</v>
      </c>
      <c r="C28" s="32">
        <v>2</v>
      </c>
      <c r="D28" s="7">
        <v>1</v>
      </c>
      <c r="E28" s="7">
        <v>3</v>
      </c>
      <c r="F28" s="7">
        <v>5</v>
      </c>
      <c r="G28" s="8">
        <f t="shared" si="3"/>
        <v>7.7821011673151752E-3</v>
      </c>
      <c r="H28" s="8">
        <f t="shared" si="4"/>
        <v>3.3557046979865771E-3</v>
      </c>
      <c r="I28" s="8">
        <f t="shared" si="5"/>
        <v>1.1811023622047244E-2</v>
      </c>
      <c r="J28" s="8">
        <f t="shared" si="6"/>
        <v>2.100840336134454E-2</v>
      </c>
      <c r="K28" s="8">
        <f t="shared" si="9"/>
        <v>0.5</v>
      </c>
      <c r="L28" s="8">
        <f t="shared" si="10"/>
        <v>4</v>
      </c>
      <c r="M28" s="8">
        <f t="shared" si="7"/>
        <v>3.8910505836575876E-3</v>
      </c>
      <c r="N28" s="16">
        <f t="shared" si="8"/>
        <v>1.3422818791946308E-2</v>
      </c>
    </row>
    <row r="29" spans="1:14" ht="25.5" x14ac:dyDescent="0.2">
      <c r="A29" s="45"/>
      <c r="B29" s="35" t="s">
        <v>24</v>
      </c>
      <c r="C29" s="32">
        <v>2</v>
      </c>
      <c r="D29" s="7">
        <v>2</v>
      </c>
      <c r="E29" s="7">
        <v>1</v>
      </c>
      <c r="F29" s="7">
        <v>2</v>
      </c>
      <c r="G29" s="8">
        <f t="shared" si="3"/>
        <v>7.7821011673151752E-3</v>
      </c>
      <c r="H29" s="8">
        <f t="shared" si="4"/>
        <v>6.7114093959731542E-3</v>
      </c>
      <c r="I29" s="8">
        <f t="shared" si="5"/>
        <v>3.937007874015748E-3</v>
      </c>
      <c r="J29" s="8">
        <f t="shared" si="6"/>
        <v>8.4033613445378148E-3</v>
      </c>
      <c r="K29" s="8">
        <f t="shared" si="9"/>
        <v>-0.5</v>
      </c>
      <c r="L29" s="8">
        <f t="shared" si="10"/>
        <v>0</v>
      </c>
      <c r="M29" s="8">
        <f t="shared" si="7"/>
        <v>-3.8910505836575876E-3</v>
      </c>
      <c r="N29" s="16">
        <f t="shared" si="8"/>
        <v>0</v>
      </c>
    </row>
    <row r="30" spans="1:14" x14ac:dyDescent="0.2">
      <c r="A30" s="45"/>
      <c r="B30" s="35" t="s">
        <v>25</v>
      </c>
      <c r="C30" s="32">
        <v>9</v>
      </c>
      <c r="D30" s="7">
        <v>8</v>
      </c>
      <c r="E30" s="7">
        <v>6</v>
      </c>
      <c r="F30" s="7">
        <v>2</v>
      </c>
      <c r="G30" s="8">
        <f t="shared" si="3"/>
        <v>3.5019455252918288E-2</v>
      </c>
      <c r="H30" s="8">
        <f t="shared" si="4"/>
        <v>2.6845637583892617E-2</v>
      </c>
      <c r="I30" s="8">
        <f t="shared" si="5"/>
        <v>2.3622047244094488E-2</v>
      </c>
      <c r="J30" s="8">
        <f t="shared" si="6"/>
        <v>8.4033613445378148E-3</v>
      </c>
      <c r="K30" s="8">
        <f t="shared" si="9"/>
        <v>-0.33333333333333331</v>
      </c>
      <c r="L30" s="8">
        <f t="shared" si="10"/>
        <v>-0.75</v>
      </c>
      <c r="M30" s="8">
        <f t="shared" si="7"/>
        <v>-1.1673151750972763E-2</v>
      </c>
      <c r="N30" s="16">
        <f t="shared" si="8"/>
        <v>-2.0134228187919462E-2</v>
      </c>
    </row>
    <row r="31" spans="1:14" x14ac:dyDescent="0.2">
      <c r="A31" s="45"/>
      <c r="B31" s="35" t="s">
        <v>26</v>
      </c>
      <c r="C31" s="32">
        <v>2</v>
      </c>
      <c r="D31" s="7">
        <v>1</v>
      </c>
      <c r="E31" s="7">
        <v>3</v>
      </c>
      <c r="F31" s="7">
        <v>0</v>
      </c>
      <c r="G31" s="8">
        <f t="shared" si="3"/>
        <v>7.7821011673151752E-3</v>
      </c>
      <c r="H31" s="8">
        <f t="shared" si="4"/>
        <v>3.3557046979865771E-3</v>
      </c>
      <c r="I31" s="8">
        <f t="shared" si="5"/>
        <v>1.1811023622047244E-2</v>
      </c>
      <c r="J31" s="8" t="str">
        <f t="shared" si="6"/>
        <v/>
      </c>
      <c r="K31" s="8">
        <f t="shared" si="9"/>
        <v>0.5</v>
      </c>
      <c r="L31" s="8">
        <f t="shared" si="10"/>
        <v>-1</v>
      </c>
      <c r="M31" s="8">
        <f t="shared" si="7"/>
        <v>3.8910505836575876E-3</v>
      </c>
      <c r="N31" s="16">
        <f t="shared" si="8"/>
        <v>-3.3557046979865771E-3</v>
      </c>
    </row>
    <row r="32" spans="1:14" x14ac:dyDescent="0.2">
      <c r="A32" s="45"/>
      <c r="B32" s="35" t="s">
        <v>27</v>
      </c>
      <c r="C32" s="32">
        <v>5</v>
      </c>
      <c r="D32" s="7">
        <v>4</v>
      </c>
      <c r="E32" s="7">
        <v>2</v>
      </c>
      <c r="F32" s="7">
        <v>3</v>
      </c>
      <c r="G32" s="8">
        <f t="shared" si="3"/>
        <v>1.9455252918287938E-2</v>
      </c>
      <c r="H32" s="8">
        <f t="shared" si="4"/>
        <v>1.3422818791946308E-2</v>
      </c>
      <c r="I32" s="8">
        <f t="shared" si="5"/>
        <v>7.874015748031496E-3</v>
      </c>
      <c r="J32" s="8">
        <f t="shared" si="6"/>
        <v>1.2605042016806723E-2</v>
      </c>
      <c r="K32" s="8">
        <f t="shared" si="9"/>
        <v>-0.6</v>
      </c>
      <c r="L32" s="8">
        <f t="shared" si="10"/>
        <v>-0.25</v>
      </c>
      <c r="M32" s="8">
        <f t="shared" si="7"/>
        <v>-1.1673151750972763E-2</v>
      </c>
      <c r="N32" s="16">
        <f t="shared" si="8"/>
        <v>-3.3557046979865771E-3</v>
      </c>
    </row>
    <row r="33" spans="1:14" x14ac:dyDescent="0.2">
      <c r="A33" s="45"/>
      <c r="B33" s="35" t="s">
        <v>28</v>
      </c>
      <c r="C33" s="32">
        <v>14</v>
      </c>
      <c r="D33" s="7">
        <v>23</v>
      </c>
      <c r="E33" s="7">
        <v>8</v>
      </c>
      <c r="F33" s="7">
        <v>13</v>
      </c>
      <c r="G33" s="8">
        <f t="shared" si="3"/>
        <v>5.4474708171206226E-2</v>
      </c>
      <c r="H33" s="8">
        <f t="shared" si="4"/>
        <v>7.7181208053691275E-2</v>
      </c>
      <c r="I33" s="8">
        <f t="shared" si="5"/>
        <v>3.1496062992125984E-2</v>
      </c>
      <c r="J33" s="8">
        <f t="shared" si="6"/>
        <v>5.4621848739495799E-2</v>
      </c>
      <c r="K33" s="8">
        <f t="shared" si="9"/>
        <v>-0.42857142857142855</v>
      </c>
      <c r="L33" s="8">
        <f t="shared" si="10"/>
        <v>-0.43478260869565216</v>
      </c>
      <c r="M33" s="8">
        <f t="shared" si="7"/>
        <v>-2.3346303501945526E-2</v>
      </c>
      <c r="N33" s="16">
        <f t="shared" si="8"/>
        <v>-3.3557046979865772E-2</v>
      </c>
    </row>
    <row r="34" spans="1:14" ht="25.5" x14ac:dyDescent="0.2">
      <c r="A34" s="45"/>
      <c r="B34" s="35" t="s">
        <v>29</v>
      </c>
      <c r="C34" s="32">
        <v>2</v>
      </c>
      <c r="D34" s="7">
        <v>2</v>
      </c>
      <c r="E34" s="7">
        <v>1</v>
      </c>
      <c r="F34" s="7">
        <v>3</v>
      </c>
      <c r="G34" s="8">
        <f t="shared" si="3"/>
        <v>7.7821011673151752E-3</v>
      </c>
      <c r="H34" s="8">
        <f t="shared" si="4"/>
        <v>6.7114093959731542E-3</v>
      </c>
      <c r="I34" s="8">
        <f t="shared" si="5"/>
        <v>3.937007874015748E-3</v>
      </c>
      <c r="J34" s="8">
        <f t="shared" si="6"/>
        <v>1.2605042016806723E-2</v>
      </c>
      <c r="K34" s="8">
        <f t="shared" si="9"/>
        <v>-0.5</v>
      </c>
      <c r="L34" s="8">
        <f t="shared" si="10"/>
        <v>0.5</v>
      </c>
      <c r="M34" s="8">
        <f t="shared" si="7"/>
        <v>-3.8910505836575876E-3</v>
      </c>
      <c r="N34" s="16">
        <f t="shared" si="8"/>
        <v>3.3557046979865771E-3</v>
      </c>
    </row>
    <row r="35" spans="1:14" x14ac:dyDescent="0.2">
      <c r="A35" s="45"/>
      <c r="B35" s="35" t="s">
        <v>30</v>
      </c>
      <c r="C35" s="32">
        <v>2</v>
      </c>
      <c r="D35" s="7">
        <v>2</v>
      </c>
      <c r="E35" s="7">
        <v>4</v>
      </c>
      <c r="F35" s="7">
        <v>3</v>
      </c>
      <c r="G35" s="8">
        <f t="shared" si="3"/>
        <v>7.7821011673151752E-3</v>
      </c>
      <c r="H35" s="8">
        <f t="shared" si="4"/>
        <v>6.7114093959731542E-3</v>
      </c>
      <c r="I35" s="8">
        <f t="shared" si="5"/>
        <v>1.5748031496062992E-2</v>
      </c>
      <c r="J35" s="8">
        <f t="shared" si="6"/>
        <v>1.2605042016806723E-2</v>
      </c>
      <c r="K35" s="8">
        <f t="shared" si="9"/>
        <v>1</v>
      </c>
      <c r="L35" s="8">
        <f t="shared" si="10"/>
        <v>0.5</v>
      </c>
      <c r="M35" s="8">
        <f t="shared" si="7"/>
        <v>7.7821011673151752E-3</v>
      </c>
      <c r="N35" s="16">
        <f t="shared" si="8"/>
        <v>3.3557046979865771E-3</v>
      </c>
    </row>
    <row r="36" spans="1:14" x14ac:dyDescent="0.2">
      <c r="A36" s="45"/>
      <c r="B36" s="35" t="s">
        <v>31</v>
      </c>
      <c r="C36" s="32">
        <v>3</v>
      </c>
      <c r="D36" s="7">
        <v>1</v>
      </c>
      <c r="E36" s="7">
        <v>0</v>
      </c>
      <c r="F36" s="7">
        <v>2</v>
      </c>
      <c r="G36" s="8">
        <f t="shared" si="3"/>
        <v>1.1673151750972763E-2</v>
      </c>
      <c r="H36" s="8">
        <f t="shared" si="4"/>
        <v>3.3557046979865771E-3</v>
      </c>
      <c r="I36" s="8" t="str">
        <f t="shared" si="5"/>
        <v/>
      </c>
      <c r="J36" s="8">
        <f t="shared" si="6"/>
        <v>8.4033613445378148E-3</v>
      </c>
      <c r="K36" s="8">
        <f t="shared" si="9"/>
        <v>-1</v>
      </c>
      <c r="L36" s="8">
        <f t="shared" si="10"/>
        <v>1</v>
      </c>
      <c r="M36" s="8">
        <f t="shared" si="7"/>
        <v>-1.1673151750972763E-2</v>
      </c>
      <c r="N36" s="16">
        <f t="shared" si="8"/>
        <v>3.3557046979865771E-3</v>
      </c>
    </row>
    <row r="37" spans="1:14" x14ac:dyDescent="0.2">
      <c r="A37" s="45"/>
      <c r="B37" s="35" t="s">
        <v>32</v>
      </c>
      <c r="C37" s="32">
        <v>0</v>
      </c>
      <c r="D37" s="7">
        <v>2</v>
      </c>
      <c r="E37" s="7">
        <v>0</v>
      </c>
      <c r="F37" s="7">
        <v>1</v>
      </c>
      <c r="G37" s="8" t="str">
        <f t="shared" si="3"/>
        <v/>
      </c>
      <c r="H37" s="8">
        <f t="shared" si="4"/>
        <v>6.7114093959731542E-3</v>
      </c>
      <c r="I37" s="8" t="str">
        <f t="shared" si="5"/>
        <v/>
      </c>
      <c r="J37" s="8">
        <f t="shared" si="6"/>
        <v>4.2016806722689074E-3</v>
      </c>
      <c r="K37" s="8" t="str">
        <f t="shared" si="9"/>
        <v xml:space="preserve"> </v>
      </c>
      <c r="L37" s="8">
        <f t="shared" si="10"/>
        <v>-0.5</v>
      </c>
      <c r="M37" s="8" t="str">
        <f t="shared" si="7"/>
        <v/>
      </c>
      <c r="N37" s="16">
        <f t="shared" si="8"/>
        <v>-3.3557046979865771E-3</v>
      </c>
    </row>
    <row r="38" spans="1:14" x14ac:dyDescent="0.2">
      <c r="A38" s="45"/>
      <c r="B38" s="35" t="s">
        <v>33</v>
      </c>
      <c r="C38" s="32">
        <v>0</v>
      </c>
      <c r="D38" s="7">
        <v>1</v>
      </c>
      <c r="E38" s="7">
        <v>0</v>
      </c>
      <c r="F38" s="7">
        <v>0</v>
      </c>
      <c r="G38" s="8" t="str">
        <f t="shared" si="3"/>
        <v/>
      </c>
      <c r="H38" s="8">
        <f t="shared" si="4"/>
        <v>3.3557046979865771E-3</v>
      </c>
      <c r="I38" s="8" t="str">
        <f t="shared" si="5"/>
        <v/>
      </c>
      <c r="J38" s="8" t="str">
        <f t="shared" si="6"/>
        <v/>
      </c>
      <c r="K38" s="8" t="str">
        <f t="shared" si="9"/>
        <v xml:space="preserve"> </v>
      </c>
      <c r="L38" s="8">
        <f t="shared" si="10"/>
        <v>-1</v>
      </c>
      <c r="M38" s="8" t="str">
        <f t="shared" si="7"/>
        <v/>
      </c>
      <c r="N38" s="16">
        <f t="shared" si="8"/>
        <v>-3.3557046979865771E-3</v>
      </c>
    </row>
    <row r="39" spans="1:14" x14ac:dyDescent="0.2">
      <c r="A39" s="45"/>
      <c r="B39" s="35" t="s">
        <v>34</v>
      </c>
      <c r="C39" s="32">
        <v>0</v>
      </c>
      <c r="D39" s="7">
        <v>6</v>
      </c>
      <c r="E39" s="7">
        <v>2</v>
      </c>
      <c r="F39" s="7">
        <v>10</v>
      </c>
      <c r="G39" s="8" t="str">
        <f t="shared" si="3"/>
        <v/>
      </c>
      <c r="H39" s="8">
        <f t="shared" si="4"/>
        <v>2.0134228187919462E-2</v>
      </c>
      <c r="I39" s="8">
        <f t="shared" si="5"/>
        <v>7.874015748031496E-3</v>
      </c>
      <c r="J39" s="8">
        <f t="shared" si="6"/>
        <v>4.2016806722689079E-2</v>
      </c>
      <c r="K39" s="8">
        <f t="shared" si="9"/>
        <v>1</v>
      </c>
      <c r="L39" s="8">
        <f t="shared" si="10"/>
        <v>0.66666666666666663</v>
      </c>
      <c r="M39" s="8" t="str">
        <f t="shared" si="7"/>
        <v/>
      </c>
      <c r="N39" s="16">
        <f t="shared" si="8"/>
        <v>1.3422818791946307E-2</v>
      </c>
    </row>
    <row r="40" spans="1:14" ht="25.5" x14ac:dyDescent="0.2">
      <c r="A40" s="45"/>
      <c r="B40" s="35" t="s">
        <v>35</v>
      </c>
      <c r="C40" s="32">
        <v>0</v>
      </c>
      <c r="D40" s="7">
        <v>0</v>
      </c>
      <c r="E40" s="7">
        <v>1</v>
      </c>
      <c r="F40" s="7">
        <v>2</v>
      </c>
      <c r="G40" s="8" t="str">
        <f t="shared" si="3"/>
        <v/>
      </c>
      <c r="H40" s="8" t="str">
        <f t="shared" si="4"/>
        <v/>
      </c>
      <c r="I40" s="8">
        <f t="shared" si="5"/>
        <v>3.937007874015748E-3</v>
      </c>
      <c r="J40" s="8">
        <f t="shared" si="6"/>
        <v>8.4033613445378148E-3</v>
      </c>
      <c r="K40" s="8">
        <f t="shared" si="9"/>
        <v>1</v>
      </c>
      <c r="L40" s="8">
        <f t="shared" si="10"/>
        <v>1</v>
      </c>
      <c r="M40" s="8" t="str">
        <f t="shared" si="7"/>
        <v/>
      </c>
      <c r="N40" s="16" t="str">
        <f t="shared" si="8"/>
        <v/>
      </c>
    </row>
    <row r="41" spans="1:14" ht="25.5" x14ac:dyDescent="0.2">
      <c r="A41" s="45"/>
      <c r="B41" s="35" t="s">
        <v>36</v>
      </c>
      <c r="C41" s="32">
        <v>1</v>
      </c>
      <c r="D41" s="7">
        <v>2</v>
      </c>
      <c r="E41" s="7">
        <v>1</v>
      </c>
      <c r="F41" s="7">
        <v>3</v>
      </c>
      <c r="G41" s="8">
        <f t="shared" si="3"/>
        <v>3.8910505836575876E-3</v>
      </c>
      <c r="H41" s="8">
        <f t="shared" si="4"/>
        <v>6.7114093959731542E-3</v>
      </c>
      <c r="I41" s="8">
        <f t="shared" si="5"/>
        <v>3.937007874015748E-3</v>
      </c>
      <c r="J41" s="8">
        <f t="shared" si="6"/>
        <v>1.2605042016806723E-2</v>
      </c>
      <c r="K41" s="8">
        <f t="shared" si="9"/>
        <v>0</v>
      </c>
      <c r="L41" s="8">
        <f t="shared" si="10"/>
        <v>0.5</v>
      </c>
      <c r="M41" s="8">
        <f t="shared" si="7"/>
        <v>0</v>
      </c>
      <c r="N41" s="16">
        <f t="shared" si="8"/>
        <v>3.3557046979865771E-3</v>
      </c>
    </row>
    <row r="42" spans="1:14" x14ac:dyDescent="0.2">
      <c r="A42" s="45"/>
      <c r="B42" s="35" t="s">
        <v>37</v>
      </c>
      <c r="C42" s="32">
        <v>1</v>
      </c>
      <c r="D42" s="7">
        <v>6</v>
      </c>
      <c r="E42" s="7">
        <v>10</v>
      </c>
      <c r="F42" s="7">
        <v>3</v>
      </c>
      <c r="G42" s="8">
        <f t="shared" si="3"/>
        <v>3.8910505836575876E-3</v>
      </c>
      <c r="H42" s="8">
        <f t="shared" si="4"/>
        <v>2.0134228187919462E-2</v>
      </c>
      <c r="I42" s="8">
        <f t="shared" si="5"/>
        <v>3.937007874015748E-2</v>
      </c>
      <c r="J42" s="8">
        <f t="shared" si="6"/>
        <v>1.2605042016806723E-2</v>
      </c>
      <c r="K42" s="8">
        <f t="shared" si="9"/>
        <v>9</v>
      </c>
      <c r="L42" s="8">
        <f t="shared" si="10"/>
        <v>-0.5</v>
      </c>
      <c r="M42" s="8">
        <f t="shared" si="7"/>
        <v>3.5019455252918288E-2</v>
      </c>
      <c r="N42" s="16">
        <f t="shared" si="8"/>
        <v>-1.0067114093959731E-2</v>
      </c>
    </row>
    <row r="43" spans="1:14" ht="26.25" customHeight="1" x14ac:dyDescent="0.2">
      <c r="A43" s="45"/>
      <c r="B43" s="35" t="s">
        <v>38</v>
      </c>
      <c r="C43" s="32">
        <v>0</v>
      </c>
      <c r="D43" s="7">
        <v>0</v>
      </c>
      <c r="E43" s="7">
        <v>0</v>
      </c>
      <c r="F43" s="7">
        <v>0</v>
      </c>
      <c r="G43" s="8" t="str">
        <f t="shared" si="3"/>
        <v/>
      </c>
      <c r="H43" s="8" t="str">
        <f t="shared" si="4"/>
        <v/>
      </c>
      <c r="I43" s="8" t="str">
        <f t="shared" si="5"/>
        <v/>
      </c>
      <c r="J43" s="8" t="str">
        <f t="shared" si="6"/>
        <v/>
      </c>
      <c r="K43" s="8" t="str">
        <f t="shared" si="9"/>
        <v xml:space="preserve"> </v>
      </c>
      <c r="L43" s="8" t="str">
        <f t="shared" si="10"/>
        <v xml:space="preserve"> </v>
      </c>
      <c r="M43" s="8" t="str">
        <f t="shared" si="7"/>
        <v/>
      </c>
      <c r="N43" s="16" t="str">
        <f t="shared" si="8"/>
        <v/>
      </c>
    </row>
    <row r="44" spans="1:14" ht="25.5" x14ac:dyDescent="0.2">
      <c r="A44" s="45"/>
      <c r="B44" s="35" t="s">
        <v>39</v>
      </c>
      <c r="C44" s="32">
        <v>2</v>
      </c>
      <c r="D44" s="7">
        <v>0</v>
      </c>
      <c r="E44" s="7">
        <v>1</v>
      </c>
      <c r="F44" s="7">
        <v>0</v>
      </c>
      <c r="G44" s="8">
        <f t="shared" si="3"/>
        <v>7.7821011673151752E-3</v>
      </c>
      <c r="H44" s="8" t="str">
        <f t="shared" si="4"/>
        <v/>
      </c>
      <c r="I44" s="8">
        <f t="shared" si="5"/>
        <v>3.937007874015748E-3</v>
      </c>
      <c r="J44" s="8" t="str">
        <f t="shared" si="6"/>
        <v/>
      </c>
      <c r="K44" s="8">
        <f t="shared" si="9"/>
        <v>-0.5</v>
      </c>
      <c r="L44" s="8" t="str">
        <f t="shared" si="10"/>
        <v xml:space="preserve"> </v>
      </c>
      <c r="M44" s="8">
        <f t="shared" si="7"/>
        <v>-3.8910505836575876E-3</v>
      </c>
      <c r="N44" s="16" t="str">
        <f t="shared" si="8"/>
        <v/>
      </c>
    </row>
    <row r="45" spans="1:14" x14ac:dyDescent="0.2">
      <c r="A45" s="45"/>
      <c r="B45" s="35" t="s">
        <v>40</v>
      </c>
      <c r="C45" s="32">
        <v>1</v>
      </c>
      <c r="D45" s="7">
        <v>0</v>
      </c>
      <c r="E45" s="7">
        <v>0</v>
      </c>
      <c r="F45" s="7">
        <v>0</v>
      </c>
      <c r="G45" s="8">
        <f t="shared" si="3"/>
        <v>3.8910505836575876E-3</v>
      </c>
      <c r="H45" s="8" t="str">
        <f t="shared" si="4"/>
        <v/>
      </c>
      <c r="I45" s="8" t="str">
        <f t="shared" si="5"/>
        <v/>
      </c>
      <c r="J45" s="8" t="str">
        <f t="shared" si="6"/>
        <v/>
      </c>
      <c r="K45" s="8">
        <f t="shared" si="9"/>
        <v>-1</v>
      </c>
      <c r="L45" s="8" t="str">
        <f t="shared" si="10"/>
        <v xml:space="preserve"> </v>
      </c>
      <c r="M45" s="8">
        <f t="shared" si="7"/>
        <v>-3.8910505836575876E-3</v>
      </c>
      <c r="N45" s="16" t="str">
        <f t="shared" si="8"/>
        <v/>
      </c>
    </row>
    <row r="46" spans="1:14" x14ac:dyDescent="0.2">
      <c r="A46" s="45"/>
      <c r="B46" s="35" t="s">
        <v>41</v>
      </c>
      <c r="C46" s="32">
        <v>0</v>
      </c>
      <c r="D46" s="7">
        <v>0</v>
      </c>
      <c r="E46" s="7">
        <v>0</v>
      </c>
      <c r="F46" s="7">
        <v>0</v>
      </c>
      <c r="G46" s="8" t="str">
        <f t="shared" si="3"/>
        <v/>
      </c>
      <c r="H46" s="8" t="str">
        <f t="shared" si="4"/>
        <v/>
      </c>
      <c r="I46" s="8" t="str">
        <f t="shared" si="5"/>
        <v/>
      </c>
      <c r="J46" s="8" t="str">
        <f t="shared" si="6"/>
        <v/>
      </c>
      <c r="K46" s="8" t="str">
        <f t="shared" si="9"/>
        <v xml:space="preserve"> </v>
      </c>
      <c r="L46" s="8" t="str">
        <f t="shared" si="10"/>
        <v xml:space="preserve"> </v>
      </c>
      <c r="M46" s="8" t="str">
        <f t="shared" si="7"/>
        <v/>
      </c>
      <c r="N46" s="16" t="str">
        <f t="shared" si="8"/>
        <v/>
      </c>
    </row>
    <row r="47" spans="1:14" ht="25.5" x14ac:dyDescent="0.2">
      <c r="A47" s="45"/>
      <c r="B47" s="35" t="s">
        <v>42</v>
      </c>
      <c r="C47" s="32">
        <v>4</v>
      </c>
      <c r="D47" s="7">
        <v>1</v>
      </c>
      <c r="E47" s="7">
        <v>11</v>
      </c>
      <c r="F47" s="7">
        <v>1</v>
      </c>
      <c r="G47" s="8">
        <f t="shared" si="3"/>
        <v>1.556420233463035E-2</v>
      </c>
      <c r="H47" s="8">
        <f t="shared" si="4"/>
        <v>3.3557046979865771E-3</v>
      </c>
      <c r="I47" s="8">
        <f t="shared" si="5"/>
        <v>4.3307086614173228E-2</v>
      </c>
      <c r="J47" s="8">
        <f t="shared" si="6"/>
        <v>4.2016806722689074E-3</v>
      </c>
      <c r="K47" s="8">
        <f t="shared" si="9"/>
        <v>1.75</v>
      </c>
      <c r="L47" s="8">
        <f t="shared" si="10"/>
        <v>0</v>
      </c>
      <c r="M47" s="8">
        <f t="shared" si="7"/>
        <v>2.7237354085603113E-2</v>
      </c>
      <c r="N47" s="16">
        <f t="shared" si="8"/>
        <v>0</v>
      </c>
    </row>
    <row r="48" spans="1:14" ht="25.5" x14ac:dyDescent="0.2">
      <c r="A48" s="45"/>
      <c r="B48" s="35" t="s">
        <v>43</v>
      </c>
      <c r="C48" s="32">
        <v>8</v>
      </c>
      <c r="D48" s="7">
        <v>3</v>
      </c>
      <c r="E48" s="7">
        <v>5</v>
      </c>
      <c r="F48" s="7">
        <v>3</v>
      </c>
      <c r="G48" s="8">
        <f t="shared" si="3"/>
        <v>3.1128404669260701E-2</v>
      </c>
      <c r="H48" s="8">
        <f t="shared" si="4"/>
        <v>1.0067114093959731E-2</v>
      </c>
      <c r="I48" s="8">
        <f t="shared" si="5"/>
        <v>1.968503937007874E-2</v>
      </c>
      <c r="J48" s="8">
        <f t="shared" si="6"/>
        <v>1.2605042016806723E-2</v>
      </c>
      <c r="K48" s="8">
        <f t="shared" si="9"/>
        <v>-0.375</v>
      </c>
      <c r="L48" s="8">
        <f t="shared" si="10"/>
        <v>0</v>
      </c>
      <c r="M48" s="8">
        <f t="shared" si="7"/>
        <v>-1.1673151750972763E-2</v>
      </c>
      <c r="N48" s="16">
        <f t="shared" si="8"/>
        <v>0</v>
      </c>
    </row>
    <row r="49" spans="1:14" ht="25.5" x14ac:dyDescent="0.2">
      <c r="A49" s="45"/>
      <c r="B49" s="35" t="s">
        <v>44</v>
      </c>
      <c r="C49" s="32">
        <v>0</v>
      </c>
      <c r="D49" s="7">
        <v>0</v>
      </c>
      <c r="E49" s="7">
        <v>1</v>
      </c>
      <c r="F49" s="7">
        <v>0</v>
      </c>
      <c r="G49" s="8" t="str">
        <f t="shared" si="3"/>
        <v/>
      </c>
      <c r="H49" s="8" t="str">
        <f t="shared" si="4"/>
        <v/>
      </c>
      <c r="I49" s="8">
        <f t="shared" si="5"/>
        <v>3.937007874015748E-3</v>
      </c>
      <c r="J49" s="8" t="str">
        <f t="shared" si="6"/>
        <v/>
      </c>
      <c r="K49" s="8">
        <f t="shared" si="9"/>
        <v>1</v>
      </c>
      <c r="L49" s="8" t="str">
        <f t="shared" si="10"/>
        <v xml:space="preserve"> </v>
      </c>
      <c r="M49" s="8" t="str">
        <f t="shared" si="7"/>
        <v/>
      </c>
      <c r="N49" s="16" t="str">
        <f t="shared" si="8"/>
        <v/>
      </c>
    </row>
    <row r="50" spans="1:14" x14ac:dyDescent="0.2">
      <c r="A50" s="45"/>
      <c r="B50" s="35" t="s">
        <v>45</v>
      </c>
      <c r="C50" s="32">
        <v>1</v>
      </c>
      <c r="D50" s="7">
        <v>1</v>
      </c>
      <c r="E50" s="7">
        <v>0</v>
      </c>
      <c r="F50" s="7">
        <v>2</v>
      </c>
      <c r="G50" s="8">
        <f t="shared" si="3"/>
        <v>3.8910505836575876E-3</v>
      </c>
      <c r="H50" s="8">
        <f t="shared" si="4"/>
        <v>3.3557046979865771E-3</v>
      </c>
      <c r="I50" s="8" t="str">
        <f t="shared" si="5"/>
        <v/>
      </c>
      <c r="J50" s="8">
        <f t="shared" si="6"/>
        <v>8.4033613445378148E-3</v>
      </c>
      <c r="K50" s="8">
        <f t="shared" si="9"/>
        <v>-1</v>
      </c>
      <c r="L50" s="8">
        <f t="shared" si="10"/>
        <v>1</v>
      </c>
      <c r="M50" s="8">
        <f t="shared" si="7"/>
        <v>-3.8910505836575876E-3</v>
      </c>
      <c r="N50" s="16">
        <f t="shared" si="8"/>
        <v>3.3557046979865771E-3</v>
      </c>
    </row>
    <row r="51" spans="1:14" ht="25.5" x14ac:dyDescent="0.2">
      <c r="A51" s="45"/>
      <c r="B51" s="35" t="s">
        <v>46</v>
      </c>
      <c r="C51" s="32">
        <v>0</v>
      </c>
      <c r="D51" s="7">
        <v>1</v>
      </c>
      <c r="E51" s="7">
        <v>0</v>
      </c>
      <c r="F51" s="7">
        <v>0</v>
      </c>
      <c r="G51" s="8" t="str">
        <f t="shared" si="3"/>
        <v/>
      </c>
      <c r="H51" s="8">
        <f t="shared" si="4"/>
        <v>3.3557046979865771E-3</v>
      </c>
      <c r="I51" s="8" t="str">
        <f t="shared" si="5"/>
        <v/>
      </c>
      <c r="J51" s="8" t="str">
        <f t="shared" si="6"/>
        <v/>
      </c>
      <c r="K51" s="8" t="str">
        <f t="shared" si="9"/>
        <v xml:space="preserve"> </v>
      </c>
      <c r="L51" s="8">
        <f t="shared" si="10"/>
        <v>-1</v>
      </c>
      <c r="M51" s="8" t="str">
        <f t="shared" si="7"/>
        <v/>
      </c>
      <c r="N51" s="16">
        <f t="shared" si="8"/>
        <v>-3.3557046979865771E-3</v>
      </c>
    </row>
    <row r="52" spans="1:14" ht="25.5" x14ac:dyDescent="0.2">
      <c r="A52" s="45"/>
      <c r="B52" s="35" t="s">
        <v>47</v>
      </c>
      <c r="C52" s="32">
        <v>62</v>
      </c>
      <c r="D52" s="7">
        <v>56</v>
      </c>
      <c r="E52" s="7">
        <v>10</v>
      </c>
      <c r="F52" s="7">
        <v>23</v>
      </c>
      <c r="G52" s="8">
        <f t="shared" si="3"/>
        <v>0.24124513618677043</v>
      </c>
      <c r="H52" s="8">
        <f t="shared" si="4"/>
        <v>0.18791946308724833</v>
      </c>
      <c r="I52" s="8">
        <f t="shared" si="5"/>
        <v>3.937007874015748E-2</v>
      </c>
      <c r="J52" s="8">
        <f t="shared" si="6"/>
        <v>9.6638655462184878E-2</v>
      </c>
      <c r="K52" s="8">
        <f t="shared" si="9"/>
        <v>-0.83870967741935487</v>
      </c>
      <c r="L52" s="8">
        <f t="shared" si="10"/>
        <v>-0.5892857142857143</v>
      </c>
      <c r="M52" s="8">
        <f t="shared" si="7"/>
        <v>-0.20233463035019456</v>
      </c>
      <c r="N52" s="16">
        <f t="shared" si="8"/>
        <v>-0.11073825503355705</v>
      </c>
    </row>
    <row r="53" spans="1:14" x14ac:dyDescent="0.2">
      <c r="A53" s="45"/>
      <c r="B53" s="35" t="s">
        <v>48</v>
      </c>
      <c r="C53" s="32">
        <v>23</v>
      </c>
      <c r="D53" s="7">
        <v>29</v>
      </c>
      <c r="E53" s="7">
        <v>34</v>
      </c>
      <c r="F53" s="7">
        <v>25</v>
      </c>
      <c r="G53" s="8">
        <f t="shared" si="3"/>
        <v>8.9494163424124515E-2</v>
      </c>
      <c r="H53" s="8">
        <f t="shared" si="4"/>
        <v>9.7315436241610737E-2</v>
      </c>
      <c r="I53" s="8">
        <f t="shared" si="5"/>
        <v>0.13385826771653545</v>
      </c>
      <c r="J53" s="8">
        <f t="shared" si="6"/>
        <v>0.10504201680672269</v>
      </c>
      <c r="K53" s="8">
        <f t="shared" si="9"/>
        <v>0.47826086956521741</v>
      </c>
      <c r="L53" s="8">
        <f t="shared" si="10"/>
        <v>-0.13793103448275862</v>
      </c>
      <c r="M53" s="8">
        <f t="shared" si="7"/>
        <v>4.2801556420233464E-2</v>
      </c>
      <c r="N53" s="16">
        <f t="shared" si="8"/>
        <v>-1.3422818791946308E-2</v>
      </c>
    </row>
    <row r="54" spans="1:14" x14ac:dyDescent="0.2">
      <c r="A54" s="45"/>
      <c r="B54" s="35" t="s">
        <v>49</v>
      </c>
      <c r="C54" s="32">
        <v>4</v>
      </c>
      <c r="D54" s="7">
        <v>6</v>
      </c>
      <c r="E54" s="7">
        <v>1</v>
      </c>
      <c r="F54" s="7">
        <v>2</v>
      </c>
      <c r="G54" s="8">
        <f t="shared" ref="G54:G73" si="11">+IF(C54=0,"",C54/C$22)</f>
        <v>1.556420233463035E-2</v>
      </c>
      <c r="H54" s="8">
        <f t="shared" ref="H54:H73" si="12">+IF(D54=0,"",D54/D$22)</f>
        <v>2.0134228187919462E-2</v>
      </c>
      <c r="I54" s="8">
        <f t="shared" ref="I54:I73" si="13">+IF(E54=0,"",E54/E$22)</f>
        <v>3.937007874015748E-3</v>
      </c>
      <c r="J54" s="8">
        <f t="shared" ref="J54:J73" si="14">+IF(F54=0,"",F54/F$22)</f>
        <v>8.4033613445378148E-3</v>
      </c>
      <c r="K54" s="8">
        <f t="shared" si="9"/>
        <v>-0.75</v>
      </c>
      <c r="L54" s="8">
        <f t="shared" si="10"/>
        <v>-0.66666666666666663</v>
      </c>
      <c r="M54" s="8">
        <f t="shared" ref="M54:M73" si="15">+IF(OR(AND(G54=""),(K54="")),"",G54*K54)</f>
        <v>-1.1673151750972763E-2</v>
      </c>
      <c r="N54" s="16">
        <f t="shared" ref="N54:N73" si="16">+IF(OR(AND(H54=""),(L54="")),"",H54*L54)</f>
        <v>-1.3422818791946307E-2</v>
      </c>
    </row>
    <row r="55" spans="1:14" x14ac:dyDescent="0.2">
      <c r="A55" s="45"/>
      <c r="B55" s="35" t="s">
        <v>50</v>
      </c>
      <c r="C55" s="32">
        <v>2</v>
      </c>
      <c r="D55" s="7">
        <v>0</v>
      </c>
      <c r="E55" s="7">
        <v>0</v>
      </c>
      <c r="F55" s="7">
        <v>1</v>
      </c>
      <c r="G55" s="8">
        <f t="shared" si="11"/>
        <v>7.7821011673151752E-3</v>
      </c>
      <c r="H55" s="8" t="str">
        <f t="shared" si="12"/>
        <v/>
      </c>
      <c r="I55" s="8" t="str">
        <f t="shared" si="13"/>
        <v/>
      </c>
      <c r="J55" s="8">
        <f t="shared" si="14"/>
        <v>4.2016806722689074E-3</v>
      </c>
      <c r="K55" s="8">
        <f t="shared" ref="K55:K73" si="17">+IF(AND(C55=0,E55=0)," ",IF(C55=0,1,IF(E55=0,-1,(E55-C55)/C55)))</f>
        <v>-1</v>
      </c>
      <c r="L55" s="8">
        <f t="shared" ref="L55:L73" si="18">+IF(AND(D55=0,F55=0)," ",IF(D55=0,1,IF(F55=0,-1,(F55-D55)/D55)))</f>
        <v>1</v>
      </c>
      <c r="M55" s="8">
        <f t="shared" si="15"/>
        <v>-7.7821011673151752E-3</v>
      </c>
      <c r="N55" s="16" t="str">
        <f t="shared" si="16"/>
        <v/>
      </c>
    </row>
    <row r="56" spans="1:14" x14ac:dyDescent="0.2">
      <c r="A56" s="45"/>
      <c r="B56" s="35" t="s">
        <v>51</v>
      </c>
      <c r="C56" s="32">
        <v>1</v>
      </c>
      <c r="D56" s="7">
        <v>1</v>
      </c>
      <c r="E56" s="7">
        <v>0</v>
      </c>
      <c r="F56" s="7">
        <v>0</v>
      </c>
      <c r="G56" s="8">
        <f t="shared" si="11"/>
        <v>3.8910505836575876E-3</v>
      </c>
      <c r="H56" s="8">
        <f t="shared" si="12"/>
        <v>3.3557046979865771E-3</v>
      </c>
      <c r="I56" s="8" t="str">
        <f t="shared" si="13"/>
        <v/>
      </c>
      <c r="J56" s="8" t="str">
        <f t="shared" si="14"/>
        <v/>
      </c>
      <c r="K56" s="8">
        <f t="shared" si="17"/>
        <v>-1</v>
      </c>
      <c r="L56" s="8">
        <f t="shared" si="18"/>
        <v>-1</v>
      </c>
      <c r="M56" s="8">
        <f t="shared" si="15"/>
        <v>-3.8910505836575876E-3</v>
      </c>
      <c r="N56" s="16">
        <f t="shared" si="16"/>
        <v>-3.3557046979865771E-3</v>
      </c>
    </row>
    <row r="57" spans="1:14" x14ac:dyDescent="0.2">
      <c r="A57" s="45"/>
      <c r="B57" s="35" t="s">
        <v>52</v>
      </c>
      <c r="C57" s="32">
        <v>7</v>
      </c>
      <c r="D57" s="7">
        <v>5</v>
      </c>
      <c r="E57" s="7">
        <v>4</v>
      </c>
      <c r="F57" s="7">
        <v>4</v>
      </c>
      <c r="G57" s="8">
        <f t="shared" si="11"/>
        <v>2.7237354085603113E-2</v>
      </c>
      <c r="H57" s="8">
        <f t="shared" si="12"/>
        <v>1.6778523489932886E-2</v>
      </c>
      <c r="I57" s="8">
        <f t="shared" si="13"/>
        <v>1.5748031496062992E-2</v>
      </c>
      <c r="J57" s="8">
        <f t="shared" si="14"/>
        <v>1.680672268907563E-2</v>
      </c>
      <c r="K57" s="8">
        <f t="shared" si="17"/>
        <v>-0.42857142857142855</v>
      </c>
      <c r="L57" s="8">
        <f t="shared" si="18"/>
        <v>-0.2</v>
      </c>
      <c r="M57" s="8">
        <f t="shared" si="15"/>
        <v>-1.1673151750972763E-2</v>
      </c>
      <c r="N57" s="16">
        <f t="shared" si="16"/>
        <v>-3.3557046979865775E-3</v>
      </c>
    </row>
    <row r="58" spans="1:14" x14ac:dyDescent="0.2">
      <c r="A58" s="45"/>
      <c r="B58" s="35" t="s">
        <v>53</v>
      </c>
      <c r="C58" s="32">
        <v>0</v>
      </c>
      <c r="D58" s="7">
        <v>1</v>
      </c>
      <c r="E58" s="7">
        <v>1</v>
      </c>
      <c r="F58" s="7">
        <v>2</v>
      </c>
      <c r="G58" s="8" t="str">
        <f t="shared" si="11"/>
        <v/>
      </c>
      <c r="H58" s="8">
        <f t="shared" si="12"/>
        <v>3.3557046979865771E-3</v>
      </c>
      <c r="I58" s="8">
        <f t="shared" si="13"/>
        <v>3.937007874015748E-3</v>
      </c>
      <c r="J58" s="8">
        <f t="shared" si="14"/>
        <v>8.4033613445378148E-3</v>
      </c>
      <c r="K58" s="8">
        <f t="shared" si="17"/>
        <v>1</v>
      </c>
      <c r="L58" s="8">
        <f t="shared" si="18"/>
        <v>1</v>
      </c>
      <c r="M58" s="8" t="str">
        <f t="shared" si="15"/>
        <v/>
      </c>
      <c r="N58" s="16">
        <f t="shared" si="16"/>
        <v>3.3557046979865771E-3</v>
      </c>
    </row>
    <row r="59" spans="1:14" x14ac:dyDescent="0.2">
      <c r="A59" s="45"/>
      <c r="B59" s="35" t="s">
        <v>54</v>
      </c>
      <c r="C59" s="32">
        <v>2</v>
      </c>
      <c r="D59" s="7">
        <v>2</v>
      </c>
      <c r="E59" s="7">
        <v>0</v>
      </c>
      <c r="F59" s="7">
        <v>2</v>
      </c>
      <c r="G59" s="8">
        <f t="shared" si="11"/>
        <v>7.7821011673151752E-3</v>
      </c>
      <c r="H59" s="8">
        <f t="shared" si="12"/>
        <v>6.7114093959731542E-3</v>
      </c>
      <c r="I59" s="8" t="str">
        <f t="shared" si="13"/>
        <v/>
      </c>
      <c r="J59" s="8">
        <f t="shared" si="14"/>
        <v>8.4033613445378148E-3</v>
      </c>
      <c r="K59" s="8">
        <f t="shared" si="17"/>
        <v>-1</v>
      </c>
      <c r="L59" s="8">
        <f t="shared" si="18"/>
        <v>0</v>
      </c>
      <c r="M59" s="8">
        <f t="shared" si="15"/>
        <v>-7.7821011673151752E-3</v>
      </c>
      <c r="N59" s="16">
        <f t="shared" si="16"/>
        <v>0</v>
      </c>
    </row>
    <row r="60" spans="1:14" x14ac:dyDescent="0.2">
      <c r="A60" s="45"/>
      <c r="B60" s="35" t="s">
        <v>55</v>
      </c>
      <c r="C60" s="32">
        <v>0</v>
      </c>
      <c r="D60" s="7">
        <v>0</v>
      </c>
      <c r="E60" s="7">
        <v>0</v>
      </c>
      <c r="F60" s="7">
        <v>0</v>
      </c>
      <c r="G60" s="8" t="str">
        <f t="shared" si="11"/>
        <v/>
      </c>
      <c r="H60" s="8" t="str">
        <f t="shared" si="12"/>
        <v/>
      </c>
      <c r="I60" s="8" t="str">
        <f t="shared" si="13"/>
        <v/>
      </c>
      <c r="J60" s="8" t="str">
        <f t="shared" si="14"/>
        <v/>
      </c>
      <c r="K60" s="8" t="str">
        <f t="shared" si="17"/>
        <v xml:space="preserve"> </v>
      </c>
      <c r="L60" s="8" t="str">
        <f t="shared" si="18"/>
        <v xml:space="preserve"> </v>
      </c>
      <c r="M60" s="8" t="str">
        <f t="shared" si="15"/>
        <v/>
      </c>
      <c r="N60" s="16" t="str">
        <f t="shared" si="16"/>
        <v/>
      </c>
    </row>
    <row r="61" spans="1:14" x14ac:dyDescent="0.2">
      <c r="A61" s="45"/>
      <c r="B61" s="35" t="s">
        <v>56</v>
      </c>
      <c r="C61" s="32">
        <v>0</v>
      </c>
      <c r="D61" s="7">
        <v>0</v>
      </c>
      <c r="E61" s="7">
        <v>1</v>
      </c>
      <c r="F61" s="7">
        <v>0</v>
      </c>
      <c r="G61" s="8" t="str">
        <f t="shared" si="11"/>
        <v/>
      </c>
      <c r="H61" s="8" t="str">
        <f t="shared" si="12"/>
        <v/>
      </c>
      <c r="I61" s="8">
        <f t="shared" si="13"/>
        <v>3.937007874015748E-3</v>
      </c>
      <c r="J61" s="8" t="str">
        <f t="shared" si="14"/>
        <v/>
      </c>
      <c r="K61" s="8">
        <f t="shared" si="17"/>
        <v>1</v>
      </c>
      <c r="L61" s="8" t="str">
        <f t="shared" si="18"/>
        <v xml:space="preserve"> </v>
      </c>
      <c r="M61" s="8" t="str">
        <f t="shared" si="15"/>
        <v/>
      </c>
      <c r="N61" s="16" t="str">
        <f t="shared" si="16"/>
        <v/>
      </c>
    </row>
    <row r="62" spans="1:14" x14ac:dyDescent="0.2">
      <c r="A62" s="45"/>
      <c r="B62" s="35" t="s">
        <v>57</v>
      </c>
      <c r="C62" s="32">
        <v>18</v>
      </c>
      <c r="D62" s="7">
        <v>12</v>
      </c>
      <c r="E62" s="7">
        <v>5</v>
      </c>
      <c r="F62" s="7">
        <v>1</v>
      </c>
      <c r="G62" s="8">
        <f t="shared" si="11"/>
        <v>7.0038910505836577E-2</v>
      </c>
      <c r="H62" s="8">
        <f t="shared" si="12"/>
        <v>4.0268456375838924E-2</v>
      </c>
      <c r="I62" s="8">
        <f t="shared" si="13"/>
        <v>1.968503937007874E-2</v>
      </c>
      <c r="J62" s="8">
        <f t="shared" si="14"/>
        <v>4.2016806722689074E-3</v>
      </c>
      <c r="K62" s="8">
        <f t="shared" si="17"/>
        <v>-0.72222222222222221</v>
      </c>
      <c r="L62" s="8">
        <f t="shared" si="18"/>
        <v>-0.91666666666666663</v>
      </c>
      <c r="M62" s="8">
        <f t="shared" si="15"/>
        <v>-5.0583657587548639E-2</v>
      </c>
      <c r="N62" s="16">
        <f t="shared" si="16"/>
        <v>-3.6912751677852344E-2</v>
      </c>
    </row>
    <row r="63" spans="1:14" ht="25.5" x14ac:dyDescent="0.2">
      <c r="A63" s="45"/>
      <c r="B63" s="35" t="s">
        <v>58</v>
      </c>
      <c r="C63" s="32">
        <v>0</v>
      </c>
      <c r="D63" s="7">
        <v>2</v>
      </c>
      <c r="E63" s="7">
        <v>0</v>
      </c>
      <c r="F63" s="7">
        <v>0</v>
      </c>
      <c r="G63" s="8" t="str">
        <f t="shared" si="11"/>
        <v/>
      </c>
      <c r="H63" s="8">
        <f t="shared" si="12"/>
        <v>6.7114093959731542E-3</v>
      </c>
      <c r="I63" s="8" t="str">
        <f t="shared" si="13"/>
        <v/>
      </c>
      <c r="J63" s="8" t="str">
        <f t="shared" si="14"/>
        <v/>
      </c>
      <c r="K63" s="8" t="str">
        <f t="shared" si="17"/>
        <v xml:space="preserve"> </v>
      </c>
      <c r="L63" s="8">
        <f t="shared" si="18"/>
        <v>-1</v>
      </c>
      <c r="M63" s="8" t="str">
        <f t="shared" si="15"/>
        <v/>
      </c>
      <c r="N63" s="16">
        <f t="shared" si="16"/>
        <v>-6.7114093959731542E-3</v>
      </c>
    </row>
    <row r="64" spans="1:14" ht="25.5" x14ac:dyDescent="0.2">
      <c r="A64" s="45"/>
      <c r="B64" s="35" t="s">
        <v>59</v>
      </c>
      <c r="C64" s="32">
        <v>7</v>
      </c>
      <c r="D64" s="7">
        <v>7</v>
      </c>
      <c r="E64" s="7">
        <v>18</v>
      </c>
      <c r="F64" s="7">
        <v>23</v>
      </c>
      <c r="G64" s="8">
        <f t="shared" si="11"/>
        <v>2.7237354085603113E-2</v>
      </c>
      <c r="H64" s="8">
        <f t="shared" si="12"/>
        <v>2.3489932885906041E-2</v>
      </c>
      <c r="I64" s="8">
        <f t="shared" si="13"/>
        <v>7.0866141732283464E-2</v>
      </c>
      <c r="J64" s="8">
        <f t="shared" si="14"/>
        <v>9.6638655462184878E-2</v>
      </c>
      <c r="K64" s="8">
        <f t="shared" si="17"/>
        <v>1.5714285714285714</v>
      </c>
      <c r="L64" s="8">
        <f t="shared" si="18"/>
        <v>2.2857142857142856</v>
      </c>
      <c r="M64" s="8">
        <f t="shared" si="15"/>
        <v>4.2801556420233464E-2</v>
      </c>
      <c r="N64" s="16">
        <f t="shared" si="16"/>
        <v>5.3691275167785234E-2</v>
      </c>
    </row>
    <row r="65" spans="1:14" x14ac:dyDescent="0.2">
      <c r="A65" s="45"/>
      <c r="B65" s="35" t="s">
        <v>60</v>
      </c>
      <c r="C65" s="32">
        <v>2</v>
      </c>
      <c r="D65" s="7">
        <v>8</v>
      </c>
      <c r="E65" s="7">
        <v>3</v>
      </c>
      <c r="F65" s="7">
        <v>7</v>
      </c>
      <c r="G65" s="8">
        <f t="shared" si="11"/>
        <v>7.7821011673151752E-3</v>
      </c>
      <c r="H65" s="8">
        <f t="shared" si="12"/>
        <v>2.6845637583892617E-2</v>
      </c>
      <c r="I65" s="8">
        <f t="shared" si="13"/>
        <v>1.1811023622047244E-2</v>
      </c>
      <c r="J65" s="8">
        <f t="shared" si="14"/>
        <v>2.9411764705882353E-2</v>
      </c>
      <c r="K65" s="8">
        <f t="shared" si="17"/>
        <v>0.5</v>
      </c>
      <c r="L65" s="8">
        <f t="shared" si="18"/>
        <v>-0.125</v>
      </c>
      <c r="M65" s="8">
        <f t="shared" si="15"/>
        <v>3.8910505836575876E-3</v>
      </c>
      <c r="N65" s="16">
        <f t="shared" si="16"/>
        <v>-3.3557046979865771E-3</v>
      </c>
    </row>
    <row r="66" spans="1:14" x14ac:dyDescent="0.2">
      <c r="A66" s="45"/>
      <c r="B66" s="35" t="s">
        <v>61</v>
      </c>
      <c r="C66" s="32">
        <v>0</v>
      </c>
      <c r="D66" s="7">
        <v>1</v>
      </c>
      <c r="E66" s="7">
        <v>1</v>
      </c>
      <c r="F66" s="7">
        <v>6</v>
      </c>
      <c r="G66" s="8" t="str">
        <f t="shared" si="11"/>
        <v/>
      </c>
      <c r="H66" s="8">
        <f t="shared" si="12"/>
        <v>3.3557046979865771E-3</v>
      </c>
      <c r="I66" s="8">
        <f t="shared" si="13"/>
        <v>3.937007874015748E-3</v>
      </c>
      <c r="J66" s="8">
        <f t="shared" si="14"/>
        <v>2.5210084033613446E-2</v>
      </c>
      <c r="K66" s="8">
        <f t="shared" si="17"/>
        <v>1</v>
      </c>
      <c r="L66" s="8">
        <f t="shared" si="18"/>
        <v>5</v>
      </c>
      <c r="M66" s="8" t="str">
        <f t="shared" si="15"/>
        <v/>
      </c>
      <c r="N66" s="16">
        <f t="shared" si="16"/>
        <v>1.6778523489932886E-2</v>
      </c>
    </row>
    <row r="67" spans="1:14" x14ac:dyDescent="0.2">
      <c r="A67" s="45"/>
      <c r="B67" s="35" t="s">
        <v>62</v>
      </c>
      <c r="C67" s="32">
        <v>25</v>
      </c>
      <c r="D67" s="7">
        <v>58</v>
      </c>
      <c r="E67" s="7">
        <v>61</v>
      </c>
      <c r="F67" s="7">
        <v>49</v>
      </c>
      <c r="G67" s="8">
        <f t="shared" si="11"/>
        <v>9.727626459143969E-2</v>
      </c>
      <c r="H67" s="8">
        <f t="shared" si="12"/>
        <v>0.19463087248322147</v>
      </c>
      <c r="I67" s="8">
        <f t="shared" si="13"/>
        <v>0.24015748031496062</v>
      </c>
      <c r="J67" s="8">
        <f t="shared" si="14"/>
        <v>0.20588235294117646</v>
      </c>
      <c r="K67" s="8">
        <f t="shared" si="17"/>
        <v>1.44</v>
      </c>
      <c r="L67" s="8">
        <f t="shared" si="18"/>
        <v>-0.15517241379310345</v>
      </c>
      <c r="M67" s="8">
        <f t="shared" si="15"/>
        <v>0.14007782101167315</v>
      </c>
      <c r="N67" s="16">
        <f t="shared" si="16"/>
        <v>-3.0201342281879196E-2</v>
      </c>
    </row>
    <row r="68" spans="1:14" x14ac:dyDescent="0.2">
      <c r="A68" s="45"/>
      <c r="B68" s="35" t="s">
        <v>63</v>
      </c>
      <c r="C68" s="32">
        <v>1</v>
      </c>
      <c r="D68" s="7">
        <v>2</v>
      </c>
      <c r="E68" s="7">
        <v>2</v>
      </c>
      <c r="F68" s="7">
        <v>0</v>
      </c>
      <c r="G68" s="8">
        <f t="shared" si="11"/>
        <v>3.8910505836575876E-3</v>
      </c>
      <c r="H68" s="8">
        <f t="shared" si="12"/>
        <v>6.7114093959731542E-3</v>
      </c>
      <c r="I68" s="8">
        <f t="shared" si="13"/>
        <v>7.874015748031496E-3</v>
      </c>
      <c r="J68" s="8" t="str">
        <f t="shared" si="14"/>
        <v/>
      </c>
      <c r="K68" s="8">
        <f t="shared" si="17"/>
        <v>1</v>
      </c>
      <c r="L68" s="8">
        <f t="shared" si="18"/>
        <v>-1</v>
      </c>
      <c r="M68" s="8">
        <f t="shared" si="15"/>
        <v>3.8910505836575876E-3</v>
      </c>
      <c r="N68" s="16">
        <f t="shared" si="16"/>
        <v>-6.7114093959731542E-3</v>
      </c>
    </row>
    <row r="69" spans="1:14" x14ac:dyDescent="0.2">
      <c r="A69" s="45"/>
      <c r="B69" s="35" t="s">
        <v>64</v>
      </c>
      <c r="C69" s="32">
        <v>0</v>
      </c>
      <c r="D69" s="7">
        <v>0</v>
      </c>
      <c r="E69" s="7">
        <v>0</v>
      </c>
      <c r="F69" s="7">
        <v>0</v>
      </c>
      <c r="G69" s="8" t="str">
        <f t="shared" si="11"/>
        <v/>
      </c>
      <c r="H69" s="8" t="str">
        <f t="shared" si="12"/>
        <v/>
      </c>
      <c r="I69" s="8" t="str">
        <f t="shared" si="13"/>
        <v/>
      </c>
      <c r="J69" s="8" t="str">
        <f t="shared" si="14"/>
        <v/>
      </c>
      <c r="K69" s="8" t="str">
        <f t="shared" si="17"/>
        <v xml:space="preserve"> </v>
      </c>
      <c r="L69" s="8" t="str">
        <f t="shared" si="18"/>
        <v xml:space="preserve"> </v>
      </c>
      <c r="M69" s="8" t="str">
        <f t="shared" si="15"/>
        <v/>
      </c>
      <c r="N69" s="16" t="str">
        <f t="shared" si="16"/>
        <v/>
      </c>
    </row>
    <row r="70" spans="1:14" x14ac:dyDescent="0.2">
      <c r="A70" s="45"/>
      <c r="B70" s="35" t="s">
        <v>65</v>
      </c>
      <c r="C70" s="32">
        <v>10</v>
      </c>
      <c r="D70" s="7">
        <v>5</v>
      </c>
      <c r="E70" s="7">
        <v>6</v>
      </c>
      <c r="F70" s="7">
        <v>3</v>
      </c>
      <c r="G70" s="8">
        <f t="shared" si="11"/>
        <v>3.8910505836575876E-2</v>
      </c>
      <c r="H70" s="8">
        <f t="shared" si="12"/>
        <v>1.6778523489932886E-2</v>
      </c>
      <c r="I70" s="8">
        <f t="shared" si="13"/>
        <v>2.3622047244094488E-2</v>
      </c>
      <c r="J70" s="8">
        <f t="shared" si="14"/>
        <v>1.2605042016806723E-2</v>
      </c>
      <c r="K70" s="8">
        <f t="shared" si="17"/>
        <v>-0.4</v>
      </c>
      <c r="L70" s="8">
        <f t="shared" si="18"/>
        <v>-0.4</v>
      </c>
      <c r="M70" s="8">
        <f t="shared" si="15"/>
        <v>-1.556420233463035E-2</v>
      </c>
      <c r="N70" s="16">
        <f t="shared" si="16"/>
        <v>-6.7114093959731551E-3</v>
      </c>
    </row>
    <row r="71" spans="1:14" x14ac:dyDescent="0.2">
      <c r="A71" s="45"/>
      <c r="B71" s="35" t="s">
        <v>66</v>
      </c>
      <c r="C71" s="32">
        <v>2</v>
      </c>
      <c r="D71" s="7">
        <v>8</v>
      </c>
      <c r="E71" s="7">
        <v>0</v>
      </c>
      <c r="F71" s="7">
        <v>6</v>
      </c>
      <c r="G71" s="8">
        <f t="shared" si="11"/>
        <v>7.7821011673151752E-3</v>
      </c>
      <c r="H71" s="8">
        <f t="shared" si="12"/>
        <v>2.6845637583892617E-2</v>
      </c>
      <c r="I71" s="8" t="str">
        <f t="shared" si="13"/>
        <v/>
      </c>
      <c r="J71" s="8">
        <f t="shared" si="14"/>
        <v>2.5210084033613446E-2</v>
      </c>
      <c r="K71" s="8">
        <f t="shared" si="17"/>
        <v>-1</v>
      </c>
      <c r="L71" s="8">
        <f t="shared" si="18"/>
        <v>-0.25</v>
      </c>
      <c r="M71" s="8">
        <f t="shared" si="15"/>
        <v>-7.7821011673151752E-3</v>
      </c>
      <c r="N71" s="16">
        <f t="shared" si="16"/>
        <v>-6.7114093959731542E-3</v>
      </c>
    </row>
    <row r="72" spans="1:14" x14ac:dyDescent="0.2">
      <c r="A72" s="45"/>
      <c r="B72" s="35" t="s">
        <v>67</v>
      </c>
      <c r="C72" s="32">
        <v>3</v>
      </c>
      <c r="D72" s="7">
        <v>6</v>
      </c>
      <c r="E72" s="7">
        <v>2</v>
      </c>
      <c r="F72" s="7">
        <v>1</v>
      </c>
      <c r="G72" s="8">
        <f t="shared" si="11"/>
        <v>1.1673151750972763E-2</v>
      </c>
      <c r="H72" s="8">
        <f t="shared" si="12"/>
        <v>2.0134228187919462E-2</v>
      </c>
      <c r="I72" s="8">
        <f t="shared" si="13"/>
        <v>7.874015748031496E-3</v>
      </c>
      <c r="J72" s="8">
        <f t="shared" si="14"/>
        <v>4.2016806722689074E-3</v>
      </c>
      <c r="K72" s="8">
        <f t="shared" si="17"/>
        <v>-0.33333333333333331</v>
      </c>
      <c r="L72" s="8">
        <f t="shared" si="18"/>
        <v>-0.83333333333333337</v>
      </c>
      <c r="M72" s="8">
        <f t="shared" si="15"/>
        <v>-3.8910505836575876E-3</v>
      </c>
      <c r="N72" s="16">
        <f t="shared" si="16"/>
        <v>-1.6778523489932886E-2</v>
      </c>
    </row>
    <row r="73" spans="1:14" ht="15.75" thickBot="1" x14ac:dyDescent="0.25">
      <c r="A73" s="45"/>
      <c r="B73" s="36" t="s">
        <v>68</v>
      </c>
      <c r="C73" s="33">
        <v>9</v>
      </c>
      <c r="D73" s="17">
        <v>0</v>
      </c>
      <c r="E73" s="17">
        <v>0</v>
      </c>
      <c r="F73" s="17">
        <v>1</v>
      </c>
      <c r="G73" s="18">
        <f t="shared" si="11"/>
        <v>3.5019455252918288E-2</v>
      </c>
      <c r="H73" s="18" t="str">
        <f t="shared" si="12"/>
        <v/>
      </c>
      <c r="I73" s="18" t="str">
        <f t="shared" si="13"/>
        <v/>
      </c>
      <c r="J73" s="18">
        <f t="shared" si="14"/>
        <v>4.2016806722689074E-3</v>
      </c>
      <c r="K73" s="18">
        <f t="shared" si="17"/>
        <v>-1</v>
      </c>
      <c r="L73" s="18">
        <f t="shared" si="18"/>
        <v>1</v>
      </c>
      <c r="M73" s="18">
        <f t="shared" si="15"/>
        <v>-3.5019455252918288E-2</v>
      </c>
      <c r="N73" s="19" t="str">
        <f t="shared" si="16"/>
        <v/>
      </c>
    </row>
    <row r="74" spans="1:14" x14ac:dyDescent="0.2">
      <c r="A74" s="44"/>
    </row>
    <row r="75" spans="1:14" x14ac:dyDescent="0.2">
      <c r="A75" s="44"/>
    </row>
    <row r="76" spans="1:14" x14ac:dyDescent="0.2">
      <c r="A76" s="44"/>
    </row>
    <row r="77" spans="1:14" ht="15.75" thickBot="1" x14ac:dyDescent="0.25">
      <c r="A77" s="44"/>
    </row>
    <row r="78" spans="1:14" ht="29.25" customHeight="1" thickBot="1" x14ac:dyDescent="0.25">
      <c r="A78" s="45"/>
      <c r="B78" s="20" t="s">
        <v>3</v>
      </c>
      <c r="C78" s="13" t="s">
        <v>16</v>
      </c>
      <c r="D78" s="23"/>
      <c r="E78" s="23"/>
      <c r="F78" s="24"/>
      <c r="G78" s="13" t="s">
        <v>5</v>
      </c>
      <c r="H78" s="23"/>
      <c r="I78" s="23"/>
      <c r="J78" s="23"/>
      <c r="K78" s="13" t="s">
        <v>17</v>
      </c>
      <c r="L78" s="14"/>
      <c r="M78" s="13" t="s">
        <v>7</v>
      </c>
      <c r="N78" s="14"/>
    </row>
    <row r="79" spans="1:14" ht="15.75" thickBot="1" x14ac:dyDescent="0.25">
      <c r="A79" s="44"/>
      <c r="B79" s="21"/>
      <c r="C79" s="26">
        <v>2021</v>
      </c>
      <c r="D79" s="24"/>
      <c r="E79" s="27">
        <v>2022</v>
      </c>
      <c r="F79" s="24"/>
      <c r="G79" s="26">
        <v>2021</v>
      </c>
      <c r="H79" s="24"/>
      <c r="I79" s="27">
        <v>2022</v>
      </c>
      <c r="J79" s="24"/>
      <c r="K79" s="25"/>
      <c r="L79" s="15"/>
      <c r="M79" s="25"/>
      <c r="N79" s="15"/>
    </row>
    <row r="80" spans="1:14" ht="15.75" thickBot="1" x14ac:dyDescent="0.25">
      <c r="A80" s="45"/>
      <c r="B80" s="22"/>
      <c r="C80" s="28" t="s">
        <v>8</v>
      </c>
      <c r="D80" s="28" t="s">
        <v>9</v>
      </c>
      <c r="E80" s="28" t="s">
        <v>8</v>
      </c>
      <c r="F80" s="28" t="s">
        <v>9</v>
      </c>
      <c r="G80" s="28" t="s">
        <v>8</v>
      </c>
      <c r="H80" s="28" t="s">
        <v>9</v>
      </c>
      <c r="I80" s="28" t="s">
        <v>8</v>
      </c>
      <c r="J80" s="28" t="s">
        <v>9</v>
      </c>
      <c r="K80" s="28" t="s">
        <v>8</v>
      </c>
      <c r="L80" s="28" t="s">
        <v>9</v>
      </c>
      <c r="M80" s="28" t="s">
        <v>8</v>
      </c>
      <c r="N80" s="28" t="s">
        <v>9</v>
      </c>
    </row>
    <row r="81" spans="1:14" ht="15.75" thickBot="1" x14ac:dyDescent="0.25">
      <c r="A81" s="45"/>
      <c r="B81" s="29" t="s">
        <v>11</v>
      </c>
      <c r="C81" s="30">
        <f>SUM(C82:C180)</f>
        <v>2894</v>
      </c>
      <c r="D81" s="30">
        <f>SUM(D82:D180)</f>
        <v>2415</v>
      </c>
      <c r="E81" s="30">
        <f>SUM(E82:E180)</f>
        <v>2502</v>
      </c>
      <c r="F81" s="30">
        <f>SUM(F82:F180)</f>
        <v>2204</v>
      </c>
      <c r="G81" s="31">
        <f t="shared" ref="G81:G112" si="19">+IF(C81=0,"",C81/C$81)</f>
        <v>1</v>
      </c>
      <c r="H81" s="31">
        <f t="shared" ref="H81:H112" si="20">+IF(D81=0,"",D81/D$81)</f>
        <v>1</v>
      </c>
      <c r="I81" s="31">
        <f t="shared" ref="I81:I112" si="21">+IF(E81=0,"",E81/E$81)</f>
        <v>1</v>
      </c>
      <c r="J81" s="31">
        <f t="shared" ref="J81:J112" si="22">+IF(F81=0,"",F81/F$81)</f>
        <v>1</v>
      </c>
      <c r="K81" s="31">
        <f>+IF(AND(C81=0,E81=0),"",IF(C81=0,1,IF(E81=0,-1,(E81-C81)/C81)))</f>
        <v>-0.1354526606772633</v>
      </c>
      <c r="L81" s="31">
        <f>+IF(AND(D81=0,F81=0),"",IF(D81=0,1,IF(F81=0,-1,(F81-D81)/D81)))</f>
        <v>-8.7370600414078681E-2</v>
      </c>
      <c r="M81" s="31">
        <f t="shared" ref="M81:M112" si="23">+IF(OR(AND(G81=""),(K81="")),"",G81*K81)</f>
        <v>-0.1354526606772633</v>
      </c>
      <c r="N81" s="31">
        <f t="shared" ref="N81:N112" si="24">+IF(OR(AND(H81=""),(L81="")),"",H81*L81)</f>
        <v>-8.7370600414078681E-2</v>
      </c>
    </row>
    <row r="82" spans="1:14" x14ac:dyDescent="0.2">
      <c r="A82" s="45"/>
      <c r="B82" s="34" t="s">
        <v>69</v>
      </c>
      <c r="C82" s="40">
        <v>72</v>
      </c>
      <c r="D82" s="37">
        <v>44</v>
      </c>
      <c r="E82" s="37">
        <v>57</v>
      </c>
      <c r="F82" s="37">
        <v>27</v>
      </c>
      <c r="G82" s="38">
        <f t="shared" si="19"/>
        <v>2.4879060124395301E-2</v>
      </c>
      <c r="H82" s="38">
        <f t="shared" si="20"/>
        <v>1.8219461697722567E-2</v>
      </c>
      <c r="I82" s="38">
        <f t="shared" si="21"/>
        <v>2.2781774580335732E-2</v>
      </c>
      <c r="J82" s="38">
        <f t="shared" si="22"/>
        <v>1.2250453720508167E-2</v>
      </c>
      <c r="K82" s="38">
        <f t="shared" ref="K82:K113" si="25">+IF(AND(C82=0,E82=0)," ",IF(C82=0,1,IF(E82=0,-1,(E82-C82)/C82)))</f>
        <v>-0.20833333333333334</v>
      </c>
      <c r="L82" s="38">
        <f t="shared" ref="L82:L113" si="26">+IF(AND(D82=0,F82=0)," ",IF(D82=0,1,IF(F82=0,-1,(F82-D82)/D82)))</f>
        <v>-0.38636363636363635</v>
      </c>
      <c r="M82" s="38">
        <f t="shared" si="23"/>
        <v>-5.1831375259156877E-3</v>
      </c>
      <c r="N82" s="39">
        <f t="shared" si="24"/>
        <v>-7.0393374741200823E-3</v>
      </c>
    </row>
    <row r="83" spans="1:14" ht="26.25" customHeight="1" x14ac:dyDescent="0.2">
      <c r="A83" s="45"/>
      <c r="B83" s="35" t="s">
        <v>70</v>
      </c>
      <c r="C83" s="32">
        <v>22</v>
      </c>
      <c r="D83" s="7">
        <v>19</v>
      </c>
      <c r="E83" s="7">
        <v>23</v>
      </c>
      <c r="F83" s="7">
        <v>21</v>
      </c>
      <c r="G83" s="8">
        <f t="shared" si="19"/>
        <v>7.601935038009675E-3</v>
      </c>
      <c r="H83" s="8">
        <f t="shared" si="20"/>
        <v>7.8674948240165625E-3</v>
      </c>
      <c r="I83" s="8">
        <f t="shared" si="21"/>
        <v>9.1926458832933648E-3</v>
      </c>
      <c r="J83" s="8">
        <f t="shared" si="22"/>
        <v>9.5281306715063515E-3</v>
      </c>
      <c r="K83" s="8">
        <f t="shared" si="25"/>
        <v>4.5454545454545456E-2</v>
      </c>
      <c r="L83" s="8">
        <f t="shared" si="26"/>
        <v>0.10526315789473684</v>
      </c>
      <c r="M83" s="8">
        <f t="shared" si="23"/>
        <v>3.455425017277125E-4</v>
      </c>
      <c r="N83" s="16">
        <f t="shared" si="24"/>
        <v>8.2815734989648022E-4</v>
      </c>
    </row>
    <row r="84" spans="1:14" x14ac:dyDescent="0.2">
      <c r="A84" s="45"/>
      <c r="B84" s="35" t="s">
        <v>71</v>
      </c>
      <c r="C84" s="32">
        <v>15</v>
      </c>
      <c r="D84" s="7">
        <v>11</v>
      </c>
      <c r="E84" s="7">
        <v>7</v>
      </c>
      <c r="F84" s="7">
        <v>14</v>
      </c>
      <c r="G84" s="8">
        <f t="shared" si="19"/>
        <v>5.1831375259156877E-3</v>
      </c>
      <c r="H84" s="8">
        <f t="shared" si="20"/>
        <v>4.5548654244306416E-3</v>
      </c>
      <c r="I84" s="8">
        <f t="shared" si="21"/>
        <v>2.7977617905675461E-3</v>
      </c>
      <c r="J84" s="8">
        <f t="shared" si="22"/>
        <v>6.3520871143375682E-3</v>
      </c>
      <c r="K84" s="8">
        <f t="shared" si="25"/>
        <v>-0.53333333333333333</v>
      </c>
      <c r="L84" s="8">
        <f t="shared" si="26"/>
        <v>0.27272727272727271</v>
      </c>
      <c r="M84" s="8">
        <f t="shared" si="23"/>
        <v>-2.7643400138217E-3</v>
      </c>
      <c r="N84" s="16">
        <f t="shared" si="24"/>
        <v>1.2422360248447203E-3</v>
      </c>
    </row>
    <row r="85" spans="1:14" x14ac:dyDescent="0.2">
      <c r="A85" s="45"/>
      <c r="B85" s="35" t="s">
        <v>72</v>
      </c>
      <c r="C85" s="32">
        <v>125</v>
      </c>
      <c r="D85" s="7">
        <v>50</v>
      </c>
      <c r="E85" s="7">
        <v>86</v>
      </c>
      <c r="F85" s="7">
        <v>37</v>
      </c>
      <c r="G85" s="8">
        <f t="shared" si="19"/>
        <v>4.3192812715964063E-2</v>
      </c>
      <c r="H85" s="8">
        <f t="shared" si="20"/>
        <v>2.0703933747412008E-2</v>
      </c>
      <c r="I85" s="8">
        <f t="shared" si="21"/>
        <v>3.4372501998401278E-2</v>
      </c>
      <c r="J85" s="8">
        <f t="shared" si="22"/>
        <v>1.6787658802177859E-2</v>
      </c>
      <c r="K85" s="8">
        <f t="shared" si="25"/>
        <v>-0.312</v>
      </c>
      <c r="L85" s="8">
        <f t="shared" si="26"/>
        <v>-0.26</v>
      </c>
      <c r="M85" s="8">
        <f t="shared" si="23"/>
        <v>-1.3476157567380787E-2</v>
      </c>
      <c r="N85" s="16">
        <f t="shared" si="24"/>
        <v>-5.3830227743271218E-3</v>
      </c>
    </row>
    <row r="86" spans="1:14" ht="25.5" x14ac:dyDescent="0.2">
      <c r="A86" s="45"/>
      <c r="B86" s="35" t="s">
        <v>73</v>
      </c>
      <c r="C86" s="32">
        <v>160</v>
      </c>
      <c r="D86" s="7">
        <v>136</v>
      </c>
      <c r="E86" s="7">
        <v>164</v>
      </c>
      <c r="F86" s="7">
        <v>107</v>
      </c>
      <c r="G86" s="8">
        <f t="shared" si="19"/>
        <v>5.5286800276434005E-2</v>
      </c>
      <c r="H86" s="8">
        <f t="shared" si="20"/>
        <v>5.6314699792960665E-2</v>
      </c>
      <c r="I86" s="8">
        <f t="shared" si="21"/>
        <v>6.5547561950439648E-2</v>
      </c>
      <c r="J86" s="8">
        <f t="shared" si="22"/>
        <v>4.8548094373865695E-2</v>
      </c>
      <c r="K86" s="8">
        <f t="shared" si="25"/>
        <v>2.5000000000000001E-2</v>
      </c>
      <c r="L86" s="8">
        <f t="shared" si="26"/>
        <v>-0.21323529411764705</v>
      </c>
      <c r="M86" s="8">
        <f t="shared" si="23"/>
        <v>1.3821700069108502E-3</v>
      </c>
      <c r="N86" s="16">
        <f t="shared" si="24"/>
        <v>-1.2008281573498964E-2</v>
      </c>
    </row>
    <row r="87" spans="1:14" x14ac:dyDescent="0.2">
      <c r="A87" s="45"/>
      <c r="B87" s="35" t="s">
        <v>74</v>
      </c>
      <c r="C87" s="32">
        <v>0</v>
      </c>
      <c r="D87" s="7">
        <v>0</v>
      </c>
      <c r="E87" s="7">
        <v>1</v>
      </c>
      <c r="F87" s="7">
        <v>1</v>
      </c>
      <c r="G87" s="8" t="str">
        <f t="shared" si="19"/>
        <v/>
      </c>
      <c r="H87" s="8" t="str">
        <f t="shared" si="20"/>
        <v/>
      </c>
      <c r="I87" s="8">
        <f t="shared" si="21"/>
        <v>3.996802557953637E-4</v>
      </c>
      <c r="J87" s="8">
        <f t="shared" si="22"/>
        <v>4.5372050816696913E-4</v>
      </c>
      <c r="K87" s="8">
        <f t="shared" si="25"/>
        <v>1</v>
      </c>
      <c r="L87" s="8">
        <f t="shared" si="26"/>
        <v>1</v>
      </c>
      <c r="M87" s="8" t="str">
        <f t="shared" si="23"/>
        <v/>
      </c>
      <c r="N87" s="16" t="str">
        <f t="shared" si="24"/>
        <v/>
      </c>
    </row>
    <row r="88" spans="1:14" x14ac:dyDescent="0.2">
      <c r="A88" s="45"/>
      <c r="B88" s="35" t="s">
        <v>75</v>
      </c>
      <c r="C88" s="32">
        <v>19</v>
      </c>
      <c r="D88" s="7">
        <v>3</v>
      </c>
      <c r="E88" s="7">
        <v>9</v>
      </c>
      <c r="F88" s="7">
        <v>4</v>
      </c>
      <c r="G88" s="8">
        <f t="shared" si="19"/>
        <v>6.5653075328265375E-3</v>
      </c>
      <c r="H88" s="8">
        <f t="shared" si="20"/>
        <v>1.2422360248447205E-3</v>
      </c>
      <c r="I88" s="8">
        <f t="shared" si="21"/>
        <v>3.5971223021582736E-3</v>
      </c>
      <c r="J88" s="8">
        <f t="shared" si="22"/>
        <v>1.8148820326678765E-3</v>
      </c>
      <c r="K88" s="8">
        <f t="shared" si="25"/>
        <v>-0.52631578947368418</v>
      </c>
      <c r="L88" s="8">
        <f t="shared" si="26"/>
        <v>0.33333333333333331</v>
      </c>
      <c r="M88" s="8">
        <f t="shared" si="23"/>
        <v>-3.4554250172771249E-3</v>
      </c>
      <c r="N88" s="16">
        <f t="shared" si="24"/>
        <v>4.1407867494824016E-4</v>
      </c>
    </row>
    <row r="89" spans="1:14" ht="23.25" customHeight="1" x14ac:dyDescent="0.2">
      <c r="A89" s="45" t="s">
        <v>76</v>
      </c>
      <c r="B89" s="35" t="s">
        <v>77</v>
      </c>
      <c r="C89" s="32">
        <v>0</v>
      </c>
      <c r="D89" s="7">
        <v>0</v>
      </c>
      <c r="E89" s="7">
        <v>1</v>
      </c>
      <c r="F89" s="7">
        <v>1</v>
      </c>
      <c r="G89" s="8" t="str">
        <f t="shared" si="19"/>
        <v/>
      </c>
      <c r="H89" s="8" t="str">
        <f t="shared" si="20"/>
        <v/>
      </c>
      <c r="I89" s="8">
        <f t="shared" si="21"/>
        <v>3.996802557953637E-4</v>
      </c>
      <c r="J89" s="8">
        <f t="shared" si="22"/>
        <v>4.5372050816696913E-4</v>
      </c>
      <c r="K89" s="8">
        <f t="shared" si="25"/>
        <v>1</v>
      </c>
      <c r="L89" s="8">
        <f t="shared" si="26"/>
        <v>1</v>
      </c>
      <c r="M89" s="8" t="str">
        <f t="shared" si="23"/>
        <v/>
      </c>
      <c r="N89" s="16" t="str">
        <f t="shared" si="24"/>
        <v/>
      </c>
    </row>
    <row r="90" spans="1:14" ht="26.25" customHeight="1" x14ac:dyDescent="0.2">
      <c r="A90" s="45"/>
      <c r="B90" s="35" t="s">
        <v>78</v>
      </c>
      <c r="C90" s="32">
        <v>0</v>
      </c>
      <c r="D90" s="7">
        <v>0</v>
      </c>
      <c r="E90" s="7">
        <v>1</v>
      </c>
      <c r="F90" s="7">
        <v>3</v>
      </c>
      <c r="G90" s="8" t="str">
        <f t="shared" si="19"/>
        <v/>
      </c>
      <c r="H90" s="8" t="str">
        <f t="shared" si="20"/>
        <v/>
      </c>
      <c r="I90" s="8">
        <f t="shared" si="21"/>
        <v>3.996802557953637E-4</v>
      </c>
      <c r="J90" s="8">
        <f t="shared" si="22"/>
        <v>1.3611615245009074E-3</v>
      </c>
      <c r="K90" s="8">
        <f t="shared" si="25"/>
        <v>1</v>
      </c>
      <c r="L90" s="8">
        <f t="shared" si="26"/>
        <v>1</v>
      </c>
      <c r="M90" s="8" t="str">
        <f t="shared" si="23"/>
        <v/>
      </c>
      <c r="N90" s="16" t="str">
        <f t="shared" si="24"/>
        <v/>
      </c>
    </row>
    <row r="91" spans="1:14" x14ac:dyDescent="0.2">
      <c r="A91" s="45"/>
      <c r="B91" s="35" t="s">
        <v>79</v>
      </c>
      <c r="C91" s="32">
        <v>5</v>
      </c>
      <c r="D91" s="7">
        <v>0</v>
      </c>
      <c r="E91" s="7">
        <v>2</v>
      </c>
      <c r="F91" s="7">
        <v>2</v>
      </c>
      <c r="G91" s="8">
        <f t="shared" si="19"/>
        <v>1.7277125086385626E-3</v>
      </c>
      <c r="H91" s="8" t="str">
        <f t="shared" si="20"/>
        <v/>
      </c>
      <c r="I91" s="8">
        <f t="shared" si="21"/>
        <v>7.993605115907274E-4</v>
      </c>
      <c r="J91" s="8">
        <f t="shared" si="22"/>
        <v>9.0744101633393826E-4</v>
      </c>
      <c r="K91" s="8">
        <f t="shared" si="25"/>
        <v>-0.6</v>
      </c>
      <c r="L91" s="8">
        <f t="shared" si="26"/>
        <v>1</v>
      </c>
      <c r="M91" s="8">
        <f t="shared" si="23"/>
        <v>-1.0366275051831375E-3</v>
      </c>
      <c r="N91" s="16" t="str">
        <f t="shared" si="24"/>
        <v/>
      </c>
    </row>
    <row r="92" spans="1:14" x14ac:dyDescent="0.2">
      <c r="A92" s="45"/>
      <c r="B92" s="35" t="s">
        <v>80</v>
      </c>
      <c r="C92" s="32">
        <v>15</v>
      </c>
      <c r="D92" s="7">
        <v>8</v>
      </c>
      <c r="E92" s="7">
        <v>2</v>
      </c>
      <c r="F92" s="7">
        <v>12</v>
      </c>
      <c r="G92" s="8">
        <f t="shared" si="19"/>
        <v>5.1831375259156877E-3</v>
      </c>
      <c r="H92" s="8">
        <f t="shared" si="20"/>
        <v>3.3126293995859213E-3</v>
      </c>
      <c r="I92" s="8">
        <f t="shared" si="21"/>
        <v>7.993605115907274E-4</v>
      </c>
      <c r="J92" s="8">
        <f t="shared" si="22"/>
        <v>5.4446460980036296E-3</v>
      </c>
      <c r="K92" s="8">
        <f t="shared" si="25"/>
        <v>-0.8666666666666667</v>
      </c>
      <c r="L92" s="8">
        <f t="shared" si="26"/>
        <v>0.5</v>
      </c>
      <c r="M92" s="8">
        <f t="shared" si="23"/>
        <v>-4.4920525224602633E-3</v>
      </c>
      <c r="N92" s="16">
        <f t="shared" si="24"/>
        <v>1.6563146997929607E-3</v>
      </c>
    </row>
    <row r="93" spans="1:14" x14ac:dyDescent="0.2">
      <c r="A93" s="45"/>
      <c r="B93" s="35" t="s">
        <v>81</v>
      </c>
      <c r="C93" s="32">
        <v>0</v>
      </c>
      <c r="D93" s="7">
        <v>3</v>
      </c>
      <c r="E93" s="7">
        <v>0</v>
      </c>
      <c r="F93" s="7">
        <v>5</v>
      </c>
      <c r="G93" s="8" t="str">
        <f t="shared" si="19"/>
        <v/>
      </c>
      <c r="H93" s="8">
        <f t="shared" si="20"/>
        <v>1.2422360248447205E-3</v>
      </c>
      <c r="I93" s="8" t="str">
        <f t="shared" si="21"/>
        <v/>
      </c>
      <c r="J93" s="8">
        <f t="shared" si="22"/>
        <v>2.2686025408348459E-3</v>
      </c>
      <c r="K93" s="8" t="str">
        <f t="shared" si="25"/>
        <v xml:space="preserve"> </v>
      </c>
      <c r="L93" s="8">
        <f t="shared" si="26"/>
        <v>0.66666666666666663</v>
      </c>
      <c r="M93" s="8" t="str">
        <f t="shared" si="23"/>
        <v/>
      </c>
      <c r="N93" s="16">
        <f t="shared" si="24"/>
        <v>8.2815734989648033E-4</v>
      </c>
    </row>
    <row r="94" spans="1:14" x14ac:dyDescent="0.2">
      <c r="A94" s="45"/>
      <c r="B94" s="35" t="s">
        <v>82</v>
      </c>
      <c r="C94" s="32">
        <v>0</v>
      </c>
      <c r="D94" s="7">
        <v>1</v>
      </c>
      <c r="E94" s="7">
        <v>0</v>
      </c>
      <c r="F94" s="7">
        <v>0</v>
      </c>
      <c r="G94" s="8" t="str">
        <f t="shared" si="19"/>
        <v/>
      </c>
      <c r="H94" s="8">
        <f t="shared" si="20"/>
        <v>4.1407867494824016E-4</v>
      </c>
      <c r="I94" s="8" t="str">
        <f t="shared" si="21"/>
        <v/>
      </c>
      <c r="J94" s="8" t="str">
        <f t="shared" si="22"/>
        <v/>
      </c>
      <c r="K94" s="8" t="str">
        <f t="shared" si="25"/>
        <v xml:space="preserve"> </v>
      </c>
      <c r="L94" s="8">
        <f t="shared" si="26"/>
        <v>-1</v>
      </c>
      <c r="M94" s="8" t="str">
        <f t="shared" si="23"/>
        <v/>
      </c>
      <c r="N94" s="16">
        <f t="shared" si="24"/>
        <v>-4.1407867494824016E-4</v>
      </c>
    </row>
    <row r="95" spans="1:14" x14ac:dyDescent="0.2">
      <c r="A95" s="45" t="s">
        <v>76</v>
      </c>
      <c r="B95" s="35" t="s">
        <v>83</v>
      </c>
      <c r="C95" s="32">
        <v>0</v>
      </c>
      <c r="D95" s="7">
        <v>0</v>
      </c>
      <c r="E95" s="7">
        <v>0</v>
      </c>
      <c r="F95" s="7">
        <v>0</v>
      </c>
      <c r="G95" s="8" t="str">
        <f t="shared" si="19"/>
        <v/>
      </c>
      <c r="H95" s="8" t="str">
        <f t="shared" si="20"/>
        <v/>
      </c>
      <c r="I95" s="8" t="str">
        <f t="shared" si="21"/>
        <v/>
      </c>
      <c r="J95" s="8" t="str">
        <f t="shared" si="22"/>
        <v/>
      </c>
      <c r="K95" s="8" t="str">
        <f t="shared" si="25"/>
        <v xml:space="preserve"> </v>
      </c>
      <c r="L95" s="8" t="str">
        <f t="shared" si="26"/>
        <v xml:space="preserve"> </v>
      </c>
      <c r="M95" s="8" t="str">
        <f t="shared" si="23"/>
        <v/>
      </c>
      <c r="N95" s="16" t="str">
        <f t="shared" si="24"/>
        <v/>
      </c>
    </row>
    <row r="96" spans="1:14" x14ac:dyDescent="0.2">
      <c r="A96" s="45" t="s">
        <v>76</v>
      </c>
      <c r="B96" s="35" t="s">
        <v>84</v>
      </c>
      <c r="C96" s="32">
        <v>0</v>
      </c>
      <c r="D96" s="7">
        <v>0</v>
      </c>
      <c r="E96" s="7">
        <v>8</v>
      </c>
      <c r="F96" s="7">
        <v>4</v>
      </c>
      <c r="G96" s="8" t="str">
        <f t="shared" si="19"/>
        <v/>
      </c>
      <c r="H96" s="8" t="str">
        <f t="shared" si="20"/>
        <v/>
      </c>
      <c r="I96" s="8">
        <f t="shared" si="21"/>
        <v>3.1974420463629096E-3</v>
      </c>
      <c r="J96" s="8">
        <f t="shared" si="22"/>
        <v>1.8148820326678765E-3</v>
      </c>
      <c r="K96" s="8">
        <f t="shared" si="25"/>
        <v>1</v>
      </c>
      <c r="L96" s="8">
        <f t="shared" si="26"/>
        <v>1</v>
      </c>
      <c r="M96" s="8" t="str">
        <f t="shared" si="23"/>
        <v/>
      </c>
      <c r="N96" s="16" t="str">
        <f t="shared" si="24"/>
        <v/>
      </c>
    </row>
    <row r="97" spans="1:14" x14ac:dyDescent="0.2">
      <c r="A97" s="45"/>
      <c r="B97" s="35" t="s">
        <v>85</v>
      </c>
      <c r="C97" s="32">
        <v>39</v>
      </c>
      <c r="D97" s="7">
        <v>25</v>
      </c>
      <c r="E97" s="7">
        <v>32</v>
      </c>
      <c r="F97" s="7">
        <v>15</v>
      </c>
      <c r="G97" s="8">
        <f t="shared" si="19"/>
        <v>1.3476157567380787E-2</v>
      </c>
      <c r="H97" s="8">
        <f t="shared" si="20"/>
        <v>1.0351966873706004E-2</v>
      </c>
      <c r="I97" s="8">
        <f t="shared" si="21"/>
        <v>1.2789768185451638E-2</v>
      </c>
      <c r="J97" s="8">
        <f t="shared" si="22"/>
        <v>6.8058076225045372E-3</v>
      </c>
      <c r="K97" s="8">
        <f t="shared" si="25"/>
        <v>-0.17948717948717949</v>
      </c>
      <c r="L97" s="8">
        <f t="shared" si="26"/>
        <v>-0.4</v>
      </c>
      <c r="M97" s="8">
        <f t="shared" si="23"/>
        <v>-2.4187975120939873E-3</v>
      </c>
      <c r="N97" s="16">
        <f t="shared" si="24"/>
        <v>-4.140786749482402E-3</v>
      </c>
    </row>
    <row r="98" spans="1:14" x14ac:dyDescent="0.2">
      <c r="A98" s="45"/>
      <c r="B98" s="35" t="s">
        <v>86</v>
      </c>
      <c r="C98" s="32">
        <v>1</v>
      </c>
      <c r="D98" s="7">
        <v>1</v>
      </c>
      <c r="E98" s="7">
        <v>0</v>
      </c>
      <c r="F98" s="7">
        <v>1</v>
      </c>
      <c r="G98" s="8">
        <f t="shared" si="19"/>
        <v>3.455425017277125E-4</v>
      </c>
      <c r="H98" s="8">
        <f t="shared" si="20"/>
        <v>4.1407867494824016E-4</v>
      </c>
      <c r="I98" s="8" t="str">
        <f t="shared" si="21"/>
        <v/>
      </c>
      <c r="J98" s="8">
        <f t="shared" si="22"/>
        <v>4.5372050816696913E-4</v>
      </c>
      <c r="K98" s="8">
        <f t="shared" si="25"/>
        <v>-1</v>
      </c>
      <c r="L98" s="8">
        <f t="shared" si="26"/>
        <v>0</v>
      </c>
      <c r="M98" s="8">
        <f t="shared" si="23"/>
        <v>-3.455425017277125E-4</v>
      </c>
      <c r="N98" s="16">
        <f t="shared" si="24"/>
        <v>0</v>
      </c>
    </row>
    <row r="99" spans="1:14" x14ac:dyDescent="0.2">
      <c r="A99" s="45"/>
      <c r="B99" s="35" t="s">
        <v>87</v>
      </c>
      <c r="C99" s="32">
        <v>31</v>
      </c>
      <c r="D99" s="7">
        <v>43</v>
      </c>
      <c r="E99" s="7">
        <v>23</v>
      </c>
      <c r="F99" s="7">
        <v>27</v>
      </c>
      <c r="G99" s="8">
        <f t="shared" si="19"/>
        <v>1.0711817553559088E-2</v>
      </c>
      <c r="H99" s="8">
        <f t="shared" si="20"/>
        <v>1.7805383022774329E-2</v>
      </c>
      <c r="I99" s="8">
        <f t="shared" si="21"/>
        <v>9.1926458832933648E-3</v>
      </c>
      <c r="J99" s="8">
        <f t="shared" si="22"/>
        <v>1.2250453720508167E-2</v>
      </c>
      <c r="K99" s="8">
        <f t="shared" si="25"/>
        <v>-0.25806451612903225</v>
      </c>
      <c r="L99" s="8">
        <f t="shared" si="26"/>
        <v>-0.37209302325581395</v>
      </c>
      <c r="M99" s="8">
        <f t="shared" si="23"/>
        <v>-2.7643400138217E-3</v>
      </c>
      <c r="N99" s="16">
        <f t="shared" si="24"/>
        <v>-6.6252587991718435E-3</v>
      </c>
    </row>
    <row r="100" spans="1:14" x14ac:dyDescent="0.2">
      <c r="A100" s="45"/>
      <c r="B100" s="35" t="s">
        <v>88</v>
      </c>
      <c r="C100" s="32">
        <v>100</v>
      </c>
      <c r="D100" s="7">
        <v>74</v>
      </c>
      <c r="E100" s="7">
        <v>90</v>
      </c>
      <c r="F100" s="7">
        <v>61</v>
      </c>
      <c r="G100" s="8">
        <f t="shared" si="19"/>
        <v>3.455425017277125E-2</v>
      </c>
      <c r="H100" s="8">
        <f t="shared" si="20"/>
        <v>3.0641821946169771E-2</v>
      </c>
      <c r="I100" s="8">
        <f t="shared" si="21"/>
        <v>3.5971223021582732E-2</v>
      </c>
      <c r="J100" s="8">
        <f t="shared" si="22"/>
        <v>2.7676950998185117E-2</v>
      </c>
      <c r="K100" s="8">
        <f t="shared" si="25"/>
        <v>-0.1</v>
      </c>
      <c r="L100" s="8">
        <f t="shared" si="26"/>
        <v>-0.17567567567567569</v>
      </c>
      <c r="M100" s="8">
        <f t="shared" si="23"/>
        <v>-3.4554250172771253E-3</v>
      </c>
      <c r="N100" s="16">
        <f t="shared" si="24"/>
        <v>-5.3830227743271218E-3</v>
      </c>
    </row>
    <row r="101" spans="1:14" x14ac:dyDescent="0.2">
      <c r="A101" s="45"/>
      <c r="B101" s="35" t="s">
        <v>89</v>
      </c>
      <c r="C101" s="32">
        <v>0</v>
      </c>
      <c r="D101" s="7">
        <v>0</v>
      </c>
      <c r="E101" s="7">
        <v>32</v>
      </c>
      <c r="F101" s="7">
        <v>44</v>
      </c>
      <c r="G101" s="8" t="str">
        <f t="shared" si="19"/>
        <v/>
      </c>
      <c r="H101" s="8" t="str">
        <f t="shared" si="20"/>
        <v/>
      </c>
      <c r="I101" s="8">
        <f t="shared" si="21"/>
        <v>1.2789768185451638E-2</v>
      </c>
      <c r="J101" s="8">
        <f t="shared" si="22"/>
        <v>1.9963702359346643E-2</v>
      </c>
      <c r="K101" s="8">
        <f t="shared" si="25"/>
        <v>1</v>
      </c>
      <c r="L101" s="8">
        <f t="shared" si="26"/>
        <v>1</v>
      </c>
      <c r="M101" s="8" t="str">
        <f t="shared" si="23"/>
        <v/>
      </c>
      <c r="N101" s="16" t="str">
        <f t="shared" si="24"/>
        <v/>
      </c>
    </row>
    <row r="102" spans="1:14" x14ac:dyDescent="0.2">
      <c r="A102" s="45" t="s">
        <v>76</v>
      </c>
      <c r="B102" s="35" t="s">
        <v>90</v>
      </c>
      <c r="C102" s="32">
        <v>0</v>
      </c>
      <c r="D102" s="7">
        <v>0</v>
      </c>
      <c r="E102" s="7">
        <v>40</v>
      </c>
      <c r="F102" s="7">
        <v>40</v>
      </c>
      <c r="G102" s="8" t="str">
        <f t="shared" si="19"/>
        <v/>
      </c>
      <c r="H102" s="8" t="str">
        <f t="shared" si="20"/>
        <v/>
      </c>
      <c r="I102" s="8">
        <f t="shared" si="21"/>
        <v>1.5987210231814548E-2</v>
      </c>
      <c r="J102" s="8">
        <f t="shared" si="22"/>
        <v>1.8148820326678767E-2</v>
      </c>
      <c r="K102" s="8">
        <f t="shared" si="25"/>
        <v>1</v>
      </c>
      <c r="L102" s="8">
        <f t="shared" si="26"/>
        <v>1</v>
      </c>
      <c r="M102" s="8" t="str">
        <f t="shared" si="23"/>
        <v/>
      </c>
      <c r="N102" s="16" t="str">
        <f t="shared" si="24"/>
        <v/>
      </c>
    </row>
    <row r="103" spans="1:14" x14ac:dyDescent="0.2">
      <c r="A103" s="45"/>
      <c r="B103" s="35" t="s">
        <v>91</v>
      </c>
      <c r="C103" s="32">
        <v>30</v>
      </c>
      <c r="D103" s="7">
        <v>66</v>
      </c>
      <c r="E103" s="7">
        <v>19</v>
      </c>
      <c r="F103" s="7">
        <v>44</v>
      </c>
      <c r="G103" s="8">
        <f t="shared" si="19"/>
        <v>1.0366275051831375E-2</v>
      </c>
      <c r="H103" s="8">
        <f t="shared" si="20"/>
        <v>2.732919254658385E-2</v>
      </c>
      <c r="I103" s="8">
        <f t="shared" si="21"/>
        <v>7.5939248601119107E-3</v>
      </c>
      <c r="J103" s="8">
        <f t="shared" si="22"/>
        <v>1.9963702359346643E-2</v>
      </c>
      <c r="K103" s="8">
        <f t="shared" si="25"/>
        <v>-0.36666666666666664</v>
      </c>
      <c r="L103" s="8">
        <f t="shared" si="26"/>
        <v>-0.33333333333333331</v>
      </c>
      <c r="M103" s="8">
        <f t="shared" si="23"/>
        <v>-3.8009675190048375E-3</v>
      </c>
      <c r="N103" s="16">
        <f t="shared" si="24"/>
        <v>-9.1097308488612833E-3</v>
      </c>
    </row>
    <row r="104" spans="1:14" x14ac:dyDescent="0.2">
      <c r="A104" s="45"/>
      <c r="B104" s="35" t="s">
        <v>92</v>
      </c>
      <c r="C104" s="32">
        <v>6</v>
      </c>
      <c r="D104" s="7">
        <v>52</v>
      </c>
      <c r="E104" s="7">
        <v>4</v>
      </c>
      <c r="F104" s="7">
        <v>34</v>
      </c>
      <c r="G104" s="8">
        <f t="shared" si="19"/>
        <v>2.0732550103662751E-3</v>
      </c>
      <c r="H104" s="8">
        <f t="shared" si="20"/>
        <v>2.1532091097308487E-2</v>
      </c>
      <c r="I104" s="8">
        <f t="shared" si="21"/>
        <v>1.5987210231814548E-3</v>
      </c>
      <c r="J104" s="8">
        <f t="shared" si="22"/>
        <v>1.5426497277676952E-2</v>
      </c>
      <c r="K104" s="8">
        <f t="shared" si="25"/>
        <v>-0.33333333333333331</v>
      </c>
      <c r="L104" s="8">
        <f t="shared" si="26"/>
        <v>-0.34615384615384615</v>
      </c>
      <c r="M104" s="8">
        <f t="shared" si="23"/>
        <v>-6.9108500345542499E-4</v>
      </c>
      <c r="N104" s="16">
        <f t="shared" si="24"/>
        <v>-7.453416149068322E-3</v>
      </c>
    </row>
    <row r="105" spans="1:14" x14ac:dyDescent="0.2">
      <c r="A105" s="45"/>
      <c r="B105" s="35" t="s">
        <v>93</v>
      </c>
      <c r="C105" s="32">
        <v>8</v>
      </c>
      <c r="D105" s="7">
        <v>33</v>
      </c>
      <c r="E105" s="7">
        <v>7</v>
      </c>
      <c r="F105" s="7">
        <v>21</v>
      </c>
      <c r="G105" s="8">
        <f t="shared" si="19"/>
        <v>2.7643400138217E-3</v>
      </c>
      <c r="H105" s="8">
        <f t="shared" si="20"/>
        <v>1.3664596273291925E-2</v>
      </c>
      <c r="I105" s="8">
        <f t="shared" si="21"/>
        <v>2.7977617905675461E-3</v>
      </c>
      <c r="J105" s="8">
        <f t="shared" si="22"/>
        <v>9.5281306715063515E-3</v>
      </c>
      <c r="K105" s="8">
        <f t="shared" si="25"/>
        <v>-0.125</v>
      </c>
      <c r="L105" s="8">
        <f t="shared" si="26"/>
        <v>-0.36363636363636365</v>
      </c>
      <c r="M105" s="8">
        <f t="shared" si="23"/>
        <v>-3.455425017277125E-4</v>
      </c>
      <c r="N105" s="16">
        <f t="shared" si="24"/>
        <v>-4.9689440993788822E-3</v>
      </c>
    </row>
    <row r="106" spans="1:14" x14ac:dyDescent="0.2">
      <c r="A106" s="45"/>
      <c r="B106" s="35" t="s">
        <v>94</v>
      </c>
      <c r="C106" s="32">
        <v>19</v>
      </c>
      <c r="D106" s="7">
        <v>55</v>
      </c>
      <c r="E106" s="7">
        <v>9</v>
      </c>
      <c r="F106" s="7">
        <v>37</v>
      </c>
      <c r="G106" s="8">
        <f t="shared" si="19"/>
        <v>6.5653075328265375E-3</v>
      </c>
      <c r="H106" s="8">
        <f t="shared" si="20"/>
        <v>2.2774327122153208E-2</v>
      </c>
      <c r="I106" s="8">
        <f t="shared" si="21"/>
        <v>3.5971223021582736E-3</v>
      </c>
      <c r="J106" s="8">
        <f t="shared" si="22"/>
        <v>1.6787658802177859E-2</v>
      </c>
      <c r="K106" s="8">
        <f t="shared" si="25"/>
        <v>-0.52631578947368418</v>
      </c>
      <c r="L106" s="8">
        <f t="shared" si="26"/>
        <v>-0.32727272727272727</v>
      </c>
      <c r="M106" s="8">
        <f t="shared" si="23"/>
        <v>-3.4554250172771249E-3</v>
      </c>
      <c r="N106" s="16">
        <f t="shared" si="24"/>
        <v>-7.4534161490683228E-3</v>
      </c>
    </row>
    <row r="107" spans="1:14" x14ac:dyDescent="0.2">
      <c r="A107" s="45"/>
      <c r="B107" s="35" t="s">
        <v>95</v>
      </c>
      <c r="C107" s="32">
        <v>17</v>
      </c>
      <c r="D107" s="7">
        <v>16</v>
      </c>
      <c r="E107" s="7">
        <v>10</v>
      </c>
      <c r="F107" s="7">
        <v>8</v>
      </c>
      <c r="G107" s="8">
        <f t="shared" si="19"/>
        <v>5.874222529371113E-3</v>
      </c>
      <c r="H107" s="8">
        <f t="shared" si="20"/>
        <v>6.6252587991718426E-3</v>
      </c>
      <c r="I107" s="8">
        <f t="shared" si="21"/>
        <v>3.9968025579536371E-3</v>
      </c>
      <c r="J107" s="8">
        <f t="shared" si="22"/>
        <v>3.629764065335753E-3</v>
      </c>
      <c r="K107" s="8">
        <f t="shared" si="25"/>
        <v>-0.41176470588235292</v>
      </c>
      <c r="L107" s="8">
        <f t="shared" si="26"/>
        <v>-0.5</v>
      </c>
      <c r="M107" s="8">
        <f t="shared" si="23"/>
        <v>-2.4187975120939877E-3</v>
      </c>
      <c r="N107" s="16">
        <f t="shared" si="24"/>
        <v>-3.3126293995859213E-3</v>
      </c>
    </row>
    <row r="108" spans="1:14" x14ac:dyDescent="0.2">
      <c r="A108" s="45"/>
      <c r="B108" s="35" t="s">
        <v>96</v>
      </c>
      <c r="C108" s="32">
        <v>4</v>
      </c>
      <c r="D108" s="7">
        <v>26</v>
      </c>
      <c r="E108" s="7">
        <v>2</v>
      </c>
      <c r="F108" s="7">
        <v>25</v>
      </c>
      <c r="G108" s="8">
        <f t="shared" si="19"/>
        <v>1.38217000691085E-3</v>
      </c>
      <c r="H108" s="8">
        <f t="shared" si="20"/>
        <v>1.0766045548654244E-2</v>
      </c>
      <c r="I108" s="8">
        <f t="shared" si="21"/>
        <v>7.993605115907274E-4</v>
      </c>
      <c r="J108" s="8">
        <f t="shared" si="22"/>
        <v>1.1343012704174229E-2</v>
      </c>
      <c r="K108" s="8">
        <f t="shared" si="25"/>
        <v>-0.5</v>
      </c>
      <c r="L108" s="8">
        <f t="shared" si="26"/>
        <v>-3.8461538461538464E-2</v>
      </c>
      <c r="M108" s="8">
        <f t="shared" si="23"/>
        <v>-6.9108500345542499E-4</v>
      </c>
      <c r="N108" s="16">
        <f t="shared" si="24"/>
        <v>-4.1407867494824016E-4</v>
      </c>
    </row>
    <row r="109" spans="1:14" x14ac:dyDescent="0.2">
      <c r="A109" s="45"/>
      <c r="B109" s="35" t="s">
        <v>97</v>
      </c>
      <c r="C109" s="32">
        <v>9</v>
      </c>
      <c r="D109" s="7">
        <v>8</v>
      </c>
      <c r="E109" s="7">
        <v>4</v>
      </c>
      <c r="F109" s="7">
        <v>16</v>
      </c>
      <c r="G109" s="8">
        <f t="shared" si="19"/>
        <v>3.1098825155494126E-3</v>
      </c>
      <c r="H109" s="8">
        <f t="shared" si="20"/>
        <v>3.3126293995859213E-3</v>
      </c>
      <c r="I109" s="8">
        <f t="shared" si="21"/>
        <v>1.5987210231814548E-3</v>
      </c>
      <c r="J109" s="8">
        <f t="shared" si="22"/>
        <v>7.2595281306715061E-3</v>
      </c>
      <c r="K109" s="8">
        <f t="shared" si="25"/>
        <v>-0.55555555555555558</v>
      </c>
      <c r="L109" s="8">
        <f t="shared" si="26"/>
        <v>1</v>
      </c>
      <c r="M109" s="8">
        <f t="shared" si="23"/>
        <v>-1.7277125086385626E-3</v>
      </c>
      <c r="N109" s="16">
        <f t="shared" si="24"/>
        <v>3.3126293995859213E-3</v>
      </c>
    </row>
    <row r="110" spans="1:14" x14ac:dyDescent="0.2">
      <c r="A110" s="45"/>
      <c r="B110" s="35" t="s">
        <v>98</v>
      </c>
      <c r="C110" s="32">
        <v>0</v>
      </c>
      <c r="D110" s="7">
        <v>0</v>
      </c>
      <c r="E110" s="7">
        <v>0</v>
      </c>
      <c r="F110" s="7">
        <v>0</v>
      </c>
      <c r="G110" s="8" t="str">
        <f t="shared" si="19"/>
        <v/>
      </c>
      <c r="H110" s="8" t="str">
        <f t="shared" si="20"/>
        <v/>
      </c>
      <c r="I110" s="8" t="str">
        <f t="shared" si="21"/>
        <v/>
      </c>
      <c r="J110" s="8" t="str">
        <f t="shared" si="22"/>
        <v/>
      </c>
      <c r="K110" s="8" t="str">
        <f t="shared" si="25"/>
        <v xml:space="preserve"> </v>
      </c>
      <c r="L110" s="8" t="str">
        <f t="shared" si="26"/>
        <v xml:space="preserve"> </v>
      </c>
      <c r="M110" s="8" t="str">
        <f t="shared" si="23"/>
        <v/>
      </c>
      <c r="N110" s="16" t="str">
        <f t="shared" si="24"/>
        <v/>
      </c>
    </row>
    <row r="111" spans="1:14" x14ac:dyDescent="0.2">
      <c r="A111" s="45"/>
      <c r="B111" s="35" t="s">
        <v>99</v>
      </c>
      <c r="C111" s="32">
        <v>96</v>
      </c>
      <c r="D111" s="7">
        <v>174</v>
      </c>
      <c r="E111" s="7">
        <v>40</v>
      </c>
      <c r="F111" s="7">
        <v>53</v>
      </c>
      <c r="G111" s="8">
        <f t="shared" si="19"/>
        <v>3.3172080165860401E-2</v>
      </c>
      <c r="H111" s="8">
        <f t="shared" si="20"/>
        <v>7.2049689440993783E-2</v>
      </c>
      <c r="I111" s="8">
        <f t="shared" si="21"/>
        <v>1.5987210231814548E-2</v>
      </c>
      <c r="J111" s="8">
        <f t="shared" si="22"/>
        <v>2.4047186932849365E-2</v>
      </c>
      <c r="K111" s="8">
        <f t="shared" si="25"/>
        <v>-0.58333333333333337</v>
      </c>
      <c r="L111" s="8">
        <f t="shared" si="26"/>
        <v>-0.6954022988505747</v>
      </c>
      <c r="M111" s="8">
        <f t="shared" si="23"/>
        <v>-1.9350380096751902E-2</v>
      </c>
      <c r="N111" s="16">
        <f t="shared" si="24"/>
        <v>-5.0103519668737058E-2</v>
      </c>
    </row>
    <row r="112" spans="1:14" x14ac:dyDescent="0.2">
      <c r="A112" s="45"/>
      <c r="B112" s="35" t="s">
        <v>100</v>
      </c>
      <c r="C112" s="32">
        <v>2</v>
      </c>
      <c r="D112" s="7">
        <v>6</v>
      </c>
      <c r="E112" s="7">
        <v>0</v>
      </c>
      <c r="F112" s="7">
        <v>1</v>
      </c>
      <c r="G112" s="8">
        <f t="shared" si="19"/>
        <v>6.9108500345542499E-4</v>
      </c>
      <c r="H112" s="8">
        <f t="shared" si="20"/>
        <v>2.4844720496894411E-3</v>
      </c>
      <c r="I112" s="8" t="str">
        <f t="shared" si="21"/>
        <v/>
      </c>
      <c r="J112" s="8">
        <f t="shared" si="22"/>
        <v>4.5372050816696913E-4</v>
      </c>
      <c r="K112" s="8">
        <f t="shared" si="25"/>
        <v>-1</v>
      </c>
      <c r="L112" s="8">
        <f t="shared" si="26"/>
        <v>-0.83333333333333337</v>
      </c>
      <c r="M112" s="8">
        <f t="shared" si="23"/>
        <v>-6.9108500345542499E-4</v>
      </c>
      <c r="N112" s="16">
        <f t="shared" si="24"/>
        <v>-2.070393374741201E-3</v>
      </c>
    </row>
    <row r="113" spans="1:14" x14ac:dyDescent="0.2">
      <c r="A113" s="45"/>
      <c r="B113" s="35" t="s">
        <v>101</v>
      </c>
      <c r="C113" s="32">
        <v>1</v>
      </c>
      <c r="D113" s="7">
        <v>1</v>
      </c>
      <c r="E113" s="7">
        <v>0</v>
      </c>
      <c r="F113" s="7">
        <v>0</v>
      </c>
      <c r="G113" s="8">
        <f t="shared" ref="G113:G144" si="27">+IF(C113=0,"",C113/C$81)</f>
        <v>3.455425017277125E-4</v>
      </c>
      <c r="H113" s="8">
        <f t="shared" ref="H113:H144" si="28">+IF(D113=0,"",D113/D$81)</f>
        <v>4.1407867494824016E-4</v>
      </c>
      <c r="I113" s="8" t="str">
        <f t="shared" ref="I113:I144" si="29">+IF(E113=0,"",E113/E$81)</f>
        <v/>
      </c>
      <c r="J113" s="8" t="str">
        <f t="shared" ref="J113:J144" si="30">+IF(F113=0,"",F113/F$81)</f>
        <v/>
      </c>
      <c r="K113" s="8">
        <f t="shared" si="25"/>
        <v>-1</v>
      </c>
      <c r="L113" s="8">
        <f t="shared" si="26"/>
        <v>-1</v>
      </c>
      <c r="M113" s="8">
        <f t="shared" ref="M113:M144" si="31">+IF(OR(AND(G113=""),(K113="")),"",G113*K113)</f>
        <v>-3.455425017277125E-4</v>
      </c>
      <c r="N113" s="16">
        <f t="shared" ref="N113:N144" si="32">+IF(OR(AND(H113=""),(L113="")),"",H113*L113)</f>
        <v>-4.1407867494824016E-4</v>
      </c>
    </row>
    <row r="114" spans="1:14" x14ac:dyDescent="0.2">
      <c r="A114" s="45"/>
      <c r="B114" s="35" t="s">
        <v>102</v>
      </c>
      <c r="C114" s="32">
        <v>2</v>
      </c>
      <c r="D114" s="7">
        <v>2</v>
      </c>
      <c r="E114" s="7">
        <v>0</v>
      </c>
      <c r="F114" s="7">
        <v>3</v>
      </c>
      <c r="G114" s="8">
        <f t="shared" si="27"/>
        <v>6.9108500345542499E-4</v>
      </c>
      <c r="H114" s="8">
        <f t="shared" si="28"/>
        <v>8.2815734989648033E-4</v>
      </c>
      <c r="I114" s="8" t="str">
        <f t="shared" si="29"/>
        <v/>
      </c>
      <c r="J114" s="8">
        <f t="shared" si="30"/>
        <v>1.3611615245009074E-3</v>
      </c>
      <c r="K114" s="8">
        <f t="shared" ref="K114:K145" si="33">+IF(AND(C114=0,E114=0)," ",IF(C114=0,1,IF(E114=0,-1,(E114-C114)/C114)))</f>
        <v>-1</v>
      </c>
      <c r="L114" s="8">
        <f t="shared" ref="L114:L145" si="34">+IF(AND(D114=0,F114=0)," ",IF(D114=0,1,IF(F114=0,-1,(F114-D114)/D114)))</f>
        <v>0.5</v>
      </c>
      <c r="M114" s="8">
        <f t="shared" si="31"/>
        <v>-6.9108500345542499E-4</v>
      </c>
      <c r="N114" s="16">
        <f t="shared" si="32"/>
        <v>4.1407867494824016E-4</v>
      </c>
    </row>
    <row r="115" spans="1:14" x14ac:dyDescent="0.2">
      <c r="A115" s="45"/>
      <c r="B115" s="35" t="s">
        <v>103</v>
      </c>
      <c r="C115" s="32">
        <v>37</v>
      </c>
      <c r="D115" s="7">
        <v>75</v>
      </c>
      <c r="E115" s="7">
        <v>21</v>
      </c>
      <c r="F115" s="7">
        <v>53</v>
      </c>
      <c r="G115" s="8">
        <f t="shared" si="27"/>
        <v>1.2785072563925363E-2</v>
      </c>
      <c r="H115" s="8">
        <f t="shared" si="28"/>
        <v>3.1055900621118012E-2</v>
      </c>
      <c r="I115" s="8">
        <f t="shared" si="29"/>
        <v>8.3932853717026377E-3</v>
      </c>
      <c r="J115" s="8">
        <f t="shared" si="30"/>
        <v>2.4047186932849365E-2</v>
      </c>
      <c r="K115" s="8">
        <f t="shared" si="33"/>
        <v>-0.43243243243243246</v>
      </c>
      <c r="L115" s="8">
        <f t="shared" si="34"/>
        <v>-0.29333333333333333</v>
      </c>
      <c r="M115" s="8">
        <f t="shared" si="31"/>
        <v>-5.5286800276434008E-3</v>
      </c>
      <c r="N115" s="16">
        <f t="shared" si="32"/>
        <v>-9.1097308488612833E-3</v>
      </c>
    </row>
    <row r="116" spans="1:14" x14ac:dyDescent="0.2">
      <c r="A116" s="45"/>
      <c r="B116" s="35" t="s">
        <v>104</v>
      </c>
      <c r="C116" s="32">
        <v>65</v>
      </c>
      <c r="D116" s="7">
        <v>52</v>
      </c>
      <c r="E116" s="7">
        <v>22</v>
      </c>
      <c r="F116" s="7">
        <v>30</v>
      </c>
      <c r="G116" s="8">
        <f t="shared" si="27"/>
        <v>2.2460262612301312E-2</v>
      </c>
      <c r="H116" s="8">
        <f t="shared" si="28"/>
        <v>2.1532091097308487E-2</v>
      </c>
      <c r="I116" s="8">
        <f t="shared" si="29"/>
        <v>8.7929656274980013E-3</v>
      </c>
      <c r="J116" s="8">
        <f t="shared" si="30"/>
        <v>1.3611615245009074E-2</v>
      </c>
      <c r="K116" s="8">
        <f t="shared" si="33"/>
        <v>-0.66153846153846152</v>
      </c>
      <c r="L116" s="8">
        <f t="shared" si="34"/>
        <v>-0.42307692307692307</v>
      </c>
      <c r="M116" s="8">
        <f t="shared" si="31"/>
        <v>-1.4858327574291636E-2</v>
      </c>
      <c r="N116" s="16">
        <f t="shared" si="32"/>
        <v>-9.1097308488612833E-3</v>
      </c>
    </row>
    <row r="117" spans="1:14" x14ac:dyDescent="0.2">
      <c r="A117" s="45"/>
      <c r="B117" s="35" t="s">
        <v>105</v>
      </c>
      <c r="C117" s="32">
        <v>0</v>
      </c>
      <c r="D117" s="7">
        <v>3</v>
      </c>
      <c r="E117" s="7">
        <v>1</v>
      </c>
      <c r="F117" s="7">
        <v>0</v>
      </c>
      <c r="G117" s="8" t="str">
        <f t="shared" si="27"/>
        <v/>
      </c>
      <c r="H117" s="8">
        <f t="shared" si="28"/>
        <v>1.2422360248447205E-3</v>
      </c>
      <c r="I117" s="8">
        <f t="shared" si="29"/>
        <v>3.996802557953637E-4</v>
      </c>
      <c r="J117" s="8" t="str">
        <f t="shared" si="30"/>
        <v/>
      </c>
      <c r="K117" s="8">
        <f t="shared" si="33"/>
        <v>1</v>
      </c>
      <c r="L117" s="8">
        <f t="shared" si="34"/>
        <v>-1</v>
      </c>
      <c r="M117" s="8" t="str">
        <f t="shared" si="31"/>
        <v/>
      </c>
      <c r="N117" s="16">
        <f t="shared" si="32"/>
        <v>-1.2422360248447205E-3</v>
      </c>
    </row>
    <row r="118" spans="1:14" x14ac:dyDescent="0.2">
      <c r="A118" s="45"/>
      <c r="B118" s="35" t="s">
        <v>106</v>
      </c>
      <c r="C118" s="32">
        <v>27</v>
      </c>
      <c r="D118" s="7">
        <v>50</v>
      </c>
      <c r="E118" s="7">
        <v>19</v>
      </c>
      <c r="F118" s="7">
        <v>40</v>
      </c>
      <c r="G118" s="8">
        <f t="shared" si="27"/>
        <v>9.329647546648237E-3</v>
      </c>
      <c r="H118" s="8">
        <f t="shared" si="28"/>
        <v>2.0703933747412008E-2</v>
      </c>
      <c r="I118" s="8">
        <f t="shared" si="29"/>
        <v>7.5939248601119107E-3</v>
      </c>
      <c r="J118" s="8">
        <f t="shared" si="30"/>
        <v>1.8148820326678767E-2</v>
      </c>
      <c r="K118" s="8">
        <f t="shared" si="33"/>
        <v>-0.29629629629629628</v>
      </c>
      <c r="L118" s="8">
        <f t="shared" si="34"/>
        <v>-0.2</v>
      </c>
      <c r="M118" s="8">
        <f t="shared" si="31"/>
        <v>-2.7643400138216995E-3</v>
      </c>
      <c r="N118" s="16">
        <f t="shared" si="32"/>
        <v>-4.140786749482402E-3</v>
      </c>
    </row>
    <row r="119" spans="1:14" x14ac:dyDescent="0.2">
      <c r="A119" s="45"/>
      <c r="B119" s="35" t="s">
        <v>107</v>
      </c>
      <c r="C119" s="32">
        <v>1</v>
      </c>
      <c r="D119" s="7">
        <v>0</v>
      </c>
      <c r="E119" s="7">
        <v>1</v>
      </c>
      <c r="F119" s="7">
        <v>0</v>
      </c>
      <c r="G119" s="8">
        <f t="shared" si="27"/>
        <v>3.455425017277125E-4</v>
      </c>
      <c r="H119" s="8" t="str">
        <f t="shared" si="28"/>
        <v/>
      </c>
      <c r="I119" s="8">
        <f t="shared" si="29"/>
        <v>3.996802557953637E-4</v>
      </c>
      <c r="J119" s="8" t="str">
        <f t="shared" si="30"/>
        <v/>
      </c>
      <c r="K119" s="8">
        <f t="shared" si="33"/>
        <v>0</v>
      </c>
      <c r="L119" s="8" t="str">
        <f t="shared" si="34"/>
        <v xml:space="preserve"> </v>
      </c>
      <c r="M119" s="8">
        <f t="shared" si="31"/>
        <v>0</v>
      </c>
      <c r="N119" s="16" t="str">
        <f t="shared" si="32"/>
        <v/>
      </c>
    </row>
    <row r="120" spans="1:14" x14ac:dyDescent="0.2">
      <c r="A120" s="45"/>
      <c r="B120" s="35" t="s">
        <v>108</v>
      </c>
      <c r="C120" s="32">
        <v>3</v>
      </c>
      <c r="D120" s="7">
        <v>4</v>
      </c>
      <c r="E120" s="7">
        <v>3</v>
      </c>
      <c r="F120" s="7">
        <v>2</v>
      </c>
      <c r="G120" s="8">
        <f t="shared" si="27"/>
        <v>1.0366275051831375E-3</v>
      </c>
      <c r="H120" s="8">
        <f t="shared" si="28"/>
        <v>1.6563146997929607E-3</v>
      </c>
      <c r="I120" s="8">
        <f t="shared" si="29"/>
        <v>1.199040767386091E-3</v>
      </c>
      <c r="J120" s="8">
        <f t="shared" si="30"/>
        <v>9.0744101633393826E-4</v>
      </c>
      <c r="K120" s="8">
        <f t="shared" si="33"/>
        <v>0</v>
      </c>
      <c r="L120" s="8">
        <f t="shared" si="34"/>
        <v>-0.5</v>
      </c>
      <c r="M120" s="8">
        <f t="shared" si="31"/>
        <v>0</v>
      </c>
      <c r="N120" s="16">
        <f t="shared" si="32"/>
        <v>-8.2815734989648033E-4</v>
      </c>
    </row>
    <row r="121" spans="1:14" x14ac:dyDescent="0.2">
      <c r="A121" s="45"/>
      <c r="B121" s="35" t="s">
        <v>109</v>
      </c>
      <c r="C121" s="32">
        <v>20</v>
      </c>
      <c r="D121" s="7">
        <v>19</v>
      </c>
      <c r="E121" s="7">
        <v>5</v>
      </c>
      <c r="F121" s="7">
        <v>12</v>
      </c>
      <c r="G121" s="8">
        <f t="shared" si="27"/>
        <v>6.9108500345542506E-3</v>
      </c>
      <c r="H121" s="8">
        <f t="shared" si="28"/>
        <v>7.8674948240165625E-3</v>
      </c>
      <c r="I121" s="8">
        <f t="shared" si="29"/>
        <v>1.9984012789768186E-3</v>
      </c>
      <c r="J121" s="8">
        <f t="shared" si="30"/>
        <v>5.4446460980036296E-3</v>
      </c>
      <c r="K121" s="8">
        <f t="shared" si="33"/>
        <v>-0.75</v>
      </c>
      <c r="L121" s="8">
        <f t="shared" si="34"/>
        <v>-0.36842105263157893</v>
      </c>
      <c r="M121" s="8">
        <f t="shared" si="31"/>
        <v>-5.1831375259156877E-3</v>
      </c>
      <c r="N121" s="16">
        <f t="shared" si="32"/>
        <v>-2.8985507246376808E-3</v>
      </c>
    </row>
    <row r="122" spans="1:14" x14ac:dyDescent="0.2">
      <c r="A122" s="45"/>
      <c r="B122" s="35" t="s">
        <v>110</v>
      </c>
      <c r="C122" s="32">
        <v>10</v>
      </c>
      <c r="D122" s="7">
        <v>5</v>
      </c>
      <c r="E122" s="7">
        <v>4</v>
      </c>
      <c r="F122" s="7">
        <v>1</v>
      </c>
      <c r="G122" s="8">
        <f t="shared" si="27"/>
        <v>3.4554250172771253E-3</v>
      </c>
      <c r="H122" s="8">
        <f t="shared" si="28"/>
        <v>2.070393374741201E-3</v>
      </c>
      <c r="I122" s="8">
        <f t="shared" si="29"/>
        <v>1.5987210231814548E-3</v>
      </c>
      <c r="J122" s="8">
        <f t="shared" si="30"/>
        <v>4.5372050816696913E-4</v>
      </c>
      <c r="K122" s="8">
        <f t="shared" si="33"/>
        <v>-0.6</v>
      </c>
      <c r="L122" s="8">
        <f t="shared" si="34"/>
        <v>-0.8</v>
      </c>
      <c r="M122" s="8">
        <f t="shared" si="31"/>
        <v>-2.0732550103662751E-3</v>
      </c>
      <c r="N122" s="16">
        <f t="shared" si="32"/>
        <v>-1.6563146997929609E-3</v>
      </c>
    </row>
    <row r="123" spans="1:14" x14ac:dyDescent="0.2">
      <c r="A123" s="45"/>
      <c r="B123" s="35" t="s">
        <v>111</v>
      </c>
      <c r="C123" s="32">
        <v>71</v>
      </c>
      <c r="D123" s="7">
        <v>95</v>
      </c>
      <c r="E123" s="7">
        <v>97</v>
      </c>
      <c r="F123" s="7">
        <v>157</v>
      </c>
      <c r="G123" s="8">
        <f t="shared" si="27"/>
        <v>2.4533517622667589E-2</v>
      </c>
      <c r="H123" s="8">
        <f t="shared" si="28"/>
        <v>3.9337474120082816E-2</v>
      </c>
      <c r="I123" s="8">
        <f t="shared" si="29"/>
        <v>3.8768984812150277E-2</v>
      </c>
      <c r="J123" s="8">
        <f t="shared" si="30"/>
        <v>7.1234119782214153E-2</v>
      </c>
      <c r="K123" s="8">
        <f t="shared" si="33"/>
        <v>0.36619718309859156</v>
      </c>
      <c r="L123" s="8">
        <f t="shared" si="34"/>
        <v>0.65263157894736845</v>
      </c>
      <c r="M123" s="8">
        <f t="shared" si="31"/>
        <v>8.9841050449205265E-3</v>
      </c>
      <c r="N123" s="16">
        <f t="shared" si="32"/>
        <v>2.5672877846790891E-2</v>
      </c>
    </row>
    <row r="124" spans="1:14" ht="25.5" x14ac:dyDescent="0.2">
      <c r="A124" s="45"/>
      <c r="B124" s="35" t="s">
        <v>112</v>
      </c>
      <c r="C124" s="32">
        <v>37</v>
      </c>
      <c r="D124" s="7">
        <v>56</v>
      </c>
      <c r="E124" s="7">
        <v>27</v>
      </c>
      <c r="F124" s="7">
        <v>27</v>
      </c>
      <c r="G124" s="8">
        <f t="shared" si="27"/>
        <v>1.2785072563925363E-2</v>
      </c>
      <c r="H124" s="8">
        <f t="shared" si="28"/>
        <v>2.318840579710145E-2</v>
      </c>
      <c r="I124" s="8">
        <f t="shared" si="29"/>
        <v>1.0791366906474821E-2</v>
      </c>
      <c r="J124" s="8">
        <f t="shared" si="30"/>
        <v>1.2250453720508167E-2</v>
      </c>
      <c r="K124" s="8">
        <f t="shared" si="33"/>
        <v>-0.27027027027027029</v>
      </c>
      <c r="L124" s="8">
        <f t="shared" si="34"/>
        <v>-0.5178571428571429</v>
      </c>
      <c r="M124" s="8">
        <f t="shared" si="31"/>
        <v>-3.4554250172771253E-3</v>
      </c>
      <c r="N124" s="16">
        <f t="shared" si="32"/>
        <v>-1.2008281573498966E-2</v>
      </c>
    </row>
    <row r="125" spans="1:14" ht="25.5" x14ac:dyDescent="0.2">
      <c r="A125" s="45"/>
      <c r="B125" s="35" t="s">
        <v>113</v>
      </c>
      <c r="C125" s="32">
        <v>215</v>
      </c>
      <c r="D125" s="7">
        <v>277</v>
      </c>
      <c r="E125" s="7">
        <v>275</v>
      </c>
      <c r="F125" s="7">
        <v>341</v>
      </c>
      <c r="G125" s="8">
        <f t="shared" si="27"/>
        <v>7.4291637871458191E-2</v>
      </c>
      <c r="H125" s="8">
        <f t="shared" si="28"/>
        <v>0.11469979296066253</v>
      </c>
      <c r="I125" s="8">
        <f t="shared" si="29"/>
        <v>0.10991207034372502</v>
      </c>
      <c r="J125" s="8">
        <f t="shared" si="30"/>
        <v>0.15471869328493648</v>
      </c>
      <c r="K125" s="8">
        <f t="shared" si="33"/>
        <v>0.27906976744186046</v>
      </c>
      <c r="L125" s="8">
        <f t="shared" si="34"/>
        <v>0.23104693140794225</v>
      </c>
      <c r="M125" s="8">
        <f t="shared" si="31"/>
        <v>2.0732550103662751E-2</v>
      </c>
      <c r="N125" s="16">
        <f t="shared" si="32"/>
        <v>2.6501035196687374E-2</v>
      </c>
    </row>
    <row r="126" spans="1:14" x14ac:dyDescent="0.2">
      <c r="A126" s="45"/>
      <c r="B126" s="35" t="s">
        <v>114</v>
      </c>
      <c r="C126" s="32">
        <v>10</v>
      </c>
      <c r="D126" s="7">
        <v>7</v>
      </c>
      <c r="E126" s="7">
        <v>7</v>
      </c>
      <c r="F126" s="7">
        <v>4</v>
      </c>
      <c r="G126" s="8">
        <f t="shared" si="27"/>
        <v>3.4554250172771253E-3</v>
      </c>
      <c r="H126" s="8">
        <f t="shared" si="28"/>
        <v>2.8985507246376812E-3</v>
      </c>
      <c r="I126" s="8">
        <f t="shared" si="29"/>
        <v>2.7977617905675461E-3</v>
      </c>
      <c r="J126" s="8">
        <f t="shared" si="30"/>
        <v>1.8148820326678765E-3</v>
      </c>
      <c r="K126" s="8">
        <f t="shared" si="33"/>
        <v>-0.3</v>
      </c>
      <c r="L126" s="8">
        <f t="shared" si="34"/>
        <v>-0.42857142857142855</v>
      </c>
      <c r="M126" s="8">
        <f t="shared" si="31"/>
        <v>-1.0366275051831375E-3</v>
      </c>
      <c r="N126" s="16">
        <f t="shared" si="32"/>
        <v>-1.2422360248447205E-3</v>
      </c>
    </row>
    <row r="127" spans="1:14" x14ac:dyDescent="0.2">
      <c r="A127" s="45"/>
      <c r="B127" s="35" t="s">
        <v>115</v>
      </c>
      <c r="C127" s="32">
        <v>50</v>
      </c>
      <c r="D127" s="7">
        <v>35</v>
      </c>
      <c r="E127" s="7">
        <v>67</v>
      </c>
      <c r="F127" s="7">
        <v>59</v>
      </c>
      <c r="G127" s="8">
        <f t="shared" si="27"/>
        <v>1.7277125086385625E-2</v>
      </c>
      <c r="H127" s="8">
        <f t="shared" si="28"/>
        <v>1.4492753623188406E-2</v>
      </c>
      <c r="I127" s="8">
        <f t="shared" si="29"/>
        <v>2.6778577138289367E-2</v>
      </c>
      <c r="J127" s="8">
        <f t="shared" si="30"/>
        <v>2.6769509981851181E-2</v>
      </c>
      <c r="K127" s="8">
        <f t="shared" si="33"/>
        <v>0.34</v>
      </c>
      <c r="L127" s="8">
        <f t="shared" si="34"/>
        <v>0.68571428571428572</v>
      </c>
      <c r="M127" s="8">
        <f t="shared" si="31"/>
        <v>5.874222529371113E-3</v>
      </c>
      <c r="N127" s="16">
        <f t="shared" si="32"/>
        <v>9.9378881987577643E-3</v>
      </c>
    </row>
    <row r="128" spans="1:14" x14ac:dyDescent="0.2">
      <c r="A128" s="45"/>
      <c r="B128" s="35" t="s">
        <v>116</v>
      </c>
      <c r="C128" s="32">
        <v>28</v>
      </c>
      <c r="D128" s="7">
        <v>12</v>
      </c>
      <c r="E128" s="7">
        <v>9</v>
      </c>
      <c r="F128" s="7">
        <v>2</v>
      </c>
      <c r="G128" s="8">
        <f t="shared" si="27"/>
        <v>9.675190048375951E-3</v>
      </c>
      <c r="H128" s="8">
        <f t="shared" si="28"/>
        <v>4.9689440993788822E-3</v>
      </c>
      <c r="I128" s="8">
        <f t="shared" si="29"/>
        <v>3.5971223021582736E-3</v>
      </c>
      <c r="J128" s="8">
        <f t="shared" si="30"/>
        <v>9.0744101633393826E-4</v>
      </c>
      <c r="K128" s="8">
        <f t="shared" si="33"/>
        <v>-0.6785714285714286</v>
      </c>
      <c r="L128" s="8">
        <f t="shared" si="34"/>
        <v>-0.83333333333333337</v>
      </c>
      <c r="M128" s="8">
        <f t="shared" si="31"/>
        <v>-6.5653075328265384E-3</v>
      </c>
      <c r="N128" s="16">
        <f t="shared" si="32"/>
        <v>-4.140786749482402E-3</v>
      </c>
    </row>
    <row r="129" spans="1:14" x14ac:dyDescent="0.2">
      <c r="A129" s="45"/>
      <c r="B129" s="35" t="s">
        <v>117</v>
      </c>
      <c r="C129" s="32">
        <v>10</v>
      </c>
      <c r="D129" s="7">
        <v>5</v>
      </c>
      <c r="E129" s="7">
        <v>5</v>
      </c>
      <c r="F129" s="7">
        <v>7</v>
      </c>
      <c r="G129" s="8">
        <f t="shared" si="27"/>
        <v>3.4554250172771253E-3</v>
      </c>
      <c r="H129" s="8">
        <f t="shared" si="28"/>
        <v>2.070393374741201E-3</v>
      </c>
      <c r="I129" s="8">
        <f t="shared" si="29"/>
        <v>1.9984012789768186E-3</v>
      </c>
      <c r="J129" s="8">
        <f t="shared" si="30"/>
        <v>3.1760435571687841E-3</v>
      </c>
      <c r="K129" s="8">
        <f t="shared" si="33"/>
        <v>-0.5</v>
      </c>
      <c r="L129" s="8">
        <f t="shared" si="34"/>
        <v>0.4</v>
      </c>
      <c r="M129" s="8">
        <f t="shared" si="31"/>
        <v>-1.7277125086385626E-3</v>
      </c>
      <c r="N129" s="16">
        <f t="shared" si="32"/>
        <v>8.2815734989648043E-4</v>
      </c>
    </row>
    <row r="130" spans="1:14" x14ac:dyDescent="0.2">
      <c r="A130" s="45"/>
      <c r="B130" s="35" t="s">
        <v>118</v>
      </c>
      <c r="C130" s="32">
        <v>1</v>
      </c>
      <c r="D130" s="7">
        <v>0</v>
      </c>
      <c r="E130" s="7">
        <v>0</v>
      </c>
      <c r="F130" s="7">
        <v>0</v>
      </c>
      <c r="G130" s="8">
        <f t="shared" si="27"/>
        <v>3.455425017277125E-4</v>
      </c>
      <c r="H130" s="8" t="str">
        <f t="shared" si="28"/>
        <v/>
      </c>
      <c r="I130" s="8" t="str">
        <f t="shared" si="29"/>
        <v/>
      </c>
      <c r="J130" s="8" t="str">
        <f t="shared" si="30"/>
        <v/>
      </c>
      <c r="K130" s="8">
        <f t="shared" si="33"/>
        <v>-1</v>
      </c>
      <c r="L130" s="8" t="str">
        <f t="shared" si="34"/>
        <v xml:space="preserve"> </v>
      </c>
      <c r="M130" s="8">
        <f t="shared" si="31"/>
        <v>-3.455425017277125E-4</v>
      </c>
      <c r="N130" s="16" t="str">
        <f t="shared" si="32"/>
        <v/>
      </c>
    </row>
    <row r="131" spans="1:14" ht="25.5" x14ac:dyDescent="0.2">
      <c r="A131" s="45"/>
      <c r="B131" s="35" t="s">
        <v>119</v>
      </c>
      <c r="C131" s="32">
        <v>0</v>
      </c>
      <c r="D131" s="7">
        <v>0</v>
      </c>
      <c r="E131" s="7">
        <v>0</v>
      </c>
      <c r="F131" s="7">
        <v>0</v>
      </c>
      <c r="G131" s="8" t="str">
        <f t="shared" si="27"/>
        <v/>
      </c>
      <c r="H131" s="8" t="str">
        <f t="shared" si="28"/>
        <v/>
      </c>
      <c r="I131" s="8" t="str">
        <f t="shared" si="29"/>
        <v/>
      </c>
      <c r="J131" s="8" t="str">
        <f t="shared" si="30"/>
        <v/>
      </c>
      <c r="K131" s="8" t="str">
        <f t="shared" si="33"/>
        <v xml:space="preserve"> </v>
      </c>
      <c r="L131" s="8" t="str">
        <f t="shared" si="34"/>
        <v xml:space="preserve"> </v>
      </c>
      <c r="M131" s="8" t="str">
        <f t="shared" si="31"/>
        <v/>
      </c>
      <c r="N131" s="16" t="str">
        <f t="shared" si="32"/>
        <v/>
      </c>
    </row>
    <row r="132" spans="1:14" x14ac:dyDescent="0.2">
      <c r="A132" s="45"/>
      <c r="B132" s="35" t="s">
        <v>120</v>
      </c>
      <c r="C132" s="32">
        <v>9</v>
      </c>
      <c r="D132" s="7">
        <v>2</v>
      </c>
      <c r="E132" s="7">
        <v>12</v>
      </c>
      <c r="F132" s="7">
        <v>2</v>
      </c>
      <c r="G132" s="8">
        <f t="shared" si="27"/>
        <v>3.1098825155494126E-3</v>
      </c>
      <c r="H132" s="8">
        <f t="shared" si="28"/>
        <v>8.2815734989648033E-4</v>
      </c>
      <c r="I132" s="8">
        <f t="shared" si="29"/>
        <v>4.7961630695443642E-3</v>
      </c>
      <c r="J132" s="8">
        <f t="shared" si="30"/>
        <v>9.0744101633393826E-4</v>
      </c>
      <c r="K132" s="8">
        <f t="shared" si="33"/>
        <v>0.33333333333333331</v>
      </c>
      <c r="L132" s="8">
        <f t="shared" si="34"/>
        <v>0</v>
      </c>
      <c r="M132" s="8">
        <f t="shared" si="31"/>
        <v>1.0366275051831375E-3</v>
      </c>
      <c r="N132" s="16">
        <f t="shared" si="32"/>
        <v>0</v>
      </c>
    </row>
    <row r="133" spans="1:14" x14ac:dyDescent="0.2">
      <c r="A133" s="45"/>
      <c r="B133" s="35" t="s">
        <v>121</v>
      </c>
      <c r="C133" s="32">
        <v>27</v>
      </c>
      <c r="D133" s="7">
        <v>6</v>
      </c>
      <c r="E133" s="7">
        <v>19</v>
      </c>
      <c r="F133" s="7">
        <v>4</v>
      </c>
      <c r="G133" s="8">
        <f t="shared" si="27"/>
        <v>9.329647546648237E-3</v>
      </c>
      <c r="H133" s="8">
        <f t="shared" si="28"/>
        <v>2.4844720496894411E-3</v>
      </c>
      <c r="I133" s="8">
        <f t="shared" si="29"/>
        <v>7.5939248601119107E-3</v>
      </c>
      <c r="J133" s="8">
        <f t="shared" si="30"/>
        <v>1.8148820326678765E-3</v>
      </c>
      <c r="K133" s="8">
        <f t="shared" si="33"/>
        <v>-0.29629629629629628</v>
      </c>
      <c r="L133" s="8">
        <f t="shared" si="34"/>
        <v>-0.33333333333333331</v>
      </c>
      <c r="M133" s="8">
        <f t="shared" si="31"/>
        <v>-2.7643400138216995E-3</v>
      </c>
      <c r="N133" s="16">
        <f t="shared" si="32"/>
        <v>-8.2815734989648033E-4</v>
      </c>
    </row>
    <row r="134" spans="1:14" x14ac:dyDescent="0.2">
      <c r="A134" s="45"/>
      <c r="B134" s="35" t="s">
        <v>122</v>
      </c>
      <c r="C134" s="32">
        <v>12</v>
      </c>
      <c r="D134" s="7">
        <v>2</v>
      </c>
      <c r="E134" s="7">
        <v>14</v>
      </c>
      <c r="F134" s="7">
        <v>0</v>
      </c>
      <c r="G134" s="8">
        <f t="shared" si="27"/>
        <v>4.1465100207325502E-3</v>
      </c>
      <c r="H134" s="8">
        <f t="shared" si="28"/>
        <v>8.2815734989648033E-4</v>
      </c>
      <c r="I134" s="8">
        <f t="shared" si="29"/>
        <v>5.5955235811350921E-3</v>
      </c>
      <c r="J134" s="8" t="str">
        <f t="shared" si="30"/>
        <v/>
      </c>
      <c r="K134" s="8">
        <f t="shared" si="33"/>
        <v>0.16666666666666666</v>
      </c>
      <c r="L134" s="8">
        <f t="shared" si="34"/>
        <v>-1</v>
      </c>
      <c r="M134" s="8">
        <f t="shared" si="31"/>
        <v>6.9108500345542499E-4</v>
      </c>
      <c r="N134" s="16">
        <f t="shared" si="32"/>
        <v>-8.2815734989648033E-4</v>
      </c>
    </row>
    <row r="135" spans="1:14" x14ac:dyDescent="0.2">
      <c r="A135" s="45"/>
      <c r="B135" s="35" t="s">
        <v>123</v>
      </c>
      <c r="C135" s="32">
        <v>79</v>
      </c>
      <c r="D135" s="7">
        <v>19</v>
      </c>
      <c r="E135" s="7">
        <v>66</v>
      </c>
      <c r="F135" s="7">
        <v>27</v>
      </c>
      <c r="G135" s="8">
        <f t="shared" si="27"/>
        <v>2.7297857636489287E-2</v>
      </c>
      <c r="H135" s="8">
        <f t="shared" si="28"/>
        <v>7.8674948240165625E-3</v>
      </c>
      <c r="I135" s="8">
        <f t="shared" si="29"/>
        <v>2.6378896882494004E-2</v>
      </c>
      <c r="J135" s="8">
        <f t="shared" si="30"/>
        <v>1.2250453720508167E-2</v>
      </c>
      <c r="K135" s="8">
        <f t="shared" si="33"/>
        <v>-0.16455696202531644</v>
      </c>
      <c r="L135" s="8">
        <f t="shared" si="34"/>
        <v>0.42105263157894735</v>
      </c>
      <c r="M135" s="8">
        <f t="shared" si="31"/>
        <v>-4.4920525224602624E-3</v>
      </c>
      <c r="N135" s="16">
        <f t="shared" si="32"/>
        <v>3.3126293995859209E-3</v>
      </c>
    </row>
    <row r="136" spans="1:14" x14ac:dyDescent="0.2">
      <c r="A136" s="45"/>
      <c r="B136" s="35" t="s">
        <v>124</v>
      </c>
      <c r="C136" s="32">
        <v>20</v>
      </c>
      <c r="D136" s="7">
        <v>2</v>
      </c>
      <c r="E136" s="7">
        <v>6</v>
      </c>
      <c r="F136" s="7">
        <v>0</v>
      </c>
      <c r="G136" s="8">
        <f t="shared" si="27"/>
        <v>6.9108500345542506E-3</v>
      </c>
      <c r="H136" s="8">
        <f t="shared" si="28"/>
        <v>8.2815734989648033E-4</v>
      </c>
      <c r="I136" s="8">
        <f t="shared" si="29"/>
        <v>2.3980815347721821E-3</v>
      </c>
      <c r="J136" s="8" t="str">
        <f t="shared" si="30"/>
        <v/>
      </c>
      <c r="K136" s="8">
        <f t="shared" si="33"/>
        <v>-0.7</v>
      </c>
      <c r="L136" s="8">
        <f t="shared" si="34"/>
        <v>-1</v>
      </c>
      <c r="M136" s="8">
        <f t="shared" si="31"/>
        <v>-4.8375950241879755E-3</v>
      </c>
      <c r="N136" s="16">
        <f t="shared" si="32"/>
        <v>-8.2815734989648033E-4</v>
      </c>
    </row>
    <row r="137" spans="1:14" x14ac:dyDescent="0.2">
      <c r="A137" s="45"/>
      <c r="B137" s="35" t="s">
        <v>125</v>
      </c>
      <c r="C137" s="32">
        <v>75</v>
      </c>
      <c r="D137" s="7">
        <v>17</v>
      </c>
      <c r="E137" s="7">
        <v>141</v>
      </c>
      <c r="F137" s="7">
        <v>44</v>
      </c>
      <c r="G137" s="8">
        <f t="shared" si="27"/>
        <v>2.5915687629578438E-2</v>
      </c>
      <c r="H137" s="8">
        <f t="shared" si="28"/>
        <v>7.0393374741200831E-3</v>
      </c>
      <c r="I137" s="8">
        <f t="shared" si="29"/>
        <v>5.635491606714628E-2</v>
      </c>
      <c r="J137" s="8">
        <f t="shared" si="30"/>
        <v>1.9963702359346643E-2</v>
      </c>
      <c r="K137" s="8">
        <f t="shared" si="33"/>
        <v>0.88</v>
      </c>
      <c r="L137" s="8">
        <f t="shared" si="34"/>
        <v>1.588235294117647</v>
      </c>
      <c r="M137" s="8">
        <f t="shared" si="31"/>
        <v>2.2805805114029024E-2</v>
      </c>
      <c r="N137" s="16">
        <f t="shared" si="32"/>
        <v>1.1180124223602485E-2</v>
      </c>
    </row>
    <row r="138" spans="1:14" x14ac:dyDescent="0.2">
      <c r="A138" s="45"/>
      <c r="B138" s="35" t="s">
        <v>126</v>
      </c>
      <c r="C138" s="32">
        <v>5</v>
      </c>
      <c r="D138" s="7">
        <v>0</v>
      </c>
      <c r="E138" s="7">
        <v>8</v>
      </c>
      <c r="F138" s="7">
        <v>3</v>
      </c>
      <c r="G138" s="8">
        <f t="shared" si="27"/>
        <v>1.7277125086385626E-3</v>
      </c>
      <c r="H138" s="8" t="str">
        <f t="shared" si="28"/>
        <v/>
      </c>
      <c r="I138" s="8">
        <f t="shared" si="29"/>
        <v>3.1974420463629096E-3</v>
      </c>
      <c r="J138" s="8">
        <f t="shared" si="30"/>
        <v>1.3611615245009074E-3</v>
      </c>
      <c r="K138" s="8">
        <f t="shared" si="33"/>
        <v>0.6</v>
      </c>
      <c r="L138" s="8">
        <f t="shared" si="34"/>
        <v>1</v>
      </c>
      <c r="M138" s="8">
        <f t="shared" si="31"/>
        <v>1.0366275051831375E-3</v>
      </c>
      <c r="N138" s="16" t="str">
        <f t="shared" si="32"/>
        <v/>
      </c>
    </row>
    <row r="139" spans="1:14" x14ac:dyDescent="0.2">
      <c r="A139" s="45"/>
      <c r="B139" s="35" t="s">
        <v>127</v>
      </c>
      <c r="C139" s="32">
        <v>239</v>
      </c>
      <c r="D139" s="7">
        <v>60</v>
      </c>
      <c r="E139" s="7">
        <v>136</v>
      </c>
      <c r="F139" s="7">
        <v>41</v>
      </c>
      <c r="G139" s="8">
        <f t="shared" si="27"/>
        <v>8.2584657912923284E-2</v>
      </c>
      <c r="H139" s="8">
        <f t="shared" si="28"/>
        <v>2.4844720496894408E-2</v>
      </c>
      <c r="I139" s="8">
        <f t="shared" si="29"/>
        <v>5.4356514788169462E-2</v>
      </c>
      <c r="J139" s="8">
        <f t="shared" si="30"/>
        <v>1.8602540834845735E-2</v>
      </c>
      <c r="K139" s="8">
        <f t="shared" si="33"/>
        <v>-0.43096234309623432</v>
      </c>
      <c r="L139" s="8">
        <f t="shared" si="34"/>
        <v>-0.31666666666666665</v>
      </c>
      <c r="M139" s="8">
        <f t="shared" si="31"/>
        <v>-3.5590877677954387E-2</v>
      </c>
      <c r="N139" s="16">
        <f t="shared" si="32"/>
        <v>-7.8674948240165625E-3</v>
      </c>
    </row>
    <row r="140" spans="1:14" x14ac:dyDescent="0.2">
      <c r="A140" s="45"/>
      <c r="B140" s="35" t="s">
        <v>128</v>
      </c>
      <c r="C140" s="32">
        <v>0</v>
      </c>
      <c r="D140" s="7">
        <v>0</v>
      </c>
      <c r="E140" s="7">
        <v>0</v>
      </c>
      <c r="F140" s="7">
        <v>0</v>
      </c>
      <c r="G140" s="8" t="str">
        <f t="shared" si="27"/>
        <v/>
      </c>
      <c r="H140" s="8" t="str">
        <f t="shared" si="28"/>
        <v/>
      </c>
      <c r="I140" s="8" t="str">
        <f t="shared" si="29"/>
        <v/>
      </c>
      <c r="J140" s="8" t="str">
        <f t="shared" si="30"/>
        <v/>
      </c>
      <c r="K140" s="8" t="str">
        <f t="shared" si="33"/>
        <v xml:space="preserve"> </v>
      </c>
      <c r="L140" s="8" t="str">
        <f t="shared" si="34"/>
        <v xml:space="preserve"> </v>
      </c>
      <c r="M140" s="8" t="str">
        <f t="shared" si="31"/>
        <v/>
      </c>
      <c r="N140" s="16" t="str">
        <f t="shared" si="32"/>
        <v/>
      </c>
    </row>
    <row r="141" spans="1:14" x14ac:dyDescent="0.2">
      <c r="A141" s="45"/>
      <c r="B141" s="35" t="s">
        <v>129</v>
      </c>
      <c r="C141" s="32">
        <v>104</v>
      </c>
      <c r="D141" s="7">
        <v>72</v>
      </c>
      <c r="E141" s="7">
        <v>82</v>
      </c>
      <c r="F141" s="7">
        <v>42</v>
      </c>
      <c r="G141" s="8">
        <f t="shared" si="27"/>
        <v>3.5936420179682099E-2</v>
      </c>
      <c r="H141" s="8">
        <f t="shared" si="28"/>
        <v>2.9813664596273291E-2</v>
      </c>
      <c r="I141" s="8">
        <f t="shared" si="29"/>
        <v>3.2773780975219824E-2</v>
      </c>
      <c r="J141" s="8">
        <f t="shared" si="30"/>
        <v>1.9056261343012703E-2</v>
      </c>
      <c r="K141" s="8">
        <f t="shared" si="33"/>
        <v>-0.21153846153846154</v>
      </c>
      <c r="L141" s="8">
        <f t="shared" si="34"/>
        <v>-0.41666666666666669</v>
      </c>
      <c r="M141" s="8">
        <f t="shared" si="31"/>
        <v>-7.601935038009675E-3</v>
      </c>
      <c r="N141" s="16">
        <f t="shared" si="32"/>
        <v>-1.2422360248447206E-2</v>
      </c>
    </row>
    <row r="142" spans="1:14" x14ac:dyDescent="0.2">
      <c r="A142" s="45"/>
      <c r="B142" s="35" t="s">
        <v>130</v>
      </c>
      <c r="C142" s="32">
        <v>64</v>
      </c>
      <c r="D142" s="7">
        <v>61</v>
      </c>
      <c r="E142" s="7">
        <v>52</v>
      </c>
      <c r="F142" s="7">
        <v>53</v>
      </c>
      <c r="G142" s="8">
        <f t="shared" si="27"/>
        <v>2.21147201105736E-2</v>
      </c>
      <c r="H142" s="8">
        <f t="shared" si="28"/>
        <v>2.525879917184265E-2</v>
      </c>
      <c r="I142" s="8">
        <f t="shared" si="29"/>
        <v>2.0783373301358914E-2</v>
      </c>
      <c r="J142" s="8">
        <f t="shared" si="30"/>
        <v>2.4047186932849365E-2</v>
      </c>
      <c r="K142" s="8">
        <f t="shared" si="33"/>
        <v>-0.1875</v>
      </c>
      <c r="L142" s="8">
        <f t="shared" si="34"/>
        <v>-0.13114754098360656</v>
      </c>
      <c r="M142" s="8">
        <f t="shared" si="31"/>
        <v>-4.1465100207325502E-3</v>
      </c>
      <c r="N142" s="16">
        <f t="shared" si="32"/>
        <v>-3.3126293995859213E-3</v>
      </c>
    </row>
    <row r="143" spans="1:14" x14ac:dyDescent="0.2">
      <c r="A143" s="45"/>
      <c r="B143" s="35" t="s">
        <v>131</v>
      </c>
      <c r="C143" s="32">
        <v>5</v>
      </c>
      <c r="D143" s="7">
        <v>2</v>
      </c>
      <c r="E143" s="7">
        <v>3</v>
      </c>
      <c r="F143" s="7">
        <v>0</v>
      </c>
      <c r="G143" s="8">
        <f t="shared" si="27"/>
        <v>1.7277125086385626E-3</v>
      </c>
      <c r="H143" s="8">
        <f t="shared" si="28"/>
        <v>8.2815734989648033E-4</v>
      </c>
      <c r="I143" s="8">
        <f t="shared" si="29"/>
        <v>1.199040767386091E-3</v>
      </c>
      <c r="J143" s="8" t="str">
        <f t="shared" si="30"/>
        <v/>
      </c>
      <c r="K143" s="8">
        <f t="shared" si="33"/>
        <v>-0.4</v>
      </c>
      <c r="L143" s="8">
        <f t="shared" si="34"/>
        <v>-1</v>
      </c>
      <c r="M143" s="8">
        <f t="shared" si="31"/>
        <v>-6.910850034554251E-4</v>
      </c>
      <c r="N143" s="16">
        <f t="shared" si="32"/>
        <v>-8.2815734989648033E-4</v>
      </c>
    </row>
    <row r="144" spans="1:14" ht="25.5" x14ac:dyDescent="0.2">
      <c r="A144" s="45"/>
      <c r="B144" s="35" t="s">
        <v>132</v>
      </c>
      <c r="C144" s="32">
        <v>72</v>
      </c>
      <c r="D144" s="7">
        <v>84</v>
      </c>
      <c r="E144" s="7">
        <v>46</v>
      </c>
      <c r="F144" s="7">
        <v>54</v>
      </c>
      <c r="G144" s="8">
        <f t="shared" si="27"/>
        <v>2.4879060124395301E-2</v>
      </c>
      <c r="H144" s="8">
        <f t="shared" si="28"/>
        <v>3.4782608695652174E-2</v>
      </c>
      <c r="I144" s="8">
        <f t="shared" si="29"/>
        <v>1.838529176658673E-2</v>
      </c>
      <c r="J144" s="8">
        <f t="shared" si="30"/>
        <v>2.4500907441016333E-2</v>
      </c>
      <c r="K144" s="8">
        <f t="shared" si="33"/>
        <v>-0.3611111111111111</v>
      </c>
      <c r="L144" s="8">
        <f t="shared" si="34"/>
        <v>-0.35714285714285715</v>
      </c>
      <c r="M144" s="8">
        <f t="shared" si="31"/>
        <v>-8.9841050449205248E-3</v>
      </c>
      <c r="N144" s="16">
        <f t="shared" si="32"/>
        <v>-1.2422360248447206E-2</v>
      </c>
    </row>
    <row r="145" spans="1:14" ht="26.25" customHeight="1" x14ac:dyDescent="0.2">
      <c r="A145" s="45"/>
      <c r="B145" s="35" t="s">
        <v>133</v>
      </c>
      <c r="C145" s="32">
        <v>86</v>
      </c>
      <c r="D145" s="7">
        <v>78</v>
      </c>
      <c r="E145" s="7">
        <v>57</v>
      </c>
      <c r="F145" s="7">
        <v>43</v>
      </c>
      <c r="G145" s="8">
        <f t="shared" ref="G145:G180" si="35">+IF(C145=0,"",C145/C$81)</f>
        <v>2.9716655148583276E-2</v>
      </c>
      <c r="H145" s="8">
        <f t="shared" ref="H145:H180" si="36">+IF(D145=0,"",D145/D$81)</f>
        <v>3.2298136645962733E-2</v>
      </c>
      <c r="I145" s="8">
        <f t="shared" ref="I145:I180" si="37">+IF(E145=0,"",E145/E$81)</f>
        <v>2.2781774580335732E-2</v>
      </c>
      <c r="J145" s="8">
        <f t="shared" ref="J145:J180" si="38">+IF(F145=0,"",F145/F$81)</f>
        <v>1.9509981851179675E-2</v>
      </c>
      <c r="K145" s="8">
        <f t="shared" si="33"/>
        <v>-0.33720930232558138</v>
      </c>
      <c r="L145" s="8">
        <f t="shared" si="34"/>
        <v>-0.44871794871794873</v>
      </c>
      <c r="M145" s="8">
        <f t="shared" ref="M145:M180" si="39">+IF(OR(AND(G145=""),(K145="")),"",G145*K145)</f>
        <v>-1.0020732550103663E-2</v>
      </c>
      <c r="N145" s="16">
        <f t="shared" ref="N145:N180" si="40">+IF(OR(AND(H145=""),(L145="")),"",H145*L145)</f>
        <v>-1.4492753623188406E-2</v>
      </c>
    </row>
    <row r="146" spans="1:14" x14ac:dyDescent="0.2">
      <c r="A146" s="45"/>
      <c r="B146" s="35" t="s">
        <v>134</v>
      </c>
      <c r="C146" s="32">
        <v>109</v>
      </c>
      <c r="D146" s="7">
        <v>42</v>
      </c>
      <c r="E146" s="7">
        <v>66</v>
      </c>
      <c r="F146" s="7">
        <v>11</v>
      </c>
      <c r="G146" s="8">
        <f t="shared" si="35"/>
        <v>3.766413268832066E-2</v>
      </c>
      <c r="H146" s="8">
        <f t="shared" si="36"/>
        <v>1.7391304347826087E-2</v>
      </c>
      <c r="I146" s="8">
        <f t="shared" si="37"/>
        <v>2.6378896882494004E-2</v>
      </c>
      <c r="J146" s="8">
        <f t="shared" si="38"/>
        <v>4.9909255898366606E-3</v>
      </c>
      <c r="K146" s="8">
        <f t="shared" ref="K146:K180" si="41">+IF(AND(C146=0,E146=0)," ",IF(C146=0,1,IF(E146=0,-1,(E146-C146)/C146)))</f>
        <v>-0.39449541284403672</v>
      </c>
      <c r="L146" s="8">
        <f t="shared" ref="L146:L180" si="42">+IF(AND(D146=0,F146=0)," ",IF(D146=0,1,IF(F146=0,-1,(F146-D146)/D146)))</f>
        <v>-0.73809523809523814</v>
      </c>
      <c r="M146" s="8">
        <f t="shared" si="39"/>
        <v>-1.4858327574291638E-2</v>
      </c>
      <c r="N146" s="16">
        <f t="shared" si="40"/>
        <v>-1.2836438923395446E-2</v>
      </c>
    </row>
    <row r="147" spans="1:14" x14ac:dyDescent="0.2">
      <c r="A147" s="45"/>
      <c r="B147" s="35" t="s">
        <v>135</v>
      </c>
      <c r="C147" s="32">
        <v>67</v>
      </c>
      <c r="D147" s="7">
        <v>6</v>
      </c>
      <c r="E147" s="7">
        <v>60</v>
      </c>
      <c r="F147" s="7">
        <v>4</v>
      </c>
      <c r="G147" s="8">
        <f t="shared" si="35"/>
        <v>2.3151347615756736E-2</v>
      </c>
      <c r="H147" s="8">
        <f t="shared" si="36"/>
        <v>2.4844720496894411E-3</v>
      </c>
      <c r="I147" s="8">
        <f t="shared" si="37"/>
        <v>2.3980815347721823E-2</v>
      </c>
      <c r="J147" s="8">
        <f t="shared" si="38"/>
        <v>1.8148820326678765E-3</v>
      </c>
      <c r="K147" s="8">
        <f t="shared" si="41"/>
        <v>-0.1044776119402985</v>
      </c>
      <c r="L147" s="8">
        <f t="shared" si="42"/>
        <v>-0.33333333333333331</v>
      </c>
      <c r="M147" s="8">
        <f t="shared" si="39"/>
        <v>-2.4187975120939873E-3</v>
      </c>
      <c r="N147" s="16">
        <f t="shared" si="40"/>
        <v>-8.2815734989648033E-4</v>
      </c>
    </row>
    <row r="148" spans="1:14" x14ac:dyDescent="0.2">
      <c r="A148" s="45"/>
      <c r="B148" s="35" t="s">
        <v>136</v>
      </c>
      <c r="C148" s="32">
        <v>6</v>
      </c>
      <c r="D148" s="7">
        <v>0</v>
      </c>
      <c r="E148" s="7">
        <v>6</v>
      </c>
      <c r="F148" s="7">
        <v>5</v>
      </c>
      <c r="G148" s="8">
        <f t="shared" si="35"/>
        <v>2.0732550103662751E-3</v>
      </c>
      <c r="H148" s="8" t="str">
        <f t="shared" si="36"/>
        <v/>
      </c>
      <c r="I148" s="8">
        <f t="shared" si="37"/>
        <v>2.3980815347721821E-3</v>
      </c>
      <c r="J148" s="8">
        <f t="shared" si="38"/>
        <v>2.2686025408348459E-3</v>
      </c>
      <c r="K148" s="8">
        <f t="shared" si="41"/>
        <v>0</v>
      </c>
      <c r="L148" s="8">
        <f t="shared" si="42"/>
        <v>1</v>
      </c>
      <c r="M148" s="8">
        <f t="shared" si="39"/>
        <v>0</v>
      </c>
      <c r="N148" s="16" t="str">
        <f t="shared" si="40"/>
        <v/>
      </c>
    </row>
    <row r="149" spans="1:14" x14ac:dyDescent="0.2">
      <c r="A149" s="45"/>
      <c r="B149" s="35" t="s">
        <v>137</v>
      </c>
      <c r="C149" s="32">
        <v>14</v>
      </c>
      <c r="D149" s="7">
        <v>4</v>
      </c>
      <c r="E149" s="7">
        <v>16</v>
      </c>
      <c r="F149" s="7">
        <v>13</v>
      </c>
      <c r="G149" s="8">
        <f t="shared" si="35"/>
        <v>4.8375950241879755E-3</v>
      </c>
      <c r="H149" s="8">
        <f t="shared" si="36"/>
        <v>1.6563146997929607E-3</v>
      </c>
      <c r="I149" s="8">
        <f t="shared" si="37"/>
        <v>6.3948840927258192E-3</v>
      </c>
      <c r="J149" s="8">
        <f t="shared" si="38"/>
        <v>5.8983666061705993E-3</v>
      </c>
      <c r="K149" s="8">
        <f t="shared" si="41"/>
        <v>0.14285714285714285</v>
      </c>
      <c r="L149" s="8">
        <f t="shared" si="42"/>
        <v>2.25</v>
      </c>
      <c r="M149" s="8">
        <f t="shared" si="39"/>
        <v>6.9108500345542499E-4</v>
      </c>
      <c r="N149" s="16">
        <f t="shared" si="40"/>
        <v>3.7267080745341614E-3</v>
      </c>
    </row>
    <row r="150" spans="1:14" x14ac:dyDescent="0.2">
      <c r="A150" s="45"/>
      <c r="B150" s="35" t="s">
        <v>138</v>
      </c>
      <c r="C150" s="32">
        <v>33</v>
      </c>
      <c r="D150" s="7">
        <v>3</v>
      </c>
      <c r="E150" s="7">
        <v>20</v>
      </c>
      <c r="F150" s="7">
        <v>4</v>
      </c>
      <c r="G150" s="8">
        <f t="shared" si="35"/>
        <v>1.1402902557014512E-2</v>
      </c>
      <c r="H150" s="8">
        <f t="shared" si="36"/>
        <v>1.2422360248447205E-3</v>
      </c>
      <c r="I150" s="8">
        <f t="shared" si="37"/>
        <v>7.9936051159072742E-3</v>
      </c>
      <c r="J150" s="8">
        <f t="shared" si="38"/>
        <v>1.8148820326678765E-3</v>
      </c>
      <c r="K150" s="8">
        <f t="shared" si="41"/>
        <v>-0.39393939393939392</v>
      </c>
      <c r="L150" s="8">
        <f t="shared" si="42"/>
        <v>0.33333333333333331</v>
      </c>
      <c r="M150" s="8">
        <f t="shared" si="39"/>
        <v>-4.4920525224602624E-3</v>
      </c>
      <c r="N150" s="16">
        <f t="shared" si="40"/>
        <v>4.1407867494824016E-4</v>
      </c>
    </row>
    <row r="151" spans="1:14" x14ac:dyDescent="0.2">
      <c r="A151" s="45"/>
      <c r="B151" s="35" t="s">
        <v>139</v>
      </c>
      <c r="C151" s="32">
        <v>0</v>
      </c>
      <c r="D151" s="7">
        <v>2</v>
      </c>
      <c r="E151" s="7">
        <v>0</v>
      </c>
      <c r="F151" s="7">
        <v>2</v>
      </c>
      <c r="G151" s="8" t="str">
        <f t="shared" si="35"/>
        <v/>
      </c>
      <c r="H151" s="8">
        <f t="shared" si="36"/>
        <v>8.2815734989648033E-4</v>
      </c>
      <c r="I151" s="8" t="str">
        <f t="shared" si="37"/>
        <v/>
      </c>
      <c r="J151" s="8">
        <f t="shared" si="38"/>
        <v>9.0744101633393826E-4</v>
      </c>
      <c r="K151" s="8" t="str">
        <f t="shared" si="41"/>
        <v xml:space="preserve"> </v>
      </c>
      <c r="L151" s="8">
        <f t="shared" si="42"/>
        <v>0</v>
      </c>
      <c r="M151" s="8" t="str">
        <f t="shared" si="39"/>
        <v/>
      </c>
      <c r="N151" s="16">
        <f t="shared" si="40"/>
        <v>0</v>
      </c>
    </row>
    <row r="152" spans="1:14" x14ac:dyDescent="0.2">
      <c r="A152" s="45"/>
      <c r="B152" s="35" t="s">
        <v>140</v>
      </c>
      <c r="C152" s="32">
        <v>24</v>
      </c>
      <c r="D152" s="7">
        <v>7</v>
      </c>
      <c r="E152" s="7">
        <v>14</v>
      </c>
      <c r="F152" s="7">
        <v>3</v>
      </c>
      <c r="G152" s="8">
        <f t="shared" si="35"/>
        <v>8.2930200414651004E-3</v>
      </c>
      <c r="H152" s="8">
        <f t="shared" si="36"/>
        <v>2.8985507246376812E-3</v>
      </c>
      <c r="I152" s="8">
        <f t="shared" si="37"/>
        <v>5.5955235811350921E-3</v>
      </c>
      <c r="J152" s="8">
        <f t="shared" si="38"/>
        <v>1.3611615245009074E-3</v>
      </c>
      <c r="K152" s="8">
        <f t="shared" si="41"/>
        <v>-0.41666666666666669</v>
      </c>
      <c r="L152" s="8">
        <f t="shared" si="42"/>
        <v>-0.5714285714285714</v>
      </c>
      <c r="M152" s="8">
        <f t="shared" si="39"/>
        <v>-3.4554250172771253E-3</v>
      </c>
      <c r="N152" s="16">
        <f t="shared" si="40"/>
        <v>-1.6563146997929607E-3</v>
      </c>
    </row>
    <row r="153" spans="1:14" x14ac:dyDescent="0.2">
      <c r="A153" s="45"/>
      <c r="B153" s="35" t="s">
        <v>141</v>
      </c>
      <c r="C153" s="32">
        <v>15</v>
      </c>
      <c r="D153" s="7">
        <v>10</v>
      </c>
      <c r="E153" s="7">
        <v>6</v>
      </c>
      <c r="F153" s="7">
        <v>6</v>
      </c>
      <c r="G153" s="8">
        <f t="shared" si="35"/>
        <v>5.1831375259156877E-3</v>
      </c>
      <c r="H153" s="8">
        <f t="shared" si="36"/>
        <v>4.140786749482402E-3</v>
      </c>
      <c r="I153" s="8">
        <f t="shared" si="37"/>
        <v>2.3980815347721821E-3</v>
      </c>
      <c r="J153" s="8">
        <f t="shared" si="38"/>
        <v>2.7223230490018148E-3</v>
      </c>
      <c r="K153" s="8">
        <f t="shared" si="41"/>
        <v>-0.6</v>
      </c>
      <c r="L153" s="8">
        <f t="shared" si="42"/>
        <v>-0.4</v>
      </c>
      <c r="M153" s="8">
        <f t="shared" si="39"/>
        <v>-3.1098825155494126E-3</v>
      </c>
      <c r="N153" s="16">
        <f t="shared" si="40"/>
        <v>-1.6563146997929609E-3</v>
      </c>
    </row>
    <row r="154" spans="1:14" ht="25.5" x14ac:dyDescent="0.2">
      <c r="A154" s="45"/>
      <c r="B154" s="35" t="s">
        <v>142</v>
      </c>
      <c r="C154" s="32">
        <v>43</v>
      </c>
      <c r="D154" s="7">
        <v>28</v>
      </c>
      <c r="E154" s="7">
        <v>13</v>
      </c>
      <c r="F154" s="7">
        <v>5</v>
      </c>
      <c r="G154" s="8">
        <f t="shared" si="35"/>
        <v>1.4858327574291638E-2</v>
      </c>
      <c r="H154" s="8">
        <f t="shared" si="36"/>
        <v>1.1594202898550725E-2</v>
      </c>
      <c r="I154" s="8">
        <f t="shared" si="37"/>
        <v>5.1958433253397286E-3</v>
      </c>
      <c r="J154" s="8">
        <f t="shared" si="38"/>
        <v>2.2686025408348459E-3</v>
      </c>
      <c r="K154" s="8">
        <f t="shared" si="41"/>
        <v>-0.69767441860465118</v>
      </c>
      <c r="L154" s="8">
        <f t="shared" si="42"/>
        <v>-0.8214285714285714</v>
      </c>
      <c r="M154" s="8">
        <f t="shared" si="39"/>
        <v>-1.0366275051831375E-2</v>
      </c>
      <c r="N154" s="16">
        <f t="shared" si="40"/>
        <v>-9.5238095238095229E-3</v>
      </c>
    </row>
    <row r="155" spans="1:14" ht="25.5" x14ac:dyDescent="0.2">
      <c r="A155" s="45"/>
      <c r="B155" s="35" t="s">
        <v>143</v>
      </c>
      <c r="C155" s="32">
        <v>11</v>
      </c>
      <c r="D155" s="7">
        <v>9</v>
      </c>
      <c r="E155" s="7">
        <v>12</v>
      </c>
      <c r="F155" s="7">
        <v>5</v>
      </c>
      <c r="G155" s="8">
        <f t="shared" si="35"/>
        <v>3.8009675190048375E-3</v>
      </c>
      <c r="H155" s="8">
        <f t="shared" si="36"/>
        <v>3.7267080745341614E-3</v>
      </c>
      <c r="I155" s="8">
        <f t="shared" si="37"/>
        <v>4.7961630695443642E-3</v>
      </c>
      <c r="J155" s="8">
        <f t="shared" si="38"/>
        <v>2.2686025408348459E-3</v>
      </c>
      <c r="K155" s="8">
        <f t="shared" si="41"/>
        <v>9.0909090909090912E-2</v>
      </c>
      <c r="L155" s="8">
        <f t="shared" si="42"/>
        <v>-0.44444444444444442</v>
      </c>
      <c r="M155" s="8">
        <f t="shared" si="39"/>
        <v>3.455425017277125E-4</v>
      </c>
      <c r="N155" s="16">
        <f t="shared" si="40"/>
        <v>-1.6563146997929604E-3</v>
      </c>
    </row>
    <row r="156" spans="1:14" ht="25.5" x14ac:dyDescent="0.2">
      <c r="A156" s="45"/>
      <c r="B156" s="35" t="s">
        <v>144</v>
      </c>
      <c r="C156" s="32">
        <v>6</v>
      </c>
      <c r="D156" s="7">
        <v>6</v>
      </c>
      <c r="E156" s="7">
        <v>3</v>
      </c>
      <c r="F156" s="7">
        <v>1</v>
      </c>
      <c r="G156" s="8">
        <f t="shared" si="35"/>
        <v>2.0732550103662751E-3</v>
      </c>
      <c r="H156" s="8">
        <f t="shared" si="36"/>
        <v>2.4844720496894411E-3</v>
      </c>
      <c r="I156" s="8">
        <f t="shared" si="37"/>
        <v>1.199040767386091E-3</v>
      </c>
      <c r="J156" s="8">
        <f t="shared" si="38"/>
        <v>4.5372050816696913E-4</v>
      </c>
      <c r="K156" s="8">
        <f t="shared" si="41"/>
        <v>-0.5</v>
      </c>
      <c r="L156" s="8">
        <f t="shared" si="42"/>
        <v>-0.83333333333333337</v>
      </c>
      <c r="M156" s="8">
        <f t="shared" si="39"/>
        <v>-1.0366275051831375E-3</v>
      </c>
      <c r="N156" s="16">
        <f t="shared" si="40"/>
        <v>-2.070393374741201E-3</v>
      </c>
    </row>
    <row r="157" spans="1:14" ht="25.5" x14ac:dyDescent="0.2">
      <c r="A157" s="45"/>
      <c r="B157" s="35" t="s">
        <v>145</v>
      </c>
      <c r="C157" s="32">
        <v>1</v>
      </c>
      <c r="D157" s="7">
        <v>4</v>
      </c>
      <c r="E157" s="7">
        <v>2</v>
      </c>
      <c r="F157" s="7">
        <v>0</v>
      </c>
      <c r="G157" s="8">
        <f t="shared" si="35"/>
        <v>3.455425017277125E-4</v>
      </c>
      <c r="H157" s="8">
        <f t="shared" si="36"/>
        <v>1.6563146997929607E-3</v>
      </c>
      <c r="I157" s="8">
        <f t="shared" si="37"/>
        <v>7.993605115907274E-4</v>
      </c>
      <c r="J157" s="8" t="str">
        <f t="shared" si="38"/>
        <v/>
      </c>
      <c r="K157" s="8">
        <f t="shared" si="41"/>
        <v>1</v>
      </c>
      <c r="L157" s="8">
        <f t="shared" si="42"/>
        <v>-1</v>
      </c>
      <c r="M157" s="8">
        <f t="shared" si="39"/>
        <v>3.455425017277125E-4</v>
      </c>
      <c r="N157" s="16">
        <f t="shared" si="40"/>
        <v>-1.6563146997929607E-3</v>
      </c>
    </row>
    <row r="158" spans="1:14" ht="25.5" x14ac:dyDescent="0.2">
      <c r="A158" s="45"/>
      <c r="B158" s="35" t="s">
        <v>146</v>
      </c>
      <c r="C158" s="32">
        <v>1</v>
      </c>
      <c r="D158" s="7">
        <v>4</v>
      </c>
      <c r="E158" s="7">
        <v>0</v>
      </c>
      <c r="F158" s="7">
        <v>1</v>
      </c>
      <c r="G158" s="8">
        <f t="shared" si="35"/>
        <v>3.455425017277125E-4</v>
      </c>
      <c r="H158" s="8">
        <f t="shared" si="36"/>
        <v>1.6563146997929607E-3</v>
      </c>
      <c r="I158" s="8" t="str">
        <f t="shared" si="37"/>
        <v/>
      </c>
      <c r="J158" s="8">
        <f t="shared" si="38"/>
        <v>4.5372050816696913E-4</v>
      </c>
      <c r="K158" s="8">
        <f t="shared" si="41"/>
        <v>-1</v>
      </c>
      <c r="L158" s="8">
        <f t="shared" si="42"/>
        <v>-0.75</v>
      </c>
      <c r="M158" s="8">
        <f t="shared" si="39"/>
        <v>-3.455425017277125E-4</v>
      </c>
      <c r="N158" s="16">
        <f t="shared" si="40"/>
        <v>-1.2422360248447205E-3</v>
      </c>
    </row>
    <row r="159" spans="1:14" x14ac:dyDescent="0.2">
      <c r="A159" s="45"/>
      <c r="B159" s="35" t="s">
        <v>147</v>
      </c>
      <c r="C159" s="32">
        <v>0</v>
      </c>
      <c r="D159" s="7">
        <v>0</v>
      </c>
      <c r="E159" s="7">
        <v>0</v>
      </c>
      <c r="F159" s="7">
        <v>1</v>
      </c>
      <c r="G159" s="8" t="str">
        <f t="shared" si="35"/>
        <v/>
      </c>
      <c r="H159" s="8" t="str">
        <f t="shared" si="36"/>
        <v/>
      </c>
      <c r="I159" s="8" t="str">
        <f t="shared" si="37"/>
        <v/>
      </c>
      <c r="J159" s="8">
        <f t="shared" si="38"/>
        <v>4.5372050816696913E-4</v>
      </c>
      <c r="K159" s="8" t="str">
        <f t="shared" si="41"/>
        <v xml:space="preserve"> </v>
      </c>
      <c r="L159" s="8">
        <f t="shared" si="42"/>
        <v>1</v>
      </c>
      <c r="M159" s="8" t="str">
        <f t="shared" si="39"/>
        <v/>
      </c>
      <c r="N159" s="16" t="str">
        <f t="shared" si="40"/>
        <v/>
      </c>
    </row>
    <row r="160" spans="1:14" x14ac:dyDescent="0.2">
      <c r="A160" s="45"/>
      <c r="B160" s="35" t="s">
        <v>148</v>
      </c>
      <c r="C160" s="32">
        <v>1</v>
      </c>
      <c r="D160" s="7">
        <v>2</v>
      </c>
      <c r="E160" s="7">
        <v>0</v>
      </c>
      <c r="F160" s="7">
        <v>0</v>
      </c>
      <c r="G160" s="8">
        <f t="shared" si="35"/>
        <v>3.455425017277125E-4</v>
      </c>
      <c r="H160" s="8">
        <f t="shared" si="36"/>
        <v>8.2815734989648033E-4</v>
      </c>
      <c r="I160" s="8" t="str">
        <f t="shared" si="37"/>
        <v/>
      </c>
      <c r="J160" s="8" t="str">
        <f t="shared" si="38"/>
        <v/>
      </c>
      <c r="K160" s="8">
        <f t="shared" si="41"/>
        <v>-1</v>
      </c>
      <c r="L160" s="8">
        <f t="shared" si="42"/>
        <v>-1</v>
      </c>
      <c r="M160" s="8">
        <f t="shared" si="39"/>
        <v>-3.455425017277125E-4</v>
      </c>
      <c r="N160" s="16">
        <f t="shared" si="40"/>
        <v>-8.2815734989648033E-4</v>
      </c>
    </row>
    <row r="161" spans="1:14" x14ac:dyDescent="0.2">
      <c r="A161" s="45"/>
      <c r="B161" s="35" t="s">
        <v>149</v>
      </c>
      <c r="C161" s="32">
        <v>0</v>
      </c>
      <c r="D161" s="7">
        <v>1</v>
      </c>
      <c r="E161" s="7">
        <v>3</v>
      </c>
      <c r="F161" s="7">
        <v>2</v>
      </c>
      <c r="G161" s="8" t="str">
        <f t="shared" si="35"/>
        <v/>
      </c>
      <c r="H161" s="8">
        <f t="shared" si="36"/>
        <v>4.1407867494824016E-4</v>
      </c>
      <c r="I161" s="8">
        <f t="shared" si="37"/>
        <v>1.199040767386091E-3</v>
      </c>
      <c r="J161" s="8">
        <f t="shared" si="38"/>
        <v>9.0744101633393826E-4</v>
      </c>
      <c r="K161" s="8">
        <f t="shared" si="41"/>
        <v>1</v>
      </c>
      <c r="L161" s="8">
        <f t="shared" si="42"/>
        <v>1</v>
      </c>
      <c r="M161" s="8" t="str">
        <f t="shared" si="39"/>
        <v/>
      </c>
      <c r="N161" s="16">
        <f t="shared" si="40"/>
        <v>4.1407867494824016E-4</v>
      </c>
    </row>
    <row r="162" spans="1:14" x14ac:dyDescent="0.2">
      <c r="A162" s="45"/>
      <c r="B162" s="35" t="s">
        <v>150</v>
      </c>
      <c r="C162" s="32">
        <v>1</v>
      </c>
      <c r="D162" s="7">
        <v>0</v>
      </c>
      <c r="E162" s="7">
        <v>0</v>
      </c>
      <c r="F162" s="7">
        <v>0</v>
      </c>
      <c r="G162" s="8">
        <f t="shared" si="35"/>
        <v>3.455425017277125E-4</v>
      </c>
      <c r="H162" s="8" t="str">
        <f t="shared" si="36"/>
        <v/>
      </c>
      <c r="I162" s="8" t="str">
        <f t="shared" si="37"/>
        <v/>
      </c>
      <c r="J162" s="8" t="str">
        <f t="shared" si="38"/>
        <v/>
      </c>
      <c r="K162" s="8">
        <f t="shared" si="41"/>
        <v>-1</v>
      </c>
      <c r="L162" s="8" t="str">
        <f t="shared" si="42"/>
        <v xml:space="preserve"> </v>
      </c>
      <c r="M162" s="8">
        <f t="shared" si="39"/>
        <v>-3.455425017277125E-4</v>
      </c>
      <c r="N162" s="16" t="str">
        <f t="shared" si="40"/>
        <v/>
      </c>
    </row>
    <row r="163" spans="1:14" x14ac:dyDescent="0.2">
      <c r="A163" s="45"/>
      <c r="B163" s="35" t="s">
        <v>151</v>
      </c>
      <c r="C163" s="32">
        <v>0</v>
      </c>
      <c r="D163" s="7">
        <v>0</v>
      </c>
      <c r="E163" s="7">
        <v>0</v>
      </c>
      <c r="F163" s="7">
        <v>1</v>
      </c>
      <c r="G163" s="8" t="str">
        <f t="shared" si="35"/>
        <v/>
      </c>
      <c r="H163" s="8" t="str">
        <f t="shared" si="36"/>
        <v/>
      </c>
      <c r="I163" s="8" t="str">
        <f t="shared" si="37"/>
        <v/>
      </c>
      <c r="J163" s="8">
        <f t="shared" si="38"/>
        <v>4.5372050816696913E-4</v>
      </c>
      <c r="K163" s="8" t="str">
        <f t="shared" si="41"/>
        <v xml:space="preserve"> </v>
      </c>
      <c r="L163" s="8">
        <f t="shared" si="42"/>
        <v>1</v>
      </c>
      <c r="M163" s="8" t="str">
        <f t="shared" si="39"/>
        <v/>
      </c>
      <c r="N163" s="16" t="str">
        <f t="shared" si="40"/>
        <v/>
      </c>
    </row>
    <row r="164" spans="1:14" x14ac:dyDescent="0.2">
      <c r="A164" s="45"/>
      <c r="B164" s="35" t="s">
        <v>152</v>
      </c>
      <c r="C164" s="32">
        <v>3</v>
      </c>
      <c r="D164" s="7">
        <v>1</v>
      </c>
      <c r="E164" s="7">
        <v>2</v>
      </c>
      <c r="F164" s="7">
        <v>1</v>
      </c>
      <c r="G164" s="8">
        <f t="shared" si="35"/>
        <v>1.0366275051831375E-3</v>
      </c>
      <c r="H164" s="8">
        <f t="shared" si="36"/>
        <v>4.1407867494824016E-4</v>
      </c>
      <c r="I164" s="8">
        <f t="shared" si="37"/>
        <v>7.993605115907274E-4</v>
      </c>
      <c r="J164" s="8">
        <f t="shared" si="38"/>
        <v>4.5372050816696913E-4</v>
      </c>
      <c r="K164" s="8">
        <f t="shared" si="41"/>
        <v>-0.33333333333333331</v>
      </c>
      <c r="L164" s="8">
        <f t="shared" si="42"/>
        <v>0</v>
      </c>
      <c r="M164" s="8">
        <f t="shared" si="39"/>
        <v>-3.455425017277125E-4</v>
      </c>
      <c r="N164" s="16">
        <f t="shared" si="40"/>
        <v>0</v>
      </c>
    </row>
    <row r="165" spans="1:14" x14ac:dyDescent="0.2">
      <c r="A165" s="45"/>
      <c r="B165" s="35" t="s">
        <v>153</v>
      </c>
      <c r="C165" s="32">
        <v>3</v>
      </c>
      <c r="D165" s="7">
        <v>8</v>
      </c>
      <c r="E165" s="7">
        <v>1</v>
      </c>
      <c r="F165" s="7">
        <v>9</v>
      </c>
      <c r="G165" s="8">
        <f t="shared" si="35"/>
        <v>1.0366275051831375E-3</v>
      </c>
      <c r="H165" s="8">
        <f t="shared" si="36"/>
        <v>3.3126293995859213E-3</v>
      </c>
      <c r="I165" s="8">
        <f t="shared" si="37"/>
        <v>3.996802557953637E-4</v>
      </c>
      <c r="J165" s="8">
        <f t="shared" si="38"/>
        <v>4.0834845735027219E-3</v>
      </c>
      <c r="K165" s="8">
        <f t="shared" si="41"/>
        <v>-0.66666666666666663</v>
      </c>
      <c r="L165" s="8">
        <f t="shared" si="42"/>
        <v>0.125</v>
      </c>
      <c r="M165" s="8">
        <f t="shared" si="39"/>
        <v>-6.9108500345542499E-4</v>
      </c>
      <c r="N165" s="16">
        <f t="shared" si="40"/>
        <v>4.1407867494824016E-4</v>
      </c>
    </row>
    <row r="166" spans="1:14" x14ac:dyDescent="0.2">
      <c r="A166" s="45"/>
      <c r="B166" s="35" t="s">
        <v>154</v>
      </c>
      <c r="C166" s="32">
        <v>67</v>
      </c>
      <c r="D166" s="7">
        <v>26</v>
      </c>
      <c r="E166" s="7">
        <v>33</v>
      </c>
      <c r="F166" s="7">
        <v>13</v>
      </c>
      <c r="G166" s="8">
        <f t="shared" si="35"/>
        <v>2.3151347615756736E-2</v>
      </c>
      <c r="H166" s="8">
        <f t="shared" si="36"/>
        <v>1.0766045548654244E-2</v>
      </c>
      <c r="I166" s="8">
        <f t="shared" si="37"/>
        <v>1.3189448441247002E-2</v>
      </c>
      <c r="J166" s="8">
        <f t="shared" si="38"/>
        <v>5.8983666061705993E-3</v>
      </c>
      <c r="K166" s="8">
        <f t="shared" si="41"/>
        <v>-0.5074626865671642</v>
      </c>
      <c r="L166" s="8">
        <f t="shared" si="42"/>
        <v>-0.5</v>
      </c>
      <c r="M166" s="8">
        <f t="shared" si="39"/>
        <v>-1.1748445058742224E-2</v>
      </c>
      <c r="N166" s="16">
        <f t="shared" si="40"/>
        <v>-5.3830227743271218E-3</v>
      </c>
    </row>
    <row r="167" spans="1:14" x14ac:dyDescent="0.2">
      <c r="A167" s="45"/>
      <c r="B167" s="35" t="s">
        <v>155</v>
      </c>
      <c r="C167" s="32">
        <v>4</v>
      </c>
      <c r="D167" s="7">
        <v>0</v>
      </c>
      <c r="E167" s="7">
        <v>1</v>
      </c>
      <c r="F167" s="7">
        <v>0</v>
      </c>
      <c r="G167" s="8">
        <f t="shared" si="35"/>
        <v>1.38217000691085E-3</v>
      </c>
      <c r="H167" s="8" t="str">
        <f t="shared" si="36"/>
        <v/>
      </c>
      <c r="I167" s="8">
        <f t="shared" si="37"/>
        <v>3.996802557953637E-4</v>
      </c>
      <c r="J167" s="8" t="str">
        <f t="shared" si="38"/>
        <v/>
      </c>
      <c r="K167" s="8">
        <f t="shared" si="41"/>
        <v>-0.75</v>
      </c>
      <c r="L167" s="8" t="str">
        <f t="shared" si="42"/>
        <v xml:space="preserve"> </v>
      </c>
      <c r="M167" s="8">
        <f t="shared" si="39"/>
        <v>-1.0366275051831375E-3</v>
      </c>
      <c r="N167" s="16" t="str">
        <f t="shared" si="40"/>
        <v/>
      </c>
    </row>
    <row r="168" spans="1:14" ht="25.5" x14ac:dyDescent="0.2">
      <c r="A168" s="45"/>
      <c r="B168" s="35" t="s">
        <v>156</v>
      </c>
      <c r="C168" s="32">
        <v>15</v>
      </c>
      <c r="D168" s="7">
        <v>12</v>
      </c>
      <c r="E168" s="7">
        <v>7</v>
      </c>
      <c r="F168" s="7">
        <v>8</v>
      </c>
      <c r="G168" s="8">
        <f t="shared" si="35"/>
        <v>5.1831375259156877E-3</v>
      </c>
      <c r="H168" s="8">
        <f t="shared" si="36"/>
        <v>4.9689440993788822E-3</v>
      </c>
      <c r="I168" s="8">
        <f t="shared" si="37"/>
        <v>2.7977617905675461E-3</v>
      </c>
      <c r="J168" s="8">
        <f t="shared" si="38"/>
        <v>3.629764065335753E-3</v>
      </c>
      <c r="K168" s="8">
        <f t="shared" si="41"/>
        <v>-0.53333333333333333</v>
      </c>
      <c r="L168" s="8">
        <f t="shared" si="42"/>
        <v>-0.33333333333333331</v>
      </c>
      <c r="M168" s="8">
        <f t="shared" si="39"/>
        <v>-2.7643400138217E-3</v>
      </c>
      <c r="N168" s="16">
        <f t="shared" si="40"/>
        <v>-1.6563146997929607E-3</v>
      </c>
    </row>
    <row r="169" spans="1:14" x14ac:dyDescent="0.2">
      <c r="A169" s="45"/>
      <c r="B169" s="35" t="s">
        <v>157</v>
      </c>
      <c r="C169" s="32">
        <v>18</v>
      </c>
      <c r="D169" s="7">
        <v>8</v>
      </c>
      <c r="E169" s="7">
        <v>3</v>
      </c>
      <c r="F169" s="7">
        <v>2</v>
      </c>
      <c r="G169" s="8">
        <f t="shared" si="35"/>
        <v>6.2197650310988253E-3</v>
      </c>
      <c r="H169" s="8">
        <f t="shared" si="36"/>
        <v>3.3126293995859213E-3</v>
      </c>
      <c r="I169" s="8">
        <f t="shared" si="37"/>
        <v>1.199040767386091E-3</v>
      </c>
      <c r="J169" s="8">
        <f t="shared" si="38"/>
        <v>9.0744101633393826E-4</v>
      </c>
      <c r="K169" s="8">
        <f t="shared" si="41"/>
        <v>-0.83333333333333337</v>
      </c>
      <c r="L169" s="8">
        <f t="shared" si="42"/>
        <v>-0.75</v>
      </c>
      <c r="M169" s="8">
        <f t="shared" si="39"/>
        <v>-5.1831375259156877E-3</v>
      </c>
      <c r="N169" s="16">
        <f t="shared" si="40"/>
        <v>-2.4844720496894411E-3</v>
      </c>
    </row>
    <row r="170" spans="1:14" ht="25.5" x14ac:dyDescent="0.2">
      <c r="A170" s="45"/>
      <c r="B170" s="35" t="s">
        <v>158</v>
      </c>
      <c r="C170" s="32">
        <v>8</v>
      </c>
      <c r="D170" s="7">
        <v>10</v>
      </c>
      <c r="E170" s="7">
        <v>6</v>
      </c>
      <c r="F170" s="7">
        <v>9</v>
      </c>
      <c r="G170" s="8">
        <f t="shared" si="35"/>
        <v>2.7643400138217E-3</v>
      </c>
      <c r="H170" s="8">
        <f t="shared" si="36"/>
        <v>4.140786749482402E-3</v>
      </c>
      <c r="I170" s="8">
        <f t="shared" si="37"/>
        <v>2.3980815347721821E-3</v>
      </c>
      <c r="J170" s="8">
        <f t="shared" si="38"/>
        <v>4.0834845735027219E-3</v>
      </c>
      <c r="K170" s="8">
        <f t="shared" si="41"/>
        <v>-0.25</v>
      </c>
      <c r="L170" s="8">
        <f t="shared" si="42"/>
        <v>-0.1</v>
      </c>
      <c r="M170" s="8">
        <f t="shared" si="39"/>
        <v>-6.9108500345542499E-4</v>
      </c>
      <c r="N170" s="16">
        <f t="shared" si="40"/>
        <v>-4.1407867494824022E-4</v>
      </c>
    </row>
    <row r="171" spans="1:14" x14ac:dyDescent="0.2">
      <c r="A171" s="45"/>
      <c r="B171" s="35" t="s">
        <v>159</v>
      </c>
      <c r="C171" s="32">
        <v>5</v>
      </c>
      <c r="D171" s="7">
        <v>7</v>
      </c>
      <c r="E171" s="7">
        <v>6</v>
      </c>
      <c r="F171" s="7">
        <v>7</v>
      </c>
      <c r="G171" s="8">
        <f t="shared" si="35"/>
        <v>1.7277125086385626E-3</v>
      </c>
      <c r="H171" s="8">
        <f t="shared" si="36"/>
        <v>2.8985507246376812E-3</v>
      </c>
      <c r="I171" s="8">
        <f t="shared" si="37"/>
        <v>2.3980815347721821E-3</v>
      </c>
      <c r="J171" s="8">
        <f t="shared" si="38"/>
        <v>3.1760435571687841E-3</v>
      </c>
      <c r="K171" s="8">
        <f t="shared" si="41"/>
        <v>0.2</v>
      </c>
      <c r="L171" s="8">
        <f t="shared" si="42"/>
        <v>0</v>
      </c>
      <c r="M171" s="8">
        <f t="shared" si="39"/>
        <v>3.4554250172771255E-4</v>
      </c>
      <c r="N171" s="16">
        <f t="shared" si="40"/>
        <v>0</v>
      </c>
    </row>
    <row r="172" spans="1:14" x14ac:dyDescent="0.2">
      <c r="A172" s="45"/>
      <c r="B172" s="35" t="s">
        <v>160</v>
      </c>
      <c r="C172" s="32">
        <v>2</v>
      </c>
      <c r="D172" s="7">
        <v>3</v>
      </c>
      <c r="E172" s="7">
        <v>1</v>
      </c>
      <c r="F172" s="7">
        <v>3</v>
      </c>
      <c r="G172" s="8">
        <f t="shared" si="35"/>
        <v>6.9108500345542499E-4</v>
      </c>
      <c r="H172" s="8">
        <f t="shared" si="36"/>
        <v>1.2422360248447205E-3</v>
      </c>
      <c r="I172" s="8">
        <f t="shared" si="37"/>
        <v>3.996802557953637E-4</v>
      </c>
      <c r="J172" s="8">
        <f t="shared" si="38"/>
        <v>1.3611615245009074E-3</v>
      </c>
      <c r="K172" s="8">
        <f t="shared" si="41"/>
        <v>-0.5</v>
      </c>
      <c r="L172" s="8">
        <f t="shared" si="42"/>
        <v>0</v>
      </c>
      <c r="M172" s="8">
        <f t="shared" si="39"/>
        <v>-3.455425017277125E-4</v>
      </c>
      <c r="N172" s="16">
        <f t="shared" si="40"/>
        <v>0</v>
      </c>
    </row>
    <row r="173" spans="1:14" x14ac:dyDescent="0.2">
      <c r="A173" s="45"/>
      <c r="B173" s="35" t="s">
        <v>161</v>
      </c>
      <c r="C173" s="32">
        <v>5</v>
      </c>
      <c r="D173" s="7">
        <v>1</v>
      </c>
      <c r="E173" s="7">
        <v>1</v>
      </c>
      <c r="F173" s="7">
        <v>2</v>
      </c>
      <c r="G173" s="8">
        <f t="shared" si="35"/>
        <v>1.7277125086385626E-3</v>
      </c>
      <c r="H173" s="8">
        <f t="shared" si="36"/>
        <v>4.1407867494824016E-4</v>
      </c>
      <c r="I173" s="8">
        <f t="shared" si="37"/>
        <v>3.996802557953637E-4</v>
      </c>
      <c r="J173" s="8">
        <f t="shared" si="38"/>
        <v>9.0744101633393826E-4</v>
      </c>
      <c r="K173" s="8">
        <f t="shared" si="41"/>
        <v>-0.8</v>
      </c>
      <c r="L173" s="8">
        <f t="shared" si="42"/>
        <v>1</v>
      </c>
      <c r="M173" s="8">
        <f t="shared" si="39"/>
        <v>-1.3821700069108502E-3</v>
      </c>
      <c r="N173" s="16">
        <f t="shared" si="40"/>
        <v>4.1407867494824016E-4</v>
      </c>
    </row>
    <row r="174" spans="1:14" x14ac:dyDescent="0.2">
      <c r="A174" s="45"/>
      <c r="B174" s="35" t="s">
        <v>162</v>
      </c>
      <c r="C174" s="32">
        <v>3</v>
      </c>
      <c r="D174" s="7">
        <v>3</v>
      </c>
      <c r="E174" s="7">
        <v>0</v>
      </c>
      <c r="F174" s="7">
        <v>3</v>
      </c>
      <c r="G174" s="8">
        <f t="shared" si="35"/>
        <v>1.0366275051831375E-3</v>
      </c>
      <c r="H174" s="8">
        <f t="shared" si="36"/>
        <v>1.2422360248447205E-3</v>
      </c>
      <c r="I174" s="8" t="str">
        <f t="shared" si="37"/>
        <v/>
      </c>
      <c r="J174" s="8">
        <f t="shared" si="38"/>
        <v>1.3611615245009074E-3</v>
      </c>
      <c r="K174" s="8">
        <f t="shared" si="41"/>
        <v>-1</v>
      </c>
      <c r="L174" s="8">
        <f t="shared" si="42"/>
        <v>0</v>
      </c>
      <c r="M174" s="8">
        <f t="shared" si="39"/>
        <v>-1.0366275051831375E-3</v>
      </c>
      <c r="N174" s="16">
        <f t="shared" si="40"/>
        <v>0</v>
      </c>
    </row>
    <row r="175" spans="1:14" x14ac:dyDescent="0.2">
      <c r="A175" s="45"/>
      <c r="B175" s="35" t="s">
        <v>163</v>
      </c>
      <c r="C175" s="32">
        <v>2</v>
      </c>
      <c r="D175" s="7">
        <v>1</v>
      </c>
      <c r="E175" s="7">
        <v>1</v>
      </c>
      <c r="F175" s="7">
        <v>2</v>
      </c>
      <c r="G175" s="8">
        <f t="shared" si="35"/>
        <v>6.9108500345542499E-4</v>
      </c>
      <c r="H175" s="8">
        <f t="shared" si="36"/>
        <v>4.1407867494824016E-4</v>
      </c>
      <c r="I175" s="8">
        <f t="shared" si="37"/>
        <v>3.996802557953637E-4</v>
      </c>
      <c r="J175" s="8">
        <f t="shared" si="38"/>
        <v>9.0744101633393826E-4</v>
      </c>
      <c r="K175" s="8">
        <f t="shared" si="41"/>
        <v>-0.5</v>
      </c>
      <c r="L175" s="8">
        <f t="shared" si="42"/>
        <v>1</v>
      </c>
      <c r="M175" s="8">
        <f t="shared" si="39"/>
        <v>-3.455425017277125E-4</v>
      </c>
      <c r="N175" s="16">
        <f t="shared" si="40"/>
        <v>4.1407867494824016E-4</v>
      </c>
    </row>
    <row r="176" spans="1:14" x14ac:dyDescent="0.2">
      <c r="A176" s="45"/>
      <c r="B176" s="35" t="s">
        <v>164</v>
      </c>
      <c r="C176" s="32">
        <v>0</v>
      </c>
      <c r="D176" s="7">
        <v>0</v>
      </c>
      <c r="E176" s="7">
        <v>1</v>
      </c>
      <c r="F176" s="7">
        <v>3</v>
      </c>
      <c r="G176" s="8" t="str">
        <f t="shared" si="35"/>
        <v/>
      </c>
      <c r="H176" s="8" t="str">
        <f t="shared" si="36"/>
        <v/>
      </c>
      <c r="I176" s="8">
        <f t="shared" si="37"/>
        <v>3.996802557953637E-4</v>
      </c>
      <c r="J176" s="8">
        <f t="shared" si="38"/>
        <v>1.3611615245009074E-3</v>
      </c>
      <c r="K176" s="8">
        <f t="shared" si="41"/>
        <v>1</v>
      </c>
      <c r="L176" s="8">
        <f t="shared" si="42"/>
        <v>1</v>
      </c>
      <c r="M176" s="8" t="str">
        <f t="shared" si="39"/>
        <v/>
      </c>
      <c r="N176" s="16" t="str">
        <f t="shared" si="40"/>
        <v/>
      </c>
    </row>
    <row r="177" spans="1:14" x14ac:dyDescent="0.2">
      <c r="A177" s="45"/>
      <c r="B177" s="35" t="s">
        <v>165</v>
      </c>
      <c r="C177" s="32">
        <v>246</v>
      </c>
      <c r="D177" s="7">
        <v>247</v>
      </c>
      <c r="E177" s="7">
        <v>335</v>
      </c>
      <c r="F177" s="7">
        <v>358</v>
      </c>
      <c r="G177" s="8">
        <f t="shared" si="35"/>
        <v>8.5003455425017277E-2</v>
      </c>
      <c r="H177" s="8">
        <f t="shared" si="36"/>
        <v>0.10227743271221532</v>
      </c>
      <c r="I177" s="8">
        <f t="shared" si="37"/>
        <v>0.13389288569144683</v>
      </c>
      <c r="J177" s="8">
        <f t="shared" si="38"/>
        <v>0.16243194192377494</v>
      </c>
      <c r="K177" s="8">
        <f t="shared" si="41"/>
        <v>0.36178861788617889</v>
      </c>
      <c r="L177" s="8">
        <f t="shared" si="42"/>
        <v>0.44939271255060731</v>
      </c>
      <c r="M177" s="8">
        <f t="shared" si="39"/>
        <v>3.0753282653766416E-2</v>
      </c>
      <c r="N177" s="16">
        <f t="shared" si="40"/>
        <v>4.5962732919254658E-2</v>
      </c>
    </row>
    <row r="178" spans="1:14" ht="25.5" x14ac:dyDescent="0.2">
      <c r="A178" s="45"/>
      <c r="B178" s="35" t="s">
        <v>166</v>
      </c>
      <c r="C178" s="32">
        <v>1</v>
      </c>
      <c r="D178" s="7">
        <v>2</v>
      </c>
      <c r="E178" s="7">
        <v>5</v>
      </c>
      <c r="F178" s="7">
        <v>4</v>
      </c>
      <c r="G178" s="8">
        <f t="shared" si="35"/>
        <v>3.455425017277125E-4</v>
      </c>
      <c r="H178" s="8">
        <f t="shared" si="36"/>
        <v>8.2815734989648033E-4</v>
      </c>
      <c r="I178" s="8">
        <f t="shared" si="37"/>
        <v>1.9984012789768186E-3</v>
      </c>
      <c r="J178" s="8">
        <f t="shared" si="38"/>
        <v>1.8148820326678765E-3</v>
      </c>
      <c r="K178" s="8">
        <f t="shared" si="41"/>
        <v>4</v>
      </c>
      <c r="L178" s="8">
        <f t="shared" si="42"/>
        <v>1</v>
      </c>
      <c r="M178" s="8">
        <f t="shared" si="39"/>
        <v>1.38217000691085E-3</v>
      </c>
      <c r="N178" s="16">
        <f t="shared" si="40"/>
        <v>8.2815734989648033E-4</v>
      </c>
    </row>
    <row r="179" spans="1:14" ht="25.5" x14ac:dyDescent="0.2">
      <c r="A179" s="45"/>
      <c r="B179" s="35" t="s">
        <v>167</v>
      </c>
      <c r="C179" s="32">
        <v>0</v>
      </c>
      <c r="D179" s="7">
        <v>0</v>
      </c>
      <c r="E179" s="7">
        <v>0</v>
      </c>
      <c r="F179" s="7">
        <v>0</v>
      </c>
      <c r="G179" s="8" t="str">
        <f t="shared" si="35"/>
        <v/>
      </c>
      <c r="H179" s="8" t="str">
        <f t="shared" si="36"/>
        <v/>
      </c>
      <c r="I179" s="8" t="str">
        <f t="shared" si="37"/>
        <v/>
      </c>
      <c r="J179" s="8" t="str">
        <f t="shared" si="38"/>
        <v/>
      </c>
      <c r="K179" s="8" t="str">
        <f t="shared" si="41"/>
        <v xml:space="preserve"> </v>
      </c>
      <c r="L179" s="8" t="str">
        <f t="shared" si="42"/>
        <v xml:space="preserve"> </v>
      </c>
      <c r="M179" s="8" t="str">
        <f t="shared" si="39"/>
        <v/>
      </c>
      <c r="N179" s="16" t="str">
        <f t="shared" si="40"/>
        <v/>
      </c>
    </row>
    <row r="180" spans="1:14" ht="15.75" thickBot="1" x14ac:dyDescent="0.25">
      <c r="A180" s="45"/>
      <c r="B180" s="36" t="s">
        <v>168</v>
      </c>
      <c r="C180" s="33">
        <v>0</v>
      </c>
      <c r="D180" s="17">
        <v>1</v>
      </c>
      <c r="E180" s="17">
        <v>0</v>
      </c>
      <c r="F180" s="17">
        <v>0</v>
      </c>
      <c r="G180" s="18" t="str">
        <f t="shared" si="35"/>
        <v/>
      </c>
      <c r="H180" s="18">
        <f t="shared" si="36"/>
        <v>4.1407867494824016E-4</v>
      </c>
      <c r="I180" s="18" t="str">
        <f t="shared" si="37"/>
        <v/>
      </c>
      <c r="J180" s="18" t="str">
        <f t="shared" si="38"/>
        <v/>
      </c>
      <c r="K180" s="18" t="str">
        <f t="shared" si="41"/>
        <v xml:space="preserve"> </v>
      </c>
      <c r="L180" s="18">
        <f t="shared" si="42"/>
        <v>-1</v>
      </c>
      <c r="M180" s="18" t="str">
        <f t="shared" si="39"/>
        <v/>
      </c>
      <c r="N180" s="19">
        <f t="shared" si="40"/>
        <v>-4.1407867494824016E-4</v>
      </c>
    </row>
    <row r="181" spans="1:14" x14ac:dyDescent="0.2">
      <c r="A181" s="44"/>
    </row>
    <row r="182" spans="1:14" x14ac:dyDescent="0.2">
      <c r="A182" s="44"/>
    </row>
    <row r="183" spans="1:14" x14ac:dyDescent="0.2">
      <c r="A183" s="44"/>
    </row>
    <row r="184" spans="1:14" ht="15.75" thickBot="1" x14ac:dyDescent="0.25">
      <c r="A184" s="44"/>
    </row>
    <row r="185" spans="1:14" ht="29.25" customHeight="1" thickBot="1" x14ac:dyDescent="0.25">
      <c r="A185" s="45"/>
      <c r="B185" s="20" t="s">
        <v>3</v>
      </c>
      <c r="C185" s="13" t="s">
        <v>16</v>
      </c>
      <c r="D185" s="23"/>
      <c r="E185" s="23"/>
      <c r="F185" s="24"/>
      <c r="G185" s="13" t="s">
        <v>5</v>
      </c>
      <c r="H185" s="23"/>
      <c r="I185" s="23"/>
      <c r="J185" s="23"/>
      <c r="K185" s="13" t="s">
        <v>17</v>
      </c>
      <c r="L185" s="14"/>
      <c r="M185" s="13" t="s">
        <v>7</v>
      </c>
      <c r="N185" s="14"/>
    </row>
    <row r="186" spans="1:14" ht="15.75" thickBot="1" x14ac:dyDescent="0.25">
      <c r="A186" s="44"/>
      <c r="B186" s="21"/>
      <c r="C186" s="26">
        <v>2021</v>
      </c>
      <c r="D186" s="24"/>
      <c r="E186" s="27">
        <v>2022</v>
      </c>
      <c r="F186" s="24"/>
      <c r="G186" s="26">
        <v>2021</v>
      </c>
      <c r="H186" s="24"/>
      <c r="I186" s="27">
        <v>2022</v>
      </c>
      <c r="J186" s="24"/>
      <c r="K186" s="25"/>
      <c r="L186" s="15"/>
      <c r="M186" s="25"/>
      <c r="N186" s="15"/>
    </row>
    <row r="187" spans="1:14" ht="15.75" thickBot="1" x14ac:dyDescent="0.25">
      <c r="A187" s="45"/>
      <c r="B187" s="22"/>
      <c r="C187" s="28" t="s">
        <v>8</v>
      </c>
      <c r="D187" s="28" t="s">
        <v>9</v>
      </c>
      <c r="E187" s="28" t="s">
        <v>8</v>
      </c>
      <c r="F187" s="28" t="s">
        <v>9</v>
      </c>
      <c r="G187" s="28" t="s">
        <v>8</v>
      </c>
      <c r="H187" s="28" t="s">
        <v>9</v>
      </c>
      <c r="I187" s="28" t="s">
        <v>8</v>
      </c>
      <c r="J187" s="28" t="s">
        <v>9</v>
      </c>
      <c r="K187" s="28" t="s">
        <v>8</v>
      </c>
      <c r="L187" s="28" t="s">
        <v>9</v>
      </c>
      <c r="M187" s="28" t="s">
        <v>8</v>
      </c>
      <c r="N187" s="28" t="s">
        <v>9</v>
      </c>
    </row>
    <row r="188" spans="1:14" ht="26.25" thickBot="1" x14ac:dyDescent="0.25">
      <c r="A188" s="45"/>
      <c r="B188" s="29" t="s">
        <v>12</v>
      </c>
      <c r="C188" s="30">
        <f>SUM(C189:C363)</f>
        <v>6193</v>
      </c>
      <c r="D188" s="30">
        <f>SUM(D189:D363)</f>
        <v>6156</v>
      </c>
      <c r="E188" s="30">
        <f>SUM(E189:E363)</f>
        <v>6115</v>
      </c>
      <c r="F188" s="30">
        <f>SUM(F189:F363)</f>
        <v>5503</v>
      </c>
      <c r="G188" s="31">
        <f t="shared" ref="G188:G219" si="43">+IF(C188=0,"",C188/C$188)</f>
        <v>1</v>
      </c>
      <c r="H188" s="31">
        <f t="shared" ref="H188:H219" si="44">+IF(D188=0,"",D188/D$188)</f>
        <v>1</v>
      </c>
      <c r="I188" s="31">
        <f t="shared" ref="I188:I219" si="45">+IF(E188=0,"",E188/E$188)</f>
        <v>1</v>
      </c>
      <c r="J188" s="31">
        <f t="shared" ref="J188:J219" si="46">+IF(F188=0,"",F188/F$188)</f>
        <v>1</v>
      </c>
      <c r="K188" s="31">
        <f>+IF(AND(C188=0,E188=0),"",IF(C188=0,1,IF(E188=0,-1,(E188-C188)/C188)))</f>
        <v>-1.2594865170353626E-2</v>
      </c>
      <c r="L188" s="31">
        <f>+IF(AND(D188=0,F188=0),"",IF(D188=0,1,IF(F188=0,-1,(F188-D188)/D188)))</f>
        <v>-0.10607537361923326</v>
      </c>
      <c r="M188" s="31">
        <f t="shared" ref="M188:M219" si="47">+IF(OR(AND(G188=""),(K188="")),"",G188*K188)</f>
        <v>-1.2594865170353626E-2</v>
      </c>
      <c r="N188" s="31">
        <f t="shared" ref="N188:N219" si="48">+IF(OR(AND(H188=""),(L188="")),"",H188*L188)</f>
        <v>-0.10607537361923326</v>
      </c>
    </row>
    <row r="189" spans="1:14" ht="24" customHeight="1" x14ac:dyDescent="0.2">
      <c r="A189" s="45"/>
      <c r="B189" s="34" t="s">
        <v>169</v>
      </c>
      <c r="C189" s="40">
        <v>29</v>
      </c>
      <c r="D189" s="37">
        <v>23</v>
      </c>
      <c r="E189" s="37">
        <v>20</v>
      </c>
      <c r="F189" s="37">
        <v>19</v>
      </c>
      <c r="G189" s="38">
        <f t="shared" si="43"/>
        <v>4.6827062812853223E-3</v>
      </c>
      <c r="H189" s="38">
        <f t="shared" si="44"/>
        <v>3.7361923326835605E-3</v>
      </c>
      <c r="I189" s="38">
        <f t="shared" si="45"/>
        <v>3.2706459525756338E-3</v>
      </c>
      <c r="J189" s="38">
        <f t="shared" si="46"/>
        <v>3.4526621842631291E-3</v>
      </c>
      <c r="K189" s="38">
        <f t="shared" ref="K189:K220" si="49">+IF(AND(C189=0,E189=0)," ",IF(C189=0,1,IF(E189=0,-1,(E189-C189)/C189)))</f>
        <v>-0.31034482758620691</v>
      </c>
      <c r="L189" s="38">
        <f t="shared" ref="L189:L220" si="50">+IF(AND(D189=0,F189=0)," ",IF(D189=0,1,IF(F189=0,-1,(F189-D189)/D189)))</f>
        <v>-0.17391304347826086</v>
      </c>
      <c r="M189" s="38">
        <f t="shared" si="47"/>
        <v>-1.4532536735023414E-3</v>
      </c>
      <c r="N189" s="39">
        <f t="shared" si="48"/>
        <v>-6.4977257959714096E-4</v>
      </c>
    </row>
    <row r="190" spans="1:14" x14ac:dyDescent="0.2">
      <c r="A190" s="45"/>
      <c r="B190" s="35" t="s">
        <v>170</v>
      </c>
      <c r="C190" s="32">
        <v>2</v>
      </c>
      <c r="D190" s="7">
        <v>0</v>
      </c>
      <c r="E190" s="7">
        <v>43</v>
      </c>
      <c r="F190" s="7">
        <v>3</v>
      </c>
      <c r="G190" s="8">
        <f t="shared" si="43"/>
        <v>3.2294526077829809E-4</v>
      </c>
      <c r="H190" s="8" t="str">
        <f t="shared" si="44"/>
        <v/>
      </c>
      <c r="I190" s="8">
        <f t="shared" si="45"/>
        <v>7.0318887980376126E-3</v>
      </c>
      <c r="J190" s="8">
        <f t="shared" si="46"/>
        <v>5.4515718698891513E-4</v>
      </c>
      <c r="K190" s="8">
        <f t="shared" si="49"/>
        <v>20.5</v>
      </c>
      <c r="L190" s="8">
        <f t="shared" si="50"/>
        <v>1</v>
      </c>
      <c r="M190" s="8">
        <f t="shared" si="47"/>
        <v>6.6203778459551109E-3</v>
      </c>
      <c r="N190" s="16" t="str">
        <f t="shared" si="48"/>
        <v/>
      </c>
    </row>
    <row r="191" spans="1:14" ht="38.25" x14ac:dyDescent="0.2">
      <c r="A191" s="45"/>
      <c r="B191" s="35" t="s">
        <v>171</v>
      </c>
      <c r="C191" s="32">
        <v>12</v>
      </c>
      <c r="D191" s="7">
        <v>13</v>
      </c>
      <c r="E191" s="7">
        <v>6</v>
      </c>
      <c r="F191" s="7">
        <v>11</v>
      </c>
      <c r="G191" s="8">
        <f t="shared" si="43"/>
        <v>1.9376715646697885E-3</v>
      </c>
      <c r="H191" s="8">
        <f t="shared" si="44"/>
        <v>2.1117608836907081E-3</v>
      </c>
      <c r="I191" s="8">
        <f t="shared" si="45"/>
        <v>9.8119378577269018E-4</v>
      </c>
      <c r="J191" s="8">
        <f t="shared" si="46"/>
        <v>1.9989096856260222E-3</v>
      </c>
      <c r="K191" s="8">
        <f t="shared" si="49"/>
        <v>-0.5</v>
      </c>
      <c r="L191" s="8">
        <f t="shared" si="50"/>
        <v>-0.15384615384615385</v>
      </c>
      <c r="M191" s="8">
        <f t="shared" si="47"/>
        <v>-9.6883578233489427E-4</v>
      </c>
      <c r="N191" s="16">
        <f t="shared" si="48"/>
        <v>-3.2488628979857048E-4</v>
      </c>
    </row>
    <row r="192" spans="1:14" ht="26.25" customHeight="1" x14ac:dyDescent="0.2">
      <c r="A192" s="45"/>
      <c r="B192" s="35" t="s">
        <v>172</v>
      </c>
      <c r="C192" s="32">
        <v>2</v>
      </c>
      <c r="D192" s="7">
        <v>1</v>
      </c>
      <c r="E192" s="7">
        <v>0</v>
      </c>
      <c r="F192" s="7">
        <v>0</v>
      </c>
      <c r="G192" s="8">
        <f t="shared" si="43"/>
        <v>3.2294526077829809E-4</v>
      </c>
      <c r="H192" s="8">
        <f t="shared" si="44"/>
        <v>1.6244314489928524E-4</v>
      </c>
      <c r="I192" s="8" t="str">
        <f t="shared" si="45"/>
        <v/>
      </c>
      <c r="J192" s="8" t="str">
        <f t="shared" si="46"/>
        <v/>
      </c>
      <c r="K192" s="8">
        <f t="shared" si="49"/>
        <v>-1</v>
      </c>
      <c r="L192" s="8">
        <f t="shared" si="50"/>
        <v>-1</v>
      </c>
      <c r="M192" s="8">
        <f t="shared" si="47"/>
        <v>-3.2294526077829809E-4</v>
      </c>
      <c r="N192" s="16">
        <f t="shared" si="48"/>
        <v>-1.6244314489928524E-4</v>
      </c>
    </row>
    <row r="193" spans="1:14" ht="25.5" x14ac:dyDescent="0.2">
      <c r="A193" s="45"/>
      <c r="B193" s="35" t="s">
        <v>173</v>
      </c>
      <c r="C193" s="32">
        <v>18</v>
      </c>
      <c r="D193" s="7">
        <v>64</v>
      </c>
      <c r="E193" s="7">
        <v>22</v>
      </c>
      <c r="F193" s="7">
        <v>62</v>
      </c>
      <c r="G193" s="8">
        <f t="shared" si="43"/>
        <v>2.9065073470046828E-3</v>
      </c>
      <c r="H193" s="8">
        <f t="shared" si="44"/>
        <v>1.0396361273554255E-2</v>
      </c>
      <c r="I193" s="8">
        <f t="shared" si="45"/>
        <v>3.5977105478331973E-3</v>
      </c>
      <c r="J193" s="8">
        <f t="shared" si="46"/>
        <v>1.126658186443758E-2</v>
      </c>
      <c r="K193" s="8">
        <f t="shared" si="49"/>
        <v>0.22222222222222221</v>
      </c>
      <c r="L193" s="8">
        <f t="shared" si="50"/>
        <v>-3.125E-2</v>
      </c>
      <c r="M193" s="8">
        <f t="shared" si="47"/>
        <v>6.4589052155659618E-4</v>
      </c>
      <c r="N193" s="16">
        <f t="shared" si="48"/>
        <v>-3.2488628979857048E-4</v>
      </c>
    </row>
    <row r="194" spans="1:14" ht="25.5" x14ac:dyDescent="0.2">
      <c r="A194" s="45"/>
      <c r="B194" s="35" t="s">
        <v>174</v>
      </c>
      <c r="C194" s="32">
        <v>0</v>
      </c>
      <c r="D194" s="7">
        <v>0</v>
      </c>
      <c r="E194" s="7">
        <v>0</v>
      </c>
      <c r="F194" s="7">
        <v>2</v>
      </c>
      <c r="G194" s="8" t="str">
        <f t="shared" si="43"/>
        <v/>
      </c>
      <c r="H194" s="8" t="str">
        <f t="shared" si="44"/>
        <v/>
      </c>
      <c r="I194" s="8" t="str">
        <f t="shared" si="45"/>
        <v/>
      </c>
      <c r="J194" s="8">
        <f t="shared" si="46"/>
        <v>3.6343812465927677E-4</v>
      </c>
      <c r="K194" s="8" t="str">
        <f t="shared" si="49"/>
        <v xml:space="preserve"> </v>
      </c>
      <c r="L194" s="8">
        <f t="shared" si="50"/>
        <v>1</v>
      </c>
      <c r="M194" s="8" t="str">
        <f t="shared" si="47"/>
        <v/>
      </c>
      <c r="N194" s="16" t="str">
        <f t="shared" si="48"/>
        <v/>
      </c>
    </row>
    <row r="195" spans="1:14" x14ac:dyDescent="0.2">
      <c r="A195" s="45"/>
      <c r="B195" s="35" t="s">
        <v>175</v>
      </c>
      <c r="C195" s="32">
        <v>1730</v>
      </c>
      <c r="D195" s="7">
        <v>919</v>
      </c>
      <c r="E195" s="7">
        <v>1432</v>
      </c>
      <c r="F195" s="7">
        <v>738</v>
      </c>
      <c r="G195" s="8">
        <f t="shared" si="43"/>
        <v>0.27934765057322786</v>
      </c>
      <c r="H195" s="8">
        <f t="shared" si="44"/>
        <v>0.14928525016244315</v>
      </c>
      <c r="I195" s="8">
        <f t="shared" si="45"/>
        <v>0.23417825020441538</v>
      </c>
      <c r="J195" s="8">
        <f t="shared" si="46"/>
        <v>0.13410866799927312</v>
      </c>
      <c r="K195" s="8">
        <f t="shared" si="49"/>
        <v>-0.1722543352601156</v>
      </c>
      <c r="L195" s="8">
        <f t="shared" si="50"/>
        <v>-0.1969532100108814</v>
      </c>
      <c r="M195" s="8">
        <f t="shared" si="47"/>
        <v>-4.8118843855966417E-2</v>
      </c>
      <c r="N195" s="16">
        <f t="shared" si="48"/>
        <v>-2.9402209226770632E-2</v>
      </c>
    </row>
    <row r="196" spans="1:14" x14ac:dyDescent="0.2">
      <c r="A196" s="45"/>
      <c r="B196" s="35" t="s">
        <v>176</v>
      </c>
      <c r="C196" s="32">
        <v>1</v>
      </c>
      <c r="D196" s="7">
        <v>0</v>
      </c>
      <c r="E196" s="7">
        <v>3</v>
      </c>
      <c r="F196" s="7">
        <v>1</v>
      </c>
      <c r="G196" s="8">
        <f t="shared" si="43"/>
        <v>1.6147263038914905E-4</v>
      </c>
      <c r="H196" s="8" t="str">
        <f t="shared" si="44"/>
        <v/>
      </c>
      <c r="I196" s="8">
        <f t="shared" si="45"/>
        <v>4.9059689288634509E-4</v>
      </c>
      <c r="J196" s="8">
        <f t="shared" si="46"/>
        <v>1.8171906232963838E-4</v>
      </c>
      <c r="K196" s="8">
        <f t="shared" si="49"/>
        <v>2</v>
      </c>
      <c r="L196" s="8">
        <f t="shared" si="50"/>
        <v>1</v>
      </c>
      <c r="M196" s="8">
        <f t="shared" si="47"/>
        <v>3.2294526077829809E-4</v>
      </c>
      <c r="N196" s="16" t="str">
        <f t="shared" si="48"/>
        <v/>
      </c>
    </row>
    <row r="197" spans="1:14" x14ac:dyDescent="0.2">
      <c r="A197" s="45"/>
      <c r="B197" s="35" t="s">
        <v>177</v>
      </c>
      <c r="C197" s="32">
        <v>227</v>
      </c>
      <c r="D197" s="7">
        <v>54</v>
      </c>
      <c r="E197" s="7">
        <v>138</v>
      </c>
      <c r="F197" s="7">
        <v>37</v>
      </c>
      <c r="G197" s="8">
        <f t="shared" si="43"/>
        <v>3.6654287098336832E-2</v>
      </c>
      <c r="H197" s="8">
        <f t="shared" si="44"/>
        <v>8.771929824561403E-3</v>
      </c>
      <c r="I197" s="8">
        <f t="shared" si="45"/>
        <v>2.2567457072771871E-2</v>
      </c>
      <c r="J197" s="8">
        <f t="shared" si="46"/>
        <v>6.7236053061966198E-3</v>
      </c>
      <c r="K197" s="8">
        <f t="shared" si="49"/>
        <v>-0.39207048458149779</v>
      </c>
      <c r="L197" s="8">
        <f t="shared" si="50"/>
        <v>-0.31481481481481483</v>
      </c>
      <c r="M197" s="8">
        <f t="shared" si="47"/>
        <v>-1.4371064104634264E-2</v>
      </c>
      <c r="N197" s="16">
        <f t="shared" si="48"/>
        <v>-2.7615334632878491E-3</v>
      </c>
    </row>
    <row r="198" spans="1:14" x14ac:dyDescent="0.2">
      <c r="A198" s="45"/>
      <c r="B198" s="35" t="s">
        <v>178</v>
      </c>
      <c r="C198" s="32">
        <v>12</v>
      </c>
      <c r="D198" s="7">
        <v>6</v>
      </c>
      <c r="E198" s="7">
        <v>3</v>
      </c>
      <c r="F198" s="7">
        <v>3</v>
      </c>
      <c r="G198" s="8">
        <f t="shared" si="43"/>
        <v>1.9376715646697885E-3</v>
      </c>
      <c r="H198" s="8">
        <f t="shared" si="44"/>
        <v>9.7465886939571145E-4</v>
      </c>
      <c r="I198" s="8">
        <f t="shared" si="45"/>
        <v>4.9059689288634509E-4</v>
      </c>
      <c r="J198" s="8">
        <f t="shared" si="46"/>
        <v>5.4515718698891513E-4</v>
      </c>
      <c r="K198" s="8">
        <f t="shared" si="49"/>
        <v>-0.75</v>
      </c>
      <c r="L198" s="8">
        <f t="shared" si="50"/>
        <v>-0.5</v>
      </c>
      <c r="M198" s="8">
        <f t="shared" si="47"/>
        <v>-1.4532536735023414E-3</v>
      </c>
      <c r="N198" s="16">
        <f t="shared" si="48"/>
        <v>-4.8732943469785572E-4</v>
      </c>
    </row>
    <row r="199" spans="1:14" x14ac:dyDescent="0.2">
      <c r="A199" s="45"/>
      <c r="B199" s="35" t="s">
        <v>179</v>
      </c>
      <c r="C199" s="32">
        <v>2</v>
      </c>
      <c r="D199" s="7">
        <v>0</v>
      </c>
      <c r="E199" s="7">
        <v>1</v>
      </c>
      <c r="F199" s="7">
        <v>0</v>
      </c>
      <c r="G199" s="8">
        <f t="shared" si="43"/>
        <v>3.2294526077829809E-4</v>
      </c>
      <c r="H199" s="8" t="str">
        <f t="shared" si="44"/>
        <v/>
      </c>
      <c r="I199" s="8">
        <f t="shared" si="45"/>
        <v>1.6353229762878168E-4</v>
      </c>
      <c r="J199" s="8" t="str">
        <f t="shared" si="46"/>
        <v/>
      </c>
      <c r="K199" s="8">
        <f t="shared" si="49"/>
        <v>-0.5</v>
      </c>
      <c r="L199" s="8" t="str">
        <f t="shared" si="50"/>
        <v xml:space="preserve"> </v>
      </c>
      <c r="M199" s="8">
        <f t="shared" si="47"/>
        <v>-1.6147263038914905E-4</v>
      </c>
      <c r="N199" s="16" t="str">
        <f t="shared" si="48"/>
        <v/>
      </c>
    </row>
    <row r="200" spans="1:14" ht="25.5" x14ac:dyDescent="0.2">
      <c r="A200" s="45"/>
      <c r="B200" s="35" t="s">
        <v>180</v>
      </c>
      <c r="C200" s="32">
        <v>0</v>
      </c>
      <c r="D200" s="7">
        <v>0</v>
      </c>
      <c r="E200" s="7">
        <v>1</v>
      </c>
      <c r="F200" s="7">
        <v>1</v>
      </c>
      <c r="G200" s="8" t="str">
        <f t="shared" si="43"/>
        <v/>
      </c>
      <c r="H200" s="8" t="str">
        <f t="shared" si="44"/>
        <v/>
      </c>
      <c r="I200" s="8">
        <f t="shared" si="45"/>
        <v>1.6353229762878168E-4</v>
      </c>
      <c r="J200" s="8">
        <f t="shared" si="46"/>
        <v>1.8171906232963838E-4</v>
      </c>
      <c r="K200" s="8">
        <f t="shared" si="49"/>
        <v>1</v>
      </c>
      <c r="L200" s="8">
        <f t="shared" si="50"/>
        <v>1</v>
      </c>
      <c r="M200" s="8" t="str">
        <f t="shared" si="47"/>
        <v/>
      </c>
      <c r="N200" s="16" t="str">
        <f t="shared" si="48"/>
        <v/>
      </c>
    </row>
    <row r="201" spans="1:14" x14ac:dyDescent="0.2">
      <c r="A201" s="45"/>
      <c r="B201" s="35" t="s">
        <v>181</v>
      </c>
      <c r="C201" s="32">
        <v>88</v>
      </c>
      <c r="D201" s="7">
        <v>77</v>
      </c>
      <c r="E201" s="7">
        <v>28</v>
      </c>
      <c r="F201" s="7">
        <v>19</v>
      </c>
      <c r="G201" s="8">
        <f t="shared" si="43"/>
        <v>1.4209591474245116E-2</v>
      </c>
      <c r="H201" s="8">
        <f t="shared" si="44"/>
        <v>1.2508122157244964E-2</v>
      </c>
      <c r="I201" s="8">
        <f t="shared" si="45"/>
        <v>4.5789043336058868E-3</v>
      </c>
      <c r="J201" s="8">
        <f t="shared" si="46"/>
        <v>3.4526621842631291E-3</v>
      </c>
      <c r="K201" s="8">
        <f t="shared" si="49"/>
        <v>-0.68181818181818177</v>
      </c>
      <c r="L201" s="8">
        <f t="shared" si="50"/>
        <v>-0.75324675324675328</v>
      </c>
      <c r="M201" s="8">
        <f t="shared" si="47"/>
        <v>-9.6883578233489427E-3</v>
      </c>
      <c r="N201" s="16">
        <f t="shared" si="48"/>
        <v>-9.421702404158544E-3</v>
      </c>
    </row>
    <row r="202" spans="1:14" x14ac:dyDescent="0.2">
      <c r="A202" s="45"/>
      <c r="B202" s="35" t="s">
        <v>182</v>
      </c>
      <c r="C202" s="32">
        <v>28</v>
      </c>
      <c r="D202" s="7">
        <v>12</v>
      </c>
      <c r="E202" s="7">
        <v>73</v>
      </c>
      <c r="F202" s="7">
        <v>39</v>
      </c>
      <c r="G202" s="8">
        <f t="shared" si="43"/>
        <v>4.5212336508961733E-3</v>
      </c>
      <c r="H202" s="8">
        <f t="shared" si="44"/>
        <v>1.9493177387914229E-3</v>
      </c>
      <c r="I202" s="8">
        <f t="shared" si="45"/>
        <v>1.1937857726901063E-2</v>
      </c>
      <c r="J202" s="8">
        <f t="shared" si="46"/>
        <v>7.0870434308558964E-3</v>
      </c>
      <c r="K202" s="8">
        <f t="shared" si="49"/>
        <v>1.6071428571428572</v>
      </c>
      <c r="L202" s="8">
        <f t="shared" si="50"/>
        <v>2.25</v>
      </c>
      <c r="M202" s="8">
        <f t="shared" si="47"/>
        <v>7.266268367511707E-3</v>
      </c>
      <c r="N202" s="16">
        <f t="shared" si="48"/>
        <v>4.3859649122807015E-3</v>
      </c>
    </row>
    <row r="203" spans="1:14" x14ac:dyDescent="0.2">
      <c r="A203" s="45"/>
      <c r="B203" s="35" t="s">
        <v>183</v>
      </c>
      <c r="C203" s="32">
        <v>175</v>
      </c>
      <c r="D203" s="7">
        <v>84</v>
      </c>
      <c r="E203" s="7">
        <v>179</v>
      </c>
      <c r="F203" s="7">
        <v>88</v>
      </c>
      <c r="G203" s="8">
        <f t="shared" si="43"/>
        <v>2.8257710318101082E-2</v>
      </c>
      <c r="H203" s="8">
        <f t="shared" si="44"/>
        <v>1.364522417153996E-2</v>
      </c>
      <c r="I203" s="8">
        <f t="shared" si="45"/>
        <v>2.9272281275551922E-2</v>
      </c>
      <c r="J203" s="8">
        <f t="shared" si="46"/>
        <v>1.5991277485008178E-2</v>
      </c>
      <c r="K203" s="8">
        <f t="shared" si="49"/>
        <v>2.2857142857142857E-2</v>
      </c>
      <c r="L203" s="8">
        <f t="shared" si="50"/>
        <v>4.7619047619047616E-2</v>
      </c>
      <c r="M203" s="8">
        <f t="shared" si="47"/>
        <v>6.4589052155659618E-4</v>
      </c>
      <c r="N203" s="16">
        <f t="shared" si="48"/>
        <v>6.4977257959714096E-4</v>
      </c>
    </row>
    <row r="204" spans="1:14" ht="25.5" x14ac:dyDescent="0.2">
      <c r="A204" s="45"/>
      <c r="B204" s="35" t="s">
        <v>184</v>
      </c>
      <c r="C204" s="32">
        <v>77</v>
      </c>
      <c r="D204" s="7">
        <v>49</v>
      </c>
      <c r="E204" s="7">
        <v>174</v>
      </c>
      <c r="F204" s="7">
        <v>104</v>
      </c>
      <c r="G204" s="8">
        <f t="shared" si="43"/>
        <v>1.2433392539964476E-2</v>
      </c>
      <c r="H204" s="8">
        <f t="shared" si="44"/>
        <v>7.9597141000649768E-3</v>
      </c>
      <c r="I204" s="8">
        <f t="shared" si="45"/>
        <v>2.8454619787408014E-2</v>
      </c>
      <c r="J204" s="8">
        <f t="shared" si="46"/>
        <v>1.889878248228239E-2</v>
      </c>
      <c r="K204" s="8">
        <f t="shared" si="49"/>
        <v>1.2597402597402598</v>
      </c>
      <c r="L204" s="8">
        <f t="shared" si="50"/>
        <v>1.1224489795918366</v>
      </c>
      <c r="M204" s="8">
        <f t="shared" si="47"/>
        <v>1.5662845147747458E-2</v>
      </c>
      <c r="N204" s="16">
        <f t="shared" si="48"/>
        <v>8.9343729694606883E-3</v>
      </c>
    </row>
    <row r="205" spans="1:14" ht="25.5" x14ac:dyDescent="0.2">
      <c r="A205" s="45"/>
      <c r="B205" s="35" t="s">
        <v>185</v>
      </c>
      <c r="C205" s="32">
        <v>1</v>
      </c>
      <c r="D205" s="7">
        <v>5</v>
      </c>
      <c r="E205" s="7">
        <v>3</v>
      </c>
      <c r="F205" s="7">
        <v>1</v>
      </c>
      <c r="G205" s="8">
        <f t="shared" si="43"/>
        <v>1.6147263038914905E-4</v>
      </c>
      <c r="H205" s="8">
        <f t="shared" si="44"/>
        <v>8.1221572449642621E-4</v>
      </c>
      <c r="I205" s="8">
        <f t="shared" si="45"/>
        <v>4.9059689288634509E-4</v>
      </c>
      <c r="J205" s="8">
        <f t="shared" si="46"/>
        <v>1.8171906232963838E-4</v>
      </c>
      <c r="K205" s="8">
        <f t="shared" si="49"/>
        <v>2</v>
      </c>
      <c r="L205" s="8">
        <f t="shared" si="50"/>
        <v>-0.8</v>
      </c>
      <c r="M205" s="8">
        <f t="shared" si="47"/>
        <v>3.2294526077829809E-4</v>
      </c>
      <c r="N205" s="16">
        <f t="shared" si="48"/>
        <v>-6.4977257959714096E-4</v>
      </c>
    </row>
    <row r="206" spans="1:14" x14ac:dyDescent="0.2">
      <c r="A206" s="45"/>
      <c r="B206" s="35" t="s">
        <v>186</v>
      </c>
      <c r="C206" s="32">
        <v>217</v>
      </c>
      <c r="D206" s="7">
        <v>874</v>
      </c>
      <c r="E206" s="7">
        <v>97</v>
      </c>
      <c r="F206" s="7">
        <v>210</v>
      </c>
      <c r="G206" s="8">
        <f t="shared" si="43"/>
        <v>3.503956079444534E-2</v>
      </c>
      <c r="H206" s="8">
        <f t="shared" si="44"/>
        <v>0.1419753086419753</v>
      </c>
      <c r="I206" s="8">
        <f t="shared" si="45"/>
        <v>1.5862632869991823E-2</v>
      </c>
      <c r="J206" s="8">
        <f t="shared" si="46"/>
        <v>3.8161003089224058E-2</v>
      </c>
      <c r="K206" s="8">
        <f t="shared" si="49"/>
        <v>-0.55299539170506917</v>
      </c>
      <c r="L206" s="8">
        <f t="shared" si="50"/>
        <v>-0.7597254004576659</v>
      </c>
      <c r="M206" s="8">
        <f t="shared" si="47"/>
        <v>-1.9376715646697885E-2</v>
      </c>
      <c r="N206" s="16">
        <f t="shared" si="48"/>
        <v>-0.1078622482131254</v>
      </c>
    </row>
    <row r="207" spans="1:14" x14ac:dyDescent="0.2">
      <c r="A207" s="45"/>
      <c r="B207" s="35" t="s">
        <v>187</v>
      </c>
      <c r="C207" s="32">
        <v>7</v>
      </c>
      <c r="D207" s="7">
        <v>4</v>
      </c>
      <c r="E207" s="7">
        <v>3</v>
      </c>
      <c r="F207" s="7">
        <v>7</v>
      </c>
      <c r="G207" s="8">
        <f t="shared" si="43"/>
        <v>1.1303084127240433E-3</v>
      </c>
      <c r="H207" s="8">
        <f t="shared" si="44"/>
        <v>6.4977257959714096E-4</v>
      </c>
      <c r="I207" s="8">
        <f t="shared" si="45"/>
        <v>4.9059689288634509E-4</v>
      </c>
      <c r="J207" s="8">
        <f t="shared" si="46"/>
        <v>1.2720334363074686E-3</v>
      </c>
      <c r="K207" s="8">
        <f t="shared" si="49"/>
        <v>-0.5714285714285714</v>
      </c>
      <c r="L207" s="8">
        <f t="shared" si="50"/>
        <v>0.75</v>
      </c>
      <c r="M207" s="8">
        <f t="shared" si="47"/>
        <v>-6.4589052155659618E-4</v>
      </c>
      <c r="N207" s="16">
        <f t="shared" si="48"/>
        <v>4.8732943469785572E-4</v>
      </c>
    </row>
    <row r="208" spans="1:14" x14ac:dyDescent="0.2">
      <c r="A208" s="45"/>
      <c r="B208" s="35" t="s">
        <v>188</v>
      </c>
      <c r="C208" s="32">
        <v>5</v>
      </c>
      <c r="D208" s="7">
        <v>0</v>
      </c>
      <c r="E208" s="7">
        <v>5</v>
      </c>
      <c r="F208" s="7">
        <v>0</v>
      </c>
      <c r="G208" s="8">
        <f t="shared" si="43"/>
        <v>8.0736315194574523E-4</v>
      </c>
      <c r="H208" s="8" t="str">
        <f t="shared" si="44"/>
        <v/>
      </c>
      <c r="I208" s="8">
        <f t="shared" si="45"/>
        <v>8.1766148814390845E-4</v>
      </c>
      <c r="J208" s="8" t="str">
        <f t="shared" si="46"/>
        <v/>
      </c>
      <c r="K208" s="8">
        <f t="shared" si="49"/>
        <v>0</v>
      </c>
      <c r="L208" s="8" t="str">
        <f t="shared" si="50"/>
        <v xml:space="preserve"> </v>
      </c>
      <c r="M208" s="8">
        <f t="shared" si="47"/>
        <v>0</v>
      </c>
      <c r="N208" s="16" t="str">
        <f t="shared" si="48"/>
        <v/>
      </c>
    </row>
    <row r="209" spans="1:14" ht="25.5" x14ac:dyDescent="0.2">
      <c r="A209" s="45"/>
      <c r="B209" s="35" t="s">
        <v>189</v>
      </c>
      <c r="C209" s="32">
        <v>114</v>
      </c>
      <c r="D209" s="7">
        <v>64</v>
      </c>
      <c r="E209" s="7">
        <v>87</v>
      </c>
      <c r="F209" s="7">
        <v>63</v>
      </c>
      <c r="G209" s="8">
        <f t="shared" si="43"/>
        <v>1.8407879864362989E-2</v>
      </c>
      <c r="H209" s="8">
        <f t="shared" si="44"/>
        <v>1.0396361273554255E-2</v>
      </c>
      <c r="I209" s="8">
        <f t="shared" si="45"/>
        <v>1.4227309893704007E-2</v>
      </c>
      <c r="J209" s="8">
        <f t="shared" si="46"/>
        <v>1.1448300926767218E-2</v>
      </c>
      <c r="K209" s="8">
        <f t="shared" si="49"/>
        <v>-0.23684210526315788</v>
      </c>
      <c r="L209" s="8">
        <f t="shared" si="50"/>
        <v>-1.5625E-2</v>
      </c>
      <c r="M209" s="8">
        <f t="shared" si="47"/>
        <v>-4.3597610205070234E-3</v>
      </c>
      <c r="N209" s="16">
        <f t="shared" si="48"/>
        <v>-1.6244314489928524E-4</v>
      </c>
    </row>
    <row r="210" spans="1:14" x14ac:dyDescent="0.2">
      <c r="A210" s="45"/>
      <c r="B210" s="35" t="s">
        <v>190</v>
      </c>
      <c r="C210" s="32">
        <v>231</v>
      </c>
      <c r="D210" s="7">
        <v>145</v>
      </c>
      <c r="E210" s="7">
        <v>88</v>
      </c>
      <c r="F210" s="7">
        <v>50</v>
      </c>
      <c r="G210" s="8">
        <f t="shared" si="43"/>
        <v>3.7300177619893425E-2</v>
      </c>
      <c r="H210" s="8">
        <f t="shared" si="44"/>
        <v>2.355425601039636E-2</v>
      </c>
      <c r="I210" s="8">
        <f t="shared" si="45"/>
        <v>1.4390842191332789E-2</v>
      </c>
      <c r="J210" s="8">
        <f t="shared" si="46"/>
        <v>9.0859531164819186E-3</v>
      </c>
      <c r="K210" s="8">
        <f t="shared" si="49"/>
        <v>-0.61904761904761907</v>
      </c>
      <c r="L210" s="8">
        <f t="shared" si="50"/>
        <v>-0.65517241379310343</v>
      </c>
      <c r="M210" s="8">
        <f t="shared" si="47"/>
        <v>-2.3090586145648313E-2</v>
      </c>
      <c r="N210" s="16">
        <f t="shared" si="48"/>
        <v>-1.5432098765432098E-2</v>
      </c>
    </row>
    <row r="211" spans="1:14" x14ac:dyDescent="0.2">
      <c r="A211" s="45"/>
      <c r="B211" s="35" t="s">
        <v>191</v>
      </c>
      <c r="C211" s="32">
        <v>2</v>
      </c>
      <c r="D211" s="7">
        <v>6</v>
      </c>
      <c r="E211" s="7">
        <v>0</v>
      </c>
      <c r="F211" s="7">
        <v>2</v>
      </c>
      <c r="G211" s="8">
        <f t="shared" si="43"/>
        <v>3.2294526077829809E-4</v>
      </c>
      <c r="H211" s="8">
        <f t="shared" si="44"/>
        <v>9.7465886939571145E-4</v>
      </c>
      <c r="I211" s="8" t="str">
        <f t="shared" si="45"/>
        <v/>
      </c>
      <c r="J211" s="8">
        <f t="shared" si="46"/>
        <v>3.6343812465927677E-4</v>
      </c>
      <c r="K211" s="8">
        <f t="shared" si="49"/>
        <v>-1</v>
      </c>
      <c r="L211" s="8">
        <f t="shared" si="50"/>
        <v>-0.66666666666666663</v>
      </c>
      <c r="M211" s="8">
        <f t="shared" si="47"/>
        <v>-3.2294526077829809E-4</v>
      </c>
      <c r="N211" s="16">
        <f t="shared" si="48"/>
        <v>-6.4977257959714096E-4</v>
      </c>
    </row>
    <row r="212" spans="1:14" x14ac:dyDescent="0.2">
      <c r="A212" s="45"/>
      <c r="B212" s="35" t="s">
        <v>192</v>
      </c>
      <c r="C212" s="32">
        <v>1</v>
      </c>
      <c r="D212" s="7">
        <v>0</v>
      </c>
      <c r="E212" s="7">
        <v>0</v>
      </c>
      <c r="F212" s="7">
        <v>0</v>
      </c>
      <c r="G212" s="8">
        <f t="shared" si="43"/>
        <v>1.6147263038914905E-4</v>
      </c>
      <c r="H212" s="8" t="str">
        <f t="shared" si="44"/>
        <v/>
      </c>
      <c r="I212" s="8" t="str">
        <f t="shared" si="45"/>
        <v/>
      </c>
      <c r="J212" s="8" t="str">
        <f t="shared" si="46"/>
        <v/>
      </c>
      <c r="K212" s="8">
        <f t="shared" si="49"/>
        <v>-1</v>
      </c>
      <c r="L212" s="8" t="str">
        <f t="shared" si="50"/>
        <v xml:space="preserve"> </v>
      </c>
      <c r="M212" s="8">
        <f t="shared" si="47"/>
        <v>-1.6147263038914905E-4</v>
      </c>
      <c r="N212" s="16" t="str">
        <f t="shared" si="48"/>
        <v/>
      </c>
    </row>
    <row r="213" spans="1:14" x14ac:dyDescent="0.2">
      <c r="A213" s="45"/>
      <c r="B213" s="35" t="s">
        <v>193</v>
      </c>
      <c r="C213" s="32">
        <v>3</v>
      </c>
      <c r="D213" s="7">
        <v>13</v>
      </c>
      <c r="E213" s="7">
        <v>0</v>
      </c>
      <c r="F213" s="7">
        <v>2</v>
      </c>
      <c r="G213" s="8">
        <f t="shared" si="43"/>
        <v>4.8441789116744714E-4</v>
      </c>
      <c r="H213" s="8">
        <f t="shared" si="44"/>
        <v>2.1117608836907081E-3</v>
      </c>
      <c r="I213" s="8" t="str">
        <f t="shared" si="45"/>
        <v/>
      </c>
      <c r="J213" s="8">
        <f t="shared" si="46"/>
        <v>3.6343812465927677E-4</v>
      </c>
      <c r="K213" s="8">
        <f t="shared" si="49"/>
        <v>-1</v>
      </c>
      <c r="L213" s="8">
        <f t="shared" si="50"/>
        <v>-0.84615384615384615</v>
      </c>
      <c r="M213" s="8">
        <f t="shared" si="47"/>
        <v>-4.8441789116744714E-4</v>
      </c>
      <c r="N213" s="16">
        <f t="shared" si="48"/>
        <v>-1.7868745938921377E-3</v>
      </c>
    </row>
    <row r="214" spans="1:14" x14ac:dyDescent="0.2">
      <c r="A214" s="45"/>
      <c r="B214" s="35" t="s">
        <v>194</v>
      </c>
      <c r="C214" s="32">
        <v>13</v>
      </c>
      <c r="D214" s="7">
        <v>7</v>
      </c>
      <c r="E214" s="7">
        <v>3</v>
      </c>
      <c r="F214" s="7">
        <v>0</v>
      </c>
      <c r="G214" s="8">
        <f t="shared" si="43"/>
        <v>2.0991441950589376E-3</v>
      </c>
      <c r="H214" s="8">
        <f t="shared" si="44"/>
        <v>1.1371020142949967E-3</v>
      </c>
      <c r="I214" s="8">
        <f t="shared" si="45"/>
        <v>4.9059689288634509E-4</v>
      </c>
      <c r="J214" s="8" t="str">
        <f t="shared" si="46"/>
        <v/>
      </c>
      <c r="K214" s="8">
        <f t="shared" si="49"/>
        <v>-0.76923076923076927</v>
      </c>
      <c r="L214" s="8">
        <f t="shared" si="50"/>
        <v>-1</v>
      </c>
      <c r="M214" s="8">
        <f t="shared" si="47"/>
        <v>-1.6147263038914905E-3</v>
      </c>
      <c r="N214" s="16">
        <f t="shared" si="48"/>
        <v>-1.1371020142949967E-3</v>
      </c>
    </row>
    <row r="215" spans="1:14" x14ac:dyDescent="0.2">
      <c r="A215" s="45"/>
      <c r="B215" s="35" t="s">
        <v>195</v>
      </c>
      <c r="C215" s="32">
        <v>169</v>
      </c>
      <c r="D215" s="7">
        <v>96</v>
      </c>
      <c r="E215" s="7">
        <v>201</v>
      </c>
      <c r="F215" s="7">
        <v>129</v>
      </c>
      <c r="G215" s="8">
        <f t="shared" si="43"/>
        <v>2.7288874535766186E-2</v>
      </c>
      <c r="H215" s="8">
        <f t="shared" si="44"/>
        <v>1.5594541910331383E-2</v>
      </c>
      <c r="I215" s="8">
        <f t="shared" si="45"/>
        <v>3.2869991823385118E-2</v>
      </c>
      <c r="J215" s="8">
        <f t="shared" si="46"/>
        <v>2.3441759040523352E-2</v>
      </c>
      <c r="K215" s="8">
        <f t="shared" si="49"/>
        <v>0.1893491124260355</v>
      </c>
      <c r="L215" s="8">
        <f t="shared" si="50"/>
        <v>0.34375</v>
      </c>
      <c r="M215" s="8">
        <f t="shared" si="47"/>
        <v>5.1671241724527686E-3</v>
      </c>
      <c r="N215" s="16">
        <f t="shared" si="48"/>
        <v>5.360623781676413E-3</v>
      </c>
    </row>
    <row r="216" spans="1:14" ht="23.25" customHeight="1" x14ac:dyDescent="0.2">
      <c r="A216" s="45"/>
      <c r="B216" s="35" t="s">
        <v>196</v>
      </c>
      <c r="C216" s="32">
        <v>70</v>
      </c>
      <c r="D216" s="7">
        <v>47</v>
      </c>
      <c r="E216" s="7">
        <v>171</v>
      </c>
      <c r="F216" s="7">
        <v>135</v>
      </c>
      <c r="G216" s="8">
        <f t="shared" si="43"/>
        <v>1.1303084127240433E-2</v>
      </c>
      <c r="H216" s="8">
        <f t="shared" si="44"/>
        <v>7.6348278102664063E-3</v>
      </c>
      <c r="I216" s="8">
        <f t="shared" si="45"/>
        <v>2.7964022894521667E-2</v>
      </c>
      <c r="J216" s="8">
        <f t="shared" si="46"/>
        <v>2.4532073414501181E-2</v>
      </c>
      <c r="K216" s="8">
        <f t="shared" si="49"/>
        <v>1.4428571428571428</v>
      </c>
      <c r="L216" s="8">
        <f t="shared" si="50"/>
        <v>1.8723404255319149</v>
      </c>
      <c r="M216" s="8">
        <f t="shared" si="47"/>
        <v>1.6308735669304054E-2</v>
      </c>
      <c r="N216" s="16">
        <f t="shared" si="48"/>
        <v>1.4294996751137101E-2</v>
      </c>
    </row>
    <row r="217" spans="1:14" x14ac:dyDescent="0.2">
      <c r="A217" s="45"/>
      <c r="B217" s="35" t="s">
        <v>197</v>
      </c>
      <c r="C217" s="32">
        <v>0</v>
      </c>
      <c r="D217" s="7">
        <v>0</v>
      </c>
      <c r="E217" s="7">
        <v>0</v>
      </c>
      <c r="F217" s="7">
        <v>0</v>
      </c>
      <c r="G217" s="8" t="str">
        <f t="shared" si="43"/>
        <v/>
      </c>
      <c r="H217" s="8" t="str">
        <f t="shared" si="44"/>
        <v/>
      </c>
      <c r="I217" s="8" t="str">
        <f t="shared" si="45"/>
        <v/>
      </c>
      <c r="J217" s="8" t="str">
        <f t="shared" si="46"/>
        <v/>
      </c>
      <c r="K217" s="8" t="str">
        <f t="shared" si="49"/>
        <v xml:space="preserve"> </v>
      </c>
      <c r="L217" s="8" t="str">
        <f t="shared" si="50"/>
        <v xml:space="preserve"> </v>
      </c>
      <c r="M217" s="8" t="str">
        <f t="shared" si="47"/>
        <v/>
      </c>
      <c r="N217" s="16" t="str">
        <f t="shared" si="48"/>
        <v/>
      </c>
    </row>
    <row r="218" spans="1:14" x14ac:dyDescent="0.2">
      <c r="A218" s="45"/>
      <c r="B218" s="35" t="s">
        <v>198</v>
      </c>
      <c r="C218" s="32">
        <v>30</v>
      </c>
      <c r="D218" s="7">
        <v>66</v>
      </c>
      <c r="E218" s="7">
        <v>31</v>
      </c>
      <c r="F218" s="7">
        <v>60</v>
      </c>
      <c r="G218" s="8">
        <f t="shared" si="43"/>
        <v>4.8441789116744714E-3</v>
      </c>
      <c r="H218" s="8">
        <f t="shared" si="44"/>
        <v>1.0721247563352826E-2</v>
      </c>
      <c r="I218" s="8">
        <f t="shared" si="45"/>
        <v>5.0695012264922318E-3</v>
      </c>
      <c r="J218" s="8">
        <f t="shared" si="46"/>
        <v>1.0903143739778303E-2</v>
      </c>
      <c r="K218" s="8">
        <f t="shared" si="49"/>
        <v>3.3333333333333333E-2</v>
      </c>
      <c r="L218" s="8">
        <f t="shared" si="50"/>
        <v>-9.0909090909090912E-2</v>
      </c>
      <c r="M218" s="8">
        <f t="shared" si="47"/>
        <v>1.6147263038914905E-4</v>
      </c>
      <c r="N218" s="16">
        <f t="shared" si="48"/>
        <v>-9.7465886939571145E-4</v>
      </c>
    </row>
    <row r="219" spans="1:14" x14ac:dyDescent="0.2">
      <c r="A219" s="45"/>
      <c r="B219" s="35" t="s">
        <v>199</v>
      </c>
      <c r="C219" s="32">
        <v>9</v>
      </c>
      <c r="D219" s="7">
        <v>58</v>
      </c>
      <c r="E219" s="7">
        <v>13</v>
      </c>
      <c r="F219" s="7">
        <v>71</v>
      </c>
      <c r="G219" s="8">
        <f t="shared" si="43"/>
        <v>1.4532536735023414E-3</v>
      </c>
      <c r="H219" s="8">
        <f t="shared" si="44"/>
        <v>9.421702404158544E-3</v>
      </c>
      <c r="I219" s="8">
        <f t="shared" si="45"/>
        <v>2.1259198691741619E-3</v>
      </c>
      <c r="J219" s="8">
        <f t="shared" si="46"/>
        <v>1.2902053425404325E-2</v>
      </c>
      <c r="K219" s="8">
        <f t="shared" si="49"/>
        <v>0.44444444444444442</v>
      </c>
      <c r="L219" s="8">
        <f t="shared" si="50"/>
        <v>0.22413793103448276</v>
      </c>
      <c r="M219" s="8">
        <f t="shared" si="47"/>
        <v>6.4589052155659618E-4</v>
      </c>
      <c r="N219" s="16">
        <f t="shared" si="48"/>
        <v>2.1117608836907081E-3</v>
      </c>
    </row>
    <row r="220" spans="1:14" x14ac:dyDescent="0.2">
      <c r="A220" s="45"/>
      <c r="B220" s="35" t="s">
        <v>200</v>
      </c>
      <c r="C220" s="32">
        <v>233</v>
      </c>
      <c r="D220" s="7">
        <v>235</v>
      </c>
      <c r="E220" s="7">
        <v>146</v>
      </c>
      <c r="F220" s="7">
        <v>158</v>
      </c>
      <c r="G220" s="8">
        <f t="shared" ref="G220:G251" si="51">+IF(C220=0,"",C220/C$188)</f>
        <v>3.7623122880671725E-2</v>
      </c>
      <c r="H220" s="8">
        <f t="shared" ref="H220:H251" si="52">+IF(D220=0,"",D220/D$188)</f>
        <v>3.8174139051332032E-2</v>
      </c>
      <c r="I220" s="8">
        <f t="shared" ref="I220:I251" si="53">+IF(E220=0,"",E220/E$188)</f>
        <v>2.3875715453802127E-2</v>
      </c>
      <c r="J220" s="8">
        <f t="shared" ref="J220:J251" si="54">+IF(F220=0,"",F220/F$188)</f>
        <v>2.8711611848082862E-2</v>
      </c>
      <c r="K220" s="8">
        <f t="shared" si="49"/>
        <v>-0.37339055793991416</v>
      </c>
      <c r="L220" s="8">
        <f t="shared" si="50"/>
        <v>-0.32765957446808508</v>
      </c>
      <c r="M220" s="8">
        <f t="shared" ref="M220:M251" si="55">+IF(OR(AND(G220=""),(K220="")),"",G220*K220)</f>
        <v>-1.4048118843855966E-2</v>
      </c>
      <c r="N220" s="16">
        <f t="shared" ref="N220:N251" si="56">+IF(OR(AND(H220=""),(L220="")),"",H220*L220)</f>
        <v>-1.2508122157244962E-2</v>
      </c>
    </row>
    <row r="221" spans="1:14" x14ac:dyDescent="0.2">
      <c r="A221" s="45"/>
      <c r="B221" s="35" t="s">
        <v>201</v>
      </c>
      <c r="C221" s="32">
        <v>18</v>
      </c>
      <c r="D221" s="7">
        <v>69</v>
      </c>
      <c r="E221" s="7">
        <v>20</v>
      </c>
      <c r="F221" s="7">
        <v>70</v>
      </c>
      <c r="G221" s="8">
        <f t="shared" si="51"/>
        <v>2.9065073470046828E-3</v>
      </c>
      <c r="H221" s="8">
        <f t="shared" si="52"/>
        <v>1.1208576998050682E-2</v>
      </c>
      <c r="I221" s="8">
        <f t="shared" si="53"/>
        <v>3.2706459525756338E-3</v>
      </c>
      <c r="J221" s="8">
        <f t="shared" si="54"/>
        <v>1.2720334363074686E-2</v>
      </c>
      <c r="K221" s="8">
        <f t="shared" ref="K221:K252" si="57">+IF(AND(C221=0,E221=0)," ",IF(C221=0,1,IF(E221=0,-1,(E221-C221)/C221)))</f>
        <v>0.1111111111111111</v>
      </c>
      <c r="L221" s="8">
        <f t="shared" ref="L221:L252" si="58">+IF(AND(D221=0,F221=0)," ",IF(D221=0,1,IF(F221=0,-1,(F221-D221)/D221)))</f>
        <v>1.4492753623188406E-2</v>
      </c>
      <c r="M221" s="8">
        <f t="shared" si="55"/>
        <v>3.2294526077829809E-4</v>
      </c>
      <c r="N221" s="16">
        <f t="shared" si="56"/>
        <v>1.6244314489928524E-4</v>
      </c>
    </row>
    <row r="222" spans="1:14" x14ac:dyDescent="0.2">
      <c r="A222" s="45"/>
      <c r="B222" s="35" t="s">
        <v>202</v>
      </c>
      <c r="C222" s="32">
        <v>5</v>
      </c>
      <c r="D222" s="7">
        <v>30</v>
      </c>
      <c r="E222" s="7">
        <v>31</v>
      </c>
      <c r="F222" s="7">
        <v>68</v>
      </c>
      <c r="G222" s="8">
        <f t="shared" si="51"/>
        <v>8.0736315194574523E-4</v>
      </c>
      <c r="H222" s="8">
        <f t="shared" si="52"/>
        <v>4.8732943469785572E-3</v>
      </c>
      <c r="I222" s="8">
        <f t="shared" si="53"/>
        <v>5.0695012264922318E-3</v>
      </c>
      <c r="J222" s="8">
        <f t="shared" si="54"/>
        <v>1.235689623841541E-2</v>
      </c>
      <c r="K222" s="8">
        <f t="shared" si="57"/>
        <v>5.2</v>
      </c>
      <c r="L222" s="8">
        <f t="shared" si="58"/>
        <v>1.2666666666666666</v>
      </c>
      <c r="M222" s="8">
        <f t="shared" si="55"/>
        <v>4.1982883901178752E-3</v>
      </c>
      <c r="N222" s="16">
        <f t="shared" si="56"/>
        <v>6.1728395061728392E-3</v>
      </c>
    </row>
    <row r="223" spans="1:14" x14ac:dyDescent="0.2">
      <c r="A223" s="45"/>
      <c r="B223" s="35" t="s">
        <v>203</v>
      </c>
      <c r="C223" s="32">
        <v>2</v>
      </c>
      <c r="D223" s="7">
        <v>20</v>
      </c>
      <c r="E223" s="7">
        <v>5</v>
      </c>
      <c r="F223" s="7">
        <v>22</v>
      </c>
      <c r="G223" s="8">
        <f t="shared" si="51"/>
        <v>3.2294526077829809E-4</v>
      </c>
      <c r="H223" s="8">
        <f t="shared" si="52"/>
        <v>3.2488628979857048E-3</v>
      </c>
      <c r="I223" s="8">
        <f t="shared" si="53"/>
        <v>8.1766148814390845E-4</v>
      </c>
      <c r="J223" s="8">
        <f t="shared" si="54"/>
        <v>3.9978193712520444E-3</v>
      </c>
      <c r="K223" s="8">
        <f t="shared" si="57"/>
        <v>1.5</v>
      </c>
      <c r="L223" s="8">
        <f t="shared" si="58"/>
        <v>0.1</v>
      </c>
      <c r="M223" s="8">
        <f t="shared" si="55"/>
        <v>4.8441789116744714E-4</v>
      </c>
      <c r="N223" s="16">
        <f t="shared" si="56"/>
        <v>3.2488628979857048E-4</v>
      </c>
    </row>
    <row r="224" spans="1:14" x14ac:dyDescent="0.2">
      <c r="A224" s="45"/>
      <c r="B224" s="35" t="s">
        <v>204</v>
      </c>
      <c r="C224" s="32">
        <v>0</v>
      </c>
      <c r="D224" s="7">
        <v>1</v>
      </c>
      <c r="E224" s="7">
        <v>0</v>
      </c>
      <c r="F224" s="7">
        <v>1</v>
      </c>
      <c r="G224" s="8" t="str">
        <f t="shared" si="51"/>
        <v/>
      </c>
      <c r="H224" s="8">
        <f t="shared" si="52"/>
        <v>1.6244314489928524E-4</v>
      </c>
      <c r="I224" s="8" t="str">
        <f t="shared" si="53"/>
        <v/>
      </c>
      <c r="J224" s="8">
        <f t="shared" si="54"/>
        <v>1.8171906232963838E-4</v>
      </c>
      <c r="K224" s="8" t="str">
        <f t="shared" si="57"/>
        <v xml:space="preserve"> </v>
      </c>
      <c r="L224" s="8">
        <f t="shared" si="58"/>
        <v>0</v>
      </c>
      <c r="M224" s="8" t="str">
        <f t="shared" si="55"/>
        <v/>
      </c>
      <c r="N224" s="16">
        <f t="shared" si="56"/>
        <v>0</v>
      </c>
    </row>
    <row r="225" spans="1:14" x14ac:dyDescent="0.2">
      <c r="A225" s="45"/>
      <c r="B225" s="35" t="s">
        <v>205</v>
      </c>
      <c r="C225" s="32">
        <v>2</v>
      </c>
      <c r="D225" s="7">
        <v>19</v>
      </c>
      <c r="E225" s="7">
        <v>1</v>
      </c>
      <c r="F225" s="7">
        <v>27</v>
      </c>
      <c r="G225" s="8">
        <f t="shared" si="51"/>
        <v>3.2294526077829809E-4</v>
      </c>
      <c r="H225" s="8">
        <f t="shared" si="52"/>
        <v>3.0864197530864196E-3</v>
      </c>
      <c r="I225" s="8">
        <f t="shared" si="53"/>
        <v>1.6353229762878168E-4</v>
      </c>
      <c r="J225" s="8">
        <f t="shared" si="54"/>
        <v>4.9064146829002359E-3</v>
      </c>
      <c r="K225" s="8">
        <f t="shared" si="57"/>
        <v>-0.5</v>
      </c>
      <c r="L225" s="8">
        <f t="shared" si="58"/>
        <v>0.42105263157894735</v>
      </c>
      <c r="M225" s="8">
        <f t="shared" si="55"/>
        <v>-1.6147263038914905E-4</v>
      </c>
      <c r="N225" s="16">
        <f t="shared" si="56"/>
        <v>1.2995451591942819E-3</v>
      </c>
    </row>
    <row r="226" spans="1:14" x14ac:dyDescent="0.2">
      <c r="A226" s="45"/>
      <c r="B226" s="35" t="s">
        <v>206</v>
      </c>
      <c r="C226" s="32">
        <v>79</v>
      </c>
      <c r="D226" s="7">
        <v>100</v>
      </c>
      <c r="E226" s="7">
        <v>57</v>
      </c>
      <c r="F226" s="7">
        <v>98</v>
      </c>
      <c r="G226" s="8">
        <f t="shared" si="51"/>
        <v>1.2756337800742774E-2</v>
      </c>
      <c r="H226" s="8">
        <f t="shared" si="52"/>
        <v>1.6244314489928524E-2</v>
      </c>
      <c r="I226" s="8">
        <f t="shared" si="53"/>
        <v>9.3213409648405555E-3</v>
      </c>
      <c r="J226" s="8">
        <f t="shared" si="54"/>
        <v>1.7808468108304561E-2</v>
      </c>
      <c r="K226" s="8">
        <f t="shared" si="57"/>
        <v>-0.27848101265822783</v>
      </c>
      <c r="L226" s="8">
        <f t="shared" si="58"/>
        <v>-0.02</v>
      </c>
      <c r="M226" s="8">
        <f t="shared" si="55"/>
        <v>-3.5523978685612786E-3</v>
      </c>
      <c r="N226" s="16">
        <f t="shared" si="56"/>
        <v>-3.2488628979857048E-4</v>
      </c>
    </row>
    <row r="227" spans="1:14" x14ac:dyDescent="0.2">
      <c r="A227" s="45"/>
      <c r="B227" s="35" t="s">
        <v>207</v>
      </c>
      <c r="C227" s="32">
        <v>4</v>
      </c>
      <c r="D227" s="7">
        <v>7</v>
      </c>
      <c r="E227" s="7">
        <v>3</v>
      </c>
      <c r="F227" s="7">
        <v>3</v>
      </c>
      <c r="G227" s="8">
        <f t="shared" si="51"/>
        <v>6.4589052155659618E-4</v>
      </c>
      <c r="H227" s="8">
        <f t="shared" si="52"/>
        <v>1.1371020142949967E-3</v>
      </c>
      <c r="I227" s="8">
        <f t="shared" si="53"/>
        <v>4.9059689288634509E-4</v>
      </c>
      <c r="J227" s="8">
        <f t="shared" si="54"/>
        <v>5.4515718698891513E-4</v>
      </c>
      <c r="K227" s="8">
        <f t="shared" si="57"/>
        <v>-0.25</v>
      </c>
      <c r="L227" s="8">
        <f t="shared" si="58"/>
        <v>-0.5714285714285714</v>
      </c>
      <c r="M227" s="8">
        <f t="shared" si="55"/>
        <v>-1.6147263038914905E-4</v>
      </c>
      <c r="N227" s="16">
        <f t="shared" si="56"/>
        <v>-6.4977257959714096E-4</v>
      </c>
    </row>
    <row r="228" spans="1:14" x14ac:dyDescent="0.2">
      <c r="A228" s="45"/>
      <c r="B228" s="35" t="s">
        <v>208</v>
      </c>
      <c r="C228" s="32">
        <v>0</v>
      </c>
      <c r="D228" s="7">
        <v>2</v>
      </c>
      <c r="E228" s="7">
        <v>1</v>
      </c>
      <c r="F228" s="7">
        <v>0</v>
      </c>
      <c r="G228" s="8" t="str">
        <f t="shared" si="51"/>
        <v/>
      </c>
      <c r="H228" s="8">
        <f t="shared" si="52"/>
        <v>3.2488628979857048E-4</v>
      </c>
      <c r="I228" s="8">
        <f t="shared" si="53"/>
        <v>1.6353229762878168E-4</v>
      </c>
      <c r="J228" s="8" t="str">
        <f t="shared" si="54"/>
        <v/>
      </c>
      <c r="K228" s="8">
        <f t="shared" si="57"/>
        <v>1</v>
      </c>
      <c r="L228" s="8">
        <f t="shared" si="58"/>
        <v>-1</v>
      </c>
      <c r="M228" s="8" t="str">
        <f t="shared" si="55"/>
        <v/>
      </c>
      <c r="N228" s="16">
        <f t="shared" si="56"/>
        <v>-3.2488628979857048E-4</v>
      </c>
    </row>
    <row r="229" spans="1:14" x14ac:dyDescent="0.2">
      <c r="A229" s="45"/>
      <c r="B229" s="35" t="s">
        <v>209</v>
      </c>
      <c r="C229" s="32">
        <v>0</v>
      </c>
      <c r="D229" s="7">
        <v>1</v>
      </c>
      <c r="E229" s="7">
        <v>0</v>
      </c>
      <c r="F229" s="7">
        <v>2</v>
      </c>
      <c r="G229" s="8" t="str">
        <f t="shared" si="51"/>
        <v/>
      </c>
      <c r="H229" s="8">
        <f t="shared" si="52"/>
        <v>1.6244314489928524E-4</v>
      </c>
      <c r="I229" s="8" t="str">
        <f t="shared" si="53"/>
        <v/>
      </c>
      <c r="J229" s="8">
        <f t="shared" si="54"/>
        <v>3.6343812465927677E-4</v>
      </c>
      <c r="K229" s="8" t="str">
        <f t="shared" si="57"/>
        <v xml:space="preserve"> </v>
      </c>
      <c r="L229" s="8">
        <f t="shared" si="58"/>
        <v>1</v>
      </c>
      <c r="M229" s="8" t="str">
        <f t="shared" si="55"/>
        <v/>
      </c>
      <c r="N229" s="16">
        <f t="shared" si="56"/>
        <v>1.6244314489928524E-4</v>
      </c>
    </row>
    <row r="230" spans="1:14" ht="25.5" x14ac:dyDescent="0.2">
      <c r="A230" s="45"/>
      <c r="B230" s="35" t="s">
        <v>210</v>
      </c>
      <c r="C230" s="32">
        <v>120</v>
      </c>
      <c r="D230" s="7">
        <v>39</v>
      </c>
      <c r="E230" s="7">
        <v>112</v>
      </c>
      <c r="F230" s="7">
        <v>35</v>
      </c>
      <c r="G230" s="8">
        <f t="shared" si="51"/>
        <v>1.9376715646697885E-2</v>
      </c>
      <c r="H230" s="8">
        <f t="shared" si="52"/>
        <v>6.3352826510721244E-3</v>
      </c>
      <c r="I230" s="8">
        <f t="shared" si="53"/>
        <v>1.8315617334423547E-2</v>
      </c>
      <c r="J230" s="8">
        <f t="shared" si="54"/>
        <v>6.3601671815373432E-3</v>
      </c>
      <c r="K230" s="8">
        <f t="shared" si="57"/>
        <v>-6.6666666666666666E-2</v>
      </c>
      <c r="L230" s="8">
        <f t="shared" si="58"/>
        <v>-0.10256410256410256</v>
      </c>
      <c r="M230" s="8">
        <f t="shared" si="55"/>
        <v>-1.2917810431131924E-3</v>
      </c>
      <c r="N230" s="16">
        <f t="shared" si="56"/>
        <v>-6.4977257959714096E-4</v>
      </c>
    </row>
    <row r="231" spans="1:14" x14ac:dyDescent="0.2">
      <c r="A231" s="45"/>
      <c r="B231" s="35" t="s">
        <v>211</v>
      </c>
      <c r="C231" s="32">
        <v>1</v>
      </c>
      <c r="D231" s="7">
        <v>4</v>
      </c>
      <c r="E231" s="7">
        <v>0</v>
      </c>
      <c r="F231" s="7">
        <v>5</v>
      </c>
      <c r="G231" s="8">
        <f t="shared" si="51"/>
        <v>1.6147263038914905E-4</v>
      </c>
      <c r="H231" s="8">
        <f t="shared" si="52"/>
        <v>6.4977257959714096E-4</v>
      </c>
      <c r="I231" s="8" t="str">
        <f t="shared" si="53"/>
        <v/>
      </c>
      <c r="J231" s="8">
        <f t="shared" si="54"/>
        <v>9.0859531164819184E-4</v>
      </c>
      <c r="K231" s="8">
        <f t="shared" si="57"/>
        <v>-1</v>
      </c>
      <c r="L231" s="8">
        <f t="shared" si="58"/>
        <v>0.25</v>
      </c>
      <c r="M231" s="8">
        <f t="shared" si="55"/>
        <v>-1.6147263038914905E-4</v>
      </c>
      <c r="N231" s="16">
        <f t="shared" si="56"/>
        <v>1.6244314489928524E-4</v>
      </c>
    </row>
    <row r="232" spans="1:14" ht="25.5" x14ac:dyDescent="0.2">
      <c r="A232" s="45"/>
      <c r="B232" s="35" t="s">
        <v>212</v>
      </c>
      <c r="C232" s="32">
        <v>0</v>
      </c>
      <c r="D232" s="7">
        <v>0</v>
      </c>
      <c r="E232" s="7">
        <v>0</v>
      </c>
      <c r="F232" s="7">
        <v>0</v>
      </c>
      <c r="G232" s="8" t="str">
        <f t="shared" si="51"/>
        <v/>
      </c>
      <c r="H232" s="8" t="str">
        <f t="shared" si="52"/>
        <v/>
      </c>
      <c r="I232" s="8" t="str">
        <f t="shared" si="53"/>
        <v/>
      </c>
      <c r="J232" s="8" t="str">
        <f t="shared" si="54"/>
        <v/>
      </c>
      <c r="K232" s="8" t="str">
        <f t="shared" si="57"/>
        <v xml:space="preserve"> </v>
      </c>
      <c r="L232" s="8" t="str">
        <f t="shared" si="58"/>
        <v xml:space="preserve"> </v>
      </c>
      <c r="M232" s="8" t="str">
        <f t="shared" si="55"/>
        <v/>
      </c>
      <c r="N232" s="16" t="str">
        <f t="shared" si="56"/>
        <v/>
      </c>
    </row>
    <row r="233" spans="1:14" ht="25.5" x14ac:dyDescent="0.2">
      <c r="A233" s="45"/>
      <c r="B233" s="35" t="s">
        <v>213</v>
      </c>
      <c r="C233" s="32">
        <v>3</v>
      </c>
      <c r="D233" s="7">
        <v>2</v>
      </c>
      <c r="E233" s="7">
        <v>2</v>
      </c>
      <c r="F233" s="7">
        <v>1</v>
      </c>
      <c r="G233" s="8">
        <f t="shared" si="51"/>
        <v>4.8441789116744714E-4</v>
      </c>
      <c r="H233" s="8">
        <f t="shared" si="52"/>
        <v>3.2488628979857048E-4</v>
      </c>
      <c r="I233" s="8">
        <f t="shared" si="53"/>
        <v>3.2706459525756336E-4</v>
      </c>
      <c r="J233" s="8">
        <f t="shared" si="54"/>
        <v>1.8171906232963838E-4</v>
      </c>
      <c r="K233" s="8">
        <f t="shared" si="57"/>
        <v>-0.33333333333333331</v>
      </c>
      <c r="L233" s="8">
        <f t="shared" si="58"/>
        <v>-0.5</v>
      </c>
      <c r="M233" s="8">
        <f t="shared" si="55"/>
        <v>-1.6147263038914905E-4</v>
      </c>
      <c r="N233" s="16">
        <f t="shared" si="56"/>
        <v>-1.6244314489928524E-4</v>
      </c>
    </row>
    <row r="234" spans="1:14" x14ac:dyDescent="0.2">
      <c r="A234" s="45"/>
      <c r="B234" s="35" t="s">
        <v>214</v>
      </c>
      <c r="C234" s="32">
        <v>2</v>
      </c>
      <c r="D234" s="7">
        <v>0</v>
      </c>
      <c r="E234" s="7">
        <v>1</v>
      </c>
      <c r="F234" s="7">
        <v>0</v>
      </c>
      <c r="G234" s="8">
        <f t="shared" si="51"/>
        <v>3.2294526077829809E-4</v>
      </c>
      <c r="H234" s="8" t="str">
        <f t="shared" si="52"/>
        <v/>
      </c>
      <c r="I234" s="8">
        <f t="shared" si="53"/>
        <v>1.6353229762878168E-4</v>
      </c>
      <c r="J234" s="8" t="str">
        <f t="shared" si="54"/>
        <v/>
      </c>
      <c r="K234" s="8">
        <f t="shared" si="57"/>
        <v>-0.5</v>
      </c>
      <c r="L234" s="8" t="str">
        <f t="shared" si="58"/>
        <v xml:space="preserve"> </v>
      </c>
      <c r="M234" s="8">
        <f t="shared" si="55"/>
        <v>-1.6147263038914905E-4</v>
      </c>
      <c r="N234" s="16" t="str">
        <f t="shared" si="56"/>
        <v/>
      </c>
    </row>
    <row r="235" spans="1:14" x14ac:dyDescent="0.2">
      <c r="A235" s="45"/>
      <c r="B235" s="35" t="s">
        <v>215</v>
      </c>
      <c r="C235" s="32">
        <v>63</v>
      </c>
      <c r="D235" s="7">
        <v>45</v>
      </c>
      <c r="E235" s="7">
        <v>64</v>
      </c>
      <c r="F235" s="7">
        <v>40</v>
      </c>
      <c r="G235" s="8">
        <f t="shared" si="51"/>
        <v>1.0172775714516389E-2</v>
      </c>
      <c r="H235" s="8">
        <f t="shared" si="52"/>
        <v>7.3099415204678359E-3</v>
      </c>
      <c r="I235" s="8">
        <f t="shared" si="53"/>
        <v>1.0466067048242027E-2</v>
      </c>
      <c r="J235" s="8">
        <f t="shared" si="54"/>
        <v>7.2687624931855347E-3</v>
      </c>
      <c r="K235" s="8">
        <f t="shared" si="57"/>
        <v>1.5873015873015872E-2</v>
      </c>
      <c r="L235" s="8">
        <f t="shared" si="58"/>
        <v>-0.1111111111111111</v>
      </c>
      <c r="M235" s="8">
        <f t="shared" si="55"/>
        <v>1.6147263038914902E-4</v>
      </c>
      <c r="N235" s="16">
        <f t="shared" si="56"/>
        <v>-8.1221572449642621E-4</v>
      </c>
    </row>
    <row r="236" spans="1:14" x14ac:dyDescent="0.2">
      <c r="A236" s="45"/>
      <c r="B236" s="35" t="s">
        <v>216</v>
      </c>
      <c r="C236" s="32">
        <v>0</v>
      </c>
      <c r="D236" s="7">
        <v>3</v>
      </c>
      <c r="E236" s="7">
        <v>0</v>
      </c>
      <c r="F236" s="7">
        <v>1</v>
      </c>
      <c r="G236" s="8" t="str">
        <f t="shared" si="51"/>
        <v/>
      </c>
      <c r="H236" s="8">
        <f t="shared" si="52"/>
        <v>4.8732943469785572E-4</v>
      </c>
      <c r="I236" s="8" t="str">
        <f t="shared" si="53"/>
        <v/>
      </c>
      <c r="J236" s="8">
        <f t="shared" si="54"/>
        <v>1.8171906232963838E-4</v>
      </c>
      <c r="K236" s="8" t="str">
        <f t="shared" si="57"/>
        <v xml:space="preserve"> </v>
      </c>
      <c r="L236" s="8">
        <f t="shared" si="58"/>
        <v>-0.66666666666666663</v>
      </c>
      <c r="M236" s="8" t="str">
        <f t="shared" si="55"/>
        <v/>
      </c>
      <c r="N236" s="16">
        <f t="shared" si="56"/>
        <v>-3.2488628979857048E-4</v>
      </c>
    </row>
    <row r="237" spans="1:14" x14ac:dyDescent="0.2">
      <c r="A237" s="45"/>
      <c r="B237" s="35" t="s">
        <v>217</v>
      </c>
      <c r="C237" s="32">
        <v>1</v>
      </c>
      <c r="D237" s="7">
        <v>1</v>
      </c>
      <c r="E237" s="7">
        <v>3</v>
      </c>
      <c r="F237" s="7">
        <v>2</v>
      </c>
      <c r="G237" s="8">
        <f t="shared" si="51"/>
        <v>1.6147263038914905E-4</v>
      </c>
      <c r="H237" s="8">
        <f t="shared" si="52"/>
        <v>1.6244314489928524E-4</v>
      </c>
      <c r="I237" s="8">
        <f t="shared" si="53"/>
        <v>4.9059689288634509E-4</v>
      </c>
      <c r="J237" s="8">
        <f t="shared" si="54"/>
        <v>3.6343812465927677E-4</v>
      </c>
      <c r="K237" s="8">
        <f t="shared" si="57"/>
        <v>2</v>
      </c>
      <c r="L237" s="8">
        <f t="shared" si="58"/>
        <v>1</v>
      </c>
      <c r="M237" s="8">
        <f t="shared" si="55"/>
        <v>3.2294526077829809E-4</v>
      </c>
      <c r="N237" s="16">
        <f t="shared" si="56"/>
        <v>1.6244314489928524E-4</v>
      </c>
    </row>
    <row r="238" spans="1:14" x14ac:dyDescent="0.2">
      <c r="A238" s="45"/>
      <c r="B238" s="35" t="s">
        <v>218</v>
      </c>
      <c r="C238" s="32">
        <v>0</v>
      </c>
      <c r="D238" s="7">
        <v>1</v>
      </c>
      <c r="E238" s="7">
        <v>0</v>
      </c>
      <c r="F238" s="7">
        <v>0</v>
      </c>
      <c r="G238" s="8" t="str">
        <f t="shared" si="51"/>
        <v/>
      </c>
      <c r="H238" s="8">
        <f t="shared" si="52"/>
        <v>1.6244314489928524E-4</v>
      </c>
      <c r="I238" s="8" t="str">
        <f t="shared" si="53"/>
        <v/>
      </c>
      <c r="J238" s="8" t="str">
        <f t="shared" si="54"/>
        <v/>
      </c>
      <c r="K238" s="8" t="str">
        <f t="shared" si="57"/>
        <v xml:space="preserve"> </v>
      </c>
      <c r="L238" s="8">
        <f t="shared" si="58"/>
        <v>-1</v>
      </c>
      <c r="M238" s="8" t="str">
        <f t="shared" si="55"/>
        <v/>
      </c>
      <c r="N238" s="16">
        <f t="shared" si="56"/>
        <v>-1.6244314489928524E-4</v>
      </c>
    </row>
    <row r="239" spans="1:14" x14ac:dyDescent="0.2">
      <c r="A239" s="45"/>
      <c r="B239" s="35" t="s">
        <v>219</v>
      </c>
      <c r="C239" s="32">
        <v>0</v>
      </c>
      <c r="D239" s="7">
        <v>0</v>
      </c>
      <c r="E239" s="7">
        <v>1</v>
      </c>
      <c r="F239" s="7">
        <v>0</v>
      </c>
      <c r="G239" s="8" t="str">
        <f t="shared" si="51"/>
        <v/>
      </c>
      <c r="H239" s="8" t="str">
        <f t="shared" si="52"/>
        <v/>
      </c>
      <c r="I239" s="8">
        <f t="shared" si="53"/>
        <v>1.6353229762878168E-4</v>
      </c>
      <c r="J239" s="8" t="str">
        <f t="shared" si="54"/>
        <v/>
      </c>
      <c r="K239" s="8">
        <f t="shared" si="57"/>
        <v>1</v>
      </c>
      <c r="L239" s="8" t="str">
        <f t="shared" si="58"/>
        <v xml:space="preserve"> </v>
      </c>
      <c r="M239" s="8" t="str">
        <f t="shared" si="55"/>
        <v/>
      </c>
      <c r="N239" s="16" t="str">
        <f t="shared" si="56"/>
        <v/>
      </c>
    </row>
    <row r="240" spans="1:14" x14ac:dyDescent="0.2">
      <c r="A240" s="45"/>
      <c r="B240" s="35" t="s">
        <v>220</v>
      </c>
      <c r="C240" s="32">
        <v>0</v>
      </c>
      <c r="D240" s="7">
        <v>0</v>
      </c>
      <c r="E240" s="7">
        <v>0</v>
      </c>
      <c r="F240" s="7">
        <v>1</v>
      </c>
      <c r="G240" s="8" t="str">
        <f t="shared" si="51"/>
        <v/>
      </c>
      <c r="H240" s="8" t="str">
        <f t="shared" si="52"/>
        <v/>
      </c>
      <c r="I240" s="8" t="str">
        <f t="shared" si="53"/>
        <v/>
      </c>
      <c r="J240" s="8">
        <f t="shared" si="54"/>
        <v>1.8171906232963838E-4</v>
      </c>
      <c r="K240" s="8" t="str">
        <f t="shared" si="57"/>
        <v xml:space="preserve"> </v>
      </c>
      <c r="L240" s="8">
        <f t="shared" si="58"/>
        <v>1</v>
      </c>
      <c r="M240" s="8" t="str">
        <f t="shared" si="55"/>
        <v/>
      </c>
      <c r="N240" s="16" t="str">
        <f t="shared" si="56"/>
        <v/>
      </c>
    </row>
    <row r="241" spans="1:14" x14ac:dyDescent="0.2">
      <c r="A241" s="45"/>
      <c r="B241" s="35" t="s">
        <v>221</v>
      </c>
      <c r="C241" s="32">
        <v>1</v>
      </c>
      <c r="D241" s="7">
        <v>1</v>
      </c>
      <c r="E241" s="7">
        <v>0</v>
      </c>
      <c r="F241" s="7">
        <v>0</v>
      </c>
      <c r="G241" s="8">
        <f t="shared" si="51"/>
        <v>1.6147263038914905E-4</v>
      </c>
      <c r="H241" s="8">
        <f t="shared" si="52"/>
        <v>1.6244314489928524E-4</v>
      </c>
      <c r="I241" s="8" t="str">
        <f t="shared" si="53"/>
        <v/>
      </c>
      <c r="J241" s="8" t="str">
        <f t="shared" si="54"/>
        <v/>
      </c>
      <c r="K241" s="8">
        <f t="shared" si="57"/>
        <v>-1</v>
      </c>
      <c r="L241" s="8">
        <f t="shared" si="58"/>
        <v>-1</v>
      </c>
      <c r="M241" s="8">
        <f t="shared" si="55"/>
        <v>-1.6147263038914905E-4</v>
      </c>
      <c r="N241" s="16">
        <f t="shared" si="56"/>
        <v>-1.6244314489928524E-4</v>
      </c>
    </row>
    <row r="242" spans="1:14" x14ac:dyDescent="0.2">
      <c r="A242" s="45"/>
      <c r="B242" s="35" t="s">
        <v>222</v>
      </c>
      <c r="C242" s="32">
        <v>789</v>
      </c>
      <c r="D242" s="7">
        <v>1095</v>
      </c>
      <c r="E242" s="7">
        <v>1408</v>
      </c>
      <c r="F242" s="7">
        <v>1736</v>
      </c>
      <c r="G242" s="8">
        <f t="shared" si="51"/>
        <v>0.1274019053770386</v>
      </c>
      <c r="H242" s="8">
        <f t="shared" si="52"/>
        <v>0.17787524366471735</v>
      </c>
      <c r="I242" s="8">
        <f t="shared" si="53"/>
        <v>0.23025347506132463</v>
      </c>
      <c r="J242" s="8">
        <f t="shared" si="54"/>
        <v>0.31546429220425221</v>
      </c>
      <c r="K242" s="8">
        <f t="shared" si="57"/>
        <v>0.78453738910012671</v>
      </c>
      <c r="L242" s="8">
        <f t="shared" si="58"/>
        <v>0.58538812785388128</v>
      </c>
      <c r="M242" s="8">
        <f t="shared" si="55"/>
        <v>9.9951558210883265E-2</v>
      </c>
      <c r="N242" s="16">
        <f t="shared" si="56"/>
        <v>0.10412605588044185</v>
      </c>
    </row>
    <row r="243" spans="1:14" x14ac:dyDescent="0.2">
      <c r="A243" s="45"/>
      <c r="B243" s="35" t="s">
        <v>223</v>
      </c>
      <c r="C243" s="32">
        <v>4</v>
      </c>
      <c r="D243" s="7">
        <v>1</v>
      </c>
      <c r="E243" s="7">
        <v>0</v>
      </c>
      <c r="F243" s="7">
        <v>1</v>
      </c>
      <c r="G243" s="8">
        <f t="shared" si="51"/>
        <v>6.4589052155659618E-4</v>
      </c>
      <c r="H243" s="8">
        <f t="shared" si="52"/>
        <v>1.6244314489928524E-4</v>
      </c>
      <c r="I243" s="8" t="str">
        <f t="shared" si="53"/>
        <v/>
      </c>
      <c r="J243" s="8">
        <f t="shared" si="54"/>
        <v>1.8171906232963838E-4</v>
      </c>
      <c r="K243" s="8">
        <f t="shared" si="57"/>
        <v>-1</v>
      </c>
      <c r="L243" s="8">
        <f t="shared" si="58"/>
        <v>0</v>
      </c>
      <c r="M243" s="8">
        <f t="shared" si="55"/>
        <v>-6.4589052155659618E-4</v>
      </c>
      <c r="N243" s="16">
        <f t="shared" si="56"/>
        <v>0</v>
      </c>
    </row>
    <row r="244" spans="1:14" x14ac:dyDescent="0.2">
      <c r="A244" s="45"/>
      <c r="B244" s="35" t="s">
        <v>224</v>
      </c>
      <c r="C244" s="32">
        <v>10</v>
      </c>
      <c r="D244" s="7">
        <v>1</v>
      </c>
      <c r="E244" s="7">
        <v>8</v>
      </c>
      <c r="F244" s="7">
        <v>1</v>
      </c>
      <c r="G244" s="8">
        <f t="shared" si="51"/>
        <v>1.6147263038914905E-3</v>
      </c>
      <c r="H244" s="8">
        <f t="shared" si="52"/>
        <v>1.6244314489928524E-4</v>
      </c>
      <c r="I244" s="8">
        <f t="shared" si="53"/>
        <v>1.3082583810302534E-3</v>
      </c>
      <c r="J244" s="8">
        <f t="shared" si="54"/>
        <v>1.8171906232963838E-4</v>
      </c>
      <c r="K244" s="8">
        <f t="shared" si="57"/>
        <v>-0.2</v>
      </c>
      <c r="L244" s="8">
        <f t="shared" si="58"/>
        <v>0</v>
      </c>
      <c r="M244" s="8">
        <f t="shared" si="55"/>
        <v>-3.2294526077829809E-4</v>
      </c>
      <c r="N244" s="16">
        <f t="shared" si="56"/>
        <v>0</v>
      </c>
    </row>
    <row r="245" spans="1:14" x14ac:dyDescent="0.2">
      <c r="A245" s="45"/>
      <c r="B245" s="35" t="s">
        <v>225</v>
      </c>
      <c r="C245" s="32">
        <v>2</v>
      </c>
      <c r="D245" s="7">
        <v>3</v>
      </c>
      <c r="E245" s="7">
        <v>2</v>
      </c>
      <c r="F245" s="7">
        <v>2</v>
      </c>
      <c r="G245" s="8">
        <f t="shared" si="51"/>
        <v>3.2294526077829809E-4</v>
      </c>
      <c r="H245" s="8">
        <f t="shared" si="52"/>
        <v>4.8732943469785572E-4</v>
      </c>
      <c r="I245" s="8">
        <f t="shared" si="53"/>
        <v>3.2706459525756336E-4</v>
      </c>
      <c r="J245" s="8">
        <f t="shared" si="54"/>
        <v>3.6343812465927677E-4</v>
      </c>
      <c r="K245" s="8">
        <f t="shared" si="57"/>
        <v>0</v>
      </c>
      <c r="L245" s="8">
        <f t="shared" si="58"/>
        <v>-0.33333333333333331</v>
      </c>
      <c r="M245" s="8">
        <f t="shared" si="55"/>
        <v>0</v>
      </c>
      <c r="N245" s="16">
        <f t="shared" si="56"/>
        <v>-1.6244314489928524E-4</v>
      </c>
    </row>
    <row r="246" spans="1:14" x14ac:dyDescent="0.2">
      <c r="A246" s="45"/>
      <c r="B246" s="35" t="s">
        <v>226</v>
      </c>
      <c r="C246" s="32">
        <v>0</v>
      </c>
      <c r="D246" s="7">
        <v>0</v>
      </c>
      <c r="E246" s="7">
        <v>0</v>
      </c>
      <c r="F246" s="7">
        <v>0</v>
      </c>
      <c r="G246" s="8" t="str">
        <f t="shared" si="51"/>
        <v/>
      </c>
      <c r="H246" s="8" t="str">
        <f t="shared" si="52"/>
        <v/>
      </c>
      <c r="I246" s="8" t="str">
        <f t="shared" si="53"/>
        <v/>
      </c>
      <c r="J246" s="8" t="str">
        <f t="shared" si="54"/>
        <v/>
      </c>
      <c r="K246" s="8" t="str">
        <f t="shared" si="57"/>
        <v xml:space="preserve"> </v>
      </c>
      <c r="L246" s="8" t="str">
        <f t="shared" si="58"/>
        <v xml:space="preserve"> </v>
      </c>
      <c r="M246" s="8" t="str">
        <f t="shared" si="55"/>
        <v/>
      </c>
      <c r="N246" s="16" t="str">
        <f t="shared" si="56"/>
        <v/>
      </c>
    </row>
    <row r="247" spans="1:14" x14ac:dyDescent="0.2">
      <c r="A247" s="45"/>
      <c r="B247" s="35" t="s">
        <v>227</v>
      </c>
      <c r="C247" s="32">
        <v>0</v>
      </c>
      <c r="D247" s="7">
        <v>0</v>
      </c>
      <c r="E247" s="7">
        <v>1</v>
      </c>
      <c r="F247" s="7">
        <v>0</v>
      </c>
      <c r="G247" s="8" t="str">
        <f t="shared" si="51"/>
        <v/>
      </c>
      <c r="H247" s="8" t="str">
        <f t="shared" si="52"/>
        <v/>
      </c>
      <c r="I247" s="8">
        <f t="shared" si="53"/>
        <v>1.6353229762878168E-4</v>
      </c>
      <c r="J247" s="8" t="str">
        <f t="shared" si="54"/>
        <v/>
      </c>
      <c r="K247" s="8">
        <f t="shared" si="57"/>
        <v>1</v>
      </c>
      <c r="L247" s="8" t="str">
        <f t="shared" si="58"/>
        <v xml:space="preserve"> </v>
      </c>
      <c r="M247" s="8" t="str">
        <f t="shared" si="55"/>
        <v/>
      </c>
      <c r="N247" s="16" t="str">
        <f t="shared" si="56"/>
        <v/>
      </c>
    </row>
    <row r="248" spans="1:14" x14ac:dyDescent="0.2">
      <c r="A248" s="45"/>
      <c r="B248" s="35" t="s">
        <v>228</v>
      </c>
      <c r="C248" s="32">
        <v>9</v>
      </c>
      <c r="D248" s="7">
        <v>6</v>
      </c>
      <c r="E248" s="7">
        <v>14</v>
      </c>
      <c r="F248" s="7">
        <v>3</v>
      </c>
      <c r="G248" s="8">
        <f t="shared" si="51"/>
        <v>1.4532536735023414E-3</v>
      </c>
      <c r="H248" s="8">
        <f t="shared" si="52"/>
        <v>9.7465886939571145E-4</v>
      </c>
      <c r="I248" s="8">
        <f t="shared" si="53"/>
        <v>2.2894521668029434E-3</v>
      </c>
      <c r="J248" s="8">
        <f t="shared" si="54"/>
        <v>5.4515718698891513E-4</v>
      </c>
      <c r="K248" s="8">
        <f t="shared" si="57"/>
        <v>0.55555555555555558</v>
      </c>
      <c r="L248" s="8">
        <f t="shared" si="58"/>
        <v>-0.5</v>
      </c>
      <c r="M248" s="8">
        <f t="shared" si="55"/>
        <v>8.0736315194574523E-4</v>
      </c>
      <c r="N248" s="16">
        <f t="shared" si="56"/>
        <v>-4.8732943469785572E-4</v>
      </c>
    </row>
    <row r="249" spans="1:14" x14ac:dyDescent="0.2">
      <c r="A249" s="45"/>
      <c r="B249" s="35" t="s">
        <v>229</v>
      </c>
      <c r="C249" s="32">
        <v>10</v>
      </c>
      <c r="D249" s="7">
        <v>0</v>
      </c>
      <c r="E249" s="7">
        <v>2</v>
      </c>
      <c r="F249" s="7">
        <v>1</v>
      </c>
      <c r="G249" s="8">
        <f t="shared" si="51"/>
        <v>1.6147263038914905E-3</v>
      </c>
      <c r="H249" s="8" t="str">
        <f t="shared" si="52"/>
        <v/>
      </c>
      <c r="I249" s="8">
        <f t="shared" si="53"/>
        <v>3.2706459525756336E-4</v>
      </c>
      <c r="J249" s="8">
        <f t="shared" si="54"/>
        <v>1.8171906232963838E-4</v>
      </c>
      <c r="K249" s="8">
        <f t="shared" si="57"/>
        <v>-0.8</v>
      </c>
      <c r="L249" s="8">
        <f t="shared" si="58"/>
        <v>1</v>
      </c>
      <c r="M249" s="8">
        <f t="shared" si="55"/>
        <v>-1.2917810431131924E-3</v>
      </c>
      <c r="N249" s="16" t="str">
        <f t="shared" si="56"/>
        <v/>
      </c>
    </row>
    <row r="250" spans="1:14" x14ac:dyDescent="0.2">
      <c r="A250" s="45"/>
      <c r="B250" s="35" t="s">
        <v>230</v>
      </c>
      <c r="C250" s="32">
        <v>0</v>
      </c>
      <c r="D250" s="7">
        <v>1</v>
      </c>
      <c r="E250" s="7">
        <v>0</v>
      </c>
      <c r="F250" s="7">
        <v>0</v>
      </c>
      <c r="G250" s="8" t="str">
        <f t="shared" si="51"/>
        <v/>
      </c>
      <c r="H250" s="8">
        <f t="shared" si="52"/>
        <v>1.6244314489928524E-4</v>
      </c>
      <c r="I250" s="8" t="str">
        <f t="shared" si="53"/>
        <v/>
      </c>
      <c r="J250" s="8" t="str">
        <f t="shared" si="54"/>
        <v/>
      </c>
      <c r="K250" s="8" t="str">
        <f t="shared" si="57"/>
        <v xml:space="preserve"> </v>
      </c>
      <c r="L250" s="8">
        <f t="shared" si="58"/>
        <v>-1</v>
      </c>
      <c r="M250" s="8" t="str">
        <f t="shared" si="55"/>
        <v/>
      </c>
      <c r="N250" s="16">
        <f t="shared" si="56"/>
        <v>-1.6244314489928524E-4</v>
      </c>
    </row>
    <row r="251" spans="1:14" x14ac:dyDescent="0.2">
      <c r="A251" s="45"/>
      <c r="B251" s="35" t="s">
        <v>231</v>
      </c>
      <c r="C251" s="32">
        <v>1</v>
      </c>
      <c r="D251" s="7">
        <v>2</v>
      </c>
      <c r="E251" s="7">
        <v>0</v>
      </c>
      <c r="F251" s="7">
        <v>1</v>
      </c>
      <c r="G251" s="8">
        <f t="shared" si="51"/>
        <v>1.6147263038914905E-4</v>
      </c>
      <c r="H251" s="8">
        <f t="shared" si="52"/>
        <v>3.2488628979857048E-4</v>
      </c>
      <c r="I251" s="8" t="str">
        <f t="shared" si="53"/>
        <v/>
      </c>
      <c r="J251" s="8">
        <f t="shared" si="54"/>
        <v>1.8171906232963838E-4</v>
      </c>
      <c r="K251" s="8">
        <f t="shared" si="57"/>
        <v>-1</v>
      </c>
      <c r="L251" s="8">
        <f t="shared" si="58"/>
        <v>-0.5</v>
      </c>
      <c r="M251" s="8">
        <f t="shared" si="55"/>
        <v>-1.6147263038914905E-4</v>
      </c>
      <c r="N251" s="16">
        <f t="shared" si="56"/>
        <v>-1.6244314489928524E-4</v>
      </c>
    </row>
    <row r="252" spans="1:14" ht="25.5" x14ac:dyDescent="0.2">
      <c r="A252" s="45"/>
      <c r="B252" s="35" t="s">
        <v>232</v>
      </c>
      <c r="C252" s="32">
        <v>15</v>
      </c>
      <c r="D252" s="7">
        <v>12</v>
      </c>
      <c r="E252" s="7">
        <v>6</v>
      </c>
      <c r="F252" s="7">
        <v>3</v>
      </c>
      <c r="G252" s="8">
        <f t="shared" ref="G252:G283" si="59">+IF(C252=0,"",C252/C$188)</f>
        <v>2.4220894558372357E-3</v>
      </c>
      <c r="H252" s="8">
        <f t="shared" ref="H252:H283" si="60">+IF(D252=0,"",D252/D$188)</f>
        <v>1.9493177387914229E-3</v>
      </c>
      <c r="I252" s="8">
        <f t="shared" ref="I252:I283" si="61">+IF(E252=0,"",E252/E$188)</f>
        <v>9.8119378577269018E-4</v>
      </c>
      <c r="J252" s="8">
        <f t="shared" ref="J252:J283" si="62">+IF(F252=0,"",F252/F$188)</f>
        <v>5.4515718698891513E-4</v>
      </c>
      <c r="K252" s="8">
        <f t="shared" si="57"/>
        <v>-0.6</v>
      </c>
      <c r="L252" s="8">
        <f t="shared" si="58"/>
        <v>-0.75</v>
      </c>
      <c r="M252" s="8">
        <f t="shared" ref="M252:M283" si="63">+IF(OR(AND(G252=""),(K252="")),"",G252*K252)</f>
        <v>-1.4532536735023414E-3</v>
      </c>
      <c r="N252" s="16">
        <f t="shared" ref="N252:N283" si="64">+IF(OR(AND(H252=""),(L252="")),"",H252*L252)</f>
        <v>-1.4619883040935672E-3</v>
      </c>
    </row>
    <row r="253" spans="1:14" ht="25.5" x14ac:dyDescent="0.2">
      <c r="A253" s="45"/>
      <c r="B253" s="35" t="s">
        <v>233</v>
      </c>
      <c r="C253" s="32">
        <v>0</v>
      </c>
      <c r="D253" s="7">
        <v>0</v>
      </c>
      <c r="E253" s="7">
        <v>6</v>
      </c>
      <c r="F253" s="7">
        <v>1</v>
      </c>
      <c r="G253" s="8" t="str">
        <f t="shared" si="59"/>
        <v/>
      </c>
      <c r="H253" s="8" t="str">
        <f t="shared" si="60"/>
        <v/>
      </c>
      <c r="I253" s="8">
        <f t="shared" si="61"/>
        <v>9.8119378577269018E-4</v>
      </c>
      <c r="J253" s="8">
        <f t="shared" si="62"/>
        <v>1.8171906232963838E-4</v>
      </c>
      <c r="K253" s="8">
        <f t="shared" ref="K253:K284" si="65">+IF(AND(C253=0,E253=0)," ",IF(C253=0,1,IF(E253=0,-1,(E253-C253)/C253)))</f>
        <v>1</v>
      </c>
      <c r="L253" s="8">
        <f t="shared" ref="L253:L284" si="66">+IF(AND(D253=0,F253=0)," ",IF(D253=0,1,IF(F253=0,-1,(F253-D253)/D253)))</f>
        <v>1</v>
      </c>
      <c r="M253" s="8" t="str">
        <f t="shared" si="63"/>
        <v/>
      </c>
      <c r="N253" s="16" t="str">
        <f t="shared" si="64"/>
        <v/>
      </c>
    </row>
    <row r="254" spans="1:14" x14ac:dyDescent="0.2">
      <c r="A254" s="45"/>
      <c r="B254" s="35" t="s">
        <v>234</v>
      </c>
      <c r="C254" s="32">
        <v>0</v>
      </c>
      <c r="D254" s="7">
        <v>0</v>
      </c>
      <c r="E254" s="7">
        <v>0</v>
      </c>
      <c r="F254" s="7">
        <v>1</v>
      </c>
      <c r="G254" s="8" t="str">
        <f t="shared" si="59"/>
        <v/>
      </c>
      <c r="H254" s="8" t="str">
        <f t="shared" si="60"/>
        <v/>
      </c>
      <c r="I254" s="8" t="str">
        <f t="shared" si="61"/>
        <v/>
      </c>
      <c r="J254" s="8">
        <f t="shared" si="62"/>
        <v>1.8171906232963838E-4</v>
      </c>
      <c r="K254" s="8" t="str">
        <f t="shared" si="65"/>
        <v xml:space="preserve"> </v>
      </c>
      <c r="L254" s="8">
        <f t="shared" si="66"/>
        <v>1</v>
      </c>
      <c r="M254" s="8" t="str">
        <f t="shared" si="63"/>
        <v/>
      </c>
      <c r="N254" s="16" t="str">
        <f t="shared" si="64"/>
        <v/>
      </c>
    </row>
    <row r="255" spans="1:14" x14ac:dyDescent="0.2">
      <c r="A255" s="45"/>
      <c r="B255" s="35" t="s">
        <v>235</v>
      </c>
      <c r="C255" s="32">
        <v>80</v>
      </c>
      <c r="D255" s="7">
        <v>18</v>
      </c>
      <c r="E255" s="7">
        <v>46</v>
      </c>
      <c r="F255" s="7">
        <v>15</v>
      </c>
      <c r="G255" s="8">
        <f t="shared" si="59"/>
        <v>1.2917810431131924E-2</v>
      </c>
      <c r="H255" s="8">
        <f t="shared" si="60"/>
        <v>2.9239766081871343E-3</v>
      </c>
      <c r="I255" s="8">
        <f t="shared" si="61"/>
        <v>7.5224856909239576E-3</v>
      </c>
      <c r="J255" s="8">
        <f t="shared" si="62"/>
        <v>2.7257859349445759E-3</v>
      </c>
      <c r="K255" s="8">
        <f t="shared" si="65"/>
        <v>-0.42499999999999999</v>
      </c>
      <c r="L255" s="8">
        <f t="shared" si="66"/>
        <v>-0.16666666666666666</v>
      </c>
      <c r="M255" s="8">
        <f t="shared" si="63"/>
        <v>-5.4900694332310675E-3</v>
      </c>
      <c r="N255" s="16">
        <f t="shared" si="64"/>
        <v>-4.8732943469785572E-4</v>
      </c>
    </row>
    <row r="256" spans="1:14" x14ac:dyDescent="0.2">
      <c r="A256" s="45"/>
      <c r="B256" s="35" t="s">
        <v>236</v>
      </c>
      <c r="C256" s="32">
        <v>3</v>
      </c>
      <c r="D256" s="7">
        <v>2</v>
      </c>
      <c r="E256" s="7">
        <v>0</v>
      </c>
      <c r="F256" s="7">
        <v>0</v>
      </c>
      <c r="G256" s="8">
        <f t="shared" si="59"/>
        <v>4.8441789116744714E-4</v>
      </c>
      <c r="H256" s="8">
        <f t="shared" si="60"/>
        <v>3.2488628979857048E-4</v>
      </c>
      <c r="I256" s="8" t="str">
        <f t="shared" si="61"/>
        <v/>
      </c>
      <c r="J256" s="8" t="str">
        <f t="shared" si="62"/>
        <v/>
      </c>
      <c r="K256" s="8">
        <f t="shared" si="65"/>
        <v>-1</v>
      </c>
      <c r="L256" s="8">
        <f t="shared" si="66"/>
        <v>-1</v>
      </c>
      <c r="M256" s="8">
        <f t="shared" si="63"/>
        <v>-4.8441789116744714E-4</v>
      </c>
      <c r="N256" s="16">
        <f t="shared" si="64"/>
        <v>-3.2488628979857048E-4</v>
      </c>
    </row>
    <row r="257" spans="1:14" ht="25.5" x14ac:dyDescent="0.2">
      <c r="A257" s="45"/>
      <c r="B257" s="35" t="s">
        <v>237</v>
      </c>
      <c r="C257" s="32">
        <v>1</v>
      </c>
      <c r="D257" s="7">
        <v>0</v>
      </c>
      <c r="E257" s="7">
        <v>0</v>
      </c>
      <c r="F257" s="7">
        <v>3</v>
      </c>
      <c r="G257" s="8">
        <f t="shared" si="59"/>
        <v>1.6147263038914905E-4</v>
      </c>
      <c r="H257" s="8" t="str">
        <f t="shared" si="60"/>
        <v/>
      </c>
      <c r="I257" s="8" t="str">
        <f t="shared" si="61"/>
        <v/>
      </c>
      <c r="J257" s="8">
        <f t="shared" si="62"/>
        <v>5.4515718698891513E-4</v>
      </c>
      <c r="K257" s="8">
        <f t="shared" si="65"/>
        <v>-1</v>
      </c>
      <c r="L257" s="8">
        <f t="shared" si="66"/>
        <v>1</v>
      </c>
      <c r="M257" s="8">
        <f t="shared" si="63"/>
        <v>-1.6147263038914905E-4</v>
      </c>
      <c r="N257" s="16" t="str">
        <f t="shared" si="64"/>
        <v/>
      </c>
    </row>
    <row r="258" spans="1:14" x14ac:dyDescent="0.2">
      <c r="A258" s="45"/>
      <c r="B258" s="35" t="s">
        <v>238</v>
      </c>
      <c r="C258" s="32">
        <v>12</v>
      </c>
      <c r="D258" s="7">
        <v>26</v>
      </c>
      <c r="E258" s="7">
        <v>4</v>
      </c>
      <c r="F258" s="7">
        <v>21</v>
      </c>
      <c r="G258" s="8">
        <f t="shared" si="59"/>
        <v>1.9376715646697885E-3</v>
      </c>
      <c r="H258" s="8">
        <f t="shared" si="60"/>
        <v>4.2235217673814163E-3</v>
      </c>
      <c r="I258" s="8">
        <f t="shared" si="61"/>
        <v>6.5412919051512672E-4</v>
      </c>
      <c r="J258" s="8">
        <f t="shared" si="62"/>
        <v>3.8161003089224061E-3</v>
      </c>
      <c r="K258" s="8">
        <f t="shared" si="65"/>
        <v>-0.66666666666666663</v>
      </c>
      <c r="L258" s="8">
        <f t="shared" si="66"/>
        <v>-0.19230769230769232</v>
      </c>
      <c r="M258" s="8">
        <f t="shared" si="63"/>
        <v>-1.2917810431131924E-3</v>
      </c>
      <c r="N258" s="16">
        <f t="shared" si="64"/>
        <v>-8.1221572449642621E-4</v>
      </c>
    </row>
    <row r="259" spans="1:14" x14ac:dyDescent="0.2">
      <c r="A259" s="45"/>
      <c r="B259" s="35" t="s">
        <v>239</v>
      </c>
      <c r="C259" s="32">
        <v>0</v>
      </c>
      <c r="D259" s="7">
        <v>2</v>
      </c>
      <c r="E259" s="7">
        <v>0</v>
      </c>
      <c r="F259" s="7">
        <v>0</v>
      </c>
      <c r="G259" s="8" t="str">
        <f t="shared" si="59"/>
        <v/>
      </c>
      <c r="H259" s="8">
        <f t="shared" si="60"/>
        <v>3.2488628979857048E-4</v>
      </c>
      <c r="I259" s="8" t="str">
        <f t="shared" si="61"/>
        <v/>
      </c>
      <c r="J259" s="8" t="str">
        <f t="shared" si="62"/>
        <v/>
      </c>
      <c r="K259" s="8" t="str">
        <f t="shared" si="65"/>
        <v xml:space="preserve"> </v>
      </c>
      <c r="L259" s="8">
        <f t="shared" si="66"/>
        <v>-1</v>
      </c>
      <c r="M259" s="8" t="str">
        <f t="shared" si="63"/>
        <v/>
      </c>
      <c r="N259" s="16">
        <f t="shared" si="64"/>
        <v>-3.2488628979857048E-4</v>
      </c>
    </row>
    <row r="260" spans="1:14" x14ac:dyDescent="0.2">
      <c r="A260" s="45"/>
      <c r="B260" s="35" t="s">
        <v>240</v>
      </c>
      <c r="C260" s="32">
        <v>15</v>
      </c>
      <c r="D260" s="7">
        <v>15</v>
      </c>
      <c r="E260" s="7">
        <v>4</v>
      </c>
      <c r="F260" s="7">
        <v>3</v>
      </c>
      <c r="G260" s="8">
        <f t="shared" si="59"/>
        <v>2.4220894558372357E-3</v>
      </c>
      <c r="H260" s="8">
        <f t="shared" si="60"/>
        <v>2.4366471734892786E-3</v>
      </c>
      <c r="I260" s="8">
        <f t="shared" si="61"/>
        <v>6.5412919051512672E-4</v>
      </c>
      <c r="J260" s="8">
        <f t="shared" si="62"/>
        <v>5.4515718698891513E-4</v>
      </c>
      <c r="K260" s="8">
        <f t="shared" si="65"/>
        <v>-0.73333333333333328</v>
      </c>
      <c r="L260" s="8">
        <f t="shared" si="66"/>
        <v>-0.8</v>
      </c>
      <c r="M260" s="8">
        <f t="shared" si="63"/>
        <v>-1.7761989342806393E-3</v>
      </c>
      <c r="N260" s="16">
        <f t="shared" si="64"/>
        <v>-1.9493177387914229E-3</v>
      </c>
    </row>
    <row r="261" spans="1:14" x14ac:dyDescent="0.2">
      <c r="A261" s="45"/>
      <c r="B261" s="35" t="s">
        <v>241</v>
      </c>
      <c r="C261" s="32">
        <v>41</v>
      </c>
      <c r="D261" s="7">
        <v>15</v>
      </c>
      <c r="E261" s="7">
        <v>27</v>
      </c>
      <c r="F261" s="7">
        <v>12</v>
      </c>
      <c r="G261" s="8">
        <f t="shared" si="59"/>
        <v>6.6203778459551109E-3</v>
      </c>
      <c r="H261" s="8">
        <f t="shared" si="60"/>
        <v>2.4366471734892786E-3</v>
      </c>
      <c r="I261" s="8">
        <f t="shared" si="61"/>
        <v>4.4153720359771057E-3</v>
      </c>
      <c r="J261" s="8">
        <f t="shared" si="62"/>
        <v>2.1806287479556605E-3</v>
      </c>
      <c r="K261" s="8">
        <f t="shared" si="65"/>
        <v>-0.34146341463414637</v>
      </c>
      <c r="L261" s="8">
        <f t="shared" si="66"/>
        <v>-0.2</v>
      </c>
      <c r="M261" s="8">
        <f t="shared" si="63"/>
        <v>-2.2606168254480866E-3</v>
      </c>
      <c r="N261" s="16">
        <f t="shared" si="64"/>
        <v>-4.8732943469785572E-4</v>
      </c>
    </row>
    <row r="262" spans="1:14" ht="25.5" x14ac:dyDescent="0.2">
      <c r="A262" s="45"/>
      <c r="B262" s="35" t="s">
        <v>242</v>
      </c>
      <c r="C262" s="32">
        <v>1</v>
      </c>
      <c r="D262" s="7">
        <v>0</v>
      </c>
      <c r="E262" s="7">
        <v>0</v>
      </c>
      <c r="F262" s="7">
        <v>0</v>
      </c>
      <c r="G262" s="8">
        <f t="shared" si="59"/>
        <v>1.6147263038914905E-4</v>
      </c>
      <c r="H262" s="8" t="str">
        <f t="shared" si="60"/>
        <v/>
      </c>
      <c r="I262" s="8" t="str">
        <f t="shared" si="61"/>
        <v/>
      </c>
      <c r="J262" s="8" t="str">
        <f t="shared" si="62"/>
        <v/>
      </c>
      <c r="K262" s="8">
        <f t="shared" si="65"/>
        <v>-1</v>
      </c>
      <c r="L262" s="8" t="str">
        <f t="shared" si="66"/>
        <v xml:space="preserve"> </v>
      </c>
      <c r="M262" s="8">
        <f t="shared" si="63"/>
        <v>-1.6147263038914905E-4</v>
      </c>
      <c r="N262" s="16" t="str">
        <f t="shared" si="64"/>
        <v/>
      </c>
    </row>
    <row r="263" spans="1:14" x14ac:dyDescent="0.2">
      <c r="A263" s="45"/>
      <c r="B263" s="35" t="s">
        <v>243</v>
      </c>
      <c r="C263" s="32">
        <v>0</v>
      </c>
      <c r="D263" s="7">
        <v>0</v>
      </c>
      <c r="E263" s="7">
        <v>0</v>
      </c>
      <c r="F263" s="7">
        <v>0</v>
      </c>
      <c r="G263" s="8" t="str">
        <f t="shared" si="59"/>
        <v/>
      </c>
      <c r="H263" s="8" t="str">
        <f t="shared" si="60"/>
        <v/>
      </c>
      <c r="I263" s="8" t="str">
        <f t="shared" si="61"/>
        <v/>
      </c>
      <c r="J263" s="8" t="str">
        <f t="shared" si="62"/>
        <v/>
      </c>
      <c r="K263" s="8" t="str">
        <f t="shared" si="65"/>
        <v xml:space="preserve"> </v>
      </c>
      <c r="L263" s="8" t="str">
        <f t="shared" si="66"/>
        <v xml:space="preserve"> </v>
      </c>
      <c r="M263" s="8" t="str">
        <f t="shared" si="63"/>
        <v/>
      </c>
      <c r="N263" s="16" t="str">
        <f t="shared" si="64"/>
        <v/>
      </c>
    </row>
    <row r="264" spans="1:14" ht="25.5" x14ac:dyDescent="0.2">
      <c r="A264" s="45"/>
      <c r="B264" s="35" t="s">
        <v>244</v>
      </c>
      <c r="C264" s="32">
        <v>2</v>
      </c>
      <c r="D264" s="7">
        <v>1</v>
      </c>
      <c r="E264" s="7">
        <v>0</v>
      </c>
      <c r="F264" s="7">
        <v>0</v>
      </c>
      <c r="G264" s="8">
        <f t="shared" si="59"/>
        <v>3.2294526077829809E-4</v>
      </c>
      <c r="H264" s="8">
        <f t="shared" si="60"/>
        <v>1.6244314489928524E-4</v>
      </c>
      <c r="I264" s="8" t="str">
        <f t="shared" si="61"/>
        <v/>
      </c>
      <c r="J264" s="8" t="str">
        <f t="shared" si="62"/>
        <v/>
      </c>
      <c r="K264" s="8">
        <f t="shared" si="65"/>
        <v>-1</v>
      </c>
      <c r="L264" s="8">
        <f t="shared" si="66"/>
        <v>-1</v>
      </c>
      <c r="M264" s="8">
        <f t="shared" si="63"/>
        <v>-3.2294526077829809E-4</v>
      </c>
      <c r="N264" s="16">
        <f t="shared" si="64"/>
        <v>-1.6244314489928524E-4</v>
      </c>
    </row>
    <row r="265" spans="1:14" x14ac:dyDescent="0.2">
      <c r="A265" s="45"/>
      <c r="B265" s="35" t="s">
        <v>245</v>
      </c>
      <c r="C265" s="32">
        <v>16</v>
      </c>
      <c r="D265" s="7">
        <v>9</v>
      </c>
      <c r="E265" s="7">
        <v>7</v>
      </c>
      <c r="F265" s="7">
        <v>5</v>
      </c>
      <c r="G265" s="8">
        <f t="shared" si="59"/>
        <v>2.5835620862263847E-3</v>
      </c>
      <c r="H265" s="8">
        <f t="shared" si="60"/>
        <v>1.4619883040935672E-3</v>
      </c>
      <c r="I265" s="8">
        <f t="shared" si="61"/>
        <v>1.1447260834014717E-3</v>
      </c>
      <c r="J265" s="8">
        <f t="shared" si="62"/>
        <v>9.0859531164819184E-4</v>
      </c>
      <c r="K265" s="8">
        <f t="shared" si="65"/>
        <v>-0.5625</v>
      </c>
      <c r="L265" s="8">
        <f t="shared" si="66"/>
        <v>-0.44444444444444442</v>
      </c>
      <c r="M265" s="8">
        <f t="shared" si="63"/>
        <v>-1.4532536735023414E-3</v>
      </c>
      <c r="N265" s="16">
        <f t="shared" si="64"/>
        <v>-6.4977257959714096E-4</v>
      </c>
    </row>
    <row r="266" spans="1:14" x14ac:dyDescent="0.2">
      <c r="A266" s="45"/>
      <c r="B266" s="35" t="s">
        <v>246</v>
      </c>
      <c r="C266" s="32">
        <v>10</v>
      </c>
      <c r="D266" s="7">
        <v>20</v>
      </c>
      <c r="E266" s="7">
        <v>5</v>
      </c>
      <c r="F266" s="7">
        <v>5</v>
      </c>
      <c r="G266" s="8">
        <f t="shared" si="59"/>
        <v>1.6147263038914905E-3</v>
      </c>
      <c r="H266" s="8">
        <f t="shared" si="60"/>
        <v>3.2488628979857048E-3</v>
      </c>
      <c r="I266" s="8">
        <f t="shared" si="61"/>
        <v>8.1766148814390845E-4</v>
      </c>
      <c r="J266" s="8">
        <f t="shared" si="62"/>
        <v>9.0859531164819184E-4</v>
      </c>
      <c r="K266" s="8">
        <f t="shared" si="65"/>
        <v>-0.5</v>
      </c>
      <c r="L266" s="8">
        <f t="shared" si="66"/>
        <v>-0.75</v>
      </c>
      <c r="M266" s="8">
        <f t="shared" si="63"/>
        <v>-8.0736315194574523E-4</v>
      </c>
      <c r="N266" s="16">
        <f t="shared" si="64"/>
        <v>-2.4366471734892786E-3</v>
      </c>
    </row>
    <row r="267" spans="1:14" x14ac:dyDescent="0.2">
      <c r="A267" s="45"/>
      <c r="B267" s="35" t="s">
        <v>247</v>
      </c>
      <c r="C267" s="32">
        <v>16</v>
      </c>
      <c r="D267" s="7">
        <v>8</v>
      </c>
      <c r="E267" s="7">
        <v>8</v>
      </c>
      <c r="F267" s="7">
        <v>11</v>
      </c>
      <c r="G267" s="8">
        <f t="shared" si="59"/>
        <v>2.5835620862263847E-3</v>
      </c>
      <c r="H267" s="8">
        <f t="shared" si="60"/>
        <v>1.2995451591942819E-3</v>
      </c>
      <c r="I267" s="8">
        <f t="shared" si="61"/>
        <v>1.3082583810302534E-3</v>
      </c>
      <c r="J267" s="8">
        <f t="shared" si="62"/>
        <v>1.9989096856260222E-3</v>
      </c>
      <c r="K267" s="8">
        <f t="shared" si="65"/>
        <v>-0.5</v>
      </c>
      <c r="L267" s="8">
        <f t="shared" si="66"/>
        <v>0.375</v>
      </c>
      <c r="M267" s="8">
        <f t="shared" si="63"/>
        <v>-1.2917810431131924E-3</v>
      </c>
      <c r="N267" s="16">
        <f t="shared" si="64"/>
        <v>4.8732943469785572E-4</v>
      </c>
    </row>
    <row r="268" spans="1:14" x14ac:dyDescent="0.2">
      <c r="A268" s="45"/>
      <c r="B268" s="35" t="s">
        <v>248</v>
      </c>
      <c r="C268" s="32">
        <v>0</v>
      </c>
      <c r="D268" s="7">
        <v>1</v>
      </c>
      <c r="E268" s="7">
        <v>0</v>
      </c>
      <c r="F268" s="7">
        <v>2</v>
      </c>
      <c r="G268" s="8" t="str">
        <f t="shared" si="59"/>
        <v/>
      </c>
      <c r="H268" s="8">
        <f t="shared" si="60"/>
        <v>1.6244314489928524E-4</v>
      </c>
      <c r="I268" s="8" t="str">
        <f t="shared" si="61"/>
        <v/>
      </c>
      <c r="J268" s="8">
        <f t="shared" si="62"/>
        <v>3.6343812465927677E-4</v>
      </c>
      <c r="K268" s="8" t="str">
        <f t="shared" si="65"/>
        <v xml:space="preserve"> </v>
      </c>
      <c r="L268" s="8">
        <f t="shared" si="66"/>
        <v>1</v>
      </c>
      <c r="M268" s="8" t="str">
        <f t="shared" si="63"/>
        <v/>
      </c>
      <c r="N268" s="16">
        <f t="shared" si="64"/>
        <v>1.6244314489928524E-4</v>
      </c>
    </row>
    <row r="269" spans="1:14" ht="25.5" x14ac:dyDescent="0.2">
      <c r="A269" s="45"/>
      <c r="B269" s="35" t="s">
        <v>249</v>
      </c>
      <c r="C269" s="32">
        <v>0</v>
      </c>
      <c r="D269" s="7">
        <v>0</v>
      </c>
      <c r="E269" s="7">
        <v>8</v>
      </c>
      <c r="F269" s="7">
        <v>8</v>
      </c>
      <c r="G269" s="8" t="str">
        <f t="shared" si="59"/>
        <v/>
      </c>
      <c r="H269" s="8" t="str">
        <f t="shared" si="60"/>
        <v/>
      </c>
      <c r="I269" s="8">
        <f t="shared" si="61"/>
        <v>1.3082583810302534E-3</v>
      </c>
      <c r="J269" s="8">
        <f t="shared" si="62"/>
        <v>1.4537524986371071E-3</v>
      </c>
      <c r="K269" s="8">
        <f t="shared" si="65"/>
        <v>1</v>
      </c>
      <c r="L269" s="8">
        <f t="shared" si="66"/>
        <v>1</v>
      </c>
      <c r="M269" s="8" t="str">
        <f t="shared" si="63"/>
        <v/>
      </c>
      <c r="N269" s="16" t="str">
        <f t="shared" si="64"/>
        <v/>
      </c>
    </row>
    <row r="270" spans="1:14" ht="25.5" x14ac:dyDescent="0.2">
      <c r="A270" s="45"/>
      <c r="B270" s="35" t="s">
        <v>250</v>
      </c>
      <c r="C270" s="32">
        <v>19</v>
      </c>
      <c r="D270" s="7">
        <v>6</v>
      </c>
      <c r="E270" s="7">
        <v>18</v>
      </c>
      <c r="F270" s="7">
        <v>18</v>
      </c>
      <c r="G270" s="8">
        <f t="shared" si="59"/>
        <v>3.0679799773938319E-3</v>
      </c>
      <c r="H270" s="8">
        <f t="shared" si="60"/>
        <v>9.7465886939571145E-4</v>
      </c>
      <c r="I270" s="8">
        <f t="shared" si="61"/>
        <v>2.9435813573180703E-3</v>
      </c>
      <c r="J270" s="8">
        <f t="shared" si="62"/>
        <v>3.2709431219334908E-3</v>
      </c>
      <c r="K270" s="8">
        <f t="shared" si="65"/>
        <v>-5.2631578947368418E-2</v>
      </c>
      <c r="L270" s="8">
        <f t="shared" si="66"/>
        <v>2</v>
      </c>
      <c r="M270" s="8">
        <f t="shared" si="63"/>
        <v>-1.6147263038914905E-4</v>
      </c>
      <c r="N270" s="16">
        <f t="shared" si="64"/>
        <v>1.9493177387914229E-3</v>
      </c>
    </row>
    <row r="271" spans="1:14" x14ac:dyDescent="0.2">
      <c r="A271" s="45"/>
      <c r="B271" s="35" t="s">
        <v>251</v>
      </c>
      <c r="C271" s="32">
        <v>10</v>
      </c>
      <c r="D271" s="7">
        <v>10</v>
      </c>
      <c r="E271" s="7">
        <v>4</v>
      </c>
      <c r="F271" s="7">
        <v>2</v>
      </c>
      <c r="G271" s="8">
        <f t="shared" si="59"/>
        <v>1.6147263038914905E-3</v>
      </c>
      <c r="H271" s="8">
        <f t="shared" si="60"/>
        <v>1.6244314489928524E-3</v>
      </c>
      <c r="I271" s="8">
        <f t="shared" si="61"/>
        <v>6.5412919051512672E-4</v>
      </c>
      <c r="J271" s="8">
        <f t="shared" si="62"/>
        <v>3.6343812465927677E-4</v>
      </c>
      <c r="K271" s="8">
        <f t="shared" si="65"/>
        <v>-0.6</v>
      </c>
      <c r="L271" s="8">
        <f t="shared" si="66"/>
        <v>-0.8</v>
      </c>
      <c r="M271" s="8">
        <f t="shared" si="63"/>
        <v>-9.6883578233489427E-4</v>
      </c>
      <c r="N271" s="16">
        <f t="shared" si="64"/>
        <v>-1.2995451591942819E-3</v>
      </c>
    </row>
    <row r="272" spans="1:14" ht="25.5" x14ac:dyDescent="0.2">
      <c r="A272" s="45"/>
      <c r="B272" s="35" t="s">
        <v>252</v>
      </c>
      <c r="C272" s="32">
        <v>3</v>
      </c>
      <c r="D272" s="7">
        <v>5</v>
      </c>
      <c r="E272" s="7">
        <v>2</v>
      </c>
      <c r="F272" s="7">
        <v>2</v>
      </c>
      <c r="G272" s="8">
        <f t="shared" si="59"/>
        <v>4.8441789116744714E-4</v>
      </c>
      <c r="H272" s="8">
        <f t="shared" si="60"/>
        <v>8.1221572449642621E-4</v>
      </c>
      <c r="I272" s="8">
        <f t="shared" si="61"/>
        <v>3.2706459525756336E-4</v>
      </c>
      <c r="J272" s="8">
        <f t="shared" si="62"/>
        <v>3.6343812465927677E-4</v>
      </c>
      <c r="K272" s="8">
        <f t="shared" si="65"/>
        <v>-0.33333333333333331</v>
      </c>
      <c r="L272" s="8">
        <f t="shared" si="66"/>
        <v>-0.6</v>
      </c>
      <c r="M272" s="8">
        <f t="shared" si="63"/>
        <v>-1.6147263038914905E-4</v>
      </c>
      <c r="N272" s="16">
        <f t="shared" si="64"/>
        <v>-4.8732943469785572E-4</v>
      </c>
    </row>
    <row r="273" spans="1:14" x14ac:dyDescent="0.2">
      <c r="A273" s="45"/>
      <c r="B273" s="35" t="s">
        <v>253</v>
      </c>
      <c r="C273" s="32">
        <v>0</v>
      </c>
      <c r="D273" s="7">
        <v>0</v>
      </c>
      <c r="E273" s="7">
        <v>0</v>
      </c>
      <c r="F273" s="7">
        <v>0</v>
      </c>
      <c r="G273" s="8" t="str">
        <f t="shared" si="59"/>
        <v/>
      </c>
      <c r="H273" s="8" t="str">
        <f t="shared" si="60"/>
        <v/>
      </c>
      <c r="I273" s="8" t="str">
        <f t="shared" si="61"/>
        <v/>
      </c>
      <c r="J273" s="8" t="str">
        <f t="shared" si="62"/>
        <v/>
      </c>
      <c r="K273" s="8" t="str">
        <f t="shared" si="65"/>
        <v xml:space="preserve"> </v>
      </c>
      <c r="L273" s="8" t="str">
        <f t="shared" si="66"/>
        <v xml:space="preserve"> </v>
      </c>
      <c r="M273" s="8" t="str">
        <f t="shared" si="63"/>
        <v/>
      </c>
      <c r="N273" s="16" t="str">
        <f t="shared" si="64"/>
        <v/>
      </c>
    </row>
    <row r="274" spans="1:14" x14ac:dyDescent="0.2">
      <c r="A274" s="45"/>
      <c r="B274" s="35" t="s">
        <v>254</v>
      </c>
      <c r="C274" s="32">
        <v>0</v>
      </c>
      <c r="D274" s="7">
        <v>0</v>
      </c>
      <c r="E274" s="7">
        <v>0</v>
      </c>
      <c r="F274" s="7">
        <v>4</v>
      </c>
      <c r="G274" s="8" t="str">
        <f t="shared" si="59"/>
        <v/>
      </c>
      <c r="H274" s="8" t="str">
        <f t="shared" si="60"/>
        <v/>
      </c>
      <c r="I274" s="8" t="str">
        <f t="shared" si="61"/>
        <v/>
      </c>
      <c r="J274" s="8">
        <f t="shared" si="62"/>
        <v>7.2687624931855354E-4</v>
      </c>
      <c r="K274" s="8" t="str">
        <f t="shared" si="65"/>
        <v xml:space="preserve"> </v>
      </c>
      <c r="L274" s="8">
        <f t="shared" si="66"/>
        <v>1</v>
      </c>
      <c r="M274" s="8" t="str">
        <f t="shared" si="63"/>
        <v/>
      </c>
      <c r="N274" s="16" t="str">
        <f t="shared" si="64"/>
        <v/>
      </c>
    </row>
    <row r="275" spans="1:14" x14ac:dyDescent="0.2">
      <c r="A275" s="45"/>
      <c r="B275" s="35" t="s">
        <v>255</v>
      </c>
      <c r="C275" s="32">
        <v>3</v>
      </c>
      <c r="D275" s="7">
        <v>4</v>
      </c>
      <c r="E275" s="7">
        <v>4</v>
      </c>
      <c r="F275" s="7">
        <v>3</v>
      </c>
      <c r="G275" s="8">
        <f t="shared" si="59"/>
        <v>4.8441789116744714E-4</v>
      </c>
      <c r="H275" s="8">
        <f t="shared" si="60"/>
        <v>6.4977257959714096E-4</v>
      </c>
      <c r="I275" s="8">
        <f t="shared" si="61"/>
        <v>6.5412919051512672E-4</v>
      </c>
      <c r="J275" s="8">
        <f t="shared" si="62"/>
        <v>5.4515718698891513E-4</v>
      </c>
      <c r="K275" s="8">
        <f t="shared" si="65"/>
        <v>0.33333333333333331</v>
      </c>
      <c r="L275" s="8">
        <f t="shared" si="66"/>
        <v>-0.25</v>
      </c>
      <c r="M275" s="8">
        <f t="shared" si="63"/>
        <v>1.6147263038914905E-4</v>
      </c>
      <c r="N275" s="16">
        <f t="shared" si="64"/>
        <v>-1.6244314489928524E-4</v>
      </c>
    </row>
    <row r="276" spans="1:14" ht="25.5" x14ac:dyDescent="0.2">
      <c r="A276" s="45"/>
      <c r="B276" s="35" t="s">
        <v>256</v>
      </c>
      <c r="C276" s="32">
        <v>29</v>
      </c>
      <c r="D276" s="7">
        <v>6</v>
      </c>
      <c r="E276" s="7">
        <v>23</v>
      </c>
      <c r="F276" s="7">
        <v>3</v>
      </c>
      <c r="G276" s="8">
        <f t="shared" si="59"/>
        <v>4.6827062812853223E-3</v>
      </c>
      <c r="H276" s="8">
        <f t="shared" si="60"/>
        <v>9.7465886939571145E-4</v>
      </c>
      <c r="I276" s="8">
        <f t="shared" si="61"/>
        <v>3.7612428454619788E-3</v>
      </c>
      <c r="J276" s="8">
        <f t="shared" si="62"/>
        <v>5.4515718698891513E-4</v>
      </c>
      <c r="K276" s="8">
        <f t="shared" si="65"/>
        <v>-0.20689655172413793</v>
      </c>
      <c r="L276" s="8">
        <f t="shared" si="66"/>
        <v>-0.5</v>
      </c>
      <c r="M276" s="8">
        <f t="shared" si="63"/>
        <v>-9.6883578233489427E-4</v>
      </c>
      <c r="N276" s="16">
        <f t="shared" si="64"/>
        <v>-4.8732943469785572E-4</v>
      </c>
    </row>
    <row r="277" spans="1:14" x14ac:dyDescent="0.2">
      <c r="A277" s="45"/>
      <c r="B277" s="35" t="s">
        <v>257</v>
      </c>
      <c r="C277" s="32">
        <v>49</v>
      </c>
      <c r="D277" s="7">
        <v>11</v>
      </c>
      <c r="E277" s="7">
        <v>14</v>
      </c>
      <c r="F277" s="7">
        <v>1</v>
      </c>
      <c r="G277" s="8">
        <f t="shared" si="59"/>
        <v>7.9121588890683024E-3</v>
      </c>
      <c r="H277" s="8">
        <f t="shared" si="60"/>
        <v>1.7868745938921377E-3</v>
      </c>
      <c r="I277" s="8">
        <f t="shared" si="61"/>
        <v>2.2894521668029434E-3</v>
      </c>
      <c r="J277" s="8">
        <f t="shared" si="62"/>
        <v>1.8171906232963838E-4</v>
      </c>
      <c r="K277" s="8">
        <f t="shared" si="65"/>
        <v>-0.7142857142857143</v>
      </c>
      <c r="L277" s="8">
        <f t="shared" si="66"/>
        <v>-0.90909090909090906</v>
      </c>
      <c r="M277" s="8">
        <f t="shared" si="63"/>
        <v>-5.6515420636202157E-3</v>
      </c>
      <c r="N277" s="16">
        <f t="shared" si="64"/>
        <v>-1.6244314489928524E-3</v>
      </c>
    </row>
    <row r="278" spans="1:14" x14ac:dyDescent="0.2">
      <c r="A278" s="45"/>
      <c r="B278" s="35" t="s">
        <v>258</v>
      </c>
      <c r="C278" s="32">
        <v>3</v>
      </c>
      <c r="D278" s="7">
        <v>1</v>
      </c>
      <c r="E278" s="7">
        <v>1</v>
      </c>
      <c r="F278" s="7">
        <v>1</v>
      </c>
      <c r="G278" s="8">
        <f t="shared" si="59"/>
        <v>4.8441789116744714E-4</v>
      </c>
      <c r="H278" s="8">
        <f t="shared" si="60"/>
        <v>1.6244314489928524E-4</v>
      </c>
      <c r="I278" s="8">
        <f t="shared" si="61"/>
        <v>1.6353229762878168E-4</v>
      </c>
      <c r="J278" s="8">
        <f t="shared" si="62"/>
        <v>1.8171906232963838E-4</v>
      </c>
      <c r="K278" s="8">
        <f t="shared" si="65"/>
        <v>-0.66666666666666663</v>
      </c>
      <c r="L278" s="8">
        <f t="shared" si="66"/>
        <v>0</v>
      </c>
      <c r="M278" s="8">
        <f t="shared" si="63"/>
        <v>-3.2294526077829809E-4</v>
      </c>
      <c r="N278" s="16">
        <f t="shared" si="64"/>
        <v>0</v>
      </c>
    </row>
    <row r="279" spans="1:14" x14ac:dyDescent="0.2">
      <c r="A279" s="45"/>
      <c r="B279" s="35" t="s">
        <v>259</v>
      </c>
      <c r="C279" s="32">
        <v>1</v>
      </c>
      <c r="D279" s="7">
        <v>10</v>
      </c>
      <c r="E279" s="7">
        <v>6</v>
      </c>
      <c r="F279" s="7">
        <v>7</v>
      </c>
      <c r="G279" s="8">
        <f t="shared" si="59"/>
        <v>1.6147263038914905E-4</v>
      </c>
      <c r="H279" s="8">
        <f t="shared" si="60"/>
        <v>1.6244314489928524E-3</v>
      </c>
      <c r="I279" s="8">
        <f t="shared" si="61"/>
        <v>9.8119378577269018E-4</v>
      </c>
      <c r="J279" s="8">
        <f t="shared" si="62"/>
        <v>1.2720334363074686E-3</v>
      </c>
      <c r="K279" s="8">
        <f t="shared" si="65"/>
        <v>5</v>
      </c>
      <c r="L279" s="8">
        <f t="shared" si="66"/>
        <v>-0.3</v>
      </c>
      <c r="M279" s="8">
        <f t="shared" si="63"/>
        <v>8.0736315194574523E-4</v>
      </c>
      <c r="N279" s="16">
        <f t="shared" si="64"/>
        <v>-4.8732943469785572E-4</v>
      </c>
    </row>
    <row r="280" spans="1:14" x14ac:dyDescent="0.2">
      <c r="A280" s="45"/>
      <c r="B280" s="35" t="s">
        <v>260</v>
      </c>
      <c r="C280" s="32">
        <v>5</v>
      </c>
      <c r="D280" s="7">
        <v>8</v>
      </c>
      <c r="E280" s="7">
        <v>3</v>
      </c>
      <c r="F280" s="7">
        <v>14</v>
      </c>
      <c r="G280" s="8">
        <f t="shared" si="59"/>
        <v>8.0736315194574523E-4</v>
      </c>
      <c r="H280" s="8">
        <f t="shared" si="60"/>
        <v>1.2995451591942819E-3</v>
      </c>
      <c r="I280" s="8">
        <f t="shared" si="61"/>
        <v>4.9059689288634509E-4</v>
      </c>
      <c r="J280" s="8">
        <f t="shared" si="62"/>
        <v>2.5440668726149371E-3</v>
      </c>
      <c r="K280" s="8">
        <f t="shared" si="65"/>
        <v>-0.4</v>
      </c>
      <c r="L280" s="8">
        <f t="shared" si="66"/>
        <v>0.75</v>
      </c>
      <c r="M280" s="8">
        <f t="shared" si="63"/>
        <v>-3.2294526077829809E-4</v>
      </c>
      <c r="N280" s="16">
        <f t="shared" si="64"/>
        <v>9.7465886939571145E-4</v>
      </c>
    </row>
    <row r="281" spans="1:14" x14ac:dyDescent="0.2">
      <c r="A281" s="45"/>
      <c r="B281" s="35" t="s">
        <v>261</v>
      </c>
      <c r="C281" s="32">
        <v>35</v>
      </c>
      <c r="D281" s="7">
        <v>61</v>
      </c>
      <c r="E281" s="7">
        <v>59</v>
      </c>
      <c r="F281" s="7">
        <v>112</v>
      </c>
      <c r="G281" s="8">
        <f t="shared" si="59"/>
        <v>5.6515420636202166E-3</v>
      </c>
      <c r="H281" s="8">
        <f t="shared" si="60"/>
        <v>9.9090318388563997E-3</v>
      </c>
      <c r="I281" s="8">
        <f t="shared" si="61"/>
        <v>9.6484055600981194E-3</v>
      </c>
      <c r="J281" s="8">
        <f t="shared" si="62"/>
        <v>2.0352534980919497E-2</v>
      </c>
      <c r="K281" s="8">
        <f t="shared" si="65"/>
        <v>0.68571428571428572</v>
      </c>
      <c r="L281" s="8">
        <f t="shared" si="66"/>
        <v>0.83606557377049184</v>
      </c>
      <c r="M281" s="8">
        <f t="shared" si="63"/>
        <v>3.8753431293395771E-3</v>
      </c>
      <c r="N281" s="16">
        <f t="shared" si="64"/>
        <v>8.2846003898635473E-3</v>
      </c>
    </row>
    <row r="282" spans="1:14" x14ac:dyDescent="0.2">
      <c r="A282" s="45"/>
      <c r="B282" s="35" t="s">
        <v>262</v>
      </c>
      <c r="C282" s="32">
        <v>0</v>
      </c>
      <c r="D282" s="7">
        <v>0</v>
      </c>
      <c r="E282" s="7">
        <v>0</v>
      </c>
      <c r="F282" s="7">
        <v>0</v>
      </c>
      <c r="G282" s="8" t="str">
        <f t="shared" si="59"/>
        <v/>
      </c>
      <c r="H282" s="8" t="str">
        <f t="shared" si="60"/>
        <v/>
      </c>
      <c r="I282" s="8" t="str">
        <f t="shared" si="61"/>
        <v/>
      </c>
      <c r="J282" s="8" t="str">
        <f t="shared" si="62"/>
        <v/>
      </c>
      <c r="K282" s="8" t="str">
        <f t="shared" si="65"/>
        <v xml:space="preserve"> </v>
      </c>
      <c r="L282" s="8" t="str">
        <f t="shared" si="66"/>
        <v xml:space="preserve"> </v>
      </c>
      <c r="M282" s="8" t="str">
        <f t="shared" si="63"/>
        <v/>
      </c>
      <c r="N282" s="16" t="str">
        <f t="shared" si="64"/>
        <v/>
      </c>
    </row>
    <row r="283" spans="1:14" x14ac:dyDescent="0.2">
      <c r="A283" s="45"/>
      <c r="B283" s="35" t="s">
        <v>263</v>
      </c>
      <c r="C283" s="32">
        <v>0</v>
      </c>
      <c r="D283" s="7">
        <v>0</v>
      </c>
      <c r="E283" s="7">
        <v>0</v>
      </c>
      <c r="F283" s="7">
        <v>2</v>
      </c>
      <c r="G283" s="8" t="str">
        <f t="shared" si="59"/>
        <v/>
      </c>
      <c r="H283" s="8" t="str">
        <f t="shared" si="60"/>
        <v/>
      </c>
      <c r="I283" s="8" t="str">
        <f t="shared" si="61"/>
        <v/>
      </c>
      <c r="J283" s="8">
        <f t="shared" si="62"/>
        <v>3.6343812465927677E-4</v>
      </c>
      <c r="K283" s="8" t="str">
        <f t="shared" si="65"/>
        <v xml:space="preserve"> </v>
      </c>
      <c r="L283" s="8">
        <f t="shared" si="66"/>
        <v>1</v>
      </c>
      <c r="M283" s="8" t="str">
        <f t="shared" si="63"/>
        <v/>
      </c>
      <c r="N283" s="16" t="str">
        <f t="shared" si="64"/>
        <v/>
      </c>
    </row>
    <row r="284" spans="1:14" x14ac:dyDescent="0.2">
      <c r="A284" s="45"/>
      <c r="B284" s="35" t="s">
        <v>264</v>
      </c>
      <c r="C284" s="32">
        <v>12</v>
      </c>
      <c r="D284" s="7">
        <v>1</v>
      </c>
      <c r="E284" s="7">
        <v>18</v>
      </c>
      <c r="F284" s="7">
        <v>6</v>
      </c>
      <c r="G284" s="8">
        <f t="shared" ref="G284:G315" si="67">+IF(C284=0,"",C284/C$188)</f>
        <v>1.9376715646697885E-3</v>
      </c>
      <c r="H284" s="8">
        <f t="shared" ref="H284:H315" si="68">+IF(D284=0,"",D284/D$188)</f>
        <v>1.6244314489928524E-4</v>
      </c>
      <c r="I284" s="8">
        <f t="shared" ref="I284:I315" si="69">+IF(E284=0,"",E284/E$188)</f>
        <v>2.9435813573180703E-3</v>
      </c>
      <c r="J284" s="8">
        <f t="shared" ref="J284:J315" si="70">+IF(F284=0,"",F284/F$188)</f>
        <v>1.0903143739778303E-3</v>
      </c>
      <c r="K284" s="8">
        <f t="shared" si="65"/>
        <v>0.5</v>
      </c>
      <c r="L284" s="8">
        <f t="shared" si="66"/>
        <v>5</v>
      </c>
      <c r="M284" s="8">
        <f t="shared" ref="M284:M315" si="71">+IF(OR(AND(G284=""),(K284="")),"",G284*K284)</f>
        <v>9.6883578233489427E-4</v>
      </c>
      <c r="N284" s="16">
        <f t="shared" ref="N284:N315" si="72">+IF(OR(AND(H284=""),(L284="")),"",H284*L284)</f>
        <v>8.1221572449642621E-4</v>
      </c>
    </row>
    <row r="285" spans="1:14" ht="27" customHeight="1" x14ac:dyDescent="0.2">
      <c r="A285" s="45"/>
      <c r="B285" s="35" t="s">
        <v>265</v>
      </c>
      <c r="C285" s="32">
        <v>22</v>
      </c>
      <c r="D285" s="7">
        <v>21</v>
      </c>
      <c r="E285" s="7">
        <v>8</v>
      </c>
      <c r="F285" s="7">
        <v>3</v>
      </c>
      <c r="G285" s="8">
        <f t="shared" si="67"/>
        <v>3.552397868561279E-3</v>
      </c>
      <c r="H285" s="8">
        <f t="shared" si="68"/>
        <v>3.4113060428849901E-3</v>
      </c>
      <c r="I285" s="8">
        <f t="shared" si="69"/>
        <v>1.3082583810302534E-3</v>
      </c>
      <c r="J285" s="8">
        <f t="shared" si="70"/>
        <v>5.4515718698891513E-4</v>
      </c>
      <c r="K285" s="8">
        <f t="shared" ref="K285:K316" si="73">+IF(AND(C285=0,E285=0)," ",IF(C285=0,1,IF(E285=0,-1,(E285-C285)/C285)))</f>
        <v>-0.63636363636363635</v>
      </c>
      <c r="L285" s="8">
        <f t="shared" ref="L285:L316" si="74">+IF(AND(D285=0,F285=0)," ",IF(D285=0,1,IF(F285=0,-1,(F285-D285)/D285)))</f>
        <v>-0.8571428571428571</v>
      </c>
      <c r="M285" s="8">
        <f t="shared" si="71"/>
        <v>-2.2606168254480866E-3</v>
      </c>
      <c r="N285" s="16">
        <f t="shared" si="72"/>
        <v>-2.9239766081871343E-3</v>
      </c>
    </row>
    <row r="286" spans="1:14" x14ac:dyDescent="0.2">
      <c r="A286" s="45"/>
      <c r="B286" s="35" t="s">
        <v>266</v>
      </c>
      <c r="C286" s="32">
        <v>22</v>
      </c>
      <c r="D286" s="7">
        <v>8</v>
      </c>
      <c r="E286" s="7">
        <v>3</v>
      </c>
      <c r="F286" s="7">
        <v>1</v>
      </c>
      <c r="G286" s="8">
        <f t="shared" si="67"/>
        <v>3.552397868561279E-3</v>
      </c>
      <c r="H286" s="8">
        <f t="shared" si="68"/>
        <v>1.2995451591942819E-3</v>
      </c>
      <c r="I286" s="8">
        <f t="shared" si="69"/>
        <v>4.9059689288634509E-4</v>
      </c>
      <c r="J286" s="8">
        <f t="shared" si="70"/>
        <v>1.8171906232963838E-4</v>
      </c>
      <c r="K286" s="8">
        <f t="shared" si="73"/>
        <v>-0.86363636363636365</v>
      </c>
      <c r="L286" s="8">
        <f t="shared" si="74"/>
        <v>-0.875</v>
      </c>
      <c r="M286" s="8">
        <f t="shared" si="71"/>
        <v>-3.0679799773938319E-3</v>
      </c>
      <c r="N286" s="16">
        <f t="shared" si="72"/>
        <v>-1.1371020142949967E-3</v>
      </c>
    </row>
    <row r="287" spans="1:14" x14ac:dyDescent="0.2">
      <c r="A287" s="45"/>
      <c r="B287" s="35" t="s">
        <v>267</v>
      </c>
      <c r="C287" s="32">
        <v>3</v>
      </c>
      <c r="D287" s="7">
        <v>5</v>
      </c>
      <c r="E287" s="7">
        <v>3</v>
      </c>
      <c r="F287" s="7">
        <v>10</v>
      </c>
      <c r="G287" s="8">
        <f t="shared" si="67"/>
        <v>4.8441789116744714E-4</v>
      </c>
      <c r="H287" s="8">
        <f t="shared" si="68"/>
        <v>8.1221572449642621E-4</v>
      </c>
      <c r="I287" s="8">
        <f t="shared" si="69"/>
        <v>4.9059689288634509E-4</v>
      </c>
      <c r="J287" s="8">
        <f t="shared" si="70"/>
        <v>1.8171906232963837E-3</v>
      </c>
      <c r="K287" s="8">
        <f t="shared" si="73"/>
        <v>0</v>
      </c>
      <c r="L287" s="8">
        <f t="shared" si="74"/>
        <v>1</v>
      </c>
      <c r="M287" s="8">
        <f t="shared" si="71"/>
        <v>0</v>
      </c>
      <c r="N287" s="16">
        <f t="shared" si="72"/>
        <v>8.1221572449642621E-4</v>
      </c>
    </row>
    <row r="288" spans="1:14" x14ac:dyDescent="0.2">
      <c r="A288" s="45"/>
      <c r="B288" s="35" t="s">
        <v>268</v>
      </c>
      <c r="C288" s="32">
        <v>44</v>
      </c>
      <c r="D288" s="7">
        <v>8</v>
      </c>
      <c r="E288" s="7">
        <v>11</v>
      </c>
      <c r="F288" s="7">
        <v>1</v>
      </c>
      <c r="G288" s="8">
        <f t="shared" si="67"/>
        <v>7.104795737122558E-3</v>
      </c>
      <c r="H288" s="8">
        <f t="shared" si="68"/>
        <v>1.2995451591942819E-3</v>
      </c>
      <c r="I288" s="8">
        <f t="shared" si="69"/>
        <v>1.7988552739165986E-3</v>
      </c>
      <c r="J288" s="8">
        <f t="shared" si="70"/>
        <v>1.8171906232963838E-4</v>
      </c>
      <c r="K288" s="8">
        <f t="shared" si="73"/>
        <v>-0.75</v>
      </c>
      <c r="L288" s="8">
        <f t="shared" si="74"/>
        <v>-0.875</v>
      </c>
      <c r="M288" s="8">
        <f t="shared" si="71"/>
        <v>-5.3285968028419185E-3</v>
      </c>
      <c r="N288" s="16">
        <f t="shared" si="72"/>
        <v>-1.1371020142949967E-3</v>
      </c>
    </row>
    <row r="289" spans="1:14" x14ac:dyDescent="0.2">
      <c r="A289" s="45"/>
      <c r="B289" s="35" t="s">
        <v>269</v>
      </c>
      <c r="C289" s="32">
        <v>0</v>
      </c>
      <c r="D289" s="7">
        <v>0</v>
      </c>
      <c r="E289" s="7">
        <v>0</v>
      </c>
      <c r="F289" s="7">
        <v>0</v>
      </c>
      <c r="G289" s="8" t="str">
        <f t="shared" si="67"/>
        <v/>
      </c>
      <c r="H289" s="8" t="str">
        <f t="shared" si="68"/>
        <v/>
      </c>
      <c r="I289" s="8" t="str">
        <f t="shared" si="69"/>
        <v/>
      </c>
      <c r="J289" s="8" t="str">
        <f t="shared" si="70"/>
        <v/>
      </c>
      <c r="K289" s="8" t="str">
        <f t="shared" si="73"/>
        <v xml:space="preserve"> </v>
      </c>
      <c r="L289" s="8" t="str">
        <f t="shared" si="74"/>
        <v xml:space="preserve"> </v>
      </c>
      <c r="M289" s="8" t="str">
        <f t="shared" si="71"/>
        <v/>
      </c>
      <c r="N289" s="16" t="str">
        <f t="shared" si="72"/>
        <v/>
      </c>
    </row>
    <row r="290" spans="1:14" x14ac:dyDescent="0.2">
      <c r="A290" s="45"/>
      <c r="B290" s="35" t="s">
        <v>270</v>
      </c>
      <c r="C290" s="32">
        <v>0</v>
      </c>
      <c r="D290" s="7">
        <v>0</v>
      </c>
      <c r="E290" s="7">
        <v>0</v>
      </c>
      <c r="F290" s="7">
        <v>0</v>
      </c>
      <c r="G290" s="8" t="str">
        <f t="shared" si="67"/>
        <v/>
      </c>
      <c r="H290" s="8" t="str">
        <f t="shared" si="68"/>
        <v/>
      </c>
      <c r="I290" s="8" t="str">
        <f t="shared" si="69"/>
        <v/>
      </c>
      <c r="J290" s="8" t="str">
        <f t="shared" si="70"/>
        <v/>
      </c>
      <c r="K290" s="8" t="str">
        <f t="shared" si="73"/>
        <v xml:space="preserve"> </v>
      </c>
      <c r="L290" s="8" t="str">
        <f t="shared" si="74"/>
        <v xml:space="preserve"> </v>
      </c>
      <c r="M290" s="8" t="str">
        <f t="shared" si="71"/>
        <v/>
      </c>
      <c r="N290" s="16" t="str">
        <f t="shared" si="72"/>
        <v/>
      </c>
    </row>
    <row r="291" spans="1:14" x14ac:dyDescent="0.2">
      <c r="A291" s="45"/>
      <c r="B291" s="35" t="s">
        <v>271</v>
      </c>
      <c r="C291" s="32">
        <v>3</v>
      </c>
      <c r="D291" s="7">
        <v>0</v>
      </c>
      <c r="E291" s="7">
        <v>0</v>
      </c>
      <c r="F291" s="7">
        <v>0</v>
      </c>
      <c r="G291" s="8">
        <f t="shared" si="67"/>
        <v>4.8441789116744714E-4</v>
      </c>
      <c r="H291" s="8" t="str">
        <f t="shared" si="68"/>
        <v/>
      </c>
      <c r="I291" s="8" t="str">
        <f t="shared" si="69"/>
        <v/>
      </c>
      <c r="J291" s="8" t="str">
        <f t="shared" si="70"/>
        <v/>
      </c>
      <c r="K291" s="8">
        <f t="shared" si="73"/>
        <v>-1</v>
      </c>
      <c r="L291" s="8" t="str">
        <f t="shared" si="74"/>
        <v xml:space="preserve"> </v>
      </c>
      <c r="M291" s="8">
        <f t="shared" si="71"/>
        <v>-4.8441789116744714E-4</v>
      </c>
      <c r="N291" s="16" t="str">
        <f t="shared" si="72"/>
        <v/>
      </c>
    </row>
    <row r="292" spans="1:14" x14ac:dyDescent="0.2">
      <c r="A292" s="45"/>
      <c r="B292" s="35" t="s">
        <v>272</v>
      </c>
      <c r="C292" s="32">
        <v>25</v>
      </c>
      <c r="D292" s="7">
        <v>16</v>
      </c>
      <c r="E292" s="7">
        <v>19</v>
      </c>
      <c r="F292" s="7">
        <v>27</v>
      </c>
      <c r="G292" s="8">
        <f t="shared" si="67"/>
        <v>4.0368157597287261E-3</v>
      </c>
      <c r="H292" s="8">
        <f t="shared" si="68"/>
        <v>2.5990903183885639E-3</v>
      </c>
      <c r="I292" s="8">
        <f t="shared" si="69"/>
        <v>3.1071136549468518E-3</v>
      </c>
      <c r="J292" s="8">
        <f t="shared" si="70"/>
        <v>4.9064146829002359E-3</v>
      </c>
      <c r="K292" s="8">
        <f t="shared" si="73"/>
        <v>-0.24</v>
      </c>
      <c r="L292" s="8">
        <f t="shared" si="74"/>
        <v>0.6875</v>
      </c>
      <c r="M292" s="8">
        <f t="shared" si="71"/>
        <v>-9.6883578233489427E-4</v>
      </c>
      <c r="N292" s="16">
        <f t="shared" si="72"/>
        <v>1.7868745938921377E-3</v>
      </c>
    </row>
    <row r="293" spans="1:14" ht="25.5" x14ac:dyDescent="0.2">
      <c r="A293" s="45"/>
      <c r="B293" s="35" t="s">
        <v>273</v>
      </c>
      <c r="C293" s="32">
        <v>267</v>
      </c>
      <c r="D293" s="7">
        <v>188</v>
      </c>
      <c r="E293" s="7">
        <v>134</v>
      </c>
      <c r="F293" s="7">
        <v>107</v>
      </c>
      <c r="G293" s="8">
        <f t="shared" si="67"/>
        <v>4.3113192313902794E-2</v>
      </c>
      <c r="H293" s="8">
        <f t="shared" si="68"/>
        <v>3.0539311241065625E-2</v>
      </c>
      <c r="I293" s="8">
        <f t="shared" si="69"/>
        <v>2.1913327882256747E-2</v>
      </c>
      <c r="J293" s="8">
        <f t="shared" si="70"/>
        <v>1.9443939669271305E-2</v>
      </c>
      <c r="K293" s="8">
        <f t="shared" si="73"/>
        <v>-0.49812734082397003</v>
      </c>
      <c r="L293" s="8">
        <f t="shared" si="74"/>
        <v>-0.43085106382978722</v>
      </c>
      <c r="M293" s="8">
        <f t="shared" si="71"/>
        <v>-2.1475859841756824E-2</v>
      </c>
      <c r="N293" s="16">
        <f t="shared" si="72"/>
        <v>-1.3157894736842105E-2</v>
      </c>
    </row>
    <row r="294" spans="1:14" x14ac:dyDescent="0.2">
      <c r="A294" s="45"/>
      <c r="B294" s="35" t="s">
        <v>274</v>
      </c>
      <c r="C294" s="32">
        <v>10</v>
      </c>
      <c r="D294" s="7">
        <v>6</v>
      </c>
      <c r="E294" s="7">
        <v>9</v>
      </c>
      <c r="F294" s="7">
        <v>7</v>
      </c>
      <c r="G294" s="8">
        <f t="shared" si="67"/>
        <v>1.6147263038914905E-3</v>
      </c>
      <c r="H294" s="8">
        <f t="shared" si="68"/>
        <v>9.7465886939571145E-4</v>
      </c>
      <c r="I294" s="8">
        <f t="shared" si="69"/>
        <v>1.4717906786590352E-3</v>
      </c>
      <c r="J294" s="8">
        <f t="shared" si="70"/>
        <v>1.2720334363074686E-3</v>
      </c>
      <c r="K294" s="8">
        <f t="shared" si="73"/>
        <v>-0.1</v>
      </c>
      <c r="L294" s="8">
        <f t="shared" si="74"/>
        <v>0.16666666666666666</v>
      </c>
      <c r="M294" s="8">
        <f t="shared" si="71"/>
        <v>-1.6147263038914905E-4</v>
      </c>
      <c r="N294" s="16">
        <f t="shared" si="72"/>
        <v>1.6244314489928524E-4</v>
      </c>
    </row>
    <row r="295" spans="1:14" x14ac:dyDescent="0.2">
      <c r="A295" s="45"/>
      <c r="B295" s="35" t="s">
        <v>275</v>
      </c>
      <c r="C295" s="32">
        <v>3</v>
      </c>
      <c r="D295" s="7">
        <v>9</v>
      </c>
      <c r="E295" s="7">
        <v>1</v>
      </c>
      <c r="F295" s="7">
        <v>2</v>
      </c>
      <c r="G295" s="8">
        <f t="shared" si="67"/>
        <v>4.8441789116744714E-4</v>
      </c>
      <c r="H295" s="8">
        <f t="shared" si="68"/>
        <v>1.4619883040935672E-3</v>
      </c>
      <c r="I295" s="8">
        <f t="shared" si="69"/>
        <v>1.6353229762878168E-4</v>
      </c>
      <c r="J295" s="8">
        <f t="shared" si="70"/>
        <v>3.6343812465927677E-4</v>
      </c>
      <c r="K295" s="8">
        <f t="shared" si="73"/>
        <v>-0.66666666666666663</v>
      </c>
      <c r="L295" s="8">
        <f t="shared" si="74"/>
        <v>-0.77777777777777779</v>
      </c>
      <c r="M295" s="8">
        <f t="shared" si="71"/>
        <v>-3.2294526077829809E-4</v>
      </c>
      <c r="N295" s="16">
        <f t="shared" si="72"/>
        <v>-1.1371020142949967E-3</v>
      </c>
    </row>
    <row r="296" spans="1:14" x14ac:dyDescent="0.2">
      <c r="A296" s="45"/>
      <c r="B296" s="35" t="s">
        <v>276</v>
      </c>
      <c r="C296" s="32">
        <v>0</v>
      </c>
      <c r="D296" s="7">
        <v>0</v>
      </c>
      <c r="E296" s="7">
        <v>0</v>
      </c>
      <c r="F296" s="7">
        <v>1</v>
      </c>
      <c r="G296" s="8" t="str">
        <f t="shared" si="67"/>
        <v/>
      </c>
      <c r="H296" s="8" t="str">
        <f t="shared" si="68"/>
        <v/>
      </c>
      <c r="I296" s="8" t="str">
        <f t="shared" si="69"/>
        <v/>
      </c>
      <c r="J296" s="8">
        <f t="shared" si="70"/>
        <v>1.8171906232963838E-4</v>
      </c>
      <c r="K296" s="8" t="str">
        <f t="shared" si="73"/>
        <v xml:space="preserve"> </v>
      </c>
      <c r="L296" s="8">
        <f t="shared" si="74"/>
        <v>1</v>
      </c>
      <c r="M296" s="8" t="str">
        <f t="shared" si="71"/>
        <v/>
      </c>
      <c r="N296" s="16" t="str">
        <f t="shared" si="72"/>
        <v/>
      </c>
    </row>
    <row r="297" spans="1:14" ht="25.5" x14ac:dyDescent="0.2">
      <c r="A297" s="45"/>
      <c r="B297" s="35" t="s">
        <v>277</v>
      </c>
      <c r="C297" s="32">
        <v>1</v>
      </c>
      <c r="D297" s="7">
        <v>0</v>
      </c>
      <c r="E297" s="7">
        <v>14</v>
      </c>
      <c r="F297" s="7">
        <v>6</v>
      </c>
      <c r="G297" s="8">
        <f t="shared" si="67"/>
        <v>1.6147263038914905E-4</v>
      </c>
      <c r="H297" s="8" t="str">
        <f t="shared" si="68"/>
        <v/>
      </c>
      <c r="I297" s="8">
        <f t="shared" si="69"/>
        <v>2.2894521668029434E-3</v>
      </c>
      <c r="J297" s="8">
        <f t="shared" si="70"/>
        <v>1.0903143739778303E-3</v>
      </c>
      <c r="K297" s="8">
        <f t="shared" si="73"/>
        <v>13</v>
      </c>
      <c r="L297" s="8">
        <f t="shared" si="74"/>
        <v>1</v>
      </c>
      <c r="M297" s="8">
        <f t="shared" si="71"/>
        <v>2.0991441950589376E-3</v>
      </c>
      <c r="N297" s="16" t="str">
        <f t="shared" si="72"/>
        <v/>
      </c>
    </row>
    <row r="298" spans="1:14" x14ac:dyDescent="0.2">
      <c r="A298" s="45"/>
      <c r="B298" s="35" t="s">
        <v>278</v>
      </c>
      <c r="C298" s="32">
        <v>0</v>
      </c>
      <c r="D298" s="7">
        <v>5</v>
      </c>
      <c r="E298" s="7">
        <v>0</v>
      </c>
      <c r="F298" s="7">
        <v>4</v>
      </c>
      <c r="G298" s="8" t="str">
        <f t="shared" si="67"/>
        <v/>
      </c>
      <c r="H298" s="8">
        <f t="shared" si="68"/>
        <v>8.1221572449642621E-4</v>
      </c>
      <c r="I298" s="8" t="str">
        <f t="shared" si="69"/>
        <v/>
      </c>
      <c r="J298" s="8">
        <f t="shared" si="70"/>
        <v>7.2687624931855354E-4</v>
      </c>
      <c r="K298" s="8" t="str">
        <f t="shared" si="73"/>
        <v xml:space="preserve"> </v>
      </c>
      <c r="L298" s="8">
        <f t="shared" si="74"/>
        <v>-0.2</v>
      </c>
      <c r="M298" s="8" t="str">
        <f t="shared" si="71"/>
        <v/>
      </c>
      <c r="N298" s="16">
        <f t="shared" si="72"/>
        <v>-1.6244314489928524E-4</v>
      </c>
    </row>
    <row r="299" spans="1:14" x14ac:dyDescent="0.2">
      <c r="A299" s="45"/>
      <c r="B299" s="35" t="s">
        <v>279</v>
      </c>
      <c r="C299" s="32">
        <v>1</v>
      </c>
      <c r="D299" s="7">
        <v>16</v>
      </c>
      <c r="E299" s="7">
        <v>0</v>
      </c>
      <c r="F299" s="7">
        <v>8</v>
      </c>
      <c r="G299" s="8">
        <f t="shared" si="67"/>
        <v>1.6147263038914905E-4</v>
      </c>
      <c r="H299" s="8">
        <f t="shared" si="68"/>
        <v>2.5990903183885639E-3</v>
      </c>
      <c r="I299" s="8" t="str">
        <f t="shared" si="69"/>
        <v/>
      </c>
      <c r="J299" s="8">
        <f t="shared" si="70"/>
        <v>1.4537524986371071E-3</v>
      </c>
      <c r="K299" s="8">
        <f t="shared" si="73"/>
        <v>-1</v>
      </c>
      <c r="L299" s="8">
        <f t="shared" si="74"/>
        <v>-0.5</v>
      </c>
      <c r="M299" s="8">
        <f t="shared" si="71"/>
        <v>-1.6147263038914905E-4</v>
      </c>
      <c r="N299" s="16">
        <f t="shared" si="72"/>
        <v>-1.2995451591942819E-3</v>
      </c>
    </row>
    <row r="300" spans="1:14" x14ac:dyDescent="0.2">
      <c r="A300" s="45"/>
      <c r="B300" s="35" t="s">
        <v>280</v>
      </c>
      <c r="C300" s="32">
        <v>1</v>
      </c>
      <c r="D300" s="7">
        <v>18</v>
      </c>
      <c r="E300" s="7">
        <v>5</v>
      </c>
      <c r="F300" s="7">
        <v>33</v>
      </c>
      <c r="G300" s="8">
        <f t="shared" si="67"/>
        <v>1.6147263038914905E-4</v>
      </c>
      <c r="H300" s="8">
        <f t="shared" si="68"/>
        <v>2.9239766081871343E-3</v>
      </c>
      <c r="I300" s="8">
        <f t="shared" si="69"/>
        <v>8.1766148814390845E-4</v>
      </c>
      <c r="J300" s="8">
        <f t="shared" si="70"/>
        <v>5.9967290568780666E-3</v>
      </c>
      <c r="K300" s="8">
        <f t="shared" si="73"/>
        <v>4</v>
      </c>
      <c r="L300" s="8">
        <f t="shared" si="74"/>
        <v>0.83333333333333337</v>
      </c>
      <c r="M300" s="8">
        <f t="shared" si="71"/>
        <v>6.4589052155659618E-4</v>
      </c>
      <c r="N300" s="16">
        <f t="shared" si="72"/>
        <v>2.4366471734892786E-3</v>
      </c>
    </row>
    <row r="301" spans="1:14" x14ac:dyDescent="0.2">
      <c r="A301" s="45"/>
      <c r="B301" s="35" t="s">
        <v>281</v>
      </c>
      <c r="C301" s="32">
        <v>0</v>
      </c>
      <c r="D301" s="7">
        <v>0</v>
      </c>
      <c r="E301" s="7">
        <v>0</v>
      </c>
      <c r="F301" s="7">
        <v>1</v>
      </c>
      <c r="G301" s="8" t="str">
        <f t="shared" si="67"/>
        <v/>
      </c>
      <c r="H301" s="8" t="str">
        <f t="shared" si="68"/>
        <v/>
      </c>
      <c r="I301" s="8" t="str">
        <f t="shared" si="69"/>
        <v/>
      </c>
      <c r="J301" s="8">
        <f t="shared" si="70"/>
        <v>1.8171906232963838E-4</v>
      </c>
      <c r="K301" s="8" t="str">
        <f t="shared" si="73"/>
        <v xml:space="preserve"> </v>
      </c>
      <c r="L301" s="8">
        <f t="shared" si="74"/>
        <v>1</v>
      </c>
      <c r="M301" s="8" t="str">
        <f t="shared" si="71"/>
        <v/>
      </c>
      <c r="N301" s="16" t="str">
        <f t="shared" si="72"/>
        <v/>
      </c>
    </row>
    <row r="302" spans="1:14" x14ac:dyDescent="0.2">
      <c r="A302" s="45"/>
      <c r="B302" s="35" t="s">
        <v>282</v>
      </c>
      <c r="C302" s="32">
        <v>0</v>
      </c>
      <c r="D302" s="7">
        <v>0</v>
      </c>
      <c r="E302" s="7">
        <v>0</v>
      </c>
      <c r="F302" s="7">
        <v>0</v>
      </c>
      <c r="G302" s="8" t="str">
        <f t="shared" si="67"/>
        <v/>
      </c>
      <c r="H302" s="8" t="str">
        <f t="shared" si="68"/>
        <v/>
      </c>
      <c r="I302" s="8" t="str">
        <f t="shared" si="69"/>
        <v/>
      </c>
      <c r="J302" s="8" t="str">
        <f t="shared" si="70"/>
        <v/>
      </c>
      <c r="K302" s="8" t="str">
        <f t="shared" si="73"/>
        <v xml:space="preserve"> </v>
      </c>
      <c r="L302" s="8" t="str">
        <f t="shared" si="74"/>
        <v xml:space="preserve"> </v>
      </c>
      <c r="M302" s="8" t="str">
        <f t="shared" si="71"/>
        <v/>
      </c>
      <c r="N302" s="16" t="str">
        <f t="shared" si="72"/>
        <v/>
      </c>
    </row>
    <row r="303" spans="1:14" x14ac:dyDescent="0.2">
      <c r="A303" s="45" t="s">
        <v>76</v>
      </c>
      <c r="B303" s="35" t="s">
        <v>283</v>
      </c>
      <c r="C303" s="32">
        <v>0</v>
      </c>
      <c r="D303" s="7">
        <v>0</v>
      </c>
      <c r="E303" s="7">
        <v>0</v>
      </c>
      <c r="F303" s="7">
        <v>0</v>
      </c>
      <c r="G303" s="8" t="str">
        <f t="shared" si="67"/>
        <v/>
      </c>
      <c r="H303" s="8" t="str">
        <f t="shared" si="68"/>
        <v/>
      </c>
      <c r="I303" s="8" t="str">
        <f t="shared" si="69"/>
        <v/>
      </c>
      <c r="J303" s="8" t="str">
        <f t="shared" si="70"/>
        <v/>
      </c>
      <c r="K303" s="8" t="str">
        <f t="shared" si="73"/>
        <v xml:space="preserve"> </v>
      </c>
      <c r="L303" s="8" t="str">
        <f t="shared" si="74"/>
        <v xml:space="preserve"> </v>
      </c>
      <c r="M303" s="8" t="str">
        <f t="shared" si="71"/>
        <v/>
      </c>
      <c r="N303" s="16" t="str">
        <f t="shared" si="72"/>
        <v/>
      </c>
    </row>
    <row r="304" spans="1:14" x14ac:dyDescent="0.2">
      <c r="A304" s="45"/>
      <c r="B304" s="35" t="s">
        <v>284</v>
      </c>
      <c r="C304" s="32">
        <v>69</v>
      </c>
      <c r="D304" s="7">
        <v>59</v>
      </c>
      <c r="E304" s="7">
        <v>34</v>
      </c>
      <c r="F304" s="7">
        <v>35</v>
      </c>
      <c r="G304" s="8">
        <f t="shared" si="67"/>
        <v>1.1141611496851283E-2</v>
      </c>
      <c r="H304" s="8">
        <f t="shared" si="68"/>
        <v>9.5841455490578292E-3</v>
      </c>
      <c r="I304" s="8">
        <f t="shared" si="69"/>
        <v>5.5600981193785776E-3</v>
      </c>
      <c r="J304" s="8">
        <f t="shared" si="70"/>
        <v>6.3601671815373432E-3</v>
      </c>
      <c r="K304" s="8">
        <f t="shared" si="73"/>
        <v>-0.50724637681159424</v>
      </c>
      <c r="L304" s="8">
        <f t="shared" si="74"/>
        <v>-0.40677966101694918</v>
      </c>
      <c r="M304" s="8">
        <f t="shared" si="71"/>
        <v>-5.6515420636202166E-3</v>
      </c>
      <c r="N304" s="16">
        <f t="shared" si="72"/>
        <v>-3.8986354775828462E-3</v>
      </c>
    </row>
    <row r="305" spans="1:14" x14ac:dyDescent="0.2">
      <c r="A305" s="45"/>
      <c r="B305" s="35" t="s">
        <v>285</v>
      </c>
      <c r="C305" s="32">
        <v>2</v>
      </c>
      <c r="D305" s="7">
        <v>1</v>
      </c>
      <c r="E305" s="7">
        <v>0</v>
      </c>
      <c r="F305" s="7">
        <v>1</v>
      </c>
      <c r="G305" s="8">
        <f t="shared" si="67"/>
        <v>3.2294526077829809E-4</v>
      </c>
      <c r="H305" s="8">
        <f t="shared" si="68"/>
        <v>1.6244314489928524E-4</v>
      </c>
      <c r="I305" s="8" t="str">
        <f t="shared" si="69"/>
        <v/>
      </c>
      <c r="J305" s="8">
        <f t="shared" si="70"/>
        <v>1.8171906232963838E-4</v>
      </c>
      <c r="K305" s="8">
        <f t="shared" si="73"/>
        <v>-1</v>
      </c>
      <c r="L305" s="8">
        <f t="shared" si="74"/>
        <v>0</v>
      </c>
      <c r="M305" s="8">
        <f t="shared" si="71"/>
        <v>-3.2294526077829809E-4</v>
      </c>
      <c r="N305" s="16">
        <f t="shared" si="72"/>
        <v>0</v>
      </c>
    </row>
    <row r="306" spans="1:14" x14ac:dyDescent="0.2">
      <c r="A306" s="45"/>
      <c r="B306" s="35" t="s">
        <v>286</v>
      </c>
      <c r="C306" s="32">
        <v>151</v>
      </c>
      <c r="D306" s="7">
        <v>155</v>
      </c>
      <c r="E306" s="7">
        <v>120</v>
      </c>
      <c r="F306" s="7">
        <v>103</v>
      </c>
      <c r="G306" s="8">
        <f t="shared" si="67"/>
        <v>2.4382367188761505E-2</v>
      </c>
      <c r="H306" s="8">
        <f t="shared" si="68"/>
        <v>2.5178687459389212E-2</v>
      </c>
      <c r="I306" s="8">
        <f t="shared" si="69"/>
        <v>1.9623875715453803E-2</v>
      </c>
      <c r="J306" s="8">
        <f t="shared" si="70"/>
        <v>1.8717063419952752E-2</v>
      </c>
      <c r="K306" s="8">
        <f t="shared" si="73"/>
        <v>-0.20529801324503311</v>
      </c>
      <c r="L306" s="8">
        <f t="shared" si="74"/>
        <v>-0.33548387096774196</v>
      </c>
      <c r="M306" s="8">
        <f t="shared" si="71"/>
        <v>-5.0056515420636204E-3</v>
      </c>
      <c r="N306" s="16">
        <f t="shared" si="72"/>
        <v>-8.4470435347628325E-3</v>
      </c>
    </row>
    <row r="307" spans="1:14" x14ac:dyDescent="0.2">
      <c r="A307" s="45"/>
      <c r="B307" s="35" t="s">
        <v>287</v>
      </c>
      <c r="C307" s="32">
        <v>62</v>
      </c>
      <c r="D307" s="7">
        <v>33</v>
      </c>
      <c r="E307" s="7">
        <v>131</v>
      </c>
      <c r="F307" s="7">
        <v>66</v>
      </c>
      <c r="G307" s="8">
        <f t="shared" si="67"/>
        <v>1.0011303084127241E-2</v>
      </c>
      <c r="H307" s="8">
        <f t="shared" si="68"/>
        <v>5.360623781676413E-3</v>
      </c>
      <c r="I307" s="8">
        <f t="shared" si="69"/>
        <v>2.1422730989370399E-2</v>
      </c>
      <c r="J307" s="8">
        <f t="shared" si="70"/>
        <v>1.1993458113756133E-2</v>
      </c>
      <c r="K307" s="8">
        <f t="shared" si="73"/>
        <v>1.1129032258064515</v>
      </c>
      <c r="L307" s="8">
        <f t="shared" si="74"/>
        <v>1</v>
      </c>
      <c r="M307" s="8">
        <f t="shared" si="71"/>
        <v>1.1141611496851283E-2</v>
      </c>
      <c r="N307" s="16">
        <f t="shared" si="72"/>
        <v>5.360623781676413E-3</v>
      </c>
    </row>
    <row r="308" spans="1:14" x14ac:dyDescent="0.2">
      <c r="A308" s="45"/>
      <c r="B308" s="35" t="s">
        <v>288</v>
      </c>
      <c r="C308" s="32">
        <v>5</v>
      </c>
      <c r="D308" s="7">
        <v>7</v>
      </c>
      <c r="E308" s="7">
        <v>12</v>
      </c>
      <c r="F308" s="7">
        <v>3</v>
      </c>
      <c r="G308" s="8">
        <f t="shared" si="67"/>
        <v>8.0736315194574523E-4</v>
      </c>
      <c r="H308" s="8">
        <f t="shared" si="68"/>
        <v>1.1371020142949967E-3</v>
      </c>
      <c r="I308" s="8">
        <f t="shared" si="69"/>
        <v>1.9623875715453804E-3</v>
      </c>
      <c r="J308" s="8">
        <f t="shared" si="70"/>
        <v>5.4515718698891513E-4</v>
      </c>
      <c r="K308" s="8">
        <f t="shared" si="73"/>
        <v>1.4</v>
      </c>
      <c r="L308" s="8">
        <f t="shared" si="74"/>
        <v>-0.5714285714285714</v>
      </c>
      <c r="M308" s="8">
        <f t="shared" si="71"/>
        <v>1.1303084127240433E-3</v>
      </c>
      <c r="N308" s="16">
        <f t="shared" si="72"/>
        <v>-6.4977257959714096E-4</v>
      </c>
    </row>
    <row r="309" spans="1:14" x14ac:dyDescent="0.2">
      <c r="A309" s="45"/>
      <c r="B309" s="35" t="s">
        <v>289</v>
      </c>
      <c r="C309" s="32">
        <v>21</v>
      </c>
      <c r="D309" s="7">
        <v>16</v>
      </c>
      <c r="E309" s="7">
        <v>11</v>
      </c>
      <c r="F309" s="7">
        <v>15</v>
      </c>
      <c r="G309" s="8">
        <f t="shared" si="67"/>
        <v>3.39092523817213E-3</v>
      </c>
      <c r="H309" s="8">
        <f t="shared" si="68"/>
        <v>2.5990903183885639E-3</v>
      </c>
      <c r="I309" s="8">
        <f t="shared" si="69"/>
        <v>1.7988552739165986E-3</v>
      </c>
      <c r="J309" s="8">
        <f t="shared" si="70"/>
        <v>2.7257859349445759E-3</v>
      </c>
      <c r="K309" s="8">
        <f t="shared" si="73"/>
        <v>-0.47619047619047616</v>
      </c>
      <c r="L309" s="8">
        <f t="shared" si="74"/>
        <v>-6.25E-2</v>
      </c>
      <c r="M309" s="8">
        <f t="shared" si="71"/>
        <v>-1.6147263038914905E-3</v>
      </c>
      <c r="N309" s="16">
        <f t="shared" si="72"/>
        <v>-1.6244314489928524E-4</v>
      </c>
    </row>
    <row r="310" spans="1:14" x14ac:dyDescent="0.2">
      <c r="A310" s="45"/>
      <c r="B310" s="35" t="s">
        <v>290</v>
      </c>
      <c r="C310" s="32">
        <v>43</v>
      </c>
      <c r="D310" s="7">
        <v>49</v>
      </c>
      <c r="E310" s="7">
        <v>42</v>
      </c>
      <c r="F310" s="7">
        <v>44</v>
      </c>
      <c r="G310" s="8">
        <f t="shared" si="67"/>
        <v>6.9433231067334089E-3</v>
      </c>
      <c r="H310" s="8">
        <f t="shared" si="68"/>
        <v>7.9597141000649768E-3</v>
      </c>
      <c r="I310" s="8">
        <f t="shared" si="69"/>
        <v>6.8683565004088306E-3</v>
      </c>
      <c r="J310" s="8">
        <f t="shared" si="70"/>
        <v>7.9956387425040888E-3</v>
      </c>
      <c r="K310" s="8">
        <f t="shared" si="73"/>
        <v>-2.3255813953488372E-2</v>
      </c>
      <c r="L310" s="8">
        <f t="shared" si="74"/>
        <v>-0.10204081632653061</v>
      </c>
      <c r="M310" s="8">
        <f t="shared" si="71"/>
        <v>-1.6147263038914905E-4</v>
      </c>
      <c r="N310" s="16">
        <f t="shared" si="72"/>
        <v>-8.1221572449642621E-4</v>
      </c>
    </row>
    <row r="311" spans="1:14" ht="25.5" x14ac:dyDescent="0.2">
      <c r="A311" s="45"/>
      <c r="B311" s="35" t="s">
        <v>291</v>
      </c>
      <c r="C311" s="32">
        <v>36</v>
      </c>
      <c r="D311" s="7">
        <v>20</v>
      </c>
      <c r="E311" s="7">
        <v>17</v>
      </c>
      <c r="F311" s="7">
        <v>9</v>
      </c>
      <c r="G311" s="8">
        <f t="shared" si="67"/>
        <v>5.8130146940093656E-3</v>
      </c>
      <c r="H311" s="8">
        <f t="shared" si="68"/>
        <v>3.2488628979857048E-3</v>
      </c>
      <c r="I311" s="8">
        <f t="shared" si="69"/>
        <v>2.7800490596892888E-3</v>
      </c>
      <c r="J311" s="8">
        <f t="shared" si="70"/>
        <v>1.6354715609667454E-3</v>
      </c>
      <c r="K311" s="8">
        <f t="shared" si="73"/>
        <v>-0.52777777777777779</v>
      </c>
      <c r="L311" s="8">
        <f t="shared" si="74"/>
        <v>-0.55000000000000004</v>
      </c>
      <c r="M311" s="8">
        <f t="shared" si="71"/>
        <v>-3.0679799773938319E-3</v>
      </c>
      <c r="N311" s="16">
        <f t="shared" si="72"/>
        <v>-1.7868745938921379E-3</v>
      </c>
    </row>
    <row r="312" spans="1:14" x14ac:dyDescent="0.2">
      <c r="A312" s="45"/>
      <c r="B312" s="35" t="s">
        <v>292</v>
      </c>
      <c r="C312" s="32">
        <v>24</v>
      </c>
      <c r="D312" s="7">
        <v>26</v>
      </c>
      <c r="E312" s="7">
        <v>14</v>
      </c>
      <c r="F312" s="7">
        <v>23</v>
      </c>
      <c r="G312" s="8">
        <f t="shared" si="67"/>
        <v>3.8753431293395771E-3</v>
      </c>
      <c r="H312" s="8">
        <f t="shared" si="68"/>
        <v>4.2235217673814163E-3</v>
      </c>
      <c r="I312" s="8">
        <f t="shared" si="69"/>
        <v>2.2894521668029434E-3</v>
      </c>
      <c r="J312" s="8">
        <f t="shared" si="70"/>
        <v>4.1795384335816827E-3</v>
      </c>
      <c r="K312" s="8">
        <f t="shared" si="73"/>
        <v>-0.41666666666666669</v>
      </c>
      <c r="L312" s="8">
        <f t="shared" si="74"/>
        <v>-0.11538461538461539</v>
      </c>
      <c r="M312" s="8">
        <f t="shared" si="71"/>
        <v>-1.6147263038914905E-3</v>
      </c>
      <c r="N312" s="16">
        <f t="shared" si="72"/>
        <v>-4.8732943469785572E-4</v>
      </c>
    </row>
    <row r="313" spans="1:14" x14ac:dyDescent="0.2">
      <c r="A313" s="45"/>
      <c r="B313" s="35" t="s">
        <v>293</v>
      </c>
      <c r="C313" s="32">
        <v>6</v>
      </c>
      <c r="D313" s="7">
        <v>2</v>
      </c>
      <c r="E313" s="7">
        <v>0</v>
      </c>
      <c r="F313" s="7">
        <v>1</v>
      </c>
      <c r="G313" s="8">
        <f t="shared" si="67"/>
        <v>9.6883578233489427E-4</v>
      </c>
      <c r="H313" s="8">
        <f t="shared" si="68"/>
        <v>3.2488628979857048E-4</v>
      </c>
      <c r="I313" s="8" t="str">
        <f t="shared" si="69"/>
        <v/>
      </c>
      <c r="J313" s="8">
        <f t="shared" si="70"/>
        <v>1.8171906232963838E-4</v>
      </c>
      <c r="K313" s="8">
        <f t="shared" si="73"/>
        <v>-1</v>
      </c>
      <c r="L313" s="8">
        <f t="shared" si="74"/>
        <v>-0.5</v>
      </c>
      <c r="M313" s="8">
        <f t="shared" si="71"/>
        <v>-9.6883578233489427E-4</v>
      </c>
      <c r="N313" s="16">
        <f t="shared" si="72"/>
        <v>-1.6244314489928524E-4</v>
      </c>
    </row>
    <row r="314" spans="1:14" x14ac:dyDescent="0.2">
      <c r="A314" s="45"/>
      <c r="B314" s="35" t="s">
        <v>294</v>
      </c>
      <c r="C314" s="32">
        <v>0</v>
      </c>
      <c r="D314" s="7">
        <v>0</v>
      </c>
      <c r="E314" s="7">
        <v>0</v>
      </c>
      <c r="F314" s="7">
        <v>1</v>
      </c>
      <c r="G314" s="8" t="str">
        <f t="shared" si="67"/>
        <v/>
      </c>
      <c r="H314" s="8" t="str">
        <f t="shared" si="68"/>
        <v/>
      </c>
      <c r="I314" s="8" t="str">
        <f t="shared" si="69"/>
        <v/>
      </c>
      <c r="J314" s="8">
        <f t="shared" si="70"/>
        <v>1.8171906232963838E-4</v>
      </c>
      <c r="K314" s="8" t="str">
        <f t="shared" si="73"/>
        <v xml:space="preserve"> </v>
      </c>
      <c r="L314" s="8">
        <f t="shared" si="74"/>
        <v>1</v>
      </c>
      <c r="M314" s="8" t="str">
        <f t="shared" si="71"/>
        <v/>
      </c>
      <c r="N314" s="16" t="str">
        <f t="shared" si="72"/>
        <v/>
      </c>
    </row>
    <row r="315" spans="1:14" x14ac:dyDescent="0.2">
      <c r="A315" s="45"/>
      <c r="B315" s="35" t="s">
        <v>295</v>
      </c>
      <c r="C315" s="32">
        <v>1</v>
      </c>
      <c r="D315" s="7">
        <v>0</v>
      </c>
      <c r="E315" s="7">
        <v>1</v>
      </c>
      <c r="F315" s="7">
        <v>3</v>
      </c>
      <c r="G315" s="8">
        <f t="shared" si="67"/>
        <v>1.6147263038914905E-4</v>
      </c>
      <c r="H315" s="8" t="str">
        <f t="shared" si="68"/>
        <v/>
      </c>
      <c r="I315" s="8">
        <f t="shared" si="69"/>
        <v>1.6353229762878168E-4</v>
      </c>
      <c r="J315" s="8">
        <f t="shared" si="70"/>
        <v>5.4515718698891513E-4</v>
      </c>
      <c r="K315" s="8">
        <f t="shared" si="73"/>
        <v>0</v>
      </c>
      <c r="L315" s="8">
        <f t="shared" si="74"/>
        <v>1</v>
      </c>
      <c r="M315" s="8">
        <f t="shared" si="71"/>
        <v>0</v>
      </c>
      <c r="N315" s="16" t="str">
        <f t="shared" si="72"/>
        <v/>
      </c>
    </row>
    <row r="316" spans="1:14" ht="24" customHeight="1" x14ac:dyDescent="0.2">
      <c r="A316" s="45"/>
      <c r="B316" s="35" t="s">
        <v>296</v>
      </c>
      <c r="C316" s="32">
        <v>1</v>
      </c>
      <c r="D316" s="7">
        <v>0</v>
      </c>
      <c r="E316" s="7">
        <v>2</v>
      </c>
      <c r="F316" s="7">
        <v>0</v>
      </c>
      <c r="G316" s="8">
        <f t="shared" ref="G316:G347" si="75">+IF(C316=0,"",C316/C$188)</f>
        <v>1.6147263038914905E-4</v>
      </c>
      <c r="H316" s="8" t="str">
        <f t="shared" ref="H316:H347" si="76">+IF(D316=0,"",D316/D$188)</f>
        <v/>
      </c>
      <c r="I316" s="8">
        <f t="shared" ref="I316:I347" si="77">+IF(E316=0,"",E316/E$188)</f>
        <v>3.2706459525756336E-4</v>
      </c>
      <c r="J316" s="8" t="str">
        <f t="shared" ref="J316:J347" si="78">+IF(F316=0,"",F316/F$188)</f>
        <v/>
      </c>
      <c r="K316" s="8">
        <f t="shared" si="73"/>
        <v>1</v>
      </c>
      <c r="L316" s="8" t="str">
        <f t="shared" si="74"/>
        <v xml:space="preserve"> </v>
      </c>
      <c r="M316" s="8">
        <f t="shared" ref="M316:M347" si="79">+IF(OR(AND(G316=""),(K316="")),"",G316*K316)</f>
        <v>1.6147263038914905E-4</v>
      </c>
      <c r="N316" s="16" t="str">
        <f t="shared" ref="N316:N347" si="80">+IF(OR(AND(H316=""),(L316="")),"",H316*L316)</f>
        <v/>
      </c>
    </row>
    <row r="317" spans="1:14" x14ac:dyDescent="0.2">
      <c r="A317" s="45"/>
      <c r="B317" s="35" t="s">
        <v>297</v>
      </c>
      <c r="C317" s="32">
        <v>0</v>
      </c>
      <c r="D317" s="7">
        <v>0</v>
      </c>
      <c r="E317" s="7">
        <v>0</v>
      </c>
      <c r="F317" s="7">
        <v>0</v>
      </c>
      <c r="G317" s="8" t="str">
        <f t="shared" si="75"/>
        <v/>
      </c>
      <c r="H317" s="8" t="str">
        <f t="shared" si="76"/>
        <v/>
      </c>
      <c r="I317" s="8" t="str">
        <f t="shared" si="77"/>
        <v/>
      </c>
      <c r="J317" s="8" t="str">
        <f t="shared" si="78"/>
        <v/>
      </c>
      <c r="K317" s="8" t="str">
        <f t="shared" ref="K317:K348" si="81">+IF(AND(C317=0,E317=0)," ",IF(C317=0,1,IF(E317=0,-1,(E317-C317)/C317)))</f>
        <v xml:space="preserve"> </v>
      </c>
      <c r="L317" s="8" t="str">
        <f t="shared" ref="L317:L348" si="82">+IF(AND(D317=0,F317=0)," ",IF(D317=0,1,IF(F317=0,-1,(F317-D317)/D317)))</f>
        <v xml:space="preserve"> </v>
      </c>
      <c r="M317" s="8" t="str">
        <f t="shared" si="79"/>
        <v/>
      </c>
      <c r="N317" s="16" t="str">
        <f t="shared" si="80"/>
        <v/>
      </c>
    </row>
    <row r="318" spans="1:14" x14ac:dyDescent="0.2">
      <c r="A318" s="45"/>
      <c r="B318" s="35" t="s">
        <v>298</v>
      </c>
      <c r="C318" s="32">
        <v>63</v>
      </c>
      <c r="D318" s="7">
        <v>420</v>
      </c>
      <c r="E318" s="7">
        <v>54</v>
      </c>
      <c r="F318" s="7">
        <v>26</v>
      </c>
      <c r="G318" s="8">
        <f t="shared" si="75"/>
        <v>1.0172775714516389E-2</v>
      </c>
      <c r="H318" s="8">
        <f t="shared" si="76"/>
        <v>6.8226120857699801E-2</v>
      </c>
      <c r="I318" s="8">
        <f t="shared" si="77"/>
        <v>8.8307440719542114E-3</v>
      </c>
      <c r="J318" s="8">
        <f t="shared" si="78"/>
        <v>4.7246956205705976E-3</v>
      </c>
      <c r="K318" s="8">
        <f t="shared" si="81"/>
        <v>-0.14285714285714285</v>
      </c>
      <c r="L318" s="8">
        <f t="shared" si="82"/>
        <v>-0.93809523809523809</v>
      </c>
      <c r="M318" s="8">
        <f t="shared" si="79"/>
        <v>-1.4532536735023412E-3</v>
      </c>
      <c r="N318" s="16">
        <f t="shared" si="80"/>
        <v>-6.4002599090318385E-2</v>
      </c>
    </row>
    <row r="319" spans="1:14" x14ac:dyDescent="0.2">
      <c r="A319" s="45" t="s">
        <v>76</v>
      </c>
      <c r="B319" s="35" t="s">
        <v>299</v>
      </c>
      <c r="C319" s="32">
        <v>0</v>
      </c>
      <c r="D319" s="7">
        <v>0</v>
      </c>
      <c r="E319" s="7">
        <v>0</v>
      </c>
      <c r="F319" s="7">
        <v>0</v>
      </c>
      <c r="G319" s="8" t="str">
        <f t="shared" si="75"/>
        <v/>
      </c>
      <c r="H319" s="8" t="str">
        <f t="shared" si="76"/>
        <v/>
      </c>
      <c r="I319" s="8" t="str">
        <f t="shared" si="77"/>
        <v/>
      </c>
      <c r="J319" s="8" t="str">
        <f t="shared" si="78"/>
        <v/>
      </c>
      <c r="K319" s="8" t="str">
        <f t="shared" si="81"/>
        <v xml:space="preserve"> </v>
      </c>
      <c r="L319" s="8" t="str">
        <f t="shared" si="82"/>
        <v xml:space="preserve"> </v>
      </c>
      <c r="M319" s="8" t="str">
        <f t="shared" si="79"/>
        <v/>
      </c>
      <c r="N319" s="16" t="str">
        <f t="shared" si="80"/>
        <v/>
      </c>
    </row>
    <row r="320" spans="1:14" x14ac:dyDescent="0.2">
      <c r="A320" s="45"/>
      <c r="B320" s="35" t="s">
        <v>300</v>
      </c>
      <c r="C320" s="32">
        <v>1</v>
      </c>
      <c r="D320" s="7">
        <v>2</v>
      </c>
      <c r="E320" s="7">
        <v>0</v>
      </c>
      <c r="F320" s="7">
        <v>1</v>
      </c>
      <c r="G320" s="8">
        <f t="shared" si="75"/>
        <v>1.6147263038914905E-4</v>
      </c>
      <c r="H320" s="8">
        <f t="shared" si="76"/>
        <v>3.2488628979857048E-4</v>
      </c>
      <c r="I320" s="8" t="str">
        <f t="shared" si="77"/>
        <v/>
      </c>
      <c r="J320" s="8">
        <f t="shared" si="78"/>
        <v>1.8171906232963838E-4</v>
      </c>
      <c r="K320" s="8">
        <f t="shared" si="81"/>
        <v>-1</v>
      </c>
      <c r="L320" s="8">
        <f t="shared" si="82"/>
        <v>-0.5</v>
      </c>
      <c r="M320" s="8">
        <f t="shared" si="79"/>
        <v>-1.6147263038914905E-4</v>
      </c>
      <c r="N320" s="16">
        <f t="shared" si="80"/>
        <v>-1.6244314489928524E-4</v>
      </c>
    </row>
    <row r="321" spans="1:14" ht="25.5" x14ac:dyDescent="0.2">
      <c r="A321" s="45"/>
      <c r="B321" s="35" t="s">
        <v>301</v>
      </c>
      <c r="C321" s="32">
        <v>3</v>
      </c>
      <c r="D321" s="7">
        <v>3</v>
      </c>
      <c r="E321" s="7">
        <v>6</v>
      </c>
      <c r="F321" s="7">
        <v>4</v>
      </c>
      <c r="G321" s="8">
        <f t="shared" si="75"/>
        <v>4.8441789116744714E-4</v>
      </c>
      <c r="H321" s="8">
        <f t="shared" si="76"/>
        <v>4.8732943469785572E-4</v>
      </c>
      <c r="I321" s="8">
        <f t="shared" si="77"/>
        <v>9.8119378577269018E-4</v>
      </c>
      <c r="J321" s="8">
        <f t="shared" si="78"/>
        <v>7.2687624931855354E-4</v>
      </c>
      <c r="K321" s="8">
        <f t="shared" si="81"/>
        <v>1</v>
      </c>
      <c r="L321" s="8">
        <f t="shared" si="82"/>
        <v>0.33333333333333331</v>
      </c>
      <c r="M321" s="8">
        <f t="shared" si="79"/>
        <v>4.8441789116744714E-4</v>
      </c>
      <c r="N321" s="16">
        <f t="shared" si="80"/>
        <v>1.6244314489928524E-4</v>
      </c>
    </row>
    <row r="322" spans="1:14" x14ac:dyDescent="0.2">
      <c r="A322" s="45"/>
      <c r="B322" s="35" t="s">
        <v>302</v>
      </c>
      <c r="C322" s="32">
        <v>0</v>
      </c>
      <c r="D322" s="7">
        <v>2</v>
      </c>
      <c r="E322" s="7">
        <v>1</v>
      </c>
      <c r="F322" s="7">
        <v>3</v>
      </c>
      <c r="G322" s="8" t="str">
        <f t="shared" si="75"/>
        <v/>
      </c>
      <c r="H322" s="8">
        <f t="shared" si="76"/>
        <v>3.2488628979857048E-4</v>
      </c>
      <c r="I322" s="8">
        <f t="shared" si="77"/>
        <v>1.6353229762878168E-4</v>
      </c>
      <c r="J322" s="8">
        <f t="shared" si="78"/>
        <v>5.4515718698891513E-4</v>
      </c>
      <c r="K322" s="8">
        <f t="shared" si="81"/>
        <v>1</v>
      </c>
      <c r="L322" s="8">
        <f t="shared" si="82"/>
        <v>0.5</v>
      </c>
      <c r="M322" s="8" t="str">
        <f t="shared" si="79"/>
        <v/>
      </c>
      <c r="N322" s="16">
        <f t="shared" si="80"/>
        <v>1.6244314489928524E-4</v>
      </c>
    </row>
    <row r="323" spans="1:14" ht="25.5" x14ac:dyDescent="0.2">
      <c r="A323" s="45"/>
      <c r="B323" s="35" t="s">
        <v>303</v>
      </c>
      <c r="C323" s="32">
        <v>0</v>
      </c>
      <c r="D323" s="7">
        <v>1</v>
      </c>
      <c r="E323" s="7">
        <v>0</v>
      </c>
      <c r="F323" s="7">
        <v>0</v>
      </c>
      <c r="G323" s="8" t="str">
        <f t="shared" si="75"/>
        <v/>
      </c>
      <c r="H323" s="8">
        <f t="shared" si="76"/>
        <v>1.6244314489928524E-4</v>
      </c>
      <c r="I323" s="8" t="str">
        <f t="shared" si="77"/>
        <v/>
      </c>
      <c r="J323" s="8" t="str">
        <f t="shared" si="78"/>
        <v/>
      </c>
      <c r="K323" s="8" t="str">
        <f t="shared" si="81"/>
        <v xml:space="preserve"> </v>
      </c>
      <c r="L323" s="8">
        <f t="shared" si="82"/>
        <v>-1</v>
      </c>
      <c r="M323" s="8" t="str">
        <f t="shared" si="79"/>
        <v/>
      </c>
      <c r="N323" s="16">
        <f t="shared" si="80"/>
        <v>-1.6244314489928524E-4</v>
      </c>
    </row>
    <row r="324" spans="1:14" x14ac:dyDescent="0.2">
      <c r="A324" s="45"/>
      <c r="B324" s="35" t="s">
        <v>304</v>
      </c>
      <c r="C324" s="32">
        <v>70</v>
      </c>
      <c r="D324" s="7">
        <v>126</v>
      </c>
      <c r="E324" s="7">
        <v>132</v>
      </c>
      <c r="F324" s="7">
        <v>96</v>
      </c>
      <c r="G324" s="8">
        <f t="shared" si="75"/>
        <v>1.1303084127240433E-2</v>
      </c>
      <c r="H324" s="8">
        <f t="shared" si="76"/>
        <v>2.046783625730994E-2</v>
      </c>
      <c r="I324" s="8">
        <f t="shared" si="77"/>
        <v>2.1586263286999183E-2</v>
      </c>
      <c r="J324" s="8">
        <f t="shared" si="78"/>
        <v>1.7445029983645284E-2</v>
      </c>
      <c r="K324" s="8">
        <f t="shared" si="81"/>
        <v>0.88571428571428568</v>
      </c>
      <c r="L324" s="8">
        <f t="shared" si="82"/>
        <v>-0.23809523809523808</v>
      </c>
      <c r="M324" s="8">
        <f t="shared" si="79"/>
        <v>1.0011303084127241E-2</v>
      </c>
      <c r="N324" s="16">
        <f t="shared" si="80"/>
        <v>-4.8732943469785572E-3</v>
      </c>
    </row>
    <row r="325" spans="1:14" x14ac:dyDescent="0.2">
      <c r="A325" s="45"/>
      <c r="B325" s="35" t="s">
        <v>305</v>
      </c>
      <c r="C325" s="32">
        <v>0</v>
      </c>
      <c r="D325" s="7">
        <v>2</v>
      </c>
      <c r="E325" s="7">
        <v>2</v>
      </c>
      <c r="F325" s="7">
        <v>0</v>
      </c>
      <c r="G325" s="8" t="str">
        <f t="shared" si="75"/>
        <v/>
      </c>
      <c r="H325" s="8">
        <f t="shared" si="76"/>
        <v>3.2488628979857048E-4</v>
      </c>
      <c r="I325" s="8">
        <f t="shared" si="77"/>
        <v>3.2706459525756336E-4</v>
      </c>
      <c r="J325" s="8" t="str">
        <f t="shared" si="78"/>
        <v/>
      </c>
      <c r="K325" s="8">
        <f t="shared" si="81"/>
        <v>1</v>
      </c>
      <c r="L325" s="8">
        <f t="shared" si="82"/>
        <v>-1</v>
      </c>
      <c r="M325" s="8" t="str">
        <f t="shared" si="79"/>
        <v/>
      </c>
      <c r="N325" s="16">
        <f t="shared" si="80"/>
        <v>-3.2488628979857048E-4</v>
      </c>
    </row>
    <row r="326" spans="1:14" x14ac:dyDescent="0.2">
      <c r="A326" s="45"/>
      <c r="B326" s="35" t="s">
        <v>306</v>
      </c>
      <c r="C326" s="32">
        <v>2</v>
      </c>
      <c r="D326" s="7">
        <v>4</v>
      </c>
      <c r="E326" s="7">
        <v>0</v>
      </c>
      <c r="F326" s="7">
        <v>0</v>
      </c>
      <c r="G326" s="8">
        <f t="shared" si="75"/>
        <v>3.2294526077829809E-4</v>
      </c>
      <c r="H326" s="8">
        <f t="shared" si="76"/>
        <v>6.4977257959714096E-4</v>
      </c>
      <c r="I326" s="8" t="str">
        <f t="shared" si="77"/>
        <v/>
      </c>
      <c r="J326" s="8" t="str">
        <f t="shared" si="78"/>
        <v/>
      </c>
      <c r="K326" s="8">
        <f t="shared" si="81"/>
        <v>-1</v>
      </c>
      <c r="L326" s="8">
        <f t="shared" si="82"/>
        <v>-1</v>
      </c>
      <c r="M326" s="8">
        <f t="shared" si="79"/>
        <v>-3.2294526077829809E-4</v>
      </c>
      <c r="N326" s="16">
        <f t="shared" si="80"/>
        <v>-6.4977257959714096E-4</v>
      </c>
    </row>
    <row r="327" spans="1:14" x14ac:dyDescent="0.2">
      <c r="A327" s="45"/>
      <c r="B327" s="35" t="s">
        <v>307</v>
      </c>
      <c r="C327" s="32">
        <v>91</v>
      </c>
      <c r="D327" s="7">
        <v>135</v>
      </c>
      <c r="E327" s="7">
        <v>268</v>
      </c>
      <c r="F327" s="7">
        <v>297</v>
      </c>
      <c r="G327" s="8">
        <f t="shared" si="75"/>
        <v>1.4694009365412562E-2</v>
      </c>
      <c r="H327" s="8">
        <f t="shared" si="76"/>
        <v>2.1929824561403508E-2</v>
      </c>
      <c r="I327" s="8">
        <f t="shared" si="77"/>
        <v>4.3826655764513493E-2</v>
      </c>
      <c r="J327" s="8">
        <f t="shared" si="78"/>
        <v>5.3970561511902597E-2</v>
      </c>
      <c r="K327" s="8">
        <f t="shared" si="81"/>
        <v>1.945054945054945</v>
      </c>
      <c r="L327" s="8">
        <f t="shared" si="82"/>
        <v>1.2</v>
      </c>
      <c r="M327" s="8">
        <f t="shared" si="79"/>
        <v>2.8580655578879378E-2</v>
      </c>
      <c r="N327" s="16">
        <f t="shared" si="80"/>
        <v>2.6315789473684209E-2</v>
      </c>
    </row>
    <row r="328" spans="1:14" x14ac:dyDescent="0.2">
      <c r="A328" s="45"/>
      <c r="B328" s="35" t="s">
        <v>308</v>
      </c>
      <c r="C328" s="32">
        <v>0</v>
      </c>
      <c r="D328" s="7">
        <v>5</v>
      </c>
      <c r="E328" s="7">
        <v>1</v>
      </c>
      <c r="F328" s="7">
        <v>1</v>
      </c>
      <c r="G328" s="8" t="str">
        <f t="shared" si="75"/>
        <v/>
      </c>
      <c r="H328" s="8">
        <f t="shared" si="76"/>
        <v>8.1221572449642621E-4</v>
      </c>
      <c r="I328" s="8">
        <f t="shared" si="77"/>
        <v>1.6353229762878168E-4</v>
      </c>
      <c r="J328" s="8">
        <f t="shared" si="78"/>
        <v>1.8171906232963838E-4</v>
      </c>
      <c r="K328" s="8">
        <f t="shared" si="81"/>
        <v>1</v>
      </c>
      <c r="L328" s="8">
        <f t="shared" si="82"/>
        <v>-0.8</v>
      </c>
      <c r="M328" s="8" t="str">
        <f t="shared" si="79"/>
        <v/>
      </c>
      <c r="N328" s="16">
        <f t="shared" si="80"/>
        <v>-6.4977257959714096E-4</v>
      </c>
    </row>
    <row r="329" spans="1:14" x14ac:dyDescent="0.2">
      <c r="A329" s="45"/>
      <c r="B329" s="35" t="s">
        <v>309</v>
      </c>
      <c r="C329" s="32">
        <v>6</v>
      </c>
      <c r="D329" s="7">
        <v>6</v>
      </c>
      <c r="E329" s="7">
        <v>2</v>
      </c>
      <c r="F329" s="7">
        <v>8</v>
      </c>
      <c r="G329" s="8">
        <f t="shared" si="75"/>
        <v>9.6883578233489427E-4</v>
      </c>
      <c r="H329" s="8">
        <f t="shared" si="76"/>
        <v>9.7465886939571145E-4</v>
      </c>
      <c r="I329" s="8">
        <f t="shared" si="77"/>
        <v>3.2706459525756336E-4</v>
      </c>
      <c r="J329" s="8">
        <f t="shared" si="78"/>
        <v>1.4537524986371071E-3</v>
      </c>
      <c r="K329" s="8">
        <f t="shared" si="81"/>
        <v>-0.66666666666666663</v>
      </c>
      <c r="L329" s="8">
        <f t="shared" si="82"/>
        <v>0.33333333333333331</v>
      </c>
      <c r="M329" s="8">
        <f t="shared" si="79"/>
        <v>-6.4589052155659618E-4</v>
      </c>
      <c r="N329" s="16">
        <f t="shared" si="80"/>
        <v>3.2488628979857048E-4</v>
      </c>
    </row>
    <row r="330" spans="1:14" x14ac:dyDescent="0.2">
      <c r="A330" s="45"/>
      <c r="B330" s="35" t="s">
        <v>310</v>
      </c>
      <c r="C330" s="32">
        <v>0</v>
      </c>
      <c r="D330" s="7">
        <v>0</v>
      </c>
      <c r="E330" s="7">
        <v>0</v>
      </c>
      <c r="F330" s="7">
        <v>0</v>
      </c>
      <c r="G330" s="8" t="str">
        <f t="shared" si="75"/>
        <v/>
      </c>
      <c r="H330" s="8" t="str">
        <f t="shared" si="76"/>
        <v/>
      </c>
      <c r="I330" s="8" t="str">
        <f t="shared" si="77"/>
        <v/>
      </c>
      <c r="J330" s="8" t="str">
        <f t="shared" si="78"/>
        <v/>
      </c>
      <c r="K330" s="8" t="str">
        <f t="shared" si="81"/>
        <v xml:space="preserve"> </v>
      </c>
      <c r="L330" s="8" t="str">
        <f t="shared" si="82"/>
        <v xml:space="preserve"> </v>
      </c>
      <c r="M330" s="8" t="str">
        <f t="shared" si="79"/>
        <v/>
      </c>
      <c r="N330" s="16" t="str">
        <f t="shared" si="80"/>
        <v/>
      </c>
    </row>
    <row r="331" spans="1:14" ht="25.5" x14ac:dyDescent="0.2">
      <c r="A331" s="45"/>
      <c r="B331" s="35" t="s">
        <v>311</v>
      </c>
      <c r="C331" s="32">
        <v>0</v>
      </c>
      <c r="D331" s="7">
        <v>0</v>
      </c>
      <c r="E331" s="7">
        <v>1</v>
      </c>
      <c r="F331" s="7">
        <v>1</v>
      </c>
      <c r="G331" s="8" t="str">
        <f t="shared" si="75"/>
        <v/>
      </c>
      <c r="H331" s="8" t="str">
        <f t="shared" si="76"/>
        <v/>
      </c>
      <c r="I331" s="8">
        <f t="shared" si="77"/>
        <v>1.6353229762878168E-4</v>
      </c>
      <c r="J331" s="8">
        <f t="shared" si="78"/>
        <v>1.8171906232963838E-4</v>
      </c>
      <c r="K331" s="8">
        <f t="shared" si="81"/>
        <v>1</v>
      </c>
      <c r="L331" s="8">
        <f t="shared" si="82"/>
        <v>1</v>
      </c>
      <c r="M331" s="8" t="str">
        <f t="shared" si="79"/>
        <v/>
      </c>
      <c r="N331" s="16" t="str">
        <f t="shared" si="80"/>
        <v/>
      </c>
    </row>
    <row r="332" spans="1:14" x14ac:dyDescent="0.2">
      <c r="A332" s="45"/>
      <c r="B332" s="35" t="s">
        <v>312</v>
      </c>
      <c r="C332" s="32">
        <v>1</v>
      </c>
      <c r="D332" s="7">
        <v>13</v>
      </c>
      <c r="E332" s="7">
        <v>5</v>
      </c>
      <c r="F332" s="7">
        <v>13</v>
      </c>
      <c r="G332" s="8">
        <f t="shared" si="75"/>
        <v>1.6147263038914905E-4</v>
      </c>
      <c r="H332" s="8">
        <f t="shared" si="76"/>
        <v>2.1117608836907081E-3</v>
      </c>
      <c r="I332" s="8">
        <f t="shared" si="77"/>
        <v>8.1766148814390845E-4</v>
      </c>
      <c r="J332" s="8">
        <f t="shared" si="78"/>
        <v>2.3623478102852988E-3</v>
      </c>
      <c r="K332" s="8">
        <f t="shared" si="81"/>
        <v>4</v>
      </c>
      <c r="L332" s="8">
        <f t="shared" si="82"/>
        <v>0</v>
      </c>
      <c r="M332" s="8">
        <f t="shared" si="79"/>
        <v>6.4589052155659618E-4</v>
      </c>
      <c r="N332" s="16">
        <f t="shared" si="80"/>
        <v>0</v>
      </c>
    </row>
    <row r="333" spans="1:14" x14ac:dyDescent="0.2">
      <c r="A333" s="45"/>
      <c r="B333" s="35" t="s">
        <v>313</v>
      </c>
      <c r="C333" s="32">
        <v>0</v>
      </c>
      <c r="D333" s="7">
        <v>1</v>
      </c>
      <c r="E333" s="7">
        <v>0</v>
      </c>
      <c r="F333" s="7">
        <v>0</v>
      </c>
      <c r="G333" s="8" t="str">
        <f t="shared" si="75"/>
        <v/>
      </c>
      <c r="H333" s="8">
        <f t="shared" si="76"/>
        <v>1.6244314489928524E-4</v>
      </c>
      <c r="I333" s="8" t="str">
        <f t="shared" si="77"/>
        <v/>
      </c>
      <c r="J333" s="8" t="str">
        <f t="shared" si="78"/>
        <v/>
      </c>
      <c r="K333" s="8" t="str">
        <f t="shared" si="81"/>
        <v xml:space="preserve"> </v>
      </c>
      <c r="L333" s="8">
        <f t="shared" si="82"/>
        <v>-1</v>
      </c>
      <c r="M333" s="8" t="str">
        <f t="shared" si="79"/>
        <v/>
      </c>
      <c r="N333" s="16">
        <f t="shared" si="80"/>
        <v>-1.6244314489928524E-4</v>
      </c>
    </row>
    <row r="334" spans="1:14" ht="25.5" x14ac:dyDescent="0.2">
      <c r="A334" s="45"/>
      <c r="B334" s="35" t="s">
        <v>314</v>
      </c>
      <c r="C334" s="32">
        <v>0</v>
      </c>
      <c r="D334" s="7">
        <v>1</v>
      </c>
      <c r="E334" s="7">
        <v>0</v>
      </c>
      <c r="F334" s="7">
        <v>0</v>
      </c>
      <c r="G334" s="8" t="str">
        <f t="shared" si="75"/>
        <v/>
      </c>
      <c r="H334" s="8">
        <f t="shared" si="76"/>
        <v>1.6244314489928524E-4</v>
      </c>
      <c r="I334" s="8" t="str">
        <f t="shared" si="77"/>
        <v/>
      </c>
      <c r="J334" s="8" t="str">
        <f t="shared" si="78"/>
        <v/>
      </c>
      <c r="K334" s="8" t="str">
        <f t="shared" si="81"/>
        <v xml:space="preserve"> </v>
      </c>
      <c r="L334" s="8">
        <f t="shared" si="82"/>
        <v>-1</v>
      </c>
      <c r="M334" s="8" t="str">
        <f t="shared" si="79"/>
        <v/>
      </c>
      <c r="N334" s="16">
        <f t="shared" si="80"/>
        <v>-1.6244314489928524E-4</v>
      </c>
    </row>
    <row r="335" spans="1:14" x14ac:dyDescent="0.2">
      <c r="A335" s="45"/>
      <c r="B335" s="35" t="s">
        <v>315</v>
      </c>
      <c r="C335" s="32">
        <v>0</v>
      </c>
      <c r="D335" s="7">
        <v>0</v>
      </c>
      <c r="E335" s="7">
        <v>0</v>
      </c>
      <c r="F335" s="7">
        <v>0</v>
      </c>
      <c r="G335" s="8" t="str">
        <f t="shared" si="75"/>
        <v/>
      </c>
      <c r="H335" s="8" t="str">
        <f t="shared" si="76"/>
        <v/>
      </c>
      <c r="I335" s="8" t="str">
        <f t="shared" si="77"/>
        <v/>
      </c>
      <c r="J335" s="8" t="str">
        <f t="shared" si="78"/>
        <v/>
      </c>
      <c r="K335" s="8" t="str">
        <f t="shared" si="81"/>
        <v xml:space="preserve"> </v>
      </c>
      <c r="L335" s="8" t="str">
        <f t="shared" si="82"/>
        <v xml:space="preserve"> </v>
      </c>
      <c r="M335" s="8" t="str">
        <f t="shared" si="79"/>
        <v/>
      </c>
      <c r="N335" s="16" t="str">
        <f t="shared" si="80"/>
        <v/>
      </c>
    </row>
    <row r="336" spans="1:14" x14ac:dyDescent="0.2">
      <c r="A336" s="45"/>
      <c r="B336" s="35" t="s">
        <v>316</v>
      </c>
      <c r="C336" s="32">
        <v>2</v>
      </c>
      <c r="D336" s="7">
        <v>19</v>
      </c>
      <c r="E336" s="7">
        <v>0</v>
      </c>
      <c r="F336" s="7">
        <v>8</v>
      </c>
      <c r="G336" s="8">
        <f t="shared" si="75"/>
        <v>3.2294526077829809E-4</v>
      </c>
      <c r="H336" s="8">
        <f t="shared" si="76"/>
        <v>3.0864197530864196E-3</v>
      </c>
      <c r="I336" s="8" t="str">
        <f t="shared" si="77"/>
        <v/>
      </c>
      <c r="J336" s="8">
        <f t="shared" si="78"/>
        <v>1.4537524986371071E-3</v>
      </c>
      <c r="K336" s="8">
        <f t="shared" si="81"/>
        <v>-1</v>
      </c>
      <c r="L336" s="8">
        <f t="shared" si="82"/>
        <v>-0.57894736842105265</v>
      </c>
      <c r="M336" s="8">
        <f t="shared" si="79"/>
        <v>-3.2294526077829809E-4</v>
      </c>
      <c r="N336" s="16">
        <f t="shared" si="80"/>
        <v>-1.7868745938921377E-3</v>
      </c>
    </row>
    <row r="337" spans="1:14" x14ac:dyDescent="0.2">
      <c r="A337" s="45"/>
      <c r="B337" s="35" t="s">
        <v>317</v>
      </c>
      <c r="C337" s="32">
        <v>0</v>
      </c>
      <c r="D337" s="7">
        <v>0</v>
      </c>
      <c r="E337" s="7">
        <v>0</v>
      </c>
      <c r="F337" s="7">
        <v>0</v>
      </c>
      <c r="G337" s="8" t="str">
        <f t="shared" si="75"/>
        <v/>
      </c>
      <c r="H337" s="8" t="str">
        <f t="shared" si="76"/>
        <v/>
      </c>
      <c r="I337" s="8" t="str">
        <f t="shared" si="77"/>
        <v/>
      </c>
      <c r="J337" s="8" t="str">
        <f t="shared" si="78"/>
        <v/>
      </c>
      <c r="K337" s="8" t="str">
        <f t="shared" si="81"/>
        <v xml:space="preserve"> </v>
      </c>
      <c r="L337" s="8" t="str">
        <f t="shared" si="82"/>
        <v xml:space="preserve"> </v>
      </c>
      <c r="M337" s="8" t="str">
        <f t="shared" si="79"/>
        <v/>
      </c>
      <c r="N337" s="16" t="str">
        <f t="shared" si="80"/>
        <v/>
      </c>
    </row>
    <row r="338" spans="1:14" ht="25.5" x14ac:dyDescent="0.2">
      <c r="A338" s="45"/>
      <c r="B338" s="35" t="s">
        <v>318</v>
      </c>
      <c r="C338" s="32">
        <v>5</v>
      </c>
      <c r="D338" s="7">
        <v>21</v>
      </c>
      <c r="E338" s="7">
        <v>7</v>
      </c>
      <c r="F338" s="7">
        <v>40</v>
      </c>
      <c r="G338" s="8">
        <f t="shared" si="75"/>
        <v>8.0736315194574523E-4</v>
      </c>
      <c r="H338" s="8">
        <f t="shared" si="76"/>
        <v>3.4113060428849901E-3</v>
      </c>
      <c r="I338" s="8">
        <f t="shared" si="77"/>
        <v>1.1447260834014717E-3</v>
      </c>
      <c r="J338" s="8">
        <f t="shared" si="78"/>
        <v>7.2687624931855347E-3</v>
      </c>
      <c r="K338" s="8">
        <f t="shared" si="81"/>
        <v>0.4</v>
      </c>
      <c r="L338" s="8">
        <f t="shared" si="82"/>
        <v>0.90476190476190477</v>
      </c>
      <c r="M338" s="8">
        <f t="shared" si="79"/>
        <v>3.2294526077829809E-4</v>
      </c>
      <c r="N338" s="16">
        <f t="shared" si="80"/>
        <v>3.0864197530864196E-3</v>
      </c>
    </row>
    <row r="339" spans="1:14" ht="26.25" customHeight="1" x14ac:dyDescent="0.2">
      <c r="A339" s="45"/>
      <c r="B339" s="35" t="s">
        <v>319</v>
      </c>
      <c r="C339" s="32">
        <v>0</v>
      </c>
      <c r="D339" s="7">
        <v>0</v>
      </c>
      <c r="E339" s="7">
        <v>0</v>
      </c>
      <c r="F339" s="7">
        <v>0</v>
      </c>
      <c r="G339" s="8" t="str">
        <f t="shared" si="75"/>
        <v/>
      </c>
      <c r="H339" s="8" t="str">
        <f t="shared" si="76"/>
        <v/>
      </c>
      <c r="I339" s="8" t="str">
        <f t="shared" si="77"/>
        <v/>
      </c>
      <c r="J339" s="8" t="str">
        <f t="shared" si="78"/>
        <v/>
      </c>
      <c r="K339" s="8" t="str">
        <f t="shared" si="81"/>
        <v xml:space="preserve"> </v>
      </c>
      <c r="L339" s="8" t="str">
        <f t="shared" si="82"/>
        <v xml:space="preserve"> </v>
      </c>
      <c r="M339" s="8" t="str">
        <f t="shared" si="79"/>
        <v/>
      </c>
      <c r="N339" s="16" t="str">
        <f t="shared" si="80"/>
        <v/>
      </c>
    </row>
    <row r="340" spans="1:14" ht="25.5" x14ac:dyDescent="0.2">
      <c r="A340" s="45"/>
      <c r="B340" s="35" t="s">
        <v>320</v>
      </c>
      <c r="C340" s="32">
        <v>1</v>
      </c>
      <c r="D340" s="7">
        <v>7</v>
      </c>
      <c r="E340" s="7">
        <v>0</v>
      </c>
      <c r="F340" s="7">
        <v>2</v>
      </c>
      <c r="G340" s="8">
        <f t="shared" si="75"/>
        <v>1.6147263038914905E-4</v>
      </c>
      <c r="H340" s="8">
        <f t="shared" si="76"/>
        <v>1.1371020142949967E-3</v>
      </c>
      <c r="I340" s="8" t="str">
        <f t="shared" si="77"/>
        <v/>
      </c>
      <c r="J340" s="8">
        <f t="shared" si="78"/>
        <v>3.6343812465927677E-4</v>
      </c>
      <c r="K340" s="8">
        <f t="shared" si="81"/>
        <v>-1</v>
      </c>
      <c r="L340" s="8">
        <f t="shared" si="82"/>
        <v>-0.7142857142857143</v>
      </c>
      <c r="M340" s="8">
        <f t="shared" si="79"/>
        <v>-1.6147263038914905E-4</v>
      </c>
      <c r="N340" s="16">
        <f t="shared" si="80"/>
        <v>-8.1221572449642621E-4</v>
      </c>
    </row>
    <row r="341" spans="1:14" ht="26.25" customHeight="1" x14ac:dyDescent="0.2">
      <c r="A341" s="45"/>
      <c r="B341" s="35" t="s">
        <v>321</v>
      </c>
      <c r="C341" s="32">
        <v>0</v>
      </c>
      <c r="D341" s="7">
        <v>0</v>
      </c>
      <c r="E341" s="7">
        <v>1</v>
      </c>
      <c r="F341" s="7">
        <v>1</v>
      </c>
      <c r="G341" s="8" t="str">
        <f t="shared" si="75"/>
        <v/>
      </c>
      <c r="H341" s="8" t="str">
        <f t="shared" si="76"/>
        <v/>
      </c>
      <c r="I341" s="8">
        <f t="shared" si="77"/>
        <v>1.6353229762878168E-4</v>
      </c>
      <c r="J341" s="8">
        <f t="shared" si="78"/>
        <v>1.8171906232963838E-4</v>
      </c>
      <c r="K341" s="8">
        <f t="shared" si="81"/>
        <v>1</v>
      </c>
      <c r="L341" s="8">
        <f t="shared" si="82"/>
        <v>1</v>
      </c>
      <c r="M341" s="8" t="str">
        <f t="shared" si="79"/>
        <v/>
      </c>
      <c r="N341" s="16" t="str">
        <f t="shared" si="80"/>
        <v/>
      </c>
    </row>
    <row r="342" spans="1:14" ht="25.5" x14ac:dyDescent="0.2">
      <c r="A342" s="45"/>
      <c r="B342" s="35" t="s">
        <v>322</v>
      </c>
      <c r="C342" s="32">
        <v>0</v>
      </c>
      <c r="D342" s="7">
        <v>3</v>
      </c>
      <c r="E342" s="7">
        <v>0</v>
      </c>
      <c r="F342" s="7">
        <v>3</v>
      </c>
      <c r="G342" s="8" t="str">
        <f t="shared" si="75"/>
        <v/>
      </c>
      <c r="H342" s="8">
        <f t="shared" si="76"/>
        <v>4.8732943469785572E-4</v>
      </c>
      <c r="I342" s="8" t="str">
        <f t="shared" si="77"/>
        <v/>
      </c>
      <c r="J342" s="8">
        <f t="shared" si="78"/>
        <v>5.4515718698891513E-4</v>
      </c>
      <c r="K342" s="8" t="str">
        <f t="shared" si="81"/>
        <v xml:space="preserve"> </v>
      </c>
      <c r="L342" s="8">
        <f t="shared" si="82"/>
        <v>0</v>
      </c>
      <c r="M342" s="8" t="str">
        <f t="shared" si="79"/>
        <v/>
      </c>
      <c r="N342" s="16">
        <f t="shared" si="80"/>
        <v>0</v>
      </c>
    </row>
    <row r="343" spans="1:14" ht="25.5" x14ac:dyDescent="0.2">
      <c r="A343" s="45"/>
      <c r="B343" s="35" t="s">
        <v>323</v>
      </c>
      <c r="C343" s="32">
        <v>50</v>
      </c>
      <c r="D343" s="7">
        <v>11</v>
      </c>
      <c r="E343" s="7">
        <v>8</v>
      </c>
      <c r="F343" s="7">
        <v>16</v>
      </c>
      <c r="G343" s="8">
        <f t="shared" si="75"/>
        <v>8.0736315194574523E-3</v>
      </c>
      <c r="H343" s="8">
        <f t="shared" si="76"/>
        <v>1.7868745938921377E-3</v>
      </c>
      <c r="I343" s="8">
        <f t="shared" si="77"/>
        <v>1.3082583810302534E-3</v>
      </c>
      <c r="J343" s="8">
        <f t="shared" si="78"/>
        <v>2.9075049972742142E-3</v>
      </c>
      <c r="K343" s="8">
        <f t="shared" si="81"/>
        <v>-0.84</v>
      </c>
      <c r="L343" s="8">
        <f t="shared" si="82"/>
        <v>0.45454545454545453</v>
      </c>
      <c r="M343" s="8">
        <f t="shared" si="79"/>
        <v>-6.7818504763442599E-3</v>
      </c>
      <c r="N343" s="16">
        <f t="shared" si="80"/>
        <v>8.1221572449642621E-4</v>
      </c>
    </row>
    <row r="344" spans="1:14" ht="25.5" x14ac:dyDescent="0.2">
      <c r="A344" s="45"/>
      <c r="B344" s="35" t="s">
        <v>324</v>
      </c>
      <c r="C344" s="32">
        <v>0</v>
      </c>
      <c r="D344" s="7">
        <v>3</v>
      </c>
      <c r="E344" s="7">
        <v>0</v>
      </c>
      <c r="F344" s="7">
        <v>1</v>
      </c>
      <c r="G344" s="8" t="str">
        <f t="shared" si="75"/>
        <v/>
      </c>
      <c r="H344" s="8">
        <f t="shared" si="76"/>
        <v>4.8732943469785572E-4</v>
      </c>
      <c r="I344" s="8" t="str">
        <f t="shared" si="77"/>
        <v/>
      </c>
      <c r="J344" s="8">
        <f t="shared" si="78"/>
        <v>1.8171906232963838E-4</v>
      </c>
      <c r="K344" s="8" t="str">
        <f t="shared" si="81"/>
        <v xml:space="preserve"> </v>
      </c>
      <c r="L344" s="8">
        <f t="shared" si="82"/>
        <v>-0.66666666666666663</v>
      </c>
      <c r="M344" s="8" t="str">
        <f t="shared" si="79"/>
        <v/>
      </c>
      <c r="N344" s="16">
        <f t="shared" si="80"/>
        <v>-3.2488628979857048E-4</v>
      </c>
    </row>
    <row r="345" spans="1:14" ht="25.5" x14ac:dyDescent="0.2">
      <c r="A345" s="45"/>
      <c r="B345" s="35" t="s">
        <v>325</v>
      </c>
      <c r="C345" s="32">
        <v>0</v>
      </c>
      <c r="D345" s="7">
        <v>0</v>
      </c>
      <c r="E345" s="7">
        <v>0</v>
      </c>
      <c r="F345" s="7">
        <v>1</v>
      </c>
      <c r="G345" s="8" t="str">
        <f t="shared" si="75"/>
        <v/>
      </c>
      <c r="H345" s="8" t="str">
        <f t="shared" si="76"/>
        <v/>
      </c>
      <c r="I345" s="8" t="str">
        <f t="shared" si="77"/>
        <v/>
      </c>
      <c r="J345" s="8">
        <f t="shared" si="78"/>
        <v>1.8171906232963838E-4</v>
      </c>
      <c r="K345" s="8" t="str">
        <f t="shared" si="81"/>
        <v xml:space="preserve"> </v>
      </c>
      <c r="L345" s="8">
        <f t="shared" si="82"/>
        <v>1</v>
      </c>
      <c r="M345" s="8" t="str">
        <f t="shared" si="79"/>
        <v/>
      </c>
      <c r="N345" s="16" t="str">
        <f t="shared" si="80"/>
        <v/>
      </c>
    </row>
    <row r="346" spans="1:14" x14ac:dyDescent="0.2">
      <c r="A346" s="45"/>
      <c r="B346" s="35" t="s">
        <v>326</v>
      </c>
      <c r="C346" s="32">
        <v>1</v>
      </c>
      <c r="D346" s="7">
        <v>1</v>
      </c>
      <c r="E346" s="7">
        <v>0</v>
      </c>
      <c r="F346" s="7">
        <v>3</v>
      </c>
      <c r="G346" s="8">
        <f t="shared" si="75"/>
        <v>1.6147263038914905E-4</v>
      </c>
      <c r="H346" s="8">
        <f t="shared" si="76"/>
        <v>1.6244314489928524E-4</v>
      </c>
      <c r="I346" s="8" t="str">
        <f t="shared" si="77"/>
        <v/>
      </c>
      <c r="J346" s="8">
        <f t="shared" si="78"/>
        <v>5.4515718698891513E-4</v>
      </c>
      <c r="K346" s="8">
        <f t="shared" si="81"/>
        <v>-1</v>
      </c>
      <c r="L346" s="8">
        <f t="shared" si="82"/>
        <v>2</v>
      </c>
      <c r="M346" s="8">
        <f t="shared" si="79"/>
        <v>-1.6147263038914905E-4</v>
      </c>
      <c r="N346" s="16">
        <f t="shared" si="80"/>
        <v>3.2488628979857048E-4</v>
      </c>
    </row>
    <row r="347" spans="1:14" ht="25.5" x14ac:dyDescent="0.2">
      <c r="A347" s="45"/>
      <c r="B347" s="35" t="s">
        <v>327</v>
      </c>
      <c r="C347" s="32">
        <v>26</v>
      </c>
      <c r="D347" s="7">
        <v>22</v>
      </c>
      <c r="E347" s="7">
        <v>31</v>
      </c>
      <c r="F347" s="7">
        <v>16</v>
      </c>
      <c r="G347" s="8">
        <f t="shared" si="75"/>
        <v>4.1982883901178752E-3</v>
      </c>
      <c r="H347" s="8">
        <f t="shared" si="76"/>
        <v>3.5737491877842753E-3</v>
      </c>
      <c r="I347" s="8">
        <f t="shared" si="77"/>
        <v>5.0695012264922318E-3</v>
      </c>
      <c r="J347" s="8">
        <f t="shared" si="78"/>
        <v>2.9075049972742142E-3</v>
      </c>
      <c r="K347" s="8">
        <f t="shared" si="81"/>
        <v>0.19230769230769232</v>
      </c>
      <c r="L347" s="8">
        <f t="shared" si="82"/>
        <v>-0.27272727272727271</v>
      </c>
      <c r="M347" s="8">
        <f t="shared" si="79"/>
        <v>8.0736315194574523E-4</v>
      </c>
      <c r="N347" s="16">
        <f t="shared" si="80"/>
        <v>-9.7465886939571134E-4</v>
      </c>
    </row>
    <row r="348" spans="1:14" x14ac:dyDescent="0.2">
      <c r="A348" s="45"/>
      <c r="B348" s="35" t="s">
        <v>328</v>
      </c>
      <c r="C348" s="32">
        <v>2</v>
      </c>
      <c r="D348" s="7">
        <v>4</v>
      </c>
      <c r="E348" s="7">
        <v>0</v>
      </c>
      <c r="F348" s="7">
        <v>1</v>
      </c>
      <c r="G348" s="8">
        <f t="shared" ref="G348:G363" si="83">+IF(C348=0,"",C348/C$188)</f>
        <v>3.2294526077829809E-4</v>
      </c>
      <c r="H348" s="8">
        <f t="shared" ref="H348:H363" si="84">+IF(D348=0,"",D348/D$188)</f>
        <v>6.4977257959714096E-4</v>
      </c>
      <c r="I348" s="8" t="str">
        <f t="shared" ref="I348:I363" si="85">+IF(E348=0,"",E348/E$188)</f>
        <v/>
      </c>
      <c r="J348" s="8">
        <f t="shared" ref="J348:J363" si="86">+IF(F348=0,"",F348/F$188)</f>
        <v>1.8171906232963838E-4</v>
      </c>
      <c r="K348" s="8">
        <f t="shared" si="81"/>
        <v>-1</v>
      </c>
      <c r="L348" s="8">
        <f t="shared" si="82"/>
        <v>-0.75</v>
      </c>
      <c r="M348" s="8">
        <f t="shared" ref="M348:M363" si="87">+IF(OR(AND(G348=""),(K348="")),"",G348*K348)</f>
        <v>-3.2294526077829809E-4</v>
      </c>
      <c r="N348" s="16">
        <f t="shared" ref="N348:N363" si="88">+IF(OR(AND(H348=""),(L348="")),"",H348*L348)</f>
        <v>-4.8732943469785572E-4</v>
      </c>
    </row>
    <row r="349" spans="1:14" ht="25.5" x14ac:dyDescent="0.2">
      <c r="A349" s="45"/>
      <c r="B349" s="35" t="s">
        <v>329</v>
      </c>
      <c r="C349" s="32">
        <v>0</v>
      </c>
      <c r="D349" s="7">
        <v>1</v>
      </c>
      <c r="E349" s="7">
        <v>0</v>
      </c>
      <c r="F349" s="7">
        <v>0</v>
      </c>
      <c r="G349" s="8" t="str">
        <f t="shared" si="83"/>
        <v/>
      </c>
      <c r="H349" s="8">
        <f t="shared" si="84"/>
        <v>1.6244314489928524E-4</v>
      </c>
      <c r="I349" s="8" t="str">
        <f t="shared" si="85"/>
        <v/>
      </c>
      <c r="J349" s="8" t="str">
        <f t="shared" si="86"/>
        <v/>
      </c>
      <c r="K349" s="8" t="str">
        <f t="shared" ref="K349:K363" si="89">+IF(AND(C349=0,E349=0)," ",IF(C349=0,1,IF(E349=0,-1,(E349-C349)/C349)))</f>
        <v xml:space="preserve"> </v>
      </c>
      <c r="L349" s="8">
        <f t="shared" ref="L349:L363" si="90">+IF(AND(D349=0,F349=0)," ",IF(D349=0,1,IF(F349=0,-1,(F349-D349)/D349)))</f>
        <v>-1</v>
      </c>
      <c r="M349" s="8" t="str">
        <f t="shared" si="87"/>
        <v/>
      </c>
      <c r="N349" s="16">
        <f t="shared" si="88"/>
        <v>-1.6244314489928524E-4</v>
      </c>
    </row>
    <row r="350" spans="1:14" ht="26.25" customHeight="1" x14ac:dyDescent="0.2">
      <c r="A350" s="45"/>
      <c r="B350" s="35" t="s">
        <v>330</v>
      </c>
      <c r="C350" s="32">
        <v>0</v>
      </c>
      <c r="D350" s="7">
        <v>0</v>
      </c>
      <c r="E350" s="7">
        <v>0</v>
      </c>
      <c r="F350" s="7">
        <v>0</v>
      </c>
      <c r="G350" s="8" t="str">
        <f t="shared" si="83"/>
        <v/>
      </c>
      <c r="H350" s="8" t="str">
        <f t="shared" si="84"/>
        <v/>
      </c>
      <c r="I350" s="8" t="str">
        <f t="shared" si="85"/>
        <v/>
      </c>
      <c r="J350" s="8" t="str">
        <f t="shared" si="86"/>
        <v/>
      </c>
      <c r="K350" s="8" t="str">
        <f t="shared" si="89"/>
        <v xml:space="preserve"> </v>
      </c>
      <c r="L350" s="8" t="str">
        <f t="shared" si="90"/>
        <v xml:space="preserve"> </v>
      </c>
      <c r="M350" s="8" t="str">
        <f t="shared" si="87"/>
        <v/>
      </c>
      <c r="N350" s="16" t="str">
        <f t="shared" si="88"/>
        <v/>
      </c>
    </row>
    <row r="351" spans="1:14" ht="26.25" customHeight="1" x14ac:dyDescent="0.2">
      <c r="A351" s="45"/>
      <c r="B351" s="35" t="s">
        <v>331</v>
      </c>
      <c r="C351" s="32">
        <v>1</v>
      </c>
      <c r="D351" s="7">
        <v>1</v>
      </c>
      <c r="E351" s="7">
        <v>2</v>
      </c>
      <c r="F351" s="7">
        <v>0</v>
      </c>
      <c r="G351" s="8">
        <f t="shared" si="83"/>
        <v>1.6147263038914905E-4</v>
      </c>
      <c r="H351" s="8">
        <f t="shared" si="84"/>
        <v>1.6244314489928524E-4</v>
      </c>
      <c r="I351" s="8">
        <f t="shared" si="85"/>
        <v>3.2706459525756336E-4</v>
      </c>
      <c r="J351" s="8" t="str">
        <f t="shared" si="86"/>
        <v/>
      </c>
      <c r="K351" s="8">
        <f t="shared" si="89"/>
        <v>1</v>
      </c>
      <c r="L351" s="8">
        <f t="shared" si="90"/>
        <v>-1</v>
      </c>
      <c r="M351" s="8">
        <f t="shared" si="87"/>
        <v>1.6147263038914905E-4</v>
      </c>
      <c r="N351" s="16">
        <f t="shared" si="88"/>
        <v>-1.6244314489928524E-4</v>
      </c>
    </row>
    <row r="352" spans="1:14" ht="25.5" x14ac:dyDescent="0.2">
      <c r="A352" s="45"/>
      <c r="B352" s="35" t="s">
        <v>332</v>
      </c>
      <c r="C352" s="32">
        <v>2</v>
      </c>
      <c r="D352" s="7">
        <v>1</v>
      </c>
      <c r="E352" s="7">
        <v>3</v>
      </c>
      <c r="F352" s="7">
        <v>1</v>
      </c>
      <c r="G352" s="8">
        <f t="shared" si="83"/>
        <v>3.2294526077829809E-4</v>
      </c>
      <c r="H352" s="8">
        <f t="shared" si="84"/>
        <v>1.6244314489928524E-4</v>
      </c>
      <c r="I352" s="8">
        <f t="shared" si="85"/>
        <v>4.9059689288634509E-4</v>
      </c>
      <c r="J352" s="8">
        <f t="shared" si="86"/>
        <v>1.8171906232963838E-4</v>
      </c>
      <c r="K352" s="8">
        <f t="shared" si="89"/>
        <v>0.5</v>
      </c>
      <c r="L352" s="8">
        <f t="shared" si="90"/>
        <v>0</v>
      </c>
      <c r="M352" s="8">
        <f t="shared" si="87"/>
        <v>1.6147263038914905E-4</v>
      </c>
      <c r="N352" s="16">
        <f t="shared" si="88"/>
        <v>0</v>
      </c>
    </row>
    <row r="353" spans="1:14" ht="25.5" x14ac:dyDescent="0.2">
      <c r="A353" s="45"/>
      <c r="B353" s="35" t="s">
        <v>333</v>
      </c>
      <c r="C353" s="32">
        <v>0</v>
      </c>
      <c r="D353" s="7">
        <v>1</v>
      </c>
      <c r="E353" s="7">
        <v>1</v>
      </c>
      <c r="F353" s="7">
        <v>0</v>
      </c>
      <c r="G353" s="8" t="str">
        <f t="shared" si="83"/>
        <v/>
      </c>
      <c r="H353" s="8">
        <f t="shared" si="84"/>
        <v>1.6244314489928524E-4</v>
      </c>
      <c r="I353" s="8">
        <f t="shared" si="85"/>
        <v>1.6353229762878168E-4</v>
      </c>
      <c r="J353" s="8" t="str">
        <f t="shared" si="86"/>
        <v/>
      </c>
      <c r="K353" s="8">
        <f t="shared" si="89"/>
        <v>1</v>
      </c>
      <c r="L353" s="8">
        <f t="shared" si="90"/>
        <v>-1</v>
      </c>
      <c r="M353" s="8" t="str">
        <f t="shared" si="87"/>
        <v/>
      </c>
      <c r="N353" s="16">
        <f t="shared" si="88"/>
        <v>-1.6244314489928524E-4</v>
      </c>
    </row>
    <row r="354" spans="1:14" ht="25.5" x14ac:dyDescent="0.2">
      <c r="A354" s="45"/>
      <c r="B354" s="35" t="s">
        <v>334</v>
      </c>
      <c r="C354" s="32">
        <v>0</v>
      </c>
      <c r="D354" s="7">
        <v>1</v>
      </c>
      <c r="E354" s="7">
        <v>0</v>
      </c>
      <c r="F354" s="7">
        <v>3</v>
      </c>
      <c r="G354" s="8" t="str">
        <f t="shared" si="83"/>
        <v/>
      </c>
      <c r="H354" s="8">
        <f t="shared" si="84"/>
        <v>1.6244314489928524E-4</v>
      </c>
      <c r="I354" s="8" t="str">
        <f t="shared" si="85"/>
        <v/>
      </c>
      <c r="J354" s="8">
        <f t="shared" si="86"/>
        <v>5.4515718698891513E-4</v>
      </c>
      <c r="K354" s="8" t="str">
        <f t="shared" si="89"/>
        <v xml:space="preserve"> </v>
      </c>
      <c r="L354" s="8">
        <f t="shared" si="90"/>
        <v>2</v>
      </c>
      <c r="M354" s="8" t="str">
        <f t="shared" si="87"/>
        <v/>
      </c>
      <c r="N354" s="16">
        <f t="shared" si="88"/>
        <v>3.2488628979857048E-4</v>
      </c>
    </row>
    <row r="355" spans="1:14" ht="25.5" x14ac:dyDescent="0.2">
      <c r="A355" s="45"/>
      <c r="B355" s="35" t="s">
        <v>335</v>
      </c>
      <c r="C355" s="32">
        <v>0</v>
      </c>
      <c r="D355" s="7">
        <v>0</v>
      </c>
      <c r="E355" s="7">
        <v>0</v>
      </c>
      <c r="F355" s="7">
        <v>3</v>
      </c>
      <c r="G355" s="8" t="str">
        <f t="shared" si="83"/>
        <v/>
      </c>
      <c r="H355" s="8" t="str">
        <f t="shared" si="84"/>
        <v/>
      </c>
      <c r="I355" s="8" t="str">
        <f t="shared" si="85"/>
        <v/>
      </c>
      <c r="J355" s="8">
        <f t="shared" si="86"/>
        <v>5.4515718698891513E-4</v>
      </c>
      <c r="K355" s="8" t="str">
        <f t="shared" si="89"/>
        <v xml:space="preserve"> </v>
      </c>
      <c r="L355" s="8">
        <f t="shared" si="90"/>
        <v>1</v>
      </c>
      <c r="M355" s="8" t="str">
        <f t="shared" si="87"/>
        <v/>
      </c>
      <c r="N355" s="16" t="str">
        <f t="shared" si="88"/>
        <v/>
      </c>
    </row>
    <row r="356" spans="1:14" x14ac:dyDescent="0.2">
      <c r="A356" s="45"/>
      <c r="B356" s="35" t="s">
        <v>336</v>
      </c>
      <c r="C356" s="32">
        <v>0</v>
      </c>
      <c r="D356" s="7">
        <v>2</v>
      </c>
      <c r="E356" s="7">
        <v>0</v>
      </c>
      <c r="F356" s="7">
        <v>1</v>
      </c>
      <c r="G356" s="8" t="str">
        <f t="shared" si="83"/>
        <v/>
      </c>
      <c r="H356" s="8">
        <f t="shared" si="84"/>
        <v>3.2488628979857048E-4</v>
      </c>
      <c r="I356" s="8" t="str">
        <f t="shared" si="85"/>
        <v/>
      </c>
      <c r="J356" s="8">
        <f t="shared" si="86"/>
        <v>1.8171906232963838E-4</v>
      </c>
      <c r="K356" s="8" t="str">
        <f t="shared" si="89"/>
        <v xml:space="preserve"> </v>
      </c>
      <c r="L356" s="8">
        <f t="shared" si="90"/>
        <v>-0.5</v>
      </c>
      <c r="M356" s="8" t="str">
        <f t="shared" si="87"/>
        <v/>
      </c>
      <c r="N356" s="16">
        <f t="shared" si="88"/>
        <v>-1.6244314489928524E-4</v>
      </c>
    </row>
    <row r="357" spans="1:14" ht="25.5" x14ac:dyDescent="0.2">
      <c r="A357" s="45"/>
      <c r="B357" s="35" t="s">
        <v>337</v>
      </c>
      <c r="C357" s="32">
        <v>0</v>
      </c>
      <c r="D357" s="7">
        <v>1</v>
      </c>
      <c r="E357" s="7">
        <v>0</v>
      </c>
      <c r="F357" s="7">
        <v>0</v>
      </c>
      <c r="G357" s="8" t="str">
        <f t="shared" si="83"/>
        <v/>
      </c>
      <c r="H357" s="8">
        <f t="shared" si="84"/>
        <v>1.6244314489928524E-4</v>
      </c>
      <c r="I357" s="8" t="str">
        <f t="shared" si="85"/>
        <v/>
      </c>
      <c r="J357" s="8" t="str">
        <f t="shared" si="86"/>
        <v/>
      </c>
      <c r="K357" s="8" t="str">
        <f t="shared" si="89"/>
        <v xml:space="preserve"> </v>
      </c>
      <c r="L357" s="8">
        <f t="shared" si="90"/>
        <v>-1</v>
      </c>
      <c r="M357" s="8" t="str">
        <f t="shared" si="87"/>
        <v/>
      </c>
      <c r="N357" s="16">
        <f t="shared" si="88"/>
        <v>-1.6244314489928524E-4</v>
      </c>
    </row>
    <row r="358" spans="1:14" x14ac:dyDescent="0.2">
      <c r="A358" s="45"/>
      <c r="B358" s="35" t="s">
        <v>338</v>
      </c>
      <c r="C358" s="32">
        <v>0</v>
      </c>
      <c r="D358" s="7">
        <v>1</v>
      </c>
      <c r="E358" s="7">
        <v>0</v>
      </c>
      <c r="F358" s="7">
        <v>2</v>
      </c>
      <c r="G358" s="8" t="str">
        <f t="shared" si="83"/>
        <v/>
      </c>
      <c r="H358" s="8">
        <f t="shared" si="84"/>
        <v>1.6244314489928524E-4</v>
      </c>
      <c r="I358" s="8" t="str">
        <f t="shared" si="85"/>
        <v/>
      </c>
      <c r="J358" s="8">
        <f t="shared" si="86"/>
        <v>3.6343812465927677E-4</v>
      </c>
      <c r="K358" s="8" t="str">
        <f t="shared" si="89"/>
        <v xml:space="preserve"> </v>
      </c>
      <c r="L358" s="8">
        <f t="shared" si="90"/>
        <v>1</v>
      </c>
      <c r="M358" s="8" t="str">
        <f t="shared" si="87"/>
        <v/>
      </c>
      <c r="N358" s="16">
        <f t="shared" si="88"/>
        <v>1.6244314489928524E-4</v>
      </c>
    </row>
    <row r="359" spans="1:14" ht="25.5" x14ac:dyDescent="0.2">
      <c r="A359" s="45"/>
      <c r="B359" s="35" t="s">
        <v>339</v>
      </c>
      <c r="C359" s="32">
        <v>0</v>
      </c>
      <c r="D359" s="7">
        <v>0</v>
      </c>
      <c r="E359" s="7">
        <v>0</v>
      </c>
      <c r="F359" s="7">
        <v>0</v>
      </c>
      <c r="G359" s="8" t="str">
        <f t="shared" si="83"/>
        <v/>
      </c>
      <c r="H359" s="8" t="str">
        <f t="shared" si="84"/>
        <v/>
      </c>
      <c r="I359" s="8" t="str">
        <f t="shared" si="85"/>
        <v/>
      </c>
      <c r="J359" s="8" t="str">
        <f t="shared" si="86"/>
        <v/>
      </c>
      <c r="K359" s="8" t="str">
        <f t="shared" si="89"/>
        <v xml:space="preserve"> </v>
      </c>
      <c r="L359" s="8" t="str">
        <f t="shared" si="90"/>
        <v xml:space="preserve"> </v>
      </c>
      <c r="M359" s="8" t="str">
        <f t="shared" si="87"/>
        <v/>
      </c>
      <c r="N359" s="16" t="str">
        <f t="shared" si="88"/>
        <v/>
      </c>
    </row>
    <row r="360" spans="1:14" ht="25.5" x14ac:dyDescent="0.2">
      <c r="A360" s="45"/>
      <c r="B360" s="35" t="s">
        <v>340</v>
      </c>
      <c r="C360" s="32">
        <v>1</v>
      </c>
      <c r="D360" s="7">
        <v>2</v>
      </c>
      <c r="E360" s="7">
        <v>1</v>
      </c>
      <c r="F360" s="7">
        <v>0</v>
      </c>
      <c r="G360" s="8">
        <f t="shared" si="83"/>
        <v>1.6147263038914905E-4</v>
      </c>
      <c r="H360" s="8">
        <f t="shared" si="84"/>
        <v>3.2488628979857048E-4</v>
      </c>
      <c r="I360" s="8">
        <f t="shared" si="85"/>
        <v>1.6353229762878168E-4</v>
      </c>
      <c r="J360" s="8" t="str">
        <f t="shared" si="86"/>
        <v/>
      </c>
      <c r="K360" s="8">
        <f t="shared" si="89"/>
        <v>0</v>
      </c>
      <c r="L360" s="8">
        <f t="shared" si="90"/>
        <v>-1</v>
      </c>
      <c r="M360" s="8">
        <f t="shared" si="87"/>
        <v>0</v>
      </c>
      <c r="N360" s="16">
        <f t="shared" si="88"/>
        <v>-3.2488628979857048E-4</v>
      </c>
    </row>
    <row r="361" spans="1:14" x14ac:dyDescent="0.2">
      <c r="A361" s="45"/>
      <c r="B361" s="35" t="s">
        <v>341</v>
      </c>
      <c r="C361" s="32">
        <v>24</v>
      </c>
      <c r="D361" s="7">
        <v>26</v>
      </c>
      <c r="E361" s="7">
        <v>18</v>
      </c>
      <c r="F361" s="7">
        <v>33</v>
      </c>
      <c r="G361" s="8">
        <f t="shared" si="83"/>
        <v>3.8753431293395771E-3</v>
      </c>
      <c r="H361" s="8">
        <f t="shared" si="84"/>
        <v>4.2235217673814163E-3</v>
      </c>
      <c r="I361" s="8">
        <f t="shared" si="85"/>
        <v>2.9435813573180703E-3</v>
      </c>
      <c r="J361" s="8">
        <f t="shared" si="86"/>
        <v>5.9967290568780666E-3</v>
      </c>
      <c r="K361" s="8">
        <f t="shared" si="89"/>
        <v>-0.25</v>
      </c>
      <c r="L361" s="8">
        <f t="shared" si="90"/>
        <v>0.26923076923076922</v>
      </c>
      <c r="M361" s="8">
        <f t="shared" si="87"/>
        <v>-9.6883578233489427E-4</v>
      </c>
      <c r="N361" s="16">
        <f t="shared" si="88"/>
        <v>1.1371020142949967E-3</v>
      </c>
    </row>
    <row r="362" spans="1:14" x14ac:dyDescent="0.2">
      <c r="A362" s="45"/>
      <c r="B362" s="35" t="s">
        <v>342</v>
      </c>
      <c r="C362" s="32">
        <v>0</v>
      </c>
      <c r="D362" s="7">
        <v>2</v>
      </c>
      <c r="E362" s="7">
        <v>0</v>
      </c>
      <c r="F362" s="7">
        <v>0</v>
      </c>
      <c r="G362" s="8" t="str">
        <f t="shared" si="83"/>
        <v/>
      </c>
      <c r="H362" s="8">
        <f t="shared" si="84"/>
        <v>3.2488628979857048E-4</v>
      </c>
      <c r="I362" s="8" t="str">
        <f t="shared" si="85"/>
        <v/>
      </c>
      <c r="J362" s="8" t="str">
        <f t="shared" si="86"/>
        <v/>
      </c>
      <c r="K362" s="8" t="str">
        <f t="shared" si="89"/>
        <v xml:space="preserve"> </v>
      </c>
      <c r="L362" s="8">
        <f t="shared" si="90"/>
        <v>-1</v>
      </c>
      <c r="M362" s="8" t="str">
        <f t="shared" si="87"/>
        <v/>
      </c>
      <c r="N362" s="16">
        <f t="shared" si="88"/>
        <v>-3.2488628979857048E-4</v>
      </c>
    </row>
    <row r="363" spans="1:14" ht="26.25" thickBot="1" x14ac:dyDescent="0.25">
      <c r="A363" s="45"/>
      <c r="B363" s="36" t="s">
        <v>343</v>
      </c>
      <c r="C363" s="33">
        <v>3</v>
      </c>
      <c r="D363" s="17">
        <v>9</v>
      </c>
      <c r="E363" s="17">
        <v>0</v>
      </c>
      <c r="F363" s="17">
        <v>2</v>
      </c>
      <c r="G363" s="18">
        <f t="shared" si="83"/>
        <v>4.8441789116744714E-4</v>
      </c>
      <c r="H363" s="18">
        <f t="shared" si="84"/>
        <v>1.4619883040935672E-3</v>
      </c>
      <c r="I363" s="18" t="str">
        <f t="shared" si="85"/>
        <v/>
      </c>
      <c r="J363" s="18">
        <f t="shared" si="86"/>
        <v>3.6343812465927677E-4</v>
      </c>
      <c r="K363" s="18">
        <f t="shared" si="89"/>
        <v>-1</v>
      </c>
      <c r="L363" s="18">
        <f t="shared" si="90"/>
        <v>-0.77777777777777779</v>
      </c>
      <c r="M363" s="18">
        <f t="shared" si="87"/>
        <v>-4.8441789116744714E-4</v>
      </c>
      <c r="N363" s="19">
        <f t="shared" si="88"/>
        <v>-1.1371020142949967E-3</v>
      </c>
    </row>
    <row r="364" spans="1:14" x14ac:dyDescent="0.2">
      <c r="A364" s="44"/>
    </row>
    <row r="365" spans="1:14" x14ac:dyDescent="0.2">
      <c r="A365" s="44"/>
    </row>
    <row r="366" spans="1:14" x14ac:dyDescent="0.2">
      <c r="A366" s="44"/>
    </row>
    <row r="367" spans="1:14" ht="15.75" thickBot="1" x14ac:dyDescent="0.25">
      <c r="A367" s="44"/>
    </row>
    <row r="368" spans="1:14" ht="29.25" customHeight="1" thickBot="1" x14ac:dyDescent="0.25">
      <c r="A368" s="45"/>
      <c r="B368" s="20" t="s">
        <v>3</v>
      </c>
      <c r="C368" s="13" t="s">
        <v>16</v>
      </c>
      <c r="D368" s="23"/>
      <c r="E368" s="23"/>
      <c r="F368" s="24"/>
      <c r="G368" s="13" t="s">
        <v>5</v>
      </c>
      <c r="H368" s="23"/>
      <c r="I368" s="23"/>
      <c r="J368" s="23"/>
      <c r="K368" s="13" t="s">
        <v>17</v>
      </c>
      <c r="L368" s="14"/>
      <c r="M368" s="13" t="s">
        <v>7</v>
      </c>
      <c r="N368" s="14"/>
    </row>
    <row r="369" spans="1:14" ht="15.75" thickBot="1" x14ac:dyDescent="0.25">
      <c r="A369" s="44"/>
      <c r="B369" s="21"/>
      <c r="C369" s="26">
        <v>2021</v>
      </c>
      <c r="D369" s="24"/>
      <c r="E369" s="27">
        <v>2022</v>
      </c>
      <c r="F369" s="24"/>
      <c r="G369" s="26">
        <v>2021</v>
      </c>
      <c r="H369" s="24"/>
      <c r="I369" s="27">
        <v>2022</v>
      </c>
      <c r="J369" s="24"/>
      <c r="K369" s="25"/>
      <c r="L369" s="15"/>
      <c r="M369" s="25"/>
      <c r="N369" s="15"/>
    </row>
    <row r="370" spans="1:14" ht="15.75" thickBot="1" x14ac:dyDescent="0.25">
      <c r="A370" s="45"/>
      <c r="B370" s="22"/>
      <c r="C370" s="28" t="s">
        <v>8</v>
      </c>
      <c r="D370" s="28" t="s">
        <v>9</v>
      </c>
      <c r="E370" s="28" t="s">
        <v>8</v>
      </c>
      <c r="F370" s="28" t="s">
        <v>9</v>
      </c>
      <c r="G370" s="28" t="s">
        <v>8</v>
      </c>
      <c r="H370" s="28" t="s">
        <v>9</v>
      </c>
      <c r="I370" s="28" t="s">
        <v>8</v>
      </c>
      <c r="J370" s="28" t="s">
        <v>9</v>
      </c>
      <c r="K370" s="28" t="s">
        <v>8</v>
      </c>
      <c r="L370" s="28" t="s">
        <v>9</v>
      </c>
      <c r="M370" s="28" t="s">
        <v>8</v>
      </c>
      <c r="N370" s="28" t="s">
        <v>9</v>
      </c>
    </row>
    <row r="371" spans="1:14" ht="15.75" thickBot="1" x14ac:dyDescent="0.25">
      <c r="A371" s="45"/>
      <c r="B371" s="29" t="s">
        <v>13</v>
      </c>
      <c r="C371" s="30">
        <f>SUM(C372:C604)</f>
        <v>15889</v>
      </c>
      <c r="D371" s="30">
        <f>SUM(D372:D604)</f>
        <v>15001</v>
      </c>
      <c r="E371" s="30">
        <f>SUM(E372:E604)</f>
        <v>19217</v>
      </c>
      <c r="F371" s="30">
        <f>SUM(F372:F604)</f>
        <v>17280</v>
      </c>
      <c r="G371" s="31">
        <f t="shared" ref="G371:G434" si="91">+IF(C371=0,"",C371/C$371)</f>
        <v>1</v>
      </c>
      <c r="H371" s="31">
        <f t="shared" ref="H371:H434" si="92">+IF(D371=0,"",D371/D$371)</f>
        <v>1</v>
      </c>
      <c r="I371" s="31">
        <f t="shared" ref="I371:I434" si="93">+IF(E371=0,"",E371/E$371)</f>
        <v>1</v>
      </c>
      <c r="J371" s="31">
        <f t="shared" ref="J371:J434" si="94">+IF(F371=0,"",F371/F$371)</f>
        <v>1</v>
      </c>
      <c r="K371" s="31">
        <f>+IF(AND(C371=0,E371=0),"",IF(C371=0,1,IF(E371=0,-1,(E371-C371)/C371)))</f>
        <v>0.20945308074768709</v>
      </c>
      <c r="L371" s="31">
        <f>+IF(AND(D371=0,F371=0),"",IF(D371=0,1,IF(F371=0,-1,(F371-D371)/D371)))</f>
        <v>0.15192320511965868</v>
      </c>
      <c r="M371" s="31">
        <f t="shared" ref="M371:M434" si="95">+IF(OR(AND(G371=""),(K371="")),"",G371*K371)</f>
        <v>0.20945308074768709</v>
      </c>
      <c r="N371" s="31">
        <f t="shared" ref="N371:N434" si="96">+IF(OR(AND(H371=""),(L371="")),"",H371*L371)</f>
        <v>0.15192320511965868</v>
      </c>
    </row>
    <row r="372" spans="1:14" x14ac:dyDescent="0.2">
      <c r="A372" s="45"/>
      <c r="B372" s="34" t="s">
        <v>344</v>
      </c>
      <c r="C372" s="40">
        <v>164</v>
      </c>
      <c r="D372" s="37">
        <v>12</v>
      </c>
      <c r="E372" s="37">
        <v>108</v>
      </c>
      <c r="F372" s="37">
        <v>32</v>
      </c>
      <c r="G372" s="38">
        <f t="shared" si="91"/>
        <v>1.0321606142614388E-2</v>
      </c>
      <c r="H372" s="38">
        <f t="shared" si="92"/>
        <v>7.9994667022198517E-4</v>
      </c>
      <c r="I372" s="38">
        <f t="shared" si="93"/>
        <v>5.6200239371389914E-3</v>
      </c>
      <c r="J372" s="38">
        <f t="shared" si="94"/>
        <v>1.8518518518518519E-3</v>
      </c>
      <c r="K372" s="38">
        <f t="shared" ref="K372:K435" si="97">+IF(AND(C372=0,E372=0)," ",IF(C372=0,1,IF(E372=0,-1,(E372-C372)/C372)))</f>
        <v>-0.34146341463414637</v>
      </c>
      <c r="L372" s="38">
        <f t="shared" ref="L372:L435" si="98">+IF(AND(D372=0,F372=0)," ",IF(D372=0,1,IF(F372=0,-1,(F372-D372)/D372)))</f>
        <v>1.6666666666666667</v>
      </c>
      <c r="M372" s="38">
        <f t="shared" si="95"/>
        <v>-3.5244508779658889E-3</v>
      </c>
      <c r="N372" s="39">
        <f t="shared" si="96"/>
        <v>1.3332444503699754E-3</v>
      </c>
    </row>
    <row r="373" spans="1:14" x14ac:dyDescent="0.2">
      <c r="A373" s="45"/>
      <c r="B373" s="35" t="s">
        <v>345</v>
      </c>
      <c r="C373" s="32">
        <v>48</v>
      </c>
      <c r="D373" s="7">
        <v>12</v>
      </c>
      <c r="E373" s="7">
        <v>35</v>
      </c>
      <c r="F373" s="7">
        <v>7</v>
      </c>
      <c r="G373" s="8">
        <f t="shared" si="91"/>
        <v>3.0209578953993327E-3</v>
      </c>
      <c r="H373" s="8">
        <f t="shared" si="92"/>
        <v>7.9994667022198517E-4</v>
      </c>
      <c r="I373" s="8">
        <f t="shared" si="93"/>
        <v>1.8213040537024511E-3</v>
      </c>
      <c r="J373" s="8">
        <f t="shared" si="94"/>
        <v>4.0509259259259258E-4</v>
      </c>
      <c r="K373" s="8">
        <f t="shared" si="97"/>
        <v>-0.27083333333333331</v>
      </c>
      <c r="L373" s="8">
        <f t="shared" si="98"/>
        <v>-0.41666666666666669</v>
      </c>
      <c r="M373" s="8">
        <f t="shared" si="95"/>
        <v>-8.181760966706526E-4</v>
      </c>
      <c r="N373" s="16">
        <f t="shared" si="96"/>
        <v>-3.3331111259249385E-4</v>
      </c>
    </row>
    <row r="374" spans="1:14" x14ac:dyDescent="0.2">
      <c r="A374" s="45"/>
      <c r="B374" s="35" t="s">
        <v>346</v>
      </c>
      <c r="C374" s="32">
        <v>48</v>
      </c>
      <c r="D374" s="7">
        <v>53</v>
      </c>
      <c r="E374" s="7">
        <v>268</v>
      </c>
      <c r="F374" s="7">
        <v>264</v>
      </c>
      <c r="G374" s="8">
        <f t="shared" si="91"/>
        <v>3.0209578953993327E-3</v>
      </c>
      <c r="H374" s="8">
        <f t="shared" si="92"/>
        <v>3.5330977934804348E-3</v>
      </c>
      <c r="I374" s="8">
        <f t="shared" si="93"/>
        <v>1.3945985325493054E-2</v>
      </c>
      <c r="J374" s="8">
        <f t="shared" si="94"/>
        <v>1.5277777777777777E-2</v>
      </c>
      <c r="K374" s="8">
        <f t="shared" si="97"/>
        <v>4.583333333333333</v>
      </c>
      <c r="L374" s="8">
        <f t="shared" si="98"/>
        <v>3.9811320754716979</v>
      </c>
      <c r="M374" s="8">
        <f t="shared" si="95"/>
        <v>1.3846057020580274E-2</v>
      </c>
      <c r="N374" s="16">
        <f t="shared" si="96"/>
        <v>1.406572895140324E-2</v>
      </c>
    </row>
    <row r="375" spans="1:14" x14ac:dyDescent="0.2">
      <c r="A375" s="45"/>
      <c r="B375" s="35" t="s">
        <v>347</v>
      </c>
      <c r="C375" s="32">
        <v>0</v>
      </c>
      <c r="D375" s="7">
        <v>0</v>
      </c>
      <c r="E375" s="7">
        <v>1</v>
      </c>
      <c r="F375" s="7">
        <v>0</v>
      </c>
      <c r="G375" s="8" t="str">
        <f t="shared" si="91"/>
        <v/>
      </c>
      <c r="H375" s="8" t="str">
        <f t="shared" si="92"/>
        <v/>
      </c>
      <c r="I375" s="8">
        <f t="shared" si="93"/>
        <v>5.2037258677212886E-5</v>
      </c>
      <c r="J375" s="8" t="str">
        <f t="shared" si="94"/>
        <v/>
      </c>
      <c r="K375" s="8">
        <f t="shared" si="97"/>
        <v>1</v>
      </c>
      <c r="L375" s="8" t="str">
        <f t="shared" si="98"/>
        <v xml:space="preserve"> </v>
      </c>
      <c r="M375" s="8" t="str">
        <f t="shared" si="95"/>
        <v/>
      </c>
      <c r="N375" s="16" t="str">
        <f t="shared" si="96"/>
        <v/>
      </c>
    </row>
    <row r="376" spans="1:14" x14ac:dyDescent="0.2">
      <c r="A376" s="45"/>
      <c r="B376" s="35" t="s">
        <v>348</v>
      </c>
      <c r="C376" s="32">
        <v>2</v>
      </c>
      <c r="D376" s="7">
        <v>1</v>
      </c>
      <c r="E376" s="7">
        <v>0</v>
      </c>
      <c r="F376" s="7">
        <v>0</v>
      </c>
      <c r="G376" s="8">
        <f t="shared" si="91"/>
        <v>1.2587324564163887E-4</v>
      </c>
      <c r="H376" s="8">
        <f t="shared" si="92"/>
        <v>6.6662222518498764E-5</v>
      </c>
      <c r="I376" s="8" t="str">
        <f t="shared" si="93"/>
        <v/>
      </c>
      <c r="J376" s="8" t="str">
        <f t="shared" si="94"/>
        <v/>
      </c>
      <c r="K376" s="8">
        <f t="shared" si="97"/>
        <v>-1</v>
      </c>
      <c r="L376" s="8">
        <f t="shared" si="98"/>
        <v>-1</v>
      </c>
      <c r="M376" s="8">
        <f t="shared" si="95"/>
        <v>-1.2587324564163887E-4</v>
      </c>
      <c r="N376" s="16">
        <f t="shared" si="96"/>
        <v>-6.6662222518498764E-5</v>
      </c>
    </row>
    <row r="377" spans="1:14" x14ac:dyDescent="0.2">
      <c r="A377" s="45"/>
      <c r="B377" s="35" t="s">
        <v>349</v>
      </c>
      <c r="C377" s="32">
        <v>987</v>
      </c>
      <c r="D377" s="7">
        <v>478</v>
      </c>
      <c r="E377" s="7">
        <v>933</v>
      </c>
      <c r="F377" s="7">
        <v>584</v>
      </c>
      <c r="G377" s="8">
        <f t="shared" si="91"/>
        <v>6.2118446724148783E-2</v>
      </c>
      <c r="H377" s="8">
        <f t="shared" si="92"/>
        <v>3.186454236384241E-2</v>
      </c>
      <c r="I377" s="8">
        <f t="shared" si="93"/>
        <v>4.8550762345839618E-2</v>
      </c>
      <c r="J377" s="8">
        <f t="shared" si="94"/>
        <v>3.3796296296296297E-2</v>
      </c>
      <c r="K377" s="8">
        <f t="shared" si="97"/>
        <v>-5.4711246200607903E-2</v>
      </c>
      <c r="L377" s="8">
        <f t="shared" si="98"/>
        <v>0.22175732217573221</v>
      </c>
      <c r="M377" s="8">
        <f t="shared" si="95"/>
        <v>-3.3985776323242497E-3</v>
      </c>
      <c r="N377" s="16">
        <f t="shared" si="96"/>
        <v>7.0661955869608687E-3</v>
      </c>
    </row>
    <row r="378" spans="1:14" x14ac:dyDescent="0.2">
      <c r="A378" s="45"/>
      <c r="B378" s="35" t="s">
        <v>350</v>
      </c>
      <c r="C378" s="32">
        <v>36</v>
      </c>
      <c r="D378" s="7">
        <v>17</v>
      </c>
      <c r="E378" s="7">
        <v>40</v>
      </c>
      <c r="F378" s="7">
        <v>14</v>
      </c>
      <c r="G378" s="8">
        <f t="shared" si="91"/>
        <v>2.2657184215494996E-3</v>
      </c>
      <c r="H378" s="8">
        <f t="shared" si="92"/>
        <v>1.133257782814479E-3</v>
      </c>
      <c r="I378" s="8">
        <f t="shared" si="93"/>
        <v>2.0814903470885156E-3</v>
      </c>
      <c r="J378" s="8">
        <f t="shared" si="94"/>
        <v>8.1018518518518516E-4</v>
      </c>
      <c r="K378" s="8">
        <f t="shared" si="97"/>
        <v>0.1111111111111111</v>
      </c>
      <c r="L378" s="8">
        <f t="shared" si="98"/>
        <v>-0.17647058823529413</v>
      </c>
      <c r="M378" s="8">
        <f t="shared" si="95"/>
        <v>2.5174649128327774E-4</v>
      </c>
      <c r="N378" s="16">
        <f t="shared" si="96"/>
        <v>-1.9998666755549629E-4</v>
      </c>
    </row>
    <row r="379" spans="1:14" x14ac:dyDescent="0.2">
      <c r="A379" s="45"/>
      <c r="B379" s="35" t="s">
        <v>351</v>
      </c>
      <c r="C379" s="32">
        <v>45</v>
      </c>
      <c r="D379" s="7">
        <v>18</v>
      </c>
      <c r="E379" s="7">
        <v>57</v>
      </c>
      <c r="F379" s="7">
        <v>41</v>
      </c>
      <c r="G379" s="8">
        <f t="shared" si="91"/>
        <v>2.8321480269368746E-3</v>
      </c>
      <c r="H379" s="8">
        <f t="shared" si="92"/>
        <v>1.1999200053329777E-3</v>
      </c>
      <c r="I379" s="8">
        <f t="shared" si="93"/>
        <v>2.9661237446011344E-3</v>
      </c>
      <c r="J379" s="8">
        <f t="shared" si="94"/>
        <v>2.3726851851851851E-3</v>
      </c>
      <c r="K379" s="8">
        <f t="shared" si="97"/>
        <v>0.26666666666666666</v>
      </c>
      <c r="L379" s="8">
        <f t="shared" si="98"/>
        <v>1.2777777777777777</v>
      </c>
      <c r="M379" s="8">
        <f t="shared" si="95"/>
        <v>7.5523947384983328E-4</v>
      </c>
      <c r="N379" s="16">
        <f t="shared" si="96"/>
        <v>1.5332311179254714E-3</v>
      </c>
    </row>
    <row r="380" spans="1:14" x14ac:dyDescent="0.2">
      <c r="A380" s="45"/>
      <c r="B380" s="35" t="s">
        <v>352</v>
      </c>
      <c r="C380" s="32">
        <v>19</v>
      </c>
      <c r="D380" s="7">
        <v>17</v>
      </c>
      <c r="E380" s="7">
        <v>20</v>
      </c>
      <c r="F380" s="7">
        <v>7</v>
      </c>
      <c r="G380" s="8">
        <f t="shared" si="91"/>
        <v>1.1957958335955692E-3</v>
      </c>
      <c r="H380" s="8">
        <f t="shared" si="92"/>
        <v>1.133257782814479E-3</v>
      </c>
      <c r="I380" s="8">
        <f t="shared" si="93"/>
        <v>1.0407451735442578E-3</v>
      </c>
      <c r="J380" s="8">
        <f t="shared" si="94"/>
        <v>4.0509259259259258E-4</v>
      </c>
      <c r="K380" s="8">
        <f t="shared" si="97"/>
        <v>5.2631578947368418E-2</v>
      </c>
      <c r="L380" s="8">
        <f t="shared" si="98"/>
        <v>-0.58823529411764708</v>
      </c>
      <c r="M380" s="8">
        <f t="shared" si="95"/>
        <v>6.2936622820819436E-5</v>
      </c>
      <c r="N380" s="16">
        <f t="shared" si="96"/>
        <v>-6.666222251849877E-4</v>
      </c>
    </row>
    <row r="381" spans="1:14" x14ac:dyDescent="0.2">
      <c r="A381" s="45"/>
      <c r="B381" s="35" t="s">
        <v>353</v>
      </c>
      <c r="C381" s="32">
        <v>21</v>
      </c>
      <c r="D381" s="7">
        <v>10</v>
      </c>
      <c r="E381" s="7">
        <v>17</v>
      </c>
      <c r="F381" s="7">
        <v>4</v>
      </c>
      <c r="G381" s="8">
        <f t="shared" si="91"/>
        <v>1.3216690792372081E-3</v>
      </c>
      <c r="H381" s="8">
        <f t="shared" si="92"/>
        <v>6.666222251849877E-4</v>
      </c>
      <c r="I381" s="8">
        <f t="shared" si="93"/>
        <v>8.8463339751261908E-4</v>
      </c>
      <c r="J381" s="8">
        <f t="shared" si="94"/>
        <v>2.3148148148148149E-4</v>
      </c>
      <c r="K381" s="8">
        <f t="shared" si="97"/>
        <v>-0.19047619047619047</v>
      </c>
      <c r="L381" s="8">
        <f t="shared" si="98"/>
        <v>-0.6</v>
      </c>
      <c r="M381" s="8">
        <f t="shared" si="95"/>
        <v>-2.5174649128327774E-4</v>
      </c>
      <c r="N381" s="16">
        <f t="shared" si="96"/>
        <v>-3.9997333511099259E-4</v>
      </c>
    </row>
    <row r="382" spans="1:14" x14ac:dyDescent="0.2">
      <c r="A382" s="45"/>
      <c r="B382" s="35" t="s">
        <v>354</v>
      </c>
      <c r="C382" s="32">
        <v>0</v>
      </c>
      <c r="D382" s="7">
        <v>1</v>
      </c>
      <c r="E382" s="7">
        <v>0</v>
      </c>
      <c r="F382" s="7">
        <v>0</v>
      </c>
      <c r="G382" s="8" t="str">
        <f t="shared" si="91"/>
        <v/>
      </c>
      <c r="H382" s="8">
        <f t="shared" si="92"/>
        <v>6.6662222518498764E-5</v>
      </c>
      <c r="I382" s="8" t="str">
        <f t="shared" si="93"/>
        <v/>
      </c>
      <c r="J382" s="8" t="str">
        <f t="shared" si="94"/>
        <v/>
      </c>
      <c r="K382" s="8" t="str">
        <f t="shared" si="97"/>
        <v xml:space="preserve"> </v>
      </c>
      <c r="L382" s="8">
        <f t="shared" si="98"/>
        <v>-1</v>
      </c>
      <c r="M382" s="8" t="str">
        <f t="shared" si="95"/>
        <v/>
      </c>
      <c r="N382" s="16">
        <f t="shared" si="96"/>
        <v>-6.6662222518498764E-5</v>
      </c>
    </row>
    <row r="383" spans="1:14" x14ac:dyDescent="0.2">
      <c r="A383" s="45"/>
      <c r="B383" s="35" t="s">
        <v>355</v>
      </c>
      <c r="C383" s="32">
        <v>2334</v>
      </c>
      <c r="D383" s="7">
        <v>1369</v>
      </c>
      <c r="E383" s="7">
        <v>3939</v>
      </c>
      <c r="F383" s="7">
        <v>2774</v>
      </c>
      <c r="G383" s="8">
        <f t="shared" si="91"/>
        <v>0.14689407766379256</v>
      </c>
      <c r="H383" s="8">
        <f t="shared" si="92"/>
        <v>9.1260582627824813E-2</v>
      </c>
      <c r="I383" s="8">
        <f t="shared" si="93"/>
        <v>0.20497476192954156</v>
      </c>
      <c r="J383" s="8">
        <f t="shared" si="94"/>
        <v>0.1605324074074074</v>
      </c>
      <c r="K383" s="8">
        <f t="shared" si="97"/>
        <v>0.68766066838046269</v>
      </c>
      <c r="L383" s="8">
        <f t="shared" si="98"/>
        <v>1.0262965668371073</v>
      </c>
      <c r="M383" s="8">
        <f t="shared" si="95"/>
        <v>0.10101327962741519</v>
      </c>
      <c r="N383" s="16">
        <f t="shared" si="96"/>
        <v>9.3660422638490767E-2</v>
      </c>
    </row>
    <row r="384" spans="1:14" x14ac:dyDescent="0.2">
      <c r="A384" s="45"/>
      <c r="B384" s="35" t="s">
        <v>356</v>
      </c>
      <c r="C384" s="32">
        <v>316</v>
      </c>
      <c r="D384" s="7">
        <v>118</v>
      </c>
      <c r="E384" s="7">
        <v>253</v>
      </c>
      <c r="F384" s="7">
        <v>100</v>
      </c>
      <c r="G384" s="8">
        <f t="shared" si="91"/>
        <v>1.988797281137894E-2</v>
      </c>
      <c r="H384" s="8">
        <f t="shared" si="92"/>
        <v>7.8661422571828545E-3</v>
      </c>
      <c r="I384" s="8">
        <f t="shared" si="93"/>
        <v>1.316542644533486E-2</v>
      </c>
      <c r="J384" s="8">
        <f t="shared" si="94"/>
        <v>5.7870370370370367E-3</v>
      </c>
      <c r="K384" s="8">
        <f t="shared" si="97"/>
        <v>-0.19936708860759494</v>
      </c>
      <c r="L384" s="8">
        <f t="shared" si="98"/>
        <v>-0.15254237288135594</v>
      </c>
      <c r="M384" s="8">
        <f t="shared" si="95"/>
        <v>-3.9650072377116242E-3</v>
      </c>
      <c r="N384" s="16">
        <f t="shared" si="96"/>
        <v>-1.1999200053329779E-3</v>
      </c>
    </row>
    <row r="385" spans="1:14" x14ac:dyDescent="0.2">
      <c r="A385" s="45"/>
      <c r="B385" s="35" t="s">
        <v>357</v>
      </c>
      <c r="C385" s="32">
        <v>1</v>
      </c>
      <c r="D385" s="7">
        <v>2</v>
      </c>
      <c r="E385" s="7">
        <v>0</v>
      </c>
      <c r="F385" s="7">
        <v>0</v>
      </c>
      <c r="G385" s="8">
        <f t="shared" si="91"/>
        <v>6.2936622820819436E-5</v>
      </c>
      <c r="H385" s="8">
        <f t="shared" si="92"/>
        <v>1.3332444503699753E-4</v>
      </c>
      <c r="I385" s="8" t="str">
        <f t="shared" si="93"/>
        <v/>
      </c>
      <c r="J385" s="8" t="str">
        <f t="shared" si="94"/>
        <v/>
      </c>
      <c r="K385" s="8">
        <f t="shared" si="97"/>
        <v>-1</v>
      </c>
      <c r="L385" s="8">
        <f t="shared" si="98"/>
        <v>-1</v>
      </c>
      <c r="M385" s="8">
        <f t="shared" si="95"/>
        <v>-6.2936622820819436E-5</v>
      </c>
      <c r="N385" s="16">
        <f t="shared" si="96"/>
        <v>-1.3332444503699753E-4</v>
      </c>
    </row>
    <row r="386" spans="1:14" x14ac:dyDescent="0.2">
      <c r="A386" s="45"/>
      <c r="B386" s="35" t="s">
        <v>358</v>
      </c>
      <c r="C386" s="32">
        <v>95</v>
      </c>
      <c r="D386" s="7">
        <v>46</v>
      </c>
      <c r="E386" s="7">
        <v>114</v>
      </c>
      <c r="F386" s="7">
        <v>40</v>
      </c>
      <c r="G386" s="8">
        <f t="shared" si="91"/>
        <v>5.9789791679778466E-3</v>
      </c>
      <c r="H386" s="8">
        <f t="shared" si="92"/>
        <v>3.0664622358509432E-3</v>
      </c>
      <c r="I386" s="8">
        <f t="shared" si="93"/>
        <v>5.9322474892022688E-3</v>
      </c>
      <c r="J386" s="8">
        <f t="shared" si="94"/>
        <v>2.3148148148148147E-3</v>
      </c>
      <c r="K386" s="8">
        <f t="shared" si="97"/>
        <v>0.2</v>
      </c>
      <c r="L386" s="8">
        <f t="shared" si="98"/>
        <v>-0.13043478260869565</v>
      </c>
      <c r="M386" s="8">
        <f t="shared" si="95"/>
        <v>1.1957958335955695E-3</v>
      </c>
      <c r="N386" s="16">
        <f t="shared" si="96"/>
        <v>-3.9997333511099259E-4</v>
      </c>
    </row>
    <row r="387" spans="1:14" x14ac:dyDescent="0.2">
      <c r="A387" s="45"/>
      <c r="B387" s="35" t="s">
        <v>359</v>
      </c>
      <c r="C387" s="32">
        <v>100</v>
      </c>
      <c r="D387" s="7">
        <v>36</v>
      </c>
      <c r="E387" s="7">
        <v>82</v>
      </c>
      <c r="F387" s="7">
        <v>20</v>
      </c>
      <c r="G387" s="8">
        <f t="shared" si="91"/>
        <v>6.2936622820819431E-3</v>
      </c>
      <c r="H387" s="8">
        <f t="shared" si="92"/>
        <v>2.3998400106659554E-3</v>
      </c>
      <c r="I387" s="8">
        <f t="shared" si="93"/>
        <v>4.2670552115314569E-3</v>
      </c>
      <c r="J387" s="8">
        <f t="shared" si="94"/>
        <v>1.1574074074074073E-3</v>
      </c>
      <c r="K387" s="8">
        <f t="shared" si="97"/>
        <v>-0.18</v>
      </c>
      <c r="L387" s="8">
        <f t="shared" si="98"/>
        <v>-0.44444444444444442</v>
      </c>
      <c r="M387" s="8">
        <f t="shared" si="95"/>
        <v>-1.1328592107747498E-3</v>
      </c>
      <c r="N387" s="16">
        <f t="shared" si="96"/>
        <v>-1.0665955602959802E-3</v>
      </c>
    </row>
    <row r="388" spans="1:14" x14ac:dyDescent="0.2">
      <c r="A388" s="45"/>
      <c r="B388" s="35" t="s">
        <v>360</v>
      </c>
      <c r="C388" s="32">
        <v>69</v>
      </c>
      <c r="D388" s="7">
        <v>50</v>
      </c>
      <c r="E388" s="7">
        <v>42</v>
      </c>
      <c r="F388" s="7">
        <v>40</v>
      </c>
      <c r="G388" s="8">
        <f t="shared" si="91"/>
        <v>4.3426269746365412E-3</v>
      </c>
      <c r="H388" s="8">
        <f t="shared" si="92"/>
        <v>3.3331111259249382E-3</v>
      </c>
      <c r="I388" s="8">
        <f t="shared" si="93"/>
        <v>2.1855648644429414E-3</v>
      </c>
      <c r="J388" s="8">
        <f t="shared" si="94"/>
        <v>2.3148148148148147E-3</v>
      </c>
      <c r="K388" s="8">
        <f t="shared" si="97"/>
        <v>-0.39130434782608697</v>
      </c>
      <c r="L388" s="8">
        <f t="shared" si="98"/>
        <v>-0.2</v>
      </c>
      <c r="M388" s="8">
        <f t="shared" si="95"/>
        <v>-1.6992888161621248E-3</v>
      </c>
      <c r="N388" s="16">
        <f t="shared" si="96"/>
        <v>-6.666222251849877E-4</v>
      </c>
    </row>
    <row r="389" spans="1:14" x14ac:dyDescent="0.2">
      <c r="A389" s="45"/>
      <c r="B389" s="35" t="s">
        <v>361</v>
      </c>
      <c r="C389" s="32">
        <v>5</v>
      </c>
      <c r="D389" s="7">
        <v>5</v>
      </c>
      <c r="E389" s="7">
        <v>4</v>
      </c>
      <c r="F389" s="7">
        <v>1</v>
      </c>
      <c r="G389" s="8">
        <f t="shared" si="91"/>
        <v>3.1468311410409717E-4</v>
      </c>
      <c r="H389" s="8">
        <f t="shared" si="92"/>
        <v>3.3331111259249385E-4</v>
      </c>
      <c r="I389" s="8">
        <f t="shared" si="93"/>
        <v>2.0814903470885154E-4</v>
      </c>
      <c r="J389" s="8">
        <f t="shared" si="94"/>
        <v>5.7870370370370373E-5</v>
      </c>
      <c r="K389" s="8">
        <f t="shared" si="97"/>
        <v>-0.2</v>
      </c>
      <c r="L389" s="8">
        <f t="shared" si="98"/>
        <v>-0.8</v>
      </c>
      <c r="M389" s="8">
        <f t="shared" si="95"/>
        <v>-6.2936622820819436E-5</v>
      </c>
      <c r="N389" s="16">
        <f t="shared" si="96"/>
        <v>-2.6664889007399511E-4</v>
      </c>
    </row>
    <row r="390" spans="1:14" x14ac:dyDescent="0.2">
      <c r="A390" s="45"/>
      <c r="B390" s="35" t="s">
        <v>362</v>
      </c>
      <c r="C390" s="32">
        <v>0</v>
      </c>
      <c r="D390" s="7">
        <v>0</v>
      </c>
      <c r="E390" s="7">
        <v>10</v>
      </c>
      <c r="F390" s="7">
        <v>6</v>
      </c>
      <c r="G390" s="8" t="str">
        <f t="shared" si="91"/>
        <v/>
      </c>
      <c r="H390" s="8" t="str">
        <f t="shared" si="92"/>
        <v/>
      </c>
      <c r="I390" s="8">
        <f t="shared" si="93"/>
        <v>5.2037258677212889E-4</v>
      </c>
      <c r="J390" s="8">
        <f t="shared" si="94"/>
        <v>3.4722222222222224E-4</v>
      </c>
      <c r="K390" s="8">
        <f t="shared" si="97"/>
        <v>1</v>
      </c>
      <c r="L390" s="8">
        <f t="shared" si="98"/>
        <v>1</v>
      </c>
      <c r="M390" s="8" t="str">
        <f t="shared" si="95"/>
        <v/>
      </c>
      <c r="N390" s="16" t="str">
        <f t="shared" si="96"/>
        <v/>
      </c>
    </row>
    <row r="391" spans="1:14" x14ac:dyDescent="0.2">
      <c r="A391" s="45"/>
      <c r="B391" s="35" t="s">
        <v>363</v>
      </c>
      <c r="C391" s="32">
        <v>2575</v>
      </c>
      <c r="D391" s="7">
        <v>1479</v>
      </c>
      <c r="E391" s="7">
        <v>2165</v>
      </c>
      <c r="F391" s="7">
        <v>1710</v>
      </c>
      <c r="G391" s="8">
        <f t="shared" si="91"/>
        <v>0.16206180376361004</v>
      </c>
      <c r="H391" s="8">
        <f t="shared" si="92"/>
        <v>9.8593427104859674E-2</v>
      </c>
      <c r="I391" s="8">
        <f t="shared" si="93"/>
        <v>0.1126606650361659</v>
      </c>
      <c r="J391" s="8">
        <f t="shared" si="94"/>
        <v>9.8958333333333329E-2</v>
      </c>
      <c r="K391" s="8">
        <f t="shared" si="97"/>
        <v>-0.15922330097087378</v>
      </c>
      <c r="L391" s="8">
        <f t="shared" si="98"/>
        <v>0.15618661257606492</v>
      </c>
      <c r="M391" s="8">
        <f t="shared" si="95"/>
        <v>-2.5804015356535967E-2</v>
      </c>
      <c r="N391" s="16">
        <f t="shared" si="96"/>
        <v>1.5398973401773215E-2</v>
      </c>
    </row>
    <row r="392" spans="1:14" x14ac:dyDescent="0.2">
      <c r="A392" s="45"/>
      <c r="B392" s="35" t="s">
        <v>364</v>
      </c>
      <c r="C392" s="32">
        <v>8</v>
      </c>
      <c r="D392" s="7">
        <v>5</v>
      </c>
      <c r="E392" s="7">
        <v>4</v>
      </c>
      <c r="F392" s="7">
        <v>1</v>
      </c>
      <c r="G392" s="8">
        <f t="shared" si="91"/>
        <v>5.0349298256655549E-4</v>
      </c>
      <c r="H392" s="8">
        <f t="shared" si="92"/>
        <v>3.3331111259249385E-4</v>
      </c>
      <c r="I392" s="8">
        <f t="shared" si="93"/>
        <v>2.0814903470885154E-4</v>
      </c>
      <c r="J392" s="8">
        <f t="shared" si="94"/>
        <v>5.7870370370370373E-5</v>
      </c>
      <c r="K392" s="8">
        <f t="shared" si="97"/>
        <v>-0.5</v>
      </c>
      <c r="L392" s="8">
        <f t="shared" si="98"/>
        <v>-0.8</v>
      </c>
      <c r="M392" s="8">
        <f t="shared" si="95"/>
        <v>-2.5174649128327774E-4</v>
      </c>
      <c r="N392" s="16">
        <f t="shared" si="96"/>
        <v>-2.6664889007399511E-4</v>
      </c>
    </row>
    <row r="393" spans="1:14" x14ac:dyDescent="0.2">
      <c r="A393" s="45"/>
      <c r="B393" s="35" t="s">
        <v>365</v>
      </c>
      <c r="C393" s="32">
        <v>1</v>
      </c>
      <c r="D393" s="7">
        <v>2</v>
      </c>
      <c r="E393" s="7">
        <v>0</v>
      </c>
      <c r="F393" s="7">
        <v>0</v>
      </c>
      <c r="G393" s="8">
        <f t="shared" si="91"/>
        <v>6.2936622820819436E-5</v>
      </c>
      <c r="H393" s="8">
        <f t="shared" si="92"/>
        <v>1.3332444503699753E-4</v>
      </c>
      <c r="I393" s="8" t="str">
        <f t="shared" si="93"/>
        <v/>
      </c>
      <c r="J393" s="8" t="str">
        <f t="shared" si="94"/>
        <v/>
      </c>
      <c r="K393" s="8">
        <f t="shared" si="97"/>
        <v>-1</v>
      </c>
      <c r="L393" s="8">
        <f t="shared" si="98"/>
        <v>-1</v>
      </c>
      <c r="M393" s="8">
        <f t="shared" si="95"/>
        <v>-6.2936622820819436E-5</v>
      </c>
      <c r="N393" s="16">
        <f t="shared" si="96"/>
        <v>-1.3332444503699753E-4</v>
      </c>
    </row>
    <row r="394" spans="1:14" x14ac:dyDescent="0.2">
      <c r="A394" s="45"/>
      <c r="B394" s="35" t="s">
        <v>366</v>
      </c>
      <c r="C394" s="32">
        <v>1</v>
      </c>
      <c r="D394" s="7">
        <v>59</v>
      </c>
      <c r="E394" s="7">
        <v>4</v>
      </c>
      <c r="F394" s="7">
        <v>44</v>
      </c>
      <c r="G394" s="8">
        <f t="shared" si="91"/>
        <v>6.2936622820819436E-5</v>
      </c>
      <c r="H394" s="8">
        <f t="shared" si="92"/>
        <v>3.9330711285914272E-3</v>
      </c>
      <c r="I394" s="8">
        <f t="shared" si="93"/>
        <v>2.0814903470885154E-4</v>
      </c>
      <c r="J394" s="8">
        <f t="shared" si="94"/>
        <v>2.5462962962962965E-3</v>
      </c>
      <c r="K394" s="8">
        <f t="shared" si="97"/>
        <v>3</v>
      </c>
      <c r="L394" s="8">
        <f t="shared" si="98"/>
        <v>-0.25423728813559321</v>
      </c>
      <c r="M394" s="8">
        <f t="shared" si="95"/>
        <v>1.8880986846245832E-4</v>
      </c>
      <c r="N394" s="16">
        <f t="shared" si="96"/>
        <v>-9.9993333777748149E-4</v>
      </c>
    </row>
    <row r="395" spans="1:14" x14ac:dyDescent="0.2">
      <c r="A395" s="45"/>
      <c r="B395" s="35" t="s">
        <v>367</v>
      </c>
      <c r="C395" s="32">
        <v>209</v>
      </c>
      <c r="D395" s="7">
        <v>761</v>
      </c>
      <c r="E395" s="7">
        <v>242</v>
      </c>
      <c r="F395" s="7">
        <v>782</v>
      </c>
      <c r="G395" s="8">
        <f t="shared" si="91"/>
        <v>1.3153754169551262E-2</v>
      </c>
      <c r="H395" s="8">
        <f t="shared" si="92"/>
        <v>5.072995133657756E-2</v>
      </c>
      <c r="I395" s="8">
        <f t="shared" si="93"/>
        <v>1.2593016599885518E-2</v>
      </c>
      <c r="J395" s="8">
        <f t="shared" si="94"/>
        <v>4.5254629629629631E-2</v>
      </c>
      <c r="K395" s="8">
        <f t="shared" si="97"/>
        <v>0.15789473684210525</v>
      </c>
      <c r="L395" s="8">
        <f t="shared" si="98"/>
        <v>2.7595269382391589E-2</v>
      </c>
      <c r="M395" s="8">
        <f t="shared" si="95"/>
        <v>2.0769085530870411E-3</v>
      </c>
      <c r="N395" s="16">
        <f t="shared" si="96"/>
        <v>1.3999066728884739E-3</v>
      </c>
    </row>
    <row r="396" spans="1:14" x14ac:dyDescent="0.2">
      <c r="A396" s="45"/>
      <c r="B396" s="35" t="s">
        <v>368</v>
      </c>
      <c r="C396" s="32">
        <v>29</v>
      </c>
      <c r="D396" s="7">
        <v>28</v>
      </c>
      <c r="E396" s="7">
        <v>17</v>
      </c>
      <c r="F396" s="7">
        <v>15</v>
      </c>
      <c r="G396" s="8">
        <f t="shared" si="91"/>
        <v>1.8251620618037637E-3</v>
      </c>
      <c r="H396" s="8">
        <f t="shared" si="92"/>
        <v>1.8665422305179655E-3</v>
      </c>
      <c r="I396" s="8">
        <f t="shared" si="93"/>
        <v>8.8463339751261908E-4</v>
      </c>
      <c r="J396" s="8">
        <f t="shared" si="94"/>
        <v>8.6805555555555551E-4</v>
      </c>
      <c r="K396" s="8">
        <f t="shared" si="97"/>
        <v>-0.41379310344827586</v>
      </c>
      <c r="L396" s="8">
        <f t="shared" si="98"/>
        <v>-0.4642857142857143</v>
      </c>
      <c r="M396" s="8">
        <f t="shared" si="95"/>
        <v>-7.5523947384983328E-4</v>
      </c>
      <c r="N396" s="16">
        <f t="shared" si="96"/>
        <v>-8.6660889274048402E-4</v>
      </c>
    </row>
    <row r="397" spans="1:14" x14ac:dyDescent="0.2">
      <c r="A397" s="45"/>
      <c r="B397" s="35" t="s">
        <v>369</v>
      </c>
      <c r="C397" s="32">
        <v>0</v>
      </c>
      <c r="D397" s="7">
        <v>3</v>
      </c>
      <c r="E397" s="7">
        <v>1</v>
      </c>
      <c r="F397" s="7">
        <v>2</v>
      </c>
      <c r="G397" s="8" t="str">
        <f t="shared" si="91"/>
        <v/>
      </c>
      <c r="H397" s="8">
        <f t="shared" si="92"/>
        <v>1.9998666755549629E-4</v>
      </c>
      <c r="I397" s="8">
        <f t="shared" si="93"/>
        <v>5.2037258677212886E-5</v>
      </c>
      <c r="J397" s="8">
        <f t="shared" si="94"/>
        <v>1.1574074074074075E-4</v>
      </c>
      <c r="K397" s="8">
        <f t="shared" si="97"/>
        <v>1</v>
      </c>
      <c r="L397" s="8">
        <f t="shared" si="98"/>
        <v>-0.33333333333333331</v>
      </c>
      <c r="M397" s="8" t="str">
        <f t="shared" si="95"/>
        <v/>
      </c>
      <c r="N397" s="16">
        <f t="shared" si="96"/>
        <v>-6.6662222518498764E-5</v>
      </c>
    </row>
    <row r="398" spans="1:14" x14ac:dyDescent="0.2">
      <c r="A398" s="45"/>
      <c r="B398" s="35" t="s">
        <v>370</v>
      </c>
      <c r="C398" s="32">
        <v>0</v>
      </c>
      <c r="D398" s="7">
        <v>9</v>
      </c>
      <c r="E398" s="7">
        <v>0</v>
      </c>
      <c r="F398" s="7">
        <v>5</v>
      </c>
      <c r="G398" s="8" t="str">
        <f t="shared" si="91"/>
        <v/>
      </c>
      <c r="H398" s="8">
        <f t="shared" si="92"/>
        <v>5.9996000266648885E-4</v>
      </c>
      <c r="I398" s="8" t="str">
        <f t="shared" si="93"/>
        <v/>
      </c>
      <c r="J398" s="8">
        <f t="shared" si="94"/>
        <v>2.8935185185185184E-4</v>
      </c>
      <c r="K398" s="8" t="str">
        <f t="shared" si="97"/>
        <v xml:space="preserve"> </v>
      </c>
      <c r="L398" s="8">
        <f t="shared" si="98"/>
        <v>-0.44444444444444442</v>
      </c>
      <c r="M398" s="8" t="str">
        <f t="shared" si="95"/>
        <v/>
      </c>
      <c r="N398" s="16">
        <f t="shared" si="96"/>
        <v>-2.6664889007399506E-4</v>
      </c>
    </row>
    <row r="399" spans="1:14" x14ac:dyDescent="0.2">
      <c r="A399" s="45"/>
      <c r="B399" s="35" t="s">
        <v>371</v>
      </c>
      <c r="C399" s="32">
        <v>1</v>
      </c>
      <c r="D399" s="7">
        <v>0</v>
      </c>
      <c r="E399" s="7">
        <v>0</v>
      </c>
      <c r="F399" s="7">
        <v>0</v>
      </c>
      <c r="G399" s="8">
        <f t="shared" si="91"/>
        <v>6.2936622820819436E-5</v>
      </c>
      <c r="H399" s="8" t="str">
        <f t="shared" si="92"/>
        <v/>
      </c>
      <c r="I399" s="8" t="str">
        <f t="shared" si="93"/>
        <v/>
      </c>
      <c r="J399" s="8" t="str">
        <f t="shared" si="94"/>
        <v/>
      </c>
      <c r="K399" s="8">
        <f t="shared" si="97"/>
        <v>-1</v>
      </c>
      <c r="L399" s="8" t="str">
        <f t="shared" si="98"/>
        <v xml:space="preserve"> </v>
      </c>
      <c r="M399" s="8">
        <f t="shared" si="95"/>
        <v>-6.2936622820819436E-5</v>
      </c>
      <c r="N399" s="16" t="str">
        <f t="shared" si="96"/>
        <v/>
      </c>
    </row>
    <row r="400" spans="1:14" x14ac:dyDescent="0.2">
      <c r="A400" s="45"/>
      <c r="B400" s="35" t="s">
        <v>372</v>
      </c>
      <c r="C400" s="32">
        <v>8</v>
      </c>
      <c r="D400" s="7">
        <v>3</v>
      </c>
      <c r="E400" s="7">
        <v>2</v>
      </c>
      <c r="F400" s="7">
        <v>0</v>
      </c>
      <c r="G400" s="8">
        <f t="shared" si="91"/>
        <v>5.0349298256655549E-4</v>
      </c>
      <c r="H400" s="8">
        <f t="shared" si="92"/>
        <v>1.9998666755549629E-4</v>
      </c>
      <c r="I400" s="8">
        <f t="shared" si="93"/>
        <v>1.0407451735442577E-4</v>
      </c>
      <c r="J400" s="8" t="str">
        <f t="shared" si="94"/>
        <v/>
      </c>
      <c r="K400" s="8">
        <f t="shared" si="97"/>
        <v>-0.75</v>
      </c>
      <c r="L400" s="8">
        <f t="shared" si="98"/>
        <v>-1</v>
      </c>
      <c r="M400" s="8">
        <f t="shared" si="95"/>
        <v>-3.7761973692491664E-4</v>
      </c>
      <c r="N400" s="16">
        <f t="shared" si="96"/>
        <v>-1.9998666755549629E-4</v>
      </c>
    </row>
    <row r="401" spans="1:14" x14ac:dyDescent="0.2">
      <c r="A401" s="45"/>
      <c r="B401" s="35" t="s">
        <v>373</v>
      </c>
      <c r="C401" s="32">
        <v>53</v>
      </c>
      <c r="D401" s="7">
        <v>39</v>
      </c>
      <c r="E401" s="7">
        <v>17</v>
      </c>
      <c r="F401" s="7">
        <v>12</v>
      </c>
      <c r="G401" s="8">
        <f t="shared" si="91"/>
        <v>3.33564100950343E-3</v>
      </c>
      <c r="H401" s="8">
        <f t="shared" si="92"/>
        <v>2.599826678221452E-3</v>
      </c>
      <c r="I401" s="8">
        <f t="shared" si="93"/>
        <v>8.8463339751261908E-4</v>
      </c>
      <c r="J401" s="8">
        <f t="shared" si="94"/>
        <v>6.9444444444444447E-4</v>
      </c>
      <c r="K401" s="8">
        <f t="shared" si="97"/>
        <v>-0.67924528301886788</v>
      </c>
      <c r="L401" s="8">
        <f t="shared" si="98"/>
        <v>-0.69230769230769229</v>
      </c>
      <c r="M401" s="8">
        <f t="shared" si="95"/>
        <v>-2.2657184215494996E-3</v>
      </c>
      <c r="N401" s="16">
        <f t="shared" si="96"/>
        <v>-1.7998800079994668E-3</v>
      </c>
    </row>
    <row r="402" spans="1:14" x14ac:dyDescent="0.2">
      <c r="A402" s="45"/>
      <c r="B402" s="35" t="s">
        <v>374</v>
      </c>
      <c r="C402" s="32">
        <v>77</v>
      </c>
      <c r="D402" s="7">
        <v>39</v>
      </c>
      <c r="E402" s="7">
        <v>78</v>
      </c>
      <c r="F402" s="7">
        <v>36</v>
      </c>
      <c r="G402" s="8">
        <f t="shared" si="91"/>
        <v>4.8461199572030966E-3</v>
      </c>
      <c r="H402" s="8">
        <f t="shared" si="92"/>
        <v>2.599826678221452E-3</v>
      </c>
      <c r="I402" s="8">
        <f t="shared" si="93"/>
        <v>4.0589061768226053E-3</v>
      </c>
      <c r="J402" s="8">
        <f t="shared" si="94"/>
        <v>2.0833333333333333E-3</v>
      </c>
      <c r="K402" s="8">
        <f t="shared" si="97"/>
        <v>1.2987012987012988E-2</v>
      </c>
      <c r="L402" s="8">
        <f t="shared" si="98"/>
        <v>-7.6923076923076927E-2</v>
      </c>
      <c r="M402" s="8">
        <f t="shared" si="95"/>
        <v>6.2936622820819436E-5</v>
      </c>
      <c r="N402" s="16">
        <f t="shared" si="96"/>
        <v>-1.9998666755549632E-4</v>
      </c>
    </row>
    <row r="403" spans="1:14" x14ac:dyDescent="0.2">
      <c r="A403" s="45"/>
      <c r="B403" s="35" t="s">
        <v>375</v>
      </c>
      <c r="C403" s="32">
        <v>0</v>
      </c>
      <c r="D403" s="7">
        <v>0</v>
      </c>
      <c r="E403" s="7">
        <v>0</v>
      </c>
      <c r="F403" s="7">
        <v>0</v>
      </c>
      <c r="G403" s="8" t="str">
        <f t="shared" si="91"/>
        <v/>
      </c>
      <c r="H403" s="8" t="str">
        <f t="shared" si="92"/>
        <v/>
      </c>
      <c r="I403" s="8" t="str">
        <f t="shared" si="93"/>
        <v/>
      </c>
      <c r="J403" s="8" t="str">
        <f t="shared" si="94"/>
        <v/>
      </c>
      <c r="K403" s="8" t="str">
        <f t="shared" si="97"/>
        <v xml:space="preserve"> </v>
      </c>
      <c r="L403" s="8" t="str">
        <f t="shared" si="98"/>
        <v xml:space="preserve"> </v>
      </c>
      <c r="M403" s="8" t="str">
        <f t="shared" si="95"/>
        <v/>
      </c>
      <c r="N403" s="16" t="str">
        <f t="shared" si="96"/>
        <v/>
      </c>
    </row>
    <row r="404" spans="1:14" ht="25.5" x14ac:dyDescent="0.2">
      <c r="A404" s="45"/>
      <c r="B404" s="35" t="s">
        <v>376</v>
      </c>
      <c r="C404" s="32">
        <v>6</v>
      </c>
      <c r="D404" s="7">
        <v>46</v>
      </c>
      <c r="E404" s="7">
        <v>3</v>
      </c>
      <c r="F404" s="7">
        <v>36</v>
      </c>
      <c r="G404" s="8">
        <f t="shared" si="91"/>
        <v>3.7761973692491659E-4</v>
      </c>
      <c r="H404" s="8">
        <f t="shared" si="92"/>
        <v>3.0664622358509432E-3</v>
      </c>
      <c r="I404" s="8">
        <f t="shared" si="93"/>
        <v>1.5611177603163865E-4</v>
      </c>
      <c r="J404" s="8">
        <f t="shared" si="94"/>
        <v>2.0833333333333333E-3</v>
      </c>
      <c r="K404" s="8">
        <f t="shared" si="97"/>
        <v>-0.5</v>
      </c>
      <c r="L404" s="8">
        <f t="shared" si="98"/>
        <v>-0.21739130434782608</v>
      </c>
      <c r="M404" s="8">
        <f t="shared" si="95"/>
        <v>-1.8880986846245829E-4</v>
      </c>
      <c r="N404" s="16">
        <f t="shared" si="96"/>
        <v>-6.6662222518498759E-4</v>
      </c>
    </row>
    <row r="405" spans="1:14" ht="25.5" x14ac:dyDescent="0.2">
      <c r="A405" s="45"/>
      <c r="B405" s="35" t="s">
        <v>377</v>
      </c>
      <c r="C405" s="32">
        <v>140</v>
      </c>
      <c r="D405" s="7">
        <v>212</v>
      </c>
      <c r="E405" s="7">
        <v>247</v>
      </c>
      <c r="F405" s="7">
        <v>336</v>
      </c>
      <c r="G405" s="8">
        <f t="shared" si="91"/>
        <v>8.8111271949147217E-3</v>
      </c>
      <c r="H405" s="8">
        <f t="shared" si="92"/>
        <v>1.4132391173921739E-2</v>
      </c>
      <c r="I405" s="8">
        <f t="shared" si="93"/>
        <v>1.2853202893271583E-2</v>
      </c>
      <c r="J405" s="8">
        <f t="shared" si="94"/>
        <v>1.9444444444444445E-2</v>
      </c>
      <c r="K405" s="8">
        <f t="shared" si="97"/>
        <v>0.76428571428571423</v>
      </c>
      <c r="L405" s="8">
        <f t="shared" si="98"/>
        <v>0.58490566037735847</v>
      </c>
      <c r="M405" s="8">
        <f t="shared" si="95"/>
        <v>6.7342186418276797E-3</v>
      </c>
      <c r="N405" s="16">
        <f t="shared" si="96"/>
        <v>8.2661155922938469E-3</v>
      </c>
    </row>
    <row r="406" spans="1:14" x14ac:dyDescent="0.2">
      <c r="A406" s="45"/>
      <c r="B406" s="35" t="s">
        <v>378</v>
      </c>
      <c r="C406" s="32">
        <v>421</v>
      </c>
      <c r="D406" s="7">
        <v>99</v>
      </c>
      <c r="E406" s="7">
        <v>497</v>
      </c>
      <c r="F406" s="7">
        <v>100</v>
      </c>
      <c r="G406" s="8">
        <f t="shared" si="91"/>
        <v>2.649631820756498E-2</v>
      </c>
      <c r="H406" s="8">
        <f t="shared" si="92"/>
        <v>6.5995600293313776E-3</v>
      </c>
      <c r="I406" s="8">
        <f t="shared" si="93"/>
        <v>2.5862517562574804E-2</v>
      </c>
      <c r="J406" s="8">
        <f t="shared" si="94"/>
        <v>5.7870370370370367E-3</v>
      </c>
      <c r="K406" s="8">
        <f t="shared" si="97"/>
        <v>0.18052256532066507</v>
      </c>
      <c r="L406" s="8">
        <f t="shared" si="98"/>
        <v>1.0101010101010102E-2</v>
      </c>
      <c r="M406" s="8">
        <f t="shared" si="95"/>
        <v>4.7831833343822761E-3</v>
      </c>
      <c r="N406" s="16">
        <f t="shared" si="96"/>
        <v>6.6662222518498764E-5</v>
      </c>
    </row>
    <row r="407" spans="1:14" x14ac:dyDescent="0.2">
      <c r="A407" s="45"/>
      <c r="B407" s="35" t="s">
        <v>379</v>
      </c>
      <c r="C407" s="32">
        <v>59</v>
      </c>
      <c r="D407" s="7">
        <v>7</v>
      </c>
      <c r="E407" s="7">
        <v>38</v>
      </c>
      <c r="F407" s="7">
        <v>4</v>
      </c>
      <c r="G407" s="8">
        <f t="shared" si="91"/>
        <v>3.7132607464283466E-3</v>
      </c>
      <c r="H407" s="8">
        <f t="shared" si="92"/>
        <v>4.6663555762949138E-4</v>
      </c>
      <c r="I407" s="8">
        <f t="shared" si="93"/>
        <v>1.9774158297340898E-3</v>
      </c>
      <c r="J407" s="8">
        <f t="shared" si="94"/>
        <v>2.3148148148148149E-4</v>
      </c>
      <c r="K407" s="8">
        <f t="shared" si="97"/>
        <v>-0.3559322033898305</v>
      </c>
      <c r="L407" s="8">
        <f t="shared" si="98"/>
        <v>-0.42857142857142855</v>
      </c>
      <c r="M407" s="8">
        <f t="shared" si="95"/>
        <v>-1.3216690792372081E-3</v>
      </c>
      <c r="N407" s="16">
        <f t="shared" si="96"/>
        <v>-1.9998666755549629E-4</v>
      </c>
    </row>
    <row r="408" spans="1:14" x14ac:dyDescent="0.2">
      <c r="A408" s="45"/>
      <c r="B408" s="35" t="s">
        <v>380</v>
      </c>
      <c r="C408" s="32">
        <v>40</v>
      </c>
      <c r="D408" s="7">
        <v>7</v>
      </c>
      <c r="E408" s="7">
        <v>29</v>
      </c>
      <c r="F408" s="7">
        <v>10</v>
      </c>
      <c r="G408" s="8">
        <f t="shared" si="91"/>
        <v>2.5174649128327773E-3</v>
      </c>
      <c r="H408" s="8">
        <f t="shared" si="92"/>
        <v>4.6663555762949138E-4</v>
      </c>
      <c r="I408" s="8">
        <f t="shared" si="93"/>
        <v>1.5090805016391737E-3</v>
      </c>
      <c r="J408" s="8">
        <f t="shared" si="94"/>
        <v>5.7870370370370367E-4</v>
      </c>
      <c r="K408" s="8">
        <f t="shared" si="97"/>
        <v>-0.27500000000000002</v>
      </c>
      <c r="L408" s="8">
        <f t="shared" si="98"/>
        <v>0.42857142857142855</v>
      </c>
      <c r="M408" s="8">
        <f t="shared" si="95"/>
        <v>-6.9230285102901386E-4</v>
      </c>
      <c r="N408" s="16">
        <f t="shared" si="96"/>
        <v>1.9998666755549629E-4</v>
      </c>
    </row>
    <row r="409" spans="1:14" x14ac:dyDescent="0.2">
      <c r="A409" s="45"/>
      <c r="B409" s="35" t="s">
        <v>381</v>
      </c>
      <c r="C409" s="32">
        <v>28</v>
      </c>
      <c r="D409" s="7">
        <v>4</v>
      </c>
      <c r="E409" s="7">
        <v>11</v>
      </c>
      <c r="F409" s="7">
        <v>1</v>
      </c>
      <c r="G409" s="8">
        <f t="shared" si="91"/>
        <v>1.7622254389829443E-3</v>
      </c>
      <c r="H409" s="8">
        <f t="shared" si="92"/>
        <v>2.6664889007399506E-4</v>
      </c>
      <c r="I409" s="8">
        <f t="shared" si="93"/>
        <v>5.7240984544934168E-4</v>
      </c>
      <c r="J409" s="8">
        <f t="shared" si="94"/>
        <v>5.7870370370370373E-5</v>
      </c>
      <c r="K409" s="8">
        <f t="shared" si="97"/>
        <v>-0.6071428571428571</v>
      </c>
      <c r="L409" s="8">
        <f t="shared" si="98"/>
        <v>-0.75</v>
      </c>
      <c r="M409" s="8">
        <f t="shared" si="95"/>
        <v>-1.0699225879539304E-3</v>
      </c>
      <c r="N409" s="16">
        <f t="shared" si="96"/>
        <v>-1.9998666755549629E-4</v>
      </c>
    </row>
    <row r="410" spans="1:14" x14ac:dyDescent="0.2">
      <c r="A410" s="45"/>
      <c r="B410" s="35" t="s">
        <v>382</v>
      </c>
      <c r="C410" s="32">
        <v>72</v>
      </c>
      <c r="D410" s="7">
        <v>23</v>
      </c>
      <c r="E410" s="7">
        <v>45</v>
      </c>
      <c r="F410" s="7">
        <v>12</v>
      </c>
      <c r="G410" s="8">
        <f t="shared" si="91"/>
        <v>4.5314368430989993E-3</v>
      </c>
      <c r="H410" s="8">
        <f t="shared" si="92"/>
        <v>1.5332311179254716E-3</v>
      </c>
      <c r="I410" s="8">
        <f t="shared" si="93"/>
        <v>2.3416766404745796E-3</v>
      </c>
      <c r="J410" s="8">
        <f t="shared" si="94"/>
        <v>6.9444444444444447E-4</v>
      </c>
      <c r="K410" s="8">
        <f t="shared" si="97"/>
        <v>-0.375</v>
      </c>
      <c r="L410" s="8">
        <f t="shared" si="98"/>
        <v>-0.47826086956521741</v>
      </c>
      <c r="M410" s="8">
        <f t="shared" si="95"/>
        <v>-1.6992888161621246E-3</v>
      </c>
      <c r="N410" s="16">
        <f t="shared" si="96"/>
        <v>-7.3328444770348643E-4</v>
      </c>
    </row>
    <row r="411" spans="1:14" x14ac:dyDescent="0.2">
      <c r="A411" s="45"/>
      <c r="B411" s="35" t="s">
        <v>383</v>
      </c>
      <c r="C411" s="32">
        <v>1</v>
      </c>
      <c r="D411" s="7">
        <v>6</v>
      </c>
      <c r="E411" s="7">
        <v>0</v>
      </c>
      <c r="F411" s="7">
        <v>7</v>
      </c>
      <c r="G411" s="8">
        <f t="shared" si="91"/>
        <v>6.2936622820819436E-5</v>
      </c>
      <c r="H411" s="8">
        <f t="shared" si="92"/>
        <v>3.9997333511099259E-4</v>
      </c>
      <c r="I411" s="8" t="str">
        <f t="shared" si="93"/>
        <v/>
      </c>
      <c r="J411" s="8">
        <f t="shared" si="94"/>
        <v>4.0509259259259258E-4</v>
      </c>
      <c r="K411" s="8">
        <f t="shared" si="97"/>
        <v>-1</v>
      </c>
      <c r="L411" s="8">
        <f t="shared" si="98"/>
        <v>0.16666666666666666</v>
      </c>
      <c r="M411" s="8">
        <f t="shared" si="95"/>
        <v>-6.2936622820819436E-5</v>
      </c>
      <c r="N411" s="16">
        <f t="shared" si="96"/>
        <v>6.6662222518498764E-5</v>
      </c>
    </row>
    <row r="412" spans="1:14" x14ac:dyDescent="0.2">
      <c r="A412" s="45"/>
      <c r="B412" s="35" t="s">
        <v>384</v>
      </c>
      <c r="C412" s="32">
        <v>1</v>
      </c>
      <c r="D412" s="7">
        <v>1</v>
      </c>
      <c r="E412" s="7">
        <v>0</v>
      </c>
      <c r="F412" s="7">
        <v>0</v>
      </c>
      <c r="G412" s="8">
        <f t="shared" si="91"/>
        <v>6.2936622820819436E-5</v>
      </c>
      <c r="H412" s="8">
        <f t="shared" si="92"/>
        <v>6.6662222518498764E-5</v>
      </c>
      <c r="I412" s="8" t="str">
        <f t="shared" si="93"/>
        <v/>
      </c>
      <c r="J412" s="8" t="str">
        <f t="shared" si="94"/>
        <v/>
      </c>
      <c r="K412" s="8">
        <f t="shared" si="97"/>
        <v>-1</v>
      </c>
      <c r="L412" s="8">
        <f t="shared" si="98"/>
        <v>-1</v>
      </c>
      <c r="M412" s="8">
        <f t="shared" si="95"/>
        <v>-6.2936622820819436E-5</v>
      </c>
      <c r="N412" s="16">
        <f t="shared" si="96"/>
        <v>-6.6662222518498764E-5</v>
      </c>
    </row>
    <row r="413" spans="1:14" x14ac:dyDescent="0.2">
      <c r="A413" s="45"/>
      <c r="B413" s="35" t="s">
        <v>385</v>
      </c>
      <c r="C413" s="32">
        <v>144</v>
      </c>
      <c r="D413" s="7">
        <v>4</v>
      </c>
      <c r="E413" s="7">
        <v>116</v>
      </c>
      <c r="F413" s="7">
        <v>6</v>
      </c>
      <c r="G413" s="8">
        <f t="shared" si="91"/>
        <v>9.0628736861979985E-3</v>
      </c>
      <c r="H413" s="8">
        <f t="shared" si="92"/>
        <v>2.6664889007399506E-4</v>
      </c>
      <c r="I413" s="8">
        <f t="shared" si="93"/>
        <v>6.0363220065566946E-3</v>
      </c>
      <c r="J413" s="8">
        <f t="shared" si="94"/>
        <v>3.4722222222222224E-4</v>
      </c>
      <c r="K413" s="8">
        <f t="shared" si="97"/>
        <v>-0.19444444444444445</v>
      </c>
      <c r="L413" s="8">
        <f t="shared" si="98"/>
        <v>0.5</v>
      </c>
      <c r="M413" s="8">
        <f t="shared" si="95"/>
        <v>-1.7622254389829443E-3</v>
      </c>
      <c r="N413" s="16">
        <f t="shared" si="96"/>
        <v>1.3332444503699753E-4</v>
      </c>
    </row>
    <row r="414" spans="1:14" x14ac:dyDescent="0.2">
      <c r="A414" s="45"/>
      <c r="B414" s="35" t="s">
        <v>386</v>
      </c>
      <c r="C414" s="32">
        <v>11</v>
      </c>
      <c r="D414" s="7">
        <v>9</v>
      </c>
      <c r="E414" s="7">
        <v>3</v>
      </c>
      <c r="F414" s="7">
        <v>7</v>
      </c>
      <c r="G414" s="8">
        <f t="shared" si="91"/>
        <v>6.9230285102901375E-4</v>
      </c>
      <c r="H414" s="8">
        <f t="shared" si="92"/>
        <v>5.9996000266648885E-4</v>
      </c>
      <c r="I414" s="8">
        <f t="shared" si="93"/>
        <v>1.5611177603163865E-4</v>
      </c>
      <c r="J414" s="8">
        <f t="shared" si="94"/>
        <v>4.0509259259259258E-4</v>
      </c>
      <c r="K414" s="8">
        <f t="shared" si="97"/>
        <v>-0.72727272727272729</v>
      </c>
      <c r="L414" s="8">
        <f t="shared" si="98"/>
        <v>-0.22222222222222221</v>
      </c>
      <c r="M414" s="8">
        <f t="shared" si="95"/>
        <v>-5.0349298256655549E-4</v>
      </c>
      <c r="N414" s="16">
        <f t="shared" si="96"/>
        <v>-1.3332444503699753E-4</v>
      </c>
    </row>
    <row r="415" spans="1:14" x14ac:dyDescent="0.2">
      <c r="A415" s="45"/>
      <c r="B415" s="35" t="s">
        <v>387</v>
      </c>
      <c r="C415" s="32">
        <v>0</v>
      </c>
      <c r="D415" s="7">
        <v>0</v>
      </c>
      <c r="E415" s="7">
        <v>1</v>
      </c>
      <c r="F415" s="7">
        <v>0</v>
      </c>
      <c r="G415" s="8" t="str">
        <f t="shared" si="91"/>
        <v/>
      </c>
      <c r="H415" s="8" t="str">
        <f t="shared" si="92"/>
        <v/>
      </c>
      <c r="I415" s="8">
        <f t="shared" si="93"/>
        <v>5.2037258677212886E-5</v>
      </c>
      <c r="J415" s="8" t="str">
        <f t="shared" si="94"/>
        <v/>
      </c>
      <c r="K415" s="8">
        <f t="shared" si="97"/>
        <v>1</v>
      </c>
      <c r="L415" s="8" t="str">
        <f t="shared" si="98"/>
        <v xml:space="preserve"> </v>
      </c>
      <c r="M415" s="8" t="str">
        <f t="shared" si="95"/>
        <v/>
      </c>
      <c r="N415" s="16" t="str">
        <f t="shared" si="96"/>
        <v/>
      </c>
    </row>
    <row r="416" spans="1:14" x14ac:dyDescent="0.2">
      <c r="A416" s="45"/>
      <c r="B416" s="35" t="s">
        <v>388</v>
      </c>
      <c r="C416" s="32">
        <v>3</v>
      </c>
      <c r="D416" s="7">
        <v>3</v>
      </c>
      <c r="E416" s="7">
        <v>2</v>
      </c>
      <c r="F416" s="7">
        <v>2</v>
      </c>
      <c r="G416" s="8">
        <f t="shared" si="91"/>
        <v>1.8880986846245829E-4</v>
      </c>
      <c r="H416" s="8">
        <f t="shared" si="92"/>
        <v>1.9998666755549629E-4</v>
      </c>
      <c r="I416" s="8">
        <f t="shared" si="93"/>
        <v>1.0407451735442577E-4</v>
      </c>
      <c r="J416" s="8">
        <f t="shared" si="94"/>
        <v>1.1574074074074075E-4</v>
      </c>
      <c r="K416" s="8">
        <f t="shared" si="97"/>
        <v>-0.33333333333333331</v>
      </c>
      <c r="L416" s="8">
        <f t="shared" si="98"/>
        <v>-0.33333333333333331</v>
      </c>
      <c r="M416" s="8">
        <f t="shared" si="95"/>
        <v>-6.2936622820819422E-5</v>
      </c>
      <c r="N416" s="16">
        <f t="shared" si="96"/>
        <v>-6.6662222518498764E-5</v>
      </c>
    </row>
    <row r="417" spans="1:14" x14ac:dyDescent="0.2">
      <c r="A417" s="45" t="s">
        <v>76</v>
      </c>
      <c r="B417" s="35" t="s">
        <v>389</v>
      </c>
      <c r="C417" s="32">
        <v>0</v>
      </c>
      <c r="D417" s="7">
        <v>0</v>
      </c>
      <c r="E417" s="7">
        <v>5</v>
      </c>
      <c r="F417" s="7">
        <v>4</v>
      </c>
      <c r="G417" s="8" t="str">
        <f t="shared" si="91"/>
        <v/>
      </c>
      <c r="H417" s="8" t="str">
        <f t="shared" si="92"/>
        <v/>
      </c>
      <c r="I417" s="8">
        <f t="shared" si="93"/>
        <v>2.6018629338606444E-4</v>
      </c>
      <c r="J417" s="8">
        <f t="shared" si="94"/>
        <v>2.3148148148148149E-4</v>
      </c>
      <c r="K417" s="8">
        <f t="shared" si="97"/>
        <v>1</v>
      </c>
      <c r="L417" s="8">
        <f t="shared" si="98"/>
        <v>1</v>
      </c>
      <c r="M417" s="8" t="str">
        <f t="shared" si="95"/>
        <v/>
      </c>
      <c r="N417" s="16" t="str">
        <f t="shared" si="96"/>
        <v/>
      </c>
    </row>
    <row r="418" spans="1:14" x14ac:dyDescent="0.2">
      <c r="A418" s="45" t="s">
        <v>76</v>
      </c>
      <c r="B418" s="35" t="s">
        <v>390</v>
      </c>
      <c r="C418" s="32">
        <v>0</v>
      </c>
      <c r="D418" s="7">
        <v>0</v>
      </c>
      <c r="E418" s="7">
        <v>0</v>
      </c>
      <c r="F418" s="7">
        <v>0</v>
      </c>
      <c r="G418" s="8" t="str">
        <f t="shared" si="91"/>
        <v/>
      </c>
      <c r="H418" s="8" t="str">
        <f t="shared" si="92"/>
        <v/>
      </c>
      <c r="I418" s="8" t="str">
        <f t="shared" si="93"/>
        <v/>
      </c>
      <c r="J418" s="8" t="str">
        <f t="shared" si="94"/>
        <v/>
      </c>
      <c r="K418" s="8" t="str">
        <f t="shared" si="97"/>
        <v xml:space="preserve"> </v>
      </c>
      <c r="L418" s="8" t="str">
        <f t="shared" si="98"/>
        <v xml:space="preserve"> </v>
      </c>
      <c r="M418" s="8" t="str">
        <f t="shared" si="95"/>
        <v/>
      </c>
      <c r="N418" s="16" t="str">
        <f t="shared" si="96"/>
        <v/>
      </c>
    </row>
    <row r="419" spans="1:14" x14ac:dyDescent="0.2">
      <c r="A419" s="45"/>
      <c r="B419" s="35" t="s">
        <v>391</v>
      </c>
      <c r="C419" s="32">
        <v>2113</v>
      </c>
      <c r="D419" s="7">
        <v>1630</v>
      </c>
      <c r="E419" s="7">
        <v>2438</v>
      </c>
      <c r="F419" s="7">
        <v>1735</v>
      </c>
      <c r="G419" s="8">
        <f t="shared" si="91"/>
        <v>0.13298508402039147</v>
      </c>
      <c r="H419" s="8">
        <f t="shared" si="92"/>
        <v>0.10865942270515298</v>
      </c>
      <c r="I419" s="8">
        <f t="shared" si="93"/>
        <v>0.126866836655045</v>
      </c>
      <c r="J419" s="8">
        <f t="shared" si="94"/>
        <v>0.10040509259259259</v>
      </c>
      <c r="K419" s="8">
        <f t="shared" si="97"/>
        <v>0.15380974917179366</v>
      </c>
      <c r="L419" s="8">
        <f t="shared" si="98"/>
        <v>6.4417177914110432E-2</v>
      </c>
      <c r="M419" s="8">
        <f t="shared" si="95"/>
        <v>2.0454402416766316E-2</v>
      </c>
      <c r="N419" s="16">
        <f t="shared" si="96"/>
        <v>6.99953336444237E-3</v>
      </c>
    </row>
    <row r="420" spans="1:14" x14ac:dyDescent="0.2">
      <c r="A420" s="45"/>
      <c r="B420" s="35" t="s">
        <v>392</v>
      </c>
      <c r="C420" s="32">
        <v>1</v>
      </c>
      <c r="D420" s="7">
        <v>1</v>
      </c>
      <c r="E420" s="7">
        <v>87</v>
      </c>
      <c r="F420" s="7">
        <v>72</v>
      </c>
      <c r="G420" s="8">
        <f t="shared" si="91"/>
        <v>6.2936622820819436E-5</v>
      </c>
      <c r="H420" s="8">
        <f t="shared" si="92"/>
        <v>6.6662222518498764E-5</v>
      </c>
      <c r="I420" s="8">
        <f t="shared" si="93"/>
        <v>4.5272415049175205E-3</v>
      </c>
      <c r="J420" s="8">
        <f t="shared" si="94"/>
        <v>4.1666666666666666E-3</v>
      </c>
      <c r="K420" s="8">
        <f t="shared" si="97"/>
        <v>86</v>
      </c>
      <c r="L420" s="8">
        <f t="shared" si="98"/>
        <v>71</v>
      </c>
      <c r="M420" s="8">
        <f t="shared" si="95"/>
        <v>5.4125495625904716E-3</v>
      </c>
      <c r="N420" s="16">
        <f t="shared" si="96"/>
        <v>4.7330177988134121E-3</v>
      </c>
    </row>
    <row r="421" spans="1:14" x14ac:dyDescent="0.2">
      <c r="A421" s="45"/>
      <c r="B421" s="35" t="s">
        <v>393</v>
      </c>
      <c r="C421" s="32">
        <v>1</v>
      </c>
      <c r="D421" s="7">
        <v>0</v>
      </c>
      <c r="E421" s="7">
        <v>6</v>
      </c>
      <c r="F421" s="7">
        <v>2</v>
      </c>
      <c r="G421" s="8">
        <f t="shared" si="91"/>
        <v>6.2936622820819436E-5</v>
      </c>
      <c r="H421" s="8" t="str">
        <f t="shared" si="92"/>
        <v/>
      </c>
      <c r="I421" s="8">
        <f t="shared" si="93"/>
        <v>3.1222355206327729E-4</v>
      </c>
      <c r="J421" s="8">
        <f t="shared" si="94"/>
        <v>1.1574074074074075E-4</v>
      </c>
      <c r="K421" s="8">
        <f t="shared" si="97"/>
        <v>5</v>
      </c>
      <c r="L421" s="8">
        <f t="shared" si="98"/>
        <v>1</v>
      </c>
      <c r="M421" s="8">
        <f t="shared" si="95"/>
        <v>3.1468311410409717E-4</v>
      </c>
      <c r="N421" s="16" t="str">
        <f t="shared" si="96"/>
        <v/>
      </c>
    </row>
    <row r="422" spans="1:14" x14ac:dyDescent="0.2">
      <c r="A422" s="45"/>
      <c r="B422" s="35" t="s">
        <v>394</v>
      </c>
      <c r="C422" s="32">
        <v>362</v>
      </c>
      <c r="D422" s="7">
        <v>188</v>
      </c>
      <c r="E422" s="7">
        <v>991</v>
      </c>
      <c r="F422" s="7">
        <v>744</v>
      </c>
      <c r="G422" s="8">
        <f t="shared" si="91"/>
        <v>2.2783057461136635E-2</v>
      </c>
      <c r="H422" s="8">
        <f t="shared" si="92"/>
        <v>1.2532497833477768E-2</v>
      </c>
      <c r="I422" s="8">
        <f t="shared" si="93"/>
        <v>5.1568923349117966E-2</v>
      </c>
      <c r="J422" s="8">
        <f t="shared" si="94"/>
        <v>4.3055555555555555E-2</v>
      </c>
      <c r="K422" s="8">
        <f t="shared" si="97"/>
        <v>1.7375690607734806</v>
      </c>
      <c r="L422" s="8">
        <f t="shared" si="98"/>
        <v>2.9574468085106385</v>
      </c>
      <c r="M422" s="8">
        <f t="shared" si="95"/>
        <v>3.958713575429542E-2</v>
      </c>
      <c r="N422" s="16">
        <f t="shared" si="96"/>
        <v>3.7064195720285319E-2</v>
      </c>
    </row>
    <row r="423" spans="1:14" x14ac:dyDescent="0.2">
      <c r="A423" s="45"/>
      <c r="B423" s="35" t="s">
        <v>395</v>
      </c>
      <c r="C423" s="32">
        <v>2502</v>
      </c>
      <c r="D423" s="7">
        <v>1579</v>
      </c>
      <c r="E423" s="7">
        <v>3497</v>
      </c>
      <c r="F423" s="7">
        <v>2402</v>
      </c>
      <c r="G423" s="8">
        <f t="shared" si="91"/>
        <v>0.15746743029769023</v>
      </c>
      <c r="H423" s="8">
        <f t="shared" si="92"/>
        <v>0.10525964935670955</v>
      </c>
      <c r="I423" s="8">
        <f t="shared" si="93"/>
        <v>0.18197429359421347</v>
      </c>
      <c r="J423" s="8">
        <f t="shared" si="94"/>
        <v>0.13900462962962962</v>
      </c>
      <c r="K423" s="8">
        <f t="shared" si="97"/>
        <v>0.39768185451638688</v>
      </c>
      <c r="L423" s="8">
        <f t="shared" si="98"/>
        <v>0.52121595946801769</v>
      </c>
      <c r="M423" s="8">
        <f t="shared" si="95"/>
        <v>6.262193970671534E-2</v>
      </c>
      <c r="N423" s="16">
        <f t="shared" si="96"/>
        <v>5.4863009132724475E-2</v>
      </c>
    </row>
    <row r="424" spans="1:14" x14ac:dyDescent="0.2">
      <c r="A424" s="45"/>
      <c r="B424" s="35" t="s">
        <v>396</v>
      </c>
      <c r="C424" s="32">
        <v>218</v>
      </c>
      <c r="D424" s="7">
        <v>65</v>
      </c>
      <c r="E424" s="7">
        <v>266</v>
      </c>
      <c r="F424" s="7">
        <v>103</v>
      </c>
      <c r="G424" s="8">
        <f t="shared" si="91"/>
        <v>1.3720183774938636E-2</v>
      </c>
      <c r="H424" s="8">
        <f t="shared" si="92"/>
        <v>4.3330444637024196E-3</v>
      </c>
      <c r="I424" s="8">
        <f t="shared" si="93"/>
        <v>1.3841910808138628E-2</v>
      </c>
      <c r="J424" s="8">
        <f t="shared" si="94"/>
        <v>5.9606481481481481E-3</v>
      </c>
      <c r="K424" s="8">
        <f t="shared" si="97"/>
        <v>0.22018348623853212</v>
      </c>
      <c r="L424" s="8">
        <f t="shared" si="98"/>
        <v>0.58461538461538465</v>
      </c>
      <c r="M424" s="8">
        <f t="shared" si="95"/>
        <v>3.0209578953993327E-3</v>
      </c>
      <c r="N424" s="16">
        <f t="shared" si="96"/>
        <v>2.5331644557029533E-3</v>
      </c>
    </row>
    <row r="425" spans="1:14" x14ac:dyDescent="0.2">
      <c r="A425" s="45"/>
      <c r="B425" s="35" t="s">
        <v>397</v>
      </c>
      <c r="C425" s="32">
        <v>3</v>
      </c>
      <c r="D425" s="7">
        <v>0</v>
      </c>
      <c r="E425" s="7">
        <v>1</v>
      </c>
      <c r="F425" s="7">
        <v>0</v>
      </c>
      <c r="G425" s="8">
        <f t="shared" si="91"/>
        <v>1.8880986846245829E-4</v>
      </c>
      <c r="H425" s="8" t="str">
        <f t="shared" si="92"/>
        <v/>
      </c>
      <c r="I425" s="8">
        <f t="shared" si="93"/>
        <v>5.2037258677212886E-5</v>
      </c>
      <c r="J425" s="8" t="str">
        <f t="shared" si="94"/>
        <v/>
      </c>
      <c r="K425" s="8">
        <f t="shared" si="97"/>
        <v>-0.66666666666666663</v>
      </c>
      <c r="L425" s="8" t="str">
        <f t="shared" si="98"/>
        <v xml:space="preserve"> </v>
      </c>
      <c r="M425" s="8">
        <f t="shared" si="95"/>
        <v>-1.2587324564163884E-4</v>
      </c>
      <c r="N425" s="16" t="str">
        <f t="shared" si="96"/>
        <v/>
      </c>
    </row>
    <row r="426" spans="1:14" x14ac:dyDescent="0.2">
      <c r="A426" s="45"/>
      <c r="B426" s="35" t="s">
        <v>398</v>
      </c>
      <c r="C426" s="32">
        <v>327</v>
      </c>
      <c r="D426" s="7">
        <v>1840</v>
      </c>
      <c r="E426" s="7">
        <v>50</v>
      </c>
      <c r="F426" s="7">
        <v>50</v>
      </c>
      <c r="G426" s="8">
        <f t="shared" si="91"/>
        <v>2.0580275662407957E-2</v>
      </c>
      <c r="H426" s="8">
        <f t="shared" si="92"/>
        <v>0.12265848943403773</v>
      </c>
      <c r="I426" s="8">
        <f t="shared" si="93"/>
        <v>2.6018629338606441E-3</v>
      </c>
      <c r="J426" s="8">
        <f t="shared" si="94"/>
        <v>2.8935185185185184E-3</v>
      </c>
      <c r="K426" s="8">
        <f t="shared" si="97"/>
        <v>-0.84709480122324154</v>
      </c>
      <c r="L426" s="8">
        <f t="shared" si="98"/>
        <v>-0.97282608695652173</v>
      </c>
      <c r="M426" s="8">
        <f t="shared" si="95"/>
        <v>-1.7433444521366984E-2</v>
      </c>
      <c r="N426" s="16">
        <f t="shared" si="96"/>
        <v>-0.1193253783081128</v>
      </c>
    </row>
    <row r="427" spans="1:14" ht="25.5" x14ac:dyDescent="0.2">
      <c r="A427" s="45"/>
      <c r="B427" s="35" t="s">
        <v>399</v>
      </c>
      <c r="C427" s="32">
        <v>23</v>
      </c>
      <c r="D427" s="7">
        <v>16</v>
      </c>
      <c r="E427" s="7">
        <v>17</v>
      </c>
      <c r="F427" s="7">
        <v>12</v>
      </c>
      <c r="G427" s="8">
        <f t="shared" si="91"/>
        <v>1.4475423248788469E-3</v>
      </c>
      <c r="H427" s="8">
        <f t="shared" si="92"/>
        <v>1.0665955602959802E-3</v>
      </c>
      <c r="I427" s="8">
        <f t="shared" si="93"/>
        <v>8.8463339751261908E-4</v>
      </c>
      <c r="J427" s="8">
        <f t="shared" si="94"/>
        <v>6.9444444444444447E-4</v>
      </c>
      <c r="K427" s="8">
        <f t="shared" si="97"/>
        <v>-0.2608695652173913</v>
      </c>
      <c r="L427" s="8">
        <f t="shared" si="98"/>
        <v>-0.25</v>
      </c>
      <c r="M427" s="8">
        <f t="shared" si="95"/>
        <v>-3.7761973692491659E-4</v>
      </c>
      <c r="N427" s="16">
        <f t="shared" si="96"/>
        <v>-2.6664889007399506E-4</v>
      </c>
    </row>
    <row r="428" spans="1:14" x14ac:dyDescent="0.2">
      <c r="A428" s="45"/>
      <c r="B428" s="35" t="s">
        <v>400</v>
      </c>
      <c r="C428" s="32">
        <v>12</v>
      </c>
      <c r="D428" s="7">
        <v>7</v>
      </c>
      <c r="E428" s="7">
        <v>15</v>
      </c>
      <c r="F428" s="7">
        <v>9</v>
      </c>
      <c r="G428" s="8">
        <f t="shared" si="91"/>
        <v>7.5523947384983317E-4</v>
      </c>
      <c r="H428" s="8">
        <f t="shared" si="92"/>
        <v>4.6663555762949138E-4</v>
      </c>
      <c r="I428" s="8">
        <f t="shared" si="93"/>
        <v>7.8055888015819328E-4</v>
      </c>
      <c r="J428" s="8">
        <f t="shared" si="94"/>
        <v>5.2083333333333333E-4</v>
      </c>
      <c r="K428" s="8">
        <f t="shared" si="97"/>
        <v>0.25</v>
      </c>
      <c r="L428" s="8">
        <f t="shared" si="98"/>
        <v>0.2857142857142857</v>
      </c>
      <c r="M428" s="8">
        <f t="shared" si="95"/>
        <v>1.8880986846245829E-4</v>
      </c>
      <c r="N428" s="16">
        <f t="shared" si="96"/>
        <v>1.3332444503699753E-4</v>
      </c>
    </row>
    <row r="429" spans="1:14" x14ac:dyDescent="0.2">
      <c r="A429" s="45"/>
      <c r="B429" s="35" t="s">
        <v>401</v>
      </c>
      <c r="C429" s="32">
        <v>5</v>
      </c>
      <c r="D429" s="7">
        <v>6</v>
      </c>
      <c r="E429" s="7">
        <v>37</v>
      </c>
      <c r="F429" s="7">
        <v>42</v>
      </c>
      <c r="G429" s="8">
        <f t="shared" si="91"/>
        <v>3.1468311410409717E-4</v>
      </c>
      <c r="H429" s="8">
        <f t="shared" si="92"/>
        <v>3.9997333511099259E-4</v>
      </c>
      <c r="I429" s="8">
        <f t="shared" si="93"/>
        <v>1.9253785710568766E-3</v>
      </c>
      <c r="J429" s="8">
        <f t="shared" si="94"/>
        <v>2.4305555555555556E-3</v>
      </c>
      <c r="K429" s="8">
        <f t="shared" si="97"/>
        <v>6.4</v>
      </c>
      <c r="L429" s="8">
        <f t="shared" si="98"/>
        <v>6</v>
      </c>
      <c r="M429" s="8">
        <f t="shared" si="95"/>
        <v>2.0139719302662219E-3</v>
      </c>
      <c r="N429" s="16">
        <f t="shared" si="96"/>
        <v>2.3998400106659554E-3</v>
      </c>
    </row>
    <row r="430" spans="1:14" x14ac:dyDescent="0.2">
      <c r="A430" s="45"/>
      <c r="B430" s="35" t="s">
        <v>402</v>
      </c>
      <c r="C430" s="32">
        <v>36</v>
      </c>
      <c r="D430" s="7">
        <v>28</v>
      </c>
      <c r="E430" s="7">
        <v>29</v>
      </c>
      <c r="F430" s="7">
        <v>22</v>
      </c>
      <c r="G430" s="8">
        <f t="shared" si="91"/>
        <v>2.2657184215494996E-3</v>
      </c>
      <c r="H430" s="8">
        <f t="shared" si="92"/>
        <v>1.8665422305179655E-3</v>
      </c>
      <c r="I430" s="8">
        <f t="shared" si="93"/>
        <v>1.5090805016391737E-3</v>
      </c>
      <c r="J430" s="8">
        <f t="shared" si="94"/>
        <v>1.2731481481481483E-3</v>
      </c>
      <c r="K430" s="8">
        <f t="shared" si="97"/>
        <v>-0.19444444444444445</v>
      </c>
      <c r="L430" s="8">
        <f t="shared" si="98"/>
        <v>-0.21428571428571427</v>
      </c>
      <c r="M430" s="8">
        <f t="shared" si="95"/>
        <v>-4.4055635974573606E-4</v>
      </c>
      <c r="N430" s="16">
        <f t="shared" si="96"/>
        <v>-3.9997333511099259E-4</v>
      </c>
    </row>
    <row r="431" spans="1:14" x14ac:dyDescent="0.2">
      <c r="A431" s="45"/>
      <c r="B431" s="35" t="s">
        <v>403</v>
      </c>
      <c r="C431" s="32">
        <v>0</v>
      </c>
      <c r="D431" s="7">
        <v>0</v>
      </c>
      <c r="E431" s="7">
        <v>0</v>
      </c>
      <c r="F431" s="7">
        <v>0</v>
      </c>
      <c r="G431" s="8" t="str">
        <f t="shared" si="91"/>
        <v/>
      </c>
      <c r="H431" s="8" t="str">
        <f t="shared" si="92"/>
        <v/>
      </c>
      <c r="I431" s="8" t="str">
        <f t="shared" si="93"/>
        <v/>
      </c>
      <c r="J431" s="8" t="str">
        <f t="shared" si="94"/>
        <v/>
      </c>
      <c r="K431" s="8" t="str">
        <f t="shared" si="97"/>
        <v xml:space="preserve"> </v>
      </c>
      <c r="L431" s="8" t="str">
        <f t="shared" si="98"/>
        <v xml:space="preserve"> </v>
      </c>
      <c r="M431" s="8" t="str">
        <f t="shared" si="95"/>
        <v/>
      </c>
      <c r="N431" s="16" t="str">
        <f t="shared" si="96"/>
        <v/>
      </c>
    </row>
    <row r="432" spans="1:14" ht="25.5" x14ac:dyDescent="0.2">
      <c r="A432" s="45"/>
      <c r="B432" s="35" t="s">
        <v>404</v>
      </c>
      <c r="C432" s="32">
        <v>7</v>
      </c>
      <c r="D432" s="7">
        <v>2</v>
      </c>
      <c r="E432" s="7">
        <v>19</v>
      </c>
      <c r="F432" s="7">
        <v>13</v>
      </c>
      <c r="G432" s="8">
        <f t="shared" si="91"/>
        <v>4.4055635974573606E-4</v>
      </c>
      <c r="H432" s="8">
        <f t="shared" si="92"/>
        <v>1.3332444503699753E-4</v>
      </c>
      <c r="I432" s="8">
        <f t="shared" si="93"/>
        <v>9.8870791486704488E-4</v>
      </c>
      <c r="J432" s="8">
        <f t="shared" si="94"/>
        <v>7.5231481481481482E-4</v>
      </c>
      <c r="K432" s="8">
        <f t="shared" si="97"/>
        <v>1.7142857142857142</v>
      </c>
      <c r="L432" s="8">
        <f t="shared" si="98"/>
        <v>5.5</v>
      </c>
      <c r="M432" s="8">
        <f t="shared" si="95"/>
        <v>7.5523947384983317E-4</v>
      </c>
      <c r="N432" s="16">
        <f t="shared" si="96"/>
        <v>7.3328444770348643E-4</v>
      </c>
    </row>
    <row r="433" spans="1:14" ht="25.5" x14ac:dyDescent="0.2">
      <c r="A433" s="45"/>
      <c r="B433" s="35" t="s">
        <v>405</v>
      </c>
      <c r="C433" s="32">
        <v>2</v>
      </c>
      <c r="D433" s="7">
        <v>5</v>
      </c>
      <c r="E433" s="7">
        <v>4</v>
      </c>
      <c r="F433" s="7">
        <v>32</v>
      </c>
      <c r="G433" s="8">
        <f t="shared" si="91"/>
        <v>1.2587324564163887E-4</v>
      </c>
      <c r="H433" s="8">
        <f t="shared" si="92"/>
        <v>3.3331111259249385E-4</v>
      </c>
      <c r="I433" s="8">
        <f t="shared" si="93"/>
        <v>2.0814903470885154E-4</v>
      </c>
      <c r="J433" s="8">
        <f t="shared" si="94"/>
        <v>1.8518518518518519E-3</v>
      </c>
      <c r="K433" s="8">
        <f t="shared" si="97"/>
        <v>1</v>
      </c>
      <c r="L433" s="8">
        <f t="shared" si="98"/>
        <v>5.4</v>
      </c>
      <c r="M433" s="8">
        <f t="shared" si="95"/>
        <v>1.2587324564163887E-4</v>
      </c>
      <c r="N433" s="16">
        <f t="shared" si="96"/>
        <v>1.799880007999467E-3</v>
      </c>
    </row>
    <row r="434" spans="1:14" x14ac:dyDescent="0.2">
      <c r="A434" s="45"/>
      <c r="B434" s="35" t="s">
        <v>406</v>
      </c>
      <c r="C434" s="32">
        <v>25</v>
      </c>
      <c r="D434" s="7">
        <v>25</v>
      </c>
      <c r="E434" s="7">
        <v>16</v>
      </c>
      <c r="F434" s="7">
        <v>15</v>
      </c>
      <c r="G434" s="8">
        <f t="shared" si="91"/>
        <v>1.5734155705204858E-3</v>
      </c>
      <c r="H434" s="8">
        <f t="shared" si="92"/>
        <v>1.6665555629624691E-3</v>
      </c>
      <c r="I434" s="8">
        <f t="shared" si="93"/>
        <v>8.3259613883540618E-4</v>
      </c>
      <c r="J434" s="8">
        <f t="shared" si="94"/>
        <v>8.6805555555555551E-4</v>
      </c>
      <c r="K434" s="8">
        <f t="shared" si="97"/>
        <v>-0.36</v>
      </c>
      <c r="L434" s="8">
        <f t="shared" si="98"/>
        <v>-0.4</v>
      </c>
      <c r="M434" s="8">
        <f t="shared" si="95"/>
        <v>-5.6642960538737491E-4</v>
      </c>
      <c r="N434" s="16">
        <f t="shared" si="96"/>
        <v>-6.666222251849877E-4</v>
      </c>
    </row>
    <row r="435" spans="1:14" x14ac:dyDescent="0.2">
      <c r="A435" s="45"/>
      <c r="B435" s="35" t="s">
        <v>407</v>
      </c>
      <c r="C435" s="32">
        <v>103</v>
      </c>
      <c r="D435" s="7">
        <v>100</v>
      </c>
      <c r="E435" s="7">
        <v>161</v>
      </c>
      <c r="F435" s="7">
        <v>104</v>
      </c>
      <c r="G435" s="8">
        <f t="shared" ref="G435:G498" si="99">+IF(C435=0,"",C435/C$371)</f>
        <v>6.482472150544402E-3</v>
      </c>
      <c r="H435" s="8">
        <f t="shared" ref="H435:H498" si="100">+IF(D435=0,"",D435/D$371)</f>
        <v>6.6662222518498763E-3</v>
      </c>
      <c r="I435" s="8">
        <f t="shared" ref="I435:I498" si="101">+IF(E435=0,"",E435/E$371)</f>
        <v>8.3779986470312751E-3</v>
      </c>
      <c r="J435" s="8">
        <f t="shared" ref="J435:J498" si="102">+IF(F435=0,"",F435/F$371)</f>
        <v>6.0185185185185185E-3</v>
      </c>
      <c r="K435" s="8">
        <f t="shared" si="97"/>
        <v>0.56310679611650483</v>
      </c>
      <c r="L435" s="8">
        <f t="shared" si="98"/>
        <v>0.04</v>
      </c>
      <c r="M435" s="8">
        <f t="shared" ref="M435:M498" si="103">+IF(OR(AND(G435=""),(K435="")),"",G435*K435)</f>
        <v>3.6503241236075274E-3</v>
      </c>
      <c r="N435" s="16">
        <f t="shared" ref="N435:N498" si="104">+IF(OR(AND(H435=""),(L435="")),"",H435*L435)</f>
        <v>2.6664889007399506E-4</v>
      </c>
    </row>
    <row r="436" spans="1:14" x14ac:dyDescent="0.2">
      <c r="A436" s="45"/>
      <c r="B436" s="35" t="s">
        <v>408</v>
      </c>
      <c r="C436" s="32">
        <v>10</v>
      </c>
      <c r="D436" s="7">
        <v>13</v>
      </c>
      <c r="E436" s="7">
        <v>6</v>
      </c>
      <c r="F436" s="7">
        <v>16</v>
      </c>
      <c r="G436" s="8">
        <f t="shared" si="99"/>
        <v>6.2936622820819433E-4</v>
      </c>
      <c r="H436" s="8">
        <f t="shared" si="100"/>
        <v>8.6660889274048402E-4</v>
      </c>
      <c r="I436" s="8">
        <f t="shared" si="101"/>
        <v>3.1222355206327729E-4</v>
      </c>
      <c r="J436" s="8">
        <f t="shared" si="102"/>
        <v>9.2592592592592596E-4</v>
      </c>
      <c r="K436" s="8">
        <f t="shared" ref="K436:K499" si="105">+IF(AND(C436=0,E436=0)," ",IF(C436=0,1,IF(E436=0,-1,(E436-C436)/C436)))</f>
        <v>-0.4</v>
      </c>
      <c r="L436" s="8">
        <f t="shared" ref="L436:L499" si="106">+IF(AND(D436=0,F436=0)," ",IF(D436=0,1,IF(F436=0,-1,(F436-D436)/D436)))</f>
        <v>0.23076923076923078</v>
      </c>
      <c r="M436" s="8">
        <f t="shared" si="103"/>
        <v>-2.5174649128327774E-4</v>
      </c>
      <c r="N436" s="16">
        <f t="shared" si="104"/>
        <v>1.9998666755549632E-4</v>
      </c>
    </row>
    <row r="437" spans="1:14" x14ac:dyDescent="0.2">
      <c r="A437" s="45"/>
      <c r="B437" s="35" t="s">
        <v>409</v>
      </c>
      <c r="C437" s="32">
        <v>27</v>
      </c>
      <c r="D437" s="7">
        <v>26</v>
      </c>
      <c r="E437" s="7">
        <v>37</v>
      </c>
      <c r="F437" s="7">
        <v>65</v>
      </c>
      <c r="G437" s="8">
        <f t="shared" si="99"/>
        <v>1.6992888161621248E-3</v>
      </c>
      <c r="H437" s="8">
        <f t="shared" si="100"/>
        <v>1.733217785480968E-3</v>
      </c>
      <c r="I437" s="8">
        <f t="shared" si="101"/>
        <v>1.9253785710568766E-3</v>
      </c>
      <c r="J437" s="8">
        <f t="shared" si="102"/>
        <v>3.7615740740740739E-3</v>
      </c>
      <c r="K437" s="8">
        <f t="shared" si="105"/>
        <v>0.37037037037037035</v>
      </c>
      <c r="L437" s="8">
        <f t="shared" si="106"/>
        <v>1.5</v>
      </c>
      <c r="M437" s="8">
        <f t="shared" si="103"/>
        <v>6.2936622820819433E-4</v>
      </c>
      <c r="N437" s="16">
        <f t="shared" si="104"/>
        <v>2.599826678221452E-3</v>
      </c>
    </row>
    <row r="438" spans="1:14" x14ac:dyDescent="0.2">
      <c r="A438" s="45"/>
      <c r="B438" s="35" t="s">
        <v>410</v>
      </c>
      <c r="C438" s="32">
        <v>8</v>
      </c>
      <c r="D438" s="7">
        <v>7</v>
      </c>
      <c r="E438" s="7">
        <v>6</v>
      </c>
      <c r="F438" s="7">
        <v>3</v>
      </c>
      <c r="G438" s="8">
        <f t="shared" si="99"/>
        <v>5.0349298256655549E-4</v>
      </c>
      <c r="H438" s="8">
        <f t="shared" si="100"/>
        <v>4.6663555762949138E-4</v>
      </c>
      <c r="I438" s="8">
        <f t="shared" si="101"/>
        <v>3.1222355206327729E-4</v>
      </c>
      <c r="J438" s="8">
        <f t="shared" si="102"/>
        <v>1.7361111111111112E-4</v>
      </c>
      <c r="K438" s="8">
        <f t="shared" si="105"/>
        <v>-0.25</v>
      </c>
      <c r="L438" s="8">
        <f t="shared" si="106"/>
        <v>-0.5714285714285714</v>
      </c>
      <c r="M438" s="8">
        <f t="shared" si="103"/>
        <v>-1.2587324564163887E-4</v>
      </c>
      <c r="N438" s="16">
        <f t="shared" si="104"/>
        <v>-2.6664889007399506E-4</v>
      </c>
    </row>
    <row r="439" spans="1:14" x14ac:dyDescent="0.2">
      <c r="A439" s="45" t="s">
        <v>76</v>
      </c>
      <c r="B439" s="35" t="s">
        <v>411</v>
      </c>
      <c r="C439" s="32">
        <v>0</v>
      </c>
      <c r="D439" s="7">
        <v>0</v>
      </c>
      <c r="E439" s="7">
        <v>0</v>
      </c>
      <c r="F439" s="7">
        <v>0</v>
      </c>
      <c r="G439" s="8" t="str">
        <f t="shared" si="99"/>
        <v/>
      </c>
      <c r="H439" s="8" t="str">
        <f t="shared" si="100"/>
        <v/>
      </c>
      <c r="I439" s="8" t="str">
        <f t="shared" si="101"/>
        <v/>
      </c>
      <c r="J439" s="8" t="str">
        <f t="shared" si="102"/>
        <v/>
      </c>
      <c r="K439" s="8" t="str">
        <f t="shared" si="105"/>
        <v xml:space="preserve"> </v>
      </c>
      <c r="L439" s="8" t="str">
        <f t="shared" si="106"/>
        <v xml:space="preserve"> </v>
      </c>
      <c r="M439" s="8" t="str">
        <f t="shared" si="103"/>
        <v/>
      </c>
      <c r="N439" s="16" t="str">
        <f t="shared" si="104"/>
        <v/>
      </c>
    </row>
    <row r="440" spans="1:14" x14ac:dyDescent="0.2">
      <c r="A440" s="45"/>
      <c r="B440" s="35" t="s">
        <v>412</v>
      </c>
      <c r="C440" s="32">
        <v>0</v>
      </c>
      <c r="D440" s="7">
        <v>0</v>
      </c>
      <c r="E440" s="7">
        <v>0</v>
      </c>
      <c r="F440" s="7">
        <v>0</v>
      </c>
      <c r="G440" s="8" t="str">
        <f t="shared" si="99"/>
        <v/>
      </c>
      <c r="H440" s="8" t="str">
        <f t="shared" si="100"/>
        <v/>
      </c>
      <c r="I440" s="8" t="str">
        <f t="shared" si="101"/>
        <v/>
      </c>
      <c r="J440" s="8" t="str">
        <f t="shared" si="102"/>
        <v/>
      </c>
      <c r="K440" s="8" t="str">
        <f t="shared" si="105"/>
        <v xml:space="preserve"> </v>
      </c>
      <c r="L440" s="8" t="str">
        <f t="shared" si="106"/>
        <v xml:space="preserve"> </v>
      </c>
      <c r="M440" s="8" t="str">
        <f t="shared" si="103"/>
        <v/>
      </c>
      <c r="N440" s="16" t="str">
        <f t="shared" si="104"/>
        <v/>
      </c>
    </row>
    <row r="441" spans="1:14" x14ac:dyDescent="0.2">
      <c r="A441" s="45"/>
      <c r="B441" s="35" t="s">
        <v>413</v>
      </c>
      <c r="C441" s="32">
        <v>4</v>
      </c>
      <c r="D441" s="7">
        <v>1</v>
      </c>
      <c r="E441" s="7">
        <v>0</v>
      </c>
      <c r="F441" s="7">
        <v>0</v>
      </c>
      <c r="G441" s="8">
        <f t="shared" si="99"/>
        <v>2.5174649128327774E-4</v>
      </c>
      <c r="H441" s="8">
        <f t="shared" si="100"/>
        <v>6.6662222518498764E-5</v>
      </c>
      <c r="I441" s="8" t="str">
        <f t="shared" si="101"/>
        <v/>
      </c>
      <c r="J441" s="8" t="str">
        <f t="shared" si="102"/>
        <v/>
      </c>
      <c r="K441" s="8">
        <f t="shared" si="105"/>
        <v>-1</v>
      </c>
      <c r="L441" s="8">
        <f t="shared" si="106"/>
        <v>-1</v>
      </c>
      <c r="M441" s="8">
        <f t="shared" si="103"/>
        <v>-2.5174649128327774E-4</v>
      </c>
      <c r="N441" s="16">
        <f t="shared" si="104"/>
        <v>-6.6662222518498764E-5</v>
      </c>
    </row>
    <row r="442" spans="1:14" x14ac:dyDescent="0.2">
      <c r="A442" s="45"/>
      <c r="B442" s="35" t="s">
        <v>414</v>
      </c>
      <c r="C442" s="32">
        <v>218</v>
      </c>
      <c r="D442" s="7">
        <v>182</v>
      </c>
      <c r="E442" s="7">
        <v>403</v>
      </c>
      <c r="F442" s="7">
        <v>394</v>
      </c>
      <c r="G442" s="8">
        <f t="shared" si="99"/>
        <v>1.3720183774938636E-2</v>
      </c>
      <c r="H442" s="8">
        <f t="shared" si="100"/>
        <v>1.2132524498366775E-2</v>
      </c>
      <c r="I442" s="8">
        <f t="shared" si="101"/>
        <v>2.0971015246916792E-2</v>
      </c>
      <c r="J442" s="8">
        <f t="shared" si="102"/>
        <v>2.2800925925925926E-2</v>
      </c>
      <c r="K442" s="8">
        <f t="shared" si="105"/>
        <v>0.84862385321100919</v>
      </c>
      <c r="L442" s="8">
        <f t="shared" si="106"/>
        <v>1.1648351648351649</v>
      </c>
      <c r="M442" s="8">
        <f t="shared" si="103"/>
        <v>1.1643275221851596E-2</v>
      </c>
      <c r="N442" s="16">
        <f t="shared" si="104"/>
        <v>1.4132391173921739E-2</v>
      </c>
    </row>
    <row r="443" spans="1:14" x14ac:dyDescent="0.2">
      <c r="A443" s="45"/>
      <c r="B443" s="35" t="s">
        <v>415</v>
      </c>
      <c r="C443" s="32">
        <v>2</v>
      </c>
      <c r="D443" s="7">
        <v>4</v>
      </c>
      <c r="E443" s="7">
        <v>0</v>
      </c>
      <c r="F443" s="7">
        <v>3</v>
      </c>
      <c r="G443" s="8">
        <f t="shared" si="99"/>
        <v>1.2587324564163887E-4</v>
      </c>
      <c r="H443" s="8">
        <f t="shared" si="100"/>
        <v>2.6664889007399506E-4</v>
      </c>
      <c r="I443" s="8" t="str">
        <f t="shared" si="101"/>
        <v/>
      </c>
      <c r="J443" s="8">
        <f t="shared" si="102"/>
        <v>1.7361111111111112E-4</v>
      </c>
      <c r="K443" s="8">
        <f t="shared" si="105"/>
        <v>-1</v>
      </c>
      <c r="L443" s="8">
        <f t="shared" si="106"/>
        <v>-0.25</v>
      </c>
      <c r="M443" s="8">
        <f t="shared" si="103"/>
        <v>-1.2587324564163887E-4</v>
      </c>
      <c r="N443" s="16">
        <f t="shared" si="104"/>
        <v>-6.6662222518498764E-5</v>
      </c>
    </row>
    <row r="444" spans="1:14" x14ac:dyDescent="0.2">
      <c r="A444" s="45"/>
      <c r="B444" s="35" t="s">
        <v>416</v>
      </c>
      <c r="C444" s="32">
        <v>0</v>
      </c>
      <c r="D444" s="7">
        <v>1</v>
      </c>
      <c r="E444" s="7">
        <v>1</v>
      </c>
      <c r="F444" s="7">
        <v>3</v>
      </c>
      <c r="G444" s="8" t="str">
        <f t="shared" si="99"/>
        <v/>
      </c>
      <c r="H444" s="8">
        <f t="shared" si="100"/>
        <v>6.6662222518498764E-5</v>
      </c>
      <c r="I444" s="8">
        <f t="shared" si="101"/>
        <v>5.2037258677212886E-5</v>
      </c>
      <c r="J444" s="8">
        <f t="shared" si="102"/>
        <v>1.7361111111111112E-4</v>
      </c>
      <c r="K444" s="8">
        <f t="shared" si="105"/>
        <v>1</v>
      </c>
      <c r="L444" s="8">
        <f t="shared" si="106"/>
        <v>2</v>
      </c>
      <c r="M444" s="8" t="str">
        <f t="shared" si="103"/>
        <v/>
      </c>
      <c r="N444" s="16">
        <f t="shared" si="104"/>
        <v>1.3332444503699753E-4</v>
      </c>
    </row>
    <row r="445" spans="1:14" x14ac:dyDescent="0.2">
      <c r="A445" s="45"/>
      <c r="B445" s="35" t="s">
        <v>417</v>
      </c>
      <c r="C445" s="32">
        <v>0</v>
      </c>
      <c r="D445" s="7">
        <v>17</v>
      </c>
      <c r="E445" s="7">
        <v>0</v>
      </c>
      <c r="F445" s="7">
        <v>88</v>
      </c>
      <c r="G445" s="8" t="str">
        <f t="shared" si="99"/>
        <v/>
      </c>
      <c r="H445" s="8">
        <f t="shared" si="100"/>
        <v>1.133257782814479E-3</v>
      </c>
      <c r="I445" s="8" t="str">
        <f t="shared" si="101"/>
        <v/>
      </c>
      <c r="J445" s="8">
        <f t="shared" si="102"/>
        <v>5.092592592592593E-3</v>
      </c>
      <c r="K445" s="8" t="str">
        <f t="shared" si="105"/>
        <v xml:space="preserve"> </v>
      </c>
      <c r="L445" s="8">
        <f t="shared" si="106"/>
        <v>4.1764705882352944</v>
      </c>
      <c r="M445" s="8" t="str">
        <f t="shared" si="103"/>
        <v/>
      </c>
      <c r="N445" s="16">
        <f t="shared" si="104"/>
        <v>4.7330177988134121E-3</v>
      </c>
    </row>
    <row r="446" spans="1:14" x14ac:dyDescent="0.2">
      <c r="A446" s="45"/>
      <c r="B446" s="35" t="s">
        <v>418</v>
      </c>
      <c r="C446" s="32">
        <v>136</v>
      </c>
      <c r="D446" s="7">
        <v>332</v>
      </c>
      <c r="E446" s="7">
        <v>41</v>
      </c>
      <c r="F446" s="7">
        <v>317</v>
      </c>
      <c r="G446" s="8">
        <f t="shared" si="99"/>
        <v>8.5593807036314432E-3</v>
      </c>
      <c r="H446" s="8">
        <f t="shared" si="100"/>
        <v>2.2131857876141591E-2</v>
      </c>
      <c r="I446" s="8">
        <f t="shared" si="101"/>
        <v>2.1335276057657285E-3</v>
      </c>
      <c r="J446" s="8">
        <f t="shared" si="102"/>
        <v>1.8344907407407407E-2</v>
      </c>
      <c r="K446" s="8">
        <f t="shared" si="105"/>
        <v>-0.69852941176470584</v>
      </c>
      <c r="L446" s="8">
        <f t="shared" si="106"/>
        <v>-4.5180722891566265E-2</v>
      </c>
      <c r="M446" s="8">
        <f t="shared" si="103"/>
        <v>-5.9789791679778458E-3</v>
      </c>
      <c r="N446" s="16">
        <f t="shared" si="104"/>
        <v>-9.9993333777748149E-4</v>
      </c>
    </row>
    <row r="447" spans="1:14" ht="24" customHeight="1" x14ac:dyDescent="0.2">
      <c r="A447" s="45"/>
      <c r="B447" s="35" t="s">
        <v>419</v>
      </c>
      <c r="C447" s="32">
        <v>4</v>
      </c>
      <c r="D447" s="7">
        <v>3</v>
      </c>
      <c r="E447" s="7">
        <v>3</v>
      </c>
      <c r="F447" s="7">
        <v>1</v>
      </c>
      <c r="G447" s="8">
        <f t="shared" si="99"/>
        <v>2.5174649128327774E-4</v>
      </c>
      <c r="H447" s="8">
        <f t="shared" si="100"/>
        <v>1.9998666755549629E-4</v>
      </c>
      <c r="I447" s="8">
        <f t="shared" si="101"/>
        <v>1.5611177603163865E-4</v>
      </c>
      <c r="J447" s="8">
        <f t="shared" si="102"/>
        <v>5.7870370370370373E-5</v>
      </c>
      <c r="K447" s="8">
        <f t="shared" si="105"/>
        <v>-0.25</v>
      </c>
      <c r="L447" s="8">
        <f t="shared" si="106"/>
        <v>-0.66666666666666663</v>
      </c>
      <c r="M447" s="8">
        <f t="shared" si="103"/>
        <v>-6.2936622820819436E-5</v>
      </c>
      <c r="N447" s="16">
        <f t="shared" si="104"/>
        <v>-1.3332444503699753E-4</v>
      </c>
    </row>
    <row r="448" spans="1:14" x14ac:dyDescent="0.2">
      <c r="A448" s="45"/>
      <c r="B448" s="35" t="s">
        <v>420</v>
      </c>
      <c r="C448" s="32">
        <v>42</v>
      </c>
      <c r="D448" s="7">
        <v>5</v>
      </c>
      <c r="E448" s="7">
        <v>18</v>
      </c>
      <c r="F448" s="7">
        <v>4</v>
      </c>
      <c r="G448" s="8">
        <f t="shared" si="99"/>
        <v>2.6433381584744162E-3</v>
      </c>
      <c r="H448" s="8">
        <f t="shared" si="100"/>
        <v>3.3331111259249385E-4</v>
      </c>
      <c r="I448" s="8">
        <f t="shared" si="101"/>
        <v>9.3667065618983187E-4</v>
      </c>
      <c r="J448" s="8">
        <f t="shared" si="102"/>
        <v>2.3148148148148149E-4</v>
      </c>
      <c r="K448" s="8">
        <f t="shared" si="105"/>
        <v>-0.5714285714285714</v>
      </c>
      <c r="L448" s="8">
        <f t="shared" si="106"/>
        <v>-0.2</v>
      </c>
      <c r="M448" s="8">
        <f t="shared" si="103"/>
        <v>-1.5104789476996663E-3</v>
      </c>
      <c r="N448" s="16">
        <f t="shared" si="104"/>
        <v>-6.6662222518498778E-5</v>
      </c>
    </row>
    <row r="449" spans="1:14" x14ac:dyDescent="0.2">
      <c r="A449" s="45"/>
      <c r="B449" s="35" t="s">
        <v>421</v>
      </c>
      <c r="C449" s="32">
        <v>26</v>
      </c>
      <c r="D449" s="7">
        <v>0</v>
      </c>
      <c r="E449" s="7">
        <v>30</v>
      </c>
      <c r="F449" s="7">
        <v>5</v>
      </c>
      <c r="G449" s="8">
        <f t="shared" si="99"/>
        <v>1.6363521933413054E-3</v>
      </c>
      <c r="H449" s="8" t="str">
        <f t="shared" si="100"/>
        <v/>
      </c>
      <c r="I449" s="8">
        <f t="shared" si="101"/>
        <v>1.5611177603163866E-3</v>
      </c>
      <c r="J449" s="8">
        <f t="shared" si="102"/>
        <v>2.8935185185185184E-4</v>
      </c>
      <c r="K449" s="8">
        <f t="shared" si="105"/>
        <v>0.15384615384615385</v>
      </c>
      <c r="L449" s="8">
        <f t="shared" si="106"/>
        <v>1</v>
      </c>
      <c r="M449" s="8">
        <f t="shared" si="103"/>
        <v>2.5174649128327774E-4</v>
      </c>
      <c r="N449" s="16" t="str">
        <f t="shared" si="104"/>
        <v/>
      </c>
    </row>
    <row r="450" spans="1:14" x14ac:dyDescent="0.2">
      <c r="A450" s="45"/>
      <c r="B450" s="35" t="s">
        <v>422</v>
      </c>
      <c r="C450" s="32">
        <v>50</v>
      </c>
      <c r="D450" s="7">
        <v>26</v>
      </c>
      <c r="E450" s="7">
        <v>50</v>
      </c>
      <c r="F450" s="7">
        <v>26</v>
      </c>
      <c r="G450" s="8">
        <f t="shared" si="99"/>
        <v>3.1468311410409715E-3</v>
      </c>
      <c r="H450" s="8">
        <f t="shared" si="100"/>
        <v>1.733217785480968E-3</v>
      </c>
      <c r="I450" s="8">
        <f t="shared" si="101"/>
        <v>2.6018629338606441E-3</v>
      </c>
      <c r="J450" s="8">
        <f t="shared" si="102"/>
        <v>1.5046296296296296E-3</v>
      </c>
      <c r="K450" s="8">
        <f t="shared" si="105"/>
        <v>0</v>
      </c>
      <c r="L450" s="8">
        <f t="shared" si="106"/>
        <v>0</v>
      </c>
      <c r="M450" s="8">
        <f t="shared" si="103"/>
        <v>0</v>
      </c>
      <c r="N450" s="16">
        <f t="shared" si="104"/>
        <v>0</v>
      </c>
    </row>
    <row r="451" spans="1:14" x14ac:dyDescent="0.2">
      <c r="A451" s="45"/>
      <c r="B451" s="35" t="s">
        <v>423</v>
      </c>
      <c r="C451" s="32">
        <v>18</v>
      </c>
      <c r="D451" s="7">
        <v>8</v>
      </c>
      <c r="E451" s="7">
        <v>17</v>
      </c>
      <c r="F451" s="7">
        <v>13</v>
      </c>
      <c r="G451" s="8">
        <f t="shared" si="99"/>
        <v>1.1328592107747498E-3</v>
      </c>
      <c r="H451" s="8">
        <f t="shared" si="100"/>
        <v>5.3329778014799011E-4</v>
      </c>
      <c r="I451" s="8">
        <f t="shared" si="101"/>
        <v>8.8463339751261908E-4</v>
      </c>
      <c r="J451" s="8">
        <f t="shared" si="102"/>
        <v>7.5231481481481482E-4</v>
      </c>
      <c r="K451" s="8">
        <f t="shared" si="105"/>
        <v>-5.5555555555555552E-2</v>
      </c>
      <c r="L451" s="8">
        <f t="shared" si="106"/>
        <v>0.625</v>
      </c>
      <c r="M451" s="8">
        <f t="shared" si="103"/>
        <v>-6.2936622820819436E-5</v>
      </c>
      <c r="N451" s="16">
        <f t="shared" si="104"/>
        <v>3.3331111259249379E-4</v>
      </c>
    </row>
    <row r="452" spans="1:14" x14ac:dyDescent="0.2">
      <c r="A452" s="45"/>
      <c r="B452" s="35" t="s">
        <v>424</v>
      </c>
      <c r="C452" s="32">
        <v>0</v>
      </c>
      <c r="D452" s="7">
        <v>0</v>
      </c>
      <c r="E452" s="7">
        <v>0</v>
      </c>
      <c r="F452" s="7">
        <v>1</v>
      </c>
      <c r="G452" s="8" t="str">
        <f t="shared" si="99"/>
        <v/>
      </c>
      <c r="H452" s="8" t="str">
        <f t="shared" si="100"/>
        <v/>
      </c>
      <c r="I452" s="8" t="str">
        <f t="shared" si="101"/>
        <v/>
      </c>
      <c r="J452" s="8">
        <f t="shared" si="102"/>
        <v>5.7870370370370373E-5</v>
      </c>
      <c r="K452" s="8" t="str">
        <f t="shared" si="105"/>
        <v xml:space="preserve"> </v>
      </c>
      <c r="L452" s="8">
        <f t="shared" si="106"/>
        <v>1</v>
      </c>
      <c r="M452" s="8" t="str">
        <f t="shared" si="103"/>
        <v/>
      </c>
      <c r="N452" s="16" t="str">
        <f t="shared" si="104"/>
        <v/>
      </c>
    </row>
    <row r="453" spans="1:14" x14ac:dyDescent="0.2">
      <c r="A453" s="45"/>
      <c r="B453" s="35" t="s">
        <v>425</v>
      </c>
      <c r="C453" s="32">
        <v>0</v>
      </c>
      <c r="D453" s="7">
        <v>0</v>
      </c>
      <c r="E453" s="7">
        <v>0</v>
      </c>
      <c r="F453" s="7">
        <v>0</v>
      </c>
      <c r="G453" s="8" t="str">
        <f t="shared" si="99"/>
        <v/>
      </c>
      <c r="H453" s="8" t="str">
        <f t="shared" si="100"/>
        <v/>
      </c>
      <c r="I453" s="8" t="str">
        <f t="shared" si="101"/>
        <v/>
      </c>
      <c r="J453" s="8" t="str">
        <f t="shared" si="102"/>
        <v/>
      </c>
      <c r="K453" s="8" t="str">
        <f t="shared" si="105"/>
        <v xml:space="preserve"> </v>
      </c>
      <c r="L453" s="8" t="str">
        <f t="shared" si="106"/>
        <v xml:space="preserve"> </v>
      </c>
      <c r="M453" s="8" t="str">
        <f t="shared" si="103"/>
        <v/>
      </c>
      <c r="N453" s="16" t="str">
        <f t="shared" si="104"/>
        <v/>
      </c>
    </row>
    <row r="454" spans="1:14" x14ac:dyDescent="0.2">
      <c r="A454" s="45"/>
      <c r="B454" s="35" t="s">
        <v>426</v>
      </c>
      <c r="C454" s="32">
        <v>42</v>
      </c>
      <c r="D454" s="7">
        <v>0</v>
      </c>
      <c r="E454" s="7">
        <v>44</v>
      </c>
      <c r="F454" s="7">
        <v>0</v>
      </c>
      <c r="G454" s="8">
        <f t="shared" si="99"/>
        <v>2.6433381584744162E-3</v>
      </c>
      <c r="H454" s="8" t="str">
        <f t="shared" si="100"/>
        <v/>
      </c>
      <c r="I454" s="8">
        <f t="shared" si="101"/>
        <v>2.2896393817973667E-3</v>
      </c>
      <c r="J454" s="8" t="str">
        <f t="shared" si="102"/>
        <v/>
      </c>
      <c r="K454" s="8">
        <f t="shared" si="105"/>
        <v>4.7619047619047616E-2</v>
      </c>
      <c r="L454" s="8" t="str">
        <f t="shared" si="106"/>
        <v xml:space="preserve"> </v>
      </c>
      <c r="M454" s="8">
        <f t="shared" si="103"/>
        <v>1.2587324564163887E-4</v>
      </c>
      <c r="N454" s="16" t="str">
        <f t="shared" si="104"/>
        <v/>
      </c>
    </row>
    <row r="455" spans="1:14" x14ac:dyDescent="0.2">
      <c r="A455" s="45"/>
      <c r="B455" s="35" t="s">
        <v>427</v>
      </c>
      <c r="C455" s="32">
        <v>26</v>
      </c>
      <c r="D455" s="7">
        <v>1</v>
      </c>
      <c r="E455" s="7">
        <v>20</v>
      </c>
      <c r="F455" s="7">
        <v>0</v>
      </c>
      <c r="G455" s="8">
        <f t="shared" si="99"/>
        <v>1.6363521933413054E-3</v>
      </c>
      <c r="H455" s="8">
        <f t="shared" si="100"/>
        <v>6.6662222518498764E-5</v>
      </c>
      <c r="I455" s="8">
        <f t="shared" si="101"/>
        <v>1.0407451735442578E-3</v>
      </c>
      <c r="J455" s="8" t="str">
        <f t="shared" si="102"/>
        <v/>
      </c>
      <c r="K455" s="8">
        <f t="shared" si="105"/>
        <v>-0.23076923076923078</v>
      </c>
      <c r="L455" s="8">
        <f t="shared" si="106"/>
        <v>-1</v>
      </c>
      <c r="M455" s="8">
        <f t="shared" si="103"/>
        <v>-3.7761973692491664E-4</v>
      </c>
      <c r="N455" s="16">
        <f t="shared" si="104"/>
        <v>-6.6662222518498764E-5</v>
      </c>
    </row>
    <row r="456" spans="1:14" x14ac:dyDescent="0.2">
      <c r="A456" s="45"/>
      <c r="B456" s="35" t="s">
        <v>428</v>
      </c>
      <c r="C456" s="32">
        <v>6</v>
      </c>
      <c r="D456" s="7">
        <v>1</v>
      </c>
      <c r="E456" s="7">
        <v>13</v>
      </c>
      <c r="F456" s="7">
        <v>0</v>
      </c>
      <c r="G456" s="8">
        <f t="shared" si="99"/>
        <v>3.7761973692491659E-4</v>
      </c>
      <c r="H456" s="8">
        <f t="shared" si="100"/>
        <v>6.6662222518498764E-5</v>
      </c>
      <c r="I456" s="8">
        <f t="shared" si="101"/>
        <v>6.7648436280376748E-4</v>
      </c>
      <c r="J456" s="8" t="str">
        <f t="shared" si="102"/>
        <v/>
      </c>
      <c r="K456" s="8">
        <f t="shared" si="105"/>
        <v>1.1666666666666667</v>
      </c>
      <c r="L456" s="8">
        <f t="shared" si="106"/>
        <v>-1</v>
      </c>
      <c r="M456" s="8">
        <f t="shared" si="103"/>
        <v>4.4055635974573606E-4</v>
      </c>
      <c r="N456" s="16">
        <f t="shared" si="104"/>
        <v>-6.6662222518498764E-5</v>
      </c>
    </row>
    <row r="457" spans="1:14" x14ac:dyDescent="0.2">
      <c r="A457" s="45"/>
      <c r="B457" s="35" t="s">
        <v>429</v>
      </c>
      <c r="C457" s="32">
        <v>0</v>
      </c>
      <c r="D457" s="7">
        <v>0</v>
      </c>
      <c r="E457" s="7">
        <v>1</v>
      </c>
      <c r="F457" s="7">
        <v>7</v>
      </c>
      <c r="G457" s="8" t="str">
        <f t="shared" si="99"/>
        <v/>
      </c>
      <c r="H457" s="8" t="str">
        <f t="shared" si="100"/>
        <v/>
      </c>
      <c r="I457" s="8">
        <f t="shared" si="101"/>
        <v>5.2037258677212886E-5</v>
      </c>
      <c r="J457" s="8">
        <f t="shared" si="102"/>
        <v>4.0509259259259258E-4</v>
      </c>
      <c r="K457" s="8">
        <f t="shared" si="105"/>
        <v>1</v>
      </c>
      <c r="L457" s="8">
        <f t="shared" si="106"/>
        <v>1</v>
      </c>
      <c r="M457" s="8" t="str">
        <f t="shared" si="103"/>
        <v/>
      </c>
      <c r="N457" s="16" t="str">
        <f t="shared" si="104"/>
        <v/>
      </c>
    </row>
    <row r="458" spans="1:14" x14ac:dyDescent="0.2">
      <c r="A458" s="45"/>
      <c r="B458" s="35" t="s">
        <v>430</v>
      </c>
      <c r="C458" s="32">
        <v>0</v>
      </c>
      <c r="D458" s="7">
        <v>0</v>
      </c>
      <c r="E458" s="7">
        <v>1</v>
      </c>
      <c r="F458" s="7">
        <v>6</v>
      </c>
      <c r="G458" s="8" t="str">
        <f t="shared" si="99"/>
        <v/>
      </c>
      <c r="H458" s="8" t="str">
        <f t="shared" si="100"/>
        <v/>
      </c>
      <c r="I458" s="8">
        <f t="shared" si="101"/>
        <v>5.2037258677212886E-5</v>
      </c>
      <c r="J458" s="8">
        <f t="shared" si="102"/>
        <v>3.4722222222222224E-4</v>
      </c>
      <c r="K458" s="8">
        <f t="shared" si="105"/>
        <v>1</v>
      </c>
      <c r="L458" s="8">
        <f t="shared" si="106"/>
        <v>1</v>
      </c>
      <c r="M458" s="8" t="str">
        <f t="shared" si="103"/>
        <v/>
      </c>
      <c r="N458" s="16" t="str">
        <f t="shared" si="104"/>
        <v/>
      </c>
    </row>
    <row r="459" spans="1:14" ht="24.75" customHeight="1" x14ac:dyDescent="0.2">
      <c r="A459" s="45"/>
      <c r="B459" s="35" t="s">
        <v>431</v>
      </c>
      <c r="C459" s="32">
        <v>2</v>
      </c>
      <c r="D459" s="7">
        <v>0</v>
      </c>
      <c r="E459" s="7">
        <v>0</v>
      </c>
      <c r="F459" s="7">
        <v>4</v>
      </c>
      <c r="G459" s="8">
        <f t="shared" si="99"/>
        <v>1.2587324564163887E-4</v>
      </c>
      <c r="H459" s="8" t="str">
        <f t="shared" si="100"/>
        <v/>
      </c>
      <c r="I459" s="8" t="str">
        <f t="shared" si="101"/>
        <v/>
      </c>
      <c r="J459" s="8">
        <f t="shared" si="102"/>
        <v>2.3148148148148149E-4</v>
      </c>
      <c r="K459" s="8">
        <f t="shared" si="105"/>
        <v>-1</v>
      </c>
      <c r="L459" s="8">
        <f t="shared" si="106"/>
        <v>1</v>
      </c>
      <c r="M459" s="8">
        <f t="shared" si="103"/>
        <v>-1.2587324564163887E-4</v>
      </c>
      <c r="N459" s="16" t="str">
        <f t="shared" si="104"/>
        <v/>
      </c>
    </row>
    <row r="460" spans="1:14" ht="25.5" x14ac:dyDescent="0.2">
      <c r="A460" s="45"/>
      <c r="B460" s="35" t="s">
        <v>432</v>
      </c>
      <c r="C460" s="32">
        <v>4</v>
      </c>
      <c r="D460" s="7">
        <v>12</v>
      </c>
      <c r="E460" s="7">
        <v>1</v>
      </c>
      <c r="F460" s="7">
        <v>5</v>
      </c>
      <c r="G460" s="8">
        <f t="shared" si="99"/>
        <v>2.5174649128327774E-4</v>
      </c>
      <c r="H460" s="8">
        <f t="shared" si="100"/>
        <v>7.9994667022198517E-4</v>
      </c>
      <c r="I460" s="8">
        <f t="shared" si="101"/>
        <v>5.2037258677212886E-5</v>
      </c>
      <c r="J460" s="8">
        <f t="shared" si="102"/>
        <v>2.8935185185185184E-4</v>
      </c>
      <c r="K460" s="8">
        <f t="shared" si="105"/>
        <v>-0.75</v>
      </c>
      <c r="L460" s="8">
        <f t="shared" si="106"/>
        <v>-0.58333333333333337</v>
      </c>
      <c r="M460" s="8">
        <f t="shared" si="103"/>
        <v>-1.8880986846245832E-4</v>
      </c>
      <c r="N460" s="16">
        <f t="shared" si="104"/>
        <v>-4.6663555762949138E-4</v>
      </c>
    </row>
    <row r="461" spans="1:14" x14ac:dyDescent="0.2">
      <c r="A461" s="45"/>
      <c r="B461" s="35" t="s">
        <v>433</v>
      </c>
      <c r="C461" s="32">
        <v>1</v>
      </c>
      <c r="D461" s="7">
        <v>0</v>
      </c>
      <c r="E461" s="7">
        <v>0</v>
      </c>
      <c r="F461" s="7">
        <v>1</v>
      </c>
      <c r="G461" s="8">
        <f t="shared" si="99"/>
        <v>6.2936622820819436E-5</v>
      </c>
      <c r="H461" s="8" t="str">
        <f t="shared" si="100"/>
        <v/>
      </c>
      <c r="I461" s="8" t="str">
        <f t="shared" si="101"/>
        <v/>
      </c>
      <c r="J461" s="8">
        <f t="shared" si="102"/>
        <v>5.7870370370370373E-5</v>
      </c>
      <c r="K461" s="8">
        <f t="shared" si="105"/>
        <v>-1</v>
      </c>
      <c r="L461" s="8">
        <f t="shared" si="106"/>
        <v>1</v>
      </c>
      <c r="M461" s="8">
        <f t="shared" si="103"/>
        <v>-6.2936622820819436E-5</v>
      </c>
      <c r="N461" s="16" t="str">
        <f t="shared" si="104"/>
        <v/>
      </c>
    </row>
    <row r="462" spans="1:14" ht="25.5" x14ac:dyDescent="0.2">
      <c r="A462" s="45"/>
      <c r="B462" s="35" t="s">
        <v>434</v>
      </c>
      <c r="C462" s="32">
        <v>0</v>
      </c>
      <c r="D462" s="7">
        <v>1</v>
      </c>
      <c r="E462" s="7">
        <v>0</v>
      </c>
      <c r="F462" s="7">
        <v>0</v>
      </c>
      <c r="G462" s="8" t="str">
        <f t="shared" si="99"/>
        <v/>
      </c>
      <c r="H462" s="8">
        <f t="shared" si="100"/>
        <v>6.6662222518498764E-5</v>
      </c>
      <c r="I462" s="8" t="str">
        <f t="shared" si="101"/>
        <v/>
      </c>
      <c r="J462" s="8" t="str">
        <f t="shared" si="102"/>
        <v/>
      </c>
      <c r="K462" s="8" t="str">
        <f t="shared" si="105"/>
        <v xml:space="preserve"> </v>
      </c>
      <c r="L462" s="8">
        <f t="shared" si="106"/>
        <v>-1</v>
      </c>
      <c r="M462" s="8" t="str">
        <f t="shared" si="103"/>
        <v/>
      </c>
      <c r="N462" s="16">
        <f t="shared" si="104"/>
        <v>-6.6662222518498764E-5</v>
      </c>
    </row>
    <row r="463" spans="1:14" ht="25.5" x14ac:dyDescent="0.2">
      <c r="A463" s="45"/>
      <c r="B463" s="35" t="s">
        <v>435</v>
      </c>
      <c r="C463" s="32">
        <v>0</v>
      </c>
      <c r="D463" s="7">
        <v>1</v>
      </c>
      <c r="E463" s="7">
        <v>0</v>
      </c>
      <c r="F463" s="7">
        <v>0</v>
      </c>
      <c r="G463" s="8" t="str">
        <f t="shared" si="99"/>
        <v/>
      </c>
      <c r="H463" s="8">
        <f t="shared" si="100"/>
        <v>6.6662222518498764E-5</v>
      </c>
      <c r="I463" s="8" t="str">
        <f t="shared" si="101"/>
        <v/>
      </c>
      <c r="J463" s="8" t="str">
        <f t="shared" si="102"/>
        <v/>
      </c>
      <c r="K463" s="8" t="str">
        <f t="shared" si="105"/>
        <v xml:space="preserve"> </v>
      </c>
      <c r="L463" s="8">
        <f t="shared" si="106"/>
        <v>-1</v>
      </c>
      <c r="M463" s="8" t="str">
        <f t="shared" si="103"/>
        <v/>
      </c>
      <c r="N463" s="16">
        <f t="shared" si="104"/>
        <v>-6.6662222518498764E-5</v>
      </c>
    </row>
    <row r="464" spans="1:14" x14ac:dyDescent="0.2">
      <c r="A464" s="45"/>
      <c r="B464" s="35" t="s">
        <v>436</v>
      </c>
      <c r="C464" s="32">
        <v>0</v>
      </c>
      <c r="D464" s="7">
        <v>0</v>
      </c>
      <c r="E464" s="7">
        <v>1</v>
      </c>
      <c r="F464" s="7">
        <v>0</v>
      </c>
      <c r="G464" s="8" t="str">
        <f t="shared" si="99"/>
        <v/>
      </c>
      <c r="H464" s="8" t="str">
        <f t="shared" si="100"/>
        <v/>
      </c>
      <c r="I464" s="8">
        <f t="shared" si="101"/>
        <v>5.2037258677212886E-5</v>
      </c>
      <c r="J464" s="8" t="str">
        <f t="shared" si="102"/>
        <v/>
      </c>
      <c r="K464" s="8">
        <f t="shared" si="105"/>
        <v>1</v>
      </c>
      <c r="L464" s="8" t="str">
        <f t="shared" si="106"/>
        <v xml:space="preserve"> </v>
      </c>
      <c r="M464" s="8" t="str">
        <f t="shared" si="103"/>
        <v/>
      </c>
      <c r="N464" s="16" t="str">
        <f t="shared" si="104"/>
        <v/>
      </c>
    </row>
    <row r="465" spans="1:14" x14ac:dyDescent="0.2">
      <c r="A465" s="45"/>
      <c r="B465" s="35" t="s">
        <v>437</v>
      </c>
      <c r="C465" s="32">
        <v>0</v>
      </c>
      <c r="D465" s="7">
        <v>0</v>
      </c>
      <c r="E465" s="7">
        <v>0</v>
      </c>
      <c r="F465" s="7">
        <v>0</v>
      </c>
      <c r="G465" s="8" t="str">
        <f t="shared" si="99"/>
        <v/>
      </c>
      <c r="H465" s="8" t="str">
        <f t="shared" si="100"/>
        <v/>
      </c>
      <c r="I465" s="8" t="str">
        <f t="shared" si="101"/>
        <v/>
      </c>
      <c r="J465" s="8" t="str">
        <f t="shared" si="102"/>
        <v/>
      </c>
      <c r="K465" s="8" t="str">
        <f t="shared" si="105"/>
        <v xml:space="preserve"> </v>
      </c>
      <c r="L465" s="8" t="str">
        <f t="shared" si="106"/>
        <v xml:space="preserve"> </v>
      </c>
      <c r="M465" s="8" t="str">
        <f t="shared" si="103"/>
        <v/>
      </c>
      <c r="N465" s="16" t="str">
        <f t="shared" si="104"/>
        <v/>
      </c>
    </row>
    <row r="466" spans="1:14" x14ac:dyDescent="0.2">
      <c r="A466" s="45"/>
      <c r="B466" s="35" t="s">
        <v>438</v>
      </c>
      <c r="C466" s="32">
        <v>1</v>
      </c>
      <c r="D466" s="7">
        <v>0</v>
      </c>
      <c r="E466" s="7">
        <v>0</v>
      </c>
      <c r="F466" s="7">
        <v>1</v>
      </c>
      <c r="G466" s="8">
        <f t="shared" si="99"/>
        <v>6.2936622820819436E-5</v>
      </c>
      <c r="H466" s="8" t="str">
        <f t="shared" si="100"/>
        <v/>
      </c>
      <c r="I466" s="8" t="str">
        <f t="shared" si="101"/>
        <v/>
      </c>
      <c r="J466" s="8">
        <f t="shared" si="102"/>
        <v>5.7870370370370373E-5</v>
      </c>
      <c r="K466" s="8">
        <f t="shared" si="105"/>
        <v>-1</v>
      </c>
      <c r="L466" s="8">
        <f t="shared" si="106"/>
        <v>1</v>
      </c>
      <c r="M466" s="8">
        <f t="shared" si="103"/>
        <v>-6.2936622820819436E-5</v>
      </c>
      <c r="N466" s="16" t="str">
        <f t="shared" si="104"/>
        <v/>
      </c>
    </row>
    <row r="467" spans="1:14" x14ac:dyDescent="0.2">
      <c r="A467" s="45"/>
      <c r="B467" s="35" t="s">
        <v>439</v>
      </c>
      <c r="C467" s="32">
        <v>0</v>
      </c>
      <c r="D467" s="7">
        <v>0</v>
      </c>
      <c r="E467" s="7">
        <v>0</v>
      </c>
      <c r="F467" s="7">
        <v>0</v>
      </c>
      <c r="G467" s="8" t="str">
        <f t="shared" si="99"/>
        <v/>
      </c>
      <c r="H467" s="8" t="str">
        <f t="shared" si="100"/>
        <v/>
      </c>
      <c r="I467" s="8" t="str">
        <f t="shared" si="101"/>
        <v/>
      </c>
      <c r="J467" s="8" t="str">
        <f t="shared" si="102"/>
        <v/>
      </c>
      <c r="K467" s="8" t="str">
        <f t="shared" si="105"/>
        <v xml:space="preserve"> </v>
      </c>
      <c r="L467" s="8" t="str">
        <f t="shared" si="106"/>
        <v xml:space="preserve"> </v>
      </c>
      <c r="M467" s="8" t="str">
        <f t="shared" si="103"/>
        <v/>
      </c>
      <c r="N467" s="16" t="str">
        <f t="shared" si="104"/>
        <v/>
      </c>
    </row>
    <row r="468" spans="1:14" x14ac:dyDescent="0.2">
      <c r="A468" s="45"/>
      <c r="B468" s="35" t="s">
        <v>440</v>
      </c>
      <c r="C468" s="32">
        <v>0</v>
      </c>
      <c r="D468" s="7">
        <v>0</v>
      </c>
      <c r="E468" s="7">
        <v>0</v>
      </c>
      <c r="F468" s="7">
        <v>1</v>
      </c>
      <c r="G468" s="8" t="str">
        <f t="shared" si="99"/>
        <v/>
      </c>
      <c r="H468" s="8" t="str">
        <f t="shared" si="100"/>
        <v/>
      </c>
      <c r="I468" s="8" t="str">
        <f t="shared" si="101"/>
        <v/>
      </c>
      <c r="J468" s="8">
        <f t="shared" si="102"/>
        <v>5.7870370370370373E-5</v>
      </c>
      <c r="K468" s="8" t="str">
        <f t="shared" si="105"/>
        <v xml:space="preserve"> </v>
      </c>
      <c r="L468" s="8">
        <f t="shared" si="106"/>
        <v>1</v>
      </c>
      <c r="M468" s="8" t="str">
        <f t="shared" si="103"/>
        <v/>
      </c>
      <c r="N468" s="16" t="str">
        <f t="shared" si="104"/>
        <v/>
      </c>
    </row>
    <row r="469" spans="1:14" x14ac:dyDescent="0.2">
      <c r="A469" s="45"/>
      <c r="B469" s="35" t="s">
        <v>441</v>
      </c>
      <c r="C469" s="32">
        <v>1</v>
      </c>
      <c r="D469" s="7">
        <v>10</v>
      </c>
      <c r="E469" s="7">
        <v>2</v>
      </c>
      <c r="F469" s="7">
        <v>4</v>
      </c>
      <c r="G469" s="8">
        <f t="shared" si="99"/>
        <v>6.2936622820819436E-5</v>
      </c>
      <c r="H469" s="8">
        <f t="shared" si="100"/>
        <v>6.666222251849877E-4</v>
      </c>
      <c r="I469" s="8">
        <f t="shared" si="101"/>
        <v>1.0407451735442577E-4</v>
      </c>
      <c r="J469" s="8">
        <f t="shared" si="102"/>
        <v>2.3148148148148149E-4</v>
      </c>
      <c r="K469" s="8">
        <f t="shared" si="105"/>
        <v>1</v>
      </c>
      <c r="L469" s="8">
        <f t="shared" si="106"/>
        <v>-0.6</v>
      </c>
      <c r="M469" s="8">
        <f t="shared" si="103"/>
        <v>6.2936622820819436E-5</v>
      </c>
      <c r="N469" s="16">
        <f t="shared" si="104"/>
        <v>-3.9997333511099259E-4</v>
      </c>
    </row>
    <row r="470" spans="1:14" x14ac:dyDescent="0.2">
      <c r="A470" s="45"/>
      <c r="B470" s="35" t="s">
        <v>442</v>
      </c>
      <c r="C470" s="32">
        <v>41</v>
      </c>
      <c r="D470" s="7">
        <v>89</v>
      </c>
      <c r="E470" s="7">
        <v>42</v>
      </c>
      <c r="F470" s="7">
        <v>127</v>
      </c>
      <c r="G470" s="8">
        <f t="shared" si="99"/>
        <v>2.580401535653597E-3</v>
      </c>
      <c r="H470" s="8">
        <f t="shared" si="100"/>
        <v>5.9329378041463902E-3</v>
      </c>
      <c r="I470" s="8">
        <f t="shared" si="101"/>
        <v>2.1855648644429414E-3</v>
      </c>
      <c r="J470" s="8">
        <f t="shared" si="102"/>
        <v>7.3495370370370372E-3</v>
      </c>
      <c r="K470" s="8">
        <f t="shared" si="105"/>
        <v>2.4390243902439025E-2</v>
      </c>
      <c r="L470" s="8">
        <f t="shared" si="106"/>
        <v>0.42696629213483145</v>
      </c>
      <c r="M470" s="8">
        <f t="shared" si="103"/>
        <v>6.2936622820819436E-5</v>
      </c>
      <c r="N470" s="16">
        <f t="shared" si="104"/>
        <v>2.5331644557029529E-3</v>
      </c>
    </row>
    <row r="471" spans="1:14" x14ac:dyDescent="0.2">
      <c r="A471" s="45"/>
      <c r="B471" s="35" t="s">
        <v>443</v>
      </c>
      <c r="C471" s="32">
        <v>16</v>
      </c>
      <c r="D471" s="7">
        <v>111</v>
      </c>
      <c r="E471" s="7">
        <v>8</v>
      </c>
      <c r="F471" s="7">
        <v>27</v>
      </c>
      <c r="G471" s="8">
        <f t="shared" si="99"/>
        <v>1.006985965133111E-3</v>
      </c>
      <c r="H471" s="8">
        <f t="shared" si="100"/>
        <v>7.3995066995533633E-3</v>
      </c>
      <c r="I471" s="8">
        <f t="shared" si="101"/>
        <v>4.1629806941770309E-4</v>
      </c>
      <c r="J471" s="8">
        <f t="shared" si="102"/>
        <v>1.5625000000000001E-3</v>
      </c>
      <c r="K471" s="8">
        <f t="shared" si="105"/>
        <v>-0.5</v>
      </c>
      <c r="L471" s="8">
        <f t="shared" si="106"/>
        <v>-0.7567567567567568</v>
      </c>
      <c r="M471" s="8">
        <f t="shared" si="103"/>
        <v>-5.0349298256655549E-4</v>
      </c>
      <c r="N471" s="16">
        <f t="shared" si="104"/>
        <v>-5.5996266915538965E-3</v>
      </c>
    </row>
    <row r="472" spans="1:14" x14ac:dyDescent="0.2">
      <c r="A472" s="45"/>
      <c r="B472" s="35" t="s">
        <v>444</v>
      </c>
      <c r="C472" s="32">
        <v>2</v>
      </c>
      <c r="D472" s="7">
        <v>9</v>
      </c>
      <c r="E472" s="7">
        <v>3</v>
      </c>
      <c r="F472" s="7">
        <v>8</v>
      </c>
      <c r="G472" s="8">
        <f t="shared" si="99"/>
        <v>1.2587324564163887E-4</v>
      </c>
      <c r="H472" s="8">
        <f t="shared" si="100"/>
        <v>5.9996000266648885E-4</v>
      </c>
      <c r="I472" s="8">
        <f t="shared" si="101"/>
        <v>1.5611177603163865E-4</v>
      </c>
      <c r="J472" s="8">
        <f t="shared" si="102"/>
        <v>4.6296296296296298E-4</v>
      </c>
      <c r="K472" s="8">
        <f t="shared" si="105"/>
        <v>0.5</v>
      </c>
      <c r="L472" s="8">
        <f t="shared" si="106"/>
        <v>-0.1111111111111111</v>
      </c>
      <c r="M472" s="8">
        <f t="shared" si="103"/>
        <v>6.2936622820819436E-5</v>
      </c>
      <c r="N472" s="16">
        <f t="shared" si="104"/>
        <v>-6.6662222518498764E-5</v>
      </c>
    </row>
    <row r="473" spans="1:14" x14ac:dyDescent="0.2">
      <c r="A473" s="45"/>
      <c r="B473" s="35" t="s">
        <v>445</v>
      </c>
      <c r="C473" s="32">
        <v>15</v>
      </c>
      <c r="D473" s="7">
        <v>60</v>
      </c>
      <c r="E473" s="7">
        <v>66</v>
      </c>
      <c r="F473" s="7">
        <v>65</v>
      </c>
      <c r="G473" s="8">
        <f t="shared" si="99"/>
        <v>9.4404934231229155E-4</v>
      </c>
      <c r="H473" s="8">
        <f t="shared" si="100"/>
        <v>3.999733351109926E-3</v>
      </c>
      <c r="I473" s="8">
        <f t="shared" si="101"/>
        <v>3.4344590726960505E-3</v>
      </c>
      <c r="J473" s="8">
        <f t="shared" si="102"/>
        <v>3.7615740740740739E-3</v>
      </c>
      <c r="K473" s="8">
        <f t="shared" si="105"/>
        <v>3.4</v>
      </c>
      <c r="L473" s="8">
        <f t="shared" si="106"/>
        <v>8.3333333333333329E-2</v>
      </c>
      <c r="M473" s="8">
        <f t="shared" si="103"/>
        <v>3.2097677638617912E-3</v>
      </c>
      <c r="N473" s="16">
        <f t="shared" si="104"/>
        <v>3.3331111259249379E-4</v>
      </c>
    </row>
    <row r="474" spans="1:14" x14ac:dyDescent="0.2">
      <c r="A474" s="45"/>
      <c r="B474" s="35" t="s">
        <v>446</v>
      </c>
      <c r="C474" s="32">
        <v>1</v>
      </c>
      <c r="D474" s="7">
        <v>1</v>
      </c>
      <c r="E474" s="7">
        <v>1</v>
      </c>
      <c r="F474" s="7">
        <v>0</v>
      </c>
      <c r="G474" s="8">
        <f t="shared" si="99"/>
        <v>6.2936622820819436E-5</v>
      </c>
      <c r="H474" s="8">
        <f t="shared" si="100"/>
        <v>6.6662222518498764E-5</v>
      </c>
      <c r="I474" s="8">
        <f t="shared" si="101"/>
        <v>5.2037258677212886E-5</v>
      </c>
      <c r="J474" s="8" t="str">
        <f t="shared" si="102"/>
        <v/>
      </c>
      <c r="K474" s="8">
        <f t="shared" si="105"/>
        <v>0</v>
      </c>
      <c r="L474" s="8">
        <f t="shared" si="106"/>
        <v>-1</v>
      </c>
      <c r="M474" s="8">
        <f t="shared" si="103"/>
        <v>0</v>
      </c>
      <c r="N474" s="16">
        <f t="shared" si="104"/>
        <v>-6.6662222518498764E-5</v>
      </c>
    </row>
    <row r="475" spans="1:14" x14ac:dyDescent="0.2">
      <c r="A475" s="45"/>
      <c r="B475" s="35" t="s">
        <v>447</v>
      </c>
      <c r="C475" s="32">
        <v>0</v>
      </c>
      <c r="D475" s="7">
        <v>0</v>
      </c>
      <c r="E475" s="7">
        <v>0</v>
      </c>
      <c r="F475" s="7">
        <v>0</v>
      </c>
      <c r="G475" s="8" t="str">
        <f t="shared" si="99"/>
        <v/>
      </c>
      <c r="H475" s="8" t="str">
        <f t="shared" si="100"/>
        <v/>
      </c>
      <c r="I475" s="8" t="str">
        <f t="shared" si="101"/>
        <v/>
      </c>
      <c r="J475" s="8" t="str">
        <f t="shared" si="102"/>
        <v/>
      </c>
      <c r="K475" s="8" t="str">
        <f t="shared" si="105"/>
        <v xml:space="preserve"> </v>
      </c>
      <c r="L475" s="8" t="str">
        <f t="shared" si="106"/>
        <v xml:space="preserve"> </v>
      </c>
      <c r="M475" s="8" t="str">
        <f t="shared" si="103"/>
        <v/>
      </c>
      <c r="N475" s="16" t="str">
        <f t="shared" si="104"/>
        <v/>
      </c>
    </row>
    <row r="476" spans="1:14" x14ac:dyDescent="0.2">
      <c r="A476" s="45"/>
      <c r="B476" s="35" t="s">
        <v>448</v>
      </c>
      <c r="C476" s="32">
        <v>4</v>
      </c>
      <c r="D476" s="7">
        <v>40</v>
      </c>
      <c r="E476" s="7">
        <v>4</v>
      </c>
      <c r="F476" s="7">
        <v>38</v>
      </c>
      <c r="G476" s="8">
        <f t="shared" si="99"/>
        <v>2.5174649128327774E-4</v>
      </c>
      <c r="H476" s="8">
        <f t="shared" si="100"/>
        <v>2.6664889007399508E-3</v>
      </c>
      <c r="I476" s="8">
        <f t="shared" si="101"/>
        <v>2.0814903470885154E-4</v>
      </c>
      <c r="J476" s="8">
        <f t="shared" si="102"/>
        <v>2.1990740740740742E-3</v>
      </c>
      <c r="K476" s="8">
        <f t="shared" si="105"/>
        <v>0</v>
      </c>
      <c r="L476" s="8">
        <f t="shared" si="106"/>
        <v>-0.05</v>
      </c>
      <c r="M476" s="8">
        <f t="shared" si="103"/>
        <v>0</v>
      </c>
      <c r="N476" s="16">
        <f t="shared" si="104"/>
        <v>-1.3332444503699756E-4</v>
      </c>
    </row>
    <row r="477" spans="1:14" x14ac:dyDescent="0.2">
      <c r="A477" s="45"/>
      <c r="B477" s="35" t="s">
        <v>449</v>
      </c>
      <c r="C477" s="32">
        <v>0</v>
      </c>
      <c r="D477" s="7">
        <v>4</v>
      </c>
      <c r="E477" s="7">
        <v>1</v>
      </c>
      <c r="F477" s="7">
        <v>15</v>
      </c>
      <c r="G477" s="8" t="str">
        <f t="shared" si="99"/>
        <v/>
      </c>
      <c r="H477" s="8">
        <f t="shared" si="100"/>
        <v>2.6664889007399506E-4</v>
      </c>
      <c r="I477" s="8">
        <f t="shared" si="101"/>
        <v>5.2037258677212886E-5</v>
      </c>
      <c r="J477" s="8">
        <f t="shared" si="102"/>
        <v>8.6805555555555551E-4</v>
      </c>
      <c r="K477" s="8">
        <f t="shared" si="105"/>
        <v>1</v>
      </c>
      <c r="L477" s="8">
        <f t="shared" si="106"/>
        <v>2.75</v>
      </c>
      <c r="M477" s="8" t="str">
        <f t="shared" si="103"/>
        <v/>
      </c>
      <c r="N477" s="16">
        <f t="shared" si="104"/>
        <v>7.3328444770348643E-4</v>
      </c>
    </row>
    <row r="478" spans="1:14" x14ac:dyDescent="0.2">
      <c r="A478" s="45"/>
      <c r="B478" s="35" t="s">
        <v>450</v>
      </c>
      <c r="C478" s="32">
        <v>15</v>
      </c>
      <c r="D478" s="7">
        <v>27</v>
      </c>
      <c r="E478" s="7">
        <v>5</v>
      </c>
      <c r="F478" s="7">
        <v>4</v>
      </c>
      <c r="G478" s="8">
        <f t="shared" si="99"/>
        <v>9.4404934231229155E-4</v>
      </c>
      <c r="H478" s="8">
        <f t="shared" si="100"/>
        <v>1.7998800079994668E-3</v>
      </c>
      <c r="I478" s="8">
        <f t="shared" si="101"/>
        <v>2.6018629338606444E-4</v>
      </c>
      <c r="J478" s="8">
        <f t="shared" si="102"/>
        <v>2.3148148148148149E-4</v>
      </c>
      <c r="K478" s="8">
        <f t="shared" si="105"/>
        <v>-0.66666666666666663</v>
      </c>
      <c r="L478" s="8">
        <f t="shared" si="106"/>
        <v>-0.85185185185185186</v>
      </c>
      <c r="M478" s="8">
        <f t="shared" si="103"/>
        <v>-6.2936622820819433E-4</v>
      </c>
      <c r="N478" s="16">
        <f t="shared" si="104"/>
        <v>-1.5332311179254716E-3</v>
      </c>
    </row>
    <row r="479" spans="1:14" x14ac:dyDescent="0.2">
      <c r="A479" s="45"/>
      <c r="B479" s="35" t="s">
        <v>451</v>
      </c>
      <c r="C479" s="32">
        <v>0</v>
      </c>
      <c r="D479" s="7">
        <v>0</v>
      </c>
      <c r="E479" s="7">
        <v>3</v>
      </c>
      <c r="F479" s="7">
        <v>0</v>
      </c>
      <c r="G479" s="8" t="str">
        <f t="shared" si="99"/>
        <v/>
      </c>
      <c r="H479" s="8" t="str">
        <f t="shared" si="100"/>
        <v/>
      </c>
      <c r="I479" s="8">
        <f t="shared" si="101"/>
        <v>1.5611177603163865E-4</v>
      </c>
      <c r="J479" s="8" t="str">
        <f t="shared" si="102"/>
        <v/>
      </c>
      <c r="K479" s="8">
        <f t="shared" si="105"/>
        <v>1</v>
      </c>
      <c r="L479" s="8" t="str">
        <f t="shared" si="106"/>
        <v xml:space="preserve"> </v>
      </c>
      <c r="M479" s="8" t="str">
        <f t="shared" si="103"/>
        <v/>
      </c>
      <c r="N479" s="16" t="str">
        <f t="shared" si="104"/>
        <v/>
      </c>
    </row>
    <row r="480" spans="1:14" x14ac:dyDescent="0.2">
      <c r="A480" s="45"/>
      <c r="B480" s="35" t="s">
        <v>452</v>
      </c>
      <c r="C480" s="32">
        <v>0</v>
      </c>
      <c r="D480" s="7">
        <v>0</v>
      </c>
      <c r="E480" s="7">
        <v>2</v>
      </c>
      <c r="F480" s="7">
        <v>2</v>
      </c>
      <c r="G480" s="8" t="str">
        <f t="shared" si="99"/>
        <v/>
      </c>
      <c r="H480" s="8" t="str">
        <f t="shared" si="100"/>
        <v/>
      </c>
      <c r="I480" s="8">
        <f t="shared" si="101"/>
        <v>1.0407451735442577E-4</v>
      </c>
      <c r="J480" s="8">
        <f t="shared" si="102"/>
        <v>1.1574074074074075E-4</v>
      </c>
      <c r="K480" s="8">
        <f t="shared" si="105"/>
        <v>1</v>
      </c>
      <c r="L480" s="8">
        <f t="shared" si="106"/>
        <v>1</v>
      </c>
      <c r="M480" s="8" t="str">
        <f t="shared" si="103"/>
        <v/>
      </c>
      <c r="N480" s="16" t="str">
        <f t="shared" si="104"/>
        <v/>
      </c>
    </row>
    <row r="481" spans="1:14" ht="26.25" customHeight="1" x14ac:dyDescent="0.2">
      <c r="A481" s="45"/>
      <c r="B481" s="35" t="s">
        <v>453</v>
      </c>
      <c r="C481" s="32">
        <v>12</v>
      </c>
      <c r="D481" s="7">
        <v>52</v>
      </c>
      <c r="E481" s="7">
        <v>13</v>
      </c>
      <c r="F481" s="7">
        <v>48</v>
      </c>
      <c r="G481" s="8">
        <f t="shared" si="99"/>
        <v>7.5523947384983317E-4</v>
      </c>
      <c r="H481" s="8">
        <f t="shared" si="100"/>
        <v>3.4664355709619361E-3</v>
      </c>
      <c r="I481" s="8">
        <f t="shared" si="101"/>
        <v>6.7648436280376748E-4</v>
      </c>
      <c r="J481" s="8">
        <f t="shared" si="102"/>
        <v>2.7777777777777779E-3</v>
      </c>
      <c r="K481" s="8">
        <f t="shared" si="105"/>
        <v>8.3333333333333329E-2</v>
      </c>
      <c r="L481" s="8">
        <f t="shared" si="106"/>
        <v>-7.6923076923076927E-2</v>
      </c>
      <c r="M481" s="8">
        <f t="shared" si="103"/>
        <v>6.2936622820819422E-5</v>
      </c>
      <c r="N481" s="16">
        <f t="shared" si="104"/>
        <v>-2.6664889007399511E-4</v>
      </c>
    </row>
    <row r="482" spans="1:14" x14ac:dyDescent="0.2">
      <c r="A482" s="45"/>
      <c r="B482" s="35" t="s">
        <v>454</v>
      </c>
      <c r="C482" s="32">
        <v>2</v>
      </c>
      <c r="D482" s="7">
        <v>0</v>
      </c>
      <c r="E482" s="7">
        <v>0</v>
      </c>
      <c r="F482" s="7">
        <v>0</v>
      </c>
      <c r="G482" s="8">
        <f t="shared" si="99"/>
        <v>1.2587324564163887E-4</v>
      </c>
      <c r="H482" s="8" t="str">
        <f t="shared" si="100"/>
        <v/>
      </c>
      <c r="I482" s="8" t="str">
        <f t="shared" si="101"/>
        <v/>
      </c>
      <c r="J482" s="8" t="str">
        <f t="shared" si="102"/>
        <v/>
      </c>
      <c r="K482" s="8">
        <f t="shared" si="105"/>
        <v>-1</v>
      </c>
      <c r="L482" s="8" t="str">
        <f t="shared" si="106"/>
        <v xml:space="preserve"> </v>
      </c>
      <c r="M482" s="8">
        <f t="shared" si="103"/>
        <v>-1.2587324564163887E-4</v>
      </c>
      <c r="N482" s="16" t="str">
        <f t="shared" si="104"/>
        <v/>
      </c>
    </row>
    <row r="483" spans="1:14" x14ac:dyDescent="0.2">
      <c r="A483" s="45"/>
      <c r="B483" s="35" t="s">
        <v>455</v>
      </c>
      <c r="C483" s="32">
        <v>14</v>
      </c>
      <c r="D483" s="7">
        <v>68</v>
      </c>
      <c r="E483" s="7">
        <v>7</v>
      </c>
      <c r="F483" s="7">
        <v>75</v>
      </c>
      <c r="G483" s="8">
        <f t="shared" si="99"/>
        <v>8.8111271949147213E-4</v>
      </c>
      <c r="H483" s="8">
        <f t="shared" si="100"/>
        <v>4.5330311312579159E-3</v>
      </c>
      <c r="I483" s="8">
        <f t="shared" si="101"/>
        <v>3.6426081074049019E-4</v>
      </c>
      <c r="J483" s="8">
        <f t="shared" si="102"/>
        <v>4.340277777777778E-3</v>
      </c>
      <c r="K483" s="8">
        <f t="shared" si="105"/>
        <v>-0.5</v>
      </c>
      <c r="L483" s="8">
        <f t="shared" si="106"/>
        <v>0.10294117647058823</v>
      </c>
      <c r="M483" s="8">
        <f t="shared" si="103"/>
        <v>-4.4055635974573606E-4</v>
      </c>
      <c r="N483" s="16">
        <f t="shared" si="104"/>
        <v>4.6663555762949132E-4</v>
      </c>
    </row>
    <row r="484" spans="1:14" x14ac:dyDescent="0.2">
      <c r="A484" s="45"/>
      <c r="B484" s="35" t="s">
        <v>456</v>
      </c>
      <c r="C484" s="32">
        <v>67</v>
      </c>
      <c r="D484" s="7">
        <v>167</v>
      </c>
      <c r="E484" s="7">
        <v>100</v>
      </c>
      <c r="F484" s="7">
        <v>259</v>
      </c>
      <c r="G484" s="8">
        <f t="shared" si="99"/>
        <v>4.2167537289949019E-3</v>
      </c>
      <c r="H484" s="8">
        <f t="shared" si="100"/>
        <v>1.1132591160589294E-2</v>
      </c>
      <c r="I484" s="8">
        <f t="shared" si="101"/>
        <v>5.2037258677212882E-3</v>
      </c>
      <c r="J484" s="8">
        <f t="shared" si="102"/>
        <v>1.4988425925925926E-2</v>
      </c>
      <c r="K484" s="8">
        <f t="shared" si="105"/>
        <v>0.4925373134328358</v>
      </c>
      <c r="L484" s="8">
        <f t="shared" si="106"/>
        <v>0.55089820359281438</v>
      </c>
      <c r="M484" s="8">
        <f t="shared" si="103"/>
        <v>2.0769085530870411E-3</v>
      </c>
      <c r="N484" s="16">
        <f t="shared" si="104"/>
        <v>6.1329244717018864E-3</v>
      </c>
    </row>
    <row r="485" spans="1:14" x14ac:dyDescent="0.2">
      <c r="A485" s="45"/>
      <c r="B485" s="35" t="s">
        <v>457</v>
      </c>
      <c r="C485" s="32">
        <v>1</v>
      </c>
      <c r="D485" s="7">
        <v>15</v>
      </c>
      <c r="E485" s="7">
        <v>11</v>
      </c>
      <c r="F485" s="7">
        <v>44</v>
      </c>
      <c r="G485" s="8">
        <f t="shared" si="99"/>
        <v>6.2936622820819436E-5</v>
      </c>
      <c r="H485" s="8">
        <f t="shared" si="100"/>
        <v>9.9993333777748149E-4</v>
      </c>
      <c r="I485" s="8">
        <f t="shared" si="101"/>
        <v>5.7240984544934168E-4</v>
      </c>
      <c r="J485" s="8">
        <f t="shared" si="102"/>
        <v>2.5462962962962965E-3</v>
      </c>
      <c r="K485" s="8">
        <f t="shared" si="105"/>
        <v>10</v>
      </c>
      <c r="L485" s="8">
        <f t="shared" si="106"/>
        <v>1.9333333333333333</v>
      </c>
      <c r="M485" s="8">
        <f t="shared" si="103"/>
        <v>6.2936622820819433E-4</v>
      </c>
      <c r="N485" s="16">
        <f t="shared" si="104"/>
        <v>1.9332044530364642E-3</v>
      </c>
    </row>
    <row r="486" spans="1:14" ht="25.5" x14ac:dyDescent="0.2">
      <c r="A486" s="45"/>
      <c r="B486" s="35" t="s">
        <v>458</v>
      </c>
      <c r="C486" s="32">
        <v>1</v>
      </c>
      <c r="D486" s="7">
        <v>10</v>
      </c>
      <c r="E486" s="7">
        <v>2</v>
      </c>
      <c r="F486" s="7">
        <v>12</v>
      </c>
      <c r="G486" s="8">
        <f t="shared" si="99"/>
        <v>6.2936622820819436E-5</v>
      </c>
      <c r="H486" s="8">
        <f t="shared" si="100"/>
        <v>6.666222251849877E-4</v>
      </c>
      <c r="I486" s="8">
        <f t="shared" si="101"/>
        <v>1.0407451735442577E-4</v>
      </c>
      <c r="J486" s="8">
        <f t="shared" si="102"/>
        <v>6.9444444444444447E-4</v>
      </c>
      <c r="K486" s="8">
        <f t="shared" si="105"/>
        <v>1</v>
      </c>
      <c r="L486" s="8">
        <f t="shared" si="106"/>
        <v>0.2</v>
      </c>
      <c r="M486" s="8">
        <f t="shared" si="103"/>
        <v>6.2936622820819436E-5</v>
      </c>
      <c r="N486" s="16">
        <f t="shared" si="104"/>
        <v>1.3332444503699756E-4</v>
      </c>
    </row>
    <row r="487" spans="1:14" ht="25.5" x14ac:dyDescent="0.2">
      <c r="A487" s="45"/>
      <c r="B487" s="35" t="s">
        <v>459</v>
      </c>
      <c r="C487" s="32">
        <v>3</v>
      </c>
      <c r="D487" s="7">
        <v>35</v>
      </c>
      <c r="E487" s="7">
        <v>0</v>
      </c>
      <c r="F487" s="7">
        <v>15</v>
      </c>
      <c r="G487" s="8">
        <f t="shared" si="99"/>
        <v>1.8880986846245829E-4</v>
      </c>
      <c r="H487" s="8">
        <f t="shared" si="100"/>
        <v>2.3331777881474567E-3</v>
      </c>
      <c r="I487" s="8" t="str">
        <f t="shared" si="101"/>
        <v/>
      </c>
      <c r="J487" s="8">
        <f t="shared" si="102"/>
        <v>8.6805555555555551E-4</v>
      </c>
      <c r="K487" s="8">
        <f t="shared" si="105"/>
        <v>-1</v>
      </c>
      <c r="L487" s="8">
        <f t="shared" si="106"/>
        <v>-0.5714285714285714</v>
      </c>
      <c r="M487" s="8">
        <f t="shared" si="103"/>
        <v>-1.8880986846245829E-4</v>
      </c>
      <c r="N487" s="16">
        <f t="shared" si="104"/>
        <v>-1.3332444503699752E-3</v>
      </c>
    </row>
    <row r="488" spans="1:14" ht="25.5" x14ac:dyDescent="0.2">
      <c r="A488" s="45"/>
      <c r="B488" s="35" t="s">
        <v>460</v>
      </c>
      <c r="C488" s="32">
        <v>0</v>
      </c>
      <c r="D488" s="7">
        <v>1</v>
      </c>
      <c r="E488" s="7">
        <v>0</v>
      </c>
      <c r="F488" s="7">
        <v>1</v>
      </c>
      <c r="G488" s="8" t="str">
        <f t="shared" si="99"/>
        <v/>
      </c>
      <c r="H488" s="8">
        <f t="shared" si="100"/>
        <v>6.6662222518498764E-5</v>
      </c>
      <c r="I488" s="8" t="str">
        <f t="shared" si="101"/>
        <v/>
      </c>
      <c r="J488" s="8">
        <f t="shared" si="102"/>
        <v>5.7870370370370373E-5</v>
      </c>
      <c r="K488" s="8" t="str">
        <f t="shared" si="105"/>
        <v xml:space="preserve"> </v>
      </c>
      <c r="L488" s="8">
        <f t="shared" si="106"/>
        <v>0</v>
      </c>
      <c r="M488" s="8" t="str">
        <f t="shared" si="103"/>
        <v/>
      </c>
      <c r="N488" s="16">
        <f t="shared" si="104"/>
        <v>0</v>
      </c>
    </row>
    <row r="489" spans="1:14" x14ac:dyDescent="0.2">
      <c r="A489" s="45"/>
      <c r="B489" s="35" t="s">
        <v>461</v>
      </c>
      <c r="C489" s="32">
        <v>0</v>
      </c>
      <c r="D489" s="7">
        <v>1</v>
      </c>
      <c r="E489" s="7">
        <v>0</v>
      </c>
      <c r="F489" s="7">
        <v>9</v>
      </c>
      <c r="G489" s="8" t="str">
        <f t="shared" si="99"/>
        <v/>
      </c>
      <c r="H489" s="8">
        <f t="shared" si="100"/>
        <v>6.6662222518498764E-5</v>
      </c>
      <c r="I489" s="8" t="str">
        <f t="shared" si="101"/>
        <v/>
      </c>
      <c r="J489" s="8">
        <f t="shared" si="102"/>
        <v>5.2083333333333333E-4</v>
      </c>
      <c r="K489" s="8" t="str">
        <f t="shared" si="105"/>
        <v xml:space="preserve"> </v>
      </c>
      <c r="L489" s="8">
        <f t="shared" si="106"/>
        <v>8</v>
      </c>
      <c r="M489" s="8" t="str">
        <f t="shared" si="103"/>
        <v/>
      </c>
      <c r="N489" s="16">
        <f t="shared" si="104"/>
        <v>5.3329778014799011E-4</v>
      </c>
    </row>
    <row r="490" spans="1:14" ht="25.5" x14ac:dyDescent="0.2">
      <c r="A490" s="45"/>
      <c r="B490" s="35" t="s">
        <v>462</v>
      </c>
      <c r="C490" s="32">
        <v>0</v>
      </c>
      <c r="D490" s="7">
        <v>2</v>
      </c>
      <c r="E490" s="7">
        <v>0</v>
      </c>
      <c r="F490" s="7">
        <v>0</v>
      </c>
      <c r="G490" s="8" t="str">
        <f t="shared" si="99"/>
        <v/>
      </c>
      <c r="H490" s="8">
        <f t="shared" si="100"/>
        <v>1.3332444503699753E-4</v>
      </c>
      <c r="I490" s="8" t="str">
        <f t="shared" si="101"/>
        <v/>
      </c>
      <c r="J490" s="8" t="str">
        <f t="shared" si="102"/>
        <v/>
      </c>
      <c r="K490" s="8" t="str">
        <f t="shared" si="105"/>
        <v xml:space="preserve"> </v>
      </c>
      <c r="L490" s="8">
        <f t="shared" si="106"/>
        <v>-1</v>
      </c>
      <c r="M490" s="8" t="str">
        <f t="shared" si="103"/>
        <v/>
      </c>
      <c r="N490" s="16">
        <f t="shared" si="104"/>
        <v>-1.3332444503699753E-4</v>
      </c>
    </row>
    <row r="491" spans="1:14" x14ac:dyDescent="0.2">
      <c r="A491" s="45"/>
      <c r="B491" s="35" t="s">
        <v>463</v>
      </c>
      <c r="C491" s="32">
        <v>8</v>
      </c>
      <c r="D491" s="7">
        <v>13</v>
      </c>
      <c r="E491" s="7">
        <v>1</v>
      </c>
      <c r="F491" s="7">
        <v>4</v>
      </c>
      <c r="G491" s="8">
        <f t="shared" si="99"/>
        <v>5.0349298256655549E-4</v>
      </c>
      <c r="H491" s="8">
        <f t="shared" si="100"/>
        <v>8.6660889274048402E-4</v>
      </c>
      <c r="I491" s="8">
        <f t="shared" si="101"/>
        <v>5.2037258677212886E-5</v>
      </c>
      <c r="J491" s="8">
        <f t="shared" si="102"/>
        <v>2.3148148148148149E-4</v>
      </c>
      <c r="K491" s="8">
        <f t="shared" si="105"/>
        <v>-0.875</v>
      </c>
      <c r="L491" s="8">
        <f t="shared" si="106"/>
        <v>-0.69230769230769229</v>
      </c>
      <c r="M491" s="8">
        <f t="shared" si="103"/>
        <v>-4.4055635974573606E-4</v>
      </c>
      <c r="N491" s="16">
        <f t="shared" si="104"/>
        <v>-5.9996000266648896E-4</v>
      </c>
    </row>
    <row r="492" spans="1:14" x14ac:dyDescent="0.2">
      <c r="A492" s="45"/>
      <c r="B492" s="35" t="s">
        <v>464</v>
      </c>
      <c r="C492" s="32">
        <v>3</v>
      </c>
      <c r="D492" s="7">
        <v>13</v>
      </c>
      <c r="E492" s="7">
        <v>0</v>
      </c>
      <c r="F492" s="7">
        <v>8</v>
      </c>
      <c r="G492" s="8">
        <f t="shared" si="99"/>
        <v>1.8880986846245829E-4</v>
      </c>
      <c r="H492" s="8">
        <f t="shared" si="100"/>
        <v>8.6660889274048402E-4</v>
      </c>
      <c r="I492" s="8" t="str">
        <f t="shared" si="101"/>
        <v/>
      </c>
      <c r="J492" s="8">
        <f t="shared" si="102"/>
        <v>4.6296296296296298E-4</v>
      </c>
      <c r="K492" s="8">
        <f t="shared" si="105"/>
        <v>-1</v>
      </c>
      <c r="L492" s="8">
        <f t="shared" si="106"/>
        <v>-0.38461538461538464</v>
      </c>
      <c r="M492" s="8">
        <f t="shared" si="103"/>
        <v>-1.8880986846245829E-4</v>
      </c>
      <c r="N492" s="16">
        <f t="shared" si="104"/>
        <v>-3.3331111259249385E-4</v>
      </c>
    </row>
    <row r="493" spans="1:14" x14ac:dyDescent="0.2">
      <c r="A493" s="45"/>
      <c r="B493" s="35" t="s">
        <v>465</v>
      </c>
      <c r="C493" s="32">
        <v>30</v>
      </c>
      <c r="D493" s="7">
        <v>121</v>
      </c>
      <c r="E493" s="7">
        <v>19</v>
      </c>
      <c r="F493" s="7">
        <v>204</v>
      </c>
      <c r="G493" s="8">
        <f t="shared" si="99"/>
        <v>1.8880986846245831E-3</v>
      </c>
      <c r="H493" s="8">
        <f t="shared" si="100"/>
        <v>8.0661289247383507E-3</v>
      </c>
      <c r="I493" s="8">
        <f t="shared" si="101"/>
        <v>9.8870791486704488E-4</v>
      </c>
      <c r="J493" s="8">
        <f t="shared" si="102"/>
        <v>1.1805555555555555E-2</v>
      </c>
      <c r="K493" s="8">
        <f t="shared" si="105"/>
        <v>-0.36666666666666664</v>
      </c>
      <c r="L493" s="8">
        <f t="shared" si="106"/>
        <v>0.68595041322314054</v>
      </c>
      <c r="M493" s="8">
        <f t="shared" si="103"/>
        <v>-6.9230285102901375E-4</v>
      </c>
      <c r="N493" s="16">
        <f t="shared" si="104"/>
        <v>5.5329644690353978E-3</v>
      </c>
    </row>
    <row r="494" spans="1:14" x14ac:dyDescent="0.2">
      <c r="A494" s="45"/>
      <c r="B494" s="35" t="s">
        <v>466</v>
      </c>
      <c r="C494" s="32">
        <v>1</v>
      </c>
      <c r="D494" s="7">
        <v>6</v>
      </c>
      <c r="E494" s="7">
        <v>30</v>
      </c>
      <c r="F494" s="7">
        <v>44</v>
      </c>
      <c r="G494" s="8">
        <f t="shared" si="99"/>
        <v>6.2936622820819436E-5</v>
      </c>
      <c r="H494" s="8">
        <f t="shared" si="100"/>
        <v>3.9997333511099259E-4</v>
      </c>
      <c r="I494" s="8">
        <f t="shared" si="101"/>
        <v>1.5611177603163866E-3</v>
      </c>
      <c r="J494" s="8">
        <f t="shared" si="102"/>
        <v>2.5462962962962965E-3</v>
      </c>
      <c r="K494" s="8">
        <f t="shared" si="105"/>
        <v>29</v>
      </c>
      <c r="L494" s="8">
        <f t="shared" si="106"/>
        <v>6.333333333333333</v>
      </c>
      <c r="M494" s="8">
        <f t="shared" si="103"/>
        <v>1.8251620618037637E-3</v>
      </c>
      <c r="N494" s="16">
        <f t="shared" si="104"/>
        <v>2.5331644557029529E-3</v>
      </c>
    </row>
    <row r="495" spans="1:14" x14ac:dyDescent="0.2">
      <c r="A495" s="45"/>
      <c r="B495" s="35" t="s">
        <v>467</v>
      </c>
      <c r="C495" s="32">
        <v>1</v>
      </c>
      <c r="D495" s="7">
        <v>3</v>
      </c>
      <c r="E495" s="7">
        <v>1</v>
      </c>
      <c r="F495" s="7">
        <v>4</v>
      </c>
      <c r="G495" s="8">
        <f t="shared" si="99"/>
        <v>6.2936622820819436E-5</v>
      </c>
      <c r="H495" s="8">
        <f t="shared" si="100"/>
        <v>1.9998666755549629E-4</v>
      </c>
      <c r="I495" s="8">
        <f t="shared" si="101"/>
        <v>5.2037258677212886E-5</v>
      </c>
      <c r="J495" s="8">
        <f t="shared" si="102"/>
        <v>2.3148148148148149E-4</v>
      </c>
      <c r="K495" s="8">
        <f t="shared" si="105"/>
        <v>0</v>
      </c>
      <c r="L495" s="8">
        <f t="shared" si="106"/>
        <v>0.33333333333333331</v>
      </c>
      <c r="M495" s="8">
        <f t="shared" si="103"/>
        <v>0</v>
      </c>
      <c r="N495" s="16">
        <f t="shared" si="104"/>
        <v>6.6662222518498764E-5</v>
      </c>
    </row>
    <row r="496" spans="1:14" x14ac:dyDescent="0.2">
      <c r="A496" s="45"/>
      <c r="B496" s="35" t="s">
        <v>468</v>
      </c>
      <c r="C496" s="32">
        <v>0</v>
      </c>
      <c r="D496" s="7">
        <v>1</v>
      </c>
      <c r="E496" s="7">
        <v>0</v>
      </c>
      <c r="F496" s="7">
        <v>1</v>
      </c>
      <c r="G496" s="8" t="str">
        <f t="shared" si="99"/>
        <v/>
      </c>
      <c r="H496" s="8">
        <f t="shared" si="100"/>
        <v>6.6662222518498764E-5</v>
      </c>
      <c r="I496" s="8" t="str">
        <f t="shared" si="101"/>
        <v/>
      </c>
      <c r="J496" s="8">
        <f t="shared" si="102"/>
        <v>5.7870370370370373E-5</v>
      </c>
      <c r="K496" s="8" t="str">
        <f t="shared" si="105"/>
        <v xml:space="preserve"> </v>
      </c>
      <c r="L496" s="8">
        <f t="shared" si="106"/>
        <v>0</v>
      </c>
      <c r="M496" s="8" t="str">
        <f t="shared" si="103"/>
        <v/>
      </c>
      <c r="N496" s="16">
        <f t="shared" si="104"/>
        <v>0</v>
      </c>
    </row>
    <row r="497" spans="1:14" x14ac:dyDescent="0.2">
      <c r="A497" s="45"/>
      <c r="B497" s="35" t="s">
        <v>469</v>
      </c>
      <c r="C497" s="32">
        <v>8</v>
      </c>
      <c r="D497" s="7">
        <v>133</v>
      </c>
      <c r="E497" s="7">
        <v>19</v>
      </c>
      <c r="F497" s="7">
        <v>60</v>
      </c>
      <c r="G497" s="8">
        <f t="shared" si="99"/>
        <v>5.0349298256655549E-4</v>
      </c>
      <c r="H497" s="8">
        <f t="shared" si="100"/>
        <v>8.8660755949603355E-3</v>
      </c>
      <c r="I497" s="8">
        <f t="shared" si="101"/>
        <v>9.8870791486704488E-4</v>
      </c>
      <c r="J497" s="8">
        <f t="shared" si="102"/>
        <v>3.472222222222222E-3</v>
      </c>
      <c r="K497" s="8">
        <f t="shared" si="105"/>
        <v>1.375</v>
      </c>
      <c r="L497" s="8">
        <f t="shared" si="106"/>
        <v>-0.54887218045112784</v>
      </c>
      <c r="M497" s="8">
        <f t="shared" si="103"/>
        <v>6.9230285102901375E-4</v>
      </c>
      <c r="N497" s="16">
        <f t="shared" si="104"/>
        <v>-4.8663422438504095E-3</v>
      </c>
    </row>
    <row r="498" spans="1:14" x14ac:dyDescent="0.2">
      <c r="A498" s="45"/>
      <c r="B498" s="35" t="s">
        <v>470</v>
      </c>
      <c r="C498" s="32">
        <v>13</v>
      </c>
      <c r="D498" s="7">
        <v>18</v>
      </c>
      <c r="E498" s="7">
        <v>11</v>
      </c>
      <c r="F498" s="7">
        <v>34</v>
      </c>
      <c r="G498" s="8">
        <f t="shared" si="99"/>
        <v>8.1817609667065271E-4</v>
      </c>
      <c r="H498" s="8">
        <f t="shared" si="100"/>
        <v>1.1999200053329777E-3</v>
      </c>
      <c r="I498" s="8">
        <f t="shared" si="101"/>
        <v>5.7240984544934168E-4</v>
      </c>
      <c r="J498" s="8">
        <f t="shared" si="102"/>
        <v>1.9675925925925924E-3</v>
      </c>
      <c r="K498" s="8">
        <f t="shared" si="105"/>
        <v>-0.15384615384615385</v>
      </c>
      <c r="L498" s="8">
        <f t="shared" si="106"/>
        <v>0.88888888888888884</v>
      </c>
      <c r="M498" s="8">
        <f t="shared" si="103"/>
        <v>-1.2587324564163887E-4</v>
      </c>
      <c r="N498" s="16">
        <f t="shared" si="104"/>
        <v>1.0665955602959802E-3</v>
      </c>
    </row>
    <row r="499" spans="1:14" x14ac:dyDescent="0.2">
      <c r="A499" s="45"/>
      <c r="B499" s="35" t="s">
        <v>471</v>
      </c>
      <c r="C499" s="32">
        <v>1</v>
      </c>
      <c r="D499" s="7">
        <v>72</v>
      </c>
      <c r="E499" s="7">
        <v>5</v>
      </c>
      <c r="F499" s="7">
        <v>131</v>
      </c>
      <c r="G499" s="8">
        <f t="shared" ref="G499:G562" si="107">+IF(C499=0,"",C499/C$371)</f>
        <v>6.2936622820819436E-5</v>
      </c>
      <c r="H499" s="8">
        <f t="shared" ref="H499:H562" si="108">+IF(D499=0,"",D499/D$371)</f>
        <v>4.7996800213319108E-3</v>
      </c>
      <c r="I499" s="8">
        <f t="shared" ref="I499:I562" si="109">+IF(E499=0,"",E499/E$371)</f>
        <v>2.6018629338606444E-4</v>
      </c>
      <c r="J499" s="8">
        <f t="shared" ref="J499:J562" si="110">+IF(F499=0,"",F499/F$371)</f>
        <v>7.5810185185185182E-3</v>
      </c>
      <c r="K499" s="8">
        <f t="shared" si="105"/>
        <v>4</v>
      </c>
      <c r="L499" s="8">
        <f t="shared" si="106"/>
        <v>0.81944444444444442</v>
      </c>
      <c r="M499" s="8">
        <f t="shared" ref="M499:M562" si="111">+IF(OR(AND(G499=""),(K499="")),"",G499*K499)</f>
        <v>2.5174649128327774E-4</v>
      </c>
      <c r="N499" s="16">
        <f t="shared" ref="N499:N562" si="112">+IF(OR(AND(H499=""),(L499="")),"",H499*L499)</f>
        <v>3.9330711285914272E-3</v>
      </c>
    </row>
    <row r="500" spans="1:14" x14ac:dyDescent="0.2">
      <c r="A500" s="45"/>
      <c r="B500" s="35" t="s">
        <v>472</v>
      </c>
      <c r="C500" s="32">
        <v>0</v>
      </c>
      <c r="D500" s="7">
        <v>0</v>
      </c>
      <c r="E500" s="7">
        <v>0</v>
      </c>
      <c r="F500" s="7">
        <v>0</v>
      </c>
      <c r="G500" s="8" t="str">
        <f t="shared" si="107"/>
        <v/>
      </c>
      <c r="H500" s="8" t="str">
        <f t="shared" si="108"/>
        <v/>
      </c>
      <c r="I500" s="8" t="str">
        <f t="shared" si="109"/>
        <v/>
      </c>
      <c r="J500" s="8" t="str">
        <f t="shared" si="110"/>
        <v/>
      </c>
      <c r="K500" s="8" t="str">
        <f t="shared" ref="K500:K563" si="113">+IF(AND(C500=0,E500=0)," ",IF(C500=0,1,IF(E500=0,-1,(E500-C500)/C500)))</f>
        <v xml:space="preserve"> </v>
      </c>
      <c r="L500" s="8" t="str">
        <f t="shared" ref="L500:L563" si="114">+IF(AND(D500=0,F500=0)," ",IF(D500=0,1,IF(F500=0,-1,(F500-D500)/D500)))</f>
        <v xml:space="preserve"> </v>
      </c>
      <c r="M500" s="8" t="str">
        <f t="shared" si="111"/>
        <v/>
      </c>
      <c r="N500" s="16" t="str">
        <f t="shared" si="112"/>
        <v/>
      </c>
    </row>
    <row r="501" spans="1:14" x14ac:dyDescent="0.2">
      <c r="A501" s="45"/>
      <c r="B501" s="35" t="s">
        <v>473</v>
      </c>
      <c r="C501" s="32">
        <v>0</v>
      </c>
      <c r="D501" s="7">
        <v>0</v>
      </c>
      <c r="E501" s="7">
        <v>0</v>
      </c>
      <c r="F501" s="7">
        <v>2</v>
      </c>
      <c r="G501" s="8" t="str">
        <f t="shared" si="107"/>
        <v/>
      </c>
      <c r="H501" s="8" t="str">
        <f t="shared" si="108"/>
        <v/>
      </c>
      <c r="I501" s="8" t="str">
        <f t="shared" si="109"/>
        <v/>
      </c>
      <c r="J501" s="8">
        <f t="shared" si="110"/>
        <v>1.1574074074074075E-4</v>
      </c>
      <c r="K501" s="8" t="str">
        <f t="shared" si="113"/>
        <v xml:space="preserve"> </v>
      </c>
      <c r="L501" s="8">
        <f t="shared" si="114"/>
        <v>1</v>
      </c>
      <c r="M501" s="8" t="str">
        <f t="shared" si="111"/>
        <v/>
      </c>
      <c r="N501" s="16" t="str">
        <f t="shared" si="112"/>
        <v/>
      </c>
    </row>
    <row r="502" spans="1:14" x14ac:dyDescent="0.2">
      <c r="A502" s="45"/>
      <c r="B502" s="35" t="s">
        <v>474</v>
      </c>
      <c r="C502" s="32">
        <v>0</v>
      </c>
      <c r="D502" s="7">
        <v>0</v>
      </c>
      <c r="E502" s="7">
        <v>0</v>
      </c>
      <c r="F502" s="7">
        <v>0</v>
      </c>
      <c r="G502" s="8" t="str">
        <f t="shared" si="107"/>
        <v/>
      </c>
      <c r="H502" s="8" t="str">
        <f t="shared" si="108"/>
        <v/>
      </c>
      <c r="I502" s="8" t="str">
        <f t="shared" si="109"/>
        <v/>
      </c>
      <c r="J502" s="8" t="str">
        <f t="shared" si="110"/>
        <v/>
      </c>
      <c r="K502" s="8" t="str">
        <f t="shared" si="113"/>
        <v xml:space="preserve"> </v>
      </c>
      <c r="L502" s="8" t="str">
        <f t="shared" si="114"/>
        <v xml:space="preserve"> </v>
      </c>
      <c r="M502" s="8" t="str">
        <f t="shared" si="111"/>
        <v/>
      </c>
      <c r="N502" s="16" t="str">
        <f t="shared" si="112"/>
        <v/>
      </c>
    </row>
    <row r="503" spans="1:14" x14ac:dyDescent="0.2">
      <c r="A503" s="45"/>
      <c r="B503" s="35" t="s">
        <v>475</v>
      </c>
      <c r="C503" s="32">
        <v>0</v>
      </c>
      <c r="D503" s="7">
        <v>1</v>
      </c>
      <c r="E503" s="7">
        <v>0</v>
      </c>
      <c r="F503" s="7">
        <v>3</v>
      </c>
      <c r="G503" s="8" t="str">
        <f t="shared" si="107"/>
        <v/>
      </c>
      <c r="H503" s="8">
        <f t="shared" si="108"/>
        <v>6.6662222518498764E-5</v>
      </c>
      <c r="I503" s="8" t="str">
        <f t="shared" si="109"/>
        <v/>
      </c>
      <c r="J503" s="8">
        <f t="shared" si="110"/>
        <v>1.7361111111111112E-4</v>
      </c>
      <c r="K503" s="8" t="str">
        <f t="shared" si="113"/>
        <v xml:space="preserve"> </v>
      </c>
      <c r="L503" s="8">
        <f t="shared" si="114"/>
        <v>2</v>
      </c>
      <c r="M503" s="8" t="str">
        <f t="shared" si="111"/>
        <v/>
      </c>
      <c r="N503" s="16">
        <f t="shared" si="112"/>
        <v>1.3332444503699753E-4</v>
      </c>
    </row>
    <row r="504" spans="1:14" x14ac:dyDescent="0.2">
      <c r="A504" s="45"/>
      <c r="B504" s="35" t="s">
        <v>476</v>
      </c>
      <c r="C504" s="32">
        <v>0</v>
      </c>
      <c r="D504" s="7">
        <v>13</v>
      </c>
      <c r="E504" s="7">
        <v>1</v>
      </c>
      <c r="F504" s="7">
        <v>6</v>
      </c>
      <c r="G504" s="8" t="str">
        <f t="shared" si="107"/>
        <v/>
      </c>
      <c r="H504" s="8">
        <f t="shared" si="108"/>
        <v>8.6660889274048402E-4</v>
      </c>
      <c r="I504" s="8">
        <f t="shared" si="109"/>
        <v>5.2037258677212886E-5</v>
      </c>
      <c r="J504" s="8">
        <f t="shared" si="110"/>
        <v>3.4722222222222224E-4</v>
      </c>
      <c r="K504" s="8">
        <f t="shared" si="113"/>
        <v>1</v>
      </c>
      <c r="L504" s="8">
        <f t="shared" si="114"/>
        <v>-0.53846153846153844</v>
      </c>
      <c r="M504" s="8" t="str">
        <f t="shared" si="111"/>
        <v/>
      </c>
      <c r="N504" s="16">
        <f t="shared" si="112"/>
        <v>-4.6663555762949138E-4</v>
      </c>
    </row>
    <row r="505" spans="1:14" x14ac:dyDescent="0.2">
      <c r="A505" s="45"/>
      <c r="B505" s="35" t="s">
        <v>477</v>
      </c>
      <c r="C505" s="32">
        <v>0</v>
      </c>
      <c r="D505" s="7">
        <v>0</v>
      </c>
      <c r="E505" s="7">
        <v>0</v>
      </c>
      <c r="F505" s="7">
        <v>3</v>
      </c>
      <c r="G505" s="8" t="str">
        <f t="shared" si="107"/>
        <v/>
      </c>
      <c r="H505" s="8" t="str">
        <f t="shared" si="108"/>
        <v/>
      </c>
      <c r="I505" s="8" t="str">
        <f t="shared" si="109"/>
        <v/>
      </c>
      <c r="J505" s="8">
        <f t="shared" si="110"/>
        <v>1.7361111111111112E-4</v>
      </c>
      <c r="K505" s="8" t="str">
        <f t="shared" si="113"/>
        <v xml:space="preserve"> </v>
      </c>
      <c r="L505" s="8">
        <f t="shared" si="114"/>
        <v>1</v>
      </c>
      <c r="M505" s="8" t="str">
        <f t="shared" si="111"/>
        <v/>
      </c>
      <c r="N505" s="16" t="str">
        <f t="shared" si="112"/>
        <v/>
      </c>
    </row>
    <row r="506" spans="1:14" x14ac:dyDescent="0.2">
      <c r="A506" s="45"/>
      <c r="B506" s="35" t="s">
        <v>478</v>
      </c>
      <c r="C506" s="32">
        <v>0</v>
      </c>
      <c r="D506" s="7">
        <v>0</v>
      </c>
      <c r="E506" s="7">
        <v>1</v>
      </c>
      <c r="F506" s="7">
        <v>9</v>
      </c>
      <c r="G506" s="8" t="str">
        <f t="shared" si="107"/>
        <v/>
      </c>
      <c r="H506" s="8" t="str">
        <f t="shared" si="108"/>
        <v/>
      </c>
      <c r="I506" s="8">
        <f t="shared" si="109"/>
        <v>5.2037258677212886E-5</v>
      </c>
      <c r="J506" s="8">
        <f t="shared" si="110"/>
        <v>5.2083333333333333E-4</v>
      </c>
      <c r="K506" s="8">
        <f t="shared" si="113"/>
        <v>1</v>
      </c>
      <c r="L506" s="8">
        <f t="shared" si="114"/>
        <v>1</v>
      </c>
      <c r="M506" s="8" t="str">
        <f t="shared" si="111"/>
        <v/>
      </c>
      <c r="N506" s="16" t="str">
        <f t="shared" si="112"/>
        <v/>
      </c>
    </row>
    <row r="507" spans="1:14" x14ac:dyDescent="0.2">
      <c r="A507" s="45"/>
      <c r="B507" s="35" t="s">
        <v>479</v>
      </c>
      <c r="C507" s="32">
        <v>10</v>
      </c>
      <c r="D507" s="7">
        <v>150</v>
      </c>
      <c r="E507" s="7">
        <v>7</v>
      </c>
      <c r="F507" s="7">
        <v>143</v>
      </c>
      <c r="G507" s="8">
        <f t="shared" si="107"/>
        <v>6.2936622820819433E-4</v>
      </c>
      <c r="H507" s="8">
        <f t="shared" si="108"/>
        <v>9.9993333777748158E-3</v>
      </c>
      <c r="I507" s="8">
        <f t="shared" si="109"/>
        <v>3.6426081074049019E-4</v>
      </c>
      <c r="J507" s="8">
        <f t="shared" si="110"/>
        <v>8.2754629629629636E-3</v>
      </c>
      <c r="K507" s="8">
        <f t="shared" si="113"/>
        <v>-0.3</v>
      </c>
      <c r="L507" s="8">
        <f t="shared" si="114"/>
        <v>-4.6666666666666669E-2</v>
      </c>
      <c r="M507" s="8">
        <f t="shared" si="111"/>
        <v>-1.8880986846245829E-4</v>
      </c>
      <c r="N507" s="16">
        <f t="shared" si="112"/>
        <v>-4.6663555762949143E-4</v>
      </c>
    </row>
    <row r="508" spans="1:14" ht="25.5" x14ac:dyDescent="0.2">
      <c r="A508" s="45"/>
      <c r="B508" s="35" t="s">
        <v>480</v>
      </c>
      <c r="C508" s="32">
        <v>0</v>
      </c>
      <c r="D508" s="7">
        <v>0</v>
      </c>
      <c r="E508" s="7">
        <v>2</v>
      </c>
      <c r="F508" s="7">
        <v>1</v>
      </c>
      <c r="G508" s="8" t="str">
        <f t="shared" si="107"/>
        <v/>
      </c>
      <c r="H508" s="8" t="str">
        <f t="shared" si="108"/>
        <v/>
      </c>
      <c r="I508" s="8">
        <f t="shared" si="109"/>
        <v>1.0407451735442577E-4</v>
      </c>
      <c r="J508" s="8">
        <f t="shared" si="110"/>
        <v>5.7870370370370373E-5</v>
      </c>
      <c r="K508" s="8">
        <f t="shared" si="113"/>
        <v>1</v>
      </c>
      <c r="L508" s="8">
        <f t="shared" si="114"/>
        <v>1</v>
      </c>
      <c r="M508" s="8" t="str">
        <f t="shared" si="111"/>
        <v/>
      </c>
      <c r="N508" s="16" t="str">
        <f t="shared" si="112"/>
        <v/>
      </c>
    </row>
    <row r="509" spans="1:14" x14ac:dyDescent="0.2">
      <c r="A509" s="45"/>
      <c r="B509" s="35" t="s">
        <v>481</v>
      </c>
      <c r="C509" s="32">
        <v>1</v>
      </c>
      <c r="D509" s="7">
        <v>26</v>
      </c>
      <c r="E509" s="7">
        <v>3</v>
      </c>
      <c r="F509" s="7">
        <v>18</v>
      </c>
      <c r="G509" s="8">
        <f t="shared" si="107"/>
        <v>6.2936622820819436E-5</v>
      </c>
      <c r="H509" s="8">
        <f t="shared" si="108"/>
        <v>1.733217785480968E-3</v>
      </c>
      <c r="I509" s="8">
        <f t="shared" si="109"/>
        <v>1.5611177603163865E-4</v>
      </c>
      <c r="J509" s="8">
        <f t="shared" si="110"/>
        <v>1.0416666666666667E-3</v>
      </c>
      <c r="K509" s="8">
        <f t="shared" si="113"/>
        <v>2</v>
      </c>
      <c r="L509" s="8">
        <f t="shared" si="114"/>
        <v>-0.30769230769230771</v>
      </c>
      <c r="M509" s="8">
        <f t="shared" si="111"/>
        <v>1.2587324564163887E-4</v>
      </c>
      <c r="N509" s="16">
        <f t="shared" si="112"/>
        <v>-5.3329778014799022E-4</v>
      </c>
    </row>
    <row r="510" spans="1:14" x14ac:dyDescent="0.2">
      <c r="A510" s="45"/>
      <c r="B510" s="35" t="s">
        <v>482</v>
      </c>
      <c r="C510" s="32">
        <v>0</v>
      </c>
      <c r="D510" s="7">
        <v>4</v>
      </c>
      <c r="E510" s="7">
        <v>0</v>
      </c>
      <c r="F510" s="7">
        <v>2</v>
      </c>
      <c r="G510" s="8" t="str">
        <f t="shared" si="107"/>
        <v/>
      </c>
      <c r="H510" s="8">
        <f t="shared" si="108"/>
        <v>2.6664889007399506E-4</v>
      </c>
      <c r="I510" s="8" t="str">
        <f t="shared" si="109"/>
        <v/>
      </c>
      <c r="J510" s="8">
        <f t="shared" si="110"/>
        <v>1.1574074074074075E-4</v>
      </c>
      <c r="K510" s="8" t="str">
        <f t="shared" si="113"/>
        <v xml:space="preserve"> </v>
      </c>
      <c r="L510" s="8">
        <f t="shared" si="114"/>
        <v>-0.5</v>
      </c>
      <c r="M510" s="8" t="str">
        <f t="shared" si="111"/>
        <v/>
      </c>
      <c r="N510" s="16">
        <f t="shared" si="112"/>
        <v>-1.3332444503699753E-4</v>
      </c>
    </row>
    <row r="511" spans="1:14" x14ac:dyDescent="0.2">
      <c r="A511" s="45"/>
      <c r="B511" s="35" t="s">
        <v>483</v>
      </c>
      <c r="C511" s="32">
        <v>1</v>
      </c>
      <c r="D511" s="7">
        <v>17</v>
      </c>
      <c r="E511" s="7">
        <v>1</v>
      </c>
      <c r="F511" s="7">
        <v>26</v>
      </c>
      <c r="G511" s="8">
        <f t="shared" si="107"/>
        <v>6.2936622820819436E-5</v>
      </c>
      <c r="H511" s="8">
        <f t="shared" si="108"/>
        <v>1.133257782814479E-3</v>
      </c>
      <c r="I511" s="8">
        <f t="shared" si="109"/>
        <v>5.2037258677212886E-5</v>
      </c>
      <c r="J511" s="8">
        <f t="shared" si="110"/>
        <v>1.5046296296296296E-3</v>
      </c>
      <c r="K511" s="8">
        <f t="shared" si="113"/>
        <v>0</v>
      </c>
      <c r="L511" s="8">
        <f t="shared" si="114"/>
        <v>0.52941176470588236</v>
      </c>
      <c r="M511" s="8">
        <f t="shared" si="111"/>
        <v>0</v>
      </c>
      <c r="N511" s="16">
        <f t="shared" si="112"/>
        <v>5.9996000266648885E-4</v>
      </c>
    </row>
    <row r="512" spans="1:14" x14ac:dyDescent="0.2">
      <c r="A512" s="45"/>
      <c r="B512" s="35" t="s">
        <v>484</v>
      </c>
      <c r="C512" s="32">
        <v>40</v>
      </c>
      <c r="D512" s="7">
        <v>164</v>
      </c>
      <c r="E512" s="7">
        <v>14</v>
      </c>
      <c r="F512" s="7">
        <v>105</v>
      </c>
      <c r="G512" s="8">
        <f t="shared" si="107"/>
        <v>2.5174649128327773E-3</v>
      </c>
      <c r="H512" s="8">
        <f t="shared" si="108"/>
        <v>1.0932604493033798E-2</v>
      </c>
      <c r="I512" s="8">
        <f t="shared" si="109"/>
        <v>7.2852162148098038E-4</v>
      </c>
      <c r="J512" s="8">
        <f t="shared" si="110"/>
        <v>6.076388888888889E-3</v>
      </c>
      <c r="K512" s="8">
        <f t="shared" si="113"/>
        <v>-0.65</v>
      </c>
      <c r="L512" s="8">
        <f t="shared" si="114"/>
        <v>-0.3597560975609756</v>
      </c>
      <c r="M512" s="8">
        <f t="shared" si="111"/>
        <v>-1.6363521933413054E-3</v>
      </c>
      <c r="N512" s="16">
        <f t="shared" si="112"/>
        <v>-3.9330711285914272E-3</v>
      </c>
    </row>
    <row r="513" spans="1:14" x14ac:dyDescent="0.2">
      <c r="A513" s="45"/>
      <c r="B513" s="35" t="s">
        <v>485</v>
      </c>
      <c r="C513" s="32">
        <v>4</v>
      </c>
      <c r="D513" s="7">
        <v>19</v>
      </c>
      <c r="E513" s="7">
        <v>0</v>
      </c>
      <c r="F513" s="7">
        <v>13</v>
      </c>
      <c r="G513" s="8">
        <f t="shared" si="107"/>
        <v>2.5174649128327774E-4</v>
      </c>
      <c r="H513" s="8">
        <f t="shared" si="108"/>
        <v>1.2665822278514767E-3</v>
      </c>
      <c r="I513" s="8" t="str">
        <f t="shared" si="109"/>
        <v/>
      </c>
      <c r="J513" s="8">
        <f t="shared" si="110"/>
        <v>7.5231481481481482E-4</v>
      </c>
      <c r="K513" s="8">
        <f t="shared" si="113"/>
        <v>-1</v>
      </c>
      <c r="L513" s="8">
        <f t="shared" si="114"/>
        <v>-0.31578947368421051</v>
      </c>
      <c r="M513" s="8">
        <f t="shared" si="111"/>
        <v>-2.5174649128327774E-4</v>
      </c>
      <c r="N513" s="16">
        <f t="shared" si="112"/>
        <v>-3.9997333511099259E-4</v>
      </c>
    </row>
    <row r="514" spans="1:14" x14ac:dyDescent="0.2">
      <c r="A514" s="45"/>
      <c r="B514" s="35" t="s">
        <v>486</v>
      </c>
      <c r="C514" s="32">
        <v>7</v>
      </c>
      <c r="D514" s="7">
        <v>31</v>
      </c>
      <c r="E514" s="7">
        <v>18</v>
      </c>
      <c r="F514" s="7">
        <v>59</v>
      </c>
      <c r="G514" s="8">
        <f t="shared" si="107"/>
        <v>4.4055635974573606E-4</v>
      </c>
      <c r="H514" s="8">
        <f t="shared" si="108"/>
        <v>2.0665288980734617E-3</v>
      </c>
      <c r="I514" s="8">
        <f t="shared" si="109"/>
        <v>9.3667065618983187E-4</v>
      </c>
      <c r="J514" s="8">
        <f t="shared" si="110"/>
        <v>3.414351851851852E-3</v>
      </c>
      <c r="K514" s="8">
        <f t="shared" si="113"/>
        <v>1.5714285714285714</v>
      </c>
      <c r="L514" s="8">
        <f t="shared" si="114"/>
        <v>0.90322580645161288</v>
      </c>
      <c r="M514" s="8">
        <f t="shared" si="111"/>
        <v>6.9230285102901375E-4</v>
      </c>
      <c r="N514" s="16">
        <f t="shared" si="112"/>
        <v>1.8665422305179653E-3</v>
      </c>
    </row>
    <row r="515" spans="1:14" x14ac:dyDescent="0.2">
      <c r="A515" s="45"/>
      <c r="B515" s="35" t="s">
        <v>487</v>
      </c>
      <c r="C515" s="32">
        <v>0</v>
      </c>
      <c r="D515" s="7">
        <v>8</v>
      </c>
      <c r="E515" s="7">
        <v>0</v>
      </c>
      <c r="F515" s="7">
        <v>17</v>
      </c>
      <c r="G515" s="8" t="str">
        <f t="shared" si="107"/>
        <v/>
      </c>
      <c r="H515" s="8">
        <f t="shared" si="108"/>
        <v>5.3329778014799011E-4</v>
      </c>
      <c r="I515" s="8" t="str">
        <f t="shared" si="109"/>
        <v/>
      </c>
      <c r="J515" s="8">
        <f t="shared" si="110"/>
        <v>9.837962962962962E-4</v>
      </c>
      <c r="K515" s="8" t="str">
        <f t="shared" si="113"/>
        <v xml:space="preserve"> </v>
      </c>
      <c r="L515" s="8">
        <f t="shared" si="114"/>
        <v>1.125</v>
      </c>
      <c r="M515" s="8" t="str">
        <f t="shared" si="111"/>
        <v/>
      </c>
      <c r="N515" s="16">
        <f t="shared" si="112"/>
        <v>5.9996000266648885E-4</v>
      </c>
    </row>
    <row r="516" spans="1:14" x14ac:dyDescent="0.2">
      <c r="A516" s="45"/>
      <c r="B516" s="35" t="s">
        <v>488</v>
      </c>
      <c r="C516" s="32">
        <v>0</v>
      </c>
      <c r="D516" s="7">
        <v>4</v>
      </c>
      <c r="E516" s="7">
        <v>0</v>
      </c>
      <c r="F516" s="7">
        <v>1</v>
      </c>
      <c r="G516" s="8" t="str">
        <f t="shared" si="107"/>
        <v/>
      </c>
      <c r="H516" s="8">
        <f t="shared" si="108"/>
        <v>2.6664889007399506E-4</v>
      </c>
      <c r="I516" s="8" t="str">
        <f t="shared" si="109"/>
        <v/>
      </c>
      <c r="J516" s="8">
        <f t="shared" si="110"/>
        <v>5.7870370370370373E-5</v>
      </c>
      <c r="K516" s="8" t="str">
        <f t="shared" si="113"/>
        <v xml:space="preserve"> </v>
      </c>
      <c r="L516" s="8">
        <f t="shared" si="114"/>
        <v>-0.75</v>
      </c>
      <c r="M516" s="8" t="str">
        <f t="shared" si="111"/>
        <v/>
      </c>
      <c r="N516" s="16">
        <f t="shared" si="112"/>
        <v>-1.9998666755549629E-4</v>
      </c>
    </row>
    <row r="517" spans="1:14" x14ac:dyDescent="0.2">
      <c r="A517" s="45"/>
      <c r="B517" s="35" t="s">
        <v>489</v>
      </c>
      <c r="C517" s="32">
        <v>2</v>
      </c>
      <c r="D517" s="7">
        <v>24</v>
      </c>
      <c r="E517" s="7">
        <v>0</v>
      </c>
      <c r="F517" s="7">
        <v>16</v>
      </c>
      <c r="G517" s="8">
        <f t="shared" si="107"/>
        <v>1.2587324564163887E-4</v>
      </c>
      <c r="H517" s="8">
        <f t="shared" si="108"/>
        <v>1.5998933404439703E-3</v>
      </c>
      <c r="I517" s="8" t="str">
        <f t="shared" si="109"/>
        <v/>
      </c>
      <c r="J517" s="8">
        <f t="shared" si="110"/>
        <v>9.2592592592592596E-4</v>
      </c>
      <c r="K517" s="8">
        <f t="shared" si="113"/>
        <v>-1</v>
      </c>
      <c r="L517" s="8">
        <f t="shared" si="114"/>
        <v>-0.33333333333333331</v>
      </c>
      <c r="M517" s="8">
        <f t="shared" si="111"/>
        <v>-1.2587324564163887E-4</v>
      </c>
      <c r="N517" s="16">
        <f t="shared" si="112"/>
        <v>-5.3329778014799011E-4</v>
      </c>
    </row>
    <row r="518" spans="1:14" x14ac:dyDescent="0.2">
      <c r="A518" s="45"/>
      <c r="B518" s="35" t="s">
        <v>490</v>
      </c>
      <c r="C518" s="32">
        <v>29</v>
      </c>
      <c r="D518" s="7">
        <v>82</v>
      </c>
      <c r="E518" s="7">
        <v>20</v>
      </c>
      <c r="F518" s="7">
        <v>101</v>
      </c>
      <c r="G518" s="8">
        <f t="shared" si="107"/>
        <v>1.8251620618037637E-3</v>
      </c>
      <c r="H518" s="8">
        <f t="shared" si="108"/>
        <v>5.466302246516899E-3</v>
      </c>
      <c r="I518" s="8">
        <f t="shared" si="109"/>
        <v>1.0407451735442578E-3</v>
      </c>
      <c r="J518" s="8">
        <f t="shared" si="110"/>
        <v>5.8449074074074072E-3</v>
      </c>
      <c r="K518" s="8">
        <f t="shared" si="113"/>
        <v>-0.31034482758620691</v>
      </c>
      <c r="L518" s="8">
        <f t="shared" si="114"/>
        <v>0.23170731707317074</v>
      </c>
      <c r="M518" s="8">
        <f t="shared" si="111"/>
        <v>-5.6642960538737491E-4</v>
      </c>
      <c r="N518" s="16">
        <f t="shared" si="112"/>
        <v>1.2665822278514767E-3</v>
      </c>
    </row>
    <row r="519" spans="1:14" ht="24.75" customHeight="1" x14ac:dyDescent="0.2">
      <c r="A519" s="45"/>
      <c r="B519" s="35" t="s">
        <v>491</v>
      </c>
      <c r="C519" s="32">
        <v>2</v>
      </c>
      <c r="D519" s="7">
        <v>6</v>
      </c>
      <c r="E519" s="7">
        <v>0</v>
      </c>
      <c r="F519" s="7">
        <v>2</v>
      </c>
      <c r="G519" s="8">
        <f t="shared" si="107"/>
        <v>1.2587324564163887E-4</v>
      </c>
      <c r="H519" s="8">
        <f t="shared" si="108"/>
        <v>3.9997333511099259E-4</v>
      </c>
      <c r="I519" s="8" t="str">
        <f t="shared" si="109"/>
        <v/>
      </c>
      <c r="J519" s="8">
        <f t="shared" si="110"/>
        <v>1.1574074074074075E-4</v>
      </c>
      <c r="K519" s="8">
        <f t="shared" si="113"/>
        <v>-1</v>
      </c>
      <c r="L519" s="8">
        <f t="shared" si="114"/>
        <v>-0.66666666666666663</v>
      </c>
      <c r="M519" s="8">
        <f t="shared" si="111"/>
        <v>-1.2587324564163887E-4</v>
      </c>
      <c r="N519" s="16">
        <f t="shared" si="112"/>
        <v>-2.6664889007399506E-4</v>
      </c>
    </row>
    <row r="520" spans="1:14" ht="25.5" x14ac:dyDescent="0.2">
      <c r="A520" s="45"/>
      <c r="B520" s="35" t="s">
        <v>492</v>
      </c>
      <c r="C520" s="32">
        <v>0</v>
      </c>
      <c r="D520" s="7">
        <v>0</v>
      </c>
      <c r="E520" s="7">
        <v>0</v>
      </c>
      <c r="F520" s="7">
        <v>1</v>
      </c>
      <c r="G520" s="8" t="str">
        <f t="shared" si="107"/>
        <v/>
      </c>
      <c r="H520" s="8" t="str">
        <f t="shared" si="108"/>
        <v/>
      </c>
      <c r="I520" s="8" t="str">
        <f t="shared" si="109"/>
        <v/>
      </c>
      <c r="J520" s="8">
        <f t="shared" si="110"/>
        <v>5.7870370370370373E-5</v>
      </c>
      <c r="K520" s="8" t="str">
        <f t="shared" si="113"/>
        <v xml:space="preserve"> </v>
      </c>
      <c r="L520" s="8">
        <f t="shared" si="114"/>
        <v>1</v>
      </c>
      <c r="M520" s="8" t="str">
        <f t="shared" si="111"/>
        <v/>
      </c>
      <c r="N520" s="16" t="str">
        <f t="shared" si="112"/>
        <v/>
      </c>
    </row>
    <row r="521" spans="1:14" ht="24.75" customHeight="1" x14ac:dyDescent="0.2">
      <c r="A521" s="45"/>
      <c r="B521" s="35" t="s">
        <v>493</v>
      </c>
      <c r="C521" s="32">
        <v>1</v>
      </c>
      <c r="D521" s="7">
        <v>2</v>
      </c>
      <c r="E521" s="7">
        <v>0</v>
      </c>
      <c r="F521" s="7">
        <v>0</v>
      </c>
      <c r="G521" s="8">
        <f t="shared" si="107"/>
        <v>6.2936622820819436E-5</v>
      </c>
      <c r="H521" s="8">
        <f t="shared" si="108"/>
        <v>1.3332444503699753E-4</v>
      </c>
      <c r="I521" s="8" t="str">
        <f t="shared" si="109"/>
        <v/>
      </c>
      <c r="J521" s="8" t="str">
        <f t="shared" si="110"/>
        <v/>
      </c>
      <c r="K521" s="8">
        <f t="shared" si="113"/>
        <v>-1</v>
      </c>
      <c r="L521" s="8">
        <f t="shared" si="114"/>
        <v>-1</v>
      </c>
      <c r="M521" s="8">
        <f t="shared" si="111"/>
        <v>-6.2936622820819436E-5</v>
      </c>
      <c r="N521" s="16">
        <f t="shared" si="112"/>
        <v>-1.3332444503699753E-4</v>
      </c>
    </row>
    <row r="522" spans="1:14" ht="25.5" x14ac:dyDescent="0.2">
      <c r="A522" s="45"/>
      <c r="B522" s="35" t="s">
        <v>494</v>
      </c>
      <c r="C522" s="32">
        <v>0</v>
      </c>
      <c r="D522" s="7">
        <v>0</v>
      </c>
      <c r="E522" s="7">
        <v>1</v>
      </c>
      <c r="F522" s="7">
        <v>1</v>
      </c>
      <c r="G522" s="8" t="str">
        <f t="shared" si="107"/>
        <v/>
      </c>
      <c r="H522" s="8" t="str">
        <f t="shared" si="108"/>
        <v/>
      </c>
      <c r="I522" s="8">
        <f t="shared" si="109"/>
        <v>5.2037258677212886E-5</v>
      </c>
      <c r="J522" s="8">
        <f t="shared" si="110"/>
        <v>5.7870370370370373E-5</v>
      </c>
      <c r="K522" s="8">
        <f t="shared" si="113"/>
        <v>1</v>
      </c>
      <c r="L522" s="8">
        <f t="shared" si="114"/>
        <v>1</v>
      </c>
      <c r="M522" s="8" t="str">
        <f t="shared" si="111"/>
        <v/>
      </c>
      <c r="N522" s="16" t="str">
        <f t="shared" si="112"/>
        <v/>
      </c>
    </row>
    <row r="523" spans="1:14" x14ac:dyDescent="0.2">
      <c r="A523" s="45"/>
      <c r="B523" s="35" t="s">
        <v>495</v>
      </c>
      <c r="C523" s="32">
        <v>0</v>
      </c>
      <c r="D523" s="7">
        <v>2</v>
      </c>
      <c r="E523" s="7">
        <v>0</v>
      </c>
      <c r="F523" s="7">
        <v>0</v>
      </c>
      <c r="G523" s="8" t="str">
        <f t="shared" si="107"/>
        <v/>
      </c>
      <c r="H523" s="8">
        <f t="shared" si="108"/>
        <v>1.3332444503699753E-4</v>
      </c>
      <c r="I523" s="8" t="str">
        <f t="shared" si="109"/>
        <v/>
      </c>
      <c r="J523" s="8" t="str">
        <f t="shared" si="110"/>
        <v/>
      </c>
      <c r="K523" s="8" t="str">
        <f t="shared" si="113"/>
        <v xml:space="preserve"> </v>
      </c>
      <c r="L523" s="8">
        <f t="shared" si="114"/>
        <v>-1</v>
      </c>
      <c r="M523" s="8" t="str">
        <f t="shared" si="111"/>
        <v/>
      </c>
      <c r="N523" s="16">
        <f t="shared" si="112"/>
        <v>-1.3332444503699753E-4</v>
      </c>
    </row>
    <row r="524" spans="1:14" ht="25.5" x14ac:dyDescent="0.2">
      <c r="A524" s="45"/>
      <c r="B524" s="35" t="s">
        <v>496</v>
      </c>
      <c r="C524" s="32">
        <v>0</v>
      </c>
      <c r="D524" s="7">
        <v>0</v>
      </c>
      <c r="E524" s="7">
        <v>0</v>
      </c>
      <c r="F524" s="7">
        <v>1</v>
      </c>
      <c r="G524" s="8" t="str">
        <f t="shared" si="107"/>
        <v/>
      </c>
      <c r="H524" s="8" t="str">
        <f t="shared" si="108"/>
        <v/>
      </c>
      <c r="I524" s="8" t="str">
        <f t="shared" si="109"/>
        <v/>
      </c>
      <c r="J524" s="8">
        <f t="shared" si="110"/>
        <v>5.7870370370370373E-5</v>
      </c>
      <c r="K524" s="8" t="str">
        <f t="shared" si="113"/>
        <v xml:space="preserve"> </v>
      </c>
      <c r="L524" s="8">
        <f t="shared" si="114"/>
        <v>1</v>
      </c>
      <c r="M524" s="8" t="str">
        <f t="shared" si="111"/>
        <v/>
      </c>
      <c r="N524" s="16" t="str">
        <f t="shared" si="112"/>
        <v/>
      </c>
    </row>
    <row r="525" spans="1:14" x14ac:dyDescent="0.2">
      <c r="A525" s="45"/>
      <c r="B525" s="35" t="s">
        <v>497</v>
      </c>
      <c r="C525" s="32">
        <v>2</v>
      </c>
      <c r="D525" s="7">
        <v>6</v>
      </c>
      <c r="E525" s="7">
        <v>2</v>
      </c>
      <c r="F525" s="7">
        <v>2</v>
      </c>
      <c r="G525" s="8">
        <f t="shared" si="107"/>
        <v>1.2587324564163887E-4</v>
      </c>
      <c r="H525" s="8">
        <f t="shared" si="108"/>
        <v>3.9997333511099259E-4</v>
      </c>
      <c r="I525" s="8">
        <f t="shared" si="109"/>
        <v>1.0407451735442577E-4</v>
      </c>
      <c r="J525" s="8">
        <f t="shared" si="110"/>
        <v>1.1574074074074075E-4</v>
      </c>
      <c r="K525" s="8">
        <f t="shared" si="113"/>
        <v>0</v>
      </c>
      <c r="L525" s="8">
        <f t="shared" si="114"/>
        <v>-0.66666666666666663</v>
      </c>
      <c r="M525" s="8">
        <f t="shared" si="111"/>
        <v>0</v>
      </c>
      <c r="N525" s="16">
        <f t="shared" si="112"/>
        <v>-2.6664889007399506E-4</v>
      </c>
    </row>
    <row r="526" spans="1:14" ht="25.5" x14ac:dyDescent="0.2">
      <c r="A526" s="45"/>
      <c r="B526" s="35" t="s">
        <v>498</v>
      </c>
      <c r="C526" s="32">
        <v>0</v>
      </c>
      <c r="D526" s="7">
        <v>12</v>
      </c>
      <c r="E526" s="7">
        <v>5</v>
      </c>
      <c r="F526" s="7">
        <v>17</v>
      </c>
      <c r="G526" s="8" t="str">
        <f t="shared" si="107"/>
        <v/>
      </c>
      <c r="H526" s="8">
        <f t="shared" si="108"/>
        <v>7.9994667022198517E-4</v>
      </c>
      <c r="I526" s="8">
        <f t="shared" si="109"/>
        <v>2.6018629338606444E-4</v>
      </c>
      <c r="J526" s="8">
        <f t="shared" si="110"/>
        <v>9.837962962962962E-4</v>
      </c>
      <c r="K526" s="8">
        <f t="shared" si="113"/>
        <v>1</v>
      </c>
      <c r="L526" s="8">
        <f t="shared" si="114"/>
        <v>0.41666666666666669</v>
      </c>
      <c r="M526" s="8" t="str">
        <f t="shared" si="111"/>
        <v/>
      </c>
      <c r="N526" s="16">
        <f t="shared" si="112"/>
        <v>3.3331111259249385E-4</v>
      </c>
    </row>
    <row r="527" spans="1:14" ht="25.5" x14ac:dyDescent="0.2">
      <c r="A527" s="45"/>
      <c r="B527" s="35" t="s">
        <v>499</v>
      </c>
      <c r="C527" s="32">
        <v>1</v>
      </c>
      <c r="D527" s="7">
        <v>4</v>
      </c>
      <c r="E527" s="7">
        <v>2</v>
      </c>
      <c r="F527" s="7">
        <v>3</v>
      </c>
      <c r="G527" s="8">
        <f t="shared" si="107"/>
        <v>6.2936622820819436E-5</v>
      </c>
      <c r="H527" s="8">
        <f t="shared" si="108"/>
        <v>2.6664889007399506E-4</v>
      </c>
      <c r="I527" s="8">
        <f t="shared" si="109"/>
        <v>1.0407451735442577E-4</v>
      </c>
      <c r="J527" s="8">
        <f t="shared" si="110"/>
        <v>1.7361111111111112E-4</v>
      </c>
      <c r="K527" s="8">
        <f t="shared" si="113"/>
        <v>1</v>
      </c>
      <c r="L527" s="8">
        <f t="shared" si="114"/>
        <v>-0.25</v>
      </c>
      <c r="M527" s="8">
        <f t="shared" si="111"/>
        <v>6.2936622820819436E-5</v>
      </c>
      <c r="N527" s="16">
        <f t="shared" si="112"/>
        <v>-6.6662222518498764E-5</v>
      </c>
    </row>
    <row r="528" spans="1:14" x14ac:dyDescent="0.2">
      <c r="A528" s="45"/>
      <c r="B528" s="35" t="s">
        <v>500</v>
      </c>
      <c r="C528" s="32">
        <v>2</v>
      </c>
      <c r="D528" s="7">
        <v>14</v>
      </c>
      <c r="E528" s="7">
        <v>6</v>
      </c>
      <c r="F528" s="7">
        <v>19</v>
      </c>
      <c r="G528" s="8">
        <f t="shared" si="107"/>
        <v>1.2587324564163887E-4</v>
      </c>
      <c r="H528" s="8">
        <f t="shared" si="108"/>
        <v>9.3327111525898275E-4</v>
      </c>
      <c r="I528" s="8">
        <f t="shared" si="109"/>
        <v>3.1222355206327729E-4</v>
      </c>
      <c r="J528" s="8">
        <f t="shared" si="110"/>
        <v>1.0995370370370371E-3</v>
      </c>
      <c r="K528" s="8">
        <f t="shared" si="113"/>
        <v>2</v>
      </c>
      <c r="L528" s="8">
        <f t="shared" si="114"/>
        <v>0.35714285714285715</v>
      </c>
      <c r="M528" s="8">
        <f t="shared" si="111"/>
        <v>2.5174649128327774E-4</v>
      </c>
      <c r="N528" s="16">
        <f t="shared" si="112"/>
        <v>3.3331111259249385E-4</v>
      </c>
    </row>
    <row r="529" spans="1:14" x14ac:dyDescent="0.2">
      <c r="A529" s="45" t="s">
        <v>76</v>
      </c>
      <c r="B529" s="35" t="s">
        <v>501</v>
      </c>
      <c r="C529" s="32">
        <v>0</v>
      </c>
      <c r="D529" s="7">
        <v>0</v>
      </c>
      <c r="E529" s="7">
        <v>0</v>
      </c>
      <c r="F529" s="7">
        <v>1</v>
      </c>
      <c r="G529" s="8" t="str">
        <f t="shared" si="107"/>
        <v/>
      </c>
      <c r="H529" s="8" t="str">
        <f t="shared" si="108"/>
        <v/>
      </c>
      <c r="I529" s="8" t="str">
        <f t="shared" si="109"/>
        <v/>
      </c>
      <c r="J529" s="8">
        <f t="shared" si="110"/>
        <v>5.7870370370370373E-5</v>
      </c>
      <c r="K529" s="8" t="str">
        <f t="shared" si="113"/>
        <v xml:space="preserve"> </v>
      </c>
      <c r="L529" s="8">
        <f t="shared" si="114"/>
        <v>1</v>
      </c>
      <c r="M529" s="8" t="str">
        <f t="shared" si="111"/>
        <v/>
      </c>
      <c r="N529" s="16" t="str">
        <f t="shared" si="112"/>
        <v/>
      </c>
    </row>
    <row r="530" spans="1:14" ht="25.5" x14ac:dyDescent="0.2">
      <c r="A530" s="45"/>
      <c r="B530" s="35" t="s">
        <v>502</v>
      </c>
      <c r="C530" s="32">
        <v>0</v>
      </c>
      <c r="D530" s="7">
        <v>2</v>
      </c>
      <c r="E530" s="7">
        <v>0</v>
      </c>
      <c r="F530" s="7">
        <v>3</v>
      </c>
      <c r="G530" s="8" t="str">
        <f t="shared" si="107"/>
        <v/>
      </c>
      <c r="H530" s="8">
        <f t="shared" si="108"/>
        <v>1.3332444503699753E-4</v>
      </c>
      <c r="I530" s="8" t="str">
        <f t="shared" si="109"/>
        <v/>
      </c>
      <c r="J530" s="8">
        <f t="shared" si="110"/>
        <v>1.7361111111111112E-4</v>
      </c>
      <c r="K530" s="8" t="str">
        <f t="shared" si="113"/>
        <v xml:space="preserve"> </v>
      </c>
      <c r="L530" s="8">
        <f t="shared" si="114"/>
        <v>0.5</v>
      </c>
      <c r="M530" s="8" t="str">
        <f t="shared" si="111"/>
        <v/>
      </c>
      <c r="N530" s="16">
        <f t="shared" si="112"/>
        <v>6.6662222518498764E-5</v>
      </c>
    </row>
    <row r="531" spans="1:14" ht="25.5" x14ac:dyDescent="0.2">
      <c r="A531" s="45"/>
      <c r="B531" s="35" t="s">
        <v>503</v>
      </c>
      <c r="C531" s="32">
        <v>1</v>
      </c>
      <c r="D531" s="7">
        <v>0</v>
      </c>
      <c r="E531" s="7">
        <v>0</v>
      </c>
      <c r="F531" s="7">
        <v>0</v>
      </c>
      <c r="G531" s="8">
        <f t="shared" si="107"/>
        <v>6.2936622820819436E-5</v>
      </c>
      <c r="H531" s="8" t="str">
        <f t="shared" si="108"/>
        <v/>
      </c>
      <c r="I531" s="8" t="str">
        <f t="shared" si="109"/>
        <v/>
      </c>
      <c r="J531" s="8" t="str">
        <f t="shared" si="110"/>
        <v/>
      </c>
      <c r="K531" s="8">
        <f t="shared" si="113"/>
        <v>-1</v>
      </c>
      <c r="L531" s="8" t="str">
        <f t="shared" si="114"/>
        <v xml:space="preserve"> </v>
      </c>
      <c r="M531" s="8">
        <f t="shared" si="111"/>
        <v>-6.2936622820819436E-5</v>
      </c>
      <c r="N531" s="16" t="str">
        <f t="shared" si="112"/>
        <v/>
      </c>
    </row>
    <row r="532" spans="1:14" ht="27.75" customHeight="1" x14ac:dyDescent="0.2">
      <c r="A532" s="45"/>
      <c r="B532" s="35" t="s">
        <v>504</v>
      </c>
      <c r="C532" s="32">
        <v>0</v>
      </c>
      <c r="D532" s="7">
        <v>0</v>
      </c>
      <c r="E532" s="7">
        <v>0</v>
      </c>
      <c r="F532" s="7">
        <v>0</v>
      </c>
      <c r="G532" s="8" t="str">
        <f t="shared" si="107"/>
        <v/>
      </c>
      <c r="H532" s="8" t="str">
        <f t="shared" si="108"/>
        <v/>
      </c>
      <c r="I532" s="8" t="str">
        <f t="shared" si="109"/>
        <v/>
      </c>
      <c r="J532" s="8" t="str">
        <f t="shared" si="110"/>
        <v/>
      </c>
      <c r="K532" s="8" t="str">
        <f t="shared" si="113"/>
        <v xml:space="preserve"> </v>
      </c>
      <c r="L532" s="8" t="str">
        <f t="shared" si="114"/>
        <v xml:space="preserve"> </v>
      </c>
      <c r="M532" s="8" t="str">
        <f t="shared" si="111"/>
        <v/>
      </c>
      <c r="N532" s="16" t="str">
        <f t="shared" si="112"/>
        <v/>
      </c>
    </row>
    <row r="533" spans="1:14" ht="25.5" x14ac:dyDescent="0.2">
      <c r="A533" s="45"/>
      <c r="B533" s="35" t="s">
        <v>505</v>
      </c>
      <c r="C533" s="32">
        <v>0</v>
      </c>
      <c r="D533" s="7">
        <v>0</v>
      </c>
      <c r="E533" s="7">
        <v>2</v>
      </c>
      <c r="F533" s="7">
        <v>1</v>
      </c>
      <c r="G533" s="8" t="str">
        <f t="shared" si="107"/>
        <v/>
      </c>
      <c r="H533" s="8" t="str">
        <f t="shared" si="108"/>
        <v/>
      </c>
      <c r="I533" s="8">
        <f t="shared" si="109"/>
        <v>1.0407451735442577E-4</v>
      </c>
      <c r="J533" s="8">
        <f t="shared" si="110"/>
        <v>5.7870370370370373E-5</v>
      </c>
      <c r="K533" s="8">
        <f t="shared" si="113"/>
        <v>1</v>
      </c>
      <c r="L533" s="8">
        <f t="shared" si="114"/>
        <v>1</v>
      </c>
      <c r="M533" s="8" t="str">
        <f t="shared" si="111"/>
        <v/>
      </c>
      <c r="N533" s="16" t="str">
        <f t="shared" si="112"/>
        <v/>
      </c>
    </row>
    <row r="534" spans="1:14" ht="25.5" x14ac:dyDescent="0.2">
      <c r="A534" s="45"/>
      <c r="B534" s="35" t="s">
        <v>506</v>
      </c>
      <c r="C534" s="32">
        <v>0</v>
      </c>
      <c r="D534" s="7">
        <v>0</v>
      </c>
      <c r="E534" s="7">
        <v>0</v>
      </c>
      <c r="F534" s="7">
        <v>0</v>
      </c>
      <c r="G534" s="8" t="str">
        <f t="shared" si="107"/>
        <v/>
      </c>
      <c r="H534" s="8" t="str">
        <f t="shared" si="108"/>
        <v/>
      </c>
      <c r="I534" s="8" t="str">
        <f t="shared" si="109"/>
        <v/>
      </c>
      <c r="J534" s="8" t="str">
        <f t="shared" si="110"/>
        <v/>
      </c>
      <c r="K534" s="8" t="str">
        <f t="shared" si="113"/>
        <v xml:space="preserve"> </v>
      </c>
      <c r="L534" s="8" t="str">
        <f t="shared" si="114"/>
        <v xml:space="preserve"> </v>
      </c>
      <c r="M534" s="8" t="str">
        <f t="shared" si="111"/>
        <v/>
      </c>
      <c r="N534" s="16" t="str">
        <f t="shared" si="112"/>
        <v/>
      </c>
    </row>
    <row r="535" spans="1:14" ht="25.5" x14ac:dyDescent="0.2">
      <c r="A535" s="45"/>
      <c r="B535" s="35" t="s">
        <v>507</v>
      </c>
      <c r="C535" s="32">
        <v>0</v>
      </c>
      <c r="D535" s="7">
        <v>0</v>
      </c>
      <c r="E535" s="7">
        <v>49</v>
      </c>
      <c r="F535" s="7">
        <v>63</v>
      </c>
      <c r="G535" s="8" t="str">
        <f t="shared" si="107"/>
        <v/>
      </c>
      <c r="H535" s="8" t="str">
        <f t="shared" si="108"/>
        <v/>
      </c>
      <c r="I535" s="8">
        <f t="shared" si="109"/>
        <v>2.5498256751834312E-3</v>
      </c>
      <c r="J535" s="8">
        <f t="shared" si="110"/>
        <v>3.6458333333333334E-3</v>
      </c>
      <c r="K535" s="8">
        <f t="shared" si="113"/>
        <v>1</v>
      </c>
      <c r="L535" s="8">
        <f t="shared" si="114"/>
        <v>1</v>
      </c>
      <c r="M535" s="8" t="str">
        <f t="shared" si="111"/>
        <v/>
      </c>
      <c r="N535" s="16" t="str">
        <f t="shared" si="112"/>
        <v/>
      </c>
    </row>
    <row r="536" spans="1:14" x14ac:dyDescent="0.2">
      <c r="A536" s="45"/>
      <c r="B536" s="35" t="s">
        <v>508</v>
      </c>
      <c r="C536" s="32">
        <v>6</v>
      </c>
      <c r="D536" s="7">
        <v>2</v>
      </c>
      <c r="E536" s="7">
        <v>5</v>
      </c>
      <c r="F536" s="7">
        <v>1</v>
      </c>
      <c r="G536" s="8">
        <f t="shared" si="107"/>
        <v>3.7761973692491659E-4</v>
      </c>
      <c r="H536" s="8">
        <f t="shared" si="108"/>
        <v>1.3332444503699753E-4</v>
      </c>
      <c r="I536" s="8">
        <f t="shared" si="109"/>
        <v>2.6018629338606444E-4</v>
      </c>
      <c r="J536" s="8">
        <f t="shared" si="110"/>
        <v>5.7870370370370373E-5</v>
      </c>
      <c r="K536" s="8">
        <f t="shared" si="113"/>
        <v>-0.16666666666666666</v>
      </c>
      <c r="L536" s="8">
        <f t="shared" si="114"/>
        <v>-0.5</v>
      </c>
      <c r="M536" s="8">
        <f t="shared" si="111"/>
        <v>-6.2936622820819422E-5</v>
      </c>
      <c r="N536" s="16">
        <f t="shared" si="112"/>
        <v>-6.6662222518498764E-5</v>
      </c>
    </row>
    <row r="537" spans="1:14" ht="25.5" x14ac:dyDescent="0.2">
      <c r="A537" s="45"/>
      <c r="B537" s="35" t="s">
        <v>509</v>
      </c>
      <c r="C537" s="32">
        <v>2</v>
      </c>
      <c r="D537" s="7">
        <v>3</v>
      </c>
      <c r="E537" s="7">
        <v>2</v>
      </c>
      <c r="F537" s="7">
        <v>0</v>
      </c>
      <c r="G537" s="8">
        <f t="shared" si="107"/>
        <v>1.2587324564163887E-4</v>
      </c>
      <c r="H537" s="8">
        <f t="shared" si="108"/>
        <v>1.9998666755549629E-4</v>
      </c>
      <c r="I537" s="8">
        <f t="shared" si="109"/>
        <v>1.0407451735442577E-4</v>
      </c>
      <c r="J537" s="8" t="str">
        <f t="shared" si="110"/>
        <v/>
      </c>
      <c r="K537" s="8">
        <f t="shared" si="113"/>
        <v>0</v>
      </c>
      <c r="L537" s="8">
        <f t="shared" si="114"/>
        <v>-1</v>
      </c>
      <c r="M537" s="8">
        <f t="shared" si="111"/>
        <v>0</v>
      </c>
      <c r="N537" s="16">
        <f t="shared" si="112"/>
        <v>-1.9998666755549629E-4</v>
      </c>
    </row>
    <row r="538" spans="1:14" x14ac:dyDescent="0.2">
      <c r="A538" s="45"/>
      <c r="B538" s="35" t="s">
        <v>510</v>
      </c>
      <c r="C538" s="32">
        <v>4</v>
      </c>
      <c r="D538" s="7">
        <v>2</v>
      </c>
      <c r="E538" s="7">
        <v>1</v>
      </c>
      <c r="F538" s="7">
        <v>2</v>
      </c>
      <c r="G538" s="8">
        <f t="shared" si="107"/>
        <v>2.5174649128327774E-4</v>
      </c>
      <c r="H538" s="8">
        <f t="shared" si="108"/>
        <v>1.3332444503699753E-4</v>
      </c>
      <c r="I538" s="8">
        <f t="shared" si="109"/>
        <v>5.2037258677212886E-5</v>
      </c>
      <c r="J538" s="8">
        <f t="shared" si="110"/>
        <v>1.1574074074074075E-4</v>
      </c>
      <c r="K538" s="8">
        <f t="shared" si="113"/>
        <v>-0.75</v>
      </c>
      <c r="L538" s="8">
        <f t="shared" si="114"/>
        <v>0</v>
      </c>
      <c r="M538" s="8">
        <f t="shared" si="111"/>
        <v>-1.8880986846245832E-4</v>
      </c>
      <c r="N538" s="16">
        <f t="shared" si="112"/>
        <v>0</v>
      </c>
    </row>
    <row r="539" spans="1:14" x14ac:dyDescent="0.2">
      <c r="A539" s="45"/>
      <c r="B539" s="35" t="s">
        <v>511</v>
      </c>
      <c r="C539" s="32">
        <v>231</v>
      </c>
      <c r="D539" s="7">
        <v>40</v>
      </c>
      <c r="E539" s="7">
        <v>179</v>
      </c>
      <c r="F539" s="7">
        <v>22</v>
      </c>
      <c r="G539" s="8">
        <f t="shared" si="107"/>
        <v>1.4538359871609289E-2</v>
      </c>
      <c r="H539" s="8">
        <f t="shared" si="108"/>
        <v>2.6664889007399508E-3</v>
      </c>
      <c r="I539" s="8">
        <f t="shared" si="109"/>
        <v>9.3146693032211056E-3</v>
      </c>
      <c r="J539" s="8">
        <f t="shared" si="110"/>
        <v>1.2731481481481483E-3</v>
      </c>
      <c r="K539" s="8">
        <f t="shared" si="113"/>
        <v>-0.22510822510822512</v>
      </c>
      <c r="L539" s="8">
        <f t="shared" si="114"/>
        <v>-0.45</v>
      </c>
      <c r="M539" s="8">
        <f t="shared" si="111"/>
        <v>-3.2727043866826108E-3</v>
      </c>
      <c r="N539" s="16">
        <f t="shared" si="112"/>
        <v>-1.1999200053329779E-3</v>
      </c>
    </row>
    <row r="540" spans="1:14" x14ac:dyDescent="0.2">
      <c r="A540" s="45"/>
      <c r="B540" s="35" t="s">
        <v>512</v>
      </c>
      <c r="C540" s="32">
        <v>77</v>
      </c>
      <c r="D540" s="7">
        <v>17</v>
      </c>
      <c r="E540" s="7">
        <v>58</v>
      </c>
      <c r="F540" s="7">
        <v>9</v>
      </c>
      <c r="G540" s="8">
        <f t="shared" si="107"/>
        <v>4.8461199572030966E-3</v>
      </c>
      <c r="H540" s="8">
        <f t="shared" si="108"/>
        <v>1.133257782814479E-3</v>
      </c>
      <c r="I540" s="8">
        <f t="shared" si="109"/>
        <v>3.0181610032783473E-3</v>
      </c>
      <c r="J540" s="8">
        <f t="shared" si="110"/>
        <v>5.2083333333333333E-4</v>
      </c>
      <c r="K540" s="8">
        <f t="shared" si="113"/>
        <v>-0.24675324675324675</v>
      </c>
      <c r="L540" s="8">
        <f t="shared" si="114"/>
        <v>-0.47058823529411764</v>
      </c>
      <c r="M540" s="8">
        <f t="shared" si="111"/>
        <v>-1.1957958335955692E-3</v>
      </c>
      <c r="N540" s="16">
        <f t="shared" si="112"/>
        <v>-5.3329778014799011E-4</v>
      </c>
    </row>
    <row r="541" spans="1:14" ht="38.25" x14ac:dyDescent="0.2">
      <c r="A541" s="45"/>
      <c r="B541" s="35" t="s">
        <v>513</v>
      </c>
      <c r="C541" s="32">
        <v>22</v>
      </c>
      <c r="D541" s="7">
        <v>7</v>
      </c>
      <c r="E541" s="7">
        <v>14</v>
      </c>
      <c r="F541" s="7">
        <v>16</v>
      </c>
      <c r="G541" s="8">
        <f t="shared" si="107"/>
        <v>1.3846057020580275E-3</v>
      </c>
      <c r="H541" s="8">
        <f t="shared" si="108"/>
        <v>4.6663555762949138E-4</v>
      </c>
      <c r="I541" s="8">
        <f t="shared" si="109"/>
        <v>7.2852162148098038E-4</v>
      </c>
      <c r="J541" s="8">
        <f t="shared" si="110"/>
        <v>9.2592592592592596E-4</v>
      </c>
      <c r="K541" s="8">
        <f t="shared" si="113"/>
        <v>-0.36363636363636365</v>
      </c>
      <c r="L541" s="8">
        <f t="shared" si="114"/>
        <v>1.2857142857142858</v>
      </c>
      <c r="M541" s="8">
        <f t="shared" si="111"/>
        <v>-5.0349298256655549E-4</v>
      </c>
      <c r="N541" s="16">
        <f t="shared" si="112"/>
        <v>5.9996000266648896E-4</v>
      </c>
    </row>
    <row r="542" spans="1:14" x14ac:dyDescent="0.2">
      <c r="A542" s="45"/>
      <c r="B542" s="35" t="s">
        <v>514</v>
      </c>
      <c r="C542" s="32">
        <v>0</v>
      </c>
      <c r="D542" s="7">
        <v>0</v>
      </c>
      <c r="E542" s="7">
        <v>0</v>
      </c>
      <c r="F542" s="7">
        <v>0</v>
      </c>
      <c r="G542" s="8" t="str">
        <f t="shared" si="107"/>
        <v/>
      </c>
      <c r="H542" s="8" t="str">
        <f t="shared" si="108"/>
        <v/>
      </c>
      <c r="I542" s="8" t="str">
        <f t="shared" si="109"/>
        <v/>
      </c>
      <c r="J542" s="8" t="str">
        <f t="shared" si="110"/>
        <v/>
      </c>
      <c r="K542" s="8" t="str">
        <f t="shared" si="113"/>
        <v xml:space="preserve"> </v>
      </c>
      <c r="L542" s="8" t="str">
        <f t="shared" si="114"/>
        <v xml:space="preserve"> </v>
      </c>
      <c r="M542" s="8" t="str">
        <f t="shared" si="111"/>
        <v/>
      </c>
      <c r="N542" s="16" t="str">
        <f t="shared" si="112"/>
        <v/>
      </c>
    </row>
    <row r="543" spans="1:14" ht="25.5" x14ac:dyDescent="0.2">
      <c r="A543" s="45"/>
      <c r="B543" s="35" t="s">
        <v>515</v>
      </c>
      <c r="C543" s="32">
        <v>39</v>
      </c>
      <c r="D543" s="7">
        <v>7</v>
      </c>
      <c r="E543" s="7">
        <v>13</v>
      </c>
      <c r="F543" s="7">
        <v>1</v>
      </c>
      <c r="G543" s="8">
        <f t="shared" si="107"/>
        <v>2.4545282900119581E-3</v>
      </c>
      <c r="H543" s="8">
        <f t="shared" si="108"/>
        <v>4.6663555762949138E-4</v>
      </c>
      <c r="I543" s="8">
        <f t="shared" si="109"/>
        <v>6.7648436280376748E-4</v>
      </c>
      <c r="J543" s="8">
        <f t="shared" si="110"/>
        <v>5.7870370370370373E-5</v>
      </c>
      <c r="K543" s="8">
        <f t="shared" si="113"/>
        <v>-0.66666666666666663</v>
      </c>
      <c r="L543" s="8">
        <f t="shared" si="114"/>
        <v>-0.8571428571428571</v>
      </c>
      <c r="M543" s="8">
        <f t="shared" si="111"/>
        <v>-1.6363521933413054E-3</v>
      </c>
      <c r="N543" s="16">
        <f t="shared" si="112"/>
        <v>-3.9997333511099259E-4</v>
      </c>
    </row>
    <row r="544" spans="1:14" ht="25.5" x14ac:dyDescent="0.2">
      <c r="A544" s="45"/>
      <c r="B544" s="35" t="s">
        <v>516</v>
      </c>
      <c r="C544" s="32">
        <v>47</v>
      </c>
      <c r="D544" s="7">
        <v>27</v>
      </c>
      <c r="E544" s="7">
        <v>23</v>
      </c>
      <c r="F544" s="7">
        <v>25</v>
      </c>
      <c r="G544" s="8">
        <f t="shared" si="107"/>
        <v>2.9580212725785135E-3</v>
      </c>
      <c r="H544" s="8">
        <f t="shared" si="108"/>
        <v>1.7998800079994668E-3</v>
      </c>
      <c r="I544" s="8">
        <f t="shared" si="109"/>
        <v>1.1968569495758963E-3</v>
      </c>
      <c r="J544" s="8">
        <f t="shared" si="110"/>
        <v>1.4467592592592592E-3</v>
      </c>
      <c r="K544" s="8">
        <f t="shared" si="113"/>
        <v>-0.51063829787234039</v>
      </c>
      <c r="L544" s="8">
        <f t="shared" si="114"/>
        <v>-7.407407407407407E-2</v>
      </c>
      <c r="M544" s="8">
        <f t="shared" si="111"/>
        <v>-1.5104789476996663E-3</v>
      </c>
      <c r="N544" s="16">
        <f t="shared" si="112"/>
        <v>-1.3332444503699753E-4</v>
      </c>
    </row>
    <row r="545" spans="1:14" x14ac:dyDescent="0.2">
      <c r="A545" s="45"/>
      <c r="B545" s="35" t="s">
        <v>517</v>
      </c>
      <c r="C545" s="32">
        <v>1</v>
      </c>
      <c r="D545" s="7">
        <v>30</v>
      </c>
      <c r="E545" s="7">
        <v>2</v>
      </c>
      <c r="F545" s="7">
        <v>1</v>
      </c>
      <c r="G545" s="8">
        <f t="shared" si="107"/>
        <v>6.2936622820819436E-5</v>
      </c>
      <c r="H545" s="8">
        <f t="shared" si="108"/>
        <v>1.999866675554963E-3</v>
      </c>
      <c r="I545" s="8">
        <f t="shared" si="109"/>
        <v>1.0407451735442577E-4</v>
      </c>
      <c r="J545" s="8">
        <f t="shared" si="110"/>
        <v>5.7870370370370373E-5</v>
      </c>
      <c r="K545" s="8">
        <f t="shared" si="113"/>
        <v>1</v>
      </c>
      <c r="L545" s="8">
        <f t="shared" si="114"/>
        <v>-0.96666666666666667</v>
      </c>
      <c r="M545" s="8">
        <f t="shared" si="111"/>
        <v>6.2936622820819436E-5</v>
      </c>
      <c r="N545" s="16">
        <f t="shared" si="112"/>
        <v>-1.9332044530364642E-3</v>
      </c>
    </row>
    <row r="546" spans="1:14" ht="25.5" x14ac:dyDescent="0.2">
      <c r="A546" s="45"/>
      <c r="B546" s="35" t="s">
        <v>518</v>
      </c>
      <c r="C546" s="32">
        <v>14</v>
      </c>
      <c r="D546" s="7">
        <v>18</v>
      </c>
      <c r="E546" s="7">
        <v>9</v>
      </c>
      <c r="F546" s="7">
        <v>9</v>
      </c>
      <c r="G546" s="8">
        <f t="shared" si="107"/>
        <v>8.8111271949147213E-4</v>
      </c>
      <c r="H546" s="8">
        <f t="shared" si="108"/>
        <v>1.1999200053329777E-3</v>
      </c>
      <c r="I546" s="8">
        <f t="shared" si="109"/>
        <v>4.6833532809491594E-4</v>
      </c>
      <c r="J546" s="8">
        <f t="shared" si="110"/>
        <v>5.2083333333333333E-4</v>
      </c>
      <c r="K546" s="8">
        <f t="shared" si="113"/>
        <v>-0.35714285714285715</v>
      </c>
      <c r="L546" s="8">
        <f t="shared" si="114"/>
        <v>-0.5</v>
      </c>
      <c r="M546" s="8">
        <f t="shared" si="111"/>
        <v>-3.1468311410409722E-4</v>
      </c>
      <c r="N546" s="16">
        <f t="shared" si="112"/>
        <v>-5.9996000266648885E-4</v>
      </c>
    </row>
    <row r="547" spans="1:14" ht="25.5" x14ac:dyDescent="0.2">
      <c r="A547" s="45"/>
      <c r="B547" s="35" t="s">
        <v>519</v>
      </c>
      <c r="C547" s="32">
        <v>0</v>
      </c>
      <c r="D547" s="7">
        <v>0</v>
      </c>
      <c r="E547" s="7">
        <v>1</v>
      </c>
      <c r="F547" s="7">
        <v>1</v>
      </c>
      <c r="G547" s="8" t="str">
        <f t="shared" si="107"/>
        <v/>
      </c>
      <c r="H547" s="8" t="str">
        <f t="shared" si="108"/>
        <v/>
      </c>
      <c r="I547" s="8">
        <f t="shared" si="109"/>
        <v>5.2037258677212886E-5</v>
      </c>
      <c r="J547" s="8">
        <f t="shared" si="110"/>
        <v>5.7870370370370373E-5</v>
      </c>
      <c r="K547" s="8">
        <f t="shared" si="113"/>
        <v>1</v>
      </c>
      <c r="L547" s="8">
        <f t="shared" si="114"/>
        <v>1</v>
      </c>
      <c r="M547" s="8" t="str">
        <f t="shared" si="111"/>
        <v/>
      </c>
      <c r="N547" s="16" t="str">
        <f t="shared" si="112"/>
        <v/>
      </c>
    </row>
    <row r="548" spans="1:14" x14ac:dyDescent="0.2">
      <c r="A548" s="45"/>
      <c r="B548" s="35" t="s">
        <v>520</v>
      </c>
      <c r="C548" s="32">
        <v>0</v>
      </c>
      <c r="D548" s="7">
        <v>1</v>
      </c>
      <c r="E548" s="7">
        <v>0</v>
      </c>
      <c r="F548" s="7">
        <v>2</v>
      </c>
      <c r="G548" s="8" t="str">
        <f t="shared" si="107"/>
        <v/>
      </c>
      <c r="H548" s="8">
        <f t="shared" si="108"/>
        <v>6.6662222518498764E-5</v>
      </c>
      <c r="I548" s="8" t="str">
        <f t="shared" si="109"/>
        <v/>
      </c>
      <c r="J548" s="8">
        <f t="shared" si="110"/>
        <v>1.1574074074074075E-4</v>
      </c>
      <c r="K548" s="8" t="str">
        <f t="shared" si="113"/>
        <v xml:space="preserve"> </v>
      </c>
      <c r="L548" s="8">
        <f t="shared" si="114"/>
        <v>1</v>
      </c>
      <c r="M548" s="8" t="str">
        <f t="shared" si="111"/>
        <v/>
      </c>
      <c r="N548" s="16">
        <f t="shared" si="112"/>
        <v>6.6662222518498764E-5</v>
      </c>
    </row>
    <row r="549" spans="1:14" x14ac:dyDescent="0.2">
      <c r="A549" s="45"/>
      <c r="B549" s="35" t="s">
        <v>521</v>
      </c>
      <c r="C549" s="32">
        <v>0</v>
      </c>
      <c r="D549" s="7">
        <v>1</v>
      </c>
      <c r="E549" s="7">
        <v>1</v>
      </c>
      <c r="F549" s="7">
        <v>4</v>
      </c>
      <c r="G549" s="8" t="str">
        <f t="shared" si="107"/>
        <v/>
      </c>
      <c r="H549" s="8">
        <f t="shared" si="108"/>
        <v>6.6662222518498764E-5</v>
      </c>
      <c r="I549" s="8">
        <f t="shared" si="109"/>
        <v>5.2037258677212886E-5</v>
      </c>
      <c r="J549" s="8">
        <f t="shared" si="110"/>
        <v>2.3148148148148149E-4</v>
      </c>
      <c r="K549" s="8">
        <f t="shared" si="113"/>
        <v>1</v>
      </c>
      <c r="L549" s="8">
        <f t="shared" si="114"/>
        <v>3</v>
      </c>
      <c r="M549" s="8" t="str">
        <f t="shared" si="111"/>
        <v/>
      </c>
      <c r="N549" s="16">
        <f t="shared" si="112"/>
        <v>1.9998666755549629E-4</v>
      </c>
    </row>
    <row r="550" spans="1:14" x14ac:dyDescent="0.2">
      <c r="A550" s="45"/>
      <c r="B550" s="35" t="s">
        <v>522</v>
      </c>
      <c r="C550" s="32">
        <v>0</v>
      </c>
      <c r="D550" s="7">
        <v>3</v>
      </c>
      <c r="E550" s="7">
        <v>3</v>
      </c>
      <c r="F550" s="7">
        <v>9</v>
      </c>
      <c r="G550" s="8" t="str">
        <f t="shared" si="107"/>
        <v/>
      </c>
      <c r="H550" s="8">
        <f t="shared" si="108"/>
        <v>1.9998666755549629E-4</v>
      </c>
      <c r="I550" s="8">
        <f t="shared" si="109"/>
        <v>1.5611177603163865E-4</v>
      </c>
      <c r="J550" s="8">
        <f t="shared" si="110"/>
        <v>5.2083333333333333E-4</v>
      </c>
      <c r="K550" s="8">
        <f t="shared" si="113"/>
        <v>1</v>
      </c>
      <c r="L550" s="8">
        <f t="shared" si="114"/>
        <v>2</v>
      </c>
      <c r="M550" s="8" t="str">
        <f t="shared" si="111"/>
        <v/>
      </c>
      <c r="N550" s="16">
        <f t="shared" si="112"/>
        <v>3.9997333511099259E-4</v>
      </c>
    </row>
    <row r="551" spans="1:14" ht="25.5" x14ac:dyDescent="0.2">
      <c r="A551" s="45"/>
      <c r="B551" s="35" t="s">
        <v>523</v>
      </c>
      <c r="C551" s="32">
        <v>0</v>
      </c>
      <c r="D551" s="7">
        <v>2</v>
      </c>
      <c r="E551" s="7">
        <v>0</v>
      </c>
      <c r="F551" s="7">
        <v>1</v>
      </c>
      <c r="G551" s="8" t="str">
        <f t="shared" si="107"/>
        <v/>
      </c>
      <c r="H551" s="8">
        <f t="shared" si="108"/>
        <v>1.3332444503699753E-4</v>
      </c>
      <c r="I551" s="8" t="str">
        <f t="shared" si="109"/>
        <v/>
      </c>
      <c r="J551" s="8">
        <f t="shared" si="110"/>
        <v>5.7870370370370373E-5</v>
      </c>
      <c r="K551" s="8" t="str">
        <f t="shared" si="113"/>
        <v xml:space="preserve"> </v>
      </c>
      <c r="L551" s="8">
        <f t="shared" si="114"/>
        <v>-0.5</v>
      </c>
      <c r="M551" s="8" t="str">
        <f t="shared" si="111"/>
        <v/>
      </c>
      <c r="N551" s="16">
        <f t="shared" si="112"/>
        <v>-6.6662222518498764E-5</v>
      </c>
    </row>
    <row r="552" spans="1:14" ht="25.5" x14ac:dyDescent="0.2">
      <c r="A552" s="45"/>
      <c r="B552" s="35" t="s">
        <v>524</v>
      </c>
      <c r="C552" s="32">
        <v>0</v>
      </c>
      <c r="D552" s="7">
        <v>1</v>
      </c>
      <c r="E552" s="7">
        <v>3</v>
      </c>
      <c r="F552" s="7">
        <v>6</v>
      </c>
      <c r="G552" s="8" t="str">
        <f t="shared" si="107"/>
        <v/>
      </c>
      <c r="H552" s="8">
        <f t="shared" si="108"/>
        <v>6.6662222518498764E-5</v>
      </c>
      <c r="I552" s="8">
        <f t="shared" si="109"/>
        <v>1.5611177603163865E-4</v>
      </c>
      <c r="J552" s="8">
        <f t="shared" si="110"/>
        <v>3.4722222222222224E-4</v>
      </c>
      <c r="K552" s="8">
        <f t="shared" si="113"/>
        <v>1</v>
      </c>
      <c r="L552" s="8">
        <f t="shared" si="114"/>
        <v>5</v>
      </c>
      <c r="M552" s="8" t="str">
        <f t="shared" si="111"/>
        <v/>
      </c>
      <c r="N552" s="16">
        <f t="shared" si="112"/>
        <v>3.3331111259249379E-4</v>
      </c>
    </row>
    <row r="553" spans="1:14" ht="25.5" x14ac:dyDescent="0.2">
      <c r="A553" s="45"/>
      <c r="B553" s="35" t="s">
        <v>525</v>
      </c>
      <c r="C553" s="32">
        <v>2</v>
      </c>
      <c r="D553" s="7">
        <v>10</v>
      </c>
      <c r="E553" s="7">
        <v>0</v>
      </c>
      <c r="F553" s="7">
        <v>1</v>
      </c>
      <c r="G553" s="8">
        <f t="shared" si="107"/>
        <v>1.2587324564163887E-4</v>
      </c>
      <c r="H553" s="8">
        <f t="shared" si="108"/>
        <v>6.666222251849877E-4</v>
      </c>
      <c r="I553" s="8" t="str">
        <f t="shared" si="109"/>
        <v/>
      </c>
      <c r="J553" s="8">
        <f t="shared" si="110"/>
        <v>5.7870370370370373E-5</v>
      </c>
      <c r="K553" s="8">
        <f t="shared" si="113"/>
        <v>-1</v>
      </c>
      <c r="L553" s="8">
        <f t="shared" si="114"/>
        <v>-0.9</v>
      </c>
      <c r="M553" s="8">
        <f t="shared" si="111"/>
        <v>-1.2587324564163887E-4</v>
      </c>
      <c r="N553" s="16">
        <f t="shared" si="112"/>
        <v>-5.9996000266648896E-4</v>
      </c>
    </row>
    <row r="554" spans="1:14" ht="25.5" x14ac:dyDescent="0.2">
      <c r="A554" s="45"/>
      <c r="B554" s="35" t="s">
        <v>526</v>
      </c>
      <c r="C554" s="32">
        <v>0</v>
      </c>
      <c r="D554" s="7">
        <v>0</v>
      </c>
      <c r="E554" s="7">
        <v>0</v>
      </c>
      <c r="F554" s="7">
        <v>0</v>
      </c>
      <c r="G554" s="8" t="str">
        <f t="shared" si="107"/>
        <v/>
      </c>
      <c r="H554" s="8" t="str">
        <f t="shared" si="108"/>
        <v/>
      </c>
      <c r="I554" s="8" t="str">
        <f t="shared" si="109"/>
        <v/>
      </c>
      <c r="J554" s="8" t="str">
        <f t="shared" si="110"/>
        <v/>
      </c>
      <c r="K554" s="8" t="str">
        <f t="shared" si="113"/>
        <v xml:space="preserve"> </v>
      </c>
      <c r="L554" s="8" t="str">
        <f t="shared" si="114"/>
        <v xml:space="preserve"> </v>
      </c>
      <c r="M554" s="8" t="str">
        <f t="shared" si="111"/>
        <v/>
      </c>
      <c r="N554" s="16" t="str">
        <f t="shared" si="112"/>
        <v/>
      </c>
    </row>
    <row r="555" spans="1:14" ht="25.5" x14ac:dyDescent="0.2">
      <c r="A555" s="45"/>
      <c r="B555" s="35" t="s">
        <v>527</v>
      </c>
      <c r="C555" s="32">
        <v>0</v>
      </c>
      <c r="D555" s="7">
        <v>0</v>
      </c>
      <c r="E555" s="7">
        <v>0</v>
      </c>
      <c r="F555" s="7">
        <v>0</v>
      </c>
      <c r="G555" s="8" t="str">
        <f t="shared" si="107"/>
        <v/>
      </c>
      <c r="H555" s="8" t="str">
        <f t="shared" si="108"/>
        <v/>
      </c>
      <c r="I555" s="8" t="str">
        <f t="shared" si="109"/>
        <v/>
      </c>
      <c r="J555" s="8" t="str">
        <f t="shared" si="110"/>
        <v/>
      </c>
      <c r="K555" s="8" t="str">
        <f t="shared" si="113"/>
        <v xml:space="preserve"> </v>
      </c>
      <c r="L555" s="8" t="str">
        <f t="shared" si="114"/>
        <v xml:space="preserve"> </v>
      </c>
      <c r="M555" s="8" t="str">
        <f t="shared" si="111"/>
        <v/>
      </c>
      <c r="N555" s="16" t="str">
        <f t="shared" si="112"/>
        <v/>
      </c>
    </row>
    <row r="556" spans="1:14" x14ac:dyDescent="0.2">
      <c r="A556" s="45"/>
      <c r="B556" s="35" t="s">
        <v>528</v>
      </c>
      <c r="C556" s="32">
        <v>0</v>
      </c>
      <c r="D556" s="7">
        <v>0</v>
      </c>
      <c r="E556" s="7">
        <v>0</v>
      </c>
      <c r="F556" s="7">
        <v>0</v>
      </c>
      <c r="G556" s="8" t="str">
        <f t="shared" si="107"/>
        <v/>
      </c>
      <c r="H556" s="8" t="str">
        <f t="shared" si="108"/>
        <v/>
      </c>
      <c r="I556" s="8" t="str">
        <f t="shared" si="109"/>
        <v/>
      </c>
      <c r="J556" s="8" t="str">
        <f t="shared" si="110"/>
        <v/>
      </c>
      <c r="K556" s="8" t="str">
        <f t="shared" si="113"/>
        <v xml:space="preserve"> </v>
      </c>
      <c r="L556" s="8" t="str">
        <f t="shared" si="114"/>
        <v xml:space="preserve"> </v>
      </c>
      <c r="M556" s="8" t="str">
        <f t="shared" si="111"/>
        <v/>
      </c>
      <c r="N556" s="16" t="str">
        <f t="shared" si="112"/>
        <v/>
      </c>
    </row>
    <row r="557" spans="1:14" ht="25.5" x14ac:dyDescent="0.2">
      <c r="A557" s="45"/>
      <c r="B557" s="35" t="s">
        <v>529</v>
      </c>
      <c r="C557" s="32">
        <v>1</v>
      </c>
      <c r="D557" s="7">
        <v>2</v>
      </c>
      <c r="E557" s="7">
        <v>5</v>
      </c>
      <c r="F557" s="7">
        <v>6</v>
      </c>
      <c r="G557" s="8">
        <f t="shared" si="107"/>
        <v>6.2936622820819436E-5</v>
      </c>
      <c r="H557" s="8">
        <f t="shared" si="108"/>
        <v>1.3332444503699753E-4</v>
      </c>
      <c r="I557" s="8">
        <f t="shared" si="109"/>
        <v>2.6018629338606444E-4</v>
      </c>
      <c r="J557" s="8">
        <f t="shared" si="110"/>
        <v>3.4722222222222224E-4</v>
      </c>
      <c r="K557" s="8">
        <f t="shared" si="113"/>
        <v>4</v>
      </c>
      <c r="L557" s="8">
        <f t="shared" si="114"/>
        <v>2</v>
      </c>
      <c r="M557" s="8">
        <f t="shared" si="111"/>
        <v>2.5174649128327774E-4</v>
      </c>
      <c r="N557" s="16">
        <f t="shared" si="112"/>
        <v>2.6664889007399506E-4</v>
      </c>
    </row>
    <row r="558" spans="1:14" x14ac:dyDescent="0.2">
      <c r="A558" s="45"/>
      <c r="B558" s="35" t="s">
        <v>530</v>
      </c>
      <c r="C558" s="32">
        <v>8</v>
      </c>
      <c r="D558" s="7">
        <v>12</v>
      </c>
      <c r="E558" s="7">
        <v>3</v>
      </c>
      <c r="F558" s="7">
        <v>7</v>
      </c>
      <c r="G558" s="8">
        <f t="shared" si="107"/>
        <v>5.0349298256655549E-4</v>
      </c>
      <c r="H558" s="8">
        <f t="shared" si="108"/>
        <v>7.9994667022198517E-4</v>
      </c>
      <c r="I558" s="8">
        <f t="shared" si="109"/>
        <v>1.5611177603163865E-4</v>
      </c>
      <c r="J558" s="8">
        <f t="shared" si="110"/>
        <v>4.0509259259259258E-4</v>
      </c>
      <c r="K558" s="8">
        <f t="shared" si="113"/>
        <v>-0.625</v>
      </c>
      <c r="L558" s="8">
        <f t="shared" si="114"/>
        <v>-0.41666666666666669</v>
      </c>
      <c r="M558" s="8">
        <f t="shared" si="111"/>
        <v>-3.1468311410409717E-4</v>
      </c>
      <c r="N558" s="16">
        <f t="shared" si="112"/>
        <v>-3.3331111259249385E-4</v>
      </c>
    </row>
    <row r="559" spans="1:14" ht="22.5" customHeight="1" x14ac:dyDescent="0.2">
      <c r="A559" s="45"/>
      <c r="B559" s="35" t="s">
        <v>531</v>
      </c>
      <c r="C559" s="32">
        <v>2</v>
      </c>
      <c r="D559" s="7">
        <v>4</v>
      </c>
      <c r="E559" s="7">
        <v>1</v>
      </c>
      <c r="F559" s="7">
        <v>2</v>
      </c>
      <c r="G559" s="8">
        <f t="shared" si="107"/>
        <v>1.2587324564163887E-4</v>
      </c>
      <c r="H559" s="8">
        <f t="shared" si="108"/>
        <v>2.6664889007399506E-4</v>
      </c>
      <c r="I559" s="8">
        <f t="shared" si="109"/>
        <v>5.2037258677212886E-5</v>
      </c>
      <c r="J559" s="8">
        <f t="shared" si="110"/>
        <v>1.1574074074074075E-4</v>
      </c>
      <c r="K559" s="8">
        <f t="shared" si="113"/>
        <v>-0.5</v>
      </c>
      <c r="L559" s="8">
        <f t="shared" si="114"/>
        <v>-0.5</v>
      </c>
      <c r="M559" s="8">
        <f t="shared" si="111"/>
        <v>-6.2936622820819436E-5</v>
      </c>
      <c r="N559" s="16">
        <f t="shared" si="112"/>
        <v>-1.3332444503699753E-4</v>
      </c>
    </row>
    <row r="560" spans="1:14" ht="25.5" x14ac:dyDescent="0.2">
      <c r="A560" s="45"/>
      <c r="B560" s="35" t="s">
        <v>532</v>
      </c>
      <c r="C560" s="32">
        <v>0</v>
      </c>
      <c r="D560" s="7">
        <v>1</v>
      </c>
      <c r="E560" s="7">
        <v>0</v>
      </c>
      <c r="F560" s="7">
        <v>0</v>
      </c>
      <c r="G560" s="8" t="str">
        <f t="shared" si="107"/>
        <v/>
      </c>
      <c r="H560" s="8">
        <f t="shared" si="108"/>
        <v>6.6662222518498764E-5</v>
      </c>
      <c r="I560" s="8" t="str">
        <f t="shared" si="109"/>
        <v/>
      </c>
      <c r="J560" s="8" t="str">
        <f t="shared" si="110"/>
        <v/>
      </c>
      <c r="K560" s="8" t="str">
        <f t="shared" si="113"/>
        <v xml:space="preserve"> </v>
      </c>
      <c r="L560" s="8">
        <f t="shared" si="114"/>
        <v>-1</v>
      </c>
      <c r="M560" s="8" t="str">
        <f t="shared" si="111"/>
        <v/>
      </c>
      <c r="N560" s="16">
        <f t="shared" si="112"/>
        <v>-6.6662222518498764E-5</v>
      </c>
    </row>
    <row r="561" spans="1:14" x14ac:dyDescent="0.2">
      <c r="A561" s="45"/>
      <c r="B561" s="35" t="s">
        <v>533</v>
      </c>
      <c r="C561" s="32">
        <v>0</v>
      </c>
      <c r="D561" s="7">
        <v>5</v>
      </c>
      <c r="E561" s="7">
        <v>1</v>
      </c>
      <c r="F561" s="7">
        <v>18</v>
      </c>
      <c r="G561" s="8" t="str">
        <f t="shared" si="107"/>
        <v/>
      </c>
      <c r="H561" s="8">
        <f t="shared" si="108"/>
        <v>3.3331111259249385E-4</v>
      </c>
      <c r="I561" s="8">
        <f t="shared" si="109"/>
        <v>5.2037258677212886E-5</v>
      </c>
      <c r="J561" s="8">
        <f t="shared" si="110"/>
        <v>1.0416666666666667E-3</v>
      </c>
      <c r="K561" s="8">
        <f t="shared" si="113"/>
        <v>1</v>
      </c>
      <c r="L561" s="8">
        <f t="shared" si="114"/>
        <v>2.6</v>
      </c>
      <c r="M561" s="8" t="str">
        <f t="shared" si="111"/>
        <v/>
      </c>
      <c r="N561" s="16">
        <f t="shared" si="112"/>
        <v>8.6660889274048402E-4</v>
      </c>
    </row>
    <row r="562" spans="1:14" x14ac:dyDescent="0.2">
      <c r="A562" s="45"/>
      <c r="B562" s="35" t="s">
        <v>534</v>
      </c>
      <c r="C562" s="32">
        <v>0</v>
      </c>
      <c r="D562" s="7">
        <v>0</v>
      </c>
      <c r="E562" s="7">
        <v>0</v>
      </c>
      <c r="F562" s="7">
        <v>2</v>
      </c>
      <c r="G562" s="8" t="str">
        <f t="shared" si="107"/>
        <v/>
      </c>
      <c r="H562" s="8" t="str">
        <f t="shared" si="108"/>
        <v/>
      </c>
      <c r="I562" s="8" t="str">
        <f t="shared" si="109"/>
        <v/>
      </c>
      <c r="J562" s="8">
        <f t="shared" si="110"/>
        <v>1.1574074074074075E-4</v>
      </c>
      <c r="K562" s="8" t="str">
        <f t="shared" si="113"/>
        <v xml:space="preserve"> </v>
      </c>
      <c r="L562" s="8">
        <f t="shared" si="114"/>
        <v>1</v>
      </c>
      <c r="M562" s="8" t="str">
        <f t="shared" si="111"/>
        <v/>
      </c>
      <c r="N562" s="16" t="str">
        <f t="shared" si="112"/>
        <v/>
      </c>
    </row>
    <row r="563" spans="1:14" x14ac:dyDescent="0.2">
      <c r="A563" s="45"/>
      <c r="B563" s="35" t="s">
        <v>535</v>
      </c>
      <c r="C563" s="32">
        <v>105</v>
      </c>
      <c r="D563" s="7">
        <v>101</v>
      </c>
      <c r="E563" s="7">
        <v>42</v>
      </c>
      <c r="F563" s="7">
        <v>51</v>
      </c>
      <c r="G563" s="8">
        <f t="shared" ref="G563:G604" si="115">+IF(C563=0,"",C563/C$371)</f>
        <v>6.6083453961860404E-3</v>
      </c>
      <c r="H563" s="8">
        <f t="shared" ref="H563:H604" si="116">+IF(D563=0,"",D563/D$371)</f>
        <v>6.7328844743683751E-3</v>
      </c>
      <c r="I563" s="8">
        <f t="shared" ref="I563:I604" si="117">+IF(E563=0,"",E563/E$371)</f>
        <v>2.1855648644429414E-3</v>
      </c>
      <c r="J563" s="8">
        <f t="shared" ref="J563:J604" si="118">+IF(F563=0,"",F563/F$371)</f>
        <v>2.9513888888888888E-3</v>
      </c>
      <c r="K563" s="8">
        <f t="shared" si="113"/>
        <v>-0.6</v>
      </c>
      <c r="L563" s="8">
        <f t="shared" si="114"/>
        <v>-0.49504950495049505</v>
      </c>
      <c r="M563" s="8">
        <f t="shared" ref="M563:M604" si="119">+IF(OR(AND(G563=""),(K563="")),"",G563*K563)</f>
        <v>-3.9650072377116242E-3</v>
      </c>
      <c r="N563" s="16">
        <f t="shared" ref="N563:N604" si="120">+IF(OR(AND(H563=""),(L563="")),"",H563*L563)</f>
        <v>-3.3331111259249382E-3</v>
      </c>
    </row>
    <row r="564" spans="1:14" x14ac:dyDescent="0.2">
      <c r="A564" s="45"/>
      <c r="B564" s="35" t="s">
        <v>536</v>
      </c>
      <c r="C564" s="32">
        <v>46</v>
      </c>
      <c r="D564" s="7">
        <v>121</v>
      </c>
      <c r="E564" s="7">
        <v>22</v>
      </c>
      <c r="F564" s="7">
        <v>56</v>
      </c>
      <c r="G564" s="8">
        <f t="shared" si="115"/>
        <v>2.8950846497576939E-3</v>
      </c>
      <c r="H564" s="8">
        <f t="shared" si="116"/>
        <v>8.0661289247383507E-3</v>
      </c>
      <c r="I564" s="8">
        <f t="shared" si="117"/>
        <v>1.1448196908986834E-3</v>
      </c>
      <c r="J564" s="8">
        <f t="shared" si="118"/>
        <v>3.2407407407407406E-3</v>
      </c>
      <c r="K564" s="8">
        <f t="shared" ref="K564:K604" si="121">+IF(AND(C564=0,E564=0)," ",IF(C564=0,1,IF(E564=0,-1,(E564-C564)/C564)))</f>
        <v>-0.52173913043478259</v>
      </c>
      <c r="L564" s="8">
        <f t="shared" ref="L564:L604" si="122">+IF(AND(D564=0,F564=0)," ",IF(D564=0,1,IF(F564=0,-1,(F564-D564)/D564)))</f>
        <v>-0.53719008264462809</v>
      </c>
      <c r="M564" s="8">
        <f t="shared" si="119"/>
        <v>-1.5104789476996663E-3</v>
      </c>
      <c r="N564" s="16">
        <f t="shared" si="120"/>
        <v>-4.3330444637024196E-3</v>
      </c>
    </row>
    <row r="565" spans="1:14" ht="25.5" x14ac:dyDescent="0.2">
      <c r="A565" s="45"/>
      <c r="B565" s="35" t="s">
        <v>537</v>
      </c>
      <c r="C565" s="32">
        <v>0</v>
      </c>
      <c r="D565" s="7">
        <v>2</v>
      </c>
      <c r="E565" s="7">
        <v>0</v>
      </c>
      <c r="F565" s="7">
        <v>2</v>
      </c>
      <c r="G565" s="8" t="str">
        <f t="shared" si="115"/>
        <v/>
      </c>
      <c r="H565" s="8">
        <f t="shared" si="116"/>
        <v>1.3332444503699753E-4</v>
      </c>
      <c r="I565" s="8" t="str">
        <f t="shared" si="117"/>
        <v/>
      </c>
      <c r="J565" s="8">
        <f t="shared" si="118"/>
        <v>1.1574074074074075E-4</v>
      </c>
      <c r="K565" s="8" t="str">
        <f t="shared" si="121"/>
        <v xml:space="preserve"> </v>
      </c>
      <c r="L565" s="8">
        <f t="shared" si="122"/>
        <v>0</v>
      </c>
      <c r="M565" s="8" t="str">
        <f t="shared" si="119"/>
        <v/>
      </c>
      <c r="N565" s="16">
        <f t="shared" si="120"/>
        <v>0</v>
      </c>
    </row>
    <row r="566" spans="1:14" x14ac:dyDescent="0.2">
      <c r="A566" s="45"/>
      <c r="B566" s="35" t="s">
        <v>538</v>
      </c>
      <c r="C566" s="32">
        <v>1</v>
      </c>
      <c r="D566" s="7">
        <v>2</v>
      </c>
      <c r="E566" s="7">
        <v>0</v>
      </c>
      <c r="F566" s="7">
        <v>2</v>
      </c>
      <c r="G566" s="8">
        <f t="shared" si="115"/>
        <v>6.2936622820819436E-5</v>
      </c>
      <c r="H566" s="8">
        <f t="shared" si="116"/>
        <v>1.3332444503699753E-4</v>
      </c>
      <c r="I566" s="8" t="str">
        <f t="shared" si="117"/>
        <v/>
      </c>
      <c r="J566" s="8">
        <f t="shared" si="118"/>
        <v>1.1574074074074075E-4</v>
      </c>
      <c r="K566" s="8">
        <f t="shared" si="121"/>
        <v>-1</v>
      </c>
      <c r="L566" s="8">
        <f t="shared" si="122"/>
        <v>0</v>
      </c>
      <c r="M566" s="8">
        <f t="shared" si="119"/>
        <v>-6.2936622820819436E-5</v>
      </c>
      <c r="N566" s="16">
        <f t="shared" si="120"/>
        <v>0</v>
      </c>
    </row>
    <row r="567" spans="1:14" x14ac:dyDescent="0.2">
      <c r="A567" s="45"/>
      <c r="B567" s="35" t="s">
        <v>539</v>
      </c>
      <c r="C567" s="32">
        <v>64</v>
      </c>
      <c r="D567" s="7">
        <v>192</v>
      </c>
      <c r="E567" s="7">
        <v>121</v>
      </c>
      <c r="F567" s="7">
        <v>299</v>
      </c>
      <c r="G567" s="8">
        <f t="shared" si="115"/>
        <v>4.0279438605324439E-3</v>
      </c>
      <c r="H567" s="8">
        <f t="shared" si="116"/>
        <v>1.2799146723551763E-2</v>
      </c>
      <c r="I567" s="8">
        <f t="shared" si="117"/>
        <v>6.2965082999427591E-3</v>
      </c>
      <c r="J567" s="8">
        <f t="shared" si="118"/>
        <v>1.7303240740740741E-2</v>
      </c>
      <c r="K567" s="8">
        <f t="shared" si="121"/>
        <v>0.890625</v>
      </c>
      <c r="L567" s="8">
        <f t="shared" si="122"/>
        <v>0.55729166666666663</v>
      </c>
      <c r="M567" s="8">
        <f t="shared" si="119"/>
        <v>3.5873875007867077E-3</v>
      </c>
      <c r="N567" s="16">
        <f t="shared" si="120"/>
        <v>7.1328578094793675E-3</v>
      </c>
    </row>
    <row r="568" spans="1:14" x14ac:dyDescent="0.2">
      <c r="A568" s="45"/>
      <c r="B568" s="35" t="s">
        <v>540</v>
      </c>
      <c r="C568" s="32">
        <v>9</v>
      </c>
      <c r="D568" s="7">
        <v>88</v>
      </c>
      <c r="E568" s="7">
        <v>32</v>
      </c>
      <c r="F568" s="7">
        <v>171</v>
      </c>
      <c r="G568" s="8">
        <f t="shared" si="115"/>
        <v>5.6642960538737491E-4</v>
      </c>
      <c r="H568" s="8">
        <f t="shared" si="116"/>
        <v>5.8662755816278915E-3</v>
      </c>
      <c r="I568" s="8">
        <f t="shared" si="117"/>
        <v>1.6651922776708124E-3</v>
      </c>
      <c r="J568" s="8">
        <f t="shared" si="118"/>
        <v>9.8958333333333329E-3</v>
      </c>
      <c r="K568" s="8">
        <f t="shared" si="121"/>
        <v>2.5555555555555554</v>
      </c>
      <c r="L568" s="8">
        <f t="shared" si="122"/>
        <v>0.94318181818181823</v>
      </c>
      <c r="M568" s="8">
        <f t="shared" si="119"/>
        <v>1.4475423248788469E-3</v>
      </c>
      <c r="N568" s="16">
        <f t="shared" si="120"/>
        <v>5.5329644690353978E-3</v>
      </c>
    </row>
    <row r="569" spans="1:14" x14ac:dyDescent="0.2">
      <c r="A569" s="45"/>
      <c r="B569" s="35" t="s">
        <v>541</v>
      </c>
      <c r="C569" s="32">
        <v>1</v>
      </c>
      <c r="D569" s="7">
        <v>2</v>
      </c>
      <c r="E569" s="7">
        <v>0</v>
      </c>
      <c r="F569" s="7">
        <v>0</v>
      </c>
      <c r="G569" s="8">
        <f t="shared" si="115"/>
        <v>6.2936622820819436E-5</v>
      </c>
      <c r="H569" s="8">
        <f t="shared" si="116"/>
        <v>1.3332444503699753E-4</v>
      </c>
      <c r="I569" s="8" t="str">
        <f t="shared" si="117"/>
        <v/>
      </c>
      <c r="J569" s="8" t="str">
        <f t="shared" si="118"/>
        <v/>
      </c>
      <c r="K569" s="8">
        <f t="shared" si="121"/>
        <v>-1</v>
      </c>
      <c r="L569" s="8">
        <f t="shared" si="122"/>
        <v>-1</v>
      </c>
      <c r="M569" s="8">
        <f t="shared" si="119"/>
        <v>-6.2936622820819436E-5</v>
      </c>
      <c r="N569" s="16">
        <f t="shared" si="120"/>
        <v>-1.3332444503699753E-4</v>
      </c>
    </row>
    <row r="570" spans="1:14" x14ac:dyDescent="0.2">
      <c r="A570" s="45"/>
      <c r="B570" s="35" t="s">
        <v>542</v>
      </c>
      <c r="C570" s="32">
        <v>1</v>
      </c>
      <c r="D570" s="7">
        <v>1</v>
      </c>
      <c r="E570" s="7">
        <v>2</v>
      </c>
      <c r="F570" s="7">
        <v>6</v>
      </c>
      <c r="G570" s="8">
        <f t="shared" si="115"/>
        <v>6.2936622820819436E-5</v>
      </c>
      <c r="H570" s="8">
        <f t="shared" si="116"/>
        <v>6.6662222518498764E-5</v>
      </c>
      <c r="I570" s="8">
        <f t="shared" si="117"/>
        <v>1.0407451735442577E-4</v>
      </c>
      <c r="J570" s="8">
        <f t="shared" si="118"/>
        <v>3.4722222222222224E-4</v>
      </c>
      <c r="K570" s="8">
        <f t="shared" si="121"/>
        <v>1</v>
      </c>
      <c r="L570" s="8">
        <f t="shared" si="122"/>
        <v>5</v>
      </c>
      <c r="M570" s="8">
        <f t="shared" si="119"/>
        <v>6.2936622820819436E-5</v>
      </c>
      <c r="N570" s="16">
        <f t="shared" si="120"/>
        <v>3.3331111259249379E-4</v>
      </c>
    </row>
    <row r="571" spans="1:14" x14ac:dyDescent="0.2">
      <c r="A571" s="45"/>
      <c r="B571" s="35" t="s">
        <v>543</v>
      </c>
      <c r="C571" s="32">
        <v>13</v>
      </c>
      <c r="D571" s="7">
        <v>0</v>
      </c>
      <c r="E571" s="7">
        <v>38</v>
      </c>
      <c r="F571" s="7">
        <v>4</v>
      </c>
      <c r="G571" s="8">
        <f t="shared" si="115"/>
        <v>8.1817609667065271E-4</v>
      </c>
      <c r="H571" s="8" t="str">
        <f t="shared" si="116"/>
        <v/>
      </c>
      <c r="I571" s="8">
        <f t="shared" si="117"/>
        <v>1.9774158297340898E-3</v>
      </c>
      <c r="J571" s="8">
        <f t="shared" si="118"/>
        <v>2.3148148148148149E-4</v>
      </c>
      <c r="K571" s="8">
        <f t="shared" si="121"/>
        <v>1.9230769230769231</v>
      </c>
      <c r="L571" s="8">
        <f t="shared" si="122"/>
        <v>1</v>
      </c>
      <c r="M571" s="8">
        <f t="shared" si="119"/>
        <v>1.573415570520486E-3</v>
      </c>
      <c r="N571" s="16" t="str">
        <f t="shared" si="120"/>
        <v/>
      </c>
    </row>
    <row r="572" spans="1:14" x14ac:dyDescent="0.2">
      <c r="A572" s="45"/>
      <c r="B572" s="35" t="s">
        <v>544</v>
      </c>
      <c r="C572" s="32">
        <v>2</v>
      </c>
      <c r="D572" s="7">
        <v>0</v>
      </c>
      <c r="E572" s="7">
        <v>2</v>
      </c>
      <c r="F572" s="7">
        <v>1</v>
      </c>
      <c r="G572" s="8">
        <f t="shared" si="115"/>
        <v>1.2587324564163887E-4</v>
      </c>
      <c r="H572" s="8" t="str">
        <f t="shared" si="116"/>
        <v/>
      </c>
      <c r="I572" s="8">
        <f t="shared" si="117"/>
        <v>1.0407451735442577E-4</v>
      </c>
      <c r="J572" s="8">
        <f t="shared" si="118"/>
        <v>5.7870370370370373E-5</v>
      </c>
      <c r="K572" s="8">
        <f t="shared" si="121"/>
        <v>0</v>
      </c>
      <c r="L572" s="8">
        <f t="shared" si="122"/>
        <v>1</v>
      </c>
      <c r="M572" s="8">
        <f t="shared" si="119"/>
        <v>0</v>
      </c>
      <c r="N572" s="16" t="str">
        <f t="shared" si="120"/>
        <v/>
      </c>
    </row>
    <row r="573" spans="1:14" x14ac:dyDescent="0.2">
      <c r="A573" s="45"/>
      <c r="B573" s="35" t="s">
        <v>545</v>
      </c>
      <c r="C573" s="32">
        <v>0</v>
      </c>
      <c r="D573" s="7">
        <v>1</v>
      </c>
      <c r="E573" s="7">
        <v>2</v>
      </c>
      <c r="F573" s="7">
        <v>11</v>
      </c>
      <c r="G573" s="8" t="str">
        <f t="shared" si="115"/>
        <v/>
      </c>
      <c r="H573" s="8">
        <f t="shared" si="116"/>
        <v>6.6662222518498764E-5</v>
      </c>
      <c r="I573" s="8">
        <f t="shared" si="117"/>
        <v>1.0407451735442577E-4</v>
      </c>
      <c r="J573" s="8">
        <f t="shared" si="118"/>
        <v>6.3657407407407413E-4</v>
      </c>
      <c r="K573" s="8">
        <f t="shared" si="121"/>
        <v>1</v>
      </c>
      <c r="L573" s="8">
        <f t="shared" si="122"/>
        <v>10</v>
      </c>
      <c r="M573" s="8" t="str">
        <f t="shared" si="119"/>
        <v/>
      </c>
      <c r="N573" s="16">
        <f t="shared" si="120"/>
        <v>6.6662222518498759E-4</v>
      </c>
    </row>
    <row r="574" spans="1:14" x14ac:dyDescent="0.2">
      <c r="A574" s="45"/>
      <c r="B574" s="35" t="s">
        <v>546</v>
      </c>
      <c r="C574" s="32">
        <v>1</v>
      </c>
      <c r="D574" s="7">
        <v>1</v>
      </c>
      <c r="E574" s="7">
        <v>0</v>
      </c>
      <c r="F574" s="7">
        <v>1</v>
      </c>
      <c r="G574" s="8">
        <f t="shared" si="115"/>
        <v>6.2936622820819436E-5</v>
      </c>
      <c r="H574" s="8">
        <f t="shared" si="116"/>
        <v>6.6662222518498764E-5</v>
      </c>
      <c r="I574" s="8" t="str">
        <f t="shared" si="117"/>
        <v/>
      </c>
      <c r="J574" s="8">
        <f t="shared" si="118"/>
        <v>5.7870370370370373E-5</v>
      </c>
      <c r="K574" s="8">
        <f t="shared" si="121"/>
        <v>-1</v>
      </c>
      <c r="L574" s="8">
        <f t="shared" si="122"/>
        <v>0</v>
      </c>
      <c r="M574" s="8">
        <f t="shared" si="119"/>
        <v>-6.2936622820819436E-5</v>
      </c>
      <c r="N574" s="16">
        <f t="shared" si="120"/>
        <v>0</v>
      </c>
    </row>
    <row r="575" spans="1:14" x14ac:dyDescent="0.2">
      <c r="A575" s="45"/>
      <c r="B575" s="35" t="s">
        <v>547</v>
      </c>
      <c r="C575" s="32">
        <v>0</v>
      </c>
      <c r="D575" s="7">
        <v>1</v>
      </c>
      <c r="E575" s="7">
        <v>1</v>
      </c>
      <c r="F575" s="7">
        <v>4</v>
      </c>
      <c r="G575" s="8" t="str">
        <f t="shared" si="115"/>
        <v/>
      </c>
      <c r="H575" s="8">
        <f t="shared" si="116"/>
        <v>6.6662222518498764E-5</v>
      </c>
      <c r="I575" s="8">
        <f t="shared" si="117"/>
        <v>5.2037258677212886E-5</v>
      </c>
      <c r="J575" s="8">
        <f t="shared" si="118"/>
        <v>2.3148148148148149E-4</v>
      </c>
      <c r="K575" s="8">
        <f t="shared" si="121"/>
        <v>1</v>
      </c>
      <c r="L575" s="8">
        <f t="shared" si="122"/>
        <v>3</v>
      </c>
      <c r="M575" s="8" t="str">
        <f t="shared" si="119"/>
        <v/>
      </c>
      <c r="N575" s="16">
        <f t="shared" si="120"/>
        <v>1.9998666755549629E-4</v>
      </c>
    </row>
    <row r="576" spans="1:14" x14ac:dyDescent="0.2">
      <c r="A576" s="45"/>
      <c r="B576" s="35" t="s">
        <v>548</v>
      </c>
      <c r="C576" s="32">
        <v>0</v>
      </c>
      <c r="D576" s="7">
        <v>1</v>
      </c>
      <c r="E576" s="7">
        <v>0</v>
      </c>
      <c r="F576" s="7">
        <v>0</v>
      </c>
      <c r="G576" s="8" t="str">
        <f t="shared" si="115"/>
        <v/>
      </c>
      <c r="H576" s="8">
        <f t="shared" si="116"/>
        <v>6.6662222518498764E-5</v>
      </c>
      <c r="I576" s="8" t="str">
        <f t="shared" si="117"/>
        <v/>
      </c>
      <c r="J576" s="8" t="str">
        <f t="shared" si="118"/>
        <v/>
      </c>
      <c r="K576" s="8" t="str">
        <f t="shared" si="121"/>
        <v xml:space="preserve"> </v>
      </c>
      <c r="L576" s="8">
        <f t="shared" si="122"/>
        <v>-1</v>
      </c>
      <c r="M576" s="8" t="str">
        <f t="shared" si="119"/>
        <v/>
      </c>
      <c r="N576" s="16">
        <f t="shared" si="120"/>
        <v>-6.6662222518498764E-5</v>
      </c>
    </row>
    <row r="577" spans="1:14" ht="25.5" x14ac:dyDescent="0.2">
      <c r="A577" s="45"/>
      <c r="B577" s="35" t="s">
        <v>549</v>
      </c>
      <c r="C577" s="32">
        <v>1</v>
      </c>
      <c r="D577" s="7">
        <v>3</v>
      </c>
      <c r="E577" s="7">
        <v>15</v>
      </c>
      <c r="F577" s="7">
        <v>14</v>
      </c>
      <c r="G577" s="8">
        <f t="shared" si="115"/>
        <v>6.2936622820819436E-5</v>
      </c>
      <c r="H577" s="8">
        <f t="shared" si="116"/>
        <v>1.9998666755549629E-4</v>
      </c>
      <c r="I577" s="8">
        <f t="shared" si="117"/>
        <v>7.8055888015819328E-4</v>
      </c>
      <c r="J577" s="8">
        <f t="shared" si="118"/>
        <v>8.1018518518518516E-4</v>
      </c>
      <c r="K577" s="8">
        <f t="shared" si="121"/>
        <v>14</v>
      </c>
      <c r="L577" s="8">
        <f t="shared" si="122"/>
        <v>3.6666666666666665</v>
      </c>
      <c r="M577" s="8">
        <f t="shared" si="119"/>
        <v>8.8111271949147213E-4</v>
      </c>
      <c r="N577" s="16">
        <f t="shared" si="120"/>
        <v>7.3328444770348633E-4</v>
      </c>
    </row>
    <row r="578" spans="1:14" ht="25.5" x14ac:dyDescent="0.2">
      <c r="A578" s="45"/>
      <c r="B578" s="35" t="s">
        <v>550</v>
      </c>
      <c r="C578" s="32">
        <v>1</v>
      </c>
      <c r="D578" s="7">
        <v>2</v>
      </c>
      <c r="E578" s="7">
        <v>0</v>
      </c>
      <c r="F578" s="7">
        <v>4</v>
      </c>
      <c r="G578" s="8">
        <f t="shared" si="115"/>
        <v>6.2936622820819436E-5</v>
      </c>
      <c r="H578" s="8">
        <f t="shared" si="116"/>
        <v>1.3332444503699753E-4</v>
      </c>
      <c r="I578" s="8" t="str">
        <f t="shared" si="117"/>
        <v/>
      </c>
      <c r="J578" s="8">
        <f t="shared" si="118"/>
        <v>2.3148148148148149E-4</v>
      </c>
      <c r="K578" s="8">
        <f t="shared" si="121"/>
        <v>-1</v>
      </c>
      <c r="L578" s="8">
        <f t="shared" si="122"/>
        <v>1</v>
      </c>
      <c r="M578" s="8">
        <f t="shared" si="119"/>
        <v>-6.2936622820819436E-5</v>
      </c>
      <c r="N578" s="16">
        <f t="shared" si="120"/>
        <v>1.3332444503699753E-4</v>
      </c>
    </row>
    <row r="579" spans="1:14" x14ac:dyDescent="0.2">
      <c r="A579" s="45"/>
      <c r="B579" s="35" t="s">
        <v>551</v>
      </c>
      <c r="C579" s="32">
        <v>0</v>
      </c>
      <c r="D579" s="7">
        <v>1</v>
      </c>
      <c r="E579" s="7">
        <v>0</v>
      </c>
      <c r="F579" s="7">
        <v>0</v>
      </c>
      <c r="G579" s="8" t="str">
        <f t="shared" si="115"/>
        <v/>
      </c>
      <c r="H579" s="8">
        <f t="shared" si="116"/>
        <v>6.6662222518498764E-5</v>
      </c>
      <c r="I579" s="8" t="str">
        <f t="shared" si="117"/>
        <v/>
      </c>
      <c r="J579" s="8" t="str">
        <f t="shared" si="118"/>
        <v/>
      </c>
      <c r="K579" s="8" t="str">
        <f t="shared" si="121"/>
        <v xml:space="preserve"> </v>
      </c>
      <c r="L579" s="8">
        <f t="shared" si="122"/>
        <v>-1</v>
      </c>
      <c r="M579" s="8" t="str">
        <f t="shared" si="119"/>
        <v/>
      </c>
      <c r="N579" s="16">
        <f t="shared" si="120"/>
        <v>-6.6662222518498764E-5</v>
      </c>
    </row>
    <row r="580" spans="1:14" x14ac:dyDescent="0.2">
      <c r="A580" s="45"/>
      <c r="B580" s="35" t="s">
        <v>552</v>
      </c>
      <c r="C580" s="32">
        <v>0</v>
      </c>
      <c r="D580" s="7">
        <v>7</v>
      </c>
      <c r="E580" s="7">
        <v>0</v>
      </c>
      <c r="F580" s="7">
        <v>3</v>
      </c>
      <c r="G580" s="8" t="str">
        <f t="shared" si="115"/>
        <v/>
      </c>
      <c r="H580" s="8">
        <f t="shared" si="116"/>
        <v>4.6663555762949138E-4</v>
      </c>
      <c r="I580" s="8" t="str">
        <f t="shared" si="117"/>
        <v/>
      </c>
      <c r="J580" s="8">
        <f t="shared" si="118"/>
        <v>1.7361111111111112E-4</v>
      </c>
      <c r="K580" s="8" t="str">
        <f t="shared" si="121"/>
        <v xml:space="preserve"> </v>
      </c>
      <c r="L580" s="8">
        <f t="shared" si="122"/>
        <v>-0.5714285714285714</v>
      </c>
      <c r="M580" s="8" t="str">
        <f t="shared" si="119"/>
        <v/>
      </c>
      <c r="N580" s="16">
        <f t="shared" si="120"/>
        <v>-2.6664889007399506E-4</v>
      </c>
    </row>
    <row r="581" spans="1:14" ht="25.5" x14ac:dyDescent="0.2">
      <c r="A581" s="45"/>
      <c r="B581" s="35" t="s">
        <v>553</v>
      </c>
      <c r="C581" s="32">
        <v>0</v>
      </c>
      <c r="D581" s="7">
        <v>0</v>
      </c>
      <c r="E581" s="7">
        <v>0</v>
      </c>
      <c r="F581" s="7">
        <v>0</v>
      </c>
      <c r="G581" s="8" t="str">
        <f t="shared" si="115"/>
        <v/>
      </c>
      <c r="H581" s="8" t="str">
        <f t="shared" si="116"/>
        <v/>
      </c>
      <c r="I581" s="8" t="str">
        <f t="shared" si="117"/>
        <v/>
      </c>
      <c r="J581" s="8" t="str">
        <f t="shared" si="118"/>
        <v/>
      </c>
      <c r="K581" s="8" t="str">
        <f t="shared" si="121"/>
        <v xml:space="preserve"> </v>
      </c>
      <c r="L581" s="8" t="str">
        <f t="shared" si="122"/>
        <v xml:space="preserve"> </v>
      </c>
      <c r="M581" s="8" t="str">
        <f t="shared" si="119"/>
        <v/>
      </c>
      <c r="N581" s="16" t="str">
        <f t="shared" si="120"/>
        <v/>
      </c>
    </row>
    <row r="582" spans="1:14" x14ac:dyDescent="0.2">
      <c r="A582" s="45"/>
      <c r="B582" s="35" t="s">
        <v>554</v>
      </c>
      <c r="C582" s="32">
        <v>0</v>
      </c>
      <c r="D582" s="7">
        <v>0</v>
      </c>
      <c r="E582" s="7">
        <v>0</v>
      </c>
      <c r="F582" s="7">
        <v>0</v>
      </c>
      <c r="G582" s="8" t="str">
        <f t="shared" si="115"/>
        <v/>
      </c>
      <c r="H582" s="8" t="str">
        <f t="shared" si="116"/>
        <v/>
      </c>
      <c r="I582" s="8" t="str">
        <f t="shared" si="117"/>
        <v/>
      </c>
      <c r="J582" s="8" t="str">
        <f t="shared" si="118"/>
        <v/>
      </c>
      <c r="K582" s="8" t="str">
        <f t="shared" si="121"/>
        <v xml:space="preserve"> </v>
      </c>
      <c r="L582" s="8" t="str">
        <f t="shared" si="122"/>
        <v xml:space="preserve"> </v>
      </c>
      <c r="M582" s="8" t="str">
        <f t="shared" si="119"/>
        <v/>
      </c>
      <c r="N582" s="16" t="str">
        <f t="shared" si="120"/>
        <v/>
      </c>
    </row>
    <row r="583" spans="1:14" x14ac:dyDescent="0.2">
      <c r="A583" s="45"/>
      <c r="B583" s="35" t="s">
        <v>555</v>
      </c>
      <c r="C583" s="32">
        <v>0</v>
      </c>
      <c r="D583" s="7">
        <v>30</v>
      </c>
      <c r="E583" s="7">
        <v>1</v>
      </c>
      <c r="F583" s="7">
        <v>21</v>
      </c>
      <c r="G583" s="8" t="str">
        <f t="shared" si="115"/>
        <v/>
      </c>
      <c r="H583" s="8">
        <f t="shared" si="116"/>
        <v>1.999866675554963E-3</v>
      </c>
      <c r="I583" s="8">
        <f t="shared" si="117"/>
        <v>5.2037258677212886E-5</v>
      </c>
      <c r="J583" s="8">
        <f t="shared" si="118"/>
        <v>1.2152777777777778E-3</v>
      </c>
      <c r="K583" s="8">
        <f t="shared" si="121"/>
        <v>1</v>
      </c>
      <c r="L583" s="8">
        <f t="shared" si="122"/>
        <v>-0.3</v>
      </c>
      <c r="M583" s="8" t="str">
        <f t="shared" si="119"/>
        <v/>
      </c>
      <c r="N583" s="16">
        <f t="shared" si="120"/>
        <v>-5.9996000266648885E-4</v>
      </c>
    </row>
    <row r="584" spans="1:14" ht="25.5" x14ac:dyDescent="0.2">
      <c r="A584" s="45"/>
      <c r="B584" s="35" t="s">
        <v>556</v>
      </c>
      <c r="C584" s="32">
        <v>0</v>
      </c>
      <c r="D584" s="7">
        <v>2</v>
      </c>
      <c r="E584" s="7">
        <v>0</v>
      </c>
      <c r="F584" s="7">
        <v>4</v>
      </c>
      <c r="G584" s="8" t="str">
        <f t="shared" si="115"/>
        <v/>
      </c>
      <c r="H584" s="8">
        <f t="shared" si="116"/>
        <v>1.3332444503699753E-4</v>
      </c>
      <c r="I584" s="8" t="str">
        <f t="shared" si="117"/>
        <v/>
      </c>
      <c r="J584" s="8">
        <f t="shared" si="118"/>
        <v>2.3148148148148149E-4</v>
      </c>
      <c r="K584" s="8" t="str">
        <f t="shared" si="121"/>
        <v xml:space="preserve"> </v>
      </c>
      <c r="L584" s="8">
        <f t="shared" si="122"/>
        <v>1</v>
      </c>
      <c r="M584" s="8" t="str">
        <f t="shared" si="119"/>
        <v/>
      </c>
      <c r="N584" s="16">
        <f t="shared" si="120"/>
        <v>1.3332444503699753E-4</v>
      </c>
    </row>
    <row r="585" spans="1:14" x14ac:dyDescent="0.2">
      <c r="A585" s="45"/>
      <c r="B585" s="35" t="s">
        <v>557</v>
      </c>
      <c r="C585" s="32">
        <v>0</v>
      </c>
      <c r="D585" s="7">
        <v>12</v>
      </c>
      <c r="E585" s="7">
        <v>3</v>
      </c>
      <c r="F585" s="7">
        <v>28</v>
      </c>
      <c r="G585" s="8" t="str">
        <f t="shared" si="115"/>
        <v/>
      </c>
      <c r="H585" s="8">
        <f t="shared" si="116"/>
        <v>7.9994667022198517E-4</v>
      </c>
      <c r="I585" s="8">
        <f t="shared" si="117"/>
        <v>1.5611177603163865E-4</v>
      </c>
      <c r="J585" s="8">
        <f t="shared" si="118"/>
        <v>1.6203703703703703E-3</v>
      </c>
      <c r="K585" s="8">
        <f t="shared" si="121"/>
        <v>1</v>
      </c>
      <c r="L585" s="8">
        <f t="shared" si="122"/>
        <v>1.3333333333333333</v>
      </c>
      <c r="M585" s="8" t="str">
        <f t="shared" si="119"/>
        <v/>
      </c>
      <c r="N585" s="16">
        <f t="shared" si="120"/>
        <v>1.0665955602959802E-3</v>
      </c>
    </row>
    <row r="586" spans="1:14" x14ac:dyDescent="0.2">
      <c r="A586" s="45"/>
      <c r="B586" s="35" t="s">
        <v>558</v>
      </c>
      <c r="C586" s="32">
        <v>0</v>
      </c>
      <c r="D586" s="7">
        <v>0</v>
      </c>
      <c r="E586" s="7">
        <v>2</v>
      </c>
      <c r="F586" s="7">
        <v>1</v>
      </c>
      <c r="G586" s="8" t="str">
        <f t="shared" si="115"/>
        <v/>
      </c>
      <c r="H586" s="8" t="str">
        <f t="shared" si="116"/>
        <v/>
      </c>
      <c r="I586" s="8">
        <f t="shared" si="117"/>
        <v>1.0407451735442577E-4</v>
      </c>
      <c r="J586" s="8">
        <f t="shared" si="118"/>
        <v>5.7870370370370373E-5</v>
      </c>
      <c r="K586" s="8">
        <f t="shared" si="121"/>
        <v>1</v>
      </c>
      <c r="L586" s="8">
        <f t="shared" si="122"/>
        <v>1</v>
      </c>
      <c r="M586" s="8" t="str">
        <f t="shared" si="119"/>
        <v/>
      </c>
      <c r="N586" s="16" t="str">
        <f t="shared" si="120"/>
        <v/>
      </c>
    </row>
    <row r="587" spans="1:14" x14ac:dyDescent="0.2">
      <c r="A587" s="45"/>
      <c r="B587" s="35" t="s">
        <v>559</v>
      </c>
      <c r="C587" s="32">
        <v>0</v>
      </c>
      <c r="D587" s="7">
        <v>1</v>
      </c>
      <c r="E587" s="7">
        <v>0</v>
      </c>
      <c r="F587" s="7">
        <v>0</v>
      </c>
      <c r="G587" s="8" t="str">
        <f t="shared" si="115"/>
        <v/>
      </c>
      <c r="H587" s="8">
        <f t="shared" si="116"/>
        <v>6.6662222518498764E-5</v>
      </c>
      <c r="I587" s="8" t="str">
        <f t="shared" si="117"/>
        <v/>
      </c>
      <c r="J587" s="8" t="str">
        <f t="shared" si="118"/>
        <v/>
      </c>
      <c r="K587" s="8" t="str">
        <f t="shared" si="121"/>
        <v xml:space="preserve"> </v>
      </c>
      <c r="L587" s="8">
        <f t="shared" si="122"/>
        <v>-1</v>
      </c>
      <c r="M587" s="8" t="str">
        <f t="shared" si="119"/>
        <v/>
      </c>
      <c r="N587" s="16">
        <f t="shared" si="120"/>
        <v>-6.6662222518498764E-5</v>
      </c>
    </row>
    <row r="588" spans="1:14" x14ac:dyDescent="0.2">
      <c r="A588" s="45"/>
      <c r="B588" s="35" t="s">
        <v>560</v>
      </c>
      <c r="C588" s="32">
        <v>1</v>
      </c>
      <c r="D588" s="7">
        <v>100</v>
      </c>
      <c r="E588" s="7">
        <v>3</v>
      </c>
      <c r="F588" s="7">
        <v>210</v>
      </c>
      <c r="G588" s="8">
        <f t="shared" si="115"/>
        <v>6.2936622820819436E-5</v>
      </c>
      <c r="H588" s="8">
        <f t="shared" si="116"/>
        <v>6.6662222518498763E-3</v>
      </c>
      <c r="I588" s="8">
        <f t="shared" si="117"/>
        <v>1.5611177603163865E-4</v>
      </c>
      <c r="J588" s="8">
        <f t="shared" si="118"/>
        <v>1.2152777777777778E-2</v>
      </c>
      <c r="K588" s="8">
        <f t="shared" si="121"/>
        <v>2</v>
      </c>
      <c r="L588" s="8">
        <f t="shared" si="122"/>
        <v>1.1000000000000001</v>
      </c>
      <c r="M588" s="8">
        <f t="shared" si="119"/>
        <v>1.2587324564163887E-4</v>
      </c>
      <c r="N588" s="16">
        <f t="shared" si="120"/>
        <v>7.3328444770348646E-3</v>
      </c>
    </row>
    <row r="589" spans="1:14" ht="25.5" x14ac:dyDescent="0.2">
      <c r="A589" s="45"/>
      <c r="B589" s="35" t="s">
        <v>561</v>
      </c>
      <c r="C589" s="32">
        <v>14</v>
      </c>
      <c r="D589" s="7">
        <v>132</v>
      </c>
      <c r="E589" s="7">
        <v>1</v>
      </c>
      <c r="F589" s="7">
        <v>68</v>
      </c>
      <c r="G589" s="8">
        <f t="shared" si="115"/>
        <v>8.8111271949147213E-4</v>
      </c>
      <c r="H589" s="8">
        <f t="shared" si="116"/>
        <v>8.7994133724418368E-3</v>
      </c>
      <c r="I589" s="8">
        <f t="shared" si="117"/>
        <v>5.2037258677212886E-5</v>
      </c>
      <c r="J589" s="8">
        <f t="shared" si="118"/>
        <v>3.9351851851851848E-3</v>
      </c>
      <c r="K589" s="8">
        <f t="shared" si="121"/>
        <v>-0.9285714285714286</v>
      </c>
      <c r="L589" s="8">
        <f t="shared" si="122"/>
        <v>-0.48484848484848486</v>
      </c>
      <c r="M589" s="8">
        <f t="shared" si="119"/>
        <v>-8.1817609667065271E-4</v>
      </c>
      <c r="N589" s="16">
        <f t="shared" si="120"/>
        <v>-4.2663822411839209E-3</v>
      </c>
    </row>
    <row r="590" spans="1:14" x14ac:dyDescent="0.2">
      <c r="A590" s="45"/>
      <c r="B590" s="35" t="s">
        <v>562</v>
      </c>
      <c r="C590" s="32">
        <v>10</v>
      </c>
      <c r="D590" s="7">
        <v>131</v>
      </c>
      <c r="E590" s="7">
        <v>7</v>
      </c>
      <c r="F590" s="7">
        <v>117</v>
      </c>
      <c r="G590" s="8">
        <f t="shared" si="115"/>
        <v>6.2936622820819433E-4</v>
      </c>
      <c r="H590" s="8">
        <f t="shared" si="116"/>
        <v>8.732751149923338E-3</v>
      </c>
      <c r="I590" s="8">
        <f t="shared" si="117"/>
        <v>3.6426081074049019E-4</v>
      </c>
      <c r="J590" s="8">
        <f t="shared" si="118"/>
        <v>6.7708333333333336E-3</v>
      </c>
      <c r="K590" s="8">
        <f t="shared" si="121"/>
        <v>-0.3</v>
      </c>
      <c r="L590" s="8">
        <f t="shared" si="122"/>
        <v>-0.10687022900763359</v>
      </c>
      <c r="M590" s="8">
        <f t="shared" si="119"/>
        <v>-1.8880986846245829E-4</v>
      </c>
      <c r="N590" s="16">
        <f t="shared" si="120"/>
        <v>-9.3327111525898265E-4</v>
      </c>
    </row>
    <row r="591" spans="1:14" x14ac:dyDescent="0.2">
      <c r="A591" s="45"/>
      <c r="B591" s="35" t="s">
        <v>563</v>
      </c>
      <c r="C591" s="32">
        <v>1</v>
      </c>
      <c r="D591" s="7">
        <v>18</v>
      </c>
      <c r="E591" s="7">
        <v>1</v>
      </c>
      <c r="F591" s="7">
        <v>13</v>
      </c>
      <c r="G591" s="8">
        <f t="shared" si="115"/>
        <v>6.2936622820819436E-5</v>
      </c>
      <c r="H591" s="8">
        <f t="shared" si="116"/>
        <v>1.1999200053329777E-3</v>
      </c>
      <c r="I591" s="8">
        <f t="shared" si="117"/>
        <v>5.2037258677212886E-5</v>
      </c>
      <c r="J591" s="8">
        <f t="shared" si="118"/>
        <v>7.5231481481481482E-4</v>
      </c>
      <c r="K591" s="8">
        <f t="shared" si="121"/>
        <v>0</v>
      </c>
      <c r="L591" s="8">
        <f t="shared" si="122"/>
        <v>-0.27777777777777779</v>
      </c>
      <c r="M591" s="8">
        <f t="shared" si="119"/>
        <v>0</v>
      </c>
      <c r="N591" s="16">
        <f t="shared" si="120"/>
        <v>-3.3331111259249379E-4</v>
      </c>
    </row>
    <row r="592" spans="1:14" x14ac:dyDescent="0.2">
      <c r="A592" s="45"/>
      <c r="B592" s="35" t="s">
        <v>564</v>
      </c>
      <c r="C592" s="32">
        <v>1</v>
      </c>
      <c r="D592" s="7">
        <v>6</v>
      </c>
      <c r="E592" s="7">
        <v>0</v>
      </c>
      <c r="F592" s="7">
        <v>1</v>
      </c>
      <c r="G592" s="8">
        <f t="shared" si="115"/>
        <v>6.2936622820819436E-5</v>
      </c>
      <c r="H592" s="8">
        <f t="shared" si="116"/>
        <v>3.9997333511099259E-4</v>
      </c>
      <c r="I592" s="8" t="str">
        <f t="shared" si="117"/>
        <v/>
      </c>
      <c r="J592" s="8">
        <f t="shared" si="118"/>
        <v>5.7870370370370373E-5</v>
      </c>
      <c r="K592" s="8">
        <f t="shared" si="121"/>
        <v>-1</v>
      </c>
      <c r="L592" s="8">
        <f t="shared" si="122"/>
        <v>-0.83333333333333337</v>
      </c>
      <c r="M592" s="8">
        <f t="shared" si="119"/>
        <v>-6.2936622820819436E-5</v>
      </c>
      <c r="N592" s="16">
        <f t="shared" si="120"/>
        <v>-3.3331111259249385E-4</v>
      </c>
    </row>
    <row r="593" spans="1:14" x14ac:dyDescent="0.2">
      <c r="A593" s="45"/>
      <c r="B593" s="35" t="s">
        <v>565</v>
      </c>
      <c r="C593" s="32">
        <v>0</v>
      </c>
      <c r="D593" s="7">
        <v>0</v>
      </c>
      <c r="E593" s="7">
        <v>0</v>
      </c>
      <c r="F593" s="7">
        <v>0</v>
      </c>
      <c r="G593" s="8" t="str">
        <f t="shared" si="115"/>
        <v/>
      </c>
      <c r="H593" s="8" t="str">
        <f t="shared" si="116"/>
        <v/>
      </c>
      <c r="I593" s="8" t="str">
        <f t="shared" si="117"/>
        <v/>
      </c>
      <c r="J593" s="8" t="str">
        <f t="shared" si="118"/>
        <v/>
      </c>
      <c r="K593" s="8" t="str">
        <f t="shared" si="121"/>
        <v xml:space="preserve"> </v>
      </c>
      <c r="L593" s="8" t="str">
        <f t="shared" si="122"/>
        <v xml:space="preserve"> </v>
      </c>
      <c r="M593" s="8" t="str">
        <f t="shared" si="119"/>
        <v/>
      </c>
      <c r="N593" s="16" t="str">
        <f t="shared" si="120"/>
        <v/>
      </c>
    </row>
    <row r="594" spans="1:14" x14ac:dyDescent="0.2">
      <c r="A594" s="45"/>
      <c r="B594" s="35" t="s">
        <v>566</v>
      </c>
      <c r="C594" s="32">
        <v>4</v>
      </c>
      <c r="D594" s="7">
        <v>26</v>
      </c>
      <c r="E594" s="7">
        <v>0</v>
      </c>
      <c r="F594" s="7">
        <v>2</v>
      </c>
      <c r="G594" s="8">
        <f t="shared" si="115"/>
        <v>2.5174649128327774E-4</v>
      </c>
      <c r="H594" s="8">
        <f t="shared" si="116"/>
        <v>1.733217785480968E-3</v>
      </c>
      <c r="I594" s="8" t="str">
        <f t="shared" si="117"/>
        <v/>
      </c>
      <c r="J594" s="8">
        <f t="shared" si="118"/>
        <v>1.1574074074074075E-4</v>
      </c>
      <c r="K594" s="8">
        <f t="shared" si="121"/>
        <v>-1</v>
      </c>
      <c r="L594" s="8">
        <f t="shared" si="122"/>
        <v>-0.92307692307692313</v>
      </c>
      <c r="M594" s="8">
        <f t="shared" si="119"/>
        <v>-2.5174649128327774E-4</v>
      </c>
      <c r="N594" s="16">
        <f t="shared" si="120"/>
        <v>-1.5998933404439706E-3</v>
      </c>
    </row>
    <row r="595" spans="1:14" x14ac:dyDescent="0.2">
      <c r="A595" s="45"/>
      <c r="B595" s="35" t="s">
        <v>567</v>
      </c>
      <c r="C595" s="32">
        <v>2</v>
      </c>
      <c r="D595" s="7">
        <v>6</v>
      </c>
      <c r="E595" s="7">
        <v>4</v>
      </c>
      <c r="F595" s="7">
        <v>27</v>
      </c>
      <c r="G595" s="8">
        <f t="shared" si="115"/>
        <v>1.2587324564163887E-4</v>
      </c>
      <c r="H595" s="8">
        <f t="shared" si="116"/>
        <v>3.9997333511099259E-4</v>
      </c>
      <c r="I595" s="8">
        <f t="shared" si="117"/>
        <v>2.0814903470885154E-4</v>
      </c>
      <c r="J595" s="8">
        <f t="shared" si="118"/>
        <v>1.5625000000000001E-3</v>
      </c>
      <c r="K595" s="8">
        <f t="shared" si="121"/>
        <v>1</v>
      </c>
      <c r="L595" s="8">
        <f t="shared" si="122"/>
        <v>3.5</v>
      </c>
      <c r="M595" s="8">
        <f t="shared" si="119"/>
        <v>1.2587324564163887E-4</v>
      </c>
      <c r="N595" s="16">
        <f t="shared" si="120"/>
        <v>1.3999066728884741E-3</v>
      </c>
    </row>
    <row r="596" spans="1:14" x14ac:dyDescent="0.2">
      <c r="A596" s="45"/>
      <c r="B596" s="35" t="s">
        <v>568</v>
      </c>
      <c r="C596" s="32">
        <v>237</v>
      </c>
      <c r="D596" s="7">
        <v>798</v>
      </c>
      <c r="E596" s="7">
        <v>304</v>
      </c>
      <c r="F596" s="7">
        <v>598</v>
      </c>
      <c r="G596" s="8">
        <f t="shared" si="115"/>
        <v>1.4915979608534207E-2</v>
      </c>
      <c r="H596" s="8">
        <f t="shared" si="116"/>
        <v>5.3196453569762013E-2</v>
      </c>
      <c r="I596" s="8">
        <f t="shared" si="117"/>
        <v>1.5819326637872718E-2</v>
      </c>
      <c r="J596" s="8">
        <f t="shared" si="118"/>
        <v>3.4606481481481481E-2</v>
      </c>
      <c r="K596" s="8">
        <f t="shared" si="121"/>
        <v>0.28270042194092826</v>
      </c>
      <c r="L596" s="8">
        <f t="shared" si="122"/>
        <v>-0.25062656641604009</v>
      </c>
      <c r="M596" s="8">
        <f t="shared" si="119"/>
        <v>4.2167537289949019E-3</v>
      </c>
      <c r="N596" s="16">
        <f t="shared" si="120"/>
        <v>-1.3332444503699753E-2</v>
      </c>
    </row>
    <row r="597" spans="1:14" x14ac:dyDescent="0.2">
      <c r="A597" s="45"/>
      <c r="B597" s="35" t="s">
        <v>569</v>
      </c>
      <c r="C597" s="32">
        <v>8</v>
      </c>
      <c r="D597" s="7">
        <v>99</v>
      </c>
      <c r="E597" s="7">
        <v>18</v>
      </c>
      <c r="F597" s="7">
        <v>132</v>
      </c>
      <c r="G597" s="8">
        <f t="shared" si="115"/>
        <v>5.0349298256655549E-4</v>
      </c>
      <c r="H597" s="8">
        <f t="shared" si="116"/>
        <v>6.5995600293313776E-3</v>
      </c>
      <c r="I597" s="8">
        <f t="shared" si="117"/>
        <v>9.3667065618983187E-4</v>
      </c>
      <c r="J597" s="8">
        <f t="shared" si="118"/>
        <v>7.6388888888888886E-3</v>
      </c>
      <c r="K597" s="8">
        <f t="shared" si="121"/>
        <v>1.25</v>
      </c>
      <c r="L597" s="8">
        <f t="shared" si="122"/>
        <v>0.33333333333333331</v>
      </c>
      <c r="M597" s="8">
        <f t="shared" si="119"/>
        <v>6.2936622820819433E-4</v>
      </c>
      <c r="N597" s="16">
        <f t="shared" si="120"/>
        <v>2.1998533431104592E-3</v>
      </c>
    </row>
    <row r="598" spans="1:14" x14ac:dyDescent="0.2">
      <c r="A598" s="45"/>
      <c r="B598" s="35" t="s">
        <v>570</v>
      </c>
      <c r="C598" s="32">
        <v>1</v>
      </c>
      <c r="D598" s="7">
        <v>1</v>
      </c>
      <c r="E598" s="7">
        <v>0</v>
      </c>
      <c r="F598" s="7">
        <v>2</v>
      </c>
      <c r="G598" s="8">
        <f t="shared" si="115"/>
        <v>6.2936622820819436E-5</v>
      </c>
      <c r="H598" s="8">
        <f t="shared" si="116"/>
        <v>6.6662222518498764E-5</v>
      </c>
      <c r="I598" s="8" t="str">
        <f t="shared" si="117"/>
        <v/>
      </c>
      <c r="J598" s="8">
        <f t="shared" si="118"/>
        <v>1.1574074074074075E-4</v>
      </c>
      <c r="K598" s="8">
        <f t="shared" si="121"/>
        <v>-1</v>
      </c>
      <c r="L598" s="8">
        <f t="shared" si="122"/>
        <v>1</v>
      </c>
      <c r="M598" s="8">
        <f t="shared" si="119"/>
        <v>-6.2936622820819436E-5</v>
      </c>
      <c r="N598" s="16">
        <f t="shared" si="120"/>
        <v>6.6662222518498764E-5</v>
      </c>
    </row>
    <row r="599" spans="1:14" ht="25.5" x14ac:dyDescent="0.2">
      <c r="A599" s="45"/>
      <c r="B599" s="35" t="s">
        <v>571</v>
      </c>
      <c r="C599" s="32">
        <v>0</v>
      </c>
      <c r="D599" s="7">
        <v>5</v>
      </c>
      <c r="E599" s="7">
        <v>1</v>
      </c>
      <c r="F599" s="7">
        <v>4</v>
      </c>
      <c r="G599" s="8" t="str">
        <f t="shared" si="115"/>
        <v/>
      </c>
      <c r="H599" s="8">
        <f t="shared" si="116"/>
        <v>3.3331111259249385E-4</v>
      </c>
      <c r="I599" s="8">
        <f t="shared" si="117"/>
        <v>5.2037258677212886E-5</v>
      </c>
      <c r="J599" s="8">
        <f t="shared" si="118"/>
        <v>2.3148148148148149E-4</v>
      </c>
      <c r="K599" s="8">
        <f t="shared" si="121"/>
        <v>1</v>
      </c>
      <c r="L599" s="8">
        <f t="shared" si="122"/>
        <v>-0.2</v>
      </c>
      <c r="M599" s="8" t="str">
        <f t="shared" si="119"/>
        <v/>
      </c>
      <c r="N599" s="16">
        <f t="shared" si="120"/>
        <v>-6.6662222518498778E-5</v>
      </c>
    </row>
    <row r="600" spans="1:14" x14ac:dyDescent="0.2">
      <c r="A600" s="45"/>
      <c r="B600" s="35" t="s">
        <v>572</v>
      </c>
      <c r="C600" s="32">
        <v>1</v>
      </c>
      <c r="D600" s="7">
        <v>6</v>
      </c>
      <c r="E600" s="7">
        <v>0</v>
      </c>
      <c r="F600" s="7">
        <v>4</v>
      </c>
      <c r="G600" s="8">
        <f t="shared" si="115"/>
        <v>6.2936622820819436E-5</v>
      </c>
      <c r="H600" s="8">
        <f t="shared" si="116"/>
        <v>3.9997333511099259E-4</v>
      </c>
      <c r="I600" s="8" t="str">
        <f t="shared" si="117"/>
        <v/>
      </c>
      <c r="J600" s="8">
        <f t="shared" si="118"/>
        <v>2.3148148148148149E-4</v>
      </c>
      <c r="K600" s="8">
        <f t="shared" si="121"/>
        <v>-1</v>
      </c>
      <c r="L600" s="8">
        <f t="shared" si="122"/>
        <v>-0.33333333333333331</v>
      </c>
      <c r="M600" s="8">
        <f t="shared" si="119"/>
        <v>-6.2936622820819436E-5</v>
      </c>
      <c r="N600" s="16">
        <f t="shared" si="120"/>
        <v>-1.3332444503699753E-4</v>
      </c>
    </row>
    <row r="601" spans="1:14" x14ac:dyDescent="0.2">
      <c r="A601" s="45"/>
      <c r="B601" s="35" t="s">
        <v>573</v>
      </c>
      <c r="C601" s="32">
        <v>0</v>
      </c>
      <c r="D601" s="7">
        <v>0</v>
      </c>
      <c r="E601" s="7">
        <v>0</v>
      </c>
      <c r="F601" s="7">
        <v>0</v>
      </c>
      <c r="G601" s="8" t="str">
        <f t="shared" si="115"/>
        <v/>
      </c>
      <c r="H601" s="8" t="str">
        <f t="shared" si="116"/>
        <v/>
      </c>
      <c r="I601" s="8" t="str">
        <f t="shared" si="117"/>
        <v/>
      </c>
      <c r="J601" s="8" t="str">
        <f t="shared" si="118"/>
        <v/>
      </c>
      <c r="K601" s="8" t="str">
        <f t="shared" si="121"/>
        <v xml:space="preserve"> </v>
      </c>
      <c r="L601" s="8" t="str">
        <f t="shared" si="122"/>
        <v xml:space="preserve"> </v>
      </c>
      <c r="M601" s="8" t="str">
        <f t="shared" si="119"/>
        <v/>
      </c>
      <c r="N601" s="16" t="str">
        <f t="shared" si="120"/>
        <v/>
      </c>
    </row>
    <row r="602" spans="1:14" x14ac:dyDescent="0.2">
      <c r="A602" s="45"/>
      <c r="B602" s="35" t="s">
        <v>574</v>
      </c>
      <c r="C602" s="32">
        <v>0</v>
      </c>
      <c r="D602" s="7">
        <v>7</v>
      </c>
      <c r="E602" s="7">
        <v>2</v>
      </c>
      <c r="F602" s="7">
        <v>5</v>
      </c>
      <c r="G602" s="8" t="str">
        <f t="shared" si="115"/>
        <v/>
      </c>
      <c r="H602" s="8">
        <f t="shared" si="116"/>
        <v>4.6663555762949138E-4</v>
      </c>
      <c r="I602" s="8">
        <f t="shared" si="117"/>
        <v>1.0407451735442577E-4</v>
      </c>
      <c r="J602" s="8">
        <f t="shared" si="118"/>
        <v>2.8935185185185184E-4</v>
      </c>
      <c r="K602" s="8">
        <f t="shared" si="121"/>
        <v>1</v>
      </c>
      <c r="L602" s="8">
        <f t="shared" si="122"/>
        <v>-0.2857142857142857</v>
      </c>
      <c r="M602" s="8" t="str">
        <f t="shared" si="119"/>
        <v/>
      </c>
      <c r="N602" s="16">
        <f t="shared" si="120"/>
        <v>-1.3332444503699753E-4</v>
      </c>
    </row>
    <row r="603" spans="1:14" ht="25.5" x14ac:dyDescent="0.2">
      <c r="A603" s="45"/>
      <c r="B603" s="35" t="s">
        <v>575</v>
      </c>
      <c r="C603" s="32">
        <v>0</v>
      </c>
      <c r="D603" s="7">
        <v>1</v>
      </c>
      <c r="E603" s="7">
        <v>0</v>
      </c>
      <c r="F603" s="7">
        <v>0</v>
      </c>
      <c r="G603" s="8" t="str">
        <f t="shared" si="115"/>
        <v/>
      </c>
      <c r="H603" s="8">
        <f t="shared" si="116"/>
        <v>6.6662222518498764E-5</v>
      </c>
      <c r="I603" s="8" t="str">
        <f t="shared" si="117"/>
        <v/>
      </c>
      <c r="J603" s="8" t="str">
        <f t="shared" si="118"/>
        <v/>
      </c>
      <c r="K603" s="8" t="str">
        <f t="shared" si="121"/>
        <v xml:space="preserve"> </v>
      </c>
      <c r="L603" s="8">
        <f t="shared" si="122"/>
        <v>-1</v>
      </c>
      <c r="M603" s="8" t="str">
        <f t="shared" si="119"/>
        <v/>
      </c>
      <c r="N603" s="16">
        <f t="shared" si="120"/>
        <v>-6.6662222518498764E-5</v>
      </c>
    </row>
    <row r="604" spans="1:14" ht="26.25" thickBot="1" x14ac:dyDescent="0.25">
      <c r="A604" s="45"/>
      <c r="B604" s="36" t="s">
        <v>576</v>
      </c>
      <c r="C604" s="33">
        <v>0</v>
      </c>
      <c r="D604" s="17">
        <v>0</v>
      </c>
      <c r="E604" s="17">
        <v>2</v>
      </c>
      <c r="F604" s="17">
        <v>0</v>
      </c>
      <c r="G604" s="18" t="str">
        <f t="shared" si="115"/>
        <v/>
      </c>
      <c r="H604" s="18" t="str">
        <f t="shared" si="116"/>
        <v/>
      </c>
      <c r="I604" s="18">
        <f t="shared" si="117"/>
        <v>1.0407451735442577E-4</v>
      </c>
      <c r="J604" s="18" t="str">
        <f t="shared" si="118"/>
        <v/>
      </c>
      <c r="K604" s="18">
        <f t="shared" si="121"/>
        <v>1</v>
      </c>
      <c r="L604" s="18" t="str">
        <f t="shared" si="122"/>
        <v xml:space="preserve"> </v>
      </c>
      <c r="M604" s="18" t="str">
        <f t="shared" si="119"/>
        <v/>
      </c>
      <c r="N604" s="19" t="str">
        <f t="shared" si="120"/>
        <v/>
      </c>
    </row>
    <row r="605" spans="1:14" x14ac:dyDescent="0.2">
      <c r="A605" s="44"/>
    </row>
    <row r="606" spans="1:14" x14ac:dyDescent="0.2">
      <c r="A606" s="44"/>
    </row>
    <row r="607" spans="1:14" x14ac:dyDescent="0.2">
      <c r="A607" s="44"/>
    </row>
    <row r="608" spans="1:14" ht="15.75" thickBot="1" x14ac:dyDescent="0.25">
      <c r="A608" s="44"/>
    </row>
    <row r="609" spans="1:14" ht="29.25" customHeight="1" thickBot="1" x14ac:dyDescent="0.25">
      <c r="A609" s="45"/>
      <c r="B609" s="20" t="s">
        <v>3</v>
      </c>
      <c r="C609" s="13" t="s">
        <v>16</v>
      </c>
      <c r="D609" s="23"/>
      <c r="E609" s="23"/>
      <c r="F609" s="24"/>
      <c r="G609" s="13" t="s">
        <v>5</v>
      </c>
      <c r="H609" s="23"/>
      <c r="I609" s="23"/>
      <c r="J609" s="23"/>
      <c r="K609" s="13" t="s">
        <v>17</v>
      </c>
      <c r="L609" s="14"/>
      <c r="M609" s="13" t="s">
        <v>7</v>
      </c>
      <c r="N609" s="14"/>
    </row>
    <row r="610" spans="1:14" ht="15.75" thickBot="1" x14ac:dyDescent="0.25">
      <c r="A610" s="44"/>
      <c r="B610" s="21"/>
      <c r="C610" s="26">
        <v>2021</v>
      </c>
      <c r="D610" s="24"/>
      <c r="E610" s="27">
        <v>2022</v>
      </c>
      <c r="F610" s="24"/>
      <c r="G610" s="26">
        <v>2021</v>
      </c>
      <c r="H610" s="24"/>
      <c r="I610" s="27">
        <v>2022</v>
      </c>
      <c r="J610" s="24"/>
      <c r="K610" s="25"/>
      <c r="L610" s="15"/>
      <c r="M610" s="25"/>
      <c r="N610" s="15"/>
    </row>
    <row r="611" spans="1:14" ht="15.75" thickBot="1" x14ac:dyDescent="0.25">
      <c r="A611" s="45"/>
      <c r="B611" s="22"/>
      <c r="C611" s="28" t="s">
        <v>8</v>
      </c>
      <c r="D611" s="28" t="s">
        <v>9</v>
      </c>
      <c r="E611" s="28" t="s">
        <v>8</v>
      </c>
      <c r="F611" s="28" t="s">
        <v>9</v>
      </c>
      <c r="G611" s="28" t="s">
        <v>8</v>
      </c>
      <c r="H611" s="28" t="s">
        <v>9</v>
      </c>
      <c r="I611" s="28" t="s">
        <v>8</v>
      </c>
      <c r="J611" s="28" t="s">
        <v>9</v>
      </c>
      <c r="K611" s="28" t="s">
        <v>8</v>
      </c>
      <c r="L611" s="28" t="s">
        <v>9</v>
      </c>
      <c r="M611" s="28" t="s">
        <v>8</v>
      </c>
      <c r="N611" s="28" t="s">
        <v>9</v>
      </c>
    </row>
    <row r="612" spans="1:14" ht="15.75" thickBot="1" x14ac:dyDescent="0.25">
      <c r="A612" s="45"/>
      <c r="B612" s="29" t="s">
        <v>14</v>
      </c>
      <c r="C612" s="30">
        <f>SUM(C613:C640)</f>
        <v>7949</v>
      </c>
      <c r="D612" s="30">
        <f>SUM(D613:D640)</f>
        <v>7611</v>
      </c>
      <c r="E612" s="30">
        <f>SUM(E613:E640)</f>
        <v>7411</v>
      </c>
      <c r="F612" s="30">
        <f>SUM(F613:F640)</f>
        <v>6894</v>
      </c>
      <c r="G612" s="31">
        <f t="shared" ref="G612:G640" si="123">+IF(C612=0,"",C612/C$612)</f>
        <v>1</v>
      </c>
      <c r="H612" s="31">
        <f t="shared" ref="H612:H640" si="124">+IF(D612=0,"",D612/D$612)</f>
        <v>1</v>
      </c>
      <c r="I612" s="31">
        <f t="shared" ref="I612:I640" si="125">+IF(E612=0,"",E612/E$612)</f>
        <v>1</v>
      </c>
      <c r="J612" s="31">
        <f t="shared" ref="J612:J640" si="126">+IF(F612=0,"",F612/F$612)</f>
        <v>1</v>
      </c>
      <c r="K612" s="31">
        <f>+IF(AND(C612=0,E612=0),"",IF(C612=0,1,IF(E612=0,-1,(E612-C612)/C612)))</f>
        <v>-6.7681469367216002E-2</v>
      </c>
      <c r="L612" s="31">
        <f>+IF(AND(D612=0,F612=0),"",IF(D612=0,1,IF(F612=0,-1,(F612-D612)/D612)))</f>
        <v>-9.4205754828537644E-2</v>
      </c>
      <c r="M612" s="31">
        <f t="shared" ref="M612:M640" si="127">+IF(OR(AND(G612=""),(K612="")),"",G612*K612)</f>
        <v>-6.7681469367216002E-2</v>
      </c>
      <c r="N612" s="31">
        <f t="shared" ref="N612:N640" si="128">+IF(OR(AND(H612=""),(L612="")),"",H612*L612)</f>
        <v>-9.4205754828537644E-2</v>
      </c>
    </row>
    <row r="613" spans="1:14" x14ac:dyDescent="0.2">
      <c r="A613" s="45"/>
      <c r="B613" s="34" t="s">
        <v>577</v>
      </c>
      <c r="C613" s="40">
        <v>6</v>
      </c>
      <c r="D613" s="37">
        <v>8</v>
      </c>
      <c r="E613" s="37">
        <v>3</v>
      </c>
      <c r="F613" s="37">
        <v>4</v>
      </c>
      <c r="G613" s="38">
        <f t="shared" si="123"/>
        <v>7.5481192602843122E-4</v>
      </c>
      <c r="H613" s="38">
        <f t="shared" si="124"/>
        <v>1.0511102351859151E-3</v>
      </c>
      <c r="I613" s="38">
        <f t="shared" si="125"/>
        <v>4.0480367021994331E-4</v>
      </c>
      <c r="J613" s="38">
        <f t="shared" si="126"/>
        <v>5.8021467943138963E-4</v>
      </c>
      <c r="K613" s="38">
        <f t="shared" ref="K613:K640" si="129">+IF(AND(C613=0,E613=0)," ",IF(C613=0,1,IF(E613=0,-1,(E613-C613)/C613)))</f>
        <v>-0.5</v>
      </c>
      <c r="L613" s="38">
        <f t="shared" ref="L613:L640" si="130">+IF(AND(D613=0,F613=0)," ",IF(D613=0,1,IF(F613=0,-1,(F613-D613)/D613)))</f>
        <v>-0.5</v>
      </c>
      <c r="M613" s="38">
        <f t="shared" si="127"/>
        <v>-3.7740596301421561E-4</v>
      </c>
      <c r="N613" s="39">
        <f t="shared" si="128"/>
        <v>-5.2555511759295754E-4</v>
      </c>
    </row>
    <row r="614" spans="1:14" x14ac:dyDescent="0.2">
      <c r="A614" s="45"/>
      <c r="B614" s="35" t="s">
        <v>578</v>
      </c>
      <c r="C614" s="32">
        <v>247</v>
      </c>
      <c r="D614" s="7">
        <v>196</v>
      </c>
      <c r="E614" s="7">
        <v>177</v>
      </c>
      <c r="F614" s="7">
        <v>177</v>
      </c>
      <c r="G614" s="8">
        <f t="shared" si="123"/>
        <v>3.1073090954837086E-2</v>
      </c>
      <c r="H614" s="8">
        <f t="shared" si="124"/>
        <v>2.5752200762054922E-2</v>
      </c>
      <c r="I614" s="8">
        <f t="shared" si="125"/>
        <v>2.3883416542976658E-2</v>
      </c>
      <c r="J614" s="8">
        <f t="shared" si="126"/>
        <v>2.5674499564838991E-2</v>
      </c>
      <c r="K614" s="8">
        <f t="shared" si="129"/>
        <v>-0.2834008097165992</v>
      </c>
      <c r="L614" s="8">
        <f t="shared" si="130"/>
        <v>-9.6938775510204078E-2</v>
      </c>
      <c r="M614" s="8">
        <f t="shared" si="127"/>
        <v>-8.8061391369983651E-3</v>
      </c>
      <c r="N614" s="16">
        <f t="shared" si="128"/>
        <v>-2.4963868085665485E-3</v>
      </c>
    </row>
    <row r="615" spans="1:14" ht="25.5" x14ac:dyDescent="0.2">
      <c r="A615" s="45"/>
      <c r="B615" s="35" t="s">
        <v>579</v>
      </c>
      <c r="C615" s="32">
        <v>714</v>
      </c>
      <c r="D615" s="7">
        <v>331</v>
      </c>
      <c r="E615" s="7">
        <v>1263</v>
      </c>
      <c r="F615" s="7">
        <v>292</v>
      </c>
      <c r="G615" s="8">
        <f t="shared" si="123"/>
        <v>8.9822619197383324E-2</v>
      </c>
      <c r="H615" s="8">
        <f t="shared" si="124"/>
        <v>4.348968598081724E-2</v>
      </c>
      <c r="I615" s="8">
        <f t="shared" si="125"/>
        <v>0.17042234516259613</v>
      </c>
      <c r="J615" s="8">
        <f t="shared" si="126"/>
        <v>4.2355671598491441E-2</v>
      </c>
      <c r="K615" s="8">
        <f t="shared" si="129"/>
        <v>0.76890756302521013</v>
      </c>
      <c r="L615" s="8">
        <f t="shared" si="130"/>
        <v>-0.11782477341389729</v>
      </c>
      <c r="M615" s="8">
        <f t="shared" si="127"/>
        <v>6.9065291231601461E-2</v>
      </c>
      <c r="N615" s="16">
        <f t="shared" si="128"/>
        <v>-5.1241623965313362E-3</v>
      </c>
    </row>
    <row r="616" spans="1:14" x14ac:dyDescent="0.2">
      <c r="A616" s="45"/>
      <c r="B616" s="35" t="s">
        <v>580</v>
      </c>
      <c r="C616" s="32">
        <v>813</v>
      </c>
      <c r="D616" s="7">
        <v>503</v>
      </c>
      <c r="E616" s="7">
        <v>1040</v>
      </c>
      <c r="F616" s="7">
        <v>306</v>
      </c>
      <c r="G616" s="8">
        <f t="shared" si="123"/>
        <v>0.10227701597685243</v>
      </c>
      <c r="H616" s="8">
        <f t="shared" si="124"/>
        <v>6.6088556037314408E-2</v>
      </c>
      <c r="I616" s="8">
        <f t="shared" si="125"/>
        <v>0.14033193900958035</v>
      </c>
      <c r="J616" s="8">
        <f t="shared" si="126"/>
        <v>4.4386422976501305E-2</v>
      </c>
      <c r="K616" s="8">
        <f t="shared" si="129"/>
        <v>0.27921279212792127</v>
      </c>
      <c r="L616" s="8">
        <f t="shared" si="130"/>
        <v>-0.39165009940357853</v>
      </c>
      <c r="M616" s="8">
        <f t="shared" si="127"/>
        <v>2.855705120140898E-2</v>
      </c>
      <c r="N616" s="16">
        <f t="shared" si="128"/>
        <v>-2.5883589541453159E-2</v>
      </c>
    </row>
    <row r="617" spans="1:14" x14ac:dyDescent="0.2">
      <c r="A617" s="45"/>
      <c r="B617" s="35" t="s">
        <v>581</v>
      </c>
      <c r="C617" s="32">
        <v>14</v>
      </c>
      <c r="D617" s="7">
        <v>22</v>
      </c>
      <c r="E617" s="7">
        <v>75</v>
      </c>
      <c r="F617" s="7">
        <v>75</v>
      </c>
      <c r="G617" s="8">
        <f t="shared" si="123"/>
        <v>1.7612278273996728E-3</v>
      </c>
      <c r="H617" s="8">
        <f t="shared" si="124"/>
        <v>2.8905531467612665E-3</v>
      </c>
      <c r="I617" s="8">
        <f t="shared" si="125"/>
        <v>1.0120091755498583E-2</v>
      </c>
      <c r="J617" s="8">
        <f t="shared" si="126"/>
        <v>1.0879025239338555E-2</v>
      </c>
      <c r="K617" s="8">
        <f t="shared" si="129"/>
        <v>4.3571428571428568</v>
      </c>
      <c r="L617" s="8">
        <f t="shared" si="130"/>
        <v>2.4090909090909092</v>
      </c>
      <c r="M617" s="8">
        <f t="shared" si="127"/>
        <v>7.6739212479557169E-3</v>
      </c>
      <c r="N617" s="16">
        <f t="shared" si="128"/>
        <v>6.963605308106688E-3</v>
      </c>
    </row>
    <row r="618" spans="1:14" x14ac:dyDescent="0.2">
      <c r="A618" s="45"/>
      <c r="B618" s="35" t="s">
        <v>582</v>
      </c>
      <c r="C618" s="32">
        <v>1</v>
      </c>
      <c r="D618" s="7">
        <v>1</v>
      </c>
      <c r="E618" s="7">
        <v>3</v>
      </c>
      <c r="F618" s="7">
        <v>34</v>
      </c>
      <c r="G618" s="8">
        <f t="shared" si="123"/>
        <v>1.258019876714052E-4</v>
      </c>
      <c r="H618" s="8">
        <f t="shared" si="124"/>
        <v>1.3138877939823938E-4</v>
      </c>
      <c r="I618" s="8">
        <f t="shared" si="125"/>
        <v>4.0480367021994331E-4</v>
      </c>
      <c r="J618" s="8">
        <f t="shared" si="126"/>
        <v>4.9318247751668114E-3</v>
      </c>
      <c r="K618" s="8">
        <f t="shared" si="129"/>
        <v>2</v>
      </c>
      <c r="L618" s="8">
        <f t="shared" si="130"/>
        <v>33</v>
      </c>
      <c r="M618" s="8">
        <f t="shared" si="127"/>
        <v>2.5160397534281041E-4</v>
      </c>
      <c r="N618" s="16">
        <f t="shared" si="128"/>
        <v>4.3358297201418995E-3</v>
      </c>
    </row>
    <row r="619" spans="1:14" x14ac:dyDescent="0.2">
      <c r="A619" s="45"/>
      <c r="B619" s="35" t="s">
        <v>583</v>
      </c>
      <c r="C619" s="32">
        <v>3</v>
      </c>
      <c r="D619" s="7">
        <v>8</v>
      </c>
      <c r="E619" s="7">
        <v>9</v>
      </c>
      <c r="F619" s="7">
        <v>4</v>
      </c>
      <c r="G619" s="8">
        <f t="shared" si="123"/>
        <v>3.7740596301421561E-4</v>
      </c>
      <c r="H619" s="8">
        <f t="shared" si="124"/>
        <v>1.0511102351859151E-3</v>
      </c>
      <c r="I619" s="8">
        <f t="shared" si="125"/>
        <v>1.2144110106598299E-3</v>
      </c>
      <c r="J619" s="8">
        <f t="shared" si="126"/>
        <v>5.8021467943138963E-4</v>
      </c>
      <c r="K619" s="8">
        <f t="shared" si="129"/>
        <v>2</v>
      </c>
      <c r="L619" s="8">
        <f t="shared" si="130"/>
        <v>-0.5</v>
      </c>
      <c r="M619" s="8">
        <f t="shared" si="127"/>
        <v>7.5481192602843122E-4</v>
      </c>
      <c r="N619" s="16">
        <f t="shared" si="128"/>
        <v>-5.2555511759295754E-4</v>
      </c>
    </row>
    <row r="620" spans="1:14" x14ac:dyDescent="0.2">
      <c r="A620" s="45"/>
      <c r="B620" s="35" t="s">
        <v>584</v>
      </c>
      <c r="C620" s="32">
        <v>20</v>
      </c>
      <c r="D620" s="7">
        <v>21</v>
      </c>
      <c r="E620" s="7">
        <v>20</v>
      </c>
      <c r="F620" s="7">
        <v>35</v>
      </c>
      <c r="G620" s="8">
        <f t="shared" si="123"/>
        <v>2.5160397534281041E-3</v>
      </c>
      <c r="H620" s="8">
        <f t="shared" si="124"/>
        <v>2.7591643673630273E-3</v>
      </c>
      <c r="I620" s="8">
        <f t="shared" si="125"/>
        <v>2.698691134799622E-3</v>
      </c>
      <c r="J620" s="8">
        <f t="shared" si="126"/>
        <v>5.0768784450246594E-3</v>
      </c>
      <c r="K620" s="8">
        <f t="shared" si="129"/>
        <v>0</v>
      </c>
      <c r="L620" s="8">
        <f t="shared" si="130"/>
        <v>0.66666666666666663</v>
      </c>
      <c r="M620" s="8">
        <f t="shared" si="127"/>
        <v>0</v>
      </c>
      <c r="N620" s="16">
        <f t="shared" si="128"/>
        <v>1.8394429115753514E-3</v>
      </c>
    </row>
    <row r="621" spans="1:14" x14ac:dyDescent="0.2">
      <c r="A621" s="45"/>
      <c r="B621" s="35" t="s">
        <v>585</v>
      </c>
      <c r="C621" s="32">
        <v>1</v>
      </c>
      <c r="D621" s="7">
        <v>2</v>
      </c>
      <c r="E621" s="7">
        <v>7</v>
      </c>
      <c r="F621" s="7">
        <v>4</v>
      </c>
      <c r="G621" s="8">
        <f t="shared" si="123"/>
        <v>1.258019876714052E-4</v>
      </c>
      <c r="H621" s="8">
        <f t="shared" si="124"/>
        <v>2.6277755879647877E-4</v>
      </c>
      <c r="I621" s="8">
        <f t="shared" si="125"/>
        <v>9.4454189717986775E-4</v>
      </c>
      <c r="J621" s="8">
        <f t="shared" si="126"/>
        <v>5.8021467943138963E-4</v>
      </c>
      <c r="K621" s="8">
        <f t="shared" si="129"/>
        <v>6</v>
      </c>
      <c r="L621" s="8">
        <f t="shared" si="130"/>
        <v>1</v>
      </c>
      <c r="M621" s="8">
        <f t="shared" si="127"/>
        <v>7.5481192602843122E-4</v>
      </c>
      <c r="N621" s="16">
        <f t="shared" si="128"/>
        <v>2.6277755879647877E-4</v>
      </c>
    </row>
    <row r="622" spans="1:14" ht="24.75" customHeight="1" x14ac:dyDescent="0.2">
      <c r="A622" s="45"/>
      <c r="B622" s="35" t="s">
        <v>586</v>
      </c>
      <c r="C622" s="32">
        <v>3</v>
      </c>
      <c r="D622" s="7">
        <v>29</v>
      </c>
      <c r="E622" s="7">
        <v>2</v>
      </c>
      <c r="F622" s="7">
        <v>5</v>
      </c>
      <c r="G622" s="8">
        <f t="shared" si="123"/>
        <v>3.7740596301421561E-4</v>
      </c>
      <c r="H622" s="8">
        <f t="shared" si="124"/>
        <v>3.8102746025489424E-3</v>
      </c>
      <c r="I622" s="8">
        <f t="shared" si="125"/>
        <v>2.6986911347996224E-4</v>
      </c>
      <c r="J622" s="8">
        <f t="shared" si="126"/>
        <v>7.2526834928923702E-4</v>
      </c>
      <c r="K622" s="8">
        <f t="shared" si="129"/>
        <v>-0.33333333333333331</v>
      </c>
      <c r="L622" s="8">
        <f t="shared" si="130"/>
        <v>-0.82758620689655171</v>
      </c>
      <c r="M622" s="8">
        <f t="shared" si="127"/>
        <v>-1.258019876714052E-4</v>
      </c>
      <c r="N622" s="16">
        <f t="shared" si="128"/>
        <v>-3.1533307055577452E-3</v>
      </c>
    </row>
    <row r="623" spans="1:14" x14ac:dyDescent="0.2">
      <c r="A623" s="45"/>
      <c r="B623" s="35" t="s">
        <v>587</v>
      </c>
      <c r="C623" s="32">
        <v>21</v>
      </c>
      <c r="D623" s="7">
        <v>6</v>
      </c>
      <c r="E623" s="7">
        <v>86</v>
      </c>
      <c r="F623" s="7">
        <v>5</v>
      </c>
      <c r="G623" s="8">
        <f t="shared" si="123"/>
        <v>2.6418417410995093E-3</v>
      </c>
      <c r="H623" s="8">
        <f t="shared" si="124"/>
        <v>7.8833267638943631E-4</v>
      </c>
      <c r="I623" s="8">
        <f t="shared" si="125"/>
        <v>1.1604371879638375E-2</v>
      </c>
      <c r="J623" s="8">
        <f t="shared" si="126"/>
        <v>7.2526834928923702E-4</v>
      </c>
      <c r="K623" s="8">
        <f t="shared" si="129"/>
        <v>3.0952380952380953</v>
      </c>
      <c r="L623" s="8">
        <f t="shared" si="130"/>
        <v>-0.16666666666666666</v>
      </c>
      <c r="M623" s="8">
        <f t="shared" si="127"/>
        <v>8.1771291986413377E-3</v>
      </c>
      <c r="N623" s="16">
        <f t="shared" si="128"/>
        <v>-1.3138877939823938E-4</v>
      </c>
    </row>
    <row r="624" spans="1:14" x14ac:dyDescent="0.2">
      <c r="A624" s="45"/>
      <c r="B624" s="35" t="s">
        <v>588</v>
      </c>
      <c r="C624" s="32">
        <v>0</v>
      </c>
      <c r="D624" s="7">
        <v>0</v>
      </c>
      <c r="E624" s="7">
        <v>0</v>
      </c>
      <c r="F624" s="7">
        <v>0</v>
      </c>
      <c r="G624" s="8" t="str">
        <f t="shared" si="123"/>
        <v/>
      </c>
      <c r="H624" s="8" t="str">
        <f t="shared" si="124"/>
        <v/>
      </c>
      <c r="I624" s="8" t="str">
        <f t="shared" si="125"/>
        <v/>
      </c>
      <c r="J624" s="8" t="str">
        <f t="shared" si="126"/>
        <v/>
      </c>
      <c r="K624" s="8" t="str">
        <f t="shared" si="129"/>
        <v xml:space="preserve"> </v>
      </c>
      <c r="L624" s="8" t="str">
        <f t="shared" si="130"/>
        <v xml:space="preserve"> </v>
      </c>
      <c r="M624" s="8" t="str">
        <f t="shared" si="127"/>
        <v/>
      </c>
      <c r="N624" s="16" t="str">
        <f t="shared" si="128"/>
        <v/>
      </c>
    </row>
    <row r="625" spans="1:14" x14ac:dyDescent="0.2">
      <c r="A625" s="45"/>
      <c r="B625" s="35" t="s">
        <v>589</v>
      </c>
      <c r="C625" s="32">
        <v>3</v>
      </c>
      <c r="D625" s="7">
        <v>3</v>
      </c>
      <c r="E625" s="7">
        <v>23</v>
      </c>
      <c r="F625" s="7">
        <v>12</v>
      </c>
      <c r="G625" s="8">
        <f t="shared" si="123"/>
        <v>3.7740596301421561E-4</v>
      </c>
      <c r="H625" s="8">
        <f t="shared" si="124"/>
        <v>3.9416633819471815E-4</v>
      </c>
      <c r="I625" s="8">
        <f t="shared" si="125"/>
        <v>3.1034948050195654E-3</v>
      </c>
      <c r="J625" s="8">
        <f t="shared" si="126"/>
        <v>1.7406440382941688E-3</v>
      </c>
      <c r="K625" s="8">
        <f t="shared" si="129"/>
        <v>6.666666666666667</v>
      </c>
      <c r="L625" s="8">
        <f t="shared" si="130"/>
        <v>3</v>
      </c>
      <c r="M625" s="8">
        <f t="shared" si="127"/>
        <v>2.5160397534281041E-3</v>
      </c>
      <c r="N625" s="16">
        <f t="shared" si="128"/>
        <v>1.1824990145841545E-3</v>
      </c>
    </row>
    <row r="626" spans="1:14" x14ac:dyDescent="0.2">
      <c r="A626" s="45"/>
      <c r="B626" s="35" t="s">
        <v>590</v>
      </c>
      <c r="C626" s="32">
        <v>1</v>
      </c>
      <c r="D626" s="7">
        <v>1</v>
      </c>
      <c r="E626" s="7">
        <v>0</v>
      </c>
      <c r="F626" s="7">
        <v>1</v>
      </c>
      <c r="G626" s="8">
        <f t="shared" si="123"/>
        <v>1.258019876714052E-4</v>
      </c>
      <c r="H626" s="8">
        <f t="shared" si="124"/>
        <v>1.3138877939823938E-4</v>
      </c>
      <c r="I626" s="8" t="str">
        <f t="shared" si="125"/>
        <v/>
      </c>
      <c r="J626" s="8">
        <f t="shared" si="126"/>
        <v>1.4505366985784741E-4</v>
      </c>
      <c r="K626" s="8">
        <f t="shared" si="129"/>
        <v>-1</v>
      </c>
      <c r="L626" s="8">
        <f t="shared" si="130"/>
        <v>0</v>
      </c>
      <c r="M626" s="8">
        <f t="shared" si="127"/>
        <v>-1.258019876714052E-4</v>
      </c>
      <c r="N626" s="16">
        <f t="shared" si="128"/>
        <v>0</v>
      </c>
    </row>
    <row r="627" spans="1:14" ht="25.5" x14ac:dyDescent="0.2">
      <c r="A627" s="45"/>
      <c r="B627" s="35" t="s">
        <v>591</v>
      </c>
      <c r="C627" s="32">
        <v>1</v>
      </c>
      <c r="D627" s="7">
        <v>13</v>
      </c>
      <c r="E627" s="7">
        <v>1</v>
      </c>
      <c r="F627" s="7">
        <v>15</v>
      </c>
      <c r="G627" s="8">
        <f t="shared" si="123"/>
        <v>1.258019876714052E-4</v>
      </c>
      <c r="H627" s="8">
        <f t="shared" si="124"/>
        <v>1.708054132177112E-3</v>
      </c>
      <c r="I627" s="8">
        <f t="shared" si="125"/>
        <v>1.3493455673998112E-4</v>
      </c>
      <c r="J627" s="8">
        <f t="shared" si="126"/>
        <v>2.1758050478677109E-3</v>
      </c>
      <c r="K627" s="8">
        <f t="shared" si="129"/>
        <v>0</v>
      </c>
      <c r="L627" s="8">
        <f t="shared" si="130"/>
        <v>0.15384615384615385</v>
      </c>
      <c r="M627" s="8">
        <f t="shared" si="127"/>
        <v>0</v>
      </c>
      <c r="N627" s="16">
        <f t="shared" si="128"/>
        <v>2.6277755879647877E-4</v>
      </c>
    </row>
    <row r="628" spans="1:14" x14ac:dyDescent="0.2">
      <c r="A628" s="45"/>
      <c r="B628" s="35" t="s">
        <v>592</v>
      </c>
      <c r="C628" s="32">
        <v>95</v>
      </c>
      <c r="D628" s="7">
        <v>167</v>
      </c>
      <c r="E628" s="7">
        <v>206</v>
      </c>
      <c r="F628" s="7">
        <v>255</v>
      </c>
      <c r="G628" s="8">
        <f t="shared" si="123"/>
        <v>1.1951188828783495E-2</v>
      </c>
      <c r="H628" s="8">
        <f t="shared" si="124"/>
        <v>2.1941926159505978E-2</v>
      </c>
      <c r="I628" s="8">
        <f t="shared" si="125"/>
        <v>2.7796518688436109E-2</v>
      </c>
      <c r="J628" s="8">
        <f t="shared" si="126"/>
        <v>3.6988685813751088E-2</v>
      </c>
      <c r="K628" s="8">
        <f t="shared" si="129"/>
        <v>1.168421052631579</v>
      </c>
      <c r="L628" s="8">
        <f t="shared" si="130"/>
        <v>0.52694610778443118</v>
      </c>
      <c r="M628" s="8">
        <f t="shared" si="127"/>
        <v>1.396402063152598E-2</v>
      </c>
      <c r="N628" s="16">
        <f t="shared" si="128"/>
        <v>1.1562212587045068E-2</v>
      </c>
    </row>
    <row r="629" spans="1:14" x14ac:dyDescent="0.2">
      <c r="A629" s="45"/>
      <c r="B629" s="35" t="s">
        <v>593</v>
      </c>
      <c r="C629" s="32">
        <v>18</v>
      </c>
      <c r="D629" s="7">
        <v>32</v>
      </c>
      <c r="E629" s="7">
        <v>8</v>
      </c>
      <c r="F629" s="7">
        <v>42</v>
      </c>
      <c r="G629" s="8">
        <f t="shared" si="123"/>
        <v>2.2644357780852937E-3</v>
      </c>
      <c r="H629" s="8">
        <f t="shared" si="124"/>
        <v>4.2044409407436603E-3</v>
      </c>
      <c r="I629" s="8">
        <f t="shared" si="125"/>
        <v>1.079476453919849E-3</v>
      </c>
      <c r="J629" s="8">
        <f t="shared" si="126"/>
        <v>6.0922541340295913E-3</v>
      </c>
      <c r="K629" s="8">
        <f t="shared" si="129"/>
        <v>-0.55555555555555558</v>
      </c>
      <c r="L629" s="8">
        <f t="shared" si="130"/>
        <v>0.3125</v>
      </c>
      <c r="M629" s="8">
        <f t="shared" si="127"/>
        <v>-1.258019876714052E-3</v>
      </c>
      <c r="N629" s="16">
        <f t="shared" si="128"/>
        <v>1.3138877939823938E-3</v>
      </c>
    </row>
    <row r="630" spans="1:14" x14ac:dyDescent="0.2">
      <c r="A630" s="45"/>
      <c r="B630" s="35" t="s">
        <v>594</v>
      </c>
      <c r="C630" s="32">
        <v>38</v>
      </c>
      <c r="D630" s="7">
        <v>312</v>
      </c>
      <c r="E630" s="7">
        <v>62</v>
      </c>
      <c r="F630" s="7">
        <v>452</v>
      </c>
      <c r="G630" s="8">
        <f t="shared" si="123"/>
        <v>4.7804755315133977E-3</v>
      </c>
      <c r="H630" s="8">
        <f t="shared" si="124"/>
        <v>4.099329917225069E-2</v>
      </c>
      <c r="I630" s="8">
        <f t="shared" si="125"/>
        <v>8.3659425178788296E-3</v>
      </c>
      <c r="J630" s="8">
        <f t="shared" si="126"/>
        <v>6.5564258775747022E-2</v>
      </c>
      <c r="K630" s="8">
        <f t="shared" si="129"/>
        <v>0.63157894736842102</v>
      </c>
      <c r="L630" s="8">
        <f t="shared" si="130"/>
        <v>0.44871794871794873</v>
      </c>
      <c r="M630" s="8">
        <f t="shared" si="127"/>
        <v>3.0192477041137249E-3</v>
      </c>
      <c r="N630" s="16">
        <f t="shared" si="128"/>
        <v>1.8394429115753515E-2</v>
      </c>
    </row>
    <row r="631" spans="1:14" x14ac:dyDescent="0.2">
      <c r="A631" s="45"/>
      <c r="B631" s="35" t="s">
        <v>595</v>
      </c>
      <c r="C631" s="32">
        <v>819</v>
      </c>
      <c r="D631" s="7">
        <v>811</v>
      </c>
      <c r="E631" s="7">
        <v>816</v>
      </c>
      <c r="F631" s="7">
        <v>1045</v>
      </c>
      <c r="G631" s="8">
        <f t="shared" si="123"/>
        <v>0.10303182790288086</v>
      </c>
      <c r="H631" s="8">
        <f t="shared" si="124"/>
        <v>0.10655630009197214</v>
      </c>
      <c r="I631" s="8">
        <f t="shared" si="125"/>
        <v>0.11010659829982458</v>
      </c>
      <c r="J631" s="8">
        <f t="shared" si="126"/>
        <v>0.15158108500145054</v>
      </c>
      <c r="K631" s="8">
        <f t="shared" si="129"/>
        <v>-3.663003663003663E-3</v>
      </c>
      <c r="L631" s="8">
        <f t="shared" si="130"/>
        <v>0.28853267570900121</v>
      </c>
      <c r="M631" s="8">
        <f t="shared" si="127"/>
        <v>-3.7740596301421561E-4</v>
      </c>
      <c r="N631" s="16">
        <f t="shared" si="128"/>
        <v>3.0744974379188016E-2</v>
      </c>
    </row>
    <row r="632" spans="1:14" x14ac:dyDescent="0.2">
      <c r="A632" s="45"/>
      <c r="B632" s="35" t="s">
        <v>596</v>
      </c>
      <c r="C632" s="32">
        <v>6</v>
      </c>
      <c r="D632" s="7">
        <v>67</v>
      </c>
      <c r="E632" s="7">
        <v>8</v>
      </c>
      <c r="F632" s="7">
        <v>97</v>
      </c>
      <c r="G632" s="8">
        <f t="shared" si="123"/>
        <v>7.5481192602843122E-4</v>
      </c>
      <c r="H632" s="8">
        <f t="shared" si="124"/>
        <v>8.803048219682039E-3</v>
      </c>
      <c r="I632" s="8">
        <f t="shared" si="125"/>
        <v>1.079476453919849E-3</v>
      </c>
      <c r="J632" s="8">
        <f t="shared" si="126"/>
        <v>1.4070205976211198E-2</v>
      </c>
      <c r="K632" s="8">
        <f t="shared" si="129"/>
        <v>0.33333333333333331</v>
      </c>
      <c r="L632" s="8">
        <f t="shared" si="130"/>
        <v>0.44776119402985076</v>
      </c>
      <c r="M632" s="8">
        <f t="shared" si="127"/>
        <v>2.5160397534281041E-4</v>
      </c>
      <c r="N632" s="16">
        <f t="shared" si="128"/>
        <v>3.941663381947182E-3</v>
      </c>
    </row>
    <row r="633" spans="1:14" x14ac:dyDescent="0.2">
      <c r="A633" s="45"/>
      <c r="B633" s="35" t="s">
        <v>597</v>
      </c>
      <c r="C633" s="32">
        <v>58</v>
      </c>
      <c r="D633" s="7">
        <v>191</v>
      </c>
      <c r="E633" s="7">
        <v>22</v>
      </c>
      <c r="F633" s="7">
        <v>78</v>
      </c>
      <c r="G633" s="8">
        <f t="shared" si="123"/>
        <v>7.2965152849415018E-3</v>
      </c>
      <c r="H633" s="8">
        <f t="shared" si="124"/>
        <v>2.5095256865063722E-2</v>
      </c>
      <c r="I633" s="8">
        <f t="shared" si="125"/>
        <v>2.9685602482795843E-3</v>
      </c>
      <c r="J633" s="8">
        <f t="shared" si="126"/>
        <v>1.1314186248912098E-2</v>
      </c>
      <c r="K633" s="8">
        <f t="shared" si="129"/>
        <v>-0.62068965517241381</v>
      </c>
      <c r="L633" s="8">
        <f t="shared" si="130"/>
        <v>-0.59162303664921467</v>
      </c>
      <c r="M633" s="8">
        <f t="shared" si="127"/>
        <v>-4.5288715561705873E-3</v>
      </c>
      <c r="N633" s="16">
        <f t="shared" si="128"/>
        <v>-1.4846932072001051E-2</v>
      </c>
    </row>
    <row r="634" spans="1:14" ht="25.5" x14ac:dyDescent="0.2">
      <c r="A634" s="45" t="s">
        <v>76</v>
      </c>
      <c r="B634" s="35" t="s">
        <v>598</v>
      </c>
      <c r="C634" s="32">
        <v>0</v>
      </c>
      <c r="D634" s="7">
        <v>0</v>
      </c>
      <c r="E634" s="7">
        <v>9</v>
      </c>
      <c r="F634" s="7">
        <v>34</v>
      </c>
      <c r="G634" s="8" t="str">
        <f t="shared" si="123"/>
        <v/>
      </c>
      <c r="H634" s="8" t="str">
        <f t="shared" si="124"/>
        <v/>
      </c>
      <c r="I634" s="8">
        <f t="shared" si="125"/>
        <v>1.2144110106598299E-3</v>
      </c>
      <c r="J634" s="8">
        <f t="shared" si="126"/>
        <v>4.9318247751668114E-3</v>
      </c>
      <c r="K634" s="8">
        <f t="shared" si="129"/>
        <v>1</v>
      </c>
      <c r="L634" s="8">
        <f t="shared" si="130"/>
        <v>1</v>
      </c>
      <c r="M634" s="8" t="str">
        <f t="shared" si="127"/>
        <v/>
      </c>
      <c r="N634" s="16" t="str">
        <f t="shared" si="128"/>
        <v/>
      </c>
    </row>
    <row r="635" spans="1:14" ht="25.5" x14ac:dyDescent="0.2">
      <c r="A635" s="45"/>
      <c r="B635" s="35" t="s">
        <v>599</v>
      </c>
      <c r="C635" s="32">
        <v>0</v>
      </c>
      <c r="D635" s="7">
        <v>2</v>
      </c>
      <c r="E635" s="7">
        <v>0</v>
      </c>
      <c r="F635" s="7">
        <v>0</v>
      </c>
      <c r="G635" s="8" t="str">
        <f t="shared" si="123"/>
        <v/>
      </c>
      <c r="H635" s="8">
        <f t="shared" si="124"/>
        <v>2.6277755879647877E-4</v>
      </c>
      <c r="I635" s="8" t="str">
        <f t="shared" si="125"/>
        <v/>
      </c>
      <c r="J635" s="8" t="str">
        <f t="shared" si="126"/>
        <v/>
      </c>
      <c r="K635" s="8" t="str">
        <f t="shared" si="129"/>
        <v xml:space="preserve"> </v>
      </c>
      <c r="L635" s="8">
        <f t="shared" si="130"/>
        <v>-1</v>
      </c>
      <c r="M635" s="8" t="str">
        <f t="shared" si="127"/>
        <v/>
      </c>
      <c r="N635" s="16">
        <f t="shared" si="128"/>
        <v>-2.6277755879647877E-4</v>
      </c>
    </row>
    <row r="636" spans="1:14" x14ac:dyDescent="0.2">
      <c r="A636" s="45"/>
      <c r="B636" s="35" t="s">
        <v>600</v>
      </c>
      <c r="C636" s="32">
        <v>7</v>
      </c>
      <c r="D636" s="7">
        <v>72</v>
      </c>
      <c r="E636" s="7">
        <v>13</v>
      </c>
      <c r="F636" s="7">
        <v>58</v>
      </c>
      <c r="G636" s="8">
        <f t="shared" si="123"/>
        <v>8.8061391369983642E-4</v>
      </c>
      <c r="H636" s="8">
        <f t="shared" si="124"/>
        <v>9.4599921166732357E-3</v>
      </c>
      <c r="I636" s="8">
        <f t="shared" si="125"/>
        <v>1.7541492376197544E-3</v>
      </c>
      <c r="J636" s="8">
        <f t="shared" si="126"/>
        <v>8.4131128517551494E-3</v>
      </c>
      <c r="K636" s="8">
        <f t="shared" si="129"/>
        <v>0.8571428571428571</v>
      </c>
      <c r="L636" s="8">
        <f t="shared" si="130"/>
        <v>-0.19444444444444445</v>
      </c>
      <c r="M636" s="8">
        <f t="shared" si="127"/>
        <v>7.5481192602843122E-4</v>
      </c>
      <c r="N636" s="16">
        <f t="shared" si="128"/>
        <v>-1.8394429115753514E-3</v>
      </c>
    </row>
    <row r="637" spans="1:14" x14ac:dyDescent="0.2">
      <c r="A637" s="45"/>
      <c r="B637" s="35" t="s">
        <v>601</v>
      </c>
      <c r="C637" s="32">
        <v>1</v>
      </c>
      <c r="D637" s="7">
        <v>4</v>
      </c>
      <c r="E637" s="7">
        <v>1</v>
      </c>
      <c r="F637" s="7">
        <v>8</v>
      </c>
      <c r="G637" s="8">
        <f t="shared" si="123"/>
        <v>1.258019876714052E-4</v>
      </c>
      <c r="H637" s="8">
        <f t="shared" si="124"/>
        <v>5.2555511759295754E-4</v>
      </c>
      <c r="I637" s="8">
        <f t="shared" si="125"/>
        <v>1.3493455673998112E-4</v>
      </c>
      <c r="J637" s="8">
        <f t="shared" si="126"/>
        <v>1.1604293588627793E-3</v>
      </c>
      <c r="K637" s="8">
        <f t="shared" si="129"/>
        <v>0</v>
      </c>
      <c r="L637" s="8">
        <f t="shared" si="130"/>
        <v>1</v>
      </c>
      <c r="M637" s="8">
        <f t="shared" si="127"/>
        <v>0</v>
      </c>
      <c r="N637" s="16">
        <f t="shared" si="128"/>
        <v>5.2555511759295754E-4</v>
      </c>
    </row>
    <row r="638" spans="1:14" ht="25.5" x14ac:dyDescent="0.2">
      <c r="A638" s="45"/>
      <c r="B638" s="35" t="s">
        <v>602</v>
      </c>
      <c r="C638" s="32">
        <v>8</v>
      </c>
      <c r="D638" s="7">
        <v>10</v>
      </c>
      <c r="E638" s="7">
        <v>5</v>
      </c>
      <c r="F638" s="7">
        <v>6</v>
      </c>
      <c r="G638" s="8">
        <f t="shared" si="123"/>
        <v>1.0064159013712416E-3</v>
      </c>
      <c r="H638" s="8">
        <f t="shared" si="124"/>
        <v>1.3138877939823938E-3</v>
      </c>
      <c r="I638" s="8">
        <f t="shared" si="125"/>
        <v>6.746727836999055E-4</v>
      </c>
      <c r="J638" s="8">
        <f t="shared" si="126"/>
        <v>8.703220191470844E-4</v>
      </c>
      <c r="K638" s="8">
        <f t="shared" si="129"/>
        <v>-0.375</v>
      </c>
      <c r="L638" s="8">
        <f t="shared" si="130"/>
        <v>-0.4</v>
      </c>
      <c r="M638" s="8">
        <f t="shared" si="127"/>
        <v>-3.7740596301421561E-4</v>
      </c>
      <c r="N638" s="16">
        <f t="shared" si="128"/>
        <v>-5.2555511759295754E-4</v>
      </c>
    </row>
    <row r="639" spans="1:14" ht="25.5" x14ac:dyDescent="0.2">
      <c r="A639" s="45"/>
      <c r="B639" s="35" t="s">
        <v>603</v>
      </c>
      <c r="C639" s="32">
        <v>51</v>
      </c>
      <c r="D639" s="7">
        <v>29</v>
      </c>
      <c r="E639" s="7">
        <v>57</v>
      </c>
      <c r="F639" s="7">
        <v>48</v>
      </c>
      <c r="G639" s="8">
        <f t="shared" si="123"/>
        <v>6.4159013712416658E-3</v>
      </c>
      <c r="H639" s="8">
        <f t="shared" si="124"/>
        <v>3.8102746025489424E-3</v>
      </c>
      <c r="I639" s="8">
        <f t="shared" si="125"/>
        <v>7.6912697341789231E-3</v>
      </c>
      <c r="J639" s="8">
        <f t="shared" si="126"/>
        <v>6.9625761531766752E-3</v>
      </c>
      <c r="K639" s="8">
        <f t="shared" si="129"/>
        <v>0.11764705882352941</v>
      </c>
      <c r="L639" s="8">
        <f t="shared" si="130"/>
        <v>0.65517241379310343</v>
      </c>
      <c r="M639" s="8">
        <f t="shared" si="127"/>
        <v>7.5481192602843122E-4</v>
      </c>
      <c r="N639" s="16">
        <f t="shared" si="128"/>
        <v>2.4963868085665485E-3</v>
      </c>
    </row>
    <row r="640" spans="1:14" ht="26.25" thickBot="1" x14ac:dyDescent="0.25">
      <c r="A640" s="45"/>
      <c r="B640" s="36" t="s">
        <v>604</v>
      </c>
      <c r="C640" s="33">
        <v>5000</v>
      </c>
      <c r="D640" s="17">
        <v>4770</v>
      </c>
      <c r="E640" s="17">
        <v>3495</v>
      </c>
      <c r="F640" s="17">
        <v>3802</v>
      </c>
      <c r="G640" s="18">
        <f t="shared" si="123"/>
        <v>0.62900993835702601</v>
      </c>
      <c r="H640" s="18">
        <f t="shared" si="124"/>
        <v>0.62672447772960194</v>
      </c>
      <c r="I640" s="18">
        <f t="shared" si="125"/>
        <v>0.47159627580623398</v>
      </c>
      <c r="J640" s="18">
        <f t="shared" si="126"/>
        <v>0.55149405279953578</v>
      </c>
      <c r="K640" s="18">
        <f t="shared" si="129"/>
        <v>-0.30099999999999999</v>
      </c>
      <c r="L640" s="18">
        <f t="shared" si="130"/>
        <v>-0.20293501048218029</v>
      </c>
      <c r="M640" s="18">
        <f t="shared" si="127"/>
        <v>-0.18933199144546481</v>
      </c>
      <c r="N640" s="19">
        <f t="shared" si="128"/>
        <v>-0.12718433845749574</v>
      </c>
    </row>
    <row r="641" spans="1:2" x14ac:dyDescent="0.2">
      <c r="A641" s="44"/>
      <c r="B641" t="s">
        <v>15</v>
      </c>
    </row>
  </sheetData>
  <mergeCells count="57">
    <mergeCell ref="B6:B8"/>
    <mergeCell ref="C6:F6"/>
    <mergeCell ref="G6:J6"/>
    <mergeCell ref="E1:N2"/>
    <mergeCell ref="E3:N3"/>
    <mergeCell ref="E4:N5"/>
    <mergeCell ref="K6:L7"/>
    <mergeCell ref="M6:N7"/>
    <mergeCell ref="C7:D7"/>
    <mergeCell ref="E7:F7"/>
    <mergeCell ref="G7:H7"/>
    <mergeCell ref="I7:J7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</mergeCells>
  <conditionalFormatting sqref="A1:A1048576">
    <cfRule type="cellIs" dxfId="30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N641"/>
  <sheetViews>
    <sheetView showGridLines="0" tabSelected="1" zoomScale="89" zoomScaleNormal="89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285156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10" t="s">
        <v>0</v>
      </c>
      <c r="F1" s="9"/>
      <c r="G1" s="9"/>
      <c r="H1" s="9"/>
      <c r="I1" s="9"/>
      <c r="J1" s="9"/>
      <c r="K1" s="9"/>
      <c r="L1" s="9"/>
      <c r="M1" s="9"/>
      <c r="N1" s="9"/>
    </row>
    <row r="2" spans="1:14" ht="30" customHeight="1" thickBot="1" x14ac:dyDescent="0.3">
      <c r="B2" s="2"/>
      <c r="C2" s="3"/>
      <c r="D2" s="2"/>
      <c r="E2" s="11"/>
      <c r="F2" s="11"/>
      <c r="G2" s="11"/>
      <c r="H2" s="11"/>
      <c r="I2" s="11"/>
      <c r="J2" s="11"/>
      <c r="K2" s="11"/>
      <c r="L2" s="11"/>
      <c r="M2" s="11"/>
      <c r="N2" s="11"/>
    </row>
    <row r="3" spans="1:14" ht="20.100000000000001" customHeight="1" thickBot="1" x14ac:dyDescent="0.3">
      <c r="B3" s="2"/>
      <c r="C3" s="3"/>
      <c r="D3" s="2"/>
      <c r="E3" s="12" t="s">
        <v>1</v>
      </c>
      <c r="F3" s="11"/>
      <c r="G3" s="11"/>
      <c r="H3" s="11"/>
      <c r="I3" s="11"/>
      <c r="J3" s="11"/>
      <c r="K3" s="11"/>
      <c r="L3" s="11"/>
      <c r="M3" s="11"/>
      <c r="N3" s="11"/>
    </row>
    <row r="4" spans="1:14" ht="20.100000000000001" customHeight="1" thickBot="1" x14ac:dyDescent="0.3">
      <c r="B4" s="2"/>
      <c r="D4" s="2"/>
      <c r="E4" s="41" t="s">
        <v>667</v>
      </c>
      <c r="F4" s="42"/>
      <c r="G4" s="42"/>
      <c r="H4" s="42"/>
      <c r="I4" s="42"/>
      <c r="J4" s="42"/>
      <c r="K4" s="42"/>
      <c r="L4" s="42"/>
      <c r="M4" s="42"/>
      <c r="N4" s="42"/>
    </row>
    <row r="5" spans="1:14" ht="20.65" customHeight="1" thickBot="1" x14ac:dyDescent="0.25">
      <c r="B5" s="5"/>
      <c r="E5" s="43"/>
      <c r="F5" s="43"/>
      <c r="G5" s="43"/>
      <c r="H5" s="43"/>
      <c r="I5" s="43"/>
      <c r="J5" s="43"/>
      <c r="K5" s="43"/>
      <c r="L5" s="43"/>
      <c r="M5" s="43"/>
      <c r="N5" s="43"/>
    </row>
    <row r="6" spans="1:14" ht="29.25" customHeight="1" thickBot="1" x14ac:dyDescent="0.25">
      <c r="B6" s="20" t="s">
        <v>3</v>
      </c>
      <c r="C6" s="13" t="s">
        <v>4</v>
      </c>
      <c r="D6" s="23"/>
      <c r="E6" s="23"/>
      <c r="F6" s="24"/>
      <c r="G6" s="13" t="s">
        <v>5</v>
      </c>
      <c r="H6" s="23"/>
      <c r="I6" s="23"/>
      <c r="J6" s="23"/>
      <c r="K6" s="13" t="s">
        <v>6</v>
      </c>
      <c r="L6" s="14"/>
      <c r="M6" s="13" t="s">
        <v>7</v>
      </c>
      <c r="N6" s="14"/>
    </row>
    <row r="7" spans="1:14" ht="20.100000000000001" customHeight="1" thickBot="1" x14ac:dyDescent="0.25">
      <c r="B7" s="21"/>
      <c r="C7" s="26">
        <v>2021</v>
      </c>
      <c r="D7" s="24"/>
      <c r="E7" s="27">
        <v>2022</v>
      </c>
      <c r="F7" s="24"/>
      <c r="G7" s="26">
        <v>2021</v>
      </c>
      <c r="H7" s="24"/>
      <c r="I7" s="27">
        <v>2022</v>
      </c>
      <c r="J7" s="24"/>
      <c r="K7" s="25"/>
      <c r="L7" s="15"/>
      <c r="M7" s="25"/>
      <c r="N7" s="15"/>
    </row>
    <row r="8" spans="1:14" ht="20.100000000000001" customHeight="1" thickBot="1" x14ac:dyDescent="0.25">
      <c r="A8" s="44"/>
      <c r="B8" s="22"/>
      <c r="C8" s="28" t="s">
        <v>8</v>
      </c>
      <c r="D8" s="28" t="s">
        <v>9</v>
      </c>
      <c r="E8" s="28" t="s">
        <v>8</v>
      </c>
      <c r="F8" s="28" t="s">
        <v>9</v>
      </c>
      <c r="G8" s="28" t="s">
        <v>8</v>
      </c>
      <c r="H8" s="28" t="s">
        <v>9</v>
      </c>
      <c r="I8" s="28" t="s">
        <v>8</v>
      </c>
      <c r="J8" s="28" t="s">
        <v>9</v>
      </c>
      <c r="K8" s="28" t="s">
        <v>8</v>
      </c>
      <c r="L8" s="28" t="s">
        <v>9</v>
      </c>
      <c r="M8" s="28" t="s">
        <v>8</v>
      </c>
      <c r="N8" s="28" t="s">
        <v>9</v>
      </c>
    </row>
    <row r="9" spans="1:14" ht="15.75" customHeight="1" thickBot="1" x14ac:dyDescent="0.25">
      <c r="A9" s="44"/>
      <c r="B9" s="29" t="s">
        <v>668</v>
      </c>
      <c r="C9" s="30">
        <f>+C22+C81+C188+C371+C612</f>
        <v>216</v>
      </c>
      <c r="D9" s="30">
        <f>+D22+D81+D188+D371+D612</f>
        <v>342</v>
      </c>
      <c r="E9" s="30">
        <f>+E22+E81+E188+E371+E612</f>
        <v>358</v>
      </c>
      <c r="F9" s="30">
        <f>+F22+F81+F188+F371+F612</f>
        <v>357</v>
      </c>
      <c r="G9" s="31">
        <f>SUM(G10:G14)</f>
        <v>1</v>
      </c>
      <c r="H9" s="31">
        <f>SUM(H10:H14)</f>
        <v>1</v>
      </c>
      <c r="I9" s="31">
        <f>SUM(I10:I14)</f>
        <v>1</v>
      </c>
      <c r="J9" s="31">
        <f>SUM(J10:J14)</f>
        <v>1</v>
      </c>
      <c r="K9" s="31">
        <f t="shared" ref="K9:L14" si="0">+IF(AND(C9=0,E9=0),"",IF(C9=0,1,IF(E9=0,-1,(E9-C9)/C9)))</f>
        <v>0.65740740740740744</v>
      </c>
      <c r="L9" s="31">
        <f t="shared" si="0"/>
        <v>4.3859649122807015E-2</v>
      </c>
      <c r="M9" s="31">
        <f t="shared" ref="M9:N14" si="1">+IF(OR(AND(G9=""),(K9="")),"",G9*K9)</f>
        <v>0.65740740740740744</v>
      </c>
      <c r="N9" s="31">
        <f t="shared" si="1"/>
        <v>4.3859649122807015E-2</v>
      </c>
    </row>
    <row r="10" spans="1:14" x14ac:dyDescent="0.2">
      <c r="A10" s="45"/>
      <c r="B10" s="34" t="s">
        <v>10</v>
      </c>
      <c r="C10" s="32">
        <f>+C22</f>
        <v>0</v>
      </c>
      <c r="D10" s="7">
        <f>+D22</f>
        <v>6</v>
      </c>
      <c r="E10" s="7">
        <f>+E22</f>
        <v>2</v>
      </c>
      <c r="F10" s="7">
        <f>+F22</f>
        <v>1</v>
      </c>
      <c r="G10" s="8">
        <f t="shared" ref="G10:J14" si="2">+C10/C$9</f>
        <v>0</v>
      </c>
      <c r="H10" s="8">
        <f t="shared" si="2"/>
        <v>1.7543859649122806E-2</v>
      </c>
      <c r="I10" s="8">
        <f t="shared" si="2"/>
        <v>5.5865921787709499E-3</v>
      </c>
      <c r="J10" s="8">
        <f t="shared" si="2"/>
        <v>2.8011204481792717E-3</v>
      </c>
      <c r="K10" s="8">
        <f t="shared" si="0"/>
        <v>1</v>
      </c>
      <c r="L10" s="8">
        <f t="shared" si="0"/>
        <v>-0.83333333333333337</v>
      </c>
      <c r="M10" s="8">
        <f t="shared" si="1"/>
        <v>0</v>
      </c>
      <c r="N10" s="16">
        <f t="shared" si="1"/>
        <v>-1.4619883040935672E-2</v>
      </c>
    </row>
    <row r="11" spans="1:14" x14ac:dyDescent="0.2">
      <c r="A11" s="45"/>
      <c r="B11" s="35" t="s">
        <v>11</v>
      </c>
      <c r="C11" s="32">
        <f>+C81</f>
        <v>6</v>
      </c>
      <c r="D11" s="7">
        <f>+D81</f>
        <v>12</v>
      </c>
      <c r="E11" s="7">
        <f>+E81</f>
        <v>23</v>
      </c>
      <c r="F11" s="7">
        <f>+F81</f>
        <v>41</v>
      </c>
      <c r="G11" s="8">
        <f t="shared" si="2"/>
        <v>2.7777777777777776E-2</v>
      </c>
      <c r="H11" s="8">
        <f t="shared" si="2"/>
        <v>3.5087719298245612E-2</v>
      </c>
      <c r="I11" s="8">
        <f t="shared" si="2"/>
        <v>6.4245810055865923E-2</v>
      </c>
      <c r="J11" s="8">
        <f t="shared" si="2"/>
        <v>0.11484593837535013</v>
      </c>
      <c r="K11" s="8">
        <f t="shared" si="0"/>
        <v>2.8333333333333335</v>
      </c>
      <c r="L11" s="8">
        <f t="shared" si="0"/>
        <v>2.4166666666666665</v>
      </c>
      <c r="M11" s="8">
        <f t="shared" si="1"/>
        <v>7.8703703703703706E-2</v>
      </c>
      <c r="N11" s="16">
        <f t="shared" si="1"/>
        <v>8.4795321637426896E-2</v>
      </c>
    </row>
    <row r="12" spans="1:14" ht="25.5" x14ac:dyDescent="0.2">
      <c r="A12" s="45"/>
      <c r="B12" s="35" t="s">
        <v>12</v>
      </c>
      <c r="C12" s="32">
        <f>+C188</f>
        <v>12</v>
      </c>
      <c r="D12" s="7">
        <f>+D188</f>
        <v>9</v>
      </c>
      <c r="E12" s="7">
        <f>+E188</f>
        <v>36</v>
      </c>
      <c r="F12" s="7">
        <f>+F188</f>
        <v>34</v>
      </c>
      <c r="G12" s="8">
        <f t="shared" si="2"/>
        <v>5.5555555555555552E-2</v>
      </c>
      <c r="H12" s="8">
        <f t="shared" si="2"/>
        <v>2.6315789473684209E-2</v>
      </c>
      <c r="I12" s="8">
        <f t="shared" si="2"/>
        <v>0.1005586592178771</v>
      </c>
      <c r="J12" s="8">
        <f t="shared" si="2"/>
        <v>9.5238095238095233E-2</v>
      </c>
      <c r="K12" s="8">
        <f t="shared" si="0"/>
        <v>2</v>
      </c>
      <c r="L12" s="8">
        <f t="shared" si="0"/>
        <v>2.7777777777777777</v>
      </c>
      <c r="M12" s="8">
        <f t="shared" si="1"/>
        <v>0.1111111111111111</v>
      </c>
      <c r="N12" s="16">
        <f t="shared" si="1"/>
        <v>7.3099415204678359E-2</v>
      </c>
    </row>
    <row r="13" spans="1:14" x14ac:dyDescent="0.2">
      <c r="A13" s="45"/>
      <c r="B13" s="35" t="s">
        <v>13</v>
      </c>
      <c r="C13" s="32">
        <f>+C371</f>
        <v>155</v>
      </c>
      <c r="D13" s="7">
        <f>+D371</f>
        <v>292</v>
      </c>
      <c r="E13" s="7">
        <f>+E371</f>
        <v>255</v>
      </c>
      <c r="F13" s="7">
        <f>+F371</f>
        <v>280</v>
      </c>
      <c r="G13" s="8">
        <f t="shared" si="2"/>
        <v>0.71759259259259256</v>
      </c>
      <c r="H13" s="8">
        <f t="shared" si="2"/>
        <v>0.85380116959064323</v>
      </c>
      <c r="I13" s="8">
        <f t="shared" si="2"/>
        <v>0.71229050279329609</v>
      </c>
      <c r="J13" s="8">
        <f t="shared" si="2"/>
        <v>0.78431372549019607</v>
      </c>
      <c r="K13" s="8">
        <f t="shared" si="0"/>
        <v>0.64516129032258063</v>
      </c>
      <c r="L13" s="8">
        <f t="shared" si="0"/>
        <v>-4.1095890410958902E-2</v>
      </c>
      <c r="M13" s="8">
        <f t="shared" si="1"/>
        <v>0.46296296296296291</v>
      </c>
      <c r="N13" s="16">
        <f t="shared" si="1"/>
        <v>-3.5087719298245612E-2</v>
      </c>
    </row>
    <row r="14" spans="1:14" ht="15.75" thickBot="1" x14ac:dyDescent="0.25">
      <c r="A14" s="45"/>
      <c r="B14" s="36" t="s">
        <v>14</v>
      </c>
      <c r="C14" s="33">
        <f>+C612</f>
        <v>43</v>
      </c>
      <c r="D14" s="17">
        <f>+D612</f>
        <v>23</v>
      </c>
      <c r="E14" s="17">
        <f>+E612</f>
        <v>42</v>
      </c>
      <c r="F14" s="17">
        <f>+F612</f>
        <v>1</v>
      </c>
      <c r="G14" s="18">
        <f t="shared" si="2"/>
        <v>0.19907407407407407</v>
      </c>
      <c r="H14" s="18">
        <f t="shared" si="2"/>
        <v>6.725146198830409E-2</v>
      </c>
      <c r="I14" s="18">
        <f t="shared" si="2"/>
        <v>0.11731843575418995</v>
      </c>
      <c r="J14" s="18">
        <f t="shared" si="2"/>
        <v>2.8011204481792717E-3</v>
      </c>
      <c r="K14" s="18">
        <f t="shared" si="0"/>
        <v>-2.3255813953488372E-2</v>
      </c>
      <c r="L14" s="18">
        <f t="shared" si="0"/>
        <v>-0.95652173913043481</v>
      </c>
      <c r="M14" s="18">
        <f t="shared" si="1"/>
        <v>-4.6296296296296294E-3</v>
      </c>
      <c r="N14" s="19">
        <f t="shared" si="1"/>
        <v>-6.4327485380116955E-2</v>
      </c>
    </row>
    <row r="15" spans="1:14" x14ac:dyDescent="0.2">
      <c r="A15" s="44"/>
      <c r="B15" t="s">
        <v>15</v>
      </c>
    </row>
    <row r="16" spans="1:14" x14ac:dyDescent="0.2">
      <c r="A16" s="44"/>
    </row>
    <row r="17" spans="1:14" x14ac:dyDescent="0.2">
      <c r="A17" s="44"/>
    </row>
    <row r="18" spans="1:14" ht="15.75" thickBot="1" x14ac:dyDescent="0.25">
      <c r="A18" s="44"/>
    </row>
    <row r="19" spans="1:14" ht="29.25" customHeight="1" thickBot="1" x14ac:dyDescent="0.25">
      <c r="A19" s="45"/>
      <c r="B19" s="20" t="s">
        <v>3</v>
      </c>
      <c r="C19" s="13" t="s">
        <v>16</v>
      </c>
      <c r="D19" s="23"/>
      <c r="E19" s="23"/>
      <c r="F19" s="24"/>
      <c r="G19" s="13" t="s">
        <v>5</v>
      </c>
      <c r="H19" s="23"/>
      <c r="I19" s="23"/>
      <c r="J19" s="23"/>
      <c r="K19" s="13" t="s">
        <v>17</v>
      </c>
      <c r="L19" s="14"/>
      <c r="M19" s="13" t="s">
        <v>7</v>
      </c>
      <c r="N19" s="14"/>
    </row>
    <row r="20" spans="1:14" ht="15.75" thickBot="1" x14ac:dyDescent="0.25">
      <c r="A20" s="44"/>
      <c r="B20" s="21"/>
      <c r="C20" s="26">
        <v>2021</v>
      </c>
      <c r="D20" s="24"/>
      <c r="E20" s="27">
        <v>2022</v>
      </c>
      <c r="F20" s="24"/>
      <c r="G20" s="26">
        <v>2021</v>
      </c>
      <c r="H20" s="24"/>
      <c r="I20" s="27">
        <v>2022</v>
      </c>
      <c r="J20" s="24"/>
      <c r="K20" s="25"/>
      <c r="L20" s="15"/>
      <c r="M20" s="25"/>
      <c r="N20" s="15"/>
    </row>
    <row r="21" spans="1:14" ht="15.75" thickBot="1" x14ac:dyDescent="0.25">
      <c r="A21" s="45"/>
      <c r="B21" s="22"/>
      <c r="C21" s="28" t="s">
        <v>8</v>
      </c>
      <c r="D21" s="28" t="s">
        <v>9</v>
      </c>
      <c r="E21" s="28" t="s">
        <v>8</v>
      </c>
      <c r="F21" s="28" t="s">
        <v>9</v>
      </c>
      <c r="G21" s="28" t="s">
        <v>8</v>
      </c>
      <c r="H21" s="28" t="s">
        <v>9</v>
      </c>
      <c r="I21" s="28" t="s">
        <v>8</v>
      </c>
      <c r="J21" s="28" t="s">
        <v>9</v>
      </c>
      <c r="K21" s="28" t="s">
        <v>8</v>
      </c>
      <c r="L21" s="28" t="s">
        <v>9</v>
      </c>
      <c r="M21" s="28" t="s">
        <v>8</v>
      </c>
      <c r="N21" s="28" t="s">
        <v>9</v>
      </c>
    </row>
    <row r="22" spans="1:14" ht="15.75" thickBot="1" x14ac:dyDescent="0.25">
      <c r="A22" s="45"/>
      <c r="B22" s="29" t="s">
        <v>10</v>
      </c>
      <c r="C22" s="30">
        <f>SUM(C23:C73)</f>
        <v>0</v>
      </c>
      <c r="D22" s="30">
        <f>SUM(D23:D73)</f>
        <v>6</v>
      </c>
      <c r="E22" s="30">
        <f>SUM(E23:E73)</f>
        <v>2</v>
      </c>
      <c r="F22" s="30">
        <f>SUM(F23:F73)</f>
        <v>1</v>
      </c>
      <c r="G22" s="31" t="str">
        <f t="shared" ref="G22:G53" si="3">+IF(C22=0,"",C22/C$22)</f>
        <v/>
      </c>
      <c r="H22" s="31">
        <f t="shared" ref="H22:H53" si="4">+IF(D22=0,"",D22/D$22)</f>
        <v>1</v>
      </c>
      <c r="I22" s="31">
        <f t="shared" ref="I22:I53" si="5">+IF(E22=0,"",E22/E$22)</f>
        <v>1</v>
      </c>
      <c r="J22" s="31">
        <f t="shared" ref="J22:J53" si="6">+IF(F22=0,"",F22/F$22)</f>
        <v>1</v>
      </c>
      <c r="K22" s="31">
        <f>+IF(AND(C22=0,E22=0),"",IF(C22=0,1,IF(E22=0,-1,(E22-C22)/C22)))</f>
        <v>1</v>
      </c>
      <c r="L22" s="31">
        <f>+IF(AND(D22=0,F22=0),"",IF(D22=0,1,IF(F22=0,-1,(F22-D22)/D22)))</f>
        <v>-0.83333333333333337</v>
      </c>
      <c r="M22" s="31" t="str">
        <f t="shared" ref="M22:M53" si="7">+IF(OR(AND(G22=""),(K22="")),"",G22*K22)</f>
        <v/>
      </c>
      <c r="N22" s="31">
        <f t="shared" ref="N22:N53" si="8">+IF(OR(AND(H22=""),(L22="")),"",H22*L22)</f>
        <v>-0.83333333333333337</v>
      </c>
    </row>
    <row r="23" spans="1:14" x14ac:dyDescent="0.2">
      <c r="A23" s="45"/>
      <c r="B23" s="34" t="s">
        <v>18</v>
      </c>
      <c r="C23" s="40">
        <v>0</v>
      </c>
      <c r="D23" s="37">
        <v>0</v>
      </c>
      <c r="E23" s="37">
        <v>0</v>
      </c>
      <c r="F23" s="37">
        <v>0</v>
      </c>
      <c r="G23" s="38" t="str">
        <f t="shared" si="3"/>
        <v/>
      </c>
      <c r="H23" s="38" t="str">
        <f t="shared" si="4"/>
        <v/>
      </c>
      <c r="I23" s="38" t="str">
        <f t="shared" si="5"/>
        <v/>
      </c>
      <c r="J23" s="38" t="str">
        <f t="shared" si="6"/>
        <v/>
      </c>
      <c r="K23" s="38" t="str">
        <f t="shared" ref="K23:K54" si="9">+IF(AND(C23=0,E23=0)," ",IF(C23=0,1,IF(E23=0,-1,(E23-C23)/C23)))</f>
        <v xml:space="preserve"> </v>
      </c>
      <c r="L23" s="38" t="str">
        <f t="shared" ref="L23:L54" si="10">+IF(AND(D23=0,F23=0)," ",IF(D23=0,1,IF(F23=0,-1,(F23-D23)/D23)))</f>
        <v xml:space="preserve"> </v>
      </c>
      <c r="M23" s="38" t="str">
        <f t="shared" si="7"/>
        <v/>
      </c>
      <c r="N23" s="39" t="str">
        <f t="shared" si="8"/>
        <v/>
      </c>
    </row>
    <row r="24" spans="1:14" x14ac:dyDescent="0.2">
      <c r="A24" s="45"/>
      <c r="B24" s="35" t="s">
        <v>19</v>
      </c>
      <c r="C24" s="32">
        <v>0</v>
      </c>
      <c r="D24" s="7">
        <v>0</v>
      </c>
      <c r="E24" s="7">
        <v>0</v>
      </c>
      <c r="F24" s="7">
        <v>0</v>
      </c>
      <c r="G24" s="8" t="str">
        <f t="shared" si="3"/>
        <v/>
      </c>
      <c r="H24" s="8" t="str">
        <f t="shared" si="4"/>
        <v/>
      </c>
      <c r="I24" s="8" t="str">
        <f t="shared" si="5"/>
        <v/>
      </c>
      <c r="J24" s="8" t="str">
        <f t="shared" si="6"/>
        <v/>
      </c>
      <c r="K24" s="8" t="str">
        <f t="shared" si="9"/>
        <v xml:space="preserve"> </v>
      </c>
      <c r="L24" s="8" t="str">
        <f t="shared" si="10"/>
        <v xml:space="preserve"> </v>
      </c>
      <c r="M24" s="8" t="str">
        <f t="shared" si="7"/>
        <v/>
      </c>
      <c r="N24" s="16" t="str">
        <f t="shared" si="8"/>
        <v/>
      </c>
    </row>
    <row r="25" spans="1:14" ht="38.25" x14ac:dyDescent="0.2">
      <c r="A25" s="45"/>
      <c r="B25" s="35" t="s">
        <v>20</v>
      </c>
      <c r="C25" s="32">
        <v>0</v>
      </c>
      <c r="D25" s="7">
        <v>0</v>
      </c>
      <c r="E25" s="7">
        <v>0</v>
      </c>
      <c r="F25" s="7">
        <v>0</v>
      </c>
      <c r="G25" s="8" t="str">
        <f t="shared" si="3"/>
        <v/>
      </c>
      <c r="H25" s="8" t="str">
        <f t="shared" si="4"/>
        <v/>
      </c>
      <c r="I25" s="8" t="str">
        <f t="shared" si="5"/>
        <v/>
      </c>
      <c r="J25" s="8" t="str">
        <f t="shared" si="6"/>
        <v/>
      </c>
      <c r="K25" s="8" t="str">
        <f t="shared" si="9"/>
        <v xml:space="preserve"> </v>
      </c>
      <c r="L25" s="8" t="str">
        <f t="shared" si="10"/>
        <v xml:space="preserve"> </v>
      </c>
      <c r="M25" s="8" t="str">
        <f t="shared" si="7"/>
        <v/>
      </c>
      <c r="N25" s="16" t="str">
        <f t="shared" si="8"/>
        <v/>
      </c>
    </row>
    <row r="26" spans="1:14" ht="38.25" x14ac:dyDescent="0.2">
      <c r="A26" s="45"/>
      <c r="B26" s="35" t="s">
        <v>21</v>
      </c>
      <c r="C26" s="32">
        <v>0</v>
      </c>
      <c r="D26" s="7">
        <v>0</v>
      </c>
      <c r="E26" s="7">
        <v>0</v>
      </c>
      <c r="F26" s="7">
        <v>0</v>
      </c>
      <c r="G26" s="8" t="str">
        <f t="shared" si="3"/>
        <v/>
      </c>
      <c r="H26" s="8" t="str">
        <f t="shared" si="4"/>
        <v/>
      </c>
      <c r="I26" s="8" t="str">
        <f t="shared" si="5"/>
        <v/>
      </c>
      <c r="J26" s="8" t="str">
        <f t="shared" si="6"/>
        <v/>
      </c>
      <c r="K26" s="8" t="str">
        <f t="shared" si="9"/>
        <v xml:space="preserve"> </v>
      </c>
      <c r="L26" s="8" t="str">
        <f t="shared" si="10"/>
        <v xml:space="preserve"> </v>
      </c>
      <c r="M26" s="8" t="str">
        <f t="shared" si="7"/>
        <v/>
      </c>
      <c r="N26" s="16" t="str">
        <f t="shared" si="8"/>
        <v/>
      </c>
    </row>
    <row r="27" spans="1:14" ht="25.5" x14ac:dyDescent="0.2">
      <c r="A27" s="45"/>
      <c r="B27" s="35" t="s">
        <v>22</v>
      </c>
      <c r="C27" s="32">
        <v>0</v>
      </c>
      <c r="D27" s="7">
        <v>0</v>
      </c>
      <c r="E27" s="7">
        <v>0</v>
      </c>
      <c r="F27" s="7">
        <v>0</v>
      </c>
      <c r="G27" s="8" t="str">
        <f t="shared" si="3"/>
        <v/>
      </c>
      <c r="H27" s="8" t="str">
        <f t="shared" si="4"/>
        <v/>
      </c>
      <c r="I27" s="8" t="str">
        <f t="shared" si="5"/>
        <v/>
      </c>
      <c r="J27" s="8" t="str">
        <f t="shared" si="6"/>
        <v/>
      </c>
      <c r="K27" s="8" t="str">
        <f t="shared" si="9"/>
        <v xml:space="preserve"> </v>
      </c>
      <c r="L27" s="8" t="str">
        <f t="shared" si="10"/>
        <v xml:space="preserve"> </v>
      </c>
      <c r="M27" s="8" t="str">
        <f t="shared" si="7"/>
        <v/>
      </c>
      <c r="N27" s="16" t="str">
        <f t="shared" si="8"/>
        <v/>
      </c>
    </row>
    <row r="28" spans="1:14" ht="25.5" x14ac:dyDescent="0.2">
      <c r="A28" s="45"/>
      <c r="B28" s="35" t="s">
        <v>23</v>
      </c>
      <c r="C28" s="32">
        <v>0</v>
      </c>
      <c r="D28" s="7">
        <v>0</v>
      </c>
      <c r="E28" s="7">
        <v>0</v>
      </c>
      <c r="F28" s="7">
        <v>0</v>
      </c>
      <c r="G28" s="8" t="str">
        <f t="shared" si="3"/>
        <v/>
      </c>
      <c r="H28" s="8" t="str">
        <f t="shared" si="4"/>
        <v/>
      </c>
      <c r="I28" s="8" t="str">
        <f t="shared" si="5"/>
        <v/>
      </c>
      <c r="J28" s="8" t="str">
        <f t="shared" si="6"/>
        <v/>
      </c>
      <c r="K28" s="8" t="str">
        <f t="shared" si="9"/>
        <v xml:space="preserve"> </v>
      </c>
      <c r="L28" s="8" t="str">
        <f t="shared" si="10"/>
        <v xml:space="preserve"> </v>
      </c>
      <c r="M28" s="8" t="str">
        <f t="shared" si="7"/>
        <v/>
      </c>
      <c r="N28" s="16" t="str">
        <f t="shared" si="8"/>
        <v/>
      </c>
    </row>
    <row r="29" spans="1:14" ht="25.5" x14ac:dyDescent="0.2">
      <c r="A29" s="45"/>
      <c r="B29" s="35" t="s">
        <v>24</v>
      </c>
      <c r="C29" s="32">
        <v>0</v>
      </c>
      <c r="D29" s="7">
        <v>0</v>
      </c>
      <c r="E29" s="7">
        <v>0</v>
      </c>
      <c r="F29" s="7">
        <v>0</v>
      </c>
      <c r="G29" s="8" t="str">
        <f t="shared" si="3"/>
        <v/>
      </c>
      <c r="H29" s="8" t="str">
        <f t="shared" si="4"/>
        <v/>
      </c>
      <c r="I29" s="8" t="str">
        <f t="shared" si="5"/>
        <v/>
      </c>
      <c r="J29" s="8" t="str">
        <f t="shared" si="6"/>
        <v/>
      </c>
      <c r="K29" s="8" t="str">
        <f t="shared" si="9"/>
        <v xml:space="preserve"> </v>
      </c>
      <c r="L29" s="8" t="str">
        <f t="shared" si="10"/>
        <v xml:space="preserve"> </v>
      </c>
      <c r="M29" s="8" t="str">
        <f t="shared" si="7"/>
        <v/>
      </c>
      <c r="N29" s="16" t="str">
        <f t="shared" si="8"/>
        <v/>
      </c>
    </row>
    <row r="30" spans="1:14" x14ac:dyDescent="0.2">
      <c r="A30" s="45"/>
      <c r="B30" s="35" t="s">
        <v>25</v>
      </c>
      <c r="C30" s="32">
        <v>0</v>
      </c>
      <c r="D30" s="7">
        <v>0</v>
      </c>
      <c r="E30" s="7">
        <v>0</v>
      </c>
      <c r="F30" s="7">
        <v>0</v>
      </c>
      <c r="G30" s="8" t="str">
        <f t="shared" si="3"/>
        <v/>
      </c>
      <c r="H30" s="8" t="str">
        <f t="shared" si="4"/>
        <v/>
      </c>
      <c r="I30" s="8" t="str">
        <f t="shared" si="5"/>
        <v/>
      </c>
      <c r="J30" s="8" t="str">
        <f t="shared" si="6"/>
        <v/>
      </c>
      <c r="K30" s="8" t="str">
        <f t="shared" si="9"/>
        <v xml:space="preserve"> </v>
      </c>
      <c r="L30" s="8" t="str">
        <f t="shared" si="10"/>
        <v xml:space="preserve"> </v>
      </c>
      <c r="M30" s="8" t="str">
        <f t="shared" si="7"/>
        <v/>
      </c>
      <c r="N30" s="16" t="str">
        <f t="shared" si="8"/>
        <v/>
      </c>
    </row>
    <row r="31" spans="1:14" x14ac:dyDescent="0.2">
      <c r="A31" s="45"/>
      <c r="B31" s="35" t="s">
        <v>26</v>
      </c>
      <c r="C31" s="32">
        <v>0</v>
      </c>
      <c r="D31" s="7">
        <v>0</v>
      </c>
      <c r="E31" s="7">
        <v>0</v>
      </c>
      <c r="F31" s="7">
        <v>0</v>
      </c>
      <c r="G31" s="8" t="str">
        <f t="shared" si="3"/>
        <v/>
      </c>
      <c r="H31" s="8" t="str">
        <f t="shared" si="4"/>
        <v/>
      </c>
      <c r="I31" s="8" t="str">
        <f t="shared" si="5"/>
        <v/>
      </c>
      <c r="J31" s="8" t="str">
        <f t="shared" si="6"/>
        <v/>
      </c>
      <c r="K31" s="8" t="str">
        <f t="shared" si="9"/>
        <v xml:space="preserve"> </v>
      </c>
      <c r="L31" s="8" t="str">
        <f t="shared" si="10"/>
        <v xml:space="preserve"> </v>
      </c>
      <c r="M31" s="8" t="str">
        <f t="shared" si="7"/>
        <v/>
      </c>
      <c r="N31" s="16" t="str">
        <f t="shared" si="8"/>
        <v/>
      </c>
    </row>
    <row r="32" spans="1:14" x14ac:dyDescent="0.2">
      <c r="A32" s="45"/>
      <c r="B32" s="35" t="s">
        <v>27</v>
      </c>
      <c r="C32" s="32">
        <v>0</v>
      </c>
      <c r="D32" s="7">
        <v>0</v>
      </c>
      <c r="E32" s="7">
        <v>0</v>
      </c>
      <c r="F32" s="7">
        <v>0</v>
      </c>
      <c r="G32" s="8" t="str">
        <f t="shared" si="3"/>
        <v/>
      </c>
      <c r="H32" s="8" t="str">
        <f t="shared" si="4"/>
        <v/>
      </c>
      <c r="I32" s="8" t="str">
        <f t="shared" si="5"/>
        <v/>
      </c>
      <c r="J32" s="8" t="str">
        <f t="shared" si="6"/>
        <v/>
      </c>
      <c r="K32" s="8" t="str">
        <f t="shared" si="9"/>
        <v xml:space="preserve"> </v>
      </c>
      <c r="L32" s="8" t="str">
        <f t="shared" si="10"/>
        <v xml:space="preserve"> </v>
      </c>
      <c r="M32" s="8" t="str">
        <f t="shared" si="7"/>
        <v/>
      </c>
      <c r="N32" s="16" t="str">
        <f t="shared" si="8"/>
        <v/>
      </c>
    </row>
    <row r="33" spans="1:14" x14ac:dyDescent="0.2">
      <c r="A33" s="45"/>
      <c r="B33" s="35" t="s">
        <v>28</v>
      </c>
      <c r="C33" s="32">
        <v>0</v>
      </c>
      <c r="D33" s="7">
        <v>0</v>
      </c>
      <c r="E33" s="7">
        <v>0</v>
      </c>
      <c r="F33" s="7">
        <v>0</v>
      </c>
      <c r="G33" s="8" t="str">
        <f t="shared" si="3"/>
        <v/>
      </c>
      <c r="H33" s="8" t="str">
        <f t="shared" si="4"/>
        <v/>
      </c>
      <c r="I33" s="8" t="str">
        <f t="shared" si="5"/>
        <v/>
      </c>
      <c r="J33" s="8" t="str">
        <f t="shared" si="6"/>
        <v/>
      </c>
      <c r="K33" s="8" t="str">
        <f t="shared" si="9"/>
        <v xml:space="preserve"> </v>
      </c>
      <c r="L33" s="8" t="str">
        <f t="shared" si="10"/>
        <v xml:space="preserve"> </v>
      </c>
      <c r="M33" s="8" t="str">
        <f t="shared" si="7"/>
        <v/>
      </c>
      <c r="N33" s="16" t="str">
        <f t="shared" si="8"/>
        <v/>
      </c>
    </row>
    <row r="34" spans="1:14" ht="25.5" x14ac:dyDescent="0.2">
      <c r="A34" s="45"/>
      <c r="B34" s="35" t="s">
        <v>29</v>
      </c>
      <c r="C34" s="32">
        <v>0</v>
      </c>
      <c r="D34" s="7">
        <v>0</v>
      </c>
      <c r="E34" s="7">
        <v>0</v>
      </c>
      <c r="F34" s="7">
        <v>0</v>
      </c>
      <c r="G34" s="8" t="str">
        <f t="shared" si="3"/>
        <v/>
      </c>
      <c r="H34" s="8" t="str">
        <f t="shared" si="4"/>
        <v/>
      </c>
      <c r="I34" s="8" t="str">
        <f t="shared" si="5"/>
        <v/>
      </c>
      <c r="J34" s="8" t="str">
        <f t="shared" si="6"/>
        <v/>
      </c>
      <c r="K34" s="8" t="str">
        <f t="shared" si="9"/>
        <v xml:space="preserve"> </v>
      </c>
      <c r="L34" s="8" t="str">
        <f t="shared" si="10"/>
        <v xml:space="preserve"> </v>
      </c>
      <c r="M34" s="8" t="str">
        <f t="shared" si="7"/>
        <v/>
      </c>
      <c r="N34" s="16" t="str">
        <f t="shared" si="8"/>
        <v/>
      </c>
    </row>
    <row r="35" spans="1:14" x14ac:dyDescent="0.2">
      <c r="A35" s="45"/>
      <c r="B35" s="35" t="s">
        <v>30</v>
      </c>
      <c r="C35" s="32">
        <v>0</v>
      </c>
      <c r="D35" s="7">
        <v>0</v>
      </c>
      <c r="E35" s="7">
        <v>0</v>
      </c>
      <c r="F35" s="7">
        <v>0</v>
      </c>
      <c r="G35" s="8" t="str">
        <f t="shared" si="3"/>
        <v/>
      </c>
      <c r="H35" s="8" t="str">
        <f t="shared" si="4"/>
        <v/>
      </c>
      <c r="I35" s="8" t="str">
        <f t="shared" si="5"/>
        <v/>
      </c>
      <c r="J35" s="8" t="str">
        <f t="shared" si="6"/>
        <v/>
      </c>
      <c r="K35" s="8" t="str">
        <f t="shared" si="9"/>
        <v xml:space="preserve"> </v>
      </c>
      <c r="L35" s="8" t="str">
        <f t="shared" si="10"/>
        <v xml:space="preserve"> </v>
      </c>
      <c r="M35" s="8" t="str">
        <f t="shared" si="7"/>
        <v/>
      </c>
      <c r="N35" s="16" t="str">
        <f t="shared" si="8"/>
        <v/>
      </c>
    </row>
    <row r="36" spans="1:14" x14ac:dyDescent="0.2">
      <c r="A36" s="45"/>
      <c r="B36" s="35" t="s">
        <v>31</v>
      </c>
      <c r="C36" s="32">
        <v>0</v>
      </c>
      <c r="D36" s="7">
        <v>0</v>
      </c>
      <c r="E36" s="7">
        <v>0</v>
      </c>
      <c r="F36" s="7">
        <v>0</v>
      </c>
      <c r="G36" s="8" t="str">
        <f t="shared" si="3"/>
        <v/>
      </c>
      <c r="H36" s="8" t="str">
        <f t="shared" si="4"/>
        <v/>
      </c>
      <c r="I36" s="8" t="str">
        <f t="shared" si="5"/>
        <v/>
      </c>
      <c r="J36" s="8" t="str">
        <f t="shared" si="6"/>
        <v/>
      </c>
      <c r="K36" s="8" t="str">
        <f t="shared" si="9"/>
        <v xml:space="preserve"> </v>
      </c>
      <c r="L36" s="8" t="str">
        <f t="shared" si="10"/>
        <v xml:space="preserve"> </v>
      </c>
      <c r="M36" s="8" t="str">
        <f t="shared" si="7"/>
        <v/>
      </c>
      <c r="N36" s="16" t="str">
        <f t="shared" si="8"/>
        <v/>
      </c>
    </row>
    <row r="37" spans="1:14" x14ac:dyDescent="0.2">
      <c r="A37" s="45"/>
      <c r="B37" s="35" t="s">
        <v>32</v>
      </c>
      <c r="C37" s="32">
        <v>0</v>
      </c>
      <c r="D37" s="7">
        <v>0</v>
      </c>
      <c r="E37" s="7">
        <v>0</v>
      </c>
      <c r="F37" s="7">
        <v>0</v>
      </c>
      <c r="G37" s="8" t="str">
        <f t="shared" si="3"/>
        <v/>
      </c>
      <c r="H37" s="8" t="str">
        <f t="shared" si="4"/>
        <v/>
      </c>
      <c r="I37" s="8" t="str">
        <f t="shared" si="5"/>
        <v/>
      </c>
      <c r="J37" s="8" t="str">
        <f t="shared" si="6"/>
        <v/>
      </c>
      <c r="K37" s="8" t="str">
        <f t="shared" si="9"/>
        <v xml:space="preserve"> </v>
      </c>
      <c r="L37" s="8" t="str">
        <f t="shared" si="10"/>
        <v xml:space="preserve"> </v>
      </c>
      <c r="M37" s="8" t="str">
        <f t="shared" si="7"/>
        <v/>
      </c>
      <c r="N37" s="16" t="str">
        <f t="shared" si="8"/>
        <v/>
      </c>
    </row>
    <row r="38" spans="1:14" x14ac:dyDescent="0.2">
      <c r="A38" s="45"/>
      <c r="B38" s="35" t="s">
        <v>33</v>
      </c>
      <c r="C38" s="32">
        <v>0</v>
      </c>
      <c r="D38" s="7">
        <v>0</v>
      </c>
      <c r="E38" s="7">
        <v>0</v>
      </c>
      <c r="F38" s="7">
        <v>0</v>
      </c>
      <c r="G38" s="8" t="str">
        <f t="shared" si="3"/>
        <v/>
      </c>
      <c r="H38" s="8" t="str">
        <f t="shared" si="4"/>
        <v/>
      </c>
      <c r="I38" s="8" t="str">
        <f t="shared" si="5"/>
        <v/>
      </c>
      <c r="J38" s="8" t="str">
        <f t="shared" si="6"/>
        <v/>
      </c>
      <c r="K38" s="8" t="str">
        <f t="shared" si="9"/>
        <v xml:space="preserve"> </v>
      </c>
      <c r="L38" s="8" t="str">
        <f t="shared" si="10"/>
        <v xml:space="preserve"> </v>
      </c>
      <c r="M38" s="8" t="str">
        <f t="shared" si="7"/>
        <v/>
      </c>
      <c r="N38" s="16" t="str">
        <f t="shared" si="8"/>
        <v/>
      </c>
    </row>
    <row r="39" spans="1:14" x14ac:dyDescent="0.2">
      <c r="A39" s="45"/>
      <c r="B39" s="35" t="s">
        <v>34</v>
      </c>
      <c r="C39" s="32">
        <v>0</v>
      </c>
      <c r="D39" s="7">
        <v>0</v>
      </c>
      <c r="E39" s="7">
        <v>1</v>
      </c>
      <c r="F39" s="7">
        <v>0</v>
      </c>
      <c r="G39" s="8" t="str">
        <f t="shared" si="3"/>
        <v/>
      </c>
      <c r="H39" s="8" t="str">
        <f t="shared" si="4"/>
        <v/>
      </c>
      <c r="I39" s="8">
        <f t="shared" si="5"/>
        <v>0.5</v>
      </c>
      <c r="J39" s="8" t="str">
        <f t="shared" si="6"/>
        <v/>
      </c>
      <c r="K39" s="8">
        <f t="shared" si="9"/>
        <v>1</v>
      </c>
      <c r="L39" s="8" t="str">
        <f t="shared" si="10"/>
        <v xml:space="preserve"> </v>
      </c>
      <c r="M39" s="8" t="str">
        <f t="shared" si="7"/>
        <v/>
      </c>
      <c r="N39" s="16" t="str">
        <f t="shared" si="8"/>
        <v/>
      </c>
    </row>
    <row r="40" spans="1:14" ht="25.5" x14ac:dyDescent="0.2">
      <c r="A40" s="45"/>
      <c r="B40" s="35" t="s">
        <v>35</v>
      </c>
      <c r="C40" s="32">
        <v>0</v>
      </c>
      <c r="D40" s="7">
        <v>0</v>
      </c>
      <c r="E40" s="7">
        <v>0</v>
      </c>
      <c r="F40" s="7">
        <v>0</v>
      </c>
      <c r="G40" s="8" t="str">
        <f t="shared" si="3"/>
        <v/>
      </c>
      <c r="H40" s="8" t="str">
        <f t="shared" si="4"/>
        <v/>
      </c>
      <c r="I40" s="8" t="str">
        <f t="shared" si="5"/>
        <v/>
      </c>
      <c r="J40" s="8" t="str">
        <f t="shared" si="6"/>
        <v/>
      </c>
      <c r="K40" s="8" t="str">
        <f t="shared" si="9"/>
        <v xml:space="preserve"> </v>
      </c>
      <c r="L40" s="8" t="str">
        <f t="shared" si="10"/>
        <v xml:space="preserve"> </v>
      </c>
      <c r="M40" s="8" t="str">
        <f t="shared" si="7"/>
        <v/>
      </c>
      <c r="N40" s="16" t="str">
        <f t="shared" si="8"/>
        <v/>
      </c>
    </row>
    <row r="41" spans="1:14" ht="25.5" x14ac:dyDescent="0.2">
      <c r="A41" s="45"/>
      <c r="B41" s="35" t="s">
        <v>36</v>
      </c>
      <c r="C41" s="32">
        <v>0</v>
      </c>
      <c r="D41" s="7">
        <v>0</v>
      </c>
      <c r="E41" s="7">
        <v>0</v>
      </c>
      <c r="F41" s="7">
        <v>0</v>
      </c>
      <c r="G41" s="8" t="str">
        <f t="shared" si="3"/>
        <v/>
      </c>
      <c r="H41" s="8" t="str">
        <f t="shared" si="4"/>
        <v/>
      </c>
      <c r="I41" s="8" t="str">
        <f t="shared" si="5"/>
        <v/>
      </c>
      <c r="J41" s="8" t="str">
        <f t="shared" si="6"/>
        <v/>
      </c>
      <c r="K41" s="8" t="str">
        <f t="shared" si="9"/>
        <v xml:space="preserve"> </v>
      </c>
      <c r="L41" s="8" t="str">
        <f t="shared" si="10"/>
        <v xml:space="preserve"> </v>
      </c>
      <c r="M41" s="8" t="str">
        <f t="shared" si="7"/>
        <v/>
      </c>
      <c r="N41" s="16" t="str">
        <f t="shared" si="8"/>
        <v/>
      </c>
    </row>
    <row r="42" spans="1:14" x14ac:dyDescent="0.2">
      <c r="A42" s="45"/>
      <c r="B42" s="35" t="s">
        <v>37</v>
      </c>
      <c r="C42" s="32">
        <v>0</v>
      </c>
      <c r="D42" s="7">
        <v>0</v>
      </c>
      <c r="E42" s="7">
        <v>0</v>
      </c>
      <c r="F42" s="7">
        <v>0</v>
      </c>
      <c r="G42" s="8" t="str">
        <f t="shared" si="3"/>
        <v/>
      </c>
      <c r="H42" s="8" t="str">
        <f t="shared" si="4"/>
        <v/>
      </c>
      <c r="I42" s="8" t="str">
        <f t="shared" si="5"/>
        <v/>
      </c>
      <c r="J42" s="8" t="str">
        <f t="shared" si="6"/>
        <v/>
      </c>
      <c r="K42" s="8" t="str">
        <f t="shared" si="9"/>
        <v xml:space="preserve"> </v>
      </c>
      <c r="L42" s="8" t="str">
        <f t="shared" si="10"/>
        <v xml:space="preserve"> </v>
      </c>
      <c r="M42" s="8" t="str">
        <f t="shared" si="7"/>
        <v/>
      </c>
      <c r="N42" s="16" t="str">
        <f t="shared" si="8"/>
        <v/>
      </c>
    </row>
    <row r="43" spans="1:14" ht="26.25" customHeight="1" x14ac:dyDescent="0.2">
      <c r="A43" s="45"/>
      <c r="B43" s="35" t="s">
        <v>38</v>
      </c>
      <c r="C43" s="32">
        <v>0</v>
      </c>
      <c r="D43" s="7">
        <v>0</v>
      </c>
      <c r="E43" s="7">
        <v>0</v>
      </c>
      <c r="F43" s="7">
        <v>0</v>
      </c>
      <c r="G43" s="8" t="str">
        <f t="shared" si="3"/>
        <v/>
      </c>
      <c r="H43" s="8" t="str">
        <f t="shared" si="4"/>
        <v/>
      </c>
      <c r="I43" s="8" t="str">
        <f t="shared" si="5"/>
        <v/>
      </c>
      <c r="J43" s="8" t="str">
        <f t="shared" si="6"/>
        <v/>
      </c>
      <c r="K43" s="8" t="str">
        <f t="shared" si="9"/>
        <v xml:space="preserve"> </v>
      </c>
      <c r="L43" s="8" t="str">
        <f t="shared" si="10"/>
        <v xml:space="preserve"> </v>
      </c>
      <c r="M43" s="8" t="str">
        <f t="shared" si="7"/>
        <v/>
      </c>
      <c r="N43" s="16" t="str">
        <f t="shared" si="8"/>
        <v/>
      </c>
    </row>
    <row r="44" spans="1:14" ht="25.5" x14ac:dyDescent="0.2">
      <c r="A44" s="45"/>
      <c r="B44" s="35" t="s">
        <v>39</v>
      </c>
      <c r="C44" s="32">
        <v>0</v>
      </c>
      <c r="D44" s="7">
        <v>0</v>
      </c>
      <c r="E44" s="7">
        <v>0</v>
      </c>
      <c r="F44" s="7">
        <v>0</v>
      </c>
      <c r="G44" s="8" t="str">
        <f t="shared" si="3"/>
        <v/>
      </c>
      <c r="H44" s="8" t="str">
        <f t="shared" si="4"/>
        <v/>
      </c>
      <c r="I44" s="8" t="str">
        <f t="shared" si="5"/>
        <v/>
      </c>
      <c r="J44" s="8" t="str">
        <f t="shared" si="6"/>
        <v/>
      </c>
      <c r="K44" s="8" t="str">
        <f t="shared" si="9"/>
        <v xml:space="preserve"> </v>
      </c>
      <c r="L44" s="8" t="str">
        <f t="shared" si="10"/>
        <v xml:space="preserve"> </v>
      </c>
      <c r="M44" s="8" t="str">
        <f t="shared" si="7"/>
        <v/>
      </c>
      <c r="N44" s="16" t="str">
        <f t="shared" si="8"/>
        <v/>
      </c>
    </row>
    <row r="45" spans="1:14" x14ac:dyDescent="0.2">
      <c r="A45" s="45"/>
      <c r="B45" s="35" t="s">
        <v>40</v>
      </c>
      <c r="C45" s="32">
        <v>0</v>
      </c>
      <c r="D45" s="7">
        <v>0</v>
      </c>
      <c r="E45" s="7">
        <v>0</v>
      </c>
      <c r="F45" s="7">
        <v>0</v>
      </c>
      <c r="G45" s="8" t="str">
        <f t="shared" si="3"/>
        <v/>
      </c>
      <c r="H45" s="8" t="str">
        <f t="shared" si="4"/>
        <v/>
      </c>
      <c r="I45" s="8" t="str">
        <f t="shared" si="5"/>
        <v/>
      </c>
      <c r="J45" s="8" t="str">
        <f t="shared" si="6"/>
        <v/>
      </c>
      <c r="K45" s="8" t="str">
        <f t="shared" si="9"/>
        <v xml:space="preserve"> </v>
      </c>
      <c r="L45" s="8" t="str">
        <f t="shared" si="10"/>
        <v xml:space="preserve"> </v>
      </c>
      <c r="M45" s="8" t="str">
        <f t="shared" si="7"/>
        <v/>
      </c>
      <c r="N45" s="16" t="str">
        <f t="shared" si="8"/>
        <v/>
      </c>
    </row>
    <row r="46" spans="1:14" x14ac:dyDescent="0.2">
      <c r="A46" s="45"/>
      <c r="B46" s="35" t="s">
        <v>41</v>
      </c>
      <c r="C46" s="32">
        <v>0</v>
      </c>
      <c r="D46" s="7">
        <v>0</v>
      </c>
      <c r="E46" s="7">
        <v>0</v>
      </c>
      <c r="F46" s="7">
        <v>0</v>
      </c>
      <c r="G46" s="8" t="str">
        <f t="shared" si="3"/>
        <v/>
      </c>
      <c r="H46" s="8" t="str">
        <f t="shared" si="4"/>
        <v/>
      </c>
      <c r="I46" s="8" t="str">
        <f t="shared" si="5"/>
        <v/>
      </c>
      <c r="J46" s="8" t="str">
        <f t="shared" si="6"/>
        <v/>
      </c>
      <c r="K46" s="8" t="str">
        <f t="shared" si="9"/>
        <v xml:space="preserve"> </v>
      </c>
      <c r="L46" s="8" t="str">
        <f t="shared" si="10"/>
        <v xml:space="preserve"> </v>
      </c>
      <c r="M46" s="8" t="str">
        <f t="shared" si="7"/>
        <v/>
      </c>
      <c r="N46" s="16" t="str">
        <f t="shared" si="8"/>
        <v/>
      </c>
    </row>
    <row r="47" spans="1:14" ht="25.5" x14ac:dyDescent="0.2">
      <c r="A47" s="45"/>
      <c r="B47" s="35" t="s">
        <v>42</v>
      </c>
      <c r="C47" s="32">
        <v>0</v>
      </c>
      <c r="D47" s="7">
        <v>0</v>
      </c>
      <c r="E47" s="7">
        <v>0</v>
      </c>
      <c r="F47" s="7">
        <v>0</v>
      </c>
      <c r="G47" s="8" t="str">
        <f t="shared" si="3"/>
        <v/>
      </c>
      <c r="H47" s="8" t="str">
        <f t="shared" si="4"/>
        <v/>
      </c>
      <c r="I47" s="8" t="str">
        <f t="shared" si="5"/>
        <v/>
      </c>
      <c r="J47" s="8" t="str">
        <f t="shared" si="6"/>
        <v/>
      </c>
      <c r="K47" s="8" t="str">
        <f t="shared" si="9"/>
        <v xml:space="preserve"> </v>
      </c>
      <c r="L47" s="8" t="str">
        <f t="shared" si="10"/>
        <v xml:space="preserve"> </v>
      </c>
      <c r="M47" s="8" t="str">
        <f t="shared" si="7"/>
        <v/>
      </c>
      <c r="N47" s="16" t="str">
        <f t="shared" si="8"/>
        <v/>
      </c>
    </row>
    <row r="48" spans="1:14" ht="25.5" x14ac:dyDescent="0.2">
      <c r="A48" s="45"/>
      <c r="B48" s="35" t="s">
        <v>43</v>
      </c>
      <c r="C48" s="32">
        <v>0</v>
      </c>
      <c r="D48" s="7">
        <v>0</v>
      </c>
      <c r="E48" s="7">
        <v>0</v>
      </c>
      <c r="F48" s="7">
        <v>0</v>
      </c>
      <c r="G48" s="8" t="str">
        <f t="shared" si="3"/>
        <v/>
      </c>
      <c r="H48" s="8" t="str">
        <f t="shared" si="4"/>
        <v/>
      </c>
      <c r="I48" s="8" t="str">
        <f t="shared" si="5"/>
        <v/>
      </c>
      <c r="J48" s="8" t="str">
        <f t="shared" si="6"/>
        <v/>
      </c>
      <c r="K48" s="8" t="str">
        <f t="shared" si="9"/>
        <v xml:space="preserve"> </v>
      </c>
      <c r="L48" s="8" t="str">
        <f t="shared" si="10"/>
        <v xml:space="preserve"> </v>
      </c>
      <c r="M48" s="8" t="str">
        <f t="shared" si="7"/>
        <v/>
      </c>
      <c r="N48" s="16" t="str">
        <f t="shared" si="8"/>
        <v/>
      </c>
    </row>
    <row r="49" spans="1:14" ht="25.5" x14ac:dyDescent="0.2">
      <c r="A49" s="45"/>
      <c r="B49" s="35" t="s">
        <v>44</v>
      </c>
      <c r="C49" s="32">
        <v>0</v>
      </c>
      <c r="D49" s="7">
        <v>0</v>
      </c>
      <c r="E49" s="7">
        <v>0</v>
      </c>
      <c r="F49" s="7">
        <v>0</v>
      </c>
      <c r="G49" s="8" t="str">
        <f t="shared" si="3"/>
        <v/>
      </c>
      <c r="H49" s="8" t="str">
        <f t="shared" si="4"/>
        <v/>
      </c>
      <c r="I49" s="8" t="str">
        <f t="shared" si="5"/>
        <v/>
      </c>
      <c r="J49" s="8" t="str">
        <f t="shared" si="6"/>
        <v/>
      </c>
      <c r="K49" s="8" t="str">
        <f t="shared" si="9"/>
        <v xml:space="preserve"> </v>
      </c>
      <c r="L49" s="8" t="str">
        <f t="shared" si="10"/>
        <v xml:space="preserve"> </v>
      </c>
      <c r="M49" s="8" t="str">
        <f t="shared" si="7"/>
        <v/>
      </c>
      <c r="N49" s="16" t="str">
        <f t="shared" si="8"/>
        <v/>
      </c>
    </row>
    <row r="50" spans="1:14" x14ac:dyDescent="0.2">
      <c r="A50" s="45"/>
      <c r="B50" s="35" t="s">
        <v>45</v>
      </c>
      <c r="C50" s="32">
        <v>0</v>
      </c>
      <c r="D50" s="7">
        <v>0</v>
      </c>
      <c r="E50" s="7">
        <v>0</v>
      </c>
      <c r="F50" s="7">
        <v>0</v>
      </c>
      <c r="G50" s="8" t="str">
        <f t="shared" si="3"/>
        <v/>
      </c>
      <c r="H50" s="8" t="str">
        <f t="shared" si="4"/>
        <v/>
      </c>
      <c r="I50" s="8" t="str">
        <f t="shared" si="5"/>
        <v/>
      </c>
      <c r="J50" s="8" t="str">
        <f t="shared" si="6"/>
        <v/>
      </c>
      <c r="K50" s="8" t="str">
        <f t="shared" si="9"/>
        <v xml:space="preserve"> </v>
      </c>
      <c r="L50" s="8" t="str">
        <f t="shared" si="10"/>
        <v xml:space="preserve"> </v>
      </c>
      <c r="M50" s="8" t="str">
        <f t="shared" si="7"/>
        <v/>
      </c>
      <c r="N50" s="16" t="str">
        <f t="shared" si="8"/>
        <v/>
      </c>
    </row>
    <row r="51" spans="1:14" ht="25.5" x14ac:dyDescent="0.2">
      <c r="A51" s="45"/>
      <c r="B51" s="35" t="s">
        <v>46</v>
      </c>
      <c r="C51" s="32">
        <v>0</v>
      </c>
      <c r="D51" s="7">
        <v>0</v>
      </c>
      <c r="E51" s="7">
        <v>0</v>
      </c>
      <c r="F51" s="7">
        <v>0</v>
      </c>
      <c r="G51" s="8" t="str">
        <f t="shared" si="3"/>
        <v/>
      </c>
      <c r="H51" s="8" t="str">
        <f t="shared" si="4"/>
        <v/>
      </c>
      <c r="I51" s="8" t="str">
        <f t="shared" si="5"/>
        <v/>
      </c>
      <c r="J51" s="8" t="str">
        <f t="shared" si="6"/>
        <v/>
      </c>
      <c r="K51" s="8" t="str">
        <f t="shared" si="9"/>
        <v xml:space="preserve"> </v>
      </c>
      <c r="L51" s="8" t="str">
        <f t="shared" si="10"/>
        <v xml:space="preserve"> </v>
      </c>
      <c r="M51" s="8" t="str">
        <f t="shared" si="7"/>
        <v/>
      </c>
      <c r="N51" s="16" t="str">
        <f t="shared" si="8"/>
        <v/>
      </c>
    </row>
    <row r="52" spans="1:14" ht="25.5" x14ac:dyDescent="0.2">
      <c r="A52" s="45"/>
      <c r="B52" s="35" t="s">
        <v>47</v>
      </c>
      <c r="C52" s="32">
        <v>0</v>
      </c>
      <c r="D52" s="7">
        <v>1</v>
      </c>
      <c r="E52" s="7">
        <v>0</v>
      </c>
      <c r="F52" s="7">
        <v>0</v>
      </c>
      <c r="G52" s="8" t="str">
        <f t="shared" si="3"/>
        <v/>
      </c>
      <c r="H52" s="8">
        <f t="shared" si="4"/>
        <v>0.16666666666666666</v>
      </c>
      <c r="I52" s="8" t="str">
        <f t="shared" si="5"/>
        <v/>
      </c>
      <c r="J52" s="8" t="str">
        <f t="shared" si="6"/>
        <v/>
      </c>
      <c r="K52" s="8" t="str">
        <f t="shared" si="9"/>
        <v xml:space="preserve"> </v>
      </c>
      <c r="L52" s="8">
        <f t="shared" si="10"/>
        <v>-1</v>
      </c>
      <c r="M52" s="8" t="str">
        <f t="shared" si="7"/>
        <v/>
      </c>
      <c r="N52" s="16">
        <f t="shared" si="8"/>
        <v>-0.16666666666666666</v>
      </c>
    </row>
    <row r="53" spans="1:14" x14ac:dyDescent="0.2">
      <c r="A53" s="45"/>
      <c r="B53" s="35" t="s">
        <v>48</v>
      </c>
      <c r="C53" s="32">
        <v>0</v>
      </c>
      <c r="D53" s="7">
        <v>0</v>
      </c>
      <c r="E53" s="7">
        <v>0</v>
      </c>
      <c r="F53" s="7">
        <v>0</v>
      </c>
      <c r="G53" s="8" t="str">
        <f t="shared" si="3"/>
        <v/>
      </c>
      <c r="H53" s="8" t="str">
        <f t="shared" si="4"/>
        <v/>
      </c>
      <c r="I53" s="8" t="str">
        <f t="shared" si="5"/>
        <v/>
      </c>
      <c r="J53" s="8" t="str">
        <f t="shared" si="6"/>
        <v/>
      </c>
      <c r="K53" s="8" t="str">
        <f t="shared" si="9"/>
        <v xml:space="preserve"> </v>
      </c>
      <c r="L53" s="8" t="str">
        <f t="shared" si="10"/>
        <v xml:space="preserve"> </v>
      </c>
      <c r="M53" s="8" t="str">
        <f t="shared" si="7"/>
        <v/>
      </c>
      <c r="N53" s="16" t="str">
        <f t="shared" si="8"/>
        <v/>
      </c>
    </row>
    <row r="54" spans="1:14" x14ac:dyDescent="0.2">
      <c r="A54" s="45"/>
      <c r="B54" s="35" t="s">
        <v>49</v>
      </c>
      <c r="C54" s="32">
        <v>0</v>
      </c>
      <c r="D54" s="7">
        <v>0</v>
      </c>
      <c r="E54" s="7">
        <v>0</v>
      </c>
      <c r="F54" s="7">
        <v>0</v>
      </c>
      <c r="G54" s="8" t="str">
        <f t="shared" ref="G54:G73" si="11">+IF(C54=0,"",C54/C$22)</f>
        <v/>
      </c>
      <c r="H54" s="8" t="str">
        <f t="shared" ref="H54:H73" si="12">+IF(D54=0,"",D54/D$22)</f>
        <v/>
      </c>
      <c r="I54" s="8" t="str">
        <f t="shared" ref="I54:I73" si="13">+IF(E54=0,"",E54/E$22)</f>
        <v/>
      </c>
      <c r="J54" s="8" t="str">
        <f t="shared" ref="J54:J73" si="14">+IF(F54=0,"",F54/F$22)</f>
        <v/>
      </c>
      <c r="K54" s="8" t="str">
        <f t="shared" si="9"/>
        <v xml:space="preserve"> </v>
      </c>
      <c r="L54" s="8" t="str">
        <f t="shared" si="10"/>
        <v xml:space="preserve"> </v>
      </c>
      <c r="M54" s="8" t="str">
        <f t="shared" ref="M54:M73" si="15">+IF(OR(AND(G54=""),(K54="")),"",G54*K54)</f>
        <v/>
      </c>
      <c r="N54" s="16" t="str">
        <f t="shared" ref="N54:N73" si="16">+IF(OR(AND(H54=""),(L54="")),"",H54*L54)</f>
        <v/>
      </c>
    </row>
    <row r="55" spans="1:14" x14ac:dyDescent="0.2">
      <c r="A55" s="45"/>
      <c r="B55" s="35" t="s">
        <v>50</v>
      </c>
      <c r="C55" s="32">
        <v>0</v>
      </c>
      <c r="D55" s="7">
        <v>0</v>
      </c>
      <c r="E55" s="7">
        <v>0</v>
      </c>
      <c r="F55" s="7">
        <v>0</v>
      </c>
      <c r="G55" s="8" t="str">
        <f t="shared" si="11"/>
        <v/>
      </c>
      <c r="H55" s="8" t="str">
        <f t="shared" si="12"/>
        <v/>
      </c>
      <c r="I55" s="8" t="str">
        <f t="shared" si="13"/>
        <v/>
      </c>
      <c r="J55" s="8" t="str">
        <f t="shared" si="14"/>
        <v/>
      </c>
      <c r="K55" s="8" t="str">
        <f t="shared" ref="K55:K73" si="17">+IF(AND(C55=0,E55=0)," ",IF(C55=0,1,IF(E55=0,-1,(E55-C55)/C55)))</f>
        <v xml:space="preserve"> </v>
      </c>
      <c r="L55" s="8" t="str">
        <f t="shared" ref="L55:L73" si="18">+IF(AND(D55=0,F55=0)," ",IF(D55=0,1,IF(F55=0,-1,(F55-D55)/D55)))</f>
        <v xml:space="preserve"> </v>
      </c>
      <c r="M55" s="8" t="str">
        <f t="shared" si="15"/>
        <v/>
      </c>
      <c r="N55" s="16" t="str">
        <f t="shared" si="16"/>
        <v/>
      </c>
    </row>
    <row r="56" spans="1:14" x14ac:dyDescent="0.2">
      <c r="A56" s="45"/>
      <c r="B56" s="35" t="s">
        <v>51</v>
      </c>
      <c r="C56" s="32">
        <v>0</v>
      </c>
      <c r="D56" s="7">
        <v>0</v>
      </c>
      <c r="E56" s="7">
        <v>0</v>
      </c>
      <c r="F56" s="7">
        <v>0</v>
      </c>
      <c r="G56" s="8" t="str">
        <f t="shared" si="11"/>
        <v/>
      </c>
      <c r="H56" s="8" t="str">
        <f t="shared" si="12"/>
        <v/>
      </c>
      <c r="I56" s="8" t="str">
        <f t="shared" si="13"/>
        <v/>
      </c>
      <c r="J56" s="8" t="str">
        <f t="shared" si="14"/>
        <v/>
      </c>
      <c r="K56" s="8" t="str">
        <f t="shared" si="17"/>
        <v xml:space="preserve"> </v>
      </c>
      <c r="L56" s="8" t="str">
        <f t="shared" si="18"/>
        <v xml:space="preserve"> </v>
      </c>
      <c r="M56" s="8" t="str">
        <f t="shared" si="15"/>
        <v/>
      </c>
      <c r="N56" s="16" t="str">
        <f t="shared" si="16"/>
        <v/>
      </c>
    </row>
    <row r="57" spans="1:14" x14ac:dyDescent="0.2">
      <c r="A57" s="45"/>
      <c r="B57" s="35" t="s">
        <v>52</v>
      </c>
      <c r="C57" s="32">
        <v>0</v>
      </c>
      <c r="D57" s="7">
        <v>0</v>
      </c>
      <c r="E57" s="7">
        <v>0</v>
      </c>
      <c r="F57" s="7">
        <v>0</v>
      </c>
      <c r="G57" s="8" t="str">
        <f t="shared" si="11"/>
        <v/>
      </c>
      <c r="H57" s="8" t="str">
        <f t="shared" si="12"/>
        <v/>
      </c>
      <c r="I57" s="8" t="str">
        <f t="shared" si="13"/>
        <v/>
      </c>
      <c r="J57" s="8" t="str">
        <f t="shared" si="14"/>
        <v/>
      </c>
      <c r="K57" s="8" t="str">
        <f t="shared" si="17"/>
        <v xml:space="preserve"> </v>
      </c>
      <c r="L57" s="8" t="str">
        <f t="shared" si="18"/>
        <v xml:space="preserve"> </v>
      </c>
      <c r="M57" s="8" t="str">
        <f t="shared" si="15"/>
        <v/>
      </c>
      <c r="N57" s="16" t="str">
        <f t="shared" si="16"/>
        <v/>
      </c>
    </row>
    <row r="58" spans="1:14" x14ac:dyDescent="0.2">
      <c r="A58" s="45"/>
      <c r="B58" s="35" t="s">
        <v>53</v>
      </c>
      <c r="C58" s="32">
        <v>0</v>
      </c>
      <c r="D58" s="7">
        <v>5</v>
      </c>
      <c r="E58" s="7">
        <v>1</v>
      </c>
      <c r="F58" s="7">
        <v>1</v>
      </c>
      <c r="G58" s="8" t="str">
        <f t="shared" si="11"/>
        <v/>
      </c>
      <c r="H58" s="8">
        <f t="shared" si="12"/>
        <v>0.83333333333333337</v>
      </c>
      <c r="I58" s="8">
        <f t="shared" si="13"/>
        <v>0.5</v>
      </c>
      <c r="J58" s="8">
        <f t="shared" si="14"/>
        <v>1</v>
      </c>
      <c r="K58" s="8">
        <f t="shared" si="17"/>
        <v>1</v>
      </c>
      <c r="L58" s="8">
        <f t="shared" si="18"/>
        <v>-0.8</v>
      </c>
      <c r="M58" s="8" t="str">
        <f t="shared" si="15"/>
        <v/>
      </c>
      <c r="N58" s="16">
        <f t="shared" si="16"/>
        <v>-0.66666666666666674</v>
      </c>
    </row>
    <row r="59" spans="1:14" x14ac:dyDescent="0.2">
      <c r="A59" s="45"/>
      <c r="B59" s="35" t="s">
        <v>54</v>
      </c>
      <c r="C59" s="32">
        <v>0</v>
      </c>
      <c r="D59" s="7">
        <v>0</v>
      </c>
      <c r="E59" s="7">
        <v>0</v>
      </c>
      <c r="F59" s="7">
        <v>0</v>
      </c>
      <c r="G59" s="8" t="str">
        <f t="shared" si="11"/>
        <v/>
      </c>
      <c r="H59" s="8" t="str">
        <f t="shared" si="12"/>
        <v/>
      </c>
      <c r="I59" s="8" t="str">
        <f t="shared" si="13"/>
        <v/>
      </c>
      <c r="J59" s="8" t="str">
        <f t="shared" si="14"/>
        <v/>
      </c>
      <c r="K59" s="8" t="str">
        <f t="shared" si="17"/>
        <v xml:space="preserve"> </v>
      </c>
      <c r="L59" s="8" t="str">
        <f t="shared" si="18"/>
        <v xml:space="preserve"> </v>
      </c>
      <c r="M59" s="8" t="str">
        <f t="shared" si="15"/>
        <v/>
      </c>
      <c r="N59" s="16" t="str">
        <f t="shared" si="16"/>
        <v/>
      </c>
    </row>
    <row r="60" spans="1:14" x14ac:dyDescent="0.2">
      <c r="A60" s="45"/>
      <c r="B60" s="35" t="s">
        <v>55</v>
      </c>
      <c r="C60" s="32">
        <v>0</v>
      </c>
      <c r="D60" s="7">
        <v>0</v>
      </c>
      <c r="E60" s="7">
        <v>0</v>
      </c>
      <c r="F60" s="7">
        <v>0</v>
      </c>
      <c r="G60" s="8" t="str">
        <f t="shared" si="11"/>
        <v/>
      </c>
      <c r="H60" s="8" t="str">
        <f t="shared" si="12"/>
        <v/>
      </c>
      <c r="I60" s="8" t="str">
        <f t="shared" si="13"/>
        <v/>
      </c>
      <c r="J60" s="8" t="str">
        <f t="shared" si="14"/>
        <v/>
      </c>
      <c r="K60" s="8" t="str">
        <f t="shared" si="17"/>
        <v xml:space="preserve"> </v>
      </c>
      <c r="L60" s="8" t="str">
        <f t="shared" si="18"/>
        <v xml:space="preserve"> </v>
      </c>
      <c r="M60" s="8" t="str">
        <f t="shared" si="15"/>
        <v/>
      </c>
      <c r="N60" s="16" t="str">
        <f t="shared" si="16"/>
        <v/>
      </c>
    </row>
    <row r="61" spans="1:14" x14ac:dyDescent="0.2">
      <c r="A61" s="45"/>
      <c r="B61" s="35" t="s">
        <v>56</v>
      </c>
      <c r="C61" s="32">
        <v>0</v>
      </c>
      <c r="D61" s="7">
        <v>0</v>
      </c>
      <c r="E61" s="7">
        <v>0</v>
      </c>
      <c r="F61" s="7">
        <v>0</v>
      </c>
      <c r="G61" s="8" t="str">
        <f t="shared" si="11"/>
        <v/>
      </c>
      <c r="H61" s="8" t="str">
        <f t="shared" si="12"/>
        <v/>
      </c>
      <c r="I61" s="8" t="str">
        <f t="shared" si="13"/>
        <v/>
      </c>
      <c r="J61" s="8" t="str">
        <f t="shared" si="14"/>
        <v/>
      </c>
      <c r="K61" s="8" t="str">
        <f t="shared" si="17"/>
        <v xml:space="preserve"> </v>
      </c>
      <c r="L61" s="8" t="str">
        <f t="shared" si="18"/>
        <v xml:space="preserve"> </v>
      </c>
      <c r="M61" s="8" t="str">
        <f t="shared" si="15"/>
        <v/>
      </c>
      <c r="N61" s="16" t="str">
        <f t="shared" si="16"/>
        <v/>
      </c>
    </row>
    <row r="62" spans="1:14" x14ac:dyDescent="0.2">
      <c r="A62" s="45"/>
      <c r="B62" s="35" t="s">
        <v>57</v>
      </c>
      <c r="C62" s="32">
        <v>0</v>
      </c>
      <c r="D62" s="7">
        <v>0</v>
      </c>
      <c r="E62" s="7">
        <v>0</v>
      </c>
      <c r="F62" s="7">
        <v>0</v>
      </c>
      <c r="G62" s="8" t="str">
        <f t="shared" si="11"/>
        <v/>
      </c>
      <c r="H62" s="8" t="str">
        <f t="shared" si="12"/>
        <v/>
      </c>
      <c r="I62" s="8" t="str">
        <f t="shared" si="13"/>
        <v/>
      </c>
      <c r="J62" s="8" t="str">
        <f t="shared" si="14"/>
        <v/>
      </c>
      <c r="K62" s="8" t="str">
        <f t="shared" si="17"/>
        <v xml:space="preserve"> </v>
      </c>
      <c r="L62" s="8" t="str">
        <f t="shared" si="18"/>
        <v xml:space="preserve"> </v>
      </c>
      <c r="M62" s="8" t="str">
        <f t="shared" si="15"/>
        <v/>
      </c>
      <c r="N62" s="16" t="str">
        <f t="shared" si="16"/>
        <v/>
      </c>
    </row>
    <row r="63" spans="1:14" ht="25.5" x14ac:dyDescent="0.2">
      <c r="A63" s="45"/>
      <c r="B63" s="35" t="s">
        <v>58</v>
      </c>
      <c r="C63" s="32">
        <v>0</v>
      </c>
      <c r="D63" s="7">
        <v>0</v>
      </c>
      <c r="E63" s="7">
        <v>0</v>
      </c>
      <c r="F63" s="7">
        <v>0</v>
      </c>
      <c r="G63" s="8" t="str">
        <f t="shared" si="11"/>
        <v/>
      </c>
      <c r="H63" s="8" t="str">
        <f t="shared" si="12"/>
        <v/>
      </c>
      <c r="I63" s="8" t="str">
        <f t="shared" si="13"/>
        <v/>
      </c>
      <c r="J63" s="8" t="str">
        <f t="shared" si="14"/>
        <v/>
      </c>
      <c r="K63" s="8" t="str">
        <f t="shared" si="17"/>
        <v xml:space="preserve"> </v>
      </c>
      <c r="L63" s="8" t="str">
        <f t="shared" si="18"/>
        <v xml:space="preserve"> </v>
      </c>
      <c r="M63" s="8" t="str">
        <f t="shared" si="15"/>
        <v/>
      </c>
      <c r="N63" s="16" t="str">
        <f t="shared" si="16"/>
        <v/>
      </c>
    </row>
    <row r="64" spans="1:14" ht="25.5" x14ac:dyDescent="0.2">
      <c r="A64" s="45"/>
      <c r="B64" s="35" t="s">
        <v>59</v>
      </c>
      <c r="C64" s="32">
        <v>0</v>
      </c>
      <c r="D64" s="7">
        <v>0</v>
      </c>
      <c r="E64" s="7">
        <v>0</v>
      </c>
      <c r="F64" s="7">
        <v>0</v>
      </c>
      <c r="G64" s="8" t="str">
        <f t="shared" si="11"/>
        <v/>
      </c>
      <c r="H64" s="8" t="str">
        <f t="shared" si="12"/>
        <v/>
      </c>
      <c r="I64" s="8" t="str">
        <f t="shared" si="13"/>
        <v/>
      </c>
      <c r="J64" s="8" t="str">
        <f t="shared" si="14"/>
        <v/>
      </c>
      <c r="K64" s="8" t="str">
        <f t="shared" si="17"/>
        <v xml:space="preserve"> </v>
      </c>
      <c r="L64" s="8" t="str">
        <f t="shared" si="18"/>
        <v xml:space="preserve"> </v>
      </c>
      <c r="M64" s="8" t="str">
        <f t="shared" si="15"/>
        <v/>
      </c>
      <c r="N64" s="16" t="str">
        <f t="shared" si="16"/>
        <v/>
      </c>
    </row>
    <row r="65" spans="1:14" x14ac:dyDescent="0.2">
      <c r="A65" s="45"/>
      <c r="B65" s="35" t="s">
        <v>60</v>
      </c>
      <c r="C65" s="32">
        <v>0</v>
      </c>
      <c r="D65" s="7">
        <v>0</v>
      </c>
      <c r="E65" s="7">
        <v>0</v>
      </c>
      <c r="F65" s="7">
        <v>0</v>
      </c>
      <c r="G65" s="8" t="str">
        <f t="shared" si="11"/>
        <v/>
      </c>
      <c r="H65" s="8" t="str">
        <f t="shared" si="12"/>
        <v/>
      </c>
      <c r="I65" s="8" t="str">
        <f t="shared" si="13"/>
        <v/>
      </c>
      <c r="J65" s="8" t="str">
        <f t="shared" si="14"/>
        <v/>
      </c>
      <c r="K65" s="8" t="str">
        <f t="shared" si="17"/>
        <v xml:space="preserve"> </v>
      </c>
      <c r="L65" s="8" t="str">
        <f t="shared" si="18"/>
        <v xml:space="preserve"> </v>
      </c>
      <c r="M65" s="8" t="str">
        <f t="shared" si="15"/>
        <v/>
      </c>
      <c r="N65" s="16" t="str">
        <f t="shared" si="16"/>
        <v/>
      </c>
    </row>
    <row r="66" spans="1:14" x14ac:dyDescent="0.2">
      <c r="A66" s="45"/>
      <c r="B66" s="35" t="s">
        <v>61</v>
      </c>
      <c r="C66" s="32">
        <v>0</v>
      </c>
      <c r="D66" s="7">
        <v>0</v>
      </c>
      <c r="E66" s="7">
        <v>0</v>
      </c>
      <c r="F66" s="7">
        <v>0</v>
      </c>
      <c r="G66" s="8" t="str">
        <f t="shared" si="11"/>
        <v/>
      </c>
      <c r="H66" s="8" t="str">
        <f t="shared" si="12"/>
        <v/>
      </c>
      <c r="I66" s="8" t="str">
        <f t="shared" si="13"/>
        <v/>
      </c>
      <c r="J66" s="8" t="str">
        <f t="shared" si="14"/>
        <v/>
      </c>
      <c r="K66" s="8" t="str">
        <f t="shared" si="17"/>
        <v xml:space="preserve"> </v>
      </c>
      <c r="L66" s="8" t="str">
        <f t="shared" si="18"/>
        <v xml:space="preserve"> </v>
      </c>
      <c r="M66" s="8" t="str">
        <f t="shared" si="15"/>
        <v/>
      </c>
      <c r="N66" s="16" t="str">
        <f t="shared" si="16"/>
        <v/>
      </c>
    </row>
    <row r="67" spans="1:14" x14ac:dyDescent="0.2">
      <c r="A67" s="45"/>
      <c r="B67" s="35" t="s">
        <v>62</v>
      </c>
      <c r="C67" s="32">
        <v>0</v>
      </c>
      <c r="D67" s="7">
        <v>0</v>
      </c>
      <c r="E67" s="7">
        <v>0</v>
      </c>
      <c r="F67" s="7">
        <v>0</v>
      </c>
      <c r="G67" s="8" t="str">
        <f t="shared" si="11"/>
        <v/>
      </c>
      <c r="H67" s="8" t="str">
        <f t="shared" si="12"/>
        <v/>
      </c>
      <c r="I67" s="8" t="str">
        <f t="shared" si="13"/>
        <v/>
      </c>
      <c r="J67" s="8" t="str">
        <f t="shared" si="14"/>
        <v/>
      </c>
      <c r="K67" s="8" t="str">
        <f t="shared" si="17"/>
        <v xml:space="preserve"> </v>
      </c>
      <c r="L67" s="8" t="str">
        <f t="shared" si="18"/>
        <v xml:space="preserve"> </v>
      </c>
      <c r="M67" s="8" t="str">
        <f t="shared" si="15"/>
        <v/>
      </c>
      <c r="N67" s="16" t="str">
        <f t="shared" si="16"/>
        <v/>
      </c>
    </row>
    <row r="68" spans="1:14" x14ac:dyDescent="0.2">
      <c r="A68" s="45"/>
      <c r="B68" s="35" t="s">
        <v>63</v>
      </c>
      <c r="C68" s="32">
        <v>0</v>
      </c>
      <c r="D68" s="7">
        <v>0</v>
      </c>
      <c r="E68" s="7">
        <v>0</v>
      </c>
      <c r="F68" s="7">
        <v>0</v>
      </c>
      <c r="G68" s="8" t="str">
        <f t="shared" si="11"/>
        <v/>
      </c>
      <c r="H68" s="8" t="str">
        <f t="shared" si="12"/>
        <v/>
      </c>
      <c r="I68" s="8" t="str">
        <f t="shared" si="13"/>
        <v/>
      </c>
      <c r="J68" s="8" t="str">
        <f t="shared" si="14"/>
        <v/>
      </c>
      <c r="K68" s="8" t="str">
        <f t="shared" si="17"/>
        <v xml:space="preserve"> </v>
      </c>
      <c r="L68" s="8" t="str">
        <f t="shared" si="18"/>
        <v xml:space="preserve"> </v>
      </c>
      <c r="M68" s="8" t="str">
        <f t="shared" si="15"/>
        <v/>
      </c>
      <c r="N68" s="16" t="str">
        <f t="shared" si="16"/>
        <v/>
      </c>
    </row>
    <row r="69" spans="1:14" x14ac:dyDescent="0.2">
      <c r="A69" s="45"/>
      <c r="B69" s="35" t="s">
        <v>64</v>
      </c>
      <c r="C69" s="32">
        <v>0</v>
      </c>
      <c r="D69" s="7">
        <v>0</v>
      </c>
      <c r="E69" s="7">
        <v>0</v>
      </c>
      <c r="F69" s="7">
        <v>0</v>
      </c>
      <c r="G69" s="8" t="str">
        <f t="shared" si="11"/>
        <v/>
      </c>
      <c r="H69" s="8" t="str">
        <f t="shared" si="12"/>
        <v/>
      </c>
      <c r="I69" s="8" t="str">
        <f t="shared" si="13"/>
        <v/>
      </c>
      <c r="J69" s="8" t="str">
        <f t="shared" si="14"/>
        <v/>
      </c>
      <c r="K69" s="8" t="str">
        <f t="shared" si="17"/>
        <v xml:space="preserve"> </v>
      </c>
      <c r="L69" s="8" t="str">
        <f t="shared" si="18"/>
        <v xml:space="preserve"> </v>
      </c>
      <c r="M69" s="8" t="str">
        <f t="shared" si="15"/>
        <v/>
      </c>
      <c r="N69" s="16" t="str">
        <f t="shared" si="16"/>
        <v/>
      </c>
    </row>
    <row r="70" spans="1:14" x14ac:dyDescent="0.2">
      <c r="A70" s="45"/>
      <c r="B70" s="35" t="s">
        <v>65</v>
      </c>
      <c r="C70" s="32">
        <v>0</v>
      </c>
      <c r="D70" s="7">
        <v>0</v>
      </c>
      <c r="E70" s="7">
        <v>0</v>
      </c>
      <c r="F70" s="7">
        <v>0</v>
      </c>
      <c r="G70" s="8" t="str">
        <f t="shared" si="11"/>
        <v/>
      </c>
      <c r="H70" s="8" t="str">
        <f t="shared" si="12"/>
        <v/>
      </c>
      <c r="I70" s="8" t="str">
        <f t="shared" si="13"/>
        <v/>
      </c>
      <c r="J70" s="8" t="str">
        <f t="shared" si="14"/>
        <v/>
      </c>
      <c r="K70" s="8" t="str">
        <f t="shared" si="17"/>
        <v xml:space="preserve"> </v>
      </c>
      <c r="L70" s="8" t="str">
        <f t="shared" si="18"/>
        <v xml:space="preserve"> </v>
      </c>
      <c r="M70" s="8" t="str">
        <f t="shared" si="15"/>
        <v/>
      </c>
      <c r="N70" s="16" t="str">
        <f t="shared" si="16"/>
        <v/>
      </c>
    </row>
    <row r="71" spans="1:14" x14ac:dyDescent="0.2">
      <c r="A71" s="45"/>
      <c r="B71" s="35" t="s">
        <v>66</v>
      </c>
      <c r="C71" s="32">
        <v>0</v>
      </c>
      <c r="D71" s="7">
        <v>0</v>
      </c>
      <c r="E71" s="7">
        <v>0</v>
      </c>
      <c r="F71" s="7">
        <v>0</v>
      </c>
      <c r="G71" s="8" t="str">
        <f t="shared" si="11"/>
        <v/>
      </c>
      <c r="H71" s="8" t="str">
        <f t="shared" si="12"/>
        <v/>
      </c>
      <c r="I71" s="8" t="str">
        <f t="shared" si="13"/>
        <v/>
      </c>
      <c r="J71" s="8" t="str">
        <f t="shared" si="14"/>
        <v/>
      </c>
      <c r="K71" s="8" t="str">
        <f t="shared" si="17"/>
        <v xml:space="preserve"> </v>
      </c>
      <c r="L71" s="8" t="str">
        <f t="shared" si="18"/>
        <v xml:space="preserve"> </v>
      </c>
      <c r="M71" s="8" t="str">
        <f t="shared" si="15"/>
        <v/>
      </c>
      <c r="N71" s="16" t="str">
        <f t="shared" si="16"/>
        <v/>
      </c>
    </row>
    <row r="72" spans="1:14" x14ac:dyDescent="0.2">
      <c r="A72" s="45"/>
      <c r="B72" s="35" t="s">
        <v>67</v>
      </c>
      <c r="C72" s="32">
        <v>0</v>
      </c>
      <c r="D72" s="7">
        <v>0</v>
      </c>
      <c r="E72" s="7">
        <v>0</v>
      </c>
      <c r="F72" s="7">
        <v>0</v>
      </c>
      <c r="G72" s="8" t="str">
        <f t="shared" si="11"/>
        <v/>
      </c>
      <c r="H72" s="8" t="str">
        <f t="shared" si="12"/>
        <v/>
      </c>
      <c r="I72" s="8" t="str">
        <f t="shared" si="13"/>
        <v/>
      </c>
      <c r="J72" s="8" t="str">
        <f t="shared" si="14"/>
        <v/>
      </c>
      <c r="K72" s="8" t="str">
        <f t="shared" si="17"/>
        <v xml:space="preserve"> </v>
      </c>
      <c r="L72" s="8" t="str">
        <f t="shared" si="18"/>
        <v xml:space="preserve"> </v>
      </c>
      <c r="M72" s="8" t="str">
        <f t="shared" si="15"/>
        <v/>
      </c>
      <c r="N72" s="16" t="str">
        <f t="shared" si="16"/>
        <v/>
      </c>
    </row>
    <row r="73" spans="1:14" ht="15.75" thickBot="1" x14ac:dyDescent="0.25">
      <c r="A73" s="45"/>
      <c r="B73" s="36" t="s">
        <v>68</v>
      </c>
      <c r="C73" s="33">
        <v>0</v>
      </c>
      <c r="D73" s="17">
        <v>0</v>
      </c>
      <c r="E73" s="17">
        <v>0</v>
      </c>
      <c r="F73" s="17">
        <v>0</v>
      </c>
      <c r="G73" s="18" t="str">
        <f t="shared" si="11"/>
        <v/>
      </c>
      <c r="H73" s="18" t="str">
        <f t="shared" si="12"/>
        <v/>
      </c>
      <c r="I73" s="18" t="str">
        <f t="shared" si="13"/>
        <v/>
      </c>
      <c r="J73" s="18" t="str">
        <f t="shared" si="14"/>
        <v/>
      </c>
      <c r="K73" s="18" t="str">
        <f t="shared" si="17"/>
        <v xml:space="preserve"> </v>
      </c>
      <c r="L73" s="18" t="str">
        <f t="shared" si="18"/>
        <v xml:space="preserve"> </v>
      </c>
      <c r="M73" s="18" t="str">
        <f t="shared" si="15"/>
        <v/>
      </c>
      <c r="N73" s="19" t="str">
        <f t="shared" si="16"/>
        <v/>
      </c>
    </row>
    <row r="74" spans="1:14" x14ac:dyDescent="0.2">
      <c r="A74" s="44"/>
    </row>
    <row r="75" spans="1:14" x14ac:dyDescent="0.2">
      <c r="A75" s="44"/>
    </row>
    <row r="76" spans="1:14" x14ac:dyDescent="0.2">
      <c r="A76" s="44"/>
    </row>
    <row r="77" spans="1:14" ht="15.75" thickBot="1" x14ac:dyDescent="0.25">
      <c r="A77" s="44"/>
    </row>
    <row r="78" spans="1:14" ht="29.25" customHeight="1" thickBot="1" x14ac:dyDescent="0.25">
      <c r="A78" s="45"/>
      <c r="B78" s="20" t="s">
        <v>3</v>
      </c>
      <c r="C78" s="13" t="s">
        <v>16</v>
      </c>
      <c r="D78" s="23"/>
      <c r="E78" s="23"/>
      <c r="F78" s="24"/>
      <c r="G78" s="13" t="s">
        <v>5</v>
      </c>
      <c r="H78" s="23"/>
      <c r="I78" s="23"/>
      <c r="J78" s="23"/>
      <c r="K78" s="13" t="s">
        <v>17</v>
      </c>
      <c r="L78" s="14"/>
      <c r="M78" s="13" t="s">
        <v>7</v>
      </c>
      <c r="N78" s="14"/>
    </row>
    <row r="79" spans="1:14" ht="15.75" thickBot="1" x14ac:dyDescent="0.25">
      <c r="A79" s="44"/>
      <c r="B79" s="21"/>
      <c r="C79" s="26">
        <v>2021</v>
      </c>
      <c r="D79" s="24"/>
      <c r="E79" s="27">
        <v>2022</v>
      </c>
      <c r="F79" s="24"/>
      <c r="G79" s="26">
        <v>2021</v>
      </c>
      <c r="H79" s="24"/>
      <c r="I79" s="27">
        <v>2022</v>
      </c>
      <c r="J79" s="24"/>
      <c r="K79" s="25"/>
      <c r="L79" s="15"/>
      <c r="M79" s="25"/>
      <c r="N79" s="15"/>
    </row>
    <row r="80" spans="1:14" ht="15.75" thickBot="1" x14ac:dyDescent="0.25">
      <c r="A80" s="45"/>
      <c r="B80" s="22"/>
      <c r="C80" s="28" t="s">
        <v>8</v>
      </c>
      <c r="D80" s="28" t="s">
        <v>9</v>
      </c>
      <c r="E80" s="28" t="s">
        <v>8</v>
      </c>
      <c r="F80" s="28" t="s">
        <v>9</v>
      </c>
      <c r="G80" s="28" t="s">
        <v>8</v>
      </c>
      <c r="H80" s="28" t="s">
        <v>9</v>
      </c>
      <c r="I80" s="28" t="s">
        <v>8</v>
      </c>
      <c r="J80" s="28" t="s">
        <v>9</v>
      </c>
      <c r="K80" s="28" t="s">
        <v>8</v>
      </c>
      <c r="L80" s="28" t="s">
        <v>9</v>
      </c>
      <c r="M80" s="28" t="s">
        <v>8</v>
      </c>
      <c r="N80" s="28" t="s">
        <v>9</v>
      </c>
    </row>
    <row r="81" spans="1:14" ht="15.75" thickBot="1" x14ac:dyDescent="0.25">
      <c r="A81" s="45"/>
      <c r="B81" s="29" t="s">
        <v>11</v>
      </c>
      <c r="C81" s="30">
        <f>SUM(C82:C180)</f>
        <v>6</v>
      </c>
      <c r="D81" s="30">
        <f>SUM(D82:D180)</f>
        <v>12</v>
      </c>
      <c r="E81" s="30">
        <f>SUM(E82:E180)</f>
        <v>23</v>
      </c>
      <c r="F81" s="30">
        <f>SUM(F82:F180)</f>
        <v>41</v>
      </c>
      <c r="G81" s="31">
        <f t="shared" ref="G81:G112" si="19">+IF(C81=0,"",C81/C$81)</f>
        <v>1</v>
      </c>
      <c r="H81" s="31">
        <f t="shared" ref="H81:H112" si="20">+IF(D81=0,"",D81/D$81)</f>
        <v>1</v>
      </c>
      <c r="I81" s="31">
        <f t="shared" ref="I81:I112" si="21">+IF(E81=0,"",E81/E$81)</f>
        <v>1</v>
      </c>
      <c r="J81" s="31">
        <f t="shared" ref="J81:J112" si="22">+IF(F81=0,"",F81/F$81)</f>
        <v>1</v>
      </c>
      <c r="K81" s="31">
        <f>+IF(AND(C81=0,E81=0),"",IF(C81=0,1,IF(E81=0,-1,(E81-C81)/C81)))</f>
        <v>2.8333333333333335</v>
      </c>
      <c r="L81" s="31">
        <f>+IF(AND(D81=0,F81=0),"",IF(D81=0,1,IF(F81=0,-1,(F81-D81)/D81)))</f>
        <v>2.4166666666666665</v>
      </c>
      <c r="M81" s="31">
        <f t="shared" ref="M81:M112" si="23">+IF(OR(AND(G81=""),(K81="")),"",G81*K81)</f>
        <v>2.8333333333333335</v>
      </c>
      <c r="N81" s="31">
        <f t="shared" ref="N81:N112" si="24">+IF(OR(AND(H81=""),(L81="")),"",H81*L81)</f>
        <v>2.4166666666666665</v>
      </c>
    </row>
    <row r="82" spans="1:14" x14ac:dyDescent="0.2">
      <c r="A82" s="45"/>
      <c r="B82" s="34" t="s">
        <v>69</v>
      </c>
      <c r="C82" s="40">
        <v>1</v>
      </c>
      <c r="D82" s="37">
        <v>0</v>
      </c>
      <c r="E82" s="37">
        <v>2</v>
      </c>
      <c r="F82" s="37">
        <v>0</v>
      </c>
      <c r="G82" s="38">
        <f t="shared" si="19"/>
        <v>0.16666666666666666</v>
      </c>
      <c r="H82" s="38" t="str">
        <f t="shared" si="20"/>
        <v/>
      </c>
      <c r="I82" s="38">
        <f t="shared" si="21"/>
        <v>8.6956521739130432E-2</v>
      </c>
      <c r="J82" s="38" t="str">
        <f t="shared" si="22"/>
        <v/>
      </c>
      <c r="K82" s="38">
        <f t="shared" ref="K82:K113" si="25">+IF(AND(C82=0,E82=0)," ",IF(C82=0,1,IF(E82=0,-1,(E82-C82)/C82)))</f>
        <v>1</v>
      </c>
      <c r="L82" s="38" t="str">
        <f t="shared" ref="L82:L113" si="26">+IF(AND(D82=0,F82=0)," ",IF(D82=0,1,IF(F82=0,-1,(F82-D82)/D82)))</f>
        <v xml:space="preserve"> </v>
      </c>
      <c r="M82" s="38">
        <f t="shared" si="23"/>
        <v>0.16666666666666666</v>
      </c>
      <c r="N82" s="39" t="str">
        <f t="shared" si="24"/>
        <v/>
      </c>
    </row>
    <row r="83" spans="1:14" ht="26.25" customHeight="1" x14ac:dyDescent="0.2">
      <c r="A83" s="45"/>
      <c r="B83" s="35" t="s">
        <v>70</v>
      </c>
      <c r="C83" s="32">
        <v>0</v>
      </c>
      <c r="D83" s="7">
        <v>0</v>
      </c>
      <c r="E83" s="7">
        <v>0</v>
      </c>
      <c r="F83" s="7">
        <v>0</v>
      </c>
      <c r="G83" s="8" t="str">
        <f t="shared" si="19"/>
        <v/>
      </c>
      <c r="H83" s="8" t="str">
        <f t="shared" si="20"/>
        <v/>
      </c>
      <c r="I83" s="8" t="str">
        <f t="shared" si="21"/>
        <v/>
      </c>
      <c r="J83" s="8" t="str">
        <f t="shared" si="22"/>
        <v/>
      </c>
      <c r="K83" s="8" t="str">
        <f t="shared" si="25"/>
        <v xml:space="preserve"> </v>
      </c>
      <c r="L83" s="8" t="str">
        <f t="shared" si="26"/>
        <v xml:space="preserve"> </v>
      </c>
      <c r="M83" s="8" t="str">
        <f t="shared" si="23"/>
        <v/>
      </c>
      <c r="N83" s="16" t="str">
        <f t="shared" si="24"/>
        <v/>
      </c>
    </row>
    <row r="84" spans="1:14" x14ac:dyDescent="0.2">
      <c r="A84" s="45"/>
      <c r="B84" s="35" t="s">
        <v>71</v>
      </c>
      <c r="C84" s="32">
        <v>0</v>
      </c>
      <c r="D84" s="7">
        <v>0</v>
      </c>
      <c r="E84" s="7">
        <v>0</v>
      </c>
      <c r="F84" s="7">
        <v>0</v>
      </c>
      <c r="G84" s="8" t="str">
        <f t="shared" si="19"/>
        <v/>
      </c>
      <c r="H84" s="8" t="str">
        <f t="shared" si="20"/>
        <v/>
      </c>
      <c r="I84" s="8" t="str">
        <f t="shared" si="21"/>
        <v/>
      </c>
      <c r="J84" s="8" t="str">
        <f t="shared" si="22"/>
        <v/>
      </c>
      <c r="K84" s="8" t="str">
        <f t="shared" si="25"/>
        <v xml:space="preserve"> </v>
      </c>
      <c r="L84" s="8" t="str">
        <f t="shared" si="26"/>
        <v xml:space="preserve"> </v>
      </c>
      <c r="M84" s="8" t="str">
        <f t="shared" si="23"/>
        <v/>
      </c>
      <c r="N84" s="16" t="str">
        <f t="shared" si="24"/>
        <v/>
      </c>
    </row>
    <row r="85" spans="1:14" x14ac:dyDescent="0.2">
      <c r="A85" s="45"/>
      <c r="B85" s="35" t="s">
        <v>72</v>
      </c>
      <c r="C85" s="32">
        <v>0</v>
      </c>
      <c r="D85" s="7">
        <v>0</v>
      </c>
      <c r="E85" s="7">
        <v>0</v>
      </c>
      <c r="F85" s="7">
        <v>0</v>
      </c>
      <c r="G85" s="8" t="str">
        <f t="shared" si="19"/>
        <v/>
      </c>
      <c r="H85" s="8" t="str">
        <f t="shared" si="20"/>
        <v/>
      </c>
      <c r="I85" s="8" t="str">
        <f t="shared" si="21"/>
        <v/>
      </c>
      <c r="J85" s="8" t="str">
        <f t="shared" si="22"/>
        <v/>
      </c>
      <c r="K85" s="8" t="str">
        <f t="shared" si="25"/>
        <v xml:space="preserve"> </v>
      </c>
      <c r="L85" s="8" t="str">
        <f t="shared" si="26"/>
        <v xml:space="preserve"> </v>
      </c>
      <c r="M85" s="8" t="str">
        <f t="shared" si="23"/>
        <v/>
      </c>
      <c r="N85" s="16" t="str">
        <f t="shared" si="24"/>
        <v/>
      </c>
    </row>
    <row r="86" spans="1:14" ht="25.5" x14ac:dyDescent="0.2">
      <c r="A86" s="45"/>
      <c r="B86" s="35" t="s">
        <v>73</v>
      </c>
      <c r="C86" s="32">
        <v>0</v>
      </c>
      <c r="D86" s="7">
        <v>0</v>
      </c>
      <c r="E86" s="7">
        <v>1</v>
      </c>
      <c r="F86" s="7">
        <v>0</v>
      </c>
      <c r="G86" s="8" t="str">
        <f t="shared" si="19"/>
        <v/>
      </c>
      <c r="H86" s="8" t="str">
        <f t="shared" si="20"/>
        <v/>
      </c>
      <c r="I86" s="8">
        <f t="shared" si="21"/>
        <v>4.3478260869565216E-2</v>
      </c>
      <c r="J86" s="8" t="str">
        <f t="shared" si="22"/>
        <v/>
      </c>
      <c r="K86" s="8">
        <f t="shared" si="25"/>
        <v>1</v>
      </c>
      <c r="L86" s="8" t="str">
        <f t="shared" si="26"/>
        <v xml:space="preserve"> </v>
      </c>
      <c r="M86" s="8" t="str">
        <f t="shared" si="23"/>
        <v/>
      </c>
      <c r="N86" s="16" t="str">
        <f t="shared" si="24"/>
        <v/>
      </c>
    </row>
    <row r="87" spans="1:14" x14ac:dyDescent="0.2">
      <c r="A87" s="45"/>
      <c r="B87" s="35" t="s">
        <v>74</v>
      </c>
      <c r="C87" s="32">
        <v>0</v>
      </c>
      <c r="D87" s="7">
        <v>0</v>
      </c>
      <c r="E87" s="7">
        <v>0</v>
      </c>
      <c r="F87" s="7">
        <v>0</v>
      </c>
      <c r="G87" s="8" t="str">
        <f t="shared" si="19"/>
        <v/>
      </c>
      <c r="H87" s="8" t="str">
        <f t="shared" si="20"/>
        <v/>
      </c>
      <c r="I87" s="8" t="str">
        <f t="shared" si="21"/>
        <v/>
      </c>
      <c r="J87" s="8" t="str">
        <f t="shared" si="22"/>
        <v/>
      </c>
      <c r="K87" s="8" t="str">
        <f t="shared" si="25"/>
        <v xml:space="preserve"> </v>
      </c>
      <c r="L87" s="8" t="str">
        <f t="shared" si="26"/>
        <v xml:space="preserve"> </v>
      </c>
      <c r="M87" s="8" t="str">
        <f t="shared" si="23"/>
        <v/>
      </c>
      <c r="N87" s="16" t="str">
        <f t="shared" si="24"/>
        <v/>
      </c>
    </row>
    <row r="88" spans="1:14" x14ac:dyDescent="0.2">
      <c r="A88" s="45"/>
      <c r="B88" s="35" t="s">
        <v>75</v>
      </c>
      <c r="C88" s="32">
        <v>0</v>
      </c>
      <c r="D88" s="7">
        <v>0</v>
      </c>
      <c r="E88" s="7">
        <v>0</v>
      </c>
      <c r="F88" s="7">
        <v>1</v>
      </c>
      <c r="G88" s="8" t="str">
        <f t="shared" si="19"/>
        <v/>
      </c>
      <c r="H88" s="8" t="str">
        <f t="shared" si="20"/>
        <v/>
      </c>
      <c r="I88" s="8" t="str">
        <f t="shared" si="21"/>
        <v/>
      </c>
      <c r="J88" s="8">
        <f t="shared" si="22"/>
        <v>2.4390243902439025E-2</v>
      </c>
      <c r="K88" s="8" t="str">
        <f t="shared" si="25"/>
        <v xml:space="preserve"> </v>
      </c>
      <c r="L88" s="8">
        <f t="shared" si="26"/>
        <v>1</v>
      </c>
      <c r="M88" s="8" t="str">
        <f t="shared" si="23"/>
        <v/>
      </c>
      <c r="N88" s="16" t="str">
        <f t="shared" si="24"/>
        <v/>
      </c>
    </row>
    <row r="89" spans="1:14" ht="23.25" customHeight="1" x14ac:dyDescent="0.2">
      <c r="A89" s="45" t="s">
        <v>76</v>
      </c>
      <c r="B89" s="35" t="s">
        <v>77</v>
      </c>
      <c r="C89" s="32">
        <v>0</v>
      </c>
      <c r="D89" s="7">
        <v>0</v>
      </c>
      <c r="E89" s="7">
        <v>0</v>
      </c>
      <c r="F89" s="7">
        <v>0</v>
      </c>
      <c r="G89" s="8" t="str">
        <f t="shared" si="19"/>
        <v/>
      </c>
      <c r="H89" s="8" t="str">
        <f t="shared" si="20"/>
        <v/>
      </c>
      <c r="I89" s="8" t="str">
        <f t="shared" si="21"/>
        <v/>
      </c>
      <c r="J89" s="8" t="str">
        <f t="shared" si="22"/>
        <v/>
      </c>
      <c r="K89" s="8" t="str">
        <f t="shared" si="25"/>
        <v xml:space="preserve"> </v>
      </c>
      <c r="L89" s="8" t="str">
        <f t="shared" si="26"/>
        <v xml:space="preserve"> </v>
      </c>
      <c r="M89" s="8" t="str">
        <f t="shared" si="23"/>
        <v/>
      </c>
      <c r="N89" s="16" t="str">
        <f t="shared" si="24"/>
        <v/>
      </c>
    </row>
    <row r="90" spans="1:14" ht="26.25" customHeight="1" x14ac:dyDescent="0.2">
      <c r="A90" s="45"/>
      <c r="B90" s="35" t="s">
        <v>78</v>
      </c>
      <c r="C90" s="32">
        <v>0</v>
      </c>
      <c r="D90" s="7">
        <v>0</v>
      </c>
      <c r="E90" s="7">
        <v>0</v>
      </c>
      <c r="F90" s="7">
        <v>0</v>
      </c>
      <c r="G90" s="8" t="str">
        <f t="shared" si="19"/>
        <v/>
      </c>
      <c r="H90" s="8" t="str">
        <f t="shared" si="20"/>
        <v/>
      </c>
      <c r="I90" s="8" t="str">
        <f t="shared" si="21"/>
        <v/>
      </c>
      <c r="J90" s="8" t="str">
        <f t="shared" si="22"/>
        <v/>
      </c>
      <c r="K90" s="8" t="str">
        <f t="shared" si="25"/>
        <v xml:space="preserve"> </v>
      </c>
      <c r="L90" s="8" t="str">
        <f t="shared" si="26"/>
        <v xml:space="preserve"> </v>
      </c>
      <c r="M90" s="8" t="str">
        <f t="shared" si="23"/>
        <v/>
      </c>
      <c r="N90" s="16" t="str">
        <f t="shared" si="24"/>
        <v/>
      </c>
    </row>
    <row r="91" spans="1:14" x14ac:dyDescent="0.2">
      <c r="A91" s="45"/>
      <c r="B91" s="35" t="s">
        <v>79</v>
      </c>
      <c r="C91" s="32">
        <v>0</v>
      </c>
      <c r="D91" s="7">
        <v>0</v>
      </c>
      <c r="E91" s="7">
        <v>0</v>
      </c>
      <c r="F91" s="7">
        <v>0</v>
      </c>
      <c r="G91" s="8" t="str">
        <f t="shared" si="19"/>
        <v/>
      </c>
      <c r="H91" s="8" t="str">
        <f t="shared" si="20"/>
        <v/>
      </c>
      <c r="I91" s="8" t="str">
        <f t="shared" si="21"/>
        <v/>
      </c>
      <c r="J91" s="8" t="str">
        <f t="shared" si="22"/>
        <v/>
      </c>
      <c r="K91" s="8" t="str">
        <f t="shared" si="25"/>
        <v xml:space="preserve"> </v>
      </c>
      <c r="L91" s="8" t="str">
        <f t="shared" si="26"/>
        <v xml:space="preserve"> </v>
      </c>
      <c r="M91" s="8" t="str">
        <f t="shared" si="23"/>
        <v/>
      </c>
      <c r="N91" s="16" t="str">
        <f t="shared" si="24"/>
        <v/>
      </c>
    </row>
    <row r="92" spans="1:14" x14ac:dyDescent="0.2">
      <c r="A92" s="45"/>
      <c r="B92" s="35" t="s">
        <v>80</v>
      </c>
      <c r="C92" s="32">
        <v>0</v>
      </c>
      <c r="D92" s="7">
        <v>0</v>
      </c>
      <c r="E92" s="7">
        <v>0</v>
      </c>
      <c r="F92" s="7">
        <v>0</v>
      </c>
      <c r="G92" s="8" t="str">
        <f t="shared" si="19"/>
        <v/>
      </c>
      <c r="H92" s="8" t="str">
        <f t="shared" si="20"/>
        <v/>
      </c>
      <c r="I92" s="8" t="str">
        <f t="shared" si="21"/>
        <v/>
      </c>
      <c r="J92" s="8" t="str">
        <f t="shared" si="22"/>
        <v/>
      </c>
      <c r="K92" s="8" t="str">
        <f t="shared" si="25"/>
        <v xml:space="preserve"> </v>
      </c>
      <c r="L92" s="8" t="str">
        <f t="shared" si="26"/>
        <v xml:space="preserve"> </v>
      </c>
      <c r="M92" s="8" t="str">
        <f t="shared" si="23"/>
        <v/>
      </c>
      <c r="N92" s="16" t="str">
        <f t="shared" si="24"/>
        <v/>
      </c>
    </row>
    <row r="93" spans="1:14" x14ac:dyDescent="0.2">
      <c r="A93" s="45"/>
      <c r="B93" s="35" t="s">
        <v>81</v>
      </c>
      <c r="C93" s="32">
        <v>0</v>
      </c>
      <c r="D93" s="7">
        <v>0</v>
      </c>
      <c r="E93" s="7">
        <v>0</v>
      </c>
      <c r="F93" s="7">
        <v>0</v>
      </c>
      <c r="G93" s="8" t="str">
        <f t="shared" si="19"/>
        <v/>
      </c>
      <c r="H93" s="8" t="str">
        <f t="shared" si="20"/>
        <v/>
      </c>
      <c r="I93" s="8" t="str">
        <f t="shared" si="21"/>
        <v/>
      </c>
      <c r="J93" s="8" t="str">
        <f t="shared" si="22"/>
        <v/>
      </c>
      <c r="K93" s="8" t="str">
        <f t="shared" si="25"/>
        <v xml:space="preserve"> </v>
      </c>
      <c r="L93" s="8" t="str">
        <f t="shared" si="26"/>
        <v xml:space="preserve"> </v>
      </c>
      <c r="M93" s="8" t="str">
        <f t="shared" si="23"/>
        <v/>
      </c>
      <c r="N93" s="16" t="str">
        <f t="shared" si="24"/>
        <v/>
      </c>
    </row>
    <row r="94" spans="1:14" x14ac:dyDescent="0.2">
      <c r="A94" s="45"/>
      <c r="B94" s="35" t="s">
        <v>82</v>
      </c>
      <c r="C94" s="32">
        <v>0</v>
      </c>
      <c r="D94" s="7">
        <v>0</v>
      </c>
      <c r="E94" s="7">
        <v>0</v>
      </c>
      <c r="F94" s="7">
        <v>0</v>
      </c>
      <c r="G94" s="8" t="str">
        <f t="shared" si="19"/>
        <v/>
      </c>
      <c r="H94" s="8" t="str">
        <f t="shared" si="20"/>
        <v/>
      </c>
      <c r="I94" s="8" t="str">
        <f t="shared" si="21"/>
        <v/>
      </c>
      <c r="J94" s="8" t="str">
        <f t="shared" si="22"/>
        <v/>
      </c>
      <c r="K94" s="8" t="str">
        <f t="shared" si="25"/>
        <v xml:space="preserve"> </v>
      </c>
      <c r="L94" s="8" t="str">
        <f t="shared" si="26"/>
        <v xml:space="preserve"> </v>
      </c>
      <c r="M94" s="8" t="str">
        <f t="shared" si="23"/>
        <v/>
      </c>
      <c r="N94" s="16" t="str">
        <f t="shared" si="24"/>
        <v/>
      </c>
    </row>
    <row r="95" spans="1:14" x14ac:dyDescent="0.2">
      <c r="A95" s="45" t="s">
        <v>76</v>
      </c>
      <c r="B95" s="35" t="s">
        <v>83</v>
      </c>
      <c r="C95" s="32">
        <v>0</v>
      </c>
      <c r="D95" s="7">
        <v>0</v>
      </c>
      <c r="E95" s="7">
        <v>0</v>
      </c>
      <c r="F95" s="7">
        <v>0</v>
      </c>
      <c r="G95" s="8" t="str">
        <f t="shared" si="19"/>
        <v/>
      </c>
      <c r="H95" s="8" t="str">
        <f t="shared" si="20"/>
        <v/>
      </c>
      <c r="I95" s="8" t="str">
        <f t="shared" si="21"/>
        <v/>
      </c>
      <c r="J95" s="8" t="str">
        <f t="shared" si="22"/>
        <v/>
      </c>
      <c r="K95" s="8" t="str">
        <f t="shared" si="25"/>
        <v xml:space="preserve"> </v>
      </c>
      <c r="L95" s="8" t="str">
        <f t="shared" si="26"/>
        <v xml:space="preserve"> </v>
      </c>
      <c r="M95" s="8" t="str">
        <f t="shared" si="23"/>
        <v/>
      </c>
      <c r="N95" s="16" t="str">
        <f t="shared" si="24"/>
        <v/>
      </c>
    </row>
    <row r="96" spans="1:14" x14ac:dyDescent="0.2">
      <c r="A96" s="45" t="s">
        <v>76</v>
      </c>
      <c r="B96" s="35" t="s">
        <v>84</v>
      </c>
      <c r="C96" s="32">
        <v>0</v>
      </c>
      <c r="D96" s="7">
        <v>0</v>
      </c>
      <c r="E96" s="7">
        <v>0</v>
      </c>
      <c r="F96" s="7">
        <v>0</v>
      </c>
      <c r="G96" s="8" t="str">
        <f t="shared" si="19"/>
        <v/>
      </c>
      <c r="H96" s="8" t="str">
        <f t="shared" si="20"/>
        <v/>
      </c>
      <c r="I96" s="8" t="str">
        <f t="shared" si="21"/>
        <v/>
      </c>
      <c r="J96" s="8" t="str">
        <f t="shared" si="22"/>
        <v/>
      </c>
      <c r="K96" s="8" t="str">
        <f t="shared" si="25"/>
        <v xml:space="preserve"> </v>
      </c>
      <c r="L96" s="8" t="str">
        <f t="shared" si="26"/>
        <v xml:space="preserve"> </v>
      </c>
      <c r="M96" s="8" t="str">
        <f t="shared" si="23"/>
        <v/>
      </c>
      <c r="N96" s="16" t="str">
        <f t="shared" si="24"/>
        <v/>
      </c>
    </row>
    <row r="97" spans="1:14" x14ac:dyDescent="0.2">
      <c r="A97" s="45"/>
      <c r="B97" s="35" t="s">
        <v>85</v>
      </c>
      <c r="C97" s="32">
        <v>0</v>
      </c>
      <c r="D97" s="7">
        <v>0</v>
      </c>
      <c r="E97" s="7">
        <v>0</v>
      </c>
      <c r="F97" s="7">
        <v>0</v>
      </c>
      <c r="G97" s="8" t="str">
        <f t="shared" si="19"/>
        <v/>
      </c>
      <c r="H97" s="8" t="str">
        <f t="shared" si="20"/>
        <v/>
      </c>
      <c r="I97" s="8" t="str">
        <f t="shared" si="21"/>
        <v/>
      </c>
      <c r="J97" s="8" t="str">
        <f t="shared" si="22"/>
        <v/>
      </c>
      <c r="K97" s="8" t="str">
        <f t="shared" si="25"/>
        <v xml:space="preserve"> </v>
      </c>
      <c r="L97" s="8" t="str">
        <f t="shared" si="26"/>
        <v xml:space="preserve"> </v>
      </c>
      <c r="M97" s="8" t="str">
        <f t="shared" si="23"/>
        <v/>
      </c>
      <c r="N97" s="16" t="str">
        <f t="shared" si="24"/>
        <v/>
      </c>
    </row>
    <row r="98" spans="1:14" x14ac:dyDescent="0.2">
      <c r="A98" s="45"/>
      <c r="B98" s="35" t="s">
        <v>86</v>
      </c>
      <c r="C98" s="32">
        <v>0</v>
      </c>
      <c r="D98" s="7">
        <v>0</v>
      </c>
      <c r="E98" s="7">
        <v>0</v>
      </c>
      <c r="F98" s="7">
        <v>0</v>
      </c>
      <c r="G98" s="8" t="str">
        <f t="shared" si="19"/>
        <v/>
      </c>
      <c r="H98" s="8" t="str">
        <f t="shared" si="20"/>
        <v/>
      </c>
      <c r="I98" s="8" t="str">
        <f t="shared" si="21"/>
        <v/>
      </c>
      <c r="J98" s="8" t="str">
        <f t="shared" si="22"/>
        <v/>
      </c>
      <c r="K98" s="8" t="str">
        <f t="shared" si="25"/>
        <v xml:space="preserve"> </v>
      </c>
      <c r="L98" s="8" t="str">
        <f t="shared" si="26"/>
        <v xml:space="preserve"> </v>
      </c>
      <c r="M98" s="8" t="str">
        <f t="shared" si="23"/>
        <v/>
      </c>
      <c r="N98" s="16" t="str">
        <f t="shared" si="24"/>
        <v/>
      </c>
    </row>
    <row r="99" spans="1:14" x14ac:dyDescent="0.2">
      <c r="A99" s="45"/>
      <c r="B99" s="35" t="s">
        <v>87</v>
      </c>
      <c r="C99" s="32">
        <v>1</v>
      </c>
      <c r="D99" s="7">
        <v>0</v>
      </c>
      <c r="E99" s="7">
        <v>1</v>
      </c>
      <c r="F99" s="7">
        <v>3</v>
      </c>
      <c r="G99" s="8">
        <f t="shared" si="19"/>
        <v>0.16666666666666666</v>
      </c>
      <c r="H99" s="8" t="str">
        <f t="shared" si="20"/>
        <v/>
      </c>
      <c r="I99" s="8">
        <f t="shared" si="21"/>
        <v>4.3478260869565216E-2</v>
      </c>
      <c r="J99" s="8">
        <f t="shared" si="22"/>
        <v>7.3170731707317069E-2</v>
      </c>
      <c r="K99" s="8">
        <f t="shared" si="25"/>
        <v>0</v>
      </c>
      <c r="L99" s="8">
        <f t="shared" si="26"/>
        <v>1</v>
      </c>
      <c r="M99" s="8">
        <f t="shared" si="23"/>
        <v>0</v>
      </c>
      <c r="N99" s="16" t="str">
        <f t="shared" si="24"/>
        <v/>
      </c>
    </row>
    <row r="100" spans="1:14" x14ac:dyDescent="0.2">
      <c r="A100" s="45"/>
      <c r="B100" s="35" t="s">
        <v>88</v>
      </c>
      <c r="C100" s="32">
        <v>0</v>
      </c>
      <c r="D100" s="7">
        <v>0</v>
      </c>
      <c r="E100" s="7">
        <v>1</v>
      </c>
      <c r="F100" s="7">
        <v>1</v>
      </c>
      <c r="G100" s="8" t="str">
        <f t="shared" si="19"/>
        <v/>
      </c>
      <c r="H100" s="8" t="str">
        <f t="shared" si="20"/>
        <v/>
      </c>
      <c r="I100" s="8">
        <f t="shared" si="21"/>
        <v>4.3478260869565216E-2</v>
      </c>
      <c r="J100" s="8">
        <f t="shared" si="22"/>
        <v>2.4390243902439025E-2</v>
      </c>
      <c r="K100" s="8">
        <f t="shared" si="25"/>
        <v>1</v>
      </c>
      <c r="L100" s="8">
        <f t="shared" si="26"/>
        <v>1</v>
      </c>
      <c r="M100" s="8" t="str">
        <f t="shared" si="23"/>
        <v/>
      </c>
      <c r="N100" s="16" t="str">
        <f t="shared" si="24"/>
        <v/>
      </c>
    </row>
    <row r="101" spans="1:14" x14ac:dyDescent="0.2">
      <c r="A101" s="45"/>
      <c r="B101" s="35" t="s">
        <v>89</v>
      </c>
      <c r="C101" s="32">
        <v>0</v>
      </c>
      <c r="D101" s="7">
        <v>0</v>
      </c>
      <c r="E101" s="7">
        <v>0</v>
      </c>
      <c r="F101" s="7">
        <v>0</v>
      </c>
      <c r="G101" s="8" t="str">
        <f t="shared" si="19"/>
        <v/>
      </c>
      <c r="H101" s="8" t="str">
        <f t="shared" si="20"/>
        <v/>
      </c>
      <c r="I101" s="8" t="str">
        <f t="shared" si="21"/>
        <v/>
      </c>
      <c r="J101" s="8" t="str">
        <f t="shared" si="22"/>
        <v/>
      </c>
      <c r="K101" s="8" t="str">
        <f t="shared" si="25"/>
        <v xml:space="preserve"> </v>
      </c>
      <c r="L101" s="8" t="str">
        <f t="shared" si="26"/>
        <v xml:space="preserve"> </v>
      </c>
      <c r="M101" s="8" t="str">
        <f t="shared" si="23"/>
        <v/>
      </c>
      <c r="N101" s="16" t="str">
        <f t="shared" si="24"/>
        <v/>
      </c>
    </row>
    <row r="102" spans="1:14" x14ac:dyDescent="0.2">
      <c r="A102" s="45" t="s">
        <v>76</v>
      </c>
      <c r="B102" s="35" t="s">
        <v>90</v>
      </c>
      <c r="C102" s="32">
        <v>0</v>
      </c>
      <c r="D102" s="7">
        <v>0</v>
      </c>
      <c r="E102" s="7">
        <v>0</v>
      </c>
      <c r="F102" s="7">
        <v>0</v>
      </c>
      <c r="G102" s="8" t="str">
        <f t="shared" si="19"/>
        <v/>
      </c>
      <c r="H102" s="8" t="str">
        <f t="shared" si="20"/>
        <v/>
      </c>
      <c r="I102" s="8" t="str">
        <f t="shared" si="21"/>
        <v/>
      </c>
      <c r="J102" s="8" t="str">
        <f t="shared" si="22"/>
        <v/>
      </c>
      <c r="K102" s="8" t="str">
        <f t="shared" si="25"/>
        <v xml:space="preserve"> </v>
      </c>
      <c r="L102" s="8" t="str">
        <f t="shared" si="26"/>
        <v xml:space="preserve"> </v>
      </c>
      <c r="M102" s="8" t="str">
        <f t="shared" si="23"/>
        <v/>
      </c>
      <c r="N102" s="16" t="str">
        <f t="shared" si="24"/>
        <v/>
      </c>
    </row>
    <row r="103" spans="1:14" x14ac:dyDescent="0.2">
      <c r="A103" s="45"/>
      <c r="B103" s="35" t="s">
        <v>91</v>
      </c>
      <c r="C103" s="32">
        <v>0</v>
      </c>
      <c r="D103" s="7">
        <v>0</v>
      </c>
      <c r="E103" s="7">
        <v>1</v>
      </c>
      <c r="F103" s="7">
        <v>5</v>
      </c>
      <c r="G103" s="8" t="str">
        <f t="shared" si="19"/>
        <v/>
      </c>
      <c r="H103" s="8" t="str">
        <f t="shared" si="20"/>
        <v/>
      </c>
      <c r="I103" s="8">
        <f t="shared" si="21"/>
        <v>4.3478260869565216E-2</v>
      </c>
      <c r="J103" s="8">
        <f t="shared" si="22"/>
        <v>0.12195121951219512</v>
      </c>
      <c r="K103" s="8">
        <f t="shared" si="25"/>
        <v>1</v>
      </c>
      <c r="L103" s="8">
        <f t="shared" si="26"/>
        <v>1</v>
      </c>
      <c r="M103" s="8" t="str">
        <f t="shared" si="23"/>
        <v/>
      </c>
      <c r="N103" s="16" t="str">
        <f t="shared" si="24"/>
        <v/>
      </c>
    </row>
    <row r="104" spans="1:14" x14ac:dyDescent="0.2">
      <c r="A104" s="45"/>
      <c r="B104" s="35" t="s">
        <v>92</v>
      </c>
      <c r="C104" s="32">
        <v>0</v>
      </c>
      <c r="D104" s="7">
        <v>0</v>
      </c>
      <c r="E104" s="7">
        <v>0</v>
      </c>
      <c r="F104" s="7">
        <v>0</v>
      </c>
      <c r="G104" s="8" t="str">
        <f t="shared" si="19"/>
        <v/>
      </c>
      <c r="H104" s="8" t="str">
        <f t="shared" si="20"/>
        <v/>
      </c>
      <c r="I104" s="8" t="str">
        <f t="shared" si="21"/>
        <v/>
      </c>
      <c r="J104" s="8" t="str">
        <f t="shared" si="22"/>
        <v/>
      </c>
      <c r="K104" s="8" t="str">
        <f t="shared" si="25"/>
        <v xml:space="preserve"> </v>
      </c>
      <c r="L104" s="8" t="str">
        <f t="shared" si="26"/>
        <v xml:space="preserve"> </v>
      </c>
      <c r="M104" s="8" t="str">
        <f t="shared" si="23"/>
        <v/>
      </c>
      <c r="N104" s="16" t="str">
        <f t="shared" si="24"/>
        <v/>
      </c>
    </row>
    <row r="105" spans="1:14" x14ac:dyDescent="0.2">
      <c r="A105" s="45"/>
      <c r="B105" s="35" t="s">
        <v>93</v>
      </c>
      <c r="C105" s="32">
        <v>0</v>
      </c>
      <c r="D105" s="7">
        <v>0</v>
      </c>
      <c r="E105" s="7">
        <v>0</v>
      </c>
      <c r="F105" s="7">
        <v>1</v>
      </c>
      <c r="G105" s="8" t="str">
        <f t="shared" si="19"/>
        <v/>
      </c>
      <c r="H105" s="8" t="str">
        <f t="shared" si="20"/>
        <v/>
      </c>
      <c r="I105" s="8" t="str">
        <f t="shared" si="21"/>
        <v/>
      </c>
      <c r="J105" s="8">
        <f t="shared" si="22"/>
        <v>2.4390243902439025E-2</v>
      </c>
      <c r="K105" s="8" t="str">
        <f t="shared" si="25"/>
        <v xml:space="preserve"> </v>
      </c>
      <c r="L105" s="8">
        <f t="shared" si="26"/>
        <v>1</v>
      </c>
      <c r="M105" s="8" t="str">
        <f t="shared" si="23"/>
        <v/>
      </c>
      <c r="N105" s="16" t="str">
        <f t="shared" si="24"/>
        <v/>
      </c>
    </row>
    <row r="106" spans="1:14" x14ac:dyDescent="0.2">
      <c r="A106" s="45"/>
      <c r="B106" s="35" t="s">
        <v>94</v>
      </c>
      <c r="C106" s="32">
        <v>0</v>
      </c>
      <c r="D106" s="7">
        <v>1</v>
      </c>
      <c r="E106" s="7">
        <v>0</v>
      </c>
      <c r="F106" s="7">
        <v>0</v>
      </c>
      <c r="G106" s="8" t="str">
        <f t="shared" si="19"/>
        <v/>
      </c>
      <c r="H106" s="8">
        <f t="shared" si="20"/>
        <v>8.3333333333333329E-2</v>
      </c>
      <c r="I106" s="8" t="str">
        <f t="shared" si="21"/>
        <v/>
      </c>
      <c r="J106" s="8" t="str">
        <f t="shared" si="22"/>
        <v/>
      </c>
      <c r="K106" s="8" t="str">
        <f t="shared" si="25"/>
        <v xml:space="preserve"> </v>
      </c>
      <c r="L106" s="8">
        <f t="shared" si="26"/>
        <v>-1</v>
      </c>
      <c r="M106" s="8" t="str">
        <f t="shared" si="23"/>
        <v/>
      </c>
      <c r="N106" s="16">
        <f t="shared" si="24"/>
        <v>-8.3333333333333329E-2</v>
      </c>
    </row>
    <row r="107" spans="1:14" x14ac:dyDescent="0.2">
      <c r="A107" s="45"/>
      <c r="B107" s="35" t="s">
        <v>95</v>
      </c>
      <c r="C107" s="32">
        <v>0</v>
      </c>
      <c r="D107" s="7">
        <v>0</v>
      </c>
      <c r="E107" s="7">
        <v>0</v>
      </c>
      <c r="F107" s="7">
        <v>0</v>
      </c>
      <c r="G107" s="8" t="str">
        <f t="shared" si="19"/>
        <v/>
      </c>
      <c r="H107" s="8" t="str">
        <f t="shared" si="20"/>
        <v/>
      </c>
      <c r="I107" s="8" t="str">
        <f t="shared" si="21"/>
        <v/>
      </c>
      <c r="J107" s="8" t="str">
        <f t="shared" si="22"/>
        <v/>
      </c>
      <c r="K107" s="8" t="str">
        <f t="shared" si="25"/>
        <v xml:space="preserve"> </v>
      </c>
      <c r="L107" s="8" t="str">
        <f t="shared" si="26"/>
        <v xml:space="preserve"> </v>
      </c>
      <c r="M107" s="8" t="str">
        <f t="shared" si="23"/>
        <v/>
      </c>
      <c r="N107" s="16" t="str">
        <f t="shared" si="24"/>
        <v/>
      </c>
    </row>
    <row r="108" spans="1:14" x14ac:dyDescent="0.2">
      <c r="A108" s="45"/>
      <c r="B108" s="35" t="s">
        <v>96</v>
      </c>
      <c r="C108" s="32">
        <v>0</v>
      </c>
      <c r="D108" s="7">
        <v>0</v>
      </c>
      <c r="E108" s="7">
        <v>0</v>
      </c>
      <c r="F108" s="7">
        <v>0</v>
      </c>
      <c r="G108" s="8" t="str">
        <f t="shared" si="19"/>
        <v/>
      </c>
      <c r="H108" s="8" t="str">
        <f t="shared" si="20"/>
        <v/>
      </c>
      <c r="I108" s="8" t="str">
        <f t="shared" si="21"/>
        <v/>
      </c>
      <c r="J108" s="8" t="str">
        <f t="shared" si="22"/>
        <v/>
      </c>
      <c r="K108" s="8" t="str">
        <f t="shared" si="25"/>
        <v xml:space="preserve"> </v>
      </c>
      <c r="L108" s="8" t="str">
        <f t="shared" si="26"/>
        <v xml:space="preserve"> </v>
      </c>
      <c r="M108" s="8" t="str">
        <f t="shared" si="23"/>
        <v/>
      </c>
      <c r="N108" s="16" t="str">
        <f t="shared" si="24"/>
        <v/>
      </c>
    </row>
    <row r="109" spans="1:14" x14ac:dyDescent="0.2">
      <c r="A109" s="45"/>
      <c r="B109" s="35" t="s">
        <v>97</v>
      </c>
      <c r="C109" s="32">
        <v>0</v>
      </c>
      <c r="D109" s="7">
        <v>0</v>
      </c>
      <c r="E109" s="7">
        <v>0</v>
      </c>
      <c r="F109" s="7">
        <v>0</v>
      </c>
      <c r="G109" s="8" t="str">
        <f t="shared" si="19"/>
        <v/>
      </c>
      <c r="H109" s="8" t="str">
        <f t="shared" si="20"/>
        <v/>
      </c>
      <c r="I109" s="8" t="str">
        <f t="shared" si="21"/>
        <v/>
      </c>
      <c r="J109" s="8" t="str">
        <f t="shared" si="22"/>
        <v/>
      </c>
      <c r="K109" s="8" t="str">
        <f t="shared" si="25"/>
        <v xml:space="preserve"> </v>
      </c>
      <c r="L109" s="8" t="str">
        <f t="shared" si="26"/>
        <v xml:space="preserve"> </v>
      </c>
      <c r="M109" s="8" t="str">
        <f t="shared" si="23"/>
        <v/>
      </c>
      <c r="N109" s="16" t="str">
        <f t="shared" si="24"/>
        <v/>
      </c>
    </row>
    <row r="110" spans="1:14" x14ac:dyDescent="0.2">
      <c r="A110" s="45"/>
      <c r="B110" s="35" t="s">
        <v>98</v>
      </c>
      <c r="C110" s="32">
        <v>0</v>
      </c>
      <c r="D110" s="7">
        <v>0</v>
      </c>
      <c r="E110" s="7">
        <v>0</v>
      </c>
      <c r="F110" s="7">
        <v>0</v>
      </c>
      <c r="G110" s="8" t="str">
        <f t="shared" si="19"/>
        <v/>
      </c>
      <c r="H110" s="8" t="str">
        <f t="shared" si="20"/>
        <v/>
      </c>
      <c r="I110" s="8" t="str">
        <f t="shared" si="21"/>
        <v/>
      </c>
      <c r="J110" s="8" t="str">
        <f t="shared" si="22"/>
        <v/>
      </c>
      <c r="K110" s="8" t="str">
        <f t="shared" si="25"/>
        <v xml:space="preserve"> </v>
      </c>
      <c r="L110" s="8" t="str">
        <f t="shared" si="26"/>
        <v xml:space="preserve"> </v>
      </c>
      <c r="M110" s="8" t="str">
        <f t="shared" si="23"/>
        <v/>
      </c>
      <c r="N110" s="16" t="str">
        <f t="shared" si="24"/>
        <v/>
      </c>
    </row>
    <row r="111" spans="1:14" x14ac:dyDescent="0.2">
      <c r="A111" s="45"/>
      <c r="B111" s="35" t="s">
        <v>99</v>
      </c>
      <c r="C111" s="32">
        <v>0</v>
      </c>
      <c r="D111" s="7">
        <v>0</v>
      </c>
      <c r="E111" s="7">
        <v>0</v>
      </c>
      <c r="F111" s="7">
        <v>1</v>
      </c>
      <c r="G111" s="8" t="str">
        <f t="shared" si="19"/>
        <v/>
      </c>
      <c r="H111" s="8" t="str">
        <f t="shared" si="20"/>
        <v/>
      </c>
      <c r="I111" s="8" t="str">
        <f t="shared" si="21"/>
        <v/>
      </c>
      <c r="J111" s="8">
        <f t="shared" si="22"/>
        <v>2.4390243902439025E-2</v>
      </c>
      <c r="K111" s="8" t="str">
        <f t="shared" si="25"/>
        <v xml:space="preserve"> </v>
      </c>
      <c r="L111" s="8">
        <f t="shared" si="26"/>
        <v>1</v>
      </c>
      <c r="M111" s="8" t="str">
        <f t="shared" si="23"/>
        <v/>
      </c>
      <c r="N111" s="16" t="str">
        <f t="shared" si="24"/>
        <v/>
      </c>
    </row>
    <row r="112" spans="1:14" x14ac:dyDescent="0.2">
      <c r="A112" s="45"/>
      <c r="B112" s="35" t="s">
        <v>100</v>
      </c>
      <c r="C112" s="32">
        <v>0</v>
      </c>
      <c r="D112" s="7">
        <v>0</v>
      </c>
      <c r="E112" s="7">
        <v>0</v>
      </c>
      <c r="F112" s="7">
        <v>0</v>
      </c>
      <c r="G112" s="8" t="str">
        <f t="shared" si="19"/>
        <v/>
      </c>
      <c r="H112" s="8" t="str">
        <f t="shared" si="20"/>
        <v/>
      </c>
      <c r="I112" s="8" t="str">
        <f t="shared" si="21"/>
        <v/>
      </c>
      <c r="J112" s="8" t="str">
        <f t="shared" si="22"/>
        <v/>
      </c>
      <c r="K112" s="8" t="str">
        <f t="shared" si="25"/>
        <v xml:space="preserve"> </v>
      </c>
      <c r="L112" s="8" t="str">
        <f t="shared" si="26"/>
        <v xml:space="preserve"> </v>
      </c>
      <c r="M112" s="8" t="str">
        <f t="shared" si="23"/>
        <v/>
      </c>
      <c r="N112" s="16" t="str">
        <f t="shared" si="24"/>
        <v/>
      </c>
    </row>
    <row r="113" spans="1:14" x14ac:dyDescent="0.2">
      <c r="A113" s="45"/>
      <c r="B113" s="35" t="s">
        <v>101</v>
      </c>
      <c r="C113" s="32">
        <v>0</v>
      </c>
      <c r="D113" s="7">
        <v>0</v>
      </c>
      <c r="E113" s="7">
        <v>0</v>
      </c>
      <c r="F113" s="7">
        <v>0</v>
      </c>
      <c r="G113" s="8" t="str">
        <f t="shared" ref="G113:G144" si="27">+IF(C113=0,"",C113/C$81)</f>
        <v/>
      </c>
      <c r="H113" s="8" t="str">
        <f t="shared" ref="H113:H144" si="28">+IF(D113=0,"",D113/D$81)</f>
        <v/>
      </c>
      <c r="I113" s="8" t="str">
        <f t="shared" ref="I113:I144" si="29">+IF(E113=0,"",E113/E$81)</f>
        <v/>
      </c>
      <c r="J113" s="8" t="str">
        <f t="shared" ref="J113:J144" si="30">+IF(F113=0,"",F113/F$81)</f>
        <v/>
      </c>
      <c r="K113" s="8" t="str">
        <f t="shared" si="25"/>
        <v xml:space="preserve"> </v>
      </c>
      <c r="L113" s="8" t="str">
        <f t="shared" si="26"/>
        <v xml:space="preserve"> </v>
      </c>
      <c r="M113" s="8" t="str">
        <f t="shared" ref="M113:M144" si="31">+IF(OR(AND(G113=""),(K113="")),"",G113*K113)</f>
        <v/>
      </c>
      <c r="N113" s="16" t="str">
        <f t="shared" ref="N113:N144" si="32">+IF(OR(AND(H113=""),(L113="")),"",H113*L113)</f>
        <v/>
      </c>
    </row>
    <row r="114" spans="1:14" x14ac:dyDescent="0.2">
      <c r="A114" s="45"/>
      <c r="B114" s="35" t="s">
        <v>102</v>
      </c>
      <c r="C114" s="32">
        <v>0</v>
      </c>
      <c r="D114" s="7">
        <v>0</v>
      </c>
      <c r="E114" s="7">
        <v>0</v>
      </c>
      <c r="F114" s="7">
        <v>0</v>
      </c>
      <c r="G114" s="8" t="str">
        <f t="shared" si="27"/>
        <v/>
      </c>
      <c r="H114" s="8" t="str">
        <f t="shared" si="28"/>
        <v/>
      </c>
      <c r="I114" s="8" t="str">
        <f t="shared" si="29"/>
        <v/>
      </c>
      <c r="J114" s="8" t="str">
        <f t="shared" si="30"/>
        <v/>
      </c>
      <c r="K114" s="8" t="str">
        <f t="shared" ref="K114:K145" si="33">+IF(AND(C114=0,E114=0)," ",IF(C114=0,1,IF(E114=0,-1,(E114-C114)/C114)))</f>
        <v xml:space="preserve"> </v>
      </c>
      <c r="L114" s="8" t="str">
        <f t="shared" ref="L114:L145" si="34">+IF(AND(D114=0,F114=0)," ",IF(D114=0,1,IF(F114=0,-1,(F114-D114)/D114)))</f>
        <v xml:space="preserve"> </v>
      </c>
      <c r="M114" s="8" t="str">
        <f t="shared" si="31"/>
        <v/>
      </c>
      <c r="N114" s="16" t="str">
        <f t="shared" si="32"/>
        <v/>
      </c>
    </row>
    <row r="115" spans="1:14" x14ac:dyDescent="0.2">
      <c r="A115" s="45"/>
      <c r="B115" s="35" t="s">
        <v>103</v>
      </c>
      <c r="C115" s="32">
        <v>1</v>
      </c>
      <c r="D115" s="7">
        <v>0</v>
      </c>
      <c r="E115" s="7">
        <v>0</v>
      </c>
      <c r="F115" s="7">
        <v>2</v>
      </c>
      <c r="G115" s="8">
        <f t="shared" si="27"/>
        <v>0.16666666666666666</v>
      </c>
      <c r="H115" s="8" t="str">
        <f t="shared" si="28"/>
        <v/>
      </c>
      <c r="I115" s="8" t="str">
        <f t="shared" si="29"/>
        <v/>
      </c>
      <c r="J115" s="8">
        <f t="shared" si="30"/>
        <v>4.878048780487805E-2</v>
      </c>
      <c r="K115" s="8">
        <f t="shared" si="33"/>
        <v>-1</v>
      </c>
      <c r="L115" s="8">
        <f t="shared" si="34"/>
        <v>1</v>
      </c>
      <c r="M115" s="8">
        <f t="shared" si="31"/>
        <v>-0.16666666666666666</v>
      </c>
      <c r="N115" s="16" t="str">
        <f t="shared" si="32"/>
        <v/>
      </c>
    </row>
    <row r="116" spans="1:14" x14ac:dyDescent="0.2">
      <c r="A116" s="45"/>
      <c r="B116" s="35" t="s">
        <v>104</v>
      </c>
      <c r="C116" s="32">
        <v>0</v>
      </c>
      <c r="D116" s="7">
        <v>0</v>
      </c>
      <c r="E116" s="7">
        <v>0</v>
      </c>
      <c r="F116" s="7">
        <v>2</v>
      </c>
      <c r="G116" s="8" t="str">
        <f t="shared" si="27"/>
        <v/>
      </c>
      <c r="H116" s="8" t="str">
        <f t="shared" si="28"/>
        <v/>
      </c>
      <c r="I116" s="8" t="str">
        <f t="shared" si="29"/>
        <v/>
      </c>
      <c r="J116" s="8">
        <f t="shared" si="30"/>
        <v>4.878048780487805E-2</v>
      </c>
      <c r="K116" s="8" t="str">
        <f t="shared" si="33"/>
        <v xml:space="preserve"> </v>
      </c>
      <c r="L116" s="8">
        <f t="shared" si="34"/>
        <v>1</v>
      </c>
      <c r="M116" s="8" t="str">
        <f t="shared" si="31"/>
        <v/>
      </c>
      <c r="N116" s="16" t="str">
        <f t="shared" si="32"/>
        <v/>
      </c>
    </row>
    <row r="117" spans="1:14" x14ac:dyDescent="0.2">
      <c r="A117" s="45"/>
      <c r="B117" s="35" t="s">
        <v>105</v>
      </c>
      <c r="C117" s="32">
        <v>0</v>
      </c>
      <c r="D117" s="7">
        <v>0</v>
      </c>
      <c r="E117" s="7">
        <v>0</v>
      </c>
      <c r="F117" s="7">
        <v>0</v>
      </c>
      <c r="G117" s="8" t="str">
        <f t="shared" si="27"/>
        <v/>
      </c>
      <c r="H117" s="8" t="str">
        <f t="shared" si="28"/>
        <v/>
      </c>
      <c r="I117" s="8" t="str">
        <f t="shared" si="29"/>
        <v/>
      </c>
      <c r="J117" s="8" t="str">
        <f t="shared" si="30"/>
        <v/>
      </c>
      <c r="K117" s="8" t="str">
        <f t="shared" si="33"/>
        <v xml:space="preserve"> </v>
      </c>
      <c r="L117" s="8" t="str">
        <f t="shared" si="34"/>
        <v xml:space="preserve"> </v>
      </c>
      <c r="M117" s="8" t="str">
        <f t="shared" si="31"/>
        <v/>
      </c>
      <c r="N117" s="16" t="str">
        <f t="shared" si="32"/>
        <v/>
      </c>
    </row>
    <row r="118" spans="1:14" x14ac:dyDescent="0.2">
      <c r="A118" s="45"/>
      <c r="B118" s="35" t="s">
        <v>106</v>
      </c>
      <c r="C118" s="32">
        <v>0</v>
      </c>
      <c r="D118" s="7">
        <v>0</v>
      </c>
      <c r="E118" s="7">
        <v>0</v>
      </c>
      <c r="F118" s="7">
        <v>0</v>
      </c>
      <c r="G118" s="8" t="str">
        <f t="shared" si="27"/>
        <v/>
      </c>
      <c r="H118" s="8" t="str">
        <f t="shared" si="28"/>
        <v/>
      </c>
      <c r="I118" s="8" t="str">
        <f t="shared" si="29"/>
        <v/>
      </c>
      <c r="J118" s="8" t="str">
        <f t="shared" si="30"/>
        <v/>
      </c>
      <c r="K118" s="8" t="str">
        <f t="shared" si="33"/>
        <v xml:space="preserve"> </v>
      </c>
      <c r="L118" s="8" t="str">
        <f t="shared" si="34"/>
        <v xml:space="preserve"> </v>
      </c>
      <c r="M118" s="8" t="str">
        <f t="shared" si="31"/>
        <v/>
      </c>
      <c r="N118" s="16" t="str">
        <f t="shared" si="32"/>
        <v/>
      </c>
    </row>
    <row r="119" spans="1:14" x14ac:dyDescent="0.2">
      <c r="A119" s="45"/>
      <c r="B119" s="35" t="s">
        <v>107</v>
      </c>
      <c r="C119" s="32">
        <v>0</v>
      </c>
      <c r="D119" s="7">
        <v>0</v>
      </c>
      <c r="E119" s="7">
        <v>0</v>
      </c>
      <c r="F119" s="7">
        <v>0</v>
      </c>
      <c r="G119" s="8" t="str">
        <f t="shared" si="27"/>
        <v/>
      </c>
      <c r="H119" s="8" t="str">
        <f t="shared" si="28"/>
        <v/>
      </c>
      <c r="I119" s="8" t="str">
        <f t="shared" si="29"/>
        <v/>
      </c>
      <c r="J119" s="8" t="str">
        <f t="shared" si="30"/>
        <v/>
      </c>
      <c r="K119" s="8" t="str">
        <f t="shared" si="33"/>
        <v xml:space="preserve"> </v>
      </c>
      <c r="L119" s="8" t="str">
        <f t="shared" si="34"/>
        <v xml:space="preserve"> </v>
      </c>
      <c r="M119" s="8" t="str">
        <f t="shared" si="31"/>
        <v/>
      </c>
      <c r="N119" s="16" t="str">
        <f t="shared" si="32"/>
        <v/>
      </c>
    </row>
    <row r="120" spans="1:14" x14ac:dyDescent="0.2">
      <c r="A120" s="45"/>
      <c r="B120" s="35" t="s">
        <v>108</v>
      </c>
      <c r="C120" s="32">
        <v>0</v>
      </c>
      <c r="D120" s="7">
        <v>0</v>
      </c>
      <c r="E120" s="7">
        <v>0</v>
      </c>
      <c r="F120" s="7">
        <v>0</v>
      </c>
      <c r="G120" s="8" t="str">
        <f t="shared" si="27"/>
        <v/>
      </c>
      <c r="H120" s="8" t="str">
        <f t="shared" si="28"/>
        <v/>
      </c>
      <c r="I120" s="8" t="str">
        <f t="shared" si="29"/>
        <v/>
      </c>
      <c r="J120" s="8" t="str">
        <f t="shared" si="30"/>
        <v/>
      </c>
      <c r="K120" s="8" t="str">
        <f t="shared" si="33"/>
        <v xml:space="preserve"> </v>
      </c>
      <c r="L120" s="8" t="str">
        <f t="shared" si="34"/>
        <v xml:space="preserve"> </v>
      </c>
      <c r="M120" s="8" t="str">
        <f t="shared" si="31"/>
        <v/>
      </c>
      <c r="N120" s="16" t="str">
        <f t="shared" si="32"/>
        <v/>
      </c>
    </row>
    <row r="121" spans="1:14" x14ac:dyDescent="0.2">
      <c r="A121" s="45"/>
      <c r="B121" s="35" t="s">
        <v>109</v>
      </c>
      <c r="C121" s="32">
        <v>0</v>
      </c>
      <c r="D121" s="7">
        <v>0</v>
      </c>
      <c r="E121" s="7">
        <v>0</v>
      </c>
      <c r="F121" s="7">
        <v>0</v>
      </c>
      <c r="G121" s="8" t="str">
        <f t="shared" si="27"/>
        <v/>
      </c>
      <c r="H121" s="8" t="str">
        <f t="shared" si="28"/>
        <v/>
      </c>
      <c r="I121" s="8" t="str">
        <f t="shared" si="29"/>
        <v/>
      </c>
      <c r="J121" s="8" t="str">
        <f t="shared" si="30"/>
        <v/>
      </c>
      <c r="K121" s="8" t="str">
        <f t="shared" si="33"/>
        <v xml:space="preserve"> </v>
      </c>
      <c r="L121" s="8" t="str">
        <f t="shared" si="34"/>
        <v xml:space="preserve"> </v>
      </c>
      <c r="M121" s="8" t="str">
        <f t="shared" si="31"/>
        <v/>
      </c>
      <c r="N121" s="16" t="str">
        <f t="shared" si="32"/>
        <v/>
      </c>
    </row>
    <row r="122" spans="1:14" x14ac:dyDescent="0.2">
      <c r="A122" s="45"/>
      <c r="B122" s="35" t="s">
        <v>110</v>
      </c>
      <c r="C122" s="32">
        <v>0</v>
      </c>
      <c r="D122" s="7">
        <v>0</v>
      </c>
      <c r="E122" s="7">
        <v>0</v>
      </c>
      <c r="F122" s="7">
        <v>0</v>
      </c>
      <c r="G122" s="8" t="str">
        <f t="shared" si="27"/>
        <v/>
      </c>
      <c r="H122" s="8" t="str">
        <f t="shared" si="28"/>
        <v/>
      </c>
      <c r="I122" s="8" t="str">
        <f t="shared" si="29"/>
        <v/>
      </c>
      <c r="J122" s="8" t="str">
        <f t="shared" si="30"/>
        <v/>
      </c>
      <c r="K122" s="8" t="str">
        <f t="shared" si="33"/>
        <v xml:space="preserve"> </v>
      </c>
      <c r="L122" s="8" t="str">
        <f t="shared" si="34"/>
        <v xml:space="preserve"> </v>
      </c>
      <c r="M122" s="8" t="str">
        <f t="shared" si="31"/>
        <v/>
      </c>
      <c r="N122" s="16" t="str">
        <f t="shared" si="32"/>
        <v/>
      </c>
    </row>
    <row r="123" spans="1:14" x14ac:dyDescent="0.2">
      <c r="A123" s="45"/>
      <c r="B123" s="35" t="s">
        <v>111</v>
      </c>
      <c r="C123" s="32">
        <v>0</v>
      </c>
      <c r="D123" s="7">
        <v>0</v>
      </c>
      <c r="E123" s="7">
        <v>0</v>
      </c>
      <c r="F123" s="7">
        <v>0</v>
      </c>
      <c r="G123" s="8" t="str">
        <f t="shared" si="27"/>
        <v/>
      </c>
      <c r="H123" s="8" t="str">
        <f t="shared" si="28"/>
        <v/>
      </c>
      <c r="I123" s="8" t="str">
        <f t="shared" si="29"/>
        <v/>
      </c>
      <c r="J123" s="8" t="str">
        <f t="shared" si="30"/>
        <v/>
      </c>
      <c r="K123" s="8" t="str">
        <f t="shared" si="33"/>
        <v xml:space="preserve"> </v>
      </c>
      <c r="L123" s="8" t="str">
        <f t="shared" si="34"/>
        <v xml:space="preserve"> </v>
      </c>
      <c r="M123" s="8" t="str">
        <f t="shared" si="31"/>
        <v/>
      </c>
      <c r="N123" s="16" t="str">
        <f t="shared" si="32"/>
        <v/>
      </c>
    </row>
    <row r="124" spans="1:14" ht="25.5" x14ac:dyDescent="0.2">
      <c r="A124" s="45"/>
      <c r="B124" s="35" t="s">
        <v>112</v>
      </c>
      <c r="C124" s="32">
        <v>0</v>
      </c>
      <c r="D124" s="7">
        <v>0</v>
      </c>
      <c r="E124" s="7">
        <v>0</v>
      </c>
      <c r="F124" s="7">
        <v>0</v>
      </c>
      <c r="G124" s="8" t="str">
        <f t="shared" si="27"/>
        <v/>
      </c>
      <c r="H124" s="8" t="str">
        <f t="shared" si="28"/>
        <v/>
      </c>
      <c r="I124" s="8" t="str">
        <f t="shared" si="29"/>
        <v/>
      </c>
      <c r="J124" s="8" t="str">
        <f t="shared" si="30"/>
        <v/>
      </c>
      <c r="K124" s="8" t="str">
        <f t="shared" si="33"/>
        <v xml:space="preserve"> </v>
      </c>
      <c r="L124" s="8" t="str">
        <f t="shared" si="34"/>
        <v xml:space="preserve"> </v>
      </c>
      <c r="M124" s="8" t="str">
        <f t="shared" si="31"/>
        <v/>
      </c>
      <c r="N124" s="16" t="str">
        <f t="shared" si="32"/>
        <v/>
      </c>
    </row>
    <row r="125" spans="1:14" ht="25.5" x14ac:dyDescent="0.2">
      <c r="A125" s="45"/>
      <c r="B125" s="35" t="s">
        <v>113</v>
      </c>
      <c r="C125" s="32">
        <v>0</v>
      </c>
      <c r="D125" s="7">
        <v>0</v>
      </c>
      <c r="E125" s="7">
        <v>0</v>
      </c>
      <c r="F125" s="7">
        <v>0</v>
      </c>
      <c r="G125" s="8" t="str">
        <f t="shared" si="27"/>
        <v/>
      </c>
      <c r="H125" s="8" t="str">
        <f t="shared" si="28"/>
        <v/>
      </c>
      <c r="I125" s="8" t="str">
        <f t="shared" si="29"/>
        <v/>
      </c>
      <c r="J125" s="8" t="str">
        <f t="shared" si="30"/>
        <v/>
      </c>
      <c r="K125" s="8" t="str">
        <f t="shared" si="33"/>
        <v xml:space="preserve"> </v>
      </c>
      <c r="L125" s="8" t="str">
        <f t="shared" si="34"/>
        <v xml:space="preserve"> </v>
      </c>
      <c r="M125" s="8" t="str">
        <f t="shared" si="31"/>
        <v/>
      </c>
      <c r="N125" s="16" t="str">
        <f t="shared" si="32"/>
        <v/>
      </c>
    </row>
    <row r="126" spans="1:14" x14ac:dyDescent="0.2">
      <c r="A126" s="45"/>
      <c r="B126" s="35" t="s">
        <v>114</v>
      </c>
      <c r="C126" s="32">
        <v>0</v>
      </c>
      <c r="D126" s="7">
        <v>0</v>
      </c>
      <c r="E126" s="7">
        <v>1</v>
      </c>
      <c r="F126" s="7">
        <v>2</v>
      </c>
      <c r="G126" s="8" t="str">
        <f t="shared" si="27"/>
        <v/>
      </c>
      <c r="H126" s="8" t="str">
        <f t="shared" si="28"/>
        <v/>
      </c>
      <c r="I126" s="8">
        <f t="shared" si="29"/>
        <v>4.3478260869565216E-2</v>
      </c>
      <c r="J126" s="8">
        <f t="shared" si="30"/>
        <v>4.878048780487805E-2</v>
      </c>
      <c r="K126" s="8">
        <f t="shared" si="33"/>
        <v>1</v>
      </c>
      <c r="L126" s="8">
        <f t="shared" si="34"/>
        <v>1</v>
      </c>
      <c r="M126" s="8" t="str">
        <f t="shared" si="31"/>
        <v/>
      </c>
      <c r="N126" s="16" t="str">
        <f t="shared" si="32"/>
        <v/>
      </c>
    </row>
    <row r="127" spans="1:14" x14ac:dyDescent="0.2">
      <c r="A127" s="45"/>
      <c r="B127" s="35" t="s">
        <v>115</v>
      </c>
      <c r="C127" s="32">
        <v>0</v>
      </c>
      <c r="D127" s="7">
        <v>0</v>
      </c>
      <c r="E127" s="7">
        <v>2</v>
      </c>
      <c r="F127" s="7">
        <v>0</v>
      </c>
      <c r="G127" s="8" t="str">
        <f t="shared" si="27"/>
        <v/>
      </c>
      <c r="H127" s="8" t="str">
        <f t="shared" si="28"/>
        <v/>
      </c>
      <c r="I127" s="8">
        <f t="shared" si="29"/>
        <v>8.6956521739130432E-2</v>
      </c>
      <c r="J127" s="8" t="str">
        <f t="shared" si="30"/>
        <v/>
      </c>
      <c r="K127" s="8">
        <f t="shared" si="33"/>
        <v>1</v>
      </c>
      <c r="L127" s="8" t="str">
        <f t="shared" si="34"/>
        <v xml:space="preserve"> </v>
      </c>
      <c r="M127" s="8" t="str">
        <f t="shared" si="31"/>
        <v/>
      </c>
      <c r="N127" s="16" t="str">
        <f t="shared" si="32"/>
        <v/>
      </c>
    </row>
    <row r="128" spans="1:14" x14ac:dyDescent="0.2">
      <c r="A128" s="45"/>
      <c r="B128" s="35" t="s">
        <v>116</v>
      </c>
      <c r="C128" s="32">
        <v>0</v>
      </c>
      <c r="D128" s="7">
        <v>0</v>
      </c>
      <c r="E128" s="7">
        <v>0</v>
      </c>
      <c r="F128" s="7">
        <v>1</v>
      </c>
      <c r="G128" s="8" t="str">
        <f t="shared" si="27"/>
        <v/>
      </c>
      <c r="H128" s="8" t="str">
        <f t="shared" si="28"/>
        <v/>
      </c>
      <c r="I128" s="8" t="str">
        <f t="shared" si="29"/>
        <v/>
      </c>
      <c r="J128" s="8">
        <f t="shared" si="30"/>
        <v>2.4390243902439025E-2</v>
      </c>
      <c r="K128" s="8" t="str">
        <f t="shared" si="33"/>
        <v xml:space="preserve"> </v>
      </c>
      <c r="L128" s="8">
        <f t="shared" si="34"/>
        <v>1</v>
      </c>
      <c r="M128" s="8" t="str">
        <f t="shared" si="31"/>
        <v/>
      </c>
      <c r="N128" s="16" t="str">
        <f t="shared" si="32"/>
        <v/>
      </c>
    </row>
    <row r="129" spans="1:14" x14ac:dyDescent="0.2">
      <c r="A129" s="45"/>
      <c r="B129" s="35" t="s">
        <v>117</v>
      </c>
      <c r="C129" s="32">
        <v>0</v>
      </c>
      <c r="D129" s="7">
        <v>0</v>
      </c>
      <c r="E129" s="7">
        <v>1</v>
      </c>
      <c r="F129" s="7">
        <v>0</v>
      </c>
      <c r="G129" s="8" t="str">
        <f t="shared" si="27"/>
        <v/>
      </c>
      <c r="H129" s="8" t="str">
        <f t="shared" si="28"/>
        <v/>
      </c>
      <c r="I129" s="8">
        <f t="shared" si="29"/>
        <v>4.3478260869565216E-2</v>
      </c>
      <c r="J129" s="8" t="str">
        <f t="shared" si="30"/>
        <v/>
      </c>
      <c r="K129" s="8">
        <f t="shared" si="33"/>
        <v>1</v>
      </c>
      <c r="L129" s="8" t="str">
        <f t="shared" si="34"/>
        <v xml:space="preserve"> </v>
      </c>
      <c r="M129" s="8" t="str">
        <f t="shared" si="31"/>
        <v/>
      </c>
      <c r="N129" s="16" t="str">
        <f t="shared" si="32"/>
        <v/>
      </c>
    </row>
    <row r="130" spans="1:14" x14ac:dyDescent="0.2">
      <c r="A130" s="45"/>
      <c r="B130" s="35" t="s">
        <v>118</v>
      </c>
      <c r="C130" s="32">
        <v>0</v>
      </c>
      <c r="D130" s="7">
        <v>0</v>
      </c>
      <c r="E130" s="7">
        <v>0</v>
      </c>
      <c r="F130" s="7">
        <v>0</v>
      </c>
      <c r="G130" s="8" t="str">
        <f t="shared" si="27"/>
        <v/>
      </c>
      <c r="H130" s="8" t="str">
        <f t="shared" si="28"/>
        <v/>
      </c>
      <c r="I130" s="8" t="str">
        <f t="shared" si="29"/>
        <v/>
      </c>
      <c r="J130" s="8" t="str">
        <f t="shared" si="30"/>
        <v/>
      </c>
      <c r="K130" s="8" t="str">
        <f t="shared" si="33"/>
        <v xml:space="preserve"> </v>
      </c>
      <c r="L130" s="8" t="str">
        <f t="shared" si="34"/>
        <v xml:space="preserve"> </v>
      </c>
      <c r="M130" s="8" t="str">
        <f t="shared" si="31"/>
        <v/>
      </c>
      <c r="N130" s="16" t="str">
        <f t="shared" si="32"/>
        <v/>
      </c>
    </row>
    <row r="131" spans="1:14" ht="25.5" x14ac:dyDescent="0.2">
      <c r="A131" s="45"/>
      <c r="B131" s="35" t="s">
        <v>119</v>
      </c>
      <c r="C131" s="32">
        <v>0</v>
      </c>
      <c r="D131" s="7">
        <v>0</v>
      </c>
      <c r="E131" s="7">
        <v>0</v>
      </c>
      <c r="F131" s="7">
        <v>0</v>
      </c>
      <c r="G131" s="8" t="str">
        <f t="shared" si="27"/>
        <v/>
      </c>
      <c r="H131" s="8" t="str">
        <f t="shared" si="28"/>
        <v/>
      </c>
      <c r="I131" s="8" t="str">
        <f t="shared" si="29"/>
        <v/>
      </c>
      <c r="J131" s="8" t="str">
        <f t="shared" si="30"/>
        <v/>
      </c>
      <c r="K131" s="8" t="str">
        <f t="shared" si="33"/>
        <v xml:space="preserve"> </v>
      </c>
      <c r="L131" s="8" t="str">
        <f t="shared" si="34"/>
        <v xml:space="preserve"> </v>
      </c>
      <c r="M131" s="8" t="str">
        <f t="shared" si="31"/>
        <v/>
      </c>
      <c r="N131" s="16" t="str">
        <f t="shared" si="32"/>
        <v/>
      </c>
    </row>
    <row r="132" spans="1:14" x14ac:dyDescent="0.2">
      <c r="A132" s="45"/>
      <c r="B132" s="35" t="s">
        <v>120</v>
      </c>
      <c r="C132" s="32">
        <v>0</v>
      </c>
      <c r="D132" s="7">
        <v>0</v>
      </c>
      <c r="E132" s="7">
        <v>0</v>
      </c>
      <c r="F132" s="7">
        <v>0</v>
      </c>
      <c r="G132" s="8" t="str">
        <f t="shared" si="27"/>
        <v/>
      </c>
      <c r="H132" s="8" t="str">
        <f t="shared" si="28"/>
        <v/>
      </c>
      <c r="I132" s="8" t="str">
        <f t="shared" si="29"/>
        <v/>
      </c>
      <c r="J132" s="8" t="str">
        <f t="shared" si="30"/>
        <v/>
      </c>
      <c r="K132" s="8" t="str">
        <f t="shared" si="33"/>
        <v xml:space="preserve"> </v>
      </c>
      <c r="L132" s="8" t="str">
        <f t="shared" si="34"/>
        <v xml:space="preserve"> </v>
      </c>
      <c r="M132" s="8" t="str">
        <f t="shared" si="31"/>
        <v/>
      </c>
      <c r="N132" s="16" t="str">
        <f t="shared" si="32"/>
        <v/>
      </c>
    </row>
    <row r="133" spans="1:14" x14ac:dyDescent="0.2">
      <c r="A133" s="45"/>
      <c r="B133" s="35" t="s">
        <v>121</v>
      </c>
      <c r="C133" s="32">
        <v>0</v>
      </c>
      <c r="D133" s="7">
        <v>0</v>
      </c>
      <c r="E133" s="7">
        <v>1</v>
      </c>
      <c r="F133" s="7">
        <v>0</v>
      </c>
      <c r="G133" s="8" t="str">
        <f t="shared" si="27"/>
        <v/>
      </c>
      <c r="H133" s="8" t="str">
        <f t="shared" si="28"/>
        <v/>
      </c>
      <c r="I133" s="8">
        <f t="shared" si="29"/>
        <v>4.3478260869565216E-2</v>
      </c>
      <c r="J133" s="8" t="str">
        <f t="shared" si="30"/>
        <v/>
      </c>
      <c r="K133" s="8">
        <f t="shared" si="33"/>
        <v>1</v>
      </c>
      <c r="L133" s="8" t="str">
        <f t="shared" si="34"/>
        <v xml:space="preserve"> </v>
      </c>
      <c r="M133" s="8" t="str">
        <f t="shared" si="31"/>
        <v/>
      </c>
      <c r="N133" s="16" t="str">
        <f t="shared" si="32"/>
        <v/>
      </c>
    </row>
    <row r="134" spans="1:14" x14ac:dyDescent="0.2">
      <c r="A134" s="45"/>
      <c r="B134" s="35" t="s">
        <v>122</v>
      </c>
      <c r="C134" s="32">
        <v>0</v>
      </c>
      <c r="D134" s="7">
        <v>0</v>
      </c>
      <c r="E134" s="7">
        <v>0</v>
      </c>
      <c r="F134" s="7">
        <v>0</v>
      </c>
      <c r="G134" s="8" t="str">
        <f t="shared" si="27"/>
        <v/>
      </c>
      <c r="H134" s="8" t="str">
        <f t="shared" si="28"/>
        <v/>
      </c>
      <c r="I134" s="8" t="str">
        <f t="shared" si="29"/>
        <v/>
      </c>
      <c r="J134" s="8" t="str">
        <f t="shared" si="30"/>
        <v/>
      </c>
      <c r="K134" s="8" t="str">
        <f t="shared" si="33"/>
        <v xml:space="preserve"> </v>
      </c>
      <c r="L134" s="8" t="str">
        <f t="shared" si="34"/>
        <v xml:space="preserve"> </v>
      </c>
      <c r="M134" s="8" t="str">
        <f t="shared" si="31"/>
        <v/>
      </c>
      <c r="N134" s="16" t="str">
        <f t="shared" si="32"/>
        <v/>
      </c>
    </row>
    <row r="135" spans="1:14" x14ac:dyDescent="0.2">
      <c r="A135" s="45"/>
      <c r="B135" s="35" t="s">
        <v>123</v>
      </c>
      <c r="C135" s="32">
        <v>0</v>
      </c>
      <c r="D135" s="7">
        <v>0</v>
      </c>
      <c r="E135" s="7">
        <v>0</v>
      </c>
      <c r="F135" s="7">
        <v>0</v>
      </c>
      <c r="G135" s="8" t="str">
        <f t="shared" si="27"/>
        <v/>
      </c>
      <c r="H135" s="8" t="str">
        <f t="shared" si="28"/>
        <v/>
      </c>
      <c r="I135" s="8" t="str">
        <f t="shared" si="29"/>
        <v/>
      </c>
      <c r="J135" s="8" t="str">
        <f t="shared" si="30"/>
        <v/>
      </c>
      <c r="K135" s="8" t="str">
        <f t="shared" si="33"/>
        <v xml:space="preserve"> </v>
      </c>
      <c r="L135" s="8" t="str">
        <f t="shared" si="34"/>
        <v xml:space="preserve"> </v>
      </c>
      <c r="M135" s="8" t="str">
        <f t="shared" si="31"/>
        <v/>
      </c>
      <c r="N135" s="16" t="str">
        <f t="shared" si="32"/>
        <v/>
      </c>
    </row>
    <row r="136" spans="1:14" x14ac:dyDescent="0.2">
      <c r="A136" s="45"/>
      <c r="B136" s="35" t="s">
        <v>124</v>
      </c>
      <c r="C136" s="32">
        <v>0</v>
      </c>
      <c r="D136" s="7">
        <v>0</v>
      </c>
      <c r="E136" s="7">
        <v>0</v>
      </c>
      <c r="F136" s="7">
        <v>0</v>
      </c>
      <c r="G136" s="8" t="str">
        <f t="shared" si="27"/>
        <v/>
      </c>
      <c r="H136" s="8" t="str">
        <f t="shared" si="28"/>
        <v/>
      </c>
      <c r="I136" s="8" t="str">
        <f t="shared" si="29"/>
        <v/>
      </c>
      <c r="J136" s="8" t="str">
        <f t="shared" si="30"/>
        <v/>
      </c>
      <c r="K136" s="8" t="str">
        <f t="shared" si="33"/>
        <v xml:space="preserve"> </v>
      </c>
      <c r="L136" s="8" t="str">
        <f t="shared" si="34"/>
        <v xml:space="preserve"> </v>
      </c>
      <c r="M136" s="8" t="str">
        <f t="shared" si="31"/>
        <v/>
      </c>
      <c r="N136" s="16" t="str">
        <f t="shared" si="32"/>
        <v/>
      </c>
    </row>
    <row r="137" spans="1:14" x14ac:dyDescent="0.2">
      <c r="A137" s="45"/>
      <c r="B137" s="35" t="s">
        <v>125</v>
      </c>
      <c r="C137" s="32">
        <v>0</v>
      </c>
      <c r="D137" s="7">
        <v>0</v>
      </c>
      <c r="E137" s="7">
        <v>1</v>
      </c>
      <c r="F137" s="7">
        <v>1</v>
      </c>
      <c r="G137" s="8" t="str">
        <f t="shared" si="27"/>
        <v/>
      </c>
      <c r="H137" s="8" t="str">
        <f t="shared" si="28"/>
        <v/>
      </c>
      <c r="I137" s="8">
        <f t="shared" si="29"/>
        <v>4.3478260869565216E-2</v>
      </c>
      <c r="J137" s="8">
        <f t="shared" si="30"/>
        <v>2.4390243902439025E-2</v>
      </c>
      <c r="K137" s="8">
        <f t="shared" si="33"/>
        <v>1</v>
      </c>
      <c r="L137" s="8">
        <f t="shared" si="34"/>
        <v>1</v>
      </c>
      <c r="M137" s="8" t="str">
        <f t="shared" si="31"/>
        <v/>
      </c>
      <c r="N137" s="16" t="str">
        <f t="shared" si="32"/>
        <v/>
      </c>
    </row>
    <row r="138" spans="1:14" x14ac:dyDescent="0.2">
      <c r="A138" s="45"/>
      <c r="B138" s="35" t="s">
        <v>126</v>
      </c>
      <c r="C138" s="32">
        <v>0</v>
      </c>
      <c r="D138" s="7">
        <v>0</v>
      </c>
      <c r="E138" s="7">
        <v>0</v>
      </c>
      <c r="F138" s="7">
        <v>0</v>
      </c>
      <c r="G138" s="8" t="str">
        <f t="shared" si="27"/>
        <v/>
      </c>
      <c r="H138" s="8" t="str">
        <f t="shared" si="28"/>
        <v/>
      </c>
      <c r="I138" s="8" t="str">
        <f t="shared" si="29"/>
        <v/>
      </c>
      <c r="J138" s="8" t="str">
        <f t="shared" si="30"/>
        <v/>
      </c>
      <c r="K138" s="8" t="str">
        <f t="shared" si="33"/>
        <v xml:space="preserve"> </v>
      </c>
      <c r="L138" s="8" t="str">
        <f t="shared" si="34"/>
        <v xml:space="preserve"> </v>
      </c>
      <c r="M138" s="8" t="str">
        <f t="shared" si="31"/>
        <v/>
      </c>
      <c r="N138" s="16" t="str">
        <f t="shared" si="32"/>
        <v/>
      </c>
    </row>
    <row r="139" spans="1:14" x14ac:dyDescent="0.2">
      <c r="A139" s="45"/>
      <c r="B139" s="35" t="s">
        <v>127</v>
      </c>
      <c r="C139" s="32">
        <v>0</v>
      </c>
      <c r="D139" s="7">
        <v>0</v>
      </c>
      <c r="E139" s="7">
        <v>2</v>
      </c>
      <c r="F139" s="7">
        <v>1</v>
      </c>
      <c r="G139" s="8" t="str">
        <f t="shared" si="27"/>
        <v/>
      </c>
      <c r="H139" s="8" t="str">
        <f t="shared" si="28"/>
        <v/>
      </c>
      <c r="I139" s="8">
        <f t="shared" si="29"/>
        <v>8.6956521739130432E-2</v>
      </c>
      <c r="J139" s="8">
        <f t="shared" si="30"/>
        <v>2.4390243902439025E-2</v>
      </c>
      <c r="K139" s="8">
        <f t="shared" si="33"/>
        <v>1</v>
      </c>
      <c r="L139" s="8">
        <f t="shared" si="34"/>
        <v>1</v>
      </c>
      <c r="M139" s="8" t="str">
        <f t="shared" si="31"/>
        <v/>
      </c>
      <c r="N139" s="16" t="str">
        <f t="shared" si="32"/>
        <v/>
      </c>
    </row>
    <row r="140" spans="1:14" x14ac:dyDescent="0.2">
      <c r="A140" s="45"/>
      <c r="B140" s="35" t="s">
        <v>128</v>
      </c>
      <c r="C140" s="32">
        <v>0</v>
      </c>
      <c r="D140" s="7">
        <v>0</v>
      </c>
      <c r="E140" s="7">
        <v>0</v>
      </c>
      <c r="F140" s="7">
        <v>0</v>
      </c>
      <c r="G140" s="8" t="str">
        <f t="shared" si="27"/>
        <v/>
      </c>
      <c r="H140" s="8" t="str">
        <f t="shared" si="28"/>
        <v/>
      </c>
      <c r="I140" s="8" t="str">
        <f t="shared" si="29"/>
        <v/>
      </c>
      <c r="J140" s="8" t="str">
        <f t="shared" si="30"/>
        <v/>
      </c>
      <c r="K140" s="8" t="str">
        <f t="shared" si="33"/>
        <v xml:space="preserve"> </v>
      </c>
      <c r="L140" s="8" t="str">
        <f t="shared" si="34"/>
        <v xml:space="preserve"> </v>
      </c>
      <c r="M140" s="8" t="str">
        <f t="shared" si="31"/>
        <v/>
      </c>
      <c r="N140" s="16" t="str">
        <f t="shared" si="32"/>
        <v/>
      </c>
    </row>
    <row r="141" spans="1:14" x14ac:dyDescent="0.2">
      <c r="A141" s="45"/>
      <c r="B141" s="35" t="s">
        <v>129</v>
      </c>
      <c r="C141" s="32">
        <v>0</v>
      </c>
      <c r="D141" s="7">
        <v>0</v>
      </c>
      <c r="E141" s="7">
        <v>1</v>
      </c>
      <c r="F141" s="7">
        <v>5</v>
      </c>
      <c r="G141" s="8" t="str">
        <f t="shared" si="27"/>
        <v/>
      </c>
      <c r="H141" s="8" t="str">
        <f t="shared" si="28"/>
        <v/>
      </c>
      <c r="I141" s="8">
        <f t="shared" si="29"/>
        <v>4.3478260869565216E-2</v>
      </c>
      <c r="J141" s="8">
        <f t="shared" si="30"/>
        <v>0.12195121951219512</v>
      </c>
      <c r="K141" s="8">
        <f t="shared" si="33"/>
        <v>1</v>
      </c>
      <c r="L141" s="8">
        <f t="shared" si="34"/>
        <v>1</v>
      </c>
      <c r="M141" s="8" t="str">
        <f t="shared" si="31"/>
        <v/>
      </c>
      <c r="N141" s="16" t="str">
        <f t="shared" si="32"/>
        <v/>
      </c>
    </row>
    <row r="142" spans="1:14" x14ac:dyDescent="0.2">
      <c r="A142" s="45"/>
      <c r="B142" s="35" t="s">
        <v>130</v>
      </c>
      <c r="C142" s="32">
        <v>0</v>
      </c>
      <c r="D142" s="7">
        <v>0</v>
      </c>
      <c r="E142" s="7">
        <v>1</v>
      </c>
      <c r="F142" s="7">
        <v>2</v>
      </c>
      <c r="G142" s="8" t="str">
        <f t="shared" si="27"/>
        <v/>
      </c>
      <c r="H142" s="8" t="str">
        <f t="shared" si="28"/>
        <v/>
      </c>
      <c r="I142" s="8">
        <f t="shared" si="29"/>
        <v>4.3478260869565216E-2</v>
      </c>
      <c r="J142" s="8">
        <f t="shared" si="30"/>
        <v>4.878048780487805E-2</v>
      </c>
      <c r="K142" s="8">
        <f t="shared" si="33"/>
        <v>1</v>
      </c>
      <c r="L142" s="8">
        <f t="shared" si="34"/>
        <v>1</v>
      </c>
      <c r="M142" s="8" t="str">
        <f t="shared" si="31"/>
        <v/>
      </c>
      <c r="N142" s="16" t="str">
        <f t="shared" si="32"/>
        <v/>
      </c>
    </row>
    <row r="143" spans="1:14" x14ac:dyDescent="0.2">
      <c r="A143" s="45"/>
      <c r="B143" s="35" t="s">
        <v>131</v>
      </c>
      <c r="C143" s="32">
        <v>0</v>
      </c>
      <c r="D143" s="7">
        <v>0</v>
      </c>
      <c r="E143" s="7">
        <v>0</v>
      </c>
      <c r="F143" s="7">
        <v>0</v>
      </c>
      <c r="G143" s="8" t="str">
        <f t="shared" si="27"/>
        <v/>
      </c>
      <c r="H143" s="8" t="str">
        <f t="shared" si="28"/>
        <v/>
      </c>
      <c r="I143" s="8" t="str">
        <f t="shared" si="29"/>
        <v/>
      </c>
      <c r="J143" s="8" t="str">
        <f t="shared" si="30"/>
        <v/>
      </c>
      <c r="K143" s="8" t="str">
        <f t="shared" si="33"/>
        <v xml:space="preserve"> </v>
      </c>
      <c r="L143" s="8" t="str">
        <f t="shared" si="34"/>
        <v xml:space="preserve"> </v>
      </c>
      <c r="M143" s="8" t="str">
        <f t="shared" si="31"/>
        <v/>
      </c>
      <c r="N143" s="16" t="str">
        <f t="shared" si="32"/>
        <v/>
      </c>
    </row>
    <row r="144" spans="1:14" ht="25.5" x14ac:dyDescent="0.2">
      <c r="A144" s="45"/>
      <c r="B144" s="35" t="s">
        <v>132</v>
      </c>
      <c r="C144" s="32">
        <v>0</v>
      </c>
      <c r="D144" s="7">
        <v>0</v>
      </c>
      <c r="E144" s="7">
        <v>0</v>
      </c>
      <c r="F144" s="7">
        <v>1</v>
      </c>
      <c r="G144" s="8" t="str">
        <f t="shared" si="27"/>
        <v/>
      </c>
      <c r="H144" s="8" t="str">
        <f t="shared" si="28"/>
        <v/>
      </c>
      <c r="I144" s="8" t="str">
        <f t="shared" si="29"/>
        <v/>
      </c>
      <c r="J144" s="8">
        <f t="shared" si="30"/>
        <v>2.4390243902439025E-2</v>
      </c>
      <c r="K144" s="8" t="str">
        <f t="shared" si="33"/>
        <v xml:space="preserve"> </v>
      </c>
      <c r="L144" s="8">
        <f t="shared" si="34"/>
        <v>1</v>
      </c>
      <c r="M144" s="8" t="str">
        <f t="shared" si="31"/>
        <v/>
      </c>
      <c r="N144" s="16" t="str">
        <f t="shared" si="32"/>
        <v/>
      </c>
    </row>
    <row r="145" spans="1:14" ht="26.25" customHeight="1" x14ac:dyDescent="0.2">
      <c r="A145" s="45"/>
      <c r="B145" s="35" t="s">
        <v>133</v>
      </c>
      <c r="C145" s="32">
        <v>1</v>
      </c>
      <c r="D145" s="7">
        <v>2</v>
      </c>
      <c r="E145" s="7">
        <v>2</v>
      </c>
      <c r="F145" s="7">
        <v>2</v>
      </c>
      <c r="G145" s="8">
        <f t="shared" ref="G145:G180" si="35">+IF(C145=0,"",C145/C$81)</f>
        <v>0.16666666666666666</v>
      </c>
      <c r="H145" s="8">
        <f t="shared" ref="H145:H180" si="36">+IF(D145=0,"",D145/D$81)</f>
        <v>0.16666666666666666</v>
      </c>
      <c r="I145" s="8">
        <f t="shared" ref="I145:I180" si="37">+IF(E145=0,"",E145/E$81)</f>
        <v>8.6956521739130432E-2</v>
      </c>
      <c r="J145" s="8">
        <f t="shared" ref="J145:J180" si="38">+IF(F145=0,"",F145/F$81)</f>
        <v>4.878048780487805E-2</v>
      </c>
      <c r="K145" s="8">
        <f t="shared" si="33"/>
        <v>1</v>
      </c>
      <c r="L145" s="8">
        <f t="shared" si="34"/>
        <v>0</v>
      </c>
      <c r="M145" s="8">
        <f t="shared" ref="M145:M180" si="39">+IF(OR(AND(G145=""),(K145="")),"",G145*K145)</f>
        <v>0.16666666666666666</v>
      </c>
      <c r="N145" s="16">
        <f t="shared" ref="N145:N180" si="40">+IF(OR(AND(H145=""),(L145="")),"",H145*L145)</f>
        <v>0</v>
      </c>
    </row>
    <row r="146" spans="1:14" x14ac:dyDescent="0.2">
      <c r="A146" s="45"/>
      <c r="B146" s="35" t="s">
        <v>134</v>
      </c>
      <c r="C146" s="32">
        <v>0</v>
      </c>
      <c r="D146" s="7">
        <v>4</v>
      </c>
      <c r="E146" s="7">
        <v>4</v>
      </c>
      <c r="F146" s="7">
        <v>8</v>
      </c>
      <c r="G146" s="8" t="str">
        <f t="shared" si="35"/>
        <v/>
      </c>
      <c r="H146" s="8">
        <f t="shared" si="36"/>
        <v>0.33333333333333331</v>
      </c>
      <c r="I146" s="8">
        <f t="shared" si="37"/>
        <v>0.17391304347826086</v>
      </c>
      <c r="J146" s="8">
        <f t="shared" si="38"/>
        <v>0.1951219512195122</v>
      </c>
      <c r="K146" s="8">
        <f t="shared" ref="K146:K180" si="41">+IF(AND(C146=0,E146=0)," ",IF(C146=0,1,IF(E146=0,-1,(E146-C146)/C146)))</f>
        <v>1</v>
      </c>
      <c r="L146" s="8">
        <f t="shared" ref="L146:L180" si="42">+IF(AND(D146=0,F146=0)," ",IF(D146=0,1,IF(F146=0,-1,(F146-D146)/D146)))</f>
        <v>1</v>
      </c>
      <c r="M146" s="8" t="str">
        <f t="shared" si="39"/>
        <v/>
      </c>
      <c r="N146" s="16">
        <f t="shared" si="40"/>
        <v>0.33333333333333331</v>
      </c>
    </row>
    <row r="147" spans="1:14" x14ac:dyDescent="0.2">
      <c r="A147" s="45"/>
      <c r="B147" s="35" t="s">
        <v>135</v>
      </c>
      <c r="C147" s="32">
        <v>0</v>
      </c>
      <c r="D147" s="7">
        <v>0</v>
      </c>
      <c r="E147" s="7">
        <v>0</v>
      </c>
      <c r="F147" s="7">
        <v>0</v>
      </c>
      <c r="G147" s="8" t="str">
        <f t="shared" si="35"/>
        <v/>
      </c>
      <c r="H147" s="8" t="str">
        <f t="shared" si="36"/>
        <v/>
      </c>
      <c r="I147" s="8" t="str">
        <f t="shared" si="37"/>
        <v/>
      </c>
      <c r="J147" s="8" t="str">
        <f t="shared" si="38"/>
        <v/>
      </c>
      <c r="K147" s="8" t="str">
        <f t="shared" si="41"/>
        <v xml:space="preserve"> </v>
      </c>
      <c r="L147" s="8" t="str">
        <f t="shared" si="42"/>
        <v xml:space="preserve"> </v>
      </c>
      <c r="M147" s="8" t="str">
        <f t="shared" si="39"/>
        <v/>
      </c>
      <c r="N147" s="16" t="str">
        <f t="shared" si="40"/>
        <v/>
      </c>
    </row>
    <row r="148" spans="1:14" x14ac:dyDescent="0.2">
      <c r="A148" s="45"/>
      <c r="B148" s="35" t="s">
        <v>136</v>
      </c>
      <c r="C148" s="32">
        <v>1</v>
      </c>
      <c r="D148" s="7">
        <v>2</v>
      </c>
      <c r="E148" s="7">
        <v>0</v>
      </c>
      <c r="F148" s="7">
        <v>0</v>
      </c>
      <c r="G148" s="8">
        <f t="shared" si="35"/>
        <v>0.16666666666666666</v>
      </c>
      <c r="H148" s="8">
        <f t="shared" si="36"/>
        <v>0.16666666666666666</v>
      </c>
      <c r="I148" s="8" t="str">
        <f t="shared" si="37"/>
        <v/>
      </c>
      <c r="J148" s="8" t="str">
        <f t="shared" si="38"/>
        <v/>
      </c>
      <c r="K148" s="8">
        <f t="shared" si="41"/>
        <v>-1</v>
      </c>
      <c r="L148" s="8">
        <f t="shared" si="42"/>
        <v>-1</v>
      </c>
      <c r="M148" s="8">
        <f t="shared" si="39"/>
        <v>-0.16666666666666666</v>
      </c>
      <c r="N148" s="16">
        <f t="shared" si="40"/>
        <v>-0.16666666666666666</v>
      </c>
    </row>
    <row r="149" spans="1:14" x14ac:dyDescent="0.2">
      <c r="A149" s="45"/>
      <c r="B149" s="35" t="s">
        <v>137</v>
      </c>
      <c r="C149" s="32">
        <v>0</v>
      </c>
      <c r="D149" s="7">
        <v>0</v>
      </c>
      <c r="E149" s="7">
        <v>0</v>
      </c>
      <c r="F149" s="7">
        <v>0</v>
      </c>
      <c r="G149" s="8" t="str">
        <f t="shared" si="35"/>
        <v/>
      </c>
      <c r="H149" s="8" t="str">
        <f t="shared" si="36"/>
        <v/>
      </c>
      <c r="I149" s="8" t="str">
        <f t="shared" si="37"/>
        <v/>
      </c>
      <c r="J149" s="8" t="str">
        <f t="shared" si="38"/>
        <v/>
      </c>
      <c r="K149" s="8" t="str">
        <f t="shared" si="41"/>
        <v xml:space="preserve"> </v>
      </c>
      <c r="L149" s="8" t="str">
        <f t="shared" si="42"/>
        <v xml:space="preserve"> </v>
      </c>
      <c r="M149" s="8" t="str">
        <f t="shared" si="39"/>
        <v/>
      </c>
      <c r="N149" s="16" t="str">
        <f t="shared" si="40"/>
        <v/>
      </c>
    </row>
    <row r="150" spans="1:14" x14ac:dyDescent="0.2">
      <c r="A150" s="45"/>
      <c r="B150" s="35" t="s">
        <v>138</v>
      </c>
      <c r="C150" s="32">
        <v>0</v>
      </c>
      <c r="D150" s="7">
        <v>0</v>
      </c>
      <c r="E150" s="7">
        <v>0</v>
      </c>
      <c r="F150" s="7">
        <v>0</v>
      </c>
      <c r="G150" s="8" t="str">
        <f t="shared" si="35"/>
        <v/>
      </c>
      <c r="H150" s="8" t="str">
        <f t="shared" si="36"/>
        <v/>
      </c>
      <c r="I150" s="8" t="str">
        <f t="shared" si="37"/>
        <v/>
      </c>
      <c r="J150" s="8" t="str">
        <f t="shared" si="38"/>
        <v/>
      </c>
      <c r="K150" s="8" t="str">
        <f t="shared" si="41"/>
        <v xml:space="preserve"> </v>
      </c>
      <c r="L150" s="8" t="str">
        <f t="shared" si="42"/>
        <v xml:space="preserve"> </v>
      </c>
      <c r="M150" s="8" t="str">
        <f t="shared" si="39"/>
        <v/>
      </c>
      <c r="N150" s="16" t="str">
        <f t="shared" si="40"/>
        <v/>
      </c>
    </row>
    <row r="151" spans="1:14" x14ac:dyDescent="0.2">
      <c r="A151" s="45"/>
      <c r="B151" s="35" t="s">
        <v>139</v>
      </c>
      <c r="C151" s="32">
        <v>0</v>
      </c>
      <c r="D151" s="7">
        <v>0</v>
      </c>
      <c r="E151" s="7">
        <v>0</v>
      </c>
      <c r="F151" s="7">
        <v>0</v>
      </c>
      <c r="G151" s="8" t="str">
        <f t="shared" si="35"/>
        <v/>
      </c>
      <c r="H151" s="8" t="str">
        <f t="shared" si="36"/>
        <v/>
      </c>
      <c r="I151" s="8" t="str">
        <f t="shared" si="37"/>
        <v/>
      </c>
      <c r="J151" s="8" t="str">
        <f t="shared" si="38"/>
        <v/>
      </c>
      <c r="K151" s="8" t="str">
        <f t="shared" si="41"/>
        <v xml:space="preserve"> </v>
      </c>
      <c r="L151" s="8" t="str">
        <f t="shared" si="42"/>
        <v xml:space="preserve"> </v>
      </c>
      <c r="M151" s="8" t="str">
        <f t="shared" si="39"/>
        <v/>
      </c>
      <c r="N151" s="16" t="str">
        <f t="shared" si="40"/>
        <v/>
      </c>
    </row>
    <row r="152" spans="1:14" x14ac:dyDescent="0.2">
      <c r="A152" s="45"/>
      <c r="B152" s="35" t="s">
        <v>140</v>
      </c>
      <c r="C152" s="32">
        <v>0</v>
      </c>
      <c r="D152" s="7">
        <v>0</v>
      </c>
      <c r="E152" s="7">
        <v>0</v>
      </c>
      <c r="F152" s="7">
        <v>1</v>
      </c>
      <c r="G152" s="8" t="str">
        <f t="shared" si="35"/>
        <v/>
      </c>
      <c r="H152" s="8" t="str">
        <f t="shared" si="36"/>
        <v/>
      </c>
      <c r="I152" s="8" t="str">
        <f t="shared" si="37"/>
        <v/>
      </c>
      <c r="J152" s="8">
        <f t="shared" si="38"/>
        <v>2.4390243902439025E-2</v>
      </c>
      <c r="K152" s="8" t="str">
        <f t="shared" si="41"/>
        <v xml:space="preserve"> </v>
      </c>
      <c r="L152" s="8">
        <f t="shared" si="42"/>
        <v>1</v>
      </c>
      <c r="M152" s="8" t="str">
        <f t="shared" si="39"/>
        <v/>
      </c>
      <c r="N152" s="16" t="str">
        <f t="shared" si="40"/>
        <v/>
      </c>
    </row>
    <row r="153" spans="1:14" x14ac:dyDescent="0.2">
      <c r="A153" s="45"/>
      <c r="B153" s="35" t="s">
        <v>141</v>
      </c>
      <c r="C153" s="32">
        <v>0</v>
      </c>
      <c r="D153" s="7">
        <v>0</v>
      </c>
      <c r="E153" s="7">
        <v>0</v>
      </c>
      <c r="F153" s="7">
        <v>0</v>
      </c>
      <c r="G153" s="8" t="str">
        <f t="shared" si="35"/>
        <v/>
      </c>
      <c r="H153" s="8" t="str">
        <f t="shared" si="36"/>
        <v/>
      </c>
      <c r="I153" s="8" t="str">
        <f t="shared" si="37"/>
        <v/>
      </c>
      <c r="J153" s="8" t="str">
        <f t="shared" si="38"/>
        <v/>
      </c>
      <c r="K153" s="8" t="str">
        <f t="shared" si="41"/>
        <v xml:space="preserve"> </v>
      </c>
      <c r="L153" s="8" t="str">
        <f t="shared" si="42"/>
        <v xml:space="preserve"> </v>
      </c>
      <c r="M153" s="8" t="str">
        <f t="shared" si="39"/>
        <v/>
      </c>
      <c r="N153" s="16" t="str">
        <f t="shared" si="40"/>
        <v/>
      </c>
    </row>
    <row r="154" spans="1:14" ht="25.5" x14ac:dyDescent="0.2">
      <c r="A154" s="45"/>
      <c r="B154" s="35" t="s">
        <v>142</v>
      </c>
      <c r="C154" s="32">
        <v>0</v>
      </c>
      <c r="D154" s="7">
        <v>0</v>
      </c>
      <c r="E154" s="7">
        <v>0</v>
      </c>
      <c r="F154" s="7">
        <v>0</v>
      </c>
      <c r="G154" s="8" t="str">
        <f t="shared" si="35"/>
        <v/>
      </c>
      <c r="H154" s="8" t="str">
        <f t="shared" si="36"/>
        <v/>
      </c>
      <c r="I154" s="8" t="str">
        <f t="shared" si="37"/>
        <v/>
      </c>
      <c r="J154" s="8" t="str">
        <f t="shared" si="38"/>
        <v/>
      </c>
      <c r="K154" s="8" t="str">
        <f t="shared" si="41"/>
        <v xml:space="preserve"> </v>
      </c>
      <c r="L154" s="8" t="str">
        <f t="shared" si="42"/>
        <v xml:space="preserve"> </v>
      </c>
      <c r="M154" s="8" t="str">
        <f t="shared" si="39"/>
        <v/>
      </c>
      <c r="N154" s="16" t="str">
        <f t="shared" si="40"/>
        <v/>
      </c>
    </row>
    <row r="155" spans="1:14" ht="25.5" x14ac:dyDescent="0.2">
      <c r="A155" s="45"/>
      <c r="B155" s="35" t="s">
        <v>143</v>
      </c>
      <c r="C155" s="32">
        <v>0</v>
      </c>
      <c r="D155" s="7">
        <v>0</v>
      </c>
      <c r="E155" s="7">
        <v>0</v>
      </c>
      <c r="F155" s="7">
        <v>0</v>
      </c>
      <c r="G155" s="8" t="str">
        <f t="shared" si="35"/>
        <v/>
      </c>
      <c r="H155" s="8" t="str">
        <f t="shared" si="36"/>
        <v/>
      </c>
      <c r="I155" s="8" t="str">
        <f t="shared" si="37"/>
        <v/>
      </c>
      <c r="J155" s="8" t="str">
        <f t="shared" si="38"/>
        <v/>
      </c>
      <c r="K155" s="8" t="str">
        <f t="shared" si="41"/>
        <v xml:space="preserve"> </v>
      </c>
      <c r="L155" s="8" t="str">
        <f t="shared" si="42"/>
        <v xml:space="preserve"> </v>
      </c>
      <c r="M155" s="8" t="str">
        <f t="shared" si="39"/>
        <v/>
      </c>
      <c r="N155" s="16" t="str">
        <f t="shared" si="40"/>
        <v/>
      </c>
    </row>
    <row r="156" spans="1:14" ht="25.5" x14ac:dyDescent="0.2">
      <c r="A156" s="45"/>
      <c r="B156" s="35" t="s">
        <v>144</v>
      </c>
      <c r="C156" s="32">
        <v>0</v>
      </c>
      <c r="D156" s="7">
        <v>2</v>
      </c>
      <c r="E156" s="7">
        <v>0</v>
      </c>
      <c r="F156" s="7">
        <v>0</v>
      </c>
      <c r="G156" s="8" t="str">
        <f t="shared" si="35"/>
        <v/>
      </c>
      <c r="H156" s="8">
        <f t="shared" si="36"/>
        <v>0.16666666666666666</v>
      </c>
      <c r="I156" s="8" t="str">
        <f t="shared" si="37"/>
        <v/>
      </c>
      <c r="J156" s="8" t="str">
        <f t="shared" si="38"/>
        <v/>
      </c>
      <c r="K156" s="8" t="str">
        <f t="shared" si="41"/>
        <v xml:space="preserve"> </v>
      </c>
      <c r="L156" s="8">
        <f t="shared" si="42"/>
        <v>-1</v>
      </c>
      <c r="M156" s="8" t="str">
        <f t="shared" si="39"/>
        <v/>
      </c>
      <c r="N156" s="16">
        <f t="shared" si="40"/>
        <v>-0.16666666666666666</v>
      </c>
    </row>
    <row r="157" spans="1:14" ht="25.5" x14ac:dyDescent="0.2">
      <c r="A157" s="45"/>
      <c r="B157" s="35" t="s">
        <v>145</v>
      </c>
      <c r="C157" s="32">
        <v>0</v>
      </c>
      <c r="D157" s="7">
        <v>0</v>
      </c>
      <c r="E157" s="7">
        <v>0</v>
      </c>
      <c r="F157" s="7">
        <v>0</v>
      </c>
      <c r="G157" s="8" t="str">
        <f t="shared" si="35"/>
        <v/>
      </c>
      <c r="H157" s="8" t="str">
        <f t="shared" si="36"/>
        <v/>
      </c>
      <c r="I157" s="8" t="str">
        <f t="shared" si="37"/>
        <v/>
      </c>
      <c r="J157" s="8" t="str">
        <f t="shared" si="38"/>
        <v/>
      </c>
      <c r="K157" s="8" t="str">
        <f t="shared" si="41"/>
        <v xml:space="preserve"> </v>
      </c>
      <c r="L157" s="8" t="str">
        <f t="shared" si="42"/>
        <v xml:space="preserve"> </v>
      </c>
      <c r="M157" s="8" t="str">
        <f t="shared" si="39"/>
        <v/>
      </c>
      <c r="N157" s="16" t="str">
        <f t="shared" si="40"/>
        <v/>
      </c>
    </row>
    <row r="158" spans="1:14" ht="25.5" x14ac:dyDescent="0.2">
      <c r="A158" s="45"/>
      <c r="B158" s="35" t="s">
        <v>146</v>
      </c>
      <c r="C158" s="32">
        <v>0</v>
      </c>
      <c r="D158" s="7">
        <v>0</v>
      </c>
      <c r="E158" s="7">
        <v>0</v>
      </c>
      <c r="F158" s="7">
        <v>0</v>
      </c>
      <c r="G158" s="8" t="str">
        <f t="shared" si="35"/>
        <v/>
      </c>
      <c r="H158" s="8" t="str">
        <f t="shared" si="36"/>
        <v/>
      </c>
      <c r="I158" s="8" t="str">
        <f t="shared" si="37"/>
        <v/>
      </c>
      <c r="J158" s="8" t="str">
        <f t="shared" si="38"/>
        <v/>
      </c>
      <c r="K158" s="8" t="str">
        <f t="shared" si="41"/>
        <v xml:space="preserve"> </v>
      </c>
      <c r="L158" s="8" t="str">
        <f t="shared" si="42"/>
        <v xml:space="preserve"> </v>
      </c>
      <c r="M158" s="8" t="str">
        <f t="shared" si="39"/>
        <v/>
      </c>
      <c r="N158" s="16" t="str">
        <f t="shared" si="40"/>
        <v/>
      </c>
    </row>
    <row r="159" spans="1:14" x14ac:dyDescent="0.2">
      <c r="A159" s="45"/>
      <c r="B159" s="35" t="s">
        <v>147</v>
      </c>
      <c r="C159" s="32">
        <v>0</v>
      </c>
      <c r="D159" s="7">
        <v>0</v>
      </c>
      <c r="E159" s="7">
        <v>0</v>
      </c>
      <c r="F159" s="7">
        <v>0</v>
      </c>
      <c r="G159" s="8" t="str">
        <f t="shared" si="35"/>
        <v/>
      </c>
      <c r="H159" s="8" t="str">
        <f t="shared" si="36"/>
        <v/>
      </c>
      <c r="I159" s="8" t="str">
        <f t="shared" si="37"/>
        <v/>
      </c>
      <c r="J159" s="8" t="str">
        <f t="shared" si="38"/>
        <v/>
      </c>
      <c r="K159" s="8" t="str">
        <f t="shared" si="41"/>
        <v xml:space="preserve"> </v>
      </c>
      <c r="L159" s="8" t="str">
        <f t="shared" si="42"/>
        <v xml:space="preserve"> </v>
      </c>
      <c r="M159" s="8" t="str">
        <f t="shared" si="39"/>
        <v/>
      </c>
      <c r="N159" s="16" t="str">
        <f t="shared" si="40"/>
        <v/>
      </c>
    </row>
    <row r="160" spans="1:14" x14ac:dyDescent="0.2">
      <c r="A160" s="45"/>
      <c r="B160" s="35" t="s">
        <v>148</v>
      </c>
      <c r="C160" s="32">
        <v>0</v>
      </c>
      <c r="D160" s="7">
        <v>0</v>
      </c>
      <c r="E160" s="7">
        <v>0</v>
      </c>
      <c r="F160" s="7">
        <v>0</v>
      </c>
      <c r="G160" s="8" t="str">
        <f t="shared" si="35"/>
        <v/>
      </c>
      <c r="H160" s="8" t="str">
        <f t="shared" si="36"/>
        <v/>
      </c>
      <c r="I160" s="8" t="str">
        <f t="shared" si="37"/>
        <v/>
      </c>
      <c r="J160" s="8" t="str">
        <f t="shared" si="38"/>
        <v/>
      </c>
      <c r="K160" s="8" t="str">
        <f t="shared" si="41"/>
        <v xml:space="preserve"> </v>
      </c>
      <c r="L160" s="8" t="str">
        <f t="shared" si="42"/>
        <v xml:space="preserve"> </v>
      </c>
      <c r="M160" s="8" t="str">
        <f t="shared" si="39"/>
        <v/>
      </c>
      <c r="N160" s="16" t="str">
        <f t="shared" si="40"/>
        <v/>
      </c>
    </row>
    <row r="161" spans="1:14" x14ac:dyDescent="0.2">
      <c r="A161" s="45"/>
      <c r="B161" s="35" t="s">
        <v>149</v>
      </c>
      <c r="C161" s="32">
        <v>0</v>
      </c>
      <c r="D161" s="7">
        <v>0</v>
      </c>
      <c r="E161" s="7">
        <v>0</v>
      </c>
      <c r="F161" s="7">
        <v>0</v>
      </c>
      <c r="G161" s="8" t="str">
        <f t="shared" si="35"/>
        <v/>
      </c>
      <c r="H161" s="8" t="str">
        <f t="shared" si="36"/>
        <v/>
      </c>
      <c r="I161" s="8" t="str">
        <f t="shared" si="37"/>
        <v/>
      </c>
      <c r="J161" s="8" t="str">
        <f t="shared" si="38"/>
        <v/>
      </c>
      <c r="K161" s="8" t="str">
        <f t="shared" si="41"/>
        <v xml:space="preserve"> </v>
      </c>
      <c r="L161" s="8" t="str">
        <f t="shared" si="42"/>
        <v xml:space="preserve"> </v>
      </c>
      <c r="M161" s="8" t="str">
        <f t="shared" si="39"/>
        <v/>
      </c>
      <c r="N161" s="16" t="str">
        <f t="shared" si="40"/>
        <v/>
      </c>
    </row>
    <row r="162" spans="1:14" x14ac:dyDescent="0.2">
      <c r="A162" s="45"/>
      <c r="B162" s="35" t="s">
        <v>150</v>
      </c>
      <c r="C162" s="32">
        <v>0</v>
      </c>
      <c r="D162" s="7">
        <v>0</v>
      </c>
      <c r="E162" s="7">
        <v>0</v>
      </c>
      <c r="F162" s="7">
        <v>0</v>
      </c>
      <c r="G162" s="8" t="str">
        <f t="shared" si="35"/>
        <v/>
      </c>
      <c r="H162" s="8" t="str">
        <f t="shared" si="36"/>
        <v/>
      </c>
      <c r="I162" s="8" t="str">
        <f t="shared" si="37"/>
        <v/>
      </c>
      <c r="J162" s="8" t="str">
        <f t="shared" si="38"/>
        <v/>
      </c>
      <c r="K162" s="8" t="str">
        <f t="shared" si="41"/>
        <v xml:space="preserve"> </v>
      </c>
      <c r="L162" s="8" t="str">
        <f t="shared" si="42"/>
        <v xml:space="preserve"> </v>
      </c>
      <c r="M162" s="8" t="str">
        <f t="shared" si="39"/>
        <v/>
      </c>
      <c r="N162" s="16" t="str">
        <f t="shared" si="40"/>
        <v/>
      </c>
    </row>
    <row r="163" spans="1:14" x14ac:dyDescent="0.2">
      <c r="A163" s="45"/>
      <c r="B163" s="35" t="s">
        <v>151</v>
      </c>
      <c r="C163" s="32">
        <v>0</v>
      </c>
      <c r="D163" s="7">
        <v>0</v>
      </c>
      <c r="E163" s="7">
        <v>0</v>
      </c>
      <c r="F163" s="7">
        <v>0</v>
      </c>
      <c r="G163" s="8" t="str">
        <f t="shared" si="35"/>
        <v/>
      </c>
      <c r="H163" s="8" t="str">
        <f t="shared" si="36"/>
        <v/>
      </c>
      <c r="I163" s="8" t="str">
        <f t="shared" si="37"/>
        <v/>
      </c>
      <c r="J163" s="8" t="str">
        <f t="shared" si="38"/>
        <v/>
      </c>
      <c r="K163" s="8" t="str">
        <f t="shared" si="41"/>
        <v xml:space="preserve"> </v>
      </c>
      <c r="L163" s="8" t="str">
        <f t="shared" si="42"/>
        <v xml:space="preserve"> </v>
      </c>
      <c r="M163" s="8" t="str">
        <f t="shared" si="39"/>
        <v/>
      </c>
      <c r="N163" s="16" t="str">
        <f t="shared" si="40"/>
        <v/>
      </c>
    </row>
    <row r="164" spans="1:14" x14ac:dyDescent="0.2">
      <c r="A164" s="45"/>
      <c r="B164" s="35" t="s">
        <v>152</v>
      </c>
      <c r="C164" s="32">
        <v>0</v>
      </c>
      <c r="D164" s="7">
        <v>0</v>
      </c>
      <c r="E164" s="7">
        <v>0</v>
      </c>
      <c r="F164" s="7">
        <v>0</v>
      </c>
      <c r="G164" s="8" t="str">
        <f t="shared" si="35"/>
        <v/>
      </c>
      <c r="H164" s="8" t="str">
        <f t="shared" si="36"/>
        <v/>
      </c>
      <c r="I164" s="8" t="str">
        <f t="shared" si="37"/>
        <v/>
      </c>
      <c r="J164" s="8" t="str">
        <f t="shared" si="38"/>
        <v/>
      </c>
      <c r="K164" s="8" t="str">
        <f t="shared" si="41"/>
        <v xml:space="preserve"> </v>
      </c>
      <c r="L164" s="8" t="str">
        <f t="shared" si="42"/>
        <v xml:space="preserve"> </v>
      </c>
      <c r="M164" s="8" t="str">
        <f t="shared" si="39"/>
        <v/>
      </c>
      <c r="N164" s="16" t="str">
        <f t="shared" si="40"/>
        <v/>
      </c>
    </row>
    <row r="165" spans="1:14" x14ac:dyDescent="0.2">
      <c r="A165" s="45"/>
      <c r="B165" s="35" t="s">
        <v>153</v>
      </c>
      <c r="C165" s="32">
        <v>0</v>
      </c>
      <c r="D165" s="7">
        <v>0</v>
      </c>
      <c r="E165" s="7">
        <v>0</v>
      </c>
      <c r="F165" s="7">
        <v>0</v>
      </c>
      <c r="G165" s="8" t="str">
        <f t="shared" si="35"/>
        <v/>
      </c>
      <c r="H165" s="8" t="str">
        <f t="shared" si="36"/>
        <v/>
      </c>
      <c r="I165" s="8" t="str">
        <f t="shared" si="37"/>
        <v/>
      </c>
      <c r="J165" s="8" t="str">
        <f t="shared" si="38"/>
        <v/>
      </c>
      <c r="K165" s="8" t="str">
        <f t="shared" si="41"/>
        <v xml:space="preserve"> </v>
      </c>
      <c r="L165" s="8" t="str">
        <f t="shared" si="42"/>
        <v xml:space="preserve"> </v>
      </c>
      <c r="M165" s="8" t="str">
        <f t="shared" si="39"/>
        <v/>
      </c>
      <c r="N165" s="16" t="str">
        <f t="shared" si="40"/>
        <v/>
      </c>
    </row>
    <row r="166" spans="1:14" x14ac:dyDescent="0.2">
      <c r="A166" s="45"/>
      <c r="B166" s="35" t="s">
        <v>154</v>
      </c>
      <c r="C166" s="32">
        <v>0</v>
      </c>
      <c r="D166" s="7">
        <v>0</v>
      </c>
      <c r="E166" s="7">
        <v>1</v>
      </c>
      <c r="F166" s="7">
        <v>0</v>
      </c>
      <c r="G166" s="8" t="str">
        <f t="shared" si="35"/>
        <v/>
      </c>
      <c r="H166" s="8" t="str">
        <f t="shared" si="36"/>
        <v/>
      </c>
      <c r="I166" s="8">
        <f t="shared" si="37"/>
        <v>4.3478260869565216E-2</v>
      </c>
      <c r="J166" s="8" t="str">
        <f t="shared" si="38"/>
        <v/>
      </c>
      <c r="K166" s="8">
        <f t="shared" si="41"/>
        <v>1</v>
      </c>
      <c r="L166" s="8" t="str">
        <f t="shared" si="42"/>
        <v xml:space="preserve"> </v>
      </c>
      <c r="M166" s="8" t="str">
        <f t="shared" si="39"/>
        <v/>
      </c>
      <c r="N166" s="16" t="str">
        <f t="shared" si="40"/>
        <v/>
      </c>
    </row>
    <row r="167" spans="1:14" x14ac:dyDescent="0.2">
      <c r="A167" s="45"/>
      <c r="B167" s="35" t="s">
        <v>155</v>
      </c>
      <c r="C167" s="32">
        <v>0</v>
      </c>
      <c r="D167" s="7">
        <v>0</v>
      </c>
      <c r="E167" s="7">
        <v>0</v>
      </c>
      <c r="F167" s="7">
        <v>0</v>
      </c>
      <c r="G167" s="8" t="str">
        <f t="shared" si="35"/>
        <v/>
      </c>
      <c r="H167" s="8" t="str">
        <f t="shared" si="36"/>
        <v/>
      </c>
      <c r="I167" s="8" t="str">
        <f t="shared" si="37"/>
        <v/>
      </c>
      <c r="J167" s="8" t="str">
        <f t="shared" si="38"/>
        <v/>
      </c>
      <c r="K167" s="8" t="str">
        <f t="shared" si="41"/>
        <v xml:space="preserve"> </v>
      </c>
      <c r="L167" s="8" t="str">
        <f t="shared" si="42"/>
        <v xml:space="preserve"> </v>
      </c>
      <c r="M167" s="8" t="str">
        <f t="shared" si="39"/>
        <v/>
      </c>
      <c r="N167" s="16" t="str">
        <f t="shared" si="40"/>
        <v/>
      </c>
    </row>
    <row r="168" spans="1:14" ht="25.5" x14ac:dyDescent="0.2">
      <c r="A168" s="45"/>
      <c r="B168" s="35" t="s">
        <v>156</v>
      </c>
      <c r="C168" s="32">
        <v>0</v>
      </c>
      <c r="D168" s="7">
        <v>0</v>
      </c>
      <c r="E168" s="7">
        <v>0</v>
      </c>
      <c r="F168" s="7">
        <v>0</v>
      </c>
      <c r="G168" s="8" t="str">
        <f t="shared" si="35"/>
        <v/>
      </c>
      <c r="H168" s="8" t="str">
        <f t="shared" si="36"/>
        <v/>
      </c>
      <c r="I168" s="8" t="str">
        <f t="shared" si="37"/>
        <v/>
      </c>
      <c r="J168" s="8" t="str">
        <f t="shared" si="38"/>
        <v/>
      </c>
      <c r="K168" s="8" t="str">
        <f t="shared" si="41"/>
        <v xml:space="preserve"> </v>
      </c>
      <c r="L168" s="8" t="str">
        <f t="shared" si="42"/>
        <v xml:space="preserve"> </v>
      </c>
      <c r="M168" s="8" t="str">
        <f t="shared" si="39"/>
        <v/>
      </c>
      <c r="N168" s="16" t="str">
        <f t="shared" si="40"/>
        <v/>
      </c>
    </row>
    <row r="169" spans="1:14" x14ac:dyDescent="0.2">
      <c r="A169" s="45"/>
      <c r="B169" s="35" t="s">
        <v>157</v>
      </c>
      <c r="C169" s="32">
        <v>0</v>
      </c>
      <c r="D169" s="7">
        <v>0</v>
      </c>
      <c r="E169" s="7">
        <v>0</v>
      </c>
      <c r="F169" s="7">
        <v>1</v>
      </c>
      <c r="G169" s="8" t="str">
        <f t="shared" si="35"/>
        <v/>
      </c>
      <c r="H169" s="8" t="str">
        <f t="shared" si="36"/>
        <v/>
      </c>
      <c r="I169" s="8" t="str">
        <f t="shared" si="37"/>
        <v/>
      </c>
      <c r="J169" s="8">
        <f t="shared" si="38"/>
        <v>2.4390243902439025E-2</v>
      </c>
      <c r="K169" s="8" t="str">
        <f t="shared" si="41"/>
        <v xml:space="preserve"> </v>
      </c>
      <c r="L169" s="8">
        <f t="shared" si="42"/>
        <v>1</v>
      </c>
      <c r="M169" s="8" t="str">
        <f t="shared" si="39"/>
        <v/>
      </c>
      <c r="N169" s="16" t="str">
        <f t="shared" si="40"/>
        <v/>
      </c>
    </row>
    <row r="170" spans="1:14" ht="25.5" x14ac:dyDescent="0.2">
      <c r="A170" s="45"/>
      <c r="B170" s="35" t="s">
        <v>158</v>
      </c>
      <c r="C170" s="32">
        <v>0</v>
      </c>
      <c r="D170" s="7">
        <v>0</v>
      </c>
      <c r="E170" s="7">
        <v>0</v>
      </c>
      <c r="F170" s="7">
        <v>0</v>
      </c>
      <c r="G170" s="8" t="str">
        <f t="shared" si="35"/>
        <v/>
      </c>
      <c r="H170" s="8" t="str">
        <f t="shared" si="36"/>
        <v/>
      </c>
      <c r="I170" s="8" t="str">
        <f t="shared" si="37"/>
        <v/>
      </c>
      <c r="J170" s="8" t="str">
        <f t="shared" si="38"/>
        <v/>
      </c>
      <c r="K170" s="8" t="str">
        <f t="shared" si="41"/>
        <v xml:space="preserve"> </v>
      </c>
      <c r="L170" s="8" t="str">
        <f t="shared" si="42"/>
        <v xml:space="preserve"> </v>
      </c>
      <c r="M170" s="8" t="str">
        <f t="shared" si="39"/>
        <v/>
      </c>
      <c r="N170" s="16" t="str">
        <f t="shared" si="40"/>
        <v/>
      </c>
    </row>
    <row r="171" spans="1:14" x14ac:dyDescent="0.2">
      <c r="A171" s="45"/>
      <c r="B171" s="35" t="s">
        <v>159</v>
      </c>
      <c r="C171" s="32">
        <v>0</v>
      </c>
      <c r="D171" s="7">
        <v>0</v>
      </c>
      <c r="E171" s="7">
        <v>0</v>
      </c>
      <c r="F171" s="7">
        <v>0</v>
      </c>
      <c r="G171" s="8" t="str">
        <f t="shared" si="35"/>
        <v/>
      </c>
      <c r="H171" s="8" t="str">
        <f t="shared" si="36"/>
        <v/>
      </c>
      <c r="I171" s="8" t="str">
        <f t="shared" si="37"/>
        <v/>
      </c>
      <c r="J171" s="8" t="str">
        <f t="shared" si="38"/>
        <v/>
      </c>
      <c r="K171" s="8" t="str">
        <f t="shared" si="41"/>
        <v xml:space="preserve"> </v>
      </c>
      <c r="L171" s="8" t="str">
        <f t="shared" si="42"/>
        <v xml:space="preserve"> </v>
      </c>
      <c r="M171" s="8" t="str">
        <f t="shared" si="39"/>
        <v/>
      </c>
      <c r="N171" s="16" t="str">
        <f t="shared" si="40"/>
        <v/>
      </c>
    </row>
    <row r="172" spans="1:14" x14ac:dyDescent="0.2">
      <c r="A172" s="45"/>
      <c r="B172" s="35" t="s">
        <v>160</v>
      </c>
      <c r="C172" s="32">
        <v>0</v>
      </c>
      <c r="D172" s="7">
        <v>0</v>
      </c>
      <c r="E172" s="7">
        <v>0</v>
      </c>
      <c r="F172" s="7">
        <v>0</v>
      </c>
      <c r="G172" s="8" t="str">
        <f t="shared" si="35"/>
        <v/>
      </c>
      <c r="H172" s="8" t="str">
        <f t="shared" si="36"/>
        <v/>
      </c>
      <c r="I172" s="8" t="str">
        <f t="shared" si="37"/>
        <v/>
      </c>
      <c r="J172" s="8" t="str">
        <f t="shared" si="38"/>
        <v/>
      </c>
      <c r="K172" s="8" t="str">
        <f t="shared" si="41"/>
        <v xml:space="preserve"> </v>
      </c>
      <c r="L172" s="8" t="str">
        <f t="shared" si="42"/>
        <v xml:space="preserve"> </v>
      </c>
      <c r="M172" s="8" t="str">
        <f t="shared" si="39"/>
        <v/>
      </c>
      <c r="N172" s="16" t="str">
        <f t="shared" si="40"/>
        <v/>
      </c>
    </row>
    <row r="173" spans="1:14" x14ac:dyDescent="0.2">
      <c r="A173" s="45"/>
      <c r="B173" s="35" t="s">
        <v>161</v>
      </c>
      <c r="C173" s="32">
        <v>0</v>
      </c>
      <c r="D173" s="7">
        <v>0</v>
      </c>
      <c r="E173" s="7">
        <v>0</v>
      </c>
      <c r="F173" s="7">
        <v>0</v>
      </c>
      <c r="G173" s="8" t="str">
        <f t="shared" si="35"/>
        <v/>
      </c>
      <c r="H173" s="8" t="str">
        <f t="shared" si="36"/>
        <v/>
      </c>
      <c r="I173" s="8" t="str">
        <f t="shared" si="37"/>
        <v/>
      </c>
      <c r="J173" s="8" t="str">
        <f t="shared" si="38"/>
        <v/>
      </c>
      <c r="K173" s="8" t="str">
        <f t="shared" si="41"/>
        <v xml:space="preserve"> </v>
      </c>
      <c r="L173" s="8" t="str">
        <f t="shared" si="42"/>
        <v xml:space="preserve"> </v>
      </c>
      <c r="M173" s="8" t="str">
        <f t="shared" si="39"/>
        <v/>
      </c>
      <c r="N173" s="16" t="str">
        <f t="shared" si="40"/>
        <v/>
      </c>
    </row>
    <row r="174" spans="1:14" x14ac:dyDescent="0.2">
      <c r="A174" s="45"/>
      <c r="B174" s="35" t="s">
        <v>162</v>
      </c>
      <c r="C174" s="32">
        <v>0</v>
      </c>
      <c r="D174" s="7">
        <v>0</v>
      </c>
      <c r="E174" s="7">
        <v>0</v>
      </c>
      <c r="F174" s="7">
        <v>0</v>
      </c>
      <c r="G174" s="8" t="str">
        <f t="shared" si="35"/>
        <v/>
      </c>
      <c r="H174" s="8" t="str">
        <f t="shared" si="36"/>
        <v/>
      </c>
      <c r="I174" s="8" t="str">
        <f t="shared" si="37"/>
        <v/>
      </c>
      <c r="J174" s="8" t="str">
        <f t="shared" si="38"/>
        <v/>
      </c>
      <c r="K174" s="8" t="str">
        <f t="shared" si="41"/>
        <v xml:space="preserve"> </v>
      </c>
      <c r="L174" s="8" t="str">
        <f t="shared" si="42"/>
        <v xml:space="preserve"> </v>
      </c>
      <c r="M174" s="8" t="str">
        <f t="shared" si="39"/>
        <v/>
      </c>
      <c r="N174" s="16" t="str">
        <f t="shared" si="40"/>
        <v/>
      </c>
    </row>
    <row r="175" spans="1:14" x14ac:dyDescent="0.2">
      <c r="A175" s="45"/>
      <c r="B175" s="35" t="s">
        <v>163</v>
      </c>
      <c r="C175" s="32">
        <v>0</v>
      </c>
      <c r="D175" s="7">
        <v>0</v>
      </c>
      <c r="E175" s="7">
        <v>0</v>
      </c>
      <c r="F175" s="7">
        <v>0</v>
      </c>
      <c r="G175" s="8" t="str">
        <f t="shared" si="35"/>
        <v/>
      </c>
      <c r="H175" s="8" t="str">
        <f t="shared" si="36"/>
        <v/>
      </c>
      <c r="I175" s="8" t="str">
        <f t="shared" si="37"/>
        <v/>
      </c>
      <c r="J175" s="8" t="str">
        <f t="shared" si="38"/>
        <v/>
      </c>
      <c r="K175" s="8" t="str">
        <f t="shared" si="41"/>
        <v xml:space="preserve"> </v>
      </c>
      <c r="L175" s="8" t="str">
        <f t="shared" si="42"/>
        <v xml:space="preserve"> </v>
      </c>
      <c r="M175" s="8" t="str">
        <f t="shared" si="39"/>
        <v/>
      </c>
      <c r="N175" s="16" t="str">
        <f t="shared" si="40"/>
        <v/>
      </c>
    </row>
    <row r="176" spans="1:14" x14ac:dyDescent="0.2">
      <c r="A176" s="45"/>
      <c r="B176" s="35" t="s">
        <v>164</v>
      </c>
      <c r="C176" s="32">
        <v>0</v>
      </c>
      <c r="D176" s="7">
        <v>0</v>
      </c>
      <c r="E176" s="7">
        <v>0</v>
      </c>
      <c r="F176" s="7">
        <v>0</v>
      </c>
      <c r="G176" s="8" t="str">
        <f t="shared" si="35"/>
        <v/>
      </c>
      <c r="H176" s="8" t="str">
        <f t="shared" si="36"/>
        <v/>
      </c>
      <c r="I176" s="8" t="str">
        <f t="shared" si="37"/>
        <v/>
      </c>
      <c r="J176" s="8" t="str">
        <f t="shared" si="38"/>
        <v/>
      </c>
      <c r="K176" s="8" t="str">
        <f t="shared" si="41"/>
        <v xml:space="preserve"> </v>
      </c>
      <c r="L176" s="8" t="str">
        <f t="shared" si="42"/>
        <v xml:space="preserve"> </v>
      </c>
      <c r="M176" s="8" t="str">
        <f t="shared" si="39"/>
        <v/>
      </c>
      <c r="N176" s="16" t="str">
        <f t="shared" si="40"/>
        <v/>
      </c>
    </row>
    <row r="177" spans="1:14" x14ac:dyDescent="0.2">
      <c r="A177" s="45"/>
      <c r="B177" s="35" t="s">
        <v>165</v>
      </c>
      <c r="C177" s="32">
        <v>0</v>
      </c>
      <c r="D177" s="7">
        <v>1</v>
      </c>
      <c r="E177" s="7">
        <v>0</v>
      </c>
      <c r="F177" s="7">
        <v>0</v>
      </c>
      <c r="G177" s="8" t="str">
        <f t="shared" si="35"/>
        <v/>
      </c>
      <c r="H177" s="8">
        <f t="shared" si="36"/>
        <v>8.3333333333333329E-2</v>
      </c>
      <c r="I177" s="8" t="str">
        <f t="shared" si="37"/>
        <v/>
      </c>
      <c r="J177" s="8" t="str">
        <f t="shared" si="38"/>
        <v/>
      </c>
      <c r="K177" s="8" t="str">
        <f t="shared" si="41"/>
        <v xml:space="preserve"> </v>
      </c>
      <c r="L177" s="8">
        <f t="shared" si="42"/>
        <v>-1</v>
      </c>
      <c r="M177" s="8" t="str">
        <f t="shared" si="39"/>
        <v/>
      </c>
      <c r="N177" s="16">
        <f t="shared" si="40"/>
        <v>-8.3333333333333329E-2</v>
      </c>
    </row>
    <row r="178" spans="1:14" ht="25.5" x14ac:dyDescent="0.2">
      <c r="A178" s="45"/>
      <c r="B178" s="35" t="s">
        <v>166</v>
      </c>
      <c r="C178" s="32">
        <v>1</v>
      </c>
      <c r="D178" s="7">
        <v>0</v>
      </c>
      <c r="E178" s="7">
        <v>0</v>
      </c>
      <c r="F178" s="7">
        <v>0</v>
      </c>
      <c r="G178" s="8">
        <f t="shared" si="35"/>
        <v>0.16666666666666666</v>
      </c>
      <c r="H178" s="8" t="str">
        <f t="shared" si="36"/>
        <v/>
      </c>
      <c r="I178" s="8" t="str">
        <f t="shared" si="37"/>
        <v/>
      </c>
      <c r="J178" s="8" t="str">
        <f t="shared" si="38"/>
        <v/>
      </c>
      <c r="K178" s="8">
        <f t="shared" si="41"/>
        <v>-1</v>
      </c>
      <c r="L178" s="8" t="str">
        <f t="shared" si="42"/>
        <v xml:space="preserve"> </v>
      </c>
      <c r="M178" s="8">
        <f t="shared" si="39"/>
        <v>-0.16666666666666666</v>
      </c>
      <c r="N178" s="16" t="str">
        <f t="shared" si="40"/>
        <v/>
      </c>
    </row>
    <row r="179" spans="1:14" ht="25.5" x14ac:dyDescent="0.2">
      <c r="A179" s="45"/>
      <c r="B179" s="35" t="s">
        <v>167</v>
      </c>
      <c r="C179" s="32">
        <v>0</v>
      </c>
      <c r="D179" s="7">
        <v>0</v>
      </c>
      <c r="E179" s="7">
        <v>0</v>
      </c>
      <c r="F179" s="7">
        <v>0</v>
      </c>
      <c r="G179" s="8" t="str">
        <f t="shared" si="35"/>
        <v/>
      </c>
      <c r="H179" s="8" t="str">
        <f t="shared" si="36"/>
        <v/>
      </c>
      <c r="I179" s="8" t="str">
        <f t="shared" si="37"/>
        <v/>
      </c>
      <c r="J179" s="8" t="str">
        <f t="shared" si="38"/>
        <v/>
      </c>
      <c r="K179" s="8" t="str">
        <f t="shared" si="41"/>
        <v xml:space="preserve"> </v>
      </c>
      <c r="L179" s="8" t="str">
        <f t="shared" si="42"/>
        <v xml:space="preserve"> </v>
      </c>
      <c r="M179" s="8" t="str">
        <f t="shared" si="39"/>
        <v/>
      </c>
      <c r="N179" s="16" t="str">
        <f t="shared" si="40"/>
        <v/>
      </c>
    </row>
    <row r="180" spans="1:14" ht="15.75" thickBot="1" x14ac:dyDescent="0.25">
      <c r="A180" s="45"/>
      <c r="B180" s="36" t="s">
        <v>168</v>
      </c>
      <c r="C180" s="33">
        <v>0</v>
      </c>
      <c r="D180" s="17">
        <v>0</v>
      </c>
      <c r="E180" s="17">
        <v>0</v>
      </c>
      <c r="F180" s="17">
        <v>0</v>
      </c>
      <c r="G180" s="18" t="str">
        <f t="shared" si="35"/>
        <v/>
      </c>
      <c r="H180" s="18" t="str">
        <f t="shared" si="36"/>
        <v/>
      </c>
      <c r="I180" s="18" t="str">
        <f t="shared" si="37"/>
        <v/>
      </c>
      <c r="J180" s="18" t="str">
        <f t="shared" si="38"/>
        <v/>
      </c>
      <c r="K180" s="18" t="str">
        <f t="shared" si="41"/>
        <v xml:space="preserve"> </v>
      </c>
      <c r="L180" s="18" t="str">
        <f t="shared" si="42"/>
        <v xml:space="preserve"> </v>
      </c>
      <c r="M180" s="18" t="str">
        <f t="shared" si="39"/>
        <v/>
      </c>
      <c r="N180" s="19" t="str">
        <f t="shared" si="40"/>
        <v/>
      </c>
    </row>
    <row r="181" spans="1:14" x14ac:dyDescent="0.2">
      <c r="A181" s="44"/>
    </row>
    <row r="182" spans="1:14" x14ac:dyDescent="0.2">
      <c r="A182" s="44"/>
    </row>
    <row r="183" spans="1:14" x14ac:dyDescent="0.2">
      <c r="A183" s="44"/>
    </row>
    <row r="184" spans="1:14" ht="15.75" thickBot="1" x14ac:dyDescent="0.25">
      <c r="A184" s="44"/>
    </row>
    <row r="185" spans="1:14" ht="29.25" customHeight="1" thickBot="1" x14ac:dyDescent="0.25">
      <c r="A185" s="45"/>
      <c r="B185" s="20" t="s">
        <v>3</v>
      </c>
      <c r="C185" s="13" t="s">
        <v>16</v>
      </c>
      <c r="D185" s="23"/>
      <c r="E185" s="23"/>
      <c r="F185" s="24"/>
      <c r="G185" s="13" t="s">
        <v>5</v>
      </c>
      <c r="H185" s="23"/>
      <c r="I185" s="23"/>
      <c r="J185" s="23"/>
      <c r="K185" s="13" t="s">
        <v>17</v>
      </c>
      <c r="L185" s="14"/>
      <c r="M185" s="13" t="s">
        <v>7</v>
      </c>
      <c r="N185" s="14"/>
    </row>
    <row r="186" spans="1:14" ht="15.75" thickBot="1" x14ac:dyDescent="0.25">
      <c r="A186" s="44"/>
      <c r="B186" s="21"/>
      <c r="C186" s="26">
        <v>2021</v>
      </c>
      <c r="D186" s="24"/>
      <c r="E186" s="27">
        <v>2022</v>
      </c>
      <c r="F186" s="24"/>
      <c r="G186" s="26">
        <v>2021</v>
      </c>
      <c r="H186" s="24"/>
      <c r="I186" s="27">
        <v>2022</v>
      </c>
      <c r="J186" s="24"/>
      <c r="K186" s="25"/>
      <c r="L186" s="15"/>
      <c r="M186" s="25"/>
      <c r="N186" s="15"/>
    </row>
    <row r="187" spans="1:14" ht="15.75" thickBot="1" x14ac:dyDescent="0.25">
      <c r="A187" s="45"/>
      <c r="B187" s="22"/>
      <c r="C187" s="28" t="s">
        <v>8</v>
      </c>
      <c r="D187" s="28" t="s">
        <v>9</v>
      </c>
      <c r="E187" s="28" t="s">
        <v>8</v>
      </c>
      <c r="F187" s="28" t="s">
        <v>9</v>
      </c>
      <c r="G187" s="28" t="s">
        <v>8</v>
      </c>
      <c r="H187" s="28" t="s">
        <v>9</v>
      </c>
      <c r="I187" s="28" t="s">
        <v>8</v>
      </c>
      <c r="J187" s="28" t="s">
        <v>9</v>
      </c>
      <c r="K187" s="28" t="s">
        <v>8</v>
      </c>
      <c r="L187" s="28" t="s">
        <v>9</v>
      </c>
      <c r="M187" s="28" t="s">
        <v>8</v>
      </c>
      <c r="N187" s="28" t="s">
        <v>9</v>
      </c>
    </row>
    <row r="188" spans="1:14" ht="26.25" thickBot="1" x14ac:dyDescent="0.25">
      <c r="A188" s="45"/>
      <c r="B188" s="29" t="s">
        <v>12</v>
      </c>
      <c r="C188" s="30">
        <f>SUM(C189:C363)</f>
        <v>12</v>
      </c>
      <c r="D188" s="30">
        <f>SUM(D189:D363)</f>
        <v>9</v>
      </c>
      <c r="E188" s="30">
        <f>SUM(E189:E363)</f>
        <v>36</v>
      </c>
      <c r="F188" s="30">
        <f>SUM(F189:F363)</f>
        <v>34</v>
      </c>
      <c r="G188" s="31">
        <f t="shared" ref="G188:G219" si="43">+IF(C188=0,"",C188/C$188)</f>
        <v>1</v>
      </c>
      <c r="H188" s="31">
        <f t="shared" ref="H188:H219" si="44">+IF(D188=0,"",D188/D$188)</f>
        <v>1</v>
      </c>
      <c r="I188" s="31">
        <f t="shared" ref="I188:I219" si="45">+IF(E188=0,"",E188/E$188)</f>
        <v>1</v>
      </c>
      <c r="J188" s="31">
        <f t="shared" ref="J188:J219" si="46">+IF(F188=0,"",F188/F$188)</f>
        <v>1</v>
      </c>
      <c r="K188" s="31">
        <f>+IF(AND(C188=0,E188=0),"",IF(C188=0,1,IF(E188=0,-1,(E188-C188)/C188)))</f>
        <v>2</v>
      </c>
      <c r="L188" s="31">
        <f>+IF(AND(D188=0,F188=0),"",IF(D188=0,1,IF(F188=0,-1,(F188-D188)/D188)))</f>
        <v>2.7777777777777777</v>
      </c>
      <c r="M188" s="31">
        <f t="shared" ref="M188:M219" si="47">+IF(OR(AND(G188=""),(K188="")),"",G188*K188)</f>
        <v>2</v>
      </c>
      <c r="N188" s="31">
        <f t="shared" ref="N188:N219" si="48">+IF(OR(AND(H188=""),(L188="")),"",H188*L188)</f>
        <v>2.7777777777777777</v>
      </c>
    </row>
    <row r="189" spans="1:14" ht="24" customHeight="1" x14ac:dyDescent="0.2">
      <c r="A189" s="45"/>
      <c r="B189" s="34" t="s">
        <v>169</v>
      </c>
      <c r="C189" s="40">
        <v>0</v>
      </c>
      <c r="D189" s="37">
        <v>1</v>
      </c>
      <c r="E189" s="37">
        <v>0</v>
      </c>
      <c r="F189" s="37">
        <v>0</v>
      </c>
      <c r="G189" s="38" t="str">
        <f t="shared" si="43"/>
        <v/>
      </c>
      <c r="H189" s="38">
        <f t="shared" si="44"/>
        <v>0.1111111111111111</v>
      </c>
      <c r="I189" s="38" t="str">
        <f t="shared" si="45"/>
        <v/>
      </c>
      <c r="J189" s="38" t="str">
        <f t="shared" si="46"/>
        <v/>
      </c>
      <c r="K189" s="38" t="str">
        <f t="shared" ref="K189:K220" si="49">+IF(AND(C189=0,E189=0)," ",IF(C189=0,1,IF(E189=0,-1,(E189-C189)/C189)))</f>
        <v xml:space="preserve"> </v>
      </c>
      <c r="L189" s="38">
        <f t="shared" ref="L189:L220" si="50">+IF(AND(D189=0,F189=0)," ",IF(D189=0,1,IF(F189=0,-1,(F189-D189)/D189)))</f>
        <v>-1</v>
      </c>
      <c r="M189" s="38" t="str">
        <f t="shared" si="47"/>
        <v/>
      </c>
      <c r="N189" s="39">
        <f t="shared" si="48"/>
        <v>-0.1111111111111111</v>
      </c>
    </row>
    <row r="190" spans="1:14" x14ac:dyDescent="0.2">
      <c r="A190" s="45"/>
      <c r="B190" s="35" t="s">
        <v>170</v>
      </c>
      <c r="C190" s="32">
        <v>0</v>
      </c>
      <c r="D190" s="7">
        <v>0</v>
      </c>
      <c r="E190" s="7">
        <v>0</v>
      </c>
      <c r="F190" s="7">
        <v>0</v>
      </c>
      <c r="G190" s="8" t="str">
        <f t="shared" si="43"/>
        <v/>
      </c>
      <c r="H190" s="8" t="str">
        <f t="shared" si="44"/>
        <v/>
      </c>
      <c r="I190" s="8" t="str">
        <f t="shared" si="45"/>
        <v/>
      </c>
      <c r="J190" s="8" t="str">
        <f t="shared" si="46"/>
        <v/>
      </c>
      <c r="K190" s="8" t="str">
        <f t="shared" si="49"/>
        <v xml:space="preserve"> </v>
      </c>
      <c r="L190" s="8" t="str">
        <f t="shared" si="50"/>
        <v xml:space="preserve"> </v>
      </c>
      <c r="M190" s="8" t="str">
        <f t="shared" si="47"/>
        <v/>
      </c>
      <c r="N190" s="16" t="str">
        <f t="shared" si="48"/>
        <v/>
      </c>
    </row>
    <row r="191" spans="1:14" ht="38.25" x14ac:dyDescent="0.2">
      <c r="A191" s="45"/>
      <c r="B191" s="35" t="s">
        <v>171</v>
      </c>
      <c r="C191" s="32">
        <v>0</v>
      </c>
      <c r="D191" s="7">
        <v>0</v>
      </c>
      <c r="E191" s="7">
        <v>0</v>
      </c>
      <c r="F191" s="7">
        <v>0</v>
      </c>
      <c r="G191" s="8" t="str">
        <f t="shared" si="43"/>
        <v/>
      </c>
      <c r="H191" s="8" t="str">
        <f t="shared" si="44"/>
        <v/>
      </c>
      <c r="I191" s="8" t="str">
        <f t="shared" si="45"/>
        <v/>
      </c>
      <c r="J191" s="8" t="str">
        <f t="shared" si="46"/>
        <v/>
      </c>
      <c r="K191" s="8" t="str">
        <f t="shared" si="49"/>
        <v xml:space="preserve"> </v>
      </c>
      <c r="L191" s="8" t="str">
        <f t="shared" si="50"/>
        <v xml:space="preserve"> </v>
      </c>
      <c r="M191" s="8" t="str">
        <f t="shared" si="47"/>
        <v/>
      </c>
      <c r="N191" s="16" t="str">
        <f t="shared" si="48"/>
        <v/>
      </c>
    </row>
    <row r="192" spans="1:14" ht="26.25" customHeight="1" x14ac:dyDescent="0.2">
      <c r="A192" s="45"/>
      <c r="B192" s="35" t="s">
        <v>172</v>
      </c>
      <c r="C192" s="32">
        <v>0</v>
      </c>
      <c r="D192" s="7">
        <v>0</v>
      </c>
      <c r="E192" s="7">
        <v>0</v>
      </c>
      <c r="F192" s="7">
        <v>0</v>
      </c>
      <c r="G192" s="8" t="str">
        <f t="shared" si="43"/>
        <v/>
      </c>
      <c r="H192" s="8" t="str">
        <f t="shared" si="44"/>
        <v/>
      </c>
      <c r="I192" s="8" t="str">
        <f t="shared" si="45"/>
        <v/>
      </c>
      <c r="J192" s="8" t="str">
        <f t="shared" si="46"/>
        <v/>
      </c>
      <c r="K192" s="8" t="str">
        <f t="shared" si="49"/>
        <v xml:space="preserve"> </v>
      </c>
      <c r="L192" s="8" t="str">
        <f t="shared" si="50"/>
        <v xml:space="preserve"> </v>
      </c>
      <c r="M192" s="8" t="str">
        <f t="shared" si="47"/>
        <v/>
      </c>
      <c r="N192" s="16" t="str">
        <f t="shared" si="48"/>
        <v/>
      </c>
    </row>
    <row r="193" spans="1:14" ht="25.5" x14ac:dyDescent="0.2">
      <c r="A193" s="45"/>
      <c r="B193" s="35" t="s">
        <v>173</v>
      </c>
      <c r="C193" s="32">
        <v>0</v>
      </c>
      <c r="D193" s="7">
        <v>0</v>
      </c>
      <c r="E193" s="7">
        <v>0</v>
      </c>
      <c r="F193" s="7">
        <v>0</v>
      </c>
      <c r="G193" s="8" t="str">
        <f t="shared" si="43"/>
        <v/>
      </c>
      <c r="H193" s="8" t="str">
        <f t="shared" si="44"/>
        <v/>
      </c>
      <c r="I193" s="8" t="str">
        <f t="shared" si="45"/>
        <v/>
      </c>
      <c r="J193" s="8" t="str">
        <f t="shared" si="46"/>
        <v/>
      </c>
      <c r="K193" s="8" t="str">
        <f t="shared" si="49"/>
        <v xml:space="preserve"> </v>
      </c>
      <c r="L193" s="8" t="str">
        <f t="shared" si="50"/>
        <v xml:space="preserve"> </v>
      </c>
      <c r="M193" s="8" t="str">
        <f t="shared" si="47"/>
        <v/>
      </c>
      <c r="N193" s="16" t="str">
        <f t="shared" si="48"/>
        <v/>
      </c>
    </row>
    <row r="194" spans="1:14" ht="25.5" x14ac:dyDescent="0.2">
      <c r="A194" s="45"/>
      <c r="B194" s="35" t="s">
        <v>174</v>
      </c>
      <c r="C194" s="32">
        <v>0</v>
      </c>
      <c r="D194" s="7">
        <v>0</v>
      </c>
      <c r="E194" s="7">
        <v>0</v>
      </c>
      <c r="F194" s="7">
        <v>0</v>
      </c>
      <c r="G194" s="8" t="str">
        <f t="shared" si="43"/>
        <v/>
      </c>
      <c r="H194" s="8" t="str">
        <f t="shared" si="44"/>
        <v/>
      </c>
      <c r="I194" s="8" t="str">
        <f t="shared" si="45"/>
        <v/>
      </c>
      <c r="J194" s="8" t="str">
        <f t="shared" si="46"/>
        <v/>
      </c>
      <c r="K194" s="8" t="str">
        <f t="shared" si="49"/>
        <v xml:space="preserve"> </v>
      </c>
      <c r="L194" s="8" t="str">
        <f t="shared" si="50"/>
        <v xml:space="preserve"> </v>
      </c>
      <c r="M194" s="8" t="str">
        <f t="shared" si="47"/>
        <v/>
      </c>
      <c r="N194" s="16" t="str">
        <f t="shared" si="48"/>
        <v/>
      </c>
    </row>
    <row r="195" spans="1:14" x14ac:dyDescent="0.2">
      <c r="A195" s="45"/>
      <c r="B195" s="35" t="s">
        <v>175</v>
      </c>
      <c r="C195" s="32">
        <v>1</v>
      </c>
      <c r="D195" s="7">
        <v>0</v>
      </c>
      <c r="E195" s="7">
        <v>2</v>
      </c>
      <c r="F195" s="7">
        <v>0</v>
      </c>
      <c r="G195" s="8">
        <f t="shared" si="43"/>
        <v>8.3333333333333329E-2</v>
      </c>
      <c r="H195" s="8" t="str">
        <f t="shared" si="44"/>
        <v/>
      </c>
      <c r="I195" s="8">
        <f t="shared" si="45"/>
        <v>5.5555555555555552E-2</v>
      </c>
      <c r="J195" s="8" t="str">
        <f t="shared" si="46"/>
        <v/>
      </c>
      <c r="K195" s="8">
        <f t="shared" si="49"/>
        <v>1</v>
      </c>
      <c r="L195" s="8" t="str">
        <f t="shared" si="50"/>
        <v xml:space="preserve"> </v>
      </c>
      <c r="M195" s="8">
        <f t="shared" si="47"/>
        <v>8.3333333333333329E-2</v>
      </c>
      <c r="N195" s="16" t="str">
        <f t="shared" si="48"/>
        <v/>
      </c>
    </row>
    <row r="196" spans="1:14" x14ac:dyDescent="0.2">
      <c r="A196" s="45"/>
      <c r="B196" s="35" t="s">
        <v>176</v>
      </c>
      <c r="C196" s="32">
        <v>0</v>
      </c>
      <c r="D196" s="7">
        <v>0</v>
      </c>
      <c r="E196" s="7">
        <v>0</v>
      </c>
      <c r="F196" s="7">
        <v>0</v>
      </c>
      <c r="G196" s="8" t="str">
        <f t="shared" si="43"/>
        <v/>
      </c>
      <c r="H196" s="8" t="str">
        <f t="shared" si="44"/>
        <v/>
      </c>
      <c r="I196" s="8" t="str">
        <f t="shared" si="45"/>
        <v/>
      </c>
      <c r="J196" s="8" t="str">
        <f t="shared" si="46"/>
        <v/>
      </c>
      <c r="K196" s="8" t="str">
        <f t="shared" si="49"/>
        <v xml:space="preserve"> </v>
      </c>
      <c r="L196" s="8" t="str">
        <f t="shared" si="50"/>
        <v xml:space="preserve"> </v>
      </c>
      <c r="M196" s="8" t="str">
        <f t="shared" si="47"/>
        <v/>
      </c>
      <c r="N196" s="16" t="str">
        <f t="shared" si="48"/>
        <v/>
      </c>
    </row>
    <row r="197" spans="1:14" x14ac:dyDescent="0.2">
      <c r="A197" s="45"/>
      <c r="B197" s="35" t="s">
        <v>177</v>
      </c>
      <c r="C197" s="32">
        <v>0</v>
      </c>
      <c r="D197" s="7">
        <v>0</v>
      </c>
      <c r="E197" s="7">
        <v>0</v>
      </c>
      <c r="F197" s="7">
        <v>0</v>
      </c>
      <c r="G197" s="8" t="str">
        <f t="shared" si="43"/>
        <v/>
      </c>
      <c r="H197" s="8" t="str">
        <f t="shared" si="44"/>
        <v/>
      </c>
      <c r="I197" s="8" t="str">
        <f t="shared" si="45"/>
        <v/>
      </c>
      <c r="J197" s="8" t="str">
        <f t="shared" si="46"/>
        <v/>
      </c>
      <c r="K197" s="8" t="str">
        <f t="shared" si="49"/>
        <v xml:space="preserve"> </v>
      </c>
      <c r="L197" s="8" t="str">
        <f t="shared" si="50"/>
        <v xml:space="preserve"> </v>
      </c>
      <c r="M197" s="8" t="str">
        <f t="shared" si="47"/>
        <v/>
      </c>
      <c r="N197" s="16" t="str">
        <f t="shared" si="48"/>
        <v/>
      </c>
    </row>
    <row r="198" spans="1:14" x14ac:dyDescent="0.2">
      <c r="A198" s="45"/>
      <c r="B198" s="35" t="s">
        <v>178</v>
      </c>
      <c r="C198" s="32">
        <v>0</v>
      </c>
      <c r="D198" s="7">
        <v>0</v>
      </c>
      <c r="E198" s="7">
        <v>0</v>
      </c>
      <c r="F198" s="7">
        <v>0</v>
      </c>
      <c r="G198" s="8" t="str">
        <f t="shared" si="43"/>
        <v/>
      </c>
      <c r="H198" s="8" t="str">
        <f t="shared" si="44"/>
        <v/>
      </c>
      <c r="I198" s="8" t="str">
        <f t="shared" si="45"/>
        <v/>
      </c>
      <c r="J198" s="8" t="str">
        <f t="shared" si="46"/>
        <v/>
      </c>
      <c r="K198" s="8" t="str">
        <f t="shared" si="49"/>
        <v xml:space="preserve"> </v>
      </c>
      <c r="L198" s="8" t="str">
        <f t="shared" si="50"/>
        <v xml:space="preserve"> </v>
      </c>
      <c r="M198" s="8" t="str">
        <f t="shared" si="47"/>
        <v/>
      </c>
      <c r="N198" s="16" t="str">
        <f t="shared" si="48"/>
        <v/>
      </c>
    </row>
    <row r="199" spans="1:14" x14ac:dyDescent="0.2">
      <c r="A199" s="45"/>
      <c r="B199" s="35" t="s">
        <v>179</v>
      </c>
      <c r="C199" s="32">
        <v>0</v>
      </c>
      <c r="D199" s="7">
        <v>0</v>
      </c>
      <c r="E199" s="7">
        <v>0</v>
      </c>
      <c r="F199" s="7">
        <v>0</v>
      </c>
      <c r="G199" s="8" t="str">
        <f t="shared" si="43"/>
        <v/>
      </c>
      <c r="H199" s="8" t="str">
        <f t="shared" si="44"/>
        <v/>
      </c>
      <c r="I199" s="8" t="str">
        <f t="shared" si="45"/>
        <v/>
      </c>
      <c r="J199" s="8" t="str">
        <f t="shared" si="46"/>
        <v/>
      </c>
      <c r="K199" s="8" t="str">
        <f t="shared" si="49"/>
        <v xml:space="preserve"> </v>
      </c>
      <c r="L199" s="8" t="str">
        <f t="shared" si="50"/>
        <v xml:space="preserve"> </v>
      </c>
      <c r="M199" s="8" t="str">
        <f t="shared" si="47"/>
        <v/>
      </c>
      <c r="N199" s="16" t="str">
        <f t="shared" si="48"/>
        <v/>
      </c>
    </row>
    <row r="200" spans="1:14" ht="25.5" x14ac:dyDescent="0.2">
      <c r="A200" s="45"/>
      <c r="B200" s="35" t="s">
        <v>180</v>
      </c>
      <c r="C200" s="32">
        <v>0</v>
      </c>
      <c r="D200" s="7">
        <v>0</v>
      </c>
      <c r="E200" s="7">
        <v>0</v>
      </c>
      <c r="F200" s="7">
        <v>0</v>
      </c>
      <c r="G200" s="8" t="str">
        <f t="shared" si="43"/>
        <v/>
      </c>
      <c r="H200" s="8" t="str">
        <f t="shared" si="44"/>
        <v/>
      </c>
      <c r="I200" s="8" t="str">
        <f t="shared" si="45"/>
        <v/>
      </c>
      <c r="J200" s="8" t="str">
        <f t="shared" si="46"/>
        <v/>
      </c>
      <c r="K200" s="8" t="str">
        <f t="shared" si="49"/>
        <v xml:space="preserve"> </v>
      </c>
      <c r="L200" s="8" t="str">
        <f t="shared" si="50"/>
        <v xml:space="preserve"> </v>
      </c>
      <c r="M200" s="8" t="str">
        <f t="shared" si="47"/>
        <v/>
      </c>
      <c r="N200" s="16" t="str">
        <f t="shared" si="48"/>
        <v/>
      </c>
    </row>
    <row r="201" spans="1:14" x14ac:dyDescent="0.2">
      <c r="A201" s="45"/>
      <c r="B201" s="35" t="s">
        <v>181</v>
      </c>
      <c r="C201" s="32">
        <v>0</v>
      </c>
      <c r="D201" s="7">
        <v>0</v>
      </c>
      <c r="E201" s="7">
        <v>0</v>
      </c>
      <c r="F201" s="7">
        <v>0</v>
      </c>
      <c r="G201" s="8" t="str">
        <f t="shared" si="43"/>
        <v/>
      </c>
      <c r="H201" s="8" t="str">
        <f t="shared" si="44"/>
        <v/>
      </c>
      <c r="I201" s="8" t="str">
        <f t="shared" si="45"/>
        <v/>
      </c>
      <c r="J201" s="8" t="str">
        <f t="shared" si="46"/>
        <v/>
      </c>
      <c r="K201" s="8" t="str">
        <f t="shared" si="49"/>
        <v xml:space="preserve"> </v>
      </c>
      <c r="L201" s="8" t="str">
        <f t="shared" si="50"/>
        <v xml:space="preserve"> </v>
      </c>
      <c r="M201" s="8" t="str">
        <f t="shared" si="47"/>
        <v/>
      </c>
      <c r="N201" s="16" t="str">
        <f t="shared" si="48"/>
        <v/>
      </c>
    </row>
    <row r="202" spans="1:14" x14ac:dyDescent="0.2">
      <c r="A202" s="45"/>
      <c r="B202" s="35" t="s">
        <v>182</v>
      </c>
      <c r="C202" s="32">
        <v>0</v>
      </c>
      <c r="D202" s="7">
        <v>0</v>
      </c>
      <c r="E202" s="7">
        <v>17</v>
      </c>
      <c r="F202" s="7">
        <v>6</v>
      </c>
      <c r="G202" s="8" t="str">
        <f t="shared" si="43"/>
        <v/>
      </c>
      <c r="H202" s="8" t="str">
        <f t="shared" si="44"/>
        <v/>
      </c>
      <c r="I202" s="8">
        <f t="shared" si="45"/>
        <v>0.47222222222222221</v>
      </c>
      <c r="J202" s="8">
        <f t="shared" si="46"/>
        <v>0.17647058823529413</v>
      </c>
      <c r="K202" s="8">
        <f t="shared" si="49"/>
        <v>1</v>
      </c>
      <c r="L202" s="8">
        <f t="shared" si="50"/>
        <v>1</v>
      </c>
      <c r="M202" s="8" t="str">
        <f t="shared" si="47"/>
        <v/>
      </c>
      <c r="N202" s="16" t="str">
        <f t="shared" si="48"/>
        <v/>
      </c>
    </row>
    <row r="203" spans="1:14" x14ac:dyDescent="0.2">
      <c r="A203" s="45"/>
      <c r="B203" s="35" t="s">
        <v>183</v>
      </c>
      <c r="C203" s="32">
        <v>0</v>
      </c>
      <c r="D203" s="7">
        <v>0</v>
      </c>
      <c r="E203" s="7">
        <v>0</v>
      </c>
      <c r="F203" s="7">
        <v>0</v>
      </c>
      <c r="G203" s="8" t="str">
        <f t="shared" si="43"/>
        <v/>
      </c>
      <c r="H203" s="8" t="str">
        <f t="shared" si="44"/>
        <v/>
      </c>
      <c r="I203" s="8" t="str">
        <f t="shared" si="45"/>
        <v/>
      </c>
      <c r="J203" s="8" t="str">
        <f t="shared" si="46"/>
        <v/>
      </c>
      <c r="K203" s="8" t="str">
        <f t="shared" si="49"/>
        <v xml:space="preserve"> </v>
      </c>
      <c r="L203" s="8" t="str">
        <f t="shared" si="50"/>
        <v xml:space="preserve"> </v>
      </c>
      <c r="M203" s="8" t="str">
        <f t="shared" si="47"/>
        <v/>
      </c>
      <c r="N203" s="16" t="str">
        <f t="shared" si="48"/>
        <v/>
      </c>
    </row>
    <row r="204" spans="1:14" ht="25.5" x14ac:dyDescent="0.2">
      <c r="A204" s="45"/>
      <c r="B204" s="35" t="s">
        <v>184</v>
      </c>
      <c r="C204" s="32">
        <v>0</v>
      </c>
      <c r="D204" s="7">
        <v>0</v>
      </c>
      <c r="E204" s="7">
        <v>0</v>
      </c>
      <c r="F204" s="7">
        <v>0</v>
      </c>
      <c r="G204" s="8" t="str">
        <f t="shared" si="43"/>
        <v/>
      </c>
      <c r="H204" s="8" t="str">
        <f t="shared" si="44"/>
        <v/>
      </c>
      <c r="I204" s="8" t="str">
        <f t="shared" si="45"/>
        <v/>
      </c>
      <c r="J204" s="8" t="str">
        <f t="shared" si="46"/>
        <v/>
      </c>
      <c r="K204" s="8" t="str">
        <f t="shared" si="49"/>
        <v xml:space="preserve"> </v>
      </c>
      <c r="L204" s="8" t="str">
        <f t="shared" si="50"/>
        <v xml:space="preserve"> </v>
      </c>
      <c r="M204" s="8" t="str">
        <f t="shared" si="47"/>
        <v/>
      </c>
      <c r="N204" s="16" t="str">
        <f t="shared" si="48"/>
        <v/>
      </c>
    </row>
    <row r="205" spans="1:14" ht="25.5" x14ac:dyDescent="0.2">
      <c r="A205" s="45"/>
      <c r="B205" s="35" t="s">
        <v>185</v>
      </c>
      <c r="C205" s="32">
        <v>0</v>
      </c>
      <c r="D205" s="7">
        <v>0</v>
      </c>
      <c r="E205" s="7">
        <v>0</v>
      </c>
      <c r="F205" s="7">
        <v>0</v>
      </c>
      <c r="G205" s="8" t="str">
        <f t="shared" si="43"/>
        <v/>
      </c>
      <c r="H205" s="8" t="str">
        <f t="shared" si="44"/>
        <v/>
      </c>
      <c r="I205" s="8" t="str">
        <f t="shared" si="45"/>
        <v/>
      </c>
      <c r="J205" s="8" t="str">
        <f t="shared" si="46"/>
        <v/>
      </c>
      <c r="K205" s="8" t="str">
        <f t="shared" si="49"/>
        <v xml:space="preserve"> </v>
      </c>
      <c r="L205" s="8" t="str">
        <f t="shared" si="50"/>
        <v xml:space="preserve"> </v>
      </c>
      <c r="M205" s="8" t="str">
        <f t="shared" si="47"/>
        <v/>
      </c>
      <c r="N205" s="16" t="str">
        <f t="shared" si="48"/>
        <v/>
      </c>
    </row>
    <row r="206" spans="1:14" x14ac:dyDescent="0.2">
      <c r="A206" s="45"/>
      <c r="B206" s="35" t="s">
        <v>186</v>
      </c>
      <c r="C206" s="32">
        <v>0</v>
      </c>
      <c r="D206" s="7">
        <v>0</v>
      </c>
      <c r="E206" s="7">
        <v>0</v>
      </c>
      <c r="F206" s="7">
        <v>0</v>
      </c>
      <c r="G206" s="8" t="str">
        <f t="shared" si="43"/>
        <v/>
      </c>
      <c r="H206" s="8" t="str">
        <f t="shared" si="44"/>
        <v/>
      </c>
      <c r="I206" s="8" t="str">
        <f t="shared" si="45"/>
        <v/>
      </c>
      <c r="J206" s="8" t="str">
        <f t="shared" si="46"/>
        <v/>
      </c>
      <c r="K206" s="8" t="str">
        <f t="shared" si="49"/>
        <v xml:space="preserve"> </v>
      </c>
      <c r="L206" s="8" t="str">
        <f t="shared" si="50"/>
        <v xml:space="preserve"> </v>
      </c>
      <c r="M206" s="8" t="str">
        <f t="shared" si="47"/>
        <v/>
      </c>
      <c r="N206" s="16" t="str">
        <f t="shared" si="48"/>
        <v/>
      </c>
    </row>
    <row r="207" spans="1:14" x14ac:dyDescent="0.2">
      <c r="A207" s="45"/>
      <c r="B207" s="35" t="s">
        <v>187</v>
      </c>
      <c r="C207" s="32">
        <v>0</v>
      </c>
      <c r="D207" s="7">
        <v>0</v>
      </c>
      <c r="E207" s="7">
        <v>0</v>
      </c>
      <c r="F207" s="7">
        <v>0</v>
      </c>
      <c r="G207" s="8" t="str">
        <f t="shared" si="43"/>
        <v/>
      </c>
      <c r="H207" s="8" t="str">
        <f t="shared" si="44"/>
        <v/>
      </c>
      <c r="I207" s="8" t="str">
        <f t="shared" si="45"/>
        <v/>
      </c>
      <c r="J207" s="8" t="str">
        <f t="shared" si="46"/>
        <v/>
      </c>
      <c r="K207" s="8" t="str">
        <f t="shared" si="49"/>
        <v xml:space="preserve"> </v>
      </c>
      <c r="L207" s="8" t="str">
        <f t="shared" si="50"/>
        <v xml:space="preserve"> </v>
      </c>
      <c r="M207" s="8" t="str">
        <f t="shared" si="47"/>
        <v/>
      </c>
      <c r="N207" s="16" t="str">
        <f t="shared" si="48"/>
        <v/>
      </c>
    </row>
    <row r="208" spans="1:14" x14ac:dyDescent="0.2">
      <c r="A208" s="45"/>
      <c r="B208" s="35" t="s">
        <v>188</v>
      </c>
      <c r="C208" s="32">
        <v>0</v>
      </c>
      <c r="D208" s="7">
        <v>0</v>
      </c>
      <c r="E208" s="7">
        <v>0</v>
      </c>
      <c r="F208" s="7">
        <v>0</v>
      </c>
      <c r="G208" s="8" t="str">
        <f t="shared" si="43"/>
        <v/>
      </c>
      <c r="H208" s="8" t="str">
        <f t="shared" si="44"/>
        <v/>
      </c>
      <c r="I208" s="8" t="str">
        <f t="shared" si="45"/>
        <v/>
      </c>
      <c r="J208" s="8" t="str">
        <f t="shared" si="46"/>
        <v/>
      </c>
      <c r="K208" s="8" t="str">
        <f t="shared" si="49"/>
        <v xml:space="preserve"> </v>
      </c>
      <c r="L208" s="8" t="str">
        <f t="shared" si="50"/>
        <v xml:space="preserve"> </v>
      </c>
      <c r="M208" s="8" t="str">
        <f t="shared" si="47"/>
        <v/>
      </c>
      <c r="N208" s="16" t="str">
        <f t="shared" si="48"/>
        <v/>
      </c>
    </row>
    <row r="209" spans="1:14" ht="25.5" x14ac:dyDescent="0.2">
      <c r="A209" s="45"/>
      <c r="B209" s="35" t="s">
        <v>189</v>
      </c>
      <c r="C209" s="32">
        <v>0</v>
      </c>
      <c r="D209" s="7">
        <v>0</v>
      </c>
      <c r="E209" s="7">
        <v>0</v>
      </c>
      <c r="F209" s="7">
        <v>0</v>
      </c>
      <c r="G209" s="8" t="str">
        <f t="shared" si="43"/>
        <v/>
      </c>
      <c r="H209" s="8" t="str">
        <f t="shared" si="44"/>
        <v/>
      </c>
      <c r="I209" s="8" t="str">
        <f t="shared" si="45"/>
        <v/>
      </c>
      <c r="J209" s="8" t="str">
        <f t="shared" si="46"/>
        <v/>
      </c>
      <c r="K209" s="8" t="str">
        <f t="shared" si="49"/>
        <v xml:space="preserve"> </v>
      </c>
      <c r="L209" s="8" t="str">
        <f t="shared" si="50"/>
        <v xml:space="preserve"> </v>
      </c>
      <c r="M209" s="8" t="str">
        <f t="shared" si="47"/>
        <v/>
      </c>
      <c r="N209" s="16" t="str">
        <f t="shared" si="48"/>
        <v/>
      </c>
    </row>
    <row r="210" spans="1:14" x14ac:dyDescent="0.2">
      <c r="A210" s="45"/>
      <c r="B210" s="35" t="s">
        <v>190</v>
      </c>
      <c r="C210" s="32">
        <v>0</v>
      </c>
      <c r="D210" s="7">
        <v>0</v>
      </c>
      <c r="E210" s="7">
        <v>0</v>
      </c>
      <c r="F210" s="7">
        <v>0</v>
      </c>
      <c r="G210" s="8" t="str">
        <f t="shared" si="43"/>
        <v/>
      </c>
      <c r="H210" s="8" t="str">
        <f t="shared" si="44"/>
        <v/>
      </c>
      <c r="I210" s="8" t="str">
        <f t="shared" si="45"/>
        <v/>
      </c>
      <c r="J210" s="8" t="str">
        <f t="shared" si="46"/>
        <v/>
      </c>
      <c r="K210" s="8" t="str">
        <f t="shared" si="49"/>
        <v xml:space="preserve"> </v>
      </c>
      <c r="L210" s="8" t="str">
        <f t="shared" si="50"/>
        <v xml:space="preserve"> </v>
      </c>
      <c r="M210" s="8" t="str">
        <f t="shared" si="47"/>
        <v/>
      </c>
      <c r="N210" s="16" t="str">
        <f t="shared" si="48"/>
        <v/>
      </c>
    </row>
    <row r="211" spans="1:14" x14ac:dyDescent="0.2">
      <c r="A211" s="45"/>
      <c r="B211" s="35" t="s">
        <v>191</v>
      </c>
      <c r="C211" s="32">
        <v>0</v>
      </c>
      <c r="D211" s="7">
        <v>0</v>
      </c>
      <c r="E211" s="7">
        <v>0</v>
      </c>
      <c r="F211" s="7">
        <v>0</v>
      </c>
      <c r="G211" s="8" t="str">
        <f t="shared" si="43"/>
        <v/>
      </c>
      <c r="H211" s="8" t="str">
        <f t="shared" si="44"/>
        <v/>
      </c>
      <c r="I211" s="8" t="str">
        <f t="shared" si="45"/>
        <v/>
      </c>
      <c r="J211" s="8" t="str">
        <f t="shared" si="46"/>
        <v/>
      </c>
      <c r="K211" s="8" t="str">
        <f t="shared" si="49"/>
        <v xml:space="preserve"> </v>
      </c>
      <c r="L211" s="8" t="str">
        <f t="shared" si="50"/>
        <v xml:space="preserve"> </v>
      </c>
      <c r="M211" s="8" t="str">
        <f t="shared" si="47"/>
        <v/>
      </c>
      <c r="N211" s="16" t="str">
        <f t="shared" si="48"/>
        <v/>
      </c>
    </row>
    <row r="212" spans="1:14" x14ac:dyDescent="0.2">
      <c r="A212" s="45"/>
      <c r="B212" s="35" t="s">
        <v>192</v>
      </c>
      <c r="C212" s="32">
        <v>0</v>
      </c>
      <c r="D212" s="7">
        <v>0</v>
      </c>
      <c r="E212" s="7">
        <v>0</v>
      </c>
      <c r="F212" s="7">
        <v>0</v>
      </c>
      <c r="G212" s="8" t="str">
        <f t="shared" si="43"/>
        <v/>
      </c>
      <c r="H212" s="8" t="str">
        <f t="shared" si="44"/>
        <v/>
      </c>
      <c r="I212" s="8" t="str">
        <f t="shared" si="45"/>
        <v/>
      </c>
      <c r="J212" s="8" t="str">
        <f t="shared" si="46"/>
        <v/>
      </c>
      <c r="K212" s="8" t="str">
        <f t="shared" si="49"/>
        <v xml:space="preserve"> </v>
      </c>
      <c r="L212" s="8" t="str">
        <f t="shared" si="50"/>
        <v xml:space="preserve"> </v>
      </c>
      <c r="M212" s="8" t="str">
        <f t="shared" si="47"/>
        <v/>
      </c>
      <c r="N212" s="16" t="str">
        <f t="shared" si="48"/>
        <v/>
      </c>
    </row>
    <row r="213" spans="1:14" x14ac:dyDescent="0.2">
      <c r="A213" s="45"/>
      <c r="B213" s="35" t="s">
        <v>193</v>
      </c>
      <c r="C213" s="32">
        <v>0</v>
      </c>
      <c r="D213" s="7">
        <v>0</v>
      </c>
      <c r="E213" s="7">
        <v>0</v>
      </c>
      <c r="F213" s="7">
        <v>0</v>
      </c>
      <c r="G213" s="8" t="str">
        <f t="shared" si="43"/>
        <v/>
      </c>
      <c r="H213" s="8" t="str">
        <f t="shared" si="44"/>
        <v/>
      </c>
      <c r="I213" s="8" t="str">
        <f t="shared" si="45"/>
        <v/>
      </c>
      <c r="J213" s="8" t="str">
        <f t="shared" si="46"/>
        <v/>
      </c>
      <c r="K213" s="8" t="str">
        <f t="shared" si="49"/>
        <v xml:space="preserve"> </v>
      </c>
      <c r="L213" s="8" t="str">
        <f t="shared" si="50"/>
        <v xml:space="preserve"> </v>
      </c>
      <c r="M213" s="8" t="str">
        <f t="shared" si="47"/>
        <v/>
      </c>
      <c r="N213" s="16" t="str">
        <f t="shared" si="48"/>
        <v/>
      </c>
    </row>
    <row r="214" spans="1:14" x14ac:dyDescent="0.2">
      <c r="A214" s="45"/>
      <c r="B214" s="35" t="s">
        <v>194</v>
      </c>
      <c r="C214" s="32">
        <v>0</v>
      </c>
      <c r="D214" s="7">
        <v>0</v>
      </c>
      <c r="E214" s="7">
        <v>0</v>
      </c>
      <c r="F214" s="7">
        <v>0</v>
      </c>
      <c r="G214" s="8" t="str">
        <f t="shared" si="43"/>
        <v/>
      </c>
      <c r="H214" s="8" t="str">
        <f t="shared" si="44"/>
        <v/>
      </c>
      <c r="I214" s="8" t="str">
        <f t="shared" si="45"/>
        <v/>
      </c>
      <c r="J214" s="8" t="str">
        <f t="shared" si="46"/>
        <v/>
      </c>
      <c r="K214" s="8" t="str">
        <f t="shared" si="49"/>
        <v xml:space="preserve"> </v>
      </c>
      <c r="L214" s="8" t="str">
        <f t="shared" si="50"/>
        <v xml:space="preserve"> </v>
      </c>
      <c r="M214" s="8" t="str">
        <f t="shared" si="47"/>
        <v/>
      </c>
      <c r="N214" s="16" t="str">
        <f t="shared" si="48"/>
        <v/>
      </c>
    </row>
    <row r="215" spans="1:14" x14ac:dyDescent="0.2">
      <c r="A215" s="45"/>
      <c r="B215" s="35" t="s">
        <v>195</v>
      </c>
      <c r="C215" s="32">
        <v>1</v>
      </c>
      <c r="D215" s="7">
        <v>1</v>
      </c>
      <c r="E215" s="7">
        <v>9</v>
      </c>
      <c r="F215" s="7">
        <v>11</v>
      </c>
      <c r="G215" s="8">
        <f t="shared" si="43"/>
        <v>8.3333333333333329E-2</v>
      </c>
      <c r="H215" s="8">
        <f t="shared" si="44"/>
        <v>0.1111111111111111</v>
      </c>
      <c r="I215" s="8">
        <f t="shared" si="45"/>
        <v>0.25</v>
      </c>
      <c r="J215" s="8">
        <f t="shared" si="46"/>
        <v>0.3235294117647059</v>
      </c>
      <c r="K215" s="8">
        <f t="shared" si="49"/>
        <v>8</v>
      </c>
      <c r="L215" s="8">
        <f t="shared" si="50"/>
        <v>10</v>
      </c>
      <c r="M215" s="8">
        <f t="shared" si="47"/>
        <v>0.66666666666666663</v>
      </c>
      <c r="N215" s="16">
        <f t="shared" si="48"/>
        <v>1.1111111111111112</v>
      </c>
    </row>
    <row r="216" spans="1:14" ht="23.25" customHeight="1" x14ac:dyDescent="0.2">
      <c r="A216" s="45"/>
      <c r="B216" s="35" t="s">
        <v>196</v>
      </c>
      <c r="C216" s="32">
        <v>0</v>
      </c>
      <c r="D216" s="7">
        <v>1</v>
      </c>
      <c r="E216" s="7">
        <v>0</v>
      </c>
      <c r="F216" s="7">
        <v>0</v>
      </c>
      <c r="G216" s="8" t="str">
        <f t="shared" si="43"/>
        <v/>
      </c>
      <c r="H216" s="8">
        <f t="shared" si="44"/>
        <v>0.1111111111111111</v>
      </c>
      <c r="I216" s="8" t="str">
        <f t="shared" si="45"/>
        <v/>
      </c>
      <c r="J216" s="8" t="str">
        <f t="shared" si="46"/>
        <v/>
      </c>
      <c r="K216" s="8" t="str">
        <f t="shared" si="49"/>
        <v xml:space="preserve"> </v>
      </c>
      <c r="L216" s="8">
        <f t="shared" si="50"/>
        <v>-1</v>
      </c>
      <c r="M216" s="8" t="str">
        <f t="shared" si="47"/>
        <v/>
      </c>
      <c r="N216" s="16">
        <f t="shared" si="48"/>
        <v>-0.1111111111111111</v>
      </c>
    </row>
    <row r="217" spans="1:14" x14ac:dyDescent="0.2">
      <c r="A217" s="45"/>
      <c r="B217" s="35" t="s">
        <v>197</v>
      </c>
      <c r="C217" s="32">
        <v>0</v>
      </c>
      <c r="D217" s="7">
        <v>0</v>
      </c>
      <c r="E217" s="7">
        <v>0</v>
      </c>
      <c r="F217" s="7">
        <v>0</v>
      </c>
      <c r="G217" s="8" t="str">
        <f t="shared" si="43"/>
        <v/>
      </c>
      <c r="H217" s="8" t="str">
        <f t="shared" si="44"/>
        <v/>
      </c>
      <c r="I217" s="8" t="str">
        <f t="shared" si="45"/>
        <v/>
      </c>
      <c r="J217" s="8" t="str">
        <f t="shared" si="46"/>
        <v/>
      </c>
      <c r="K217" s="8" t="str">
        <f t="shared" si="49"/>
        <v xml:space="preserve"> </v>
      </c>
      <c r="L217" s="8" t="str">
        <f t="shared" si="50"/>
        <v xml:space="preserve"> </v>
      </c>
      <c r="M217" s="8" t="str">
        <f t="shared" si="47"/>
        <v/>
      </c>
      <c r="N217" s="16" t="str">
        <f t="shared" si="48"/>
        <v/>
      </c>
    </row>
    <row r="218" spans="1:14" x14ac:dyDescent="0.2">
      <c r="A218" s="45"/>
      <c r="B218" s="35" t="s">
        <v>198</v>
      </c>
      <c r="C218" s="32">
        <v>0</v>
      </c>
      <c r="D218" s="7">
        <v>0</v>
      </c>
      <c r="E218" s="7">
        <v>0</v>
      </c>
      <c r="F218" s="7">
        <v>0</v>
      </c>
      <c r="G218" s="8" t="str">
        <f t="shared" si="43"/>
        <v/>
      </c>
      <c r="H218" s="8" t="str">
        <f t="shared" si="44"/>
        <v/>
      </c>
      <c r="I218" s="8" t="str">
        <f t="shared" si="45"/>
        <v/>
      </c>
      <c r="J218" s="8" t="str">
        <f t="shared" si="46"/>
        <v/>
      </c>
      <c r="K218" s="8" t="str">
        <f t="shared" si="49"/>
        <v xml:space="preserve"> </v>
      </c>
      <c r="L218" s="8" t="str">
        <f t="shared" si="50"/>
        <v xml:space="preserve"> </v>
      </c>
      <c r="M218" s="8" t="str">
        <f t="shared" si="47"/>
        <v/>
      </c>
      <c r="N218" s="16" t="str">
        <f t="shared" si="48"/>
        <v/>
      </c>
    </row>
    <row r="219" spans="1:14" x14ac:dyDescent="0.2">
      <c r="A219" s="45"/>
      <c r="B219" s="35" t="s">
        <v>199</v>
      </c>
      <c r="C219" s="32">
        <v>0</v>
      </c>
      <c r="D219" s="7">
        <v>0</v>
      </c>
      <c r="E219" s="7">
        <v>0</v>
      </c>
      <c r="F219" s="7">
        <v>1</v>
      </c>
      <c r="G219" s="8" t="str">
        <f t="shared" si="43"/>
        <v/>
      </c>
      <c r="H219" s="8" t="str">
        <f t="shared" si="44"/>
        <v/>
      </c>
      <c r="I219" s="8" t="str">
        <f t="shared" si="45"/>
        <v/>
      </c>
      <c r="J219" s="8">
        <f t="shared" si="46"/>
        <v>2.9411764705882353E-2</v>
      </c>
      <c r="K219" s="8" t="str">
        <f t="shared" si="49"/>
        <v xml:space="preserve"> </v>
      </c>
      <c r="L219" s="8">
        <f t="shared" si="50"/>
        <v>1</v>
      </c>
      <c r="M219" s="8" t="str">
        <f t="shared" si="47"/>
        <v/>
      </c>
      <c r="N219" s="16" t="str">
        <f t="shared" si="48"/>
        <v/>
      </c>
    </row>
    <row r="220" spans="1:14" x14ac:dyDescent="0.2">
      <c r="A220" s="45"/>
      <c r="B220" s="35" t="s">
        <v>200</v>
      </c>
      <c r="C220" s="32">
        <v>0</v>
      </c>
      <c r="D220" s="7">
        <v>0</v>
      </c>
      <c r="E220" s="7">
        <v>0</v>
      </c>
      <c r="F220" s="7">
        <v>2</v>
      </c>
      <c r="G220" s="8" t="str">
        <f t="shared" ref="G220:G251" si="51">+IF(C220=0,"",C220/C$188)</f>
        <v/>
      </c>
      <c r="H220" s="8" t="str">
        <f t="shared" ref="H220:H251" si="52">+IF(D220=0,"",D220/D$188)</f>
        <v/>
      </c>
      <c r="I220" s="8" t="str">
        <f t="shared" ref="I220:I251" si="53">+IF(E220=0,"",E220/E$188)</f>
        <v/>
      </c>
      <c r="J220" s="8">
        <f t="shared" ref="J220:J251" si="54">+IF(F220=0,"",F220/F$188)</f>
        <v>5.8823529411764705E-2</v>
      </c>
      <c r="K220" s="8" t="str">
        <f t="shared" si="49"/>
        <v xml:space="preserve"> </v>
      </c>
      <c r="L220" s="8">
        <f t="shared" si="50"/>
        <v>1</v>
      </c>
      <c r="M220" s="8" t="str">
        <f t="shared" ref="M220:M251" si="55">+IF(OR(AND(G220=""),(K220="")),"",G220*K220)</f>
        <v/>
      </c>
      <c r="N220" s="16" t="str">
        <f t="shared" ref="N220:N251" si="56">+IF(OR(AND(H220=""),(L220="")),"",H220*L220)</f>
        <v/>
      </c>
    </row>
    <row r="221" spans="1:14" x14ac:dyDescent="0.2">
      <c r="A221" s="45"/>
      <c r="B221" s="35" t="s">
        <v>201</v>
      </c>
      <c r="C221" s="32">
        <v>0</v>
      </c>
      <c r="D221" s="7">
        <v>0</v>
      </c>
      <c r="E221" s="7">
        <v>0</v>
      </c>
      <c r="F221" s="7">
        <v>0</v>
      </c>
      <c r="G221" s="8" t="str">
        <f t="shared" si="51"/>
        <v/>
      </c>
      <c r="H221" s="8" t="str">
        <f t="shared" si="52"/>
        <v/>
      </c>
      <c r="I221" s="8" t="str">
        <f t="shared" si="53"/>
        <v/>
      </c>
      <c r="J221" s="8" t="str">
        <f t="shared" si="54"/>
        <v/>
      </c>
      <c r="K221" s="8" t="str">
        <f t="shared" ref="K221:K252" si="57">+IF(AND(C221=0,E221=0)," ",IF(C221=0,1,IF(E221=0,-1,(E221-C221)/C221)))</f>
        <v xml:space="preserve"> </v>
      </c>
      <c r="L221" s="8" t="str">
        <f t="shared" ref="L221:L252" si="58">+IF(AND(D221=0,F221=0)," ",IF(D221=0,1,IF(F221=0,-1,(F221-D221)/D221)))</f>
        <v xml:space="preserve"> </v>
      </c>
      <c r="M221" s="8" t="str">
        <f t="shared" si="55"/>
        <v/>
      </c>
      <c r="N221" s="16" t="str">
        <f t="shared" si="56"/>
        <v/>
      </c>
    </row>
    <row r="222" spans="1:14" x14ac:dyDescent="0.2">
      <c r="A222" s="45"/>
      <c r="B222" s="35" t="s">
        <v>202</v>
      </c>
      <c r="C222" s="32">
        <v>0</v>
      </c>
      <c r="D222" s="7">
        <v>0</v>
      </c>
      <c r="E222" s="7">
        <v>0</v>
      </c>
      <c r="F222" s="7">
        <v>0</v>
      </c>
      <c r="G222" s="8" t="str">
        <f t="shared" si="51"/>
        <v/>
      </c>
      <c r="H222" s="8" t="str">
        <f t="shared" si="52"/>
        <v/>
      </c>
      <c r="I222" s="8" t="str">
        <f t="shared" si="53"/>
        <v/>
      </c>
      <c r="J222" s="8" t="str">
        <f t="shared" si="54"/>
        <v/>
      </c>
      <c r="K222" s="8" t="str">
        <f t="shared" si="57"/>
        <v xml:space="preserve"> </v>
      </c>
      <c r="L222" s="8" t="str">
        <f t="shared" si="58"/>
        <v xml:space="preserve"> </v>
      </c>
      <c r="M222" s="8" t="str">
        <f t="shared" si="55"/>
        <v/>
      </c>
      <c r="N222" s="16" t="str">
        <f t="shared" si="56"/>
        <v/>
      </c>
    </row>
    <row r="223" spans="1:14" x14ac:dyDescent="0.2">
      <c r="A223" s="45"/>
      <c r="B223" s="35" t="s">
        <v>203</v>
      </c>
      <c r="C223" s="32">
        <v>0</v>
      </c>
      <c r="D223" s="7">
        <v>0</v>
      </c>
      <c r="E223" s="7">
        <v>0</v>
      </c>
      <c r="F223" s="7">
        <v>0</v>
      </c>
      <c r="G223" s="8" t="str">
        <f t="shared" si="51"/>
        <v/>
      </c>
      <c r="H223" s="8" t="str">
        <f t="shared" si="52"/>
        <v/>
      </c>
      <c r="I223" s="8" t="str">
        <f t="shared" si="53"/>
        <v/>
      </c>
      <c r="J223" s="8" t="str">
        <f t="shared" si="54"/>
        <v/>
      </c>
      <c r="K223" s="8" t="str">
        <f t="shared" si="57"/>
        <v xml:space="preserve"> </v>
      </c>
      <c r="L223" s="8" t="str">
        <f t="shared" si="58"/>
        <v xml:space="preserve"> </v>
      </c>
      <c r="M223" s="8" t="str">
        <f t="shared" si="55"/>
        <v/>
      </c>
      <c r="N223" s="16" t="str">
        <f t="shared" si="56"/>
        <v/>
      </c>
    </row>
    <row r="224" spans="1:14" x14ac:dyDescent="0.2">
      <c r="A224" s="45"/>
      <c r="B224" s="35" t="s">
        <v>204</v>
      </c>
      <c r="C224" s="32">
        <v>0</v>
      </c>
      <c r="D224" s="7">
        <v>0</v>
      </c>
      <c r="E224" s="7">
        <v>0</v>
      </c>
      <c r="F224" s="7">
        <v>0</v>
      </c>
      <c r="G224" s="8" t="str">
        <f t="shared" si="51"/>
        <v/>
      </c>
      <c r="H224" s="8" t="str">
        <f t="shared" si="52"/>
        <v/>
      </c>
      <c r="I224" s="8" t="str">
        <f t="shared" si="53"/>
        <v/>
      </c>
      <c r="J224" s="8" t="str">
        <f t="shared" si="54"/>
        <v/>
      </c>
      <c r="K224" s="8" t="str">
        <f t="shared" si="57"/>
        <v xml:space="preserve"> </v>
      </c>
      <c r="L224" s="8" t="str">
        <f t="shared" si="58"/>
        <v xml:space="preserve"> </v>
      </c>
      <c r="M224" s="8" t="str">
        <f t="shared" si="55"/>
        <v/>
      </c>
      <c r="N224" s="16" t="str">
        <f t="shared" si="56"/>
        <v/>
      </c>
    </row>
    <row r="225" spans="1:14" x14ac:dyDescent="0.2">
      <c r="A225" s="45"/>
      <c r="B225" s="35" t="s">
        <v>205</v>
      </c>
      <c r="C225" s="32">
        <v>0</v>
      </c>
      <c r="D225" s="7">
        <v>0</v>
      </c>
      <c r="E225" s="7">
        <v>0</v>
      </c>
      <c r="F225" s="7">
        <v>0</v>
      </c>
      <c r="G225" s="8" t="str">
        <f t="shared" si="51"/>
        <v/>
      </c>
      <c r="H225" s="8" t="str">
        <f t="shared" si="52"/>
        <v/>
      </c>
      <c r="I225" s="8" t="str">
        <f t="shared" si="53"/>
        <v/>
      </c>
      <c r="J225" s="8" t="str">
        <f t="shared" si="54"/>
        <v/>
      </c>
      <c r="K225" s="8" t="str">
        <f t="shared" si="57"/>
        <v xml:space="preserve"> </v>
      </c>
      <c r="L225" s="8" t="str">
        <f t="shared" si="58"/>
        <v xml:space="preserve"> </v>
      </c>
      <c r="M225" s="8" t="str">
        <f t="shared" si="55"/>
        <v/>
      </c>
      <c r="N225" s="16" t="str">
        <f t="shared" si="56"/>
        <v/>
      </c>
    </row>
    <row r="226" spans="1:14" x14ac:dyDescent="0.2">
      <c r="A226" s="45"/>
      <c r="B226" s="35" t="s">
        <v>206</v>
      </c>
      <c r="C226" s="32">
        <v>0</v>
      </c>
      <c r="D226" s="7">
        <v>0</v>
      </c>
      <c r="E226" s="7">
        <v>0</v>
      </c>
      <c r="F226" s="7">
        <v>0</v>
      </c>
      <c r="G226" s="8" t="str">
        <f t="shared" si="51"/>
        <v/>
      </c>
      <c r="H226" s="8" t="str">
        <f t="shared" si="52"/>
        <v/>
      </c>
      <c r="I226" s="8" t="str">
        <f t="shared" si="53"/>
        <v/>
      </c>
      <c r="J226" s="8" t="str">
        <f t="shared" si="54"/>
        <v/>
      </c>
      <c r="K226" s="8" t="str">
        <f t="shared" si="57"/>
        <v xml:space="preserve"> </v>
      </c>
      <c r="L226" s="8" t="str">
        <f t="shared" si="58"/>
        <v xml:space="preserve"> </v>
      </c>
      <c r="M226" s="8" t="str">
        <f t="shared" si="55"/>
        <v/>
      </c>
      <c r="N226" s="16" t="str">
        <f t="shared" si="56"/>
        <v/>
      </c>
    </row>
    <row r="227" spans="1:14" x14ac:dyDescent="0.2">
      <c r="A227" s="45"/>
      <c r="B227" s="35" t="s">
        <v>207</v>
      </c>
      <c r="C227" s="32">
        <v>0</v>
      </c>
      <c r="D227" s="7">
        <v>0</v>
      </c>
      <c r="E227" s="7">
        <v>0</v>
      </c>
      <c r="F227" s="7">
        <v>0</v>
      </c>
      <c r="G227" s="8" t="str">
        <f t="shared" si="51"/>
        <v/>
      </c>
      <c r="H227" s="8" t="str">
        <f t="shared" si="52"/>
        <v/>
      </c>
      <c r="I227" s="8" t="str">
        <f t="shared" si="53"/>
        <v/>
      </c>
      <c r="J227" s="8" t="str">
        <f t="shared" si="54"/>
        <v/>
      </c>
      <c r="K227" s="8" t="str">
        <f t="shared" si="57"/>
        <v xml:space="preserve"> </v>
      </c>
      <c r="L227" s="8" t="str">
        <f t="shared" si="58"/>
        <v xml:space="preserve"> </v>
      </c>
      <c r="M227" s="8" t="str">
        <f t="shared" si="55"/>
        <v/>
      </c>
      <c r="N227" s="16" t="str">
        <f t="shared" si="56"/>
        <v/>
      </c>
    </row>
    <row r="228" spans="1:14" x14ac:dyDescent="0.2">
      <c r="A228" s="45"/>
      <c r="B228" s="35" t="s">
        <v>208</v>
      </c>
      <c r="C228" s="32">
        <v>0</v>
      </c>
      <c r="D228" s="7">
        <v>0</v>
      </c>
      <c r="E228" s="7">
        <v>0</v>
      </c>
      <c r="F228" s="7">
        <v>0</v>
      </c>
      <c r="G228" s="8" t="str">
        <f t="shared" si="51"/>
        <v/>
      </c>
      <c r="H228" s="8" t="str">
        <f t="shared" si="52"/>
        <v/>
      </c>
      <c r="I228" s="8" t="str">
        <f t="shared" si="53"/>
        <v/>
      </c>
      <c r="J228" s="8" t="str">
        <f t="shared" si="54"/>
        <v/>
      </c>
      <c r="K228" s="8" t="str">
        <f t="shared" si="57"/>
        <v xml:space="preserve"> </v>
      </c>
      <c r="L228" s="8" t="str">
        <f t="shared" si="58"/>
        <v xml:space="preserve"> </v>
      </c>
      <c r="M228" s="8" t="str">
        <f t="shared" si="55"/>
        <v/>
      </c>
      <c r="N228" s="16" t="str">
        <f t="shared" si="56"/>
        <v/>
      </c>
    </row>
    <row r="229" spans="1:14" x14ac:dyDescent="0.2">
      <c r="A229" s="45"/>
      <c r="B229" s="35" t="s">
        <v>209</v>
      </c>
      <c r="C229" s="32">
        <v>0</v>
      </c>
      <c r="D229" s="7">
        <v>0</v>
      </c>
      <c r="E229" s="7">
        <v>0</v>
      </c>
      <c r="F229" s="7">
        <v>0</v>
      </c>
      <c r="G229" s="8" t="str">
        <f t="shared" si="51"/>
        <v/>
      </c>
      <c r="H229" s="8" t="str">
        <f t="shared" si="52"/>
        <v/>
      </c>
      <c r="I229" s="8" t="str">
        <f t="shared" si="53"/>
        <v/>
      </c>
      <c r="J229" s="8" t="str">
        <f t="shared" si="54"/>
        <v/>
      </c>
      <c r="K229" s="8" t="str">
        <f t="shared" si="57"/>
        <v xml:space="preserve"> </v>
      </c>
      <c r="L229" s="8" t="str">
        <f t="shared" si="58"/>
        <v xml:space="preserve"> </v>
      </c>
      <c r="M229" s="8" t="str">
        <f t="shared" si="55"/>
        <v/>
      </c>
      <c r="N229" s="16" t="str">
        <f t="shared" si="56"/>
        <v/>
      </c>
    </row>
    <row r="230" spans="1:14" ht="25.5" x14ac:dyDescent="0.2">
      <c r="A230" s="45"/>
      <c r="B230" s="35" t="s">
        <v>210</v>
      </c>
      <c r="C230" s="32">
        <v>1</v>
      </c>
      <c r="D230" s="7">
        <v>0</v>
      </c>
      <c r="E230" s="7">
        <v>0</v>
      </c>
      <c r="F230" s="7">
        <v>0</v>
      </c>
      <c r="G230" s="8">
        <f t="shared" si="51"/>
        <v>8.3333333333333329E-2</v>
      </c>
      <c r="H230" s="8" t="str">
        <f t="shared" si="52"/>
        <v/>
      </c>
      <c r="I230" s="8" t="str">
        <f t="shared" si="53"/>
        <v/>
      </c>
      <c r="J230" s="8" t="str">
        <f t="shared" si="54"/>
        <v/>
      </c>
      <c r="K230" s="8">
        <f t="shared" si="57"/>
        <v>-1</v>
      </c>
      <c r="L230" s="8" t="str">
        <f t="shared" si="58"/>
        <v xml:space="preserve"> </v>
      </c>
      <c r="M230" s="8">
        <f t="shared" si="55"/>
        <v>-8.3333333333333329E-2</v>
      </c>
      <c r="N230" s="16" t="str">
        <f t="shared" si="56"/>
        <v/>
      </c>
    </row>
    <row r="231" spans="1:14" x14ac:dyDescent="0.2">
      <c r="A231" s="45"/>
      <c r="B231" s="35" t="s">
        <v>211</v>
      </c>
      <c r="C231" s="32">
        <v>0</v>
      </c>
      <c r="D231" s="7">
        <v>0</v>
      </c>
      <c r="E231" s="7">
        <v>0</v>
      </c>
      <c r="F231" s="7">
        <v>0</v>
      </c>
      <c r="G231" s="8" t="str">
        <f t="shared" si="51"/>
        <v/>
      </c>
      <c r="H231" s="8" t="str">
        <f t="shared" si="52"/>
        <v/>
      </c>
      <c r="I231" s="8" t="str">
        <f t="shared" si="53"/>
        <v/>
      </c>
      <c r="J231" s="8" t="str">
        <f t="shared" si="54"/>
        <v/>
      </c>
      <c r="K231" s="8" t="str">
        <f t="shared" si="57"/>
        <v xml:space="preserve"> </v>
      </c>
      <c r="L231" s="8" t="str">
        <f t="shared" si="58"/>
        <v xml:space="preserve"> </v>
      </c>
      <c r="M231" s="8" t="str">
        <f t="shared" si="55"/>
        <v/>
      </c>
      <c r="N231" s="16" t="str">
        <f t="shared" si="56"/>
        <v/>
      </c>
    </row>
    <row r="232" spans="1:14" ht="25.5" x14ac:dyDescent="0.2">
      <c r="A232" s="45"/>
      <c r="B232" s="35" t="s">
        <v>212</v>
      </c>
      <c r="C232" s="32">
        <v>0</v>
      </c>
      <c r="D232" s="7">
        <v>0</v>
      </c>
      <c r="E232" s="7">
        <v>0</v>
      </c>
      <c r="F232" s="7">
        <v>0</v>
      </c>
      <c r="G232" s="8" t="str">
        <f t="shared" si="51"/>
        <v/>
      </c>
      <c r="H232" s="8" t="str">
        <f t="shared" si="52"/>
        <v/>
      </c>
      <c r="I232" s="8" t="str">
        <f t="shared" si="53"/>
        <v/>
      </c>
      <c r="J232" s="8" t="str">
        <f t="shared" si="54"/>
        <v/>
      </c>
      <c r="K232" s="8" t="str">
        <f t="shared" si="57"/>
        <v xml:space="preserve"> </v>
      </c>
      <c r="L232" s="8" t="str">
        <f t="shared" si="58"/>
        <v xml:space="preserve"> </v>
      </c>
      <c r="M232" s="8" t="str">
        <f t="shared" si="55"/>
        <v/>
      </c>
      <c r="N232" s="16" t="str">
        <f t="shared" si="56"/>
        <v/>
      </c>
    </row>
    <row r="233" spans="1:14" ht="25.5" x14ac:dyDescent="0.2">
      <c r="A233" s="45"/>
      <c r="B233" s="35" t="s">
        <v>213</v>
      </c>
      <c r="C233" s="32">
        <v>0</v>
      </c>
      <c r="D233" s="7">
        <v>0</v>
      </c>
      <c r="E233" s="7">
        <v>0</v>
      </c>
      <c r="F233" s="7">
        <v>0</v>
      </c>
      <c r="G233" s="8" t="str">
        <f t="shared" si="51"/>
        <v/>
      </c>
      <c r="H233" s="8" t="str">
        <f t="shared" si="52"/>
        <v/>
      </c>
      <c r="I233" s="8" t="str">
        <f t="shared" si="53"/>
        <v/>
      </c>
      <c r="J233" s="8" t="str">
        <f t="shared" si="54"/>
        <v/>
      </c>
      <c r="K233" s="8" t="str">
        <f t="shared" si="57"/>
        <v xml:space="preserve"> </v>
      </c>
      <c r="L233" s="8" t="str">
        <f t="shared" si="58"/>
        <v xml:space="preserve"> </v>
      </c>
      <c r="M233" s="8" t="str">
        <f t="shared" si="55"/>
        <v/>
      </c>
      <c r="N233" s="16" t="str">
        <f t="shared" si="56"/>
        <v/>
      </c>
    </row>
    <row r="234" spans="1:14" x14ac:dyDescent="0.2">
      <c r="A234" s="45"/>
      <c r="B234" s="35" t="s">
        <v>214</v>
      </c>
      <c r="C234" s="32">
        <v>0</v>
      </c>
      <c r="D234" s="7">
        <v>0</v>
      </c>
      <c r="E234" s="7">
        <v>0</v>
      </c>
      <c r="F234" s="7">
        <v>0</v>
      </c>
      <c r="G234" s="8" t="str">
        <f t="shared" si="51"/>
        <v/>
      </c>
      <c r="H234" s="8" t="str">
        <f t="shared" si="52"/>
        <v/>
      </c>
      <c r="I234" s="8" t="str">
        <f t="shared" si="53"/>
        <v/>
      </c>
      <c r="J234" s="8" t="str">
        <f t="shared" si="54"/>
        <v/>
      </c>
      <c r="K234" s="8" t="str">
        <f t="shared" si="57"/>
        <v xml:space="preserve"> </v>
      </c>
      <c r="L234" s="8" t="str">
        <f t="shared" si="58"/>
        <v xml:space="preserve"> </v>
      </c>
      <c r="M234" s="8" t="str">
        <f t="shared" si="55"/>
        <v/>
      </c>
      <c r="N234" s="16" t="str">
        <f t="shared" si="56"/>
        <v/>
      </c>
    </row>
    <row r="235" spans="1:14" x14ac:dyDescent="0.2">
      <c r="A235" s="45"/>
      <c r="B235" s="35" t="s">
        <v>215</v>
      </c>
      <c r="C235" s="32">
        <v>0</v>
      </c>
      <c r="D235" s="7">
        <v>0</v>
      </c>
      <c r="E235" s="7">
        <v>0</v>
      </c>
      <c r="F235" s="7">
        <v>1</v>
      </c>
      <c r="G235" s="8" t="str">
        <f t="shared" si="51"/>
        <v/>
      </c>
      <c r="H235" s="8" t="str">
        <f t="shared" si="52"/>
        <v/>
      </c>
      <c r="I235" s="8" t="str">
        <f t="shared" si="53"/>
        <v/>
      </c>
      <c r="J235" s="8">
        <f t="shared" si="54"/>
        <v>2.9411764705882353E-2</v>
      </c>
      <c r="K235" s="8" t="str">
        <f t="shared" si="57"/>
        <v xml:space="preserve"> </v>
      </c>
      <c r="L235" s="8">
        <f t="shared" si="58"/>
        <v>1</v>
      </c>
      <c r="M235" s="8" t="str">
        <f t="shared" si="55"/>
        <v/>
      </c>
      <c r="N235" s="16" t="str">
        <f t="shared" si="56"/>
        <v/>
      </c>
    </row>
    <row r="236" spans="1:14" x14ac:dyDescent="0.2">
      <c r="A236" s="45"/>
      <c r="B236" s="35" t="s">
        <v>216</v>
      </c>
      <c r="C236" s="32">
        <v>0</v>
      </c>
      <c r="D236" s="7">
        <v>0</v>
      </c>
      <c r="E236" s="7">
        <v>0</v>
      </c>
      <c r="F236" s="7">
        <v>1</v>
      </c>
      <c r="G236" s="8" t="str">
        <f t="shared" si="51"/>
        <v/>
      </c>
      <c r="H236" s="8" t="str">
        <f t="shared" si="52"/>
        <v/>
      </c>
      <c r="I236" s="8" t="str">
        <f t="shared" si="53"/>
        <v/>
      </c>
      <c r="J236" s="8">
        <f t="shared" si="54"/>
        <v>2.9411764705882353E-2</v>
      </c>
      <c r="K236" s="8" t="str">
        <f t="shared" si="57"/>
        <v xml:space="preserve"> </v>
      </c>
      <c r="L236" s="8">
        <f t="shared" si="58"/>
        <v>1</v>
      </c>
      <c r="M236" s="8" t="str">
        <f t="shared" si="55"/>
        <v/>
      </c>
      <c r="N236" s="16" t="str">
        <f t="shared" si="56"/>
        <v/>
      </c>
    </row>
    <row r="237" spans="1:14" x14ac:dyDescent="0.2">
      <c r="A237" s="45"/>
      <c r="B237" s="35" t="s">
        <v>217</v>
      </c>
      <c r="C237" s="32">
        <v>0</v>
      </c>
      <c r="D237" s="7">
        <v>0</v>
      </c>
      <c r="E237" s="7">
        <v>0</v>
      </c>
      <c r="F237" s="7">
        <v>0</v>
      </c>
      <c r="G237" s="8" t="str">
        <f t="shared" si="51"/>
        <v/>
      </c>
      <c r="H237" s="8" t="str">
        <f t="shared" si="52"/>
        <v/>
      </c>
      <c r="I237" s="8" t="str">
        <f t="shared" si="53"/>
        <v/>
      </c>
      <c r="J237" s="8" t="str">
        <f t="shared" si="54"/>
        <v/>
      </c>
      <c r="K237" s="8" t="str">
        <f t="shared" si="57"/>
        <v xml:space="preserve"> </v>
      </c>
      <c r="L237" s="8" t="str">
        <f t="shared" si="58"/>
        <v xml:space="preserve"> </v>
      </c>
      <c r="M237" s="8" t="str">
        <f t="shared" si="55"/>
        <v/>
      </c>
      <c r="N237" s="16" t="str">
        <f t="shared" si="56"/>
        <v/>
      </c>
    </row>
    <row r="238" spans="1:14" x14ac:dyDescent="0.2">
      <c r="A238" s="45"/>
      <c r="B238" s="35" t="s">
        <v>218</v>
      </c>
      <c r="C238" s="32">
        <v>0</v>
      </c>
      <c r="D238" s="7">
        <v>0</v>
      </c>
      <c r="E238" s="7">
        <v>0</v>
      </c>
      <c r="F238" s="7">
        <v>0</v>
      </c>
      <c r="G238" s="8" t="str">
        <f t="shared" si="51"/>
        <v/>
      </c>
      <c r="H238" s="8" t="str">
        <f t="shared" si="52"/>
        <v/>
      </c>
      <c r="I238" s="8" t="str">
        <f t="shared" si="53"/>
        <v/>
      </c>
      <c r="J238" s="8" t="str">
        <f t="shared" si="54"/>
        <v/>
      </c>
      <c r="K238" s="8" t="str">
        <f t="shared" si="57"/>
        <v xml:space="preserve"> </v>
      </c>
      <c r="L238" s="8" t="str">
        <f t="shared" si="58"/>
        <v xml:space="preserve"> </v>
      </c>
      <c r="M238" s="8" t="str">
        <f t="shared" si="55"/>
        <v/>
      </c>
      <c r="N238" s="16" t="str">
        <f t="shared" si="56"/>
        <v/>
      </c>
    </row>
    <row r="239" spans="1:14" x14ac:dyDescent="0.2">
      <c r="A239" s="45"/>
      <c r="B239" s="35" t="s">
        <v>219</v>
      </c>
      <c r="C239" s="32">
        <v>0</v>
      </c>
      <c r="D239" s="7">
        <v>0</v>
      </c>
      <c r="E239" s="7">
        <v>0</v>
      </c>
      <c r="F239" s="7">
        <v>0</v>
      </c>
      <c r="G239" s="8" t="str">
        <f t="shared" si="51"/>
        <v/>
      </c>
      <c r="H239" s="8" t="str">
        <f t="shared" si="52"/>
        <v/>
      </c>
      <c r="I239" s="8" t="str">
        <f t="shared" si="53"/>
        <v/>
      </c>
      <c r="J239" s="8" t="str">
        <f t="shared" si="54"/>
        <v/>
      </c>
      <c r="K239" s="8" t="str">
        <f t="shared" si="57"/>
        <v xml:space="preserve"> </v>
      </c>
      <c r="L239" s="8" t="str">
        <f t="shared" si="58"/>
        <v xml:space="preserve"> </v>
      </c>
      <c r="M239" s="8" t="str">
        <f t="shared" si="55"/>
        <v/>
      </c>
      <c r="N239" s="16" t="str">
        <f t="shared" si="56"/>
        <v/>
      </c>
    </row>
    <row r="240" spans="1:14" x14ac:dyDescent="0.2">
      <c r="A240" s="45"/>
      <c r="B240" s="35" t="s">
        <v>220</v>
      </c>
      <c r="C240" s="32">
        <v>0</v>
      </c>
      <c r="D240" s="7">
        <v>0</v>
      </c>
      <c r="E240" s="7">
        <v>0</v>
      </c>
      <c r="F240" s="7">
        <v>0</v>
      </c>
      <c r="G240" s="8" t="str">
        <f t="shared" si="51"/>
        <v/>
      </c>
      <c r="H240" s="8" t="str">
        <f t="shared" si="52"/>
        <v/>
      </c>
      <c r="I240" s="8" t="str">
        <f t="shared" si="53"/>
        <v/>
      </c>
      <c r="J240" s="8" t="str">
        <f t="shared" si="54"/>
        <v/>
      </c>
      <c r="K240" s="8" t="str">
        <f t="shared" si="57"/>
        <v xml:space="preserve"> </v>
      </c>
      <c r="L240" s="8" t="str">
        <f t="shared" si="58"/>
        <v xml:space="preserve"> </v>
      </c>
      <c r="M240" s="8" t="str">
        <f t="shared" si="55"/>
        <v/>
      </c>
      <c r="N240" s="16" t="str">
        <f t="shared" si="56"/>
        <v/>
      </c>
    </row>
    <row r="241" spans="1:14" x14ac:dyDescent="0.2">
      <c r="A241" s="45"/>
      <c r="B241" s="35" t="s">
        <v>221</v>
      </c>
      <c r="C241" s="32">
        <v>0</v>
      </c>
      <c r="D241" s="7">
        <v>0</v>
      </c>
      <c r="E241" s="7">
        <v>0</v>
      </c>
      <c r="F241" s="7">
        <v>0</v>
      </c>
      <c r="G241" s="8" t="str">
        <f t="shared" si="51"/>
        <v/>
      </c>
      <c r="H241" s="8" t="str">
        <f t="shared" si="52"/>
        <v/>
      </c>
      <c r="I241" s="8" t="str">
        <f t="shared" si="53"/>
        <v/>
      </c>
      <c r="J241" s="8" t="str">
        <f t="shared" si="54"/>
        <v/>
      </c>
      <c r="K241" s="8" t="str">
        <f t="shared" si="57"/>
        <v xml:space="preserve"> </v>
      </c>
      <c r="L241" s="8" t="str">
        <f t="shared" si="58"/>
        <v xml:space="preserve"> </v>
      </c>
      <c r="M241" s="8" t="str">
        <f t="shared" si="55"/>
        <v/>
      </c>
      <c r="N241" s="16" t="str">
        <f t="shared" si="56"/>
        <v/>
      </c>
    </row>
    <row r="242" spans="1:14" x14ac:dyDescent="0.2">
      <c r="A242" s="45"/>
      <c r="B242" s="35" t="s">
        <v>222</v>
      </c>
      <c r="C242" s="32">
        <v>0</v>
      </c>
      <c r="D242" s="7">
        <v>1</v>
      </c>
      <c r="E242" s="7">
        <v>0</v>
      </c>
      <c r="F242" s="7">
        <v>0</v>
      </c>
      <c r="G242" s="8" t="str">
        <f t="shared" si="51"/>
        <v/>
      </c>
      <c r="H242" s="8">
        <f t="shared" si="52"/>
        <v>0.1111111111111111</v>
      </c>
      <c r="I242" s="8" t="str">
        <f t="shared" si="53"/>
        <v/>
      </c>
      <c r="J242" s="8" t="str">
        <f t="shared" si="54"/>
        <v/>
      </c>
      <c r="K242" s="8" t="str">
        <f t="shared" si="57"/>
        <v xml:space="preserve"> </v>
      </c>
      <c r="L242" s="8">
        <f t="shared" si="58"/>
        <v>-1</v>
      </c>
      <c r="M242" s="8" t="str">
        <f t="shared" si="55"/>
        <v/>
      </c>
      <c r="N242" s="16">
        <f t="shared" si="56"/>
        <v>-0.1111111111111111</v>
      </c>
    </row>
    <row r="243" spans="1:14" x14ac:dyDescent="0.2">
      <c r="A243" s="45"/>
      <c r="B243" s="35" t="s">
        <v>223</v>
      </c>
      <c r="C243" s="32">
        <v>0</v>
      </c>
      <c r="D243" s="7">
        <v>0</v>
      </c>
      <c r="E243" s="7">
        <v>0</v>
      </c>
      <c r="F243" s="7">
        <v>0</v>
      </c>
      <c r="G243" s="8" t="str">
        <f t="shared" si="51"/>
        <v/>
      </c>
      <c r="H243" s="8" t="str">
        <f t="shared" si="52"/>
        <v/>
      </c>
      <c r="I243" s="8" t="str">
        <f t="shared" si="53"/>
        <v/>
      </c>
      <c r="J243" s="8" t="str">
        <f t="shared" si="54"/>
        <v/>
      </c>
      <c r="K243" s="8" t="str">
        <f t="shared" si="57"/>
        <v xml:space="preserve"> </v>
      </c>
      <c r="L243" s="8" t="str">
        <f t="shared" si="58"/>
        <v xml:space="preserve"> </v>
      </c>
      <c r="M243" s="8" t="str">
        <f t="shared" si="55"/>
        <v/>
      </c>
      <c r="N243" s="16" t="str">
        <f t="shared" si="56"/>
        <v/>
      </c>
    </row>
    <row r="244" spans="1:14" x14ac:dyDescent="0.2">
      <c r="A244" s="45"/>
      <c r="B244" s="35" t="s">
        <v>224</v>
      </c>
      <c r="C244" s="32">
        <v>0</v>
      </c>
      <c r="D244" s="7">
        <v>0</v>
      </c>
      <c r="E244" s="7">
        <v>0</v>
      </c>
      <c r="F244" s="7">
        <v>0</v>
      </c>
      <c r="G244" s="8" t="str">
        <f t="shared" si="51"/>
        <v/>
      </c>
      <c r="H244" s="8" t="str">
        <f t="shared" si="52"/>
        <v/>
      </c>
      <c r="I244" s="8" t="str">
        <f t="shared" si="53"/>
        <v/>
      </c>
      <c r="J244" s="8" t="str">
        <f t="shared" si="54"/>
        <v/>
      </c>
      <c r="K244" s="8" t="str">
        <f t="shared" si="57"/>
        <v xml:space="preserve"> </v>
      </c>
      <c r="L244" s="8" t="str">
        <f t="shared" si="58"/>
        <v xml:space="preserve"> </v>
      </c>
      <c r="M244" s="8" t="str">
        <f t="shared" si="55"/>
        <v/>
      </c>
      <c r="N244" s="16" t="str">
        <f t="shared" si="56"/>
        <v/>
      </c>
    </row>
    <row r="245" spans="1:14" x14ac:dyDescent="0.2">
      <c r="A245" s="45"/>
      <c r="B245" s="35" t="s">
        <v>225</v>
      </c>
      <c r="C245" s="32">
        <v>0</v>
      </c>
      <c r="D245" s="7">
        <v>0</v>
      </c>
      <c r="E245" s="7">
        <v>0</v>
      </c>
      <c r="F245" s="7">
        <v>0</v>
      </c>
      <c r="G245" s="8" t="str">
        <f t="shared" si="51"/>
        <v/>
      </c>
      <c r="H245" s="8" t="str">
        <f t="shared" si="52"/>
        <v/>
      </c>
      <c r="I245" s="8" t="str">
        <f t="shared" si="53"/>
        <v/>
      </c>
      <c r="J245" s="8" t="str">
        <f t="shared" si="54"/>
        <v/>
      </c>
      <c r="K245" s="8" t="str">
        <f t="shared" si="57"/>
        <v xml:space="preserve"> </v>
      </c>
      <c r="L245" s="8" t="str">
        <f t="shared" si="58"/>
        <v xml:space="preserve"> </v>
      </c>
      <c r="M245" s="8" t="str">
        <f t="shared" si="55"/>
        <v/>
      </c>
      <c r="N245" s="16" t="str">
        <f t="shared" si="56"/>
        <v/>
      </c>
    </row>
    <row r="246" spans="1:14" x14ac:dyDescent="0.2">
      <c r="A246" s="45"/>
      <c r="B246" s="35" t="s">
        <v>226</v>
      </c>
      <c r="C246" s="32">
        <v>0</v>
      </c>
      <c r="D246" s="7">
        <v>0</v>
      </c>
      <c r="E246" s="7">
        <v>0</v>
      </c>
      <c r="F246" s="7">
        <v>0</v>
      </c>
      <c r="G246" s="8" t="str">
        <f t="shared" si="51"/>
        <v/>
      </c>
      <c r="H246" s="8" t="str">
        <f t="shared" si="52"/>
        <v/>
      </c>
      <c r="I246" s="8" t="str">
        <f t="shared" si="53"/>
        <v/>
      </c>
      <c r="J246" s="8" t="str">
        <f t="shared" si="54"/>
        <v/>
      </c>
      <c r="K246" s="8" t="str">
        <f t="shared" si="57"/>
        <v xml:space="preserve"> </v>
      </c>
      <c r="L246" s="8" t="str">
        <f t="shared" si="58"/>
        <v xml:space="preserve"> </v>
      </c>
      <c r="M246" s="8" t="str">
        <f t="shared" si="55"/>
        <v/>
      </c>
      <c r="N246" s="16" t="str">
        <f t="shared" si="56"/>
        <v/>
      </c>
    </row>
    <row r="247" spans="1:14" x14ac:dyDescent="0.2">
      <c r="A247" s="45"/>
      <c r="B247" s="35" t="s">
        <v>227</v>
      </c>
      <c r="C247" s="32">
        <v>0</v>
      </c>
      <c r="D247" s="7">
        <v>0</v>
      </c>
      <c r="E247" s="7">
        <v>0</v>
      </c>
      <c r="F247" s="7">
        <v>0</v>
      </c>
      <c r="G247" s="8" t="str">
        <f t="shared" si="51"/>
        <v/>
      </c>
      <c r="H247" s="8" t="str">
        <f t="shared" si="52"/>
        <v/>
      </c>
      <c r="I247" s="8" t="str">
        <f t="shared" si="53"/>
        <v/>
      </c>
      <c r="J247" s="8" t="str">
        <f t="shared" si="54"/>
        <v/>
      </c>
      <c r="K247" s="8" t="str">
        <f t="shared" si="57"/>
        <v xml:space="preserve"> </v>
      </c>
      <c r="L247" s="8" t="str">
        <f t="shared" si="58"/>
        <v xml:space="preserve"> </v>
      </c>
      <c r="M247" s="8" t="str">
        <f t="shared" si="55"/>
        <v/>
      </c>
      <c r="N247" s="16" t="str">
        <f t="shared" si="56"/>
        <v/>
      </c>
    </row>
    <row r="248" spans="1:14" x14ac:dyDescent="0.2">
      <c r="A248" s="45"/>
      <c r="B248" s="35" t="s">
        <v>228</v>
      </c>
      <c r="C248" s="32">
        <v>0</v>
      </c>
      <c r="D248" s="7">
        <v>0</v>
      </c>
      <c r="E248" s="7">
        <v>0</v>
      </c>
      <c r="F248" s="7">
        <v>0</v>
      </c>
      <c r="G248" s="8" t="str">
        <f t="shared" si="51"/>
        <v/>
      </c>
      <c r="H248" s="8" t="str">
        <f t="shared" si="52"/>
        <v/>
      </c>
      <c r="I248" s="8" t="str">
        <f t="shared" si="53"/>
        <v/>
      </c>
      <c r="J248" s="8" t="str">
        <f t="shared" si="54"/>
        <v/>
      </c>
      <c r="K248" s="8" t="str">
        <f t="shared" si="57"/>
        <v xml:space="preserve"> </v>
      </c>
      <c r="L248" s="8" t="str">
        <f t="shared" si="58"/>
        <v xml:space="preserve"> </v>
      </c>
      <c r="M248" s="8" t="str">
        <f t="shared" si="55"/>
        <v/>
      </c>
      <c r="N248" s="16" t="str">
        <f t="shared" si="56"/>
        <v/>
      </c>
    </row>
    <row r="249" spans="1:14" x14ac:dyDescent="0.2">
      <c r="A249" s="45"/>
      <c r="B249" s="35" t="s">
        <v>229</v>
      </c>
      <c r="C249" s="32">
        <v>0</v>
      </c>
      <c r="D249" s="7">
        <v>0</v>
      </c>
      <c r="E249" s="7">
        <v>0</v>
      </c>
      <c r="F249" s="7">
        <v>0</v>
      </c>
      <c r="G249" s="8" t="str">
        <f t="shared" si="51"/>
        <v/>
      </c>
      <c r="H249" s="8" t="str">
        <f t="shared" si="52"/>
        <v/>
      </c>
      <c r="I249" s="8" t="str">
        <f t="shared" si="53"/>
        <v/>
      </c>
      <c r="J249" s="8" t="str">
        <f t="shared" si="54"/>
        <v/>
      </c>
      <c r="K249" s="8" t="str">
        <f t="shared" si="57"/>
        <v xml:space="preserve"> </v>
      </c>
      <c r="L249" s="8" t="str">
        <f t="shared" si="58"/>
        <v xml:space="preserve"> </v>
      </c>
      <c r="M249" s="8" t="str">
        <f t="shared" si="55"/>
        <v/>
      </c>
      <c r="N249" s="16" t="str">
        <f t="shared" si="56"/>
        <v/>
      </c>
    </row>
    <row r="250" spans="1:14" x14ac:dyDescent="0.2">
      <c r="A250" s="45"/>
      <c r="B250" s="35" t="s">
        <v>230</v>
      </c>
      <c r="C250" s="32">
        <v>0</v>
      </c>
      <c r="D250" s="7">
        <v>0</v>
      </c>
      <c r="E250" s="7">
        <v>0</v>
      </c>
      <c r="F250" s="7">
        <v>0</v>
      </c>
      <c r="G250" s="8" t="str">
        <f t="shared" si="51"/>
        <v/>
      </c>
      <c r="H250" s="8" t="str">
        <f t="shared" si="52"/>
        <v/>
      </c>
      <c r="I250" s="8" t="str">
        <f t="shared" si="53"/>
        <v/>
      </c>
      <c r="J250" s="8" t="str">
        <f t="shared" si="54"/>
        <v/>
      </c>
      <c r="K250" s="8" t="str">
        <f t="shared" si="57"/>
        <v xml:space="preserve"> </v>
      </c>
      <c r="L250" s="8" t="str">
        <f t="shared" si="58"/>
        <v xml:space="preserve"> </v>
      </c>
      <c r="M250" s="8" t="str">
        <f t="shared" si="55"/>
        <v/>
      </c>
      <c r="N250" s="16" t="str">
        <f t="shared" si="56"/>
        <v/>
      </c>
    </row>
    <row r="251" spans="1:14" x14ac:dyDescent="0.2">
      <c r="A251" s="45"/>
      <c r="B251" s="35" t="s">
        <v>231</v>
      </c>
      <c r="C251" s="32">
        <v>0</v>
      </c>
      <c r="D251" s="7">
        <v>0</v>
      </c>
      <c r="E251" s="7">
        <v>0</v>
      </c>
      <c r="F251" s="7">
        <v>0</v>
      </c>
      <c r="G251" s="8" t="str">
        <f t="shared" si="51"/>
        <v/>
      </c>
      <c r="H251" s="8" t="str">
        <f t="shared" si="52"/>
        <v/>
      </c>
      <c r="I251" s="8" t="str">
        <f t="shared" si="53"/>
        <v/>
      </c>
      <c r="J251" s="8" t="str">
        <f t="shared" si="54"/>
        <v/>
      </c>
      <c r="K251" s="8" t="str">
        <f t="shared" si="57"/>
        <v xml:space="preserve"> </v>
      </c>
      <c r="L251" s="8" t="str">
        <f t="shared" si="58"/>
        <v xml:space="preserve"> </v>
      </c>
      <c r="M251" s="8" t="str">
        <f t="shared" si="55"/>
        <v/>
      </c>
      <c r="N251" s="16" t="str">
        <f t="shared" si="56"/>
        <v/>
      </c>
    </row>
    <row r="252" spans="1:14" ht="25.5" x14ac:dyDescent="0.2">
      <c r="A252" s="45"/>
      <c r="B252" s="35" t="s">
        <v>232</v>
      </c>
      <c r="C252" s="32">
        <v>0</v>
      </c>
      <c r="D252" s="7">
        <v>0</v>
      </c>
      <c r="E252" s="7">
        <v>0</v>
      </c>
      <c r="F252" s="7">
        <v>0</v>
      </c>
      <c r="G252" s="8" t="str">
        <f t="shared" ref="G252:G283" si="59">+IF(C252=0,"",C252/C$188)</f>
        <v/>
      </c>
      <c r="H252" s="8" t="str">
        <f t="shared" ref="H252:H283" si="60">+IF(D252=0,"",D252/D$188)</f>
        <v/>
      </c>
      <c r="I252" s="8" t="str">
        <f t="shared" ref="I252:I283" si="61">+IF(E252=0,"",E252/E$188)</f>
        <v/>
      </c>
      <c r="J252" s="8" t="str">
        <f t="shared" ref="J252:J283" si="62">+IF(F252=0,"",F252/F$188)</f>
        <v/>
      </c>
      <c r="K252" s="8" t="str">
        <f t="shared" si="57"/>
        <v xml:space="preserve"> </v>
      </c>
      <c r="L252" s="8" t="str">
        <f t="shared" si="58"/>
        <v xml:space="preserve"> </v>
      </c>
      <c r="M252" s="8" t="str">
        <f t="shared" ref="M252:M283" si="63">+IF(OR(AND(G252=""),(K252="")),"",G252*K252)</f>
        <v/>
      </c>
      <c r="N252" s="16" t="str">
        <f t="shared" ref="N252:N283" si="64">+IF(OR(AND(H252=""),(L252="")),"",H252*L252)</f>
        <v/>
      </c>
    </row>
    <row r="253" spans="1:14" ht="25.5" x14ac:dyDescent="0.2">
      <c r="A253" s="45"/>
      <c r="B253" s="35" t="s">
        <v>233</v>
      </c>
      <c r="C253" s="32">
        <v>0</v>
      </c>
      <c r="D253" s="7">
        <v>0</v>
      </c>
      <c r="E253" s="7">
        <v>0</v>
      </c>
      <c r="F253" s="7">
        <v>0</v>
      </c>
      <c r="G253" s="8" t="str">
        <f t="shared" si="59"/>
        <v/>
      </c>
      <c r="H253" s="8" t="str">
        <f t="shared" si="60"/>
        <v/>
      </c>
      <c r="I253" s="8" t="str">
        <f t="shared" si="61"/>
        <v/>
      </c>
      <c r="J253" s="8" t="str">
        <f t="shared" si="62"/>
        <v/>
      </c>
      <c r="K253" s="8" t="str">
        <f t="shared" ref="K253:K284" si="65">+IF(AND(C253=0,E253=0)," ",IF(C253=0,1,IF(E253=0,-1,(E253-C253)/C253)))</f>
        <v xml:space="preserve"> </v>
      </c>
      <c r="L253" s="8" t="str">
        <f t="shared" ref="L253:L284" si="66">+IF(AND(D253=0,F253=0)," ",IF(D253=0,1,IF(F253=0,-1,(F253-D253)/D253)))</f>
        <v xml:space="preserve"> </v>
      </c>
      <c r="M253" s="8" t="str">
        <f t="shared" si="63"/>
        <v/>
      </c>
      <c r="N253" s="16" t="str">
        <f t="shared" si="64"/>
        <v/>
      </c>
    </row>
    <row r="254" spans="1:14" x14ac:dyDescent="0.2">
      <c r="A254" s="45"/>
      <c r="B254" s="35" t="s">
        <v>234</v>
      </c>
      <c r="C254" s="32">
        <v>0</v>
      </c>
      <c r="D254" s="7">
        <v>0</v>
      </c>
      <c r="E254" s="7">
        <v>0</v>
      </c>
      <c r="F254" s="7">
        <v>0</v>
      </c>
      <c r="G254" s="8" t="str">
        <f t="shared" si="59"/>
        <v/>
      </c>
      <c r="H254" s="8" t="str">
        <f t="shared" si="60"/>
        <v/>
      </c>
      <c r="I254" s="8" t="str">
        <f t="shared" si="61"/>
        <v/>
      </c>
      <c r="J254" s="8" t="str">
        <f t="shared" si="62"/>
        <v/>
      </c>
      <c r="K254" s="8" t="str">
        <f t="shared" si="65"/>
        <v xml:space="preserve"> </v>
      </c>
      <c r="L254" s="8" t="str">
        <f t="shared" si="66"/>
        <v xml:space="preserve"> </v>
      </c>
      <c r="M254" s="8" t="str">
        <f t="shared" si="63"/>
        <v/>
      </c>
      <c r="N254" s="16" t="str">
        <f t="shared" si="64"/>
        <v/>
      </c>
    </row>
    <row r="255" spans="1:14" x14ac:dyDescent="0.2">
      <c r="A255" s="45"/>
      <c r="B255" s="35" t="s">
        <v>235</v>
      </c>
      <c r="C255" s="32">
        <v>1</v>
      </c>
      <c r="D255" s="7">
        <v>0</v>
      </c>
      <c r="E255" s="7">
        <v>0</v>
      </c>
      <c r="F255" s="7">
        <v>0</v>
      </c>
      <c r="G255" s="8">
        <f t="shared" si="59"/>
        <v>8.3333333333333329E-2</v>
      </c>
      <c r="H255" s="8" t="str">
        <f t="shared" si="60"/>
        <v/>
      </c>
      <c r="I255" s="8" t="str">
        <f t="shared" si="61"/>
        <v/>
      </c>
      <c r="J255" s="8" t="str">
        <f t="shared" si="62"/>
        <v/>
      </c>
      <c r="K255" s="8">
        <f t="shared" si="65"/>
        <v>-1</v>
      </c>
      <c r="L255" s="8" t="str">
        <f t="shared" si="66"/>
        <v xml:space="preserve"> </v>
      </c>
      <c r="M255" s="8">
        <f t="shared" si="63"/>
        <v>-8.3333333333333329E-2</v>
      </c>
      <c r="N255" s="16" t="str">
        <f t="shared" si="64"/>
        <v/>
      </c>
    </row>
    <row r="256" spans="1:14" x14ac:dyDescent="0.2">
      <c r="A256" s="45"/>
      <c r="B256" s="35" t="s">
        <v>236</v>
      </c>
      <c r="C256" s="32">
        <v>0</v>
      </c>
      <c r="D256" s="7">
        <v>0</v>
      </c>
      <c r="E256" s="7">
        <v>0</v>
      </c>
      <c r="F256" s="7">
        <v>0</v>
      </c>
      <c r="G256" s="8" t="str">
        <f t="shared" si="59"/>
        <v/>
      </c>
      <c r="H256" s="8" t="str">
        <f t="shared" si="60"/>
        <v/>
      </c>
      <c r="I256" s="8" t="str">
        <f t="shared" si="61"/>
        <v/>
      </c>
      <c r="J256" s="8" t="str">
        <f t="shared" si="62"/>
        <v/>
      </c>
      <c r="K256" s="8" t="str">
        <f t="shared" si="65"/>
        <v xml:space="preserve"> </v>
      </c>
      <c r="L256" s="8" t="str">
        <f t="shared" si="66"/>
        <v xml:space="preserve"> </v>
      </c>
      <c r="M256" s="8" t="str">
        <f t="shared" si="63"/>
        <v/>
      </c>
      <c r="N256" s="16" t="str">
        <f t="shared" si="64"/>
        <v/>
      </c>
    </row>
    <row r="257" spans="1:14" ht="25.5" x14ac:dyDescent="0.2">
      <c r="A257" s="45"/>
      <c r="B257" s="35" t="s">
        <v>237</v>
      </c>
      <c r="C257" s="32">
        <v>0</v>
      </c>
      <c r="D257" s="7">
        <v>0</v>
      </c>
      <c r="E257" s="7">
        <v>0</v>
      </c>
      <c r="F257" s="7">
        <v>0</v>
      </c>
      <c r="G257" s="8" t="str">
        <f t="shared" si="59"/>
        <v/>
      </c>
      <c r="H257" s="8" t="str">
        <f t="shared" si="60"/>
        <v/>
      </c>
      <c r="I257" s="8" t="str">
        <f t="shared" si="61"/>
        <v/>
      </c>
      <c r="J257" s="8" t="str">
        <f t="shared" si="62"/>
        <v/>
      </c>
      <c r="K257" s="8" t="str">
        <f t="shared" si="65"/>
        <v xml:space="preserve"> </v>
      </c>
      <c r="L257" s="8" t="str">
        <f t="shared" si="66"/>
        <v xml:space="preserve"> </v>
      </c>
      <c r="M257" s="8" t="str">
        <f t="shared" si="63"/>
        <v/>
      </c>
      <c r="N257" s="16" t="str">
        <f t="shared" si="64"/>
        <v/>
      </c>
    </row>
    <row r="258" spans="1:14" x14ac:dyDescent="0.2">
      <c r="A258" s="45"/>
      <c r="B258" s="35" t="s">
        <v>238</v>
      </c>
      <c r="C258" s="32">
        <v>0</v>
      </c>
      <c r="D258" s="7">
        <v>0</v>
      </c>
      <c r="E258" s="7">
        <v>0</v>
      </c>
      <c r="F258" s="7">
        <v>0</v>
      </c>
      <c r="G258" s="8" t="str">
        <f t="shared" si="59"/>
        <v/>
      </c>
      <c r="H258" s="8" t="str">
        <f t="shared" si="60"/>
        <v/>
      </c>
      <c r="I258" s="8" t="str">
        <f t="shared" si="61"/>
        <v/>
      </c>
      <c r="J258" s="8" t="str">
        <f t="shared" si="62"/>
        <v/>
      </c>
      <c r="K258" s="8" t="str">
        <f t="shared" si="65"/>
        <v xml:space="preserve"> </v>
      </c>
      <c r="L258" s="8" t="str">
        <f t="shared" si="66"/>
        <v xml:space="preserve"> </v>
      </c>
      <c r="M258" s="8" t="str">
        <f t="shared" si="63"/>
        <v/>
      </c>
      <c r="N258" s="16" t="str">
        <f t="shared" si="64"/>
        <v/>
      </c>
    </row>
    <row r="259" spans="1:14" x14ac:dyDescent="0.2">
      <c r="A259" s="45"/>
      <c r="B259" s="35" t="s">
        <v>239</v>
      </c>
      <c r="C259" s="32">
        <v>0</v>
      </c>
      <c r="D259" s="7">
        <v>0</v>
      </c>
      <c r="E259" s="7">
        <v>0</v>
      </c>
      <c r="F259" s="7">
        <v>0</v>
      </c>
      <c r="G259" s="8" t="str">
        <f t="shared" si="59"/>
        <v/>
      </c>
      <c r="H259" s="8" t="str">
        <f t="shared" si="60"/>
        <v/>
      </c>
      <c r="I259" s="8" t="str">
        <f t="shared" si="61"/>
        <v/>
      </c>
      <c r="J259" s="8" t="str">
        <f t="shared" si="62"/>
        <v/>
      </c>
      <c r="K259" s="8" t="str">
        <f t="shared" si="65"/>
        <v xml:space="preserve"> </v>
      </c>
      <c r="L259" s="8" t="str">
        <f t="shared" si="66"/>
        <v xml:space="preserve"> </v>
      </c>
      <c r="M259" s="8" t="str">
        <f t="shared" si="63"/>
        <v/>
      </c>
      <c r="N259" s="16" t="str">
        <f t="shared" si="64"/>
        <v/>
      </c>
    </row>
    <row r="260" spans="1:14" x14ac:dyDescent="0.2">
      <c r="A260" s="45"/>
      <c r="B260" s="35" t="s">
        <v>240</v>
      </c>
      <c r="C260" s="32">
        <v>0</v>
      </c>
      <c r="D260" s="7">
        <v>0</v>
      </c>
      <c r="E260" s="7">
        <v>0</v>
      </c>
      <c r="F260" s="7">
        <v>0</v>
      </c>
      <c r="G260" s="8" t="str">
        <f t="shared" si="59"/>
        <v/>
      </c>
      <c r="H260" s="8" t="str">
        <f t="shared" si="60"/>
        <v/>
      </c>
      <c r="I260" s="8" t="str">
        <f t="shared" si="61"/>
        <v/>
      </c>
      <c r="J260" s="8" t="str">
        <f t="shared" si="62"/>
        <v/>
      </c>
      <c r="K260" s="8" t="str">
        <f t="shared" si="65"/>
        <v xml:space="preserve"> </v>
      </c>
      <c r="L260" s="8" t="str">
        <f t="shared" si="66"/>
        <v xml:space="preserve"> </v>
      </c>
      <c r="M260" s="8" t="str">
        <f t="shared" si="63"/>
        <v/>
      </c>
      <c r="N260" s="16" t="str">
        <f t="shared" si="64"/>
        <v/>
      </c>
    </row>
    <row r="261" spans="1:14" x14ac:dyDescent="0.2">
      <c r="A261" s="45"/>
      <c r="B261" s="35" t="s">
        <v>241</v>
      </c>
      <c r="C261" s="32">
        <v>0</v>
      </c>
      <c r="D261" s="7">
        <v>0</v>
      </c>
      <c r="E261" s="7">
        <v>0</v>
      </c>
      <c r="F261" s="7">
        <v>0</v>
      </c>
      <c r="G261" s="8" t="str">
        <f t="shared" si="59"/>
        <v/>
      </c>
      <c r="H261" s="8" t="str">
        <f t="shared" si="60"/>
        <v/>
      </c>
      <c r="I261" s="8" t="str">
        <f t="shared" si="61"/>
        <v/>
      </c>
      <c r="J261" s="8" t="str">
        <f t="shared" si="62"/>
        <v/>
      </c>
      <c r="K261" s="8" t="str">
        <f t="shared" si="65"/>
        <v xml:space="preserve"> </v>
      </c>
      <c r="L261" s="8" t="str">
        <f t="shared" si="66"/>
        <v xml:space="preserve"> </v>
      </c>
      <c r="M261" s="8" t="str">
        <f t="shared" si="63"/>
        <v/>
      </c>
      <c r="N261" s="16" t="str">
        <f t="shared" si="64"/>
        <v/>
      </c>
    </row>
    <row r="262" spans="1:14" ht="25.5" x14ac:dyDescent="0.2">
      <c r="A262" s="45"/>
      <c r="B262" s="35" t="s">
        <v>242</v>
      </c>
      <c r="C262" s="32">
        <v>0</v>
      </c>
      <c r="D262" s="7">
        <v>0</v>
      </c>
      <c r="E262" s="7">
        <v>0</v>
      </c>
      <c r="F262" s="7">
        <v>0</v>
      </c>
      <c r="G262" s="8" t="str">
        <f t="shared" si="59"/>
        <v/>
      </c>
      <c r="H262" s="8" t="str">
        <f t="shared" si="60"/>
        <v/>
      </c>
      <c r="I262" s="8" t="str">
        <f t="shared" si="61"/>
        <v/>
      </c>
      <c r="J262" s="8" t="str">
        <f t="shared" si="62"/>
        <v/>
      </c>
      <c r="K262" s="8" t="str">
        <f t="shared" si="65"/>
        <v xml:space="preserve"> </v>
      </c>
      <c r="L262" s="8" t="str">
        <f t="shared" si="66"/>
        <v xml:space="preserve"> </v>
      </c>
      <c r="M262" s="8" t="str">
        <f t="shared" si="63"/>
        <v/>
      </c>
      <c r="N262" s="16" t="str">
        <f t="shared" si="64"/>
        <v/>
      </c>
    </row>
    <row r="263" spans="1:14" x14ac:dyDescent="0.2">
      <c r="A263" s="45"/>
      <c r="B263" s="35" t="s">
        <v>243</v>
      </c>
      <c r="C263" s="32">
        <v>0</v>
      </c>
      <c r="D263" s="7">
        <v>0</v>
      </c>
      <c r="E263" s="7">
        <v>0</v>
      </c>
      <c r="F263" s="7">
        <v>0</v>
      </c>
      <c r="G263" s="8" t="str">
        <f t="shared" si="59"/>
        <v/>
      </c>
      <c r="H263" s="8" t="str">
        <f t="shared" si="60"/>
        <v/>
      </c>
      <c r="I263" s="8" t="str">
        <f t="shared" si="61"/>
        <v/>
      </c>
      <c r="J263" s="8" t="str">
        <f t="shared" si="62"/>
        <v/>
      </c>
      <c r="K263" s="8" t="str">
        <f t="shared" si="65"/>
        <v xml:space="preserve"> </v>
      </c>
      <c r="L263" s="8" t="str">
        <f t="shared" si="66"/>
        <v xml:space="preserve"> </v>
      </c>
      <c r="M263" s="8" t="str">
        <f t="shared" si="63"/>
        <v/>
      </c>
      <c r="N263" s="16" t="str">
        <f t="shared" si="64"/>
        <v/>
      </c>
    </row>
    <row r="264" spans="1:14" ht="25.5" x14ac:dyDescent="0.2">
      <c r="A264" s="45"/>
      <c r="B264" s="35" t="s">
        <v>244</v>
      </c>
      <c r="C264" s="32">
        <v>0</v>
      </c>
      <c r="D264" s="7">
        <v>0</v>
      </c>
      <c r="E264" s="7">
        <v>0</v>
      </c>
      <c r="F264" s="7">
        <v>0</v>
      </c>
      <c r="G264" s="8" t="str">
        <f t="shared" si="59"/>
        <v/>
      </c>
      <c r="H264" s="8" t="str">
        <f t="shared" si="60"/>
        <v/>
      </c>
      <c r="I264" s="8" t="str">
        <f t="shared" si="61"/>
        <v/>
      </c>
      <c r="J264" s="8" t="str">
        <f t="shared" si="62"/>
        <v/>
      </c>
      <c r="K264" s="8" t="str">
        <f t="shared" si="65"/>
        <v xml:space="preserve"> </v>
      </c>
      <c r="L264" s="8" t="str">
        <f t="shared" si="66"/>
        <v xml:space="preserve"> </v>
      </c>
      <c r="M264" s="8" t="str">
        <f t="shared" si="63"/>
        <v/>
      </c>
      <c r="N264" s="16" t="str">
        <f t="shared" si="64"/>
        <v/>
      </c>
    </row>
    <row r="265" spans="1:14" x14ac:dyDescent="0.2">
      <c r="A265" s="45"/>
      <c r="B265" s="35" t="s">
        <v>245</v>
      </c>
      <c r="C265" s="32">
        <v>0</v>
      </c>
      <c r="D265" s="7">
        <v>0</v>
      </c>
      <c r="E265" s="7">
        <v>0</v>
      </c>
      <c r="F265" s="7">
        <v>0</v>
      </c>
      <c r="G265" s="8" t="str">
        <f t="shared" si="59"/>
        <v/>
      </c>
      <c r="H265" s="8" t="str">
        <f t="shared" si="60"/>
        <v/>
      </c>
      <c r="I265" s="8" t="str">
        <f t="shared" si="61"/>
        <v/>
      </c>
      <c r="J265" s="8" t="str">
        <f t="shared" si="62"/>
        <v/>
      </c>
      <c r="K265" s="8" t="str">
        <f t="shared" si="65"/>
        <v xml:space="preserve"> </v>
      </c>
      <c r="L265" s="8" t="str">
        <f t="shared" si="66"/>
        <v xml:space="preserve"> </v>
      </c>
      <c r="M265" s="8" t="str">
        <f t="shared" si="63"/>
        <v/>
      </c>
      <c r="N265" s="16" t="str">
        <f t="shared" si="64"/>
        <v/>
      </c>
    </row>
    <row r="266" spans="1:14" x14ac:dyDescent="0.2">
      <c r="A266" s="45"/>
      <c r="B266" s="35" t="s">
        <v>246</v>
      </c>
      <c r="C266" s="32">
        <v>0</v>
      </c>
      <c r="D266" s="7">
        <v>0</v>
      </c>
      <c r="E266" s="7">
        <v>0</v>
      </c>
      <c r="F266" s="7">
        <v>0</v>
      </c>
      <c r="G266" s="8" t="str">
        <f t="shared" si="59"/>
        <v/>
      </c>
      <c r="H266" s="8" t="str">
        <f t="shared" si="60"/>
        <v/>
      </c>
      <c r="I266" s="8" t="str">
        <f t="shared" si="61"/>
        <v/>
      </c>
      <c r="J266" s="8" t="str">
        <f t="shared" si="62"/>
        <v/>
      </c>
      <c r="K266" s="8" t="str">
        <f t="shared" si="65"/>
        <v xml:space="preserve"> </v>
      </c>
      <c r="L266" s="8" t="str">
        <f t="shared" si="66"/>
        <v xml:space="preserve"> </v>
      </c>
      <c r="M266" s="8" t="str">
        <f t="shared" si="63"/>
        <v/>
      </c>
      <c r="N266" s="16" t="str">
        <f t="shared" si="64"/>
        <v/>
      </c>
    </row>
    <row r="267" spans="1:14" x14ac:dyDescent="0.2">
      <c r="A267" s="45"/>
      <c r="B267" s="35" t="s">
        <v>247</v>
      </c>
      <c r="C267" s="32">
        <v>0</v>
      </c>
      <c r="D267" s="7">
        <v>0</v>
      </c>
      <c r="E267" s="7">
        <v>0</v>
      </c>
      <c r="F267" s="7">
        <v>0</v>
      </c>
      <c r="G267" s="8" t="str">
        <f t="shared" si="59"/>
        <v/>
      </c>
      <c r="H267" s="8" t="str">
        <f t="shared" si="60"/>
        <v/>
      </c>
      <c r="I267" s="8" t="str">
        <f t="shared" si="61"/>
        <v/>
      </c>
      <c r="J267" s="8" t="str">
        <f t="shared" si="62"/>
        <v/>
      </c>
      <c r="K267" s="8" t="str">
        <f t="shared" si="65"/>
        <v xml:space="preserve"> </v>
      </c>
      <c r="L267" s="8" t="str">
        <f t="shared" si="66"/>
        <v xml:space="preserve"> </v>
      </c>
      <c r="M267" s="8" t="str">
        <f t="shared" si="63"/>
        <v/>
      </c>
      <c r="N267" s="16" t="str">
        <f t="shared" si="64"/>
        <v/>
      </c>
    </row>
    <row r="268" spans="1:14" x14ac:dyDescent="0.2">
      <c r="A268" s="45"/>
      <c r="B268" s="35" t="s">
        <v>248</v>
      </c>
      <c r="C268" s="32">
        <v>0</v>
      </c>
      <c r="D268" s="7">
        <v>0</v>
      </c>
      <c r="E268" s="7">
        <v>0</v>
      </c>
      <c r="F268" s="7">
        <v>0</v>
      </c>
      <c r="G268" s="8" t="str">
        <f t="shared" si="59"/>
        <v/>
      </c>
      <c r="H268" s="8" t="str">
        <f t="shared" si="60"/>
        <v/>
      </c>
      <c r="I268" s="8" t="str">
        <f t="shared" si="61"/>
        <v/>
      </c>
      <c r="J268" s="8" t="str">
        <f t="shared" si="62"/>
        <v/>
      </c>
      <c r="K268" s="8" t="str">
        <f t="shared" si="65"/>
        <v xml:space="preserve"> </v>
      </c>
      <c r="L268" s="8" t="str">
        <f t="shared" si="66"/>
        <v xml:space="preserve"> </v>
      </c>
      <c r="M268" s="8" t="str">
        <f t="shared" si="63"/>
        <v/>
      </c>
      <c r="N268" s="16" t="str">
        <f t="shared" si="64"/>
        <v/>
      </c>
    </row>
    <row r="269" spans="1:14" ht="25.5" x14ac:dyDescent="0.2">
      <c r="A269" s="45"/>
      <c r="B269" s="35" t="s">
        <v>249</v>
      </c>
      <c r="C269" s="32">
        <v>0</v>
      </c>
      <c r="D269" s="7">
        <v>0</v>
      </c>
      <c r="E269" s="7">
        <v>0</v>
      </c>
      <c r="F269" s="7">
        <v>0</v>
      </c>
      <c r="G269" s="8" t="str">
        <f t="shared" si="59"/>
        <v/>
      </c>
      <c r="H269" s="8" t="str">
        <f t="shared" si="60"/>
        <v/>
      </c>
      <c r="I269" s="8" t="str">
        <f t="shared" si="61"/>
        <v/>
      </c>
      <c r="J269" s="8" t="str">
        <f t="shared" si="62"/>
        <v/>
      </c>
      <c r="K269" s="8" t="str">
        <f t="shared" si="65"/>
        <v xml:space="preserve"> </v>
      </c>
      <c r="L269" s="8" t="str">
        <f t="shared" si="66"/>
        <v xml:space="preserve"> </v>
      </c>
      <c r="M269" s="8" t="str">
        <f t="shared" si="63"/>
        <v/>
      </c>
      <c r="N269" s="16" t="str">
        <f t="shared" si="64"/>
        <v/>
      </c>
    </row>
    <row r="270" spans="1:14" ht="25.5" x14ac:dyDescent="0.2">
      <c r="A270" s="45"/>
      <c r="B270" s="35" t="s">
        <v>250</v>
      </c>
      <c r="C270" s="32">
        <v>0</v>
      </c>
      <c r="D270" s="7">
        <v>0</v>
      </c>
      <c r="E270" s="7">
        <v>0</v>
      </c>
      <c r="F270" s="7">
        <v>0</v>
      </c>
      <c r="G270" s="8" t="str">
        <f t="shared" si="59"/>
        <v/>
      </c>
      <c r="H270" s="8" t="str">
        <f t="shared" si="60"/>
        <v/>
      </c>
      <c r="I270" s="8" t="str">
        <f t="shared" si="61"/>
        <v/>
      </c>
      <c r="J270" s="8" t="str">
        <f t="shared" si="62"/>
        <v/>
      </c>
      <c r="K270" s="8" t="str">
        <f t="shared" si="65"/>
        <v xml:space="preserve"> </v>
      </c>
      <c r="L270" s="8" t="str">
        <f t="shared" si="66"/>
        <v xml:space="preserve"> </v>
      </c>
      <c r="M270" s="8" t="str">
        <f t="shared" si="63"/>
        <v/>
      </c>
      <c r="N270" s="16" t="str">
        <f t="shared" si="64"/>
        <v/>
      </c>
    </row>
    <row r="271" spans="1:14" x14ac:dyDescent="0.2">
      <c r="A271" s="45"/>
      <c r="B271" s="35" t="s">
        <v>251</v>
      </c>
      <c r="C271" s="32">
        <v>0</v>
      </c>
      <c r="D271" s="7">
        <v>0</v>
      </c>
      <c r="E271" s="7">
        <v>0</v>
      </c>
      <c r="F271" s="7">
        <v>0</v>
      </c>
      <c r="G271" s="8" t="str">
        <f t="shared" si="59"/>
        <v/>
      </c>
      <c r="H271" s="8" t="str">
        <f t="shared" si="60"/>
        <v/>
      </c>
      <c r="I271" s="8" t="str">
        <f t="shared" si="61"/>
        <v/>
      </c>
      <c r="J271" s="8" t="str">
        <f t="shared" si="62"/>
        <v/>
      </c>
      <c r="K271" s="8" t="str">
        <f t="shared" si="65"/>
        <v xml:space="preserve"> </v>
      </c>
      <c r="L271" s="8" t="str">
        <f t="shared" si="66"/>
        <v xml:space="preserve"> </v>
      </c>
      <c r="M271" s="8" t="str">
        <f t="shared" si="63"/>
        <v/>
      </c>
      <c r="N271" s="16" t="str">
        <f t="shared" si="64"/>
        <v/>
      </c>
    </row>
    <row r="272" spans="1:14" ht="25.5" x14ac:dyDescent="0.2">
      <c r="A272" s="45"/>
      <c r="B272" s="35" t="s">
        <v>252</v>
      </c>
      <c r="C272" s="32">
        <v>0</v>
      </c>
      <c r="D272" s="7">
        <v>0</v>
      </c>
      <c r="E272" s="7">
        <v>0</v>
      </c>
      <c r="F272" s="7">
        <v>0</v>
      </c>
      <c r="G272" s="8" t="str">
        <f t="shared" si="59"/>
        <v/>
      </c>
      <c r="H272" s="8" t="str">
        <f t="shared" si="60"/>
        <v/>
      </c>
      <c r="I272" s="8" t="str">
        <f t="shared" si="61"/>
        <v/>
      </c>
      <c r="J272" s="8" t="str">
        <f t="shared" si="62"/>
        <v/>
      </c>
      <c r="K272" s="8" t="str">
        <f t="shared" si="65"/>
        <v xml:space="preserve"> </v>
      </c>
      <c r="L272" s="8" t="str">
        <f t="shared" si="66"/>
        <v xml:space="preserve"> </v>
      </c>
      <c r="M272" s="8" t="str">
        <f t="shared" si="63"/>
        <v/>
      </c>
      <c r="N272" s="16" t="str">
        <f t="shared" si="64"/>
        <v/>
      </c>
    </row>
    <row r="273" spans="1:14" x14ac:dyDescent="0.2">
      <c r="A273" s="45"/>
      <c r="B273" s="35" t="s">
        <v>253</v>
      </c>
      <c r="C273" s="32">
        <v>0</v>
      </c>
      <c r="D273" s="7">
        <v>0</v>
      </c>
      <c r="E273" s="7">
        <v>0</v>
      </c>
      <c r="F273" s="7">
        <v>0</v>
      </c>
      <c r="G273" s="8" t="str">
        <f t="shared" si="59"/>
        <v/>
      </c>
      <c r="H273" s="8" t="str">
        <f t="shared" si="60"/>
        <v/>
      </c>
      <c r="I273" s="8" t="str">
        <f t="shared" si="61"/>
        <v/>
      </c>
      <c r="J273" s="8" t="str">
        <f t="shared" si="62"/>
        <v/>
      </c>
      <c r="K273" s="8" t="str">
        <f t="shared" si="65"/>
        <v xml:space="preserve"> </v>
      </c>
      <c r="L273" s="8" t="str">
        <f t="shared" si="66"/>
        <v xml:space="preserve"> </v>
      </c>
      <c r="M273" s="8" t="str">
        <f t="shared" si="63"/>
        <v/>
      </c>
      <c r="N273" s="16" t="str">
        <f t="shared" si="64"/>
        <v/>
      </c>
    </row>
    <row r="274" spans="1:14" x14ac:dyDescent="0.2">
      <c r="A274" s="45"/>
      <c r="B274" s="35" t="s">
        <v>254</v>
      </c>
      <c r="C274" s="32">
        <v>0</v>
      </c>
      <c r="D274" s="7">
        <v>0</v>
      </c>
      <c r="E274" s="7">
        <v>0</v>
      </c>
      <c r="F274" s="7">
        <v>0</v>
      </c>
      <c r="G274" s="8" t="str">
        <f t="shared" si="59"/>
        <v/>
      </c>
      <c r="H274" s="8" t="str">
        <f t="shared" si="60"/>
        <v/>
      </c>
      <c r="I274" s="8" t="str">
        <f t="shared" si="61"/>
        <v/>
      </c>
      <c r="J274" s="8" t="str">
        <f t="shared" si="62"/>
        <v/>
      </c>
      <c r="K274" s="8" t="str">
        <f t="shared" si="65"/>
        <v xml:space="preserve"> </v>
      </c>
      <c r="L274" s="8" t="str">
        <f t="shared" si="66"/>
        <v xml:space="preserve"> </v>
      </c>
      <c r="M274" s="8" t="str">
        <f t="shared" si="63"/>
        <v/>
      </c>
      <c r="N274" s="16" t="str">
        <f t="shared" si="64"/>
        <v/>
      </c>
    </row>
    <row r="275" spans="1:14" x14ac:dyDescent="0.2">
      <c r="A275" s="45"/>
      <c r="B275" s="35" t="s">
        <v>255</v>
      </c>
      <c r="C275" s="32">
        <v>0</v>
      </c>
      <c r="D275" s="7">
        <v>0</v>
      </c>
      <c r="E275" s="7">
        <v>0</v>
      </c>
      <c r="F275" s="7">
        <v>0</v>
      </c>
      <c r="G275" s="8" t="str">
        <f t="shared" si="59"/>
        <v/>
      </c>
      <c r="H275" s="8" t="str">
        <f t="shared" si="60"/>
        <v/>
      </c>
      <c r="I275" s="8" t="str">
        <f t="shared" si="61"/>
        <v/>
      </c>
      <c r="J275" s="8" t="str">
        <f t="shared" si="62"/>
        <v/>
      </c>
      <c r="K275" s="8" t="str">
        <f t="shared" si="65"/>
        <v xml:space="preserve"> </v>
      </c>
      <c r="L275" s="8" t="str">
        <f t="shared" si="66"/>
        <v xml:space="preserve"> </v>
      </c>
      <c r="M275" s="8" t="str">
        <f t="shared" si="63"/>
        <v/>
      </c>
      <c r="N275" s="16" t="str">
        <f t="shared" si="64"/>
        <v/>
      </c>
    </row>
    <row r="276" spans="1:14" ht="25.5" x14ac:dyDescent="0.2">
      <c r="A276" s="45"/>
      <c r="B276" s="35" t="s">
        <v>256</v>
      </c>
      <c r="C276" s="32">
        <v>0</v>
      </c>
      <c r="D276" s="7">
        <v>0</v>
      </c>
      <c r="E276" s="7">
        <v>0</v>
      </c>
      <c r="F276" s="7">
        <v>0</v>
      </c>
      <c r="G276" s="8" t="str">
        <f t="shared" si="59"/>
        <v/>
      </c>
      <c r="H276" s="8" t="str">
        <f t="shared" si="60"/>
        <v/>
      </c>
      <c r="I276" s="8" t="str">
        <f t="shared" si="61"/>
        <v/>
      </c>
      <c r="J276" s="8" t="str">
        <f t="shared" si="62"/>
        <v/>
      </c>
      <c r="K276" s="8" t="str">
        <f t="shared" si="65"/>
        <v xml:space="preserve"> </v>
      </c>
      <c r="L276" s="8" t="str">
        <f t="shared" si="66"/>
        <v xml:space="preserve"> </v>
      </c>
      <c r="M276" s="8" t="str">
        <f t="shared" si="63"/>
        <v/>
      </c>
      <c r="N276" s="16" t="str">
        <f t="shared" si="64"/>
        <v/>
      </c>
    </row>
    <row r="277" spans="1:14" x14ac:dyDescent="0.2">
      <c r="A277" s="45"/>
      <c r="B277" s="35" t="s">
        <v>257</v>
      </c>
      <c r="C277" s="32">
        <v>0</v>
      </c>
      <c r="D277" s="7">
        <v>0</v>
      </c>
      <c r="E277" s="7">
        <v>0</v>
      </c>
      <c r="F277" s="7">
        <v>0</v>
      </c>
      <c r="G277" s="8" t="str">
        <f t="shared" si="59"/>
        <v/>
      </c>
      <c r="H277" s="8" t="str">
        <f t="shared" si="60"/>
        <v/>
      </c>
      <c r="I277" s="8" t="str">
        <f t="shared" si="61"/>
        <v/>
      </c>
      <c r="J277" s="8" t="str">
        <f t="shared" si="62"/>
        <v/>
      </c>
      <c r="K277" s="8" t="str">
        <f t="shared" si="65"/>
        <v xml:space="preserve"> </v>
      </c>
      <c r="L277" s="8" t="str">
        <f t="shared" si="66"/>
        <v xml:space="preserve"> </v>
      </c>
      <c r="M277" s="8" t="str">
        <f t="shared" si="63"/>
        <v/>
      </c>
      <c r="N277" s="16" t="str">
        <f t="shared" si="64"/>
        <v/>
      </c>
    </row>
    <row r="278" spans="1:14" x14ac:dyDescent="0.2">
      <c r="A278" s="45"/>
      <c r="B278" s="35" t="s">
        <v>258</v>
      </c>
      <c r="C278" s="32">
        <v>0</v>
      </c>
      <c r="D278" s="7">
        <v>0</v>
      </c>
      <c r="E278" s="7">
        <v>0</v>
      </c>
      <c r="F278" s="7">
        <v>0</v>
      </c>
      <c r="G278" s="8" t="str">
        <f t="shared" si="59"/>
        <v/>
      </c>
      <c r="H278" s="8" t="str">
        <f t="shared" si="60"/>
        <v/>
      </c>
      <c r="I278" s="8" t="str">
        <f t="shared" si="61"/>
        <v/>
      </c>
      <c r="J278" s="8" t="str">
        <f t="shared" si="62"/>
        <v/>
      </c>
      <c r="K278" s="8" t="str">
        <f t="shared" si="65"/>
        <v xml:space="preserve"> </v>
      </c>
      <c r="L278" s="8" t="str">
        <f t="shared" si="66"/>
        <v xml:space="preserve"> </v>
      </c>
      <c r="M278" s="8" t="str">
        <f t="shared" si="63"/>
        <v/>
      </c>
      <c r="N278" s="16" t="str">
        <f t="shared" si="64"/>
        <v/>
      </c>
    </row>
    <row r="279" spans="1:14" x14ac:dyDescent="0.2">
      <c r="A279" s="45"/>
      <c r="B279" s="35" t="s">
        <v>259</v>
      </c>
      <c r="C279" s="32">
        <v>0</v>
      </c>
      <c r="D279" s="7">
        <v>0</v>
      </c>
      <c r="E279" s="7">
        <v>0</v>
      </c>
      <c r="F279" s="7">
        <v>0</v>
      </c>
      <c r="G279" s="8" t="str">
        <f t="shared" si="59"/>
        <v/>
      </c>
      <c r="H279" s="8" t="str">
        <f t="shared" si="60"/>
        <v/>
      </c>
      <c r="I279" s="8" t="str">
        <f t="shared" si="61"/>
        <v/>
      </c>
      <c r="J279" s="8" t="str">
        <f t="shared" si="62"/>
        <v/>
      </c>
      <c r="K279" s="8" t="str">
        <f t="shared" si="65"/>
        <v xml:space="preserve"> </v>
      </c>
      <c r="L279" s="8" t="str">
        <f t="shared" si="66"/>
        <v xml:space="preserve"> </v>
      </c>
      <c r="M279" s="8" t="str">
        <f t="shared" si="63"/>
        <v/>
      </c>
      <c r="N279" s="16" t="str">
        <f t="shared" si="64"/>
        <v/>
      </c>
    </row>
    <row r="280" spans="1:14" x14ac:dyDescent="0.2">
      <c r="A280" s="45"/>
      <c r="B280" s="35" t="s">
        <v>260</v>
      </c>
      <c r="C280" s="32">
        <v>0</v>
      </c>
      <c r="D280" s="7">
        <v>0</v>
      </c>
      <c r="E280" s="7">
        <v>0</v>
      </c>
      <c r="F280" s="7">
        <v>0</v>
      </c>
      <c r="G280" s="8" t="str">
        <f t="shared" si="59"/>
        <v/>
      </c>
      <c r="H280" s="8" t="str">
        <f t="shared" si="60"/>
        <v/>
      </c>
      <c r="I280" s="8" t="str">
        <f t="shared" si="61"/>
        <v/>
      </c>
      <c r="J280" s="8" t="str">
        <f t="shared" si="62"/>
        <v/>
      </c>
      <c r="K280" s="8" t="str">
        <f t="shared" si="65"/>
        <v xml:space="preserve"> </v>
      </c>
      <c r="L280" s="8" t="str">
        <f t="shared" si="66"/>
        <v xml:space="preserve"> </v>
      </c>
      <c r="M280" s="8" t="str">
        <f t="shared" si="63"/>
        <v/>
      </c>
      <c r="N280" s="16" t="str">
        <f t="shared" si="64"/>
        <v/>
      </c>
    </row>
    <row r="281" spans="1:14" x14ac:dyDescent="0.2">
      <c r="A281" s="45"/>
      <c r="B281" s="35" t="s">
        <v>261</v>
      </c>
      <c r="C281" s="32">
        <v>0</v>
      </c>
      <c r="D281" s="7">
        <v>0</v>
      </c>
      <c r="E281" s="7">
        <v>0</v>
      </c>
      <c r="F281" s="7">
        <v>1</v>
      </c>
      <c r="G281" s="8" t="str">
        <f t="shared" si="59"/>
        <v/>
      </c>
      <c r="H281" s="8" t="str">
        <f t="shared" si="60"/>
        <v/>
      </c>
      <c r="I281" s="8" t="str">
        <f t="shared" si="61"/>
        <v/>
      </c>
      <c r="J281" s="8">
        <f t="shared" si="62"/>
        <v>2.9411764705882353E-2</v>
      </c>
      <c r="K281" s="8" t="str">
        <f t="shared" si="65"/>
        <v xml:space="preserve"> </v>
      </c>
      <c r="L281" s="8">
        <f t="shared" si="66"/>
        <v>1</v>
      </c>
      <c r="M281" s="8" t="str">
        <f t="shared" si="63"/>
        <v/>
      </c>
      <c r="N281" s="16" t="str">
        <f t="shared" si="64"/>
        <v/>
      </c>
    </row>
    <row r="282" spans="1:14" x14ac:dyDescent="0.2">
      <c r="A282" s="45"/>
      <c r="B282" s="35" t="s">
        <v>262</v>
      </c>
      <c r="C282" s="32">
        <v>0</v>
      </c>
      <c r="D282" s="7">
        <v>0</v>
      </c>
      <c r="E282" s="7">
        <v>0</v>
      </c>
      <c r="F282" s="7">
        <v>0</v>
      </c>
      <c r="G282" s="8" t="str">
        <f t="shared" si="59"/>
        <v/>
      </c>
      <c r="H282" s="8" t="str">
        <f t="shared" si="60"/>
        <v/>
      </c>
      <c r="I282" s="8" t="str">
        <f t="shared" si="61"/>
        <v/>
      </c>
      <c r="J282" s="8" t="str">
        <f t="shared" si="62"/>
        <v/>
      </c>
      <c r="K282" s="8" t="str">
        <f t="shared" si="65"/>
        <v xml:space="preserve"> </v>
      </c>
      <c r="L282" s="8" t="str">
        <f t="shared" si="66"/>
        <v xml:space="preserve"> </v>
      </c>
      <c r="M282" s="8" t="str">
        <f t="shared" si="63"/>
        <v/>
      </c>
      <c r="N282" s="16" t="str">
        <f t="shared" si="64"/>
        <v/>
      </c>
    </row>
    <row r="283" spans="1:14" x14ac:dyDescent="0.2">
      <c r="A283" s="45"/>
      <c r="B283" s="35" t="s">
        <v>263</v>
      </c>
      <c r="C283" s="32">
        <v>1</v>
      </c>
      <c r="D283" s="7">
        <v>1</v>
      </c>
      <c r="E283" s="7">
        <v>0</v>
      </c>
      <c r="F283" s="7">
        <v>0</v>
      </c>
      <c r="G283" s="8">
        <f t="shared" si="59"/>
        <v>8.3333333333333329E-2</v>
      </c>
      <c r="H283" s="8">
        <f t="shared" si="60"/>
        <v>0.1111111111111111</v>
      </c>
      <c r="I283" s="8" t="str">
        <f t="shared" si="61"/>
        <v/>
      </c>
      <c r="J283" s="8" t="str">
        <f t="shared" si="62"/>
        <v/>
      </c>
      <c r="K283" s="8">
        <f t="shared" si="65"/>
        <v>-1</v>
      </c>
      <c r="L283" s="8">
        <f t="shared" si="66"/>
        <v>-1</v>
      </c>
      <c r="M283" s="8">
        <f t="shared" si="63"/>
        <v>-8.3333333333333329E-2</v>
      </c>
      <c r="N283" s="16">
        <f t="shared" si="64"/>
        <v>-0.1111111111111111</v>
      </c>
    </row>
    <row r="284" spans="1:14" x14ac:dyDescent="0.2">
      <c r="A284" s="45"/>
      <c r="B284" s="35" t="s">
        <v>264</v>
      </c>
      <c r="C284" s="32">
        <v>5</v>
      </c>
      <c r="D284" s="7">
        <v>2</v>
      </c>
      <c r="E284" s="7">
        <v>6</v>
      </c>
      <c r="F284" s="7">
        <v>5</v>
      </c>
      <c r="G284" s="8">
        <f t="shared" ref="G284:G315" si="67">+IF(C284=0,"",C284/C$188)</f>
        <v>0.41666666666666669</v>
      </c>
      <c r="H284" s="8">
        <f t="shared" ref="H284:H315" si="68">+IF(D284=0,"",D284/D$188)</f>
        <v>0.22222222222222221</v>
      </c>
      <c r="I284" s="8">
        <f t="shared" ref="I284:I315" si="69">+IF(E284=0,"",E284/E$188)</f>
        <v>0.16666666666666666</v>
      </c>
      <c r="J284" s="8">
        <f t="shared" ref="J284:J315" si="70">+IF(F284=0,"",F284/F$188)</f>
        <v>0.14705882352941177</v>
      </c>
      <c r="K284" s="8">
        <f t="shared" si="65"/>
        <v>0.2</v>
      </c>
      <c r="L284" s="8">
        <f t="shared" si="66"/>
        <v>1.5</v>
      </c>
      <c r="M284" s="8">
        <f t="shared" ref="M284:M315" si="71">+IF(OR(AND(G284=""),(K284="")),"",G284*K284)</f>
        <v>8.3333333333333343E-2</v>
      </c>
      <c r="N284" s="16">
        <f t="shared" ref="N284:N315" si="72">+IF(OR(AND(H284=""),(L284="")),"",H284*L284)</f>
        <v>0.33333333333333331</v>
      </c>
    </row>
    <row r="285" spans="1:14" ht="27" customHeight="1" x14ac:dyDescent="0.2">
      <c r="A285" s="45"/>
      <c r="B285" s="35" t="s">
        <v>265</v>
      </c>
      <c r="C285" s="32">
        <v>0</v>
      </c>
      <c r="D285" s="7">
        <v>0</v>
      </c>
      <c r="E285" s="7">
        <v>0</v>
      </c>
      <c r="F285" s="7">
        <v>0</v>
      </c>
      <c r="G285" s="8" t="str">
        <f t="shared" si="67"/>
        <v/>
      </c>
      <c r="H285" s="8" t="str">
        <f t="shared" si="68"/>
        <v/>
      </c>
      <c r="I285" s="8" t="str">
        <f t="shared" si="69"/>
        <v/>
      </c>
      <c r="J285" s="8" t="str">
        <f t="shared" si="70"/>
        <v/>
      </c>
      <c r="K285" s="8" t="str">
        <f t="shared" ref="K285:K316" si="73">+IF(AND(C285=0,E285=0)," ",IF(C285=0,1,IF(E285=0,-1,(E285-C285)/C285)))</f>
        <v xml:space="preserve"> </v>
      </c>
      <c r="L285" s="8" t="str">
        <f t="shared" ref="L285:L316" si="74">+IF(AND(D285=0,F285=0)," ",IF(D285=0,1,IF(F285=0,-1,(F285-D285)/D285)))</f>
        <v xml:space="preserve"> </v>
      </c>
      <c r="M285" s="8" t="str">
        <f t="shared" si="71"/>
        <v/>
      </c>
      <c r="N285" s="16" t="str">
        <f t="shared" si="72"/>
        <v/>
      </c>
    </row>
    <row r="286" spans="1:14" x14ac:dyDescent="0.2">
      <c r="A286" s="45"/>
      <c r="B286" s="35" t="s">
        <v>266</v>
      </c>
      <c r="C286" s="32">
        <v>0</v>
      </c>
      <c r="D286" s="7">
        <v>0</v>
      </c>
      <c r="E286" s="7">
        <v>0</v>
      </c>
      <c r="F286" s="7">
        <v>0</v>
      </c>
      <c r="G286" s="8" t="str">
        <f t="shared" si="67"/>
        <v/>
      </c>
      <c r="H286" s="8" t="str">
        <f t="shared" si="68"/>
        <v/>
      </c>
      <c r="I286" s="8" t="str">
        <f t="shared" si="69"/>
        <v/>
      </c>
      <c r="J286" s="8" t="str">
        <f t="shared" si="70"/>
        <v/>
      </c>
      <c r="K286" s="8" t="str">
        <f t="shared" si="73"/>
        <v xml:space="preserve"> </v>
      </c>
      <c r="L286" s="8" t="str">
        <f t="shared" si="74"/>
        <v xml:space="preserve"> </v>
      </c>
      <c r="M286" s="8" t="str">
        <f t="shared" si="71"/>
        <v/>
      </c>
      <c r="N286" s="16" t="str">
        <f t="shared" si="72"/>
        <v/>
      </c>
    </row>
    <row r="287" spans="1:14" x14ac:dyDescent="0.2">
      <c r="A287" s="45"/>
      <c r="B287" s="35" t="s">
        <v>267</v>
      </c>
      <c r="C287" s="32">
        <v>0</v>
      </c>
      <c r="D287" s="7">
        <v>0</v>
      </c>
      <c r="E287" s="7">
        <v>0</v>
      </c>
      <c r="F287" s="7">
        <v>0</v>
      </c>
      <c r="G287" s="8" t="str">
        <f t="shared" si="67"/>
        <v/>
      </c>
      <c r="H287" s="8" t="str">
        <f t="shared" si="68"/>
        <v/>
      </c>
      <c r="I287" s="8" t="str">
        <f t="shared" si="69"/>
        <v/>
      </c>
      <c r="J287" s="8" t="str">
        <f t="shared" si="70"/>
        <v/>
      </c>
      <c r="K287" s="8" t="str">
        <f t="shared" si="73"/>
        <v xml:space="preserve"> </v>
      </c>
      <c r="L287" s="8" t="str">
        <f t="shared" si="74"/>
        <v xml:space="preserve"> </v>
      </c>
      <c r="M287" s="8" t="str">
        <f t="shared" si="71"/>
        <v/>
      </c>
      <c r="N287" s="16" t="str">
        <f t="shared" si="72"/>
        <v/>
      </c>
    </row>
    <row r="288" spans="1:14" x14ac:dyDescent="0.2">
      <c r="A288" s="45"/>
      <c r="B288" s="35" t="s">
        <v>268</v>
      </c>
      <c r="C288" s="32">
        <v>0</v>
      </c>
      <c r="D288" s="7">
        <v>0</v>
      </c>
      <c r="E288" s="7">
        <v>0</v>
      </c>
      <c r="F288" s="7">
        <v>0</v>
      </c>
      <c r="G288" s="8" t="str">
        <f t="shared" si="67"/>
        <v/>
      </c>
      <c r="H288" s="8" t="str">
        <f t="shared" si="68"/>
        <v/>
      </c>
      <c r="I288" s="8" t="str">
        <f t="shared" si="69"/>
        <v/>
      </c>
      <c r="J288" s="8" t="str">
        <f t="shared" si="70"/>
        <v/>
      </c>
      <c r="K288" s="8" t="str">
        <f t="shared" si="73"/>
        <v xml:space="preserve"> </v>
      </c>
      <c r="L288" s="8" t="str">
        <f t="shared" si="74"/>
        <v xml:space="preserve"> </v>
      </c>
      <c r="M288" s="8" t="str">
        <f t="shared" si="71"/>
        <v/>
      </c>
      <c r="N288" s="16" t="str">
        <f t="shared" si="72"/>
        <v/>
      </c>
    </row>
    <row r="289" spans="1:14" x14ac:dyDescent="0.2">
      <c r="A289" s="45"/>
      <c r="B289" s="35" t="s">
        <v>269</v>
      </c>
      <c r="C289" s="32">
        <v>0</v>
      </c>
      <c r="D289" s="7">
        <v>0</v>
      </c>
      <c r="E289" s="7">
        <v>0</v>
      </c>
      <c r="F289" s="7">
        <v>0</v>
      </c>
      <c r="G289" s="8" t="str">
        <f t="shared" si="67"/>
        <v/>
      </c>
      <c r="H289" s="8" t="str">
        <f t="shared" si="68"/>
        <v/>
      </c>
      <c r="I289" s="8" t="str">
        <f t="shared" si="69"/>
        <v/>
      </c>
      <c r="J289" s="8" t="str">
        <f t="shared" si="70"/>
        <v/>
      </c>
      <c r="K289" s="8" t="str">
        <f t="shared" si="73"/>
        <v xml:space="preserve"> </v>
      </c>
      <c r="L289" s="8" t="str">
        <f t="shared" si="74"/>
        <v xml:space="preserve"> </v>
      </c>
      <c r="M289" s="8" t="str">
        <f t="shared" si="71"/>
        <v/>
      </c>
      <c r="N289" s="16" t="str">
        <f t="shared" si="72"/>
        <v/>
      </c>
    </row>
    <row r="290" spans="1:14" x14ac:dyDescent="0.2">
      <c r="A290" s="45"/>
      <c r="B290" s="35" t="s">
        <v>270</v>
      </c>
      <c r="C290" s="32">
        <v>0</v>
      </c>
      <c r="D290" s="7">
        <v>0</v>
      </c>
      <c r="E290" s="7">
        <v>0</v>
      </c>
      <c r="F290" s="7">
        <v>0</v>
      </c>
      <c r="G290" s="8" t="str">
        <f t="shared" si="67"/>
        <v/>
      </c>
      <c r="H290" s="8" t="str">
        <f t="shared" si="68"/>
        <v/>
      </c>
      <c r="I290" s="8" t="str">
        <f t="shared" si="69"/>
        <v/>
      </c>
      <c r="J290" s="8" t="str">
        <f t="shared" si="70"/>
        <v/>
      </c>
      <c r="K290" s="8" t="str">
        <f t="shared" si="73"/>
        <v xml:space="preserve"> </v>
      </c>
      <c r="L290" s="8" t="str">
        <f t="shared" si="74"/>
        <v xml:space="preserve"> </v>
      </c>
      <c r="M290" s="8" t="str">
        <f t="shared" si="71"/>
        <v/>
      </c>
      <c r="N290" s="16" t="str">
        <f t="shared" si="72"/>
        <v/>
      </c>
    </row>
    <row r="291" spans="1:14" x14ac:dyDescent="0.2">
      <c r="A291" s="45"/>
      <c r="B291" s="35" t="s">
        <v>271</v>
      </c>
      <c r="C291" s="32">
        <v>0</v>
      </c>
      <c r="D291" s="7">
        <v>0</v>
      </c>
      <c r="E291" s="7">
        <v>0</v>
      </c>
      <c r="F291" s="7">
        <v>0</v>
      </c>
      <c r="G291" s="8" t="str">
        <f t="shared" si="67"/>
        <v/>
      </c>
      <c r="H291" s="8" t="str">
        <f t="shared" si="68"/>
        <v/>
      </c>
      <c r="I291" s="8" t="str">
        <f t="shared" si="69"/>
        <v/>
      </c>
      <c r="J291" s="8" t="str">
        <f t="shared" si="70"/>
        <v/>
      </c>
      <c r="K291" s="8" t="str">
        <f t="shared" si="73"/>
        <v xml:space="preserve"> </v>
      </c>
      <c r="L291" s="8" t="str">
        <f t="shared" si="74"/>
        <v xml:space="preserve"> </v>
      </c>
      <c r="M291" s="8" t="str">
        <f t="shared" si="71"/>
        <v/>
      </c>
      <c r="N291" s="16" t="str">
        <f t="shared" si="72"/>
        <v/>
      </c>
    </row>
    <row r="292" spans="1:14" x14ac:dyDescent="0.2">
      <c r="A292" s="45"/>
      <c r="B292" s="35" t="s">
        <v>272</v>
      </c>
      <c r="C292" s="32">
        <v>0</v>
      </c>
      <c r="D292" s="7">
        <v>0</v>
      </c>
      <c r="E292" s="7">
        <v>0</v>
      </c>
      <c r="F292" s="7">
        <v>0</v>
      </c>
      <c r="G292" s="8" t="str">
        <f t="shared" si="67"/>
        <v/>
      </c>
      <c r="H292" s="8" t="str">
        <f t="shared" si="68"/>
        <v/>
      </c>
      <c r="I292" s="8" t="str">
        <f t="shared" si="69"/>
        <v/>
      </c>
      <c r="J292" s="8" t="str">
        <f t="shared" si="70"/>
        <v/>
      </c>
      <c r="K292" s="8" t="str">
        <f t="shared" si="73"/>
        <v xml:space="preserve"> </v>
      </c>
      <c r="L292" s="8" t="str">
        <f t="shared" si="74"/>
        <v xml:space="preserve"> </v>
      </c>
      <c r="M292" s="8" t="str">
        <f t="shared" si="71"/>
        <v/>
      </c>
      <c r="N292" s="16" t="str">
        <f t="shared" si="72"/>
        <v/>
      </c>
    </row>
    <row r="293" spans="1:14" ht="25.5" x14ac:dyDescent="0.2">
      <c r="A293" s="45"/>
      <c r="B293" s="35" t="s">
        <v>273</v>
      </c>
      <c r="C293" s="32">
        <v>0</v>
      </c>
      <c r="D293" s="7">
        <v>0</v>
      </c>
      <c r="E293" s="7">
        <v>0</v>
      </c>
      <c r="F293" s="7">
        <v>0</v>
      </c>
      <c r="G293" s="8" t="str">
        <f t="shared" si="67"/>
        <v/>
      </c>
      <c r="H293" s="8" t="str">
        <f t="shared" si="68"/>
        <v/>
      </c>
      <c r="I293" s="8" t="str">
        <f t="shared" si="69"/>
        <v/>
      </c>
      <c r="J293" s="8" t="str">
        <f t="shared" si="70"/>
        <v/>
      </c>
      <c r="K293" s="8" t="str">
        <f t="shared" si="73"/>
        <v xml:space="preserve"> </v>
      </c>
      <c r="L293" s="8" t="str">
        <f t="shared" si="74"/>
        <v xml:space="preserve"> </v>
      </c>
      <c r="M293" s="8" t="str">
        <f t="shared" si="71"/>
        <v/>
      </c>
      <c r="N293" s="16" t="str">
        <f t="shared" si="72"/>
        <v/>
      </c>
    </row>
    <row r="294" spans="1:14" x14ac:dyDescent="0.2">
      <c r="A294" s="45"/>
      <c r="B294" s="35" t="s">
        <v>274</v>
      </c>
      <c r="C294" s="32">
        <v>1</v>
      </c>
      <c r="D294" s="7">
        <v>0</v>
      </c>
      <c r="E294" s="7">
        <v>0</v>
      </c>
      <c r="F294" s="7">
        <v>0</v>
      </c>
      <c r="G294" s="8">
        <f t="shared" si="67"/>
        <v>8.3333333333333329E-2</v>
      </c>
      <c r="H294" s="8" t="str">
        <f t="shared" si="68"/>
        <v/>
      </c>
      <c r="I294" s="8" t="str">
        <f t="shared" si="69"/>
        <v/>
      </c>
      <c r="J294" s="8" t="str">
        <f t="shared" si="70"/>
        <v/>
      </c>
      <c r="K294" s="8">
        <f t="shared" si="73"/>
        <v>-1</v>
      </c>
      <c r="L294" s="8" t="str">
        <f t="shared" si="74"/>
        <v xml:space="preserve"> </v>
      </c>
      <c r="M294" s="8">
        <f t="shared" si="71"/>
        <v>-8.3333333333333329E-2</v>
      </c>
      <c r="N294" s="16" t="str">
        <f t="shared" si="72"/>
        <v/>
      </c>
    </row>
    <row r="295" spans="1:14" x14ac:dyDescent="0.2">
      <c r="A295" s="45"/>
      <c r="B295" s="35" t="s">
        <v>275</v>
      </c>
      <c r="C295" s="32">
        <v>0</v>
      </c>
      <c r="D295" s="7">
        <v>0</v>
      </c>
      <c r="E295" s="7">
        <v>0</v>
      </c>
      <c r="F295" s="7">
        <v>0</v>
      </c>
      <c r="G295" s="8" t="str">
        <f t="shared" si="67"/>
        <v/>
      </c>
      <c r="H295" s="8" t="str">
        <f t="shared" si="68"/>
        <v/>
      </c>
      <c r="I295" s="8" t="str">
        <f t="shared" si="69"/>
        <v/>
      </c>
      <c r="J295" s="8" t="str">
        <f t="shared" si="70"/>
        <v/>
      </c>
      <c r="K295" s="8" t="str">
        <f t="shared" si="73"/>
        <v xml:space="preserve"> </v>
      </c>
      <c r="L295" s="8" t="str">
        <f t="shared" si="74"/>
        <v xml:space="preserve"> </v>
      </c>
      <c r="M295" s="8" t="str">
        <f t="shared" si="71"/>
        <v/>
      </c>
      <c r="N295" s="16" t="str">
        <f t="shared" si="72"/>
        <v/>
      </c>
    </row>
    <row r="296" spans="1:14" x14ac:dyDescent="0.2">
      <c r="A296" s="45"/>
      <c r="B296" s="35" t="s">
        <v>276</v>
      </c>
      <c r="C296" s="32">
        <v>0</v>
      </c>
      <c r="D296" s="7">
        <v>0</v>
      </c>
      <c r="E296" s="7">
        <v>0</v>
      </c>
      <c r="F296" s="7">
        <v>0</v>
      </c>
      <c r="G296" s="8" t="str">
        <f t="shared" si="67"/>
        <v/>
      </c>
      <c r="H296" s="8" t="str">
        <f t="shared" si="68"/>
        <v/>
      </c>
      <c r="I296" s="8" t="str">
        <f t="shared" si="69"/>
        <v/>
      </c>
      <c r="J296" s="8" t="str">
        <f t="shared" si="70"/>
        <v/>
      </c>
      <c r="K296" s="8" t="str">
        <f t="shared" si="73"/>
        <v xml:space="preserve"> </v>
      </c>
      <c r="L296" s="8" t="str">
        <f t="shared" si="74"/>
        <v xml:space="preserve"> </v>
      </c>
      <c r="M296" s="8" t="str">
        <f t="shared" si="71"/>
        <v/>
      </c>
      <c r="N296" s="16" t="str">
        <f t="shared" si="72"/>
        <v/>
      </c>
    </row>
    <row r="297" spans="1:14" ht="25.5" x14ac:dyDescent="0.2">
      <c r="A297" s="45"/>
      <c r="B297" s="35" t="s">
        <v>277</v>
      </c>
      <c r="C297" s="32">
        <v>0</v>
      </c>
      <c r="D297" s="7">
        <v>0</v>
      </c>
      <c r="E297" s="7">
        <v>0</v>
      </c>
      <c r="F297" s="7">
        <v>0</v>
      </c>
      <c r="G297" s="8" t="str">
        <f t="shared" si="67"/>
        <v/>
      </c>
      <c r="H297" s="8" t="str">
        <f t="shared" si="68"/>
        <v/>
      </c>
      <c r="I297" s="8" t="str">
        <f t="shared" si="69"/>
        <v/>
      </c>
      <c r="J297" s="8" t="str">
        <f t="shared" si="70"/>
        <v/>
      </c>
      <c r="K297" s="8" t="str">
        <f t="shared" si="73"/>
        <v xml:space="preserve"> </v>
      </c>
      <c r="L297" s="8" t="str">
        <f t="shared" si="74"/>
        <v xml:space="preserve"> </v>
      </c>
      <c r="M297" s="8" t="str">
        <f t="shared" si="71"/>
        <v/>
      </c>
      <c r="N297" s="16" t="str">
        <f t="shared" si="72"/>
        <v/>
      </c>
    </row>
    <row r="298" spans="1:14" x14ac:dyDescent="0.2">
      <c r="A298" s="45"/>
      <c r="B298" s="35" t="s">
        <v>278</v>
      </c>
      <c r="C298" s="32">
        <v>0</v>
      </c>
      <c r="D298" s="7">
        <v>0</v>
      </c>
      <c r="E298" s="7">
        <v>0</v>
      </c>
      <c r="F298" s="7">
        <v>0</v>
      </c>
      <c r="G298" s="8" t="str">
        <f t="shared" si="67"/>
        <v/>
      </c>
      <c r="H298" s="8" t="str">
        <f t="shared" si="68"/>
        <v/>
      </c>
      <c r="I298" s="8" t="str">
        <f t="shared" si="69"/>
        <v/>
      </c>
      <c r="J298" s="8" t="str">
        <f t="shared" si="70"/>
        <v/>
      </c>
      <c r="K298" s="8" t="str">
        <f t="shared" si="73"/>
        <v xml:space="preserve"> </v>
      </c>
      <c r="L298" s="8" t="str">
        <f t="shared" si="74"/>
        <v xml:space="preserve"> </v>
      </c>
      <c r="M298" s="8" t="str">
        <f t="shared" si="71"/>
        <v/>
      </c>
      <c r="N298" s="16" t="str">
        <f t="shared" si="72"/>
        <v/>
      </c>
    </row>
    <row r="299" spans="1:14" x14ac:dyDescent="0.2">
      <c r="A299" s="45"/>
      <c r="B299" s="35" t="s">
        <v>279</v>
      </c>
      <c r="C299" s="32">
        <v>1</v>
      </c>
      <c r="D299" s="7">
        <v>0</v>
      </c>
      <c r="E299" s="7">
        <v>0</v>
      </c>
      <c r="F299" s="7">
        <v>0</v>
      </c>
      <c r="G299" s="8">
        <f t="shared" si="67"/>
        <v>8.3333333333333329E-2</v>
      </c>
      <c r="H299" s="8" t="str">
        <f t="shared" si="68"/>
        <v/>
      </c>
      <c r="I299" s="8" t="str">
        <f t="shared" si="69"/>
        <v/>
      </c>
      <c r="J299" s="8" t="str">
        <f t="shared" si="70"/>
        <v/>
      </c>
      <c r="K299" s="8">
        <f t="shared" si="73"/>
        <v>-1</v>
      </c>
      <c r="L299" s="8" t="str">
        <f t="shared" si="74"/>
        <v xml:space="preserve"> </v>
      </c>
      <c r="M299" s="8">
        <f t="shared" si="71"/>
        <v>-8.3333333333333329E-2</v>
      </c>
      <c r="N299" s="16" t="str">
        <f t="shared" si="72"/>
        <v/>
      </c>
    </row>
    <row r="300" spans="1:14" x14ac:dyDescent="0.2">
      <c r="A300" s="45"/>
      <c r="B300" s="35" t="s">
        <v>280</v>
      </c>
      <c r="C300" s="32">
        <v>0</v>
      </c>
      <c r="D300" s="7">
        <v>0</v>
      </c>
      <c r="E300" s="7">
        <v>0</v>
      </c>
      <c r="F300" s="7">
        <v>0</v>
      </c>
      <c r="G300" s="8" t="str">
        <f t="shared" si="67"/>
        <v/>
      </c>
      <c r="H300" s="8" t="str">
        <f t="shared" si="68"/>
        <v/>
      </c>
      <c r="I300" s="8" t="str">
        <f t="shared" si="69"/>
        <v/>
      </c>
      <c r="J300" s="8" t="str">
        <f t="shared" si="70"/>
        <v/>
      </c>
      <c r="K300" s="8" t="str">
        <f t="shared" si="73"/>
        <v xml:space="preserve"> </v>
      </c>
      <c r="L300" s="8" t="str">
        <f t="shared" si="74"/>
        <v xml:space="preserve"> </v>
      </c>
      <c r="M300" s="8" t="str">
        <f t="shared" si="71"/>
        <v/>
      </c>
      <c r="N300" s="16" t="str">
        <f t="shared" si="72"/>
        <v/>
      </c>
    </row>
    <row r="301" spans="1:14" x14ac:dyDescent="0.2">
      <c r="A301" s="45"/>
      <c r="B301" s="35" t="s">
        <v>281</v>
      </c>
      <c r="C301" s="32">
        <v>0</v>
      </c>
      <c r="D301" s="7">
        <v>0</v>
      </c>
      <c r="E301" s="7">
        <v>0</v>
      </c>
      <c r="F301" s="7">
        <v>0</v>
      </c>
      <c r="G301" s="8" t="str">
        <f t="shared" si="67"/>
        <v/>
      </c>
      <c r="H301" s="8" t="str">
        <f t="shared" si="68"/>
        <v/>
      </c>
      <c r="I301" s="8" t="str">
        <f t="shared" si="69"/>
        <v/>
      </c>
      <c r="J301" s="8" t="str">
        <f t="shared" si="70"/>
        <v/>
      </c>
      <c r="K301" s="8" t="str">
        <f t="shared" si="73"/>
        <v xml:space="preserve"> </v>
      </c>
      <c r="L301" s="8" t="str">
        <f t="shared" si="74"/>
        <v xml:space="preserve"> </v>
      </c>
      <c r="M301" s="8" t="str">
        <f t="shared" si="71"/>
        <v/>
      </c>
      <c r="N301" s="16" t="str">
        <f t="shared" si="72"/>
        <v/>
      </c>
    </row>
    <row r="302" spans="1:14" x14ac:dyDescent="0.2">
      <c r="A302" s="45"/>
      <c r="B302" s="35" t="s">
        <v>282</v>
      </c>
      <c r="C302" s="32">
        <v>0</v>
      </c>
      <c r="D302" s="7">
        <v>0</v>
      </c>
      <c r="E302" s="7">
        <v>0</v>
      </c>
      <c r="F302" s="7">
        <v>0</v>
      </c>
      <c r="G302" s="8" t="str">
        <f t="shared" si="67"/>
        <v/>
      </c>
      <c r="H302" s="8" t="str">
        <f t="shared" si="68"/>
        <v/>
      </c>
      <c r="I302" s="8" t="str">
        <f t="shared" si="69"/>
        <v/>
      </c>
      <c r="J302" s="8" t="str">
        <f t="shared" si="70"/>
        <v/>
      </c>
      <c r="K302" s="8" t="str">
        <f t="shared" si="73"/>
        <v xml:space="preserve"> </v>
      </c>
      <c r="L302" s="8" t="str">
        <f t="shared" si="74"/>
        <v xml:space="preserve"> </v>
      </c>
      <c r="M302" s="8" t="str">
        <f t="shared" si="71"/>
        <v/>
      </c>
      <c r="N302" s="16" t="str">
        <f t="shared" si="72"/>
        <v/>
      </c>
    </row>
    <row r="303" spans="1:14" x14ac:dyDescent="0.2">
      <c r="A303" s="45" t="s">
        <v>76</v>
      </c>
      <c r="B303" s="35" t="s">
        <v>283</v>
      </c>
      <c r="C303" s="32">
        <v>0</v>
      </c>
      <c r="D303" s="7">
        <v>0</v>
      </c>
      <c r="E303" s="7">
        <v>0</v>
      </c>
      <c r="F303" s="7">
        <v>0</v>
      </c>
      <c r="G303" s="8" t="str">
        <f t="shared" si="67"/>
        <v/>
      </c>
      <c r="H303" s="8" t="str">
        <f t="shared" si="68"/>
        <v/>
      </c>
      <c r="I303" s="8" t="str">
        <f t="shared" si="69"/>
        <v/>
      </c>
      <c r="J303" s="8" t="str">
        <f t="shared" si="70"/>
        <v/>
      </c>
      <c r="K303" s="8" t="str">
        <f t="shared" si="73"/>
        <v xml:space="preserve"> </v>
      </c>
      <c r="L303" s="8" t="str">
        <f t="shared" si="74"/>
        <v xml:space="preserve"> </v>
      </c>
      <c r="M303" s="8" t="str">
        <f t="shared" si="71"/>
        <v/>
      </c>
      <c r="N303" s="16" t="str">
        <f t="shared" si="72"/>
        <v/>
      </c>
    </row>
    <row r="304" spans="1:14" x14ac:dyDescent="0.2">
      <c r="A304" s="45"/>
      <c r="B304" s="35" t="s">
        <v>284</v>
      </c>
      <c r="C304" s="32">
        <v>0</v>
      </c>
      <c r="D304" s="7">
        <v>0</v>
      </c>
      <c r="E304" s="7">
        <v>0</v>
      </c>
      <c r="F304" s="7">
        <v>0</v>
      </c>
      <c r="G304" s="8" t="str">
        <f t="shared" si="67"/>
        <v/>
      </c>
      <c r="H304" s="8" t="str">
        <f t="shared" si="68"/>
        <v/>
      </c>
      <c r="I304" s="8" t="str">
        <f t="shared" si="69"/>
        <v/>
      </c>
      <c r="J304" s="8" t="str">
        <f t="shared" si="70"/>
        <v/>
      </c>
      <c r="K304" s="8" t="str">
        <f t="shared" si="73"/>
        <v xml:space="preserve"> </v>
      </c>
      <c r="L304" s="8" t="str">
        <f t="shared" si="74"/>
        <v xml:space="preserve"> </v>
      </c>
      <c r="M304" s="8" t="str">
        <f t="shared" si="71"/>
        <v/>
      </c>
      <c r="N304" s="16" t="str">
        <f t="shared" si="72"/>
        <v/>
      </c>
    </row>
    <row r="305" spans="1:14" x14ac:dyDescent="0.2">
      <c r="A305" s="45"/>
      <c r="B305" s="35" t="s">
        <v>285</v>
      </c>
      <c r="C305" s="32">
        <v>0</v>
      </c>
      <c r="D305" s="7">
        <v>0</v>
      </c>
      <c r="E305" s="7">
        <v>0</v>
      </c>
      <c r="F305" s="7">
        <v>0</v>
      </c>
      <c r="G305" s="8" t="str">
        <f t="shared" si="67"/>
        <v/>
      </c>
      <c r="H305" s="8" t="str">
        <f t="shared" si="68"/>
        <v/>
      </c>
      <c r="I305" s="8" t="str">
        <f t="shared" si="69"/>
        <v/>
      </c>
      <c r="J305" s="8" t="str">
        <f t="shared" si="70"/>
        <v/>
      </c>
      <c r="K305" s="8" t="str">
        <f t="shared" si="73"/>
        <v xml:space="preserve"> </v>
      </c>
      <c r="L305" s="8" t="str">
        <f t="shared" si="74"/>
        <v xml:space="preserve"> </v>
      </c>
      <c r="M305" s="8" t="str">
        <f t="shared" si="71"/>
        <v/>
      </c>
      <c r="N305" s="16" t="str">
        <f t="shared" si="72"/>
        <v/>
      </c>
    </row>
    <row r="306" spans="1:14" x14ac:dyDescent="0.2">
      <c r="A306" s="45"/>
      <c r="B306" s="35" t="s">
        <v>286</v>
      </c>
      <c r="C306" s="32">
        <v>0</v>
      </c>
      <c r="D306" s="7">
        <v>0</v>
      </c>
      <c r="E306" s="7">
        <v>0</v>
      </c>
      <c r="F306" s="7">
        <v>0</v>
      </c>
      <c r="G306" s="8" t="str">
        <f t="shared" si="67"/>
        <v/>
      </c>
      <c r="H306" s="8" t="str">
        <f t="shared" si="68"/>
        <v/>
      </c>
      <c r="I306" s="8" t="str">
        <f t="shared" si="69"/>
        <v/>
      </c>
      <c r="J306" s="8" t="str">
        <f t="shared" si="70"/>
        <v/>
      </c>
      <c r="K306" s="8" t="str">
        <f t="shared" si="73"/>
        <v xml:space="preserve"> </v>
      </c>
      <c r="L306" s="8" t="str">
        <f t="shared" si="74"/>
        <v xml:space="preserve"> </v>
      </c>
      <c r="M306" s="8" t="str">
        <f t="shared" si="71"/>
        <v/>
      </c>
      <c r="N306" s="16" t="str">
        <f t="shared" si="72"/>
        <v/>
      </c>
    </row>
    <row r="307" spans="1:14" x14ac:dyDescent="0.2">
      <c r="A307" s="45"/>
      <c r="B307" s="35" t="s">
        <v>287</v>
      </c>
      <c r="C307" s="32">
        <v>0</v>
      </c>
      <c r="D307" s="7">
        <v>0</v>
      </c>
      <c r="E307" s="7">
        <v>0</v>
      </c>
      <c r="F307" s="7">
        <v>0</v>
      </c>
      <c r="G307" s="8" t="str">
        <f t="shared" si="67"/>
        <v/>
      </c>
      <c r="H307" s="8" t="str">
        <f t="shared" si="68"/>
        <v/>
      </c>
      <c r="I307" s="8" t="str">
        <f t="shared" si="69"/>
        <v/>
      </c>
      <c r="J307" s="8" t="str">
        <f t="shared" si="70"/>
        <v/>
      </c>
      <c r="K307" s="8" t="str">
        <f t="shared" si="73"/>
        <v xml:space="preserve"> </v>
      </c>
      <c r="L307" s="8" t="str">
        <f t="shared" si="74"/>
        <v xml:space="preserve"> </v>
      </c>
      <c r="M307" s="8" t="str">
        <f t="shared" si="71"/>
        <v/>
      </c>
      <c r="N307" s="16" t="str">
        <f t="shared" si="72"/>
        <v/>
      </c>
    </row>
    <row r="308" spans="1:14" x14ac:dyDescent="0.2">
      <c r="A308" s="45"/>
      <c r="B308" s="35" t="s">
        <v>288</v>
      </c>
      <c r="C308" s="32">
        <v>0</v>
      </c>
      <c r="D308" s="7">
        <v>0</v>
      </c>
      <c r="E308" s="7">
        <v>0</v>
      </c>
      <c r="F308" s="7">
        <v>0</v>
      </c>
      <c r="G308" s="8" t="str">
        <f t="shared" si="67"/>
        <v/>
      </c>
      <c r="H308" s="8" t="str">
        <f t="shared" si="68"/>
        <v/>
      </c>
      <c r="I308" s="8" t="str">
        <f t="shared" si="69"/>
        <v/>
      </c>
      <c r="J308" s="8" t="str">
        <f t="shared" si="70"/>
        <v/>
      </c>
      <c r="K308" s="8" t="str">
        <f t="shared" si="73"/>
        <v xml:space="preserve"> </v>
      </c>
      <c r="L308" s="8" t="str">
        <f t="shared" si="74"/>
        <v xml:space="preserve"> </v>
      </c>
      <c r="M308" s="8" t="str">
        <f t="shared" si="71"/>
        <v/>
      </c>
      <c r="N308" s="16" t="str">
        <f t="shared" si="72"/>
        <v/>
      </c>
    </row>
    <row r="309" spans="1:14" x14ac:dyDescent="0.2">
      <c r="A309" s="45"/>
      <c r="B309" s="35" t="s">
        <v>289</v>
      </c>
      <c r="C309" s="32">
        <v>0</v>
      </c>
      <c r="D309" s="7">
        <v>0</v>
      </c>
      <c r="E309" s="7">
        <v>0</v>
      </c>
      <c r="F309" s="7">
        <v>0</v>
      </c>
      <c r="G309" s="8" t="str">
        <f t="shared" si="67"/>
        <v/>
      </c>
      <c r="H309" s="8" t="str">
        <f t="shared" si="68"/>
        <v/>
      </c>
      <c r="I309" s="8" t="str">
        <f t="shared" si="69"/>
        <v/>
      </c>
      <c r="J309" s="8" t="str">
        <f t="shared" si="70"/>
        <v/>
      </c>
      <c r="K309" s="8" t="str">
        <f t="shared" si="73"/>
        <v xml:space="preserve"> </v>
      </c>
      <c r="L309" s="8" t="str">
        <f t="shared" si="74"/>
        <v xml:space="preserve"> </v>
      </c>
      <c r="M309" s="8" t="str">
        <f t="shared" si="71"/>
        <v/>
      </c>
      <c r="N309" s="16" t="str">
        <f t="shared" si="72"/>
        <v/>
      </c>
    </row>
    <row r="310" spans="1:14" x14ac:dyDescent="0.2">
      <c r="A310" s="45"/>
      <c r="B310" s="35" t="s">
        <v>290</v>
      </c>
      <c r="C310" s="32">
        <v>0</v>
      </c>
      <c r="D310" s="7">
        <v>0</v>
      </c>
      <c r="E310" s="7">
        <v>0</v>
      </c>
      <c r="F310" s="7">
        <v>0</v>
      </c>
      <c r="G310" s="8" t="str">
        <f t="shared" si="67"/>
        <v/>
      </c>
      <c r="H310" s="8" t="str">
        <f t="shared" si="68"/>
        <v/>
      </c>
      <c r="I310" s="8" t="str">
        <f t="shared" si="69"/>
        <v/>
      </c>
      <c r="J310" s="8" t="str">
        <f t="shared" si="70"/>
        <v/>
      </c>
      <c r="K310" s="8" t="str">
        <f t="shared" si="73"/>
        <v xml:space="preserve"> </v>
      </c>
      <c r="L310" s="8" t="str">
        <f t="shared" si="74"/>
        <v xml:space="preserve"> </v>
      </c>
      <c r="M310" s="8" t="str">
        <f t="shared" si="71"/>
        <v/>
      </c>
      <c r="N310" s="16" t="str">
        <f t="shared" si="72"/>
        <v/>
      </c>
    </row>
    <row r="311" spans="1:14" ht="25.5" x14ac:dyDescent="0.2">
      <c r="A311" s="45"/>
      <c r="B311" s="35" t="s">
        <v>291</v>
      </c>
      <c r="C311" s="32">
        <v>0</v>
      </c>
      <c r="D311" s="7">
        <v>0</v>
      </c>
      <c r="E311" s="7">
        <v>0</v>
      </c>
      <c r="F311" s="7">
        <v>0</v>
      </c>
      <c r="G311" s="8" t="str">
        <f t="shared" si="67"/>
        <v/>
      </c>
      <c r="H311" s="8" t="str">
        <f t="shared" si="68"/>
        <v/>
      </c>
      <c r="I311" s="8" t="str">
        <f t="shared" si="69"/>
        <v/>
      </c>
      <c r="J311" s="8" t="str">
        <f t="shared" si="70"/>
        <v/>
      </c>
      <c r="K311" s="8" t="str">
        <f t="shared" si="73"/>
        <v xml:space="preserve"> </v>
      </c>
      <c r="L311" s="8" t="str">
        <f t="shared" si="74"/>
        <v xml:space="preserve"> </v>
      </c>
      <c r="M311" s="8" t="str">
        <f t="shared" si="71"/>
        <v/>
      </c>
      <c r="N311" s="16" t="str">
        <f t="shared" si="72"/>
        <v/>
      </c>
    </row>
    <row r="312" spans="1:14" x14ac:dyDescent="0.2">
      <c r="A312" s="45"/>
      <c r="B312" s="35" t="s">
        <v>292</v>
      </c>
      <c r="C312" s="32">
        <v>0</v>
      </c>
      <c r="D312" s="7">
        <v>0</v>
      </c>
      <c r="E312" s="7">
        <v>0</v>
      </c>
      <c r="F312" s="7">
        <v>0</v>
      </c>
      <c r="G312" s="8" t="str">
        <f t="shared" si="67"/>
        <v/>
      </c>
      <c r="H312" s="8" t="str">
        <f t="shared" si="68"/>
        <v/>
      </c>
      <c r="I312" s="8" t="str">
        <f t="shared" si="69"/>
        <v/>
      </c>
      <c r="J312" s="8" t="str">
        <f t="shared" si="70"/>
        <v/>
      </c>
      <c r="K312" s="8" t="str">
        <f t="shared" si="73"/>
        <v xml:space="preserve"> </v>
      </c>
      <c r="L312" s="8" t="str">
        <f t="shared" si="74"/>
        <v xml:space="preserve"> </v>
      </c>
      <c r="M312" s="8" t="str">
        <f t="shared" si="71"/>
        <v/>
      </c>
      <c r="N312" s="16" t="str">
        <f t="shared" si="72"/>
        <v/>
      </c>
    </row>
    <row r="313" spans="1:14" x14ac:dyDescent="0.2">
      <c r="A313" s="45"/>
      <c r="B313" s="35" t="s">
        <v>293</v>
      </c>
      <c r="C313" s="32">
        <v>0</v>
      </c>
      <c r="D313" s="7">
        <v>0</v>
      </c>
      <c r="E313" s="7">
        <v>0</v>
      </c>
      <c r="F313" s="7">
        <v>0</v>
      </c>
      <c r="G313" s="8" t="str">
        <f t="shared" si="67"/>
        <v/>
      </c>
      <c r="H313" s="8" t="str">
        <f t="shared" si="68"/>
        <v/>
      </c>
      <c r="I313" s="8" t="str">
        <f t="shared" si="69"/>
        <v/>
      </c>
      <c r="J313" s="8" t="str">
        <f t="shared" si="70"/>
        <v/>
      </c>
      <c r="K313" s="8" t="str">
        <f t="shared" si="73"/>
        <v xml:space="preserve"> </v>
      </c>
      <c r="L313" s="8" t="str">
        <f t="shared" si="74"/>
        <v xml:space="preserve"> </v>
      </c>
      <c r="M313" s="8" t="str">
        <f t="shared" si="71"/>
        <v/>
      </c>
      <c r="N313" s="16" t="str">
        <f t="shared" si="72"/>
        <v/>
      </c>
    </row>
    <row r="314" spans="1:14" x14ac:dyDescent="0.2">
      <c r="A314" s="45"/>
      <c r="B314" s="35" t="s">
        <v>294</v>
      </c>
      <c r="C314" s="32">
        <v>0</v>
      </c>
      <c r="D314" s="7">
        <v>0</v>
      </c>
      <c r="E314" s="7">
        <v>0</v>
      </c>
      <c r="F314" s="7">
        <v>0</v>
      </c>
      <c r="G314" s="8" t="str">
        <f t="shared" si="67"/>
        <v/>
      </c>
      <c r="H314" s="8" t="str">
        <f t="shared" si="68"/>
        <v/>
      </c>
      <c r="I314" s="8" t="str">
        <f t="shared" si="69"/>
        <v/>
      </c>
      <c r="J314" s="8" t="str">
        <f t="shared" si="70"/>
        <v/>
      </c>
      <c r="K314" s="8" t="str">
        <f t="shared" si="73"/>
        <v xml:space="preserve"> </v>
      </c>
      <c r="L314" s="8" t="str">
        <f t="shared" si="74"/>
        <v xml:space="preserve"> </v>
      </c>
      <c r="M314" s="8" t="str">
        <f t="shared" si="71"/>
        <v/>
      </c>
      <c r="N314" s="16" t="str">
        <f t="shared" si="72"/>
        <v/>
      </c>
    </row>
    <row r="315" spans="1:14" x14ac:dyDescent="0.2">
      <c r="A315" s="45"/>
      <c r="B315" s="35" t="s">
        <v>295</v>
      </c>
      <c r="C315" s="32">
        <v>0</v>
      </c>
      <c r="D315" s="7">
        <v>0</v>
      </c>
      <c r="E315" s="7">
        <v>0</v>
      </c>
      <c r="F315" s="7">
        <v>0</v>
      </c>
      <c r="G315" s="8" t="str">
        <f t="shared" si="67"/>
        <v/>
      </c>
      <c r="H315" s="8" t="str">
        <f t="shared" si="68"/>
        <v/>
      </c>
      <c r="I315" s="8" t="str">
        <f t="shared" si="69"/>
        <v/>
      </c>
      <c r="J315" s="8" t="str">
        <f t="shared" si="70"/>
        <v/>
      </c>
      <c r="K315" s="8" t="str">
        <f t="shared" si="73"/>
        <v xml:space="preserve"> </v>
      </c>
      <c r="L315" s="8" t="str">
        <f t="shared" si="74"/>
        <v xml:space="preserve"> </v>
      </c>
      <c r="M315" s="8" t="str">
        <f t="shared" si="71"/>
        <v/>
      </c>
      <c r="N315" s="16" t="str">
        <f t="shared" si="72"/>
        <v/>
      </c>
    </row>
    <row r="316" spans="1:14" ht="24" customHeight="1" x14ac:dyDescent="0.2">
      <c r="A316" s="45"/>
      <c r="B316" s="35" t="s">
        <v>296</v>
      </c>
      <c r="C316" s="32">
        <v>0</v>
      </c>
      <c r="D316" s="7">
        <v>0</v>
      </c>
      <c r="E316" s="7">
        <v>0</v>
      </c>
      <c r="F316" s="7">
        <v>0</v>
      </c>
      <c r="G316" s="8" t="str">
        <f t="shared" ref="G316:G347" si="75">+IF(C316=0,"",C316/C$188)</f>
        <v/>
      </c>
      <c r="H316" s="8" t="str">
        <f t="shared" ref="H316:H347" si="76">+IF(D316=0,"",D316/D$188)</f>
        <v/>
      </c>
      <c r="I316" s="8" t="str">
        <f t="shared" ref="I316:I347" si="77">+IF(E316=0,"",E316/E$188)</f>
        <v/>
      </c>
      <c r="J316" s="8" t="str">
        <f t="shared" ref="J316:J347" si="78">+IF(F316=0,"",F316/F$188)</f>
        <v/>
      </c>
      <c r="K316" s="8" t="str">
        <f t="shared" si="73"/>
        <v xml:space="preserve"> </v>
      </c>
      <c r="L316" s="8" t="str">
        <f t="shared" si="74"/>
        <v xml:space="preserve"> </v>
      </c>
      <c r="M316" s="8" t="str">
        <f t="shared" ref="M316:M347" si="79">+IF(OR(AND(G316=""),(K316="")),"",G316*K316)</f>
        <v/>
      </c>
      <c r="N316" s="16" t="str">
        <f t="shared" ref="N316:N347" si="80">+IF(OR(AND(H316=""),(L316="")),"",H316*L316)</f>
        <v/>
      </c>
    </row>
    <row r="317" spans="1:14" x14ac:dyDescent="0.2">
      <c r="A317" s="45"/>
      <c r="B317" s="35" t="s">
        <v>297</v>
      </c>
      <c r="C317" s="32">
        <v>0</v>
      </c>
      <c r="D317" s="7">
        <v>0</v>
      </c>
      <c r="E317" s="7">
        <v>0</v>
      </c>
      <c r="F317" s="7">
        <v>0</v>
      </c>
      <c r="G317" s="8" t="str">
        <f t="shared" si="75"/>
        <v/>
      </c>
      <c r="H317" s="8" t="str">
        <f t="shared" si="76"/>
        <v/>
      </c>
      <c r="I317" s="8" t="str">
        <f t="shared" si="77"/>
        <v/>
      </c>
      <c r="J317" s="8" t="str">
        <f t="shared" si="78"/>
        <v/>
      </c>
      <c r="K317" s="8" t="str">
        <f t="shared" ref="K317:K348" si="81">+IF(AND(C317=0,E317=0)," ",IF(C317=0,1,IF(E317=0,-1,(E317-C317)/C317)))</f>
        <v xml:space="preserve"> </v>
      </c>
      <c r="L317" s="8" t="str">
        <f t="shared" ref="L317:L348" si="82">+IF(AND(D317=0,F317=0)," ",IF(D317=0,1,IF(F317=0,-1,(F317-D317)/D317)))</f>
        <v xml:space="preserve"> </v>
      </c>
      <c r="M317" s="8" t="str">
        <f t="shared" si="79"/>
        <v/>
      </c>
      <c r="N317" s="16" t="str">
        <f t="shared" si="80"/>
        <v/>
      </c>
    </row>
    <row r="318" spans="1:14" x14ac:dyDescent="0.2">
      <c r="A318" s="45"/>
      <c r="B318" s="35" t="s">
        <v>298</v>
      </c>
      <c r="C318" s="32">
        <v>0</v>
      </c>
      <c r="D318" s="7">
        <v>0</v>
      </c>
      <c r="E318" s="7">
        <v>0</v>
      </c>
      <c r="F318" s="7">
        <v>0</v>
      </c>
      <c r="G318" s="8" t="str">
        <f t="shared" si="75"/>
        <v/>
      </c>
      <c r="H318" s="8" t="str">
        <f t="shared" si="76"/>
        <v/>
      </c>
      <c r="I318" s="8" t="str">
        <f t="shared" si="77"/>
        <v/>
      </c>
      <c r="J318" s="8" t="str">
        <f t="shared" si="78"/>
        <v/>
      </c>
      <c r="K318" s="8" t="str">
        <f t="shared" si="81"/>
        <v xml:space="preserve"> </v>
      </c>
      <c r="L318" s="8" t="str">
        <f t="shared" si="82"/>
        <v xml:space="preserve"> </v>
      </c>
      <c r="M318" s="8" t="str">
        <f t="shared" si="79"/>
        <v/>
      </c>
      <c r="N318" s="16" t="str">
        <f t="shared" si="80"/>
        <v/>
      </c>
    </row>
    <row r="319" spans="1:14" x14ac:dyDescent="0.2">
      <c r="A319" s="45" t="s">
        <v>76</v>
      </c>
      <c r="B319" s="35" t="s">
        <v>299</v>
      </c>
      <c r="C319" s="32">
        <v>0</v>
      </c>
      <c r="D319" s="7">
        <v>0</v>
      </c>
      <c r="E319" s="7">
        <v>0</v>
      </c>
      <c r="F319" s="7">
        <v>0</v>
      </c>
      <c r="G319" s="8" t="str">
        <f t="shared" si="75"/>
        <v/>
      </c>
      <c r="H319" s="8" t="str">
        <f t="shared" si="76"/>
        <v/>
      </c>
      <c r="I319" s="8" t="str">
        <f t="shared" si="77"/>
        <v/>
      </c>
      <c r="J319" s="8" t="str">
        <f t="shared" si="78"/>
        <v/>
      </c>
      <c r="K319" s="8" t="str">
        <f t="shared" si="81"/>
        <v xml:space="preserve"> </v>
      </c>
      <c r="L319" s="8" t="str">
        <f t="shared" si="82"/>
        <v xml:space="preserve"> </v>
      </c>
      <c r="M319" s="8" t="str">
        <f t="shared" si="79"/>
        <v/>
      </c>
      <c r="N319" s="16" t="str">
        <f t="shared" si="80"/>
        <v/>
      </c>
    </row>
    <row r="320" spans="1:14" x14ac:dyDescent="0.2">
      <c r="A320" s="45"/>
      <c r="B320" s="35" t="s">
        <v>300</v>
      </c>
      <c r="C320" s="32">
        <v>0</v>
      </c>
      <c r="D320" s="7">
        <v>0</v>
      </c>
      <c r="E320" s="7">
        <v>0</v>
      </c>
      <c r="F320" s="7">
        <v>0</v>
      </c>
      <c r="G320" s="8" t="str">
        <f t="shared" si="75"/>
        <v/>
      </c>
      <c r="H320" s="8" t="str">
        <f t="shared" si="76"/>
        <v/>
      </c>
      <c r="I320" s="8" t="str">
        <f t="shared" si="77"/>
        <v/>
      </c>
      <c r="J320" s="8" t="str">
        <f t="shared" si="78"/>
        <v/>
      </c>
      <c r="K320" s="8" t="str">
        <f t="shared" si="81"/>
        <v xml:space="preserve"> </v>
      </c>
      <c r="L320" s="8" t="str">
        <f t="shared" si="82"/>
        <v xml:space="preserve"> </v>
      </c>
      <c r="M320" s="8" t="str">
        <f t="shared" si="79"/>
        <v/>
      </c>
      <c r="N320" s="16" t="str">
        <f t="shared" si="80"/>
        <v/>
      </c>
    </row>
    <row r="321" spans="1:14" ht="25.5" x14ac:dyDescent="0.2">
      <c r="A321" s="45"/>
      <c r="B321" s="35" t="s">
        <v>301</v>
      </c>
      <c r="C321" s="32">
        <v>0</v>
      </c>
      <c r="D321" s="7">
        <v>0</v>
      </c>
      <c r="E321" s="7">
        <v>0</v>
      </c>
      <c r="F321" s="7">
        <v>0</v>
      </c>
      <c r="G321" s="8" t="str">
        <f t="shared" si="75"/>
        <v/>
      </c>
      <c r="H321" s="8" t="str">
        <f t="shared" si="76"/>
        <v/>
      </c>
      <c r="I321" s="8" t="str">
        <f t="shared" si="77"/>
        <v/>
      </c>
      <c r="J321" s="8" t="str">
        <f t="shared" si="78"/>
        <v/>
      </c>
      <c r="K321" s="8" t="str">
        <f t="shared" si="81"/>
        <v xml:space="preserve"> </v>
      </c>
      <c r="L321" s="8" t="str">
        <f t="shared" si="82"/>
        <v xml:space="preserve"> </v>
      </c>
      <c r="M321" s="8" t="str">
        <f t="shared" si="79"/>
        <v/>
      </c>
      <c r="N321" s="16" t="str">
        <f t="shared" si="80"/>
        <v/>
      </c>
    </row>
    <row r="322" spans="1:14" x14ac:dyDescent="0.2">
      <c r="A322" s="45"/>
      <c r="B322" s="35" t="s">
        <v>302</v>
      </c>
      <c r="C322" s="32">
        <v>0</v>
      </c>
      <c r="D322" s="7">
        <v>0</v>
      </c>
      <c r="E322" s="7">
        <v>0</v>
      </c>
      <c r="F322" s="7">
        <v>0</v>
      </c>
      <c r="G322" s="8" t="str">
        <f t="shared" si="75"/>
        <v/>
      </c>
      <c r="H322" s="8" t="str">
        <f t="shared" si="76"/>
        <v/>
      </c>
      <c r="I322" s="8" t="str">
        <f t="shared" si="77"/>
        <v/>
      </c>
      <c r="J322" s="8" t="str">
        <f t="shared" si="78"/>
        <v/>
      </c>
      <c r="K322" s="8" t="str">
        <f t="shared" si="81"/>
        <v xml:space="preserve"> </v>
      </c>
      <c r="L322" s="8" t="str">
        <f t="shared" si="82"/>
        <v xml:space="preserve"> </v>
      </c>
      <c r="M322" s="8" t="str">
        <f t="shared" si="79"/>
        <v/>
      </c>
      <c r="N322" s="16" t="str">
        <f t="shared" si="80"/>
        <v/>
      </c>
    </row>
    <row r="323" spans="1:14" ht="25.5" x14ac:dyDescent="0.2">
      <c r="A323" s="45"/>
      <c r="B323" s="35" t="s">
        <v>303</v>
      </c>
      <c r="C323" s="32">
        <v>0</v>
      </c>
      <c r="D323" s="7">
        <v>0</v>
      </c>
      <c r="E323" s="7">
        <v>0</v>
      </c>
      <c r="F323" s="7">
        <v>0</v>
      </c>
      <c r="G323" s="8" t="str">
        <f t="shared" si="75"/>
        <v/>
      </c>
      <c r="H323" s="8" t="str">
        <f t="shared" si="76"/>
        <v/>
      </c>
      <c r="I323" s="8" t="str">
        <f t="shared" si="77"/>
        <v/>
      </c>
      <c r="J323" s="8" t="str">
        <f t="shared" si="78"/>
        <v/>
      </c>
      <c r="K323" s="8" t="str">
        <f t="shared" si="81"/>
        <v xml:space="preserve"> </v>
      </c>
      <c r="L323" s="8" t="str">
        <f t="shared" si="82"/>
        <v xml:space="preserve"> </v>
      </c>
      <c r="M323" s="8" t="str">
        <f t="shared" si="79"/>
        <v/>
      </c>
      <c r="N323" s="16" t="str">
        <f t="shared" si="80"/>
        <v/>
      </c>
    </row>
    <row r="324" spans="1:14" x14ac:dyDescent="0.2">
      <c r="A324" s="45"/>
      <c r="B324" s="35" t="s">
        <v>304</v>
      </c>
      <c r="C324" s="32">
        <v>0</v>
      </c>
      <c r="D324" s="7">
        <v>1</v>
      </c>
      <c r="E324" s="7">
        <v>2</v>
      </c>
      <c r="F324" s="7">
        <v>4</v>
      </c>
      <c r="G324" s="8" t="str">
        <f t="shared" si="75"/>
        <v/>
      </c>
      <c r="H324" s="8">
        <f t="shared" si="76"/>
        <v>0.1111111111111111</v>
      </c>
      <c r="I324" s="8">
        <f t="shared" si="77"/>
        <v>5.5555555555555552E-2</v>
      </c>
      <c r="J324" s="8">
        <f t="shared" si="78"/>
        <v>0.11764705882352941</v>
      </c>
      <c r="K324" s="8">
        <f t="shared" si="81"/>
        <v>1</v>
      </c>
      <c r="L324" s="8">
        <f t="shared" si="82"/>
        <v>3</v>
      </c>
      <c r="M324" s="8" t="str">
        <f t="shared" si="79"/>
        <v/>
      </c>
      <c r="N324" s="16">
        <f t="shared" si="80"/>
        <v>0.33333333333333331</v>
      </c>
    </row>
    <row r="325" spans="1:14" x14ac:dyDescent="0.2">
      <c r="A325" s="45"/>
      <c r="B325" s="35" t="s">
        <v>305</v>
      </c>
      <c r="C325" s="32">
        <v>0</v>
      </c>
      <c r="D325" s="7">
        <v>0</v>
      </c>
      <c r="E325" s="7">
        <v>0</v>
      </c>
      <c r="F325" s="7">
        <v>0</v>
      </c>
      <c r="G325" s="8" t="str">
        <f t="shared" si="75"/>
        <v/>
      </c>
      <c r="H325" s="8" t="str">
        <f t="shared" si="76"/>
        <v/>
      </c>
      <c r="I325" s="8" t="str">
        <f t="shared" si="77"/>
        <v/>
      </c>
      <c r="J325" s="8" t="str">
        <f t="shared" si="78"/>
        <v/>
      </c>
      <c r="K325" s="8" t="str">
        <f t="shared" si="81"/>
        <v xml:space="preserve"> </v>
      </c>
      <c r="L325" s="8" t="str">
        <f t="shared" si="82"/>
        <v xml:space="preserve"> </v>
      </c>
      <c r="M325" s="8" t="str">
        <f t="shared" si="79"/>
        <v/>
      </c>
      <c r="N325" s="16" t="str">
        <f t="shared" si="80"/>
        <v/>
      </c>
    </row>
    <row r="326" spans="1:14" x14ac:dyDescent="0.2">
      <c r="A326" s="45"/>
      <c r="B326" s="35" t="s">
        <v>306</v>
      </c>
      <c r="C326" s="32">
        <v>0</v>
      </c>
      <c r="D326" s="7">
        <v>0</v>
      </c>
      <c r="E326" s="7">
        <v>0</v>
      </c>
      <c r="F326" s="7">
        <v>0</v>
      </c>
      <c r="G326" s="8" t="str">
        <f t="shared" si="75"/>
        <v/>
      </c>
      <c r="H326" s="8" t="str">
        <f t="shared" si="76"/>
        <v/>
      </c>
      <c r="I326" s="8" t="str">
        <f t="shared" si="77"/>
        <v/>
      </c>
      <c r="J326" s="8" t="str">
        <f t="shared" si="78"/>
        <v/>
      </c>
      <c r="K326" s="8" t="str">
        <f t="shared" si="81"/>
        <v xml:space="preserve"> </v>
      </c>
      <c r="L326" s="8" t="str">
        <f t="shared" si="82"/>
        <v xml:space="preserve"> </v>
      </c>
      <c r="M326" s="8" t="str">
        <f t="shared" si="79"/>
        <v/>
      </c>
      <c r="N326" s="16" t="str">
        <f t="shared" si="80"/>
        <v/>
      </c>
    </row>
    <row r="327" spans="1:14" x14ac:dyDescent="0.2">
      <c r="A327" s="45"/>
      <c r="B327" s="35" t="s">
        <v>307</v>
      </c>
      <c r="C327" s="32">
        <v>0</v>
      </c>
      <c r="D327" s="7">
        <v>0</v>
      </c>
      <c r="E327" s="7">
        <v>0</v>
      </c>
      <c r="F327" s="7">
        <v>1</v>
      </c>
      <c r="G327" s="8" t="str">
        <f t="shared" si="75"/>
        <v/>
      </c>
      <c r="H327" s="8" t="str">
        <f t="shared" si="76"/>
        <v/>
      </c>
      <c r="I327" s="8" t="str">
        <f t="shared" si="77"/>
        <v/>
      </c>
      <c r="J327" s="8">
        <f t="shared" si="78"/>
        <v>2.9411764705882353E-2</v>
      </c>
      <c r="K327" s="8" t="str">
        <f t="shared" si="81"/>
        <v xml:space="preserve"> </v>
      </c>
      <c r="L327" s="8">
        <f t="shared" si="82"/>
        <v>1</v>
      </c>
      <c r="M327" s="8" t="str">
        <f t="shared" si="79"/>
        <v/>
      </c>
      <c r="N327" s="16" t="str">
        <f t="shared" si="80"/>
        <v/>
      </c>
    </row>
    <row r="328" spans="1:14" x14ac:dyDescent="0.2">
      <c r="A328" s="45"/>
      <c r="B328" s="35" t="s">
        <v>308</v>
      </c>
      <c r="C328" s="32">
        <v>0</v>
      </c>
      <c r="D328" s="7">
        <v>0</v>
      </c>
      <c r="E328" s="7">
        <v>0</v>
      </c>
      <c r="F328" s="7">
        <v>0</v>
      </c>
      <c r="G328" s="8" t="str">
        <f t="shared" si="75"/>
        <v/>
      </c>
      <c r="H328" s="8" t="str">
        <f t="shared" si="76"/>
        <v/>
      </c>
      <c r="I328" s="8" t="str">
        <f t="shared" si="77"/>
        <v/>
      </c>
      <c r="J328" s="8" t="str">
        <f t="shared" si="78"/>
        <v/>
      </c>
      <c r="K328" s="8" t="str">
        <f t="shared" si="81"/>
        <v xml:space="preserve"> </v>
      </c>
      <c r="L328" s="8" t="str">
        <f t="shared" si="82"/>
        <v xml:space="preserve"> </v>
      </c>
      <c r="M328" s="8" t="str">
        <f t="shared" si="79"/>
        <v/>
      </c>
      <c r="N328" s="16" t="str">
        <f t="shared" si="80"/>
        <v/>
      </c>
    </row>
    <row r="329" spans="1:14" x14ac:dyDescent="0.2">
      <c r="A329" s="45"/>
      <c r="B329" s="35" t="s">
        <v>309</v>
      </c>
      <c r="C329" s="32">
        <v>0</v>
      </c>
      <c r="D329" s="7">
        <v>0</v>
      </c>
      <c r="E329" s="7">
        <v>0</v>
      </c>
      <c r="F329" s="7">
        <v>0</v>
      </c>
      <c r="G329" s="8" t="str">
        <f t="shared" si="75"/>
        <v/>
      </c>
      <c r="H329" s="8" t="str">
        <f t="shared" si="76"/>
        <v/>
      </c>
      <c r="I329" s="8" t="str">
        <f t="shared" si="77"/>
        <v/>
      </c>
      <c r="J329" s="8" t="str">
        <f t="shared" si="78"/>
        <v/>
      </c>
      <c r="K329" s="8" t="str">
        <f t="shared" si="81"/>
        <v xml:space="preserve"> </v>
      </c>
      <c r="L329" s="8" t="str">
        <f t="shared" si="82"/>
        <v xml:space="preserve"> </v>
      </c>
      <c r="M329" s="8" t="str">
        <f t="shared" si="79"/>
        <v/>
      </c>
      <c r="N329" s="16" t="str">
        <f t="shared" si="80"/>
        <v/>
      </c>
    </row>
    <row r="330" spans="1:14" x14ac:dyDescent="0.2">
      <c r="A330" s="45"/>
      <c r="B330" s="35" t="s">
        <v>310</v>
      </c>
      <c r="C330" s="32">
        <v>0</v>
      </c>
      <c r="D330" s="7">
        <v>0</v>
      </c>
      <c r="E330" s="7">
        <v>0</v>
      </c>
      <c r="F330" s="7">
        <v>0</v>
      </c>
      <c r="G330" s="8" t="str">
        <f t="shared" si="75"/>
        <v/>
      </c>
      <c r="H330" s="8" t="str">
        <f t="shared" si="76"/>
        <v/>
      </c>
      <c r="I330" s="8" t="str">
        <f t="shared" si="77"/>
        <v/>
      </c>
      <c r="J330" s="8" t="str">
        <f t="shared" si="78"/>
        <v/>
      </c>
      <c r="K330" s="8" t="str">
        <f t="shared" si="81"/>
        <v xml:space="preserve"> </v>
      </c>
      <c r="L330" s="8" t="str">
        <f t="shared" si="82"/>
        <v xml:space="preserve"> </v>
      </c>
      <c r="M330" s="8" t="str">
        <f t="shared" si="79"/>
        <v/>
      </c>
      <c r="N330" s="16" t="str">
        <f t="shared" si="80"/>
        <v/>
      </c>
    </row>
    <row r="331" spans="1:14" ht="25.5" x14ac:dyDescent="0.2">
      <c r="A331" s="45"/>
      <c r="B331" s="35" t="s">
        <v>311</v>
      </c>
      <c r="C331" s="32">
        <v>0</v>
      </c>
      <c r="D331" s="7">
        <v>0</v>
      </c>
      <c r="E331" s="7">
        <v>0</v>
      </c>
      <c r="F331" s="7">
        <v>0</v>
      </c>
      <c r="G331" s="8" t="str">
        <f t="shared" si="75"/>
        <v/>
      </c>
      <c r="H331" s="8" t="str">
        <f t="shared" si="76"/>
        <v/>
      </c>
      <c r="I331" s="8" t="str">
        <f t="shared" si="77"/>
        <v/>
      </c>
      <c r="J331" s="8" t="str">
        <f t="shared" si="78"/>
        <v/>
      </c>
      <c r="K331" s="8" t="str">
        <f t="shared" si="81"/>
        <v xml:space="preserve"> </v>
      </c>
      <c r="L331" s="8" t="str">
        <f t="shared" si="82"/>
        <v xml:space="preserve"> </v>
      </c>
      <c r="M331" s="8" t="str">
        <f t="shared" si="79"/>
        <v/>
      </c>
      <c r="N331" s="16" t="str">
        <f t="shared" si="80"/>
        <v/>
      </c>
    </row>
    <row r="332" spans="1:14" x14ac:dyDescent="0.2">
      <c r="A332" s="45"/>
      <c r="B332" s="35" t="s">
        <v>312</v>
      </c>
      <c r="C332" s="32">
        <v>0</v>
      </c>
      <c r="D332" s="7">
        <v>0</v>
      </c>
      <c r="E332" s="7">
        <v>0</v>
      </c>
      <c r="F332" s="7">
        <v>0</v>
      </c>
      <c r="G332" s="8" t="str">
        <f t="shared" si="75"/>
        <v/>
      </c>
      <c r="H332" s="8" t="str">
        <f t="shared" si="76"/>
        <v/>
      </c>
      <c r="I332" s="8" t="str">
        <f t="shared" si="77"/>
        <v/>
      </c>
      <c r="J332" s="8" t="str">
        <f t="shared" si="78"/>
        <v/>
      </c>
      <c r="K332" s="8" t="str">
        <f t="shared" si="81"/>
        <v xml:space="preserve"> </v>
      </c>
      <c r="L332" s="8" t="str">
        <f t="shared" si="82"/>
        <v xml:space="preserve"> </v>
      </c>
      <c r="M332" s="8" t="str">
        <f t="shared" si="79"/>
        <v/>
      </c>
      <c r="N332" s="16" t="str">
        <f t="shared" si="80"/>
        <v/>
      </c>
    </row>
    <row r="333" spans="1:14" x14ac:dyDescent="0.2">
      <c r="A333" s="45"/>
      <c r="B333" s="35" t="s">
        <v>313</v>
      </c>
      <c r="C333" s="32">
        <v>0</v>
      </c>
      <c r="D333" s="7">
        <v>0</v>
      </c>
      <c r="E333" s="7">
        <v>0</v>
      </c>
      <c r="F333" s="7">
        <v>0</v>
      </c>
      <c r="G333" s="8" t="str">
        <f t="shared" si="75"/>
        <v/>
      </c>
      <c r="H333" s="8" t="str">
        <f t="shared" si="76"/>
        <v/>
      </c>
      <c r="I333" s="8" t="str">
        <f t="shared" si="77"/>
        <v/>
      </c>
      <c r="J333" s="8" t="str">
        <f t="shared" si="78"/>
        <v/>
      </c>
      <c r="K333" s="8" t="str">
        <f t="shared" si="81"/>
        <v xml:space="preserve"> </v>
      </c>
      <c r="L333" s="8" t="str">
        <f t="shared" si="82"/>
        <v xml:space="preserve"> </v>
      </c>
      <c r="M333" s="8" t="str">
        <f t="shared" si="79"/>
        <v/>
      </c>
      <c r="N333" s="16" t="str">
        <f t="shared" si="80"/>
        <v/>
      </c>
    </row>
    <row r="334" spans="1:14" ht="25.5" x14ac:dyDescent="0.2">
      <c r="A334" s="45"/>
      <c r="B334" s="35" t="s">
        <v>314</v>
      </c>
      <c r="C334" s="32">
        <v>0</v>
      </c>
      <c r="D334" s="7">
        <v>0</v>
      </c>
      <c r="E334" s="7">
        <v>0</v>
      </c>
      <c r="F334" s="7">
        <v>0</v>
      </c>
      <c r="G334" s="8" t="str">
        <f t="shared" si="75"/>
        <v/>
      </c>
      <c r="H334" s="8" t="str">
        <f t="shared" si="76"/>
        <v/>
      </c>
      <c r="I334" s="8" t="str">
        <f t="shared" si="77"/>
        <v/>
      </c>
      <c r="J334" s="8" t="str">
        <f t="shared" si="78"/>
        <v/>
      </c>
      <c r="K334" s="8" t="str">
        <f t="shared" si="81"/>
        <v xml:space="preserve"> </v>
      </c>
      <c r="L334" s="8" t="str">
        <f t="shared" si="82"/>
        <v xml:space="preserve"> </v>
      </c>
      <c r="M334" s="8" t="str">
        <f t="shared" si="79"/>
        <v/>
      </c>
      <c r="N334" s="16" t="str">
        <f t="shared" si="80"/>
        <v/>
      </c>
    </row>
    <row r="335" spans="1:14" x14ac:dyDescent="0.2">
      <c r="A335" s="45"/>
      <c r="B335" s="35" t="s">
        <v>315</v>
      </c>
      <c r="C335" s="32">
        <v>0</v>
      </c>
      <c r="D335" s="7">
        <v>0</v>
      </c>
      <c r="E335" s="7">
        <v>0</v>
      </c>
      <c r="F335" s="7">
        <v>0</v>
      </c>
      <c r="G335" s="8" t="str">
        <f t="shared" si="75"/>
        <v/>
      </c>
      <c r="H335" s="8" t="str">
        <f t="shared" si="76"/>
        <v/>
      </c>
      <c r="I335" s="8" t="str">
        <f t="shared" si="77"/>
        <v/>
      </c>
      <c r="J335" s="8" t="str">
        <f t="shared" si="78"/>
        <v/>
      </c>
      <c r="K335" s="8" t="str">
        <f t="shared" si="81"/>
        <v xml:space="preserve"> </v>
      </c>
      <c r="L335" s="8" t="str">
        <f t="shared" si="82"/>
        <v xml:space="preserve"> </v>
      </c>
      <c r="M335" s="8" t="str">
        <f t="shared" si="79"/>
        <v/>
      </c>
      <c r="N335" s="16" t="str">
        <f t="shared" si="80"/>
        <v/>
      </c>
    </row>
    <row r="336" spans="1:14" x14ac:dyDescent="0.2">
      <c r="A336" s="45"/>
      <c r="B336" s="35" t="s">
        <v>316</v>
      </c>
      <c r="C336" s="32">
        <v>0</v>
      </c>
      <c r="D336" s="7">
        <v>0</v>
      </c>
      <c r="E336" s="7">
        <v>0</v>
      </c>
      <c r="F336" s="7">
        <v>0</v>
      </c>
      <c r="G336" s="8" t="str">
        <f t="shared" si="75"/>
        <v/>
      </c>
      <c r="H336" s="8" t="str">
        <f t="shared" si="76"/>
        <v/>
      </c>
      <c r="I336" s="8" t="str">
        <f t="shared" si="77"/>
        <v/>
      </c>
      <c r="J336" s="8" t="str">
        <f t="shared" si="78"/>
        <v/>
      </c>
      <c r="K336" s="8" t="str">
        <f t="shared" si="81"/>
        <v xml:space="preserve"> </v>
      </c>
      <c r="L336" s="8" t="str">
        <f t="shared" si="82"/>
        <v xml:space="preserve"> </v>
      </c>
      <c r="M336" s="8" t="str">
        <f t="shared" si="79"/>
        <v/>
      </c>
      <c r="N336" s="16" t="str">
        <f t="shared" si="80"/>
        <v/>
      </c>
    </row>
    <row r="337" spans="1:14" x14ac:dyDescent="0.2">
      <c r="A337" s="45"/>
      <c r="B337" s="35" t="s">
        <v>317</v>
      </c>
      <c r="C337" s="32">
        <v>0</v>
      </c>
      <c r="D337" s="7">
        <v>0</v>
      </c>
      <c r="E337" s="7">
        <v>0</v>
      </c>
      <c r="F337" s="7">
        <v>0</v>
      </c>
      <c r="G337" s="8" t="str">
        <f t="shared" si="75"/>
        <v/>
      </c>
      <c r="H337" s="8" t="str">
        <f t="shared" si="76"/>
        <v/>
      </c>
      <c r="I337" s="8" t="str">
        <f t="shared" si="77"/>
        <v/>
      </c>
      <c r="J337" s="8" t="str">
        <f t="shared" si="78"/>
        <v/>
      </c>
      <c r="K337" s="8" t="str">
        <f t="shared" si="81"/>
        <v xml:space="preserve"> </v>
      </c>
      <c r="L337" s="8" t="str">
        <f t="shared" si="82"/>
        <v xml:space="preserve"> </v>
      </c>
      <c r="M337" s="8" t="str">
        <f t="shared" si="79"/>
        <v/>
      </c>
      <c r="N337" s="16" t="str">
        <f t="shared" si="80"/>
        <v/>
      </c>
    </row>
    <row r="338" spans="1:14" ht="25.5" x14ac:dyDescent="0.2">
      <c r="A338" s="45"/>
      <c r="B338" s="35" t="s">
        <v>318</v>
      </c>
      <c r="C338" s="32">
        <v>0</v>
      </c>
      <c r="D338" s="7">
        <v>1</v>
      </c>
      <c r="E338" s="7">
        <v>0</v>
      </c>
      <c r="F338" s="7">
        <v>1</v>
      </c>
      <c r="G338" s="8" t="str">
        <f t="shared" si="75"/>
        <v/>
      </c>
      <c r="H338" s="8">
        <f t="shared" si="76"/>
        <v>0.1111111111111111</v>
      </c>
      <c r="I338" s="8" t="str">
        <f t="shared" si="77"/>
        <v/>
      </c>
      <c r="J338" s="8">
        <f t="shared" si="78"/>
        <v>2.9411764705882353E-2</v>
      </c>
      <c r="K338" s="8" t="str">
        <f t="shared" si="81"/>
        <v xml:space="preserve"> </v>
      </c>
      <c r="L338" s="8">
        <f t="shared" si="82"/>
        <v>0</v>
      </c>
      <c r="M338" s="8" t="str">
        <f t="shared" si="79"/>
        <v/>
      </c>
      <c r="N338" s="16">
        <f t="shared" si="80"/>
        <v>0</v>
      </c>
    </row>
    <row r="339" spans="1:14" ht="26.25" customHeight="1" x14ac:dyDescent="0.2">
      <c r="A339" s="45"/>
      <c r="B339" s="35" t="s">
        <v>319</v>
      </c>
      <c r="C339" s="32">
        <v>0</v>
      </c>
      <c r="D339" s="7">
        <v>0</v>
      </c>
      <c r="E339" s="7">
        <v>0</v>
      </c>
      <c r="F339" s="7">
        <v>0</v>
      </c>
      <c r="G339" s="8" t="str">
        <f t="shared" si="75"/>
        <v/>
      </c>
      <c r="H339" s="8" t="str">
        <f t="shared" si="76"/>
        <v/>
      </c>
      <c r="I339" s="8" t="str">
        <f t="shared" si="77"/>
        <v/>
      </c>
      <c r="J339" s="8" t="str">
        <f t="shared" si="78"/>
        <v/>
      </c>
      <c r="K339" s="8" t="str">
        <f t="shared" si="81"/>
        <v xml:space="preserve"> </v>
      </c>
      <c r="L339" s="8" t="str">
        <f t="shared" si="82"/>
        <v xml:space="preserve"> </v>
      </c>
      <c r="M339" s="8" t="str">
        <f t="shared" si="79"/>
        <v/>
      </c>
      <c r="N339" s="16" t="str">
        <f t="shared" si="80"/>
        <v/>
      </c>
    </row>
    <row r="340" spans="1:14" ht="25.5" x14ac:dyDescent="0.2">
      <c r="A340" s="45"/>
      <c r="B340" s="35" t="s">
        <v>320</v>
      </c>
      <c r="C340" s="32">
        <v>0</v>
      </c>
      <c r="D340" s="7">
        <v>0</v>
      </c>
      <c r="E340" s="7">
        <v>0</v>
      </c>
      <c r="F340" s="7">
        <v>0</v>
      </c>
      <c r="G340" s="8" t="str">
        <f t="shared" si="75"/>
        <v/>
      </c>
      <c r="H340" s="8" t="str">
        <f t="shared" si="76"/>
        <v/>
      </c>
      <c r="I340" s="8" t="str">
        <f t="shared" si="77"/>
        <v/>
      </c>
      <c r="J340" s="8" t="str">
        <f t="shared" si="78"/>
        <v/>
      </c>
      <c r="K340" s="8" t="str">
        <f t="shared" si="81"/>
        <v xml:space="preserve"> </v>
      </c>
      <c r="L340" s="8" t="str">
        <f t="shared" si="82"/>
        <v xml:space="preserve"> </v>
      </c>
      <c r="M340" s="8" t="str">
        <f t="shared" si="79"/>
        <v/>
      </c>
      <c r="N340" s="16" t="str">
        <f t="shared" si="80"/>
        <v/>
      </c>
    </row>
    <row r="341" spans="1:14" ht="26.25" customHeight="1" x14ac:dyDescent="0.2">
      <c r="A341" s="45"/>
      <c r="B341" s="35" t="s">
        <v>321</v>
      </c>
      <c r="C341" s="32">
        <v>0</v>
      </c>
      <c r="D341" s="7">
        <v>0</v>
      </c>
      <c r="E341" s="7">
        <v>0</v>
      </c>
      <c r="F341" s="7">
        <v>0</v>
      </c>
      <c r="G341" s="8" t="str">
        <f t="shared" si="75"/>
        <v/>
      </c>
      <c r="H341" s="8" t="str">
        <f t="shared" si="76"/>
        <v/>
      </c>
      <c r="I341" s="8" t="str">
        <f t="shared" si="77"/>
        <v/>
      </c>
      <c r="J341" s="8" t="str">
        <f t="shared" si="78"/>
        <v/>
      </c>
      <c r="K341" s="8" t="str">
        <f t="shared" si="81"/>
        <v xml:space="preserve"> </v>
      </c>
      <c r="L341" s="8" t="str">
        <f t="shared" si="82"/>
        <v xml:space="preserve"> </v>
      </c>
      <c r="M341" s="8" t="str">
        <f t="shared" si="79"/>
        <v/>
      </c>
      <c r="N341" s="16" t="str">
        <f t="shared" si="80"/>
        <v/>
      </c>
    </row>
    <row r="342" spans="1:14" ht="25.5" x14ac:dyDescent="0.2">
      <c r="A342" s="45"/>
      <c r="B342" s="35" t="s">
        <v>322</v>
      </c>
      <c r="C342" s="32">
        <v>0</v>
      </c>
      <c r="D342" s="7">
        <v>0</v>
      </c>
      <c r="E342" s="7">
        <v>0</v>
      </c>
      <c r="F342" s="7">
        <v>0</v>
      </c>
      <c r="G342" s="8" t="str">
        <f t="shared" si="75"/>
        <v/>
      </c>
      <c r="H342" s="8" t="str">
        <f t="shared" si="76"/>
        <v/>
      </c>
      <c r="I342" s="8" t="str">
        <f t="shared" si="77"/>
        <v/>
      </c>
      <c r="J342" s="8" t="str">
        <f t="shared" si="78"/>
        <v/>
      </c>
      <c r="K342" s="8" t="str">
        <f t="shared" si="81"/>
        <v xml:space="preserve"> </v>
      </c>
      <c r="L342" s="8" t="str">
        <f t="shared" si="82"/>
        <v xml:space="preserve"> </v>
      </c>
      <c r="M342" s="8" t="str">
        <f t="shared" si="79"/>
        <v/>
      </c>
      <c r="N342" s="16" t="str">
        <f t="shared" si="80"/>
        <v/>
      </c>
    </row>
    <row r="343" spans="1:14" ht="25.5" x14ac:dyDescent="0.2">
      <c r="A343" s="45"/>
      <c r="B343" s="35" t="s">
        <v>323</v>
      </c>
      <c r="C343" s="32">
        <v>0</v>
      </c>
      <c r="D343" s="7">
        <v>0</v>
      </c>
      <c r="E343" s="7">
        <v>0</v>
      </c>
      <c r="F343" s="7">
        <v>0</v>
      </c>
      <c r="G343" s="8" t="str">
        <f t="shared" si="75"/>
        <v/>
      </c>
      <c r="H343" s="8" t="str">
        <f t="shared" si="76"/>
        <v/>
      </c>
      <c r="I343" s="8" t="str">
        <f t="shared" si="77"/>
        <v/>
      </c>
      <c r="J343" s="8" t="str">
        <f t="shared" si="78"/>
        <v/>
      </c>
      <c r="K343" s="8" t="str">
        <f t="shared" si="81"/>
        <v xml:space="preserve"> </v>
      </c>
      <c r="L343" s="8" t="str">
        <f t="shared" si="82"/>
        <v xml:space="preserve"> </v>
      </c>
      <c r="M343" s="8" t="str">
        <f t="shared" si="79"/>
        <v/>
      </c>
      <c r="N343" s="16" t="str">
        <f t="shared" si="80"/>
        <v/>
      </c>
    </row>
    <row r="344" spans="1:14" ht="25.5" x14ac:dyDescent="0.2">
      <c r="A344" s="45"/>
      <c r="B344" s="35" t="s">
        <v>324</v>
      </c>
      <c r="C344" s="32">
        <v>0</v>
      </c>
      <c r="D344" s="7">
        <v>0</v>
      </c>
      <c r="E344" s="7">
        <v>0</v>
      </c>
      <c r="F344" s="7">
        <v>0</v>
      </c>
      <c r="G344" s="8" t="str">
        <f t="shared" si="75"/>
        <v/>
      </c>
      <c r="H344" s="8" t="str">
        <f t="shared" si="76"/>
        <v/>
      </c>
      <c r="I344" s="8" t="str">
        <f t="shared" si="77"/>
        <v/>
      </c>
      <c r="J344" s="8" t="str">
        <f t="shared" si="78"/>
        <v/>
      </c>
      <c r="K344" s="8" t="str">
        <f t="shared" si="81"/>
        <v xml:space="preserve"> </v>
      </c>
      <c r="L344" s="8" t="str">
        <f t="shared" si="82"/>
        <v xml:space="preserve"> </v>
      </c>
      <c r="M344" s="8" t="str">
        <f t="shared" si="79"/>
        <v/>
      </c>
      <c r="N344" s="16" t="str">
        <f t="shared" si="80"/>
        <v/>
      </c>
    </row>
    <row r="345" spans="1:14" ht="25.5" x14ac:dyDescent="0.2">
      <c r="A345" s="45"/>
      <c r="B345" s="35" t="s">
        <v>325</v>
      </c>
      <c r="C345" s="32">
        <v>0</v>
      </c>
      <c r="D345" s="7">
        <v>0</v>
      </c>
      <c r="E345" s="7">
        <v>0</v>
      </c>
      <c r="F345" s="7">
        <v>0</v>
      </c>
      <c r="G345" s="8" t="str">
        <f t="shared" si="75"/>
        <v/>
      </c>
      <c r="H345" s="8" t="str">
        <f t="shared" si="76"/>
        <v/>
      </c>
      <c r="I345" s="8" t="str">
        <f t="shared" si="77"/>
        <v/>
      </c>
      <c r="J345" s="8" t="str">
        <f t="shared" si="78"/>
        <v/>
      </c>
      <c r="K345" s="8" t="str">
        <f t="shared" si="81"/>
        <v xml:space="preserve"> </v>
      </c>
      <c r="L345" s="8" t="str">
        <f t="shared" si="82"/>
        <v xml:space="preserve"> </v>
      </c>
      <c r="M345" s="8" t="str">
        <f t="shared" si="79"/>
        <v/>
      </c>
      <c r="N345" s="16" t="str">
        <f t="shared" si="80"/>
        <v/>
      </c>
    </row>
    <row r="346" spans="1:14" x14ac:dyDescent="0.2">
      <c r="A346" s="45"/>
      <c r="B346" s="35" t="s">
        <v>326</v>
      </c>
      <c r="C346" s="32">
        <v>0</v>
      </c>
      <c r="D346" s="7">
        <v>0</v>
      </c>
      <c r="E346" s="7">
        <v>0</v>
      </c>
      <c r="F346" s="7">
        <v>0</v>
      </c>
      <c r="G346" s="8" t="str">
        <f t="shared" si="75"/>
        <v/>
      </c>
      <c r="H346" s="8" t="str">
        <f t="shared" si="76"/>
        <v/>
      </c>
      <c r="I346" s="8" t="str">
        <f t="shared" si="77"/>
        <v/>
      </c>
      <c r="J346" s="8" t="str">
        <f t="shared" si="78"/>
        <v/>
      </c>
      <c r="K346" s="8" t="str">
        <f t="shared" si="81"/>
        <v xml:space="preserve"> </v>
      </c>
      <c r="L346" s="8" t="str">
        <f t="shared" si="82"/>
        <v xml:space="preserve"> </v>
      </c>
      <c r="M346" s="8" t="str">
        <f t="shared" si="79"/>
        <v/>
      </c>
      <c r="N346" s="16" t="str">
        <f t="shared" si="80"/>
        <v/>
      </c>
    </row>
    <row r="347" spans="1:14" ht="25.5" x14ac:dyDescent="0.2">
      <c r="A347" s="45"/>
      <c r="B347" s="35" t="s">
        <v>327</v>
      </c>
      <c r="C347" s="32">
        <v>0</v>
      </c>
      <c r="D347" s="7">
        <v>0</v>
      </c>
      <c r="E347" s="7">
        <v>0</v>
      </c>
      <c r="F347" s="7">
        <v>0</v>
      </c>
      <c r="G347" s="8" t="str">
        <f t="shared" si="75"/>
        <v/>
      </c>
      <c r="H347" s="8" t="str">
        <f t="shared" si="76"/>
        <v/>
      </c>
      <c r="I347" s="8" t="str">
        <f t="shared" si="77"/>
        <v/>
      </c>
      <c r="J347" s="8" t="str">
        <f t="shared" si="78"/>
        <v/>
      </c>
      <c r="K347" s="8" t="str">
        <f t="shared" si="81"/>
        <v xml:space="preserve"> </v>
      </c>
      <c r="L347" s="8" t="str">
        <f t="shared" si="82"/>
        <v xml:space="preserve"> </v>
      </c>
      <c r="M347" s="8" t="str">
        <f t="shared" si="79"/>
        <v/>
      </c>
      <c r="N347" s="16" t="str">
        <f t="shared" si="80"/>
        <v/>
      </c>
    </row>
    <row r="348" spans="1:14" x14ac:dyDescent="0.2">
      <c r="A348" s="45"/>
      <c r="B348" s="35" t="s">
        <v>328</v>
      </c>
      <c r="C348" s="32">
        <v>0</v>
      </c>
      <c r="D348" s="7">
        <v>0</v>
      </c>
      <c r="E348" s="7">
        <v>0</v>
      </c>
      <c r="F348" s="7">
        <v>0</v>
      </c>
      <c r="G348" s="8" t="str">
        <f t="shared" ref="G348:G363" si="83">+IF(C348=0,"",C348/C$188)</f>
        <v/>
      </c>
      <c r="H348" s="8" t="str">
        <f t="shared" ref="H348:H363" si="84">+IF(D348=0,"",D348/D$188)</f>
        <v/>
      </c>
      <c r="I348" s="8" t="str">
        <f t="shared" ref="I348:I363" si="85">+IF(E348=0,"",E348/E$188)</f>
        <v/>
      </c>
      <c r="J348" s="8" t="str">
        <f t="shared" ref="J348:J363" si="86">+IF(F348=0,"",F348/F$188)</f>
        <v/>
      </c>
      <c r="K348" s="8" t="str">
        <f t="shared" si="81"/>
        <v xml:space="preserve"> </v>
      </c>
      <c r="L348" s="8" t="str">
        <f t="shared" si="82"/>
        <v xml:space="preserve"> </v>
      </c>
      <c r="M348" s="8" t="str">
        <f t="shared" ref="M348:M363" si="87">+IF(OR(AND(G348=""),(K348="")),"",G348*K348)</f>
        <v/>
      </c>
      <c r="N348" s="16" t="str">
        <f t="shared" ref="N348:N363" si="88">+IF(OR(AND(H348=""),(L348="")),"",H348*L348)</f>
        <v/>
      </c>
    </row>
    <row r="349" spans="1:14" ht="25.5" x14ac:dyDescent="0.2">
      <c r="A349" s="45"/>
      <c r="B349" s="35" t="s">
        <v>329</v>
      </c>
      <c r="C349" s="32">
        <v>0</v>
      </c>
      <c r="D349" s="7">
        <v>0</v>
      </c>
      <c r="E349" s="7">
        <v>0</v>
      </c>
      <c r="F349" s="7">
        <v>0</v>
      </c>
      <c r="G349" s="8" t="str">
        <f t="shared" si="83"/>
        <v/>
      </c>
      <c r="H349" s="8" t="str">
        <f t="shared" si="84"/>
        <v/>
      </c>
      <c r="I349" s="8" t="str">
        <f t="shared" si="85"/>
        <v/>
      </c>
      <c r="J349" s="8" t="str">
        <f t="shared" si="86"/>
        <v/>
      </c>
      <c r="K349" s="8" t="str">
        <f t="shared" ref="K349:K363" si="89">+IF(AND(C349=0,E349=0)," ",IF(C349=0,1,IF(E349=0,-1,(E349-C349)/C349)))</f>
        <v xml:space="preserve"> </v>
      </c>
      <c r="L349" s="8" t="str">
        <f t="shared" ref="L349:L363" si="90">+IF(AND(D349=0,F349=0)," ",IF(D349=0,1,IF(F349=0,-1,(F349-D349)/D349)))</f>
        <v xml:space="preserve"> </v>
      </c>
      <c r="M349" s="8" t="str">
        <f t="shared" si="87"/>
        <v/>
      </c>
      <c r="N349" s="16" t="str">
        <f t="shared" si="88"/>
        <v/>
      </c>
    </row>
    <row r="350" spans="1:14" ht="26.25" customHeight="1" x14ac:dyDescent="0.2">
      <c r="A350" s="45"/>
      <c r="B350" s="35" t="s">
        <v>330</v>
      </c>
      <c r="C350" s="32">
        <v>0</v>
      </c>
      <c r="D350" s="7">
        <v>0</v>
      </c>
      <c r="E350" s="7">
        <v>0</v>
      </c>
      <c r="F350" s="7">
        <v>0</v>
      </c>
      <c r="G350" s="8" t="str">
        <f t="shared" si="83"/>
        <v/>
      </c>
      <c r="H350" s="8" t="str">
        <f t="shared" si="84"/>
        <v/>
      </c>
      <c r="I350" s="8" t="str">
        <f t="shared" si="85"/>
        <v/>
      </c>
      <c r="J350" s="8" t="str">
        <f t="shared" si="86"/>
        <v/>
      </c>
      <c r="K350" s="8" t="str">
        <f t="shared" si="89"/>
        <v xml:space="preserve"> </v>
      </c>
      <c r="L350" s="8" t="str">
        <f t="shared" si="90"/>
        <v xml:space="preserve"> </v>
      </c>
      <c r="M350" s="8" t="str">
        <f t="shared" si="87"/>
        <v/>
      </c>
      <c r="N350" s="16" t="str">
        <f t="shared" si="88"/>
        <v/>
      </c>
    </row>
    <row r="351" spans="1:14" ht="26.25" customHeight="1" x14ac:dyDescent="0.2">
      <c r="A351" s="45"/>
      <c r="B351" s="35" t="s">
        <v>331</v>
      </c>
      <c r="C351" s="32">
        <v>0</v>
      </c>
      <c r="D351" s="7">
        <v>0</v>
      </c>
      <c r="E351" s="7">
        <v>0</v>
      </c>
      <c r="F351" s="7">
        <v>0</v>
      </c>
      <c r="G351" s="8" t="str">
        <f t="shared" si="83"/>
        <v/>
      </c>
      <c r="H351" s="8" t="str">
        <f t="shared" si="84"/>
        <v/>
      </c>
      <c r="I351" s="8" t="str">
        <f t="shared" si="85"/>
        <v/>
      </c>
      <c r="J351" s="8" t="str">
        <f t="shared" si="86"/>
        <v/>
      </c>
      <c r="K351" s="8" t="str">
        <f t="shared" si="89"/>
        <v xml:space="preserve"> </v>
      </c>
      <c r="L351" s="8" t="str">
        <f t="shared" si="90"/>
        <v xml:space="preserve"> </v>
      </c>
      <c r="M351" s="8" t="str">
        <f t="shared" si="87"/>
        <v/>
      </c>
      <c r="N351" s="16" t="str">
        <f t="shared" si="88"/>
        <v/>
      </c>
    </row>
    <row r="352" spans="1:14" ht="25.5" x14ac:dyDescent="0.2">
      <c r="A352" s="45"/>
      <c r="B352" s="35" t="s">
        <v>332</v>
      </c>
      <c r="C352" s="32">
        <v>0</v>
      </c>
      <c r="D352" s="7">
        <v>0</v>
      </c>
      <c r="E352" s="7">
        <v>0</v>
      </c>
      <c r="F352" s="7">
        <v>0</v>
      </c>
      <c r="G352" s="8" t="str">
        <f t="shared" si="83"/>
        <v/>
      </c>
      <c r="H352" s="8" t="str">
        <f t="shared" si="84"/>
        <v/>
      </c>
      <c r="I352" s="8" t="str">
        <f t="shared" si="85"/>
        <v/>
      </c>
      <c r="J352" s="8" t="str">
        <f t="shared" si="86"/>
        <v/>
      </c>
      <c r="K352" s="8" t="str">
        <f t="shared" si="89"/>
        <v xml:space="preserve"> </v>
      </c>
      <c r="L352" s="8" t="str">
        <f t="shared" si="90"/>
        <v xml:space="preserve"> </v>
      </c>
      <c r="M352" s="8" t="str">
        <f t="shared" si="87"/>
        <v/>
      </c>
      <c r="N352" s="16" t="str">
        <f t="shared" si="88"/>
        <v/>
      </c>
    </row>
    <row r="353" spans="1:14" ht="25.5" x14ac:dyDescent="0.2">
      <c r="A353" s="45"/>
      <c r="B353" s="35" t="s">
        <v>333</v>
      </c>
      <c r="C353" s="32">
        <v>0</v>
      </c>
      <c r="D353" s="7">
        <v>0</v>
      </c>
      <c r="E353" s="7">
        <v>0</v>
      </c>
      <c r="F353" s="7">
        <v>0</v>
      </c>
      <c r="G353" s="8" t="str">
        <f t="shared" si="83"/>
        <v/>
      </c>
      <c r="H353" s="8" t="str">
        <f t="shared" si="84"/>
        <v/>
      </c>
      <c r="I353" s="8" t="str">
        <f t="shared" si="85"/>
        <v/>
      </c>
      <c r="J353" s="8" t="str">
        <f t="shared" si="86"/>
        <v/>
      </c>
      <c r="K353" s="8" t="str">
        <f t="shared" si="89"/>
        <v xml:space="preserve"> </v>
      </c>
      <c r="L353" s="8" t="str">
        <f t="shared" si="90"/>
        <v xml:space="preserve"> </v>
      </c>
      <c r="M353" s="8" t="str">
        <f t="shared" si="87"/>
        <v/>
      </c>
      <c r="N353" s="16" t="str">
        <f t="shared" si="88"/>
        <v/>
      </c>
    </row>
    <row r="354" spans="1:14" ht="25.5" x14ac:dyDescent="0.2">
      <c r="A354" s="45"/>
      <c r="B354" s="35" t="s">
        <v>334</v>
      </c>
      <c r="C354" s="32">
        <v>0</v>
      </c>
      <c r="D354" s="7">
        <v>0</v>
      </c>
      <c r="E354" s="7">
        <v>0</v>
      </c>
      <c r="F354" s="7">
        <v>0</v>
      </c>
      <c r="G354" s="8" t="str">
        <f t="shared" si="83"/>
        <v/>
      </c>
      <c r="H354" s="8" t="str">
        <f t="shared" si="84"/>
        <v/>
      </c>
      <c r="I354" s="8" t="str">
        <f t="shared" si="85"/>
        <v/>
      </c>
      <c r="J354" s="8" t="str">
        <f t="shared" si="86"/>
        <v/>
      </c>
      <c r="K354" s="8" t="str">
        <f t="shared" si="89"/>
        <v xml:space="preserve"> </v>
      </c>
      <c r="L354" s="8" t="str">
        <f t="shared" si="90"/>
        <v xml:space="preserve"> </v>
      </c>
      <c r="M354" s="8" t="str">
        <f t="shared" si="87"/>
        <v/>
      </c>
      <c r="N354" s="16" t="str">
        <f t="shared" si="88"/>
        <v/>
      </c>
    </row>
    <row r="355" spans="1:14" ht="25.5" x14ac:dyDescent="0.2">
      <c r="A355" s="45"/>
      <c r="B355" s="35" t="s">
        <v>335</v>
      </c>
      <c r="C355" s="32">
        <v>0</v>
      </c>
      <c r="D355" s="7">
        <v>0</v>
      </c>
      <c r="E355" s="7">
        <v>0</v>
      </c>
      <c r="F355" s="7">
        <v>0</v>
      </c>
      <c r="G355" s="8" t="str">
        <f t="shared" si="83"/>
        <v/>
      </c>
      <c r="H355" s="8" t="str">
        <f t="shared" si="84"/>
        <v/>
      </c>
      <c r="I355" s="8" t="str">
        <f t="shared" si="85"/>
        <v/>
      </c>
      <c r="J355" s="8" t="str">
        <f t="shared" si="86"/>
        <v/>
      </c>
      <c r="K355" s="8" t="str">
        <f t="shared" si="89"/>
        <v xml:space="preserve"> </v>
      </c>
      <c r="L355" s="8" t="str">
        <f t="shared" si="90"/>
        <v xml:space="preserve"> </v>
      </c>
      <c r="M355" s="8" t="str">
        <f t="shared" si="87"/>
        <v/>
      </c>
      <c r="N355" s="16" t="str">
        <f t="shared" si="88"/>
        <v/>
      </c>
    </row>
    <row r="356" spans="1:14" x14ac:dyDescent="0.2">
      <c r="A356" s="45"/>
      <c r="B356" s="35" t="s">
        <v>336</v>
      </c>
      <c r="C356" s="32">
        <v>0</v>
      </c>
      <c r="D356" s="7">
        <v>0</v>
      </c>
      <c r="E356" s="7">
        <v>0</v>
      </c>
      <c r="F356" s="7">
        <v>0</v>
      </c>
      <c r="G356" s="8" t="str">
        <f t="shared" si="83"/>
        <v/>
      </c>
      <c r="H356" s="8" t="str">
        <f t="shared" si="84"/>
        <v/>
      </c>
      <c r="I356" s="8" t="str">
        <f t="shared" si="85"/>
        <v/>
      </c>
      <c r="J356" s="8" t="str">
        <f t="shared" si="86"/>
        <v/>
      </c>
      <c r="K356" s="8" t="str">
        <f t="shared" si="89"/>
        <v xml:space="preserve"> </v>
      </c>
      <c r="L356" s="8" t="str">
        <f t="shared" si="90"/>
        <v xml:space="preserve"> </v>
      </c>
      <c r="M356" s="8" t="str">
        <f t="shared" si="87"/>
        <v/>
      </c>
      <c r="N356" s="16" t="str">
        <f t="shared" si="88"/>
        <v/>
      </c>
    </row>
    <row r="357" spans="1:14" ht="25.5" x14ac:dyDescent="0.2">
      <c r="A357" s="45"/>
      <c r="B357" s="35" t="s">
        <v>337</v>
      </c>
      <c r="C357" s="32">
        <v>0</v>
      </c>
      <c r="D357" s="7">
        <v>0</v>
      </c>
      <c r="E357" s="7">
        <v>0</v>
      </c>
      <c r="F357" s="7">
        <v>0</v>
      </c>
      <c r="G357" s="8" t="str">
        <f t="shared" si="83"/>
        <v/>
      </c>
      <c r="H357" s="8" t="str">
        <f t="shared" si="84"/>
        <v/>
      </c>
      <c r="I357" s="8" t="str">
        <f t="shared" si="85"/>
        <v/>
      </c>
      <c r="J357" s="8" t="str">
        <f t="shared" si="86"/>
        <v/>
      </c>
      <c r="K357" s="8" t="str">
        <f t="shared" si="89"/>
        <v xml:space="preserve"> </v>
      </c>
      <c r="L357" s="8" t="str">
        <f t="shared" si="90"/>
        <v xml:space="preserve"> </v>
      </c>
      <c r="M357" s="8" t="str">
        <f t="shared" si="87"/>
        <v/>
      </c>
      <c r="N357" s="16" t="str">
        <f t="shared" si="88"/>
        <v/>
      </c>
    </row>
    <row r="358" spans="1:14" x14ac:dyDescent="0.2">
      <c r="A358" s="45"/>
      <c r="B358" s="35" t="s">
        <v>338</v>
      </c>
      <c r="C358" s="32">
        <v>0</v>
      </c>
      <c r="D358" s="7">
        <v>0</v>
      </c>
      <c r="E358" s="7">
        <v>0</v>
      </c>
      <c r="F358" s="7">
        <v>0</v>
      </c>
      <c r="G358" s="8" t="str">
        <f t="shared" si="83"/>
        <v/>
      </c>
      <c r="H358" s="8" t="str">
        <f t="shared" si="84"/>
        <v/>
      </c>
      <c r="I358" s="8" t="str">
        <f t="shared" si="85"/>
        <v/>
      </c>
      <c r="J358" s="8" t="str">
        <f t="shared" si="86"/>
        <v/>
      </c>
      <c r="K358" s="8" t="str">
        <f t="shared" si="89"/>
        <v xml:space="preserve"> </v>
      </c>
      <c r="L358" s="8" t="str">
        <f t="shared" si="90"/>
        <v xml:space="preserve"> </v>
      </c>
      <c r="M358" s="8" t="str">
        <f t="shared" si="87"/>
        <v/>
      </c>
      <c r="N358" s="16" t="str">
        <f t="shared" si="88"/>
        <v/>
      </c>
    </row>
    <row r="359" spans="1:14" ht="25.5" x14ac:dyDescent="0.2">
      <c r="A359" s="45"/>
      <c r="B359" s="35" t="s">
        <v>339</v>
      </c>
      <c r="C359" s="32">
        <v>0</v>
      </c>
      <c r="D359" s="7">
        <v>0</v>
      </c>
      <c r="E359" s="7">
        <v>0</v>
      </c>
      <c r="F359" s="7">
        <v>0</v>
      </c>
      <c r="G359" s="8" t="str">
        <f t="shared" si="83"/>
        <v/>
      </c>
      <c r="H359" s="8" t="str">
        <f t="shared" si="84"/>
        <v/>
      </c>
      <c r="I359" s="8" t="str">
        <f t="shared" si="85"/>
        <v/>
      </c>
      <c r="J359" s="8" t="str">
        <f t="shared" si="86"/>
        <v/>
      </c>
      <c r="K359" s="8" t="str">
        <f t="shared" si="89"/>
        <v xml:space="preserve"> </v>
      </c>
      <c r="L359" s="8" t="str">
        <f t="shared" si="90"/>
        <v xml:space="preserve"> </v>
      </c>
      <c r="M359" s="8" t="str">
        <f t="shared" si="87"/>
        <v/>
      </c>
      <c r="N359" s="16" t="str">
        <f t="shared" si="88"/>
        <v/>
      </c>
    </row>
    <row r="360" spans="1:14" ht="25.5" x14ac:dyDescent="0.2">
      <c r="A360" s="45"/>
      <c r="B360" s="35" t="s">
        <v>340</v>
      </c>
      <c r="C360" s="32">
        <v>0</v>
      </c>
      <c r="D360" s="7">
        <v>0</v>
      </c>
      <c r="E360" s="7">
        <v>0</v>
      </c>
      <c r="F360" s="7">
        <v>0</v>
      </c>
      <c r="G360" s="8" t="str">
        <f t="shared" si="83"/>
        <v/>
      </c>
      <c r="H360" s="8" t="str">
        <f t="shared" si="84"/>
        <v/>
      </c>
      <c r="I360" s="8" t="str">
        <f t="shared" si="85"/>
        <v/>
      </c>
      <c r="J360" s="8" t="str">
        <f t="shared" si="86"/>
        <v/>
      </c>
      <c r="K360" s="8" t="str">
        <f t="shared" si="89"/>
        <v xml:space="preserve"> </v>
      </c>
      <c r="L360" s="8" t="str">
        <f t="shared" si="90"/>
        <v xml:space="preserve"> </v>
      </c>
      <c r="M360" s="8" t="str">
        <f t="shared" si="87"/>
        <v/>
      </c>
      <c r="N360" s="16" t="str">
        <f t="shared" si="88"/>
        <v/>
      </c>
    </row>
    <row r="361" spans="1:14" x14ac:dyDescent="0.2">
      <c r="A361" s="45"/>
      <c r="B361" s="35" t="s">
        <v>341</v>
      </c>
      <c r="C361" s="32">
        <v>0</v>
      </c>
      <c r="D361" s="7">
        <v>0</v>
      </c>
      <c r="E361" s="7">
        <v>0</v>
      </c>
      <c r="F361" s="7">
        <v>0</v>
      </c>
      <c r="G361" s="8" t="str">
        <f t="shared" si="83"/>
        <v/>
      </c>
      <c r="H361" s="8" t="str">
        <f t="shared" si="84"/>
        <v/>
      </c>
      <c r="I361" s="8" t="str">
        <f t="shared" si="85"/>
        <v/>
      </c>
      <c r="J361" s="8" t="str">
        <f t="shared" si="86"/>
        <v/>
      </c>
      <c r="K361" s="8" t="str">
        <f t="shared" si="89"/>
        <v xml:space="preserve"> </v>
      </c>
      <c r="L361" s="8" t="str">
        <f t="shared" si="90"/>
        <v xml:space="preserve"> </v>
      </c>
      <c r="M361" s="8" t="str">
        <f t="shared" si="87"/>
        <v/>
      </c>
      <c r="N361" s="16" t="str">
        <f t="shared" si="88"/>
        <v/>
      </c>
    </row>
    <row r="362" spans="1:14" x14ac:dyDescent="0.2">
      <c r="A362" s="45"/>
      <c r="B362" s="35" t="s">
        <v>342</v>
      </c>
      <c r="C362" s="32">
        <v>0</v>
      </c>
      <c r="D362" s="7">
        <v>0</v>
      </c>
      <c r="E362" s="7">
        <v>0</v>
      </c>
      <c r="F362" s="7">
        <v>0</v>
      </c>
      <c r="G362" s="8" t="str">
        <f t="shared" si="83"/>
        <v/>
      </c>
      <c r="H362" s="8" t="str">
        <f t="shared" si="84"/>
        <v/>
      </c>
      <c r="I362" s="8" t="str">
        <f t="shared" si="85"/>
        <v/>
      </c>
      <c r="J362" s="8" t="str">
        <f t="shared" si="86"/>
        <v/>
      </c>
      <c r="K362" s="8" t="str">
        <f t="shared" si="89"/>
        <v xml:space="preserve"> </v>
      </c>
      <c r="L362" s="8" t="str">
        <f t="shared" si="90"/>
        <v xml:space="preserve"> </v>
      </c>
      <c r="M362" s="8" t="str">
        <f t="shared" si="87"/>
        <v/>
      </c>
      <c r="N362" s="16" t="str">
        <f t="shared" si="88"/>
        <v/>
      </c>
    </row>
    <row r="363" spans="1:14" ht="26.25" thickBot="1" x14ac:dyDescent="0.25">
      <c r="A363" s="45"/>
      <c r="B363" s="36" t="s">
        <v>343</v>
      </c>
      <c r="C363" s="33">
        <v>0</v>
      </c>
      <c r="D363" s="17">
        <v>0</v>
      </c>
      <c r="E363" s="17">
        <v>0</v>
      </c>
      <c r="F363" s="17">
        <v>0</v>
      </c>
      <c r="G363" s="18" t="str">
        <f t="shared" si="83"/>
        <v/>
      </c>
      <c r="H363" s="18" t="str">
        <f t="shared" si="84"/>
        <v/>
      </c>
      <c r="I363" s="18" t="str">
        <f t="shared" si="85"/>
        <v/>
      </c>
      <c r="J363" s="18" t="str">
        <f t="shared" si="86"/>
        <v/>
      </c>
      <c r="K363" s="18" t="str">
        <f t="shared" si="89"/>
        <v xml:space="preserve"> </v>
      </c>
      <c r="L363" s="18" t="str">
        <f t="shared" si="90"/>
        <v xml:space="preserve"> </v>
      </c>
      <c r="M363" s="18" t="str">
        <f t="shared" si="87"/>
        <v/>
      </c>
      <c r="N363" s="19" t="str">
        <f t="shared" si="88"/>
        <v/>
      </c>
    </row>
    <row r="364" spans="1:14" x14ac:dyDescent="0.2">
      <c r="A364" s="44"/>
    </row>
    <row r="365" spans="1:14" x14ac:dyDescent="0.2">
      <c r="A365" s="44"/>
    </row>
    <row r="366" spans="1:14" x14ac:dyDescent="0.2">
      <c r="A366" s="44"/>
    </row>
    <row r="367" spans="1:14" ht="15.75" thickBot="1" x14ac:dyDescent="0.25">
      <c r="A367" s="44"/>
    </row>
    <row r="368" spans="1:14" ht="29.25" customHeight="1" thickBot="1" x14ac:dyDescent="0.25">
      <c r="A368" s="45"/>
      <c r="B368" s="20" t="s">
        <v>3</v>
      </c>
      <c r="C368" s="13" t="s">
        <v>16</v>
      </c>
      <c r="D368" s="23"/>
      <c r="E368" s="23"/>
      <c r="F368" s="24"/>
      <c r="G368" s="13" t="s">
        <v>5</v>
      </c>
      <c r="H368" s="23"/>
      <c r="I368" s="23"/>
      <c r="J368" s="23"/>
      <c r="K368" s="13" t="s">
        <v>17</v>
      </c>
      <c r="L368" s="14"/>
      <c r="M368" s="13" t="s">
        <v>7</v>
      </c>
      <c r="N368" s="14"/>
    </row>
    <row r="369" spans="1:14" ht="15.75" thickBot="1" x14ac:dyDescent="0.25">
      <c r="A369" s="44"/>
      <c r="B369" s="21"/>
      <c r="C369" s="26">
        <v>2021</v>
      </c>
      <c r="D369" s="24"/>
      <c r="E369" s="27">
        <v>2022</v>
      </c>
      <c r="F369" s="24"/>
      <c r="G369" s="26">
        <v>2021</v>
      </c>
      <c r="H369" s="24"/>
      <c r="I369" s="27">
        <v>2022</v>
      </c>
      <c r="J369" s="24"/>
      <c r="K369" s="25"/>
      <c r="L369" s="15"/>
      <c r="M369" s="25"/>
      <c r="N369" s="15"/>
    </row>
    <row r="370" spans="1:14" ht="15.75" thickBot="1" x14ac:dyDescent="0.25">
      <c r="A370" s="45"/>
      <c r="B370" s="22"/>
      <c r="C370" s="28" t="s">
        <v>8</v>
      </c>
      <c r="D370" s="28" t="s">
        <v>9</v>
      </c>
      <c r="E370" s="28" t="s">
        <v>8</v>
      </c>
      <c r="F370" s="28" t="s">
        <v>9</v>
      </c>
      <c r="G370" s="28" t="s">
        <v>8</v>
      </c>
      <c r="H370" s="28" t="s">
        <v>9</v>
      </c>
      <c r="I370" s="28" t="s">
        <v>8</v>
      </c>
      <c r="J370" s="28" t="s">
        <v>9</v>
      </c>
      <c r="K370" s="28" t="s">
        <v>8</v>
      </c>
      <c r="L370" s="28" t="s">
        <v>9</v>
      </c>
      <c r="M370" s="28" t="s">
        <v>8</v>
      </c>
      <c r="N370" s="28" t="s">
        <v>9</v>
      </c>
    </row>
    <row r="371" spans="1:14" ht="15.75" thickBot="1" x14ac:dyDescent="0.25">
      <c r="A371" s="45"/>
      <c r="B371" s="29" t="s">
        <v>13</v>
      </c>
      <c r="C371" s="30">
        <f>SUM(C372:C604)</f>
        <v>155</v>
      </c>
      <c r="D371" s="30">
        <f>SUM(D372:D604)</f>
        <v>292</v>
      </c>
      <c r="E371" s="30">
        <f>SUM(E372:E604)</f>
        <v>255</v>
      </c>
      <c r="F371" s="30">
        <f>SUM(F372:F604)</f>
        <v>280</v>
      </c>
      <c r="G371" s="31">
        <f t="shared" ref="G371:G434" si="91">+IF(C371=0,"",C371/C$371)</f>
        <v>1</v>
      </c>
      <c r="H371" s="31">
        <f t="shared" ref="H371:H434" si="92">+IF(D371=0,"",D371/D$371)</f>
        <v>1</v>
      </c>
      <c r="I371" s="31">
        <f t="shared" ref="I371:I434" si="93">+IF(E371=0,"",E371/E$371)</f>
        <v>1</v>
      </c>
      <c r="J371" s="31">
        <f t="shared" ref="J371:J434" si="94">+IF(F371=0,"",F371/F$371)</f>
        <v>1</v>
      </c>
      <c r="K371" s="31">
        <f>+IF(AND(C371=0,E371=0),"",IF(C371=0,1,IF(E371=0,-1,(E371-C371)/C371)))</f>
        <v>0.64516129032258063</v>
      </c>
      <c r="L371" s="31">
        <f>+IF(AND(D371=0,F371=0),"",IF(D371=0,1,IF(F371=0,-1,(F371-D371)/D371)))</f>
        <v>-4.1095890410958902E-2</v>
      </c>
      <c r="M371" s="31">
        <f t="shared" ref="M371:M434" si="95">+IF(OR(AND(G371=""),(K371="")),"",G371*K371)</f>
        <v>0.64516129032258063</v>
      </c>
      <c r="N371" s="31">
        <f t="shared" ref="N371:N434" si="96">+IF(OR(AND(H371=""),(L371="")),"",H371*L371)</f>
        <v>-4.1095890410958902E-2</v>
      </c>
    </row>
    <row r="372" spans="1:14" x14ac:dyDescent="0.2">
      <c r="A372" s="45"/>
      <c r="B372" s="34" t="s">
        <v>344</v>
      </c>
      <c r="C372" s="40">
        <v>1</v>
      </c>
      <c r="D372" s="37">
        <v>0</v>
      </c>
      <c r="E372" s="37">
        <v>1</v>
      </c>
      <c r="F372" s="37">
        <v>0</v>
      </c>
      <c r="G372" s="38">
        <f t="shared" si="91"/>
        <v>6.4516129032258064E-3</v>
      </c>
      <c r="H372" s="38" t="str">
        <f t="shared" si="92"/>
        <v/>
      </c>
      <c r="I372" s="38">
        <f t="shared" si="93"/>
        <v>3.9215686274509803E-3</v>
      </c>
      <c r="J372" s="38" t="str">
        <f t="shared" si="94"/>
        <v/>
      </c>
      <c r="K372" s="38">
        <f t="shared" ref="K372:K435" si="97">+IF(AND(C372=0,E372=0)," ",IF(C372=0,1,IF(E372=0,-1,(E372-C372)/C372)))</f>
        <v>0</v>
      </c>
      <c r="L372" s="38" t="str">
        <f t="shared" ref="L372:L435" si="98">+IF(AND(D372=0,F372=0)," ",IF(D372=0,1,IF(F372=0,-1,(F372-D372)/D372)))</f>
        <v xml:space="preserve"> </v>
      </c>
      <c r="M372" s="38">
        <f t="shared" si="95"/>
        <v>0</v>
      </c>
      <c r="N372" s="39" t="str">
        <f t="shared" si="96"/>
        <v/>
      </c>
    </row>
    <row r="373" spans="1:14" x14ac:dyDescent="0.2">
      <c r="A373" s="45"/>
      <c r="B373" s="35" t="s">
        <v>345</v>
      </c>
      <c r="C373" s="32">
        <v>0</v>
      </c>
      <c r="D373" s="7">
        <v>0</v>
      </c>
      <c r="E373" s="7">
        <v>0</v>
      </c>
      <c r="F373" s="7">
        <v>0</v>
      </c>
      <c r="G373" s="8" t="str">
        <f t="shared" si="91"/>
        <v/>
      </c>
      <c r="H373" s="8" t="str">
        <f t="shared" si="92"/>
        <v/>
      </c>
      <c r="I373" s="8" t="str">
        <f t="shared" si="93"/>
        <v/>
      </c>
      <c r="J373" s="8" t="str">
        <f t="shared" si="94"/>
        <v/>
      </c>
      <c r="K373" s="8" t="str">
        <f t="shared" si="97"/>
        <v xml:space="preserve"> </v>
      </c>
      <c r="L373" s="8" t="str">
        <f t="shared" si="98"/>
        <v xml:space="preserve"> </v>
      </c>
      <c r="M373" s="8" t="str">
        <f t="shared" si="95"/>
        <v/>
      </c>
      <c r="N373" s="16" t="str">
        <f t="shared" si="96"/>
        <v/>
      </c>
    </row>
    <row r="374" spans="1:14" x14ac:dyDescent="0.2">
      <c r="A374" s="45"/>
      <c r="B374" s="35" t="s">
        <v>346</v>
      </c>
      <c r="C374" s="32">
        <v>4</v>
      </c>
      <c r="D374" s="7">
        <v>6</v>
      </c>
      <c r="E374" s="7">
        <v>3</v>
      </c>
      <c r="F374" s="7">
        <v>2</v>
      </c>
      <c r="G374" s="8">
        <f t="shared" si="91"/>
        <v>2.5806451612903226E-2</v>
      </c>
      <c r="H374" s="8">
        <f t="shared" si="92"/>
        <v>2.0547945205479451E-2</v>
      </c>
      <c r="I374" s="8">
        <f t="shared" si="93"/>
        <v>1.1764705882352941E-2</v>
      </c>
      <c r="J374" s="8">
        <f t="shared" si="94"/>
        <v>7.1428571428571426E-3</v>
      </c>
      <c r="K374" s="8">
        <f t="shared" si="97"/>
        <v>-0.25</v>
      </c>
      <c r="L374" s="8">
        <f t="shared" si="98"/>
        <v>-0.66666666666666663</v>
      </c>
      <c r="M374" s="8">
        <f t="shared" si="95"/>
        <v>-6.4516129032258064E-3</v>
      </c>
      <c r="N374" s="16">
        <f t="shared" si="96"/>
        <v>-1.3698630136986301E-2</v>
      </c>
    </row>
    <row r="375" spans="1:14" x14ac:dyDescent="0.2">
      <c r="A375" s="45"/>
      <c r="B375" s="35" t="s">
        <v>347</v>
      </c>
      <c r="C375" s="32">
        <v>0</v>
      </c>
      <c r="D375" s="7">
        <v>0</v>
      </c>
      <c r="E375" s="7">
        <v>0</v>
      </c>
      <c r="F375" s="7">
        <v>0</v>
      </c>
      <c r="G375" s="8" t="str">
        <f t="shared" si="91"/>
        <v/>
      </c>
      <c r="H375" s="8" t="str">
        <f t="shared" si="92"/>
        <v/>
      </c>
      <c r="I375" s="8" t="str">
        <f t="shared" si="93"/>
        <v/>
      </c>
      <c r="J375" s="8" t="str">
        <f t="shared" si="94"/>
        <v/>
      </c>
      <c r="K375" s="8" t="str">
        <f t="shared" si="97"/>
        <v xml:space="preserve"> </v>
      </c>
      <c r="L375" s="8" t="str">
        <f t="shared" si="98"/>
        <v xml:space="preserve"> </v>
      </c>
      <c r="M375" s="8" t="str">
        <f t="shared" si="95"/>
        <v/>
      </c>
      <c r="N375" s="16" t="str">
        <f t="shared" si="96"/>
        <v/>
      </c>
    </row>
    <row r="376" spans="1:14" x14ac:dyDescent="0.2">
      <c r="A376" s="45"/>
      <c r="B376" s="35" t="s">
        <v>348</v>
      </c>
      <c r="C376" s="32">
        <v>0</v>
      </c>
      <c r="D376" s="7">
        <v>0</v>
      </c>
      <c r="E376" s="7">
        <v>0</v>
      </c>
      <c r="F376" s="7">
        <v>0</v>
      </c>
      <c r="G376" s="8" t="str">
        <f t="shared" si="91"/>
        <v/>
      </c>
      <c r="H376" s="8" t="str">
        <f t="shared" si="92"/>
        <v/>
      </c>
      <c r="I376" s="8" t="str">
        <f t="shared" si="93"/>
        <v/>
      </c>
      <c r="J376" s="8" t="str">
        <f t="shared" si="94"/>
        <v/>
      </c>
      <c r="K376" s="8" t="str">
        <f t="shared" si="97"/>
        <v xml:space="preserve"> </v>
      </c>
      <c r="L376" s="8" t="str">
        <f t="shared" si="98"/>
        <v xml:space="preserve"> </v>
      </c>
      <c r="M376" s="8" t="str">
        <f t="shared" si="95"/>
        <v/>
      </c>
      <c r="N376" s="16" t="str">
        <f t="shared" si="96"/>
        <v/>
      </c>
    </row>
    <row r="377" spans="1:14" x14ac:dyDescent="0.2">
      <c r="A377" s="45"/>
      <c r="B377" s="35" t="s">
        <v>349</v>
      </c>
      <c r="C377" s="32">
        <v>1</v>
      </c>
      <c r="D377" s="7">
        <v>0</v>
      </c>
      <c r="E377" s="7">
        <v>2</v>
      </c>
      <c r="F377" s="7">
        <v>0</v>
      </c>
      <c r="G377" s="8">
        <f t="shared" si="91"/>
        <v>6.4516129032258064E-3</v>
      </c>
      <c r="H377" s="8" t="str">
        <f t="shared" si="92"/>
        <v/>
      </c>
      <c r="I377" s="8">
        <f t="shared" si="93"/>
        <v>7.8431372549019607E-3</v>
      </c>
      <c r="J377" s="8" t="str">
        <f t="shared" si="94"/>
        <v/>
      </c>
      <c r="K377" s="8">
        <f t="shared" si="97"/>
        <v>1</v>
      </c>
      <c r="L377" s="8" t="str">
        <f t="shared" si="98"/>
        <v xml:space="preserve"> </v>
      </c>
      <c r="M377" s="8">
        <f t="shared" si="95"/>
        <v>6.4516129032258064E-3</v>
      </c>
      <c r="N377" s="16" t="str">
        <f t="shared" si="96"/>
        <v/>
      </c>
    </row>
    <row r="378" spans="1:14" x14ac:dyDescent="0.2">
      <c r="A378" s="45"/>
      <c r="B378" s="35" t="s">
        <v>350</v>
      </c>
      <c r="C378" s="32">
        <v>0</v>
      </c>
      <c r="D378" s="7">
        <v>0</v>
      </c>
      <c r="E378" s="7">
        <v>0</v>
      </c>
      <c r="F378" s="7">
        <v>0</v>
      </c>
      <c r="G378" s="8" t="str">
        <f t="shared" si="91"/>
        <v/>
      </c>
      <c r="H378" s="8" t="str">
        <f t="shared" si="92"/>
        <v/>
      </c>
      <c r="I378" s="8" t="str">
        <f t="shared" si="93"/>
        <v/>
      </c>
      <c r="J378" s="8" t="str">
        <f t="shared" si="94"/>
        <v/>
      </c>
      <c r="K378" s="8" t="str">
        <f t="shared" si="97"/>
        <v xml:space="preserve"> </v>
      </c>
      <c r="L378" s="8" t="str">
        <f t="shared" si="98"/>
        <v xml:space="preserve"> </v>
      </c>
      <c r="M378" s="8" t="str">
        <f t="shared" si="95"/>
        <v/>
      </c>
      <c r="N378" s="16" t="str">
        <f t="shared" si="96"/>
        <v/>
      </c>
    </row>
    <row r="379" spans="1:14" x14ac:dyDescent="0.2">
      <c r="A379" s="45"/>
      <c r="B379" s="35" t="s">
        <v>351</v>
      </c>
      <c r="C379" s="32">
        <v>0</v>
      </c>
      <c r="D379" s="7">
        <v>0</v>
      </c>
      <c r="E379" s="7">
        <v>0</v>
      </c>
      <c r="F379" s="7">
        <v>0</v>
      </c>
      <c r="G379" s="8" t="str">
        <f t="shared" si="91"/>
        <v/>
      </c>
      <c r="H379" s="8" t="str">
        <f t="shared" si="92"/>
        <v/>
      </c>
      <c r="I379" s="8" t="str">
        <f t="shared" si="93"/>
        <v/>
      </c>
      <c r="J379" s="8" t="str">
        <f t="shared" si="94"/>
        <v/>
      </c>
      <c r="K379" s="8" t="str">
        <f t="shared" si="97"/>
        <v xml:space="preserve"> </v>
      </c>
      <c r="L379" s="8" t="str">
        <f t="shared" si="98"/>
        <v xml:space="preserve"> </v>
      </c>
      <c r="M379" s="8" t="str">
        <f t="shared" si="95"/>
        <v/>
      </c>
      <c r="N379" s="16" t="str">
        <f t="shared" si="96"/>
        <v/>
      </c>
    </row>
    <row r="380" spans="1:14" x14ac:dyDescent="0.2">
      <c r="A380" s="45"/>
      <c r="B380" s="35" t="s">
        <v>352</v>
      </c>
      <c r="C380" s="32">
        <v>0</v>
      </c>
      <c r="D380" s="7">
        <v>0</v>
      </c>
      <c r="E380" s="7">
        <v>0</v>
      </c>
      <c r="F380" s="7">
        <v>0</v>
      </c>
      <c r="G380" s="8" t="str">
        <f t="shared" si="91"/>
        <v/>
      </c>
      <c r="H380" s="8" t="str">
        <f t="shared" si="92"/>
        <v/>
      </c>
      <c r="I380" s="8" t="str">
        <f t="shared" si="93"/>
        <v/>
      </c>
      <c r="J380" s="8" t="str">
        <f t="shared" si="94"/>
        <v/>
      </c>
      <c r="K380" s="8" t="str">
        <f t="shared" si="97"/>
        <v xml:space="preserve"> </v>
      </c>
      <c r="L380" s="8" t="str">
        <f t="shared" si="98"/>
        <v xml:space="preserve"> </v>
      </c>
      <c r="M380" s="8" t="str">
        <f t="shared" si="95"/>
        <v/>
      </c>
      <c r="N380" s="16" t="str">
        <f t="shared" si="96"/>
        <v/>
      </c>
    </row>
    <row r="381" spans="1:14" x14ac:dyDescent="0.2">
      <c r="A381" s="45"/>
      <c r="B381" s="35" t="s">
        <v>353</v>
      </c>
      <c r="C381" s="32">
        <v>0</v>
      </c>
      <c r="D381" s="7">
        <v>0</v>
      </c>
      <c r="E381" s="7">
        <v>0</v>
      </c>
      <c r="F381" s="7">
        <v>0</v>
      </c>
      <c r="G381" s="8" t="str">
        <f t="shared" si="91"/>
        <v/>
      </c>
      <c r="H381" s="8" t="str">
        <f t="shared" si="92"/>
        <v/>
      </c>
      <c r="I381" s="8" t="str">
        <f t="shared" si="93"/>
        <v/>
      </c>
      <c r="J381" s="8" t="str">
        <f t="shared" si="94"/>
        <v/>
      </c>
      <c r="K381" s="8" t="str">
        <f t="shared" si="97"/>
        <v xml:space="preserve"> </v>
      </c>
      <c r="L381" s="8" t="str">
        <f t="shared" si="98"/>
        <v xml:space="preserve"> </v>
      </c>
      <c r="M381" s="8" t="str">
        <f t="shared" si="95"/>
        <v/>
      </c>
      <c r="N381" s="16" t="str">
        <f t="shared" si="96"/>
        <v/>
      </c>
    </row>
    <row r="382" spans="1:14" x14ac:dyDescent="0.2">
      <c r="A382" s="45"/>
      <c r="B382" s="35" t="s">
        <v>354</v>
      </c>
      <c r="C382" s="32">
        <v>0</v>
      </c>
      <c r="D382" s="7">
        <v>0</v>
      </c>
      <c r="E382" s="7">
        <v>0</v>
      </c>
      <c r="F382" s="7">
        <v>0</v>
      </c>
      <c r="G382" s="8" t="str">
        <f t="shared" si="91"/>
        <v/>
      </c>
      <c r="H382" s="8" t="str">
        <f t="shared" si="92"/>
        <v/>
      </c>
      <c r="I382" s="8" t="str">
        <f t="shared" si="93"/>
        <v/>
      </c>
      <c r="J382" s="8" t="str">
        <f t="shared" si="94"/>
        <v/>
      </c>
      <c r="K382" s="8" t="str">
        <f t="shared" si="97"/>
        <v xml:space="preserve"> </v>
      </c>
      <c r="L382" s="8" t="str">
        <f t="shared" si="98"/>
        <v xml:space="preserve"> </v>
      </c>
      <c r="M382" s="8" t="str">
        <f t="shared" si="95"/>
        <v/>
      </c>
      <c r="N382" s="16" t="str">
        <f t="shared" si="96"/>
        <v/>
      </c>
    </row>
    <row r="383" spans="1:14" x14ac:dyDescent="0.2">
      <c r="A383" s="45"/>
      <c r="B383" s="35" t="s">
        <v>355</v>
      </c>
      <c r="C383" s="32">
        <v>0</v>
      </c>
      <c r="D383" s="7">
        <v>74</v>
      </c>
      <c r="E383" s="7">
        <v>4</v>
      </c>
      <c r="F383" s="7">
        <v>5</v>
      </c>
      <c r="G383" s="8" t="str">
        <f t="shared" si="91"/>
        <v/>
      </c>
      <c r="H383" s="8">
        <f t="shared" si="92"/>
        <v>0.25342465753424659</v>
      </c>
      <c r="I383" s="8">
        <f t="shared" si="93"/>
        <v>1.5686274509803921E-2</v>
      </c>
      <c r="J383" s="8">
        <f t="shared" si="94"/>
        <v>1.7857142857142856E-2</v>
      </c>
      <c r="K383" s="8">
        <f t="shared" si="97"/>
        <v>1</v>
      </c>
      <c r="L383" s="8">
        <f t="shared" si="98"/>
        <v>-0.93243243243243246</v>
      </c>
      <c r="M383" s="8" t="str">
        <f t="shared" si="95"/>
        <v/>
      </c>
      <c r="N383" s="16">
        <f t="shared" si="96"/>
        <v>-0.23630136986301373</v>
      </c>
    </row>
    <row r="384" spans="1:14" x14ac:dyDescent="0.2">
      <c r="A384" s="45"/>
      <c r="B384" s="35" t="s">
        <v>356</v>
      </c>
      <c r="C384" s="32">
        <v>1</v>
      </c>
      <c r="D384" s="7">
        <v>0</v>
      </c>
      <c r="E384" s="7">
        <v>0</v>
      </c>
      <c r="F384" s="7">
        <v>0</v>
      </c>
      <c r="G384" s="8">
        <f t="shared" si="91"/>
        <v>6.4516129032258064E-3</v>
      </c>
      <c r="H384" s="8" t="str">
        <f t="shared" si="92"/>
        <v/>
      </c>
      <c r="I384" s="8" t="str">
        <f t="shared" si="93"/>
        <v/>
      </c>
      <c r="J384" s="8" t="str">
        <f t="shared" si="94"/>
        <v/>
      </c>
      <c r="K384" s="8">
        <f t="shared" si="97"/>
        <v>-1</v>
      </c>
      <c r="L384" s="8" t="str">
        <f t="shared" si="98"/>
        <v xml:space="preserve"> </v>
      </c>
      <c r="M384" s="8">
        <f t="shared" si="95"/>
        <v>-6.4516129032258064E-3</v>
      </c>
      <c r="N384" s="16" t="str">
        <f t="shared" si="96"/>
        <v/>
      </c>
    </row>
    <row r="385" spans="1:14" x14ac:dyDescent="0.2">
      <c r="A385" s="45"/>
      <c r="B385" s="35" t="s">
        <v>357</v>
      </c>
      <c r="C385" s="32">
        <v>0</v>
      </c>
      <c r="D385" s="7">
        <v>0</v>
      </c>
      <c r="E385" s="7">
        <v>0</v>
      </c>
      <c r="F385" s="7">
        <v>0</v>
      </c>
      <c r="G385" s="8" t="str">
        <f t="shared" si="91"/>
        <v/>
      </c>
      <c r="H385" s="8" t="str">
        <f t="shared" si="92"/>
        <v/>
      </c>
      <c r="I385" s="8" t="str">
        <f t="shared" si="93"/>
        <v/>
      </c>
      <c r="J385" s="8" t="str">
        <f t="shared" si="94"/>
        <v/>
      </c>
      <c r="K385" s="8" t="str">
        <f t="shared" si="97"/>
        <v xml:space="preserve"> </v>
      </c>
      <c r="L385" s="8" t="str">
        <f t="shared" si="98"/>
        <v xml:space="preserve"> </v>
      </c>
      <c r="M385" s="8" t="str">
        <f t="shared" si="95"/>
        <v/>
      </c>
      <c r="N385" s="16" t="str">
        <f t="shared" si="96"/>
        <v/>
      </c>
    </row>
    <row r="386" spans="1:14" x14ac:dyDescent="0.2">
      <c r="A386" s="45"/>
      <c r="B386" s="35" t="s">
        <v>358</v>
      </c>
      <c r="C386" s="32">
        <v>0</v>
      </c>
      <c r="D386" s="7">
        <v>0</v>
      </c>
      <c r="E386" s="7">
        <v>1</v>
      </c>
      <c r="F386" s="7">
        <v>0</v>
      </c>
      <c r="G386" s="8" t="str">
        <f t="shared" si="91"/>
        <v/>
      </c>
      <c r="H386" s="8" t="str">
        <f t="shared" si="92"/>
        <v/>
      </c>
      <c r="I386" s="8">
        <f t="shared" si="93"/>
        <v>3.9215686274509803E-3</v>
      </c>
      <c r="J386" s="8" t="str">
        <f t="shared" si="94"/>
        <v/>
      </c>
      <c r="K386" s="8">
        <f t="shared" si="97"/>
        <v>1</v>
      </c>
      <c r="L386" s="8" t="str">
        <f t="shared" si="98"/>
        <v xml:space="preserve"> </v>
      </c>
      <c r="M386" s="8" t="str">
        <f t="shared" si="95"/>
        <v/>
      </c>
      <c r="N386" s="16" t="str">
        <f t="shared" si="96"/>
        <v/>
      </c>
    </row>
    <row r="387" spans="1:14" x14ac:dyDescent="0.2">
      <c r="A387" s="45"/>
      <c r="B387" s="35" t="s">
        <v>359</v>
      </c>
      <c r="C387" s="32">
        <v>0</v>
      </c>
      <c r="D387" s="7">
        <v>0</v>
      </c>
      <c r="E387" s="7">
        <v>0</v>
      </c>
      <c r="F387" s="7">
        <v>0</v>
      </c>
      <c r="G387" s="8" t="str">
        <f t="shared" si="91"/>
        <v/>
      </c>
      <c r="H387" s="8" t="str">
        <f t="shared" si="92"/>
        <v/>
      </c>
      <c r="I387" s="8" t="str">
        <f t="shared" si="93"/>
        <v/>
      </c>
      <c r="J387" s="8" t="str">
        <f t="shared" si="94"/>
        <v/>
      </c>
      <c r="K387" s="8" t="str">
        <f t="shared" si="97"/>
        <v xml:space="preserve"> </v>
      </c>
      <c r="L387" s="8" t="str">
        <f t="shared" si="98"/>
        <v xml:space="preserve"> </v>
      </c>
      <c r="M387" s="8" t="str">
        <f t="shared" si="95"/>
        <v/>
      </c>
      <c r="N387" s="16" t="str">
        <f t="shared" si="96"/>
        <v/>
      </c>
    </row>
    <row r="388" spans="1:14" x14ac:dyDescent="0.2">
      <c r="A388" s="45"/>
      <c r="B388" s="35" t="s">
        <v>360</v>
      </c>
      <c r="C388" s="32">
        <v>0</v>
      </c>
      <c r="D388" s="7">
        <v>0</v>
      </c>
      <c r="E388" s="7">
        <v>0</v>
      </c>
      <c r="F388" s="7">
        <v>0</v>
      </c>
      <c r="G388" s="8" t="str">
        <f t="shared" si="91"/>
        <v/>
      </c>
      <c r="H388" s="8" t="str">
        <f t="shared" si="92"/>
        <v/>
      </c>
      <c r="I388" s="8" t="str">
        <f t="shared" si="93"/>
        <v/>
      </c>
      <c r="J388" s="8" t="str">
        <f t="shared" si="94"/>
        <v/>
      </c>
      <c r="K388" s="8" t="str">
        <f t="shared" si="97"/>
        <v xml:space="preserve"> </v>
      </c>
      <c r="L388" s="8" t="str">
        <f t="shared" si="98"/>
        <v xml:space="preserve"> </v>
      </c>
      <c r="M388" s="8" t="str">
        <f t="shared" si="95"/>
        <v/>
      </c>
      <c r="N388" s="16" t="str">
        <f t="shared" si="96"/>
        <v/>
      </c>
    </row>
    <row r="389" spans="1:14" x14ac:dyDescent="0.2">
      <c r="A389" s="45"/>
      <c r="B389" s="35" t="s">
        <v>361</v>
      </c>
      <c r="C389" s="32">
        <v>0</v>
      </c>
      <c r="D389" s="7">
        <v>0</v>
      </c>
      <c r="E389" s="7">
        <v>0</v>
      </c>
      <c r="F389" s="7">
        <v>0</v>
      </c>
      <c r="G389" s="8" t="str">
        <f t="shared" si="91"/>
        <v/>
      </c>
      <c r="H389" s="8" t="str">
        <f t="shared" si="92"/>
        <v/>
      </c>
      <c r="I389" s="8" t="str">
        <f t="shared" si="93"/>
        <v/>
      </c>
      <c r="J389" s="8" t="str">
        <f t="shared" si="94"/>
        <v/>
      </c>
      <c r="K389" s="8" t="str">
        <f t="shared" si="97"/>
        <v xml:space="preserve"> </v>
      </c>
      <c r="L389" s="8" t="str">
        <f t="shared" si="98"/>
        <v xml:space="preserve"> </v>
      </c>
      <c r="M389" s="8" t="str">
        <f t="shared" si="95"/>
        <v/>
      </c>
      <c r="N389" s="16" t="str">
        <f t="shared" si="96"/>
        <v/>
      </c>
    </row>
    <row r="390" spans="1:14" x14ac:dyDescent="0.2">
      <c r="A390" s="45"/>
      <c r="B390" s="35" t="s">
        <v>362</v>
      </c>
      <c r="C390" s="32">
        <v>0</v>
      </c>
      <c r="D390" s="7">
        <v>0</v>
      </c>
      <c r="E390" s="7">
        <v>0</v>
      </c>
      <c r="F390" s="7">
        <v>0</v>
      </c>
      <c r="G390" s="8" t="str">
        <f t="shared" si="91"/>
        <v/>
      </c>
      <c r="H390" s="8" t="str">
        <f t="shared" si="92"/>
        <v/>
      </c>
      <c r="I390" s="8" t="str">
        <f t="shared" si="93"/>
        <v/>
      </c>
      <c r="J390" s="8" t="str">
        <f t="shared" si="94"/>
        <v/>
      </c>
      <c r="K390" s="8" t="str">
        <f t="shared" si="97"/>
        <v xml:space="preserve"> </v>
      </c>
      <c r="L390" s="8" t="str">
        <f t="shared" si="98"/>
        <v xml:space="preserve"> </v>
      </c>
      <c r="M390" s="8" t="str">
        <f t="shared" si="95"/>
        <v/>
      </c>
      <c r="N390" s="16" t="str">
        <f t="shared" si="96"/>
        <v/>
      </c>
    </row>
    <row r="391" spans="1:14" x14ac:dyDescent="0.2">
      <c r="A391" s="45"/>
      <c r="B391" s="35" t="s">
        <v>363</v>
      </c>
      <c r="C391" s="32">
        <v>1</v>
      </c>
      <c r="D391" s="7">
        <v>2</v>
      </c>
      <c r="E391" s="7">
        <v>1</v>
      </c>
      <c r="F391" s="7">
        <v>0</v>
      </c>
      <c r="G391" s="8">
        <f t="shared" si="91"/>
        <v>6.4516129032258064E-3</v>
      </c>
      <c r="H391" s="8">
        <f t="shared" si="92"/>
        <v>6.8493150684931503E-3</v>
      </c>
      <c r="I391" s="8">
        <f t="shared" si="93"/>
        <v>3.9215686274509803E-3</v>
      </c>
      <c r="J391" s="8" t="str">
        <f t="shared" si="94"/>
        <v/>
      </c>
      <c r="K391" s="8">
        <f t="shared" si="97"/>
        <v>0</v>
      </c>
      <c r="L391" s="8">
        <f t="shared" si="98"/>
        <v>-1</v>
      </c>
      <c r="M391" s="8">
        <f t="shared" si="95"/>
        <v>0</v>
      </c>
      <c r="N391" s="16">
        <f t="shared" si="96"/>
        <v>-6.8493150684931503E-3</v>
      </c>
    </row>
    <row r="392" spans="1:14" x14ac:dyDescent="0.2">
      <c r="A392" s="45"/>
      <c r="B392" s="35" t="s">
        <v>364</v>
      </c>
      <c r="C392" s="32">
        <v>0</v>
      </c>
      <c r="D392" s="7">
        <v>0</v>
      </c>
      <c r="E392" s="7">
        <v>0</v>
      </c>
      <c r="F392" s="7">
        <v>0</v>
      </c>
      <c r="G392" s="8" t="str">
        <f t="shared" si="91"/>
        <v/>
      </c>
      <c r="H392" s="8" t="str">
        <f t="shared" si="92"/>
        <v/>
      </c>
      <c r="I392" s="8" t="str">
        <f t="shared" si="93"/>
        <v/>
      </c>
      <c r="J392" s="8" t="str">
        <f t="shared" si="94"/>
        <v/>
      </c>
      <c r="K392" s="8" t="str">
        <f t="shared" si="97"/>
        <v xml:space="preserve"> </v>
      </c>
      <c r="L392" s="8" t="str">
        <f t="shared" si="98"/>
        <v xml:space="preserve"> </v>
      </c>
      <c r="M392" s="8" t="str">
        <f t="shared" si="95"/>
        <v/>
      </c>
      <c r="N392" s="16" t="str">
        <f t="shared" si="96"/>
        <v/>
      </c>
    </row>
    <row r="393" spans="1:14" x14ac:dyDescent="0.2">
      <c r="A393" s="45"/>
      <c r="B393" s="35" t="s">
        <v>365</v>
      </c>
      <c r="C393" s="32">
        <v>0</v>
      </c>
      <c r="D393" s="7">
        <v>0</v>
      </c>
      <c r="E393" s="7">
        <v>0</v>
      </c>
      <c r="F393" s="7">
        <v>0</v>
      </c>
      <c r="G393" s="8" t="str">
        <f t="shared" si="91"/>
        <v/>
      </c>
      <c r="H393" s="8" t="str">
        <f t="shared" si="92"/>
        <v/>
      </c>
      <c r="I393" s="8" t="str">
        <f t="shared" si="93"/>
        <v/>
      </c>
      <c r="J393" s="8" t="str">
        <f t="shared" si="94"/>
        <v/>
      </c>
      <c r="K393" s="8" t="str">
        <f t="shared" si="97"/>
        <v xml:space="preserve"> </v>
      </c>
      <c r="L393" s="8" t="str">
        <f t="shared" si="98"/>
        <v xml:space="preserve"> </v>
      </c>
      <c r="M393" s="8" t="str">
        <f t="shared" si="95"/>
        <v/>
      </c>
      <c r="N393" s="16" t="str">
        <f t="shared" si="96"/>
        <v/>
      </c>
    </row>
    <row r="394" spans="1:14" x14ac:dyDescent="0.2">
      <c r="A394" s="45"/>
      <c r="B394" s="35" t="s">
        <v>366</v>
      </c>
      <c r="C394" s="32">
        <v>0</v>
      </c>
      <c r="D394" s="7">
        <v>0</v>
      </c>
      <c r="E394" s="7">
        <v>0</v>
      </c>
      <c r="F394" s="7">
        <v>0</v>
      </c>
      <c r="G394" s="8" t="str">
        <f t="shared" si="91"/>
        <v/>
      </c>
      <c r="H394" s="8" t="str">
        <f t="shared" si="92"/>
        <v/>
      </c>
      <c r="I394" s="8" t="str">
        <f t="shared" si="93"/>
        <v/>
      </c>
      <c r="J394" s="8" t="str">
        <f t="shared" si="94"/>
        <v/>
      </c>
      <c r="K394" s="8" t="str">
        <f t="shared" si="97"/>
        <v xml:space="preserve"> </v>
      </c>
      <c r="L394" s="8" t="str">
        <f t="shared" si="98"/>
        <v xml:space="preserve"> </v>
      </c>
      <c r="M394" s="8" t="str">
        <f t="shared" si="95"/>
        <v/>
      </c>
      <c r="N394" s="16" t="str">
        <f t="shared" si="96"/>
        <v/>
      </c>
    </row>
    <row r="395" spans="1:14" x14ac:dyDescent="0.2">
      <c r="A395" s="45"/>
      <c r="B395" s="35" t="s">
        <v>367</v>
      </c>
      <c r="C395" s="32">
        <v>0</v>
      </c>
      <c r="D395" s="7">
        <v>2</v>
      </c>
      <c r="E395" s="7">
        <v>0</v>
      </c>
      <c r="F395" s="7">
        <v>0</v>
      </c>
      <c r="G395" s="8" t="str">
        <f t="shared" si="91"/>
        <v/>
      </c>
      <c r="H395" s="8">
        <f t="shared" si="92"/>
        <v>6.8493150684931503E-3</v>
      </c>
      <c r="I395" s="8" t="str">
        <f t="shared" si="93"/>
        <v/>
      </c>
      <c r="J395" s="8" t="str">
        <f t="shared" si="94"/>
        <v/>
      </c>
      <c r="K395" s="8" t="str">
        <f t="shared" si="97"/>
        <v xml:space="preserve"> </v>
      </c>
      <c r="L395" s="8">
        <f t="shared" si="98"/>
        <v>-1</v>
      </c>
      <c r="M395" s="8" t="str">
        <f t="shared" si="95"/>
        <v/>
      </c>
      <c r="N395" s="16">
        <f t="shared" si="96"/>
        <v>-6.8493150684931503E-3</v>
      </c>
    </row>
    <row r="396" spans="1:14" x14ac:dyDescent="0.2">
      <c r="A396" s="45"/>
      <c r="B396" s="35" t="s">
        <v>368</v>
      </c>
      <c r="C396" s="32">
        <v>0</v>
      </c>
      <c r="D396" s="7">
        <v>0</v>
      </c>
      <c r="E396" s="7">
        <v>0</v>
      </c>
      <c r="F396" s="7">
        <v>0</v>
      </c>
      <c r="G396" s="8" t="str">
        <f t="shared" si="91"/>
        <v/>
      </c>
      <c r="H396" s="8" t="str">
        <f t="shared" si="92"/>
        <v/>
      </c>
      <c r="I396" s="8" t="str">
        <f t="shared" si="93"/>
        <v/>
      </c>
      <c r="J396" s="8" t="str">
        <f t="shared" si="94"/>
        <v/>
      </c>
      <c r="K396" s="8" t="str">
        <f t="shared" si="97"/>
        <v xml:space="preserve"> </v>
      </c>
      <c r="L396" s="8" t="str">
        <f t="shared" si="98"/>
        <v xml:space="preserve"> </v>
      </c>
      <c r="M396" s="8" t="str">
        <f t="shared" si="95"/>
        <v/>
      </c>
      <c r="N396" s="16" t="str">
        <f t="shared" si="96"/>
        <v/>
      </c>
    </row>
    <row r="397" spans="1:14" x14ac:dyDescent="0.2">
      <c r="A397" s="45"/>
      <c r="B397" s="35" t="s">
        <v>369</v>
      </c>
      <c r="C397" s="32">
        <v>0</v>
      </c>
      <c r="D397" s="7">
        <v>0</v>
      </c>
      <c r="E397" s="7">
        <v>0</v>
      </c>
      <c r="F397" s="7">
        <v>0</v>
      </c>
      <c r="G397" s="8" t="str">
        <f t="shared" si="91"/>
        <v/>
      </c>
      <c r="H397" s="8" t="str">
        <f t="shared" si="92"/>
        <v/>
      </c>
      <c r="I397" s="8" t="str">
        <f t="shared" si="93"/>
        <v/>
      </c>
      <c r="J397" s="8" t="str">
        <f t="shared" si="94"/>
        <v/>
      </c>
      <c r="K397" s="8" t="str">
        <f t="shared" si="97"/>
        <v xml:space="preserve"> </v>
      </c>
      <c r="L397" s="8" t="str">
        <f t="shared" si="98"/>
        <v xml:space="preserve"> </v>
      </c>
      <c r="M397" s="8" t="str">
        <f t="shared" si="95"/>
        <v/>
      </c>
      <c r="N397" s="16" t="str">
        <f t="shared" si="96"/>
        <v/>
      </c>
    </row>
    <row r="398" spans="1:14" x14ac:dyDescent="0.2">
      <c r="A398" s="45"/>
      <c r="B398" s="35" t="s">
        <v>370</v>
      </c>
      <c r="C398" s="32">
        <v>0</v>
      </c>
      <c r="D398" s="7">
        <v>0</v>
      </c>
      <c r="E398" s="7">
        <v>0</v>
      </c>
      <c r="F398" s="7">
        <v>0</v>
      </c>
      <c r="G398" s="8" t="str">
        <f t="shared" si="91"/>
        <v/>
      </c>
      <c r="H398" s="8" t="str">
        <f t="shared" si="92"/>
        <v/>
      </c>
      <c r="I398" s="8" t="str">
        <f t="shared" si="93"/>
        <v/>
      </c>
      <c r="J398" s="8" t="str">
        <f t="shared" si="94"/>
        <v/>
      </c>
      <c r="K398" s="8" t="str">
        <f t="shared" si="97"/>
        <v xml:space="preserve"> </v>
      </c>
      <c r="L398" s="8" t="str">
        <f t="shared" si="98"/>
        <v xml:space="preserve"> </v>
      </c>
      <c r="M398" s="8" t="str">
        <f t="shared" si="95"/>
        <v/>
      </c>
      <c r="N398" s="16" t="str">
        <f t="shared" si="96"/>
        <v/>
      </c>
    </row>
    <row r="399" spans="1:14" x14ac:dyDescent="0.2">
      <c r="A399" s="45"/>
      <c r="B399" s="35" t="s">
        <v>371</v>
      </c>
      <c r="C399" s="32">
        <v>0</v>
      </c>
      <c r="D399" s="7">
        <v>0</v>
      </c>
      <c r="E399" s="7">
        <v>0</v>
      </c>
      <c r="F399" s="7">
        <v>0</v>
      </c>
      <c r="G399" s="8" t="str">
        <f t="shared" si="91"/>
        <v/>
      </c>
      <c r="H399" s="8" t="str">
        <f t="shared" si="92"/>
        <v/>
      </c>
      <c r="I399" s="8" t="str">
        <f t="shared" si="93"/>
        <v/>
      </c>
      <c r="J399" s="8" t="str">
        <f t="shared" si="94"/>
        <v/>
      </c>
      <c r="K399" s="8" t="str">
        <f t="shared" si="97"/>
        <v xml:space="preserve"> </v>
      </c>
      <c r="L399" s="8" t="str">
        <f t="shared" si="98"/>
        <v xml:space="preserve"> </v>
      </c>
      <c r="M399" s="8" t="str">
        <f t="shared" si="95"/>
        <v/>
      </c>
      <c r="N399" s="16" t="str">
        <f t="shared" si="96"/>
        <v/>
      </c>
    </row>
    <row r="400" spans="1:14" x14ac:dyDescent="0.2">
      <c r="A400" s="45"/>
      <c r="B400" s="35" t="s">
        <v>372</v>
      </c>
      <c r="C400" s="32">
        <v>0</v>
      </c>
      <c r="D400" s="7">
        <v>0</v>
      </c>
      <c r="E400" s="7">
        <v>0</v>
      </c>
      <c r="F400" s="7">
        <v>1</v>
      </c>
      <c r="G400" s="8" t="str">
        <f t="shared" si="91"/>
        <v/>
      </c>
      <c r="H400" s="8" t="str">
        <f t="shared" si="92"/>
        <v/>
      </c>
      <c r="I400" s="8" t="str">
        <f t="shared" si="93"/>
        <v/>
      </c>
      <c r="J400" s="8">
        <f t="shared" si="94"/>
        <v>3.5714285714285713E-3</v>
      </c>
      <c r="K400" s="8" t="str">
        <f t="shared" si="97"/>
        <v xml:space="preserve"> </v>
      </c>
      <c r="L400" s="8">
        <f t="shared" si="98"/>
        <v>1</v>
      </c>
      <c r="M400" s="8" t="str">
        <f t="shared" si="95"/>
        <v/>
      </c>
      <c r="N400" s="16" t="str">
        <f t="shared" si="96"/>
        <v/>
      </c>
    </row>
    <row r="401" spans="1:14" x14ac:dyDescent="0.2">
      <c r="A401" s="45"/>
      <c r="B401" s="35" t="s">
        <v>373</v>
      </c>
      <c r="C401" s="32">
        <v>0</v>
      </c>
      <c r="D401" s="7">
        <v>0</v>
      </c>
      <c r="E401" s="7">
        <v>0</v>
      </c>
      <c r="F401" s="7">
        <v>0</v>
      </c>
      <c r="G401" s="8" t="str">
        <f t="shared" si="91"/>
        <v/>
      </c>
      <c r="H401" s="8" t="str">
        <f t="shared" si="92"/>
        <v/>
      </c>
      <c r="I401" s="8" t="str">
        <f t="shared" si="93"/>
        <v/>
      </c>
      <c r="J401" s="8" t="str">
        <f t="shared" si="94"/>
        <v/>
      </c>
      <c r="K401" s="8" t="str">
        <f t="shared" si="97"/>
        <v xml:space="preserve"> </v>
      </c>
      <c r="L401" s="8" t="str">
        <f t="shared" si="98"/>
        <v xml:space="preserve"> </v>
      </c>
      <c r="M401" s="8" t="str">
        <f t="shared" si="95"/>
        <v/>
      </c>
      <c r="N401" s="16" t="str">
        <f t="shared" si="96"/>
        <v/>
      </c>
    </row>
    <row r="402" spans="1:14" x14ac:dyDescent="0.2">
      <c r="A402" s="45"/>
      <c r="B402" s="35" t="s">
        <v>374</v>
      </c>
      <c r="C402" s="32">
        <v>0</v>
      </c>
      <c r="D402" s="7">
        <v>0</v>
      </c>
      <c r="E402" s="7">
        <v>0</v>
      </c>
      <c r="F402" s="7">
        <v>0</v>
      </c>
      <c r="G402" s="8" t="str">
        <f t="shared" si="91"/>
        <v/>
      </c>
      <c r="H402" s="8" t="str">
        <f t="shared" si="92"/>
        <v/>
      </c>
      <c r="I402" s="8" t="str">
        <f t="shared" si="93"/>
        <v/>
      </c>
      <c r="J402" s="8" t="str">
        <f t="shared" si="94"/>
        <v/>
      </c>
      <c r="K402" s="8" t="str">
        <f t="shared" si="97"/>
        <v xml:space="preserve"> </v>
      </c>
      <c r="L402" s="8" t="str">
        <f t="shared" si="98"/>
        <v xml:space="preserve"> </v>
      </c>
      <c r="M402" s="8" t="str">
        <f t="shared" si="95"/>
        <v/>
      </c>
      <c r="N402" s="16" t="str">
        <f t="shared" si="96"/>
        <v/>
      </c>
    </row>
    <row r="403" spans="1:14" x14ac:dyDescent="0.2">
      <c r="A403" s="45"/>
      <c r="B403" s="35" t="s">
        <v>375</v>
      </c>
      <c r="C403" s="32">
        <v>0</v>
      </c>
      <c r="D403" s="7">
        <v>0</v>
      </c>
      <c r="E403" s="7">
        <v>0</v>
      </c>
      <c r="F403" s="7">
        <v>0</v>
      </c>
      <c r="G403" s="8" t="str">
        <f t="shared" si="91"/>
        <v/>
      </c>
      <c r="H403" s="8" t="str">
        <f t="shared" si="92"/>
        <v/>
      </c>
      <c r="I403" s="8" t="str">
        <f t="shared" si="93"/>
        <v/>
      </c>
      <c r="J403" s="8" t="str">
        <f t="shared" si="94"/>
        <v/>
      </c>
      <c r="K403" s="8" t="str">
        <f t="shared" si="97"/>
        <v xml:space="preserve"> </v>
      </c>
      <c r="L403" s="8" t="str">
        <f t="shared" si="98"/>
        <v xml:space="preserve"> </v>
      </c>
      <c r="M403" s="8" t="str">
        <f t="shared" si="95"/>
        <v/>
      </c>
      <c r="N403" s="16" t="str">
        <f t="shared" si="96"/>
        <v/>
      </c>
    </row>
    <row r="404" spans="1:14" ht="25.5" x14ac:dyDescent="0.2">
      <c r="A404" s="45"/>
      <c r="B404" s="35" t="s">
        <v>376</v>
      </c>
      <c r="C404" s="32">
        <v>0</v>
      </c>
      <c r="D404" s="7">
        <v>0</v>
      </c>
      <c r="E404" s="7">
        <v>0</v>
      </c>
      <c r="F404" s="7">
        <v>0</v>
      </c>
      <c r="G404" s="8" t="str">
        <f t="shared" si="91"/>
        <v/>
      </c>
      <c r="H404" s="8" t="str">
        <f t="shared" si="92"/>
        <v/>
      </c>
      <c r="I404" s="8" t="str">
        <f t="shared" si="93"/>
        <v/>
      </c>
      <c r="J404" s="8" t="str">
        <f t="shared" si="94"/>
        <v/>
      </c>
      <c r="K404" s="8" t="str">
        <f t="shared" si="97"/>
        <v xml:space="preserve"> </v>
      </c>
      <c r="L404" s="8" t="str">
        <f t="shared" si="98"/>
        <v xml:space="preserve"> </v>
      </c>
      <c r="M404" s="8" t="str">
        <f t="shared" si="95"/>
        <v/>
      </c>
      <c r="N404" s="16" t="str">
        <f t="shared" si="96"/>
        <v/>
      </c>
    </row>
    <row r="405" spans="1:14" ht="25.5" x14ac:dyDescent="0.2">
      <c r="A405" s="45"/>
      <c r="B405" s="35" t="s">
        <v>377</v>
      </c>
      <c r="C405" s="32">
        <v>0</v>
      </c>
      <c r="D405" s="7">
        <v>0</v>
      </c>
      <c r="E405" s="7">
        <v>0</v>
      </c>
      <c r="F405" s="7">
        <v>0</v>
      </c>
      <c r="G405" s="8" t="str">
        <f t="shared" si="91"/>
        <v/>
      </c>
      <c r="H405" s="8" t="str">
        <f t="shared" si="92"/>
        <v/>
      </c>
      <c r="I405" s="8" t="str">
        <f t="shared" si="93"/>
        <v/>
      </c>
      <c r="J405" s="8" t="str">
        <f t="shared" si="94"/>
        <v/>
      </c>
      <c r="K405" s="8" t="str">
        <f t="shared" si="97"/>
        <v xml:space="preserve"> </v>
      </c>
      <c r="L405" s="8" t="str">
        <f t="shared" si="98"/>
        <v xml:space="preserve"> </v>
      </c>
      <c r="M405" s="8" t="str">
        <f t="shared" si="95"/>
        <v/>
      </c>
      <c r="N405" s="16" t="str">
        <f t="shared" si="96"/>
        <v/>
      </c>
    </row>
    <row r="406" spans="1:14" x14ac:dyDescent="0.2">
      <c r="A406" s="45"/>
      <c r="B406" s="35" t="s">
        <v>378</v>
      </c>
      <c r="C406" s="32">
        <v>1</v>
      </c>
      <c r="D406" s="7">
        <v>0</v>
      </c>
      <c r="E406" s="7">
        <v>5</v>
      </c>
      <c r="F406" s="7">
        <v>4</v>
      </c>
      <c r="G406" s="8">
        <f t="shared" si="91"/>
        <v>6.4516129032258064E-3</v>
      </c>
      <c r="H406" s="8" t="str">
        <f t="shared" si="92"/>
        <v/>
      </c>
      <c r="I406" s="8">
        <f t="shared" si="93"/>
        <v>1.9607843137254902E-2</v>
      </c>
      <c r="J406" s="8">
        <f t="shared" si="94"/>
        <v>1.4285714285714285E-2</v>
      </c>
      <c r="K406" s="8">
        <f t="shared" si="97"/>
        <v>4</v>
      </c>
      <c r="L406" s="8">
        <f t="shared" si="98"/>
        <v>1</v>
      </c>
      <c r="M406" s="8">
        <f t="shared" si="95"/>
        <v>2.5806451612903226E-2</v>
      </c>
      <c r="N406" s="16" t="str">
        <f t="shared" si="96"/>
        <v/>
      </c>
    </row>
    <row r="407" spans="1:14" x14ac:dyDescent="0.2">
      <c r="A407" s="45"/>
      <c r="B407" s="35" t="s">
        <v>379</v>
      </c>
      <c r="C407" s="32">
        <v>0</v>
      </c>
      <c r="D407" s="7">
        <v>0</v>
      </c>
      <c r="E407" s="7">
        <v>0</v>
      </c>
      <c r="F407" s="7">
        <v>0</v>
      </c>
      <c r="G407" s="8" t="str">
        <f t="shared" si="91"/>
        <v/>
      </c>
      <c r="H407" s="8" t="str">
        <f t="shared" si="92"/>
        <v/>
      </c>
      <c r="I407" s="8" t="str">
        <f t="shared" si="93"/>
        <v/>
      </c>
      <c r="J407" s="8" t="str">
        <f t="shared" si="94"/>
        <v/>
      </c>
      <c r="K407" s="8" t="str">
        <f t="shared" si="97"/>
        <v xml:space="preserve"> </v>
      </c>
      <c r="L407" s="8" t="str">
        <f t="shared" si="98"/>
        <v xml:space="preserve"> </v>
      </c>
      <c r="M407" s="8" t="str">
        <f t="shared" si="95"/>
        <v/>
      </c>
      <c r="N407" s="16" t="str">
        <f t="shared" si="96"/>
        <v/>
      </c>
    </row>
    <row r="408" spans="1:14" x14ac:dyDescent="0.2">
      <c r="A408" s="45"/>
      <c r="B408" s="35" t="s">
        <v>380</v>
      </c>
      <c r="C408" s="32">
        <v>0</v>
      </c>
      <c r="D408" s="7">
        <v>0</v>
      </c>
      <c r="E408" s="7">
        <v>1</v>
      </c>
      <c r="F408" s="7">
        <v>0</v>
      </c>
      <c r="G408" s="8" t="str">
        <f t="shared" si="91"/>
        <v/>
      </c>
      <c r="H408" s="8" t="str">
        <f t="shared" si="92"/>
        <v/>
      </c>
      <c r="I408" s="8">
        <f t="shared" si="93"/>
        <v>3.9215686274509803E-3</v>
      </c>
      <c r="J408" s="8" t="str">
        <f t="shared" si="94"/>
        <v/>
      </c>
      <c r="K408" s="8">
        <f t="shared" si="97"/>
        <v>1</v>
      </c>
      <c r="L408" s="8" t="str">
        <f t="shared" si="98"/>
        <v xml:space="preserve"> </v>
      </c>
      <c r="M408" s="8" t="str">
        <f t="shared" si="95"/>
        <v/>
      </c>
      <c r="N408" s="16" t="str">
        <f t="shared" si="96"/>
        <v/>
      </c>
    </row>
    <row r="409" spans="1:14" x14ac:dyDescent="0.2">
      <c r="A409" s="45"/>
      <c r="B409" s="35" t="s">
        <v>381</v>
      </c>
      <c r="C409" s="32">
        <v>0</v>
      </c>
      <c r="D409" s="7">
        <v>0</v>
      </c>
      <c r="E409" s="7">
        <v>0</v>
      </c>
      <c r="F409" s="7">
        <v>0</v>
      </c>
      <c r="G409" s="8" t="str">
        <f t="shared" si="91"/>
        <v/>
      </c>
      <c r="H409" s="8" t="str">
        <f t="shared" si="92"/>
        <v/>
      </c>
      <c r="I409" s="8" t="str">
        <f t="shared" si="93"/>
        <v/>
      </c>
      <c r="J409" s="8" t="str">
        <f t="shared" si="94"/>
        <v/>
      </c>
      <c r="K409" s="8" t="str">
        <f t="shared" si="97"/>
        <v xml:space="preserve"> </v>
      </c>
      <c r="L409" s="8" t="str">
        <f t="shared" si="98"/>
        <v xml:space="preserve"> </v>
      </c>
      <c r="M409" s="8" t="str">
        <f t="shared" si="95"/>
        <v/>
      </c>
      <c r="N409" s="16" t="str">
        <f t="shared" si="96"/>
        <v/>
      </c>
    </row>
    <row r="410" spans="1:14" x14ac:dyDescent="0.2">
      <c r="A410" s="45"/>
      <c r="B410" s="35" t="s">
        <v>382</v>
      </c>
      <c r="C410" s="32">
        <v>0</v>
      </c>
      <c r="D410" s="7">
        <v>0</v>
      </c>
      <c r="E410" s="7">
        <v>0</v>
      </c>
      <c r="F410" s="7">
        <v>0</v>
      </c>
      <c r="G410" s="8" t="str">
        <f t="shared" si="91"/>
        <v/>
      </c>
      <c r="H410" s="8" t="str">
        <f t="shared" si="92"/>
        <v/>
      </c>
      <c r="I410" s="8" t="str">
        <f t="shared" si="93"/>
        <v/>
      </c>
      <c r="J410" s="8" t="str">
        <f t="shared" si="94"/>
        <v/>
      </c>
      <c r="K410" s="8" t="str">
        <f t="shared" si="97"/>
        <v xml:space="preserve"> </v>
      </c>
      <c r="L410" s="8" t="str">
        <f t="shared" si="98"/>
        <v xml:space="preserve"> </v>
      </c>
      <c r="M410" s="8" t="str">
        <f t="shared" si="95"/>
        <v/>
      </c>
      <c r="N410" s="16" t="str">
        <f t="shared" si="96"/>
        <v/>
      </c>
    </row>
    <row r="411" spans="1:14" x14ac:dyDescent="0.2">
      <c r="A411" s="45"/>
      <c r="B411" s="35" t="s">
        <v>383</v>
      </c>
      <c r="C411" s="32">
        <v>0</v>
      </c>
      <c r="D411" s="7">
        <v>0</v>
      </c>
      <c r="E411" s="7">
        <v>0</v>
      </c>
      <c r="F411" s="7">
        <v>0</v>
      </c>
      <c r="G411" s="8" t="str">
        <f t="shared" si="91"/>
        <v/>
      </c>
      <c r="H411" s="8" t="str">
        <f t="shared" si="92"/>
        <v/>
      </c>
      <c r="I411" s="8" t="str">
        <f t="shared" si="93"/>
        <v/>
      </c>
      <c r="J411" s="8" t="str">
        <f t="shared" si="94"/>
        <v/>
      </c>
      <c r="K411" s="8" t="str">
        <f t="shared" si="97"/>
        <v xml:space="preserve"> </v>
      </c>
      <c r="L411" s="8" t="str">
        <f t="shared" si="98"/>
        <v xml:space="preserve"> </v>
      </c>
      <c r="M411" s="8" t="str">
        <f t="shared" si="95"/>
        <v/>
      </c>
      <c r="N411" s="16" t="str">
        <f t="shared" si="96"/>
        <v/>
      </c>
    </row>
    <row r="412" spans="1:14" x14ac:dyDescent="0.2">
      <c r="A412" s="45"/>
      <c r="B412" s="35" t="s">
        <v>384</v>
      </c>
      <c r="C412" s="32">
        <v>1</v>
      </c>
      <c r="D412" s="7">
        <v>0</v>
      </c>
      <c r="E412" s="7">
        <v>0</v>
      </c>
      <c r="F412" s="7">
        <v>0</v>
      </c>
      <c r="G412" s="8">
        <f t="shared" si="91"/>
        <v>6.4516129032258064E-3</v>
      </c>
      <c r="H412" s="8" t="str">
        <f t="shared" si="92"/>
        <v/>
      </c>
      <c r="I412" s="8" t="str">
        <f t="shared" si="93"/>
        <v/>
      </c>
      <c r="J412" s="8" t="str">
        <f t="shared" si="94"/>
        <v/>
      </c>
      <c r="K412" s="8">
        <f t="shared" si="97"/>
        <v>-1</v>
      </c>
      <c r="L412" s="8" t="str">
        <f t="shared" si="98"/>
        <v xml:space="preserve"> </v>
      </c>
      <c r="M412" s="8">
        <f t="shared" si="95"/>
        <v>-6.4516129032258064E-3</v>
      </c>
      <c r="N412" s="16" t="str">
        <f t="shared" si="96"/>
        <v/>
      </c>
    </row>
    <row r="413" spans="1:14" x14ac:dyDescent="0.2">
      <c r="A413" s="45"/>
      <c r="B413" s="35" t="s">
        <v>385</v>
      </c>
      <c r="C413" s="32">
        <v>0</v>
      </c>
      <c r="D413" s="7">
        <v>1</v>
      </c>
      <c r="E413" s="7">
        <v>0</v>
      </c>
      <c r="F413" s="7">
        <v>1</v>
      </c>
      <c r="G413" s="8" t="str">
        <f t="shared" si="91"/>
        <v/>
      </c>
      <c r="H413" s="8">
        <f t="shared" si="92"/>
        <v>3.4246575342465752E-3</v>
      </c>
      <c r="I413" s="8" t="str">
        <f t="shared" si="93"/>
        <v/>
      </c>
      <c r="J413" s="8">
        <f t="shared" si="94"/>
        <v>3.5714285714285713E-3</v>
      </c>
      <c r="K413" s="8" t="str">
        <f t="shared" si="97"/>
        <v xml:space="preserve"> </v>
      </c>
      <c r="L413" s="8">
        <f t="shared" si="98"/>
        <v>0</v>
      </c>
      <c r="M413" s="8" t="str">
        <f t="shared" si="95"/>
        <v/>
      </c>
      <c r="N413" s="16">
        <f t="shared" si="96"/>
        <v>0</v>
      </c>
    </row>
    <row r="414" spans="1:14" x14ac:dyDescent="0.2">
      <c r="A414" s="45"/>
      <c r="B414" s="35" t="s">
        <v>386</v>
      </c>
      <c r="C414" s="32">
        <v>0</v>
      </c>
      <c r="D414" s="7">
        <v>0</v>
      </c>
      <c r="E414" s="7">
        <v>0</v>
      </c>
      <c r="F414" s="7">
        <v>0</v>
      </c>
      <c r="G414" s="8" t="str">
        <f t="shared" si="91"/>
        <v/>
      </c>
      <c r="H414" s="8" t="str">
        <f t="shared" si="92"/>
        <v/>
      </c>
      <c r="I414" s="8" t="str">
        <f t="shared" si="93"/>
        <v/>
      </c>
      <c r="J414" s="8" t="str">
        <f t="shared" si="94"/>
        <v/>
      </c>
      <c r="K414" s="8" t="str">
        <f t="shared" si="97"/>
        <v xml:space="preserve"> </v>
      </c>
      <c r="L414" s="8" t="str">
        <f t="shared" si="98"/>
        <v xml:space="preserve"> </v>
      </c>
      <c r="M414" s="8" t="str">
        <f t="shared" si="95"/>
        <v/>
      </c>
      <c r="N414" s="16" t="str">
        <f t="shared" si="96"/>
        <v/>
      </c>
    </row>
    <row r="415" spans="1:14" x14ac:dyDescent="0.2">
      <c r="A415" s="45"/>
      <c r="B415" s="35" t="s">
        <v>387</v>
      </c>
      <c r="C415" s="32">
        <v>0</v>
      </c>
      <c r="D415" s="7">
        <v>0</v>
      </c>
      <c r="E415" s="7">
        <v>0</v>
      </c>
      <c r="F415" s="7">
        <v>0</v>
      </c>
      <c r="G415" s="8" t="str">
        <f t="shared" si="91"/>
        <v/>
      </c>
      <c r="H415" s="8" t="str">
        <f t="shared" si="92"/>
        <v/>
      </c>
      <c r="I415" s="8" t="str">
        <f t="shared" si="93"/>
        <v/>
      </c>
      <c r="J415" s="8" t="str">
        <f t="shared" si="94"/>
        <v/>
      </c>
      <c r="K415" s="8" t="str">
        <f t="shared" si="97"/>
        <v xml:space="preserve"> </v>
      </c>
      <c r="L415" s="8" t="str">
        <f t="shared" si="98"/>
        <v xml:space="preserve"> </v>
      </c>
      <c r="M415" s="8" t="str">
        <f t="shared" si="95"/>
        <v/>
      </c>
      <c r="N415" s="16" t="str">
        <f t="shared" si="96"/>
        <v/>
      </c>
    </row>
    <row r="416" spans="1:14" x14ac:dyDescent="0.2">
      <c r="A416" s="45"/>
      <c r="B416" s="35" t="s">
        <v>388</v>
      </c>
      <c r="C416" s="32">
        <v>0</v>
      </c>
      <c r="D416" s="7">
        <v>0</v>
      </c>
      <c r="E416" s="7">
        <v>0</v>
      </c>
      <c r="F416" s="7">
        <v>0</v>
      </c>
      <c r="G416" s="8" t="str">
        <f t="shared" si="91"/>
        <v/>
      </c>
      <c r="H416" s="8" t="str">
        <f t="shared" si="92"/>
        <v/>
      </c>
      <c r="I416" s="8" t="str">
        <f t="shared" si="93"/>
        <v/>
      </c>
      <c r="J416" s="8" t="str">
        <f t="shared" si="94"/>
        <v/>
      </c>
      <c r="K416" s="8" t="str">
        <f t="shared" si="97"/>
        <v xml:space="preserve"> </v>
      </c>
      <c r="L416" s="8" t="str">
        <f t="shared" si="98"/>
        <v xml:space="preserve"> </v>
      </c>
      <c r="M416" s="8" t="str">
        <f t="shared" si="95"/>
        <v/>
      </c>
      <c r="N416" s="16" t="str">
        <f t="shared" si="96"/>
        <v/>
      </c>
    </row>
    <row r="417" spans="1:14" x14ac:dyDescent="0.2">
      <c r="A417" s="45" t="s">
        <v>76</v>
      </c>
      <c r="B417" s="35" t="s">
        <v>389</v>
      </c>
      <c r="C417" s="32">
        <v>0</v>
      </c>
      <c r="D417" s="7">
        <v>0</v>
      </c>
      <c r="E417" s="7">
        <v>0</v>
      </c>
      <c r="F417" s="7">
        <v>0</v>
      </c>
      <c r="G417" s="8" t="str">
        <f t="shared" si="91"/>
        <v/>
      </c>
      <c r="H417" s="8" t="str">
        <f t="shared" si="92"/>
        <v/>
      </c>
      <c r="I417" s="8" t="str">
        <f t="shared" si="93"/>
        <v/>
      </c>
      <c r="J417" s="8" t="str">
        <f t="shared" si="94"/>
        <v/>
      </c>
      <c r="K417" s="8" t="str">
        <f t="shared" si="97"/>
        <v xml:space="preserve"> </v>
      </c>
      <c r="L417" s="8" t="str">
        <f t="shared" si="98"/>
        <v xml:space="preserve"> </v>
      </c>
      <c r="M417" s="8" t="str">
        <f t="shared" si="95"/>
        <v/>
      </c>
      <c r="N417" s="16" t="str">
        <f t="shared" si="96"/>
        <v/>
      </c>
    </row>
    <row r="418" spans="1:14" x14ac:dyDescent="0.2">
      <c r="A418" s="45" t="s">
        <v>76</v>
      </c>
      <c r="B418" s="35" t="s">
        <v>390</v>
      </c>
      <c r="C418" s="32">
        <v>0</v>
      </c>
      <c r="D418" s="7">
        <v>0</v>
      </c>
      <c r="E418" s="7">
        <v>0</v>
      </c>
      <c r="F418" s="7">
        <v>0</v>
      </c>
      <c r="G418" s="8" t="str">
        <f t="shared" si="91"/>
        <v/>
      </c>
      <c r="H418" s="8" t="str">
        <f t="shared" si="92"/>
        <v/>
      </c>
      <c r="I418" s="8" t="str">
        <f t="shared" si="93"/>
        <v/>
      </c>
      <c r="J418" s="8" t="str">
        <f t="shared" si="94"/>
        <v/>
      </c>
      <c r="K418" s="8" t="str">
        <f t="shared" si="97"/>
        <v xml:space="preserve"> </v>
      </c>
      <c r="L418" s="8" t="str">
        <f t="shared" si="98"/>
        <v xml:space="preserve"> </v>
      </c>
      <c r="M418" s="8" t="str">
        <f t="shared" si="95"/>
        <v/>
      </c>
      <c r="N418" s="16" t="str">
        <f t="shared" si="96"/>
        <v/>
      </c>
    </row>
    <row r="419" spans="1:14" x14ac:dyDescent="0.2">
      <c r="A419" s="45"/>
      <c r="B419" s="35" t="s">
        <v>391</v>
      </c>
      <c r="C419" s="32">
        <v>4</v>
      </c>
      <c r="D419" s="7">
        <v>3</v>
      </c>
      <c r="E419" s="7">
        <v>1</v>
      </c>
      <c r="F419" s="7">
        <v>5</v>
      </c>
      <c r="G419" s="8">
        <f t="shared" si="91"/>
        <v>2.5806451612903226E-2</v>
      </c>
      <c r="H419" s="8">
        <f t="shared" si="92"/>
        <v>1.0273972602739725E-2</v>
      </c>
      <c r="I419" s="8">
        <f t="shared" si="93"/>
        <v>3.9215686274509803E-3</v>
      </c>
      <c r="J419" s="8">
        <f t="shared" si="94"/>
        <v>1.7857142857142856E-2</v>
      </c>
      <c r="K419" s="8">
        <f t="shared" si="97"/>
        <v>-0.75</v>
      </c>
      <c r="L419" s="8">
        <f t="shared" si="98"/>
        <v>0.66666666666666663</v>
      </c>
      <c r="M419" s="8">
        <f t="shared" si="95"/>
        <v>-1.935483870967742E-2</v>
      </c>
      <c r="N419" s="16">
        <f t="shared" si="96"/>
        <v>6.8493150684931503E-3</v>
      </c>
    </row>
    <row r="420" spans="1:14" x14ac:dyDescent="0.2">
      <c r="A420" s="45"/>
      <c r="B420" s="35" t="s">
        <v>392</v>
      </c>
      <c r="C420" s="32">
        <v>0</v>
      </c>
      <c r="D420" s="7">
        <v>0</v>
      </c>
      <c r="E420" s="7">
        <v>0</v>
      </c>
      <c r="F420" s="7">
        <v>0</v>
      </c>
      <c r="G420" s="8" t="str">
        <f t="shared" si="91"/>
        <v/>
      </c>
      <c r="H420" s="8" t="str">
        <f t="shared" si="92"/>
        <v/>
      </c>
      <c r="I420" s="8" t="str">
        <f t="shared" si="93"/>
        <v/>
      </c>
      <c r="J420" s="8" t="str">
        <f t="shared" si="94"/>
        <v/>
      </c>
      <c r="K420" s="8" t="str">
        <f t="shared" si="97"/>
        <v xml:space="preserve"> </v>
      </c>
      <c r="L420" s="8" t="str">
        <f t="shared" si="98"/>
        <v xml:space="preserve"> </v>
      </c>
      <c r="M420" s="8" t="str">
        <f t="shared" si="95"/>
        <v/>
      </c>
      <c r="N420" s="16" t="str">
        <f t="shared" si="96"/>
        <v/>
      </c>
    </row>
    <row r="421" spans="1:14" x14ac:dyDescent="0.2">
      <c r="A421" s="45"/>
      <c r="B421" s="35" t="s">
        <v>393</v>
      </c>
      <c r="C421" s="32">
        <v>0</v>
      </c>
      <c r="D421" s="7">
        <v>0</v>
      </c>
      <c r="E421" s="7">
        <v>0</v>
      </c>
      <c r="F421" s="7">
        <v>0</v>
      </c>
      <c r="G421" s="8" t="str">
        <f t="shared" si="91"/>
        <v/>
      </c>
      <c r="H421" s="8" t="str">
        <f t="shared" si="92"/>
        <v/>
      </c>
      <c r="I421" s="8" t="str">
        <f t="shared" si="93"/>
        <v/>
      </c>
      <c r="J421" s="8" t="str">
        <f t="shared" si="94"/>
        <v/>
      </c>
      <c r="K421" s="8" t="str">
        <f t="shared" si="97"/>
        <v xml:space="preserve"> </v>
      </c>
      <c r="L421" s="8" t="str">
        <f t="shared" si="98"/>
        <v xml:space="preserve"> </v>
      </c>
      <c r="M421" s="8" t="str">
        <f t="shared" si="95"/>
        <v/>
      </c>
      <c r="N421" s="16" t="str">
        <f t="shared" si="96"/>
        <v/>
      </c>
    </row>
    <row r="422" spans="1:14" x14ac:dyDescent="0.2">
      <c r="A422" s="45"/>
      <c r="B422" s="35" t="s">
        <v>394</v>
      </c>
      <c r="C422" s="32">
        <v>4</v>
      </c>
      <c r="D422" s="7">
        <v>3</v>
      </c>
      <c r="E422" s="7">
        <v>4</v>
      </c>
      <c r="F422" s="7">
        <v>1</v>
      </c>
      <c r="G422" s="8">
        <f t="shared" si="91"/>
        <v>2.5806451612903226E-2</v>
      </c>
      <c r="H422" s="8">
        <f t="shared" si="92"/>
        <v>1.0273972602739725E-2</v>
      </c>
      <c r="I422" s="8">
        <f t="shared" si="93"/>
        <v>1.5686274509803921E-2</v>
      </c>
      <c r="J422" s="8">
        <f t="shared" si="94"/>
        <v>3.5714285714285713E-3</v>
      </c>
      <c r="K422" s="8">
        <f t="shared" si="97"/>
        <v>0</v>
      </c>
      <c r="L422" s="8">
        <f t="shared" si="98"/>
        <v>-0.66666666666666663</v>
      </c>
      <c r="M422" s="8">
        <f t="shared" si="95"/>
        <v>0</v>
      </c>
      <c r="N422" s="16">
        <f t="shared" si="96"/>
        <v>-6.8493150684931503E-3</v>
      </c>
    </row>
    <row r="423" spans="1:14" x14ac:dyDescent="0.2">
      <c r="A423" s="45"/>
      <c r="B423" s="35" t="s">
        <v>395</v>
      </c>
      <c r="C423" s="32">
        <v>0</v>
      </c>
      <c r="D423" s="7">
        <v>0</v>
      </c>
      <c r="E423" s="7">
        <v>1</v>
      </c>
      <c r="F423" s="7">
        <v>0</v>
      </c>
      <c r="G423" s="8" t="str">
        <f t="shared" si="91"/>
        <v/>
      </c>
      <c r="H423" s="8" t="str">
        <f t="shared" si="92"/>
        <v/>
      </c>
      <c r="I423" s="8">
        <f t="shared" si="93"/>
        <v>3.9215686274509803E-3</v>
      </c>
      <c r="J423" s="8" t="str">
        <f t="shared" si="94"/>
        <v/>
      </c>
      <c r="K423" s="8">
        <f t="shared" si="97"/>
        <v>1</v>
      </c>
      <c r="L423" s="8" t="str">
        <f t="shared" si="98"/>
        <v xml:space="preserve"> </v>
      </c>
      <c r="M423" s="8" t="str">
        <f t="shared" si="95"/>
        <v/>
      </c>
      <c r="N423" s="16" t="str">
        <f t="shared" si="96"/>
        <v/>
      </c>
    </row>
    <row r="424" spans="1:14" x14ac:dyDescent="0.2">
      <c r="A424" s="45"/>
      <c r="B424" s="35" t="s">
        <v>396</v>
      </c>
      <c r="C424" s="32">
        <v>1</v>
      </c>
      <c r="D424" s="7">
        <v>0</v>
      </c>
      <c r="E424" s="7">
        <v>0</v>
      </c>
      <c r="F424" s="7">
        <v>0</v>
      </c>
      <c r="G424" s="8">
        <f t="shared" si="91"/>
        <v>6.4516129032258064E-3</v>
      </c>
      <c r="H424" s="8" t="str">
        <f t="shared" si="92"/>
        <v/>
      </c>
      <c r="I424" s="8" t="str">
        <f t="shared" si="93"/>
        <v/>
      </c>
      <c r="J424" s="8" t="str">
        <f t="shared" si="94"/>
        <v/>
      </c>
      <c r="K424" s="8">
        <f t="shared" si="97"/>
        <v>-1</v>
      </c>
      <c r="L424" s="8" t="str">
        <f t="shared" si="98"/>
        <v xml:space="preserve"> </v>
      </c>
      <c r="M424" s="8">
        <f t="shared" si="95"/>
        <v>-6.4516129032258064E-3</v>
      </c>
      <c r="N424" s="16" t="str">
        <f t="shared" si="96"/>
        <v/>
      </c>
    </row>
    <row r="425" spans="1:14" x14ac:dyDescent="0.2">
      <c r="A425" s="45"/>
      <c r="B425" s="35" t="s">
        <v>397</v>
      </c>
      <c r="C425" s="32">
        <v>0</v>
      </c>
      <c r="D425" s="7">
        <v>0</v>
      </c>
      <c r="E425" s="7">
        <v>0</v>
      </c>
      <c r="F425" s="7">
        <v>0</v>
      </c>
      <c r="G425" s="8" t="str">
        <f t="shared" si="91"/>
        <v/>
      </c>
      <c r="H425" s="8" t="str">
        <f t="shared" si="92"/>
        <v/>
      </c>
      <c r="I425" s="8" t="str">
        <f t="shared" si="93"/>
        <v/>
      </c>
      <c r="J425" s="8" t="str">
        <f t="shared" si="94"/>
        <v/>
      </c>
      <c r="K425" s="8" t="str">
        <f t="shared" si="97"/>
        <v xml:space="preserve"> </v>
      </c>
      <c r="L425" s="8" t="str">
        <f t="shared" si="98"/>
        <v xml:space="preserve"> </v>
      </c>
      <c r="M425" s="8" t="str">
        <f t="shared" si="95"/>
        <v/>
      </c>
      <c r="N425" s="16" t="str">
        <f t="shared" si="96"/>
        <v/>
      </c>
    </row>
    <row r="426" spans="1:14" x14ac:dyDescent="0.2">
      <c r="A426" s="45"/>
      <c r="B426" s="35" t="s">
        <v>398</v>
      </c>
      <c r="C426" s="32">
        <v>0</v>
      </c>
      <c r="D426" s="7">
        <v>1</v>
      </c>
      <c r="E426" s="7">
        <v>0</v>
      </c>
      <c r="F426" s="7">
        <v>0</v>
      </c>
      <c r="G426" s="8" t="str">
        <f t="shared" si="91"/>
        <v/>
      </c>
      <c r="H426" s="8">
        <f t="shared" si="92"/>
        <v>3.4246575342465752E-3</v>
      </c>
      <c r="I426" s="8" t="str">
        <f t="shared" si="93"/>
        <v/>
      </c>
      <c r="J426" s="8" t="str">
        <f t="shared" si="94"/>
        <v/>
      </c>
      <c r="K426" s="8" t="str">
        <f t="shared" si="97"/>
        <v xml:space="preserve"> </v>
      </c>
      <c r="L426" s="8">
        <f t="shared" si="98"/>
        <v>-1</v>
      </c>
      <c r="M426" s="8" t="str">
        <f t="shared" si="95"/>
        <v/>
      </c>
      <c r="N426" s="16">
        <f t="shared" si="96"/>
        <v>-3.4246575342465752E-3</v>
      </c>
    </row>
    <row r="427" spans="1:14" ht="25.5" x14ac:dyDescent="0.2">
      <c r="A427" s="45"/>
      <c r="B427" s="35" t="s">
        <v>399</v>
      </c>
      <c r="C427" s="32">
        <v>0</v>
      </c>
      <c r="D427" s="7">
        <v>0</v>
      </c>
      <c r="E427" s="7">
        <v>0</v>
      </c>
      <c r="F427" s="7">
        <v>0</v>
      </c>
      <c r="G427" s="8" t="str">
        <f t="shared" si="91"/>
        <v/>
      </c>
      <c r="H427" s="8" t="str">
        <f t="shared" si="92"/>
        <v/>
      </c>
      <c r="I427" s="8" t="str">
        <f t="shared" si="93"/>
        <v/>
      </c>
      <c r="J427" s="8" t="str">
        <f t="shared" si="94"/>
        <v/>
      </c>
      <c r="K427" s="8" t="str">
        <f t="shared" si="97"/>
        <v xml:space="preserve"> </v>
      </c>
      <c r="L427" s="8" t="str">
        <f t="shared" si="98"/>
        <v xml:space="preserve"> </v>
      </c>
      <c r="M427" s="8" t="str">
        <f t="shared" si="95"/>
        <v/>
      </c>
      <c r="N427" s="16" t="str">
        <f t="shared" si="96"/>
        <v/>
      </c>
    </row>
    <row r="428" spans="1:14" x14ac:dyDescent="0.2">
      <c r="A428" s="45"/>
      <c r="B428" s="35" t="s">
        <v>400</v>
      </c>
      <c r="C428" s="32">
        <v>0</v>
      </c>
      <c r="D428" s="7">
        <v>0</v>
      </c>
      <c r="E428" s="7">
        <v>0</v>
      </c>
      <c r="F428" s="7">
        <v>0</v>
      </c>
      <c r="G428" s="8" t="str">
        <f t="shared" si="91"/>
        <v/>
      </c>
      <c r="H428" s="8" t="str">
        <f t="shared" si="92"/>
        <v/>
      </c>
      <c r="I428" s="8" t="str">
        <f t="shared" si="93"/>
        <v/>
      </c>
      <c r="J428" s="8" t="str">
        <f t="shared" si="94"/>
        <v/>
      </c>
      <c r="K428" s="8" t="str">
        <f t="shared" si="97"/>
        <v xml:space="preserve"> </v>
      </c>
      <c r="L428" s="8" t="str">
        <f t="shared" si="98"/>
        <v xml:space="preserve"> </v>
      </c>
      <c r="M428" s="8" t="str">
        <f t="shared" si="95"/>
        <v/>
      </c>
      <c r="N428" s="16" t="str">
        <f t="shared" si="96"/>
        <v/>
      </c>
    </row>
    <row r="429" spans="1:14" x14ac:dyDescent="0.2">
      <c r="A429" s="45"/>
      <c r="B429" s="35" t="s">
        <v>401</v>
      </c>
      <c r="C429" s="32">
        <v>1</v>
      </c>
      <c r="D429" s="7">
        <v>0</v>
      </c>
      <c r="E429" s="7">
        <v>0</v>
      </c>
      <c r="F429" s="7">
        <v>0</v>
      </c>
      <c r="G429" s="8">
        <f t="shared" si="91"/>
        <v>6.4516129032258064E-3</v>
      </c>
      <c r="H429" s="8" t="str">
        <f t="shared" si="92"/>
        <v/>
      </c>
      <c r="I429" s="8" t="str">
        <f t="shared" si="93"/>
        <v/>
      </c>
      <c r="J429" s="8" t="str">
        <f t="shared" si="94"/>
        <v/>
      </c>
      <c r="K429" s="8">
        <f t="shared" si="97"/>
        <v>-1</v>
      </c>
      <c r="L429" s="8" t="str">
        <f t="shared" si="98"/>
        <v xml:space="preserve"> </v>
      </c>
      <c r="M429" s="8">
        <f t="shared" si="95"/>
        <v>-6.4516129032258064E-3</v>
      </c>
      <c r="N429" s="16" t="str">
        <f t="shared" si="96"/>
        <v/>
      </c>
    </row>
    <row r="430" spans="1:14" x14ac:dyDescent="0.2">
      <c r="A430" s="45"/>
      <c r="B430" s="35" t="s">
        <v>402</v>
      </c>
      <c r="C430" s="32">
        <v>0</v>
      </c>
      <c r="D430" s="7">
        <v>3</v>
      </c>
      <c r="E430" s="7">
        <v>0</v>
      </c>
      <c r="F430" s="7">
        <v>0</v>
      </c>
      <c r="G430" s="8" t="str">
        <f t="shared" si="91"/>
        <v/>
      </c>
      <c r="H430" s="8">
        <f t="shared" si="92"/>
        <v>1.0273972602739725E-2</v>
      </c>
      <c r="I430" s="8" t="str">
        <f t="shared" si="93"/>
        <v/>
      </c>
      <c r="J430" s="8" t="str">
        <f t="shared" si="94"/>
        <v/>
      </c>
      <c r="K430" s="8" t="str">
        <f t="shared" si="97"/>
        <v xml:space="preserve"> </v>
      </c>
      <c r="L430" s="8">
        <f t="shared" si="98"/>
        <v>-1</v>
      </c>
      <c r="M430" s="8" t="str">
        <f t="shared" si="95"/>
        <v/>
      </c>
      <c r="N430" s="16">
        <f t="shared" si="96"/>
        <v>-1.0273972602739725E-2</v>
      </c>
    </row>
    <row r="431" spans="1:14" x14ac:dyDescent="0.2">
      <c r="A431" s="45"/>
      <c r="B431" s="35" t="s">
        <v>403</v>
      </c>
      <c r="C431" s="32">
        <v>0</v>
      </c>
      <c r="D431" s="7">
        <v>0</v>
      </c>
      <c r="E431" s="7">
        <v>0</v>
      </c>
      <c r="F431" s="7">
        <v>0</v>
      </c>
      <c r="G431" s="8" t="str">
        <f t="shared" si="91"/>
        <v/>
      </c>
      <c r="H431" s="8" t="str">
        <f t="shared" si="92"/>
        <v/>
      </c>
      <c r="I431" s="8" t="str">
        <f t="shared" si="93"/>
        <v/>
      </c>
      <c r="J431" s="8" t="str">
        <f t="shared" si="94"/>
        <v/>
      </c>
      <c r="K431" s="8" t="str">
        <f t="shared" si="97"/>
        <v xml:space="preserve"> </v>
      </c>
      <c r="L431" s="8" t="str">
        <f t="shared" si="98"/>
        <v xml:space="preserve"> </v>
      </c>
      <c r="M431" s="8" t="str">
        <f t="shared" si="95"/>
        <v/>
      </c>
      <c r="N431" s="16" t="str">
        <f t="shared" si="96"/>
        <v/>
      </c>
    </row>
    <row r="432" spans="1:14" ht="25.5" x14ac:dyDescent="0.2">
      <c r="A432" s="45"/>
      <c r="B432" s="35" t="s">
        <v>404</v>
      </c>
      <c r="C432" s="32">
        <v>0</v>
      </c>
      <c r="D432" s="7">
        <v>0</v>
      </c>
      <c r="E432" s="7">
        <v>0</v>
      </c>
      <c r="F432" s="7">
        <v>0</v>
      </c>
      <c r="G432" s="8" t="str">
        <f t="shared" si="91"/>
        <v/>
      </c>
      <c r="H432" s="8" t="str">
        <f t="shared" si="92"/>
        <v/>
      </c>
      <c r="I432" s="8" t="str">
        <f t="shared" si="93"/>
        <v/>
      </c>
      <c r="J432" s="8" t="str">
        <f t="shared" si="94"/>
        <v/>
      </c>
      <c r="K432" s="8" t="str">
        <f t="shared" si="97"/>
        <v xml:space="preserve"> </v>
      </c>
      <c r="L432" s="8" t="str">
        <f t="shared" si="98"/>
        <v xml:space="preserve"> </v>
      </c>
      <c r="M432" s="8" t="str">
        <f t="shared" si="95"/>
        <v/>
      </c>
      <c r="N432" s="16" t="str">
        <f t="shared" si="96"/>
        <v/>
      </c>
    </row>
    <row r="433" spans="1:14" ht="25.5" x14ac:dyDescent="0.2">
      <c r="A433" s="45"/>
      <c r="B433" s="35" t="s">
        <v>405</v>
      </c>
      <c r="C433" s="32">
        <v>0</v>
      </c>
      <c r="D433" s="7">
        <v>0</v>
      </c>
      <c r="E433" s="7">
        <v>0</v>
      </c>
      <c r="F433" s="7">
        <v>0</v>
      </c>
      <c r="G433" s="8" t="str">
        <f t="shared" si="91"/>
        <v/>
      </c>
      <c r="H433" s="8" t="str">
        <f t="shared" si="92"/>
        <v/>
      </c>
      <c r="I433" s="8" t="str">
        <f t="shared" si="93"/>
        <v/>
      </c>
      <c r="J433" s="8" t="str">
        <f t="shared" si="94"/>
        <v/>
      </c>
      <c r="K433" s="8" t="str">
        <f t="shared" si="97"/>
        <v xml:space="preserve"> </v>
      </c>
      <c r="L433" s="8" t="str">
        <f t="shared" si="98"/>
        <v xml:space="preserve"> </v>
      </c>
      <c r="M433" s="8" t="str">
        <f t="shared" si="95"/>
        <v/>
      </c>
      <c r="N433" s="16" t="str">
        <f t="shared" si="96"/>
        <v/>
      </c>
    </row>
    <row r="434" spans="1:14" x14ac:dyDescent="0.2">
      <c r="A434" s="45"/>
      <c r="B434" s="35" t="s">
        <v>406</v>
      </c>
      <c r="C434" s="32">
        <v>0</v>
      </c>
      <c r="D434" s="7">
        <v>1</v>
      </c>
      <c r="E434" s="7">
        <v>1</v>
      </c>
      <c r="F434" s="7">
        <v>0</v>
      </c>
      <c r="G434" s="8" t="str">
        <f t="shared" si="91"/>
        <v/>
      </c>
      <c r="H434" s="8">
        <f t="shared" si="92"/>
        <v>3.4246575342465752E-3</v>
      </c>
      <c r="I434" s="8">
        <f t="shared" si="93"/>
        <v>3.9215686274509803E-3</v>
      </c>
      <c r="J434" s="8" t="str">
        <f t="shared" si="94"/>
        <v/>
      </c>
      <c r="K434" s="8">
        <f t="shared" si="97"/>
        <v>1</v>
      </c>
      <c r="L434" s="8">
        <f t="shared" si="98"/>
        <v>-1</v>
      </c>
      <c r="M434" s="8" t="str">
        <f t="shared" si="95"/>
        <v/>
      </c>
      <c r="N434" s="16">
        <f t="shared" si="96"/>
        <v>-3.4246575342465752E-3</v>
      </c>
    </row>
    <row r="435" spans="1:14" x14ac:dyDescent="0.2">
      <c r="A435" s="45"/>
      <c r="B435" s="35" t="s">
        <v>407</v>
      </c>
      <c r="C435" s="32">
        <v>0</v>
      </c>
      <c r="D435" s="7">
        <v>0</v>
      </c>
      <c r="E435" s="7">
        <v>0</v>
      </c>
      <c r="F435" s="7">
        <v>0</v>
      </c>
      <c r="G435" s="8" t="str">
        <f t="shared" ref="G435:G498" si="99">+IF(C435=0,"",C435/C$371)</f>
        <v/>
      </c>
      <c r="H435" s="8" t="str">
        <f t="shared" ref="H435:H498" si="100">+IF(D435=0,"",D435/D$371)</f>
        <v/>
      </c>
      <c r="I435" s="8" t="str">
        <f t="shared" ref="I435:I498" si="101">+IF(E435=0,"",E435/E$371)</f>
        <v/>
      </c>
      <c r="J435" s="8" t="str">
        <f t="shared" ref="J435:J498" si="102">+IF(F435=0,"",F435/F$371)</f>
        <v/>
      </c>
      <c r="K435" s="8" t="str">
        <f t="shared" si="97"/>
        <v xml:space="preserve"> </v>
      </c>
      <c r="L435" s="8" t="str">
        <f t="shared" si="98"/>
        <v xml:space="preserve"> </v>
      </c>
      <c r="M435" s="8" t="str">
        <f t="shared" ref="M435:M498" si="103">+IF(OR(AND(G435=""),(K435="")),"",G435*K435)</f>
        <v/>
      </c>
      <c r="N435" s="16" t="str">
        <f t="shared" ref="N435:N498" si="104">+IF(OR(AND(H435=""),(L435="")),"",H435*L435)</f>
        <v/>
      </c>
    </row>
    <row r="436" spans="1:14" x14ac:dyDescent="0.2">
      <c r="A436" s="45"/>
      <c r="B436" s="35" t="s">
        <v>408</v>
      </c>
      <c r="C436" s="32">
        <v>0</v>
      </c>
      <c r="D436" s="7">
        <v>0</v>
      </c>
      <c r="E436" s="7">
        <v>0</v>
      </c>
      <c r="F436" s="7">
        <v>0</v>
      </c>
      <c r="G436" s="8" t="str">
        <f t="shared" si="99"/>
        <v/>
      </c>
      <c r="H436" s="8" t="str">
        <f t="shared" si="100"/>
        <v/>
      </c>
      <c r="I436" s="8" t="str">
        <f t="shared" si="101"/>
        <v/>
      </c>
      <c r="J436" s="8" t="str">
        <f t="shared" si="102"/>
        <v/>
      </c>
      <c r="K436" s="8" t="str">
        <f t="shared" ref="K436:K499" si="105">+IF(AND(C436=0,E436=0)," ",IF(C436=0,1,IF(E436=0,-1,(E436-C436)/C436)))</f>
        <v xml:space="preserve"> </v>
      </c>
      <c r="L436" s="8" t="str">
        <f t="shared" ref="L436:L499" si="106">+IF(AND(D436=0,F436=0)," ",IF(D436=0,1,IF(F436=0,-1,(F436-D436)/D436)))</f>
        <v xml:space="preserve"> </v>
      </c>
      <c r="M436" s="8" t="str">
        <f t="shared" si="103"/>
        <v/>
      </c>
      <c r="N436" s="16" t="str">
        <f t="shared" si="104"/>
        <v/>
      </c>
    </row>
    <row r="437" spans="1:14" x14ac:dyDescent="0.2">
      <c r="A437" s="45"/>
      <c r="B437" s="35" t="s">
        <v>409</v>
      </c>
      <c r="C437" s="32">
        <v>0</v>
      </c>
      <c r="D437" s="7">
        <v>0</v>
      </c>
      <c r="E437" s="7">
        <v>2</v>
      </c>
      <c r="F437" s="7">
        <v>0</v>
      </c>
      <c r="G437" s="8" t="str">
        <f t="shared" si="99"/>
        <v/>
      </c>
      <c r="H437" s="8" t="str">
        <f t="shared" si="100"/>
        <v/>
      </c>
      <c r="I437" s="8">
        <f t="shared" si="101"/>
        <v>7.8431372549019607E-3</v>
      </c>
      <c r="J437" s="8" t="str">
        <f t="shared" si="102"/>
        <v/>
      </c>
      <c r="K437" s="8">
        <f t="shared" si="105"/>
        <v>1</v>
      </c>
      <c r="L437" s="8" t="str">
        <f t="shared" si="106"/>
        <v xml:space="preserve"> </v>
      </c>
      <c r="M437" s="8" t="str">
        <f t="shared" si="103"/>
        <v/>
      </c>
      <c r="N437" s="16" t="str">
        <f t="shared" si="104"/>
        <v/>
      </c>
    </row>
    <row r="438" spans="1:14" x14ac:dyDescent="0.2">
      <c r="A438" s="45"/>
      <c r="B438" s="35" t="s">
        <v>410</v>
      </c>
      <c r="C438" s="32">
        <v>0</v>
      </c>
      <c r="D438" s="7">
        <v>0</v>
      </c>
      <c r="E438" s="7">
        <v>0</v>
      </c>
      <c r="F438" s="7">
        <v>0</v>
      </c>
      <c r="G438" s="8" t="str">
        <f t="shared" si="99"/>
        <v/>
      </c>
      <c r="H438" s="8" t="str">
        <f t="shared" si="100"/>
        <v/>
      </c>
      <c r="I438" s="8" t="str">
        <f t="shared" si="101"/>
        <v/>
      </c>
      <c r="J438" s="8" t="str">
        <f t="shared" si="102"/>
        <v/>
      </c>
      <c r="K438" s="8" t="str">
        <f t="shared" si="105"/>
        <v xml:space="preserve"> </v>
      </c>
      <c r="L438" s="8" t="str">
        <f t="shared" si="106"/>
        <v xml:space="preserve"> </v>
      </c>
      <c r="M438" s="8" t="str">
        <f t="shared" si="103"/>
        <v/>
      </c>
      <c r="N438" s="16" t="str">
        <f t="shared" si="104"/>
        <v/>
      </c>
    </row>
    <row r="439" spans="1:14" x14ac:dyDescent="0.2">
      <c r="A439" s="45" t="s">
        <v>76</v>
      </c>
      <c r="B439" s="35" t="s">
        <v>411</v>
      </c>
      <c r="C439" s="32">
        <v>0</v>
      </c>
      <c r="D439" s="7">
        <v>0</v>
      </c>
      <c r="E439" s="7">
        <v>0</v>
      </c>
      <c r="F439" s="7">
        <v>0</v>
      </c>
      <c r="G439" s="8" t="str">
        <f t="shared" si="99"/>
        <v/>
      </c>
      <c r="H439" s="8" t="str">
        <f t="shared" si="100"/>
        <v/>
      </c>
      <c r="I439" s="8" t="str">
        <f t="shared" si="101"/>
        <v/>
      </c>
      <c r="J439" s="8" t="str">
        <f t="shared" si="102"/>
        <v/>
      </c>
      <c r="K439" s="8" t="str">
        <f t="shared" si="105"/>
        <v xml:space="preserve"> </v>
      </c>
      <c r="L439" s="8" t="str">
        <f t="shared" si="106"/>
        <v xml:space="preserve"> </v>
      </c>
      <c r="M439" s="8" t="str">
        <f t="shared" si="103"/>
        <v/>
      </c>
      <c r="N439" s="16" t="str">
        <f t="shared" si="104"/>
        <v/>
      </c>
    </row>
    <row r="440" spans="1:14" x14ac:dyDescent="0.2">
      <c r="A440" s="45"/>
      <c r="B440" s="35" t="s">
        <v>412</v>
      </c>
      <c r="C440" s="32">
        <v>0</v>
      </c>
      <c r="D440" s="7">
        <v>1</v>
      </c>
      <c r="E440" s="7">
        <v>0</v>
      </c>
      <c r="F440" s="7">
        <v>0</v>
      </c>
      <c r="G440" s="8" t="str">
        <f t="shared" si="99"/>
        <v/>
      </c>
      <c r="H440" s="8">
        <f t="shared" si="100"/>
        <v>3.4246575342465752E-3</v>
      </c>
      <c r="I440" s="8" t="str">
        <f t="shared" si="101"/>
        <v/>
      </c>
      <c r="J440" s="8" t="str">
        <f t="shared" si="102"/>
        <v/>
      </c>
      <c r="K440" s="8" t="str">
        <f t="shared" si="105"/>
        <v xml:space="preserve"> </v>
      </c>
      <c r="L440" s="8">
        <f t="shared" si="106"/>
        <v>-1</v>
      </c>
      <c r="M440" s="8" t="str">
        <f t="shared" si="103"/>
        <v/>
      </c>
      <c r="N440" s="16">
        <f t="shared" si="104"/>
        <v>-3.4246575342465752E-3</v>
      </c>
    </row>
    <row r="441" spans="1:14" x14ac:dyDescent="0.2">
      <c r="A441" s="45"/>
      <c r="B441" s="35" t="s">
        <v>413</v>
      </c>
      <c r="C441" s="32">
        <v>0</v>
      </c>
      <c r="D441" s="7">
        <v>0</v>
      </c>
      <c r="E441" s="7">
        <v>0</v>
      </c>
      <c r="F441" s="7">
        <v>0</v>
      </c>
      <c r="G441" s="8" t="str">
        <f t="shared" si="99"/>
        <v/>
      </c>
      <c r="H441" s="8" t="str">
        <f t="shared" si="100"/>
        <v/>
      </c>
      <c r="I441" s="8" t="str">
        <f t="shared" si="101"/>
        <v/>
      </c>
      <c r="J441" s="8" t="str">
        <f t="shared" si="102"/>
        <v/>
      </c>
      <c r="K441" s="8" t="str">
        <f t="shared" si="105"/>
        <v xml:space="preserve"> </v>
      </c>
      <c r="L441" s="8" t="str">
        <f t="shared" si="106"/>
        <v xml:space="preserve"> </v>
      </c>
      <c r="M441" s="8" t="str">
        <f t="shared" si="103"/>
        <v/>
      </c>
      <c r="N441" s="16" t="str">
        <f t="shared" si="104"/>
        <v/>
      </c>
    </row>
    <row r="442" spans="1:14" x14ac:dyDescent="0.2">
      <c r="A442" s="45"/>
      <c r="B442" s="35" t="s">
        <v>414</v>
      </c>
      <c r="C442" s="32">
        <v>0</v>
      </c>
      <c r="D442" s="7">
        <v>0</v>
      </c>
      <c r="E442" s="7">
        <v>0</v>
      </c>
      <c r="F442" s="7">
        <v>0</v>
      </c>
      <c r="G442" s="8" t="str">
        <f t="shared" si="99"/>
        <v/>
      </c>
      <c r="H442" s="8" t="str">
        <f t="shared" si="100"/>
        <v/>
      </c>
      <c r="I442" s="8" t="str">
        <f t="shared" si="101"/>
        <v/>
      </c>
      <c r="J442" s="8" t="str">
        <f t="shared" si="102"/>
        <v/>
      </c>
      <c r="K442" s="8" t="str">
        <f t="shared" si="105"/>
        <v xml:space="preserve"> </v>
      </c>
      <c r="L442" s="8" t="str">
        <f t="shared" si="106"/>
        <v xml:space="preserve"> </v>
      </c>
      <c r="M442" s="8" t="str">
        <f t="shared" si="103"/>
        <v/>
      </c>
      <c r="N442" s="16" t="str">
        <f t="shared" si="104"/>
        <v/>
      </c>
    </row>
    <row r="443" spans="1:14" x14ac:dyDescent="0.2">
      <c r="A443" s="45"/>
      <c r="B443" s="35" t="s">
        <v>415</v>
      </c>
      <c r="C443" s="32">
        <v>0</v>
      </c>
      <c r="D443" s="7">
        <v>0</v>
      </c>
      <c r="E443" s="7">
        <v>0</v>
      </c>
      <c r="F443" s="7">
        <v>0</v>
      </c>
      <c r="G443" s="8" t="str">
        <f t="shared" si="99"/>
        <v/>
      </c>
      <c r="H443" s="8" t="str">
        <f t="shared" si="100"/>
        <v/>
      </c>
      <c r="I443" s="8" t="str">
        <f t="shared" si="101"/>
        <v/>
      </c>
      <c r="J443" s="8" t="str">
        <f t="shared" si="102"/>
        <v/>
      </c>
      <c r="K443" s="8" t="str">
        <f t="shared" si="105"/>
        <v xml:space="preserve"> </v>
      </c>
      <c r="L443" s="8" t="str">
        <f t="shared" si="106"/>
        <v xml:space="preserve"> </v>
      </c>
      <c r="M443" s="8" t="str">
        <f t="shared" si="103"/>
        <v/>
      </c>
      <c r="N443" s="16" t="str">
        <f t="shared" si="104"/>
        <v/>
      </c>
    </row>
    <row r="444" spans="1:14" x14ac:dyDescent="0.2">
      <c r="A444" s="45"/>
      <c r="B444" s="35" t="s">
        <v>416</v>
      </c>
      <c r="C444" s="32">
        <v>0</v>
      </c>
      <c r="D444" s="7">
        <v>0</v>
      </c>
      <c r="E444" s="7">
        <v>0</v>
      </c>
      <c r="F444" s="7">
        <v>0</v>
      </c>
      <c r="G444" s="8" t="str">
        <f t="shared" si="99"/>
        <v/>
      </c>
      <c r="H444" s="8" t="str">
        <f t="shared" si="100"/>
        <v/>
      </c>
      <c r="I444" s="8" t="str">
        <f t="shared" si="101"/>
        <v/>
      </c>
      <c r="J444" s="8" t="str">
        <f t="shared" si="102"/>
        <v/>
      </c>
      <c r="K444" s="8" t="str">
        <f t="shared" si="105"/>
        <v xml:space="preserve"> </v>
      </c>
      <c r="L444" s="8" t="str">
        <f t="shared" si="106"/>
        <v xml:space="preserve"> </v>
      </c>
      <c r="M444" s="8" t="str">
        <f t="shared" si="103"/>
        <v/>
      </c>
      <c r="N444" s="16" t="str">
        <f t="shared" si="104"/>
        <v/>
      </c>
    </row>
    <row r="445" spans="1:14" x14ac:dyDescent="0.2">
      <c r="A445" s="45"/>
      <c r="B445" s="35" t="s">
        <v>417</v>
      </c>
      <c r="C445" s="32">
        <v>0</v>
      </c>
      <c r="D445" s="7">
        <v>33</v>
      </c>
      <c r="E445" s="7">
        <v>0</v>
      </c>
      <c r="F445" s="7">
        <v>0</v>
      </c>
      <c r="G445" s="8" t="str">
        <f t="shared" si="99"/>
        <v/>
      </c>
      <c r="H445" s="8">
        <f t="shared" si="100"/>
        <v>0.11301369863013698</v>
      </c>
      <c r="I445" s="8" t="str">
        <f t="shared" si="101"/>
        <v/>
      </c>
      <c r="J445" s="8" t="str">
        <f t="shared" si="102"/>
        <v/>
      </c>
      <c r="K445" s="8" t="str">
        <f t="shared" si="105"/>
        <v xml:space="preserve"> </v>
      </c>
      <c r="L445" s="8">
        <f t="shared" si="106"/>
        <v>-1</v>
      </c>
      <c r="M445" s="8" t="str">
        <f t="shared" si="103"/>
        <v/>
      </c>
      <c r="N445" s="16">
        <f t="shared" si="104"/>
        <v>-0.11301369863013698</v>
      </c>
    </row>
    <row r="446" spans="1:14" x14ac:dyDescent="0.2">
      <c r="A446" s="45"/>
      <c r="B446" s="35" t="s">
        <v>418</v>
      </c>
      <c r="C446" s="32">
        <v>0</v>
      </c>
      <c r="D446" s="7">
        <v>10</v>
      </c>
      <c r="E446" s="7">
        <v>0</v>
      </c>
      <c r="F446" s="7">
        <v>0</v>
      </c>
      <c r="G446" s="8" t="str">
        <f t="shared" si="99"/>
        <v/>
      </c>
      <c r="H446" s="8">
        <f t="shared" si="100"/>
        <v>3.4246575342465752E-2</v>
      </c>
      <c r="I446" s="8" t="str">
        <f t="shared" si="101"/>
        <v/>
      </c>
      <c r="J446" s="8" t="str">
        <f t="shared" si="102"/>
        <v/>
      </c>
      <c r="K446" s="8" t="str">
        <f t="shared" si="105"/>
        <v xml:space="preserve"> </v>
      </c>
      <c r="L446" s="8">
        <f t="shared" si="106"/>
        <v>-1</v>
      </c>
      <c r="M446" s="8" t="str">
        <f t="shared" si="103"/>
        <v/>
      </c>
      <c r="N446" s="16">
        <f t="shared" si="104"/>
        <v>-3.4246575342465752E-2</v>
      </c>
    </row>
    <row r="447" spans="1:14" ht="24" customHeight="1" x14ac:dyDescent="0.2">
      <c r="A447" s="45"/>
      <c r="B447" s="35" t="s">
        <v>419</v>
      </c>
      <c r="C447" s="32">
        <v>0</v>
      </c>
      <c r="D447" s="7">
        <v>0</v>
      </c>
      <c r="E447" s="7">
        <v>0</v>
      </c>
      <c r="F447" s="7">
        <v>0</v>
      </c>
      <c r="G447" s="8" t="str">
        <f t="shared" si="99"/>
        <v/>
      </c>
      <c r="H447" s="8" t="str">
        <f t="shared" si="100"/>
        <v/>
      </c>
      <c r="I447" s="8" t="str">
        <f t="shared" si="101"/>
        <v/>
      </c>
      <c r="J447" s="8" t="str">
        <f t="shared" si="102"/>
        <v/>
      </c>
      <c r="K447" s="8" t="str">
        <f t="shared" si="105"/>
        <v xml:space="preserve"> </v>
      </c>
      <c r="L447" s="8" t="str">
        <f t="shared" si="106"/>
        <v xml:space="preserve"> </v>
      </c>
      <c r="M447" s="8" t="str">
        <f t="shared" si="103"/>
        <v/>
      </c>
      <c r="N447" s="16" t="str">
        <f t="shared" si="104"/>
        <v/>
      </c>
    </row>
    <row r="448" spans="1:14" x14ac:dyDescent="0.2">
      <c r="A448" s="45"/>
      <c r="B448" s="35" t="s">
        <v>420</v>
      </c>
      <c r="C448" s="32">
        <v>0</v>
      </c>
      <c r="D448" s="7">
        <v>0</v>
      </c>
      <c r="E448" s="7">
        <v>0</v>
      </c>
      <c r="F448" s="7">
        <v>0</v>
      </c>
      <c r="G448" s="8" t="str">
        <f t="shared" si="99"/>
        <v/>
      </c>
      <c r="H448" s="8" t="str">
        <f t="shared" si="100"/>
        <v/>
      </c>
      <c r="I448" s="8" t="str">
        <f t="shared" si="101"/>
        <v/>
      </c>
      <c r="J448" s="8" t="str">
        <f t="shared" si="102"/>
        <v/>
      </c>
      <c r="K448" s="8" t="str">
        <f t="shared" si="105"/>
        <v xml:space="preserve"> </v>
      </c>
      <c r="L448" s="8" t="str">
        <f t="shared" si="106"/>
        <v xml:space="preserve"> </v>
      </c>
      <c r="M448" s="8" t="str">
        <f t="shared" si="103"/>
        <v/>
      </c>
      <c r="N448" s="16" t="str">
        <f t="shared" si="104"/>
        <v/>
      </c>
    </row>
    <row r="449" spans="1:14" x14ac:dyDescent="0.2">
      <c r="A449" s="45"/>
      <c r="B449" s="35" t="s">
        <v>421</v>
      </c>
      <c r="C449" s="32">
        <v>1</v>
      </c>
      <c r="D449" s="7">
        <v>0</v>
      </c>
      <c r="E449" s="7">
        <v>1</v>
      </c>
      <c r="F449" s="7">
        <v>0</v>
      </c>
      <c r="G449" s="8">
        <f t="shared" si="99"/>
        <v>6.4516129032258064E-3</v>
      </c>
      <c r="H449" s="8" t="str">
        <f t="shared" si="100"/>
        <v/>
      </c>
      <c r="I449" s="8">
        <f t="shared" si="101"/>
        <v>3.9215686274509803E-3</v>
      </c>
      <c r="J449" s="8" t="str">
        <f t="shared" si="102"/>
        <v/>
      </c>
      <c r="K449" s="8">
        <f t="shared" si="105"/>
        <v>0</v>
      </c>
      <c r="L449" s="8" t="str">
        <f t="shared" si="106"/>
        <v xml:space="preserve"> </v>
      </c>
      <c r="M449" s="8">
        <f t="shared" si="103"/>
        <v>0</v>
      </c>
      <c r="N449" s="16" t="str">
        <f t="shared" si="104"/>
        <v/>
      </c>
    </row>
    <row r="450" spans="1:14" x14ac:dyDescent="0.2">
      <c r="A450" s="45"/>
      <c r="B450" s="35" t="s">
        <v>422</v>
      </c>
      <c r="C450" s="32">
        <v>1</v>
      </c>
      <c r="D450" s="7">
        <v>0</v>
      </c>
      <c r="E450" s="7">
        <v>0</v>
      </c>
      <c r="F450" s="7">
        <v>0</v>
      </c>
      <c r="G450" s="8">
        <f t="shared" si="99"/>
        <v>6.4516129032258064E-3</v>
      </c>
      <c r="H450" s="8" t="str">
        <f t="shared" si="100"/>
        <v/>
      </c>
      <c r="I450" s="8" t="str">
        <f t="shared" si="101"/>
        <v/>
      </c>
      <c r="J450" s="8" t="str">
        <f t="shared" si="102"/>
        <v/>
      </c>
      <c r="K450" s="8">
        <f t="shared" si="105"/>
        <v>-1</v>
      </c>
      <c r="L450" s="8" t="str">
        <f t="shared" si="106"/>
        <v xml:space="preserve"> </v>
      </c>
      <c r="M450" s="8">
        <f t="shared" si="103"/>
        <v>-6.4516129032258064E-3</v>
      </c>
      <c r="N450" s="16" t="str">
        <f t="shared" si="104"/>
        <v/>
      </c>
    </row>
    <row r="451" spans="1:14" x14ac:dyDescent="0.2">
      <c r="A451" s="45"/>
      <c r="B451" s="35" t="s">
        <v>423</v>
      </c>
      <c r="C451" s="32">
        <v>0</v>
      </c>
      <c r="D451" s="7">
        <v>0</v>
      </c>
      <c r="E451" s="7">
        <v>1</v>
      </c>
      <c r="F451" s="7">
        <v>0</v>
      </c>
      <c r="G451" s="8" t="str">
        <f t="shared" si="99"/>
        <v/>
      </c>
      <c r="H451" s="8" t="str">
        <f t="shared" si="100"/>
        <v/>
      </c>
      <c r="I451" s="8">
        <f t="shared" si="101"/>
        <v>3.9215686274509803E-3</v>
      </c>
      <c r="J451" s="8" t="str">
        <f t="shared" si="102"/>
        <v/>
      </c>
      <c r="K451" s="8">
        <f t="shared" si="105"/>
        <v>1</v>
      </c>
      <c r="L451" s="8" t="str">
        <f t="shared" si="106"/>
        <v xml:space="preserve"> </v>
      </c>
      <c r="M451" s="8" t="str">
        <f t="shared" si="103"/>
        <v/>
      </c>
      <c r="N451" s="16" t="str">
        <f t="shared" si="104"/>
        <v/>
      </c>
    </row>
    <row r="452" spans="1:14" x14ac:dyDescent="0.2">
      <c r="A452" s="45"/>
      <c r="B452" s="35" t="s">
        <v>424</v>
      </c>
      <c r="C452" s="32">
        <v>0</v>
      </c>
      <c r="D452" s="7">
        <v>0</v>
      </c>
      <c r="E452" s="7">
        <v>0</v>
      </c>
      <c r="F452" s="7">
        <v>0</v>
      </c>
      <c r="G452" s="8" t="str">
        <f t="shared" si="99"/>
        <v/>
      </c>
      <c r="H452" s="8" t="str">
        <f t="shared" si="100"/>
        <v/>
      </c>
      <c r="I452" s="8" t="str">
        <f t="shared" si="101"/>
        <v/>
      </c>
      <c r="J452" s="8" t="str">
        <f t="shared" si="102"/>
        <v/>
      </c>
      <c r="K452" s="8" t="str">
        <f t="shared" si="105"/>
        <v xml:space="preserve"> </v>
      </c>
      <c r="L452" s="8" t="str">
        <f t="shared" si="106"/>
        <v xml:space="preserve"> </v>
      </c>
      <c r="M452" s="8" t="str">
        <f t="shared" si="103"/>
        <v/>
      </c>
      <c r="N452" s="16" t="str">
        <f t="shared" si="104"/>
        <v/>
      </c>
    </row>
    <row r="453" spans="1:14" x14ac:dyDescent="0.2">
      <c r="A453" s="45"/>
      <c r="B453" s="35" t="s">
        <v>425</v>
      </c>
      <c r="C453" s="32">
        <v>0</v>
      </c>
      <c r="D453" s="7">
        <v>0</v>
      </c>
      <c r="E453" s="7">
        <v>0</v>
      </c>
      <c r="F453" s="7">
        <v>0</v>
      </c>
      <c r="G453" s="8" t="str">
        <f t="shared" si="99"/>
        <v/>
      </c>
      <c r="H453" s="8" t="str">
        <f t="shared" si="100"/>
        <v/>
      </c>
      <c r="I453" s="8" t="str">
        <f t="shared" si="101"/>
        <v/>
      </c>
      <c r="J453" s="8" t="str">
        <f t="shared" si="102"/>
        <v/>
      </c>
      <c r="K453" s="8" t="str">
        <f t="shared" si="105"/>
        <v xml:space="preserve"> </v>
      </c>
      <c r="L453" s="8" t="str">
        <f t="shared" si="106"/>
        <v xml:space="preserve"> </v>
      </c>
      <c r="M453" s="8" t="str">
        <f t="shared" si="103"/>
        <v/>
      </c>
      <c r="N453" s="16" t="str">
        <f t="shared" si="104"/>
        <v/>
      </c>
    </row>
    <row r="454" spans="1:14" x14ac:dyDescent="0.2">
      <c r="A454" s="45"/>
      <c r="B454" s="35" t="s">
        <v>426</v>
      </c>
      <c r="C454" s="32">
        <v>0</v>
      </c>
      <c r="D454" s="7">
        <v>0</v>
      </c>
      <c r="E454" s="7">
        <v>0</v>
      </c>
      <c r="F454" s="7">
        <v>0</v>
      </c>
      <c r="G454" s="8" t="str">
        <f t="shared" si="99"/>
        <v/>
      </c>
      <c r="H454" s="8" t="str">
        <f t="shared" si="100"/>
        <v/>
      </c>
      <c r="I454" s="8" t="str">
        <f t="shared" si="101"/>
        <v/>
      </c>
      <c r="J454" s="8" t="str">
        <f t="shared" si="102"/>
        <v/>
      </c>
      <c r="K454" s="8" t="str">
        <f t="shared" si="105"/>
        <v xml:space="preserve"> </v>
      </c>
      <c r="L454" s="8" t="str">
        <f t="shared" si="106"/>
        <v xml:space="preserve"> </v>
      </c>
      <c r="M454" s="8" t="str">
        <f t="shared" si="103"/>
        <v/>
      </c>
      <c r="N454" s="16" t="str">
        <f t="shared" si="104"/>
        <v/>
      </c>
    </row>
    <row r="455" spans="1:14" x14ac:dyDescent="0.2">
      <c r="A455" s="45"/>
      <c r="B455" s="35" t="s">
        <v>427</v>
      </c>
      <c r="C455" s="32">
        <v>0</v>
      </c>
      <c r="D455" s="7">
        <v>0</v>
      </c>
      <c r="E455" s="7">
        <v>0</v>
      </c>
      <c r="F455" s="7">
        <v>0</v>
      </c>
      <c r="G455" s="8" t="str">
        <f t="shared" si="99"/>
        <v/>
      </c>
      <c r="H455" s="8" t="str">
        <f t="shared" si="100"/>
        <v/>
      </c>
      <c r="I455" s="8" t="str">
        <f t="shared" si="101"/>
        <v/>
      </c>
      <c r="J455" s="8" t="str">
        <f t="shared" si="102"/>
        <v/>
      </c>
      <c r="K455" s="8" t="str">
        <f t="shared" si="105"/>
        <v xml:space="preserve"> </v>
      </c>
      <c r="L455" s="8" t="str">
        <f t="shared" si="106"/>
        <v xml:space="preserve"> </v>
      </c>
      <c r="M455" s="8" t="str">
        <f t="shared" si="103"/>
        <v/>
      </c>
      <c r="N455" s="16" t="str">
        <f t="shared" si="104"/>
        <v/>
      </c>
    </row>
    <row r="456" spans="1:14" x14ac:dyDescent="0.2">
      <c r="A456" s="45"/>
      <c r="B456" s="35" t="s">
        <v>428</v>
      </c>
      <c r="C456" s="32">
        <v>0</v>
      </c>
      <c r="D456" s="7">
        <v>0</v>
      </c>
      <c r="E456" s="7">
        <v>0</v>
      </c>
      <c r="F456" s="7">
        <v>0</v>
      </c>
      <c r="G456" s="8" t="str">
        <f t="shared" si="99"/>
        <v/>
      </c>
      <c r="H456" s="8" t="str">
        <f t="shared" si="100"/>
        <v/>
      </c>
      <c r="I456" s="8" t="str">
        <f t="shared" si="101"/>
        <v/>
      </c>
      <c r="J456" s="8" t="str">
        <f t="shared" si="102"/>
        <v/>
      </c>
      <c r="K456" s="8" t="str">
        <f t="shared" si="105"/>
        <v xml:space="preserve"> </v>
      </c>
      <c r="L456" s="8" t="str">
        <f t="shared" si="106"/>
        <v xml:space="preserve"> </v>
      </c>
      <c r="M456" s="8" t="str">
        <f t="shared" si="103"/>
        <v/>
      </c>
      <c r="N456" s="16" t="str">
        <f t="shared" si="104"/>
        <v/>
      </c>
    </row>
    <row r="457" spans="1:14" x14ac:dyDescent="0.2">
      <c r="A457" s="45"/>
      <c r="B457" s="35" t="s">
        <v>429</v>
      </c>
      <c r="C457" s="32">
        <v>0</v>
      </c>
      <c r="D457" s="7">
        <v>0</v>
      </c>
      <c r="E457" s="7">
        <v>0</v>
      </c>
      <c r="F457" s="7">
        <v>0</v>
      </c>
      <c r="G457" s="8" t="str">
        <f t="shared" si="99"/>
        <v/>
      </c>
      <c r="H457" s="8" t="str">
        <f t="shared" si="100"/>
        <v/>
      </c>
      <c r="I457" s="8" t="str">
        <f t="shared" si="101"/>
        <v/>
      </c>
      <c r="J457" s="8" t="str">
        <f t="shared" si="102"/>
        <v/>
      </c>
      <c r="K457" s="8" t="str">
        <f t="shared" si="105"/>
        <v xml:space="preserve"> </v>
      </c>
      <c r="L457" s="8" t="str">
        <f t="shared" si="106"/>
        <v xml:space="preserve"> </v>
      </c>
      <c r="M457" s="8" t="str">
        <f t="shared" si="103"/>
        <v/>
      </c>
      <c r="N457" s="16" t="str">
        <f t="shared" si="104"/>
        <v/>
      </c>
    </row>
    <row r="458" spans="1:14" x14ac:dyDescent="0.2">
      <c r="A458" s="45"/>
      <c r="B458" s="35" t="s">
        <v>430</v>
      </c>
      <c r="C458" s="32">
        <v>0</v>
      </c>
      <c r="D458" s="7">
        <v>0</v>
      </c>
      <c r="E458" s="7">
        <v>0</v>
      </c>
      <c r="F458" s="7">
        <v>0</v>
      </c>
      <c r="G458" s="8" t="str">
        <f t="shared" si="99"/>
        <v/>
      </c>
      <c r="H458" s="8" t="str">
        <f t="shared" si="100"/>
        <v/>
      </c>
      <c r="I458" s="8" t="str">
        <f t="shared" si="101"/>
        <v/>
      </c>
      <c r="J458" s="8" t="str">
        <f t="shared" si="102"/>
        <v/>
      </c>
      <c r="K458" s="8" t="str">
        <f t="shared" si="105"/>
        <v xml:space="preserve"> </v>
      </c>
      <c r="L458" s="8" t="str">
        <f t="shared" si="106"/>
        <v xml:space="preserve"> </v>
      </c>
      <c r="M458" s="8" t="str">
        <f t="shared" si="103"/>
        <v/>
      </c>
      <c r="N458" s="16" t="str">
        <f t="shared" si="104"/>
        <v/>
      </c>
    </row>
    <row r="459" spans="1:14" ht="24.75" customHeight="1" x14ac:dyDescent="0.2">
      <c r="A459" s="45"/>
      <c r="B459" s="35" t="s">
        <v>431</v>
      </c>
      <c r="C459" s="32">
        <v>0</v>
      </c>
      <c r="D459" s="7">
        <v>0</v>
      </c>
      <c r="E459" s="7">
        <v>0</v>
      </c>
      <c r="F459" s="7">
        <v>0</v>
      </c>
      <c r="G459" s="8" t="str">
        <f t="shared" si="99"/>
        <v/>
      </c>
      <c r="H459" s="8" t="str">
        <f t="shared" si="100"/>
        <v/>
      </c>
      <c r="I459" s="8" t="str">
        <f t="shared" si="101"/>
        <v/>
      </c>
      <c r="J459" s="8" t="str">
        <f t="shared" si="102"/>
        <v/>
      </c>
      <c r="K459" s="8" t="str">
        <f t="shared" si="105"/>
        <v xml:space="preserve"> </v>
      </c>
      <c r="L459" s="8" t="str">
        <f t="shared" si="106"/>
        <v xml:space="preserve"> </v>
      </c>
      <c r="M459" s="8" t="str">
        <f t="shared" si="103"/>
        <v/>
      </c>
      <c r="N459" s="16" t="str">
        <f t="shared" si="104"/>
        <v/>
      </c>
    </row>
    <row r="460" spans="1:14" ht="25.5" x14ac:dyDescent="0.2">
      <c r="A460" s="45"/>
      <c r="B460" s="35" t="s">
        <v>432</v>
      </c>
      <c r="C460" s="32">
        <v>0</v>
      </c>
      <c r="D460" s="7">
        <v>0</v>
      </c>
      <c r="E460" s="7">
        <v>0</v>
      </c>
      <c r="F460" s="7">
        <v>0</v>
      </c>
      <c r="G460" s="8" t="str">
        <f t="shared" si="99"/>
        <v/>
      </c>
      <c r="H460" s="8" t="str">
        <f t="shared" si="100"/>
        <v/>
      </c>
      <c r="I460" s="8" t="str">
        <f t="shared" si="101"/>
        <v/>
      </c>
      <c r="J460" s="8" t="str">
        <f t="shared" si="102"/>
        <v/>
      </c>
      <c r="K460" s="8" t="str">
        <f t="shared" si="105"/>
        <v xml:space="preserve"> </v>
      </c>
      <c r="L460" s="8" t="str">
        <f t="shared" si="106"/>
        <v xml:space="preserve"> </v>
      </c>
      <c r="M460" s="8" t="str">
        <f t="shared" si="103"/>
        <v/>
      </c>
      <c r="N460" s="16" t="str">
        <f t="shared" si="104"/>
        <v/>
      </c>
    </row>
    <row r="461" spans="1:14" x14ac:dyDescent="0.2">
      <c r="A461" s="45"/>
      <c r="B461" s="35" t="s">
        <v>433</v>
      </c>
      <c r="C461" s="32">
        <v>0</v>
      </c>
      <c r="D461" s="7">
        <v>1</v>
      </c>
      <c r="E461" s="7">
        <v>0</v>
      </c>
      <c r="F461" s="7">
        <v>0</v>
      </c>
      <c r="G461" s="8" t="str">
        <f t="shared" si="99"/>
        <v/>
      </c>
      <c r="H461" s="8">
        <f t="shared" si="100"/>
        <v>3.4246575342465752E-3</v>
      </c>
      <c r="I461" s="8" t="str">
        <f t="shared" si="101"/>
        <v/>
      </c>
      <c r="J461" s="8" t="str">
        <f t="shared" si="102"/>
        <v/>
      </c>
      <c r="K461" s="8" t="str">
        <f t="shared" si="105"/>
        <v xml:space="preserve"> </v>
      </c>
      <c r="L461" s="8">
        <f t="shared" si="106"/>
        <v>-1</v>
      </c>
      <c r="M461" s="8" t="str">
        <f t="shared" si="103"/>
        <v/>
      </c>
      <c r="N461" s="16">
        <f t="shared" si="104"/>
        <v>-3.4246575342465752E-3</v>
      </c>
    </row>
    <row r="462" spans="1:14" ht="25.5" x14ac:dyDescent="0.2">
      <c r="A462" s="45"/>
      <c r="B462" s="35" t="s">
        <v>434</v>
      </c>
      <c r="C462" s="32">
        <v>0</v>
      </c>
      <c r="D462" s="7">
        <v>0</v>
      </c>
      <c r="E462" s="7">
        <v>0</v>
      </c>
      <c r="F462" s="7">
        <v>0</v>
      </c>
      <c r="G462" s="8" t="str">
        <f t="shared" si="99"/>
        <v/>
      </c>
      <c r="H462" s="8" t="str">
        <f t="shared" si="100"/>
        <v/>
      </c>
      <c r="I462" s="8" t="str">
        <f t="shared" si="101"/>
        <v/>
      </c>
      <c r="J462" s="8" t="str">
        <f t="shared" si="102"/>
        <v/>
      </c>
      <c r="K462" s="8" t="str">
        <f t="shared" si="105"/>
        <v xml:space="preserve"> </v>
      </c>
      <c r="L462" s="8" t="str">
        <f t="shared" si="106"/>
        <v xml:space="preserve"> </v>
      </c>
      <c r="M462" s="8" t="str">
        <f t="shared" si="103"/>
        <v/>
      </c>
      <c r="N462" s="16" t="str">
        <f t="shared" si="104"/>
        <v/>
      </c>
    </row>
    <row r="463" spans="1:14" ht="25.5" x14ac:dyDescent="0.2">
      <c r="A463" s="45"/>
      <c r="B463" s="35" t="s">
        <v>435</v>
      </c>
      <c r="C463" s="32">
        <v>0</v>
      </c>
      <c r="D463" s="7">
        <v>0</v>
      </c>
      <c r="E463" s="7">
        <v>0</v>
      </c>
      <c r="F463" s="7">
        <v>0</v>
      </c>
      <c r="G463" s="8" t="str">
        <f t="shared" si="99"/>
        <v/>
      </c>
      <c r="H463" s="8" t="str">
        <f t="shared" si="100"/>
        <v/>
      </c>
      <c r="I463" s="8" t="str">
        <f t="shared" si="101"/>
        <v/>
      </c>
      <c r="J463" s="8" t="str">
        <f t="shared" si="102"/>
        <v/>
      </c>
      <c r="K463" s="8" t="str">
        <f t="shared" si="105"/>
        <v xml:space="preserve"> </v>
      </c>
      <c r="L463" s="8" t="str">
        <f t="shared" si="106"/>
        <v xml:space="preserve"> </v>
      </c>
      <c r="M463" s="8" t="str">
        <f t="shared" si="103"/>
        <v/>
      </c>
      <c r="N463" s="16" t="str">
        <f t="shared" si="104"/>
        <v/>
      </c>
    </row>
    <row r="464" spans="1:14" x14ac:dyDescent="0.2">
      <c r="A464" s="45"/>
      <c r="B464" s="35" t="s">
        <v>436</v>
      </c>
      <c r="C464" s="32">
        <v>0</v>
      </c>
      <c r="D464" s="7">
        <v>0</v>
      </c>
      <c r="E464" s="7">
        <v>0</v>
      </c>
      <c r="F464" s="7">
        <v>0</v>
      </c>
      <c r="G464" s="8" t="str">
        <f t="shared" si="99"/>
        <v/>
      </c>
      <c r="H464" s="8" t="str">
        <f t="shared" si="100"/>
        <v/>
      </c>
      <c r="I464" s="8" t="str">
        <f t="shared" si="101"/>
        <v/>
      </c>
      <c r="J464" s="8" t="str">
        <f t="shared" si="102"/>
        <v/>
      </c>
      <c r="K464" s="8" t="str">
        <f t="shared" si="105"/>
        <v xml:space="preserve"> </v>
      </c>
      <c r="L464" s="8" t="str">
        <f t="shared" si="106"/>
        <v xml:space="preserve"> </v>
      </c>
      <c r="M464" s="8" t="str">
        <f t="shared" si="103"/>
        <v/>
      </c>
      <c r="N464" s="16" t="str">
        <f t="shared" si="104"/>
        <v/>
      </c>
    </row>
    <row r="465" spans="1:14" x14ac:dyDescent="0.2">
      <c r="A465" s="45"/>
      <c r="B465" s="35" t="s">
        <v>437</v>
      </c>
      <c r="C465" s="32">
        <v>0</v>
      </c>
      <c r="D465" s="7">
        <v>0</v>
      </c>
      <c r="E465" s="7">
        <v>0</v>
      </c>
      <c r="F465" s="7">
        <v>0</v>
      </c>
      <c r="G465" s="8" t="str">
        <f t="shared" si="99"/>
        <v/>
      </c>
      <c r="H465" s="8" t="str">
        <f t="shared" si="100"/>
        <v/>
      </c>
      <c r="I465" s="8" t="str">
        <f t="shared" si="101"/>
        <v/>
      </c>
      <c r="J465" s="8" t="str">
        <f t="shared" si="102"/>
        <v/>
      </c>
      <c r="K465" s="8" t="str">
        <f t="shared" si="105"/>
        <v xml:space="preserve"> </v>
      </c>
      <c r="L465" s="8" t="str">
        <f t="shared" si="106"/>
        <v xml:space="preserve"> </v>
      </c>
      <c r="M465" s="8" t="str">
        <f t="shared" si="103"/>
        <v/>
      </c>
      <c r="N465" s="16" t="str">
        <f t="shared" si="104"/>
        <v/>
      </c>
    </row>
    <row r="466" spans="1:14" x14ac:dyDescent="0.2">
      <c r="A466" s="45"/>
      <c r="B466" s="35" t="s">
        <v>438</v>
      </c>
      <c r="C466" s="32">
        <v>0</v>
      </c>
      <c r="D466" s="7">
        <v>0</v>
      </c>
      <c r="E466" s="7">
        <v>0</v>
      </c>
      <c r="F466" s="7">
        <v>0</v>
      </c>
      <c r="G466" s="8" t="str">
        <f t="shared" si="99"/>
        <v/>
      </c>
      <c r="H466" s="8" t="str">
        <f t="shared" si="100"/>
        <v/>
      </c>
      <c r="I466" s="8" t="str">
        <f t="shared" si="101"/>
        <v/>
      </c>
      <c r="J466" s="8" t="str">
        <f t="shared" si="102"/>
        <v/>
      </c>
      <c r="K466" s="8" t="str">
        <f t="shared" si="105"/>
        <v xml:space="preserve"> </v>
      </c>
      <c r="L466" s="8" t="str">
        <f t="shared" si="106"/>
        <v xml:space="preserve"> </v>
      </c>
      <c r="M466" s="8" t="str">
        <f t="shared" si="103"/>
        <v/>
      </c>
      <c r="N466" s="16" t="str">
        <f t="shared" si="104"/>
        <v/>
      </c>
    </row>
    <row r="467" spans="1:14" x14ac:dyDescent="0.2">
      <c r="A467" s="45"/>
      <c r="B467" s="35" t="s">
        <v>439</v>
      </c>
      <c r="C467" s="32">
        <v>0</v>
      </c>
      <c r="D467" s="7">
        <v>0</v>
      </c>
      <c r="E467" s="7">
        <v>0</v>
      </c>
      <c r="F467" s="7">
        <v>0</v>
      </c>
      <c r="G467" s="8" t="str">
        <f t="shared" si="99"/>
        <v/>
      </c>
      <c r="H467" s="8" t="str">
        <f t="shared" si="100"/>
        <v/>
      </c>
      <c r="I467" s="8" t="str">
        <f t="shared" si="101"/>
        <v/>
      </c>
      <c r="J467" s="8" t="str">
        <f t="shared" si="102"/>
        <v/>
      </c>
      <c r="K467" s="8" t="str">
        <f t="shared" si="105"/>
        <v xml:space="preserve"> </v>
      </c>
      <c r="L467" s="8" t="str">
        <f t="shared" si="106"/>
        <v xml:space="preserve"> </v>
      </c>
      <c r="M467" s="8" t="str">
        <f t="shared" si="103"/>
        <v/>
      </c>
      <c r="N467" s="16" t="str">
        <f t="shared" si="104"/>
        <v/>
      </c>
    </row>
    <row r="468" spans="1:14" x14ac:dyDescent="0.2">
      <c r="A468" s="45"/>
      <c r="B468" s="35" t="s">
        <v>440</v>
      </c>
      <c r="C468" s="32">
        <v>0</v>
      </c>
      <c r="D468" s="7">
        <v>0</v>
      </c>
      <c r="E468" s="7">
        <v>0</v>
      </c>
      <c r="F468" s="7">
        <v>0</v>
      </c>
      <c r="G468" s="8" t="str">
        <f t="shared" si="99"/>
        <v/>
      </c>
      <c r="H468" s="8" t="str">
        <f t="shared" si="100"/>
        <v/>
      </c>
      <c r="I468" s="8" t="str">
        <f t="shared" si="101"/>
        <v/>
      </c>
      <c r="J468" s="8" t="str">
        <f t="shared" si="102"/>
        <v/>
      </c>
      <c r="K468" s="8" t="str">
        <f t="shared" si="105"/>
        <v xml:space="preserve"> </v>
      </c>
      <c r="L468" s="8" t="str">
        <f t="shared" si="106"/>
        <v xml:space="preserve"> </v>
      </c>
      <c r="M468" s="8" t="str">
        <f t="shared" si="103"/>
        <v/>
      </c>
      <c r="N468" s="16" t="str">
        <f t="shared" si="104"/>
        <v/>
      </c>
    </row>
    <row r="469" spans="1:14" x14ac:dyDescent="0.2">
      <c r="A469" s="45"/>
      <c r="B469" s="35" t="s">
        <v>441</v>
      </c>
      <c r="C469" s="32">
        <v>0</v>
      </c>
      <c r="D469" s="7">
        <v>0</v>
      </c>
      <c r="E469" s="7">
        <v>0</v>
      </c>
      <c r="F469" s="7">
        <v>0</v>
      </c>
      <c r="G469" s="8" t="str">
        <f t="shared" si="99"/>
        <v/>
      </c>
      <c r="H469" s="8" t="str">
        <f t="shared" si="100"/>
        <v/>
      </c>
      <c r="I469" s="8" t="str">
        <f t="shared" si="101"/>
        <v/>
      </c>
      <c r="J469" s="8" t="str">
        <f t="shared" si="102"/>
        <v/>
      </c>
      <c r="K469" s="8" t="str">
        <f t="shared" si="105"/>
        <v xml:space="preserve"> </v>
      </c>
      <c r="L469" s="8" t="str">
        <f t="shared" si="106"/>
        <v xml:space="preserve"> </v>
      </c>
      <c r="M469" s="8" t="str">
        <f t="shared" si="103"/>
        <v/>
      </c>
      <c r="N469" s="16" t="str">
        <f t="shared" si="104"/>
        <v/>
      </c>
    </row>
    <row r="470" spans="1:14" x14ac:dyDescent="0.2">
      <c r="A470" s="45"/>
      <c r="B470" s="35" t="s">
        <v>442</v>
      </c>
      <c r="C470" s="32">
        <v>52</v>
      </c>
      <c r="D470" s="7">
        <v>42</v>
      </c>
      <c r="E470" s="7">
        <v>61</v>
      </c>
      <c r="F470" s="7">
        <v>61</v>
      </c>
      <c r="G470" s="8">
        <f t="shared" si="99"/>
        <v>0.33548387096774196</v>
      </c>
      <c r="H470" s="8">
        <f t="shared" si="100"/>
        <v>0.14383561643835616</v>
      </c>
      <c r="I470" s="8">
        <f t="shared" si="101"/>
        <v>0.23921568627450981</v>
      </c>
      <c r="J470" s="8">
        <f t="shared" si="102"/>
        <v>0.21785714285714286</v>
      </c>
      <c r="K470" s="8">
        <f t="shared" si="105"/>
        <v>0.17307692307692307</v>
      </c>
      <c r="L470" s="8">
        <f t="shared" si="106"/>
        <v>0.45238095238095238</v>
      </c>
      <c r="M470" s="8">
        <f t="shared" si="103"/>
        <v>5.8064516129032261E-2</v>
      </c>
      <c r="N470" s="16">
        <f t="shared" si="104"/>
        <v>6.5068493150684928E-2</v>
      </c>
    </row>
    <row r="471" spans="1:14" x14ac:dyDescent="0.2">
      <c r="A471" s="45"/>
      <c r="B471" s="35" t="s">
        <v>443</v>
      </c>
      <c r="C471" s="32">
        <v>0</v>
      </c>
      <c r="D471" s="7">
        <v>1</v>
      </c>
      <c r="E471" s="7">
        <v>1</v>
      </c>
      <c r="F471" s="7">
        <v>1</v>
      </c>
      <c r="G471" s="8" t="str">
        <f t="shared" si="99"/>
        <v/>
      </c>
      <c r="H471" s="8">
        <f t="shared" si="100"/>
        <v>3.4246575342465752E-3</v>
      </c>
      <c r="I471" s="8">
        <f t="shared" si="101"/>
        <v>3.9215686274509803E-3</v>
      </c>
      <c r="J471" s="8">
        <f t="shared" si="102"/>
        <v>3.5714285714285713E-3</v>
      </c>
      <c r="K471" s="8">
        <f t="shared" si="105"/>
        <v>1</v>
      </c>
      <c r="L471" s="8">
        <f t="shared" si="106"/>
        <v>0</v>
      </c>
      <c r="M471" s="8" t="str">
        <f t="shared" si="103"/>
        <v/>
      </c>
      <c r="N471" s="16">
        <f t="shared" si="104"/>
        <v>0</v>
      </c>
    </row>
    <row r="472" spans="1:14" x14ac:dyDescent="0.2">
      <c r="A472" s="45"/>
      <c r="B472" s="35" t="s">
        <v>444</v>
      </c>
      <c r="C472" s="32">
        <v>0</v>
      </c>
      <c r="D472" s="7">
        <v>0</v>
      </c>
      <c r="E472" s="7">
        <v>0</v>
      </c>
      <c r="F472" s="7">
        <v>0</v>
      </c>
      <c r="G472" s="8" t="str">
        <f t="shared" si="99"/>
        <v/>
      </c>
      <c r="H472" s="8" t="str">
        <f t="shared" si="100"/>
        <v/>
      </c>
      <c r="I472" s="8" t="str">
        <f t="shared" si="101"/>
        <v/>
      </c>
      <c r="J472" s="8" t="str">
        <f t="shared" si="102"/>
        <v/>
      </c>
      <c r="K472" s="8" t="str">
        <f t="shared" si="105"/>
        <v xml:space="preserve"> </v>
      </c>
      <c r="L472" s="8" t="str">
        <f t="shared" si="106"/>
        <v xml:space="preserve"> </v>
      </c>
      <c r="M472" s="8" t="str">
        <f t="shared" si="103"/>
        <v/>
      </c>
      <c r="N472" s="16" t="str">
        <f t="shared" si="104"/>
        <v/>
      </c>
    </row>
    <row r="473" spans="1:14" x14ac:dyDescent="0.2">
      <c r="A473" s="45"/>
      <c r="B473" s="35" t="s">
        <v>445</v>
      </c>
      <c r="C473" s="32">
        <v>77</v>
      </c>
      <c r="D473" s="7">
        <v>102</v>
      </c>
      <c r="E473" s="7">
        <v>164</v>
      </c>
      <c r="F473" s="7">
        <v>194</v>
      </c>
      <c r="G473" s="8">
        <f t="shared" si="99"/>
        <v>0.49677419354838709</v>
      </c>
      <c r="H473" s="8">
        <f t="shared" si="100"/>
        <v>0.34931506849315069</v>
      </c>
      <c r="I473" s="8">
        <f t="shared" si="101"/>
        <v>0.64313725490196083</v>
      </c>
      <c r="J473" s="8">
        <f t="shared" si="102"/>
        <v>0.69285714285714284</v>
      </c>
      <c r="K473" s="8">
        <f t="shared" si="105"/>
        <v>1.1298701298701299</v>
      </c>
      <c r="L473" s="8">
        <f t="shared" si="106"/>
        <v>0.90196078431372551</v>
      </c>
      <c r="M473" s="8">
        <f t="shared" si="103"/>
        <v>0.56129032258064515</v>
      </c>
      <c r="N473" s="16">
        <f t="shared" si="104"/>
        <v>0.31506849315068497</v>
      </c>
    </row>
    <row r="474" spans="1:14" x14ac:dyDescent="0.2">
      <c r="A474" s="45"/>
      <c r="B474" s="35" t="s">
        <v>446</v>
      </c>
      <c r="C474" s="32">
        <v>0</v>
      </c>
      <c r="D474" s="7">
        <v>0</v>
      </c>
      <c r="E474" s="7">
        <v>0</v>
      </c>
      <c r="F474" s="7">
        <v>0</v>
      </c>
      <c r="G474" s="8" t="str">
        <f t="shared" si="99"/>
        <v/>
      </c>
      <c r="H474" s="8" t="str">
        <f t="shared" si="100"/>
        <v/>
      </c>
      <c r="I474" s="8" t="str">
        <f t="shared" si="101"/>
        <v/>
      </c>
      <c r="J474" s="8" t="str">
        <f t="shared" si="102"/>
        <v/>
      </c>
      <c r="K474" s="8" t="str">
        <f t="shared" si="105"/>
        <v xml:space="preserve"> </v>
      </c>
      <c r="L474" s="8" t="str">
        <f t="shared" si="106"/>
        <v xml:space="preserve"> </v>
      </c>
      <c r="M474" s="8" t="str">
        <f t="shared" si="103"/>
        <v/>
      </c>
      <c r="N474" s="16" t="str">
        <f t="shared" si="104"/>
        <v/>
      </c>
    </row>
    <row r="475" spans="1:14" x14ac:dyDescent="0.2">
      <c r="A475" s="45"/>
      <c r="B475" s="35" t="s">
        <v>447</v>
      </c>
      <c r="C475" s="32">
        <v>0</v>
      </c>
      <c r="D475" s="7">
        <v>0</v>
      </c>
      <c r="E475" s="7">
        <v>0</v>
      </c>
      <c r="F475" s="7">
        <v>0</v>
      </c>
      <c r="G475" s="8" t="str">
        <f t="shared" si="99"/>
        <v/>
      </c>
      <c r="H475" s="8" t="str">
        <f t="shared" si="100"/>
        <v/>
      </c>
      <c r="I475" s="8" t="str">
        <f t="shared" si="101"/>
        <v/>
      </c>
      <c r="J475" s="8" t="str">
        <f t="shared" si="102"/>
        <v/>
      </c>
      <c r="K475" s="8" t="str">
        <f t="shared" si="105"/>
        <v xml:space="preserve"> </v>
      </c>
      <c r="L475" s="8" t="str">
        <f t="shared" si="106"/>
        <v xml:space="preserve"> </v>
      </c>
      <c r="M475" s="8" t="str">
        <f t="shared" si="103"/>
        <v/>
      </c>
      <c r="N475" s="16" t="str">
        <f t="shared" si="104"/>
        <v/>
      </c>
    </row>
    <row r="476" spans="1:14" x14ac:dyDescent="0.2">
      <c r="A476" s="45"/>
      <c r="B476" s="35" t="s">
        <v>448</v>
      </c>
      <c r="C476" s="32">
        <v>0</v>
      </c>
      <c r="D476" s="7">
        <v>0</v>
      </c>
      <c r="E476" s="7">
        <v>0</v>
      </c>
      <c r="F476" s="7">
        <v>0</v>
      </c>
      <c r="G476" s="8" t="str">
        <f t="shared" si="99"/>
        <v/>
      </c>
      <c r="H476" s="8" t="str">
        <f t="shared" si="100"/>
        <v/>
      </c>
      <c r="I476" s="8" t="str">
        <f t="shared" si="101"/>
        <v/>
      </c>
      <c r="J476" s="8" t="str">
        <f t="shared" si="102"/>
        <v/>
      </c>
      <c r="K476" s="8" t="str">
        <f t="shared" si="105"/>
        <v xml:space="preserve"> </v>
      </c>
      <c r="L476" s="8" t="str">
        <f t="shared" si="106"/>
        <v xml:space="preserve"> </v>
      </c>
      <c r="M476" s="8" t="str">
        <f t="shared" si="103"/>
        <v/>
      </c>
      <c r="N476" s="16" t="str">
        <f t="shared" si="104"/>
        <v/>
      </c>
    </row>
    <row r="477" spans="1:14" x14ac:dyDescent="0.2">
      <c r="A477" s="45"/>
      <c r="B477" s="35" t="s">
        <v>449</v>
      </c>
      <c r="C477" s="32">
        <v>0</v>
      </c>
      <c r="D477" s="7">
        <v>0</v>
      </c>
      <c r="E477" s="7">
        <v>0</v>
      </c>
      <c r="F477" s="7">
        <v>0</v>
      </c>
      <c r="G477" s="8" t="str">
        <f t="shared" si="99"/>
        <v/>
      </c>
      <c r="H477" s="8" t="str">
        <f t="shared" si="100"/>
        <v/>
      </c>
      <c r="I477" s="8" t="str">
        <f t="shared" si="101"/>
        <v/>
      </c>
      <c r="J477" s="8" t="str">
        <f t="shared" si="102"/>
        <v/>
      </c>
      <c r="K477" s="8" t="str">
        <f t="shared" si="105"/>
        <v xml:space="preserve"> </v>
      </c>
      <c r="L477" s="8" t="str">
        <f t="shared" si="106"/>
        <v xml:space="preserve"> </v>
      </c>
      <c r="M477" s="8" t="str">
        <f t="shared" si="103"/>
        <v/>
      </c>
      <c r="N477" s="16" t="str">
        <f t="shared" si="104"/>
        <v/>
      </c>
    </row>
    <row r="478" spans="1:14" x14ac:dyDescent="0.2">
      <c r="A478" s="45"/>
      <c r="B478" s="35" t="s">
        <v>450</v>
      </c>
      <c r="C478" s="32">
        <v>1</v>
      </c>
      <c r="D478" s="7">
        <v>0</v>
      </c>
      <c r="E478" s="7">
        <v>0</v>
      </c>
      <c r="F478" s="7">
        <v>0</v>
      </c>
      <c r="G478" s="8">
        <f t="shared" si="99"/>
        <v>6.4516129032258064E-3</v>
      </c>
      <c r="H478" s="8" t="str">
        <f t="shared" si="100"/>
        <v/>
      </c>
      <c r="I478" s="8" t="str">
        <f t="shared" si="101"/>
        <v/>
      </c>
      <c r="J478" s="8" t="str">
        <f t="shared" si="102"/>
        <v/>
      </c>
      <c r="K478" s="8">
        <f t="shared" si="105"/>
        <v>-1</v>
      </c>
      <c r="L478" s="8" t="str">
        <f t="shared" si="106"/>
        <v xml:space="preserve"> </v>
      </c>
      <c r="M478" s="8">
        <f t="shared" si="103"/>
        <v>-6.4516129032258064E-3</v>
      </c>
      <c r="N478" s="16" t="str">
        <f t="shared" si="104"/>
        <v/>
      </c>
    </row>
    <row r="479" spans="1:14" x14ac:dyDescent="0.2">
      <c r="A479" s="45"/>
      <c r="B479" s="35" t="s">
        <v>451</v>
      </c>
      <c r="C479" s="32">
        <v>0</v>
      </c>
      <c r="D479" s="7">
        <v>0</v>
      </c>
      <c r="E479" s="7">
        <v>0</v>
      </c>
      <c r="F479" s="7">
        <v>0</v>
      </c>
      <c r="G479" s="8" t="str">
        <f t="shared" si="99"/>
        <v/>
      </c>
      <c r="H479" s="8" t="str">
        <f t="shared" si="100"/>
        <v/>
      </c>
      <c r="I479" s="8" t="str">
        <f t="shared" si="101"/>
        <v/>
      </c>
      <c r="J479" s="8" t="str">
        <f t="shared" si="102"/>
        <v/>
      </c>
      <c r="K479" s="8" t="str">
        <f t="shared" si="105"/>
        <v xml:space="preserve"> </v>
      </c>
      <c r="L479" s="8" t="str">
        <f t="shared" si="106"/>
        <v xml:space="preserve"> </v>
      </c>
      <c r="M479" s="8" t="str">
        <f t="shared" si="103"/>
        <v/>
      </c>
      <c r="N479" s="16" t="str">
        <f t="shared" si="104"/>
        <v/>
      </c>
    </row>
    <row r="480" spans="1:14" x14ac:dyDescent="0.2">
      <c r="A480" s="45"/>
      <c r="B480" s="35" t="s">
        <v>452</v>
      </c>
      <c r="C480" s="32">
        <v>0</v>
      </c>
      <c r="D480" s="7">
        <v>0</v>
      </c>
      <c r="E480" s="7">
        <v>0</v>
      </c>
      <c r="F480" s="7">
        <v>0</v>
      </c>
      <c r="G480" s="8" t="str">
        <f t="shared" si="99"/>
        <v/>
      </c>
      <c r="H480" s="8" t="str">
        <f t="shared" si="100"/>
        <v/>
      </c>
      <c r="I480" s="8" t="str">
        <f t="shared" si="101"/>
        <v/>
      </c>
      <c r="J480" s="8" t="str">
        <f t="shared" si="102"/>
        <v/>
      </c>
      <c r="K480" s="8" t="str">
        <f t="shared" si="105"/>
        <v xml:space="preserve"> </v>
      </c>
      <c r="L480" s="8" t="str">
        <f t="shared" si="106"/>
        <v xml:space="preserve"> </v>
      </c>
      <c r="M480" s="8" t="str">
        <f t="shared" si="103"/>
        <v/>
      </c>
      <c r="N480" s="16" t="str">
        <f t="shared" si="104"/>
        <v/>
      </c>
    </row>
    <row r="481" spans="1:14" ht="26.25" customHeight="1" x14ac:dyDescent="0.2">
      <c r="A481" s="45"/>
      <c r="B481" s="35" t="s">
        <v>453</v>
      </c>
      <c r="C481" s="32">
        <v>0</v>
      </c>
      <c r="D481" s="7">
        <v>0</v>
      </c>
      <c r="E481" s="7">
        <v>0</v>
      </c>
      <c r="F481" s="7">
        <v>0</v>
      </c>
      <c r="G481" s="8" t="str">
        <f t="shared" si="99"/>
        <v/>
      </c>
      <c r="H481" s="8" t="str">
        <f t="shared" si="100"/>
        <v/>
      </c>
      <c r="I481" s="8" t="str">
        <f t="shared" si="101"/>
        <v/>
      </c>
      <c r="J481" s="8" t="str">
        <f t="shared" si="102"/>
        <v/>
      </c>
      <c r="K481" s="8" t="str">
        <f t="shared" si="105"/>
        <v xml:space="preserve"> </v>
      </c>
      <c r="L481" s="8" t="str">
        <f t="shared" si="106"/>
        <v xml:space="preserve"> </v>
      </c>
      <c r="M481" s="8" t="str">
        <f t="shared" si="103"/>
        <v/>
      </c>
      <c r="N481" s="16" t="str">
        <f t="shared" si="104"/>
        <v/>
      </c>
    </row>
    <row r="482" spans="1:14" x14ac:dyDescent="0.2">
      <c r="A482" s="45"/>
      <c r="B482" s="35" t="s">
        <v>454</v>
      </c>
      <c r="C482" s="32">
        <v>0</v>
      </c>
      <c r="D482" s="7">
        <v>0</v>
      </c>
      <c r="E482" s="7">
        <v>0</v>
      </c>
      <c r="F482" s="7">
        <v>0</v>
      </c>
      <c r="G482" s="8" t="str">
        <f t="shared" si="99"/>
        <v/>
      </c>
      <c r="H482" s="8" t="str">
        <f t="shared" si="100"/>
        <v/>
      </c>
      <c r="I482" s="8" t="str">
        <f t="shared" si="101"/>
        <v/>
      </c>
      <c r="J482" s="8" t="str">
        <f t="shared" si="102"/>
        <v/>
      </c>
      <c r="K482" s="8" t="str">
        <f t="shared" si="105"/>
        <v xml:space="preserve"> </v>
      </c>
      <c r="L482" s="8" t="str">
        <f t="shared" si="106"/>
        <v xml:space="preserve"> </v>
      </c>
      <c r="M482" s="8" t="str">
        <f t="shared" si="103"/>
        <v/>
      </c>
      <c r="N482" s="16" t="str">
        <f t="shared" si="104"/>
        <v/>
      </c>
    </row>
    <row r="483" spans="1:14" x14ac:dyDescent="0.2">
      <c r="A483" s="45"/>
      <c r="B483" s="35" t="s">
        <v>455</v>
      </c>
      <c r="C483" s="32">
        <v>0</v>
      </c>
      <c r="D483" s="7">
        <v>0</v>
      </c>
      <c r="E483" s="7">
        <v>0</v>
      </c>
      <c r="F483" s="7">
        <v>0</v>
      </c>
      <c r="G483" s="8" t="str">
        <f t="shared" si="99"/>
        <v/>
      </c>
      <c r="H483" s="8" t="str">
        <f t="shared" si="100"/>
        <v/>
      </c>
      <c r="I483" s="8" t="str">
        <f t="shared" si="101"/>
        <v/>
      </c>
      <c r="J483" s="8" t="str">
        <f t="shared" si="102"/>
        <v/>
      </c>
      <c r="K483" s="8" t="str">
        <f t="shared" si="105"/>
        <v xml:space="preserve"> </v>
      </c>
      <c r="L483" s="8" t="str">
        <f t="shared" si="106"/>
        <v xml:space="preserve"> </v>
      </c>
      <c r="M483" s="8" t="str">
        <f t="shared" si="103"/>
        <v/>
      </c>
      <c r="N483" s="16" t="str">
        <f t="shared" si="104"/>
        <v/>
      </c>
    </row>
    <row r="484" spans="1:14" x14ac:dyDescent="0.2">
      <c r="A484" s="45"/>
      <c r="B484" s="35" t="s">
        <v>456</v>
      </c>
      <c r="C484" s="32">
        <v>0</v>
      </c>
      <c r="D484" s="7">
        <v>0</v>
      </c>
      <c r="E484" s="7">
        <v>0</v>
      </c>
      <c r="F484" s="7">
        <v>0</v>
      </c>
      <c r="G484" s="8" t="str">
        <f t="shared" si="99"/>
        <v/>
      </c>
      <c r="H484" s="8" t="str">
        <f t="shared" si="100"/>
        <v/>
      </c>
      <c r="I484" s="8" t="str">
        <f t="shared" si="101"/>
        <v/>
      </c>
      <c r="J484" s="8" t="str">
        <f t="shared" si="102"/>
        <v/>
      </c>
      <c r="K484" s="8" t="str">
        <f t="shared" si="105"/>
        <v xml:space="preserve"> </v>
      </c>
      <c r="L484" s="8" t="str">
        <f t="shared" si="106"/>
        <v xml:space="preserve"> </v>
      </c>
      <c r="M484" s="8" t="str">
        <f t="shared" si="103"/>
        <v/>
      </c>
      <c r="N484" s="16" t="str">
        <f t="shared" si="104"/>
        <v/>
      </c>
    </row>
    <row r="485" spans="1:14" x14ac:dyDescent="0.2">
      <c r="A485" s="45"/>
      <c r="B485" s="35" t="s">
        <v>457</v>
      </c>
      <c r="C485" s="32">
        <v>0</v>
      </c>
      <c r="D485" s="7">
        <v>0</v>
      </c>
      <c r="E485" s="7">
        <v>0</v>
      </c>
      <c r="F485" s="7">
        <v>0</v>
      </c>
      <c r="G485" s="8" t="str">
        <f t="shared" si="99"/>
        <v/>
      </c>
      <c r="H485" s="8" t="str">
        <f t="shared" si="100"/>
        <v/>
      </c>
      <c r="I485" s="8" t="str">
        <f t="shared" si="101"/>
        <v/>
      </c>
      <c r="J485" s="8" t="str">
        <f t="shared" si="102"/>
        <v/>
      </c>
      <c r="K485" s="8" t="str">
        <f t="shared" si="105"/>
        <v xml:space="preserve"> </v>
      </c>
      <c r="L485" s="8" t="str">
        <f t="shared" si="106"/>
        <v xml:space="preserve"> </v>
      </c>
      <c r="M485" s="8" t="str">
        <f t="shared" si="103"/>
        <v/>
      </c>
      <c r="N485" s="16" t="str">
        <f t="shared" si="104"/>
        <v/>
      </c>
    </row>
    <row r="486" spans="1:14" ht="25.5" x14ac:dyDescent="0.2">
      <c r="A486" s="45"/>
      <c r="B486" s="35" t="s">
        <v>458</v>
      </c>
      <c r="C486" s="32">
        <v>0</v>
      </c>
      <c r="D486" s="7">
        <v>0</v>
      </c>
      <c r="E486" s="7">
        <v>0</v>
      </c>
      <c r="F486" s="7">
        <v>0</v>
      </c>
      <c r="G486" s="8" t="str">
        <f t="shared" si="99"/>
        <v/>
      </c>
      <c r="H486" s="8" t="str">
        <f t="shared" si="100"/>
        <v/>
      </c>
      <c r="I486" s="8" t="str">
        <f t="shared" si="101"/>
        <v/>
      </c>
      <c r="J486" s="8" t="str">
        <f t="shared" si="102"/>
        <v/>
      </c>
      <c r="K486" s="8" t="str">
        <f t="shared" si="105"/>
        <v xml:space="preserve"> </v>
      </c>
      <c r="L486" s="8" t="str">
        <f t="shared" si="106"/>
        <v xml:space="preserve"> </v>
      </c>
      <c r="M486" s="8" t="str">
        <f t="shared" si="103"/>
        <v/>
      </c>
      <c r="N486" s="16" t="str">
        <f t="shared" si="104"/>
        <v/>
      </c>
    </row>
    <row r="487" spans="1:14" ht="25.5" x14ac:dyDescent="0.2">
      <c r="A487" s="45"/>
      <c r="B487" s="35" t="s">
        <v>459</v>
      </c>
      <c r="C487" s="32">
        <v>0</v>
      </c>
      <c r="D487" s="7">
        <v>0</v>
      </c>
      <c r="E487" s="7">
        <v>0</v>
      </c>
      <c r="F487" s="7">
        <v>0</v>
      </c>
      <c r="G487" s="8" t="str">
        <f t="shared" si="99"/>
        <v/>
      </c>
      <c r="H487" s="8" t="str">
        <f t="shared" si="100"/>
        <v/>
      </c>
      <c r="I487" s="8" t="str">
        <f t="shared" si="101"/>
        <v/>
      </c>
      <c r="J487" s="8" t="str">
        <f t="shared" si="102"/>
        <v/>
      </c>
      <c r="K487" s="8" t="str">
        <f t="shared" si="105"/>
        <v xml:space="preserve"> </v>
      </c>
      <c r="L487" s="8" t="str">
        <f t="shared" si="106"/>
        <v xml:space="preserve"> </v>
      </c>
      <c r="M487" s="8" t="str">
        <f t="shared" si="103"/>
        <v/>
      </c>
      <c r="N487" s="16" t="str">
        <f t="shared" si="104"/>
        <v/>
      </c>
    </row>
    <row r="488" spans="1:14" ht="25.5" x14ac:dyDescent="0.2">
      <c r="A488" s="45"/>
      <c r="B488" s="35" t="s">
        <v>460</v>
      </c>
      <c r="C488" s="32">
        <v>0</v>
      </c>
      <c r="D488" s="7">
        <v>0</v>
      </c>
      <c r="E488" s="7">
        <v>0</v>
      </c>
      <c r="F488" s="7">
        <v>0</v>
      </c>
      <c r="G488" s="8" t="str">
        <f t="shared" si="99"/>
        <v/>
      </c>
      <c r="H488" s="8" t="str">
        <f t="shared" si="100"/>
        <v/>
      </c>
      <c r="I488" s="8" t="str">
        <f t="shared" si="101"/>
        <v/>
      </c>
      <c r="J488" s="8" t="str">
        <f t="shared" si="102"/>
        <v/>
      </c>
      <c r="K488" s="8" t="str">
        <f t="shared" si="105"/>
        <v xml:space="preserve"> </v>
      </c>
      <c r="L488" s="8" t="str">
        <f t="shared" si="106"/>
        <v xml:space="preserve"> </v>
      </c>
      <c r="M488" s="8" t="str">
        <f t="shared" si="103"/>
        <v/>
      </c>
      <c r="N488" s="16" t="str">
        <f t="shared" si="104"/>
        <v/>
      </c>
    </row>
    <row r="489" spans="1:14" x14ac:dyDescent="0.2">
      <c r="A489" s="45"/>
      <c r="B489" s="35" t="s">
        <v>461</v>
      </c>
      <c r="C489" s="32">
        <v>0</v>
      </c>
      <c r="D489" s="7">
        <v>0</v>
      </c>
      <c r="E489" s="7">
        <v>0</v>
      </c>
      <c r="F489" s="7">
        <v>0</v>
      </c>
      <c r="G489" s="8" t="str">
        <f t="shared" si="99"/>
        <v/>
      </c>
      <c r="H489" s="8" t="str">
        <f t="shared" si="100"/>
        <v/>
      </c>
      <c r="I489" s="8" t="str">
        <f t="shared" si="101"/>
        <v/>
      </c>
      <c r="J489" s="8" t="str">
        <f t="shared" si="102"/>
        <v/>
      </c>
      <c r="K489" s="8" t="str">
        <f t="shared" si="105"/>
        <v xml:space="preserve"> </v>
      </c>
      <c r="L489" s="8" t="str">
        <f t="shared" si="106"/>
        <v xml:space="preserve"> </v>
      </c>
      <c r="M489" s="8" t="str">
        <f t="shared" si="103"/>
        <v/>
      </c>
      <c r="N489" s="16" t="str">
        <f t="shared" si="104"/>
        <v/>
      </c>
    </row>
    <row r="490" spans="1:14" ht="25.5" x14ac:dyDescent="0.2">
      <c r="A490" s="45"/>
      <c r="B490" s="35" t="s">
        <v>462</v>
      </c>
      <c r="C490" s="32">
        <v>0</v>
      </c>
      <c r="D490" s="7">
        <v>0</v>
      </c>
      <c r="E490" s="7">
        <v>0</v>
      </c>
      <c r="F490" s="7">
        <v>0</v>
      </c>
      <c r="G490" s="8" t="str">
        <f t="shared" si="99"/>
        <v/>
      </c>
      <c r="H490" s="8" t="str">
        <f t="shared" si="100"/>
        <v/>
      </c>
      <c r="I490" s="8" t="str">
        <f t="shared" si="101"/>
        <v/>
      </c>
      <c r="J490" s="8" t="str">
        <f t="shared" si="102"/>
        <v/>
      </c>
      <c r="K490" s="8" t="str">
        <f t="shared" si="105"/>
        <v xml:space="preserve"> </v>
      </c>
      <c r="L490" s="8" t="str">
        <f t="shared" si="106"/>
        <v xml:space="preserve"> </v>
      </c>
      <c r="M490" s="8" t="str">
        <f t="shared" si="103"/>
        <v/>
      </c>
      <c r="N490" s="16" t="str">
        <f t="shared" si="104"/>
        <v/>
      </c>
    </row>
    <row r="491" spans="1:14" x14ac:dyDescent="0.2">
      <c r="A491" s="45"/>
      <c r="B491" s="35" t="s">
        <v>463</v>
      </c>
      <c r="C491" s="32">
        <v>0</v>
      </c>
      <c r="D491" s="7">
        <v>0</v>
      </c>
      <c r="E491" s="7">
        <v>0</v>
      </c>
      <c r="F491" s="7">
        <v>0</v>
      </c>
      <c r="G491" s="8" t="str">
        <f t="shared" si="99"/>
        <v/>
      </c>
      <c r="H491" s="8" t="str">
        <f t="shared" si="100"/>
        <v/>
      </c>
      <c r="I491" s="8" t="str">
        <f t="shared" si="101"/>
        <v/>
      </c>
      <c r="J491" s="8" t="str">
        <f t="shared" si="102"/>
        <v/>
      </c>
      <c r="K491" s="8" t="str">
        <f t="shared" si="105"/>
        <v xml:space="preserve"> </v>
      </c>
      <c r="L491" s="8" t="str">
        <f t="shared" si="106"/>
        <v xml:space="preserve"> </v>
      </c>
      <c r="M491" s="8" t="str">
        <f t="shared" si="103"/>
        <v/>
      </c>
      <c r="N491" s="16" t="str">
        <f t="shared" si="104"/>
        <v/>
      </c>
    </row>
    <row r="492" spans="1:14" x14ac:dyDescent="0.2">
      <c r="A492" s="45"/>
      <c r="B492" s="35" t="s">
        <v>464</v>
      </c>
      <c r="C492" s="32">
        <v>0</v>
      </c>
      <c r="D492" s="7">
        <v>0</v>
      </c>
      <c r="E492" s="7">
        <v>0</v>
      </c>
      <c r="F492" s="7">
        <v>0</v>
      </c>
      <c r="G492" s="8" t="str">
        <f t="shared" si="99"/>
        <v/>
      </c>
      <c r="H492" s="8" t="str">
        <f t="shared" si="100"/>
        <v/>
      </c>
      <c r="I492" s="8" t="str">
        <f t="shared" si="101"/>
        <v/>
      </c>
      <c r="J492" s="8" t="str">
        <f t="shared" si="102"/>
        <v/>
      </c>
      <c r="K492" s="8" t="str">
        <f t="shared" si="105"/>
        <v xml:space="preserve"> </v>
      </c>
      <c r="L492" s="8" t="str">
        <f t="shared" si="106"/>
        <v xml:space="preserve"> </v>
      </c>
      <c r="M492" s="8" t="str">
        <f t="shared" si="103"/>
        <v/>
      </c>
      <c r="N492" s="16" t="str">
        <f t="shared" si="104"/>
        <v/>
      </c>
    </row>
    <row r="493" spans="1:14" x14ac:dyDescent="0.2">
      <c r="A493" s="45"/>
      <c r="B493" s="35" t="s">
        <v>465</v>
      </c>
      <c r="C493" s="32">
        <v>0</v>
      </c>
      <c r="D493" s="7">
        <v>0</v>
      </c>
      <c r="E493" s="7">
        <v>0</v>
      </c>
      <c r="F493" s="7">
        <v>0</v>
      </c>
      <c r="G493" s="8" t="str">
        <f t="shared" si="99"/>
        <v/>
      </c>
      <c r="H493" s="8" t="str">
        <f t="shared" si="100"/>
        <v/>
      </c>
      <c r="I493" s="8" t="str">
        <f t="shared" si="101"/>
        <v/>
      </c>
      <c r="J493" s="8" t="str">
        <f t="shared" si="102"/>
        <v/>
      </c>
      <c r="K493" s="8" t="str">
        <f t="shared" si="105"/>
        <v xml:space="preserve"> </v>
      </c>
      <c r="L493" s="8" t="str">
        <f t="shared" si="106"/>
        <v xml:space="preserve"> </v>
      </c>
      <c r="M493" s="8" t="str">
        <f t="shared" si="103"/>
        <v/>
      </c>
      <c r="N493" s="16" t="str">
        <f t="shared" si="104"/>
        <v/>
      </c>
    </row>
    <row r="494" spans="1:14" x14ac:dyDescent="0.2">
      <c r="A494" s="45"/>
      <c r="B494" s="35" t="s">
        <v>466</v>
      </c>
      <c r="C494" s="32">
        <v>0</v>
      </c>
      <c r="D494" s="7">
        <v>0</v>
      </c>
      <c r="E494" s="7">
        <v>0</v>
      </c>
      <c r="F494" s="7">
        <v>0</v>
      </c>
      <c r="G494" s="8" t="str">
        <f t="shared" si="99"/>
        <v/>
      </c>
      <c r="H494" s="8" t="str">
        <f t="shared" si="100"/>
        <v/>
      </c>
      <c r="I494" s="8" t="str">
        <f t="shared" si="101"/>
        <v/>
      </c>
      <c r="J494" s="8" t="str">
        <f t="shared" si="102"/>
        <v/>
      </c>
      <c r="K494" s="8" t="str">
        <f t="shared" si="105"/>
        <v xml:space="preserve"> </v>
      </c>
      <c r="L494" s="8" t="str">
        <f t="shared" si="106"/>
        <v xml:space="preserve"> </v>
      </c>
      <c r="M494" s="8" t="str">
        <f t="shared" si="103"/>
        <v/>
      </c>
      <c r="N494" s="16" t="str">
        <f t="shared" si="104"/>
        <v/>
      </c>
    </row>
    <row r="495" spans="1:14" x14ac:dyDescent="0.2">
      <c r="A495" s="45"/>
      <c r="B495" s="35" t="s">
        <v>467</v>
      </c>
      <c r="C495" s="32">
        <v>0</v>
      </c>
      <c r="D495" s="7">
        <v>0</v>
      </c>
      <c r="E495" s="7">
        <v>0</v>
      </c>
      <c r="F495" s="7">
        <v>0</v>
      </c>
      <c r="G495" s="8" t="str">
        <f t="shared" si="99"/>
        <v/>
      </c>
      <c r="H495" s="8" t="str">
        <f t="shared" si="100"/>
        <v/>
      </c>
      <c r="I495" s="8" t="str">
        <f t="shared" si="101"/>
        <v/>
      </c>
      <c r="J495" s="8" t="str">
        <f t="shared" si="102"/>
        <v/>
      </c>
      <c r="K495" s="8" t="str">
        <f t="shared" si="105"/>
        <v xml:space="preserve"> </v>
      </c>
      <c r="L495" s="8" t="str">
        <f t="shared" si="106"/>
        <v xml:space="preserve"> </v>
      </c>
      <c r="M495" s="8" t="str">
        <f t="shared" si="103"/>
        <v/>
      </c>
      <c r="N495" s="16" t="str">
        <f t="shared" si="104"/>
        <v/>
      </c>
    </row>
    <row r="496" spans="1:14" x14ac:dyDescent="0.2">
      <c r="A496" s="45"/>
      <c r="B496" s="35" t="s">
        <v>468</v>
      </c>
      <c r="C496" s="32">
        <v>0</v>
      </c>
      <c r="D496" s="7">
        <v>0</v>
      </c>
      <c r="E496" s="7">
        <v>0</v>
      </c>
      <c r="F496" s="7">
        <v>0</v>
      </c>
      <c r="G496" s="8" t="str">
        <f t="shared" si="99"/>
        <v/>
      </c>
      <c r="H496" s="8" t="str">
        <f t="shared" si="100"/>
        <v/>
      </c>
      <c r="I496" s="8" t="str">
        <f t="shared" si="101"/>
        <v/>
      </c>
      <c r="J496" s="8" t="str">
        <f t="shared" si="102"/>
        <v/>
      </c>
      <c r="K496" s="8" t="str">
        <f t="shared" si="105"/>
        <v xml:space="preserve"> </v>
      </c>
      <c r="L496" s="8" t="str">
        <f t="shared" si="106"/>
        <v xml:space="preserve"> </v>
      </c>
      <c r="M496" s="8" t="str">
        <f t="shared" si="103"/>
        <v/>
      </c>
      <c r="N496" s="16" t="str">
        <f t="shared" si="104"/>
        <v/>
      </c>
    </row>
    <row r="497" spans="1:14" x14ac:dyDescent="0.2">
      <c r="A497" s="45"/>
      <c r="B497" s="35" t="s">
        <v>469</v>
      </c>
      <c r="C497" s="32">
        <v>0</v>
      </c>
      <c r="D497" s="7">
        <v>0</v>
      </c>
      <c r="E497" s="7">
        <v>0</v>
      </c>
      <c r="F497" s="7">
        <v>0</v>
      </c>
      <c r="G497" s="8" t="str">
        <f t="shared" si="99"/>
        <v/>
      </c>
      <c r="H497" s="8" t="str">
        <f t="shared" si="100"/>
        <v/>
      </c>
      <c r="I497" s="8" t="str">
        <f t="shared" si="101"/>
        <v/>
      </c>
      <c r="J497" s="8" t="str">
        <f t="shared" si="102"/>
        <v/>
      </c>
      <c r="K497" s="8" t="str">
        <f t="shared" si="105"/>
        <v xml:space="preserve"> </v>
      </c>
      <c r="L497" s="8" t="str">
        <f t="shared" si="106"/>
        <v xml:space="preserve"> </v>
      </c>
      <c r="M497" s="8" t="str">
        <f t="shared" si="103"/>
        <v/>
      </c>
      <c r="N497" s="16" t="str">
        <f t="shared" si="104"/>
        <v/>
      </c>
    </row>
    <row r="498" spans="1:14" x14ac:dyDescent="0.2">
      <c r="A498" s="45"/>
      <c r="B498" s="35" t="s">
        <v>470</v>
      </c>
      <c r="C498" s="32">
        <v>0</v>
      </c>
      <c r="D498" s="7">
        <v>0</v>
      </c>
      <c r="E498" s="7">
        <v>0</v>
      </c>
      <c r="F498" s="7">
        <v>0</v>
      </c>
      <c r="G498" s="8" t="str">
        <f t="shared" si="99"/>
        <v/>
      </c>
      <c r="H498" s="8" t="str">
        <f t="shared" si="100"/>
        <v/>
      </c>
      <c r="I498" s="8" t="str">
        <f t="shared" si="101"/>
        <v/>
      </c>
      <c r="J498" s="8" t="str">
        <f t="shared" si="102"/>
        <v/>
      </c>
      <c r="K498" s="8" t="str">
        <f t="shared" si="105"/>
        <v xml:space="preserve"> </v>
      </c>
      <c r="L498" s="8" t="str">
        <f t="shared" si="106"/>
        <v xml:space="preserve"> </v>
      </c>
      <c r="M498" s="8" t="str">
        <f t="shared" si="103"/>
        <v/>
      </c>
      <c r="N498" s="16" t="str">
        <f t="shared" si="104"/>
        <v/>
      </c>
    </row>
    <row r="499" spans="1:14" x14ac:dyDescent="0.2">
      <c r="A499" s="45"/>
      <c r="B499" s="35" t="s">
        <v>471</v>
      </c>
      <c r="C499" s="32">
        <v>0</v>
      </c>
      <c r="D499" s="7">
        <v>0</v>
      </c>
      <c r="E499" s="7">
        <v>0</v>
      </c>
      <c r="F499" s="7">
        <v>1</v>
      </c>
      <c r="G499" s="8" t="str">
        <f t="shared" ref="G499:G562" si="107">+IF(C499=0,"",C499/C$371)</f>
        <v/>
      </c>
      <c r="H499" s="8" t="str">
        <f t="shared" ref="H499:H562" si="108">+IF(D499=0,"",D499/D$371)</f>
        <v/>
      </c>
      <c r="I499" s="8" t="str">
        <f t="shared" ref="I499:I562" si="109">+IF(E499=0,"",E499/E$371)</f>
        <v/>
      </c>
      <c r="J499" s="8">
        <f t="shared" ref="J499:J562" si="110">+IF(F499=0,"",F499/F$371)</f>
        <v>3.5714285714285713E-3</v>
      </c>
      <c r="K499" s="8" t="str">
        <f t="shared" si="105"/>
        <v xml:space="preserve"> </v>
      </c>
      <c r="L499" s="8">
        <f t="shared" si="106"/>
        <v>1</v>
      </c>
      <c r="M499" s="8" t="str">
        <f t="shared" ref="M499:M562" si="111">+IF(OR(AND(G499=""),(K499="")),"",G499*K499)</f>
        <v/>
      </c>
      <c r="N499" s="16" t="str">
        <f t="shared" ref="N499:N562" si="112">+IF(OR(AND(H499=""),(L499="")),"",H499*L499)</f>
        <v/>
      </c>
    </row>
    <row r="500" spans="1:14" x14ac:dyDescent="0.2">
      <c r="A500" s="45"/>
      <c r="B500" s="35" t="s">
        <v>472</v>
      </c>
      <c r="C500" s="32">
        <v>0</v>
      </c>
      <c r="D500" s="7">
        <v>0</v>
      </c>
      <c r="E500" s="7">
        <v>0</v>
      </c>
      <c r="F500" s="7">
        <v>0</v>
      </c>
      <c r="G500" s="8" t="str">
        <f t="shared" si="107"/>
        <v/>
      </c>
      <c r="H500" s="8" t="str">
        <f t="shared" si="108"/>
        <v/>
      </c>
      <c r="I500" s="8" t="str">
        <f t="shared" si="109"/>
        <v/>
      </c>
      <c r="J500" s="8" t="str">
        <f t="shared" si="110"/>
        <v/>
      </c>
      <c r="K500" s="8" t="str">
        <f t="shared" ref="K500:K563" si="113">+IF(AND(C500=0,E500=0)," ",IF(C500=0,1,IF(E500=0,-1,(E500-C500)/C500)))</f>
        <v xml:space="preserve"> </v>
      </c>
      <c r="L500" s="8" t="str">
        <f t="shared" ref="L500:L563" si="114">+IF(AND(D500=0,F500=0)," ",IF(D500=0,1,IF(F500=0,-1,(F500-D500)/D500)))</f>
        <v xml:space="preserve"> </v>
      </c>
      <c r="M500" s="8" t="str">
        <f t="shared" si="111"/>
        <v/>
      </c>
      <c r="N500" s="16" t="str">
        <f t="shared" si="112"/>
        <v/>
      </c>
    </row>
    <row r="501" spans="1:14" x14ac:dyDescent="0.2">
      <c r="A501" s="45"/>
      <c r="B501" s="35" t="s">
        <v>473</v>
      </c>
      <c r="C501" s="32">
        <v>0</v>
      </c>
      <c r="D501" s="7">
        <v>0</v>
      </c>
      <c r="E501" s="7">
        <v>0</v>
      </c>
      <c r="F501" s="7">
        <v>0</v>
      </c>
      <c r="G501" s="8" t="str">
        <f t="shared" si="107"/>
        <v/>
      </c>
      <c r="H501" s="8" t="str">
        <f t="shared" si="108"/>
        <v/>
      </c>
      <c r="I501" s="8" t="str">
        <f t="shared" si="109"/>
        <v/>
      </c>
      <c r="J501" s="8" t="str">
        <f t="shared" si="110"/>
        <v/>
      </c>
      <c r="K501" s="8" t="str">
        <f t="shared" si="113"/>
        <v xml:space="preserve"> </v>
      </c>
      <c r="L501" s="8" t="str">
        <f t="shared" si="114"/>
        <v xml:space="preserve"> </v>
      </c>
      <c r="M501" s="8" t="str">
        <f t="shared" si="111"/>
        <v/>
      </c>
      <c r="N501" s="16" t="str">
        <f t="shared" si="112"/>
        <v/>
      </c>
    </row>
    <row r="502" spans="1:14" x14ac:dyDescent="0.2">
      <c r="A502" s="45"/>
      <c r="B502" s="35" t="s">
        <v>474</v>
      </c>
      <c r="C502" s="32">
        <v>0</v>
      </c>
      <c r="D502" s="7">
        <v>0</v>
      </c>
      <c r="E502" s="7">
        <v>0</v>
      </c>
      <c r="F502" s="7">
        <v>0</v>
      </c>
      <c r="G502" s="8" t="str">
        <f t="shared" si="107"/>
        <v/>
      </c>
      <c r="H502" s="8" t="str">
        <f t="shared" si="108"/>
        <v/>
      </c>
      <c r="I502" s="8" t="str">
        <f t="shared" si="109"/>
        <v/>
      </c>
      <c r="J502" s="8" t="str">
        <f t="shared" si="110"/>
        <v/>
      </c>
      <c r="K502" s="8" t="str">
        <f t="shared" si="113"/>
        <v xml:space="preserve"> </v>
      </c>
      <c r="L502" s="8" t="str">
        <f t="shared" si="114"/>
        <v xml:space="preserve"> </v>
      </c>
      <c r="M502" s="8" t="str">
        <f t="shared" si="111"/>
        <v/>
      </c>
      <c r="N502" s="16" t="str">
        <f t="shared" si="112"/>
        <v/>
      </c>
    </row>
    <row r="503" spans="1:14" x14ac:dyDescent="0.2">
      <c r="A503" s="45"/>
      <c r="B503" s="35" t="s">
        <v>475</v>
      </c>
      <c r="C503" s="32">
        <v>0</v>
      </c>
      <c r="D503" s="7">
        <v>0</v>
      </c>
      <c r="E503" s="7">
        <v>0</v>
      </c>
      <c r="F503" s="7">
        <v>0</v>
      </c>
      <c r="G503" s="8" t="str">
        <f t="shared" si="107"/>
        <v/>
      </c>
      <c r="H503" s="8" t="str">
        <f t="shared" si="108"/>
        <v/>
      </c>
      <c r="I503" s="8" t="str">
        <f t="shared" si="109"/>
        <v/>
      </c>
      <c r="J503" s="8" t="str">
        <f t="shared" si="110"/>
        <v/>
      </c>
      <c r="K503" s="8" t="str">
        <f t="shared" si="113"/>
        <v xml:space="preserve"> </v>
      </c>
      <c r="L503" s="8" t="str">
        <f t="shared" si="114"/>
        <v xml:space="preserve"> </v>
      </c>
      <c r="M503" s="8" t="str">
        <f t="shared" si="111"/>
        <v/>
      </c>
      <c r="N503" s="16" t="str">
        <f t="shared" si="112"/>
        <v/>
      </c>
    </row>
    <row r="504" spans="1:14" x14ac:dyDescent="0.2">
      <c r="A504" s="45"/>
      <c r="B504" s="35" t="s">
        <v>476</v>
      </c>
      <c r="C504" s="32">
        <v>0</v>
      </c>
      <c r="D504" s="7">
        <v>0</v>
      </c>
      <c r="E504" s="7">
        <v>0</v>
      </c>
      <c r="F504" s="7">
        <v>0</v>
      </c>
      <c r="G504" s="8" t="str">
        <f t="shared" si="107"/>
        <v/>
      </c>
      <c r="H504" s="8" t="str">
        <f t="shared" si="108"/>
        <v/>
      </c>
      <c r="I504" s="8" t="str">
        <f t="shared" si="109"/>
        <v/>
      </c>
      <c r="J504" s="8" t="str">
        <f t="shared" si="110"/>
        <v/>
      </c>
      <c r="K504" s="8" t="str">
        <f t="shared" si="113"/>
        <v xml:space="preserve"> </v>
      </c>
      <c r="L504" s="8" t="str">
        <f t="shared" si="114"/>
        <v xml:space="preserve"> </v>
      </c>
      <c r="M504" s="8" t="str">
        <f t="shared" si="111"/>
        <v/>
      </c>
      <c r="N504" s="16" t="str">
        <f t="shared" si="112"/>
        <v/>
      </c>
    </row>
    <row r="505" spans="1:14" x14ac:dyDescent="0.2">
      <c r="A505" s="45"/>
      <c r="B505" s="35" t="s">
        <v>477</v>
      </c>
      <c r="C505" s="32">
        <v>0</v>
      </c>
      <c r="D505" s="7">
        <v>0</v>
      </c>
      <c r="E505" s="7">
        <v>0</v>
      </c>
      <c r="F505" s="7">
        <v>0</v>
      </c>
      <c r="G505" s="8" t="str">
        <f t="shared" si="107"/>
        <v/>
      </c>
      <c r="H505" s="8" t="str">
        <f t="shared" si="108"/>
        <v/>
      </c>
      <c r="I505" s="8" t="str">
        <f t="shared" si="109"/>
        <v/>
      </c>
      <c r="J505" s="8" t="str">
        <f t="shared" si="110"/>
        <v/>
      </c>
      <c r="K505" s="8" t="str">
        <f t="shared" si="113"/>
        <v xml:space="preserve"> </v>
      </c>
      <c r="L505" s="8" t="str">
        <f t="shared" si="114"/>
        <v xml:space="preserve"> </v>
      </c>
      <c r="M505" s="8" t="str">
        <f t="shared" si="111"/>
        <v/>
      </c>
      <c r="N505" s="16" t="str">
        <f t="shared" si="112"/>
        <v/>
      </c>
    </row>
    <row r="506" spans="1:14" x14ac:dyDescent="0.2">
      <c r="A506" s="45"/>
      <c r="B506" s="35" t="s">
        <v>478</v>
      </c>
      <c r="C506" s="32">
        <v>0</v>
      </c>
      <c r="D506" s="7">
        <v>0</v>
      </c>
      <c r="E506" s="7">
        <v>0</v>
      </c>
      <c r="F506" s="7">
        <v>0</v>
      </c>
      <c r="G506" s="8" t="str">
        <f t="shared" si="107"/>
        <v/>
      </c>
      <c r="H506" s="8" t="str">
        <f t="shared" si="108"/>
        <v/>
      </c>
      <c r="I506" s="8" t="str">
        <f t="shared" si="109"/>
        <v/>
      </c>
      <c r="J506" s="8" t="str">
        <f t="shared" si="110"/>
        <v/>
      </c>
      <c r="K506" s="8" t="str">
        <f t="shared" si="113"/>
        <v xml:space="preserve"> </v>
      </c>
      <c r="L506" s="8" t="str">
        <f t="shared" si="114"/>
        <v xml:space="preserve"> </v>
      </c>
      <c r="M506" s="8" t="str">
        <f t="shared" si="111"/>
        <v/>
      </c>
      <c r="N506" s="16" t="str">
        <f t="shared" si="112"/>
        <v/>
      </c>
    </row>
    <row r="507" spans="1:14" x14ac:dyDescent="0.2">
      <c r="A507" s="45"/>
      <c r="B507" s="35" t="s">
        <v>479</v>
      </c>
      <c r="C507" s="32">
        <v>0</v>
      </c>
      <c r="D507" s="7">
        <v>0</v>
      </c>
      <c r="E507" s="7">
        <v>0</v>
      </c>
      <c r="F507" s="7">
        <v>0</v>
      </c>
      <c r="G507" s="8" t="str">
        <f t="shared" si="107"/>
        <v/>
      </c>
      <c r="H507" s="8" t="str">
        <f t="shared" si="108"/>
        <v/>
      </c>
      <c r="I507" s="8" t="str">
        <f t="shared" si="109"/>
        <v/>
      </c>
      <c r="J507" s="8" t="str">
        <f t="shared" si="110"/>
        <v/>
      </c>
      <c r="K507" s="8" t="str">
        <f t="shared" si="113"/>
        <v xml:space="preserve"> </v>
      </c>
      <c r="L507" s="8" t="str">
        <f t="shared" si="114"/>
        <v xml:space="preserve"> </v>
      </c>
      <c r="M507" s="8" t="str">
        <f t="shared" si="111"/>
        <v/>
      </c>
      <c r="N507" s="16" t="str">
        <f t="shared" si="112"/>
        <v/>
      </c>
    </row>
    <row r="508" spans="1:14" ht="25.5" x14ac:dyDescent="0.2">
      <c r="A508" s="45"/>
      <c r="B508" s="35" t="s">
        <v>480</v>
      </c>
      <c r="C508" s="32">
        <v>0</v>
      </c>
      <c r="D508" s="7">
        <v>0</v>
      </c>
      <c r="E508" s="7">
        <v>0</v>
      </c>
      <c r="F508" s="7">
        <v>0</v>
      </c>
      <c r="G508" s="8" t="str">
        <f t="shared" si="107"/>
        <v/>
      </c>
      <c r="H508" s="8" t="str">
        <f t="shared" si="108"/>
        <v/>
      </c>
      <c r="I508" s="8" t="str">
        <f t="shared" si="109"/>
        <v/>
      </c>
      <c r="J508" s="8" t="str">
        <f t="shared" si="110"/>
        <v/>
      </c>
      <c r="K508" s="8" t="str">
        <f t="shared" si="113"/>
        <v xml:space="preserve"> </v>
      </c>
      <c r="L508" s="8" t="str">
        <f t="shared" si="114"/>
        <v xml:space="preserve"> </v>
      </c>
      <c r="M508" s="8" t="str">
        <f t="shared" si="111"/>
        <v/>
      </c>
      <c r="N508" s="16" t="str">
        <f t="shared" si="112"/>
        <v/>
      </c>
    </row>
    <row r="509" spans="1:14" x14ac:dyDescent="0.2">
      <c r="A509" s="45"/>
      <c r="B509" s="35" t="s">
        <v>481</v>
      </c>
      <c r="C509" s="32">
        <v>0</v>
      </c>
      <c r="D509" s="7">
        <v>0</v>
      </c>
      <c r="E509" s="7">
        <v>0</v>
      </c>
      <c r="F509" s="7">
        <v>0</v>
      </c>
      <c r="G509" s="8" t="str">
        <f t="shared" si="107"/>
        <v/>
      </c>
      <c r="H509" s="8" t="str">
        <f t="shared" si="108"/>
        <v/>
      </c>
      <c r="I509" s="8" t="str">
        <f t="shared" si="109"/>
        <v/>
      </c>
      <c r="J509" s="8" t="str">
        <f t="shared" si="110"/>
        <v/>
      </c>
      <c r="K509" s="8" t="str">
        <f t="shared" si="113"/>
        <v xml:space="preserve"> </v>
      </c>
      <c r="L509" s="8" t="str">
        <f t="shared" si="114"/>
        <v xml:space="preserve"> </v>
      </c>
      <c r="M509" s="8" t="str">
        <f t="shared" si="111"/>
        <v/>
      </c>
      <c r="N509" s="16" t="str">
        <f t="shared" si="112"/>
        <v/>
      </c>
    </row>
    <row r="510" spans="1:14" x14ac:dyDescent="0.2">
      <c r="A510" s="45"/>
      <c r="B510" s="35" t="s">
        <v>482</v>
      </c>
      <c r="C510" s="32">
        <v>0</v>
      </c>
      <c r="D510" s="7">
        <v>0</v>
      </c>
      <c r="E510" s="7">
        <v>0</v>
      </c>
      <c r="F510" s="7">
        <v>0</v>
      </c>
      <c r="G510" s="8" t="str">
        <f t="shared" si="107"/>
        <v/>
      </c>
      <c r="H510" s="8" t="str">
        <f t="shared" si="108"/>
        <v/>
      </c>
      <c r="I510" s="8" t="str">
        <f t="shared" si="109"/>
        <v/>
      </c>
      <c r="J510" s="8" t="str">
        <f t="shared" si="110"/>
        <v/>
      </c>
      <c r="K510" s="8" t="str">
        <f t="shared" si="113"/>
        <v xml:space="preserve"> </v>
      </c>
      <c r="L510" s="8" t="str">
        <f t="shared" si="114"/>
        <v xml:space="preserve"> </v>
      </c>
      <c r="M510" s="8" t="str">
        <f t="shared" si="111"/>
        <v/>
      </c>
      <c r="N510" s="16" t="str">
        <f t="shared" si="112"/>
        <v/>
      </c>
    </row>
    <row r="511" spans="1:14" x14ac:dyDescent="0.2">
      <c r="A511" s="45"/>
      <c r="B511" s="35" t="s">
        <v>483</v>
      </c>
      <c r="C511" s="32">
        <v>0</v>
      </c>
      <c r="D511" s="7">
        <v>0</v>
      </c>
      <c r="E511" s="7">
        <v>0</v>
      </c>
      <c r="F511" s="7">
        <v>0</v>
      </c>
      <c r="G511" s="8" t="str">
        <f t="shared" si="107"/>
        <v/>
      </c>
      <c r="H511" s="8" t="str">
        <f t="shared" si="108"/>
        <v/>
      </c>
      <c r="I511" s="8" t="str">
        <f t="shared" si="109"/>
        <v/>
      </c>
      <c r="J511" s="8" t="str">
        <f t="shared" si="110"/>
        <v/>
      </c>
      <c r="K511" s="8" t="str">
        <f t="shared" si="113"/>
        <v xml:space="preserve"> </v>
      </c>
      <c r="L511" s="8" t="str">
        <f t="shared" si="114"/>
        <v xml:space="preserve"> </v>
      </c>
      <c r="M511" s="8" t="str">
        <f t="shared" si="111"/>
        <v/>
      </c>
      <c r="N511" s="16" t="str">
        <f t="shared" si="112"/>
        <v/>
      </c>
    </row>
    <row r="512" spans="1:14" x14ac:dyDescent="0.2">
      <c r="A512" s="45"/>
      <c r="B512" s="35" t="s">
        <v>484</v>
      </c>
      <c r="C512" s="32">
        <v>0</v>
      </c>
      <c r="D512" s="7">
        <v>1</v>
      </c>
      <c r="E512" s="7">
        <v>0</v>
      </c>
      <c r="F512" s="7">
        <v>0</v>
      </c>
      <c r="G512" s="8" t="str">
        <f t="shared" si="107"/>
        <v/>
      </c>
      <c r="H512" s="8">
        <f t="shared" si="108"/>
        <v>3.4246575342465752E-3</v>
      </c>
      <c r="I512" s="8" t="str">
        <f t="shared" si="109"/>
        <v/>
      </c>
      <c r="J512" s="8" t="str">
        <f t="shared" si="110"/>
        <v/>
      </c>
      <c r="K512" s="8" t="str">
        <f t="shared" si="113"/>
        <v xml:space="preserve"> </v>
      </c>
      <c r="L512" s="8">
        <f t="shared" si="114"/>
        <v>-1</v>
      </c>
      <c r="M512" s="8" t="str">
        <f t="shared" si="111"/>
        <v/>
      </c>
      <c r="N512" s="16">
        <f t="shared" si="112"/>
        <v>-3.4246575342465752E-3</v>
      </c>
    </row>
    <row r="513" spans="1:14" x14ac:dyDescent="0.2">
      <c r="A513" s="45"/>
      <c r="B513" s="35" t="s">
        <v>485</v>
      </c>
      <c r="C513" s="32">
        <v>0</v>
      </c>
      <c r="D513" s="7">
        <v>0</v>
      </c>
      <c r="E513" s="7">
        <v>0</v>
      </c>
      <c r="F513" s="7">
        <v>0</v>
      </c>
      <c r="G513" s="8" t="str">
        <f t="shared" si="107"/>
        <v/>
      </c>
      <c r="H513" s="8" t="str">
        <f t="shared" si="108"/>
        <v/>
      </c>
      <c r="I513" s="8" t="str">
        <f t="shared" si="109"/>
        <v/>
      </c>
      <c r="J513" s="8" t="str">
        <f t="shared" si="110"/>
        <v/>
      </c>
      <c r="K513" s="8" t="str">
        <f t="shared" si="113"/>
        <v xml:space="preserve"> </v>
      </c>
      <c r="L513" s="8" t="str">
        <f t="shared" si="114"/>
        <v xml:space="preserve"> </v>
      </c>
      <c r="M513" s="8" t="str">
        <f t="shared" si="111"/>
        <v/>
      </c>
      <c r="N513" s="16" t="str">
        <f t="shared" si="112"/>
        <v/>
      </c>
    </row>
    <row r="514" spans="1:14" x14ac:dyDescent="0.2">
      <c r="A514" s="45"/>
      <c r="B514" s="35" t="s">
        <v>486</v>
      </c>
      <c r="C514" s="32">
        <v>0</v>
      </c>
      <c r="D514" s="7">
        <v>0</v>
      </c>
      <c r="E514" s="7">
        <v>0</v>
      </c>
      <c r="F514" s="7">
        <v>0</v>
      </c>
      <c r="G514" s="8" t="str">
        <f t="shared" si="107"/>
        <v/>
      </c>
      <c r="H514" s="8" t="str">
        <f t="shared" si="108"/>
        <v/>
      </c>
      <c r="I514" s="8" t="str">
        <f t="shared" si="109"/>
        <v/>
      </c>
      <c r="J514" s="8" t="str">
        <f t="shared" si="110"/>
        <v/>
      </c>
      <c r="K514" s="8" t="str">
        <f t="shared" si="113"/>
        <v xml:space="preserve"> </v>
      </c>
      <c r="L514" s="8" t="str">
        <f t="shared" si="114"/>
        <v xml:space="preserve"> </v>
      </c>
      <c r="M514" s="8" t="str">
        <f t="shared" si="111"/>
        <v/>
      </c>
      <c r="N514" s="16" t="str">
        <f t="shared" si="112"/>
        <v/>
      </c>
    </row>
    <row r="515" spans="1:14" x14ac:dyDescent="0.2">
      <c r="A515" s="45"/>
      <c r="B515" s="35" t="s">
        <v>487</v>
      </c>
      <c r="C515" s="32">
        <v>0</v>
      </c>
      <c r="D515" s="7">
        <v>0</v>
      </c>
      <c r="E515" s="7">
        <v>0</v>
      </c>
      <c r="F515" s="7">
        <v>0</v>
      </c>
      <c r="G515" s="8" t="str">
        <f t="shared" si="107"/>
        <v/>
      </c>
      <c r="H515" s="8" t="str">
        <f t="shared" si="108"/>
        <v/>
      </c>
      <c r="I515" s="8" t="str">
        <f t="shared" si="109"/>
        <v/>
      </c>
      <c r="J515" s="8" t="str">
        <f t="shared" si="110"/>
        <v/>
      </c>
      <c r="K515" s="8" t="str">
        <f t="shared" si="113"/>
        <v xml:space="preserve"> </v>
      </c>
      <c r="L515" s="8" t="str">
        <f t="shared" si="114"/>
        <v xml:space="preserve"> </v>
      </c>
      <c r="M515" s="8" t="str">
        <f t="shared" si="111"/>
        <v/>
      </c>
      <c r="N515" s="16" t="str">
        <f t="shared" si="112"/>
        <v/>
      </c>
    </row>
    <row r="516" spans="1:14" x14ac:dyDescent="0.2">
      <c r="A516" s="45"/>
      <c r="B516" s="35" t="s">
        <v>488</v>
      </c>
      <c r="C516" s="32">
        <v>0</v>
      </c>
      <c r="D516" s="7">
        <v>0</v>
      </c>
      <c r="E516" s="7">
        <v>0</v>
      </c>
      <c r="F516" s="7">
        <v>0</v>
      </c>
      <c r="G516" s="8" t="str">
        <f t="shared" si="107"/>
        <v/>
      </c>
      <c r="H516" s="8" t="str">
        <f t="shared" si="108"/>
        <v/>
      </c>
      <c r="I516" s="8" t="str">
        <f t="shared" si="109"/>
        <v/>
      </c>
      <c r="J516" s="8" t="str">
        <f t="shared" si="110"/>
        <v/>
      </c>
      <c r="K516" s="8" t="str">
        <f t="shared" si="113"/>
        <v xml:space="preserve"> </v>
      </c>
      <c r="L516" s="8" t="str">
        <f t="shared" si="114"/>
        <v xml:space="preserve"> </v>
      </c>
      <c r="M516" s="8" t="str">
        <f t="shared" si="111"/>
        <v/>
      </c>
      <c r="N516" s="16" t="str">
        <f t="shared" si="112"/>
        <v/>
      </c>
    </row>
    <row r="517" spans="1:14" x14ac:dyDescent="0.2">
      <c r="A517" s="45"/>
      <c r="B517" s="35" t="s">
        <v>489</v>
      </c>
      <c r="C517" s="32">
        <v>0</v>
      </c>
      <c r="D517" s="7">
        <v>0</v>
      </c>
      <c r="E517" s="7">
        <v>0</v>
      </c>
      <c r="F517" s="7">
        <v>0</v>
      </c>
      <c r="G517" s="8" t="str">
        <f t="shared" si="107"/>
        <v/>
      </c>
      <c r="H517" s="8" t="str">
        <f t="shared" si="108"/>
        <v/>
      </c>
      <c r="I517" s="8" t="str">
        <f t="shared" si="109"/>
        <v/>
      </c>
      <c r="J517" s="8" t="str">
        <f t="shared" si="110"/>
        <v/>
      </c>
      <c r="K517" s="8" t="str">
        <f t="shared" si="113"/>
        <v xml:space="preserve"> </v>
      </c>
      <c r="L517" s="8" t="str">
        <f t="shared" si="114"/>
        <v xml:space="preserve"> </v>
      </c>
      <c r="M517" s="8" t="str">
        <f t="shared" si="111"/>
        <v/>
      </c>
      <c r="N517" s="16" t="str">
        <f t="shared" si="112"/>
        <v/>
      </c>
    </row>
    <row r="518" spans="1:14" x14ac:dyDescent="0.2">
      <c r="A518" s="45"/>
      <c r="B518" s="35" t="s">
        <v>490</v>
      </c>
      <c r="C518" s="32">
        <v>0</v>
      </c>
      <c r="D518" s="7">
        <v>0</v>
      </c>
      <c r="E518" s="7">
        <v>0</v>
      </c>
      <c r="F518" s="7">
        <v>0</v>
      </c>
      <c r="G518" s="8" t="str">
        <f t="shared" si="107"/>
        <v/>
      </c>
      <c r="H518" s="8" t="str">
        <f t="shared" si="108"/>
        <v/>
      </c>
      <c r="I518" s="8" t="str">
        <f t="shared" si="109"/>
        <v/>
      </c>
      <c r="J518" s="8" t="str">
        <f t="shared" si="110"/>
        <v/>
      </c>
      <c r="K518" s="8" t="str">
        <f t="shared" si="113"/>
        <v xml:space="preserve"> </v>
      </c>
      <c r="L518" s="8" t="str">
        <f t="shared" si="114"/>
        <v xml:space="preserve"> </v>
      </c>
      <c r="M518" s="8" t="str">
        <f t="shared" si="111"/>
        <v/>
      </c>
      <c r="N518" s="16" t="str">
        <f t="shared" si="112"/>
        <v/>
      </c>
    </row>
    <row r="519" spans="1:14" ht="24.75" customHeight="1" x14ac:dyDescent="0.2">
      <c r="A519" s="45"/>
      <c r="B519" s="35" t="s">
        <v>491</v>
      </c>
      <c r="C519" s="32">
        <v>0</v>
      </c>
      <c r="D519" s="7">
        <v>0</v>
      </c>
      <c r="E519" s="7">
        <v>0</v>
      </c>
      <c r="F519" s="7">
        <v>0</v>
      </c>
      <c r="G519" s="8" t="str">
        <f t="shared" si="107"/>
        <v/>
      </c>
      <c r="H519" s="8" t="str">
        <f t="shared" si="108"/>
        <v/>
      </c>
      <c r="I519" s="8" t="str">
        <f t="shared" si="109"/>
        <v/>
      </c>
      <c r="J519" s="8" t="str">
        <f t="shared" si="110"/>
        <v/>
      </c>
      <c r="K519" s="8" t="str">
        <f t="shared" si="113"/>
        <v xml:space="preserve"> </v>
      </c>
      <c r="L519" s="8" t="str">
        <f t="shared" si="114"/>
        <v xml:space="preserve"> </v>
      </c>
      <c r="M519" s="8" t="str">
        <f t="shared" si="111"/>
        <v/>
      </c>
      <c r="N519" s="16" t="str">
        <f t="shared" si="112"/>
        <v/>
      </c>
    </row>
    <row r="520" spans="1:14" ht="25.5" x14ac:dyDescent="0.2">
      <c r="A520" s="45"/>
      <c r="B520" s="35" t="s">
        <v>492</v>
      </c>
      <c r="C520" s="32">
        <v>0</v>
      </c>
      <c r="D520" s="7">
        <v>0</v>
      </c>
      <c r="E520" s="7">
        <v>0</v>
      </c>
      <c r="F520" s="7">
        <v>0</v>
      </c>
      <c r="G520" s="8" t="str">
        <f t="shared" si="107"/>
        <v/>
      </c>
      <c r="H520" s="8" t="str">
        <f t="shared" si="108"/>
        <v/>
      </c>
      <c r="I520" s="8" t="str">
        <f t="shared" si="109"/>
        <v/>
      </c>
      <c r="J520" s="8" t="str">
        <f t="shared" si="110"/>
        <v/>
      </c>
      <c r="K520" s="8" t="str">
        <f t="shared" si="113"/>
        <v xml:space="preserve"> </v>
      </c>
      <c r="L520" s="8" t="str">
        <f t="shared" si="114"/>
        <v xml:space="preserve"> </v>
      </c>
      <c r="M520" s="8" t="str">
        <f t="shared" si="111"/>
        <v/>
      </c>
      <c r="N520" s="16" t="str">
        <f t="shared" si="112"/>
        <v/>
      </c>
    </row>
    <row r="521" spans="1:14" ht="24.75" customHeight="1" x14ac:dyDescent="0.2">
      <c r="A521" s="45"/>
      <c r="B521" s="35" t="s">
        <v>493</v>
      </c>
      <c r="C521" s="32">
        <v>0</v>
      </c>
      <c r="D521" s="7">
        <v>0</v>
      </c>
      <c r="E521" s="7">
        <v>0</v>
      </c>
      <c r="F521" s="7">
        <v>0</v>
      </c>
      <c r="G521" s="8" t="str">
        <f t="shared" si="107"/>
        <v/>
      </c>
      <c r="H521" s="8" t="str">
        <f t="shared" si="108"/>
        <v/>
      </c>
      <c r="I521" s="8" t="str">
        <f t="shared" si="109"/>
        <v/>
      </c>
      <c r="J521" s="8" t="str">
        <f t="shared" si="110"/>
        <v/>
      </c>
      <c r="K521" s="8" t="str">
        <f t="shared" si="113"/>
        <v xml:space="preserve"> </v>
      </c>
      <c r="L521" s="8" t="str">
        <f t="shared" si="114"/>
        <v xml:space="preserve"> </v>
      </c>
      <c r="M521" s="8" t="str">
        <f t="shared" si="111"/>
        <v/>
      </c>
      <c r="N521" s="16" t="str">
        <f t="shared" si="112"/>
        <v/>
      </c>
    </row>
    <row r="522" spans="1:14" ht="25.5" x14ac:dyDescent="0.2">
      <c r="A522" s="45"/>
      <c r="B522" s="35" t="s">
        <v>494</v>
      </c>
      <c r="C522" s="32">
        <v>0</v>
      </c>
      <c r="D522" s="7">
        <v>0</v>
      </c>
      <c r="E522" s="7">
        <v>0</v>
      </c>
      <c r="F522" s="7">
        <v>0</v>
      </c>
      <c r="G522" s="8" t="str">
        <f t="shared" si="107"/>
        <v/>
      </c>
      <c r="H522" s="8" t="str">
        <f t="shared" si="108"/>
        <v/>
      </c>
      <c r="I522" s="8" t="str">
        <f t="shared" si="109"/>
        <v/>
      </c>
      <c r="J522" s="8" t="str">
        <f t="shared" si="110"/>
        <v/>
      </c>
      <c r="K522" s="8" t="str">
        <f t="shared" si="113"/>
        <v xml:space="preserve"> </v>
      </c>
      <c r="L522" s="8" t="str">
        <f t="shared" si="114"/>
        <v xml:space="preserve"> </v>
      </c>
      <c r="M522" s="8" t="str">
        <f t="shared" si="111"/>
        <v/>
      </c>
      <c r="N522" s="16" t="str">
        <f t="shared" si="112"/>
        <v/>
      </c>
    </row>
    <row r="523" spans="1:14" x14ac:dyDescent="0.2">
      <c r="A523" s="45"/>
      <c r="B523" s="35" t="s">
        <v>495</v>
      </c>
      <c r="C523" s="32">
        <v>0</v>
      </c>
      <c r="D523" s="7">
        <v>0</v>
      </c>
      <c r="E523" s="7">
        <v>0</v>
      </c>
      <c r="F523" s="7">
        <v>0</v>
      </c>
      <c r="G523" s="8" t="str">
        <f t="shared" si="107"/>
        <v/>
      </c>
      <c r="H523" s="8" t="str">
        <f t="shared" si="108"/>
        <v/>
      </c>
      <c r="I523" s="8" t="str">
        <f t="shared" si="109"/>
        <v/>
      </c>
      <c r="J523" s="8" t="str">
        <f t="shared" si="110"/>
        <v/>
      </c>
      <c r="K523" s="8" t="str">
        <f t="shared" si="113"/>
        <v xml:space="preserve"> </v>
      </c>
      <c r="L523" s="8" t="str">
        <f t="shared" si="114"/>
        <v xml:space="preserve"> </v>
      </c>
      <c r="M523" s="8" t="str">
        <f t="shared" si="111"/>
        <v/>
      </c>
      <c r="N523" s="16" t="str">
        <f t="shared" si="112"/>
        <v/>
      </c>
    </row>
    <row r="524" spans="1:14" ht="25.5" x14ac:dyDescent="0.2">
      <c r="A524" s="45"/>
      <c r="B524" s="35" t="s">
        <v>496</v>
      </c>
      <c r="C524" s="32">
        <v>0</v>
      </c>
      <c r="D524" s="7">
        <v>0</v>
      </c>
      <c r="E524" s="7">
        <v>0</v>
      </c>
      <c r="F524" s="7">
        <v>0</v>
      </c>
      <c r="G524" s="8" t="str">
        <f t="shared" si="107"/>
        <v/>
      </c>
      <c r="H524" s="8" t="str">
        <f t="shared" si="108"/>
        <v/>
      </c>
      <c r="I524" s="8" t="str">
        <f t="shared" si="109"/>
        <v/>
      </c>
      <c r="J524" s="8" t="str">
        <f t="shared" si="110"/>
        <v/>
      </c>
      <c r="K524" s="8" t="str">
        <f t="shared" si="113"/>
        <v xml:space="preserve"> </v>
      </c>
      <c r="L524" s="8" t="str">
        <f t="shared" si="114"/>
        <v xml:space="preserve"> </v>
      </c>
      <c r="M524" s="8" t="str">
        <f t="shared" si="111"/>
        <v/>
      </c>
      <c r="N524" s="16" t="str">
        <f t="shared" si="112"/>
        <v/>
      </c>
    </row>
    <row r="525" spans="1:14" x14ac:dyDescent="0.2">
      <c r="A525" s="45"/>
      <c r="B525" s="35" t="s">
        <v>497</v>
      </c>
      <c r="C525" s="32">
        <v>0</v>
      </c>
      <c r="D525" s="7">
        <v>0</v>
      </c>
      <c r="E525" s="7">
        <v>0</v>
      </c>
      <c r="F525" s="7">
        <v>0</v>
      </c>
      <c r="G525" s="8" t="str">
        <f t="shared" si="107"/>
        <v/>
      </c>
      <c r="H525" s="8" t="str">
        <f t="shared" si="108"/>
        <v/>
      </c>
      <c r="I525" s="8" t="str">
        <f t="shared" si="109"/>
        <v/>
      </c>
      <c r="J525" s="8" t="str">
        <f t="shared" si="110"/>
        <v/>
      </c>
      <c r="K525" s="8" t="str">
        <f t="shared" si="113"/>
        <v xml:space="preserve"> </v>
      </c>
      <c r="L525" s="8" t="str">
        <f t="shared" si="114"/>
        <v xml:space="preserve"> </v>
      </c>
      <c r="M525" s="8" t="str">
        <f t="shared" si="111"/>
        <v/>
      </c>
      <c r="N525" s="16" t="str">
        <f t="shared" si="112"/>
        <v/>
      </c>
    </row>
    <row r="526" spans="1:14" ht="25.5" x14ac:dyDescent="0.2">
      <c r="A526" s="45"/>
      <c r="B526" s="35" t="s">
        <v>498</v>
      </c>
      <c r="C526" s="32">
        <v>0</v>
      </c>
      <c r="D526" s="7">
        <v>0</v>
      </c>
      <c r="E526" s="7">
        <v>0</v>
      </c>
      <c r="F526" s="7">
        <v>0</v>
      </c>
      <c r="G526" s="8" t="str">
        <f t="shared" si="107"/>
        <v/>
      </c>
      <c r="H526" s="8" t="str">
        <f t="shared" si="108"/>
        <v/>
      </c>
      <c r="I526" s="8" t="str">
        <f t="shared" si="109"/>
        <v/>
      </c>
      <c r="J526" s="8" t="str">
        <f t="shared" si="110"/>
        <v/>
      </c>
      <c r="K526" s="8" t="str">
        <f t="shared" si="113"/>
        <v xml:space="preserve"> </v>
      </c>
      <c r="L526" s="8" t="str">
        <f t="shared" si="114"/>
        <v xml:space="preserve"> </v>
      </c>
      <c r="M526" s="8" t="str">
        <f t="shared" si="111"/>
        <v/>
      </c>
      <c r="N526" s="16" t="str">
        <f t="shared" si="112"/>
        <v/>
      </c>
    </row>
    <row r="527" spans="1:14" ht="25.5" x14ac:dyDescent="0.2">
      <c r="A527" s="45"/>
      <c r="B527" s="35" t="s">
        <v>499</v>
      </c>
      <c r="C527" s="32">
        <v>0</v>
      </c>
      <c r="D527" s="7">
        <v>0</v>
      </c>
      <c r="E527" s="7">
        <v>0</v>
      </c>
      <c r="F527" s="7">
        <v>0</v>
      </c>
      <c r="G527" s="8" t="str">
        <f t="shared" si="107"/>
        <v/>
      </c>
      <c r="H527" s="8" t="str">
        <f t="shared" si="108"/>
        <v/>
      </c>
      <c r="I527" s="8" t="str">
        <f t="shared" si="109"/>
        <v/>
      </c>
      <c r="J527" s="8" t="str">
        <f t="shared" si="110"/>
        <v/>
      </c>
      <c r="K527" s="8" t="str">
        <f t="shared" si="113"/>
        <v xml:space="preserve"> </v>
      </c>
      <c r="L527" s="8" t="str">
        <f t="shared" si="114"/>
        <v xml:space="preserve"> </v>
      </c>
      <c r="M527" s="8" t="str">
        <f t="shared" si="111"/>
        <v/>
      </c>
      <c r="N527" s="16" t="str">
        <f t="shared" si="112"/>
        <v/>
      </c>
    </row>
    <row r="528" spans="1:14" x14ac:dyDescent="0.2">
      <c r="A528" s="45"/>
      <c r="B528" s="35" t="s">
        <v>500</v>
      </c>
      <c r="C528" s="32">
        <v>0</v>
      </c>
      <c r="D528" s="7">
        <v>0</v>
      </c>
      <c r="E528" s="7">
        <v>0</v>
      </c>
      <c r="F528" s="7">
        <v>0</v>
      </c>
      <c r="G528" s="8" t="str">
        <f t="shared" si="107"/>
        <v/>
      </c>
      <c r="H528" s="8" t="str">
        <f t="shared" si="108"/>
        <v/>
      </c>
      <c r="I528" s="8" t="str">
        <f t="shared" si="109"/>
        <v/>
      </c>
      <c r="J528" s="8" t="str">
        <f t="shared" si="110"/>
        <v/>
      </c>
      <c r="K528" s="8" t="str">
        <f t="shared" si="113"/>
        <v xml:space="preserve"> </v>
      </c>
      <c r="L528" s="8" t="str">
        <f t="shared" si="114"/>
        <v xml:space="preserve"> </v>
      </c>
      <c r="M528" s="8" t="str">
        <f t="shared" si="111"/>
        <v/>
      </c>
      <c r="N528" s="16" t="str">
        <f t="shared" si="112"/>
        <v/>
      </c>
    </row>
    <row r="529" spans="1:14" x14ac:dyDescent="0.2">
      <c r="A529" s="45" t="s">
        <v>76</v>
      </c>
      <c r="B529" s="35" t="s">
        <v>501</v>
      </c>
      <c r="C529" s="32">
        <v>0</v>
      </c>
      <c r="D529" s="7">
        <v>0</v>
      </c>
      <c r="E529" s="7">
        <v>0</v>
      </c>
      <c r="F529" s="7">
        <v>0</v>
      </c>
      <c r="G529" s="8" t="str">
        <f t="shared" si="107"/>
        <v/>
      </c>
      <c r="H529" s="8" t="str">
        <f t="shared" si="108"/>
        <v/>
      </c>
      <c r="I529" s="8" t="str">
        <f t="shared" si="109"/>
        <v/>
      </c>
      <c r="J529" s="8" t="str">
        <f t="shared" si="110"/>
        <v/>
      </c>
      <c r="K529" s="8" t="str">
        <f t="shared" si="113"/>
        <v xml:space="preserve"> </v>
      </c>
      <c r="L529" s="8" t="str">
        <f t="shared" si="114"/>
        <v xml:space="preserve"> </v>
      </c>
      <c r="M529" s="8" t="str">
        <f t="shared" si="111"/>
        <v/>
      </c>
      <c r="N529" s="16" t="str">
        <f t="shared" si="112"/>
        <v/>
      </c>
    </row>
    <row r="530" spans="1:14" ht="25.5" x14ac:dyDescent="0.2">
      <c r="A530" s="45"/>
      <c r="B530" s="35" t="s">
        <v>502</v>
      </c>
      <c r="C530" s="32">
        <v>0</v>
      </c>
      <c r="D530" s="7">
        <v>0</v>
      </c>
      <c r="E530" s="7">
        <v>0</v>
      </c>
      <c r="F530" s="7">
        <v>0</v>
      </c>
      <c r="G530" s="8" t="str">
        <f t="shared" si="107"/>
        <v/>
      </c>
      <c r="H530" s="8" t="str">
        <f t="shared" si="108"/>
        <v/>
      </c>
      <c r="I530" s="8" t="str">
        <f t="shared" si="109"/>
        <v/>
      </c>
      <c r="J530" s="8" t="str">
        <f t="shared" si="110"/>
        <v/>
      </c>
      <c r="K530" s="8" t="str">
        <f t="shared" si="113"/>
        <v xml:space="preserve"> </v>
      </c>
      <c r="L530" s="8" t="str">
        <f t="shared" si="114"/>
        <v xml:space="preserve"> </v>
      </c>
      <c r="M530" s="8" t="str">
        <f t="shared" si="111"/>
        <v/>
      </c>
      <c r="N530" s="16" t="str">
        <f t="shared" si="112"/>
        <v/>
      </c>
    </row>
    <row r="531" spans="1:14" ht="25.5" x14ac:dyDescent="0.2">
      <c r="A531" s="45"/>
      <c r="B531" s="35" t="s">
        <v>503</v>
      </c>
      <c r="C531" s="32">
        <v>0</v>
      </c>
      <c r="D531" s="7">
        <v>0</v>
      </c>
      <c r="E531" s="7">
        <v>0</v>
      </c>
      <c r="F531" s="7">
        <v>0</v>
      </c>
      <c r="G531" s="8" t="str">
        <f t="shared" si="107"/>
        <v/>
      </c>
      <c r="H531" s="8" t="str">
        <f t="shared" si="108"/>
        <v/>
      </c>
      <c r="I531" s="8" t="str">
        <f t="shared" si="109"/>
        <v/>
      </c>
      <c r="J531" s="8" t="str">
        <f t="shared" si="110"/>
        <v/>
      </c>
      <c r="K531" s="8" t="str">
        <f t="shared" si="113"/>
        <v xml:space="preserve"> </v>
      </c>
      <c r="L531" s="8" t="str">
        <f t="shared" si="114"/>
        <v xml:space="preserve"> </v>
      </c>
      <c r="M531" s="8" t="str">
        <f t="shared" si="111"/>
        <v/>
      </c>
      <c r="N531" s="16" t="str">
        <f t="shared" si="112"/>
        <v/>
      </c>
    </row>
    <row r="532" spans="1:14" ht="27.75" customHeight="1" x14ac:dyDescent="0.2">
      <c r="A532" s="45"/>
      <c r="B532" s="35" t="s">
        <v>504</v>
      </c>
      <c r="C532" s="32">
        <v>0</v>
      </c>
      <c r="D532" s="7">
        <v>0</v>
      </c>
      <c r="E532" s="7">
        <v>0</v>
      </c>
      <c r="F532" s="7">
        <v>0</v>
      </c>
      <c r="G532" s="8" t="str">
        <f t="shared" si="107"/>
        <v/>
      </c>
      <c r="H532" s="8" t="str">
        <f t="shared" si="108"/>
        <v/>
      </c>
      <c r="I532" s="8" t="str">
        <f t="shared" si="109"/>
        <v/>
      </c>
      <c r="J532" s="8" t="str">
        <f t="shared" si="110"/>
        <v/>
      </c>
      <c r="K532" s="8" t="str">
        <f t="shared" si="113"/>
        <v xml:space="preserve"> </v>
      </c>
      <c r="L532" s="8" t="str">
        <f t="shared" si="114"/>
        <v xml:space="preserve"> </v>
      </c>
      <c r="M532" s="8" t="str">
        <f t="shared" si="111"/>
        <v/>
      </c>
      <c r="N532" s="16" t="str">
        <f t="shared" si="112"/>
        <v/>
      </c>
    </row>
    <row r="533" spans="1:14" ht="25.5" x14ac:dyDescent="0.2">
      <c r="A533" s="45"/>
      <c r="B533" s="35" t="s">
        <v>505</v>
      </c>
      <c r="C533" s="32">
        <v>0</v>
      </c>
      <c r="D533" s="7">
        <v>0</v>
      </c>
      <c r="E533" s="7">
        <v>0</v>
      </c>
      <c r="F533" s="7">
        <v>0</v>
      </c>
      <c r="G533" s="8" t="str">
        <f t="shared" si="107"/>
        <v/>
      </c>
      <c r="H533" s="8" t="str">
        <f t="shared" si="108"/>
        <v/>
      </c>
      <c r="I533" s="8" t="str">
        <f t="shared" si="109"/>
        <v/>
      </c>
      <c r="J533" s="8" t="str">
        <f t="shared" si="110"/>
        <v/>
      </c>
      <c r="K533" s="8" t="str">
        <f t="shared" si="113"/>
        <v xml:space="preserve"> </v>
      </c>
      <c r="L533" s="8" t="str">
        <f t="shared" si="114"/>
        <v xml:space="preserve"> </v>
      </c>
      <c r="M533" s="8" t="str">
        <f t="shared" si="111"/>
        <v/>
      </c>
      <c r="N533" s="16" t="str">
        <f t="shared" si="112"/>
        <v/>
      </c>
    </row>
    <row r="534" spans="1:14" ht="25.5" x14ac:dyDescent="0.2">
      <c r="A534" s="45"/>
      <c r="B534" s="35" t="s">
        <v>506</v>
      </c>
      <c r="C534" s="32">
        <v>0</v>
      </c>
      <c r="D534" s="7">
        <v>0</v>
      </c>
      <c r="E534" s="7">
        <v>0</v>
      </c>
      <c r="F534" s="7">
        <v>0</v>
      </c>
      <c r="G534" s="8" t="str">
        <f t="shared" si="107"/>
        <v/>
      </c>
      <c r="H534" s="8" t="str">
        <f t="shared" si="108"/>
        <v/>
      </c>
      <c r="I534" s="8" t="str">
        <f t="shared" si="109"/>
        <v/>
      </c>
      <c r="J534" s="8" t="str">
        <f t="shared" si="110"/>
        <v/>
      </c>
      <c r="K534" s="8" t="str">
        <f t="shared" si="113"/>
        <v xml:space="preserve"> </v>
      </c>
      <c r="L534" s="8" t="str">
        <f t="shared" si="114"/>
        <v xml:space="preserve"> </v>
      </c>
      <c r="M534" s="8" t="str">
        <f t="shared" si="111"/>
        <v/>
      </c>
      <c r="N534" s="16" t="str">
        <f t="shared" si="112"/>
        <v/>
      </c>
    </row>
    <row r="535" spans="1:14" ht="25.5" x14ac:dyDescent="0.2">
      <c r="A535" s="45"/>
      <c r="B535" s="35" t="s">
        <v>507</v>
      </c>
      <c r="C535" s="32">
        <v>0</v>
      </c>
      <c r="D535" s="7">
        <v>0</v>
      </c>
      <c r="E535" s="7">
        <v>0</v>
      </c>
      <c r="F535" s="7">
        <v>0</v>
      </c>
      <c r="G535" s="8" t="str">
        <f t="shared" si="107"/>
        <v/>
      </c>
      <c r="H535" s="8" t="str">
        <f t="shared" si="108"/>
        <v/>
      </c>
      <c r="I535" s="8" t="str">
        <f t="shared" si="109"/>
        <v/>
      </c>
      <c r="J535" s="8" t="str">
        <f t="shared" si="110"/>
        <v/>
      </c>
      <c r="K535" s="8" t="str">
        <f t="shared" si="113"/>
        <v xml:space="preserve"> </v>
      </c>
      <c r="L535" s="8" t="str">
        <f t="shared" si="114"/>
        <v xml:space="preserve"> </v>
      </c>
      <c r="M535" s="8" t="str">
        <f t="shared" si="111"/>
        <v/>
      </c>
      <c r="N535" s="16" t="str">
        <f t="shared" si="112"/>
        <v/>
      </c>
    </row>
    <row r="536" spans="1:14" x14ac:dyDescent="0.2">
      <c r="A536" s="45"/>
      <c r="B536" s="35" t="s">
        <v>508</v>
      </c>
      <c r="C536" s="32">
        <v>0</v>
      </c>
      <c r="D536" s="7">
        <v>0</v>
      </c>
      <c r="E536" s="7">
        <v>0</v>
      </c>
      <c r="F536" s="7">
        <v>0</v>
      </c>
      <c r="G536" s="8" t="str">
        <f t="shared" si="107"/>
        <v/>
      </c>
      <c r="H536" s="8" t="str">
        <f t="shared" si="108"/>
        <v/>
      </c>
      <c r="I536" s="8" t="str">
        <f t="shared" si="109"/>
        <v/>
      </c>
      <c r="J536" s="8" t="str">
        <f t="shared" si="110"/>
        <v/>
      </c>
      <c r="K536" s="8" t="str">
        <f t="shared" si="113"/>
        <v xml:space="preserve"> </v>
      </c>
      <c r="L536" s="8" t="str">
        <f t="shared" si="114"/>
        <v xml:space="preserve"> </v>
      </c>
      <c r="M536" s="8" t="str">
        <f t="shared" si="111"/>
        <v/>
      </c>
      <c r="N536" s="16" t="str">
        <f t="shared" si="112"/>
        <v/>
      </c>
    </row>
    <row r="537" spans="1:14" ht="25.5" x14ac:dyDescent="0.2">
      <c r="A537" s="45"/>
      <c r="B537" s="35" t="s">
        <v>509</v>
      </c>
      <c r="C537" s="32">
        <v>0</v>
      </c>
      <c r="D537" s="7">
        <v>0</v>
      </c>
      <c r="E537" s="7">
        <v>0</v>
      </c>
      <c r="F537" s="7">
        <v>0</v>
      </c>
      <c r="G537" s="8" t="str">
        <f t="shared" si="107"/>
        <v/>
      </c>
      <c r="H537" s="8" t="str">
        <f t="shared" si="108"/>
        <v/>
      </c>
      <c r="I537" s="8" t="str">
        <f t="shared" si="109"/>
        <v/>
      </c>
      <c r="J537" s="8" t="str">
        <f t="shared" si="110"/>
        <v/>
      </c>
      <c r="K537" s="8" t="str">
        <f t="shared" si="113"/>
        <v xml:space="preserve"> </v>
      </c>
      <c r="L537" s="8" t="str">
        <f t="shared" si="114"/>
        <v xml:space="preserve"> </v>
      </c>
      <c r="M537" s="8" t="str">
        <f t="shared" si="111"/>
        <v/>
      </c>
      <c r="N537" s="16" t="str">
        <f t="shared" si="112"/>
        <v/>
      </c>
    </row>
    <row r="538" spans="1:14" x14ac:dyDescent="0.2">
      <c r="A538" s="45"/>
      <c r="B538" s="35" t="s">
        <v>510</v>
      </c>
      <c r="C538" s="32">
        <v>0</v>
      </c>
      <c r="D538" s="7">
        <v>0</v>
      </c>
      <c r="E538" s="7">
        <v>0</v>
      </c>
      <c r="F538" s="7">
        <v>0</v>
      </c>
      <c r="G538" s="8" t="str">
        <f t="shared" si="107"/>
        <v/>
      </c>
      <c r="H538" s="8" t="str">
        <f t="shared" si="108"/>
        <v/>
      </c>
      <c r="I538" s="8" t="str">
        <f t="shared" si="109"/>
        <v/>
      </c>
      <c r="J538" s="8" t="str">
        <f t="shared" si="110"/>
        <v/>
      </c>
      <c r="K538" s="8" t="str">
        <f t="shared" si="113"/>
        <v xml:space="preserve"> </v>
      </c>
      <c r="L538" s="8" t="str">
        <f t="shared" si="114"/>
        <v xml:space="preserve"> </v>
      </c>
      <c r="M538" s="8" t="str">
        <f t="shared" si="111"/>
        <v/>
      </c>
      <c r="N538" s="16" t="str">
        <f t="shared" si="112"/>
        <v/>
      </c>
    </row>
    <row r="539" spans="1:14" x14ac:dyDescent="0.2">
      <c r="A539" s="45"/>
      <c r="B539" s="35" t="s">
        <v>511</v>
      </c>
      <c r="C539" s="32">
        <v>0</v>
      </c>
      <c r="D539" s="7">
        <v>0</v>
      </c>
      <c r="E539" s="7">
        <v>0</v>
      </c>
      <c r="F539" s="7">
        <v>0</v>
      </c>
      <c r="G539" s="8" t="str">
        <f t="shared" si="107"/>
        <v/>
      </c>
      <c r="H539" s="8" t="str">
        <f t="shared" si="108"/>
        <v/>
      </c>
      <c r="I539" s="8" t="str">
        <f t="shared" si="109"/>
        <v/>
      </c>
      <c r="J539" s="8" t="str">
        <f t="shared" si="110"/>
        <v/>
      </c>
      <c r="K539" s="8" t="str">
        <f t="shared" si="113"/>
        <v xml:space="preserve"> </v>
      </c>
      <c r="L539" s="8" t="str">
        <f t="shared" si="114"/>
        <v xml:space="preserve"> </v>
      </c>
      <c r="M539" s="8" t="str">
        <f t="shared" si="111"/>
        <v/>
      </c>
      <c r="N539" s="16" t="str">
        <f t="shared" si="112"/>
        <v/>
      </c>
    </row>
    <row r="540" spans="1:14" x14ac:dyDescent="0.2">
      <c r="A540" s="45"/>
      <c r="B540" s="35" t="s">
        <v>512</v>
      </c>
      <c r="C540" s="32">
        <v>0</v>
      </c>
      <c r="D540" s="7">
        <v>0</v>
      </c>
      <c r="E540" s="7">
        <v>0</v>
      </c>
      <c r="F540" s="7">
        <v>0</v>
      </c>
      <c r="G540" s="8" t="str">
        <f t="shared" si="107"/>
        <v/>
      </c>
      <c r="H540" s="8" t="str">
        <f t="shared" si="108"/>
        <v/>
      </c>
      <c r="I540" s="8" t="str">
        <f t="shared" si="109"/>
        <v/>
      </c>
      <c r="J540" s="8" t="str">
        <f t="shared" si="110"/>
        <v/>
      </c>
      <c r="K540" s="8" t="str">
        <f t="shared" si="113"/>
        <v xml:space="preserve"> </v>
      </c>
      <c r="L540" s="8" t="str">
        <f t="shared" si="114"/>
        <v xml:space="preserve"> </v>
      </c>
      <c r="M540" s="8" t="str">
        <f t="shared" si="111"/>
        <v/>
      </c>
      <c r="N540" s="16" t="str">
        <f t="shared" si="112"/>
        <v/>
      </c>
    </row>
    <row r="541" spans="1:14" ht="38.25" x14ac:dyDescent="0.2">
      <c r="A541" s="45"/>
      <c r="B541" s="35" t="s">
        <v>513</v>
      </c>
      <c r="C541" s="32">
        <v>0</v>
      </c>
      <c r="D541" s="7">
        <v>0</v>
      </c>
      <c r="E541" s="7">
        <v>0</v>
      </c>
      <c r="F541" s="7">
        <v>0</v>
      </c>
      <c r="G541" s="8" t="str">
        <f t="shared" si="107"/>
        <v/>
      </c>
      <c r="H541" s="8" t="str">
        <f t="shared" si="108"/>
        <v/>
      </c>
      <c r="I541" s="8" t="str">
        <f t="shared" si="109"/>
        <v/>
      </c>
      <c r="J541" s="8" t="str">
        <f t="shared" si="110"/>
        <v/>
      </c>
      <c r="K541" s="8" t="str">
        <f t="shared" si="113"/>
        <v xml:space="preserve"> </v>
      </c>
      <c r="L541" s="8" t="str">
        <f t="shared" si="114"/>
        <v xml:space="preserve"> </v>
      </c>
      <c r="M541" s="8" t="str">
        <f t="shared" si="111"/>
        <v/>
      </c>
      <c r="N541" s="16" t="str">
        <f t="shared" si="112"/>
        <v/>
      </c>
    </row>
    <row r="542" spans="1:14" x14ac:dyDescent="0.2">
      <c r="A542" s="45"/>
      <c r="B542" s="35" t="s">
        <v>514</v>
      </c>
      <c r="C542" s="32">
        <v>0</v>
      </c>
      <c r="D542" s="7">
        <v>0</v>
      </c>
      <c r="E542" s="7">
        <v>0</v>
      </c>
      <c r="F542" s="7">
        <v>0</v>
      </c>
      <c r="G542" s="8" t="str">
        <f t="shared" si="107"/>
        <v/>
      </c>
      <c r="H542" s="8" t="str">
        <f t="shared" si="108"/>
        <v/>
      </c>
      <c r="I542" s="8" t="str">
        <f t="shared" si="109"/>
        <v/>
      </c>
      <c r="J542" s="8" t="str">
        <f t="shared" si="110"/>
        <v/>
      </c>
      <c r="K542" s="8" t="str">
        <f t="shared" si="113"/>
        <v xml:space="preserve"> </v>
      </c>
      <c r="L542" s="8" t="str">
        <f t="shared" si="114"/>
        <v xml:space="preserve"> </v>
      </c>
      <c r="M542" s="8" t="str">
        <f t="shared" si="111"/>
        <v/>
      </c>
      <c r="N542" s="16" t="str">
        <f t="shared" si="112"/>
        <v/>
      </c>
    </row>
    <row r="543" spans="1:14" ht="25.5" x14ac:dyDescent="0.2">
      <c r="A543" s="45"/>
      <c r="B543" s="35" t="s">
        <v>515</v>
      </c>
      <c r="C543" s="32">
        <v>0</v>
      </c>
      <c r="D543" s="7">
        <v>0</v>
      </c>
      <c r="E543" s="7">
        <v>0</v>
      </c>
      <c r="F543" s="7">
        <v>0</v>
      </c>
      <c r="G543" s="8" t="str">
        <f t="shared" si="107"/>
        <v/>
      </c>
      <c r="H543" s="8" t="str">
        <f t="shared" si="108"/>
        <v/>
      </c>
      <c r="I543" s="8" t="str">
        <f t="shared" si="109"/>
        <v/>
      </c>
      <c r="J543" s="8" t="str">
        <f t="shared" si="110"/>
        <v/>
      </c>
      <c r="K543" s="8" t="str">
        <f t="shared" si="113"/>
        <v xml:space="preserve"> </v>
      </c>
      <c r="L543" s="8" t="str">
        <f t="shared" si="114"/>
        <v xml:space="preserve"> </v>
      </c>
      <c r="M543" s="8" t="str">
        <f t="shared" si="111"/>
        <v/>
      </c>
      <c r="N543" s="16" t="str">
        <f t="shared" si="112"/>
        <v/>
      </c>
    </row>
    <row r="544" spans="1:14" ht="25.5" x14ac:dyDescent="0.2">
      <c r="A544" s="45"/>
      <c r="B544" s="35" t="s">
        <v>516</v>
      </c>
      <c r="C544" s="32">
        <v>0</v>
      </c>
      <c r="D544" s="7">
        <v>0</v>
      </c>
      <c r="E544" s="7">
        <v>0</v>
      </c>
      <c r="F544" s="7">
        <v>0</v>
      </c>
      <c r="G544" s="8" t="str">
        <f t="shared" si="107"/>
        <v/>
      </c>
      <c r="H544" s="8" t="str">
        <f t="shared" si="108"/>
        <v/>
      </c>
      <c r="I544" s="8" t="str">
        <f t="shared" si="109"/>
        <v/>
      </c>
      <c r="J544" s="8" t="str">
        <f t="shared" si="110"/>
        <v/>
      </c>
      <c r="K544" s="8" t="str">
        <f t="shared" si="113"/>
        <v xml:space="preserve"> </v>
      </c>
      <c r="L544" s="8" t="str">
        <f t="shared" si="114"/>
        <v xml:space="preserve"> </v>
      </c>
      <c r="M544" s="8" t="str">
        <f t="shared" si="111"/>
        <v/>
      </c>
      <c r="N544" s="16" t="str">
        <f t="shared" si="112"/>
        <v/>
      </c>
    </row>
    <row r="545" spans="1:14" x14ac:dyDescent="0.2">
      <c r="A545" s="45"/>
      <c r="B545" s="35" t="s">
        <v>517</v>
      </c>
      <c r="C545" s="32">
        <v>0</v>
      </c>
      <c r="D545" s="7">
        <v>0</v>
      </c>
      <c r="E545" s="7">
        <v>0</v>
      </c>
      <c r="F545" s="7">
        <v>0</v>
      </c>
      <c r="G545" s="8" t="str">
        <f t="shared" si="107"/>
        <v/>
      </c>
      <c r="H545" s="8" t="str">
        <f t="shared" si="108"/>
        <v/>
      </c>
      <c r="I545" s="8" t="str">
        <f t="shared" si="109"/>
        <v/>
      </c>
      <c r="J545" s="8" t="str">
        <f t="shared" si="110"/>
        <v/>
      </c>
      <c r="K545" s="8" t="str">
        <f t="shared" si="113"/>
        <v xml:space="preserve"> </v>
      </c>
      <c r="L545" s="8" t="str">
        <f t="shared" si="114"/>
        <v xml:space="preserve"> </v>
      </c>
      <c r="M545" s="8" t="str">
        <f t="shared" si="111"/>
        <v/>
      </c>
      <c r="N545" s="16" t="str">
        <f t="shared" si="112"/>
        <v/>
      </c>
    </row>
    <row r="546" spans="1:14" ht="25.5" x14ac:dyDescent="0.2">
      <c r="A546" s="45"/>
      <c r="B546" s="35" t="s">
        <v>518</v>
      </c>
      <c r="C546" s="32">
        <v>0</v>
      </c>
      <c r="D546" s="7">
        <v>0</v>
      </c>
      <c r="E546" s="7">
        <v>0</v>
      </c>
      <c r="F546" s="7">
        <v>0</v>
      </c>
      <c r="G546" s="8" t="str">
        <f t="shared" si="107"/>
        <v/>
      </c>
      <c r="H546" s="8" t="str">
        <f t="shared" si="108"/>
        <v/>
      </c>
      <c r="I546" s="8" t="str">
        <f t="shared" si="109"/>
        <v/>
      </c>
      <c r="J546" s="8" t="str">
        <f t="shared" si="110"/>
        <v/>
      </c>
      <c r="K546" s="8" t="str">
        <f t="shared" si="113"/>
        <v xml:space="preserve"> </v>
      </c>
      <c r="L546" s="8" t="str">
        <f t="shared" si="114"/>
        <v xml:space="preserve"> </v>
      </c>
      <c r="M546" s="8" t="str">
        <f t="shared" si="111"/>
        <v/>
      </c>
      <c r="N546" s="16" t="str">
        <f t="shared" si="112"/>
        <v/>
      </c>
    </row>
    <row r="547" spans="1:14" ht="25.5" x14ac:dyDescent="0.2">
      <c r="A547" s="45"/>
      <c r="B547" s="35" t="s">
        <v>519</v>
      </c>
      <c r="C547" s="32">
        <v>0</v>
      </c>
      <c r="D547" s="7">
        <v>0</v>
      </c>
      <c r="E547" s="7">
        <v>0</v>
      </c>
      <c r="F547" s="7">
        <v>0</v>
      </c>
      <c r="G547" s="8" t="str">
        <f t="shared" si="107"/>
        <v/>
      </c>
      <c r="H547" s="8" t="str">
        <f t="shared" si="108"/>
        <v/>
      </c>
      <c r="I547" s="8" t="str">
        <f t="shared" si="109"/>
        <v/>
      </c>
      <c r="J547" s="8" t="str">
        <f t="shared" si="110"/>
        <v/>
      </c>
      <c r="K547" s="8" t="str">
        <f t="shared" si="113"/>
        <v xml:space="preserve"> </v>
      </c>
      <c r="L547" s="8" t="str">
        <f t="shared" si="114"/>
        <v xml:space="preserve"> </v>
      </c>
      <c r="M547" s="8" t="str">
        <f t="shared" si="111"/>
        <v/>
      </c>
      <c r="N547" s="16" t="str">
        <f t="shared" si="112"/>
        <v/>
      </c>
    </row>
    <row r="548" spans="1:14" x14ac:dyDescent="0.2">
      <c r="A548" s="45"/>
      <c r="B548" s="35" t="s">
        <v>520</v>
      </c>
      <c r="C548" s="32">
        <v>0</v>
      </c>
      <c r="D548" s="7">
        <v>0</v>
      </c>
      <c r="E548" s="7">
        <v>0</v>
      </c>
      <c r="F548" s="7">
        <v>0</v>
      </c>
      <c r="G548" s="8" t="str">
        <f t="shared" si="107"/>
        <v/>
      </c>
      <c r="H548" s="8" t="str">
        <f t="shared" si="108"/>
        <v/>
      </c>
      <c r="I548" s="8" t="str">
        <f t="shared" si="109"/>
        <v/>
      </c>
      <c r="J548" s="8" t="str">
        <f t="shared" si="110"/>
        <v/>
      </c>
      <c r="K548" s="8" t="str">
        <f t="shared" si="113"/>
        <v xml:space="preserve"> </v>
      </c>
      <c r="L548" s="8" t="str">
        <f t="shared" si="114"/>
        <v xml:space="preserve"> </v>
      </c>
      <c r="M548" s="8" t="str">
        <f t="shared" si="111"/>
        <v/>
      </c>
      <c r="N548" s="16" t="str">
        <f t="shared" si="112"/>
        <v/>
      </c>
    </row>
    <row r="549" spans="1:14" x14ac:dyDescent="0.2">
      <c r="A549" s="45"/>
      <c r="B549" s="35" t="s">
        <v>521</v>
      </c>
      <c r="C549" s="32">
        <v>0</v>
      </c>
      <c r="D549" s="7">
        <v>0</v>
      </c>
      <c r="E549" s="7">
        <v>0</v>
      </c>
      <c r="F549" s="7">
        <v>0</v>
      </c>
      <c r="G549" s="8" t="str">
        <f t="shared" si="107"/>
        <v/>
      </c>
      <c r="H549" s="8" t="str">
        <f t="shared" si="108"/>
        <v/>
      </c>
      <c r="I549" s="8" t="str">
        <f t="shared" si="109"/>
        <v/>
      </c>
      <c r="J549" s="8" t="str">
        <f t="shared" si="110"/>
        <v/>
      </c>
      <c r="K549" s="8" t="str">
        <f t="shared" si="113"/>
        <v xml:space="preserve"> </v>
      </c>
      <c r="L549" s="8" t="str">
        <f t="shared" si="114"/>
        <v xml:space="preserve"> </v>
      </c>
      <c r="M549" s="8" t="str">
        <f t="shared" si="111"/>
        <v/>
      </c>
      <c r="N549" s="16" t="str">
        <f t="shared" si="112"/>
        <v/>
      </c>
    </row>
    <row r="550" spans="1:14" x14ac:dyDescent="0.2">
      <c r="A550" s="45"/>
      <c r="B550" s="35" t="s">
        <v>522</v>
      </c>
      <c r="C550" s="32">
        <v>0</v>
      </c>
      <c r="D550" s="7">
        <v>0</v>
      </c>
      <c r="E550" s="7">
        <v>0</v>
      </c>
      <c r="F550" s="7">
        <v>0</v>
      </c>
      <c r="G550" s="8" t="str">
        <f t="shared" si="107"/>
        <v/>
      </c>
      <c r="H550" s="8" t="str">
        <f t="shared" si="108"/>
        <v/>
      </c>
      <c r="I550" s="8" t="str">
        <f t="shared" si="109"/>
        <v/>
      </c>
      <c r="J550" s="8" t="str">
        <f t="shared" si="110"/>
        <v/>
      </c>
      <c r="K550" s="8" t="str">
        <f t="shared" si="113"/>
        <v xml:space="preserve"> </v>
      </c>
      <c r="L550" s="8" t="str">
        <f t="shared" si="114"/>
        <v xml:space="preserve"> </v>
      </c>
      <c r="M550" s="8" t="str">
        <f t="shared" si="111"/>
        <v/>
      </c>
      <c r="N550" s="16" t="str">
        <f t="shared" si="112"/>
        <v/>
      </c>
    </row>
    <row r="551" spans="1:14" ht="25.5" x14ac:dyDescent="0.2">
      <c r="A551" s="45"/>
      <c r="B551" s="35" t="s">
        <v>523</v>
      </c>
      <c r="C551" s="32">
        <v>0</v>
      </c>
      <c r="D551" s="7">
        <v>0</v>
      </c>
      <c r="E551" s="7">
        <v>0</v>
      </c>
      <c r="F551" s="7">
        <v>0</v>
      </c>
      <c r="G551" s="8" t="str">
        <f t="shared" si="107"/>
        <v/>
      </c>
      <c r="H551" s="8" t="str">
        <f t="shared" si="108"/>
        <v/>
      </c>
      <c r="I551" s="8" t="str">
        <f t="shared" si="109"/>
        <v/>
      </c>
      <c r="J551" s="8" t="str">
        <f t="shared" si="110"/>
        <v/>
      </c>
      <c r="K551" s="8" t="str">
        <f t="shared" si="113"/>
        <v xml:space="preserve"> </v>
      </c>
      <c r="L551" s="8" t="str">
        <f t="shared" si="114"/>
        <v xml:space="preserve"> </v>
      </c>
      <c r="M551" s="8" t="str">
        <f t="shared" si="111"/>
        <v/>
      </c>
      <c r="N551" s="16" t="str">
        <f t="shared" si="112"/>
        <v/>
      </c>
    </row>
    <row r="552" spans="1:14" ht="25.5" x14ac:dyDescent="0.2">
      <c r="A552" s="45"/>
      <c r="B552" s="35" t="s">
        <v>524</v>
      </c>
      <c r="C552" s="32">
        <v>0</v>
      </c>
      <c r="D552" s="7">
        <v>0</v>
      </c>
      <c r="E552" s="7">
        <v>0</v>
      </c>
      <c r="F552" s="7">
        <v>0</v>
      </c>
      <c r="G552" s="8" t="str">
        <f t="shared" si="107"/>
        <v/>
      </c>
      <c r="H552" s="8" t="str">
        <f t="shared" si="108"/>
        <v/>
      </c>
      <c r="I552" s="8" t="str">
        <f t="shared" si="109"/>
        <v/>
      </c>
      <c r="J552" s="8" t="str">
        <f t="shared" si="110"/>
        <v/>
      </c>
      <c r="K552" s="8" t="str">
        <f t="shared" si="113"/>
        <v xml:space="preserve"> </v>
      </c>
      <c r="L552" s="8" t="str">
        <f t="shared" si="114"/>
        <v xml:space="preserve"> </v>
      </c>
      <c r="M552" s="8" t="str">
        <f t="shared" si="111"/>
        <v/>
      </c>
      <c r="N552" s="16" t="str">
        <f t="shared" si="112"/>
        <v/>
      </c>
    </row>
    <row r="553" spans="1:14" ht="25.5" x14ac:dyDescent="0.2">
      <c r="A553" s="45"/>
      <c r="B553" s="35" t="s">
        <v>525</v>
      </c>
      <c r="C553" s="32">
        <v>0</v>
      </c>
      <c r="D553" s="7">
        <v>0</v>
      </c>
      <c r="E553" s="7">
        <v>0</v>
      </c>
      <c r="F553" s="7">
        <v>0</v>
      </c>
      <c r="G553" s="8" t="str">
        <f t="shared" si="107"/>
        <v/>
      </c>
      <c r="H553" s="8" t="str">
        <f t="shared" si="108"/>
        <v/>
      </c>
      <c r="I553" s="8" t="str">
        <f t="shared" si="109"/>
        <v/>
      </c>
      <c r="J553" s="8" t="str">
        <f t="shared" si="110"/>
        <v/>
      </c>
      <c r="K553" s="8" t="str">
        <f t="shared" si="113"/>
        <v xml:space="preserve"> </v>
      </c>
      <c r="L553" s="8" t="str">
        <f t="shared" si="114"/>
        <v xml:space="preserve"> </v>
      </c>
      <c r="M553" s="8" t="str">
        <f t="shared" si="111"/>
        <v/>
      </c>
      <c r="N553" s="16" t="str">
        <f t="shared" si="112"/>
        <v/>
      </c>
    </row>
    <row r="554" spans="1:14" ht="25.5" x14ac:dyDescent="0.2">
      <c r="A554" s="45"/>
      <c r="B554" s="35" t="s">
        <v>526</v>
      </c>
      <c r="C554" s="32">
        <v>0</v>
      </c>
      <c r="D554" s="7">
        <v>0</v>
      </c>
      <c r="E554" s="7">
        <v>0</v>
      </c>
      <c r="F554" s="7">
        <v>0</v>
      </c>
      <c r="G554" s="8" t="str">
        <f t="shared" si="107"/>
        <v/>
      </c>
      <c r="H554" s="8" t="str">
        <f t="shared" si="108"/>
        <v/>
      </c>
      <c r="I554" s="8" t="str">
        <f t="shared" si="109"/>
        <v/>
      </c>
      <c r="J554" s="8" t="str">
        <f t="shared" si="110"/>
        <v/>
      </c>
      <c r="K554" s="8" t="str">
        <f t="shared" si="113"/>
        <v xml:space="preserve"> </v>
      </c>
      <c r="L554" s="8" t="str">
        <f t="shared" si="114"/>
        <v xml:space="preserve"> </v>
      </c>
      <c r="M554" s="8" t="str">
        <f t="shared" si="111"/>
        <v/>
      </c>
      <c r="N554" s="16" t="str">
        <f t="shared" si="112"/>
        <v/>
      </c>
    </row>
    <row r="555" spans="1:14" ht="25.5" x14ac:dyDescent="0.2">
      <c r="A555" s="45"/>
      <c r="B555" s="35" t="s">
        <v>527</v>
      </c>
      <c r="C555" s="32">
        <v>0</v>
      </c>
      <c r="D555" s="7">
        <v>0</v>
      </c>
      <c r="E555" s="7">
        <v>0</v>
      </c>
      <c r="F555" s="7">
        <v>0</v>
      </c>
      <c r="G555" s="8" t="str">
        <f t="shared" si="107"/>
        <v/>
      </c>
      <c r="H555" s="8" t="str">
        <f t="shared" si="108"/>
        <v/>
      </c>
      <c r="I555" s="8" t="str">
        <f t="shared" si="109"/>
        <v/>
      </c>
      <c r="J555" s="8" t="str">
        <f t="shared" si="110"/>
        <v/>
      </c>
      <c r="K555" s="8" t="str">
        <f t="shared" si="113"/>
        <v xml:space="preserve"> </v>
      </c>
      <c r="L555" s="8" t="str">
        <f t="shared" si="114"/>
        <v xml:space="preserve"> </v>
      </c>
      <c r="M555" s="8" t="str">
        <f t="shared" si="111"/>
        <v/>
      </c>
      <c r="N555" s="16" t="str">
        <f t="shared" si="112"/>
        <v/>
      </c>
    </row>
    <row r="556" spans="1:14" x14ac:dyDescent="0.2">
      <c r="A556" s="45"/>
      <c r="B556" s="35" t="s">
        <v>528</v>
      </c>
      <c r="C556" s="32">
        <v>0</v>
      </c>
      <c r="D556" s="7">
        <v>0</v>
      </c>
      <c r="E556" s="7">
        <v>0</v>
      </c>
      <c r="F556" s="7">
        <v>0</v>
      </c>
      <c r="G556" s="8" t="str">
        <f t="shared" si="107"/>
        <v/>
      </c>
      <c r="H556" s="8" t="str">
        <f t="shared" si="108"/>
        <v/>
      </c>
      <c r="I556" s="8" t="str">
        <f t="shared" si="109"/>
        <v/>
      </c>
      <c r="J556" s="8" t="str">
        <f t="shared" si="110"/>
        <v/>
      </c>
      <c r="K556" s="8" t="str">
        <f t="shared" si="113"/>
        <v xml:space="preserve"> </v>
      </c>
      <c r="L556" s="8" t="str">
        <f t="shared" si="114"/>
        <v xml:space="preserve"> </v>
      </c>
      <c r="M556" s="8" t="str">
        <f t="shared" si="111"/>
        <v/>
      </c>
      <c r="N556" s="16" t="str">
        <f t="shared" si="112"/>
        <v/>
      </c>
    </row>
    <row r="557" spans="1:14" ht="25.5" x14ac:dyDescent="0.2">
      <c r="A557" s="45"/>
      <c r="B557" s="35" t="s">
        <v>529</v>
      </c>
      <c r="C557" s="32">
        <v>0</v>
      </c>
      <c r="D557" s="7">
        <v>0</v>
      </c>
      <c r="E557" s="7">
        <v>0</v>
      </c>
      <c r="F557" s="7">
        <v>0</v>
      </c>
      <c r="G557" s="8" t="str">
        <f t="shared" si="107"/>
        <v/>
      </c>
      <c r="H557" s="8" t="str">
        <f t="shared" si="108"/>
        <v/>
      </c>
      <c r="I557" s="8" t="str">
        <f t="shared" si="109"/>
        <v/>
      </c>
      <c r="J557" s="8" t="str">
        <f t="shared" si="110"/>
        <v/>
      </c>
      <c r="K557" s="8" t="str">
        <f t="shared" si="113"/>
        <v xml:space="preserve"> </v>
      </c>
      <c r="L557" s="8" t="str">
        <f t="shared" si="114"/>
        <v xml:space="preserve"> </v>
      </c>
      <c r="M557" s="8" t="str">
        <f t="shared" si="111"/>
        <v/>
      </c>
      <c r="N557" s="16" t="str">
        <f t="shared" si="112"/>
        <v/>
      </c>
    </row>
    <row r="558" spans="1:14" x14ac:dyDescent="0.2">
      <c r="A558" s="45"/>
      <c r="B558" s="35" t="s">
        <v>530</v>
      </c>
      <c r="C558" s="32">
        <v>0</v>
      </c>
      <c r="D558" s="7">
        <v>0</v>
      </c>
      <c r="E558" s="7">
        <v>0</v>
      </c>
      <c r="F558" s="7">
        <v>0</v>
      </c>
      <c r="G558" s="8" t="str">
        <f t="shared" si="107"/>
        <v/>
      </c>
      <c r="H558" s="8" t="str">
        <f t="shared" si="108"/>
        <v/>
      </c>
      <c r="I558" s="8" t="str">
        <f t="shared" si="109"/>
        <v/>
      </c>
      <c r="J558" s="8" t="str">
        <f t="shared" si="110"/>
        <v/>
      </c>
      <c r="K558" s="8" t="str">
        <f t="shared" si="113"/>
        <v xml:space="preserve"> </v>
      </c>
      <c r="L558" s="8" t="str">
        <f t="shared" si="114"/>
        <v xml:space="preserve"> </v>
      </c>
      <c r="M558" s="8" t="str">
        <f t="shared" si="111"/>
        <v/>
      </c>
      <c r="N558" s="16" t="str">
        <f t="shared" si="112"/>
        <v/>
      </c>
    </row>
    <row r="559" spans="1:14" ht="22.5" customHeight="1" x14ac:dyDescent="0.2">
      <c r="A559" s="45"/>
      <c r="B559" s="35" t="s">
        <v>531</v>
      </c>
      <c r="C559" s="32">
        <v>0</v>
      </c>
      <c r="D559" s="7">
        <v>0</v>
      </c>
      <c r="E559" s="7">
        <v>0</v>
      </c>
      <c r="F559" s="7">
        <v>0</v>
      </c>
      <c r="G559" s="8" t="str">
        <f t="shared" si="107"/>
        <v/>
      </c>
      <c r="H559" s="8" t="str">
        <f t="shared" si="108"/>
        <v/>
      </c>
      <c r="I559" s="8" t="str">
        <f t="shared" si="109"/>
        <v/>
      </c>
      <c r="J559" s="8" t="str">
        <f t="shared" si="110"/>
        <v/>
      </c>
      <c r="K559" s="8" t="str">
        <f t="shared" si="113"/>
        <v xml:space="preserve"> </v>
      </c>
      <c r="L559" s="8" t="str">
        <f t="shared" si="114"/>
        <v xml:space="preserve"> </v>
      </c>
      <c r="M559" s="8" t="str">
        <f t="shared" si="111"/>
        <v/>
      </c>
      <c r="N559" s="16" t="str">
        <f t="shared" si="112"/>
        <v/>
      </c>
    </row>
    <row r="560" spans="1:14" ht="25.5" x14ac:dyDescent="0.2">
      <c r="A560" s="45"/>
      <c r="B560" s="35" t="s">
        <v>532</v>
      </c>
      <c r="C560" s="32">
        <v>0</v>
      </c>
      <c r="D560" s="7">
        <v>0</v>
      </c>
      <c r="E560" s="7">
        <v>0</v>
      </c>
      <c r="F560" s="7">
        <v>0</v>
      </c>
      <c r="G560" s="8" t="str">
        <f t="shared" si="107"/>
        <v/>
      </c>
      <c r="H560" s="8" t="str">
        <f t="shared" si="108"/>
        <v/>
      </c>
      <c r="I560" s="8" t="str">
        <f t="shared" si="109"/>
        <v/>
      </c>
      <c r="J560" s="8" t="str">
        <f t="shared" si="110"/>
        <v/>
      </c>
      <c r="K560" s="8" t="str">
        <f t="shared" si="113"/>
        <v xml:space="preserve"> </v>
      </c>
      <c r="L560" s="8" t="str">
        <f t="shared" si="114"/>
        <v xml:space="preserve"> </v>
      </c>
      <c r="M560" s="8" t="str">
        <f t="shared" si="111"/>
        <v/>
      </c>
      <c r="N560" s="16" t="str">
        <f t="shared" si="112"/>
        <v/>
      </c>
    </row>
    <row r="561" spans="1:14" x14ac:dyDescent="0.2">
      <c r="A561" s="45"/>
      <c r="B561" s="35" t="s">
        <v>533</v>
      </c>
      <c r="C561" s="32">
        <v>0</v>
      </c>
      <c r="D561" s="7">
        <v>0</v>
      </c>
      <c r="E561" s="7">
        <v>0</v>
      </c>
      <c r="F561" s="7">
        <v>0</v>
      </c>
      <c r="G561" s="8" t="str">
        <f t="shared" si="107"/>
        <v/>
      </c>
      <c r="H561" s="8" t="str">
        <f t="shared" si="108"/>
        <v/>
      </c>
      <c r="I561" s="8" t="str">
        <f t="shared" si="109"/>
        <v/>
      </c>
      <c r="J561" s="8" t="str">
        <f t="shared" si="110"/>
        <v/>
      </c>
      <c r="K561" s="8" t="str">
        <f t="shared" si="113"/>
        <v xml:space="preserve"> </v>
      </c>
      <c r="L561" s="8" t="str">
        <f t="shared" si="114"/>
        <v xml:space="preserve"> </v>
      </c>
      <c r="M561" s="8" t="str">
        <f t="shared" si="111"/>
        <v/>
      </c>
      <c r="N561" s="16" t="str">
        <f t="shared" si="112"/>
        <v/>
      </c>
    </row>
    <row r="562" spans="1:14" x14ac:dyDescent="0.2">
      <c r="A562" s="45"/>
      <c r="B562" s="35" t="s">
        <v>534</v>
      </c>
      <c r="C562" s="32">
        <v>0</v>
      </c>
      <c r="D562" s="7">
        <v>0</v>
      </c>
      <c r="E562" s="7">
        <v>0</v>
      </c>
      <c r="F562" s="7">
        <v>0</v>
      </c>
      <c r="G562" s="8" t="str">
        <f t="shared" si="107"/>
        <v/>
      </c>
      <c r="H562" s="8" t="str">
        <f t="shared" si="108"/>
        <v/>
      </c>
      <c r="I562" s="8" t="str">
        <f t="shared" si="109"/>
        <v/>
      </c>
      <c r="J562" s="8" t="str">
        <f t="shared" si="110"/>
        <v/>
      </c>
      <c r="K562" s="8" t="str">
        <f t="shared" si="113"/>
        <v xml:space="preserve"> </v>
      </c>
      <c r="L562" s="8" t="str">
        <f t="shared" si="114"/>
        <v xml:space="preserve"> </v>
      </c>
      <c r="M562" s="8" t="str">
        <f t="shared" si="111"/>
        <v/>
      </c>
      <c r="N562" s="16" t="str">
        <f t="shared" si="112"/>
        <v/>
      </c>
    </row>
    <row r="563" spans="1:14" x14ac:dyDescent="0.2">
      <c r="A563" s="45"/>
      <c r="B563" s="35" t="s">
        <v>535</v>
      </c>
      <c r="C563" s="32">
        <v>0</v>
      </c>
      <c r="D563" s="7">
        <v>0</v>
      </c>
      <c r="E563" s="7">
        <v>0</v>
      </c>
      <c r="F563" s="7">
        <v>0</v>
      </c>
      <c r="G563" s="8" t="str">
        <f t="shared" ref="G563:G604" si="115">+IF(C563=0,"",C563/C$371)</f>
        <v/>
      </c>
      <c r="H563" s="8" t="str">
        <f t="shared" ref="H563:H604" si="116">+IF(D563=0,"",D563/D$371)</f>
        <v/>
      </c>
      <c r="I563" s="8" t="str">
        <f t="shared" ref="I563:I604" si="117">+IF(E563=0,"",E563/E$371)</f>
        <v/>
      </c>
      <c r="J563" s="8" t="str">
        <f t="shared" ref="J563:J604" si="118">+IF(F563=0,"",F563/F$371)</f>
        <v/>
      </c>
      <c r="K563" s="8" t="str">
        <f t="shared" si="113"/>
        <v xml:space="preserve"> </v>
      </c>
      <c r="L563" s="8" t="str">
        <f t="shared" si="114"/>
        <v xml:space="preserve"> </v>
      </c>
      <c r="M563" s="8" t="str">
        <f t="shared" ref="M563:M604" si="119">+IF(OR(AND(G563=""),(K563="")),"",G563*K563)</f>
        <v/>
      </c>
      <c r="N563" s="16" t="str">
        <f t="shared" ref="N563:N604" si="120">+IF(OR(AND(H563=""),(L563="")),"",H563*L563)</f>
        <v/>
      </c>
    </row>
    <row r="564" spans="1:14" x14ac:dyDescent="0.2">
      <c r="A564" s="45"/>
      <c r="B564" s="35" t="s">
        <v>536</v>
      </c>
      <c r="C564" s="32">
        <v>1</v>
      </c>
      <c r="D564" s="7">
        <v>3</v>
      </c>
      <c r="E564" s="7">
        <v>0</v>
      </c>
      <c r="F564" s="7">
        <v>0</v>
      </c>
      <c r="G564" s="8">
        <f t="shared" si="115"/>
        <v>6.4516129032258064E-3</v>
      </c>
      <c r="H564" s="8">
        <f t="shared" si="116"/>
        <v>1.0273972602739725E-2</v>
      </c>
      <c r="I564" s="8" t="str">
        <f t="shared" si="117"/>
        <v/>
      </c>
      <c r="J564" s="8" t="str">
        <f t="shared" si="118"/>
        <v/>
      </c>
      <c r="K564" s="8">
        <f t="shared" ref="K564:K604" si="121">+IF(AND(C564=0,E564=0)," ",IF(C564=0,1,IF(E564=0,-1,(E564-C564)/C564)))</f>
        <v>-1</v>
      </c>
      <c r="L564" s="8">
        <f t="shared" ref="L564:L604" si="122">+IF(AND(D564=0,F564=0)," ",IF(D564=0,1,IF(F564=0,-1,(F564-D564)/D564)))</f>
        <v>-1</v>
      </c>
      <c r="M564" s="8">
        <f t="shared" si="119"/>
        <v>-6.4516129032258064E-3</v>
      </c>
      <c r="N564" s="16">
        <f t="shared" si="120"/>
        <v>-1.0273972602739725E-2</v>
      </c>
    </row>
    <row r="565" spans="1:14" ht="25.5" x14ac:dyDescent="0.2">
      <c r="A565" s="45"/>
      <c r="B565" s="35" t="s">
        <v>537</v>
      </c>
      <c r="C565" s="32">
        <v>0</v>
      </c>
      <c r="D565" s="7">
        <v>0</v>
      </c>
      <c r="E565" s="7">
        <v>0</v>
      </c>
      <c r="F565" s="7">
        <v>0</v>
      </c>
      <c r="G565" s="8" t="str">
        <f t="shared" si="115"/>
        <v/>
      </c>
      <c r="H565" s="8" t="str">
        <f t="shared" si="116"/>
        <v/>
      </c>
      <c r="I565" s="8" t="str">
        <f t="shared" si="117"/>
        <v/>
      </c>
      <c r="J565" s="8" t="str">
        <f t="shared" si="118"/>
        <v/>
      </c>
      <c r="K565" s="8" t="str">
        <f t="shared" si="121"/>
        <v xml:space="preserve"> </v>
      </c>
      <c r="L565" s="8" t="str">
        <f t="shared" si="122"/>
        <v xml:space="preserve"> </v>
      </c>
      <c r="M565" s="8" t="str">
        <f t="shared" si="119"/>
        <v/>
      </c>
      <c r="N565" s="16" t="str">
        <f t="shared" si="120"/>
        <v/>
      </c>
    </row>
    <row r="566" spans="1:14" x14ac:dyDescent="0.2">
      <c r="A566" s="45"/>
      <c r="B566" s="35" t="s">
        <v>538</v>
      </c>
      <c r="C566" s="32">
        <v>0</v>
      </c>
      <c r="D566" s="7">
        <v>0</v>
      </c>
      <c r="E566" s="7">
        <v>0</v>
      </c>
      <c r="F566" s="7">
        <v>0</v>
      </c>
      <c r="G566" s="8" t="str">
        <f t="shared" si="115"/>
        <v/>
      </c>
      <c r="H566" s="8" t="str">
        <f t="shared" si="116"/>
        <v/>
      </c>
      <c r="I566" s="8" t="str">
        <f t="shared" si="117"/>
        <v/>
      </c>
      <c r="J566" s="8" t="str">
        <f t="shared" si="118"/>
        <v/>
      </c>
      <c r="K566" s="8" t="str">
        <f t="shared" si="121"/>
        <v xml:space="preserve"> </v>
      </c>
      <c r="L566" s="8" t="str">
        <f t="shared" si="122"/>
        <v xml:space="preserve"> </v>
      </c>
      <c r="M566" s="8" t="str">
        <f t="shared" si="119"/>
        <v/>
      </c>
      <c r="N566" s="16" t="str">
        <f t="shared" si="120"/>
        <v/>
      </c>
    </row>
    <row r="567" spans="1:14" x14ac:dyDescent="0.2">
      <c r="A567" s="45"/>
      <c r="B567" s="35" t="s">
        <v>539</v>
      </c>
      <c r="C567" s="32">
        <v>0</v>
      </c>
      <c r="D567" s="7">
        <v>0</v>
      </c>
      <c r="E567" s="7">
        <v>0</v>
      </c>
      <c r="F567" s="7">
        <v>0</v>
      </c>
      <c r="G567" s="8" t="str">
        <f t="shared" si="115"/>
        <v/>
      </c>
      <c r="H567" s="8" t="str">
        <f t="shared" si="116"/>
        <v/>
      </c>
      <c r="I567" s="8" t="str">
        <f t="shared" si="117"/>
        <v/>
      </c>
      <c r="J567" s="8" t="str">
        <f t="shared" si="118"/>
        <v/>
      </c>
      <c r="K567" s="8" t="str">
        <f t="shared" si="121"/>
        <v xml:space="preserve"> </v>
      </c>
      <c r="L567" s="8" t="str">
        <f t="shared" si="122"/>
        <v xml:space="preserve"> </v>
      </c>
      <c r="M567" s="8" t="str">
        <f t="shared" si="119"/>
        <v/>
      </c>
      <c r="N567" s="16" t="str">
        <f t="shared" si="120"/>
        <v/>
      </c>
    </row>
    <row r="568" spans="1:14" x14ac:dyDescent="0.2">
      <c r="A568" s="45"/>
      <c r="B568" s="35" t="s">
        <v>540</v>
      </c>
      <c r="C568" s="32">
        <v>0</v>
      </c>
      <c r="D568" s="7">
        <v>0</v>
      </c>
      <c r="E568" s="7">
        <v>0</v>
      </c>
      <c r="F568" s="7">
        <v>0</v>
      </c>
      <c r="G568" s="8" t="str">
        <f t="shared" si="115"/>
        <v/>
      </c>
      <c r="H568" s="8" t="str">
        <f t="shared" si="116"/>
        <v/>
      </c>
      <c r="I568" s="8" t="str">
        <f t="shared" si="117"/>
        <v/>
      </c>
      <c r="J568" s="8" t="str">
        <f t="shared" si="118"/>
        <v/>
      </c>
      <c r="K568" s="8" t="str">
        <f t="shared" si="121"/>
        <v xml:space="preserve"> </v>
      </c>
      <c r="L568" s="8" t="str">
        <f t="shared" si="122"/>
        <v xml:space="preserve"> </v>
      </c>
      <c r="M568" s="8" t="str">
        <f t="shared" si="119"/>
        <v/>
      </c>
      <c r="N568" s="16" t="str">
        <f t="shared" si="120"/>
        <v/>
      </c>
    </row>
    <row r="569" spans="1:14" x14ac:dyDescent="0.2">
      <c r="A569" s="45"/>
      <c r="B569" s="35" t="s">
        <v>541</v>
      </c>
      <c r="C569" s="32">
        <v>0</v>
      </c>
      <c r="D569" s="7">
        <v>0</v>
      </c>
      <c r="E569" s="7">
        <v>0</v>
      </c>
      <c r="F569" s="7">
        <v>0</v>
      </c>
      <c r="G569" s="8" t="str">
        <f t="shared" si="115"/>
        <v/>
      </c>
      <c r="H569" s="8" t="str">
        <f t="shared" si="116"/>
        <v/>
      </c>
      <c r="I569" s="8" t="str">
        <f t="shared" si="117"/>
        <v/>
      </c>
      <c r="J569" s="8" t="str">
        <f t="shared" si="118"/>
        <v/>
      </c>
      <c r="K569" s="8" t="str">
        <f t="shared" si="121"/>
        <v xml:space="preserve"> </v>
      </c>
      <c r="L569" s="8" t="str">
        <f t="shared" si="122"/>
        <v xml:space="preserve"> </v>
      </c>
      <c r="M569" s="8" t="str">
        <f t="shared" si="119"/>
        <v/>
      </c>
      <c r="N569" s="16" t="str">
        <f t="shared" si="120"/>
        <v/>
      </c>
    </row>
    <row r="570" spans="1:14" x14ac:dyDescent="0.2">
      <c r="A570" s="45"/>
      <c r="B570" s="35" t="s">
        <v>542</v>
      </c>
      <c r="C570" s="32">
        <v>0</v>
      </c>
      <c r="D570" s="7">
        <v>0</v>
      </c>
      <c r="E570" s="7">
        <v>0</v>
      </c>
      <c r="F570" s="7">
        <v>0</v>
      </c>
      <c r="G570" s="8" t="str">
        <f t="shared" si="115"/>
        <v/>
      </c>
      <c r="H570" s="8" t="str">
        <f t="shared" si="116"/>
        <v/>
      </c>
      <c r="I570" s="8" t="str">
        <f t="shared" si="117"/>
        <v/>
      </c>
      <c r="J570" s="8" t="str">
        <f t="shared" si="118"/>
        <v/>
      </c>
      <c r="K570" s="8" t="str">
        <f t="shared" si="121"/>
        <v xml:space="preserve"> </v>
      </c>
      <c r="L570" s="8" t="str">
        <f t="shared" si="122"/>
        <v xml:space="preserve"> </v>
      </c>
      <c r="M570" s="8" t="str">
        <f t="shared" si="119"/>
        <v/>
      </c>
      <c r="N570" s="16" t="str">
        <f t="shared" si="120"/>
        <v/>
      </c>
    </row>
    <row r="571" spans="1:14" x14ac:dyDescent="0.2">
      <c r="A571" s="45"/>
      <c r="B571" s="35" t="s">
        <v>543</v>
      </c>
      <c r="C571" s="32">
        <v>2</v>
      </c>
      <c r="D571" s="7">
        <v>0</v>
      </c>
      <c r="E571" s="7">
        <v>0</v>
      </c>
      <c r="F571" s="7">
        <v>0</v>
      </c>
      <c r="G571" s="8">
        <f t="shared" si="115"/>
        <v>1.2903225806451613E-2</v>
      </c>
      <c r="H571" s="8" t="str">
        <f t="shared" si="116"/>
        <v/>
      </c>
      <c r="I571" s="8" t="str">
        <f t="shared" si="117"/>
        <v/>
      </c>
      <c r="J571" s="8" t="str">
        <f t="shared" si="118"/>
        <v/>
      </c>
      <c r="K571" s="8">
        <f t="shared" si="121"/>
        <v>-1</v>
      </c>
      <c r="L571" s="8" t="str">
        <f t="shared" si="122"/>
        <v xml:space="preserve"> </v>
      </c>
      <c r="M571" s="8">
        <f t="shared" si="119"/>
        <v>-1.2903225806451613E-2</v>
      </c>
      <c r="N571" s="16" t="str">
        <f t="shared" si="120"/>
        <v/>
      </c>
    </row>
    <row r="572" spans="1:14" x14ac:dyDescent="0.2">
      <c r="A572" s="45"/>
      <c r="B572" s="35" t="s">
        <v>544</v>
      </c>
      <c r="C572" s="32">
        <v>0</v>
      </c>
      <c r="D572" s="7">
        <v>0</v>
      </c>
      <c r="E572" s="7">
        <v>0</v>
      </c>
      <c r="F572" s="7">
        <v>0</v>
      </c>
      <c r="G572" s="8" t="str">
        <f t="shared" si="115"/>
        <v/>
      </c>
      <c r="H572" s="8" t="str">
        <f t="shared" si="116"/>
        <v/>
      </c>
      <c r="I572" s="8" t="str">
        <f t="shared" si="117"/>
        <v/>
      </c>
      <c r="J572" s="8" t="str">
        <f t="shared" si="118"/>
        <v/>
      </c>
      <c r="K572" s="8" t="str">
        <f t="shared" si="121"/>
        <v xml:space="preserve"> </v>
      </c>
      <c r="L572" s="8" t="str">
        <f t="shared" si="122"/>
        <v xml:space="preserve"> </v>
      </c>
      <c r="M572" s="8" t="str">
        <f t="shared" si="119"/>
        <v/>
      </c>
      <c r="N572" s="16" t="str">
        <f t="shared" si="120"/>
        <v/>
      </c>
    </row>
    <row r="573" spans="1:14" x14ac:dyDescent="0.2">
      <c r="A573" s="45"/>
      <c r="B573" s="35" t="s">
        <v>545</v>
      </c>
      <c r="C573" s="32">
        <v>0</v>
      </c>
      <c r="D573" s="7">
        <v>0</v>
      </c>
      <c r="E573" s="7">
        <v>0</v>
      </c>
      <c r="F573" s="7">
        <v>0</v>
      </c>
      <c r="G573" s="8" t="str">
        <f t="shared" si="115"/>
        <v/>
      </c>
      <c r="H573" s="8" t="str">
        <f t="shared" si="116"/>
        <v/>
      </c>
      <c r="I573" s="8" t="str">
        <f t="shared" si="117"/>
        <v/>
      </c>
      <c r="J573" s="8" t="str">
        <f t="shared" si="118"/>
        <v/>
      </c>
      <c r="K573" s="8" t="str">
        <f t="shared" si="121"/>
        <v xml:space="preserve"> </v>
      </c>
      <c r="L573" s="8" t="str">
        <f t="shared" si="122"/>
        <v xml:space="preserve"> </v>
      </c>
      <c r="M573" s="8" t="str">
        <f t="shared" si="119"/>
        <v/>
      </c>
      <c r="N573" s="16" t="str">
        <f t="shared" si="120"/>
        <v/>
      </c>
    </row>
    <row r="574" spans="1:14" x14ac:dyDescent="0.2">
      <c r="A574" s="45"/>
      <c r="B574" s="35" t="s">
        <v>546</v>
      </c>
      <c r="C574" s="32">
        <v>0</v>
      </c>
      <c r="D574" s="7">
        <v>0</v>
      </c>
      <c r="E574" s="7">
        <v>0</v>
      </c>
      <c r="F574" s="7">
        <v>0</v>
      </c>
      <c r="G574" s="8" t="str">
        <f t="shared" si="115"/>
        <v/>
      </c>
      <c r="H574" s="8" t="str">
        <f t="shared" si="116"/>
        <v/>
      </c>
      <c r="I574" s="8" t="str">
        <f t="shared" si="117"/>
        <v/>
      </c>
      <c r="J574" s="8" t="str">
        <f t="shared" si="118"/>
        <v/>
      </c>
      <c r="K574" s="8" t="str">
        <f t="shared" si="121"/>
        <v xml:space="preserve"> </v>
      </c>
      <c r="L574" s="8" t="str">
        <f t="shared" si="122"/>
        <v xml:space="preserve"> </v>
      </c>
      <c r="M574" s="8" t="str">
        <f t="shared" si="119"/>
        <v/>
      </c>
      <c r="N574" s="16" t="str">
        <f t="shared" si="120"/>
        <v/>
      </c>
    </row>
    <row r="575" spans="1:14" x14ac:dyDescent="0.2">
      <c r="A575" s="45"/>
      <c r="B575" s="35" t="s">
        <v>547</v>
      </c>
      <c r="C575" s="32">
        <v>0</v>
      </c>
      <c r="D575" s="7">
        <v>0</v>
      </c>
      <c r="E575" s="7">
        <v>0</v>
      </c>
      <c r="F575" s="7">
        <v>0</v>
      </c>
      <c r="G575" s="8" t="str">
        <f t="shared" si="115"/>
        <v/>
      </c>
      <c r="H575" s="8" t="str">
        <f t="shared" si="116"/>
        <v/>
      </c>
      <c r="I575" s="8" t="str">
        <f t="shared" si="117"/>
        <v/>
      </c>
      <c r="J575" s="8" t="str">
        <f t="shared" si="118"/>
        <v/>
      </c>
      <c r="K575" s="8" t="str">
        <f t="shared" si="121"/>
        <v xml:space="preserve"> </v>
      </c>
      <c r="L575" s="8" t="str">
        <f t="shared" si="122"/>
        <v xml:space="preserve"> </v>
      </c>
      <c r="M575" s="8" t="str">
        <f t="shared" si="119"/>
        <v/>
      </c>
      <c r="N575" s="16" t="str">
        <f t="shared" si="120"/>
        <v/>
      </c>
    </row>
    <row r="576" spans="1:14" x14ac:dyDescent="0.2">
      <c r="A576" s="45"/>
      <c r="B576" s="35" t="s">
        <v>548</v>
      </c>
      <c r="C576" s="32">
        <v>0</v>
      </c>
      <c r="D576" s="7">
        <v>0</v>
      </c>
      <c r="E576" s="7">
        <v>0</v>
      </c>
      <c r="F576" s="7">
        <v>0</v>
      </c>
      <c r="G576" s="8" t="str">
        <f t="shared" si="115"/>
        <v/>
      </c>
      <c r="H576" s="8" t="str">
        <f t="shared" si="116"/>
        <v/>
      </c>
      <c r="I576" s="8" t="str">
        <f t="shared" si="117"/>
        <v/>
      </c>
      <c r="J576" s="8" t="str">
        <f t="shared" si="118"/>
        <v/>
      </c>
      <c r="K576" s="8" t="str">
        <f t="shared" si="121"/>
        <v xml:space="preserve"> </v>
      </c>
      <c r="L576" s="8" t="str">
        <f t="shared" si="122"/>
        <v xml:space="preserve"> </v>
      </c>
      <c r="M576" s="8" t="str">
        <f t="shared" si="119"/>
        <v/>
      </c>
      <c r="N576" s="16" t="str">
        <f t="shared" si="120"/>
        <v/>
      </c>
    </row>
    <row r="577" spans="1:14" ht="25.5" x14ac:dyDescent="0.2">
      <c r="A577" s="45"/>
      <c r="B577" s="35" t="s">
        <v>549</v>
      </c>
      <c r="C577" s="32">
        <v>0</v>
      </c>
      <c r="D577" s="7">
        <v>0</v>
      </c>
      <c r="E577" s="7">
        <v>0</v>
      </c>
      <c r="F577" s="7">
        <v>0</v>
      </c>
      <c r="G577" s="8" t="str">
        <f t="shared" si="115"/>
        <v/>
      </c>
      <c r="H577" s="8" t="str">
        <f t="shared" si="116"/>
        <v/>
      </c>
      <c r="I577" s="8" t="str">
        <f t="shared" si="117"/>
        <v/>
      </c>
      <c r="J577" s="8" t="str">
        <f t="shared" si="118"/>
        <v/>
      </c>
      <c r="K577" s="8" t="str">
        <f t="shared" si="121"/>
        <v xml:space="preserve"> </v>
      </c>
      <c r="L577" s="8" t="str">
        <f t="shared" si="122"/>
        <v xml:space="preserve"> </v>
      </c>
      <c r="M577" s="8" t="str">
        <f t="shared" si="119"/>
        <v/>
      </c>
      <c r="N577" s="16" t="str">
        <f t="shared" si="120"/>
        <v/>
      </c>
    </row>
    <row r="578" spans="1:14" ht="25.5" x14ac:dyDescent="0.2">
      <c r="A578" s="45"/>
      <c r="B578" s="35" t="s">
        <v>550</v>
      </c>
      <c r="C578" s="32">
        <v>0</v>
      </c>
      <c r="D578" s="7">
        <v>0</v>
      </c>
      <c r="E578" s="7">
        <v>0</v>
      </c>
      <c r="F578" s="7">
        <v>0</v>
      </c>
      <c r="G578" s="8" t="str">
        <f t="shared" si="115"/>
        <v/>
      </c>
      <c r="H578" s="8" t="str">
        <f t="shared" si="116"/>
        <v/>
      </c>
      <c r="I578" s="8" t="str">
        <f t="shared" si="117"/>
        <v/>
      </c>
      <c r="J578" s="8" t="str">
        <f t="shared" si="118"/>
        <v/>
      </c>
      <c r="K578" s="8" t="str">
        <f t="shared" si="121"/>
        <v xml:space="preserve"> </v>
      </c>
      <c r="L578" s="8" t="str">
        <f t="shared" si="122"/>
        <v xml:space="preserve"> </v>
      </c>
      <c r="M578" s="8" t="str">
        <f t="shared" si="119"/>
        <v/>
      </c>
      <c r="N578" s="16" t="str">
        <f t="shared" si="120"/>
        <v/>
      </c>
    </row>
    <row r="579" spans="1:14" x14ac:dyDescent="0.2">
      <c r="A579" s="45"/>
      <c r="B579" s="35" t="s">
        <v>551</v>
      </c>
      <c r="C579" s="32">
        <v>0</v>
      </c>
      <c r="D579" s="7">
        <v>0</v>
      </c>
      <c r="E579" s="7">
        <v>0</v>
      </c>
      <c r="F579" s="7">
        <v>0</v>
      </c>
      <c r="G579" s="8" t="str">
        <f t="shared" si="115"/>
        <v/>
      </c>
      <c r="H579" s="8" t="str">
        <f t="shared" si="116"/>
        <v/>
      </c>
      <c r="I579" s="8" t="str">
        <f t="shared" si="117"/>
        <v/>
      </c>
      <c r="J579" s="8" t="str">
        <f t="shared" si="118"/>
        <v/>
      </c>
      <c r="K579" s="8" t="str">
        <f t="shared" si="121"/>
        <v xml:space="preserve"> </v>
      </c>
      <c r="L579" s="8" t="str">
        <f t="shared" si="122"/>
        <v xml:space="preserve"> </v>
      </c>
      <c r="M579" s="8" t="str">
        <f t="shared" si="119"/>
        <v/>
      </c>
      <c r="N579" s="16" t="str">
        <f t="shared" si="120"/>
        <v/>
      </c>
    </row>
    <row r="580" spans="1:14" x14ac:dyDescent="0.2">
      <c r="A580" s="45"/>
      <c r="B580" s="35" t="s">
        <v>552</v>
      </c>
      <c r="C580" s="32">
        <v>0</v>
      </c>
      <c r="D580" s="7">
        <v>0</v>
      </c>
      <c r="E580" s="7">
        <v>0</v>
      </c>
      <c r="F580" s="7">
        <v>0</v>
      </c>
      <c r="G580" s="8" t="str">
        <f t="shared" si="115"/>
        <v/>
      </c>
      <c r="H580" s="8" t="str">
        <f t="shared" si="116"/>
        <v/>
      </c>
      <c r="I580" s="8" t="str">
        <f t="shared" si="117"/>
        <v/>
      </c>
      <c r="J580" s="8" t="str">
        <f t="shared" si="118"/>
        <v/>
      </c>
      <c r="K580" s="8" t="str">
        <f t="shared" si="121"/>
        <v xml:space="preserve"> </v>
      </c>
      <c r="L580" s="8" t="str">
        <f t="shared" si="122"/>
        <v xml:space="preserve"> </v>
      </c>
      <c r="M580" s="8" t="str">
        <f t="shared" si="119"/>
        <v/>
      </c>
      <c r="N580" s="16" t="str">
        <f t="shared" si="120"/>
        <v/>
      </c>
    </row>
    <row r="581" spans="1:14" ht="25.5" x14ac:dyDescent="0.2">
      <c r="A581" s="45"/>
      <c r="B581" s="35" t="s">
        <v>553</v>
      </c>
      <c r="C581" s="32">
        <v>0</v>
      </c>
      <c r="D581" s="7">
        <v>0</v>
      </c>
      <c r="E581" s="7">
        <v>0</v>
      </c>
      <c r="F581" s="7">
        <v>0</v>
      </c>
      <c r="G581" s="8" t="str">
        <f t="shared" si="115"/>
        <v/>
      </c>
      <c r="H581" s="8" t="str">
        <f t="shared" si="116"/>
        <v/>
      </c>
      <c r="I581" s="8" t="str">
        <f t="shared" si="117"/>
        <v/>
      </c>
      <c r="J581" s="8" t="str">
        <f t="shared" si="118"/>
        <v/>
      </c>
      <c r="K581" s="8" t="str">
        <f t="shared" si="121"/>
        <v xml:space="preserve"> </v>
      </c>
      <c r="L581" s="8" t="str">
        <f t="shared" si="122"/>
        <v xml:space="preserve"> </v>
      </c>
      <c r="M581" s="8" t="str">
        <f t="shared" si="119"/>
        <v/>
      </c>
      <c r="N581" s="16" t="str">
        <f t="shared" si="120"/>
        <v/>
      </c>
    </row>
    <row r="582" spans="1:14" x14ac:dyDescent="0.2">
      <c r="A582" s="45"/>
      <c r="B582" s="35" t="s">
        <v>554</v>
      </c>
      <c r="C582" s="32">
        <v>0</v>
      </c>
      <c r="D582" s="7">
        <v>0</v>
      </c>
      <c r="E582" s="7">
        <v>0</v>
      </c>
      <c r="F582" s="7">
        <v>0</v>
      </c>
      <c r="G582" s="8" t="str">
        <f t="shared" si="115"/>
        <v/>
      </c>
      <c r="H582" s="8" t="str">
        <f t="shared" si="116"/>
        <v/>
      </c>
      <c r="I582" s="8" t="str">
        <f t="shared" si="117"/>
        <v/>
      </c>
      <c r="J582" s="8" t="str">
        <f t="shared" si="118"/>
        <v/>
      </c>
      <c r="K582" s="8" t="str">
        <f t="shared" si="121"/>
        <v xml:space="preserve"> </v>
      </c>
      <c r="L582" s="8" t="str">
        <f t="shared" si="122"/>
        <v xml:space="preserve"> </v>
      </c>
      <c r="M582" s="8" t="str">
        <f t="shared" si="119"/>
        <v/>
      </c>
      <c r="N582" s="16" t="str">
        <f t="shared" si="120"/>
        <v/>
      </c>
    </row>
    <row r="583" spans="1:14" x14ac:dyDescent="0.2">
      <c r="A583" s="45"/>
      <c r="B583" s="35" t="s">
        <v>555</v>
      </c>
      <c r="C583" s="32">
        <v>0</v>
      </c>
      <c r="D583" s="7">
        <v>0</v>
      </c>
      <c r="E583" s="7">
        <v>0</v>
      </c>
      <c r="F583" s="7">
        <v>0</v>
      </c>
      <c r="G583" s="8" t="str">
        <f t="shared" si="115"/>
        <v/>
      </c>
      <c r="H583" s="8" t="str">
        <f t="shared" si="116"/>
        <v/>
      </c>
      <c r="I583" s="8" t="str">
        <f t="shared" si="117"/>
        <v/>
      </c>
      <c r="J583" s="8" t="str">
        <f t="shared" si="118"/>
        <v/>
      </c>
      <c r="K583" s="8" t="str">
        <f t="shared" si="121"/>
        <v xml:space="preserve"> </v>
      </c>
      <c r="L583" s="8" t="str">
        <f t="shared" si="122"/>
        <v xml:space="preserve"> </v>
      </c>
      <c r="M583" s="8" t="str">
        <f t="shared" si="119"/>
        <v/>
      </c>
      <c r="N583" s="16" t="str">
        <f t="shared" si="120"/>
        <v/>
      </c>
    </row>
    <row r="584" spans="1:14" ht="25.5" x14ac:dyDescent="0.2">
      <c r="A584" s="45"/>
      <c r="B584" s="35" t="s">
        <v>556</v>
      </c>
      <c r="C584" s="32">
        <v>0</v>
      </c>
      <c r="D584" s="7">
        <v>0</v>
      </c>
      <c r="E584" s="7">
        <v>0</v>
      </c>
      <c r="F584" s="7">
        <v>0</v>
      </c>
      <c r="G584" s="8" t="str">
        <f t="shared" si="115"/>
        <v/>
      </c>
      <c r="H584" s="8" t="str">
        <f t="shared" si="116"/>
        <v/>
      </c>
      <c r="I584" s="8" t="str">
        <f t="shared" si="117"/>
        <v/>
      </c>
      <c r="J584" s="8" t="str">
        <f t="shared" si="118"/>
        <v/>
      </c>
      <c r="K584" s="8" t="str">
        <f t="shared" si="121"/>
        <v xml:space="preserve"> </v>
      </c>
      <c r="L584" s="8" t="str">
        <f t="shared" si="122"/>
        <v xml:space="preserve"> </v>
      </c>
      <c r="M584" s="8" t="str">
        <f t="shared" si="119"/>
        <v/>
      </c>
      <c r="N584" s="16" t="str">
        <f t="shared" si="120"/>
        <v/>
      </c>
    </row>
    <row r="585" spans="1:14" x14ac:dyDescent="0.2">
      <c r="A585" s="45"/>
      <c r="B585" s="35" t="s">
        <v>557</v>
      </c>
      <c r="C585" s="32">
        <v>0</v>
      </c>
      <c r="D585" s="7">
        <v>0</v>
      </c>
      <c r="E585" s="7">
        <v>0</v>
      </c>
      <c r="F585" s="7">
        <v>0</v>
      </c>
      <c r="G585" s="8" t="str">
        <f t="shared" si="115"/>
        <v/>
      </c>
      <c r="H585" s="8" t="str">
        <f t="shared" si="116"/>
        <v/>
      </c>
      <c r="I585" s="8" t="str">
        <f t="shared" si="117"/>
        <v/>
      </c>
      <c r="J585" s="8" t="str">
        <f t="shared" si="118"/>
        <v/>
      </c>
      <c r="K585" s="8" t="str">
        <f t="shared" si="121"/>
        <v xml:space="preserve"> </v>
      </c>
      <c r="L585" s="8" t="str">
        <f t="shared" si="122"/>
        <v xml:space="preserve"> </v>
      </c>
      <c r="M585" s="8" t="str">
        <f t="shared" si="119"/>
        <v/>
      </c>
      <c r="N585" s="16" t="str">
        <f t="shared" si="120"/>
        <v/>
      </c>
    </row>
    <row r="586" spans="1:14" x14ac:dyDescent="0.2">
      <c r="A586" s="45"/>
      <c r="B586" s="35" t="s">
        <v>558</v>
      </c>
      <c r="C586" s="32">
        <v>0</v>
      </c>
      <c r="D586" s="7">
        <v>0</v>
      </c>
      <c r="E586" s="7">
        <v>0</v>
      </c>
      <c r="F586" s="7">
        <v>0</v>
      </c>
      <c r="G586" s="8" t="str">
        <f t="shared" si="115"/>
        <v/>
      </c>
      <c r="H586" s="8" t="str">
        <f t="shared" si="116"/>
        <v/>
      </c>
      <c r="I586" s="8" t="str">
        <f t="shared" si="117"/>
        <v/>
      </c>
      <c r="J586" s="8" t="str">
        <f t="shared" si="118"/>
        <v/>
      </c>
      <c r="K586" s="8" t="str">
        <f t="shared" si="121"/>
        <v xml:space="preserve"> </v>
      </c>
      <c r="L586" s="8" t="str">
        <f t="shared" si="122"/>
        <v xml:space="preserve"> </v>
      </c>
      <c r="M586" s="8" t="str">
        <f t="shared" si="119"/>
        <v/>
      </c>
      <c r="N586" s="16" t="str">
        <f t="shared" si="120"/>
        <v/>
      </c>
    </row>
    <row r="587" spans="1:14" x14ac:dyDescent="0.2">
      <c r="A587" s="45"/>
      <c r="B587" s="35" t="s">
        <v>559</v>
      </c>
      <c r="C587" s="32">
        <v>0</v>
      </c>
      <c r="D587" s="7">
        <v>0</v>
      </c>
      <c r="E587" s="7">
        <v>0</v>
      </c>
      <c r="F587" s="7">
        <v>0</v>
      </c>
      <c r="G587" s="8" t="str">
        <f t="shared" si="115"/>
        <v/>
      </c>
      <c r="H587" s="8" t="str">
        <f t="shared" si="116"/>
        <v/>
      </c>
      <c r="I587" s="8" t="str">
        <f t="shared" si="117"/>
        <v/>
      </c>
      <c r="J587" s="8" t="str">
        <f t="shared" si="118"/>
        <v/>
      </c>
      <c r="K587" s="8" t="str">
        <f t="shared" si="121"/>
        <v xml:space="preserve"> </v>
      </c>
      <c r="L587" s="8" t="str">
        <f t="shared" si="122"/>
        <v xml:space="preserve"> </v>
      </c>
      <c r="M587" s="8" t="str">
        <f t="shared" si="119"/>
        <v/>
      </c>
      <c r="N587" s="16" t="str">
        <f t="shared" si="120"/>
        <v/>
      </c>
    </row>
    <row r="588" spans="1:14" x14ac:dyDescent="0.2">
      <c r="A588" s="45"/>
      <c r="B588" s="35" t="s">
        <v>560</v>
      </c>
      <c r="C588" s="32">
        <v>0</v>
      </c>
      <c r="D588" s="7">
        <v>0</v>
      </c>
      <c r="E588" s="7">
        <v>0</v>
      </c>
      <c r="F588" s="7">
        <v>1</v>
      </c>
      <c r="G588" s="8" t="str">
        <f t="shared" si="115"/>
        <v/>
      </c>
      <c r="H588" s="8" t="str">
        <f t="shared" si="116"/>
        <v/>
      </c>
      <c r="I588" s="8" t="str">
        <f t="shared" si="117"/>
        <v/>
      </c>
      <c r="J588" s="8">
        <f t="shared" si="118"/>
        <v>3.5714285714285713E-3</v>
      </c>
      <c r="K588" s="8" t="str">
        <f t="shared" si="121"/>
        <v xml:space="preserve"> </v>
      </c>
      <c r="L588" s="8">
        <f t="shared" si="122"/>
        <v>1</v>
      </c>
      <c r="M588" s="8" t="str">
        <f t="shared" si="119"/>
        <v/>
      </c>
      <c r="N588" s="16" t="str">
        <f t="shared" si="120"/>
        <v/>
      </c>
    </row>
    <row r="589" spans="1:14" ht="25.5" x14ac:dyDescent="0.2">
      <c r="A589" s="45"/>
      <c r="B589" s="35" t="s">
        <v>561</v>
      </c>
      <c r="C589" s="32">
        <v>0</v>
      </c>
      <c r="D589" s="7">
        <v>0</v>
      </c>
      <c r="E589" s="7">
        <v>0</v>
      </c>
      <c r="F589" s="7">
        <v>1</v>
      </c>
      <c r="G589" s="8" t="str">
        <f t="shared" si="115"/>
        <v/>
      </c>
      <c r="H589" s="8" t="str">
        <f t="shared" si="116"/>
        <v/>
      </c>
      <c r="I589" s="8" t="str">
        <f t="shared" si="117"/>
        <v/>
      </c>
      <c r="J589" s="8">
        <f t="shared" si="118"/>
        <v>3.5714285714285713E-3</v>
      </c>
      <c r="K589" s="8" t="str">
        <f t="shared" si="121"/>
        <v xml:space="preserve"> </v>
      </c>
      <c r="L589" s="8">
        <f t="shared" si="122"/>
        <v>1</v>
      </c>
      <c r="M589" s="8" t="str">
        <f t="shared" si="119"/>
        <v/>
      </c>
      <c r="N589" s="16" t="str">
        <f t="shared" si="120"/>
        <v/>
      </c>
    </row>
    <row r="590" spans="1:14" x14ac:dyDescent="0.2">
      <c r="A590" s="45"/>
      <c r="B590" s="35" t="s">
        <v>562</v>
      </c>
      <c r="C590" s="32">
        <v>0</v>
      </c>
      <c r="D590" s="7">
        <v>2</v>
      </c>
      <c r="E590" s="7">
        <v>0</v>
      </c>
      <c r="F590" s="7">
        <v>1</v>
      </c>
      <c r="G590" s="8" t="str">
        <f t="shared" si="115"/>
        <v/>
      </c>
      <c r="H590" s="8">
        <f t="shared" si="116"/>
        <v>6.8493150684931503E-3</v>
      </c>
      <c r="I590" s="8" t="str">
        <f t="shared" si="117"/>
        <v/>
      </c>
      <c r="J590" s="8">
        <f t="shared" si="118"/>
        <v>3.5714285714285713E-3</v>
      </c>
      <c r="K590" s="8" t="str">
        <f t="shared" si="121"/>
        <v xml:space="preserve"> </v>
      </c>
      <c r="L590" s="8">
        <f t="shared" si="122"/>
        <v>-0.5</v>
      </c>
      <c r="M590" s="8" t="str">
        <f t="shared" si="119"/>
        <v/>
      </c>
      <c r="N590" s="16">
        <f t="shared" si="120"/>
        <v>-3.4246575342465752E-3</v>
      </c>
    </row>
    <row r="591" spans="1:14" x14ac:dyDescent="0.2">
      <c r="A591" s="45"/>
      <c r="B591" s="35" t="s">
        <v>563</v>
      </c>
      <c r="C591" s="32">
        <v>0</v>
      </c>
      <c r="D591" s="7">
        <v>0</v>
      </c>
      <c r="E591" s="7">
        <v>0</v>
      </c>
      <c r="F591" s="7">
        <v>0</v>
      </c>
      <c r="G591" s="8" t="str">
        <f t="shared" si="115"/>
        <v/>
      </c>
      <c r="H591" s="8" t="str">
        <f t="shared" si="116"/>
        <v/>
      </c>
      <c r="I591" s="8" t="str">
        <f t="shared" si="117"/>
        <v/>
      </c>
      <c r="J591" s="8" t="str">
        <f t="shared" si="118"/>
        <v/>
      </c>
      <c r="K591" s="8" t="str">
        <f t="shared" si="121"/>
        <v xml:space="preserve"> </v>
      </c>
      <c r="L591" s="8" t="str">
        <f t="shared" si="122"/>
        <v xml:space="preserve"> </v>
      </c>
      <c r="M591" s="8" t="str">
        <f t="shared" si="119"/>
        <v/>
      </c>
      <c r="N591" s="16" t="str">
        <f t="shared" si="120"/>
        <v/>
      </c>
    </row>
    <row r="592" spans="1:14" x14ac:dyDescent="0.2">
      <c r="A592" s="45"/>
      <c r="B592" s="35" t="s">
        <v>564</v>
      </c>
      <c r="C592" s="32">
        <v>0</v>
      </c>
      <c r="D592" s="7">
        <v>0</v>
      </c>
      <c r="E592" s="7">
        <v>0</v>
      </c>
      <c r="F592" s="7">
        <v>0</v>
      </c>
      <c r="G592" s="8" t="str">
        <f t="shared" si="115"/>
        <v/>
      </c>
      <c r="H592" s="8" t="str">
        <f t="shared" si="116"/>
        <v/>
      </c>
      <c r="I592" s="8" t="str">
        <f t="shared" si="117"/>
        <v/>
      </c>
      <c r="J592" s="8" t="str">
        <f t="shared" si="118"/>
        <v/>
      </c>
      <c r="K592" s="8" t="str">
        <f t="shared" si="121"/>
        <v xml:space="preserve"> </v>
      </c>
      <c r="L592" s="8" t="str">
        <f t="shared" si="122"/>
        <v xml:space="preserve"> </v>
      </c>
      <c r="M592" s="8" t="str">
        <f t="shared" si="119"/>
        <v/>
      </c>
      <c r="N592" s="16" t="str">
        <f t="shared" si="120"/>
        <v/>
      </c>
    </row>
    <row r="593" spans="1:14" x14ac:dyDescent="0.2">
      <c r="A593" s="45"/>
      <c r="B593" s="35" t="s">
        <v>565</v>
      </c>
      <c r="C593" s="32">
        <v>0</v>
      </c>
      <c r="D593" s="7">
        <v>0</v>
      </c>
      <c r="E593" s="7">
        <v>0</v>
      </c>
      <c r="F593" s="7">
        <v>0</v>
      </c>
      <c r="G593" s="8" t="str">
        <f t="shared" si="115"/>
        <v/>
      </c>
      <c r="H593" s="8" t="str">
        <f t="shared" si="116"/>
        <v/>
      </c>
      <c r="I593" s="8" t="str">
        <f t="shared" si="117"/>
        <v/>
      </c>
      <c r="J593" s="8" t="str">
        <f t="shared" si="118"/>
        <v/>
      </c>
      <c r="K593" s="8" t="str">
        <f t="shared" si="121"/>
        <v xml:space="preserve"> </v>
      </c>
      <c r="L593" s="8" t="str">
        <f t="shared" si="122"/>
        <v xml:space="preserve"> </v>
      </c>
      <c r="M593" s="8" t="str">
        <f t="shared" si="119"/>
        <v/>
      </c>
      <c r="N593" s="16" t="str">
        <f t="shared" si="120"/>
        <v/>
      </c>
    </row>
    <row r="594" spans="1:14" x14ac:dyDescent="0.2">
      <c r="A594" s="45"/>
      <c r="B594" s="35" t="s">
        <v>566</v>
      </c>
      <c r="C594" s="32">
        <v>0</v>
      </c>
      <c r="D594" s="7">
        <v>0</v>
      </c>
      <c r="E594" s="7">
        <v>0</v>
      </c>
      <c r="F594" s="7">
        <v>1</v>
      </c>
      <c r="G594" s="8" t="str">
        <f t="shared" si="115"/>
        <v/>
      </c>
      <c r="H594" s="8" t="str">
        <f t="shared" si="116"/>
        <v/>
      </c>
      <c r="I594" s="8" t="str">
        <f t="shared" si="117"/>
        <v/>
      </c>
      <c r="J594" s="8">
        <f t="shared" si="118"/>
        <v>3.5714285714285713E-3</v>
      </c>
      <c r="K594" s="8" t="str">
        <f t="shared" si="121"/>
        <v xml:space="preserve"> </v>
      </c>
      <c r="L594" s="8">
        <f t="shared" si="122"/>
        <v>1</v>
      </c>
      <c r="M594" s="8" t="str">
        <f t="shared" si="119"/>
        <v/>
      </c>
      <c r="N594" s="16" t="str">
        <f t="shared" si="120"/>
        <v/>
      </c>
    </row>
    <row r="595" spans="1:14" x14ac:dyDescent="0.2">
      <c r="A595" s="45"/>
      <c r="B595" s="35" t="s">
        <v>567</v>
      </c>
      <c r="C595" s="32">
        <v>0</v>
      </c>
      <c r="D595" s="7">
        <v>0</v>
      </c>
      <c r="E595" s="7">
        <v>0</v>
      </c>
      <c r="F595" s="7">
        <v>0</v>
      </c>
      <c r="G595" s="8" t="str">
        <f t="shared" si="115"/>
        <v/>
      </c>
      <c r="H595" s="8" t="str">
        <f t="shared" si="116"/>
        <v/>
      </c>
      <c r="I595" s="8" t="str">
        <f t="shared" si="117"/>
        <v/>
      </c>
      <c r="J595" s="8" t="str">
        <f t="shared" si="118"/>
        <v/>
      </c>
      <c r="K595" s="8" t="str">
        <f t="shared" si="121"/>
        <v xml:space="preserve"> </v>
      </c>
      <c r="L595" s="8" t="str">
        <f t="shared" si="122"/>
        <v xml:space="preserve"> </v>
      </c>
      <c r="M595" s="8" t="str">
        <f t="shared" si="119"/>
        <v/>
      </c>
      <c r="N595" s="16" t="str">
        <f t="shared" si="120"/>
        <v/>
      </c>
    </row>
    <row r="596" spans="1:14" x14ac:dyDescent="0.2">
      <c r="A596" s="45"/>
      <c r="B596" s="35" t="s">
        <v>568</v>
      </c>
      <c r="C596" s="32">
        <v>0</v>
      </c>
      <c r="D596" s="7">
        <v>0</v>
      </c>
      <c r="E596" s="7">
        <v>0</v>
      </c>
      <c r="F596" s="7">
        <v>0</v>
      </c>
      <c r="G596" s="8" t="str">
        <f t="shared" si="115"/>
        <v/>
      </c>
      <c r="H596" s="8" t="str">
        <f t="shared" si="116"/>
        <v/>
      </c>
      <c r="I596" s="8" t="str">
        <f t="shared" si="117"/>
        <v/>
      </c>
      <c r="J596" s="8" t="str">
        <f t="shared" si="118"/>
        <v/>
      </c>
      <c r="K596" s="8" t="str">
        <f t="shared" si="121"/>
        <v xml:space="preserve"> </v>
      </c>
      <c r="L596" s="8" t="str">
        <f t="shared" si="122"/>
        <v xml:space="preserve"> </v>
      </c>
      <c r="M596" s="8" t="str">
        <f t="shared" si="119"/>
        <v/>
      </c>
      <c r="N596" s="16" t="str">
        <f t="shared" si="120"/>
        <v/>
      </c>
    </row>
    <row r="597" spans="1:14" x14ac:dyDescent="0.2">
      <c r="A597" s="45"/>
      <c r="B597" s="35" t="s">
        <v>569</v>
      </c>
      <c r="C597" s="32">
        <v>0</v>
      </c>
      <c r="D597" s="7">
        <v>0</v>
      </c>
      <c r="E597" s="7">
        <v>0</v>
      </c>
      <c r="F597" s="7">
        <v>0</v>
      </c>
      <c r="G597" s="8" t="str">
        <f t="shared" si="115"/>
        <v/>
      </c>
      <c r="H597" s="8" t="str">
        <f t="shared" si="116"/>
        <v/>
      </c>
      <c r="I597" s="8" t="str">
        <f t="shared" si="117"/>
        <v/>
      </c>
      <c r="J597" s="8" t="str">
        <f t="shared" si="118"/>
        <v/>
      </c>
      <c r="K597" s="8" t="str">
        <f t="shared" si="121"/>
        <v xml:space="preserve"> </v>
      </c>
      <c r="L597" s="8" t="str">
        <f t="shared" si="122"/>
        <v xml:space="preserve"> </v>
      </c>
      <c r="M597" s="8" t="str">
        <f t="shared" si="119"/>
        <v/>
      </c>
      <c r="N597" s="16" t="str">
        <f t="shared" si="120"/>
        <v/>
      </c>
    </row>
    <row r="598" spans="1:14" x14ac:dyDescent="0.2">
      <c r="A598" s="45"/>
      <c r="B598" s="35" t="s">
        <v>570</v>
      </c>
      <c r="C598" s="32">
        <v>0</v>
      </c>
      <c r="D598" s="7">
        <v>0</v>
      </c>
      <c r="E598" s="7">
        <v>0</v>
      </c>
      <c r="F598" s="7">
        <v>0</v>
      </c>
      <c r="G598" s="8" t="str">
        <f t="shared" si="115"/>
        <v/>
      </c>
      <c r="H598" s="8" t="str">
        <f t="shared" si="116"/>
        <v/>
      </c>
      <c r="I598" s="8" t="str">
        <f t="shared" si="117"/>
        <v/>
      </c>
      <c r="J598" s="8" t="str">
        <f t="shared" si="118"/>
        <v/>
      </c>
      <c r="K598" s="8" t="str">
        <f t="shared" si="121"/>
        <v xml:space="preserve"> </v>
      </c>
      <c r="L598" s="8" t="str">
        <f t="shared" si="122"/>
        <v xml:space="preserve"> </v>
      </c>
      <c r="M598" s="8" t="str">
        <f t="shared" si="119"/>
        <v/>
      </c>
      <c r="N598" s="16" t="str">
        <f t="shared" si="120"/>
        <v/>
      </c>
    </row>
    <row r="599" spans="1:14" ht="25.5" x14ac:dyDescent="0.2">
      <c r="A599" s="45"/>
      <c r="B599" s="35" t="s">
        <v>571</v>
      </c>
      <c r="C599" s="32">
        <v>0</v>
      </c>
      <c r="D599" s="7">
        <v>0</v>
      </c>
      <c r="E599" s="7">
        <v>0</v>
      </c>
      <c r="F599" s="7">
        <v>0</v>
      </c>
      <c r="G599" s="8" t="str">
        <f t="shared" si="115"/>
        <v/>
      </c>
      <c r="H599" s="8" t="str">
        <f t="shared" si="116"/>
        <v/>
      </c>
      <c r="I599" s="8" t="str">
        <f t="shared" si="117"/>
        <v/>
      </c>
      <c r="J599" s="8" t="str">
        <f t="shared" si="118"/>
        <v/>
      </c>
      <c r="K599" s="8" t="str">
        <f t="shared" si="121"/>
        <v xml:space="preserve"> </v>
      </c>
      <c r="L599" s="8" t="str">
        <f t="shared" si="122"/>
        <v xml:space="preserve"> </v>
      </c>
      <c r="M599" s="8" t="str">
        <f t="shared" si="119"/>
        <v/>
      </c>
      <c r="N599" s="16" t="str">
        <f t="shared" si="120"/>
        <v/>
      </c>
    </row>
    <row r="600" spans="1:14" x14ac:dyDescent="0.2">
      <c r="A600" s="45"/>
      <c r="B600" s="35" t="s">
        <v>572</v>
      </c>
      <c r="C600" s="32">
        <v>0</v>
      </c>
      <c r="D600" s="7">
        <v>0</v>
      </c>
      <c r="E600" s="7">
        <v>0</v>
      </c>
      <c r="F600" s="7">
        <v>0</v>
      </c>
      <c r="G600" s="8" t="str">
        <f t="shared" si="115"/>
        <v/>
      </c>
      <c r="H600" s="8" t="str">
        <f t="shared" si="116"/>
        <v/>
      </c>
      <c r="I600" s="8" t="str">
        <f t="shared" si="117"/>
        <v/>
      </c>
      <c r="J600" s="8" t="str">
        <f t="shared" si="118"/>
        <v/>
      </c>
      <c r="K600" s="8" t="str">
        <f t="shared" si="121"/>
        <v xml:space="preserve"> </v>
      </c>
      <c r="L600" s="8" t="str">
        <f t="shared" si="122"/>
        <v xml:space="preserve"> </v>
      </c>
      <c r="M600" s="8" t="str">
        <f t="shared" si="119"/>
        <v/>
      </c>
      <c r="N600" s="16" t="str">
        <f t="shared" si="120"/>
        <v/>
      </c>
    </row>
    <row r="601" spans="1:14" x14ac:dyDescent="0.2">
      <c r="A601" s="45"/>
      <c r="B601" s="35" t="s">
        <v>573</v>
      </c>
      <c r="C601" s="32">
        <v>0</v>
      </c>
      <c r="D601" s="7">
        <v>0</v>
      </c>
      <c r="E601" s="7">
        <v>0</v>
      </c>
      <c r="F601" s="7">
        <v>0</v>
      </c>
      <c r="G601" s="8" t="str">
        <f t="shared" si="115"/>
        <v/>
      </c>
      <c r="H601" s="8" t="str">
        <f t="shared" si="116"/>
        <v/>
      </c>
      <c r="I601" s="8" t="str">
        <f t="shared" si="117"/>
        <v/>
      </c>
      <c r="J601" s="8" t="str">
        <f t="shared" si="118"/>
        <v/>
      </c>
      <c r="K601" s="8" t="str">
        <f t="shared" si="121"/>
        <v xml:space="preserve"> </v>
      </c>
      <c r="L601" s="8" t="str">
        <f t="shared" si="122"/>
        <v xml:space="preserve"> </v>
      </c>
      <c r="M601" s="8" t="str">
        <f t="shared" si="119"/>
        <v/>
      </c>
      <c r="N601" s="16" t="str">
        <f t="shared" si="120"/>
        <v/>
      </c>
    </row>
    <row r="602" spans="1:14" x14ac:dyDescent="0.2">
      <c r="A602" s="45"/>
      <c r="B602" s="35" t="s">
        <v>574</v>
      </c>
      <c r="C602" s="32">
        <v>0</v>
      </c>
      <c r="D602" s="7">
        <v>0</v>
      </c>
      <c r="E602" s="7">
        <v>0</v>
      </c>
      <c r="F602" s="7">
        <v>0</v>
      </c>
      <c r="G602" s="8" t="str">
        <f t="shared" si="115"/>
        <v/>
      </c>
      <c r="H602" s="8" t="str">
        <f t="shared" si="116"/>
        <v/>
      </c>
      <c r="I602" s="8" t="str">
        <f t="shared" si="117"/>
        <v/>
      </c>
      <c r="J602" s="8" t="str">
        <f t="shared" si="118"/>
        <v/>
      </c>
      <c r="K602" s="8" t="str">
        <f t="shared" si="121"/>
        <v xml:space="preserve"> </v>
      </c>
      <c r="L602" s="8" t="str">
        <f t="shared" si="122"/>
        <v xml:space="preserve"> </v>
      </c>
      <c r="M602" s="8" t="str">
        <f t="shared" si="119"/>
        <v/>
      </c>
      <c r="N602" s="16" t="str">
        <f t="shared" si="120"/>
        <v/>
      </c>
    </row>
    <row r="603" spans="1:14" ht="25.5" x14ac:dyDescent="0.2">
      <c r="A603" s="45"/>
      <c r="B603" s="35" t="s">
        <v>575</v>
      </c>
      <c r="C603" s="32">
        <v>0</v>
      </c>
      <c r="D603" s="7">
        <v>0</v>
      </c>
      <c r="E603" s="7">
        <v>0</v>
      </c>
      <c r="F603" s="7">
        <v>0</v>
      </c>
      <c r="G603" s="8" t="str">
        <f t="shared" si="115"/>
        <v/>
      </c>
      <c r="H603" s="8" t="str">
        <f t="shared" si="116"/>
        <v/>
      </c>
      <c r="I603" s="8" t="str">
        <f t="shared" si="117"/>
        <v/>
      </c>
      <c r="J603" s="8" t="str">
        <f t="shared" si="118"/>
        <v/>
      </c>
      <c r="K603" s="8" t="str">
        <f t="shared" si="121"/>
        <v xml:space="preserve"> </v>
      </c>
      <c r="L603" s="8" t="str">
        <f t="shared" si="122"/>
        <v xml:space="preserve"> </v>
      </c>
      <c r="M603" s="8" t="str">
        <f t="shared" si="119"/>
        <v/>
      </c>
      <c r="N603" s="16" t="str">
        <f t="shared" si="120"/>
        <v/>
      </c>
    </row>
    <row r="604" spans="1:14" ht="26.25" thickBot="1" x14ac:dyDescent="0.25">
      <c r="A604" s="45"/>
      <c r="B604" s="36" t="s">
        <v>576</v>
      </c>
      <c r="C604" s="33">
        <v>0</v>
      </c>
      <c r="D604" s="17">
        <v>0</v>
      </c>
      <c r="E604" s="17">
        <v>0</v>
      </c>
      <c r="F604" s="17">
        <v>0</v>
      </c>
      <c r="G604" s="18" t="str">
        <f t="shared" si="115"/>
        <v/>
      </c>
      <c r="H604" s="18" t="str">
        <f t="shared" si="116"/>
        <v/>
      </c>
      <c r="I604" s="18" t="str">
        <f t="shared" si="117"/>
        <v/>
      </c>
      <c r="J604" s="18" t="str">
        <f t="shared" si="118"/>
        <v/>
      </c>
      <c r="K604" s="18" t="str">
        <f t="shared" si="121"/>
        <v xml:space="preserve"> </v>
      </c>
      <c r="L604" s="18" t="str">
        <f t="shared" si="122"/>
        <v xml:space="preserve"> </v>
      </c>
      <c r="M604" s="18" t="str">
        <f t="shared" si="119"/>
        <v/>
      </c>
      <c r="N604" s="19" t="str">
        <f t="shared" si="120"/>
        <v/>
      </c>
    </row>
    <row r="605" spans="1:14" x14ac:dyDescent="0.2">
      <c r="A605" s="44"/>
    </row>
    <row r="606" spans="1:14" x14ac:dyDescent="0.2">
      <c r="A606" s="44"/>
    </row>
    <row r="607" spans="1:14" x14ac:dyDescent="0.2">
      <c r="A607" s="44"/>
    </row>
    <row r="608" spans="1:14" ht="15.75" thickBot="1" x14ac:dyDescent="0.25">
      <c r="A608" s="44"/>
    </row>
    <row r="609" spans="1:14" ht="29.25" customHeight="1" thickBot="1" x14ac:dyDescent="0.25">
      <c r="A609" s="45"/>
      <c r="B609" s="20" t="s">
        <v>3</v>
      </c>
      <c r="C609" s="13" t="s">
        <v>16</v>
      </c>
      <c r="D609" s="23"/>
      <c r="E609" s="23"/>
      <c r="F609" s="24"/>
      <c r="G609" s="13" t="s">
        <v>5</v>
      </c>
      <c r="H609" s="23"/>
      <c r="I609" s="23"/>
      <c r="J609" s="23"/>
      <c r="K609" s="13" t="s">
        <v>17</v>
      </c>
      <c r="L609" s="14"/>
      <c r="M609" s="13" t="s">
        <v>7</v>
      </c>
      <c r="N609" s="14"/>
    </row>
    <row r="610" spans="1:14" ht="15.75" thickBot="1" x14ac:dyDescent="0.25">
      <c r="A610" s="44"/>
      <c r="B610" s="21"/>
      <c r="C610" s="26">
        <v>2021</v>
      </c>
      <c r="D610" s="24"/>
      <c r="E610" s="27">
        <v>2022</v>
      </c>
      <c r="F610" s="24"/>
      <c r="G610" s="26">
        <v>2021</v>
      </c>
      <c r="H610" s="24"/>
      <c r="I610" s="27">
        <v>2022</v>
      </c>
      <c r="J610" s="24"/>
      <c r="K610" s="25"/>
      <c r="L610" s="15"/>
      <c r="M610" s="25"/>
      <c r="N610" s="15"/>
    </row>
    <row r="611" spans="1:14" ht="15.75" thickBot="1" x14ac:dyDescent="0.25">
      <c r="A611" s="45"/>
      <c r="B611" s="22"/>
      <c r="C611" s="28" t="s">
        <v>8</v>
      </c>
      <c r="D611" s="28" t="s">
        <v>9</v>
      </c>
      <c r="E611" s="28" t="s">
        <v>8</v>
      </c>
      <c r="F611" s="28" t="s">
        <v>9</v>
      </c>
      <c r="G611" s="28" t="s">
        <v>8</v>
      </c>
      <c r="H611" s="28" t="s">
        <v>9</v>
      </c>
      <c r="I611" s="28" t="s">
        <v>8</v>
      </c>
      <c r="J611" s="28" t="s">
        <v>9</v>
      </c>
      <c r="K611" s="28" t="s">
        <v>8</v>
      </c>
      <c r="L611" s="28" t="s">
        <v>9</v>
      </c>
      <c r="M611" s="28" t="s">
        <v>8</v>
      </c>
      <c r="N611" s="28" t="s">
        <v>9</v>
      </c>
    </row>
    <row r="612" spans="1:14" ht="15.75" thickBot="1" x14ac:dyDescent="0.25">
      <c r="A612" s="45"/>
      <c r="B612" s="29" t="s">
        <v>14</v>
      </c>
      <c r="C612" s="30">
        <f>SUM(C613:C640)</f>
        <v>43</v>
      </c>
      <c r="D612" s="30">
        <f>SUM(D613:D640)</f>
        <v>23</v>
      </c>
      <c r="E612" s="30">
        <f>SUM(E613:E640)</f>
        <v>42</v>
      </c>
      <c r="F612" s="30">
        <f>SUM(F613:F640)</f>
        <v>1</v>
      </c>
      <c r="G612" s="31">
        <f t="shared" ref="G612:G640" si="123">+IF(C612=0,"",C612/C$612)</f>
        <v>1</v>
      </c>
      <c r="H612" s="31">
        <f t="shared" ref="H612:H640" si="124">+IF(D612=0,"",D612/D$612)</f>
        <v>1</v>
      </c>
      <c r="I612" s="31">
        <f t="shared" ref="I612:I640" si="125">+IF(E612=0,"",E612/E$612)</f>
        <v>1</v>
      </c>
      <c r="J612" s="31">
        <f t="shared" ref="J612:J640" si="126">+IF(F612=0,"",F612/F$612)</f>
        <v>1</v>
      </c>
      <c r="K612" s="31">
        <f>+IF(AND(C612=0,E612=0),"",IF(C612=0,1,IF(E612=0,-1,(E612-C612)/C612)))</f>
        <v>-2.3255813953488372E-2</v>
      </c>
      <c r="L612" s="31">
        <f>+IF(AND(D612=0,F612=0),"",IF(D612=0,1,IF(F612=0,-1,(F612-D612)/D612)))</f>
        <v>-0.95652173913043481</v>
      </c>
      <c r="M612" s="31">
        <f t="shared" ref="M612:M640" si="127">+IF(OR(AND(G612=""),(K612="")),"",G612*K612)</f>
        <v>-2.3255813953488372E-2</v>
      </c>
      <c r="N612" s="31">
        <f t="shared" ref="N612:N640" si="128">+IF(OR(AND(H612=""),(L612="")),"",H612*L612)</f>
        <v>-0.95652173913043481</v>
      </c>
    </row>
    <row r="613" spans="1:14" x14ac:dyDescent="0.2">
      <c r="A613" s="45"/>
      <c r="B613" s="34" t="s">
        <v>577</v>
      </c>
      <c r="C613" s="40">
        <v>0</v>
      </c>
      <c r="D613" s="37">
        <v>0</v>
      </c>
      <c r="E613" s="37">
        <v>0</v>
      </c>
      <c r="F613" s="37">
        <v>0</v>
      </c>
      <c r="G613" s="38" t="str">
        <f t="shared" si="123"/>
        <v/>
      </c>
      <c r="H613" s="38" t="str">
        <f t="shared" si="124"/>
        <v/>
      </c>
      <c r="I613" s="38" t="str">
        <f t="shared" si="125"/>
        <v/>
      </c>
      <c r="J613" s="38" t="str">
        <f t="shared" si="126"/>
        <v/>
      </c>
      <c r="K613" s="38" t="str">
        <f t="shared" ref="K613:K640" si="129">+IF(AND(C613=0,E613=0)," ",IF(C613=0,1,IF(E613=0,-1,(E613-C613)/C613)))</f>
        <v xml:space="preserve"> </v>
      </c>
      <c r="L613" s="38" t="str">
        <f t="shared" ref="L613:L640" si="130">+IF(AND(D613=0,F613=0)," ",IF(D613=0,1,IF(F613=0,-1,(F613-D613)/D613)))</f>
        <v xml:space="preserve"> </v>
      </c>
      <c r="M613" s="38" t="str">
        <f t="shared" si="127"/>
        <v/>
      </c>
      <c r="N613" s="39" t="str">
        <f t="shared" si="128"/>
        <v/>
      </c>
    </row>
    <row r="614" spans="1:14" x14ac:dyDescent="0.2">
      <c r="A614" s="45"/>
      <c r="B614" s="35" t="s">
        <v>578</v>
      </c>
      <c r="C614" s="32">
        <v>0</v>
      </c>
      <c r="D614" s="7">
        <v>0</v>
      </c>
      <c r="E614" s="7">
        <v>0</v>
      </c>
      <c r="F614" s="7">
        <v>0</v>
      </c>
      <c r="G614" s="8" t="str">
        <f t="shared" si="123"/>
        <v/>
      </c>
      <c r="H614" s="8" t="str">
        <f t="shared" si="124"/>
        <v/>
      </c>
      <c r="I614" s="8" t="str">
        <f t="shared" si="125"/>
        <v/>
      </c>
      <c r="J614" s="8" t="str">
        <f t="shared" si="126"/>
        <v/>
      </c>
      <c r="K614" s="8" t="str">
        <f t="shared" si="129"/>
        <v xml:space="preserve"> </v>
      </c>
      <c r="L614" s="8" t="str">
        <f t="shared" si="130"/>
        <v xml:space="preserve"> </v>
      </c>
      <c r="M614" s="8" t="str">
        <f t="shared" si="127"/>
        <v/>
      </c>
      <c r="N614" s="16" t="str">
        <f t="shared" si="128"/>
        <v/>
      </c>
    </row>
    <row r="615" spans="1:14" ht="25.5" x14ac:dyDescent="0.2">
      <c r="A615" s="45"/>
      <c r="B615" s="35" t="s">
        <v>579</v>
      </c>
      <c r="C615" s="32">
        <v>4</v>
      </c>
      <c r="D615" s="7">
        <v>0</v>
      </c>
      <c r="E615" s="7">
        <v>2</v>
      </c>
      <c r="F615" s="7">
        <v>0</v>
      </c>
      <c r="G615" s="8">
        <f t="shared" si="123"/>
        <v>9.3023255813953487E-2</v>
      </c>
      <c r="H615" s="8" t="str">
        <f t="shared" si="124"/>
        <v/>
      </c>
      <c r="I615" s="8">
        <f t="shared" si="125"/>
        <v>4.7619047619047616E-2</v>
      </c>
      <c r="J615" s="8" t="str">
        <f t="shared" si="126"/>
        <v/>
      </c>
      <c r="K615" s="8">
        <f t="shared" si="129"/>
        <v>-0.5</v>
      </c>
      <c r="L615" s="8" t="str">
        <f t="shared" si="130"/>
        <v xml:space="preserve"> </v>
      </c>
      <c r="M615" s="8">
        <f t="shared" si="127"/>
        <v>-4.6511627906976744E-2</v>
      </c>
      <c r="N615" s="16" t="str">
        <f t="shared" si="128"/>
        <v/>
      </c>
    </row>
    <row r="616" spans="1:14" x14ac:dyDescent="0.2">
      <c r="A616" s="45"/>
      <c r="B616" s="35" t="s">
        <v>580</v>
      </c>
      <c r="C616" s="32">
        <v>28</v>
      </c>
      <c r="D616" s="7">
        <v>0</v>
      </c>
      <c r="E616" s="7">
        <v>29</v>
      </c>
      <c r="F616" s="7">
        <v>0</v>
      </c>
      <c r="G616" s="8">
        <f t="shared" si="123"/>
        <v>0.65116279069767447</v>
      </c>
      <c r="H616" s="8" t="str">
        <f t="shared" si="124"/>
        <v/>
      </c>
      <c r="I616" s="8">
        <f t="shared" si="125"/>
        <v>0.69047619047619047</v>
      </c>
      <c r="J616" s="8" t="str">
        <f t="shared" si="126"/>
        <v/>
      </c>
      <c r="K616" s="8">
        <f t="shared" si="129"/>
        <v>3.5714285714285712E-2</v>
      </c>
      <c r="L616" s="8" t="str">
        <f t="shared" si="130"/>
        <v xml:space="preserve"> </v>
      </c>
      <c r="M616" s="8">
        <f t="shared" si="127"/>
        <v>2.3255813953488372E-2</v>
      </c>
      <c r="N616" s="16" t="str">
        <f t="shared" si="128"/>
        <v/>
      </c>
    </row>
    <row r="617" spans="1:14" x14ac:dyDescent="0.2">
      <c r="A617" s="45"/>
      <c r="B617" s="35" t="s">
        <v>581</v>
      </c>
      <c r="C617" s="32">
        <v>0</v>
      </c>
      <c r="D617" s="7">
        <v>0</v>
      </c>
      <c r="E617" s="7">
        <v>9</v>
      </c>
      <c r="F617" s="7">
        <v>0</v>
      </c>
      <c r="G617" s="8" t="str">
        <f t="shared" si="123"/>
        <v/>
      </c>
      <c r="H617" s="8" t="str">
        <f t="shared" si="124"/>
        <v/>
      </c>
      <c r="I617" s="8">
        <f t="shared" si="125"/>
        <v>0.21428571428571427</v>
      </c>
      <c r="J617" s="8" t="str">
        <f t="shared" si="126"/>
        <v/>
      </c>
      <c r="K617" s="8">
        <f t="shared" si="129"/>
        <v>1</v>
      </c>
      <c r="L617" s="8" t="str">
        <f t="shared" si="130"/>
        <v xml:space="preserve"> </v>
      </c>
      <c r="M617" s="8" t="str">
        <f t="shared" si="127"/>
        <v/>
      </c>
      <c r="N617" s="16" t="str">
        <f t="shared" si="128"/>
        <v/>
      </c>
    </row>
    <row r="618" spans="1:14" x14ac:dyDescent="0.2">
      <c r="A618" s="45"/>
      <c r="B618" s="35" t="s">
        <v>582</v>
      </c>
      <c r="C618" s="32">
        <v>0</v>
      </c>
      <c r="D618" s="7">
        <v>0</v>
      </c>
      <c r="E618" s="7">
        <v>0</v>
      </c>
      <c r="F618" s="7">
        <v>0</v>
      </c>
      <c r="G618" s="8" t="str">
        <f t="shared" si="123"/>
        <v/>
      </c>
      <c r="H618" s="8" t="str">
        <f t="shared" si="124"/>
        <v/>
      </c>
      <c r="I618" s="8" t="str">
        <f t="shared" si="125"/>
        <v/>
      </c>
      <c r="J618" s="8" t="str">
        <f t="shared" si="126"/>
        <v/>
      </c>
      <c r="K618" s="8" t="str">
        <f t="shared" si="129"/>
        <v xml:space="preserve"> </v>
      </c>
      <c r="L618" s="8" t="str">
        <f t="shared" si="130"/>
        <v xml:space="preserve"> </v>
      </c>
      <c r="M618" s="8" t="str">
        <f t="shared" si="127"/>
        <v/>
      </c>
      <c r="N618" s="16" t="str">
        <f t="shared" si="128"/>
        <v/>
      </c>
    </row>
    <row r="619" spans="1:14" x14ac:dyDescent="0.2">
      <c r="A619" s="45"/>
      <c r="B619" s="35" t="s">
        <v>583</v>
      </c>
      <c r="C619" s="32">
        <v>0</v>
      </c>
      <c r="D619" s="7">
        <v>0</v>
      </c>
      <c r="E619" s="7">
        <v>0</v>
      </c>
      <c r="F619" s="7">
        <v>0</v>
      </c>
      <c r="G619" s="8" t="str">
        <f t="shared" si="123"/>
        <v/>
      </c>
      <c r="H619" s="8" t="str">
        <f t="shared" si="124"/>
        <v/>
      </c>
      <c r="I619" s="8" t="str">
        <f t="shared" si="125"/>
        <v/>
      </c>
      <c r="J619" s="8" t="str">
        <f t="shared" si="126"/>
        <v/>
      </c>
      <c r="K619" s="8" t="str">
        <f t="shared" si="129"/>
        <v xml:space="preserve"> </v>
      </c>
      <c r="L619" s="8" t="str">
        <f t="shared" si="130"/>
        <v xml:space="preserve"> </v>
      </c>
      <c r="M619" s="8" t="str">
        <f t="shared" si="127"/>
        <v/>
      </c>
      <c r="N619" s="16" t="str">
        <f t="shared" si="128"/>
        <v/>
      </c>
    </row>
    <row r="620" spans="1:14" x14ac:dyDescent="0.2">
      <c r="A620" s="45"/>
      <c r="B620" s="35" t="s">
        <v>584</v>
      </c>
      <c r="C620" s="32">
        <v>2</v>
      </c>
      <c r="D620" s="7">
        <v>0</v>
      </c>
      <c r="E620" s="7">
        <v>1</v>
      </c>
      <c r="F620" s="7">
        <v>0</v>
      </c>
      <c r="G620" s="8">
        <f t="shared" si="123"/>
        <v>4.6511627906976744E-2</v>
      </c>
      <c r="H620" s="8" t="str">
        <f t="shared" si="124"/>
        <v/>
      </c>
      <c r="I620" s="8">
        <f t="shared" si="125"/>
        <v>2.3809523809523808E-2</v>
      </c>
      <c r="J620" s="8" t="str">
        <f t="shared" si="126"/>
        <v/>
      </c>
      <c r="K620" s="8">
        <f t="shared" si="129"/>
        <v>-0.5</v>
      </c>
      <c r="L620" s="8" t="str">
        <f t="shared" si="130"/>
        <v xml:space="preserve"> </v>
      </c>
      <c r="M620" s="8">
        <f t="shared" si="127"/>
        <v>-2.3255813953488372E-2</v>
      </c>
      <c r="N620" s="16" t="str">
        <f t="shared" si="128"/>
        <v/>
      </c>
    </row>
    <row r="621" spans="1:14" x14ac:dyDescent="0.2">
      <c r="A621" s="45"/>
      <c r="B621" s="35" t="s">
        <v>585</v>
      </c>
      <c r="C621" s="32">
        <v>0</v>
      </c>
      <c r="D621" s="7">
        <v>0</v>
      </c>
      <c r="E621" s="7">
        <v>0</v>
      </c>
      <c r="F621" s="7">
        <v>0</v>
      </c>
      <c r="G621" s="8" t="str">
        <f t="shared" si="123"/>
        <v/>
      </c>
      <c r="H621" s="8" t="str">
        <f t="shared" si="124"/>
        <v/>
      </c>
      <c r="I621" s="8" t="str">
        <f t="shared" si="125"/>
        <v/>
      </c>
      <c r="J621" s="8" t="str">
        <f t="shared" si="126"/>
        <v/>
      </c>
      <c r="K621" s="8" t="str">
        <f t="shared" si="129"/>
        <v xml:space="preserve"> </v>
      </c>
      <c r="L621" s="8" t="str">
        <f t="shared" si="130"/>
        <v xml:space="preserve"> </v>
      </c>
      <c r="M621" s="8" t="str">
        <f t="shared" si="127"/>
        <v/>
      </c>
      <c r="N621" s="16" t="str">
        <f t="shared" si="128"/>
        <v/>
      </c>
    </row>
    <row r="622" spans="1:14" ht="24.75" customHeight="1" x14ac:dyDescent="0.2">
      <c r="A622" s="45"/>
      <c r="B622" s="35" t="s">
        <v>586</v>
      </c>
      <c r="C622" s="32">
        <v>0</v>
      </c>
      <c r="D622" s="7">
        <v>0</v>
      </c>
      <c r="E622" s="7">
        <v>0</v>
      </c>
      <c r="F622" s="7">
        <v>0</v>
      </c>
      <c r="G622" s="8" t="str">
        <f t="shared" si="123"/>
        <v/>
      </c>
      <c r="H622" s="8" t="str">
        <f t="shared" si="124"/>
        <v/>
      </c>
      <c r="I622" s="8" t="str">
        <f t="shared" si="125"/>
        <v/>
      </c>
      <c r="J622" s="8" t="str">
        <f t="shared" si="126"/>
        <v/>
      </c>
      <c r="K622" s="8" t="str">
        <f t="shared" si="129"/>
        <v xml:space="preserve"> </v>
      </c>
      <c r="L622" s="8" t="str">
        <f t="shared" si="130"/>
        <v xml:space="preserve"> </v>
      </c>
      <c r="M622" s="8" t="str">
        <f t="shared" si="127"/>
        <v/>
      </c>
      <c r="N622" s="16" t="str">
        <f t="shared" si="128"/>
        <v/>
      </c>
    </row>
    <row r="623" spans="1:14" x14ac:dyDescent="0.2">
      <c r="A623" s="45"/>
      <c r="B623" s="35" t="s">
        <v>587</v>
      </c>
      <c r="C623" s="32">
        <v>0</v>
      </c>
      <c r="D623" s="7">
        <v>0</v>
      </c>
      <c r="E623" s="7">
        <v>0</v>
      </c>
      <c r="F623" s="7">
        <v>0</v>
      </c>
      <c r="G623" s="8" t="str">
        <f t="shared" si="123"/>
        <v/>
      </c>
      <c r="H623" s="8" t="str">
        <f t="shared" si="124"/>
        <v/>
      </c>
      <c r="I623" s="8" t="str">
        <f t="shared" si="125"/>
        <v/>
      </c>
      <c r="J623" s="8" t="str">
        <f t="shared" si="126"/>
        <v/>
      </c>
      <c r="K623" s="8" t="str">
        <f t="shared" si="129"/>
        <v xml:space="preserve"> </v>
      </c>
      <c r="L623" s="8" t="str">
        <f t="shared" si="130"/>
        <v xml:space="preserve"> </v>
      </c>
      <c r="M623" s="8" t="str">
        <f t="shared" si="127"/>
        <v/>
      </c>
      <c r="N623" s="16" t="str">
        <f t="shared" si="128"/>
        <v/>
      </c>
    </row>
    <row r="624" spans="1:14" x14ac:dyDescent="0.2">
      <c r="A624" s="45"/>
      <c r="B624" s="35" t="s">
        <v>588</v>
      </c>
      <c r="C624" s="32">
        <v>0</v>
      </c>
      <c r="D624" s="7">
        <v>0</v>
      </c>
      <c r="E624" s="7">
        <v>0</v>
      </c>
      <c r="F624" s="7">
        <v>0</v>
      </c>
      <c r="G624" s="8" t="str">
        <f t="shared" si="123"/>
        <v/>
      </c>
      <c r="H624" s="8" t="str">
        <f t="shared" si="124"/>
        <v/>
      </c>
      <c r="I624" s="8" t="str">
        <f t="shared" si="125"/>
        <v/>
      </c>
      <c r="J624" s="8" t="str">
        <f t="shared" si="126"/>
        <v/>
      </c>
      <c r="K624" s="8" t="str">
        <f t="shared" si="129"/>
        <v xml:space="preserve"> </v>
      </c>
      <c r="L624" s="8" t="str">
        <f t="shared" si="130"/>
        <v xml:space="preserve"> </v>
      </c>
      <c r="M624" s="8" t="str">
        <f t="shared" si="127"/>
        <v/>
      </c>
      <c r="N624" s="16" t="str">
        <f t="shared" si="128"/>
        <v/>
      </c>
    </row>
    <row r="625" spans="1:14" x14ac:dyDescent="0.2">
      <c r="A625" s="45"/>
      <c r="B625" s="35" t="s">
        <v>589</v>
      </c>
      <c r="C625" s="32">
        <v>0</v>
      </c>
      <c r="D625" s="7">
        <v>0</v>
      </c>
      <c r="E625" s="7">
        <v>0</v>
      </c>
      <c r="F625" s="7">
        <v>0</v>
      </c>
      <c r="G625" s="8" t="str">
        <f t="shared" si="123"/>
        <v/>
      </c>
      <c r="H625" s="8" t="str">
        <f t="shared" si="124"/>
        <v/>
      </c>
      <c r="I625" s="8" t="str">
        <f t="shared" si="125"/>
        <v/>
      </c>
      <c r="J625" s="8" t="str">
        <f t="shared" si="126"/>
        <v/>
      </c>
      <c r="K625" s="8" t="str">
        <f t="shared" si="129"/>
        <v xml:space="preserve"> </v>
      </c>
      <c r="L625" s="8" t="str">
        <f t="shared" si="130"/>
        <v xml:space="preserve"> </v>
      </c>
      <c r="M625" s="8" t="str">
        <f t="shared" si="127"/>
        <v/>
      </c>
      <c r="N625" s="16" t="str">
        <f t="shared" si="128"/>
        <v/>
      </c>
    </row>
    <row r="626" spans="1:14" x14ac:dyDescent="0.2">
      <c r="A626" s="45"/>
      <c r="B626" s="35" t="s">
        <v>590</v>
      </c>
      <c r="C626" s="32">
        <v>0</v>
      </c>
      <c r="D626" s="7">
        <v>4</v>
      </c>
      <c r="E626" s="7">
        <v>0</v>
      </c>
      <c r="F626" s="7">
        <v>0</v>
      </c>
      <c r="G626" s="8" t="str">
        <f t="shared" si="123"/>
        <v/>
      </c>
      <c r="H626" s="8">
        <f t="shared" si="124"/>
        <v>0.17391304347826086</v>
      </c>
      <c r="I626" s="8" t="str">
        <f t="shared" si="125"/>
        <v/>
      </c>
      <c r="J626" s="8" t="str">
        <f t="shared" si="126"/>
        <v/>
      </c>
      <c r="K626" s="8" t="str">
        <f t="shared" si="129"/>
        <v xml:space="preserve"> </v>
      </c>
      <c r="L626" s="8">
        <f t="shared" si="130"/>
        <v>-1</v>
      </c>
      <c r="M626" s="8" t="str">
        <f t="shared" si="127"/>
        <v/>
      </c>
      <c r="N626" s="16">
        <f t="shared" si="128"/>
        <v>-0.17391304347826086</v>
      </c>
    </row>
    <row r="627" spans="1:14" ht="25.5" x14ac:dyDescent="0.2">
      <c r="A627" s="45"/>
      <c r="B627" s="35" t="s">
        <v>591</v>
      </c>
      <c r="C627" s="32">
        <v>0</v>
      </c>
      <c r="D627" s="7">
        <v>0</v>
      </c>
      <c r="E627" s="7">
        <v>0</v>
      </c>
      <c r="F627" s="7">
        <v>0</v>
      </c>
      <c r="G627" s="8" t="str">
        <f t="shared" si="123"/>
        <v/>
      </c>
      <c r="H627" s="8" t="str">
        <f t="shared" si="124"/>
        <v/>
      </c>
      <c r="I627" s="8" t="str">
        <f t="shared" si="125"/>
        <v/>
      </c>
      <c r="J627" s="8" t="str">
        <f t="shared" si="126"/>
        <v/>
      </c>
      <c r="K627" s="8" t="str">
        <f t="shared" si="129"/>
        <v xml:space="preserve"> </v>
      </c>
      <c r="L627" s="8" t="str">
        <f t="shared" si="130"/>
        <v xml:space="preserve"> </v>
      </c>
      <c r="M627" s="8" t="str">
        <f t="shared" si="127"/>
        <v/>
      </c>
      <c r="N627" s="16" t="str">
        <f t="shared" si="128"/>
        <v/>
      </c>
    </row>
    <row r="628" spans="1:14" x14ac:dyDescent="0.2">
      <c r="A628" s="45"/>
      <c r="B628" s="35" t="s">
        <v>592</v>
      </c>
      <c r="C628" s="32">
        <v>8</v>
      </c>
      <c r="D628" s="7">
        <v>12</v>
      </c>
      <c r="E628" s="7">
        <v>0</v>
      </c>
      <c r="F628" s="7">
        <v>0</v>
      </c>
      <c r="G628" s="8">
        <f t="shared" si="123"/>
        <v>0.18604651162790697</v>
      </c>
      <c r="H628" s="8">
        <f t="shared" si="124"/>
        <v>0.52173913043478259</v>
      </c>
      <c r="I628" s="8" t="str">
        <f t="shared" si="125"/>
        <v/>
      </c>
      <c r="J628" s="8" t="str">
        <f t="shared" si="126"/>
        <v/>
      </c>
      <c r="K628" s="8">
        <f t="shared" si="129"/>
        <v>-1</v>
      </c>
      <c r="L628" s="8">
        <f t="shared" si="130"/>
        <v>-1</v>
      </c>
      <c r="M628" s="8">
        <f t="shared" si="127"/>
        <v>-0.18604651162790697</v>
      </c>
      <c r="N628" s="16">
        <f t="shared" si="128"/>
        <v>-0.52173913043478259</v>
      </c>
    </row>
    <row r="629" spans="1:14" x14ac:dyDescent="0.2">
      <c r="A629" s="45"/>
      <c r="B629" s="35" t="s">
        <v>593</v>
      </c>
      <c r="C629" s="32">
        <v>0</v>
      </c>
      <c r="D629" s="7">
        <v>0</v>
      </c>
      <c r="E629" s="7">
        <v>0</v>
      </c>
      <c r="F629" s="7">
        <v>0</v>
      </c>
      <c r="G629" s="8" t="str">
        <f t="shared" si="123"/>
        <v/>
      </c>
      <c r="H629" s="8" t="str">
        <f t="shared" si="124"/>
        <v/>
      </c>
      <c r="I629" s="8" t="str">
        <f t="shared" si="125"/>
        <v/>
      </c>
      <c r="J629" s="8" t="str">
        <f t="shared" si="126"/>
        <v/>
      </c>
      <c r="K629" s="8" t="str">
        <f t="shared" si="129"/>
        <v xml:space="preserve"> </v>
      </c>
      <c r="L629" s="8" t="str">
        <f t="shared" si="130"/>
        <v xml:space="preserve"> </v>
      </c>
      <c r="M629" s="8" t="str">
        <f t="shared" si="127"/>
        <v/>
      </c>
      <c r="N629" s="16" t="str">
        <f t="shared" si="128"/>
        <v/>
      </c>
    </row>
    <row r="630" spans="1:14" x14ac:dyDescent="0.2">
      <c r="A630" s="45"/>
      <c r="B630" s="35" t="s">
        <v>594</v>
      </c>
      <c r="C630" s="32">
        <v>1</v>
      </c>
      <c r="D630" s="7">
        <v>7</v>
      </c>
      <c r="E630" s="7">
        <v>0</v>
      </c>
      <c r="F630" s="7">
        <v>1</v>
      </c>
      <c r="G630" s="8">
        <f t="shared" si="123"/>
        <v>2.3255813953488372E-2</v>
      </c>
      <c r="H630" s="8">
        <f t="shared" si="124"/>
        <v>0.30434782608695654</v>
      </c>
      <c r="I630" s="8" t="str">
        <f t="shared" si="125"/>
        <v/>
      </c>
      <c r="J630" s="8">
        <f t="shared" si="126"/>
        <v>1</v>
      </c>
      <c r="K630" s="8">
        <f t="shared" si="129"/>
        <v>-1</v>
      </c>
      <c r="L630" s="8">
        <f t="shared" si="130"/>
        <v>-0.8571428571428571</v>
      </c>
      <c r="M630" s="8">
        <f t="shared" si="127"/>
        <v>-2.3255813953488372E-2</v>
      </c>
      <c r="N630" s="16">
        <f t="shared" si="128"/>
        <v>-0.2608695652173913</v>
      </c>
    </row>
    <row r="631" spans="1:14" x14ac:dyDescent="0.2">
      <c r="A631" s="45"/>
      <c r="B631" s="35" t="s">
        <v>595</v>
      </c>
      <c r="C631" s="32">
        <v>0</v>
      </c>
      <c r="D631" s="7">
        <v>0</v>
      </c>
      <c r="E631" s="7">
        <v>0</v>
      </c>
      <c r="F631" s="7">
        <v>0</v>
      </c>
      <c r="G631" s="8" t="str">
        <f t="shared" si="123"/>
        <v/>
      </c>
      <c r="H631" s="8" t="str">
        <f t="shared" si="124"/>
        <v/>
      </c>
      <c r="I631" s="8" t="str">
        <f t="shared" si="125"/>
        <v/>
      </c>
      <c r="J631" s="8" t="str">
        <f t="shared" si="126"/>
        <v/>
      </c>
      <c r="K631" s="8" t="str">
        <f t="shared" si="129"/>
        <v xml:space="preserve"> </v>
      </c>
      <c r="L631" s="8" t="str">
        <f t="shared" si="130"/>
        <v xml:space="preserve"> </v>
      </c>
      <c r="M631" s="8" t="str">
        <f t="shared" si="127"/>
        <v/>
      </c>
      <c r="N631" s="16" t="str">
        <f t="shared" si="128"/>
        <v/>
      </c>
    </row>
    <row r="632" spans="1:14" x14ac:dyDescent="0.2">
      <c r="A632" s="45"/>
      <c r="B632" s="35" t="s">
        <v>596</v>
      </c>
      <c r="C632" s="32">
        <v>0</v>
      </c>
      <c r="D632" s="7">
        <v>0</v>
      </c>
      <c r="E632" s="7">
        <v>0</v>
      </c>
      <c r="F632" s="7">
        <v>0</v>
      </c>
      <c r="G632" s="8" t="str">
        <f t="shared" si="123"/>
        <v/>
      </c>
      <c r="H632" s="8" t="str">
        <f t="shared" si="124"/>
        <v/>
      </c>
      <c r="I632" s="8" t="str">
        <f t="shared" si="125"/>
        <v/>
      </c>
      <c r="J632" s="8" t="str">
        <f t="shared" si="126"/>
        <v/>
      </c>
      <c r="K632" s="8" t="str">
        <f t="shared" si="129"/>
        <v xml:space="preserve"> </v>
      </c>
      <c r="L632" s="8" t="str">
        <f t="shared" si="130"/>
        <v xml:space="preserve"> </v>
      </c>
      <c r="M632" s="8" t="str">
        <f t="shared" si="127"/>
        <v/>
      </c>
      <c r="N632" s="16" t="str">
        <f t="shared" si="128"/>
        <v/>
      </c>
    </row>
    <row r="633" spans="1:14" x14ac:dyDescent="0.2">
      <c r="A633" s="45"/>
      <c r="B633" s="35" t="s">
        <v>597</v>
      </c>
      <c r="C633" s="32">
        <v>0</v>
      </c>
      <c r="D633" s="7">
        <v>0</v>
      </c>
      <c r="E633" s="7">
        <v>0</v>
      </c>
      <c r="F633" s="7">
        <v>0</v>
      </c>
      <c r="G633" s="8" t="str">
        <f t="shared" si="123"/>
        <v/>
      </c>
      <c r="H633" s="8" t="str">
        <f t="shared" si="124"/>
        <v/>
      </c>
      <c r="I633" s="8" t="str">
        <f t="shared" si="125"/>
        <v/>
      </c>
      <c r="J633" s="8" t="str">
        <f t="shared" si="126"/>
        <v/>
      </c>
      <c r="K633" s="8" t="str">
        <f t="shared" si="129"/>
        <v xml:space="preserve"> </v>
      </c>
      <c r="L633" s="8" t="str">
        <f t="shared" si="130"/>
        <v xml:space="preserve"> </v>
      </c>
      <c r="M633" s="8" t="str">
        <f t="shared" si="127"/>
        <v/>
      </c>
      <c r="N633" s="16" t="str">
        <f t="shared" si="128"/>
        <v/>
      </c>
    </row>
    <row r="634" spans="1:14" ht="25.5" x14ac:dyDescent="0.2">
      <c r="A634" s="45" t="s">
        <v>76</v>
      </c>
      <c r="B634" s="35" t="s">
        <v>598</v>
      </c>
      <c r="C634" s="32">
        <v>0</v>
      </c>
      <c r="D634" s="7">
        <v>0</v>
      </c>
      <c r="E634" s="7">
        <v>0</v>
      </c>
      <c r="F634" s="7">
        <v>0</v>
      </c>
      <c r="G634" s="8" t="str">
        <f t="shared" si="123"/>
        <v/>
      </c>
      <c r="H634" s="8" t="str">
        <f t="shared" si="124"/>
        <v/>
      </c>
      <c r="I634" s="8" t="str">
        <f t="shared" si="125"/>
        <v/>
      </c>
      <c r="J634" s="8" t="str">
        <f t="shared" si="126"/>
        <v/>
      </c>
      <c r="K634" s="8" t="str">
        <f t="shared" si="129"/>
        <v xml:space="preserve"> </v>
      </c>
      <c r="L634" s="8" t="str">
        <f t="shared" si="130"/>
        <v xml:space="preserve"> </v>
      </c>
      <c r="M634" s="8" t="str">
        <f t="shared" si="127"/>
        <v/>
      </c>
      <c r="N634" s="16" t="str">
        <f t="shared" si="128"/>
        <v/>
      </c>
    </row>
    <row r="635" spans="1:14" ht="25.5" x14ac:dyDescent="0.2">
      <c r="A635" s="45"/>
      <c r="B635" s="35" t="s">
        <v>599</v>
      </c>
      <c r="C635" s="32">
        <v>0</v>
      </c>
      <c r="D635" s="7">
        <v>0</v>
      </c>
      <c r="E635" s="7">
        <v>0</v>
      </c>
      <c r="F635" s="7">
        <v>0</v>
      </c>
      <c r="G635" s="8" t="str">
        <f t="shared" si="123"/>
        <v/>
      </c>
      <c r="H635" s="8" t="str">
        <f t="shared" si="124"/>
        <v/>
      </c>
      <c r="I635" s="8" t="str">
        <f t="shared" si="125"/>
        <v/>
      </c>
      <c r="J635" s="8" t="str">
        <f t="shared" si="126"/>
        <v/>
      </c>
      <c r="K635" s="8" t="str">
        <f t="shared" si="129"/>
        <v xml:space="preserve"> </v>
      </c>
      <c r="L635" s="8" t="str">
        <f t="shared" si="130"/>
        <v xml:space="preserve"> </v>
      </c>
      <c r="M635" s="8" t="str">
        <f t="shared" si="127"/>
        <v/>
      </c>
      <c r="N635" s="16" t="str">
        <f t="shared" si="128"/>
        <v/>
      </c>
    </row>
    <row r="636" spans="1:14" x14ac:dyDescent="0.2">
      <c r="A636" s="45"/>
      <c r="B636" s="35" t="s">
        <v>600</v>
      </c>
      <c r="C636" s="32">
        <v>0</v>
      </c>
      <c r="D636" s="7">
        <v>0</v>
      </c>
      <c r="E636" s="7">
        <v>0</v>
      </c>
      <c r="F636" s="7">
        <v>0</v>
      </c>
      <c r="G636" s="8" t="str">
        <f t="shared" si="123"/>
        <v/>
      </c>
      <c r="H636" s="8" t="str">
        <f t="shared" si="124"/>
        <v/>
      </c>
      <c r="I636" s="8" t="str">
        <f t="shared" si="125"/>
        <v/>
      </c>
      <c r="J636" s="8" t="str">
        <f t="shared" si="126"/>
        <v/>
      </c>
      <c r="K636" s="8" t="str">
        <f t="shared" si="129"/>
        <v xml:space="preserve"> </v>
      </c>
      <c r="L636" s="8" t="str">
        <f t="shared" si="130"/>
        <v xml:space="preserve"> </v>
      </c>
      <c r="M636" s="8" t="str">
        <f t="shared" si="127"/>
        <v/>
      </c>
      <c r="N636" s="16" t="str">
        <f t="shared" si="128"/>
        <v/>
      </c>
    </row>
    <row r="637" spans="1:14" x14ac:dyDescent="0.2">
      <c r="A637" s="45"/>
      <c r="B637" s="35" t="s">
        <v>601</v>
      </c>
      <c r="C637" s="32">
        <v>0</v>
      </c>
      <c r="D637" s="7">
        <v>0</v>
      </c>
      <c r="E637" s="7">
        <v>0</v>
      </c>
      <c r="F637" s="7">
        <v>0</v>
      </c>
      <c r="G637" s="8" t="str">
        <f t="shared" si="123"/>
        <v/>
      </c>
      <c r="H637" s="8" t="str">
        <f t="shared" si="124"/>
        <v/>
      </c>
      <c r="I637" s="8" t="str">
        <f t="shared" si="125"/>
        <v/>
      </c>
      <c r="J637" s="8" t="str">
        <f t="shared" si="126"/>
        <v/>
      </c>
      <c r="K637" s="8" t="str">
        <f t="shared" si="129"/>
        <v xml:space="preserve"> </v>
      </c>
      <c r="L637" s="8" t="str">
        <f t="shared" si="130"/>
        <v xml:space="preserve"> </v>
      </c>
      <c r="M637" s="8" t="str">
        <f t="shared" si="127"/>
        <v/>
      </c>
      <c r="N637" s="16" t="str">
        <f t="shared" si="128"/>
        <v/>
      </c>
    </row>
    <row r="638" spans="1:14" ht="25.5" x14ac:dyDescent="0.2">
      <c r="A638" s="45"/>
      <c r="B638" s="35" t="s">
        <v>602</v>
      </c>
      <c r="C638" s="32">
        <v>0</v>
      </c>
      <c r="D638" s="7">
        <v>0</v>
      </c>
      <c r="E638" s="7">
        <v>0</v>
      </c>
      <c r="F638" s="7">
        <v>0</v>
      </c>
      <c r="G638" s="8" t="str">
        <f t="shared" si="123"/>
        <v/>
      </c>
      <c r="H638" s="8" t="str">
        <f t="shared" si="124"/>
        <v/>
      </c>
      <c r="I638" s="8" t="str">
        <f t="shared" si="125"/>
        <v/>
      </c>
      <c r="J638" s="8" t="str">
        <f t="shared" si="126"/>
        <v/>
      </c>
      <c r="K638" s="8" t="str">
        <f t="shared" si="129"/>
        <v xml:space="preserve"> </v>
      </c>
      <c r="L638" s="8" t="str">
        <f t="shared" si="130"/>
        <v xml:space="preserve"> </v>
      </c>
      <c r="M638" s="8" t="str">
        <f t="shared" si="127"/>
        <v/>
      </c>
      <c r="N638" s="16" t="str">
        <f t="shared" si="128"/>
        <v/>
      </c>
    </row>
    <row r="639" spans="1:14" ht="25.5" x14ac:dyDescent="0.2">
      <c r="A639" s="45"/>
      <c r="B639" s="35" t="s">
        <v>603</v>
      </c>
      <c r="C639" s="32">
        <v>0</v>
      </c>
      <c r="D639" s="7">
        <v>0</v>
      </c>
      <c r="E639" s="7">
        <v>1</v>
      </c>
      <c r="F639" s="7">
        <v>0</v>
      </c>
      <c r="G639" s="8" t="str">
        <f t="shared" si="123"/>
        <v/>
      </c>
      <c r="H639" s="8" t="str">
        <f t="shared" si="124"/>
        <v/>
      </c>
      <c r="I639" s="8">
        <f t="shared" si="125"/>
        <v>2.3809523809523808E-2</v>
      </c>
      <c r="J639" s="8" t="str">
        <f t="shared" si="126"/>
        <v/>
      </c>
      <c r="K639" s="8">
        <f t="shared" si="129"/>
        <v>1</v>
      </c>
      <c r="L639" s="8" t="str">
        <f t="shared" si="130"/>
        <v xml:space="preserve"> </v>
      </c>
      <c r="M639" s="8" t="str">
        <f t="shared" si="127"/>
        <v/>
      </c>
      <c r="N639" s="16" t="str">
        <f t="shared" si="128"/>
        <v/>
      </c>
    </row>
    <row r="640" spans="1:14" ht="26.25" thickBot="1" x14ac:dyDescent="0.25">
      <c r="A640" s="45"/>
      <c r="B640" s="36" t="s">
        <v>604</v>
      </c>
      <c r="C640" s="33">
        <v>0</v>
      </c>
      <c r="D640" s="17">
        <v>0</v>
      </c>
      <c r="E640" s="17">
        <v>0</v>
      </c>
      <c r="F640" s="17">
        <v>0</v>
      </c>
      <c r="G640" s="18" t="str">
        <f t="shared" si="123"/>
        <v/>
      </c>
      <c r="H640" s="18" t="str">
        <f t="shared" si="124"/>
        <v/>
      </c>
      <c r="I640" s="18" t="str">
        <f t="shared" si="125"/>
        <v/>
      </c>
      <c r="J640" s="18" t="str">
        <f t="shared" si="126"/>
        <v/>
      </c>
      <c r="K640" s="18" t="str">
        <f t="shared" si="129"/>
        <v xml:space="preserve"> </v>
      </c>
      <c r="L640" s="18" t="str">
        <f t="shared" si="130"/>
        <v xml:space="preserve"> </v>
      </c>
      <c r="M640" s="18" t="str">
        <f t="shared" si="127"/>
        <v/>
      </c>
      <c r="N640" s="19" t="str">
        <f t="shared" si="128"/>
        <v/>
      </c>
    </row>
    <row r="641" spans="1:2" x14ac:dyDescent="0.2">
      <c r="A641" s="44"/>
      <c r="B641" t="s">
        <v>15</v>
      </c>
    </row>
  </sheetData>
  <mergeCells count="57">
    <mergeCell ref="E1:N2"/>
    <mergeCell ref="E3:N3"/>
    <mergeCell ref="E4:N5"/>
    <mergeCell ref="B6:B8"/>
    <mergeCell ref="C6:F6"/>
    <mergeCell ref="G6:J6"/>
    <mergeCell ref="K6:L7"/>
    <mergeCell ref="M6:N7"/>
    <mergeCell ref="C7:D7"/>
    <mergeCell ref="E7:F7"/>
    <mergeCell ref="G7:H7"/>
    <mergeCell ref="I7:J7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</mergeCells>
  <conditionalFormatting sqref="A1:A1048576">
    <cfRule type="cellIs" dxfId="31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N641"/>
  <sheetViews>
    <sheetView showGridLines="0" tabSelected="1" zoomScale="89" zoomScaleNormal="89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285156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10" t="s">
        <v>0</v>
      </c>
      <c r="F1" s="9"/>
      <c r="G1" s="9"/>
      <c r="H1" s="9"/>
      <c r="I1" s="9"/>
      <c r="J1" s="9"/>
      <c r="K1" s="9"/>
      <c r="L1" s="9"/>
      <c r="M1" s="9"/>
      <c r="N1" s="9"/>
    </row>
    <row r="2" spans="1:14" ht="30" customHeight="1" thickBot="1" x14ac:dyDescent="0.3">
      <c r="B2" s="2"/>
      <c r="C2" s="3"/>
      <c r="D2" s="2"/>
      <c r="E2" s="11"/>
      <c r="F2" s="11"/>
      <c r="G2" s="11"/>
      <c r="H2" s="11"/>
      <c r="I2" s="11"/>
      <c r="J2" s="11"/>
      <c r="K2" s="11"/>
      <c r="L2" s="11"/>
      <c r="M2" s="11"/>
      <c r="N2" s="11"/>
    </row>
    <row r="3" spans="1:14" ht="20.100000000000001" customHeight="1" thickBot="1" x14ac:dyDescent="0.3">
      <c r="B3" s="2"/>
      <c r="C3" s="3"/>
      <c r="D3" s="2"/>
      <c r="E3" s="12" t="s">
        <v>1</v>
      </c>
      <c r="F3" s="11"/>
      <c r="G3" s="11"/>
      <c r="H3" s="11"/>
      <c r="I3" s="11"/>
      <c r="J3" s="11"/>
      <c r="K3" s="11"/>
      <c r="L3" s="11"/>
      <c r="M3" s="11"/>
      <c r="N3" s="11"/>
    </row>
    <row r="4" spans="1:14" ht="20.100000000000001" customHeight="1" thickBot="1" x14ac:dyDescent="0.3">
      <c r="B4" s="2"/>
      <c r="D4" s="2"/>
      <c r="E4" s="41" t="s">
        <v>669</v>
      </c>
      <c r="F4" s="42"/>
      <c r="G4" s="42"/>
      <c r="H4" s="42"/>
      <c r="I4" s="42"/>
      <c r="J4" s="42"/>
      <c r="K4" s="42"/>
      <c r="L4" s="42"/>
      <c r="M4" s="42"/>
      <c r="N4" s="42"/>
    </row>
    <row r="5" spans="1:14" ht="20.65" customHeight="1" thickBot="1" x14ac:dyDescent="0.25">
      <c r="B5" s="5"/>
      <c r="E5" s="43"/>
      <c r="F5" s="43"/>
      <c r="G5" s="43"/>
      <c r="H5" s="43"/>
      <c r="I5" s="43"/>
      <c r="J5" s="43"/>
      <c r="K5" s="43"/>
      <c r="L5" s="43"/>
      <c r="M5" s="43"/>
      <c r="N5" s="43"/>
    </row>
    <row r="6" spans="1:14" ht="29.25" customHeight="1" thickBot="1" x14ac:dyDescent="0.25">
      <c r="B6" s="20" t="s">
        <v>3</v>
      </c>
      <c r="C6" s="13" t="s">
        <v>4</v>
      </c>
      <c r="D6" s="23"/>
      <c r="E6" s="23"/>
      <c r="F6" s="24"/>
      <c r="G6" s="13" t="s">
        <v>5</v>
      </c>
      <c r="H6" s="23"/>
      <c r="I6" s="23"/>
      <c r="J6" s="23"/>
      <c r="K6" s="13" t="s">
        <v>6</v>
      </c>
      <c r="L6" s="14"/>
      <c r="M6" s="13" t="s">
        <v>7</v>
      </c>
      <c r="N6" s="14"/>
    </row>
    <row r="7" spans="1:14" ht="20.100000000000001" customHeight="1" thickBot="1" x14ac:dyDescent="0.25">
      <c r="B7" s="21"/>
      <c r="C7" s="26">
        <v>2021</v>
      </c>
      <c r="D7" s="24"/>
      <c r="E7" s="27">
        <v>2022</v>
      </c>
      <c r="F7" s="24"/>
      <c r="G7" s="26">
        <v>2021</v>
      </c>
      <c r="H7" s="24"/>
      <c r="I7" s="27">
        <v>2022</v>
      </c>
      <c r="J7" s="24"/>
      <c r="K7" s="25"/>
      <c r="L7" s="15"/>
      <c r="M7" s="25"/>
      <c r="N7" s="15"/>
    </row>
    <row r="8" spans="1:14" ht="20.100000000000001" customHeight="1" thickBot="1" x14ac:dyDescent="0.25">
      <c r="A8" s="44"/>
      <c r="B8" s="22"/>
      <c r="C8" s="28" t="s">
        <v>8</v>
      </c>
      <c r="D8" s="28" t="s">
        <v>9</v>
      </c>
      <c r="E8" s="28" t="s">
        <v>8</v>
      </c>
      <c r="F8" s="28" t="s">
        <v>9</v>
      </c>
      <c r="G8" s="28" t="s">
        <v>8</v>
      </c>
      <c r="H8" s="28" t="s">
        <v>9</v>
      </c>
      <c r="I8" s="28" t="s">
        <v>8</v>
      </c>
      <c r="J8" s="28" t="s">
        <v>9</v>
      </c>
      <c r="K8" s="28" t="s">
        <v>8</v>
      </c>
      <c r="L8" s="28" t="s">
        <v>9</v>
      </c>
      <c r="M8" s="28" t="s">
        <v>8</v>
      </c>
      <c r="N8" s="28" t="s">
        <v>9</v>
      </c>
    </row>
    <row r="9" spans="1:14" ht="15.75" customHeight="1" thickBot="1" x14ac:dyDescent="0.25">
      <c r="A9" s="44"/>
      <c r="B9" s="29" t="s">
        <v>670</v>
      </c>
      <c r="C9" s="30">
        <f>+C22+C81+C188+C371+C612</f>
        <v>572</v>
      </c>
      <c r="D9" s="30">
        <f>+D22+D81+D188+D371+D612</f>
        <v>737</v>
      </c>
      <c r="E9" s="30">
        <f>+E22+E81+E188+E371+E612</f>
        <v>697</v>
      </c>
      <c r="F9" s="30">
        <f>+F22+F81+F188+F371+F612</f>
        <v>672</v>
      </c>
      <c r="G9" s="31">
        <f>SUM(G10:G14)</f>
        <v>1</v>
      </c>
      <c r="H9" s="31">
        <f>SUM(H10:H14)</f>
        <v>1</v>
      </c>
      <c r="I9" s="31">
        <f>SUM(I10:I14)</f>
        <v>1</v>
      </c>
      <c r="J9" s="31">
        <f>SUM(J10:J14)</f>
        <v>1</v>
      </c>
      <c r="K9" s="31">
        <f t="shared" ref="K9:L14" si="0">+IF(AND(C9=0,E9=0),"",IF(C9=0,1,IF(E9=0,-1,(E9-C9)/C9)))</f>
        <v>0.21853146853146854</v>
      </c>
      <c r="L9" s="31">
        <f t="shared" si="0"/>
        <v>-8.819538670284939E-2</v>
      </c>
      <c r="M9" s="31">
        <f t="shared" ref="M9:N14" si="1">+IF(OR(AND(G9=""),(K9="")),"",G9*K9)</f>
        <v>0.21853146853146854</v>
      </c>
      <c r="N9" s="31">
        <f t="shared" si="1"/>
        <v>-8.819538670284939E-2</v>
      </c>
    </row>
    <row r="10" spans="1:14" x14ac:dyDescent="0.2">
      <c r="A10" s="45"/>
      <c r="B10" s="34" t="s">
        <v>10</v>
      </c>
      <c r="C10" s="32">
        <f>+C22</f>
        <v>9</v>
      </c>
      <c r="D10" s="7">
        <f>+D22</f>
        <v>5</v>
      </c>
      <c r="E10" s="7">
        <f>+E22</f>
        <v>1</v>
      </c>
      <c r="F10" s="7">
        <f>+F22</f>
        <v>3</v>
      </c>
      <c r="G10" s="8">
        <f t="shared" ref="G10:J14" si="2">+C10/C$9</f>
        <v>1.5734265734265736E-2</v>
      </c>
      <c r="H10" s="8">
        <f t="shared" si="2"/>
        <v>6.7842605156037995E-3</v>
      </c>
      <c r="I10" s="8">
        <f t="shared" si="2"/>
        <v>1.4347202295552368E-3</v>
      </c>
      <c r="J10" s="8">
        <f t="shared" si="2"/>
        <v>4.464285714285714E-3</v>
      </c>
      <c r="K10" s="8">
        <f t="shared" si="0"/>
        <v>-0.88888888888888884</v>
      </c>
      <c r="L10" s="8">
        <f t="shared" si="0"/>
        <v>-0.4</v>
      </c>
      <c r="M10" s="8">
        <f t="shared" si="1"/>
        <v>-1.3986013986013986E-2</v>
      </c>
      <c r="N10" s="16">
        <f t="shared" si="1"/>
        <v>-2.7137042062415199E-3</v>
      </c>
    </row>
    <row r="11" spans="1:14" x14ac:dyDescent="0.2">
      <c r="A11" s="45"/>
      <c r="B11" s="35" t="s">
        <v>11</v>
      </c>
      <c r="C11" s="32">
        <f>+C81</f>
        <v>51</v>
      </c>
      <c r="D11" s="7">
        <f>+D81</f>
        <v>50</v>
      </c>
      <c r="E11" s="7">
        <f>+E81</f>
        <v>14</v>
      </c>
      <c r="F11" s="7">
        <f>+F81</f>
        <v>14</v>
      </c>
      <c r="G11" s="8">
        <f t="shared" si="2"/>
        <v>8.9160839160839167E-2</v>
      </c>
      <c r="H11" s="8">
        <f t="shared" si="2"/>
        <v>6.7842605156037988E-2</v>
      </c>
      <c r="I11" s="8">
        <f t="shared" si="2"/>
        <v>2.0086083213773313E-2</v>
      </c>
      <c r="J11" s="8">
        <f t="shared" si="2"/>
        <v>2.0833333333333332E-2</v>
      </c>
      <c r="K11" s="8">
        <f t="shared" si="0"/>
        <v>-0.72549019607843135</v>
      </c>
      <c r="L11" s="8">
        <f t="shared" si="0"/>
        <v>-0.72</v>
      </c>
      <c r="M11" s="8">
        <f t="shared" si="1"/>
        <v>-6.4685314685314688E-2</v>
      </c>
      <c r="N11" s="16">
        <f t="shared" si="1"/>
        <v>-4.8846675712347347E-2</v>
      </c>
    </row>
    <row r="12" spans="1:14" ht="25.5" x14ac:dyDescent="0.2">
      <c r="A12" s="45"/>
      <c r="B12" s="35" t="s">
        <v>12</v>
      </c>
      <c r="C12" s="32">
        <f>+C188</f>
        <v>81</v>
      </c>
      <c r="D12" s="7">
        <f>+D188</f>
        <v>141</v>
      </c>
      <c r="E12" s="7">
        <f>+E188</f>
        <v>116</v>
      </c>
      <c r="F12" s="7">
        <f>+F188</f>
        <v>163</v>
      </c>
      <c r="G12" s="8">
        <f t="shared" si="2"/>
        <v>0.14160839160839161</v>
      </c>
      <c r="H12" s="8">
        <f t="shared" si="2"/>
        <v>0.19131614654002713</v>
      </c>
      <c r="I12" s="8">
        <f t="shared" si="2"/>
        <v>0.16642754662840745</v>
      </c>
      <c r="J12" s="8">
        <f t="shared" si="2"/>
        <v>0.24255952380952381</v>
      </c>
      <c r="K12" s="8">
        <f t="shared" si="0"/>
        <v>0.43209876543209874</v>
      </c>
      <c r="L12" s="8">
        <f t="shared" si="0"/>
        <v>0.15602836879432624</v>
      </c>
      <c r="M12" s="8">
        <f t="shared" si="1"/>
        <v>6.1188811188811192E-2</v>
      </c>
      <c r="N12" s="16">
        <f t="shared" si="1"/>
        <v>2.9850746268656716E-2</v>
      </c>
    </row>
    <row r="13" spans="1:14" x14ac:dyDescent="0.2">
      <c r="A13" s="45"/>
      <c r="B13" s="35" t="s">
        <v>13</v>
      </c>
      <c r="C13" s="32">
        <f>+C371</f>
        <v>233</v>
      </c>
      <c r="D13" s="7">
        <f>+D371</f>
        <v>330</v>
      </c>
      <c r="E13" s="7">
        <f>+E371</f>
        <v>345</v>
      </c>
      <c r="F13" s="7">
        <f>+F371</f>
        <v>321</v>
      </c>
      <c r="G13" s="8">
        <f t="shared" si="2"/>
        <v>0.40734265734265734</v>
      </c>
      <c r="H13" s="8">
        <f t="shared" si="2"/>
        <v>0.44776119402985076</v>
      </c>
      <c r="I13" s="8">
        <f t="shared" si="2"/>
        <v>0.49497847919655669</v>
      </c>
      <c r="J13" s="8">
        <f t="shared" si="2"/>
        <v>0.47767857142857145</v>
      </c>
      <c r="K13" s="8">
        <f t="shared" si="0"/>
        <v>0.48068669527896996</v>
      </c>
      <c r="L13" s="8">
        <f t="shared" si="0"/>
        <v>-2.7272727272727271E-2</v>
      </c>
      <c r="M13" s="8">
        <f t="shared" si="1"/>
        <v>0.19580419580419581</v>
      </c>
      <c r="N13" s="16">
        <f t="shared" si="1"/>
        <v>-1.2211668928086838E-2</v>
      </c>
    </row>
    <row r="14" spans="1:14" ht="15.75" thickBot="1" x14ac:dyDescent="0.25">
      <c r="A14" s="45"/>
      <c r="B14" s="36" t="s">
        <v>14</v>
      </c>
      <c r="C14" s="33">
        <f>+C612</f>
        <v>198</v>
      </c>
      <c r="D14" s="17">
        <f>+D612</f>
        <v>211</v>
      </c>
      <c r="E14" s="17">
        <f>+E612</f>
        <v>221</v>
      </c>
      <c r="F14" s="17">
        <f>+F612</f>
        <v>171</v>
      </c>
      <c r="G14" s="18">
        <f t="shared" si="2"/>
        <v>0.34615384615384615</v>
      </c>
      <c r="H14" s="18">
        <f t="shared" si="2"/>
        <v>0.2862957937584803</v>
      </c>
      <c r="I14" s="18">
        <f t="shared" si="2"/>
        <v>0.31707317073170732</v>
      </c>
      <c r="J14" s="18">
        <f t="shared" si="2"/>
        <v>0.2544642857142857</v>
      </c>
      <c r="K14" s="18">
        <f t="shared" si="0"/>
        <v>0.11616161616161616</v>
      </c>
      <c r="L14" s="18">
        <f t="shared" si="0"/>
        <v>-0.1895734597156398</v>
      </c>
      <c r="M14" s="18">
        <f t="shared" si="1"/>
        <v>4.0209790209790208E-2</v>
      </c>
      <c r="N14" s="19">
        <f t="shared" si="1"/>
        <v>-5.4274084124830382E-2</v>
      </c>
    </row>
    <row r="15" spans="1:14" x14ac:dyDescent="0.2">
      <c r="A15" s="44"/>
      <c r="B15" t="s">
        <v>15</v>
      </c>
      <c r="C15"/>
      <c r="D15"/>
      <c r="E15"/>
      <c r="F15"/>
      <c r="G15"/>
      <c r="H15"/>
      <c r="I15"/>
      <c r="J15"/>
      <c r="K15"/>
      <c r="L15"/>
      <c r="M15"/>
      <c r="N15"/>
    </row>
    <row r="16" spans="1:14" x14ac:dyDescent="0.2">
      <c r="A16" s="44"/>
    </row>
    <row r="17" spans="1:14" x14ac:dyDescent="0.2">
      <c r="A17" s="44"/>
    </row>
    <row r="18" spans="1:14" ht="15.75" thickBot="1" x14ac:dyDescent="0.25">
      <c r="A18" s="44"/>
    </row>
    <row r="19" spans="1:14" ht="29.25" customHeight="1" thickBot="1" x14ac:dyDescent="0.25">
      <c r="A19" s="45"/>
      <c r="B19" s="20" t="s">
        <v>3</v>
      </c>
      <c r="C19" s="13" t="s">
        <v>16</v>
      </c>
      <c r="D19" s="23"/>
      <c r="E19" s="23"/>
      <c r="F19" s="24"/>
      <c r="G19" s="13" t="s">
        <v>5</v>
      </c>
      <c r="H19" s="23"/>
      <c r="I19" s="23"/>
      <c r="J19" s="23"/>
      <c r="K19" s="13" t="s">
        <v>17</v>
      </c>
      <c r="L19" s="14"/>
      <c r="M19" s="13" t="s">
        <v>7</v>
      </c>
      <c r="N19" s="14"/>
    </row>
    <row r="20" spans="1:14" ht="15.75" thickBot="1" x14ac:dyDescent="0.25">
      <c r="A20" s="44"/>
      <c r="B20" s="21"/>
      <c r="C20" s="26">
        <v>2021</v>
      </c>
      <c r="D20" s="24"/>
      <c r="E20" s="27">
        <v>2022</v>
      </c>
      <c r="F20" s="24"/>
      <c r="G20" s="26">
        <v>2021</v>
      </c>
      <c r="H20" s="24"/>
      <c r="I20" s="27">
        <v>2022</v>
      </c>
      <c r="J20" s="24"/>
      <c r="K20" s="25"/>
      <c r="L20" s="15"/>
      <c r="M20" s="25"/>
      <c r="N20" s="15"/>
    </row>
    <row r="21" spans="1:14" ht="15.75" thickBot="1" x14ac:dyDescent="0.25">
      <c r="A21" s="45"/>
      <c r="B21" s="22"/>
      <c r="C21" s="28" t="s">
        <v>8</v>
      </c>
      <c r="D21" s="28" t="s">
        <v>9</v>
      </c>
      <c r="E21" s="28" t="s">
        <v>8</v>
      </c>
      <c r="F21" s="28" t="s">
        <v>9</v>
      </c>
      <c r="G21" s="28" t="s">
        <v>8</v>
      </c>
      <c r="H21" s="28" t="s">
        <v>9</v>
      </c>
      <c r="I21" s="28" t="s">
        <v>8</v>
      </c>
      <c r="J21" s="28" t="s">
        <v>9</v>
      </c>
      <c r="K21" s="28" t="s">
        <v>8</v>
      </c>
      <c r="L21" s="28" t="s">
        <v>9</v>
      </c>
      <c r="M21" s="28" t="s">
        <v>8</v>
      </c>
      <c r="N21" s="28" t="s">
        <v>9</v>
      </c>
    </row>
    <row r="22" spans="1:14" ht="15.75" thickBot="1" x14ac:dyDescent="0.25">
      <c r="A22" s="45"/>
      <c r="B22" s="29" t="s">
        <v>10</v>
      </c>
      <c r="C22" s="30">
        <f>SUM(C23:C73)</f>
        <v>9</v>
      </c>
      <c r="D22" s="30">
        <f>SUM(D23:D73)</f>
        <v>5</v>
      </c>
      <c r="E22" s="30">
        <f>SUM(E23:E73)</f>
        <v>1</v>
      </c>
      <c r="F22" s="30">
        <f>SUM(F23:F73)</f>
        <v>3</v>
      </c>
      <c r="G22" s="31">
        <f t="shared" ref="G22:G53" si="3">+IF(C22=0,"",C22/C$22)</f>
        <v>1</v>
      </c>
      <c r="H22" s="31">
        <f t="shared" ref="H22:H53" si="4">+IF(D22=0,"",D22/D$22)</f>
        <v>1</v>
      </c>
      <c r="I22" s="31">
        <f t="shared" ref="I22:I53" si="5">+IF(E22=0,"",E22/E$22)</f>
        <v>1</v>
      </c>
      <c r="J22" s="31">
        <f t="shared" ref="J22:J53" si="6">+IF(F22=0,"",F22/F$22)</f>
        <v>1</v>
      </c>
      <c r="K22" s="31">
        <f>+IF(AND(C22=0,E22=0),"",IF(C22=0,1,IF(E22=0,-1,(E22-C22)/C22)))</f>
        <v>-0.88888888888888884</v>
      </c>
      <c r="L22" s="31">
        <f>+IF(AND(D22=0,F22=0),"",IF(D22=0,1,IF(F22=0,-1,(F22-D22)/D22)))</f>
        <v>-0.4</v>
      </c>
      <c r="M22" s="31">
        <f t="shared" ref="M22:M53" si="7">+IF(OR(AND(G22=""),(K22="")),"",G22*K22)</f>
        <v>-0.88888888888888884</v>
      </c>
      <c r="N22" s="31">
        <f t="shared" ref="N22:N53" si="8">+IF(OR(AND(H22=""),(L22="")),"",H22*L22)</f>
        <v>-0.4</v>
      </c>
    </row>
    <row r="23" spans="1:14" x14ac:dyDescent="0.2">
      <c r="A23" s="45"/>
      <c r="B23" s="34" t="s">
        <v>18</v>
      </c>
      <c r="C23" s="40">
        <v>0</v>
      </c>
      <c r="D23" s="37">
        <v>0</v>
      </c>
      <c r="E23" s="37">
        <v>0</v>
      </c>
      <c r="F23" s="37">
        <v>0</v>
      </c>
      <c r="G23" s="38" t="str">
        <f t="shared" si="3"/>
        <v/>
      </c>
      <c r="H23" s="38" t="str">
        <f t="shared" si="4"/>
        <v/>
      </c>
      <c r="I23" s="38" t="str">
        <f t="shared" si="5"/>
        <v/>
      </c>
      <c r="J23" s="38" t="str">
        <f t="shared" si="6"/>
        <v/>
      </c>
      <c r="K23" s="38" t="str">
        <f t="shared" ref="K23:K54" si="9">+IF(AND(C23=0,E23=0)," ",IF(C23=0,1,IF(E23=0,-1,(E23-C23)/C23)))</f>
        <v xml:space="preserve"> </v>
      </c>
      <c r="L23" s="38" t="str">
        <f t="shared" ref="L23:L54" si="10">+IF(AND(D23=0,F23=0)," ",IF(D23=0,1,IF(F23=0,-1,(F23-D23)/D23)))</f>
        <v xml:space="preserve"> </v>
      </c>
      <c r="M23" s="38" t="str">
        <f t="shared" si="7"/>
        <v/>
      </c>
      <c r="N23" s="39" t="str">
        <f t="shared" si="8"/>
        <v/>
      </c>
    </row>
    <row r="24" spans="1:14" x14ac:dyDescent="0.2">
      <c r="A24" s="45"/>
      <c r="B24" s="35" t="s">
        <v>19</v>
      </c>
      <c r="C24" s="32">
        <v>0</v>
      </c>
      <c r="D24" s="7">
        <v>1</v>
      </c>
      <c r="E24" s="7">
        <v>0</v>
      </c>
      <c r="F24" s="7">
        <v>0</v>
      </c>
      <c r="G24" s="8" t="str">
        <f t="shared" si="3"/>
        <v/>
      </c>
      <c r="H24" s="8">
        <f t="shared" si="4"/>
        <v>0.2</v>
      </c>
      <c r="I24" s="8" t="str">
        <f t="shared" si="5"/>
        <v/>
      </c>
      <c r="J24" s="8" t="str">
        <f t="shared" si="6"/>
        <v/>
      </c>
      <c r="K24" s="8" t="str">
        <f t="shared" si="9"/>
        <v xml:space="preserve"> </v>
      </c>
      <c r="L24" s="8">
        <f t="shared" si="10"/>
        <v>-1</v>
      </c>
      <c r="M24" s="8" t="str">
        <f t="shared" si="7"/>
        <v/>
      </c>
      <c r="N24" s="16">
        <f t="shared" si="8"/>
        <v>-0.2</v>
      </c>
    </row>
    <row r="25" spans="1:14" ht="38.25" x14ac:dyDescent="0.2">
      <c r="A25" s="45"/>
      <c r="B25" s="35" t="s">
        <v>20</v>
      </c>
      <c r="C25" s="32">
        <v>0</v>
      </c>
      <c r="D25" s="7">
        <v>0</v>
      </c>
      <c r="E25" s="7">
        <v>0</v>
      </c>
      <c r="F25" s="7">
        <v>0</v>
      </c>
      <c r="G25" s="8" t="str">
        <f t="shared" si="3"/>
        <v/>
      </c>
      <c r="H25" s="8" t="str">
        <f t="shared" si="4"/>
        <v/>
      </c>
      <c r="I25" s="8" t="str">
        <f t="shared" si="5"/>
        <v/>
      </c>
      <c r="J25" s="8" t="str">
        <f t="shared" si="6"/>
        <v/>
      </c>
      <c r="K25" s="8" t="str">
        <f t="shared" si="9"/>
        <v xml:space="preserve"> </v>
      </c>
      <c r="L25" s="8" t="str">
        <f t="shared" si="10"/>
        <v xml:space="preserve"> </v>
      </c>
      <c r="M25" s="8" t="str">
        <f t="shared" si="7"/>
        <v/>
      </c>
      <c r="N25" s="16" t="str">
        <f t="shared" si="8"/>
        <v/>
      </c>
    </row>
    <row r="26" spans="1:14" ht="38.25" x14ac:dyDescent="0.2">
      <c r="A26" s="45"/>
      <c r="B26" s="35" t="s">
        <v>21</v>
      </c>
      <c r="C26" s="32">
        <v>2</v>
      </c>
      <c r="D26" s="7">
        <v>0</v>
      </c>
      <c r="E26" s="7">
        <v>0</v>
      </c>
      <c r="F26" s="7">
        <v>0</v>
      </c>
      <c r="G26" s="8">
        <f t="shared" si="3"/>
        <v>0.22222222222222221</v>
      </c>
      <c r="H26" s="8" t="str">
        <f t="shared" si="4"/>
        <v/>
      </c>
      <c r="I26" s="8" t="str">
        <f t="shared" si="5"/>
        <v/>
      </c>
      <c r="J26" s="8" t="str">
        <f t="shared" si="6"/>
        <v/>
      </c>
      <c r="K26" s="8">
        <f t="shared" si="9"/>
        <v>-1</v>
      </c>
      <c r="L26" s="8" t="str">
        <f t="shared" si="10"/>
        <v xml:space="preserve"> </v>
      </c>
      <c r="M26" s="8">
        <f t="shared" si="7"/>
        <v>-0.22222222222222221</v>
      </c>
      <c r="N26" s="16" t="str">
        <f t="shared" si="8"/>
        <v/>
      </c>
    </row>
    <row r="27" spans="1:14" ht="25.5" x14ac:dyDescent="0.2">
      <c r="A27" s="45"/>
      <c r="B27" s="35" t="s">
        <v>22</v>
      </c>
      <c r="C27" s="32">
        <v>0</v>
      </c>
      <c r="D27" s="7">
        <v>0</v>
      </c>
      <c r="E27" s="7">
        <v>0</v>
      </c>
      <c r="F27" s="7">
        <v>0</v>
      </c>
      <c r="G27" s="8" t="str">
        <f t="shared" si="3"/>
        <v/>
      </c>
      <c r="H27" s="8" t="str">
        <f t="shared" si="4"/>
        <v/>
      </c>
      <c r="I27" s="8" t="str">
        <f t="shared" si="5"/>
        <v/>
      </c>
      <c r="J27" s="8" t="str">
        <f t="shared" si="6"/>
        <v/>
      </c>
      <c r="K27" s="8" t="str">
        <f t="shared" si="9"/>
        <v xml:space="preserve"> </v>
      </c>
      <c r="L27" s="8" t="str">
        <f t="shared" si="10"/>
        <v xml:space="preserve"> </v>
      </c>
      <c r="M27" s="8" t="str">
        <f t="shared" si="7"/>
        <v/>
      </c>
      <c r="N27" s="16" t="str">
        <f t="shared" si="8"/>
        <v/>
      </c>
    </row>
    <row r="28" spans="1:14" ht="25.5" x14ac:dyDescent="0.2">
      <c r="A28" s="45"/>
      <c r="B28" s="35" t="s">
        <v>23</v>
      </c>
      <c r="C28" s="32">
        <v>0</v>
      </c>
      <c r="D28" s="7">
        <v>0</v>
      </c>
      <c r="E28" s="7">
        <v>0</v>
      </c>
      <c r="F28" s="7">
        <v>0</v>
      </c>
      <c r="G28" s="8" t="str">
        <f t="shared" si="3"/>
        <v/>
      </c>
      <c r="H28" s="8" t="str">
        <f t="shared" si="4"/>
        <v/>
      </c>
      <c r="I28" s="8" t="str">
        <f t="shared" si="5"/>
        <v/>
      </c>
      <c r="J28" s="8" t="str">
        <f t="shared" si="6"/>
        <v/>
      </c>
      <c r="K28" s="8" t="str">
        <f t="shared" si="9"/>
        <v xml:space="preserve"> </v>
      </c>
      <c r="L28" s="8" t="str">
        <f t="shared" si="10"/>
        <v xml:space="preserve"> </v>
      </c>
      <c r="M28" s="8" t="str">
        <f t="shared" si="7"/>
        <v/>
      </c>
      <c r="N28" s="16" t="str">
        <f t="shared" si="8"/>
        <v/>
      </c>
    </row>
    <row r="29" spans="1:14" ht="25.5" x14ac:dyDescent="0.2">
      <c r="A29" s="45"/>
      <c r="B29" s="35" t="s">
        <v>24</v>
      </c>
      <c r="C29" s="32">
        <v>2</v>
      </c>
      <c r="D29" s="7">
        <v>0</v>
      </c>
      <c r="E29" s="7">
        <v>0</v>
      </c>
      <c r="F29" s="7">
        <v>0</v>
      </c>
      <c r="G29" s="8">
        <f t="shared" si="3"/>
        <v>0.22222222222222221</v>
      </c>
      <c r="H29" s="8" t="str">
        <f t="shared" si="4"/>
        <v/>
      </c>
      <c r="I29" s="8" t="str">
        <f t="shared" si="5"/>
        <v/>
      </c>
      <c r="J29" s="8" t="str">
        <f t="shared" si="6"/>
        <v/>
      </c>
      <c r="K29" s="8">
        <f t="shared" si="9"/>
        <v>-1</v>
      </c>
      <c r="L29" s="8" t="str">
        <f t="shared" si="10"/>
        <v xml:space="preserve"> </v>
      </c>
      <c r="M29" s="8">
        <f t="shared" si="7"/>
        <v>-0.22222222222222221</v>
      </c>
      <c r="N29" s="16" t="str">
        <f t="shared" si="8"/>
        <v/>
      </c>
    </row>
    <row r="30" spans="1:14" x14ac:dyDescent="0.2">
      <c r="A30" s="45"/>
      <c r="B30" s="35" t="s">
        <v>25</v>
      </c>
      <c r="C30" s="32">
        <v>0</v>
      </c>
      <c r="D30" s="7">
        <v>0</v>
      </c>
      <c r="E30" s="7">
        <v>0</v>
      </c>
      <c r="F30" s="7">
        <v>0</v>
      </c>
      <c r="G30" s="8" t="str">
        <f t="shared" si="3"/>
        <v/>
      </c>
      <c r="H30" s="8" t="str">
        <f t="shared" si="4"/>
        <v/>
      </c>
      <c r="I30" s="8" t="str">
        <f t="shared" si="5"/>
        <v/>
      </c>
      <c r="J30" s="8" t="str">
        <f t="shared" si="6"/>
        <v/>
      </c>
      <c r="K30" s="8" t="str">
        <f t="shared" si="9"/>
        <v xml:space="preserve"> </v>
      </c>
      <c r="L30" s="8" t="str">
        <f t="shared" si="10"/>
        <v xml:space="preserve"> </v>
      </c>
      <c r="M30" s="8" t="str">
        <f t="shared" si="7"/>
        <v/>
      </c>
      <c r="N30" s="16" t="str">
        <f t="shared" si="8"/>
        <v/>
      </c>
    </row>
    <row r="31" spans="1:14" x14ac:dyDescent="0.2">
      <c r="A31" s="45"/>
      <c r="B31" s="35" t="s">
        <v>26</v>
      </c>
      <c r="C31" s="32">
        <v>0</v>
      </c>
      <c r="D31" s="7">
        <v>0</v>
      </c>
      <c r="E31" s="7">
        <v>0</v>
      </c>
      <c r="F31" s="7">
        <v>0</v>
      </c>
      <c r="G31" s="8" t="str">
        <f t="shared" si="3"/>
        <v/>
      </c>
      <c r="H31" s="8" t="str">
        <f t="shared" si="4"/>
        <v/>
      </c>
      <c r="I31" s="8" t="str">
        <f t="shared" si="5"/>
        <v/>
      </c>
      <c r="J31" s="8" t="str">
        <f t="shared" si="6"/>
        <v/>
      </c>
      <c r="K31" s="8" t="str">
        <f t="shared" si="9"/>
        <v xml:space="preserve"> </v>
      </c>
      <c r="L31" s="8" t="str">
        <f t="shared" si="10"/>
        <v xml:space="preserve"> </v>
      </c>
      <c r="M31" s="8" t="str">
        <f t="shared" si="7"/>
        <v/>
      </c>
      <c r="N31" s="16" t="str">
        <f t="shared" si="8"/>
        <v/>
      </c>
    </row>
    <row r="32" spans="1:14" x14ac:dyDescent="0.2">
      <c r="A32" s="45"/>
      <c r="B32" s="35" t="s">
        <v>27</v>
      </c>
      <c r="C32" s="32">
        <v>0</v>
      </c>
      <c r="D32" s="7">
        <v>0</v>
      </c>
      <c r="E32" s="7">
        <v>0</v>
      </c>
      <c r="F32" s="7">
        <v>0</v>
      </c>
      <c r="G32" s="8" t="str">
        <f t="shared" si="3"/>
        <v/>
      </c>
      <c r="H32" s="8" t="str">
        <f t="shared" si="4"/>
        <v/>
      </c>
      <c r="I32" s="8" t="str">
        <f t="shared" si="5"/>
        <v/>
      </c>
      <c r="J32" s="8" t="str">
        <f t="shared" si="6"/>
        <v/>
      </c>
      <c r="K32" s="8" t="str">
        <f t="shared" si="9"/>
        <v xml:space="preserve"> </v>
      </c>
      <c r="L32" s="8" t="str">
        <f t="shared" si="10"/>
        <v xml:space="preserve"> </v>
      </c>
      <c r="M32" s="8" t="str">
        <f t="shared" si="7"/>
        <v/>
      </c>
      <c r="N32" s="16" t="str">
        <f t="shared" si="8"/>
        <v/>
      </c>
    </row>
    <row r="33" spans="1:14" x14ac:dyDescent="0.2">
      <c r="A33" s="45"/>
      <c r="B33" s="35" t="s">
        <v>28</v>
      </c>
      <c r="C33" s="32">
        <v>0</v>
      </c>
      <c r="D33" s="7">
        <v>0</v>
      </c>
      <c r="E33" s="7">
        <v>0</v>
      </c>
      <c r="F33" s="7">
        <v>0</v>
      </c>
      <c r="G33" s="8" t="str">
        <f t="shared" si="3"/>
        <v/>
      </c>
      <c r="H33" s="8" t="str">
        <f t="shared" si="4"/>
        <v/>
      </c>
      <c r="I33" s="8" t="str">
        <f t="shared" si="5"/>
        <v/>
      </c>
      <c r="J33" s="8" t="str">
        <f t="shared" si="6"/>
        <v/>
      </c>
      <c r="K33" s="8" t="str">
        <f t="shared" si="9"/>
        <v xml:space="preserve"> </v>
      </c>
      <c r="L33" s="8" t="str">
        <f t="shared" si="10"/>
        <v xml:space="preserve"> </v>
      </c>
      <c r="M33" s="8" t="str">
        <f t="shared" si="7"/>
        <v/>
      </c>
      <c r="N33" s="16" t="str">
        <f t="shared" si="8"/>
        <v/>
      </c>
    </row>
    <row r="34" spans="1:14" ht="25.5" x14ac:dyDescent="0.2">
      <c r="A34" s="45"/>
      <c r="B34" s="35" t="s">
        <v>29</v>
      </c>
      <c r="C34" s="32">
        <v>0</v>
      </c>
      <c r="D34" s="7">
        <v>0</v>
      </c>
      <c r="E34" s="7">
        <v>0</v>
      </c>
      <c r="F34" s="7">
        <v>0</v>
      </c>
      <c r="G34" s="8" t="str">
        <f t="shared" si="3"/>
        <v/>
      </c>
      <c r="H34" s="8" t="str">
        <f t="shared" si="4"/>
        <v/>
      </c>
      <c r="I34" s="8" t="str">
        <f t="shared" si="5"/>
        <v/>
      </c>
      <c r="J34" s="8" t="str">
        <f t="shared" si="6"/>
        <v/>
      </c>
      <c r="K34" s="8" t="str">
        <f t="shared" si="9"/>
        <v xml:space="preserve"> </v>
      </c>
      <c r="L34" s="8" t="str">
        <f t="shared" si="10"/>
        <v xml:space="preserve"> </v>
      </c>
      <c r="M34" s="8" t="str">
        <f t="shared" si="7"/>
        <v/>
      </c>
      <c r="N34" s="16" t="str">
        <f t="shared" si="8"/>
        <v/>
      </c>
    </row>
    <row r="35" spans="1:14" x14ac:dyDescent="0.2">
      <c r="A35" s="45"/>
      <c r="B35" s="35" t="s">
        <v>30</v>
      </c>
      <c r="C35" s="32">
        <v>0</v>
      </c>
      <c r="D35" s="7">
        <v>0</v>
      </c>
      <c r="E35" s="7">
        <v>0</v>
      </c>
      <c r="F35" s="7">
        <v>0</v>
      </c>
      <c r="G35" s="8" t="str">
        <f t="shared" si="3"/>
        <v/>
      </c>
      <c r="H35" s="8" t="str">
        <f t="shared" si="4"/>
        <v/>
      </c>
      <c r="I35" s="8" t="str">
        <f t="shared" si="5"/>
        <v/>
      </c>
      <c r="J35" s="8" t="str">
        <f t="shared" si="6"/>
        <v/>
      </c>
      <c r="K35" s="8" t="str">
        <f t="shared" si="9"/>
        <v xml:space="preserve"> </v>
      </c>
      <c r="L35" s="8" t="str">
        <f t="shared" si="10"/>
        <v xml:space="preserve"> </v>
      </c>
      <c r="M35" s="8" t="str">
        <f t="shared" si="7"/>
        <v/>
      </c>
      <c r="N35" s="16" t="str">
        <f t="shared" si="8"/>
        <v/>
      </c>
    </row>
    <row r="36" spans="1:14" x14ac:dyDescent="0.2">
      <c r="A36" s="45"/>
      <c r="B36" s="35" t="s">
        <v>31</v>
      </c>
      <c r="C36" s="32">
        <v>0</v>
      </c>
      <c r="D36" s="7">
        <v>0</v>
      </c>
      <c r="E36" s="7">
        <v>0</v>
      </c>
      <c r="F36" s="7">
        <v>0</v>
      </c>
      <c r="G36" s="8" t="str">
        <f t="shared" si="3"/>
        <v/>
      </c>
      <c r="H36" s="8" t="str">
        <f t="shared" si="4"/>
        <v/>
      </c>
      <c r="I36" s="8" t="str">
        <f t="shared" si="5"/>
        <v/>
      </c>
      <c r="J36" s="8" t="str">
        <f t="shared" si="6"/>
        <v/>
      </c>
      <c r="K36" s="8" t="str">
        <f t="shared" si="9"/>
        <v xml:space="preserve"> </v>
      </c>
      <c r="L36" s="8" t="str">
        <f t="shared" si="10"/>
        <v xml:space="preserve"> </v>
      </c>
      <c r="M36" s="8" t="str">
        <f t="shared" si="7"/>
        <v/>
      </c>
      <c r="N36" s="16" t="str">
        <f t="shared" si="8"/>
        <v/>
      </c>
    </row>
    <row r="37" spans="1:14" x14ac:dyDescent="0.2">
      <c r="A37" s="45"/>
      <c r="B37" s="35" t="s">
        <v>32</v>
      </c>
      <c r="C37" s="32">
        <v>0</v>
      </c>
      <c r="D37" s="7">
        <v>0</v>
      </c>
      <c r="E37" s="7">
        <v>0</v>
      </c>
      <c r="F37" s="7">
        <v>0</v>
      </c>
      <c r="G37" s="8" t="str">
        <f t="shared" si="3"/>
        <v/>
      </c>
      <c r="H37" s="8" t="str">
        <f t="shared" si="4"/>
        <v/>
      </c>
      <c r="I37" s="8" t="str">
        <f t="shared" si="5"/>
        <v/>
      </c>
      <c r="J37" s="8" t="str">
        <f t="shared" si="6"/>
        <v/>
      </c>
      <c r="K37" s="8" t="str">
        <f t="shared" si="9"/>
        <v xml:space="preserve"> </v>
      </c>
      <c r="L37" s="8" t="str">
        <f t="shared" si="10"/>
        <v xml:space="preserve"> </v>
      </c>
      <c r="M37" s="8" t="str">
        <f t="shared" si="7"/>
        <v/>
      </c>
      <c r="N37" s="16" t="str">
        <f t="shared" si="8"/>
        <v/>
      </c>
    </row>
    <row r="38" spans="1:14" x14ac:dyDescent="0.2">
      <c r="A38" s="45"/>
      <c r="B38" s="35" t="s">
        <v>33</v>
      </c>
      <c r="C38" s="32">
        <v>0</v>
      </c>
      <c r="D38" s="7">
        <v>0</v>
      </c>
      <c r="E38" s="7">
        <v>0</v>
      </c>
      <c r="F38" s="7">
        <v>0</v>
      </c>
      <c r="G38" s="8" t="str">
        <f t="shared" si="3"/>
        <v/>
      </c>
      <c r="H38" s="8" t="str">
        <f t="shared" si="4"/>
        <v/>
      </c>
      <c r="I38" s="8" t="str">
        <f t="shared" si="5"/>
        <v/>
      </c>
      <c r="J38" s="8" t="str">
        <f t="shared" si="6"/>
        <v/>
      </c>
      <c r="K38" s="8" t="str">
        <f t="shared" si="9"/>
        <v xml:space="preserve"> </v>
      </c>
      <c r="L38" s="8" t="str">
        <f t="shared" si="10"/>
        <v xml:space="preserve"> </v>
      </c>
      <c r="M38" s="8" t="str">
        <f t="shared" si="7"/>
        <v/>
      </c>
      <c r="N38" s="16" t="str">
        <f t="shared" si="8"/>
        <v/>
      </c>
    </row>
    <row r="39" spans="1:14" x14ac:dyDescent="0.2">
      <c r="A39" s="45"/>
      <c r="B39" s="35" t="s">
        <v>34</v>
      </c>
      <c r="C39" s="32">
        <v>1</v>
      </c>
      <c r="D39" s="7">
        <v>0</v>
      </c>
      <c r="E39" s="7">
        <v>0</v>
      </c>
      <c r="F39" s="7">
        <v>1</v>
      </c>
      <c r="G39" s="8">
        <f t="shared" si="3"/>
        <v>0.1111111111111111</v>
      </c>
      <c r="H39" s="8" t="str">
        <f t="shared" si="4"/>
        <v/>
      </c>
      <c r="I39" s="8" t="str">
        <f t="shared" si="5"/>
        <v/>
      </c>
      <c r="J39" s="8">
        <f t="shared" si="6"/>
        <v>0.33333333333333331</v>
      </c>
      <c r="K39" s="8">
        <f t="shared" si="9"/>
        <v>-1</v>
      </c>
      <c r="L39" s="8">
        <f t="shared" si="10"/>
        <v>1</v>
      </c>
      <c r="M39" s="8">
        <f t="shared" si="7"/>
        <v>-0.1111111111111111</v>
      </c>
      <c r="N39" s="16" t="str">
        <f t="shared" si="8"/>
        <v/>
      </c>
    </row>
    <row r="40" spans="1:14" ht="25.5" x14ac:dyDescent="0.2">
      <c r="A40" s="45"/>
      <c r="B40" s="35" t="s">
        <v>35</v>
      </c>
      <c r="C40" s="32">
        <v>0</v>
      </c>
      <c r="D40" s="7">
        <v>0</v>
      </c>
      <c r="E40" s="7">
        <v>0</v>
      </c>
      <c r="F40" s="7">
        <v>0</v>
      </c>
      <c r="G40" s="8" t="str">
        <f t="shared" si="3"/>
        <v/>
      </c>
      <c r="H40" s="8" t="str">
        <f t="shared" si="4"/>
        <v/>
      </c>
      <c r="I40" s="8" t="str">
        <f t="shared" si="5"/>
        <v/>
      </c>
      <c r="J40" s="8" t="str">
        <f t="shared" si="6"/>
        <v/>
      </c>
      <c r="K40" s="8" t="str">
        <f t="shared" si="9"/>
        <v xml:space="preserve"> </v>
      </c>
      <c r="L40" s="8" t="str">
        <f t="shared" si="10"/>
        <v xml:space="preserve"> </v>
      </c>
      <c r="M40" s="8" t="str">
        <f t="shared" si="7"/>
        <v/>
      </c>
      <c r="N40" s="16" t="str">
        <f t="shared" si="8"/>
        <v/>
      </c>
    </row>
    <row r="41" spans="1:14" ht="25.5" x14ac:dyDescent="0.2">
      <c r="A41" s="45"/>
      <c r="B41" s="35" t="s">
        <v>36</v>
      </c>
      <c r="C41" s="32">
        <v>0</v>
      </c>
      <c r="D41" s="7">
        <v>0</v>
      </c>
      <c r="E41" s="7">
        <v>0</v>
      </c>
      <c r="F41" s="7">
        <v>0</v>
      </c>
      <c r="G41" s="8" t="str">
        <f t="shared" si="3"/>
        <v/>
      </c>
      <c r="H41" s="8" t="str">
        <f t="shared" si="4"/>
        <v/>
      </c>
      <c r="I41" s="8" t="str">
        <f t="shared" si="5"/>
        <v/>
      </c>
      <c r="J41" s="8" t="str">
        <f t="shared" si="6"/>
        <v/>
      </c>
      <c r="K41" s="8" t="str">
        <f t="shared" si="9"/>
        <v xml:space="preserve"> </v>
      </c>
      <c r="L41" s="8" t="str">
        <f t="shared" si="10"/>
        <v xml:space="preserve"> </v>
      </c>
      <c r="M41" s="8" t="str">
        <f t="shared" si="7"/>
        <v/>
      </c>
      <c r="N41" s="16" t="str">
        <f t="shared" si="8"/>
        <v/>
      </c>
    </row>
    <row r="42" spans="1:14" x14ac:dyDescent="0.2">
      <c r="A42" s="45"/>
      <c r="B42" s="35" t="s">
        <v>37</v>
      </c>
      <c r="C42" s="32">
        <v>0</v>
      </c>
      <c r="D42" s="7">
        <v>0</v>
      </c>
      <c r="E42" s="7">
        <v>0</v>
      </c>
      <c r="F42" s="7">
        <v>0</v>
      </c>
      <c r="G42" s="8" t="str">
        <f t="shared" si="3"/>
        <v/>
      </c>
      <c r="H42" s="8" t="str">
        <f t="shared" si="4"/>
        <v/>
      </c>
      <c r="I42" s="8" t="str">
        <f t="shared" si="5"/>
        <v/>
      </c>
      <c r="J42" s="8" t="str">
        <f t="shared" si="6"/>
        <v/>
      </c>
      <c r="K42" s="8" t="str">
        <f t="shared" si="9"/>
        <v xml:space="preserve"> </v>
      </c>
      <c r="L42" s="8" t="str">
        <f t="shared" si="10"/>
        <v xml:space="preserve"> </v>
      </c>
      <c r="M42" s="8" t="str">
        <f t="shared" si="7"/>
        <v/>
      </c>
      <c r="N42" s="16" t="str">
        <f t="shared" si="8"/>
        <v/>
      </c>
    </row>
    <row r="43" spans="1:14" ht="26.25" customHeight="1" x14ac:dyDescent="0.2">
      <c r="A43" s="45"/>
      <c r="B43" s="35" t="s">
        <v>38</v>
      </c>
      <c r="C43" s="32">
        <v>0</v>
      </c>
      <c r="D43" s="7">
        <v>0</v>
      </c>
      <c r="E43" s="7">
        <v>0</v>
      </c>
      <c r="F43" s="7">
        <v>0</v>
      </c>
      <c r="G43" s="8" t="str">
        <f t="shared" si="3"/>
        <v/>
      </c>
      <c r="H43" s="8" t="str">
        <f t="shared" si="4"/>
        <v/>
      </c>
      <c r="I43" s="8" t="str">
        <f t="shared" si="5"/>
        <v/>
      </c>
      <c r="J43" s="8" t="str">
        <f t="shared" si="6"/>
        <v/>
      </c>
      <c r="K43" s="8" t="str">
        <f t="shared" si="9"/>
        <v xml:space="preserve"> </v>
      </c>
      <c r="L43" s="8" t="str">
        <f t="shared" si="10"/>
        <v xml:space="preserve"> </v>
      </c>
      <c r="M43" s="8" t="str">
        <f t="shared" si="7"/>
        <v/>
      </c>
      <c r="N43" s="16" t="str">
        <f t="shared" si="8"/>
        <v/>
      </c>
    </row>
    <row r="44" spans="1:14" ht="25.5" x14ac:dyDescent="0.2">
      <c r="A44" s="45"/>
      <c r="B44" s="35" t="s">
        <v>39</v>
      </c>
      <c r="C44" s="32">
        <v>0</v>
      </c>
      <c r="D44" s="7">
        <v>0</v>
      </c>
      <c r="E44" s="7">
        <v>0</v>
      </c>
      <c r="F44" s="7">
        <v>0</v>
      </c>
      <c r="G44" s="8" t="str">
        <f t="shared" si="3"/>
        <v/>
      </c>
      <c r="H44" s="8" t="str">
        <f t="shared" si="4"/>
        <v/>
      </c>
      <c r="I44" s="8" t="str">
        <f t="shared" si="5"/>
        <v/>
      </c>
      <c r="J44" s="8" t="str">
        <f t="shared" si="6"/>
        <v/>
      </c>
      <c r="K44" s="8" t="str">
        <f t="shared" si="9"/>
        <v xml:space="preserve"> </v>
      </c>
      <c r="L44" s="8" t="str">
        <f t="shared" si="10"/>
        <v xml:space="preserve"> </v>
      </c>
      <c r="M44" s="8" t="str">
        <f t="shared" si="7"/>
        <v/>
      </c>
      <c r="N44" s="16" t="str">
        <f t="shared" si="8"/>
        <v/>
      </c>
    </row>
    <row r="45" spans="1:14" x14ac:dyDescent="0.2">
      <c r="A45" s="45"/>
      <c r="B45" s="35" t="s">
        <v>40</v>
      </c>
      <c r="C45" s="32">
        <v>0</v>
      </c>
      <c r="D45" s="7">
        <v>0</v>
      </c>
      <c r="E45" s="7">
        <v>0</v>
      </c>
      <c r="F45" s="7">
        <v>0</v>
      </c>
      <c r="G45" s="8" t="str">
        <f t="shared" si="3"/>
        <v/>
      </c>
      <c r="H45" s="8" t="str">
        <f t="shared" si="4"/>
        <v/>
      </c>
      <c r="I45" s="8" t="str">
        <f t="shared" si="5"/>
        <v/>
      </c>
      <c r="J45" s="8" t="str">
        <f t="shared" si="6"/>
        <v/>
      </c>
      <c r="K45" s="8" t="str">
        <f t="shared" si="9"/>
        <v xml:space="preserve"> </v>
      </c>
      <c r="L45" s="8" t="str">
        <f t="shared" si="10"/>
        <v xml:space="preserve"> </v>
      </c>
      <c r="M45" s="8" t="str">
        <f t="shared" si="7"/>
        <v/>
      </c>
      <c r="N45" s="16" t="str">
        <f t="shared" si="8"/>
        <v/>
      </c>
    </row>
    <row r="46" spans="1:14" x14ac:dyDescent="0.2">
      <c r="A46" s="45"/>
      <c r="B46" s="35" t="s">
        <v>41</v>
      </c>
      <c r="C46" s="32">
        <v>1</v>
      </c>
      <c r="D46" s="7">
        <v>0</v>
      </c>
      <c r="E46" s="7">
        <v>0</v>
      </c>
      <c r="F46" s="7">
        <v>0</v>
      </c>
      <c r="G46" s="8">
        <f t="shared" si="3"/>
        <v>0.1111111111111111</v>
      </c>
      <c r="H46" s="8" t="str">
        <f t="shared" si="4"/>
        <v/>
      </c>
      <c r="I46" s="8" t="str">
        <f t="shared" si="5"/>
        <v/>
      </c>
      <c r="J46" s="8" t="str">
        <f t="shared" si="6"/>
        <v/>
      </c>
      <c r="K46" s="8">
        <f t="shared" si="9"/>
        <v>-1</v>
      </c>
      <c r="L46" s="8" t="str">
        <f t="shared" si="10"/>
        <v xml:space="preserve"> </v>
      </c>
      <c r="M46" s="8">
        <f t="shared" si="7"/>
        <v>-0.1111111111111111</v>
      </c>
      <c r="N46" s="16" t="str">
        <f t="shared" si="8"/>
        <v/>
      </c>
    </row>
    <row r="47" spans="1:14" ht="25.5" x14ac:dyDescent="0.2">
      <c r="A47" s="45"/>
      <c r="B47" s="35" t="s">
        <v>42</v>
      </c>
      <c r="C47" s="32">
        <v>0</v>
      </c>
      <c r="D47" s="7">
        <v>0</v>
      </c>
      <c r="E47" s="7">
        <v>0</v>
      </c>
      <c r="F47" s="7">
        <v>0</v>
      </c>
      <c r="G47" s="8" t="str">
        <f t="shared" si="3"/>
        <v/>
      </c>
      <c r="H47" s="8" t="str">
        <f t="shared" si="4"/>
        <v/>
      </c>
      <c r="I47" s="8" t="str">
        <f t="shared" si="5"/>
        <v/>
      </c>
      <c r="J47" s="8" t="str">
        <f t="shared" si="6"/>
        <v/>
      </c>
      <c r="K47" s="8" t="str">
        <f t="shared" si="9"/>
        <v xml:space="preserve"> </v>
      </c>
      <c r="L47" s="8" t="str">
        <f t="shared" si="10"/>
        <v xml:space="preserve"> </v>
      </c>
      <c r="M47" s="8" t="str">
        <f t="shared" si="7"/>
        <v/>
      </c>
      <c r="N47" s="16" t="str">
        <f t="shared" si="8"/>
        <v/>
      </c>
    </row>
    <row r="48" spans="1:14" ht="25.5" x14ac:dyDescent="0.2">
      <c r="A48" s="45"/>
      <c r="B48" s="35" t="s">
        <v>43</v>
      </c>
      <c r="C48" s="32">
        <v>0</v>
      </c>
      <c r="D48" s="7">
        <v>0</v>
      </c>
      <c r="E48" s="7">
        <v>0</v>
      </c>
      <c r="F48" s="7">
        <v>0</v>
      </c>
      <c r="G48" s="8" t="str">
        <f t="shared" si="3"/>
        <v/>
      </c>
      <c r="H48" s="8" t="str">
        <f t="shared" si="4"/>
        <v/>
      </c>
      <c r="I48" s="8" t="str">
        <f t="shared" si="5"/>
        <v/>
      </c>
      <c r="J48" s="8" t="str">
        <f t="shared" si="6"/>
        <v/>
      </c>
      <c r="K48" s="8" t="str">
        <f t="shared" si="9"/>
        <v xml:space="preserve"> </v>
      </c>
      <c r="L48" s="8" t="str">
        <f t="shared" si="10"/>
        <v xml:space="preserve"> </v>
      </c>
      <c r="M48" s="8" t="str">
        <f t="shared" si="7"/>
        <v/>
      </c>
      <c r="N48" s="16" t="str">
        <f t="shared" si="8"/>
        <v/>
      </c>
    </row>
    <row r="49" spans="1:14" ht="25.5" x14ac:dyDescent="0.2">
      <c r="A49" s="45"/>
      <c r="B49" s="35" t="s">
        <v>44</v>
      </c>
      <c r="C49" s="32">
        <v>0</v>
      </c>
      <c r="D49" s="7">
        <v>0</v>
      </c>
      <c r="E49" s="7">
        <v>0</v>
      </c>
      <c r="F49" s="7">
        <v>0</v>
      </c>
      <c r="G49" s="8" t="str">
        <f t="shared" si="3"/>
        <v/>
      </c>
      <c r="H49" s="8" t="str">
        <f t="shared" si="4"/>
        <v/>
      </c>
      <c r="I49" s="8" t="str">
        <f t="shared" si="5"/>
        <v/>
      </c>
      <c r="J49" s="8" t="str">
        <f t="shared" si="6"/>
        <v/>
      </c>
      <c r="K49" s="8" t="str">
        <f t="shared" si="9"/>
        <v xml:space="preserve"> </v>
      </c>
      <c r="L49" s="8" t="str">
        <f t="shared" si="10"/>
        <v xml:space="preserve"> </v>
      </c>
      <c r="M49" s="8" t="str">
        <f t="shared" si="7"/>
        <v/>
      </c>
      <c r="N49" s="16" t="str">
        <f t="shared" si="8"/>
        <v/>
      </c>
    </row>
    <row r="50" spans="1:14" x14ac:dyDescent="0.2">
      <c r="A50" s="45"/>
      <c r="B50" s="35" t="s">
        <v>45</v>
      </c>
      <c r="C50" s="32">
        <v>0</v>
      </c>
      <c r="D50" s="7">
        <v>0</v>
      </c>
      <c r="E50" s="7">
        <v>0</v>
      </c>
      <c r="F50" s="7">
        <v>0</v>
      </c>
      <c r="G50" s="8" t="str">
        <f t="shared" si="3"/>
        <v/>
      </c>
      <c r="H50" s="8" t="str">
        <f t="shared" si="4"/>
        <v/>
      </c>
      <c r="I50" s="8" t="str">
        <f t="shared" si="5"/>
        <v/>
      </c>
      <c r="J50" s="8" t="str">
        <f t="shared" si="6"/>
        <v/>
      </c>
      <c r="K50" s="8" t="str">
        <f t="shared" si="9"/>
        <v xml:space="preserve"> </v>
      </c>
      <c r="L50" s="8" t="str">
        <f t="shared" si="10"/>
        <v xml:space="preserve"> </v>
      </c>
      <c r="M50" s="8" t="str">
        <f t="shared" si="7"/>
        <v/>
      </c>
      <c r="N50" s="16" t="str">
        <f t="shared" si="8"/>
        <v/>
      </c>
    </row>
    <row r="51" spans="1:14" ht="25.5" x14ac:dyDescent="0.2">
      <c r="A51" s="45"/>
      <c r="B51" s="35" t="s">
        <v>46</v>
      </c>
      <c r="C51" s="32">
        <v>0</v>
      </c>
      <c r="D51" s="7">
        <v>0</v>
      </c>
      <c r="E51" s="7">
        <v>0</v>
      </c>
      <c r="F51" s="7">
        <v>0</v>
      </c>
      <c r="G51" s="8" t="str">
        <f t="shared" si="3"/>
        <v/>
      </c>
      <c r="H51" s="8" t="str">
        <f t="shared" si="4"/>
        <v/>
      </c>
      <c r="I51" s="8" t="str">
        <f t="shared" si="5"/>
        <v/>
      </c>
      <c r="J51" s="8" t="str">
        <f t="shared" si="6"/>
        <v/>
      </c>
      <c r="K51" s="8" t="str">
        <f t="shared" si="9"/>
        <v xml:space="preserve"> </v>
      </c>
      <c r="L51" s="8" t="str">
        <f t="shared" si="10"/>
        <v xml:space="preserve"> </v>
      </c>
      <c r="M51" s="8" t="str">
        <f t="shared" si="7"/>
        <v/>
      </c>
      <c r="N51" s="16" t="str">
        <f t="shared" si="8"/>
        <v/>
      </c>
    </row>
    <row r="52" spans="1:14" ht="25.5" x14ac:dyDescent="0.2">
      <c r="A52" s="45"/>
      <c r="B52" s="35" t="s">
        <v>47</v>
      </c>
      <c r="C52" s="32">
        <v>0</v>
      </c>
      <c r="D52" s="7">
        <v>1</v>
      </c>
      <c r="E52" s="7">
        <v>0</v>
      </c>
      <c r="F52" s="7">
        <v>0</v>
      </c>
      <c r="G52" s="8" t="str">
        <f t="shared" si="3"/>
        <v/>
      </c>
      <c r="H52" s="8">
        <f t="shared" si="4"/>
        <v>0.2</v>
      </c>
      <c r="I52" s="8" t="str">
        <f t="shared" si="5"/>
        <v/>
      </c>
      <c r="J52" s="8" t="str">
        <f t="shared" si="6"/>
        <v/>
      </c>
      <c r="K52" s="8" t="str">
        <f t="shared" si="9"/>
        <v xml:space="preserve"> </v>
      </c>
      <c r="L52" s="8">
        <f t="shared" si="10"/>
        <v>-1</v>
      </c>
      <c r="M52" s="8" t="str">
        <f t="shared" si="7"/>
        <v/>
      </c>
      <c r="N52" s="16">
        <f t="shared" si="8"/>
        <v>-0.2</v>
      </c>
    </row>
    <row r="53" spans="1:14" x14ac:dyDescent="0.2">
      <c r="A53" s="45"/>
      <c r="B53" s="35" t="s">
        <v>48</v>
      </c>
      <c r="C53" s="32">
        <v>1</v>
      </c>
      <c r="D53" s="7">
        <v>0</v>
      </c>
      <c r="E53" s="7">
        <v>0</v>
      </c>
      <c r="F53" s="7">
        <v>0</v>
      </c>
      <c r="G53" s="8">
        <f t="shared" si="3"/>
        <v>0.1111111111111111</v>
      </c>
      <c r="H53" s="8" t="str">
        <f t="shared" si="4"/>
        <v/>
      </c>
      <c r="I53" s="8" t="str">
        <f t="shared" si="5"/>
        <v/>
      </c>
      <c r="J53" s="8" t="str">
        <f t="shared" si="6"/>
        <v/>
      </c>
      <c r="K53" s="8">
        <f t="shared" si="9"/>
        <v>-1</v>
      </c>
      <c r="L53" s="8" t="str">
        <f t="shared" si="10"/>
        <v xml:space="preserve"> </v>
      </c>
      <c r="M53" s="8">
        <f t="shared" si="7"/>
        <v>-0.1111111111111111</v>
      </c>
      <c r="N53" s="16" t="str">
        <f t="shared" si="8"/>
        <v/>
      </c>
    </row>
    <row r="54" spans="1:14" x14ac:dyDescent="0.2">
      <c r="A54" s="45"/>
      <c r="B54" s="35" t="s">
        <v>49</v>
      </c>
      <c r="C54" s="32">
        <v>0</v>
      </c>
      <c r="D54" s="7">
        <v>0</v>
      </c>
      <c r="E54" s="7">
        <v>0</v>
      </c>
      <c r="F54" s="7">
        <v>0</v>
      </c>
      <c r="G54" s="8" t="str">
        <f t="shared" ref="G54:G73" si="11">+IF(C54=0,"",C54/C$22)</f>
        <v/>
      </c>
      <c r="H54" s="8" t="str">
        <f t="shared" ref="H54:H73" si="12">+IF(D54=0,"",D54/D$22)</f>
        <v/>
      </c>
      <c r="I54" s="8" t="str">
        <f t="shared" ref="I54:I73" si="13">+IF(E54=0,"",E54/E$22)</f>
        <v/>
      </c>
      <c r="J54" s="8" t="str">
        <f t="shared" ref="J54:J73" si="14">+IF(F54=0,"",F54/F$22)</f>
        <v/>
      </c>
      <c r="K54" s="8" t="str">
        <f t="shared" si="9"/>
        <v xml:space="preserve"> </v>
      </c>
      <c r="L54" s="8" t="str">
        <f t="shared" si="10"/>
        <v xml:space="preserve"> </v>
      </c>
      <c r="M54" s="8" t="str">
        <f t="shared" ref="M54:M73" si="15">+IF(OR(AND(G54=""),(K54="")),"",G54*K54)</f>
        <v/>
      </c>
      <c r="N54" s="16" t="str">
        <f t="shared" ref="N54:N73" si="16">+IF(OR(AND(H54=""),(L54="")),"",H54*L54)</f>
        <v/>
      </c>
    </row>
    <row r="55" spans="1:14" x14ac:dyDescent="0.2">
      <c r="A55" s="45"/>
      <c r="B55" s="35" t="s">
        <v>50</v>
      </c>
      <c r="C55" s="32">
        <v>0</v>
      </c>
      <c r="D55" s="7">
        <v>0</v>
      </c>
      <c r="E55" s="7">
        <v>0</v>
      </c>
      <c r="F55" s="7">
        <v>0</v>
      </c>
      <c r="G55" s="8" t="str">
        <f t="shared" si="11"/>
        <v/>
      </c>
      <c r="H55" s="8" t="str">
        <f t="shared" si="12"/>
        <v/>
      </c>
      <c r="I55" s="8" t="str">
        <f t="shared" si="13"/>
        <v/>
      </c>
      <c r="J55" s="8" t="str">
        <f t="shared" si="14"/>
        <v/>
      </c>
      <c r="K55" s="8" t="str">
        <f t="shared" ref="K55:K73" si="17">+IF(AND(C55=0,E55=0)," ",IF(C55=0,1,IF(E55=0,-1,(E55-C55)/C55)))</f>
        <v xml:space="preserve"> </v>
      </c>
      <c r="L55" s="8" t="str">
        <f t="shared" ref="L55:L73" si="18">+IF(AND(D55=0,F55=0)," ",IF(D55=0,1,IF(F55=0,-1,(F55-D55)/D55)))</f>
        <v xml:space="preserve"> </v>
      </c>
      <c r="M55" s="8" t="str">
        <f t="shared" si="15"/>
        <v/>
      </c>
      <c r="N55" s="16" t="str">
        <f t="shared" si="16"/>
        <v/>
      </c>
    </row>
    <row r="56" spans="1:14" x14ac:dyDescent="0.2">
      <c r="A56" s="45"/>
      <c r="B56" s="35" t="s">
        <v>51</v>
      </c>
      <c r="C56" s="32">
        <v>0</v>
      </c>
      <c r="D56" s="7">
        <v>0</v>
      </c>
      <c r="E56" s="7">
        <v>0</v>
      </c>
      <c r="F56" s="7">
        <v>0</v>
      </c>
      <c r="G56" s="8" t="str">
        <f t="shared" si="11"/>
        <v/>
      </c>
      <c r="H56" s="8" t="str">
        <f t="shared" si="12"/>
        <v/>
      </c>
      <c r="I56" s="8" t="str">
        <f t="shared" si="13"/>
        <v/>
      </c>
      <c r="J56" s="8" t="str">
        <f t="shared" si="14"/>
        <v/>
      </c>
      <c r="K56" s="8" t="str">
        <f t="shared" si="17"/>
        <v xml:space="preserve"> </v>
      </c>
      <c r="L56" s="8" t="str">
        <f t="shared" si="18"/>
        <v xml:space="preserve"> </v>
      </c>
      <c r="M56" s="8" t="str">
        <f t="shared" si="15"/>
        <v/>
      </c>
      <c r="N56" s="16" t="str">
        <f t="shared" si="16"/>
        <v/>
      </c>
    </row>
    <row r="57" spans="1:14" x14ac:dyDescent="0.2">
      <c r="A57" s="45"/>
      <c r="B57" s="35" t="s">
        <v>52</v>
      </c>
      <c r="C57" s="32">
        <v>0</v>
      </c>
      <c r="D57" s="7">
        <v>0</v>
      </c>
      <c r="E57" s="7">
        <v>0</v>
      </c>
      <c r="F57" s="7">
        <v>1</v>
      </c>
      <c r="G57" s="8" t="str">
        <f t="shared" si="11"/>
        <v/>
      </c>
      <c r="H57" s="8" t="str">
        <f t="shared" si="12"/>
        <v/>
      </c>
      <c r="I57" s="8" t="str">
        <f t="shared" si="13"/>
        <v/>
      </c>
      <c r="J57" s="8">
        <f t="shared" si="14"/>
        <v>0.33333333333333331</v>
      </c>
      <c r="K57" s="8" t="str">
        <f t="shared" si="17"/>
        <v xml:space="preserve"> </v>
      </c>
      <c r="L57" s="8">
        <f t="shared" si="18"/>
        <v>1</v>
      </c>
      <c r="M57" s="8" t="str">
        <f t="shared" si="15"/>
        <v/>
      </c>
      <c r="N57" s="16" t="str">
        <f t="shared" si="16"/>
        <v/>
      </c>
    </row>
    <row r="58" spans="1:14" x14ac:dyDescent="0.2">
      <c r="A58" s="45"/>
      <c r="B58" s="35" t="s">
        <v>53</v>
      </c>
      <c r="C58" s="32">
        <v>0</v>
      </c>
      <c r="D58" s="7">
        <v>0</v>
      </c>
      <c r="E58" s="7">
        <v>0</v>
      </c>
      <c r="F58" s="7">
        <v>0</v>
      </c>
      <c r="G58" s="8" t="str">
        <f t="shared" si="11"/>
        <v/>
      </c>
      <c r="H58" s="8" t="str">
        <f t="shared" si="12"/>
        <v/>
      </c>
      <c r="I58" s="8" t="str">
        <f t="shared" si="13"/>
        <v/>
      </c>
      <c r="J58" s="8" t="str">
        <f t="shared" si="14"/>
        <v/>
      </c>
      <c r="K58" s="8" t="str">
        <f t="shared" si="17"/>
        <v xml:space="preserve"> </v>
      </c>
      <c r="L58" s="8" t="str">
        <f t="shared" si="18"/>
        <v xml:space="preserve"> </v>
      </c>
      <c r="M58" s="8" t="str">
        <f t="shared" si="15"/>
        <v/>
      </c>
      <c r="N58" s="16" t="str">
        <f t="shared" si="16"/>
        <v/>
      </c>
    </row>
    <row r="59" spans="1:14" x14ac:dyDescent="0.2">
      <c r="A59" s="45"/>
      <c r="B59" s="35" t="s">
        <v>54</v>
      </c>
      <c r="C59" s="32">
        <v>0</v>
      </c>
      <c r="D59" s="7">
        <v>0</v>
      </c>
      <c r="E59" s="7">
        <v>0</v>
      </c>
      <c r="F59" s="7">
        <v>0</v>
      </c>
      <c r="G59" s="8" t="str">
        <f t="shared" si="11"/>
        <v/>
      </c>
      <c r="H59" s="8" t="str">
        <f t="shared" si="12"/>
        <v/>
      </c>
      <c r="I59" s="8" t="str">
        <f t="shared" si="13"/>
        <v/>
      </c>
      <c r="J59" s="8" t="str">
        <f t="shared" si="14"/>
        <v/>
      </c>
      <c r="K59" s="8" t="str">
        <f t="shared" si="17"/>
        <v xml:space="preserve"> </v>
      </c>
      <c r="L59" s="8" t="str">
        <f t="shared" si="18"/>
        <v xml:space="preserve"> </v>
      </c>
      <c r="M59" s="8" t="str">
        <f t="shared" si="15"/>
        <v/>
      </c>
      <c r="N59" s="16" t="str">
        <f t="shared" si="16"/>
        <v/>
      </c>
    </row>
    <row r="60" spans="1:14" x14ac:dyDescent="0.2">
      <c r="A60" s="45"/>
      <c r="B60" s="35" t="s">
        <v>55</v>
      </c>
      <c r="C60" s="32">
        <v>0</v>
      </c>
      <c r="D60" s="7">
        <v>0</v>
      </c>
      <c r="E60" s="7">
        <v>0</v>
      </c>
      <c r="F60" s="7">
        <v>0</v>
      </c>
      <c r="G60" s="8" t="str">
        <f t="shared" si="11"/>
        <v/>
      </c>
      <c r="H60" s="8" t="str">
        <f t="shared" si="12"/>
        <v/>
      </c>
      <c r="I60" s="8" t="str">
        <f t="shared" si="13"/>
        <v/>
      </c>
      <c r="J60" s="8" t="str">
        <f t="shared" si="14"/>
        <v/>
      </c>
      <c r="K60" s="8" t="str">
        <f t="shared" si="17"/>
        <v xml:space="preserve"> </v>
      </c>
      <c r="L60" s="8" t="str">
        <f t="shared" si="18"/>
        <v xml:space="preserve"> </v>
      </c>
      <c r="M60" s="8" t="str">
        <f t="shared" si="15"/>
        <v/>
      </c>
      <c r="N60" s="16" t="str">
        <f t="shared" si="16"/>
        <v/>
      </c>
    </row>
    <row r="61" spans="1:14" x14ac:dyDescent="0.2">
      <c r="A61" s="45"/>
      <c r="B61" s="35" t="s">
        <v>56</v>
      </c>
      <c r="C61" s="32">
        <v>0</v>
      </c>
      <c r="D61" s="7">
        <v>0</v>
      </c>
      <c r="E61" s="7">
        <v>0</v>
      </c>
      <c r="F61" s="7">
        <v>0</v>
      </c>
      <c r="G61" s="8" t="str">
        <f t="shared" si="11"/>
        <v/>
      </c>
      <c r="H61" s="8" t="str">
        <f t="shared" si="12"/>
        <v/>
      </c>
      <c r="I61" s="8" t="str">
        <f t="shared" si="13"/>
        <v/>
      </c>
      <c r="J61" s="8" t="str">
        <f t="shared" si="14"/>
        <v/>
      </c>
      <c r="K61" s="8" t="str">
        <f t="shared" si="17"/>
        <v xml:space="preserve"> </v>
      </c>
      <c r="L61" s="8" t="str">
        <f t="shared" si="18"/>
        <v xml:space="preserve"> </v>
      </c>
      <c r="M61" s="8" t="str">
        <f t="shared" si="15"/>
        <v/>
      </c>
      <c r="N61" s="16" t="str">
        <f t="shared" si="16"/>
        <v/>
      </c>
    </row>
    <row r="62" spans="1:14" x14ac:dyDescent="0.2">
      <c r="A62" s="45"/>
      <c r="B62" s="35" t="s">
        <v>57</v>
      </c>
      <c r="C62" s="32">
        <v>1</v>
      </c>
      <c r="D62" s="7">
        <v>0</v>
      </c>
      <c r="E62" s="7">
        <v>0</v>
      </c>
      <c r="F62" s="7">
        <v>0</v>
      </c>
      <c r="G62" s="8">
        <f t="shared" si="11"/>
        <v>0.1111111111111111</v>
      </c>
      <c r="H62" s="8" t="str">
        <f t="shared" si="12"/>
        <v/>
      </c>
      <c r="I62" s="8" t="str">
        <f t="shared" si="13"/>
        <v/>
      </c>
      <c r="J62" s="8" t="str">
        <f t="shared" si="14"/>
        <v/>
      </c>
      <c r="K62" s="8">
        <f t="shared" si="17"/>
        <v>-1</v>
      </c>
      <c r="L62" s="8" t="str">
        <f t="shared" si="18"/>
        <v xml:space="preserve"> </v>
      </c>
      <c r="M62" s="8">
        <f t="shared" si="15"/>
        <v>-0.1111111111111111</v>
      </c>
      <c r="N62" s="16" t="str">
        <f t="shared" si="16"/>
        <v/>
      </c>
    </row>
    <row r="63" spans="1:14" ht="25.5" x14ac:dyDescent="0.2">
      <c r="A63" s="45"/>
      <c r="B63" s="35" t="s">
        <v>58</v>
      </c>
      <c r="C63" s="32">
        <v>0</v>
      </c>
      <c r="D63" s="7">
        <v>0</v>
      </c>
      <c r="E63" s="7">
        <v>0</v>
      </c>
      <c r="F63" s="7">
        <v>0</v>
      </c>
      <c r="G63" s="8" t="str">
        <f t="shared" si="11"/>
        <v/>
      </c>
      <c r="H63" s="8" t="str">
        <f t="shared" si="12"/>
        <v/>
      </c>
      <c r="I63" s="8" t="str">
        <f t="shared" si="13"/>
        <v/>
      </c>
      <c r="J63" s="8" t="str">
        <f t="shared" si="14"/>
        <v/>
      </c>
      <c r="K63" s="8" t="str">
        <f t="shared" si="17"/>
        <v xml:space="preserve"> </v>
      </c>
      <c r="L63" s="8" t="str">
        <f t="shared" si="18"/>
        <v xml:space="preserve"> </v>
      </c>
      <c r="M63" s="8" t="str">
        <f t="shared" si="15"/>
        <v/>
      </c>
      <c r="N63" s="16" t="str">
        <f t="shared" si="16"/>
        <v/>
      </c>
    </row>
    <row r="64" spans="1:14" ht="25.5" x14ac:dyDescent="0.2">
      <c r="A64" s="45"/>
      <c r="B64" s="35" t="s">
        <v>59</v>
      </c>
      <c r="C64" s="32">
        <v>0</v>
      </c>
      <c r="D64" s="7">
        <v>0</v>
      </c>
      <c r="E64" s="7">
        <v>0</v>
      </c>
      <c r="F64" s="7">
        <v>0</v>
      </c>
      <c r="G64" s="8" t="str">
        <f t="shared" si="11"/>
        <v/>
      </c>
      <c r="H64" s="8" t="str">
        <f t="shared" si="12"/>
        <v/>
      </c>
      <c r="I64" s="8" t="str">
        <f t="shared" si="13"/>
        <v/>
      </c>
      <c r="J64" s="8" t="str">
        <f t="shared" si="14"/>
        <v/>
      </c>
      <c r="K64" s="8" t="str">
        <f t="shared" si="17"/>
        <v xml:space="preserve"> </v>
      </c>
      <c r="L64" s="8" t="str">
        <f t="shared" si="18"/>
        <v xml:space="preserve"> </v>
      </c>
      <c r="M64" s="8" t="str">
        <f t="shared" si="15"/>
        <v/>
      </c>
      <c r="N64" s="16" t="str">
        <f t="shared" si="16"/>
        <v/>
      </c>
    </row>
    <row r="65" spans="1:14" x14ac:dyDescent="0.2">
      <c r="A65" s="45"/>
      <c r="B65" s="35" t="s">
        <v>60</v>
      </c>
      <c r="C65" s="32">
        <v>0</v>
      </c>
      <c r="D65" s="7">
        <v>1</v>
      </c>
      <c r="E65" s="7">
        <v>0</v>
      </c>
      <c r="F65" s="7">
        <v>0</v>
      </c>
      <c r="G65" s="8" t="str">
        <f t="shared" si="11"/>
        <v/>
      </c>
      <c r="H65" s="8">
        <f t="shared" si="12"/>
        <v>0.2</v>
      </c>
      <c r="I65" s="8" t="str">
        <f t="shared" si="13"/>
        <v/>
      </c>
      <c r="J65" s="8" t="str">
        <f t="shared" si="14"/>
        <v/>
      </c>
      <c r="K65" s="8" t="str">
        <f t="shared" si="17"/>
        <v xml:space="preserve"> </v>
      </c>
      <c r="L65" s="8">
        <f t="shared" si="18"/>
        <v>-1</v>
      </c>
      <c r="M65" s="8" t="str">
        <f t="shared" si="15"/>
        <v/>
      </c>
      <c r="N65" s="16">
        <f t="shared" si="16"/>
        <v>-0.2</v>
      </c>
    </row>
    <row r="66" spans="1:14" x14ac:dyDescent="0.2">
      <c r="A66" s="45"/>
      <c r="B66" s="35" t="s">
        <v>61</v>
      </c>
      <c r="C66" s="32">
        <v>0</v>
      </c>
      <c r="D66" s="7">
        <v>0</v>
      </c>
      <c r="E66" s="7">
        <v>0</v>
      </c>
      <c r="F66" s="7">
        <v>0</v>
      </c>
      <c r="G66" s="8" t="str">
        <f t="shared" si="11"/>
        <v/>
      </c>
      <c r="H66" s="8" t="str">
        <f t="shared" si="12"/>
        <v/>
      </c>
      <c r="I66" s="8" t="str">
        <f t="shared" si="13"/>
        <v/>
      </c>
      <c r="J66" s="8" t="str">
        <f t="shared" si="14"/>
        <v/>
      </c>
      <c r="K66" s="8" t="str">
        <f t="shared" si="17"/>
        <v xml:space="preserve"> </v>
      </c>
      <c r="L66" s="8" t="str">
        <f t="shared" si="18"/>
        <v xml:space="preserve"> </v>
      </c>
      <c r="M66" s="8" t="str">
        <f t="shared" si="15"/>
        <v/>
      </c>
      <c r="N66" s="16" t="str">
        <f t="shared" si="16"/>
        <v/>
      </c>
    </row>
    <row r="67" spans="1:14" x14ac:dyDescent="0.2">
      <c r="A67" s="45"/>
      <c r="B67" s="35" t="s">
        <v>62</v>
      </c>
      <c r="C67" s="32">
        <v>0</v>
      </c>
      <c r="D67" s="7">
        <v>0</v>
      </c>
      <c r="E67" s="7">
        <v>0</v>
      </c>
      <c r="F67" s="7">
        <v>0</v>
      </c>
      <c r="G67" s="8" t="str">
        <f t="shared" si="11"/>
        <v/>
      </c>
      <c r="H67" s="8" t="str">
        <f t="shared" si="12"/>
        <v/>
      </c>
      <c r="I67" s="8" t="str">
        <f t="shared" si="13"/>
        <v/>
      </c>
      <c r="J67" s="8" t="str">
        <f t="shared" si="14"/>
        <v/>
      </c>
      <c r="K67" s="8" t="str">
        <f t="shared" si="17"/>
        <v xml:space="preserve"> </v>
      </c>
      <c r="L67" s="8" t="str">
        <f t="shared" si="18"/>
        <v xml:space="preserve"> </v>
      </c>
      <c r="M67" s="8" t="str">
        <f t="shared" si="15"/>
        <v/>
      </c>
      <c r="N67" s="16" t="str">
        <f t="shared" si="16"/>
        <v/>
      </c>
    </row>
    <row r="68" spans="1:14" x14ac:dyDescent="0.2">
      <c r="A68" s="45"/>
      <c r="B68" s="35" t="s">
        <v>63</v>
      </c>
      <c r="C68" s="32">
        <v>0</v>
      </c>
      <c r="D68" s="7">
        <v>0</v>
      </c>
      <c r="E68" s="7">
        <v>0</v>
      </c>
      <c r="F68" s="7">
        <v>0</v>
      </c>
      <c r="G68" s="8" t="str">
        <f t="shared" si="11"/>
        <v/>
      </c>
      <c r="H68" s="8" t="str">
        <f t="shared" si="12"/>
        <v/>
      </c>
      <c r="I68" s="8" t="str">
        <f t="shared" si="13"/>
        <v/>
      </c>
      <c r="J68" s="8" t="str">
        <f t="shared" si="14"/>
        <v/>
      </c>
      <c r="K68" s="8" t="str">
        <f t="shared" si="17"/>
        <v xml:space="preserve"> </v>
      </c>
      <c r="L68" s="8" t="str">
        <f t="shared" si="18"/>
        <v xml:space="preserve"> </v>
      </c>
      <c r="M68" s="8" t="str">
        <f t="shared" si="15"/>
        <v/>
      </c>
      <c r="N68" s="16" t="str">
        <f t="shared" si="16"/>
        <v/>
      </c>
    </row>
    <row r="69" spans="1:14" x14ac:dyDescent="0.2">
      <c r="A69" s="45"/>
      <c r="B69" s="35" t="s">
        <v>64</v>
      </c>
      <c r="C69" s="32">
        <v>0</v>
      </c>
      <c r="D69" s="7">
        <v>0</v>
      </c>
      <c r="E69" s="7">
        <v>0</v>
      </c>
      <c r="F69" s="7">
        <v>0</v>
      </c>
      <c r="G69" s="8" t="str">
        <f t="shared" si="11"/>
        <v/>
      </c>
      <c r="H69" s="8" t="str">
        <f t="shared" si="12"/>
        <v/>
      </c>
      <c r="I69" s="8" t="str">
        <f t="shared" si="13"/>
        <v/>
      </c>
      <c r="J69" s="8" t="str">
        <f t="shared" si="14"/>
        <v/>
      </c>
      <c r="K69" s="8" t="str">
        <f t="shared" si="17"/>
        <v xml:space="preserve"> </v>
      </c>
      <c r="L69" s="8" t="str">
        <f t="shared" si="18"/>
        <v xml:space="preserve"> </v>
      </c>
      <c r="M69" s="8" t="str">
        <f t="shared" si="15"/>
        <v/>
      </c>
      <c r="N69" s="16" t="str">
        <f t="shared" si="16"/>
        <v/>
      </c>
    </row>
    <row r="70" spans="1:14" x14ac:dyDescent="0.2">
      <c r="A70" s="45"/>
      <c r="B70" s="35" t="s">
        <v>65</v>
      </c>
      <c r="C70" s="32">
        <v>1</v>
      </c>
      <c r="D70" s="7">
        <v>2</v>
      </c>
      <c r="E70" s="7">
        <v>0</v>
      </c>
      <c r="F70" s="7">
        <v>0</v>
      </c>
      <c r="G70" s="8">
        <f t="shared" si="11"/>
        <v>0.1111111111111111</v>
      </c>
      <c r="H70" s="8">
        <f t="shared" si="12"/>
        <v>0.4</v>
      </c>
      <c r="I70" s="8" t="str">
        <f t="shared" si="13"/>
        <v/>
      </c>
      <c r="J70" s="8" t="str">
        <f t="shared" si="14"/>
        <v/>
      </c>
      <c r="K70" s="8">
        <f t="shared" si="17"/>
        <v>-1</v>
      </c>
      <c r="L70" s="8">
        <f t="shared" si="18"/>
        <v>-1</v>
      </c>
      <c r="M70" s="8">
        <f t="shared" si="15"/>
        <v>-0.1111111111111111</v>
      </c>
      <c r="N70" s="16">
        <f t="shared" si="16"/>
        <v>-0.4</v>
      </c>
    </row>
    <row r="71" spans="1:14" x14ac:dyDescent="0.2">
      <c r="A71" s="45"/>
      <c r="B71" s="35" t="s">
        <v>66</v>
      </c>
      <c r="C71" s="32">
        <v>0</v>
      </c>
      <c r="D71" s="7">
        <v>0</v>
      </c>
      <c r="E71" s="7">
        <v>0</v>
      </c>
      <c r="F71" s="7">
        <v>1</v>
      </c>
      <c r="G71" s="8" t="str">
        <f t="shared" si="11"/>
        <v/>
      </c>
      <c r="H71" s="8" t="str">
        <f t="shared" si="12"/>
        <v/>
      </c>
      <c r="I71" s="8" t="str">
        <f t="shared" si="13"/>
        <v/>
      </c>
      <c r="J71" s="8">
        <f t="shared" si="14"/>
        <v>0.33333333333333331</v>
      </c>
      <c r="K71" s="8" t="str">
        <f t="shared" si="17"/>
        <v xml:space="preserve"> </v>
      </c>
      <c r="L71" s="8">
        <f t="shared" si="18"/>
        <v>1</v>
      </c>
      <c r="M71" s="8" t="str">
        <f t="shared" si="15"/>
        <v/>
      </c>
      <c r="N71" s="16" t="str">
        <f t="shared" si="16"/>
        <v/>
      </c>
    </row>
    <row r="72" spans="1:14" x14ac:dyDescent="0.2">
      <c r="A72" s="45"/>
      <c r="B72" s="35" t="s">
        <v>67</v>
      </c>
      <c r="C72" s="32">
        <v>0</v>
      </c>
      <c r="D72" s="7">
        <v>0</v>
      </c>
      <c r="E72" s="7">
        <v>0</v>
      </c>
      <c r="F72" s="7">
        <v>0</v>
      </c>
      <c r="G72" s="8" t="str">
        <f t="shared" si="11"/>
        <v/>
      </c>
      <c r="H72" s="8" t="str">
        <f t="shared" si="12"/>
        <v/>
      </c>
      <c r="I72" s="8" t="str">
        <f t="shared" si="13"/>
        <v/>
      </c>
      <c r="J72" s="8" t="str">
        <f t="shared" si="14"/>
        <v/>
      </c>
      <c r="K72" s="8" t="str">
        <f t="shared" si="17"/>
        <v xml:space="preserve"> </v>
      </c>
      <c r="L72" s="8" t="str">
        <f t="shared" si="18"/>
        <v xml:space="preserve"> </v>
      </c>
      <c r="M72" s="8" t="str">
        <f t="shared" si="15"/>
        <v/>
      </c>
      <c r="N72" s="16" t="str">
        <f t="shared" si="16"/>
        <v/>
      </c>
    </row>
    <row r="73" spans="1:14" ht="15.75" thickBot="1" x14ac:dyDescent="0.25">
      <c r="A73" s="45"/>
      <c r="B73" s="36" t="s">
        <v>68</v>
      </c>
      <c r="C73" s="33">
        <v>0</v>
      </c>
      <c r="D73" s="17">
        <v>0</v>
      </c>
      <c r="E73" s="17">
        <v>1</v>
      </c>
      <c r="F73" s="17">
        <v>0</v>
      </c>
      <c r="G73" s="18" t="str">
        <f t="shared" si="11"/>
        <v/>
      </c>
      <c r="H73" s="18" t="str">
        <f t="shared" si="12"/>
        <v/>
      </c>
      <c r="I73" s="18">
        <f t="shared" si="13"/>
        <v>1</v>
      </c>
      <c r="J73" s="18" t="str">
        <f t="shared" si="14"/>
        <v/>
      </c>
      <c r="K73" s="18">
        <f t="shared" si="17"/>
        <v>1</v>
      </c>
      <c r="L73" s="18" t="str">
        <f t="shared" si="18"/>
        <v xml:space="preserve"> </v>
      </c>
      <c r="M73" s="18" t="str">
        <f t="shared" si="15"/>
        <v/>
      </c>
      <c r="N73" s="19" t="str">
        <f t="shared" si="16"/>
        <v/>
      </c>
    </row>
    <row r="74" spans="1:14" x14ac:dyDescent="0.2">
      <c r="A74" s="44"/>
      <c r="B74"/>
      <c r="C74"/>
      <c r="D74"/>
      <c r="E74"/>
      <c r="F74"/>
      <c r="G74"/>
      <c r="H74"/>
      <c r="I74"/>
      <c r="J74"/>
      <c r="K74"/>
      <c r="L74"/>
      <c r="M74"/>
      <c r="N74"/>
    </row>
    <row r="75" spans="1:14" x14ac:dyDescent="0.2">
      <c r="A75" s="44"/>
      <c r="B75"/>
      <c r="C75"/>
      <c r="D75"/>
      <c r="E75"/>
      <c r="F75"/>
      <c r="G75"/>
      <c r="H75"/>
      <c r="I75"/>
      <c r="J75"/>
      <c r="K75"/>
      <c r="L75"/>
      <c r="M75"/>
      <c r="N75"/>
    </row>
    <row r="76" spans="1:14" x14ac:dyDescent="0.2">
      <c r="A76" s="44"/>
      <c r="B76"/>
      <c r="C76"/>
      <c r="D76"/>
      <c r="E76"/>
      <c r="F76"/>
      <c r="G76"/>
      <c r="H76"/>
      <c r="I76"/>
      <c r="J76"/>
      <c r="K76"/>
      <c r="L76"/>
      <c r="M76"/>
      <c r="N76"/>
    </row>
    <row r="77" spans="1:14" ht="15.75" thickBot="1" x14ac:dyDescent="0.25">
      <c r="A77" s="44"/>
      <c r="B77"/>
      <c r="C77"/>
      <c r="D77"/>
      <c r="E77"/>
      <c r="F77"/>
      <c r="G77"/>
      <c r="H77"/>
      <c r="I77"/>
      <c r="J77"/>
      <c r="K77"/>
      <c r="L77"/>
      <c r="M77"/>
      <c r="N77"/>
    </row>
    <row r="78" spans="1:14" ht="29.25" customHeight="1" thickBot="1" x14ac:dyDescent="0.25">
      <c r="A78" s="45"/>
      <c r="B78" s="20" t="s">
        <v>3</v>
      </c>
      <c r="C78" s="13" t="s">
        <v>16</v>
      </c>
      <c r="D78" s="23"/>
      <c r="E78" s="23"/>
      <c r="F78" s="24"/>
      <c r="G78" s="13" t="s">
        <v>5</v>
      </c>
      <c r="H78" s="23"/>
      <c r="I78" s="23"/>
      <c r="J78" s="23"/>
      <c r="K78" s="13" t="s">
        <v>17</v>
      </c>
      <c r="L78" s="14"/>
      <c r="M78" s="13" t="s">
        <v>7</v>
      </c>
      <c r="N78" s="14"/>
    </row>
    <row r="79" spans="1:14" ht="15.75" thickBot="1" x14ac:dyDescent="0.25">
      <c r="A79" s="44"/>
      <c r="B79" s="21"/>
      <c r="C79" s="26">
        <v>2021</v>
      </c>
      <c r="D79" s="24"/>
      <c r="E79" s="27">
        <v>2022</v>
      </c>
      <c r="F79" s="24"/>
      <c r="G79" s="26">
        <v>2021</v>
      </c>
      <c r="H79" s="24"/>
      <c r="I79" s="27">
        <v>2022</v>
      </c>
      <c r="J79" s="24"/>
      <c r="K79" s="25"/>
      <c r="L79" s="15"/>
      <c r="M79" s="25"/>
      <c r="N79" s="15"/>
    </row>
    <row r="80" spans="1:14" ht="15.75" thickBot="1" x14ac:dyDescent="0.25">
      <c r="A80" s="45"/>
      <c r="B80" s="22"/>
      <c r="C80" s="28" t="s">
        <v>8</v>
      </c>
      <c r="D80" s="28" t="s">
        <v>9</v>
      </c>
      <c r="E80" s="28" t="s">
        <v>8</v>
      </c>
      <c r="F80" s="28" t="s">
        <v>9</v>
      </c>
      <c r="G80" s="28" t="s">
        <v>8</v>
      </c>
      <c r="H80" s="28" t="s">
        <v>9</v>
      </c>
      <c r="I80" s="28" t="s">
        <v>8</v>
      </c>
      <c r="J80" s="28" t="s">
        <v>9</v>
      </c>
      <c r="K80" s="28" t="s">
        <v>8</v>
      </c>
      <c r="L80" s="28" t="s">
        <v>9</v>
      </c>
      <c r="M80" s="28" t="s">
        <v>8</v>
      </c>
      <c r="N80" s="28" t="s">
        <v>9</v>
      </c>
    </row>
    <row r="81" spans="1:14" ht="15.75" thickBot="1" x14ac:dyDescent="0.25">
      <c r="A81" s="45"/>
      <c r="B81" s="29" t="s">
        <v>11</v>
      </c>
      <c r="C81" s="30">
        <f>SUM(C82:C180)</f>
        <v>51</v>
      </c>
      <c r="D81" s="30">
        <f>SUM(D82:D180)</f>
        <v>50</v>
      </c>
      <c r="E81" s="30">
        <f>SUM(E82:E180)</f>
        <v>14</v>
      </c>
      <c r="F81" s="30">
        <f>SUM(F82:F180)</f>
        <v>14</v>
      </c>
      <c r="G81" s="31">
        <f t="shared" ref="G81:G112" si="19">+IF(C81=0,"",C81/C$81)</f>
        <v>1</v>
      </c>
      <c r="H81" s="31">
        <f t="shared" ref="H81:H112" si="20">+IF(D81=0,"",D81/D$81)</f>
        <v>1</v>
      </c>
      <c r="I81" s="31">
        <f t="shared" ref="I81:I112" si="21">+IF(E81=0,"",E81/E$81)</f>
        <v>1</v>
      </c>
      <c r="J81" s="31">
        <f t="shared" ref="J81:J112" si="22">+IF(F81=0,"",F81/F$81)</f>
        <v>1</v>
      </c>
      <c r="K81" s="31">
        <f>+IF(AND(C81=0,E81=0),"",IF(C81=0,1,IF(E81=0,-1,(E81-C81)/C81)))</f>
        <v>-0.72549019607843135</v>
      </c>
      <c r="L81" s="31">
        <f>+IF(AND(D81=0,F81=0),"",IF(D81=0,1,IF(F81=0,-1,(F81-D81)/D81)))</f>
        <v>-0.72</v>
      </c>
      <c r="M81" s="31">
        <f t="shared" ref="M81:M112" si="23">+IF(OR(AND(G81=""),(K81="")),"",G81*K81)</f>
        <v>-0.72549019607843135</v>
      </c>
      <c r="N81" s="31">
        <f t="shared" ref="N81:N112" si="24">+IF(OR(AND(H81=""),(L81="")),"",H81*L81)</f>
        <v>-0.72</v>
      </c>
    </row>
    <row r="82" spans="1:14" x14ac:dyDescent="0.2">
      <c r="A82" s="45"/>
      <c r="B82" s="34" t="s">
        <v>69</v>
      </c>
      <c r="C82" s="40">
        <v>1</v>
      </c>
      <c r="D82" s="37">
        <v>1</v>
      </c>
      <c r="E82" s="37">
        <v>0</v>
      </c>
      <c r="F82" s="37">
        <v>0</v>
      </c>
      <c r="G82" s="38">
        <f t="shared" si="19"/>
        <v>1.9607843137254902E-2</v>
      </c>
      <c r="H82" s="38">
        <f t="shared" si="20"/>
        <v>0.02</v>
      </c>
      <c r="I82" s="38" t="str">
        <f t="shared" si="21"/>
        <v/>
      </c>
      <c r="J82" s="38" t="str">
        <f t="shared" si="22"/>
        <v/>
      </c>
      <c r="K82" s="38">
        <f t="shared" ref="K82:K113" si="25">+IF(AND(C82=0,E82=0)," ",IF(C82=0,1,IF(E82=0,-1,(E82-C82)/C82)))</f>
        <v>-1</v>
      </c>
      <c r="L82" s="38">
        <f t="shared" ref="L82:L113" si="26">+IF(AND(D82=0,F82=0)," ",IF(D82=0,1,IF(F82=0,-1,(F82-D82)/D82)))</f>
        <v>-1</v>
      </c>
      <c r="M82" s="38">
        <f t="shared" si="23"/>
        <v>-1.9607843137254902E-2</v>
      </c>
      <c r="N82" s="39">
        <f t="shared" si="24"/>
        <v>-0.02</v>
      </c>
    </row>
    <row r="83" spans="1:14" ht="26.25" customHeight="1" x14ac:dyDescent="0.2">
      <c r="A83" s="45"/>
      <c r="B83" s="35" t="s">
        <v>70</v>
      </c>
      <c r="C83" s="32">
        <v>0</v>
      </c>
      <c r="D83" s="7">
        <v>0</v>
      </c>
      <c r="E83" s="7">
        <v>0</v>
      </c>
      <c r="F83" s="7">
        <v>0</v>
      </c>
      <c r="G83" s="8" t="str">
        <f t="shared" si="19"/>
        <v/>
      </c>
      <c r="H83" s="8" t="str">
        <f t="shared" si="20"/>
        <v/>
      </c>
      <c r="I83" s="8" t="str">
        <f t="shared" si="21"/>
        <v/>
      </c>
      <c r="J83" s="8" t="str">
        <f t="shared" si="22"/>
        <v/>
      </c>
      <c r="K83" s="8" t="str">
        <f t="shared" si="25"/>
        <v xml:space="preserve"> </v>
      </c>
      <c r="L83" s="8" t="str">
        <f t="shared" si="26"/>
        <v xml:space="preserve"> </v>
      </c>
      <c r="M83" s="8" t="str">
        <f t="shared" si="23"/>
        <v/>
      </c>
      <c r="N83" s="16" t="str">
        <f t="shared" si="24"/>
        <v/>
      </c>
    </row>
    <row r="84" spans="1:14" x14ac:dyDescent="0.2">
      <c r="A84" s="45"/>
      <c r="B84" s="35" t="s">
        <v>71</v>
      </c>
      <c r="C84" s="32">
        <v>0</v>
      </c>
      <c r="D84" s="7">
        <v>0</v>
      </c>
      <c r="E84" s="7">
        <v>0</v>
      </c>
      <c r="F84" s="7">
        <v>0</v>
      </c>
      <c r="G84" s="8" t="str">
        <f t="shared" si="19"/>
        <v/>
      </c>
      <c r="H84" s="8" t="str">
        <f t="shared" si="20"/>
        <v/>
      </c>
      <c r="I84" s="8" t="str">
        <f t="shared" si="21"/>
        <v/>
      </c>
      <c r="J84" s="8" t="str">
        <f t="shared" si="22"/>
        <v/>
      </c>
      <c r="K84" s="8" t="str">
        <f t="shared" si="25"/>
        <v xml:space="preserve"> </v>
      </c>
      <c r="L84" s="8" t="str">
        <f t="shared" si="26"/>
        <v xml:space="preserve"> </v>
      </c>
      <c r="M84" s="8" t="str">
        <f t="shared" si="23"/>
        <v/>
      </c>
      <c r="N84" s="16" t="str">
        <f t="shared" si="24"/>
        <v/>
      </c>
    </row>
    <row r="85" spans="1:14" x14ac:dyDescent="0.2">
      <c r="A85" s="45"/>
      <c r="B85" s="35" t="s">
        <v>72</v>
      </c>
      <c r="C85" s="32">
        <v>3</v>
      </c>
      <c r="D85" s="7">
        <v>4</v>
      </c>
      <c r="E85" s="7">
        <v>0</v>
      </c>
      <c r="F85" s="7">
        <v>0</v>
      </c>
      <c r="G85" s="8">
        <f t="shared" si="19"/>
        <v>5.8823529411764705E-2</v>
      </c>
      <c r="H85" s="8">
        <f t="shared" si="20"/>
        <v>0.08</v>
      </c>
      <c r="I85" s="8" t="str">
        <f t="shared" si="21"/>
        <v/>
      </c>
      <c r="J85" s="8" t="str">
        <f t="shared" si="22"/>
        <v/>
      </c>
      <c r="K85" s="8">
        <f t="shared" si="25"/>
        <v>-1</v>
      </c>
      <c r="L85" s="8">
        <f t="shared" si="26"/>
        <v>-1</v>
      </c>
      <c r="M85" s="8">
        <f t="shared" si="23"/>
        <v>-5.8823529411764705E-2</v>
      </c>
      <c r="N85" s="16">
        <f t="shared" si="24"/>
        <v>-0.08</v>
      </c>
    </row>
    <row r="86" spans="1:14" ht="25.5" x14ac:dyDescent="0.2">
      <c r="A86" s="45"/>
      <c r="B86" s="35" t="s">
        <v>73</v>
      </c>
      <c r="C86" s="32">
        <v>5</v>
      </c>
      <c r="D86" s="7">
        <v>2</v>
      </c>
      <c r="E86" s="7">
        <v>1</v>
      </c>
      <c r="F86" s="7">
        <v>2</v>
      </c>
      <c r="G86" s="8">
        <f t="shared" si="19"/>
        <v>9.8039215686274508E-2</v>
      </c>
      <c r="H86" s="8">
        <f t="shared" si="20"/>
        <v>0.04</v>
      </c>
      <c r="I86" s="8">
        <f t="shared" si="21"/>
        <v>7.1428571428571425E-2</v>
      </c>
      <c r="J86" s="8">
        <f t="shared" si="22"/>
        <v>0.14285714285714285</v>
      </c>
      <c r="K86" s="8">
        <f t="shared" si="25"/>
        <v>-0.8</v>
      </c>
      <c r="L86" s="8">
        <f t="shared" si="26"/>
        <v>0</v>
      </c>
      <c r="M86" s="8">
        <f t="shared" si="23"/>
        <v>-7.8431372549019607E-2</v>
      </c>
      <c r="N86" s="16">
        <f t="shared" si="24"/>
        <v>0</v>
      </c>
    </row>
    <row r="87" spans="1:14" x14ac:dyDescent="0.2">
      <c r="A87" s="45"/>
      <c r="B87" s="35" t="s">
        <v>74</v>
      </c>
      <c r="C87" s="32">
        <v>0</v>
      </c>
      <c r="D87" s="7">
        <v>0</v>
      </c>
      <c r="E87" s="7">
        <v>0</v>
      </c>
      <c r="F87" s="7">
        <v>0</v>
      </c>
      <c r="G87" s="8" t="str">
        <f t="shared" si="19"/>
        <v/>
      </c>
      <c r="H87" s="8" t="str">
        <f t="shared" si="20"/>
        <v/>
      </c>
      <c r="I87" s="8" t="str">
        <f t="shared" si="21"/>
        <v/>
      </c>
      <c r="J87" s="8" t="str">
        <f t="shared" si="22"/>
        <v/>
      </c>
      <c r="K87" s="8" t="str">
        <f t="shared" si="25"/>
        <v xml:space="preserve"> </v>
      </c>
      <c r="L87" s="8" t="str">
        <f t="shared" si="26"/>
        <v xml:space="preserve"> </v>
      </c>
      <c r="M87" s="8" t="str">
        <f t="shared" si="23"/>
        <v/>
      </c>
      <c r="N87" s="16" t="str">
        <f t="shared" si="24"/>
        <v/>
      </c>
    </row>
    <row r="88" spans="1:14" x14ac:dyDescent="0.2">
      <c r="A88" s="45"/>
      <c r="B88" s="35" t="s">
        <v>75</v>
      </c>
      <c r="C88" s="32">
        <v>0</v>
      </c>
      <c r="D88" s="7">
        <v>0</v>
      </c>
      <c r="E88" s="7">
        <v>0</v>
      </c>
      <c r="F88" s="7">
        <v>0</v>
      </c>
      <c r="G88" s="8" t="str">
        <f t="shared" si="19"/>
        <v/>
      </c>
      <c r="H88" s="8" t="str">
        <f t="shared" si="20"/>
        <v/>
      </c>
      <c r="I88" s="8" t="str">
        <f t="shared" si="21"/>
        <v/>
      </c>
      <c r="J88" s="8" t="str">
        <f t="shared" si="22"/>
        <v/>
      </c>
      <c r="K88" s="8" t="str">
        <f t="shared" si="25"/>
        <v xml:space="preserve"> </v>
      </c>
      <c r="L88" s="8" t="str">
        <f t="shared" si="26"/>
        <v xml:space="preserve"> </v>
      </c>
      <c r="M88" s="8" t="str">
        <f t="shared" si="23"/>
        <v/>
      </c>
      <c r="N88" s="16" t="str">
        <f t="shared" si="24"/>
        <v/>
      </c>
    </row>
    <row r="89" spans="1:14" ht="23.25" customHeight="1" x14ac:dyDescent="0.2">
      <c r="A89" s="45" t="s">
        <v>76</v>
      </c>
      <c r="B89" s="35" t="s">
        <v>77</v>
      </c>
      <c r="C89" s="32">
        <v>0</v>
      </c>
      <c r="D89" s="7">
        <v>0</v>
      </c>
      <c r="E89" s="7">
        <v>0</v>
      </c>
      <c r="F89" s="7">
        <v>0</v>
      </c>
      <c r="G89" s="8" t="str">
        <f t="shared" si="19"/>
        <v/>
      </c>
      <c r="H89" s="8" t="str">
        <f t="shared" si="20"/>
        <v/>
      </c>
      <c r="I89" s="8" t="str">
        <f t="shared" si="21"/>
        <v/>
      </c>
      <c r="J89" s="8" t="str">
        <f t="shared" si="22"/>
        <v/>
      </c>
      <c r="K89" s="8" t="str">
        <f t="shared" si="25"/>
        <v xml:space="preserve"> </v>
      </c>
      <c r="L89" s="8" t="str">
        <f t="shared" si="26"/>
        <v xml:space="preserve"> </v>
      </c>
      <c r="M89" s="8" t="str">
        <f t="shared" si="23"/>
        <v/>
      </c>
      <c r="N89" s="16" t="str">
        <f t="shared" si="24"/>
        <v/>
      </c>
    </row>
    <row r="90" spans="1:14" ht="26.25" customHeight="1" x14ac:dyDescent="0.2">
      <c r="A90" s="45"/>
      <c r="B90" s="35" t="s">
        <v>78</v>
      </c>
      <c r="C90" s="32">
        <v>0</v>
      </c>
      <c r="D90" s="7">
        <v>0</v>
      </c>
      <c r="E90" s="7">
        <v>0</v>
      </c>
      <c r="F90" s="7">
        <v>0</v>
      </c>
      <c r="G90" s="8" t="str">
        <f t="shared" si="19"/>
        <v/>
      </c>
      <c r="H90" s="8" t="str">
        <f t="shared" si="20"/>
        <v/>
      </c>
      <c r="I90" s="8" t="str">
        <f t="shared" si="21"/>
        <v/>
      </c>
      <c r="J90" s="8" t="str">
        <f t="shared" si="22"/>
        <v/>
      </c>
      <c r="K90" s="8" t="str">
        <f t="shared" si="25"/>
        <v xml:space="preserve"> </v>
      </c>
      <c r="L90" s="8" t="str">
        <f t="shared" si="26"/>
        <v xml:space="preserve"> </v>
      </c>
      <c r="M90" s="8" t="str">
        <f t="shared" si="23"/>
        <v/>
      </c>
      <c r="N90" s="16" t="str">
        <f t="shared" si="24"/>
        <v/>
      </c>
    </row>
    <row r="91" spans="1:14" x14ac:dyDescent="0.2">
      <c r="A91" s="45"/>
      <c r="B91" s="35" t="s">
        <v>79</v>
      </c>
      <c r="C91" s="32">
        <v>0</v>
      </c>
      <c r="D91" s="7">
        <v>0</v>
      </c>
      <c r="E91" s="7">
        <v>0</v>
      </c>
      <c r="F91" s="7">
        <v>0</v>
      </c>
      <c r="G91" s="8" t="str">
        <f t="shared" si="19"/>
        <v/>
      </c>
      <c r="H91" s="8" t="str">
        <f t="shared" si="20"/>
        <v/>
      </c>
      <c r="I91" s="8" t="str">
        <f t="shared" si="21"/>
        <v/>
      </c>
      <c r="J91" s="8" t="str">
        <f t="shared" si="22"/>
        <v/>
      </c>
      <c r="K91" s="8" t="str">
        <f t="shared" si="25"/>
        <v xml:space="preserve"> </v>
      </c>
      <c r="L91" s="8" t="str">
        <f t="shared" si="26"/>
        <v xml:space="preserve"> </v>
      </c>
      <c r="M91" s="8" t="str">
        <f t="shared" si="23"/>
        <v/>
      </c>
      <c r="N91" s="16" t="str">
        <f t="shared" si="24"/>
        <v/>
      </c>
    </row>
    <row r="92" spans="1:14" x14ac:dyDescent="0.2">
      <c r="A92" s="45"/>
      <c r="B92" s="35" t="s">
        <v>80</v>
      </c>
      <c r="C92" s="32">
        <v>0</v>
      </c>
      <c r="D92" s="7">
        <v>0</v>
      </c>
      <c r="E92" s="7">
        <v>0</v>
      </c>
      <c r="F92" s="7">
        <v>0</v>
      </c>
      <c r="G92" s="8" t="str">
        <f t="shared" si="19"/>
        <v/>
      </c>
      <c r="H92" s="8" t="str">
        <f t="shared" si="20"/>
        <v/>
      </c>
      <c r="I92" s="8" t="str">
        <f t="shared" si="21"/>
        <v/>
      </c>
      <c r="J92" s="8" t="str">
        <f t="shared" si="22"/>
        <v/>
      </c>
      <c r="K92" s="8" t="str">
        <f t="shared" si="25"/>
        <v xml:space="preserve"> </v>
      </c>
      <c r="L92" s="8" t="str">
        <f t="shared" si="26"/>
        <v xml:space="preserve"> </v>
      </c>
      <c r="M92" s="8" t="str">
        <f t="shared" si="23"/>
        <v/>
      </c>
      <c r="N92" s="16" t="str">
        <f t="shared" si="24"/>
        <v/>
      </c>
    </row>
    <row r="93" spans="1:14" x14ac:dyDescent="0.2">
      <c r="A93" s="45"/>
      <c r="B93" s="35" t="s">
        <v>81</v>
      </c>
      <c r="C93" s="32">
        <v>0</v>
      </c>
      <c r="D93" s="7">
        <v>0</v>
      </c>
      <c r="E93" s="7">
        <v>0</v>
      </c>
      <c r="F93" s="7">
        <v>0</v>
      </c>
      <c r="G93" s="8" t="str">
        <f t="shared" si="19"/>
        <v/>
      </c>
      <c r="H93" s="8" t="str">
        <f t="shared" si="20"/>
        <v/>
      </c>
      <c r="I93" s="8" t="str">
        <f t="shared" si="21"/>
        <v/>
      </c>
      <c r="J93" s="8" t="str">
        <f t="shared" si="22"/>
        <v/>
      </c>
      <c r="K93" s="8" t="str">
        <f t="shared" si="25"/>
        <v xml:space="preserve"> </v>
      </c>
      <c r="L93" s="8" t="str">
        <f t="shared" si="26"/>
        <v xml:space="preserve"> </v>
      </c>
      <c r="M93" s="8" t="str">
        <f t="shared" si="23"/>
        <v/>
      </c>
      <c r="N93" s="16" t="str">
        <f t="shared" si="24"/>
        <v/>
      </c>
    </row>
    <row r="94" spans="1:14" x14ac:dyDescent="0.2">
      <c r="A94" s="45"/>
      <c r="B94" s="35" t="s">
        <v>82</v>
      </c>
      <c r="C94" s="32">
        <v>0</v>
      </c>
      <c r="D94" s="7">
        <v>0</v>
      </c>
      <c r="E94" s="7">
        <v>0</v>
      </c>
      <c r="F94" s="7">
        <v>0</v>
      </c>
      <c r="G94" s="8" t="str">
        <f t="shared" si="19"/>
        <v/>
      </c>
      <c r="H94" s="8" t="str">
        <f t="shared" si="20"/>
        <v/>
      </c>
      <c r="I94" s="8" t="str">
        <f t="shared" si="21"/>
        <v/>
      </c>
      <c r="J94" s="8" t="str">
        <f t="shared" si="22"/>
        <v/>
      </c>
      <c r="K94" s="8" t="str">
        <f t="shared" si="25"/>
        <v xml:space="preserve"> </v>
      </c>
      <c r="L94" s="8" t="str">
        <f t="shared" si="26"/>
        <v xml:space="preserve"> </v>
      </c>
      <c r="M94" s="8" t="str">
        <f t="shared" si="23"/>
        <v/>
      </c>
      <c r="N94" s="16" t="str">
        <f t="shared" si="24"/>
        <v/>
      </c>
    </row>
    <row r="95" spans="1:14" x14ac:dyDescent="0.2">
      <c r="A95" s="45" t="s">
        <v>76</v>
      </c>
      <c r="B95" s="35" t="s">
        <v>83</v>
      </c>
      <c r="C95" s="32">
        <v>0</v>
      </c>
      <c r="D95" s="7">
        <v>0</v>
      </c>
      <c r="E95" s="7">
        <v>0</v>
      </c>
      <c r="F95" s="7">
        <v>0</v>
      </c>
      <c r="G95" s="8" t="str">
        <f t="shared" si="19"/>
        <v/>
      </c>
      <c r="H95" s="8" t="str">
        <f t="shared" si="20"/>
        <v/>
      </c>
      <c r="I95" s="8" t="str">
        <f t="shared" si="21"/>
        <v/>
      </c>
      <c r="J95" s="8" t="str">
        <f t="shared" si="22"/>
        <v/>
      </c>
      <c r="K95" s="8" t="str">
        <f t="shared" si="25"/>
        <v xml:space="preserve"> </v>
      </c>
      <c r="L95" s="8" t="str">
        <f t="shared" si="26"/>
        <v xml:space="preserve"> </v>
      </c>
      <c r="M95" s="8" t="str">
        <f t="shared" si="23"/>
        <v/>
      </c>
      <c r="N95" s="16" t="str">
        <f t="shared" si="24"/>
        <v/>
      </c>
    </row>
    <row r="96" spans="1:14" x14ac:dyDescent="0.2">
      <c r="A96" s="45" t="s">
        <v>76</v>
      </c>
      <c r="B96" s="35" t="s">
        <v>84</v>
      </c>
      <c r="C96" s="32">
        <v>0</v>
      </c>
      <c r="D96" s="7">
        <v>0</v>
      </c>
      <c r="E96" s="7">
        <v>0</v>
      </c>
      <c r="F96" s="7">
        <v>0</v>
      </c>
      <c r="G96" s="8" t="str">
        <f t="shared" si="19"/>
        <v/>
      </c>
      <c r="H96" s="8" t="str">
        <f t="shared" si="20"/>
        <v/>
      </c>
      <c r="I96" s="8" t="str">
        <f t="shared" si="21"/>
        <v/>
      </c>
      <c r="J96" s="8" t="str">
        <f t="shared" si="22"/>
        <v/>
      </c>
      <c r="K96" s="8" t="str">
        <f t="shared" si="25"/>
        <v xml:space="preserve"> </v>
      </c>
      <c r="L96" s="8" t="str">
        <f t="shared" si="26"/>
        <v xml:space="preserve"> </v>
      </c>
      <c r="M96" s="8" t="str">
        <f t="shared" si="23"/>
        <v/>
      </c>
      <c r="N96" s="16" t="str">
        <f t="shared" si="24"/>
        <v/>
      </c>
    </row>
    <row r="97" spans="1:14" x14ac:dyDescent="0.2">
      <c r="A97" s="45"/>
      <c r="B97" s="35" t="s">
        <v>85</v>
      </c>
      <c r="C97" s="32">
        <v>0</v>
      </c>
      <c r="D97" s="7">
        <v>0</v>
      </c>
      <c r="E97" s="7">
        <v>1</v>
      </c>
      <c r="F97" s="7">
        <v>0</v>
      </c>
      <c r="G97" s="8" t="str">
        <f t="shared" si="19"/>
        <v/>
      </c>
      <c r="H97" s="8" t="str">
        <f t="shared" si="20"/>
        <v/>
      </c>
      <c r="I97" s="8">
        <f t="shared" si="21"/>
        <v>7.1428571428571425E-2</v>
      </c>
      <c r="J97" s="8" t="str">
        <f t="shared" si="22"/>
        <v/>
      </c>
      <c r="K97" s="8">
        <f t="shared" si="25"/>
        <v>1</v>
      </c>
      <c r="L97" s="8" t="str">
        <f t="shared" si="26"/>
        <v xml:space="preserve"> </v>
      </c>
      <c r="M97" s="8" t="str">
        <f t="shared" si="23"/>
        <v/>
      </c>
      <c r="N97" s="16" t="str">
        <f t="shared" si="24"/>
        <v/>
      </c>
    </row>
    <row r="98" spans="1:14" x14ac:dyDescent="0.2">
      <c r="A98" s="45"/>
      <c r="B98" s="35" t="s">
        <v>86</v>
      </c>
      <c r="C98" s="32">
        <v>0</v>
      </c>
      <c r="D98" s="7">
        <v>0</v>
      </c>
      <c r="E98" s="7">
        <v>0</v>
      </c>
      <c r="F98" s="7">
        <v>0</v>
      </c>
      <c r="G98" s="8" t="str">
        <f t="shared" si="19"/>
        <v/>
      </c>
      <c r="H98" s="8" t="str">
        <f t="shared" si="20"/>
        <v/>
      </c>
      <c r="I98" s="8" t="str">
        <f t="shared" si="21"/>
        <v/>
      </c>
      <c r="J98" s="8" t="str">
        <f t="shared" si="22"/>
        <v/>
      </c>
      <c r="K98" s="8" t="str">
        <f t="shared" si="25"/>
        <v xml:space="preserve"> </v>
      </c>
      <c r="L98" s="8" t="str">
        <f t="shared" si="26"/>
        <v xml:space="preserve"> </v>
      </c>
      <c r="M98" s="8" t="str">
        <f t="shared" si="23"/>
        <v/>
      </c>
      <c r="N98" s="16" t="str">
        <f t="shared" si="24"/>
        <v/>
      </c>
    </row>
    <row r="99" spans="1:14" x14ac:dyDescent="0.2">
      <c r="A99" s="45"/>
      <c r="B99" s="35" t="s">
        <v>87</v>
      </c>
      <c r="C99" s="32">
        <v>0</v>
      </c>
      <c r="D99" s="7">
        <v>0</v>
      </c>
      <c r="E99" s="7">
        <v>0</v>
      </c>
      <c r="F99" s="7">
        <v>0</v>
      </c>
      <c r="G99" s="8" t="str">
        <f t="shared" si="19"/>
        <v/>
      </c>
      <c r="H99" s="8" t="str">
        <f t="shared" si="20"/>
        <v/>
      </c>
      <c r="I99" s="8" t="str">
        <f t="shared" si="21"/>
        <v/>
      </c>
      <c r="J99" s="8" t="str">
        <f t="shared" si="22"/>
        <v/>
      </c>
      <c r="K99" s="8" t="str">
        <f t="shared" si="25"/>
        <v xml:space="preserve"> </v>
      </c>
      <c r="L99" s="8" t="str">
        <f t="shared" si="26"/>
        <v xml:space="preserve"> </v>
      </c>
      <c r="M99" s="8" t="str">
        <f t="shared" si="23"/>
        <v/>
      </c>
      <c r="N99" s="16" t="str">
        <f t="shared" si="24"/>
        <v/>
      </c>
    </row>
    <row r="100" spans="1:14" x14ac:dyDescent="0.2">
      <c r="A100" s="45"/>
      <c r="B100" s="35" t="s">
        <v>88</v>
      </c>
      <c r="C100" s="32">
        <v>1</v>
      </c>
      <c r="D100" s="7">
        <v>0</v>
      </c>
      <c r="E100" s="7">
        <v>0</v>
      </c>
      <c r="F100" s="7">
        <v>2</v>
      </c>
      <c r="G100" s="8">
        <f t="shared" si="19"/>
        <v>1.9607843137254902E-2</v>
      </c>
      <c r="H100" s="8" t="str">
        <f t="shared" si="20"/>
        <v/>
      </c>
      <c r="I100" s="8" t="str">
        <f t="shared" si="21"/>
        <v/>
      </c>
      <c r="J100" s="8">
        <f t="shared" si="22"/>
        <v>0.14285714285714285</v>
      </c>
      <c r="K100" s="8">
        <f t="shared" si="25"/>
        <v>-1</v>
      </c>
      <c r="L100" s="8">
        <f t="shared" si="26"/>
        <v>1</v>
      </c>
      <c r="M100" s="8">
        <f t="shared" si="23"/>
        <v>-1.9607843137254902E-2</v>
      </c>
      <c r="N100" s="16" t="str">
        <f t="shared" si="24"/>
        <v/>
      </c>
    </row>
    <row r="101" spans="1:14" x14ac:dyDescent="0.2">
      <c r="A101" s="45"/>
      <c r="B101" s="35" t="s">
        <v>89</v>
      </c>
      <c r="C101" s="32">
        <v>0</v>
      </c>
      <c r="D101" s="7">
        <v>0</v>
      </c>
      <c r="E101" s="7">
        <v>0</v>
      </c>
      <c r="F101" s="7">
        <v>0</v>
      </c>
      <c r="G101" s="8" t="str">
        <f t="shared" si="19"/>
        <v/>
      </c>
      <c r="H101" s="8" t="str">
        <f t="shared" si="20"/>
        <v/>
      </c>
      <c r="I101" s="8" t="str">
        <f t="shared" si="21"/>
        <v/>
      </c>
      <c r="J101" s="8" t="str">
        <f t="shared" si="22"/>
        <v/>
      </c>
      <c r="K101" s="8" t="str">
        <f t="shared" si="25"/>
        <v xml:space="preserve"> </v>
      </c>
      <c r="L101" s="8" t="str">
        <f t="shared" si="26"/>
        <v xml:space="preserve"> </v>
      </c>
      <c r="M101" s="8" t="str">
        <f t="shared" si="23"/>
        <v/>
      </c>
      <c r="N101" s="16" t="str">
        <f t="shared" si="24"/>
        <v/>
      </c>
    </row>
    <row r="102" spans="1:14" x14ac:dyDescent="0.2">
      <c r="A102" s="45" t="s">
        <v>76</v>
      </c>
      <c r="B102" s="35" t="s">
        <v>90</v>
      </c>
      <c r="C102" s="32">
        <v>0</v>
      </c>
      <c r="D102" s="7">
        <v>0</v>
      </c>
      <c r="E102" s="7">
        <v>0</v>
      </c>
      <c r="F102" s="7">
        <v>0</v>
      </c>
      <c r="G102" s="8" t="str">
        <f t="shared" si="19"/>
        <v/>
      </c>
      <c r="H102" s="8" t="str">
        <f t="shared" si="20"/>
        <v/>
      </c>
      <c r="I102" s="8" t="str">
        <f t="shared" si="21"/>
        <v/>
      </c>
      <c r="J102" s="8" t="str">
        <f t="shared" si="22"/>
        <v/>
      </c>
      <c r="K102" s="8" t="str">
        <f t="shared" si="25"/>
        <v xml:space="preserve"> </v>
      </c>
      <c r="L102" s="8" t="str">
        <f t="shared" si="26"/>
        <v xml:space="preserve"> </v>
      </c>
      <c r="M102" s="8" t="str">
        <f t="shared" si="23"/>
        <v/>
      </c>
      <c r="N102" s="16" t="str">
        <f t="shared" si="24"/>
        <v/>
      </c>
    </row>
    <row r="103" spans="1:14" x14ac:dyDescent="0.2">
      <c r="A103" s="45"/>
      <c r="B103" s="35" t="s">
        <v>91</v>
      </c>
      <c r="C103" s="32">
        <v>1</v>
      </c>
      <c r="D103" s="7">
        <v>1</v>
      </c>
      <c r="E103" s="7">
        <v>0</v>
      </c>
      <c r="F103" s="7">
        <v>3</v>
      </c>
      <c r="G103" s="8">
        <f t="shared" si="19"/>
        <v>1.9607843137254902E-2</v>
      </c>
      <c r="H103" s="8">
        <f t="shared" si="20"/>
        <v>0.02</v>
      </c>
      <c r="I103" s="8" t="str">
        <f t="shared" si="21"/>
        <v/>
      </c>
      <c r="J103" s="8">
        <f t="shared" si="22"/>
        <v>0.21428571428571427</v>
      </c>
      <c r="K103" s="8">
        <f t="shared" si="25"/>
        <v>-1</v>
      </c>
      <c r="L103" s="8">
        <f t="shared" si="26"/>
        <v>2</v>
      </c>
      <c r="M103" s="8">
        <f t="shared" si="23"/>
        <v>-1.9607843137254902E-2</v>
      </c>
      <c r="N103" s="16">
        <f t="shared" si="24"/>
        <v>0.04</v>
      </c>
    </row>
    <row r="104" spans="1:14" x14ac:dyDescent="0.2">
      <c r="A104" s="45"/>
      <c r="B104" s="35" t="s">
        <v>92</v>
      </c>
      <c r="C104" s="32">
        <v>0</v>
      </c>
      <c r="D104" s="7">
        <v>0</v>
      </c>
      <c r="E104" s="7">
        <v>0</v>
      </c>
      <c r="F104" s="7">
        <v>0</v>
      </c>
      <c r="G104" s="8" t="str">
        <f t="shared" si="19"/>
        <v/>
      </c>
      <c r="H104" s="8" t="str">
        <f t="shared" si="20"/>
        <v/>
      </c>
      <c r="I104" s="8" t="str">
        <f t="shared" si="21"/>
        <v/>
      </c>
      <c r="J104" s="8" t="str">
        <f t="shared" si="22"/>
        <v/>
      </c>
      <c r="K104" s="8" t="str">
        <f t="shared" si="25"/>
        <v xml:space="preserve"> </v>
      </c>
      <c r="L104" s="8" t="str">
        <f t="shared" si="26"/>
        <v xml:space="preserve"> </v>
      </c>
      <c r="M104" s="8" t="str">
        <f t="shared" si="23"/>
        <v/>
      </c>
      <c r="N104" s="16" t="str">
        <f t="shared" si="24"/>
        <v/>
      </c>
    </row>
    <row r="105" spans="1:14" x14ac:dyDescent="0.2">
      <c r="A105" s="45"/>
      <c r="B105" s="35" t="s">
        <v>93</v>
      </c>
      <c r="C105" s="32">
        <v>0</v>
      </c>
      <c r="D105" s="7">
        <v>0</v>
      </c>
      <c r="E105" s="7">
        <v>0</v>
      </c>
      <c r="F105" s="7">
        <v>0</v>
      </c>
      <c r="G105" s="8" t="str">
        <f t="shared" si="19"/>
        <v/>
      </c>
      <c r="H105" s="8" t="str">
        <f t="shared" si="20"/>
        <v/>
      </c>
      <c r="I105" s="8" t="str">
        <f t="shared" si="21"/>
        <v/>
      </c>
      <c r="J105" s="8" t="str">
        <f t="shared" si="22"/>
        <v/>
      </c>
      <c r="K105" s="8" t="str">
        <f t="shared" si="25"/>
        <v xml:space="preserve"> </v>
      </c>
      <c r="L105" s="8" t="str">
        <f t="shared" si="26"/>
        <v xml:space="preserve"> </v>
      </c>
      <c r="M105" s="8" t="str">
        <f t="shared" si="23"/>
        <v/>
      </c>
      <c r="N105" s="16" t="str">
        <f t="shared" si="24"/>
        <v/>
      </c>
    </row>
    <row r="106" spans="1:14" x14ac:dyDescent="0.2">
      <c r="A106" s="45"/>
      <c r="B106" s="35" t="s">
        <v>94</v>
      </c>
      <c r="C106" s="32">
        <v>0</v>
      </c>
      <c r="D106" s="7">
        <v>0</v>
      </c>
      <c r="E106" s="7">
        <v>0</v>
      </c>
      <c r="F106" s="7">
        <v>0</v>
      </c>
      <c r="G106" s="8" t="str">
        <f t="shared" si="19"/>
        <v/>
      </c>
      <c r="H106" s="8" t="str">
        <f t="shared" si="20"/>
        <v/>
      </c>
      <c r="I106" s="8" t="str">
        <f t="shared" si="21"/>
        <v/>
      </c>
      <c r="J106" s="8" t="str">
        <f t="shared" si="22"/>
        <v/>
      </c>
      <c r="K106" s="8" t="str">
        <f t="shared" si="25"/>
        <v xml:space="preserve"> </v>
      </c>
      <c r="L106" s="8" t="str">
        <f t="shared" si="26"/>
        <v xml:space="preserve"> </v>
      </c>
      <c r="M106" s="8" t="str">
        <f t="shared" si="23"/>
        <v/>
      </c>
      <c r="N106" s="16" t="str">
        <f t="shared" si="24"/>
        <v/>
      </c>
    </row>
    <row r="107" spans="1:14" x14ac:dyDescent="0.2">
      <c r="A107" s="45"/>
      <c r="B107" s="35" t="s">
        <v>95</v>
      </c>
      <c r="C107" s="32">
        <v>0</v>
      </c>
      <c r="D107" s="7">
        <v>1</v>
      </c>
      <c r="E107" s="7">
        <v>0</v>
      </c>
      <c r="F107" s="7">
        <v>0</v>
      </c>
      <c r="G107" s="8" t="str">
        <f t="shared" si="19"/>
        <v/>
      </c>
      <c r="H107" s="8">
        <f t="shared" si="20"/>
        <v>0.02</v>
      </c>
      <c r="I107" s="8" t="str">
        <f t="shared" si="21"/>
        <v/>
      </c>
      <c r="J107" s="8" t="str">
        <f t="shared" si="22"/>
        <v/>
      </c>
      <c r="K107" s="8" t="str">
        <f t="shared" si="25"/>
        <v xml:space="preserve"> </v>
      </c>
      <c r="L107" s="8">
        <f t="shared" si="26"/>
        <v>-1</v>
      </c>
      <c r="M107" s="8" t="str">
        <f t="shared" si="23"/>
        <v/>
      </c>
      <c r="N107" s="16">
        <f t="shared" si="24"/>
        <v>-0.02</v>
      </c>
    </row>
    <row r="108" spans="1:14" x14ac:dyDescent="0.2">
      <c r="A108" s="45"/>
      <c r="B108" s="35" t="s">
        <v>96</v>
      </c>
      <c r="C108" s="32">
        <v>0</v>
      </c>
      <c r="D108" s="7">
        <v>0</v>
      </c>
      <c r="E108" s="7">
        <v>0</v>
      </c>
      <c r="F108" s="7">
        <v>0</v>
      </c>
      <c r="G108" s="8" t="str">
        <f t="shared" si="19"/>
        <v/>
      </c>
      <c r="H108" s="8" t="str">
        <f t="shared" si="20"/>
        <v/>
      </c>
      <c r="I108" s="8" t="str">
        <f t="shared" si="21"/>
        <v/>
      </c>
      <c r="J108" s="8" t="str">
        <f t="shared" si="22"/>
        <v/>
      </c>
      <c r="K108" s="8" t="str">
        <f t="shared" si="25"/>
        <v xml:space="preserve"> </v>
      </c>
      <c r="L108" s="8" t="str">
        <f t="shared" si="26"/>
        <v xml:space="preserve"> </v>
      </c>
      <c r="M108" s="8" t="str">
        <f t="shared" si="23"/>
        <v/>
      </c>
      <c r="N108" s="16" t="str">
        <f t="shared" si="24"/>
        <v/>
      </c>
    </row>
    <row r="109" spans="1:14" x14ac:dyDescent="0.2">
      <c r="A109" s="45"/>
      <c r="B109" s="35" t="s">
        <v>97</v>
      </c>
      <c r="C109" s="32">
        <v>0</v>
      </c>
      <c r="D109" s="7">
        <v>0</v>
      </c>
      <c r="E109" s="7">
        <v>0</v>
      </c>
      <c r="F109" s="7">
        <v>0</v>
      </c>
      <c r="G109" s="8" t="str">
        <f t="shared" si="19"/>
        <v/>
      </c>
      <c r="H109" s="8" t="str">
        <f t="shared" si="20"/>
        <v/>
      </c>
      <c r="I109" s="8" t="str">
        <f t="shared" si="21"/>
        <v/>
      </c>
      <c r="J109" s="8" t="str">
        <f t="shared" si="22"/>
        <v/>
      </c>
      <c r="K109" s="8" t="str">
        <f t="shared" si="25"/>
        <v xml:space="preserve"> </v>
      </c>
      <c r="L109" s="8" t="str">
        <f t="shared" si="26"/>
        <v xml:space="preserve"> </v>
      </c>
      <c r="M109" s="8" t="str">
        <f t="shared" si="23"/>
        <v/>
      </c>
      <c r="N109" s="16" t="str">
        <f t="shared" si="24"/>
        <v/>
      </c>
    </row>
    <row r="110" spans="1:14" x14ac:dyDescent="0.2">
      <c r="A110" s="45"/>
      <c r="B110" s="35" t="s">
        <v>98</v>
      </c>
      <c r="C110" s="32">
        <v>0</v>
      </c>
      <c r="D110" s="7">
        <v>0</v>
      </c>
      <c r="E110" s="7">
        <v>0</v>
      </c>
      <c r="F110" s="7">
        <v>0</v>
      </c>
      <c r="G110" s="8" t="str">
        <f t="shared" si="19"/>
        <v/>
      </c>
      <c r="H110" s="8" t="str">
        <f t="shared" si="20"/>
        <v/>
      </c>
      <c r="I110" s="8" t="str">
        <f t="shared" si="21"/>
        <v/>
      </c>
      <c r="J110" s="8" t="str">
        <f t="shared" si="22"/>
        <v/>
      </c>
      <c r="K110" s="8" t="str">
        <f t="shared" si="25"/>
        <v xml:space="preserve"> </v>
      </c>
      <c r="L110" s="8" t="str">
        <f t="shared" si="26"/>
        <v xml:space="preserve"> </v>
      </c>
      <c r="M110" s="8" t="str">
        <f t="shared" si="23"/>
        <v/>
      </c>
      <c r="N110" s="16" t="str">
        <f t="shared" si="24"/>
        <v/>
      </c>
    </row>
    <row r="111" spans="1:14" x14ac:dyDescent="0.2">
      <c r="A111" s="45"/>
      <c r="B111" s="35" t="s">
        <v>99</v>
      </c>
      <c r="C111" s="32">
        <v>3</v>
      </c>
      <c r="D111" s="7">
        <v>3</v>
      </c>
      <c r="E111" s="7">
        <v>0</v>
      </c>
      <c r="F111" s="7">
        <v>1</v>
      </c>
      <c r="G111" s="8">
        <f t="shared" si="19"/>
        <v>5.8823529411764705E-2</v>
      </c>
      <c r="H111" s="8">
        <f t="shared" si="20"/>
        <v>0.06</v>
      </c>
      <c r="I111" s="8" t="str">
        <f t="shared" si="21"/>
        <v/>
      </c>
      <c r="J111" s="8">
        <f t="shared" si="22"/>
        <v>7.1428571428571425E-2</v>
      </c>
      <c r="K111" s="8">
        <f t="shared" si="25"/>
        <v>-1</v>
      </c>
      <c r="L111" s="8">
        <f t="shared" si="26"/>
        <v>-0.66666666666666663</v>
      </c>
      <c r="M111" s="8">
        <f t="shared" si="23"/>
        <v>-5.8823529411764705E-2</v>
      </c>
      <c r="N111" s="16">
        <f t="shared" si="24"/>
        <v>-3.9999999999999994E-2</v>
      </c>
    </row>
    <row r="112" spans="1:14" x14ac:dyDescent="0.2">
      <c r="A112" s="45"/>
      <c r="B112" s="35" t="s">
        <v>100</v>
      </c>
      <c r="C112" s="32">
        <v>0</v>
      </c>
      <c r="D112" s="7">
        <v>0</v>
      </c>
      <c r="E112" s="7">
        <v>0</v>
      </c>
      <c r="F112" s="7">
        <v>0</v>
      </c>
      <c r="G112" s="8" t="str">
        <f t="shared" si="19"/>
        <v/>
      </c>
      <c r="H112" s="8" t="str">
        <f t="shared" si="20"/>
        <v/>
      </c>
      <c r="I112" s="8" t="str">
        <f t="shared" si="21"/>
        <v/>
      </c>
      <c r="J112" s="8" t="str">
        <f t="shared" si="22"/>
        <v/>
      </c>
      <c r="K112" s="8" t="str">
        <f t="shared" si="25"/>
        <v xml:space="preserve"> </v>
      </c>
      <c r="L112" s="8" t="str">
        <f t="shared" si="26"/>
        <v xml:space="preserve"> </v>
      </c>
      <c r="M112" s="8" t="str">
        <f t="shared" si="23"/>
        <v/>
      </c>
      <c r="N112" s="16" t="str">
        <f t="shared" si="24"/>
        <v/>
      </c>
    </row>
    <row r="113" spans="1:14" x14ac:dyDescent="0.2">
      <c r="A113" s="45"/>
      <c r="B113" s="35" t="s">
        <v>101</v>
      </c>
      <c r="C113" s="32">
        <v>0</v>
      </c>
      <c r="D113" s="7">
        <v>0</v>
      </c>
      <c r="E113" s="7">
        <v>0</v>
      </c>
      <c r="F113" s="7">
        <v>0</v>
      </c>
      <c r="G113" s="8" t="str">
        <f t="shared" ref="G113:G144" si="27">+IF(C113=0,"",C113/C$81)</f>
        <v/>
      </c>
      <c r="H113" s="8" t="str">
        <f t="shared" ref="H113:H144" si="28">+IF(D113=0,"",D113/D$81)</f>
        <v/>
      </c>
      <c r="I113" s="8" t="str">
        <f t="shared" ref="I113:I144" si="29">+IF(E113=0,"",E113/E$81)</f>
        <v/>
      </c>
      <c r="J113" s="8" t="str">
        <f t="shared" ref="J113:J144" si="30">+IF(F113=0,"",F113/F$81)</f>
        <v/>
      </c>
      <c r="K113" s="8" t="str">
        <f t="shared" si="25"/>
        <v xml:space="preserve"> </v>
      </c>
      <c r="L113" s="8" t="str">
        <f t="shared" si="26"/>
        <v xml:space="preserve"> </v>
      </c>
      <c r="M113" s="8" t="str">
        <f t="shared" ref="M113:M144" si="31">+IF(OR(AND(G113=""),(K113="")),"",G113*K113)</f>
        <v/>
      </c>
      <c r="N113" s="16" t="str">
        <f t="shared" ref="N113:N144" si="32">+IF(OR(AND(H113=""),(L113="")),"",H113*L113)</f>
        <v/>
      </c>
    </row>
    <row r="114" spans="1:14" x14ac:dyDescent="0.2">
      <c r="A114" s="45"/>
      <c r="B114" s="35" t="s">
        <v>102</v>
      </c>
      <c r="C114" s="32">
        <v>0</v>
      </c>
      <c r="D114" s="7">
        <v>0</v>
      </c>
      <c r="E114" s="7">
        <v>0</v>
      </c>
      <c r="F114" s="7">
        <v>0</v>
      </c>
      <c r="G114" s="8" t="str">
        <f t="shared" si="27"/>
        <v/>
      </c>
      <c r="H114" s="8" t="str">
        <f t="shared" si="28"/>
        <v/>
      </c>
      <c r="I114" s="8" t="str">
        <f t="shared" si="29"/>
        <v/>
      </c>
      <c r="J114" s="8" t="str">
        <f t="shared" si="30"/>
        <v/>
      </c>
      <c r="K114" s="8" t="str">
        <f t="shared" ref="K114:K145" si="33">+IF(AND(C114=0,E114=0)," ",IF(C114=0,1,IF(E114=0,-1,(E114-C114)/C114)))</f>
        <v xml:space="preserve"> </v>
      </c>
      <c r="L114" s="8" t="str">
        <f t="shared" ref="L114:L145" si="34">+IF(AND(D114=0,F114=0)," ",IF(D114=0,1,IF(F114=0,-1,(F114-D114)/D114)))</f>
        <v xml:space="preserve"> </v>
      </c>
      <c r="M114" s="8" t="str">
        <f t="shared" si="31"/>
        <v/>
      </c>
      <c r="N114" s="16" t="str">
        <f t="shared" si="32"/>
        <v/>
      </c>
    </row>
    <row r="115" spans="1:14" x14ac:dyDescent="0.2">
      <c r="A115" s="45"/>
      <c r="B115" s="35" t="s">
        <v>103</v>
      </c>
      <c r="C115" s="32">
        <v>0</v>
      </c>
      <c r="D115" s="7">
        <v>1</v>
      </c>
      <c r="E115" s="7">
        <v>0</v>
      </c>
      <c r="F115" s="7">
        <v>0</v>
      </c>
      <c r="G115" s="8" t="str">
        <f t="shared" si="27"/>
        <v/>
      </c>
      <c r="H115" s="8">
        <f t="shared" si="28"/>
        <v>0.02</v>
      </c>
      <c r="I115" s="8" t="str">
        <f t="shared" si="29"/>
        <v/>
      </c>
      <c r="J115" s="8" t="str">
        <f t="shared" si="30"/>
        <v/>
      </c>
      <c r="K115" s="8" t="str">
        <f t="shared" si="33"/>
        <v xml:space="preserve"> </v>
      </c>
      <c r="L115" s="8">
        <f t="shared" si="34"/>
        <v>-1</v>
      </c>
      <c r="M115" s="8" t="str">
        <f t="shared" si="31"/>
        <v/>
      </c>
      <c r="N115" s="16">
        <f t="shared" si="32"/>
        <v>-0.02</v>
      </c>
    </row>
    <row r="116" spans="1:14" x14ac:dyDescent="0.2">
      <c r="A116" s="45"/>
      <c r="B116" s="35" t="s">
        <v>104</v>
      </c>
      <c r="C116" s="32">
        <v>2</v>
      </c>
      <c r="D116" s="7">
        <v>1</v>
      </c>
      <c r="E116" s="7">
        <v>1</v>
      </c>
      <c r="F116" s="7">
        <v>0</v>
      </c>
      <c r="G116" s="8">
        <f t="shared" si="27"/>
        <v>3.9215686274509803E-2</v>
      </c>
      <c r="H116" s="8">
        <f t="shared" si="28"/>
        <v>0.02</v>
      </c>
      <c r="I116" s="8">
        <f t="shared" si="29"/>
        <v>7.1428571428571425E-2</v>
      </c>
      <c r="J116" s="8" t="str">
        <f t="shared" si="30"/>
        <v/>
      </c>
      <c r="K116" s="8">
        <f t="shared" si="33"/>
        <v>-0.5</v>
      </c>
      <c r="L116" s="8">
        <f t="shared" si="34"/>
        <v>-1</v>
      </c>
      <c r="M116" s="8">
        <f t="shared" si="31"/>
        <v>-1.9607843137254902E-2</v>
      </c>
      <c r="N116" s="16">
        <f t="shared" si="32"/>
        <v>-0.02</v>
      </c>
    </row>
    <row r="117" spans="1:14" x14ac:dyDescent="0.2">
      <c r="A117" s="45"/>
      <c r="B117" s="35" t="s">
        <v>105</v>
      </c>
      <c r="C117" s="32">
        <v>0</v>
      </c>
      <c r="D117" s="7">
        <v>0</v>
      </c>
      <c r="E117" s="7">
        <v>0</v>
      </c>
      <c r="F117" s="7">
        <v>0</v>
      </c>
      <c r="G117" s="8" t="str">
        <f t="shared" si="27"/>
        <v/>
      </c>
      <c r="H117" s="8" t="str">
        <f t="shared" si="28"/>
        <v/>
      </c>
      <c r="I117" s="8" t="str">
        <f t="shared" si="29"/>
        <v/>
      </c>
      <c r="J117" s="8" t="str">
        <f t="shared" si="30"/>
        <v/>
      </c>
      <c r="K117" s="8" t="str">
        <f t="shared" si="33"/>
        <v xml:space="preserve"> </v>
      </c>
      <c r="L117" s="8" t="str">
        <f t="shared" si="34"/>
        <v xml:space="preserve"> </v>
      </c>
      <c r="M117" s="8" t="str">
        <f t="shared" si="31"/>
        <v/>
      </c>
      <c r="N117" s="16" t="str">
        <f t="shared" si="32"/>
        <v/>
      </c>
    </row>
    <row r="118" spans="1:14" x14ac:dyDescent="0.2">
      <c r="A118" s="45"/>
      <c r="B118" s="35" t="s">
        <v>106</v>
      </c>
      <c r="C118" s="32">
        <v>0</v>
      </c>
      <c r="D118" s="7">
        <v>0</v>
      </c>
      <c r="E118" s="7">
        <v>0</v>
      </c>
      <c r="F118" s="7">
        <v>1</v>
      </c>
      <c r="G118" s="8" t="str">
        <f t="shared" si="27"/>
        <v/>
      </c>
      <c r="H118" s="8" t="str">
        <f t="shared" si="28"/>
        <v/>
      </c>
      <c r="I118" s="8" t="str">
        <f t="shared" si="29"/>
        <v/>
      </c>
      <c r="J118" s="8">
        <f t="shared" si="30"/>
        <v>7.1428571428571425E-2</v>
      </c>
      <c r="K118" s="8" t="str">
        <f t="shared" si="33"/>
        <v xml:space="preserve"> </v>
      </c>
      <c r="L118" s="8">
        <f t="shared" si="34"/>
        <v>1</v>
      </c>
      <c r="M118" s="8" t="str">
        <f t="shared" si="31"/>
        <v/>
      </c>
      <c r="N118" s="16" t="str">
        <f t="shared" si="32"/>
        <v/>
      </c>
    </row>
    <row r="119" spans="1:14" x14ac:dyDescent="0.2">
      <c r="A119" s="45"/>
      <c r="B119" s="35" t="s">
        <v>107</v>
      </c>
      <c r="C119" s="32">
        <v>0</v>
      </c>
      <c r="D119" s="7">
        <v>0</v>
      </c>
      <c r="E119" s="7">
        <v>0</v>
      </c>
      <c r="F119" s="7">
        <v>0</v>
      </c>
      <c r="G119" s="8" t="str">
        <f t="shared" si="27"/>
        <v/>
      </c>
      <c r="H119" s="8" t="str">
        <f t="shared" si="28"/>
        <v/>
      </c>
      <c r="I119" s="8" t="str">
        <f t="shared" si="29"/>
        <v/>
      </c>
      <c r="J119" s="8" t="str">
        <f t="shared" si="30"/>
        <v/>
      </c>
      <c r="K119" s="8" t="str">
        <f t="shared" si="33"/>
        <v xml:space="preserve"> </v>
      </c>
      <c r="L119" s="8" t="str">
        <f t="shared" si="34"/>
        <v xml:space="preserve"> </v>
      </c>
      <c r="M119" s="8" t="str">
        <f t="shared" si="31"/>
        <v/>
      </c>
      <c r="N119" s="16" t="str">
        <f t="shared" si="32"/>
        <v/>
      </c>
    </row>
    <row r="120" spans="1:14" x14ac:dyDescent="0.2">
      <c r="A120" s="45"/>
      <c r="B120" s="35" t="s">
        <v>108</v>
      </c>
      <c r="C120" s="32">
        <v>0</v>
      </c>
      <c r="D120" s="7">
        <v>0</v>
      </c>
      <c r="E120" s="7">
        <v>0</v>
      </c>
      <c r="F120" s="7">
        <v>0</v>
      </c>
      <c r="G120" s="8" t="str">
        <f t="shared" si="27"/>
        <v/>
      </c>
      <c r="H120" s="8" t="str">
        <f t="shared" si="28"/>
        <v/>
      </c>
      <c r="I120" s="8" t="str">
        <f t="shared" si="29"/>
        <v/>
      </c>
      <c r="J120" s="8" t="str">
        <f t="shared" si="30"/>
        <v/>
      </c>
      <c r="K120" s="8" t="str">
        <f t="shared" si="33"/>
        <v xml:space="preserve"> </v>
      </c>
      <c r="L120" s="8" t="str">
        <f t="shared" si="34"/>
        <v xml:space="preserve"> </v>
      </c>
      <c r="M120" s="8" t="str">
        <f t="shared" si="31"/>
        <v/>
      </c>
      <c r="N120" s="16" t="str">
        <f t="shared" si="32"/>
        <v/>
      </c>
    </row>
    <row r="121" spans="1:14" x14ac:dyDescent="0.2">
      <c r="A121" s="45"/>
      <c r="B121" s="35" t="s">
        <v>109</v>
      </c>
      <c r="C121" s="32">
        <v>0</v>
      </c>
      <c r="D121" s="7">
        <v>0</v>
      </c>
      <c r="E121" s="7">
        <v>0</v>
      </c>
      <c r="F121" s="7">
        <v>0</v>
      </c>
      <c r="G121" s="8" t="str">
        <f t="shared" si="27"/>
        <v/>
      </c>
      <c r="H121" s="8" t="str">
        <f t="shared" si="28"/>
        <v/>
      </c>
      <c r="I121" s="8" t="str">
        <f t="shared" si="29"/>
        <v/>
      </c>
      <c r="J121" s="8" t="str">
        <f t="shared" si="30"/>
        <v/>
      </c>
      <c r="K121" s="8" t="str">
        <f t="shared" si="33"/>
        <v xml:space="preserve"> </v>
      </c>
      <c r="L121" s="8" t="str">
        <f t="shared" si="34"/>
        <v xml:space="preserve"> </v>
      </c>
      <c r="M121" s="8" t="str">
        <f t="shared" si="31"/>
        <v/>
      </c>
      <c r="N121" s="16" t="str">
        <f t="shared" si="32"/>
        <v/>
      </c>
    </row>
    <row r="122" spans="1:14" x14ac:dyDescent="0.2">
      <c r="A122" s="45"/>
      <c r="B122" s="35" t="s">
        <v>110</v>
      </c>
      <c r="C122" s="32">
        <v>0</v>
      </c>
      <c r="D122" s="7">
        <v>1</v>
      </c>
      <c r="E122" s="7">
        <v>0</v>
      </c>
      <c r="F122" s="7">
        <v>0</v>
      </c>
      <c r="G122" s="8" t="str">
        <f t="shared" si="27"/>
        <v/>
      </c>
      <c r="H122" s="8">
        <f t="shared" si="28"/>
        <v>0.02</v>
      </c>
      <c r="I122" s="8" t="str">
        <f t="shared" si="29"/>
        <v/>
      </c>
      <c r="J122" s="8" t="str">
        <f t="shared" si="30"/>
        <v/>
      </c>
      <c r="K122" s="8" t="str">
        <f t="shared" si="33"/>
        <v xml:space="preserve"> </v>
      </c>
      <c r="L122" s="8">
        <f t="shared" si="34"/>
        <v>-1</v>
      </c>
      <c r="M122" s="8" t="str">
        <f t="shared" si="31"/>
        <v/>
      </c>
      <c r="N122" s="16">
        <f t="shared" si="32"/>
        <v>-0.02</v>
      </c>
    </row>
    <row r="123" spans="1:14" x14ac:dyDescent="0.2">
      <c r="A123" s="45"/>
      <c r="B123" s="35" t="s">
        <v>111</v>
      </c>
      <c r="C123" s="32">
        <v>0</v>
      </c>
      <c r="D123" s="7">
        <v>1</v>
      </c>
      <c r="E123" s="7">
        <v>0</v>
      </c>
      <c r="F123" s="7">
        <v>0</v>
      </c>
      <c r="G123" s="8" t="str">
        <f t="shared" si="27"/>
        <v/>
      </c>
      <c r="H123" s="8">
        <f t="shared" si="28"/>
        <v>0.02</v>
      </c>
      <c r="I123" s="8" t="str">
        <f t="shared" si="29"/>
        <v/>
      </c>
      <c r="J123" s="8" t="str">
        <f t="shared" si="30"/>
        <v/>
      </c>
      <c r="K123" s="8" t="str">
        <f t="shared" si="33"/>
        <v xml:space="preserve"> </v>
      </c>
      <c r="L123" s="8">
        <f t="shared" si="34"/>
        <v>-1</v>
      </c>
      <c r="M123" s="8" t="str">
        <f t="shared" si="31"/>
        <v/>
      </c>
      <c r="N123" s="16">
        <f t="shared" si="32"/>
        <v>-0.02</v>
      </c>
    </row>
    <row r="124" spans="1:14" ht="25.5" x14ac:dyDescent="0.2">
      <c r="A124" s="45"/>
      <c r="B124" s="35" t="s">
        <v>112</v>
      </c>
      <c r="C124" s="32">
        <v>1</v>
      </c>
      <c r="D124" s="7">
        <v>3</v>
      </c>
      <c r="E124" s="7">
        <v>0</v>
      </c>
      <c r="F124" s="7">
        <v>0</v>
      </c>
      <c r="G124" s="8">
        <f t="shared" si="27"/>
        <v>1.9607843137254902E-2</v>
      </c>
      <c r="H124" s="8">
        <f t="shared" si="28"/>
        <v>0.06</v>
      </c>
      <c r="I124" s="8" t="str">
        <f t="shared" si="29"/>
        <v/>
      </c>
      <c r="J124" s="8" t="str">
        <f t="shared" si="30"/>
        <v/>
      </c>
      <c r="K124" s="8">
        <f t="shared" si="33"/>
        <v>-1</v>
      </c>
      <c r="L124" s="8">
        <f t="shared" si="34"/>
        <v>-1</v>
      </c>
      <c r="M124" s="8">
        <f t="shared" si="31"/>
        <v>-1.9607843137254902E-2</v>
      </c>
      <c r="N124" s="16">
        <f t="shared" si="32"/>
        <v>-0.06</v>
      </c>
    </row>
    <row r="125" spans="1:14" ht="25.5" x14ac:dyDescent="0.2">
      <c r="A125" s="45"/>
      <c r="B125" s="35" t="s">
        <v>113</v>
      </c>
      <c r="C125" s="32">
        <v>0</v>
      </c>
      <c r="D125" s="7">
        <v>0</v>
      </c>
      <c r="E125" s="7">
        <v>0</v>
      </c>
      <c r="F125" s="7">
        <v>0</v>
      </c>
      <c r="G125" s="8" t="str">
        <f t="shared" si="27"/>
        <v/>
      </c>
      <c r="H125" s="8" t="str">
        <f t="shared" si="28"/>
        <v/>
      </c>
      <c r="I125" s="8" t="str">
        <f t="shared" si="29"/>
        <v/>
      </c>
      <c r="J125" s="8" t="str">
        <f t="shared" si="30"/>
        <v/>
      </c>
      <c r="K125" s="8" t="str">
        <f t="shared" si="33"/>
        <v xml:space="preserve"> </v>
      </c>
      <c r="L125" s="8" t="str">
        <f t="shared" si="34"/>
        <v xml:space="preserve"> </v>
      </c>
      <c r="M125" s="8" t="str">
        <f t="shared" si="31"/>
        <v/>
      </c>
      <c r="N125" s="16" t="str">
        <f t="shared" si="32"/>
        <v/>
      </c>
    </row>
    <row r="126" spans="1:14" x14ac:dyDescent="0.2">
      <c r="A126" s="45"/>
      <c r="B126" s="35" t="s">
        <v>114</v>
      </c>
      <c r="C126" s="32">
        <v>0</v>
      </c>
      <c r="D126" s="7">
        <v>0</v>
      </c>
      <c r="E126" s="7">
        <v>0</v>
      </c>
      <c r="F126" s="7">
        <v>0</v>
      </c>
      <c r="G126" s="8" t="str">
        <f t="shared" si="27"/>
        <v/>
      </c>
      <c r="H126" s="8" t="str">
        <f t="shared" si="28"/>
        <v/>
      </c>
      <c r="I126" s="8" t="str">
        <f t="shared" si="29"/>
        <v/>
      </c>
      <c r="J126" s="8" t="str">
        <f t="shared" si="30"/>
        <v/>
      </c>
      <c r="K126" s="8" t="str">
        <f t="shared" si="33"/>
        <v xml:space="preserve"> </v>
      </c>
      <c r="L126" s="8" t="str">
        <f t="shared" si="34"/>
        <v xml:space="preserve"> </v>
      </c>
      <c r="M126" s="8" t="str">
        <f t="shared" si="31"/>
        <v/>
      </c>
      <c r="N126" s="16" t="str">
        <f t="shared" si="32"/>
        <v/>
      </c>
    </row>
    <row r="127" spans="1:14" x14ac:dyDescent="0.2">
      <c r="A127" s="45"/>
      <c r="B127" s="35" t="s">
        <v>115</v>
      </c>
      <c r="C127" s="32">
        <v>1</v>
      </c>
      <c r="D127" s="7">
        <v>2</v>
      </c>
      <c r="E127" s="7">
        <v>0</v>
      </c>
      <c r="F127" s="7">
        <v>0</v>
      </c>
      <c r="G127" s="8">
        <f t="shared" si="27"/>
        <v>1.9607843137254902E-2</v>
      </c>
      <c r="H127" s="8">
        <f t="shared" si="28"/>
        <v>0.04</v>
      </c>
      <c r="I127" s="8" t="str">
        <f t="shared" si="29"/>
        <v/>
      </c>
      <c r="J127" s="8" t="str">
        <f t="shared" si="30"/>
        <v/>
      </c>
      <c r="K127" s="8">
        <f t="shared" si="33"/>
        <v>-1</v>
      </c>
      <c r="L127" s="8">
        <f t="shared" si="34"/>
        <v>-1</v>
      </c>
      <c r="M127" s="8">
        <f t="shared" si="31"/>
        <v>-1.9607843137254902E-2</v>
      </c>
      <c r="N127" s="16">
        <f t="shared" si="32"/>
        <v>-0.04</v>
      </c>
    </row>
    <row r="128" spans="1:14" x14ac:dyDescent="0.2">
      <c r="A128" s="45"/>
      <c r="B128" s="35" t="s">
        <v>116</v>
      </c>
      <c r="C128" s="32">
        <v>0</v>
      </c>
      <c r="D128" s="7">
        <v>0</v>
      </c>
      <c r="E128" s="7">
        <v>0</v>
      </c>
      <c r="F128" s="7">
        <v>0</v>
      </c>
      <c r="G128" s="8" t="str">
        <f t="shared" si="27"/>
        <v/>
      </c>
      <c r="H128" s="8" t="str">
        <f t="shared" si="28"/>
        <v/>
      </c>
      <c r="I128" s="8" t="str">
        <f t="shared" si="29"/>
        <v/>
      </c>
      <c r="J128" s="8" t="str">
        <f t="shared" si="30"/>
        <v/>
      </c>
      <c r="K128" s="8" t="str">
        <f t="shared" si="33"/>
        <v xml:space="preserve"> </v>
      </c>
      <c r="L128" s="8" t="str">
        <f t="shared" si="34"/>
        <v xml:space="preserve"> </v>
      </c>
      <c r="M128" s="8" t="str">
        <f t="shared" si="31"/>
        <v/>
      </c>
      <c r="N128" s="16" t="str">
        <f t="shared" si="32"/>
        <v/>
      </c>
    </row>
    <row r="129" spans="1:14" x14ac:dyDescent="0.2">
      <c r="A129" s="45"/>
      <c r="B129" s="35" t="s">
        <v>117</v>
      </c>
      <c r="C129" s="32">
        <v>0</v>
      </c>
      <c r="D129" s="7">
        <v>0</v>
      </c>
      <c r="E129" s="7">
        <v>0</v>
      </c>
      <c r="F129" s="7">
        <v>0</v>
      </c>
      <c r="G129" s="8" t="str">
        <f t="shared" si="27"/>
        <v/>
      </c>
      <c r="H129" s="8" t="str">
        <f t="shared" si="28"/>
        <v/>
      </c>
      <c r="I129" s="8" t="str">
        <f t="shared" si="29"/>
        <v/>
      </c>
      <c r="J129" s="8" t="str">
        <f t="shared" si="30"/>
        <v/>
      </c>
      <c r="K129" s="8" t="str">
        <f t="shared" si="33"/>
        <v xml:space="preserve"> </v>
      </c>
      <c r="L129" s="8" t="str">
        <f t="shared" si="34"/>
        <v xml:space="preserve"> </v>
      </c>
      <c r="M129" s="8" t="str">
        <f t="shared" si="31"/>
        <v/>
      </c>
      <c r="N129" s="16" t="str">
        <f t="shared" si="32"/>
        <v/>
      </c>
    </row>
    <row r="130" spans="1:14" x14ac:dyDescent="0.2">
      <c r="A130" s="45"/>
      <c r="B130" s="35" t="s">
        <v>118</v>
      </c>
      <c r="C130" s="32">
        <v>0</v>
      </c>
      <c r="D130" s="7">
        <v>0</v>
      </c>
      <c r="E130" s="7">
        <v>0</v>
      </c>
      <c r="F130" s="7">
        <v>0</v>
      </c>
      <c r="G130" s="8" t="str">
        <f t="shared" si="27"/>
        <v/>
      </c>
      <c r="H130" s="8" t="str">
        <f t="shared" si="28"/>
        <v/>
      </c>
      <c r="I130" s="8" t="str">
        <f t="shared" si="29"/>
        <v/>
      </c>
      <c r="J130" s="8" t="str">
        <f t="shared" si="30"/>
        <v/>
      </c>
      <c r="K130" s="8" t="str">
        <f t="shared" si="33"/>
        <v xml:space="preserve"> </v>
      </c>
      <c r="L130" s="8" t="str">
        <f t="shared" si="34"/>
        <v xml:space="preserve"> </v>
      </c>
      <c r="M130" s="8" t="str">
        <f t="shared" si="31"/>
        <v/>
      </c>
      <c r="N130" s="16" t="str">
        <f t="shared" si="32"/>
        <v/>
      </c>
    </row>
    <row r="131" spans="1:14" ht="25.5" x14ac:dyDescent="0.2">
      <c r="A131" s="45"/>
      <c r="B131" s="35" t="s">
        <v>119</v>
      </c>
      <c r="C131" s="32">
        <v>0</v>
      </c>
      <c r="D131" s="7">
        <v>0</v>
      </c>
      <c r="E131" s="7">
        <v>0</v>
      </c>
      <c r="F131" s="7">
        <v>0</v>
      </c>
      <c r="G131" s="8" t="str">
        <f t="shared" si="27"/>
        <v/>
      </c>
      <c r="H131" s="8" t="str">
        <f t="shared" si="28"/>
        <v/>
      </c>
      <c r="I131" s="8" t="str">
        <f t="shared" si="29"/>
        <v/>
      </c>
      <c r="J131" s="8" t="str">
        <f t="shared" si="30"/>
        <v/>
      </c>
      <c r="K131" s="8" t="str">
        <f t="shared" si="33"/>
        <v xml:space="preserve"> </v>
      </c>
      <c r="L131" s="8" t="str">
        <f t="shared" si="34"/>
        <v xml:space="preserve"> </v>
      </c>
      <c r="M131" s="8" t="str">
        <f t="shared" si="31"/>
        <v/>
      </c>
      <c r="N131" s="16" t="str">
        <f t="shared" si="32"/>
        <v/>
      </c>
    </row>
    <row r="132" spans="1:14" x14ac:dyDescent="0.2">
      <c r="A132" s="45"/>
      <c r="B132" s="35" t="s">
        <v>120</v>
      </c>
      <c r="C132" s="32">
        <v>0</v>
      </c>
      <c r="D132" s="7">
        <v>0</v>
      </c>
      <c r="E132" s="7">
        <v>0</v>
      </c>
      <c r="F132" s="7">
        <v>0</v>
      </c>
      <c r="G132" s="8" t="str">
        <f t="shared" si="27"/>
        <v/>
      </c>
      <c r="H132" s="8" t="str">
        <f t="shared" si="28"/>
        <v/>
      </c>
      <c r="I132" s="8" t="str">
        <f t="shared" si="29"/>
        <v/>
      </c>
      <c r="J132" s="8" t="str">
        <f t="shared" si="30"/>
        <v/>
      </c>
      <c r="K132" s="8" t="str">
        <f t="shared" si="33"/>
        <v xml:space="preserve"> </v>
      </c>
      <c r="L132" s="8" t="str">
        <f t="shared" si="34"/>
        <v xml:space="preserve"> </v>
      </c>
      <c r="M132" s="8" t="str">
        <f t="shared" si="31"/>
        <v/>
      </c>
      <c r="N132" s="16" t="str">
        <f t="shared" si="32"/>
        <v/>
      </c>
    </row>
    <row r="133" spans="1:14" x14ac:dyDescent="0.2">
      <c r="A133" s="45"/>
      <c r="B133" s="35" t="s">
        <v>121</v>
      </c>
      <c r="C133" s="32">
        <v>0</v>
      </c>
      <c r="D133" s="7">
        <v>0</v>
      </c>
      <c r="E133" s="7">
        <v>2</v>
      </c>
      <c r="F133" s="7">
        <v>0</v>
      </c>
      <c r="G133" s="8" t="str">
        <f t="shared" si="27"/>
        <v/>
      </c>
      <c r="H133" s="8" t="str">
        <f t="shared" si="28"/>
        <v/>
      </c>
      <c r="I133" s="8">
        <f t="shared" si="29"/>
        <v>0.14285714285714285</v>
      </c>
      <c r="J133" s="8" t="str">
        <f t="shared" si="30"/>
        <v/>
      </c>
      <c r="K133" s="8">
        <f t="shared" si="33"/>
        <v>1</v>
      </c>
      <c r="L133" s="8" t="str">
        <f t="shared" si="34"/>
        <v xml:space="preserve"> </v>
      </c>
      <c r="M133" s="8" t="str">
        <f t="shared" si="31"/>
        <v/>
      </c>
      <c r="N133" s="16" t="str">
        <f t="shared" si="32"/>
        <v/>
      </c>
    </row>
    <row r="134" spans="1:14" x14ac:dyDescent="0.2">
      <c r="A134" s="45"/>
      <c r="B134" s="35" t="s">
        <v>122</v>
      </c>
      <c r="C134" s="32">
        <v>0</v>
      </c>
      <c r="D134" s="7">
        <v>0</v>
      </c>
      <c r="E134" s="7">
        <v>0</v>
      </c>
      <c r="F134" s="7">
        <v>0</v>
      </c>
      <c r="G134" s="8" t="str">
        <f t="shared" si="27"/>
        <v/>
      </c>
      <c r="H134" s="8" t="str">
        <f t="shared" si="28"/>
        <v/>
      </c>
      <c r="I134" s="8" t="str">
        <f t="shared" si="29"/>
        <v/>
      </c>
      <c r="J134" s="8" t="str">
        <f t="shared" si="30"/>
        <v/>
      </c>
      <c r="K134" s="8" t="str">
        <f t="shared" si="33"/>
        <v xml:space="preserve"> </v>
      </c>
      <c r="L134" s="8" t="str">
        <f t="shared" si="34"/>
        <v xml:space="preserve"> </v>
      </c>
      <c r="M134" s="8" t="str">
        <f t="shared" si="31"/>
        <v/>
      </c>
      <c r="N134" s="16" t="str">
        <f t="shared" si="32"/>
        <v/>
      </c>
    </row>
    <row r="135" spans="1:14" x14ac:dyDescent="0.2">
      <c r="A135" s="45"/>
      <c r="B135" s="35" t="s">
        <v>123</v>
      </c>
      <c r="C135" s="32">
        <v>1</v>
      </c>
      <c r="D135" s="7">
        <v>0</v>
      </c>
      <c r="E135" s="7">
        <v>0</v>
      </c>
      <c r="F135" s="7">
        <v>0</v>
      </c>
      <c r="G135" s="8">
        <f t="shared" si="27"/>
        <v>1.9607843137254902E-2</v>
      </c>
      <c r="H135" s="8" t="str">
        <f t="shared" si="28"/>
        <v/>
      </c>
      <c r="I135" s="8" t="str">
        <f t="shared" si="29"/>
        <v/>
      </c>
      <c r="J135" s="8" t="str">
        <f t="shared" si="30"/>
        <v/>
      </c>
      <c r="K135" s="8">
        <f t="shared" si="33"/>
        <v>-1</v>
      </c>
      <c r="L135" s="8" t="str">
        <f t="shared" si="34"/>
        <v xml:space="preserve"> </v>
      </c>
      <c r="M135" s="8">
        <f t="shared" si="31"/>
        <v>-1.9607843137254902E-2</v>
      </c>
      <c r="N135" s="16" t="str">
        <f t="shared" si="32"/>
        <v/>
      </c>
    </row>
    <row r="136" spans="1:14" x14ac:dyDescent="0.2">
      <c r="A136" s="45"/>
      <c r="B136" s="35" t="s">
        <v>124</v>
      </c>
      <c r="C136" s="32">
        <v>0</v>
      </c>
      <c r="D136" s="7">
        <v>0</v>
      </c>
      <c r="E136" s="7">
        <v>0</v>
      </c>
      <c r="F136" s="7">
        <v>0</v>
      </c>
      <c r="G136" s="8" t="str">
        <f t="shared" si="27"/>
        <v/>
      </c>
      <c r="H136" s="8" t="str">
        <f t="shared" si="28"/>
        <v/>
      </c>
      <c r="I136" s="8" t="str">
        <f t="shared" si="29"/>
        <v/>
      </c>
      <c r="J136" s="8" t="str">
        <f t="shared" si="30"/>
        <v/>
      </c>
      <c r="K136" s="8" t="str">
        <f t="shared" si="33"/>
        <v xml:space="preserve"> </v>
      </c>
      <c r="L136" s="8" t="str">
        <f t="shared" si="34"/>
        <v xml:space="preserve"> </v>
      </c>
      <c r="M136" s="8" t="str">
        <f t="shared" si="31"/>
        <v/>
      </c>
      <c r="N136" s="16" t="str">
        <f t="shared" si="32"/>
        <v/>
      </c>
    </row>
    <row r="137" spans="1:14" x14ac:dyDescent="0.2">
      <c r="A137" s="45"/>
      <c r="B137" s="35" t="s">
        <v>125</v>
      </c>
      <c r="C137" s="32">
        <v>0</v>
      </c>
      <c r="D137" s="7">
        <v>0</v>
      </c>
      <c r="E137" s="7">
        <v>2</v>
      </c>
      <c r="F137" s="7">
        <v>0</v>
      </c>
      <c r="G137" s="8" t="str">
        <f t="shared" si="27"/>
        <v/>
      </c>
      <c r="H137" s="8" t="str">
        <f t="shared" si="28"/>
        <v/>
      </c>
      <c r="I137" s="8">
        <f t="shared" si="29"/>
        <v>0.14285714285714285</v>
      </c>
      <c r="J137" s="8" t="str">
        <f t="shared" si="30"/>
        <v/>
      </c>
      <c r="K137" s="8">
        <f t="shared" si="33"/>
        <v>1</v>
      </c>
      <c r="L137" s="8" t="str">
        <f t="shared" si="34"/>
        <v xml:space="preserve"> </v>
      </c>
      <c r="M137" s="8" t="str">
        <f t="shared" si="31"/>
        <v/>
      </c>
      <c r="N137" s="16" t="str">
        <f t="shared" si="32"/>
        <v/>
      </c>
    </row>
    <row r="138" spans="1:14" x14ac:dyDescent="0.2">
      <c r="A138" s="45"/>
      <c r="B138" s="35" t="s">
        <v>126</v>
      </c>
      <c r="C138" s="32">
        <v>0</v>
      </c>
      <c r="D138" s="7">
        <v>0</v>
      </c>
      <c r="E138" s="7">
        <v>0</v>
      </c>
      <c r="F138" s="7">
        <v>0</v>
      </c>
      <c r="G138" s="8" t="str">
        <f t="shared" si="27"/>
        <v/>
      </c>
      <c r="H138" s="8" t="str">
        <f t="shared" si="28"/>
        <v/>
      </c>
      <c r="I138" s="8" t="str">
        <f t="shared" si="29"/>
        <v/>
      </c>
      <c r="J138" s="8" t="str">
        <f t="shared" si="30"/>
        <v/>
      </c>
      <c r="K138" s="8" t="str">
        <f t="shared" si="33"/>
        <v xml:space="preserve"> </v>
      </c>
      <c r="L138" s="8" t="str">
        <f t="shared" si="34"/>
        <v xml:space="preserve"> </v>
      </c>
      <c r="M138" s="8" t="str">
        <f t="shared" si="31"/>
        <v/>
      </c>
      <c r="N138" s="16" t="str">
        <f t="shared" si="32"/>
        <v/>
      </c>
    </row>
    <row r="139" spans="1:14" x14ac:dyDescent="0.2">
      <c r="A139" s="45"/>
      <c r="B139" s="35" t="s">
        <v>127</v>
      </c>
      <c r="C139" s="32">
        <v>0</v>
      </c>
      <c r="D139" s="7">
        <v>0</v>
      </c>
      <c r="E139" s="7">
        <v>2</v>
      </c>
      <c r="F139" s="7">
        <v>0</v>
      </c>
      <c r="G139" s="8" t="str">
        <f t="shared" si="27"/>
        <v/>
      </c>
      <c r="H139" s="8" t="str">
        <f t="shared" si="28"/>
        <v/>
      </c>
      <c r="I139" s="8">
        <f t="shared" si="29"/>
        <v>0.14285714285714285</v>
      </c>
      <c r="J139" s="8" t="str">
        <f t="shared" si="30"/>
        <v/>
      </c>
      <c r="K139" s="8">
        <f t="shared" si="33"/>
        <v>1</v>
      </c>
      <c r="L139" s="8" t="str">
        <f t="shared" si="34"/>
        <v xml:space="preserve"> </v>
      </c>
      <c r="M139" s="8" t="str">
        <f t="shared" si="31"/>
        <v/>
      </c>
      <c r="N139" s="16" t="str">
        <f t="shared" si="32"/>
        <v/>
      </c>
    </row>
    <row r="140" spans="1:14" x14ac:dyDescent="0.2">
      <c r="A140" s="45"/>
      <c r="B140" s="35" t="s">
        <v>128</v>
      </c>
      <c r="C140" s="32">
        <v>0</v>
      </c>
      <c r="D140" s="7">
        <v>0</v>
      </c>
      <c r="E140" s="7">
        <v>0</v>
      </c>
      <c r="F140" s="7">
        <v>0</v>
      </c>
      <c r="G140" s="8" t="str">
        <f t="shared" si="27"/>
        <v/>
      </c>
      <c r="H140" s="8" t="str">
        <f t="shared" si="28"/>
        <v/>
      </c>
      <c r="I140" s="8" t="str">
        <f t="shared" si="29"/>
        <v/>
      </c>
      <c r="J140" s="8" t="str">
        <f t="shared" si="30"/>
        <v/>
      </c>
      <c r="K140" s="8" t="str">
        <f t="shared" si="33"/>
        <v xml:space="preserve"> </v>
      </c>
      <c r="L140" s="8" t="str">
        <f t="shared" si="34"/>
        <v xml:space="preserve"> </v>
      </c>
      <c r="M140" s="8" t="str">
        <f t="shared" si="31"/>
        <v/>
      </c>
      <c r="N140" s="16" t="str">
        <f t="shared" si="32"/>
        <v/>
      </c>
    </row>
    <row r="141" spans="1:14" x14ac:dyDescent="0.2">
      <c r="A141" s="45"/>
      <c r="B141" s="35" t="s">
        <v>129</v>
      </c>
      <c r="C141" s="32">
        <v>2</v>
      </c>
      <c r="D141" s="7">
        <v>1</v>
      </c>
      <c r="E141" s="7">
        <v>0</v>
      </c>
      <c r="F141" s="7">
        <v>1</v>
      </c>
      <c r="G141" s="8">
        <f t="shared" si="27"/>
        <v>3.9215686274509803E-2</v>
      </c>
      <c r="H141" s="8">
        <f t="shared" si="28"/>
        <v>0.02</v>
      </c>
      <c r="I141" s="8" t="str">
        <f t="shared" si="29"/>
        <v/>
      </c>
      <c r="J141" s="8">
        <f t="shared" si="30"/>
        <v>7.1428571428571425E-2</v>
      </c>
      <c r="K141" s="8">
        <f t="shared" si="33"/>
        <v>-1</v>
      </c>
      <c r="L141" s="8">
        <f t="shared" si="34"/>
        <v>0</v>
      </c>
      <c r="M141" s="8">
        <f t="shared" si="31"/>
        <v>-3.9215686274509803E-2</v>
      </c>
      <c r="N141" s="16">
        <f t="shared" si="32"/>
        <v>0</v>
      </c>
    </row>
    <row r="142" spans="1:14" x14ac:dyDescent="0.2">
      <c r="A142" s="45"/>
      <c r="B142" s="35" t="s">
        <v>130</v>
      </c>
      <c r="C142" s="32">
        <v>6</v>
      </c>
      <c r="D142" s="7">
        <v>4</v>
      </c>
      <c r="E142" s="7">
        <v>1</v>
      </c>
      <c r="F142" s="7">
        <v>0</v>
      </c>
      <c r="G142" s="8">
        <f t="shared" si="27"/>
        <v>0.11764705882352941</v>
      </c>
      <c r="H142" s="8">
        <f t="shared" si="28"/>
        <v>0.08</v>
      </c>
      <c r="I142" s="8">
        <f t="shared" si="29"/>
        <v>7.1428571428571425E-2</v>
      </c>
      <c r="J142" s="8" t="str">
        <f t="shared" si="30"/>
        <v/>
      </c>
      <c r="K142" s="8">
        <f t="shared" si="33"/>
        <v>-0.83333333333333337</v>
      </c>
      <c r="L142" s="8">
        <f t="shared" si="34"/>
        <v>-1</v>
      </c>
      <c r="M142" s="8">
        <f t="shared" si="31"/>
        <v>-9.8039215686274508E-2</v>
      </c>
      <c r="N142" s="16">
        <f t="shared" si="32"/>
        <v>-0.08</v>
      </c>
    </row>
    <row r="143" spans="1:14" x14ac:dyDescent="0.2">
      <c r="A143" s="45"/>
      <c r="B143" s="35" t="s">
        <v>131</v>
      </c>
      <c r="C143" s="32">
        <v>0</v>
      </c>
      <c r="D143" s="7">
        <v>1</v>
      </c>
      <c r="E143" s="7">
        <v>0</v>
      </c>
      <c r="F143" s="7">
        <v>0</v>
      </c>
      <c r="G143" s="8" t="str">
        <f t="shared" si="27"/>
        <v/>
      </c>
      <c r="H143" s="8">
        <f t="shared" si="28"/>
        <v>0.02</v>
      </c>
      <c r="I143" s="8" t="str">
        <f t="shared" si="29"/>
        <v/>
      </c>
      <c r="J143" s="8" t="str">
        <f t="shared" si="30"/>
        <v/>
      </c>
      <c r="K143" s="8" t="str">
        <f t="shared" si="33"/>
        <v xml:space="preserve"> </v>
      </c>
      <c r="L143" s="8">
        <f t="shared" si="34"/>
        <v>-1</v>
      </c>
      <c r="M143" s="8" t="str">
        <f t="shared" si="31"/>
        <v/>
      </c>
      <c r="N143" s="16">
        <f t="shared" si="32"/>
        <v>-0.02</v>
      </c>
    </row>
    <row r="144" spans="1:14" ht="25.5" x14ac:dyDescent="0.2">
      <c r="A144" s="45"/>
      <c r="B144" s="35" t="s">
        <v>132</v>
      </c>
      <c r="C144" s="32">
        <v>7</v>
      </c>
      <c r="D144" s="7">
        <v>2</v>
      </c>
      <c r="E144" s="7">
        <v>0</v>
      </c>
      <c r="F144" s="7">
        <v>1</v>
      </c>
      <c r="G144" s="8">
        <f t="shared" si="27"/>
        <v>0.13725490196078433</v>
      </c>
      <c r="H144" s="8">
        <f t="shared" si="28"/>
        <v>0.04</v>
      </c>
      <c r="I144" s="8" t="str">
        <f t="shared" si="29"/>
        <v/>
      </c>
      <c r="J144" s="8">
        <f t="shared" si="30"/>
        <v>7.1428571428571425E-2</v>
      </c>
      <c r="K144" s="8">
        <f t="shared" si="33"/>
        <v>-1</v>
      </c>
      <c r="L144" s="8">
        <f t="shared" si="34"/>
        <v>-0.5</v>
      </c>
      <c r="M144" s="8">
        <f t="shared" si="31"/>
        <v>-0.13725490196078433</v>
      </c>
      <c r="N144" s="16">
        <f t="shared" si="32"/>
        <v>-0.02</v>
      </c>
    </row>
    <row r="145" spans="1:14" ht="26.25" customHeight="1" x14ac:dyDescent="0.2">
      <c r="A145" s="45"/>
      <c r="B145" s="35" t="s">
        <v>133</v>
      </c>
      <c r="C145" s="32">
        <v>2</v>
      </c>
      <c r="D145" s="7">
        <v>5</v>
      </c>
      <c r="E145" s="7">
        <v>0</v>
      </c>
      <c r="F145" s="7">
        <v>2</v>
      </c>
      <c r="G145" s="8">
        <f t="shared" ref="G145:G180" si="35">+IF(C145=0,"",C145/C$81)</f>
        <v>3.9215686274509803E-2</v>
      </c>
      <c r="H145" s="8">
        <f t="shared" ref="H145:H180" si="36">+IF(D145=0,"",D145/D$81)</f>
        <v>0.1</v>
      </c>
      <c r="I145" s="8" t="str">
        <f t="shared" ref="I145:I180" si="37">+IF(E145=0,"",E145/E$81)</f>
        <v/>
      </c>
      <c r="J145" s="8">
        <f t="shared" ref="J145:J180" si="38">+IF(F145=0,"",F145/F$81)</f>
        <v>0.14285714285714285</v>
      </c>
      <c r="K145" s="8">
        <f t="shared" si="33"/>
        <v>-1</v>
      </c>
      <c r="L145" s="8">
        <f t="shared" si="34"/>
        <v>-0.6</v>
      </c>
      <c r="M145" s="8">
        <f t="shared" ref="M145:M180" si="39">+IF(OR(AND(G145=""),(K145="")),"",G145*K145)</f>
        <v>-3.9215686274509803E-2</v>
      </c>
      <c r="N145" s="16">
        <f t="shared" ref="N145:N180" si="40">+IF(OR(AND(H145=""),(L145="")),"",H145*L145)</f>
        <v>-0.06</v>
      </c>
    </row>
    <row r="146" spans="1:14" x14ac:dyDescent="0.2">
      <c r="A146" s="45"/>
      <c r="B146" s="35" t="s">
        <v>134</v>
      </c>
      <c r="C146" s="32">
        <v>4</v>
      </c>
      <c r="D146" s="7">
        <v>3</v>
      </c>
      <c r="E146" s="7">
        <v>1</v>
      </c>
      <c r="F146" s="7">
        <v>1</v>
      </c>
      <c r="G146" s="8">
        <f t="shared" si="35"/>
        <v>7.8431372549019607E-2</v>
      </c>
      <c r="H146" s="8">
        <f t="shared" si="36"/>
        <v>0.06</v>
      </c>
      <c r="I146" s="8">
        <f t="shared" si="37"/>
        <v>7.1428571428571425E-2</v>
      </c>
      <c r="J146" s="8">
        <f t="shared" si="38"/>
        <v>7.1428571428571425E-2</v>
      </c>
      <c r="K146" s="8">
        <f t="shared" ref="K146:K180" si="41">+IF(AND(C146=0,E146=0)," ",IF(C146=0,1,IF(E146=0,-1,(E146-C146)/C146)))</f>
        <v>-0.75</v>
      </c>
      <c r="L146" s="8">
        <f t="shared" ref="L146:L180" si="42">+IF(AND(D146=0,F146=0)," ",IF(D146=0,1,IF(F146=0,-1,(F146-D146)/D146)))</f>
        <v>-0.66666666666666663</v>
      </c>
      <c r="M146" s="8">
        <f t="shared" si="39"/>
        <v>-5.8823529411764705E-2</v>
      </c>
      <c r="N146" s="16">
        <f t="shared" si="40"/>
        <v>-3.9999999999999994E-2</v>
      </c>
    </row>
    <row r="147" spans="1:14" x14ac:dyDescent="0.2">
      <c r="A147" s="45"/>
      <c r="B147" s="35" t="s">
        <v>135</v>
      </c>
      <c r="C147" s="32">
        <v>3</v>
      </c>
      <c r="D147" s="7">
        <v>1</v>
      </c>
      <c r="E147" s="7">
        <v>3</v>
      </c>
      <c r="F147" s="7">
        <v>0</v>
      </c>
      <c r="G147" s="8">
        <f t="shared" si="35"/>
        <v>5.8823529411764705E-2</v>
      </c>
      <c r="H147" s="8">
        <f t="shared" si="36"/>
        <v>0.02</v>
      </c>
      <c r="I147" s="8">
        <f t="shared" si="37"/>
        <v>0.21428571428571427</v>
      </c>
      <c r="J147" s="8" t="str">
        <f t="shared" si="38"/>
        <v/>
      </c>
      <c r="K147" s="8">
        <f t="shared" si="41"/>
        <v>0</v>
      </c>
      <c r="L147" s="8">
        <f t="shared" si="42"/>
        <v>-1</v>
      </c>
      <c r="M147" s="8">
        <f t="shared" si="39"/>
        <v>0</v>
      </c>
      <c r="N147" s="16">
        <f t="shared" si="40"/>
        <v>-0.02</v>
      </c>
    </row>
    <row r="148" spans="1:14" x14ac:dyDescent="0.2">
      <c r="A148" s="45"/>
      <c r="B148" s="35" t="s">
        <v>136</v>
      </c>
      <c r="C148" s="32">
        <v>1</v>
      </c>
      <c r="D148" s="7">
        <v>2</v>
      </c>
      <c r="E148" s="7">
        <v>0</v>
      </c>
      <c r="F148" s="7">
        <v>0</v>
      </c>
      <c r="G148" s="8">
        <f t="shared" si="35"/>
        <v>1.9607843137254902E-2</v>
      </c>
      <c r="H148" s="8">
        <f t="shared" si="36"/>
        <v>0.04</v>
      </c>
      <c r="I148" s="8" t="str">
        <f t="shared" si="37"/>
        <v/>
      </c>
      <c r="J148" s="8" t="str">
        <f t="shared" si="38"/>
        <v/>
      </c>
      <c r="K148" s="8">
        <f t="shared" si="41"/>
        <v>-1</v>
      </c>
      <c r="L148" s="8">
        <f t="shared" si="42"/>
        <v>-1</v>
      </c>
      <c r="M148" s="8">
        <f t="shared" si="39"/>
        <v>-1.9607843137254902E-2</v>
      </c>
      <c r="N148" s="16">
        <f t="shared" si="40"/>
        <v>-0.04</v>
      </c>
    </row>
    <row r="149" spans="1:14" x14ac:dyDescent="0.2">
      <c r="A149" s="45"/>
      <c r="B149" s="35" t="s">
        <v>137</v>
      </c>
      <c r="C149" s="32">
        <v>1</v>
      </c>
      <c r="D149" s="7">
        <v>1</v>
      </c>
      <c r="E149" s="7">
        <v>0</v>
      </c>
      <c r="F149" s="7">
        <v>0</v>
      </c>
      <c r="G149" s="8">
        <f t="shared" si="35"/>
        <v>1.9607843137254902E-2</v>
      </c>
      <c r="H149" s="8">
        <f t="shared" si="36"/>
        <v>0.02</v>
      </c>
      <c r="I149" s="8" t="str">
        <f t="shared" si="37"/>
        <v/>
      </c>
      <c r="J149" s="8" t="str">
        <f t="shared" si="38"/>
        <v/>
      </c>
      <c r="K149" s="8">
        <f t="shared" si="41"/>
        <v>-1</v>
      </c>
      <c r="L149" s="8">
        <f t="shared" si="42"/>
        <v>-1</v>
      </c>
      <c r="M149" s="8">
        <f t="shared" si="39"/>
        <v>-1.9607843137254902E-2</v>
      </c>
      <c r="N149" s="16">
        <f t="shared" si="40"/>
        <v>-0.02</v>
      </c>
    </row>
    <row r="150" spans="1:14" x14ac:dyDescent="0.2">
      <c r="A150" s="45"/>
      <c r="B150" s="35" t="s">
        <v>138</v>
      </c>
      <c r="C150" s="32">
        <v>2</v>
      </c>
      <c r="D150" s="7">
        <v>0</v>
      </c>
      <c r="E150" s="7">
        <v>0</v>
      </c>
      <c r="F150" s="7">
        <v>0</v>
      </c>
      <c r="G150" s="8">
        <f t="shared" si="35"/>
        <v>3.9215686274509803E-2</v>
      </c>
      <c r="H150" s="8" t="str">
        <f t="shared" si="36"/>
        <v/>
      </c>
      <c r="I150" s="8" t="str">
        <f t="shared" si="37"/>
        <v/>
      </c>
      <c r="J150" s="8" t="str">
        <f t="shared" si="38"/>
        <v/>
      </c>
      <c r="K150" s="8">
        <f t="shared" si="41"/>
        <v>-1</v>
      </c>
      <c r="L150" s="8" t="str">
        <f t="shared" si="42"/>
        <v xml:space="preserve"> </v>
      </c>
      <c r="M150" s="8">
        <f t="shared" si="39"/>
        <v>-3.9215686274509803E-2</v>
      </c>
      <c r="N150" s="16" t="str">
        <f t="shared" si="40"/>
        <v/>
      </c>
    </row>
    <row r="151" spans="1:14" x14ac:dyDescent="0.2">
      <c r="A151" s="45"/>
      <c r="B151" s="35" t="s">
        <v>139</v>
      </c>
      <c r="C151" s="32">
        <v>0</v>
      </c>
      <c r="D151" s="7">
        <v>0</v>
      </c>
      <c r="E151" s="7">
        <v>0</v>
      </c>
      <c r="F151" s="7">
        <v>0</v>
      </c>
      <c r="G151" s="8" t="str">
        <f t="shared" si="35"/>
        <v/>
      </c>
      <c r="H151" s="8" t="str">
        <f t="shared" si="36"/>
        <v/>
      </c>
      <c r="I151" s="8" t="str">
        <f t="shared" si="37"/>
        <v/>
      </c>
      <c r="J151" s="8" t="str">
        <f t="shared" si="38"/>
        <v/>
      </c>
      <c r="K151" s="8" t="str">
        <f t="shared" si="41"/>
        <v xml:space="preserve"> </v>
      </c>
      <c r="L151" s="8" t="str">
        <f t="shared" si="42"/>
        <v xml:space="preserve"> </v>
      </c>
      <c r="M151" s="8" t="str">
        <f t="shared" si="39"/>
        <v/>
      </c>
      <c r="N151" s="16" t="str">
        <f t="shared" si="40"/>
        <v/>
      </c>
    </row>
    <row r="152" spans="1:14" x14ac:dyDescent="0.2">
      <c r="A152" s="45"/>
      <c r="B152" s="35" t="s">
        <v>140</v>
      </c>
      <c r="C152" s="32">
        <v>0</v>
      </c>
      <c r="D152" s="7">
        <v>0</v>
      </c>
      <c r="E152" s="7">
        <v>0</v>
      </c>
      <c r="F152" s="7">
        <v>0</v>
      </c>
      <c r="G152" s="8" t="str">
        <f t="shared" si="35"/>
        <v/>
      </c>
      <c r="H152" s="8" t="str">
        <f t="shared" si="36"/>
        <v/>
      </c>
      <c r="I152" s="8" t="str">
        <f t="shared" si="37"/>
        <v/>
      </c>
      <c r="J152" s="8" t="str">
        <f t="shared" si="38"/>
        <v/>
      </c>
      <c r="K152" s="8" t="str">
        <f t="shared" si="41"/>
        <v xml:space="preserve"> </v>
      </c>
      <c r="L152" s="8" t="str">
        <f t="shared" si="42"/>
        <v xml:space="preserve"> </v>
      </c>
      <c r="M152" s="8" t="str">
        <f t="shared" si="39"/>
        <v/>
      </c>
      <c r="N152" s="16" t="str">
        <f t="shared" si="40"/>
        <v/>
      </c>
    </row>
    <row r="153" spans="1:14" x14ac:dyDescent="0.2">
      <c r="A153" s="45"/>
      <c r="B153" s="35" t="s">
        <v>141</v>
      </c>
      <c r="C153" s="32">
        <v>0</v>
      </c>
      <c r="D153" s="7">
        <v>0</v>
      </c>
      <c r="E153" s="7">
        <v>0</v>
      </c>
      <c r="F153" s="7">
        <v>0</v>
      </c>
      <c r="G153" s="8" t="str">
        <f t="shared" si="35"/>
        <v/>
      </c>
      <c r="H153" s="8" t="str">
        <f t="shared" si="36"/>
        <v/>
      </c>
      <c r="I153" s="8" t="str">
        <f t="shared" si="37"/>
        <v/>
      </c>
      <c r="J153" s="8" t="str">
        <f t="shared" si="38"/>
        <v/>
      </c>
      <c r="K153" s="8" t="str">
        <f t="shared" si="41"/>
        <v xml:space="preserve"> </v>
      </c>
      <c r="L153" s="8" t="str">
        <f t="shared" si="42"/>
        <v xml:space="preserve"> </v>
      </c>
      <c r="M153" s="8" t="str">
        <f t="shared" si="39"/>
        <v/>
      </c>
      <c r="N153" s="16" t="str">
        <f t="shared" si="40"/>
        <v/>
      </c>
    </row>
    <row r="154" spans="1:14" ht="25.5" x14ac:dyDescent="0.2">
      <c r="A154" s="45"/>
      <c r="B154" s="35" t="s">
        <v>142</v>
      </c>
      <c r="C154" s="32">
        <v>1</v>
      </c>
      <c r="D154" s="7">
        <v>0</v>
      </c>
      <c r="E154" s="7">
        <v>0</v>
      </c>
      <c r="F154" s="7">
        <v>0</v>
      </c>
      <c r="G154" s="8">
        <f t="shared" si="35"/>
        <v>1.9607843137254902E-2</v>
      </c>
      <c r="H154" s="8" t="str">
        <f t="shared" si="36"/>
        <v/>
      </c>
      <c r="I154" s="8" t="str">
        <f t="shared" si="37"/>
        <v/>
      </c>
      <c r="J154" s="8" t="str">
        <f t="shared" si="38"/>
        <v/>
      </c>
      <c r="K154" s="8">
        <f t="shared" si="41"/>
        <v>-1</v>
      </c>
      <c r="L154" s="8" t="str">
        <f t="shared" si="42"/>
        <v xml:space="preserve"> </v>
      </c>
      <c r="M154" s="8">
        <f t="shared" si="39"/>
        <v>-1.9607843137254902E-2</v>
      </c>
      <c r="N154" s="16" t="str">
        <f t="shared" si="40"/>
        <v/>
      </c>
    </row>
    <row r="155" spans="1:14" ht="25.5" x14ac:dyDescent="0.2">
      <c r="A155" s="45"/>
      <c r="B155" s="35" t="s">
        <v>143</v>
      </c>
      <c r="C155" s="32">
        <v>0</v>
      </c>
      <c r="D155" s="7">
        <v>0</v>
      </c>
      <c r="E155" s="7">
        <v>0</v>
      </c>
      <c r="F155" s="7">
        <v>0</v>
      </c>
      <c r="G155" s="8" t="str">
        <f t="shared" si="35"/>
        <v/>
      </c>
      <c r="H155" s="8" t="str">
        <f t="shared" si="36"/>
        <v/>
      </c>
      <c r="I155" s="8" t="str">
        <f t="shared" si="37"/>
        <v/>
      </c>
      <c r="J155" s="8" t="str">
        <f t="shared" si="38"/>
        <v/>
      </c>
      <c r="K155" s="8" t="str">
        <f t="shared" si="41"/>
        <v xml:space="preserve"> </v>
      </c>
      <c r="L155" s="8" t="str">
        <f t="shared" si="42"/>
        <v xml:space="preserve"> </v>
      </c>
      <c r="M155" s="8" t="str">
        <f t="shared" si="39"/>
        <v/>
      </c>
      <c r="N155" s="16" t="str">
        <f t="shared" si="40"/>
        <v/>
      </c>
    </row>
    <row r="156" spans="1:14" ht="25.5" x14ac:dyDescent="0.2">
      <c r="A156" s="45"/>
      <c r="B156" s="35" t="s">
        <v>144</v>
      </c>
      <c r="C156" s="32">
        <v>0</v>
      </c>
      <c r="D156" s="7">
        <v>0</v>
      </c>
      <c r="E156" s="7">
        <v>0</v>
      </c>
      <c r="F156" s="7">
        <v>0</v>
      </c>
      <c r="G156" s="8" t="str">
        <f t="shared" si="35"/>
        <v/>
      </c>
      <c r="H156" s="8" t="str">
        <f t="shared" si="36"/>
        <v/>
      </c>
      <c r="I156" s="8" t="str">
        <f t="shared" si="37"/>
        <v/>
      </c>
      <c r="J156" s="8" t="str">
        <f t="shared" si="38"/>
        <v/>
      </c>
      <c r="K156" s="8" t="str">
        <f t="shared" si="41"/>
        <v xml:space="preserve"> </v>
      </c>
      <c r="L156" s="8" t="str">
        <f t="shared" si="42"/>
        <v xml:space="preserve"> </v>
      </c>
      <c r="M156" s="8" t="str">
        <f t="shared" si="39"/>
        <v/>
      </c>
      <c r="N156" s="16" t="str">
        <f t="shared" si="40"/>
        <v/>
      </c>
    </row>
    <row r="157" spans="1:14" ht="25.5" x14ac:dyDescent="0.2">
      <c r="A157" s="45"/>
      <c r="B157" s="35" t="s">
        <v>145</v>
      </c>
      <c r="C157" s="32">
        <v>0</v>
      </c>
      <c r="D157" s="7">
        <v>0</v>
      </c>
      <c r="E157" s="7">
        <v>0</v>
      </c>
      <c r="F157" s="7">
        <v>0</v>
      </c>
      <c r="G157" s="8" t="str">
        <f t="shared" si="35"/>
        <v/>
      </c>
      <c r="H157" s="8" t="str">
        <f t="shared" si="36"/>
        <v/>
      </c>
      <c r="I157" s="8" t="str">
        <f t="shared" si="37"/>
        <v/>
      </c>
      <c r="J157" s="8" t="str">
        <f t="shared" si="38"/>
        <v/>
      </c>
      <c r="K157" s="8" t="str">
        <f t="shared" si="41"/>
        <v xml:space="preserve"> </v>
      </c>
      <c r="L157" s="8" t="str">
        <f t="shared" si="42"/>
        <v xml:space="preserve"> </v>
      </c>
      <c r="M157" s="8" t="str">
        <f t="shared" si="39"/>
        <v/>
      </c>
      <c r="N157" s="16" t="str">
        <f t="shared" si="40"/>
        <v/>
      </c>
    </row>
    <row r="158" spans="1:14" ht="25.5" x14ac:dyDescent="0.2">
      <c r="A158" s="45"/>
      <c r="B158" s="35" t="s">
        <v>146</v>
      </c>
      <c r="C158" s="32">
        <v>0</v>
      </c>
      <c r="D158" s="7">
        <v>0</v>
      </c>
      <c r="E158" s="7">
        <v>0</v>
      </c>
      <c r="F158" s="7">
        <v>0</v>
      </c>
      <c r="G158" s="8" t="str">
        <f t="shared" si="35"/>
        <v/>
      </c>
      <c r="H158" s="8" t="str">
        <f t="shared" si="36"/>
        <v/>
      </c>
      <c r="I158" s="8" t="str">
        <f t="shared" si="37"/>
        <v/>
      </c>
      <c r="J158" s="8" t="str">
        <f t="shared" si="38"/>
        <v/>
      </c>
      <c r="K158" s="8" t="str">
        <f t="shared" si="41"/>
        <v xml:space="preserve"> </v>
      </c>
      <c r="L158" s="8" t="str">
        <f t="shared" si="42"/>
        <v xml:space="preserve"> </v>
      </c>
      <c r="M158" s="8" t="str">
        <f t="shared" si="39"/>
        <v/>
      </c>
      <c r="N158" s="16" t="str">
        <f t="shared" si="40"/>
        <v/>
      </c>
    </row>
    <row r="159" spans="1:14" x14ac:dyDescent="0.2">
      <c r="A159" s="45"/>
      <c r="B159" s="35" t="s">
        <v>147</v>
      </c>
      <c r="C159" s="32">
        <v>0</v>
      </c>
      <c r="D159" s="7">
        <v>0</v>
      </c>
      <c r="E159" s="7">
        <v>0</v>
      </c>
      <c r="F159" s="7">
        <v>0</v>
      </c>
      <c r="G159" s="8" t="str">
        <f t="shared" si="35"/>
        <v/>
      </c>
      <c r="H159" s="8" t="str">
        <f t="shared" si="36"/>
        <v/>
      </c>
      <c r="I159" s="8" t="str">
        <f t="shared" si="37"/>
        <v/>
      </c>
      <c r="J159" s="8" t="str">
        <f t="shared" si="38"/>
        <v/>
      </c>
      <c r="K159" s="8" t="str">
        <f t="shared" si="41"/>
        <v xml:space="preserve"> </v>
      </c>
      <c r="L159" s="8" t="str">
        <f t="shared" si="42"/>
        <v xml:space="preserve"> </v>
      </c>
      <c r="M159" s="8" t="str">
        <f t="shared" si="39"/>
        <v/>
      </c>
      <c r="N159" s="16" t="str">
        <f t="shared" si="40"/>
        <v/>
      </c>
    </row>
    <row r="160" spans="1:14" x14ac:dyDescent="0.2">
      <c r="A160" s="45"/>
      <c r="B160" s="35" t="s">
        <v>148</v>
      </c>
      <c r="C160" s="32">
        <v>0</v>
      </c>
      <c r="D160" s="7">
        <v>1</v>
      </c>
      <c r="E160" s="7">
        <v>0</v>
      </c>
      <c r="F160" s="7">
        <v>0</v>
      </c>
      <c r="G160" s="8" t="str">
        <f t="shared" si="35"/>
        <v/>
      </c>
      <c r="H160" s="8">
        <f t="shared" si="36"/>
        <v>0.02</v>
      </c>
      <c r="I160" s="8" t="str">
        <f t="shared" si="37"/>
        <v/>
      </c>
      <c r="J160" s="8" t="str">
        <f t="shared" si="38"/>
        <v/>
      </c>
      <c r="K160" s="8" t="str">
        <f t="shared" si="41"/>
        <v xml:space="preserve"> </v>
      </c>
      <c r="L160" s="8">
        <f t="shared" si="42"/>
        <v>-1</v>
      </c>
      <c r="M160" s="8" t="str">
        <f t="shared" si="39"/>
        <v/>
      </c>
      <c r="N160" s="16">
        <f t="shared" si="40"/>
        <v>-0.02</v>
      </c>
    </row>
    <row r="161" spans="1:14" x14ac:dyDescent="0.2">
      <c r="A161" s="45"/>
      <c r="B161" s="35" t="s">
        <v>149</v>
      </c>
      <c r="C161" s="32">
        <v>0</v>
      </c>
      <c r="D161" s="7">
        <v>0</v>
      </c>
      <c r="E161" s="7">
        <v>0</v>
      </c>
      <c r="F161" s="7">
        <v>0</v>
      </c>
      <c r="G161" s="8" t="str">
        <f t="shared" si="35"/>
        <v/>
      </c>
      <c r="H161" s="8" t="str">
        <f t="shared" si="36"/>
        <v/>
      </c>
      <c r="I161" s="8" t="str">
        <f t="shared" si="37"/>
        <v/>
      </c>
      <c r="J161" s="8" t="str">
        <f t="shared" si="38"/>
        <v/>
      </c>
      <c r="K161" s="8" t="str">
        <f t="shared" si="41"/>
        <v xml:space="preserve"> </v>
      </c>
      <c r="L161" s="8" t="str">
        <f t="shared" si="42"/>
        <v xml:space="preserve"> </v>
      </c>
      <c r="M161" s="8" t="str">
        <f t="shared" si="39"/>
        <v/>
      </c>
      <c r="N161" s="16" t="str">
        <f t="shared" si="40"/>
        <v/>
      </c>
    </row>
    <row r="162" spans="1:14" x14ac:dyDescent="0.2">
      <c r="A162" s="45"/>
      <c r="B162" s="35" t="s">
        <v>150</v>
      </c>
      <c r="C162" s="32">
        <v>1</v>
      </c>
      <c r="D162" s="7">
        <v>0</v>
      </c>
      <c r="E162" s="7">
        <v>0</v>
      </c>
      <c r="F162" s="7">
        <v>0</v>
      </c>
      <c r="G162" s="8">
        <f t="shared" si="35"/>
        <v>1.9607843137254902E-2</v>
      </c>
      <c r="H162" s="8" t="str">
        <f t="shared" si="36"/>
        <v/>
      </c>
      <c r="I162" s="8" t="str">
        <f t="shared" si="37"/>
        <v/>
      </c>
      <c r="J162" s="8" t="str">
        <f t="shared" si="38"/>
        <v/>
      </c>
      <c r="K162" s="8">
        <f t="shared" si="41"/>
        <v>-1</v>
      </c>
      <c r="L162" s="8" t="str">
        <f t="shared" si="42"/>
        <v xml:space="preserve"> </v>
      </c>
      <c r="M162" s="8">
        <f t="shared" si="39"/>
        <v>-1.9607843137254902E-2</v>
      </c>
      <c r="N162" s="16" t="str">
        <f t="shared" si="40"/>
        <v/>
      </c>
    </row>
    <row r="163" spans="1:14" x14ac:dyDescent="0.2">
      <c r="A163" s="45"/>
      <c r="B163" s="35" t="s">
        <v>151</v>
      </c>
      <c r="C163" s="32">
        <v>0</v>
      </c>
      <c r="D163" s="7">
        <v>0</v>
      </c>
      <c r="E163" s="7">
        <v>0</v>
      </c>
      <c r="F163" s="7">
        <v>0</v>
      </c>
      <c r="G163" s="8" t="str">
        <f t="shared" si="35"/>
        <v/>
      </c>
      <c r="H163" s="8" t="str">
        <f t="shared" si="36"/>
        <v/>
      </c>
      <c r="I163" s="8" t="str">
        <f t="shared" si="37"/>
        <v/>
      </c>
      <c r="J163" s="8" t="str">
        <f t="shared" si="38"/>
        <v/>
      </c>
      <c r="K163" s="8" t="str">
        <f t="shared" si="41"/>
        <v xml:space="preserve"> </v>
      </c>
      <c r="L163" s="8" t="str">
        <f t="shared" si="42"/>
        <v xml:space="preserve"> </v>
      </c>
      <c r="M163" s="8" t="str">
        <f t="shared" si="39"/>
        <v/>
      </c>
      <c r="N163" s="16" t="str">
        <f t="shared" si="40"/>
        <v/>
      </c>
    </row>
    <row r="164" spans="1:14" x14ac:dyDescent="0.2">
      <c r="A164" s="45"/>
      <c r="B164" s="35" t="s">
        <v>152</v>
      </c>
      <c r="C164" s="32">
        <v>0</v>
      </c>
      <c r="D164" s="7">
        <v>2</v>
      </c>
      <c r="E164" s="7">
        <v>0</v>
      </c>
      <c r="F164" s="7">
        <v>0</v>
      </c>
      <c r="G164" s="8" t="str">
        <f t="shared" si="35"/>
        <v/>
      </c>
      <c r="H164" s="8">
        <f t="shared" si="36"/>
        <v>0.04</v>
      </c>
      <c r="I164" s="8" t="str">
        <f t="shared" si="37"/>
        <v/>
      </c>
      <c r="J164" s="8" t="str">
        <f t="shared" si="38"/>
        <v/>
      </c>
      <c r="K164" s="8" t="str">
        <f t="shared" si="41"/>
        <v xml:space="preserve"> </v>
      </c>
      <c r="L164" s="8">
        <f t="shared" si="42"/>
        <v>-1</v>
      </c>
      <c r="M164" s="8" t="str">
        <f t="shared" si="39"/>
        <v/>
      </c>
      <c r="N164" s="16">
        <f t="shared" si="40"/>
        <v>-0.04</v>
      </c>
    </row>
    <row r="165" spans="1:14" x14ac:dyDescent="0.2">
      <c r="A165" s="45"/>
      <c r="B165" s="35" t="s">
        <v>153</v>
      </c>
      <c r="C165" s="32">
        <v>0</v>
      </c>
      <c r="D165" s="7">
        <v>0</v>
      </c>
      <c r="E165" s="7">
        <v>0</v>
      </c>
      <c r="F165" s="7">
        <v>0</v>
      </c>
      <c r="G165" s="8" t="str">
        <f t="shared" si="35"/>
        <v/>
      </c>
      <c r="H165" s="8" t="str">
        <f t="shared" si="36"/>
        <v/>
      </c>
      <c r="I165" s="8" t="str">
        <f t="shared" si="37"/>
        <v/>
      </c>
      <c r="J165" s="8" t="str">
        <f t="shared" si="38"/>
        <v/>
      </c>
      <c r="K165" s="8" t="str">
        <f t="shared" si="41"/>
        <v xml:space="preserve"> </v>
      </c>
      <c r="L165" s="8" t="str">
        <f t="shared" si="42"/>
        <v xml:space="preserve"> </v>
      </c>
      <c r="M165" s="8" t="str">
        <f t="shared" si="39"/>
        <v/>
      </c>
      <c r="N165" s="16" t="str">
        <f t="shared" si="40"/>
        <v/>
      </c>
    </row>
    <row r="166" spans="1:14" x14ac:dyDescent="0.2">
      <c r="A166" s="45"/>
      <c r="B166" s="35" t="s">
        <v>154</v>
      </c>
      <c r="C166" s="32">
        <v>1</v>
      </c>
      <c r="D166" s="7">
        <v>0</v>
      </c>
      <c r="E166" s="7">
        <v>0</v>
      </c>
      <c r="F166" s="7">
        <v>0</v>
      </c>
      <c r="G166" s="8">
        <f t="shared" si="35"/>
        <v>1.9607843137254902E-2</v>
      </c>
      <c r="H166" s="8" t="str">
        <f t="shared" si="36"/>
        <v/>
      </c>
      <c r="I166" s="8" t="str">
        <f t="shared" si="37"/>
        <v/>
      </c>
      <c r="J166" s="8" t="str">
        <f t="shared" si="38"/>
        <v/>
      </c>
      <c r="K166" s="8">
        <f t="shared" si="41"/>
        <v>-1</v>
      </c>
      <c r="L166" s="8" t="str">
        <f t="shared" si="42"/>
        <v xml:space="preserve"> </v>
      </c>
      <c r="M166" s="8">
        <f t="shared" si="39"/>
        <v>-1.9607843137254902E-2</v>
      </c>
      <c r="N166" s="16" t="str">
        <f t="shared" si="40"/>
        <v/>
      </c>
    </row>
    <row r="167" spans="1:14" x14ac:dyDescent="0.2">
      <c r="A167" s="45"/>
      <c r="B167" s="35" t="s">
        <v>155</v>
      </c>
      <c r="C167" s="32">
        <v>0</v>
      </c>
      <c r="D167" s="7">
        <v>0</v>
      </c>
      <c r="E167" s="7">
        <v>0</v>
      </c>
      <c r="F167" s="7">
        <v>0</v>
      </c>
      <c r="G167" s="8" t="str">
        <f t="shared" si="35"/>
        <v/>
      </c>
      <c r="H167" s="8" t="str">
        <f t="shared" si="36"/>
        <v/>
      </c>
      <c r="I167" s="8" t="str">
        <f t="shared" si="37"/>
        <v/>
      </c>
      <c r="J167" s="8" t="str">
        <f t="shared" si="38"/>
        <v/>
      </c>
      <c r="K167" s="8" t="str">
        <f t="shared" si="41"/>
        <v xml:space="preserve"> </v>
      </c>
      <c r="L167" s="8" t="str">
        <f t="shared" si="42"/>
        <v xml:space="preserve"> </v>
      </c>
      <c r="M167" s="8" t="str">
        <f t="shared" si="39"/>
        <v/>
      </c>
      <c r="N167" s="16" t="str">
        <f t="shared" si="40"/>
        <v/>
      </c>
    </row>
    <row r="168" spans="1:14" ht="25.5" x14ac:dyDescent="0.2">
      <c r="A168" s="45"/>
      <c r="B168" s="35" t="s">
        <v>156</v>
      </c>
      <c r="C168" s="32">
        <v>0</v>
      </c>
      <c r="D168" s="7">
        <v>0</v>
      </c>
      <c r="E168" s="7">
        <v>0</v>
      </c>
      <c r="F168" s="7">
        <v>0</v>
      </c>
      <c r="G168" s="8" t="str">
        <f t="shared" si="35"/>
        <v/>
      </c>
      <c r="H168" s="8" t="str">
        <f t="shared" si="36"/>
        <v/>
      </c>
      <c r="I168" s="8" t="str">
        <f t="shared" si="37"/>
        <v/>
      </c>
      <c r="J168" s="8" t="str">
        <f t="shared" si="38"/>
        <v/>
      </c>
      <c r="K168" s="8" t="str">
        <f t="shared" si="41"/>
        <v xml:space="preserve"> </v>
      </c>
      <c r="L168" s="8" t="str">
        <f t="shared" si="42"/>
        <v xml:space="preserve"> </v>
      </c>
      <c r="M168" s="8" t="str">
        <f t="shared" si="39"/>
        <v/>
      </c>
      <c r="N168" s="16" t="str">
        <f t="shared" si="40"/>
        <v/>
      </c>
    </row>
    <row r="169" spans="1:14" x14ac:dyDescent="0.2">
      <c r="A169" s="45"/>
      <c r="B169" s="35" t="s">
        <v>157</v>
      </c>
      <c r="C169" s="32">
        <v>1</v>
      </c>
      <c r="D169" s="7">
        <v>0</v>
      </c>
      <c r="E169" s="7">
        <v>0</v>
      </c>
      <c r="F169" s="7">
        <v>0</v>
      </c>
      <c r="G169" s="8">
        <f t="shared" si="35"/>
        <v>1.9607843137254902E-2</v>
      </c>
      <c r="H169" s="8" t="str">
        <f t="shared" si="36"/>
        <v/>
      </c>
      <c r="I169" s="8" t="str">
        <f t="shared" si="37"/>
        <v/>
      </c>
      <c r="J169" s="8" t="str">
        <f t="shared" si="38"/>
        <v/>
      </c>
      <c r="K169" s="8">
        <f t="shared" si="41"/>
        <v>-1</v>
      </c>
      <c r="L169" s="8" t="str">
        <f t="shared" si="42"/>
        <v xml:space="preserve"> </v>
      </c>
      <c r="M169" s="8">
        <f t="shared" si="39"/>
        <v>-1.9607843137254902E-2</v>
      </c>
      <c r="N169" s="16" t="str">
        <f t="shared" si="40"/>
        <v/>
      </c>
    </row>
    <row r="170" spans="1:14" ht="25.5" x14ac:dyDescent="0.2">
      <c r="A170" s="45"/>
      <c r="B170" s="35" t="s">
        <v>158</v>
      </c>
      <c r="C170" s="32">
        <v>0</v>
      </c>
      <c r="D170" s="7">
        <v>0</v>
      </c>
      <c r="E170" s="7">
        <v>0</v>
      </c>
      <c r="F170" s="7">
        <v>0</v>
      </c>
      <c r="G170" s="8" t="str">
        <f t="shared" si="35"/>
        <v/>
      </c>
      <c r="H170" s="8" t="str">
        <f t="shared" si="36"/>
        <v/>
      </c>
      <c r="I170" s="8" t="str">
        <f t="shared" si="37"/>
        <v/>
      </c>
      <c r="J170" s="8" t="str">
        <f t="shared" si="38"/>
        <v/>
      </c>
      <c r="K170" s="8" t="str">
        <f t="shared" si="41"/>
        <v xml:space="preserve"> </v>
      </c>
      <c r="L170" s="8" t="str">
        <f t="shared" si="42"/>
        <v xml:space="preserve"> </v>
      </c>
      <c r="M170" s="8" t="str">
        <f t="shared" si="39"/>
        <v/>
      </c>
      <c r="N170" s="16" t="str">
        <f t="shared" si="40"/>
        <v/>
      </c>
    </row>
    <row r="171" spans="1:14" x14ac:dyDescent="0.2">
      <c r="A171" s="45"/>
      <c r="B171" s="35" t="s">
        <v>159</v>
      </c>
      <c r="C171" s="32">
        <v>0</v>
      </c>
      <c r="D171" s="7">
        <v>5</v>
      </c>
      <c r="E171" s="7">
        <v>0</v>
      </c>
      <c r="F171" s="7">
        <v>0</v>
      </c>
      <c r="G171" s="8" t="str">
        <f t="shared" si="35"/>
        <v/>
      </c>
      <c r="H171" s="8">
        <f t="shared" si="36"/>
        <v>0.1</v>
      </c>
      <c r="I171" s="8" t="str">
        <f t="shared" si="37"/>
        <v/>
      </c>
      <c r="J171" s="8" t="str">
        <f t="shared" si="38"/>
        <v/>
      </c>
      <c r="K171" s="8" t="str">
        <f t="shared" si="41"/>
        <v xml:space="preserve"> </v>
      </c>
      <c r="L171" s="8">
        <f t="shared" si="42"/>
        <v>-1</v>
      </c>
      <c r="M171" s="8" t="str">
        <f t="shared" si="39"/>
        <v/>
      </c>
      <c r="N171" s="16">
        <f t="shared" si="40"/>
        <v>-0.1</v>
      </c>
    </row>
    <row r="172" spans="1:14" x14ac:dyDescent="0.2">
      <c r="A172" s="45"/>
      <c r="B172" s="35" t="s">
        <v>160</v>
      </c>
      <c r="C172" s="32">
        <v>0</v>
      </c>
      <c r="D172" s="7">
        <v>0</v>
      </c>
      <c r="E172" s="7">
        <v>0</v>
      </c>
      <c r="F172" s="7">
        <v>0</v>
      </c>
      <c r="G172" s="8" t="str">
        <f t="shared" si="35"/>
        <v/>
      </c>
      <c r="H172" s="8" t="str">
        <f t="shared" si="36"/>
        <v/>
      </c>
      <c r="I172" s="8" t="str">
        <f t="shared" si="37"/>
        <v/>
      </c>
      <c r="J172" s="8" t="str">
        <f t="shared" si="38"/>
        <v/>
      </c>
      <c r="K172" s="8" t="str">
        <f t="shared" si="41"/>
        <v xml:space="preserve"> </v>
      </c>
      <c r="L172" s="8" t="str">
        <f t="shared" si="42"/>
        <v xml:space="preserve"> </v>
      </c>
      <c r="M172" s="8" t="str">
        <f t="shared" si="39"/>
        <v/>
      </c>
      <c r="N172" s="16" t="str">
        <f t="shared" si="40"/>
        <v/>
      </c>
    </row>
    <row r="173" spans="1:14" x14ac:dyDescent="0.2">
      <c r="A173" s="45"/>
      <c r="B173" s="35" t="s">
        <v>161</v>
      </c>
      <c r="C173" s="32">
        <v>0</v>
      </c>
      <c r="D173" s="7">
        <v>0</v>
      </c>
      <c r="E173" s="7">
        <v>0</v>
      </c>
      <c r="F173" s="7">
        <v>0</v>
      </c>
      <c r="G173" s="8" t="str">
        <f t="shared" si="35"/>
        <v/>
      </c>
      <c r="H173" s="8" t="str">
        <f t="shared" si="36"/>
        <v/>
      </c>
      <c r="I173" s="8" t="str">
        <f t="shared" si="37"/>
        <v/>
      </c>
      <c r="J173" s="8" t="str">
        <f t="shared" si="38"/>
        <v/>
      </c>
      <c r="K173" s="8" t="str">
        <f t="shared" si="41"/>
        <v xml:space="preserve"> </v>
      </c>
      <c r="L173" s="8" t="str">
        <f t="shared" si="42"/>
        <v xml:space="preserve"> </v>
      </c>
      <c r="M173" s="8" t="str">
        <f t="shared" si="39"/>
        <v/>
      </c>
      <c r="N173" s="16" t="str">
        <f t="shared" si="40"/>
        <v/>
      </c>
    </row>
    <row r="174" spans="1:14" x14ac:dyDescent="0.2">
      <c r="A174" s="45"/>
      <c r="B174" s="35" t="s">
        <v>162</v>
      </c>
      <c r="C174" s="32">
        <v>0</v>
      </c>
      <c r="D174" s="7">
        <v>0</v>
      </c>
      <c r="E174" s="7">
        <v>0</v>
      </c>
      <c r="F174" s="7">
        <v>0</v>
      </c>
      <c r="G174" s="8" t="str">
        <f t="shared" si="35"/>
        <v/>
      </c>
      <c r="H174" s="8" t="str">
        <f t="shared" si="36"/>
        <v/>
      </c>
      <c r="I174" s="8" t="str">
        <f t="shared" si="37"/>
        <v/>
      </c>
      <c r="J174" s="8" t="str">
        <f t="shared" si="38"/>
        <v/>
      </c>
      <c r="K174" s="8" t="str">
        <f t="shared" si="41"/>
        <v xml:space="preserve"> </v>
      </c>
      <c r="L174" s="8" t="str">
        <f t="shared" si="42"/>
        <v xml:space="preserve"> </v>
      </c>
      <c r="M174" s="8" t="str">
        <f t="shared" si="39"/>
        <v/>
      </c>
      <c r="N174" s="16" t="str">
        <f t="shared" si="40"/>
        <v/>
      </c>
    </row>
    <row r="175" spans="1:14" x14ac:dyDescent="0.2">
      <c r="A175" s="45"/>
      <c r="B175" s="35" t="s">
        <v>163</v>
      </c>
      <c r="C175" s="32">
        <v>0</v>
      </c>
      <c r="D175" s="7">
        <v>0</v>
      </c>
      <c r="E175" s="7">
        <v>0</v>
      </c>
      <c r="F175" s="7">
        <v>0</v>
      </c>
      <c r="G175" s="8" t="str">
        <f t="shared" si="35"/>
        <v/>
      </c>
      <c r="H175" s="8" t="str">
        <f t="shared" si="36"/>
        <v/>
      </c>
      <c r="I175" s="8" t="str">
        <f t="shared" si="37"/>
        <v/>
      </c>
      <c r="J175" s="8" t="str">
        <f t="shared" si="38"/>
        <v/>
      </c>
      <c r="K175" s="8" t="str">
        <f t="shared" si="41"/>
        <v xml:space="preserve"> </v>
      </c>
      <c r="L175" s="8" t="str">
        <f t="shared" si="42"/>
        <v xml:space="preserve"> </v>
      </c>
      <c r="M175" s="8" t="str">
        <f t="shared" si="39"/>
        <v/>
      </c>
      <c r="N175" s="16" t="str">
        <f t="shared" si="40"/>
        <v/>
      </c>
    </row>
    <row r="176" spans="1:14" x14ac:dyDescent="0.2">
      <c r="A176" s="45"/>
      <c r="B176" s="35" t="s">
        <v>164</v>
      </c>
      <c r="C176" s="32">
        <v>0</v>
      </c>
      <c r="D176" s="7">
        <v>0</v>
      </c>
      <c r="E176" s="7">
        <v>0</v>
      </c>
      <c r="F176" s="7">
        <v>0</v>
      </c>
      <c r="G176" s="8" t="str">
        <f t="shared" si="35"/>
        <v/>
      </c>
      <c r="H176" s="8" t="str">
        <f t="shared" si="36"/>
        <v/>
      </c>
      <c r="I176" s="8" t="str">
        <f t="shared" si="37"/>
        <v/>
      </c>
      <c r="J176" s="8" t="str">
        <f t="shared" si="38"/>
        <v/>
      </c>
      <c r="K176" s="8" t="str">
        <f t="shared" si="41"/>
        <v xml:space="preserve"> </v>
      </c>
      <c r="L176" s="8" t="str">
        <f t="shared" si="42"/>
        <v xml:space="preserve"> </v>
      </c>
      <c r="M176" s="8" t="str">
        <f t="shared" si="39"/>
        <v/>
      </c>
      <c r="N176" s="16" t="str">
        <f t="shared" si="40"/>
        <v/>
      </c>
    </row>
    <row r="177" spans="1:14" x14ac:dyDescent="0.2">
      <c r="A177" s="45"/>
      <c r="B177" s="35" t="s">
        <v>165</v>
      </c>
      <c r="C177" s="32">
        <v>0</v>
      </c>
      <c r="D177" s="7">
        <v>0</v>
      </c>
      <c r="E177" s="7">
        <v>0</v>
      </c>
      <c r="F177" s="7">
        <v>0</v>
      </c>
      <c r="G177" s="8" t="str">
        <f t="shared" si="35"/>
        <v/>
      </c>
      <c r="H177" s="8" t="str">
        <f t="shared" si="36"/>
        <v/>
      </c>
      <c r="I177" s="8" t="str">
        <f t="shared" si="37"/>
        <v/>
      </c>
      <c r="J177" s="8" t="str">
        <f t="shared" si="38"/>
        <v/>
      </c>
      <c r="K177" s="8" t="str">
        <f t="shared" si="41"/>
        <v xml:space="preserve"> </v>
      </c>
      <c r="L177" s="8" t="str">
        <f t="shared" si="42"/>
        <v xml:space="preserve"> </v>
      </c>
      <c r="M177" s="8" t="str">
        <f t="shared" si="39"/>
        <v/>
      </c>
      <c r="N177" s="16" t="str">
        <f t="shared" si="40"/>
        <v/>
      </c>
    </row>
    <row r="178" spans="1:14" ht="25.5" x14ac:dyDescent="0.2">
      <c r="A178" s="45"/>
      <c r="B178" s="35" t="s">
        <v>166</v>
      </c>
      <c r="C178" s="32">
        <v>0</v>
      </c>
      <c r="D178" s="7">
        <v>1</v>
      </c>
      <c r="E178" s="7">
        <v>0</v>
      </c>
      <c r="F178" s="7">
        <v>0</v>
      </c>
      <c r="G178" s="8" t="str">
        <f t="shared" si="35"/>
        <v/>
      </c>
      <c r="H178" s="8">
        <f t="shared" si="36"/>
        <v>0.02</v>
      </c>
      <c r="I178" s="8" t="str">
        <f t="shared" si="37"/>
        <v/>
      </c>
      <c r="J178" s="8" t="str">
        <f t="shared" si="38"/>
        <v/>
      </c>
      <c r="K178" s="8" t="str">
        <f t="shared" si="41"/>
        <v xml:space="preserve"> </v>
      </c>
      <c r="L178" s="8">
        <f t="shared" si="42"/>
        <v>-1</v>
      </c>
      <c r="M178" s="8" t="str">
        <f t="shared" si="39"/>
        <v/>
      </c>
      <c r="N178" s="16">
        <f t="shared" si="40"/>
        <v>-0.02</v>
      </c>
    </row>
    <row r="179" spans="1:14" ht="25.5" x14ac:dyDescent="0.2">
      <c r="A179" s="45"/>
      <c r="B179" s="35" t="s">
        <v>167</v>
      </c>
      <c r="C179" s="32">
        <v>0</v>
      </c>
      <c r="D179" s="7">
        <v>0</v>
      </c>
      <c r="E179" s="7">
        <v>0</v>
      </c>
      <c r="F179" s="7">
        <v>0</v>
      </c>
      <c r="G179" s="8" t="str">
        <f t="shared" si="35"/>
        <v/>
      </c>
      <c r="H179" s="8" t="str">
        <f t="shared" si="36"/>
        <v/>
      </c>
      <c r="I179" s="8" t="str">
        <f t="shared" si="37"/>
        <v/>
      </c>
      <c r="J179" s="8" t="str">
        <f t="shared" si="38"/>
        <v/>
      </c>
      <c r="K179" s="8" t="str">
        <f t="shared" si="41"/>
        <v xml:space="preserve"> </v>
      </c>
      <c r="L179" s="8" t="str">
        <f t="shared" si="42"/>
        <v xml:space="preserve"> </v>
      </c>
      <c r="M179" s="8" t="str">
        <f t="shared" si="39"/>
        <v/>
      </c>
      <c r="N179" s="16" t="str">
        <f t="shared" si="40"/>
        <v/>
      </c>
    </row>
    <row r="180" spans="1:14" ht="15.75" thickBot="1" x14ac:dyDescent="0.25">
      <c r="A180" s="45"/>
      <c r="B180" s="36" t="s">
        <v>168</v>
      </c>
      <c r="C180" s="33">
        <v>0</v>
      </c>
      <c r="D180" s="17">
        <v>0</v>
      </c>
      <c r="E180" s="17">
        <v>0</v>
      </c>
      <c r="F180" s="17">
        <v>0</v>
      </c>
      <c r="G180" s="18" t="str">
        <f t="shared" si="35"/>
        <v/>
      </c>
      <c r="H180" s="18" t="str">
        <f t="shared" si="36"/>
        <v/>
      </c>
      <c r="I180" s="18" t="str">
        <f t="shared" si="37"/>
        <v/>
      </c>
      <c r="J180" s="18" t="str">
        <f t="shared" si="38"/>
        <v/>
      </c>
      <c r="K180" s="18" t="str">
        <f t="shared" si="41"/>
        <v xml:space="preserve"> </v>
      </c>
      <c r="L180" s="18" t="str">
        <f t="shared" si="42"/>
        <v xml:space="preserve"> </v>
      </c>
      <c r="M180" s="18" t="str">
        <f t="shared" si="39"/>
        <v/>
      </c>
      <c r="N180" s="19" t="str">
        <f t="shared" si="40"/>
        <v/>
      </c>
    </row>
    <row r="181" spans="1:14" x14ac:dyDescent="0.2">
      <c r="A181" s="44"/>
      <c r="B181"/>
      <c r="C181"/>
      <c r="D181"/>
      <c r="E181"/>
      <c r="F181"/>
      <c r="G181"/>
      <c r="H181"/>
      <c r="I181"/>
      <c r="J181"/>
      <c r="K181"/>
      <c r="L181"/>
      <c r="M181"/>
      <c r="N181"/>
    </row>
    <row r="182" spans="1:14" x14ac:dyDescent="0.2">
      <c r="A182" s="44"/>
      <c r="B182"/>
      <c r="C182"/>
      <c r="D182"/>
      <c r="E182"/>
      <c r="F182"/>
      <c r="G182"/>
      <c r="H182"/>
      <c r="I182"/>
      <c r="J182"/>
      <c r="K182"/>
      <c r="L182"/>
      <c r="M182"/>
      <c r="N182"/>
    </row>
    <row r="183" spans="1:14" x14ac:dyDescent="0.2">
      <c r="A183" s="44"/>
      <c r="B183"/>
      <c r="C183"/>
      <c r="D183"/>
      <c r="E183"/>
      <c r="F183"/>
      <c r="G183"/>
      <c r="H183"/>
      <c r="I183"/>
      <c r="J183"/>
      <c r="K183"/>
      <c r="L183"/>
      <c r="M183"/>
      <c r="N183"/>
    </row>
    <row r="184" spans="1:14" ht="15.75" thickBot="1" x14ac:dyDescent="0.25">
      <c r="A184" s="44"/>
      <c r="B184"/>
      <c r="C184"/>
      <c r="D184"/>
      <c r="E184"/>
      <c r="F184"/>
      <c r="G184"/>
      <c r="H184"/>
      <c r="I184"/>
      <c r="J184"/>
      <c r="K184"/>
      <c r="L184"/>
      <c r="M184"/>
      <c r="N184"/>
    </row>
    <row r="185" spans="1:14" ht="29.25" customHeight="1" thickBot="1" x14ac:dyDescent="0.25">
      <c r="A185" s="45"/>
      <c r="B185" s="20" t="s">
        <v>3</v>
      </c>
      <c r="C185" s="13" t="s">
        <v>16</v>
      </c>
      <c r="D185" s="23"/>
      <c r="E185" s="23"/>
      <c r="F185" s="24"/>
      <c r="G185" s="13" t="s">
        <v>5</v>
      </c>
      <c r="H185" s="23"/>
      <c r="I185" s="23"/>
      <c r="J185" s="23"/>
      <c r="K185" s="13" t="s">
        <v>17</v>
      </c>
      <c r="L185" s="14"/>
      <c r="M185" s="13" t="s">
        <v>7</v>
      </c>
      <c r="N185" s="14"/>
    </row>
    <row r="186" spans="1:14" ht="15.75" thickBot="1" x14ac:dyDescent="0.25">
      <c r="A186" s="44"/>
      <c r="B186" s="21"/>
      <c r="C186" s="26">
        <v>2021</v>
      </c>
      <c r="D186" s="24"/>
      <c r="E186" s="27">
        <v>2022</v>
      </c>
      <c r="F186" s="24"/>
      <c r="G186" s="26">
        <v>2021</v>
      </c>
      <c r="H186" s="24"/>
      <c r="I186" s="27">
        <v>2022</v>
      </c>
      <c r="J186" s="24"/>
      <c r="K186" s="25"/>
      <c r="L186" s="15"/>
      <c r="M186" s="25"/>
      <c r="N186" s="15"/>
    </row>
    <row r="187" spans="1:14" ht="15.75" thickBot="1" x14ac:dyDescent="0.25">
      <c r="A187" s="45"/>
      <c r="B187" s="22"/>
      <c r="C187" s="28" t="s">
        <v>8</v>
      </c>
      <c r="D187" s="28" t="s">
        <v>9</v>
      </c>
      <c r="E187" s="28" t="s">
        <v>8</v>
      </c>
      <c r="F187" s="28" t="s">
        <v>9</v>
      </c>
      <c r="G187" s="28" t="s">
        <v>8</v>
      </c>
      <c r="H187" s="28" t="s">
        <v>9</v>
      </c>
      <c r="I187" s="28" t="s">
        <v>8</v>
      </c>
      <c r="J187" s="28" t="s">
        <v>9</v>
      </c>
      <c r="K187" s="28" t="s">
        <v>8</v>
      </c>
      <c r="L187" s="28" t="s">
        <v>9</v>
      </c>
      <c r="M187" s="28" t="s">
        <v>8</v>
      </c>
      <c r="N187" s="28" t="s">
        <v>9</v>
      </c>
    </row>
    <row r="188" spans="1:14" ht="26.25" thickBot="1" x14ac:dyDescent="0.25">
      <c r="A188" s="45"/>
      <c r="B188" s="29" t="s">
        <v>12</v>
      </c>
      <c r="C188" s="30">
        <f>SUM(C189:C363)</f>
        <v>81</v>
      </c>
      <c r="D188" s="30">
        <f>SUM(D189:D363)</f>
        <v>141</v>
      </c>
      <c r="E188" s="30">
        <f>SUM(E189:E363)</f>
        <v>116</v>
      </c>
      <c r="F188" s="30">
        <f>SUM(F189:F363)</f>
        <v>163</v>
      </c>
      <c r="G188" s="31">
        <f t="shared" ref="G188:G219" si="43">+IF(C188=0,"",C188/C$188)</f>
        <v>1</v>
      </c>
      <c r="H188" s="31">
        <f t="shared" ref="H188:H219" si="44">+IF(D188=0,"",D188/D$188)</f>
        <v>1</v>
      </c>
      <c r="I188" s="31">
        <f t="shared" ref="I188:I219" si="45">+IF(E188=0,"",E188/E$188)</f>
        <v>1</v>
      </c>
      <c r="J188" s="31">
        <f t="shared" ref="J188:J219" si="46">+IF(F188=0,"",F188/F$188)</f>
        <v>1</v>
      </c>
      <c r="K188" s="31">
        <f>+IF(AND(C188=0,E188=0),"",IF(C188=0,1,IF(E188=0,-1,(E188-C188)/C188)))</f>
        <v>0.43209876543209874</v>
      </c>
      <c r="L188" s="31">
        <f>+IF(AND(D188=0,F188=0),"",IF(D188=0,1,IF(F188=0,-1,(F188-D188)/D188)))</f>
        <v>0.15602836879432624</v>
      </c>
      <c r="M188" s="31">
        <f t="shared" ref="M188:M219" si="47">+IF(OR(AND(G188=""),(K188="")),"",G188*K188)</f>
        <v>0.43209876543209874</v>
      </c>
      <c r="N188" s="31">
        <f t="shared" ref="N188:N219" si="48">+IF(OR(AND(H188=""),(L188="")),"",H188*L188)</f>
        <v>0.15602836879432624</v>
      </c>
    </row>
    <row r="189" spans="1:14" ht="24" customHeight="1" x14ac:dyDescent="0.2">
      <c r="A189" s="45"/>
      <c r="B189" s="34" t="s">
        <v>169</v>
      </c>
      <c r="C189" s="40">
        <v>0</v>
      </c>
      <c r="D189" s="37">
        <v>1</v>
      </c>
      <c r="E189" s="37">
        <v>1</v>
      </c>
      <c r="F189" s="37">
        <v>1</v>
      </c>
      <c r="G189" s="38" t="str">
        <f t="shared" si="43"/>
        <v/>
      </c>
      <c r="H189" s="38">
        <f t="shared" si="44"/>
        <v>7.0921985815602835E-3</v>
      </c>
      <c r="I189" s="38">
        <f t="shared" si="45"/>
        <v>8.6206896551724137E-3</v>
      </c>
      <c r="J189" s="38">
        <f t="shared" si="46"/>
        <v>6.1349693251533744E-3</v>
      </c>
      <c r="K189" s="38">
        <f t="shared" ref="K189:K220" si="49">+IF(AND(C189=0,E189=0)," ",IF(C189=0,1,IF(E189=0,-1,(E189-C189)/C189)))</f>
        <v>1</v>
      </c>
      <c r="L189" s="38">
        <f t="shared" ref="L189:L220" si="50">+IF(AND(D189=0,F189=0)," ",IF(D189=0,1,IF(F189=0,-1,(F189-D189)/D189)))</f>
        <v>0</v>
      </c>
      <c r="M189" s="38" t="str">
        <f t="shared" si="47"/>
        <v/>
      </c>
      <c r="N189" s="39">
        <f t="shared" si="48"/>
        <v>0</v>
      </c>
    </row>
    <row r="190" spans="1:14" x14ac:dyDescent="0.2">
      <c r="A190" s="45"/>
      <c r="B190" s="35" t="s">
        <v>170</v>
      </c>
      <c r="C190" s="32">
        <v>1</v>
      </c>
      <c r="D190" s="7">
        <v>0</v>
      </c>
      <c r="E190" s="7">
        <v>1</v>
      </c>
      <c r="F190" s="7">
        <v>0</v>
      </c>
      <c r="G190" s="8">
        <f t="shared" si="43"/>
        <v>1.2345679012345678E-2</v>
      </c>
      <c r="H190" s="8" t="str">
        <f t="shared" si="44"/>
        <v/>
      </c>
      <c r="I190" s="8">
        <f t="shared" si="45"/>
        <v>8.6206896551724137E-3</v>
      </c>
      <c r="J190" s="8" t="str">
        <f t="shared" si="46"/>
        <v/>
      </c>
      <c r="K190" s="8">
        <f t="shared" si="49"/>
        <v>0</v>
      </c>
      <c r="L190" s="8" t="str">
        <f t="shared" si="50"/>
        <v xml:space="preserve"> </v>
      </c>
      <c r="M190" s="8">
        <f t="shared" si="47"/>
        <v>0</v>
      </c>
      <c r="N190" s="16" t="str">
        <f t="shared" si="48"/>
        <v/>
      </c>
    </row>
    <row r="191" spans="1:14" ht="38.25" x14ac:dyDescent="0.2">
      <c r="A191" s="45"/>
      <c r="B191" s="35" t="s">
        <v>171</v>
      </c>
      <c r="C191" s="32">
        <v>0</v>
      </c>
      <c r="D191" s="7">
        <v>0</v>
      </c>
      <c r="E191" s="7">
        <v>0</v>
      </c>
      <c r="F191" s="7">
        <v>0</v>
      </c>
      <c r="G191" s="8" t="str">
        <f t="shared" si="43"/>
        <v/>
      </c>
      <c r="H191" s="8" t="str">
        <f t="shared" si="44"/>
        <v/>
      </c>
      <c r="I191" s="8" t="str">
        <f t="shared" si="45"/>
        <v/>
      </c>
      <c r="J191" s="8" t="str">
        <f t="shared" si="46"/>
        <v/>
      </c>
      <c r="K191" s="8" t="str">
        <f t="shared" si="49"/>
        <v xml:space="preserve"> </v>
      </c>
      <c r="L191" s="8" t="str">
        <f t="shared" si="50"/>
        <v xml:space="preserve"> </v>
      </c>
      <c r="M191" s="8" t="str">
        <f t="shared" si="47"/>
        <v/>
      </c>
      <c r="N191" s="16" t="str">
        <f t="shared" si="48"/>
        <v/>
      </c>
    </row>
    <row r="192" spans="1:14" ht="26.25" customHeight="1" x14ac:dyDescent="0.2">
      <c r="A192" s="45"/>
      <c r="B192" s="35" t="s">
        <v>172</v>
      </c>
      <c r="C192" s="32">
        <v>0</v>
      </c>
      <c r="D192" s="7">
        <v>0</v>
      </c>
      <c r="E192" s="7">
        <v>0</v>
      </c>
      <c r="F192" s="7">
        <v>0</v>
      </c>
      <c r="G192" s="8" t="str">
        <f t="shared" si="43"/>
        <v/>
      </c>
      <c r="H192" s="8" t="str">
        <f t="shared" si="44"/>
        <v/>
      </c>
      <c r="I192" s="8" t="str">
        <f t="shared" si="45"/>
        <v/>
      </c>
      <c r="J192" s="8" t="str">
        <f t="shared" si="46"/>
        <v/>
      </c>
      <c r="K192" s="8" t="str">
        <f t="shared" si="49"/>
        <v xml:space="preserve"> </v>
      </c>
      <c r="L192" s="8" t="str">
        <f t="shared" si="50"/>
        <v xml:space="preserve"> </v>
      </c>
      <c r="M192" s="8" t="str">
        <f t="shared" si="47"/>
        <v/>
      </c>
      <c r="N192" s="16" t="str">
        <f t="shared" si="48"/>
        <v/>
      </c>
    </row>
    <row r="193" spans="1:14" ht="25.5" x14ac:dyDescent="0.2">
      <c r="A193" s="45"/>
      <c r="B193" s="35" t="s">
        <v>173</v>
      </c>
      <c r="C193" s="32">
        <v>1</v>
      </c>
      <c r="D193" s="7">
        <v>1</v>
      </c>
      <c r="E193" s="7">
        <v>0</v>
      </c>
      <c r="F193" s="7">
        <v>0</v>
      </c>
      <c r="G193" s="8">
        <f t="shared" si="43"/>
        <v>1.2345679012345678E-2</v>
      </c>
      <c r="H193" s="8">
        <f t="shared" si="44"/>
        <v>7.0921985815602835E-3</v>
      </c>
      <c r="I193" s="8" t="str">
        <f t="shared" si="45"/>
        <v/>
      </c>
      <c r="J193" s="8" t="str">
        <f t="shared" si="46"/>
        <v/>
      </c>
      <c r="K193" s="8">
        <f t="shared" si="49"/>
        <v>-1</v>
      </c>
      <c r="L193" s="8">
        <f t="shared" si="50"/>
        <v>-1</v>
      </c>
      <c r="M193" s="8">
        <f t="shared" si="47"/>
        <v>-1.2345679012345678E-2</v>
      </c>
      <c r="N193" s="16">
        <f t="shared" si="48"/>
        <v>-7.0921985815602835E-3</v>
      </c>
    </row>
    <row r="194" spans="1:14" ht="25.5" x14ac:dyDescent="0.2">
      <c r="A194" s="45"/>
      <c r="B194" s="35" t="s">
        <v>174</v>
      </c>
      <c r="C194" s="32">
        <v>0</v>
      </c>
      <c r="D194" s="7">
        <v>0</v>
      </c>
      <c r="E194" s="7">
        <v>0</v>
      </c>
      <c r="F194" s="7">
        <v>0</v>
      </c>
      <c r="G194" s="8" t="str">
        <f t="shared" si="43"/>
        <v/>
      </c>
      <c r="H194" s="8" t="str">
        <f t="shared" si="44"/>
        <v/>
      </c>
      <c r="I194" s="8" t="str">
        <f t="shared" si="45"/>
        <v/>
      </c>
      <c r="J194" s="8" t="str">
        <f t="shared" si="46"/>
        <v/>
      </c>
      <c r="K194" s="8" t="str">
        <f t="shared" si="49"/>
        <v xml:space="preserve"> </v>
      </c>
      <c r="L194" s="8" t="str">
        <f t="shared" si="50"/>
        <v xml:space="preserve"> </v>
      </c>
      <c r="M194" s="8" t="str">
        <f t="shared" si="47"/>
        <v/>
      </c>
      <c r="N194" s="16" t="str">
        <f t="shared" si="48"/>
        <v/>
      </c>
    </row>
    <row r="195" spans="1:14" x14ac:dyDescent="0.2">
      <c r="A195" s="45"/>
      <c r="B195" s="35" t="s">
        <v>175</v>
      </c>
      <c r="C195" s="32">
        <v>14</v>
      </c>
      <c r="D195" s="7">
        <v>13</v>
      </c>
      <c r="E195" s="7">
        <v>14</v>
      </c>
      <c r="F195" s="7">
        <v>9</v>
      </c>
      <c r="G195" s="8">
        <f t="shared" si="43"/>
        <v>0.1728395061728395</v>
      </c>
      <c r="H195" s="8">
        <f t="shared" si="44"/>
        <v>9.2198581560283682E-2</v>
      </c>
      <c r="I195" s="8">
        <f t="shared" si="45"/>
        <v>0.1206896551724138</v>
      </c>
      <c r="J195" s="8">
        <f t="shared" si="46"/>
        <v>5.5214723926380369E-2</v>
      </c>
      <c r="K195" s="8">
        <f t="shared" si="49"/>
        <v>0</v>
      </c>
      <c r="L195" s="8">
        <f t="shared" si="50"/>
        <v>-0.30769230769230771</v>
      </c>
      <c r="M195" s="8">
        <f t="shared" si="47"/>
        <v>0</v>
      </c>
      <c r="N195" s="16">
        <f t="shared" si="48"/>
        <v>-2.8368794326241134E-2</v>
      </c>
    </row>
    <row r="196" spans="1:14" x14ac:dyDescent="0.2">
      <c r="A196" s="45"/>
      <c r="B196" s="35" t="s">
        <v>176</v>
      </c>
      <c r="C196" s="32">
        <v>0</v>
      </c>
      <c r="D196" s="7">
        <v>0</v>
      </c>
      <c r="E196" s="7">
        <v>0</v>
      </c>
      <c r="F196" s="7">
        <v>1</v>
      </c>
      <c r="G196" s="8" t="str">
        <f t="shared" si="43"/>
        <v/>
      </c>
      <c r="H196" s="8" t="str">
        <f t="shared" si="44"/>
        <v/>
      </c>
      <c r="I196" s="8" t="str">
        <f t="shared" si="45"/>
        <v/>
      </c>
      <c r="J196" s="8">
        <f t="shared" si="46"/>
        <v>6.1349693251533744E-3</v>
      </c>
      <c r="K196" s="8" t="str">
        <f t="shared" si="49"/>
        <v xml:space="preserve"> </v>
      </c>
      <c r="L196" s="8">
        <f t="shared" si="50"/>
        <v>1</v>
      </c>
      <c r="M196" s="8" t="str">
        <f t="shared" si="47"/>
        <v/>
      </c>
      <c r="N196" s="16" t="str">
        <f t="shared" si="48"/>
        <v/>
      </c>
    </row>
    <row r="197" spans="1:14" x14ac:dyDescent="0.2">
      <c r="A197" s="45"/>
      <c r="B197" s="35" t="s">
        <v>177</v>
      </c>
      <c r="C197" s="32">
        <v>3</v>
      </c>
      <c r="D197" s="7">
        <v>1</v>
      </c>
      <c r="E197" s="7">
        <v>0</v>
      </c>
      <c r="F197" s="7">
        <v>2</v>
      </c>
      <c r="G197" s="8">
        <f t="shared" si="43"/>
        <v>3.7037037037037035E-2</v>
      </c>
      <c r="H197" s="8">
        <f t="shared" si="44"/>
        <v>7.0921985815602835E-3</v>
      </c>
      <c r="I197" s="8" t="str">
        <f t="shared" si="45"/>
        <v/>
      </c>
      <c r="J197" s="8">
        <f t="shared" si="46"/>
        <v>1.2269938650306749E-2</v>
      </c>
      <c r="K197" s="8">
        <f t="shared" si="49"/>
        <v>-1</v>
      </c>
      <c r="L197" s="8">
        <f t="shared" si="50"/>
        <v>1</v>
      </c>
      <c r="M197" s="8">
        <f t="shared" si="47"/>
        <v>-3.7037037037037035E-2</v>
      </c>
      <c r="N197" s="16">
        <f t="shared" si="48"/>
        <v>7.0921985815602835E-3</v>
      </c>
    </row>
    <row r="198" spans="1:14" x14ac:dyDescent="0.2">
      <c r="A198" s="45"/>
      <c r="B198" s="35" t="s">
        <v>178</v>
      </c>
      <c r="C198" s="32">
        <v>0</v>
      </c>
      <c r="D198" s="7">
        <v>0</v>
      </c>
      <c r="E198" s="7">
        <v>0</v>
      </c>
      <c r="F198" s="7">
        <v>0</v>
      </c>
      <c r="G198" s="8" t="str">
        <f t="shared" si="43"/>
        <v/>
      </c>
      <c r="H198" s="8" t="str">
        <f t="shared" si="44"/>
        <v/>
      </c>
      <c r="I198" s="8" t="str">
        <f t="shared" si="45"/>
        <v/>
      </c>
      <c r="J198" s="8" t="str">
        <f t="shared" si="46"/>
        <v/>
      </c>
      <c r="K198" s="8" t="str">
        <f t="shared" si="49"/>
        <v xml:space="preserve"> </v>
      </c>
      <c r="L198" s="8" t="str">
        <f t="shared" si="50"/>
        <v xml:space="preserve"> </v>
      </c>
      <c r="M198" s="8" t="str">
        <f t="shared" si="47"/>
        <v/>
      </c>
      <c r="N198" s="16" t="str">
        <f t="shared" si="48"/>
        <v/>
      </c>
    </row>
    <row r="199" spans="1:14" x14ac:dyDescent="0.2">
      <c r="A199" s="45"/>
      <c r="B199" s="35" t="s">
        <v>179</v>
      </c>
      <c r="C199" s="32">
        <v>0</v>
      </c>
      <c r="D199" s="7">
        <v>0</v>
      </c>
      <c r="E199" s="7">
        <v>0</v>
      </c>
      <c r="F199" s="7">
        <v>0</v>
      </c>
      <c r="G199" s="8" t="str">
        <f t="shared" si="43"/>
        <v/>
      </c>
      <c r="H199" s="8" t="str">
        <f t="shared" si="44"/>
        <v/>
      </c>
      <c r="I199" s="8" t="str">
        <f t="shared" si="45"/>
        <v/>
      </c>
      <c r="J199" s="8" t="str">
        <f t="shared" si="46"/>
        <v/>
      </c>
      <c r="K199" s="8" t="str">
        <f t="shared" si="49"/>
        <v xml:space="preserve"> </v>
      </c>
      <c r="L199" s="8" t="str">
        <f t="shared" si="50"/>
        <v xml:space="preserve"> </v>
      </c>
      <c r="M199" s="8" t="str">
        <f t="shared" si="47"/>
        <v/>
      </c>
      <c r="N199" s="16" t="str">
        <f t="shared" si="48"/>
        <v/>
      </c>
    </row>
    <row r="200" spans="1:14" ht="25.5" x14ac:dyDescent="0.2">
      <c r="A200" s="45"/>
      <c r="B200" s="35" t="s">
        <v>180</v>
      </c>
      <c r="C200" s="32">
        <v>0</v>
      </c>
      <c r="D200" s="7">
        <v>0</v>
      </c>
      <c r="E200" s="7">
        <v>0</v>
      </c>
      <c r="F200" s="7">
        <v>0</v>
      </c>
      <c r="G200" s="8" t="str">
        <f t="shared" si="43"/>
        <v/>
      </c>
      <c r="H200" s="8" t="str">
        <f t="shared" si="44"/>
        <v/>
      </c>
      <c r="I200" s="8" t="str">
        <f t="shared" si="45"/>
        <v/>
      </c>
      <c r="J200" s="8" t="str">
        <f t="shared" si="46"/>
        <v/>
      </c>
      <c r="K200" s="8" t="str">
        <f t="shared" si="49"/>
        <v xml:space="preserve"> </v>
      </c>
      <c r="L200" s="8" t="str">
        <f t="shared" si="50"/>
        <v xml:space="preserve"> </v>
      </c>
      <c r="M200" s="8" t="str">
        <f t="shared" si="47"/>
        <v/>
      </c>
      <c r="N200" s="16" t="str">
        <f t="shared" si="48"/>
        <v/>
      </c>
    </row>
    <row r="201" spans="1:14" x14ac:dyDescent="0.2">
      <c r="A201" s="45"/>
      <c r="B201" s="35" t="s">
        <v>181</v>
      </c>
      <c r="C201" s="32">
        <v>0</v>
      </c>
      <c r="D201" s="7">
        <v>0</v>
      </c>
      <c r="E201" s="7">
        <v>0</v>
      </c>
      <c r="F201" s="7">
        <v>0</v>
      </c>
      <c r="G201" s="8" t="str">
        <f t="shared" si="43"/>
        <v/>
      </c>
      <c r="H201" s="8" t="str">
        <f t="shared" si="44"/>
        <v/>
      </c>
      <c r="I201" s="8" t="str">
        <f t="shared" si="45"/>
        <v/>
      </c>
      <c r="J201" s="8" t="str">
        <f t="shared" si="46"/>
        <v/>
      </c>
      <c r="K201" s="8" t="str">
        <f t="shared" si="49"/>
        <v xml:space="preserve"> </v>
      </c>
      <c r="L201" s="8" t="str">
        <f t="shared" si="50"/>
        <v xml:space="preserve"> </v>
      </c>
      <c r="M201" s="8" t="str">
        <f t="shared" si="47"/>
        <v/>
      </c>
      <c r="N201" s="16" t="str">
        <f t="shared" si="48"/>
        <v/>
      </c>
    </row>
    <row r="202" spans="1:14" x14ac:dyDescent="0.2">
      <c r="A202" s="45"/>
      <c r="B202" s="35" t="s">
        <v>182</v>
      </c>
      <c r="C202" s="32">
        <v>4</v>
      </c>
      <c r="D202" s="7">
        <v>1</v>
      </c>
      <c r="E202" s="7">
        <v>2</v>
      </c>
      <c r="F202" s="7">
        <v>5</v>
      </c>
      <c r="G202" s="8">
        <f t="shared" si="43"/>
        <v>4.9382716049382713E-2</v>
      </c>
      <c r="H202" s="8">
        <f t="shared" si="44"/>
        <v>7.0921985815602835E-3</v>
      </c>
      <c r="I202" s="8">
        <f t="shared" si="45"/>
        <v>1.7241379310344827E-2</v>
      </c>
      <c r="J202" s="8">
        <f t="shared" si="46"/>
        <v>3.0674846625766871E-2</v>
      </c>
      <c r="K202" s="8">
        <f t="shared" si="49"/>
        <v>-0.5</v>
      </c>
      <c r="L202" s="8">
        <f t="shared" si="50"/>
        <v>4</v>
      </c>
      <c r="M202" s="8">
        <f t="shared" si="47"/>
        <v>-2.4691358024691357E-2</v>
      </c>
      <c r="N202" s="16">
        <f t="shared" si="48"/>
        <v>2.8368794326241134E-2</v>
      </c>
    </row>
    <row r="203" spans="1:14" x14ac:dyDescent="0.2">
      <c r="A203" s="45"/>
      <c r="B203" s="35" t="s">
        <v>183</v>
      </c>
      <c r="C203" s="32">
        <v>2</v>
      </c>
      <c r="D203" s="7">
        <v>2</v>
      </c>
      <c r="E203" s="7">
        <v>3</v>
      </c>
      <c r="F203" s="7">
        <v>0</v>
      </c>
      <c r="G203" s="8">
        <f t="shared" si="43"/>
        <v>2.4691358024691357E-2</v>
      </c>
      <c r="H203" s="8">
        <f t="shared" si="44"/>
        <v>1.4184397163120567E-2</v>
      </c>
      <c r="I203" s="8">
        <f t="shared" si="45"/>
        <v>2.5862068965517241E-2</v>
      </c>
      <c r="J203" s="8" t="str">
        <f t="shared" si="46"/>
        <v/>
      </c>
      <c r="K203" s="8">
        <f t="shared" si="49"/>
        <v>0.5</v>
      </c>
      <c r="L203" s="8">
        <f t="shared" si="50"/>
        <v>-1</v>
      </c>
      <c r="M203" s="8">
        <f t="shared" si="47"/>
        <v>1.2345679012345678E-2</v>
      </c>
      <c r="N203" s="16">
        <f t="shared" si="48"/>
        <v>-1.4184397163120567E-2</v>
      </c>
    </row>
    <row r="204" spans="1:14" ht="25.5" x14ac:dyDescent="0.2">
      <c r="A204" s="45"/>
      <c r="B204" s="35" t="s">
        <v>184</v>
      </c>
      <c r="C204" s="32">
        <v>0</v>
      </c>
      <c r="D204" s="7">
        <v>0</v>
      </c>
      <c r="E204" s="7">
        <v>0</v>
      </c>
      <c r="F204" s="7">
        <v>0</v>
      </c>
      <c r="G204" s="8" t="str">
        <f t="shared" si="43"/>
        <v/>
      </c>
      <c r="H204" s="8" t="str">
        <f t="shared" si="44"/>
        <v/>
      </c>
      <c r="I204" s="8" t="str">
        <f t="shared" si="45"/>
        <v/>
      </c>
      <c r="J204" s="8" t="str">
        <f t="shared" si="46"/>
        <v/>
      </c>
      <c r="K204" s="8" t="str">
        <f t="shared" si="49"/>
        <v xml:space="preserve"> </v>
      </c>
      <c r="L204" s="8" t="str">
        <f t="shared" si="50"/>
        <v xml:space="preserve"> </v>
      </c>
      <c r="M204" s="8" t="str">
        <f t="shared" si="47"/>
        <v/>
      </c>
      <c r="N204" s="16" t="str">
        <f t="shared" si="48"/>
        <v/>
      </c>
    </row>
    <row r="205" spans="1:14" ht="25.5" x14ac:dyDescent="0.2">
      <c r="A205" s="45"/>
      <c r="B205" s="35" t="s">
        <v>185</v>
      </c>
      <c r="C205" s="32">
        <v>0</v>
      </c>
      <c r="D205" s="7">
        <v>0</v>
      </c>
      <c r="E205" s="7">
        <v>0</v>
      </c>
      <c r="F205" s="7">
        <v>0</v>
      </c>
      <c r="G205" s="8" t="str">
        <f t="shared" si="43"/>
        <v/>
      </c>
      <c r="H205" s="8" t="str">
        <f t="shared" si="44"/>
        <v/>
      </c>
      <c r="I205" s="8" t="str">
        <f t="shared" si="45"/>
        <v/>
      </c>
      <c r="J205" s="8" t="str">
        <f t="shared" si="46"/>
        <v/>
      </c>
      <c r="K205" s="8" t="str">
        <f t="shared" si="49"/>
        <v xml:space="preserve"> </v>
      </c>
      <c r="L205" s="8" t="str">
        <f t="shared" si="50"/>
        <v xml:space="preserve"> </v>
      </c>
      <c r="M205" s="8" t="str">
        <f t="shared" si="47"/>
        <v/>
      </c>
      <c r="N205" s="16" t="str">
        <f t="shared" si="48"/>
        <v/>
      </c>
    </row>
    <row r="206" spans="1:14" x14ac:dyDescent="0.2">
      <c r="A206" s="45"/>
      <c r="B206" s="35" t="s">
        <v>186</v>
      </c>
      <c r="C206" s="32">
        <v>0</v>
      </c>
      <c r="D206" s="7">
        <v>0</v>
      </c>
      <c r="E206" s="7">
        <v>0</v>
      </c>
      <c r="F206" s="7">
        <v>0</v>
      </c>
      <c r="G206" s="8" t="str">
        <f t="shared" si="43"/>
        <v/>
      </c>
      <c r="H206" s="8" t="str">
        <f t="shared" si="44"/>
        <v/>
      </c>
      <c r="I206" s="8" t="str">
        <f t="shared" si="45"/>
        <v/>
      </c>
      <c r="J206" s="8" t="str">
        <f t="shared" si="46"/>
        <v/>
      </c>
      <c r="K206" s="8" t="str">
        <f t="shared" si="49"/>
        <v xml:space="preserve"> </v>
      </c>
      <c r="L206" s="8" t="str">
        <f t="shared" si="50"/>
        <v xml:space="preserve"> </v>
      </c>
      <c r="M206" s="8" t="str">
        <f t="shared" si="47"/>
        <v/>
      </c>
      <c r="N206" s="16" t="str">
        <f t="shared" si="48"/>
        <v/>
      </c>
    </row>
    <row r="207" spans="1:14" x14ac:dyDescent="0.2">
      <c r="A207" s="45"/>
      <c r="B207" s="35" t="s">
        <v>187</v>
      </c>
      <c r="C207" s="32">
        <v>1</v>
      </c>
      <c r="D207" s="7">
        <v>0</v>
      </c>
      <c r="E207" s="7">
        <v>0</v>
      </c>
      <c r="F207" s="7">
        <v>0</v>
      </c>
      <c r="G207" s="8">
        <f t="shared" si="43"/>
        <v>1.2345679012345678E-2</v>
      </c>
      <c r="H207" s="8" t="str">
        <f t="shared" si="44"/>
        <v/>
      </c>
      <c r="I207" s="8" t="str">
        <f t="shared" si="45"/>
        <v/>
      </c>
      <c r="J207" s="8" t="str">
        <f t="shared" si="46"/>
        <v/>
      </c>
      <c r="K207" s="8">
        <f t="shared" si="49"/>
        <v>-1</v>
      </c>
      <c r="L207" s="8" t="str">
        <f t="shared" si="50"/>
        <v xml:space="preserve"> </v>
      </c>
      <c r="M207" s="8">
        <f t="shared" si="47"/>
        <v>-1.2345679012345678E-2</v>
      </c>
      <c r="N207" s="16" t="str">
        <f t="shared" si="48"/>
        <v/>
      </c>
    </row>
    <row r="208" spans="1:14" x14ac:dyDescent="0.2">
      <c r="A208" s="45"/>
      <c r="B208" s="35" t="s">
        <v>188</v>
      </c>
      <c r="C208" s="32">
        <v>1</v>
      </c>
      <c r="D208" s="7">
        <v>0</v>
      </c>
      <c r="E208" s="7">
        <v>0</v>
      </c>
      <c r="F208" s="7">
        <v>0</v>
      </c>
      <c r="G208" s="8">
        <f t="shared" si="43"/>
        <v>1.2345679012345678E-2</v>
      </c>
      <c r="H208" s="8" t="str">
        <f t="shared" si="44"/>
        <v/>
      </c>
      <c r="I208" s="8" t="str">
        <f t="shared" si="45"/>
        <v/>
      </c>
      <c r="J208" s="8" t="str">
        <f t="shared" si="46"/>
        <v/>
      </c>
      <c r="K208" s="8">
        <f t="shared" si="49"/>
        <v>-1</v>
      </c>
      <c r="L208" s="8" t="str">
        <f t="shared" si="50"/>
        <v xml:space="preserve"> </v>
      </c>
      <c r="M208" s="8">
        <f t="shared" si="47"/>
        <v>-1.2345679012345678E-2</v>
      </c>
      <c r="N208" s="16" t="str">
        <f t="shared" si="48"/>
        <v/>
      </c>
    </row>
    <row r="209" spans="1:14" ht="25.5" x14ac:dyDescent="0.2">
      <c r="A209" s="45"/>
      <c r="B209" s="35" t="s">
        <v>189</v>
      </c>
      <c r="C209" s="32">
        <v>2</v>
      </c>
      <c r="D209" s="7">
        <v>3</v>
      </c>
      <c r="E209" s="7">
        <v>0</v>
      </c>
      <c r="F209" s="7">
        <v>0</v>
      </c>
      <c r="G209" s="8">
        <f t="shared" si="43"/>
        <v>2.4691358024691357E-2</v>
      </c>
      <c r="H209" s="8">
        <f t="shared" si="44"/>
        <v>2.1276595744680851E-2</v>
      </c>
      <c r="I209" s="8" t="str">
        <f t="shared" si="45"/>
        <v/>
      </c>
      <c r="J209" s="8" t="str">
        <f t="shared" si="46"/>
        <v/>
      </c>
      <c r="K209" s="8">
        <f t="shared" si="49"/>
        <v>-1</v>
      </c>
      <c r="L209" s="8">
        <f t="shared" si="50"/>
        <v>-1</v>
      </c>
      <c r="M209" s="8">
        <f t="shared" si="47"/>
        <v>-2.4691358024691357E-2</v>
      </c>
      <c r="N209" s="16">
        <f t="shared" si="48"/>
        <v>-2.1276595744680851E-2</v>
      </c>
    </row>
    <row r="210" spans="1:14" x14ac:dyDescent="0.2">
      <c r="A210" s="45"/>
      <c r="B210" s="35" t="s">
        <v>190</v>
      </c>
      <c r="C210" s="32">
        <v>0</v>
      </c>
      <c r="D210" s="7">
        <v>0</v>
      </c>
      <c r="E210" s="7">
        <v>0</v>
      </c>
      <c r="F210" s="7">
        <v>0</v>
      </c>
      <c r="G210" s="8" t="str">
        <f t="shared" si="43"/>
        <v/>
      </c>
      <c r="H210" s="8" t="str">
        <f t="shared" si="44"/>
        <v/>
      </c>
      <c r="I210" s="8" t="str">
        <f t="shared" si="45"/>
        <v/>
      </c>
      <c r="J210" s="8" t="str">
        <f t="shared" si="46"/>
        <v/>
      </c>
      <c r="K210" s="8" t="str">
        <f t="shared" si="49"/>
        <v xml:space="preserve"> </v>
      </c>
      <c r="L210" s="8" t="str">
        <f t="shared" si="50"/>
        <v xml:space="preserve"> </v>
      </c>
      <c r="M210" s="8" t="str">
        <f t="shared" si="47"/>
        <v/>
      </c>
      <c r="N210" s="16" t="str">
        <f t="shared" si="48"/>
        <v/>
      </c>
    </row>
    <row r="211" spans="1:14" x14ac:dyDescent="0.2">
      <c r="A211" s="45"/>
      <c r="B211" s="35" t="s">
        <v>191</v>
      </c>
      <c r="C211" s="32">
        <v>0</v>
      </c>
      <c r="D211" s="7">
        <v>0</v>
      </c>
      <c r="E211" s="7">
        <v>0</v>
      </c>
      <c r="F211" s="7">
        <v>0</v>
      </c>
      <c r="G211" s="8" t="str">
        <f t="shared" si="43"/>
        <v/>
      </c>
      <c r="H211" s="8" t="str">
        <f t="shared" si="44"/>
        <v/>
      </c>
      <c r="I211" s="8" t="str">
        <f t="shared" si="45"/>
        <v/>
      </c>
      <c r="J211" s="8" t="str">
        <f t="shared" si="46"/>
        <v/>
      </c>
      <c r="K211" s="8" t="str">
        <f t="shared" si="49"/>
        <v xml:space="preserve"> </v>
      </c>
      <c r="L211" s="8" t="str">
        <f t="shared" si="50"/>
        <v xml:space="preserve"> </v>
      </c>
      <c r="M211" s="8" t="str">
        <f t="shared" si="47"/>
        <v/>
      </c>
      <c r="N211" s="16" t="str">
        <f t="shared" si="48"/>
        <v/>
      </c>
    </row>
    <row r="212" spans="1:14" x14ac:dyDescent="0.2">
      <c r="A212" s="45"/>
      <c r="B212" s="35" t="s">
        <v>192</v>
      </c>
      <c r="C212" s="32">
        <v>0</v>
      </c>
      <c r="D212" s="7">
        <v>0</v>
      </c>
      <c r="E212" s="7">
        <v>0</v>
      </c>
      <c r="F212" s="7">
        <v>0</v>
      </c>
      <c r="G212" s="8" t="str">
        <f t="shared" si="43"/>
        <v/>
      </c>
      <c r="H212" s="8" t="str">
        <f t="shared" si="44"/>
        <v/>
      </c>
      <c r="I212" s="8" t="str">
        <f t="shared" si="45"/>
        <v/>
      </c>
      <c r="J212" s="8" t="str">
        <f t="shared" si="46"/>
        <v/>
      </c>
      <c r="K212" s="8" t="str">
        <f t="shared" si="49"/>
        <v xml:space="preserve"> </v>
      </c>
      <c r="L212" s="8" t="str">
        <f t="shared" si="50"/>
        <v xml:space="preserve"> </v>
      </c>
      <c r="M212" s="8" t="str">
        <f t="shared" si="47"/>
        <v/>
      </c>
      <c r="N212" s="16" t="str">
        <f t="shared" si="48"/>
        <v/>
      </c>
    </row>
    <row r="213" spans="1:14" x14ac:dyDescent="0.2">
      <c r="A213" s="45"/>
      <c r="B213" s="35" t="s">
        <v>193</v>
      </c>
      <c r="C213" s="32">
        <v>0</v>
      </c>
      <c r="D213" s="7">
        <v>0</v>
      </c>
      <c r="E213" s="7">
        <v>0</v>
      </c>
      <c r="F213" s="7">
        <v>0</v>
      </c>
      <c r="G213" s="8" t="str">
        <f t="shared" si="43"/>
        <v/>
      </c>
      <c r="H213" s="8" t="str">
        <f t="shared" si="44"/>
        <v/>
      </c>
      <c r="I213" s="8" t="str">
        <f t="shared" si="45"/>
        <v/>
      </c>
      <c r="J213" s="8" t="str">
        <f t="shared" si="46"/>
        <v/>
      </c>
      <c r="K213" s="8" t="str">
        <f t="shared" si="49"/>
        <v xml:space="preserve"> </v>
      </c>
      <c r="L213" s="8" t="str">
        <f t="shared" si="50"/>
        <v xml:space="preserve"> </v>
      </c>
      <c r="M213" s="8" t="str">
        <f t="shared" si="47"/>
        <v/>
      </c>
      <c r="N213" s="16" t="str">
        <f t="shared" si="48"/>
        <v/>
      </c>
    </row>
    <row r="214" spans="1:14" x14ac:dyDescent="0.2">
      <c r="A214" s="45"/>
      <c r="B214" s="35" t="s">
        <v>194</v>
      </c>
      <c r="C214" s="32">
        <v>0</v>
      </c>
      <c r="D214" s="7">
        <v>0</v>
      </c>
      <c r="E214" s="7">
        <v>0</v>
      </c>
      <c r="F214" s="7">
        <v>0</v>
      </c>
      <c r="G214" s="8" t="str">
        <f t="shared" si="43"/>
        <v/>
      </c>
      <c r="H214" s="8" t="str">
        <f t="shared" si="44"/>
        <v/>
      </c>
      <c r="I214" s="8" t="str">
        <f t="shared" si="45"/>
        <v/>
      </c>
      <c r="J214" s="8" t="str">
        <f t="shared" si="46"/>
        <v/>
      </c>
      <c r="K214" s="8" t="str">
        <f t="shared" si="49"/>
        <v xml:space="preserve"> </v>
      </c>
      <c r="L214" s="8" t="str">
        <f t="shared" si="50"/>
        <v xml:space="preserve"> </v>
      </c>
      <c r="M214" s="8" t="str">
        <f t="shared" si="47"/>
        <v/>
      </c>
      <c r="N214" s="16" t="str">
        <f t="shared" si="48"/>
        <v/>
      </c>
    </row>
    <row r="215" spans="1:14" x14ac:dyDescent="0.2">
      <c r="A215" s="45"/>
      <c r="B215" s="35" t="s">
        <v>195</v>
      </c>
      <c r="C215" s="32">
        <v>4</v>
      </c>
      <c r="D215" s="7">
        <v>1</v>
      </c>
      <c r="E215" s="7">
        <v>3</v>
      </c>
      <c r="F215" s="7">
        <v>18</v>
      </c>
      <c r="G215" s="8">
        <f t="shared" si="43"/>
        <v>4.9382716049382713E-2</v>
      </c>
      <c r="H215" s="8">
        <f t="shared" si="44"/>
        <v>7.0921985815602835E-3</v>
      </c>
      <c r="I215" s="8">
        <f t="shared" si="45"/>
        <v>2.5862068965517241E-2</v>
      </c>
      <c r="J215" s="8">
        <f t="shared" si="46"/>
        <v>0.11042944785276074</v>
      </c>
      <c r="K215" s="8">
        <f t="shared" si="49"/>
        <v>-0.25</v>
      </c>
      <c r="L215" s="8">
        <f t="shared" si="50"/>
        <v>17</v>
      </c>
      <c r="M215" s="8">
        <f t="shared" si="47"/>
        <v>-1.2345679012345678E-2</v>
      </c>
      <c r="N215" s="16">
        <f t="shared" si="48"/>
        <v>0.12056737588652482</v>
      </c>
    </row>
    <row r="216" spans="1:14" ht="23.25" customHeight="1" x14ac:dyDescent="0.2">
      <c r="A216" s="45"/>
      <c r="B216" s="35" t="s">
        <v>196</v>
      </c>
      <c r="C216" s="32">
        <v>0</v>
      </c>
      <c r="D216" s="7">
        <v>2</v>
      </c>
      <c r="E216" s="7">
        <v>23</v>
      </c>
      <c r="F216" s="7">
        <v>12</v>
      </c>
      <c r="G216" s="8" t="str">
        <f t="shared" si="43"/>
        <v/>
      </c>
      <c r="H216" s="8">
        <f t="shared" si="44"/>
        <v>1.4184397163120567E-2</v>
      </c>
      <c r="I216" s="8">
        <f t="shared" si="45"/>
        <v>0.19827586206896552</v>
      </c>
      <c r="J216" s="8">
        <f t="shared" si="46"/>
        <v>7.3619631901840496E-2</v>
      </c>
      <c r="K216" s="8">
        <f t="shared" si="49"/>
        <v>1</v>
      </c>
      <c r="L216" s="8">
        <f t="shared" si="50"/>
        <v>5</v>
      </c>
      <c r="M216" s="8" t="str">
        <f t="shared" si="47"/>
        <v/>
      </c>
      <c r="N216" s="16">
        <f t="shared" si="48"/>
        <v>7.0921985815602828E-2</v>
      </c>
    </row>
    <row r="217" spans="1:14" x14ac:dyDescent="0.2">
      <c r="A217" s="45"/>
      <c r="B217" s="35" t="s">
        <v>197</v>
      </c>
      <c r="C217" s="32">
        <v>0</v>
      </c>
      <c r="D217" s="7">
        <v>0</v>
      </c>
      <c r="E217" s="7">
        <v>0</v>
      </c>
      <c r="F217" s="7">
        <v>0</v>
      </c>
      <c r="G217" s="8" t="str">
        <f t="shared" si="43"/>
        <v/>
      </c>
      <c r="H217" s="8" t="str">
        <f t="shared" si="44"/>
        <v/>
      </c>
      <c r="I217" s="8" t="str">
        <f t="shared" si="45"/>
        <v/>
      </c>
      <c r="J217" s="8" t="str">
        <f t="shared" si="46"/>
        <v/>
      </c>
      <c r="K217" s="8" t="str">
        <f t="shared" si="49"/>
        <v xml:space="preserve"> </v>
      </c>
      <c r="L217" s="8" t="str">
        <f t="shared" si="50"/>
        <v xml:space="preserve"> </v>
      </c>
      <c r="M217" s="8" t="str">
        <f t="shared" si="47"/>
        <v/>
      </c>
      <c r="N217" s="16" t="str">
        <f t="shared" si="48"/>
        <v/>
      </c>
    </row>
    <row r="218" spans="1:14" x14ac:dyDescent="0.2">
      <c r="A218" s="45"/>
      <c r="B218" s="35" t="s">
        <v>198</v>
      </c>
      <c r="C218" s="32">
        <v>0</v>
      </c>
      <c r="D218" s="7">
        <v>2</v>
      </c>
      <c r="E218" s="7">
        <v>1</v>
      </c>
      <c r="F218" s="7">
        <v>1</v>
      </c>
      <c r="G218" s="8" t="str">
        <f t="shared" si="43"/>
        <v/>
      </c>
      <c r="H218" s="8">
        <f t="shared" si="44"/>
        <v>1.4184397163120567E-2</v>
      </c>
      <c r="I218" s="8">
        <f t="shared" si="45"/>
        <v>8.6206896551724137E-3</v>
      </c>
      <c r="J218" s="8">
        <f t="shared" si="46"/>
        <v>6.1349693251533744E-3</v>
      </c>
      <c r="K218" s="8">
        <f t="shared" si="49"/>
        <v>1</v>
      </c>
      <c r="L218" s="8">
        <f t="shared" si="50"/>
        <v>-0.5</v>
      </c>
      <c r="M218" s="8" t="str">
        <f t="shared" si="47"/>
        <v/>
      </c>
      <c r="N218" s="16">
        <f t="shared" si="48"/>
        <v>-7.0921985815602835E-3</v>
      </c>
    </row>
    <row r="219" spans="1:14" x14ac:dyDescent="0.2">
      <c r="A219" s="45"/>
      <c r="B219" s="35" t="s">
        <v>199</v>
      </c>
      <c r="C219" s="32">
        <v>3</v>
      </c>
      <c r="D219" s="7">
        <v>9</v>
      </c>
      <c r="E219" s="7">
        <v>0</v>
      </c>
      <c r="F219" s="7">
        <v>1</v>
      </c>
      <c r="G219" s="8">
        <f t="shared" si="43"/>
        <v>3.7037037037037035E-2</v>
      </c>
      <c r="H219" s="8">
        <f t="shared" si="44"/>
        <v>6.3829787234042548E-2</v>
      </c>
      <c r="I219" s="8" t="str">
        <f t="shared" si="45"/>
        <v/>
      </c>
      <c r="J219" s="8">
        <f t="shared" si="46"/>
        <v>6.1349693251533744E-3</v>
      </c>
      <c r="K219" s="8">
        <f t="shared" si="49"/>
        <v>-1</v>
      </c>
      <c r="L219" s="8">
        <f t="shared" si="50"/>
        <v>-0.88888888888888884</v>
      </c>
      <c r="M219" s="8">
        <f t="shared" si="47"/>
        <v>-3.7037037037037035E-2</v>
      </c>
      <c r="N219" s="16">
        <f t="shared" si="48"/>
        <v>-5.6737588652482261E-2</v>
      </c>
    </row>
    <row r="220" spans="1:14" x14ac:dyDescent="0.2">
      <c r="A220" s="45"/>
      <c r="B220" s="35" t="s">
        <v>200</v>
      </c>
      <c r="C220" s="32">
        <v>0</v>
      </c>
      <c r="D220" s="7">
        <v>1</v>
      </c>
      <c r="E220" s="7">
        <v>7</v>
      </c>
      <c r="F220" s="7">
        <v>2</v>
      </c>
      <c r="G220" s="8" t="str">
        <f t="shared" ref="G220:G251" si="51">+IF(C220=0,"",C220/C$188)</f>
        <v/>
      </c>
      <c r="H220" s="8">
        <f t="shared" ref="H220:H251" si="52">+IF(D220=0,"",D220/D$188)</f>
        <v>7.0921985815602835E-3</v>
      </c>
      <c r="I220" s="8">
        <f t="shared" ref="I220:I251" si="53">+IF(E220=0,"",E220/E$188)</f>
        <v>6.0344827586206899E-2</v>
      </c>
      <c r="J220" s="8">
        <f t="shared" ref="J220:J251" si="54">+IF(F220=0,"",F220/F$188)</f>
        <v>1.2269938650306749E-2</v>
      </c>
      <c r="K220" s="8">
        <f t="shared" si="49"/>
        <v>1</v>
      </c>
      <c r="L220" s="8">
        <f t="shared" si="50"/>
        <v>1</v>
      </c>
      <c r="M220" s="8" t="str">
        <f t="shared" ref="M220:M251" si="55">+IF(OR(AND(G220=""),(K220="")),"",G220*K220)</f>
        <v/>
      </c>
      <c r="N220" s="16">
        <f t="shared" ref="N220:N251" si="56">+IF(OR(AND(H220=""),(L220="")),"",H220*L220)</f>
        <v>7.0921985815602835E-3</v>
      </c>
    </row>
    <row r="221" spans="1:14" x14ac:dyDescent="0.2">
      <c r="A221" s="45"/>
      <c r="B221" s="35" t="s">
        <v>201</v>
      </c>
      <c r="C221" s="32">
        <v>1</v>
      </c>
      <c r="D221" s="7">
        <v>0</v>
      </c>
      <c r="E221" s="7">
        <v>2</v>
      </c>
      <c r="F221" s="7">
        <v>1</v>
      </c>
      <c r="G221" s="8">
        <f t="shared" si="51"/>
        <v>1.2345679012345678E-2</v>
      </c>
      <c r="H221" s="8" t="str">
        <f t="shared" si="52"/>
        <v/>
      </c>
      <c r="I221" s="8">
        <f t="shared" si="53"/>
        <v>1.7241379310344827E-2</v>
      </c>
      <c r="J221" s="8">
        <f t="shared" si="54"/>
        <v>6.1349693251533744E-3</v>
      </c>
      <c r="K221" s="8">
        <f t="shared" ref="K221:K252" si="57">+IF(AND(C221=0,E221=0)," ",IF(C221=0,1,IF(E221=0,-1,(E221-C221)/C221)))</f>
        <v>1</v>
      </c>
      <c r="L221" s="8">
        <f t="shared" ref="L221:L252" si="58">+IF(AND(D221=0,F221=0)," ",IF(D221=0,1,IF(F221=0,-1,(F221-D221)/D221)))</f>
        <v>1</v>
      </c>
      <c r="M221" s="8">
        <f t="shared" si="55"/>
        <v>1.2345679012345678E-2</v>
      </c>
      <c r="N221" s="16" t="str">
        <f t="shared" si="56"/>
        <v/>
      </c>
    </row>
    <row r="222" spans="1:14" x14ac:dyDescent="0.2">
      <c r="A222" s="45"/>
      <c r="B222" s="35" t="s">
        <v>202</v>
      </c>
      <c r="C222" s="32">
        <v>0</v>
      </c>
      <c r="D222" s="7">
        <v>0</v>
      </c>
      <c r="E222" s="7">
        <v>0</v>
      </c>
      <c r="F222" s="7">
        <v>0</v>
      </c>
      <c r="G222" s="8" t="str">
        <f t="shared" si="51"/>
        <v/>
      </c>
      <c r="H222" s="8" t="str">
        <f t="shared" si="52"/>
        <v/>
      </c>
      <c r="I222" s="8" t="str">
        <f t="shared" si="53"/>
        <v/>
      </c>
      <c r="J222" s="8" t="str">
        <f t="shared" si="54"/>
        <v/>
      </c>
      <c r="K222" s="8" t="str">
        <f t="shared" si="57"/>
        <v xml:space="preserve"> </v>
      </c>
      <c r="L222" s="8" t="str">
        <f t="shared" si="58"/>
        <v xml:space="preserve"> </v>
      </c>
      <c r="M222" s="8" t="str">
        <f t="shared" si="55"/>
        <v/>
      </c>
      <c r="N222" s="16" t="str">
        <f t="shared" si="56"/>
        <v/>
      </c>
    </row>
    <row r="223" spans="1:14" x14ac:dyDescent="0.2">
      <c r="A223" s="45"/>
      <c r="B223" s="35" t="s">
        <v>203</v>
      </c>
      <c r="C223" s="32">
        <v>0</v>
      </c>
      <c r="D223" s="7">
        <v>0</v>
      </c>
      <c r="E223" s="7">
        <v>0</v>
      </c>
      <c r="F223" s="7">
        <v>0</v>
      </c>
      <c r="G223" s="8" t="str">
        <f t="shared" si="51"/>
        <v/>
      </c>
      <c r="H223" s="8" t="str">
        <f t="shared" si="52"/>
        <v/>
      </c>
      <c r="I223" s="8" t="str">
        <f t="shared" si="53"/>
        <v/>
      </c>
      <c r="J223" s="8" t="str">
        <f t="shared" si="54"/>
        <v/>
      </c>
      <c r="K223" s="8" t="str">
        <f t="shared" si="57"/>
        <v xml:space="preserve"> </v>
      </c>
      <c r="L223" s="8" t="str">
        <f t="shared" si="58"/>
        <v xml:space="preserve"> </v>
      </c>
      <c r="M223" s="8" t="str">
        <f t="shared" si="55"/>
        <v/>
      </c>
      <c r="N223" s="16" t="str">
        <f t="shared" si="56"/>
        <v/>
      </c>
    </row>
    <row r="224" spans="1:14" x14ac:dyDescent="0.2">
      <c r="A224" s="45"/>
      <c r="B224" s="35" t="s">
        <v>204</v>
      </c>
      <c r="C224" s="32">
        <v>1</v>
      </c>
      <c r="D224" s="7">
        <v>0</v>
      </c>
      <c r="E224" s="7">
        <v>0</v>
      </c>
      <c r="F224" s="7">
        <v>0</v>
      </c>
      <c r="G224" s="8">
        <f t="shared" si="51"/>
        <v>1.2345679012345678E-2</v>
      </c>
      <c r="H224" s="8" t="str">
        <f t="shared" si="52"/>
        <v/>
      </c>
      <c r="I224" s="8" t="str">
        <f t="shared" si="53"/>
        <v/>
      </c>
      <c r="J224" s="8" t="str">
        <f t="shared" si="54"/>
        <v/>
      </c>
      <c r="K224" s="8">
        <f t="shared" si="57"/>
        <v>-1</v>
      </c>
      <c r="L224" s="8" t="str">
        <f t="shared" si="58"/>
        <v xml:space="preserve"> </v>
      </c>
      <c r="M224" s="8">
        <f t="shared" si="55"/>
        <v>-1.2345679012345678E-2</v>
      </c>
      <c r="N224" s="16" t="str">
        <f t="shared" si="56"/>
        <v/>
      </c>
    </row>
    <row r="225" spans="1:14" x14ac:dyDescent="0.2">
      <c r="A225" s="45"/>
      <c r="B225" s="35" t="s">
        <v>205</v>
      </c>
      <c r="C225" s="32">
        <v>0</v>
      </c>
      <c r="D225" s="7">
        <v>0</v>
      </c>
      <c r="E225" s="7">
        <v>0</v>
      </c>
      <c r="F225" s="7">
        <v>0</v>
      </c>
      <c r="G225" s="8" t="str">
        <f t="shared" si="51"/>
        <v/>
      </c>
      <c r="H225" s="8" t="str">
        <f t="shared" si="52"/>
        <v/>
      </c>
      <c r="I225" s="8" t="str">
        <f t="shared" si="53"/>
        <v/>
      </c>
      <c r="J225" s="8" t="str">
        <f t="shared" si="54"/>
        <v/>
      </c>
      <c r="K225" s="8" t="str">
        <f t="shared" si="57"/>
        <v xml:space="preserve"> </v>
      </c>
      <c r="L225" s="8" t="str">
        <f t="shared" si="58"/>
        <v xml:space="preserve"> </v>
      </c>
      <c r="M225" s="8" t="str">
        <f t="shared" si="55"/>
        <v/>
      </c>
      <c r="N225" s="16" t="str">
        <f t="shared" si="56"/>
        <v/>
      </c>
    </row>
    <row r="226" spans="1:14" x14ac:dyDescent="0.2">
      <c r="A226" s="45"/>
      <c r="B226" s="35" t="s">
        <v>206</v>
      </c>
      <c r="C226" s="32">
        <v>0</v>
      </c>
      <c r="D226" s="7">
        <v>0</v>
      </c>
      <c r="E226" s="7">
        <v>0</v>
      </c>
      <c r="F226" s="7">
        <v>0</v>
      </c>
      <c r="G226" s="8" t="str">
        <f t="shared" si="51"/>
        <v/>
      </c>
      <c r="H226" s="8" t="str">
        <f t="shared" si="52"/>
        <v/>
      </c>
      <c r="I226" s="8" t="str">
        <f t="shared" si="53"/>
        <v/>
      </c>
      <c r="J226" s="8" t="str">
        <f t="shared" si="54"/>
        <v/>
      </c>
      <c r="K226" s="8" t="str">
        <f t="shared" si="57"/>
        <v xml:space="preserve"> </v>
      </c>
      <c r="L226" s="8" t="str">
        <f t="shared" si="58"/>
        <v xml:space="preserve"> </v>
      </c>
      <c r="M226" s="8" t="str">
        <f t="shared" si="55"/>
        <v/>
      </c>
      <c r="N226" s="16" t="str">
        <f t="shared" si="56"/>
        <v/>
      </c>
    </row>
    <row r="227" spans="1:14" x14ac:dyDescent="0.2">
      <c r="A227" s="45"/>
      <c r="B227" s="35" t="s">
        <v>207</v>
      </c>
      <c r="C227" s="32">
        <v>0</v>
      </c>
      <c r="D227" s="7">
        <v>0</v>
      </c>
      <c r="E227" s="7">
        <v>0</v>
      </c>
      <c r="F227" s="7">
        <v>0</v>
      </c>
      <c r="G227" s="8" t="str">
        <f t="shared" si="51"/>
        <v/>
      </c>
      <c r="H227" s="8" t="str">
        <f t="shared" si="52"/>
        <v/>
      </c>
      <c r="I227" s="8" t="str">
        <f t="shared" si="53"/>
        <v/>
      </c>
      <c r="J227" s="8" t="str">
        <f t="shared" si="54"/>
        <v/>
      </c>
      <c r="K227" s="8" t="str">
        <f t="shared" si="57"/>
        <v xml:space="preserve"> </v>
      </c>
      <c r="L227" s="8" t="str">
        <f t="shared" si="58"/>
        <v xml:space="preserve"> </v>
      </c>
      <c r="M227" s="8" t="str">
        <f t="shared" si="55"/>
        <v/>
      </c>
      <c r="N227" s="16" t="str">
        <f t="shared" si="56"/>
        <v/>
      </c>
    </row>
    <row r="228" spans="1:14" x14ac:dyDescent="0.2">
      <c r="A228" s="45"/>
      <c r="B228" s="35" t="s">
        <v>208</v>
      </c>
      <c r="C228" s="32">
        <v>0</v>
      </c>
      <c r="D228" s="7">
        <v>0</v>
      </c>
      <c r="E228" s="7">
        <v>0</v>
      </c>
      <c r="F228" s="7">
        <v>0</v>
      </c>
      <c r="G228" s="8" t="str">
        <f t="shared" si="51"/>
        <v/>
      </c>
      <c r="H228" s="8" t="str">
        <f t="shared" si="52"/>
        <v/>
      </c>
      <c r="I228" s="8" t="str">
        <f t="shared" si="53"/>
        <v/>
      </c>
      <c r="J228" s="8" t="str">
        <f t="shared" si="54"/>
        <v/>
      </c>
      <c r="K228" s="8" t="str">
        <f t="shared" si="57"/>
        <v xml:space="preserve"> </v>
      </c>
      <c r="L228" s="8" t="str">
        <f t="shared" si="58"/>
        <v xml:space="preserve"> </v>
      </c>
      <c r="M228" s="8" t="str">
        <f t="shared" si="55"/>
        <v/>
      </c>
      <c r="N228" s="16" t="str">
        <f t="shared" si="56"/>
        <v/>
      </c>
    </row>
    <row r="229" spans="1:14" x14ac:dyDescent="0.2">
      <c r="A229" s="45"/>
      <c r="B229" s="35" t="s">
        <v>209</v>
      </c>
      <c r="C229" s="32">
        <v>0</v>
      </c>
      <c r="D229" s="7">
        <v>0</v>
      </c>
      <c r="E229" s="7">
        <v>0</v>
      </c>
      <c r="F229" s="7">
        <v>0</v>
      </c>
      <c r="G229" s="8" t="str">
        <f t="shared" si="51"/>
        <v/>
      </c>
      <c r="H229" s="8" t="str">
        <f t="shared" si="52"/>
        <v/>
      </c>
      <c r="I229" s="8" t="str">
        <f t="shared" si="53"/>
        <v/>
      </c>
      <c r="J229" s="8" t="str">
        <f t="shared" si="54"/>
        <v/>
      </c>
      <c r="K229" s="8" t="str">
        <f t="shared" si="57"/>
        <v xml:space="preserve"> </v>
      </c>
      <c r="L229" s="8" t="str">
        <f t="shared" si="58"/>
        <v xml:space="preserve"> </v>
      </c>
      <c r="M229" s="8" t="str">
        <f t="shared" si="55"/>
        <v/>
      </c>
      <c r="N229" s="16" t="str">
        <f t="shared" si="56"/>
        <v/>
      </c>
    </row>
    <row r="230" spans="1:14" ht="25.5" x14ac:dyDescent="0.2">
      <c r="A230" s="45"/>
      <c r="B230" s="35" t="s">
        <v>210</v>
      </c>
      <c r="C230" s="32">
        <v>1</v>
      </c>
      <c r="D230" s="7">
        <v>0</v>
      </c>
      <c r="E230" s="7">
        <v>0</v>
      </c>
      <c r="F230" s="7">
        <v>1</v>
      </c>
      <c r="G230" s="8">
        <f t="shared" si="51"/>
        <v>1.2345679012345678E-2</v>
      </c>
      <c r="H230" s="8" t="str">
        <f t="shared" si="52"/>
        <v/>
      </c>
      <c r="I230" s="8" t="str">
        <f t="shared" si="53"/>
        <v/>
      </c>
      <c r="J230" s="8">
        <f t="shared" si="54"/>
        <v>6.1349693251533744E-3</v>
      </c>
      <c r="K230" s="8">
        <f t="shared" si="57"/>
        <v>-1</v>
      </c>
      <c r="L230" s="8">
        <f t="shared" si="58"/>
        <v>1</v>
      </c>
      <c r="M230" s="8">
        <f t="shared" si="55"/>
        <v>-1.2345679012345678E-2</v>
      </c>
      <c r="N230" s="16" t="str">
        <f t="shared" si="56"/>
        <v/>
      </c>
    </row>
    <row r="231" spans="1:14" x14ac:dyDescent="0.2">
      <c r="A231" s="45"/>
      <c r="B231" s="35" t="s">
        <v>211</v>
      </c>
      <c r="C231" s="32">
        <v>0</v>
      </c>
      <c r="D231" s="7">
        <v>0</v>
      </c>
      <c r="E231" s="7">
        <v>0</v>
      </c>
      <c r="F231" s="7">
        <v>0</v>
      </c>
      <c r="G231" s="8" t="str">
        <f t="shared" si="51"/>
        <v/>
      </c>
      <c r="H231" s="8" t="str">
        <f t="shared" si="52"/>
        <v/>
      </c>
      <c r="I231" s="8" t="str">
        <f t="shared" si="53"/>
        <v/>
      </c>
      <c r="J231" s="8" t="str">
        <f t="shared" si="54"/>
        <v/>
      </c>
      <c r="K231" s="8" t="str">
        <f t="shared" si="57"/>
        <v xml:space="preserve"> </v>
      </c>
      <c r="L231" s="8" t="str">
        <f t="shared" si="58"/>
        <v xml:space="preserve"> </v>
      </c>
      <c r="M231" s="8" t="str">
        <f t="shared" si="55"/>
        <v/>
      </c>
      <c r="N231" s="16" t="str">
        <f t="shared" si="56"/>
        <v/>
      </c>
    </row>
    <row r="232" spans="1:14" ht="25.5" x14ac:dyDescent="0.2">
      <c r="A232" s="45"/>
      <c r="B232" s="35" t="s">
        <v>212</v>
      </c>
      <c r="C232" s="32">
        <v>0</v>
      </c>
      <c r="D232" s="7">
        <v>0</v>
      </c>
      <c r="E232" s="7">
        <v>0</v>
      </c>
      <c r="F232" s="7">
        <v>0</v>
      </c>
      <c r="G232" s="8" t="str">
        <f t="shared" si="51"/>
        <v/>
      </c>
      <c r="H232" s="8" t="str">
        <f t="shared" si="52"/>
        <v/>
      </c>
      <c r="I232" s="8" t="str">
        <f t="shared" si="53"/>
        <v/>
      </c>
      <c r="J232" s="8" t="str">
        <f t="shared" si="54"/>
        <v/>
      </c>
      <c r="K232" s="8" t="str">
        <f t="shared" si="57"/>
        <v xml:space="preserve"> </v>
      </c>
      <c r="L232" s="8" t="str">
        <f t="shared" si="58"/>
        <v xml:space="preserve"> </v>
      </c>
      <c r="M232" s="8" t="str">
        <f t="shared" si="55"/>
        <v/>
      </c>
      <c r="N232" s="16" t="str">
        <f t="shared" si="56"/>
        <v/>
      </c>
    </row>
    <row r="233" spans="1:14" ht="25.5" x14ac:dyDescent="0.2">
      <c r="A233" s="45"/>
      <c r="B233" s="35" t="s">
        <v>213</v>
      </c>
      <c r="C233" s="32">
        <v>0</v>
      </c>
      <c r="D233" s="7">
        <v>0</v>
      </c>
      <c r="E233" s="7">
        <v>0</v>
      </c>
      <c r="F233" s="7">
        <v>0</v>
      </c>
      <c r="G233" s="8" t="str">
        <f t="shared" si="51"/>
        <v/>
      </c>
      <c r="H233" s="8" t="str">
        <f t="shared" si="52"/>
        <v/>
      </c>
      <c r="I233" s="8" t="str">
        <f t="shared" si="53"/>
        <v/>
      </c>
      <c r="J233" s="8" t="str">
        <f t="shared" si="54"/>
        <v/>
      </c>
      <c r="K233" s="8" t="str">
        <f t="shared" si="57"/>
        <v xml:space="preserve"> </v>
      </c>
      <c r="L233" s="8" t="str">
        <f t="shared" si="58"/>
        <v xml:space="preserve"> </v>
      </c>
      <c r="M233" s="8" t="str">
        <f t="shared" si="55"/>
        <v/>
      </c>
      <c r="N233" s="16" t="str">
        <f t="shared" si="56"/>
        <v/>
      </c>
    </row>
    <row r="234" spans="1:14" x14ac:dyDescent="0.2">
      <c r="A234" s="45"/>
      <c r="B234" s="35" t="s">
        <v>214</v>
      </c>
      <c r="C234" s="32">
        <v>0</v>
      </c>
      <c r="D234" s="7">
        <v>0</v>
      </c>
      <c r="E234" s="7">
        <v>0</v>
      </c>
      <c r="F234" s="7">
        <v>0</v>
      </c>
      <c r="G234" s="8" t="str">
        <f t="shared" si="51"/>
        <v/>
      </c>
      <c r="H234" s="8" t="str">
        <f t="shared" si="52"/>
        <v/>
      </c>
      <c r="I234" s="8" t="str">
        <f t="shared" si="53"/>
        <v/>
      </c>
      <c r="J234" s="8" t="str">
        <f t="shared" si="54"/>
        <v/>
      </c>
      <c r="K234" s="8" t="str">
        <f t="shared" si="57"/>
        <v xml:space="preserve"> </v>
      </c>
      <c r="L234" s="8" t="str">
        <f t="shared" si="58"/>
        <v xml:space="preserve"> </v>
      </c>
      <c r="M234" s="8" t="str">
        <f t="shared" si="55"/>
        <v/>
      </c>
      <c r="N234" s="16" t="str">
        <f t="shared" si="56"/>
        <v/>
      </c>
    </row>
    <row r="235" spans="1:14" x14ac:dyDescent="0.2">
      <c r="A235" s="45"/>
      <c r="B235" s="35" t="s">
        <v>215</v>
      </c>
      <c r="C235" s="32">
        <v>0</v>
      </c>
      <c r="D235" s="7">
        <v>0</v>
      </c>
      <c r="E235" s="7">
        <v>0</v>
      </c>
      <c r="F235" s="7">
        <v>1</v>
      </c>
      <c r="G235" s="8" t="str">
        <f t="shared" si="51"/>
        <v/>
      </c>
      <c r="H235" s="8" t="str">
        <f t="shared" si="52"/>
        <v/>
      </c>
      <c r="I235" s="8" t="str">
        <f t="shared" si="53"/>
        <v/>
      </c>
      <c r="J235" s="8">
        <f t="shared" si="54"/>
        <v>6.1349693251533744E-3</v>
      </c>
      <c r="K235" s="8" t="str">
        <f t="shared" si="57"/>
        <v xml:space="preserve"> </v>
      </c>
      <c r="L235" s="8">
        <f t="shared" si="58"/>
        <v>1</v>
      </c>
      <c r="M235" s="8" t="str">
        <f t="shared" si="55"/>
        <v/>
      </c>
      <c r="N235" s="16" t="str">
        <f t="shared" si="56"/>
        <v/>
      </c>
    </row>
    <row r="236" spans="1:14" x14ac:dyDescent="0.2">
      <c r="A236" s="45"/>
      <c r="B236" s="35" t="s">
        <v>216</v>
      </c>
      <c r="C236" s="32">
        <v>0</v>
      </c>
      <c r="D236" s="7">
        <v>0</v>
      </c>
      <c r="E236" s="7">
        <v>0</v>
      </c>
      <c r="F236" s="7">
        <v>0</v>
      </c>
      <c r="G236" s="8" t="str">
        <f t="shared" si="51"/>
        <v/>
      </c>
      <c r="H236" s="8" t="str">
        <f t="shared" si="52"/>
        <v/>
      </c>
      <c r="I236" s="8" t="str">
        <f t="shared" si="53"/>
        <v/>
      </c>
      <c r="J236" s="8" t="str">
        <f t="shared" si="54"/>
        <v/>
      </c>
      <c r="K236" s="8" t="str">
        <f t="shared" si="57"/>
        <v xml:space="preserve"> </v>
      </c>
      <c r="L236" s="8" t="str">
        <f t="shared" si="58"/>
        <v xml:space="preserve"> </v>
      </c>
      <c r="M236" s="8" t="str">
        <f t="shared" si="55"/>
        <v/>
      </c>
      <c r="N236" s="16" t="str">
        <f t="shared" si="56"/>
        <v/>
      </c>
    </row>
    <row r="237" spans="1:14" x14ac:dyDescent="0.2">
      <c r="A237" s="45"/>
      <c r="B237" s="35" t="s">
        <v>217</v>
      </c>
      <c r="C237" s="32">
        <v>0</v>
      </c>
      <c r="D237" s="7">
        <v>0</v>
      </c>
      <c r="E237" s="7">
        <v>0</v>
      </c>
      <c r="F237" s="7">
        <v>1</v>
      </c>
      <c r="G237" s="8" t="str">
        <f t="shared" si="51"/>
        <v/>
      </c>
      <c r="H237" s="8" t="str">
        <f t="shared" si="52"/>
        <v/>
      </c>
      <c r="I237" s="8" t="str">
        <f t="shared" si="53"/>
        <v/>
      </c>
      <c r="J237" s="8">
        <f t="shared" si="54"/>
        <v>6.1349693251533744E-3</v>
      </c>
      <c r="K237" s="8" t="str">
        <f t="shared" si="57"/>
        <v xml:space="preserve"> </v>
      </c>
      <c r="L237" s="8">
        <f t="shared" si="58"/>
        <v>1</v>
      </c>
      <c r="M237" s="8" t="str">
        <f t="shared" si="55"/>
        <v/>
      </c>
      <c r="N237" s="16" t="str">
        <f t="shared" si="56"/>
        <v/>
      </c>
    </row>
    <row r="238" spans="1:14" x14ac:dyDescent="0.2">
      <c r="A238" s="45"/>
      <c r="B238" s="35" t="s">
        <v>218</v>
      </c>
      <c r="C238" s="32">
        <v>0</v>
      </c>
      <c r="D238" s="7">
        <v>0</v>
      </c>
      <c r="E238" s="7">
        <v>0</v>
      </c>
      <c r="F238" s="7">
        <v>1</v>
      </c>
      <c r="G238" s="8" t="str">
        <f t="shared" si="51"/>
        <v/>
      </c>
      <c r="H238" s="8" t="str">
        <f t="shared" si="52"/>
        <v/>
      </c>
      <c r="I238" s="8" t="str">
        <f t="shared" si="53"/>
        <v/>
      </c>
      <c r="J238" s="8">
        <f t="shared" si="54"/>
        <v>6.1349693251533744E-3</v>
      </c>
      <c r="K238" s="8" t="str">
        <f t="shared" si="57"/>
        <v xml:space="preserve"> </v>
      </c>
      <c r="L238" s="8">
        <f t="shared" si="58"/>
        <v>1</v>
      </c>
      <c r="M238" s="8" t="str">
        <f t="shared" si="55"/>
        <v/>
      </c>
      <c r="N238" s="16" t="str">
        <f t="shared" si="56"/>
        <v/>
      </c>
    </row>
    <row r="239" spans="1:14" x14ac:dyDescent="0.2">
      <c r="A239" s="45"/>
      <c r="B239" s="35" t="s">
        <v>219</v>
      </c>
      <c r="C239" s="32">
        <v>0</v>
      </c>
      <c r="D239" s="7">
        <v>0</v>
      </c>
      <c r="E239" s="7">
        <v>0</v>
      </c>
      <c r="F239" s="7">
        <v>0</v>
      </c>
      <c r="G239" s="8" t="str">
        <f t="shared" si="51"/>
        <v/>
      </c>
      <c r="H239" s="8" t="str">
        <f t="shared" si="52"/>
        <v/>
      </c>
      <c r="I239" s="8" t="str">
        <f t="shared" si="53"/>
        <v/>
      </c>
      <c r="J239" s="8" t="str">
        <f t="shared" si="54"/>
        <v/>
      </c>
      <c r="K239" s="8" t="str">
        <f t="shared" si="57"/>
        <v xml:space="preserve"> </v>
      </c>
      <c r="L239" s="8" t="str">
        <f t="shared" si="58"/>
        <v xml:space="preserve"> </v>
      </c>
      <c r="M239" s="8" t="str">
        <f t="shared" si="55"/>
        <v/>
      </c>
      <c r="N239" s="16" t="str">
        <f t="shared" si="56"/>
        <v/>
      </c>
    </row>
    <row r="240" spans="1:14" x14ac:dyDescent="0.2">
      <c r="A240" s="45"/>
      <c r="B240" s="35" t="s">
        <v>220</v>
      </c>
      <c r="C240" s="32">
        <v>0</v>
      </c>
      <c r="D240" s="7">
        <v>0</v>
      </c>
      <c r="E240" s="7">
        <v>0</v>
      </c>
      <c r="F240" s="7">
        <v>0</v>
      </c>
      <c r="G240" s="8" t="str">
        <f t="shared" si="51"/>
        <v/>
      </c>
      <c r="H240" s="8" t="str">
        <f t="shared" si="52"/>
        <v/>
      </c>
      <c r="I240" s="8" t="str">
        <f t="shared" si="53"/>
        <v/>
      </c>
      <c r="J240" s="8" t="str">
        <f t="shared" si="54"/>
        <v/>
      </c>
      <c r="K240" s="8" t="str">
        <f t="shared" si="57"/>
        <v xml:space="preserve"> </v>
      </c>
      <c r="L240" s="8" t="str">
        <f t="shared" si="58"/>
        <v xml:space="preserve"> </v>
      </c>
      <c r="M240" s="8" t="str">
        <f t="shared" si="55"/>
        <v/>
      </c>
      <c r="N240" s="16" t="str">
        <f t="shared" si="56"/>
        <v/>
      </c>
    </row>
    <row r="241" spans="1:14" x14ac:dyDescent="0.2">
      <c r="A241" s="45"/>
      <c r="B241" s="35" t="s">
        <v>221</v>
      </c>
      <c r="C241" s="32">
        <v>0</v>
      </c>
      <c r="D241" s="7">
        <v>0</v>
      </c>
      <c r="E241" s="7">
        <v>0</v>
      </c>
      <c r="F241" s="7">
        <v>0</v>
      </c>
      <c r="G241" s="8" t="str">
        <f t="shared" si="51"/>
        <v/>
      </c>
      <c r="H241" s="8" t="str">
        <f t="shared" si="52"/>
        <v/>
      </c>
      <c r="I241" s="8" t="str">
        <f t="shared" si="53"/>
        <v/>
      </c>
      <c r="J241" s="8" t="str">
        <f t="shared" si="54"/>
        <v/>
      </c>
      <c r="K241" s="8" t="str">
        <f t="shared" si="57"/>
        <v xml:space="preserve"> </v>
      </c>
      <c r="L241" s="8" t="str">
        <f t="shared" si="58"/>
        <v xml:space="preserve"> </v>
      </c>
      <c r="M241" s="8" t="str">
        <f t="shared" si="55"/>
        <v/>
      </c>
      <c r="N241" s="16" t="str">
        <f t="shared" si="56"/>
        <v/>
      </c>
    </row>
    <row r="242" spans="1:14" x14ac:dyDescent="0.2">
      <c r="A242" s="45"/>
      <c r="B242" s="35" t="s">
        <v>222</v>
      </c>
      <c r="C242" s="32">
        <v>1</v>
      </c>
      <c r="D242" s="7">
        <v>1</v>
      </c>
      <c r="E242" s="7">
        <v>1</v>
      </c>
      <c r="F242" s="7">
        <v>0</v>
      </c>
      <c r="G242" s="8">
        <f t="shared" si="51"/>
        <v>1.2345679012345678E-2</v>
      </c>
      <c r="H242" s="8">
        <f t="shared" si="52"/>
        <v>7.0921985815602835E-3</v>
      </c>
      <c r="I242" s="8">
        <f t="shared" si="53"/>
        <v>8.6206896551724137E-3</v>
      </c>
      <c r="J242" s="8" t="str">
        <f t="shared" si="54"/>
        <v/>
      </c>
      <c r="K242" s="8">
        <f t="shared" si="57"/>
        <v>0</v>
      </c>
      <c r="L242" s="8">
        <f t="shared" si="58"/>
        <v>-1</v>
      </c>
      <c r="M242" s="8">
        <f t="shared" si="55"/>
        <v>0</v>
      </c>
      <c r="N242" s="16">
        <f t="shared" si="56"/>
        <v>-7.0921985815602835E-3</v>
      </c>
    </row>
    <row r="243" spans="1:14" x14ac:dyDescent="0.2">
      <c r="A243" s="45"/>
      <c r="B243" s="35" t="s">
        <v>223</v>
      </c>
      <c r="C243" s="32">
        <v>0</v>
      </c>
      <c r="D243" s="7">
        <v>0</v>
      </c>
      <c r="E243" s="7">
        <v>0</v>
      </c>
      <c r="F243" s="7">
        <v>0</v>
      </c>
      <c r="G243" s="8" t="str">
        <f t="shared" si="51"/>
        <v/>
      </c>
      <c r="H243" s="8" t="str">
        <f t="shared" si="52"/>
        <v/>
      </c>
      <c r="I243" s="8" t="str">
        <f t="shared" si="53"/>
        <v/>
      </c>
      <c r="J243" s="8" t="str">
        <f t="shared" si="54"/>
        <v/>
      </c>
      <c r="K243" s="8" t="str">
        <f t="shared" si="57"/>
        <v xml:space="preserve"> </v>
      </c>
      <c r="L243" s="8" t="str">
        <f t="shared" si="58"/>
        <v xml:space="preserve"> </v>
      </c>
      <c r="M243" s="8" t="str">
        <f t="shared" si="55"/>
        <v/>
      </c>
      <c r="N243" s="16" t="str">
        <f t="shared" si="56"/>
        <v/>
      </c>
    </row>
    <row r="244" spans="1:14" x14ac:dyDescent="0.2">
      <c r="A244" s="45"/>
      <c r="B244" s="35" t="s">
        <v>224</v>
      </c>
      <c r="C244" s="32">
        <v>0</v>
      </c>
      <c r="D244" s="7">
        <v>0</v>
      </c>
      <c r="E244" s="7">
        <v>0</v>
      </c>
      <c r="F244" s="7">
        <v>0</v>
      </c>
      <c r="G244" s="8" t="str">
        <f t="shared" si="51"/>
        <v/>
      </c>
      <c r="H244" s="8" t="str">
        <f t="shared" si="52"/>
        <v/>
      </c>
      <c r="I244" s="8" t="str">
        <f t="shared" si="53"/>
        <v/>
      </c>
      <c r="J244" s="8" t="str">
        <f t="shared" si="54"/>
        <v/>
      </c>
      <c r="K244" s="8" t="str">
        <f t="shared" si="57"/>
        <v xml:space="preserve"> </v>
      </c>
      <c r="L244" s="8" t="str">
        <f t="shared" si="58"/>
        <v xml:space="preserve"> </v>
      </c>
      <c r="M244" s="8" t="str">
        <f t="shared" si="55"/>
        <v/>
      </c>
      <c r="N244" s="16" t="str">
        <f t="shared" si="56"/>
        <v/>
      </c>
    </row>
    <row r="245" spans="1:14" x14ac:dyDescent="0.2">
      <c r="A245" s="45"/>
      <c r="B245" s="35" t="s">
        <v>225</v>
      </c>
      <c r="C245" s="32">
        <v>0</v>
      </c>
      <c r="D245" s="7">
        <v>0</v>
      </c>
      <c r="E245" s="7">
        <v>0</v>
      </c>
      <c r="F245" s="7">
        <v>0</v>
      </c>
      <c r="G245" s="8" t="str">
        <f t="shared" si="51"/>
        <v/>
      </c>
      <c r="H245" s="8" t="str">
        <f t="shared" si="52"/>
        <v/>
      </c>
      <c r="I245" s="8" t="str">
        <f t="shared" si="53"/>
        <v/>
      </c>
      <c r="J245" s="8" t="str">
        <f t="shared" si="54"/>
        <v/>
      </c>
      <c r="K245" s="8" t="str">
        <f t="shared" si="57"/>
        <v xml:space="preserve"> </v>
      </c>
      <c r="L245" s="8" t="str">
        <f t="shared" si="58"/>
        <v xml:space="preserve"> </v>
      </c>
      <c r="M245" s="8" t="str">
        <f t="shared" si="55"/>
        <v/>
      </c>
      <c r="N245" s="16" t="str">
        <f t="shared" si="56"/>
        <v/>
      </c>
    </row>
    <row r="246" spans="1:14" x14ac:dyDescent="0.2">
      <c r="A246" s="45"/>
      <c r="B246" s="35" t="s">
        <v>226</v>
      </c>
      <c r="C246" s="32">
        <v>0</v>
      </c>
      <c r="D246" s="7">
        <v>0</v>
      </c>
      <c r="E246" s="7">
        <v>0</v>
      </c>
      <c r="F246" s="7">
        <v>0</v>
      </c>
      <c r="G246" s="8" t="str">
        <f t="shared" si="51"/>
        <v/>
      </c>
      <c r="H246" s="8" t="str">
        <f t="shared" si="52"/>
        <v/>
      </c>
      <c r="I246" s="8" t="str">
        <f t="shared" si="53"/>
        <v/>
      </c>
      <c r="J246" s="8" t="str">
        <f t="shared" si="54"/>
        <v/>
      </c>
      <c r="K246" s="8" t="str">
        <f t="shared" si="57"/>
        <v xml:space="preserve"> </v>
      </c>
      <c r="L246" s="8" t="str">
        <f t="shared" si="58"/>
        <v xml:space="preserve"> </v>
      </c>
      <c r="M246" s="8" t="str">
        <f t="shared" si="55"/>
        <v/>
      </c>
      <c r="N246" s="16" t="str">
        <f t="shared" si="56"/>
        <v/>
      </c>
    </row>
    <row r="247" spans="1:14" x14ac:dyDescent="0.2">
      <c r="A247" s="45"/>
      <c r="B247" s="35" t="s">
        <v>227</v>
      </c>
      <c r="C247" s="32">
        <v>0</v>
      </c>
      <c r="D247" s="7">
        <v>0</v>
      </c>
      <c r="E247" s="7">
        <v>0</v>
      </c>
      <c r="F247" s="7">
        <v>0</v>
      </c>
      <c r="G247" s="8" t="str">
        <f t="shared" si="51"/>
        <v/>
      </c>
      <c r="H247" s="8" t="str">
        <f t="shared" si="52"/>
        <v/>
      </c>
      <c r="I247" s="8" t="str">
        <f t="shared" si="53"/>
        <v/>
      </c>
      <c r="J247" s="8" t="str">
        <f t="shared" si="54"/>
        <v/>
      </c>
      <c r="K247" s="8" t="str">
        <f t="shared" si="57"/>
        <v xml:space="preserve"> </v>
      </c>
      <c r="L247" s="8" t="str">
        <f t="shared" si="58"/>
        <v xml:space="preserve"> </v>
      </c>
      <c r="M247" s="8" t="str">
        <f t="shared" si="55"/>
        <v/>
      </c>
      <c r="N247" s="16" t="str">
        <f t="shared" si="56"/>
        <v/>
      </c>
    </row>
    <row r="248" spans="1:14" x14ac:dyDescent="0.2">
      <c r="A248" s="45"/>
      <c r="B248" s="35" t="s">
        <v>228</v>
      </c>
      <c r="C248" s="32">
        <v>0</v>
      </c>
      <c r="D248" s="7">
        <v>0</v>
      </c>
      <c r="E248" s="7">
        <v>0</v>
      </c>
      <c r="F248" s="7">
        <v>0</v>
      </c>
      <c r="G248" s="8" t="str">
        <f t="shared" si="51"/>
        <v/>
      </c>
      <c r="H248" s="8" t="str">
        <f t="shared" si="52"/>
        <v/>
      </c>
      <c r="I248" s="8" t="str">
        <f t="shared" si="53"/>
        <v/>
      </c>
      <c r="J248" s="8" t="str">
        <f t="shared" si="54"/>
        <v/>
      </c>
      <c r="K248" s="8" t="str">
        <f t="shared" si="57"/>
        <v xml:space="preserve"> </v>
      </c>
      <c r="L248" s="8" t="str">
        <f t="shared" si="58"/>
        <v xml:space="preserve"> </v>
      </c>
      <c r="M248" s="8" t="str">
        <f t="shared" si="55"/>
        <v/>
      </c>
      <c r="N248" s="16" t="str">
        <f t="shared" si="56"/>
        <v/>
      </c>
    </row>
    <row r="249" spans="1:14" x14ac:dyDescent="0.2">
      <c r="A249" s="45"/>
      <c r="B249" s="35" t="s">
        <v>229</v>
      </c>
      <c r="C249" s="32">
        <v>0</v>
      </c>
      <c r="D249" s="7">
        <v>0</v>
      </c>
      <c r="E249" s="7">
        <v>0</v>
      </c>
      <c r="F249" s="7">
        <v>0</v>
      </c>
      <c r="G249" s="8" t="str">
        <f t="shared" si="51"/>
        <v/>
      </c>
      <c r="H249" s="8" t="str">
        <f t="shared" si="52"/>
        <v/>
      </c>
      <c r="I249" s="8" t="str">
        <f t="shared" si="53"/>
        <v/>
      </c>
      <c r="J249" s="8" t="str">
        <f t="shared" si="54"/>
        <v/>
      </c>
      <c r="K249" s="8" t="str">
        <f t="shared" si="57"/>
        <v xml:space="preserve"> </v>
      </c>
      <c r="L249" s="8" t="str">
        <f t="shared" si="58"/>
        <v xml:space="preserve"> </v>
      </c>
      <c r="M249" s="8" t="str">
        <f t="shared" si="55"/>
        <v/>
      </c>
      <c r="N249" s="16" t="str">
        <f t="shared" si="56"/>
        <v/>
      </c>
    </row>
    <row r="250" spans="1:14" x14ac:dyDescent="0.2">
      <c r="A250" s="45"/>
      <c r="B250" s="35" t="s">
        <v>230</v>
      </c>
      <c r="C250" s="32">
        <v>0</v>
      </c>
      <c r="D250" s="7">
        <v>0</v>
      </c>
      <c r="E250" s="7">
        <v>0</v>
      </c>
      <c r="F250" s="7">
        <v>0</v>
      </c>
      <c r="G250" s="8" t="str">
        <f t="shared" si="51"/>
        <v/>
      </c>
      <c r="H250" s="8" t="str">
        <f t="shared" si="52"/>
        <v/>
      </c>
      <c r="I250" s="8" t="str">
        <f t="shared" si="53"/>
        <v/>
      </c>
      <c r="J250" s="8" t="str">
        <f t="shared" si="54"/>
        <v/>
      </c>
      <c r="K250" s="8" t="str">
        <f t="shared" si="57"/>
        <v xml:space="preserve"> </v>
      </c>
      <c r="L250" s="8" t="str">
        <f t="shared" si="58"/>
        <v xml:space="preserve"> </v>
      </c>
      <c r="M250" s="8" t="str">
        <f t="shared" si="55"/>
        <v/>
      </c>
      <c r="N250" s="16" t="str">
        <f t="shared" si="56"/>
        <v/>
      </c>
    </row>
    <row r="251" spans="1:14" x14ac:dyDescent="0.2">
      <c r="A251" s="45"/>
      <c r="B251" s="35" t="s">
        <v>231</v>
      </c>
      <c r="C251" s="32">
        <v>0</v>
      </c>
      <c r="D251" s="7">
        <v>0</v>
      </c>
      <c r="E251" s="7">
        <v>0</v>
      </c>
      <c r="F251" s="7">
        <v>0</v>
      </c>
      <c r="G251" s="8" t="str">
        <f t="shared" si="51"/>
        <v/>
      </c>
      <c r="H251" s="8" t="str">
        <f t="shared" si="52"/>
        <v/>
      </c>
      <c r="I251" s="8" t="str">
        <f t="shared" si="53"/>
        <v/>
      </c>
      <c r="J251" s="8" t="str">
        <f t="shared" si="54"/>
        <v/>
      </c>
      <c r="K251" s="8" t="str">
        <f t="shared" si="57"/>
        <v xml:space="preserve"> </v>
      </c>
      <c r="L251" s="8" t="str">
        <f t="shared" si="58"/>
        <v xml:space="preserve"> </v>
      </c>
      <c r="M251" s="8" t="str">
        <f t="shared" si="55"/>
        <v/>
      </c>
      <c r="N251" s="16" t="str">
        <f t="shared" si="56"/>
        <v/>
      </c>
    </row>
    <row r="252" spans="1:14" ht="25.5" x14ac:dyDescent="0.2">
      <c r="A252" s="45"/>
      <c r="B252" s="35" t="s">
        <v>232</v>
      </c>
      <c r="C252" s="32">
        <v>0</v>
      </c>
      <c r="D252" s="7">
        <v>0</v>
      </c>
      <c r="E252" s="7">
        <v>0</v>
      </c>
      <c r="F252" s="7">
        <v>0</v>
      </c>
      <c r="G252" s="8" t="str">
        <f t="shared" ref="G252:G283" si="59">+IF(C252=0,"",C252/C$188)</f>
        <v/>
      </c>
      <c r="H252" s="8" t="str">
        <f t="shared" ref="H252:H283" si="60">+IF(D252=0,"",D252/D$188)</f>
        <v/>
      </c>
      <c r="I252" s="8" t="str">
        <f t="shared" ref="I252:I283" si="61">+IF(E252=0,"",E252/E$188)</f>
        <v/>
      </c>
      <c r="J252" s="8" t="str">
        <f t="shared" ref="J252:J283" si="62">+IF(F252=0,"",F252/F$188)</f>
        <v/>
      </c>
      <c r="K252" s="8" t="str">
        <f t="shared" si="57"/>
        <v xml:space="preserve"> </v>
      </c>
      <c r="L252" s="8" t="str">
        <f t="shared" si="58"/>
        <v xml:space="preserve"> </v>
      </c>
      <c r="M252" s="8" t="str">
        <f t="shared" ref="M252:M283" si="63">+IF(OR(AND(G252=""),(K252="")),"",G252*K252)</f>
        <v/>
      </c>
      <c r="N252" s="16" t="str">
        <f t="shared" ref="N252:N283" si="64">+IF(OR(AND(H252=""),(L252="")),"",H252*L252)</f>
        <v/>
      </c>
    </row>
    <row r="253" spans="1:14" ht="25.5" x14ac:dyDescent="0.2">
      <c r="A253" s="45"/>
      <c r="B253" s="35" t="s">
        <v>233</v>
      </c>
      <c r="C253" s="32">
        <v>0</v>
      </c>
      <c r="D253" s="7">
        <v>0</v>
      </c>
      <c r="E253" s="7">
        <v>0</v>
      </c>
      <c r="F253" s="7">
        <v>0</v>
      </c>
      <c r="G253" s="8" t="str">
        <f t="shared" si="59"/>
        <v/>
      </c>
      <c r="H253" s="8" t="str">
        <f t="shared" si="60"/>
        <v/>
      </c>
      <c r="I253" s="8" t="str">
        <f t="shared" si="61"/>
        <v/>
      </c>
      <c r="J253" s="8" t="str">
        <f t="shared" si="62"/>
        <v/>
      </c>
      <c r="K253" s="8" t="str">
        <f t="shared" ref="K253:K284" si="65">+IF(AND(C253=0,E253=0)," ",IF(C253=0,1,IF(E253=0,-1,(E253-C253)/C253)))</f>
        <v xml:space="preserve"> </v>
      </c>
      <c r="L253" s="8" t="str">
        <f t="shared" ref="L253:L284" si="66">+IF(AND(D253=0,F253=0)," ",IF(D253=0,1,IF(F253=0,-1,(F253-D253)/D253)))</f>
        <v xml:space="preserve"> </v>
      </c>
      <c r="M253" s="8" t="str">
        <f t="shared" si="63"/>
        <v/>
      </c>
      <c r="N253" s="16" t="str">
        <f t="shared" si="64"/>
        <v/>
      </c>
    </row>
    <row r="254" spans="1:14" x14ac:dyDescent="0.2">
      <c r="A254" s="45"/>
      <c r="B254" s="35" t="s">
        <v>234</v>
      </c>
      <c r="C254" s="32">
        <v>0</v>
      </c>
      <c r="D254" s="7">
        <v>0</v>
      </c>
      <c r="E254" s="7">
        <v>0</v>
      </c>
      <c r="F254" s="7">
        <v>1</v>
      </c>
      <c r="G254" s="8" t="str">
        <f t="shared" si="59"/>
        <v/>
      </c>
      <c r="H254" s="8" t="str">
        <f t="shared" si="60"/>
        <v/>
      </c>
      <c r="I254" s="8" t="str">
        <f t="shared" si="61"/>
        <v/>
      </c>
      <c r="J254" s="8">
        <f t="shared" si="62"/>
        <v>6.1349693251533744E-3</v>
      </c>
      <c r="K254" s="8" t="str">
        <f t="shared" si="65"/>
        <v xml:space="preserve"> </v>
      </c>
      <c r="L254" s="8">
        <f t="shared" si="66"/>
        <v>1</v>
      </c>
      <c r="M254" s="8" t="str">
        <f t="shared" si="63"/>
        <v/>
      </c>
      <c r="N254" s="16" t="str">
        <f t="shared" si="64"/>
        <v/>
      </c>
    </row>
    <row r="255" spans="1:14" x14ac:dyDescent="0.2">
      <c r="A255" s="45"/>
      <c r="B255" s="35" t="s">
        <v>235</v>
      </c>
      <c r="C255" s="32">
        <v>3</v>
      </c>
      <c r="D255" s="7">
        <v>0</v>
      </c>
      <c r="E255" s="7">
        <v>2</v>
      </c>
      <c r="F255" s="7">
        <v>0</v>
      </c>
      <c r="G255" s="8">
        <f t="shared" si="59"/>
        <v>3.7037037037037035E-2</v>
      </c>
      <c r="H255" s="8" t="str">
        <f t="shared" si="60"/>
        <v/>
      </c>
      <c r="I255" s="8">
        <f t="shared" si="61"/>
        <v>1.7241379310344827E-2</v>
      </c>
      <c r="J255" s="8" t="str">
        <f t="shared" si="62"/>
        <v/>
      </c>
      <c r="K255" s="8">
        <f t="shared" si="65"/>
        <v>-0.33333333333333331</v>
      </c>
      <c r="L255" s="8" t="str">
        <f t="shared" si="66"/>
        <v xml:space="preserve"> </v>
      </c>
      <c r="M255" s="8">
        <f t="shared" si="63"/>
        <v>-1.2345679012345678E-2</v>
      </c>
      <c r="N255" s="16" t="str">
        <f t="shared" si="64"/>
        <v/>
      </c>
    </row>
    <row r="256" spans="1:14" x14ac:dyDescent="0.2">
      <c r="A256" s="45"/>
      <c r="B256" s="35" t="s">
        <v>236</v>
      </c>
      <c r="C256" s="32">
        <v>0</v>
      </c>
      <c r="D256" s="7">
        <v>0</v>
      </c>
      <c r="E256" s="7">
        <v>0</v>
      </c>
      <c r="F256" s="7">
        <v>0</v>
      </c>
      <c r="G256" s="8" t="str">
        <f t="shared" si="59"/>
        <v/>
      </c>
      <c r="H256" s="8" t="str">
        <f t="shared" si="60"/>
        <v/>
      </c>
      <c r="I256" s="8" t="str">
        <f t="shared" si="61"/>
        <v/>
      </c>
      <c r="J256" s="8" t="str">
        <f t="shared" si="62"/>
        <v/>
      </c>
      <c r="K256" s="8" t="str">
        <f t="shared" si="65"/>
        <v xml:space="preserve"> </v>
      </c>
      <c r="L256" s="8" t="str">
        <f t="shared" si="66"/>
        <v xml:space="preserve"> </v>
      </c>
      <c r="M256" s="8" t="str">
        <f t="shared" si="63"/>
        <v/>
      </c>
      <c r="N256" s="16" t="str">
        <f t="shared" si="64"/>
        <v/>
      </c>
    </row>
    <row r="257" spans="1:14" ht="25.5" x14ac:dyDescent="0.2">
      <c r="A257" s="45"/>
      <c r="B257" s="35" t="s">
        <v>237</v>
      </c>
      <c r="C257" s="32">
        <v>0</v>
      </c>
      <c r="D257" s="7">
        <v>0</v>
      </c>
      <c r="E257" s="7">
        <v>0</v>
      </c>
      <c r="F257" s="7">
        <v>0</v>
      </c>
      <c r="G257" s="8" t="str">
        <f t="shared" si="59"/>
        <v/>
      </c>
      <c r="H257" s="8" t="str">
        <f t="shared" si="60"/>
        <v/>
      </c>
      <c r="I257" s="8" t="str">
        <f t="shared" si="61"/>
        <v/>
      </c>
      <c r="J257" s="8" t="str">
        <f t="shared" si="62"/>
        <v/>
      </c>
      <c r="K257" s="8" t="str">
        <f t="shared" si="65"/>
        <v xml:space="preserve"> </v>
      </c>
      <c r="L257" s="8" t="str">
        <f t="shared" si="66"/>
        <v xml:space="preserve"> </v>
      </c>
      <c r="M257" s="8" t="str">
        <f t="shared" si="63"/>
        <v/>
      </c>
      <c r="N257" s="16" t="str">
        <f t="shared" si="64"/>
        <v/>
      </c>
    </row>
    <row r="258" spans="1:14" x14ac:dyDescent="0.2">
      <c r="A258" s="45"/>
      <c r="B258" s="35" t="s">
        <v>238</v>
      </c>
      <c r="C258" s="32">
        <v>2</v>
      </c>
      <c r="D258" s="7">
        <v>1</v>
      </c>
      <c r="E258" s="7">
        <v>0</v>
      </c>
      <c r="F258" s="7">
        <v>1</v>
      </c>
      <c r="G258" s="8">
        <f t="shared" si="59"/>
        <v>2.4691358024691357E-2</v>
      </c>
      <c r="H258" s="8">
        <f t="shared" si="60"/>
        <v>7.0921985815602835E-3</v>
      </c>
      <c r="I258" s="8" t="str">
        <f t="shared" si="61"/>
        <v/>
      </c>
      <c r="J258" s="8">
        <f t="shared" si="62"/>
        <v>6.1349693251533744E-3</v>
      </c>
      <c r="K258" s="8">
        <f t="shared" si="65"/>
        <v>-1</v>
      </c>
      <c r="L258" s="8">
        <f t="shared" si="66"/>
        <v>0</v>
      </c>
      <c r="M258" s="8">
        <f t="shared" si="63"/>
        <v>-2.4691358024691357E-2</v>
      </c>
      <c r="N258" s="16">
        <f t="shared" si="64"/>
        <v>0</v>
      </c>
    </row>
    <row r="259" spans="1:14" x14ac:dyDescent="0.2">
      <c r="A259" s="45"/>
      <c r="B259" s="35" t="s">
        <v>239</v>
      </c>
      <c r="C259" s="32">
        <v>0</v>
      </c>
      <c r="D259" s="7">
        <v>0</v>
      </c>
      <c r="E259" s="7">
        <v>0</v>
      </c>
      <c r="F259" s="7">
        <v>0</v>
      </c>
      <c r="G259" s="8" t="str">
        <f t="shared" si="59"/>
        <v/>
      </c>
      <c r="H259" s="8" t="str">
        <f t="shared" si="60"/>
        <v/>
      </c>
      <c r="I259" s="8" t="str">
        <f t="shared" si="61"/>
        <v/>
      </c>
      <c r="J259" s="8" t="str">
        <f t="shared" si="62"/>
        <v/>
      </c>
      <c r="K259" s="8" t="str">
        <f t="shared" si="65"/>
        <v xml:space="preserve"> </v>
      </c>
      <c r="L259" s="8" t="str">
        <f t="shared" si="66"/>
        <v xml:space="preserve"> </v>
      </c>
      <c r="M259" s="8" t="str">
        <f t="shared" si="63"/>
        <v/>
      </c>
      <c r="N259" s="16" t="str">
        <f t="shared" si="64"/>
        <v/>
      </c>
    </row>
    <row r="260" spans="1:14" x14ac:dyDescent="0.2">
      <c r="A260" s="45"/>
      <c r="B260" s="35" t="s">
        <v>240</v>
      </c>
      <c r="C260" s="32">
        <v>0</v>
      </c>
      <c r="D260" s="7">
        <v>0</v>
      </c>
      <c r="E260" s="7">
        <v>0</v>
      </c>
      <c r="F260" s="7">
        <v>0</v>
      </c>
      <c r="G260" s="8" t="str">
        <f t="shared" si="59"/>
        <v/>
      </c>
      <c r="H260" s="8" t="str">
        <f t="shared" si="60"/>
        <v/>
      </c>
      <c r="I260" s="8" t="str">
        <f t="shared" si="61"/>
        <v/>
      </c>
      <c r="J260" s="8" t="str">
        <f t="shared" si="62"/>
        <v/>
      </c>
      <c r="K260" s="8" t="str">
        <f t="shared" si="65"/>
        <v xml:space="preserve"> </v>
      </c>
      <c r="L260" s="8" t="str">
        <f t="shared" si="66"/>
        <v xml:space="preserve"> </v>
      </c>
      <c r="M260" s="8" t="str">
        <f t="shared" si="63"/>
        <v/>
      </c>
      <c r="N260" s="16" t="str">
        <f t="shared" si="64"/>
        <v/>
      </c>
    </row>
    <row r="261" spans="1:14" x14ac:dyDescent="0.2">
      <c r="A261" s="45"/>
      <c r="B261" s="35" t="s">
        <v>241</v>
      </c>
      <c r="C261" s="32">
        <v>1</v>
      </c>
      <c r="D261" s="7">
        <v>0</v>
      </c>
      <c r="E261" s="7">
        <v>0</v>
      </c>
      <c r="F261" s="7">
        <v>0</v>
      </c>
      <c r="G261" s="8">
        <f t="shared" si="59"/>
        <v>1.2345679012345678E-2</v>
      </c>
      <c r="H261" s="8" t="str">
        <f t="shared" si="60"/>
        <v/>
      </c>
      <c r="I261" s="8" t="str">
        <f t="shared" si="61"/>
        <v/>
      </c>
      <c r="J261" s="8" t="str">
        <f t="shared" si="62"/>
        <v/>
      </c>
      <c r="K261" s="8">
        <f t="shared" si="65"/>
        <v>-1</v>
      </c>
      <c r="L261" s="8" t="str">
        <f t="shared" si="66"/>
        <v xml:space="preserve"> </v>
      </c>
      <c r="M261" s="8">
        <f t="shared" si="63"/>
        <v>-1.2345679012345678E-2</v>
      </c>
      <c r="N261" s="16" t="str">
        <f t="shared" si="64"/>
        <v/>
      </c>
    </row>
    <row r="262" spans="1:14" ht="25.5" x14ac:dyDescent="0.2">
      <c r="A262" s="45"/>
      <c r="B262" s="35" t="s">
        <v>242</v>
      </c>
      <c r="C262" s="32">
        <v>0</v>
      </c>
      <c r="D262" s="7">
        <v>0</v>
      </c>
      <c r="E262" s="7">
        <v>0</v>
      </c>
      <c r="F262" s="7">
        <v>0</v>
      </c>
      <c r="G262" s="8" t="str">
        <f t="shared" si="59"/>
        <v/>
      </c>
      <c r="H262" s="8" t="str">
        <f t="shared" si="60"/>
        <v/>
      </c>
      <c r="I262" s="8" t="str">
        <f t="shared" si="61"/>
        <v/>
      </c>
      <c r="J262" s="8" t="str">
        <f t="shared" si="62"/>
        <v/>
      </c>
      <c r="K262" s="8" t="str">
        <f t="shared" si="65"/>
        <v xml:space="preserve"> </v>
      </c>
      <c r="L262" s="8" t="str">
        <f t="shared" si="66"/>
        <v xml:space="preserve"> </v>
      </c>
      <c r="M262" s="8" t="str">
        <f t="shared" si="63"/>
        <v/>
      </c>
      <c r="N262" s="16" t="str">
        <f t="shared" si="64"/>
        <v/>
      </c>
    </row>
    <row r="263" spans="1:14" x14ac:dyDescent="0.2">
      <c r="A263" s="45"/>
      <c r="B263" s="35" t="s">
        <v>243</v>
      </c>
      <c r="C263" s="32">
        <v>0</v>
      </c>
      <c r="D263" s="7">
        <v>0</v>
      </c>
      <c r="E263" s="7">
        <v>0</v>
      </c>
      <c r="F263" s="7">
        <v>0</v>
      </c>
      <c r="G263" s="8" t="str">
        <f t="shared" si="59"/>
        <v/>
      </c>
      <c r="H263" s="8" t="str">
        <f t="shared" si="60"/>
        <v/>
      </c>
      <c r="I263" s="8" t="str">
        <f t="shared" si="61"/>
        <v/>
      </c>
      <c r="J263" s="8" t="str">
        <f t="shared" si="62"/>
        <v/>
      </c>
      <c r="K263" s="8" t="str">
        <f t="shared" si="65"/>
        <v xml:space="preserve"> </v>
      </c>
      <c r="L263" s="8" t="str">
        <f t="shared" si="66"/>
        <v xml:space="preserve"> </v>
      </c>
      <c r="M263" s="8" t="str">
        <f t="shared" si="63"/>
        <v/>
      </c>
      <c r="N263" s="16" t="str">
        <f t="shared" si="64"/>
        <v/>
      </c>
    </row>
    <row r="264" spans="1:14" ht="25.5" x14ac:dyDescent="0.2">
      <c r="A264" s="45"/>
      <c r="B264" s="35" t="s">
        <v>244</v>
      </c>
      <c r="C264" s="32">
        <v>0</v>
      </c>
      <c r="D264" s="7">
        <v>0</v>
      </c>
      <c r="E264" s="7">
        <v>0</v>
      </c>
      <c r="F264" s="7">
        <v>0</v>
      </c>
      <c r="G264" s="8" t="str">
        <f t="shared" si="59"/>
        <v/>
      </c>
      <c r="H264" s="8" t="str">
        <f t="shared" si="60"/>
        <v/>
      </c>
      <c r="I264" s="8" t="str">
        <f t="shared" si="61"/>
        <v/>
      </c>
      <c r="J264" s="8" t="str">
        <f t="shared" si="62"/>
        <v/>
      </c>
      <c r="K264" s="8" t="str">
        <f t="shared" si="65"/>
        <v xml:space="preserve"> </v>
      </c>
      <c r="L264" s="8" t="str">
        <f t="shared" si="66"/>
        <v xml:space="preserve"> </v>
      </c>
      <c r="M264" s="8" t="str">
        <f t="shared" si="63"/>
        <v/>
      </c>
      <c r="N264" s="16" t="str">
        <f t="shared" si="64"/>
        <v/>
      </c>
    </row>
    <row r="265" spans="1:14" x14ac:dyDescent="0.2">
      <c r="A265" s="45"/>
      <c r="B265" s="35" t="s">
        <v>245</v>
      </c>
      <c r="C265" s="32">
        <v>0</v>
      </c>
      <c r="D265" s="7">
        <v>0</v>
      </c>
      <c r="E265" s="7">
        <v>0</v>
      </c>
      <c r="F265" s="7">
        <v>0</v>
      </c>
      <c r="G265" s="8" t="str">
        <f t="shared" si="59"/>
        <v/>
      </c>
      <c r="H265" s="8" t="str">
        <f t="shared" si="60"/>
        <v/>
      </c>
      <c r="I265" s="8" t="str">
        <f t="shared" si="61"/>
        <v/>
      </c>
      <c r="J265" s="8" t="str">
        <f t="shared" si="62"/>
        <v/>
      </c>
      <c r="K265" s="8" t="str">
        <f t="shared" si="65"/>
        <v xml:space="preserve"> </v>
      </c>
      <c r="L265" s="8" t="str">
        <f t="shared" si="66"/>
        <v xml:space="preserve"> </v>
      </c>
      <c r="M265" s="8" t="str">
        <f t="shared" si="63"/>
        <v/>
      </c>
      <c r="N265" s="16" t="str">
        <f t="shared" si="64"/>
        <v/>
      </c>
    </row>
    <row r="266" spans="1:14" x14ac:dyDescent="0.2">
      <c r="A266" s="45"/>
      <c r="B266" s="35" t="s">
        <v>246</v>
      </c>
      <c r="C266" s="32">
        <v>0</v>
      </c>
      <c r="D266" s="7">
        <v>0</v>
      </c>
      <c r="E266" s="7">
        <v>0</v>
      </c>
      <c r="F266" s="7">
        <v>0</v>
      </c>
      <c r="G266" s="8" t="str">
        <f t="shared" si="59"/>
        <v/>
      </c>
      <c r="H266" s="8" t="str">
        <f t="shared" si="60"/>
        <v/>
      </c>
      <c r="I266" s="8" t="str">
        <f t="shared" si="61"/>
        <v/>
      </c>
      <c r="J266" s="8" t="str">
        <f t="shared" si="62"/>
        <v/>
      </c>
      <c r="K266" s="8" t="str">
        <f t="shared" si="65"/>
        <v xml:space="preserve"> </v>
      </c>
      <c r="L266" s="8" t="str">
        <f t="shared" si="66"/>
        <v xml:space="preserve"> </v>
      </c>
      <c r="M266" s="8" t="str">
        <f t="shared" si="63"/>
        <v/>
      </c>
      <c r="N266" s="16" t="str">
        <f t="shared" si="64"/>
        <v/>
      </c>
    </row>
    <row r="267" spans="1:14" x14ac:dyDescent="0.2">
      <c r="A267" s="45"/>
      <c r="B267" s="35" t="s">
        <v>247</v>
      </c>
      <c r="C267" s="32">
        <v>0</v>
      </c>
      <c r="D267" s="7">
        <v>0</v>
      </c>
      <c r="E267" s="7">
        <v>0</v>
      </c>
      <c r="F267" s="7">
        <v>0</v>
      </c>
      <c r="G267" s="8" t="str">
        <f t="shared" si="59"/>
        <v/>
      </c>
      <c r="H267" s="8" t="str">
        <f t="shared" si="60"/>
        <v/>
      </c>
      <c r="I267" s="8" t="str">
        <f t="shared" si="61"/>
        <v/>
      </c>
      <c r="J267" s="8" t="str">
        <f t="shared" si="62"/>
        <v/>
      </c>
      <c r="K267" s="8" t="str">
        <f t="shared" si="65"/>
        <v xml:space="preserve"> </v>
      </c>
      <c r="L267" s="8" t="str">
        <f t="shared" si="66"/>
        <v xml:space="preserve"> </v>
      </c>
      <c r="M267" s="8" t="str">
        <f t="shared" si="63"/>
        <v/>
      </c>
      <c r="N267" s="16" t="str">
        <f t="shared" si="64"/>
        <v/>
      </c>
    </row>
    <row r="268" spans="1:14" x14ac:dyDescent="0.2">
      <c r="A268" s="45"/>
      <c r="B268" s="35" t="s">
        <v>248</v>
      </c>
      <c r="C268" s="32">
        <v>0</v>
      </c>
      <c r="D268" s="7">
        <v>0</v>
      </c>
      <c r="E268" s="7">
        <v>0</v>
      </c>
      <c r="F268" s="7">
        <v>0</v>
      </c>
      <c r="G268" s="8" t="str">
        <f t="shared" si="59"/>
        <v/>
      </c>
      <c r="H268" s="8" t="str">
        <f t="shared" si="60"/>
        <v/>
      </c>
      <c r="I268" s="8" t="str">
        <f t="shared" si="61"/>
        <v/>
      </c>
      <c r="J268" s="8" t="str">
        <f t="shared" si="62"/>
        <v/>
      </c>
      <c r="K268" s="8" t="str">
        <f t="shared" si="65"/>
        <v xml:space="preserve"> </v>
      </c>
      <c r="L268" s="8" t="str">
        <f t="shared" si="66"/>
        <v xml:space="preserve"> </v>
      </c>
      <c r="M268" s="8" t="str">
        <f t="shared" si="63"/>
        <v/>
      </c>
      <c r="N268" s="16" t="str">
        <f t="shared" si="64"/>
        <v/>
      </c>
    </row>
    <row r="269" spans="1:14" ht="25.5" x14ac:dyDescent="0.2">
      <c r="A269" s="45"/>
      <c r="B269" s="35" t="s">
        <v>249</v>
      </c>
      <c r="C269" s="32">
        <v>0</v>
      </c>
      <c r="D269" s="7">
        <v>0</v>
      </c>
      <c r="E269" s="7">
        <v>0</v>
      </c>
      <c r="F269" s="7">
        <v>0</v>
      </c>
      <c r="G269" s="8" t="str">
        <f t="shared" si="59"/>
        <v/>
      </c>
      <c r="H269" s="8" t="str">
        <f t="shared" si="60"/>
        <v/>
      </c>
      <c r="I269" s="8" t="str">
        <f t="shared" si="61"/>
        <v/>
      </c>
      <c r="J269" s="8" t="str">
        <f t="shared" si="62"/>
        <v/>
      </c>
      <c r="K269" s="8" t="str">
        <f t="shared" si="65"/>
        <v xml:space="preserve"> </v>
      </c>
      <c r="L269" s="8" t="str">
        <f t="shared" si="66"/>
        <v xml:space="preserve"> </v>
      </c>
      <c r="M269" s="8" t="str">
        <f t="shared" si="63"/>
        <v/>
      </c>
      <c r="N269" s="16" t="str">
        <f t="shared" si="64"/>
        <v/>
      </c>
    </row>
    <row r="270" spans="1:14" ht="25.5" x14ac:dyDescent="0.2">
      <c r="A270" s="45"/>
      <c r="B270" s="35" t="s">
        <v>250</v>
      </c>
      <c r="C270" s="32">
        <v>0</v>
      </c>
      <c r="D270" s="7">
        <v>1</v>
      </c>
      <c r="E270" s="7">
        <v>6</v>
      </c>
      <c r="F270" s="7">
        <v>3</v>
      </c>
      <c r="G270" s="8" t="str">
        <f t="shared" si="59"/>
        <v/>
      </c>
      <c r="H270" s="8">
        <f t="shared" si="60"/>
        <v>7.0921985815602835E-3</v>
      </c>
      <c r="I270" s="8">
        <f t="shared" si="61"/>
        <v>5.1724137931034482E-2</v>
      </c>
      <c r="J270" s="8">
        <f t="shared" si="62"/>
        <v>1.8404907975460124E-2</v>
      </c>
      <c r="K270" s="8">
        <f t="shared" si="65"/>
        <v>1</v>
      </c>
      <c r="L270" s="8">
        <f t="shared" si="66"/>
        <v>2</v>
      </c>
      <c r="M270" s="8" t="str">
        <f t="shared" si="63"/>
        <v/>
      </c>
      <c r="N270" s="16">
        <f t="shared" si="64"/>
        <v>1.4184397163120567E-2</v>
      </c>
    </row>
    <row r="271" spans="1:14" x14ac:dyDescent="0.2">
      <c r="A271" s="45"/>
      <c r="B271" s="35" t="s">
        <v>251</v>
      </c>
      <c r="C271" s="32">
        <v>0</v>
      </c>
      <c r="D271" s="7">
        <v>2</v>
      </c>
      <c r="E271" s="7">
        <v>0</v>
      </c>
      <c r="F271" s="7">
        <v>0</v>
      </c>
      <c r="G271" s="8" t="str">
        <f t="shared" si="59"/>
        <v/>
      </c>
      <c r="H271" s="8">
        <f t="shared" si="60"/>
        <v>1.4184397163120567E-2</v>
      </c>
      <c r="I271" s="8" t="str">
        <f t="shared" si="61"/>
        <v/>
      </c>
      <c r="J271" s="8" t="str">
        <f t="shared" si="62"/>
        <v/>
      </c>
      <c r="K271" s="8" t="str">
        <f t="shared" si="65"/>
        <v xml:space="preserve"> </v>
      </c>
      <c r="L271" s="8">
        <f t="shared" si="66"/>
        <v>-1</v>
      </c>
      <c r="M271" s="8" t="str">
        <f t="shared" si="63"/>
        <v/>
      </c>
      <c r="N271" s="16">
        <f t="shared" si="64"/>
        <v>-1.4184397163120567E-2</v>
      </c>
    </row>
    <row r="272" spans="1:14" ht="25.5" x14ac:dyDescent="0.2">
      <c r="A272" s="45"/>
      <c r="B272" s="35" t="s">
        <v>252</v>
      </c>
      <c r="C272" s="32">
        <v>0</v>
      </c>
      <c r="D272" s="7">
        <v>0</v>
      </c>
      <c r="E272" s="7">
        <v>0</v>
      </c>
      <c r="F272" s="7">
        <v>0</v>
      </c>
      <c r="G272" s="8" t="str">
        <f t="shared" si="59"/>
        <v/>
      </c>
      <c r="H272" s="8" t="str">
        <f t="shared" si="60"/>
        <v/>
      </c>
      <c r="I272" s="8" t="str">
        <f t="shared" si="61"/>
        <v/>
      </c>
      <c r="J272" s="8" t="str">
        <f t="shared" si="62"/>
        <v/>
      </c>
      <c r="K272" s="8" t="str">
        <f t="shared" si="65"/>
        <v xml:space="preserve"> </v>
      </c>
      <c r="L272" s="8" t="str">
        <f t="shared" si="66"/>
        <v xml:space="preserve"> </v>
      </c>
      <c r="M272" s="8" t="str">
        <f t="shared" si="63"/>
        <v/>
      </c>
      <c r="N272" s="16" t="str">
        <f t="shared" si="64"/>
        <v/>
      </c>
    </row>
    <row r="273" spans="1:14" x14ac:dyDescent="0.2">
      <c r="A273" s="45"/>
      <c r="B273" s="35" t="s">
        <v>253</v>
      </c>
      <c r="C273" s="32">
        <v>0</v>
      </c>
      <c r="D273" s="7">
        <v>0</v>
      </c>
      <c r="E273" s="7">
        <v>0</v>
      </c>
      <c r="F273" s="7">
        <v>0</v>
      </c>
      <c r="G273" s="8" t="str">
        <f t="shared" si="59"/>
        <v/>
      </c>
      <c r="H273" s="8" t="str">
        <f t="shared" si="60"/>
        <v/>
      </c>
      <c r="I273" s="8" t="str">
        <f t="shared" si="61"/>
        <v/>
      </c>
      <c r="J273" s="8" t="str">
        <f t="shared" si="62"/>
        <v/>
      </c>
      <c r="K273" s="8" t="str">
        <f t="shared" si="65"/>
        <v xml:space="preserve"> </v>
      </c>
      <c r="L273" s="8" t="str">
        <f t="shared" si="66"/>
        <v xml:space="preserve"> </v>
      </c>
      <c r="M273" s="8" t="str">
        <f t="shared" si="63"/>
        <v/>
      </c>
      <c r="N273" s="16" t="str">
        <f t="shared" si="64"/>
        <v/>
      </c>
    </row>
    <row r="274" spans="1:14" x14ac:dyDescent="0.2">
      <c r="A274" s="45"/>
      <c r="B274" s="35" t="s">
        <v>254</v>
      </c>
      <c r="C274" s="32">
        <v>0</v>
      </c>
      <c r="D274" s="7">
        <v>0</v>
      </c>
      <c r="E274" s="7">
        <v>0</v>
      </c>
      <c r="F274" s="7">
        <v>0</v>
      </c>
      <c r="G274" s="8" t="str">
        <f t="shared" si="59"/>
        <v/>
      </c>
      <c r="H274" s="8" t="str">
        <f t="shared" si="60"/>
        <v/>
      </c>
      <c r="I274" s="8" t="str">
        <f t="shared" si="61"/>
        <v/>
      </c>
      <c r="J274" s="8" t="str">
        <f t="shared" si="62"/>
        <v/>
      </c>
      <c r="K274" s="8" t="str">
        <f t="shared" si="65"/>
        <v xml:space="preserve"> </v>
      </c>
      <c r="L274" s="8" t="str">
        <f t="shared" si="66"/>
        <v xml:space="preserve"> </v>
      </c>
      <c r="M274" s="8" t="str">
        <f t="shared" si="63"/>
        <v/>
      </c>
      <c r="N274" s="16" t="str">
        <f t="shared" si="64"/>
        <v/>
      </c>
    </row>
    <row r="275" spans="1:14" x14ac:dyDescent="0.2">
      <c r="A275" s="45"/>
      <c r="B275" s="35" t="s">
        <v>255</v>
      </c>
      <c r="C275" s="32">
        <v>0</v>
      </c>
      <c r="D275" s="7">
        <v>0</v>
      </c>
      <c r="E275" s="7">
        <v>0</v>
      </c>
      <c r="F275" s="7">
        <v>0</v>
      </c>
      <c r="G275" s="8" t="str">
        <f t="shared" si="59"/>
        <v/>
      </c>
      <c r="H275" s="8" t="str">
        <f t="shared" si="60"/>
        <v/>
      </c>
      <c r="I275" s="8" t="str">
        <f t="shared" si="61"/>
        <v/>
      </c>
      <c r="J275" s="8" t="str">
        <f t="shared" si="62"/>
        <v/>
      </c>
      <c r="K275" s="8" t="str">
        <f t="shared" si="65"/>
        <v xml:space="preserve"> </v>
      </c>
      <c r="L275" s="8" t="str">
        <f t="shared" si="66"/>
        <v xml:space="preserve"> </v>
      </c>
      <c r="M275" s="8" t="str">
        <f t="shared" si="63"/>
        <v/>
      </c>
      <c r="N275" s="16" t="str">
        <f t="shared" si="64"/>
        <v/>
      </c>
    </row>
    <row r="276" spans="1:14" ht="25.5" x14ac:dyDescent="0.2">
      <c r="A276" s="45"/>
      <c r="B276" s="35" t="s">
        <v>256</v>
      </c>
      <c r="C276" s="32">
        <v>0</v>
      </c>
      <c r="D276" s="7">
        <v>0</v>
      </c>
      <c r="E276" s="7">
        <v>0</v>
      </c>
      <c r="F276" s="7">
        <v>0</v>
      </c>
      <c r="G276" s="8" t="str">
        <f t="shared" si="59"/>
        <v/>
      </c>
      <c r="H276" s="8" t="str">
        <f t="shared" si="60"/>
        <v/>
      </c>
      <c r="I276" s="8" t="str">
        <f t="shared" si="61"/>
        <v/>
      </c>
      <c r="J276" s="8" t="str">
        <f t="shared" si="62"/>
        <v/>
      </c>
      <c r="K276" s="8" t="str">
        <f t="shared" si="65"/>
        <v xml:space="preserve"> </v>
      </c>
      <c r="L276" s="8" t="str">
        <f t="shared" si="66"/>
        <v xml:space="preserve"> </v>
      </c>
      <c r="M276" s="8" t="str">
        <f t="shared" si="63"/>
        <v/>
      </c>
      <c r="N276" s="16" t="str">
        <f t="shared" si="64"/>
        <v/>
      </c>
    </row>
    <row r="277" spans="1:14" x14ac:dyDescent="0.2">
      <c r="A277" s="45"/>
      <c r="B277" s="35" t="s">
        <v>257</v>
      </c>
      <c r="C277" s="32">
        <v>0</v>
      </c>
      <c r="D277" s="7">
        <v>0</v>
      </c>
      <c r="E277" s="7">
        <v>0</v>
      </c>
      <c r="F277" s="7">
        <v>0</v>
      </c>
      <c r="G277" s="8" t="str">
        <f t="shared" si="59"/>
        <v/>
      </c>
      <c r="H277" s="8" t="str">
        <f t="shared" si="60"/>
        <v/>
      </c>
      <c r="I277" s="8" t="str">
        <f t="shared" si="61"/>
        <v/>
      </c>
      <c r="J277" s="8" t="str">
        <f t="shared" si="62"/>
        <v/>
      </c>
      <c r="K277" s="8" t="str">
        <f t="shared" si="65"/>
        <v xml:space="preserve"> </v>
      </c>
      <c r="L277" s="8" t="str">
        <f t="shared" si="66"/>
        <v xml:space="preserve"> </v>
      </c>
      <c r="M277" s="8" t="str">
        <f t="shared" si="63"/>
        <v/>
      </c>
      <c r="N277" s="16" t="str">
        <f t="shared" si="64"/>
        <v/>
      </c>
    </row>
    <row r="278" spans="1:14" x14ac:dyDescent="0.2">
      <c r="A278" s="45"/>
      <c r="B278" s="35" t="s">
        <v>258</v>
      </c>
      <c r="C278" s="32">
        <v>1</v>
      </c>
      <c r="D278" s="7">
        <v>0</v>
      </c>
      <c r="E278" s="7">
        <v>0</v>
      </c>
      <c r="F278" s="7">
        <v>0</v>
      </c>
      <c r="G278" s="8">
        <f t="shared" si="59"/>
        <v>1.2345679012345678E-2</v>
      </c>
      <c r="H278" s="8" t="str">
        <f t="shared" si="60"/>
        <v/>
      </c>
      <c r="I278" s="8" t="str">
        <f t="shared" si="61"/>
        <v/>
      </c>
      <c r="J278" s="8" t="str">
        <f t="shared" si="62"/>
        <v/>
      </c>
      <c r="K278" s="8">
        <f t="shared" si="65"/>
        <v>-1</v>
      </c>
      <c r="L278" s="8" t="str">
        <f t="shared" si="66"/>
        <v xml:space="preserve"> </v>
      </c>
      <c r="M278" s="8">
        <f t="shared" si="63"/>
        <v>-1.2345679012345678E-2</v>
      </c>
      <c r="N278" s="16" t="str">
        <f t="shared" si="64"/>
        <v/>
      </c>
    </row>
    <row r="279" spans="1:14" x14ac:dyDescent="0.2">
      <c r="A279" s="45"/>
      <c r="B279" s="35" t="s">
        <v>259</v>
      </c>
      <c r="C279" s="32">
        <v>0</v>
      </c>
      <c r="D279" s="7">
        <v>0</v>
      </c>
      <c r="E279" s="7">
        <v>0</v>
      </c>
      <c r="F279" s="7">
        <v>0</v>
      </c>
      <c r="G279" s="8" t="str">
        <f t="shared" si="59"/>
        <v/>
      </c>
      <c r="H279" s="8" t="str">
        <f t="shared" si="60"/>
        <v/>
      </c>
      <c r="I279" s="8" t="str">
        <f t="shared" si="61"/>
        <v/>
      </c>
      <c r="J279" s="8" t="str">
        <f t="shared" si="62"/>
        <v/>
      </c>
      <c r="K279" s="8" t="str">
        <f t="shared" si="65"/>
        <v xml:space="preserve"> </v>
      </c>
      <c r="L279" s="8" t="str">
        <f t="shared" si="66"/>
        <v xml:space="preserve"> </v>
      </c>
      <c r="M279" s="8" t="str">
        <f t="shared" si="63"/>
        <v/>
      </c>
      <c r="N279" s="16" t="str">
        <f t="shared" si="64"/>
        <v/>
      </c>
    </row>
    <row r="280" spans="1:14" x14ac:dyDescent="0.2">
      <c r="A280" s="45"/>
      <c r="B280" s="35" t="s">
        <v>260</v>
      </c>
      <c r="C280" s="32">
        <v>0</v>
      </c>
      <c r="D280" s="7">
        <v>0</v>
      </c>
      <c r="E280" s="7">
        <v>0</v>
      </c>
      <c r="F280" s="7">
        <v>0</v>
      </c>
      <c r="G280" s="8" t="str">
        <f t="shared" si="59"/>
        <v/>
      </c>
      <c r="H280" s="8" t="str">
        <f t="shared" si="60"/>
        <v/>
      </c>
      <c r="I280" s="8" t="str">
        <f t="shared" si="61"/>
        <v/>
      </c>
      <c r="J280" s="8" t="str">
        <f t="shared" si="62"/>
        <v/>
      </c>
      <c r="K280" s="8" t="str">
        <f t="shared" si="65"/>
        <v xml:space="preserve"> </v>
      </c>
      <c r="L280" s="8" t="str">
        <f t="shared" si="66"/>
        <v xml:space="preserve"> </v>
      </c>
      <c r="M280" s="8" t="str">
        <f t="shared" si="63"/>
        <v/>
      </c>
      <c r="N280" s="16" t="str">
        <f t="shared" si="64"/>
        <v/>
      </c>
    </row>
    <row r="281" spans="1:14" x14ac:dyDescent="0.2">
      <c r="A281" s="45"/>
      <c r="B281" s="35" t="s">
        <v>261</v>
      </c>
      <c r="C281" s="32">
        <v>0</v>
      </c>
      <c r="D281" s="7">
        <v>2</v>
      </c>
      <c r="E281" s="7">
        <v>0</v>
      </c>
      <c r="F281" s="7">
        <v>2</v>
      </c>
      <c r="G281" s="8" t="str">
        <f t="shared" si="59"/>
        <v/>
      </c>
      <c r="H281" s="8">
        <f t="shared" si="60"/>
        <v>1.4184397163120567E-2</v>
      </c>
      <c r="I281" s="8" t="str">
        <f t="shared" si="61"/>
        <v/>
      </c>
      <c r="J281" s="8">
        <f t="shared" si="62"/>
        <v>1.2269938650306749E-2</v>
      </c>
      <c r="K281" s="8" t="str">
        <f t="shared" si="65"/>
        <v xml:space="preserve"> </v>
      </c>
      <c r="L281" s="8">
        <f t="shared" si="66"/>
        <v>0</v>
      </c>
      <c r="M281" s="8" t="str">
        <f t="shared" si="63"/>
        <v/>
      </c>
      <c r="N281" s="16">
        <f t="shared" si="64"/>
        <v>0</v>
      </c>
    </row>
    <row r="282" spans="1:14" x14ac:dyDescent="0.2">
      <c r="A282" s="45"/>
      <c r="B282" s="35" t="s">
        <v>262</v>
      </c>
      <c r="C282" s="32">
        <v>0</v>
      </c>
      <c r="D282" s="7">
        <v>0</v>
      </c>
      <c r="E282" s="7">
        <v>0</v>
      </c>
      <c r="F282" s="7">
        <v>0</v>
      </c>
      <c r="G282" s="8" t="str">
        <f t="shared" si="59"/>
        <v/>
      </c>
      <c r="H282" s="8" t="str">
        <f t="shared" si="60"/>
        <v/>
      </c>
      <c r="I282" s="8" t="str">
        <f t="shared" si="61"/>
        <v/>
      </c>
      <c r="J282" s="8" t="str">
        <f t="shared" si="62"/>
        <v/>
      </c>
      <c r="K282" s="8" t="str">
        <f t="shared" si="65"/>
        <v xml:space="preserve"> </v>
      </c>
      <c r="L282" s="8" t="str">
        <f t="shared" si="66"/>
        <v xml:space="preserve"> </v>
      </c>
      <c r="M282" s="8" t="str">
        <f t="shared" si="63"/>
        <v/>
      </c>
      <c r="N282" s="16" t="str">
        <f t="shared" si="64"/>
        <v/>
      </c>
    </row>
    <row r="283" spans="1:14" x14ac:dyDescent="0.2">
      <c r="A283" s="45"/>
      <c r="B283" s="35" t="s">
        <v>263</v>
      </c>
      <c r="C283" s="32">
        <v>0</v>
      </c>
      <c r="D283" s="7">
        <v>0</v>
      </c>
      <c r="E283" s="7">
        <v>0</v>
      </c>
      <c r="F283" s="7">
        <v>0</v>
      </c>
      <c r="G283" s="8" t="str">
        <f t="shared" si="59"/>
        <v/>
      </c>
      <c r="H283" s="8" t="str">
        <f t="shared" si="60"/>
        <v/>
      </c>
      <c r="I283" s="8" t="str">
        <f t="shared" si="61"/>
        <v/>
      </c>
      <c r="J283" s="8" t="str">
        <f t="shared" si="62"/>
        <v/>
      </c>
      <c r="K283" s="8" t="str">
        <f t="shared" si="65"/>
        <v xml:space="preserve"> </v>
      </c>
      <c r="L283" s="8" t="str">
        <f t="shared" si="66"/>
        <v xml:space="preserve"> </v>
      </c>
      <c r="M283" s="8" t="str">
        <f t="shared" si="63"/>
        <v/>
      </c>
      <c r="N283" s="16" t="str">
        <f t="shared" si="64"/>
        <v/>
      </c>
    </row>
    <row r="284" spans="1:14" x14ac:dyDescent="0.2">
      <c r="A284" s="45"/>
      <c r="B284" s="35" t="s">
        <v>264</v>
      </c>
      <c r="C284" s="32">
        <v>0</v>
      </c>
      <c r="D284" s="7">
        <v>0</v>
      </c>
      <c r="E284" s="7">
        <v>0</v>
      </c>
      <c r="F284" s="7">
        <v>0</v>
      </c>
      <c r="G284" s="8" t="str">
        <f t="shared" ref="G284:G315" si="67">+IF(C284=0,"",C284/C$188)</f>
        <v/>
      </c>
      <c r="H284" s="8" t="str">
        <f t="shared" ref="H284:H315" si="68">+IF(D284=0,"",D284/D$188)</f>
        <v/>
      </c>
      <c r="I284" s="8" t="str">
        <f t="shared" ref="I284:I315" si="69">+IF(E284=0,"",E284/E$188)</f>
        <v/>
      </c>
      <c r="J284" s="8" t="str">
        <f t="shared" ref="J284:J315" si="70">+IF(F284=0,"",F284/F$188)</f>
        <v/>
      </c>
      <c r="K284" s="8" t="str">
        <f t="shared" si="65"/>
        <v xml:space="preserve"> </v>
      </c>
      <c r="L284" s="8" t="str">
        <f t="shared" si="66"/>
        <v xml:space="preserve"> </v>
      </c>
      <c r="M284" s="8" t="str">
        <f t="shared" ref="M284:M315" si="71">+IF(OR(AND(G284=""),(K284="")),"",G284*K284)</f>
        <v/>
      </c>
      <c r="N284" s="16" t="str">
        <f t="shared" ref="N284:N315" si="72">+IF(OR(AND(H284=""),(L284="")),"",H284*L284)</f>
        <v/>
      </c>
    </row>
    <row r="285" spans="1:14" ht="27" customHeight="1" x14ac:dyDescent="0.2">
      <c r="A285" s="45"/>
      <c r="B285" s="35" t="s">
        <v>265</v>
      </c>
      <c r="C285" s="32">
        <v>0</v>
      </c>
      <c r="D285" s="7">
        <v>0</v>
      </c>
      <c r="E285" s="7">
        <v>1</v>
      </c>
      <c r="F285" s="7">
        <v>0</v>
      </c>
      <c r="G285" s="8" t="str">
        <f t="shared" si="67"/>
        <v/>
      </c>
      <c r="H285" s="8" t="str">
        <f t="shared" si="68"/>
        <v/>
      </c>
      <c r="I285" s="8">
        <f t="shared" si="69"/>
        <v>8.6206896551724137E-3</v>
      </c>
      <c r="J285" s="8" t="str">
        <f t="shared" si="70"/>
        <v/>
      </c>
      <c r="K285" s="8">
        <f t="shared" ref="K285:K316" si="73">+IF(AND(C285=0,E285=0)," ",IF(C285=0,1,IF(E285=0,-1,(E285-C285)/C285)))</f>
        <v>1</v>
      </c>
      <c r="L285" s="8" t="str">
        <f t="shared" ref="L285:L316" si="74">+IF(AND(D285=0,F285=0)," ",IF(D285=0,1,IF(F285=0,-1,(F285-D285)/D285)))</f>
        <v xml:space="preserve"> </v>
      </c>
      <c r="M285" s="8" t="str">
        <f t="shared" si="71"/>
        <v/>
      </c>
      <c r="N285" s="16" t="str">
        <f t="shared" si="72"/>
        <v/>
      </c>
    </row>
    <row r="286" spans="1:14" x14ac:dyDescent="0.2">
      <c r="A286" s="45"/>
      <c r="B286" s="35" t="s">
        <v>266</v>
      </c>
      <c r="C286" s="32">
        <v>0</v>
      </c>
      <c r="D286" s="7">
        <v>0</v>
      </c>
      <c r="E286" s="7">
        <v>0</v>
      </c>
      <c r="F286" s="7">
        <v>0</v>
      </c>
      <c r="G286" s="8" t="str">
        <f t="shared" si="67"/>
        <v/>
      </c>
      <c r="H286" s="8" t="str">
        <f t="shared" si="68"/>
        <v/>
      </c>
      <c r="I286" s="8" t="str">
        <f t="shared" si="69"/>
        <v/>
      </c>
      <c r="J286" s="8" t="str">
        <f t="shared" si="70"/>
        <v/>
      </c>
      <c r="K286" s="8" t="str">
        <f t="shared" si="73"/>
        <v xml:space="preserve"> </v>
      </c>
      <c r="L286" s="8" t="str">
        <f t="shared" si="74"/>
        <v xml:space="preserve"> </v>
      </c>
      <c r="M286" s="8" t="str">
        <f t="shared" si="71"/>
        <v/>
      </c>
      <c r="N286" s="16" t="str">
        <f t="shared" si="72"/>
        <v/>
      </c>
    </row>
    <row r="287" spans="1:14" x14ac:dyDescent="0.2">
      <c r="A287" s="45"/>
      <c r="B287" s="35" t="s">
        <v>267</v>
      </c>
      <c r="C287" s="32">
        <v>0</v>
      </c>
      <c r="D287" s="7">
        <v>0</v>
      </c>
      <c r="E287" s="7">
        <v>0</v>
      </c>
      <c r="F287" s="7">
        <v>0</v>
      </c>
      <c r="G287" s="8" t="str">
        <f t="shared" si="67"/>
        <v/>
      </c>
      <c r="H287" s="8" t="str">
        <f t="shared" si="68"/>
        <v/>
      </c>
      <c r="I287" s="8" t="str">
        <f t="shared" si="69"/>
        <v/>
      </c>
      <c r="J287" s="8" t="str">
        <f t="shared" si="70"/>
        <v/>
      </c>
      <c r="K287" s="8" t="str">
        <f t="shared" si="73"/>
        <v xml:space="preserve"> </v>
      </c>
      <c r="L287" s="8" t="str">
        <f t="shared" si="74"/>
        <v xml:space="preserve"> </v>
      </c>
      <c r="M287" s="8" t="str">
        <f t="shared" si="71"/>
        <v/>
      </c>
      <c r="N287" s="16" t="str">
        <f t="shared" si="72"/>
        <v/>
      </c>
    </row>
    <row r="288" spans="1:14" x14ac:dyDescent="0.2">
      <c r="A288" s="45"/>
      <c r="B288" s="35" t="s">
        <v>268</v>
      </c>
      <c r="C288" s="32">
        <v>0</v>
      </c>
      <c r="D288" s="7">
        <v>0</v>
      </c>
      <c r="E288" s="7">
        <v>0</v>
      </c>
      <c r="F288" s="7">
        <v>0</v>
      </c>
      <c r="G288" s="8" t="str">
        <f t="shared" si="67"/>
        <v/>
      </c>
      <c r="H288" s="8" t="str">
        <f t="shared" si="68"/>
        <v/>
      </c>
      <c r="I288" s="8" t="str">
        <f t="shared" si="69"/>
        <v/>
      </c>
      <c r="J288" s="8" t="str">
        <f t="shared" si="70"/>
        <v/>
      </c>
      <c r="K288" s="8" t="str">
        <f t="shared" si="73"/>
        <v xml:space="preserve"> </v>
      </c>
      <c r="L288" s="8" t="str">
        <f t="shared" si="74"/>
        <v xml:space="preserve"> </v>
      </c>
      <c r="M288" s="8" t="str">
        <f t="shared" si="71"/>
        <v/>
      </c>
      <c r="N288" s="16" t="str">
        <f t="shared" si="72"/>
        <v/>
      </c>
    </row>
    <row r="289" spans="1:14" x14ac:dyDescent="0.2">
      <c r="A289" s="45"/>
      <c r="B289" s="35" t="s">
        <v>269</v>
      </c>
      <c r="C289" s="32">
        <v>0</v>
      </c>
      <c r="D289" s="7">
        <v>0</v>
      </c>
      <c r="E289" s="7">
        <v>0</v>
      </c>
      <c r="F289" s="7">
        <v>0</v>
      </c>
      <c r="G289" s="8" t="str">
        <f t="shared" si="67"/>
        <v/>
      </c>
      <c r="H289" s="8" t="str">
        <f t="shared" si="68"/>
        <v/>
      </c>
      <c r="I289" s="8" t="str">
        <f t="shared" si="69"/>
        <v/>
      </c>
      <c r="J289" s="8" t="str">
        <f t="shared" si="70"/>
        <v/>
      </c>
      <c r="K289" s="8" t="str">
        <f t="shared" si="73"/>
        <v xml:space="preserve"> </v>
      </c>
      <c r="L289" s="8" t="str">
        <f t="shared" si="74"/>
        <v xml:space="preserve"> </v>
      </c>
      <c r="M289" s="8" t="str">
        <f t="shared" si="71"/>
        <v/>
      </c>
      <c r="N289" s="16" t="str">
        <f t="shared" si="72"/>
        <v/>
      </c>
    </row>
    <row r="290" spans="1:14" x14ac:dyDescent="0.2">
      <c r="A290" s="45"/>
      <c r="B290" s="35" t="s">
        <v>270</v>
      </c>
      <c r="C290" s="32">
        <v>0</v>
      </c>
      <c r="D290" s="7">
        <v>0</v>
      </c>
      <c r="E290" s="7">
        <v>0</v>
      </c>
      <c r="F290" s="7">
        <v>0</v>
      </c>
      <c r="G290" s="8" t="str">
        <f t="shared" si="67"/>
        <v/>
      </c>
      <c r="H290" s="8" t="str">
        <f t="shared" si="68"/>
        <v/>
      </c>
      <c r="I290" s="8" t="str">
        <f t="shared" si="69"/>
        <v/>
      </c>
      <c r="J290" s="8" t="str">
        <f t="shared" si="70"/>
        <v/>
      </c>
      <c r="K290" s="8" t="str">
        <f t="shared" si="73"/>
        <v xml:space="preserve"> </v>
      </c>
      <c r="L290" s="8" t="str">
        <f t="shared" si="74"/>
        <v xml:space="preserve"> </v>
      </c>
      <c r="M290" s="8" t="str">
        <f t="shared" si="71"/>
        <v/>
      </c>
      <c r="N290" s="16" t="str">
        <f t="shared" si="72"/>
        <v/>
      </c>
    </row>
    <row r="291" spans="1:14" x14ac:dyDescent="0.2">
      <c r="A291" s="45"/>
      <c r="B291" s="35" t="s">
        <v>271</v>
      </c>
      <c r="C291" s="32">
        <v>0</v>
      </c>
      <c r="D291" s="7">
        <v>0</v>
      </c>
      <c r="E291" s="7">
        <v>1</v>
      </c>
      <c r="F291" s="7">
        <v>0</v>
      </c>
      <c r="G291" s="8" t="str">
        <f t="shared" si="67"/>
        <v/>
      </c>
      <c r="H291" s="8" t="str">
        <f t="shared" si="68"/>
        <v/>
      </c>
      <c r="I291" s="8">
        <f t="shared" si="69"/>
        <v>8.6206896551724137E-3</v>
      </c>
      <c r="J291" s="8" t="str">
        <f t="shared" si="70"/>
        <v/>
      </c>
      <c r="K291" s="8">
        <f t="shared" si="73"/>
        <v>1</v>
      </c>
      <c r="L291" s="8" t="str">
        <f t="shared" si="74"/>
        <v xml:space="preserve"> </v>
      </c>
      <c r="M291" s="8" t="str">
        <f t="shared" si="71"/>
        <v/>
      </c>
      <c r="N291" s="16" t="str">
        <f t="shared" si="72"/>
        <v/>
      </c>
    </row>
    <row r="292" spans="1:14" x14ac:dyDescent="0.2">
      <c r="A292" s="45"/>
      <c r="B292" s="35" t="s">
        <v>272</v>
      </c>
      <c r="C292" s="32">
        <v>0</v>
      </c>
      <c r="D292" s="7">
        <v>0</v>
      </c>
      <c r="E292" s="7">
        <v>0</v>
      </c>
      <c r="F292" s="7">
        <v>0</v>
      </c>
      <c r="G292" s="8" t="str">
        <f t="shared" si="67"/>
        <v/>
      </c>
      <c r="H292" s="8" t="str">
        <f t="shared" si="68"/>
        <v/>
      </c>
      <c r="I292" s="8" t="str">
        <f t="shared" si="69"/>
        <v/>
      </c>
      <c r="J292" s="8" t="str">
        <f t="shared" si="70"/>
        <v/>
      </c>
      <c r="K292" s="8" t="str">
        <f t="shared" si="73"/>
        <v xml:space="preserve"> </v>
      </c>
      <c r="L292" s="8" t="str">
        <f t="shared" si="74"/>
        <v xml:space="preserve"> </v>
      </c>
      <c r="M292" s="8" t="str">
        <f t="shared" si="71"/>
        <v/>
      </c>
      <c r="N292" s="16" t="str">
        <f t="shared" si="72"/>
        <v/>
      </c>
    </row>
    <row r="293" spans="1:14" ht="25.5" x14ac:dyDescent="0.2">
      <c r="A293" s="45"/>
      <c r="B293" s="35" t="s">
        <v>273</v>
      </c>
      <c r="C293" s="32">
        <v>4</v>
      </c>
      <c r="D293" s="7">
        <v>2</v>
      </c>
      <c r="E293" s="7">
        <v>2</v>
      </c>
      <c r="F293" s="7">
        <v>0</v>
      </c>
      <c r="G293" s="8">
        <f t="shared" si="67"/>
        <v>4.9382716049382713E-2</v>
      </c>
      <c r="H293" s="8">
        <f t="shared" si="68"/>
        <v>1.4184397163120567E-2</v>
      </c>
      <c r="I293" s="8">
        <f t="shared" si="69"/>
        <v>1.7241379310344827E-2</v>
      </c>
      <c r="J293" s="8" t="str">
        <f t="shared" si="70"/>
        <v/>
      </c>
      <c r="K293" s="8">
        <f t="shared" si="73"/>
        <v>-0.5</v>
      </c>
      <c r="L293" s="8">
        <f t="shared" si="74"/>
        <v>-1</v>
      </c>
      <c r="M293" s="8">
        <f t="shared" si="71"/>
        <v>-2.4691358024691357E-2</v>
      </c>
      <c r="N293" s="16">
        <f t="shared" si="72"/>
        <v>-1.4184397163120567E-2</v>
      </c>
    </row>
    <row r="294" spans="1:14" x14ac:dyDescent="0.2">
      <c r="A294" s="45"/>
      <c r="B294" s="35" t="s">
        <v>274</v>
      </c>
      <c r="C294" s="32">
        <v>0</v>
      </c>
      <c r="D294" s="7">
        <v>1</v>
      </c>
      <c r="E294" s="7">
        <v>0</v>
      </c>
      <c r="F294" s="7">
        <v>0</v>
      </c>
      <c r="G294" s="8" t="str">
        <f t="shared" si="67"/>
        <v/>
      </c>
      <c r="H294" s="8">
        <f t="shared" si="68"/>
        <v>7.0921985815602835E-3</v>
      </c>
      <c r="I294" s="8" t="str">
        <f t="shared" si="69"/>
        <v/>
      </c>
      <c r="J294" s="8" t="str">
        <f t="shared" si="70"/>
        <v/>
      </c>
      <c r="K294" s="8" t="str">
        <f t="shared" si="73"/>
        <v xml:space="preserve"> </v>
      </c>
      <c r="L294" s="8">
        <f t="shared" si="74"/>
        <v>-1</v>
      </c>
      <c r="M294" s="8" t="str">
        <f t="shared" si="71"/>
        <v/>
      </c>
      <c r="N294" s="16">
        <f t="shared" si="72"/>
        <v>-7.0921985815602835E-3</v>
      </c>
    </row>
    <row r="295" spans="1:14" x14ac:dyDescent="0.2">
      <c r="A295" s="45"/>
      <c r="B295" s="35" t="s">
        <v>275</v>
      </c>
      <c r="C295" s="32">
        <v>0</v>
      </c>
      <c r="D295" s="7">
        <v>0</v>
      </c>
      <c r="E295" s="7">
        <v>0</v>
      </c>
      <c r="F295" s="7">
        <v>0</v>
      </c>
      <c r="G295" s="8" t="str">
        <f t="shared" si="67"/>
        <v/>
      </c>
      <c r="H295" s="8" t="str">
        <f t="shared" si="68"/>
        <v/>
      </c>
      <c r="I295" s="8" t="str">
        <f t="shared" si="69"/>
        <v/>
      </c>
      <c r="J295" s="8" t="str">
        <f t="shared" si="70"/>
        <v/>
      </c>
      <c r="K295" s="8" t="str">
        <f t="shared" si="73"/>
        <v xml:space="preserve"> </v>
      </c>
      <c r="L295" s="8" t="str">
        <f t="shared" si="74"/>
        <v xml:space="preserve"> </v>
      </c>
      <c r="M295" s="8" t="str">
        <f t="shared" si="71"/>
        <v/>
      </c>
      <c r="N295" s="16" t="str">
        <f t="shared" si="72"/>
        <v/>
      </c>
    </row>
    <row r="296" spans="1:14" x14ac:dyDescent="0.2">
      <c r="A296" s="45"/>
      <c r="B296" s="35" t="s">
        <v>276</v>
      </c>
      <c r="C296" s="32">
        <v>0</v>
      </c>
      <c r="D296" s="7">
        <v>0</v>
      </c>
      <c r="E296" s="7">
        <v>0</v>
      </c>
      <c r="F296" s="7">
        <v>0</v>
      </c>
      <c r="G296" s="8" t="str">
        <f t="shared" si="67"/>
        <v/>
      </c>
      <c r="H296" s="8" t="str">
        <f t="shared" si="68"/>
        <v/>
      </c>
      <c r="I296" s="8" t="str">
        <f t="shared" si="69"/>
        <v/>
      </c>
      <c r="J296" s="8" t="str">
        <f t="shared" si="70"/>
        <v/>
      </c>
      <c r="K296" s="8" t="str">
        <f t="shared" si="73"/>
        <v xml:space="preserve"> </v>
      </c>
      <c r="L296" s="8" t="str">
        <f t="shared" si="74"/>
        <v xml:space="preserve"> </v>
      </c>
      <c r="M296" s="8" t="str">
        <f t="shared" si="71"/>
        <v/>
      </c>
      <c r="N296" s="16" t="str">
        <f t="shared" si="72"/>
        <v/>
      </c>
    </row>
    <row r="297" spans="1:14" ht="25.5" x14ac:dyDescent="0.2">
      <c r="A297" s="45"/>
      <c r="B297" s="35" t="s">
        <v>277</v>
      </c>
      <c r="C297" s="32">
        <v>0</v>
      </c>
      <c r="D297" s="7">
        <v>0</v>
      </c>
      <c r="E297" s="7">
        <v>0</v>
      </c>
      <c r="F297" s="7">
        <v>0</v>
      </c>
      <c r="G297" s="8" t="str">
        <f t="shared" si="67"/>
        <v/>
      </c>
      <c r="H297" s="8" t="str">
        <f t="shared" si="68"/>
        <v/>
      </c>
      <c r="I297" s="8" t="str">
        <f t="shared" si="69"/>
        <v/>
      </c>
      <c r="J297" s="8" t="str">
        <f t="shared" si="70"/>
        <v/>
      </c>
      <c r="K297" s="8" t="str">
        <f t="shared" si="73"/>
        <v xml:space="preserve"> </v>
      </c>
      <c r="L297" s="8" t="str">
        <f t="shared" si="74"/>
        <v xml:space="preserve"> </v>
      </c>
      <c r="M297" s="8" t="str">
        <f t="shared" si="71"/>
        <v/>
      </c>
      <c r="N297" s="16" t="str">
        <f t="shared" si="72"/>
        <v/>
      </c>
    </row>
    <row r="298" spans="1:14" x14ac:dyDescent="0.2">
      <c r="A298" s="45"/>
      <c r="B298" s="35" t="s">
        <v>278</v>
      </c>
      <c r="C298" s="32">
        <v>0</v>
      </c>
      <c r="D298" s="7">
        <v>0</v>
      </c>
      <c r="E298" s="7">
        <v>0</v>
      </c>
      <c r="F298" s="7">
        <v>1</v>
      </c>
      <c r="G298" s="8" t="str">
        <f t="shared" si="67"/>
        <v/>
      </c>
      <c r="H298" s="8" t="str">
        <f t="shared" si="68"/>
        <v/>
      </c>
      <c r="I298" s="8" t="str">
        <f t="shared" si="69"/>
        <v/>
      </c>
      <c r="J298" s="8">
        <f t="shared" si="70"/>
        <v>6.1349693251533744E-3</v>
      </c>
      <c r="K298" s="8" t="str">
        <f t="shared" si="73"/>
        <v xml:space="preserve"> </v>
      </c>
      <c r="L298" s="8">
        <f t="shared" si="74"/>
        <v>1</v>
      </c>
      <c r="M298" s="8" t="str">
        <f t="shared" si="71"/>
        <v/>
      </c>
      <c r="N298" s="16" t="str">
        <f t="shared" si="72"/>
        <v/>
      </c>
    </row>
    <row r="299" spans="1:14" x14ac:dyDescent="0.2">
      <c r="A299" s="45"/>
      <c r="B299" s="35" t="s">
        <v>279</v>
      </c>
      <c r="C299" s="32">
        <v>0</v>
      </c>
      <c r="D299" s="7">
        <v>0</v>
      </c>
      <c r="E299" s="7">
        <v>0</v>
      </c>
      <c r="F299" s="7">
        <v>0</v>
      </c>
      <c r="G299" s="8" t="str">
        <f t="shared" si="67"/>
        <v/>
      </c>
      <c r="H299" s="8" t="str">
        <f t="shared" si="68"/>
        <v/>
      </c>
      <c r="I299" s="8" t="str">
        <f t="shared" si="69"/>
        <v/>
      </c>
      <c r="J299" s="8" t="str">
        <f t="shared" si="70"/>
        <v/>
      </c>
      <c r="K299" s="8" t="str">
        <f t="shared" si="73"/>
        <v xml:space="preserve"> </v>
      </c>
      <c r="L299" s="8" t="str">
        <f t="shared" si="74"/>
        <v xml:space="preserve"> </v>
      </c>
      <c r="M299" s="8" t="str">
        <f t="shared" si="71"/>
        <v/>
      </c>
      <c r="N299" s="16" t="str">
        <f t="shared" si="72"/>
        <v/>
      </c>
    </row>
    <row r="300" spans="1:14" x14ac:dyDescent="0.2">
      <c r="A300" s="45"/>
      <c r="B300" s="35" t="s">
        <v>280</v>
      </c>
      <c r="C300" s="32">
        <v>0</v>
      </c>
      <c r="D300" s="7">
        <v>1</v>
      </c>
      <c r="E300" s="7">
        <v>0</v>
      </c>
      <c r="F300" s="7">
        <v>0</v>
      </c>
      <c r="G300" s="8" t="str">
        <f t="shared" si="67"/>
        <v/>
      </c>
      <c r="H300" s="8">
        <f t="shared" si="68"/>
        <v>7.0921985815602835E-3</v>
      </c>
      <c r="I300" s="8" t="str">
        <f t="shared" si="69"/>
        <v/>
      </c>
      <c r="J300" s="8" t="str">
        <f t="shared" si="70"/>
        <v/>
      </c>
      <c r="K300" s="8" t="str">
        <f t="shared" si="73"/>
        <v xml:space="preserve"> </v>
      </c>
      <c r="L300" s="8">
        <f t="shared" si="74"/>
        <v>-1</v>
      </c>
      <c r="M300" s="8" t="str">
        <f t="shared" si="71"/>
        <v/>
      </c>
      <c r="N300" s="16">
        <f t="shared" si="72"/>
        <v>-7.0921985815602835E-3</v>
      </c>
    </row>
    <row r="301" spans="1:14" x14ac:dyDescent="0.2">
      <c r="A301" s="45"/>
      <c r="B301" s="35" t="s">
        <v>281</v>
      </c>
      <c r="C301" s="32">
        <v>0</v>
      </c>
      <c r="D301" s="7">
        <v>0</v>
      </c>
      <c r="E301" s="7">
        <v>0</v>
      </c>
      <c r="F301" s="7">
        <v>0</v>
      </c>
      <c r="G301" s="8" t="str">
        <f t="shared" si="67"/>
        <v/>
      </c>
      <c r="H301" s="8" t="str">
        <f t="shared" si="68"/>
        <v/>
      </c>
      <c r="I301" s="8" t="str">
        <f t="shared" si="69"/>
        <v/>
      </c>
      <c r="J301" s="8" t="str">
        <f t="shared" si="70"/>
        <v/>
      </c>
      <c r="K301" s="8" t="str">
        <f t="shared" si="73"/>
        <v xml:space="preserve"> </v>
      </c>
      <c r="L301" s="8" t="str">
        <f t="shared" si="74"/>
        <v xml:space="preserve"> </v>
      </c>
      <c r="M301" s="8" t="str">
        <f t="shared" si="71"/>
        <v/>
      </c>
      <c r="N301" s="16" t="str">
        <f t="shared" si="72"/>
        <v/>
      </c>
    </row>
    <row r="302" spans="1:14" x14ac:dyDescent="0.2">
      <c r="A302" s="45"/>
      <c r="B302" s="35" t="s">
        <v>282</v>
      </c>
      <c r="C302" s="32">
        <v>0</v>
      </c>
      <c r="D302" s="7">
        <v>0</v>
      </c>
      <c r="E302" s="7">
        <v>0</v>
      </c>
      <c r="F302" s="7">
        <v>0</v>
      </c>
      <c r="G302" s="8" t="str">
        <f t="shared" si="67"/>
        <v/>
      </c>
      <c r="H302" s="8" t="str">
        <f t="shared" si="68"/>
        <v/>
      </c>
      <c r="I302" s="8" t="str">
        <f t="shared" si="69"/>
        <v/>
      </c>
      <c r="J302" s="8" t="str">
        <f t="shared" si="70"/>
        <v/>
      </c>
      <c r="K302" s="8" t="str">
        <f t="shared" si="73"/>
        <v xml:space="preserve"> </v>
      </c>
      <c r="L302" s="8" t="str">
        <f t="shared" si="74"/>
        <v xml:space="preserve"> </v>
      </c>
      <c r="M302" s="8" t="str">
        <f t="shared" si="71"/>
        <v/>
      </c>
      <c r="N302" s="16" t="str">
        <f t="shared" si="72"/>
        <v/>
      </c>
    </row>
    <row r="303" spans="1:14" x14ac:dyDescent="0.2">
      <c r="A303" s="45" t="s">
        <v>76</v>
      </c>
      <c r="B303" s="35" t="s">
        <v>283</v>
      </c>
      <c r="C303" s="32">
        <v>0</v>
      </c>
      <c r="D303" s="7">
        <v>0</v>
      </c>
      <c r="E303" s="7">
        <v>0</v>
      </c>
      <c r="F303" s="7">
        <v>0</v>
      </c>
      <c r="G303" s="8" t="str">
        <f t="shared" si="67"/>
        <v/>
      </c>
      <c r="H303" s="8" t="str">
        <f t="shared" si="68"/>
        <v/>
      </c>
      <c r="I303" s="8" t="str">
        <f t="shared" si="69"/>
        <v/>
      </c>
      <c r="J303" s="8" t="str">
        <f t="shared" si="70"/>
        <v/>
      </c>
      <c r="K303" s="8" t="str">
        <f t="shared" si="73"/>
        <v xml:space="preserve"> </v>
      </c>
      <c r="L303" s="8" t="str">
        <f t="shared" si="74"/>
        <v xml:space="preserve"> </v>
      </c>
      <c r="M303" s="8" t="str">
        <f t="shared" si="71"/>
        <v/>
      </c>
      <c r="N303" s="16" t="str">
        <f t="shared" si="72"/>
        <v/>
      </c>
    </row>
    <row r="304" spans="1:14" x14ac:dyDescent="0.2">
      <c r="A304" s="45"/>
      <c r="B304" s="35" t="s">
        <v>284</v>
      </c>
      <c r="C304" s="32">
        <v>0</v>
      </c>
      <c r="D304" s="7">
        <v>0</v>
      </c>
      <c r="E304" s="7">
        <v>0</v>
      </c>
      <c r="F304" s="7">
        <v>0</v>
      </c>
      <c r="G304" s="8" t="str">
        <f t="shared" si="67"/>
        <v/>
      </c>
      <c r="H304" s="8" t="str">
        <f t="shared" si="68"/>
        <v/>
      </c>
      <c r="I304" s="8" t="str">
        <f t="shared" si="69"/>
        <v/>
      </c>
      <c r="J304" s="8" t="str">
        <f t="shared" si="70"/>
        <v/>
      </c>
      <c r="K304" s="8" t="str">
        <f t="shared" si="73"/>
        <v xml:space="preserve"> </v>
      </c>
      <c r="L304" s="8" t="str">
        <f t="shared" si="74"/>
        <v xml:space="preserve"> </v>
      </c>
      <c r="M304" s="8" t="str">
        <f t="shared" si="71"/>
        <v/>
      </c>
      <c r="N304" s="16" t="str">
        <f t="shared" si="72"/>
        <v/>
      </c>
    </row>
    <row r="305" spans="1:14" x14ac:dyDescent="0.2">
      <c r="A305" s="45"/>
      <c r="B305" s="35" t="s">
        <v>285</v>
      </c>
      <c r="C305" s="32">
        <v>0</v>
      </c>
      <c r="D305" s="7">
        <v>0</v>
      </c>
      <c r="E305" s="7">
        <v>0</v>
      </c>
      <c r="F305" s="7">
        <v>0</v>
      </c>
      <c r="G305" s="8" t="str">
        <f t="shared" si="67"/>
        <v/>
      </c>
      <c r="H305" s="8" t="str">
        <f t="shared" si="68"/>
        <v/>
      </c>
      <c r="I305" s="8" t="str">
        <f t="shared" si="69"/>
        <v/>
      </c>
      <c r="J305" s="8" t="str">
        <f t="shared" si="70"/>
        <v/>
      </c>
      <c r="K305" s="8" t="str">
        <f t="shared" si="73"/>
        <v xml:space="preserve"> </v>
      </c>
      <c r="L305" s="8" t="str">
        <f t="shared" si="74"/>
        <v xml:space="preserve"> </v>
      </c>
      <c r="M305" s="8" t="str">
        <f t="shared" si="71"/>
        <v/>
      </c>
      <c r="N305" s="16" t="str">
        <f t="shared" si="72"/>
        <v/>
      </c>
    </row>
    <row r="306" spans="1:14" x14ac:dyDescent="0.2">
      <c r="A306" s="45"/>
      <c r="B306" s="35" t="s">
        <v>286</v>
      </c>
      <c r="C306" s="32">
        <v>1</v>
      </c>
      <c r="D306" s="7">
        <v>1</v>
      </c>
      <c r="E306" s="7">
        <v>0</v>
      </c>
      <c r="F306" s="7">
        <v>0</v>
      </c>
      <c r="G306" s="8">
        <f t="shared" si="67"/>
        <v>1.2345679012345678E-2</v>
      </c>
      <c r="H306" s="8">
        <f t="shared" si="68"/>
        <v>7.0921985815602835E-3</v>
      </c>
      <c r="I306" s="8" t="str">
        <f t="shared" si="69"/>
        <v/>
      </c>
      <c r="J306" s="8" t="str">
        <f t="shared" si="70"/>
        <v/>
      </c>
      <c r="K306" s="8">
        <f t="shared" si="73"/>
        <v>-1</v>
      </c>
      <c r="L306" s="8">
        <f t="shared" si="74"/>
        <v>-1</v>
      </c>
      <c r="M306" s="8">
        <f t="shared" si="71"/>
        <v>-1.2345679012345678E-2</v>
      </c>
      <c r="N306" s="16">
        <f t="shared" si="72"/>
        <v>-7.0921985815602835E-3</v>
      </c>
    </row>
    <row r="307" spans="1:14" x14ac:dyDescent="0.2">
      <c r="A307" s="45"/>
      <c r="B307" s="35" t="s">
        <v>287</v>
      </c>
      <c r="C307" s="32">
        <v>0</v>
      </c>
      <c r="D307" s="7">
        <v>1</v>
      </c>
      <c r="E307" s="7">
        <v>0</v>
      </c>
      <c r="F307" s="7">
        <v>0</v>
      </c>
      <c r="G307" s="8" t="str">
        <f t="shared" si="67"/>
        <v/>
      </c>
      <c r="H307" s="8">
        <f t="shared" si="68"/>
        <v>7.0921985815602835E-3</v>
      </c>
      <c r="I307" s="8" t="str">
        <f t="shared" si="69"/>
        <v/>
      </c>
      <c r="J307" s="8" t="str">
        <f t="shared" si="70"/>
        <v/>
      </c>
      <c r="K307" s="8" t="str">
        <f t="shared" si="73"/>
        <v xml:space="preserve"> </v>
      </c>
      <c r="L307" s="8">
        <f t="shared" si="74"/>
        <v>-1</v>
      </c>
      <c r="M307" s="8" t="str">
        <f t="shared" si="71"/>
        <v/>
      </c>
      <c r="N307" s="16">
        <f t="shared" si="72"/>
        <v>-7.0921985815602835E-3</v>
      </c>
    </row>
    <row r="308" spans="1:14" x14ac:dyDescent="0.2">
      <c r="A308" s="45"/>
      <c r="B308" s="35" t="s">
        <v>288</v>
      </c>
      <c r="C308" s="32">
        <v>0</v>
      </c>
      <c r="D308" s="7">
        <v>0</v>
      </c>
      <c r="E308" s="7">
        <v>0</v>
      </c>
      <c r="F308" s="7">
        <v>0</v>
      </c>
      <c r="G308" s="8" t="str">
        <f t="shared" si="67"/>
        <v/>
      </c>
      <c r="H308" s="8" t="str">
        <f t="shared" si="68"/>
        <v/>
      </c>
      <c r="I308" s="8" t="str">
        <f t="shared" si="69"/>
        <v/>
      </c>
      <c r="J308" s="8" t="str">
        <f t="shared" si="70"/>
        <v/>
      </c>
      <c r="K308" s="8" t="str">
        <f t="shared" si="73"/>
        <v xml:space="preserve"> </v>
      </c>
      <c r="L308" s="8" t="str">
        <f t="shared" si="74"/>
        <v xml:space="preserve"> </v>
      </c>
      <c r="M308" s="8" t="str">
        <f t="shared" si="71"/>
        <v/>
      </c>
      <c r="N308" s="16" t="str">
        <f t="shared" si="72"/>
        <v/>
      </c>
    </row>
    <row r="309" spans="1:14" x14ac:dyDescent="0.2">
      <c r="A309" s="45"/>
      <c r="B309" s="35" t="s">
        <v>289</v>
      </c>
      <c r="C309" s="32">
        <v>0</v>
      </c>
      <c r="D309" s="7">
        <v>1</v>
      </c>
      <c r="E309" s="7">
        <v>0</v>
      </c>
      <c r="F309" s="7">
        <v>0</v>
      </c>
      <c r="G309" s="8" t="str">
        <f t="shared" si="67"/>
        <v/>
      </c>
      <c r="H309" s="8">
        <f t="shared" si="68"/>
        <v>7.0921985815602835E-3</v>
      </c>
      <c r="I309" s="8" t="str">
        <f t="shared" si="69"/>
        <v/>
      </c>
      <c r="J309" s="8" t="str">
        <f t="shared" si="70"/>
        <v/>
      </c>
      <c r="K309" s="8" t="str">
        <f t="shared" si="73"/>
        <v xml:space="preserve"> </v>
      </c>
      <c r="L309" s="8">
        <f t="shared" si="74"/>
        <v>-1</v>
      </c>
      <c r="M309" s="8" t="str">
        <f t="shared" si="71"/>
        <v/>
      </c>
      <c r="N309" s="16">
        <f t="shared" si="72"/>
        <v>-7.0921985815602835E-3</v>
      </c>
    </row>
    <row r="310" spans="1:14" x14ac:dyDescent="0.2">
      <c r="A310" s="45"/>
      <c r="B310" s="35" t="s">
        <v>290</v>
      </c>
      <c r="C310" s="32">
        <v>2</v>
      </c>
      <c r="D310" s="7">
        <v>0</v>
      </c>
      <c r="E310" s="7">
        <v>2</v>
      </c>
      <c r="F310" s="7">
        <v>0</v>
      </c>
      <c r="G310" s="8">
        <f t="shared" si="67"/>
        <v>2.4691358024691357E-2</v>
      </c>
      <c r="H310" s="8" t="str">
        <f t="shared" si="68"/>
        <v/>
      </c>
      <c r="I310" s="8">
        <f t="shared" si="69"/>
        <v>1.7241379310344827E-2</v>
      </c>
      <c r="J310" s="8" t="str">
        <f t="shared" si="70"/>
        <v/>
      </c>
      <c r="K310" s="8">
        <f t="shared" si="73"/>
        <v>0</v>
      </c>
      <c r="L310" s="8" t="str">
        <f t="shared" si="74"/>
        <v xml:space="preserve"> </v>
      </c>
      <c r="M310" s="8">
        <f t="shared" si="71"/>
        <v>0</v>
      </c>
      <c r="N310" s="16" t="str">
        <f t="shared" si="72"/>
        <v/>
      </c>
    </row>
    <row r="311" spans="1:14" ht="25.5" x14ac:dyDescent="0.2">
      <c r="A311" s="45"/>
      <c r="B311" s="35" t="s">
        <v>291</v>
      </c>
      <c r="C311" s="32">
        <v>0</v>
      </c>
      <c r="D311" s="7">
        <v>0</v>
      </c>
      <c r="E311" s="7">
        <v>0</v>
      </c>
      <c r="F311" s="7">
        <v>2</v>
      </c>
      <c r="G311" s="8" t="str">
        <f t="shared" si="67"/>
        <v/>
      </c>
      <c r="H311" s="8" t="str">
        <f t="shared" si="68"/>
        <v/>
      </c>
      <c r="I311" s="8" t="str">
        <f t="shared" si="69"/>
        <v/>
      </c>
      <c r="J311" s="8">
        <f t="shared" si="70"/>
        <v>1.2269938650306749E-2</v>
      </c>
      <c r="K311" s="8" t="str">
        <f t="shared" si="73"/>
        <v xml:space="preserve"> </v>
      </c>
      <c r="L311" s="8">
        <f t="shared" si="74"/>
        <v>1</v>
      </c>
      <c r="M311" s="8" t="str">
        <f t="shared" si="71"/>
        <v/>
      </c>
      <c r="N311" s="16" t="str">
        <f t="shared" si="72"/>
        <v/>
      </c>
    </row>
    <row r="312" spans="1:14" x14ac:dyDescent="0.2">
      <c r="A312" s="45"/>
      <c r="B312" s="35" t="s">
        <v>292</v>
      </c>
      <c r="C312" s="32">
        <v>1</v>
      </c>
      <c r="D312" s="7">
        <v>1</v>
      </c>
      <c r="E312" s="7">
        <v>0</v>
      </c>
      <c r="F312" s="7">
        <v>0</v>
      </c>
      <c r="G312" s="8">
        <f t="shared" si="67"/>
        <v>1.2345679012345678E-2</v>
      </c>
      <c r="H312" s="8">
        <f t="shared" si="68"/>
        <v>7.0921985815602835E-3</v>
      </c>
      <c r="I312" s="8" t="str">
        <f t="shared" si="69"/>
        <v/>
      </c>
      <c r="J312" s="8" t="str">
        <f t="shared" si="70"/>
        <v/>
      </c>
      <c r="K312" s="8">
        <f t="shared" si="73"/>
        <v>-1</v>
      </c>
      <c r="L312" s="8">
        <f t="shared" si="74"/>
        <v>-1</v>
      </c>
      <c r="M312" s="8">
        <f t="shared" si="71"/>
        <v>-1.2345679012345678E-2</v>
      </c>
      <c r="N312" s="16">
        <f t="shared" si="72"/>
        <v>-7.0921985815602835E-3</v>
      </c>
    </row>
    <row r="313" spans="1:14" x14ac:dyDescent="0.2">
      <c r="A313" s="45"/>
      <c r="B313" s="35" t="s">
        <v>293</v>
      </c>
      <c r="C313" s="32">
        <v>0</v>
      </c>
      <c r="D313" s="7">
        <v>0</v>
      </c>
      <c r="E313" s="7">
        <v>0</v>
      </c>
      <c r="F313" s="7">
        <v>0</v>
      </c>
      <c r="G313" s="8" t="str">
        <f t="shared" si="67"/>
        <v/>
      </c>
      <c r="H313" s="8" t="str">
        <f t="shared" si="68"/>
        <v/>
      </c>
      <c r="I313" s="8" t="str">
        <f t="shared" si="69"/>
        <v/>
      </c>
      <c r="J313" s="8" t="str">
        <f t="shared" si="70"/>
        <v/>
      </c>
      <c r="K313" s="8" t="str">
        <f t="shared" si="73"/>
        <v xml:space="preserve"> </v>
      </c>
      <c r="L313" s="8" t="str">
        <f t="shared" si="74"/>
        <v xml:space="preserve"> </v>
      </c>
      <c r="M313" s="8" t="str">
        <f t="shared" si="71"/>
        <v/>
      </c>
      <c r="N313" s="16" t="str">
        <f t="shared" si="72"/>
        <v/>
      </c>
    </row>
    <row r="314" spans="1:14" x14ac:dyDescent="0.2">
      <c r="A314" s="45"/>
      <c r="B314" s="35" t="s">
        <v>294</v>
      </c>
      <c r="C314" s="32">
        <v>0</v>
      </c>
      <c r="D314" s="7">
        <v>0</v>
      </c>
      <c r="E314" s="7">
        <v>0</v>
      </c>
      <c r="F314" s="7">
        <v>0</v>
      </c>
      <c r="G314" s="8" t="str">
        <f t="shared" si="67"/>
        <v/>
      </c>
      <c r="H314" s="8" t="str">
        <f t="shared" si="68"/>
        <v/>
      </c>
      <c r="I314" s="8" t="str">
        <f t="shared" si="69"/>
        <v/>
      </c>
      <c r="J314" s="8" t="str">
        <f t="shared" si="70"/>
        <v/>
      </c>
      <c r="K314" s="8" t="str">
        <f t="shared" si="73"/>
        <v xml:space="preserve"> </v>
      </c>
      <c r="L314" s="8" t="str">
        <f t="shared" si="74"/>
        <v xml:space="preserve"> </v>
      </c>
      <c r="M314" s="8" t="str">
        <f t="shared" si="71"/>
        <v/>
      </c>
      <c r="N314" s="16" t="str">
        <f t="shared" si="72"/>
        <v/>
      </c>
    </row>
    <row r="315" spans="1:14" x14ac:dyDescent="0.2">
      <c r="A315" s="45"/>
      <c r="B315" s="35" t="s">
        <v>295</v>
      </c>
      <c r="C315" s="32">
        <v>0</v>
      </c>
      <c r="D315" s="7">
        <v>1</v>
      </c>
      <c r="E315" s="7">
        <v>0</v>
      </c>
      <c r="F315" s="7">
        <v>0</v>
      </c>
      <c r="G315" s="8" t="str">
        <f t="shared" si="67"/>
        <v/>
      </c>
      <c r="H315" s="8">
        <f t="shared" si="68"/>
        <v>7.0921985815602835E-3</v>
      </c>
      <c r="I315" s="8" t="str">
        <f t="shared" si="69"/>
        <v/>
      </c>
      <c r="J315" s="8" t="str">
        <f t="shared" si="70"/>
        <v/>
      </c>
      <c r="K315" s="8" t="str">
        <f t="shared" si="73"/>
        <v xml:space="preserve"> </v>
      </c>
      <c r="L315" s="8">
        <f t="shared" si="74"/>
        <v>-1</v>
      </c>
      <c r="M315" s="8" t="str">
        <f t="shared" si="71"/>
        <v/>
      </c>
      <c r="N315" s="16">
        <f t="shared" si="72"/>
        <v>-7.0921985815602835E-3</v>
      </c>
    </row>
    <row r="316" spans="1:14" ht="24" customHeight="1" x14ac:dyDescent="0.2">
      <c r="A316" s="45"/>
      <c r="B316" s="35" t="s">
        <v>296</v>
      </c>
      <c r="C316" s="32">
        <v>0</v>
      </c>
      <c r="D316" s="7">
        <v>0</v>
      </c>
      <c r="E316" s="7">
        <v>0</v>
      </c>
      <c r="F316" s="7">
        <v>0</v>
      </c>
      <c r="G316" s="8" t="str">
        <f t="shared" ref="G316:G347" si="75">+IF(C316=0,"",C316/C$188)</f>
        <v/>
      </c>
      <c r="H316" s="8" t="str">
        <f t="shared" ref="H316:H347" si="76">+IF(D316=0,"",D316/D$188)</f>
        <v/>
      </c>
      <c r="I316" s="8" t="str">
        <f t="shared" ref="I316:I347" si="77">+IF(E316=0,"",E316/E$188)</f>
        <v/>
      </c>
      <c r="J316" s="8" t="str">
        <f t="shared" ref="J316:J347" si="78">+IF(F316=0,"",F316/F$188)</f>
        <v/>
      </c>
      <c r="K316" s="8" t="str">
        <f t="shared" si="73"/>
        <v xml:space="preserve"> </v>
      </c>
      <c r="L316" s="8" t="str">
        <f t="shared" si="74"/>
        <v xml:space="preserve"> </v>
      </c>
      <c r="M316" s="8" t="str">
        <f t="shared" ref="M316:M347" si="79">+IF(OR(AND(G316=""),(K316="")),"",G316*K316)</f>
        <v/>
      </c>
      <c r="N316" s="16" t="str">
        <f t="shared" ref="N316:N347" si="80">+IF(OR(AND(H316=""),(L316="")),"",H316*L316)</f>
        <v/>
      </c>
    </row>
    <row r="317" spans="1:14" x14ac:dyDescent="0.2">
      <c r="A317" s="45"/>
      <c r="B317" s="35" t="s">
        <v>297</v>
      </c>
      <c r="C317" s="32">
        <v>0</v>
      </c>
      <c r="D317" s="7">
        <v>0</v>
      </c>
      <c r="E317" s="7">
        <v>0</v>
      </c>
      <c r="F317" s="7">
        <v>0</v>
      </c>
      <c r="G317" s="8" t="str">
        <f t="shared" si="75"/>
        <v/>
      </c>
      <c r="H317" s="8" t="str">
        <f t="shared" si="76"/>
        <v/>
      </c>
      <c r="I317" s="8" t="str">
        <f t="shared" si="77"/>
        <v/>
      </c>
      <c r="J317" s="8" t="str">
        <f t="shared" si="78"/>
        <v/>
      </c>
      <c r="K317" s="8" t="str">
        <f t="shared" ref="K317:K348" si="81">+IF(AND(C317=0,E317=0)," ",IF(C317=0,1,IF(E317=0,-1,(E317-C317)/C317)))</f>
        <v xml:space="preserve"> </v>
      </c>
      <c r="L317" s="8" t="str">
        <f t="shared" ref="L317:L348" si="82">+IF(AND(D317=0,F317=0)," ",IF(D317=0,1,IF(F317=0,-1,(F317-D317)/D317)))</f>
        <v xml:space="preserve"> </v>
      </c>
      <c r="M317" s="8" t="str">
        <f t="shared" si="79"/>
        <v/>
      </c>
      <c r="N317" s="16" t="str">
        <f t="shared" si="80"/>
        <v/>
      </c>
    </row>
    <row r="318" spans="1:14" x14ac:dyDescent="0.2">
      <c r="A318" s="45"/>
      <c r="B318" s="35" t="s">
        <v>298</v>
      </c>
      <c r="C318" s="32">
        <v>5</v>
      </c>
      <c r="D318" s="7">
        <v>2</v>
      </c>
      <c r="E318" s="7">
        <v>0</v>
      </c>
      <c r="F318" s="7">
        <v>0</v>
      </c>
      <c r="G318" s="8">
        <f t="shared" si="75"/>
        <v>6.1728395061728392E-2</v>
      </c>
      <c r="H318" s="8">
        <f t="shared" si="76"/>
        <v>1.4184397163120567E-2</v>
      </c>
      <c r="I318" s="8" t="str">
        <f t="shared" si="77"/>
        <v/>
      </c>
      <c r="J318" s="8" t="str">
        <f t="shared" si="78"/>
        <v/>
      </c>
      <c r="K318" s="8">
        <f t="shared" si="81"/>
        <v>-1</v>
      </c>
      <c r="L318" s="8">
        <f t="shared" si="82"/>
        <v>-1</v>
      </c>
      <c r="M318" s="8">
        <f t="shared" si="79"/>
        <v>-6.1728395061728392E-2</v>
      </c>
      <c r="N318" s="16">
        <f t="shared" si="80"/>
        <v>-1.4184397163120567E-2</v>
      </c>
    </row>
    <row r="319" spans="1:14" x14ac:dyDescent="0.2">
      <c r="A319" s="45" t="s">
        <v>76</v>
      </c>
      <c r="B319" s="35" t="s">
        <v>299</v>
      </c>
      <c r="C319" s="32">
        <v>0</v>
      </c>
      <c r="D319" s="7">
        <v>0</v>
      </c>
      <c r="E319" s="7">
        <v>0</v>
      </c>
      <c r="F319" s="7">
        <v>0</v>
      </c>
      <c r="G319" s="8" t="str">
        <f t="shared" si="75"/>
        <v/>
      </c>
      <c r="H319" s="8" t="str">
        <f t="shared" si="76"/>
        <v/>
      </c>
      <c r="I319" s="8" t="str">
        <f t="shared" si="77"/>
        <v/>
      </c>
      <c r="J319" s="8" t="str">
        <f t="shared" si="78"/>
        <v/>
      </c>
      <c r="K319" s="8" t="str">
        <f t="shared" si="81"/>
        <v xml:space="preserve"> </v>
      </c>
      <c r="L319" s="8" t="str">
        <f t="shared" si="82"/>
        <v xml:space="preserve"> </v>
      </c>
      <c r="M319" s="8" t="str">
        <f t="shared" si="79"/>
        <v/>
      </c>
      <c r="N319" s="16" t="str">
        <f t="shared" si="80"/>
        <v/>
      </c>
    </row>
    <row r="320" spans="1:14" x14ac:dyDescent="0.2">
      <c r="A320" s="45"/>
      <c r="B320" s="35" t="s">
        <v>300</v>
      </c>
      <c r="C320" s="32">
        <v>0</v>
      </c>
      <c r="D320" s="7">
        <v>0</v>
      </c>
      <c r="E320" s="7">
        <v>0</v>
      </c>
      <c r="F320" s="7">
        <v>0</v>
      </c>
      <c r="G320" s="8" t="str">
        <f t="shared" si="75"/>
        <v/>
      </c>
      <c r="H320" s="8" t="str">
        <f t="shared" si="76"/>
        <v/>
      </c>
      <c r="I320" s="8" t="str">
        <f t="shared" si="77"/>
        <v/>
      </c>
      <c r="J320" s="8" t="str">
        <f t="shared" si="78"/>
        <v/>
      </c>
      <c r="K320" s="8" t="str">
        <f t="shared" si="81"/>
        <v xml:space="preserve"> </v>
      </c>
      <c r="L320" s="8" t="str">
        <f t="shared" si="82"/>
        <v xml:space="preserve"> </v>
      </c>
      <c r="M320" s="8" t="str">
        <f t="shared" si="79"/>
        <v/>
      </c>
      <c r="N320" s="16" t="str">
        <f t="shared" si="80"/>
        <v/>
      </c>
    </row>
    <row r="321" spans="1:14" ht="25.5" x14ac:dyDescent="0.2">
      <c r="A321" s="45"/>
      <c r="B321" s="35" t="s">
        <v>301</v>
      </c>
      <c r="C321" s="32">
        <v>0</v>
      </c>
      <c r="D321" s="7">
        <v>0</v>
      </c>
      <c r="E321" s="7">
        <v>0</v>
      </c>
      <c r="F321" s="7">
        <v>0</v>
      </c>
      <c r="G321" s="8" t="str">
        <f t="shared" si="75"/>
        <v/>
      </c>
      <c r="H321" s="8" t="str">
        <f t="shared" si="76"/>
        <v/>
      </c>
      <c r="I321" s="8" t="str">
        <f t="shared" si="77"/>
        <v/>
      </c>
      <c r="J321" s="8" t="str">
        <f t="shared" si="78"/>
        <v/>
      </c>
      <c r="K321" s="8" t="str">
        <f t="shared" si="81"/>
        <v xml:space="preserve"> </v>
      </c>
      <c r="L321" s="8" t="str">
        <f t="shared" si="82"/>
        <v xml:space="preserve"> </v>
      </c>
      <c r="M321" s="8" t="str">
        <f t="shared" si="79"/>
        <v/>
      </c>
      <c r="N321" s="16" t="str">
        <f t="shared" si="80"/>
        <v/>
      </c>
    </row>
    <row r="322" spans="1:14" x14ac:dyDescent="0.2">
      <c r="A322" s="45"/>
      <c r="B322" s="35" t="s">
        <v>302</v>
      </c>
      <c r="C322" s="32">
        <v>0</v>
      </c>
      <c r="D322" s="7">
        <v>0</v>
      </c>
      <c r="E322" s="7">
        <v>0</v>
      </c>
      <c r="F322" s="7">
        <v>0</v>
      </c>
      <c r="G322" s="8" t="str">
        <f t="shared" si="75"/>
        <v/>
      </c>
      <c r="H322" s="8" t="str">
        <f t="shared" si="76"/>
        <v/>
      </c>
      <c r="I322" s="8" t="str">
        <f t="shared" si="77"/>
        <v/>
      </c>
      <c r="J322" s="8" t="str">
        <f t="shared" si="78"/>
        <v/>
      </c>
      <c r="K322" s="8" t="str">
        <f t="shared" si="81"/>
        <v xml:space="preserve"> </v>
      </c>
      <c r="L322" s="8" t="str">
        <f t="shared" si="82"/>
        <v xml:space="preserve"> </v>
      </c>
      <c r="M322" s="8" t="str">
        <f t="shared" si="79"/>
        <v/>
      </c>
      <c r="N322" s="16" t="str">
        <f t="shared" si="80"/>
        <v/>
      </c>
    </row>
    <row r="323" spans="1:14" ht="25.5" x14ac:dyDescent="0.2">
      <c r="A323" s="45"/>
      <c r="B323" s="35" t="s">
        <v>303</v>
      </c>
      <c r="C323" s="32">
        <v>0</v>
      </c>
      <c r="D323" s="7">
        <v>0</v>
      </c>
      <c r="E323" s="7">
        <v>0</v>
      </c>
      <c r="F323" s="7">
        <v>0</v>
      </c>
      <c r="G323" s="8" t="str">
        <f t="shared" si="75"/>
        <v/>
      </c>
      <c r="H323" s="8" t="str">
        <f t="shared" si="76"/>
        <v/>
      </c>
      <c r="I323" s="8" t="str">
        <f t="shared" si="77"/>
        <v/>
      </c>
      <c r="J323" s="8" t="str">
        <f t="shared" si="78"/>
        <v/>
      </c>
      <c r="K323" s="8" t="str">
        <f t="shared" si="81"/>
        <v xml:space="preserve"> </v>
      </c>
      <c r="L323" s="8" t="str">
        <f t="shared" si="82"/>
        <v xml:space="preserve"> </v>
      </c>
      <c r="M323" s="8" t="str">
        <f t="shared" si="79"/>
        <v/>
      </c>
      <c r="N323" s="16" t="str">
        <f t="shared" si="80"/>
        <v/>
      </c>
    </row>
    <row r="324" spans="1:14" x14ac:dyDescent="0.2">
      <c r="A324" s="45"/>
      <c r="B324" s="35" t="s">
        <v>304</v>
      </c>
      <c r="C324" s="32">
        <v>5</v>
      </c>
      <c r="D324" s="7">
        <v>7</v>
      </c>
      <c r="E324" s="7">
        <v>0</v>
      </c>
      <c r="F324" s="7">
        <v>1</v>
      </c>
      <c r="G324" s="8">
        <f t="shared" si="75"/>
        <v>6.1728395061728392E-2</v>
      </c>
      <c r="H324" s="8">
        <f t="shared" si="76"/>
        <v>4.9645390070921988E-2</v>
      </c>
      <c r="I324" s="8" t="str">
        <f t="shared" si="77"/>
        <v/>
      </c>
      <c r="J324" s="8">
        <f t="shared" si="78"/>
        <v>6.1349693251533744E-3</v>
      </c>
      <c r="K324" s="8">
        <f t="shared" si="81"/>
        <v>-1</v>
      </c>
      <c r="L324" s="8">
        <f t="shared" si="82"/>
        <v>-0.8571428571428571</v>
      </c>
      <c r="M324" s="8">
        <f t="shared" si="79"/>
        <v>-6.1728395061728392E-2</v>
      </c>
      <c r="N324" s="16">
        <f t="shared" si="80"/>
        <v>-4.2553191489361701E-2</v>
      </c>
    </row>
    <row r="325" spans="1:14" x14ac:dyDescent="0.2">
      <c r="A325" s="45"/>
      <c r="B325" s="35" t="s">
        <v>305</v>
      </c>
      <c r="C325" s="32">
        <v>0</v>
      </c>
      <c r="D325" s="7">
        <v>0</v>
      </c>
      <c r="E325" s="7">
        <v>0</v>
      </c>
      <c r="F325" s="7">
        <v>1</v>
      </c>
      <c r="G325" s="8" t="str">
        <f t="shared" si="75"/>
        <v/>
      </c>
      <c r="H325" s="8" t="str">
        <f t="shared" si="76"/>
        <v/>
      </c>
      <c r="I325" s="8" t="str">
        <f t="shared" si="77"/>
        <v/>
      </c>
      <c r="J325" s="8">
        <f t="shared" si="78"/>
        <v>6.1349693251533744E-3</v>
      </c>
      <c r="K325" s="8" t="str">
        <f t="shared" si="81"/>
        <v xml:space="preserve"> </v>
      </c>
      <c r="L325" s="8">
        <f t="shared" si="82"/>
        <v>1</v>
      </c>
      <c r="M325" s="8" t="str">
        <f t="shared" si="79"/>
        <v/>
      </c>
      <c r="N325" s="16" t="str">
        <f t="shared" si="80"/>
        <v/>
      </c>
    </row>
    <row r="326" spans="1:14" x14ac:dyDescent="0.2">
      <c r="A326" s="45"/>
      <c r="B326" s="35" t="s">
        <v>306</v>
      </c>
      <c r="C326" s="32">
        <v>0</v>
      </c>
      <c r="D326" s="7">
        <v>0</v>
      </c>
      <c r="E326" s="7">
        <v>0</v>
      </c>
      <c r="F326" s="7">
        <v>0</v>
      </c>
      <c r="G326" s="8" t="str">
        <f t="shared" si="75"/>
        <v/>
      </c>
      <c r="H326" s="8" t="str">
        <f t="shared" si="76"/>
        <v/>
      </c>
      <c r="I326" s="8" t="str">
        <f t="shared" si="77"/>
        <v/>
      </c>
      <c r="J326" s="8" t="str">
        <f t="shared" si="78"/>
        <v/>
      </c>
      <c r="K326" s="8" t="str">
        <f t="shared" si="81"/>
        <v xml:space="preserve"> </v>
      </c>
      <c r="L326" s="8" t="str">
        <f t="shared" si="82"/>
        <v xml:space="preserve"> </v>
      </c>
      <c r="M326" s="8" t="str">
        <f t="shared" si="79"/>
        <v/>
      </c>
      <c r="N326" s="16" t="str">
        <f t="shared" si="80"/>
        <v/>
      </c>
    </row>
    <row r="327" spans="1:14" x14ac:dyDescent="0.2">
      <c r="A327" s="45"/>
      <c r="B327" s="35" t="s">
        <v>307</v>
      </c>
      <c r="C327" s="32">
        <v>15</v>
      </c>
      <c r="D327" s="7">
        <v>61</v>
      </c>
      <c r="E327" s="7">
        <v>43</v>
      </c>
      <c r="F327" s="7">
        <v>86</v>
      </c>
      <c r="G327" s="8">
        <f t="shared" si="75"/>
        <v>0.18518518518518517</v>
      </c>
      <c r="H327" s="8">
        <f t="shared" si="76"/>
        <v>0.43262411347517732</v>
      </c>
      <c r="I327" s="8">
        <f t="shared" si="77"/>
        <v>0.37068965517241381</v>
      </c>
      <c r="J327" s="8">
        <f t="shared" si="78"/>
        <v>0.52760736196319014</v>
      </c>
      <c r="K327" s="8">
        <f t="shared" si="81"/>
        <v>1.8666666666666667</v>
      </c>
      <c r="L327" s="8">
        <f t="shared" si="82"/>
        <v>0.4098360655737705</v>
      </c>
      <c r="M327" s="8">
        <f t="shared" si="79"/>
        <v>0.34567901234567899</v>
      </c>
      <c r="N327" s="16">
        <f t="shared" si="80"/>
        <v>0.1773049645390071</v>
      </c>
    </row>
    <row r="328" spans="1:14" x14ac:dyDescent="0.2">
      <c r="A328" s="45"/>
      <c r="B328" s="35" t="s">
        <v>308</v>
      </c>
      <c r="C328" s="32">
        <v>0</v>
      </c>
      <c r="D328" s="7">
        <v>0</v>
      </c>
      <c r="E328" s="7">
        <v>0</v>
      </c>
      <c r="F328" s="7">
        <v>0</v>
      </c>
      <c r="G328" s="8" t="str">
        <f t="shared" si="75"/>
        <v/>
      </c>
      <c r="H328" s="8" t="str">
        <f t="shared" si="76"/>
        <v/>
      </c>
      <c r="I328" s="8" t="str">
        <f t="shared" si="77"/>
        <v/>
      </c>
      <c r="J328" s="8" t="str">
        <f t="shared" si="78"/>
        <v/>
      </c>
      <c r="K328" s="8" t="str">
        <f t="shared" si="81"/>
        <v xml:space="preserve"> </v>
      </c>
      <c r="L328" s="8" t="str">
        <f t="shared" si="82"/>
        <v xml:space="preserve"> </v>
      </c>
      <c r="M328" s="8" t="str">
        <f t="shared" si="79"/>
        <v/>
      </c>
      <c r="N328" s="16" t="str">
        <f t="shared" si="80"/>
        <v/>
      </c>
    </row>
    <row r="329" spans="1:14" x14ac:dyDescent="0.2">
      <c r="A329" s="45"/>
      <c r="B329" s="35" t="s">
        <v>309</v>
      </c>
      <c r="C329" s="32">
        <v>1</v>
      </c>
      <c r="D329" s="7">
        <v>13</v>
      </c>
      <c r="E329" s="7">
        <v>1</v>
      </c>
      <c r="F329" s="7">
        <v>5</v>
      </c>
      <c r="G329" s="8">
        <f t="shared" si="75"/>
        <v>1.2345679012345678E-2</v>
      </c>
      <c r="H329" s="8">
        <f t="shared" si="76"/>
        <v>9.2198581560283682E-2</v>
      </c>
      <c r="I329" s="8">
        <f t="shared" si="77"/>
        <v>8.6206896551724137E-3</v>
      </c>
      <c r="J329" s="8">
        <f t="shared" si="78"/>
        <v>3.0674846625766871E-2</v>
      </c>
      <c r="K329" s="8">
        <f t="shared" si="81"/>
        <v>0</v>
      </c>
      <c r="L329" s="8">
        <f t="shared" si="82"/>
        <v>-0.61538461538461542</v>
      </c>
      <c r="M329" s="8">
        <f t="shared" si="79"/>
        <v>0</v>
      </c>
      <c r="N329" s="16">
        <f t="shared" si="80"/>
        <v>-5.6737588652482268E-2</v>
      </c>
    </row>
    <row r="330" spans="1:14" x14ac:dyDescent="0.2">
      <c r="A330" s="45"/>
      <c r="B330" s="35" t="s">
        <v>310</v>
      </c>
      <c r="C330" s="32">
        <v>0</v>
      </c>
      <c r="D330" s="7">
        <v>0</v>
      </c>
      <c r="E330" s="7">
        <v>0</v>
      </c>
      <c r="F330" s="7">
        <v>0</v>
      </c>
      <c r="G330" s="8" t="str">
        <f t="shared" si="75"/>
        <v/>
      </c>
      <c r="H330" s="8" t="str">
        <f t="shared" si="76"/>
        <v/>
      </c>
      <c r="I330" s="8" t="str">
        <f t="shared" si="77"/>
        <v/>
      </c>
      <c r="J330" s="8" t="str">
        <f t="shared" si="78"/>
        <v/>
      </c>
      <c r="K330" s="8" t="str">
        <f t="shared" si="81"/>
        <v xml:space="preserve"> </v>
      </c>
      <c r="L330" s="8" t="str">
        <f t="shared" si="82"/>
        <v xml:space="preserve"> </v>
      </c>
      <c r="M330" s="8" t="str">
        <f t="shared" si="79"/>
        <v/>
      </c>
      <c r="N330" s="16" t="str">
        <f t="shared" si="80"/>
        <v/>
      </c>
    </row>
    <row r="331" spans="1:14" ht="25.5" x14ac:dyDescent="0.2">
      <c r="A331" s="45"/>
      <c r="B331" s="35" t="s">
        <v>311</v>
      </c>
      <c r="C331" s="32">
        <v>0</v>
      </c>
      <c r="D331" s="7">
        <v>0</v>
      </c>
      <c r="E331" s="7">
        <v>0</v>
      </c>
      <c r="F331" s="7">
        <v>0</v>
      </c>
      <c r="G331" s="8" t="str">
        <f t="shared" si="75"/>
        <v/>
      </c>
      <c r="H331" s="8" t="str">
        <f t="shared" si="76"/>
        <v/>
      </c>
      <c r="I331" s="8" t="str">
        <f t="shared" si="77"/>
        <v/>
      </c>
      <c r="J331" s="8" t="str">
        <f t="shared" si="78"/>
        <v/>
      </c>
      <c r="K331" s="8" t="str">
        <f t="shared" si="81"/>
        <v xml:space="preserve"> </v>
      </c>
      <c r="L331" s="8" t="str">
        <f t="shared" si="82"/>
        <v xml:space="preserve"> </v>
      </c>
      <c r="M331" s="8" t="str">
        <f t="shared" si="79"/>
        <v/>
      </c>
      <c r="N331" s="16" t="str">
        <f t="shared" si="80"/>
        <v/>
      </c>
    </row>
    <row r="332" spans="1:14" x14ac:dyDescent="0.2">
      <c r="A332" s="45"/>
      <c r="B332" s="35" t="s">
        <v>312</v>
      </c>
      <c r="C332" s="32">
        <v>0</v>
      </c>
      <c r="D332" s="7">
        <v>0</v>
      </c>
      <c r="E332" s="7">
        <v>0</v>
      </c>
      <c r="F332" s="7">
        <v>0</v>
      </c>
      <c r="G332" s="8" t="str">
        <f t="shared" si="75"/>
        <v/>
      </c>
      <c r="H332" s="8" t="str">
        <f t="shared" si="76"/>
        <v/>
      </c>
      <c r="I332" s="8" t="str">
        <f t="shared" si="77"/>
        <v/>
      </c>
      <c r="J332" s="8" t="str">
        <f t="shared" si="78"/>
        <v/>
      </c>
      <c r="K332" s="8" t="str">
        <f t="shared" si="81"/>
        <v xml:space="preserve"> </v>
      </c>
      <c r="L332" s="8" t="str">
        <f t="shared" si="82"/>
        <v xml:space="preserve"> </v>
      </c>
      <c r="M332" s="8" t="str">
        <f t="shared" si="79"/>
        <v/>
      </c>
      <c r="N332" s="16" t="str">
        <f t="shared" si="80"/>
        <v/>
      </c>
    </row>
    <row r="333" spans="1:14" x14ac:dyDescent="0.2">
      <c r="A333" s="45"/>
      <c r="B333" s="35" t="s">
        <v>313</v>
      </c>
      <c r="C333" s="32">
        <v>0</v>
      </c>
      <c r="D333" s="7">
        <v>0</v>
      </c>
      <c r="E333" s="7">
        <v>0</v>
      </c>
      <c r="F333" s="7">
        <v>0</v>
      </c>
      <c r="G333" s="8" t="str">
        <f t="shared" si="75"/>
        <v/>
      </c>
      <c r="H333" s="8" t="str">
        <f t="shared" si="76"/>
        <v/>
      </c>
      <c r="I333" s="8" t="str">
        <f t="shared" si="77"/>
        <v/>
      </c>
      <c r="J333" s="8" t="str">
        <f t="shared" si="78"/>
        <v/>
      </c>
      <c r="K333" s="8" t="str">
        <f t="shared" si="81"/>
        <v xml:space="preserve"> </v>
      </c>
      <c r="L333" s="8" t="str">
        <f t="shared" si="82"/>
        <v xml:space="preserve"> </v>
      </c>
      <c r="M333" s="8" t="str">
        <f t="shared" si="79"/>
        <v/>
      </c>
      <c r="N333" s="16" t="str">
        <f t="shared" si="80"/>
        <v/>
      </c>
    </row>
    <row r="334" spans="1:14" ht="25.5" x14ac:dyDescent="0.2">
      <c r="A334" s="45"/>
      <c r="B334" s="35" t="s">
        <v>314</v>
      </c>
      <c r="C334" s="32">
        <v>0</v>
      </c>
      <c r="D334" s="7">
        <v>1</v>
      </c>
      <c r="E334" s="7">
        <v>0</v>
      </c>
      <c r="F334" s="7">
        <v>0</v>
      </c>
      <c r="G334" s="8" t="str">
        <f t="shared" si="75"/>
        <v/>
      </c>
      <c r="H334" s="8">
        <f t="shared" si="76"/>
        <v>7.0921985815602835E-3</v>
      </c>
      <c r="I334" s="8" t="str">
        <f t="shared" si="77"/>
        <v/>
      </c>
      <c r="J334" s="8" t="str">
        <f t="shared" si="78"/>
        <v/>
      </c>
      <c r="K334" s="8" t="str">
        <f t="shared" si="81"/>
        <v xml:space="preserve"> </v>
      </c>
      <c r="L334" s="8">
        <f t="shared" si="82"/>
        <v>-1</v>
      </c>
      <c r="M334" s="8" t="str">
        <f t="shared" si="79"/>
        <v/>
      </c>
      <c r="N334" s="16">
        <f t="shared" si="80"/>
        <v>-7.0921985815602835E-3</v>
      </c>
    </row>
    <row r="335" spans="1:14" x14ac:dyDescent="0.2">
      <c r="A335" s="45"/>
      <c r="B335" s="35" t="s">
        <v>315</v>
      </c>
      <c r="C335" s="32">
        <v>0</v>
      </c>
      <c r="D335" s="7">
        <v>0</v>
      </c>
      <c r="E335" s="7">
        <v>0</v>
      </c>
      <c r="F335" s="7">
        <v>0</v>
      </c>
      <c r="G335" s="8" t="str">
        <f t="shared" si="75"/>
        <v/>
      </c>
      <c r="H335" s="8" t="str">
        <f t="shared" si="76"/>
        <v/>
      </c>
      <c r="I335" s="8" t="str">
        <f t="shared" si="77"/>
        <v/>
      </c>
      <c r="J335" s="8" t="str">
        <f t="shared" si="78"/>
        <v/>
      </c>
      <c r="K335" s="8" t="str">
        <f t="shared" si="81"/>
        <v xml:space="preserve"> </v>
      </c>
      <c r="L335" s="8" t="str">
        <f t="shared" si="82"/>
        <v xml:space="preserve"> </v>
      </c>
      <c r="M335" s="8" t="str">
        <f t="shared" si="79"/>
        <v/>
      </c>
      <c r="N335" s="16" t="str">
        <f t="shared" si="80"/>
        <v/>
      </c>
    </row>
    <row r="336" spans="1:14" x14ac:dyDescent="0.2">
      <c r="A336" s="45"/>
      <c r="B336" s="35" t="s">
        <v>316</v>
      </c>
      <c r="C336" s="32">
        <v>0</v>
      </c>
      <c r="D336" s="7">
        <v>0</v>
      </c>
      <c r="E336" s="7">
        <v>0</v>
      </c>
      <c r="F336" s="7">
        <v>0</v>
      </c>
      <c r="G336" s="8" t="str">
        <f t="shared" si="75"/>
        <v/>
      </c>
      <c r="H336" s="8" t="str">
        <f t="shared" si="76"/>
        <v/>
      </c>
      <c r="I336" s="8" t="str">
        <f t="shared" si="77"/>
        <v/>
      </c>
      <c r="J336" s="8" t="str">
        <f t="shared" si="78"/>
        <v/>
      </c>
      <c r="K336" s="8" t="str">
        <f t="shared" si="81"/>
        <v xml:space="preserve"> </v>
      </c>
      <c r="L336" s="8" t="str">
        <f t="shared" si="82"/>
        <v xml:space="preserve"> </v>
      </c>
      <c r="M336" s="8" t="str">
        <f t="shared" si="79"/>
        <v/>
      </c>
      <c r="N336" s="16" t="str">
        <f t="shared" si="80"/>
        <v/>
      </c>
    </row>
    <row r="337" spans="1:14" x14ac:dyDescent="0.2">
      <c r="A337" s="45"/>
      <c r="B337" s="35" t="s">
        <v>317</v>
      </c>
      <c r="C337" s="32">
        <v>0</v>
      </c>
      <c r="D337" s="7">
        <v>0</v>
      </c>
      <c r="E337" s="7">
        <v>0</v>
      </c>
      <c r="F337" s="7">
        <v>0</v>
      </c>
      <c r="G337" s="8" t="str">
        <f t="shared" si="75"/>
        <v/>
      </c>
      <c r="H337" s="8" t="str">
        <f t="shared" si="76"/>
        <v/>
      </c>
      <c r="I337" s="8" t="str">
        <f t="shared" si="77"/>
        <v/>
      </c>
      <c r="J337" s="8" t="str">
        <f t="shared" si="78"/>
        <v/>
      </c>
      <c r="K337" s="8" t="str">
        <f t="shared" si="81"/>
        <v xml:space="preserve"> </v>
      </c>
      <c r="L337" s="8" t="str">
        <f t="shared" si="82"/>
        <v xml:space="preserve"> </v>
      </c>
      <c r="M337" s="8" t="str">
        <f t="shared" si="79"/>
        <v/>
      </c>
      <c r="N337" s="16" t="str">
        <f t="shared" si="80"/>
        <v/>
      </c>
    </row>
    <row r="338" spans="1:14" ht="25.5" x14ac:dyDescent="0.2">
      <c r="A338" s="45"/>
      <c r="B338" s="35" t="s">
        <v>318</v>
      </c>
      <c r="C338" s="32">
        <v>0</v>
      </c>
      <c r="D338" s="7">
        <v>4</v>
      </c>
      <c r="E338" s="7">
        <v>0</v>
      </c>
      <c r="F338" s="7">
        <v>3</v>
      </c>
      <c r="G338" s="8" t="str">
        <f t="shared" si="75"/>
        <v/>
      </c>
      <c r="H338" s="8">
        <f t="shared" si="76"/>
        <v>2.8368794326241134E-2</v>
      </c>
      <c r="I338" s="8" t="str">
        <f t="shared" si="77"/>
        <v/>
      </c>
      <c r="J338" s="8">
        <f t="shared" si="78"/>
        <v>1.8404907975460124E-2</v>
      </c>
      <c r="K338" s="8" t="str">
        <f t="shared" si="81"/>
        <v xml:space="preserve"> </v>
      </c>
      <c r="L338" s="8">
        <f t="shared" si="82"/>
        <v>-0.25</v>
      </c>
      <c r="M338" s="8" t="str">
        <f t="shared" si="79"/>
        <v/>
      </c>
      <c r="N338" s="16">
        <f t="shared" si="80"/>
        <v>-7.0921985815602835E-3</v>
      </c>
    </row>
    <row r="339" spans="1:14" ht="26.25" customHeight="1" x14ac:dyDescent="0.2">
      <c r="A339" s="45"/>
      <c r="B339" s="35" t="s">
        <v>319</v>
      </c>
      <c r="C339" s="32">
        <v>0</v>
      </c>
      <c r="D339" s="7">
        <v>0</v>
      </c>
      <c r="E339" s="7">
        <v>0</v>
      </c>
      <c r="F339" s="7">
        <v>0</v>
      </c>
      <c r="G339" s="8" t="str">
        <f t="shared" si="75"/>
        <v/>
      </c>
      <c r="H339" s="8" t="str">
        <f t="shared" si="76"/>
        <v/>
      </c>
      <c r="I339" s="8" t="str">
        <f t="shared" si="77"/>
        <v/>
      </c>
      <c r="J339" s="8" t="str">
        <f t="shared" si="78"/>
        <v/>
      </c>
      <c r="K339" s="8" t="str">
        <f t="shared" si="81"/>
        <v xml:space="preserve"> </v>
      </c>
      <c r="L339" s="8" t="str">
        <f t="shared" si="82"/>
        <v xml:space="preserve"> </v>
      </c>
      <c r="M339" s="8" t="str">
        <f t="shared" si="79"/>
        <v/>
      </c>
      <c r="N339" s="16" t="str">
        <f t="shared" si="80"/>
        <v/>
      </c>
    </row>
    <row r="340" spans="1:14" ht="25.5" x14ac:dyDescent="0.2">
      <c r="A340" s="45"/>
      <c r="B340" s="35" t="s">
        <v>320</v>
      </c>
      <c r="C340" s="32">
        <v>0</v>
      </c>
      <c r="D340" s="7">
        <v>0</v>
      </c>
      <c r="E340" s="7">
        <v>0</v>
      </c>
      <c r="F340" s="7">
        <v>0</v>
      </c>
      <c r="G340" s="8" t="str">
        <f t="shared" si="75"/>
        <v/>
      </c>
      <c r="H340" s="8" t="str">
        <f t="shared" si="76"/>
        <v/>
      </c>
      <c r="I340" s="8" t="str">
        <f t="shared" si="77"/>
        <v/>
      </c>
      <c r="J340" s="8" t="str">
        <f t="shared" si="78"/>
        <v/>
      </c>
      <c r="K340" s="8" t="str">
        <f t="shared" si="81"/>
        <v xml:space="preserve"> </v>
      </c>
      <c r="L340" s="8" t="str">
        <f t="shared" si="82"/>
        <v xml:space="preserve"> </v>
      </c>
      <c r="M340" s="8" t="str">
        <f t="shared" si="79"/>
        <v/>
      </c>
      <c r="N340" s="16" t="str">
        <f t="shared" si="80"/>
        <v/>
      </c>
    </row>
    <row r="341" spans="1:14" ht="26.25" customHeight="1" x14ac:dyDescent="0.2">
      <c r="A341" s="45"/>
      <c r="B341" s="35" t="s">
        <v>321</v>
      </c>
      <c r="C341" s="32">
        <v>0</v>
      </c>
      <c r="D341" s="7">
        <v>0</v>
      </c>
      <c r="E341" s="7">
        <v>0</v>
      </c>
      <c r="F341" s="7">
        <v>0</v>
      </c>
      <c r="G341" s="8" t="str">
        <f t="shared" si="75"/>
        <v/>
      </c>
      <c r="H341" s="8" t="str">
        <f t="shared" si="76"/>
        <v/>
      </c>
      <c r="I341" s="8" t="str">
        <f t="shared" si="77"/>
        <v/>
      </c>
      <c r="J341" s="8" t="str">
        <f t="shared" si="78"/>
        <v/>
      </c>
      <c r="K341" s="8" t="str">
        <f t="shared" si="81"/>
        <v xml:space="preserve"> </v>
      </c>
      <c r="L341" s="8" t="str">
        <f t="shared" si="82"/>
        <v xml:space="preserve"> </v>
      </c>
      <c r="M341" s="8" t="str">
        <f t="shared" si="79"/>
        <v/>
      </c>
      <c r="N341" s="16" t="str">
        <f t="shared" si="80"/>
        <v/>
      </c>
    </row>
    <row r="342" spans="1:14" ht="25.5" x14ac:dyDescent="0.2">
      <c r="A342" s="45"/>
      <c r="B342" s="35" t="s">
        <v>322</v>
      </c>
      <c r="C342" s="32">
        <v>0</v>
      </c>
      <c r="D342" s="7">
        <v>0</v>
      </c>
      <c r="E342" s="7">
        <v>0</v>
      </c>
      <c r="F342" s="7">
        <v>0</v>
      </c>
      <c r="G342" s="8" t="str">
        <f t="shared" si="75"/>
        <v/>
      </c>
      <c r="H342" s="8" t="str">
        <f t="shared" si="76"/>
        <v/>
      </c>
      <c r="I342" s="8" t="str">
        <f t="shared" si="77"/>
        <v/>
      </c>
      <c r="J342" s="8" t="str">
        <f t="shared" si="78"/>
        <v/>
      </c>
      <c r="K342" s="8" t="str">
        <f t="shared" si="81"/>
        <v xml:space="preserve"> </v>
      </c>
      <c r="L342" s="8" t="str">
        <f t="shared" si="82"/>
        <v xml:space="preserve"> </v>
      </c>
      <c r="M342" s="8" t="str">
        <f t="shared" si="79"/>
        <v/>
      </c>
      <c r="N342" s="16" t="str">
        <f t="shared" si="80"/>
        <v/>
      </c>
    </row>
    <row r="343" spans="1:14" ht="25.5" x14ac:dyDescent="0.2">
      <c r="A343" s="45"/>
      <c r="B343" s="35" t="s">
        <v>323</v>
      </c>
      <c r="C343" s="32">
        <v>0</v>
      </c>
      <c r="D343" s="7">
        <v>0</v>
      </c>
      <c r="E343" s="7">
        <v>0</v>
      </c>
      <c r="F343" s="7">
        <v>0</v>
      </c>
      <c r="G343" s="8" t="str">
        <f t="shared" si="75"/>
        <v/>
      </c>
      <c r="H343" s="8" t="str">
        <f t="shared" si="76"/>
        <v/>
      </c>
      <c r="I343" s="8" t="str">
        <f t="shared" si="77"/>
        <v/>
      </c>
      <c r="J343" s="8" t="str">
        <f t="shared" si="78"/>
        <v/>
      </c>
      <c r="K343" s="8" t="str">
        <f t="shared" si="81"/>
        <v xml:space="preserve"> </v>
      </c>
      <c r="L343" s="8" t="str">
        <f t="shared" si="82"/>
        <v xml:space="preserve"> </v>
      </c>
      <c r="M343" s="8" t="str">
        <f t="shared" si="79"/>
        <v/>
      </c>
      <c r="N343" s="16" t="str">
        <f t="shared" si="80"/>
        <v/>
      </c>
    </row>
    <row r="344" spans="1:14" ht="25.5" x14ac:dyDescent="0.2">
      <c r="A344" s="45"/>
      <c r="B344" s="35" t="s">
        <v>324</v>
      </c>
      <c r="C344" s="32">
        <v>0</v>
      </c>
      <c r="D344" s="7">
        <v>0</v>
      </c>
      <c r="E344" s="7">
        <v>0</v>
      </c>
      <c r="F344" s="7">
        <v>0</v>
      </c>
      <c r="G344" s="8" t="str">
        <f t="shared" si="75"/>
        <v/>
      </c>
      <c r="H344" s="8" t="str">
        <f t="shared" si="76"/>
        <v/>
      </c>
      <c r="I344" s="8" t="str">
        <f t="shared" si="77"/>
        <v/>
      </c>
      <c r="J344" s="8" t="str">
        <f t="shared" si="78"/>
        <v/>
      </c>
      <c r="K344" s="8" t="str">
        <f t="shared" si="81"/>
        <v xml:space="preserve"> </v>
      </c>
      <c r="L344" s="8" t="str">
        <f t="shared" si="82"/>
        <v xml:space="preserve"> </v>
      </c>
      <c r="M344" s="8" t="str">
        <f t="shared" si="79"/>
        <v/>
      </c>
      <c r="N344" s="16" t="str">
        <f t="shared" si="80"/>
        <v/>
      </c>
    </row>
    <row r="345" spans="1:14" ht="25.5" x14ac:dyDescent="0.2">
      <c r="A345" s="45"/>
      <c r="B345" s="35" t="s">
        <v>325</v>
      </c>
      <c r="C345" s="32">
        <v>0</v>
      </c>
      <c r="D345" s="7">
        <v>0</v>
      </c>
      <c r="E345" s="7">
        <v>0</v>
      </c>
      <c r="F345" s="7">
        <v>0</v>
      </c>
      <c r="G345" s="8" t="str">
        <f t="shared" si="75"/>
        <v/>
      </c>
      <c r="H345" s="8" t="str">
        <f t="shared" si="76"/>
        <v/>
      </c>
      <c r="I345" s="8" t="str">
        <f t="shared" si="77"/>
        <v/>
      </c>
      <c r="J345" s="8" t="str">
        <f t="shared" si="78"/>
        <v/>
      </c>
      <c r="K345" s="8" t="str">
        <f t="shared" si="81"/>
        <v xml:space="preserve"> </v>
      </c>
      <c r="L345" s="8" t="str">
        <f t="shared" si="82"/>
        <v xml:space="preserve"> </v>
      </c>
      <c r="M345" s="8" t="str">
        <f t="shared" si="79"/>
        <v/>
      </c>
      <c r="N345" s="16" t="str">
        <f t="shared" si="80"/>
        <v/>
      </c>
    </row>
    <row r="346" spans="1:14" x14ac:dyDescent="0.2">
      <c r="A346" s="45"/>
      <c r="B346" s="35" t="s">
        <v>326</v>
      </c>
      <c r="C346" s="32">
        <v>0</v>
      </c>
      <c r="D346" s="7">
        <v>0</v>
      </c>
      <c r="E346" s="7">
        <v>0</v>
      </c>
      <c r="F346" s="7">
        <v>0</v>
      </c>
      <c r="G346" s="8" t="str">
        <f t="shared" si="75"/>
        <v/>
      </c>
      <c r="H346" s="8" t="str">
        <f t="shared" si="76"/>
        <v/>
      </c>
      <c r="I346" s="8" t="str">
        <f t="shared" si="77"/>
        <v/>
      </c>
      <c r="J346" s="8" t="str">
        <f t="shared" si="78"/>
        <v/>
      </c>
      <c r="K346" s="8" t="str">
        <f t="shared" si="81"/>
        <v xml:space="preserve"> </v>
      </c>
      <c r="L346" s="8" t="str">
        <f t="shared" si="82"/>
        <v xml:space="preserve"> </v>
      </c>
      <c r="M346" s="8" t="str">
        <f t="shared" si="79"/>
        <v/>
      </c>
      <c r="N346" s="16" t="str">
        <f t="shared" si="80"/>
        <v/>
      </c>
    </row>
    <row r="347" spans="1:14" ht="25.5" x14ac:dyDescent="0.2">
      <c r="A347" s="45"/>
      <c r="B347" s="35" t="s">
        <v>327</v>
      </c>
      <c r="C347" s="32">
        <v>0</v>
      </c>
      <c r="D347" s="7">
        <v>0</v>
      </c>
      <c r="E347" s="7">
        <v>0</v>
      </c>
      <c r="F347" s="7">
        <v>0</v>
      </c>
      <c r="G347" s="8" t="str">
        <f t="shared" si="75"/>
        <v/>
      </c>
      <c r="H347" s="8" t="str">
        <f t="shared" si="76"/>
        <v/>
      </c>
      <c r="I347" s="8" t="str">
        <f t="shared" si="77"/>
        <v/>
      </c>
      <c r="J347" s="8" t="str">
        <f t="shared" si="78"/>
        <v/>
      </c>
      <c r="K347" s="8" t="str">
        <f t="shared" si="81"/>
        <v xml:space="preserve"> </v>
      </c>
      <c r="L347" s="8" t="str">
        <f t="shared" si="82"/>
        <v xml:space="preserve"> </v>
      </c>
      <c r="M347" s="8" t="str">
        <f t="shared" si="79"/>
        <v/>
      </c>
      <c r="N347" s="16" t="str">
        <f t="shared" si="80"/>
        <v/>
      </c>
    </row>
    <row r="348" spans="1:14" x14ac:dyDescent="0.2">
      <c r="A348" s="45"/>
      <c r="B348" s="35" t="s">
        <v>328</v>
      </c>
      <c r="C348" s="32">
        <v>0</v>
      </c>
      <c r="D348" s="7">
        <v>0</v>
      </c>
      <c r="E348" s="7">
        <v>0</v>
      </c>
      <c r="F348" s="7">
        <v>0</v>
      </c>
      <c r="G348" s="8" t="str">
        <f t="shared" ref="G348:G363" si="83">+IF(C348=0,"",C348/C$188)</f>
        <v/>
      </c>
      <c r="H348" s="8" t="str">
        <f t="shared" ref="H348:H363" si="84">+IF(D348=0,"",D348/D$188)</f>
        <v/>
      </c>
      <c r="I348" s="8" t="str">
        <f t="shared" ref="I348:I363" si="85">+IF(E348=0,"",E348/E$188)</f>
        <v/>
      </c>
      <c r="J348" s="8" t="str">
        <f t="shared" ref="J348:J363" si="86">+IF(F348=0,"",F348/F$188)</f>
        <v/>
      </c>
      <c r="K348" s="8" t="str">
        <f t="shared" si="81"/>
        <v xml:space="preserve"> </v>
      </c>
      <c r="L348" s="8" t="str">
        <f t="shared" si="82"/>
        <v xml:space="preserve"> </v>
      </c>
      <c r="M348" s="8" t="str">
        <f t="shared" ref="M348:M363" si="87">+IF(OR(AND(G348=""),(K348="")),"",G348*K348)</f>
        <v/>
      </c>
      <c r="N348" s="16" t="str">
        <f t="shared" ref="N348:N363" si="88">+IF(OR(AND(H348=""),(L348="")),"",H348*L348)</f>
        <v/>
      </c>
    </row>
    <row r="349" spans="1:14" ht="25.5" x14ac:dyDescent="0.2">
      <c r="A349" s="45"/>
      <c r="B349" s="35" t="s">
        <v>329</v>
      </c>
      <c r="C349" s="32">
        <v>0</v>
      </c>
      <c r="D349" s="7">
        <v>0</v>
      </c>
      <c r="E349" s="7">
        <v>0</v>
      </c>
      <c r="F349" s="7">
        <v>0</v>
      </c>
      <c r="G349" s="8" t="str">
        <f t="shared" si="83"/>
        <v/>
      </c>
      <c r="H349" s="8" t="str">
        <f t="shared" si="84"/>
        <v/>
      </c>
      <c r="I349" s="8" t="str">
        <f t="shared" si="85"/>
        <v/>
      </c>
      <c r="J349" s="8" t="str">
        <f t="shared" si="86"/>
        <v/>
      </c>
      <c r="K349" s="8" t="str">
        <f t="shared" ref="K349:K363" si="89">+IF(AND(C349=0,E349=0)," ",IF(C349=0,1,IF(E349=0,-1,(E349-C349)/C349)))</f>
        <v xml:space="preserve"> </v>
      </c>
      <c r="L349" s="8" t="str">
        <f t="shared" ref="L349:L363" si="90">+IF(AND(D349=0,F349=0)," ",IF(D349=0,1,IF(F349=0,-1,(F349-D349)/D349)))</f>
        <v xml:space="preserve"> </v>
      </c>
      <c r="M349" s="8" t="str">
        <f t="shared" si="87"/>
        <v/>
      </c>
      <c r="N349" s="16" t="str">
        <f t="shared" si="88"/>
        <v/>
      </c>
    </row>
    <row r="350" spans="1:14" ht="26.25" customHeight="1" x14ac:dyDescent="0.2">
      <c r="A350" s="45"/>
      <c r="B350" s="35" t="s">
        <v>330</v>
      </c>
      <c r="C350" s="32">
        <v>0</v>
      </c>
      <c r="D350" s="7">
        <v>0</v>
      </c>
      <c r="E350" s="7">
        <v>0</v>
      </c>
      <c r="F350" s="7">
        <v>0</v>
      </c>
      <c r="G350" s="8" t="str">
        <f t="shared" si="83"/>
        <v/>
      </c>
      <c r="H350" s="8" t="str">
        <f t="shared" si="84"/>
        <v/>
      </c>
      <c r="I350" s="8" t="str">
        <f t="shared" si="85"/>
        <v/>
      </c>
      <c r="J350" s="8" t="str">
        <f t="shared" si="86"/>
        <v/>
      </c>
      <c r="K350" s="8" t="str">
        <f t="shared" si="89"/>
        <v xml:space="preserve"> </v>
      </c>
      <c r="L350" s="8" t="str">
        <f t="shared" si="90"/>
        <v xml:space="preserve"> </v>
      </c>
      <c r="M350" s="8" t="str">
        <f t="shared" si="87"/>
        <v/>
      </c>
      <c r="N350" s="16" t="str">
        <f t="shared" si="88"/>
        <v/>
      </c>
    </row>
    <row r="351" spans="1:14" ht="26.25" customHeight="1" x14ac:dyDescent="0.2">
      <c r="A351" s="45"/>
      <c r="B351" s="35" t="s">
        <v>331</v>
      </c>
      <c r="C351" s="32">
        <v>0</v>
      </c>
      <c r="D351" s="7">
        <v>0</v>
      </c>
      <c r="E351" s="7">
        <v>0</v>
      </c>
      <c r="F351" s="7">
        <v>0</v>
      </c>
      <c r="G351" s="8" t="str">
        <f t="shared" si="83"/>
        <v/>
      </c>
      <c r="H351" s="8" t="str">
        <f t="shared" si="84"/>
        <v/>
      </c>
      <c r="I351" s="8" t="str">
        <f t="shared" si="85"/>
        <v/>
      </c>
      <c r="J351" s="8" t="str">
        <f t="shared" si="86"/>
        <v/>
      </c>
      <c r="K351" s="8" t="str">
        <f t="shared" si="89"/>
        <v xml:space="preserve"> </v>
      </c>
      <c r="L351" s="8" t="str">
        <f t="shared" si="90"/>
        <v xml:space="preserve"> </v>
      </c>
      <c r="M351" s="8" t="str">
        <f t="shared" si="87"/>
        <v/>
      </c>
      <c r="N351" s="16" t="str">
        <f t="shared" si="88"/>
        <v/>
      </c>
    </row>
    <row r="352" spans="1:14" ht="25.5" x14ac:dyDescent="0.2">
      <c r="A352" s="45"/>
      <c r="B352" s="35" t="s">
        <v>332</v>
      </c>
      <c r="C352" s="32">
        <v>0</v>
      </c>
      <c r="D352" s="7">
        <v>0</v>
      </c>
      <c r="E352" s="7">
        <v>0</v>
      </c>
      <c r="F352" s="7">
        <v>0</v>
      </c>
      <c r="G352" s="8" t="str">
        <f t="shared" si="83"/>
        <v/>
      </c>
      <c r="H352" s="8" t="str">
        <f t="shared" si="84"/>
        <v/>
      </c>
      <c r="I352" s="8" t="str">
        <f t="shared" si="85"/>
        <v/>
      </c>
      <c r="J352" s="8" t="str">
        <f t="shared" si="86"/>
        <v/>
      </c>
      <c r="K352" s="8" t="str">
        <f t="shared" si="89"/>
        <v xml:space="preserve"> </v>
      </c>
      <c r="L352" s="8" t="str">
        <f t="shared" si="90"/>
        <v xml:space="preserve"> </v>
      </c>
      <c r="M352" s="8" t="str">
        <f t="shared" si="87"/>
        <v/>
      </c>
      <c r="N352" s="16" t="str">
        <f t="shared" si="88"/>
        <v/>
      </c>
    </row>
    <row r="353" spans="1:14" ht="25.5" x14ac:dyDescent="0.2">
      <c r="A353" s="45"/>
      <c r="B353" s="35" t="s">
        <v>333</v>
      </c>
      <c r="C353" s="32">
        <v>0</v>
      </c>
      <c r="D353" s="7">
        <v>0</v>
      </c>
      <c r="E353" s="7">
        <v>0</v>
      </c>
      <c r="F353" s="7">
        <v>0</v>
      </c>
      <c r="G353" s="8" t="str">
        <f t="shared" si="83"/>
        <v/>
      </c>
      <c r="H353" s="8" t="str">
        <f t="shared" si="84"/>
        <v/>
      </c>
      <c r="I353" s="8" t="str">
        <f t="shared" si="85"/>
        <v/>
      </c>
      <c r="J353" s="8" t="str">
        <f t="shared" si="86"/>
        <v/>
      </c>
      <c r="K353" s="8" t="str">
        <f t="shared" si="89"/>
        <v xml:space="preserve"> </v>
      </c>
      <c r="L353" s="8" t="str">
        <f t="shared" si="90"/>
        <v xml:space="preserve"> </v>
      </c>
      <c r="M353" s="8" t="str">
        <f t="shared" si="87"/>
        <v/>
      </c>
      <c r="N353" s="16" t="str">
        <f t="shared" si="88"/>
        <v/>
      </c>
    </row>
    <row r="354" spans="1:14" ht="25.5" x14ac:dyDescent="0.2">
      <c r="A354" s="45"/>
      <c r="B354" s="35" t="s">
        <v>334</v>
      </c>
      <c r="C354" s="32">
        <v>0</v>
      </c>
      <c r="D354" s="7">
        <v>0</v>
      </c>
      <c r="E354" s="7">
        <v>0</v>
      </c>
      <c r="F354" s="7">
        <v>0</v>
      </c>
      <c r="G354" s="8" t="str">
        <f t="shared" si="83"/>
        <v/>
      </c>
      <c r="H354" s="8" t="str">
        <f t="shared" si="84"/>
        <v/>
      </c>
      <c r="I354" s="8" t="str">
        <f t="shared" si="85"/>
        <v/>
      </c>
      <c r="J354" s="8" t="str">
        <f t="shared" si="86"/>
        <v/>
      </c>
      <c r="K354" s="8" t="str">
        <f t="shared" si="89"/>
        <v xml:space="preserve"> </v>
      </c>
      <c r="L354" s="8" t="str">
        <f t="shared" si="90"/>
        <v xml:space="preserve"> </v>
      </c>
      <c r="M354" s="8" t="str">
        <f t="shared" si="87"/>
        <v/>
      </c>
      <c r="N354" s="16" t="str">
        <f t="shared" si="88"/>
        <v/>
      </c>
    </row>
    <row r="355" spans="1:14" ht="25.5" x14ac:dyDescent="0.2">
      <c r="A355" s="45"/>
      <c r="B355" s="35" t="s">
        <v>335</v>
      </c>
      <c r="C355" s="32">
        <v>0</v>
      </c>
      <c r="D355" s="7">
        <v>0</v>
      </c>
      <c r="E355" s="7">
        <v>0</v>
      </c>
      <c r="F355" s="7">
        <v>0</v>
      </c>
      <c r="G355" s="8" t="str">
        <f t="shared" si="83"/>
        <v/>
      </c>
      <c r="H355" s="8" t="str">
        <f t="shared" si="84"/>
        <v/>
      </c>
      <c r="I355" s="8" t="str">
        <f t="shared" si="85"/>
        <v/>
      </c>
      <c r="J355" s="8" t="str">
        <f t="shared" si="86"/>
        <v/>
      </c>
      <c r="K355" s="8" t="str">
        <f t="shared" si="89"/>
        <v xml:space="preserve"> </v>
      </c>
      <c r="L355" s="8" t="str">
        <f t="shared" si="90"/>
        <v xml:space="preserve"> </v>
      </c>
      <c r="M355" s="8" t="str">
        <f t="shared" si="87"/>
        <v/>
      </c>
      <c r="N355" s="16" t="str">
        <f t="shared" si="88"/>
        <v/>
      </c>
    </row>
    <row r="356" spans="1:14" x14ac:dyDescent="0.2">
      <c r="A356" s="45"/>
      <c r="B356" s="35" t="s">
        <v>336</v>
      </c>
      <c r="C356" s="32">
        <v>0</v>
      </c>
      <c r="D356" s="7">
        <v>0</v>
      </c>
      <c r="E356" s="7">
        <v>0</v>
      </c>
      <c r="F356" s="7">
        <v>0</v>
      </c>
      <c r="G356" s="8" t="str">
        <f t="shared" si="83"/>
        <v/>
      </c>
      <c r="H356" s="8" t="str">
        <f t="shared" si="84"/>
        <v/>
      </c>
      <c r="I356" s="8" t="str">
        <f t="shared" si="85"/>
        <v/>
      </c>
      <c r="J356" s="8" t="str">
        <f t="shared" si="86"/>
        <v/>
      </c>
      <c r="K356" s="8" t="str">
        <f t="shared" si="89"/>
        <v xml:space="preserve"> </v>
      </c>
      <c r="L356" s="8" t="str">
        <f t="shared" si="90"/>
        <v xml:space="preserve"> </v>
      </c>
      <c r="M356" s="8" t="str">
        <f t="shared" si="87"/>
        <v/>
      </c>
      <c r="N356" s="16" t="str">
        <f t="shared" si="88"/>
        <v/>
      </c>
    </row>
    <row r="357" spans="1:14" ht="25.5" x14ac:dyDescent="0.2">
      <c r="A357" s="45"/>
      <c r="B357" s="35" t="s">
        <v>337</v>
      </c>
      <c r="C357" s="32">
        <v>0</v>
      </c>
      <c r="D357" s="7">
        <v>0</v>
      </c>
      <c r="E357" s="7">
        <v>0</v>
      </c>
      <c r="F357" s="7">
        <v>0</v>
      </c>
      <c r="G357" s="8" t="str">
        <f t="shared" si="83"/>
        <v/>
      </c>
      <c r="H357" s="8" t="str">
        <f t="shared" si="84"/>
        <v/>
      </c>
      <c r="I357" s="8" t="str">
        <f t="shared" si="85"/>
        <v/>
      </c>
      <c r="J357" s="8" t="str">
        <f t="shared" si="86"/>
        <v/>
      </c>
      <c r="K357" s="8" t="str">
        <f t="shared" si="89"/>
        <v xml:space="preserve"> </v>
      </c>
      <c r="L357" s="8" t="str">
        <f t="shared" si="90"/>
        <v xml:space="preserve"> </v>
      </c>
      <c r="M357" s="8" t="str">
        <f t="shared" si="87"/>
        <v/>
      </c>
      <c r="N357" s="16" t="str">
        <f t="shared" si="88"/>
        <v/>
      </c>
    </row>
    <row r="358" spans="1:14" x14ac:dyDescent="0.2">
      <c r="A358" s="45"/>
      <c r="B358" s="35" t="s">
        <v>338</v>
      </c>
      <c r="C358" s="32">
        <v>0</v>
      </c>
      <c r="D358" s="7">
        <v>0</v>
      </c>
      <c r="E358" s="7">
        <v>0</v>
      </c>
      <c r="F358" s="7">
        <v>0</v>
      </c>
      <c r="G358" s="8" t="str">
        <f t="shared" si="83"/>
        <v/>
      </c>
      <c r="H358" s="8" t="str">
        <f t="shared" si="84"/>
        <v/>
      </c>
      <c r="I358" s="8" t="str">
        <f t="shared" si="85"/>
        <v/>
      </c>
      <c r="J358" s="8" t="str">
        <f t="shared" si="86"/>
        <v/>
      </c>
      <c r="K358" s="8" t="str">
        <f t="shared" si="89"/>
        <v xml:space="preserve"> </v>
      </c>
      <c r="L358" s="8" t="str">
        <f t="shared" si="90"/>
        <v xml:space="preserve"> </v>
      </c>
      <c r="M358" s="8" t="str">
        <f t="shared" si="87"/>
        <v/>
      </c>
      <c r="N358" s="16" t="str">
        <f t="shared" si="88"/>
        <v/>
      </c>
    </row>
    <row r="359" spans="1:14" ht="25.5" x14ac:dyDescent="0.2">
      <c r="A359" s="45"/>
      <c r="B359" s="35" t="s">
        <v>339</v>
      </c>
      <c r="C359" s="32">
        <v>0</v>
      </c>
      <c r="D359" s="7">
        <v>0</v>
      </c>
      <c r="E359" s="7">
        <v>0</v>
      </c>
      <c r="F359" s="7">
        <v>0</v>
      </c>
      <c r="G359" s="8" t="str">
        <f t="shared" si="83"/>
        <v/>
      </c>
      <c r="H359" s="8" t="str">
        <f t="shared" si="84"/>
        <v/>
      </c>
      <c r="I359" s="8" t="str">
        <f t="shared" si="85"/>
        <v/>
      </c>
      <c r="J359" s="8" t="str">
        <f t="shared" si="86"/>
        <v/>
      </c>
      <c r="K359" s="8" t="str">
        <f t="shared" si="89"/>
        <v xml:space="preserve"> </v>
      </c>
      <c r="L359" s="8" t="str">
        <f t="shared" si="90"/>
        <v xml:space="preserve"> </v>
      </c>
      <c r="M359" s="8" t="str">
        <f t="shared" si="87"/>
        <v/>
      </c>
      <c r="N359" s="16" t="str">
        <f t="shared" si="88"/>
        <v/>
      </c>
    </row>
    <row r="360" spans="1:14" ht="25.5" x14ac:dyDescent="0.2">
      <c r="A360" s="45"/>
      <c r="B360" s="35" t="s">
        <v>340</v>
      </c>
      <c r="C360" s="32">
        <v>0</v>
      </c>
      <c r="D360" s="7">
        <v>0</v>
      </c>
      <c r="E360" s="7">
        <v>0</v>
      </c>
      <c r="F360" s="7">
        <v>0</v>
      </c>
      <c r="G360" s="8" t="str">
        <f t="shared" si="83"/>
        <v/>
      </c>
      <c r="H360" s="8" t="str">
        <f t="shared" si="84"/>
        <v/>
      </c>
      <c r="I360" s="8" t="str">
        <f t="shared" si="85"/>
        <v/>
      </c>
      <c r="J360" s="8" t="str">
        <f t="shared" si="86"/>
        <v/>
      </c>
      <c r="K360" s="8" t="str">
        <f t="shared" si="89"/>
        <v xml:space="preserve"> </v>
      </c>
      <c r="L360" s="8" t="str">
        <f t="shared" si="90"/>
        <v xml:space="preserve"> </v>
      </c>
      <c r="M360" s="8" t="str">
        <f t="shared" si="87"/>
        <v/>
      </c>
      <c r="N360" s="16" t="str">
        <f t="shared" si="88"/>
        <v/>
      </c>
    </row>
    <row r="361" spans="1:14" x14ac:dyDescent="0.2">
      <c r="A361" s="45"/>
      <c r="B361" s="35" t="s">
        <v>341</v>
      </c>
      <c r="C361" s="32">
        <v>0</v>
      </c>
      <c r="D361" s="7">
        <v>0</v>
      </c>
      <c r="E361" s="7">
        <v>0</v>
      </c>
      <c r="F361" s="7">
        <v>0</v>
      </c>
      <c r="G361" s="8" t="str">
        <f t="shared" si="83"/>
        <v/>
      </c>
      <c r="H361" s="8" t="str">
        <f t="shared" si="84"/>
        <v/>
      </c>
      <c r="I361" s="8" t="str">
        <f t="shared" si="85"/>
        <v/>
      </c>
      <c r="J361" s="8" t="str">
        <f t="shared" si="86"/>
        <v/>
      </c>
      <c r="K361" s="8" t="str">
        <f t="shared" si="89"/>
        <v xml:space="preserve"> </v>
      </c>
      <c r="L361" s="8" t="str">
        <f t="shared" si="90"/>
        <v xml:space="preserve"> </v>
      </c>
      <c r="M361" s="8" t="str">
        <f t="shared" si="87"/>
        <v/>
      </c>
      <c r="N361" s="16" t="str">
        <f t="shared" si="88"/>
        <v/>
      </c>
    </row>
    <row r="362" spans="1:14" x14ac:dyDescent="0.2">
      <c r="A362" s="45"/>
      <c r="B362" s="35" t="s">
        <v>342</v>
      </c>
      <c r="C362" s="32">
        <v>0</v>
      </c>
      <c r="D362" s="7">
        <v>0</v>
      </c>
      <c r="E362" s="7">
        <v>0</v>
      </c>
      <c r="F362" s="7">
        <v>0</v>
      </c>
      <c r="G362" s="8" t="str">
        <f t="shared" si="83"/>
        <v/>
      </c>
      <c r="H362" s="8" t="str">
        <f t="shared" si="84"/>
        <v/>
      </c>
      <c r="I362" s="8" t="str">
        <f t="shared" si="85"/>
        <v/>
      </c>
      <c r="J362" s="8" t="str">
        <f t="shared" si="86"/>
        <v/>
      </c>
      <c r="K362" s="8" t="str">
        <f t="shared" si="89"/>
        <v xml:space="preserve"> </v>
      </c>
      <c r="L362" s="8" t="str">
        <f t="shared" si="90"/>
        <v xml:space="preserve"> </v>
      </c>
      <c r="M362" s="8" t="str">
        <f t="shared" si="87"/>
        <v/>
      </c>
      <c r="N362" s="16" t="str">
        <f t="shared" si="88"/>
        <v/>
      </c>
    </row>
    <row r="363" spans="1:14" ht="26.25" thickBot="1" x14ac:dyDescent="0.25">
      <c r="A363" s="45"/>
      <c r="B363" s="36" t="s">
        <v>343</v>
      </c>
      <c r="C363" s="33">
        <v>0</v>
      </c>
      <c r="D363" s="17">
        <v>0</v>
      </c>
      <c r="E363" s="17">
        <v>0</v>
      </c>
      <c r="F363" s="17">
        <v>0</v>
      </c>
      <c r="G363" s="18" t="str">
        <f t="shared" si="83"/>
        <v/>
      </c>
      <c r="H363" s="18" t="str">
        <f t="shared" si="84"/>
        <v/>
      </c>
      <c r="I363" s="18" t="str">
        <f t="shared" si="85"/>
        <v/>
      </c>
      <c r="J363" s="18" t="str">
        <f t="shared" si="86"/>
        <v/>
      </c>
      <c r="K363" s="18" t="str">
        <f t="shared" si="89"/>
        <v xml:space="preserve"> </v>
      </c>
      <c r="L363" s="18" t="str">
        <f t="shared" si="90"/>
        <v xml:space="preserve"> </v>
      </c>
      <c r="M363" s="18" t="str">
        <f t="shared" si="87"/>
        <v/>
      </c>
      <c r="N363" s="19" t="str">
        <f t="shared" si="88"/>
        <v/>
      </c>
    </row>
    <row r="364" spans="1:14" x14ac:dyDescent="0.2">
      <c r="A364" s="44"/>
      <c r="B364"/>
      <c r="C364"/>
      <c r="D364"/>
      <c r="E364"/>
      <c r="F364"/>
      <c r="G364"/>
      <c r="H364"/>
      <c r="I364"/>
      <c r="J364"/>
      <c r="K364"/>
      <c r="L364"/>
      <c r="M364"/>
      <c r="N364"/>
    </row>
    <row r="365" spans="1:14" x14ac:dyDescent="0.2">
      <c r="A365" s="44"/>
      <c r="B365"/>
      <c r="C365"/>
      <c r="D365"/>
      <c r="E365"/>
      <c r="F365"/>
      <c r="G365"/>
      <c r="H365"/>
      <c r="I365"/>
      <c r="J365"/>
      <c r="K365"/>
      <c r="L365"/>
      <c r="M365"/>
      <c r="N365"/>
    </row>
    <row r="366" spans="1:14" x14ac:dyDescent="0.2">
      <c r="A366" s="44"/>
      <c r="B366"/>
      <c r="C366"/>
      <c r="D366"/>
      <c r="E366"/>
      <c r="F366"/>
      <c r="G366"/>
      <c r="H366"/>
      <c r="I366"/>
      <c r="J366"/>
      <c r="K366"/>
      <c r="L366"/>
      <c r="M366"/>
      <c r="N366"/>
    </row>
    <row r="367" spans="1:14" ht="15.75" thickBot="1" x14ac:dyDescent="0.25">
      <c r="A367" s="44"/>
      <c r="B367"/>
      <c r="C367"/>
      <c r="D367"/>
      <c r="E367"/>
      <c r="F367"/>
      <c r="G367"/>
      <c r="H367"/>
      <c r="I367"/>
      <c r="J367"/>
      <c r="K367"/>
      <c r="L367"/>
      <c r="M367"/>
      <c r="N367"/>
    </row>
    <row r="368" spans="1:14" ht="29.25" customHeight="1" thickBot="1" x14ac:dyDescent="0.25">
      <c r="A368" s="45"/>
      <c r="B368" s="20" t="s">
        <v>3</v>
      </c>
      <c r="C368" s="13" t="s">
        <v>16</v>
      </c>
      <c r="D368" s="23"/>
      <c r="E368" s="23"/>
      <c r="F368" s="24"/>
      <c r="G368" s="13" t="s">
        <v>5</v>
      </c>
      <c r="H368" s="23"/>
      <c r="I368" s="23"/>
      <c r="J368" s="23"/>
      <c r="K368" s="13" t="s">
        <v>17</v>
      </c>
      <c r="L368" s="14"/>
      <c r="M368" s="13" t="s">
        <v>7</v>
      </c>
      <c r="N368" s="14"/>
    </row>
    <row r="369" spans="1:14" ht="15.75" thickBot="1" x14ac:dyDescent="0.25">
      <c r="A369" s="44"/>
      <c r="B369" s="21"/>
      <c r="C369" s="26">
        <v>2021</v>
      </c>
      <c r="D369" s="24"/>
      <c r="E369" s="27">
        <v>2022</v>
      </c>
      <c r="F369" s="24"/>
      <c r="G369" s="26">
        <v>2021</v>
      </c>
      <c r="H369" s="24"/>
      <c r="I369" s="27">
        <v>2022</v>
      </c>
      <c r="J369" s="24"/>
      <c r="K369" s="25"/>
      <c r="L369" s="15"/>
      <c r="M369" s="25"/>
      <c r="N369" s="15"/>
    </row>
    <row r="370" spans="1:14" ht="15.75" thickBot="1" x14ac:dyDescent="0.25">
      <c r="A370" s="45"/>
      <c r="B370" s="22"/>
      <c r="C370" s="28" t="s">
        <v>8</v>
      </c>
      <c r="D370" s="28" t="s">
        <v>9</v>
      </c>
      <c r="E370" s="28" t="s">
        <v>8</v>
      </c>
      <c r="F370" s="28" t="s">
        <v>9</v>
      </c>
      <c r="G370" s="28" t="s">
        <v>8</v>
      </c>
      <c r="H370" s="28" t="s">
        <v>9</v>
      </c>
      <c r="I370" s="28" t="s">
        <v>8</v>
      </c>
      <c r="J370" s="28" t="s">
        <v>9</v>
      </c>
      <c r="K370" s="28" t="s">
        <v>8</v>
      </c>
      <c r="L370" s="28" t="s">
        <v>9</v>
      </c>
      <c r="M370" s="28" t="s">
        <v>8</v>
      </c>
      <c r="N370" s="28" t="s">
        <v>9</v>
      </c>
    </row>
    <row r="371" spans="1:14" ht="15.75" thickBot="1" x14ac:dyDescent="0.25">
      <c r="A371" s="45"/>
      <c r="B371" s="29" t="s">
        <v>13</v>
      </c>
      <c r="C371" s="30">
        <f>SUM(C372:C604)</f>
        <v>233</v>
      </c>
      <c r="D371" s="30">
        <f>SUM(D372:D604)</f>
        <v>330</v>
      </c>
      <c r="E371" s="30">
        <f>SUM(E372:E604)</f>
        <v>345</v>
      </c>
      <c r="F371" s="30">
        <f>SUM(F372:F604)</f>
        <v>321</v>
      </c>
      <c r="G371" s="31">
        <f t="shared" ref="G371:G434" si="91">+IF(C371=0,"",C371/C$371)</f>
        <v>1</v>
      </c>
      <c r="H371" s="31">
        <f t="shared" ref="H371:H434" si="92">+IF(D371=0,"",D371/D$371)</f>
        <v>1</v>
      </c>
      <c r="I371" s="31">
        <f t="shared" ref="I371:I434" si="93">+IF(E371=0,"",E371/E$371)</f>
        <v>1</v>
      </c>
      <c r="J371" s="31">
        <f t="shared" ref="J371:J434" si="94">+IF(F371=0,"",F371/F$371)</f>
        <v>1</v>
      </c>
      <c r="K371" s="31">
        <f>+IF(AND(C371=0,E371=0),"",IF(C371=0,1,IF(E371=0,-1,(E371-C371)/C371)))</f>
        <v>0.48068669527896996</v>
      </c>
      <c r="L371" s="31">
        <f>+IF(AND(D371=0,F371=0),"",IF(D371=0,1,IF(F371=0,-1,(F371-D371)/D371)))</f>
        <v>-2.7272727272727271E-2</v>
      </c>
      <c r="M371" s="31">
        <f t="shared" ref="M371:M434" si="95">+IF(OR(AND(G371=""),(K371="")),"",G371*K371)</f>
        <v>0.48068669527896996</v>
      </c>
      <c r="N371" s="31">
        <f t="shared" ref="N371:N434" si="96">+IF(OR(AND(H371=""),(L371="")),"",H371*L371)</f>
        <v>-2.7272727272727271E-2</v>
      </c>
    </row>
    <row r="372" spans="1:14" x14ac:dyDescent="0.2">
      <c r="A372" s="45"/>
      <c r="B372" s="34" t="s">
        <v>344</v>
      </c>
      <c r="C372" s="40">
        <v>12</v>
      </c>
      <c r="D372" s="37">
        <v>1</v>
      </c>
      <c r="E372" s="37">
        <v>1</v>
      </c>
      <c r="F372" s="37">
        <v>0</v>
      </c>
      <c r="G372" s="38">
        <f t="shared" si="91"/>
        <v>5.1502145922746781E-2</v>
      </c>
      <c r="H372" s="38">
        <f t="shared" si="92"/>
        <v>3.0303030303030303E-3</v>
      </c>
      <c r="I372" s="38">
        <f t="shared" si="93"/>
        <v>2.8985507246376812E-3</v>
      </c>
      <c r="J372" s="38" t="str">
        <f t="shared" si="94"/>
        <v/>
      </c>
      <c r="K372" s="38">
        <f t="shared" ref="K372:K435" si="97">+IF(AND(C372=0,E372=0)," ",IF(C372=0,1,IF(E372=0,-1,(E372-C372)/C372)))</f>
        <v>-0.91666666666666663</v>
      </c>
      <c r="L372" s="38">
        <f t="shared" ref="L372:L435" si="98">+IF(AND(D372=0,F372=0)," ",IF(D372=0,1,IF(F372=0,-1,(F372-D372)/D372)))</f>
        <v>-1</v>
      </c>
      <c r="M372" s="38">
        <f t="shared" si="95"/>
        <v>-4.7210300429184546E-2</v>
      </c>
      <c r="N372" s="39">
        <f t="shared" si="96"/>
        <v>-3.0303030303030303E-3</v>
      </c>
    </row>
    <row r="373" spans="1:14" x14ac:dyDescent="0.2">
      <c r="A373" s="45"/>
      <c r="B373" s="35" t="s">
        <v>345</v>
      </c>
      <c r="C373" s="32">
        <v>0</v>
      </c>
      <c r="D373" s="7">
        <v>0</v>
      </c>
      <c r="E373" s="7">
        <v>0</v>
      </c>
      <c r="F373" s="7">
        <v>0</v>
      </c>
      <c r="G373" s="8" t="str">
        <f t="shared" si="91"/>
        <v/>
      </c>
      <c r="H373" s="8" t="str">
        <f t="shared" si="92"/>
        <v/>
      </c>
      <c r="I373" s="8" t="str">
        <f t="shared" si="93"/>
        <v/>
      </c>
      <c r="J373" s="8" t="str">
        <f t="shared" si="94"/>
        <v/>
      </c>
      <c r="K373" s="8" t="str">
        <f t="shared" si="97"/>
        <v xml:space="preserve"> </v>
      </c>
      <c r="L373" s="8" t="str">
        <f t="shared" si="98"/>
        <v xml:space="preserve"> </v>
      </c>
      <c r="M373" s="8" t="str">
        <f t="shared" si="95"/>
        <v/>
      </c>
      <c r="N373" s="16" t="str">
        <f t="shared" si="96"/>
        <v/>
      </c>
    </row>
    <row r="374" spans="1:14" x14ac:dyDescent="0.2">
      <c r="A374" s="45"/>
      <c r="B374" s="35" t="s">
        <v>346</v>
      </c>
      <c r="C374" s="32">
        <v>0</v>
      </c>
      <c r="D374" s="7">
        <v>0</v>
      </c>
      <c r="E374" s="7">
        <v>0</v>
      </c>
      <c r="F374" s="7">
        <v>0</v>
      </c>
      <c r="G374" s="8" t="str">
        <f t="shared" si="91"/>
        <v/>
      </c>
      <c r="H374" s="8" t="str">
        <f t="shared" si="92"/>
        <v/>
      </c>
      <c r="I374" s="8" t="str">
        <f t="shared" si="93"/>
        <v/>
      </c>
      <c r="J374" s="8" t="str">
        <f t="shared" si="94"/>
        <v/>
      </c>
      <c r="K374" s="8" t="str">
        <f t="shared" si="97"/>
        <v xml:space="preserve"> </v>
      </c>
      <c r="L374" s="8" t="str">
        <f t="shared" si="98"/>
        <v xml:space="preserve"> </v>
      </c>
      <c r="M374" s="8" t="str">
        <f t="shared" si="95"/>
        <v/>
      </c>
      <c r="N374" s="16" t="str">
        <f t="shared" si="96"/>
        <v/>
      </c>
    </row>
    <row r="375" spans="1:14" x14ac:dyDescent="0.2">
      <c r="A375" s="45"/>
      <c r="B375" s="35" t="s">
        <v>347</v>
      </c>
      <c r="C375" s="32">
        <v>0</v>
      </c>
      <c r="D375" s="7">
        <v>0</v>
      </c>
      <c r="E375" s="7">
        <v>0</v>
      </c>
      <c r="F375" s="7">
        <v>0</v>
      </c>
      <c r="G375" s="8" t="str">
        <f t="shared" si="91"/>
        <v/>
      </c>
      <c r="H375" s="8" t="str">
        <f t="shared" si="92"/>
        <v/>
      </c>
      <c r="I375" s="8" t="str">
        <f t="shared" si="93"/>
        <v/>
      </c>
      <c r="J375" s="8" t="str">
        <f t="shared" si="94"/>
        <v/>
      </c>
      <c r="K375" s="8" t="str">
        <f t="shared" si="97"/>
        <v xml:space="preserve"> </v>
      </c>
      <c r="L375" s="8" t="str">
        <f t="shared" si="98"/>
        <v xml:space="preserve"> </v>
      </c>
      <c r="M375" s="8" t="str">
        <f t="shared" si="95"/>
        <v/>
      </c>
      <c r="N375" s="16" t="str">
        <f t="shared" si="96"/>
        <v/>
      </c>
    </row>
    <row r="376" spans="1:14" x14ac:dyDescent="0.2">
      <c r="A376" s="45"/>
      <c r="B376" s="35" t="s">
        <v>348</v>
      </c>
      <c r="C376" s="32">
        <v>0</v>
      </c>
      <c r="D376" s="7">
        <v>0</v>
      </c>
      <c r="E376" s="7">
        <v>0</v>
      </c>
      <c r="F376" s="7">
        <v>0</v>
      </c>
      <c r="G376" s="8" t="str">
        <f t="shared" si="91"/>
        <v/>
      </c>
      <c r="H376" s="8" t="str">
        <f t="shared" si="92"/>
        <v/>
      </c>
      <c r="I376" s="8" t="str">
        <f t="shared" si="93"/>
        <v/>
      </c>
      <c r="J376" s="8" t="str">
        <f t="shared" si="94"/>
        <v/>
      </c>
      <c r="K376" s="8" t="str">
        <f t="shared" si="97"/>
        <v xml:space="preserve"> </v>
      </c>
      <c r="L376" s="8" t="str">
        <f t="shared" si="98"/>
        <v xml:space="preserve"> </v>
      </c>
      <c r="M376" s="8" t="str">
        <f t="shared" si="95"/>
        <v/>
      </c>
      <c r="N376" s="16" t="str">
        <f t="shared" si="96"/>
        <v/>
      </c>
    </row>
    <row r="377" spans="1:14" x14ac:dyDescent="0.2">
      <c r="A377" s="45"/>
      <c r="B377" s="35" t="s">
        <v>349</v>
      </c>
      <c r="C377" s="32">
        <v>4</v>
      </c>
      <c r="D377" s="7">
        <v>2</v>
      </c>
      <c r="E377" s="7">
        <v>28</v>
      </c>
      <c r="F377" s="7">
        <v>2</v>
      </c>
      <c r="G377" s="8">
        <f t="shared" si="91"/>
        <v>1.7167381974248927E-2</v>
      </c>
      <c r="H377" s="8">
        <f t="shared" si="92"/>
        <v>6.0606060606060606E-3</v>
      </c>
      <c r="I377" s="8">
        <f t="shared" si="93"/>
        <v>8.1159420289855067E-2</v>
      </c>
      <c r="J377" s="8">
        <f t="shared" si="94"/>
        <v>6.2305295950155761E-3</v>
      </c>
      <c r="K377" s="8">
        <f t="shared" si="97"/>
        <v>6</v>
      </c>
      <c r="L377" s="8">
        <f t="shared" si="98"/>
        <v>0</v>
      </c>
      <c r="M377" s="8">
        <f t="shared" si="95"/>
        <v>0.10300429184549356</v>
      </c>
      <c r="N377" s="16">
        <f t="shared" si="96"/>
        <v>0</v>
      </c>
    </row>
    <row r="378" spans="1:14" x14ac:dyDescent="0.2">
      <c r="A378" s="45"/>
      <c r="B378" s="35" t="s">
        <v>350</v>
      </c>
      <c r="C378" s="32">
        <v>0</v>
      </c>
      <c r="D378" s="7">
        <v>0</v>
      </c>
      <c r="E378" s="7">
        <v>0</v>
      </c>
      <c r="F378" s="7">
        <v>0</v>
      </c>
      <c r="G378" s="8" t="str">
        <f t="shared" si="91"/>
        <v/>
      </c>
      <c r="H378" s="8" t="str">
        <f t="shared" si="92"/>
        <v/>
      </c>
      <c r="I378" s="8" t="str">
        <f t="shared" si="93"/>
        <v/>
      </c>
      <c r="J378" s="8" t="str">
        <f t="shared" si="94"/>
        <v/>
      </c>
      <c r="K378" s="8" t="str">
        <f t="shared" si="97"/>
        <v xml:space="preserve"> </v>
      </c>
      <c r="L378" s="8" t="str">
        <f t="shared" si="98"/>
        <v xml:space="preserve"> </v>
      </c>
      <c r="M378" s="8" t="str">
        <f t="shared" si="95"/>
        <v/>
      </c>
      <c r="N378" s="16" t="str">
        <f t="shared" si="96"/>
        <v/>
      </c>
    </row>
    <row r="379" spans="1:14" x14ac:dyDescent="0.2">
      <c r="A379" s="45"/>
      <c r="B379" s="35" t="s">
        <v>351</v>
      </c>
      <c r="C379" s="32">
        <v>0</v>
      </c>
      <c r="D379" s="7">
        <v>1</v>
      </c>
      <c r="E379" s="7">
        <v>0</v>
      </c>
      <c r="F379" s="7">
        <v>0</v>
      </c>
      <c r="G379" s="8" t="str">
        <f t="shared" si="91"/>
        <v/>
      </c>
      <c r="H379" s="8">
        <f t="shared" si="92"/>
        <v>3.0303030303030303E-3</v>
      </c>
      <c r="I379" s="8" t="str">
        <f t="shared" si="93"/>
        <v/>
      </c>
      <c r="J379" s="8" t="str">
        <f t="shared" si="94"/>
        <v/>
      </c>
      <c r="K379" s="8" t="str">
        <f t="shared" si="97"/>
        <v xml:space="preserve"> </v>
      </c>
      <c r="L379" s="8">
        <f t="shared" si="98"/>
        <v>-1</v>
      </c>
      <c r="M379" s="8" t="str">
        <f t="shared" si="95"/>
        <v/>
      </c>
      <c r="N379" s="16">
        <f t="shared" si="96"/>
        <v>-3.0303030303030303E-3</v>
      </c>
    </row>
    <row r="380" spans="1:14" x14ac:dyDescent="0.2">
      <c r="A380" s="45"/>
      <c r="B380" s="35" t="s">
        <v>352</v>
      </c>
      <c r="C380" s="32">
        <v>1</v>
      </c>
      <c r="D380" s="7">
        <v>0</v>
      </c>
      <c r="E380" s="7">
        <v>0</v>
      </c>
      <c r="F380" s="7">
        <v>0</v>
      </c>
      <c r="G380" s="8">
        <f t="shared" si="91"/>
        <v>4.2918454935622317E-3</v>
      </c>
      <c r="H380" s="8" t="str">
        <f t="shared" si="92"/>
        <v/>
      </c>
      <c r="I380" s="8" t="str">
        <f t="shared" si="93"/>
        <v/>
      </c>
      <c r="J380" s="8" t="str">
        <f t="shared" si="94"/>
        <v/>
      </c>
      <c r="K380" s="8">
        <f t="shared" si="97"/>
        <v>-1</v>
      </c>
      <c r="L380" s="8" t="str">
        <f t="shared" si="98"/>
        <v xml:space="preserve"> </v>
      </c>
      <c r="M380" s="8">
        <f t="shared" si="95"/>
        <v>-4.2918454935622317E-3</v>
      </c>
      <c r="N380" s="16" t="str">
        <f t="shared" si="96"/>
        <v/>
      </c>
    </row>
    <row r="381" spans="1:14" x14ac:dyDescent="0.2">
      <c r="A381" s="45"/>
      <c r="B381" s="35" t="s">
        <v>353</v>
      </c>
      <c r="C381" s="32">
        <v>0</v>
      </c>
      <c r="D381" s="7">
        <v>0</v>
      </c>
      <c r="E381" s="7">
        <v>0</v>
      </c>
      <c r="F381" s="7">
        <v>0</v>
      </c>
      <c r="G381" s="8" t="str">
        <f t="shared" si="91"/>
        <v/>
      </c>
      <c r="H381" s="8" t="str">
        <f t="shared" si="92"/>
        <v/>
      </c>
      <c r="I381" s="8" t="str">
        <f t="shared" si="93"/>
        <v/>
      </c>
      <c r="J381" s="8" t="str">
        <f t="shared" si="94"/>
        <v/>
      </c>
      <c r="K381" s="8" t="str">
        <f t="shared" si="97"/>
        <v xml:space="preserve"> </v>
      </c>
      <c r="L381" s="8" t="str">
        <f t="shared" si="98"/>
        <v xml:space="preserve"> </v>
      </c>
      <c r="M381" s="8" t="str">
        <f t="shared" si="95"/>
        <v/>
      </c>
      <c r="N381" s="16" t="str">
        <f t="shared" si="96"/>
        <v/>
      </c>
    </row>
    <row r="382" spans="1:14" x14ac:dyDescent="0.2">
      <c r="A382" s="45"/>
      <c r="B382" s="35" t="s">
        <v>354</v>
      </c>
      <c r="C382" s="32">
        <v>0</v>
      </c>
      <c r="D382" s="7">
        <v>0</v>
      </c>
      <c r="E382" s="7">
        <v>0</v>
      </c>
      <c r="F382" s="7">
        <v>0</v>
      </c>
      <c r="G382" s="8" t="str">
        <f t="shared" si="91"/>
        <v/>
      </c>
      <c r="H382" s="8" t="str">
        <f t="shared" si="92"/>
        <v/>
      </c>
      <c r="I382" s="8" t="str">
        <f t="shared" si="93"/>
        <v/>
      </c>
      <c r="J382" s="8" t="str">
        <f t="shared" si="94"/>
        <v/>
      </c>
      <c r="K382" s="8" t="str">
        <f t="shared" si="97"/>
        <v xml:space="preserve"> </v>
      </c>
      <c r="L382" s="8" t="str">
        <f t="shared" si="98"/>
        <v xml:space="preserve"> </v>
      </c>
      <c r="M382" s="8" t="str">
        <f t="shared" si="95"/>
        <v/>
      </c>
      <c r="N382" s="16" t="str">
        <f t="shared" si="96"/>
        <v/>
      </c>
    </row>
    <row r="383" spans="1:14" x14ac:dyDescent="0.2">
      <c r="A383" s="45"/>
      <c r="B383" s="35" t="s">
        <v>355</v>
      </c>
      <c r="C383" s="32">
        <v>24</v>
      </c>
      <c r="D383" s="7">
        <v>9</v>
      </c>
      <c r="E383" s="7">
        <v>171</v>
      </c>
      <c r="F383" s="7">
        <v>167</v>
      </c>
      <c r="G383" s="8">
        <f t="shared" si="91"/>
        <v>0.10300429184549356</v>
      </c>
      <c r="H383" s="8">
        <f t="shared" si="92"/>
        <v>2.7272727272727271E-2</v>
      </c>
      <c r="I383" s="8">
        <f t="shared" si="93"/>
        <v>0.4956521739130435</v>
      </c>
      <c r="J383" s="8">
        <f t="shared" si="94"/>
        <v>0.52024922118380057</v>
      </c>
      <c r="K383" s="8">
        <f t="shared" si="97"/>
        <v>6.125</v>
      </c>
      <c r="L383" s="8">
        <f t="shared" si="98"/>
        <v>17.555555555555557</v>
      </c>
      <c r="M383" s="8">
        <f t="shared" si="95"/>
        <v>0.63090128755364805</v>
      </c>
      <c r="N383" s="16">
        <f t="shared" si="96"/>
        <v>0.47878787878787882</v>
      </c>
    </row>
    <row r="384" spans="1:14" x14ac:dyDescent="0.2">
      <c r="A384" s="45"/>
      <c r="B384" s="35" t="s">
        <v>356</v>
      </c>
      <c r="C384" s="32">
        <v>3</v>
      </c>
      <c r="D384" s="7">
        <v>3</v>
      </c>
      <c r="E384" s="7">
        <v>0</v>
      </c>
      <c r="F384" s="7">
        <v>0</v>
      </c>
      <c r="G384" s="8">
        <f t="shared" si="91"/>
        <v>1.2875536480686695E-2</v>
      </c>
      <c r="H384" s="8">
        <f t="shared" si="92"/>
        <v>9.0909090909090905E-3</v>
      </c>
      <c r="I384" s="8" t="str">
        <f t="shared" si="93"/>
        <v/>
      </c>
      <c r="J384" s="8" t="str">
        <f t="shared" si="94"/>
        <v/>
      </c>
      <c r="K384" s="8">
        <f t="shared" si="97"/>
        <v>-1</v>
      </c>
      <c r="L384" s="8">
        <f t="shared" si="98"/>
        <v>-1</v>
      </c>
      <c r="M384" s="8">
        <f t="shared" si="95"/>
        <v>-1.2875536480686695E-2</v>
      </c>
      <c r="N384" s="16">
        <f t="shared" si="96"/>
        <v>-9.0909090909090905E-3</v>
      </c>
    </row>
    <row r="385" spans="1:14" x14ac:dyDescent="0.2">
      <c r="A385" s="45"/>
      <c r="B385" s="35" t="s">
        <v>357</v>
      </c>
      <c r="C385" s="32">
        <v>0</v>
      </c>
      <c r="D385" s="7">
        <v>0</v>
      </c>
      <c r="E385" s="7">
        <v>0</v>
      </c>
      <c r="F385" s="7">
        <v>0</v>
      </c>
      <c r="G385" s="8" t="str">
        <f t="shared" si="91"/>
        <v/>
      </c>
      <c r="H385" s="8" t="str">
        <f t="shared" si="92"/>
        <v/>
      </c>
      <c r="I385" s="8" t="str">
        <f t="shared" si="93"/>
        <v/>
      </c>
      <c r="J385" s="8" t="str">
        <f t="shared" si="94"/>
        <v/>
      </c>
      <c r="K385" s="8" t="str">
        <f t="shared" si="97"/>
        <v xml:space="preserve"> </v>
      </c>
      <c r="L385" s="8" t="str">
        <f t="shared" si="98"/>
        <v xml:space="preserve"> </v>
      </c>
      <c r="M385" s="8" t="str">
        <f t="shared" si="95"/>
        <v/>
      </c>
      <c r="N385" s="16" t="str">
        <f t="shared" si="96"/>
        <v/>
      </c>
    </row>
    <row r="386" spans="1:14" x14ac:dyDescent="0.2">
      <c r="A386" s="45"/>
      <c r="B386" s="35" t="s">
        <v>358</v>
      </c>
      <c r="C386" s="32">
        <v>9</v>
      </c>
      <c r="D386" s="7">
        <v>7</v>
      </c>
      <c r="E386" s="7">
        <v>6</v>
      </c>
      <c r="F386" s="7">
        <v>2</v>
      </c>
      <c r="G386" s="8">
        <f t="shared" si="91"/>
        <v>3.8626609442060089E-2</v>
      </c>
      <c r="H386" s="8">
        <f t="shared" si="92"/>
        <v>2.1212121212121213E-2</v>
      </c>
      <c r="I386" s="8">
        <f t="shared" si="93"/>
        <v>1.7391304347826087E-2</v>
      </c>
      <c r="J386" s="8">
        <f t="shared" si="94"/>
        <v>6.2305295950155761E-3</v>
      </c>
      <c r="K386" s="8">
        <f t="shared" si="97"/>
        <v>-0.33333333333333331</v>
      </c>
      <c r="L386" s="8">
        <f t="shared" si="98"/>
        <v>-0.7142857142857143</v>
      </c>
      <c r="M386" s="8">
        <f t="shared" si="95"/>
        <v>-1.2875536480686695E-2</v>
      </c>
      <c r="N386" s="16">
        <f t="shared" si="96"/>
        <v>-1.5151515151515152E-2</v>
      </c>
    </row>
    <row r="387" spans="1:14" x14ac:dyDescent="0.2">
      <c r="A387" s="45"/>
      <c r="B387" s="35" t="s">
        <v>359</v>
      </c>
      <c r="C387" s="32">
        <v>1</v>
      </c>
      <c r="D387" s="7">
        <v>2</v>
      </c>
      <c r="E387" s="7">
        <v>3</v>
      </c>
      <c r="F387" s="7">
        <v>3</v>
      </c>
      <c r="G387" s="8">
        <f t="shared" si="91"/>
        <v>4.2918454935622317E-3</v>
      </c>
      <c r="H387" s="8">
        <f t="shared" si="92"/>
        <v>6.0606060606060606E-3</v>
      </c>
      <c r="I387" s="8">
        <f t="shared" si="93"/>
        <v>8.6956521739130436E-3</v>
      </c>
      <c r="J387" s="8">
        <f t="shared" si="94"/>
        <v>9.3457943925233638E-3</v>
      </c>
      <c r="K387" s="8">
        <f t="shared" si="97"/>
        <v>2</v>
      </c>
      <c r="L387" s="8">
        <f t="shared" si="98"/>
        <v>0.5</v>
      </c>
      <c r="M387" s="8">
        <f t="shared" si="95"/>
        <v>8.5836909871244635E-3</v>
      </c>
      <c r="N387" s="16">
        <f t="shared" si="96"/>
        <v>3.0303030303030303E-3</v>
      </c>
    </row>
    <row r="388" spans="1:14" x14ac:dyDescent="0.2">
      <c r="A388" s="45"/>
      <c r="B388" s="35" t="s">
        <v>360</v>
      </c>
      <c r="C388" s="32">
        <v>0</v>
      </c>
      <c r="D388" s="7">
        <v>0</v>
      </c>
      <c r="E388" s="7">
        <v>0</v>
      </c>
      <c r="F388" s="7">
        <v>0</v>
      </c>
      <c r="G388" s="8" t="str">
        <f t="shared" si="91"/>
        <v/>
      </c>
      <c r="H388" s="8" t="str">
        <f t="shared" si="92"/>
        <v/>
      </c>
      <c r="I388" s="8" t="str">
        <f t="shared" si="93"/>
        <v/>
      </c>
      <c r="J388" s="8" t="str">
        <f t="shared" si="94"/>
        <v/>
      </c>
      <c r="K388" s="8" t="str">
        <f t="shared" si="97"/>
        <v xml:space="preserve"> </v>
      </c>
      <c r="L388" s="8" t="str">
        <f t="shared" si="98"/>
        <v xml:space="preserve"> </v>
      </c>
      <c r="M388" s="8" t="str">
        <f t="shared" si="95"/>
        <v/>
      </c>
      <c r="N388" s="16" t="str">
        <f t="shared" si="96"/>
        <v/>
      </c>
    </row>
    <row r="389" spans="1:14" x14ac:dyDescent="0.2">
      <c r="A389" s="45"/>
      <c r="B389" s="35" t="s">
        <v>361</v>
      </c>
      <c r="C389" s="32">
        <v>0</v>
      </c>
      <c r="D389" s="7">
        <v>0</v>
      </c>
      <c r="E389" s="7">
        <v>0</v>
      </c>
      <c r="F389" s="7">
        <v>0</v>
      </c>
      <c r="G389" s="8" t="str">
        <f t="shared" si="91"/>
        <v/>
      </c>
      <c r="H389" s="8" t="str">
        <f t="shared" si="92"/>
        <v/>
      </c>
      <c r="I389" s="8" t="str">
        <f t="shared" si="93"/>
        <v/>
      </c>
      <c r="J389" s="8" t="str">
        <f t="shared" si="94"/>
        <v/>
      </c>
      <c r="K389" s="8" t="str">
        <f t="shared" si="97"/>
        <v xml:space="preserve"> </v>
      </c>
      <c r="L389" s="8" t="str">
        <f t="shared" si="98"/>
        <v xml:space="preserve"> </v>
      </c>
      <c r="M389" s="8" t="str">
        <f t="shared" si="95"/>
        <v/>
      </c>
      <c r="N389" s="16" t="str">
        <f t="shared" si="96"/>
        <v/>
      </c>
    </row>
    <row r="390" spans="1:14" x14ac:dyDescent="0.2">
      <c r="A390" s="45"/>
      <c r="B390" s="35" t="s">
        <v>362</v>
      </c>
      <c r="C390" s="32">
        <v>0</v>
      </c>
      <c r="D390" s="7">
        <v>0</v>
      </c>
      <c r="E390" s="7">
        <v>0</v>
      </c>
      <c r="F390" s="7">
        <v>0</v>
      </c>
      <c r="G390" s="8" t="str">
        <f t="shared" si="91"/>
        <v/>
      </c>
      <c r="H390" s="8" t="str">
        <f t="shared" si="92"/>
        <v/>
      </c>
      <c r="I390" s="8" t="str">
        <f t="shared" si="93"/>
        <v/>
      </c>
      <c r="J390" s="8" t="str">
        <f t="shared" si="94"/>
        <v/>
      </c>
      <c r="K390" s="8" t="str">
        <f t="shared" si="97"/>
        <v xml:space="preserve"> </v>
      </c>
      <c r="L390" s="8" t="str">
        <f t="shared" si="98"/>
        <v xml:space="preserve"> </v>
      </c>
      <c r="M390" s="8" t="str">
        <f t="shared" si="95"/>
        <v/>
      </c>
      <c r="N390" s="16" t="str">
        <f t="shared" si="96"/>
        <v/>
      </c>
    </row>
    <row r="391" spans="1:14" x14ac:dyDescent="0.2">
      <c r="A391" s="45"/>
      <c r="B391" s="35" t="s">
        <v>363</v>
      </c>
      <c r="C391" s="32">
        <v>22</v>
      </c>
      <c r="D391" s="7">
        <v>9</v>
      </c>
      <c r="E391" s="7">
        <v>3</v>
      </c>
      <c r="F391" s="7">
        <v>5</v>
      </c>
      <c r="G391" s="8">
        <f t="shared" si="91"/>
        <v>9.4420600858369105E-2</v>
      </c>
      <c r="H391" s="8">
        <f t="shared" si="92"/>
        <v>2.7272727272727271E-2</v>
      </c>
      <c r="I391" s="8">
        <f t="shared" si="93"/>
        <v>8.6956521739130436E-3</v>
      </c>
      <c r="J391" s="8">
        <f t="shared" si="94"/>
        <v>1.5576323987538941E-2</v>
      </c>
      <c r="K391" s="8">
        <f t="shared" si="97"/>
        <v>-0.86363636363636365</v>
      </c>
      <c r="L391" s="8">
        <f t="shared" si="98"/>
        <v>-0.44444444444444442</v>
      </c>
      <c r="M391" s="8">
        <f t="shared" si="95"/>
        <v>-8.1545064377682414E-2</v>
      </c>
      <c r="N391" s="16">
        <f t="shared" si="96"/>
        <v>-1.2121212121212119E-2</v>
      </c>
    </row>
    <row r="392" spans="1:14" x14ac:dyDescent="0.2">
      <c r="A392" s="45"/>
      <c r="B392" s="35" t="s">
        <v>364</v>
      </c>
      <c r="C392" s="32">
        <v>0</v>
      </c>
      <c r="D392" s="7">
        <v>1</v>
      </c>
      <c r="E392" s="7">
        <v>0</v>
      </c>
      <c r="F392" s="7">
        <v>0</v>
      </c>
      <c r="G392" s="8" t="str">
        <f t="shared" si="91"/>
        <v/>
      </c>
      <c r="H392" s="8">
        <f t="shared" si="92"/>
        <v>3.0303030303030303E-3</v>
      </c>
      <c r="I392" s="8" t="str">
        <f t="shared" si="93"/>
        <v/>
      </c>
      <c r="J392" s="8" t="str">
        <f t="shared" si="94"/>
        <v/>
      </c>
      <c r="K392" s="8" t="str">
        <f t="shared" si="97"/>
        <v xml:space="preserve"> </v>
      </c>
      <c r="L392" s="8">
        <f t="shared" si="98"/>
        <v>-1</v>
      </c>
      <c r="M392" s="8" t="str">
        <f t="shared" si="95"/>
        <v/>
      </c>
      <c r="N392" s="16">
        <f t="shared" si="96"/>
        <v>-3.0303030303030303E-3</v>
      </c>
    </row>
    <row r="393" spans="1:14" x14ac:dyDescent="0.2">
      <c r="A393" s="45"/>
      <c r="B393" s="35" t="s">
        <v>365</v>
      </c>
      <c r="C393" s="32">
        <v>0</v>
      </c>
      <c r="D393" s="7">
        <v>1</v>
      </c>
      <c r="E393" s="7">
        <v>0</v>
      </c>
      <c r="F393" s="7">
        <v>0</v>
      </c>
      <c r="G393" s="8" t="str">
        <f t="shared" si="91"/>
        <v/>
      </c>
      <c r="H393" s="8">
        <f t="shared" si="92"/>
        <v>3.0303030303030303E-3</v>
      </c>
      <c r="I393" s="8" t="str">
        <f t="shared" si="93"/>
        <v/>
      </c>
      <c r="J393" s="8" t="str">
        <f t="shared" si="94"/>
        <v/>
      </c>
      <c r="K393" s="8" t="str">
        <f t="shared" si="97"/>
        <v xml:space="preserve"> </v>
      </c>
      <c r="L393" s="8">
        <f t="shared" si="98"/>
        <v>-1</v>
      </c>
      <c r="M393" s="8" t="str">
        <f t="shared" si="95"/>
        <v/>
      </c>
      <c r="N393" s="16">
        <f t="shared" si="96"/>
        <v>-3.0303030303030303E-3</v>
      </c>
    </row>
    <row r="394" spans="1:14" x14ac:dyDescent="0.2">
      <c r="A394" s="45"/>
      <c r="B394" s="35" t="s">
        <v>366</v>
      </c>
      <c r="C394" s="32">
        <v>5</v>
      </c>
      <c r="D394" s="7">
        <v>7</v>
      </c>
      <c r="E394" s="7">
        <v>1</v>
      </c>
      <c r="F394" s="7">
        <v>1</v>
      </c>
      <c r="G394" s="8">
        <f t="shared" si="91"/>
        <v>2.1459227467811159E-2</v>
      </c>
      <c r="H394" s="8">
        <f t="shared" si="92"/>
        <v>2.1212121212121213E-2</v>
      </c>
      <c r="I394" s="8">
        <f t="shared" si="93"/>
        <v>2.8985507246376812E-3</v>
      </c>
      <c r="J394" s="8">
        <f t="shared" si="94"/>
        <v>3.1152647975077881E-3</v>
      </c>
      <c r="K394" s="8">
        <f t="shared" si="97"/>
        <v>-0.8</v>
      </c>
      <c r="L394" s="8">
        <f t="shared" si="98"/>
        <v>-0.8571428571428571</v>
      </c>
      <c r="M394" s="8">
        <f t="shared" si="95"/>
        <v>-1.7167381974248927E-2</v>
      </c>
      <c r="N394" s="16">
        <f t="shared" si="96"/>
        <v>-1.8181818181818181E-2</v>
      </c>
    </row>
    <row r="395" spans="1:14" x14ac:dyDescent="0.2">
      <c r="A395" s="45"/>
      <c r="B395" s="35" t="s">
        <v>367</v>
      </c>
      <c r="C395" s="32">
        <v>17</v>
      </c>
      <c r="D395" s="7">
        <v>11</v>
      </c>
      <c r="E395" s="7">
        <v>0</v>
      </c>
      <c r="F395" s="7">
        <v>1</v>
      </c>
      <c r="G395" s="8">
        <f t="shared" si="91"/>
        <v>7.2961373390557943E-2</v>
      </c>
      <c r="H395" s="8">
        <f t="shared" si="92"/>
        <v>3.3333333333333333E-2</v>
      </c>
      <c r="I395" s="8" t="str">
        <f t="shared" si="93"/>
        <v/>
      </c>
      <c r="J395" s="8">
        <f t="shared" si="94"/>
        <v>3.1152647975077881E-3</v>
      </c>
      <c r="K395" s="8">
        <f t="shared" si="97"/>
        <v>-1</v>
      </c>
      <c r="L395" s="8">
        <f t="shared" si="98"/>
        <v>-0.90909090909090906</v>
      </c>
      <c r="M395" s="8">
        <f t="shared" si="95"/>
        <v>-7.2961373390557943E-2</v>
      </c>
      <c r="N395" s="16">
        <f t="shared" si="96"/>
        <v>-3.03030303030303E-2</v>
      </c>
    </row>
    <row r="396" spans="1:14" x14ac:dyDescent="0.2">
      <c r="A396" s="45"/>
      <c r="B396" s="35" t="s">
        <v>368</v>
      </c>
      <c r="C396" s="32">
        <v>0</v>
      </c>
      <c r="D396" s="7">
        <v>0</v>
      </c>
      <c r="E396" s="7">
        <v>0</v>
      </c>
      <c r="F396" s="7">
        <v>0</v>
      </c>
      <c r="G396" s="8" t="str">
        <f t="shared" si="91"/>
        <v/>
      </c>
      <c r="H396" s="8" t="str">
        <f t="shared" si="92"/>
        <v/>
      </c>
      <c r="I396" s="8" t="str">
        <f t="shared" si="93"/>
        <v/>
      </c>
      <c r="J396" s="8" t="str">
        <f t="shared" si="94"/>
        <v/>
      </c>
      <c r="K396" s="8" t="str">
        <f t="shared" si="97"/>
        <v xml:space="preserve"> </v>
      </c>
      <c r="L396" s="8" t="str">
        <f t="shared" si="98"/>
        <v xml:space="preserve"> </v>
      </c>
      <c r="M396" s="8" t="str">
        <f t="shared" si="95"/>
        <v/>
      </c>
      <c r="N396" s="16" t="str">
        <f t="shared" si="96"/>
        <v/>
      </c>
    </row>
    <row r="397" spans="1:14" x14ac:dyDescent="0.2">
      <c r="A397" s="45"/>
      <c r="B397" s="35" t="s">
        <v>369</v>
      </c>
      <c r="C397" s="32">
        <v>0</v>
      </c>
      <c r="D397" s="7">
        <v>0</v>
      </c>
      <c r="E397" s="7">
        <v>0</v>
      </c>
      <c r="F397" s="7">
        <v>0</v>
      </c>
      <c r="G397" s="8" t="str">
        <f t="shared" si="91"/>
        <v/>
      </c>
      <c r="H397" s="8" t="str">
        <f t="shared" si="92"/>
        <v/>
      </c>
      <c r="I397" s="8" t="str">
        <f t="shared" si="93"/>
        <v/>
      </c>
      <c r="J397" s="8" t="str">
        <f t="shared" si="94"/>
        <v/>
      </c>
      <c r="K397" s="8" t="str">
        <f t="shared" si="97"/>
        <v xml:space="preserve"> </v>
      </c>
      <c r="L397" s="8" t="str">
        <f t="shared" si="98"/>
        <v xml:space="preserve"> </v>
      </c>
      <c r="M397" s="8" t="str">
        <f t="shared" si="95"/>
        <v/>
      </c>
      <c r="N397" s="16" t="str">
        <f t="shared" si="96"/>
        <v/>
      </c>
    </row>
    <row r="398" spans="1:14" x14ac:dyDescent="0.2">
      <c r="A398" s="45"/>
      <c r="B398" s="35" t="s">
        <v>370</v>
      </c>
      <c r="C398" s="32">
        <v>0</v>
      </c>
      <c r="D398" s="7">
        <v>0</v>
      </c>
      <c r="E398" s="7">
        <v>0</v>
      </c>
      <c r="F398" s="7">
        <v>0</v>
      </c>
      <c r="G398" s="8" t="str">
        <f t="shared" si="91"/>
        <v/>
      </c>
      <c r="H398" s="8" t="str">
        <f t="shared" si="92"/>
        <v/>
      </c>
      <c r="I398" s="8" t="str">
        <f t="shared" si="93"/>
        <v/>
      </c>
      <c r="J398" s="8" t="str">
        <f t="shared" si="94"/>
        <v/>
      </c>
      <c r="K398" s="8" t="str">
        <f t="shared" si="97"/>
        <v xml:space="preserve"> </v>
      </c>
      <c r="L398" s="8" t="str">
        <f t="shared" si="98"/>
        <v xml:space="preserve"> </v>
      </c>
      <c r="M398" s="8" t="str">
        <f t="shared" si="95"/>
        <v/>
      </c>
      <c r="N398" s="16" t="str">
        <f t="shared" si="96"/>
        <v/>
      </c>
    </row>
    <row r="399" spans="1:14" x14ac:dyDescent="0.2">
      <c r="A399" s="45"/>
      <c r="B399" s="35" t="s">
        <v>371</v>
      </c>
      <c r="C399" s="32">
        <v>0</v>
      </c>
      <c r="D399" s="7">
        <v>0</v>
      </c>
      <c r="E399" s="7">
        <v>0</v>
      </c>
      <c r="F399" s="7">
        <v>0</v>
      </c>
      <c r="G399" s="8" t="str">
        <f t="shared" si="91"/>
        <v/>
      </c>
      <c r="H399" s="8" t="str">
        <f t="shared" si="92"/>
        <v/>
      </c>
      <c r="I399" s="8" t="str">
        <f t="shared" si="93"/>
        <v/>
      </c>
      <c r="J399" s="8" t="str">
        <f t="shared" si="94"/>
        <v/>
      </c>
      <c r="K399" s="8" t="str">
        <f t="shared" si="97"/>
        <v xml:space="preserve"> </v>
      </c>
      <c r="L399" s="8" t="str">
        <f t="shared" si="98"/>
        <v xml:space="preserve"> </v>
      </c>
      <c r="M399" s="8" t="str">
        <f t="shared" si="95"/>
        <v/>
      </c>
      <c r="N399" s="16" t="str">
        <f t="shared" si="96"/>
        <v/>
      </c>
    </row>
    <row r="400" spans="1:14" x14ac:dyDescent="0.2">
      <c r="A400" s="45"/>
      <c r="B400" s="35" t="s">
        <v>372</v>
      </c>
      <c r="C400" s="32">
        <v>0</v>
      </c>
      <c r="D400" s="7">
        <v>1</v>
      </c>
      <c r="E400" s="7">
        <v>0</v>
      </c>
      <c r="F400" s="7">
        <v>0</v>
      </c>
      <c r="G400" s="8" t="str">
        <f t="shared" si="91"/>
        <v/>
      </c>
      <c r="H400" s="8">
        <f t="shared" si="92"/>
        <v>3.0303030303030303E-3</v>
      </c>
      <c r="I400" s="8" t="str">
        <f t="shared" si="93"/>
        <v/>
      </c>
      <c r="J400" s="8" t="str">
        <f t="shared" si="94"/>
        <v/>
      </c>
      <c r="K400" s="8" t="str">
        <f t="shared" si="97"/>
        <v xml:space="preserve"> </v>
      </c>
      <c r="L400" s="8">
        <f t="shared" si="98"/>
        <v>-1</v>
      </c>
      <c r="M400" s="8" t="str">
        <f t="shared" si="95"/>
        <v/>
      </c>
      <c r="N400" s="16">
        <f t="shared" si="96"/>
        <v>-3.0303030303030303E-3</v>
      </c>
    </row>
    <row r="401" spans="1:14" x14ac:dyDescent="0.2">
      <c r="A401" s="45"/>
      <c r="B401" s="35" t="s">
        <v>373</v>
      </c>
      <c r="C401" s="32">
        <v>0</v>
      </c>
      <c r="D401" s="7">
        <v>0</v>
      </c>
      <c r="E401" s="7">
        <v>0</v>
      </c>
      <c r="F401" s="7">
        <v>1</v>
      </c>
      <c r="G401" s="8" t="str">
        <f t="shared" si="91"/>
        <v/>
      </c>
      <c r="H401" s="8" t="str">
        <f t="shared" si="92"/>
        <v/>
      </c>
      <c r="I401" s="8" t="str">
        <f t="shared" si="93"/>
        <v/>
      </c>
      <c r="J401" s="8">
        <f t="shared" si="94"/>
        <v>3.1152647975077881E-3</v>
      </c>
      <c r="K401" s="8" t="str">
        <f t="shared" si="97"/>
        <v xml:space="preserve"> </v>
      </c>
      <c r="L401" s="8">
        <f t="shared" si="98"/>
        <v>1</v>
      </c>
      <c r="M401" s="8" t="str">
        <f t="shared" si="95"/>
        <v/>
      </c>
      <c r="N401" s="16" t="str">
        <f t="shared" si="96"/>
        <v/>
      </c>
    </row>
    <row r="402" spans="1:14" x14ac:dyDescent="0.2">
      <c r="A402" s="45"/>
      <c r="B402" s="35" t="s">
        <v>374</v>
      </c>
      <c r="C402" s="32">
        <v>2</v>
      </c>
      <c r="D402" s="7">
        <v>0</v>
      </c>
      <c r="E402" s="7">
        <v>3</v>
      </c>
      <c r="F402" s="7">
        <v>4</v>
      </c>
      <c r="G402" s="8">
        <f t="shared" si="91"/>
        <v>8.5836909871244635E-3</v>
      </c>
      <c r="H402" s="8" t="str">
        <f t="shared" si="92"/>
        <v/>
      </c>
      <c r="I402" s="8">
        <f t="shared" si="93"/>
        <v>8.6956521739130436E-3</v>
      </c>
      <c r="J402" s="8">
        <f t="shared" si="94"/>
        <v>1.2461059190031152E-2</v>
      </c>
      <c r="K402" s="8">
        <f t="shared" si="97"/>
        <v>0.5</v>
      </c>
      <c r="L402" s="8">
        <f t="shared" si="98"/>
        <v>1</v>
      </c>
      <c r="M402" s="8">
        <f t="shared" si="95"/>
        <v>4.2918454935622317E-3</v>
      </c>
      <c r="N402" s="16" t="str">
        <f t="shared" si="96"/>
        <v/>
      </c>
    </row>
    <row r="403" spans="1:14" x14ac:dyDescent="0.2">
      <c r="A403" s="45"/>
      <c r="B403" s="35" t="s">
        <v>375</v>
      </c>
      <c r="C403" s="32">
        <v>0</v>
      </c>
      <c r="D403" s="7">
        <v>0</v>
      </c>
      <c r="E403" s="7">
        <v>0</v>
      </c>
      <c r="F403" s="7">
        <v>0</v>
      </c>
      <c r="G403" s="8" t="str">
        <f t="shared" si="91"/>
        <v/>
      </c>
      <c r="H403" s="8" t="str">
        <f t="shared" si="92"/>
        <v/>
      </c>
      <c r="I403" s="8" t="str">
        <f t="shared" si="93"/>
        <v/>
      </c>
      <c r="J403" s="8" t="str">
        <f t="shared" si="94"/>
        <v/>
      </c>
      <c r="K403" s="8" t="str">
        <f t="shared" si="97"/>
        <v xml:space="preserve"> </v>
      </c>
      <c r="L403" s="8" t="str">
        <f t="shared" si="98"/>
        <v xml:space="preserve"> </v>
      </c>
      <c r="M403" s="8" t="str">
        <f t="shared" si="95"/>
        <v/>
      </c>
      <c r="N403" s="16" t="str">
        <f t="shared" si="96"/>
        <v/>
      </c>
    </row>
    <row r="404" spans="1:14" ht="25.5" x14ac:dyDescent="0.2">
      <c r="A404" s="45"/>
      <c r="B404" s="35" t="s">
        <v>376</v>
      </c>
      <c r="C404" s="32">
        <v>0</v>
      </c>
      <c r="D404" s="7">
        <v>0</v>
      </c>
      <c r="E404" s="7">
        <v>0</v>
      </c>
      <c r="F404" s="7">
        <v>0</v>
      </c>
      <c r="G404" s="8" t="str">
        <f t="shared" si="91"/>
        <v/>
      </c>
      <c r="H404" s="8" t="str">
        <f t="shared" si="92"/>
        <v/>
      </c>
      <c r="I404" s="8" t="str">
        <f t="shared" si="93"/>
        <v/>
      </c>
      <c r="J404" s="8" t="str">
        <f t="shared" si="94"/>
        <v/>
      </c>
      <c r="K404" s="8" t="str">
        <f t="shared" si="97"/>
        <v xml:space="preserve"> </v>
      </c>
      <c r="L404" s="8" t="str">
        <f t="shared" si="98"/>
        <v xml:space="preserve"> </v>
      </c>
      <c r="M404" s="8" t="str">
        <f t="shared" si="95"/>
        <v/>
      </c>
      <c r="N404" s="16" t="str">
        <f t="shared" si="96"/>
        <v/>
      </c>
    </row>
    <row r="405" spans="1:14" ht="25.5" x14ac:dyDescent="0.2">
      <c r="A405" s="45"/>
      <c r="B405" s="35" t="s">
        <v>377</v>
      </c>
      <c r="C405" s="32">
        <v>3</v>
      </c>
      <c r="D405" s="7">
        <v>4</v>
      </c>
      <c r="E405" s="7">
        <v>1</v>
      </c>
      <c r="F405" s="7">
        <v>0</v>
      </c>
      <c r="G405" s="8">
        <f t="shared" si="91"/>
        <v>1.2875536480686695E-2</v>
      </c>
      <c r="H405" s="8">
        <f t="shared" si="92"/>
        <v>1.2121212121212121E-2</v>
      </c>
      <c r="I405" s="8">
        <f t="shared" si="93"/>
        <v>2.8985507246376812E-3</v>
      </c>
      <c r="J405" s="8" t="str">
        <f t="shared" si="94"/>
        <v/>
      </c>
      <c r="K405" s="8">
        <f t="shared" si="97"/>
        <v>-0.66666666666666663</v>
      </c>
      <c r="L405" s="8">
        <f t="shared" si="98"/>
        <v>-1</v>
      </c>
      <c r="M405" s="8">
        <f t="shared" si="95"/>
        <v>-8.5836909871244635E-3</v>
      </c>
      <c r="N405" s="16">
        <f t="shared" si="96"/>
        <v>-1.2121212121212121E-2</v>
      </c>
    </row>
    <row r="406" spans="1:14" x14ac:dyDescent="0.2">
      <c r="A406" s="45"/>
      <c r="B406" s="35" t="s">
        <v>378</v>
      </c>
      <c r="C406" s="32">
        <v>18</v>
      </c>
      <c r="D406" s="7">
        <v>14</v>
      </c>
      <c r="E406" s="7">
        <v>4</v>
      </c>
      <c r="F406" s="7">
        <v>0</v>
      </c>
      <c r="G406" s="8">
        <f t="shared" si="91"/>
        <v>7.7253218884120178E-2</v>
      </c>
      <c r="H406" s="8">
        <f t="shared" si="92"/>
        <v>4.2424242424242427E-2</v>
      </c>
      <c r="I406" s="8">
        <f t="shared" si="93"/>
        <v>1.1594202898550725E-2</v>
      </c>
      <c r="J406" s="8" t="str">
        <f t="shared" si="94"/>
        <v/>
      </c>
      <c r="K406" s="8">
        <f t="shared" si="97"/>
        <v>-0.77777777777777779</v>
      </c>
      <c r="L406" s="8">
        <f t="shared" si="98"/>
        <v>-1</v>
      </c>
      <c r="M406" s="8">
        <f t="shared" si="95"/>
        <v>-6.0085836909871251E-2</v>
      </c>
      <c r="N406" s="16">
        <f t="shared" si="96"/>
        <v>-4.2424242424242427E-2</v>
      </c>
    </row>
    <row r="407" spans="1:14" x14ac:dyDescent="0.2">
      <c r="A407" s="45"/>
      <c r="B407" s="35" t="s">
        <v>379</v>
      </c>
      <c r="C407" s="32">
        <v>0</v>
      </c>
      <c r="D407" s="7">
        <v>0</v>
      </c>
      <c r="E407" s="7">
        <v>2</v>
      </c>
      <c r="F407" s="7">
        <v>0</v>
      </c>
      <c r="G407" s="8" t="str">
        <f t="shared" si="91"/>
        <v/>
      </c>
      <c r="H407" s="8" t="str">
        <f t="shared" si="92"/>
        <v/>
      </c>
      <c r="I407" s="8">
        <f t="shared" si="93"/>
        <v>5.7971014492753624E-3</v>
      </c>
      <c r="J407" s="8" t="str">
        <f t="shared" si="94"/>
        <v/>
      </c>
      <c r="K407" s="8">
        <f t="shared" si="97"/>
        <v>1</v>
      </c>
      <c r="L407" s="8" t="str">
        <f t="shared" si="98"/>
        <v xml:space="preserve"> </v>
      </c>
      <c r="M407" s="8" t="str">
        <f t="shared" si="95"/>
        <v/>
      </c>
      <c r="N407" s="16" t="str">
        <f t="shared" si="96"/>
        <v/>
      </c>
    </row>
    <row r="408" spans="1:14" x14ac:dyDescent="0.2">
      <c r="A408" s="45"/>
      <c r="B408" s="35" t="s">
        <v>380</v>
      </c>
      <c r="C408" s="32">
        <v>5</v>
      </c>
      <c r="D408" s="7">
        <v>4</v>
      </c>
      <c r="E408" s="7">
        <v>1</v>
      </c>
      <c r="F408" s="7">
        <v>2</v>
      </c>
      <c r="G408" s="8">
        <f t="shared" si="91"/>
        <v>2.1459227467811159E-2</v>
      </c>
      <c r="H408" s="8">
        <f t="shared" si="92"/>
        <v>1.2121212121212121E-2</v>
      </c>
      <c r="I408" s="8">
        <f t="shared" si="93"/>
        <v>2.8985507246376812E-3</v>
      </c>
      <c r="J408" s="8">
        <f t="shared" si="94"/>
        <v>6.2305295950155761E-3</v>
      </c>
      <c r="K408" s="8">
        <f t="shared" si="97"/>
        <v>-0.8</v>
      </c>
      <c r="L408" s="8">
        <f t="shared" si="98"/>
        <v>-0.5</v>
      </c>
      <c r="M408" s="8">
        <f t="shared" si="95"/>
        <v>-1.7167381974248927E-2</v>
      </c>
      <c r="N408" s="16">
        <f t="shared" si="96"/>
        <v>-6.0606060606060606E-3</v>
      </c>
    </row>
    <row r="409" spans="1:14" x14ac:dyDescent="0.2">
      <c r="A409" s="45"/>
      <c r="B409" s="35" t="s">
        <v>381</v>
      </c>
      <c r="C409" s="32">
        <v>0</v>
      </c>
      <c r="D409" s="7">
        <v>0</v>
      </c>
      <c r="E409" s="7">
        <v>0</v>
      </c>
      <c r="F409" s="7">
        <v>0</v>
      </c>
      <c r="G409" s="8" t="str">
        <f t="shared" si="91"/>
        <v/>
      </c>
      <c r="H409" s="8" t="str">
        <f t="shared" si="92"/>
        <v/>
      </c>
      <c r="I409" s="8" t="str">
        <f t="shared" si="93"/>
        <v/>
      </c>
      <c r="J409" s="8" t="str">
        <f t="shared" si="94"/>
        <v/>
      </c>
      <c r="K409" s="8" t="str">
        <f t="shared" si="97"/>
        <v xml:space="preserve"> </v>
      </c>
      <c r="L409" s="8" t="str">
        <f t="shared" si="98"/>
        <v xml:space="preserve"> </v>
      </c>
      <c r="M409" s="8" t="str">
        <f t="shared" si="95"/>
        <v/>
      </c>
      <c r="N409" s="16" t="str">
        <f t="shared" si="96"/>
        <v/>
      </c>
    </row>
    <row r="410" spans="1:14" x14ac:dyDescent="0.2">
      <c r="A410" s="45"/>
      <c r="B410" s="35" t="s">
        <v>382</v>
      </c>
      <c r="C410" s="32">
        <v>0</v>
      </c>
      <c r="D410" s="7">
        <v>0</v>
      </c>
      <c r="E410" s="7">
        <v>0</v>
      </c>
      <c r="F410" s="7">
        <v>1</v>
      </c>
      <c r="G410" s="8" t="str">
        <f t="shared" si="91"/>
        <v/>
      </c>
      <c r="H410" s="8" t="str">
        <f t="shared" si="92"/>
        <v/>
      </c>
      <c r="I410" s="8" t="str">
        <f t="shared" si="93"/>
        <v/>
      </c>
      <c r="J410" s="8">
        <f t="shared" si="94"/>
        <v>3.1152647975077881E-3</v>
      </c>
      <c r="K410" s="8" t="str">
        <f t="shared" si="97"/>
        <v xml:space="preserve"> </v>
      </c>
      <c r="L410" s="8">
        <f t="shared" si="98"/>
        <v>1</v>
      </c>
      <c r="M410" s="8" t="str">
        <f t="shared" si="95"/>
        <v/>
      </c>
      <c r="N410" s="16" t="str">
        <f t="shared" si="96"/>
        <v/>
      </c>
    </row>
    <row r="411" spans="1:14" x14ac:dyDescent="0.2">
      <c r="A411" s="45"/>
      <c r="B411" s="35" t="s">
        <v>383</v>
      </c>
      <c r="C411" s="32">
        <v>0</v>
      </c>
      <c r="D411" s="7">
        <v>0</v>
      </c>
      <c r="E411" s="7">
        <v>0</v>
      </c>
      <c r="F411" s="7">
        <v>0</v>
      </c>
      <c r="G411" s="8" t="str">
        <f t="shared" si="91"/>
        <v/>
      </c>
      <c r="H411" s="8" t="str">
        <f t="shared" si="92"/>
        <v/>
      </c>
      <c r="I411" s="8" t="str">
        <f t="shared" si="93"/>
        <v/>
      </c>
      <c r="J411" s="8" t="str">
        <f t="shared" si="94"/>
        <v/>
      </c>
      <c r="K411" s="8" t="str">
        <f t="shared" si="97"/>
        <v xml:space="preserve"> </v>
      </c>
      <c r="L411" s="8" t="str">
        <f t="shared" si="98"/>
        <v xml:space="preserve"> </v>
      </c>
      <c r="M411" s="8" t="str">
        <f t="shared" si="95"/>
        <v/>
      </c>
      <c r="N411" s="16" t="str">
        <f t="shared" si="96"/>
        <v/>
      </c>
    </row>
    <row r="412" spans="1:14" x14ac:dyDescent="0.2">
      <c r="A412" s="45"/>
      <c r="B412" s="35" t="s">
        <v>384</v>
      </c>
      <c r="C412" s="32">
        <v>0</v>
      </c>
      <c r="D412" s="7">
        <v>1</v>
      </c>
      <c r="E412" s="7">
        <v>0</v>
      </c>
      <c r="F412" s="7">
        <v>0</v>
      </c>
      <c r="G412" s="8" t="str">
        <f t="shared" si="91"/>
        <v/>
      </c>
      <c r="H412" s="8">
        <f t="shared" si="92"/>
        <v>3.0303030303030303E-3</v>
      </c>
      <c r="I412" s="8" t="str">
        <f t="shared" si="93"/>
        <v/>
      </c>
      <c r="J412" s="8" t="str">
        <f t="shared" si="94"/>
        <v/>
      </c>
      <c r="K412" s="8" t="str">
        <f t="shared" si="97"/>
        <v xml:space="preserve"> </v>
      </c>
      <c r="L412" s="8">
        <f t="shared" si="98"/>
        <v>-1</v>
      </c>
      <c r="M412" s="8" t="str">
        <f t="shared" si="95"/>
        <v/>
      </c>
      <c r="N412" s="16">
        <f t="shared" si="96"/>
        <v>-3.0303030303030303E-3</v>
      </c>
    </row>
    <row r="413" spans="1:14" x14ac:dyDescent="0.2">
      <c r="A413" s="45"/>
      <c r="B413" s="35" t="s">
        <v>385</v>
      </c>
      <c r="C413" s="32">
        <v>20</v>
      </c>
      <c r="D413" s="7">
        <v>4</v>
      </c>
      <c r="E413" s="7">
        <v>8</v>
      </c>
      <c r="F413" s="7">
        <v>1</v>
      </c>
      <c r="G413" s="8">
        <f t="shared" si="91"/>
        <v>8.5836909871244635E-2</v>
      </c>
      <c r="H413" s="8">
        <f t="shared" si="92"/>
        <v>1.2121212121212121E-2</v>
      </c>
      <c r="I413" s="8">
        <f t="shared" si="93"/>
        <v>2.318840579710145E-2</v>
      </c>
      <c r="J413" s="8">
        <f t="shared" si="94"/>
        <v>3.1152647975077881E-3</v>
      </c>
      <c r="K413" s="8">
        <f t="shared" si="97"/>
        <v>-0.6</v>
      </c>
      <c r="L413" s="8">
        <f t="shared" si="98"/>
        <v>-0.75</v>
      </c>
      <c r="M413" s="8">
        <f t="shared" si="95"/>
        <v>-5.1502145922746781E-2</v>
      </c>
      <c r="N413" s="16">
        <f t="shared" si="96"/>
        <v>-9.0909090909090905E-3</v>
      </c>
    </row>
    <row r="414" spans="1:14" x14ac:dyDescent="0.2">
      <c r="A414" s="45"/>
      <c r="B414" s="35" t="s">
        <v>386</v>
      </c>
      <c r="C414" s="32">
        <v>0</v>
      </c>
      <c r="D414" s="7">
        <v>0</v>
      </c>
      <c r="E414" s="7">
        <v>0</v>
      </c>
      <c r="F414" s="7">
        <v>0</v>
      </c>
      <c r="G414" s="8" t="str">
        <f t="shared" si="91"/>
        <v/>
      </c>
      <c r="H414" s="8" t="str">
        <f t="shared" si="92"/>
        <v/>
      </c>
      <c r="I414" s="8" t="str">
        <f t="shared" si="93"/>
        <v/>
      </c>
      <c r="J414" s="8" t="str">
        <f t="shared" si="94"/>
        <v/>
      </c>
      <c r="K414" s="8" t="str">
        <f t="shared" si="97"/>
        <v xml:space="preserve"> </v>
      </c>
      <c r="L414" s="8" t="str">
        <f t="shared" si="98"/>
        <v xml:space="preserve"> </v>
      </c>
      <c r="M414" s="8" t="str">
        <f t="shared" si="95"/>
        <v/>
      </c>
      <c r="N414" s="16" t="str">
        <f t="shared" si="96"/>
        <v/>
      </c>
    </row>
    <row r="415" spans="1:14" x14ac:dyDescent="0.2">
      <c r="A415" s="45"/>
      <c r="B415" s="35" t="s">
        <v>387</v>
      </c>
      <c r="C415" s="32">
        <v>1</v>
      </c>
      <c r="D415" s="7">
        <v>0</v>
      </c>
      <c r="E415" s="7">
        <v>0</v>
      </c>
      <c r="F415" s="7">
        <v>0</v>
      </c>
      <c r="G415" s="8">
        <f t="shared" si="91"/>
        <v>4.2918454935622317E-3</v>
      </c>
      <c r="H415" s="8" t="str">
        <f t="shared" si="92"/>
        <v/>
      </c>
      <c r="I415" s="8" t="str">
        <f t="shared" si="93"/>
        <v/>
      </c>
      <c r="J415" s="8" t="str">
        <f t="shared" si="94"/>
        <v/>
      </c>
      <c r="K415" s="8">
        <f t="shared" si="97"/>
        <v>-1</v>
      </c>
      <c r="L415" s="8" t="str">
        <f t="shared" si="98"/>
        <v xml:space="preserve"> </v>
      </c>
      <c r="M415" s="8">
        <f t="shared" si="95"/>
        <v>-4.2918454935622317E-3</v>
      </c>
      <c r="N415" s="16" t="str">
        <f t="shared" si="96"/>
        <v/>
      </c>
    </row>
    <row r="416" spans="1:14" x14ac:dyDescent="0.2">
      <c r="A416" s="45"/>
      <c r="B416" s="35" t="s">
        <v>388</v>
      </c>
      <c r="C416" s="32">
        <v>0</v>
      </c>
      <c r="D416" s="7">
        <v>0</v>
      </c>
      <c r="E416" s="7">
        <v>0</v>
      </c>
      <c r="F416" s="7">
        <v>0</v>
      </c>
      <c r="G416" s="8" t="str">
        <f t="shared" si="91"/>
        <v/>
      </c>
      <c r="H416" s="8" t="str">
        <f t="shared" si="92"/>
        <v/>
      </c>
      <c r="I416" s="8" t="str">
        <f t="shared" si="93"/>
        <v/>
      </c>
      <c r="J416" s="8" t="str">
        <f t="shared" si="94"/>
        <v/>
      </c>
      <c r="K416" s="8" t="str">
        <f t="shared" si="97"/>
        <v xml:space="preserve"> </v>
      </c>
      <c r="L416" s="8" t="str">
        <f t="shared" si="98"/>
        <v xml:space="preserve"> </v>
      </c>
      <c r="M416" s="8" t="str">
        <f t="shared" si="95"/>
        <v/>
      </c>
      <c r="N416" s="16" t="str">
        <f t="shared" si="96"/>
        <v/>
      </c>
    </row>
    <row r="417" spans="1:14" x14ac:dyDescent="0.2">
      <c r="A417" s="45" t="s">
        <v>76</v>
      </c>
      <c r="B417" s="35" t="s">
        <v>389</v>
      </c>
      <c r="C417" s="32">
        <v>0</v>
      </c>
      <c r="D417" s="7">
        <v>0</v>
      </c>
      <c r="E417" s="7">
        <v>0</v>
      </c>
      <c r="F417" s="7">
        <v>0</v>
      </c>
      <c r="G417" s="8" t="str">
        <f t="shared" si="91"/>
        <v/>
      </c>
      <c r="H417" s="8" t="str">
        <f t="shared" si="92"/>
        <v/>
      </c>
      <c r="I417" s="8" t="str">
        <f t="shared" si="93"/>
        <v/>
      </c>
      <c r="J417" s="8" t="str">
        <f t="shared" si="94"/>
        <v/>
      </c>
      <c r="K417" s="8" t="str">
        <f t="shared" si="97"/>
        <v xml:space="preserve"> </v>
      </c>
      <c r="L417" s="8" t="str">
        <f t="shared" si="98"/>
        <v xml:space="preserve"> </v>
      </c>
      <c r="M417" s="8" t="str">
        <f t="shared" si="95"/>
        <v/>
      </c>
      <c r="N417" s="16" t="str">
        <f t="shared" si="96"/>
        <v/>
      </c>
    </row>
    <row r="418" spans="1:14" x14ac:dyDescent="0.2">
      <c r="A418" s="45" t="s">
        <v>76</v>
      </c>
      <c r="B418" s="35" t="s">
        <v>390</v>
      </c>
      <c r="C418" s="32">
        <v>0</v>
      </c>
      <c r="D418" s="7">
        <v>0</v>
      </c>
      <c r="E418" s="7">
        <v>0</v>
      </c>
      <c r="F418" s="7">
        <v>0</v>
      </c>
      <c r="G418" s="8" t="str">
        <f t="shared" si="91"/>
        <v/>
      </c>
      <c r="H418" s="8" t="str">
        <f t="shared" si="92"/>
        <v/>
      </c>
      <c r="I418" s="8" t="str">
        <f t="shared" si="93"/>
        <v/>
      </c>
      <c r="J418" s="8" t="str">
        <f t="shared" si="94"/>
        <v/>
      </c>
      <c r="K418" s="8" t="str">
        <f t="shared" si="97"/>
        <v xml:space="preserve"> </v>
      </c>
      <c r="L418" s="8" t="str">
        <f t="shared" si="98"/>
        <v xml:space="preserve"> </v>
      </c>
      <c r="M418" s="8" t="str">
        <f t="shared" si="95"/>
        <v/>
      </c>
      <c r="N418" s="16" t="str">
        <f t="shared" si="96"/>
        <v/>
      </c>
    </row>
    <row r="419" spans="1:14" x14ac:dyDescent="0.2">
      <c r="A419" s="45"/>
      <c r="B419" s="35" t="s">
        <v>391</v>
      </c>
      <c r="C419" s="32">
        <v>5</v>
      </c>
      <c r="D419" s="7">
        <v>5</v>
      </c>
      <c r="E419" s="7">
        <v>43</v>
      </c>
      <c r="F419" s="7">
        <v>27</v>
      </c>
      <c r="G419" s="8">
        <f t="shared" si="91"/>
        <v>2.1459227467811159E-2</v>
      </c>
      <c r="H419" s="8">
        <f t="shared" si="92"/>
        <v>1.5151515151515152E-2</v>
      </c>
      <c r="I419" s="8">
        <f t="shared" si="93"/>
        <v>0.1246376811594203</v>
      </c>
      <c r="J419" s="8">
        <f t="shared" si="94"/>
        <v>8.4112149532710276E-2</v>
      </c>
      <c r="K419" s="8">
        <f t="shared" si="97"/>
        <v>7.6</v>
      </c>
      <c r="L419" s="8">
        <f t="shared" si="98"/>
        <v>4.4000000000000004</v>
      </c>
      <c r="M419" s="8">
        <f t="shared" si="95"/>
        <v>0.1630901287553648</v>
      </c>
      <c r="N419" s="16">
        <f t="shared" si="96"/>
        <v>6.666666666666668E-2</v>
      </c>
    </row>
    <row r="420" spans="1:14" x14ac:dyDescent="0.2">
      <c r="A420" s="45"/>
      <c r="B420" s="35" t="s">
        <v>392</v>
      </c>
      <c r="C420" s="32">
        <v>0</v>
      </c>
      <c r="D420" s="7">
        <v>0</v>
      </c>
      <c r="E420" s="7">
        <v>0</v>
      </c>
      <c r="F420" s="7">
        <v>0</v>
      </c>
      <c r="G420" s="8" t="str">
        <f t="shared" si="91"/>
        <v/>
      </c>
      <c r="H420" s="8" t="str">
        <f t="shared" si="92"/>
        <v/>
      </c>
      <c r="I420" s="8" t="str">
        <f t="shared" si="93"/>
        <v/>
      </c>
      <c r="J420" s="8" t="str">
        <f t="shared" si="94"/>
        <v/>
      </c>
      <c r="K420" s="8" t="str">
        <f t="shared" si="97"/>
        <v xml:space="preserve"> </v>
      </c>
      <c r="L420" s="8" t="str">
        <f t="shared" si="98"/>
        <v xml:space="preserve"> </v>
      </c>
      <c r="M420" s="8" t="str">
        <f t="shared" si="95"/>
        <v/>
      </c>
      <c r="N420" s="16" t="str">
        <f t="shared" si="96"/>
        <v/>
      </c>
    </row>
    <row r="421" spans="1:14" x14ac:dyDescent="0.2">
      <c r="A421" s="45"/>
      <c r="B421" s="35" t="s">
        <v>393</v>
      </c>
      <c r="C421" s="32">
        <v>0</v>
      </c>
      <c r="D421" s="7">
        <v>0</v>
      </c>
      <c r="E421" s="7">
        <v>0</v>
      </c>
      <c r="F421" s="7">
        <v>0</v>
      </c>
      <c r="G421" s="8" t="str">
        <f t="shared" si="91"/>
        <v/>
      </c>
      <c r="H421" s="8" t="str">
        <f t="shared" si="92"/>
        <v/>
      </c>
      <c r="I421" s="8" t="str">
        <f t="shared" si="93"/>
        <v/>
      </c>
      <c r="J421" s="8" t="str">
        <f t="shared" si="94"/>
        <v/>
      </c>
      <c r="K421" s="8" t="str">
        <f t="shared" si="97"/>
        <v xml:space="preserve"> </v>
      </c>
      <c r="L421" s="8" t="str">
        <f t="shared" si="98"/>
        <v xml:space="preserve"> </v>
      </c>
      <c r="M421" s="8" t="str">
        <f t="shared" si="95"/>
        <v/>
      </c>
      <c r="N421" s="16" t="str">
        <f t="shared" si="96"/>
        <v/>
      </c>
    </row>
    <row r="422" spans="1:14" x14ac:dyDescent="0.2">
      <c r="A422" s="45"/>
      <c r="B422" s="35" t="s">
        <v>394</v>
      </c>
      <c r="C422" s="32">
        <v>6</v>
      </c>
      <c r="D422" s="7">
        <v>4</v>
      </c>
      <c r="E422" s="7">
        <v>0</v>
      </c>
      <c r="F422" s="7">
        <v>0</v>
      </c>
      <c r="G422" s="8">
        <f t="shared" si="91"/>
        <v>2.575107296137339E-2</v>
      </c>
      <c r="H422" s="8">
        <f t="shared" si="92"/>
        <v>1.2121212121212121E-2</v>
      </c>
      <c r="I422" s="8" t="str">
        <f t="shared" si="93"/>
        <v/>
      </c>
      <c r="J422" s="8" t="str">
        <f t="shared" si="94"/>
        <v/>
      </c>
      <c r="K422" s="8">
        <f t="shared" si="97"/>
        <v>-1</v>
      </c>
      <c r="L422" s="8">
        <f t="shared" si="98"/>
        <v>-1</v>
      </c>
      <c r="M422" s="8">
        <f t="shared" si="95"/>
        <v>-2.575107296137339E-2</v>
      </c>
      <c r="N422" s="16">
        <f t="shared" si="96"/>
        <v>-1.2121212121212121E-2</v>
      </c>
    </row>
    <row r="423" spans="1:14" x14ac:dyDescent="0.2">
      <c r="A423" s="45"/>
      <c r="B423" s="35" t="s">
        <v>395</v>
      </c>
      <c r="C423" s="32">
        <v>3</v>
      </c>
      <c r="D423" s="7">
        <v>1</v>
      </c>
      <c r="E423" s="7">
        <v>5</v>
      </c>
      <c r="F423" s="7">
        <v>2</v>
      </c>
      <c r="G423" s="8">
        <f t="shared" si="91"/>
        <v>1.2875536480686695E-2</v>
      </c>
      <c r="H423" s="8">
        <f t="shared" si="92"/>
        <v>3.0303030303030303E-3</v>
      </c>
      <c r="I423" s="8">
        <f t="shared" si="93"/>
        <v>1.4492753623188406E-2</v>
      </c>
      <c r="J423" s="8">
        <f t="shared" si="94"/>
        <v>6.2305295950155761E-3</v>
      </c>
      <c r="K423" s="8">
        <f t="shared" si="97"/>
        <v>0.66666666666666663</v>
      </c>
      <c r="L423" s="8">
        <f t="shared" si="98"/>
        <v>1</v>
      </c>
      <c r="M423" s="8">
        <f t="shared" si="95"/>
        <v>8.5836909871244635E-3</v>
      </c>
      <c r="N423" s="16">
        <f t="shared" si="96"/>
        <v>3.0303030303030303E-3</v>
      </c>
    </row>
    <row r="424" spans="1:14" x14ac:dyDescent="0.2">
      <c r="A424" s="45"/>
      <c r="B424" s="35" t="s">
        <v>396</v>
      </c>
      <c r="C424" s="32">
        <v>1</v>
      </c>
      <c r="D424" s="7">
        <v>1</v>
      </c>
      <c r="E424" s="7">
        <v>2</v>
      </c>
      <c r="F424" s="7">
        <v>0</v>
      </c>
      <c r="G424" s="8">
        <f t="shared" si="91"/>
        <v>4.2918454935622317E-3</v>
      </c>
      <c r="H424" s="8">
        <f t="shared" si="92"/>
        <v>3.0303030303030303E-3</v>
      </c>
      <c r="I424" s="8">
        <f t="shared" si="93"/>
        <v>5.7971014492753624E-3</v>
      </c>
      <c r="J424" s="8" t="str">
        <f t="shared" si="94"/>
        <v/>
      </c>
      <c r="K424" s="8">
        <f t="shared" si="97"/>
        <v>1</v>
      </c>
      <c r="L424" s="8">
        <f t="shared" si="98"/>
        <v>-1</v>
      </c>
      <c r="M424" s="8">
        <f t="shared" si="95"/>
        <v>4.2918454935622317E-3</v>
      </c>
      <c r="N424" s="16">
        <f t="shared" si="96"/>
        <v>-3.0303030303030303E-3</v>
      </c>
    </row>
    <row r="425" spans="1:14" x14ac:dyDescent="0.2">
      <c r="A425" s="45"/>
      <c r="B425" s="35" t="s">
        <v>397</v>
      </c>
      <c r="C425" s="32">
        <v>0</v>
      </c>
      <c r="D425" s="7">
        <v>0</v>
      </c>
      <c r="E425" s="7">
        <v>0</v>
      </c>
      <c r="F425" s="7">
        <v>0</v>
      </c>
      <c r="G425" s="8" t="str">
        <f t="shared" si="91"/>
        <v/>
      </c>
      <c r="H425" s="8" t="str">
        <f t="shared" si="92"/>
        <v/>
      </c>
      <c r="I425" s="8" t="str">
        <f t="shared" si="93"/>
        <v/>
      </c>
      <c r="J425" s="8" t="str">
        <f t="shared" si="94"/>
        <v/>
      </c>
      <c r="K425" s="8" t="str">
        <f t="shared" si="97"/>
        <v xml:space="preserve"> </v>
      </c>
      <c r="L425" s="8" t="str">
        <f t="shared" si="98"/>
        <v xml:space="preserve"> </v>
      </c>
      <c r="M425" s="8" t="str">
        <f t="shared" si="95"/>
        <v/>
      </c>
      <c r="N425" s="16" t="str">
        <f t="shared" si="96"/>
        <v/>
      </c>
    </row>
    <row r="426" spans="1:14" x14ac:dyDescent="0.2">
      <c r="A426" s="45"/>
      <c r="B426" s="35" t="s">
        <v>398</v>
      </c>
      <c r="C426" s="32">
        <v>0</v>
      </c>
      <c r="D426" s="7">
        <v>1</v>
      </c>
      <c r="E426" s="7">
        <v>0</v>
      </c>
      <c r="F426" s="7">
        <v>0</v>
      </c>
      <c r="G426" s="8" t="str">
        <f t="shared" si="91"/>
        <v/>
      </c>
      <c r="H426" s="8">
        <f t="shared" si="92"/>
        <v>3.0303030303030303E-3</v>
      </c>
      <c r="I426" s="8" t="str">
        <f t="shared" si="93"/>
        <v/>
      </c>
      <c r="J426" s="8" t="str">
        <f t="shared" si="94"/>
        <v/>
      </c>
      <c r="K426" s="8" t="str">
        <f t="shared" si="97"/>
        <v xml:space="preserve"> </v>
      </c>
      <c r="L426" s="8">
        <f t="shared" si="98"/>
        <v>-1</v>
      </c>
      <c r="M426" s="8" t="str">
        <f t="shared" si="95"/>
        <v/>
      </c>
      <c r="N426" s="16">
        <f t="shared" si="96"/>
        <v>-3.0303030303030303E-3</v>
      </c>
    </row>
    <row r="427" spans="1:14" ht="25.5" x14ac:dyDescent="0.2">
      <c r="A427" s="45"/>
      <c r="B427" s="35" t="s">
        <v>399</v>
      </c>
      <c r="C427" s="32">
        <v>1</v>
      </c>
      <c r="D427" s="7">
        <v>0</v>
      </c>
      <c r="E427" s="7">
        <v>0</v>
      </c>
      <c r="F427" s="7">
        <v>0</v>
      </c>
      <c r="G427" s="8">
        <f t="shared" si="91"/>
        <v>4.2918454935622317E-3</v>
      </c>
      <c r="H427" s="8" t="str">
        <f t="shared" si="92"/>
        <v/>
      </c>
      <c r="I427" s="8" t="str">
        <f t="shared" si="93"/>
        <v/>
      </c>
      <c r="J427" s="8" t="str">
        <f t="shared" si="94"/>
        <v/>
      </c>
      <c r="K427" s="8">
        <f t="shared" si="97"/>
        <v>-1</v>
      </c>
      <c r="L427" s="8" t="str">
        <f t="shared" si="98"/>
        <v xml:space="preserve"> </v>
      </c>
      <c r="M427" s="8">
        <f t="shared" si="95"/>
        <v>-4.2918454935622317E-3</v>
      </c>
      <c r="N427" s="16" t="str">
        <f t="shared" si="96"/>
        <v/>
      </c>
    </row>
    <row r="428" spans="1:14" x14ac:dyDescent="0.2">
      <c r="A428" s="45"/>
      <c r="B428" s="35" t="s">
        <v>400</v>
      </c>
      <c r="C428" s="32">
        <v>0</v>
      </c>
      <c r="D428" s="7">
        <v>0</v>
      </c>
      <c r="E428" s="7">
        <v>0</v>
      </c>
      <c r="F428" s="7">
        <v>0</v>
      </c>
      <c r="G428" s="8" t="str">
        <f t="shared" si="91"/>
        <v/>
      </c>
      <c r="H428" s="8" t="str">
        <f t="shared" si="92"/>
        <v/>
      </c>
      <c r="I428" s="8" t="str">
        <f t="shared" si="93"/>
        <v/>
      </c>
      <c r="J428" s="8" t="str">
        <f t="shared" si="94"/>
        <v/>
      </c>
      <c r="K428" s="8" t="str">
        <f t="shared" si="97"/>
        <v xml:space="preserve"> </v>
      </c>
      <c r="L428" s="8" t="str">
        <f t="shared" si="98"/>
        <v xml:space="preserve"> </v>
      </c>
      <c r="M428" s="8" t="str">
        <f t="shared" si="95"/>
        <v/>
      </c>
      <c r="N428" s="16" t="str">
        <f t="shared" si="96"/>
        <v/>
      </c>
    </row>
    <row r="429" spans="1:14" x14ac:dyDescent="0.2">
      <c r="A429" s="45"/>
      <c r="B429" s="35" t="s">
        <v>401</v>
      </c>
      <c r="C429" s="32">
        <v>3</v>
      </c>
      <c r="D429" s="7">
        <v>0</v>
      </c>
      <c r="E429" s="7">
        <v>0</v>
      </c>
      <c r="F429" s="7">
        <v>0</v>
      </c>
      <c r="G429" s="8">
        <f t="shared" si="91"/>
        <v>1.2875536480686695E-2</v>
      </c>
      <c r="H429" s="8" t="str">
        <f t="shared" si="92"/>
        <v/>
      </c>
      <c r="I429" s="8" t="str">
        <f t="shared" si="93"/>
        <v/>
      </c>
      <c r="J429" s="8" t="str">
        <f t="shared" si="94"/>
        <v/>
      </c>
      <c r="K429" s="8">
        <f t="shared" si="97"/>
        <v>-1</v>
      </c>
      <c r="L429" s="8" t="str">
        <f t="shared" si="98"/>
        <v xml:space="preserve"> </v>
      </c>
      <c r="M429" s="8">
        <f t="shared" si="95"/>
        <v>-1.2875536480686695E-2</v>
      </c>
      <c r="N429" s="16" t="str">
        <f t="shared" si="96"/>
        <v/>
      </c>
    </row>
    <row r="430" spans="1:14" x14ac:dyDescent="0.2">
      <c r="A430" s="45"/>
      <c r="B430" s="35" t="s">
        <v>402</v>
      </c>
      <c r="C430" s="32">
        <v>0</v>
      </c>
      <c r="D430" s="7">
        <v>1</v>
      </c>
      <c r="E430" s="7">
        <v>0</v>
      </c>
      <c r="F430" s="7">
        <v>0</v>
      </c>
      <c r="G430" s="8" t="str">
        <f t="shared" si="91"/>
        <v/>
      </c>
      <c r="H430" s="8">
        <f t="shared" si="92"/>
        <v>3.0303030303030303E-3</v>
      </c>
      <c r="I430" s="8" t="str">
        <f t="shared" si="93"/>
        <v/>
      </c>
      <c r="J430" s="8" t="str">
        <f t="shared" si="94"/>
        <v/>
      </c>
      <c r="K430" s="8" t="str">
        <f t="shared" si="97"/>
        <v xml:space="preserve"> </v>
      </c>
      <c r="L430" s="8">
        <f t="shared" si="98"/>
        <v>-1</v>
      </c>
      <c r="M430" s="8" t="str">
        <f t="shared" si="95"/>
        <v/>
      </c>
      <c r="N430" s="16">
        <f t="shared" si="96"/>
        <v>-3.0303030303030303E-3</v>
      </c>
    </row>
    <row r="431" spans="1:14" x14ac:dyDescent="0.2">
      <c r="A431" s="45"/>
      <c r="B431" s="35" t="s">
        <v>403</v>
      </c>
      <c r="C431" s="32">
        <v>0</v>
      </c>
      <c r="D431" s="7">
        <v>0</v>
      </c>
      <c r="E431" s="7">
        <v>0</v>
      </c>
      <c r="F431" s="7">
        <v>0</v>
      </c>
      <c r="G431" s="8" t="str">
        <f t="shared" si="91"/>
        <v/>
      </c>
      <c r="H431" s="8" t="str">
        <f t="shared" si="92"/>
        <v/>
      </c>
      <c r="I431" s="8" t="str">
        <f t="shared" si="93"/>
        <v/>
      </c>
      <c r="J431" s="8" t="str">
        <f t="shared" si="94"/>
        <v/>
      </c>
      <c r="K431" s="8" t="str">
        <f t="shared" si="97"/>
        <v xml:space="preserve"> </v>
      </c>
      <c r="L431" s="8" t="str">
        <f t="shared" si="98"/>
        <v xml:space="preserve"> </v>
      </c>
      <c r="M431" s="8" t="str">
        <f t="shared" si="95"/>
        <v/>
      </c>
      <c r="N431" s="16" t="str">
        <f t="shared" si="96"/>
        <v/>
      </c>
    </row>
    <row r="432" spans="1:14" ht="25.5" x14ac:dyDescent="0.2">
      <c r="A432" s="45"/>
      <c r="B432" s="35" t="s">
        <v>404</v>
      </c>
      <c r="C432" s="32">
        <v>0</v>
      </c>
      <c r="D432" s="7">
        <v>0</v>
      </c>
      <c r="E432" s="7">
        <v>0</v>
      </c>
      <c r="F432" s="7">
        <v>0</v>
      </c>
      <c r="G432" s="8" t="str">
        <f t="shared" si="91"/>
        <v/>
      </c>
      <c r="H432" s="8" t="str">
        <f t="shared" si="92"/>
        <v/>
      </c>
      <c r="I432" s="8" t="str">
        <f t="shared" si="93"/>
        <v/>
      </c>
      <c r="J432" s="8" t="str">
        <f t="shared" si="94"/>
        <v/>
      </c>
      <c r="K432" s="8" t="str">
        <f t="shared" si="97"/>
        <v xml:space="preserve"> </v>
      </c>
      <c r="L432" s="8" t="str">
        <f t="shared" si="98"/>
        <v xml:space="preserve"> </v>
      </c>
      <c r="M432" s="8" t="str">
        <f t="shared" si="95"/>
        <v/>
      </c>
      <c r="N432" s="16" t="str">
        <f t="shared" si="96"/>
        <v/>
      </c>
    </row>
    <row r="433" spans="1:14" ht="25.5" x14ac:dyDescent="0.2">
      <c r="A433" s="45"/>
      <c r="B433" s="35" t="s">
        <v>405</v>
      </c>
      <c r="C433" s="32">
        <v>0</v>
      </c>
      <c r="D433" s="7">
        <v>0</v>
      </c>
      <c r="E433" s="7">
        <v>0</v>
      </c>
      <c r="F433" s="7">
        <v>0</v>
      </c>
      <c r="G433" s="8" t="str">
        <f t="shared" si="91"/>
        <v/>
      </c>
      <c r="H433" s="8" t="str">
        <f t="shared" si="92"/>
        <v/>
      </c>
      <c r="I433" s="8" t="str">
        <f t="shared" si="93"/>
        <v/>
      </c>
      <c r="J433" s="8" t="str">
        <f t="shared" si="94"/>
        <v/>
      </c>
      <c r="K433" s="8" t="str">
        <f t="shared" si="97"/>
        <v xml:space="preserve"> </v>
      </c>
      <c r="L433" s="8" t="str">
        <f t="shared" si="98"/>
        <v xml:space="preserve"> </v>
      </c>
      <c r="M433" s="8" t="str">
        <f t="shared" si="95"/>
        <v/>
      </c>
      <c r="N433" s="16" t="str">
        <f t="shared" si="96"/>
        <v/>
      </c>
    </row>
    <row r="434" spans="1:14" x14ac:dyDescent="0.2">
      <c r="A434" s="45"/>
      <c r="B434" s="35" t="s">
        <v>406</v>
      </c>
      <c r="C434" s="32">
        <v>2</v>
      </c>
      <c r="D434" s="7">
        <v>4</v>
      </c>
      <c r="E434" s="7">
        <v>0</v>
      </c>
      <c r="F434" s="7">
        <v>1</v>
      </c>
      <c r="G434" s="8">
        <f t="shared" si="91"/>
        <v>8.5836909871244635E-3</v>
      </c>
      <c r="H434" s="8">
        <f t="shared" si="92"/>
        <v>1.2121212121212121E-2</v>
      </c>
      <c r="I434" s="8" t="str">
        <f t="shared" si="93"/>
        <v/>
      </c>
      <c r="J434" s="8">
        <f t="shared" si="94"/>
        <v>3.1152647975077881E-3</v>
      </c>
      <c r="K434" s="8">
        <f t="shared" si="97"/>
        <v>-1</v>
      </c>
      <c r="L434" s="8">
        <f t="shared" si="98"/>
        <v>-0.75</v>
      </c>
      <c r="M434" s="8">
        <f t="shared" si="95"/>
        <v>-8.5836909871244635E-3</v>
      </c>
      <c r="N434" s="16">
        <f t="shared" si="96"/>
        <v>-9.0909090909090905E-3</v>
      </c>
    </row>
    <row r="435" spans="1:14" x14ac:dyDescent="0.2">
      <c r="A435" s="45"/>
      <c r="B435" s="35" t="s">
        <v>407</v>
      </c>
      <c r="C435" s="32">
        <v>0</v>
      </c>
      <c r="D435" s="7">
        <v>2</v>
      </c>
      <c r="E435" s="7">
        <v>0</v>
      </c>
      <c r="F435" s="7">
        <v>0</v>
      </c>
      <c r="G435" s="8" t="str">
        <f t="shared" ref="G435:G498" si="99">+IF(C435=0,"",C435/C$371)</f>
        <v/>
      </c>
      <c r="H435" s="8">
        <f t="shared" ref="H435:H498" si="100">+IF(D435=0,"",D435/D$371)</f>
        <v>6.0606060606060606E-3</v>
      </c>
      <c r="I435" s="8" t="str">
        <f t="shared" ref="I435:I498" si="101">+IF(E435=0,"",E435/E$371)</f>
        <v/>
      </c>
      <c r="J435" s="8" t="str">
        <f t="shared" ref="J435:J498" si="102">+IF(F435=0,"",F435/F$371)</f>
        <v/>
      </c>
      <c r="K435" s="8" t="str">
        <f t="shared" si="97"/>
        <v xml:space="preserve"> </v>
      </c>
      <c r="L435" s="8">
        <f t="shared" si="98"/>
        <v>-1</v>
      </c>
      <c r="M435" s="8" t="str">
        <f t="shared" ref="M435:M498" si="103">+IF(OR(AND(G435=""),(K435="")),"",G435*K435)</f>
        <v/>
      </c>
      <c r="N435" s="16">
        <f t="shared" ref="N435:N498" si="104">+IF(OR(AND(H435=""),(L435="")),"",H435*L435)</f>
        <v>-6.0606060606060606E-3</v>
      </c>
    </row>
    <row r="436" spans="1:14" x14ac:dyDescent="0.2">
      <c r="A436" s="45"/>
      <c r="B436" s="35" t="s">
        <v>408</v>
      </c>
      <c r="C436" s="32">
        <v>0</v>
      </c>
      <c r="D436" s="7">
        <v>0</v>
      </c>
      <c r="E436" s="7">
        <v>0</v>
      </c>
      <c r="F436" s="7">
        <v>0</v>
      </c>
      <c r="G436" s="8" t="str">
        <f t="shared" si="99"/>
        <v/>
      </c>
      <c r="H436" s="8" t="str">
        <f t="shared" si="100"/>
        <v/>
      </c>
      <c r="I436" s="8" t="str">
        <f t="shared" si="101"/>
        <v/>
      </c>
      <c r="J436" s="8" t="str">
        <f t="shared" si="102"/>
        <v/>
      </c>
      <c r="K436" s="8" t="str">
        <f t="shared" ref="K436:K499" si="105">+IF(AND(C436=0,E436=0)," ",IF(C436=0,1,IF(E436=0,-1,(E436-C436)/C436)))</f>
        <v xml:space="preserve"> </v>
      </c>
      <c r="L436" s="8" t="str">
        <f t="shared" ref="L436:L499" si="106">+IF(AND(D436=0,F436=0)," ",IF(D436=0,1,IF(F436=0,-1,(F436-D436)/D436)))</f>
        <v xml:space="preserve"> </v>
      </c>
      <c r="M436" s="8" t="str">
        <f t="shared" si="103"/>
        <v/>
      </c>
      <c r="N436" s="16" t="str">
        <f t="shared" si="104"/>
        <v/>
      </c>
    </row>
    <row r="437" spans="1:14" x14ac:dyDescent="0.2">
      <c r="A437" s="45"/>
      <c r="B437" s="35" t="s">
        <v>409</v>
      </c>
      <c r="C437" s="32">
        <v>0</v>
      </c>
      <c r="D437" s="7">
        <v>0</v>
      </c>
      <c r="E437" s="7">
        <v>0</v>
      </c>
      <c r="F437" s="7">
        <v>0</v>
      </c>
      <c r="G437" s="8" t="str">
        <f t="shared" si="99"/>
        <v/>
      </c>
      <c r="H437" s="8" t="str">
        <f t="shared" si="100"/>
        <v/>
      </c>
      <c r="I437" s="8" t="str">
        <f t="shared" si="101"/>
        <v/>
      </c>
      <c r="J437" s="8" t="str">
        <f t="shared" si="102"/>
        <v/>
      </c>
      <c r="K437" s="8" t="str">
        <f t="shared" si="105"/>
        <v xml:space="preserve"> </v>
      </c>
      <c r="L437" s="8" t="str">
        <f t="shared" si="106"/>
        <v xml:space="preserve"> </v>
      </c>
      <c r="M437" s="8" t="str">
        <f t="shared" si="103"/>
        <v/>
      </c>
      <c r="N437" s="16" t="str">
        <f t="shared" si="104"/>
        <v/>
      </c>
    </row>
    <row r="438" spans="1:14" x14ac:dyDescent="0.2">
      <c r="A438" s="45"/>
      <c r="B438" s="35" t="s">
        <v>410</v>
      </c>
      <c r="C438" s="32">
        <v>0</v>
      </c>
      <c r="D438" s="7">
        <v>0</v>
      </c>
      <c r="E438" s="7">
        <v>0</v>
      </c>
      <c r="F438" s="7">
        <v>0</v>
      </c>
      <c r="G438" s="8" t="str">
        <f t="shared" si="99"/>
        <v/>
      </c>
      <c r="H438" s="8" t="str">
        <f t="shared" si="100"/>
        <v/>
      </c>
      <c r="I438" s="8" t="str">
        <f t="shared" si="101"/>
        <v/>
      </c>
      <c r="J438" s="8" t="str">
        <f t="shared" si="102"/>
        <v/>
      </c>
      <c r="K438" s="8" t="str">
        <f t="shared" si="105"/>
        <v xml:space="preserve"> </v>
      </c>
      <c r="L438" s="8" t="str">
        <f t="shared" si="106"/>
        <v xml:space="preserve"> </v>
      </c>
      <c r="M438" s="8" t="str">
        <f t="shared" si="103"/>
        <v/>
      </c>
      <c r="N438" s="16" t="str">
        <f t="shared" si="104"/>
        <v/>
      </c>
    </row>
    <row r="439" spans="1:14" x14ac:dyDescent="0.2">
      <c r="A439" s="45" t="s">
        <v>76</v>
      </c>
      <c r="B439" s="35" t="s">
        <v>411</v>
      </c>
      <c r="C439" s="32">
        <v>0</v>
      </c>
      <c r="D439" s="7">
        <v>0</v>
      </c>
      <c r="E439" s="7">
        <v>0</v>
      </c>
      <c r="F439" s="7">
        <v>0</v>
      </c>
      <c r="G439" s="8" t="str">
        <f t="shared" si="99"/>
        <v/>
      </c>
      <c r="H439" s="8" t="str">
        <f t="shared" si="100"/>
        <v/>
      </c>
      <c r="I439" s="8" t="str">
        <f t="shared" si="101"/>
        <v/>
      </c>
      <c r="J439" s="8" t="str">
        <f t="shared" si="102"/>
        <v/>
      </c>
      <c r="K439" s="8" t="str">
        <f t="shared" si="105"/>
        <v xml:space="preserve"> </v>
      </c>
      <c r="L439" s="8" t="str">
        <f t="shared" si="106"/>
        <v xml:space="preserve"> </v>
      </c>
      <c r="M439" s="8" t="str">
        <f t="shared" si="103"/>
        <v/>
      </c>
      <c r="N439" s="16" t="str">
        <f t="shared" si="104"/>
        <v/>
      </c>
    </row>
    <row r="440" spans="1:14" x14ac:dyDescent="0.2">
      <c r="A440" s="45"/>
      <c r="B440" s="35" t="s">
        <v>412</v>
      </c>
      <c r="C440" s="32">
        <v>0</v>
      </c>
      <c r="D440" s="7">
        <v>0</v>
      </c>
      <c r="E440" s="7">
        <v>0</v>
      </c>
      <c r="F440" s="7">
        <v>0</v>
      </c>
      <c r="G440" s="8" t="str">
        <f t="shared" si="99"/>
        <v/>
      </c>
      <c r="H440" s="8" t="str">
        <f t="shared" si="100"/>
        <v/>
      </c>
      <c r="I440" s="8" t="str">
        <f t="shared" si="101"/>
        <v/>
      </c>
      <c r="J440" s="8" t="str">
        <f t="shared" si="102"/>
        <v/>
      </c>
      <c r="K440" s="8" t="str">
        <f t="shared" si="105"/>
        <v xml:space="preserve"> </v>
      </c>
      <c r="L440" s="8" t="str">
        <f t="shared" si="106"/>
        <v xml:space="preserve"> </v>
      </c>
      <c r="M440" s="8" t="str">
        <f t="shared" si="103"/>
        <v/>
      </c>
      <c r="N440" s="16" t="str">
        <f t="shared" si="104"/>
        <v/>
      </c>
    </row>
    <row r="441" spans="1:14" x14ac:dyDescent="0.2">
      <c r="A441" s="45"/>
      <c r="B441" s="35" t="s">
        <v>413</v>
      </c>
      <c r="C441" s="32">
        <v>0</v>
      </c>
      <c r="D441" s="7">
        <v>0</v>
      </c>
      <c r="E441" s="7">
        <v>0</v>
      </c>
      <c r="F441" s="7">
        <v>0</v>
      </c>
      <c r="G441" s="8" t="str">
        <f t="shared" si="99"/>
        <v/>
      </c>
      <c r="H441" s="8" t="str">
        <f t="shared" si="100"/>
        <v/>
      </c>
      <c r="I441" s="8" t="str">
        <f t="shared" si="101"/>
        <v/>
      </c>
      <c r="J441" s="8" t="str">
        <f t="shared" si="102"/>
        <v/>
      </c>
      <c r="K441" s="8" t="str">
        <f t="shared" si="105"/>
        <v xml:space="preserve"> </v>
      </c>
      <c r="L441" s="8" t="str">
        <f t="shared" si="106"/>
        <v xml:space="preserve"> </v>
      </c>
      <c r="M441" s="8" t="str">
        <f t="shared" si="103"/>
        <v/>
      </c>
      <c r="N441" s="16" t="str">
        <f t="shared" si="104"/>
        <v/>
      </c>
    </row>
    <row r="442" spans="1:14" x14ac:dyDescent="0.2">
      <c r="A442" s="45"/>
      <c r="B442" s="35" t="s">
        <v>414</v>
      </c>
      <c r="C442" s="32">
        <v>0</v>
      </c>
      <c r="D442" s="7">
        <v>0</v>
      </c>
      <c r="E442" s="7">
        <v>2</v>
      </c>
      <c r="F442" s="7">
        <v>0</v>
      </c>
      <c r="G442" s="8" t="str">
        <f t="shared" si="99"/>
        <v/>
      </c>
      <c r="H442" s="8" t="str">
        <f t="shared" si="100"/>
        <v/>
      </c>
      <c r="I442" s="8">
        <f t="shared" si="101"/>
        <v>5.7971014492753624E-3</v>
      </c>
      <c r="J442" s="8" t="str">
        <f t="shared" si="102"/>
        <v/>
      </c>
      <c r="K442" s="8">
        <f t="shared" si="105"/>
        <v>1</v>
      </c>
      <c r="L442" s="8" t="str">
        <f t="shared" si="106"/>
        <v xml:space="preserve"> </v>
      </c>
      <c r="M442" s="8" t="str">
        <f t="shared" si="103"/>
        <v/>
      </c>
      <c r="N442" s="16" t="str">
        <f t="shared" si="104"/>
        <v/>
      </c>
    </row>
    <row r="443" spans="1:14" x14ac:dyDescent="0.2">
      <c r="A443" s="45"/>
      <c r="B443" s="35" t="s">
        <v>415</v>
      </c>
      <c r="C443" s="32">
        <v>0</v>
      </c>
      <c r="D443" s="7">
        <v>0</v>
      </c>
      <c r="E443" s="7">
        <v>0</v>
      </c>
      <c r="F443" s="7">
        <v>0</v>
      </c>
      <c r="G443" s="8" t="str">
        <f t="shared" si="99"/>
        <v/>
      </c>
      <c r="H443" s="8" t="str">
        <f t="shared" si="100"/>
        <v/>
      </c>
      <c r="I443" s="8" t="str">
        <f t="shared" si="101"/>
        <v/>
      </c>
      <c r="J443" s="8" t="str">
        <f t="shared" si="102"/>
        <v/>
      </c>
      <c r="K443" s="8" t="str">
        <f t="shared" si="105"/>
        <v xml:space="preserve"> </v>
      </c>
      <c r="L443" s="8" t="str">
        <f t="shared" si="106"/>
        <v xml:space="preserve"> </v>
      </c>
      <c r="M443" s="8" t="str">
        <f t="shared" si="103"/>
        <v/>
      </c>
      <c r="N443" s="16" t="str">
        <f t="shared" si="104"/>
        <v/>
      </c>
    </row>
    <row r="444" spans="1:14" x14ac:dyDescent="0.2">
      <c r="A444" s="45"/>
      <c r="B444" s="35" t="s">
        <v>416</v>
      </c>
      <c r="C444" s="32">
        <v>0</v>
      </c>
      <c r="D444" s="7">
        <v>0</v>
      </c>
      <c r="E444" s="7">
        <v>0</v>
      </c>
      <c r="F444" s="7">
        <v>0</v>
      </c>
      <c r="G444" s="8" t="str">
        <f t="shared" si="99"/>
        <v/>
      </c>
      <c r="H444" s="8" t="str">
        <f t="shared" si="100"/>
        <v/>
      </c>
      <c r="I444" s="8" t="str">
        <f t="shared" si="101"/>
        <v/>
      </c>
      <c r="J444" s="8" t="str">
        <f t="shared" si="102"/>
        <v/>
      </c>
      <c r="K444" s="8" t="str">
        <f t="shared" si="105"/>
        <v xml:space="preserve"> </v>
      </c>
      <c r="L444" s="8" t="str">
        <f t="shared" si="106"/>
        <v xml:space="preserve"> </v>
      </c>
      <c r="M444" s="8" t="str">
        <f t="shared" si="103"/>
        <v/>
      </c>
      <c r="N444" s="16" t="str">
        <f t="shared" si="104"/>
        <v/>
      </c>
    </row>
    <row r="445" spans="1:14" x14ac:dyDescent="0.2">
      <c r="A445" s="45"/>
      <c r="B445" s="35" t="s">
        <v>417</v>
      </c>
      <c r="C445" s="32">
        <v>0</v>
      </c>
      <c r="D445" s="7">
        <v>0</v>
      </c>
      <c r="E445" s="7">
        <v>0</v>
      </c>
      <c r="F445" s="7">
        <v>0</v>
      </c>
      <c r="G445" s="8" t="str">
        <f t="shared" si="99"/>
        <v/>
      </c>
      <c r="H445" s="8" t="str">
        <f t="shared" si="100"/>
        <v/>
      </c>
      <c r="I445" s="8" t="str">
        <f t="shared" si="101"/>
        <v/>
      </c>
      <c r="J445" s="8" t="str">
        <f t="shared" si="102"/>
        <v/>
      </c>
      <c r="K445" s="8" t="str">
        <f t="shared" si="105"/>
        <v xml:space="preserve"> </v>
      </c>
      <c r="L445" s="8" t="str">
        <f t="shared" si="106"/>
        <v xml:space="preserve"> </v>
      </c>
      <c r="M445" s="8" t="str">
        <f t="shared" si="103"/>
        <v/>
      </c>
      <c r="N445" s="16" t="str">
        <f t="shared" si="104"/>
        <v/>
      </c>
    </row>
    <row r="446" spans="1:14" x14ac:dyDescent="0.2">
      <c r="A446" s="45"/>
      <c r="B446" s="35" t="s">
        <v>418</v>
      </c>
      <c r="C446" s="32">
        <v>8</v>
      </c>
      <c r="D446" s="7">
        <v>79</v>
      </c>
      <c r="E446" s="7">
        <v>5</v>
      </c>
      <c r="F446" s="7">
        <v>20</v>
      </c>
      <c r="G446" s="8">
        <f t="shared" si="99"/>
        <v>3.4334763948497854E-2</v>
      </c>
      <c r="H446" s="8">
        <f t="shared" si="100"/>
        <v>0.23939393939393938</v>
      </c>
      <c r="I446" s="8">
        <f t="shared" si="101"/>
        <v>1.4492753623188406E-2</v>
      </c>
      <c r="J446" s="8">
        <f t="shared" si="102"/>
        <v>6.2305295950155763E-2</v>
      </c>
      <c r="K446" s="8">
        <f t="shared" si="105"/>
        <v>-0.375</v>
      </c>
      <c r="L446" s="8">
        <f t="shared" si="106"/>
        <v>-0.74683544303797467</v>
      </c>
      <c r="M446" s="8">
        <f t="shared" si="103"/>
        <v>-1.2875536480686695E-2</v>
      </c>
      <c r="N446" s="16">
        <f t="shared" si="104"/>
        <v>-0.17878787878787877</v>
      </c>
    </row>
    <row r="447" spans="1:14" ht="24" customHeight="1" x14ac:dyDescent="0.2">
      <c r="A447" s="45"/>
      <c r="B447" s="35" t="s">
        <v>419</v>
      </c>
      <c r="C447" s="32">
        <v>0</v>
      </c>
      <c r="D447" s="7">
        <v>0</v>
      </c>
      <c r="E447" s="7">
        <v>0</v>
      </c>
      <c r="F447" s="7">
        <v>0</v>
      </c>
      <c r="G447" s="8" t="str">
        <f t="shared" si="99"/>
        <v/>
      </c>
      <c r="H447" s="8" t="str">
        <f t="shared" si="100"/>
        <v/>
      </c>
      <c r="I447" s="8" t="str">
        <f t="shared" si="101"/>
        <v/>
      </c>
      <c r="J447" s="8" t="str">
        <f t="shared" si="102"/>
        <v/>
      </c>
      <c r="K447" s="8" t="str">
        <f t="shared" si="105"/>
        <v xml:space="preserve"> </v>
      </c>
      <c r="L447" s="8" t="str">
        <f t="shared" si="106"/>
        <v xml:space="preserve"> </v>
      </c>
      <c r="M447" s="8" t="str">
        <f t="shared" si="103"/>
        <v/>
      </c>
      <c r="N447" s="16" t="str">
        <f t="shared" si="104"/>
        <v/>
      </c>
    </row>
    <row r="448" spans="1:14" x14ac:dyDescent="0.2">
      <c r="A448" s="45"/>
      <c r="B448" s="35" t="s">
        <v>420</v>
      </c>
      <c r="C448" s="32">
        <v>0</v>
      </c>
      <c r="D448" s="7">
        <v>1</v>
      </c>
      <c r="E448" s="7">
        <v>0</v>
      </c>
      <c r="F448" s="7">
        <v>0</v>
      </c>
      <c r="G448" s="8" t="str">
        <f t="shared" si="99"/>
        <v/>
      </c>
      <c r="H448" s="8">
        <f t="shared" si="100"/>
        <v>3.0303030303030303E-3</v>
      </c>
      <c r="I448" s="8" t="str">
        <f t="shared" si="101"/>
        <v/>
      </c>
      <c r="J448" s="8" t="str">
        <f t="shared" si="102"/>
        <v/>
      </c>
      <c r="K448" s="8" t="str">
        <f t="shared" si="105"/>
        <v xml:space="preserve"> </v>
      </c>
      <c r="L448" s="8">
        <f t="shared" si="106"/>
        <v>-1</v>
      </c>
      <c r="M448" s="8" t="str">
        <f t="shared" si="103"/>
        <v/>
      </c>
      <c r="N448" s="16">
        <f t="shared" si="104"/>
        <v>-3.0303030303030303E-3</v>
      </c>
    </row>
    <row r="449" spans="1:14" x14ac:dyDescent="0.2">
      <c r="A449" s="45"/>
      <c r="B449" s="35" t="s">
        <v>421</v>
      </c>
      <c r="C449" s="32">
        <v>22</v>
      </c>
      <c r="D449" s="7">
        <v>5</v>
      </c>
      <c r="E449" s="7">
        <v>0</v>
      </c>
      <c r="F449" s="7">
        <v>0</v>
      </c>
      <c r="G449" s="8">
        <f t="shared" si="99"/>
        <v>9.4420600858369105E-2</v>
      </c>
      <c r="H449" s="8">
        <f t="shared" si="100"/>
        <v>1.5151515151515152E-2</v>
      </c>
      <c r="I449" s="8" t="str">
        <f t="shared" si="101"/>
        <v/>
      </c>
      <c r="J449" s="8" t="str">
        <f t="shared" si="102"/>
        <v/>
      </c>
      <c r="K449" s="8">
        <f t="shared" si="105"/>
        <v>-1</v>
      </c>
      <c r="L449" s="8">
        <f t="shared" si="106"/>
        <v>-1</v>
      </c>
      <c r="M449" s="8">
        <f t="shared" si="103"/>
        <v>-9.4420600858369105E-2</v>
      </c>
      <c r="N449" s="16">
        <f t="shared" si="104"/>
        <v>-1.5151515151515152E-2</v>
      </c>
    </row>
    <row r="450" spans="1:14" x14ac:dyDescent="0.2">
      <c r="A450" s="45"/>
      <c r="B450" s="35" t="s">
        <v>422</v>
      </c>
      <c r="C450" s="32">
        <v>2</v>
      </c>
      <c r="D450" s="7">
        <v>1</v>
      </c>
      <c r="E450" s="7">
        <v>5</v>
      </c>
      <c r="F450" s="7">
        <v>3</v>
      </c>
      <c r="G450" s="8">
        <f t="shared" si="99"/>
        <v>8.5836909871244635E-3</v>
      </c>
      <c r="H450" s="8">
        <f t="shared" si="100"/>
        <v>3.0303030303030303E-3</v>
      </c>
      <c r="I450" s="8">
        <f t="shared" si="101"/>
        <v>1.4492753623188406E-2</v>
      </c>
      <c r="J450" s="8">
        <f t="shared" si="102"/>
        <v>9.3457943925233638E-3</v>
      </c>
      <c r="K450" s="8">
        <f t="shared" si="105"/>
        <v>1.5</v>
      </c>
      <c r="L450" s="8">
        <f t="shared" si="106"/>
        <v>2</v>
      </c>
      <c r="M450" s="8">
        <f t="shared" si="103"/>
        <v>1.2875536480686695E-2</v>
      </c>
      <c r="N450" s="16">
        <f t="shared" si="104"/>
        <v>6.0606060606060606E-3</v>
      </c>
    </row>
    <row r="451" spans="1:14" x14ac:dyDescent="0.2">
      <c r="A451" s="45"/>
      <c r="B451" s="35" t="s">
        <v>423</v>
      </c>
      <c r="C451" s="32">
        <v>0</v>
      </c>
      <c r="D451" s="7">
        <v>1</v>
      </c>
      <c r="E451" s="7">
        <v>0</v>
      </c>
      <c r="F451" s="7">
        <v>0</v>
      </c>
      <c r="G451" s="8" t="str">
        <f t="shared" si="99"/>
        <v/>
      </c>
      <c r="H451" s="8">
        <f t="shared" si="100"/>
        <v>3.0303030303030303E-3</v>
      </c>
      <c r="I451" s="8" t="str">
        <f t="shared" si="101"/>
        <v/>
      </c>
      <c r="J451" s="8" t="str">
        <f t="shared" si="102"/>
        <v/>
      </c>
      <c r="K451" s="8" t="str">
        <f t="shared" si="105"/>
        <v xml:space="preserve"> </v>
      </c>
      <c r="L451" s="8">
        <f t="shared" si="106"/>
        <v>-1</v>
      </c>
      <c r="M451" s="8" t="str">
        <f t="shared" si="103"/>
        <v/>
      </c>
      <c r="N451" s="16">
        <f t="shared" si="104"/>
        <v>-3.0303030303030303E-3</v>
      </c>
    </row>
    <row r="452" spans="1:14" x14ac:dyDescent="0.2">
      <c r="A452" s="45"/>
      <c r="B452" s="35" t="s">
        <v>424</v>
      </c>
      <c r="C452" s="32">
        <v>0</v>
      </c>
      <c r="D452" s="7">
        <v>0</v>
      </c>
      <c r="E452" s="7">
        <v>0</v>
      </c>
      <c r="F452" s="7">
        <v>0</v>
      </c>
      <c r="G452" s="8" t="str">
        <f t="shared" si="99"/>
        <v/>
      </c>
      <c r="H452" s="8" t="str">
        <f t="shared" si="100"/>
        <v/>
      </c>
      <c r="I452" s="8" t="str">
        <f t="shared" si="101"/>
        <v/>
      </c>
      <c r="J452" s="8" t="str">
        <f t="shared" si="102"/>
        <v/>
      </c>
      <c r="K452" s="8" t="str">
        <f t="shared" si="105"/>
        <v xml:space="preserve"> </v>
      </c>
      <c r="L452" s="8" t="str">
        <f t="shared" si="106"/>
        <v xml:space="preserve"> </v>
      </c>
      <c r="M452" s="8" t="str">
        <f t="shared" si="103"/>
        <v/>
      </c>
      <c r="N452" s="16" t="str">
        <f t="shared" si="104"/>
        <v/>
      </c>
    </row>
    <row r="453" spans="1:14" x14ac:dyDescent="0.2">
      <c r="A453" s="45"/>
      <c r="B453" s="35" t="s">
        <v>425</v>
      </c>
      <c r="C453" s="32">
        <v>0</v>
      </c>
      <c r="D453" s="7">
        <v>0</v>
      </c>
      <c r="E453" s="7">
        <v>0</v>
      </c>
      <c r="F453" s="7">
        <v>0</v>
      </c>
      <c r="G453" s="8" t="str">
        <f t="shared" si="99"/>
        <v/>
      </c>
      <c r="H453" s="8" t="str">
        <f t="shared" si="100"/>
        <v/>
      </c>
      <c r="I453" s="8" t="str">
        <f t="shared" si="101"/>
        <v/>
      </c>
      <c r="J453" s="8" t="str">
        <f t="shared" si="102"/>
        <v/>
      </c>
      <c r="K453" s="8" t="str">
        <f t="shared" si="105"/>
        <v xml:space="preserve"> </v>
      </c>
      <c r="L453" s="8" t="str">
        <f t="shared" si="106"/>
        <v xml:space="preserve"> </v>
      </c>
      <c r="M453" s="8" t="str">
        <f t="shared" si="103"/>
        <v/>
      </c>
      <c r="N453" s="16" t="str">
        <f t="shared" si="104"/>
        <v/>
      </c>
    </row>
    <row r="454" spans="1:14" x14ac:dyDescent="0.2">
      <c r="A454" s="45"/>
      <c r="B454" s="35" t="s">
        <v>426</v>
      </c>
      <c r="C454" s="32">
        <v>0</v>
      </c>
      <c r="D454" s="7">
        <v>0</v>
      </c>
      <c r="E454" s="7">
        <v>0</v>
      </c>
      <c r="F454" s="7">
        <v>0</v>
      </c>
      <c r="G454" s="8" t="str">
        <f t="shared" si="99"/>
        <v/>
      </c>
      <c r="H454" s="8" t="str">
        <f t="shared" si="100"/>
        <v/>
      </c>
      <c r="I454" s="8" t="str">
        <f t="shared" si="101"/>
        <v/>
      </c>
      <c r="J454" s="8" t="str">
        <f t="shared" si="102"/>
        <v/>
      </c>
      <c r="K454" s="8" t="str">
        <f t="shared" si="105"/>
        <v xml:space="preserve"> </v>
      </c>
      <c r="L454" s="8" t="str">
        <f t="shared" si="106"/>
        <v xml:space="preserve"> </v>
      </c>
      <c r="M454" s="8" t="str">
        <f t="shared" si="103"/>
        <v/>
      </c>
      <c r="N454" s="16" t="str">
        <f t="shared" si="104"/>
        <v/>
      </c>
    </row>
    <row r="455" spans="1:14" x14ac:dyDescent="0.2">
      <c r="A455" s="45"/>
      <c r="B455" s="35" t="s">
        <v>427</v>
      </c>
      <c r="C455" s="32">
        <v>0</v>
      </c>
      <c r="D455" s="7">
        <v>0</v>
      </c>
      <c r="E455" s="7">
        <v>0</v>
      </c>
      <c r="F455" s="7">
        <v>0</v>
      </c>
      <c r="G455" s="8" t="str">
        <f t="shared" si="99"/>
        <v/>
      </c>
      <c r="H455" s="8" t="str">
        <f t="shared" si="100"/>
        <v/>
      </c>
      <c r="I455" s="8" t="str">
        <f t="shared" si="101"/>
        <v/>
      </c>
      <c r="J455" s="8" t="str">
        <f t="shared" si="102"/>
        <v/>
      </c>
      <c r="K455" s="8" t="str">
        <f t="shared" si="105"/>
        <v xml:space="preserve"> </v>
      </c>
      <c r="L455" s="8" t="str">
        <f t="shared" si="106"/>
        <v xml:space="preserve"> </v>
      </c>
      <c r="M455" s="8" t="str">
        <f t="shared" si="103"/>
        <v/>
      </c>
      <c r="N455" s="16" t="str">
        <f t="shared" si="104"/>
        <v/>
      </c>
    </row>
    <row r="456" spans="1:14" x14ac:dyDescent="0.2">
      <c r="A456" s="45"/>
      <c r="B456" s="35" t="s">
        <v>428</v>
      </c>
      <c r="C456" s="32">
        <v>0</v>
      </c>
      <c r="D456" s="7">
        <v>0</v>
      </c>
      <c r="E456" s="7">
        <v>0</v>
      </c>
      <c r="F456" s="7">
        <v>0</v>
      </c>
      <c r="G456" s="8" t="str">
        <f t="shared" si="99"/>
        <v/>
      </c>
      <c r="H456" s="8" t="str">
        <f t="shared" si="100"/>
        <v/>
      </c>
      <c r="I456" s="8" t="str">
        <f t="shared" si="101"/>
        <v/>
      </c>
      <c r="J456" s="8" t="str">
        <f t="shared" si="102"/>
        <v/>
      </c>
      <c r="K456" s="8" t="str">
        <f t="shared" si="105"/>
        <v xml:space="preserve"> </v>
      </c>
      <c r="L456" s="8" t="str">
        <f t="shared" si="106"/>
        <v xml:space="preserve"> </v>
      </c>
      <c r="M456" s="8" t="str">
        <f t="shared" si="103"/>
        <v/>
      </c>
      <c r="N456" s="16" t="str">
        <f t="shared" si="104"/>
        <v/>
      </c>
    </row>
    <row r="457" spans="1:14" x14ac:dyDescent="0.2">
      <c r="A457" s="45"/>
      <c r="B457" s="35" t="s">
        <v>429</v>
      </c>
      <c r="C457" s="32">
        <v>0</v>
      </c>
      <c r="D457" s="7">
        <v>0</v>
      </c>
      <c r="E457" s="7">
        <v>0</v>
      </c>
      <c r="F457" s="7">
        <v>0</v>
      </c>
      <c r="G457" s="8" t="str">
        <f t="shared" si="99"/>
        <v/>
      </c>
      <c r="H457" s="8" t="str">
        <f t="shared" si="100"/>
        <v/>
      </c>
      <c r="I457" s="8" t="str">
        <f t="shared" si="101"/>
        <v/>
      </c>
      <c r="J457" s="8" t="str">
        <f t="shared" si="102"/>
        <v/>
      </c>
      <c r="K457" s="8" t="str">
        <f t="shared" si="105"/>
        <v xml:space="preserve"> </v>
      </c>
      <c r="L457" s="8" t="str">
        <f t="shared" si="106"/>
        <v xml:space="preserve"> </v>
      </c>
      <c r="M457" s="8" t="str">
        <f t="shared" si="103"/>
        <v/>
      </c>
      <c r="N457" s="16" t="str">
        <f t="shared" si="104"/>
        <v/>
      </c>
    </row>
    <row r="458" spans="1:14" x14ac:dyDescent="0.2">
      <c r="A458" s="45"/>
      <c r="B458" s="35" t="s">
        <v>430</v>
      </c>
      <c r="C458" s="32">
        <v>0</v>
      </c>
      <c r="D458" s="7">
        <v>0</v>
      </c>
      <c r="E458" s="7">
        <v>0</v>
      </c>
      <c r="F458" s="7">
        <v>0</v>
      </c>
      <c r="G458" s="8" t="str">
        <f t="shared" si="99"/>
        <v/>
      </c>
      <c r="H458" s="8" t="str">
        <f t="shared" si="100"/>
        <v/>
      </c>
      <c r="I458" s="8" t="str">
        <f t="shared" si="101"/>
        <v/>
      </c>
      <c r="J458" s="8" t="str">
        <f t="shared" si="102"/>
        <v/>
      </c>
      <c r="K458" s="8" t="str">
        <f t="shared" si="105"/>
        <v xml:space="preserve"> </v>
      </c>
      <c r="L458" s="8" t="str">
        <f t="shared" si="106"/>
        <v xml:space="preserve"> </v>
      </c>
      <c r="M458" s="8" t="str">
        <f t="shared" si="103"/>
        <v/>
      </c>
      <c r="N458" s="16" t="str">
        <f t="shared" si="104"/>
        <v/>
      </c>
    </row>
    <row r="459" spans="1:14" ht="24.75" customHeight="1" x14ac:dyDescent="0.2">
      <c r="A459" s="45"/>
      <c r="B459" s="35" t="s">
        <v>431</v>
      </c>
      <c r="C459" s="32">
        <v>0</v>
      </c>
      <c r="D459" s="7">
        <v>0</v>
      </c>
      <c r="E459" s="7">
        <v>0</v>
      </c>
      <c r="F459" s="7">
        <v>0</v>
      </c>
      <c r="G459" s="8" t="str">
        <f t="shared" si="99"/>
        <v/>
      </c>
      <c r="H459" s="8" t="str">
        <f t="shared" si="100"/>
        <v/>
      </c>
      <c r="I459" s="8" t="str">
        <f t="shared" si="101"/>
        <v/>
      </c>
      <c r="J459" s="8" t="str">
        <f t="shared" si="102"/>
        <v/>
      </c>
      <c r="K459" s="8" t="str">
        <f t="shared" si="105"/>
        <v xml:space="preserve"> </v>
      </c>
      <c r="L459" s="8" t="str">
        <f t="shared" si="106"/>
        <v xml:space="preserve"> </v>
      </c>
      <c r="M459" s="8" t="str">
        <f t="shared" si="103"/>
        <v/>
      </c>
      <c r="N459" s="16" t="str">
        <f t="shared" si="104"/>
        <v/>
      </c>
    </row>
    <row r="460" spans="1:14" ht="25.5" x14ac:dyDescent="0.2">
      <c r="A460" s="45"/>
      <c r="B460" s="35" t="s">
        <v>432</v>
      </c>
      <c r="C460" s="32">
        <v>0</v>
      </c>
      <c r="D460" s="7">
        <v>0</v>
      </c>
      <c r="E460" s="7">
        <v>0</v>
      </c>
      <c r="F460" s="7">
        <v>1</v>
      </c>
      <c r="G460" s="8" t="str">
        <f t="shared" si="99"/>
        <v/>
      </c>
      <c r="H460" s="8" t="str">
        <f t="shared" si="100"/>
        <v/>
      </c>
      <c r="I460" s="8" t="str">
        <f t="shared" si="101"/>
        <v/>
      </c>
      <c r="J460" s="8">
        <f t="shared" si="102"/>
        <v>3.1152647975077881E-3</v>
      </c>
      <c r="K460" s="8" t="str">
        <f t="shared" si="105"/>
        <v xml:space="preserve"> </v>
      </c>
      <c r="L460" s="8">
        <f t="shared" si="106"/>
        <v>1</v>
      </c>
      <c r="M460" s="8" t="str">
        <f t="shared" si="103"/>
        <v/>
      </c>
      <c r="N460" s="16" t="str">
        <f t="shared" si="104"/>
        <v/>
      </c>
    </row>
    <row r="461" spans="1:14" x14ac:dyDescent="0.2">
      <c r="A461" s="45"/>
      <c r="B461" s="35" t="s">
        <v>433</v>
      </c>
      <c r="C461" s="32">
        <v>0</v>
      </c>
      <c r="D461" s="7">
        <v>0</v>
      </c>
      <c r="E461" s="7">
        <v>0</v>
      </c>
      <c r="F461" s="7">
        <v>0</v>
      </c>
      <c r="G461" s="8" t="str">
        <f t="shared" si="99"/>
        <v/>
      </c>
      <c r="H461" s="8" t="str">
        <f t="shared" si="100"/>
        <v/>
      </c>
      <c r="I461" s="8" t="str">
        <f t="shared" si="101"/>
        <v/>
      </c>
      <c r="J461" s="8" t="str">
        <f t="shared" si="102"/>
        <v/>
      </c>
      <c r="K461" s="8" t="str">
        <f t="shared" si="105"/>
        <v xml:space="preserve"> </v>
      </c>
      <c r="L461" s="8" t="str">
        <f t="shared" si="106"/>
        <v xml:space="preserve"> </v>
      </c>
      <c r="M461" s="8" t="str">
        <f t="shared" si="103"/>
        <v/>
      </c>
      <c r="N461" s="16" t="str">
        <f t="shared" si="104"/>
        <v/>
      </c>
    </row>
    <row r="462" spans="1:14" ht="25.5" x14ac:dyDescent="0.2">
      <c r="A462" s="45"/>
      <c r="B462" s="35" t="s">
        <v>434</v>
      </c>
      <c r="C462" s="32">
        <v>0</v>
      </c>
      <c r="D462" s="7">
        <v>0</v>
      </c>
      <c r="E462" s="7">
        <v>0</v>
      </c>
      <c r="F462" s="7">
        <v>0</v>
      </c>
      <c r="G462" s="8" t="str">
        <f t="shared" si="99"/>
        <v/>
      </c>
      <c r="H462" s="8" t="str">
        <f t="shared" si="100"/>
        <v/>
      </c>
      <c r="I462" s="8" t="str">
        <f t="shared" si="101"/>
        <v/>
      </c>
      <c r="J462" s="8" t="str">
        <f t="shared" si="102"/>
        <v/>
      </c>
      <c r="K462" s="8" t="str">
        <f t="shared" si="105"/>
        <v xml:space="preserve"> </v>
      </c>
      <c r="L462" s="8" t="str">
        <f t="shared" si="106"/>
        <v xml:space="preserve"> </v>
      </c>
      <c r="M462" s="8" t="str">
        <f t="shared" si="103"/>
        <v/>
      </c>
      <c r="N462" s="16" t="str">
        <f t="shared" si="104"/>
        <v/>
      </c>
    </row>
    <row r="463" spans="1:14" ht="25.5" x14ac:dyDescent="0.2">
      <c r="A463" s="45"/>
      <c r="B463" s="35" t="s">
        <v>435</v>
      </c>
      <c r="C463" s="32">
        <v>0</v>
      </c>
      <c r="D463" s="7">
        <v>0</v>
      </c>
      <c r="E463" s="7">
        <v>0</v>
      </c>
      <c r="F463" s="7">
        <v>0</v>
      </c>
      <c r="G463" s="8" t="str">
        <f t="shared" si="99"/>
        <v/>
      </c>
      <c r="H463" s="8" t="str">
        <f t="shared" si="100"/>
        <v/>
      </c>
      <c r="I463" s="8" t="str">
        <f t="shared" si="101"/>
        <v/>
      </c>
      <c r="J463" s="8" t="str">
        <f t="shared" si="102"/>
        <v/>
      </c>
      <c r="K463" s="8" t="str">
        <f t="shared" si="105"/>
        <v xml:space="preserve"> </v>
      </c>
      <c r="L463" s="8" t="str">
        <f t="shared" si="106"/>
        <v xml:space="preserve"> </v>
      </c>
      <c r="M463" s="8" t="str">
        <f t="shared" si="103"/>
        <v/>
      </c>
      <c r="N463" s="16" t="str">
        <f t="shared" si="104"/>
        <v/>
      </c>
    </row>
    <row r="464" spans="1:14" x14ac:dyDescent="0.2">
      <c r="A464" s="45"/>
      <c r="B464" s="35" t="s">
        <v>436</v>
      </c>
      <c r="C464" s="32">
        <v>0</v>
      </c>
      <c r="D464" s="7">
        <v>1</v>
      </c>
      <c r="E464" s="7">
        <v>0</v>
      </c>
      <c r="F464" s="7">
        <v>0</v>
      </c>
      <c r="G464" s="8" t="str">
        <f t="shared" si="99"/>
        <v/>
      </c>
      <c r="H464" s="8">
        <f t="shared" si="100"/>
        <v>3.0303030303030303E-3</v>
      </c>
      <c r="I464" s="8" t="str">
        <f t="shared" si="101"/>
        <v/>
      </c>
      <c r="J464" s="8" t="str">
        <f t="shared" si="102"/>
        <v/>
      </c>
      <c r="K464" s="8" t="str">
        <f t="shared" si="105"/>
        <v xml:space="preserve"> </v>
      </c>
      <c r="L464" s="8">
        <f t="shared" si="106"/>
        <v>-1</v>
      </c>
      <c r="M464" s="8" t="str">
        <f t="shared" si="103"/>
        <v/>
      </c>
      <c r="N464" s="16">
        <f t="shared" si="104"/>
        <v>-3.0303030303030303E-3</v>
      </c>
    </row>
    <row r="465" spans="1:14" x14ac:dyDescent="0.2">
      <c r="A465" s="45"/>
      <c r="B465" s="35" t="s">
        <v>437</v>
      </c>
      <c r="C465" s="32">
        <v>0</v>
      </c>
      <c r="D465" s="7">
        <v>0</v>
      </c>
      <c r="E465" s="7">
        <v>0</v>
      </c>
      <c r="F465" s="7">
        <v>0</v>
      </c>
      <c r="G465" s="8" t="str">
        <f t="shared" si="99"/>
        <v/>
      </c>
      <c r="H465" s="8" t="str">
        <f t="shared" si="100"/>
        <v/>
      </c>
      <c r="I465" s="8" t="str">
        <f t="shared" si="101"/>
        <v/>
      </c>
      <c r="J465" s="8" t="str">
        <f t="shared" si="102"/>
        <v/>
      </c>
      <c r="K465" s="8" t="str">
        <f t="shared" si="105"/>
        <v xml:space="preserve"> </v>
      </c>
      <c r="L465" s="8" t="str">
        <f t="shared" si="106"/>
        <v xml:space="preserve"> </v>
      </c>
      <c r="M465" s="8" t="str">
        <f t="shared" si="103"/>
        <v/>
      </c>
      <c r="N465" s="16" t="str">
        <f t="shared" si="104"/>
        <v/>
      </c>
    </row>
    <row r="466" spans="1:14" x14ac:dyDescent="0.2">
      <c r="A466" s="45"/>
      <c r="B466" s="35" t="s">
        <v>438</v>
      </c>
      <c r="C466" s="32">
        <v>0</v>
      </c>
      <c r="D466" s="7">
        <v>1</v>
      </c>
      <c r="E466" s="7">
        <v>0</v>
      </c>
      <c r="F466" s="7">
        <v>0</v>
      </c>
      <c r="G466" s="8" t="str">
        <f t="shared" si="99"/>
        <v/>
      </c>
      <c r="H466" s="8">
        <f t="shared" si="100"/>
        <v>3.0303030303030303E-3</v>
      </c>
      <c r="I466" s="8" t="str">
        <f t="shared" si="101"/>
        <v/>
      </c>
      <c r="J466" s="8" t="str">
        <f t="shared" si="102"/>
        <v/>
      </c>
      <c r="K466" s="8" t="str">
        <f t="shared" si="105"/>
        <v xml:space="preserve"> </v>
      </c>
      <c r="L466" s="8">
        <f t="shared" si="106"/>
        <v>-1</v>
      </c>
      <c r="M466" s="8" t="str">
        <f t="shared" si="103"/>
        <v/>
      </c>
      <c r="N466" s="16">
        <f t="shared" si="104"/>
        <v>-3.0303030303030303E-3</v>
      </c>
    </row>
    <row r="467" spans="1:14" x14ac:dyDescent="0.2">
      <c r="A467" s="45"/>
      <c r="B467" s="35" t="s">
        <v>439</v>
      </c>
      <c r="C467" s="32">
        <v>0</v>
      </c>
      <c r="D467" s="7">
        <v>0</v>
      </c>
      <c r="E467" s="7">
        <v>0</v>
      </c>
      <c r="F467" s="7">
        <v>0</v>
      </c>
      <c r="G467" s="8" t="str">
        <f t="shared" si="99"/>
        <v/>
      </c>
      <c r="H467" s="8" t="str">
        <f t="shared" si="100"/>
        <v/>
      </c>
      <c r="I467" s="8" t="str">
        <f t="shared" si="101"/>
        <v/>
      </c>
      <c r="J467" s="8" t="str">
        <f t="shared" si="102"/>
        <v/>
      </c>
      <c r="K467" s="8" t="str">
        <f t="shared" si="105"/>
        <v xml:space="preserve"> </v>
      </c>
      <c r="L467" s="8" t="str">
        <f t="shared" si="106"/>
        <v xml:space="preserve"> </v>
      </c>
      <c r="M467" s="8" t="str">
        <f t="shared" si="103"/>
        <v/>
      </c>
      <c r="N467" s="16" t="str">
        <f t="shared" si="104"/>
        <v/>
      </c>
    </row>
    <row r="468" spans="1:14" x14ac:dyDescent="0.2">
      <c r="A468" s="45"/>
      <c r="B468" s="35" t="s">
        <v>440</v>
      </c>
      <c r="C468" s="32">
        <v>0</v>
      </c>
      <c r="D468" s="7">
        <v>5</v>
      </c>
      <c r="E468" s="7">
        <v>0</v>
      </c>
      <c r="F468" s="7">
        <v>0</v>
      </c>
      <c r="G468" s="8" t="str">
        <f t="shared" si="99"/>
        <v/>
      </c>
      <c r="H468" s="8">
        <f t="shared" si="100"/>
        <v>1.5151515151515152E-2</v>
      </c>
      <c r="I468" s="8" t="str">
        <f t="shared" si="101"/>
        <v/>
      </c>
      <c r="J468" s="8" t="str">
        <f t="shared" si="102"/>
        <v/>
      </c>
      <c r="K468" s="8" t="str">
        <f t="shared" si="105"/>
        <v xml:space="preserve"> </v>
      </c>
      <c r="L468" s="8">
        <f t="shared" si="106"/>
        <v>-1</v>
      </c>
      <c r="M468" s="8" t="str">
        <f t="shared" si="103"/>
        <v/>
      </c>
      <c r="N468" s="16">
        <f t="shared" si="104"/>
        <v>-1.5151515151515152E-2</v>
      </c>
    </row>
    <row r="469" spans="1:14" x14ac:dyDescent="0.2">
      <c r="A469" s="45"/>
      <c r="B469" s="35" t="s">
        <v>441</v>
      </c>
      <c r="C469" s="32">
        <v>0</v>
      </c>
      <c r="D469" s="7">
        <v>4</v>
      </c>
      <c r="E469" s="7">
        <v>0</v>
      </c>
      <c r="F469" s="7">
        <v>2</v>
      </c>
      <c r="G469" s="8" t="str">
        <f t="shared" si="99"/>
        <v/>
      </c>
      <c r="H469" s="8">
        <f t="shared" si="100"/>
        <v>1.2121212121212121E-2</v>
      </c>
      <c r="I469" s="8" t="str">
        <f t="shared" si="101"/>
        <v/>
      </c>
      <c r="J469" s="8">
        <f t="shared" si="102"/>
        <v>6.2305295950155761E-3</v>
      </c>
      <c r="K469" s="8" t="str">
        <f t="shared" si="105"/>
        <v xml:space="preserve"> </v>
      </c>
      <c r="L469" s="8">
        <f t="shared" si="106"/>
        <v>-0.5</v>
      </c>
      <c r="M469" s="8" t="str">
        <f t="shared" si="103"/>
        <v/>
      </c>
      <c r="N469" s="16">
        <f t="shared" si="104"/>
        <v>-6.0606060606060606E-3</v>
      </c>
    </row>
    <row r="470" spans="1:14" x14ac:dyDescent="0.2">
      <c r="A470" s="45"/>
      <c r="B470" s="35" t="s">
        <v>442</v>
      </c>
      <c r="C470" s="32">
        <v>1</v>
      </c>
      <c r="D470" s="7">
        <v>6</v>
      </c>
      <c r="E470" s="7">
        <v>0</v>
      </c>
      <c r="F470" s="7">
        <v>7</v>
      </c>
      <c r="G470" s="8">
        <f t="shared" si="99"/>
        <v>4.2918454935622317E-3</v>
      </c>
      <c r="H470" s="8">
        <f t="shared" si="100"/>
        <v>1.8181818181818181E-2</v>
      </c>
      <c r="I470" s="8" t="str">
        <f t="shared" si="101"/>
        <v/>
      </c>
      <c r="J470" s="8">
        <f t="shared" si="102"/>
        <v>2.1806853582554516E-2</v>
      </c>
      <c r="K470" s="8">
        <f t="shared" si="105"/>
        <v>-1</v>
      </c>
      <c r="L470" s="8">
        <f t="shared" si="106"/>
        <v>0.16666666666666666</v>
      </c>
      <c r="M470" s="8">
        <f t="shared" si="103"/>
        <v>-4.2918454935622317E-3</v>
      </c>
      <c r="N470" s="16">
        <f t="shared" si="104"/>
        <v>3.0303030303030299E-3</v>
      </c>
    </row>
    <row r="471" spans="1:14" x14ac:dyDescent="0.2">
      <c r="A471" s="45"/>
      <c r="B471" s="35" t="s">
        <v>443</v>
      </c>
      <c r="C471" s="32">
        <v>5</v>
      </c>
      <c r="D471" s="7">
        <v>9</v>
      </c>
      <c r="E471" s="7">
        <v>0</v>
      </c>
      <c r="F471" s="7">
        <v>1</v>
      </c>
      <c r="G471" s="8">
        <f t="shared" si="99"/>
        <v>2.1459227467811159E-2</v>
      </c>
      <c r="H471" s="8">
        <f t="shared" si="100"/>
        <v>2.7272727272727271E-2</v>
      </c>
      <c r="I471" s="8" t="str">
        <f t="shared" si="101"/>
        <v/>
      </c>
      <c r="J471" s="8">
        <f t="shared" si="102"/>
        <v>3.1152647975077881E-3</v>
      </c>
      <c r="K471" s="8">
        <f t="shared" si="105"/>
        <v>-1</v>
      </c>
      <c r="L471" s="8">
        <f t="shared" si="106"/>
        <v>-0.88888888888888884</v>
      </c>
      <c r="M471" s="8">
        <f t="shared" si="103"/>
        <v>-2.1459227467811159E-2</v>
      </c>
      <c r="N471" s="16">
        <f t="shared" si="104"/>
        <v>-2.4242424242424239E-2</v>
      </c>
    </row>
    <row r="472" spans="1:14" x14ac:dyDescent="0.2">
      <c r="A472" s="45"/>
      <c r="B472" s="35" t="s">
        <v>444</v>
      </c>
      <c r="C472" s="32">
        <v>1</v>
      </c>
      <c r="D472" s="7">
        <v>1</v>
      </c>
      <c r="E472" s="7">
        <v>1</v>
      </c>
      <c r="F472" s="7">
        <v>2</v>
      </c>
      <c r="G472" s="8">
        <f t="shared" si="99"/>
        <v>4.2918454935622317E-3</v>
      </c>
      <c r="H472" s="8">
        <f t="shared" si="100"/>
        <v>3.0303030303030303E-3</v>
      </c>
      <c r="I472" s="8">
        <f t="shared" si="101"/>
        <v>2.8985507246376812E-3</v>
      </c>
      <c r="J472" s="8">
        <f t="shared" si="102"/>
        <v>6.2305295950155761E-3</v>
      </c>
      <c r="K472" s="8">
        <f t="shared" si="105"/>
        <v>0</v>
      </c>
      <c r="L472" s="8">
        <f t="shared" si="106"/>
        <v>1</v>
      </c>
      <c r="M472" s="8">
        <f t="shared" si="103"/>
        <v>0</v>
      </c>
      <c r="N472" s="16">
        <f t="shared" si="104"/>
        <v>3.0303030303030303E-3</v>
      </c>
    </row>
    <row r="473" spans="1:14" x14ac:dyDescent="0.2">
      <c r="A473" s="45"/>
      <c r="B473" s="35" t="s">
        <v>445</v>
      </c>
      <c r="C473" s="32">
        <v>0</v>
      </c>
      <c r="D473" s="7">
        <v>0</v>
      </c>
      <c r="E473" s="7">
        <v>0</v>
      </c>
      <c r="F473" s="7">
        <v>7</v>
      </c>
      <c r="G473" s="8" t="str">
        <f t="shared" si="99"/>
        <v/>
      </c>
      <c r="H473" s="8" t="str">
        <f t="shared" si="100"/>
        <v/>
      </c>
      <c r="I473" s="8" t="str">
        <f t="shared" si="101"/>
        <v/>
      </c>
      <c r="J473" s="8">
        <f t="shared" si="102"/>
        <v>2.1806853582554516E-2</v>
      </c>
      <c r="K473" s="8" t="str">
        <f t="shared" si="105"/>
        <v xml:space="preserve"> </v>
      </c>
      <c r="L473" s="8">
        <f t="shared" si="106"/>
        <v>1</v>
      </c>
      <c r="M473" s="8" t="str">
        <f t="shared" si="103"/>
        <v/>
      </c>
      <c r="N473" s="16" t="str">
        <f t="shared" si="104"/>
        <v/>
      </c>
    </row>
    <row r="474" spans="1:14" x14ac:dyDescent="0.2">
      <c r="A474" s="45"/>
      <c r="B474" s="35" t="s">
        <v>446</v>
      </c>
      <c r="C474" s="32">
        <v>0</v>
      </c>
      <c r="D474" s="7">
        <v>0</v>
      </c>
      <c r="E474" s="7">
        <v>0</v>
      </c>
      <c r="F474" s="7">
        <v>0</v>
      </c>
      <c r="G474" s="8" t="str">
        <f t="shared" si="99"/>
        <v/>
      </c>
      <c r="H474" s="8" t="str">
        <f t="shared" si="100"/>
        <v/>
      </c>
      <c r="I474" s="8" t="str">
        <f t="shared" si="101"/>
        <v/>
      </c>
      <c r="J474" s="8" t="str">
        <f t="shared" si="102"/>
        <v/>
      </c>
      <c r="K474" s="8" t="str">
        <f t="shared" si="105"/>
        <v xml:space="preserve"> </v>
      </c>
      <c r="L474" s="8" t="str">
        <f t="shared" si="106"/>
        <v xml:space="preserve"> </v>
      </c>
      <c r="M474" s="8" t="str">
        <f t="shared" si="103"/>
        <v/>
      </c>
      <c r="N474" s="16" t="str">
        <f t="shared" si="104"/>
        <v/>
      </c>
    </row>
    <row r="475" spans="1:14" x14ac:dyDescent="0.2">
      <c r="A475" s="45"/>
      <c r="B475" s="35" t="s">
        <v>447</v>
      </c>
      <c r="C475" s="32">
        <v>0</v>
      </c>
      <c r="D475" s="7">
        <v>0</v>
      </c>
      <c r="E475" s="7">
        <v>0</v>
      </c>
      <c r="F475" s="7">
        <v>0</v>
      </c>
      <c r="G475" s="8" t="str">
        <f t="shared" si="99"/>
        <v/>
      </c>
      <c r="H475" s="8" t="str">
        <f t="shared" si="100"/>
        <v/>
      </c>
      <c r="I475" s="8" t="str">
        <f t="shared" si="101"/>
        <v/>
      </c>
      <c r="J475" s="8" t="str">
        <f t="shared" si="102"/>
        <v/>
      </c>
      <c r="K475" s="8" t="str">
        <f t="shared" si="105"/>
        <v xml:space="preserve"> </v>
      </c>
      <c r="L475" s="8" t="str">
        <f t="shared" si="106"/>
        <v xml:space="preserve"> </v>
      </c>
      <c r="M475" s="8" t="str">
        <f t="shared" si="103"/>
        <v/>
      </c>
      <c r="N475" s="16" t="str">
        <f t="shared" si="104"/>
        <v/>
      </c>
    </row>
    <row r="476" spans="1:14" x14ac:dyDescent="0.2">
      <c r="A476" s="45"/>
      <c r="B476" s="35" t="s">
        <v>448</v>
      </c>
      <c r="C476" s="32">
        <v>0</v>
      </c>
      <c r="D476" s="7">
        <v>0</v>
      </c>
      <c r="E476" s="7">
        <v>0</v>
      </c>
      <c r="F476" s="7">
        <v>0</v>
      </c>
      <c r="G476" s="8" t="str">
        <f t="shared" si="99"/>
        <v/>
      </c>
      <c r="H476" s="8" t="str">
        <f t="shared" si="100"/>
        <v/>
      </c>
      <c r="I476" s="8" t="str">
        <f t="shared" si="101"/>
        <v/>
      </c>
      <c r="J476" s="8" t="str">
        <f t="shared" si="102"/>
        <v/>
      </c>
      <c r="K476" s="8" t="str">
        <f t="shared" si="105"/>
        <v xml:space="preserve"> </v>
      </c>
      <c r="L476" s="8" t="str">
        <f t="shared" si="106"/>
        <v xml:space="preserve"> </v>
      </c>
      <c r="M476" s="8" t="str">
        <f t="shared" si="103"/>
        <v/>
      </c>
      <c r="N476" s="16" t="str">
        <f t="shared" si="104"/>
        <v/>
      </c>
    </row>
    <row r="477" spans="1:14" x14ac:dyDescent="0.2">
      <c r="A477" s="45"/>
      <c r="B477" s="35" t="s">
        <v>449</v>
      </c>
      <c r="C477" s="32">
        <v>2</v>
      </c>
      <c r="D477" s="7">
        <v>16</v>
      </c>
      <c r="E477" s="7">
        <v>0</v>
      </c>
      <c r="F477" s="7">
        <v>1</v>
      </c>
      <c r="G477" s="8">
        <f t="shared" si="99"/>
        <v>8.5836909871244635E-3</v>
      </c>
      <c r="H477" s="8">
        <f t="shared" si="100"/>
        <v>4.8484848484848485E-2</v>
      </c>
      <c r="I477" s="8" t="str">
        <f t="shared" si="101"/>
        <v/>
      </c>
      <c r="J477" s="8">
        <f t="shared" si="102"/>
        <v>3.1152647975077881E-3</v>
      </c>
      <c r="K477" s="8">
        <f t="shared" si="105"/>
        <v>-1</v>
      </c>
      <c r="L477" s="8">
        <f t="shared" si="106"/>
        <v>-0.9375</v>
      </c>
      <c r="M477" s="8">
        <f t="shared" si="103"/>
        <v>-8.5836909871244635E-3</v>
      </c>
      <c r="N477" s="16">
        <f t="shared" si="104"/>
        <v>-4.5454545454545456E-2</v>
      </c>
    </row>
    <row r="478" spans="1:14" x14ac:dyDescent="0.2">
      <c r="A478" s="45"/>
      <c r="B478" s="35" t="s">
        <v>450</v>
      </c>
      <c r="C478" s="32">
        <v>0</v>
      </c>
      <c r="D478" s="7">
        <v>2</v>
      </c>
      <c r="E478" s="7">
        <v>0</v>
      </c>
      <c r="F478" s="7">
        <v>0</v>
      </c>
      <c r="G478" s="8" t="str">
        <f t="shared" si="99"/>
        <v/>
      </c>
      <c r="H478" s="8">
        <f t="shared" si="100"/>
        <v>6.0606060606060606E-3</v>
      </c>
      <c r="I478" s="8" t="str">
        <f t="shared" si="101"/>
        <v/>
      </c>
      <c r="J478" s="8" t="str">
        <f t="shared" si="102"/>
        <v/>
      </c>
      <c r="K478" s="8" t="str">
        <f t="shared" si="105"/>
        <v xml:space="preserve"> </v>
      </c>
      <c r="L478" s="8">
        <f t="shared" si="106"/>
        <v>-1</v>
      </c>
      <c r="M478" s="8" t="str">
        <f t="shared" si="103"/>
        <v/>
      </c>
      <c r="N478" s="16">
        <f t="shared" si="104"/>
        <v>-6.0606060606060606E-3</v>
      </c>
    </row>
    <row r="479" spans="1:14" x14ac:dyDescent="0.2">
      <c r="A479" s="45"/>
      <c r="B479" s="35" t="s">
        <v>451</v>
      </c>
      <c r="C479" s="32">
        <v>0</v>
      </c>
      <c r="D479" s="7">
        <v>0</v>
      </c>
      <c r="E479" s="7">
        <v>0</v>
      </c>
      <c r="F479" s="7">
        <v>0</v>
      </c>
      <c r="G479" s="8" t="str">
        <f t="shared" si="99"/>
        <v/>
      </c>
      <c r="H479" s="8" t="str">
        <f t="shared" si="100"/>
        <v/>
      </c>
      <c r="I479" s="8" t="str">
        <f t="shared" si="101"/>
        <v/>
      </c>
      <c r="J479" s="8" t="str">
        <f t="shared" si="102"/>
        <v/>
      </c>
      <c r="K479" s="8" t="str">
        <f t="shared" si="105"/>
        <v xml:space="preserve"> </v>
      </c>
      <c r="L479" s="8" t="str">
        <f t="shared" si="106"/>
        <v xml:space="preserve"> </v>
      </c>
      <c r="M479" s="8" t="str">
        <f t="shared" si="103"/>
        <v/>
      </c>
      <c r="N479" s="16" t="str">
        <f t="shared" si="104"/>
        <v/>
      </c>
    </row>
    <row r="480" spans="1:14" x14ac:dyDescent="0.2">
      <c r="A480" s="45"/>
      <c r="B480" s="35" t="s">
        <v>452</v>
      </c>
      <c r="C480" s="32">
        <v>0</v>
      </c>
      <c r="D480" s="7">
        <v>0</v>
      </c>
      <c r="E480" s="7">
        <v>0</v>
      </c>
      <c r="F480" s="7">
        <v>0</v>
      </c>
      <c r="G480" s="8" t="str">
        <f t="shared" si="99"/>
        <v/>
      </c>
      <c r="H480" s="8" t="str">
        <f t="shared" si="100"/>
        <v/>
      </c>
      <c r="I480" s="8" t="str">
        <f t="shared" si="101"/>
        <v/>
      </c>
      <c r="J480" s="8" t="str">
        <f t="shared" si="102"/>
        <v/>
      </c>
      <c r="K480" s="8" t="str">
        <f t="shared" si="105"/>
        <v xml:space="preserve"> </v>
      </c>
      <c r="L480" s="8" t="str">
        <f t="shared" si="106"/>
        <v xml:space="preserve"> </v>
      </c>
      <c r="M480" s="8" t="str">
        <f t="shared" si="103"/>
        <v/>
      </c>
      <c r="N480" s="16" t="str">
        <f t="shared" si="104"/>
        <v/>
      </c>
    </row>
    <row r="481" spans="1:14" ht="26.25" customHeight="1" x14ac:dyDescent="0.2">
      <c r="A481" s="45"/>
      <c r="B481" s="35" t="s">
        <v>453</v>
      </c>
      <c r="C481" s="32">
        <v>0</v>
      </c>
      <c r="D481" s="7">
        <v>1</v>
      </c>
      <c r="E481" s="7">
        <v>0</v>
      </c>
      <c r="F481" s="7">
        <v>0</v>
      </c>
      <c r="G481" s="8" t="str">
        <f t="shared" si="99"/>
        <v/>
      </c>
      <c r="H481" s="8">
        <f t="shared" si="100"/>
        <v>3.0303030303030303E-3</v>
      </c>
      <c r="I481" s="8" t="str">
        <f t="shared" si="101"/>
        <v/>
      </c>
      <c r="J481" s="8" t="str">
        <f t="shared" si="102"/>
        <v/>
      </c>
      <c r="K481" s="8" t="str">
        <f t="shared" si="105"/>
        <v xml:space="preserve"> </v>
      </c>
      <c r="L481" s="8">
        <f t="shared" si="106"/>
        <v>-1</v>
      </c>
      <c r="M481" s="8" t="str">
        <f t="shared" si="103"/>
        <v/>
      </c>
      <c r="N481" s="16">
        <f t="shared" si="104"/>
        <v>-3.0303030303030303E-3</v>
      </c>
    </row>
    <row r="482" spans="1:14" x14ac:dyDescent="0.2">
      <c r="A482" s="45"/>
      <c r="B482" s="35" t="s">
        <v>454</v>
      </c>
      <c r="C482" s="32">
        <v>0</v>
      </c>
      <c r="D482" s="7">
        <v>0</v>
      </c>
      <c r="E482" s="7">
        <v>0</v>
      </c>
      <c r="F482" s="7">
        <v>0</v>
      </c>
      <c r="G482" s="8" t="str">
        <f t="shared" si="99"/>
        <v/>
      </c>
      <c r="H482" s="8" t="str">
        <f t="shared" si="100"/>
        <v/>
      </c>
      <c r="I482" s="8" t="str">
        <f t="shared" si="101"/>
        <v/>
      </c>
      <c r="J482" s="8" t="str">
        <f t="shared" si="102"/>
        <v/>
      </c>
      <c r="K482" s="8" t="str">
        <f t="shared" si="105"/>
        <v xml:space="preserve"> </v>
      </c>
      <c r="L482" s="8" t="str">
        <f t="shared" si="106"/>
        <v xml:space="preserve"> </v>
      </c>
      <c r="M482" s="8" t="str">
        <f t="shared" si="103"/>
        <v/>
      </c>
      <c r="N482" s="16" t="str">
        <f t="shared" si="104"/>
        <v/>
      </c>
    </row>
    <row r="483" spans="1:14" x14ac:dyDescent="0.2">
      <c r="A483" s="45"/>
      <c r="B483" s="35" t="s">
        <v>455</v>
      </c>
      <c r="C483" s="32">
        <v>0</v>
      </c>
      <c r="D483" s="7">
        <v>0</v>
      </c>
      <c r="E483" s="7">
        <v>0</v>
      </c>
      <c r="F483" s="7">
        <v>1</v>
      </c>
      <c r="G483" s="8" t="str">
        <f t="shared" si="99"/>
        <v/>
      </c>
      <c r="H483" s="8" t="str">
        <f t="shared" si="100"/>
        <v/>
      </c>
      <c r="I483" s="8" t="str">
        <f t="shared" si="101"/>
        <v/>
      </c>
      <c r="J483" s="8">
        <f t="shared" si="102"/>
        <v>3.1152647975077881E-3</v>
      </c>
      <c r="K483" s="8" t="str">
        <f t="shared" si="105"/>
        <v xml:space="preserve"> </v>
      </c>
      <c r="L483" s="8">
        <f t="shared" si="106"/>
        <v>1</v>
      </c>
      <c r="M483" s="8" t="str">
        <f t="shared" si="103"/>
        <v/>
      </c>
      <c r="N483" s="16" t="str">
        <f t="shared" si="104"/>
        <v/>
      </c>
    </row>
    <row r="484" spans="1:14" x14ac:dyDescent="0.2">
      <c r="A484" s="45"/>
      <c r="B484" s="35" t="s">
        <v>456</v>
      </c>
      <c r="C484" s="32">
        <v>0</v>
      </c>
      <c r="D484" s="7">
        <v>3</v>
      </c>
      <c r="E484" s="7">
        <v>0</v>
      </c>
      <c r="F484" s="7">
        <v>1</v>
      </c>
      <c r="G484" s="8" t="str">
        <f t="shared" si="99"/>
        <v/>
      </c>
      <c r="H484" s="8">
        <f t="shared" si="100"/>
        <v>9.0909090909090905E-3</v>
      </c>
      <c r="I484" s="8" t="str">
        <f t="shared" si="101"/>
        <v/>
      </c>
      <c r="J484" s="8">
        <f t="shared" si="102"/>
        <v>3.1152647975077881E-3</v>
      </c>
      <c r="K484" s="8" t="str">
        <f t="shared" si="105"/>
        <v xml:space="preserve"> </v>
      </c>
      <c r="L484" s="8">
        <f t="shared" si="106"/>
        <v>-0.66666666666666663</v>
      </c>
      <c r="M484" s="8" t="str">
        <f t="shared" si="103"/>
        <v/>
      </c>
      <c r="N484" s="16">
        <f t="shared" si="104"/>
        <v>-6.0606060606060597E-3</v>
      </c>
    </row>
    <row r="485" spans="1:14" x14ac:dyDescent="0.2">
      <c r="A485" s="45"/>
      <c r="B485" s="35" t="s">
        <v>457</v>
      </c>
      <c r="C485" s="32">
        <v>0</v>
      </c>
      <c r="D485" s="7">
        <v>2</v>
      </c>
      <c r="E485" s="7">
        <v>0</v>
      </c>
      <c r="F485" s="7">
        <v>3</v>
      </c>
      <c r="G485" s="8" t="str">
        <f t="shared" si="99"/>
        <v/>
      </c>
      <c r="H485" s="8">
        <f t="shared" si="100"/>
        <v>6.0606060606060606E-3</v>
      </c>
      <c r="I485" s="8" t="str">
        <f t="shared" si="101"/>
        <v/>
      </c>
      <c r="J485" s="8">
        <f t="shared" si="102"/>
        <v>9.3457943925233638E-3</v>
      </c>
      <c r="K485" s="8" t="str">
        <f t="shared" si="105"/>
        <v xml:space="preserve"> </v>
      </c>
      <c r="L485" s="8">
        <f t="shared" si="106"/>
        <v>0.5</v>
      </c>
      <c r="M485" s="8" t="str">
        <f t="shared" si="103"/>
        <v/>
      </c>
      <c r="N485" s="16">
        <f t="shared" si="104"/>
        <v>3.0303030303030303E-3</v>
      </c>
    </row>
    <row r="486" spans="1:14" ht="25.5" x14ac:dyDescent="0.2">
      <c r="A486" s="45"/>
      <c r="B486" s="35" t="s">
        <v>458</v>
      </c>
      <c r="C486" s="32">
        <v>0</v>
      </c>
      <c r="D486" s="7">
        <v>2</v>
      </c>
      <c r="E486" s="7">
        <v>0</v>
      </c>
      <c r="F486" s="7">
        <v>0</v>
      </c>
      <c r="G486" s="8" t="str">
        <f t="shared" si="99"/>
        <v/>
      </c>
      <c r="H486" s="8">
        <f t="shared" si="100"/>
        <v>6.0606060606060606E-3</v>
      </c>
      <c r="I486" s="8" t="str">
        <f t="shared" si="101"/>
        <v/>
      </c>
      <c r="J486" s="8" t="str">
        <f t="shared" si="102"/>
        <v/>
      </c>
      <c r="K486" s="8" t="str">
        <f t="shared" si="105"/>
        <v xml:space="preserve"> </v>
      </c>
      <c r="L486" s="8">
        <f t="shared" si="106"/>
        <v>-1</v>
      </c>
      <c r="M486" s="8" t="str">
        <f t="shared" si="103"/>
        <v/>
      </c>
      <c r="N486" s="16">
        <f t="shared" si="104"/>
        <v>-6.0606060606060606E-3</v>
      </c>
    </row>
    <row r="487" spans="1:14" ht="25.5" x14ac:dyDescent="0.2">
      <c r="A487" s="45"/>
      <c r="B487" s="35" t="s">
        <v>459</v>
      </c>
      <c r="C487" s="32">
        <v>0</v>
      </c>
      <c r="D487" s="7">
        <v>0</v>
      </c>
      <c r="E487" s="7">
        <v>0</v>
      </c>
      <c r="F487" s="7">
        <v>0</v>
      </c>
      <c r="G487" s="8" t="str">
        <f t="shared" si="99"/>
        <v/>
      </c>
      <c r="H487" s="8" t="str">
        <f t="shared" si="100"/>
        <v/>
      </c>
      <c r="I487" s="8" t="str">
        <f t="shared" si="101"/>
        <v/>
      </c>
      <c r="J487" s="8" t="str">
        <f t="shared" si="102"/>
        <v/>
      </c>
      <c r="K487" s="8" t="str">
        <f t="shared" si="105"/>
        <v xml:space="preserve"> </v>
      </c>
      <c r="L487" s="8" t="str">
        <f t="shared" si="106"/>
        <v xml:space="preserve"> </v>
      </c>
      <c r="M487" s="8" t="str">
        <f t="shared" si="103"/>
        <v/>
      </c>
      <c r="N487" s="16" t="str">
        <f t="shared" si="104"/>
        <v/>
      </c>
    </row>
    <row r="488" spans="1:14" ht="25.5" x14ac:dyDescent="0.2">
      <c r="A488" s="45"/>
      <c r="B488" s="35" t="s">
        <v>460</v>
      </c>
      <c r="C488" s="32">
        <v>0</v>
      </c>
      <c r="D488" s="7">
        <v>0</v>
      </c>
      <c r="E488" s="7">
        <v>0</v>
      </c>
      <c r="F488" s="7">
        <v>0</v>
      </c>
      <c r="G488" s="8" t="str">
        <f t="shared" si="99"/>
        <v/>
      </c>
      <c r="H488" s="8" t="str">
        <f t="shared" si="100"/>
        <v/>
      </c>
      <c r="I488" s="8" t="str">
        <f t="shared" si="101"/>
        <v/>
      </c>
      <c r="J488" s="8" t="str">
        <f t="shared" si="102"/>
        <v/>
      </c>
      <c r="K488" s="8" t="str">
        <f t="shared" si="105"/>
        <v xml:space="preserve"> </v>
      </c>
      <c r="L488" s="8" t="str">
        <f t="shared" si="106"/>
        <v xml:space="preserve"> </v>
      </c>
      <c r="M488" s="8" t="str">
        <f t="shared" si="103"/>
        <v/>
      </c>
      <c r="N488" s="16" t="str">
        <f t="shared" si="104"/>
        <v/>
      </c>
    </row>
    <row r="489" spans="1:14" x14ac:dyDescent="0.2">
      <c r="A489" s="45"/>
      <c r="B489" s="35" t="s">
        <v>461</v>
      </c>
      <c r="C489" s="32">
        <v>0</v>
      </c>
      <c r="D489" s="7">
        <v>0</v>
      </c>
      <c r="E489" s="7">
        <v>0</v>
      </c>
      <c r="F489" s="7">
        <v>0</v>
      </c>
      <c r="G489" s="8" t="str">
        <f t="shared" si="99"/>
        <v/>
      </c>
      <c r="H489" s="8" t="str">
        <f t="shared" si="100"/>
        <v/>
      </c>
      <c r="I489" s="8" t="str">
        <f t="shared" si="101"/>
        <v/>
      </c>
      <c r="J489" s="8" t="str">
        <f t="shared" si="102"/>
        <v/>
      </c>
      <c r="K489" s="8" t="str">
        <f t="shared" si="105"/>
        <v xml:space="preserve"> </v>
      </c>
      <c r="L489" s="8" t="str">
        <f t="shared" si="106"/>
        <v xml:space="preserve"> </v>
      </c>
      <c r="M489" s="8" t="str">
        <f t="shared" si="103"/>
        <v/>
      </c>
      <c r="N489" s="16" t="str">
        <f t="shared" si="104"/>
        <v/>
      </c>
    </row>
    <row r="490" spans="1:14" ht="25.5" x14ac:dyDescent="0.2">
      <c r="A490" s="45"/>
      <c r="B490" s="35" t="s">
        <v>462</v>
      </c>
      <c r="C490" s="32">
        <v>0</v>
      </c>
      <c r="D490" s="7">
        <v>0</v>
      </c>
      <c r="E490" s="7">
        <v>0</v>
      </c>
      <c r="F490" s="7">
        <v>0</v>
      </c>
      <c r="G490" s="8" t="str">
        <f t="shared" si="99"/>
        <v/>
      </c>
      <c r="H490" s="8" t="str">
        <f t="shared" si="100"/>
        <v/>
      </c>
      <c r="I490" s="8" t="str">
        <f t="shared" si="101"/>
        <v/>
      </c>
      <c r="J490" s="8" t="str">
        <f t="shared" si="102"/>
        <v/>
      </c>
      <c r="K490" s="8" t="str">
        <f t="shared" si="105"/>
        <v xml:space="preserve"> </v>
      </c>
      <c r="L490" s="8" t="str">
        <f t="shared" si="106"/>
        <v xml:space="preserve"> </v>
      </c>
      <c r="M490" s="8" t="str">
        <f t="shared" si="103"/>
        <v/>
      </c>
      <c r="N490" s="16" t="str">
        <f t="shared" si="104"/>
        <v/>
      </c>
    </row>
    <row r="491" spans="1:14" x14ac:dyDescent="0.2">
      <c r="A491" s="45"/>
      <c r="B491" s="35" t="s">
        <v>463</v>
      </c>
      <c r="C491" s="32">
        <v>0</v>
      </c>
      <c r="D491" s="7">
        <v>0</v>
      </c>
      <c r="E491" s="7">
        <v>0</v>
      </c>
      <c r="F491" s="7">
        <v>0</v>
      </c>
      <c r="G491" s="8" t="str">
        <f t="shared" si="99"/>
        <v/>
      </c>
      <c r="H491" s="8" t="str">
        <f t="shared" si="100"/>
        <v/>
      </c>
      <c r="I491" s="8" t="str">
        <f t="shared" si="101"/>
        <v/>
      </c>
      <c r="J491" s="8" t="str">
        <f t="shared" si="102"/>
        <v/>
      </c>
      <c r="K491" s="8" t="str">
        <f t="shared" si="105"/>
        <v xml:space="preserve"> </v>
      </c>
      <c r="L491" s="8" t="str">
        <f t="shared" si="106"/>
        <v xml:space="preserve"> </v>
      </c>
      <c r="M491" s="8" t="str">
        <f t="shared" si="103"/>
        <v/>
      </c>
      <c r="N491" s="16" t="str">
        <f t="shared" si="104"/>
        <v/>
      </c>
    </row>
    <row r="492" spans="1:14" x14ac:dyDescent="0.2">
      <c r="A492" s="45"/>
      <c r="B492" s="35" t="s">
        <v>464</v>
      </c>
      <c r="C492" s="32">
        <v>0</v>
      </c>
      <c r="D492" s="7">
        <v>0</v>
      </c>
      <c r="E492" s="7">
        <v>0</v>
      </c>
      <c r="F492" s="7">
        <v>0</v>
      </c>
      <c r="G492" s="8" t="str">
        <f t="shared" si="99"/>
        <v/>
      </c>
      <c r="H492" s="8" t="str">
        <f t="shared" si="100"/>
        <v/>
      </c>
      <c r="I492" s="8" t="str">
        <f t="shared" si="101"/>
        <v/>
      </c>
      <c r="J492" s="8" t="str">
        <f t="shared" si="102"/>
        <v/>
      </c>
      <c r="K492" s="8" t="str">
        <f t="shared" si="105"/>
        <v xml:space="preserve"> </v>
      </c>
      <c r="L492" s="8" t="str">
        <f t="shared" si="106"/>
        <v xml:space="preserve"> </v>
      </c>
      <c r="M492" s="8" t="str">
        <f t="shared" si="103"/>
        <v/>
      </c>
      <c r="N492" s="16" t="str">
        <f t="shared" si="104"/>
        <v/>
      </c>
    </row>
    <row r="493" spans="1:14" x14ac:dyDescent="0.2">
      <c r="A493" s="45"/>
      <c r="B493" s="35" t="s">
        <v>465</v>
      </c>
      <c r="C493" s="32">
        <v>0</v>
      </c>
      <c r="D493" s="7">
        <v>0</v>
      </c>
      <c r="E493" s="7">
        <v>0</v>
      </c>
      <c r="F493" s="7">
        <v>1</v>
      </c>
      <c r="G493" s="8" t="str">
        <f t="shared" si="99"/>
        <v/>
      </c>
      <c r="H493" s="8" t="str">
        <f t="shared" si="100"/>
        <v/>
      </c>
      <c r="I493" s="8" t="str">
        <f t="shared" si="101"/>
        <v/>
      </c>
      <c r="J493" s="8">
        <f t="shared" si="102"/>
        <v>3.1152647975077881E-3</v>
      </c>
      <c r="K493" s="8" t="str">
        <f t="shared" si="105"/>
        <v xml:space="preserve"> </v>
      </c>
      <c r="L493" s="8">
        <f t="shared" si="106"/>
        <v>1</v>
      </c>
      <c r="M493" s="8" t="str">
        <f t="shared" si="103"/>
        <v/>
      </c>
      <c r="N493" s="16" t="str">
        <f t="shared" si="104"/>
        <v/>
      </c>
    </row>
    <row r="494" spans="1:14" x14ac:dyDescent="0.2">
      <c r="A494" s="45"/>
      <c r="B494" s="35" t="s">
        <v>466</v>
      </c>
      <c r="C494" s="32">
        <v>0</v>
      </c>
      <c r="D494" s="7">
        <v>0</v>
      </c>
      <c r="E494" s="7">
        <v>0</v>
      </c>
      <c r="F494" s="7">
        <v>0</v>
      </c>
      <c r="G494" s="8" t="str">
        <f t="shared" si="99"/>
        <v/>
      </c>
      <c r="H494" s="8" t="str">
        <f t="shared" si="100"/>
        <v/>
      </c>
      <c r="I494" s="8" t="str">
        <f t="shared" si="101"/>
        <v/>
      </c>
      <c r="J494" s="8" t="str">
        <f t="shared" si="102"/>
        <v/>
      </c>
      <c r="K494" s="8" t="str">
        <f t="shared" si="105"/>
        <v xml:space="preserve"> </v>
      </c>
      <c r="L494" s="8" t="str">
        <f t="shared" si="106"/>
        <v xml:space="preserve"> </v>
      </c>
      <c r="M494" s="8" t="str">
        <f t="shared" si="103"/>
        <v/>
      </c>
      <c r="N494" s="16" t="str">
        <f t="shared" si="104"/>
        <v/>
      </c>
    </row>
    <row r="495" spans="1:14" x14ac:dyDescent="0.2">
      <c r="A495" s="45"/>
      <c r="B495" s="35" t="s">
        <v>467</v>
      </c>
      <c r="C495" s="32">
        <v>0</v>
      </c>
      <c r="D495" s="7">
        <v>0</v>
      </c>
      <c r="E495" s="7">
        <v>0</v>
      </c>
      <c r="F495" s="7">
        <v>0</v>
      </c>
      <c r="G495" s="8" t="str">
        <f t="shared" si="99"/>
        <v/>
      </c>
      <c r="H495" s="8" t="str">
        <f t="shared" si="100"/>
        <v/>
      </c>
      <c r="I495" s="8" t="str">
        <f t="shared" si="101"/>
        <v/>
      </c>
      <c r="J495" s="8" t="str">
        <f t="shared" si="102"/>
        <v/>
      </c>
      <c r="K495" s="8" t="str">
        <f t="shared" si="105"/>
        <v xml:space="preserve"> </v>
      </c>
      <c r="L495" s="8" t="str">
        <f t="shared" si="106"/>
        <v xml:space="preserve"> </v>
      </c>
      <c r="M495" s="8" t="str">
        <f t="shared" si="103"/>
        <v/>
      </c>
      <c r="N495" s="16" t="str">
        <f t="shared" si="104"/>
        <v/>
      </c>
    </row>
    <row r="496" spans="1:14" x14ac:dyDescent="0.2">
      <c r="A496" s="45"/>
      <c r="B496" s="35" t="s">
        <v>468</v>
      </c>
      <c r="C496" s="32">
        <v>0</v>
      </c>
      <c r="D496" s="7">
        <v>0</v>
      </c>
      <c r="E496" s="7">
        <v>0</v>
      </c>
      <c r="F496" s="7">
        <v>0</v>
      </c>
      <c r="G496" s="8" t="str">
        <f t="shared" si="99"/>
        <v/>
      </c>
      <c r="H496" s="8" t="str">
        <f t="shared" si="100"/>
        <v/>
      </c>
      <c r="I496" s="8" t="str">
        <f t="shared" si="101"/>
        <v/>
      </c>
      <c r="J496" s="8" t="str">
        <f t="shared" si="102"/>
        <v/>
      </c>
      <c r="K496" s="8" t="str">
        <f t="shared" si="105"/>
        <v xml:space="preserve"> </v>
      </c>
      <c r="L496" s="8" t="str">
        <f t="shared" si="106"/>
        <v xml:space="preserve"> </v>
      </c>
      <c r="M496" s="8" t="str">
        <f t="shared" si="103"/>
        <v/>
      </c>
      <c r="N496" s="16" t="str">
        <f t="shared" si="104"/>
        <v/>
      </c>
    </row>
    <row r="497" spans="1:14" x14ac:dyDescent="0.2">
      <c r="A497" s="45"/>
      <c r="B497" s="35" t="s">
        <v>469</v>
      </c>
      <c r="C497" s="32">
        <v>0</v>
      </c>
      <c r="D497" s="7">
        <v>2</v>
      </c>
      <c r="E497" s="7">
        <v>0</v>
      </c>
      <c r="F497" s="7">
        <v>0</v>
      </c>
      <c r="G497" s="8" t="str">
        <f t="shared" si="99"/>
        <v/>
      </c>
      <c r="H497" s="8">
        <f t="shared" si="100"/>
        <v>6.0606060606060606E-3</v>
      </c>
      <c r="I497" s="8" t="str">
        <f t="shared" si="101"/>
        <v/>
      </c>
      <c r="J497" s="8" t="str">
        <f t="shared" si="102"/>
        <v/>
      </c>
      <c r="K497" s="8" t="str">
        <f t="shared" si="105"/>
        <v xml:space="preserve"> </v>
      </c>
      <c r="L497" s="8">
        <f t="shared" si="106"/>
        <v>-1</v>
      </c>
      <c r="M497" s="8" t="str">
        <f t="shared" si="103"/>
        <v/>
      </c>
      <c r="N497" s="16">
        <f t="shared" si="104"/>
        <v>-6.0606060606060606E-3</v>
      </c>
    </row>
    <row r="498" spans="1:14" x14ac:dyDescent="0.2">
      <c r="A498" s="45"/>
      <c r="B498" s="35" t="s">
        <v>470</v>
      </c>
      <c r="C498" s="32">
        <v>0</v>
      </c>
      <c r="D498" s="7">
        <v>0</v>
      </c>
      <c r="E498" s="7">
        <v>0</v>
      </c>
      <c r="F498" s="7">
        <v>0</v>
      </c>
      <c r="G498" s="8" t="str">
        <f t="shared" si="99"/>
        <v/>
      </c>
      <c r="H498" s="8" t="str">
        <f t="shared" si="100"/>
        <v/>
      </c>
      <c r="I498" s="8" t="str">
        <f t="shared" si="101"/>
        <v/>
      </c>
      <c r="J498" s="8" t="str">
        <f t="shared" si="102"/>
        <v/>
      </c>
      <c r="K498" s="8" t="str">
        <f t="shared" si="105"/>
        <v xml:space="preserve"> </v>
      </c>
      <c r="L498" s="8" t="str">
        <f t="shared" si="106"/>
        <v xml:space="preserve"> </v>
      </c>
      <c r="M498" s="8" t="str">
        <f t="shared" si="103"/>
        <v/>
      </c>
      <c r="N498" s="16" t="str">
        <f t="shared" si="104"/>
        <v/>
      </c>
    </row>
    <row r="499" spans="1:14" x14ac:dyDescent="0.2">
      <c r="A499" s="45"/>
      <c r="B499" s="35" t="s">
        <v>471</v>
      </c>
      <c r="C499" s="32">
        <v>0</v>
      </c>
      <c r="D499" s="7">
        <v>3</v>
      </c>
      <c r="E499" s="7">
        <v>0</v>
      </c>
      <c r="F499" s="7">
        <v>2</v>
      </c>
      <c r="G499" s="8" t="str">
        <f t="shared" ref="G499:G562" si="107">+IF(C499=0,"",C499/C$371)</f>
        <v/>
      </c>
      <c r="H499" s="8">
        <f t="shared" ref="H499:H562" si="108">+IF(D499=0,"",D499/D$371)</f>
        <v>9.0909090909090905E-3</v>
      </c>
      <c r="I499" s="8" t="str">
        <f t="shared" ref="I499:I562" si="109">+IF(E499=0,"",E499/E$371)</f>
        <v/>
      </c>
      <c r="J499" s="8">
        <f t="shared" ref="J499:J562" si="110">+IF(F499=0,"",F499/F$371)</f>
        <v>6.2305295950155761E-3</v>
      </c>
      <c r="K499" s="8" t="str">
        <f t="shared" si="105"/>
        <v xml:space="preserve"> </v>
      </c>
      <c r="L499" s="8">
        <f t="shared" si="106"/>
        <v>-0.33333333333333331</v>
      </c>
      <c r="M499" s="8" t="str">
        <f t="shared" ref="M499:M562" si="111">+IF(OR(AND(G499=""),(K499="")),"",G499*K499)</f>
        <v/>
      </c>
      <c r="N499" s="16">
        <f t="shared" ref="N499:N562" si="112">+IF(OR(AND(H499=""),(L499="")),"",H499*L499)</f>
        <v>-3.0303030303030299E-3</v>
      </c>
    </row>
    <row r="500" spans="1:14" x14ac:dyDescent="0.2">
      <c r="A500" s="45"/>
      <c r="B500" s="35" t="s">
        <v>472</v>
      </c>
      <c r="C500" s="32">
        <v>0</v>
      </c>
      <c r="D500" s="7">
        <v>0</v>
      </c>
      <c r="E500" s="7">
        <v>0</v>
      </c>
      <c r="F500" s="7">
        <v>0</v>
      </c>
      <c r="G500" s="8" t="str">
        <f t="shared" si="107"/>
        <v/>
      </c>
      <c r="H500" s="8" t="str">
        <f t="shared" si="108"/>
        <v/>
      </c>
      <c r="I500" s="8" t="str">
        <f t="shared" si="109"/>
        <v/>
      </c>
      <c r="J500" s="8" t="str">
        <f t="shared" si="110"/>
        <v/>
      </c>
      <c r="K500" s="8" t="str">
        <f t="shared" ref="K500:K563" si="113">+IF(AND(C500=0,E500=0)," ",IF(C500=0,1,IF(E500=0,-1,(E500-C500)/C500)))</f>
        <v xml:space="preserve"> </v>
      </c>
      <c r="L500" s="8" t="str">
        <f t="shared" ref="L500:L563" si="114">+IF(AND(D500=0,F500=0)," ",IF(D500=0,1,IF(F500=0,-1,(F500-D500)/D500)))</f>
        <v xml:space="preserve"> </v>
      </c>
      <c r="M500" s="8" t="str">
        <f t="shared" si="111"/>
        <v/>
      </c>
      <c r="N500" s="16" t="str">
        <f t="shared" si="112"/>
        <v/>
      </c>
    </row>
    <row r="501" spans="1:14" x14ac:dyDescent="0.2">
      <c r="A501" s="45"/>
      <c r="B501" s="35" t="s">
        <v>473</v>
      </c>
      <c r="C501" s="32">
        <v>0</v>
      </c>
      <c r="D501" s="7">
        <v>0</v>
      </c>
      <c r="E501" s="7">
        <v>0</v>
      </c>
      <c r="F501" s="7">
        <v>0</v>
      </c>
      <c r="G501" s="8" t="str">
        <f t="shared" si="107"/>
        <v/>
      </c>
      <c r="H501" s="8" t="str">
        <f t="shared" si="108"/>
        <v/>
      </c>
      <c r="I501" s="8" t="str">
        <f t="shared" si="109"/>
        <v/>
      </c>
      <c r="J501" s="8" t="str">
        <f t="shared" si="110"/>
        <v/>
      </c>
      <c r="K501" s="8" t="str">
        <f t="shared" si="113"/>
        <v xml:space="preserve"> </v>
      </c>
      <c r="L501" s="8" t="str">
        <f t="shared" si="114"/>
        <v xml:space="preserve"> </v>
      </c>
      <c r="M501" s="8" t="str">
        <f t="shared" si="111"/>
        <v/>
      </c>
      <c r="N501" s="16" t="str">
        <f t="shared" si="112"/>
        <v/>
      </c>
    </row>
    <row r="502" spans="1:14" x14ac:dyDescent="0.2">
      <c r="A502" s="45"/>
      <c r="B502" s="35" t="s">
        <v>474</v>
      </c>
      <c r="C502" s="32">
        <v>0</v>
      </c>
      <c r="D502" s="7">
        <v>0</v>
      </c>
      <c r="E502" s="7">
        <v>0</v>
      </c>
      <c r="F502" s="7">
        <v>0</v>
      </c>
      <c r="G502" s="8" t="str">
        <f t="shared" si="107"/>
        <v/>
      </c>
      <c r="H502" s="8" t="str">
        <f t="shared" si="108"/>
        <v/>
      </c>
      <c r="I502" s="8" t="str">
        <f t="shared" si="109"/>
        <v/>
      </c>
      <c r="J502" s="8" t="str">
        <f t="shared" si="110"/>
        <v/>
      </c>
      <c r="K502" s="8" t="str">
        <f t="shared" si="113"/>
        <v xml:space="preserve"> </v>
      </c>
      <c r="L502" s="8" t="str">
        <f t="shared" si="114"/>
        <v xml:space="preserve"> </v>
      </c>
      <c r="M502" s="8" t="str">
        <f t="shared" si="111"/>
        <v/>
      </c>
      <c r="N502" s="16" t="str">
        <f t="shared" si="112"/>
        <v/>
      </c>
    </row>
    <row r="503" spans="1:14" x14ac:dyDescent="0.2">
      <c r="A503" s="45"/>
      <c r="B503" s="35" t="s">
        <v>475</v>
      </c>
      <c r="C503" s="32">
        <v>0</v>
      </c>
      <c r="D503" s="7">
        <v>0</v>
      </c>
      <c r="E503" s="7">
        <v>0</v>
      </c>
      <c r="F503" s="7">
        <v>0</v>
      </c>
      <c r="G503" s="8" t="str">
        <f t="shared" si="107"/>
        <v/>
      </c>
      <c r="H503" s="8" t="str">
        <f t="shared" si="108"/>
        <v/>
      </c>
      <c r="I503" s="8" t="str">
        <f t="shared" si="109"/>
        <v/>
      </c>
      <c r="J503" s="8" t="str">
        <f t="shared" si="110"/>
        <v/>
      </c>
      <c r="K503" s="8" t="str">
        <f t="shared" si="113"/>
        <v xml:space="preserve"> </v>
      </c>
      <c r="L503" s="8" t="str">
        <f t="shared" si="114"/>
        <v xml:space="preserve"> </v>
      </c>
      <c r="M503" s="8" t="str">
        <f t="shared" si="111"/>
        <v/>
      </c>
      <c r="N503" s="16" t="str">
        <f t="shared" si="112"/>
        <v/>
      </c>
    </row>
    <row r="504" spans="1:14" x14ac:dyDescent="0.2">
      <c r="A504" s="45"/>
      <c r="B504" s="35" t="s">
        <v>476</v>
      </c>
      <c r="C504" s="32">
        <v>0</v>
      </c>
      <c r="D504" s="7">
        <v>0</v>
      </c>
      <c r="E504" s="7">
        <v>0</v>
      </c>
      <c r="F504" s="7">
        <v>0</v>
      </c>
      <c r="G504" s="8" t="str">
        <f t="shared" si="107"/>
        <v/>
      </c>
      <c r="H504" s="8" t="str">
        <f t="shared" si="108"/>
        <v/>
      </c>
      <c r="I504" s="8" t="str">
        <f t="shared" si="109"/>
        <v/>
      </c>
      <c r="J504" s="8" t="str">
        <f t="shared" si="110"/>
        <v/>
      </c>
      <c r="K504" s="8" t="str">
        <f t="shared" si="113"/>
        <v xml:space="preserve"> </v>
      </c>
      <c r="L504" s="8" t="str">
        <f t="shared" si="114"/>
        <v xml:space="preserve"> </v>
      </c>
      <c r="M504" s="8" t="str">
        <f t="shared" si="111"/>
        <v/>
      </c>
      <c r="N504" s="16" t="str">
        <f t="shared" si="112"/>
        <v/>
      </c>
    </row>
    <row r="505" spans="1:14" x14ac:dyDescent="0.2">
      <c r="A505" s="45"/>
      <c r="B505" s="35" t="s">
        <v>477</v>
      </c>
      <c r="C505" s="32">
        <v>0</v>
      </c>
      <c r="D505" s="7">
        <v>0</v>
      </c>
      <c r="E505" s="7">
        <v>0</v>
      </c>
      <c r="F505" s="7">
        <v>0</v>
      </c>
      <c r="G505" s="8" t="str">
        <f t="shared" si="107"/>
        <v/>
      </c>
      <c r="H505" s="8" t="str">
        <f t="shared" si="108"/>
        <v/>
      </c>
      <c r="I505" s="8" t="str">
        <f t="shared" si="109"/>
        <v/>
      </c>
      <c r="J505" s="8" t="str">
        <f t="shared" si="110"/>
        <v/>
      </c>
      <c r="K505" s="8" t="str">
        <f t="shared" si="113"/>
        <v xml:space="preserve"> </v>
      </c>
      <c r="L505" s="8" t="str">
        <f t="shared" si="114"/>
        <v xml:space="preserve"> </v>
      </c>
      <c r="M505" s="8" t="str">
        <f t="shared" si="111"/>
        <v/>
      </c>
      <c r="N505" s="16" t="str">
        <f t="shared" si="112"/>
        <v/>
      </c>
    </row>
    <row r="506" spans="1:14" x14ac:dyDescent="0.2">
      <c r="A506" s="45"/>
      <c r="B506" s="35" t="s">
        <v>478</v>
      </c>
      <c r="C506" s="32">
        <v>0</v>
      </c>
      <c r="D506" s="7">
        <v>0</v>
      </c>
      <c r="E506" s="7">
        <v>0</v>
      </c>
      <c r="F506" s="7">
        <v>1</v>
      </c>
      <c r="G506" s="8" t="str">
        <f t="shared" si="107"/>
        <v/>
      </c>
      <c r="H506" s="8" t="str">
        <f t="shared" si="108"/>
        <v/>
      </c>
      <c r="I506" s="8" t="str">
        <f t="shared" si="109"/>
        <v/>
      </c>
      <c r="J506" s="8">
        <f t="shared" si="110"/>
        <v>3.1152647975077881E-3</v>
      </c>
      <c r="K506" s="8" t="str">
        <f t="shared" si="113"/>
        <v xml:space="preserve"> </v>
      </c>
      <c r="L506" s="8">
        <f t="shared" si="114"/>
        <v>1</v>
      </c>
      <c r="M506" s="8" t="str">
        <f t="shared" si="111"/>
        <v/>
      </c>
      <c r="N506" s="16" t="str">
        <f t="shared" si="112"/>
        <v/>
      </c>
    </row>
    <row r="507" spans="1:14" x14ac:dyDescent="0.2">
      <c r="A507" s="45"/>
      <c r="B507" s="35" t="s">
        <v>479</v>
      </c>
      <c r="C507" s="32">
        <v>0</v>
      </c>
      <c r="D507" s="7">
        <v>0</v>
      </c>
      <c r="E507" s="7">
        <v>0</v>
      </c>
      <c r="F507" s="7">
        <v>0</v>
      </c>
      <c r="G507" s="8" t="str">
        <f t="shared" si="107"/>
        <v/>
      </c>
      <c r="H507" s="8" t="str">
        <f t="shared" si="108"/>
        <v/>
      </c>
      <c r="I507" s="8" t="str">
        <f t="shared" si="109"/>
        <v/>
      </c>
      <c r="J507" s="8" t="str">
        <f t="shared" si="110"/>
        <v/>
      </c>
      <c r="K507" s="8" t="str">
        <f t="shared" si="113"/>
        <v xml:space="preserve"> </v>
      </c>
      <c r="L507" s="8" t="str">
        <f t="shared" si="114"/>
        <v xml:space="preserve"> </v>
      </c>
      <c r="M507" s="8" t="str">
        <f t="shared" si="111"/>
        <v/>
      </c>
      <c r="N507" s="16" t="str">
        <f t="shared" si="112"/>
        <v/>
      </c>
    </row>
    <row r="508" spans="1:14" ht="25.5" x14ac:dyDescent="0.2">
      <c r="A508" s="45"/>
      <c r="B508" s="35" t="s">
        <v>480</v>
      </c>
      <c r="C508" s="32">
        <v>0</v>
      </c>
      <c r="D508" s="7">
        <v>0</v>
      </c>
      <c r="E508" s="7">
        <v>0</v>
      </c>
      <c r="F508" s="7">
        <v>0</v>
      </c>
      <c r="G508" s="8" t="str">
        <f t="shared" si="107"/>
        <v/>
      </c>
      <c r="H508" s="8" t="str">
        <f t="shared" si="108"/>
        <v/>
      </c>
      <c r="I508" s="8" t="str">
        <f t="shared" si="109"/>
        <v/>
      </c>
      <c r="J508" s="8" t="str">
        <f t="shared" si="110"/>
        <v/>
      </c>
      <c r="K508" s="8" t="str">
        <f t="shared" si="113"/>
        <v xml:space="preserve"> </v>
      </c>
      <c r="L508" s="8" t="str">
        <f t="shared" si="114"/>
        <v xml:space="preserve"> </v>
      </c>
      <c r="M508" s="8" t="str">
        <f t="shared" si="111"/>
        <v/>
      </c>
      <c r="N508" s="16" t="str">
        <f t="shared" si="112"/>
        <v/>
      </c>
    </row>
    <row r="509" spans="1:14" x14ac:dyDescent="0.2">
      <c r="A509" s="45"/>
      <c r="B509" s="35" t="s">
        <v>481</v>
      </c>
      <c r="C509" s="32">
        <v>0</v>
      </c>
      <c r="D509" s="7">
        <v>0</v>
      </c>
      <c r="E509" s="7">
        <v>0</v>
      </c>
      <c r="F509" s="7">
        <v>0</v>
      </c>
      <c r="G509" s="8" t="str">
        <f t="shared" si="107"/>
        <v/>
      </c>
      <c r="H509" s="8" t="str">
        <f t="shared" si="108"/>
        <v/>
      </c>
      <c r="I509" s="8" t="str">
        <f t="shared" si="109"/>
        <v/>
      </c>
      <c r="J509" s="8" t="str">
        <f t="shared" si="110"/>
        <v/>
      </c>
      <c r="K509" s="8" t="str">
        <f t="shared" si="113"/>
        <v xml:space="preserve"> </v>
      </c>
      <c r="L509" s="8" t="str">
        <f t="shared" si="114"/>
        <v xml:space="preserve"> </v>
      </c>
      <c r="M509" s="8" t="str">
        <f t="shared" si="111"/>
        <v/>
      </c>
      <c r="N509" s="16" t="str">
        <f t="shared" si="112"/>
        <v/>
      </c>
    </row>
    <row r="510" spans="1:14" x14ac:dyDescent="0.2">
      <c r="A510" s="45"/>
      <c r="B510" s="35" t="s">
        <v>482</v>
      </c>
      <c r="C510" s="32">
        <v>0</v>
      </c>
      <c r="D510" s="7">
        <v>0</v>
      </c>
      <c r="E510" s="7">
        <v>0</v>
      </c>
      <c r="F510" s="7">
        <v>0</v>
      </c>
      <c r="G510" s="8" t="str">
        <f t="shared" si="107"/>
        <v/>
      </c>
      <c r="H510" s="8" t="str">
        <f t="shared" si="108"/>
        <v/>
      </c>
      <c r="I510" s="8" t="str">
        <f t="shared" si="109"/>
        <v/>
      </c>
      <c r="J510" s="8" t="str">
        <f t="shared" si="110"/>
        <v/>
      </c>
      <c r="K510" s="8" t="str">
        <f t="shared" si="113"/>
        <v xml:space="preserve"> </v>
      </c>
      <c r="L510" s="8" t="str">
        <f t="shared" si="114"/>
        <v xml:space="preserve"> </v>
      </c>
      <c r="M510" s="8" t="str">
        <f t="shared" si="111"/>
        <v/>
      </c>
      <c r="N510" s="16" t="str">
        <f t="shared" si="112"/>
        <v/>
      </c>
    </row>
    <row r="511" spans="1:14" x14ac:dyDescent="0.2">
      <c r="A511" s="45"/>
      <c r="B511" s="35" t="s">
        <v>483</v>
      </c>
      <c r="C511" s="32">
        <v>0</v>
      </c>
      <c r="D511" s="7">
        <v>0</v>
      </c>
      <c r="E511" s="7">
        <v>0</v>
      </c>
      <c r="F511" s="7">
        <v>1</v>
      </c>
      <c r="G511" s="8" t="str">
        <f t="shared" si="107"/>
        <v/>
      </c>
      <c r="H511" s="8" t="str">
        <f t="shared" si="108"/>
        <v/>
      </c>
      <c r="I511" s="8" t="str">
        <f t="shared" si="109"/>
        <v/>
      </c>
      <c r="J511" s="8">
        <f t="shared" si="110"/>
        <v>3.1152647975077881E-3</v>
      </c>
      <c r="K511" s="8" t="str">
        <f t="shared" si="113"/>
        <v xml:space="preserve"> </v>
      </c>
      <c r="L511" s="8">
        <f t="shared" si="114"/>
        <v>1</v>
      </c>
      <c r="M511" s="8" t="str">
        <f t="shared" si="111"/>
        <v/>
      </c>
      <c r="N511" s="16" t="str">
        <f t="shared" si="112"/>
        <v/>
      </c>
    </row>
    <row r="512" spans="1:14" x14ac:dyDescent="0.2">
      <c r="A512" s="45"/>
      <c r="B512" s="35" t="s">
        <v>484</v>
      </c>
      <c r="C512" s="32">
        <v>1</v>
      </c>
      <c r="D512" s="7">
        <v>5</v>
      </c>
      <c r="E512" s="7">
        <v>0</v>
      </c>
      <c r="F512" s="7">
        <v>2</v>
      </c>
      <c r="G512" s="8">
        <f t="shared" si="107"/>
        <v>4.2918454935622317E-3</v>
      </c>
      <c r="H512" s="8">
        <f t="shared" si="108"/>
        <v>1.5151515151515152E-2</v>
      </c>
      <c r="I512" s="8" t="str">
        <f t="shared" si="109"/>
        <v/>
      </c>
      <c r="J512" s="8">
        <f t="shared" si="110"/>
        <v>6.2305295950155761E-3</v>
      </c>
      <c r="K512" s="8">
        <f t="shared" si="113"/>
        <v>-1</v>
      </c>
      <c r="L512" s="8">
        <f t="shared" si="114"/>
        <v>-0.6</v>
      </c>
      <c r="M512" s="8">
        <f t="shared" si="111"/>
        <v>-4.2918454935622317E-3</v>
      </c>
      <c r="N512" s="16">
        <f t="shared" si="112"/>
        <v>-9.0909090909090905E-3</v>
      </c>
    </row>
    <row r="513" spans="1:14" x14ac:dyDescent="0.2">
      <c r="A513" s="45"/>
      <c r="B513" s="35" t="s">
        <v>485</v>
      </c>
      <c r="C513" s="32">
        <v>0</v>
      </c>
      <c r="D513" s="7">
        <v>0</v>
      </c>
      <c r="E513" s="7">
        <v>0</v>
      </c>
      <c r="F513" s="7">
        <v>0</v>
      </c>
      <c r="G513" s="8" t="str">
        <f t="shared" si="107"/>
        <v/>
      </c>
      <c r="H513" s="8" t="str">
        <f t="shared" si="108"/>
        <v/>
      </c>
      <c r="I513" s="8" t="str">
        <f t="shared" si="109"/>
        <v/>
      </c>
      <c r="J513" s="8" t="str">
        <f t="shared" si="110"/>
        <v/>
      </c>
      <c r="K513" s="8" t="str">
        <f t="shared" si="113"/>
        <v xml:space="preserve"> </v>
      </c>
      <c r="L513" s="8" t="str">
        <f t="shared" si="114"/>
        <v xml:space="preserve"> </v>
      </c>
      <c r="M513" s="8" t="str">
        <f t="shared" si="111"/>
        <v/>
      </c>
      <c r="N513" s="16" t="str">
        <f t="shared" si="112"/>
        <v/>
      </c>
    </row>
    <row r="514" spans="1:14" x14ac:dyDescent="0.2">
      <c r="A514" s="45"/>
      <c r="B514" s="35" t="s">
        <v>486</v>
      </c>
      <c r="C514" s="32">
        <v>0</v>
      </c>
      <c r="D514" s="7">
        <v>3</v>
      </c>
      <c r="E514" s="7">
        <v>0</v>
      </c>
      <c r="F514" s="7">
        <v>0</v>
      </c>
      <c r="G514" s="8" t="str">
        <f t="shared" si="107"/>
        <v/>
      </c>
      <c r="H514" s="8">
        <f t="shared" si="108"/>
        <v>9.0909090909090905E-3</v>
      </c>
      <c r="I514" s="8" t="str">
        <f t="shared" si="109"/>
        <v/>
      </c>
      <c r="J514" s="8" t="str">
        <f t="shared" si="110"/>
        <v/>
      </c>
      <c r="K514" s="8" t="str">
        <f t="shared" si="113"/>
        <v xml:space="preserve"> </v>
      </c>
      <c r="L514" s="8">
        <f t="shared" si="114"/>
        <v>-1</v>
      </c>
      <c r="M514" s="8" t="str">
        <f t="shared" si="111"/>
        <v/>
      </c>
      <c r="N514" s="16">
        <f t="shared" si="112"/>
        <v>-9.0909090909090905E-3</v>
      </c>
    </row>
    <row r="515" spans="1:14" x14ac:dyDescent="0.2">
      <c r="A515" s="45"/>
      <c r="B515" s="35" t="s">
        <v>487</v>
      </c>
      <c r="C515" s="32">
        <v>0</v>
      </c>
      <c r="D515" s="7">
        <v>1</v>
      </c>
      <c r="E515" s="7">
        <v>0</v>
      </c>
      <c r="F515" s="7">
        <v>0</v>
      </c>
      <c r="G515" s="8" t="str">
        <f t="shared" si="107"/>
        <v/>
      </c>
      <c r="H515" s="8">
        <f t="shared" si="108"/>
        <v>3.0303030303030303E-3</v>
      </c>
      <c r="I515" s="8" t="str">
        <f t="shared" si="109"/>
        <v/>
      </c>
      <c r="J515" s="8" t="str">
        <f t="shared" si="110"/>
        <v/>
      </c>
      <c r="K515" s="8" t="str">
        <f t="shared" si="113"/>
        <v xml:space="preserve"> </v>
      </c>
      <c r="L515" s="8">
        <f t="shared" si="114"/>
        <v>-1</v>
      </c>
      <c r="M515" s="8" t="str">
        <f t="shared" si="111"/>
        <v/>
      </c>
      <c r="N515" s="16">
        <f t="shared" si="112"/>
        <v>-3.0303030303030303E-3</v>
      </c>
    </row>
    <row r="516" spans="1:14" x14ac:dyDescent="0.2">
      <c r="A516" s="45"/>
      <c r="B516" s="35" t="s">
        <v>488</v>
      </c>
      <c r="C516" s="32">
        <v>0</v>
      </c>
      <c r="D516" s="7">
        <v>0</v>
      </c>
      <c r="E516" s="7">
        <v>0</v>
      </c>
      <c r="F516" s="7">
        <v>0</v>
      </c>
      <c r="G516" s="8" t="str">
        <f t="shared" si="107"/>
        <v/>
      </c>
      <c r="H516" s="8" t="str">
        <f t="shared" si="108"/>
        <v/>
      </c>
      <c r="I516" s="8" t="str">
        <f t="shared" si="109"/>
        <v/>
      </c>
      <c r="J516" s="8" t="str">
        <f t="shared" si="110"/>
        <v/>
      </c>
      <c r="K516" s="8" t="str">
        <f t="shared" si="113"/>
        <v xml:space="preserve"> </v>
      </c>
      <c r="L516" s="8" t="str">
        <f t="shared" si="114"/>
        <v xml:space="preserve"> </v>
      </c>
      <c r="M516" s="8" t="str">
        <f t="shared" si="111"/>
        <v/>
      </c>
      <c r="N516" s="16" t="str">
        <f t="shared" si="112"/>
        <v/>
      </c>
    </row>
    <row r="517" spans="1:14" x14ac:dyDescent="0.2">
      <c r="A517" s="45"/>
      <c r="B517" s="35" t="s">
        <v>489</v>
      </c>
      <c r="C517" s="32">
        <v>0</v>
      </c>
      <c r="D517" s="7">
        <v>0</v>
      </c>
      <c r="E517" s="7">
        <v>0</v>
      </c>
      <c r="F517" s="7">
        <v>0</v>
      </c>
      <c r="G517" s="8" t="str">
        <f t="shared" si="107"/>
        <v/>
      </c>
      <c r="H517" s="8" t="str">
        <f t="shared" si="108"/>
        <v/>
      </c>
      <c r="I517" s="8" t="str">
        <f t="shared" si="109"/>
        <v/>
      </c>
      <c r="J517" s="8" t="str">
        <f t="shared" si="110"/>
        <v/>
      </c>
      <c r="K517" s="8" t="str">
        <f t="shared" si="113"/>
        <v xml:space="preserve"> </v>
      </c>
      <c r="L517" s="8" t="str">
        <f t="shared" si="114"/>
        <v xml:space="preserve"> </v>
      </c>
      <c r="M517" s="8" t="str">
        <f t="shared" si="111"/>
        <v/>
      </c>
      <c r="N517" s="16" t="str">
        <f t="shared" si="112"/>
        <v/>
      </c>
    </row>
    <row r="518" spans="1:14" x14ac:dyDescent="0.2">
      <c r="A518" s="45"/>
      <c r="B518" s="35" t="s">
        <v>490</v>
      </c>
      <c r="C518" s="32">
        <v>0</v>
      </c>
      <c r="D518" s="7">
        <v>0</v>
      </c>
      <c r="E518" s="7">
        <v>0</v>
      </c>
      <c r="F518" s="7">
        <v>0</v>
      </c>
      <c r="G518" s="8" t="str">
        <f t="shared" si="107"/>
        <v/>
      </c>
      <c r="H518" s="8" t="str">
        <f t="shared" si="108"/>
        <v/>
      </c>
      <c r="I518" s="8" t="str">
        <f t="shared" si="109"/>
        <v/>
      </c>
      <c r="J518" s="8" t="str">
        <f t="shared" si="110"/>
        <v/>
      </c>
      <c r="K518" s="8" t="str">
        <f t="shared" si="113"/>
        <v xml:space="preserve"> </v>
      </c>
      <c r="L518" s="8" t="str">
        <f t="shared" si="114"/>
        <v xml:space="preserve"> </v>
      </c>
      <c r="M518" s="8" t="str">
        <f t="shared" si="111"/>
        <v/>
      </c>
      <c r="N518" s="16" t="str">
        <f t="shared" si="112"/>
        <v/>
      </c>
    </row>
    <row r="519" spans="1:14" ht="24.75" customHeight="1" x14ac:dyDescent="0.2">
      <c r="A519" s="45"/>
      <c r="B519" s="35" t="s">
        <v>491</v>
      </c>
      <c r="C519" s="32">
        <v>0</v>
      </c>
      <c r="D519" s="7">
        <v>1</v>
      </c>
      <c r="E519" s="7">
        <v>0</v>
      </c>
      <c r="F519" s="7">
        <v>0</v>
      </c>
      <c r="G519" s="8" t="str">
        <f t="shared" si="107"/>
        <v/>
      </c>
      <c r="H519" s="8">
        <f t="shared" si="108"/>
        <v>3.0303030303030303E-3</v>
      </c>
      <c r="I519" s="8" t="str">
        <f t="shared" si="109"/>
        <v/>
      </c>
      <c r="J519" s="8" t="str">
        <f t="shared" si="110"/>
        <v/>
      </c>
      <c r="K519" s="8" t="str">
        <f t="shared" si="113"/>
        <v xml:space="preserve"> </v>
      </c>
      <c r="L519" s="8">
        <f t="shared" si="114"/>
        <v>-1</v>
      </c>
      <c r="M519" s="8" t="str">
        <f t="shared" si="111"/>
        <v/>
      </c>
      <c r="N519" s="16">
        <f t="shared" si="112"/>
        <v>-3.0303030303030303E-3</v>
      </c>
    </row>
    <row r="520" spans="1:14" ht="25.5" x14ac:dyDescent="0.2">
      <c r="A520" s="45"/>
      <c r="B520" s="35" t="s">
        <v>492</v>
      </c>
      <c r="C520" s="32">
        <v>0</v>
      </c>
      <c r="D520" s="7">
        <v>0</v>
      </c>
      <c r="E520" s="7">
        <v>0</v>
      </c>
      <c r="F520" s="7">
        <v>0</v>
      </c>
      <c r="G520" s="8" t="str">
        <f t="shared" si="107"/>
        <v/>
      </c>
      <c r="H520" s="8" t="str">
        <f t="shared" si="108"/>
        <v/>
      </c>
      <c r="I520" s="8" t="str">
        <f t="shared" si="109"/>
        <v/>
      </c>
      <c r="J520" s="8" t="str">
        <f t="shared" si="110"/>
        <v/>
      </c>
      <c r="K520" s="8" t="str">
        <f t="shared" si="113"/>
        <v xml:space="preserve"> </v>
      </c>
      <c r="L520" s="8" t="str">
        <f t="shared" si="114"/>
        <v xml:space="preserve"> </v>
      </c>
      <c r="M520" s="8" t="str">
        <f t="shared" si="111"/>
        <v/>
      </c>
      <c r="N520" s="16" t="str">
        <f t="shared" si="112"/>
        <v/>
      </c>
    </row>
    <row r="521" spans="1:14" ht="24.75" customHeight="1" x14ac:dyDescent="0.2">
      <c r="A521" s="45"/>
      <c r="B521" s="35" t="s">
        <v>493</v>
      </c>
      <c r="C521" s="32">
        <v>0</v>
      </c>
      <c r="D521" s="7">
        <v>0</v>
      </c>
      <c r="E521" s="7">
        <v>0</v>
      </c>
      <c r="F521" s="7">
        <v>0</v>
      </c>
      <c r="G521" s="8" t="str">
        <f t="shared" si="107"/>
        <v/>
      </c>
      <c r="H521" s="8" t="str">
        <f t="shared" si="108"/>
        <v/>
      </c>
      <c r="I521" s="8" t="str">
        <f t="shared" si="109"/>
        <v/>
      </c>
      <c r="J521" s="8" t="str">
        <f t="shared" si="110"/>
        <v/>
      </c>
      <c r="K521" s="8" t="str">
        <f t="shared" si="113"/>
        <v xml:space="preserve"> </v>
      </c>
      <c r="L521" s="8" t="str">
        <f t="shared" si="114"/>
        <v xml:space="preserve"> </v>
      </c>
      <c r="M521" s="8" t="str">
        <f t="shared" si="111"/>
        <v/>
      </c>
      <c r="N521" s="16" t="str">
        <f t="shared" si="112"/>
        <v/>
      </c>
    </row>
    <row r="522" spans="1:14" ht="25.5" x14ac:dyDescent="0.2">
      <c r="A522" s="45"/>
      <c r="B522" s="35" t="s">
        <v>494</v>
      </c>
      <c r="C522" s="32">
        <v>0</v>
      </c>
      <c r="D522" s="7">
        <v>0</v>
      </c>
      <c r="E522" s="7">
        <v>0</v>
      </c>
      <c r="F522" s="7">
        <v>0</v>
      </c>
      <c r="G522" s="8" t="str">
        <f t="shared" si="107"/>
        <v/>
      </c>
      <c r="H522" s="8" t="str">
        <f t="shared" si="108"/>
        <v/>
      </c>
      <c r="I522" s="8" t="str">
        <f t="shared" si="109"/>
        <v/>
      </c>
      <c r="J522" s="8" t="str">
        <f t="shared" si="110"/>
        <v/>
      </c>
      <c r="K522" s="8" t="str">
        <f t="shared" si="113"/>
        <v xml:space="preserve"> </v>
      </c>
      <c r="L522" s="8" t="str">
        <f t="shared" si="114"/>
        <v xml:space="preserve"> </v>
      </c>
      <c r="M522" s="8" t="str">
        <f t="shared" si="111"/>
        <v/>
      </c>
      <c r="N522" s="16" t="str">
        <f t="shared" si="112"/>
        <v/>
      </c>
    </row>
    <row r="523" spans="1:14" x14ac:dyDescent="0.2">
      <c r="A523" s="45"/>
      <c r="B523" s="35" t="s">
        <v>495</v>
      </c>
      <c r="C523" s="32">
        <v>0</v>
      </c>
      <c r="D523" s="7">
        <v>0</v>
      </c>
      <c r="E523" s="7">
        <v>0</v>
      </c>
      <c r="F523" s="7">
        <v>0</v>
      </c>
      <c r="G523" s="8" t="str">
        <f t="shared" si="107"/>
        <v/>
      </c>
      <c r="H523" s="8" t="str">
        <f t="shared" si="108"/>
        <v/>
      </c>
      <c r="I523" s="8" t="str">
        <f t="shared" si="109"/>
        <v/>
      </c>
      <c r="J523" s="8" t="str">
        <f t="shared" si="110"/>
        <v/>
      </c>
      <c r="K523" s="8" t="str">
        <f t="shared" si="113"/>
        <v xml:space="preserve"> </v>
      </c>
      <c r="L523" s="8" t="str">
        <f t="shared" si="114"/>
        <v xml:space="preserve"> </v>
      </c>
      <c r="M523" s="8" t="str">
        <f t="shared" si="111"/>
        <v/>
      </c>
      <c r="N523" s="16" t="str">
        <f t="shared" si="112"/>
        <v/>
      </c>
    </row>
    <row r="524" spans="1:14" ht="25.5" x14ac:dyDescent="0.2">
      <c r="A524" s="45"/>
      <c r="B524" s="35" t="s">
        <v>496</v>
      </c>
      <c r="C524" s="32">
        <v>0</v>
      </c>
      <c r="D524" s="7">
        <v>0</v>
      </c>
      <c r="E524" s="7">
        <v>0</v>
      </c>
      <c r="F524" s="7">
        <v>0</v>
      </c>
      <c r="G524" s="8" t="str">
        <f t="shared" si="107"/>
        <v/>
      </c>
      <c r="H524" s="8" t="str">
        <f t="shared" si="108"/>
        <v/>
      </c>
      <c r="I524" s="8" t="str">
        <f t="shared" si="109"/>
        <v/>
      </c>
      <c r="J524" s="8" t="str">
        <f t="shared" si="110"/>
        <v/>
      </c>
      <c r="K524" s="8" t="str">
        <f t="shared" si="113"/>
        <v xml:space="preserve"> </v>
      </c>
      <c r="L524" s="8" t="str">
        <f t="shared" si="114"/>
        <v xml:space="preserve"> </v>
      </c>
      <c r="M524" s="8" t="str">
        <f t="shared" si="111"/>
        <v/>
      </c>
      <c r="N524" s="16" t="str">
        <f t="shared" si="112"/>
        <v/>
      </c>
    </row>
    <row r="525" spans="1:14" x14ac:dyDescent="0.2">
      <c r="A525" s="45"/>
      <c r="B525" s="35" t="s">
        <v>497</v>
      </c>
      <c r="C525" s="32">
        <v>0</v>
      </c>
      <c r="D525" s="7">
        <v>0</v>
      </c>
      <c r="E525" s="7">
        <v>0</v>
      </c>
      <c r="F525" s="7">
        <v>0</v>
      </c>
      <c r="G525" s="8" t="str">
        <f t="shared" si="107"/>
        <v/>
      </c>
      <c r="H525" s="8" t="str">
        <f t="shared" si="108"/>
        <v/>
      </c>
      <c r="I525" s="8" t="str">
        <f t="shared" si="109"/>
        <v/>
      </c>
      <c r="J525" s="8" t="str">
        <f t="shared" si="110"/>
        <v/>
      </c>
      <c r="K525" s="8" t="str">
        <f t="shared" si="113"/>
        <v xml:space="preserve"> </v>
      </c>
      <c r="L525" s="8" t="str">
        <f t="shared" si="114"/>
        <v xml:space="preserve"> </v>
      </c>
      <c r="M525" s="8" t="str">
        <f t="shared" si="111"/>
        <v/>
      </c>
      <c r="N525" s="16" t="str">
        <f t="shared" si="112"/>
        <v/>
      </c>
    </row>
    <row r="526" spans="1:14" ht="25.5" x14ac:dyDescent="0.2">
      <c r="A526" s="45"/>
      <c r="B526" s="35" t="s">
        <v>498</v>
      </c>
      <c r="C526" s="32">
        <v>0</v>
      </c>
      <c r="D526" s="7">
        <v>0</v>
      </c>
      <c r="E526" s="7">
        <v>0</v>
      </c>
      <c r="F526" s="7">
        <v>0</v>
      </c>
      <c r="G526" s="8" t="str">
        <f t="shared" si="107"/>
        <v/>
      </c>
      <c r="H526" s="8" t="str">
        <f t="shared" si="108"/>
        <v/>
      </c>
      <c r="I526" s="8" t="str">
        <f t="shared" si="109"/>
        <v/>
      </c>
      <c r="J526" s="8" t="str">
        <f t="shared" si="110"/>
        <v/>
      </c>
      <c r="K526" s="8" t="str">
        <f t="shared" si="113"/>
        <v xml:space="preserve"> </v>
      </c>
      <c r="L526" s="8" t="str">
        <f t="shared" si="114"/>
        <v xml:space="preserve"> </v>
      </c>
      <c r="M526" s="8" t="str">
        <f t="shared" si="111"/>
        <v/>
      </c>
      <c r="N526" s="16" t="str">
        <f t="shared" si="112"/>
        <v/>
      </c>
    </row>
    <row r="527" spans="1:14" ht="25.5" x14ac:dyDescent="0.2">
      <c r="A527" s="45"/>
      <c r="B527" s="35" t="s">
        <v>499</v>
      </c>
      <c r="C527" s="32">
        <v>0</v>
      </c>
      <c r="D527" s="7">
        <v>0</v>
      </c>
      <c r="E527" s="7">
        <v>0</v>
      </c>
      <c r="F527" s="7">
        <v>0</v>
      </c>
      <c r="G527" s="8" t="str">
        <f t="shared" si="107"/>
        <v/>
      </c>
      <c r="H527" s="8" t="str">
        <f t="shared" si="108"/>
        <v/>
      </c>
      <c r="I527" s="8" t="str">
        <f t="shared" si="109"/>
        <v/>
      </c>
      <c r="J527" s="8" t="str">
        <f t="shared" si="110"/>
        <v/>
      </c>
      <c r="K527" s="8" t="str">
        <f t="shared" si="113"/>
        <v xml:space="preserve"> </v>
      </c>
      <c r="L527" s="8" t="str">
        <f t="shared" si="114"/>
        <v xml:space="preserve"> </v>
      </c>
      <c r="M527" s="8" t="str">
        <f t="shared" si="111"/>
        <v/>
      </c>
      <c r="N527" s="16" t="str">
        <f t="shared" si="112"/>
        <v/>
      </c>
    </row>
    <row r="528" spans="1:14" x14ac:dyDescent="0.2">
      <c r="A528" s="45"/>
      <c r="B528" s="35" t="s">
        <v>500</v>
      </c>
      <c r="C528" s="32">
        <v>0</v>
      </c>
      <c r="D528" s="7">
        <v>0</v>
      </c>
      <c r="E528" s="7">
        <v>0</v>
      </c>
      <c r="F528" s="7">
        <v>3</v>
      </c>
      <c r="G528" s="8" t="str">
        <f t="shared" si="107"/>
        <v/>
      </c>
      <c r="H528" s="8" t="str">
        <f t="shared" si="108"/>
        <v/>
      </c>
      <c r="I528" s="8" t="str">
        <f t="shared" si="109"/>
        <v/>
      </c>
      <c r="J528" s="8">
        <f t="shared" si="110"/>
        <v>9.3457943925233638E-3</v>
      </c>
      <c r="K528" s="8" t="str">
        <f t="shared" si="113"/>
        <v xml:space="preserve"> </v>
      </c>
      <c r="L528" s="8">
        <f t="shared" si="114"/>
        <v>1</v>
      </c>
      <c r="M528" s="8" t="str">
        <f t="shared" si="111"/>
        <v/>
      </c>
      <c r="N528" s="16" t="str">
        <f t="shared" si="112"/>
        <v/>
      </c>
    </row>
    <row r="529" spans="1:14" x14ac:dyDescent="0.2">
      <c r="A529" s="45" t="s">
        <v>76</v>
      </c>
      <c r="B529" s="35" t="s">
        <v>501</v>
      </c>
      <c r="C529" s="32">
        <v>0</v>
      </c>
      <c r="D529" s="7">
        <v>0</v>
      </c>
      <c r="E529" s="7">
        <v>0</v>
      </c>
      <c r="F529" s="7">
        <v>0</v>
      </c>
      <c r="G529" s="8" t="str">
        <f t="shared" si="107"/>
        <v/>
      </c>
      <c r="H529" s="8" t="str">
        <f t="shared" si="108"/>
        <v/>
      </c>
      <c r="I529" s="8" t="str">
        <f t="shared" si="109"/>
        <v/>
      </c>
      <c r="J529" s="8" t="str">
        <f t="shared" si="110"/>
        <v/>
      </c>
      <c r="K529" s="8" t="str">
        <f t="shared" si="113"/>
        <v xml:space="preserve"> </v>
      </c>
      <c r="L529" s="8" t="str">
        <f t="shared" si="114"/>
        <v xml:space="preserve"> </v>
      </c>
      <c r="M529" s="8" t="str">
        <f t="shared" si="111"/>
        <v/>
      </c>
      <c r="N529" s="16" t="str">
        <f t="shared" si="112"/>
        <v/>
      </c>
    </row>
    <row r="530" spans="1:14" ht="25.5" x14ac:dyDescent="0.2">
      <c r="A530" s="45"/>
      <c r="B530" s="35" t="s">
        <v>502</v>
      </c>
      <c r="C530" s="32">
        <v>0</v>
      </c>
      <c r="D530" s="7">
        <v>1</v>
      </c>
      <c r="E530" s="7">
        <v>0</v>
      </c>
      <c r="F530" s="7">
        <v>0</v>
      </c>
      <c r="G530" s="8" t="str">
        <f t="shared" si="107"/>
        <v/>
      </c>
      <c r="H530" s="8">
        <f t="shared" si="108"/>
        <v>3.0303030303030303E-3</v>
      </c>
      <c r="I530" s="8" t="str">
        <f t="shared" si="109"/>
        <v/>
      </c>
      <c r="J530" s="8" t="str">
        <f t="shared" si="110"/>
        <v/>
      </c>
      <c r="K530" s="8" t="str">
        <f t="shared" si="113"/>
        <v xml:space="preserve"> </v>
      </c>
      <c r="L530" s="8">
        <f t="shared" si="114"/>
        <v>-1</v>
      </c>
      <c r="M530" s="8" t="str">
        <f t="shared" si="111"/>
        <v/>
      </c>
      <c r="N530" s="16">
        <f t="shared" si="112"/>
        <v>-3.0303030303030303E-3</v>
      </c>
    </row>
    <row r="531" spans="1:14" ht="25.5" x14ac:dyDescent="0.2">
      <c r="A531" s="45"/>
      <c r="B531" s="35" t="s">
        <v>503</v>
      </c>
      <c r="C531" s="32">
        <v>0</v>
      </c>
      <c r="D531" s="7">
        <v>0</v>
      </c>
      <c r="E531" s="7">
        <v>0</v>
      </c>
      <c r="F531" s="7">
        <v>0</v>
      </c>
      <c r="G531" s="8" t="str">
        <f t="shared" si="107"/>
        <v/>
      </c>
      <c r="H531" s="8" t="str">
        <f t="shared" si="108"/>
        <v/>
      </c>
      <c r="I531" s="8" t="str">
        <f t="shared" si="109"/>
        <v/>
      </c>
      <c r="J531" s="8" t="str">
        <f t="shared" si="110"/>
        <v/>
      </c>
      <c r="K531" s="8" t="str">
        <f t="shared" si="113"/>
        <v xml:space="preserve"> </v>
      </c>
      <c r="L531" s="8" t="str">
        <f t="shared" si="114"/>
        <v xml:space="preserve"> </v>
      </c>
      <c r="M531" s="8" t="str">
        <f t="shared" si="111"/>
        <v/>
      </c>
      <c r="N531" s="16" t="str">
        <f t="shared" si="112"/>
        <v/>
      </c>
    </row>
    <row r="532" spans="1:14" ht="27.75" customHeight="1" x14ac:dyDescent="0.2">
      <c r="A532" s="45"/>
      <c r="B532" s="35" t="s">
        <v>504</v>
      </c>
      <c r="C532" s="32">
        <v>0</v>
      </c>
      <c r="D532" s="7">
        <v>0</v>
      </c>
      <c r="E532" s="7">
        <v>0</v>
      </c>
      <c r="F532" s="7">
        <v>0</v>
      </c>
      <c r="G532" s="8" t="str">
        <f t="shared" si="107"/>
        <v/>
      </c>
      <c r="H532" s="8" t="str">
        <f t="shared" si="108"/>
        <v/>
      </c>
      <c r="I532" s="8" t="str">
        <f t="shared" si="109"/>
        <v/>
      </c>
      <c r="J532" s="8" t="str">
        <f t="shared" si="110"/>
        <v/>
      </c>
      <c r="K532" s="8" t="str">
        <f t="shared" si="113"/>
        <v xml:space="preserve"> </v>
      </c>
      <c r="L532" s="8" t="str">
        <f t="shared" si="114"/>
        <v xml:space="preserve"> </v>
      </c>
      <c r="M532" s="8" t="str">
        <f t="shared" si="111"/>
        <v/>
      </c>
      <c r="N532" s="16" t="str">
        <f t="shared" si="112"/>
        <v/>
      </c>
    </row>
    <row r="533" spans="1:14" ht="25.5" x14ac:dyDescent="0.2">
      <c r="A533" s="45"/>
      <c r="B533" s="35" t="s">
        <v>505</v>
      </c>
      <c r="C533" s="32">
        <v>0</v>
      </c>
      <c r="D533" s="7">
        <v>0</v>
      </c>
      <c r="E533" s="7">
        <v>0</v>
      </c>
      <c r="F533" s="7">
        <v>0</v>
      </c>
      <c r="G533" s="8" t="str">
        <f t="shared" si="107"/>
        <v/>
      </c>
      <c r="H533" s="8" t="str">
        <f t="shared" si="108"/>
        <v/>
      </c>
      <c r="I533" s="8" t="str">
        <f t="shared" si="109"/>
        <v/>
      </c>
      <c r="J533" s="8" t="str">
        <f t="shared" si="110"/>
        <v/>
      </c>
      <c r="K533" s="8" t="str">
        <f t="shared" si="113"/>
        <v xml:space="preserve"> </v>
      </c>
      <c r="L533" s="8" t="str">
        <f t="shared" si="114"/>
        <v xml:space="preserve"> </v>
      </c>
      <c r="M533" s="8" t="str">
        <f t="shared" si="111"/>
        <v/>
      </c>
      <c r="N533" s="16" t="str">
        <f t="shared" si="112"/>
        <v/>
      </c>
    </row>
    <row r="534" spans="1:14" ht="25.5" x14ac:dyDescent="0.2">
      <c r="A534" s="45"/>
      <c r="B534" s="35" t="s">
        <v>506</v>
      </c>
      <c r="C534" s="32">
        <v>0</v>
      </c>
      <c r="D534" s="7">
        <v>0</v>
      </c>
      <c r="E534" s="7">
        <v>0</v>
      </c>
      <c r="F534" s="7">
        <v>0</v>
      </c>
      <c r="G534" s="8" t="str">
        <f t="shared" si="107"/>
        <v/>
      </c>
      <c r="H534" s="8" t="str">
        <f t="shared" si="108"/>
        <v/>
      </c>
      <c r="I534" s="8" t="str">
        <f t="shared" si="109"/>
        <v/>
      </c>
      <c r="J534" s="8" t="str">
        <f t="shared" si="110"/>
        <v/>
      </c>
      <c r="K534" s="8" t="str">
        <f t="shared" si="113"/>
        <v xml:space="preserve"> </v>
      </c>
      <c r="L534" s="8" t="str">
        <f t="shared" si="114"/>
        <v xml:space="preserve"> </v>
      </c>
      <c r="M534" s="8" t="str">
        <f t="shared" si="111"/>
        <v/>
      </c>
      <c r="N534" s="16" t="str">
        <f t="shared" si="112"/>
        <v/>
      </c>
    </row>
    <row r="535" spans="1:14" ht="25.5" x14ac:dyDescent="0.2">
      <c r="A535" s="45"/>
      <c r="B535" s="35" t="s">
        <v>507</v>
      </c>
      <c r="C535" s="32">
        <v>0</v>
      </c>
      <c r="D535" s="7">
        <v>0</v>
      </c>
      <c r="E535" s="7">
        <v>0</v>
      </c>
      <c r="F535" s="7">
        <v>0</v>
      </c>
      <c r="G535" s="8" t="str">
        <f t="shared" si="107"/>
        <v/>
      </c>
      <c r="H535" s="8" t="str">
        <f t="shared" si="108"/>
        <v/>
      </c>
      <c r="I535" s="8" t="str">
        <f t="shared" si="109"/>
        <v/>
      </c>
      <c r="J535" s="8" t="str">
        <f t="shared" si="110"/>
        <v/>
      </c>
      <c r="K535" s="8" t="str">
        <f t="shared" si="113"/>
        <v xml:space="preserve"> </v>
      </c>
      <c r="L535" s="8" t="str">
        <f t="shared" si="114"/>
        <v xml:space="preserve"> </v>
      </c>
      <c r="M535" s="8" t="str">
        <f t="shared" si="111"/>
        <v/>
      </c>
      <c r="N535" s="16" t="str">
        <f t="shared" si="112"/>
        <v/>
      </c>
    </row>
    <row r="536" spans="1:14" x14ac:dyDescent="0.2">
      <c r="A536" s="45"/>
      <c r="B536" s="35" t="s">
        <v>508</v>
      </c>
      <c r="C536" s="32">
        <v>0</v>
      </c>
      <c r="D536" s="7">
        <v>0</v>
      </c>
      <c r="E536" s="7">
        <v>0</v>
      </c>
      <c r="F536" s="7">
        <v>0</v>
      </c>
      <c r="G536" s="8" t="str">
        <f t="shared" si="107"/>
        <v/>
      </c>
      <c r="H536" s="8" t="str">
        <f t="shared" si="108"/>
        <v/>
      </c>
      <c r="I536" s="8" t="str">
        <f t="shared" si="109"/>
        <v/>
      </c>
      <c r="J536" s="8" t="str">
        <f t="shared" si="110"/>
        <v/>
      </c>
      <c r="K536" s="8" t="str">
        <f t="shared" si="113"/>
        <v xml:space="preserve"> </v>
      </c>
      <c r="L536" s="8" t="str">
        <f t="shared" si="114"/>
        <v xml:space="preserve"> </v>
      </c>
      <c r="M536" s="8" t="str">
        <f t="shared" si="111"/>
        <v/>
      </c>
      <c r="N536" s="16" t="str">
        <f t="shared" si="112"/>
        <v/>
      </c>
    </row>
    <row r="537" spans="1:14" ht="25.5" x14ac:dyDescent="0.2">
      <c r="A537" s="45"/>
      <c r="B537" s="35" t="s">
        <v>509</v>
      </c>
      <c r="C537" s="32">
        <v>0</v>
      </c>
      <c r="D537" s="7">
        <v>0</v>
      </c>
      <c r="E537" s="7">
        <v>0</v>
      </c>
      <c r="F537" s="7">
        <v>0</v>
      </c>
      <c r="G537" s="8" t="str">
        <f t="shared" si="107"/>
        <v/>
      </c>
      <c r="H537" s="8" t="str">
        <f t="shared" si="108"/>
        <v/>
      </c>
      <c r="I537" s="8" t="str">
        <f t="shared" si="109"/>
        <v/>
      </c>
      <c r="J537" s="8" t="str">
        <f t="shared" si="110"/>
        <v/>
      </c>
      <c r="K537" s="8" t="str">
        <f t="shared" si="113"/>
        <v xml:space="preserve"> </v>
      </c>
      <c r="L537" s="8" t="str">
        <f t="shared" si="114"/>
        <v xml:space="preserve"> </v>
      </c>
      <c r="M537" s="8" t="str">
        <f t="shared" si="111"/>
        <v/>
      </c>
      <c r="N537" s="16" t="str">
        <f t="shared" si="112"/>
        <v/>
      </c>
    </row>
    <row r="538" spans="1:14" x14ac:dyDescent="0.2">
      <c r="A538" s="45"/>
      <c r="B538" s="35" t="s">
        <v>510</v>
      </c>
      <c r="C538" s="32">
        <v>0</v>
      </c>
      <c r="D538" s="7">
        <v>0</v>
      </c>
      <c r="E538" s="7">
        <v>0</v>
      </c>
      <c r="F538" s="7">
        <v>0</v>
      </c>
      <c r="G538" s="8" t="str">
        <f t="shared" si="107"/>
        <v/>
      </c>
      <c r="H538" s="8" t="str">
        <f t="shared" si="108"/>
        <v/>
      </c>
      <c r="I538" s="8" t="str">
        <f t="shared" si="109"/>
        <v/>
      </c>
      <c r="J538" s="8" t="str">
        <f t="shared" si="110"/>
        <v/>
      </c>
      <c r="K538" s="8" t="str">
        <f t="shared" si="113"/>
        <v xml:space="preserve"> </v>
      </c>
      <c r="L538" s="8" t="str">
        <f t="shared" si="114"/>
        <v xml:space="preserve"> </v>
      </c>
      <c r="M538" s="8" t="str">
        <f t="shared" si="111"/>
        <v/>
      </c>
      <c r="N538" s="16" t="str">
        <f t="shared" si="112"/>
        <v/>
      </c>
    </row>
    <row r="539" spans="1:14" x14ac:dyDescent="0.2">
      <c r="A539" s="45"/>
      <c r="B539" s="35" t="s">
        <v>511</v>
      </c>
      <c r="C539" s="32">
        <v>0</v>
      </c>
      <c r="D539" s="7">
        <v>0</v>
      </c>
      <c r="E539" s="7">
        <v>0</v>
      </c>
      <c r="F539" s="7">
        <v>0</v>
      </c>
      <c r="G539" s="8" t="str">
        <f t="shared" si="107"/>
        <v/>
      </c>
      <c r="H539" s="8" t="str">
        <f t="shared" si="108"/>
        <v/>
      </c>
      <c r="I539" s="8" t="str">
        <f t="shared" si="109"/>
        <v/>
      </c>
      <c r="J539" s="8" t="str">
        <f t="shared" si="110"/>
        <v/>
      </c>
      <c r="K539" s="8" t="str">
        <f t="shared" si="113"/>
        <v xml:space="preserve"> </v>
      </c>
      <c r="L539" s="8" t="str">
        <f t="shared" si="114"/>
        <v xml:space="preserve"> </v>
      </c>
      <c r="M539" s="8" t="str">
        <f t="shared" si="111"/>
        <v/>
      </c>
      <c r="N539" s="16" t="str">
        <f t="shared" si="112"/>
        <v/>
      </c>
    </row>
    <row r="540" spans="1:14" x14ac:dyDescent="0.2">
      <c r="A540" s="45"/>
      <c r="B540" s="35" t="s">
        <v>512</v>
      </c>
      <c r="C540" s="32">
        <v>0</v>
      </c>
      <c r="D540" s="7">
        <v>0</v>
      </c>
      <c r="E540" s="7">
        <v>0</v>
      </c>
      <c r="F540" s="7">
        <v>0</v>
      </c>
      <c r="G540" s="8" t="str">
        <f t="shared" si="107"/>
        <v/>
      </c>
      <c r="H540" s="8" t="str">
        <f t="shared" si="108"/>
        <v/>
      </c>
      <c r="I540" s="8" t="str">
        <f t="shared" si="109"/>
        <v/>
      </c>
      <c r="J540" s="8" t="str">
        <f t="shared" si="110"/>
        <v/>
      </c>
      <c r="K540" s="8" t="str">
        <f t="shared" si="113"/>
        <v xml:space="preserve"> </v>
      </c>
      <c r="L540" s="8" t="str">
        <f t="shared" si="114"/>
        <v xml:space="preserve"> </v>
      </c>
      <c r="M540" s="8" t="str">
        <f t="shared" si="111"/>
        <v/>
      </c>
      <c r="N540" s="16" t="str">
        <f t="shared" si="112"/>
        <v/>
      </c>
    </row>
    <row r="541" spans="1:14" ht="38.25" x14ac:dyDescent="0.2">
      <c r="A541" s="45"/>
      <c r="B541" s="35" t="s">
        <v>513</v>
      </c>
      <c r="C541" s="32">
        <v>0</v>
      </c>
      <c r="D541" s="7">
        <v>0</v>
      </c>
      <c r="E541" s="7">
        <v>0</v>
      </c>
      <c r="F541" s="7">
        <v>0</v>
      </c>
      <c r="G541" s="8" t="str">
        <f t="shared" si="107"/>
        <v/>
      </c>
      <c r="H541" s="8" t="str">
        <f t="shared" si="108"/>
        <v/>
      </c>
      <c r="I541" s="8" t="str">
        <f t="shared" si="109"/>
        <v/>
      </c>
      <c r="J541" s="8" t="str">
        <f t="shared" si="110"/>
        <v/>
      </c>
      <c r="K541" s="8" t="str">
        <f t="shared" si="113"/>
        <v xml:space="preserve"> </v>
      </c>
      <c r="L541" s="8" t="str">
        <f t="shared" si="114"/>
        <v xml:space="preserve"> </v>
      </c>
      <c r="M541" s="8" t="str">
        <f t="shared" si="111"/>
        <v/>
      </c>
      <c r="N541" s="16" t="str">
        <f t="shared" si="112"/>
        <v/>
      </c>
    </row>
    <row r="542" spans="1:14" x14ac:dyDescent="0.2">
      <c r="A542" s="45"/>
      <c r="B542" s="35" t="s">
        <v>514</v>
      </c>
      <c r="C542" s="32">
        <v>0</v>
      </c>
      <c r="D542" s="7">
        <v>0</v>
      </c>
      <c r="E542" s="7">
        <v>0</v>
      </c>
      <c r="F542" s="7">
        <v>0</v>
      </c>
      <c r="G542" s="8" t="str">
        <f t="shared" si="107"/>
        <v/>
      </c>
      <c r="H542" s="8" t="str">
        <f t="shared" si="108"/>
        <v/>
      </c>
      <c r="I542" s="8" t="str">
        <f t="shared" si="109"/>
        <v/>
      </c>
      <c r="J542" s="8" t="str">
        <f t="shared" si="110"/>
        <v/>
      </c>
      <c r="K542" s="8" t="str">
        <f t="shared" si="113"/>
        <v xml:space="preserve"> </v>
      </c>
      <c r="L542" s="8" t="str">
        <f t="shared" si="114"/>
        <v xml:space="preserve"> </v>
      </c>
      <c r="M542" s="8" t="str">
        <f t="shared" si="111"/>
        <v/>
      </c>
      <c r="N542" s="16" t="str">
        <f t="shared" si="112"/>
        <v/>
      </c>
    </row>
    <row r="543" spans="1:14" ht="25.5" x14ac:dyDescent="0.2">
      <c r="A543" s="45"/>
      <c r="B543" s="35" t="s">
        <v>515</v>
      </c>
      <c r="C543" s="32">
        <v>0</v>
      </c>
      <c r="D543" s="7">
        <v>0</v>
      </c>
      <c r="E543" s="7">
        <v>0</v>
      </c>
      <c r="F543" s="7">
        <v>0</v>
      </c>
      <c r="G543" s="8" t="str">
        <f t="shared" si="107"/>
        <v/>
      </c>
      <c r="H543" s="8" t="str">
        <f t="shared" si="108"/>
        <v/>
      </c>
      <c r="I543" s="8" t="str">
        <f t="shared" si="109"/>
        <v/>
      </c>
      <c r="J543" s="8" t="str">
        <f t="shared" si="110"/>
        <v/>
      </c>
      <c r="K543" s="8" t="str">
        <f t="shared" si="113"/>
        <v xml:space="preserve"> </v>
      </c>
      <c r="L543" s="8" t="str">
        <f t="shared" si="114"/>
        <v xml:space="preserve"> </v>
      </c>
      <c r="M543" s="8" t="str">
        <f t="shared" si="111"/>
        <v/>
      </c>
      <c r="N543" s="16" t="str">
        <f t="shared" si="112"/>
        <v/>
      </c>
    </row>
    <row r="544" spans="1:14" ht="25.5" x14ac:dyDescent="0.2">
      <c r="A544" s="45"/>
      <c r="B544" s="35" t="s">
        <v>516</v>
      </c>
      <c r="C544" s="32">
        <v>0</v>
      </c>
      <c r="D544" s="7">
        <v>1</v>
      </c>
      <c r="E544" s="7">
        <v>0</v>
      </c>
      <c r="F544" s="7">
        <v>0</v>
      </c>
      <c r="G544" s="8" t="str">
        <f t="shared" si="107"/>
        <v/>
      </c>
      <c r="H544" s="8">
        <f t="shared" si="108"/>
        <v>3.0303030303030303E-3</v>
      </c>
      <c r="I544" s="8" t="str">
        <f t="shared" si="109"/>
        <v/>
      </c>
      <c r="J544" s="8" t="str">
        <f t="shared" si="110"/>
        <v/>
      </c>
      <c r="K544" s="8" t="str">
        <f t="shared" si="113"/>
        <v xml:space="preserve"> </v>
      </c>
      <c r="L544" s="8">
        <f t="shared" si="114"/>
        <v>-1</v>
      </c>
      <c r="M544" s="8" t="str">
        <f t="shared" si="111"/>
        <v/>
      </c>
      <c r="N544" s="16">
        <f t="shared" si="112"/>
        <v>-3.0303030303030303E-3</v>
      </c>
    </row>
    <row r="545" spans="1:14" x14ac:dyDescent="0.2">
      <c r="A545" s="45"/>
      <c r="B545" s="35" t="s">
        <v>517</v>
      </c>
      <c r="C545" s="32">
        <v>0</v>
      </c>
      <c r="D545" s="7">
        <v>0</v>
      </c>
      <c r="E545" s="7">
        <v>0</v>
      </c>
      <c r="F545" s="7">
        <v>0</v>
      </c>
      <c r="G545" s="8" t="str">
        <f t="shared" si="107"/>
        <v/>
      </c>
      <c r="H545" s="8" t="str">
        <f t="shared" si="108"/>
        <v/>
      </c>
      <c r="I545" s="8" t="str">
        <f t="shared" si="109"/>
        <v/>
      </c>
      <c r="J545" s="8" t="str">
        <f t="shared" si="110"/>
        <v/>
      </c>
      <c r="K545" s="8" t="str">
        <f t="shared" si="113"/>
        <v xml:space="preserve"> </v>
      </c>
      <c r="L545" s="8" t="str">
        <f t="shared" si="114"/>
        <v xml:space="preserve"> </v>
      </c>
      <c r="M545" s="8" t="str">
        <f t="shared" si="111"/>
        <v/>
      </c>
      <c r="N545" s="16" t="str">
        <f t="shared" si="112"/>
        <v/>
      </c>
    </row>
    <row r="546" spans="1:14" ht="25.5" x14ac:dyDescent="0.2">
      <c r="A546" s="45"/>
      <c r="B546" s="35" t="s">
        <v>518</v>
      </c>
      <c r="C546" s="32">
        <v>0</v>
      </c>
      <c r="D546" s="7">
        <v>0</v>
      </c>
      <c r="E546" s="7">
        <v>0</v>
      </c>
      <c r="F546" s="7">
        <v>0</v>
      </c>
      <c r="G546" s="8" t="str">
        <f t="shared" si="107"/>
        <v/>
      </c>
      <c r="H546" s="8" t="str">
        <f t="shared" si="108"/>
        <v/>
      </c>
      <c r="I546" s="8" t="str">
        <f t="shared" si="109"/>
        <v/>
      </c>
      <c r="J546" s="8" t="str">
        <f t="shared" si="110"/>
        <v/>
      </c>
      <c r="K546" s="8" t="str">
        <f t="shared" si="113"/>
        <v xml:space="preserve"> </v>
      </c>
      <c r="L546" s="8" t="str">
        <f t="shared" si="114"/>
        <v xml:space="preserve"> </v>
      </c>
      <c r="M546" s="8" t="str">
        <f t="shared" si="111"/>
        <v/>
      </c>
      <c r="N546" s="16" t="str">
        <f t="shared" si="112"/>
        <v/>
      </c>
    </row>
    <row r="547" spans="1:14" ht="25.5" x14ac:dyDescent="0.2">
      <c r="A547" s="45"/>
      <c r="B547" s="35" t="s">
        <v>519</v>
      </c>
      <c r="C547" s="32">
        <v>0</v>
      </c>
      <c r="D547" s="7">
        <v>0</v>
      </c>
      <c r="E547" s="7">
        <v>0</v>
      </c>
      <c r="F547" s="7">
        <v>0</v>
      </c>
      <c r="G547" s="8" t="str">
        <f t="shared" si="107"/>
        <v/>
      </c>
      <c r="H547" s="8" t="str">
        <f t="shared" si="108"/>
        <v/>
      </c>
      <c r="I547" s="8" t="str">
        <f t="shared" si="109"/>
        <v/>
      </c>
      <c r="J547" s="8" t="str">
        <f t="shared" si="110"/>
        <v/>
      </c>
      <c r="K547" s="8" t="str">
        <f t="shared" si="113"/>
        <v xml:space="preserve"> </v>
      </c>
      <c r="L547" s="8" t="str">
        <f t="shared" si="114"/>
        <v xml:space="preserve"> </v>
      </c>
      <c r="M547" s="8" t="str">
        <f t="shared" si="111"/>
        <v/>
      </c>
      <c r="N547" s="16" t="str">
        <f t="shared" si="112"/>
        <v/>
      </c>
    </row>
    <row r="548" spans="1:14" x14ac:dyDescent="0.2">
      <c r="A548" s="45"/>
      <c r="B548" s="35" t="s">
        <v>520</v>
      </c>
      <c r="C548" s="32">
        <v>0</v>
      </c>
      <c r="D548" s="7">
        <v>0</v>
      </c>
      <c r="E548" s="7">
        <v>0</v>
      </c>
      <c r="F548" s="7">
        <v>0</v>
      </c>
      <c r="G548" s="8" t="str">
        <f t="shared" si="107"/>
        <v/>
      </c>
      <c r="H548" s="8" t="str">
        <f t="shared" si="108"/>
        <v/>
      </c>
      <c r="I548" s="8" t="str">
        <f t="shared" si="109"/>
        <v/>
      </c>
      <c r="J548" s="8" t="str">
        <f t="shared" si="110"/>
        <v/>
      </c>
      <c r="K548" s="8" t="str">
        <f t="shared" si="113"/>
        <v xml:space="preserve"> </v>
      </c>
      <c r="L548" s="8" t="str">
        <f t="shared" si="114"/>
        <v xml:space="preserve"> </v>
      </c>
      <c r="M548" s="8" t="str">
        <f t="shared" si="111"/>
        <v/>
      </c>
      <c r="N548" s="16" t="str">
        <f t="shared" si="112"/>
        <v/>
      </c>
    </row>
    <row r="549" spans="1:14" x14ac:dyDescent="0.2">
      <c r="A549" s="45"/>
      <c r="B549" s="35" t="s">
        <v>521</v>
      </c>
      <c r="C549" s="32">
        <v>0</v>
      </c>
      <c r="D549" s="7">
        <v>0</v>
      </c>
      <c r="E549" s="7">
        <v>0</v>
      </c>
      <c r="F549" s="7">
        <v>0</v>
      </c>
      <c r="G549" s="8" t="str">
        <f t="shared" si="107"/>
        <v/>
      </c>
      <c r="H549" s="8" t="str">
        <f t="shared" si="108"/>
        <v/>
      </c>
      <c r="I549" s="8" t="str">
        <f t="shared" si="109"/>
        <v/>
      </c>
      <c r="J549" s="8" t="str">
        <f t="shared" si="110"/>
        <v/>
      </c>
      <c r="K549" s="8" t="str">
        <f t="shared" si="113"/>
        <v xml:space="preserve"> </v>
      </c>
      <c r="L549" s="8" t="str">
        <f t="shared" si="114"/>
        <v xml:space="preserve"> </v>
      </c>
      <c r="M549" s="8" t="str">
        <f t="shared" si="111"/>
        <v/>
      </c>
      <c r="N549" s="16" t="str">
        <f t="shared" si="112"/>
        <v/>
      </c>
    </row>
    <row r="550" spans="1:14" x14ac:dyDescent="0.2">
      <c r="A550" s="45"/>
      <c r="B550" s="35" t="s">
        <v>522</v>
      </c>
      <c r="C550" s="32">
        <v>0</v>
      </c>
      <c r="D550" s="7">
        <v>0</v>
      </c>
      <c r="E550" s="7">
        <v>0</v>
      </c>
      <c r="F550" s="7">
        <v>0</v>
      </c>
      <c r="G550" s="8" t="str">
        <f t="shared" si="107"/>
        <v/>
      </c>
      <c r="H550" s="8" t="str">
        <f t="shared" si="108"/>
        <v/>
      </c>
      <c r="I550" s="8" t="str">
        <f t="shared" si="109"/>
        <v/>
      </c>
      <c r="J550" s="8" t="str">
        <f t="shared" si="110"/>
        <v/>
      </c>
      <c r="K550" s="8" t="str">
        <f t="shared" si="113"/>
        <v xml:space="preserve"> </v>
      </c>
      <c r="L550" s="8" t="str">
        <f t="shared" si="114"/>
        <v xml:space="preserve"> </v>
      </c>
      <c r="M550" s="8" t="str">
        <f t="shared" si="111"/>
        <v/>
      </c>
      <c r="N550" s="16" t="str">
        <f t="shared" si="112"/>
        <v/>
      </c>
    </row>
    <row r="551" spans="1:14" ht="25.5" x14ac:dyDescent="0.2">
      <c r="A551" s="45"/>
      <c r="B551" s="35" t="s">
        <v>523</v>
      </c>
      <c r="C551" s="32">
        <v>0</v>
      </c>
      <c r="D551" s="7">
        <v>1</v>
      </c>
      <c r="E551" s="7">
        <v>0</v>
      </c>
      <c r="F551" s="7">
        <v>0</v>
      </c>
      <c r="G551" s="8" t="str">
        <f t="shared" si="107"/>
        <v/>
      </c>
      <c r="H551" s="8">
        <f t="shared" si="108"/>
        <v>3.0303030303030303E-3</v>
      </c>
      <c r="I551" s="8" t="str">
        <f t="shared" si="109"/>
        <v/>
      </c>
      <c r="J551" s="8" t="str">
        <f t="shared" si="110"/>
        <v/>
      </c>
      <c r="K551" s="8" t="str">
        <f t="shared" si="113"/>
        <v xml:space="preserve"> </v>
      </c>
      <c r="L551" s="8">
        <f t="shared" si="114"/>
        <v>-1</v>
      </c>
      <c r="M551" s="8" t="str">
        <f t="shared" si="111"/>
        <v/>
      </c>
      <c r="N551" s="16">
        <f t="shared" si="112"/>
        <v>-3.0303030303030303E-3</v>
      </c>
    </row>
    <row r="552" spans="1:14" ht="25.5" x14ac:dyDescent="0.2">
      <c r="A552" s="45"/>
      <c r="B552" s="35" t="s">
        <v>524</v>
      </c>
      <c r="C552" s="32">
        <v>0</v>
      </c>
      <c r="D552" s="7">
        <v>0</v>
      </c>
      <c r="E552" s="7">
        <v>0</v>
      </c>
      <c r="F552" s="7">
        <v>0</v>
      </c>
      <c r="G552" s="8" t="str">
        <f t="shared" si="107"/>
        <v/>
      </c>
      <c r="H552" s="8" t="str">
        <f t="shared" si="108"/>
        <v/>
      </c>
      <c r="I552" s="8" t="str">
        <f t="shared" si="109"/>
        <v/>
      </c>
      <c r="J552" s="8" t="str">
        <f t="shared" si="110"/>
        <v/>
      </c>
      <c r="K552" s="8" t="str">
        <f t="shared" si="113"/>
        <v xml:space="preserve"> </v>
      </c>
      <c r="L552" s="8" t="str">
        <f t="shared" si="114"/>
        <v xml:space="preserve"> </v>
      </c>
      <c r="M552" s="8" t="str">
        <f t="shared" si="111"/>
        <v/>
      </c>
      <c r="N552" s="16" t="str">
        <f t="shared" si="112"/>
        <v/>
      </c>
    </row>
    <row r="553" spans="1:14" ht="25.5" x14ac:dyDescent="0.2">
      <c r="A553" s="45"/>
      <c r="B553" s="35" t="s">
        <v>525</v>
      </c>
      <c r="C553" s="32">
        <v>0</v>
      </c>
      <c r="D553" s="7">
        <v>0</v>
      </c>
      <c r="E553" s="7">
        <v>0</v>
      </c>
      <c r="F553" s="7">
        <v>0</v>
      </c>
      <c r="G553" s="8" t="str">
        <f t="shared" si="107"/>
        <v/>
      </c>
      <c r="H553" s="8" t="str">
        <f t="shared" si="108"/>
        <v/>
      </c>
      <c r="I553" s="8" t="str">
        <f t="shared" si="109"/>
        <v/>
      </c>
      <c r="J553" s="8" t="str">
        <f t="shared" si="110"/>
        <v/>
      </c>
      <c r="K553" s="8" t="str">
        <f t="shared" si="113"/>
        <v xml:space="preserve"> </v>
      </c>
      <c r="L553" s="8" t="str">
        <f t="shared" si="114"/>
        <v xml:space="preserve"> </v>
      </c>
      <c r="M553" s="8" t="str">
        <f t="shared" si="111"/>
        <v/>
      </c>
      <c r="N553" s="16" t="str">
        <f t="shared" si="112"/>
        <v/>
      </c>
    </row>
    <row r="554" spans="1:14" ht="25.5" x14ac:dyDescent="0.2">
      <c r="A554" s="45"/>
      <c r="B554" s="35" t="s">
        <v>526</v>
      </c>
      <c r="C554" s="32">
        <v>0</v>
      </c>
      <c r="D554" s="7">
        <v>0</v>
      </c>
      <c r="E554" s="7">
        <v>0</v>
      </c>
      <c r="F554" s="7">
        <v>0</v>
      </c>
      <c r="G554" s="8" t="str">
        <f t="shared" si="107"/>
        <v/>
      </c>
      <c r="H554" s="8" t="str">
        <f t="shared" si="108"/>
        <v/>
      </c>
      <c r="I554" s="8" t="str">
        <f t="shared" si="109"/>
        <v/>
      </c>
      <c r="J554" s="8" t="str">
        <f t="shared" si="110"/>
        <v/>
      </c>
      <c r="K554" s="8" t="str">
        <f t="shared" si="113"/>
        <v xml:space="preserve"> </v>
      </c>
      <c r="L554" s="8" t="str">
        <f t="shared" si="114"/>
        <v xml:space="preserve"> </v>
      </c>
      <c r="M554" s="8" t="str">
        <f t="shared" si="111"/>
        <v/>
      </c>
      <c r="N554" s="16" t="str">
        <f t="shared" si="112"/>
        <v/>
      </c>
    </row>
    <row r="555" spans="1:14" ht="25.5" x14ac:dyDescent="0.2">
      <c r="A555" s="45"/>
      <c r="B555" s="35" t="s">
        <v>527</v>
      </c>
      <c r="C555" s="32">
        <v>0</v>
      </c>
      <c r="D555" s="7">
        <v>0</v>
      </c>
      <c r="E555" s="7">
        <v>0</v>
      </c>
      <c r="F555" s="7">
        <v>0</v>
      </c>
      <c r="G555" s="8" t="str">
        <f t="shared" si="107"/>
        <v/>
      </c>
      <c r="H555" s="8" t="str">
        <f t="shared" si="108"/>
        <v/>
      </c>
      <c r="I555" s="8" t="str">
        <f t="shared" si="109"/>
        <v/>
      </c>
      <c r="J555" s="8" t="str">
        <f t="shared" si="110"/>
        <v/>
      </c>
      <c r="K555" s="8" t="str">
        <f t="shared" si="113"/>
        <v xml:space="preserve"> </v>
      </c>
      <c r="L555" s="8" t="str">
        <f t="shared" si="114"/>
        <v xml:space="preserve"> </v>
      </c>
      <c r="M555" s="8" t="str">
        <f t="shared" si="111"/>
        <v/>
      </c>
      <c r="N555" s="16" t="str">
        <f t="shared" si="112"/>
        <v/>
      </c>
    </row>
    <row r="556" spans="1:14" x14ac:dyDescent="0.2">
      <c r="A556" s="45"/>
      <c r="B556" s="35" t="s">
        <v>528</v>
      </c>
      <c r="C556" s="32">
        <v>0</v>
      </c>
      <c r="D556" s="7">
        <v>0</v>
      </c>
      <c r="E556" s="7">
        <v>0</v>
      </c>
      <c r="F556" s="7">
        <v>0</v>
      </c>
      <c r="G556" s="8" t="str">
        <f t="shared" si="107"/>
        <v/>
      </c>
      <c r="H556" s="8" t="str">
        <f t="shared" si="108"/>
        <v/>
      </c>
      <c r="I556" s="8" t="str">
        <f t="shared" si="109"/>
        <v/>
      </c>
      <c r="J556" s="8" t="str">
        <f t="shared" si="110"/>
        <v/>
      </c>
      <c r="K556" s="8" t="str">
        <f t="shared" si="113"/>
        <v xml:space="preserve"> </v>
      </c>
      <c r="L556" s="8" t="str">
        <f t="shared" si="114"/>
        <v xml:space="preserve"> </v>
      </c>
      <c r="M556" s="8" t="str">
        <f t="shared" si="111"/>
        <v/>
      </c>
      <c r="N556" s="16" t="str">
        <f t="shared" si="112"/>
        <v/>
      </c>
    </row>
    <row r="557" spans="1:14" ht="25.5" x14ac:dyDescent="0.2">
      <c r="A557" s="45"/>
      <c r="B557" s="35" t="s">
        <v>529</v>
      </c>
      <c r="C557" s="32">
        <v>0</v>
      </c>
      <c r="D557" s="7">
        <v>0</v>
      </c>
      <c r="E557" s="7">
        <v>0</v>
      </c>
      <c r="F557" s="7">
        <v>0</v>
      </c>
      <c r="G557" s="8" t="str">
        <f t="shared" si="107"/>
        <v/>
      </c>
      <c r="H557" s="8" t="str">
        <f t="shared" si="108"/>
        <v/>
      </c>
      <c r="I557" s="8" t="str">
        <f t="shared" si="109"/>
        <v/>
      </c>
      <c r="J557" s="8" t="str">
        <f t="shared" si="110"/>
        <v/>
      </c>
      <c r="K557" s="8" t="str">
        <f t="shared" si="113"/>
        <v xml:space="preserve"> </v>
      </c>
      <c r="L557" s="8" t="str">
        <f t="shared" si="114"/>
        <v xml:space="preserve"> </v>
      </c>
      <c r="M557" s="8" t="str">
        <f t="shared" si="111"/>
        <v/>
      </c>
      <c r="N557" s="16" t="str">
        <f t="shared" si="112"/>
        <v/>
      </c>
    </row>
    <row r="558" spans="1:14" x14ac:dyDescent="0.2">
      <c r="A558" s="45"/>
      <c r="B558" s="35" t="s">
        <v>530</v>
      </c>
      <c r="C558" s="32">
        <v>0</v>
      </c>
      <c r="D558" s="7">
        <v>0</v>
      </c>
      <c r="E558" s="7">
        <v>0</v>
      </c>
      <c r="F558" s="7">
        <v>0</v>
      </c>
      <c r="G558" s="8" t="str">
        <f t="shared" si="107"/>
        <v/>
      </c>
      <c r="H558" s="8" t="str">
        <f t="shared" si="108"/>
        <v/>
      </c>
      <c r="I558" s="8" t="str">
        <f t="shared" si="109"/>
        <v/>
      </c>
      <c r="J558" s="8" t="str">
        <f t="shared" si="110"/>
        <v/>
      </c>
      <c r="K558" s="8" t="str">
        <f t="shared" si="113"/>
        <v xml:space="preserve"> </v>
      </c>
      <c r="L558" s="8" t="str">
        <f t="shared" si="114"/>
        <v xml:space="preserve"> </v>
      </c>
      <c r="M558" s="8" t="str">
        <f t="shared" si="111"/>
        <v/>
      </c>
      <c r="N558" s="16" t="str">
        <f t="shared" si="112"/>
        <v/>
      </c>
    </row>
    <row r="559" spans="1:14" ht="22.5" customHeight="1" x14ac:dyDescent="0.2">
      <c r="A559" s="45"/>
      <c r="B559" s="35" t="s">
        <v>531</v>
      </c>
      <c r="C559" s="32">
        <v>0</v>
      </c>
      <c r="D559" s="7">
        <v>1</v>
      </c>
      <c r="E559" s="7">
        <v>0</v>
      </c>
      <c r="F559" s="7">
        <v>0</v>
      </c>
      <c r="G559" s="8" t="str">
        <f t="shared" si="107"/>
        <v/>
      </c>
      <c r="H559" s="8">
        <f t="shared" si="108"/>
        <v>3.0303030303030303E-3</v>
      </c>
      <c r="I559" s="8" t="str">
        <f t="shared" si="109"/>
        <v/>
      </c>
      <c r="J559" s="8" t="str">
        <f t="shared" si="110"/>
        <v/>
      </c>
      <c r="K559" s="8" t="str">
        <f t="shared" si="113"/>
        <v xml:space="preserve"> </v>
      </c>
      <c r="L559" s="8">
        <f t="shared" si="114"/>
        <v>-1</v>
      </c>
      <c r="M559" s="8" t="str">
        <f t="shared" si="111"/>
        <v/>
      </c>
      <c r="N559" s="16">
        <f t="shared" si="112"/>
        <v>-3.0303030303030303E-3</v>
      </c>
    </row>
    <row r="560" spans="1:14" ht="25.5" x14ac:dyDescent="0.2">
      <c r="A560" s="45"/>
      <c r="B560" s="35" t="s">
        <v>532</v>
      </c>
      <c r="C560" s="32">
        <v>0</v>
      </c>
      <c r="D560" s="7">
        <v>0</v>
      </c>
      <c r="E560" s="7">
        <v>0</v>
      </c>
      <c r="F560" s="7">
        <v>0</v>
      </c>
      <c r="G560" s="8" t="str">
        <f t="shared" si="107"/>
        <v/>
      </c>
      <c r="H560" s="8" t="str">
        <f t="shared" si="108"/>
        <v/>
      </c>
      <c r="I560" s="8" t="str">
        <f t="shared" si="109"/>
        <v/>
      </c>
      <c r="J560" s="8" t="str">
        <f t="shared" si="110"/>
        <v/>
      </c>
      <c r="K560" s="8" t="str">
        <f t="shared" si="113"/>
        <v xml:space="preserve"> </v>
      </c>
      <c r="L560" s="8" t="str">
        <f t="shared" si="114"/>
        <v xml:space="preserve"> </v>
      </c>
      <c r="M560" s="8" t="str">
        <f t="shared" si="111"/>
        <v/>
      </c>
      <c r="N560" s="16" t="str">
        <f t="shared" si="112"/>
        <v/>
      </c>
    </row>
    <row r="561" spans="1:14" x14ac:dyDescent="0.2">
      <c r="A561" s="45"/>
      <c r="B561" s="35" t="s">
        <v>533</v>
      </c>
      <c r="C561" s="32">
        <v>0</v>
      </c>
      <c r="D561" s="7">
        <v>0</v>
      </c>
      <c r="E561" s="7">
        <v>0</v>
      </c>
      <c r="F561" s="7">
        <v>0</v>
      </c>
      <c r="G561" s="8" t="str">
        <f t="shared" si="107"/>
        <v/>
      </c>
      <c r="H561" s="8" t="str">
        <f t="shared" si="108"/>
        <v/>
      </c>
      <c r="I561" s="8" t="str">
        <f t="shared" si="109"/>
        <v/>
      </c>
      <c r="J561" s="8" t="str">
        <f t="shared" si="110"/>
        <v/>
      </c>
      <c r="K561" s="8" t="str">
        <f t="shared" si="113"/>
        <v xml:space="preserve"> </v>
      </c>
      <c r="L561" s="8" t="str">
        <f t="shared" si="114"/>
        <v xml:space="preserve"> </v>
      </c>
      <c r="M561" s="8" t="str">
        <f t="shared" si="111"/>
        <v/>
      </c>
      <c r="N561" s="16" t="str">
        <f t="shared" si="112"/>
        <v/>
      </c>
    </row>
    <row r="562" spans="1:14" x14ac:dyDescent="0.2">
      <c r="A562" s="45"/>
      <c r="B562" s="35" t="s">
        <v>534</v>
      </c>
      <c r="C562" s="32">
        <v>0</v>
      </c>
      <c r="D562" s="7">
        <v>0</v>
      </c>
      <c r="E562" s="7">
        <v>0</v>
      </c>
      <c r="F562" s="7">
        <v>0</v>
      </c>
      <c r="G562" s="8" t="str">
        <f t="shared" si="107"/>
        <v/>
      </c>
      <c r="H562" s="8" t="str">
        <f t="shared" si="108"/>
        <v/>
      </c>
      <c r="I562" s="8" t="str">
        <f t="shared" si="109"/>
        <v/>
      </c>
      <c r="J562" s="8" t="str">
        <f t="shared" si="110"/>
        <v/>
      </c>
      <c r="K562" s="8" t="str">
        <f t="shared" si="113"/>
        <v xml:space="preserve"> </v>
      </c>
      <c r="L562" s="8" t="str">
        <f t="shared" si="114"/>
        <v xml:space="preserve"> </v>
      </c>
      <c r="M562" s="8" t="str">
        <f t="shared" si="111"/>
        <v/>
      </c>
      <c r="N562" s="16" t="str">
        <f t="shared" si="112"/>
        <v/>
      </c>
    </row>
    <row r="563" spans="1:14" x14ac:dyDescent="0.2">
      <c r="A563" s="45"/>
      <c r="B563" s="35" t="s">
        <v>535</v>
      </c>
      <c r="C563" s="32">
        <v>2</v>
      </c>
      <c r="D563" s="7">
        <v>4</v>
      </c>
      <c r="E563" s="7">
        <v>0</v>
      </c>
      <c r="F563" s="7">
        <v>0</v>
      </c>
      <c r="G563" s="8">
        <f t="shared" ref="G563:G604" si="115">+IF(C563=0,"",C563/C$371)</f>
        <v>8.5836909871244635E-3</v>
      </c>
      <c r="H563" s="8">
        <f t="shared" ref="H563:H604" si="116">+IF(D563=0,"",D563/D$371)</f>
        <v>1.2121212121212121E-2</v>
      </c>
      <c r="I563" s="8" t="str">
        <f t="shared" ref="I563:I604" si="117">+IF(E563=0,"",E563/E$371)</f>
        <v/>
      </c>
      <c r="J563" s="8" t="str">
        <f t="shared" ref="J563:J604" si="118">+IF(F563=0,"",F563/F$371)</f>
        <v/>
      </c>
      <c r="K563" s="8">
        <f t="shared" si="113"/>
        <v>-1</v>
      </c>
      <c r="L563" s="8">
        <f t="shared" si="114"/>
        <v>-1</v>
      </c>
      <c r="M563" s="8">
        <f t="shared" ref="M563:M604" si="119">+IF(OR(AND(G563=""),(K563="")),"",G563*K563)</f>
        <v>-8.5836909871244635E-3</v>
      </c>
      <c r="N563" s="16">
        <f t="shared" ref="N563:N604" si="120">+IF(OR(AND(H563=""),(L563="")),"",H563*L563)</f>
        <v>-1.2121212121212121E-2</v>
      </c>
    </row>
    <row r="564" spans="1:14" x14ac:dyDescent="0.2">
      <c r="A564" s="45"/>
      <c r="B564" s="35" t="s">
        <v>536</v>
      </c>
      <c r="C564" s="32">
        <v>7</v>
      </c>
      <c r="D564" s="7">
        <v>7</v>
      </c>
      <c r="E564" s="7">
        <v>1</v>
      </c>
      <c r="F564" s="7">
        <v>0</v>
      </c>
      <c r="G564" s="8">
        <f t="shared" si="115"/>
        <v>3.0042918454935622E-2</v>
      </c>
      <c r="H564" s="8">
        <f t="shared" si="116"/>
        <v>2.1212121212121213E-2</v>
      </c>
      <c r="I564" s="8">
        <f t="shared" si="117"/>
        <v>2.8985507246376812E-3</v>
      </c>
      <c r="J564" s="8" t="str">
        <f t="shared" si="118"/>
        <v/>
      </c>
      <c r="K564" s="8">
        <f t="shared" ref="K564:K604" si="121">+IF(AND(C564=0,E564=0)," ",IF(C564=0,1,IF(E564=0,-1,(E564-C564)/C564)))</f>
        <v>-0.8571428571428571</v>
      </c>
      <c r="L564" s="8">
        <f t="shared" ref="L564:L604" si="122">+IF(AND(D564=0,F564=0)," ",IF(D564=0,1,IF(F564=0,-1,(F564-D564)/D564)))</f>
        <v>-1</v>
      </c>
      <c r="M564" s="8">
        <f t="shared" si="119"/>
        <v>-2.575107296137339E-2</v>
      </c>
      <c r="N564" s="16">
        <f t="shared" si="120"/>
        <v>-2.1212121212121213E-2</v>
      </c>
    </row>
    <row r="565" spans="1:14" ht="25.5" x14ac:dyDescent="0.2">
      <c r="A565" s="45"/>
      <c r="B565" s="35" t="s">
        <v>537</v>
      </c>
      <c r="C565" s="32">
        <v>0</v>
      </c>
      <c r="D565" s="7">
        <v>0</v>
      </c>
      <c r="E565" s="7">
        <v>0</v>
      </c>
      <c r="F565" s="7">
        <v>0</v>
      </c>
      <c r="G565" s="8" t="str">
        <f t="shared" si="115"/>
        <v/>
      </c>
      <c r="H565" s="8" t="str">
        <f t="shared" si="116"/>
        <v/>
      </c>
      <c r="I565" s="8" t="str">
        <f t="shared" si="117"/>
        <v/>
      </c>
      <c r="J565" s="8" t="str">
        <f t="shared" si="118"/>
        <v/>
      </c>
      <c r="K565" s="8" t="str">
        <f t="shared" si="121"/>
        <v xml:space="preserve"> </v>
      </c>
      <c r="L565" s="8" t="str">
        <f t="shared" si="122"/>
        <v xml:space="preserve"> </v>
      </c>
      <c r="M565" s="8" t="str">
        <f t="shared" si="119"/>
        <v/>
      </c>
      <c r="N565" s="16" t="str">
        <f t="shared" si="120"/>
        <v/>
      </c>
    </row>
    <row r="566" spans="1:14" x14ac:dyDescent="0.2">
      <c r="A566" s="45"/>
      <c r="B566" s="35" t="s">
        <v>538</v>
      </c>
      <c r="C566" s="32">
        <v>0</v>
      </c>
      <c r="D566" s="7">
        <v>0</v>
      </c>
      <c r="E566" s="7">
        <v>0</v>
      </c>
      <c r="F566" s="7">
        <v>0</v>
      </c>
      <c r="G566" s="8" t="str">
        <f t="shared" si="115"/>
        <v/>
      </c>
      <c r="H566" s="8" t="str">
        <f t="shared" si="116"/>
        <v/>
      </c>
      <c r="I566" s="8" t="str">
        <f t="shared" si="117"/>
        <v/>
      </c>
      <c r="J566" s="8" t="str">
        <f t="shared" si="118"/>
        <v/>
      </c>
      <c r="K566" s="8" t="str">
        <f t="shared" si="121"/>
        <v xml:space="preserve"> </v>
      </c>
      <c r="L566" s="8" t="str">
        <f t="shared" si="122"/>
        <v xml:space="preserve"> </v>
      </c>
      <c r="M566" s="8" t="str">
        <f t="shared" si="119"/>
        <v/>
      </c>
      <c r="N566" s="16" t="str">
        <f t="shared" si="120"/>
        <v/>
      </c>
    </row>
    <row r="567" spans="1:14" x14ac:dyDescent="0.2">
      <c r="A567" s="45"/>
      <c r="B567" s="35" t="s">
        <v>539</v>
      </c>
      <c r="C567" s="32">
        <v>7</v>
      </c>
      <c r="D567" s="7">
        <v>20</v>
      </c>
      <c r="E567" s="7">
        <v>33</v>
      </c>
      <c r="F567" s="7">
        <v>14</v>
      </c>
      <c r="G567" s="8">
        <f t="shared" si="115"/>
        <v>3.0042918454935622E-2</v>
      </c>
      <c r="H567" s="8">
        <f t="shared" si="116"/>
        <v>6.0606060606060608E-2</v>
      </c>
      <c r="I567" s="8">
        <f t="shared" si="117"/>
        <v>9.5652173913043481E-2</v>
      </c>
      <c r="J567" s="8">
        <f t="shared" si="118"/>
        <v>4.3613707165109032E-2</v>
      </c>
      <c r="K567" s="8">
        <f t="shared" si="121"/>
        <v>3.7142857142857144</v>
      </c>
      <c r="L567" s="8">
        <f t="shared" si="122"/>
        <v>-0.3</v>
      </c>
      <c r="M567" s="8">
        <f t="shared" si="119"/>
        <v>0.11158798283261803</v>
      </c>
      <c r="N567" s="16">
        <f t="shared" si="120"/>
        <v>-1.8181818181818181E-2</v>
      </c>
    </row>
    <row r="568" spans="1:14" x14ac:dyDescent="0.2">
      <c r="A568" s="45"/>
      <c r="B568" s="35" t="s">
        <v>540</v>
      </c>
      <c r="C568" s="32">
        <v>0</v>
      </c>
      <c r="D568" s="7">
        <v>2</v>
      </c>
      <c r="E568" s="7">
        <v>2</v>
      </c>
      <c r="F568" s="7">
        <v>6</v>
      </c>
      <c r="G568" s="8" t="str">
        <f t="shared" si="115"/>
        <v/>
      </c>
      <c r="H568" s="8">
        <f t="shared" si="116"/>
        <v>6.0606060606060606E-3</v>
      </c>
      <c r="I568" s="8">
        <f t="shared" si="117"/>
        <v>5.7971014492753624E-3</v>
      </c>
      <c r="J568" s="8">
        <f t="shared" si="118"/>
        <v>1.8691588785046728E-2</v>
      </c>
      <c r="K568" s="8">
        <f t="shared" si="121"/>
        <v>1</v>
      </c>
      <c r="L568" s="8">
        <f t="shared" si="122"/>
        <v>2</v>
      </c>
      <c r="M568" s="8" t="str">
        <f t="shared" si="119"/>
        <v/>
      </c>
      <c r="N568" s="16">
        <f t="shared" si="120"/>
        <v>1.2121212121212121E-2</v>
      </c>
    </row>
    <row r="569" spans="1:14" x14ac:dyDescent="0.2">
      <c r="A569" s="45"/>
      <c r="B569" s="35" t="s">
        <v>541</v>
      </c>
      <c r="C569" s="32">
        <v>0</v>
      </c>
      <c r="D569" s="7">
        <v>1</v>
      </c>
      <c r="E569" s="7">
        <v>0</v>
      </c>
      <c r="F569" s="7">
        <v>0</v>
      </c>
      <c r="G569" s="8" t="str">
        <f t="shared" si="115"/>
        <v/>
      </c>
      <c r="H569" s="8">
        <f t="shared" si="116"/>
        <v>3.0303030303030303E-3</v>
      </c>
      <c r="I569" s="8" t="str">
        <f t="shared" si="117"/>
        <v/>
      </c>
      <c r="J569" s="8" t="str">
        <f t="shared" si="118"/>
        <v/>
      </c>
      <c r="K569" s="8" t="str">
        <f t="shared" si="121"/>
        <v xml:space="preserve"> </v>
      </c>
      <c r="L569" s="8">
        <f t="shared" si="122"/>
        <v>-1</v>
      </c>
      <c r="M569" s="8" t="str">
        <f t="shared" si="119"/>
        <v/>
      </c>
      <c r="N569" s="16">
        <f t="shared" si="120"/>
        <v>-3.0303030303030303E-3</v>
      </c>
    </row>
    <row r="570" spans="1:14" x14ac:dyDescent="0.2">
      <c r="A570" s="45"/>
      <c r="B570" s="35" t="s">
        <v>542</v>
      </c>
      <c r="C570" s="32">
        <v>0</v>
      </c>
      <c r="D570" s="7">
        <v>1</v>
      </c>
      <c r="E570" s="7">
        <v>0</v>
      </c>
      <c r="F570" s="7">
        <v>0</v>
      </c>
      <c r="G570" s="8" t="str">
        <f t="shared" si="115"/>
        <v/>
      </c>
      <c r="H570" s="8">
        <f t="shared" si="116"/>
        <v>3.0303030303030303E-3</v>
      </c>
      <c r="I570" s="8" t="str">
        <f t="shared" si="117"/>
        <v/>
      </c>
      <c r="J570" s="8" t="str">
        <f t="shared" si="118"/>
        <v/>
      </c>
      <c r="K570" s="8" t="str">
        <f t="shared" si="121"/>
        <v xml:space="preserve"> </v>
      </c>
      <c r="L570" s="8">
        <f t="shared" si="122"/>
        <v>-1</v>
      </c>
      <c r="M570" s="8" t="str">
        <f t="shared" si="119"/>
        <v/>
      </c>
      <c r="N570" s="16">
        <f t="shared" si="120"/>
        <v>-3.0303030303030303E-3</v>
      </c>
    </row>
    <row r="571" spans="1:14" x14ac:dyDescent="0.2">
      <c r="A571" s="45"/>
      <c r="B571" s="35" t="s">
        <v>543</v>
      </c>
      <c r="C571" s="32">
        <v>2</v>
      </c>
      <c r="D571" s="7">
        <v>0</v>
      </c>
      <c r="E571" s="7">
        <v>14</v>
      </c>
      <c r="F571" s="7">
        <v>2</v>
      </c>
      <c r="G571" s="8">
        <f t="shared" si="115"/>
        <v>8.5836909871244635E-3</v>
      </c>
      <c r="H571" s="8" t="str">
        <f t="shared" si="116"/>
        <v/>
      </c>
      <c r="I571" s="8">
        <f t="shared" si="117"/>
        <v>4.0579710144927533E-2</v>
      </c>
      <c r="J571" s="8">
        <f t="shared" si="118"/>
        <v>6.2305295950155761E-3</v>
      </c>
      <c r="K571" s="8">
        <f t="shared" si="121"/>
        <v>6</v>
      </c>
      <c r="L571" s="8">
        <f t="shared" si="122"/>
        <v>1</v>
      </c>
      <c r="M571" s="8">
        <f t="shared" si="119"/>
        <v>5.1502145922746781E-2</v>
      </c>
      <c r="N571" s="16" t="str">
        <f t="shared" si="120"/>
        <v/>
      </c>
    </row>
    <row r="572" spans="1:14" x14ac:dyDescent="0.2">
      <c r="A572" s="45"/>
      <c r="B572" s="35" t="s">
        <v>544</v>
      </c>
      <c r="C572" s="32">
        <v>0</v>
      </c>
      <c r="D572" s="7">
        <v>0</v>
      </c>
      <c r="E572" s="7">
        <v>0</v>
      </c>
      <c r="F572" s="7">
        <v>1</v>
      </c>
      <c r="G572" s="8" t="str">
        <f t="shared" si="115"/>
        <v/>
      </c>
      <c r="H572" s="8" t="str">
        <f t="shared" si="116"/>
        <v/>
      </c>
      <c r="I572" s="8" t="str">
        <f t="shared" si="117"/>
        <v/>
      </c>
      <c r="J572" s="8">
        <f t="shared" si="118"/>
        <v>3.1152647975077881E-3</v>
      </c>
      <c r="K572" s="8" t="str">
        <f t="shared" si="121"/>
        <v xml:space="preserve"> </v>
      </c>
      <c r="L572" s="8">
        <f t="shared" si="122"/>
        <v>1</v>
      </c>
      <c r="M572" s="8" t="str">
        <f t="shared" si="119"/>
        <v/>
      </c>
      <c r="N572" s="16" t="str">
        <f t="shared" si="120"/>
        <v/>
      </c>
    </row>
    <row r="573" spans="1:14" x14ac:dyDescent="0.2">
      <c r="A573" s="45"/>
      <c r="B573" s="35" t="s">
        <v>545</v>
      </c>
      <c r="C573" s="32">
        <v>0</v>
      </c>
      <c r="D573" s="7">
        <v>0</v>
      </c>
      <c r="E573" s="7">
        <v>0</v>
      </c>
      <c r="F573" s="7">
        <v>0</v>
      </c>
      <c r="G573" s="8" t="str">
        <f t="shared" si="115"/>
        <v/>
      </c>
      <c r="H573" s="8" t="str">
        <f t="shared" si="116"/>
        <v/>
      </c>
      <c r="I573" s="8" t="str">
        <f t="shared" si="117"/>
        <v/>
      </c>
      <c r="J573" s="8" t="str">
        <f t="shared" si="118"/>
        <v/>
      </c>
      <c r="K573" s="8" t="str">
        <f t="shared" si="121"/>
        <v xml:space="preserve"> </v>
      </c>
      <c r="L573" s="8" t="str">
        <f t="shared" si="122"/>
        <v xml:space="preserve"> </v>
      </c>
      <c r="M573" s="8" t="str">
        <f t="shared" si="119"/>
        <v/>
      </c>
      <c r="N573" s="16" t="str">
        <f t="shared" si="120"/>
        <v/>
      </c>
    </row>
    <row r="574" spans="1:14" x14ac:dyDescent="0.2">
      <c r="A574" s="45"/>
      <c r="B574" s="35" t="s">
        <v>546</v>
      </c>
      <c r="C574" s="32">
        <v>0</v>
      </c>
      <c r="D574" s="7">
        <v>0</v>
      </c>
      <c r="E574" s="7">
        <v>0</v>
      </c>
      <c r="F574" s="7">
        <v>0</v>
      </c>
      <c r="G574" s="8" t="str">
        <f t="shared" si="115"/>
        <v/>
      </c>
      <c r="H574" s="8" t="str">
        <f t="shared" si="116"/>
        <v/>
      </c>
      <c r="I574" s="8" t="str">
        <f t="shared" si="117"/>
        <v/>
      </c>
      <c r="J574" s="8" t="str">
        <f t="shared" si="118"/>
        <v/>
      </c>
      <c r="K574" s="8" t="str">
        <f t="shared" si="121"/>
        <v xml:space="preserve"> </v>
      </c>
      <c r="L574" s="8" t="str">
        <f t="shared" si="122"/>
        <v xml:space="preserve"> </v>
      </c>
      <c r="M574" s="8" t="str">
        <f t="shared" si="119"/>
        <v/>
      </c>
      <c r="N574" s="16" t="str">
        <f t="shared" si="120"/>
        <v/>
      </c>
    </row>
    <row r="575" spans="1:14" x14ac:dyDescent="0.2">
      <c r="A575" s="45"/>
      <c r="B575" s="35" t="s">
        <v>547</v>
      </c>
      <c r="C575" s="32">
        <v>0</v>
      </c>
      <c r="D575" s="7">
        <v>3</v>
      </c>
      <c r="E575" s="7">
        <v>0</v>
      </c>
      <c r="F575" s="7">
        <v>0</v>
      </c>
      <c r="G575" s="8" t="str">
        <f t="shared" si="115"/>
        <v/>
      </c>
      <c r="H575" s="8">
        <f t="shared" si="116"/>
        <v>9.0909090909090905E-3</v>
      </c>
      <c r="I575" s="8" t="str">
        <f t="shared" si="117"/>
        <v/>
      </c>
      <c r="J575" s="8" t="str">
        <f t="shared" si="118"/>
        <v/>
      </c>
      <c r="K575" s="8" t="str">
        <f t="shared" si="121"/>
        <v xml:space="preserve"> </v>
      </c>
      <c r="L575" s="8">
        <f t="shared" si="122"/>
        <v>-1</v>
      </c>
      <c r="M575" s="8" t="str">
        <f t="shared" si="119"/>
        <v/>
      </c>
      <c r="N575" s="16">
        <f t="shared" si="120"/>
        <v>-9.0909090909090905E-3</v>
      </c>
    </row>
    <row r="576" spans="1:14" x14ac:dyDescent="0.2">
      <c r="A576" s="45"/>
      <c r="B576" s="35" t="s">
        <v>548</v>
      </c>
      <c r="C576" s="32">
        <v>0</v>
      </c>
      <c r="D576" s="7">
        <v>0</v>
      </c>
      <c r="E576" s="7">
        <v>0</v>
      </c>
      <c r="F576" s="7">
        <v>0</v>
      </c>
      <c r="G576" s="8" t="str">
        <f t="shared" si="115"/>
        <v/>
      </c>
      <c r="H576" s="8" t="str">
        <f t="shared" si="116"/>
        <v/>
      </c>
      <c r="I576" s="8" t="str">
        <f t="shared" si="117"/>
        <v/>
      </c>
      <c r="J576" s="8" t="str">
        <f t="shared" si="118"/>
        <v/>
      </c>
      <c r="K576" s="8" t="str">
        <f t="shared" si="121"/>
        <v xml:space="preserve"> </v>
      </c>
      <c r="L576" s="8" t="str">
        <f t="shared" si="122"/>
        <v xml:space="preserve"> </v>
      </c>
      <c r="M576" s="8" t="str">
        <f t="shared" si="119"/>
        <v/>
      </c>
      <c r="N576" s="16" t="str">
        <f t="shared" si="120"/>
        <v/>
      </c>
    </row>
    <row r="577" spans="1:14" ht="25.5" x14ac:dyDescent="0.2">
      <c r="A577" s="45"/>
      <c r="B577" s="35" t="s">
        <v>549</v>
      </c>
      <c r="C577" s="32">
        <v>0</v>
      </c>
      <c r="D577" s="7">
        <v>1</v>
      </c>
      <c r="E577" s="7">
        <v>0</v>
      </c>
      <c r="F577" s="7">
        <v>1</v>
      </c>
      <c r="G577" s="8" t="str">
        <f t="shared" si="115"/>
        <v/>
      </c>
      <c r="H577" s="8">
        <f t="shared" si="116"/>
        <v>3.0303030303030303E-3</v>
      </c>
      <c r="I577" s="8" t="str">
        <f t="shared" si="117"/>
        <v/>
      </c>
      <c r="J577" s="8">
        <f t="shared" si="118"/>
        <v>3.1152647975077881E-3</v>
      </c>
      <c r="K577" s="8" t="str">
        <f t="shared" si="121"/>
        <v xml:space="preserve"> </v>
      </c>
      <c r="L577" s="8">
        <f t="shared" si="122"/>
        <v>0</v>
      </c>
      <c r="M577" s="8" t="str">
        <f t="shared" si="119"/>
        <v/>
      </c>
      <c r="N577" s="16">
        <f t="shared" si="120"/>
        <v>0</v>
      </c>
    </row>
    <row r="578" spans="1:14" ht="25.5" x14ac:dyDescent="0.2">
      <c r="A578" s="45"/>
      <c r="B578" s="35" t="s">
        <v>550</v>
      </c>
      <c r="C578" s="32">
        <v>0</v>
      </c>
      <c r="D578" s="7">
        <v>0</v>
      </c>
      <c r="E578" s="7">
        <v>0</v>
      </c>
      <c r="F578" s="7">
        <v>0</v>
      </c>
      <c r="G578" s="8" t="str">
        <f t="shared" si="115"/>
        <v/>
      </c>
      <c r="H578" s="8" t="str">
        <f t="shared" si="116"/>
        <v/>
      </c>
      <c r="I578" s="8" t="str">
        <f t="shared" si="117"/>
        <v/>
      </c>
      <c r="J578" s="8" t="str">
        <f t="shared" si="118"/>
        <v/>
      </c>
      <c r="K578" s="8" t="str">
        <f t="shared" si="121"/>
        <v xml:space="preserve"> </v>
      </c>
      <c r="L578" s="8" t="str">
        <f t="shared" si="122"/>
        <v xml:space="preserve"> </v>
      </c>
      <c r="M578" s="8" t="str">
        <f t="shared" si="119"/>
        <v/>
      </c>
      <c r="N578" s="16" t="str">
        <f t="shared" si="120"/>
        <v/>
      </c>
    </row>
    <row r="579" spans="1:14" x14ac:dyDescent="0.2">
      <c r="A579" s="45"/>
      <c r="B579" s="35" t="s">
        <v>551</v>
      </c>
      <c r="C579" s="32">
        <v>0</v>
      </c>
      <c r="D579" s="7">
        <v>0</v>
      </c>
      <c r="E579" s="7">
        <v>0</v>
      </c>
      <c r="F579" s="7">
        <v>0</v>
      </c>
      <c r="G579" s="8" t="str">
        <f t="shared" si="115"/>
        <v/>
      </c>
      <c r="H579" s="8" t="str">
        <f t="shared" si="116"/>
        <v/>
      </c>
      <c r="I579" s="8" t="str">
        <f t="shared" si="117"/>
        <v/>
      </c>
      <c r="J579" s="8" t="str">
        <f t="shared" si="118"/>
        <v/>
      </c>
      <c r="K579" s="8" t="str">
        <f t="shared" si="121"/>
        <v xml:space="preserve"> </v>
      </c>
      <c r="L579" s="8" t="str">
        <f t="shared" si="122"/>
        <v xml:space="preserve"> </v>
      </c>
      <c r="M579" s="8" t="str">
        <f t="shared" si="119"/>
        <v/>
      </c>
      <c r="N579" s="16" t="str">
        <f t="shared" si="120"/>
        <v/>
      </c>
    </row>
    <row r="580" spans="1:14" x14ac:dyDescent="0.2">
      <c r="A580" s="45"/>
      <c r="B580" s="35" t="s">
        <v>552</v>
      </c>
      <c r="C580" s="32">
        <v>0</v>
      </c>
      <c r="D580" s="7">
        <v>0</v>
      </c>
      <c r="E580" s="7">
        <v>0</v>
      </c>
      <c r="F580" s="7">
        <v>0</v>
      </c>
      <c r="G580" s="8" t="str">
        <f t="shared" si="115"/>
        <v/>
      </c>
      <c r="H580" s="8" t="str">
        <f t="shared" si="116"/>
        <v/>
      </c>
      <c r="I580" s="8" t="str">
        <f t="shared" si="117"/>
        <v/>
      </c>
      <c r="J580" s="8" t="str">
        <f t="shared" si="118"/>
        <v/>
      </c>
      <c r="K580" s="8" t="str">
        <f t="shared" si="121"/>
        <v xml:space="preserve"> </v>
      </c>
      <c r="L580" s="8" t="str">
        <f t="shared" si="122"/>
        <v xml:space="preserve"> </v>
      </c>
      <c r="M580" s="8" t="str">
        <f t="shared" si="119"/>
        <v/>
      </c>
      <c r="N580" s="16" t="str">
        <f t="shared" si="120"/>
        <v/>
      </c>
    </row>
    <row r="581" spans="1:14" ht="25.5" x14ac:dyDescent="0.2">
      <c r="A581" s="45"/>
      <c r="B581" s="35" t="s">
        <v>553</v>
      </c>
      <c r="C581" s="32">
        <v>0</v>
      </c>
      <c r="D581" s="7">
        <v>0</v>
      </c>
      <c r="E581" s="7">
        <v>0</v>
      </c>
      <c r="F581" s="7">
        <v>0</v>
      </c>
      <c r="G581" s="8" t="str">
        <f t="shared" si="115"/>
        <v/>
      </c>
      <c r="H581" s="8" t="str">
        <f t="shared" si="116"/>
        <v/>
      </c>
      <c r="I581" s="8" t="str">
        <f t="shared" si="117"/>
        <v/>
      </c>
      <c r="J581" s="8" t="str">
        <f t="shared" si="118"/>
        <v/>
      </c>
      <c r="K581" s="8" t="str">
        <f t="shared" si="121"/>
        <v xml:space="preserve"> </v>
      </c>
      <c r="L581" s="8" t="str">
        <f t="shared" si="122"/>
        <v xml:space="preserve"> </v>
      </c>
      <c r="M581" s="8" t="str">
        <f t="shared" si="119"/>
        <v/>
      </c>
      <c r="N581" s="16" t="str">
        <f t="shared" si="120"/>
        <v/>
      </c>
    </row>
    <row r="582" spans="1:14" x14ac:dyDescent="0.2">
      <c r="A582" s="45"/>
      <c r="B582" s="35" t="s">
        <v>554</v>
      </c>
      <c r="C582" s="32">
        <v>0</v>
      </c>
      <c r="D582" s="7">
        <v>0</v>
      </c>
      <c r="E582" s="7">
        <v>0</v>
      </c>
      <c r="F582" s="7">
        <v>0</v>
      </c>
      <c r="G582" s="8" t="str">
        <f t="shared" si="115"/>
        <v/>
      </c>
      <c r="H582" s="8" t="str">
        <f t="shared" si="116"/>
        <v/>
      </c>
      <c r="I582" s="8" t="str">
        <f t="shared" si="117"/>
        <v/>
      </c>
      <c r="J582" s="8" t="str">
        <f t="shared" si="118"/>
        <v/>
      </c>
      <c r="K582" s="8" t="str">
        <f t="shared" si="121"/>
        <v xml:space="preserve"> </v>
      </c>
      <c r="L582" s="8" t="str">
        <f t="shared" si="122"/>
        <v xml:space="preserve"> </v>
      </c>
      <c r="M582" s="8" t="str">
        <f t="shared" si="119"/>
        <v/>
      </c>
      <c r="N582" s="16" t="str">
        <f t="shared" si="120"/>
        <v/>
      </c>
    </row>
    <row r="583" spans="1:14" x14ac:dyDescent="0.2">
      <c r="A583" s="45"/>
      <c r="B583" s="35" t="s">
        <v>555</v>
      </c>
      <c r="C583" s="32">
        <v>0</v>
      </c>
      <c r="D583" s="7">
        <v>3</v>
      </c>
      <c r="E583" s="7">
        <v>0</v>
      </c>
      <c r="F583" s="7">
        <v>2</v>
      </c>
      <c r="G583" s="8" t="str">
        <f t="shared" si="115"/>
        <v/>
      </c>
      <c r="H583" s="8">
        <f t="shared" si="116"/>
        <v>9.0909090909090905E-3</v>
      </c>
      <c r="I583" s="8" t="str">
        <f t="shared" si="117"/>
        <v/>
      </c>
      <c r="J583" s="8">
        <f t="shared" si="118"/>
        <v>6.2305295950155761E-3</v>
      </c>
      <c r="K583" s="8" t="str">
        <f t="shared" si="121"/>
        <v xml:space="preserve"> </v>
      </c>
      <c r="L583" s="8">
        <f t="shared" si="122"/>
        <v>-0.33333333333333331</v>
      </c>
      <c r="M583" s="8" t="str">
        <f t="shared" si="119"/>
        <v/>
      </c>
      <c r="N583" s="16">
        <f t="shared" si="120"/>
        <v>-3.0303030303030299E-3</v>
      </c>
    </row>
    <row r="584" spans="1:14" ht="25.5" x14ac:dyDescent="0.2">
      <c r="A584" s="45"/>
      <c r="B584" s="35" t="s">
        <v>556</v>
      </c>
      <c r="C584" s="32">
        <v>0</v>
      </c>
      <c r="D584" s="7">
        <v>0</v>
      </c>
      <c r="E584" s="7">
        <v>0</v>
      </c>
      <c r="F584" s="7">
        <v>0</v>
      </c>
      <c r="G584" s="8" t="str">
        <f t="shared" si="115"/>
        <v/>
      </c>
      <c r="H584" s="8" t="str">
        <f t="shared" si="116"/>
        <v/>
      </c>
      <c r="I584" s="8" t="str">
        <f t="shared" si="117"/>
        <v/>
      </c>
      <c r="J584" s="8" t="str">
        <f t="shared" si="118"/>
        <v/>
      </c>
      <c r="K584" s="8" t="str">
        <f t="shared" si="121"/>
        <v xml:space="preserve"> </v>
      </c>
      <c r="L584" s="8" t="str">
        <f t="shared" si="122"/>
        <v xml:space="preserve"> </v>
      </c>
      <c r="M584" s="8" t="str">
        <f t="shared" si="119"/>
        <v/>
      </c>
      <c r="N584" s="16" t="str">
        <f t="shared" si="120"/>
        <v/>
      </c>
    </row>
    <row r="585" spans="1:14" x14ac:dyDescent="0.2">
      <c r="A585" s="45"/>
      <c r="B585" s="35" t="s">
        <v>557</v>
      </c>
      <c r="C585" s="32">
        <v>0</v>
      </c>
      <c r="D585" s="7">
        <v>3</v>
      </c>
      <c r="E585" s="7">
        <v>0</v>
      </c>
      <c r="F585" s="7">
        <v>9</v>
      </c>
      <c r="G585" s="8" t="str">
        <f t="shared" si="115"/>
        <v/>
      </c>
      <c r="H585" s="8">
        <f t="shared" si="116"/>
        <v>9.0909090909090905E-3</v>
      </c>
      <c r="I585" s="8" t="str">
        <f t="shared" si="117"/>
        <v/>
      </c>
      <c r="J585" s="8">
        <f t="shared" si="118"/>
        <v>2.8037383177570093E-2</v>
      </c>
      <c r="K585" s="8" t="str">
        <f t="shared" si="121"/>
        <v xml:space="preserve"> </v>
      </c>
      <c r="L585" s="8">
        <f t="shared" si="122"/>
        <v>2</v>
      </c>
      <c r="M585" s="8" t="str">
        <f t="shared" si="119"/>
        <v/>
      </c>
      <c r="N585" s="16">
        <f t="shared" si="120"/>
        <v>1.8181818181818181E-2</v>
      </c>
    </row>
    <row r="586" spans="1:14" x14ac:dyDescent="0.2">
      <c r="A586" s="45"/>
      <c r="B586" s="35" t="s">
        <v>558</v>
      </c>
      <c r="C586" s="32">
        <v>0</v>
      </c>
      <c r="D586" s="7">
        <v>0</v>
      </c>
      <c r="E586" s="7">
        <v>0</v>
      </c>
      <c r="F586" s="7">
        <v>0</v>
      </c>
      <c r="G586" s="8" t="str">
        <f t="shared" si="115"/>
        <v/>
      </c>
      <c r="H586" s="8" t="str">
        <f t="shared" si="116"/>
        <v/>
      </c>
      <c r="I586" s="8" t="str">
        <f t="shared" si="117"/>
        <v/>
      </c>
      <c r="J586" s="8" t="str">
        <f t="shared" si="118"/>
        <v/>
      </c>
      <c r="K586" s="8" t="str">
        <f t="shared" si="121"/>
        <v xml:space="preserve"> </v>
      </c>
      <c r="L586" s="8" t="str">
        <f t="shared" si="122"/>
        <v xml:space="preserve"> </v>
      </c>
      <c r="M586" s="8" t="str">
        <f t="shared" si="119"/>
        <v/>
      </c>
      <c r="N586" s="16" t="str">
        <f t="shared" si="120"/>
        <v/>
      </c>
    </row>
    <row r="587" spans="1:14" x14ac:dyDescent="0.2">
      <c r="A587" s="45"/>
      <c r="B587" s="35" t="s">
        <v>559</v>
      </c>
      <c r="C587" s="32">
        <v>0</v>
      </c>
      <c r="D587" s="7">
        <v>0</v>
      </c>
      <c r="E587" s="7">
        <v>0</v>
      </c>
      <c r="F587" s="7">
        <v>0</v>
      </c>
      <c r="G587" s="8" t="str">
        <f t="shared" si="115"/>
        <v/>
      </c>
      <c r="H587" s="8" t="str">
        <f t="shared" si="116"/>
        <v/>
      </c>
      <c r="I587" s="8" t="str">
        <f t="shared" si="117"/>
        <v/>
      </c>
      <c r="J587" s="8" t="str">
        <f t="shared" si="118"/>
        <v/>
      </c>
      <c r="K587" s="8" t="str">
        <f t="shared" si="121"/>
        <v xml:space="preserve"> </v>
      </c>
      <c r="L587" s="8" t="str">
        <f t="shared" si="122"/>
        <v xml:space="preserve"> </v>
      </c>
      <c r="M587" s="8" t="str">
        <f t="shared" si="119"/>
        <v/>
      </c>
      <c r="N587" s="16" t="str">
        <f t="shared" si="120"/>
        <v/>
      </c>
    </row>
    <row r="588" spans="1:14" x14ac:dyDescent="0.2">
      <c r="A588" s="45"/>
      <c r="B588" s="35" t="s">
        <v>560</v>
      </c>
      <c r="C588" s="32">
        <v>0</v>
      </c>
      <c r="D588" s="7">
        <v>0</v>
      </c>
      <c r="E588" s="7">
        <v>0</v>
      </c>
      <c r="F588" s="7">
        <v>2</v>
      </c>
      <c r="G588" s="8" t="str">
        <f t="shared" si="115"/>
        <v/>
      </c>
      <c r="H588" s="8" t="str">
        <f t="shared" si="116"/>
        <v/>
      </c>
      <c r="I588" s="8" t="str">
        <f t="shared" si="117"/>
        <v/>
      </c>
      <c r="J588" s="8">
        <f t="shared" si="118"/>
        <v>6.2305295950155761E-3</v>
      </c>
      <c r="K588" s="8" t="str">
        <f t="shared" si="121"/>
        <v xml:space="preserve"> </v>
      </c>
      <c r="L588" s="8">
        <f t="shared" si="122"/>
        <v>1</v>
      </c>
      <c r="M588" s="8" t="str">
        <f t="shared" si="119"/>
        <v/>
      </c>
      <c r="N588" s="16" t="str">
        <f t="shared" si="120"/>
        <v/>
      </c>
    </row>
    <row r="589" spans="1:14" ht="25.5" x14ac:dyDescent="0.2">
      <c r="A589" s="45"/>
      <c r="B589" s="35" t="s">
        <v>561</v>
      </c>
      <c r="C589" s="32">
        <v>0</v>
      </c>
      <c r="D589" s="7">
        <v>4</v>
      </c>
      <c r="E589" s="7">
        <v>0</v>
      </c>
      <c r="F589" s="7">
        <v>0</v>
      </c>
      <c r="G589" s="8" t="str">
        <f t="shared" si="115"/>
        <v/>
      </c>
      <c r="H589" s="8">
        <f t="shared" si="116"/>
        <v>1.2121212121212121E-2</v>
      </c>
      <c r="I589" s="8" t="str">
        <f t="shared" si="117"/>
        <v/>
      </c>
      <c r="J589" s="8" t="str">
        <f t="shared" si="118"/>
        <v/>
      </c>
      <c r="K589" s="8" t="str">
        <f t="shared" si="121"/>
        <v xml:space="preserve"> </v>
      </c>
      <c r="L589" s="8">
        <f t="shared" si="122"/>
        <v>-1</v>
      </c>
      <c r="M589" s="8" t="str">
        <f t="shared" si="119"/>
        <v/>
      </c>
      <c r="N589" s="16">
        <f t="shared" si="120"/>
        <v>-1.2121212121212121E-2</v>
      </c>
    </row>
    <row r="590" spans="1:14" x14ac:dyDescent="0.2">
      <c r="A590" s="45"/>
      <c r="B590" s="35" t="s">
        <v>562</v>
      </c>
      <c r="C590" s="32">
        <v>3</v>
      </c>
      <c r="D590" s="7">
        <v>7</v>
      </c>
      <c r="E590" s="7">
        <v>0</v>
      </c>
      <c r="F590" s="7">
        <v>3</v>
      </c>
      <c r="G590" s="8">
        <f t="shared" si="115"/>
        <v>1.2875536480686695E-2</v>
      </c>
      <c r="H590" s="8">
        <f t="shared" si="116"/>
        <v>2.1212121212121213E-2</v>
      </c>
      <c r="I590" s="8" t="str">
        <f t="shared" si="117"/>
        <v/>
      </c>
      <c r="J590" s="8">
        <f t="shared" si="118"/>
        <v>9.3457943925233638E-3</v>
      </c>
      <c r="K590" s="8">
        <f t="shared" si="121"/>
        <v>-1</v>
      </c>
      <c r="L590" s="8">
        <f t="shared" si="122"/>
        <v>-0.5714285714285714</v>
      </c>
      <c r="M590" s="8">
        <f t="shared" si="119"/>
        <v>-1.2875536480686695E-2</v>
      </c>
      <c r="N590" s="16">
        <f t="shared" si="120"/>
        <v>-1.2121212121212121E-2</v>
      </c>
    </row>
    <row r="591" spans="1:14" x14ac:dyDescent="0.2">
      <c r="A591" s="45"/>
      <c r="B591" s="35" t="s">
        <v>563</v>
      </c>
      <c r="C591" s="32">
        <v>1</v>
      </c>
      <c r="D591" s="7">
        <v>6</v>
      </c>
      <c r="E591" s="7">
        <v>0</v>
      </c>
      <c r="F591" s="7">
        <v>0</v>
      </c>
      <c r="G591" s="8">
        <f t="shared" si="115"/>
        <v>4.2918454935622317E-3</v>
      </c>
      <c r="H591" s="8">
        <f t="shared" si="116"/>
        <v>1.8181818181818181E-2</v>
      </c>
      <c r="I591" s="8" t="str">
        <f t="shared" si="117"/>
        <v/>
      </c>
      <c r="J591" s="8" t="str">
        <f t="shared" si="118"/>
        <v/>
      </c>
      <c r="K591" s="8">
        <f t="shared" si="121"/>
        <v>-1</v>
      </c>
      <c r="L591" s="8">
        <f t="shared" si="122"/>
        <v>-1</v>
      </c>
      <c r="M591" s="8">
        <f t="shared" si="119"/>
        <v>-4.2918454935622317E-3</v>
      </c>
      <c r="N591" s="16">
        <f t="shared" si="120"/>
        <v>-1.8181818181818181E-2</v>
      </c>
    </row>
    <row r="592" spans="1:14" x14ac:dyDescent="0.2">
      <c r="A592" s="45"/>
      <c r="B592" s="35" t="s">
        <v>564</v>
      </c>
      <c r="C592" s="32">
        <v>0</v>
      </c>
      <c r="D592" s="7">
        <v>1</v>
      </c>
      <c r="E592" s="7">
        <v>0</v>
      </c>
      <c r="F592" s="7">
        <v>0</v>
      </c>
      <c r="G592" s="8" t="str">
        <f t="shared" si="115"/>
        <v/>
      </c>
      <c r="H592" s="8">
        <f t="shared" si="116"/>
        <v>3.0303030303030303E-3</v>
      </c>
      <c r="I592" s="8" t="str">
        <f t="shared" si="117"/>
        <v/>
      </c>
      <c r="J592" s="8" t="str">
        <f t="shared" si="118"/>
        <v/>
      </c>
      <c r="K592" s="8" t="str">
        <f t="shared" si="121"/>
        <v xml:space="preserve"> </v>
      </c>
      <c r="L592" s="8">
        <f t="shared" si="122"/>
        <v>-1</v>
      </c>
      <c r="M592" s="8" t="str">
        <f t="shared" si="119"/>
        <v/>
      </c>
      <c r="N592" s="16">
        <f t="shared" si="120"/>
        <v>-3.0303030303030303E-3</v>
      </c>
    </row>
    <row r="593" spans="1:14" x14ac:dyDescent="0.2">
      <c r="A593" s="45"/>
      <c r="B593" s="35" t="s">
        <v>565</v>
      </c>
      <c r="C593" s="32">
        <v>0</v>
      </c>
      <c r="D593" s="7">
        <v>0</v>
      </c>
      <c r="E593" s="7">
        <v>0</v>
      </c>
      <c r="F593" s="7">
        <v>0</v>
      </c>
      <c r="G593" s="8" t="str">
        <f t="shared" si="115"/>
        <v/>
      </c>
      <c r="H593" s="8" t="str">
        <f t="shared" si="116"/>
        <v/>
      </c>
      <c r="I593" s="8" t="str">
        <f t="shared" si="117"/>
        <v/>
      </c>
      <c r="J593" s="8" t="str">
        <f t="shared" si="118"/>
        <v/>
      </c>
      <c r="K593" s="8" t="str">
        <f t="shared" si="121"/>
        <v xml:space="preserve"> </v>
      </c>
      <c r="L593" s="8" t="str">
        <f t="shared" si="122"/>
        <v xml:space="preserve"> </v>
      </c>
      <c r="M593" s="8" t="str">
        <f t="shared" si="119"/>
        <v/>
      </c>
      <c r="N593" s="16" t="str">
        <f t="shared" si="120"/>
        <v/>
      </c>
    </row>
    <row r="594" spans="1:14" x14ac:dyDescent="0.2">
      <c r="A594" s="45"/>
      <c r="B594" s="35" t="s">
        <v>566</v>
      </c>
      <c r="C594" s="32">
        <v>1</v>
      </c>
      <c r="D594" s="7">
        <v>1</v>
      </c>
      <c r="E594" s="7">
        <v>0</v>
      </c>
      <c r="F594" s="7">
        <v>0</v>
      </c>
      <c r="G594" s="8">
        <f t="shared" si="115"/>
        <v>4.2918454935622317E-3</v>
      </c>
      <c r="H594" s="8">
        <f t="shared" si="116"/>
        <v>3.0303030303030303E-3</v>
      </c>
      <c r="I594" s="8" t="str">
        <f t="shared" si="117"/>
        <v/>
      </c>
      <c r="J594" s="8" t="str">
        <f t="shared" si="118"/>
        <v/>
      </c>
      <c r="K594" s="8">
        <f t="shared" si="121"/>
        <v>-1</v>
      </c>
      <c r="L594" s="8">
        <f t="shared" si="122"/>
        <v>-1</v>
      </c>
      <c r="M594" s="8">
        <f t="shared" si="119"/>
        <v>-4.2918454935622317E-3</v>
      </c>
      <c r="N594" s="16">
        <f t="shared" si="120"/>
        <v>-3.0303030303030303E-3</v>
      </c>
    </row>
    <row r="595" spans="1:14" x14ac:dyDescent="0.2">
      <c r="A595" s="45"/>
      <c r="B595" s="35" t="s">
        <v>567</v>
      </c>
      <c r="C595" s="32">
        <v>0</v>
      </c>
      <c r="D595" s="7">
        <v>0</v>
      </c>
      <c r="E595" s="7">
        <v>0</v>
      </c>
      <c r="F595" s="7">
        <v>0</v>
      </c>
      <c r="G595" s="8" t="str">
        <f t="shared" si="115"/>
        <v/>
      </c>
      <c r="H595" s="8" t="str">
        <f t="shared" si="116"/>
        <v/>
      </c>
      <c r="I595" s="8" t="str">
        <f t="shared" si="117"/>
        <v/>
      </c>
      <c r="J595" s="8" t="str">
        <f t="shared" si="118"/>
        <v/>
      </c>
      <c r="K595" s="8" t="str">
        <f t="shared" si="121"/>
        <v xml:space="preserve"> </v>
      </c>
      <c r="L595" s="8" t="str">
        <f t="shared" si="122"/>
        <v xml:space="preserve"> </v>
      </c>
      <c r="M595" s="8" t="str">
        <f t="shared" si="119"/>
        <v/>
      </c>
      <c r="N595" s="16" t="str">
        <f t="shared" si="120"/>
        <v/>
      </c>
    </row>
    <row r="596" spans="1:14" x14ac:dyDescent="0.2">
      <c r="A596" s="45"/>
      <c r="B596" s="35" t="s">
        <v>568</v>
      </c>
      <c r="C596" s="32">
        <v>0</v>
      </c>
      <c r="D596" s="7">
        <v>0</v>
      </c>
      <c r="E596" s="7">
        <v>0</v>
      </c>
      <c r="F596" s="7">
        <v>0</v>
      </c>
      <c r="G596" s="8" t="str">
        <f t="shared" si="115"/>
        <v/>
      </c>
      <c r="H596" s="8" t="str">
        <f t="shared" si="116"/>
        <v/>
      </c>
      <c r="I596" s="8" t="str">
        <f t="shared" si="117"/>
        <v/>
      </c>
      <c r="J596" s="8" t="str">
        <f t="shared" si="118"/>
        <v/>
      </c>
      <c r="K596" s="8" t="str">
        <f t="shared" si="121"/>
        <v xml:space="preserve"> </v>
      </c>
      <c r="L596" s="8" t="str">
        <f t="shared" si="122"/>
        <v xml:space="preserve"> </v>
      </c>
      <c r="M596" s="8" t="str">
        <f t="shared" si="119"/>
        <v/>
      </c>
      <c r="N596" s="16" t="str">
        <f t="shared" si="120"/>
        <v/>
      </c>
    </row>
    <row r="597" spans="1:14" x14ac:dyDescent="0.2">
      <c r="A597" s="45"/>
      <c r="B597" s="35" t="s">
        <v>569</v>
      </c>
      <c r="C597" s="32">
        <v>0</v>
      </c>
      <c r="D597" s="7">
        <v>2</v>
      </c>
      <c r="E597" s="7">
        <v>0</v>
      </c>
      <c r="F597" s="7">
        <v>2</v>
      </c>
      <c r="G597" s="8" t="str">
        <f t="shared" si="115"/>
        <v/>
      </c>
      <c r="H597" s="8">
        <f t="shared" si="116"/>
        <v>6.0606060606060606E-3</v>
      </c>
      <c r="I597" s="8" t="str">
        <f t="shared" si="117"/>
        <v/>
      </c>
      <c r="J597" s="8">
        <f t="shared" si="118"/>
        <v>6.2305295950155761E-3</v>
      </c>
      <c r="K597" s="8" t="str">
        <f t="shared" si="121"/>
        <v xml:space="preserve"> </v>
      </c>
      <c r="L597" s="8">
        <f t="shared" si="122"/>
        <v>0</v>
      </c>
      <c r="M597" s="8" t="str">
        <f t="shared" si="119"/>
        <v/>
      </c>
      <c r="N597" s="16">
        <f t="shared" si="120"/>
        <v>0</v>
      </c>
    </row>
    <row r="598" spans="1:14" x14ac:dyDescent="0.2">
      <c r="A598" s="45"/>
      <c r="B598" s="35" t="s">
        <v>570</v>
      </c>
      <c r="C598" s="32">
        <v>0</v>
      </c>
      <c r="D598" s="7">
        <v>3</v>
      </c>
      <c r="E598" s="7">
        <v>0</v>
      </c>
      <c r="F598" s="7">
        <v>0</v>
      </c>
      <c r="G598" s="8" t="str">
        <f t="shared" si="115"/>
        <v/>
      </c>
      <c r="H598" s="8">
        <f t="shared" si="116"/>
        <v>9.0909090909090905E-3</v>
      </c>
      <c r="I598" s="8" t="str">
        <f t="shared" si="117"/>
        <v/>
      </c>
      <c r="J598" s="8" t="str">
        <f t="shared" si="118"/>
        <v/>
      </c>
      <c r="K598" s="8" t="str">
        <f t="shared" si="121"/>
        <v xml:space="preserve"> </v>
      </c>
      <c r="L598" s="8">
        <f t="shared" si="122"/>
        <v>-1</v>
      </c>
      <c r="M598" s="8" t="str">
        <f t="shared" si="119"/>
        <v/>
      </c>
      <c r="N598" s="16">
        <f t="shared" si="120"/>
        <v>-9.0909090909090905E-3</v>
      </c>
    </row>
    <row r="599" spans="1:14" ht="25.5" x14ac:dyDescent="0.2">
      <c r="A599" s="45"/>
      <c r="B599" s="35" t="s">
        <v>571</v>
      </c>
      <c r="C599" s="32">
        <v>0</v>
      </c>
      <c r="D599" s="7">
        <v>0</v>
      </c>
      <c r="E599" s="7">
        <v>0</v>
      </c>
      <c r="F599" s="7">
        <v>0</v>
      </c>
      <c r="G599" s="8" t="str">
        <f t="shared" si="115"/>
        <v/>
      </c>
      <c r="H599" s="8" t="str">
        <f t="shared" si="116"/>
        <v/>
      </c>
      <c r="I599" s="8" t="str">
        <f t="shared" si="117"/>
        <v/>
      </c>
      <c r="J599" s="8" t="str">
        <f t="shared" si="118"/>
        <v/>
      </c>
      <c r="K599" s="8" t="str">
        <f t="shared" si="121"/>
        <v xml:space="preserve"> </v>
      </c>
      <c r="L599" s="8" t="str">
        <f t="shared" si="122"/>
        <v xml:space="preserve"> </v>
      </c>
      <c r="M599" s="8" t="str">
        <f t="shared" si="119"/>
        <v/>
      </c>
      <c r="N599" s="16" t="str">
        <f t="shared" si="120"/>
        <v/>
      </c>
    </row>
    <row r="600" spans="1:14" x14ac:dyDescent="0.2">
      <c r="A600" s="45"/>
      <c r="B600" s="35" t="s">
        <v>572</v>
      </c>
      <c r="C600" s="32">
        <v>0</v>
      </c>
      <c r="D600" s="7">
        <v>0</v>
      </c>
      <c r="E600" s="7">
        <v>0</v>
      </c>
      <c r="F600" s="7">
        <v>0</v>
      </c>
      <c r="G600" s="8" t="str">
        <f t="shared" si="115"/>
        <v/>
      </c>
      <c r="H600" s="8" t="str">
        <f t="shared" si="116"/>
        <v/>
      </c>
      <c r="I600" s="8" t="str">
        <f t="shared" si="117"/>
        <v/>
      </c>
      <c r="J600" s="8" t="str">
        <f t="shared" si="118"/>
        <v/>
      </c>
      <c r="K600" s="8" t="str">
        <f t="shared" si="121"/>
        <v xml:space="preserve"> </v>
      </c>
      <c r="L600" s="8" t="str">
        <f t="shared" si="122"/>
        <v xml:space="preserve"> </v>
      </c>
      <c r="M600" s="8" t="str">
        <f t="shared" si="119"/>
        <v/>
      </c>
      <c r="N600" s="16" t="str">
        <f t="shared" si="120"/>
        <v/>
      </c>
    </row>
    <row r="601" spans="1:14" x14ac:dyDescent="0.2">
      <c r="A601" s="45"/>
      <c r="B601" s="35" t="s">
        <v>573</v>
      </c>
      <c r="C601" s="32">
        <v>0</v>
      </c>
      <c r="D601" s="7">
        <v>0</v>
      </c>
      <c r="E601" s="7">
        <v>0</v>
      </c>
      <c r="F601" s="7">
        <v>0</v>
      </c>
      <c r="G601" s="8" t="str">
        <f t="shared" si="115"/>
        <v/>
      </c>
      <c r="H601" s="8" t="str">
        <f t="shared" si="116"/>
        <v/>
      </c>
      <c r="I601" s="8" t="str">
        <f t="shared" si="117"/>
        <v/>
      </c>
      <c r="J601" s="8" t="str">
        <f t="shared" si="118"/>
        <v/>
      </c>
      <c r="K601" s="8" t="str">
        <f t="shared" si="121"/>
        <v xml:space="preserve"> </v>
      </c>
      <c r="L601" s="8" t="str">
        <f t="shared" si="122"/>
        <v xml:space="preserve"> </v>
      </c>
      <c r="M601" s="8" t="str">
        <f t="shared" si="119"/>
        <v/>
      </c>
      <c r="N601" s="16" t="str">
        <f t="shared" si="120"/>
        <v/>
      </c>
    </row>
    <row r="602" spans="1:14" x14ac:dyDescent="0.2">
      <c r="A602" s="45"/>
      <c r="B602" s="35" t="s">
        <v>574</v>
      </c>
      <c r="C602" s="32">
        <v>0</v>
      </c>
      <c r="D602" s="7">
        <v>1</v>
      </c>
      <c r="E602" s="7">
        <v>0</v>
      </c>
      <c r="F602" s="7">
        <v>0</v>
      </c>
      <c r="G602" s="8" t="str">
        <f t="shared" si="115"/>
        <v/>
      </c>
      <c r="H602" s="8">
        <f t="shared" si="116"/>
        <v>3.0303030303030303E-3</v>
      </c>
      <c r="I602" s="8" t="str">
        <f t="shared" si="117"/>
        <v/>
      </c>
      <c r="J602" s="8" t="str">
        <f t="shared" si="118"/>
        <v/>
      </c>
      <c r="K602" s="8" t="str">
        <f t="shared" si="121"/>
        <v xml:space="preserve"> </v>
      </c>
      <c r="L602" s="8">
        <f t="shared" si="122"/>
        <v>-1</v>
      </c>
      <c r="M602" s="8" t="str">
        <f t="shared" si="119"/>
        <v/>
      </c>
      <c r="N602" s="16">
        <f t="shared" si="120"/>
        <v>-3.0303030303030303E-3</v>
      </c>
    </row>
    <row r="603" spans="1:14" ht="25.5" x14ac:dyDescent="0.2">
      <c r="A603" s="45"/>
      <c r="B603" s="35" t="s">
        <v>575</v>
      </c>
      <c r="C603" s="32">
        <v>0</v>
      </c>
      <c r="D603" s="7">
        <v>0</v>
      </c>
      <c r="E603" s="7">
        <v>0</v>
      </c>
      <c r="F603" s="7">
        <v>0</v>
      </c>
      <c r="G603" s="8" t="str">
        <f t="shared" si="115"/>
        <v/>
      </c>
      <c r="H603" s="8" t="str">
        <f t="shared" si="116"/>
        <v/>
      </c>
      <c r="I603" s="8" t="str">
        <f t="shared" si="117"/>
        <v/>
      </c>
      <c r="J603" s="8" t="str">
        <f t="shared" si="118"/>
        <v/>
      </c>
      <c r="K603" s="8" t="str">
        <f t="shared" si="121"/>
        <v xml:space="preserve"> </v>
      </c>
      <c r="L603" s="8" t="str">
        <f t="shared" si="122"/>
        <v xml:space="preserve"> </v>
      </c>
      <c r="M603" s="8" t="str">
        <f t="shared" si="119"/>
        <v/>
      </c>
      <c r="N603" s="16" t="str">
        <f t="shared" si="120"/>
        <v/>
      </c>
    </row>
    <row r="604" spans="1:14" ht="26.25" thickBot="1" x14ac:dyDescent="0.25">
      <c r="A604" s="45"/>
      <c r="B604" s="36" t="s">
        <v>576</v>
      </c>
      <c r="C604" s="33">
        <v>0</v>
      </c>
      <c r="D604" s="17">
        <v>0</v>
      </c>
      <c r="E604" s="17">
        <v>0</v>
      </c>
      <c r="F604" s="17">
        <v>0</v>
      </c>
      <c r="G604" s="18" t="str">
        <f t="shared" si="115"/>
        <v/>
      </c>
      <c r="H604" s="18" t="str">
        <f t="shared" si="116"/>
        <v/>
      </c>
      <c r="I604" s="18" t="str">
        <f t="shared" si="117"/>
        <v/>
      </c>
      <c r="J604" s="18" t="str">
        <f t="shared" si="118"/>
        <v/>
      </c>
      <c r="K604" s="18" t="str">
        <f t="shared" si="121"/>
        <v xml:space="preserve"> </v>
      </c>
      <c r="L604" s="18" t="str">
        <f t="shared" si="122"/>
        <v xml:space="preserve"> </v>
      </c>
      <c r="M604" s="18" t="str">
        <f t="shared" si="119"/>
        <v/>
      </c>
      <c r="N604" s="19" t="str">
        <f t="shared" si="120"/>
        <v/>
      </c>
    </row>
    <row r="605" spans="1:14" x14ac:dyDescent="0.2">
      <c r="A605" s="44"/>
      <c r="B605"/>
      <c r="C605"/>
      <c r="D605"/>
      <c r="E605"/>
      <c r="F605"/>
      <c r="G605"/>
      <c r="H605"/>
      <c r="I605"/>
      <c r="J605"/>
      <c r="K605"/>
      <c r="L605"/>
      <c r="M605"/>
      <c r="N605"/>
    </row>
    <row r="606" spans="1:14" x14ac:dyDescent="0.2">
      <c r="A606" s="44"/>
      <c r="B606"/>
      <c r="C606"/>
      <c r="D606"/>
      <c r="E606"/>
      <c r="F606"/>
      <c r="G606"/>
      <c r="H606"/>
      <c r="I606"/>
      <c r="J606"/>
      <c r="K606"/>
      <c r="L606"/>
      <c r="M606"/>
      <c r="N606"/>
    </row>
    <row r="607" spans="1:14" x14ac:dyDescent="0.2">
      <c r="A607" s="44"/>
      <c r="B607"/>
      <c r="C607"/>
      <c r="D607"/>
      <c r="E607"/>
      <c r="F607"/>
      <c r="G607"/>
      <c r="H607"/>
      <c r="I607"/>
      <c r="J607"/>
      <c r="K607"/>
      <c r="L607"/>
      <c r="M607"/>
      <c r="N607"/>
    </row>
    <row r="608" spans="1:14" ht="15.75" thickBot="1" x14ac:dyDescent="0.25">
      <c r="A608" s="44"/>
      <c r="B608"/>
      <c r="C608"/>
      <c r="D608"/>
      <c r="E608"/>
      <c r="F608"/>
      <c r="G608"/>
      <c r="H608"/>
      <c r="I608"/>
      <c r="J608"/>
      <c r="K608"/>
      <c r="L608"/>
      <c r="M608"/>
      <c r="N608"/>
    </row>
    <row r="609" spans="1:14" ht="29.25" customHeight="1" thickBot="1" x14ac:dyDescent="0.25">
      <c r="A609" s="45"/>
      <c r="B609" s="20" t="s">
        <v>3</v>
      </c>
      <c r="C609" s="13" t="s">
        <v>16</v>
      </c>
      <c r="D609" s="23"/>
      <c r="E609" s="23"/>
      <c r="F609" s="24"/>
      <c r="G609" s="13" t="s">
        <v>5</v>
      </c>
      <c r="H609" s="23"/>
      <c r="I609" s="23"/>
      <c r="J609" s="23"/>
      <c r="K609" s="13" t="s">
        <v>17</v>
      </c>
      <c r="L609" s="14"/>
      <c r="M609" s="13" t="s">
        <v>7</v>
      </c>
      <c r="N609" s="14"/>
    </row>
    <row r="610" spans="1:14" ht="15.75" thickBot="1" x14ac:dyDescent="0.25">
      <c r="A610" s="44"/>
      <c r="B610" s="21"/>
      <c r="C610" s="26">
        <v>2021</v>
      </c>
      <c r="D610" s="24"/>
      <c r="E610" s="27">
        <v>2022</v>
      </c>
      <c r="F610" s="24"/>
      <c r="G610" s="26">
        <v>2021</v>
      </c>
      <c r="H610" s="24"/>
      <c r="I610" s="27">
        <v>2022</v>
      </c>
      <c r="J610" s="24"/>
      <c r="K610" s="25"/>
      <c r="L610" s="15"/>
      <c r="M610" s="25"/>
      <c r="N610" s="15"/>
    </row>
    <row r="611" spans="1:14" ht="15.75" thickBot="1" x14ac:dyDescent="0.25">
      <c r="A611" s="45"/>
      <c r="B611" s="22"/>
      <c r="C611" s="28" t="s">
        <v>8</v>
      </c>
      <c r="D611" s="28" t="s">
        <v>9</v>
      </c>
      <c r="E611" s="28" t="s">
        <v>8</v>
      </c>
      <c r="F611" s="28" t="s">
        <v>9</v>
      </c>
      <c r="G611" s="28" t="s">
        <v>8</v>
      </c>
      <c r="H611" s="28" t="s">
        <v>9</v>
      </c>
      <c r="I611" s="28" t="s">
        <v>8</v>
      </c>
      <c r="J611" s="28" t="s">
        <v>9</v>
      </c>
      <c r="K611" s="28" t="s">
        <v>8</v>
      </c>
      <c r="L611" s="28" t="s">
        <v>9</v>
      </c>
      <c r="M611" s="28" t="s">
        <v>8</v>
      </c>
      <c r="N611" s="28" t="s">
        <v>9</v>
      </c>
    </row>
    <row r="612" spans="1:14" ht="15.75" thickBot="1" x14ac:dyDescent="0.25">
      <c r="A612" s="45"/>
      <c r="B612" s="29" t="s">
        <v>14</v>
      </c>
      <c r="C612" s="30">
        <f>SUM(C613:C640)</f>
        <v>198</v>
      </c>
      <c r="D612" s="30">
        <f>SUM(D613:D640)</f>
        <v>211</v>
      </c>
      <c r="E612" s="30">
        <f>SUM(E613:E640)</f>
        <v>221</v>
      </c>
      <c r="F612" s="30">
        <f>SUM(F613:F640)</f>
        <v>171</v>
      </c>
      <c r="G612" s="31">
        <f t="shared" ref="G612:G640" si="123">+IF(C612=0,"",C612/C$612)</f>
        <v>1</v>
      </c>
      <c r="H612" s="31">
        <f t="shared" ref="H612:H640" si="124">+IF(D612=0,"",D612/D$612)</f>
        <v>1</v>
      </c>
      <c r="I612" s="31">
        <f t="shared" ref="I612:I640" si="125">+IF(E612=0,"",E612/E$612)</f>
        <v>1</v>
      </c>
      <c r="J612" s="31">
        <f t="shared" ref="J612:J640" si="126">+IF(F612=0,"",F612/F$612)</f>
        <v>1</v>
      </c>
      <c r="K612" s="31">
        <f>+IF(AND(C612=0,E612=0),"",IF(C612=0,1,IF(E612=0,-1,(E612-C612)/C612)))</f>
        <v>0.11616161616161616</v>
      </c>
      <c r="L612" s="31">
        <f>+IF(AND(D612=0,F612=0),"",IF(D612=0,1,IF(F612=0,-1,(F612-D612)/D612)))</f>
        <v>-0.1895734597156398</v>
      </c>
      <c r="M612" s="31">
        <f t="shared" ref="M612:M640" si="127">+IF(OR(AND(G612=""),(K612="")),"",G612*K612)</f>
        <v>0.11616161616161616</v>
      </c>
      <c r="N612" s="31">
        <f t="shared" ref="N612:N640" si="128">+IF(OR(AND(H612=""),(L612="")),"",H612*L612)</f>
        <v>-0.1895734597156398</v>
      </c>
    </row>
    <row r="613" spans="1:14" x14ac:dyDescent="0.2">
      <c r="A613" s="45"/>
      <c r="B613" s="34" t="s">
        <v>577</v>
      </c>
      <c r="C613" s="40">
        <v>0</v>
      </c>
      <c r="D613" s="37">
        <v>0</v>
      </c>
      <c r="E613" s="37">
        <v>0</v>
      </c>
      <c r="F613" s="37">
        <v>0</v>
      </c>
      <c r="G613" s="38" t="str">
        <f t="shared" si="123"/>
        <v/>
      </c>
      <c r="H613" s="38" t="str">
        <f t="shared" si="124"/>
        <v/>
      </c>
      <c r="I613" s="38" t="str">
        <f t="shared" si="125"/>
        <v/>
      </c>
      <c r="J613" s="38" t="str">
        <f t="shared" si="126"/>
        <v/>
      </c>
      <c r="K613" s="38" t="str">
        <f t="shared" ref="K613:K640" si="129">+IF(AND(C613=0,E613=0)," ",IF(C613=0,1,IF(E613=0,-1,(E613-C613)/C613)))</f>
        <v xml:space="preserve"> </v>
      </c>
      <c r="L613" s="38" t="str">
        <f t="shared" ref="L613:L640" si="130">+IF(AND(D613=0,F613=0)," ",IF(D613=0,1,IF(F613=0,-1,(F613-D613)/D613)))</f>
        <v xml:space="preserve"> </v>
      </c>
      <c r="M613" s="38" t="str">
        <f t="shared" si="127"/>
        <v/>
      </c>
      <c r="N613" s="39" t="str">
        <f t="shared" si="128"/>
        <v/>
      </c>
    </row>
    <row r="614" spans="1:14" x14ac:dyDescent="0.2">
      <c r="A614" s="45"/>
      <c r="B614" s="35" t="s">
        <v>578</v>
      </c>
      <c r="C614" s="32">
        <v>9</v>
      </c>
      <c r="D614" s="7">
        <v>24</v>
      </c>
      <c r="E614" s="7">
        <v>1</v>
      </c>
      <c r="F614" s="7">
        <v>0</v>
      </c>
      <c r="G614" s="8">
        <f t="shared" si="123"/>
        <v>4.5454545454545456E-2</v>
      </c>
      <c r="H614" s="8">
        <f t="shared" si="124"/>
        <v>0.11374407582938388</v>
      </c>
      <c r="I614" s="8">
        <f t="shared" si="125"/>
        <v>4.5248868778280547E-3</v>
      </c>
      <c r="J614" s="8" t="str">
        <f t="shared" si="126"/>
        <v/>
      </c>
      <c r="K614" s="8">
        <f t="shared" si="129"/>
        <v>-0.88888888888888884</v>
      </c>
      <c r="L614" s="8">
        <f t="shared" si="130"/>
        <v>-1</v>
      </c>
      <c r="M614" s="8">
        <f t="shared" si="127"/>
        <v>-4.0404040404040401E-2</v>
      </c>
      <c r="N614" s="16">
        <f t="shared" si="128"/>
        <v>-0.11374407582938388</v>
      </c>
    </row>
    <row r="615" spans="1:14" ht="25.5" x14ac:dyDescent="0.2">
      <c r="A615" s="45"/>
      <c r="B615" s="35" t="s">
        <v>579</v>
      </c>
      <c r="C615" s="32">
        <v>17</v>
      </c>
      <c r="D615" s="7">
        <v>4</v>
      </c>
      <c r="E615" s="7">
        <v>6</v>
      </c>
      <c r="F615" s="7">
        <v>0</v>
      </c>
      <c r="G615" s="8">
        <f t="shared" si="123"/>
        <v>8.5858585858585856E-2</v>
      </c>
      <c r="H615" s="8">
        <f t="shared" si="124"/>
        <v>1.8957345971563982E-2</v>
      </c>
      <c r="I615" s="8">
        <f t="shared" si="125"/>
        <v>2.7149321266968326E-2</v>
      </c>
      <c r="J615" s="8" t="str">
        <f t="shared" si="126"/>
        <v/>
      </c>
      <c r="K615" s="8">
        <f t="shared" si="129"/>
        <v>-0.6470588235294118</v>
      </c>
      <c r="L615" s="8">
        <f t="shared" si="130"/>
        <v>-1</v>
      </c>
      <c r="M615" s="8">
        <f t="shared" si="127"/>
        <v>-5.5555555555555559E-2</v>
      </c>
      <c r="N615" s="16">
        <f t="shared" si="128"/>
        <v>-1.8957345971563982E-2</v>
      </c>
    </row>
    <row r="616" spans="1:14" x14ac:dyDescent="0.2">
      <c r="A616" s="45"/>
      <c r="B616" s="35" t="s">
        <v>580</v>
      </c>
      <c r="C616" s="32">
        <v>139</v>
      </c>
      <c r="D616" s="7">
        <v>24</v>
      </c>
      <c r="E616" s="7">
        <v>53</v>
      </c>
      <c r="F616" s="7">
        <v>3</v>
      </c>
      <c r="G616" s="8">
        <f t="shared" si="123"/>
        <v>0.70202020202020199</v>
      </c>
      <c r="H616" s="8">
        <f t="shared" si="124"/>
        <v>0.11374407582938388</v>
      </c>
      <c r="I616" s="8">
        <f t="shared" si="125"/>
        <v>0.23981900452488689</v>
      </c>
      <c r="J616" s="8">
        <f t="shared" si="126"/>
        <v>1.7543859649122806E-2</v>
      </c>
      <c r="K616" s="8">
        <f t="shared" si="129"/>
        <v>-0.61870503597122306</v>
      </c>
      <c r="L616" s="8">
        <f t="shared" si="130"/>
        <v>-0.875</v>
      </c>
      <c r="M616" s="8">
        <f t="shared" si="127"/>
        <v>-0.43434343434343436</v>
      </c>
      <c r="N616" s="16">
        <f t="shared" si="128"/>
        <v>-9.9526066350710901E-2</v>
      </c>
    </row>
    <row r="617" spans="1:14" x14ac:dyDescent="0.2">
      <c r="A617" s="45"/>
      <c r="B617" s="35" t="s">
        <v>581</v>
      </c>
      <c r="C617" s="32">
        <v>0</v>
      </c>
      <c r="D617" s="7">
        <v>2</v>
      </c>
      <c r="E617" s="7">
        <v>1</v>
      </c>
      <c r="F617" s="7">
        <v>0</v>
      </c>
      <c r="G617" s="8" t="str">
        <f t="shared" si="123"/>
        <v/>
      </c>
      <c r="H617" s="8">
        <f t="shared" si="124"/>
        <v>9.4786729857819912E-3</v>
      </c>
      <c r="I617" s="8">
        <f t="shared" si="125"/>
        <v>4.5248868778280547E-3</v>
      </c>
      <c r="J617" s="8" t="str">
        <f t="shared" si="126"/>
        <v/>
      </c>
      <c r="K617" s="8">
        <f t="shared" si="129"/>
        <v>1</v>
      </c>
      <c r="L617" s="8">
        <f t="shared" si="130"/>
        <v>-1</v>
      </c>
      <c r="M617" s="8" t="str">
        <f t="shared" si="127"/>
        <v/>
      </c>
      <c r="N617" s="16">
        <f t="shared" si="128"/>
        <v>-9.4786729857819912E-3</v>
      </c>
    </row>
    <row r="618" spans="1:14" x14ac:dyDescent="0.2">
      <c r="A618" s="45"/>
      <c r="B618" s="35" t="s">
        <v>582</v>
      </c>
      <c r="C618" s="32">
        <v>0</v>
      </c>
      <c r="D618" s="7">
        <v>0</v>
      </c>
      <c r="E618" s="7">
        <v>0</v>
      </c>
      <c r="F618" s="7">
        <v>0</v>
      </c>
      <c r="G618" s="8" t="str">
        <f t="shared" si="123"/>
        <v/>
      </c>
      <c r="H618" s="8" t="str">
        <f t="shared" si="124"/>
        <v/>
      </c>
      <c r="I618" s="8" t="str">
        <f t="shared" si="125"/>
        <v/>
      </c>
      <c r="J618" s="8" t="str">
        <f t="shared" si="126"/>
        <v/>
      </c>
      <c r="K618" s="8" t="str">
        <f t="shared" si="129"/>
        <v xml:space="preserve"> </v>
      </c>
      <c r="L618" s="8" t="str">
        <f t="shared" si="130"/>
        <v xml:space="preserve"> </v>
      </c>
      <c r="M618" s="8" t="str">
        <f t="shared" si="127"/>
        <v/>
      </c>
      <c r="N618" s="16" t="str">
        <f t="shared" si="128"/>
        <v/>
      </c>
    </row>
    <row r="619" spans="1:14" x14ac:dyDescent="0.2">
      <c r="A619" s="45"/>
      <c r="B619" s="35" t="s">
        <v>583</v>
      </c>
      <c r="C619" s="32">
        <v>0</v>
      </c>
      <c r="D619" s="7">
        <v>0</v>
      </c>
      <c r="E619" s="7">
        <v>0</v>
      </c>
      <c r="F619" s="7">
        <v>0</v>
      </c>
      <c r="G619" s="8" t="str">
        <f t="shared" si="123"/>
        <v/>
      </c>
      <c r="H619" s="8" t="str">
        <f t="shared" si="124"/>
        <v/>
      </c>
      <c r="I619" s="8" t="str">
        <f t="shared" si="125"/>
        <v/>
      </c>
      <c r="J619" s="8" t="str">
        <f t="shared" si="126"/>
        <v/>
      </c>
      <c r="K619" s="8" t="str">
        <f t="shared" si="129"/>
        <v xml:space="preserve"> </v>
      </c>
      <c r="L619" s="8" t="str">
        <f t="shared" si="130"/>
        <v xml:space="preserve"> </v>
      </c>
      <c r="M619" s="8" t="str">
        <f t="shared" si="127"/>
        <v/>
      </c>
      <c r="N619" s="16" t="str">
        <f t="shared" si="128"/>
        <v/>
      </c>
    </row>
    <row r="620" spans="1:14" x14ac:dyDescent="0.2">
      <c r="A620" s="45"/>
      <c r="B620" s="35" t="s">
        <v>584</v>
      </c>
      <c r="C620" s="32">
        <v>0</v>
      </c>
      <c r="D620" s="7">
        <v>0</v>
      </c>
      <c r="E620" s="7">
        <v>0</v>
      </c>
      <c r="F620" s="7">
        <v>0</v>
      </c>
      <c r="G620" s="8" t="str">
        <f t="shared" si="123"/>
        <v/>
      </c>
      <c r="H620" s="8" t="str">
        <f t="shared" si="124"/>
        <v/>
      </c>
      <c r="I620" s="8" t="str">
        <f t="shared" si="125"/>
        <v/>
      </c>
      <c r="J620" s="8" t="str">
        <f t="shared" si="126"/>
        <v/>
      </c>
      <c r="K620" s="8" t="str">
        <f t="shared" si="129"/>
        <v xml:space="preserve"> </v>
      </c>
      <c r="L620" s="8" t="str">
        <f t="shared" si="130"/>
        <v xml:space="preserve"> </v>
      </c>
      <c r="M620" s="8" t="str">
        <f t="shared" si="127"/>
        <v/>
      </c>
      <c r="N620" s="16" t="str">
        <f t="shared" si="128"/>
        <v/>
      </c>
    </row>
    <row r="621" spans="1:14" x14ac:dyDescent="0.2">
      <c r="A621" s="45"/>
      <c r="B621" s="35" t="s">
        <v>585</v>
      </c>
      <c r="C621" s="32">
        <v>0</v>
      </c>
      <c r="D621" s="7">
        <v>0</v>
      </c>
      <c r="E621" s="7">
        <v>0</v>
      </c>
      <c r="F621" s="7">
        <v>0</v>
      </c>
      <c r="G621" s="8" t="str">
        <f t="shared" si="123"/>
        <v/>
      </c>
      <c r="H621" s="8" t="str">
        <f t="shared" si="124"/>
        <v/>
      </c>
      <c r="I621" s="8" t="str">
        <f t="shared" si="125"/>
        <v/>
      </c>
      <c r="J621" s="8" t="str">
        <f t="shared" si="126"/>
        <v/>
      </c>
      <c r="K621" s="8" t="str">
        <f t="shared" si="129"/>
        <v xml:space="preserve"> </v>
      </c>
      <c r="L621" s="8" t="str">
        <f t="shared" si="130"/>
        <v xml:space="preserve"> </v>
      </c>
      <c r="M621" s="8" t="str">
        <f t="shared" si="127"/>
        <v/>
      </c>
      <c r="N621" s="16" t="str">
        <f t="shared" si="128"/>
        <v/>
      </c>
    </row>
    <row r="622" spans="1:14" ht="24.75" customHeight="1" x14ac:dyDescent="0.2">
      <c r="A622" s="45"/>
      <c r="B622" s="35" t="s">
        <v>586</v>
      </c>
      <c r="C622" s="32">
        <v>0</v>
      </c>
      <c r="D622" s="7">
        <v>0</v>
      </c>
      <c r="E622" s="7">
        <v>0</v>
      </c>
      <c r="F622" s="7">
        <v>0</v>
      </c>
      <c r="G622" s="8" t="str">
        <f t="shared" si="123"/>
        <v/>
      </c>
      <c r="H622" s="8" t="str">
        <f t="shared" si="124"/>
        <v/>
      </c>
      <c r="I622" s="8" t="str">
        <f t="shared" si="125"/>
        <v/>
      </c>
      <c r="J622" s="8" t="str">
        <f t="shared" si="126"/>
        <v/>
      </c>
      <c r="K622" s="8" t="str">
        <f t="shared" si="129"/>
        <v xml:space="preserve"> </v>
      </c>
      <c r="L622" s="8" t="str">
        <f t="shared" si="130"/>
        <v xml:space="preserve"> </v>
      </c>
      <c r="M622" s="8" t="str">
        <f t="shared" si="127"/>
        <v/>
      </c>
      <c r="N622" s="16" t="str">
        <f t="shared" si="128"/>
        <v/>
      </c>
    </row>
    <row r="623" spans="1:14" x14ac:dyDescent="0.2">
      <c r="A623" s="45"/>
      <c r="B623" s="35" t="s">
        <v>587</v>
      </c>
      <c r="C623" s="32">
        <v>0</v>
      </c>
      <c r="D623" s="7">
        <v>0</v>
      </c>
      <c r="E623" s="7">
        <v>0</v>
      </c>
      <c r="F623" s="7">
        <v>0</v>
      </c>
      <c r="G623" s="8" t="str">
        <f t="shared" si="123"/>
        <v/>
      </c>
      <c r="H623" s="8" t="str">
        <f t="shared" si="124"/>
        <v/>
      </c>
      <c r="I623" s="8" t="str">
        <f t="shared" si="125"/>
        <v/>
      </c>
      <c r="J623" s="8" t="str">
        <f t="shared" si="126"/>
        <v/>
      </c>
      <c r="K623" s="8" t="str">
        <f t="shared" si="129"/>
        <v xml:space="preserve"> </v>
      </c>
      <c r="L623" s="8" t="str">
        <f t="shared" si="130"/>
        <v xml:space="preserve"> </v>
      </c>
      <c r="M623" s="8" t="str">
        <f t="shared" si="127"/>
        <v/>
      </c>
      <c r="N623" s="16" t="str">
        <f t="shared" si="128"/>
        <v/>
      </c>
    </row>
    <row r="624" spans="1:14" x14ac:dyDescent="0.2">
      <c r="A624" s="45"/>
      <c r="B624" s="35" t="s">
        <v>588</v>
      </c>
      <c r="C624" s="32">
        <v>0</v>
      </c>
      <c r="D624" s="7">
        <v>0</v>
      </c>
      <c r="E624" s="7">
        <v>0</v>
      </c>
      <c r="F624" s="7">
        <v>0</v>
      </c>
      <c r="G624" s="8" t="str">
        <f t="shared" si="123"/>
        <v/>
      </c>
      <c r="H624" s="8" t="str">
        <f t="shared" si="124"/>
        <v/>
      </c>
      <c r="I624" s="8" t="str">
        <f t="shared" si="125"/>
        <v/>
      </c>
      <c r="J624" s="8" t="str">
        <f t="shared" si="126"/>
        <v/>
      </c>
      <c r="K624" s="8" t="str">
        <f t="shared" si="129"/>
        <v xml:space="preserve"> </v>
      </c>
      <c r="L624" s="8" t="str">
        <f t="shared" si="130"/>
        <v xml:space="preserve"> </v>
      </c>
      <c r="M624" s="8" t="str">
        <f t="shared" si="127"/>
        <v/>
      </c>
      <c r="N624" s="16" t="str">
        <f t="shared" si="128"/>
        <v/>
      </c>
    </row>
    <row r="625" spans="1:14" x14ac:dyDescent="0.2">
      <c r="A625" s="45"/>
      <c r="B625" s="35" t="s">
        <v>589</v>
      </c>
      <c r="C625" s="32">
        <v>0</v>
      </c>
      <c r="D625" s="7">
        <v>0</v>
      </c>
      <c r="E625" s="7">
        <v>0</v>
      </c>
      <c r="F625" s="7">
        <v>0</v>
      </c>
      <c r="G625" s="8" t="str">
        <f t="shared" si="123"/>
        <v/>
      </c>
      <c r="H625" s="8" t="str">
        <f t="shared" si="124"/>
        <v/>
      </c>
      <c r="I625" s="8" t="str">
        <f t="shared" si="125"/>
        <v/>
      </c>
      <c r="J625" s="8" t="str">
        <f t="shared" si="126"/>
        <v/>
      </c>
      <c r="K625" s="8" t="str">
        <f t="shared" si="129"/>
        <v xml:space="preserve"> </v>
      </c>
      <c r="L625" s="8" t="str">
        <f t="shared" si="130"/>
        <v xml:space="preserve"> </v>
      </c>
      <c r="M625" s="8" t="str">
        <f t="shared" si="127"/>
        <v/>
      </c>
      <c r="N625" s="16" t="str">
        <f t="shared" si="128"/>
        <v/>
      </c>
    </row>
    <row r="626" spans="1:14" x14ac:dyDescent="0.2">
      <c r="A626" s="45"/>
      <c r="B626" s="35" t="s">
        <v>590</v>
      </c>
      <c r="C626" s="32">
        <v>0</v>
      </c>
      <c r="D626" s="7">
        <v>0</v>
      </c>
      <c r="E626" s="7">
        <v>0</v>
      </c>
      <c r="F626" s="7">
        <v>0</v>
      </c>
      <c r="G626" s="8" t="str">
        <f t="shared" si="123"/>
        <v/>
      </c>
      <c r="H626" s="8" t="str">
        <f t="shared" si="124"/>
        <v/>
      </c>
      <c r="I626" s="8" t="str">
        <f t="shared" si="125"/>
        <v/>
      </c>
      <c r="J626" s="8" t="str">
        <f t="shared" si="126"/>
        <v/>
      </c>
      <c r="K626" s="8" t="str">
        <f t="shared" si="129"/>
        <v xml:space="preserve"> </v>
      </c>
      <c r="L626" s="8" t="str">
        <f t="shared" si="130"/>
        <v xml:space="preserve"> </v>
      </c>
      <c r="M626" s="8" t="str">
        <f t="shared" si="127"/>
        <v/>
      </c>
      <c r="N626" s="16" t="str">
        <f t="shared" si="128"/>
        <v/>
      </c>
    </row>
    <row r="627" spans="1:14" ht="25.5" x14ac:dyDescent="0.2">
      <c r="A627" s="45"/>
      <c r="B627" s="35" t="s">
        <v>591</v>
      </c>
      <c r="C627" s="32">
        <v>1</v>
      </c>
      <c r="D627" s="7">
        <v>2</v>
      </c>
      <c r="E627" s="7">
        <v>0</v>
      </c>
      <c r="F627" s="7">
        <v>0</v>
      </c>
      <c r="G627" s="8">
        <f t="shared" si="123"/>
        <v>5.0505050505050509E-3</v>
      </c>
      <c r="H627" s="8">
        <f t="shared" si="124"/>
        <v>9.4786729857819912E-3</v>
      </c>
      <c r="I627" s="8" t="str">
        <f t="shared" si="125"/>
        <v/>
      </c>
      <c r="J627" s="8" t="str">
        <f t="shared" si="126"/>
        <v/>
      </c>
      <c r="K627" s="8">
        <f t="shared" si="129"/>
        <v>-1</v>
      </c>
      <c r="L627" s="8">
        <f t="shared" si="130"/>
        <v>-1</v>
      </c>
      <c r="M627" s="8">
        <f t="shared" si="127"/>
        <v>-5.0505050505050509E-3</v>
      </c>
      <c r="N627" s="16">
        <f t="shared" si="128"/>
        <v>-9.4786729857819912E-3</v>
      </c>
    </row>
    <row r="628" spans="1:14" x14ac:dyDescent="0.2">
      <c r="A628" s="45"/>
      <c r="B628" s="35" t="s">
        <v>592</v>
      </c>
      <c r="C628" s="32">
        <v>9</v>
      </c>
      <c r="D628" s="7">
        <v>21</v>
      </c>
      <c r="E628" s="7">
        <v>26</v>
      </c>
      <c r="F628" s="7">
        <v>21</v>
      </c>
      <c r="G628" s="8">
        <f t="shared" si="123"/>
        <v>4.5454545454545456E-2</v>
      </c>
      <c r="H628" s="8">
        <f t="shared" si="124"/>
        <v>9.9526066350710901E-2</v>
      </c>
      <c r="I628" s="8">
        <f t="shared" si="125"/>
        <v>0.11764705882352941</v>
      </c>
      <c r="J628" s="8">
        <f t="shared" si="126"/>
        <v>0.12280701754385964</v>
      </c>
      <c r="K628" s="8">
        <f t="shared" si="129"/>
        <v>1.8888888888888888</v>
      </c>
      <c r="L628" s="8">
        <f t="shared" si="130"/>
        <v>0</v>
      </c>
      <c r="M628" s="8">
        <f t="shared" si="127"/>
        <v>8.5858585858585856E-2</v>
      </c>
      <c r="N628" s="16">
        <f t="shared" si="128"/>
        <v>0</v>
      </c>
    </row>
    <row r="629" spans="1:14" x14ac:dyDescent="0.2">
      <c r="A629" s="45"/>
      <c r="B629" s="35" t="s">
        <v>593</v>
      </c>
      <c r="C629" s="32">
        <v>14</v>
      </c>
      <c r="D629" s="7">
        <v>47</v>
      </c>
      <c r="E629" s="7">
        <v>51</v>
      </c>
      <c r="F629" s="7">
        <v>63</v>
      </c>
      <c r="G629" s="8">
        <f t="shared" si="123"/>
        <v>7.0707070707070704E-2</v>
      </c>
      <c r="H629" s="8">
        <f t="shared" si="124"/>
        <v>0.22274881516587677</v>
      </c>
      <c r="I629" s="8">
        <f t="shared" si="125"/>
        <v>0.23076923076923078</v>
      </c>
      <c r="J629" s="8">
        <f t="shared" si="126"/>
        <v>0.36842105263157893</v>
      </c>
      <c r="K629" s="8">
        <f t="shared" si="129"/>
        <v>2.6428571428571428</v>
      </c>
      <c r="L629" s="8">
        <f t="shared" si="130"/>
        <v>0.34042553191489361</v>
      </c>
      <c r="M629" s="8">
        <f t="shared" si="127"/>
        <v>0.18686868686868685</v>
      </c>
      <c r="N629" s="16">
        <f t="shared" si="128"/>
        <v>7.5829383886255916E-2</v>
      </c>
    </row>
    <row r="630" spans="1:14" x14ac:dyDescent="0.2">
      <c r="A630" s="45"/>
      <c r="B630" s="35" t="s">
        <v>594</v>
      </c>
      <c r="C630" s="32">
        <v>4</v>
      </c>
      <c r="D630" s="7">
        <v>54</v>
      </c>
      <c r="E630" s="7">
        <v>5</v>
      </c>
      <c r="F630" s="7">
        <v>35</v>
      </c>
      <c r="G630" s="8">
        <f t="shared" si="123"/>
        <v>2.0202020202020204E-2</v>
      </c>
      <c r="H630" s="8">
        <f t="shared" si="124"/>
        <v>0.25592417061611372</v>
      </c>
      <c r="I630" s="8">
        <f t="shared" si="125"/>
        <v>2.2624434389140271E-2</v>
      </c>
      <c r="J630" s="8">
        <f t="shared" si="126"/>
        <v>0.2046783625730994</v>
      </c>
      <c r="K630" s="8">
        <f t="shared" si="129"/>
        <v>0.25</v>
      </c>
      <c r="L630" s="8">
        <f t="shared" si="130"/>
        <v>-0.35185185185185186</v>
      </c>
      <c r="M630" s="8">
        <f t="shared" si="127"/>
        <v>5.0505050505050509E-3</v>
      </c>
      <c r="N630" s="16">
        <f t="shared" si="128"/>
        <v>-9.004739336492891E-2</v>
      </c>
    </row>
    <row r="631" spans="1:14" x14ac:dyDescent="0.2">
      <c r="A631" s="45"/>
      <c r="B631" s="35" t="s">
        <v>595</v>
      </c>
      <c r="C631" s="32">
        <v>2</v>
      </c>
      <c r="D631" s="7">
        <v>18</v>
      </c>
      <c r="E631" s="7">
        <v>75</v>
      </c>
      <c r="F631" s="7">
        <v>42</v>
      </c>
      <c r="G631" s="8">
        <f t="shared" si="123"/>
        <v>1.0101010101010102E-2</v>
      </c>
      <c r="H631" s="8">
        <f t="shared" si="124"/>
        <v>8.5308056872037921E-2</v>
      </c>
      <c r="I631" s="8">
        <f t="shared" si="125"/>
        <v>0.33936651583710409</v>
      </c>
      <c r="J631" s="8">
        <f t="shared" si="126"/>
        <v>0.24561403508771928</v>
      </c>
      <c r="K631" s="8">
        <f t="shared" si="129"/>
        <v>36.5</v>
      </c>
      <c r="L631" s="8">
        <f t="shared" si="130"/>
        <v>1.3333333333333333</v>
      </c>
      <c r="M631" s="8">
        <f t="shared" si="127"/>
        <v>0.36868686868686873</v>
      </c>
      <c r="N631" s="16">
        <f t="shared" si="128"/>
        <v>0.11374407582938389</v>
      </c>
    </row>
    <row r="632" spans="1:14" x14ac:dyDescent="0.2">
      <c r="A632" s="45"/>
      <c r="B632" s="35" t="s">
        <v>596</v>
      </c>
      <c r="C632" s="32">
        <v>0</v>
      </c>
      <c r="D632" s="7">
        <v>3</v>
      </c>
      <c r="E632" s="7">
        <v>0</v>
      </c>
      <c r="F632" s="7">
        <v>0</v>
      </c>
      <c r="G632" s="8" t="str">
        <f t="shared" si="123"/>
        <v/>
      </c>
      <c r="H632" s="8">
        <f t="shared" si="124"/>
        <v>1.4218009478672985E-2</v>
      </c>
      <c r="I632" s="8" t="str">
        <f t="shared" si="125"/>
        <v/>
      </c>
      <c r="J632" s="8" t="str">
        <f t="shared" si="126"/>
        <v/>
      </c>
      <c r="K632" s="8" t="str">
        <f t="shared" si="129"/>
        <v xml:space="preserve"> </v>
      </c>
      <c r="L632" s="8">
        <f t="shared" si="130"/>
        <v>-1</v>
      </c>
      <c r="M632" s="8" t="str">
        <f t="shared" si="127"/>
        <v/>
      </c>
      <c r="N632" s="16">
        <f t="shared" si="128"/>
        <v>-1.4218009478672985E-2</v>
      </c>
    </row>
    <row r="633" spans="1:14" x14ac:dyDescent="0.2">
      <c r="A633" s="45"/>
      <c r="B633" s="35" t="s">
        <v>597</v>
      </c>
      <c r="C633" s="32">
        <v>1</v>
      </c>
      <c r="D633" s="7">
        <v>4</v>
      </c>
      <c r="E633" s="7">
        <v>0</v>
      </c>
      <c r="F633" s="7">
        <v>0</v>
      </c>
      <c r="G633" s="8">
        <f t="shared" si="123"/>
        <v>5.0505050505050509E-3</v>
      </c>
      <c r="H633" s="8">
        <f t="shared" si="124"/>
        <v>1.8957345971563982E-2</v>
      </c>
      <c r="I633" s="8" t="str">
        <f t="shared" si="125"/>
        <v/>
      </c>
      <c r="J633" s="8" t="str">
        <f t="shared" si="126"/>
        <v/>
      </c>
      <c r="K633" s="8">
        <f t="shared" si="129"/>
        <v>-1</v>
      </c>
      <c r="L633" s="8">
        <f t="shared" si="130"/>
        <v>-1</v>
      </c>
      <c r="M633" s="8">
        <f t="shared" si="127"/>
        <v>-5.0505050505050509E-3</v>
      </c>
      <c r="N633" s="16">
        <f t="shared" si="128"/>
        <v>-1.8957345971563982E-2</v>
      </c>
    </row>
    <row r="634" spans="1:14" ht="25.5" x14ac:dyDescent="0.2">
      <c r="A634" s="45" t="s">
        <v>76</v>
      </c>
      <c r="B634" s="35" t="s">
        <v>598</v>
      </c>
      <c r="C634" s="32">
        <v>0</v>
      </c>
      <c r="D634" s="7">
        <v>0</v>
      </c>
      <c r="E634" s="7">
        <v>3</v>
      </c>
      <c r="F634" s="7">
        <v>5</v>
      </c>
      <c r="G634" s="8" t="str">
        <f t="shared" si="123"/>
        <v/>
      </c>
      <c r="H634" s="8" t="str">
        <f t="shared" si="124"/>
        <v/>
      </c>
      <c r="I634" s="8">
        <f t="shared" si="125"/>
        <v>1.3574660633484163E-2</v>
      </c>
      <c r="J634" s="8">
        <f t="shared" si="126"/>
        <v>2.9239766081871343E-2</v>
      </c>
      <c r="K634" s="8">
        <f t="shared" si="129"/>
        <v>1</v>
      </c>
      <c r="L634" s="8">
        <f t="shared" si="130"/>
        <v>1</v>
      </c>
      <c r="M634" s="8" t="str">
        <f t="shared" si="127"/>
        <v/>
      </c>
      <c r="N634" s="16" t="str">
        <f t="shared" si="128"/>
        <v/>
      </c>
    </row>
    <row r="635" spans="1:14" ht="25.5" x14ac:dyDescent="0.2">
      <c r="A635" s="45"/>
      <c r="B635" s="35" t="s">
        <v>599</v>
      </c>
      <c r="C635" s="32">
        <v>0</v>
      </c>
      <c r="D635" s="7">
        <v>0</v>
      </c>
      <c r="E635" s="7">
        <v>0</v>
      </c>
      <c r="F635" s="7">
        <v>0</v>
      </c>
      <c r="G635" s="8" t="str">
        <f t="shared" si="123"/>
        <v/>
      </c>
      <c r="H635" s="8" t="str">
        <f t="shared" si="124"/>
        <v/>
      </c>
      <c r="I635" s="8" t="str">
        <f t="shared" si="125"/>
        <v/>
      </c>
      <c r="J635" s="8" t="str">
        <f t="shared" si="126"/>
        <v/>
      </c>
      <c r="K635" s="8" t="str">
        <f t="shared" si="129"/>
        <v xml:space="preserve"> </v>
      </c>
      <c r="L635" s="8" t="str">
        <f t="shared" si="130"/>
        <v xml:space="preserve"> </v>
      </c>
      <c r="M635" s="8" t="str">
        <f t="shared" si="127"/>
        <v/>
      </c>
      <c r="N635" s="16" t="str">
        <f t="shared" si="128"/>
        <v/>
      </c>
    </row>
    <row r="636" spans="1:14" x14ac:dyDescent="0.2">
      <c r="A636" s="45"/>
      <c r="B636" s="35" t="s">
        <v>600</v>
      </c>
      <c r="C636" s="32">
        <v>0</v>
      </c>
      <c r="D636" s="7">
        <v>4</v>
      </c>
      <c r="E636" s="7">
        <v>0</v>
      </c>
      <c r="F636" s="7">
        <v>1</v>
      </c>
      <c r="G636" s="8" t="str">
        <f t="shared" si="123"/>
        <v/>
      </c>
      <c r="H636" s="8">
        <f t="shared" si="124"/>
        <v>1.8957345971563982E-2</v>
      </c>
      <c r="I636" s="8" t="str">
        <f t="shared" si="125"/>
        <v/>
      </c>
      <c r="J636" s="8">
        <f t="shared" si="126"/>
        <v>5.8479532163742687E-3</v>
      </c>
      <c r="K636" s="8" t="str">
        <f t="shared" si="129"/>
        <v xml:space="preserve"> </v>
      </c>
      <c r="L636" s="8">
        <f t="shared" si="130"/>
        <v>-0.75</v>
      </c>
      <c r="M636" s="8" t="str">
        <f t="shared" si="127"/>
        <v/>
      </c>
      <c r="N636" s="16">
        <f t="shared" si="128"/>
        <v>-1.4218009478672987E-2</v>
      </c>
    </row>
    <row r="637" spans="1:14" x14ac:dyDescent="0.2">
      <c r="A637" s="45"/>
      <c r="B637" s="35" t="s">
        <v>601</v>
      </c>
      <c r="C637" s="32">
        <v>0</v>
      </c>
      <c r="D637" s="7">
        <v>0</v>
      </c>
      <c r="E637" s="7">
        <v>0</v>
      </c>
      <c r="F637" s="7">
        <v>0</v>
      </c>
      <c r="G637" s="8" t="str">
        <f t="shared" si="123"/>
        <v/>
      </c>
      <c r="H637" s="8" t="str">
        <f t="shared" si="124"/>
        <v/>
      </c>
      <c r="I637" s="8" t="str">
        <f t="shared" si="125"/>
        <v/>
      </c>
      <c r="J637" s="8" t="str">
        <f t="shared" si="126"/>
        <v/>
      </c>
      <c r="K637" s="8" t="str">
        <f t="shared" si="129"/>
        <v xml:space="preserve"> </v>
      </c>
      <c r="L637" s="8" t="str">
        <f t="shared" si="130"/>
        <v xml:space="preserve"> </v>
      </c>
      <c r="M637" s="8" t="str">
        <f t="shared" si="127"/>
        <v/>
      </c>
      <c r="N637" s="16" t="str">
        <f t="shared" si="128"/>
        <v/>
      </c>
    </row>
    <row r="638" spans="1:14" ht="25.5" x14ac:dyDescent="0.2">
      <c r="A638" s="45"/>
      <c r="B638" s="35" t="s">
        <v>602</v>
      </c>
      <c r="C638" s="32">
        <v>0</v>
      </c>
      <c r="D638" s="7">
        <v>0</v>
      </c>
      <c r="E638" s="7">
        <v>0</v>
      </c>
      <c r="F638" s="7">
        <v>0</v>
      </c>
      <c r="G638" s="8" t="str">
        <f t="shared" si="123"/>
        <v/>
      </c>
      <c r="H638" s="8" t="str">
        <f t="shared" si="124"/>
        <v/>
      </c>
      <c r="I638" s="8" t="str">
        <f t="shared" si="125"/>
        <v/>
      </c>
      <c r="J638" s="8" t="str">
        <f t="shared" si="126"/>
        <v/>
      </c>
      <c r="K638" s="8" t="str">
        <f t="shared" si="129"/>
        <v xml:space="preserve"> </v>
      </c>
      <c r="L638" s="8" t="str">
        <f t="shared" si="130"/>
        <v xml:space="preserve"> </v>
      </c>
      <c r="M638" s="8" t="str">
        <f t="shared" si="127"/>
        <v/>
      </c>
      <c r="N638" s="16" t="str">
        <f t="shared" si="128"/>
        <v/>
      </c>
    </row>
    <row r="639" spans="1:14" ht="25.5" x14ac:dyDescent="0.2">
      <c r="A639" s="45"/>
      <c r="B639" s="35" t="s">
        <v>603</v>
      </c>
      <c r="C639" s="32">
        <v>2</v>
      </c>
      <c r="D639" s="7">
        <v>4</v>
      </c>
      <c r="E639" s="7">
        <v>0</v>
      </c>
      <c r="F639" s="7">
        <v>1</v>
      </c>
      <c r="G639" s="8">
        <f t="shared" si="123"/>
        <v>1.0101010101010102E-2</v>
      </c>
      <c r="H639" s="8">
        <f t="shared" si="124"/>
        <v>1.8957345971563982E-2</v>
      </c>
      <c r="I639" s="8" t="str">
        <f t="shared" si="125"/>
        <v/>
      </c>
      <c r="J639" s="8">
        <f t="shared" si="126"/>
        <v>5.8479532163742687E-3</v>
      </c>
      <c r="K639" s="8">
        <f t="shared" si="129"/>
        <v>-1</v>
      </c>
      <c r="L639" s="8">
        <f t="shared" si="130"/>
        <v>-0.75</v>
      </c>
      <c r="M639" s="8">
        <f t="shared" si="127"/>
        <v>-1.0101010101010102E-2</v>
      </c>
      <c r="N639" s="16">
        <f t="shared" si="128"/>
        <v>-1.4218009478672987E-2</v>
      </c>
    </row>
    <row r="640" spans="1:14" ht="26.25" thickBot="1" x14ac:dyDescent="0.25">
      <c r="A640" s="45"/>
      <c r="B640" s="36" t="s">
        <v>604</v>
      </c>
      <c r="C640" s="33">
        <v>0</v>
      </c>
      <c r="D640" s="17">
        <v>0</v>
      </c>
      <c r="E640" s="17">
        <v>0</v>
      </c>
      <c r="F640" s="17">
        <v>0</v>
      </c>
      <c r="G640" s="18" t="str">
        <f t="shared" si="123"/>
        <v/>
      </c>
      <c r="H640" s="18" t="str">
        <f t="shared" si="124"/>
        <v/>
      </c>
      <c r="I640" s="18" t="str">
        <f t="shared" si="125"/>
        <v/>
      </c>
      <c r="J640" s="18" t="str">
        <f t="shared" si="126"/>
        <v/>
      </c>
      <c r="K640" s="18" t="str">
        <f t="shared" si="129"/>
        <v xml:space="preserve"> </v>
      </c>
      <c r="L640" s="18" t="str">
        <f t="shared" si="130"/>
        <v xml:space="preserve"> </v>
      </c>
      <c r="M640" s="18" t="str">
        <f t="shared" si="127"/>
        <v/>
      </c>
      <c r="N640" s="19" t="str">
        <f t="shared" si="128"/>
        <v/>
      </c>
    </row>
    <row r="641" spans="1:14" x14ac:dyDescent="0.2">
      <c r="A641" s="44"/>
      <c r="B641" t="s">
        <v>15</v>
      </c>
      <c r="C641"/>
      <c r="D641"/>
      <c r="E641"/>
      <c r="F641"/>
      <c r="G641"/>
      <c r="H641"/>
      <c r="I641"/>
      <c r="J641"/>
      <c r="K641"/>
      <c r="L641"/>
      <c r="M641"/>
      <c r="N641"/>
    </row>
  </sheetData>
  <mergeCells count="57">
    <mergeCell ref="B6:B8"/>
    <mergeCell ref="C6:F6"/>
    <mergeCell ref="G6:J6"/>
    <mergeCell ref="E1:N2"/>
    <mergeCell ref="E3:N3"/>
    <mergeCell ref="E4:N5"/>
    <mergeCell ref="K6:L7"/>
    <mergeCell ref="M6:N7"/>
    <mergeCell ref="C7:D7"/>
    <mergeCell ref="E7:F7"/>
    <mergeCell ref="G7:H7"/>
    <mergeCell ref="I7:J7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</mergeCells>
  <conditionalFormatting sqref="A1:A1048576">
    <cfRule type="cellIs" dxfId="32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N641"/>
  <sheetViews>
    <sheetView showGridLines="0" tabSelected="1" zoomScale="89" zoomScaleNormal="89" workbookViewId="0"/>
  </sheetViews>
  <sheetFormatPr baseColWidth="10" defaultColWidth="11.42578125" defaultRowHeight="15" x14ac:dyDescent="0.2"/>
  <cols>
    <col min="1" max="1" width="9.7109375" style="1" customWidth="1"/>
    <col min="2" max="2" width="45.7109375" style="4" customWidth="1"/>
    <col min="3" max="14" width="12.285156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10" t="s">
        <v>0</v>
      </c>
      <c r="F1" s="9"/>
      <c r="G1" s="9"/>
      <c r="H1" s="9"/>
      <c r="I1" s="9"/>
      <c r="J1" s="9"/>
      <c r="K1" s="9"/>
      <c r="L1" s="9"/>
      <c r="M1" s="9"/>
      <c r="N1" s="9"/>
    </row>
    <row r="2" spans="1:14" ht="30" customHeight="1" thickBot="1" x14ac:dyDescent="0.3">
      <c r="B2" s="2"/>
      <c r="C2" s="3"/>
      <c r="D2" s="2"/>
      <c r="E2" s="11"/>
      <c r="F2" s="11"/>
      <c r="G2" s="11"/>
      <c r="H2" s="11"/>
      <c r="I2" s="11"/>
      <c r="J2" s="11"/>
      <c r="K2" s="11"/>
      <c r="L2" s="11"/>
      <c r="M2" s="11"/>
      <c r="N2" s="11"/>
    </row>
    <row r="3" spans="1:14" ht="20.100000000000001" customHeight="1" thickBot="1" x14ac:dyDescent="0.3">
      <c r="B3" s="2"/>
      <c r="C3" s="3"/>
      <c r="D3" s="2"/>
      <c r="E3" s="12" t="s">
        <v>1</v>
      </c>
      <c r="F3" s="11"/>
      <c r="G3" s="11"/>
      <c r="H3" s="11"/>
      <c r="I3" s="11"/>
      <c r="J3" s="11"/>
      <c r="K3" s="11"/>
      <c r="L3" s="11"/>
      <c r="M3" s="11"/>
      <c r="N3" s="11"/>
    </row>
    <row r="4" spans="1:14" ht="20.100000000000001" customHeight="1" thickBot="1" x14ac:dyDescent="0.3">
      <c r="B4" s="2"/>
      <c r="D4" s="2"/>
      <c r="E4" s="41" t="s">
        <v>609</v>
      </c>
      <c r="F4" s="42"/>
      <c r="G4" s="42"/>
      <c r="H4" s="42"/>
      <c r="I4" s="42"/>
      <c r="J4" s="42"/>
      <c r="K4" s="42"/>
      <c r="L4" s="42"/>
      <c r="M4" s="42"/>
      <c r="N4" s="42"/>
    </row>
    <row r="5" spans="1:14" ht="20.65" customHeight="1" thickBot="1" x14ac:dyDescent="0.25">
      <c r="A5" s="6"/>
      <c r="B5" s="5"/>
      <c r="E5" s="43"/>
      <c r="F5" s="43"/>
      <c r="G5" s="43"/>
      <c r="H5" s="43"/>
      <c r="I5" s="43"/>
      <c r="J5" s="43"/>
      <c r="K5" s="43"/>
      <c r="L5" s="43"/>
      <c r="M5" s="43"/>
      <c r="N5" s="43"/>
    </row>
    <row r="6" spans="1:14" ht="29.25" customHeight="1" thickBot="1" x14ac:dyDescent="0.25">
      <c r="B6" s="20" t="s">
        <v>3</v>
      </c>
      <c r="C6" s="13" t="s">
        <v>4</v>
      </c>
      <c r="D6" s="23"/>
      <c r="E6" s="23"/>
      <c r="F6" s="24"/>
      <c r="G6" s="13" t="s">
        <v>5</v>
      </c>
      <c r="H6" s="23"/>
      <c r="I6" s="23"/>
      <c r="J6" s="23"/>
      <c r="K6" s="13" t="s">
        <v>6</v>
      </c>
      <c r="L6" s="14"/>
      <c r="M6" s="13" t="s">
        <v>7</v>
      </c>
      <c r="N6" s="14"/>
    </row>
    <row r="7" spans="1:14" ht="20.100000000000001" customHeight="1" thickBot="1" x14ac:dyDescent="0.25">
      <c r="B7" s="21"/>
      <c r="C7" s="26">
        <v>2021</v>
      </c>
      <c r="D7" s="24"/>
      <c r="E7" s="27">
        <v>2022</v>
      </c>
      <c r="F7" s="24"/>
      <c r="G7" s="26">
        <v>2021</v>
      </c>
      <c r="H7" s="24"/>
      <c r="I7" s="27">
        <v>2022</v>
      </c>
      <c r="J7" s="24"/>
      <c r="K7" s="25"/>
      <c r="L7" s="15"/>
      <c r="M7" s="25"/>
      <c r="N7" s="15"/>
    </row>
    <row r="8" spans="1:14" ht="20.100000000000001" customHeight="1" thickBot="1" x14ac:dyDescent="0.25">
      <c r="A8" s="44"/>
      <c r="B8" s="22"/>
      <c r="C8" s="28" t="s">
        <v>8</v>
      </c>
      <c r="D8" s="28" t="s">
        <v>9</v>
      </c>
      <c r="E8" s="28" t="s">
        <v>8</v>
      </c>
      <c r="F8" s="28" t="s">
        <v>9</v>
      </c>
      <c r="G8" s="28" t="s">
        <v>8</v>
      </c>
      <c r="H8" s="28" t="s">
        <v>9</v>
      </c>
      <c r="I8" s="28" t="s">
        <v>8</v>
      </c>
      <c r="J8" s="28" t="s">
        <v>9</v>
      </c>
      <c r="K8" s="28" t="s">
        <v>8</v>
      </c>
      <c r="L8" s="28" t="s">
        <v>9</v>
      </c>
      <c r="M8" s="28" t="s">
        <v>8</v>
      </c>
      <c r="N8" s="28" t="s">
        <v>9</v>
      </c>
    </row>
    <row r="9" spans="1:14" ht="15.75" customHeight="1" thickBot="1" x14ac:dyDescent="0.25">
      <c r="A9" s="44"/>
      <c r="B9" s="29" t="s">
        <v>610</v>
      </c>
      <c r="C9" s="30">
        <f>+C22+C81+C188+C371+C612</f>
        <v>1893</v>
      </c>
      <c r="D9" s="30">
        <f>+D22+D81+D188+D371+D612</f>
        <v>2145</v>
      </c>
      <c r="E9" s="30">
        <f>+E22+E81+E188+E371+E612</f>
        <v>2208</v>
      </c>
      <c r="F9" s="30">
        <f>+F22+F81+F188+F371+F612</f>
        <v>2147</v>
      </c>
      <c r="G9" s="31">
        <f>SUM(G10:G14)</f>
        <v>1</v>
      </c>
      <c r="H9" s="31">
        <f>SUM(H10:H14)</f>
        <v>1</v>
      </c>
      <c r="I9" s="31">
        <f>SUM(I10:I14)</f>
        <v>1</v>
      </c>
      <c r="J9" s="31">
        <f>SUM(J10:J14)</f>
        <v>1</v>
      </c>
      <c r="K9" s="31">
        <f t="shared" ref="K9:L14" si="0">+IF(AND(C9=0,E9=0),"",IF(C9=0,1,IF(E9=0,-1,(E9-C9)/C9)))</f>
        <v>0.1664025356576862</v>
      </c>
      <c r="L9" s="31">
        <f t="shared" si="0"/>
        <v>9.324009324009324E-4</v>
      </c>
      <c r="M9" s="31">
        <f t="shared" ref="M9:N14" si="1">+IF(OR(AND(G9=""),(K9="")),"",G9*K9)</f>
        <v>0.1664025356576862</v>
      </c>
      <c r="N9" s="31">
        <f t="shared" si="1"/>
        <v>9.324009324009324E-4</v>
      </c>
    </row>
    <row r="10" spans="1:14" x14ac:dyDescent="0.2">
      <c r="A10" s="45"/>
      <c r="B10" s="34" t="s">
        <v>10</v>
      </c>
      <c r="C10" s="32">
        <f>+C22</f>
        <v>27</v>
      </c>
      <c r="D10" s="7">
        <f>+D22</f>
        <v>27</v>
      </c>
      <c r="E10" s="7">
        <f>+E22</f>
        <v>7</v>
      </c>
      <c r="F10" s="7">
        <f>+F22</f>
        <v>16</v>
      </c>
      <c r="G10" s="8">
        <f t="shared" ref="G10:J14" si="2">+C10/C$9</f>
        <v>1.4263074484944533E-2</v>
      </c>
      <c r="H10" s="8">
        <f t="shared" si="2"/>
        <v>1.2587412587412588E-2</v>
      </c>
      <c r="I10" s="8">
        <f t="shared" si="2"/>
        <v>3.170289855072464E-3</v>
      </c>
      <c r="J10" s="8">
        <f t="shared" si="2"/>
        <v>7.4522589659990687E-3</v>
      </c>
      <c r="K10" s="8">
        <f t="shared" si="0"/>
        <v>-0.7407407407407407</v>
      </c>
      <c r="L10" s="8">
        <f t="shared" si="0"/>
        <v>-0.40740740740740738</v>
      </c>
      <c r="M10" s="8">
        <f t="shared" si="1"/>
        <v>-1.0565240359218173E-2</v>
      </c>
      <c r="N10" s="16">
        <f t="shared" si="1"/>
        <v>-5.1282051282051282E-3</v>
      </c>
    </row>
    <row r="11" spans="1:14" x14ac:dyDescent="0.2">
      <c r="A11" s="45"/>
      <c r="B11" s="35" t="s">
        <v>11</v>
      </c>
      <c r="C11" s="32">
        <f>+C81</f>
        <v>236</v>
      </c>
      <c r="D11" s="7">
        <f>+D81</f>
        <v>153</v>
      </c>
      <c r="E11" s="7">
        <f>+E81</f>
        <v>258</v>
      </c>
      <c r="F11" s="7">
        <f>+F81</f>
        <v>201</v>
      </c>
      <c r="G11" s="8">
        <f t="shared" si="2"/>
        <v>0.12466983623877444</v>
      </c>
      <c r="H11" s="8">
        <f t="shared" si="2"/>
        <v>7.1328671328671323E-2</v>
      </c>
      <c r="I11" s="8">
        <f t="shared" si="2"/>
        <v>0.11684782608695653</v>
      </c>
      <c r="J11" s="8">
        <f t="shared" si="2"/>
        <v>9.3619003260363293E-2</v>
      </c>
      <c r="K11" s="8">
        <f t="shared" si="0"/>
        <v>9.3220338983050849E-2</v>
      </c>
      <c r="L11" s="8">
        <f t="shared" si="0"/>
        <v>0.31372549019607843</v>
      </c>
      <c r="M11" s="8">
        <f t="shared" si="1"/>
        <v>1.162176439513999E-2</v>
      </c>
      <c r="N11" s="16">
        <f t="shared" si="1"/>
        <v>2.2377622377622374E-2</v>
      </c>
    </row>
    <row r="12" spans="1:14" ht="25.5" x14ac:dyDescent="0.2">
      <c r="A12" s="45"/>
      <c r="B12" s="35" t="s">
        <v>12</v>
      </c>
      <c r="C12" s="32">
        <f>+C188</f>
        <v>494</v>
      </c>
      <c r="D12" s="7">
        <f>+D188</f>
        <v>440</v>
      </c>
      <c r="E12" s="7">
        <f>+E188</f>
        <v>341</v>
      </c>
      <c r="F12" s="7">
        <f>+F188</f>
        <v>276</v>
      </c>
      <c r="G12" s="8">
        <f t="shared" si="2"/>
        <v>0.26096143687268886</v>
      </c>
      <c r="H12" s="8">
        <f t="shared" si="2"/>
        <v>0.20512820512820512</v>
      </c>
      <c r="I12" s="8">
        <f t="shared" si="2"/>
        <v>0.15443840579710144</v>
      </c>
      <c r="J12" s="8">
        <f t="shared" si="2"/>
        <v>0.12855146716348392</v>
      </c>
      <c r="K12" s="8">
        <f t="shared" si="0"/>
        <v>-0.30971659919028338</v>
      </c>
      <c r="L12" s="8">
        <f t="shared" si="0"/>
        <v>-0.37272727272727274</v>
      </c>
      <c r="M12" s="8">
        <f t="shared" si="1"/>
        <v>-8.082408874801901E-2</v>
      </c>
      <c r="N12" s="16">
        <f t="shared" si="1"/>
        <v>-7.645687645687646E-2</v>
      </c>
    </row>
    <row r="13" spans="1:14" x14ac:dyDescent="0.2">
      <c r="A13" s="45"/>
      <c r="B13" s="35" t="s">
        <v>13</v>
      </c>
      <c r="C13" s="32">
        <f>+C371</f>
        <v>739</v>
      </c>
      <c r="D13" s="7">
        <f>+D371</f>
        <v>1075</v>
      </c>
      <c r="E13" s="7">
        <f>+E371</f>
        <v>1018</v>
      </c>
      <c r="F13" s="7">
        <f>+F371</f>
        <v>1137</v>
      </c>
      <c r="G13" s="8">
        <f t="shared" si="2"/>
        <v>0.39038563127311149</v>
      </c>
      <c r="H13" s="8">
        <f t="shared" si="2"/>
        <v>0.50116550116550118</v>
      </c>
      <c r="I13" s="8">
        <f t="shared" si="2"/>
        <v>0.46105072463768115</v>
      </c>
      <c r="J13" s="8">
        <f t="shared" si="2"/>
        <v>0.52957615277130876</v>
      </c>
      <c r="K13" s="8">
        <f t="shared" si="0"/>
        <v>0.37753721244925575</v>
      </c>
      <c r="L13" s="8">
        <f t="shared" si="0"/>
        <v>5.7674418604651161E-2</v>
      </c>
      <c r="M13" s="8">
        <f t="shared" si="1"/>
        <v>0.1473851030110935</v>
      </c>
      <c r="N13" s="16">
        <f t="shared" si="1"/>
        <v>2.8904428904428903E-2</v>
      </c>
    </row>
    <row r="14" spans="1:14" ht="15.75" thickBot="1" x14ac:dyDescent="0.25">
      <c r="A14" s="45"/>
      <c r="B14" s="36" t="s">
        <v>14</v>
      </c>
      <c r="C14" s="33">
        <f>+C612</f>
        <v>397</v>
      </c>
      <c r="D14" s="17">
        <f>+D612</f>
        <v>450</v>
      </c>
      <c r="E14" s="17">
        <f>+E612</f>
        <v>584</v>
      </c>
      <c r="F14" s="17">
        <f>+F612</f>
        <v>517</v>
      </c>
      <c r="G14" s="18">
        <f t="shared" si="2"/>
        <v>0.20972002113048072</v>
      </c>
      <c r="H14" s="18">
        <f t="shared" si="2"/>
        <v>0.20979020979020979</v>
      </c>
      <c r="I14" s="18">
        <f t="shared" si="2"/>
        <v>0.26449275362318841</v>
      </c>
      <c r="J14" s="18">
        <f t="shared" si="2"/>
        <v>0.24080111783884489</v>
      </c>
      <c r="K14" s="18">
        <f t="shared" si="0"/>
        <v>0.47103274559193953</v>
      </c>
      <c r="L14" s="18">
        <f t="shared" si="0"/>
        <v>0.14888888888888888</v>
      </c>
      <c r="M14" s="18">
        <f t="shared" si="1"/>
        <v>9.878499735868991E-2</v>
      </c>
      <c r="N14" s="19">
        <f t="shared" si="1"/>
        <v>3.1235431235431235E-2</v>
      </c>
    </row>
    <row r="15" spans="1:14" x14ac:dyDescent="0.2">
      <c r="A15" s="44"/>
      <c r="B15" t="s">
        <v>15</v>
      </c>
    </row>
    <row r="16" spans="1:14" x14ac:dyDescent="0.2">
      <c r="A16" s="44"/>
    </row>
    <row r="17" spans="1:14" x14ac:dyDescent="0.2">
      <c r="A17" s="44"/>
    </row>
    <row r="18" spans="1:14" ht="15.75" thickBot="1" x14ac:dyDescent="0.25">
      <c r="A18" s="44"/>
    </row>
    <row r="19" spans="1:14" ht="29.25" customHeight="1" thickBot="1" x14ac:dyDescent="0.25">
      <c r="A19" s="45"/>
      <c r="B19" s="20" t="s">
        <v>3</v>
      </c>
      <c r="C19" s="13" t="s">
        <v>16</v>
      </c>
      <c r="D19" s="23"/>
      <c r="E19" s="23"/>
      <c r="F19" s="24"/>
      <c r="G19" s="13" t="s">
        <v>5</v>
      </c>
      <c r="H19" s="23"/>
      <c r="I19" s="23"/>
      <c r="J19" s="23"/>
      <c r="K19" s="13" t="s">
        <v>17</v>
      </c>
      <c r="L19" s="14"/>
      <c r="M19" s="13" t="s">
        <v>7</v>
      </c>
      <c r="N19" s="14"/>
    </row>
    <row r="20" spans="1:14" ht="15.75" thickBot="1" x14ac:dyDescent="0.25">
      <c r="A20" s="44"/>
      <c r="B20" s="21"/>
      <c r="C20" s="26">
        <v>2021</v>
      </c>
      <c r="D20" s="24"/>
      <c r="E20" s="27">
        <v>2022</v>
      </c>
      <c r="F20" s="24"/>
      <c r="G20" s="26">
        <v>2021</v>
      </c>
      <c r="H20" s="24"/>
      <c r="I20" s="27">
        <v>2022</v>
      </c>
      <c r="J20" s="24"/>
      <c r="K20" s="25"/>
      <c r="L20" s="15"/>
      <c r="M20" s="25"/>
      <c r="N20" s="15"/>
    </row>
    <row r="21" spans="1:14" ht="15.75" thickBot="1" x14ac:dyDescent="0.25">
      <c r="A21" s="45"/>
      <c r="B21" s="22"/>
      <c r="C21" s="28" t="s">
        <v>8</v>
      </c>
      <c r="D21" s="28" t="s">
        <v>9</v>
      </c>
      <c r="E21" s="28" t="s">
        <v>8</v>
      </c>
      <c r="F21" s="28" t="s">
        <v>9</v>
      </c>
      <c r="G21" s="28" t="s">
        <v>8</v>
      </c>
      <c r="H21" s="28" t="s">
        <v>9</v>
      </c>
      <c r="I21" s="28" t="s">
        <v>8</v>
      </c>
      <c r="J21" s="28" t="s">
        <v>9</v>
      </c>
      <c r="K21" s="28" t="s">
        <v>8</v>
      </c>
      <c r="L21" s="28" t="s">
        <v>9</v>
      </c>
      <c r="M21" s="28" t="s">
        <v>8</v>
      </c>
      <c r="N21" s="28" t="s">
        <v>9</v>
      </c>
    </row>
    <row r="22" spans="1:14" ht="15.75" thickBot="1" x14ac:dyDescent="0.25">
      <c r="A22" s="45"/>
      <c r="B22" s="29" t="s">
        <v>10</v>
      </c>
      <c r="C22" s="30">
        <f>SUM(C23:C73)</f>
        <v>27</v>
      </c>
      <c r="D22" s="30">
        <f>SUM(D23:D73)</f>
        <v>27</v>
      </c>
      <c r="E22" s="30">
        <f>SUM(E23:E73)</f>
        <v>7</v>
      </c>
      <c r="F22" s="30">
        <f>SUM(F23:F73)</f>
        <v>16</v>
      </c>
      <c r="G22" s="31">
        <f t="shared" ref="G22:G53" si="3">+IF(C22=0,"",C22/C$22)</f>
        <v>1</v>
      </c>
      <c r="H22" s="31">
        <f t="shared" ref="H22:H53" si="4">+IF(D22=0,"",D22/D$22)</f>
        <v>1</v>
      </c>
      <c r="I22" s="31">
        <f t="shared" ref="I22:I53" si="5">+IF(E22=0,"",E22/E$22)</f>
        <v>1</v>
      </c>
      <c r="J22" s="31">
        <f t="shared" ref="J22:J53" si="6">+IF(F22=0,"",F22/F$22)</f>
        <v>1</v>
      </c>
      <c r="K22" s="31">
        <f>+IF(AND(C22=0,E22=0),"",IF(C22=0,1,IF(E22=0,-1,(E22-C22)/C22)))</f>
        <v>-0.7407407407407407</v>
      </c>
      <c r="L22" s="31">
        <f>+IF(AND(D22=0,F22=0),"",IF(D22=0,1,IF(F22=0,-1,(F22-D22)/D22)))</f>
        <v>-0.40740740740740738</v>
      </c>
      <c r="M22" s="31">
        <f t="shared" ref="M22:M53" si="7">+IF(OR(AND(G22=""),(K22="")),"",G22*K22)</f>
        <v>-0.7407407407407407</v>
      </c>
      <c r="N22" s="31">
        <f t="shared" ref="N22:N53" si="8">+IF(OR(AND(H22=""),(L22="")),"",H22*L22)</f>
        <v>-0.40740740740740738</v>
      </c>
    </row>
    <row r="23" spans="1:14" x14ac:dyDescent="0.2">
      <c r="A23" s="45"/>
      <c r="B23" s="34" t="s">
        <v>18</v>
      </c>
      <c r="C23" s="40">
        <v>1</v>
      </c>
      <c r="D23" s="37">
        <v>2</v>
      </c>
      <c r="E23" s="37">
        <v>0</v>
      </c>
      <c r="F23" s="37">
        <v>0</v>
      </c>
      <c r="G23" s="38">
        <f t="shared" si="3"/>
        <v>3.7037037037037035E-2</v>
      </c>
      <c r="H23" s="38">
        <f t="shared" si="4"/>
        <v>7.407407407407407E-2</v>
      </c>
      <c r="I23" s="38" t="str">
        <f t="shared" si="5"/>
        <v/>
      </c>
      <c r="J23" s="38" t="str">
        <f t="shared" si="6"/>
        <v/>
      </c>
      <c r="K23" s="38">
        <f t="shared" ref="K23:K54" si="9">+IF(AND(C23=0,E23=0)," ",IF(C23=0,1,IF(E23=0,-1,(E23-C23)/C23)))</f>
        <v>-1</v>
      </c>
      <c r="L23" s="38">
        <f t="shared" ref="L23:L54" si="10">+IF(AND(D23=0,F23=0)," ",IF(D23=0,1,IF(F23=0,-1,(F23-D23)/D23)))</f>
        <v>-1</v>
      </c>
      <c r="M23" s="38">
        <f t="shared" si="7"/>
        <v>-3.7037037037037035E-2</v>
      </c>
      <c r="N23" s="39">
        <f t="shared" si="8"/>
        <v>-7.407407407407407E-2</v>
      </c>
    </row>
    <row r="24" spans="1:14" x14ac:dyDescent="0.2">
      <c r="A24" s="45"/>
      <c r="B24" s="35" t="s">
        <v>19</v>
      </c>
      <c r="C24" s="32">
        <v>1</v>
      </c>
      <c r="D24" s="7">
        <v>0</v>
      </c>
      <c r="E24" s="7">
        <v>0</v>
      </c>
      <c r="F24" s="7">
        <v>1</v>
      </c>
      <c r="G24" s="8">
        <f t="shared" si="3"/>
        <v>3.7037037037037035E-2</v>
      </c>
      <c r="H24" s="8" t="str">
        <f t="shared" si="4"/>
        <v/>
      </c>
      <c r="I24" s="8" t="str">
        <f t="shared" si="5"/>
        <v/>
      </c>
      <c r="J24" s="8">
        <f t="shared" si="6"/>
        <v>6.25E-2</v>
      </c>
      <c r="K24" s="8">
        <f t="shared" si="9"/>
        <v>-1</v>
      </c>
      <c r="L24" s="8">
        <f t="shared" si="10"/>
        <v>1</v>
      </c>
      <c r="M24" s="8">
        <f t="shared" si="7"/>
        <v>-3.7037037037037035E-2</v>
      </c>
      <c r="N24" s="16" t="str">
        <f t="shared" si="8"/>
        <v/>
      </c>
    </row>
    <row r="25" spans="1:14" ht="38.25" x14ac:dyDescent="0.2">
      <c r="A25" s="45"/>
      <c r="B25" s="35" t="s">
        <v>20</v>
      </c>
      <c r="C25" s="32">
        <v>0</v>
      </c>
      <c r="D25" s="7">
        <v>0</v>
      </c>
      <c r="E25" s="7">
        <v>0</v>
      </c>
      <c r="F25" s="7">
        <v>0</v>
      </c>
      <c r="G25" s="8" t="str">
        <f t="shared" si="3"/>
        <v/>
      </c>
      <c r="H25" s="8" t="str">
        <f t="shared" si="4"/>
        <v/>
      </c>
      <c r="I25" s="8" t="str">
        <f t="shared" si="5"/>
        <v/>
      </c>
      <c r="J25" s="8" t="str">
        <f t="shared" si="6"/>
        <v/>
      </c>
      <c r="K25" s="8" t="str">
        <f t="shared" si="9"/>
        <v xml:space="preserve"> </v>
      </c>
      <c r="L25" s="8" t="str">
        <f t="shared" si="10"/>
        <v xml:space="preserve"> </v>
      </c>
      <c r="M25" s="8" t="str">
        <f t="shared" si="7"/>
        <v/>
      </c>
      <c r="N25" s="16" t="str">
        <f t="shared" si="8"/>
        <v/>
      </c>
    </row>
    <row r="26" spans="1:14" ht="38.25" x14ac:dyDescent="0.2">
      <c r="A26" s="45"/>
      <c r="B26" s="35" t="s">
        <v>21</v>
      </c>
      <c r="C26" s="32">
        <v>0</v>
      </c>
      <c r="D26" s="7">
        <v>0</v>
      </c>
      <c r="E26" s="7">
        <v>0</v>
      </c>
      <c r="F26" s="7">
        <v>0</v>
      </c>
      <c r="G26" s="8" t="str">
        <f t="shared" si="3"/>
        <v/>
      </c>
      <c r="H26" s="8" t="str">
        <f t="shared" si="4"/>
        <v/>
      </c>
      <c r="I26" s="8" t="str">
        <f t="shared" si="5"/>
        <v/>
      </c>
      <c r="J26" s="8" t="str">
        <f t="shared" si="6"/>
        <v/>
      </c>
      <c r="K26" s="8" t="str">
        <f t="shared" si="9"/>
        <v xml:space="preserve"> </v>
      </c>
      <c r="L26" s="8" t="str">
        <f t="shared" si="10"/>
        <v xml:space="preserve"> </v>
      </c>
      <c r="M26" s="8" t="str">
        <f t="shared" si="7"/>
        <v/>
      </c>
      <c r="N26" s="16" t="str">
        <f t="shared" si="8"/>
        <v/>
      </c>
    </row>
    <row r="27" spans="1:14" ht="25.5" x14ac:dyDescent="0.2">
      <c r="A27" s="45"/>
      <c r="B27" s="35" t="s">
        <v>22</v>
      </c>
      <c r="C27" s="32">
        <v>0</v>
      </c>
      <c r="D27" s="7">
        <v>0</v>
      </c>
      <c r="E27" s="7">
        <v>0</v>
      </c>
      <c r="F27" s="7">
        <v>0</v>
      </c>
      <c r="G27" s="8" t="str">
        <f t="shared" si="3"/>
        <v/>
      </c>
      <c r="H27" s="8" t="str">
        <f t="shared" si="4"/>
        <v/>
      </c>
      <c r="I27" s="8" t="str">
        <f t="shared" si="5"/>
        <v/>
      </c>
      <c r="J27" s="8" t="str">
        <f t="shared" si="6"/>
        <v/>
      </c>
      <c r="K27" s="8" t="str">
        <f t="shared" si="9"/>
        <v xml:space="preserve"> </v>
      </c>
      <c r="L27" s="8" t="str">
        <f t="shared" si="10"/>
        <v xml:space="preserve"> </v>
      </c>
      <c r="M27" s="8" t="str">
        <f t="shared" si="7"/>
        <v/>
      </c>
      <c r="N27" s="16" t="str">
        <f t="shared" si="8"/>
        <v/>
      </c>
    </row>
    <row r="28" spans="1:14" ht="25.5" x14ac:dyDescent="0.2">
      <c r="A28" s="45"/>
      <c r="B28" s="35" t="s">
        <v>23</v>
      </c>
      <c r="C28" s="32">
        <v>0</v>
      </c>
      <c r="D28" s="7">
        <v>0</v>
      </c>
      <c r="E28" s="7">
        <v>1</v>
      </c>
      <c r="F28" s="7">
        <v>1</v>
      </c>
      <c r="G28" s="8" t="str">
        <f t="shared" si="3"/>
        <v/>
      </c>
      <c r="H28" s="8" t="str">
        <f t="shared" si="4"/>
        <v/>
      </c>
      <c r="I28" s="8">
        <f t="shared" si="5"/>
        <v>0.14285714285714285</v>
      </c>
      <c r="J28" s="8">
        <f t="shared" si="6"/>
        <v>6.25E-2</v>
      </c>
      <c r="K28" s="8">
        <f t="shared" si="9"/>
        <v>1</v>
      </c>
      <c r="L28" s="8">
        <f t="shared" si="10"/>
        <v>1</v>
      </c>
      <c r="M28" s="8" t="str">
        <f t="shared" si="7"/>
        <v/>
      </c>
      <c r="N28" s="16" t="str">
        <f t="shared" si="8"/>
        <v/>
      </c>
    </row>
    <row r="29" spans="1:14" ht="25.5" x14ac:dyDescent="0.2">
      <c r="A29" s="45"/>
      <c r="B29" s="35" t="s">
        <v>24</v>
      </c>
      <c r="C29" s="32">
        <v>0</v>
      </c>
      <c r="D29" s="7">
        <v>0</v>
      </c>
      <c r="E29" s="7">
        <v>0</v>
      </c>
      <c r="F29" s="7">
        <v>0</v>
      </c>
      <c r="G29" s="8" t="str">
        <f t="shared" si="3"/>
        <v/>
      </c>
      <c r="H29" s="8" t="str">
        <f t="shared" si="4"/>
        <v/>
      </c>
      <c r="I29" s="8" t="str">
        <f t="shared" si="5"/>
        <v/>
      </c>
      <c r="J29" s="8" t="str">
        <f t="shared" si="6"/>
        <v/>
      </c>
      <c r="K29" s="8" t="str">
        <f t="shared" si="9"/>
        <v xml:space="preserve"> </v>
      </c>
      <c r="L29" s="8" t="str">
        <f t="shared" si="10"/>
        <v xml:space="preserve"> </v>
      </c>
      <c r="M29" s="8" t="str">
        <f t="shared" si="7"/>
        <v/>
      </c>
      <c r="N29" s="16" t="str">
        <f t="shared" si="8"/>
        <v/>
      </c>
    </row>
    <row r="30" spans="1:14" x14ac:dyDescent="0.2">
      <c r="A30" s="45"/>
      <c r="B30" s="35" t="s">
        <v>25</v>
      </c>
      <c r="C30" s="32">
        <v>0</v>
      </c>
      <c r="D30" s="7">
        <v>0</v>
      </c>
      <c r="E30" s="7">
        <v>0</v>
      </c>
      <c r="F30" s="7">
        <v>0</v>
      </c>
      <c r="G30" s="8" t="str">
        <f t="shared" si="3"/>
        <v/>
      </c>
      <c r="H30" s="8" t="str">
        <f t="shared" si="4"/>
        <v/>
      </c>
      <c r="I30" s="8" t="str">
        <f t="shared" si="5"/>
        <v/>
      </c>
      <c r="J30" s="8" t="str">
        <f t="shared" si="6"/>
        <v/>
      </c>
      <c r="K30" s="8" t="str">
        <f t="shared" si="9"/>
        <v xml:space="preserve"> </v>
      </c>
      <c r="L30" s="8" t="str">
        <f t="shared" si="10"/>
        <v xml:space="preserve"> </v>
      </c>
      <c r="M30" s="8" t="str">
        <f t="shared" si="7"/>
        <v/>
      </c>
      <c r="N30" s="16" t="str">
        <f t="shared" si="8"/>
        <v/>
      </c>
    </row>
    <row r="31" spans="1:14" x14ac:dyDescent="0.2">
      <c r="A31" s="45"/>
      <c r="B31" s="35" t="s">
        <v>26</v>
      </c>
      <c r="C31" s="32">
        <v>0</v>
      </c>
      <c r="D31" s="7">
        <v>0</v>
      </c>
      <c r="E31" s="7">
        <v>1</v>
      </c>
      <c r="F31" s="7">
        <v>0</v>
      </c>
      <c r="G31" s="8" t="str">
        <f t="shared" si="3"/>
        <v/>
      </c>
      <c r="H31" s="8" t="str">
        <f t="shared" si="4"/>
        <v/>
      </c>
      <c r="I31" s="8">
        <f t="shared" si="5"/>
        <v>0.14285714285714285</v>
      </c>
      <c r="J31" s="8" t="str">
        <f t="shared" si="6"/>
        <v/>
      </c>
      <c r="K31" s="8">
        <f t="shared" si="9"/>
        <v>1</v>
      </c>
      <c r="L31" s="8" t="str">
        <f t="shared" si="10"/>
        <v xml:space="preserve"> </v>
      </c>
      <c r="M31" s="8" t="str">
        <f t="shared" si="7"/>
        <v/>
      </c>
      <c r="N31" s="16" t="str">
        <f t="shared" si="8"/>
        <v/>
      </c>
    </row>
    <row r="32" spans="1:14" x14ac:dyDescent="0.2">
      <c r="A32" s="45"/>
      <c r="B32" s="35" t="s">
        <v>27</v>
      </c>
      <c r="C32" s="32">
        <v>0</v>
      </c>
      <c r="D32" s="7">
        <v>0</v>
      </c>
      <c r="E32" s="7">
        <v>0</v>
      </c>
      <c r="F32" s="7">
        <v>0</v>
      </c>
      <c r="G32" s="8" t="str">
        <f t="shared" si="3"/>
        <v/>
      </c>
      <c r="H32" s="8" t="str">
        <f t="shared" si="4"/>
        <v/>
      </c>
      <c r="I32" s="8" t="str">
        <f t="shared" si="5"/>
        <v/>
      </c>
      <c r="J32" s="8" t="str">
        <f t="shared" si="6"/>
        <v/>
      </c>
      <c r="K32" s="8" t="str">
        <f t="shared" si="9"/>
        <v xml:space="preserve"> </v>
      </c>
      <c r="L32" s="8" t="str">
        <f t="shared" si="10"/>
        <v xml:space="preserve"> </v>
      </c>
      <c r="M32" s="8" t="str">
        <f t="shared" si="7"/>
        <v/>
      </c>
      <c r="N32" s="16" t="str">
        <f t="shared" si="8"/>
        <v/>
      </c>
    </row>
    <row r="33" spans="1:14" x14ac:dyDescent="0.2">
      <c r="A33" s="45"/>
      <c r="B33" s="35" t="s">
        <v>28</v>
      </c>
      <c r="C33" s="32">
        <v>5</v>
      </c>
      <c r="D33" s="7">
        <v>3</v>
      </c>
      <c r="E33" s="7">
        <v>2</v>
      </c>
      <c r="F33" s="7">
        <v>3</v>
      </c>
      <c r="G33" s="8">
        <f t="shared" si="3"/>
        <v>0.18518518518518517</v>
      </c>
      <c r="H33" s="8">
        <f t="shared" si="4"/>
        <v>0.1111111111111111</v>
      </c>
      <c r="I33" s="8">
        <f t="shared" si="5"/>
        <v>0.2857142857142857</v>
      </c>
      <c r="J33" s="8">
        <f t="shared" si="6"/>
        <v>0.1875</v>
      </c>
      <c r="K33" s="8">
        <f t="shared" si="9"/>
        <v>-0.6</v>
      </c>
      <c r="L33" s="8">
        <f t="shared" si="10"/>
        <v>0</v>
      </c>
      <c r="M33" s="8">
        <f t="shared" si="7"/>
        <v>-0.1111111111111111</v>
      </c>
      <c r="N33" s="16">
        <f t="shared" si="8"/>
        <v>0</v>
      </c>
    </row>
    <row r="34" spans="1:14" ht="25.5" x14ac:dyDescent="0.2">
      <c r="A34" s="45"/>
      <c r="B34" s="35" t="s">
        <v>29</v>
      </c>
      <c r="C34" s="32">
        <v>0</v>
      </c>
      <c r="D34" s="7">
        <v>0</v>
      </c>
      <c r="E34" s="7">
        <v>0</v>
      </c>
      <c r="F34" s="7">
        <v>0</v>
      </c>
      <c r="G34" s="8" t="str">
        <f t="shared" si="3"/>
        <v/>
      </c>
      <c r="H34" s="8" t="str">
        <f t="shared" si="4"/>
        <v/>
      </c>
      <c r="I34" s="8" t="str">
        <f t="shared" si="5"/>
        <v/>
      </c>
      <c r="J34" s="8" t="str">
        <f t="shared" si="6"/>
        <v/>
      </c>
      <c r="K34" s="8" t="str">
        <f t="shared" si="9"/>
        <v xml:space="preserve"> </v>
      </c>
      <c r="L34" s="8" t="str">
        <f t="shared" si="10"/>
        <v xml:space="preserve"> </v>
      </c>
      <c r="M34" s="8" t="str">
        <f t="shared" si="7"/>
        <v/>
      </c>
      <c r="N34" s="16" t="str">
        <f t="shared" si="8"/>
        <v/>
      </c>
    </row>
    <row r="35" spans="1:14" x14ac:dyDescent="0.2">
      <c r="A35" s="45"/>
      <c r="B35" s="35" t="s">
        <v>30</v>
      </c>
      <c r="C35" s="32">
        <v>0</v>
      </c>
      <c r="D35" s="7">
        <v>0</v>
      </c>
      <c r="E35" s="7">
        <v>0</v>
      </c>
      <c r="F35" s="7">
        <v>0</v>
      </c>
      <c r="G35" s="8" t="str">
        <f t="shared" si="3"/>
        <v/>
      </c>
      <c r="H35" s="8" t="str">
        <f t="shared" si="4"/>
        <v/>
      </c>
      <c r="I35" s="8" t="str">
        <f t="shared" si="5"/>
        <v/>
      </c>
      <c r="J35" s="8" t="str">
        <f t="shared" si="6"/>
        <v/>
      </c>
      <c r="K35" s="8" t="str">
        <f t="shared" si="9"/>
        <v xml:space="preserve"> </v>
      </c>
      <c r="L35" s="8" t="str">
        <f t="shared" si="10"/>
        <v xml:space="preserve"> </v>
      </c>
      <c r="M35" s="8" t="str">
        <f t="shared" si="7"/>
        <v/>
      </c>
      <c r="N35" s="16" t="str">
        <f t="shared" si="8"/>
        <v/>
      </c>
    </row>
    <row r="36" spans="1:14" x14ac:dyDescent="0.2">
      <c r="A36" s="45"/>
      <c r="B36" s="35" t="s">
        <v>31</v>
      </c>
      <c r="C36" s="32">
        <v>0</v>
      </c>
      <c r="D36" s="7">
        <v>0</v>
      </c>
      <c r="E36" s="7">
        <v>0</v>
      </c>
      <c r="F36" s="7">
        <v>0</v>
      </c>
      <c r="G36" s="8" t="str">
        <f t="shared" si="3"/>
        <v/>
      </c>
      <c r="H36" s="8" t="str">
        <f t="shared" si="4"/>
        <v/>
      </c>
      <c r="I36" s="8" t="str">
        <f t="shared" si="5"/>
        <v/>
      </c>
      <c r="J36" s="8" t="str">
        <f t="shared" si="6"/>
        <v/>
      </c>
      <c r="K36" s="8" t="str">
        <f t="shared" si="9"/>
        <v xml:space="preserve"> </v>
      </c>
      <c r="L36" s="8" t="str">
        <f t="shared" si="10"/>
        <v xml:space="preserve"> </v>
      </c>
      <c r="M36" s="8" t="str">
        <f t="shared" si="7"/>
        <v/>
      </c>
      <c r="N36" s="16" t="str">
        <f t="shared" si="8"/>
        <v/>
      </c>
    </row>
    <row r="37" spans="1:14" x14ac:dyDescent="0.2">
      <c r="A37" s="45"/>
      <c r="B37" s="35" t="s">
        <v>32</v>
      </c>
      <c r="C37" s="32">
        <v>0</v>
      </c>
      <c r="D37" s="7">
        <v>0</v>
      </c>
      <c r="E37" s="7">
        <v>0</v>
      </c>
      <c r="F37" s="7">
        <v>0</v>
      </c>
      <c r="G37" s="8" t="str">
        <f t="shared" si="3"/>
        <v/>
      </c>
      <c r="H37" s="8" t="str">
        <f t="shared" si="4"/>
        <v/>
      </c>
      <c r="I37" s="8" t="str">
        <f t="shared" si="5"/>
        <v/>
      </c>
      <c r="J37" s="8" t="str">
        <f t="shared" si="6"/>
        <v/>
      </c>
      <c r="K37" s="8" t="str">
        <f t="shared" si="9"/>
        <v xml:space="preserve"> </v>
      </c>
      <c r="L37" s="8" t="str">
        <f t="shared" si="10"/>
        <v xml:space="preserve"> </v>
      </c>
      <c r="M37" s="8" t="str">
        <f t="shared" si="7"/>
        <v/>
      </c>
      <c r="N37" s="16" t="str">
        <f t="shared" si="8"/>
        <v/>
      </c>
    </row>
    <row r="38" spans="1:14" x14ac:dyDescent="0.2">
      <c r="A38" s="45"/>
      <c r="B38" s="35" t="s">
        <v>33</v>
      </c>
      <c r="C38" s="32">
        <v>0</v>
      </c>
      <c r="D38" s="7">
        <v>0</v>
      </c>
      <c r="E38" s="7">
        <v>0</v>
      </c>
      <c r="F38" s="7">
        <v>0</v>
      </c>
      <c r="G38" s="8" t="str">
        <f t="shared" si="3"/>
        <v/>
      </c>
      <c r="H38" s="8" t="str">
        <f t="shared" si="4"/>
        <v/>
      </c>
      <c r="I38" s="8" t="str">
        <f t="shared" si="5"/>
        <v/>
      </c>
      <c r="J38" s="8" t="str">
        <f t="shared" si="6"/>
        <v/>
      </c>
      <c r="K38" s="8" t="str">
        <f t="shared" si="9"/>
        <v xml:space="preserve"> </v>
      </c>
      <c r="L38" s="8" t="str">
        <f t="shared" si="10"/>
        <v xml:space="preserve"> </v>
      </c>
      <c r="M38" s="8" t="str">
        <f t="shared" si="7"/>
        <v/>
      </c>
      <c r="N38" s="16" t="str">
        <f t="shared" si="8"/>
        <v/>
      </c>
    </row>
    <row r="39" spans="1:14" x14ac:dyDescent="0.2">
      <c r="A39" s="45"/>
      <c r="B39" s="35" t="s">
        <v>34</v>
      </c>
      <c r="C39" s="32">
        <v>0</v>
      </c>
      <c r="D39" s="7">
        <v>1</v>
      </c>
      <c r="E39" s="7">
        <v>0</v>
      </c>
      <c r="F39" s="7">
        <v>0</v>
      </c>
      <c r="G39" s="8" t="str">
        <f t="shared" si="3"/>
        <v/>
      </c>
      <c r="H39" s="8">
        <f t="shared" si="4"/>
        <v>3.7037037037037035E-2</v>
      </c>
      <c r="I39" s="8" t="str">
        <f t="shared" si="5"/>
        <v/>
      </c>
      <c r="J39" s="8" t="str">
        <f t="shared" si="6"/>
        <v/>
      </c>
      <c r="K39" s="8" t="str">
        <f t="shared" si="9"/>
        <v xml:space="preserve"> </v>
      </c>
      <c r="L39" s="8">
        <f t="shared" si="10"/>
        <v>-1</v>
      </c>
      <c r="M39" s="8" t="str">
        <f t="shared" si="7"/>
        <v/>
      </c>
      <c r="N39" s="16">
        <f t="shared" si="8"/>
        <v>-3.7037037037037035E-2</v>
      </c>
    </row>
    <row r="40" spans="1:14" ht="25.5" x14ac:dyDescent="0.2">
      <c r="A40" s="45"/>
      <c r="B40" s="35" t="s">
        <v>35</v>
      </c>
      <c r="C40" s="32">
        <v>0</v>
      </c>
      <c r="D40" s="7">
        <v>0</v>
      </c>
      <c r="E40" s="7">
        <v>0</v>
      </c>
      <c r="F40" s="7">
        <v>0</v>
      </c>
      <c r="G40" s="8" t="str">
        <f t="shared" si="3"/>
        <v/>
      </c>
      <c r="H40" s="8" t="str">
        <f t="shared" si="4"/>
        <v/>
      </c>
      <c r="I40" s="8" t="str">
        <f t="shared" si="5"/>
        <v/>
      </c>
      <c r="J40" s="8" t="str">
        <f t="shared" si="6"/>
        <v/>
      </c>
      <c r="K40" s="8" t="str">
        <f t="shared" si="9"/>
        <v xml:space="preserve"> </v>
      </c>
      <c r="L40" s="8" t="str">
        <f t="shared" si="10"/>
        <v xml:space="preserve"> </v>
      </c>
      <c r="M40" s="8" t="str">
        <f t="shared" si="7"/>
        <v/>
      </c>
      <c r="N40" s="16" t="str">
        <f t="shared" si="8"/>
        <v/>
      </c>
    </row>
    <row r="41" spans="1:14" ht="25.5" x14ac:dyDescent="0.2">
      <c r="A41" s="45"/>
      <c r="B41" s="35" t="s">
        <v>36</v>
      </c>
      <c r="C41" s="32">
        <v>0</v>
      </c>
      <c r="D41" s="7">
        <v>0</v>
      </c>
      <c r="E41" s="7">
        <v>0</v>
      </c>
      <c r="F41" s="7">
        <v>0</v>
      </c>
      <c r="G41" s="8" t="str">
        <f t="shared" si="3"/>
        <v/>
      </c>
      <c r="H41" s="8" t="str">
        <f t="shared" si="4"/>
        <v/>
      </c>
      <c r="I41" s="8" t="str">
        <f t="shared" si="5"/>
        <v/>
      </c>
      <c r="J41" s="8" t="str">
        <f t="shared" si="6"/>
        <v/>
      </c>
      <c r="K41" s="8" t="str">
        <f t="shared" si="9"/>
        <v xml:space="preserve"> </v>
      </c>
      <c r="L41" s="8" t="str">
        <f t="shared" si="10"/>
        <v xml:space="preserve"> </v>
      </c>
      <c r="M41" s="8" t="str">
        <f t="shared" si="7"/>
        <v/>
      </c>
      <c r="N41" s="16" t="str">
        <f t="shared" si="8"/>
        <v/>
      </c>
    </row>
    <row r="42" spans="1:14" x14ac:dyDescent="0.2">
      <c r="A42" s="45"/>
      <c r="B42" s="35" t="s">
        <v>37</v>
      </c>
      <c r="C42" s="32">
        <v>1</v>
      </c>
      <c r="D42" s="7">
        <v>0</v>
      </c>
      <c r="E42" s="7">
        <v>0</v>
      </c>
      <c r="F42" s="7">
        <v>0</v>
      </c>
      <c r="G42" s="8">
        <f t="shared" si="3"/>
        <v>3.7037037037037035E-2</v>
      </c>
      <c r="H42" s="8" t="str">
        <f t="shared" si="4"/>
        <v/>
      </c>
      <c r="I42" s="8" t="str">
        <f t="shared" si="5"/>
        <v/>
      </c>
      <c r="J42" s="8" t="str">
        <f t="shared" si="6"/>
        <v/>
      </c>
      <c r="K42" s="8">
        <f t="shared" si="9"/>
        <v>-1</v>
      </c>
      <c r="L42" s="8" t="str">
        <f t="shared" si="10"/>
        <v xml:space="preserve"> </v>
      </c>
      <c r="M42" s="8">
        <f t="shared" si="7"/>
        <v>-3.7037037037037035E-2</v>
      </c>
      <c r="N42" s="16" t="str">
        <f t="shared" si="8"/>
        <v/>
      </c>
    </row>
    <row r="43" spans="1:14" ht="26.25" customHeight="1" x14ac:dyDescent="0.2">
      <c r="A43" s="45"/>
      <c r="B43" s="35" t="s">
        <v>38</v>
      </c>
      <c r="C43" s="32">
        <v>0</v>
      </c>
      <c r="D43" s="7">
        <v>0</v>
      </c>
      <c r="E43" s="7">
        <v>0</v>
      </c>
      <c r="F43" s="7">
        <v>0</v>
      </c>
      <c r="G43" s="8" t="str">
        <f t="shared" si="3"/>
        <v/>
      </c>
      <c r="H43" s="8" t="str">
        <f t="shared" si="4"/>
        <v/>
      </c>
      <c r="I43" s="8" t="str">
        <f t="shared" si="5"/>
        <v/>
      </c>
      <c r="J43" s="8" t="str">
        <f t="shared" si="6"/>
        <v/>
      </c>
      <c r="K43" s="8" t="str">
        <f t="shared" si="9"/>
        <v xml:space="preserve"> </v>
      </c>
      <c r="L43" s="8" t="str">
        <f t="shared" si="10"/>
        <v xml:space="preserve"> </v>
      </c>
      <c r="M43" s="8" t="str">
        <f t="shared" si="7"/>
        <v/>
      </c>
      <c r="N43" s="16" t="str">
        <f t="shared" si="8"/>
        <v/>
      </c>
    </row>
    <row r="44" spans="1:14" ht="25.5" x14ac:dyDescent="0.2">
      <c r="A44" s="45"/>
      <c r="B44" s="35" t="s">
        <v>39</v>
      </c>
      <c r="C44" s="32">
        <v>0</v>
      </c>
      <c r="D44" s="7">
        <v>0</v>
      </c>
      <c r="E44" s="7">
        <v>0</v>
      </c>
      <c r="F44" s="7">
        <v>0</v>
      </c>
      <c r="G44" s="8" t="str">
        <f t="shared" si="3"/>
        <v/>
      </c>
      <c r="H44" s="8" t="str">
        <f t="shared" si="4"/>
        <v/>
      </c>
      <c r="I44" s="8" t="str">
        <f t="shared" si="5"/>
        <v/>
      </c>
      <c r="J44" s="8" t="str">
        <f t="shared" si="6"/>
        <v/>
      </c>
      <c r="K44" s="8" t="str">
        <f t="shared" si="9"/>
        <v xml:space="preserve"> </v>
      </c>
      <c r="L44" s="8" t="str">
        <f t="shared" si="10"/>
        <v xml:space="preserve"> </v>
      </c>
      <c r="M44" s="8" t="str">
        <f t="shared" si="7"/>
        <v/>
      </c>
      <c r="N44" s="16" t="str">
        <f t="shared" si="8"/>
        <v/>
      </c>
    </row>
    <row r="45" spans="1:14" x14ac:dyDescent="0.2">
      <c r="A45" s="45"/>
      <c r="B45" s="35" t="s">
        <v>40</v>
      </c>
      <c r="C45" s="32">
        <v>0</v>
      </c>
      <c r="D45" s="7">
        <v>0</v>
      </c>
      <c r="E45" s="7">
        <v>0</v>
      </c>
      <c r="F45" s="7">
        <v>0</v>
      </c>
      <c r="G45" s="8" t="str">
        <f t="shared" si="3"/>
        <v/>
      </c>
      <c r="H45" s="8" t="str">
        <f t="shared" si="4"/>
        <v/>
      </c>
      <c r="I45" s="8" t="str">
        <f t="shared" si="5"/>
        <v/>
      </c>
      <c r="J45" s="8" t="str">
        <f t="shared" si="6"/>
        <v/>
      </c>
      <c r="K45" s="8" t="str">
        <f t="shared" si="9"/>
        <v xml:space="preserve"> </v>
      </c>
      <c r="L45" s="8" t="str">
        <f t="shared" si="10"/>
        <v xml:space="preserve"> </v>
      </c>
      <c r="M45" s="8" t="str">
        <f t="shared" si="7"/>
        <v/>
      </c>
      <c r="N45" s="16" t="str">
        <f t="shared" si="8"/>
        <v/>
      </c>
    </row>
    <row r="46" spans="1:14" x14ac:dyDescent="0.2">
      <c r="A46" s="45"/>
      <c r="B46" s="35" t="s">
        <v>41</v>
      </c>
      <c r="C46" s="32">
        <v>0</v>
      </c>
      <c r="D46" s="7">
        <v>0</v>
      </c>
      <c r="E46" s="7">
        <v>0</v>
      </c>
      <c r="F46" s="7">
        <v>0</v>
      </c>
      <c r="G46" s="8" t="str">
        <f t="shared" si="3"/>
        <v/>
      </c>
      <c r="H46" s="8" t="str">
        <f t="shared" si="4"/>
        <v/>
      </c>
      <c r="I46" s="8" t="str">
        <f t="shared" si="5"/>
        <v/>
      </c>
      <c r="J46" s="8" t="str">
        <f t="shared" si="6"/>
        <v/>
      </c>
      <c r="K46" s="8" t="str">
        <f t="shared" si="9"/>
        <v xml:space="preserve"> </v>
      </c>
      <c r="L46" s="8" t="str">
        <f t="shared" si="10"/>
        <v xml:space="preserve"> </v>
      </c>
      <c r="M46" s="8" t="str">
        <f t="shared" si="7"/>
        <v/>
      </c>
      <c r="N46" s="16" t="str">
        <f t="shared" si="8"/>
        <v/>
      </c>
    </row>
    <row r="47" spans="1:14" ht="25.5" x14ac:dyDescent="0.2">
      <c r="A47" s="45"/>
      <c r="B47" s="35" t="s">
        <v>42</v>
      </c>
      <c r="C47" s="32">
        <v>0</v>
      </c>
      <c r="D47" s="7">
        <v>0</v>
      </c>
      <c r="E47" s="7">
        <v>1</v>
      </c>
      <c r="F47" s="7">
        <v>1</v>
      </c>
      <c r="G47" s="8" t="str">
        <f t="shared" si="3"/>
        <v/>
      </c>
      <c r="H47" s="8" t="str">
        <f t="shared" si="4"/>
        <v/>
      </c>
      <c r="I47" s="8">
        <f t="shared" si="5"/>
        <v>0.14285714285714285</v>
      </c>
      <c r="J47" s="8">
        <f t="shared" si="6"/>
        <v>6.25E-2</v>
      </c>
      <c r="K47" s="8">
        <f t="shared" si="9"/>
        <v>1</v>
      </c>
      <c r="L47" s="8">
        <f t="shared" si="10"/>
        <v>1</v>
      </c>
      <c r="M47" s="8" t="str">
        <f t="shared" si="7"/>
        <v/>
      </c>
      <c r="N47" s="16" t="str">
        <f t="shared" si="8"/>
        <v/>
      </c>
    </row>
    <row r="48" spans="1:14" ht="25.5" x14ac:dyDescent="0.2">
      <c r="A48" s="45"/>
      <c r="B48" s="35" t="s">
        <v>43</v>
      </c>
      <c r="C48" s="32">
        <v>1</v>
      </c>
      <c r="D48" s="7">
        <v>0</v>
      </c>
      <c r="E48" s="7">
        <v>0</v>
      </c>
      <c r="F48" s="7">
        <v>0</v>
      </c>
      <c r="G48" s="8">
        <f t="shared" si="3"/>
        <v>3.7037037037037035E-2</v>
      </c>
      <c r="H48" s="8" t="str">
        <f t="shared" si="4"/>
        <v/>
      </c>
      <c r="I48" s="8" t="str">
        <f t="shared" si="5"/>
        <v/>
      </c>
      <c r="J48" s="8" t="str">
        <f t="shared" si="6"/>
        <v/>
      </c>
      <c r="K48" s="8">
        <f t="shared" si="9"/>
        <v>-1</v>
      </c>
      <c r="L48" s="8" t="str">
        <f t="shared" si="10"/>
        <v xml:space="preserve"> </v>
      </c>
      <c r="M48" s="8">
        <f t="shared" si="7"/>
        <v>-3.7037037037037035E-2</v>
      </c>
      <c r="N48" s="16" t="str">
        <f t="shared" si="8"/>
        <v/>
      </c>
    </row>
    <row r="49" spans="1:14" ht="25.5" x14ac:dyDescent="0.2">
      <c r="A49" s="45"/>
      <c r="B49" s="35" t="s">
        <v>44</v>
      </c>
      <c r="C49" s="32">
        <v>0</v>
      </c>
      <c r="D49" s="7">
        <v>0</v>
      </c>
      <c r="E49" s="7">
        <v>0</v>
      </c>
      <c r="F49" s="7">
        <v>0</v>
      </c>
      <c r="G49" s="8" t="str">
        <f t="shared" si="3"/>
        <v/>
      </c>
      <c r="H49" s="8" t="str">
        <f t="shared" si="4"/>
        <v/>
      </c>
      <c r="I49" s="8" t="str">
        <f t="shared" si="5"/>
        <v/>
      </c>
      <c r="J49" s="8" t="str">
        <f t="shared" si="6"/>
        <v/>
      </c>
      <c r="K49" s="8" t="str">
        <f t="shared" si="9"/>
        <v xml:space="preserve"> </v>
      </c>
      <c r="L49" s="8" t="str">
        <f t="shared" si="10"/>
        <v xml:space="preserve"> </v>
      </c>
      <c r="M49" s="8" t="str">
        <f t="shared" si="7"/>
        <v/>
      </c>
      <c r="N49" s="16" t="str">
        <f t="shared" si="8"/>
        <v/>
      </c>
    </row>
    <row r="50" spans="1:14" x14ac:dyDescent="0.2">
      <c r="A50" s="45"/>
      <c r="B50" s="35" t="s">
        <v>45</v>
      </c>
      <c r="C50" s="32">
        <v>0</v>
      </c>
      <c r="D50" s="7">
        <v>0</v>
      </c>
      <c r="E50" s="7">
        <v>0</v>
      </c>
      <c r="F50" s="7">
        <v>0</v>
      </c>
      <c r="G50" s="8" t="str">
        <f t="shared" si="3"/>
        <v/>
      </c>
      <c r="H50" s="8" t="str">
        <f t="shared" si="4"/>
        <v/>
      </c>
      <c r="I50" s="8" t="str">
        <f t="shared" si="5"/>
        <v/>
      </c>
      <c r="J50" s="8" t="str">
        <f t="shared" si="6"/>
        <v/>
      </c>
      <c r="K50" s="8" t="str">
        <f t="shared" si="9"/>
        <v xml:space="preserve"> </v>
      </c>
      <c r="L50" s="8" t="str">
        <f t="shared" si="10"/>
        <v xml:space="preserve"> </v>
      </c>
      <c r="M50" s="8" t="str">
        <f t="shared" si="7"/>
        <v/>
      </c>
      <c r="N50" s="16" t="str">
        <f t="shared" si="8"/>
        <v/>
      </c>
    </row>
    <row r="51" spans="1:14" ht="25.5" x14ac:dyDescent="0.2">
      <c r="A51" s="45"/>
      <c r="B51" s="35" t="s">
        <v>46</v>
      </c>
      <c r="C51" s="32">
        <v>0</v>
      </c>
      <c r="D51" s="7">
        <v>0</v>
      </c>
      <c r="E51" s="7">
        <v>0</v>
      </c>
      <c r="F51" s="7">
        <v>0</v>
      </c>
      <c r="G51" s="8" t="str">
        <f t="shared" si="3"/>
        <v/>
      </c>
      <c r="H51" s="8" t="str">
        <f t="shared" si="4"/>
        <v/>
      </c>
      <c r="I51" s="8" t="str">
        <f t="shared" si="5"/>
        <v/>
      </c>
      <c r="J51" s="8" t="str">
        <f t="shared" si="6"/>
        <v/>
      </c>
      <c r="K51" s="8" t="str">
        <f t="shared" si="9"/>
        <v xml:space="preserve"> </v>
      </c>
      <c r="L51" s="8" t="str">
        <f t="shared" si="10"/>
        <v xml:space="preserve"> </v>
      </c>
      <c r="M51" s="8" t="str">
        <f t="shared" si="7"/>
        <v/>
      </c>
      <c r="N51" s="16" t="str">
        <f t="shared" si="8"/>
        <v/>
      </c>
    </row>
    <row r="52" spans="1:14" ht="25.5" x14ac:dyDescent="0.2">
      <c r="A52" s="45"/>
      <c r="B52" s="35" t="s">
        <v>47</v>
      </c>
      <c r="C52" s="32">
        <v>0</v>
      </c>
      <c r="D52" s="7">
        <v>0</v>
      </c>
      <c r="E52" s="7">
        <v>0</v>
      </c>
      <c r="F52" s="7">
        <v>0</v>
      </c>
      <c r="G52" s="8" t="str">
        <f t="shared" si="3"/>
        <v/>
      </c>
      <c r="H52" s="8" t="str">
        <f t="shared" si="4"/>
        <v/>
      </c>
      <c r="I52" s="8" t="str">
        <f t="shared" si="5"/>
        <v/>
      </c>
      <c r="J52" s="8" t="str">
        <f t="shared" si="6"/>
        <v/>
      </c>
      <c r="K52" s="8" t="str">
        <f t="shared" si="9"/>
        <v xml:space="preserve"> </v>
      </c>
      <c r="L52" s="8" t="str">
        <f t="shared" si="10"/>
        <v xml:space="preserve"> </v>
      </c>
      <c r="M52" s="8" t="str">
        <f t="shared" si="7"/>
        <v/>
      </c>
      <c r="N52" s="16" t="str">
        <f t="shared" si="8"/>
        <v/>
      </c>
    </row>
    <row r="53" spans="1:14" x14ac:dyDescent="0.2">
      <c r="A53" s="45"/>
      <c r="B53" s="35" t="s">
        <v>48</v>
      </c>
      <c r="C53" s="32">
        <v>1</v>
      </c>
      <c r="D53" s="7">
        <v>0</v>
      </c>
      <c r="E53" s="7">
        <v>0</v>
      </c>
      <c r="F53" s="7">
        <v>2</v>
      </c>
      <c r="G53" s="8">
        <f t="shared" si="3"/>
        <v>3.7037037037037035E-2</v>
      </c>
      <c r="H53" s="8" t="str">
        <f t="shared" si="4"/>
        <v/>
      </c>
      <c r="I53" s="8" t="str">
        <f t="shared" si="5"/>
        <v/>
      </c>
      <c r="J53" s="8">
        <f t="shared" si="6"/>
        <v>0.125</v>
      </c>
      <c r="K53" s="8">
        <f t="shared" si="9"/>
        <v>-1</v>
      </c>
      <c r="L53" s="8">
        <f t="shared" si="10"/>
        <v>1</v>
      </c>
      <c r="M53" s="8">
        <f t="shared" si="7"/>
        <v>-3.7037037037037035E-2</v>
      </c>
      <c r="N53" s="16" t="str">
        <f t="shared" si="8"/>
        <v/>
      </c>
    </row>
    <row r="54" spans="1:14" x14ac:dyDescent="0.2">
      <c r="A54" s="45"/>
      <c r="B54" s="35" t="s">
        <v>49</v>
      </c>
      <c r="C54" s="32">
        <v>0</v>
      </c>
      <c r="D54" s="7">
        <v>0</v>
      </c>
      <c r="E54" s="7">
        <v>0</v>
      </c>
      <c r="F54" s="7">
        <v>0</v>
      </c>
      <c r="G54" s="8" t="str">
        <f t="shared" ref="G54:G73" si="11">+IF(C54=0,"",C54/C$22)</f>
        <v/>
      </c>
      <c r="H54" s="8" t="str">
        <f t="shared" ref="H54:H73" si="12">+IF(D54=0,"",D54/D$22)</f>
        <v/>
      </c>
      <c r="I54" s="8" t="str">
        <f t="shared" ref="I54:I73" si="13">+IF(E54=0,"",E54/E$22)</f>
        <v/>
      </c>
      <c r="J54" s="8" t="str">
        <f t="shared" ref="J54:J73" si="14">+IF(F54=0,"",F54/F$22)</f>
        <v/>
      </c>
      <c r="K54" s="8" t="str">
        <f t="shared" si="9"/>
        <v xml:space="preserve"> </v>
      </c>
      <c r="L54" s="8" t="str">
        <f t="shared" si="10"/>
        <v xml:space="preserve"> </v>
      </c>
      <c r="M54" s="8" t="str">
        <f t="shared" ref="M54:M73" si="15">+IF(OR(AND(G54=""),(K54="")),"",G54*K54)</f>
        <v/>
      </c>
      <c r="N54" s="16" t="str">
        <f t="shared" ref="N54:N73" si="16">+IF(OR(AND(H54=""),(L54="")),"",H54*L54)</f>
        <v/>
      </c>
    </row>
    <row r="55" spans="1:14" x14ac:dyDescent="0.2">
      <c r="A55" s="45"/>
      <c r="B55" s="35" t="s">
        <v>50</v>
      </c>
      <c r="C55" s="32">
        <v>0</v>
      </c>
      <c r="D55" s="7">
        <v>0</v>
      </c>
      <c r="E55" s="7">
        <v>0</v>
      </c>
      <c r="F55" s="7">
        <v>0</v>
      </c>
      <c r="G55" s="8" t="str">
        <f t="shared" si="11"/>
        <v/>
      </c>
      <c r="H55" s="8" t="str">
        <f t="shared" si="12"/>
        <v/>
      </c>
      <c r="I55" s="8" t="str">
        <f t="shared" si="13"/>
        <v/>
      </c>
      <c r="J55" s="8" t="str">
        <f t="shared" si="14"/>
        <v/>
      </c>
      <c r="K55" s="8" t="str">
        <f t="shared" ref="K55:K73" si="17">+IF(AND(C55=0,E55=0)," ",IF(C55=0,1,IF(E55=0,-1,(E55-C55)/C55)))</f>
        <v xml:space="preserve"> </v>
      </c>
      <c r="L55" s="8" t="str">
        <f t="shared" ref="L55:L73" si="18">+IF(AND(D55=0,F55=0)," ",IF(D55=0,1,IF(F55=0,-1,(F55-D55)/D55)))</f>
        <v xml:space="preserve"> </v>
      </c>
      <c r="M55" s="8" t="str">
        <f t="shared" si="15"/>
        <v/>
      </c>
      <c r="N55" s="16" t="str">
        <f t="shared" si="16"/>
        <v/>
      </c>
    </row>
    <row r="56" spans="1:14" x14ac:dyDescent="0.2">
      <c r="A56" s="45"/>
      <c r="B56" s="35" t="s">
        <v>51</v>
      </c>
      <c r="C56" s="32">
        <v>1</v>
      </c>
      <c r="D56" s="7">
        <v>0</v>
      </c>
      <c r="E56" s="7">
        <v>0</v>
      </c>
      <c r="F56" s="7">
        <v>0</v>
      </c>
      <c r="G56" s="8">
        <f t="shared" si="11"/>
        <v>3.7037037037037035E-2</v>
      </c>
      <c r="H56" s="8" t="str">
        <f t="shared" si="12"/>
        <v/>
      </c>
      <c r="I56" s="8" t="str">
        <f t="shared" si="13"/>
        <v/>
      </c>
      <c r="J56" s="8" t="str">
        <f t="shared" si="14"/>
        <v/>
      </c>
      <c r="K56" s="8">
        <f t="shared" si="17"/>
        <v>-1</v>
      </c>
      <c r="L56" s="8" t="str">
        <f t="shared" si="18"/>
        <v xml:space="preserve"> </v>
      </c>
      <c r="M56" s="8">
        <f t="shared" si="15"/>
        <v>-3.7037037037037035E-2</v>
      </c>
      <c r="N56" s="16" t="str">
        <f t="shared" si="16"/>
        <v/>
      </c>
    </row>
    <row r="57" spans="1:14" x14ac:dyDescent="0.2">
      <c r="A57" s="45"/>
      <c r="B57" s="35" t="s">
        <v>52</v>
      </c>
      <c r="C57" s="32">
        <v>0</v>
      </c>
      <c r="D57" s="7">
        <v>0</v>
      </c>
      <c r="E57" s="7">
        <v>0</v>
      </c>
      <c r="F57" s="7">
        <v>0</v>
      </c>
      <c r="G57" s="8" t="str">
        <f t="shared" si="11"/>
        <v/>
      </c>
      <c r="H57" s="8" t="str">
        <f t="shared" si="12"/>
        <v/>
      </c>
      <c r="I57" s="8" t="str">
        <f t="shared" si="13"/>
        <v/>
      </c>
      <c r="J57" s="8" t="str">
        <f t="shared" si="14"/>
        <v/>
      </c>
      <c r="K57" s="8" t="str">
        <f t="shared" si="17"/>
        <v xml:space="preserve"> </v>
      </c>
      <c r="L57" s="8" t="str">
        <f t="shared" si="18"/>
        <v xml:space="preserve"> </v>
      </c>
      <c r="M57" s="8" t="str">
        <f t="shared" si="15"/>
        <v/>
      </c>
      <c r="N57" s="16" t="str">
        <f t="shared" si="16"/>
        <v/>
      </c>
    </row>
    <row r="58" spans="1:14" x14ac:dyDescent="0.2">
      <c r="A58" s="45"/>
      <c r="B58" s="35" t="s">
        <v>53</v>
      </c>
      <c r="C58" s="32">
        <v>0</v>
      </c>
      <c r="D58" s="7">
        <v>4</v>
      </c>
      <c r="E58" s="7">
        <v>0</v>
      </c>
      <c r="F58" s="7">
        <v>1</v>
      </c>
      <c r="G58" s="8" t="str">
        <f t="shared" si="11"/>
        <v/>
      </c>
      <c r="H58" s="8">
        <f t="shared" si="12"/>
        <v>0.14814814814814814</v>
      </c>
      <c r="I58" s="8" t="str">
        <f t="shared" si="13"/>
        <v/>
      </c>
      <c r="J58" s="8">
        <f t="shared" si="14"/>
        <v>6.25E-2</v>
      </c>
      <c r="K58" s="8" t="str">
        <f t="shared" si="17"/>
        <v xml:space="preserve"> </v>
      </c>
      <c r="L58" s="8">
        <f t="shared" si="18"/>
        <v>-0.75</v>
      </c>
      <c r="M58" s="8" t="str">
        <f t="shared" si="15"/>
        <v/>
      </c>
      <c r="N58" s="16">
        <f t="shared" si="16"/>
        <v>-0.1111111111111111</v>
      </c>
    </row>
    <row r="59" spans="1:14" x14ac:dyDescent="0.2">
      <c r="A59" s="45"/>
      <c r="B59" s="35" t="s">
        <v>54</v>
      </c>
      <c r="C59" s="32">
        <v>0</v>
      </c>
      <c r="D59" s="7">
        <v>0</v>
      </c>
      <c r="E59" s="7">
        <v>0</v>
      </c>
      <c r="F59" s="7">
        <v>0</v>
      </c>
      <c r="G59" s="8" t="str">
        <f t="shared" si="11"/>
        <v/>
      </c>
      <c r="H59" s="8" t="str">
        <f t="shared" si="12"/>
        <v/>
      </c>
      <c r="I59" s="8" t="str">
        <f t="shared" si="13"/>
        <v/>
      </c>
      <c r="J59" s="8" t="str">
        <f t="shared" si="14"/>
        <v/>
      </c>
      <c r="K59" s="8" t="str">
        <f t="shared" si="17"/>
        <v xml:space="preserve"> </v>
      </c>
      <c r="L59" s="8" t="str">
        <f t="shared" si="18"/>
        <v xml:space="preserve"> </v>
      </c>
      <c r="M59" s="8" t="str">
        <f t="shared" si="15"/>
        <v/>
      </c>
      <c r="N59" s="16" t="str">
        <f t="shared" si="16"/>
        <v/>
      </c>
    </row>
    <row r="60" spans="1:14" x14ac:dyDescent="0.2">
      <c r="A60" s="45"/>
      <c r="B60" s="35" t="s">
        <v>55</v>
      </c>
      <c r="C60" s="32">
        <v>0</v>
      </c>
      <c r="D60" s="7">
        <v>0</v>
      </c>
      <c r="E60" s="7">
        <v>0</v>
      </c>
      <c r="F60" s="7">
        <v>0</v>
      </c>
      <c r="G60" s="8" t="str">
        <f t="shared" si="11"/>
        <v/>
      </c>
      <c r="H60" s="8" t="str">
        <f t="shared" si="12"/>
        <v/>
      </c>
      <c r="I60" s="8" t="str">
        <f t="shared" si="13"/>
        <v/>
      </c>
      <c r="J60" s="8" t="str">
        <f t="shared" si="14"/>
        <v/>
      </c>
      <c r="K60" s="8" t="str">
        <f t="shared" si="17"/>
        <v xml:space="preserve"> </v>
      </c>
      <c r="L60" s="8" t="str">
        <f t="shared" si="18"/>
        <v xml:space="preserve"> </v>
      </c>
      <c r="M60" s="8" t="str">
        <f t="shared" si="15"/>
        <v/>
      </c>
      <c r="N60" s="16" t="str">
        <f t="shared" si="16"/>
        <v/>
      </c>
    </row>
    <row r="61" spans="1:14" x14ac:dyDescent="0.2">
      <c r="A61" s="45"/>
      <c r="B61" s="35" t="s">
        <v>56</v>
      </c>
      <c r="C61" s="32">
        <v>0</v>
      </c>
      <c r="D61" s="7">
        <v>0</v>
      </c>
      <c r="E61" s="7">
        <v>0</v>
      </c>
      <c r="F61" s="7">
        <v>0</v>
      </c>
      <c r="G61" s="8" t="str">
        <f t="shared" si="11"/>
        <v/>
      </c>
      <c r="H61" s="8" t="str">
        <f t="shared" si="12"/>
        <v/>
      </c>
      <c r="I61" s="8" t="str">
        <f t="shared" si="13"/>
        <v/>
      </c>
      <c r="J61" s="8" t="str">
        <f t="shared" si="14"/>
        <v/>
      </c>
      <c r="K61" s="8" t="str">
        <f t="shared" si="17"/>
        <v xml:space="preserve"> </v>
      </c>
      <c r="L61" s="8" t="str">
        <f t="shared" si="18"/>
        <v xml:space="preserve"> </v>
      </c>
      <c r="M61" s="8" t="str">
        <f t="shared" si="15"/>
        <v/>
      </c>
      <c r="N61" s="16" t="str">
        <f t="shared" si="16"/>
        <v/>
      </c>
    </row>
    <row r="62" spans="1:14" x14ac:dyDescent="0.2">
      <c r="A62" s="45"/>
      <c r="B62" s="35" t="s">
        <v>57</v>
      </c>
      <c r="C62" s="32">
        <v>1</v>
      </c>
      <c r="D62" s="7">
        <v>0</v>
      </c>
      <c r="E62" s="7">
        <v>0</v>
      </c>
      <c r="F62" s="7">
        <v>0</v>
      </c>
      <c r="G62" s="8">
        <f t="shared" si="11"/>
        <v>3.7037037037037035E-2</v>
      </c>
      <c r="H62" s="8" t="str">
        <f t="shared" si="12"/>
        <v/>
      </c>
      <c r="I62" s="8" t="str">
        <f t="shared" si="13"/>
        <v/>
      </c>
      <c r="J62" s="8" t="str">
        <f t="shared" si="14"/>
        <v/>
      </c>
      <c r="K62" s="8">
        <f t="shared" si="17"/>
        <v>-1</v>
      </c>
      <c r="L62" s="8" t="str">
        <f t="shared" si="18"/>
        <v xml:space="preserve"> </v>
      </c>
      <c r="M62" s="8">
        <f t="shared" si="15"/>
        <v>-3.7037037037037035E-2</v>
      </c>
      <c r="N62" s="16" t="str">
        <f t="shared" si="16"/>
        <v/>
      </c>
    </row>
    <row r="63" spans="1:14" ht="25.5" x14ac:dyDescent="0.2">
      <c r="A63" s="45"/>
      <c r="B63" s="35" t="s">
        <v>58</v>
      </c>
      <c r="C63" s="32">
        <v>0</v>
      </c>
      <c r="D63" s="7">
        <v>4</v>
      </c>
      <c r="E63" s="7">
        <v>0</v>
      </c>
      <c r="F63" s="7">
        <v>0</v>
      </c>
      <c r="G63" s="8" t="str">
        <f t="shared" si="11"/>
        <v/>
      </c>
      <c r="H63" s="8">
        <f t="shared" si="12"/>
        <v>0.14814814814814814</v>
      </c>
      <c r="I63" s="8" t="str">
        <f t="shared" si="13"/>
        <v/>
      </c>
      <c r="J63" s="8" t="str">
        <f t="shared" si="14"/>
        <v/>
      </c>
      <c r="K63" s="8" t="str">
        <f t="shared" si="17"/>
        <v xml:space="preserve"> </v>
      </c>
      <c r="L63" s="8">
        <f t="shared" si="18"/>
        <v>-1</v>
      </c>
      <c r="M63" s="8" t="str">
        <f t="shared" si="15"/>
        <v/>
      </c>
      <c r="N63" s="16">
        <f t="shared" si="16"/>
        <v>-0.14814814814814814</v>
      </c>
    </row>
    <row r="64" spans="1:14" ht="25.5" x14ac:dyDescent="0.2">
      <c r="A64" s="45"/>
      <c r="B64" s="35" t="s">
        <v>59</v>
      </c>
      <c r="C64" s="32">
        <v>2</v>
      </c>
      <c r="D64" s="7">
        <v>3</v>
      </c>
      <c r="E64" s="7">
        <v>1</v>
      </c>
      <c r="F64" s="7">
        <v>2</v>
      </c>
      <c r="G64" s="8">
        <f t="shared" si="11"/>
        <v>7.407407407407407E-2</v>
      </c>
      <c r="H64" s="8">
        <f t="shared" si="12"/>
        <v>0.1111111111111111</v>
      </c>
      <c r="I64" s="8">
        <f t="shared" si="13"/>
        <v>0.14285714285714285</v>
      </c>
      <c r="J64" s="8">
        <f t="shared" si="14"/>
        <v>0.125</v>
      </c>
      <c r="K64" s="8">
        <f t="shared" si="17"/>
        <v>-0.5</v>
      </c>
      <c r="L64" s="8">
        <f t="shared" si="18"/>
        <v>-0.33333333333333331</v>
      </c>
      <c r="M64" s="8">
        <f t="shared" si="15"/>
        <v>-3.7037037037037035E-2</v>
      </c>
      <c r="N64" s="16">
        <f t="shared" si="16"/>
        <v>-3.7037037037037035E-2</v>
      </c>
    </row>
    <row r="65" spans="1:14" x14ac:dyDescent="0.2">
      <c r="A65" s="45"/>
      <c r="B65" s="35" t="s">
        <v>60</v>
      </c>
      <c r="C65" s="32">
        <v>0</v>
      </c>
      <c r="D65" s="7">
        <v>0</v>
      </c>
      <c r="E65" s="7">
        <v>0</v>
      </c>
      <c r="F65" s="7">
        <v>0</v>
      </c>
      <c r="G65" s="8" t="str">
        <f t="shared" si="11"/>
        <v/>
      </c>
      <c r="H65" s="8" t="str">
        <f t="shared" si="12"/>
        <v/>
      </c>
      <c r="I65" s="8" t="str">
        <f t="shared" si="13"/>
        <v/>
      </c>
      <c r="J65" s="8" t="str">
        <f t="shared" si="14"/>
        <v/>
      </c>
      <c r="K65" s="8" t="str">
        <f t="shared" si="17"/>
        <v xml:space="preserve"> </v>
      </c>
      <c r="L65" s="8" t="str">
        <f t="shared" si="18"/>
        <v xml:space="preserve"> </v>
      </c>
      <c r="M65" s="8" t="str">
        <f t="shared" si="15"/>
        <v/>
      </c>
      <c r="N65" s="16" t="str">
        <f t="shared" si="16"/>
        <v/>
      </c>
    </row>
    <row r="66" spans="1:14" x14ac:dyDescent="0.2">
      <c r="A66" s="45"/>
      <c r="B66" s="35" t="s">
        <v>61</v>
      </c>
      <c r="C66" s="32">
        <v>0</v>
      </c>
      <c r="D66" s="7">
        <v>0</v>
      </c>
      <c r="E66" s="7">
        <v>0</v>
      </c>
      <c r="F66" s="7">
        <v>0</v>
      </c>
      <c r="G66" s="8" t="str">
        <f t="shared" si="11"/>
        <v/>
      </c>
      <c r="H66" s="8" t="str">
        <f t="shared" si="12"/>
        <v/>
      </c>
      <c r="I66" s="8" t="str">
        <f t="shared" si="13"/>
        <v/>
      </c>
      <c r="J66" s="8" t="str">
        <f t="shared" si="14"/>
        <v/>
      </c>
      <c r="K66" s="8" t="str">
        <f t="shared" si="17"/>
        <v xml:space="preserve"> </v>
      </c>
      <c r="L66" s="8" t="str">
        <f t="shared" si="18"/>
        <v xml:space="preserve"> </v>
      </c>
      <c r="M66" s="8" t="str">
        <f t="shared" si="15"/>
        <v/>
      </c>
      <c r="N66" s="16" t="str">
        <f t="shared" si="16"/>
        <v/>
      </c>
    </row>
    <row r="67" spans="1:14" x14ac:dyDescent="0.2">
      <c r="A67" s="45"/>
      <c r="B67" s="35" t="s">
        <v>62</v>
      </c>
      <c r="C67" s="32">
        <v>11</v>
      </c>
      <c r="D67" s="7">
        <v>9</v>
      </c>
      <c r="E67" s="7">
        <v>0</v>
      </c>
      <c r="F67" s="7">
        <v>1</v>
      </c>
      <c r="G67" s="8">
        <f t="shared" si="11"/>
        <v>0.40740740740740738</v>
      </c>
      <c r="H67" s="8">
        <f t="shared" si="12"/>
        <v>0.33333333333333331</v>
      </c>
      <c r="I67" s="8" t="str">
        <f t="shared" si="13"/>
        <v/>
      </c>
      <c r="J67" s="8">
        <f t="shared" si="14"/>
        <v>6.25E-2</v>
      </c>
      <c r="K67" s="8">
        <f t="shared" si="17"/>
        <v>-1</v>
      </c>
      <c r="L67" s="8">
        <f t="shared" si="18"/>
        <v>-0.88888888888888884</v>
      </c>
      <c r="M67" s="8">
        <f t="shared" si="15"/>
        <v>-0.40740740740740738</v>
      </c>
      <c r="N67" s="16">
        <f t="shared" si="16"/>
        <v>-0.29629629629629628</v>
      </c>
    </row>
    <row r="68" spans="1:14" x14ac:dyDescent="0.2">
      <c r="A68" s="45"/>
      <c r="B68" s="35" t="s">
        <v>63</v>
      </c>
      <c r="C68" s="32">
        <v>0</v>
      </c>
      <c r="D68" s="7">
        <v>0</v>
      </c>
      <c r="E68" s="7">
        <v>0</v>
      </c>
      <c r="F68" s="7">
        <v>0</v>
      </c>
      <c r="G68" s="8" t="str">
        <f t="shared" si="11"/>
        <v/>
      </c>
      <c r="H68" s="8" t="str">
        <f t="shared" si="12"/>
        <v/>
      </c>
      <c r="I68" s="8" t="str">
        <f t="shared" si="13"/>
        <v/>
      </c>
      <c r="J68" s="8" t="str">
        <f t="shared" si="14"/>
        <v/>
      </c>
      <c r="K68" s="8" t="str">
        <f t="shared" si="17"/>
        <v xml:space="preserve"> </v>
      </c>
      <c r="L68" s="8" t="str">
        <f t="shared" si="18"/>
        <v xml:space="preserve"> </v>
      </c>
      <c r="M68" s="8" t="str">
        <f t="shared" si="15"/>
        <v/>
      </c>
      <c r="N68" s="16" t="str">
        <f t="shared" si="16"/>
        <v/>
      </c>
    </row>
    <row r="69" spans="1:14" x14ac:dyDescent="0.2">
      <c r="A69" s="45"/>
      <c r="B69" s="35" t="s">
        <v>64</v>
      </c>
      <c r="C69" s="32">
        <v>0</v>
      </c>
      <c r="D69" s="7">
        <v>0</v>
      </c>
      <c r="E69" s="7">
        <v>0</v>
      </c>
      <c r="F69" s="7">
        <v>0</v>
      </c>
      <c r="G69" s="8" t="str">
        <f t="shared" si="11"/>
        <v/>
      </c>
      <c r="H69" s="8" t="str">
        <f t="shared" si="12"/>
        <v/>
      </c>
      <c r="I69" s="8" t="str">
        <f t="shared" si="13"/>
        <v/>
      </c>
      <c r="J69" s="8" t="str">
        <f t="shared" si="14"/>
        <v/>
      </c>
      <c r="K69" s="8" t="str">
        <f t="shared" si="17"/>
        <v xml:space="preserve"> </v>
      </c>
      <c r="L69" s="8" t="str">
        <f t="shared" si="18"/>
        <v xml:space="preserve"> </v>
      </c>
      <c r="M69" s="8" t="str">
        <f t="shared" si="15"/>
        <v/>
      </c>
      <c r="N69" s="16" t="str">
        <f t="shared" si="16"/>
        <v/>
      </c>
    </row>
    <row r="70" spans="1:14" x14ac:dyDescent="0.2">
      <c r="A70" s="45"/>
      <c r="B70" s="35" t="s">
        <v>65</v>
      </c>
      <c r="C70" s="32">
        <v>1</v>
      </c>
      <c r="D70" s="7">
        <v>0</v>
      </c>
      <c r="E70" s="7">
        <v>1</v>
      </c>
      <c r="F70" s="7">
        <v>0</v>
      </c>
      <c r="G70" s="8">
        <f t="shared" si="11"/>
        <v>3.7037037037037035E-2</v>
      </c>
      <c r="H70" s="8" t="str">
        <f t="shared" si="12"/>
        <v/>
      </c>
      <c r="I70" s="8">
        <f t="shared" si="13"/>
        <v>0.14285714285714285</v>
      </c>
      <c r="J70" s="8" t="str">
        <f t="shared" si="14"/>
        <v/>
      </c>
      <c r="K70" s="8">
        <f t="shared" si="17"/>
        <v>0</v>
      </c>
      <c r="L70" s="8" t="str">
        <f t="shared" si="18"/>
        <v xml:space="preserve"> </v>
      </c>
      <c r="M70" s="8">
        <f t="shared" si="15"/>
        <v>0</v>
      </c>
      <c r="N70" s="16" t="str">
        <f t="shared" si="16"/>
        <v/>
      </c>
    </row>
    <row r="71" spans="1:14" x14ac:dyDescent="0.2">
      <c r="A71" s="45"/>
      <c r="B71" s="35" t="s">
        <v>66</v>
      </c>
      <c r="C71" s="32">
        <v>0</v>
      </c>
      <c r="D71" s="7">
        <v>0</v>
      </c>
      <c r="E71" s="7">
        <v>0</v>
      </c>
      <c r="F71" s="7">
        <v>3</v>
      </c>
      <c r="G71" s="8" t="str">
        <f t="shared" si="11"/>
        <v/>
      </c>
      <c r="H71" s="8" t="str">
        <f t="shared" si="12"/>
        <v/>
      </c>
      <c r="I71" s="8" t="str">
        <f t="shared" si="13"/>
        <v/>
      </c>
      <c r="J71" s="8">
        <f t="shared" si="14"/>
        <v>0.1875</v>
      </c>
      <c r="K71" s="8" t="str">
        <f t="shared" si="17"/>
        <v xml:space="preserve"> </v>
      </c>
      <c r="L71" s="8">
        <f t="shared" si="18"/>
        <v>1</v>
      </c>
      <c r="M71" s="8" t="str">
        <f t="shared" si="15"/>
        <v/>
      </c>
      <c r="N71" s="16" t="str">
        <f t="shared" si="16"/>
        <v/>
      </c>
    </row>
    <row r="72" spans="1:14" x14ac:dyDescent="0.2">
      <c r="A72" s="45"/>
      <c r="B72" s="35" t="s">
        <v>67</v>
      </c>
      <c r="C72" s="32">
        <v>0</v>
      </c>
      <c r="D72" s="7">
        <v>1</v>
      </c>
      <c r="E72" s="7">
        <v>0</v>
      </c>
      <c r="F72" s="7">
        <v>1</v>
      </c>
      <c r="G72" s="8" t="str">
        <f t="shared" si="11"/>
        <v/>
      </c>
      <c r="H72" s="8">
        <f t="shared" si="12"/>
        <v>3.7037037037037035E-2</v>
      </c>
      <c r="I72" s="8" t="str">
        <f t="shared" si="13"/>
        <v/>
      </c>
      <c r="J72" s="8">
        <f t="shared" si="14"/>
        <v>6.25E-2</v>
      </c>
      <c r="K72" s="8" t="str">
        <f t="shared" si="17"/>
        <v xml:space="preserve"> </v>
      </c>
      <c r="L72" s="8">
        <f t="shared" si="18"/>
        <v>0</v>
      </c>
      <c r="M72" s="8" t="str">
        <f t="shared" si="15"/>
        <v/>
      </c>
      <c r="N72" s="16">
        <f t="shared" si="16"/>
        <v>0</v>
      </c>
    </row>
    <row r="73" spans="1:14" ht="15.75" thickBot="1" x14ac:dyDescent="0.25">
      <c r="A73" s="45"/>
      <c r="B73" s="36" t="s">
        <v>68</v>
      </c>
      <c r="C73" s="33">
        <v>1</v>
      </c>
      <c r="D73" s="17">
        <v>0</v>
      </c>
      <c r="E73" s="17">
        <v>0</v>
      </c>
      <c r="F73" s="17">
        <v>0</v>
      </c>
      <c r="G73" s="18">
        <f t="shared" si="11"/>
        <v>3.7037037037037035E-2</v>
      </c>
      <c r="H73" s="18" t="str">
        <f t="shared" si="12"/>
        <v/>
      </c>
      <c r="I73" s="18" t="str">
        <f t="shared" si="13"/>
        <v/>
      </c>
      <c r="J73" s="18" t="str">
        <f t="shared" si="14"/>
        <v/>
      </c>
      <c r="K73" s="18">
        <f t="shared" si="17"/>
        <v>-1</v>
      </c>
      <c r="L73" s="18" t="str">
        <f t="shared" si="18"/>
        <v xml:space="preserve"> </v>
      </c>
      <c r="M73" s="18">
        <f t="shared" si="15"/>
        <v>-3.7037037037037035E-2</v>
      </c>
      <c r="N73" s="19" t="str">
        <f t="shared" si="16"/>
        <v/>
      </c>
    </row>
    <row r="74" spans="1:14" x14ac:dyDescent="0.2">
      <c r="A74" s="44"/>
    </row>
    <row r="75" spans="1:14" x14ac:dyDescent="0.2">
      <c r="A75" s="44"/>
    </row>
    <row r="76" spans="1:14" x14ac:dyDescent="0.2">
      <c r="A76" s="44"/>
    </row>
    <row r="77" spans="1:14" ht="15.75" thickBot="1" x14ac:dyDescent="0.25">
      <c r="A77" s="44"/>
    </row>
    <row r="78" spans="1:14" ht="29.25" customHeight="1" thickBot="1" x14ac:dyDescent="0.25">
      <c r="A78" s="45"/>
      <c r="B78" s="20" t="s">
        <v>3</v>
      </c>
      <c r="C78" s="13" t="s">
        <v>16</v>
      </c>
      <c r="D78" s="23"/>
      <c r="E78" s="23"/>
      <c r="F78" s="24"/>
      <c r="G78" s="13" t="s">
        <v>5</v>
      </c>
      <c r="H78" s="23"/>
      <c r="I78" s="23"/>
      <c r="J78" s="23"/>
      <c r="K78" s="13" t="s">
        <v>17</v>
      </c>
      <c r="L78" s="14"/>
      <c r="M78" s="13" t="s">
        <v>7</v>
      </c>
      <c r="N78" s="14"/>
    </row>
    <row r="79" spans="1:14" ht="15.75" thickBot="1" x14ac:dyDescent="0.25">
      <c r="A79" s="44"/>
      <c r="B79" s="21"/>
      <c r="C79" s="26">
        <v>2021</v>
      </c>
      <c r="D79" s="24"/>
      <c r="E79" s="27">
        <v>2022</v>
      </c>
      <c r="F79" s="24"/>
      <c r="G79" s="26">
        <v>2021</v>
      </c>
      <c r="H79" s="24"/>
      <c r="I79" s="27">
        <v>2022</v>
      </c>
      <c r="J79" s="24"/>
      <c r="K79" s="25"/>
      <c r="L79" s="15"/>
      <c r="M79" s="25"/>
      <c r="N79" s="15"/>
    </row>
    <row r="80" spans="1:14" ht="15.75" thickBot="1" x14ac:dyDescent="0.25">
      <c r="A80" s="45"/>
      <c r="B80" s="22"/>
      <c r="C80" s="28" t="s">
        <v>8</v>
      </c>
      <c r="D80" s="28" t="s">
        <v>9</v>
      </c>
      <c r="E80" s="28" t="s">
        <v>8</v>
      </c>
      <c r="F80" s="28" t="s">
        <v>9</v>
      </c>
      <c r="G80" s="28" t="s">
        <v>8</v>
      </c>
      <c r="H80" s="28" t="s">
        <v>9</v>
      </c>
      <c r="I80" s="28" t="s">
        <v>8</v>
      </c>
      <c r="J80" s="28" t="s">
        <v>9</v>
      </c>
      <c r="K80" s="28" t="s">
        <v>8</v>
      </c>
      <c r="L80" s="28" t="s">
        <v>9</v>
      </c>
      <c r="M80" s="28" t="s">
        <v>8</v>
      </c>
      <c r="N80" s="28" t="s">
        <v>9</v>
      </c>
    </row>
    <row r="81" spans="1:14" ht="15.75" thickBot="1" x14ac:dyDescent="0.25">
      <c r="A81" s="45"/>
      <c r="B81" s="29" t="s">
        <v>11</v>
      </c>
      <c r="C81" s="30">
        <f>SUM(C82:C180)</f>
        <v>236</v>
      </c>
      <c r="D81" s="30">
        <f>SUM(D82:D180)</f>
        <v>153</v>
      </c>
      <c r="E81" s="30">
        <f>SUM(E82:E180)</f>
        <v>258</v>
      </c>
      <c r="F81" s="30">
        <f>SUM(F82:F180)</f>
        <v>201</v>
      </c>
      <c r="G81" s="31">
        <f t="shared" ref="G81:G112" si="19">+IF(C81=0,"",C81/C$81)</f>
        <v>1</v>
      </c>
      <c r="H81" s="31">
        <f t="shared" ref="H81:H112" si="20">+IF(D81=0,"",D81/D$81)</f>
        <v>1</v>
      </c>
      <c r="I81" s="31">
        <f t="shared" ref="I81:I112" si="21">+IF(E81=0,"",E81/E$81)</f>
        <v>1</v>
      </c>
      <c r="J81" s="31">
        <f t="shared" ref="J81:J112" si="22">+IF(F81=0,"",F81/F$81)</f>
        <v>1</v>
      </c>
      <c r="K81" s="31">
        <f>+IF(AND(C81=0,E81=0),"",IF(C81=0,1,IF(E81=0,-1,(E81-C81)/C81)))</f>
        <v>9.3220338983050849E-2</v>
      </c>
      <c r="L81" s="31">
        <f>+IF(AND(D81=0,F81=0),"",IF(D81=0,1,IF(F81=0,-1,(F81-D81)/D81)))</f>
        <v>0.31372549019607843</v>
      </c>
      <c r="M81" s="31">
        <f t="shared" ref="M81:M112" si="23">+IF(OR(AND(G81=""),(K81="")),"",G81*K81)</f>
        <v>9.3220338983050849E-2</v>
      </c>
      <c r="N81" s="31">
        <f t="shared" ref="N81:N112" si="24">+IF(OR(AND(H81=""),(L81="")),"",H81*L81)</f>
        <v>0.31372549019607843</v>
      </c>
    </row>
    <row r="82" spans="1:14" x14ac:dyDescent="0.2">
      <c r="A82" s="45"/>
      <c r="B82" s="34" t="s">
        <v>69</v>
      </c>
      <c r="C82" s="40">
        <v>6</v>
      </c>
      <c r="D82" s="37">
        <v>3</v>
      </c>
      <c r="E82" s="37">
        <v>5</v>
      </c>
      <c r="F82" s="37">
        <v>0</v>
      </c>
      <c r="G82" s="38">
        <f t="shared" si="19"/>
        <v>2.5423728813559324E-2</v>
      </c>
      <c r="H82" s="38">
        <f t="shared" si="20"/>
        <v>1.9607843137254902E-2</v>
      </c>
      <c r="I82" s="38">
        <f t="shared" si="21"/>
        <v>1.937984496124031E-2</v>
      </c>
      <c r="J82" s="38" t="str">
        <f t="shared" si="22"/>
        <v/>
      </c>
      <c r="K82" s="38">
        <f t="shared" ref="K82:K113" si="25">+IF(AND(C82=0,E82=0)," ",IF(C82=0,1,IF(E82=0,-1,(E82-C82)/C82)))</f>
        <v>-0.16666666666666666</v>
      </c>
      <c r="L82" s="38">
        <f t="shared" ref="L82:L113" si="26">+IF(AND(D82=0,F82=0)," ",IF(D82=0,1,IF(F82=0,-1,(F82-D82)/D82)))</f>
        <v>-1</v>
      </c>
      <c r="M82" s="38">
        <f t="shared" si="23"/>
        <v>-4.2372881355932203E-3</v>
      </c>
      <c r="N82" s="39">
        <f t="shared" si="24"/>
        <v>-1.9607843137254902E-2</v>
      </c>
    </row>
    <row r="83" spans="1:14" ht="26.25" customHeight="1" x14ac:dyDescent="0.2">
      <c r="A83" s="45"/>
      <c r="B83" s="35" t="s">
        <v>70</v>
      </c>
      <c r="C83" s="32">
        <v>1</v>
      </c>
      <c r="D83" s="7">
        <v>0</v>
      </c>
      <c r="E83" s="7">
        <v>30</v>
      </c>
      <c r="F83" s="7">
        <v>24</v>
      </c>
      <c r="G83" s="8">
        <f t="shared" si="19"/>
        <v>4.2372881355932203E-3</v>
      </c>
      <c r="H83" s="8" t="str">
        <f t="shared" si="20"/>
        <v/>
      </c>
      <c r="I83" s="8">
        <f t="shared" si="21"/>
        <v>0.11627906976744186</v>
      </c>
      <c r="J83" s="8">
        <f t="shared" si="22"/>
        <v>0.11940298507462686</v>
      </c>
      <c r="K83" s="8">
        <f t="shared" si="25"/>
        <v>29</v>
      </c>
      <c r="L83" s="8">
        <f t="shared" si="26"/>
        <v>1</v>
      </c>
      <c r="M83" s="8">
        <f t="shared" si="23"/>
        <v>0.1228813559322034</v>
      </c>
      <c r="N83" s="16" t="str">
        <f t="shared" si="24"/>
        <v/>
      </c>
    </row>
    <row r="84" spans="1:14" x14ac:dyDescent="0.2">
      <c r="A84" s="45"/>
      <c r="B84" s="35" t="s">
        <v>71</v>
      </c>
      <c r="C84" s="32">
        <v>0</v>
      </c>
      <c r="D84" s="7">
        <v>1</v>
      </c>
      <c r="E84" s="7">
        <v>1</v>
      </c>
      <c r="F84" s="7">
        <v>0</v>
      </c>
      <c r="G84" s="8" t="str">
        <f t="shared" si="19"/>
        <v/>
      </c>
      <c r="H84" s="8">
        <f t="shared" si="20"/>
        <v>6.5359477124183009E-3</v>
      </c>
      <c r="I84" s="8">
        <f t="shared" si="21"/>
        <v>3.875968992248062E-3</v>
      </c>
      <c r="J84" s="8" t="str">
        <f t="shared" si="22"/>
        <v/>
      </c>
      <c r="K84" s="8">
        <f t="shared" si="25"/>
        <v>1</v>
      </c>
      <c r="L84" s="8">
        <f t="shared" si="26"/>
        <v>-1</v>
      </c>
      <c r="M84" s="8" t="str">
        <f t="shared" si="23"/>
        <v/>
      </c>
      <c r="N84" s="16">
        <f t="shared" si="24"/>
        <v>-6.5359477124183009E-3</v>
      </c>
    </row>
    <row r="85" spans="1:14" x14ac:dyDescent="0.2">
      <c r="A85" s="45"/>
      <c r="B85" s="35" t="s">
        <v>72</v>
      </c>
      <c r="C85" s="32">
        <v>6</v>
      </c>
      <c r="D85" s="7">
        <v>1</v>
      </c>
      <c r="E85" s="7">
        <v>13</v>
      </c>
      <c r="F85" s="7">
        <v>10</v>
      </c>
      <c r="G85" s="8">
        <f t="shared" si="19"/>
        <v>2.5423728813559324E-2</v>
      </c>
      <c r="H85" s="8">
        <f t="shared" si="20"/>
        <v>6.5359477124183009E-3</v>
      </c>
      <c r="I85" s="8">
        <f t="shared" si="21"/>
        <v>5.0387596899224806E-2</v>
      </c>
      <c r="J85" s="8">
        <f t="shared" si="22"/>
        <v>4.975124378109453E-2</v>
      </c>
      <c r="K85" s="8">
        <f t="shared" si="25"/>
        <v>1.1666666666666667</v>
      </c>
      <c r="L85" s="8">
        <f t="shared" si="26"/>
        <v>9</v>
      </c>
      <c r="M85" s="8">
        <f t="shared" si="23"/>
        <v>2.9661016949152547E-2</v>
      </c>
      <c r="N85" s="16">
        <f t="shared" si="24"/>
        <v>5.8823529411764705E-2</v>
      </c>
    </row>
    <row r="86" spans="1:14" ht="25.5" x14ac:dyDescent="0.2">
      <c r="A86" s="45"/>
      <c r="B86" s="35" t="s">
        <v>73</v>
      </c>
      <c r="C86" s="32">
        <v>15</v>
      </c>
      <c r="D86" s="7">
        <v>9</v>
      </c>
      <c r="E86" s="7">
        <v>44</v>
      </c>
      <c r="F86" s="7">
        <v>28</v>
      </c>
      <c r="G86" s="8">
        <f t="shared" si="19"/>
        <v>6.3559322033898302E-2</v>
      </c>
      <c r="H86" s="8">
        <f t="shared" si="20"/>
        <v>5.8823529411764705E-2</v>
      </c>
      <c r="I86" s="8">
        <f t="shared" si="21"/>
        <v>0.17054263565891473</v>
      </c>
      <c r="J86" s="8">
        <f t="shared" si="22"/>
        <v>0.13930348258706468</v>
      </c>
      <c r="K86" s="8">
        <f t="shared" si="25"/>
        <v>1.9333333333333333</v>
      </c>
      <c r="L86" s="8">
        <f t="shared" si="26"/>
        <v>2.1111111111111112</v>
      </c>
      <c r="M86" s="8">
        <f t="shared" si="23"/>
        <v>0.12288135593220338</v>
      </c>
      <c r="N86" s="16">
        <f t="shared" si="24"/>
        <v>0.12418300653594772</v>
      </c>
    </row>
    <row r="87" spans="1:14" x14ac:dyDescent="0.2">
      <c r="A87" s="45"/>
      <c r="B87" s="35" t="s">
        <v>74</v>
      </c>
      <c r="C87" s="32">
        <v>0</v>
      </c>
      <c r="D87" s="7">
        <v>0</v>
      </c>
      <c r="E87" s="7">
        <v>0</v>
      </c>
      <c r="F87" s="7">
        <v>1</v>
      </c>
      <c r="G87" s="8" t="str">
        <f t="shared" si="19"/>
        <v/>
      </c>
      <c r="H87" s="8" t="str">
        <f t="shared" si="20"/>
        <v/>
      </c>
      <c r="I87" s="8" t="str">
        <f t="shared" si="21"/>
        <v/>
      </c>
      <c r="J87" s="8">
        <f t="shared" si="22"/>
        <v>4.9751243781094526E-3</v>
      </c>
      <c r="K87" s="8" t="str">
        <f t="shared" si="25"/>
        <v xml:space="preserve"> </v>
      </c>
      <c r="L87" s="8">
        <f t="shared" si="26"/>
        <v>1</v>
      </c>
      <c r="M87" s="8" t="str">
        <f t="shared" si="23"/>
        <v/>
      </c>
      <c r="N87" s="16" t="str">
        <f t="shared" si="24"/>
        <v/>
      </c>
    </row>
    <row r="88" spans="1:14" x14ac:dyDescent="0.2">
      <c r="A88" s="45"/>
      <c r="B88" s="35" t="s">
        <v>75</v>
      </c>
      <c r="C88" s="32">
        <v>6</v>
      </c>
      <c r="D88" s="7">
        <v>2</v>
      </c>
      <c r="E88" s="7">
        <v>2</v>
      </c>
      <c r="F88" s="7">
        <v>0</v>
      </c>
      <c r="G88" s="8">
        <f t="shared" si="19"/>
        <v>2.5423728813559324E-2</v>
      </c>
      <c r="H88" s="8">
        <f t="shared" si="20"/>
        <v>1.3071895424836602E-2</v>
      </c>
      <c r="I88" s="8">
        <f t="shared" si="21"/>
        <v>7.7519379844961239E-3</v>
      </c>
      <c r="J88" s="8" t="str">
        <f t="shared" si="22"/>
        <v/>
      </c>
      <c r="K88" s="8">
        <f t="shared" si="25"/>
        <v>-0.66666666666666663</v>
      </c>
      <c r="L88" s="8">
        <f t="shared" si="26"/>
        <v>-1</v>
      </c>
      <c r="M88" s="8">
        <f t="shared" si="23"/>
        <v>-1.6949152542372881E-2</v>
      </c>
      <c r="N88" s="16">
        <f t="shared" si="24"/>
        <v>-1.3071895424836602E-2</v>
      </c>
    </row>
    <row r="89" spans="1:14" ht="23.25" customHeight="1" x14ac:dyDescent="0.2">
      <c r="A89" s="45" t="s">
        <v>76</v>
      </c>
      <c r="B89" s="35" t="s">
        <v>77</v>
      </c>
      <c r="C89" s="32">
        <v>0</v>
      </c>
      <c r="D89" s="7">
        <v>0</v>
      </c>
      <c r="E89" s="7">
        <v>0</v>
      </c>
      <c r="F89" s="7">
        <v>0</v>
      </c>
      <c r="G89" s="8" t="str">
        <f t="shared" si="19"/>
        <v/>
      </c>
      <c r="H89" s="8" t="str">
        <f t="shared" si="20"/>
        <v/>
      </c>
      <c r="I89" s="8" t="str">
        <f t="shared" si="21"/>
        <v/>
      </c>
      <c r="J89" s="8" t="str">
        <f t="shared" si="22"/>
        <v/>
      </c>
      <c r="K89" s="8" t="str">
        <f t="shared" si="25"/>
        <v xml:space="preserve"> </v>
      </c>
      <c r="L89" s="8" t="str">
        <f t="shared" si="26"/>
        <v xml:space="preserve"> </v>
      </c>
      <c r="M89" s="8" t="str">
        <f t="shared" si="23"/>
        <v/>
      </c>
      <c r="N89" s="16" t="str">
        <f t="shared" si="24"/>
        <v/>
      </c>
    </row>
    <row r="90" spans="1:14" ht="26.25" customHeight="1" x14ac:dyDescent="0.2">
      <c r="A90" s="45"/>
      <c r="B90" s="35" t="s">
        <v>78</v>
      </c>
      <c r="C90" s="32">
        <v>0</v>
      </c>
      <c r="D90" s="7">
        <v>0</v>
      </c>
      <c r="E90" s="7">
        <v>0</v>
      </c>
      <c r="F90" s="7">
        <v>0</v>
      </c>
      <c r="G90" s="8" t="str">
        <f t="shared" si="19"/>
        <v/>
      </c>
      <c r="H90" s="8" t="str">
        <f t="shared" si="20"/>
        <v/>
      </c>
      <c r="I90" s="8" t="str">
        <f t="shared" si="21"/>
        <v/>
      </c>
      <c r="J90" s="8" t="str">
        <f t="shared" si="22"/>
        <v/>
      </c>
      <c r="K90" s="8" t="str">
        <f t="shared" si="25"/>
        <v xml:space="preserve"> </v>
      </c>
      <c r="L90" s="8" t="str">
        <f t="shared" si="26"/>
        <v xml:space="preserve"> </v>
      </c>
      <c r="M90" s="8" t="str">
        <f t="shared" si="23"/>
        <v/>
      </c>
      <c r="N90" s="16" t="str">
        <f t="shared" si="24"/>
        <v/>
      </c>
    </row>
    <row r="91" spans="1:14" x14ac:dyDescent="0.2">
      <c r="A91" s="45"/>
      <c r="B91" s="35" t="s">
        <v>79</v>
      </c>
      <c r="C91" s="32">
        <v>0</v>
      </c>
      <c r="D91" s="7">
        <v>0</v>
      </c>
      <c r="E91" s="7">
        <v>0</v>
      </c>
      <c r="F91" s="7">
        <v>0</v>
      </c>
      <c r="G91" s="8" t="str">
        <f t="shared" si="19"/>
        <v/>
      </c>
      <c r="H91" s="8" t="str">
        <f t="shared" si="20"/>
        <v/>
      </c>
      <c r="I91" s="8" t="str">
        <f t="shared" si="21"/>
        <v/>
      </c>
      <c r="J91" s="8" t="str">
        <f t="shared" si="22"/>
        <v/>
      </c>
      <c r="K91" s="8" t="str">
        <f t="shared" si="25"/>
        <v xml:space="preserve"> </v>
      </c>
      <c r="L91" s="8" t="str">
        <f t="shared" si="26"/>
        <v xml:space="preserve"> </v>
      </c>
      <c r="M91" s="8" t="str">
        <f t="shared" si="23"/>
        <v/>
      </c>
      <c r="N91" s="16" t="str">
        <f t="shared" si="24"/>
        <v/>
      </c>
    </row>
    <row r="92" spans="1:14" x14ac:dyDescent="0.2">
      <c r="A92" s="45"/>
      <c r="B92" s="35" t="s">
        <v>80</v>
      </c>
      <c r="C92" s="32">
        <v>0</v>
      </c>
      <c r="D92" s="7">
        <v>1</v>
      </c>
      <c r="E92" s="7">
        <v>0</v>
      </c>
      <c r="F92" s="7">
        <v>1</v>
      </c>
      <c r="G92" s="8" t="str">
        <f t="shared" si="19"/>
        <v/>
      </c>
      <c r="H92" s="8">
        <f t="shared" si="20"/>
        <v>6.5359477124183009E-3</v>
      </c>
      <c r="I92" s="8" t="str">
        <f t="shared" si="21"/>
        <v/>
      </c>
      <c r="J92" s="8">
        <f t="shared" si="22"/>
        <v>4.9751243781094526E-3</v>
      </c>
      <c r="K92" s="8" t="str">
        <f t="shared" si="25"/>
        <v xml:space="preserve"> </v>
      </c>
      <c r="L92" s="8">
        <f t="shared" si="26"/>
        <v>0</v>
      </c>
      <c r="M92" s="8" t="str">
        <f t="shared" si="23"/>
        <v/>
      </c>
      <c r="N92" s="16">
        <f t="shared" si="24"/>
        <v>0</v>
      </c>
    </row>
    <row r="93" spans="1:14" x14ac:dyDescent="0.2">
      <c r="A93" s="45"/>
      <c r="B93" s="35" t="s">
        <v>81</v>
      </c>
      <c r="C93" s="32">
        <v>0</v>
      </c>
      <c r="D93" s="7">
        <v>1</v>
      </c>
      <c r="E93" s="7">
        <v>1</v>
      </c>
      <c r="F93" s="7">
        <v>0</v>
      </c>
      <c r="G93" s="8" t="str">
        <f t="shared" si="19"/>
        <v/>
      </c>
      <c r="H93" s="8">
        <f t="shared" si="20"/>
        <v>6.5359477124183009E-3</v>
      </c>
      <c r="I93" s="8">
        <f t="shared" si="21"/>
        <v>3.875968992248062E-3</v>
      </c>
      <c r="J93" s="8" t="str">
        <f t="shared" si="22"/>
        <v/>
      </c>
      <c r="K93" s="8">
        <f t="shared" si="25"/>
        <v>1</v>
      </c>
      <c r="L93" s="8">
        <f t="shared" si="26"/>
        <v>-1</v>
      </c>
      <c r="M93" s="8" t="str">
        <f t="shared" si="23"/>
        <v/>
      </c>
      <c r="N93" s="16">
        <f t="shared" si="24"/>
        <v>-6.5359477124183009E-3</v>
      </c>
    </row>
    <row r="94" spans="1:14" x14ac:dyDescent="0.2">
      <c r="A94" s="45"/>
      <c r="B94" s="35" t="s">
        <v>82</v>
      </c>
      <c r="C94" s="32">
        <v>0</v>
      </c>
      <c r="D94" s="7">
        <v>0</v>
      </c>
      <c r="E94" s="7">
        <v>0</v>
      </c>
      <c r="F94" s="7">
        <v>0</v>
      </c>
      <c r="G94" s="8" t="str">
        <f t="shared" si="19"/>
        <v/>
      </c>
      <c r="H94" s="8" t="str">
        <f t="shared" si="20"/>
        <v/>
      </c>
      <c r="I94" s="8" t="str">
        <f t="shared" si="21"/>
        <v/>
      </c>
      <c r="J94" s="8" t="str">
        <f t="shared" si="22"/>
        <v/>
      </c>
      <c r="K94" s="8" t="str">
        <f t="shared" si="25"/>
        <v xml:space="preserve"> </v>
      </c>
      <c r="L94" s="8" t="str">
        <f t="shared" si="26"/>
        <v xml:space="preserve"> </v>
      </c>
      <c r="M94" s="8" t="str">
        <f t="shared" si="23"/>
        <v/>
      </c>
      <c r="N94" s="16" t="str">
        <f t="shared" si="24"/>
        <v/>
      </c>
    </row>
    <row r="95" spans="1:14" x14ac:dyDescent="0.2">
      <c r="A95" s="45" t="s">
        <v>76</v>
      </c>
      <c r="B95" s="35" t="s">
        <v>83</v>
      </c>
      <c r="C95" s="32">
        <v>0</v>
      </c>
      <c r="D95" s="7">
        <v>0</v>
      </c>
      <c r="E95" s="7">
        <v>0</v>
      </c>
      <c r="F95" s="7">
        <v>0</v>
      </c>
      <c r="G95" s="8" t="str">
        <f t="shared" si="19"/>
        <v/>
      </c>
      <c r="H95" s="8" t="str">
        <f t="shared" si="20"/>
        <v/>
      </c>
      <c r="I95" s="8" t="str">
        <f t="shared" si="21"/>
        <v/>
      </c>
      <c r="J95" s="8" t="str">
        <f t="shared" si="22"/>
        <v/>
      </c>
      <c r="K95" s="8" t="str">
        <f t="shared" si="25"/>
        <v xml:space="preserve"> </v>
      </c>
      <c r="L95" s="8" t="str">
        <f t="shared" si="26"/>
        <v xml:space="preserve"> </v>
      </c>
      <c r="M95" s="8" t="str">
        <f t="shared" si="23"/>
        <v/>
      </c>
      <c r="N95" s="16" t="str">
        <f t="shared" si="24"/>
        <v/>
      </c>
    </row>
    <row r="96" spans="1:14" x14ac:dyDescent="0.2">
      <c r="A96" s="45" t="s">
        <v>76</v>
      </c>
      <c r="B96" s="35" t="s">
        <v>84</v>
      </c>
      <c r="C96" s="32">
        <v>0</v>
      </c>
      <c r="D96" s="7">
        <v>0</v>
      </c>
      <c r="E96" s="7">
        <v>0</v>
      </c>
      <c r="F96" s="7">
        <v>0</v>
      </c>
      <c r="G96" s="8" t="str">
        <f t="shared" si="19"/>
        <v/>
      </c>
      <c r="H96" s="8" t="str">
        <f t="shared" si="20"/>
        <v/>
      </c>
      <c r="I96" s="8" t="str">
        <f t="shared" si="21"/>
        <v/>
      </c>
      <c r="J96" s="8" t="str">
        <f t="shared" si="22"/>
        <v/>
      </c>
      <c r="K96" s="8" t="str">
        <f t="shared" si="25"/>
        <v xml:space="preserve"> </v>
      </c>
      <c r="L96" s="8" t="str">
        <f t="shared" si="26"/>
        <v xml:space="preserve"> </v>
      </c>
      <c r="M96" s="8" t="str">
        <f t="shared" si="23"/>
        <v/>
      </c>
      <c r="N96" s="16" t="str">
        <f t="shared" si="24"/>
        <v/>
      </c>
    </row>
    <row r="97" spans="1:14" x14ac:dyDescent="0.2">
      <c r="A97" s="45"/>
      <c r="B97" s="35" t="s">
        <v>85</v>
      </c>
      <c r="C97" s="32">
        <v>5</v>
      </c>
      <c r="D97" s="7">
        <v>2</v>
      </c>
      <c r="E97" s="7">
        <v>4</v>
      </c>
      <c r="F97" s="7">
        <v>2</v>
      </c>
      <c r="G97" s="8">
        <f t="shared" si="19"/>
        <v>2.1186440677966101E-2</v>
      </c>
      <c r="H97" s="8">
        <f t="shared" si="20"/>
        <v>1.3071895424836602E-2</v>
      </c>
      <c r="I97" s="8">
        <f t="shared" si="21"/>
        <v>1.5503875968992248E-2</v>
      </c>
      <c r="J97" s="8">
        <f t="shared" si="22"/>
        <v>9.9502487562189053E-3</v>
      </c>
      <c r="K97" s="8">
        <f t="shared" si="25"/>
        <v>-0.2</v>
      </c>
      <c r="L97" s="8">
        <f t="shared" si="26"/>
        <v>0</v>
      </c>
      <c r="M97" s="8">
        <f t="shared" si="23"/>
        <v>-4.2372881355932203E-3</v>
      </c>
      <c r="N97" s="16">
        <f t="shared" si="24"/>
        <v>0</v>
      </c>
    </row>
    <row r="98" spans="1:14" x14ac:dyDescent="0.2">
      <c r="A98" s="45"/>
      <c r="B98" s="35" t="s">
        <v>86</v>
      </c>
      <c r="C98" s="32">
        <v>0</v>
      </c>
      <c r="D98" s="7">
        <v>0</v>
      </c>
      <c r="E98" s="7">
        <v>0</v>
      </c>
      <c r="F98" s="7">
        <v>0</v>
      </c>
      <c r="G98" s="8" t="str">
        <f t="shared" si="19"/>
        <v/>
      </c>
      <c r="H98" s="8" t="str">
        <f t="shared" si="20"/>
        <v/>
      </c>
      <c r="I98" s="8" t="str">
        <f t="shared" si="21"/>
        <v/>
      </c>
      <c r="J98" s="8" t="str">
        <f t="shared" si="22"/>
        <v/>
      </c>
      <c r="K98" s="8" t="str">
        <f t="shared" si="25"/>
        <v xml:space="preserve"> </v>
      </c>
      <c r="L98" s="8" t="str">
        <f t="shared" si="26"/>
        <v xml:space="preserve"> </v>
      </c>
      <c r="M98" s="8" t="str">
        <f t="shared" si="23"/>
        <v/>
      </c>
      <c r="N98" s="16" t="str">
        <f t="shared" si="24"/>
        <v/>
      </c>
    </row>
    <row r="99" spans="1:14" x14ac:dyDescent="0.2">
      <c r="A99" s="45"/>
      <c r="B99" s="35" t="s">
        <v>87</v>
      </c>
      <c r="C99" s="32">
        <v>5</v>
      </c>
      <c r="D99" s="7">
        <v>3</v>
      </c>
      <c r="E99" s="7">
        <v>6</v>
      </c>
      <c r="F99" s="7">
        <v>7</v>
      </c>
      <c r="G99" s="8">
        <f t="shared" si="19"/>
        <v>2.1186440677966101E-2</v>
      </c>
      <c r="H99" s="8">
        <f t="shared" si="20"/>
        <v>1.9607843137254902E-2</v>
      </c>
      <c r="I99" s="8">
        <f t="shared" si="21"/>
        <v>2.3255813953488372E-2</v>
      </c>
      <c r="J99" s="8">
        <f t="shared" si="22"/>
        <v>3.482587064676617E-2</v>
      </c>
      <c r="K99" s="8">
        <f t="shared" si="25"/>
        <v>0.2</v>
      </c>
      <c r="L99" s="8">
        <f t="shared" si="26"/>
        <v>1.3333333333333333</v>
      </c>
      <c r="M99" s="8">
        <f t="shared" si="23"/>
        <v>4.2372881355932203E-3</v>
      </c>
      <c r="N99" s="16">
        <f t="shared" si="24"/>
        <v>2.61437908496732E-2</v>
      </c>
    </row>
    <row r="100" spans="1:14" x14ac:dyDescent="0.2">
      <c r="A100" s="45"/>
      <c r="B100" s="35" t="s">
        <v>88</v>
      </c>
      <c r="C100" s="32">
        <v>5</v>
      </c>
      <c r="D100" s="7">
        <v>3</v>
      </c>
      <c r="E100" s="7">
        <v>4</v>
      </c>
      <c r="F100" s="7">
        <v>0</v>
      </c>
      <c r="G100" s="8">
        <f t="shared" si="19"/>
        <v>2.1186440677966101E-2</v>
      </c>
      <c r="H100" s="8">
        <f t="shared" si="20"/>
        <v>1.9607843137254902E-2</v>
      </c>
      <c r="I100" s="8">
        <f t="shared" si="21"/>
        <v>1.5503875968992248E-2</v>
      </c>
      <c r="J100" s="8" t="str">
        <f t="shared" si="22"/>
        <v/>
      </c>
      <c r="K100" s="8">
        <f t="shared" si="25"/>
        <v>-0.2</v>
      </c>
      <c r="L100" s="8">
        <f t="shared" si="26"/>
        <v>-1</v>
      </c>
      <c r="M100" s="8">
        <f t="shared" si="23"/>
        <v>-4.2372881355932203E-3</v>
      </c>
      <c r="N100" s="16">
        <f t="shared" si="24"/>
        <v>-1.9607843137254902E-2</v>
      </c>
    </row>
    <row r="101" spans="1:14" x14ac:dyDescent="0.2">
      <c r="A101" s="45"/>
      <c r="B101" s="35" t="s">
        <v>89</v>
      </c>
      <c r="C101" s="32">
        <v>0</v>
      </c>
      <c r="D101" s="7">
        <v>0</v>
      </c>
      <c r="E101" s="7">
        <v>0</v>
      </c>
      <c r="F101" s="7">
        <v>2</v>
      </c>
      <c r="G101" s="8" t="str">
        <f t="shared" si="19"/>
        <v/>
      </c>
      <c r="H101" s="8" t="str">
        <f t="shared" si="20"/>
        <v/>
      </c>
      <c r="I101" s="8" t="str">
        <f t="shared" si="21"/>
        <v/>
      </c>
      <c r="J101" s="8">
        <f t="shared" si="22"/>
        <v>9.9502487562189053E-3</v>
      </c>
      <c r="K101" s="8" t="str">
        <f t="shared" si="25"/>
        <v xml:space="preserve"> </v>
      </c>
      <c r="L101" s="8">
        <f t="shared" si="26"/>
        <v>1</v>
      </c>
      <c r="M101" s="8" t="str">
        <f t="shared" si="23"/>
        <v/>
      </c>
      <c r="N101" s="16" t="str">
        <f t="shared" si="24"/>
        <v/>
      </c>
    </row>
    <row r="102" spans="1:14" x14ac:dyDescent="0.2">
      <c r="A102" s="45" t="s">
        <v>76</v>
      </c>
      <c r="B102" s="35" t="s">
        <v>90</v>
      </c>
      <c r="C102" s="32">
        <v>0</v>
      </c>
      <c r="D102" s="7">
        <v>0</v>
      </c>
      <c r="E102" s="7">
        <v>0</v>
      </c>
      <c r="F102" s="7">
        <v>0</v>
      </c>
      <c r="G102" s="8" t="str">
        <f t="shared" si="19"/>
        <v/>
      </c>
      <c r="H102" s="8" t="str">
        <f t="shared" si="20"/>
        <v/>
      </c>
      <c r="I102" s="8" t="str">
        <f t="shared" si="21"/>
        <v/>
      </c>
      <c r="J102" s="8" t="str">
        <f t="shared" si="22"/>
        <v/>
      </c>
      <c r="K102" s="8" t="str">
        <f t="shared" si="25"/>
        <v xml:space="preserve"> </v>
      </c>
      <c r="L102" s="8" t="str">
        <f t="shared" si="26"/>
        <v xml:space="preserve"> </v>
      </c>
      <c r="M102" s="8" t="str">
        <f t="shared" si="23"/>
        <v/>
      </c>
      <c r="N102" s="16" t="str">
        <f t="shared" si="24"/>
        <v/>
      </c>
    </row>
    <row r="103" spans="1:14" x14ac:dyDescent="0.2">
      <c r="A103" s="45"/>
      <c r="B103" s="35" t="s">
        <v>91</v>
      </c>
      <c r="C103" s="32">
        <v>7</v>
      </c>
      <c r="D103" s="7">
        <v>13</v>
      </c>
      <c r="E103" s="7">
        <v>4</v>
      </c>
      <c r="F103" s="7">
        <v>15</v>
      </c>
      <c r="G103" s="8">
        <f t="shared" si="19"/>
        <v>2.9661016949152543E-2</v>
      </c>
      <c r="H103" s="8">
        <f t="shared" si="20"/>
        <v>8.4967320261437912E-2</v>
      </c>
      <c r="I103" s="8">
        <f t="shared" si="21"/>
        <v>1.5503875968992248E-2</v>
      </c>
      <c r="J103" s="8">
        <f t="shared" si="22"/>
        <v>7.4626865671641784E-2</v>
      </c>
      <c r="K103" s="8">
        <f t="shared" si="25"/>
        <v>-0.42857142857142855</v>
      </c>
      <c r="L103" s="8">
        <f t="shared" si="26"/>
        <v>0.15384615384615385</v>
      </c>
      <c r="M103" s="8">
        <f t="shared" si="23"/>
        <v>-1.271186440677966E-2</v>
      </c>
      <c r="N103" s="16">
        <f t="shared" si="24"/>
        <v>1.3071895424836602E-2</v>
      </c>
    </row>
    <row r="104" spans="1:14" x14ac:dyDescent="0.2">
      <c r="A104" s="45"/>
      <c r="B104" s="35" t="s">
        <v>92</v>
      </c>
      <c r="C104" s="32">
        <v>0</v>
      </c>
      <c r="D104" s="7">
        <v>5</v>
      </c>
      <c r="E104" s="7">
        <v>0</v>
      </c>
      <c r="F104" s="7">
        <v>1</v>
      </c>
      <c r="G104" s="8" t="str">
        <f t="shared" si="19"/>
        <v/>
      </c>
      <c r="H104" s="8">
        <f t="shared" si="20"/>
        <v>3.2679738562091505E-2</v>
      </c>
      <c r="I104" s="8" t="str">
        <f t="shared" si="21"/>
        <v/>
      </c>
      <c r="J104" s="8">
        <f t="shared" si="22"/>
        <v>4.9751243781094526E-3</v>
      </c>
      <c r="K104" s="8" t="str">
        <f t="shared" si="25"/>
        <v xml:space="preserve"> </v>
      </c>
      <c r="L104" s="8">
        <f t="shared" si="26"/>
        <v>-0.8</v>
      </c>
      <c r="M104" s="8" t="str">
        <f t="shared" si="23"/>
        <v/>
      </c>
      <c r="N104" s="16">
        <f t="shared" si="24"/>
        <v>-2.6143790849673207E-2</v>
      </c>
    </row>
    <row r="105" spans="1:14" x14ac:dyDescent="0.2">
      <c r="A105" s="45"/>
      <c r="B105" s="35" t="s">
        <v>93</v>
      </c>
      <c r="C105" s="32">
        <v>1</v>
      </c>
      <c r="D105" s="7">
        <v>2</v>
      </c>
      <c r="E105" s="7">
        <v>0</v>
      </c>
      <c r="F105" s="7">
        <v>2</v>
      </c>
      <c r="G105" s="8">
        <f t="shared" si="19"/>
        <v>4.2372881355932203E-3</v>
      </c>
      <c r="H105" s="8">
        <f t="shared" si="20"/>
        <v>1.3071895424836602E-2</v>
      </c>
      <c r="I105" s="8" t="str">
        <f t="shared" si="21"/>
        <v/>
      </c>
      <c r="J105" s="8">
        <f t="shared" si="22"/>
        <v>9.9502487562189053E-3</v>
      </c>
      <c r="K105" s="8">
        <f t="shared" si="25"/>
        <v>-1</v>
      </c>
      <c r="L105" s="8">
        <f t="shared" si="26"/>
        <v>0</v>
      </c>
      <c r="M105" s="8">
        <f t="shared" si="23"/>
        <v>-4.2372881355932203E-3</v>
      </c>
      <c r="N105" s="16">
        <f t="shared" si="24"/>
        <v>0</v>
      </c>
    </row>
    <row r="106" spans="1:14" x14ac:dyDescent="0.2">
      <c r="A106" s="45"/>
      <c r="B106" s="35" t="s">
        <v>94</v>
      </c>
      <c r="C106" s="32">
        <v>0</v>
      </c>
      <c r="D106" s="7">
        <v>0</v>
      </c>
      <c r="E106" s="7">
        <v>0</v>
      </c>
      <c r="F106" s="7">
        <v>2</v>
      </c>
      <c r="G106" s="8" t="str">
        <f t="shared" si="19"/>
        <v/>
      </c>
      <c r="H106" s="8" t="str">
        <f t="shared" si="20"/>
        <v/>
      </c>
      <c r="I106" s="8" t="str">
        <f t="shared" si="21"/>
        <v/>
      </c>
      <c r="J106" s="8">
        <f t="shared" si="22"/>
        <v>9.9502487562189053E-3</v>
      </c>
      <c r="K106" s="8" t="str">
        <f t="shared" si="25"/>
        <v xml:space="preserve"> </v>
      </c>
      <c r="L106" s="8">
        <f t="shared" si="26"/>
        <v>1</v>
      </c>
      <c r="M106" s="8" t="str">
        <f t="shared" si="23"/>
        <v/>
      </c>
      <c r="N106" s="16" t="str">
        <f t="shared" si="24"/>
        <v/>
      </c>
    </row>
    <row r="107" spans="1:14" x14ac:dyDescent="0.2">
      <c r="A107" s="45"/>
      <c r="B107" s="35" t="s">
        <v>95</v>
      </c>
      <c r="C107" s="32">
        <v>1</v>
      </c>
      <c r="D107" s="7">
        <v>1</v>
      </c>
      <c r="E107" s="7">
        <v>0</v>
      </c>
      <c r="F107" s="7">
        <v>0</v>
      </c>
      <c r="G107" s="8">
        <f t="shared" si="19"/>
        <v>4.2372881355932203E-3</v>
      </c>
      <c r="H107" s="8">
        <f t="shared" si="20"/>
        <v>6.5359477124183009E-3</v>
      </c>
      <c r="I107" s="8" t="str">
        <f t="shared" si="21"/>
        <v/>
      </c>
      <c r="J107" s="8" t="str">
        <f t="shared" si="22"/>
        <v/>
      </c>
      <c r="K107" s="8">
        <f t="shared" si="25"/>
        <v>-1</v>
      </c>
      <c r="L107" s="8">
        <f t="shared" si="26"/>
        <v>-1</v>
      </c>
      <c r="M107" s="8">
        <f t="shared" si="23"/>
        <v>-4.2372881355932203E-3</v>
      </c>
      <c r="N107" s="16">
        <f t="shared" si="24"/>
        <v>-6.5359477124183009E-3</v>
      </c>
    </row>
    <row r="108" spans="1:14" x14ac:dyDescent="0.2">
      <c r="A108" s="45"/>
      <c r="B108" s="35" t="s">
        <v>96</v>
      </c>
      <c r="C108" s="32">
        <v>0</v>
      </c>
      <c r="D108" s="7">
        <v>0</v>
      </c>
      <c r="E108" s="7">
        <v>0</v>
      </c>
      <c r="F108" s="7">
        <v>1</v>
      </c>
      <c r="G108" s="8" t="str">
        <f t="shared" si="19"/>
        <v/>
      </c>
      <c r="H108" s="8" t="str">
        <f t="shared" si="20"/>
        <v/>
      </c>
      <c r="I108" s="8" t="str">
        <f t="shared" si="21"/>
        <v/>
      </c>
      <c r="J108" s="8">
        <f t="shared" si="22"/>
        <v>4.9751243781094526E-3</v>
      </c>
      <c r="K108" s="8" t="str">
        <f t="shared" si="25"/>
        <v xml:space="preserve"> </v>
      </c>
      <c r="L108" s="8">
        <f t="shared" si="26"/>
        <v>1</v>
      </c>
      <c r="M108" s="8" t="str">
        <f t="shared" si="23"/>
        <v/>
      </c>
      <c r="N108" s="16" t="str">
        <f t="shared" si="24"/>
        <v/>
      </c>
    </row>
    <row r="109" spans="1:14" x14ac:dyDescent="0.2">
      <c r="A109" s="45"/>
      <c r="B109" s="35" t="s">
        <v>97</v>
      </c>
      <c r="C109" s="32">
        <v>0</v>
      </c>
      <c r="D109" s="7">
        <v>0</v>
      </c>
      <c r="E109" s="7">
        <v>1</v>
      </c>
      <c r="F109" s="7">
        <v>1</v>
      </c>
      <c r="G109" s="8" t="str">
        <f t="shared" si="19"/>
        <v/>
      </c>
      <c r="H109" s="8" t="str">
        <f t="shared" si="20"/>
        <v/>
      </c>
      <c r="I109" s="8">
        <f t="shared" si="21"/>
        <v>3.875968992248062E-3</v>
      </c>
      <c r="J109" s="8">
        <f t="shared" si="22"/>
        <v>4.9751243781094526E-3</v>
      </c>
      <c r="K109" s="8">
        <f t="shared" si="25"/>
        <v>1</v>
      </c>
      <c r="L109" s="8">
        <f t="shared" si="26"/>
        <v>1</v>
      </c>
      <c r="M109" s="8" t="str">
        <f t="shared" si="23"/>
        <v/>
      </c>
      <c r="N109" s="16" t="str">
        <f t="shared" si="24"/>
        <v/>
      </c>
    </row>
    <row r="110" spans="1:14" x14ac:dyDescent="0.2">
      <c r="A110" s="45"/>
      <c r="B110" s="35" t="s">
        <v>98</v>
      </c>
      <c r="C110" s="32">
        <v>0</v>
      </c>
      <c r="D110" s="7">
        <v>0</v>
      </c>
      <c r="E110" s="7">
        <v>0</v>
      </c>
      <c r="F110" s="7">
        <v>0</v>
      </c>
      <c r="G110" s="8" t="str">
        <f t="shared" si="19"/>
        <v/>
      </c>
      <c r="H110" s="8" t="str">
        <f t="shared" si="20"/>
        <v/>
      </c>
      <c r="I110" s="8" t="str">
        <f t="shared" si="21"/>
        <v/>
      </c>
      <c r="J110" s="8" t="str">
        <f t="shared" si="22"/>
        <v/>
      </c>
      <c r="K110" s="8" t="str">
        <f t="shared" si="25"/>
        <v xml:space="preserve"> </v>
      </c>
      <c r="L110" s="8" t="str">
        <f t="shared" si="26"/>
        <v xml:space="preserve"> </v>
      </c>
      <c r="M110" s="8" t="str">
        <f t="shared" si="23"/>
        <v/>
      </c>
      <c r="N110" s="16" t="str">
        <f t="shared" si="24"/>
        <v/>
      </c>
    </row>
    <row r="111" spans="1:14" x14ac:dyDescent="0.2">
      <c r="A111" s="45"/>
      <c r="B111" s="35" t="s">
        <v>99</v>
      </c>
      <c r="C111" s="32">
        <v>9</v>
      </c>
      <c r="D111" s="7">
        <v>11</v>
      </c>
      <c r="E111" s="7">
        <v>1</v>
      </c>
      <c r="F111" s="7">
        <v>7</v>
      </c>
      <c r="G111" s="8">
        <f t="shared" si="19"/>
        <v>3.8135593220338986E-2</v>
      </c>
      <c r="H111" s="8">
        <f t="shared" si="20"/>
        <v>7.1895424836601302E-2</v>
      </c>
      <c r="I111" s="8">
        <f t="shared" si="21"/>
        <v>3.875968992248062E-3</v>
      </c>
      <c r="J111" s="8">
        <f t="shared" si="22"/>
        <v>3.482587064676617E-2</v>
      </c>
      <c r="K111" s="8">
        <f t="shared" si="25"/>
        <v>-0.88888888888888884</v>
      </c>
      <c r="L111" s="8">
        <f t="shared" si="26"/>
        <v>-0.36363636363636365</v>
      </c>
      <c r="M111" s="8">
        <f t="shared" si="23"/>
        <v>-3.3898305084745763E-2</v>
      </c>
      <c r="N111" s="16">
        <f t="shared" si="24"/>
        <v>-2.61437908496732E-2</v>
      </c>
    </row>
    <row r="112" spans="1:14" x14ac:dyDescent="0.2">
      <c r="A112" s="45"/>
      <c r="B112" s="35" t="s">
        <v>100</v>
      </c>
      <c r="C112" s="32">
        <v>0</v>
      </c>
      <c r="D112" s="7">
        <v>0</v>
      </c>
      <c r="E112" s="7">
        <v>0</v>
      </c>
      <c r="F112" s="7">
        <v>0</v>
      </c>
      <c r="G112" s="8" t="str">
        <f t="shared" si="19"/>
        <v/>
      </c>
      <c r="H112" s="8" t="str">
        <f t="shared" si="20"/>
        <v/>
      </c>
      <c r="I112" s="8" t="str">
        <f t="shared" si="21"/>
        <v/>
      </c>
      <c r="J112" s="8" t="str">
        <f t="shared" si="22"/>
        <v/>
      </c>
      <c r="K112" s="8" t="str">
        <f t="shared" si="25"/>
        <v xml:space="preserve"> </v>
      </c>
      <c r="L112" s="8" t="str">
        <f t="shared" si="26"/>
        <v xml:space="preserve"> </v>
      </c>
      <c r="M112" s="8" t="str">
        <f t="shared" si="23"/>
        <v/>
      </c>
      <c r="N112" s="16" t="str">
        <f t="shared" si="24"/>
        <v/>
      </c>
    </row>
    <row r="113" spans="1:14" x14ac:dyDescent="0.2">
      <c r="A113" s="45"/>
      <c r="B113" s="35" t="s">
        <v>101</v>
      </c>
      <c r="C113" s="32">
        <v>0</v>
      </c>
      <c r="D113" s="7">
        <v>0</v>
      </c>
      <c r="E113" s="7">
        <v>0</v>
      </c>
      <c r="F113" s="7">
        <v>0</v>
      </c>
      <c r="G113" s="8" t="str">
        <f t="shared" ref="G113:G144" si="27">+IF(C113=0,"",C113/C$81)</f>
        <v/>
      </c>
      <c r="H113" s="8" t="str">
        <f t="shared" ref="H113:H144" si="28">+IF(D113=0,"",D113/D$81)</f>
        <v/>
      </c>
      <c r="I113" s="8" t="str">
        <f t="shared" ref="I113:I144" si="29">+IF(E113=0,"",E113/E$81)</f>
        <v/>
      </c>
      <c r="J113" s="8" t="str">
        <f t="shared" ref="J113:J144" si="30">+IF(F113=0,"",F113/F$81)</f>
        <v/>
      </c>
      <c r="K113" s="8" t="str">
        <f t="shared" si="25"/>
        <v xml:space="preserve"> </v>
      </c>
      <c r="L113" s="8" t="str">
        <f t="shared" si="26"/>
        <v xml:space="preserve"> </v>
      </c>
      <c r="M113" s="8" t="str">
        <f t="shared" ref="M113:M144" si="31">+IF(OR(AND(G113=""),(K113="")),"",G113*K113)</f>
        <v/>
      </c>
      <c r="N113" s="16" t="str">
        <f t="shared" ref="N113:N144" si="32">+IF(OR(AND(H113=""),(L113="")),"",H113*L113)</f>
        <v/>
      </c>
    </row>
    <row r="114" spans="1:14" x14ac:dyDescent="0.2">
      <c r="A114" s="45"/>
      <c r="B114" s="35" t="s">
        <v>102</v>
      </c>
      <c r="C114" s="32">
        <v>2</v>
      </c>
      <c r="D114" s="7">
        <v>1</v>
      </c>
      <c r="E114" s="7">
        <v>2</v>
      </c>
      <c r="F114" s="7">
        <v>0</v>
      </c>
      <c r="G114" s="8">
        <f t="shared" si="27"/>
        <v>8.4745762711864406E-3</v>
      </c>
      <c r="H114" s="8">
        <f t="shared" si="28"/>
        <v>6.5359477124183009E-3</v>
      </c>
      <c r="I114" s="8">
        <f t="shared" si="29"/>
        <v>7.7519379844961239E-3</v>
      </c>
      <c r="J114" s="8" t="str">
        <f t="shared" si="30"/>
        <v/>
      </c>
      <c r="K114" s="8">
        <f t="shared" ref="K114:K145" si="33">+IF(AND(C114=0,E114=0)," ",IF(C114=0,1,IF(E114=0,-1,(E114-C114)/C114)))</f>
        <v>0</v>
      </c>
      <c r="L114" s="8">
        <f t="shared" ref="L114:L145" si="34">+IF(AND(D114=0,F114=0)," ",IF(D114=0,1,IF(F114=0,-1,(F114-D114)/D114)))</f>
        <v>-1</v>
      </c>
      <c r="M114" s="8">
        <f t="shared" si="31"/>
        <v>0</v>
      </c>
      <c r="N114" s="16">
        <f t="shared" si="32"/>
        <v>-6.5359477124183009E-3</v>
      </c>
    </row>
    <row r="115" spans="1:14" x14ac:dyDescent="0.2">
      <c r="A115" s="45"/>
      <c r="B115" s="35" t="s">
        <v>103</v>
      </c>
      <c r="C115" s="32">
        <v>1</v>
      </c>
      <c r="D115" s="7">
        <v>6</v>
      </c>
      <c r="E115" s="7">
        <v>0</v>
      </c>
      <c r="F115" s="7">
        <v>5</v>
      </c>
      <c r="G115" s="8">
        <f t="shared" si="27"/>
        <v>4.2372881355932203E-3</v>
      </c>
      <c r="H115" s="8">
        <f t="shared" si="28"/>
        <v>3.9215686274509803E-2</v>
      </c>
      <c r="I115" s="8" t="str">
        <f t="shared" si="29"/>
        <v/>
      </c>
      <c r="J115" s="8">
        <f t="shared" si="30"/>
        <v>2.4875621890547265E-2</v>
      </c>
      <c r="K115" s="8">
        <f t="shared" si="33"/>
        <v>-1</v>
      </c>
      <c r="L115" s="8">
        <f t="shared" si="34"/>
        <v>-0.16666666666666666</v>
      </c>
      <c r="M115" s="8">
        <f t="shared" si="31"/>
        <v>-4.2372881355932203E-3</v>
      </c>
      <c r="N115" s="16">
        <f t="shared" si="32"/>
        <v>-6.5359477124183E-3</v>
      </c>
    </row>
    <row r="116" spans="1:14" x14ac:dyDescent="0.2">
      <c r="A116" s="45"/>
      <c r="B116" s="35" t="s">
        <v>104</v>
      </c>
      <c r="C116" s="32">
        <v>12</v>
      </c>
      <c r="D116" s="7">
        <v>4</v>
      </c>
      <c r="E116" s="7">
        <v>3</v>
      </c>
      <c r="F116" s="7">
        <v>6</v>
      </c>
      <c r="G116" s="8">
        <f t="shared" si="27"/>
        <v>5.0847457627118647E-2</v>
      </c>
      <c r="H116" s="8">
        <f t="shared" si="28"/>
        <v>2.6143790849673203E-2</v>
      </c>
      <c r="I116" s="8">
        <f t="shared" si="29"/>
        <v>1.1627906976744186E-2</v>
      </c>
      <c r="J116" s="8">
        <f t="shared" si="30"/>
        <v>2.9850746268656716E-2</v>
      </c>
      <c r="K116" s="8">
        <f t="shared" si="33"/>
        <v>-0.75</v>
      </c>
      <c r="L116" s="8">
        <f t="shared" si="34"/>
        <v>0.5</v>
      </c>
      <c r="M116" s="8">
        <f t="shared" si="31"/>
        <v>-3.8135593220338986E-2</v>
      </c>
      <c r="N116" s="16">
        <f t="shared" si="32"/>
        <v>1.3071895424836602E-2</v>
      </c>
    </row>
    <row r="117" spans="1:14" x14ac:dyDescent="0.2">
      <c r="A117" s="45"/>
      <c r="B117" s="35" t="s">
        <v>105</v>
      </c>
      <c r="C117" s="32">
        <v>0</v>
      </c>
      <c r="D117" s="7">
        <v>1</v>
      </c>
      <c r="E117" s="7">
        <v>0</v>
      </c>
      <c r="F117" s="7">
        <v>0</v>
      </c>
      <c r="G117" s="8" t="str">
        <f t="shared" si="27"/>
        <v/>
      </c>
      <c r="H117" s="8">
        <f t="shared" si="28"/>
        <v>6.5359477124183009E-3</v>
      </c>
      <c r="I117" s="8" t="str">
        <f t="shared" si="29"/>
        <v/>
      </c>
      <c r="J117" s="8" t="str">
        <f t="shared" si="30"/>
        <v/>
      </c>
      <c r="K117" s="8" t="str">
        <f t="shared" si="33"/>
        <v xml:space="preserve"> </v>
      </c>
      <c r="L117" s="8">
        <f t="shared" si="34"/>
        <v>-1</v>
      </c>
      <c r="M117" s="8" t="str">
        <f t="shared" si="31"/>
        <v/>
      </c>
      <c r="N117" s="16">
        <f t="shared" si="32"/>
        <v>-6.5359477124183009E-3</v>
      </c>
    </row>
    <row r="118" spans="1:14" x14ac:dyDescent="0.2">
      <c r="A118" s="45"/>
      <c r="B118" s="35" t="s">
        <v>106</v>
      </c>
      <c r="C118" s="32">
        <v>1</v>
      </c>
      <c r="D118" s="7">
        <v>1</v>
      </c>
      <c r="E118" s="7">
        <v>0</v>
      </c>
      <c r="F118" s="7">
        <v>1</v>
      </c>
      <c r="G118" s="8">
        <f t="shared" si="27"/>
        <v>4.2372881355932203E-3</v>
      </c>
      <c r="H118" s="8">
        <f t="shared" si="28"/>
        <v>6.5359477124183009E-3</v>
      </c>
      <c r="I118" s="8" t="str">
        <f t="shared" si="29"/>
        <v/>
      </c>
      <c r="J118" s="8">
        <f t="shared" si="30"/>
        <v>4.9751243781094526E-3</v>
      </c>
      <c r="K118" s="8">
        <f t="shared" si="33"/>
        <v>-1</v>
      </c>
      <c r="L118" s="8">
        <f t="shared" si="34"/>
        <v>0</v>
      </c>
      <c r="M118" s="8">
        <f t="shared" si="31"/>
        <v>-4.2372881355932203E-3</v>
      </c>
      <c r="N118" s="16">
        <f t="shared" si="32"/>
        <v>0</v>
      </c>
    </row>
    <row r="119" spans="1:14" x14ac:dyDescent="0.2">
      <c r="A119" s="45"/>
      <c r="B119" s="35" t="s">
        <v>107</v>
      </c>
      <c r="C119" s="32">
        <v>1</v>
      </c>
      <c r="D119" s="7">
        <v>0</v>
      </c>
      <c r="E119" s="7">
        <v>0</v>
      </c>
      <c r="F119" s="7">
        <v>0</v>
      </c>
      <c r="G119" s="8">
        <f t="shared" si="27"/>
        <v>4.2372881355932203E-3</v>
      </c>
      <c r="H119" s="8" t="str">
        <f t="shared" si="28"/>
        <v/>
      </c>
      <c r="I119" s="8" t="str">
        <f t="shared" si="29"/>
        <v/>
      </c>
      <c r="J119" s="8" t="str">
        <f t="shared" si="30"/>
        <v/>
      </c>
      <c r="K119" s="8">
        <f t="shared" si="33"/>
        <v>-1</v>
      </c>
      <c r="L119" s="8" t="str">
        <f t="shared" si="34"/>
        <v xml:space="preserve"> </v>
      </c>
      <c r="M119" s="8">
        <f t="shared" si="31"/>
        <v>-4.2372881355932203E-3</v>
      </c>
      <c r="N119" s="16" t="str">
        <f t="shared" si="32"/>
        <v/>
      </c>
    </row>
    <row r="120" spans="1:14" x14ac:dyDescent="0.2">
      <c r="A120" s="45"/>
      <c r="B120" s="35" t="s">
        <v>108</v>
      </c>
      <c r="C120" s="32">
        <v>0</v>
      </c>
      <c r="D120" s="7">
        <v>0</v>
      </c>
      <c r="E120" s="7">
        <v>0</v>
      </c>
      <c r="F120" s="7">
        <v>0</v>
      </c>
      <c r="G120" s="8" t="str">
        <f t="shared" si="27"/>
        <v/>
      </c>
      <c r="H120" s="8" t="str">
        <f t="shared" si="28"/>
        <v/>
      </c>
      <c r="I120" s="8" t="str">
        <f t="shared" si="29"/>
        <v/>
      </c>
      <c r="J120" s="8" t="str">
        <f t="shared" si="30"/>
        <v/>
      </c>
      <c r="K120" s="8" t="str">
        <f t="shared" si="33"/>
        <v xml:space="preserve"> </v>
      </c>
      <c r="L120" s="8" t="str">
        <f t="shared" si="34"/>
        <v xml:space="preserve"> </v>
      </c>
      <c r="M120" s="8" t="str">
        <f t="shared" si="31"/>
        <v/>
      </c>
      <c r="N120" s="16" t="str">
        <f t="shared" si="32"/>
        <v/>
      </c>
    </row>
    <row r="121" spans="1:14" x14ac:dyDescent="0.2">
      <c r="A121" s="45"/>
      <c r="B121" s="35" t="s">
        <v>109</v>
      </c>
      <c r="C121" s="32">
        <v>0</v>
      </c>
      <c r="D121" s="7">
        <v>0</v>
      </c>
      <c r="E121" s="7">
        <v>0</v>
      </c>
      <c r="F121" s="7">
        <v>0</v>
      </c>
      <c r="G121" s="8" t="str">
        <f t="shared" si="27"/>
        <v/>
      </c>
      <c r="H121" s="8" t="str">
        <f t="shared" si="28"/>
        <v/>
      </c>
      <c r="I121" s="8" t="str">
        <f t="shared" si="29"/>
        <v/>
      </c>
      <c r="J121" s="8" t="str">
        <f t="shared" si="30"/>
        <v/>
      </c>
      <c r="K121" s="8" t="str">
        <f t="shared" si="33"/>
        <v xml:space="preserve"> </v>
      </c>
      <c r="L121" s="8" t="str">
        <f t="shared" si="34"/>
        <v xml:space="preserve"> </v>
      </c>
      <c r="M121" s="8" t="str">
        <f t="shared" si="31"/>
        <v/>
      </c>
      <c r="N121" s="16" t="str">
        <f t="shared" si="32"/>
        <v/>
      </c>
    </row>
    <row r="122" spans="1:14" x14ac:dyDescent="0.2">
      <c r="A122" s="45"/>
      <c r="B122" s="35" t="s">
        <v>110</v>
      </c>
      <c r="C122" s="32">
        <v>1</v>
      </c>
      <c r="D122" s="7">
        <v>0</v>
      </c>
      <c r="E122" s="7">
        <v>0</v>
      </c>
      <c r="F122" s="7">
        <v>0</v>
      </c>
      <c r="G122" s="8">
        <f t="shared" si="27"/>
        <v>4.2372881355932203E-3</v>
      </c>
      <c r="H122" s="8" t="str">
        <f t="shared" si="28"/>
        <v/>
      </c>
      <c r="I122" s="8" t="str">
        <f t="shared" si="29"/>
        <v/>
      </c>
      <c r="J122" s="8" t="str">
        <f t="shared" si="30"/>
        <v/>
      </c>
      <c r="K122" s="8">
        <f t="shared" si="33"/>
        <v>-1</v>
      </c>
      <c r="L122" s="8" t="str">
        <f t="shared" si="34"/>
        <v xml:space="preserve"> </v>
      </c>
      <c r="M122" s="8">
        <f t="shared" si="31"/>
        <v>-4.2372881355932203E-3</v>
      </c>
      <c r="N122" s="16" t="str">
        <f t="shared" si="32"/>
        <v/>
      </c>
    </row>
    <row r="123" spans="1:14" x14ac:dyDescent="0.2">
      <c r="A123" s="45"/>
      <c r="B123" s="35" t="s">
        <v>111</v>
      </c>
      <c r="C123" s="32">
        <v>1</v>
      </c>
      <c r="D123" s="7">
        <v>5</v>
      </c>
      <c r="E123" s="7">
        <v>7</v>
      </c>
      <c r="F123" s="7">
        <v>6</v>
      </c>
      <c r="G123" s="8">
        <f t="shared" si="27"/>
        <v>4.2372881355932203E-3</v>
      </c>
      <c r="H123" s="8">
        <f t="shared" si="28"/>
        <v>3.2679738562091505E-2</v>
      </c>
      <c r="I123" s="8">
        <f t="shared" si="29"/>
        <v>2.7131782945736434E-2</v>
      </c>
      <c r="J123" s="8">
        <f t="shared" si="30"/>
        <v>2.9850746268656716E-2</v>
      </c>
      <c r="K123" s="8">
        <f t="shared" si="33"/>
        <v>6</v>
      </c>
      <c r="L123" s="8">
        <f t="shared" si="34"/>
        <v>0.2</v>
      </c>
      <c r="M123" s="8">
        <f t="shared" si="31"/>
        <v>2.5423728813559324E-2</v>
      </c>
      <c r="N123" s="16">
        <f t="shared" si="32"/>
        <v>6.5359477124183017E-3</v>
      </c>
    </row>
    <row r="124" spans="1:14" ht="25.5" x14ac:dyDescent="0.2">
      <c r="A124" s="45"/>
      <c r="B124" s="35" t="s">
        <v>112</v>
      </c>
      <c r="C124" s="32">
        <v>4</v>
      </c>
      <c r="D124" s="7">
        <v>5</v>
      </c>
      <c r="E124" s="7">
        <v>26</v>
      </c>
      <c r="F124" s="7">
        <v>30</v>
      </c>
      <c r="G124" s="8">
        <f t="shared" si="27"/>
        <v>1.6949152542372881E-2</v>
      </c>
      <c r="H124" s="8">
        <f t="shared" si="28"/>
        <v>3.2679738562091505E-2</v>
      </c>
      <c r="I124" s="8">
        <f t="shared" si="29"/>
        <v>0.10077519379844961</v>
      </c>
      <c r="J124" s="8">
        <f t="shared" si="30"/>
        <v>0.14925373134328357</v>
      </c>
      <c r="K124" s="8">
        <f t="shared" si="33"/>
        <v>5.5</v>
      </c>
      <c r="L124" s="8">
        <f t="shared" si="34"/>
        <v>5</v>
      </c>
      <c r="M124" s="8">
        <f t="shared" si="31"/>
        <v>9.3220338983050849E-2</v>
      </c>
      <c r="N124" s="16">
        <f t="shared" si="32"/>
        <v>0.16339869281045752</v>
      </c>
    </row>
    <row r="125" spans="1:14" ht="25.5" x14ac:dyDescent="0.2">
      <c r="A125" s="45"/>
      <c r="B125" s="35" t="s">
        <v>113</v>
      </c>
      <c r="C125" s="32">
        <v>3</v>
      </c>
      <c r="D125" s="7">
        <v>2</v>
      </c>
      <c r="E125" s="7">
        <v>1</v>
      </c>
      <c r="F125" s="7">
        <v>11</v>
      </c>
      <c r="G125" s="8">
        <f t="shared" si="27"/>
        <v>1.2711864406779662E-2</v>
      </c>
      <c r="H125" s="8">
        <f t="shared" si="28"/>
        <v>1.3071895424836602E-2</v>
      </c>
      <c r="I125" s="8">
        <f t="shared" si="29"/>
        <v>3.875968992248062E-3</v>
      </c>
      <c r="J125" s="8">
        <f t="shared" si="30"/>
        <v>5.4726368159203981E-2</v>
      </c>
      <c r="K125" s="8">
        <f t="shared" si="33"/>
        <v>-0.66666666666666663</v>
      </c>
      <c r="L125" s="8">
        <f t="shared" si="34"/>
        <v>4.5</v>
      </c>
      <c r="M125" s="8">
        <f t="shared" si="31"/>
        <v>-8.4745762711864406E-3</v>
      </c>
      <c r="N125" s="16">
        <f t="shared" si="32"/>
        <v>5.8823529411764705E-2</v>
      </c>
    </row>
    <row r="126" spans="1:14" x14ac:dyDescent="0.2">
      <c r="A126" s="45"/>
      <c r="B126" s="35" t="s">
        <v>114</v>
      </c>
      <c r="C126" s="32">
        <v>1</v>
      </c>
      <c r="D126" s="7">
        <v>0</v>
      </c>
      <c r="E126" s="7">
        <v>0</v>
      </c>
      <c r="F126" s="7">
        <v>1</v>
      </c>
      <c r="G126" s="8">
        <f t="shared" si="27"/>
        <v>4.2372881355932203E-3</v>
      </c>
      <c r="H126" s="8" t="str">
        <f t="shared" si="28"/>
        <v/>
      </c>
      <c r="I126" s="8" t="str">
        <f t="shared" si="29"/>
        <v/>
      </c>
      <c r="J126" s="8">
        <f t="shared" si="30"/>
        <v>4.9751243781094526E-3</v>
      </c>
      <c r="K126" s="8">
        <f t="shared" si="33"/>
        <v>-1</v>
      </c>
      <c r="L126" s="8">
        <f t="shared" si="34"/>
        <v>1</v>
      </c>
      <c r="M126" s="8">
        <f t="shared" si="31"/>
        <v>-4.2372881355932203E-3</v>
      </c>
      <c r="N126" s="16" t="str">
        <f t="shared" si="32"/>
        <v/>
      </c>
    </row>
    <row r="127" spans="1:14" x14ac:dyDescent="0.2">
      <c r="A127" s="45"/>
      <c r="B127" s="35" t="s">
        <v>115</v>
      </c>
      <c r="C127" s="32">
        <v>2</v>
      </c>
      <c r="D127" s="7">
        <v>1</v>
      </c>
      <c r="E127" s="7">
        <v>4</v>
      </c>
      <c r="F127" s="7">
        <v>3</v>
      </c>
      <c r="G127" s="8">
        <f t="shared" si="27"/>
        <v>8.4745762711864406E-3</v>
      </c>
      <c r="H127" s="8">
        <f t="shared" si="28"/>
        <v>6.5359477124183009E-3</v>
      </c>
      <c r="I127" s="8">
        <f t="shared" si="29"/>
        <v>1.5503875968992248E-2</v>
      </c>
      <c r="J127" s="8">
        <f t="shared" si="30"/>
        <v>1.4925373134328358E-2</v>
      </c>
      <c r="K127" s="8">
        <f t="shared" si="33"/>
        <v>1</v>
      </c>
      <c r="L127" s="8">
        <f t="shared" si="34"/>
        <v>2</v>
      </c>
      <c r="M127" s="8">
        <f t="shared" si="31"/>
        <v>8.4745762711864406E-3</v>
      </c>
      <c r="N127" s="16">
        <f t="shared" si="32"/>
        <v>1.3071895424836602E-2</v>
      </c>
    </row>
    <row r="128" spans="1:14" x14ac:dyDescent="0.2">
      <c r="A128" s="45"/>
      <c r="B128" s="35" t="s">
        <v>116</v>
      </c>
      <c r="C128" s="32">
        <v>0</v>
      </c>
      <c r="D128" s="7">
        <v>0</v>
      </c>
      <c r="E128" s="7">
        <v>2</v>
      </c>
      <c r="F128" s="7">
        <v>0</v>
      </c>
      <c r="G128" s="8" t="str">
        <f t="shared" si="27"/>
        <v/>
      </c>
      <c r="H128" s="8" t="str">
        <f t="shared" si="28"/>
        <v/>
      </c>
      <c r="I128" s="8">
        <f t="shared" si="29"/>
        <v>7.7519379844961239E-3</v>
      </c>
      <c r="J128" s="8" t="str">
        <f t="shared" si="30"/>
        <v/>
      </c>
      <c r="K128" s="8">
        <f t="shared" si="33"/>
        <v>1</v>
      </c>
      <c r="L128" s="8" t="str">
        <f t="shared" si="34"/>
        <v xml:space="preserve"> </v>
      </c>
      <c r="M128" s="8" t="str">
        <f t="shared" si="31"/>
        <v/>
      </c>
      <c r="N128" s="16" t="str">
        <f t="shared" si="32"/>
        <v/>
      </c>
    </row>
    <row r="129" spans="1:14" x14ac:dyDescent="0.2">
      <c r="A129" s="45"/>
      <c r="B129" s="35" t="s">
        <v>117</v>
      </c>
      <c r="C129" s="32">
        <v>1</v>
      </c>
      <c r="D129" s="7">
        <v>1</v>
      </c>
      <c r="E129" s="7">
        <v>1</v>
      </c>
      <c r="F129" s="7">
        <v>3</v>
      </c>
      <c r="G129" s="8">
        <f t="shared" si="27"/>
        <v>4.2372881355932203E-3</v>
      </c>
      <c r="H129" s="8">
        <f t="shared" si="28"/>
        <v>6.5359477124183009E-3</v>
      </c>
      <c r="I129" s="8">
        <f t="shared" si="29"/>
        <v>3.875968992248062E-3</v>
      </c>
      <c r="J129" s="8">
        <f t="shared" si="30"/>
        <v>1.4925373134328358E-2</v>
      </c>
      <c r="K129" s="8">
        <f t="shared" si="33"/>
        <v>0</v>
      </c>
      <c r="L129" s="8">
        <f t="shared" si="34"/>
        <v>2</v>
      </c>
      <c r="M129" s="8">
        <f t="shared" si="31"/>
        <v>0</v>
      </c>
      <c r="N129" s="16">
        <f t="shared" si="32"/>
        <v>1.3071895424836602E-2</v>
      </c>
    </row>
    <row r="130" spans="1:14" x14ac:dyDescent="0.2">
      <c r="A130" s="45"/>
      <c r="B130" s="35" t="s">
        <v>118</v>
      </c>
      <c r="C130" s="32">
        <v>1</v>
      </c>
      <c r="D130" s="7">
        <v>0</v>
      </c>
      <c r="E130" s="7">
        <v>0</v>
      </c>
      <c r="F130" s="7">
        <v>0</v>
      </c>
      <c r="G130" s="8">
        <f t="shared" si="27"/>
        <v>4.2372881355932203E-3</v>
      </c>
      <c r="H130" s="8" t="str">
        <f t="shared" si="28"/>
        <v/>
      </c>
      <c r="I130" s="8" t="str">
        <f t="shared" si="29"/>
        <v/>
      </c>
      <c r="J130" s="8" t="str">
        <f t="shared" si="30"/>
        <v/>
      </c>
      <c r="K130" s="8">
        <f t="shared" si="33"/>
        <v>-1</v>
      </c>
      <c r="L130" s="8" t="str">
        <f t="shared" si="34"/>
        <v xml:space="preserve"> </v>
      </c>
      <c r="M130" s="8">
        <f t="shared" si="31"/>
        <v>-4.2372881355932203E-3</v>
      </c>
      <c r="N130" s="16" t="str">
        <f t="shared" si="32"/>
        <v/>
      </c>
    </row>
    <row r="131" spans="1:14" ht="25.5" x14ac:dyDescent="0.2">
      <c r="A131" s="45"/>
      <c r="B131" s="35" t="s">
        <v>119</v>
      </c>
      <c r="C131" s="32">
        <v>0</v>
      </c>
      <c r="D131" s="7">
        <v>0</v>
      </c>
      <c r="E131" s="7">
        <v>0</v>
      </c>
      <c r="F131" s="7">
        <v>0</v>
      </c>
      <c r="G131" s="8" t="str">
        <f t="shared" si="27"/>
        <v/>
      </c>
      <c r="H131" s="8" t="str">
        <f t="shared" si="28"/>
        <v/>
      </c>
      <c r="I131" s="8" t="str">
        <f t="shared" si="29"/>
        <v/>
      </c>
      <c r="J131" s="8" t="str">
        <f t="shared" si="30"/>
        <v/>
      </c>
      <c r="K131" s="8" t="str">
        <f t="shared" si="33"/>
        <v xml:space="preserve"> </v>
      </c>
      <c r="L131" s="8" t="str">
        <f t="shared" si="34"/>
        <v xml:space="preserve"> </v>
      </c>
      <c r="M131" s="8" t="str">
        <f t="shared" si="31"/>
        <v/>
      </c>
      <c r="N131" s="16" t="str">
        <f t="shared" si="32"/>
        <v/>
      </c>
    </row>
    <row r="132" spans="1:14" x14ac:dyDescent="0.2">
      <c r="A132" s="45"/>
      <c r="B132" s="35" t="s">
        <v>120</v>
      </c>
      <c r="C132" s="32">
        <v>0</v>
      </c>
      <c r="D132" s="7">
        <v>0</v>
      </c>
      <c r="E132" s="7">
        <v>1</v>
      </c>
      <c r="F132" s="7">
        <v>0</v>
      </c>
      <c r="G132" s="8" t="str">
        <f t="shared" si="27"/>
        <v/>
      </c>
      <c r="H132" s="8" t="str">
        <f t="shared" si="28"/>
        <v/>
      </c>
      <c r="I132" s="8">
        <f t="shared" si="29"/>
        <v>3.875968992248062E-3</v>
      </c>
      <c r="J132" s="8" t="str">
        <f t="shared" si="30"/>
        <v/>
      </c>
      <c r="K132" s="8">
        <f t="shared" si="33"/>
        <v>1</v>
      </c>
      <c r="L132" s="8" t="str">
        <f t="shared" si="34"/>
        <v xml:space="preserve"> </v>
      </c>
      <c r="M132" s="8" t="str">
        <f t="shared" si="31"/>
        <v/>
      </c>
      <c r="N132" s="16" t="str">
        <f t="shared" si="32"/>
        <v/>
      </c>
    </row>
    <row r="133" spans="1:14" x14ac:dyDescent="0.2">
      <c r="A133" s="45"/>
      <c r="B133" s="35" t="s">
        <v>121</v>
      </c>
      <c r="C133" s="32">
        <v>10</v>
      </c>
      <c r="D133" s="7">
        <v>1</v>
      </c>
      <c r="E133" s="7">
        <v>15</v>
      </c>
      <c r="F133" s="7">
        <v>1</v>
      </c>
      <c r="G133" s="8">
        <f t="shared" si="27"/>
        <v>4.2372881355932202E-2</v>
      </c>
      <c r="H133" s="8">
        <f t="shared" si="28"/>
        <v>6.5359477124183009E-3</v>
      </c>
      <c r="I133" s="8">
        <f t="shared" si="29"/>
        <v>5.8139534883720929E-2</v>
      </c>
      <c r="J133" s="8">
        <f t="shared" si="30"/>
        <v>4.9751243781094526E-3</v>
      </c>
      <c r="K133" s="8">
        <f t="shared" si="33"/>
        <v>0.5</v>
      </c>
      <c r="L133" s="8">
        <f t="shared" si="34"/>
        <v>0</v>
      </c>
      <c r="M133" s="8">
        <f t="shared" si="31"/>
        <v>2.1186440677966101E-2</v>
      </c>
      <c r="N133" s="16">
        <f t="shared" si="32"/>
        <v>0</v>
      </c>
    </row>
    <row r="134" spans="1:14" x14ac:dyDescent="0.2">
      <c r="A134" s="45"/>
      <c r="B134" s="35" t="s">
        <v>122</v>
      </c>
      <c r="C134" s="32">
        <v>3</v>
      </c>
      <c r="D134" s="7">
        <v>0</v>
      </c>
      <c r="E134" s="7">
        <v>3</v>
      </c>
      <c r="F134" s="7">
        <v>1</v>
      </c>
      <c r="G134" s="8">
        <f t="shared" si="27"/>
        <v>1.2711864406779662E-2</v>
      </c>
      <c r="H134" s="8" t="str">
        <f t="shared" si="28"/>
        <v/>
      </c>
      <c r="I134" s="8">
        <f t="shared" si="29"/>
        <v>1.1627906976744186E-2</v>
      </c>
      <c r="J134" s="8">
        <f t="shared" si="30"/>
        <v>4.9751243781094526E-3</v>
      </c>
      <c r="K134" s="8">
        <f t="shared" si="33"/>
        <v>0</v>
      </c>
      <c r="L134" s="8">
        <f t="shared" si="34"/>
        <v>1</v>
      </c>
      <c r="M134" s="8">
        <f t="shared" si="31"/>
        <v>0</v>
      </c>
      <c r="N134" s="16" t="str">
        <f t="shared" si="32"/>
        <v/>
      </c>
    </row>
    <row r="135" spans="1:14" x14ac:dyDescent="0.2">
      <c r="A135" s="45"/>
      <c r="B135" s="35" t="s">
        <v>123</v>
      </c>
      <c r="C135" s="32">
        <v>0</v>
      </c>
      <c r="D135" s="7">
        <v>1</v>
      </c>
      <c r="E135" s="7">
        <v>4</v>
      </c>
      <c r="F135" s="7">
        <v>1</v>
      </c>
      <c r="G135" s="8" t="str">
        <f t="shared" si="27"/>
        <v/>
      </c>
      <c r="H135" s="8">
        <f t="shared" si="28"/>
        <v>6.5359477124183009E-3</v>
      </c>
      <c r="I135" s="8">
        <f t="shared" si="29"/>
        <v>1.5503875968992248E-2</v>
      </c>
      <c r="J135" s="8">
        <f t="shared" si="30"/>
        <v>4.9751243781094526E-3</v>
      </c>
      <c r="K135" s="8">
        <f t="shared" si="33"/>
        <v>1</v>
      </c>
      <c r="L135" s="8">
        <f t="shared" si="34"/>
        <v>0</v>
      </c>
      <c r="M135" s="8" t="str">
        <f t="shared" si="31"/>
        <v/>
      </c>
      <c r="N135" s="16">
        <f t="shared" si="32"/>
        <v>0</v>
      </c>
    </row>
    <row r="136" spans="1:14" x14ac:dyDescent="0.2">
      <c r="A136" s="45"/>
      <c r="B136" s="35" t="s">
        <v>124</v>
      </c>
      <c r="C136" s="32">
        <v>0</v>
      </c>
      <c r="D136" s="7">
        <v>0</v>
      </c>
      <c r="E136" s="7">
        <v>2</v>
      </c>
      <c r="F136" s="7">
        <v>1</v>
      </c>
      <c r="G136" s="8" t="str">
        <f t="shared" si="27"/>
        <v/>
      </c>
      <c r="H136" s="8" t="str">
        <f t="shared" si="28"/>
        <v/>
      </c>
      <c r="I136" s="8">
        <f t="shared" si="29"/>
        <v>7.7519379844961239E-3</v>
      </c>
      <c r="J136" s="8">
        <f t="shared" si="30"/>
        <v>4.9751243781094526E-3</v>
      </c>
      <c r="K136" s="8">
        <f t="shared" si="33"/>
        <v>1</v>
      </c>
      <c r="L136" s="8">
        <f t="shared" si="34"/>
        <v>1</v>
      </c>
      <c r="M136" s="8" t="str">
        <f t="shared" si="31"/>
        <v/>
      </c>
      <c r="N136" s="16" t="str">
        <f t="shared" si="32"/>
        <v/>
      </c>
    </row>
    <row r="137" spans="1:14" x14ac:dyDescent="0.2">
      <c r="A137" s="45"/>
      <c r="B137" s="35" t="s">
        <v>125</v>
      </c>
      <c r="C137" s="32">
        <v>8</v>
      </c>
      <c r="D137" s="7">
        <v>5</v>
      </c>
      <c r="E137" s="7">
        <v>2</v>
      </c>
      <c r="F137" s="7">
        <v>2</v>
      </c>
      <c r="G137" s="8">
        <f t="shared" si="27"/>
        <v>3.3898305084745763E-2</v>
      </c>
      <c r="H137" s="8">
        <f t="shared" si="28"/>
        <v>3.2679738562091505E-2</v>
      </c>
      <c r="I137" s="8">
        <f t="shared" si="29"/>
        <v>7.7519379844961239E-3</v>
      </c>
      <c r="J137" s="8">
        <f t="shared" si="30"/>
        <v>9.9502487562189053E-3</v>
      </c>
      <c r="K137" s="8">
        <f t="shared" si="33"/>
        <v>-0.75</v>
      </c>
      <c r="L137" s="8">
        <f t="shared" si="34"/>
        <v>-0.6</v>
      </c>
      <c r="M137" s="8">
        <f t="shared" si="31"/>
        <v>-2.5423728813559324E-2</v>
      </c>
      <c r="N137" s="16">
        <f t="shared" si="32"/>
        <v>-1.9607843137254902E-2</v>
      </c>
    </row>
    <row r="138" spans="1:14" x14ac:dyDescent="0.2">
      <c r="A138" s="45"/>
      <c r="B138" s="35" t="s">
        <v>126</v>
      </c>
      <c r="C138" s="32">
        <v>0</v>
      </c>
      <c r="D138" s="7">
        <v>0</v>
      </c>
      <c r="E138" s="7">
        <v>0</v>
      </c>
      <c r="F138" s="7">
        <v>0</v>
      </c>
      <c r="G138" s="8" t="str">
        <f t="shared" si="27"/>
        <v/>
      </c>
      <c r="H138" s="8" t="str">
        <f t="shared" si="28"/>
        <v/>
      </c>
      <c r="I138" s="8" t="str">
        <f t="shared" si="29"/>
        <v/>
      </c>
      <c r="J138" s="8" t="str">
        <f t="shared" si="30"/>
        <v/>
      </c>
      <c r="K138" s="8" t="str">
        <f t="shared" si="33"/>
        <v xml:space="preserve"> </v>
      </c>
      <c r="L138" s="8" t="str">
        <f t="shared" si="34"/>
        <v xml:space="preserve"> </v>
      </c>
      <c r="M138" s="8" t="str">
        <f t="shared" si="31"/>
        <v/>
      </c>
      <c r="N138" s="16" t="str">
        <f t="shared" si="32"/>
        <v/>
      </c>
    </row>
    <row r="139" spans="1:14" x14ac:dyDescent="0.2">
      <c r="A139" s="45"/>
      <c r="B139" s="35" t="s">
        <v>127</v>
      </c>
      <c r="C139" s="32">
        <v>33</v>
      </c>
      <c r="D139" s="7">
        <v>8</v>
      </c>
      <c r="E139" s="7">
        <v>21</v>
      </c>
      <c r="F139" s="7">
        <v>1</v>
      </c>
      <c r="G139" s="8">
        <f t="shared" si="27"/>
        <v>0.13983050847457626</v>
      </c>
      <c r="H139" s="8">
        <f t="shared" si="28"/>
        <v>5.2287581699346407E-2</v>
      </c>
      <c r="I139" s="8">
        <f t="shared" si="29"/>
        <v>8.1395348837209308E-2</v>
      </c>
      <c r="J139" s="8">
        <f t="shared" si="30"/>
        <v>4.9751243781094526E-3</v>
      </c>
      <c r="K139" s="8">
        <f t="shared" si="33"/>
        <v>-0.36363636363636365</v>
      </c>
      <c r="L139" s="8">
        <f t="shared" si="34"/>
        <v>-0.875</v>
      </c>
      <c r="M139" s="8">
        <f t="shared" si="31"/>
        <v>-5.084745762711864E-2</v>
      </c>
      <c r="N139" s="16">
        <f t="shared" si="32"/>
        <v>-4.5751633986928109E-2</v>
      </c>
    </row>
    <row r="140" spans="1:14" x14ac:dyDescent="0.2">
      <c r="A140" s="45"/>
      <c r="B140" s="35" t="s">
        <v>128</v>
      </c>
      <c r="C140" s="32">
        <v>0</v>
      </c>
      <c r="D140" s="7">
        <v>0</v>
      </c>
      <c r="E140" s="7">
        <v>0</v>
      </c>
      <c r="F140" s="7">
        <v>0</v>
      </c>
      <c r="G140" s="8" t="str">
        <f t="shared" si="27"/>
        <v/>
      </c>
      <c r="H140" s="8" t="str">
        <f t="shared" si="28"/>
        <v/>
      </c>
      <c r="I140" s="8" t="str">
        <f t="shared" si="29"/>
        <v/>
      </c>
      <c r="J140" s="8" t="str">
        <f t="shared" si="30"/>
        <v/>
      </c>
      <c r="K140" s="8" t="str">
        <f t="shared" si="33"/>
        <v xml:space="preserve"> </v>
      </c>
      <c r="L140" s="8" t="str">
        <f t="shared" si="34"/>
        <v xml:space="preserve"> </v>
      </c>
      <c r="M140" s="8" t="str">
        <f t="shared" si="31"/>
        <v/>
      </c>
      <c r="N140" s="16" t="str">
        <f t="shared" si="32"/>
        <v/>
      </c>
    </row>
    <row r="141" spans="1:14" x14ac:dyDescent="0.2">
      <c r="A141" s="45"/>
      <c r="B141" s="35" t="s">
        <v>129</v>
      </c>
      <c r="C141" s="32">
        <v>4</v>
      </c>
      <c r="D141" s="7">
        <v>2</v>
      </c>
      <c r="E141" s="7">
        <v>3</v>
      </c>
      <c r="F141" s="7">
        <v>1</v>
      </c>
      <c r="G141" s="8">
        <f t="shared" si="27"/>
        <v>1.6949152542372881E-2</v>
      </c>
      <c r="H141" s="8">
        <f t="shared" si="28"/>
        <v>1.3071895424836602E-2</v>
      </c>
      <c r="I141" s="8">
        <f t="shared" si="29"/>
        <v>1.1627906976744186E-2</v>
      </c>
      <c r="J141" s="8">
        <f t="shared" si="30"/>
        <v>4.9751243781094526E-3</v>
      </c>
      <c r="K141" s="8">
        <f t="shared" si="33"/>
        <v>-0.25</v>
      </c>
      <c r="L141" s="8">
        <f t="shared" si="34"/>
        <v>-0.5</v>
      </c>
      <c r="M141" s="8">
        <f t="shared" si="31"/>
        <v>-4.2372881355932203E-3</v>
      </c>
      <c r="N141" s="16">
        <f t="shared" si="32"/>
        <v>-6.5359477124183009E-3</v>
      </c>
    </row>
    <row r="142" spans="1:14" x14ac:dyDescent="0.2">
      <c r="A142" s="45"/>
      <c r="B142" s="35" t="s">
        <v>130</v>
      </c>
      <c r="C142" s="32">
        <v>5</v>
      </c>
      <c r="D142" s="7">
        <v>2</v>
      </c>
      <c r="E142" s="7">
        <v>3</v>
      </c>
      <c r="F142" s="7">
        <v>2</v>
      </c>
      <c r="G142" s="8">
        <f t="shared" si="27"/>
        <v>2.1186440677966101E-2</v>
      </c>
      <c r="H142" s="8">
        <f t="shared" si="28"/>
        <v>1.3071895424836602E-2</v>
      </c>
      <c r="I142" s="8">
        <f t="shared" si="29"/>
        <v>1.1627906976744186E-2</v>
      </c>
      <c r="J142" s="8">
        <f t="shared" si="30"/>
        <v>9.9502487562189053E-3</v>
      </c>
      <c r="K142" s="8">
        <f t="shared" si="33"/>
        <v>-0.4</v>
      </c>
      <c r="L142" s="8">
        <f t="shared" si="34"/>
        <v>0</v>
      </c>
      <c r="M142" s="8">
        <f t="shared" si="31"/>
        <v>-8.4745762711864406E-3</v>
      </c>
      <c r="N142" s="16">
        <f t="shared" si="32"/>
        <v>0</v>
      </c>
    </row>
    <row r="143" spans="1:14" x14ac:dyDescent="0.2">
      <c r="A143" s="45"/>
      <c r="B143" s="35" t="s">
        <v>131</v>
      </c>
      <c r="C143" s="32">
        <v>1</v>
      </c>
      <c r="D143" s="7">
        <v>1</v>
      </c>
      <c r="E143" s="7">
        <v>1</v>
      </c>
      <c r="F143" s="7">
        <v>0</v>
      </c>
      <c r="G143" s="8">
        <f t="shared" si="27"/>
        <v>4.2372881355932203E-3</v>
      </c>
      <c r="H143" s="8">
        <f t="shared" si="28"/>
        <v>6.5359477124183009E-3</v>
      </c>
      <c r="I143" s="8">
        <f t="shared" si="29"/>
        <v>3.875968992248062E-3</v>
      </c>
      <c r="J143" s="8" t="str">
        <f t="shared" si="30"/>
        <v/>
      </c>
      <c r="K143" s="8">
        <f t="shared" si="33"/>
        <v>0</v>
      </c>
      <c r="L143" s="8">
        <f t="shared" si="34"/>
        <v>-1</v>
      </c>
      <c r="M143" s="8">
        <f t="shared" si="31"/>
        <v>0</v>
      </c>
      <c r="N143" s="16">
        <f t="shared" si="32"/>
        <v>-6.5359477124183009E-3</v>
      </c>
    </row>
    <row r="144" spans="1:14" ht="25.5" x14ac:dyDescent="0.2">
      <c r="A144" s="45"/>
      <c r="B144" s="35" t="s">
        <v>132</v>
      </c>
      <c r="C144" s="32">
        <v>1</v>
      </c>
      <c r="D144" s="7">
        <v>1</v>
      </c>
      <c r="E144" s="7">
        <v>4</v>
      </c>
      <c r="F144" s="7">
        <v>3</v>
      </c>
      <c r="G144" s="8">
        <f t="shared" si="27"/>
        <v>4.2372881355932203E-3</v>
      </c>
      <c r="H144" s="8">
        <f t="shared" si="28"/>
        <v>6.5359477124183009E-3</v>
      </c>
      <c r="I144" s="8">
        <f t="shared" si="29"/>
        <v>1.5503875968992248E-2</v>
      </c>
      <c r="J144" s="8">
        <f t="shared" si="30"/>
        <v>1.4925373134328358E-2</v>
      </c>
      <c r="K144" s="8">
        <f t="shared" si="33"/>
        <v>3</v>
      </c>
      <c r="L144" s="8">
        <f t="shared" si="34"/>
        <v>2</v>
      </c>
      <c r="M144" s="8">
        <f t="shared" si="31"/>
        <v>1.2711864406779662E-2</v>
      </c>
      <c r="N144" s="16">
        <f t="shared" si="32"/>
        <v>1.3071895424836602E-2</v>
      </c>
    </row>
    <row r="145" spans="1:14" ht="26.25" customHeight="1" x14ac:dyDescent="0.2">
      <c r="A145" s="45"/>
      <c r="B145" s="35" t="s">
        <v>133</v>
      </c>
      <c r="C145" s="32">
        <v>3</v>
      </c>
      <c r="D145" s="7">
        <v>6</v>
      </c>
      <c r="E145" s="7">
        <v>5</v>
      </c>
      <c r="F145" s="7">
        <v>4</v>
      </c>
      <c r="G145" s="8">
        <f t="shared" ref="G145:G180" si="35">+IF(C145=0,"",C145/C$81)</f>
        <v>1.2711864406779662E-2</v>
      </c>
      <c r="H145" s="8">
        <f t="shared" ref="H145:H180" si="36">+IF(D145=0,"",D145/D$81)</f>
        <v>3.9215686274509803E-2</v>
      </c>
      <c r="I145" s="8">
        <f t="shared" ref="I145:I180" si="37">+IF(E145=0,"",E145/E$81)</f>
        <v>1.937984496124031E-2</v>
      </c>
      <c r="J145" s="8">
        <f t="shared" ref="J145:J180" si="38">+IF(F145=0,"",F145/F$81)</f>
        <v>1.9900497512437811E-2</v>
      </c>
      <c r="K145" s="8">
        <f t="shared" si="33"/>
        <v>0.66666666666666663</v>
      </c>
      <c r="L145" s="8">
        <f t="shared" si="34"/>
        <v>-0.33333333333333331</v>
      </c>
      <c r="M145" s="8">
        <f t="shared" ref="M145:M180" si="39">+IF(OR(AND(G145=""),(K145="")),"",G145*K145)</f>
        <v>8.4745762711864406E-3</v>
      </c>
      <c r="N145" s="16">
        <f t="shared" ref="N145:N180" si="40">+IF(OR(AND(H145=""),(L145="")),"",H145*L145)</f>
        <v>-1.30718954248366E-2</v>
      </c>
    </row>
    <row r="146" spans="1:14" x14ac:dyDescent="0.2">
      <c r="A146" s="45"/>
      <c r="B146" s="35" t="s">
        <v>134</v>
      </c>
      <c r="C146" s="32">
        <v>9</v>
      </c>
      <c r="D146" s="7">
        <v>4</v>
      </c>
      <c r="E146" s="7">
        <v>5</v>
      </c>
      <c r="F146" s="7">
        <v>3</v>
      </c>
      <c r="G146" s="8">
        <f t="shared" si="35"/>
        <v>3.8135593220338986E-2</v>
      </c>
      <c r="H146" s="8">
        <f t="shared" si="36"/>
        <v>2.6143790849673203E-2</v>
      </c>
      <c r="I146" s="8">
        <f t="shared" si="37"/>
        <v>1.937984496124031E-2</v>
      </c>
      <c r="J146" s="8">
        <f t="shared" si="38"/>
        <v>1.4925373134328358E-2</v>
      </c>
      <c r="K146" s="8">
        <f t="shared" ref="K146:K180" si="41">+IF(AND(C146=0,E146=0)," ",IF(C146=0,1,IF(E146=0,-1,(E146-C146)/C146)))</f>
        <v>-0.44444444444444442</v>
      </c>
      <c r="L146" s="8">
        <f t="shared" ref="L146:L180" si="42">+IF(AND(D146=0,F146=0)," ",IF(D146=0,1,IF(F146=0,-1,(F146-D146)/D146)))</f>
        <v>-0.25</v>
      </c>
      <c r="M146" s="8">
        <f t="shared" si="39"/>
        <v>-1.6949152542372881E-2</v>
      </c>
      <c r="N146" s="16">
        <f t="shared" si="40"/>
        <v>-6.5359477124183009E-3</v>
      </c>
    </row>
    <row r="147" spans="1:14" x14ac:dyDescent="0.2">
      <c r="A147" s="45"/>
      <c r="B147" s="35" t="s">
        <v>135</v>
      </c>
      <c r="C147" s="32">
        <v>15</v>
      </c>
      <c r="D147" s="7">
        <v>0</v>
      </c>
      <c r="E147" s="7">
        <v>15</v>
      </c>
      <c r="F147" s="7">
        <v>3</v>
      </c>
      <c r="G147" s="8">
        <f t="shared" si="35"/>
        <v>6.3559322033898302E-2</v>
      </c>
      <c r="H147" s="8" t="str">
        <f t="shared" si="36"/>
        <v/>
      </c>
      <c r="I147" s="8">
        <f t="shared" si="37"/>
        <v>5.8139534883720929E-2</v>
      </c>
      <c r="J147" s="8">
        <f t="shared" si="38"/>
        <v>1.4925373134328358E-2</v>
      </c>
      <c r="K147" s="8">
        <f t="shared" si="41"/>
        <v>0</v>
      </c>
      <c r="L147" s="8">
        <f t="shared" si="42"/>
        <v>1</v>
      </c>
      <c r="M147" s="8">
        <f t="shared" si="39"/>
        <v>0</v>
      </c>
      <c r="N147" s="16" t="str">
        <f t="shared" si="40"/>
        <v/>
      </c>
    </row>
    <row r="148" spans="1:14" x14ac:dyDescent="0.2">
      <c r="A148" s="45"/>
      <c r="B148" s="35" t="s">
        <v>136</v>
      </c>
      <c r="C148" s="32">
        <v>1</v>
      </c>
      <c r="D148" s="7">
        <v>0</v>
      </c>
      <c r="E148" s="7">
        <v>0</v>
      </c>
      <c r="F148" s="7">
        <v>0</v>
      </c>
      <c r="G148" s="8">
        <f t="shared" si="35"/>
        <v>4.2372881355932203E-3</v>
      </c>
      <c r="H148" s="8" t="str">
        <f t="shared" si="36"/>
        <v/>
      </c>
      <c r="I148" s="8" t="str">
        <f t="shared" si="37"/>
        <v/>
      </c>
      <c r="J148" s="8" t="str">
        <f t="shared" si="38"/>
        <v/>
      </c>
      <c r="K148" s="8">
        <f t="shared" si="41"/>
        <v>-1</v>
      </c>
      <c r="L148" s="8" t="str">
        <f t="shared" si="42"/>
        <v xml:space="preserve"> </v>
      </c>
      <c r="M148" s="8">
        <f t="shared" si="39"/>
        <v>-4.2372881355932203E-3</v>
      </c>
      <c r="N148" s="16" t="str">
        <f t="shared" si="40"/>
        <v/>
      </c>
    </row>
    <row r="149" spans="1:14" x14ac:dyDescent="0.2">
      <c r="A149" s="45"/>
      <c r="B149" s="35" t="s">
        <v>137</v>
      </c>
      <c r="C149" s="32">
        <v>1</v>
      </c>
      <c r="D149" s="7">
        <v>0</v>
      </c>
      <c r="E149" s="7">
        <v>2</v>
      </c>
      <c r="F149" s="7">
        <v>1</v>
      </c>
      <c r="G149" s="8">
        <f t="shared" si="35"/>
        <v>4.2372881355932203E-3</v>
      </c>
      <c r="H149" s="8" t="str">
        <f t="shared" si="36"/>
        <v/>
      </c>
      <c r="I149" s="8">
        <f t="shared" si="37"/>
        <v>7.7519379844961239E-3</v>
      </c>
      <c r="J149" s="8">
        <f t="shared" si="38"/>
        <v>4.9751243781094526E-3</v>
      </c>
      <c r="K149" s="8">
        <f t="shared" si="41"/>
        <v>1</v>
      </c>
      <c r="L149" s="8">
        <f t="shared" si="42"/>
        <v>1</v>
      </c>
      <c r="M149" s="8">
        <f t="shared" si="39"/>
        <v>4.2372881355932203E-3</v>
      </c>
      <c r="N149" s="16" t="str">
        <f t="shared" si="40"/>
        <v/>
      </c>
    </row>
    <row r="150" spans="1:14" x14ac:dyDescent="0.2">
      <c r="A150" s="45"/>
      <c r="B150" s="35" t="s">
        <v>138</v>
      </c>
      <c r="C150" s="32">
        <v>4</v>
      </c>
      <c r="D150" s="7">
        <v>1</v>
      </c>
      <c r="E150" s="7">
        <v>2</v>
      </c>
      <c r="F150" s="7">
        <v>0</v>
      </c>
      <c r="G150" s="8">
        <f t="shared" si="35"/>
        <v>1.6949152542372881E-2</v>
      </c>
      <c r="H150" s="8">
        <f t="shared" si="36"/>
        <v>6.5359477124183009E-3</v>
      </c>
      <c r="I150" s="8">
        <f t="shared" si="37"/>
        <v>7.7519379844961239E-3</v>
      </c>
      <c r="J150" s="8" t="str">
        <f t="shared" si="38"/>
        <v/>
      </c>
      <c r="K150" s="8">
        <f t="shared" si="41"/>
        <v>-0.5</v>
      </c>
      <c r="L150" s="8">
        <f t="shared" si="42"/>
        <v>-1</v>
      </c>
      <c r="M150" s="8">
        <f t="shared" si="39"/>
        <v>-8.4745762711864406E-3</v>
      </c>
      <c r="N150" s="16">
        <f t="shared" si="40"/>
        <v>-6.5359477124183009E-3</v>
      </c>
    </row>
    <row r="151" spans="1:14" x14ac:dyDescent="0.2">
      <c r="A151" s="45"/>
      <c r="B151" s="35" t="s">
        <v>139</v>
      </c>
      <c r="C151" s="32">
        <v>0</v>
      </c>
      <c r="D151" s="7">
        <v>0</v>
      </c>
      <c r="E151" s="7">
        <v>0</v>
      </c>
      <c r="F151" s="7">
        <v>0</v>
      </c>
      <c r="G151" s="8" t="str">
        <f t="shared" si="35"/>
        <v/>
      </c>
      <c r="H151" s="8" t="str">
        <f t="shared" si="36"/>
        <v/>
      </c>
      <c r="I151" s="8" t="str">
        <f t="shared" si="37"/>
        <v/>
      </c>
      <c r="J151" s="8" t="str">
        <f t="shared" si="38"/>
        <v/>
      </c>
      <c r="K151" s="8" t="str">
        <f t="shared" si="41"/>
        <v xml:space="preserve"> </v>
      </c>
      <c r="L151" s="8" t="str">
        <f t="shared" si="42"/>
        <v xml:space="preserve"> </v>
      </c>
      <c r="M151" s="8" t="str">
        <f t="shared" si="39"/>
        <v/>
      </c>
      <c r="N151" s="16" t="str">
        <f t="shared" si="40"/>
        <v/>
      </c>
    </row>
    <row r="152" spans="1:14" x14ac:dyDescent="0.2">
      <c r="A152" s="45"/>
      <c r="B152" s="35" t="s">
        <v>140</v>
      </c>
      <c r="C152" s="32">
        <v>0</v>
      </c>
      <c r="D152" s="7">
        <v>2</v>
      </c>
      <c r="E152" s="7">
        <v>0</v>
      </c>
      <c r="F152" s="7">
        <v>0</v>
      </c>
      <c r="G152" s="8" t="str">
        <f t="shared" si="35"/>
        <v/>
      </c>
      <c r="H152" s="8">
        <f t="shared" si="36"/>
        <v>1.3071895424836602E-2</v>
      </c>
      <c r="I152" s="8" t="str">
        <f t="shared" si="37"/>
        <v/>
      </c>
      <c r="J152" s="8" t="str">
        <f t="shared" si="38"/>
        <v/>
      </c>
      <c r="K152" s="8" t="str">
        <f t="shared" si="41"/>
        <v xml:space="preserve"> </v>
      </c>
      <c r="L152" s="8">
        <f t="shared" si="42"/>
        <v>-1</v>
      </c>
      <c r="M152" s="8" t="str">
        <f t="shared" si="39"/>
        <v/>
      </c>
      <c r="N152" s="16">
        <f t="shared" si="40"/>
        <v>-1.3071895424836602E-2</v>
      </c>
    </row>
    <row r="153" spans="1:14" x14ac:dyDescent="0.2">
      <c r="A153" s="45"/>
      <c r="B153" s="35" t="s">
        <v>141</v>
      </c>
      <c r="C153" s="32">
        <v>0</v>
      </c>
      <c r="D153" s="7">
        <v>0</v>
      </c>
      <c r="E153" s="7">
        <v>1</v>
      </c>
      <c r="F153" s="7">
        <v>0</v>
      </c>
      <c r="G153" s="8" t="str">
        <f t="shared" si="35"/>
        <v/>
      </c>
      <c r="H153" s="8" t="str">
        <f t="shared" si="36"/>
        <v/>
      </c>
      <c r="I153" s="8">
        <f t="shared" si="37"/>
        <v>3.875968992248062E-3</v>
      </c>
      <c r="J153" s="8" t="str">
        <f t="shared" si="38"/>
        <v/>
      </c>
      <c r="K153" s="8">
        <f t="shared" si="41"/>
        <v>1</v>
      </c>
      <c r="L153" s="8" t="str">
        <f t="shared" si="42"/>
        <v xml:space="preserve"> </v>
      </c>
      <c r="M153" s="8" t="str">
        <f t="shared" si="39"/>
        <v/>
      </c>
      <c r="N153" s="16" t="str">
        <f t="shared" si="40"/>
        <v/>
      </c>
    </row>
    <row r="154" spans="1:14" ht="25.5" x14ac:dyDescent="0.2">
      <c r="A154" s="45"/>
      <c r="B154" s="35" t="s">
        <v>142</v>
      </c>
      <c r="C154" s="32">
        <v>3</v>
      </c>
      <c r="D154" s="7">
        <v>3</v>
      </c>
      <c r="E154" s="7">
        <v>0</v>
      </c>
      <c r="F154" s="7">
        <v>0</v>
      </c>
      <c r="G154" s="8">
        <f t="shared" si="35"/>
        <v>1.2711864406779662E-2</v>
      </c>
      <c r="H154" s="8">
        <f t="shared" si="36"/>
        <v>1.9607843137254902E-2</v>
      </c>
      <c r="I154" s="8" t="str">
        <f t="shared" si="37"/>
        <v/>
      </c>
      <c r="J154" s="8" t="str">
        <f t="shared" si="38"/>
        <v/>
      </c>
      <c r="K154" s="8">
        <f t="shared" si="41"/>
        <v>-1</v>
      </c>
      <c r="L154" s="8">
        <f t="shared" si="42"/>
        <v>-1</v>
      </c>
      <c r="M154" s="8">
        <f t="shared" si="39"/>
        <v>-1.2711864406779662E-2</v>
      </c>
      <c r="N154" s="16">
        <f t="shared" si="40"/>
        <v>-1.9607843137254902E-2</v>
      </c>
    </row>
    <row r="155" spans="1:14" ht="25.5" x14ac:dyDescent="0.2">
      <c r="A155" s="45"/>
      <c r="B155" s="35" t="s">
        <v>143</v>
      </c>
      <c r="C155" s="32">
        <v>1</v>
      </c>
      <c r="D155" s="7">
        <v>0</v>
      </c>
      <c r="E155" s="7">
        <v>1</v>
      </c>
      <c r="F155" s="7">
        <v>0</v>
      </c>
      <c r="G155" s="8">
        <f t="shared" si="35"/>
        <v>4.2372881355932203E-3</v>
      </c>
      <c r="H155" s="8" t="str">
        <f t="shared" si="36"/>
        <v/>
      </c>
      <c r="I155" s="8">
        <f t="shared" si="37"/>
        <v>3.875968992248062E-3</v>
      </c>
      <c r="J155" s="8" t="str">
        <f t="shared" si="38"/>
        <v/>
      </c>
      <c r="K155" s="8">
        <f t="shared" si="41"/>
        <v>0</v>
      </c>
      <c r="L155" s="8" t="str">
        <f t="shared" si="42"/>
        <v xml:space="preserve"> </v>
      </c>
      <c r="M155" s="8">
        <f t="shared" si="39"/>
        <v>0</v>
      </c>
      <c r="N155" s="16" t="str">
        <f t="shared" si="40"/>
        <v/>
      </c>
    </row>
    <row r="156" spans="1:14" ht="25.5" x14ac:dyDescent="0.2">
      <c r="A156" s="45"/>
      <c r="B156" s="35" t="s">
        <v>144</v>
      </c>
      <c r="C156" s="32">
        <v>4</v>
      </c>
      <c r="D156" s="7">
        <v>1</v>
      </c>
      <c r="E156" s="7">
        <v>1</v>
      </c>
      <c r="F156" s="7">
        <v>0</v>
      </c>
      <c r="G156" s="8">
        <f t="shared" si="35"/>
        <v>1.6949152542372881E-2</v>
      </c>
      <c r="H156" s="8">
        <f t="shared" si="36"/>
        <v>6.5359477124183009E-3</v>
      </c>
      <c r="I156" s="8">
        <f t="shared" si="37"/>
        <v>3.875968992248062E-3</v>
      </c>
      <c r="J156" s="8" t="str">
        <f t="shared" si="38"/>
        <v/>
      </c>
      <c r="K156" s="8">
        <f t="shared" si="41"/>
        <v>-0.75</v>
      </c>
      <c r="L156" s="8">
        <f t="shared" si="42"/>
        <v>-1</v>
      </c>
      <c r="M156" s="8">
        <f t="shared" si="39"/>
        <v>-1.2711864406779662E-2</v>
      </c>
      <c r="N156" s="16">
        <f t="shared" si="40"/>
        <v>-6.5359477124183009E-3</v>
      </c>
    </row>
    <row r="157" spans="1:14" ht="25.5" x14ac:dyDescent="0.2">
      <c r="A157" s="45"/>
      <c r="B157" s="35" t="s">
        <v>145</v>
      </c>
      <c r="C157" s="32">
        <v>2</v>
      </c>
      <c r="D157" s="7">
        <v>0</v>
      </c>
      <c r="E157" s="7">
        <v>2</v>
      </c>
      <c r="F157" s="7">
        <v>0</v>
      </c>
      <c r="G157" s="8">
        <f t="shared" si="35"/>
        <v>8.4745762711864406E-3</v>
      </c>
      <c r="H157" s="8" t="str">
        <f t="shared" si="36"/>
        <v/>
      </c>
      <c r="I157" s="8">
        <f t="shared" si="37"/>
        <v>7.7519379844961239E-3</v>
      </c>
      <c r="J157" s="8" t="str">
        <f t="shared" si="38"/>
        <v/>
      </c>
      <c r="K157" s="8">
        <f t="shared" si="41"/>
        <v>0</v>
      </c>
      <c r="L157" s="8" t="str">
        <f t="shared" si="42"/>
        <v xml:space="preserve"> </v>
      </c>
      <c r="M157" s="8">
        <f t="shared" si="39"/>
        <v>0</v>
      </c>
      <c r="N157" s="16" t="str">
        <f t="shared" si="40"/>
        <v/>
      </c>
    </row>
    <row r="158" spans="1:14" ht="25.5" x14ac:dyDescent="0.2">
      <c r="A158" s="45"/>
      <c r="B158" s="35" t="s">
        <v>146</v>
      </c>
      <c r="C158" s="32">
        <v>0</v>
      </c>
      <c r="D158" s="7">
        <v>0</v>
      </c>
      <c r="E158" s="7">
        <v>0</v>
      </c>
      <c r="F158" s="7">
        <v>0</v>
      </c>
      <c r="G158" s="8" t="str">
        <f t="shared" si="35"/>
        <v/>
      </c>
      <c r="H158" s="8" t="str">
        <f t="shared" si="36"/>
        <v/>
      </c>
      <c r="I158" s="8" t="str">
        <f t="shared" si="37"/>
        <v/>
      </c>
      <c r="J158" s="8" t="str">
        <f t="shared" si="38"/>
        <v/>
      </c>
      <c r="K158" s="8" t="str">
        <f t="shared" si="41"/>
        <v xml:space="preserve"> </v>
      </c>
      <c r="L158" s="8" t="str">
        <f t="shared" si="42"/>
        <v xml:space="preserve"> </v>
      </c>
      <c r="M158" s="8" t="str">
        <f t="shared" si="39"/>
        <v/>
      </c>
      <c r="N158" s="16" t="str">
        <f t="shared" si="40"/>
        <v/>
      </c>
    </row>
    <row r="159" spans="1:14" x14ac:dyDescent="0.2">
      <c r="A159" s="45"/>
      <c r="B159" s="35" t="s">
        <v>147</v>
      </c>
      <c r="C159" s="32">
        <v>0</v>
      </c>
      <c r="D159" s="7">
        <v>0</v>
      </c>
      <c r="E159" s="7">
        <v>0</v>
      </c>
      <c r="F159" s="7">
        <v>0</v>
      </c>
      <c r="G159" s="8" t="str">
        <f t="shared" si="35"/>
        <v/>
      </c>
      <c r="H159" s="8" t="str">
        <f t="shared" si="36"/>
        <v/>
      </c>
      <c r="I159" s="8" t="str">
        <f t="shared" si="37"/>
        <v/>
      </c>
      <c r="J159" s="8" t="str">
        <f t="shared" si="38"/>
        <v/>
      </c>
      <c r="K159" s="8" t="str">
        <f t="shared" si="41"/>
        <v xml:space="preserve"> </v>
      </c>
      <c r="L159" s="8" t="str">
        <f t="shared" si="42"/>
        <v xml:space="preserve"> </v>
      </c>
      <c r="M159" s="8" t="str">
        <f t="shared" si="39"/>
        <v/>
      </c>
      <c r="N159" s="16" t="str">
        <f t="shared" si="40"/>
        <v/>
      </c>
    </row>
    <row r="160" spans="1:14" x14ac:dyDescent="0.2">
      <c r="A160" s="45"/>
      <c r="B160" s="35" t="s">
        <v>148</v>
      </c>
      <c r="C160" s="32">
        <v>0</v>
      </c>
      <c r="D160" s="7">
        <v>0</v>
      </c>
      <c r="E160" s="7">
        <v>0</v>
      </c>
      <c r="F160" s="7">
        <v>0</v>
      </c>
      <c r="G160" s="8" t="str">
        <f t="shared" si="35"/>
        <v/>
      </c>
      <c r="H160" s="8" t="str">
        <f t="shared" si="36"/>
        <v/>
      </c>
      <c r="I160" s="8" t="str">
        <f t="shared" si="37"/>
        <v/>
      </c>
      <c r="J160" s="8" t="str">
        <f t="shared" si="38"/>
        <v/>
      </c>
      <c r="K160" s="8" t="str">
        <f t="shared" si="41"/>
        <v xml:space="preserve"> </v>
      </c>
      <c r="L160" s="8" t="str">
        <f t="shared" si="42"/>
        <v xml:space="preserve"> </v>
      </c>
      <c r="M160" s="8" t="str">
        <f t="shared" si="39"/>
        <v/>
      </c>
      <c r="N160" s="16" t="str">
        <f t="shared" si="40"/>
        <v/>
      </c>
    </row>
    <row r="161" spans="1:14" x14ac:dyDescent="0.2">
      <c r="A161" s="45"/>
      <c r="B161" s="35" t="s">
        <v>149</v>
      </c>
      <c r="C161" s="32">
        <v>0</v>
      </c>
      <c r="D161" s="7">
        <v>0</v>
      </c>
      <c r="E161" s="7">
        <v>0</v>
      </c>
      <c r="F161" s="7">
        <v>1</v>
      </c>
      <c r="G161" s="8" t="str">
        <f t="shared" si="35"/>
        <v/>
      </c>
      <c r="H161" s="8" t="str">
        <f t="shared" si="36"/>
        <v/>
      </c>
      <c r="I161" s="8" t="str">
        <f t="shared" si="37"/>
        <v/>
      </c>
      <c r="J161" s="8">
        <f t="shared" si="38"/>
        <v>4.9751243781094526E-3</v>
      </c>
      <c r="K161" s="8" t="str">
        <f t="shared" si="41"/>
        <v xml:space="preserve"> </v>
      </c>
      <c r="L161" s="8">
        <f t="shared" si="42"/>
        <v>1</v>
      </c>
      <c r="M161" s="8" t="str">
        <f t="shared" si="39"/>
        <v/>
      </c>
      <c r="N161" s="16" t="str">
        <f t="shared" si="40"/>
        <v/>
      </c>
    </row>
    <row r="162" spans="1:14" x14ac:dyDescent="0.2">
      <c r="A162" s="45"/>
      <c r="B162" s="35" t="s">
        <v>150</v>
      </c>
      <c r="C162" s="32">
        <v>0</v>
      </c>
      <c r="D162" s="7">
        <v>0</v>
      </c>
      <c r="E162" s="7">
        <v>0</v>
      </c>
      <c r="F162" s="7">
        <v>0</v>
      </c>
      <c r="G162" s="8" t="str">
        <f t="shared" si="35"/>
        <v/>
      </c>
      <c r="H162" s="8" t="str">
        <f t="shared" si="36"/>
        <v/>
      </c>
      <c r="I162" s="8" t="str">
        <f t="shared" si="37"/>
        <v/>
      </c>
      <c r="J162" s="8" t="str">
        <f t="shared" si="38"/>
        <v/>
      </c>
      <c r="K162" s="8" t="str">
        <f t="shared" si="41"/>
        <v xml:space="preserve"> </v>
      </c>
      <c r="L162" s="8" t="str">
        <f t="shared" si="42"/>
        <v xml:space="preserve"> </v>
      </c>
      <c r="M162" s="8" t="str">
        <f t="shared" si="39"/>
        <v/>
      </c>
      <c r="N162" s="16" t="str">
        <f t="shared" si="40"/>
        <v/>
      </c>
    </row>
    <row r="163" spans="1:14" x14ac:dyDescent="0.2">
      <c r="A163" s="45"/>
      <c r="B163" s="35" t="s">
        <v>151</v>
      </c>
      <c r="C163" s="32">
        <v>0</v>
      </c>
      <c r="D163" s="7">
        <v>0</v>
      </c>
      <c r="E163" s="7">
        <v>0</v>
      </c>
      <c r="F163" s="7">
        <v>0</v>
      </c>
      <c r="G163" s="8" t="str">
        <f t="shared" si="35"/>
        <v/>
      </c>
      <c r="H163" s="8" t="str">
        <f t="shared" si="36"/>
        <v/>
      </c>
      <c r="I163" s="8" t="str">
        <f t="shared" si="37"/>
        <v/>
      </c>
      <c r="J163" s="8" t="str">
        <f t="shared" si="38"/>
        <v/>
      </c>
      <c r="K163" s="8" t="str">
        <f t="shared" si="41"/>
        <v xml:space="preserve"> </v>
      </c>
      <c r="L163" s="8" t="str">
        <f t="shared" si="42"/>
        <v xml:space="preserve"> </v>
      </c>
      <c r="M163" s="8" t="str">
        <f t="shared" si="39"/>
        <v/>
      </c>
      <c r="N163" s="16" t="str">
        <f t="shared" si="40"/>
        <v/>
      </c>
    </row>
    <row r="164" spans="1:14" x14ac:dyDescent="0.2">
      <c r="A164" s="45"/>
      <c r="B164" s="35" t="s">
        <v>152</v>
      </c>
      <c r="C164" s="32">
        <v>0</v>
      </c>
      <c r="D164" s="7">
        <v>0</v>
      </c>
      <c r="E164" s="7">
        <v>0</v>
      </c>
      <c r="F164" s="7">
        <v>0</v>
      </c>
      <c r="G164" s="8" t="str">
        <f t="shared" si="35"/>
        <v/>
      </c>
      <c r="H164" s="8" t="str">
        <f t="shared" si="36"/>
        <v/>
      </c>
      <c r="I164" s="8" t="str">
        <f t="shared" si="37"/>
        <v/>
      </c>
      <c r="J164" s="8" t="str">
        <f t="shared" si="38"/>
        <v/>
      </c>
      <c r="K164" s="8" t="str">
        <f t="shared" si="41"/>
        <v xml:space="preserve"> </v>
      </c>
      <c r="L164" s="8" t="str">
        <f t="shared" si="42"/>
        <v xml:space="preserve"> </v>
      </c>
      <c r="M164" s="8" t="str">
        <f t="shared" si="39"/>
        <v/>
      </c>
      <c r="N164" s="16" t="str">
        <f t="shared" si="40"/>
        <v/>
      </c>
    </row>
    <row r="165" spans="1:14" x14ac:dyDescent="0.2">
      <c r="A165" s="45"/>
      <c r="B165" s="35" t="s">
        <v>153</v>
      </c>
      <c r="C165" s="32">
        <v>0</v>
      </c>
      <c r="D165" s="7">
        <v>0</v>
      </c>
      <c r="E165" s="7">
        <v>0</v>
      </c>
      <c r="F165" s="7">
        <v>0</v>
      </c>
      <c r="G165" s="8" t="str">
        <f t="shared" si="35"/>
        <v/>
      </c>
      <c r="H165" s="8" t="str">
        <f t="shared" si="36"/>
        <v/>
      </c>
      <c r="I165" s="8" t="str">
        <f t="shared" si="37"/>
        <v/>
      </c>
      <c r="J165" s="8" t="str">
        <f t="shared" si="38"/>
        <v/>
      </c>
      <c r="K165" s="8" t="str">
        <f t="shared" si="41"/>
        <v xml:space="preserve"> </v>
      </c>
      <c r="L165" s="8" t="str">
        <f t="shared" si="42"/>
        <v xml:space="preserve"> </v>
      </c>
      <c r="M165" s="8" t="str">
        <f t="shared" si="39"/>
        <v/>
      </c>
      <c r="N165" s="16" t="str">
        <f t="shared" si="40"/>
        <v/>
      </c>
    </row>
    <row r="166" spans="1:14" x14ac:dyDescent="0.2">
      <c r="A166" s="45"/>
      <c r="B166" s="35" t="s">
        <v>154</v>
      </c>
      <c r="C166" s="32">
        <v>2</v>
      </c>
      <c r="D166" s="7">
        <v>0</v>
      </c>
      <c r="E166" s="7">
        <v>1</v>
      </c>
      <c r="F166" s="7">
        <v>2</v>
      </c>
      <c r="G166" s="8">
        <f t="shared" si="35"/>
        <v>8.4745762711864406E-3</v>
      </c>
      <c r="H166" s="8" t="str">
        <f t="shared" si="36"/>
        <v/>
      </c>
      <c r="I166" s="8">
        <f t="shared" si="37"/>
        <v>3.875968992248062E-3</v>
      </c>
      <c r="J166" s="8">
        <f t="shared" si="38"/>
        <v>9.9502487562189053E-3</v>
      </c>
      <c r="K166" s="8">
        <f t="shared" si="41"/>
        <v>-0.5</v>
      </c>
      <c r="L166" s="8">
        <f t="shared" si="42"/>
        <v>1</v>
      </c>
      <c r="M166" s="8">
        <f t="shared" si="39"/>
        <v>-4.2372881355932203E-3</v>
      </c>
      <c r="N166" s="16" t="str">
        <f t="shared" si="40"/>
        <v/>
      </c>
    </row>
    <row r="167" spans="1:14" x14ac:dyDescent="0.2">
      <c r="A167" s="45"/>
      <c r="B167" s="35" t="s">
        <v>155</v>
      </c>
      <c r="C167" s="32">
        <v>0</v>
      </c>
      <c r="D167" s="7">
        <v>0</v>
      </c>
      <c r="E167" s="7">
        <v>0</v>
      </c>
      <c r="F167" s="7">
        <v>0</v>
      </c>
      <c r="G167" s="8" t="str">
        <f t="shared" si="35"/>
        <v/>
      </c>
      <c r="H167" s="8" t="str">
        <f t="shared" si="36"/>
        <v/>
      </c>
      <c r="I167" s="8" t="str">
        <f t="shared" si="37"/>
        <v/>
      </c>
      <c r="J167" s="8" t="str">
        <f t="shared" si="38"/>
        <v/>
      </c>
      <c r="K167" s="8" t="str">
        <f t="shared" si="41"/>
        <v xml:space="preserve"> </v>
      </c>
      <c r="L167" s="8" t="str">
        <f t="shared" si="42"/>
        <v xml:space="preserve"> </v>
      </c>
      <c r="M167" s="8" t="str">
        <f t="shared" si="39"/>
        <v/>
      </c>
      <c r="N167" s="16" t="str">
        <f t="shared" si="40"/>
        <v/>
      </c>
    </row>
    <row r="168" spans="1:14" ht="25.5" x14ac:dyDescent="0.2">
      <c r="A168" s="45"/>
      <c r="B168" s="35" t="s">
        <v>156</v>
      </c>
      <c r="C168" s="32">
        <v>0</v>
      </c>
      <c r="D168" s="7">
        <v>0</v>
      </c>
      <c r="E168" s="7">
        <v>1</v>
      </c>
      <c r="F168" s="7">
        <v>0</v>
      </c>
      <c r="G168" s="8" t="str">
        <f t="shared" si="35"/>
        <v/>
      </c>
      <c r="H168" s="8" t="str">
        <f t="shared" si="36"/>
        <v/>
      </c>
      <c r="I168" s="8">
        <f t="shared" si="37"/>
        <v>3.875968992248062E-3</v>
      </c>
      <c r="J168" s="8" t="str">
        <f t="shared" si="38"/>
        <v/>
      </c>
      <c r="K168" s="8">
        <f t="shared" si="41"/>
        <v>1</v>
      </c>
      <c r="L168" s="8" t="str">
        <f t="shared" si="42"/>
        <v xml:space="preserve"> </v>
      </c>
      <c r="M168" s="8" t="str">
        <f t="shared" si="39"/>
        <v/>
      </c>
      <c r="N168" s="16" t="str">
        <f t="shared" si="40"/>
        <v/>
      </c>
    </row>
    <row r="169" spans="1:14" x14ac:dyDescent="0.2">
      <c r="A169" s="45"/>
      <c r="B169" s="35" t="s">
        <v>157</v>
      </c>
      <c r="C169" s="32">
        <v>0</v>
      </c>
      <c r="D169" s="7">
        <v>1</v>
      </c>
      <c r="E169" s="7">
        <v>0</v>
      </c>
      <c r="F169" s="7">
        <v>1</v>
      </c>
      <c r="G169" s="8" t="str">
        <f t="shared" si="35"/>
        <v/>
      </c>
      <c r="H169" s="8">
        <f t="shared" si="36"/>
        <v>6.5359477124183009E-3</v>
      </c>
      <c r="I169" s="8" t="str">
        <f t="shared" si="37"/>
        <v/>
      </c>
      <c r="J169" s="8">
        <f t="shared" si="38"/>
        <v>4.9751243781094526E-3</v>
      </c>
      <c r="K169" s="8" t="str">
        <f t="shared" si="41"/>
        <v xml:space="preserve"> </v>
      </c>
      <c r="L169" s="8">
        <f t="shared" si="42"/>
        <v>0</v>
      </c>
      <c r="M169" s="8" t="str">
        <f t="shared" si="39"/>
        <v/>
      </c>
      <c r="N169" s="16">
        <f t="shared" si="40"/>
        <v>0</v>
      </c>
    </row>
    <row r="170" spans="1:14" ht="25.5" x14ac:dyDescent="0.2">
      <c r="A170" s="45"/>
      <c r="B170" s="35" t="s">
        <v>158</v>
      </c>
      <c r="C170" s="32">
        <v>0</v>
      </c>
      <c r="D170" s="7">
        <v>2</v>
      </c>
      <c r="E170" s="7">
        <v>0</v>
      </c>
      <c r="F170" s="7">
        <v>0</v>
      </c>
      <c r="G170" s="8" t="str">
        <f t="shared" si="35"/>
        <v/>
      </c>
      <c r="H170" s="8">
        <f t="shared" si="36"/>
        <v>1.3071895424836602E-2</v>
      </c>
      <c r="I170" s="8" t="str">
        <f t="shared" si="37"/>
        <v/>
      </c>
      <c r="J170" s="8" t="str">
        <f t="shared" si="38"/>
        <v/>
      </c>
      <c r="K170" s="8" t="str">
        <f t="shared" si="41"/>
        <v xml:space="preserve"> </v>
      </c>
      <c r="L170" s="8">
        <f t="shared" si="42"/>
        <v>-1</v>
      </c>
      <c r="M170" s="8" t="str">
        <f t="shared" si="39"/>
        <v/>
      </c>
      <c r="N170" s="16">
        <f t="shared" si="40"/>
        <v>-1.3071895424836602E-2</v>
      </c>
    </row>
    <row r="171" spans="1:14" x14ac:dyDescent="0.2">
      <c r="A171" s="45"/>
      <c r="B171" s="35" t="s">
        <v>159</v>
      </c>
      <c r="C171" s="32">
        <v>0</v>
      </c>
      <c r="D171" s="7">
        <v>0</v>
      </c>
      <c r="E171" s="7">
        <v>0</v>
      </c>
      <c r="F171" s="7">
        <v>2</v>
      </c>
      <c r="G171" s="8" t="str">
        <f t="shared" si="35"/>
        <v/>
      </c>
      <c r="H171" s="8" t="str">
        <f t="shared" si="36"/>
        <v/>
      </c>
      <c r="I171" s="8" t="str">
        <f t="shared" si="37"/>
        <v/>
      </c>
      <c r="J171" s="8">
        <f t="shared" si="38"/>
        <v>9.9502487562189053E-3</v>
      </c>
      <c r="K171" s="8" t="str">
        <f t="shared" si="41"/>
        <v xml:space="preserve"> </v>
      </c>
      <c r="L171" s="8">
        <f t="shared" si="42"/>
        <v>1</v>
      </c>
      <c r="M171" s="8" t="str">
        <f t="shared" si="39"/>
        <v/>
      </c>
      <c r="N171" s="16" t="str">
        <f t="shared" si="40"/>
        <v/>
      </c>
    </row>
    <row r="172" spans="1:14" x14ac:dyDescent="0.2">
      <c r="A172" s="45"/>
      <c r="B172" s="35" t="s">
        <v>160</v>
      </c>
      <c r="C172" s="32">
        <v>1</v>
      </c>
      <c r="D172" s="7">
        <v>0</v>
      </c>
      <c r="E172" s="7">
        <v>0</v>
      </c>
      <c r="F172" s="7">
        <v>0</v>
      </c>
      <c r="G172" s="8">
        <f t="shared" si="35"/>
        <v>4.2372881355932203E-3</v>
      </c>
      <c r="H172" s="8" t="str">
        <f t="shared" si="36"/>
        <v/>
      </c>
      <c r="I172" s="8" t="str">
        <f t="shared" si="37"/>
        <v/>
      </c>
      <c r="J172" s="8" t="str">
        <f t="shared" si="38"/>
        <v/>
      </c>
      <c r="K172" s="8">
        <f t="shared" si="41"/>
        <v>-1</v>
      </c>
      <c r="L172" s="8" t="str">
        <f t="shared" si="42"/>
        <v xml:space="preserve"> </v>
      </c>
      <c r="M172" s="8">
        <f t="shared" si="39"/>
        <v>-4.2372881355932203E-3</v>
      </c>
      <c r="N172" s="16" t="str">
        <f t="shared" si="40"/>
        <v/>
      </c>
    </row>
    <row r="173" spans="1:14" x14ac:dyDescent="0.2">
      <c r="A173" s="45"/>
      <c r="B173" s="35" t="s">
        <v>161</v>
      </c>
      <c r="C173" s="32">
        <v>0</v>
      </c>
      <c r="D173" s="7">
        <v>0</v>
      </c>
      <c r="E173" s="7">
        <v>0</v>
      </c>
      <c r="F173" s="7">
        <v>0</v>
      </c>
      <c r="G173" s="8" t="str">
        <f t="shared" si="35"/>
        <v/>
      </c>
      <c r="H173" s="8" t="str">
        <f t="shared" si="36"/>
        <v/>
      </c>
      <c r="I173" s="8" t="str">
        <f t="shared" si="37"/>
        <v/>
      </c>
      <c r="J173" s="8" t="str">
        <f t="shared" si="38"/>
        <v/>
      </c>
      <c r="K173" s="8" t="str">
        <f t="shared" si="41"/>
        <v xml:space="preserve"> </v>
      </c>
      <c r="L173" s="8" t="str">
        <f t="shared" si="42"/>
        <v xml:space="preserve"> </v>
      </c>
      <c r="M173" s="8" t="str">
        <f t="shared" si="39"/>
        <v/>
      </c>
      <c r="N173" s="16" t="str">
        <f t="shared" si="40"/>
        <v/>
      </c>
    </row>
    <row r="174" spans="1:14" x14ac:dyDescent="0.2">
      <c r="A174" s="45"/>
      <c r="B174" s="35" t="s">
        <v>162</v>
      </c>
      <c r="C174" s="32">
        <v>0</v>
      </c>
      <c r="D174" s="7">
        <v>0</v>
      </c>
      <c r="E174" s="7">
        <v>1</v>
      </c>
      <c r="F174" s="7">
        <v>1</v>
      </c>
      <c r="G174" s="8" t="str">
        <f t="shared" si="35"/>
        <v/>
      </c>
      <c r="H174" s="8" t="str">
        <f t="shared" si="36"/>
        <v/>
      </c>
      <c r="I174" s="8">
        <f t="shared" si="37"/>
        <v>3.875968992248062E-3</v>
      </c>
      <c r="J174" s="8">
        <f t="shared" si="38"/>
        <v>4.9751243781094526E-3</v>
      </c>
      <c r="K174" s="8">
        <f t="shared" si="41"/>
        <v>1</v>
      </c>
      <c r="L174" s="8">
        <f t="shared" si="42"/>
        <v>1</v>
      </c>
      <c r="M174" s="8" t="str">
        <f t="shared" si="39"/>
        <v/>
      </c>
      <c r="N174" s="16" t="str">
        <f t="shared" si="40"/>
        <v/>
      </c>
    </row>
    <row r="175" spans="1:14" x14ac:dyDescent="0.2">
      <c r="A175" s="45"/>
      <c r="B175" s="35" t="s">
        <v>163</v>
      </c>
      <c r="C175" s="32">
        <v>0</v>
      </c>
      <c r="D175" s="7">
        <v>1</v>
      </c>
      <c r="E175" s="7">
        <v>0</v>
      </c>
      <c r="F175" s="7">
        <v>0</v>
      </c>
      <c r="G175" s="8" t="str">
        <f t="shared" si="35"/>
        <v/>
      </c>
      <c r="H175" s="8">
        <f t="shared" si="36"/>
        <v>6.5359477124183009E-3</v>
      </c>
      <c r="I175" s="8" t="str">
        <f t="shared" si="37"/>
        <v/>
      </c>
      <c r="J175" s="8" t="str">
        <f t="shared" si="38"/>
        <v/>
      </c>
      <c r="K175" s="8" t="str">
        <f t="shared" si="41"/>
        <v xml:space="preserve"> </v>
      </c>
      <c r="L175" s="8">
        <f t="shared" si="42"/>
        <v>-1</v>
      </c>
      <c r="M175" s="8" t="str">
        <f t="shared" si="39"/>
        <v/>
      </c>
      <c r="N175" s="16">
        <f t="shared" si="40"/>
        <v>-6.5359477124183009E-3</v>
      </c>
    </row>
    <row r="176" spans="1:14" x14ac:dyDescent="0.2">
      <c r="A176" s="45"/>
      <c r="B176" s="35" t="s">
        <v>164</v>
      </c>
      <c r="C176" s="32">
        <v>0</v>
      </c>
      <c r="D176" s="7">
        <v>1</v>
      </c>
      <c r="E176" s="7">
        <v>0</v>
      </c>
      <c r="F176" s="7">
        <v>0</v>
      </c>
      <c r="G176" s="8" t="str">
        <f t="shared" si="35"/>
        <v/>
      </c>
      <c r="H176" s="8">
        <f t="shared" si="36"/>
        <v>6.5359477124183009E-3</v>
      </c>
      <c r="I176" s="8" t="str">
        <f t="shared" si="37"/>
        <v/>
      </c>
      <c r="J176" s="8" t="str">
        <f t="shared" si="38"/>
        <v/>
      </c>
      <c r="K176" s="8" t="str">
        <f t="shared" si="41"/>
        <v xml:space="preserve"> </v>
      </c>
      <c r="L176" s="8">
        <f t="shared" si="42"/>
        <v>-1</v>
      </c>
      <c r="M176" s="8" t="str">
        <f t="shared" si="39"/>
        <v/>
      </c>
      <c r="N176" s="16">
        <f t="shared" si="40"/>
        <v>-6.5359477124183009E-3</v>
      </c>
    </row>
    <row r="177" spans="1:14" x14ac:dyDescent="0.2">
      <c r="A177" s="45"/>
      <c r="B177" s="35" t="s">
        <v>165</v>
      </c>
      <c r="C177" s="32">
        <v>25</v>
      </c>
      <c r="D177" s="7">
        <v>22</v>
      </c>
      <c r="E177" s="7">
        <v>0</v>
      </c>
      <c r="F177" s="7">
        <v>0</v>
      </c>
      <c r="G177" s="8">
        <f t="shared" si="35"/>
        <v>0.1059322033898305</v>
      </c>
      <c r="H177" s="8">
        <f t="shared" si="36"/>
        <v>0.1437908496732026</v>
      </c>
      <c r="I177" s="8" t="str">
        <f t="shared" si="37"/>
        <v/>
      </c>
      <c r="J177" s="8" t="str">
        <f t="shared" si="38"/>
        <v/>
      </c>
      <c r="K177" s="8">
        <f t="shared" si="41"/>
        <v>-1</v>
      </c>
      <c r="L177" s="8">
        <f t="shared" si="42"/>
        <v>-1</v>
      </c>
      <c r="M177" s="8">
        <f t="shared" si="39"/>
        <v>-0.1059322033898305</v>
      </c>
      <c r="N177" s="16">
        <f t="shared" si="40"/>
        <v>-0.1437908496732026</v>
      </c>
    </row>
    <row r="178" spans="1:14" ht="25.5" x14ac:dyDescent="0.2">
      <c r="A178" s="45"/>
      <c r="B178" s="35" t="s">
        <v>166</v>
      </c>
      <c r="C178" s="32">
        <v>2</v>
      </c>
      <c r="D178" s="7">
        <v>3</v>
      </c>
      <c r="E178" s="7">
        <v>0</v>
      </c>
      <c r="F178" s="7">
        <v>0</v>
      </c>
      <c r="G178" s="8">
        <f t="shared" si="35"/>
        <v>8.4745762711864406E-3</v>
      </c>
      <c r="H178" s="8">
        <f t="shared" si="36"/>
        <v>1.9607843137254902E-2</v>
      </c>
      <c r="I178" s="8" t="str">
        <f t="shared" si="37"/>
        <v/>
      </c>
      <c r="J178" s="8" t="str">
        <f t="shared" si="38"/>
        <v/>
      </c>
      <c r="K178" s="8">
        <f t="shared" si="41"/>
        <v>-1</v>
      </c>
      <c r="L178" s="8">
        <f t="shared" si="42"/>
        <v>-1</v>
      </c>
      <c r="M178" s="8">
        <f t="shared" si="39"/>
        <v>-8.4745762711864406E-3</v>
      </c>
      <c r="N178" s="16">
        <f t="shared" si="40"/>
        <v>-1.9607843137254902E-2</v>
      </c>
    </row>
    <row r="179" spans="1:14" ht="25.5" x14ac:dyDescent="0.2">
      <c r="A179" s="45"/>
      <c r="B179" s="35" t="s">
        <v>167</v>
      </c>
      <c r="C179" s="32">
        <v>0</v>
      </c>
      <c r="D179" s="7">
        <v>0</v>
      </c>
      <c r="E179" s="7">
        <v>0</v>
      </c>
      <c r="F179" s="7">
        <v>0</v>
      </c>
      <c r="G179" s="8" t="str">
        <f t="shared" si="35"/>
        <v/>
      </c>
      <c r="H179" s="8" t="str">
        <f t="shared" si="36"/>
        <v/>
      </c>
      <c r="I179" s="8" t="str">
        <f t="shared" si="37"/>
        <v/>
      </c>
      <c r="J179" s="8" t="str">
        <f t="shared" si="38"/>
        <v/>
      </c>
      <c r="K179" s="8" t="str">
        <f t="shared" si="41"/>
        <v xml:space="preserve"> </v>
      </c>
      <c r="L179" s="8" t="str">
        <f t="shared" si="42"/>
        <v xml:space="preserve"> </v>
      </c>
      <c r="M179" s="8" t="str">
        <f t="shared" si="39"/>
        <v/>
      </c>
      <c r="N179" s="16" t="str">
        <f t="shared" si="40"/>
        <v/>
      </c>
    </row>
    <row r="180" spans="1:14" ht="15.75" thickBot="1" x14ac:dyDescent="0.25">
      <c r="A180" s="45"/>
      <c r="B180" s="36" t="s">
        <v>168</v>
      </c>
      <c r="C180" s="33">
        <v>0</v>
      </c>
      <c r="D180" s="17">
        <v>0</v>
      </c>
      <c r="E180" s="17">
        <v>0</v>
      </c>
      <c r="F180" s="17">
        <v>0</v>
      </c>
      <c r="G180" s="18" t="str">
        <f t="shared" si="35"/>
        <v/>
      </c>
      <c r="H180" s="18" t="str">
        <f t="shared" si="36"/>
        <v/>
      </c>
      <c r="I180" s="18" t="str">
        <f t="shared" si="37"/>
        <v/>
      </c>
      <c r="J180" s="18" t="str">
        <f t="shared" si="38"/>
        <v/>
      </c>
      <c r="K180" s="18" t="str">
        <f t="shared" si="41"/>
        <v xml:space="preserve"> </v>
      </c>
      <c r="L180" s="18" t="str">
        <f t="shared" si="42"/>
        <v xml:space="preserve"> </v>
      </c>
      <c r="M180" s="18" t="str">
        <f t="shared" si="39"/>
        <v/>
      </c>
      <c r="N180" s="19" t="str">
        <f t="shared" si="40"/>
        <v/>
      </c>
    </row>
    <row r="181" spans="1:14" x14ac:dyDescent="0.2">
      <c r="A181" s="44"/>
    </row>
    <row r="182" spans="1:14" x14ac:dyDescent="0.2">
      <c r="A182" s="44"/>
    </row>
    <row r="183" spans="1:14" x14ac:dyDescent="0.2">
      <c r="A183" s="44"/>
    </row>
    <row r="184" spans="1:14" ht="15.75" thickBot="1" x14ac:dyDescent="0.25">
      <c r="A184" s="44"/>
    </row>
    <row r="185" spans="1:14" ht="29.25" customHeight="1" thickBot="1" x14ac:dyDescent="0.25">
      <c r="A185" s="45"/>
      <c r="B185" s="20" t="s">
        <v>3</v>
      </c>
      <c r="C185" s="13" t="s">
        <v>16</v>
      </c>
      <c r="D185" s="23"/>
      <c r="E185" s="23"/>
      <c r="F185" s="24"/>
      <c r="G185" s="13" t="s">
        <v>5</v>
      </c>
      <c r="H185" s="23"/>
      <c r="I185" s="23"/>
      <c r="J185" s="23"/>
      <c r="K185" s="13" t="s">
        <v>17</v>
      </c>
      <c r="L185" s="14"/>
      <c r="M185" s="13" t="s">
        <v>7</v>
      </c>
      <c r="N185" s="14"/>
    </row>
    <row r="186" spans="1:14" ht="15.75" thickBot="1" x14ac:dyDescent="0.25">
      <c r="A186" s="44"/>
      <c r="B186" s="21"/>
      <c r="C186" s="26">
        <v>2021</v>
      </c>
      <c r="D186" s="24"/>
      <c r="E186" s="27">
        <v>2022</v>
      </c>
      <c r="F186" s="24"/>
      <c r="G186" s="26">
        <v>2021</v>
      </c>
      <c r="H186" s="24"/>
      <c r="I186" s="27">
        <v>2022</v>
      </c>
      <c r="J186" s="24"/>
      <c r="K186" s="25"/>
      <c r="L186" s="15"/>
      <c r="M186" s="25"/>
      <c r="N186" s="15"/>
    </row>
    <row r="187" spans="1:14" ht="15.75" thickBot="1" x14ac:dyDescent="0.25">
      <c r="A187" s="45"/>
      <c r="B187" s="22"/>
      <c r="C187" s="28" t="s">
        <v>8</v>
      </c>
      <c r="D187" s="28" t="s">
        <v>9</v>
      </c>
      <c r="E187" s="28" t="s">
        <v>8</v>
      </c>
      <c r="F187" s="28" t="s">
        <v>9</v>
      </c>
      <c r="G187" s="28" t="s">
        <v>8</v>
      </c>
      <c r="H187" s="28" t="s">
        <v>9</v>
      </c>
      <c r="I187" s="28" t="s">
        <v>8</v>
      </c>
      <c r="J187" s="28" t="s">
        <v>9</v>
      </c>
      <c r="K187" s="28" t="s">
        <v>8</v>
      </c>
      <c r="L187" s="28" t="s">
        <v>9</v>
      </c>
      <c r="M187" s="28" t="s">
        <v>8</v>
      </c>
      <c r="N187" s="28" t="s">
        <v>9</v>
      </c>
    </row>
    <row r="188" spans="1:14" ht="26.25" thickBot="1" x14ac:dyDescent="0.25">
      <c r="A188" s="45"/>
      <c r="B188" s="29" t="s">
        <v>12</v>
      </c>
      <c r="C188" s="30">
        <f>SUM(C189:C363)</f>
        <v>494</v>
      </c>
      <c r="D188" s="30">
        <f>SUM(D189:D363)</f>
        <v>440</v>
      </c>
      <c r="E188" s="30">
        <f>SUM(E189:E363)</f>
        <v>341</v>
      </c>
      <c r="F188" s="30">
        <f>SUM(F189:F363)</f>
        <v>276</v>
      </c>
      <c r="G188" s="31">
        <f t="shared" ref="G188:G219" si="43">+IF(C188=0,"",C188/C$188)</f>
        <v>1</v>
      </c>
      <c r="H188" s="31">
        <f t="shared" ref="H188:H219" si="44">+IF(D188=0,"",D188/D$188)</f>
        <v>1</v>
      </c>
      <c r="I188" s="31">
        <f t="shared" ref="I188:I219" si="45">+IF(E188=0,"",E188/E$188)</f>
        <v>1</v>
      </c>
      <c r="J188" s="31">
        <f t="shared" ref="J188:J219" si="46">+IF(F188=0,"",F188/F$188)</f>
        <v>1</v>
      </c>
      <c r="K188" s="31">
        <f>+IF(AND(C188=0,E188=0),"",IF(C188=0,1,IF(E188=0,-1,(E188-C188)/C188)))</f>
        <v>-0.30971659919028338</v>
      </c>
      <c r="L188" s="31">
        <f>+IF(AND(D188=0,F188=0),"",IF(D188=0,1,IF(F188=0,-1,(F188-D188)/D188)))</f>
        <v>-0.37272727272727274</v>
      </c>
      <c r="M188" s="31">
        <f t="shared" ref="M188:M219" si="47">+IF(OR(AND(G188=""),(K188="")),"",G188*K188)</f>
        <v>-0.30971659919028338</v>
      </c>
      <c r="N188" s="31">
        <f t="shared" ref="N188:N219" si="48">+IF(OR(AND(H188=""),(L188="")),"",H188*L188)</f>
        <v>-0.37272727272727274</v>
      </c>
    </row>
    <row r="189" spans="1:14" ht="24" customHeight="1" x14ac:dyDescent="0.2">
      <c r="A189" s="45"/>
      <c r="B189" s="34" t="s">
        <v>169</v>
      </c>
      <c r="C189" s="40">
        <v>3</v>
      </c>
      <c r="D189" s="37">
        <v>5</v>
      </c>
      <c r="E189" s="37">
        <v>0</v>
      </c>
      <c r="F189" s="37">
        <v>0</v>
      </c>
      <c r="G189" s="38">
        <f t="shared" si="43"/>
        <v>6.0728744939271256E-3</v>
      </c>
      <c r="H189" s="38">
        <f t="shared" si="44"/>
        <v>1.1363636363636364E-2</v>
      </c>
      <c r="I189" s="38" t="str">
        <f t="shared" si="45"/>
        <v/>
      </c>
      <c r="J189" s="38" t="str">
        <f t="shared" si="46"/>
        <v/>
      </c>
      <c r="K189" s="38">
        <f t="shared" ref="K189:K220" si="49">+IF(AND(C189=0,E189=0)," ",IF(C189=0,1,IF(E189=0,-1,(E189-C189)/C189)))</f>
        <v>-1</v>
      </c>
      <c r="L189" s="38">
        <f t="shared" ref="L189:L220" si="50">+IF(AND(D189=0,F189=0)," ",IF(D189=0,1,IF(F189=0,-1,(F189-D189)/D189)))</f>
        <v>-1</v>
      </c>
      <c r="M189" s="38">
        <f t="shared" si="47"/>
        <v>-6.0728744939271256E-3</v>
      </c>
      <c r="N189" s="39">
        <f t="shared" si="48"/>
        <v>-1.1363636363636364E-2</v>
      </c>
    </row>
    <row r="190" spans="1:14" x14ac:dyDescent="0.2">
      <c r="A190" s="45"/>
      <c r="B190" s="35" t="s">
        <v>170</v>
      </c>
      <c r="C190" s="32">
        <v>0</v>
      </c>
      <c r="D190" s="7">
        <v>0</v>
      </c>
      <c r="E190" s="7">
        <v>0</v>
      </c>
      <c r="F190" s="7">
        <v>0</v>
      </c>
      <c r="G190" s="8" t="str">
        <f t="shared" si="43"/>
        <v/>
      </c>
      <c r="H190" s="8" t="str">
        <f t="shared" si="44"/>
        <v/>
      </c>
      <c r="I190" s="8" t="str">
        <f t="shared" si="45"/>
        <v/>
      </c>
      <c r="J190" s="8" t="str">
        <f t="shared" si="46"/>
        <v/>
      </c>
      <c r="K190" s="8" t="str">
        <f t="shared" si="49"/>
        <v xml:space="preserve"> </v>
      </c>
      <c r="L190" s="8" t="str">
        <f t="shared" si="50"/>
        <v xml:space="preserve"> </v>
      </c>
      <c r="M190" s="8" t="str">
        <f t="shared" si="47"/>
        <v/>
      </c>
      <c r="N190" s="16" t="str">
        <f t="shared" si="48"/>
        <v/>
      </c>
    </row>
    <row r="191" spans="1:14" ht="38.25" x14ac:dyDescent="0.2">
      <c r="A191" s="45"/>
      <c r="B191" s="35" t="s">
        <v>171</v>
      </c>
      <c r="C191" s="32">
        <v>1</v>
      </c>
      <c r="D191" s="7">
        <v>0</v>
      </c>
      <c r="E191" s="7">
        <v>0</v>
      </c>
      <c r="F191" s="7">
        <v>0</v>
      </c>
      <c r="G191" s="8">
        <f t="shared" si="43"/>
        <v>2.0242914979757085E-3</v>
      </c>
      <c r="H191" s="8" t="str">
        <f t="shared" si="44"/>
        <v/>
      </c>
      <c r="I191" s="8" t="str">
        <f t="shared" si="45"/>
        <v/>
      </c>
      <c r="J191" s="8" t="str">
        <f t="shared" si="46"/>
        <v/>
      </c>
      <c r="K191" s="8">
        <f t="shared" si="49"/>
        <v>-1</v>
      </c>
      <c r="L191" s="8" t="str">
        <f t="shared" si="50"/>
        <v xml:space="preserve"> </v>
      </c>
      <c r="M191" s="8">
        <f t="shared" si="47"/>
        <v>-2.0242914979757085E-3</v>
      </c>
      <c r="N191" s="16" t="str">
        <f t="shared" si="48"/>
        <v/>
      </c>
    </row>
    <row r="192" spans="1:14" ht="26.25" customHeight="1" x14ac:dyDescent="0.2">
      <c r="A192" s="45"/>
      <c r="B192" s="35" t="s">
        <v>172</v>
      </c>
      <c r="C192" s="32">
        <v>1</v>
      </c>
      <c r="D192" s="7">
        <v>0</v>
      </c>
      <c r="E192" s="7">
        <v>0</v>
      </c>
      <c r="F192" s="7">
        <v>0</v>
      </c>
      <c r="G192" s="8">
        <f t="shared" si="43"/>
        <v>2.0242914979757085E-3</v>
      </c>
      <c r="H192" s="8" t="str">
        <f t="shared" si="44"/>
        <v/>
      </c>
      <c r="I192" s="8" t="str">
        <f t="shared" si="45"/>
        <v/>
      </c>
      <c r="J192" s="8" t="str">
        <f t="shared" si="46"/>
        <v/>
      </c>
      <c r="K192" s="8">
        <f t="shared" si="49"/>
        <v>-1</v>
      </c>
      <c r="L192" s="8" t="str">
        <f t="shared" si="50"/>
        <v xml:space="preserve"> </v>
      </c>
      <c r="M192" s="8">
        <f t="shared" si="47"/>
        <v>-2.0242914979757085E-3</v>
      </c>
      <c r="N192" s="16" t="str">
        <f t="shared" si="48"/>
        <v/>
      </c>
    </row>
    <row r="193" spans="1:14" ht="25.5" x14ac:dyDescent="0.2">
      <c r="A193" s="45"/>
      <c r="B193" s="35" t="s">
        <v>173</v>
      </c>
      <c r="C193" s="32">
        <v>2</v>
      </c>
      <c r="D193" s="7">
        <v>1</v>
      </c>
      <c r="E193" s="7">
        <v>1</v>
      </c>
      <c r="F193" s="7">
        <v>2</v>
      </c>
      <c r="G193" s="8">
        <f t="shared" si="43"/>
        <v>4.048582995951417E-3</v>
      </c>
      <c r="H193" s="8">
        <f t="shared" si="44"/>
        <v>2.2727272727272726E-3</v>
      </c>
      <c r="I193" s="8">
        <f t="shared" si="45"/>
        <v>2.9325513196480938E-3</v>
      </c>
      <c r="J193" s="8">
        <f t="shared" si="46"/>
        <v>7.246376811594203E-3</v>
      </c>
      <c r="K193" s="8">
        <f t="shared" si="49"/>
        <v>-0.5</v>
      </c>
      <c r="L193" s="8">
        <f t="shared" si="50"/>
        <v>1</v>
      </c>
      <c r="M193" s="8">
        <f t="shared" si="47"/>
        <v>-2.0242914979757085E-3</v>
      </c>
      <c r="N193" s="16">
        <f t="shared" si="48"/>
        <v>2.2727272727272726E-3</v>
      </c>
    </row>
    <row r="194" spans="1:14" ht="25.5" x14ac:dyDescent="0.2">
      <c r="A194" s="45"/>
      <c r="B194" s="35" t="s">
        <v>174</v>
      </c>
      <c r="C194" s="32">
        <v>0</v>
      </c>
      <c r="D194" s="7">
        <v>0</v>
      </c>
      <c r="E194" s="7">
        <v>0</v>
      </c>
      <c r="F194" s="7">
        <v>0</v>
      </c>
      <c r="G194" s="8" t="str">
        <f t="shared" si="43"/>
        <v/>
      </c>
      <c r="H194" s="8" t="str">
        <f t="shared" si="44"/>
        <v/>
      </c>
      <c r="I194" s="8" t="str">
        <f t="shared" si="45"/>
        <v/>
      </c>
      <c r="J194" s="8" t="str">
        <f t="shared" si="46"/>
        <v/>
      </c>
      <c r="K194" s="8" t="str">
        <f t="shared" si="49"/>
        <v xml:space="preserve"> </v>
      </c>
      <c r="L194" s="8" t="str">
        <f t="shared" si="50"/>
        <v xml:space="preserve"> </v>
      </c>
      <c r="M194" s="8" t="str">
        <f t="shared" si="47"/>
        <v/>
      </c>
      <c r="N194" s="16" t="str">
        <f t="shared" si="48"/>
        <v/>
      </c>
    </row>
    <row r="195" spans="1:14" x14ac:dyDescent="0.2">
      <c r="A195" s="45"/>
      <c r="B195" s="35" t="s">
        <v>175</v>
      </c>
      <c r="C195" s="32">
        <v>106</v>
      </c>
      <c r="D195" s="7">
        <v>55</v>
      </c>
      <c r="E195" s="7">
        <v>67</v>
      </c>
      <c r="F195" s="7">
        <v>24</v>
      </c>
      <c r="G195" s="8">
        <f t="shared" si="43"/>
        <v>0.2145748987854251</v>
      </c>
      <c r="H195" s="8">
        <f t="shared" si="44"/>
        <v>0.125</v>
      </c>
      <c r="I195" s="8">
        <f t="shared" si="45"/>
        <v>0.19648093841642228</v>
      </c>
      <c r="J195" s="8">
        <f t="shared" si="46"/>
        <v>8.6956521739130432E-2</v>
      </c>
      <c r="K195" s="8">
        <f t="shared" si="49"/>
        <v>-0.36792452830188677</v>
      </c>
      <c r="L195" s="8">
        <f t="shared" si="50"/>
        <v>-0.5636363636363636</v>
      </c>
      <c r="M195" s="8">
        <f t="shared" si="47"/>
        <v>-7.8947368421052627E-2</v>
      </c>
      <c r="N195" s="16">
        <f t="shared" si="48"/>
        <v>-7.045454545454545E-2</v>
      </c>
    </row>
    <row r="196" spans="1:14" x14ac:dyDescent="0.2">
      <c r="A196" s="45"/>
      <c r="B196" s="35" t="s">
        <v>176</v>
      </c>
      <c r="C196" s="32">
        <v>0</v>
      </c>
      <c r="D196" s="7">
        <v>0</v>
      </c>
      <c r="E196" s="7">
        <v>0</v>
      </c>
      <c r="F196" s="7">
        <v>0</v>
      </c>
      <c r="G196" s="8" t="str">
        <f t="shared" si="43"/>
        <v/>
      </c>
      <c r="H196" s="8" t="str">
        <f t="shared" si="44"/>
        <v/>
      </c>
      <c r="I196" s="8" t="str">
        <f t="shared" si="45"/>
        <v/>
      </c>
      <c r="J196" s="8" t="str">
        <f t="shared" si="46"/>
        <v/>
      </c>
      <c r="K196" s="8" t="str">
        <f t="shared" si="49"/>
        <v xml:space="preserve"> </v>
      </c>
      <c r="L196" s="8" t="str">
        <f t="shared" si="50"/>
        <v xml:space="preserve"> </v>
      </c>
      <c r="M196" s="8" t="str">
        <f t="shared" si="47"/>
        <v/>
      </c>
      <c r="N196" s="16" t="str">
        <f t="shared" si="48"/>
        <v/>
      </c>
    </row>
    <row r="197" spans="1:14" x14ac:dyDescent="0.2">
      <c r="A197" s="45"/>
      <c r="B197" s="35" t="s">
        <v>177</v>
      </c>
      <c r="C197" s="32">
        <v>3</v>
      </c>
      <c r="D197" s="7">
        <v>0</v>
      </c>
      <c r="E197" s="7">
        <v>14</v>
      </c>
      <c r="F197" s="7">
        <v>9</v>
      </c>
      <c r="G197" s="8">
        <f t="shared" si="43"/>
        <v>6.0728744939271256E-3</v>
      </c>
      <c r="H197" s="8" t="str">
        <f t="shared" si="44"/>
        <v/>
      </c>
      <c r="I197" s="8">
        <f t="shared" si="45"/>
        <v>4.1055718475073312E-2</v>
      </c>
      <c r="J197" s="8">
        <f t="shared" si="46"/>
        <v>3.2608695652173912E-2</v>
      </c>
      <c r="K197" s="8">
        <f t="shared" si="49"/>
        <v>3.6666666666666665</v>
      </c>
      <c r="L197" s="8">
        <f t="shared" si="50"/>
        <v>1</v>
      </c>
      <c r="M197" s="8">
        <f t="shared" si="47"/>
        <v>2.2267206477732792E-2</v>
      </c>
      <c r="N197" s="16" t="str">
        <f t="shared" si="48"/>
        <v/>
      </c>
    </row>
    <row r="198" spans="1:14" x14ac:dyDescent="0.2">
      <c r="A198" s="45"/>
      <c r="B198" s="35" t="s">
        <v>178</v>
      </c>
      <c r="C198" s="32">
        <v>0</v>
      </c>
      <c r="D198" s="7">
        <v>1</v>
      </c>
      <c r="E198" s="7">
        <v>1</v>
      </c>
      <c r="F198" s="7">
        <v>0</v>
      </c>
      <c r="G198" s="8" t="str">
        <f t="shared" si="43"/>
        <v/>
      </c>
      <c r="H198" s="8">
        <f t="shared" si="44"/>
        <v>2.2727272727272726E-3</v>
      </c>
      <c r="I198" s="8">
        <f t="shared" si="45"/>
        <v>2.9325513196480938E-3</v>
      </c>
      <c r="J198" s="8" t="str">
        <f t="shared" si="46"/>
        <v/>
      </c>
      <c r="K198" s="8">
        <f t="shared" si="49"/>
        <v>1</v>
      </c>
      <c r="L198" s="8">
        <f t="shared" si="50"/>
        <v>-1</v>
      </c>
      <c r="M198" s="8" t="str">
        <f t="shared" si="47"/>
        <v/>
      </c>
      <c r="N198" s="16">
        <f t="shared" si="48"/>
        <v>-2.2727272727272726E-3</v>
      </c>
    </row>
    <row r="199" spans="1:14" x14ac:dyDescent="0.2">
      <c r="A199" s="45"/>
      <c r="B199" s="35" t="s">
        <v>179</v>
      </c>
      <c r="C199" s="32">
        <v>0</v>
      </c>
      <c r="D199" s="7">
        <v>0</v>
      </c>
      <c r="E199" s="7">
        <v>0</v>
      </c>
      <c r="F199" s="7">
        <v>0</v>
      </c>
      <c r="G199" s="8" t="str">
        <f t="shared" si="43"/>
        <v/>
      </c>
      <c r="H199" s="8" t="str">
        <f t="shared" si="44"/>
        <v/>
      </c>
      <c r="I199" s="8" t="str">
        <f t="shared" si="45"/>
        <v/>
      </c>
      <c r="J199" s="8" t="str">
        <f t="shared" si="46"/>
        <v/>
      </c>
      <c r="K199" s="8" t="str">
        <f t="shared" si="49"/>
        <v xml:space="preserve"> </v>
      </c>
      <c r="L199" s="8" t="str">
        <f t="shared" si="50"/>
        <v xml:space="preserve"> </v>
      </c>
      <c r="M199" s="8" t="str">
        <f t="shared" si="47"/>
        <v/>
      </c>
      <c r="N199" s="16" t="str">
        <f t="shared" si="48"/>
        <v/>
      </c>
    </row>
    <row r="200" spans="1:14" ht="25.5" x14ac:dyDescent="0.2">
      <c r="A200" s="45"/>
      <c r="B200" s="35" t="s">
        <v>180</v>
      </c>
      <c r="C200" s="32">
        <v>0</v>
      </c>
      <c r="D200" s="7">
        <v>0</v>
      </c>
      <c r="E200" s="7">
        <v>0</v>
      </c>
      <c r="F200" s="7">
        <v>1</v>
      </c>
      <c r="G200" s="8" t="str">
        <f t="shared" si="43"/>
        <v/>
      </c>
      <c r="H200" s="8" t="str">
        <f t="shared" si="44"/>
        <v/>
      </c>
      <c r="I200" s="8" t="str">
        <f t="shared" si="45"/>
        <v/>
      </c>
      <c r="J200" s="8">
        <f t="shared" si="46"/>
        <v>3.6231884057971015E-3</v>
      </c>
      <c r="K200" s="8" t="str">
        <f t="shared" si="49"/>
        <v xml:space="preserve"> </v>
      </c>
      <c r="L200" s="8">
        <f t="shared" si="50"/>
        <v>1</v>
      </c>
      <c r="M200" s="8" t="str">
        <f t="shared" si="47"/>
        <v/>
      </c>
      <c r="N200" s="16" t="str">
        <f t="shared" si="48"/>
        <v/>
      </c>
    </row>
    <row r="201" spans="1:14" x14ac:dyDescent="0.2">
      <c r="A201" s="45"/>
      <c r="B201" s="35" t="s">
        <v>181</v>
      </c>
      <c r="C201" s="32">
        <v>0</v>
      </c>
      <c r="D201" s="7">
        <v>0</v>
      </c>
      <c r="E201" s="7">
        <v>0</v>
      </c>
      <c r="F201" s="7">
        <v>0</v>
      </c>
      <c r="G201" s="8" t="str">
        <f t="shared" si="43"/>
        <v/>
      </c>
      <c r="H201" s="8" t="str">
        <f t="shared" si="44"/>
        <v/>
      </c>
      <c r="I201" s="8" t="str">
        <f t="shared" si="45"/>
        <v/>
      </c>
      <c r="J201" s="8" t="str">
        <f t="shared" si="46"/>
        <v/>
      </c>
      <c r="K201" s="8" t="str">
        <f t="shared" si="49"/>
        <v xml:space="preserve"> </v>
      </c>
      <c r="L201" s="8" t="str">
        <f t="shared" si="50"/>
        <v xml:space="preserve"> </v>
      </c>
      <c r="M201" s="8" t="str">
        <f t="shared" si="47"/>
        <v/>
      </c>
      <c r="N201" s="16" t="str">
        <f t="shared" si="48"/>
        <v/>
      </c>
    </row>
    <row r="202" spans="1:14" x14ac:dyDescent="0.2">
      <c r="A202" s="45"/>
      <c r="B202" s="35" t="s">
        <v>182</v>
      </c>
      <c r="C202" s="32">
        <v>7</v>
      </c>
      <c r="D202" s="7">
        <v>0</v>
      </c>
      <c r="E202" s="7">
        <v>4</v>
      </c>
      <c r="F202" s="7">
        <v>0</v>
      </c>
      <c r="G202" s="8">
        <f t="shared" si="43"/>
        <v>1.417004048582996E-2</v>
      </c>
      <c r="H202" s="8" t="str">
        <f t="shared" si="44"/>
        <v/>
      </c>
      <c r="I202" s="8">
        <f t="shared" si="45"/>
        <v>1.1730205278592375E-2</v>
      </c>
      <c r="J202" s="8" t="str">
        <f t="shared" si="46"/>
        <v/>
      </c>
      <c r="K202" s="8">
        <f t="shared" si="49"/>
        <v>-0.42857142857142855</v>
      </c>
      <c r="L202" s="8" t="str">
        <f t="shared" si="50"/>
        <v xml:space="preserve"> </v>
      </c>
      <c r="M202" s="8">
        <f t="shared" si="47"/>
        <v>-6.0728744939271256E-3</v>
      </c>
      <c r="N202" s="16" t="str">
        <f t="shared" si="48"/>
        <v/>
      </c>
    </row>
    <row r="203" spans="1:14" x14ac:dyDescent="0.2">
      <c r="A203" s="45"/>
      <c r="B203" s="35" t="s">
        <v>183</v>
      </c>
      <c r="C203" s="32">
        <v>8</v>
      </c>
      <c r="D203" s="7">
        <v>2</v>
      </c>
      <c r="E203" s="7">
        <v>10</v>
      </c>
      <c r="F203" s="7">
        <v>5</v>
      </c>
      <c r="G203" s="8">
        <f t="shared" si="43"/>
        <v>1.6194331983805668E-2</v>
      </c>
      <c r="H203" s="8">
        <f t="shared" si="44"/>
        <v>4.5454545454545452E-3</v>
      </c>
      <c r="I203" s="8">
        <f t="shared" si="45"/>
        <v>2.932551319648094E-2</v>
      </c>
      <c r="J203" s="8">
        <f t="shared" si="46"/>
        <v>1.8115942028985508E-2</v>
      </c>
      <c r="K203" s="8">
        <f t="shared" si="49"/>
        <v>0.25</v>
      </c>
      <c r="L203" s="8">
        <f t="shared" si="50"/>
        <v>1.5</v>
      </c>
      <c r="M203" s="8">
        <f t="shared" si="47"/>
        <v>4.048582995951417E-3</v>
      </c>
      <c r="N203" s="16">
        <f t="shared" si="48"/>
        <v>6.8181818181818179E-3</v>
      </c>
    </row>
    <row r="204" spans="1:14" ht="25.5" x14ac:dyDescent="0.2">
      <c r="A204" s="45"/>
      <c r="B204" s="35" t="s">
        <v>184</v>
      </c>
      <c r="C204" s="32">
        <v>6</v>
      </c>
      <c r="D204" s="7">
        <v>15</v>
      </c>
      <c r="E204" s="7">
        <v>3</v>
      </c>
      <c r="F204" s="7">
        <v>2</v>
      </c>
      <c r="G204" s="8">
        <f t="shared" si="43"/>
        <v>1.2145748987854251E-2</v>
      </c>
      <c r="H204" s="8">
        <f t="shared" si="44"/>
        <v>3.4090909090909088E-2</v>
      </c>
      <c r="I204" s="8">
        <f t="shared" si="45"/>
        <v>8.7976539589442824E-3</v>
      </c>
      <c r="J204" s="8">
        <f t="shared" si="46"/>
        <v>7.246376811594203E-3</v>
      </c>
      <c r="K204" s="8">
        <f t="shared" si="49"/>
        <v>-0.5</v>
      </c>
      <c r="L204" s="8">
        <f t="shared" si="50"/>
        <v>-0.8666666666666667</v>
      </c>
      <c r="M204" s="8">
        <f t="shared" si="47"/>
        <v>-6.0728744939271256E-3</v>
      </c>
      <c r="N204" s="16">
        <f t="shared" si="48"/>
        <v>-2.9545454545454545E-2</v>
      </c>
    </row>
    <row r="205" spans="1:14" ht="25.5" x14ac:dyDescent="0.2">
      <c r="A205" s="45"/>
      <c r="B205" s="35" t="s">
        <v>185</v>
      </c>
      <c r="C205" s="32">
        <v>0</v>
      </c>
      <c r="D205" s="7">
        <v>0</v>
      </c>
      <c r="E205" s="7">
        <v>0</v>
      </c>
      <c r="F205" s="7">
        <v>0</v>
      </c>
      <c r="G205" s="8" t="str">
        <f t="shared" si="43"/>
        <v/>
      </c>
      <c r="H205" s="8" t="str">
        <f t="shared" si="44"/>
        <v/>
      </c>
      <c r="I205" s="8" t="str">
        <f t="shared" si="45"/>
        <v/>
      </c>
      <c r="J205" s="8" t="str">
        <f t="shared" si="46"/>
        <v/>
      </c>
      <c r="K205" s="8" t="str">
        <f t="shared" si="49"/>
        <v xml:space="preserve"> </v>
      </c>
      <c r="L205" s="8" t="str">
        <f t="shared" si="50"/>
        <v xml:space="preserve"> </v>
      </c>
      <c r="M205" s="8" t="str">
        <f t="shared" si="47"/>
        <v/>
      </c>
      <c r="N205" s="16" t="str">
        <f t="shared" si="48"/>
        <v/>
      </c>
    </row>
    <row r="206" spans="1:14" x14ac:dyDescent="0.2">
      <c r="A206" s="45"/>
      <c r="B206" s="35" t="s">
        <v>186</v>
      </c>
      <c r="C206" s="32">
        <v>0</v>
      </c>
      <c r="D206" s="7">
        <v>0</v>
      </c>
      <c r="E206" s="7">
        <v>0</v>
      </c>
      <c r="F206" s="7">
        <v>0</v>
      </c>
      <c r="G206" s="8" t="str">
        <f t="shared" si="43"/>
        <v/>
      </c>
      <c r="H206" s="8" t="str">
        <f t="shared" si="44"/>
        <v/>
      </c>
      <c r="I206" s="8" t="str">
        <f t="shared" si="45"/>
        <v/>
      </c>
      <c r="J206" s="8" t="str">
        <f t="shared" si="46"/>
        <v/>
      </c>
      <c r="K206" s="8" t="str">
        <f t="shared" si="49"/>
        <v xml:space="preserve"> </v>
      </c>
      <c r="L206" s="8" t="str">
        <f t="shared" si="50"/>
        <v xml:space="preserve"> </v>
      </c>
      <c r="M206" s="8" t="str">
        <f t="shared" si="47"/>
        <v/>
      </c>
      <c r="N206" s="16" t="str">
        <f t="shared" si="48"/>
        <v/>
      </c>
    </row>
    <row r="207" spans="1:14" x14ac:dyDescent="0.2">
      <c r="A207" s="45"/>
      <c r="B207" s="35" t="s">
        <v>187</v>
      </c>
      <c r="C207" s="32">
        <v>1</v>
      </c>
      <c r="D207" s="7">
        <v>1</v>
      </c>
      <c r="E207" s="7">
        <v>0</v>
      </c>
      <c r="F207" s="7">
        <v>0</v>
      </c>
      <c r="G207" s="8">
        <f t="shared" si="43"/>
        <v>2.0242914979757085E-3</v>
      </c>
      <c r="H207" s="8">
        <f t="shared" si="44"/>
        <v>2.2727272727272726E-3</v>
      </c>
      <c r="I207" s="8" t="str">
        <f t="shared" si="45"/>
        <v/>
      </c>
      <c r="J207" s="8" t="str">
        <f t="shared" si="46"/>
        <v/>
      </c>
      <c r="K207" s="8">
        <f t="shared" si="49"/>
        <v>-1</v>
      </c>
      <c r="L207" s="8">
        <f t="shared" si="50"/>
        <v>-1</v>
      </c>
      <c r="M207" s="8">
        <f t="shared" si="47"/>
        <v>-2.0242914979757085E-3</v>
      </c>
      <c r="N207" s="16">
        <f t="shared" si="48"/>
        <v>-2.2727272727272726E-3</v>
      </c>
    </row>
    <row r="208" spans="1:14" x14ac:dyDescent="0.2">
      <c r="A208" s="45"/>
      <c r="B208" s="35" t="s">
        <v>188</v>
      </c>
      <c r="C208" s="32">
        <v>0</v>
      </c>
      <c r="D208" s="7">
        <v>0</v>
      </c>
      <c r="E208" s="7">
        <v>0</v>
      </c>
      <c r="F208" s="7">
        <v>0</v>
      </c>
      <c r="G208" s="8" t="str">
        <f t="shared" si="43"/>
        <v/>
      </c>
      <c r="H208" s="8" t="str">
        <f t="shared" si="44"/>
        <v/>
      </c>
      <c r="I208" s="8" t="str">
        <f t="shared" si="45"/>
        <v/>
      </c>
      <c r="J208" s="8" t="str">
        <f t="shared" si="46"/>
        <v/>
      </c>
      <c r="K208" s="8" t="str">
        <f t="shared" si="49"/>
        <v xml:space="preserve"> </v>
      </c>
      <c r="L208" s="8" t="str">
        <f t="shared" si="50"/>
        <v xml:space="preserve"> </v>
      </c>
      <c r="M208" s="8" t="str">
        <f t="shared" si="47"/>
        <v/>
      </c>
      <c r="N208" s="16" t="str">
        <f t="shared" si="48"/>
        <v/>
      </c>
    </row>
    <row r="209" spans="1:14" ht="25.5" x14ac:dyDescent="0.2">
      <c r="A209" s="45"/>
      <c r="B209" s="35" t="s">
        <v>189</v>
      </c>
      <c r="C209" s="32">
        <v>13</v>
      </c>
      <c r="D209" s="7">
        <v>4</v>
      </c>
      <c r="E209" s="7">
        <v>31</v>
      </c>
      <c r="F209" s="7">
        <v>13</v>
      </c>
      <c r="G209" s="8">
        <f t="shared" si="43"/>
        <v>2.6315789473684209E-2</v>
      </c>
      <c r="H209" s="8">
        <f t="shared" si="44"/>
        <v>9.0909090909090905E-3</v>
      </c>
      <c r="I209" s="8">
        <f t="shared" si="45"/>
        <v>9.0909090909090912E-2</v>
      </c>
      <c r="J209" s="8">
        <f t="shared" si="46"/>
        <v>4.710144927536232E-2</v>
      </c>
      <c r="K209" s="8">
        <f t="shared" si="49"/>
        <v>1.3846153846153846</v>
      </c>
      <c r="L209" s="8">
        <f t="shared" si="50"/>
        <v>2.25</v>
      </c>
      <c r="M209" s="8">
        <f t="shared" si="47"/>
        <v>3.643724696356275E-2</v>
      </c>
      <c r="N209" s="16">
        <f t="shared" si="48"/>
        <v>2.0454545454545454E-2</v>
      </c>
    </row>
    <row r="210" spans="1:14" x14ac:dyDescent="0.2">
      <c r="A210" s="45"/>
      <c r="B210" s="35" t="s">
        <v>190</v>
      </c>
      <c r="C210" s="32">
        <v>0</v>
      </c>
      <c r="D210" s="7">
        <v>0</v>
      </c>
      <c r="E210" s="7">
        <v>1</v>
      </c>
      <c r="F210" s="7">
        <v>1</v>
      </c>
      <c r="G210" s="8" t="str">
        <f t="shared" si="43"/>
        <v/>
      </c>
      <c r="H210" s="8" t="str">
        <f t="shared" si="44"/>
        <v/>
      </c>
      <c r="I210" s="8">
        <f t="shared" si="45"/>
        <v>2.9325513196480938E-3</v>
      </c>
      <c r="J210" s="8">
        <f t="shared" si="46"/>
        <v>3.6231884057971015E-3</v>
      </c>
      <c r="K210" s="8">
        <f t="shared" si="49"/>
        <v>1</v>
      </c>
      <c r="L210" s="8">
        <f t="shared" si="50"/>
        <v>1</v>
      </c>
      <c r="M210" s="8" t="str">
        <f t="shared" si="47"/>
        <v/>
      </c>
      <c r="N210" s="16" t="str">
        <f t="shared" si="48"/>
        <v/>
      </c>
    </row>
    <row r="211" spans="1:14" x14ac:dyDescent="0.2">
      <c r="A211" s="45"/>
      <c r="B211" s="35" t="s">
        <v>191</v>
      </c>
      <c r="C211" s="32">
        <v>0</v>
      </c>
      <c r="D211" s="7">
        <v>0</v>
      </c>
      <c r="E211" s="7">
        <v>0</v>
      </c>
      <c r="F211" s="7">
        <v>0</v>
      </c>
      <c r="G211" s="8" t="str">
        <f t="shared" si="43"/>
        <v/>
      </c>
      <c r="H211" s="8" t="str">
        <f t="shared" si="44"/>
        <v/>
      </c>
      <c r="I211" s="8" t="str">
        <f t="shared" si="45"/>
        <v/>
      </c>
      <c r="J211" s="8" t="str">
        <f t="shared" si="46"/>
        <v/>
      </c>
      <c r="K211" s="8" t="str">
        <f t="shared" si="49"/>
        <v xml:space="preserve"> </v>
      </c>
      <c r="L211" s="8" t="str">
        <f t="shared" si="50"/>
        <v xml:space="preserve"> </v>
      </c>
      <c r="M211" s="8" t="str">
        <f t="shared" si="47"/>
        <v/>
      </c>
      <c r="N211" s="16" t="str">
        <f t="shared" si="48"/>
        <v/>
      </c>
    </row>
    <row r="212" spans="1:14" x14ac:dyDescent="0.2">
      <c r="A212" s="45"/>
      <c r="B212" s="35" t="s">
        <v>192</v>
      </c>
      <c r="C212" s="32">
        <v>0</v>
      </c>
      <c r="D212" s="7">
        <v>0</v>
      </c>
      <c r="E212" s="7">
        <v>0</v>
      </c>
      <c r="F212" s="7">
        <v>0</v>
      </c>
      <c r="G212" s="8" t="str">
        <f t="shared" si="43"/>
        <v/>
      </c>
      <c r="H212" s="8" t="str">
        <f t="shared" si="44"/>
        <v/>
      </c>
      <c r="I212" s="8" t="str">
        <f t="shared" si="45"/>
        <v/>
      </c>
      <c r="J212" s="8" t="str">
        <f t="shared" si="46"/>
        <v/>
      </c>
      <c r="K212" s="8" t="str">
        <f t="shared" si="49"/>
        <v xml:space="preserve"> </v>
      </c>
      <c r="L212" s="8" t="str">
        <f t="shared" si="50"/>
        <v xml:space="preserve"> </v>
      </c>
      <c r="M212" s="8" t="str">
        <f t="shared" si="47"/>
        <v/>
      </c>
      <c r="N212" s="16" t="str">
        <f t="shared" si="48"/>
        <v/>
      </c>
    </row>
    <row r="213" spans="1:14" x14ac:dyDescent="0.2">
      <c r="A213" s="45"/>
      <c r="B213" s="35" t="s">
        <v>193</v>
      </c>
      <c r="C213" s="32">
        <v>0</v>
      </c>
      <c r="D213" s="7">
        <v>0</v>
      </c>
      <c r="E213" s="7">
        <v>0</v>
      </c>
      <c r="F213" s="7">
        <v>0</v>
      </c>
      <c r="G213" s="8" t="str">
        <f t="shared" si="43"/>
        <v/>
      </c>
      <c r="H213" s="8" t="str">
        <f t="shared" si="44"/>
        <v/>
      </c>
      <c r="I213" s="8" t="str">
        <f t="shared" si="45"/>
        <v/>
      </c>
      <c r="J213" s="8" t="str">
        <f t="shared" si="46"/>
        <v/>
      </c>
      <c r="K213" s="8" t="str">
        <f t="shared" si="49"/>
        <v xml:space="preserve"> </v>
      </c>
      <c r="L213" s="8" t="str">
        <f t="shared" si="50"/>
        <v xml:space="preserve"> </v>
      </c>
      <c r="M213" s="8" t="str">
        <f t="shared" si="47"/>
        <v/>
      </c>
      <c r="N213" s="16" t="str">
        <f t="shared" si="48"/>
        <v/>
      </c>
    </row>
    <row r="214" spans="1:14" x14ac:dyDescent="0.2">
      <c r="A214" s="45"/>
      <c r="B214" s="35" t="s">
        <v>194</v>
      </c>
      <c r="C214" s="32">
        <v>0</v>
      </c>
      <c r="D214" s="7">
        <v>0</v>
      </c>
      <c r="E214" s="7">
        <v>0</v>
      </c>
      <c r="F214" s="7">
        <v>0</v>
      </c>
      <c r="G214" s="8" t="str">
        <f t="shared" si="43"/>
        <v/>
      </c>
      <c r="H214" s="8" t="str">
        <f t="shared" si="44"/>
        <v/>
      </c>
      <c r="I214" s="8" t="str">
        <f t="shared" si="45"/>
        <v/>
      </c>
      <c r="J214" s="8" t="str">
        <f t="shared" si="46"/>
        <v/>
      </c>
      <c r="K214" s="8" t="str">
        <f t="shared" si="49"/>
        <v xml:space="preserve"> </v>
      </c>
      <c r="L214" s="8" t="str">
        <f t="shared" si="50"/>
        <v xml:space="preserve"> </v>
      </c>
      <c r="M214" s="8" t="str">
        <f t="shared" si="47"/>
        <v/>
      </c>
      <c r="N214" s="16" t="str">
        <f t="shared" si="48"/>
        <v/>
      </c>
    </row>
    <row r="215" spans="1:14" x14ac:dyDescent="0.2">
      <c r="A215" s="45"/>
      <c r="B215" s="35" t="s">
        <v>195</v>
      </c>
      <c r="C215" s="32">
        <v>8</v>
      </c>
      <c r="D215" s="7">
        <v>10</v>
      </c>
      <c r="E215" s="7">
        <v>1</v>
      </c>
      <c r="F215" s="7">
        <v>1</v>
      </c>
      <c r="G215" s="8">
        <f t="shared" si="43"/>
        <v>1.6194331983805668E-2</v>
      </c>
      <c r="H215" s="8">
        <f t="shared" si="44"/>
        <v>2.2727272727272728E-2</v>
      </c>
      <c r="I215" s="8">
        <f t="shared" si="45"/>
        <v>2.9325513196480938E-3</v>
      </c>
      <c r="J215" s="8">
        <f t="shared" si="46"/>
        <v>3.6231884057971015E-3</v>
      </c>
      <c r="K215" s="8">
        <f t="shared" si="49"/>
        <v>-0.875</v>
      </c>
      <c r="L215" s="8">
        <f t="shared" si="50"/>
        <v>-0.9</v>
      </c>
      <c r="M215" s="8">
        <f t="shared" si="47"/>
        <v>-1.417004048582996E-2</v>
      </c>
      <c r="N215" s="16">
        <f t="shared" si="48"/>
        <v>-2.0454545454545454E-2</v>
      </c>
    </row>
    <row r="216" spans="1:14" ht="23.25" customHeight="1" x14ac:dyDescent="0.2">
      <c r="A216" s="45"/>
      <c r="B216" s="35" t="s">
        <v>196</v>
      </c>
      <c r="C216" s="32">
        <v>0</v>
      </c>
      <c r="D216" s="7">
        <v>2</v>
      </c>
      <c r="E216" s="7">
        <v>3</v>
      </c>
      <c r="F216" s="7">
        <v>0</v>
      </c>
      <c r="G216" s="8" t="str">
        <f t="shared" si="43"/>
        <v/>
      </c>
      <c r="H216" s="8">
        <f t="shared" si="44"/>
        <v>4.5454545454545452E-3</v>
      </c>
      <c r="I216" s="8">
        <f t="shared" si="45"/>
        <v>8.7976539589442824E-3</v>
      </c>
      <c r="J216" s="8" t="str">
        <f t="shared" si="46"/>
        <v/>
      </c>
      <c r="K216" s="8">
        <f t="shared" si="49"/>
        <v>1</v>
      </c>
      <c r="L216" s="8">
        <f t="shared" si="50"/>
        <v>-1</v>
      </c>
      <c r="M216" s="8" t="str">
        <f t="shared" si="47"/>
        <v/>
      </c>
      <c r="N216" s="16">
        <f t="shared" si="48"/>
        <v>-4.5454545454545452E-3</v>
      </c>
    </row>
    <row r="217" spans="1:14" x14ac:dyDescent="0.2">
      <c r="A217" s="45"/>
      <c r="B217" s="35" t="s">
        <v>197</v>
      </c>
      <c r="C217" s="32">
        <v>0</v>
      </c>
      <c r="D217" s="7">
        <v>0</v>
      </c>
      <c r="E217" s="7">
        <v>0</v>
      </c>
      <c r="F217" s="7">
        <v>0</v>
      </c>
      <c r="G217" s="8" t="str">
        <f t="shared" si="43"/>
        <v/>
      </c>
      <c r="H217" s="8" t="str">
        <f t="shared" si="44"/>
        <v/>
      </c>
      <c r="I217" s="8" t="str">
        <f t="shared" si="45"/>
        <v/>
      </c>
      <c r="J217" s="8" t="str">
        <f t="shared" si="46"/>
        <v/>
      </c>
      <c r="K217" s="8" t="str">
        <f t="shared" si="49"/>
        <v xml:space="preserve"> </v>
      </c>
      <c r="L217" s="8" t="str">
        <f t="shared" si="50"/>
        <v xml:space="preserve"> </v>
      </c>
      <c r="M217" s="8" t="str">
        <f t="shared" si="47"/>
        <v/>
      </c>
      <c r="N217" s="16" t="str">
        <f t="shared" si="48"/>
        <v/>
      </c>
    </row>
    <row r="218" spans="1:14" x14ac:dyDescent="0.2">
      <c r="A218" s="45"/>
      <c r="B218" s="35" t="s">
        <v>198</v>
      </c>
      <c r="C218" s="32">
        <v>0</v>
      </c>
      <c r="D218" s="7">
        <v>5</v>
      </c>
      <c r="E218" s="7">
        <v>2</v>
      </c>
      <c r="F218" s="7">
        <v>3</v>
      </c>
      <c r="G218" s="8" t="str">
        <f t="shared" si="43"/>
        <v/>
      </c>
      <c r="H218" s="8">
        <f t="shared" si="44"/>
        <v>1.1363636363636364E-2</v>
      </c>
      <c r="I218" s="8">
        <f t="shared" si="45"/>
        <v>5.8651026392961877E-3</v>
      </c>
      <c r="J218" s="8">
        <f t="shared" si="46"/>
        <v>1.0869565217391304E-2</v>
      </c>
      <c r="K218" s="8">
        <f t="shared" si="49"/>
        <v>1</v>
      </c>
      <c r="L218" s="8">
        <f t="shared" si="50"/>
        <v>-0.4</v>
      </c>
      <c r="M218" s="8" t="str">
        <f t="shared" si="47"/>
        <v/>
      </c>
      <c r="N218" s="16">
        <f t="shared" si="48"/>
        <v>-4.5454545454545461E-3</v>
      </c>
    </row>
    <row r="219" spans="1:14" x14ac:dyDescent="0.2">
      <c r="A219" s="45"/>
      <c r="B219" s="35" t="s">
        <v>199</v>
      </c>
      <c r="C219" s="32">
        <v>1</v>
      </c>
      <c r="D219" s="7">
        <v>5</v>
      </c>
      <c r="E219" s="7">
        <v>0</v>
      </c>
      <c r="F219" s="7">
        <v>13</v>
      </c>
      <c r="G219" s="8">
        <f t="shared" si="43"/>
        <v>2.0242914979757085E-3</v>
      </c>
      <c r="H219" s="8">
        <f t="shared" si="44"/>
        <v>1.1363636363636364E-2</v>
      </c>
      <c r="I219" s="8" t="str">
        <f t="shared" si="45"/>
        <v/>
      </c>
      <c r="J219" s="8">
        <f t="shared" si="46"/>
        <v>4.710144927536232E-2</v>
      </c>
      <c r="K219" s="8">
        <f t="shared" si="49"/>
        <v>-1</v>
      </c>
      <c r="L219" s="8">
        <f t="shared" si="50"/>
        <v>1.6</v>
      </c>
      <c r="M219" s="8">
        <f t="shared" si="47"/>
        <v>-2.0242914979757085E-3</v>
      </c>
      <c r="N219" s="16">
        <f t="shared" si="48"/>
        <v>1.8181818181818184E-2</v>
      </c>
    </row>
    <row r="220" spans="1:14" x14ac:dyDescent="0.2">
      <c r="A220" s="45"/>
      <c r="B220" s="35" t="s">
        <v>200</v>
      </c>
      <c r="C220" s="32">
        <v>5</v>
      </c>
      <c r="D220" s="7">
        <v>5</v>
      </c>
      <c r="E220" s="7">
        <v>5</v>
      </c>
      <c r="F220" s="7">
        <v>4</v>
      </c>
      <c r="G220" s="8">
        <f t="shared" ref="G220:G251" si="51">+IF(C220=0,"",C220/C$188)</f>
        <v>1.0121457489878543E-2</v>
      </c>
      <c r="H220" s="8">
        <f t="shared" ref="H220:H251" si="52">+IF(D220=0,"",D220/D$188)</f>
        <v>1.1363636363636364E-2</v>
      </c>
      <c r="I220" s="8">
        <f t="shared" ref="I220:I251" si="53">+IF(E220=0,"",E220/E$188)</f>
        <v>1.466275659824047E-2</v>
      </c>
      <c r="J220" s="8">
        <f t="shared" ref="J220:J251" si="54">+IF(F220=0,"",F220/F$188)</f>
        <v>1.4492753623188406E-2</v>
      </c>
      <c r="K220" s="8">
        <f t="shared" si="49"/>
        <v>0</v>
      </c>
      <c r="L220" s="8">
        <f t="shared" si="50"/>
        <v>-0.2</v>
      </c>
      <c r="M220" s="8">
        <f t="shared" ref="M220:M251" si="55">+IF(OR(AND(G220=""),(K220="")),"",G220*K220)</f>
        <v>0</v>
      </c>
      <c r="N220" s="16">
        <f t="shared" ref="N220:N251" si="56">+IF(OR(AND(H220=""),(L220="")),"",H220*L220)</f>
        <v>-2.2727272727272731E-3</v>
      </c>
    </row>
    <row r="221" spans="1:14" x14ac:dyDescent="0.2">
      <c r="A221" s="45"/>
      <c r="B221" s="35" t="s">
        <v>201</v>
      </c>
      <c r="C221" s="32">
        <v>0</v>
      </c>
      <c r="D221" s="7">
        <v>8</v>
      </c>
      <c r="E221" s="7">
        <v>2</v>
      </c>
      <c r="F221" s="7">
        <v>7</v>
      </c>
      <c r="G221" s="8" t="str">
        <f t="shared" si="51"/>
        <v/>
      </c>
      <c r="H221" s="8">
        <f t="shared" si="52"/>
        <v>1.8181818181818181E-2</v>
      </c>
      <c r="I221" s="8">
        <f t="shared" si="53"/>
        <v>5.8651026392961877E-3</v>
      </c>
      <c r="J221" s="8">
        <f t="shared" si="54"/>
        <v>2.5362318840579712E-2</v>
      </c>
      <c r="K221" s="8">
        <f t="shared" ref="K221:K252" si="57">+IF(AND(C221=0,E221=0)," ",IF(C221=0,1,IF(E221=0,-1,(E221-C221)/C221)))</f>
        <v>1</v>
      </c>
      <c r="L221" s="8">
        <f t="shared" ref="L221:L252" si="58">+IF(AND(D221=0,F221=0)," ",IF(D221=0,1,IF(F221=0,-1,(F221-D221)/D221)))</f>
        <v>-0.125</v>
      </c>
      <c r="M221" s="8" t="str">
        <f t="shared" si="55"/>
        <v/>
      </c>
      <c r="N221" s="16">
        <f t="shared" si="56"/>
        <v>-2.2727272727272726E-3</v>
      </c>
    </row>
    <row r="222" spans="1:14" x14ac:dyDescent="0.2">
      <c r="A222" s="45"/>
      <c r="B222" s="35" t="s">
        <v>202</v>
      </c>
      <c r="C222" s="32">
        <v>0</v>
      </c>
      <c r="D222" s="7">
        <v>1</v>
      </c>
      <c r="E222" s="7">
        <v>0</v>
      </c>
      <c r="F222" s="7">
        <v>0</v>
      </c>
      <c r="G222" s="8" t="str">
        <f t="shared" si="51"/>
        <v/>
      </c>
      <c r="H222" s="8">
        <f t="shared" si="52"/>
        <v>2.2727272727272726E-3</v>
      </c>
      <c r="I222" s="8" t="str">
        <f t="shared" si="53"/>
        <v/>
      </c>
      <c r="J222" s="8" t="str">
        <f t="shared" si="54"/>
        <v/>
      </c>
      <c r="K222" s="8" t="str">
        <f t="shared" si="57"/>
        <v xml:space="preserve"> </v>
      </c>
      <c r="L222" s="8">
        <f t="shared" si="58"/>
        <v>-1</v>
      </c>
      <c r="M222" s="8" t="str">
        <f t="shared" si="55"/>
        <v/>
      </c>
      <c r="N222" s="16">
        <f t="shared" si="56"/>
        <v>-2.2727272727272726E-3</v>
      </c>
    </row>
    <row r="223" spans="1:14" x14ac:dyDescent="0.2">
      <c r="A223" s="45"/>
      <c r="B223" s="35" t="s">
        <v>203</v>
      </c>
      <c r="C223" s="32">
        <v>0</v>
      </c>
      <c r="D223" s="7">
        <v>1</v>
      </c>
      <c r="E223" s="7">
        <v>0</v>
      </c>
      <c r="F223" s="7">
        <v>0</v>
      </c>
      <c r="G223" s="8" t="str">
        <f t="shared" si="51"/>
        <v/>
      </c>
      <c r="H223" s="8">
        <f t="shared" si="52"/>
        <v>2.2727272727272726E-3</v>
      </c>
      <c r="I223" s="8" t="str">
        <f t="shared" si="53"/>
        <v/>
      </c>
      <c r="J223" s="8" t="str">
        <f t="shared" si="54"/>
        <v/>
      </c>
      <c r="K223" s="8" t="str">
        <f t="shared" si="57"/>
        <v xml:space="preserve"> </v>
      </c>
      <c r="L223" s="8">
        <f t="shared" si="58"/>
        <v>-1</v>
      </c>
      <c r="M223" s="8" t="str">
        <f t="shared" si="55"/>
        <v/>
      </c>
      <c r="N223" s="16">
        <f t="shared" si="56"/>
        <v>-2.2727272727272726E-3</v>
      </c>
    </row>
    <row r="224" spans="1:14" x14ac:dyDescent="0.2">
      <c r="A224" s="45"/>
      <c r="B224" s="35" t="s">
        <v>204</v>
      </c>
      <c r="C224" s="32">
        <v>0</v>
      </c>
      <c r="D224" s="7">
        <v>0</v>
      </c>
      <c r="E224" s="7">
        <v>0</v>
      </c>
      <c r="F224" s="7">
        <v>0</v>
      </c>
      <c r="G224" s="8" t="str">
        <f t="shared" si="51"/>
        <v/>
      </c>
      <c r="H224" s="8" t="str">
        <f t="shared" si="52"/>
        <v/>
      </c>
      <c r="I224" s="8" t="str">
        <f t="shared" si="53"/>
        <v/>
      </c>
      <c r="J224" s="8" t="str">
        <f t="shared" si="54"/>
        <v/>
      </c>
      <c r="K224" s="8" t="str">
        <f t="shared" si="57"/>
        <v xml:space="preserve"> </v>
      </c>
      <c r="L224" s="8" t="str">
        <f t="shared" si="58"/>
        <v xml:space="preserve"> </v>
      </c>
      <c r="M224" s="8" t="str">
        <f t="shared" si="55"/>
        <v/>
      </c>
      <c r="N224" s="16" t="str">
        <f t="shared" si="56"/>
        <v/>
      </c>
    </row>
    <row r="225" spans="1:14" x14ac:dyDescent="0.2">
      <c r="A225" s="45"/>
      <c r="B225" s="35" t="s">
        <v>205</v>
      </c>
      <c r="C225" s="32">
        <v>0</v>
      </c>
      <c r="D225" s="7">
        <v>1</v>
      </c>
      <c r="E225" s="7">
        <v>1</v>
      </c>
      <c r="F225" s="7">
        <v>1</v>
      </c>
      <c r="G225" s="8" t="str">
        <f t="shared" si="51"/>
        <v/>
      </c>
      <c r="H225" s="8">
        <f t="shared" si="52"/>
        <v>2.2727272727272726E-3</v>
      </c>
      <c r="I225" s="8">
        <f t="shared" si="53"/>
        <v>2.9325513196480938E-3</v>
      </c>
      <c r="J225" s="8">
        <f t="shared" si="54"/>
        <v>3.6231884057971015E-3</v>
      </c>
      <c r="K225" s="8">
        <f t="shared" si="57"/>
        <v>1</v>
      </c>
      <c r="L225" s="8">
        <f t="shared" si="58"/>
        <v>0</v>
      </c>
      <c r="M225" s="8" t="str">
        <f t="shared" si="55"/>
        <v/>
      </c>
      <c r="N225" s="16">
        <f t="shared" si="56"/>
        <v>0</v>
      </c>
    </row>
    <row r="226" spans="1:14" x14ac:dyDescent="0.2">
      <c r="A226" s="45"/>
      <c r="B226" s="35" t="s">
        <v>206</v>
      </c>
      <c r="C226" s="32">
        <v>22</v>
      </c>
      <c r="D226" s="7">
        <v>35</v>
      </c>
      <c r="E226" s="7">
        <v>2</v>
      </c>
      <c r="F226" s="7">
        <v>1</v>
      </c>
      <c r="G226" s="8">
        <f t="shared" si="51"/>
        <v>4.4534412955465584E-2</v>
      </c>
      <c r="H226" s="8">
        <f t="shared" si="52"/>
        <v>7.9545454545454544E-2</v>
      </c>
      <c r="I226" s="8">
        <f t="shared" si="53"/>
        <v>5.8651026392961877E-3</v>
      </c>
      <c r="J226" s="8">
        <f t="shared" si="54"/>
        <v>3.6231884057971015E-3</v>
      </c>
      <c r="K226" s="8">
        <f t="shared" si="57"/>
        <v>-0.90909090909090906</v>
      </c>
      <c r="L226" s="8">
        <f t="shared" si="58"/>
        <v>-0.97142857142857142</v>
      </c>
      <c r="M226" s="8">
        <f t="shared" si="55"/>
        <v>-4.0485829959514164E-2</v>
      </c>
      <c r="N226" s="16">
        <f t="shared" si="56"/>
        <v>-7.7272727272727271E-2</v>
      </c>
    </row>
    <row r="227" spans="1:14" x14ac:dyDescent="0.2">
      <c r="A227" s="45"/>
      <c r="B227" s="35" t="s">
        <v>207</v>
      </c>
      <c r="C227" s="32">
        <v>0</v>
      </c>
      <c r="D227" s="7">
        <v>1</v>
      </c>
      <c r="E227" s="7">
        <v>0</v>
      </c>
      <c r="F227" s="7">
        <v>0</v>
      </c>
      <c r="G227" s="8" t="str">
        <f t="shared" si="51"/>
        <v/>
      </c>
      <c r="H227" s="8">
        <f t="shared" si="52"/>
        <v>2.2727272727272726E-3</v>
      </c>
      <c r="I227" s="8" t="str">
        <f t="shared" si="53"/>
        <v/>
      </c>
      <c r="J227" s="8" t="str">
        <f t="shared" si="54"/>
        <v/>
      </c>
      <c r="K227" s="8" t="str">
        <f t="shared" si="57"/>
        <v xml:space="preserve"> </v>
      </c>
      <c r="L227" s="8">
        <f t="shared" si="58"/>
        <v>-1</v>
      </c>
      <c r="M227" s="8" t="str">
        <f t="shared" si="55"/>
        <v/>
      </c>
      <c r="N227" s="16">
        <f t="shared" si="56"/>
        <v>-2.2727272727272726E-3</v>
      </c>
    </row>
    <row r="228" spans="1:14" x14ac:dyDescent="0.2">
      <c r="A228" s="45"/>
      <c r="B228" s="35" t="s">
        <v>208</v>
      </c>
      <c r="C228" s="32">
        <v>0</v>
      </c>
      <c r="D228" s="7">
        <v>0</v>
      </c>
      <c r="E228" s="7">
        <v>0</v>
      </c>
      <c r="F228" s="7">
        <v>0</v>
      </c>
      <c r="G228" s="8" t="str">
        <f t="shared" si="51"/>
        <v/>
      </c>
      <c r="H228" s="8" t="str">
        <f t="shared" si="52"/>
        <v/>
      </c>
      <c r="I228" s="8" t="str">
        <f t="shared" si="53"/>
        <v/>
      </c>
      <c r="J228" s="8" t="str">
        <f t="shared" si="54"/>
        <v/>
      </c>
      <c r="K228" s="8" t="str">
        <f t="shared" si="57"/>
        <v xml:space="preserve"> </v>
      </c>
      <c r="L228" s="8" t="str">
        <f t="shared" si="58"/>
        <v xml:space="preserve"> </v>
      </c>
      <c r="M228" s="8" t="str">
        <f t="shared" si="55"/>
        <v/>
      </c>
      <c r="N228" s="16" t="str">
        <f t="shared" si="56"/>
        <v/>
      </c>
    </row>
    <row r="229" spans="1:14" x14ac:dyDescent="0.2">
      <c r="A229" s="45"/>
      <c r="B229" s="35" t="s">
        <v>209</v>
      </c>
      <c r="C229" s="32">
        <v>0</v>
      </c>
      <c r="D229" s="7">
        <v>0</v>
      </c>
      <c r="E229" s="7">
        <v>0</v>
      </c>
      <c r="F229" s="7">
        <v>0</v>
      </c>
      <c r="G229" s="8" t="str">
        <f t="shared" si="51"/>
        <v/>
      </c>
      <c r="H229" s="8" t="str">
        <f t="shared" si="52"/>
        <v/>
      </c>
      <c r="I229" s="8" t="str">
        <f t="shared" si="53"/>
        <v/>
      </c>
      <c r="J229" s="8" t="str">
        <f t="shared" si="54"/>
        <v/>
      </c>
      <c r="K229" s="8" t="str">
        <f t="shared" si="57"/>
        <v xml:space="preserve"> </v>
      </c>
      <c r="L229" s="8" t="str">
        <f t="shared" si="58"/>
        <v xml:space="preserve"> </v>
      </c>
      <c r="M229" s="8" t="str">
        <f t="shared" si="55"/>
        <v/>
      </c>
      <c r="N229" s="16" t="str">
        <f t="shared" si="56"/>
        <v/>
      </c>
    </row>
    <row r="230" spans="1:14" ht="25.5" x14ac:dyDescent="0.2">
      <c r="A230" s="45"/>
      <c r="B230" s="35" t="s">
        <v>210</v>
      </c>
      <c r="C230" s="32">
        <v>3</v>
      </c>
      <c r="D230" s="7">
        <v>5</v>
      </c>
      <c r="E230" s="7">
        <v>7</v>
      </c>
      <c r="F230" s="7">
        <v>4</v>
      </c>
      <c r="G230" s="8">
        <f t="shared" si="51"/>
        <v>6.0728744939271256E-3</v>
      </c>
      <c r="H230" s="8">
        <f t="shared" si="52"/>
        <v>1.1363636363636364E-2</v>
      </c>
      <c r="I230" s="8">
        <f t="shared" si="53"/>
        <v>2.0527859237536656E-2</v>
      </c>
      <c r="J230" s="8">
        <f t="shared" si="54"/>
        <v>1.4492753623188406E-2</v>
      </c>
      <c r="K230" s="8">
        <f t="shared" si="57"/>
        <v>1.3333333333333333</v>
      </c>
      <c r="L230" s="8">
        <f t="shared" si="58"/>
        <v>-0.2</v>
      </c>
      <c r="M230" s="8">
        <f t="shared" si="55"/>
        <v>8.0971659919028341E-3</v>
      </c>
      <c r="N230" s="16">
        <f t="shared" si="56"/>
        <v>-2.2727272727272731E-3</v>
      </c>
    </row>
    <row r="231" spans="1:14" x14ac:dyDescent="0.2">
      <c r="A231" s="45"/>
      <c r="B231" s="35" t="s">
        <v>211</v>
      </c>
      <c r="C231" s="32">
        <v>0</v>
      </c>
      <c r="D231" s="7">
        <v>2</v>
      </c>
      <c r="E231" s="7">
        <v>0</v>
      </c>
      <c r="F231" s="7">
        <v>0</v>
      </c>
      <c r="G231" s="8" t="str">
        <f t="shared" si="51"/>
        <v/>
      </c>
      <c r="H231" s="8">
        <f t="shared" si="52"/>
        <v>4.5454545454545452E-3</v>
      </c>
      <c r="I231" s="8" t="str">
        <f t="shared" si="53"/>
        <v/>
      </c>
      <c r="J231" s="8" t="str">
        <f t="shared" si="54"/>
        <v/>
      </c>
      <c r="K231" s="8" t="str">
        <f t="shared" si="57"/>
        <v xml:space="preserve"> </v>
      </c>
      <c r="L231" s="8">
        <f t="shared" si="58"/>
        <v>-1</v>
      </c>
      <c r="M231" s="8" t="str">
        <f t="shared" si="55"/>
        <v/>
      </c>
      <c r="N231" s="16">
        <f t="shared" si="56"/>
        <v>-4.5454545454545452E-3</v>
      </c>
    </row>
    <row r="232" spans="1:14" ht="25.5" x14ac:dyDescent="0.2">
      <c r="A232" s="45"/>
      <c r="B232" s="35" t="s">
        <v>212</v>
      </c>
      <c r="C232" s="32">
        <v>0</v>
      </c>
      <c r="D232" s="7">
        <v>0</v>
      </c>
      <c r="E232" s="7">
        <v>0</v>
      </c>
      <c r="F232" s="7">
        <v>0</v>
      </c>
      <c r="G232" s="8" t="str">
        <f t="shared" si="51"/>
        <v/>
      </c>
      <c r="H232" s="8" t="str">
        <f t="shared" si="52"/>
        <v/>
      </c>
      <c r="I232" s="8" t="str">
        <f t="shared" si="53"/>
        <v/>
      </c>
      <c r="J232" s="8" t="str">
        <f t="shared" si="54"/>
        <v/>
      </c>
      <c r="K232" s="8" t="str">
        <f t="shared" si="57"/>
        <v xml:space="preserve"> </v>
      </c>
      <c r="L232" s="8" t="str">
        <f t="shared" si="58"/>
        <v xml:space="preserve"> </v>
      </c>
      <c r="M232" s="8" t="str">
        <f t="shared" si="55"/>
        <v/>
      </c>
      <c r="N232" s="16" t="str">
        <f t="shared" si="56"/>
        <v/>
      </c>
    </row>
    <row r="233" spans="1:14" ht="25.5" x14ac:dyDescent="0.2">
      <c r="A233" s="45"/>
      <c r="B233" s="35" t="s">
        <v>213</v>
      </c>
      <c r="C233" s="32">
        <v>3</v>
      </c>
      <c r="D233" s="7">
        <v>1</v>
      </c>
      <c r="E233" s="7">
        <v>0</v>
      </c>
      <c r="F233" s="7">
        <v>0</v>
      </c>
      <c r="G233" s="8">
        <f t="shared" si="51"/>
        <v>6.0728744939271256E-3</v>
      </c>
      <c r="H233" s="8">
        <f t="shared" si="52"/>
        <v>2.2727272727272726E-3</v>
      </c>
      <c r="I233" s="8" t="str">
        <f t="shared" si="53"/>
        <v/>
      </c>
      <c r="J233" s="8" t="str">
        <f t="shared" si="54"/>
        <v/>
      </c>
      <c r="K233" s="8">
        <f t="shared" si="57"/>
        <v>-1</v>
      </c>
      <c r="L233" s="8">
        <f t="shared" si="58"/>
        <v>-1</v>
      </c>
      <c r="M233" s="8">
        <f t="shared" si="55"/>
        <v>-6.0728744939271256E-3</v>
      </c>
      <c r="N233" s="16">
        <f t="shared" si="56"/>
        <v>-2.2727272727272726E-3</v>
      </c>
    </row>
    <row r="234" spans="1:14" x14ac:dyDescent="0.2">
      <c r="A234" s="45"/>
      <c r="B234" s="35" t="s">
        <v>214</v>
      </c>
      <c r="C234" s="32">
        <v>0</v>
      </c>
      <c r="D234" s="7">
        <v>0</v>
      </c>
      <c r="E234" s="7">
        <v>1</v>
      </c>
      <c r="F234" s="7">
        <v>2</v>
      </c>
      <c r="G234" s="8" t="str">
        <f t="shared" si="51"/>
        <v/>
      </c>
      <c r="H234" s="8" t="str">
        <f t="shared" si="52"/>
        <v/>
      </c>
      <c r="I234" s="8">
        <f t="shared" si="53"/>
        <v>2.9325513196480938E-3</v>
      </c>
      <c r="J234" s="8">
        <f t="shared" si="54"/>
        <v>7.246376811594203E-3</v>
      </c>
      <c r="K234" s="8">
        <f t="shared" si="57"/>
        <v>1</v>
      </c>
      <c r="L234" s="8">
        <f t="shared" si="58"/>
        <v>1</v>
      </c>
      <c r="M234" s="8" t="str">
        <f t="shared" si="55"/>
        <v/>
      </c>
      <c r="N234" s="16" t="str">
        <f t="shared" si="56"/>
        <v/>
      </c>
    </row>
    <row r="235" spans="1:14" x14ac:dyDescent="0.2">
      <c r="A235" s="45"/>
      <c r="B235" s="35" t="s">
        <v>215</v>
      </c>
      <c r="C235" s="32">
        <v>5</v>
      </c>
      <c r="D235" s="7">
        <v>2</v>
      </c>
      <c r="E235" s="7">
        <v>6</v>
      </c>
      <c r="F235" s="7">
        <v>2</v>
      </c>
      <c r="G235" s="8">
        <f t="shared" si="51"/>
        <v>1.0121457489878543E-2</v>
      </c>
      <c r="H235" s="8">
        <f t="shared" si="52"/>
        <v>4.5454545454545452E-3</v>
      </c>
      <c r="I235" s="8">
        <f t="shared" si="53"/>
        <v>1.7595307917888565E-2</v>
      </c>
      <c r="J235" s="8">
        <f t="shared" si="54"/>
        <v>7.246376811594203E-3</v>
      </c>
      <c r="K235" s="8">
        <f t="shared" si="57"/>
        <v>0.2</v>
      </c>
      <c r="L235" s="8">
        <f t="shared" si="58"/>
        <v>0</v>
      </c>
      <c r="M235" s="8">
        <f t="shared" si="55"/>
        <v>2.0242914979757085E-3</v>
      </c>
      <c r="N235" s="16">
        <f t="shared" si="56"/>
        <v>0</v>
      </c>
    </row>
    <row r="236" spans="1:14" x14ac:dyDescent="0.2">
      <c r="A236" s="45"/>
      <c r="B236" s="35" t="s">
        <v>216</v>
      </c>
      <c r="C236" s="32">
        <v>0</v>
      </c>
      <c r="D236" s="7">
        <v>0</v>
      </c>
      <c r="E236" s="7">
        <v>0</v>
      </c>
      <c r="F236" s="7">
        <v>0</v>
      </c>
      <c r="G236" s="8" t="str">
        <f t="shared" si="51"/>
        <v/>
      </c>
      <c r="H236" s="8" t="str">
        <f t="shared" si="52"/>
        <v/>
      </c>
      <c r="I236" s="8" t="str">
        <f t="shared" si="53"/>
        <v/>
      </c>
      <c r="J236" s="8" t="str">
        <f t="shared" si="54"/>
        <v/>
      </c>
      <c r="K236" s="8" t="str">
        <f t="shared" si="57"/>
        <v xml:space="preserve"> </v>
      </c>
      <c r="L236" s="8" t="str">
        <f t="shared" si="58"/>
        <v xml:space="preserve"> </v>
      </c>
      <c r="M236" s="8" t="str">
        <f t="shared" si="55"/>
        <v/>
      </c>
      <c r="N236" s="16" t="str">
        <f t="shared" si="56"/>
        <v/>
      </c>
    </row>
    <row r="237" spans="1:14" x14ac:dyDescent="0.2">
      <c r="A237" s="45"/>
      <c r="B237" s="35" t="s">
        <v>217</v>
      </c>
      <c r="C237" s="32">
        <v>0</v>
      </c>
      <c r="D237" s="7">
        <v>0</v>
      </c>
      <c r="E237" s="7">
        <v>0</v>
      </c>
      <c r="F237" s="7">
        <v>0</v>
      </c>
      <c r="G237" s="8" t="str">
        <f t="shared" si="51"/>
        <v/>
      </c>
      <c r="H237" s="8" t="str">
        <f t="shared" si="52"/>
        <v/>
      </c>
      <c r="I237" s="8" t="str">
        <f t="shared" si="53"/>
        <v/>
      </c>
      <c r="J237" s="8" t="str">
        <f t="shared" si="54"/>
        <v/>
      </c>
      <c r="K237" s="8" t="str">
        <f t="shared" si="57"/>
        <v xml:space="preserve"> </v>
      </c>
      <c r="L237" s="8" t="str">
        <f t="shared" si="58"/>
        <v xml:space="preserve"> </v>
      </c>
      <c r="M237" s="8" t="str">
        <f t="shared" si="55"/>
        <v/>
      </c>
      <c r="N237" s="16" t="str">
        <f t="shared" si="56"/>
        <v/>
      </c>
    </row>
    <row r="238" spans="1:14" x14ac:dyDescent="0.2">
      <c r="A238" s="45"/>
      <c r="B238" s="35" t="s">
        <v>218</v>
      </c>
      <c r="C238" s="32">
        <v>0</v>
      </c>
      <c r="D238" s="7">
        <v>0</v>
      </c>
      <c r="E238" s="7">
        <v>0</v>
      </c>
      <c r="F238" s="7">
        <v>0</v>
      </c>
      <c r="G238" s="8" t="str">
        <f t="shared" si="51"/>
        <v/>
      </c>
      <c r="H238" s="8" t="str">
        <f t="shared" si="52"/>
        <v/>
      </c>
      <c r="I238" s="8" t="str">
        <f t="shared" si="53"/>
        <v/>
      </c>
      <c r="J238" s="8" t="str">
        <f t="shared" si="54"/>
        <v/>
      </c>
      <c r="K238" s="8" t="str">
        <f t="shared" si="57"/>
        <v xml:space="preserve"> </v>
      </c>
      <c r="L238" s="8" t="str">
        <f t="shared" si="58"/>
        <v xml:space="preserve"> </v>
      </c>
      <c r="M238" s="8" t="str">
        <f t="shared" si="55"/>
        <v/>
      </c>
      <c r="N238" s="16" t="str">
        <f t="shared" si="56"/>
        <v/>
      </c>
    </row>
    <row r="239" spans="1:14" x14ac:dyDescent="0.2">
      <c r="A239" s="45"/>
      <c r="B239" s="35" t="s">
        <v>219</v>
      </c>
      <c r="C239" s="32">
        <v>0</v>
      </c>
      <c r="D239" s="7">
        <v>0</v>
      </c>
      <c r="E239" s="7">
        <v>0</v>
      </c>
      <c r="F239" s="7">
        <v>0</v>
      </c>
      <c r="G239" s="8" t="str">
        <f t="shared" si="51"/>
        <v/>
      </c>
      <c r="H239" s="8" t="str">
        <f t="shared" si="52"/>
        <v/>
      </c>
      <c r="I239" s="8" t="str">
        <f t="shared" si="53"/>
        <v/>
      </c>
      <c r="J239" s="8" t="str">
        <f t="shared" si="54"/>
        <v/>
      </c>
      <c r="K239" s="8" t="str">
        <f t="shared" si="57"/>
        <v xml:space="preserve"> </v>
      </c>
      <c r="L239" s="8" t="str">
        <f t="shared" si="58"/>
        <v xml:space="preserve"> </v>
      </c>
      <c r="M239" s="8" t="str">
        <f t="shared" si="55"/>
        <v/>
      </c>
      <c r="N239" s="16" t="str">
        <f t="shared" si="56"/>
        <v/>
      </c>
    </row>
    <row r="240" spans="1:14" x14ac:dyDescent="0.2">
      <c r="A240" s="45"/>
      <c r="B240" s="35" t="s">
        <v>220</v>
      </c>
      <c r="C240" s="32">
        <v>0</v>
      </c>
      <c r="D240" s="7">
        <v>0</v>
      </c>
      <c r="E240" s="7">
        <v>0</v>
      </c>
      <c r="F240" s="7">
        <v>0</v>
      </c>
      <c r="G240" s="8" t="str">
        <f t="shared" si="51"/>
        <v/>
      </c>
      <c r="H240" s="8" t="str">
        <f t="shared" si="52"/>
        <v/>
      </c>
      <c r="I240" s="8" t="str">
        <f t="shared" si="53"/>
        <v/>
      </c>
      <c r="J240" s="8" t="str">
        <f t="shared" si="54"/>
        <v/>
      </c>
      <c r="K240" s="8" t="str">
        <f t="shared" si="57"/>
        <v xml:space="preserve"> </v>
      </c>
      <c r="L240" s="8" t="str">
        <f t="shared" si="58"/>
        <v xml:space="preserve"> </v>
      </c>
      <c r="M240" s="8" t="str">
        <f t="shared" si="55"/>
        <v/>
      </c>
      <c r="N240" s="16" t="str">
        <f t="shared" si="56"/>
        <v/>
      </c>
    </row>
    <row r="241" spans="1:14" x14ac:dyDescent="0.2">
      <c r="A241" s="45"/>
      <c r="B241" s="35" t="s">
        <v>221</v>
      </c>
      <c r="C241" s="32">
        <v>0</v>
      </c>
      <c r="D241" s="7">
        <v>0</v>
      </c>
      <c r="E241" s="7">
        <v>0</v>
      </c>
      <c r="F241" s="7">
        <v>0</v>
      </c>
      <c r="G241" s="8" t="str">
        <f t="shared" si="51"/>
        <v/>
      </c>
      <c r="H241" s="8" t="str">
        <f t="shared" si="52"/>
        <v/>
      </c>
      <c r="I241" s="8" t="str">
        <f t="shared" si="53"/>
        <v/>
      </c>
      <c r="J241" s="8" t="str">
        <f t="shared" si="54"/>
        <v/>
      </c>
      <c r="K241" s="8" t="str">
        <f t="shared" si="57"/>
        <v xml:space="preserve"> </v>
      </c>
      <c r="L241" s="8" t="str">
        <f t="shared" si="58"/>
        <v xml:space="preserve"> </v>
      </c>
      <c r="M241" s="8" t="str">
        <f t="shared" si="55"/>
        <v/>
      </c>
      <c r="N241" s="16" t="str">
        <f t="shared" si="56"/>
        <v/>
      </c>
    </row>
    <row r="242" spans="1:14" x14ac:dyDescent="0.2">
      <c r="A242" s="45"/>
      <c r="B242" s="35" t="s">
        <v>222</v>
      </c>
      <c r="C242" s="32">
        <v>55</v>
      </c>
      <c r="D242" s="7">
        <v>45</v>
      </c>
      <c r="E242" s="7">
        <v>58</v>
      </c>
      <c r="F242" s="7">
        <v>41</v>
      </c>
      <c r="G242" s="8">
        <f t="shared" si="51"/>
        <v>0.11133603238866396</v>
      </c>
      <c r="H242" s="8">
        <f t="shared" si="52"/>
        <v>0.10227272727272728</v>
      </c>
      <c r="I242" s="8">
        <f t="shared" si="53"/>
        <v>0.17008797653958943</v>
      </c>
      <c r="J242" s="8">
        <f t="shared" si="54"/>
        <v>0.14855072463768115</v>
      </c>
      <c r="K242" s="8">
        <f t="shared" si="57"/>
        <v>5.4545454545454543E-2</v>
      </c>
      <c r="L242" s="8">
        <f t="shared" si="58"/>
        <v>-8.8888888888888892E-2</v>
      </c>
      <c r="M242" s="8">
        <f t="shared" si="55"/>
        <v>6.0728744939271247E-3</v>
      </c>
      <c r="N242" s="16">
        <f t="shared" si="56"/>
        <v>-9.0909090909090922E-3</v>
      </c>
    </row>
    <row r="243" spans="1:14" x14ac:dyDescent="0.2">
      <c r="A243" s="45"/>
      <c r="B243" s="35" t="s">
        <v>223</v>
      </c>
      <c r="C243" s="32">
        <v>0</v>
      </c>
      <c r="D243" s="7">
        <v>0</v>
      </c>
      <c r="E243" s="7">
        <v>0</v>
      </c>
      <c r="F243" s="7">
        <v>0</v>
      </c>
      <c r="G243" s="8" t="str">
        <f t="shared" si="51"/>
        <v/>
      </c>
      <c r="H243" s="8" t="str">
        <f t="shared" si="52"/>
        <v/>
      </c>
      <c r="I243" s="8" t="str">
        <f t="shared" si="53"/>
        <v/>
      </c>
      <c r="J243" s="8" t="str">
        <f t="shared" si="54"/>
        <v/>
      </c>
      <c r="K243" s="8" t="str">
        <f t="shared" si="57"/>
        <v xml:space="preserve"> </v>
      </c>
      <c r="L243" s="8" t="str">
        <f t="shared" si="58"/>
        <v xml:space="preserve"> </v>
      </c>
      <c r="M243" s="8" t="str">
        <f t="shared" si="55"/>
        <v/>
      </c>
      <c r="N243" s="16" t="str">
        <f t="shared" si="56"/>
        <v/>
      </c>
    </row>
    <row r="244" spans="1:14" x14ac:dyDescent="0.2">
      <c r="A244" s="45"/>
      <c r="B244" s="35" t="s">
        <v>224</v>
      </c>
      <c r="C244" s="32">
        <v>0</v>
      </c>
      <c r="D244" s="7">
        <v>0</v>
      </c>
      <c r="E244" s="7">
        <v>0</v>
      </c>
      <c r="F244" s="7">
        <v>0</v>
      </c>
      <c r="G244" s="8" t="str">
        <f t="shared" si="51"/>
        <v/>
      </c>
      <c r="H244" s="8" t="str">
        <f t="shared" si="52"/>
        <v/>
      </c>
      <c r="I244" s="8" t="str">
        <f t="shared" si="53"/>
        <v/>
      </c>
      <c r="J244" s="8" t="str">
        <f t="shared" si="54"/>
        <v/>
      </c>
      <c r="K244" s="8" t="str">
        <f t="shared" si="57"/>
        <v xml:space="preserve"> </v>
      </c>
      <c r="L244" s="8" t="str">
        <f t="shared" si="58"/>
        <v xml:space="preserve"> </v>
      </c>
      <c r="M244" s="8" t="str">
        <f t="shared" si="55"/>
        <v/>
      </c>
      <c r="N244" s="16" t="str">
        <f t="shared" si="56"/>
        <v/>
      </c>
    </row>
    <row r="245" spans="1:14" x14ac:dyDescent="0.2">
      <c r="A245" s="45"/>
      <c r="B245" s="35" t="s">
        <v>225</v>
      </c>
      <c r="C245" s="32">
        <v>0</v>
      </c>
      <c r="D245" s="7">
        <v>0</v>
      </c>
      <c r="E245" s="7">
        <v>0</v>
      </c>
      <c r="F245" s="7">
        <v>0</v>
      </c>
      <c r="G245" s="8" t="str">
        <f t="shared" si="51"/>
        <v/>
      </c>
      <c r="H245" s="8" t="str">
        <f t="shared" si="52"/>
        <v/>
      </c>
      <c r="I245" s="8" t="str">
        <f t="shared" si="53"/>
        <v/>
      </c>
      <c r="J245" s="8" t="str">
        <f t="shared" si="54"/>
        <v/>
      </c>
      <c r="K245" s="8" t="str">
        <f t="shared" si="57"/>
        <v xml:space="preserve"> </v>
      </c>
      <c r="L245" s="8" t="str">
        <f t="shared" si="58"/>
        <v xml:space="preserve"> </v>
      </c>
      <c r="M245" s="8" t="str">
        <f t="shared" si="55"/>
        <v/>
      </c>
      <c r="N245" s="16" t="str">
        <f t="shared" si="56"/>
        <v/>
      </c>
    </row>
    <row r="246" spans="1:14" x14ac:dyDescent="0.2">
      <c r="A246" s="45"/>
      <c r="B246" s="35" t="s">
        <v>226</v>
      </c>
      <c r="C246" s="32">
        <v>0</v>
      </c>
      <c r="D246" s="7">
        <v>0</v>
      </c>
      <c r="E246" s="7">
        <v>0</v>
      </c>
      <c r="F246" s="7">
        <v>0</v>
      </c>
      <c r="G246" s="8" t="str">
        <f t="shared" si="51"/>
        <v/>
      </c>
      <c r="H246" s="8" t="str">
        <f t="shared" si="52"/>
        <v/>
      </c>
      <c r="I246" s="8" t="str">
        <f t="shared" si="53"/>
        <v/>
      </c>
      <c r="J246" s="8" t="str">
        <f t="shared" si="54"/>
        <v/>
      </c>
      <c r="K246" s="8" t="str">
        <f t="shared" si="57"/>
        <v xml:space="preserve"> </v>
      </c>
      <c r="L246" s="8" t="str">
        <f t="shared" si="58"/>
        <v xml:space="preserve"> </v>
      </c>
      <c r="M246" s="8" t="str">
        <f t="shared" si="55"/>
        <v/>
      </c>
      <c r="N246" s="16" t="str">
        <f t="shared" si="56"/>
        <v/>
      </c>
    </row>
    <row r="247" spans="1:14" x14ac:dyDescent="0.2">
      <c r="A247" s="45"/>
      <c r="B247" s="35" t="s">
        <v>227</v>
      </c>
      <c r="C247" s="32">
        <v>0</v>
      </c>
      <c r="D247" s="7">
        <v>0</v>
      </c>
      <c r="E247" s="7">
        <v>0</v>
      </c>
      <c r="F247" s="7">
        <v>0</v>
      </c>
      <c r="G247" s="8" t="str">
        <f t="shared" si="51"/>
        <v/>
      </c>
      <c r="H247" s="8" t="str">
        <f t="shared" si="52"/>
        <v/>
      </c>
      <c r="I247" s="8" t="str">
        <f t="shared" si="53"/>
        <v/>
      </c>
      <c r="J247" s="8" t="str">
        <f t="shared" si="54"/>
        <v/>
      </c>
      <c r="K247" s="8" t="str">
        <f t="shared" si="57"/>
        <v xml:space="preserve"> </v>
      </c>
      <c r="L247" s="8" t="str">
        <f t="shared" si="58"/>
        <v xml:space="preserve"> </v>
      </c>
      <c r="M247" s="8" t="str">
        <f t="shared" si="55"/>
        <v/>
      </c>
      <c r="N247" s="16" t="str">
        <f t="shared" si="56"/>
        <v/>
      </c>
    </row>
    <row r="248" spans="1:14" x14ac:dyDescent="0.2">
      <c r="A248" s="45"/>
      <c r="B248" s="35" t="s">
        <v>228</v>
      </c>
      <c r="C248" s="32">
        <v>3</v>
      </c>
      <c r="D248" s="7">
        <v>0</v>
      </c>
      <c r="E248" s="7">
        <v>1</v>
      </c>
      <c r="F248" s="7">
        <v>0</v>
      </c>
      <c r="G248" s="8">
        <f t="shared" si="51"/>
        <v>6.0728744939271256E-3</v>
      </c>
      <c r="H248" s="8" t="str">
        <f t="shared" si="52"/>
        <v/>
      </c>
      <c r="I248" s="8">
        <f t="shared" si="53"/>
        <v>2.9325513196480938E-3</v>
      </c>
      <c r="J248" s="8" t="str">
        <f t="shared" si="54"/>
        <v/>
      </c>
      <c r="K248" s="8">
        <f t="shared" si="57"/>
        <v>-0.66666666666666663</v>
      </c>
      <c r="L248" s="8" t="str">
        <f t="shared" si="58"/>
        <v xml:space="preserve"> </v>
      </c>
      <c r="M248" s="8">
        <f t="shared" si="55"/>
        <v>-4.048582995951417E-3</v>
      </c>
      <c r="N248" s="16" t="str">
        <f t="shared" si="56"/>
        <v/>
      </c>
    </row>
    <row r="249" spans="1:14" x14ac:dyDescent="0.2">
      <c r="A249" s="45"/>
      <c r="B249" s="35" t="s">
        <v>229</v>
      </c>
      <c r="C249" s="32">
        <v>1</v>
      </c>
      <c r="D249" s="7">
        <v>0</v>
      </c>
      <c r="E249" s="7">
        <v>1</v>
      </c>
      <c r="F249" s="7">
        <v>0</v>
      </c>
      <c r="G249" s="8">
        <f t="shared" si="51"/>
        <v>2.0242914979757085E-3</v>
      </c>
      <c r="H249" s="8" t="str">
        <f t="shared" si="52"/>
        <v/>
      </c>
      <c r="I249" s="8">
        <f t="shared" si="53"/>
        <v>2.9325513196480938E-3</v>
      </c>
      <c r="J249" s="8" t="str">
        <f t="shared" si="54"/>
        <v/>
      </c>
      <c r="K249" s="8">
        <f t="shared" si="57"/>
        <v>0</v>
      </c>
      <c r="L249" s="8" t="str">
        <f t="shared" si="58"/>
        <v xml:space="preserve"> </v>
      </c>
      <c r="M249" s="8">
        <f t="shared" si="55"/>
        <v>0</v>
      </c>
      <c r="N249" s="16" t="str">
        <f t="shared" si="56"/>
        <v/>
      </c>
    </row>
    <row r="250" spans="1:14" x14ac:dyDescent="0.2">
      <c r="A250" s="45"/>
      <c r="B250" s="35" t="s">
        <v>230</v>
      </c>
      <c r="C250" s="32">
        <v>0</v>
      </c>
      <c r="D250" s="7">
        <v>0</v>
      </c>
      <c r="E250" s="7">
        <v>0</v>
      </c>
      <c r="F250" s="7">
        <v>0</v>
      </c>
      <c r="G250" s="8" t="str">
        <f t="shared" si="51"/>
        <v/>
      </c>
      <c r="H250" s="8" t="str">
        <f t="shared" si="52"/>
        <v/>
      </c>
      <c r="I250" s="8" t="str">
        <f t="shared" si="53"/>
        <v/>
      </c>
      <c r="J250" s="8" t="str">
        <f t="shared" si="54"/>
        <v/>
      </c>
      <c r="K250" s="8" t="str">
        <f t="shared" si="57"/>
        <v xml:space="preserve"> </v>
      </c>
      <c r="L250" s="8" t="str">
        <f t="shared" si="58"/>
        <v xml:space="preserve"> </v>
      </c>
      <c r="M250" s="8" t="str">
        <f t="shared" si="55"/>
        <v/>
      </c>
      <c r="N250" s="16" t="str">
        <f t="shared" si="56"/>
        <v/>
      </c>
    </row>
    <row r="251" spans="1:14" x14ac:dyDescent="0.2">
      <c r="A251" s="45"/>
      <c r="B251" s="35" t="s">
        <v>231</v>
      </c>
      <c r="C251" s="32">
        <v>0</v>
      </c>
      <c r="D251" s="7">
        <v>0</v>
      </c>
      <c r="E251" s="7">
        <v>0</v>
      </c>
      <c r="F251" s="7">
        <v>0</v>
      </c>
      <c r="G251" s="8" t="str">
        <f t="shared" si="51"/>
        <v/>
      </c>
      <c r="H251" s="8" t="str">
        <f t="shared" si="52"/>
        <v/>
      </c>
      <c r="I251" s="8" t="str">
        <f t="shared" si="53"/>
        <v/>
      </c>
      <c r="J251" s="8" t="str">
        <f t="shared" si="54"/>
        <v/>
      </c>
      <c r="K251" s="8" t="str">
        <f t="shared" si="57"/>
        <v xml:space="preserve"> </v>
      </c>
      <c r="L251" s="8" t="str">
        <f t="shared" si="58"/>
        <v xml:space="preserve"> </v>
      </c>
      <c r="M251" s="8" t="str">
        <f t="shared" si="55"/>
        <v/>
      </c>
      <c r="N251" s="16" t="str">
        <f t="shared" si="56"/>
        <v/>
      </c>
    </row>
    <row r="252" spans="1:14" ht="25.5" x14ac:dyDescent="0.2">
      <c r="A252" s="45"/>
      <c r="B252" s="35" t="s">
        <v>232</v>
      </c>
      <c r="C252" s="32">
        <v>0</v>
      </c>
      <c r="D252" s="7">
        <v>0</v>
      </c>
      <c r="E252" s="7">
        <v>0</v>
      </c>
      <c r="F252" s="7">
        <v>1</v>
      </c>
      <c r="G252" s="8" t="str">
        <f t="shared" ref="G252:G283" si="59">+IF(C252=0,"",C252/C$188)</f>
        <v/>
      </c>
      <c r="H252" s="8" t="str">
        <f t="shared" ref="H252:H283" si="60">+IF(D252=0,"",D252/D$188)</f>
        <v/>
      </c>
      <c r="I252" s="8" t="str">
        <f t="shared" ref="I252:I283" si="61">+IF(E252=0,"",E252/E$188)</f>
        <v/>
      </c>
      <c r="J252" s="8">
        <f t="shared" ref="J252:J283" si="62">+IF(F252=0,"",F252/F$188)</f>
        <v>3.6231884057971015E-3</v>
      </c>
      <c r="K252" s="8" t="str">
        <f t="shared" si="57"/>
        <v xml:space="preserve"> </v>
      </c>
      <c r="L252" s="8">
        <f t="shared" si="58"/>
        <v>1</v>
      </c>
      <c r="M252" s="8" t="str">
        <f t="shared" ref="M252:M283" si="63">+IF(OR(AND(G252=""),(K252="")),"",G252*K252)</f>
        <v/>
      </c>
      <c r="N252" s="16" t="str">
        <f t="shared" ref="N252:N283" si="64">+IF(OR(AND(H252=""),(L252="")),"",H252*L252)</f>
        <v/>
      </c>
    </row>
    <row r="253" spans="1:14" ht="25.5" x14ac:dyDescent="0.2">
      <c r="A253" s="45"/>
      <c r="B253" s="35" t="s">
        <v>233</v>
      </c>
      <c r="C253" s="32">
        <v>0</v>
      </c>
      <c r="D253" s="7">
        <v>0</v>
      </c>
      <c r="E253" s="7">
        <v>2</v>
      </c>
      <c r="F253" s="7">
        <v>0</v>
      </c>
      <c r="G253" s="8" t="str">
        <f t="shared" si="59"/>
        <v/>
      </c>
      <c r="H253" s="8" t="str">
        <f t="shared" si="60"/>
        <v/>
      </c>
      <c r="I253" s="8">
        <f t="shared" si="61"/>
        <v>5.8651026392961877E-3</v>
      </c>
      <c r="J253" s="8" t="str">
        <f t="shared" si="62"/>
        <v/>
      </c>
      <c r="K253" s="8">
        <f t="shared" ref="K253:K284" si="65">+IF(AND(C253=0,E253=0)," ",IF(C253=0,1,IF(E253=0,-1,(E253-C253)/C253)))</f>
        <v>1</v>
      </c>
      <c r="L253" s="8" t="str">
        <f t="shared" ref="L253:L284" si="66">+IF(AND(D253=0,F253=0)," ",IF(D253=0,1,IF(F253=0,-1,(F253-D253)/D253)))</f>
        <v xml:space="preserve"> </v>
      </c>
      <c r="M253" s="8" t="str">
        <f t="shared" si="63"/>
        <v/>
      </c>
      <c r="N253" s="16" t="str">
        <f t="shared" si="64"/>
        <v/>
      </c>
    </row>
    <row r="254" spans="1:14" x14ac:dyDescent="0.2">
      <c r="A254" s="45"/>
      <c r="B254" s="35" t="s">
        <v>234</v>
      </c>
      <c r="C254" s="32">
        <v>0</v>
      </c>
      <c r="D254" s="7">
        <v>0</v>
      </c>
      <c r="E254" s="7">
        <v>0</v>
      </c>
      <c r="F254" s="7">
        <v>0</v>
      </c>
      <c r="G254" s="8" t="str">
        <f t="shared" si="59"/>
        <v/>
      </c>
      <c r="H254" s="8" t="str">
        <f t="shared" si="60"/>
        <v/>
      </c>
      <c r="I254" s="8" t="str">
        <f t="shared" si="61"/>
        <v/>
      </c>
      <c r="J254" s="8" t="str">
        <f t="shared" si="62"/>
        <v/>
      </c>
      <c r="K254" s="8" t="str">
        <f t="shared" si="65"/>
        <v xml:space="preserve"> </v>
      </c>
      <c r="L254" s="8" t="str">
        <f t="shared" si="66"/>
        <v xml:space="preserve"> </v>
      </c>
      <c r="M254" s="8" t="str">
        <f t="shared" si="63"/>
        <v/>
      </c>
      <c r="N254" s="16" t="str">
        <f t="shared" si="64"/>
        <v/>
      </c>
    </row>
    <row r="255" spans="1:14" x14ac:dyDescent="0.2">
      <c r="A255" s="45"/>
      <c r="B255" s="35" t="s">
        <v>235</v>
      </c>
      <c r="C255" s="32">
        <v>3</v>
      </c>
      <c r="D255" s="7">
        <v>1</v>
      </c>
      <c r="E255" s="7">
        <v>8</v>
      </c>
      <c r="F255" s="7">
        <v>1</v>
      </c>
      <c r="G255" s="8">
        <f t="shared" si="59"/>
        <v>6.0728744939271256E-3</v>
      </c>
      <c r="H255" s="8">
        <f t="shared" si="60"/>
        <v>2.2727272727272726E-3</v>
      </c>
      <c r="I255" s="8">
        <f t="shared" si="61"/>
        <v>2.3460410557184751E-2</v>
      </c>
      <c r="J255" s="8">
        <f t="shared" si="62"/>
        <v>3.6231884057971015E-3</v>
      </c>
      <c r="K255" s="8">
        <f t="shared" si="65"/>
        <v>1.6666666666666667</v>
      </c>
      <c r="L255" s="8">
        <f t="shared" si="66"/>
        <v>0</v>
      </c>
      <c r="M255" s="8">
        <f t="shared" si="63"/>
        <v>1.0121457489878543E-2</v>
      </c>
      <c r="N255" s="16">
        <f t="shared" si="64"/>
        <v>0</v>
      </c>
    </row>
    <row r="256" spans="1:14" x14ac:dyDescent="0.2">
      <c r="A256" s="45"/>
      <c r="B256" s="35" t="s">
        <v>236</v>
      </c>
      <c r="C256" s="32">
        <v>0</v>
      </c>
      <c r="D256" s="7">
        <v>0</v>
      </c>
      <c r="E256" s="7">
        <v>0</v>
      </c>
      <c r="F256" s="7">
        <v>0</v>
      </c>
      <c r="G256" s="8" t="str">
        <f t="shared" si="59"/>
        <v/>
      </c>
      <c r="H256" s="8" t="str">
        <f t="shared" si="60"/>
        <v/>
      </c>
      <c r="I256" s="8" t="str">
        <f t="shared" si="61"/>
        <v/>
      </c>
      <c r="J256" s="8" t="str">
        <f t="shared" si="62"/>
        <v/>
      </c>
      <c r="K256" s="8" t="str">
        <f t="shared" si="65"/>
        <v xml:space="preserve"> </v>
      </c>
      <c r="L256" s="8" t="str">
        <f t="shared" si="66"/>
        <v xml:space="preserve"> </v>
      </c>
      <c r="M256" s="8" t="str">
        <f t="shared" si="63"/>
        <v/>
      </c>
      <c r="N256" s="16" t="str">
        <f t="shared" si="64"/>
        <v/>
      </c>
    </row>
    <row r="257" spans="1:14" ht="25.5" x14ac:dyDescent="0.2">
      <c r="A257" s="45"/>
      <c r="B257" s="35" t="s">
        <v>237</v>
      </c>
      <c r="C257" s="32">
        <v>0</v>
      </c>
      <c r="D257" s="7">
        <v>0</v>
      </c>
      <c r="E257" s="7">
        <v>0</v>
      </c>
      <c r="F257" s="7">
        <v>0</v>
      </c>
      <c r="G257" s="8" t="str">
        <f t="shared" si="59"/>
        <v/>
      </c>
      <c r="H257" s="8" t="str">
        <f t="shared" si="60"/>
        <v/>
      </c>
      <c r="I257" s="8" t="str">
        <f t="shared" si="61"/>
        <v/>
      </c>
      <c r="J257" s="8" t="str">
        <f t="shared" si="62"/>
        <v/>
      </c>
      <c r="K257" s="8" t="str">
        <f t="shared" si="65"/>
        <v xml:space="preserve"> </v>
      </c>
      <c r="L257" s="8" t="str">
        <f t="shared" si="66"/>
        <v xml:space="preserve"> </v>
      </c>
      <c r="M257" s="8" t="str">
        <f t="shared" si="63"/>
        <v/>
      </c>
      <c r="N257" s="16" t="str">
        <f t="shared" si="64"/>
        <v/>
      </c>
    </row>
    <row r="258" spans="1:14" x14ac:dyDescent="0.2">
      <c r="A258" s="45"/>
      <c r="B258" s="35" t="s">
        <v>238</v>
      </c>
      <c r="C258" s="32">
        <v>0</v>
      </c>
      <c r="D258" s="7">
        <v>2</v>
      </c>
      <c r="E258" s="7">
        <v>1</v>
      </c>
      <c r="F258" s="7">
        <v>1</v>
      </c>
      <c r="G258" s="8" t="str">
        <f t="shared" si="59"/>
        <v/>
      </c>
      <c r="H258" s="8">
        <f t="shared" si="60"/>
        <v>4.5454545454545452E-3</v>
      </c>
      <c r="I258" s="8">
        <f t="shared" si="61"/>
        <v>2.9325513196480938E-3</v>
      </c>
      <c r="J258" s="8">
        <f t="shared" si="62"/>
        <v>3.6231884057971015E-3</v>
      </c>
      <c r="K258" s="8">
        <f t="shared" si="65"/>
        <v>1</v>
      </c>
      <c r="L258" s="8">
        <f t="shared" si="66"/>
        <v>-0.5</v>
      </c>
      <c r="M258" s="8" t="str">
        <f t="shared" si="63"/>
        <v/>
      </c>
      <c r="N258" s="16">
        <f t="shared" si="64"/>
        <v>-2.2727272727272726E-3</v>
      </c>
    </row>
    <row r="259" spans="1:14" x14ac:dyDescent="0.2">
      <c r="A259" s="45"/>
      <c r="B259" s="35" t="s">
        <v>239</v>
      </c>
      <c r="C259" s="32">
        <v>0</v>
      </c>
      <c r="D259" s="7">
        <v>0</v>
      </c>
      <c r="E259" s="7">
        <v>0</v>
      </c>
      <c r="F259" s="7">
        <v>0</v>
      </c>
      <c r="G259" s="8" t="str">
        <f t="shared" si="59"/>
        <v/>
      </c>
      <c r="H259" s="8" t="str">
        <f t="shared" si="60"/>
        <v/>
      </c>
      <c r="I259" s="8" t="str">
        <f t="shared" si="61"/>
        <v/>
      </c>
      <c r="J259" s="8" t="str">
        <f t="shared" si="62"/>
        <v/>
      </c>
      <c r="K259" s="8" t="str">
        <f t="shared" si="65"/>
        <v xml:space="preserve"> </v>
      </c>
      <c r="L259" s="8" t="str">
        <f t="shared" si="66"/>
        <v xml:space="preserve"> </v>
      </c>
      <c r="M259" s="8" t="str">
        <f t="shared" si="63"/>
        <v/>
      </c>
      <c r="N259" s="16" t="str">
        <f t="shared" si="64"/>
        <v/>
      </c>
    </row>
    <row r="260" spans="1:14" x14ac:dyDescent="0.2">
      <c r="A260" s="45"/>
      <c r="B260" s="35" t="s">
        <v>240</v>
      </c>
      <c r="C260" s="32">
        <v>1</v>
      </c>
      <c r="D260" s="7">
        <v>0</v>
      </c>
      <c r="E260" s="7">
        <v>0</v>
      </c>
      <c r="F260" s="7">
        <v>0</v>
      </c>
      <c r="G260" s="8">
        <f t="shared" si="59"/>
        <v>2.0242914979757085E-3</v>
      </c>
      <c r="H260" s="8" t="str">
        <f t="shared" si="60"/>
        <v/>
      </c>
      <c r="I260" s="8" t="str">
        <f t="shared" si="61"/>
        <v/>
      </c>
      <c r="J260" s="8" t="str">
        <f t="shared" si="62"/>
        <v/>
      </c>
      <c r="K260" s="8">
        <f t="shared" si="65"/>
        <v>-1</v>
      </c>
      <c r="L260" s="8" t="str">
        <f t="shared" si="66"/>
        <v xml:space="preserve"> </v>
      </c>
      <c r="M260" s="8">
        <f t="shared" si="63"/>
        <v>-2.0242914979757085E-3</v>
      </c>
      <c r="N260" s="16" t="str">
        <f t="shared" si="64"/>
        <v/>
      </c>
    </row>
    <row r="261" spans="1:14" x14ac:dyDescent="0.2">
      <c r="A261" s="45"/>
      <c r="B261" s="35" t="s">
        <v>241</v>
      </c>
      <c r="C261" s="32">
        <v>2</v>
      </c>
      <c r="D261" s="7">
        <v>0</v>
      </c>
      <c r="E261" s="7">
        <v>1</v>
      </c>
      <c r="F261" s="7">
        <v>1</v>
      </c>
      <c r="G261" s="8">
        <f t="shared" si="59"/>
        <v>4.048582995951417E-3</v>
      </c>
      <c r="H261" s="8" t="str">
        <f t="shared" si="60"/>
        <v/>
      </c>
      <c r="I261" s="8">
        <f t="shared" si="61"/>
        <v>2.9325513196480938E-3</v>
      </c>
      <c r="J261" s="8">
        <f t="shared" si="62"/>
        <v>3.6231884057971015E-3</v>
      </c>
      <c r="K261" s="8">
        <f t="shared" si="65"/>
        <v>-0.5</v>
      </c>
      <c r="L261" s="8">
        <f t="shared" si="66"/>
        <v>1</v>
      </c>
      <c r="M261" s="8">
        <f t="shared" si="63"/>
        <v>-2.0242914979757085E-3</v>
      </c>
      <c r="N261" s="16" t="str">
        <f t="shared" si="64"/>
        <v/>
      </c>
    </row>
    <row r="262" spans="1:14" ht="25.5" x14ac:dyDescent="0.2">
      <c r="A262" s="45"/>
      <c r="B262" s="35" t="s">
        <v>242</v>
      </c>
      <c r="C262" s="32">
        <v>0</v>
      </c>
      <c r="D262" s="7">
        <v>0</v>
      </c>
      <c r="E262" s="7">
        <v>0</v>
      </c>
      <c r="F262" s="7">
        <v>0</v>
      </c>
      <c r="G262" s="8" t="str">
        <f t="shared" si="59"/>
        <v/>
      </c>
      <c r="H262" s="8" t="str">
        <f t="shared" si="60"/>
        <v/>
      </c>
      <c r="I262" s="8" t="str">
        <f t="shared" si="61"/>
        <v/>
      </c>
      <c r="J262" s="8" t="str">
        <f t="shared" si="62"/>
        <v/>
      </c>
      <c r="K262" s="8" t="str">
        <f t="shared" si="65"/>
        <v xml:space="preserve"> </v>
      </c>
      <c r="L262" s="8" t="str">
        <f t="shared" si="66"/>
        <v xml:space="preserve"> </v>
      </c>
      <c r="M262" s="8" t="str">
        <f t="shared" si="63"/>
        <v/>
      </c>
      <c r="N262" s="16" t="str">
        <f t="shared" si="64"/>
        <v/>
      </c>
    </row>
    <row r="263" spans="1:14" x14ac:dyDescent="0.2">
      <c r="A263" s="45"/>
      <c r="B263" s="35" t="s">
        <v>243</v>
      </c>
      <c r="C263" s="32">
        <v>1</v>
      </c>
      <c r="D263" s="7">
        <v>0</v>
      </c>
      <c r="E263" s="7">
        <v>0</v>
      </c>
      <c r="F263" s="7">
        <v>0</v>
      </c>
      <c r="G263" s="8">
        <f t="shared" si="59"/>
        <v>2.0242914979757085E-3</v>
      </c>
      <c r="H263" s="8" t="str">
        <f t="shared" si="60"/>
        <v/>
      </c>
      <c r="I263" s="8" t="str">
        <f t="shared" si="61"/>
        <v/>
      </c>
      <c r="J263" s="8" t="str">
        <f t="shared" si="62"/>
        <v/>
      </c>
      <c r="K263" s="8">
        <f t="shared" si="65"/>
        <v>-1</v>
      </c>
      <c r="L263" s="8" t="str">
        <f t="shared" si="66"/>
        <v xml:space="preserve"> </v>
      </c>
      <c r="M263" s="8">
        <f t="shared" si="63"/>
        <v>-2.0242914979757085E-3</v>
      </c>
      <c r="N263" s="16" t="str">
        <f t="shared" si="64"/>
        <v/>
      </c>
    </row>
    <row r="264" spans="1:14" ht="25.5" x14ac:dyDescent="0.2">
      <c r="A264" s="45"/>
      <c r="B264" s="35" t="s">
        <v>244</v>
      </c>
      <c r="C264" s="32">
        <v>0</v>
      </c>
      <c r="D264" s="7">
        <v>0</v>
      </c>
      <c r="E264" s="7">
        <v>0</v>
      </c>
      <c r="F264" s="7">
        <v>0</v>
      </c>
      <c r="G264" s="8" t="str">
        <f t="shared" si="59"/>
        <v/>
      </c>
      <c r="H264" s="8" t="str">
        <f t="shared" si="60"/>
        <v/>
      </c>
      <c r="I264" s="8" t="str">
        <f t="shared" si="61"/>
        <v/>
      </c>
      <c r="J264" s="8" t="str">
        <f t="shared" si="62"/>
        <v/>
      </c>
      <c r="K264" s="8" t="str">
        <f t="shared" si="65"/>
        <v xml:space="preserve"> </v>
      </c>
      <c r="L264" s="8" t="str">
        <f t="shared" si="66"/>
        <v xml:space="preserve"> </v>
      </c>
      <c r="M264" s="8" t="str">
        <f t="shared" si="63"/>
        <v/>
      </c>
      <c r="N264" s="16" t="str">
        <f t="shared" si="64"/>
        <v/>
      </c>
    </row>
    <row r="265" spans="1:14" x14ac:dyDescent="0.2">
      <c r="A265" s="45"/>
      <c r="B265" s="35" t="s">
        <v>245</v>
      </c>
      <c r="C265" s="32">
        <v>0</v>
      </c>
      <c r="D265" s="7">
        <v>1</v>
      </c>
      <c r="E265" s="7">
        <v>0</v>
      </c>
      <c r="F265" s="7">
        <v>2</v>
      </c>
      <c r="G265" s="8" t="str">
        <f t="shared" si="59"/>
        <v/>
      </c>
      <c r="H265" s="8">
        <f t="shared" si="60"/>
        <v>2.2727272727272726E-3</v>
      </c>
      <c r="I265" s="8" t="str">
        <f t="shared" si="61"/>
        <v/>
      </c>
      <c r="J265" s="8">
        <f t="shared" si="62"/>
        <v>7.246376811594203E-3</v>
      </c>
      <c r="K265" s="8" t="str">
        <f t="shared" si="65"/>
        <v xml:space="preserve"> </v>
      </c>
      <c r="L265" s="8">
        <f t="shared" si="66"/>
        <v>1</v>
      </c>
      <c r="M265" s="8" t="str">
        <f t="shared" si="63"/>
        <v/>
      </c>
      <c r="N265" s="16">
        <f t="shared" si="64"/>
        <v>2.2727272727272726E-3</v>
      </c>
    </row>
    <row r="266" spans="1:14" x14ac:dyDescent="0.2">
      <c r="A266" s="45"/>
      <c r="B266" s="35" t="s">
        <v>246</v>
      </c>
      <c r="C266" s="32">
        <v>0</v>
      </c>
      <c r="D266" s="7">
        <v>0</v>
      </c>
      <c r="E266" s="7">
        <v>0</v>
      </c>
      <c r="F266" s="7">
        <v>0</v>
      </c>
      <c r="G266" s="8" t="str">
        <f t="shared" si="59"/>
        <v/>
      </c>
      <c r="H266" s="8" t="str">
        <f t="shared" si="60"/>
        <v/>
      </c>
      <c r="I266" s="8" t="str">
        <f t="shared" si="61"/>
        <v/>
      </c>
      <c r="J266" s="8" t="str">
        <f t="shared" si="62"/>
        <v/>
      </c>
      <c r="K266" s="8" t="str">
        <f t="shared" si="65"/>
        <v xml:space="preserve"> </v>
      </c>
      <c r="L266" s="8" t="str">
        <f t="shared" si="66"/>
        <v xml:space="preserve"> </v>
      </c>
      <c r="M266" s="8" t="str">
        <f t="shared" si="63"/>
        <v/>
      </c>
      <c r="N266" s="16" t="str">
        <f t="shared" si="64"/>
        <v/>
      </c>
    </row>
    <row r="267" spans="1:14" x14ac:dyDescent="0.2">
      <c r="A267" s="45"/>
      <c r="B267" s="35" t="s">
        <v>247</v>
      </c>
      <c r="C267" s="32">
        <v>0</v>
      </c>
      <c r="D267" s="7">
        <v>0</v>
      </c>
      <c r="E267" s="7">
        <v>1</v>
      </c>
      <c r="F267" s="7">
        <v>0</v>
      </c>
      <c r="G267" s="8" t="str">
        <f t="shared" si="59"/>
        <v/>
      </c>
      <c r="H267" s="8" t="str">
        <f t="shared" si="60"/>
        <v/>
      </c>
      <c r="I267" s="8">
        <f t="shared" si="61"/>
        <v>2.9325513196480938E-3</v>
      </c>
      <c r="J267" s="8" t="str">
        <f t="shared" si="62"/>
        <v/>
      </c>
      <c r="K267" s="8">
        <f t="shared" si="65"/>
        <v>1</v>
      </c>
      <c r="L267" s="8" t="str">
        <f t="shared" si="66"/>
        <v xml:space="preserve"> </v>
      </c>
      <c r="M267" s="8" t="str">
        <f t="shared" si="63"/>
        <v/>
      </c>
      <c r="N267" s="16" t="str">
        <f t="shared" si="64"/>
        <v/>
      </c>
    </row>
    <row r="268" spans="1:14" x14ac:dyDescent="0.2">
      <c r="A268" s="45"/>
      <c r="B268" s="35" t="s">
        <v>248</v>
      </c>
      <c r="C268" s="32">
        <v>0</v>
      </c>
      <c r="D268" s="7">
        <v>0</v>
      </c>
      <c r="E268" s="7">
        <v>0</v>
      </c>
      <c r="F268" s="7">
        <v>0</v>
      </c>
      <c r="G268" s="8" t="str">
        <f t="shared" si="59"/>
        <v/>
      </c>
      <c r="H268" s="8" t="str">
        <f t="shared" si="60"/>
        <v/>
      </c>
      <c r="I268" s="8" t="str">
        <f t="shared" si="61"/>
        <v/>
      </c>
      <c r="J268" s="8" t="str">
        <f t="shared" si="62"/>
        <v/>
      </c>
      <c r="K268" s="8" t="str">
        <f t="shared" si="65"/>
        <v xml:space="preserve"> </v>
      </c>
      <c r="L268" s="8" t="str">
        <f t="shared" si="66"/>
        <v xml:space="preserve"> </v>
      </c>
      <c r="M268" s="8" t="str">
        <f t="shared" si="63"/>
        <v/>
      </c>
      <c r="N268" s="16" t="str">
        <f t="shared" si="64"/>
        <v/>
      </c>
    </row>
    <row r="269" spans="1:14" ht="25.5" x14ac:dyDescent="0.2">
      <c r="A269" s="45"/>
      <c r="B269" s="35" t="s">
        <v>249</v>
      </c>
      <c r="C269" s="32">
        <v>0</v>
      </c>
      <c r="D269" s="7">
        <v>0</v>
      </c>
      <c r="E269" s="7">
        <v>0</v>
      </c>
      <c r="F269" s="7">
        <v>0</v>
      </c>
      <c r="G269" s="8" t="str">
        <f t="shared" si="59"/>
        <v/>
      </c>
      <c r="H269" s="8" t="str">
        <f t="shared" si="60"/>
        <v/>
      </c>
      <c r="I269" s="8" t="str">
        <f t="shared" si="61"/>
        <v/>
      </c>
      <c r="J269" s="8" t="str">
        <f t="shared" si="62"/>
        <v/>
      </c>
      <c r="K269" s="8" t="str">
        <f t="shared" si="65"/>
        <v xml:space="preserve"> </v>
      </c>
      <c r="L269" s="8" t="str">
        <f t="shared" si="66"/>
        <v xml:space="preserve"> </v>
      </c>
      <c r="M269" s="8" t="str">
        <f t="shared" si="63"/>
        <v/>
      </c>
      <c r="N269" s="16" t="str">
        <f t="shared" si="64"/>
        <v/>
      </c>
    </row>
    <row r="270" spans="1:14" ht="25.5" x14ac:dyDescent="0.2">
      <c r="A270" s="45"/>
      <c r="B270" s="35" t="s">
        <v>250</v>
      </c>
      <c r="C270" s="32">
        <v>25</v>
      </c>
      <c r="D270" s="7">
        <v>20</v>
      </c>
      <c r="E270" s="7">
        <v>2</v>
      </c>
      <c r="F270" s="7">
        <v>0</v>
      </c>
      <c r="G270" s="8">
        <f t="shared" si="59"/>
        <v>5.0607287449392711E-2</v>
      </c>
      <c r="H270" s="8">
        <f t="shared" si="60"/>
        <v>4.5454545454545456E-2</v>
      </c>
      <c r="I270" s="8">
        <f t="shared" si="61"/>
        <v>5.8651026392961877E-3</v>
      </c>
      <c r="J270" s="8" t="str">
        <f t="shared" si="62"/>
        <v/>
      </c>
      <c r="K270" s="8">
        <f t="shared" si="65"/>
        <v>-0.92</v>
      </c>
      <c r="L270" s="8">
        <f t="shared" si="66"/>
        <v>-1</v>
      </c>
      <c r="M270" s="8">
        <f t="shared" si="63"/>
        <v>-4.6558704453441298E-2</v>
      </c>
      <c r="N270" s="16">
        <f t="shared" si="64"/>
        <v>-4.5454545454545456E-2</v>
      </c>
    </row>
    <row r="271" spans="1:14" x14ac:dyDescent="0.2">
      <c r="A271" s="45"/>
      <c r="B271" s="35" t="s">
        <v>251</v>
      </c>
      <c r="C271" s="32">
        <v>3</v>
      </c>
      <c r="D271" s="7">
        <v>7</v>
      </c>
      <c r="E271" s="7">
        <v>0</v>
      </c>
      <c r="F271" s="7">
        <v>2</v>
      </c>
      <c r="G271" s="8">
        <f t="shared" si="59"/>
        <v>6.0728744939271256E-3</v>
      </c>
      <c r="H271" s="8">
        <f t="shared" si="60"/>
        <v>1.5909090909090907E-2</v>
      </c>
      <c r="I271" s="8" t="str">
        <f t="shared" si="61"/>
        <v/>
      </c>
      <c r="J271" s="8">
        <f t="shared" si="62"/>
        <v>7.246376811594203E-3</v>
      </c>
      <c r="K271" s="8">
        <f t="shared" si="65"/>
        <v>-1</v>
      </c>
      <c r="L271" s="8">
        <f t="shared" si="66"/>
        <v>-0.7142857142857143</v>
      </c>
      <c r="M271" s="8">
        <f t="shared" si="63"/>
        <v>-6.0728744939271256E-3</v>
      </c>
      <c r="N271" s="16">
        <f t="shared" si="64"/>
        <v>-1.1363636363636362E-2</v>
      </c>
    </row>
    <row r="272" spans="1:14" ht="25.5" x14ac:dyDescent="0.2">
      <c r="A272" s="45"/>
      <c r="B272" s="35" t="s">
        <v>252</v>
      </c>
      <c r="C272" s="32">
        <v>0</v>
      </c>
      <c r="D272" s="7">
        <v>1</v>
      </c>
      <c r="E272" s="7">
        <v>1</v>
      </c>
      <c r="F272" s="7">
        <v>1</v>
      </c>
      <c r="G272" s="8" t="str">
        <f t="shared" si="59"/>
        <v/>
      </c>
      <c r="H272" s="8">
        <f t="shared" si="60"/>
        <v>2.2727272727272726E-3</v>
      </c>
      <c r="I272" s="8">
        <f t="shared" si="61"/>
        <v>2.9325513196480938E-3</v>
      </c>
      <c r="J272" s="8">
        <f t="shared" si="62"/>
        <v>3.6231884057971015E-3</v>
      </c>
      <c r="K272" s="8">
        <f t="shared" si="65"/>
        <v>1</v>
      </c>
      <c r="L272" s="8">
        <f t="shared" si="66"/>
        <v>0</v>
      </c>
      <c r="M272" s="8" t="str">
        <f t="shared" si="63"/>
        <v/>
      </c>
      <c r="N272" s="16">
        <f t="shared" si="64"/>
        <v>0</v>
      </c>
    </row>
    <row r="273" spans="1:14" x14ac:dyDescent="0.2">
      <c r="A273" s="45"/>
      <c r="B273" s="35" t="s">
        <v>253</v>
      </c>
      <c r="C273" s="32">
        <v>0</v>
      </c>
      <c r="D273" s="7">
        <v>0</v>
      </c>
      <c r="E273" s="7">
        <v>0</v>
      </c>
      <c r="F273" s="7">
        <v>0</v>
      </c>
      <c r="G273" s="8" t="str">
        <f t="shared" si="59"/>
        <v/>
      </c>
      <c r="H273" s="8" t="str">
        <f t="shared" si="60"/>
        <v/>
      </c>
      <c r="I273" s="8" t="str">
        <f t="shared" si="61"/>
        <v/>
      </c>
      <c r="J273" s="8" t="str">
        <f t="shared" si="62"/>
        <v/>
      </c>
      <c r="K273" s="8" t="str">
        <f t="shared" si="65"/>
        <v xml:space="preserve"> </v>
      </c>
      <c r="L273" s="8" t="str">
        <f t="shared" si="66"/>
        <v xml:space="preserve"> </v>
      </c>
      <c r="M273" s="8" t="str">
        <f t="shared" si="63"/>
        <v/>
      </c>
      <c r="N273" s="16" t="str">
        <f t="shared" si="64"/>
        <v/>
      </c>
    </row>
    <row r="274" spans="1:14" x14ac:dyDescent="0.2">
      <c r="A274" s="45"/>
      <c r="B274" s="35" t="s">
        <v>254</v>
      </c>
      <c r="C274" s="32">
        <v>0</v>
      </c>
      <c r="D274" s="7">
        <v>0</v>
      </c>
      <c r="E274" s="7">
        <v>0</v>
      </c>
      <c r="F274" s="7">
        <v>0</v>
      </c>
      <c r="G274" s="8" t="str">
        <f t="shared" si="59"/>
        <v/>
      </c>
      <c r="H274" s="8" t="str">
        <f t="shared" si="60"/>
        <v/>
      </c>
      <c r="I274" s="8" t="str">
        <f t="shared" si="61"/>
        <v/>
      </c>
      <c r="J274" s="8" t="str">
        <f t="shared" si="62"/>
        <v/>
      </c>
      <c r="K274" s="8" t="str">
        <f t="shared" si="65"/>
        <v xml:space="preserve"> </v>
      </c>
      <c r="L274" s="8" t="str">
        <f t="shared" si="66"/>
        <v xml:space="preserve"> </v>
      </c>
      <c r="M274" s="8" t="str">
        <f t="shared" si="63"/>
        <v/>
      </c>
      <c r="N274" s="16" t="str">
        <f t="shared" si="64"/>
        <v/>
      </c>
    </row>
    <row r="275" spans="1:14" x14ac:dyDescent="0.2">
      <c r="A275" s="45"/>
      <c r="B275" s="35" t="s">
        <v>255</v>
      </c>
      <c r="C275" s="32">
        <v>0</v>
      </c>
      <c r="D275" s="7">
        <v>0</v>
      </c>
      <c r="E275" s="7">
        <v>0</v>
      </c>
      <c r="F275" s="7">
        <v>0</v>
      </c>
      <c r="G275" s="8" t="str">
        <f t="shared" si="59"/>
        <v/>
      </c>
      <c r="H275" s="8" t="str">
        <f t="shared" si="60"/>
        <v/>
      </c>
      <c r="I275" s="8" t="str">
        <f t="shared" si="61"/>
        <v/>
      </c>
      <c r="J275" s="8" t="str">
        <f t="shared" si="62"/>
        <v/>
      </c>
      <c r="K275" s="8" t="str">
        <f t="shared" si="65"/>
        <v xml:space="preserve"> </v>
      </c>
      <c r="L275" s="8" t="str">
        <f t="shared" si="66"/>
        <v xml:space="preserve"> </v>
      </c>
      <c r="M275" s="8" t="str">
        <f t="shared" si="63"/>
        <v/>
      </c>
      <c r="N275" s="16" t="str">
        <f t="shared" si="64"/>
        <v/>
      </c>
    </row>
    <row r="276" spans="1:14" ht="25.5" x14ac:dyDescent="0.2">
      <c r="A276" s="45"/>
      <c r="B276" s="35" t="s">
        <v>256</v>
      </c>
      <c r="C276" s="32">
        <v>0</v>
      </c>
      <c r="D276" s="7">
        <v>0</v>
      </c>
      <c r="E276" s="7">
        <v>0</v>
      </c>
      <c r="F276" s="7">
        <v>1</v>
      </c>
      <c r="G276" s="8" t="str">
        <f t="shared" si="59"/>
        <v/>
      </c>
      <c r="H276" s="8" t="str">
        <f t="shared" si="60"/>
        <v/>
      </c>
      <c r="I276" s="8" t="str">
        <f t="shared" si="61"/>
        <v/>
      </c>
      <c r="J276" s="8">
        <f t="shared" si="62"/>
        <v>3.6231884057971015E-3</v>
      </c>
      <c r="K276" s="8" t="str">
        <f t="shared" si="65"/>
        <v xml:space="preserve"> </v>
      </c>
      <c r="L276" s="8">
        <f t="shared" si="66"/>
        <v>1</v>
      </c>
      <c r="M276" s="8" t="str">
        <f t="shared" si="63"/>
        <v/>
      </c>
      <c r="N276" s="16" t="str">
        <f t="shared" si="64"/>
        <v/>
      </c>
    </row>
    <row r="277" spans="1:14" x14ac:dyDescent="0.2">
      <c r="A277" s="45"/>
      <c r="B277" s="35" t="s">
        <v>257</v>
      </c>
      <c r="C277" s="32">
        <v>0</v>
      </c>
      <c r="D277" s="7">
        <v>0</v>
      </c>
      <c r="E277" s="7">
        <v>1</v>
      </c>
      <c r="F277" s="7">
        <v>0</v>
      </c>
      <c r="G277" s="8" t="str">
        <f t="shared" si="59"/>
        <v/>
      </c>
      <c r="H277" s="8" t="str">
        <f t="shared" si="60"/>
        <v/>
      </c>
      <c r="I277" s="8">
        <f t="shared" si="61"/>
        <v>2.9325513196480938E-3</v>
      </c>
      <c r="J277" s="8" t="str">
        <f t="shared" si="62"/>
        <v/>
      </c>
      <c r="K277" s="8">
        <f t="shared" si="65"/>
        <v>1</v>
      </c>
      <c r="L277" s="8" t="str">
        <f t="shared" si="66"/>
        <v xml:space="preserve"> </v>
      </c>
      <c r="M277" s="8" t="str">
        <f t="shared" si="63"/>
        <v/>
      </c>
      <c r="N277" s="16" t="str">
        <f t="shared" si="64"/>
        <v/>
      </c>
    </row>
    <row r="278" spans="1:14" x14ac:dyDescent="0.2">
      <c r="A278" s="45"/>
      <c r="B278" s="35" t="s">
        <v>258</v>
      </c>
      <c r="C278" s="32">
        <v>0</v>
      </c>
      <c r="D278" s="7">
        <v>0</v>
      </c>
      <c r="E278" s="7">
        <v>0</v>
      </c>
      <c r="F278" s="7">
        <v>0</v>
      </c>
      <c r="G278" s="8" t="str">
        <f t="shared" si="59"/>
        <v/>
      </c>
      <c r="H278" s="8" t="str">
        <f t="shared" si="60"/>
        <v/>
      </c>
      <c r="I278" s="8" t="str">
        <f t="shared" si="61"/>
        <v/>
      </c>
      <c r="J278" s="8" t="str">
        <f t="shared" si="62"/>
        <v/>
      </c>
      <c r="K278" s="8" t="str">
        <f t="shared" si="65"/>
        <v xml:space="preserve"> </v>
      </c>
      <c r="L278" s="8" t="str">
        <f t="shared" si="66"/>
        <v xml:space="preserve"> </v>
      </c>
      <c r="M278" s="8" t="str">
        <f t="shared" si="63"/>
        <v/>
      </c>
      <c r="N278" s="16" t="str">
        <f t="shared" si="64"/>
        <v/>
      </c>
    </row>
    <row r="279" spans="1:14" x14ac:dyDescent="0.2">
      <c r="A279" s="45"/>
      <c r="B279" s="35" t="s">
        <v>259</v>
      </c>
      <c r="C279" s="32">
        <v>0</v>
      </c>
      <c r="D279" s="7">
        <v>0</v>
      </c>
      <c r="E279" s="7">
        <v>0</v>
      </c>
      <c r="F279" s="7">
        <v>0</v>
      </c>
      <c r="G279" s="8" t="str">
        <f t="shared" si="59"/>
        <v/>
      </c>
      <c r="H279" s="8" t="str">
        <f t="shared" si="60"/>
        <v/>
      </c>
      <c r="I279" s="8" t="str">
        <f t="shared" si="61"/>
        <v/>
      </c>
      <c r="J279" s="8" t="str">
        <f t="shared" si="62"/>
        <v/>
      </c>
      <c r="K279" s="8" t="str">
        <f t="shared" si="65"/>
        <v xml:space="preserve"> </v>
      </c>
      <c r="L279" s="8" t="str">
        <f t="shared" si="66"/>
        <v xml:space="preserve"> </v>
      </c>
      <c r="M279" s="8" t="str">
        <f t="shared" si="63"/>
        <v/>
      </c>
      <c r="N279" s="16" t="str">
        <f t="shared" si="64"/>
        <v/>
      </c>
    </row>
    <row r="280" spans="1:14" x14ac:dyDescent="0.2">
      <c r="A280" s="45"/>
      <c r="B280" s="35" t="s">
        <v>260</v>
      </c>
      <c r="C280" s="32">
        <v>0</v>
      </c>
      <c r="D280" s="7">
        <v>0</v>
      </c>
      <c r="E280" s="7">
        <v>0</v>
      </c>
      <c r="F280" s="7">
        <v>0</v>
      </c>
      <c r="G280" s="8" t="str">
        <f t="shared" si="59"/>
        <v/>
      </c>
      <c r="H280" s="8" t="str">
        <f t="shared" si="60"/>
        <v/>
      </c>
      <c r="I280" s="8" t="str">
        <f t="shared" si="61"/>
        <v/>
      </c>
      <c r="J280" s="8" t="str">
        <f t="shared" si="62"/>
        <v/>
      </c>
      <c r="K280" s="8" t="str">
        <f t="shared" si="65"/>
        <v xml:space="preserve"> </v>
      </c>
      <c r="L280" s="8" t="str">
        <f t="shared" si="66"/>
        <v xml:space="preserve"> </v>
      </c>
      <c r="M280" s="8" t="str">
        <f t="shared" si="63"/>
        <v/>
      </c>
      <c r="N280" s="16" t="str">
        <f t="shared" si="64"/>
        <v/>
      </c>
    </row>
    <row r="281" spans="1:14" x14ac:dyDescent="0.2">
      <c r="A281" s="45"/>
      <c r="B281" s="35" t="s">
        <v>261</v>
      </c>
      <c r="C281" s="32">
        <v>1</v>
      </c>
      <c r="D281" s="7">
        <v>1</v>
      </c>
      <c r="E281" s="7">
        <v>0</v>
      </c>
      <c r="F281" s="7">
        <v>3</v>
      </c>
      <c r="G281" s="8">
        <f t="shared" si="59"/>
        <v>2.0242914979757085E-3</v>
      </c>
      <c r="H281" s="8">
        <f t="shared" si="60"/>
        <v>2.2727272727272726E-3</v>
      </c>
      <c r="I281" s="8" t="str">
        <f t="shared" si="61"/>
        <v/>
      </c>
      <c r="J281" s="8">
        <f t="shared" si="62"/>
        <v>1.0869565217391304E-2</v>
      </c>
      <c r="K281" s="8">
        <f t="shared" si="65"/>
        <v>-1</v>
      </c>
      <c r="L281" s="8">
        <f t="shared" si="66"/>
        <v>2</v>
      </c>
      <c r="M281" s="8">
        <f t="shared" si="63"/>
        <v>-2.0242914979757085E-3</v>
      </c>
      <c r="N281" s="16">
        <f t="shared" si="64"/>
        <v>4.5454545454545452E-3</v>
      </c>
    </row>
    <row r="282" spans="1:14" x14ac:dyDescent="0.2">
      <c r="A282" s="45"/>
      <c r="B282" s="35" t="s">
        <v>262</v>
      </c>
      <c r="C282" s="32">
        <v>0</v>
      </c>
      <c r="D282" s="7">
        <v>0</v>
      </c>
      <c r="E282" s="7">
        <v>0</v>
      </c>
      <c r="F282" s="7">
        <v>0</v>
      </c>
      <c r="G282" s="8" t="str">
        <f t="shared" si="59"/>
        <v/>
      </c>
      <c r="H282" s="8" t="str">
        <f t="shared" si="60"/>
        <v/>
      </c>
      <c r="I282" s="8" t="str">
        <f t="shared" si="61"/>
        <v/>
      </c>
      <c r="J282" s="8" t="str">
        <f t="shared" si="62"/>
        <v/>
      </c>
      <c r="K282" s="8" t="str">
        <f t="shared" si="65"/>
        <v xml:space="preserve"> </v>
      </c>
      <c r="L282" s="8" t="str">
        <f t="shared" si="66"/>
        <v xml:space="preserve"> </v>
      </c>
      <c r="M282" s="8" t="str">
        <f t="shared" si="63"/>
        <v/>
      </c>
      <c r="N282" s="16" t="str">
        <f t="shared" si="64"/>
        <v/>
      </c>
    </row>
    <row r="283" spans="1:14" x14ac:dyDescent="0.2">
      <c r="A283" s="45"/>
      <c r="B283" s="35" t="s">
        <v>263</v>
      </c>
      <c r="C283" s="32">
        <v>0</v>
      </c>
      <c r="D283" s="7">
        <v>0</v>
      </c>
      <c r="E283" s="7">
        <v>0</v>
      </c>
      <c r="F283" s="7">
        <v>0</v>
      </c>
      <c r="G283" s="8" t="str">
        <f t="shared" si="59"/>
        <v/>
      </c>
      <c r="H283" s="8" t="str">
        <f t="shared" si="60"/>
        <v/>
      </c>
      <c r="I283" s="8" t="str">
        <f t="shared" si="61"/>
        <v/>
      </c>
      <c r="J283" s="8" t="str">
        <f t="shared" si="62"/>
        <v/>
      </c>
      <c r="K283" s="8" t="str">
        <f t="shared" si="65"/>
        <v xml:space="preserve"> </v>
      </c>
      <c r="L283" s="8" t="str">
        <f t="shared" si="66"/>
        <v xml:space="preserve"> </v>
      </c>
      <c r="M283" s="8" t="str">
        <f t="shared" si="63"/>
        <v/>
      </c>
      <c r="N283" s="16" t="str">
        <f t="shared" si="64"/>
        <v/>
      </c>
    </row>
    <row r="284" spans="1:14" x14ac:dyDescent="0.2">
      <c r="A284" s="45"/>
      <c r="B284" s="35" t="s">
        <v>264</v>
      </c>
      <c r="C284" s="32">
        <v>0</v>
      </c>
      <c r="D284" s="7">
        <v>0</v>
      </c>
      <c r="E284" s="7">
        <v>4</v>
      </c>
      <c r="F284" s="7">
        <v>0</v>
      </c>
      <c r="G284" s="8" t="str">
        <f t="shared" ref="G284:G315" si="67">+IF(C284=0,"",C284/C$188)</f>
        <v/>
      </c>
      <c r="H284" s="8" t="str">
        <f t="shared" ref="H284:H315" si="68">+IF(D284=0,"",D284/D$188)</f>
        <v/>
      </c>
      <c r="I284" s="8">
        <f t="shared" ref="I284:I315" si="69">+IF(E284=0,"",E284/E$188)</f>
        <v>1.1730205278592375E-2</v>
      </c>
      <c r="J284" s="8" t="str">
        <f t="shared" ref="J284:J315" si="70">+IF(F284=0,"",F284/F$188)</f>
        <v/>
      </c>
      <c r="K284" s="8">
        <f t="shared" si="65"/>
        <v>1</v>
      </c>
      <c r="L284" s="8" t="str">
        <f t="shared" si="66"/>
        <v xml:space="preserve"> </v>
      </c>
      <c r="M284" s="8" t="str">
        <f t="shared" ref="M284:M315" si="71">+IF(OR(AND(G284=""),(K284="")),"",G284*K284)</f>
        <v/>
      </c>
      <c r="N284" s="16" t="str">
        <f t="shared" ref="N284:N315" si="72">+IF(OR(AND(H284=""),(L284="")),"",H284*L284)</f>
        <v/>
      </c>
    </row>
    <row r="285" spans="1:14" ht="27" customHeight="1" x14ac:dyDescent="0.2">
      <c r="A285" s="45"/>
      <c r="B285" s="35" t="s">
        <v>265</v>
      </c>
      <c r="C285" s="32">
        <v>0</v>
      </c>
      <c r="D285" s="7">
        <v>0</v>
      </c>
      <c r="E285" s="7">
        <v>0</v>
      </c>
      <c r="F285" s="7">
        <v>1</v>
      </c>
      <c r="G285" s="8" t="str">
        <f t="shared" si="67"/>
        <v/>
      </c>
      <c r="H285" s="8" t="str">
        <f t="shared" si="68"/>
        <v/>
      </c>
      <c r="I285" s="8" t="str">
        <f t="shared" si="69"/>
        <v/>
      </c>
      <c r="J285" s="8">
        <f t="shared" si="70"/>
        <v>3.6231884057971015E-3</v>
      </c>
      <c r="K285" s="8" t="str">
        <f t="shared" ref="K285:K316" si="73">+IF(AND(C285=0,E285=0)," ",IF(C285=0,1,IF(E285=0,-1,(E285-C285)/C285)))</f>
        <v xml:space="preserve"> </v>
      </c>
      <c r="L285" s="8">
        <f t="shared" ref="L285:L316" si="74">+IF(AND(D285=0,F285=0)," ",IF(D285=0,1,IF(F285=0,-1,(F285-D285)/D285)))</f>
        <v>1</v>
      </c>
      <c r="M285" s="8" t="str">
        <f t="shared" si="71"/>
        <v/>
      </c>
      <c r="N285" s="16" t="str">
        <f t="shared" si="72"/>
        <v/>
      </c>
    </row>
    <row r="286" spans="1:14" x14ac:dyDescent="0.2">
      <c r="A286" s="45"/>
      <c r="B286" s="35" t="s">
        <v>266</v>
      </c>
      <c r="C286" s="32">
        <v>5</v>
      </c>
      <c r="D286" s="7">
        <v>0</v>
      </c>
      <c r="E286" s="7">
        <v>0</v>
      </c>
      <c r="F286" s="7">
        <v>0</v>
      </c>
      <c r="G286" s="8">
        <f t="shared" si="67"/>
        <v>1.0121457489878543E-2</v>
      </c>
      <c r="H286" s="8" t="str">
        <f t="shared" si="68"/>
        <v/>
      </c>
      <c r="I286" s="8" t="str">
        <f t="shared" si="69"/>
        <v/>
      </c>
      <c r="J286" s="8" t="str">
        <f t="shared" si="70"/>
        <v/>
      </c>
      <c r="K286" s="8">
        <f t="shared" si="73"/>
        <v>-1</v>
      </c>
      <c r="L286" s="8" t="str">
        <f t="shared" si="74"/>
        <v xml:space="preserve"> </v>
      </c>
      <c r="M286" s="8">
        <f t="shared" si="71"/>
        <v>-1.0121457489878543E-2</v>
      </c>
      <c r="N286" s="16" t="str">
        <f t="shared" si="72"/>
        <v/>
      </c>
    </row>
    <row r="287" spans="1:14" x14ac:dyDescent="0.2">
      <c r="A287" s="45"/>
      <c r="B287" s="35" t="s">
        <v>267</v>
      </c>
      <c r="C287" s="32">
        <v>0</v>
      </c>
      <c r="D287" s="7">
        <v>3</v>
      </c>
      <c r="E287" s="7">
        <v>0</v>
      </c>
      <c r="F287" s="7">
        <v>1</v>
      </c>
      <c r="G287" s="8" t="str">
        <f t="shared" si="67"/>
        <v/>
      </c>
      <c r="H287" s="8">
        <f t="shared" si="68"/>
        <v>6.8181818181818179E-3</v>
      </c>
      <c r="I287" s="8" t="str">
        <f t="shared" si="69"/>
        <v/>
      </c>
      <c r="J287" s="8">
        <f t="shared" si="70"/>
        <v>3.6231884057971015E-3</v>
      </c>
      <c r="K287" s="8" t="str">
        <f t="shared" si="73"/>
        <v xml:space="preserve"> </v>
      </c>
      <c r="L287" s="8">
        <f t="shared" si="74"/>
        <v>-0.66666666666666663</v>
      </c>
      <c r="M287" s="8" t="str">
        <f t="shared" si="71"/>
        <v/>
      </c>
      <c r="N287" s="16">
        <f t="shared" si="72"/>
        <v>-4.5454545454545452E-3</v>
      </c>
    </row>
    <row r="288" spans="1:14" x14ac:dyDescent="0.2">
      <c r="A288" s="45"/>
      <c r="B288" s="35" t="s">
        <v>268</v>
      </c>
      <c r="C288" s="32">
        <v>1</v>
      </c>
      <c r="D288" s="7">
        <v>0</v>
      </c>
      <c r="E288" s="7">
        <v>0</v>
      </c>
      <c r="F288" s="7">
        <v>0</v>
      </c>
      <c r="G288" s="8">
        <f t="shared" si="67"/>
        <v>2.0242914979757085E-3</v>
      </c>
      <c r="H288" s="8" t="str">
        <f t="shared" si="68"/>
        <v/>
      </c>
      <c r="I288" s="8" t="str">
        <f t="shared" si="69"/>
        <v/>
      </c>
      <c r="J288" s="8" t="str">
        <f t="shared" si="70"/>
        <v/>
      </c>
      <c r="K288" s="8">
        <f t="shared" si="73"/>
        <v>-1</v>
      </c>
      <c r="L288" s="8" t="str">
        <f t="shared" si="74"/>
        <v xml:space="preserve"> </v>
      </c>
      <c r="M288" s="8">
        <f t="shared" si="71"/>
        <v>-2.0242914979757085E-3</v>
      </c>
      <c r="N288" s="16" t="str">
        <f t="shared" si="72"/>
        <v/>
      </c>
    </row>
    <row r="289" spans="1:14" x14ac:dyDescent="0.2">
      <c r="A289" s="45"/>
      <c r="B289" s="35" t="s">
        <v>269</v>
      </c>
      <c r="C289" s="32">
        <v>0</v>
      </c>
      <c r="D289" s="7">
        <v>0</v>
      </c>
      <c r="E289" s="7">
        <v>0</v>
      </c>
      <c r="F289" s="7">
        <v>0</v>
      </c>
      <c r="G289" s="8" t="str">
        <f t="shared" si="67"/>
        <v/>
      </c>
      <c r="H289" s="8" t="str">
        <f t="shared" si="68"/>
        <v/>
      </c>
      <c r="I289" s="8" t="str">
        <f t="shared" si="69"/>
        <v/>
      </c>
      <c r="J289" s="8" t="str">
        <f t="shared" si="70"/>
        <v/>
      </c>
      <c r="K289" s="8" t="str">
        <f t="shared" si="73"/>
        <v xml:space="preserve"> </v>
      </c>
      <c r="L289" s="8" t="str">
        <f t="shared" si="74"/>
        <v xml:space="preserve"> </v>
      </c>
      <c r="M289" s="8" t="str">
        <f t="shared" si="71"/>
        <v/>
      </c>
      <c r="N289" s="16" t="str">
        <f t="shared" si="72"/>
        <v/>
      </c>
    </row>
    <row r="290" spans="1:14" x14ac:dyDescent="0.2">
      <c r="A290" s="45"/>
      <c r="B290" s="35" t="s">
        <v>270</v>
      </c>
      <c r="C290" s="32">
        <v>0</v>
      </c>
      <c r="D290" s="7">
        <v>0</v>
      </c>
      <c r="E290" s="7">
        <v>0</v>
      </c>
      <c r="F290" s="7">
        <v>0</v>
      </c>
      <c r="G290" s="8" t="str">
        <f t="shared" si="67"/>
        <v/>
      </c>
      <c r="H290" s="8" t="str">
        <f t="shared" si="68"/>
        <v/>
      </c>
      <c r="I290" s="8" t="str">
        <f t="shared" si="69"/>
        <v/>
      </c>
      <c r="J290" s="8" t="str">
        <f t="shared" si="70"/>
        <v/>
      </c>
      <c r="K290" s="8" t="str">
        <f t="shared" si="73"/>
        <v xml:space="preserve"> </v>
      </c>
      <c r="L290" s="8" t="str">
        <f t="shared" si="74"/>
        <v xml:space="preserve"> </v>
      </c>
      <c r="M290" s="8" t="str">
        <f t="shared" si="71"/>
        <v/>
      </c>
      <c r="N290" s="16" t="str">
        <f t="shared" si="72"/>
        <v/>
      </c>
    </row>
    <row r="291" spans="1:14" x14ac:dyDescent="0.2">
      <c r="A291" s="45"/>
      <c r="B291" s="35" t="s">
        <v>271</v>
      </c>
      <c r="C291" s="32">
        <v>0</v>
      </c>
      <c r="D291" s="7">
        <v>0</v>
      </c>
      <c r="E291" s="7">
        <v>0</v>
      </c>
      <c r="F291" s="7">
        <v>0</v>
      </c>
      <c r="G291" s="8" t="str">
        <f t="shared" si="67"/>
        <v/>
      </c>
      <c r="H291" s="8" t="str">
        <f t="shared" si="68"/>
        <v/>
      </c>
      <c r="I291" s="8" t="str">
        <f t="shared" si="69"/>
        <v/>
      </c>
      <c r="J291" s="8" t="str">
        <f t="shared" si="70"/>
        <v/>
      </c>
      <c r="K291" s="8" t="str">
        <f t="shared" si="73"/>
        <v xml:space="preserve"> </v>
      </c>
      <c r="L291" s="8" t="str">
        <f t="shared" si="74"/>
        <v xml:space="preserve"> </v>
      </c>
      <c r="M291" s="8" t="str">
        <f t="shared" si="71"/>
        <v/>
      </c>
      <c r="N291" s="16" t="str">
        <f t="shared" si="72"/>
        <v/>
      </c>
    </row>
    <row r="292" spans="1:14" x14ac:dyDescent="0.2">
      <c r="A292" s="45"/>
      <c r="B292" s="35" t="s">
        <v>272</v>
      </c>
      <c r="C292" s="32">
        <v>0</v>
      </c>
      <c r="D292" s="7">
        <v>0</v>
      </c>
      <c r="E292" s="7">
        <v>2</v>
      </c>
      <c r="F292" s="7">
        <v>0</v>
      </c>
      <c r="G292" s="8" t="str">
        <f t="shared" si="67"/>
        <v/>
      </c>
      <c r="H292" s="8" t="str">
        <f t="shared" si="68"/>
        <v/>
      </c>
      <c r="I292" s="8">
        <f t="shared" si="69"/>
        <v>5.8651026392961877E-3</v>
      </c>
      <c r="J292" s="8" t="str">
        <f t="shared" si="70"/>
        <v/>
      </c>
      <c r="K292" s="8">
        <f t="shared" si="73"/>
        <v>1</v>
      </c>
      <c r="L292" s="8" t="str">
        <f t="shared" si="74"/>
        <v xml:space="preserve"> </v>
      </c>
      <c r="M292" s="8" t="str">
        <f t="shared" si="71"/>
        <v/>
      </c>
      <c r="N292" s="16" t="str">
        <f t="shared" si="72"/>
        <v/>
      </c>
    </row>
    <row r="293" spans="1:14" ht="25.5" x14ac:dyDescent="0.2">
      <c r="A293" s="45"/>
      <c r="B293" s="35" t="s">
        <v>273</v>
      </c>
      <c r="C293" s="32">
        <v>3</v>
      </c>
      <c r="D293" s="7">
        <v>1</v>
      </c>
      <c r="E293" s="7">
        <v>4</v>
      </c>
      <c r="F293" s="7">
        <v>3</v>
      </c>
      <c r="G293" s="8">
        <f t="shared" si="67"/>
        <v>6.0728744939271256E-3</v>
      </c>
      <c r="H293" s="8">
        <f t="shared" si="68"/>
        <v>2.2727272727272726E-3</v>
      </c>
      <c r="I293" s="8">
        <f t="shared" si="69"/>
        <v>1.1730205278592375E-2</v>
      </c>
      <c r="J293" s="8">
        <f t="shared" si="70"/>
        <v>1.0869565217391304E-2</v>
      </c>
      <c r="K293" s="8">
        <f t="shared" si="73"/>
        <v>0.33333333333333331</v>
      </c>
      <c r="L293" s="8">
        <f t="shared" si="74"/>
        <v>2</v>
      </c>
      <c r="M293" s="8">
        <f t="shared" si="71"/>
        <v>2.0242914979757085E-3</v>
      </c>
      <c r="N293" s="16">
        <f t="shared" si="72"/>
        <v>4.5454545454545452E-3</v>
      </c>
    </row>
    <row r="294" spans="1:14" x14ac:dyDescent="0.2">
      <c r="A294" s="45"/>
      <c r="B294" s="35" t="s">
        <v>274</v>
      </c>
      <c r="C294" s="32">
        <v>1</v>
      </c>
      <c r="D294" s="7">
        <v>0</v>
      </c>
      <c r="E294" s="7">
        <v>2</v>
      </c>
      <c r="F294" s="7">
        <v>0</v>
      </c>
      <c r="G294" s="8">
        <f t="shared" si="67"/>
        <v>2.0242914979757085E-3</v>
      </c>
      <c r="H294" s="8" t="str">
        <f t="shared" si="68"/>
        <v/>
      </c>
      <c r="I294" s="8">
        <f t="shared" si="69"/>
        <v>5.8651026392961877E-3</v>
      </c>
      <c r="J294" s="8" t="str">
        <f t="shared" si="70"/>
        <v/>
      </c>
      <c r="K294" s="8">
        <f t="shared" si="73"/>
        <v>1</v>
      </c>
      <c r="L294" s="8" t="str">
        <f t="shared" si="74"/>
        <v xml:space="preserve"> </v>
      </c>
      <c r="M294" s="8">
        <f t="shared" si="71"/>
        <v>2.0242914979757085E-3</v>
      </c>
      <c r="N294" s="16" t="str">
        <f t="shared" si="72"/>
        <v/>
      </c>
    </row>
    <row r="295" spans="1:14" x14ac:dyDescent="0.2">
      <c r="A295" s="45"/>
      <c r="B295" s="35" t="s">
        <v>275</v>
      </c>
      <c r="C295" s="32">
        <v>0</v>
      </c>
      <c r="D295" s="7">
        <v>0</v>
      </c>
      <c r="E295" s="7">
        <v>0</v>
      </c>
      <c r="F295" s="7">
        <v>0</v>
      </c>
      <c r="G295" s="8" t="str">
        <f t="shared" si="67"/>
        <v/>
      </c>
      <c r="H295" s="8" t="str">
        <f t="shared" si="68"/>
        <v/>
      </c>
      <c r="I295" s="8" t="str">
        <f t="shared" si="69"/>
        <v/>
      </c>
      <c r="J295" s="8" t="str">
        <f t="shared" si="70"/>
        <v/>
      </c>
      <c r="K295" s="8" t="str">
        <f t="shared" si="73"/>
        <v xml:space="preserve"> </v>
      </c>
      <c r="L295" s="8" t="str">
        <f t="shared" si="74"/>
        <v xml:space="preserve"> </v>
      </c>
      <c r="M295" s="8" t="str">
        <f t="shared" si="71"/>
        <v/>
      </c>
      <c r="N295" s="16" t="str">
        <f t="shared" si="72"/>
        <v/>
      </c>
    </row>
    <row r="296" spans="1:14" x14ac:dyDescent="0.2">
      <c r="A296" s="45"/>
      <c r="B296" s="35" t="s">
        <v>276</v>
      </c>
      <c r="C296" s="32">
        <v>0</v>
      </c>
      <c r="D296" s="7">
        <v>0</v>
      </c>
      <c r="E296" s="7">
        <v>0</v>
      </c>
      <c r="F296" s="7">
        <v>0</v>
      </c>
      <c r="G296" s="8" t="str">
        <f t="shared" si="67"/>
        <v/>
      </c>
      <c r="H296" s="8" t="str">
        <f t="shared" si="68"/>
        <v/>
      </c>
      <c r="I296" s="8" t="str">
        <f t="shared" si="69"/>
        <v/>
      </c>
      <c r="J296" s="8" t="str">
        <f t="shared" si="70"/>
        <v/>
      </c>
      <c r="K296" s="8" t="str">
        <f t="shared" si="73"/>
        <v xml:space="preserve"> </v>
      </c>
      <c r="L296" s="8" t="str">
        <f t="shared" si="74"/>
        <v xml:space="preserve"> </v>
      </c>
      <c r="M296" s="8" t="str">
        <f t="shared" si="71"/>
        <v/>
      </c>
      <c r="N296" s="16" t="str">
        <f t="shared" si="72"/>
        <v/>
      </c>
    </row>
    <row r="297" spans="1:14" ht="25.5" x14ac:dyDescent="0.2">
      <c r="A297" s="45"/>
      <c r="B297" s="35" t="s">
        <v>277</v>
      </c>
      <c r="C297" s="32">
        <v>1</v>
      </c>
      <c r="D297" s="7">
        <v>0</v>
      </c>
      <c r="E297" s="7">
        <v>1</v>
      </c>
      <c r="F297" s="7">
        <v>0</v>
      </c>
      <c r="G297" s="8">
        <f t="shared" si="67"/>
        <v>2.0242914979757085E-3</v>
      </c>
      <c r="H297" s="8" t="str">
        <f t="shared" si="68"/>
        <v/>
      </c>
      <c r="I297" s="8">
        <f t="shared" si="69"/>
        <v>2.9325513196480938E-3</v>
      </c>
      <c r="J297" s="8" t="str">
        <f t="shared" si="70"/>
        <v/>
      </c>
      <c r="K297" s="8">
        <f t="shared" si="73"/>
        <v>0</v>
      </c>
      <c r="L297" s="8" t="str">
        <f t="shared" si="74"/>
        <v xml:space="preserve"> </v>
      </c>
      <c r="M297" s="8">
        <f t="shared" si="71"/>
        <v>0</v>
      </c>
      <c r="N297" s="16" t="str">
        <f t="shared" si="72"/>
        <v/>
      </c>
    </row>
    <row r="298" spans="1:14" x14ac:dyDescent="0.2">
      <c r="A298" s="45"/>
      <c r="B298" s="35" t="s">
        <v>278</v>
      </c>
      <c r="C298" s="32">
        <v>0</v>
      </c>
      <c r="D298" s="7">
        <v>0</v>
      </c>
      <c r="E298" s="7">
        <v>0</v>
      </c>
      <c r="F298" s="7">
        <v>0</v>
      </c>
      <c r="G298" s="8" t="str">
        <f t="shared" si="67"/>
        <v/>
      </c>
      <c r="H298" s="8" t="str">
        <f t="shared" si="68"/>
        <v/>
      </c>
      <c r="I298" s="8" t="str">
        <f t="shared" si="69"/>
        <v/>
      </c>
      <c r="J298" s="8" t="str">
        <f t="shared" si="70"/>
        <v/>
      </c>
      <c r="K298" s="8" t="str">
        <f t="shared" si="73"/>
        <v xml:space="preserve"> </v>
      </c>
      <c r="L298" s="8" t="str">
        <f t="shared" si="74"/>
        <v xml:space="preserve"> </v>
      </c>
      <c r="M298" s="8" t="str">
        <f t="shared" si="71"/>
        <v/>
      </c>
      <c r="N298" s="16" t="str">
        <f t="shared" si="72"/>
        <v/>
      </c>
    </row>
    <row r="299" spans="1:14" x14ac:dyDescent="0.2">
      <c r="A299" s="45"/>
      <c r="B299" s="35" t="s">
        <v>279</v>
      </c>
      <c r="C299" s="32">
        <v>1</v>
      </c>
      <c r="D299" s="7">
        <v>0</v>
      </c>
      <c r="E299" s="7">
        <v>0</v>
      </c>
      <c r="F299" s="7">
        <v>1</v>
      </c>
      <c r="G299" s="8">
        <f t="shared" si="67"/>
        <v>2.0242914979757085E-3</v>
      </c>
      <c r="H299" s="8" t="str">
        <f t="shared" si="68"/>
        <v/>
      </c>
      <c r="I299" s="8" t="str">
        <f t="shared" si="69"/>
        <v/>
      </c>
      <c r="J299" s="8">
        <f t="shared" si="70"/>
        <v>3.6231884057971015E-3</v>
      </c>
      <c r="K299" s="8">
        <f t="shared" si="73"/>
        <v>-1</v>
      </c>
      <c r="L299" s="8">
        <f t="shared" si="74"/>
        <v>1</v>
      </c>
      <c r="M299" s="8">
        <f t="shared" si="71"/>
        <v>-2.0242914979757085E-3</v>
      </c>
      <c r="N299" s="16" t="str">
        <f t="shared" si="72"/>
        <v/>
      </c>
    </row>
    <row r="300" spans="1:14" x14ac:dyDescent="0.2">
      <c r="A300" s="45"/>
      <c r="B300" s="35" t="s">
        <v>280</v>
      </c>
      <c r="C300" s="32">
        <v>0</v>
      </c>
      <c r="D300" s="7">
        <v>6</v>
      </c>
      <c r="E300" s="7">
        <v>0</v>
      </c>
      <c r="F300" s="7">
        <v>2</v>
      </c>
      <c r="G300" s="8" t="str">
        <f t="shared" si="67"/>
        <v/>
      </c>
      <c r="H300" s="8">
        <f t="shared" si="68"/>
        <v>1.3636363636363636E-2</v>
      </c>
      <c r="I300" s="8" t="str">
        <f t="shared" si="69"/>
        <v/>
      </c>
      <c r="J300" s="8">
        <f t="shared" si="70"/>
        <v>7.246376811594203E-3</v>
      </c>
      <c r="K300" s="8" t="str">
        <f t="shared" si="73"/>
        <v xml:space="preserve"> </v>
      </c>
      <c r="L300" s="8">
        <f t="shared" si="74"/>
        <v>-0.66666666666666663</v>
      </c>
      <c r="M300" s="8" t="str">
        <f t="shared" si="71"/>
        <v/>
      </c>
      <c r="N300" s="16">
        <f t="shared" si="72"/>
        <v>-9.0909090909090905E-3</v>
      </c>
    </row>
    <row r="301" spans="1:14" x14ac:dyDescent="0.2">
      <c r="A301" s="45"/>
      <c r="B301" s="35" t="s">
        <v>281</v>
      </c>
      <c r="C301" s="32">
        <v>0</v>
      </c>
      <c r="D301" s="7">
        <v>0</v>
      </c>
      <c r="E301" s="7">
        <v>0</v>
      </c>
      <c r="F301" s="7">
        <v>0</v>
      </c>
      <c r="G301" s="8" t="str">
        <f t="shared" si="67"/>
        <v/>
      </c>
      <c r="H301" s="8" t="str">
        <f t="shared" si="68"/>
        <v/>
      </c>
      <c r="I301" s="8" t="str">
        <f t="shared" si="69"/>
        <v/>
      </c>
      <c r="J301" s="8" t="str">
        <f t="shared" si="70"/>
        <v/>
      </c>
      <c r="K301" s="8" t="str">
        <f t="shared" si="73"/>
        <v xml:space="preserve"> </v>
      </c>
      <c r="L301" s="8" t="str">
        <f t="shared" si="74"/>
        <v xml:space="preserve"> </v>
      </c>
      <c r="M301" s="8" t="str">
        <f t="shared" si="71"/>
        <v/>
      </c>
      <c r="N301" s="16" t="str">
        <f t="shared" si="72"/>
        <v/>
      </c>
    </row>
    <row r="302" spans="1:14" x14ac:dyDescent="0.2">
      <c r="A302" s="45"/>
      <c r="B302" s="35" t="s">
        <v>282</v>
      </c>
      <c r="C302" s="32">
        <v>0</v>
      </c>
      <c r="D302" s="7">
        <v>0</v>
      </c>
      <c r="E302" s="7">
        <v>0</v>
      </c>
      <c r="F302" s="7">
        <v>0</v>
      </c>
      <c r="G302" s="8" t="str">
        <f t="shared" si="67"/>
        <v/>
      </c>
      <c r="H302" s="8" t="str">
        <f t="shared" si="68"/>
        <v/>
      </c>
      <c r="I302" s="8" t="str">
        <f t="shared" si="69"/>
        <v/>
      </c>
      <c r="J302" s="8" t="str">
        <f t="shared" si="70"/>
        <v/>
      </c>
      <c r="K302" s="8" t="str">
        <f t="shared" si="73"/>
        <v xml:space="preserve"> </v>
      </c>
      <c r="L302" s="8" t="str">
        <f t="shared" si="74"/>
        <v xml:space="preserve"> </v>
      </c>
      <c r="M302" s="8" t="str">
        <f t="shared" si="71"/>
        <v/>
      </c>
      <c r="N302" s="16" t="str">
        <f t="shared" si="72"/>
        <v/>
      </c>
    </row>
    <row r="303" spans="1:14" x14ac:dyDescent="0.2">
      <c r="A303" s="45" t="s">
        <v>76</v>
      </c>
      <c r="B303" s="35" t="s">
        <v>283</v>
      </c>
      <c r="C303" s="32">
        <v>0</v>
      </c>
      <c r="D303" s="7">
        <v>0</v>
      </c>
      <c r="E303" s="7">
        <v>0</v>
      </c>
      <c r="F303" s="7">
        <v>0</v>
      </c>
      <c r="G303" s="8" t="str">
        <f t="shared" si="67"/>
        <v/>
      </c>
      <c r="H303" s="8" t="str">
        <f t="shared" si="68"/>
        <v/>
      </c>
      <c r="I303" s="8" t="str">
        <f t="shared" si="69"/>
        <v/>
      </c>
      <c r="J303" s="8" t="str">
        <f t="shared" si="70"/>
        <v/>
      </c>
      <c r="K303" s="8" t="str">
        <f t="shared" si="73"/>
        <v xml:space="preserve"> </v>
      </c>
      <c r="L303" s="8" t="str">
        <f t="shared" si="74"/>
        <v xml:space="preserve"> </v>
      </c>
      <c r="M303" s="8" t="str">
        <f t="shared" si="71"/>
        <v/>
      </c>
      <c r="N303" s="16" t="str">
        <f t="shared" si="72"/>
        <v/>
      </c>
    </row>
    <row r="304" spans="1:14" x14ac:dyDescent="0.2">
      <c r="A304" s="45"/>
      <c r="B304" s="35" t="s">
        <v>284</v>
      </c>
      <c r="C304" s="32">
        <v>52</v>
      </c>
      <c r="D304" s="7">
        <v>30</v>
      </c>
      <c r="E304" s="7">
        <v>9</v>
      </c>
      <c r="F304" s="7">
        <v>4</v>
      </c>
      <c r="G304" s="8">
        <f t="shared" si="67"/>
        <v>0.10526315789473684</v>
      </c>
      <c r="H304" s="8">
        <f t="shared" si="68"/>
        <v>6.8181818181818177E-2</v>
      </c>
      <c r="I304" s="8">
        <f t="shared" si="69"/>
        <v>2.6392961876832845E-2</v>
      </c>
      <c r="J304" s="8">
        <f t="shared" si="70"/>
        <v>1.4492753623188406E-2</v>
      </c>
      <c r="K304" s="8">
        <f t="shared" si="73"/>
        <v>-0.82692307692307687</v>
      </c>
      <c r="L304" s="8">
        <f t="shared" si="74"/>
        <v>-0.8666666666666667</v>
      </c>
      <c r="M304" s="8">
        <f t="shared" si="71"/>
        <v>-8.7044534412955454E-2</v>
      </c>
      <c r="N304" s="16">
        <f t="shared" si="72"/>
        <v>-5.909090909090909E-2</v>
      </c>
    </row>
    <row r="305" spans="1:14" x14ac:dyDescent="0.2">
      <c r="A305" s="45"/>
      <c r="B305" s="35" t="s">
        <v>285</v>
      </c>
      <c r="C305" s="32">
        <v>8</v>
      </c>
      <c r="D305" s="7">
        <v>1</v>
      </c>
      <c r="E305" s="7">
        <v>0</v>
      </c>
      <c r="F305" s="7">
        <v>1</v>
      </c>
      <c r="G305" s="8">
        <f t="shared" si="67"/>
        <v>1.6194331983805668E-2</v>
      </c>
      <c r="H305" s="8">
        <f t="shared" si="68"/>
        <v>2.2727272727272726E-3</v>
      </c>
      <c r="I305" s="8" t="str">
        <f t="shared" si="69"/>
        <v/>
      </c>
      <c r="J305" s="8">
        <f t="shared" si="70"/>
        <v>3.6231884057971015E-3</v>
      </c>
      <c r="K305" s="8">
        <f t="shared" si="73"/>
        <v>-1</v>
      </c>
      <c r="L305" s="8">
        <f t="shared" si="74"/>
        <v>0</v>
      </c>
      <c r="M305" s="8">
        <f t="shared" si="71"/>
        <v>-1.6194331983805668E-2</v>
      </c>
      <c r="N305" s="16">
        <f t="shared" si="72"/>
        <v>0</v>
      </c>
    </row>
    <row r="306" spans="1:14" x14ac:dyDescent="0.2">
      <c r="A306" s="45"/>
      <c r="B306" s="35" t="s">
        <v>286</v>
      </c>
      <c r="C306" s="32">
        <v>9</v>
      </c>
      <c r="D306" s="7">
        <v>6</v>
      </c>
      <c r="E306" s="7">
        <v>20</v>
      </c>
      <c r="F306" s="7">
        <v>6</v>
      </c>
      <c r="G306" s="8">
        <f t="shared" si="67"/>
        <v>1.8218623481781375E-2</v>
      </c>
      <c r="H306" s="8">
        <f t="shared" si="68"/>
        <v>1.3636363636363636E-2</v>
      </c>
      <c r="I306" s="8">
        <f t="shared" si="69"/>
        <v>5.865102639296188E-2</v>
      </c>
      <c r="J306" s="8">
        <f t="shared" si="70"/>
        <v>2.1739130434782608E-2</v>
      </c>
      <c r="K306" s="8">
        <f t="shared" si="73"/>
        <v>1.2222222222222223</v>
      </c>
      <c r="L306" s="8">
        <f t="shared" si="74"/>
        <v>0</v>
      </c>
      <c r="M306" s="8">
        <f t="shared" si="71"/>
        <v>2.2267206477732792E-2</v>
      </c>
      <c r="N306" s="16">
        <f t="shared" si="72"/>
        <v>0</v>
      </c>
    </row>
    <row r="307" spans="1:14" x14ac:dyDescent="0.2">
      <c r="A307" s="45"/>
      <c r="B307" s="35" t="s">
        <v>287</v>
      </c>
      <c r="C307" s="32">
        <v>15</v>
      </c>
      <c r="D307" s="7">
        <v>10</v>
      </c>
      <c r="E307" s="7">
        <v>0</v>
      </c>
      <c r="F307" s="7">
        <v>1</v>
      </c>
      <c r="G307" s="8">
        <f t="shared" si="67"/>
        <v>3.0364372469635626E-2</v>
      </c>
      <c r="H307" s="8">
        <f t="shared" si="68"/>
        <v>2.2727272727272728E-2</v>
      </c>
      <c r="I307" s="8" t="str">
        <f t="shared" si="69"/>
        <v/>
      </c>
      <c r="J307" s="8">
        <f t="shared" si="70"/>
        <v>3.6231884057971015E-3</v>
      </c>
      <c r="K307" s="8">
        <f t="shared" si="73"/>
        <v>-1</v>
      </c>
      <c r="L307" s="8">
        <f t="shared" si="74"/>
        <v>-0.9</v>
      </c>
      <c r="M307" s="8">
        <f t="shared" si="71"/>
        <v>-3.0364372469635626E-2</v>
      </c>
      <c r="N307" s="16">
        <f t="shared" si="72"/>
        <v>-2.0454545454545454E-2</v>
      </c>
    </row>
    <row r="308" spans="1:14" x14ac:dyDescent="0.2">
      <c r="A308" s="45"/>
      <c r="B308" s="35" t="s">
        <v>288</v>
      </c>
      <c r="C308" s="32">
        <v>0</v>
      </c>
      <c r="D308" s="7">
        <v>0</v>
      </c>
      <c r="E308" s="7">
        <v>0</v>
      </c>
      <c r="F308" s="7">
        <v>0</v>
      </c>
      <c r="G308" s="8" t="str">
        <f t="shared" si="67"/>
        <v/>
      </c>
      <c r="H308" s="8" t="str">
        <f t="shared" si="68"/>
        <v/>
      </c>
      <c r="I308" s="8" t="str">
        <f t="shared" si="69"/>
        <v/>
      </c>
      <c r="J308" s="8" t="str">
        <f t="shared" si="70"/>
        <v/>
      </c>
      <c r="K308" s="8" t="str">
        <f t="shared" si="73"/>
        <v xml:space="preserve"> </v>
      </c>
      <c r="L308" s="8" t="str">
        <f t="shared" si="74"/>
        <v xml:space="preserve"> </v>
      </c>
      <c r="M308" s="8" t="str">
        <f t="shared" si="71"/>
        <v/>
      </c>
      <c r="N308" s="16" t="str">
        <f t="shared" si="72"/>
        <v/>
      </c>
    </row>
    <row r="309" spans="1:14" x14ac:dyDescent="0.2">
      <c r="A309" s="45"/>
      <c r="B309" s="35" t="s">
        <v>289</v>
      </c>
      <c r="C309" s="32">
        <v>0</v>
      </c>
      <c r="D309" s="7">
        <v>0</v>
      </c>
      <c r="E309" s="7">
        <v>0</v>
      </c>
      <c r="F309" s="7">
        <v>1</v>
      </c>
      <c r="G309" s="8" t="str">
        <f t="shared" si="67"/>
        <v/>
      </c>
      <c r="H309" s="8" t="str">
        <f t="shared" si="68"/>
        <v/>
      </c>
      <c r="I309" s="8" t="str">
        <f t="shared" si="69"/>
        <v/>
      </c>
      <c r="J309" s="8">
        <f t="shared" si="70"/>
        <v>3.6231884057971015E-3</v>
      </c>
      <c r="K309" s="8" t="str">
        <f t="shared" si="73"/>
        <v xml:space="preserve"> </v>
      </c>
      <c r="L309" s="8">
        <f t="shared" si="74"/>
        <v>1</v>
      </c>
      <c r="M309" s="8" t="str">
        <f t="shared" si="71"/>
        <v/>
      </c>
      <c r="N309" s="16" t="str">
        <f t="shared" si="72"/>
        <v/>
      </c>
    </row>
    <row r="310" spans="1:14" x14ac:dyDescent="0.2">
      <c r="A310" s="45"/>
      <c r="B310" s="35" t="s">
        <v>290</v>
      </c>
      <c r="C310" s="32">
        <v>0</v>
      </c>
      <c r="D310" s="7">
        <v>0</v>
      </c>
      <c r="E310" s="7">
        <v>23</v>
      </c>
      <c r="F310" s="7">
        <v>28</v>
      </c>
      <c r="G310" s="8" t="str">
        <f t="shared" si="67"/>
        <v/>
      </c>
      <c r="H310" s="8" t="str">
        <f t="shared" si="68"/>
        <v/>
      </c>
      <c r="I310" s="8">
        <f t="shared" si="69"/>
        <v>6.7448680351906154E-2</v>
      </c>
      <c r="J310" s="8">
        <f t="shared" si="70"/>
        <v>0.10144927536231885</v>
      </c>
      <c r="K310" s="8">
        <f t="shared" si="73"/>
        <v>1</v>
      </c>
      <c r="L310" s="8">
        <f t="shared" si="74"/>
        <v>1</v>
      </c>
      <c r="M310" s="8" t="str">
        <f t="shared" si="71"/>
        <v/>
      </c>
      <c r="N310" s="16" t="str">
        <f t="shared" si="72"/>
        <v/>
      </c>
    </row>
    <row r="311" spans="1:14" ht="25.5" x14ac:dyDescent="0.2">
      <c r="A311" s="45"/>
      <c r="B311" s="35" t="s">
        <v>291</v>
      </c>
      <c r="C311" s="32">
        <v>5</v>
      </c>
      <c r="D311" s="7">
        <v>4</v>
      </c>
      <c r="E311" s="7">
        <v>0</v>
      </c>
      <c r="F311" s="7">
        <v>1</v>
      </c>
      <c r="G311" s="8">
        <f t="shared" si="67"/>
        <v>1.0121457489878543E-2</v>
      </c>
      <c r="H311" s="8">
        <f t="shared" si="68"/>
        <v>9.0909090909090905E-3</v>
      </c>
      <c r="I311" s="8" t="str">
        <f t="shared" si="69"/>
        <v/>
      </c>
      <c r="J311" s="8">
        <f t="shared" si="70"/>
        <v>3.6231884057971015E-3</v>
      </c>
      <c r="K311" s="8">
        <f t="shared" si="73"/>
        <v>-1</v>
      </c>
      <c r="L311" s="8">
        <f t="shared" si="74"/>
        <v>-0.75</v>
      </c>
      <c r="M311" s="8">
        <f t="shared" si="71"/>
        <v>-1.0121457489878543E-2</v>
      </c>
      <c r="N311" s="16">
        <f t="shared" si="72"/>
        <v>-6.8181818181818179E-3</v>
      </c>
    </row>
    <row r="312" spans="1:14" x14ac:dyDescent="0.2">
      <c r="A312" s="45"/>
      <c r="B312" s="35" t="s">
        <v>292</v>
      </c>
      <c r="C312" s="32">
        <v>2</v>
      </c>
      <c r="D312" s="7">
        <v>1</v>
      </c>
      <c r="E312" s="7">
        <v>2</v>
      </c>
      <c r="F312" s="7">
        <v>5</v>
      </c>
      <c r="G312" s="8">
        <f t="shared" si="67"/>
        <v>4.048582995951417E-3</v>
      </c>
      <c r="H312" s="8">
        <f t="shared" si="68"/>
        <v>2.2727272727272726E-3</v>
      </c>
      <c r="I312" s="8">
        <f t="shared" si="69"/>
        <v>5.8651026392961877E-3</v>
      </c>
      <c r="J312" s="8">
        <f t="shared" si="70"/>
        <v>1.8115942028985508E-2</v>
      </c>
      <c r="K312" s="8">
        <f t="shared" si="73"/>
        <v>0</v>
      </c>
      <c r="L312" s="8">
        <f t="shared" si="74"/>
        <v>4</v>
      </c>
      <c r="M312" s="8">
        <f t="shared" si="71"/>
        <v>0</v>
      </c>
      <c r="N312" s="16">
        <f t="shared" si="72"/>
        <v>9.0909090909090905E-3</v>
      </c>
    </row>
    <row r="313" spans="1:14" x14ac:dyDescent="0.2">
      <c r="A313" s="45"/>
      <c r="B313" s="35" t="s">
        <v>293</v>
      </c>
      <c r="C313" s="32">
        <v>0</v>
      </c>
      <c r="D313" s="7">
        <v>0</v>
      </c>
      <c r="E313" s="7">
        <v>0</v>
      </c>
      <c r="F313" s="7">
        <v>0</v>
      </c>
      <c r="G313" s="8" t="str">
        <f t="shared" si="67"/>
        <v/>
      </c>
      <c r="H313" s="8" t="str">
        <f t="shared" si="68"/>
        <v/>
      </c>
      <c r="I313" s="8" t="str">
        <f t="shared" si="69"/>
        <v/>
      </c>
      <c r="J313" s="8" t="str">
        <f t="shared" si="70"/>
        <v/>
      </c>
      <c r="K313" s="8" t="str">
        <f t="shared" si="73"/>
        <v xml:space="preserve"> </v>
      </c>
      <c r="L313" s="8" t="str">
        <f t="shared" si="74"/>
        <v xml:space="preserve"> </v>
      </c>
      <c r="M313" s="8" t="str">
        <f t="shared" si="71"/>
        <v/>
      </c>
      <c r="N313" s="16" t="str">
        <f t="shared" si="72"/>
        <v/>
      </c>
    </row>
    <row r="314" spans="1:14" x14ac:dyDescent="0.2">
      <c r="A314" s="45"/>
      <c r="B314" s="35" t="s">
        <v>294</v>
      </c>
      <c r="C314" s="32">
        <v>0</v>
      </c>
      <c r="D314" s="7">
        <v>0</v>
      </c>
      <c r="E314" s="7">
        <v>0</v>
      </c>
      <c r="F314" s="7">
        <v>0</v>
      </c>
      <c r="G314" s="8" t="str">
        <f t="shared" si="67"/>
        <v/>
      </c>
      <c r="H314" s="8" t="str">
        <f t="shared" si="68"/>
        <v/>
      </c>
      <c r="I314" s="8" t="str">
        <f t="shared" si="69"/>
        <v/>
      </c>
      <c r="J314" s="8" t="str">
        <f t="shared" si="70"/>
        <v/>
      </c>
      <c r="K314" s="8" t="str">
        <f t="shared" si="73"/>
        <v xml:space="preserve"> </v>
      </c>
      <c r="L314" s="8" t="str">
        <f t="shared" si="74"/>
        <v xml:space="preserve"> </v>
      </c>
      <c r="M314" s="8" t="str">
        <f t="shared" si="71"/>
        <v/>
      </c>
      <c r="N314" s="16" t="str">
        <f t="shared" si="72"/>
        <v/>
      </c>
    </row>
    <row r="315" spans="1:14" x14ac:dyDescent="0.2">
      <c r="A315" s="45"/>
      <c r="B315" s="35" t="s">
        <v>295</v>
      </c>
      <c r="C315" s="32">
        <v>1</v>
      </c>
      <c r="D315" s="7">
        <v>0</v>
      </c>
      <c r="E315" s="7">
        <v>0</v>
      </c>
      <c r="F315" s="7">
        <v>0</v>
      </c>
      <c r="G315" s="8">
        <f t="shared" si="67"/>
        <v>2.0242914979757085E-3</v>
      </c>
      <c r="H315" s="8" t="str">
        <f t="shared" si="68"/>
        <v/>
      </c>
      <c r="I315" s="8" t="str">
        <f t="shared" si="69"/>
        <v/>
      </c>
      <c r="J315" s="8" t="str">
        <f t="shared" si="70"/>
        <v/>
      </c>
      <c r="K315" s="8">
        <f t="shared" si="73"/>
        <v>-1</v>
      </c>
      <c r="L315" s="8" t="str">
        <f t="shared" si="74"/>
        <v xml:space="preserve"> </v>
      </c>
      <c r="M315" s="8">
        <f t="shared" si="71"/>
        <v>-2.0242914979757085E-3</v>
      </c>
      <c r="N315" s="16" t="str">
        <f t="shared" si="72"/>
        <v/>
      </c>
    </row>
    <row r="316" spans="1:14" ht="24" customHeight="1" x14ac:dyDescent="0.2">
      <c r="A316" s="45"/>
      <c r="B316" s="35" t="s">
        <v>296</v>
      </c>
      <c r="C316" s="32">
        <v>0</v>
      </c>
      <c r="D316" s="7">
        <v>0</v>
      </c>
      <c r="E316" s="7">
        <v>0</v>
      </c>
      <c r="F316" s="7">
        <v>0</v>
      </c>
      <c r="G316" s="8" t="str">
        <f t="shared" ref="G316:G347" si="75">+IF(C316=0,"",C316/C$188)</f>
        <v/>
      </c>
      <c r="H316" s="8" t="str">
        <f t="shared" ref="H316:H347" si="76">+IF(D316=0,"",D316/D$188)</f>
        <v/>
      </c>
      <c r="I316" s="8" t="str">
        <f t="shared" ref="I316:I347" si="77">+IF(E316=0,"",E316/E$188)</f>
        <v/>
      </c>
      <c r="J316" s="8" t="str">
        <f t="shared" ref="J316:J347" si="78">+IF(F316=0,"",F316/F$188)</f>
        <v/>
      </c>
      <c r="K316" s="8" t="str">
        <f t="shared" si="73"/>
        <v xml:space="preserve"> </v>
      </c>
      <c r="L316" s="8" t="str">
        <f t="shared" si="74"/>
        <v xml:space="preserve"> </v>
      </c>
      <c r="M316" s="8" t="str">
        <f t="shared" ref="M316:M347" si="79">+IF(OR(AND(G316=""),(K316="")),"",G316*K316)</f>
        <v/>
      </c>
      <c r="N316" s="16" t="str">
        <f t="shared" ref="N316:N347" si="80">+IF(OR(AND(H316=""),(L316="")),"",H316*L316)</f>
        <v/>
      </c>
    </row>
    <row r="317" spans="1:14" x14ac:dyDescent="0.2">
      <c r="A317" s="45"/>
      <c r="B317" s="35" t="s">
        <v>297</v>
      </c>
      <c r="C317" s="32">
        <v>0</v>
      </c>
      <c r="D317" s="7">
        <v>0</v>
      </c>
      <c r="E317" s="7">
        <v>0</v>
      </c>
      <c r="F317" s="7">
        <v>0</v>
      </c>
      <c r="G317" s="8" t="str">
        <f t="shared" si="75"/>
        <v/>
      </c>
      <c r="H317" s="8" t="str">
        <f t="shared" si="76"/>
        <v/>
      </c>
      <c r="I317" s="8" t="str">
        <f t="shared" si="77"/>
        <v/>
      </c>
      <c r="J317" s="8" t="str">
        <f t="shared" si="78"/>
        <v/>
      </c>
      <c r="K317" s="8" t="str">
        <f t="shared" ref="K317:K348" si="81">+IF(AND(C317=0,E317=0)," ",IF(C317=0,1,IF(E317=0,-1,(E317-C317)/C317)))</f>
        <v xml:space="preserve"> </v>
      </c>
      <c r="L317" s="8" t="str">
        <f t="shared" ref="L317:L348" si="82">+IF(AND(D317=0,F317=0)," ",IF(D317=0,1,IF(F317=0,-1,(F317-D317)/D317)))</f>
        <v xml:space="preserve"> </v>
      </c>
      <c r="M317" s="8" t="str">
        <f t="shared" si="79"/>
        <v/>
      </c>
      <c r="N317" s="16" t="str">
        <f t="shared" si="80"/>
        <v/>
      </c>
    </row>
    <row r="318" spans="1:14" x14ac:dyDescent="0.2">
      <c r="A318" s="45"/>
      <c r="B318" s="35" t="s">
        <v>298</v>
      </c>
      <c r="C318" s="32">
        <v>3</v>
      </c>
      <c r="D318" s="7">
        <v>2</v>
      </c>
      <c r="E318" s="7">
        <v>1</v>
      </c>
      <c r="F318" s="7">
        <v>0</v>
      </c>
      <c r="G318" s="8">
        <f t="shared" si="75"/>
        <v>6.0728744939271256E-3</v>
      </c>
      <c r="H318" s="8">
        <f t="shared" si="76"/>
        <v>4.5454545454545452E-3</v>
      </c>
      <c r="I318" s="8">
        <f t="shared" si="77"/>
        <v>2.9325513196480938E-3</v>
      </c>
      <c r="J318" s="8" t="str">
        <f t="shared" si="78"/>
        <v/>
      </c>
      <c r="K318" s="8">
        <f t="shared" si="81"/>
        <v>-0.66666666666666663</v>
      </c>
      <c r="L318" s="8">
        <f t="shared" si="82"/>
        <v>-1</v>
      </c>
      <c r="M318" s="8">
        <f t="shared" si="79"/>
        <v>-4.048582995951417E-3</v>
      </c>
      <c r="N318" s="16">
        <f t="shared" si="80"/>
        <v>-4.5454545454545452E-3</v>
      </c>
    </row>
    <row r="319" spans="1:14" x14ac:dyDescent="0.2">
      <c r="A319" s="45" t="s">
        <v>76</v>
      </c>
      <c r="B319" s="35" t="s">
        <v>299</v>
      </c>
      <c r="C319" s="32">
        <v>0</v>
      </c>
      <c r="D319" s="7">
        <v>0</v>
      </c>
      <c r="E319" s="7">
        <v>0</v>
      </c>
      <c r="F319" s="7">
        <v>0</v>
      </c>
      <c r="G319" s="8" t="str">
        <f t="shared" si="75"/>
        <v/>
      </c>
      <c r="H319" s="8" t="str">
        <f t="shared" si="76"/>
        <v/>
      </c>
      <c r="I319" s="8" t="str">
        <f t="shared" si="77"/>
        <v/>
      </c>
      <c r="J319" s="8" t="str">
        <f t="shared" si="78"/>
        <v/>
      </c>
      <c r="K319" s="8" t="str">
        <f t="shared" si="81"/>
        <v xml:space="preserve"> </v>
      </c>
      <c r="L319" s="8" t="str">
        <f t="shared" si="82"/>
        <v xml:space="preserve"> </v>
      </c>
      <c r="M319" s="8" t="str">
        <f t="shared" si="79"/>
        <v/>
      </c>
      <c r="N319" s="16" t="str">
        <f t="shared" si="80"/>
        <v/>
      </c>
    </row>
    <row r="320" spans="1:14" x14ac:dyDescent="0.2">
      <c r="A320" s="45"/>
      <c r="B320" s="35" t="s">
        <v>300</v>
      </c>
      <c r="C320" s="32">
        <v>0</v>
      </c>
      <c r="D320" s="7">
        <v>3</v>
      </c>
      <c r="E320" s="7">
        <v>0</v>
      </c>
      <c r="F320" s="7">
        <v>0</v>
      </c>
      <c r="G320" s="8" t="str">
        <f t="shared" si="75"/>
        <v/>
      </c>
      <c r="H320" s="8">
        <f t="shared" si="76"/>
        <v>6.8181818181818179E-3</v>
      </c>
      <c r="I320" s="8" t="str">
        <f t="shared" si="77"/>
        <v/>
      </c>
      <c r="J320" s="8" t="str">
        <f t="shared" si="78"/>
        <v/>
      </c>
      <c r="K320" s="8" t="str">
        <f t="shared" si="81"/>
        <v xml:space="preserve"> </v>
      </c>
      <c r="L320" s="8">
        <f t="shared" si="82"/>
        <v>-1</v>
      </c>
      <c r="M320" s="8" t="str">
        <f t="shared" si="79"/>
        <v/>
      </c>
      <c r="N320" s="16">
        <f t="shared" si="80"/>
        <v>-6.8181818181818179E-3</v>
      </c>
    </row>
    <row r="321" spans="1:14" ht="25.5" x14ac:dyDescent="0.2">
      <c r="A321" s="45"/>
      <c r="B321" s="35" t="s">
        <v>301</v>
      </c>
      <c r="C321" s="32">
        <v>0</v>
      </c>
      <c r="D321" s="7">
        <v>5</v>
      </c>
      <c r="E321" s="7">
        <v>1</v>
      </c>
      <c r="F321" s="7">
        <v>7</v>
      </c>
      <c r="G321" s="8" t="str">
        <f t="shared" si="75"/>
        <v/>
      </c>
      <c r="H321" s="8">
        <f t="shared" si="76"/>
        <v>1.1363636363636364E-2</v>
      </c>
      <c r="I321" s="8">
        <f t="shared" si="77"/>
        <v>2.9325513196480938E-3</v>
      </c>
      <c r="J321" s="8">
        <f t="shared" si="78"/>
        <v>2.5362318840579712E-2</v>
      </c>
      <c r="K321" s="8">
        <f t="shared" si="81"/>
        <v>1</v>
      </c>
      <c r="L321" s="8">
        <f t="shared" si="82"/>
        <v>0.4</v>
      </c>
      <c r="M321" s="8" t="str">
        <f t="shared" si="79"/>
        <v/>
      </c>
      <c r="N321" s="16">
        <f t="shared" si="80"/>
        <v>4.5454545454545461E-3</v>
      </c>
    </row>
    <row r="322" spans="1:14" x14ac:dyDescent="0.2">
      <c r="A322" s="45"/>
      <c r="B322" s="35" t="s">
        <v>302</v>
      </c>
      <c r="C322" s="32">
        <v>0</v>
      </c>
      <c r="D322" s="7">
        <v>1</v>
      </c>
      <c r="E322" s="7">
        <v>0</v>
      </c>
      <c r="F322" s="7">
        <v>0</v>
      </c>
      <c r="G322" s="8" t="str">
        <f t="shared" si="75"/>
        <v/>
      </c>
      <c r="H322" s="8">
        <f t="shared" si="76"/>
        <v>2.2727272727272726E-3</v>
      </c>
      <c r="I322" s="8" t="str">
        <f t="shared" si="77"/>
        <v/>
      </c>
      <c r="J322" s="8" t="str">
        <f t="shared" si="78"/>
        <v/>
      </c>
      <c r="K322" s="8" t="str">
        <f t="shared" si="81"/>
        <v xml:space="preserve"> </v>
      </c>
      <c r="L322" s="8">
        <f t="shared" si="82"/>
        <v>-1</v>
      </c>
      <c r="M322" s="8" t="str">
        <f t="shared" si="79"/>
        <v/>
      </c>
      <c r="N322" s="16">
        <f t="shared" si="80"/>
        <v>-2.2727272727272726E-3</v>
      </c>
    </row>
    <row r="323" spans="1:14" ht="25.5" x14ac:dyDescent="0.2">
      <c r="A323" s="45"/>
      <c r="B323" s="35" t="s">
        <v>303</v>
      </c>
      <c r="C323" s="32">
        <v>0</v>
      </c>
      <c r="D323" s="7">
        <v>1</v>
      </c>
      <c r="E323" s="7">
        <v>0</v>
      </c>
      <c r="F323" s="7">
        <v>1</v>
      </c>
      <c r="G323" s="8" t="str">
        <f t="shared" si="75"/>
        <v/>
      </c>
      <c r="H323" s="8">
        <f t="shared" si="76"/>
        <v>2.2727272727272726E-3</v>
      </c>
      <c r="I323" s="8" t="str">
        <f t="shared" si="77"/>
        <v/>
      </c>
      <c r="J323" s="8">
        <f t="shared" si="78"/>
        <v>3.6231884057971015E-3</v>
      </c>
      <c r="K323" s="8" t="str">
        <f t="shared" si="81"/>
        <v xml:space="preserve"> </v>
      </c>
      <c r="L323" s="8">
        <f t="shared" si="82"/>
        <v>0</v>
      </c>
      <c r="M323" s="8" t="str">
        <f t="shared" si="79"/>
        <v/>
      </c>
      <c r="N323" s="16">
        <f t="shared" si="80"/>
        <v>0</v>
      </c>
    </row>
    <row r="324" spans="1:14" x14ac:dyDescent="0.2">
      <c r="A324" s="45"/>
      <c r="B324" s="35" t="s">
        <v>304</v>
      </c>
      <c r="C324" s="32">
        <v>16</v>
      </c>
      <c r="D324" s="7">
        <v>11</v>
      </c>
      <c r="E324" s="7">
        <v>2</v>
      </c>
      <c r="F324" s="7">
        <v>2</v>
      </c>
      <c r="G324" s="8">
        <f t="shared" si="75"/>
        <v>3.2388663967611336E-2</v>
      </c>
      <c r="H324" s="8">
        <f t="shared" si="76"/>
        <v>2.5000000000000001E-2</v>
      </c>
      <c r="I324" s="8">
        <f t="shared" si="77"/>
        <v>5.8651026392961877E-3</v>
      </c>
      <c r="J324" s="8">
        <f t="shared" si="78"/>
        <v>7.246376811594203E-3</v>
      </c>
      <c r="K324" s="8">
        <f t="shared" si="81"/>
        <v>-0.875</v>
      </c>
      <c r="L324" s="8">
        <f t="shared" si="82"/>
        <v>-0.81818181818181823</v>
      </c>
      <c r="M324" s="8">
        <f t="shared" si="79"/>
        <v>-2.8340080971659919E-2</v>
      </c>
      <c r="N324" s="16">
        <f t="shared" si="80"/>
        <v>-2.0454545454545458E-2</v>
      </c>
    </row>
    <row r="325" spans="1:14" x14ac:dyDescent="0.2">
      <c r="A325" s="45"/>
      <c r="B325" s="35" t="s">
        <v>305</v>
      </c>
      <c r="C325" s="32">
        <v>0</v>
      </c>
      <c r="D325" s="7">
        <v>0</v>
      </c>
      <c r="E325" s="7">
        <v>1</v>
      </c>
      <c r="F325" s="7">
        <v>3</v>
      </c>
      <c r="G325" s="8" t="str">
        <f t="shared" si="75"/>
        <v/>
      </c>
      <c r="H325" s="8" t="str">
        <f t="shared" si="76"/>
        <v/>
      </c>
      <c r="I325" s="8">
        <f t="shared" si="77"/>
        <v>2.9325513196480938E-3</v>
      </c>
      <c r="J325" s="8">
        <f t="shared" si="78"/>
        <v>1.0869565217391304E-2</v>
      </c>
      <c r="K325" s="8">
        <f t="shared" si="81"/>
        <v>1</v>
      </c>
      <c r="L325" s="8">
        <f t="shared" si="82"/>
        <v>1</v>
      </c>
      <c r="M325" s="8" t="str">
        <f t="shared" si="79"/>
        <v/>
      </c>
      <c r="N325" s="16" t="str">
        <f t="shared" si="80"/>
        <v/>
      </c>
    </row>
    <row r="326" spans="1:14" x14ac:dyDescent="0.2">
      <c r="A326" s="45"/>
      <c r="B326" s="35" t="s">
        <v>306</v>
      </c>
      <c r="C326" s="32">
        <v>0</v>
      </c>
      <c r="D326" s="7">
        <v>0</v>
      </c>
      <c r="E326" s="7">
        <v>0</v>
      </c>
      <c r="F326" s="7">
        <v>0</v>
      </c>
      <c r="G326" s="8" t="str">
        <f t="shared" si="75"/>
        <v/>
      </c>
      <c r="H326" s="8" t="str">
        <f t="shared" si="76"/>
        <v/>
      </c>
      <c r="I326" s="8" t="str">
        <f t="shared" si="77"/>
        <v/>
      </c>
      <c r="J326" s="8" t="str">
        <f t="shared" si="78"/>
        <v/>
      </c>
      <c r="K326" s="8" t="str">
        <f t="shared" si="81"/>
        <v xml:space="preserve"> </v>
      </c>
      <c r="L326" s="8" t="str">
        <f t="shared" si="82"/>
        <v xml:space="preserve"> </v>
      </c>
      <c r="M326" s="8" t="str">
        <f t="shared" si="79"/>
        <v/>
      </c>
      <c r="N326" s="16" t="str">
        <f t="shared" si="80"/>
        <v/>
      </c>
    </row>
    <row r="327" spans="1:14" x14ac:dyDescent="0.2">
      <c r="A327" s="45"/>
      <c r="B327" s="35" t="s">
        <v>307</v>
      </c>
      <c r="C327" s="32">
        <v>78</v>
      </c>
      <c r="D327" s="7">
        <v>98</v>
      </c>
      <c r="E327" s="7">
        <v>25</v>
      </c>
      <c r="F327" s="7">
        <v>47</v>
      </c>
      <c r="G327" s="8">
        <f t="shared" si="75"/>
        <v>0.15789473684210525</v>
      </c>
      <c r="H327" s="8">
        <f t="shared" si="76"/>
        <v>0.22272727272727272</v>
      </c>
      <c r="I327" s="8">
        <f t="shared" si="77"/>
        <v>7.331378299120235E-2</v>
      </c>
      <c r="J327" s="8">
        <f t="shared" si="78"/>
        <v>0.17028985507246377</v>
      </c>
      <c r="K327" s="8">
        <f t="shared" si="81"/>
        <v>-0.67948717948717952</v>
      </c>
      <c r="L327" s="8">
        <f t="shared" si="82"/>
        <v>-0.52040816326530615</v>
      </c>
      <c r="M327" s="8">
        <f t="shared" si="79"/>
        <v>-0.10728744939271255</v>
      </c>
      <c r="N327" s="16">
        <f t="shared" si="80"/>
        <v>-0.11590909090909091</v>
      </c>
    </row>
    <row r="328" spans="1:14" x14ac:dyDescent="0.2">
      <c r="A328" s="45"/>
      <c r="B328" s="35" t="s">
        <v>308</v>
      </c>
      <c r="C328" s="32">
        <v>0</v>
      </c>
      <c r="D328" s="7">
        <v>0</v>
      </c>
      <c r="E328" s="7">
        <v>1</v>
      </c>
      <c r="F328" s="7">
        <v>1</v>
      </c>
      <c r="G328" s="8" t="str">
        <f t="shared" si="75"/>
        <v/>
      </c>
      <c r="H328" s="8" t="str">
        <f t="shared" si="76"/>
        <v/>
      </c>
      <c r="I328" s="8">
        <f t="shared" si="77"/>
        <v>2.9325513196480938E-3</v>
      </c>
      <c r="J328" s="8">
        <f t="shared" si="78"/>
        <v>3.6231884057971015E-3</v>
      </c>
      <c r="K328" s="8">
        <f t="shared" si="81"/>
        <v>1</v>
      </c>
      <c r="L328" s="8">
        <f t="shared" si="82"/>
        <v>1</v>
      </c>
      <c r="M328" s="8" t="str">
        <f t="shared" si="79"/>
        <v/>
      </c>
      <c r="N328" s="16" t="str">
        <f t="shared" si="80"/>
        <v/>
      </c>
    </row>
    <row r="329" spans="1:14" x14ac:dyDescent="0.2">
      <c r="A329" s="45"/>
      <c r="B329" s="35" t="s">
        <v>309</v>
      </c>
      <c r="C329" s="32">
        <v>0</v>
      </c>
      <c r="D329" s="7">
        <v>0</v>
      </c>
      <c r="E329" s="7">
        <v>0</v>
      </c>
      <c r="F329" s="7">
        <v>0</v>
      </c>
      <c r="G329" s="8" t="str">
        <f t="shared" si="75"/>
        <v/>
      </c>
      <c r="H329" s="8" t="str">
        <f t="shared" si="76"/>
        <v/>
      </c>
      <c r="I329" s="8" t="str">
        <f t="shared" si="77"/>
        <v/>
      </c>
      <c r="J329" s="8" t="str">
        <f t="shared" si="78"/>
        <v/>
      </c>
      <c r="K329" s="8" t="str">
        <f t="shared" si="81"/>
        <v xml:space="preserve"> </v>
      </c>
      <c r="L329" s="8" t="str">
        <f t="shared" si="82"/>
        <v xml:space="preserve"> </v>
      </c>
      <c r="M329" s="8" t="str">
        <f t="shared" si="79"/>
        <v/>
      </c>
      <c r="N329" s="16" t="str">
        <f t="shared" si="80"/>
        <v/>
      </c>
    </row>
    <row r="330" spans="1:14" x14ac:dyDescent="0.2">
      <c r="A330" s="45"/>
      <c r="B330" s="35" t="s">
        <v>310</v>
      </c>
      <c r="C330" s="32">
        <v>0</v>
      </c>
      <c r="D330" s="7">
        <v>0</v>
      </c>
      <c r="E330" s="7">
        <v>0</v>
      </c>
      <c r="F330" s="7">
        <v>0</v>
      </c>
      <c r="G330" s="8" t="str">
        <f t="shared" si="75"/>
        <v/>
      </c>
      <c r="H330" s="8" t="str">
        <f t="shared" si="76"/>
        <v/>
      </c>
      <c r="I330" s="8" t="str">
        <f t="shared" si="77"/>
        <v/>
      </c>
      <c r="J330" s="8" t="str">
        <f t="shared" si="78"/>
        <v/>
      </c>
      <c r="K330" s="8" t="str">
        <f t="shared" si="81"/>
        <v xml:space="preserve"> </v>
      </c>
      <c r="L330" s="8" t="str">
        <f t="shared" si="82"/>
        <v xml:space="preserve"> </v>
      </c>
      <c r="M330" s="8" t="str">
        <f t="shared" si="79"/>
        <v/>
      </c>
      <c r="N330" s="16" t="str">
        <f t="shared" si="80"/>
        <v/>
      </c>
    </row>
    <row r="331" spans="1:14" ht="25.5" x14ac:dyDescent="0.2">
      <c r="A331" s="45"/>
      <c r="B331" s="35" t="s">
        <v>311</v>
      </c>
      <c r="C331" s="32">
        <v>0</v>
      </c>
      <c r="D331" s="7">
        <v>0</v>
      </c>
      <c r="E331" s="7">
        <v>0</v>
      </c>
      <c r="F331" s="7">
        <v>0</v>
      </c>
      <c r="G331" s="8" t="str">
        <f t="shared" si="75"/>
        <v/>
      </c>
      <c r="H331" s="8" t="str">
        <f t="shared" si="76"/>
        <v/>
      </c>
      <c r="I331" s="8" t="str">
        <f t="shared" si="77"/>
        <v/>
      </c>
      <c r="J331" s="8" t="str">
        <f t="shared" si="78"/>
        <v/>
      </c>
      <c r="K331" s="8" t="str">
        <f t="shared" si="81"/>
        <v xml:space="preserve"> </v>
      </c>
      <c r="L331" s="8" t="str">
        <f t="shared" si="82"/>
        <v xml:space="preserve"> </v>
      </c>
      <c r="M331" s="8" t="str">
        <f t="shared" si="79"/>
        <v/>
      </c>
      <c r="N331" s="16" t="str">
        <f t="shared" si="80"/>
        <v/>
      </c>
    </row>
    <row r="332" spans="1:14" x14ac:dyDescent="0.2">
      <c r="A332" s="45"/>
      <c r="B332" s="35" t="s">
        <v>312</v>
      </c>
      <c r="C332" s="32">
        <v>0</v>
      </c>
      <c r="D332" s="7">
        <v>0</v>
      </c>
      <c r="E332" s="7">
        <v>0</v>
      </c>
      <c r="F332" s="7">
        <v>0</v>
      </c>
      <c r="G332" s="8" t="str">
        <f t="shared" si="75"/>
        <v/>
      </c>
      <c r="H332" s="8" t="str">
        <f t="shared" si="76"/>
        <v/>
      </c>
      <c r="I332" s="8" t="str">
        <f t="shared" si="77"/>
        <v/>
      </c>
      <c r="J332" s="8" t="str">
        <f t="shared" si="78"/>
        <v/>
      </c>
      <c r="K332" s="8" t="str">
        <f t="shared" si="81"/>
        <v xml:space="preserve"> </v>
      </c>
      <c r="L332" s="8" t="str">
        <f t="shared" si="82"/>
        <v xml:space="preserve"> </v>
      </c>
      <c r="M332" s="8" t="str">
        <f t="shared" si="79"/>
        <v/>
      </c>
      <c r="N332" s="16" t="str">
        <f t="shared" si="80"/>
        <v/>
      </c>
    </row>
    <row r="333" spans="1:14" x14ac:dyDescent="0.2">
      <c r="A333" s="45"/>
      <c r="B333" s="35" t="s">
        <v>313</v>
      </c>
      <c r="C333" s="32">
        <v>0</v>
      </c>
      <c r="D333" s="7">
        <v>0</v>
      </c>
      <c r="E333" s="7">
        <v>0</v>
      </c>
      <c r="F333" s="7">
        <v>0</v>
      </c>
      <c r="G333" s="8" t="str">
        <f t="shared" si="75"/>
        <v/>
      </c>
      <c r="H333" s="8" t="str">
        <f t="shared" si="76"/>
        <v/>
      </c>
      <c r="I333" s="8" t="str">
        <f t="shared" si="77"/>
        <v/>
      </c>
      <c r="J333" s="8" t="str">
        <f t="shared" si="78"/>
        <v/>
      </c>
      <c r="K333" s="8" t="str">
        <f t="shared" si="81"/>
        <v xml:space="preserve"> </v>
      </c>
      <c r="L333" s="8" t="str">
        <f t="shared" si="82"/>
        <v xml:space="preserve"> </v>
      </c>
      <c r="M333" s="8" t="str">
        <f t="shared" si="79"/>
        <v/>
      </c>
      <c r="N333" s="16" t="str">
        <f t="shared" si="80"/>
        <v/>
      </c>
    </row>
    <row r="334" spans="1:14" ht="25.5" x14ac:dyDescent="0.2">
      <c r="A334" s="45"/>
      <c r="B334" s="35" t="s">
        <v>314</v>
      </c>
      <c r="C334" s="32">
        <v>0</v>
      </c>
      <c r="D334" s="7">
        <v>0</v>
      </c>
      <c r="E334" s="7">
        <v>0</v>
      </c>
      <c r="F334" s="7">
        <v>0</v>
      </c>
      <c r="G334" s="8" t="str">
        <f t="shared" si="75"/>
        <v/>
      </c>
      <c r="H334" s="8" t="str">
        <f t="shared" si="76"/>
        <v/>
      </c>
      <c r="I334" s="8" t="str">
        <f t="shared" si="77"/>
        <v/>
      </c>
      <c r="J334" s="8" t="str">
        <f t="shared" si="78"/>
        <v/>
      </c>
      <c r="K334" s="8" t="str">
        <f t="shared" si="81"/>
        <v xml:space="preserve"> </v>
      </c>
      <c r="L334" s="8" t="str">
        <f t="shared" si="82"/>
        <v xml:space="preserve"> </v>
      </c>
      <c r="M334" s="8" t="str">
        <f t="shared" si="79"/>
        <v/>
      </c>
      <c r="N334" s="16" t="str">
        <f t="shared" si="80"/>
        <v/>
      </c>
    </row>
    <row r="335" spans="1:14" x14ac:dyDescent="0.2">
      <c r="A335" s="45"/>
      <c r="B335" s="35" t="s">
        <v>315</v>
      </c>
      <c r="C335" s="32">
        <v>0</v>
      </c>
      <c r="D335" s="7">
        <v>0</v>
      </c>
      <c r="E335" s="7">
        <v>0</v>
      </c>
      <c r="F335" s="7">
        <v>0</v>
      </c>
      <c r="G335" s="8" t="str">
        <f t="shared" si="75"/>
        <v/>
      </c>
      <c r="H335" s="8" t="str">
        <f t="shared" si="76"/>
        <v/>
      </c>
      <c r="I335" s="8" t="str">
        <f t="shared" si="77"/>
        <v/>
      </c>
      <c r="J335" s="8" t="str">
        <f t="shared" si="78"/>
        <v/>
      </c>
      <c r="K335" s="8" t="str">
        <f t="shared" si="81"/>
        <v xml:space="preserve"> </v>
      </c>
      <c r="L335" s="8" t="str">
        <f t="shared" si="82"/>
        <v xml:space="preserve"> </v>
      </c>
      <c r="M335" s="8" t="str">
        <f t="shared" si="79"/>
        <v/>
      </c>
      <c r="N335" s="16" t="str">
        <f t="shared" si="80"/>
        <v/>
      </c>
    </row>
    <row r="336" spans="1:14" x14ac:dyDescent="0.2">
      <c r="A336" s="45"/>
      <c r="B336" s="35" t="s">
        <v>316</v>
      </c>
      <c r="C336" s="32">
        <v>0</v>
      </c>
      <c r="D336" s="7">
        <v>0</v>
      </c>
      <c r="E336" s="7">
        <v>1</v>
      </c>
      <c r="F336" s="7">
        <v>0</v>
      </c>
      <c r="G336" s="8" t="str">
        <f t="shared" si="75"/>
        <v/>
      </c>
      <c r="H336" s="8" t="str">
        <f t="shared" si="76"/>
        <v/>
      </c>
      <c r="I336" s="8">
        <f t="shared" si="77"/>
        <v>2.9325513196480938E-3</v>
      </c>
      <c r="J336" s="8" t="str">
        <f t="shared" si="78"/>
        <v/>
      </c>
      <c r="K336" s="8">
        <f t="shared" si="81"/>
        <v>1</v>
      </c>
      <c r="L336" s="8" t="str">
        <f t="shared" si="82"/>
        <v xml:space="preserve"> </v>
      </c>
      <c r="M336" s="8" t="str">
        <f t="shared" si="79"/>
        <v/>
      </c>
      <c r="N336" s="16" t="str">
        <f t="shared" si="80"/>
        <v/>
      </c>
    </row>
    <row r="337" spans="1:14" x14ac:dyDescent="0.2">
      <c r="A337" s="45"/>
      <c r="B337" s="35" t="s">
        <v>317</v>
      </c>
      <c r="C337" s="32">
        <v>0</v>
      </c>
      <c r="D337" s="7">
        <v>1</v>
      </c>
      <c r="E337" s="7">
        <v>0</v>
      </c>
      <c r="F337" s="7">
        <v>0</v>
      </c>
      <c r="G337" s="8" t="str">
        <f t="shared" si="75"/>
        <v/>
      </c>
      <c r="H337" s="8">
        <f t="shared" si="76"/>
        <v>2.2727272727272726E-3</v>
      </c>
      <c r="I337" s="8" t="str">
        <f t="shared" si="77"/>
        <v/>
      </c>
      <c r="J337" s="8" t="str">
        <f t="shared" si="78"/>
        <v/>
      </c>
      <c r="K337" s="8" t="str">
        <f t="shared" si="81"/>
        <v xml:space="preserve"> </v>
      </c>
      <c r="L337" s="8">
        <f t="shared" si="82"/>
        <v>-1</v>
      </c>
      <c r="M337" s="8" t="str">
        <f t="shared" si="79"/>
        <v/>
      </c>
      <c r="N337" s="16">
        <f t="shared" si="80"/>
        <v>-2.2727272727272726E-3</v>
      </c>
    </row>
    <row r="338" spans="1:14" ht="25.5" x14ac:dyDescent="0.2">
      <c r="A338" s="45"/>
      <c r="B338" s="35" t="s">
        <v>318</v>
      </c>
      <c r="C338" s="32">
        <v>0</v>
      </c>
      <c r="D338" s="7">
        <v>7</v>
      </c>
      <c r="E338" s="7">
        <v>0</v>
      </c>
      <c r="F338" s="7">
        <v>9</v>
      </c>
      <c r="G338" s="8" t="str">
        <f t="shared" si="75"/>
        <v/>
      </c>
      <c r="H338" s="8">
        <f t="shared" si="76"/>
        <v>1.5909090909090907E-2</v>
      </c>
      <c r="I338" s="8" t="str">
        <f t="shared" si="77"/>
        <v/>
      </c>
      <c r="J338" s="8">
        <f t="shared" si="78"/>
        <v>3.2608695652173912E-2</v>
      </c>
      <c r="K338" s="8" t="str">
        <f t="shared" si="81"/>
        <v xml:space="preserve"> </v>
      </c>
      <c r="L338" s="8">
        <f t="shared" si="82"/>
        <v>0.2857142857142857</v>
      </c>
      <c r="M338" s="8" t="str">
        <f t="shared" si="79"/>
        <v/>
      </c>
      <c r="N338" s="16">
        <f t="shared" si="80"/>
        <v>4.5454545454545444E-3</v>
      </c>
    </row>
    <row r="339" spans="1:14" ht="26.25" customHeight="1" x14ac:dyDescent="0.2">
      <c r="A339" s="45"/>
      <c r="B339" s="35" t="s">
        <v>319</v>
      </c>
      <c r="C339" s="32">
        <v>0</v>
      </c>
      <c r="D339" s="7">
        <v>0</v>
      </c>
      <c r="E339" s="7">
        <v>0</v>
      </c>
      <c r="F339" s="7">
        <v>0</v>
      </c>
      <c r="G339" s="8" t="str">
        <f t="shared" si="75"/>
        <v/>
      </c>
      <c r="H339" s="8" t="str">
        <f t="shared" si="76"/>
        <v/>
      </c>
      <c r="I339" s="8" t="str">
        <f t="shared" si="77"/>
        <v/>
      </c>
      <c r="J339" s="8" t="str">
        <f t="shared" si="78"/>
        <v/>
      </c>
      <c r="K339" s="8" t="str">
        <f t="shared" si="81"/>
        <v xml:space="preserve"> </v>
      </c>
      <c r="L339" s="8" t="str">
        <f t="shared" si="82"/>
        <v xml:space="preserve"> </v>
      </c>
      <c r="M339" s="8" t="str">
        <f t="shared" si="79"/>
        <v/>
      </c>
      <c r="N339" s="16" t="str">
        <f t="shared" si="80"/>
        <v/>
      </c>
    </row>
    <row r="340" spans="1:14" ht="25.5" x14ac:dyDescent="0.2">
      <c r="A340" s="45"/>
      <c r="B340" s="35" t="s">
        <v>320</v>
      </c>
      <c r="C340" s="32">
        <v>0</v>
      </c>
      <c r="D340" s="7">
        <v>1</v>
      </c>
      <c r="E340" s="7">
        <v>0</v>
      </c>
      <c r="F340" s="7">
        <v>1</v>
      </c>
      <c r="G340" s="8" t="str">
        <f t="shared" si="75"/>
        <v/>
      </c>
      <c r="H340" s="8">
        <f t="shared" si="76"/>
        <v>2.2727272727272726E-3</v>
      </c>
      <c r="I340" s="8" t="str">
        <f t="shared" si="77"/>
        <v/>
      </c>
      <c r="J340" s="8">
        <f t="shared" si="78"/>
        <v>3.6231884057971015E-3</v>
      </c>
      <c r="K340" s="8" t="str">
        <f t="shared" si="81"/>
        <v xml:space="preserve"> </v>
      </c>
      <c r="L340" s="8">
        <f t="shared" si="82"/>
        <v>0</v>
      </c>
      <c r="M340" s="8" t="str">
        <f t="shared" si="79"/>
        <v/>
      </c>
      <c r="N340" s="16">
        <f t="shared" si="80"/>
        <v>0</v>
      </c>
    </row>
    <row r="341" spans="1:14" ht="26.25" customHeight="1" x14ac:dyDescent="0.2">
      <c r="A341" s="45"/>
      <c r="B341" s="35" t="s">
        <v>321</v>
      </c>
      <c r="C341" s="32">
        <v>0</v>
      </c>
      <c r="D341" s="7">
        <v>0</v>
      </c>
      <c r="E341" s="7">
        <v>0</v>
      </c>
      <c r="F341" s="7">
        <v>0</v>
      </c>
      <c r="G341" s="8" t="str">
        <f t="shared" si="75"/>
        <v/>
      </c>
      <c r="H341" s="8" t="str">
        <f t="shared" si="76"/>
        <v/>
      </c>
      <c r="I341" s="8" t="str">
        <f t="shared" si="77"/>
        <v/>
      </c>
      <c r="J341" s="8" t="str">
        <f t="shared" si="78"/>
        <v/>
      </c>
      <c r="K341" s="8" t="str">
        <f t="shared" si="81"/>
        <v xml:space="preserve"> </v>
      </c>
      <c r="L341" s="8" t="str">
        <f t="shared" si="82"/>
        <v xml:space="preserve"> </v>
      </c>
      <c r="M341" s="8" t="str">
        <f t="shared" si="79"/>
        <v/>
      </c>
      <c r="N341" s="16" t="str">
        <f t="shared" si="80"/>
        <v/>
      </c>
    </row>
    <row r="342" spans="1:14" ht="25.5" x14ac:dyDescent="0.2">
      <c r="A342" s="45"/>
      <c r="B342" s="35" t="s">
        <v>322</v>
      </c>
      <c r="C342" s="32">
        <v>0</v>
      </c>
      <c r="D342" s="7">
        <v>0</v>
      </c>
      <c r="E342" s="7">
        <v>0</v>
      </c>
      <c r="F342" s="7">
        <v>0</v>
      </c>
      <c r="G342" s="8" t="str">
        <f t="shared" si="75"/>
        <v/>
      </c>
      <c r="H342" s="8" t="str">
        <f t="shared" si="76"/>
        <v/>
      </c>
      <c r="I342" s="8" t="str">
        <f t="shared" si="77"/>
        <v/>
      </c>
      <c r="J342" s="8" t="str">
        <f t="shared" si="78"/>
        <v/>
      </c>
      <c r="K342" s="8" t="str">
        <f t="shared" si="81"/>
        <v xml:space="preserve"> </v>
      </c>
      <c r="L342" s="8" t="str">
        <f t="shared" si="82"/>
        <v xml:space="preserve"> </v>
      </c>
      <c r="M342" s="8" t="str">
        <f t="shared" si="79"/>
        <v/>
      </c>
      <c r="N342" s="16" t="str">
        <f t="shared" si="80"/>
        <v/>
      </c>
    </row>
    <row r="343" spans="1:14" ht="25.5" x14ac:dyDescent="0.2">
      <c r="A343" s="45"/>
      <c r="B343" s="35" t="s">
        <v>323</v>
      </c>
      <c r="C343" s="32">
        <v>0</v>
      </c>
      <c r="D343" s="7">
        <v>1</v>
      </c>
      <c r="E343" s="7">
        <v>1</v>
      </c>
      <c r="F343" s="7">
        <v>0</v>
      </c>
      <c r="G343" s="8" t="str">
        <f t="shared" si="75"/>
        <v/>
      </c>
      <c r="H343" s="8">
        <f t="shared" si="76"/>
        <v>2.2727272727272726E-3</v>
      </c>
      <c r="I343" s="8">
        <f t="shared" si="77"/>
        <v>2.9325513196480938E-3</v>
      </c>
      <c r="J343" s="8" t="str">
        <f t="shared" si="78"/>
        <v/>
      </c>
      <c r="K343" s="8">
        <f t="shared" si="81"/>
        <v>1</v>
      </c>
      <c r="L343" s="8">
        <f t="shared" si="82"/>
        <v>-1</v>
      </c>
      <c r="M343" s="8" t="str">
        <f t="shared" si="79"/>
        <v/>
      </c>
      <c r="N343" s="16">
        <f t="shared" si="80"/>
        <v>-2.2727272727272726E-3</v>
      </c>
    </row>
    <row r="344" spans="1:14" ht="25.5" x14ac:dyDescent="0.2">
      <c r="A344" s="45"/>
      <c r="B344" s="35" t="s">
        <v>324</v>
      </c>
      <c r="C344" s="32">
        <v>0</v>
      </c>
      <c r="D344" s="7">
        <v>0</v>
      </c>
      <c r="E344" s="7">
        <v>0</v>
      </c>
      <c r="F344" s="7">
        <v>0</v>
      </c>
      <c r="G344" s="8" t="str">
        <f t="shared" si="75"/>
        <v/>
      </c>
      <c r="H344" s="8" t="str">
        <f t="shared" si="76"/>
        <v/>
      </c>
      <c r="I344" s="8" t="str">
        <f t="shared" si="77"/>
        <v/>
      </c>
      <c r="J344" s="8" t="str">
        <f t="shared" si="78"/>
        <v/>
      </c>
      <c r="K344" s="8" t="str">
        <f t="shared" si="81"/>
        <v xml:space="preserve"> </v>
      </c>
      <c r="L344" s="8" t="str">
        <f t="shared" si="82"/>
        <v xml:space="preserve"> </v>
      </c>
      <c r="M344" s="8" t="str">
        <f t="shared" si="79"/>
        <v/>
      </c>
      <c r="N344" s="16" t="str">
        <f t="shared" si="80"/>
        <v/>
      </c>
    </row>
    <row r="345" spans="1:14" ht="25.5" x14ac:dyDescent="0.2">
      <c r="A345" s="45"/>
      <c r="B345" s="35" t="s">
        <v>325</v>
      </c>
      <c r="C345" s="32">
        <v>0</v>
      </c>
      <c r="D345" s="7">
        <v>0</v>
      </c>
      <c r="E345" s="7">
        <v>0</v>
      </c>
      <c r="F345" s="7">
        <v>0</v>
      </c>
      <c r="G345" s="8" t="str">
        <f t="shared" si="75"/>
        <v/>
      </c>
      <c r="H345" s="8" t="str">
        <f t="shared" si="76"/>
        <v/>
      </c>
      <c r="I345" s="8" t="str">
        <f t="shared" si="77"/>
        <v/>
      </c>
      <c r="J345" s="8" t="str">
        <f t="shared" si="78"/>
        <v/>
      </c>
      <c r="K345" s="8" t="str">
        <f t="shared" si="81"/>
        <v xml:space="preserve"> </v>
      </c>
      <c r="L345" s="8" t="str">
        <f t="shared" si="82"/>
        <v xml:space="preserve"> </v>
      </c>
      <c r="M345" s="8" t="str">
        <f t="shared" si="79"/>
        <v/>
      </c>
      <c r="N345" s="16" t="str">
        <f t="shared" si="80"/>
        <v/>
      </c>
    </row>
    <row r="346" spans="1:14" x14ac:dyDescent="0.2">
      <c r="A346" s="45"/>
      <c r="B346" s="35" t="s">
        <v>326</v>
      </c>
      <c r="C346" s="32">
        <v>0</v>
      </c>
      <c r="D346" s="7">
        <v>0</v>
      </c>
      <c r="E346" s="7">
        <v>0</v>
      </c>
      <c r="F346" s="7">
        <v>0</v>
      </c>
      <c r="G346" s="8" t="str">
        <f t="shared" si="75"/>
        <v/>
      </c>
      <c r="H346" s="8" t="str">
        <f t="shared" si="76"/>
        <v/>
      </c>
      <c r="I346" s="8" t="str">
        <f t="shared" si="77"/>
        <v/>
      </c>
      <c r="J346" s="8" t="str">
        <f t="shared" si="78"/>
        <v/>
      </c>
      <c r="K346" s="8" t="str">
        <f t="shared" si="81"/>
        <v xml:space="preserve"> </v>
      </c>
      <c r="L346" s="8" t="str">
        <f t="shared" si="82"/>
        <v xml:space="preserve"> </v>
      </c>
      <c r="M346" s="8" t="str">
        <f t="shared" si="79"/>
        <v/>
      </c>
      <c r="N346" s="16" t="str">
        <f t="shared" si="80"/>
        <v/>
      </c>
    </row>
    <row r="347" spans="1:14" ht="25.5" x14ac:dyDescent="0.2">
      <c r="A347" s="45"/>
      <c r="B347" s="35" t="s">
        <v>327</v>
      </c>
      <c r="C347" s="32">
        <v>0</v>
      </c>
      <c r="D347" s="7">
        <v>0</v>
      </c>
      <c r="E347" s="7">
        <v>0</v>
      </c>
      <c r="F347" s="7">
        <v>0</v>
      </c>
      <c r="G347" s="8" t="str">
        <f t="shared" si="75"/>
        <v/>
      </c>
      <c r="H347" s="8" t="str">
        <f t="shared" si="76"/>
        <v/>
      </c>
      <c r="I347" s="8" t="str">
        <f t="shared" si="77"/>
        <v/>
      </c>
      <c r="J347" s="8" t="str">
        <f t="shared" si="78"/>
        <v/>
      </c>
      <c r="K347" s="8" t="str">
        <f t="shared" si="81"/>
        <v xml:space="preserve"> </v>
      </c>
      <c r="L347" s="8" t="str">
        <f t="shared" si="82"/>
        <v xml:space="preserve"> </v>
      </c>
      <c r="M347" s="8" t="str">
        <f t="shared" si="79"/>
        <v/>
      </c>
      <c r="N347" s="16" t="str">
        <f t="shared" si="80"/>
        <v/>
      </c>
    </row>
    <row r="348" spans="1:14" x14ac:dyDescent="0.2">
      <c r="A348" s="45"/>
      <c r="B348" s="35" t="s">
        <v>328</v>
      </c>
      <c r="C348" s="32">
        <v>0</v>
      </c>
      <c r="D348" s="7">
        <v>0</v>
      </c>
      <c r="E348" s="7">
        <v>0</v>
      </c>
      <c r="F348" s="7">
        <v>0</v>
      </c>
      <c r="G348" s="8" t="str">
        <f t="shared" ref="G348:G363" si="83">+IF(C348=0,"",C348/C$188)</f>
        <v/>
      </c>
      <c r="H348" s="8" t="str">
        <f t="shared" ref="H348:H363" si="84">+IF(D348=0,"",D348/D$188)</f>
        <v/>
      </c>
      <c r="I348" s="8" t="str">
        <f t="shared" ref="I348:I363" si="85">+IF(E348=0,"",E348/E$188)</f>
        <v/>
      </c>
      <c r="J348" s="8" t="str">
        <f t="shared" ref="J348:J363" si="86">+IF(F348=0,"",F348/F$188)</f>
        <v/>
      </c>
      <c r="K348" s="8" t="str">
        <f t="shared" si="81"/>
        <v xml:space="preserve"> </v>
      </c>
      <c r="L348" s="8" t="str">
        <f t="shared" si="82"/>
        <v xml:space="preserve"> </v>
      </c>
      <c r="M348" s="8" t="str">
        <f t="shared" ref="M348:M363" si="87">+IF(OR(AND(G348=""),(K348="")),"",G348*K348)</f>
        <v/>
      </c>
      <c r="N348" s="16" t="str">
        <f t="shared" ref="N348:N363" si="88">+IF(OR(AND(H348=""),(L348="")),"",H348*L348)</f>
        <v/>
      </c>
    </row>
    <row r="349" spans="1:14" ht="25.5" x14ac:dyDescent="0.2">
      <c r="A349" s="45"/>
      <c r="B349" s="35" t="s">
        <v>329</v>
      </c>
      <c r="C349" s="32">
        <v>0</v>
      </c>
      <c r="D349" s="7">
        <v>0</v>
      </c>
      <c r="E349" s="7">
        <v>0</v>
      </c>
      <c r="F349" s="7">
        <v>0</v>
      </c>
      <c r="G349" s="8" t="str">
        <f t="shared" si="83"/>
        <v/>
      </c>
      <c r="H349" s="8" t="str">
        <f t="shared" si="84"/>
        <v/>
      </c>
      <c r="I349" s="8" t="str">
        <f t="shared" si="85"/>
        <v/>
      </c>
      <c r="J349" s="8" t="str">
        <f t="shared" si="86"/>
        <v/>
      </c>
      <c r="K349" s="8" t="str">
        <f t="shared" ref="K349:K363" si="89">+IF(AND(C349=0,E349=0)," ",IF(C349=0,1,IF(E349=0,-1,(E349-C349)/C349)))</f>
        <v xml:space="preserve"> </v>
      </c>
      <c r="L349" s="8" t="str">
        <f t="shared" ref="L349:L363" si="90">+IF(AND(D349=0,F349=0)," ",IF(D349=0,1,IF(F349=0,-1,(F349-D349)/D349)))</f>
        <v xml:space="preserve"> </v>
      </c>
      <c r="M349" s="8" t="str">
        <f t="shared" si="87"/>
        <v/>
      </c>
      <c r="N349" s="16" t="str">
        <f t="shared" si="88"/>
        <v/>
      </c>
    </row>
    <row r="350" spans="1:14" ht="26.25" customHeight="1" x14ac:dyDescent="0.2">
      <c r="A350" s="45"/>
      <c r="B350" s="35" t="s">
        <v>330</v>
      </c>
      <c r="C350" s="32">
        <v>0</v>
      </c>
      <c r="D350" s="7">
        <v>0</v>
      </c>
      <c r="E350" s="7">
        <v>0</v>
      </c>
      <c r="F350" s="7">
        <v>0</v>
      </c>
      <c r="G350" s="8" t="str">
        <f t="shared" si="83"/>
        <v/>
      </c>
      <c r="H350" s="8" t="str">
        <f t="shared" si="84"/>
        <v/>
      </c>
      <c r="I350" s="8" t="str">
        <f t="shared" si="85"/>
        <v/>
      </c>
      <c r="J350" s="8" t="str">
        <f t="shared" si="86"/>
        <v/>
      </c>
      <c r="K350" s="8" t="str">
        <f t="shared" si="89"/>
        <v xml:space="preserve"> </v>
      </c>
      <c r="L350" s="8" t="str">
        <f t="shared" si="90"/>
        <v xml:space="preserve"> </v>
      </c>
      <c r="M350" s="8" t="str">
        <f t="shared" si="87"/>
        <v/>
      </c>
      <c r="N350" s="16" t="str">
        <f t="shared" si="88"/>
        <v/>
      </c>
    </row>
    <row r="351" spans="1:14" ht="26.25" customHeight="1" x14ac:dyDescent="0.2">
      <c r="A351" s="45"/>
      <c r="B351" s="35" t="s">
        <v>331</v>
      </c>
      <c r="C351" s="32">
        <v>0</v>
      </c>
      <c r="D351" s="7">
        <v>0</v>
      </c>
      <c r="E351" s="7">
        <v>0</v>
      </c>
      <c r="F351" s="7">
        <v>0</v>
      </c>
      <c r="G351" s="8" t="str">
        <f t="shared" si="83"/>
        <v/>
      </c>
      <c r="H351" s="8" t="str">
        <f t="shared" si="84"/>
        <v/>
      </c>
      <c r="I351" s="8" t="str">
        <f t="shared" si="85"/>
        <v/>
      </c>
      <c r="J351" s="8" t="str">
        <f t="shared" si="86"/>
        <v/>
      </c>
      <c r="K351" s="8" t="str">
        <f t="shared" si="89"/>
        <v xml:space="preserve"> </v>
      </c>
      <c r="L351" s="8" t="str">
        <f t="shared" si="90"/>
        <v xml:space="preserve"> </v>
      </c>
      <c r="M351" s="8" t="str">
        <f t="shared" si="87"/>
        <v/>
      </c>
      <c r="N351" s="16" t="str">
        <f t="shared" si="88"/>
        <v/>
      </c>
    </row>
    <row r="352" spans="1:14" ht="25.5" x14ac:dyDescent="0.2">
      <c r="A352" s="45"/>
      <c r="B352" s="35" t="s">
        <v>332</v>
      </c>
      <c r="C352" s="32">
        <v>0</v>
      </c>
      <c r="D352" s="7">
        <v>0</v>
      </c>
      <c r="E352" s="7">
        <v>2</v>
      </c>
      <c r="F352" s="7">
        <v>0</v>
      </c>
      <c r="G352" s="8" t="str">
        <f t="shared" si="83"/>
        <v/>
      </c>
      <c r="H352" s="8" t="str">
        <f t="shared" si="84"/>
        <v/>
      </c>
      <c r="I352" s="8">
        <f t="shared" si="85"/>
        <v>5.8651026392961877E-3</v>
      </c>
      <c r="J352" s="8" t="str">
        <f t="shared" si="86"/>
        <v/>
      </c>
      <c r="K352" s="8">
        <f t="shared" si="89"/>
        <v>1</v>
      </c>
      <c r="L352" s="8" t="str">
        <f t="shared" si="90"/>
        <v xml:space="preserve"> </v>
      </c>
      <c r="M352" s="8" t="str">
        <f t="shared" si="87"/>
        <v/>
      </c>
      <c r="N352" s="16" t="str">
        <f t="shared" si="88"/>
        <v/>
      </c>
    </row>
    <row r="353" spans="1:14" ht="25.5" x14ac:dyDescent="0.2">
      <c r="A353" s="45"/>
      <c r="B353" s="35" t="s">
        <v>333</v>
      </c>
      <c r="C353" s="32">
        <v>0</v>
      </c>
      <c r="D353" s="7">
        <v>0</v>
      </c>
      <c r="E353" s="7">
        <v>0</v>
      </c>
      <c r="F353" s="7">
        <v>0</v>
      </c>
      <c r="G353" s="8" t="str">
        <f t="shared" si="83"/>
        <v/>
      </c>
      <c r="H353" s="8" t="str">
        <f t="shared" si="84"/>
        <v/>
      </c>
      <c r="I353" s="8" t="str">
        <f t="shared" si="85"/>
        <v/>
      </c>
      <c r="J353" s="8" t="str">
        <f t="shared" si="86"/>
        <v/>
      </c>
      <c r="K353" s="8" t="str">
        <f t="shared" si="89"/>
        <v xml:space="preserve"> </v>
      </c>
      <c r="L353" s="8" t="str">
        <f t="shared" si="90"/>
        <v xml:space="preserve"> </v>
      </c>
      <c r="M353" s="8" t="str">
        <f t="shared" si="87"/>
        <v/>
      </c>
      <c r="N353" s="16" t="str">
        <f t="shared" si="88"/>
        <v/>
      </c>
    </row>
    <row r="354" spans="1:14" ht="25.5" x14ac:dyDescent="0.2">
      <c r="A354" s="45"/>
      <c r="B354" s="35" t="s">
        <v>334</v>
      </c>
      <c r="C354" s="32">
        <v>0</v>
      </c>
      <c r="D354" s="7">
        <v>1</v>
      </c>
      <c r="E354" s="7">
        <v>0</v>
      </c>
      <c r="F354" s="7">
        <v>0</v>
      </c>
      <c r="G354" s="8" t="str">
        <f t="shared" si="83"/>
        <v/>
      </c>
      <c r="H354" s="8">
        <f t="shared" si="84"/>
        <v>2.2727272727272726E-3</v>
      </c>
      <c r="I354" s="8" t="str">
        <f t="shared" si="85"/>
        <v/>
      </c>
      <c r="J354" s="8" t="str">
        <f t="shared" si="86"/>
        <v/>
      </c>
      <c r="K354" s="8" t="str">
        <f t="shared" si="89"/>
        <v xml:space="preserve"> </v>
      </c>
      <c r="L354" s="8">
        <f t="shared" si="90"/>
        <v>-1</v>
      </c>
      <c r="M354" s="8" t="str">
        <f t="shared" si="87"/>
        <v/>
      </c>
      <c r="N354" s="16">
        <f t="shared" si="88"/>
        <v>-2.2727272727272726E-3</v>
      </c>
    </row>
    <row r="355" spans="1:14" ht="25.5" x14ac:dyDescent="0.2">
      <c r="A355" s="45"/>
      <c r="B355" s="35" t="s">
        <v>335</v>
      </c>
      <c r="C355" s="32">
        <v>0</v>
      </c>
      <c r="D355" s="7">
        <v>0</v>
      </c>
      <c r="E355" s="7">
        <v>0</v>
      </c>
      <c r="F355" s="7">
        <v>0</v>
      </c>
      <c r="G355" s="8" t="str">
        <f t="shared" si="83"/>
        <v/>
      </c>
      <c r="H355" s="8" t="str">
        <f t="shared" si="84"/>
        <v/>
      </c>
      <c r="I355" s="8" t="str">
        <f t="shared" si="85"/>
        <v/>
      </c>
      <c r="J355" s="8" t="str">
        <f t="shared" si="86"/>
        <v/>
      </c>
      <c r="K355" s="8" t="str">
        <f t="shared" si="89"/>
        <v xml:space="preserve"> </v>
      </c>
      <c r="L355" s="8" t="str">
        <f t="shared" si="90"/>
        <v xml:space="preserve"> </v>
      </c>
      <c r="M355" s="8" t="str">
        <f t="shared" si="87"/>
        <v/>
      </c>
      <c r="N355" s="16" t="str">
        <f t="shared" si="88"/>
        <v/>
      </c>
    </row>
    <row r="356" spans="1:14" x14ac:dyDescent="0.2">
      <c r="A356" s="45"/>
      <c r="B356" s="35" t="s">
        <v>336</v>
      </c>
      <c r="C356" s="32">
        <v>0</v>
      </c>
      <c r="D356" s="7">
        <v>0</v>
      </c>
      <c r="E356" s="7">
        <v>0</v>
      </c>
      <c r="F356" s="7">
        <v>0</v>
      </c>
      <c r="G356" s="8" t="str">
        <f t="shared" si="83"/>
        <v/>
      </c>
      <c r="H356" s="8" t="str">
        <f t="shared" si="84"/>
        <v/>
      </c>
      <c r="I356" s="8" t="str">
        <f t="shared" si="85"/>
        <v/>
      </c>
      <c r="J356" s="8" t="str">
        <f t="shared" si="86"/>
        <v/>
      </c>
      <c r="K356" s="8" t="str">
        <f t="shared" si="89"/>
        <v xml:space="preserve"> </v>
      </c>
      <c r="L356" s="8" t="str">
        <f t="shared" si="90"/>
        <v xml:space="preserve"> </v>
      </c>
      <c r="M356" s="8" t="str">
        <f t="shared" si="87"/>
        <v/>
      </c>
      <c r="N356" s="16" t="str">
        <f t="shared" si="88"/>
        <v/>
      </c>
    </row>
    <row r="357" spans="1:14" ht="25.5" x14ac:dyDescent="0.2">
      <c r="A357" s="45"/>
      <c r="B357" s="35" t="s">
        <v>337</v>
      </c>
      <c r="C357" s="32">
        <v>0</v>
      </c>
      <c r="D357" s="7">
        <v>0</v>
      </c>
      <c r="E357" s="7">
        <v>0</v>
      </c>
      <c r="F357" s="7">
        <v>0</v>
      </c>
      <c r="G357" s="8" t="str">
        <f t="shared" si="83"/>
        <v/>
      </c>
      <c r="H357" s="8" t="str">
        <f t="shared" si="84"/>
        <v/>
      </c>
      <c r="I357" s="8" t="str">
        <f t="shared" si="85"/>
        <v/>
      </c>
      <c r="J357" s="8" t="str">
        <f t="shared" si="86"/>
        <v/>
      </c>
      <c r="K357" s="8" t="str">
        <f t="shared" si="89"/>
        <v xml:space="preserve"> </v>
      </c>
      <c r="L357" s="8" t="str">
        <f t="shared" si="90"/>
        <v xml:space="preserve"> </v>
      </c>
      <c r="M357" s="8" t="str">
        <f t="shared" si="87"/>
        <v/>
      </c>
      <c r="N357" s="16" t="str">
        <f t="shared" si="88"/>
        <v/>
      </c>
    </row>
    <row r="358" spans="1:14" x14ac:dyDescent="0.2">
      <c r="A358" s="45"/>
      <c r="B358" s="35" t="s">
        <v>338</v>
      </c>
      <c r="C358" s="32">
        <v>0</v>
      </c>
      <c r="D358" s="7">
        <v>0</v>
      </c>
      <c r="E358" s="7">
        <v>0</v>
      </c>
      <c r="F358" s="7">
        <v>0</v>
      </c>
      <c r="G358" s="8" t="str">
        <f t="shared" si="83"/>
        <v/>
      </c>
      <c r="H358" s="8" t="str">
        <f t="shared" si="84"/>
        <v/>
      </c>
      <c r="I358" s="8" t="str">
        <f t="shared" si="85"/>
        <v/>
      </c>
      <c r="J358" s="8" t="str">
        <f t="shared" si="86"/>
        <v/>
      </c>
      <c r="K358" s="8" t="str">
        <f t="shared" si="89"/>
        <v xml:space="preserve"> </v>
      </c>
      <c r="L358" s="8" t="str">
        <f t="shared" si="90"/>
        <v xml:space="preserve"> </v>
      </c>
      <c r="M358" s="8" t="str">
        <f t="shared" si="87"/>
        <v/>
      </c>
      <c r="N358" s="16" t="str">
        <f t="shared" si="88"/>
        <v/>
      </c>
    </row>
    <row r="359" spans="1:14" ht="25.5" x14ac:dyDescent="0.2">
      <c r="A359" s="45"/>
      <c r="B359" s="35" t="s">
        <v>339</v>
      </c>
      <c r="C359" s="32">
        <v>0</v>
      </c>
      <c r="D359" s="7">
        <v>0</v>
      </c>
      <c r="E359" s="7">
        <v>0</v>
      </c>
      <c r="F359" s="7">
        <v>1</v>
      </c>
      <c r="G359" s="8" t="str">
        <f t="shared" si="83"/>
        <v/>
      </c>
      <c r="H359" s="8" t="str">
        <f t="shared" si="84"/>
        <v/>
      </c>
      <c r="I359" s="8" t="str">
        <f t="shared" si="85"/>
        <v/>
      </c>
      <c r="J359" s="8">
        <f t="shared" si="86"/>
        <v>3.6231884057971015E-3</v>
      </c>
      <c r="K359" s="8" t="str">
        <f t="shared" si="89"/>
        <v xml:space="preserve"> </v>
      </c>
      <c r="L359" s="8">
        <f t="shared" si="90"/>
        <v>1</v>
      </c>
      <c r="M359" s="8" t="str">
        <f t="shared" si="87"/>
        <v/>
      </c>
      <c r="N359" s="16" t="str">
        <f t="shared" si="88"/>
        <v/>
      </c>
    </row>
    <row r="360" spans="1:14" ht="25.5" x14ac:dyDescent="0.2">
      <c r="A360" s="45"/>
      <c r="B360" s="35" t="s">
        <v>340</v>
      </c>
      <c r="C360" s="32">
        <v>0</v>
      </c>
      <c r="D360" s="7">
        <v>0</v>
      </c>
      <c r="E360" s="7">
        <v>0</v>
      </c>
      <c r="F360" s="7">
        <v>0</v>
      </c>
      <c r="G360" s="8" t="str">
        <f t="shared" si="83"/>
        <v/>
      </c>
      <c r="H360" s="8" t="str">
        <f t="shared" si="84"/>
        <v/>
      </c>
      <c r="I360" s="8" t="str">
        <f t="shared" si="85"/>
        <v/>
      </c>
      <c r="J360" s="8" t="str">
        <f t="shared" si="86"/>
        <v/>
      </c>
      <c r="K360" s="8" t="str">
        <f t="shared" si="89"/>
        <v xml:space="preserve"> </v>
      </c>
      <c r="L360" s="8" t="str">
        <f t="shared" si="90"/>
        <v xml:space="preserve"> </v>
      </c>
      <c r="M360" s="8" t="str">
        <f t="shared" si="87"/>
        <v/>
      </c>
      <c r="N360" s="16" t="str">
        <f t="shared" si="88"/>
        <v/>
      </c>
    </row>
    <row r="361" spans="1:14" x14ac:dyDescent="0.2">
      <c r="A361" s="45"/>
      <c r="B361" s="35" t="s">
        <v>341</v>
      </c>
      <c r="C361" s="32">
        <v>0</v>
      </c>
      <c r="D361" s="7">
        <v>0</v>
      </c>
      <c r="E361" s="7">
        <v>0</v>
      </c>
      <c r="F361" s="7">
        <v>0</v>
      </c>
      <c r="G361" s="8" t="str">
        <f t="shared" si="83"/>
        <v/>
      </c>
      <c r="H361" s="8" t="str">
        <f t="shared" si="84"/>
        <v/>
      </c>
      <c r="I361" s="8" t="str">
        <f t="shared" si="85"/>
        <v/>
      </c>
      <c r="J361" s="8" t="str">
        <f t="shared" si="86"/>
        <v/>
      </c>
      <c r="K361" s="8" t="str">
        <f t="shared" si="89"/>
        <v xml:space="preserve"> </v>
      </c>
      <c r="L361" s="8" t="str">
        <f t="shared" si="90"/>
        <v xml:space="preserve"> </v>
      </c>
      <c r="M361" s="8" t="str">
        <f t="shared" si="87"/>
        <v/>
      </c>
      <c r="N361" s="16" t="str">
        <f t="shared" si="88"/>
        <v/>
      </c>
    </row>
    <row r="362" spans="1:14" x14ac:dyDescent="0.2">
      <c r="A362" s="45"/>
      <c r="B362" s="35" t="s">
        <v>342</v>
      </c>
      <c r="C362" s="32">
        <v>0</v>
      </c>
      <c r="D362" s="7">
        <v>0</v>
      </c>
      <c r="E362" s="7">
        <v>0</v>
      </c>
      <c r="F362" s="7">
        <v>0</v>
      </c>
      <c r="G362" s="8" t="str">
        <f t="shared" si="83"/>
        <v/>
      </c>
      <c r="H362" s="8" t="str">
        <f t="shared" si="84"/>
        <v/>
      </c>
      <c r="I362" s="8" t="str">
        <f t="shared" si="85"/>
        <v/>
      </c>
      <c r="J362" s="8" t="str">
        <f t="shared" si="86"/>
        <v/>
      </c>
      <c r="K362" s="8" t="str">
        <f t="shared" si="89"/>
        <v xml:space="preserve"> </v>
      </c>
      <c r="L362" s="8" t="str">
        <f t="shared" si="90"/>
        <v xml:space="preserve"> </v>
      </c>
      <c r="M362" s="8" t="str">
        <f t="shared" si="87"/>
        <v/>
      </c>
      <c r="N362" s="16" t="str">
        <f t="shared" si="88"/>
        <v/>
      </c>
    </row>
    <row r="363" spans="1:14" ht="26.25" thickBot="1" x14ac:dyDescent="0.25">
      <c r="A363" s="45"/>
      <c r="B363" s="36" t="s">
        <v>343</v>
      </c>
      <c r="C363" s="33">
        <v>0</v>
      </c>
      <c r="D363" s="17">
        <v>0</v>
      </c>
      <c r="E363" s="17">
        <v>0</v>
      </c>
      <c r="F363" s="17">
        <v>0</v>
      </c>
      <c r="G363" s="18" t="str">
        <f t="shared" si="83"/>
        <v/>
      </c>
      <c r="H363" s="18" t="str">
        <f t="shared" si="84"/>
        <v/>
      </c>
      <c r="I363" s="18" t="str">
        <f t="shared" si="85"/>
        <v/>
      </c>
      <c r="J363" s="18" t="str">
        <f t="shared" si="86"/>
        <v/>
      </c>
      <c r="K363" s="18" t="str">
        <f t="shared" si="89"/>
        <v xml:space="preserve"> </v>
      </c>
      <c r="L363" s="18" t="str">
        <f t="shared" si="90"/>
        <v xml:space="preserve"> </v>
      </c>
      <c r="M363" s="18" t="str">
        <f t="shared" si="87"/>
        <v/>
      </c>
      <c r="N363" s="19" t="str">
        <f t="shared" si="88"/>
        <v/>
      </c>
    </row>
    <row r="364" spans="1:14" x14ac:dyDescent="0.2">
      <c r="A364" s="44"/>
    </row>
    <row r="365" spans="1:14" x14ac:dyDescent="0.2">
      <c r="A365" s="44"/>
    </row>
    <row r="366" spans="1:14" x14ac:dyDescent="0.2">
      <c r="A366" s="44"/>
    </row>
    <row r="367" spans="1:14" ht="15.75" thickBot="1" x14ac:dyDescent="0.25">
      <c r="A367" s="44"/>
    </row>
    <row r="368" spans="1:14" ht="29.25" customHeight="1" thickBot="1" x14ac:dyDescent="0.25">
      <c r="A368" s="45"/>
      <c r="B368" s="20" t="s">
        <v>3</v>
      </c>
      <c r="C368" s="13" t="s">
        <v>16</v>
      </c>
      <c r="D368" s="23"/>
      <c r="E368" s="23"/>
      <c r="F368" s="24"/>
      <c r="G368" s="13" t="s">
        <v>5</v>
      </c>
      <c r="H368" s="23"/>
      <c r="I368" s="23"/>
      <c r="J368" s="23"/>
      <c r="K368" s="13" t="s">
        <v>17</v>
      </c>
      <c r="L368" s="14"/>
      <c r="M368" s="13" t="s">
        <v>7</v>
      </c>
      <c r="N368" s="14"/>
    </row>
    <row r="369" spans="1:14" ht="15.75" thickBot="1" x14ac:dyDescent="0.25">
      <c r="A369" s="44"/>
      <c r="B369" s="21"/>
      <c r="C369" s="26">
        <v>2021</v>
      </c>
      <c r="D369" s="24"/>
      <c r="E369" s="27">
        <v>2022</v>
      </c>
      <c r="F369" s="24"/>
      <c r="G369" s="26">
        <v>2021</v>
      </c>
      <c r="H369" s="24"/>
      <c r="I369" s="27">
        <v>2022</v>
      </c>
      <c r="J369" s="24"/>
      <c r="K369" s="25"/>
      <c r="L369" s="15"/>
      <c r="M369" s="25"/>
      <c r="N369" s="15"/>
    </row>
    <row r="370" spans="1:14" ht="15.75" thickBot="1" x14ac:dyDescent="0.25">
      <c r="A370" s="45"/>
      <c r="B370" s="22"/>
      <c r="C370" s="28" t="s">
        <v>8</v>
      </c>
      <c r="D370" s="28" t="s">
        <v>9</v>
      </c>
      <c r="E370" s="28" t="s">
        <v>8</v>
      </c>
      <c r="F370" s="28" t="s">
        <v>9</v>
      </c>
      <c r="G370" s="28" t="s">
        <v>8</v>
      </c>
      <c r="H370" s="28" t="s">
        <v>9</v>
      </c>
      <c r="I370" s="28" t="s">
        <v>8</v>
      </c>
      <c r="J370" s="28" t="s">
        <v>9</v>
      </c>
      <c r="K370" s="28" t="s">
        <v>8</v>
      </c>
      <c r="L370" s="28" t="s">
        <v>9</v>
      </c>
      <c r="M370" s="28" t="s">
        <v>8</v>
      </c>
      <c r="N370" s="28" t="s">
        <v>9</v>
      </c>
    </row>
    <row r="371" spans="1:14" ht="15.75" thickBot="1" x14ac:dyDescent="0.25">
      <c r="A371" s="45"/>
      <c r="B371" s="29" t="s">
        <v>13</v>
      </c>
      <c r="C371" s="30">
        <f>SUM(C372:C604)</f>
        <v>739</v>
      </c>
      <c r="D371" s="30">
        <f>SUM(D372:D604)</f>
        <v>1075</v>
      </c>
      <c r="E371" s="30">
        <f>SUM(E372:E604)</f>
        <v>1018</v>
      </c>
      <c r="F371" s="30">
        <f>SUM(F372:F604)</f>
        <v>1137</v>
      </c>
      <c r="G371" s="31">
        <f t="shared" ref="G371:G434" si="91">+IF(C371=0,"",C371/C$371)</f>
        <v>1</v>
      </c>
      <c r="H371" s="31">
        <f t="shared" ref="H371:H434" si="92">+IF(D371=0,"",D371/D$371)</f>
        <v>1</v>
      </c>
      <c r="I371" s="31">
        <f t="shared" ref="I371:I434" si="93">+IF(E371=0,"",E371/E$371)</f>
        <v>1</v>
      </c>
      <c r="J371" s="31">
        <f t="shared" ref="J371:J434" si="94">+IF(F371=0,"",F371/F$371)</f>
        <v>1</v>
      </c>
      <c r="K371" s="31">
        <f>+IF(AND(C371=0,E371=0),"",IF(C371=0,1,IF(E371=0,-1,(E371-C371)/C371)))</f>
        <v>0.37753721244925575</v>
      </c>
      <c r="L371" s="31">
        <f>+IF(AND(D371=0,F371=0),"",IF(D371=0,1,IF(F371=0,-1,(F371-D371)/D371)))</f>
        <v>5.7674418604651161E-2</v>
      </c>
      <c r="M371" s="31">
        <f t="shared" ref="M371:M434" si="95">+IF(OR(AND(G371=""),(K371="")),"",G371*K371)</f>
        <v>0.37753721244925575</v>
      </c>
      <c r="N371" s="31">
        <f t="shared" ref="N371:N434" si="96">+IF(OR(AND(H371=""),(L371="")),"",H371*L371)</f>
        <v>5.7674418604651161E-2</v>
      </c>
    </row>
    <row r="372" spans="1:14" x14ac:dyDescent="0.2">
      <c r="A372" s="45"/>
      <c r="B372" s="34" t="s">
        <v>344</v>
      </c>
      <c r="C372" s="40">
        <v>15</v>
      </c>
      <c r="D372" s="37">
        <v>0</v>
      </c>
      <c r="E372" s="37">
        <v>14</v>
      </c>
      <c r="F372" s="37">
        <v>1</v>
      </c>
      <c r="G372" s="38">
        <f t="shared" si="91"/>
        <v>2.0297699594046009E-2</v>
      </c>
      <c r="H372" s="38" t="str">
        <f t="shared" si="92"/>
        <v/>
      </c>
      <c r="I372" s="38">
        <f t="shared" si="93"/>
        <v>1.37524557956778E-2</v>
      </c>
      <c r="J372" s="38">
        <f t="shared" si="94"/>
        <v>8.7950747581354446E-4</v>
      </c>
      <c r="K372" s="38">
        <f t="shared" ref="K372:K435" si="97">+IF(AND(C372=0,E372=0)," ",IF(C372=0,1,IF(E372=0,-1,(E372-C372)/C372)))</f>
        <v>-6.6666666666666666E-2</v>
      </c>
      <c r="L372" s="38">
        <f t="shared" ref="L372:L435" si="98">+IF(AND(D372=0,F372=0)," ",IF(D372=0,1,IF(F372=0,-1,(F372-D372)/D372)))</f>
        <v>1</v>
      </c>
      <c r="M372" s="38">
        <f t="shared" si="95"/>
        <v>-1.3531799729364006E-3</v>
      </c>
      <c r="N372" s="39" t="str">
        <f t="shared" si="96"/>
        <v/>
      </c>
    </row>
    <row r="373" spans="1:14" x14ac:dyDescent="0.2">
      <c r="A373" s="45"/>
      <c r="B373" s="35" t="s">
        <v>345</v>
      </c>
      <c r="C373" s="32">
        <v>4</v>
      </c>
      <c r="D373" s="7">
        <v>0</v>
      </c>
      <c r="E373" s="7">
        <v>0</v>
      </c>
      <c r="F373" s="7">
        <v>0</v>
      </c>
      <c r="G373" s="8">
        <f t="shared" si="91"/>
        <v>5.4127198917456026E-3</v>
      </c>
      <c r="H373" s="8" t="str">
        <f t="shared" si="92"/>
        <v/>
      </c>
      <c r="I373" s="8" t="str">
        <f t="shared" si="93"/>
        <v/>
      </c>
      <c r="J373" s="8" t="str">
        <f t="shared" si="94"/>
        <v/>
      </c>
      <c r="K373" s="8">
        <f t="shared" si="97"/>
        <v>-1</v>
      </c>
      <c r="L373" s="8" t="str">
        <f t="shared" si="98"/>
        <v xml:space="preserve"> </v>
      </c>
      <c r="M373" s="8">
        <f t="shared" si="95"/>
        <v>-5.4127198917456026E-3</v>
      </c>
      <c r="N373" s="16" t="str">
        <f t="shared" si="96"/>
        <v/>
      </c>
    </row>
    <row r="374" spans="1:14" x14ac:dyDescent="0.2">
      <c r="A374" s="45"/>
      <c r="B374" s="35" t="s">
        <v>346</v>
      </c>
      <c r="C374" s="32">
        <v>2</v>
      </c>
      <c r="D374" s="7">
        <v>3</v>
      </c>
      <c r="E374" s="7">
        <v>1</v>
      </c>
      <c r="F374" s="7">
        <v>0</v>
      </c>
      <c r="G374" s="8">
        <f t="shared" si="91"/>
        <v>2.7063599458728013E-3</v>
      </c>
      <c r="H374" s="8">
        <f t="shared" si="92"/>
        <v>2.7906976744186047E-3</v>
      </c>
      <c r="I374" s="8">
        <f t="shared" si="93"/>
        <v>9.8231827111984276E-4</v>
      </c>
      <c r="J374" s="8" t="str">
        <f t="shared" si="94"/>
        <v/>
      </c>
      <c r="K374" s="8">
        <f t="shared" si="97"/>
        <v>-0.5</v>
      </c>
      <c r="L374" s="8">
        <f t="shared" si="98"/>
        <v>-1</v>
      </c>
      <c r="M374" s="8">
        <f t="shared" si="95"/>
        <v>-1.3531799729364006E-3</v>
      </c>
      <c r="N374" s="16">
        <f t="shared" si="96"/>
        <v>-2.7906976744186047E-3</v>
      </c>
    </row>
    <row r="375" spans="1:14" x14ac:dyDescent="0.2">
      <c r="A375" s="45"/>
      <c r="B375" s="35" t="s">
        <v>347</v>
      </c>
      <c r="C375" s="32">
        <v>0</v>
      </c>
      <c r="D375" s="7">
        <v>0</v>
      </c>
      <c r="E375" s="7">
        <v>0</v>
      </c>
      <c r="F375" s="7">
        <v>0</v>
      </c>
      <c r="G375" s="8" t="str">
        <f t="shared" si="91"/>
        <v/>
      </c>
      <c r="H375" s="8" t="str">
        <f t="shared" si="92"/>
        <v/>
      </c>
      <c r="I375" s="8" t="str">
        <f t="shared" si="93"/>
        <v/>
      </c>
      <c r="J375" s="8" t="str">
        <f t="shared" si="94"/>
        <v/>
      </c>
      <c r="K375" s="8" t="str">
        <f t="shared" si="97"/>
        <v xml:space="preserve"> </v>
      </c>
      <c r="L375" s="8" t="str">
        <f t="shared" si="98"/>
        <v xml:space="preserve"> </v>
      </c>
      <c r="M375" s="8" t="str">
        <f t="shared" si="95"/>
        <v/>
      </c>
      <c r="N375" s="16" t="str">
        <f t="shared" si="96"/>
        <v/>
      </c>
    </row>
    <row r="376" spans="1:14" x14ac:dyDescent="0.2">
      <c r="A376" s="45"/>
      <c r="B376" s="35" t="s">
        <v>348</v>
      </c>
      <c r="C376" s="32">
        <v>1</v>
      </c>
      <c r="D376" s="7">
        <v>0</v>
      </c>
      <c r="E376" s="7">
        <v>0</v>
      </c>
      <c r="F376" s="7">
        <v>0</v>
      </c>
      <c r="G376" s="8">
        <f t="shared" si="91"/>
        <v>1.3531799729364006E-3</v>
      </c>
      <c r="H376" s="8" t="str">
        <f t="shared" si="92"/>
        <v/>
      </c>
      <c r="I376" s="8" t="str">
        <f t="shared" si="93"/>
        <v/>
      </c>
      <c r="J376" s="8" t="str">
        <f t="shared" si="94"/>
        <v/>
      </c>
      <c r="K376" s="8">
        <f t="shared" si="97"/>
        <v>-1</v>
      </c>
      <c r="L376" s="8" t="str">
        <f t="shared" si="98"/>
        <v xml:space="preserve"> </v>
      </c>
      <c r="M376" s="8">
        <f t="shared" si="95"/>
        <v>-1.3531799729364006E-3</v>
      </c>
      <c r="N376" s="16" t="str">
        <f t="shared" si="96"/>
        <v/>
      </c>
    </row>
    <row r="377" spans="1:14" x14ac:dyDescent="0.2">
      <c r="A377" s="45"/>
      <c r="B377" s="35" t="s">
        <v>349</v>
      </c>
      <c r="C377" s="32">
        <v>17</v>
      </c>
      <c r="D377" s="7">
        <v>5</v>
      </c>
      <c r="E377" s="7">
        <v>13</v>
      </c>
      <c r="F377" s="7">
        <v>8</v>
      </c>
      <c r="G377" s="8">
        <f t="shared" si="91"/>
        <v>2.3004059539918808E-2</v>
      </c>
      <c r="H377" s="8">
        <f t="shared" si="92"/>
        <v>4.6511627906976744E-3</v>
      </c>
      <c r="I377" s="8">
        <f t="shared" si="93"/>
        <v>1.2770137524557957E-2</v>
      </c>
      <c r="J377" s="8">
        <f t="shared" si="94"/>
        <v>7.0360598065083556E-3</v>
      </c>
      <c r="K377" s="8">
        <f t="shared" si="97"/>
        <v>-0.23529411764705882</v>
      </c>
      <c r="L377" s="8">
        <f t="shared" si="98"/>
        <v>0.6</v>
      </c>
      <c r="M377" s="8">
        <f t="shared" si="95"/>
        <v>-5.4127198917456017E-3</v>
      </c>
      <c r="N377" s="16">
        <f t="shared" si="96"/>
        <v>2.7906976744186047E-3</v>
      </c>
    </row>
    <row r="378" spans="1:14" x14ac:dyDescent="0.2">
      <c r="A378" s="45"/>
      <c r="B378" s="35" t="s">
        <v>350</v>
      </c>
      <c r="C378" s="32">
        <v>1</v>
      </c>
      <c r="D378" s="7">
        <v>0</v>
      </c>
      <c r="E378" s="7">
        <v>1</v>
      </c>
      <c r="F378" s="7">
        <v>1</v>
      </c>
      <c r="G378" s="8">
        <f t="shared" si="91"/>
        <v>1.3531799729364006E-3</v>
      </c>
      <c r="H378" s="8" t="str">
        <f t="shared" si="92"/>
        <v/>
      </c>
      <c r="I378" s="8">
        <f t="shared" si="93"/>
        <v>9.8231827111984276E-4</v>
      </c>
      <c r="J378" s="8">
        <f t="shared" si="94"/>
        <v>8.7950747581354446E-4</v>
      </c>
      <c r="K378" s="8">
        <f t="shared" si="97"/>
        <v>0</v>
      </c>
      <c r="L378" s="8">
        <f t="shared" si="98"/>
        <v>1</v>
      </c>
      <c r="M378" s="8">
        <f t="shared" si="95"/>
        <v>0</v>
      </c>
      <c r="N378" s="16" t="str">
        <f t="shared" si="96"/>
        <v/>
      </c>
    </row>
    <row r="379" spans="1:14" x14ac:dyDescent="0.2">
      <c r="A379" s="45"/>
      <c r="B379" s="35" t="s">
        <v>351</v>
      </c>
      <c r="C379" s="32">
        <v>1</v>
      </c>
      <c r="D379" s="7">
        <v>0</v>
      </c>
      <c r="E379" s="7">
        <v>0</v>
      </c>
      <c r="F379" s="7">
        <v>0</v>
      </c>
      <c r="G379" s="8">
        <f t="shared" si="91"/>
        <v>1.3531799729364006E-3</v>
      </c>
      <c r="H379" s="8" t="str">
        <f t="shared" si="92"/>
        <v/>
      </c>
      <c r="I379" s="8" t="str">
        <f t="shared" si="93"/>
        <v/>
      </c>
      <c r="J379" s="8" t="str">
        <f t="shared" si="94"/>
        <v/>
      </c>
      <c r="K379" s="8">
        <f t="shared" si="97"/>
        <v>-1</v>
      </c>
      <c r="L379" s="8" t="str">
        <f t="shared" si="98"/>
        <v xml:space="preserve"> </v>
      </c>
      <c r="M379" s="8">
        <f t="shared" si="95"/>
        <v>-1.3531799729364006E-3</v>
      </c>
      <c r="N379" s="16" t="str">
        <f t="shared" si="96"/>
        <v/>
      </c>
    </row>
    <row r="380" spans="1:14" x14ac:dyDescent="0.2">
      <c r="A380" s="45"/>
      <c r="B380" s="35" t="s">
        <v>352</v>
      </c>
      <c r="C380" s="32">
        <v>0</v>
      </c>
      <c r="D380" s="7">
        <v>0</v>
      </c>
      <c r="E380" s="7">
        <v>2</v>
      </c>
      <c r="F380" s="7">
        <v>1</v>
      </c>
      <c r="G380" s="8" t="str">
        <f t="shared" si="91"/>
        <v/>
      </c>
      <c r="H380" s="8" t="str">
        <f t="shared" si="92"/>
        <v/>
      </c>
      <c r="I380" s="8">
        <f t="shared" si="93"/>
        <v>1.9646365422396855E-3</v>
      </c>
      <c r="J380" s="8">
        <f t="shared" si="94"/>
        <v>8.7950747581354446E-4</v>
      </c>
      <c r="K380" s="8">
        <f t="shared" si="97"/>
        <v>1</v>
      </c>
      <c r="L380" s="8">
        <f t="shared" si="98"/>
        <v>1</v>
      </c>
      <c r="M380" s="8" t="str">
        <f t="shared" si="95"/>
        <v/>
      </c>
      <c r="N380" s="16" t="str">
        <f t="shared" si="96"/>
        <v/>
      </c>
    </row>
    <row r="381" spans="1:14" x14ac:dyDescent="0.2">
      <c r="A381" s="45"/>
      <c r="B381" s="35" t="s">
        <v>353</v>
      </c>
      <c r="C381" s="32">
        <v>0</v>
      </c>
      <c r="D381" s="7">
        <v>0</v>
      </c>
      <c r="E381" s="7">
        <v>0</v>
      </c>
      <c r="F381" s="7">
        <v>0</v>
      </c>
      <c r="G381" s="8" t="str">
        <f t="shared" si="91"/>
        <v/>
      </c>
      <c r="H381" s="8" t="str">
        <f t="shared" si="92"/>
        <v/>
      </c>
      <c r="I381" s="8" t="str">
        <f t="shared" si="93"/>
        <v/>
      </c>
      <c r="J381" s="8" t="str">
        <f t="shared" si="94"/>
        <v/>
      </c>
      <c r="K381" s="8" t="str">
        <f t="shared" si="97"/>
        <v xml:space="preserve"> </v>
      </c>
      <c r="L381" s="8" t="str">
        <f t="shared" si="98"/>
        <v xml:space="preserve"> </v>
      </c>
      <c r="M381" s="8" t="str">
        <f t="shared" si="95"/>
        <v/>
      </c>
      <c r="N381" s="16" t="str">
        <f t="shared" si="96"/>
        <v/>
      </c>
    </row>
    <row r="382" spans="1:14" x14ac:dyDescent="0.2">
      <c r="A382" s="45"/>
      <c r="B382" s="35" t="s">
        <v>354</v>
      </c>
      <c r="C382" s="32">
        <v>0</v>
      </c>
      <c r="D382" s="7">
        <v>0</v>
      </c>
      <c r="E382" s="7">
        <v>0</v>
      </c>
      <c r="F382" s="7">
        <v>1</v>
      </c>
      <c r="G382" s="8" t="str">
        <f t="shared" si="91"/>
        <v/>
      </c>
      <c r="H382" s="8" t="str">
        <f t="shared" si="92"/>
        <v/>
      </c>
      <c r="I382" s="8" t="str">
        <f t="shared" si="93"/>
        <v/>
      </c>
      <c r="J382" s="8">
        <f t="shared" si="94"/>
        <v>8.7950747581354446E-4</v>
      </c>
      <c r="K382" s="8" t="str">
        <f t="shared" si="97"/>
        <v xml:space="preserve"> </v>
      </c>
      <c r="L382" s="8">
        <f t="shared" si="98"/>
        <v>1</v>
      </c>
      <c r="M382" s="8" t="str">
        <f t="shared" si="95"/>
        <v/>
      </c>
      <c r="N382" s="16" t="str">
        <f t="shared" si="96"/>
        <v/>
      </c>
    </row>
    <row r="383" spans="1:14" x14ac:dyDescent="0.2">
      <c r="A383" s="45"/>
      <c r="B383" s="35" t="s">
        <v>355</v>
      </c>
      <c r="C383" s="32">
        <v>37</v>
      </c>
      <c r="D383" s="7">
        <v>14</v>
      </c>
      <c r="E383" s="7">
        <v>65</v>
      </c>
      <c r="F383" s="7">
        <v>22</v>
      </c>
      <c r="G383" s="8">
        <f t="shared" si="91"/>
        <v>5.0067658998646819E-2</v>
      </c>
      <c r="H383" s="8">
        <f t="shared" si="92"/>
        <v>1.3023255813953489E-2</v>
      </c>
      <c r="I383" s="8">
        <f t="shared" si="93"/>
        <v>6.3850687622789781E-2</v>
      </c>
      <c r="J383" s="8">
        <f t="shared" si="94"/>
        <v>1.9349164467897976E-2</v>
      </c>
      <c r="K383" s="8">
        <f t="shared" si="97"/>
        <v>0.7567567567567568</v>
      </c>
      <c r="L383" s="8">
        <f t="shared" si="98"/>
        <v>0.5714285714285714</v>
      </c>
      <c r="M383" s="8">
        <f t="shared" si="95"/>
        <v>3.7889039242219216E-2</v>
      </c>
      <c r="N383" s="16">
        <f t="shared" si="96"/>
        <v>7.4418604651162786E-3</v>
      </c>
    </row>
    <row r="384" spans="1:14" x14ac:dyDescent="0.2">
      <c r="A384" s="45"/>
      <c r="B384" s="35" t="s">
        <v>356</v>
      </c>
      <c r="C384" s="32">
        <v>3</v>
      </c>
      <c r="D384" s="7">
        <v>1</v>
      </c>
      <c r="E384" s="7">
        <v>3</v>
      </c>
      <c r="F384" s="7">
        <v>1</v>
      </c>
      <c r="G384" s="8">
        <f t="shared" si="91"/>
        <v>4.0595399188092015E-3</v>
      </c>
      <c r="H384" s="8">
        <f t="shared" si="92"/>
        <v>9.3023255813953494E-4</v>
      </c>
      <c r="I384" s="8">
        <f t="shared" si="93"/>
        <v>2.9469548133595285E-3</v>
      </c>
      <c r="J384" s="8">
        <f t="shared" si="94"/>
        <v>8.7950747581354446E-4</v>
      </c>
      <c r="K384" s="8">
        <f t="shared" si="97"/>
        <v>0</v>
      </c>
      <c r="L384" s="8">
        <f t="shared" si="98"/>
        <v>0</v>
      </c>
      <c r="M384" s="8">
        <f t="shared" si="95"/>
        <v>0</v>
      </c>
      <c r="N384" s="16">
        <f t="shared" si="96"/>
        <v>0</v>
      </c>
    </row>
    <row r="385" spans="1:14" x14ac:dyDescent="0.2">
      <c r="A385" s="45"/>
      <c r="B385" s="35" t="s">
        <v>357</v>
      </c>
      <c r="C385" s="32">
        <v>0</v>
      </c>
      <c r="D385" s="7">
        <v>0</v>
      </c>
      <c r="E385" s="7">
        <v>0</v>
      </c>
      <c r="F385" s="7">
        <v>0</v>
      </c>
      <c r="G385" s="8" t="str">
        <f t="shared" si="91"/>
        <v/>
      </c>
      <c r="H385" s="8" t="str">
        <f t="shared" si="92"/>
        <v/>
      </c>
      <c r="I385" s="8" t="str">
        <f t="shared" si="93"/>
        <v/>
      </c>
      <c r="J385" s="8" t="str">
        <f t="shared" si="94"/>
        <v/>
      </c>
      <c r="K385" s="8" t="str">
        <f t="shared" si="97"/>
        <v xml:space="preserve"> </v>
      </c>
      <c r="L385" s="8" t="str">
        <f t="shared" si="98"/>
        <v xml:space="preserve"> </v>
      </c>
      <c r="M385" s="8" t="str">
        <f t="shared" si="95"/>
        <v/>
      </c>
      <c r="N385" s="16" t="str">
        <f t="shared" si="96"/>
        <v/>
      </c>
    </row>
    <row r="386" spans="1:14" x14ac:dyDescent="0.2">
      <c r="A386" s="45"/>
      <c r="B386" s="35" t="s">
        <v>358</v>
      </c>
      <c r="C386" s="32">
        <v>27</v>
      </c>
      <c r="D386" s="7">
        <v>5</v>
      </c>
      <c r="E386" s="7">
        <v>11</v>
      </c>
      <c r="F386" s="7">
        <v>7</v>
      </c>
      <c r="G386" s="8">
        <f t="shared" si="91"/>
        <v>3.6535859269282815E-2</v>
      </c>
      <c r="H386" s="8">
        <f t="shared" si="92"/>
        <v>4.6511627906976744E-3</v>
      </c>
      <c r="I386" s="8">
        <f t="shared" si="93"/>
        <v>1.0805500982318271E-2</v>
      </c>
      <c r="J386" s="8">
        <f t="shared" si="94"/>
        <v>6.156552330694811E-3</v>
      </c>
      <c r="K386" s="8">
        <f t="shared" si="97"/>
        <v>-0.59259259259259256</v>
      </c>
      <c r="L386" s="8">
        <f t="shared" si="98"/>
        <v>0.4</v>
      </c>
      <c r="M386" s="8">
        <f t="shared" si="95"/>
        <v>-2.1650879566982407E-2</v>
      </c>
      <c r="N386" s="16">
        <f t="shared" si="96"/>
        <v>1.8604651162790699E-3</v>
      </c>
    </row>
    <row r="387" spans="1:14" x14ac:dyDescent="0.2">
      <c r="A387" s="45"/>
      <c r="B387" s="35" t="s">
        <v>359</v>
      </c>
      <c r="C387" s="32">
        <v>7</v>
      </c>
      <c r="D387" s="7">
        <v>2</v>
      </c>
      <c r="E387" s="7">
        <v>1</v>
      </c>
      <c r="F387" s="7">
        <v>2</v>
      </c>
      <c r="G387" s="8">
        <f t="shared" si="91"/>
        <v>9.4722598105548041E-3</v>
      </c>
      <c r="H387" s="8">
        <f t="shared" si="92"/>
        <v>1.8604651162790699E-3</v>
      </c>
      <c r="I387" s="8">
        <f t="shared" si="93"/>
        <v>9.8231827111984276E-4</v>
      </c>
      <c r="J387" s="8">
        <f t="shared" si="94"/>
        <v>1.7590149516270889E-3</v>
      </c>
      <c r="K387" s="8">
        <f t="shared" si="97"/>
        <v>-0.8571428571428571</v>
      </c>
      <c r="L387" s="8">
        <f t="shared" si="98"/>
        <v>0</v>
      </c>
      <c r="M387" s="8">
        <f t="shared" si="95"/>
        <v>-8.119079837618403E-3</v>
      </c>
      <c r="N387" s="16">
        <f t="shared" si="96"/>
        <v>0</v>
      </c>
    </row>
    <row r="388" spans="1:14" x14ac:dyDescent="0.2">
      <c r="A388" s="45"/>
      <c r="B388" s="35" t="s">
        <v>360</v>
      </c>
      <c r="C388" s="32">
        <v>1</v>
      </c>
      <c r="D388" s="7">
        <v>0</v>
      </c>
      <c r="E388" s="7">
        <v>0</v>
      </c>
      <c r="F388" s="7">
        <v>0</v>
      </c>
      <c r="G388" s="8">
        <f t="shared" si="91"/>
        <v>1.3531799729364006E-3</v>
      </c>
      <c r="H388" s="8" t="str">
        <f t="shared" si="92"/>
        <v/>
      </c>
      <c r="I388" s="8" t="str">
        <f t="shared" si="93"/>
        <v/>
      </c>
      <c r="J388" s="8" t="str">
        <f t="shared" si="94"/>
        <v/>
      </c>
      <c r="K388" s="8">
        <f t="shared" si="97"/>
        <v>-1</v>
      </c>
      <c r="L388" s="8" t="str">
        <f t="shared" si="98"/>
        <v xml:space="preserve"> </v>
      </c>
      <c r="M388" s="8">
        <f t="shared" si="95"/>
        <v>-1.3531799729364006E-3</v>
      </c>
      <c r="N388" s="16" t="str">
        <f t="shared" si="96"/>
        <v/>
      </c>
    </row>
    <row r="389" spans="1:14" x14ac:dyDescent="0.2">
      <c r="A389" s="45"/>
      <c r="B389" s="35" t="s">
        <v>361</v>
      </c>
      <c r="C389" s="32">
        <v>1</v>
      </c>
      <c r="D389" s="7">
        <v>0</v>
      </c>
      <c r="E389" s="7">
        <v>0</v>
      </c>
      <c r="F389" s="7">
        <v>0</v>
      </c>
      <c r="G389" s="8">
        <f t="shared" si="91"/>
        <v>1.3531799729364006E-3</v>
      </c>
      <c r="H389" s="8" t="str">
        <f t="shared" si="92"/>
        <v/>
      </c>
      <c r="I389" s="8" t="str">
        <f t="shared" si="93"/>
        <v/>
      </c>
      <c r="J389" s="8" t="str">
        <f t="shared" si="94"/>
        <v/>
      </c>
      <c r="K389" s="8">
        <f t="shared" si="97"/>
        <v>-1</v>
      </c>
      <c r="L389" s="8" t="str">
        <f t="shared" si="98"/>
        <v xml:space="preserve"> </v>
      </c>
      <c r="M389" s="8">
        <f t="shared" si="95"/>
        <v>-1.3531799729364006E-3</v>
      </c>
      <c r="N389" s="16" t="str">
        <f t="shared" si="96"/>
        <v/>
      </c>
    </row>
    <row r="390" spans="1:14" x14ac:dyDescent="0.2">
      <c r="A390" s="45"/>
      <c r="B390" s="35" t="s">
        <v>362</v>
      </c>
      <c r="C390" s="32">
        <v>0</v>
      </c>
      <c r="D390" s="7">
        <v>0</v>
      </c>
      <c r="E390" s="7">
        <v>0</v>
      </c>
      <c r="F390" s="7">
        <v>0</v>
      </c>
      <c r="G390" s="8" t="str">
        <f t="shared" si="91"/>
        <v/>
      </c>
      <c r="H390" s="8" t="str">
        <f t="shared" si="92"/>
        <v/>
      </c>
      <c r="I390" s="8" t="str">
        <f t="shared" si="93"/>
        <v/>
      </c>
      <c r="J390" s="8" t="str">
        <f t="shared" si="94"/>
        <v/>
      </c>
      <c r="K390" s="8" t="str">
        <f t="shared" si="97"/>
        <v xml:space="preserve"> </v>
      </c>
      <c r="L390" s="8" t="str">
        <f t="shared" si="98"/>
        <v xml:space="preserve"> </v>
      </c>
      <c r="M390" s="8" t="str">
        <f t="shared" si="95"/>
        <v/>
      </c>
      <c r="N390" s="16" t="str">
        <f t="shared" si="96"/>
        <v/>
      </c>
    </row>
    <row r="391" spans="1:14" x14ac:dyDescent="0.2">
      <c r="A391" s="45"/>
      <c r="B391" s="35" t="s">
        <v>363</v>
      </c>
      <c r="C391" s="32">
        <v>44</v>
      </c>
      <c r="D391" s="7">
        <v>23</v>
      </c>
      <c r="E391" s="7">
        <v>30</v>
      </c>
      <c r="F391" s="7">
        <v>24</v>
      </c>
      <c r="G391" s="8">
        <f t="shared" si="91"/>
        <v>5.9539918809201627E-2</v>
      </c>
      <c r="H391" s="8">
        <f t="shared" si="92"/>
        <v>2.1395348837209303E-2</v>
      </c>
      <c r="I391" s="8">
        <f t="shared" si="93"/>
        <v>2.9469548133595286E-2</v>
      </c>
      <c r="J391" s="8">
        <f t="shared" si="94"/>
        <v>2.1108179419525065E-2</v>
      </c>
      <c r="K391" s="8">
        <f t="shared" si="97"/>
        <v>-0.31818181818181818</v>
      </c>
      <c r="L391" s="8">
        <f t="shared" si="98"/>
        <v>4.3478260869565216E-2</v>
      </c>
      <c r="M391" s="8">
        <f t="shared" si="95"/>
        <v>-1.8944519621109608E-2</v>
      </c>
      <c r="N391" s="16">
        <f t="shared" si="96"/>
        <v>9.3023255813953494E-4</v>
      </c>
    </row>
    <row r="392" spans="1:14" x14ac:dyDescent="0.2">
      <c r="A392" s="45"/>
      <c r="B392" s="35" t="s">
        <v>364</v>
      </c>
      <c r="C392" s="32">
        <v>0</v>
      </c>
      <c r="D392" s="7">
        <v>1</v>
      </c>
      <c r="E392" s="7">
        <v>0</v>
      </c>
      <c r="F392" s="7">
        <v>0</v>
      </c>
      <c r="G392" s="8" t="str">
        <f t="shared" si="91"/>
        <v/>
      </c>
      <c r="H392" s="8">
        <f t="shared" si="92"/>
        <v>9.3023255813953494E-4</v>
      </c>
      <c r="I392" s="8" t="str">
        <f t="shared" si="93"/>
        <v/>
      </c>
      <c r="J392" s="8" t="str">
        <f t="shared" si="94"/>
        <v/>
      </c>
      <c r="K392" s="8" t="str">
        <f t="shared" si="97"/>
        <v xml:space="preserve"> </v>
      </c>
      <c r="L392" s="8">
        <f t="shared" si="98"/>
        <v>-1</v>
      </c>
      <c r="M392" s="8" t="str">
        <f t="shared" si="95"/>
        <v/>
      </c>
      <c r="N392" s="16">
        <f t="shared" si="96"/>
        <v>-9.3023255813953494E-4</v>
      </c>
    </row>
    <row r="393" spans="1:14" x14ac:dyDescent="0.2">
      <c r="A393" s="45"/>
      <c r="B393" s="35" t="s">
        <v>365</v>
      </c>
      <c r="C393" s="32">
        <v>0</v>
      </c>
      <c r="D393" s="7">
        <v>0</v>
      </c>
      <c r="E393" s="7">
        <v>0</v>
      </c>
      <c r="F393" s="7">
        <v>0</v>
      </c>
      <c r="G393" s="8" t="str">
        <f t="shared" si="91"/>
        <v/>
      </c>
      <c r="H393" s="8" t="str">
        <f t="shared" si="92"/>
        <v/>
      </c>
      <c r="I393" s="8" t="str">
        <f t="shared" si="93"/>
        <v/>
      </c>
      <c r="J393" s="8" t="str">
        <f t="shared" si="94"/>
        <v/>
      </c>
      <c r="K393" s="8" t="str">
        <f t="shared" si="97"/>
        <v xml:space="preserve"> </v>
      </c>
      <c r="L393" s="8" t="str">
        <f t="shared" si="98"/>
        <v xml:space="preserve"> </v>
      </c>
      <c r="M393" s="8" t="str">
        <f t="shared" si="95"/>
        <v/>
      </c>
      <c r="N393" s="16" t="str">
        <f t="shared" si="96"/>
        <v/>
      </c>
    </row>
    <row r="394" spans="1:14" x14ac:dyDescent="0.2">
      <c r="A394" s="45"/>
      <c r="B394" s="35" t="s">
        <v>366</v>
      </c>
      <c r="C394" s="32">
        <v>1</v>
      </c>
      <c r="D394" s="7">
        <v>0</v>
      </c>
      <c r="E394" s="7">
        <v>1</v>
      </c>
      <c r="F394" s="7">
        <v>2</v>
      </c>
      <c r="G394" s="8">
        <f t="shared" si="91"/>
        <v>1.3531799729364006E-3</v>
      </c>
      <c r="H394" s="8" t="str">
        <f t="shared" si="92"/>
        <v/>
      </c>
      <c r="I394" s="8">
        <f t="shared" si="93"/>
        <v>9.8231827111984276E-4</v>
      </c>
      <c r="J394" s="8">
        <f t="shared" si="94"/>
        <v>1.7590149516270889E-3</v>
      </c>
      <c r="K394" s="8">
        <f t="shared" si="97"/>
        <v>0</v>
      </c>
      <c r="L394" s="8">
        <f t="shared" si="98"/>
        <v>1</v>
      </c>
      <c r="M394" s="8">
        <f t="shared" si="95"/>
        <v>0</v>
      </c>
      <c r="N394" s="16" t="str">
        <f t="shared" si="96"/>
        <v/>
      </c>
    </row>
    <row r="395" spans="1:14" x14ac:dyDescent="0.2">
      <c r="A395" s="45"/>
      <c r="B395" s="35" t="s">
        <v>367</v>
      </c>
      <c r="C395" s="32">
        <v>3</v>
      </c>
      <c r="D395" s="7">
        <v>10</v>
      </c>
      <c r="E395" s="7">
        <v>3</v>
      </c>
      <c r="F395" s="7">
        <v>11</v>
      </c>
      <c r="G395" s="8">
        <f t="shared" si="91"/>
        <v>4.0595399188092015E-3</v>
      </c>
      <c r="H395" s="8">
        <f t="shared" si="92"/>
        <v>9.3023255813953487E-3</v>
      </c>
      <c r="I395" s="8">
        <f t="shared" si="93"/>
        <v>2.9469548133595285E-3</v>
      </c>
      <c r="J395" s="8">
        <f t="shared" si="94"/>
        <v>9.6745822339489879E-3</v>
      </c>
      <c r="K395" s="8">
        <f t="shared" si="97"/>
        <v>0</v>
      </c>
      <c r="L395" s="8">
        <f t="shared" si="98"/>
        <v>0.1</v>
      </c>
      <c r="M395" s="8">
        <f t="shared" si="95"/>
        <v>0</v>
      </c>
      <c r="N395" s="16">
        <f t="shared" si="96"/>
        <v>9.3023255813953494E-4</v>
      </c>
    </row>
    <row r="396" spans="1:14" x14ac:dyDescent="0.2">
      <c r="A396" s="45"/>
      <c r="B396" s="35" t="s">
        <v>368</v>
      </c>
      <c r="C396" s="32">
        <v>0</v>
      </c>
      <c r="D396" s="7">
        <v>0</v>
      </c>
      <c r="E396" s="7">
        <v>0</v>
      </c>
      <c r="F396" s="7">
        <v>0</v>
      </c>
      <c r="G396" s="8" t="str">
        <f t="shared" si="91"/>
        <v/>
      </c>
      <c r="H396" s="8" t="str">
        <f t="shared" si="92"/>
        <v/>
      </c>
      <c r="I396" s="8" t="str">
        <f t="shared" si="93"/>
        <v/>
      </c>
      <c r="J396" s="8" t="str">
        <f t="shared" si="94"/>
        <v/>
      </c>
      <c r="K396" s="8" t="str">
        <f t="shared" si="97"/>
        <v xml:space="preserve"> </v>
      </c>
      <c r="L396" s="8" t="str">
        <f t="shared" si="98"/>
        <v xml:space="preserve"> </v>
      </c>
      <c r="M396" s="8" t="str">
        <f t="shared" si="95"/>
        <v/>
      </c>
      <c r="N396" s="16" t="str">
        <f t="shared" si="96"/>
        <v/>
      </c>
    </row>
    <row r="397" spans="1:14" x14ac:dyDescent="0.2">
      <c r="A397" s="45"/>
      <c r="B397" s="35" t="s">
        <v>369</v>
      </c>
      <c r="C397" s="32">
        <v>0</v>
      </c>
      <c r="D397" s="7">
        <v>0</v>
      </c>
      <c r="E397" s="7">
        <v>0</v>
      </c>
      <c r="F397" s="7">
        <v>0</v>
      </c>
      <c r="G397" s="8" t="str">
        <f t="shared" si="91"/>
        <v/>
      </c>
      <c r="H397" s="8" t="str">
        <f t="shared" si="92"/>
        <v/>
      </c>
      <c r="I397" s="8" t="str">
        <f t="shared" si="93"/>
        <v/>
      </c>
      <c r="J397" s="8" t="str">
        <f t="shared" si="94"/>
        <v/>
      </c>
      <c r="K397" s="8" t="str">
        <f t="shared" si="97"/>
        <v xml:space="preserve"> </v>
      </c>
      <c r="L397" s="8" t="str">
        <f t="shared" si="98"/>
        <v xml:space="preserve"> </v>
      </c>
      <c r="M397" s="8" t="str">
        <f t="shared" si="95"/>
        <v/>
      </c>
      <c r="N397" s="16" t="str">
        <f t="shared" si="96"/>
        <v/>
      </c>
    </row>
    <row r="398" spans="1:14" x14ac:dyDescent="0.2">
      <c r="A398" s="45"/>
      <c r="B398" s="35" t="s">
        <v>370</v>
      </c>
      <c r="C398" s="32">
        <v>0</v>
      </c>
      <c r="D398" s="7">
        <v>1</v>
      </c>
      <c r="E398" s="7">
        <v>0</v>
      </c>
      <c r="F398" s="7">
        <v>0</v>
      </c>
      <c r="G398" s="8" t="str">
        <f t="shared" si="91"/>
        <v/>
      </c>
      <c r="H398" s="8">
        <f t="shared" si="92"/>
        <v>9.3023255813953494E-4</v>
      </c>
      <c r="I398" s="8" t="str">
        <f t="shared" si="93"/>
        <v/>
      </c>
      <c r="J398" s="8" t="str">
        <f t="shared" si="94"/>
        <v/>
      </c>
      <c r="K398" s="8" t="str">
        <f t="shared" si="97"/>
        <v xml:space="preserve"> </v>
      </c>
      <c r="L398" s="8">
        <f t="shared" si="98"/>
        <v>-1</v>
      </c>
      <c r="M398" s="8" t="str">
        <f t="shared" si="95"/>
        <v/>
      </c>
      <c r="N398" s="16">
        <f t="shared" si="96"/>
        <v>-9.3023255813953494E-4</v>
      </c>
    </row>
    <row r="399" spans="1:14" x14ac:dyDescent="0.2">
      <c r="A399" s="45"/>
      <c r="B399" s="35" t="s">
        <v>371</v>
      </c>
      <c r="C399" s="32">
        <v>0</v>
      </c>
      <c r="D399" s="7">
        <v>0</v>
      </c>
      <c r="E399" s="7">
        <v>0</v>
      </c>
      <c r="F399" s="7">
        <v>0</v>
      </c>
      <c r="G399" s="8" t="str">
        <f t="shared" si="91"/>
        <v/>
      </c>
      <c r="H399" s="8" t="str">
        <f t="shared" si="92"/>
        <v/>
      </c>
      <c r="I399" s="8" t="str">
        <f t="shared" si="93"/>
        <v/>
      </c>
      <c r="J399" s="8" t="str">
        <f t="shared" si="94"/>
        <v/>
      </c>
      <c r="K399" s="8" t="str">
        <f t="shared" si="97"/>
        <v xml:space="preserve"> </v>
      </c>
      <c r="L399" s="8" t="str">
        <f t="shared" si="98"/>
        <v xml:space="preserve"> </v>
      </c>
      <c r="M399" s="8" t="str">
        <f t="shared" si="95"/>
        <v/>
      </c>
      <c r="N399" s="16" t="str">
        <f t="shared" si="96"/>
        <v/>
      </c>
    </row>
    <row r="400" spans="1:14" x14ac:dyDescent="0.2">
      <c r="A400" s="45"/>
      <c r="B400" s="35" t="s">
        <v>372</v>
      </c>
      <c r="C400" s="32">
        <v>0</v>
      </c>
      <c r="D400" s="7">
        <v>0</v>
      </c>
      <c r="E400" s="7">
        <v>0</v>
      </c>
      <c r="F400" s="7">
        <v>0</v>
      </c>
      <c r="G400" s="8" t="str">
        <f t="shared" si="91"/>
        <v/>
      </c>
      <c r="H400" s="8" t="str">
        <f t="shared" si="92"/>
        <v/>
      </c>
      <c r="I400" s="8" t="str">
        <f t="shared" si="93"/>
        <v/>
      </c>
      <c r="J400" s="8" t="str">
        <f t="shared" si="94"/>
        <v/>
      </c>
      <c r="K400" s="8" t="str">
        <f t="shared" si="97"/>
        <v xml:space="preserve"> </v>
      </c>
      <c r="L400" s="8" t="str">
        <f t="shared" si="98"/>
        <v xml:space="preserve"> </v>
      </c>
      <c r="M400" s="8" t="str">
        <f t="shared" si="95"/>
        <v/>
      </c>
      <c r="N400" s="16" t="str">
        <f t="shared" si="96"/>
        <v/>
      </c>
    </row>
    <row r="401" spans="1:14" x14ac:dyDescent="0.2">
      <c r="A401" s="45"/>
      <c r="B401" s="35" t="s">
        <v>373</v>
      </c>
      <c r="C401" s="32">
        <v>0</v>
      </c>
      <c r="D401" s="7">
        <v>1</v>
      </c>
      <c r="E401" s="7">
        <v>2</v>
      </c>
      <c r="F401" s="7">
        <v>0</v>
      </c>
      <c r="G401" s="8" t="str">
        <f t="shared" si="91"/>
        <v/>
      </c>
      <c r="H401" s="8">
        <f t="shared" si="92"/>
        <v>9.3023255813953494E-4</v>
      </c>
      <c r="I401" s="8">
        <f t="shared" si="93"/>
        <v>1.9646365422396855E-3</v>
      </c>
      <c r="J401" s="8" t="str">
        <f t="shared" si="94"/>
        <v/>
      </c>
      <c r="K401" s="8">
        <f t="shared" si="97"/>
        <v>1</v>
      </c>
      <c r="L401" s="8">
        <f t="shared" si="98"/>
        <v>-1</v>
      </c>
      <c r="M401" s="8" t="str">
        <f t="shared" si="95"/>
        <v/>
      </c>
      <c r="N401" s="16">
        <f t="shared" si="96"/>
        <v>-9.3023255813953494E-4</v>
      </c>
    </row>
    <row r="402" spans="1:14" x14ac:dyDescent="0.2">
      <c r="A402" s="45"/>
      <c r="B402" s="35" t="s">
        <v>374</v>
      </c>
      <c r="C402" s="32">
        <v>1</v>
      </c>
      <c r="D402" s="7">
        <v>2</v>
      </c>
      <c r="E402" s="7">
        <v>2</v>
      </c>
      <c r="F402" s="7">
        <v>3</v>
      </c>
      <c r="G402" s="8">
        <f t="shared" si="91"/>
        <v>1.3531799729364006E-3</v>
      </c>
      <c r="H402" s="8">
        <f t="shared" si="92"/>
        <v>1.8604651162790699E-3</v>
      </c>
      <c r="I402" s="8">
        <f t="shared" si="93"/>
        <v>1.9646365422396855E-3</v>
      </c>
      <c r="J402" s="8">
        <f t="shared" si="94"/>
        <v>2.6385224274406332E-3</v>
      </c>
      <c r="K402" s="8">
        <f t="shared" si="97"/>
        <v>1</v>
      </c>
      <c r="L402" s="8">
        <f t="shared" si="98"/>
        <v>0.5</v>
      </c>
      <c r="M402" s="8">
        <f t="shared" si="95"/>
        <v>1.3531799729364006E-3</v>
      </c>
      <c r="N402" s="16">
        <f t="shared" si="96"/>
        <v>9.3023255813953494E-4</v>
      </c>
    </row>
    <row r="403" spans="1:14" x14ac:dyDescent="0.2">
      <c r="A403" s="45"/>
      <c r="B403" s="35" t="s">
        <v>375</v>
      </c>
      <c r="C403" s="32">
        <v>0</v>
      </c>
      <c r="D403" s="7">
        <v>0</v>
      </c>
      <c r="E403" s="7">
        <v>0</v>
      </c>
      <c r="F403" s="7">
        <v>0</v>
      </c>
      <c r="G403" s="8" t="str">
        <f t="shared" si="91"/>
        <v/>
      </c>
      <c r="H403" s="8" t="str">
        <f t="shared" si="92"/>
        <v/>
      </c>
      <c r="I403" s="8" t="str">
        <f t="shared" si="93"/>
        <v/>
      </c>
      <c r="J403" s="8" t="str">
        <f t="shared" si="94"/>
        <v/>
      </c>
      <c r="K403" s="8" t="str">
        <f t="shared" si="97"/>
        <v xml:space="preserve"> </v>
      </c>
      <c r="L403" s="8" t="str">
        <f t="shared" si="98"/>
        <v xml:space="preserve"> </v>
      </c>
      <c r="M403" s="8" t="str">
        <f t="shared" si="95"/>
        <v/>
      </c>
      <c r="N403" s="16" t="str">
        <f t="shared" si="96"/>
        <v/>
      </c>
    </row>
    <row r="404" spans="1:14" ht="25.5" x14ac:dyDescent="0.2">
      <c r="A404" s="45"/>
      <c r="B404" s="35" t="s">
        <v>376</v>
      </c>
      <c r="C404" s="32">
        <v>0</v>
      </c>
      <c r="D404" s="7">
        <v>0</v>
      </c>
      <c r="E404" s="7">
        <v>0</v>
      </c>
      <c r="F404" s="7">
        <v>0</v>
      </c>
      <c r="G404" s="8" t="str">
        <f t="shared" si="91"/>
        <v/>
      </c>
      <c r="H404" s="8" t="str">
        <f t="shared" si="92"/>
        <v/>
      </c>
      <c r="I404" s="8" t="str">
        <f t="shared" si="93"/>
        <v/>
      </c>
      <c r="J404" s="8" t="str">
        <f t="shared" si="94"/>
        <v/>
      </c>
      <c r="K404" s="8" t="str">
        <f t="shared" si="97"/>
        <v xml:space="preserve"> </v>
      </c>
      <c r="L404" s="8" t="str">
        <f t="shared" si="98"/>
        <v xml:space="preserve"> </v>
      </c>
      <c r="M404" s="8" t="str">
        <f t="shared" si="95"/>
        <v/>
      </c>
      <c r="N404" s="16" t="str">
        <f t="shared" si="96"/>
        <v/>
      </c>
    </row>
    <row r="405" spans="1:14" ht="25.5" x14ac:dyDescent="0.2">
      <c r="A405" s="45"/>
      <c r="B405" s="35" t="s">
        <v>377</v>
      </c>
      <c r="C405" s="32">
        <v>2</v>
      </c>
      <c r="D405" s="7">
        <v>7</v>
      </c>
      <c r="E405" s="7">
        <v>36</v>
      </c>
      <c r="F405" s="7">
        <v>24</v>
      </c>
      <c r="G405" s="8">
        <f t="shared" si="91"/>
        <v>2.7063599458728013E-3</v>
      </c>
      <c r="H405" s="8">
        <f t="shared" si="92"/>
        <v>6.5116279069767444E-3</v>
      </c>
      <c r="I405" s="8">
        <f t="shared" si="93"/>
        <v>3.536345776031434E-2</v>
      </c>
      <c r="J405" s="8">
        <f t="shared" si="94"/>
        <v>2.1108179419525065E-2</v>
      </c>
      <c r="K405" s="8">
        <f t="shared" si="97"/>
        <v>17</v>
      </c>
      <c r="L405" s="8">
        <f t="shared" si="98"/>
        <v>2.4285714285714284</v>
      </c>
      <c r="M405" s="8">
        <f t="shared" si="95"/>
        <v>4.6008119079837623E-2</v>
      </c>
      <c r="N405" s="16">
        <f t="shared" si="96"/>
        <v>1.5813953488372091E-2</v>
      </c>
    </row>
    <row r="406" spans="1:14" x14ac:dyDescent="0.2">
      <c r="A406" s="45"/>
      <c r="B406" s="35" t="s">
        <v>378</v>
      </c>
      <c r="C406" s="32">
        <v>54</v>
      </c>
      <c r="D406" s="7">
        <v>15</v>
      </c>
      <c r="E406" s="7">
        <v>65</v>
      </c>
      <c r="F406" s="7">
        <v>13</v>
      </c>
      <c r="G406" s="8">
        <f t="shared" si="91"/>
        <v>7.307171853856563E-2</v>
      </c>
      <c r="H406" s="8">
        <f t="shared" si="92"/>
        <v>1.3953488372093023E-2</v>
      </c>
      <c r="I406" s="8">
        <f t="shared" si="93"/>
        <v>6.3850687622789781E-2</v>
      </c>
      <c r="J406" s="8">
        <f t="shared" si="94"/>
        <v>1.1433597185576077E-2</v>
      </c>
      <c r="K406" s="8">
        <f t="shared" si="97"/>
        <v>0.20370370370370369</v>
      </c>
      <c r="L406" s="8">
        <f t="shared" si="98"/>
        <v>-0.13333333333333333</v>
      </c>
      <c r="M406" s="8">
        <f t="shared" si="95"/>
        <v>1.4884979702300405E-2</v>
      </c>
      <c r="N406" s="16">
        <f t="shared" si="96"/>
        <v>-1.8604651162790697E-3</v>
      </c>
    </row>
    <row r="407" spans="1:14" x14ac:dyDescent="0.2">
      <c r="A407" s="45"/>
      <c r="B407" s="35" t="s">
        <v>379</v>
      </c>
      <c r="C407" s="32">
        <v>2</v>
      </c>
      <c r="D407" s="7">
        <v>0</v>
      </c>
      <c r="E407" s="7">
        <v>1</v>
      </c>
      <c r="F407" s="7">
        <v>0</v>
      </c>
      <c r="G407" s="8">
        <f t="shared" si="91"/>
        <v>2.7063599458728013E-3</v>
      </c>
      <c r="H407" s="8" t="str">
        <f t="shared" si="92"/>
        <v/>
      </c>
      <c r="I407" s="8">
        <f t="shared" si="93"/>
        <v>9.8231827111984276E-4</v>
      </c>
      <c r="J407" s="8" t="str">
        <f t="shared" si="94"/>
        <v/>
      </c>
      <c r="K407" s="8">
        <f t="shared" si="97"/>
        <v>-0.5</v>
      </c>
      <c r="L407" s="8" t="str">
        <f t="shared" si="98"/>
        <v xml:space="preserve"> </v>
      </c>
      <c r="M407" s="8">
        <f t="shared" si="95"/>
        <v>-1.3531799729364006E-3</v>
      </c>
      <c r="N407" s="16" t="str">
        <f t="shared" si="96"/>
        <v/>
      </c>
    </row>
    <row r="408" spans="1:14" x14ac:dyDescent="0.2">
      <c r="A408" s="45"/>
      <c r="B408" s="35" t="s">
        <v>380</v>
      </c>
      <c r="C408" s="32">
        <v>7</v>
      </c>
      <c r="D408" s="7">
        <v>3</v>
      </c>
      <c r="E408" s="7">
        <v>1</v>
      </c>
      <c r="F408" s="7">
        <v>1</v>
      </c>
      <c r="G408" s="8">
        <f t="shared" si="91"/>
        <v>9.4722598105548041E-3</v>
      </c>
      <c r="H408" s="8">
        <f t="shared" si="92"/>
        <v>2.7906976744186047E-3</v>
      </c>
      <c r="I408" s="8">
        <f t="shared" si="93"/>
        <v>9.8231827111984276E-4</v>
      </c>
      <c r="J408" s="8">
        <f t="shared" si="94"/>
        <v>8.7950747581354446E-4</v>
      </c>
      <c r="K408" s="8">
        <f t="shared" si="97"/>
        <v>-0.8571428571428571</v>
      </c>
      <c r="L408" s="8">
        <f t="shared" si="98"/>
        <v>-0.66666666666666663</v>
      </c>
      <c r="M408" s="8">
        <f t="shared" si="95"/>
        <v>-8.119079837618403E-3</v>
      </c>
      <c r="N408" s="16">
        <f t="shared" si="96"/>
        <v>-1.8604651162790697E-3</v>
      </c>
    </row>
    <row r="409" spans="1:14" x14ac:dyDescent="0.2">
      <c r="A409" s="45"/>
      <c r="B409" s="35" t="s">
        <v>381</v>
      </c>
      <c r="C409" s="32">
        <v>0</v>
      </c>
      <c r="D409" s="7">
        <v>0</v>
      </c>
      <c r="E409" s="7">
        <v>0</v>
      </c>
      <c r="F409" s="7">
        <v>0</v>
      </c>
      <c r="G409" s="8" t="str">
        <f t="shared" si="91"/>
        <v/>
      </c>
      <c r="H409" s="8" t="str">
        <f t="shared" si="92"/>
        <v/>
      </c>
      <c r="I409" s="8" t="str">
        <f t="shared" si="93"/>
        <v/>
      </c>
      <c r="J409" s="8" t="str">
        <f t="shared" si="94"/>
        <v/>
      </c>
      <c r="K409" s="8" t="str">
        <f t="shared" si="97"/>
        <v xml:space="preserve"> </v>
      </c>
      <c r="L409" s="8" t="str">
        <f t="shared" si="98"/>
        <v xml:space="preserve"> </v>
      </c>
      <c r="M409" s="8" t="str">
        <f t="shared" si="95"/>
        <v/>
      </c>
      <c r="N409" s="16" t="str">
        <f t="shared" si="96"/>
        <v/>
      </c>
    </row>
    <row r="410" spans="1:14" x14ac:dyDescent="0.2">
      <c r="A410" s="45"/>
      <c r="B410" s="35" t="s">
        <v>382</v>
      </c>
      <c r="C410" s="32">
        <v>4</v>
      </c>
      <c r="D410" s="7">
        <v>1</v>
      </c>
      <c r="E410" s="7">
        <v>9</v>
      </c>
      <c r="F410" s="7">
        <v>2</v>
      </c>
      <c r="G410" s="8">
        <f t="shared" si="91"/>
        <v>5.4127198917456026E-3</v>
      </c>
      <c r="H410" s="8">
        <f t="shared" si="92"/>
        <v>9.3023255813953494E-4</v>
      </c>
      <c r="I410" s="8">
        <f t="shared" si="93"/>
        <v>8.840864440078585E-3</v>
      </c>
      <c r="J410" s="8">
        <f t="shared" si="94"/>
        <v>1.7590149516270889E-3</v>
      </c>
      <c r="K410" s="8">
        <f t="shared" si="97"/>
        <v>1.25</v>
      </c>
      <c r="L410" s="8">
        <f t="shared" si="98"/>
        <v>1</v>
      </c>
      <c r="M410" s="8">
        <f t="shared" si="95"/>
        <v>6.7658998646820036E-3</v>
      </c>
      <c r="N410" s="16">
        <f t="shared" si="96"/>
        <v>9.3023255813953494E-4</v>
      </c>
    </row>
    <row r="411" spans="1:14" x14ac:dyDescent="0.2">
      <c r="A411" s="45"/>
      <c r="B411" s="35" t="s">
        <v>383</v>
      </c>
      <c r="C411" s="32">
        <v>0</v>
      </c>
      <c r="D411" s="7">
        <v>2</v>
      </c>
      <c r="E411" s="7">
        <v>0</v>
      </c>
      <c r="F411" s="7">
        <v>0</v>
      </c>
      <c r="G411" s="8" t="str">
        <f t="shared" si="91"/>
        <v/>
      </c>
      <c r="H411" s="8">
        <f t="shared" si="92"/>
        <v>1.8604651162790699E-3</v>
      </c>
      <c r="I411" s="8" t="str">
        <f t="shared" si="93"/>
        <v/>
      </c>
      <c r="J411" s="8" t="str">
        <f t="shared" si="94"/>
        <v/>
      </c>
      <c r="K411" s="8" t="str">
        <f t="shared" si="97"/>
        <v xml:space="preserve"> </v>
      </c>
      <c r="L411" s="8">
        <f t="shared" si="98"/>
        <v>-1</v>
      </c>
      <c r="M411" s="8" t="str">
        <f t="shared" si="95"/>
        <v/>
      </c>
      <c r="N411" s="16">
        <f t="shared" si="96"/>
        <v>-1.8604651162790699E-3</v>
      </c>
    </row>
    <row r="412" spans="1:14" x14ac:dyDescent="0.2">
      <c r="A412" s="45"/>
      <c r="B412" s="35" t="s">
        <v>384</v>
      </c>
      <c r="C412" s="32">
        <v>0</v>
      </c>
      <c r="D412" s="7">
        <v>0</v>
      </c>
      <c r="E412" s="7">
        <v>0</v>
      </c>
      <c r="F412" s="7">
        <v>0</v>
      </c>
      <c r="G412" s="8" t="str">
        <f t="shared" si="91"/>
        <v/>
      </c>
      <c r="H412" s="8" t="str">
        <f t="shared" si="92"/>
        <v/>
      </c>
      <c r="I412" s="8" t="str">
        <f t="shared" si="93"/>
        <v/>
      </c>
      <c r="J412" s="8" t="str">
        <f t="shared" si="94"/>
        <v/>
      </c>
      <c r="K412" s="8" t="str">
        <f t="shared" si="97"/>
        <v xml:space="preserve"> </v>
      </c>
      <c r="L412" s="8" t="str">
        <f t="shared" si="98"/>
        <v xml:space="preserve"> </v>
      </c>
      <c r="M412" s="8" t="str">
        <f t="shared" si="95"/>
        <v/>
      </c>
      <c r="N412" s="16" t="str">
        <f t="shared" si="96"/>
        <v/>
      </c>
    </row>
    <row r="413" spans="1:14" x14ac:dyDescent="0.2">
      <c r="A413" s="45"/>
      <c r="B413" s="35" t="s">
        <v>385</v>
      </c>
      <c r="C413" s="32">
        <v>47</v>
      </c>
      <c r="D413" s="7">
        <v>4</v>
      </c>
      <c r="E413" s="7">
        <v>44</v>
      </c>
      <c r="F413" s="7">
        <v>4</v>
      </c>
      <c r="G413" s="8">
        <f t="shared" si="91"/>
        <v>6.359945872801083E-2</v>
      </c>
      <c r="H413" s="8">
        <f t="shared" si="92"/>
        <v>3.7209302325581397E-3</v>
      </c>
      <c r="I413" s="8">
        <f t="shared" si="93"/>
        <v>4.3222003929273084E-2</v>
      </c>
      <c r="J413" s="8">
        <f t="shared" si="94"/>
        <v>3.5180299032541778E-3</v>
      </c>
      <c r="K413" s="8">
        <f t="shared" si="97"/>
        <v>-6.3829787234042548E-2</v>
      </c>
      <c r="L413" s="8">
        <f t="shared" si="98"/>
        <v>0</v>
      </c>
      <c r="M413" s="8">
        <f t="shared" si="95"/>
        <v>-4.0595399188092015E-3</v>
      </c>
      <c r="N413" s="16">
        <f t="shared" si="96"/>
        <v>0</v>
      </c>
    </row>
    <row r="414" spans="1:14" x14ac:dyDescent="0.2">
      <c r="A414" s="45"/>
      <c r="B414" s="35" t="s">
        <v>386</v>
      </c>
      <c r="C414" s="32">
        <v>0</v>
      </c>
      <c r="D414" s="7">
        <v>0</v>
      </c>
      <c r="E414" s="7">
        <v>0</v>
      </c>
      <c r="F414" s="7">
        <v>0</v>
      </c>
      <c r="G414" s="8" t="str">
        <f t="shared" si="91"/>
        <v/>
      </c>
      <c r="H414" s="8" t="str">
        <f t="shared" si="92"/>
        <v/>
      </c>
      <c r="I414" s="8" t="str">
        <f t="shared" si="93"/>
        <v/>
      </c>
      <c r="J414" s="8" t="str">
        <f t="shared" si="94"/>
        <v/>
      </c>
      <c r="K414" s="8" t="str">
        <f t="shared" si="97"/>
        <v xml:space="preserve"> </v>
      </c>
      <c r="L414" s="8" t="str">
        <f t="shared" si="98"/>
        <v xml:space="preserve"> </v>
      </c>
      <c r="M414" s="8" t="str">
        <f t="shared" si="95"/>
        <v/>
      </c>
      <c r="N414" s="16" t="str">
        <f t="shared" si="96"/>
        <v/>
      </c>
    </row>
    <row r="415" spans="1:14" x14ac:dyDescent="0.2">
      <c r="A415" s="45"/>
      <c r="B415" s="35" t="s">
        <v>387</v>
      </c>
      <c r="C415" s="32">
        <v>0</v>
      </c>
      <c r="D415" s="7">
        <v>0</v>
      </c>
      <c r="E415" s="7">
        <v>0</v>
      </c>
      <c r="F415" s="7">
        <v>0</v>
      </c>
      <c r="G415" s="8" t="str">
        <f t="shared" si="91"/>
        <v/>
      </c>
      <c r="H415" s="8" t="str">
        <f t="shared" si="92"/>
        <v/>
      </c>
      <c r="I415" s="8" t="str">
        <f t="shared" si="93"/>
        <v/>
      </c>
      <c r="J415" s="8" t="str">
        <f t="shared" si="94"/>
        <v/>
      </c>
      <c r="K415" s="8" t="str">
        <f t="shared" si="97"/>
        <v xml:space="preserve"> </v>
      </c>
      <c r="L415" s="8" t="str">
        <f t="shared" si="98"/>
        <v xml:space="preserve"> </v>
      </c>
      <c r="M415" s="8" t="str">
        <f t="shared" si="95"/>
        <v/>
      </c>
      <c r="N415" s="16" t="str">
        <f t="shared" si="96"/>
        <v/>
      </c>
    </row>
    <row r="416" spans="1:14" x14ac:dyDescent="0.2">
      <c r="A416" s="45"/>
      <c r="B416" s="35" t="s">
        <v>388</v>
      </c>
      <c r="C416" s="32">
        <v>0</v>
      </c>
      <c r="D416" s="7">
        <v>0</v>
      </c>
      <c r="E416" s="7">
        <v>0</v>
      </c>
      <c r="F416" s="7">
        <v>0</v>
      </c>
      <c r="G416" s="8" t="str">
        <f t="shared" si="91"/>
        <v/>
      </c>
      <c r="H416" s="8" t="str">
        <f t="shared" si="92"/>
        <v/>
      </c>
      <c r="I416" s="8" t="str">
        <f t="shared" si="93"/>
        <v/>
      </c>
      <c r="J416" s="8" t="str">
        <f t="shared" si="94"/>
        <v/>
      </c>
      <c r="K416" s="8" t="str">
        <f t="shared" si="97"/>
        <v xml:space="preserve"> </v>
      </c>
      <c r="L416" s="8" t="str">
        <f t="shared" si="98"/>
        <v xml:space="preserve"> </v>
      </c>
      <c r="M416" s="8" t="str">
        <f t="shared" si="95"/>
        <v/>
      </c>
      <c r="N416" s="16" t="str">
        <f t="shared" si="96"/>
        <v/>
      </c>
    </row>
    <row r="417" spans="1:14" x14ac:dyDescent="0.2">
      <c r="A417" s="45" t="s">
        <v>76</v>
      </c>
      <c r="B417" s="35" t="s">
        <v>389</v>
      </c>
      <c r="C417" s="32">
        <v>0</v>
      </c>
      <c r="D417" s="7">
        <v>0</v>
      </c>
      <c r="E417" s="7">
        <v>0</v>
      </c>
      <c r="F417" s="7">
        <v>0</v>
      </c>
      <c r="G417" s="8" t="str">
        <f t="shared" si="91"/>
        <v/>
      </c>
      <c r="H417" s="8" t="str">
        <f t="shared" si="92"/>
        <v/>
      </c>
      <c r="I417" s="8" t="str">
        <f t="shared" si="93"/>
        <v/>
      </c>
      <c r="J417" s="8" t="str">
        <f t="shared" si="94"/>
        <v/>
      </c>
      <c r="K417" s="8" t="str">
        <f t="shared" si="97"/>
        <v xml:space="preserve"> </v>
      </c>
      <c r="L417" s="8" t="str">
        <f t="shared" si="98"/>
        <v xml:space="preserve"> </v>
      </c>
      <c r="M417" s="8" t="str">
        <f t="shared" si="95"/>
        <v/>
      </c>
      <c r="N417" s="16" t="str">
        <f t="shared" si="96"/>
        <v/>
      </c>
    </row>
    <row r="418" spans="1:14" x14ac:dyDescent="0.2">
      <c r="A418" s="45" t="s">
        <v>76</v>
      </c>
      <c r="B418" s="35" t="s">
        <v>390</v>
      </c>
      <c r="C418" s="32">
        <v>0</v>
      </c>
      <c r="D418" s="7">
        <v>0</v>
      </c>
      <c r="E418" s="7">
        <v>0</v>
      </c>
      <c r="F418" s="7">
        <v>0</v>
      </c>
      <c r="G418" s="8" t="str">
        <f t="shared" si="91"/>
        <v/>
      </c>
      <c r="H418" s="8" t="str">
        <f t="shared" si="92"/>
        <v/>
      </c>
      <c r="I418" s="8" t="str">
        <f t="shared" si="93"/>
        <v/>
      </c>
      <c r="J418" s="8" t="str">
        <f t="shared" si="94"/>
        <v/>
      </c>
      <c r="K418" s="8" t="str">
        <f t="shared" si="97"/>
        <v xml:space="preserve"> </v>
      </c>
      <c r="L418" s="8" t="str">
        <f t="shared" si="98"/>
        <v xml:space="preserve"> </v>
      </c>
      <c r="M418" s="8" t="str">
        <f t="shared" si="95"/>
        <v/>
      </c>
      <c r="N418" s="16" t="str">
        <f t="shared" si="96"/>
        <v/>
      </c>
    </row>
    <row r="419" spans="1:14" x14ac:dyDescent="0.2">
      <c r="A419" s="45"/>
      <c r="B419" s="35" t="s">
        <v>391</v>
      </c>
      <c r="C419" s="32">
        <v>80</v>
      </c>
      <c r="D419" s="7">
        <v>42</v>
      </c>
      <c r="E419" s="7">
        <v>37</v>
      </c>
      <c r="F419" s="7">
        <v>27</v>
      </c>
      <c r="G419" s="8">
        <f t="shared" si="91"/>
        <v>0.10825439783491204</v>
      </c>
      <c r="H419" s="8">
        <f t="shared" si="92"/>
        <v>3.9069767441860463E-2</v>
      </c>
      <c r="I419" s="8">
        <f t="shared" si="93"/>
        <v>3.6345776031434185E-2</v>
      </c>
      <c r="J419" s="8">
        <f t="shared" si="94"/>
        <v>2.3746701846965697E-2</v>
      </c>
      <c r="K419" s="8">
        <f t="shared" si="97"/>
        <v>-0.53749999999999998</v>
      </c>
      <c r="L419" s="8">
        <f t="shared" si="98"/>
        <v>-0.35714285714285715</v>
      </c>
      <c r="M419" s="8">
        <f t="shared" si="95"/>
        <v>-5.8186738836265219E-2</v>
      </c>
      <c r="N419" s="16">
        <f t="shared" si="96"/>
        <v>-1.3953488372093023E-2</v>
      </c>
    </row>
    <row r="420" spans="1:14" x14ac:dyDescent="0.2">
      <c r="A420" s="45"/>
      <c r="B420" s="35" t="s">
        <v>392</v>
      </c>
      <c r="C420" s="32">
        <v>0</v>
      </c>
      <c r="D420" s="7">
        <v>0</v>
      </c>
      <c r="E420" s="7">
        <v>0</v>
      </c>
      <c r="F420" s="7">
        <v>0</v>
      </c>
      <c r="G420" s="8" t="str">
        <f t="shared" si="91"/>
        <v/>
      </c>
      <c r="H420" s="8" t="str">
        <f t="shared" si="92"/>
        <v/>
      </c>
      <c r="I420" s="8" t="str">
        <f t="shared" si="93"/>
        <v/>
      </c>
      <c r="J420" s="8" t="str">
        <f t="shared" si="94"/>
        <v/>
      </c>
      <c r="K420" s="8" t="str">
        <f t="shared" si="97"/>
        <v xml:space="preserve"> </v>
      </c>
      <c r="L420" s="8" t="str">
        <f t="shared" si="98"/>
        <v xml:space="preserve"> </v>
      </c>
      <c r="M420" s="8" t="str">
        <f t="shared" si="95"/>
        <v/>
      </c>
      <c r="N420" s="16" t="str">
        <f t="shared" si="96"/>
        <v/>
      </c>
    </row>
    <row r="421" spans="1:14" x14ac:dyDescent="0.2">
      <c r="A421" s="45"/>
      <c r="B421" s="35" t="s">
        <v>393</v>
      </c>
      <c r="C421" s="32">
        <v>0</v>
      </c>
      <c r="D421" s="7">
        <v>0</v>
      </c>
      <c r="E421" s="7">
        <v>0</v>
      </c>
      <c r="F421" s="7">
        <v>0</v>
      </c>
      <c r="G421" s="8" t="str">
        <f t="shared" si="91"/>
        <v/>
      </c>
      <c r="H421" s="8" t="str">
        <f t="shared" si="92"/>
        <v/>
      </c>
      <c r="I421" s="8" t="str">
        <f t="shared" si="93"/>
        <v/>
      </c>
      <c r="J421" s="8" t="str">
        <f t="shared" si="94"/>
        <v/>
      </c>
      <c r="K421" s="8" t="str">
        <f t="shared" si="97"/>
        <v xml:space="preserve"> </v>
      </c>
      <c r="L421" s="8" t="str">
        <f t="shared" si="98"/>
        <v xml:space="preserve"> </v>
      </c>
      <c r="M421" s="8" t="str">
        <f t="shared" si="95"/>
        <v/>
      </c>
      <c r="N421" s="16" t="str">
        <f t="shared" si="96"/>
        <v/>
      </c>
    </row>
    <row r="422" spans="1:14" x14ac:dyDescent="0.2">
      <c r="A422" s="45"/>
      <c r="B422" s="35" t="s">
        <v>394</v>
      </c>
      <c r="C422" s="32">
        <v>24</v>
      </c>
      <c r="D422" s="7">
        <v>52</v>
      </c>
      <c r="E422" s="7">
        <v>57</v>
      </c>
      <c r="F422" s="7">
        <v>31</v>
      </c>
      <c r="G422" s="8">
        <f t="shared" si="91"/>
        <v>3.2476319350473612E-2</v>
      </c>
      <c r="H422" s="8">
        <f t="shared" si="92"/>
        <v>4.8372093023255812E-2</v>
      </c>
      <c r="I422" s="8">
        <f t="shared" si="93"/>
        <v>5.5992141453831044E-2</v>
      </c>
      <c r="J422" s="8">
        <f t="shared" si="94"/>
        <v>2.7264731750219876E-2</v>
      </c>
      <c r="K422" s="8">
        <f t="shared" si="97"/>
        <v>1.375</v>
      </c>
      <c r="L422" s="8">
        <f t="shared" si="98"/>
        <v>-0.40384615384615385</v>
      </c>
      <c r="M422" s="8">
        <f t="shared" si="95"/>
        <v>4.4654939106901215E-2</v>
      </c>
      <c r="N422" s="16">
        <f t="shared" si="96"/>
        <v>-1.9534883720930232E-2</v>
      </c>
    </row>
    <row r="423" spans="1:14" x14ac:dyDescent="0.2">
      <c r="A423" s="45"/>
      <c r="B423" s="35" t="s">
        <v>395</v>
      </c>
      <c r="C423" s="32">
        <v>88</v>
      </c>
      <c r="D423" s="7">
        <v>70</v>
      </c>
      <c r="E423" s="7">
        <v>119</v>
      </c>
      <c r="F423" s="7">
        <v>56</v>
      </c>
      <c r="G423" s="8">
        <f t="shared" si="91"/>
        <v>0.11907983761840325</v>
      </c>
      <c r="H423" s="8">
        <f t="shared" si="92"/>
        <v>6.5116279069767441E-2</v>
      </c>
      <c r="I423" s="8">
        <f t="shared" si="93"/>
        <v>0.1168958742632613</v>
      </c>
      <c r="J423" s="8">
        <f t="shared" si="94"/>
        <v>4.9252418645558488E-2</v>
      </c>
      <c r="K423" s="8">
        <f t="shared" si="97"/>
        <v>0.35227272727272729</v>
      </c>
      <c r="L423" s="8">
        <f t="shared" si="98"/>
        <v>-0.2</v>
      </c>
      <c r="M423" s="8">
        <f t="shared" si="95"/>
        <v>4.1948579161028419E-2</v>
      </c>
      <c r="N423" s="16">
        <f t="shared" si="96"/>
        <v>-1.3023255813953489E-2</v>
      </c>
    </row>
    <row r="424" spans="1:14" x14ac:dyDescent="0.2">
      <c r="A424" s="45"/>
      <c r="B424" s="35" t="s">
        <v>396</v>
      </c>
      <c r="C424" s="32">
        <v>10</v>
      </c>
      <c r="D424" s="7">
        <v>2</v>
      </c>
      <c r="E424" s="7">
        <v>66</v>
      </c>
      <c r="F424" s="7">
        <v>56</v>
      </c>
      <c r="G424" s="8">
        <f t="shared" si="91"/>
        <v>1.3531799729364006E-2</v>
      </c>
      <c r="H424" s="8">
        <f t="shared" si="92"/>
        <v>1.8604651162790699E-3</v>
      </c>
      <c r="I424" s="8">
        <f t="shared" si="93"/>
        <v>6.4833005893909626E-2</v>
      </c>
      <c r="J424" s="8">
        <f t="shared" si="94"/>
        <v>4.9252418645558488E-2</v>
      </c>
      <c r="K424" s="8">
        <f t="shared" si="97"/>
        <v>5.6</v>
      </c>
      <c r="L424" s="8">
        <f t="shared" si="98"/>
        <v>27</v>
      </c>
      <c r="M424" s="8">
        <f t="shared" si="95"/>
        <v>7.5778078484438433E-2</v>
      </c>
      <c r="N424" s="16">
        <f t="shared" si="96"/>
        <v>5.0232558139534887E-2</v>
      </c>
    </row>
    <row r="425" spans="1:14" x14ac:dyDescent="0.2">
      <c r="A425" s="45"/>
      <c r="B425" s="35" t="s">
        <v>397</v>
      </c>
      <c r="C425" s="32">
        <v>0</v>
      </c>
      <c r="D425" s="7">
        <v>0</v>
      </c>
      <c r="E425" s="7">
        <v>0</v>
      </c>
      <c r="F425" s="7">
        <v>0</v>
      </c>
      <c r="G425" s="8" t="str">
        <f t="shared" si="91"/>
        <v/>
      </c>
      <c r="H425" s="8" t="str">
        <f t="shared" si="92"/>
        <v/>
      </c>
      <c r="I425" s="8" t="str">
        <f t="shared" si="93"/>
        <v/>
      </c>
      <c r="J425" s="8" t="str">
        <f t="shared" si="94"/>
        <v/>
      </c>
      <c r="K425" s="8" t="str">
        <f t="shared" si="97"/>
        <v xml:space="preserve"> </v>
      </c>
      <c r="L425" s="8" t="str">
        <f t="shared" si="98"/>
        <v xml:space="preserve"> </v>
      </c>
      <c r="M425" s="8" t="str">
        <f t="shared" si="95"/>
        <v/>
      </c>
      <c r="N425" s="16" t="str">
        <f t="shared" si="96"/>
        <v/>
      </c>
    </row>
    <row r="426" spans="1:14" x14ac:dyDescent="0.2">
      <c r="A426" s="45"/>
      <c r="B426" s="35" t="s">
        <v>398</v>
      </c>
      <c r="C426" s="32">
        <v>0</v>
      </c>
      <c r="D426" s="7">
        <v>0</v>
      </c>
      <c r="E426" s="7">
        <v>4</v>
      </c>
      <c r="F426" s="7">
        <v>2</v>
      </c>
      <c r="G426" s="8" t="str">
        <f t="shared" si="91"/>
        <v/>
      </c>
      <c r="H426" s="8" t="str">
        <f t="shared" si="92"/>
        <v/>
      </c>
      <c r="I426" s="8">
        <f t="shared" si="93"/>
        <v>3.929273084479371E-3</v>
      </c>
      <c r="J426" s="8">
        <f t="shared" si="94"/>
        <v>1.7590149516270889E-3</v>
      </c>
      <c r="K426" s="8">
        <f t="shared" si="97"/>
        <v>1</v>
      </c>
      <c r="L426" s="8">
        <f t="shared" si="98"/>
        <v>1</v>
      </c>
      <c r="M426" s="8" t="str">
        <f t="shared" si="95"/>
        <v/>
      </c>
      <c r="N426" s="16" t="str">
        <f t="shared" si="96"/>
        <v/>
      </c>
    </row>
    <row r="427" spans="1:14" ht="25.5" x14ac:dyDescent="0.2">
      <c r="A427" s="45"/>
      <c r="B427" s="35" t="s">
        <v>399</v>
      </c>
      <c r="C427" s="32">
        <v>1</v>
      </c>
      <c r="D427" s="7">
        <v>0</v>
      </c>
      <c r="E427" s="7">
        <v>0</v>
      </c>
      <c r="F427" s="7">
        <v>0</v>
      </c>
      <c r="G427" s="8">
        <f t="shared" si="91"/>
        <v>1.3531799729364006E-3</v>
      </c>
      <c r="H427" s="8" t="str">
        <f t="shared" si="92"/>
        <v/>
      </c>
      <c r="I427" s="8" t="str">
        <f t="shared" si="93"/>
        <v/>
      </c>
      <c r="J427" s="8" t="str">
        <f t="shared" si="94"/>
        <v/>
      </c>
      <c r="K427" s="8">
        <f t="shared" si="97"/>
        <v>-1</v>
      </c>
      <c r="L427" s="8" t="str">
        <f t="shared" si="98"/>
        <v xml:space="preserve"> </v>
      </c>
      <c r="M427" s="8">
        <f t="shared" si="95"/>
        <v>-1.3531799729364006E-3</v>
      </c>
      <c r="N427" s="16" t="str">
        <f t="shared" si="96"/>
        <v/>
      </c>
    </row>
    <row r="428" spans="1:14" x14ac:dyDescent="0.2">
      <c r="A428" s="45"/>
      <c r="B428" s="35" t="s">
        <v>400</v>
      </c>
      <c r="C428" s="32">
        <v>0</v>
      </c>
      <c r="D428" s="7">
        <v>1</v>
      </c>
      <c r="E428" s="7">
        <v>6</v>
      </c>
      <c r="F428" s="7">
        <v>2</v>
      </c>
      <c r="G428" s="8" t="str">
        <f t="shared" si="91"/>
        <v/>
      </c>
      <c r="H428" s="8">
        <f t="shared" si="92"/>
        <v>9.3023255813953494E-4</v>
      </c>
      <c r="I428" s="8">
        <f t="shared" si="93"/>
        <v>5.893909626719057E-3</v>
      </c>
      <c r="J428" s="8">
        <f t="shared" si="94"/>
        <v>1.7590149516270889E-3</v>
      </c>
      <c r="K428" s="8">
        <f t="shared" si="97"/>
        <v>1</v>
      </c>
      <c r="L428" s="8">
        <f t="shared" si="98"/>
        <v>1</v>
      </c>
      <c r="M428" s="8" t="str">
        <f t="shared" si="95"/>
        <v/>
      </c>
      <c r="N428" s="16">
        <f t="shared" si="96"/>
        <v>9.3023255813953494E-4</v>
      </c>
    </row>
    <row r="429" spans="1:14" x14ac:dyDescent="0.2">
      <c r="A429" s="45"/>
      <c r="B429" s="35" t="s">
        <v>401</v>
      </c>
      <c r="C429" s="32">
        <v>0</v>
      </c>
      <c r="D429" s="7">
        <v>0</v>
      </c>
      <c r="E429" s="7">
        <v>0</v>
      </c>
      <c r="F429" s="7">
        <v>0</v>
      </c>
      <c r="G429" s="8" t="str">
        <f t="shared" si="91"/>
        <v/>
      </c>
      <c r="H429" s="8" t="str">
        <f t="shared" si="92"/>
        <v/>
      </c>
      <c r="I429" s="8" t="str">
        <f t="shared" si="93"/>
        <v/>
      </c>
      <c r="J429" s="8" t="str">
        <f t="shared" si="94"/>
        <v/>
      </c>
      <c r="K429" s="8" t="str">
        <f t="shared" si="97"/>
        <v xml:space="preserve"> </v>
      </c>
      <c r="L429" s="8" t="str">
        <f t="shared" si="98"/>
        <v xml:space="preserve"> </v>
      </c>
      <c r="M429" s="8" t="str">
        <f t="shared" si="95"/>
        <v/>
      </c>
      <c r="N429" s="16" t="str">
        <f t="shared" si="96"/>
        <v/>
      </c>
    </row>
    <row r="430" spans="1:14" x14ac:dyDescent="0.2">
      <c r="A430" s="45"/>
      <c r="B430" s="35" t="s">
        <v>402</v>
      </c>
      <c r="C430" s="32">
        <v>1</v>
      </c>
      <c r="D430" s="7">
        <v>0</v>
      </c>
      <c r="E430" s="7">
        <v>1</v>
      </c>
      <c r="F430" s="7">
        <v>3</v>
      </c>
      <c r="G430" s="8">
        <f t="shared" si="91"/>
        <v>1.3531799729364006E-3</v>
      </c>
      <c r="H430" s="8" t="str">
        <f t="shared" si="92"/>
        <v/>
      </c>
      <c r="I430" s="8">
        <f t="shared" si="93"/>
        <v>9.8231827111984276E-4</v>
      </c>
      <c r="J430" s="8">
        <f t="shared" si="94"/>
        <v>2.6385224274406332E-3</v>
      </c>
      <c r="K430" s="8">
        <f t="shared" si="97"/>
        <v>0</v>
      </c>
      <c r="L430" s="8">
        <f t="shared" si="98"/>
        <v>1</v>
      </c>
      <c r="M430" s="8">
        <f t="shared" si="95"/>
        <v>0</v>
      </c>
      <c r="N430" s="16" t="str">
        <f t="shared" si="96"/>
        <v/>
      </c>
    </row>
    <row r="431" spans="1:14" x14ac:dyDescent="0.2">
      <c r="A431" s="45"/>
      <c r="B431" s="35" t="s">
        <v>403</v>
      </c>
      <c r="C431" s="32">
        <v>0</v>
      </c>
      <c r="D431" s="7">
        <v>0</v>
      </c>
      <c r="E431" s="7">
        <v>0</v>
      </c>
      <c r="F431" s="7">
        <v>0</v>
      </c>
      <c r="G431" s="8" t="str">
        <f t="shared" si="91"/>
        <v/>
      </c>
      <c r="H431" s="8" t="str">
        <f t="shared" si="92"/>
        <v/>
      </c>
      <c r="I431" s="8" t="str">
        <f t="shared" si="93"/>
        <v/>
      </c>
      <c r="J431" s="8" t="str">
        <f t="shared" si="94"/>
        <v/>
      </c>
      <c r="K431" s="8" t="str">
        <f t="shared" si="97"/>
        <v xml:space="preserve"> </v>
      </c>
      <c r="L431" s="8" t="str">
        <f t="shared" si="98"/>
        <v xml:space="preserve"> </v>
      </c>
      <c r="M431" s="8" t="str">
        <f t="shared" si="95"/>
        <v/>
      </c>
      <c r="N431" s="16" t="str">
        <f t="shared" si="96"/>
        <v/>
      </c>
    </row>
    <row r="432" spans="1:14" ht="25.5" x14ac:dyDescent="0.2">
      <c r="A432" s="45"/>
      <c r="B432" s="35" t="s">
        <v>404</v>
      </c>
      <c r="C432" s="32">
        <v>0</v>
      </c>
      <c r="D432" s="7">
        <v>0</v>
      </c>
      <c r="E432" s="7">
        <v>0</v>
      </c>
      <c r="F432" s="7">
        <v>0</v>
      </c>
      <c r="G432" s="8" t="str">
        <f t="shared" si="91"/>
        <v/>
      </c>
      <c r="H432" s="8" t="str">
        <f t="shared" si="92"/>
        <v/>
      </c>
      <c r="I432" s="8" t="str">
        <f t="shared" si="93"/>
        <v/>
      </c>
      <c r="J432" s="8" t="str">
        <f t="shared" si="94"/>
        <v/>
      </c>
      <c r="K432" s="8" t="str">
        <f t="shared" si="97"/>
        <v xml:space="preserve"> </v>
      </c>
      <c r="L432" s="8" t="str">
        <f t="shared" si="98"/>
        <v xml:space="preserve"> </v>
      </c>
      <c r="M432" s="8" t="str">
        <f t="shared" si="95"/>
        <v/>
      </c>
      <c r="N432" s="16" t="str">
        <f t="shared" si="96"/>
        <v/>
      </c>
    </row>
    <row r="433" spans="1:14" ht="25.5" x14ac:dyDescent="0.2">
      <c r="A433" s="45"/>
      <c r="B433" s="35" t="s">
        <v>405</v>
      </c>
      <c r="C433" s="32">
        <v>0</v>
      </c>
      <c r="D433" s="7">
        <v>0</v>
      </c>
      <c r="E433" s="7">
        <v>0</v>
      </c>
      <c r="F433" s="7">
        <v>0</v>
      </c>
      <c r="G433" s="8" t="str">
        <f t="shared" si="91"/>
        <v/>
      </c>
      <c r="H433" s="8" t="str">
        <f t="shared" si="92"/>
        <v/>
      </c>
      <c r="I433" s="8" t="str">
        <f t="shared" si="93"/>
        <v/>
      </c>
      <c r="J433" s="8" t="str">
        <f t="shared" si="94"/>
        <v/>
      </c>
      <c r="K433" s="8" t="str">
        <f t="shared" si="97"/>
        <v xml:space="preserve"> </v>
      </c>
      <c r="L433" s="8" t="str">
        <f t="shared" si="98"/>
        <v xml:space="preserve"> </v>
      </c>
      <c r="M433" s="8" t="str">
        <f t="shared" si="95"/>
        <v/>
      </c>
      <c r="N433" s="16" t="str">
        <f t="shared" si="96"/>
        <v/>
      </c>
    </row>
    <row r="434" spans="1:14" x14ac:dyDescent="0.2">
      <c r="A434" s="45"/>
      <c r="B434" s="35" t="s">
        <v>406</v>
      </c>
      <c r="C434" s="32">
        <v>6</v>
      </c>
      <c r="D434" s="7">
        <v>2</v>
      </c>
      <c r="E434" s="7">
        <v>15</v>
      </c>
      <c r="F434" s="7">
        <v>6</v>
      </c>
      <c r="G434" s="8">
        <f t="shared" si="91"/>
        <v>8.119079837618403E-3</v>
      </c>
      <c r="H434" s="8">
        <f t="shared" si="92"/>
        <v>1.8604651162790699E-3</v>
      </c>
      <c r="I434" s="8">
        <f t="shared" si="93"/>
        <v>1.4734774066797643E-2</v>
      </c>
      <c r="J434" s="8">
        <f t="shared" si="94"/>
        <v>5.2770448548812663E-3</v>
      </c>
      <c r="K434" s="8">
        <f t="shared" si="97"/>
        <v>1.5</v>
      </c>
      <c r="L434" s="8">
        <f t="shared" si="98"/>
        <v>2</v>
      </c>
      <c r="M434" s="8">
        <f t="shared" si="95"/>
        <v>1.2178619756427604E-2</v>
      </c>
      <c r="N434" s="16">
        <f t="shared" si="96"/>
        <v>3.7209302325581397E-3</v>
      </c>
    </row>
    <row r="435" spans="1:14" x14ac:dyDescent="0.2">
      <c r="A435" s="45"/>
      <c r="B435" s="35" t="s">
        <v>407</v>
      </c>
      <c r="C435" s="32">
        <v>4</v>
      </c>
      <c r="D435" s="7">
        <v>7</v>
      </c>
      <c r="E435" s="7">
        <v>11</v>
      </c>
      <c r="F435" s="7">
        <v>5</v>
      </c>
      <c r="G435" s="8">
        <f t="shared" ref="G435:G498" si="99">+IF(C435=0,"",C435/C$371)</f>
        <v>5.4127198917456026E-3</v>
      </c>
      <c r="H435" s="8">
        <f t="shared" ref="H435:H498" si="100">+IF(D435=0,"",D435/D$371)</f>
        <v>6.5116279069767444E-3</v>
      </c>
      <c r="I435" s="8">
        <f t="shared" ref="I435:I498" si="101">+IF(E435=0,"",E435/E$371)</f>
        <v>1.0805500982318271E-2</v>
      </c>
      <c r="J435" s="8">
        <f t="shared" ref="J435:J498" si="102">+IF(F435=0,"",F435/F$371)</f>
        <v>4.3975373790677225E-3</v>
      </c>
      <c r="K435" s="8">
        <f t="shared" si="97"/>
        <v>1.75</v>
      </c>
      <c r="L435" s="8">
        <f t="shared" si="98"/>
        <v>-0.2857142857142857</v>
      </c>
      <c r="M435" s="8">
        <f t="shared" ref="M435:M498" si="103">+IF(OR(AND(G435=""),(K435="")),"",G435*K435)</f>
        <v>9.4722598105548041E-3</v>
      </c>
      <c r="N435" s="16">
        <f t="shared" ref="N435:N498" si="104">+IF(OR(AND(H435=""),(L435="")),"",H435*L435)</f>
        <v>-1.8604651162790697E-3</v>
      </c>
    </row>
    <row r="436" spans="1:14" x14ac:dyDescent="0.2">
      <c r="A436" s="45"/>
      <c r="B436" s="35" t="s">
        <v>408</v>
      </c>
      <c r="C436" s="32">
        <v>0</v>
      </c>
      <c r="D436" s="7">
        <v>0</v>
      </c>
      <c r="E436" s="7">
        <v>1</v>
      </c>
      <c r="F436" s="7">
        <v>0</v>
      </c>
      <c r="G436" s="8" t="str">
        <f t="shared" si="99"/>
        <v/>
      </c>
      <c r="H436" s="8" t="str">
        <f t="shared" si="100"/>
        <v/>
      </c>
      <c r="I436" s="8">
        <f t="shared" si="101"/>
        <v>9.8231827111984276E-4</v>
      </c>
      <c r="J436" s="8" t="str">
        <f t="shared" si="102"/>
        <v/>
      </c>
      <c r="K436" s="8">
        <f t="shared" ref="K436:K499" si="105">+IF(AND(C436=0,E436=0)," ",IF(C436=0,1,IF(E436=0,-1,(E436-C436)/C436)))</f>
        <v>1</v>
      </c>
      <c r="L436" s="8" t="str">
        <f t="shared" ref="L436:L499" si="106">+IF(AND(D436=0,F436=0)," ",IF(D436=0,1,IF(F436=0,-1,(F436-D436)/D436)))</f>
        <v xml:space="preserve"> </v>
      </c>
      <c r="M436" s="8" t="str">
        <f t="shared" si="103"/>
        <v/>
      </c>
      <c r="N436" s="16" t="str">
        <f t="shared" si="104"/>
        <v/>
      </c>
    </row>
    <row r="437" spans="1:14" x14ac:dyDescent="0.2">
      <c r="A437" s="45"/>
      <c r="B437" s="35" t="s">
        <v>409</v>
      </c>
      <c r="C437" s="32">
        <v>4</v>
      </c>
      <c r="D437" s="7">
        <v>1</v>
      </c>
      <c r="E437" s="7">
        <v>2</v>
      </c>
      <c r="F437" s="7">
        <v>3</v>
      </c>
      <c r="G437" s="8">
        <f t="shared" si="99"/>
        <v>5.4127198917456026E-3</v>
      </c>
      <c r="H437" s="8">
        <f t="shared" si="100"/>
        <v>9.3023255813953494E-4</v>
      </c>
      <c r="I437" s="8">
        <f t="shared" si="101"/>
        <v>1.9646365422396855E-3</v>
      </c>
      <c r="J437" s="8">
        <f t="shared" si="102"/>
        <v>2.6385224274406332E-3</v>
      </c>
      <c r="K437" s="8">
        <f t="shared" si="105"/>
        <v>-0.5</v>
      </c>
      <c r="L437" s="8">
        <f t="shared" si="106"/>
        <v>2</v>
      </c>
      <c r="M437" s="8">
        <f t="shared" si="103"/>
        <v>-2.7063599458728013E-3</v>
      </c>
      <c r="N437" s="16">
        <f t="shared" si="104"/>
        <v>1.8604651162790699E-3</v>
      </c>
    </row>
    <row r="438" spans="1:14" x14ac:dyDescent="0.2">
      <c r="A438" s="45"/>
      <c r="B438" s="35" t="s">
        <v>410</v>
      </c>
      <c r="C438" s="32">
        <v>0</v>
      </c>
      <c r="D438" s="7">
        <v>0</v>
      </c>
      <c r="E438" s="7">
        <v>0</v>
      </c>
      <c r="F438" s="7">
        <v>0</v>
      </c>
      <c r="G438" s="8" t="str">
        <f t="shared" si="99"/>
        <v/>
      </c>
      <c r="H438" s="8" t="str">
        <f t="shared" si="100"/>
        <v/>
      </c>
      <c r="I438" s="8" t="str">
        <f t="shared" si="101"/>
        <v/>
      </c>
      <c r="J438" s="8" t="str">
        <f t="shared" si="102"/>
        <v/>
      </c>
      <c r="K438" s="8" t="str">
        <f t="shared" si="105"/>
        <v xml:space="preserve"> </v>
      </c>
      <c r="L438" s="8" t="str">
        <f t="shared" si="106"/>
        <v xml:space="preserve"> </v>
      </c>
      <c r="M438" s="8" t="str">
        <f t="shared" si="103"/>
        <v/>
      </c>
      <c r="N438" s="16" t="str">
        <f t="shared" si="104"/>
        <v/>
      </c>
    </row>
    <row r="439" spans="1:14" x14ac:dyDescent="0.2">
      <c r="A439" s="45" t="s">
        <v>76</v>
      </c>
      <c r="B439" s="35" t="s">
        <v>411</v>
      </c>
      <c r="C439" s="32">
        <v>0</v>
      </c>
      <c r="D439" s="7">
        <v>0</v>
      </c>
      <c r="E439" s="7">
        <v>0</v>
      </c>
      <c r="F439" s="7">
        <v>0</v>
      </c>
      <c r="G439" s="8" t="str">
        <f t="shared" si="99"/>
        <v/>
      </c>
      <c r="H439" s="8" t="str">
        <f t="shared" si="100"/>
        <v/>
      </c>
      <c r="I439" s="8" t="str">
        <f t="shared" si="101"/>
        <v/>
      </c>
      <c r="J439" s="8" t="str">
        <f t="shared" si="102"/>
        <v/>
      </c>
      <c r="K439" s="8" t="str">
        <f t="shared" si="105"/>
        <v xml:space="preserve"> </v>
      </c>
      <c r="L439" s="8" t="str">
        <f t="shared" si="106"/>
        <v xml:space="preserve"> </v>
      </c>
      <c r="M439" s="8" t="str">
        <f t="shared" si="103"/>
        <v/>
      </c>
      <c r="N439" s="16" t="str">
        <f t="shared" si="104"/>
        <v/>
      </c>
    </row>
    <row r="440" spans="1:14" x14ac:dyDescent="0.2">
      <c r="A440" s="45"/>
      <c r="B440" s="35" t="s">
        <v>412</v>
      </c>
      <c r="C440" s="32">
        <v>0</v>
      </c>
      <c r="D440" s="7">
        <v>0</v>
      </c>
      <c r="E440" s="7">
        <v>0</v>
      </c>
      <c r="F440" s="7">
        <v>0</v>
      </c>
      <c r="G440" s="8" t="str">
        <f t="shared" si="99"/>
        <v/>
      </c>
      <c r="H440" s="8" t="str">
        <f t="shared" si="100"/>
        <v/>
      </c>
      <c r="I440" s="8" t="str">
        <f t="shared" si="101"/>
        <v/>
      </c>
      <c r="J440" s="8" t="str">
        <f t="shared" si="102"/>
        <v/>
      </c>
      <c r="K440" s="8" t="str">
        <f t="shared" si="105"/>
        <v xml:space="preserve"> </v>
      </c>
      <c r="L440" s="8" t="str">
        <f t="shared" si="106"/>
        <v xml:space="preserve"> </v>
      </c>
      <c r="M440" s="8" t="str">
        <f t="shared" si="103"/>
        <v/>
      </c>
      <c r="N440" s="16" t="str">
        <f t="shared" si="104"/>
        <v/>
      </c>
    </row>
    <row r="441" spans="1:14" x14ac:dyDescent="0.2">
      <c r="A441" s="45"/>
      <c r="B441" s="35" t="s">
        <v>413</v>
      </c>
      <c r="C441" s="32">
        <v>0</v>
      </c>
      <c r="D441" s="7">
        <v>0</v>
      </c>
      <c r="E441" s="7">
        <v>0</v>
      </c>
      <c r="F441" s="7">
        <v>0</v>
      </c>
      <c r="G441" s="8" t="str">
        <f t="shared" si="99"/>
        <v/>
      </c>
      <c r="H441" s="8" t="str">
        <f t="shared" si="100"/>
        <v/>
      </c>
      <c r="I441" s="8" t="str">
        <f t="shared" si="101"/>
        <v/>
      </c>
      <c r="J441" s="8" t="str">
        <f t="shared" si="102"/>
        <v/>
      </c>
      <c r="K441" s="8" t="str">
        <f t="shared" si="105"/>
        <v xml:space="preserve"> </v>
      </c>
      <c r="L441" s="8" t="str">
        <f t="shared" si="106"/>
        <v xml:space="preserve"> </v>
      </c>
      <c r="M441" s="8" t="str">
        <f t="shared" si="103"/>
        <v/>
      </c>
      <c r="N441" s="16" t="str">
        <f t="shared" si="104"/>
        <v/>
      </c>
    </row>
    <row r="442" spans="1:14" x14ac:dyDescent="0.2">
      <c r="A442" s="45"/>
      <c r="B442" s="35" t="s">
        <v>414</v>
      </c>
      <c r="C442" s="32">
        <v>0</v>
      </c>
      <c r="D442" s="7">
        <v>0</v>
      </c>
      <c r="E442" s="7">
        <v>2</v>
      </c>
      <c r="F442" s="7">
        <v>0</v>
      </c>
      <c r="G442" s="8" t="str">
        <f t="shared" si="99"/>
        <v/>
      </c>
      <c r="H442" s="8" t="str">
        <f t="shared" si="100"/>
        <v/>
      </c>
      <c r="I442" s="8">
        <f t="shared" si="101"/>
        <v>1.9646365422396855E-3</v>
      </c>
      <c r="J442" s="8" t="str">
        <f t="shared" si="102"/>
        <v/>
      </c>
      <c r="K442" s="8">
        <f t="shared" si="105"/>
        <v>1</v>
      </c>
      <c r="L442" s="8" t="str">
        <f t="shared" si="106"/>
        <v xml:space="preserve"> </v>
      </c>
      <c r="M442" s="8" t="str">
        <f t="shared" si="103"/>
        <v/>
      </c>
      <c r="N442" s="16" t="str">
        <f t="shared" si="104"/>
        <v/>
      </c>
    </row>
    <row r="443" spans="1:14" x14ac:dyDescent="0.2">
      <c r="A443" s="45"/>
      <c r="B443" s="35" t="s">
        <v>415</v>
      </c>
      <c r="C443" s="32">
        <v>0</v>
      </c>
      <c r="D443" s="7">
        <v>2</v>
      </c>
      <c r="E443" s="7">
        <v>0</v>
      </c>
      <c r="F443" s="7">
        <v>0</v>
      </c>
      <c r="G443" s="8" t="str">
        <f t="shared" si="99"/>
        <v/>
      </c>
      <c r="H443" s="8">
        <f t="shared" si="100"/>
        <v>1.8604651162790699E-3</v>
      </c>
      <c r="I443" s="8" t="str">
        <f t="shared" si="101"/>
        <v/>
      </c>
      <c r="J443" s="8" t="str">
        <f t="shared" si="102"/>
        <v/>
      </c>
      <c r="K443" s="8" t="str">
        <f t="shared" si="105"/>
        <v xml:space="preserve"> </v>
      </c>
      <c r="L443" s="8">
        <f t="shared" si="106"/>
        <v>-1</v>
      </c>
      <c r="M443" s="8" t="str">
        <f t="shared" si="103"/>
        <v/>
      </c>
      <c r="N443" s="16">
        <f t="shared" si="104"/>
        <v>-1.8604651162790699E-3</v>
      </c>
    </row>
    <row r="444" spans="1:14" x14ac:dyDescent="0.2">
      <c r="A444" s="45"/>
      <c r="B444" s="35" t="s">
        <v>416</v>
      </c>
      <c r="C444" s="32">
        <v>0</v>
      </c>
      <c r="D444" s="7">
        <v>0</v>
      </c>
      <c r="E444" s="7">
        <v>0</v>
      </c>
      <c r="F444" s="7">
        <v>0</v>
      </c>
      <c r="G444" s="8" t="str">
        <f t="shared" si="99"/>
        <v/>
      </c>
      <c r="H444" s="8" t="str">
        <f t="shared" si="100"/>
        <v/>
      </c>
      <c r="I444" s="8" t="str">
        <f t="shared" si="101"/>
        <v/>
      </c>
      <c r="J444" s="8" t="str">
        <f t="shared" si="102"/>
        <v/>
      </c>
      <c r="K444" s="8" t="str">
        <f t="shared" si="105"/>
        <v xml:space="preserve"> </v>
      </c>
      <c r="L444" s="8" t="str">
        <f t="shared" si="106"/>
        <v xml:space="preserve"> </v>
      </c>
      <c r="M444" s="8" t="str">
        <f t="shared" si="103"/>
        <v/>
      </c>
      <c r="N444" s="16" t="str">
        <f t="shared" si="104"/>
        <v/>
      </c>
    </row>
    <row r="445" spans="1:14" x14ac:dyDescent="0.2">
      <c r="A445" s="45"/>
      <c r="B445" s="35" t="s">
        <v>417</v>
      </c>
      <c r="C445" s="32">
        <v>2</v>
      </c>
      <c r="D445" s="7">
        <v>234</v>
      </c>
      <c r="E445" s="7">
        <v>2</v>
      </c>
      <c r="F445" s="7">
        <v>58</v>
      </c>
      <c r="G445" s="8">
        <f t="shared" si="99"/>
        <v>2.7063599458728013E-3</v>
      </c>
      <c r="H445" s="8">
        <f t="shared" si="100"/>
        <v>0.21767441860465117</v>
      </c>
      <c r="I445" s="8">
        <f t="shared" si="101"/>
        <v>1.9646365422396855E-3</v>
      </c>
      <c r="J445" s="8">
        <f t="shared" si="102"/>
        <v>5.1011433597185574E-2</v>
      </c>
      <c r="K445" s="8">
        <f t="shared" si="105"/>
        <v>0</v>
      </c>
      <c r="L445" s="8">
        <f t="shared" si="106"/>
        <v>-0.75213675213675213</v>
      </c>
      <c r="M445" s="8">
        <f t="shared" si="103"/>
        <v>0</v>
      </c>
      <c r="N445" s="16">
        <f t="shared" si="104"/>
        <v>-0.16372093023255815</v>
      </c>
    </row>
    <row r="446" spans="1:14" x14ac:dyDescent="0.2">
      <c r="A446" s="45"/>
      <c r="B446" s="35" t="s">
        <v>418</v>
      </c>
      <c r="C446" s="32">
        <v>27</v>
      </c>
      <c r="D446" s="7">
        <v>100</v>
      </c>
      <c r="E446" s="7">
        <v>38</v>
      </c>
      <c r="F446" s="7">
        <v>82</v>
      </c>
      <c r="G446" s="8">
        <f t="shared" si="99"/>
        <v>3.6535859269282815E-2</v>
      </c>
      <c r="H446" s="8">
        <f t="shared" si="100"/>
        <v>9.3023255813953487E-2</v>
      </c>
      <c r="I446" s="8">
        <f t="shared" si="101"/>
        <v>3.732809430255403E-2</v>
      </c>
      <c r="J446" s="8">
        <f t="shared" si="102"/>
        <v>7.2119613016710646E-2</v>
      </c>
      <c r="K446" s="8">
        <f t="shared" si="105"/>
        <v>0.40740740740740738</v>
      </c>
      <c r="L446" s="8">
        <f t="shared" si="106"/>
        <v>-0.18</v>
      </c>
      <c r="M446" s="8">
        <f t="shared" si="103"/>
        <v>1.4884979702300405E-2</v>
      </c>
      <c r="N446" s="16">
        <f t="shared" si="104"/>
        <v>-1.6744186046511626E-2</v>
      </c>
    </row>
    <row r="447" spans="1:14" ht="24" customHeight="1" x14ac:dyDescent="0.2">
      <c r="A447" s="45"/>
      <c r="B447" s="35" t="s">
        <v>419</v>
      </c>
      <c r="C447" s="32">
        <v>0</v>
      </c>
      <c r="D447" s="7">
        <v>0</v>
      </c>
      <c r="E447" s="7">
        <v>0</v>
      </c>
      <c r="F447" s="7">
        <v>0</v>
      </c>
      <c r="G447" s="8" t="str">
        <f t="shared" si="99"/>
        <v/>
      </c>
      <c r="H447" s="8" t="str">
        <f t="shared" si="100"/>
        <v/>
      </c>
      <c r="I447" s="8" t="str">
        <f t="shared" si="101"/>
        <v/>
      </c>
      <c r="J447" s="8" t="str">
        <f t="shared" si="102"/>
        <v/>
      </c>
      <c r="K447" s="8" t="str">
        <f t="shared" si="105"/>
        <v xml:space="preserve"> </v>
      </c>
      <c r="L447" s="8" t="str">
        <f t="shared" si="106"/>
        <v xml:space="preserve"> </v>
      </c>
      <c r="M447" s="8" t="str">
        <f t="shared" si="103"/>
        <v/>
      </c>
      <c r="N447" s="16" t="str">
        <f t="shared" si="104"/>
        <v/>
      </c>
    </row>
    <row r="448" spans="1:14" x14ac:dyDescent="0.2">
      <c r="A448" s="45"/>
      <c r="B448" s="35" t="s">
        <v>420</v>
      </c>
      <c r="C448" s="32">
        <v>2</v>
      </c>
      <c r="D448" s="7">
        <v>0</v>
      </c>
      <c r="E448" s="7">
        <v>51</v>
      </c>
      <c r="F448" s="7">
        <v>11</v>
      </c>
      <c r="G448" s="8">
        <f t="shared" si="99"/>
        <v>2.7063599458728013E-3</v>
      </c>
      <c r="H448" s="8" t="str">
        <f t="shared" si="100"/>
        <v/>
      </c>
      <c r="I448" s="8">
        <f t="shared" si="101"/>
        <v>5.0098231827111983E-2</v>
      </c>
      <c r="J448" s="8">
        <f t="shared" si="102"/>
        <v>9.6745822339489879E-3</v>
      </c>
      <c r="K448" s="8">
        <f t="shared" si="105"/>
        <v>24.5</v>
      </c>
      <c r="L448" s="8">
        <f t="shared" si="106"/>
        <v>1</v>
      </c>
      <c r="M448" s="8">
        <f t="shared" si="103"/>
        <v>6.6305818673883632E-2</v>
      </c>
      <c r="N448" s="16" t="str">
        <f t="shared" si="104"/>
        <v/>
      </c>
    </row>
    <row r="449" spans="1:14" x14ac:dyDescent="0.2">
      <c r="A449" s="45"/>
      <c r="B449" s="35" t="s">
        <v>421</v>
      </c>
      <c r="C449" s="32">
        <v>3</v>
      </c>
      <c r="D449" s="7">
        <v>0</v>
      </c>
      <c r="E449" s="7">
        <v>4</v>
      </c>
      <c r="F449" s="7">
        <v>0</v>
      </c>
      <c r="G449" s="8">
        <f t="shared" si="99"/>
        <v>4.0595399188092015E-3</v>
      </c>
      <c r="H449" s="8" t="str">
        <f t="shared" si="100"/>
        <v/>
      </c>
      <c r="I449" s="8">
        <f t="shared" si="101"/>
        <v>3.929273084479371E-3</v>
      </c>
      <c r="J449" s="8" t="str">
        <f t="shared" si="102"/>
        <v/>
      </c>
      <c r="K449" s="8">
        <f t="shared" si="105"/>
        <v>0.33333333333333331</v>
      </c>
      <c r="L449" s="8" t="str">
        <f t="shared" si="106"/>
        <v xml:space="preserve"> </v>
      </c>
      <c r="M449" s="8">
        <f t="shared" si="103"/>
        <v>1.3531799729364004E-3</v>
      </c>
      <c r="N449" s="16" t="str">
        <f t="shared" si="104"/>
        <v/>
      </c>
    </row>
    <row r="450" spans="1:14" x14ac:dyDescent="0.2">
      <c r="A450" s="45"/>
      <c r="B450" s="35" t="s">
        <v>422</v>
      </c>
      <c r="C450" s="32">
        <v>20</v>
      </c>
      <c r="D450" s="7">
        <v>3</v>
      </c>
      <c r="E450" s="7">
        <v>40</v>
      </c>
      <c r="F450" s="7">
        <v>3</v>
      </c>
      <c r="G450" s="8">
        <f t="shared" si="99"/>
        <v>2.7063599458728011E-2</v>
      </c>
      <c r="H450" s="8">
        <f t="shared" si="100"/>
        <v>2.7906976744186047E-3</v>
      </c>
      <c r="I450" s="8">
        <f t="shared" si="101"/>
        <v>3.9292730844793712E-2</v>
      </c>
      <c r="J450" s="8">
        <f t="shared" si="102"/>
        <v>2.6385224274406332E-3</v>
      </c>
      <c r="K450" s="8">
        <f t="shared" si="105"/>
        <v>1</v>
      </c>
      <c r="L450" s="8">
        <f t="shared" si="106"/>
        <v>0</v>
      </c>
      <c r="M450" s="8">
        <f t="shared" si="103"/>
        <v>2.7063599458728011E-2</v>
      </c>
      <c r="N450" s="16">
        <f t="shared" si="104"/>
        <v>0</v>
      </c>
    </row>
    <row r="451" spans="1:14" x14ac:dyDescent="0.2">
      <c r="A451" s="45"/>
      <c r="B451" s="35" t="s">
        <v>423</v>
      </c>
      <c r="C451" s="32">
        <v>2</v>
      </c>
      <c r="D451" s="7">
        <v>6</v>
      </c>
      <c r="E451" s="7">
        <v>2</v>
      </c>
      <c r="F451" s="7">
        <v>10</v>
      </c>
      <c r="G451" s="8">
        <f t="shared" si="99"/>
        <v>2.7063599458728013E-3</v>
      </c>
      <c r="H451" s="8">
        <f t="shared" si="100"/>
        <v>5.5813953488372094E-3</v>
      </c>
      <c r="I451" s="8">
        <f t="shared" si="101"/>
        <v>1.9646365422396855E-3</v>
      </c>
      <c r="J451" s="8">
        <f t="shared" si="102"/>
        <v>8.795074758135445E-3</v>
      </c>
      <c r="K451" s="8">
        <f t="shared" si="105"/>
        <v>0</v>
      </c>
      <c r="L451" s="8">
        <f t="shared" si="106"/>
        <v>0.66666666666666663</v>
      </c>
      <c r="M451" s="8">
        <f t="shared" si="103"/>
        <v>0</v>
      </c>
      <c r="N451" s="16">
        <f t="shared" si="104"/>
        <v>3.7209302325581393E-3</v>
      </c>
    </row>
    <row r="452" spans="1:14" x14ac:dyDescent="0.2">
      <c r="A452" s="45"/>
      <c r="B452" s="35" t="s">
        <v>424</v>
      </c>
      <c r="C452" s="32">
        <v>0</v>
      </c>
      <c r="D452" s="7">
        <v>0</v>
      </c>
      <c r="E452" s="7">
        <v>0</v>
      </c>
      <c r="F452" s="7">
        <v>0</v>
      </c>
      <c r="G452" s="8" t="str">
        <f t="shared" si="99"/>
        <v/>
      </c>
      <c r="H452" s="8" t="str">
        <f t="shared" si="100"/>
        <v/>
      </c>
      <c r="I452" s="8" t="str">
        <f t="shared" si="101"/>
        <v/>
      </c>
      <c r="J452" s="8" t="str">
        <f t="shared" si="102"/>
        <v/>
      </c>
      <c r="K452" s="8" t="str">
        <f t="shared" si="105"/>
        <v xml:space="preserve"> </v>
      </c>
      <c r="L452" s="8" t="str">
        <f t="shared" si="106"/>
        <v xml:space="preserve"> </v>
      </c>
      <c r="M452" s="8" t="str">
        <f t="shared" si="103"/>
        <v/>
      </c>
      <c r="N452" s="16" t="str">
        <f t="shared" si="104"/>
        <v/>
      </c>
    </row>
    <row r="453" spans="1:14" x14ac:dyDescent="0.2">
      <c r="A453" s="45"/>
      <c r="B453" s="35" t="s">
        <v>425</v>
      </c>
      <c r="C453" s="32">
        <v>0</v>
      </c>
      <c r="D453" s="7">
        <v>0</v>
      </c>
      <c r="E453" s="7">
        <v>0</v>
      </c>
      <c r="F453" s="7">
        <v>0</v>
      </c>
      <c r="G453" s="8" t="str">
        <f t="shared" si="99"/>
        <v/>
      </c>
      <c r="H453" s="8" t="str">
        <f t="shared" si="100"/>
        <v/>
      </c>
      <c r="I453" s="8" t="str">
        <f t="shared" si="101"/>
        <v/>
      </c>
      <c r="J453" s="8" t="str">
        <f t="shared" si="102"/>
        <v/>
      </c>
      <c r="K453" s="8" t="str">
        <f t="shared" si="105"/>
        <v xml:space="preserve"> </v>
      </c>
      <c r="L453" s="8" t="str">
        <f t="shared" si="106"/>
        <v xml:space="preserve"> </v>
      </c>
      <c r="M453" s="8" t="str">
        <f t="shared" si="103"/>
        <v/>
      </c>
      <c r="N453" s="16" t="str">
        <f t="shared" si="104"/>
        <v/>
      </c>
    </row>
    <row r="454" spans="1:14" x14ac:dyDescent="0.2">
      <c r="A454" s="45"/>
      <c r="B454" s="35" t="s">
        <v>426</v>
      </c>
      <c r="C454" s="32">
        <v>5</v>
      </c>
      <c r="D454" s="7">
        <v>0</v>
      </c>
      <c r="E454" s="7">
        <v>1</v>
      </c>
      <c r="F454" s="7">
        <v>0</v>
      </c>
      <c r="G454" s="8">
        <f t="shared" si="99"/>
        <v>6.7658998646820028E-3</v>
      </c>
      <c r="H454" s="8" t="str">
        <f t="shared" si="100"/>
        <v/>
      </c>
      <c r="I454" s="8">
        <f t="shared" si="101"/>
        <v>9.8231827111984276E-4</v>
      </c>
      <c r="J454" s="8" t="str">
        <f t="shared" si="102"/>
        <v/>
      </c>
      <c r="K454" s="8">
        <f t="shared" si="105"/>
        <v>-0.8</v>
      </c>
      <c r="L454" s="8" t="str">
        <f t="shared" si="106"/>
        <v xml:space="preserve"> </v>
      </c>
      <c r="M454" s="8">
        <f t="shared" si="103"/>
        <v>-5.4127198917456026E-3</v>
      </c>
      <c r="N454" s="16" t="str">
        <f t="shared" si="104"/>
        <v/>
      </c>
    </row>
    <row r="455" spans="1:14" x14ac:dyDescent="0.2">
      <c r="A455" s="45"/>
      <c r="B455" s="35" t="s">
        <v>427</v>
      </c>
      <c r="C455" s="32">
        <v>0</v>
      </c>
      <c r="D455" s="7">
        <v>0</v>
      </c>
      <c r="E455" s="7">
        <v>0</v>
      </c>
      <c r="F455" s="7">
        <v>0</v>
      </c>
      <c r="G455" s="8" t="str">
        <f t="shared" si="99"/>
        <v/>
      </c>
      <c r="H455" s="8" t="str">
        <f t="shared" si="100"/>
        <v/>
      </c>
      <c r="I455" s="8" t="str">
        <f t="shared" si="101"/>
        <v/>
      </c>
      <c r="J455" s="8" t="str">
        <f t="shared" si="102"/>
        <v/>
      </c>
      <c r="K455" s="8" t="str">
        <f t="shared" si="105"/>
        <v xml:space="preserve"> </v>
      </c>
      <c r="L455" s="8" t="str">
        <f t="shared" si="106"/>
        <v xml:space="preserve"> </v>
      </c>
      <c r="M455" s="8" t="str">
        <f t="shared" si="103"/>
        <v/>
      </c>
      <c r="N455" s="16" t="str">
        <f t="shared" si="104"/>
        <v/>
      </c>
    </row>
    <row r="456" spans="1:14" x14ac:dyDescent="0.2">
      <c r="A456" s="45"/>
      <c r="B456" s="35" t="s">
        <v>428</v>
      </c>
      <c r="C456" s="32">
        <v>0</v>
      </c>
      <c r="D456" s="7">
        <v>0</v>
      </c>
      <c r="E456" s="7">
        <v>0</v>
      </c>
      <c r="F456" s="7">
        <v>0</v>
      </c>
      <c r="G456" s="8" t="str">
        <f t="shared" si="99"/>
        <v/>
      </c>
      <c r="H456" s="8" t="str">
        <f t="shared" si="100"/>
        <v/>
      </c>
      <c r="I456" s="8" t="str">
        <f t="shared" si="101"/>
        <v/>
      </c>
      <c r="J456" s="8" t="str">
        <f t="shared" si="102"/>
        <v/>
      </c>
      <c r="K456" s="8" t="str">
        <f t="shared" si="105"/>
        <v xml:space="preserve"> </v>
      </c>
      <c r="L456" s="8" t="str">
        <f t="shared" si="106"/>
        <v xml:space="preserve"> </v>
      </c>
      <c r="M456" s="8" t="str">
        <f t="shared" si="103"/>
        <v/>
      </c>
      <c r="N456" s="16" t="str">
        <f t="shared" si="104"/>
        <v/>
      </c>
    </row>
    <row r="457" spans="1:14" x14ac:dyDescent="0.2">
      <c r="A457" s="45"/>
      <c r="B457" s="35" t="s">
        <v>429</v>
      </c>
      <c r="C457" s="32">
        <v>0</v>
      </c>
      <c r="D457" s="7">
        <v>0</v>
      </c>
      <c r="E457" s="7">
        <v>0</v>
      </c>
      <c r="F457" s="7">
        <v>0</v>
      </c>
      <c r="G457" s="8" t="str">
        <f t="shared" si="99"/>
        <v/>
      </c>
      <c r="H457" s="8" t="str">
        <f t="shared" si="100"/>
        <v/>
      </c>
      <c r="I457" s="8" t="str">
        <f t="shared" si="101"/>
        <v/>
      </c>
      <c r="J457" s="8" t="str">
        <f t="shared" si="102"/>
        <v/>
      </c>
      <c r="K457" s="8" t="str">
        <f t="shared" si="105"/>
        <v xml:space="preserve"> </v>
      </c>
      <c r="L457" s="8" t="str">
        <f t="shared" si="106"/>
        <v xml:space="preserve"> </v>
      </c>
      <c r="M457" s="8" t="str">
        <f t="shared" si="103"/>
        <v/>
      </c>
      <c r="N457" s="16" t="str">
        <f t="shared" si="104"/>
        <v/>
      </c>
    </row>
    <row r="458" spans="1:14" x14ac:dyDescent="0.2">
      <c r="A458" s="45"/>
      <c r="B458" s="35" t="s">
        <v>430</v>
      </c>
      <c r="C458" s="32">
        <v>0</v>
      </c>
      <c r="D458" s="7">
        <v>0</v>
      </c>
      <c r="E458" s="7">
        <v>0</v>
      </c>
      <c r="F458" s="7">
        <v>0</v>
      </c>
      <c r="G458" s="8" t="str">
        <f t="shared" si="99"/>
        <v/>
      </c>
      <c r="H458" s="8" t="str">
        <f t="shared" si="100"/>
        <v/>
      </c>
      <c r="I458" s="8" t="str">
        <f t="shared" si="101"/>
        <v/>
      </c>
      <c r="J458" s="8" t="str">
        <f t="shared" si="102"/>
        <v/>
      </c>
      <c r="K458" s="8" t="str">
        <f t="shared" si="105"/>
        <v xml:space="preserve"> </v>
      </c>
      <c r="L458" s="8" t="str">
        <f t="shared" si="106"/>
        <v xml:space="preserve"> </v>
      </c>
      <c r="M458" s="8" t="str">
        <f t="shared" si="103"/>
        <v/>
      </c>
      <c r="N458" s="16" t="str">
        <f t="shared" si="104"/>
        <v/>
      </c>
    </row>
    <row r="459" spans="1:14" ht="24.75" customHeight="1" x14ac:dyDescent="0.2">
      <c r="A459" s="45"/>
      <c r="B459" s="35" t="s">
        <v>431</v>
      </c>
      <c r="C459" s="32">
        <v>0</v>
      </c>
      <c r="D459" s="7">
        <v>1</v>
      </c>
      <c r="E459" s="7">
        <v>0</v>
      </c>
      <c r="F459" s="7">
        <v>0</v>
      </c>
      <c r="G459" s="8" t="str">
        <f t="shared" si="99"/>
        <v/>
      </c>
      <c r="H459" s="8">
        <f t="shared" si="100"/>
        <v>9.3023255813953494E-4</v>
      </c>
      <c r="I459" s="8" t="str">
        <f t="shared" si="101"/>
        <v/>
      </c>
      <c r="J459" s="8" t="str">
        <f t="shared" si="102"/>
        <v/>
      </c>
      <c r="K459" s="8" t="str">
        <f t="shared" si="105"/>
        <v xml:space="preserve"> </v>
      </c>
      <c r="L459" s="8">
        <f t="shared" si="106"/>
        <v>-1</v>
      </c>
      <c r="M459" s="8" t="str">
        <f t="shared" si="103"/>
        <v/>
      </c>
      <c r="N459" s="16">
        <f t="shared" si="104"/>
        <v>-9.3023255813953494E-4</v>
      </c>
    </row>
    <row r="460" spans="1:14" ht="25.5" x14ac:dyDescent="0.2">
      <c r="A460" s="45"/>
      <c r="B460" s="35" t="s">
        <v>432</v>
      </c>
      <c r="C460" s="32">
        <v>34</v>
      </c>
      <c r="D460" s="7">
        <v>113</v>
      </c>
      <c r="E460" s="7">
        <v>56</v>
      </c>
      <c r="F460" s="7">
        <v>245</v>
      </c>
      <c r="G460" s="8">
        <f t="shared" si="99"/>
        <v>4.6008119079837616E-2</v>
      </c>
      <c r="H460" s="8">
        <f t="shared" si="100"/>
        <v>0.10511627906976745</v>
      </c>
      <c r="I460" s="8">
        <f t="shared" si="101"/>
        <v>5.50098231827112E-2</v>
      </c>
      <c r="J460" s="8">
        <f t="shared" si="102"/>
        <v>0.21547933157431839</v>
      </c>
      <c r="K460" s="8">
        <f t="shared" si="105"/>
        <v>0.6470588235294118</v>
      </c>
      <c r="L460" s="8">
        <f t="shared" si="106"/>
        <v>1.168141592920354</v>
      </c>
      <c r="M460" s="8">
        <f t="shared" si="103"/>
        <v>2.9769959404600813E-2</v>
      </c>
      <c r="N460" s="16">
        <f t="shared" si="104"/>
        <v>0.12279069767441862</v>
      </c>
    </row>
    <row r="461" spans="1:14" x14ac:dyDescent="0.2">
      <c r="A461" s="45"/>
      <c r="B461" s="35" t="s">
        <v>433</v>
      </c>
      <c r="C461" s="32">
        <v>0</v>
      </c>
      <c r="D461" s="7">
        <v>0</v>
      </c>
      <c r="E461" s="7">
        <v>0</v>
      </c>
      <c r="F461" s="7">
        <v>0</v>
      </c>
      <c r="G461" s="8" t="str">
        <f t="shared" si="99"/>
        <v/>
      </c>
      <c r="H461" s="8" t="str">
        <f t="shared" si="100"/>
        <v/>
      </c>
      <c r="I461" s="8" t="str">
        <f t="shared" si="101"/>
        <v/>
      </c>
      <c r="J461" s="8" t="str">
        <f t="shared" si="102"/>
        <v/>
      </c>
      <c r="K461" s="8" t="str">
        <f t="shared" si="105"/>
        <v xml:space="preserve"> </v>
      </c>
      <c r="L461" s="8" t="str">
        <f t="shared" si="106"/>
        <v xml:space="preserve"> </v>
      </c>
      <c r="M461" s="8" t="str">
        <f t="shared" si="103"/>
        <v/>
      </c>
      <c r="N461" s="16" t="str">
        <f t="shared" si="104"/>
        <v/>
      </c>
    </row>
    <row r="462" spans="1:14" ht="25.5" x14ac:dyDescent="0.2">
      <c r="A462" s="45"/>
      <c r="B462" s="35" t="s">
        <v>434</v>
      </c>
      <c r="C462" s="32">
        <v>0</v>
      </c>
      <c r="D462" s="7">
        <v>2</v>
      </c>
      <c r="E462" s="7">
        <v>0</v>
      </c>
      <c r="F462" s="7">
        <v>1</v>
      </c>
      <c r="G462" s="8" t="str">
        <f t="shared" si="99"/>
        <v/>
      </c>
      <c r="H462" s="8">
        <f t="shared" si="100"/>
        <v>1.8604651162790699E-3</v>
      </c>
      <c r="I462" s="8" t="str">
        <f t="shared" si="101"/>
        <v/>
      </c>
      <c r="J462" s="8">
        <f t="shared" si="102"/>
        <v>8.7950747581354446E-4</v>
      </c>
      <c r="K462" s="8" t="str">
        <f t="shared" si="105"/>
        <v xml:space="preserve"> </v>
      </c>
      <c r="L462" s="8">
        <f t="shared" si="106"/>
        <v>-0.5</v>
      </c>
      <c r="M462" s="8" t="str">
        <f t="shared" si="103"/>
        <v/>
      </c>
      <c r="N462" s="16">
        <f t="shared" si="104"/>
        <v>-9.3023255813953494E-4</v>
      </c>
    </row>
    <row r="463" spans="1:14" ht="25.5" x14ac:dyDescent="0.2">
      <c r="A463" s="45"/>
      <c r="B463" s="35" t="s">
        <v>435</v>
      </c>
      <c r="C463" s="32">
        <v>0</v>
      </c>
      <c r="D463" s="7">
        <v>0</v>
      </c>
      <c r="E463" s="7">
        <v>0</v>
      </c>
      <c r="F463" s="7">
        <v>0</v>
      </c>
      <c r="G463" s="8" t="str">
        <f t="shared" si="99"/>
        <v/>
      </c>
      <c r="H463" s="8" t="str">
        <f t="shared" si="100"/>
        <v/>
      </c>
      <c r="I463" s="8" t="str">
        <f t="shared" si="101"/>
        <v/>
      </c>
      <c r="J463" s="8" t="str">
        <f t="shared" si="102"/>
        <v/>
      </c>
      <c r="K463" s="8" t="str">
        <f t="shared" si="105"/>
        <v xml:space="preserve"> </v>
      </c>
      <c r="L463" s="8" t="str">
        <f t="shared" si="106"/>
        <v xml:space="preserve"> </v>
      </c>
      <c r="M463" s="8" t="str">
        <f t="shared" si="103"/>
        <v/>
      </c>
      <c r="N463" s="16" t="str">
        <f t="shared" si="104"/>
        <v/>
      </c>
    </row>
    <row r="464" spans="1:14" x14ac:dyDescent="0.2">
      <c r="A464" s="45"/>
      <c r="B464" s="35" t="s">
        <v>436</v>
      </c>
      <c r="C464" s="32">
        <v>0</v>
      </c>
      <c r="D464" s="7">
        <v>2</v>
      </c>
      <c r="E464" s="7">
        <v>0</v>
      </c>
      <c r="F464" s="7">
        <v>1</v>
      </c>
      <c r="G464" s="8" t="str">
        <f t="shared" si="99"/>
        <v/>
      </c>
      <c r="H464" s="8">
        <f t="shared" si="100"/>
        <v>1.8604651162790699E-3</v>
      </c>
      <c r="I464" s="8" t="str">
        <f t="shared" si="101"/>
        <v/>
      </c>
      <c r="J464" s="8">
        <f t="shared" si="102"/>
        <v>8.7950747581354446E-4</v>
      </c>
      <c r="K464" s="8" t="str">
        <f t="shared" si="105"/>
        <v xml:space="preserve"> </v>
      </c>
      <c r="L464" s="8">
        <f t="shared" si="106"/>
        <v>-0.5</v>
      </c>
      <c r="M464" s="8" t="str">
        <f t="shared" si="103"/>
        <v/>
      </c>
      <c r="N464" s="16">
        <f t="shared" si="104"/>
        <v>-9.3023255813953494E-4</v>
      </c>
    </row>
    <row r="465" spans="1:14" x14ac:dyDescent="0.2">
      <c r="A465" s="45"/>
      <c r="B465" s="35" t="s">
        <v>437</v>
      </c>
      <c r="C465" s="32">
        <v>0</v>
      </c>
      <c r="D465" s="7">
        <v>0</v>
      </c>
      <c r="E465" s="7">
        <v>0</v>
      </c>
      <c r="F465" s="7">
        <v>0</v>
      </c>
      <c r="G465" s="8" t="str">
        <f t="shared" si="99"/>
        <v/>
      </c>
      <c r="H465" s="8" t="str">
        <f t="shared" si="100"/>
        <v/>
      </c>
      <c r="I465" s="8" t="str">
        <f t="shared" si="101"/>
        <v/>
      </c>
      <c r="J465" s="8" t="str">
        <f t="shared" si="102"/>
        <v/>
      </c>
      <c r="K465" s="8" t="str">
        <f t="shared" si="105"/>
        <v xml:space="preserve"> </v>
      </c>
      <c r="L465" s="8" t="str">
        <f t="shared" si="106"/>
        <v xml:space="preserve"> </v>
      </c>
      <c r="M465" s="8" t="str">
        <f t="shared" si="103"/>
        <v/>
      </c>
      <c r="N465" s="16" t="str">
        <f t="shared" si="104"/>
        <v/>
      </c>
    </row>
    <row r="466" spans="1:14" x14ac:dyDescent="0.2">
      <c r="A466" s="45"/>
      <c r="B466" s="35" t="s">
        <v>438</v>
      </c>
      <c r="C466" s="32">
        <v>0</v>
      </c>
      <c r="D466" s="7">
        <v>1</v>
      </c>
      <c r="E466" s="7">
        <v>1</v>
      </c>
      <c r="F466" s="7">
        <v>0</v>
      </c>
      <c r="G466" s="8" t="str">
        <f t="shared" si="99"/>
        <v/>
      </c>
      <c r="H466" s="8">
        <f t="shared" si="100"/>
        <v>9.3023255813953494E-4</v>
      </c>
      <c r="I466" s="8">
        <f t="shared" si="101"/>
        <v>9.8231827111984276E-4</v>
      </c>
      <c r="J466" s="8" t="str">
        <f t="shared" si="102"/>
        <v/>
      </c>
      <c r="K466" s="8">
        <f t="shared" si="105"/>
        <v>1</v>
      </c>
      <c r="L466" s="8">
        <f t="shared" si="106"/>
        <v>-1</v>
      </c>
      <c r="M466" s="8" t="str">
        <f t="shared" si="103"/>
        <v/>
      </c>
      <c r="N466" s="16">
        <f t="shared" si="104"/>
        <v>-9.3023255813953494E-4</v>
      </c>
    </row>
    <row r="467" spans="1:14" x14ac:dyDescent="0.2">
      <c r="A467" s="45"/>
      <c r="B467" s="35" t="s">
        <v>439</v>
      </c>
      <c r="C467" s="32">
        <v>0</v>
      </c>
      <c r="D467" s="7">
        <v>5</v>
      </c>
      <c r="E467" s="7">
        <v>0</v>
      </c>
      <c r="F467" s="7">
        <v>11</v>
      </c>
      <c r="G467" s="8" t="str">
        <f t="shared" si="99"/>
        <v/>
      </c>
      <c r="H467" s="8">
        <f t="shared" si="100"/>
        <v>4.6511627906976744E-3</v>
      </c>
      <c r="I467" s="8" t="str">
        <f t="shared" si="101"/>
        <v/>
      </c>
      <c r="J467" s="8">
        <f t="shared" si="102"/>
        <v>9.6745822339489879E-3</v>
      </c>
      <c r="K467" s="8" t="str">
        <f t="shared" si="105"/>
        <v xml:space="preserve"> </v>
      </c>
      <c r="L467" s="8">
        <f t="shared" si="106"/>
        <v>1.2</v>
      </c>
      <c r="M467" s="8" t="str">
        <f t="shared" si="103"/>
        <v/>
      </c>
      <c r="N467" s="16">
        <f t="shared" si="104"/>
        <v>5.5813953488372094E-3</v>
      </c>
    </row>
    <row r="468" spans="1:14" x14ac:dyDescent="0.2">
      <c r="A468" s="45"/>
      <c r="B468" s="35" t="s">
        <v>440</v>
      </c>
      <c r="C468" s="32">
        <v>0</v>
      </c>
      <c r="D468" s="7">
        <v>0</v>
      </c>
      <c r="E468" s="7">
        <v>0</v>
      </c>
      <c r="F468" s="7">
        <v>0</v>
      </c>
      <c r="G468" s="8" t="str">
        <f t="shared" si="99"/>
        <v/>
      </c>
      <c r="H468" s="8" t="str">
        <f t="shared" si="100"/>
        <v/>
      </c>
      <c r="I468" s="8" t="str">
        <f t="shared" si="101"/>
        <v/>
      </c>
      <c r="J468" s="8" t="str">
        <f t="shared" si="102"/>
        <v/>
      </c>
      <c r="K468" s="8" t="str">
        <f t="shared" si="105"/>
        <v xml:space="preserve"> </v>
      </c>
      <c r="L468" s="8" t="str">
        <f t="shared" si="106"/>
        <v xml:space="preserve"> </v>
      </c>
      <c r="M468" s="8" t="str">
        <f t="shared" si="103"/>
        <v/>
      </c>
      <c r="N468" s="16" t="str">
        <f t="shared" si="104"/>
        <v/>
      </c>
    </row>
    <row r="469" spans="1:14" x14ac:dyDescent="0.2">
      <c r="A469" s="45"/>
      <c r="B469" s="35" t="s">
        <v>441</v>
      </c>
      <c r="C469" s="32">
        <v>0</v>
      </c>
      <c r="D469" s="7">
        <v>0</v>
      </c>
      <c r="E469" s="7">
        <v>5</v>
      </c>
      <c r="F469" s="7">
        <v>12</v>
      </c>
      <c r="G469" s="8" t="str">
        <f t="shared" si="99"/>
        <v/>
      </c>
      <c r="H469" s="8" t="str">
        <f t="shared" si="100"/>
        <v/>
      </c>
      <c r="I469" s="8">
        <f t="shared" si="101"/>
        <v>4.911591355599214E-3</v>
      </c>
      <c r="J469" s="8">
        <f t="shared" si="102"/>
        <v>1.0554089709762533E-2</v>
      </c>
      <c r="K469" s="8">
        <f t="shared" si="105"/>
        <v>1</v>
      </c>
      <c r="L469" s="8">
        <f t="shared" si="106"/>
        <v>1</v>
      </c>
      <c r="M469" s="8" t="str">
        <f t="shared" si="103"/>
        <v/>
      </c>
      <c r="N469" s="16" t="str">
        <f t="shared" si="104"/>
        <v/>
      </c>
    </row>
    <row r="470" spans="1:14" x14ac:dyDescent="0.2">
      <c r="A470" s="45"/>
      <c r="B470" s="35" t="s">
        <v>442</v>
      </c>
      <c r="C470" s="32">
        <v>2</v>
      </c>
      <c r="D470" s="7">
        <v>2</v>
      </c>
      <c r="E470" s="7">
        <v>5</v>
      </c>
      <c r="F470" s="7">
        <v>3</v>
      </c>
      <c r="G470" s="8">
        <f t="shared" si="99"/>
        <v>2.7063599458728013E-3</v>
      </c>
      <c r="H470" s="8">
        <f t="shared" si="100"/>
        <v>1.8604651162790699E-3</v>
      </c>
      <c r="I470" s="8">
        <f t="shared" si="101"/>
        <v>4.911591355599214E-3</v>
      </c>
      <c r="J470" s="8">
        <f t="shared" si="102"/>
        <v>2.6385224274406332E-3</v>
      </c>
      <c r="K470" s="8">
        <f t="shared" si="105"/>
        <v>1.5</v>
      </c>
      <c r="L470" s="8">
        <f t="shared" si="106"/>
        <v>0.5</v>
      </c>
      <c r="M470" s="8">
        <f t="shared" si="103"/>
        <v>4.0595399188092015E-3</v>
      </c>
      <c r="N470" s="16">
        <f t="shared" si="104"/>
        <v>9.3023255813953494E-4</v>
      </c>
    </row>
    <row r="471" spans="1:14" x14ac:dyDescent="0.2">
      <c r="A471" s="45"/>
      <c r="B471" s="35" t="s">
        <v>443</v>
      </c>
      <c r="C471" s="32">
        <v>39</v>
      </c>
      <c r="D471" s="7">
        <v>84</v>
      </c>
      <c r="E471" s="7">
        <v>15</v>
      </c>
      <c r="F471" s="7">
        <v>28</v>
      </c>
      <c r="G471" s="8">
        <f t="shared" si="99"/>
        <v>5.2774018944519621E-2</v>
      </c>
      <c r="H471" s="8">
        <f t="shared" si="100"/>
        <v>7.8139534883720926E-2</v>
      </c>
      <c r="I471" s="8">
        <f t="shared" si="101"/>
        <v>1.4734774066797643E-2</v>
      </c>
      <c r="J471" s="8">
        <f t="shared" si="102"/>
        <v>2.4626209322779244E-2</v>
      </c>
      <c r="K471" s="8">
        <f t="shared" si="105"/>
        <v>-0.61538461538461542</v>
      </c>
      <c r="L471" s="8">
        <f t="shared" si="106"/>
        <v>-0.66666666666666663</v>
      </c>
      <c r="M471" s="8">
        <f t="shared" si="103"/>
        <v>-3.2476319350473612E-2</v>
      </c>
      <c r="N471" s="16">
        <f t="shared" si="104"/>
        <v>-5.2093023255813949E-2</v>
      </c>
    </row>
    <row r="472" spans="1:14" x14ac:dyDescent="0.2">
      <c r="A472" s="45"/>
      <c r="B472" s="35" t="s">
        <v>444</v>
      </c>
      <c r="C472" s="32">
        <v>0</v>
      </c>
      <c r="D472" s="7">
        <v>0</v>
      </c>
      <c r="E472" s="7">
        <v>0</v>
      </c>
      <c r="F472" s="7">
        <v>0</v>
      </c>
      <c r="G472" s="8" t="str">
        <f t="shared" si="99"/>
        <v/>
      </c>
      <c r="H472" s="8" t="str">
        <f t="shared" si="100"/>
        <v/>
      </c>
      <c r="I472" s="8" t="str">
        <f t="shared" si="101"/>
        <v/>
      </c>
      <c r="J472" s="8" t="str">
        <f t="shared" si="102"/>
        <v/>
      </c>
      <c r="K472" s="8" t="str">
        <f t="shared" si="105"/>
        <v xml:space="preserve"> </v>
      </c>
      <c r="L472" s="8" t="str">
        <f t="shared" si="106"/>
        <v xml:space="preserve"> </v>
      </c>
      <c r="M472" s="8" t="str">
        <f t="shared" si="103"/>
        <v/>
      </c>
      <c r="N472" s="16" t="str">
        <f t="shared" si="104"/>
        <v/>
      </c>
    </row>
    <row r="473" spans="1:14" x14ac:dyDescent="0.2">
      <c r="A473" s="45"/>
      <c r="B473" s="35" t="s">
        <v>445</v>
      </c>
      <c r="C473" s="32">
        <v>19</v>
      </c>
      <c r="D473" s="7">
        <v>20</v>
      </c>
      <c r="E473" s="7">
        <v>60</v>
      </c>
      <c r="F473" s="7">
        <v>48</v>
      </c>
      <c r="G473" s="8">
        <f t="shared" si="99"/>
        <v>2.571041948579161E-2</v>
      </c>
      <c r="H473" s="8">
        <f t="shared" si="100"/>
        <v>1.8604651162790697E-2</v>
      </c>
      <c r="I473" s="8">
        <f t="shared" si="101"/>
        <v>5.8939096267190572E-2</v>
      </c>
      <c r="J473" s="8">
        <f t="shared" si="102"/>
        <v>4.221635883905013E-2</v>
      </c>
      <c r="K473" s="8">
        <f t="shared" si="105"/>
        <v>2.1578947368421053</v>
      </c>
      <c r="L473" s="8">
        <f t="shared" si="106"/>
        <v>1.4</v>
      </c>
      <c r="M473" s="8">
        <f t="shared" si="103"/>
        <v>5.5480378890392423E-2</v>
      </c>
      <c r="N473" s="16">
        <f t="shared" si="104"/>
        <v>2.6046511627906974E-2</v>
      </c>
    </row>
    <row r="474" spans="1:14" x14ac:dyDescent="0.2">
      <c r="A474" s="45"/>
      <c r="B474" s="35" t="s">
        <v>446</v>
      </c>
      <c r="C474" s="32">
        <v>0</v>
      </c>
      <c r="D474" s="7">
        <v>0</v>
      </c>
      <c r="E474" s="7">
        <v>0</v>
      </c>
      <c r="F474" s="7">
        <v>0</v>
      </c>
      <c r="G474" s="8" t="str">
        <f t="shared" si="99"/>
        <v/>
      </c>
      <c r="H474" s="8" t="str">
        <f t="shared" si="100"/>
        <v/>
      </c>
      <c r="I474" s="8" t="str">
        <f t="shared" si="101"/>
        <v/>
      </c>
      <c r="J474" s="8" t="str">
        <f t="shared" si="102"/>
        <v/>
      </c>
      <c r="K474" s="8" t="str">
        <f t="shared" si="105"/>
        <v xml:space="preserve"> </v>
      </c>
      <c r="L474" s="8" t="str">
        <f t="shared" si="106"/>
        <v xml:space="preserve"> </v>
      </c>
      <c r="M474" s="8" t="str">
        <f t="shared" si="103"/>
        <v/>
      </c>
      <c r="N474" s="16" t="str">
        <f t="shared" si="104"/>
        <v/>
      </c>
    </row>
    <row r="475" spans="1:14" x14ac:dyDescent="0.2">
      <c r="A475" s="45"/>
      <c r="B475" s="35" t="s">
        <v>447</v>
      </c>
      <c r="C475" s="32">
        <v>0</v>
      </c>
      <c r="D475" s="7">
        <v>0</v>
      </c>
      <c r="E475" s="7">
        <v>0</v>
      </c>
      <c r="F475" s="7">
        <v>0</v>
      </c>
      <c r="G475" s="8" t="str">
        <f t="shared" si="99"/>
        <v/>
      </c>
      <c r="H475" s="8" t="str">
        <f t="shared" si="100"/>
        <v/>
      </c>
      <c r="I475" s="8" t="str">
        <f t="shared" si="101"/>
        <v/>
      </c>
      <c r="J475" s="8" t="str">
        <f t="shared" si="102"/>
        <v/>
      </c>
      <c r="K475" s="8" t="str">
        <f t="shared" si="105"/>
        <v xml:space="preserve"> </v>
      </c>
      <c r="L475" s="8" t="str">
        <f t="shared" si="106"/>
        <v xml:space="preserve"> </v>
      </c>
      <c r="M475" s="8" t="str">
        <f t="shared" si="103"/>
        <v/>
      </c>
      <c r="N475" s="16" t="str">
        <f t="shared" si="104"/>
        <v/>
      </c>
    </row>
    <row r="476" spans="1:14" x14ac:dyDescent="0.2">
      <c r="A476" s="45"/>
      <c r="B476" s="35" t="s">
        <v>448</v>
      </c>
      <c r="C476" s="32">
        <v>0</v>
      </c>
      <c r="D476" s="7">
        <v>0</v>
      </c>
      <c r="E476" s="7">
        <v>0</v>
      </c>
      <c r="F476" s="7">
        <v>0</v>
      </c>
      <c r="G476" s="8" t="str">
        <f t="shared" si="99"/>
        <v/>
      </c>
      <c r="H476" s="8" t="str">
        <f t="shared" si="100"/>
        <v/>
      </c>
      <c r="I476" s="8" t="str">
        <f t="shared" si="101"/>
        <v/>
      </c>
      <c r="J476" s="8" t="str">
        <f t="shared" si="102"/>
        <v/>
      </c>
      <c r="K476" s="8" t="str">
        <f t="shared" si="105"/>
        <v xml:space="preserve"> </v>
      </c>
      <c r="L476" s="8" t="str">
        <f t="shared" si="106"/>
        <v xml:space="preserve"> </v>
      </c>
      <c r="M476" s="8" t="str">
        <f t="shared" si="103"/>
        <v/>
      </c>
      <c r="N476" s="16" t="str">
        <f t="shared" si="104"/>
        <v/>
      </c>
    </row>
    <row r="477" spans="1:14" x14ac:dyDescent="0.2">
      <c r="A477" s="45"/>
      <c r="B477" s="35" t="s">
        <v>449</v>
      </c>
      <c r="C477" s="32">
        <v>0</v>
      </c>
      <c r="D477" s="7">
        <v>0</v>
      </c>
      <c r="E477" s="7">
        <v>0</v>
      </c>
      <c r="F477" s="7">
        <v>1</v>
      </c>
      <c r="G477" s="8" t="str">
        <f t="shared" si="99"/>
        <v/>
      </c>
      <c r="H477" s="8" t="str">
        <f t="shared" si="100"/>
        <v/>
      </c>
      <c r="I477" s="8" t="str">
        <f t="shared" si="101"/>
        <v/>
      </c>
      <c r="J477" s="8">
        <f t="shared" si="102"/>
        <v>8.7950747581354446E-4</v>
      </c>
      <c r="K477" s="8" t="str">
        <f t="shared" si="105"/>
        <v xml:space="preserve"> </v>
      </c>
      <c r="L477" s="8">
        <f t="shared" si="106"/>
        <v>1</v>
      </c>
      <c r="M477" s="8" t="str">
        <f t="shared" si="103"/>
        <v/>
      </c>
      <c r="N477" s="16" t="str">
        <f t="shared" si="104"/>
        <v/>
      </c>
    </row>
    <row r="478" spans="1:14" x14ac:dyDescent="0.2">
      <c r="A478" s="45"/>
      <c r="B478" s="35" t="s">
        <v>450</v>
      </c>
      <c r="C478" s="32">
        <v>0</v>
      </c>
      <c r="D478" s="7">
        <v>1</v>
      </c>
      <c r="E478" s="7">
        <v>0</v>
      </c>
      <c r="F478" s="7">
        <v>0</v>
      </c>
      <c r="G478" s="8" t="str">
        <f t="shared" si="99"/>
        <v/>
      </c>
      <c r="H478" s="8">
        <f t="shared" si="100"/>
        <v>9.3023255813953494E-4</v>
      </c>
      <c r="I478" s="8" t="str">
        <f t="shared" si="101"/>
        <v/>
      </c>
      <c r="J478" s="8" t="str">
        <f t="shared" si="102"/>
        <v/>
      </c>
      <c r="K478" s="8" t="str">
        <f t="shared" si="105"/>
        <v xml:space="preserve"> </v>
      </c>
      <c r="L478" s="8">
        <f t="shared" si="106"/>
        <v>-1</v>
      </c>
      <c r="M478" s="8" t="str">
        <f t="shared" si="103"/>
        <v/>
      </c>
      <c r="N478" s="16">
        <f t="shared" si="104"/>
        <v>-9.3023255813953494E-4</v>
      </c>
    </row>
    <row r="479" spans="1:14" x14ac:dyDescent="0.2">
      <c r="A479" s="45"/>
      <c r="B479" s="35" t="s">
        <v>451</v>
      </c>
      <c r="C479" s="32">
        <v>0</v>
      </c>
      <c r="D479" s="7">
        <v>0</v>
      </c>
      <c r="E479" s="7">
        <v>0</v>
      </c>
      <c r="F479" s="7">
        <v>0</v>
      </c>
      <c r="G479" s="8" t="str">
        <f t="shared" si="99"/>
        <v/>
      </c>
      <c r="H479" s="8" t="str">
        <f t="shared" si="100"/>
        <v/>
      </c>
      <c r="I479" s="8" t="str">
        <f t="shared" si="101"/>
        <v/>
      </c>
      <c r="J479" s="8" t="str">
        <f t="shared" si="102"/>
        <v/>
      </c>
      <c r="K479" s="8" t="str">
        <f t="shared" si="105"/>
        <v xml:space="preserve"> </v>
      </c>
      <c r="L479" s="8" t="str">
        <f t="shared" si="106"/>
        <v xml:space="preserve"> </v>
      </c>
      <c r="M479" s="8" t="str">
        <f t="shared" si="103"/>
        <v/>
      </c>
      <c r="N479" s="16" t="str">
        <f t="shared" si="104"/>
        <v/>
      </c>
    </row>
    <row r="480" spans="1:14" x14ac:dyDescent="0.2">
      <c r="A480" s="45"/>
      <c r="B480" s="35" t="s">
        <v>452</v>
      </c>
      <c r="C480" s="32">
        <v>0</v>
      </c>
      <c r="D480" s="7">
        <v>0</v>
      </c>
      <c r="E480" s="7">
        <v>0</v>
      </c>
      <c r="F480" s="7">
        <v>0</v>
      </c>
      <c r="G480" s="8" t="str">
        <f t="shared" si="99"/>
        <v/>
      </c>
      <c r="H480" s="8" t="str">
        <f t="shared" si="100"/>
        <v/>
      </c>
      <c r="I480" s="8" t="str">
        <f t="shared" si="101"/>
        <v/>
      </c>
      <c r="J480" s="8" t="str">
        <f t="shared" si="102"/>
        <v/>
      </c>
      <c r="K480" s="8" t="str">
        <f t="shared" si="105"/>
        <v xml:space="preserve"> </v>
      </c>
      <c r="L480" s="8" t="str">
        <f t="shared" si="106"/>
        <v xml:space="preserve"> </v>
      </c>
      <c r="M480" s="8" t="str">
        <f t="shared" si="103"/>
        <v/>
      </c>
      <c r="N480" s="16" t="str">
        <f t="shared" si="104"/>
        <v/>
      </c>
    </row>
    <row r="481" spans="1:14" ht="26.25" customHeight="1" x14ac:dyDescent="0.2">
      <c r="A481" s="45"/>
      <c r="B481" s="35" t="s">
        <v>453</v>
      </c>
      <c r="C481" s="32">
        <v>0</v>
      </c>
      <c r="D481" s="7">
        <v>1</v>
      </c>
      <c r="E481" s="7">
        <v>0</v>
      </c>
      <c r="F481" s="7">
        <v>1</v>
      </c>
      <c r="G481" s="8" t="str">
        <f t="shared" si="99"/>
        <v/>
      </c>
      <c r="H481" s="8">
        <f t="shared" si="100"/>
        <v>9.3023255813953494E-4</v>
      </c>
      <c r="I481" s="8" t="str">
        <f t="shared" si="101"/>
        <v/>
      </c>
      <c r="J481" s="8">
        <f t="shared" si="102"/>
        <v>8.7950747581354446E-4</v>
      </c>
      <c r="K481" s="8" t="str">
        <f t="shared" si="105"/>
        <v xml:space="preserve"> </v>
      </c>
      <c r="L481" s="8">
        <f t="shared" si="106"/>
        <v>0</v>
      </c>
      <c r="M481" s="8" t="str">
        <f t="shared" si="103"/>
        <v/>
      </c>
      <c r="N481" s="16">
        <f t="shared" si="104"/>
        <v>0</v>
      </c>
    </row>
    <row r="482" spans="1:14" x14ac:dyDescent="0.2">
      <c r="A482" s="45"/>
      <c r="B482" s="35" t="s">
        <v>454</v>
      </c>
      <c r="C482" s="32">
        <v>0</v>
      </c>
      <c r="D482" s="7">
        <v>0</v>
      </c>
      <c r="E482" s="7">
        <v>0</v>
      </c>
      <c r="F482" s="7">
        <v>0</v>
      </c>
      <c r="G482" s="8" t="str">
        <f t="shared" si="99"/>
        <v/>
      </c>
      <c r="H482" s="8" t="str">
        <f t="shared" si="100"/>
        <v/>
      </c>
      <c r="I482" s="8" t="str">
        <f t="shared" si="101"/>
        <v/>
      </c>
      <c r="J482" s="8" t="str">
        <f t="shared" si="102"/>
        <v/>
      </c>
      <c r="K482" s="8" t="str">
        <f t="shared" si="105"/>
        <v xml:space="preserve"> </v>
      </c>
      <c r="L482" s="8" t="str">
        <f t="shared" si="106"/>
        <v xml:space="preserve"> </v>
      </c>
      <c r="M482" s="8" t="str">
        <f t="shared" si="103"/>
        <v/>
      </c>
      <c r="N482" s="16" t="str">
        <f t="shared" si="104"/>
        <v/>
      </c>
    </row>
    <row r="483" spans="1:14" x14ac:dyDescent="0.2">
      <c r="A483" s="45"/>
      <c r="B483" s="35" t="s">
        <v>455</v>
      </c>
      <c r="C483" s="32">
        <v>0</v>
      </c>
      <c r="D483" s="7">
        <v>0</v>
      </c>
      <c r="E483" s="7">
        <v>0</v>
      </c>
      <c r="F483" s="7">
        <v>1</v>
      </c>
      <c r="G483" s="8" t="str">
        <f t="shared" si="99"/>
        <v/>
      </c>
      <c r="H483" s="8" t="str">
        <f t="shared" si="100"/>
        <v/>
      </c>
      <c r="I483" s="8" t="str">
        <f t="shared" si="101"/>
        <v/>
      </c>
      <c r="J483" s="8">
        <f t="shared" si="102"/>
        <v>8.7950747581354446E-4</v>
      </c>
      <c r="K483" s="8" t="str">
        <f t="shared" si="105"/>
        <v xml:space="preserve"> </v>
      </c>
      <c r="L483" s="8">
        <f t="shared" si="106"/>
        <v>1</v>
      </c>
      <c r="M483" s="8" t="str">
        <f t="shared" si="103"/>
        <v/>
      </c>
      <c r="N483" s="16" t="str">
        <f t="shared" si="104"/>
        <v/>
      </c>
    </row>
    <row r="484" spans="1:14" x14ac:dyDescent="0.2">
      <c r="A484" s="45"/>
      <c r="B484" s="35" t="s">
        <v>456</v>
      </c>
      <c r="C484" s="32">
        <v>0</v>
      </c>
      <c r="D484" s="7">
        <v>2</v>
      </c>
      <c r="E484" s="7">
        <v>1</v>
      </c>
      <c r="F484" s="7">
        <v>1</v>
      </c>
      <c r="G484" s="8" t="str">
        <f t="shared" si="99"/>
        <v/>
      </c>
      <c r="H484" s="8">
        <f t="shared" si="100"/>
        <v>1.8604651162790699E-3</v>
      </c>
      <c r="I484" s="8">
        <f t="shared" si="101"/>
        <v>9.8231827111984276E-4</v>
      </c>
      <c r="J484" s="8">
        <f t="shared" si="102"/>
        <v>8.7950747581354446E-4</v>
      </c>
      <c r="K484" s="8">
        <f t="shared" si="105"/>
        <v>1</v>
      </c>
      <c r="L484" s="8">
        <f t="shared" si="106"/>
        <v>-0.5</v>
      </c>
      <c r="M484" s="8" t="str">
        <f t="shared" si="103"/>
        <v/>
      </c>
      <c r="N484" s="16">
        <f t="shared" si="104"/>
        <v>-9.3023255813953494E-4</v>
      </c>
    </row>
    <row r="485" spans="1:14" x14ac:dyDescent="0.2">
      <c r="A485" s="45"/>
      <c r="B485" s="35" t="s">
        <v>457</v>
      </c>
      <c r="C485" s="32">
        <v>4</v>
      </c>
      <c r="D485" s="7">
        <v>11</v>
      </c>
      <c r="E485" s="7">
        <v>1</v>
      </c>
      <c r="F485" s="7">
        <v>4</v>
      </c>
      <c r="G485" s="8">
        <f t="shared" si="99"/>
        <v>5.4127198917456026E-3</v>
      </c>
      <c r="H485" s="8">
        <f t="shared" si="100"/>
        <v>1.0232558139534883E-2</v>
      </c>
      <c r="I485" s="8">
        <f t="shared" si="101"/>
        <v>9.8231827111984276E-4</v>
      </c>
      <c r="J485" s="8">
        <f t="shared" si="102"/>
        <v>3.5180299032541778E-3</v>
      </c>
      <c r="K485" s="8">
        <f t="shared" si="105"/>
        <v>-0.75</v>
      </c>
      <c r="L485" s="8">
        <f t="shared" si="106"/>
        <v>-0.63636363636363635</v>
      </c>
      <c r="M485" s="8">
        <f t="shared" si="103"/>
        <v>-4.0595399188092015E-3</v>
      </c>
      <c r="N485" s="16">
        <f t="shared" si="104"/>
        <v>-6.5116279069767436E-3</v>
      </c>
    </row>
    <row r="486" spans="1:14" ht="25.5" x14ac:dyDescent="0.2">
      <c r="A486" s="45"/>
      <c r="B486" s="35" t="s">
        <v>458</v>
      </c>
      <c r="C486" s="32">
        <v>0</v>
      </c>
      <c r="D486" s="7">
        <v>1</v>
      </c>
      <c r="E486" s="7">
        <v>0</v>
      </c>
      <c r="F486" s="7">
        <v>1</v>
      </c>
      <c r="G486" s="8" t="str">
        <f t="shared" si="99"/>
        <v/>
      </c>
      <c r="H486" s="8">
        <f t="shared" si="100"/>
        <v>9.3023255813953494E-4</v>
      </c>
      <c r="I486" s="8" t="str">
        <f t="shared" si="101"/>
        <v/>
      </c>
      <c r="J486" s="8">
        <f t="shared" si="102"/>
        <v>8.7950747581354446E-4</v>
      </c>
      <c r="K486" s="8" t="str">
        <f t="shared" si="105"/>
        <v xml:space="preserve"> </v>
      </c>
      <c r="L486" s="8">
        <f t="shared" si="106"/>
        <v>0</v>
      </c>
      <c r="M486" s="8" t="str">
        <f t="shared" si="103"/>
        <v/>
      </c>
      <c r="N486" s="16">
        <f t="shared" si="104"/>
        <v>0</v>
      </c>
    </row>
    <row r="487" spans="1:14" ht="25.5" x14ac:dyDescent="0.2">
      <c r="A487" s="45"/>
      <c r="B487" s="35" t="s">
        <v>459</v>
      </c>
      <c r="C487" s="32">
        <v>0</v>
      </c>
      <c r="D487" s="7">
        <v>3</v>
      </c>
      <c r="E487" s="7">
        <v>0</v>
      </c>
      <c r="F487" s="7">
        <v>1</v>
      </c>
      <c r="G487" s="8" t="str">
        <f t="shared" si="99"/>
        <v/>
      </c>
      <c r="H487" s="8">
        <f t="shared" si="100"/>
        <v>2.7906976744186047E-3</v>
      </c>
      <c r="I487" s="8" t="str">
        <f t="shared" si="101"/>
        <v/>
      </c>
      <c r="J487" s="8">
        <f t="shared" si="102"/>
        <v>8.7950747581354446E-4</v>
      </c>
      <c r="K487" s="8" t="str">
        <f t="shared" si="105"/>
        <v xml:space="preserve"> </v>
      </c>
      <c r="L487" s="8">
        <f t="shared" si="106"/>
        <v>-0.66666666666666663</v>
      </c>
      <c r="M487" s="8" t="str">
        <f t="shared" si="103"/>
        <v/>
      </c>
      <c r="N487" s="16">
        <f t="shared" si="104"/>
        <v>-1.8604651162790697E-3</v>
      </c>
    </row>
    <row r="488" spans="1:14" ht="25.5" x14ac:dyDescent="0.2">
      <c r="A488" s="45"/>
      <c r="B488" s="35" t="s">
        <v>460</v>
      </c>
      <c r="C488" s="32">
        <v>0</v>
      </c>
      <c r="D488" s="7">
        <v>0</v>
      </c>
      <c r="E488" s="7">
        <v>0</v>
      </c>
      <c r="F488" s="7">
        <v>0</v>
      </c>
      <c r="G488" s="8" t="str">
        <f t="shared" si="99"/>
        <v/>
      </c>
      <c r="H488" s="8" t="str">
        <f t="shared" si="100"/>
        <v/>
      </c>
      <c r="I488" s="8" t="str">
        <f t="shared" si="101"/>
        <v/>
      </c>
      <c r="J488" s="8" t="str">
        <f t="shared" si="102"/>
        <v/>
      </c>
      <c r="K488" s="8" t="str">
        <f t="shared" si="105"/>
        <v xml:space="preserve"> </v>
      </c>
      <c r="L488" s="8" t="str">
        <f t="shared" si="106"/>
        <v xml:space="preserve"> </v>
      </c>
      <c r="M488" s="8" t="str">
        <f t="shared" si="103"/>
        <v/>
      </c>
      <c r="N488" s="16" t="str">
        <f t="shared" si="104"/>
        <v/>
      </c>
    </row>
    <row r="489" spans="1:14" x14ac:dyDescent="0.2">
      <c r="A489" s="45"/>
      <c r="B489" s="35" t="s">
        <v>461</v>
      </c>
      <c r="C489" s="32">
        <v>0</v>
      </c>
      <c r="D489" s="7">
        <v>0</v>
      </c>
      <c r="E489" s="7">
        <v>0</v>
      </c>
      <c r="F489" s="7">
        <v>1</v>
      </c>
      <c r="G489" s="8" t="str">
        <f t="shared" si="99"/>
        <v/>
      </c>
      <c r="H489" s="8" t="str">
        <f t="shared" si="100"/>
        <v/>
      </c>
      <c r="I489" s="8" t="str">
        <f t="shared" si="101"/>
        <v/>
      </c>
      <c r="J489" s="8">
        <f t="shared" si="102"/>
        <v>8.7950747581354446E-4</v>
      </c>
      <c r="K489" s="8" t="str">
        <f t="shared" si="105"/>
        <v xml:space="preserve"> </v>
      </c>
      <c r="L489" s="8">
        <f t="shared" si="106"/>
        <v>1</v>
      </c>
      <c r="M489" s="8" t="str">
        <f t="shared" si="103"/>
        <v/>
      </c>
      <c r="N489" s="16" t="str">
        <f t="shared" si="104"/>
        <v/>
      </c>
    </row>
    <row r="490" spans="1:14" ht="25.5" x14ac:dyDescent="0.2">
      <c r="A490" s="45"/>
      <c r="B490" s="35" t="s">
        <v>462</v>
      </c>
      <c r="C490" s="32">
        <v>0</v>
      </c>
      <c r="D490" s="7">
        <v>0</v>
      </c>
      <c r="E490" s="7">
        <v>0</v>
      </c>
      <c r="F490" s="7">
        <v>0</v>
      </c>
      <c r="G490" s="8" t="str">
        <f t="shared" si="99"/>
        <v/>
      </c>
      <c r="H490" s="8" t="str">
        <f t="shared" si="100"/>
        <v/>
      </c>
      <c r="I490" s="8" t="str">
        <f t="shared" si="101"/>
        <v/>
      </c>
      <c r="J490" s="8" t="str">
        <f t="shared" si="102"/>
        <v/>
      </c>
      <c r="K490" s="8" t="str">
        <f t="shared" si="105"/>
        <v xml:space="preserve"> </v>
      </c>
      <c r="L490" s="8" t="str">
        <f t="shared" si="106"/>
        <v xml:space="preserve"> </v>
      </c>
      <c r="M490" s="8" t="str">
        <f t="shared" si="103"/>
        <v/>
      </c>
      <c r="N490" s="16" t="str">
        <f t="shared" si="104"/>
        <v/>
      </c>
    </row>
    <row r="491" spans="1:14" x14ac:dyDescent="0.2">
      <c r="A491" s="45"/>
      <c r="B491" s="35" t="s">
        <v>463</v>
      </c>
      <c r="C491" s="32">
        <v>0</v>
      </c>
      <c r="D491" s="7">
        <v>1</v>
      </c>
      <c r="E491" s="7">
        <v>0</v>
      </c>
      <c r="F491" s="7">
        <v>0</v>
      </c>
      <c r="G491" s="8" t="str">
        <f t="shared" si="99"/>
        <v/>
      </c>
      <c r="H491" s="8">
        <f t="shared" si="100"/>
        <v>9.3023255813953494E-4</v>
      </c>
      <c r="I491" s="8" t="str">
        <f t="shared" si="101"/>
        <v/>
      </c>
      <c r="J491" s="8" t="str">
        <f t="shared" si="102"/>
        <v/>
      </c>
      <c r="K491" s="8" t="str">
        <f t="shared" si="105"/>
        <v xml:space="preserve"> </v>
      </c>
      <c r="L491" s="8">
        <f t="shared" si="106"/>
        <v>-1</v>
      </c>
      <c r="M491" s="8" t="str">
        <f t="shared" si="103"/>
        <v/>
      </c>
      <c r="N491" s="16">
        <f t="shared" si="104"/>
        <v>-9.3023255813953494E-4</v>
      </c>
    </row>
    <row r="492" spans="1:14" x14ac:dyDescent="0.2">
      <c r="A492" s="45"/>
      <c r="B492" s="35" t="s">
        <v>464</v>
      </c>
      <c r="C492" s="32">
        <v>0</v>
      </c>
      <c r="D492" s="7">
        <v>0</v>
      </c>
      <c r="E492" s="7">
        <v>0</v>
      </c>
      <c r="F492" s="7">
        <v>2</v>
      </c>
      <c r="G492" s="8" t="str">
        <f t="shared" si="99"/>
        <v/>
      </c>
      <c r="H492" s="8" t="str">
        <f t="shared" si="100"/>
        <v/>
      </c>
      <c r="I492" s="8" t="str">
        <f t="shared" si="101"/>
        <v/>
      </c>
      <c r="J492" s="8">
        <f t="shared" si="102"/>
        <v>1.7590149516270889E-3</v>
      </c>
      <c r="K492" s="8" t="str">
        <f t="shared" si="105"/>
        <v xml:space="preserve"> </v>
      </c>
      <c r="L492" s="8">
        <f t="shared" si="106"/>
        <v>1</v>
      </c>
      <c r="M492" s="8" t="str">
        <f t="shared" si="103"/>
        <v/>
      </c>
      <c r="N492" s="16" t="str">
        <f t="shared" si="104"/>
        <v/>
      </c>
    </row>
    <row r="493" spans="1:14" x14ac:dyDescent="0.2">
      <c r="A493" s="45"/>
      <c r="B493" s="35" t="s">
        <v>465</v>
      </c>
      <c r="C493" s="32">
        <v>0</v>
      </c>
      <c r="D493" s="7">
        <v>9</v>
      </c>
      <c r="E493" s="7">
        <v>7</v>
      </c>
      <c r="F493" s="7">
        <v>32</v>
      </c>
      <c r="G493" s="8" t="str">
        <f t="shared" si="99"/>
        <v/>
      </c>
      <c r="H493" s="8">
        <f t="shared" si="100"/>
        <v>8.3720930232558145E-3</v>
      </c>
      <c r="I493" s="8">
        <f t="shared" si="101"/>
        <v>6.8762278978389E-3</v>
      </c>
      <c r="J493" s="8">
        <f t="shared" si="102"/>
        <v>2.8144239226033423E-2</v>
      </c>
      <c r="K493" s="8">
        <f t="shared" si="105"/>
        <v>1</v>
      </c>
      <c r="L493" s="8">
        <f t="shared" si="106"/>
        <v>2.5555555555555554</v>
      </c>
      <c r="M493" s="8" t="str">
        <f t="shared" si="103"/>
        <v/>
      </c>
      <c r="N493" s="16">
        <f t="shared" si="104"/>
        <v>2.1395348837209303E-2</v>
      </c>
    </row>
    <row r="494" spans="1:14" x14ac:dyDescent="0.2">
      <c r="A494" s="45"/>
      <c r="B494" s="35" t="s">
        <v>466</v>
      </c>
      <c r="C494" s="32">
        <v>0</v>
      </c>
      <c r="D494" s="7">
        <v>0</v>
      </c>
      <c r="E494" s="7">
        <v>0</v>
      </c>
      <c r="F494" s="7">
        <v>4</v>
      </c>
      <c r="G494" s="8" t="str">
        <f t="shared" si="99"/>
        <v/>
      </c>
      <c r="H494" s="8" t="str">
        <f t="shared" si="100"/>
        <v/>
      </c>
      <c r="I494" s="8" t="str">
        <f t="shared" si="101"/>
        <v/>
      </c>
      <c r="J494" s="8">
        <f t="shared" si="102"/>
        <v>3.5180299032541778E-3</v>
      </c>
      <c r="K494" s="8" t="str">
        <f t="shared" si="105"/>
        <v xml:space="preserve"> </v>
      </c>
      <c r="L494" s="8">
        <f t="shared" si="106"/>
        <v>1</v>
      </c>
      <c r="M494" s="8" t="str">
        <f t="shared" si="103"/>
        <v/>
      </c>
      <c r="N494" s="16" t="str">
        <f t="shared" si="104"/>
        <v/>
      </c>
    </row>
    <row r="495" spans="1:14" x14ac:dyDescent="0.2">
      <c r="A495" s="45"/>
      <c r="B495" s="35" t="s">
        <v>467</v>
      </c>
      <c r="C495" s="32">
        <v>0</v>
      </c>
      <c r="D495" s="7">
        <v>2</v>
      </c>
      <c r="E495" s="7">
        <v>0</v>
      </c>
      <c r="F495" s="7">
        <v>1</v>
      </c>
      <c r="G495" s="8" t="str">
        <f t="shared" si="99"/>
        <v/>
      </c>
      <c r="H495" s="8">
        <f t="shared" si="100"/>
        <v>1.8604651162790699E-3</v>
      </c>
      <c r="I495" s="8" t="str">
        <f t="shared" si="101"/>
        <v/>
      </c>
      <c r="J495" s="8">
        <f t="shared" si="102"/>
        <v>8.7950747581354446E-4</v>
      </c>
      <c r="K495" s="8" t="str">
        <f t="shared" si="105"/>
        <v xml:space="preserve"> </v>
      </c>
      <c r="L495" s="8">
        <f t="shared" si="106"/>
        <v>-0.5</v>
      </c>
      <c r="M495" s="8" t="str">
        <f t="shared" si="103"/>
        <v/>
      </c>
      <c r="N495" s="16">
        <f t="shared" si="104"/>
        <v>-9.3023255813953494E-4</v>
      </c>
    </row>
    <row r="496" spans="1:14" x14ac:dyDescent="0.2">
      <c r="A496" s="45"/>
      <c r="B496" s="35" t="s">
        <v>468</v>
      </c>
      <c r="C496" s="32">
        <v>0</v>
      </c>
      <c r="D496" s="7">
        <v>0</v>
      </c>
      <c r="E496" s="7">
        <v>0</v>
      </c>
      <c r="F496" s="7">
        <v>1</v>
      </c>
      <c r="G496" s="8" t="str">
        <f t="shared" si="99"/>
        <v/>
      </c>
      <c r="H496" s="8" t="str">
        <f t="shared" si="100"/>
        <v/>
      </c>
      <c r="I496" s="8" t="str">
        <f t="shared" si="101"/>
        <v/>
      </c>
      <c r="J496" s="8">
        <f t="shared" si="102"/>
        <v>8.7950747581354446E-4</v>
      </c>
      <c r="K496" s="8" t="str">
        <f t="shared" si="105"/>
        <v xml:space="preserve"> </v>
      </c>
      <c r="L496" s="8">
        <f t="shared" si="106"/>
        <v>1</v>
      </c>
      <c r="M496" s="8" t="str">
        <f t="shared" si="103"/>
        <v/>
      </c>
      <c r="N496" s="16" t="str">
        <f t="shared" si="104"/>
        <v/>
      </c>
    </row>
    <row r="497" spans="1:14" x14ac:dyDescent="0.2">
      <c r="A497" s="45"/>
      <c r="B497" s="35" t="s">
        <v>469</v>
      </c>
      <c r="C497" s="32">
        <v>0</v>
      </c>
      <c r="D497" s="7">
        <v>0</v>
      </c>
      <c r="E497" s="7">
        <v>0</v>
      </c>
      <c r="F497" s="7">
        <v>4</v>
      </c>
      <c r="G497" s="8" t="str">
        <f t="shared" si="99"/>
        <v/>
      </c>
      <c r="H497" s="8" t="str">
        <f t="shared" si="100"/>
        <v/>
      </c>
      <c r="I497" s="8" t="str">
        <f t="shared" si="101"/>
        <v/>
      </c>
      <c r="J497" s="8">
        <f t="shared" si="102"/>
        <v>3.5180299032541778E-3</v>
      </c>
      <c r="K497" s="8" t="str">
        <f t="shared" si="105"/>
        <v xml:space="preserve"> </v>
      </c>
      <c r="L497" s="8">
        <f t="shared" si="106"/>
        <v>1</v>
      </c>
      <c r="M497" s="8" t="str">
        <f t="shared" si="103"/>
        <v/>
      </c>
      <c r="N497" s="16" t="str">
        <f t="shared" si="104"/>
        <v/>
      </c>
    </row>
    <row r="498" spans="1:14" x14ac:dyDescent="0.2">
      <c r="A498" s="45"/>
      <c r="B498" s="35" t="s">
        <v>470</v>
      </c>
      <c r="C498" s="32">
        <v>2</v>
      </c>
      <c r="D498" s="7">
        <v>0</v>
      </c>
      <c r="E498" s="7">
        <v>0</v>
      </c>
      <c r="F498" s="7">
        <v>2</v>
      </c>
      <c r="G498" s="8">
        <f t="shared" si="99"/>
        <v>2.7063599458728013E-3</v>
      </c>
      <c r="H498" s="8" t="str">
        <f t="shared" si="100"/>
        <v/>
      </c>
      <c r="I498" s="8" t="str">
        <f t="shared" si="101"/>
        <v/>
      </c>
      <c r="J498" s="8">
        <f t="shared" si="102"/>
        <v>1.7590149516270889E-3</v>
      </c>
      <c r="K498" s="8">
        <f t="shared" si="105"/>
        <v>-1</v>
      </c>
      <c r="L498" s="8">
        <f t="shared" si="106"/>
        <v>1</v>
      </c>
      <c r="M498" s="8">
        <f t="shared" si="103"/>
        <v>-2.7063599458728013E-3</v>
      </c>
      <c r="N498" s="16" t="str">
        <f t="shared" si="104"/>
        <v/>
      </c>
    </row>
    <row r="499" spans="1:14" x14ac:dyDescent="0.2">
      <c r="A499" s="45"/>
      <c r="B499" s="35" t="s">
        <v>471</v>
      </c>
      <c r="C499" s="32">
        <v>3</v>
      </c>
      <c r="D499" s="7">
        <v>25</v>
      </c>
      <c r="E499" s="7">
        <v>1</v>
      </c>
      <c r="F499" s="7">
        <v>45</v>
      </c>
      <c r="G499" s="8">
        <f t="shared" ref="G499:G562" si="107">+IF(C499=0,"",C499/C$371)</f>
        <v>4.0595399188092015E-3</v>
      </c>
      <c r="H499" s="8">
        <f t="shared" ref="H499:H562" si="108">+IF(D499=0,"",D499/D$371)</f>
        <v>2.3255813953488372E-2</v>
      </c>
      <c r="I499" s="8">
        <f t="shared" ref="I499:I562" si="109">+IF(E499=0,"",E499/E$371)</f>
        <v>9.8231827111984276E-4</v>
      </c>
      <c r="J499" s="8">
        <f t="shared" ref="J499:J562" si="110">+IF(F499=0,"",F499/F$371)</f>
        <v>3.9577836411609502E-2</v>
      </c>
      <c r="K499" s="8">
        <f t="shared" si="105"/>
        <v>-0.66666666666666663</v>
      </c>
      <c r="L499" s="8">
        <f t="shared" si="106"/>
        <v>0.8</v>
      </c>
      <c r="M499" s="8">
        <f t="shared" ref="M499:M562" si="111">+IF(OR(AND(G499=""),(K499="")),"",G499*K499)</f>
        <v>-2.7063599458728009E-3</v>
      </c>
      <c r="N499" s="16">
        <f t="shared" ref="N499:N562" si="112">+IF(OR(AND(H499=""),(L499="")),"",H499*L499)</f>
        <v>1.8604651162790697E-2</v>
      </c>
    </row>
    <row r="500" spans="1:14" x14ac:dyDescent="0.2">
      <c r="A500" s="45"/>
      <c r="B500" s="35" t="s">
        <v>472</v>
      </c>
      <c r="C500" s="32">
        <v>0</v>
      </c>
      <c r="D500" s="7">
        <v>0</v>
      </c>
      <c r="E500" s="7">
        <v>0</v>
      </c>
      <c r="F500" s="7">
        <v>0</v>
      </c>
      <c r="G500" s="8" t="str">
        <f t="shared" si="107"/>
        <v/>
      </c>
      <c r="H500" s="8" t="str">
        <f t="shared" si="108"/>
        <v/>
      </c>
      <c r="I500" s="8" t="str">
        <f t="shared" si="109"/>
        <v/>
      </c>
      <c r="J500" s="8" t="str">
        <f t="shared" si="110"/>
        <v/>
      </c>
      <c r="K500" s="8" t="str">
        <f t="shared" ref="K500:K563" si="113">+IF(AND(C500=0,E500=0)," ",IF(C500=0,1,IF(E500=0,-1,(E500-C500)/C500)))</f>
        <v xml:space="preserve"> </v>
      </c>
      <c r="L500" s="8" t="str">
        <f t="shared" ref="L500:L563" si="114">+IF(AND(D500=0,F500=0)," ",IF(D500=0,1,IF(F500=0,-1,(F500-D500)/D500)))</f>
        <v xml:space="preserve"> </v>
      </c>
      <c r="M500" s="8" t="str">
        <f t="shared" si="111"/>
        <v/>
      </c>
      <c r="N500" s="16" t="str">
        <f t="shared" si="112"/>
        <v/>
      </c>
    </row>
    <row r="501" spans="1:14" x14ac:dyDescent="0.2">
      <c r="A501" s="45"/>
      <c r="B501" s="35" t="s">
        <v>473</v>
      </c>
      <c r="C501" s="32">
        <v>0</v>
      </c>
      <c r="D501" s="7">
        <v>0</v>
      </c>
      <c r="E501" s="7">
        <v>0</v>
      </c>
      <c r="F501" s="7">
        <v>0</v>
      </c>
      <c r="G501" s="8" t="str">
        <f t="shared" si="107"/>
        <v/>
      </c>
      <c r="H501" s="8" t="str">
        <f t="shared" si="108"/>
        <v/>
      </c>
      <c r="I501" s="8" t="str">
        <f t="shared" si="109"/>
        <v/>
      </c>
      <c r="J501" s="8" t="str">
        <f t="shared" si="110"/>
        <v/>
      </c>
      <c r="K501" s="8" t="str">
        <f t="shared" si="113"/>
        <v xml:space="preserve"> </v>
      </c>
      <c r="L501" s="8" t="str">
        <f t="shared" si="114"/>
        <v xml:space="preserve"> </v>
      </c>
      <c r="M501" s="8" t="str">
        <f t="shared" si="111"/>
        <v/>
      </c>
      <c r="N501" s="16" t="str">
        <f t="shared" si="112"/>
        <v/>
      </c>
    </row>
    <row r="502" spans="1:14" x14ac:dyDescent="0.2">
      <c r="A502" s="45"/>
      <c r="B502" s="35" t="s">
        <v>474</v>
      </c>
      <c r="C502" s="32">
        <v>0</v>
      </c>
      <c r="D502" s="7">
        <v>0</v>
      </c>
      <c r="E502" s="7">
        <v>0</v>
      </c>
      <c r="F502" s="7">
        <v>0</v>
      </c>
      <c r="G502" s="8" t="str">
        <f t="shared" si="107"/>
        <v/>
      </c>
      <c r="H502" s="8" t="str">
        <f t="shared" si="108"/>
        <v/>
      </c>
      <c r="I502" s="8" t="str">
        <f t="shared" si="109"/>
        <v/>
      </c>
      <c r="J502" s="8" t="str">
        <f t="shared" si="110"/>
        <v/>
      </c>
      <c r="K502" s="8" t="str">
        <f t="shared" si="113"/>
        <v xml:space="preserve"> </v>
      </c>
      <c r="L502" s="8" t="str">
        <f t="shared" si="114"/>
        <v xml:space="preserve"> </v>
      </c>
      <c r="M502" s="8" t="str">
        <f t="shared" si="111"/>
        <v/>
      </c>
      <c r="N502" s="16" t="str">
        <f t="shared" si="112"/>
        <v/>
      </c>
    </row>
    <row r="503" spans="1:14" x14ac:dyDescent="0.2">
      <c r="A503" s="45"/>
      <c r="B503" s="35" t="s">
        <v>475</v>
      </c>
      <c r="C503" s="32">
        <v>0</v>
      </c>
      <c r="D503" s="7">
        <v>0</v>
      </c>
      <c r="E503" s="7">
        <v>0</v>
      </c>
      <c r="F503" s="7">
        <v>1</v>
      </c>
      <c r="G503" s="8" t="str">
        <f t="shared" si="107"/>
        <v/>
      </c>
      <c r="H503" s="8" t="str">
        <f t="shared" si="108"/>
        <v/>
      </c>
      <c r="I503" s="8" t="str">
        <f t="shared" si="109"/>
        <v/>
      </c>
      <c r="J503" s="8">
        <f t="shared" si="110"/>
        <v>8.7950747581354446E-4</v>
      </c>
      <c r="K503" s="8" t="str">
        <f t="shared" si="113"/>
        <v xml:space="preserve"> </v>
      </c>
      <c r="L503" s="8">
        <f t="shared" si="114"/>
        <v>1</v>
      </c>
      <c r="M503" s="8" t="str">
        <f t="shared" si="111"/>
        <v/>
      </c>
      <c r="N503" s="16" t="str">
        <f t="shared" si="112"/>
        <v/>
      </c>
    </row>
    <row r="504" spans="1:14" x14ac:dyDescent="0.2">
      <c r="A504" s="45"/>
      <c r="B504" s="35" t="s">
        <v>476</v>
      </c>
      <c r="C504" s="32">
        <v>0</v>
      </c>
      <c r="D504" s="7">
        <v>0</v>
      </c>
      <c r="E504" s="7">
        <v>0</v>
      </c>
      <c r="F504" s="7">
        <v>2</v>
      </c>
      <c r="G504" s="8" t="str">
        <f t="shared" si="107"/>
        <v/>
      </c>
      <c r="H504" s="8" t="str">
        <f t="shared" si="108"/>
        <v/>
      </c>
      <c r="I504" s="8" t="str">
        <f t="shared" si="109"/>
        <v/>
      </c>
      <c r="J504" s="8">
        <f t="shared" si="110"/>
        <v>1.7590149516270889E-3</v>
      </c>
      <c r="K504" s="8" t="str">
        <f t="shared" si="113"/>
        <v xml:space="preserve"> </v>
      </c>
      <c r="L504" s="8">
        <f t="shared" si="114"/>
        <v>1</v>
      </c>
      <c r="M504" s="8" t="str">
        <f t="shared" si="111"/>
        <v/>
      </c>
      <c r="N504" s="16" t="str">
        <f t="shared" si="112"/>
        <v/>
      </c>
    </row>
    <row r="505" spans="1:14" x14ac:dyDescent="0.2">
      <c r="A505" s="45"/>
      <c r="B505" s="35" t="s">
        <v>477</v>
      </c>
      <c r="C505" s="32">
        <v>0</v>
      </c>
      <c r="D505" s="7">
        <v>0</v>
      </c>
      <c r="E505" s="7">
        <v>0</v>
      </c>
      <c r="F505" s="7">
        <v>0</v>
      </c>
      <c r="G505" s="8" t="str">
        <f t="shared" si="107"/>
        <v/>
      </c>
      <c r="H505" s="8" t="str">
        <f t="shared" si="108"/>
        <v/>
      </c>
      <c r="I505" s="8" t="str">
        <f t="shared" si="109"/>
        <v/>
      </c>
      <c r="J505" s="8" t="str">
        <f t="shared" si="110"/>
        <v/>
      </c>
      <c r="K505" s="8" t="str">
        <f t="shared" si="113"/>
        <v xml:space="preserve"> </v>
      </c>
      <c r="L505" s="8" t="str">
        <f t="shared" si="114"/>
        <v xml:space="preserve"> </v>
      </c>
      <c r="M505" s="8" t="str">
        <f t="shared" si="111"/>
        <v/>
      </c>
      <c r="N505" s="16" t="str">
        <f t="shared" si="112"/>
        <v/>
      </c>
    </row>
    <row r="506" spans="1:14" x14ac:dyDescent="0.2">
      <c r="A506" s="45"/>
      <c r="B506" s="35" t="s">
        <v>478</v>
      </c>
      <c r="C506" s="32">
        <v>0</v>
      </c>
      <c r="D506" s="7">
        <v>0</v>
      </c>
      <c r="E506" s="7">
        <v>0</v>
      </c>
      <c r="F506" s="7">
        <v>0</v>
      </c>
      <c r="G506" s="8" t="str">
        <f t="shared" si="107"/>
        <v/>
      </c>
      <c r="H506" s="8" t="str">
        <f t="shared" si="108"/>
        <v/>
      </c>
      <c r="I506" s="8" t="str">
        <f t="shared" si="109"/>
        <v/>
      </c>
      <c r="J506" s="8" t="str">
        <f t="shared" si="110"/>
        <v/>
      </c>
      <c r="K506" s="8" t="str">
        <f t="shared" si="113"/>
        <v xml:space="preserve"> </v>
      </c>
      <c r="L506" s="8" t="str">
        <f t="shared" si="114"/>
        <v xml:space="preserve"> </v>
      </c>
      <c r="M506" s="8" t="str">
        <f t="shared" si="111"/>
        <v/>
      </c>
      <c r="N506" s="16" t="str">
        <f t="shared" si="112"/>
        <v/>
      </c>
    </row>
    <row r="507" spans="1:14" x14ac:dyDescent="0.2">
      <c r="A507" s="45"/>
      <c r="B507" s="35" t="s">
        <v>479</v>
      </c>
      <c r="C507" s="32">
        <v>0</v>
      </c>
      <c r="D507" s="7">
        <v>7</v>
      </c>
      <c r="E507" s="7">
        <v>11</v>
      </c>
      <c r="F507" s="7">
        <v>15</v>
      </c>
      <c r="G507" s="8" t="str">
        <f t="shared" si="107"/>
        <v/>
      </c>
      <c r="H507" s="8">
        <f t="shared" si="108"/>
        <v>6.5116279069767444E-3</v>
      </c>
      <c r="I507" s="8">
        <f t="shared" si="109"/>
        <v>1.0805500982318271E-2</v>
      </c>
      <c r="J507" s="8">
        <f t="shared" si="110"/>
        <v>1.3192612137203167E-2</v>
      </c>
      <c r="K507" s="8">
        <f t="shared" si="113"/>
        <v>1</v>
      </c>
      <c r="L507" s="8">
        <f t="shared" si="114"/>
        <v>1.1428571428571428</v>
      </c>
      <c r="M507" s="8" t="str">
        <f t="shared" si="111"/>
        <v/>
      </c>
      <c r="N507" s="16">
        <f t="shared" si="112"/>
        <v>7.4418604651162786E-3</v>
      </c>
    </row>
    <row r="508" spans="1:14" ht="25.5" x14ac:dyDescent="0.2">
      <c r="A508" s="45"/>
      <c r="B508" s="35" t="s">
        <v>480</v>
      </c>
      <c r="C508" s="32">
        <v>0</v>
      </c>
      <c r="D508" s="7">
        <v>0</v>
      </c>
      <c r="E508" s="7">
        <v>0</v>
      </c>
      <c r="F508" s="7">
        <v>0</v>
      </c>
      <c r="G508" s="8" t="str">
        <f t="shared" si="107"/>
        <v/>
      </c>
      <c r="H508" s="8" t="str">
        <f t="shared" si="108"/>
        <v/>
      </c>
      <c r="I508" s="8" t="str">
        <f t="shared" si="109"/>
        <v/>
      </c>
      <c r="J508" s="8" t="str">
        <f t="shared" si="110"/>
        <v/>
      </c>
      <c r="K508" s="8" t="str">
        <f t="shared" si="113"/>
        <v xml:space="preserve"> </v>
      </c>
      <c r="L508" s="8" t="str">
        <f t="shared" si="114"/>
        <v xml:space="preserve"> </v>
      </c>
      <c r="M508" s="8" t="str">
        <f t="shared" si="111"/>
        <v/>
      </c>
      <c r="N508" s="16" t="str">
        <f t="shared" si="112"/>
        <v/>
      </c>
    </row>
    <row r="509" spans="1:14" x14ac:dyDescent="0.2">
      <c r="A509" s="45"/>
      <c r="B509" s="35" t="s">
        <v>481</v>
      </c>
      <c r="C509" s="32">
        <v>0</v>
      </c>
      <c r="D509" s="7">
        <v>0</v>
      </c>
      <c r="E509" s="7">
        <v>0</v>
      </c>
      <c r="F509" s="7">
        <v>0</v>
      </c>
      <c r="G509" s="8" t="str">
        <f t="shared" si="107"/>
        <v/>
      </c>
      <c r="H509" s="8" t="str">
        <f t="shared" si="108"/>
        <v/>
      </c>
      <c r="I509" s="8" t="str">
        <f t="shared" si="109"/>
        <v/>
      </c>
      <c r="J509" s="8" t="str">
        <f t="shared" si="110"/>
        <v/>
      </c>
      <c r="K509" s="8" t="str">
        <f t="shared" si="113"/>
        <v xml:space="preserve"> </v>
      </c>
      <c r="L509" s="8" t="str">
        <f t="shared" si="114"/>
        <v xml:space="preserve"> </v>
      </c>
      <c r="M509" s="8" t="str">
        <f t="shared" si="111"/>
        <v/>
      </c>
      <c r="N509" s="16" t="str">
        <f t="shared" si="112"/>
        <v/>
      </c>
    </row>
    <row r="510" spans="1:14" x14ac:dyDescent="0.2">
      <c r="A510" s="45"/>
      <c r="B510" s="35" t="s">
        <v>482</v>
      </c>
      <c r="C510" s="32">
        <v>0</v>
      </c>
      <c r="D510" s="7">
        <v>0</v>
      </c>
      <c r="E510" s="7">
        <v>0</v>
      </c>
      <c r="F510" s="7">
        <v>1</v>
      </c>
      <c r="G510" s="8" t="str">
        <f t="shared" si="107"/>
        <v/>
      </c>
      <c r="H510" s="8" t="str">
        <f t="shared" si="108"/>
        <v/>
      </c>
      <c r="I510" s="8" t="str">
        <f t="shared" si="109"/>
        <v/>
      </c>
      <c r="J510" s="8">
        <f t="shared" si="110"/>
        <v>8.7950747581354446E-4</v>
      </c>
      <c r="K510" s="8" t="str">
        <f t="shared" si="113"/>
        <v xml:space="preserve"> </v>
      </c>
      <c r="L510" s="8">
        <f t="shared" si="114"/>
        <v>1</v>
      </c>
      <c r="M510" s="8" t="str">
        <f t="shared" si="111"/>
        <v/>
      </c>
      <c r="N510" s="16" t="str">
        <f t="shared" si="112"/>
        <v/>
      </c>
    </row>
    <row r="511" spans="1:14" x14ac:dyDescent="0.2">
      <c r="A511" s="45"/>
      <c r="B511" s="35" t="s">
        <v>483</v>
      </c>
      <c r="C511" s="32">
        <v>0</v>
      </c>
      <c r="D511" s="7">
        <v>0</v>
      </c>
      <c r="E511" s="7">
        <v>0</v>
      </c>
      <c r="F511" s="7">
        <v>0</v>
      </c>
      <c r="G511" s="8" t="str">
        <f t="shared" si="107"/>
        <v/>
      </c>
      <c r="H511" s="8" t="str">
        <f t="shared" si="108"/>
        <v/>
      </c>
      <c r="I511" s="8" t="str">
        <f t="shared" si="109"/>
        <v/>
      </c>
      <c r="J511" s="8" t="str">
        <f t="shared" si="110"/>
        <v/>
      </c>
      <c r="K511" s="8" t="str">
        <f t="shared" si="113"/>
        <v xml:space="preserve"> </v>
      </c>
      <c r="L511" s="8" t="str">
        <f t="shared" si="114"/>
        <v xml:space="preserve"> </v>
      </c>
      <c r="M511" s="8" t="str">
        <f t="shared" si="111"/>
        <v/>
      </c>
      <c r="N511" s="16" t="str">
        <f t="shared" si="112"/>
        <v/>
      </c>
    </row>
    <row r="512" spans="1:14" x14ac:dyDescent="0.2">
      <c r="A512" s="45"/>
      <c r="B512" s="35" t="s">
        <v>484</v>
      </c>
      <c r="C512" s="32">
        <v>0</v>
      </c>
      <c r="D512" s="7">
        <v>3</v>
      </c>
      <c r="E512" s="7">
        <v>0</v>
      </c>
      <c r="F512" s="7">
        <v>8</v>
      </c>
      <c r="G512" s="8" t="str">
        <f t="shared" si="107"/>
        <v/>
      </c>
      <c r="H512" s="8">
        <f t="shared" si="108"/>
        <v>2.7906976744186047E-3</v>
      </c>
      <c r="I512" s="8" t="str">
        <f t="shared" si="109"/>
        <v/>
      </c>
      <c r="J512" s="8">
        <f t="shared" si="110"/>
        <v>7.0360598065083556E-3</v>
      </c>
      <c r="K512" s="8" t="str">
        <f t="shared" si="113"/>
        <v xml:space="preserve"> </v>
      </c>
      <c r="L512" s="8">
        <f t="shared" si="114"/>
        <v>1.6666666666666667</v>
      </c>
      <c r="M512" s="8" t="str">
        <f t="shared" si="111"/>
        <v/>
      </c>
      <c r="N512" s="16">
        <f t="shared" si="112"/>
        <v>4.6511627906976744E-3</v>
      </c>
    </row>
    <row r="513" spans="1:14" x14ac:dyDescent="0.2">
      <c r="A513" s="45"/>
      <c r="B513" s="35" t="s">
        <v>485</v>
      </c>
      <c r="C513" s="32">
        <v>0</v>
      </c>
      <c r="D513" s="7">
        <v>0</v>
      </c>
      <c r="E513" s="7">
        <v>0</v>
      </c>
      <c r="F513" s="7">
        <v>0</v>
      </c>
      <c r="G513" s="8" t="str">
        <f t="shared" si="107"/>
        <v/>
      </c>
      <c r="H513" s="8" t="str">
        <f t="shared" si="108"/>
        <v/>
      </c>
      <c r="I513" s="8" t="str">
        <f t="shared" si="109"/>
        <v/>
      </c>
      <c r="J513" s="8" t="str">
        <f t="shared" si="110"/>
        <v/>
      </c>
      <c r="K513" s="8" t="str">
        <f t="shared" si="113"/>
        <v xml:space="preserve"> </v>
      </c>
      <c r="L513" s="8" t="str">
        <f t="shared" si="114"/>
        <v xml:space="preserve"> </v>
      </c>
      <c r="M513" s="8" t="str">
        <f t="shared" si="111"/>
        <v/>
      </c>
      <c r="N513" s="16" t="str">
        <f t="shared" si="112"/>
        <v/>
      </c>
    </row>
    <row r="514" spans="1:14" x14ac:dyDescent="0.2">
      <c r="A514" s="45"/>
      <c r="B514" s="35" t="s">
        <v>486</v>
      </c>
      <c r="C514" s="32">
        <v>0</v>
      </c>
      <c r="D514" s="7">
        <v>3</v>
      </c>
      <c r="E514" s="7">
        <v>0</v>
      </c>
      <c r="F514" s="7">
        <v>26</v>
      </c>
      <c r="G514" s="8" t="str">
        <f t="shared" si="107"/>
        <v/>
      </c>
      <c r="H514" s="8">
        <f t="shared" si="108"/>
        <v>2.7906976744186047E-3</v>
      </c>
      <c r="I514" s="8" t="str">
        <f t="shared" si="109"/>
        <v/>
      </c>
      <c r="J514" s="8">
        <f t="shared" si="110"/>
        <v>2.2867194371152155E-2</v>
      </c>
      <c r="K514" s="8" t="str">
        <f t="shared" si="113"/>
        <v xml:space="preserve"> </v>
      </c>
      <c r="L514" s="8">
        <f t="shared" si="114"/>
        <v>7.666666666666667</v>
      </c>
      <c r="M514" s="8" t="str">
        <f t="shared" si="111"/>
        <v/>
      </c>
      <c r="N514" s="16">
        <f t="shared" si="112"/>
        <v>2.1395348837209303E-2</v>
      </c>
    </row>
    <row r="515" spans="1:14" x14ac:dyDescent="0.2">
      <c r="A515" s="45"/>
      <c r="B515" s="35" t="s">
        <v>487</v>
      </c>
      <c r="C515" s="32">
        <v>0</v>
      </c>
      <c r="D515" s="7">
        <v>2</v>
      </c>
      <c r="E515" s="7">
        <v>0</v>
      </c>
      <c r="F515" s="7">
        <v>0</v>
      </c>
      <c r="G515" s="8" t="str">
        <f t="shared" si="107"/>
        <v/>
      </c>
      <c r="H515" s="8">
        <f t="shared" si="108"/>
        <v>1.8604651162790699E-3</v>
      </c>
      <c r="I515" s="8" t="str">
        <f t="shared" si="109"/>
        <v/>
      </c>
      <c r="J515" s="8" t="str">
        <f t="shared" si="110"/>
        <v/>
      </c>
      <c r="K515" s="8" t="str">
        <f t="shared" si="113"/>
        <v xml:space="preserve"> </v>
      </c>
      <c r="L515" s="8">
        <f t="shared" si="114"/>
        <v>-1</v>
      </c>
      <c r="M515" s="8" t="str">
        <f t="shared" si="111"/>
        <v/>
      </c>
      <c r="N515" s="16">
        <f t="shared" si="112"/>
        <v>-1.8604651162790699E-3</v>
      </c>
    </row>
    <row r="516" spans="1:14" x14ac:dyDescent="0.2">
      <c r="A516" s="45"/>
      <c r="B516" s="35" t="s">
        <v>488</v>
      </c>
      <c r="C516" s="32">
        <v>0</v>
      </c>
      <c r="D516" s="7">
        <v>0</v>
      </c>
      <c r="E516" s="7">
        <v>0</v>
      </c>
      <c r="F516" s="7">
        <v>0</v>
      </c>
      <c r="G516" s="8" t="str">
        <f t="shared" si="107"/>
        <v/>
      </c>
      <c r="H516" s="8" t="str">
        <f t="shared" si="108"/>
        <v/>
      </c>
      <c r="I516" s="8" t="str">
        <f t="shared" si="109"/>
        <v/>
      </c>
      <c r="J516" s="8" t="str">
        <f t="shared" si="110"/>
        <v/>
      </c>
      <c r="K516" s="8" t="str">
        <f t="shared" si="113"/>
        <v xml:space="preserve"> </v>
      </c>
      <c r="L516" s="8" t="str">
        <f t="shared" si="114"/>
        <v xml:space="preserve"> </v>
      </c>
      <c r="M516" s="8" t="str">
        <f t="shared" si="111"/>
        <v/>
      </c>
      <c r="N516" s="16" t="str">
        <f t="shared" si="112"/>
        <v/>
      </c>
    </row>
    <row r="517" spans="1:14" x14ac:dyDescent="0.2">
      <c r="A517" s="45"/>
      <c r="B517" s="35" t="s">
        <v>489</v>
      </c>
      <c r="C517" s="32">
        <v>0</v>
      </c>
      <c r="D517" s="7">
        <v>0</v>
      </c>
      <c r="E517" s="7">
        <v>0</v>
      </c>
      <c r="F517" s="7">
        <v>0</v>
      </c>
      <c r="G517" s="8" t="str">
        <f t="shared" si="107"/>
        <v/>
      </c>
      <c r="H517" s="8" t="str">
        <f t="shared" si="108"/>
        <v/>
      </c>
      <c r="I517" s="8" t="str">
        <f t="shared" si="109"/>
        <v/>
      </c>
      <c r="J517" s="8" t="str">
        <f t="shared" si="110"/>
        <v/>
      </c>
      <c r="K517" s="8" t="str">
        <f t="shared" si="113"/>
        <v xml:space="preserve"> </v>
      </c>
      <c r="L517" s="8" t="str">
        <f t="shared" si="114"/>
        <v xml:space="preserve"> </v>
      </c>
      <c r="M517" s="8" t="str">
        <f t="shared" si="111"/>
        <v/>
      </c>
      <c r="N517" s="16" t="str">
        <f t="shared" si="112"/>
        <v/>
      </c>
    </row>
    <row r="518" spans="1:14" x14ac:dyDescent="0.2">
      <c r="A518" s="45"/>
      <c r="B518" s="35" t="s">
        <v>490</v>
      </c>
      <c r="C518" s="32">
        <v>2</v>
      </c>
      <c r="D518" s="7">
        <v>6</v>
      </c>
      <c r="E518" s="7">
        <v>1</v>
      </c>
      <c r="F518" s="7">
        <v>5</v>
      </c>
      <c r="G518" s="8">
        <f t="shared" si="107"/>
        <v>2.7063599458728013E-3</v>
      </c>
      <c r="H518" s="8">
        <f t="shared" si="108"/>
        <v>5.5813953488372094E-3</v>
      </c>
      <c r="I518" s="8">
        <f t="shared" si="109"/>
        <v>9.8231827111984276E-4</v>
      </c>
      <c r="J518" s="8">
        <f t="shared" si="110"/>
        <v>4.3975373790677225E-3</v>
      </c>
      <c r="K518" s="8">
        <f t="shared" si="113"/>
        <v>-0.5</v>
      </c>
      <c r="L518" s="8">
        <f t="shared" si="114"/>
        <v>-0.16666666666666666</v>
      </c>
      <c r="M518" s="8">
        <f t="shared" si="111"/>
        <v>-1.3531799729364006E-3</v>
      </c>
      <c r="N518" s="16">
        <f t="shared" si="112"/>
        <v>-9.3023255813953483E-4</v>
      </c>
    </row>
    <row r="519" spans="1:14" ht="24.75" customHeight="1" x14ac:dyDescent="0.2">
      <c r="A519" s="45"/>
      <c r="B519" s="35" t="s">
        <v>491</v>
      </c>
      <c r="C519" s="32">
        <v>0</v>
      </c>
      <c r="D519" s="7">
        <v>0</v>
      </c>
      <c r="E519" s="7">
        <v>0</v>
      </c>
      <c r="F519" s="7">
        <v>0</v>
      </c>
      <c r="G519" s="8" t="str">
        <f t="shared" si="107"/>
        <v/>
      </c>
      <c r="H519" s="8" t="str">
        <f t="shared" si="108"/>
        <v/>
      </c>
      <c r="I519" s="8" t="str">
        <f t="shared" si="109"/>
        <v/>
      </c>
      <c r="J519" s="8" t="str">
        <f t="shared" si="110"/>
        <v/>
      </c>
      <c r="K519" s="8" t="str">
        <f t="shared" si="113"/>
        <v xml:space="preserve"> </v>
      </c>
      <c r="L519" s="8" t="str">
        <f t="shared" si="114"/>
        <v xml:space="preserve"> </v>
      </c>
      <c r="M519" s="8" t="str">
        <f t="shared" si="111"/>
        <v/>
      </c>
      <c r="N519" s="16" t="str">
        <f t="shared" si="112"/>
        <v/>
      </c>
    </row>
    <row r="520" spans="1:14" ht="25.5" x14ac:dyDescent="0.2">
      <c r="A520" s="45"/>
      <c r="B520" s="35" t="s">
        <v>492</v>
      </c>
      <c r="C520" s="32">
        <v>0</v>
      </c>
      <c r="D520" s="7">
        <v>2</v>
      </c>
      <c r="E520" s="7">
        <v>0</v>
      </c>
      <c r="F520" s="7">
        <v>1</v>
      </c>
      <c r="G520" s="8" t="str">
        <f t="shared" si="107"/>
        <v/>
      </c>
      <c r="H520" s="8">
        <f t="shared" si="108"/>
        <v>1.8604651162790699E-3</v>
      </c>
      <c r="I520" s="8" t="str">
        <f t="shared" si="109"/>
        <v/>
      </c>
      <c r="J520" s="8">
        <f t="shared" si="110"/>
        <v>8.7950747581354446E-4</v>
      </c>
      <c r="K520" s="8" t="str">
        <f t="shared" si="113"/>
        <v xml:space="preserve"> </v>
      </c>
      <c r="L520" s="8">
        <f t="shared" si="114"/>
        <v>-0.5</v>
      </c>
      <c r="M520" s="8" t="str">
        <f t="shared" si="111"/>
        <v/>
      </c>
      <c r="N520" s="16">
        <f t="shared" si="112"/>
        <v>-9.3023255813953494E-4</v>
      </c>
    </row>
    <row r="521" spans="1:14" ht="24.75" customHeight="1" x14ac:dyDescent="0.2">
      <c r="A521" s="45"/>
      <c r="B521" s="35" t="s">
        <v>493</v>
      </c>
      <c r="C521" s="32">
        <v>0</v>
      </c>
      <c r="D521" s="7">
        <v>0</v>
      </c>
      <c r="E521" s="7">
        <v>0</v>
      </c>
      <c r="F521" s="7">
        <v>0</v>
      </c>
      <c r="G521" s="8" t="str">
        <f t="shared" si="107"/>
        <v/>
      </c>
      <c r="H521" s="8" t="str">
        <f t="shared" si="108"/>
        <v/>
      </c>
      <c r="I521" s="8" t="str">
        <f t="shared" si="109"/>
        <v/>
      </c>
      <c r="J521" s="8" t="str">
        <f t="shared" si="110"/>
        <v/>
      </c>
      <c r="K521" s="8" t="str">
        <f t="shared" si="113"/>
        <v xml:space="preserve"> </v>
      </c>
      <c r="L521" s="8" t="str">
        <f t="shared" si="114"/>
        <v xml:space="preserve"> </v>
      </c>
      <c r="M521" s="8" t="str">
        <f t="shared" si="111"/>
        <v/>
      </c>
      <c r="N521" s="16" t="str">
        <f t="shared" si="112"/>
        <v/>
      </c>
    </row>
    <row r="522" spans="1:14" ht="25.5" x14ac:dyDescent="0.2">
      <c r="A522" s="45"/>
      <c r="B522" s="35" t="s">
        <v>494</v>
      </c>
      <c r="C522" s="32">
        <v>0</v>
      </c>
      <c r="D522" s="7">
        <v>0</v>
      </c>
      <c r="E522" s="7">
        <v>0</v>
      </c>
      <c r="F522" s="7">
        <v>0</v>
      </c>
      <c r="G522" s="8" t="str">
        <f t="shared" si="107"/>
        <v/>
      </c>
      <c r="H522" s="8" t="str">
        <f t="shared" si="108"/>
        <v/>
      </c>
      <c r="I522" s="8" t="str">
        <f t="shared" si="109"/>
        <v/>
      </c>
      <c r="J522" s="8" t="str">
        <f t="shared" si="110"/>
        <v/>
      </c>
      <c r="K522" s="8" t="str">
        <f t="shared" si="113"/>
        <v xml:space="preserve"> </v>
      </c>
      <c r="L522" s="8" t="str">
        <f t="shared" si="114"/>
        <v xml:space="preserve"> </v>
      </c>
      <c r="M522" s="8" t="str">
        <f t="shared" si="111"/>
        <v/>
      </c>
      <c r="N522" s="16" t="str">
        <f t="shared" si="112"/>
        <v/>
      </c>
    </row>
    <row r="523" spans="1:14" x14ac:dyDescent="0.2">
      <c r="A523" s="45"/>
      <c r="B523" s="35" t="s">
        <v>495</v>
      </c>
      <c r="C523" s="32">
        <v>0</v>
      </c>
      <c r="D523" s="7">
        <v>0</v>
      </c>
      <c r="E523" s="7">
        <v>0</v>
      </c>
      <c r="F523" s="7">
        <v>0</v>
      </c>
      <c r="G523" s="8" t="str">
        <f t="shared" si="107"/>
        <v/>
      </c>
      <c r="H523" s="8" t="str">
        <f t="shared" si="108"/>
        <v/>
      </c>
      <c r="I523" s="8" t="str">
        <f t="shared" si="109"/>
        <v/>
      </c>
      <c r="J523" s="8" t="str">
        <f t="shared" si="110"/>
        <v/>
      </c>
      <c r="K523" s="8" t="str">
        <f t="shared" si="113"/>
        <v xml:space="preserve"> </v>
      </c>
      <c r="L523" s="8" t="str">
        <f t="shared" si="114"/>
        <v xml:space="preserve"> </v>
      </c>
      <c r="M523" s="8" t="str">
        <f t="shared" si="111"/>
        <v/>
      </c>
      <c r="N523" s="16" t="str">
        <f t="shared" si="112"/>
        <v/>
      </c>
    </row>
    <row r="524" spans="1:14" ht="25.5" x14ac:dyDescent="0.2">
      <c r="A524" s="45"/>
      <c r="B524" s="35" t="s">
        <v>496</v>
      </c>
      <c r="C524" s="32">
        <v>0</v>
      </c>
      <c r="D524" s="7">
        <v>0</v>
      </c>
      <c r="E524" s="7">
        <v>0</v>
      </c>
      <c r="F524" s="7">
        <v>0</v>
      </c>
      <c r="G524" s="8" t="str">
        <f t="shared" si="107"/>
        <v/>
      </c>
      <c r="H524" s="8" t="str">
        <f t="shared" si="108"/>
        <v/>
      </c>
      <c r="I524" s="8" t="str">
        <f t="shared" si="109"/>
        <v/>
      </c>
      <c r="J524" s="8" t="str">
        <f t="shared" si="110"/>
        <v/>
      </c>
      <c r="K524" s="8" t="str">
        <f t="shared" si="113"/>
        <v xml:space="preserve"> </v>
      </c>
      <c r="L524" s="8" t="str">
        <f t="shared" si="114"/>
        <v xml:space="preserve"> </v>
      </c>
      <c r="M524" s="8" t="str">
        <f t="shared" si="111"/>
        <v/>
      </c>
      <c r="N524" s="16" t="str">
        <f t="shared" si="112"/>
        <v/>
      </c>
    </row>
    <row r="525" spans="1:14" x14ac:dyDescent="0.2">
      <c r="A525" s="45"/>
      <c r="B525" s="35" t="s">
        <v>497</v>
      </c>
      <c r="C525" s="32">
        <v>0</v>
      </c>
      <c r="D525" s="7">
        <v>0</v>
      </c>
      <c r="E525" s="7">
        <v>0</v>
      </c>
      <c r="F525" s="7">
        <v>0</v>
      </c>
      <c r="G525" s="8" t="str">
        <f t="shared" si="107"/>
        <v/>
      </c>
      <c r="H525" s="8" t="str">
        <f t="shared" si="108"/>
        <v/>
      </c>
      <c r="I525" s="8" t="str">
        <f t="shared" si="109"/>
        <v/>
      </c>
      <c r="J525" s="8" t="str">
        <f t="shared" si="110"/>
        <v/>
      </c>
      <c r="K525" s="8" t="str">
        <f t="shared" si="113"/>
        <v xml:space="preserve"> </v>
      </c>
      <c r="L525" s="8" t="str">
        <f t="shared" si="114"/>
        <v xml:space="preserve"> </v>
      </c>
      <c r="M525" s="8" t="str">
        <f t="shared" si="111"/>
        <v/>
      </c>
      <c r="N525" s="16" t="str">
        <f t="shared" si="112"/>
        <v/>
      </c>
    </row>
    <row r="526" spans="1:14" ht="25.5" x14ac:dyDescent="0.2">
      <c r="A526" s="45"/>
      <c r="B526" s="35" t="s">
        <v>498</v>
      </c>
      <c r="C526" s="32">
        <v>0</v>
      </c>
      <c r="D526" s="7">
        <v>0</v>
      </c>
      <c r="E526" s="7">
        <v>0</v>
      </c>
      <c r="F526" s="7">
        <v>0</v>
      </c>
      <c r="G526" s="8" t="str">
        <f t="shared" si="107"/>
        <v/>
      </c>
      <c r="H526" s="8" t="str">
        <f t="shared" si="108"/>
        <v/>
      </c>
      <c r="I526" s="8" t="str">
        <f t="shared" si="109"/>
        <v/>
      </c>
      <c r="J526" s="8" t="str">
        <f t="shared" si="110"/>
        <v/>
      </c>
      <c r="K526" s="8" t="str">
        <f t="shared" si="113"/>
        <v xml:space="preserve"> </v>
      </c>
      <c r="L526" s="8" t="str">
        <f t="shared" si="114"/>
        <v xml:space="preserve"> </v>
      </c>
      <c r="M526" s="8" t="str">
        <f t="shared" si="111"/>
        <v/>
      </c>
      <c r="N526" s="16" t="str">
        <f t="shared" si="112"/>
        <v/>
      </c>
    </row>
    <row r="527" spans="1:14" ht="25.5" x14ac:dyDescent="0.2">
      <c r="A527" s="45"/>
      <c r="B527" s="35" t="s">
        <v>499</v>
      </c>
      <c r="C527" s="32">
        <v>0</v>
      </c>
      <c r="D527" s="7">
        <v>0</v>
      </c>
      <c r="E527" s="7">
        <v>0</v>
      </c>
      <c r="F527" s="7">
        <v>0</v>
      </c>
      <c r="G527" s="8" t="str">
        <f t="shared" si="107"/>
        <v/>
      </c>
      <c r="H527" s="8" t="str">
        <f t="shared" si="108"/>
        <v/>
      </c>
      <c r="I527" s="8" t="str">
        <f t="shared" si="109"/>
        <v/>
      </c>
      <c r="J527" s="8" t="str">
        <f t="shared" si="110"/>
        <v/>
      </c>
      <c r="K527" s="8" t="str">
        <f t="shared" si="113"/>
        <v xml:space="preserve"> </v>
      </c>
      <c r="L527" s="8" t="str">
        <f t="shared" si="114"/>
        <v xml:space="preserve"> </v>
      </c>
      <c r="M527" s="8" t="str">
        <f t="shared" si="111"/>
        <v/>
      </c>
      <c r="N527" s="16" t="str">
        <f t="shared" si="112"/>
        <v/>
      </c>
    </row>
    <row r="528" spans="1:14" x14ac:dyDescent="0.2">
      <c r="A528" s="45"/>
      <c r="B528" s="35" t="s">
        <v>500</v>
      </c>
      <c r="C528" s="32">
        <v>0</v>
      </c>
      <c r="D528" s="7">
        <v>2</v>
      </c>
      <c r="E528" s="7">
        <v>0</v>
      </c>
      <c r="F528" s="7">
        <v>2</v>
      </c>
      <c r="G528" s="8" t="str">
        <f t="shared" si="107"/>
        <v/>
      </c>
      <c r="H528" s="8">
        <f t="shared" si="108"/>
        <v>1.8604651162790699E-3</v>
      </c>
      <c r="I528" s="8" t="str">
        <f t="shared" si="109"/>
        <v/>
      </c>
      <c r="J528" s="8">
        <f t="shared" si="110"/>
        <v>1.7590149516270889E-3</v>
      </c>
      <c r="K528" s="8" t="str">
        <f t="shared" si="113"/>
        <v xml:space="preserve"> </v>
      </c>
      <c r="L528" s="8">
        <f t="shared" si="114"/>
        <v>0</v>
      </c>
      <c r="M528" s="8" t="str">
        <f t="shared" si="111"/>
        <v/>
      </c>
      <c r="N528" s="16">
        <f t="shared" si="112"/>
        <v>0</v>
      </c>
    </row>
    <row r="529" spans="1:14" x14ac:dyDescent="0.2">
      <c r="A529" s="45" t="s">
        <v>76</v>
      </c>
      <c r="B529" s="35" t="s">
        <v>501</v>
      </c>
      <c r="C529" s="32">
        <v>0</v>
      </c>
      <c r="D529" s="7">
        <v>0</v>
      </c>
      <c r="E529" s="7">
        <v>0</v>
      </c>
      <c r="F529" s="7">
        <v>0</v>
      </c>
      <c r="G529" s="8" t="str">
        <f t="shared" si="107"/>
        <v/>
      </c>
      <c r="H529" s="8" t="str">
        <f t="shared" si="108"/>
        <v/>
      </c>
      <c r="I529" s="8" t="str">
        <f t="shared" si="109"/>
        <v/>
      </c>
      <c r="J529" s="8" t="str">
        <f t="shared" si="110"/>
        <v/>
      </c>
      <c r="K529" s="8" t="str">
        <f t="shared" si="113"/>
        <v xml:space="preserve"> </v>
      </c>
      <c r="L529" s="8" t="str">
        <f t="shared" si="114"/>
        <v xml:space="preserve"> </v>
      </c>
      <c r="M529" s="8" t="str">
        <f t="shared" si="111"/>
        <v/>
      </c>
      <c r="N529" s="16" t="str">
        <f t="shared" si="112"/>
        <v/>
      </c>
    </row>
    <row r="530" spans="1:14" ht="25.5" x14ac:dyDescent="0.2">
      <c r="A530" s="45"/>
      <c r="B530" s="35" t="s">
        <v>502</v>
      </c>
      <c r="C530" s="32">
        <v>0</v>
      </c>
      <c r="D530" s="7">
        <v>0</v>
      </c>
      <c r="E530" s="7">
        <v>0</v>
      </c>
      <c r="F530" s="7">
        <v>0</v>
      </c>
      <c r="G530" s="8" t="str">
        <f t="shared" si="107"/>
        <v/>
      </c>
      <c r="H530" s="8" t="str">
        <f t="shared" si="108"/>
        <v/>
      </c>
      <c r="I530" s="8" t="str">
        <f t="shared" si="109"/>
        <v/>
      </c>
      <c r="J530" s="8" t="str">
        <f t="shared" si="110"/>
        <v/>
      </c>
      <c r="K530" s="8" t="str">
        <f t="shared" si="113"/>
        <v xml:space="preserve"> </v>
      </c>
      <c r="L530" s="8" t="str">
        <f t="shared" si="114"/>
        <v xml:space="preserve"> </v>
      </c>
      <c r="M530" s="8" t="str">
        <f t="shared" si="111"/>
        <v/>
      </c>
      <c r="N530" s="16" t="str">
        <f t="shared" si="112"/>
        <v/>
      </c>
    </row>
    <row r="531" spans="1:14" ht="25.5" x14ac:dyDescent="0.2">
      <c r="A531" s="45"/>
      <c r="B531" s="35" t="s">
        <v>503</v>
      </c>
      <c r="C531" s="32">
        <v>0</v>
      </c>
      <c r="D531" s="7">
        <v>0</v>
      </c>
      <c r="E531" s="7">
        <v>0</v>
      </c>
      <c r="F531" s="7">
        <v>0</v>
      </c>
      <c r="G531" s="8" t="str">
        <f t="shared" si="107"/>
        <v/>
      </c>
      <c r="H531" s="8" t="str">
        <f t="shared" si="108"/>
        <v/>
      </c>
      <c r="I531" s="8" t="str">
        <f t="shared" si="109"/>
        <v/>
      </c>
      <c r="J531" s="8" t="str">
        <f t="shared" si="110"/>
        <v/>
      </c>
      <c r="K531" s="8" t="str">
        <f t="shared" si="113"/>
        <v xml:space="preserve"> </v>
      </c>
      <c r="L531" s="8" t="str">
        <f t="shared" si="114"/>
        <v xml:space="preserve"> </v>
      </c>
      <c r="M531" s="8" t="str">
        <f t="shared" si="111"/>
        <v/>
      </c>
      <c r="N531" s="16" t="str">
        <f t="shared" si="112"/>
        <v/>
      </c>
    </row>
    <row r="532" spans="1:14" ht="27.75" customHeight="1" x14ac:dyDescent="0.2">
      <c r="A532" s="45"/>
      <c r="B532" s="35" t="s">
        <v>504</v>
      </c>
      <c r="C532" s="32">
        <v>0</v>
      </c>
      <c r="D532" s="7">
        <v>0</v>
      </c>
      <c r="E532" s="7">
        <v>0</v>
      </c>
      <c r="F532" s="7">
        <v>0</v>
      </c>
      <c r="G532" s="8" t="str">
        <f t="shared" si="107"/>
        <v/>
      </c>
      <c r="H532" s="8" t="str">
        <f t="shared" si="108"/>
        <v/>
      </c>
      <c r="I532" s="8" t="str">
        <f t="shared" si="109"/>
        <v/>
      </c>
      <c r="J532" s="8" t="str">
        <f t="shared" si="110"/>
        <v/>
      </c>
      <c r="K532" s="8" t="str">
        <f t="shared" si="113"/>
        <v xml:space="preserve"> </v>
      </c>
      <c r="L532" s="8" t="str">
        <f t="shared" si="114"/>
        <v xml:space="preserve"> </v>
      </c>
      <c r="M532" s="8" t="str">
        <f t="shared" si="111"/>
        <v/>
      </c>
      <c r="N532" s="16" t="str">
        <f t="shared" si="112"/>
        <v/>
      </c>
    </row>
    <row r="533" spans="1:14" ht="25.5" x14ac:dyDescent="0.2">
      <c r="A533" s="45"/>
      <c r="B533" s="35" t="s">
        <v>505</v>
      </c>
      <c r="C533" s="32">
        <v>0</v>
      </c>
      <c r="D533" s="7">
        <v>0</v>
      </c>
      <c r="E533" s="7">
        <v>0</v>
      </c>
      <c r="F533" s="7">
        <v>0</v>
      </c>
      <c r="G533" s="8" t="str">
        <f t="shared" si="107"/>
        <v/>
      </c>
      <c r="H533" s="8" t="str">
        <f t="shared" si="108"/>
        <v/>
      </c>
      <c r="I533" s="8" t="str">
        <f t="shared" si="109"/>
        <v/>
      </c>
      <c r="J533" s="8" t="str">
        <f t="shared" si="110"/>
        <v/>
      </c>
      <c r="K533" s="8" t="str">
        <f t="shared" si="113"/>
        <v xml:space="preserve"> </v>
      </c>
      <c r="L533" s="8" t="str">
        <f t="shared" si="114"/>
        <v xml:space="preserve"> </v>
      </c>
      <c r="M533" s="8" t="str">
        <f t="shared" si="111"/>
        <v/>
      </c>
      <c r="N533" s="16" t="str">
        <f t="shared" si="112"/>
        <v/>
      </c>
    </row>
    <row r="534" spans="1:14" ht="25.5" x14ac:dyDescent="0.2">
      <c r="A534" s="45"/>
      <c r="B534" s="35" t="s">
        <v>506</v>
      </c>
      <c r="C534" s="32">
        <v>0</v>
      </c>
      <c r="D534" s="7">
        <v>0</v>
      </c>
      <c r="E534" s="7">
        <v>0</v>
      </c>
      <c r="F534" s="7">
        <v>0</v>
      </c>
      <c r="G534" s="8" t="str">
        <f t="shared" si="107"/>
        <v/>
      </c>
      <c r="H534" s="8" t="str">
        <f t="shared" si="108"/>
        <v/>
      </c>
      <c r="I534" s="8" t="str">
        <f t="shared" si="109"/>
        <v/>
      </c>
      <c r="J534" s="8" t="str">
        <f t="shared" si="110"/>
        <v/>
      </c>
      <c r="K534" s="8" t="str">
        <f t="shared" si="113"/>
        <v xml:space="preserve"> </v>
      </c>
      <c r="L534" s="8" t="str">
        <f t="shared" si="114"/>
        <v xml:space="preserve"> </v>
      </c>
      <c r="M534" s="8" t="str">
        <f t="shared" si="111"/>
        <v/>
      </c>
      <c r="N534" s="16" t="str">
        <f t="shared" si="112"/>
        <v/>
      </c>
    </row>
    <row r="535" spans="1:14" ht="25.5" x14ac:dyDescent="0.2">
      <c r="A535" s="45"/>
      <c r="B535" s="35" t="s">
        <v>507</v>
      </c>
      <c r="C535" s="32">
        <v>0</v>
      </c>
      <c r="D535" s="7">
        <v>0</v>
      </c>
      <c r="E535" s="7">
        <v>0</v>
      </c>
      <c r="F535" s="7">
        <v>0</v>
      </c>
      <c r="G535" s="8" t="str">
        <f t="shared" si="107"/>
        <v/>
      </c>
      <c r="H535" s="8" t="str">
        <f t="shared" si="108"/>
        <v/>
      </c>
      <c r="I535" s="8" t="str">
        <f t="shared" si="109"/>
        <v/>
      </c>
      <c r="J535" s="8" t="str">
        <f t="shared" si="110"/>
        <v/>
      </c>
      <c r="K535" s="8" t="str">
        <f t="shared" si="113"/>
        <v xml:space="preserve"> </v>
      </c>
      <c r="L535" s="8" t="str">
        <f t="shared" si="114"/>
        <v xml:space="preserve"> </v>
      </c>
      <c r="M535" s="8" t="str">
        <f t="shared" si="111"/>
        <v/>
      </c>
      <c r="N535" s="16" t="str">
        <f t="shared" si="112"/>
        <v/>
      </c>
    </row>
    <row r="536" spans="1:14" x14ac:dyDescent="0.2">
      <c r="A536" s="45"/>
      <c r="B536" s="35" t="s">
        <v>508</v>
      </c>
      <c r="C536" s="32">
        <v>0</v>
      </c>
      <c r="D536" s="7">
        <v>0</v>
      </c>
      <c r="E536" s="7">
        <v>0</v>
      </c>
      <c r="F536" s="7">
        <v>1</v>
      </c>
      <c r="G536" s="8" t="str">
        <f t="shared" si="107"/>
        <v/>
      </c>
      <c r="H536" s="8" t="str">
        <f t="shared" si="108"/>
        <v/>
      </c>
      <c r="I536" s="8" t="str">
        <f t="shared" si="109"/>
        <v/>
      </c>
      <c r="J536" s="8">
        <f t="shared" si="110"/>
        <v>8.7950747581354446E-4</v>
      </c>
      <c r="K536" s="8" t="str">
        <f t="shared" si="113"/>
        <v xml:space="preserve"> </v>
      </c>
      <c r="L536" s="8">
        <f t="shared" si="114"/>
        <v>1</v>
      </c>
      <c r="M536" s="8" t="str">
        <f t="shared" si="111"/>
        <v/>
      </c>
      <c r="N536" s="16" t="str">
        <f t="shared" si="112"/>
        <v/>
      </c>
    </row>
    <row r="537" spans="1:14" ht="25.5" x14ac:dyDescent="0.2">
      <c r="A537" s="45"/>
      <c r="B537" s="35" t="s">
        <v>509</v>
      </c>
      <c r="C537" s="32">
        <v>0</v>
      </c>
      <c r="D537" s="7">
        <v>0</v>
      </c>
      <c r="E537" s="7">
        <v>0</v>
      </c>
      <c r="F537" s="7">
        <v>0</v>
      </c>
      <c r="G537" s="8" t="str">
        <f t="shared" si="107"/>
        <v/>
      </c>
      <c r="H537" s="8" t="str">
        <f t="shared" si="108"/>
        <v/>
      </c>
      <c r="I537" s="8" t="str">
        <f t="shared" si="109"/>
        <v/>
      </c>
      <c r="J537" s="8" t="str">
        <f t="shared" si="110"/>
        <v/>
      </c>
      <c r="K537" s="8" t="str">
        <f t="shared" si="113"/>
        <v xml:space="preserve"> </v>
      </c>
      <c r="L537" s="8" t="str">
        <f t="shared" si="114"/>
        <v xml:space="preserve"> </v>
      </c>
      <c r="M537" s="8" t="str">
        <f t="shared" si="111"/>
        <v/>
      </c>
      <c r="N537" s="16" t="str">
        <f t="shared" si="112"/>
        <v/>
      </c>
    </row>
    <row r="538" spans="1:14" x14ac:dyDescent="0.2">
      <c r="A538" s="45"/>
      <c r="B538" s="35" t="s">
        <v>510</v>
      </c>
      <c r="C538" s="32">
        <v>0</v>
      </c>
      <c r="D538" s="7">
        <v>0</v>
      </c>
      <c r="E538" s="7">
        <v>0</v>
      </c>
      <c r="F538" s="7">
        <v>0</v>
      </c>
      <c r="G538" s="8" t="str">
        <f t="shared" si="107"/>
        <v/>
      </c>
      <c r="H538" s="8" t="str">
        <f t="shared" si="108"/>
        <v/>
      </c>
      <c r="I538" s="8" t="str">
        <f t="shared" si="109"/>
        <v/>
      </c>
      <c r="J538" s="8" t="str">
        <f t="shared" si="110"/>
        <v/>
      </c>
      <c r="K538" s="8" t="str">
        <f t="shared" si="113"/>
        <v xml:space="preserve"> </v>
      </c>
      <c r="L538" s="8" t="str">
        <f t="shared" si="114"/>
        <v xml:space="preserve"> </v>
      </c>
      <c r="M538" s="8" t="str">
        <f t="shared" si="111"/>
        <v/>
      </c>
      <c r="N538" s="16" t="str">
        <f t="shared" si="112"/>
        <v/>
      </c>
    </row>
    <row r="539" spans="1:14" x14ac:dyDescent="0.2">
      <c r="A539" s="45"/>
      <c r="B539" s="35" t="s">
        <v>511</v>
      </c>
      <c r="C539" s="32">
        <v>12</v>
      </c>
      <c r="D539" s="7">
        <v>0</v>
      </c>
      <c r="E539" s="7">
        <v>1</v>
      </c>
      <c r="F539" s="7">
        <v>1</v>
      </c>
      <c r="G539" s="8">
        <f t="shared" si="107"/>
        <v>1.6238159675236806E-2</v>
      </c>
      <c r="H539" s="8" t="str">
        <f t="shared" si="108"/>
        <v/>
      </c>
      <c r="I539" s="8">
        <f t="shared" si="109"/>
        <v>9.8231827111984276E-4</v>
      </c>
      <c r="J539" s="8">
        <f t="shared" si="110"/>
        <v>8.7950747581354446E-4</v>
      </c>
      <c r="K539" s="8">
        <f t="shared" si="113"/>
        <v>-0.91666666666666663</v>
      </c>
      <c r="L539" s="8">
        <f t="shared" si="114"/>
        <v>1</v>
      </c>
      <c r="M539" s="8">
        <f t="shared" si="111"/>
        <v>-1.4884979702300405E-2</v>
      </c>
      <c r="N539" s="16" t="str">
        <f t="shared" si="112"/>
        <v/>
      </c>
    </row>
    <row r="540" spans="1:14" x14ac:dyDescent="0.2">
      <c r="A540" s="45"/>
      <c r="B540" s="35" t="s">
        <v>512</v>
      </c>
      <c r="C540" s="32">
        <v>34</v>
      </c>
      <c r="D540" s="7">
        <v>10</v>
      </c>
      <c r="E540" s="7">
        <v>51</v>
      </c>
      <c r="F540" s="7">
        <v>0</v>
      </c>
      <c r="G540" s="8">
        <f t="shared" si="107"/>
        <v>4.6008119079837616E-2</v>
      </c>
      <c r="H540" s="8">
        <f t="shared" si="108"/>
        <v>9.3023255813953487E-3</v>
      </c>
      <c r="I540" s="8">
        <f t="shared" si="109"/>
        <v>5.0098231827111983E-2</v>
      </c>
      <c r="J540" s="8" t="str">
        <f t="shared" si="110"/>
        <v/>
      </c>
      <c r="K540" s="8">
        <f t="shared" si="113"/>
        <v>0.5</v>
      </c>
      <c r="L540" s="8">
        <f t="shared" si="114"/>
        <v>-1</v>
      </c>
      <c r="M540" s="8">
        <f t="shared" si="111"/>
        <v>2.3004059539918808E-2</v>
      </c>
      <c r="N540" s="16">
        <f t="shared" si="112"/>
        <v>-9.3023255813953487E-3</v>
      </c>
    </row>
    <row r="541" spans="1:14" ht="38.25" x14ac:dyDescent="0.2">
      <c r="A541" s="45"/>
      <c r="B541" s="35" t="s">
        <v>513</v>
      </c>
      <c r="C541" s="32">
        <v>0</v>
      </c>
      <c r="D541" s="7">
        <v>0</v>
      </c>
      <c r="E541" s="7">
        <v>1</v>
      </c>
      <c r="F541" s="7">
        <v>0</v>
      </c>
      <c r="G541" s="8" t="str">
        <f t="shared" si="107"/>
        <v/>
      </c>
      <c r="H541" s="8" t="str">
        <f t="shared" si="108"/>
        <v/>
      </c>
      <c r="I541" s="8">
        <f t="shared" si="109"/>
        <v>9.8231827111984276E-4</v>
      </c>
      <c r="J541" s="8" t="str">
        <f t="shared" si="110"/>
        <v/>
      </c>
      <c r="K541" s="8">
        <f t="shared" si="113"/>
        <v>1</v>
      </c>
      <c r="L541" s="8" t="str">
        <f t="shared" si="114"/>
        <v xml:space="preserve"> </v>
      </c>
      <c r="M541" s="8" t="str">
        <f t="shared" si="111"/>
        <v/>
      </c>
      <c r="N541" s="16" t="str">
        <f t="shared" si="112"/>
        <v/>
      </c>
    </row>
    <row r="542" spans="1:14" x14ac:dyDescent="0.2">
      <c r="A542" s="45"/>
      <c r="B542" s="35" t="s">
        <v>514</v>
      </c>
      <c r="C542" s="32">
        <v>0</v>
      </c>
      <c r="D542" s="7">
        <v>0</v>
      </c>
      <c r="E542" s="7">
        <v>0</v>
      </c>
      <c r="F542" s="7">
        <v>0</v>
      </c>
      <c r="G542" s="8" t="str">
        <f t="shared" si="107"/>
        <v/>
      </c>
      <c r="H542" s="8" t="str">
        <f t="shared" si="108"/>
        <v/>
      </c>
      <c r="I542" s="8" t="str">
        <f t="shared" si="109"/>
        <v/>
      </c>
      <c r="J542" s="8" t="str">
        <f t="shared" si="110"/>
        <v/>
      </c>
      <c r="K542" s="8" t="str">
        <f t="shared" si="113"/>
        <v xml:space="preserve"> </v>
      </c>
      <c r="L542" s="8" t="str">
        <f t="shared" si="114"/>
        <v xml:space="preserve"> </v>
      </c>
      <c r="M542" s="8" t="str">
        <f t="shared" si="111"/>
        <v/>
      </c>
      <c r="N542" s="16" t="str">
        <f t="shared" si="112"/>
        <v/>
      </c>
    </row>
    <row r="543" spans="1:14" ht="25.5" x14ac:dyDescent="0.2">
      <c r="A543" s="45"/>
      <c r="B543" s="35" t="s">
        <v>515</v>
      </c>
      <c r="C543" s="32">
        <v>1</v>
      </c>
      <c r="D543" s="7">
        <v>0</v>
      </c>
      <c r="E543" s="7">
        <v>0</v>
      </c>
      <c r="F543" s="7">
        <v>0</v>
      </c>
      <c r="G543" s="8">
        <f t="shared" si="107"/>
        <v>1.3531799729364006E-3</v>
      </c>
      <c r="H543" s="8" t="str">
        <f t="shared" si="108"/>
        <v/>
      </c>
      <c r="I543" s="8" t="str">
        <f t="shared" si="109"/>
        <v/>
      </c>
      <c r="J543" s="8" t="str">
        <f t="shared" si="110"/>
        <v/>
      </c>
      <c r="K543" s="8">
        <f t="shared" si="113"/>
        <v>-1</v>
      </c>
      <c r="L543" s="8" t="str">
        <f t="shared" si="114"/>
        <v xml:space="preserve"> </v>
      </c>
      <c r="M543" s="8">
        <f t="shared" si="111"/>
        <v>-1.3531799729364006E-3</v>
      </c>
      <c r="N543" s="16" t="str">
        <f t="shared" si="112"/>
        <v/>
      </c>
    </row>
    <row r="544" spans="1:14" ht="25.5" x14ac:dyDescent="0.2">
      <c r="A544" s="45"/>
      <c r="B544" s="35" t="s">
        <v>516</v>
      </c>
      <c r="C544" s="32">
        <v>2</v>
      </c>
      <c r="D544" s="7">
        <v>2</v>
      </c>
      <c r="E544" s="7">
        <v>2</v>
      </c>
      <c r="F544" s="7">
        <v>1</v>
      </c>
      <c r="G544" s="8">
        <f t="shared" si="107"/>
        <v>2.7063599458728013E-3</v>
      </c>
      <c r="H544" s="8">
        <f t="shared" si="108"/>
        <v>1.8604651162790699E-3</v>
      </c>
      <c r="I544" s="8">
        <f t="shared" si="109"/>
        <v>1.9646365422396855E-3</v>
      </c>
      <c r="J544" s="8">
        <f t="shared" si="110"/>
        <v>8.7950747581354446E-4</v>
      </c>
      <c r="K544" s="8">
        <f t="shared" si="113"/>
        <v>0</v>
      </c>
      <c r="L544" s="8">
        <f t="shared" si="114"/>
        <v>-0.5</v>
      </c>
      <c r="M544" s="8">
        <f t="shared" si="111"/>
        <v>0</v>
      </c>
      <c r="N544" s="16">
        <f t="shared" si="112"/>
        <v>-9.3023255813953494E-4</v>
      </c>
    </row>
    <row r="545" spans="1:14" x14ac:dyDescent="0.2">
      <c r="A545" s="45"/>
      <c r="B545" s="35" t="s">
        <v>517</v>
      </c>
      <c r="C545" s="32">
        <v>0</v>
      </c>
      <c r="D545" s="7">
        <v>0</v>
      </c>
      <c r="E545" s="7">
        <v>0</v>
      </c>
      <c r="F545" s="7">
        <v>0</v>
      </c>
      <c r="G545" s="8" t="str">
        <f t="shared" si="107"/>
        <v/>
      </c>
      <c r="H545" s="8" t="str">
        <f t="shared" si="108"/>
        <v/>
      </c>
      <c r="I545" s="8" t="str">
        <f t="shared" si="109"/>
        <v/>
      </c>
      <c r="J545" s="8" t="str">
        <f t="shared" si="110"/>
        <v/>
      </c>
      <c r="K545" s="8" t="str">
        <f t="shared" si="113"/>
        <v xml:space="preserve"> </v>
      </c>
      <c r="L545" s="8" t="str">
        <f t="shared" si="114"/>
        <v xml:space="preserve"> </v>
      </c>
      <c r="M545" s="8" t="str">
        <f t="shared" si="111"/>
        <v/>
      </c>
      <c r="N545" s="16" t="str">
        <f t="shared" si="112"/>
        <v/>
      </c>
    </row>
    <row r="546" spans="1:14" ht="25.5" x14ac:dyDescent="0.2">
      <c r="A546" s="45"/>
      <c r="B546" s="35" t="s">
        <v>518</v>
      </c>
      <c r="C546" s="32">
        <v>0</v>
      </c>
      <c r="D546" s="7">
        <v>0</v>
      </c>
      <c r="E546" s="7">
        <v>1</v>
      </c>
      <c r="F546" s="7">
        <v>0</v>
      </c>
      <c r="G546" s="8" t="str">
        <f t="shared" si="107"/>
        <v/>
      </c>
      <c r="H546" s="8" t="str">
        <f t="shared" si="108"/>
        <v/>
      </c>
      <c r="I546" s="8">
        <f t="shared" si="109"/>
        <v>9.8231827111984276E-4</v>
      </c>
      <c r="J546" s="8" t="str">
        <f t="shared" si="110"/>
        <v/>
      </c>
      <c r="K546" s="8">
        <f t="shared" si="113"/>
        <v>1</v>
      </c>
      <c r="L546" s="8" t="str">
        <f t="shared" si="114"/>
        <v xml:space="preserve"> </v>
      </c>
      <c r="M546" s="8" t="str">
        <f t="shared" si="111"/>
        <v/>
      </c>
      <c r="N546" s="16" t="str">
        <f t="shared" si="112"/>
        <v/>
      </c>
    </row>
    <row r="547" spans="1:14" ht="25.5" x14ac:dyDescent="0.2">
      <c r="A547" s="45"/>
      <c r="B547" s="35" t="s">
        <v>519</v>
      </c>
      <c r="C547" s="32">
        <v>0</v>
      </c>
      <c r="D547" s="7">
        <v>0</v>
      </c>
      <c r="E547" s="7">
        <v>0</v>
      </c>
      <c r="F547" s="7">
        <v>0</v>
      </c>
      <c r="G547" s="8" t="str">
        <f t="shared" si="107"/>
        <v/>
      </c>
      <c r="H547" s="8" t="str">
        <f t="shared" si="108"/>
        <v/>
      </c>
      <c r="I547" s="8" t="str">
        <f t="shared" si="109"/>
        <v/>
      </c>
      <c r="J547" s="8" t="str">
        <f t="shared" si="110"/>
        <v/>
      </c>
      <c r="K547" s="8" t="str">
        <f t="shared" si="113"/>
        <v xml:space="preserve"> </v>
      </c>
      <c r="L547" s="8" t="str">
        <f t="shared" si="114"/>
        <v xml:space="preserve"> </v>
      </c>
      <c r="M547" s="8" t="str">
        <f t="shared" si="111"/>
        <v/>
      </c>
      <c r="N547" s="16" t="str">
        <f t="shared" si="112"/>
        <v/>
      </c>
    </row>
    <row r="548" spans="1:14" x14ac:dyDescent="0.2">
      <c r="A548" s="45"/>
      <c r="B548" s="35" t="s">
        <v>520</v>
      </c>
      <c r="C548" s="32">
        <v>0</v>
      </c>
      <c r="D548" s="7">
        <v>0</v>
      </c>
      <c r="E548" s="7">
        <v>0</v>
      </c>
      <c r="F548" s="7">
        <v>0</v>
      </c>
      <c r="G548" s="8" t="str">
        <f t="shared" si="107"/>
        <v/>
      </c>
      <c r="H548" s="8" t="str">
        <f t="shared" si="108"/>
        <v/>
      </c>
      <c r="I548" s="8" t="str">
        <f t="shared" si="109"/>
        <v/>
      </c>
      <c r="J548" s="8" t="str">
        <f t="shared" si="110"/>
        <v/>
      </c>
      <c r="K548" s="8" t="str">
        <f t="shared" si="113"/>
        <v xml:space="preserve"> </v>
      </c>
      <c r="L548" s="8" t="str">
        <f t="shared" si="114"/>
        <v xml:space="preserve"> </v>
      </c>
      <c r="M548" s="8" t="str">
        <f t="shared" si="111"/>
        <v/>
      </c>
      <c r="N548" s="16" t="str">
        <f t="shared" si="112"/>
        <v/>
      </c>
    </row>
    <row r="549" spans="1:14" x14ac:dyDescent="0.2">
      <c r="A549" s="45"/>
      <c r="B549" s="35" t="s">
        <v>521</v>
      </c>
      <c r="C549" s="32">
        <v>0</v>
      </c>
      <c r="D549" s="7">
        <v>1</v>
      </c>
      <c r="E549" s="7">
        <v>0</v>
      </c>
      <c r="F549" s="7">
        <v>0</v>
      </c>
      <c r="G549" s="8" t="str">
        <f t="shared" si="107"/>
        <v/>
      </c>
      <c r="H549" s="8">
        <f t="shared" si="108"/>
        <v>9.3023255813953494E-4</v>
      </c>
      <c r="I549" s="8" t="str">
        <f t="shared" si="109"/>
        <v/>
      </c>
      <c r="J549" s="8" t="str">
        <f t="shared" si="110"/>
        <v/>
      </c>
      <c r="K549" s="8" t="str">
        <f t="shared" si="113"/>
        <v xml:space="preserve"> </v>
      </c>
      <c r="L549" s="8">
        <f t="shared" si="114"/>
        <v>-1</v>
      </c>
      <c r="M549" s="8" t="str">
        <f t="shared" si="111"/>
        <v/>
      </c>
      <c r="N549" s="16">
        <f t="shared" si="112"/>
        <v>-9.3023255813953494E-4</v>
      </c>
    </row>
    <row r="550" spans="1:14" x14ac:dyDescent="0.2">
      <c r="A550" s="45"/>
      <c r="B550" s="35" t="s">
        <v>522</v>
      </c>
      <c r="C550" s="32">
        <v>0</v>
      </c>
      <c r="D550" s="7">
        <v>0</v>
      </c>
      <c r="E550" s="7">
        <v>0</v>
      </c>
      <c r="F550" s="7">
        <v>1</v>
      </c>
      <c r="G550" s="8" t="str">
        <f t="shared" si="107"/>
        <v/>
      </c>
      <c r="H550" s="8" t="str">
        <f t="shared" si="108"/>
        <v/>
      </c>
      <c r="I550" s="8" t="str">
        <f t="shared" si="109"/>
        <v/>
      </c>
      <c r="J550" s="8">
        <f t="shared" si="110"/>
        <v>8.7950747581354446E-4</v>
      </c>
      <c r="K550" s="8" t="str">
        <f t="shared" si="113"/>
        <v xml:space="preserve"> </v>
      </c>
      <c r="L550" s="8">
        <f t="shared" si="114"/>
        <v>1</v>
      </c>
      <c r="M550" s="8" t="str">
        <f t="shared" si="111"/>
        <v/>
      </c>
      <c r="N550" s="16" t="str">
        <f t="shared" si="112"/>
        <v/>
      </c>
    </row>
    <row r="551" spans="1:14" ht="25.5" x14ac:dyDescent="0.2">
      <c r="A551" s="45"/>
      <c r="B551" s="35" t="s">
        <v>523</v>
      </c>
      <c r="C551" s="32">
        <v>0</v>
      </c>
      <c r="D551" s="7">
        <v>0</v>
      </c>
      <c r="E551" s="7">
        <v>0</v>
      </c>
      <c r="F551" s="7">
        <v>0</v>
      </c>
      <c r="G551" s="8" t="str">
        <f t="shared" si="107"/>
        <v/>
      </c>
      <c r="H551" s="8" t="str">
        <f t="shared" si="108"/>
        <v/>
      </c>
      <c r="I551" s="8" t="str">
        <f t="shared" si="109"/>
        <v/>
      </c>
      <c r="J551" s="8" t="str">
        <f t="shared" si="110"/>
        <v/>
      </c>
      <c r="K551" s="8" t="str">
        <f t="shared" si="113"/>
        <v xml:space="preserve"> </v>
      </c>
      <c r="L551" s="8" t="str">
        <f t="shared" si="114"/>
        <v xml:space="preserve"> </v>
      </c>
      <c r="M551" s="8" t="str">
        <f t="shared" si="111"/>
        <v/>
      </c>
      <c r="N551" s="16" t="str">
        <f t="shared" si="112"/>
        <v/>
      </c>
    </row>
    <row r="552" spans="1:14" ht="25.5" x14ac:dyDescent="0.2">
      <c r="A552" s="45"/>
      <c r="B552" s="35" t="s">
        <v>524</v>
      </c>
      <c r="C552" s="32">
        <v>0</v>
      </c>
      <c r="D552" s="7">
        <v>0</v>
      </c>
      <c r="E552" s="7">
        <v>0</v>
      </c>
      <c r="F552" s="7">
        <v>0</v>
      </c>
      <c r="G552" s="8" t="str">
        <f t="shared" si="107"/>
        <v/>
      </c>
      <c r="H552" s="8" t="str">
        <f t="shared" si="108"/>
        <v/>
      </c>
      <c r="I552" s="8" t="str">
        <f t="shared" si="109"/>
        <v/>
      </c>
      <c r="J552" s="8" t="str">
        <f t="shared" si="110"/>
        <v/>
      </c>
      <c r="K552" s="8" t="str">
        <f t="shared" si="113"/>
        <v xml:space="preserve"> </v>
      </c>
      <c r="L552" s="8" t="str">
        <f t="shared" si="114"/>
        <v xml:space="preserve"> </v>
      </c>
      <c r="M552" s="8" t="str">
        <f t="shared" si="111"/>
        <v/>
      </c>
      <c r="N552" s="16" t="str">
        <f t="shared" si="112"/>
        <v/>
      </c>
    </row>
    <row r="553" spans="1:14" ht="25.5" x14ac:dyDescent="0.2">
      <c r="A553" s="45"/>
      <c r="B553" s="35" t="s">
        <v>525</v>
      </c>
      <c r="C553" s="32">
        <v>0</v>
      </c>
      <c r="D553" s="7">
        <v>0</v>
      </c>
      <c r="E553" s="7">
        <v>0</v>
      </c>
      <c r="F553" s="7">
        <v>1</v>
      </c>
      <c r="G553" s="8" t="str">
        <f t="shared" si="107"/>
        <v/>
      </c>
      <c r="H553" s="8" t="str">
        <f t="shared" si="108"/>
        <v/>
      </c>
      <c r="I553" s="8" t="str">
        <f t="shared" si="109"/>
        <v/>
      </c>
      <c r="J553" s="8">
        <f t="shared" si="110"/>
        <v>8.7950747581354446E-4</v>
      </c>
      <c r="K553" s="8" t="str">
        <f t="shared" si="113"/>
        <v xml:space="preserve"> </v>
      </c>
      <c r="L553" s="8">
        <f t="shared" si="114"/>
        <v>1</v>
      </c>
      <c r="M553" s="8" t="str">
        <f t="shared" si="111"/>
        <v/>
      </c>
      <c r="N553" s="16" t="str">
        <f t="shared" si="112"/>
        <v/>
      </c>
    </row>
    <row r="554" spans="1:14" ht="25.5" x14ac:dyDescent="0.2">
      <c r="A554" s="45"/>
      <c r="B554" s="35" t="s">
        <v>526</v>
      </c>
      <c r="C554" s="32">
        <v>0</v>
      </c>
      <c r="D554" s="7">
        <v>0</v>
      </c>
      <c r="E554" s="7">
        <v>0</v>
      </c>
      <c r="F554" s="7">
        <v>0</v>
      </c>
      <c r="G554" s="8" t="str">
        <f t="shared" si="107"/>
        <v/>
      </c>
      <c r="H554" s="8" t="str">
        <f t="shared" si="108"/>
        <v/>
      </c>
      <c r="I554" s="8" t="str">
        <f t="shared" si="109"/>
        <v/>
      </c>
      <c r="J554" s="8" t="str">
        <f t="shared" si="110"/>
        <v/>
      </c>
      <c r="K554" s="8" t="str">
        <f t="shared" si="113"/>
        <v xml:space="preserve"> </v>
      </c>
      <c r="L554" s="8" t="str">
        <f t="shared" si="114"/>
        <v xml:space="preserve"> </v>
      </c>
      <c r="M554" s="8" t="str">
        <f t="shared" si="111"/>
        <v/>
      </c>
      <c r="N554" s="16" t="str">
        <f t="shared" si="112"/>
        <v/>
      </c>
    </row>
    <row r="555" spans="1:14" ht="25.5" x14ac:dyDescent="0.2">
      <c r="A555" s="45"/>
      <c r="B555" s="35" t="s">
        <v>527</v>
      </c>
      <c r="C555" s="32">
        <v>0</v>
      </c>
      <c r="D555" s="7">
        <v>0</v>
      </c>
      <c r="E555" s="7">
        <v>0</v>
      </c>
      <c r="F555" s="7">
        <v>0</v>
      </c>
      <c r="G555" s="8" t="str">
        <f t="shared" si="107"/>
        <v/>
      </c>
      <c r="H555" s="8" t="str">
        <f t="shared" si="108"/>
        <v/>
      </c>
      <c r="I555" s="8" t="str">
        <f t="shared" si="109"/>
        <v/>
      </c>
      <c r="J555" s="8" t="str">
        <f t="shared" si="110"/>
        <v/>
      </c>
      <c r="K555" s="8" t="str">
        <f t="shared" si="113"/>
        <v xml:space="preserve"> </v>
      </c>
      <c r="L555" s="8" t="str">
        <f t="shared" si="114"/>
        <v xml:space="preserve"> </v>
      </c>
      <c r="M555" s="8" t="str">
        <f t="shared" si="111"/>
        <v/>
      </c>
      <c r="N555" s="16" t="str">
        <f t="shared" si="112"/>
        <v/>
      </c>
    </row>
    <row r="556" spans="1:14" x14ac:dyDescent="0.2">
      <c r="A556" s="45"/>
      <c r="B556" s="35" t="s">
        <v>528</v>
      </c>
      <c r="C556" s="32">
        <v>0</v>
      </c>
      <c r="D556" s="7">
        <v>0</v>
      </c>
      <c r="E556" s="7">
        <v>0</v>
      </c>
      <c r="F556" s="7">
        <v>0</v>
      </c>
      <c r="G556" s="8" t="str">
        <f t="shared" si="107"/>
        <v/>
      </c>
      <c r="H556" s="8" t="str">
        <f t="shared" si="108"/>
        <v/>
      </c>
      <c r="I556" s="8" t="str">
        <f t="shared" si="109"/>
        <v/>
      </c>
      <c r="J556" s="8" t="str">
        <f t="shared" si="110"/>
        <v/>
      </c>
      <c r="K556" s="8" t="str">
        <f t="shared" si="113"/>
        <v xml:space="preserve"> </v>
      </c>
      <c r="L556" s="8" t="str">
        <f t="shared" si="114"/>
        <v xml:space="preserve"> </v>
      </c>
      <c r="M556" s="8" t="str">
        <f t="shared" si="111"/>
        <v/>
      </c>
      <c r="N556" s="16" t="str">
        <f t="shared" si="112"/>
        <v/>
      </c>
    </row>
    <row r="557" spans="1:14" ht="25.5" x14ac:dyDescent="0.2">
      <c r="A557" s="45"/>
      <c r="B557" s="35" t="s">
        <v>529</v>
      </c>
      <c r="C557" s="32">
        <v>0</v>
      </c>
      <c r="D557" s="7">
        <v>0</v>
      </c>
      <c r="E557" s="7">
        <v>0</v>
      </c>
      <c r="F557" s="7">
        <v>0</v>
      </c>
      <c r="G557" s="8" t="str">
        <f t="shared" si="107"/>
        <v/>
      </c>
      <c r="H557" s="8" t="str">
        <f t="shared" si="108"/>
        <v/>
      </c>
      <c r="I557" s="8" t="str">
        <f t="shared" si="109"/>
        <v/>
      </c>
      <c r="J557" s="8" t="str">
        <f t="shared" si="110"/>
        <v/>
      </c>
      <c r="K557" s="8" t="str">
        <f t="shared" si="113"/>
        <v xml:space="preserve"> </v>
      </c>
      <c r="L557" s="8" t="str">
        <f t="shared" si="114"/>
        <v xml:space="preserve"> </v>
      </c>
      <c r="M557" s="8" t="str">
        <f t="shared" si="111"/>
        <v/>
      </c>
      <c r="N557" s="16" t="str">
        <f t="shared" si="112"/>
        <v/>
      </c>
    </row>
    <row r="558" spans="1:14" x14ac:dyDescent="0.2">
      <c r="A558" s="45"/>
      <c r="B558" s="35" t="s">
        <v>530</v>
      </c>
      <c r="C558" s="32">
        <v>0</v>
      </c>
      <c r="D558" s="7">
        <v>0</v>
      </c>
      <c r="E558" s="7">
        <v>14</v>
      </c>
      <c r="F558" s="7">
        <v>13</v>
      </c>
      <c r="G558" s="8" t="str">
        <f t="shared" si="107"/>
        <v/>
      </c>
      <c r="H558" s="8" t="str">
        <f t="shared" si="108"/>
        <v/>
      </c>
      <c r="I558" s="8">
        <f t="shared" si="109"/>
        <v>1.37524557956778E-2</v>
      </c>
      <c r="J558" s="8">
        <f t="shared" si="110"/>
        <v>1.1433597185576077E-2</v>
      </c>
      <c r="K558" s="8">
        <f t="shared" si="113"/>
        <v>1</v>
      </c>
      <c r="L558" s="8">
        <f t="shared" si="114"/>
        <v>1</v>
      </c>
      <c r="M558" s="8" t="str">
        <f t="shared" si="111"/>
        <v/>
      </c>
      <c r="N558" s="16" t="str">
        <f t="shared" si="112"/>
        <v/>
      </c>
    </row>
    <row r="559" spans="1:14" ht="22.5" customHeight="1" x14ac:dyDescent="0.2">
      <c r="A559" s="45"/>
      <c r="B559" s="35" t="s">
        <v>531</v>
      </c>
      <c r="C559" s="32">
        <v>0</v>
      </c>
      <c r="D559" s="7">
        <v>0</v>
      </c>
      <c r="E559" s="7">
        <v>0</v>
      </c>
      <c r="F559" s="7">
        <v>0</v>
      </c>
      <c r="G559" s="8" t="str">
        <f t="shared" si="107"/>
        <v/>
      </c>
      <c r="H559" s="8" t="str">
        <f t="shared" si="108"/>
        <v/>
      </c>
      <c r="I559" s="8" t="str">
        <f t="shared" si="109"/>
        <v/>
      </c>
      <c r="J559" s="8" t="str">
        <f t="shared" si="110"/>
        <v/>
      </c>
      <c r="K559" s="8" t="str">
        <f t="shared" si="113"/>
        <v xml:space="preserve"> </v>
      </c>
      <c r="L559" s="8" t="str">
        <f t="shared" si="114"/>
        <v xml:space="preserve"> </v>
      </c>
      <c r="M559" s="8" t="str">
        <f t="shared" si="111"/>
        <v/>
      </c>
      <c r="N559" s="16" t="str">
        <f t="shared" si="112"/>
        <v/>
      </c>
    </row>
    <row r="560" spans="1:14" ht="25.5" x14ac:dyDescent="0.2">
      <c r="A560" s="45"/>
      <c r="B560" s="35" t="s">
        <v>532</v>
      </c>
      <c r="C560" s="32">
        <v>0</v>
      </c>
      <c r="D560" s="7">
        <v>0</v>
      </c>
      <c r="E560" s="7">
        <v>0</v>
      </c>
      <c r="F560" s="7">
        <v>0</v>
      </c>
      <c r="G560" s="8" t="str">
        <f t="shared" si="107"/>
        <v/>
      </c>
      <c r="H560" s="8" t="str">
        <f t="shared" si="108"/>
        <v/>
      </c>
      <c r="I560" s="8" t="str">
        <f t="shared" si="109"/>
        <v/>
      </c>
      <c r="J560" s="8" t="str">
        <f t="shared" si="110"/>
        <v/>
      </c>
      <c r="K560" s="8" t="str">
        <f t="shared" si="113"/>
        <v xml:space="preserve"> </v>
      </c>
      <c r="L560" s="8" t="str">
        <f t="shared" si="114"/>
        <v xml:space="preserve"> </v>
      </c>
      <c r="M560" s="8" t="str">
        <f t="shared" si="111"/>
        <v/>
      </c>
      <c r="N560" s="16" t="str">
        <f t="shared" si="112"/>
        <v/>
      </c>
    </row>
    <row r="561" spans="1:14" x14ac:dyDescent="0.2">
      <c r="A561" s="45"/>
      <c r="B561" s="35" t="s">
        <v>533</v>
      </c>
      <c r="C561" s="32">
        <v>0</v>
      </c>
      <c r="D561" s="7">
        <v>0</v>
      </c>
      <c r="E561" s="7">
        <v>0</v>
      </c>
      <c r="F561" s="7">
        <v>3</v>
      </c>
      <c r="G561" s="8" t="str">
        <f t="shared" si="107"/>
        <v/>
      </c>
      <c r="H561" s="8" t="str">
        <f t="shared" si="108"/>
        <v/>
      </c>
      <c r="I561" s="8" t="str">
        <f t="shared" si="109"/>
        <v/>
      </c>
      <c r="J561" s="8">
        <f t="shared" si="110"/>
        <v>2.6385224274406332E-3</v>
      </c>
      <c r="K561" s="8" t="str">
        <f t="shared" si="113"/>
        <v xml:space="preserve"> </v>
      </c>
      <c r="L561" s="8">
        <f t="shared" si="114"/>
        <v>1</v>
      </c>
      <c r="M561" s="8" t="str">
        <f t="shared" si="111"/>
        <v/>
      </c>
      <c r="N561" s="16" t="str">
        <f t="shared" si="112"/>
        <v/>
      </c>
    </row>
    <row r="562" spans="1:14" x14ac:dyDescent="0.2">
      <c r="A562" s="45"/>
      <c r="B562" s="35" t="s">
        <v>534</v>
      </c>
      <c r="C562" s="32">
        <v>0</v>
      </c>
      <c r="D562" s="7">
        <v>0</v>
      </c>
      <c r="E562" s="7">
        <v>0</v>
      </c>
      <c r="F562" s="7">
        <v>0</v>
      </c>
      <c r="G562" s="8" t="str">
        <f t="shared" si="107"/>
        <v/>
      </c>
      <c r="H562" s="8" t="str">
        <f t="shared" si="108"/>
        <v/>
      </c>
      <c r="I562" s="8" t="str">
        <f t="shared" si="109"/>
        <v/>
      </c>
      <c r="J562" s="8" t="str">
        <f t="shared" si="110"/>
        <v/>
      </c>
      <c r="K562" s="8" t="str">
        <f t="shared" si="113"/>
        <v xml:space="preserve"> </v>
      </c>
      <c r="L562" s="8" t="str">
        <f t="shared" si="114"/>
        <v xml:space="preserve"> </v>
      </c>
      <c r="M562" s="8" t="str">
        <f t="shared" si="111"/>
        <v/>
      </c>
      <c r="N562" s="16" t="str">
        <f t="shared" si="112"/>
        <v/>
      </c>
    </row>
    <row r="563" spans="1:14" x14ac:dyDescent="0.2">
      <c r="A563" s="45"/>
      <c r="B563" s="35" t="s">
        <v>535</v>
      </c>
      <c r="C563" s="32">
        <v>2</v>
      </c>
      <c r="D563" s="7">
        <v>4</v>
      </c>
      <c r="E563" s="7">
        <v>1</v>
      </c>
      <c r="F563" s="7">
        <v>0</v>
      </c>
      <c r="G563" s="8">
        <f t="shared" ref="G563:G604" si="115">+IF(C563=0,"",C563/C$371)</f>
        <v>2.7063599458728013E-3</v>
      </c>
      <c r="H563" s="8">
        <f t="shared" ref="H563:H604" si="116">+IF(D563=0,"",D563/D$371)</f>
        <v>3.7209302325581397E-3</v>
      </c>
      <c r="I563" s="8">
        <f t="shared" ref="I563:I604" si="117">+IF(E563=0,"",E563/E$371)</f>
        <v>9.8231827111984276E-4</v>
      </c>
      <c r="J563" s="8" t="str">
        <f t="shared" ref="J563:J604" si="118">+IF(F563=0,"",F563/F$371)</f>
        <v/>
      </c>
      <c r="K563" s="8">
        <f t="shared" si="113"/>
        <v>-0.5</v>
      </c>
      <c r="L563" s="8">
        <f t="shared" si="114"/>
        <v>-1</v>
      </c>
      <c r="M563" s="8">
        <f t="shared" ref="M563:M604" si="119">+IF(OR(AND(G563=""),(K563="")),"",G563*K563)</f>
        <v>-1.3531799729364006E-3</v>
      </c>
      <c r="N563" s="16">
        <f t="shared" ref="N563:N604" si="120">+IF(OR(AND(H563=""),(L563="")),"",H563*L563)</f>
        <v>-3.7209302325581397E-3</v>
      </c>
    </row>
    <row r="564" spans="1:14" x14ac:dyDescent="0.2">
      <c r="A564" s="45"/>
      <c r="B564" s="35" t="s">
        <v>536</v>
      </c>
      <c r="C564" s="32">
        <v>15</v>
      </c>
      <c r="D564" s="7">
        <v>2</v>
      </c>
      <c r="E564" s="7">
        <v>3</v>
      </c>
      <c r="F564" s="7">
        <v>2</v>
      </c>
      <c r="G564" s="8">
        <f t="shared" si="115"/>
        <v>2.0297699594046009E-2</v>
      </c>
      <c r="H564" s="8">
        <f t="shared" si="116"/>
        <v>1.8604651162790699E-3</v>
      </c>
      <c r="I564" s="8">
        <f t="shared" si="117"/>
        <v>2.9469548133595285E-3</v>
      </c>
      <c r="J564" s="8">
        <f t="shared" si="118"/>
        <v>1.7590149516270889E-3</v>
      </c>
      <c r="K564" s="8">
        <f t="shared" ref="K564:K604" si="121">+IF(AND(C564=0,E564=0)," ",IF(C564=0,1,IF(E564=0,-1,(E564-C564)/C564)))</f>
        <v>-0.8</v>
      </c>
      <c r="L564" s="8">
        <f t="shared" ref="L564:L604" si="122">+IF(AND(D564=0,F564=0)," ",IF(D564=0,1,IF(F564=0,-1,(F564-D564)/D564)))</f>
        <v>0</v>
      </c>
      <c r="M564" s="8">
        <f t="shared" si="119"/>
        <v>-1.6238159675236809E-2</v>
      </c>
      <c r="N564" s="16">
        <f t="shared" si="120"/>
        <v>0</v>
      </c>
    </row>
    <row r="565" spans="1:14" ht="25.5" x14ac:dyDescent="0.2">
      <c r="A565" s="45"/>
      <c r="B565" s="35" t="s">
        <v>537</v>
      </c>
      <c r="C565" s="32">
        <v>0</v>
      </c>
      <c r="D565" s="7">
        <v>0</v>
      </c>
      <c r="E565" s="7">
        <v>0</v>
      </c>
      <c r="F565" s="7">
        <v>2</v>
      </c>
      <c r="G565" s="8" t="str">
        <f t="shared" si="115"/>
        <v/>
      </c>
      <c r="H565" s="8" t="str">
        <f t="shared" si="116"/>
        <v/>
      </c>
      <c r="I565" s="8" t="str">
        <f t="shared" si="117"/>
        <v/>
      </c>
      <c r="J565" s="8">
        <f t="shared" si="118"/>
        <v>1.7590149516270889E-3</v>
      </c>
      <c r="K565" s="8" t="str">
        <f t="shared" si="121"/>
        <v xml:space="preserve"> </v>
      </c>
      <c r="L565" s="8">
        <f t="shared" si="122"/>
        <v>1</v>
      </c>
      <c r="M565" s="8" t="str">
        <f t="shared" si="119"/>
        <v/>
      </c>
      <c r="N565" s="16" t="str">
        <f t="shared" si="120"/>
        <v/>
      </c>
    </row>
    <row r="566" spans="1:14" x14ac:dyDescent="0.2">
      <c r="A566" s="45"/>
      <c r="B566" s="35" t="s">
        <v>538</v>
      </c>
      <c r="C566" s="32">
        <v>0</v>
      </c>
      <c r="D566" s="7">
        <v>0</v>
      </c>
      <c r="E566" s="7">
        <v>0</v>
      </c>
      <c r="F566" s="7">
        <v>0</v>
      </c>
      <c r="G566" s="8" t="str">
        <f t="shared" si="115"/>
        <v/>
      </c>
      <c r="H566" s="8" t="str">
        <f t="shared" si="116"/>
        <v/>
      </c>
      <c r="I566" s="8" t="str">
        <f t="shared" si="117"/>
        <v/>
      </c>
      <c r="J566" s="8" t="str">
        <f t="shared" si="118"/>
        <v/>
      </c>
      <c r="K566" s="8" t="str">
        <f t="shared" si="121"/>
        <v xml:space="preserve"> </v>
      </c>
      <c r="L566" s="8" t="str">
        <f t="shared" si="122"/>
        <v xml:space="preserve"> </v>
      </c>
      <c r="M566" s="8" t="str">
        <f t="shared" si="119"/>
        <v/>
      </c>
      <c r="N566" s="16" t="str">
        <f t="shared" si="120"/>
        <v/>
      </c>
    </row>
    <row r="567" spans="1:14" x14ac:dyDescent="0.2">
      <c r="A567" s="45"/>
      <c r="B567" s="35" t="s">
        <v>539</v>
      </c>
      <c r="C567" s="32">
        <v>0</v>
      </c>
      <c r="D567" s="7">
        <v>10</v>
      </c>
      <c r="E567" s="7">
        <v>4</v>
      </c>
      <c r="F567" s="7">
        <v>16</v>
      </c>
      <c r="G567" s="8" t="str">
        <f t="shared" si="115"/>
        <v/>
      </c>
      <c r="H567" s="8">
        <f t="shared" si="116"/>
        <v>9.3023255813953487E-3</v>
      </c>
      <c r="I567" s="8">
        <f t="shared" si="117"/>
        <v>3.929273084479371E-3</v>
      </c>
      <c r="J567" s="8">
        <f t="shared" si="118"/>
        <v>1.4072119613016711E-2</v>
      </c>
      <c r="K567" s="8">
        <f t="shared" si="121"/>
        <v>1</v>
      </c>
      <c r="L567" s="8">
        <f t="shared" si="122"/>
        <v>0.6</v>
      </c>
      <c r="M567" s="8" t="str">
        <f t="shared" si="119"/>
        <v/>
      </c>
      <c r="N567" s="16">
        <f t="shared" si="120"/>
        <v>5.5813953488372094E-3</v>
      </c>
    </row>
    <row r="568" spans="1:14" x14ac:dyDescent="0.2">
      <c r="A568" s="45"/>
      <c r="B568" s="35" t="s">
        <v>540</v>
      </c>
      <c r="C568" s="32">
        <v>0</v>
      </c>
      <c r="D568" s="7">
        <v>8</v>
      </c>
      <c r="E568" s="7">
        <v>0</v>
      </c>
      <c r="F568" s="7">
        <v>8</v>
      </c>
      <c r="G568" s="8" t="str">
        <f t="shared" si="115"/>
        <v/>
      </c>
      <c r="H568" s="8">
        <f t="shared" si="116"/>
        <v>7.4418604651162795E-3</v>
      </c>
      <c r="I568" s="8" t="str">
        <f t="shared" si="117"/>
        <v/>
      </c>
      <c r="J568" s="8">
        <f t="shared" si="118"/>
        <v>7.0360598065083556E-3</v>
      </c>
      <c r="K568" s="8" t="str">
        <f t="shared" si="121"/>
        <v xml:space="preserve"> </v>
      </c>
      <c r="L568" s="8">
        <f t="shared" si="122"/>
        <v>0</v>
      </c>
      <c r="M568" s="8" t="str">
        <f t="shared" si="119"/>
        <v/>
      </c>
      <c r="N568" s="16">
        <f t="shared" si="120"/>
        <v>0</v>
      </c>
    </row>
    <row r="569" spans="1:14" x14ac:dyDescent="0.2">
      <c r="A569" s="45"/>
      <c r="B569" s="35" t="s">
        <v>541</v>
      </c>
      <c r="C569" s="32">
        <v>0</v>
      </c>
      <c r="D569" s="7">
        <v>0</v>
      </c>
      <c r="E569" s="7">
        <v>0</v>
      </c>
      <c r="F569" s="7">
        <v>0</v>
      </c>
      <c r="G569" s="8" t="str">
        <f t="shared" si="115"/>
        <v/>
      </c>
      <c r="H569" s="8" t="str">
        <f t="shared" si="116"/>
        <v/>
      </c>
      <c r="I569" s="8" t="str">
        <f t="shared" si="117"/>
        <v/>
      </c>
      <c r="J569" s="8" t="str">
        <f t="shared" si="118"/>
        <v/>
      </c>
      <c r="K569" s="8" t="str">
        <f t="shared" si="121"/>
        <v xml:space="preserve"> </v>
      </c>
      <c r="L569" s="8" t="str">
        <f t="shared" si="122"/>
        <v xml:space="preserve"> </v>
      </c>
      <c r="M569" s="8" t="str">
        <f t="shared" si="119"/>
        <v/>
      </c>
      <c r="N569" s="16" t="str">
        <f t="shared" si="120"/>
        <v/>
      </c>
    </row>
    <row r="570" spans="1:14" x14ac:dyDescent="0.2">
      <c r="A570" s="45"/>
      <c r="B570" s="35" t="s">
        <v>542</v>
      </c>
      <c r="C570" s="32">
        <v>0</v>
      </c>
      <c r="D570" s="7">
        <v>0</v>
      </c>
      <c r="E570" s="7">
        <v>0</v>
      </c>
      <c r="F570" s="7">
        <v>0</v>
      </c>
      <c r="G570" s="8" t="str">
        <f t="shared" si="115"/>
        <v/>
      </c>
      <c r="H570" s="8" t="str">
        <f t="shared" si="116"/>
        <v/>
      </c>
      <c r="I570" s="8" t="str">
        <f t="shared" si="117"/>
        <v/>
      </c>
      <c r="J570" s="8" t="str">
        <f t="shared" si="118"/>
        <v/>
      </c>
      <c r="K570" s="8" t="str">
        <f t="shared" si="121"/>
        <v xml:space="preserve"> </v>
      </c>
      <c r="L570" s="8" t="str">
        <f t="shared" si="122"/>
        <v xml:space="preserve"> </v>
      </c>
      <c r="M570" s="8" t="str">
        <f t="shared" si="119"/>
        <v/>
      </c>
      <c r="N570" s="16" t="str">
        <f t="shared" si="120"/>
        <v/>
      </c>
    </row>
    <row r="571" spans="1:14" x14ac:dyDescent="0.2">
      <c r="A571" s="45"/>
      <c r="B571" s="35" t="s">
        <v>543</v>
      </c>
      <c r="C571" s="32">
        <v>2</v>
      </c>
      <c r="D571" s="7">
        <v>0</v>
      </c>
      <c r="E571" s="7">
        <v>5</v>
      </c>
      <c r="F571" s="7">
        <v>1</v>
      </c>
      <c r="G571" s="8">
        <f t="shared" si="115"/>
        <v>2.7063599458728013E-3</v>
      </c>
      <c r="H571" s="8" t="str">
        <f t="shared" si="116"/>
        <v/>
      </c>
      <c r="I571" s="8">
        <f t="shared" si="117"/>
        <v>4.911591355599214E-3</v>
      </c>
      <c r="J571" s="8">
        <f t="shared" si="118"/>
        <v>8.7950747581354446E-4</v>
      </c>
      <c r="K571" s="8">
        <f t="shared" si="121"/>
        <v>1.5</v>
      </c>
      <c r="L571" s="8">
        <f t="shared" si="122"/>
        <v>1</v>
      </c>
      <c r="M571" s="8">
        <f t="shared" si="119"/>
        <v>4.0595399188092015E-3</v>
      </c>
      <c r="N571" s="16" t="str">
        <f t="shared" si="120"/>
        <v/>
      </c>
    </row>
    <row r="572" spans="1:14" x14ac:dyDescent="0.2">
      <c r="A572" s="45"/>
      <c r="B572" s="35" t="s">
        <v>544</v>
      </c>
      <c r="C572" s="32">
        <v>0</v>
      </c>
      <c r="D572" s="7">
        <v>0</v>
      </c>
      <c r="E572" s="7">
        <v>0</v>
      </c>
      <c r="F572" s="7">
        <v>0</v>
      </c>
      <c r="G572" s="8" t="str">
        <f t="shared" si="115"/>
        <v/>
      </c>
      <c r="H572" s="8" t="str">
        <f t="shared" si="116"/>
        <v/>
      </c>
      <c r="I572" s="8" t="str">
        <f t="shared" si="117"/>
        <v/>
      </c>
      <c r="J572" s="8" t="str">
        <f t="shared" si="118"/>
        <v/>
      </c>
      <c r="K572" s="8" t="str">
        <f t="shared" si="121"/>
        <v xml:space="preserve"> </v>
      </c>
      <c r="L572" s="8" t="str">
        <f t="shared" si="122"/>
        <v xml:space="preserve"> </v>
      </c>
      <c r="M572" s="8" t="str">
        <f t="shared" si="119"/>
        <v/>
      </c>
      <c r="N572" s="16" t="str">
        <f t="shared" si="120"/>
        <v/>
      </c>
    </row>
    <row r="573" spans="1:14" x14ac:dyDescent="0.2">
      <c r="A573" s="45"/>
      <c r="B573" s="35" t="s">
        <v>545</v>
      </c>
      <c r="C573" s="32">
        <v>0</v>
      </c>
      <c r="D573" s="7">
        <v>0</v>
      </c>
      <c r="E573" s="7">
        <v>0</v>
      </c>
      <c r="F573" s="7">
        <v>0</v>
      </c>
      <c r="G573" s="8" t="str">
        <f t="shared" si="115"/>
        <v/>
      </c>
      <c r="H573" s="8" t="str">
        <f t="shared" si="116"/>
        <v/>
      </c>
      <c r="I573" s="8" t="str">
        <f t="shared" si="117"/>
        <v/>
      </c>
      <c r="J573" s="8" t="str">
        <f t="shared" si="118"/>
        <v/>
      </c>
      <c r="K573" s="8" t="str">
        <f t="shared" si="121"/>
        <v xml:space="preserve"> </v>
      </c>
      <c r="L573" s="8" t="str">
        <f t="shared" si="122"/>
        <v xml:space="preserve"> </v>
      </c>
      <c r="M573" s="8" t="str">
        <f t="shared" si="119"/>
        <v/>
      </c>
      <c r="N573" s="16" t="str">
        <f t="shared" si="120"/>
        <v/>
      </c>
    </row>
    <row r="574" spans="1:14" x14ac:dyDescent="0.2">
      <c r="A574" s="45"/>
      <c r="B574" s="35" t="s">
        <v>546</v>
      </c>
      <c r="C574" s="32">
        <v>0</v>
      </c>
      <c r="D574" s="7">
        <v>0</v>
      </c>
      <c r="E574" s="7">
        <v>0</v>
      </c>
      <c r="F574" s="7">
        <v>6</v>
      </c>
      <c r="G574" s="8" t="str">
        <f t="shared" si="115"/>
        <v/>
      </c>
      <c r="H574" s="8" t="str">
        <f t="shared" si="116"/>
        <v/>
      </c>
      <c r="I574" s="8" t="str">
        <f t="shared" si="117"/>
        <v/>
      </c>
      <c r="J574" s="8">
        <f t="shared" si="118"/>
        <v>5.2770448548812663E-3</v>
      </c>
      <c r="K574" s="8" t="str">
        <f t="shared" si="121"/>
        <v xml:space="preserve"> </v>
      </c>
      <c r="L574" s="8">
        <f t="shared" si="122"/>
        <v>1</v>
      </c>
      <c r="M574" s="8" t="str">
        <f t="shared" si="119"/>
        <v/>
      </c>
      <c r="N574" s="16" t="str">
        <f t="shared" si="120"/>
        <v/>
      </c>
    </row>
    <row r="575" spans="1:14" x14ac:dyDescent="0.2">
      <c r="A575" s="45"/>
      <c r="B575" s="35" t="s">
        <v>547</v>
      </c>
      <c r="C575" s="32">
        <v>0</v>
      </c>
      <c r="D575" s="7">
        <v>0</v>
      </c>
      <c r="E575" s="7">
        <v>0</v>
      </c>
      <c r="F575" s="7">
        <v>0</v>
      </c>
      <c r="G575" s="8" t="str">
        <f t="shared" si="115"/>
        <v/>
      </c>
      <c r="H575" s="8" t="str">
        <f t="shared" si="116"/>
        <v/>
      </c>
      <c r="I575" s="8" t="str">
        <f t="shared" si="117"/>
        <v/>
      </c>
      <c r="J575" s="8" t="str">
        <f t="shared" si="118"/>
        <v/>
      </c>
      <c r="K575" s="8" t="str">
        <f t="shared" si="121"/>
        <v xml:space="preserve"> </v>
      </c>
      <c r="L575" s="8" t="str">
        <f t="shared" si="122"/>
        <v xml:space="preserve"> </v>
      </c>
      <c r="M575" s="8" t="str">
        <f t="shared" si="119"/>
        <v/>
      </c>
      <c r="N575" s="16" t="str">
        <f t="shared" si="120"/>
        <v/>
      </c>
    </row>
    <row r="576" spans="1:14" x14ac:dyDescent="0.2">
      <c r="A576" s="45"/>
      <c r="B576" s="35" t="s">
        <v>548</v>
      </c>
      <c r="C576" s="32">
        <v>0</v>
      </c>
      <c r="D576" s="7">
        <v>0</v>
      </c>
      <c r="E576" s="7">
        <v>0</v>
      </c>
      <c r="F576" s="7">
        <v>0</v>
      </c>
      <c r="G576" s="8" t="str">
        <f t="shared" si="115"/>
        <v/>
      </c>
      <c r="H576" s="8" t="str">
        <f t="shared" si="116"/>
        <v/>
      </c>
      <c r="I576" s="8" t="str">
        <f t="shared" si="117"/>
        <v/>
      </c>
      <c r="J576" s="8" t="str">
        <f t="shared" si="118"/>
        <v/>
      </c>
      <c r="K576" s="8" t="str">
        <f t="shared" si="121"/>
        <v xml:space="preserve"> </v>
      </c>
      <c r="L576" s="8" t="str">
        <f t="shared" si="122"/>
        <v xml:space="preserve"> </v>
      </c>
      <c r="M576" s="8" t="str">
        <f t="shared" si="119"/>
        <v/>
      </c>
      <c r="N576" s="16" t="str">
        <f t="shared" si="120"/>
        <v/>
      </c>
    </row>
    <row r="577" spans="1:14" ht="25.5" x14ac:dyDescent="0.2">
      <c r="A577" s="45"/>
      <c r="B577" s="35" t="s">
        <v>549</v>
      </c>
      <c r="C577" s="32">
        <v>0</v>
      </c>
      <c r="D577" s="7">
        <v>2</v>
      </c>
      <c r="E577" s="7">
        <v>0</v>
      </c>
      <c r="F577" s="7">
        <v>0</v>
      </c>
      <c r="G577" s="8" t="str">
        <f t="shared" si="115"/>
        <v/>
      </c>
      <c r="H577" s="8">
        <f t="shared" si="116"/>
        <v>1.8604651162790699E-3</v>
      </c>
      <c r="I577" s="8" t="str">
        <f t="shared" si="117"/>
        <v/>
      </c>
      <c r="J577" s="8" t="str">
        <f t="shared" si="118"/>
        <v/>
      </c>
      <c r="K577" s="8" t="str">
        <f t="shared" si="121"/>
        <v xml:space="preserve"> </v>
      </c>
      <c r="L577" s="8">
        <f t="shared" si="122"/>
        <v>-1</v>
      </c>
      <c r="M577" s="8" t="str">
        <f t="shared" si="119"/>
        <v/>
      </c>
      <c r="N577" s="16">
        <f t="shared" si="120"/>
        <v>-1.8604651162790699E-3</v>
      </c>
    </row>
    <row r="578" spans="1:14" ht="25.5" x14ac:dyDescent="0.2">
      <c r="A578" s="45"/>
      <c r="B578" s="35" t="s">
        <v>550</v>
      </c>
      <c r="C578" s="32">
        <v>0</v>
      </c>
      <c r="D578" s="7">
        <v>0</v>
      </c>
      <c r="E578" s="7">
        <v>1</v>
      </c>
      <c r="F578" s="7">
        <v>1</v>
      </c>
      <c r="G578" s="8" t="str">
        <f t="shared" si="115"/>
        <v/>
      </c>
      <c r="H578" s="8" t="str">
        <f t="shared" si="116"/>
        <v/>
      </c>
      <c r="I578" s="8">
        <f t="shared" si="117"/>
        <v>9.8231827111984276E-4</v>
      </c>
      <c r="J578" s="8">
        <f t="shared" si="118"/>
        <v>8.7950747581354446E-4</v>
      </c>
      <c r="K578" s="8">
        <f t="shared" si="121"/>
        <v>1</v>
      </c>
      <c r="L578" s="8">
        <f t="shared" si="122"/>
        <v>1</v>
      </c>
      <c r="M578" s="8" t="str">
        <f t="shared" si="119"/>
        <v/>
      </c>
      <c r="N578" s="16" t="str">
        <f t="shared" si="120"/>
        <v/>
      </c>
    </row>
    <row r="579" spans="1:14" x14ac:dyDescent="0.2">
      <c r="A579" s="45"/>
      <c r="B579" s="35" t="s">
        <v>551</v>
      </c>
      <c r="C579" s="32">
        <v>0</v>
      </c>
      <c r="D579" s="7">
        <v>0</v>
      </c>
      <c r="E579" s="7">
        <v>0</v>
      </c>
      <c r="F579" s="7">
        <v>0</v>
      </c>
      <c r="G579" s="8" t="str">
        <f t="shared" si="115"/>
        <v/>
      </c>
      <c r="H579" s="8" t="str">
        <f t="shared" si="116"/>
        <v/>
      </c>
      <c r="I579" s="8" t="str">
        <f t="shared" si="117"/>
        <v/>
      </c>
      <c r="J579" s="8" t="str">
        <f t="shared" si="118"/>
        <v/>
      </c>
      <c r="K579" s="8" t="str">
        <f t="shared" si="121"/>
        <v xml:space="preserve"> </v>
      </c>
      <c r="L579" s="8" t="str">
        <f t="shared" si="122"/>
        <v xml:space="preserve"> </v>
      </c>
      <c r="M579" s="8" t="str">
        <f t="shared" si="119"/>
        <v/>
      </c>
      <c r="N579" s="16" t="str">
        <f t="shared" si="120"/>
        <v/>
      </c>
    </row>
    <row r="580" spans="1:14" x14ac:dyDescent="0.2">
      <c r="A580" s="45"/>
      <c r="B580" s="35" t="s">
        <v>552</v>
      </c>
      <c r="C580" s="32">
        <v>0</v>
      </c>
      <c r="D580" s="7">
        <v>0</v>
      </c>
      <c r="E580" s="7">
        <v>0</v>
      </c>
      <c r="F580" s="7">
        <v>1</v>
      </c>
      <c r="G580" s="8" t="str">
        <f t="shared" si="115"/>
        <v/>
      </c>
      <c r="H580" s="8" t="str">
        <f t="shared" si="116"/>
        <v/>
      </c>
      <c r="I580" s="8" t="str">
        <f t="shared" si="117"/>
        <v/>
      </c>
      <c r="J580" s="8">
        <f t="shared" si="118"/>
        <v>8.7950747581354446E-4</v>
      </c>
      <c r="K580" s="8" t="str">
        <f t="shared" si="121"/>
        <v xml:space="preserve"> </v>
      </c>
      <c r="L580" s="8">
        <f t="shared" si="122"/>
        <v>1</v>
      </c>
      <c r="M580" s="8" t="str">
        <f t="shared" si="119"/>
        <v/>
      </c>
      <c r="N580" s="16" t="str">
        <f t="shared" si="120"/>
        <v/>
      </c>
    </row>
    <row r="581" spans="1:14" ht="25.5" x14ac:dyDescent="0.2">
      <c r="A581" s="45"/>
      <c r="B581" s="35" t="s">
        <v>553</v>
      </c>
      <c r="C581" s="32">
        <v>0</v>
      </c>
      <c r="D581" s="7">
        <v>0</v>
      </c>
      <c r="E581" s="7">
        <v>0</v>
      </c>
      <c r="F581" s="7">
        <v>0</v>
      </c>
      <c r="G581" s="8" t="str">
        <f t="shared" si="115"/>
        <v/>
      </c>
      <c r="H581" s="8" t="str">
        <f t="shared" si="116"/>
        <v/>
      </c>
      <c r="I581" s="8" t="str">
        <f t="shared" si="117"/>
        <v/>
      </c>
      <c r="J581" s="8" t="str">
        <f t="shared" si="118"/>
        <v/>
      </c>
      <c r="K581" s="8" t="str">
        <f t="shared" si="121"/>
        <v xml:space="preserve"> </v>
      </c>
      <c r="L581" s="8" t="str">
        <f t="shared" si="122"/>
        <v xml:space="preserve"> </v>
      </c>
      <c r="M581" s="8" t="str">
        <f t="shared" si="119"/>
        <v/>
      </c>
      <c r="N581" s="16" t="str">
        <f t="shared" si="120"/>
        <v/>
      </c>
    </row>
    <row r="582" spans="1:14" x14ac:dyDescent="0.2">
      <c r="A582" s="45"/>
      <c r="B582" s="35" t="s">
        <v>554</v>
      </c>
      <c r="C582" s="32">
        <v>0</v>
      </c>
      <c r="D582" s="7">
        <v>0</v>
      </c>
      <c r="E582" s="7">
        <v>0</v>
      </c>
      <c r="F582" s="7">
        <v>0</v>
      </c>
      <c r="G582" s="8" t="str">
        <f t="shared" si="115"/>
        <v/>
      </c>
      <c r="H582" s="8" t="str">
        <f t="shared" si="116"/>
        <v/>
      </c>
      <c r="I582" s="8" t="str">
        <f t="shared" si="117"/>
        <v/>
      </c>
      <c r="J582" s="8" t="str">
        <f t="shared" si="118"/>
        <v/>
      </c>
      <c r="K582" s="8" t="str">
        <f t="shared" si="121"/>
        <v xml:space="preserve"> </v>
      </c>
      <c r="L582" s="8" t="str">
        <f t="shared" si="122"/>
        <v xml:space="preserve"> </v>
      </c>
      <c r="M582" s="8" t="str">
        <f t="shared" si="119"/>
        <v/>
      </c>
      <c r="N582" s="16" t="str">
        <f t="shared" si="120"/>
        <v/>
      </c>
    </row>
    <row r="583" spans="1:14" x14ac:dyDescent="0.2">
      <c r="A583" s="45"/>
      <c r="B583" s="35" t="s">
        <v>555</v>
      </c>
      <c r="C583" s="32">
        <v>0</v>
      </c>
      <c r="D583" s="7">
        <v>5</v>
      </c>
      <c r="E583" s="7">
        <v>1</v>
      </c>
      <c r="F583" s="7">
        <v>6</v>
      </c>
      <c r="G583" s="8" t="str">
        <f t="shared" si="115"/>
        <v/>
      </c>
      <c r="H583" s="8">
        <f t="shared" si="116"/>
        <v>4.6511627906976744E-3</v>
      </c>
      <c r="I583" s="8">
        <f t="shared" si="117"/>
        <v>9.8231827111984276E-4</v>
      </c>
      <c r="J583" s="8">
        <f t="shared" si="118"/>
        <v>5.2770448548812663E-3</v>
      </c>
      <c r="K583" s="8">
        <f t="shared" si="121"/>
        <v>1</v>
      </c>
      <c r="L583" s="8">
        <f t="shared" si="122"/>
        <v>0.2</v>
      </c>
      <c r="M583" s="8" t="str">
        <f t="shared" si="119"/>
        <v/>
      </c>
      <c r="N583" s="16">
        <f t="shared" si="120"/>
        <v>9.3023255813953494E-4</v>
      </c>
    </row>
    <row r="584" spans="1:14" ht="25.5" x14ac:dyDescent="0.2">
      <c r="A584" s="45"/>
      <c r="B584" s="35" t="s">
        <v>556</v>
      </c>
      <c r="C584" s="32">
        <v>0</v>
      </c>
      <c r="D584" s="7">
        <v>0</v>
      </c>
      <c r="E584" s="7">
        <v>0</v>
      </c>
      <c r="F584" s="7">
        <v>0</v>
      </c>
      <c r="G584" s="8" t="str">
        <f t="shared" si="115"/>
        <v/>
      </c>
      <c r="H584" s="8" t="str">
        <f t="shared" si="116"/>
        <v/>
      </c>
      <c r="I584" s="8" t="str">
        <f t="shared" si="117"/>
        <v/>
      </c>
      <c r="J584" s="8" t="str">
        <f t="shared" si="118"/>
        <v/>
      </c>
      <c r="K584" s="8" t="str">
        <f t="shared" si="121"/>
        <v xml:space="preserve"> </v>
      </c>
      <c r="L584" s="8" t="str">
        <f t="shared" si="122"/>
        <v xml:space="preserve"> </v>
      </c>
      <c r="M584" s="8" t="str">
        <f t="shared" si="119"/>
        <v/>
      </c>
      <c r="N584" s="16" t="str">
        <f t="shared" si="120"/>
        <v/>
      </c>
    </row>
    <row r="585" spans="1:14" x14ac:dyDescent="0.2">
      <c r="A585" s="45"/>
      <c r="B585" s="35" t="s">
        <v>557</v>
      </c>
      <c r="C585" s="32">
        <v>0</v>
      </c>
      <c r="D585" s="7">
        <v>1</v>
      </c>
      <c r="E585" s="7">
        <v>0</v>
      </c>
      <c r="F585" s="7">
        <v>1</v>
      </c>
      <c r="G585" s="8" t="str">
        <f t="shared" si="115"/>
        <v/>
      </c>
      <c r="H585" s="8">
        <f t="shared" si="116"/>
        <v>9.3023255813953494E-4</v>
      </c>
      <c r="I585" s="8" t="str">
        <f t="shared" si="117"/>
        <v/>
      </c>
      <c r="J585" s="8">
        <f t="shared" si="118"/>
        <v>8.7950747581354446E-4</v>
      </c>
      <c r="K585" s="8" t="str">
        <f t="shared" si="121"/>
        <v xml:space="preserve"> </v>
      </c>
      <c r="L585" s="8">
        <f t="shared" si="122"/>
        <v>0</v>
      </c>
      <c r="M585" s="8" t="str">
        <f t="shared" si="119"/>
        <v/>
      </c>
      <c r="N585" s="16">
        <f t="shared" si="120"/>
        <v>0</v>
      </c>
    </row>
    <row r="586" spans="1:14" x14ac:dyDescent="0.2">
      <c r="A586" s="45"/>
      <c r="B586" s="35" t="s">
        <v>558</v>
      </c>
      <c r="C586" s="32">
        <v>0</v>
      </c>
      <c r="D586" s="7">
        <v>0</v>
      </c>
      <c r="E586" s="7">
        <v>0</v>
      </c>
      <c r="F586" s="7">
        <v>1</v>
      </c>
      <c r="G586" s="8" t="str">
        <f t="shared" si="115"/>
        <v/>
      </c>
      <c r="H586" s="8" t="str">
        <f t="shared" si="116"/>
        <v/>
      </c>
      <c r="I586" s="8" t="str">
        <f t="shared" si="117"/>
        <v/>
      </c>
      <c r="J586" s="8">
        <f t="shared" si="118"/>
        <v>8.7950747581354446E-4</v>
      </c>
      <c r="K586" s="8" t="str">
        <f t="shared" si="121"/>
        <v xml:space="preserve"> </v>
      </c>
      <c r="L586" s="8">
        <f t="shared" si="122"/>
        <v>1</v>
      </c>
      <c r="M586" s="8" t="str">
        <f t="shared" si="119"/>
        <v/>
      </c>
      <c r="N586" s="16" t="str">
        <f t="shared" si="120"/>
        <v/>
      </c>
    </row>
    <row r="587" spans="1:14" x14ac:dyDescent="0.2">
      <c r="A587" s="45"/>
      <c r="B587" s="35" t="s">
        <v>559</v>
      </c>
      <c r="C587" s="32">
        <v>0</v>
      </c>
      <c r="D587" s="7">
        <v>0</v>
      </c>
      <c r="E587" s="7">
        <v>0</v>
      </c>
      <c r="F587" s="7">
        <v>0</v>
      </c>
      <c r="G587" s="8" t="str">
        <f t="shared" si="115"/>
        <v/>
      </c>
      <c r="H587" s="8" t="str">
        <f t="shared" si="116"/>
        <v/>
      </c>
      <c r="I587" s="8" t="str">
        <f t="shared" si="117"/>
        <v/>
      </c>
      <c r="J587" s="8" t="str">
        <f t="shared" si="118"/>
        <v/>
      </c>
      <c r="K587" s="8" t="str">
        <f t="shared" si="121"/>
        <v xml:space="preserve"> </v>
      </c>
      <c r="L587" s="8" t="str">
        <f t="shared" si="122"/>
        <v xml:space="preserve"> </v>
      </c>
      <c r="M587" s="8" t="str">
        <f t="shared" si="119"/>
        <v/>
      </c>
      <c r="N587" s="16" t="str">
        <f t="shared" si="120"/>
        <v/>
      </c>
    </row>
    <row r="588" spans="1:14" x14ac:dyDescent="0.2">
      <c r="A588" s="45"/>
      <c r="B588" s="35" t="s">
        <v>560</v>
      </c>
      <c r="C588" s="32">
        <v>0</v>
      </c>
      <c r="D588" s="7">
        <v>12</v>
      </c>
      <c r="E588" s="7">
        <v>1</v>
      </c>
      <c r="F588" s="7">
        <v>21</v>
      </c>
      <c r="G588" s="8" t="str">
        <f t="shared" si="115"/>
        <v/>
      </c>
      <c r="H588" s="8">
        <f t="shared" si="116"/>
        <v>1.1162790697674419E-2</v>
      </c>
      <c r="I588" s="8">
        <f t="shared" si="117"/>
        <v>9.8231827111984276E-4</v>
      </c>
      <c r="J588" s="8">
        <f t="shared" si="118"/>
        <v>1.8469656992084433E-2</v>
      </c>
      <c r="K588" s="8">
        <f t="shared" si="121"/>
        <v>1</v>
      </c>
      <c r="L588" s="8">
        <f t="shared" si="122"/>
        <v>0.75</v>
      </c>
      <c r="M588" s="8" t="str">
        <f t="shared" si="119"/>
        <v/>
      </c>
      <c r="N588" s="16">
        <f t="shared" si="120"/>
        <v>8.3720930232558145E-3</v>
      </c>
    </row>
    <row r="589" spans="1:14" ht="25.5" x14ac:dyDescent="0.2">
      <c r="A589" s="45"/>
      <c r="B589" s="35" t="s">
        <v>561</v>
      </c>
      <c r="C589" s="32">
        <v>1</v>
      </c>
      <c r="D589" s="7">
        <v>9</v>
      </c>
      <c r="E589" s="7">
        <v>0</v>
      </c>
      <c r="F589" s="7">
        <v>4</v>
      </c>
      <c r="G589" s="8">
        <f t="shared" si="115"/>
        <v>1.3531799729364006E-3</v>
      </c>
      <c r="H589" s="8">
        <f t="shared" si="116"/>
        <v>8.3720930232558145E-3</v>
      </c>
      <c r="I589" s="8" t="str">
        <f t="shared" si="117"/>
        <v/>
      </c>
      <c r="J589" s="8">
        <f t="shared" si="118"/>
        <v>3.5180299032541778E-3</v>
      </c>
      <c r="K589" s="8">
        <f t="shared" si="121"/>
        <v>-1</v>
      </c>
      <c r="L589" s="8">
        <f t="shared" si="122"/>
        <v>-0.55555555555555558</v>
      </c>
      <c r="M589" s="8">
        <f t="shared" si="119"/>
        <v>-1.3531799729364006E-3</v>
      </c>
      <c r="N589" s="16">
        <f t="shared" si="120"/>
        <v>-4.6511627906976752E-3</v>
      </c>
    </row>
    <row r="590" spans="1:14" x14ac:dyDescent="0.2">
      <c r="A590" s="45"/>
      <c r="B590" s="35" t="s">
        <v>562</v>
      </c>
      <c r="C590" s="32">
        <v>2</v>
      </c>
      <c r="D590" s="7">
        <v>46</v>
      </c>
      <c r="E590" s="7">
        <v>3</v>
      </c>
      <c r="F590" s="7">
        <v>37</v>
      </c>
      <c r="G590" s="8">
        <f t="shared" si="115"/>
        <v>2.7063599458728013E-3</v>
      </c>
      <c r="H590" s="8">
        <f t="shared" si="116"/>
        <v>4.2790697674418607E-2</v>
      </c>
      <c r="I590" s="8">
        <f t="shared" si="117"/>
        <v>2.9469548133595285E-3</v>
      </c>
      <c r="J590" s="8">
        <f t="shared" si="118"/>
        <v>3.2541776605101144E-2</v>
      </c>
      <c r="K590" s="8">
        <f t="shared" si="121"/>
        <v>0.5</v>
      </c>
      <c r="L590" s="8">
        <f t="shared" si="122"/>
        <v>-0.19565217391304349</v>
      </c>
      <c r="M590" s="8">
        <f t="shared" si="119"/>
        <v>1.3531799729364006E-3</v>
      </c>
      <c r="N590" s="16">
        <f t="shared" si="120"/>
        <v>-8.3720930232558145E-3</v>
      </c>
    </row>
    <row r="591" spans="1:14" x14ac:dyDescent="0.2">
      <c r="A591" s="45"/>
      <c r="B591" s="35" t="s">
        <v>563</v>
      </c>
      <c r="C591" s="32">
        <v>0</v>
      </c>
      <c r="D591" s="7">
        <v>4</v>
      </c>
      <c r="E591" s="7">
        <v>0</v>
      </c>
      <c r="F591" s="7">
        <v>5</v>
      </c>
      <c r="G591" s="8" t="str">
        <f t="shared" si="115"/>
        <v/>
      </c>
      <c r="H591" s="8">
        <f t="shared" si="116"/>
        <v>3.7209302325581397E-3</v>
      </c>
      <c r="I591" s="8" t="str">
        <f t="shared" si="117"/>
        <v/>
      </c>
      <c r="J591" s="8">
        <f t="shared" si="118"/>
        <v>4.3975373790677225E-3</v>
      </c>
      <c r="K591" s="8" t="str">
        <f t="shared" si="121"/>
        <v xml:space="preserve"> </v>
      </c>
      <c r="L591" s="8">
        <f t="shared" si="122"/>
        <v>0.25</v>
      </c>
      <c r="M591" s="8" t="str">
        <f t="shared" si="119"/>
        <v/>
      </c>
      <c r="N591" s="16">
        <f t="shared" si="120"/>
        <v>9.3023255813953494E-4</v>
      </c>
    </row>
    <row r="592" spans="1:14" x14ac:dyDescent="0.2">
      <c r="A592" s="45"/>
      <c r="B592" s="35" t="s">
        <v>564</v>
      </c>
      <c r="C592" s="32">
        <v>0</v>
      </c>
      <c r="D592" s="7">
        <v>0</v>
      </c>
      <c r="E592" s="7">
        <v>0</v>
      </c>
      <c r="F592" s="7">
        <v>0</v>
      </c>
      <c r="G592" s="8" t="str">
        <f t="shared" si="115"/>
        <v/>
      </c>
      <c r="H592" s="8" t="str">
        <f t="shared" si="116"/>
        <v/>
      </c>
      <c r="I592" s="8" t="str">
        <f t="shared" si="117"/>
        <v/>
      </c>
      <c r="J592" s="8" t="str">
        <f t="shared" si="118"/>
        <v/>
      </c>
      <c r="K592" s="8" t="str">
        <f t="shared" si="121"/>
        <v xml:space="preserve"> </v>
      </c>
      <c r="L592" s="8" t="str">
        <f t="shared" si="122"/>
        <v xml:space="preserve"> </v>
      </c>
      <c r="M592" s="8" t="str">
        <f t="shared" si="119"/>
        <v/>
      </c>
      <c r="N592" s="16" t="str">
        <f t="shared" si="120"/>
        <v/>
      </c>
    </row>
    <row r="593" spans="1:14" x14ac:dyDescent="0.2">
      <c r="A593" s="45"/>
      <c r="B593" s="35" t="s">
        <v>565</v>
      </c>
      <c r="C593" s="32">
        <v>0</v>
      </c>
      <c r="D593" s="7">
        <v>0</v>
      </c>
      <c r="E593" s="7">
        <v>0</v>
      </c>
      <c r="F593" s="7">
        <v>0</v>
      </c>
      <c r="G593" s="8" t="str">
        <f t="shared" si="115"/>
        <v/>
      </c>
      <c r="H593" s="8" t="str">
        <f t="shared" si="116"/>
        <v/>
      </c>
      <c r="I593" s="8" t="str">
        <f t="shared" si="117"/>
        <v/>
      </c>
      <c r="J593" s="8" t="str">
        <f t="shared" si="118"/>
        <v/>
      </c>
      <c r="K593" s="8" t="str">
        <f t="shared" si="121"/>
        <v xml:space="preserve"> </v>
      </c>
      <c r="L593" s="8" t="str">
        <f t="shared" si="122"/>
        <v xml:space="preserve"> </v>
      </c>
      <c r="M593" s="8" t="str">
        <f t="shared" si="119"/>
        <v/>
      </c>
      <c r="N593" s="16" t="str">
        <f t="shared" si="120"/>
        <v/>
      </c>
    </row>
    <row r="594" spans="1:14" x14ac:dyDescent="0.2">
      <c r="A594" s="45"/>
      <c r="B594" s="35" t="s">
        <v>566</v>
      </c>
      <c r="C594" s="32">
        <v>0</v>
      </c>
      <c r="D594" s="7">
        <v>0</v>
      </c>
      <c r="E594" s="7">
        <v>0</v>
      </c>
      <c r="F594" s="7">
        <v>0</v>
      </c>
      <c r="G594" s="8" t="str">
        <f t="shared" si="115"/>
        <v/>
      </c>
      <c r="H594" s="8" t="str">
        <f t="shared" si="116"/>
        <v/>
      </c>
      <c r="I594" s="8" t="str">
        <f t="shared" si="117"/>
        <v/>
      </c>
      <c r="J594" s="8" t="str">
        <f t="shared" si="118"/>
        <v/>
      </c>
      <c r="K594" s="8" t="str">
        <f t="shared" si="121"/>
        <v xml:space="preserve"> </v>
      </c>
      <c r="L594" s="8" t="str">
        <f t="shared" si="122"/>
        <v xml:space="preserve"> </v>
      </c>
      <c r="M594" s="8" t="str">
        <f t="shared" si="119"/>
        <v/>
      </c>
      <c r="N594" s="16" t="str">
        <f t="shared" si="120"/>
        <v/>
      </c>
    </row>
    <row r="595" spans="1:14" x14ac:dyDescent="0.2">
      <c r="A595" s="45"/>
      <c r="B595" s="35" t="s">
        <v>567</v>
      </c>
      <c r="C595" s="32">
        <v>0</v>
      </c>
      <c r="D595" s="7">
        <v>0</v>
      </c>
      <c r="E595" s="7">
        <v>0</v>
      </c>
      <c r="F595" s="7">
        <v>0</v>
      </c>
      <c r="G595" s="8" t="str">
        <f t="shared" si="115"/>
        <v/>
      </c>
      <c r="H595" s="8" t="str">
        <f t="shared" si="116"/>
        <v/>
      </c>
      <c r="I595" s="8" t="str">
        <f t="shared" si="117"/>
        <v/>
      </c>
      <c r="J595" s="8" t="str">
        <f t="shared" si="118"/>
        <v/>
      </c>
      <c r="K595" s="8" t="str">
        <f t="shared" si="121"/>
        <v xml:space="preserve"> </v>
      </c>
      <c r="L595" s="8" t="str">
        <f t="shared" si="122"/>
        <v xml:space="preserve"> </v>
      </c>
      <c r="M595" s="8" t="str">
        <f t="shared" si="119"/>
        <v/>
      </c>
      <c r="N595" s="16" t="str">
        <f t="shared" si="120"/>
        <v/>
      </c>
    </row>
    <row r="596" spans="1:14" x14ac:dyDescent="0.2">
      <c r="A596" s="45"/>
      <c r="B596" s="35" t="s">
        <v>568</v>
      </c>
      <c r="C596" s="32">
        <v>0</v>
      </c>
      <c r="D596" s="7">
        <v>0</v>
      </c>
      <c r="E596" s="7">
        <v>0</v>
      </c>
      <c r="F596" s="7">
        <v>0</v>
      </c>
      <c r="G596" s="8" t="str">
        <f t="shared" si="115"/>
        <v/>
      </c>
      <c r="H596" s="8" t="str">
        <f t="shared" si="116"/>
        <v/>
      </c>
      <c r="I596" s="8" t="str">
        <f t="shared" si="117"/>
        <v/>
      </c>
      <c r="J596" s="8" t="str">
        <f t="shared" si="118"/>
        <v/>
      </c>
      <c r="K596" s="8" t="str">
        <f t="shared" si="121"/>
        <v xml:space="preserve"> </v>
      </c>
      <c r="L596" s="8" t="str">
        <f t="shared" si="122"/>
        <v xml:space="preserve"> </v>
      </c>
      <c r="M596" s="8" t="str">
        <f t="shared" si="119"/>
        <v/>
      </c>
      <c r="N596" s="16" t="str">
        <f t="shared" si="120"/>
        <v/>
      </c>
    </row>
    <row r="597" spans="1:14" x14ac:dyDescent="0.2">
      <c r="A597" s="45"/>
      <c r="B597" s="35" t="s">
        <v>569</v>
      </c>
      <c r="C597" s="32">
        <v>0</v>
      </c>
      <c r="D597" s="7">
        <v>6</v>
      </c>
      <c r="E597" s="7">
        <v>1</v>
      </c>
      <c r="F597" s="7">
        <v>6</v>
      </c>
      <c r="G597" s="8" t="str">
        <f t="shared" si="115"/>
        <v/>
      </c>
      <c r="H597" s="8">
        <f t="shared" si="116"/>
        <v>5.5813953488372094E-3</v>
      </c>
      <c r="I597" s="8">
        <f t="shared" si="117"/>
        <v>9.8231827111984276E-4</v>
      </c>
      <c r="J597" s="8">
        <f t="shared" si="118"/>
        <v>5.2770448548812663E-3</v>
      </c>
      <c r="K597" s="8">
        <f t="shared" si="121"/>
        <v>1</v>
      </c>
      <c r="L597" s="8">
        <f t="shared" si="122"/>
        <v>0</v>
      </c>
      <c r="M597" s="8" t="str">
        <f t="shared" si="119"/>
        <v/>
      </c>
      <c r="N597" s="16">
        <f t="shared" si="120"/>
        <v>0</v>
      </c>
    </row>
    <row r="598" spans="1:14" x14ac:dyDescent="0.2">
      <c r="A598" s="45"/>
      <c r="B598" s="35" t="s">
        <v>570</v>
      </c>
      <c r="C598" s="32">
        <v>0</v>
      </c>
      <c r="D598" s="7">
        <v>5</v>
      </c>
      <c r="E598" s="7">
        <v>0</v>
      </c>
      <c r="F598" s="7">
        <v>3</v>
      </c>
      <c r="G598" s="8" t="str">
        <f t="shared" si="115"/>
        <v/>
      </c>
      <c r="H598" s="8">
        <f t="shared" si="116"/>
        <v>4.6511627906976744E-3</v>
      </c>
      <c r="I598" s="8" t="str">
        <f t="shared" si="117"/>
        <v/>
      </c>
      <c r="J598" s="8">
        <f t="shared" si="118"/>
        <v>2.6385224274406332E-3</v>
      </c>
      <c r="K598" s="8" t="str">
        <f t="shared" si="121"/>
        <v xml:space="preserve"> </v>
      </c>
      <c r="L598" s="8">
        <f t="shared" si="122"/>
        <v>-0.4</v>
      </c>
      <c r="M598" s="8" t="str">
        <f t="shared" si="119"/>
        <v/>
      </c>
      <c r="N598" s="16">
        <f t="shared" si="120"/>
        <v>-1.8604651162790699E-3</v>
      </c>
    </row>
    <row r="599" spans="1:14" ht="25.5" x14ac:dyDescent="0.2">
      <c r="A599" s="45"/>
      <c r="B599" s="35" t="s">
        <v>571</v>
      </c>
      <c r="C599" s="32">
        <v>0</v>
      </c>
      <c r="D599" s="7">
        <v>0</v>
      </c>
      <c r="E599" s="7">
        <v>0</v>
      </c>
      <c r="F599" s="7">
        <v>0</v>
      </c>
      <c r="G599" s="8" t="str">
        <f t="shared" si="115"/>
        <v/>
      </c>
      <c r="H599" s="8" t="str">
        <f t="shared" si="116"/>
        <v/>
      </c>
      <c r="I599" s="8" t="str">
        <f t="shared" si="117"/>
        <v/>
      </c>
      <c r="J599" s="8" t="str">
        <f t="shared" si="118"/>
        <v/>
      </c>
      <c r="K599" s="8" t="str">
        <f t="shared" si="121"/>
        <v xml:space="preserve"> </v>
      </c>
      <c r="L599" s="8" t="str">
        <f t="shared" si="122"/>
        <v xml:space="preserve"> </v>
      </c>
      <c r="M599" s="8" t="str">
        <f t="shared" si="119"/>
        <v/>
      </c>
      <c r="N599" s="16" t="str">
        <f t="shared" si="120"/>
        <v/>
      </c>
    </row>
    <row r="600" spans="1:14" x14ac:dyDescent="0.2">
      <c r="A600" s="45"/>
      <c r="B600" s="35" t="s">
        <v>572</v>
      </c>
      <c r="C600" s="32">
        <v>0</v>
      </c>
      <c r="D600" s="7">
        <v>0</v>
      </c>
      <c r="E600" s="7">
        <v>0</v>
      </c>
      <c r="F600" s="7">
        <v>0</v>
      </c>
      <c r="G600" s="8" t="str">
        <f t="shared" si="115"/>
        <v/>
      </c>
      <c r="H600" s="8" t="str">
        <f t="shared" si="116"/>
        <v/>
      </c>
      <c r="I600" s="8" t="str">
        <f t="shared" si="117"/>
        <v/>
      </c>
      <c r="J600" s="8" t="str">
        <f t="shared" si="118"/>
        <v/>
      </c>
      <c r="K600" s="8" t="str">
        <f t="shared" si="121"/>
        <v xml:space="preserve"> </v>
      </c>
      <c r="L600" s="8" t="str">
        <f t="shared" si="122"/>
        <v xml:space="preserve"> </v>
      </c>
      <c r="M600" s="8" t="str">
        <f t="shared" si="119"/>
        <v/>
      </c>
      <c r="N600" s="16" t="str">
        <f t="shared" si="120"/>
        <v/>
      </c>
    </row>
    <row r="601" spans="1:14" x14ac:dyDescent="0.2">
      <c r="A601" s="45"/>
      <c r="B601" s="35" t="s">
        <v>573</v>
      </c>
      <c r="C601" s="32">
        <v>0</v>
      </c>
      <c r="D601" s="7">
        <v>0</v>
      </c>
      <c r="E601" s="7">
        <v>0</v>
      </c>
      <c r="F601" s="7">
        <v>0</v>
      </c>
      <c r="G601" s="8" t="str">
        <f t="shared" si="115"/>
        <v/>
      </c>
      <c r="H601" s="8" t="str">
        <f t="shared" si="116"/>
        <v/>
      </c>
      <c r="I601" s="8" t="str">
        <f t="shared" si="117"/>
        <v/>
      </c>
      <c r="J601" s="8" t="str">
        <f t="shared" si="118"/>
        <v/>
      </c>
      <c r="K601" s="8" t="str">
        <f t="shared" si="121"/>
        <v xml:space="preserve"> </v>
      </c>
      <c r="L601" s="8" t="str">
        <f t="shared" si="122"/>
        <v xml:space="preserve"> </v>
      </c>
      <c r="M601" s="8" t="str">
        <f t="shared" si="119"/>
        <v/>
      </c>
      <c r="N601" s="16" t="str">
        <f t="shared" si="120"/>
        <v/>
      </c>
    </row>
    <row r="602" spans="1:14" x14ac:dyDescent="0.2">
      <c r="A602" s="45"/>
      <c r="B602" s="35" t="s">
        <v>574</v>
      </c>
      <c r="C602" s="32">
        <v>2</v>
      </c>
      <c r="D602" s="7">
        <v>15</v>
      </c>
      <c r="E602" s="7">
        <v>0</v>
      </c>
      <c r="F602" s="7">
        <v>0</v>
      </c>
      <c r="G602" s="8">
        <f t="shared" si="115"/>
        <v>2.7063599458728013E-3</v>
      </c>
      <c r="H602" s="8">
        <f t="shared" si="116"/>
        <v>1.3953488372093023E-2</v>
      </c>
      <c r="I602" s="8" t="str">
        <f t="shared" si="117"/>
        <v/>
      </c>
      <c r="J602" s="8" t="str">
        <f t="shared" si="118"/>
        <v/>
      </c>
      <c r="K602" s="8">
        <f t="shared" si="121"/>
        <v>-1</v>
      </c>
      <c r="L602" s="8">
        <f t="shared" si="122"/>
        <v>-1</v>
      </c>
      <c r="M602" s="8">
        <f t="shared" si="119"/>
        <v>-2.7063599458728013E-3</v>
      </c>
      <c r="N602" s="16">
        <f t="shared" si="120"/>
        <v>-1.3953488372093023E-2</v>
      </c>
    </row>
    <row r="603" spans="1:14" ht="25.5" x14ac:dyDescent="0.2">
      <c r="A603" s="45"/>
      <c r="B603" s="35" t="s">
        <v>575</v>
      </c>
      <c r="C603" s="32">
        <v>0</v>
      </c>
      <c r="D603" s="7">
        <v>0</v>
      </c>
      <c r="E603" s="7">
        <v>0</v>
      </c>
      <c r="F603" s="7">
        <v>0</v>
      </c>
      <c r="G603" s="8" t="str">
        <f t="shared" si="115"/>
        <v/>
      </c>
      <c r="H603" s="8" t="str">
        <f t="shared" si="116"/>
        <v/>
      </c>
      <c r="I603" s="8" t="str">
        <f t="shared" si="117"/>
        <v/>
      </c>
      <c r="J603" s="8" t="str">
        <f t="shared" si="118"/>
        <v/>
      </c>
      <c r="K603" s="8" t="str">
        <f t="shared" si="121"/>
        <v xml:space="preserve"> </v>
      </c>
      <c r="L603" s="8" t="str">
        <f t="shared" si="122"/>
        <v xml:space="preserve"> </v>
      </c>
      <c r="M603" s="8" t="str">
        <f t="shared" si="119"/>
        <v/>
      </c>
      <c r="N603" s="16" t="str">
        <f t="shared" si="120"/>
        <v/>
      </c>
    </row>
    <row r="604" spans="1:14" ht="26.25" thickBot="1" x14ac:dyDescent="0.25">
      <c r="A604" s="45"/>
      <c r="B604" s="36" t="s">
        <v>576</v>
      </c>
      <c r="C604" s="33">
        <v>0</v>
      </c>
      <c r="D604" s="17">
        <v>0</v>
      </c>
      <c r="E604" s="17">
        <v>0</v>
      </c>
      <c r="F604" s="17">
        <v>0</v>
      </c>
      <c r="G604" s="18" t="str">
        <f t="shared" si="115"/>
        <v/>
      </c>
      <c r="H604" s="18" t="str">
        <f t="shared" si="116"/>
        <v/>
      </c>
      <c r="I604" s="18" t="str">
        <f t="shared" si="117"/>
        <v/>
      </c>
      <c r="J604" s="18" t="str">
        <f t="shared" si="118"/>
        <v/>
      </c>
      <c r="K604" s="18" t="str">
        <f t="shared" si="121"/>
        <v xml:space="preserve"> </v>
      </c>
      <c r="L604" s="18" t="str">
        <f t="shared" si="122"/>
        <v xml:space="preserve"> </v>
      </c>
      <c r="M604" s="18" t="str">
        <f t="shared" si="119"/>
        <v/>
      </c>
      <c r="N604" s="19" t="str">
        <f t="shared" si="120"/>
        <v/>
      </c>
    </row>
    <row r="605" spans="1:14" x14ac:dyDescent="0.2">
      <c r="A605" s="44"/>
    </row>
    <row r="606" spans="1:14" x14ac:dyDescent="0.2">
      <c r="A606" s="44"/>
    </row>
    <row r="607" spans="1:14" x14ac:dyDescent="0.2">
      <c r="A607" s="44"/>
    </row>
    <row r="608" spans="1:14" ht="15.75" thickBot="1" x14ac:dyDescent="0.25">
      <c r="A608" s="44"/>
    </row>
    <row r="609" spans="1:14" ht="29.25" customHeight="1" thickBot="1" x14ac:dyDescent="0.25">
      <c r="A609" s="45"/>
      <c r="B609" s="20" t="s">
        <v>3</v>
      </c>
      <c r="C609" s="13" t="s">
        <v>16</v>
      </c>
      <c r="D609" s="23"/>
      <c r="E609" s="23"/>
      <c r="F609" s="24"/>
      <c r="G609" s="13" t="s">
        <v>5</v>
      </c>
      <c r="H609" s="23"/>
      <c r="I609" s="23"/>
      <c r="J609" s="23"/>
      <c r="K609" s="13" t="s">
        <v>17</v>
      </c>
      <c r="L609" s="14"/>
      <c r="M609" s="13" t="s">
        <v>7</v>
      </c>
      <c r="N609" s="14"/>
    </row>
    <row r="610" spans="1:14" ht="15.75" thickBot="1" x14ac:dyDescent="0.25">
      <c r="A610" s="44"/>
      <c r="B610" s="21"/>
      <c r="C610" s="26">
        <v>2021</v>
      </c>
      <c r="D610" s="24"/>
      <c r="E610" s="27">
        <v>2022</v>
      </c>
      <c r="F610" s="24"/>
      <c r="G610" s="26">
        <v>2021</v>
      </c>
      <c r="H610" s="24"/>
      <c r="I610" s="27">
        <v>2022</v>
      </c>
      <c r="J610" s="24"/>
      <c r="K610" s="25"/>
      <c r="L610" s="15"/>
      <c r="M610" s="25"/>
      <c r="N610" s="15"/>
    </row>
    <row r="611" spans="1:14" ht="15.75" thickBot="1" x14ac:dyDescent="0.25">
      <c r="A611" s="45"/>
      <c r="B611" s="22"/>
      <c r="C611" s="28" t="s">
        <v>8</v>
      </c>
      <c r="D611" s="28" t="s">
        <v>9</v>
      </c>
      <c r="E611" s="28" t="s">
        <v>8</v>
      </c>
      <c r="F611" s="28" t="s">
        <v>9</v>
      </c>
      <c r="G611" s="28" t="s">
        <v>8</v>
      </c>
      <c r="H611" s="28" t="s">
        <v>9</v>
      </c>
      <c r="I611" s="28" t="s">
        <v>8</v>
      </c>
      <c r="J611" s="28" t="s">
        <v>9</v>
      </c>
      <c r="K611" s="28" t="s">
        <v>8</v>
      </c>
      <c r="L611" s="28" t="s">
        <v>9</v>
      </c>
      <c r="M611" s="28" t="s">
        <v>8</v>
      </c>
      <c r="N611" s="28" t="s">
        <v>9</v>
      </c>
    </row>
    <row r="612" spans="1:14" ht="15.75" thickBot="1" x14ac:dyDescent="0.25">
      <c r="A612" s="45"/>
      <c r="B612" s="29" t="s">
        <v>14</v>
      </c>
      <c r="C612" s="30">
        <f>SUM(C613:C640)</f>
        <v>397</v>
      </c>
      <c r="D612" s="30">
        <f>SUM(D613:D640)</f>
        <v>450</v>
      </c>
      <c r="E612" s="30">
        <f>SUM(E613:E640)</f>
        <v>584</v>
      </c>
      <c r="F612" s="30">
        <f>SUM(F613:F640)</f>
        <v>517</v>
      </c>
      <c r="G612" s="31">
        <f t="shared" ref="G612:G640" si="123">+IF(C612=0,"",C612/C$612)</f>
        <v>1</v>
      </c>
      <c r="H612" s="31">
        <f t="shared" ref="H612:H640" si="124">+IF(D612=0,"",D612/D$612)</f>
        <v>1</v>
      </c>
      <c r="I612" s="31">
        <f t="shared" ref="I612:I640" si="125">+IF(E612=0,"",E612/E$612)</f>
        <v>1</v>
      </c>
      <c r="J612" s="31">
        <f t="shared" ref="J612:J640" si="126">+IF(F612=0,"",F612/F$612)</f>
        <v>1</v>
      </c>
      <c r="K612" s="31">
        <f>+IF(AND(C612=0,E612=0),"",IF(C612=0,1,IF(E612=0,-1,(E612-C612)/C612)))</f>
        <v>0.47103274559193953</v>
      </c>
      <c r="L612" s="31">
        <f>+IF(AND(D612=0,F612=0),"",IF(D612=0,1,IF(F612=0,-1,(F612-D612)/D612)))</f>
        <v>0.14888888888888888</v>
      </c>
      <c r="M612" s="31">
        <f t="shared" ref="M612:M640" si="127">+IF(OR(AND(G612=""),(K612="")),"",G612*K612)</f>
        <v>0.47103274559193953</v>
      </c>
      <c r="N612" s="31">
        <f t="shared" ref="N612:N640" si="128">+IF(OR(AND(H612=""),(L612="")),"",H612*L612)</f>
        <v>0.14888888888888888</v>
      </c>
    </row>
    <row r="613" spans="1:14" x14ac:dyDescent="0.2">
      <c r="A613" s="45"/>
      <c r="B613" s="34" t="s">
        <v>577</v>
      </c>
      <c r="C613" s="40">
        <v>2</v>
      </c>
      <c r="D613" s="37">
        <v>4</v>
      </c>
      <c r="E613" s="37">
        <v>0</v>
      </c>
      <c r="F613" s="37">
        <v>0</v>
      </c>
      <c r="G613" s="38">
        <f t="shared" si="123"/>
        <v>5.0377833753148613E-3</v>
      </c>
      <c r="H613" s="38">
        <f t="shared" si="124"/>
        <v>8.8888888888888889E-3</v>
      </c>
      <c r="I613" s="38" t="str">
        <f t="shared" si="125"/>
        <v/>
      </c>
      <c r="J613" s="38" t="str">
        <f t="shared" si="126"/>
        <v/>
      </c>
      <c r="K613" s="38">
        <f t="shared" ref="K613:K640" si="129">+IF(AND(C613=0,E613=0)," ",IF(C613=0,1,IF(E613=0,-1,(E613-C613)/C613)))</f>
        <v>-1</v>
      </c>
      <c r="L613" s="38">
        <f t="shared" ref="L613:L640" si="130">+IF(AND(D613=0,F613=0)," ",IF(D613=0,1,IF(F613=0,-1,(F613-D613)/D613)))</f>
        <v>-1</v>
      </c>
      <c r="M613" s="38">
        <f t="shared" si="127"/>
        <v>-5.0377833753148613E-3</v>
      </c>
      <c r="N613" s="39">
        <f t="shared" si="128"/>
        <v>-8.8888888888888889E-3</v>
      </c>
    </row>
    <row r="614" spans="1:14" x14ac:dyDescent="0.2">
      <c r="A614" s="45"/>
      <c r="B614" s="35" t="s">
        <v>578</v>
      </c>
      <c r="C614" s="32">
        <v>0</v>
      </c>
      <c r="D614" s="7">
        <v>5</v>
      </c>
      <c r="E614" s="7">
        <v>2</v>
      </c>
      <c r="F614" s="7">
        <v>2</v>
      </c>
      <c r="G614" s="8" t="str">
        <f t="shared" si="123"/>
        <v/>
      </c>
      <c r="H614" s="8">
        <f t="shared" si="124"/>
        <v>1.1111111111111112E-2</v>
      </c>
      <c r="I614" s="8">
        <f t="shared" si="125"/>
        <v>3.4246575342465752E-3</v>
      </c>
      <c r="J614" s="8">
        <f t="shared" si="126"/>
        <v>3.8684719535783366E-3</v>
      </c>
      <c r="K614" s="8">
        <f t="shared" si="129"/>
        <v>1</v>
      </c>
      <c r="L614" s="8">
        <f t="shared" si="130"/>
        <v>-0.6</v>
      </c>
      <c r="M614" s="8" t="str">
        <f t="shared" si="127"/>
        <v/>
      </c>
      <c r="N614" s="16">
        <f t="shared" si="128"/>
        <v>-6.6666666666666671E-3</v>
      </c>
    </row>
    <row r="615" spans="1:14" ht="25.5" x14ac:dyDescent="0.2">
      <c r="A615" s="45"/>
      <c r="B615" s="35" t="s">
        <v>579</v>
      </c>
      <c r="C615" s="32">
        <v>63</v>
      </c>
      <c r="D615" s="7">
        <v>7</v>
      </c>
      <c r="E615" s="7">
        <v>60</v>
      </c>
      <c r="F615" s="7">
        <v>15</v>
      </c>
      <c r="G615" s="8">
        <f t="shared" si="123"/>
        <v>0.15869017632241814</v>
      </c>
      <c r="H615" s="8">
        <f t="shared" si="124"/>
        <v>1.5555555555555555E-2</v>
      </c>
      <c r="I615" s="8">
        <f t="shared" si="125"/>
        <v>0.10273972602739725</v>
      </c>
      <c r="J615" s="8">
        <f t="shared" si="126"/>
        <v>2.9013539651837523E-2</v>
      </c>
      <c r="K615" s="8">
        <f t="shared" si="129"/>
        <v>-4.7619047619047616E-2</v>
      </c>
      <c r="L615" s="8">
        <f t="shared" si="130"/>
        <v>1.1428571428571428</v>
      </c>
      <c r="M615" s="8">
        <f t="shared" si="127"/>
        <v>-7.556675062972292E-3</v>
      </c>
      <c r="N615" s="16">
        <f t="shared" si="128"/>
        <v>1.7777777777777778E-2</v>
      </c>
    </row>
    <row r="616" spans="1:14" x14ac:dyDescent="0.2">
      <c r="A616" s="45"/>
      <c r="B616" s="35" t="s">
        <v>580</v>
      </c>
      <c r="C616" s="32">
        <v>163</v>
      </c>
      <c r="D616" s="7">
        <v>15</v>
      </c>
      <c r="E616" s="7">
        <v>259</v>
      </c>
      <c r="F616" s="7">
        <v>72</v>
      </c>
      <c r="G616" s="8">
        <f t="shared" si="123"/>
        <v>0.41057934508816119</v>
      </c>
      <c r="H616" s="8">
        <f t="shared" si="124"/>
        <v>3.3333333333333333E-2</v>
      </c>
      <c r="I616" s="8">
        <f t="shared" si="125"/>
        <v>0.4434931506849315</v>
      </c>
      <c r="J616" s="8">
        <f t="shared" si="126"/>
        <v>0.13926499032882012</v>
      </c>
      <c r="K616" s="8">
        <f t="shared" si="129"/>
        <v>0.58895705521472397</v>
      </c>
      <c r="L616" s="8">
        <f t="shared" si="130"/>
        <v>3.8</v>
      </c>
      <c r="M616" s="8">
        <f t="shared" si="127"/>
        <v>0.24181360201511334</v>
      </c>
      <c r="N616" s="16">
        <f t="shared" si="128"/>
        <v>0.12666666666666665</v>
      </c>
    </row>
    <row r="617" spans="1:14" x14ac:dyDescent="0.2">
      <c r="A617" s="45"/>
      <c r="B617" s="35" t="s">
        <v>581</v>
      </c>
      <c r="C617" s="32">
        <v>0</v>
      </c>
      <c r="D617" s="7">
        <v>1</v>
      </c>
      <c r="E617" s="7">
        <v>77</v>
      </c>
      <c r="F617" s="7">
        <v>10</v>
      </c>
      <c r="G617" s="8" t="str">
        <f t="shared" si="123"/>
        <v/>
      </c>
      <c r="H617" s="8">
        <f t="shared" si="124"/>
        <v>2.2222222222222222E-3</v>
      </c>
      <c r="I617" s="8">
        <f t="shared" si="125"/>
        <v>0.13184931506849315</v>
      </c>
      <c r="J617" s="8">
        <f t="shared" si="126"/>
        <v>1.9342359767891684E-2</v>
      </c>
      <c r="K617" s="8">
        <f t="shared" si="129"/>
        <v>1</v>
      </c>
      <c r="L617" s="8">
        <f t="shared" si="130"/>
        <v>9</v>
      </c>
      <c r="M617" s="8" t="str">
        <f t="shared" si="127"/>
        <v/>
      </c>
      <c r="N617" s="16">
        <f t="shared" si="128"/>
        <v>0.02</v>
      </c>
    </row>
    <row r="618" spans="1:14" x14ac:dyDescent="0.2">
      <c r="A618" s="45"/>
      <c r="B618" s="35" t="s">
        <v>582</v>
      </c>
      <c r="C618" s="32">
        <v>0</v>
      </c>
      <c r="D618" s="7">
        <v>0</v>
      </c>
      <c r="E618" s="7">
        <v>0</v>
      </c>
      <c r="F618" s="7">
        <v>0</v>
      </c>
      <c r="G618" s="8" t="str">
        <f t="shared" si="123"/>
        <v/>
      </c>
      <c r="H618" s="8" t="str">
        <f t="shared" si="124"/>
        <v/>
      </c>
      <c r="I618" s="8" t="str">
        <f t="shared" si="125"/>
        <v/>
      </c>
      <c r="J618" s="8" t="str">
        <f t="shared" si="126"/>
        <v/>
      </c>
      <c r="K618" s="8" t="str">
        <f t="shared" si="129"/>
        <v xml:space="preserve"> </v>
      </c>
      <c r="L618" s="8" t="str">
        <f t="shared" si="130"/>
        <v xml:space="preserve"> </v>
      </c>
      <c r="M618" s="8" t="str">
        <f t="shared" si="127"/>
        <v/>
      </c>
      <c r="N618" s="16" t="str">
        <f t="shared" si="128"/>
        <v/>
      </c>
    </row>
    <row r="619" spans="1:14" x14ac:dyDescent="0.2">
      <c r="A619" s="45"/>
      <c r="B619" s="35" t="s">
        <v>583</v>
      </c>
      <c r="C619" s="32">
        <v>0</v>
      </c>
      <c r="D619" s="7">
        <v>1</v>
      </c>
      <c r="E619" s="7">
        <v>0</v>
      </c>
      <c r="F619" s="7">
        <v>3</v>
      </c>
      <c r="G619" s="8" t="str">
        <f t="shared" si="123"/>
        <v/>
      </c>
      <c r="H619" s="8">
        <f t="shared" si="124"/>
        <v>2.2222222222222222E-3</v>
      </c>
      <c r="I619" s="8" t="str">
        <f t="shared" si="125"/>
        <v/>
      </c>
      <c r="J619" s="8">
        <f t="shared" si="126"/>
        <v>5.8027079303675051E-3</v>
      </c>
      <c r="K619" s="8" t="str">
        <f t="shared" si="129"/>
        <v xml:space="preserve"> </v>
      </c>
      <c r="L619" s="8">
        <f t="shared" si="130"/>
        <v>2</v>
      </c>
      <c r="M619" s="8" t="str">
        <f t="shared" si="127"/>
        <v/>
      </c>
      <c r="N619" s="16">
        <f t="shared" si="128"/>
        <v>4.4444444444444444E-3</v>
      </c>
    </row>
    <row r="620" spans="1:14" x14ac:dyDescent="0.2">
      <c r="A620" s="45"/>
      <c r="B620" s="35" t="s">
        <v>584</v>
      </c>
      <c r="C620" s="32">
        <v>0</v>
      </c>
      <c r="D620" s="7">
        <v>0</v>
      </c>
      <c r="E620" s="7">
        <v>0</v>
      </c>
      <c r="F620" s="7">
        <v>0</v>
      </c>
      <c r="G620" s="8" t="str">
        <f t="shared" si="123"/>
        <v/>
      </c>
      <c r="H620" s="8" t="str">
        <f t="shared" si="124"/>
        <v/>
      </c>
      <c r="I620" s="8" t="str">
        <f t="shared" si="125"/>
        <v/>
      </c>
      <c r="J620" s="8" t="str">
        <f t="shared" si="126"/>
        <v/>
      </c>
      <c r="K620" s="8" t="str">
        <f t="shared" si="129"/>
        <v xml:space="preserve"> </v>
      </c>
      <c r="L620" s="8" t="str">
        <f t="shared" si="130"/>
        <v xml:space="preserve"> </v>
      </c>
      <c r="M620" s="8" t="str">
        <f t="shared" si="127"/>
        <v/>
      </c>
      <c r="N620" s="16" t="str">
        <f t="shared" si="128"/>
        <v/>
      </c>
    </row>
    <row r="621" spans="1:14" x14ac:dyDescent="0.2">
      <c r="A621" s="45"/>
      <c r="B621" s="35" t="s">
        <v>585</v>
      </c>
      <c r="C621" s="32">
        <v>4</v>
      </c>
      <c r="D621" s="7">
        <v>0</v>
      </c>
      <c r="E621" s="7">
        <v>0</v>
      </c>
      <c r="F621" s="7">
        <v>0</v>
      </c>
      <c r="G621" s="8">
        <f t="shared" si="123"/>
        <v>1.0075566750629723E-2</v>
      </c>
      <c r="H621" s="8" t="str">
        <f t="shared" si="124"/>
        <v/>
      </c>
      <c r="I621" s="8" t="str">
        <f t="shared" si="125"/>
        <v/>
      </c>
      <c r="J621" s="8" t="str">
        <f t="shared" si="126"/>
        <v/>
      </c>
      <c r="K621" s="8">
        <f t="shared" si="129"/>
        <v>-1</v>
      </c>
      <c r="L621" s="8" t="str">
        <f t="shared" si="130"/>
        <v xml:space="preserve"> </v>
      </c>
      <c r="M621" s="8">
        <f t="shared" si="127"/>
        <v>-1.0075566750629723E-2</v>
      </c>
      <c r="N621" s="16" t="str">
        <f t="shared" si="128"/>
        <v/>
      </c>
    </row>
    <row r="622" spans="1:14" ht="24.75" customHeight="1" x14ac:dyDescent="0.2">
      <c r="A622" s="45"/>
      <c r="B622" s="35" t="s">
        <v>586</v>
      </c>
      <c r="C622" s="32">
        <v>0</v>
      </c>
      <c r="D622" s="7">
        <v>1</v>
      </c>
      <c r="E622" s="7">
        <v>0</v>
      </c>
      <c r="F622" s="7">
        <v>0</v>
      </c>
      <c r="G622" s="8" t="str">
        <f t="shared" si="123"/>
        <v/>
      </c>
      <c r="H622" s="8">
        <f t="shared" si="124"/>
        <v>2.2222222222222222E-3</v>
      </c>
      <c r="I622" s="8" t="str">
        <f t="shared" si="125"/>
        <v/>
      </c>
      <c r="J622" s="8" t="str">
        <f t="shared" si="126"/>
        <v/>
      </c>
      <c r="K622" s="8" t="str">
        <f t="shared" si="129"/>
        <v xml:space="preserve"> </v>
      </c>
      <c r="L622" s="8">
        <f t="shared" si="130"/>
        <v>-1</v>
      </c>
      <c r="M622" s="8" t="str">
        <f t="shared" si="127"/>
        <v/>
      </c>
      <c r="N622" s="16">
        <f t="shared" si="128"/>
        <v>-2.2222222222222222E-3</v>
      </c>
    </row>
    <row r="623" spans="1:14" x14ac:dyDescent="0.2">
      <c r="A623" s="45"/>
      <c r="B623" s="35" t="s">
        <v>587</v>
      </c>
      <c r="C623" s="32">
        <v>2</v>
      </c>
      <c r="D623" s="7">
        <v>0</v>
      </c>
      <c r="E623" s="7">
        <v>0</v>
      </c>
      <c r="F623" s="7">
        <v>0</v>
      </c>
      <c r="G623" s="8">
        <f t="shared" si="123"/>
        <v>5.0377833753148613E-3</v>
      </c>
      <c r="H623" s="8" t="str">
        <f t="shared" si="124"/>
        <v/>
      </c>
      <c r="I623" s="8" t="str">
        <f t="shared" si="125"/>
        <v/>
      </c>
      <c r="J623" s="8" t="str">
        <f t="shared" si="126"/>
        <v/>
      </c>
      <c r="K623" s="8">
        <f t="shared" si="129"/>
        <v>-1</v>
      </c>
      <c r="L623" s="8" t="str">
        <f t="shared" si="130"/>
        <v xml:space="preserve"> </v>
      </c>
      <c r="M623" s="8">
        <f t="shared" si="127"/>
        <v>-5.0377833753148613E-3</v>
      </c>
      <c r="N623" s="16" t="str">
        <f t="shared" si="128"/>
        <v/>
      </c>
    </row>
    <row r="624" spans="1:14" x14ac:dyDescent="0.2">
      <c r="A624" s="45"/>
      <c r="B624" s="35" t="s">
        <v>588</v>
      </c>
      <c r="C624" s="32">
        <v>0</v>
      </c>
      <c r="D624" s="7">
        <v>0</v>
      </c>
      <c r="E624" s="7">
        <v>0</v>
      </c>
      <c r="F624" s="7">
        <v>0</v>
      </c>
      <c r="G624" s="8" t="str">
        <f t="shared" si="123"/>
        <v/>
      </c>
      <c r="H624" s="8" t="str">
        <f t="shared" si="124"/>
        <v/>
      </c>
      <c r="I624" s="8" t="str">
        <f t="shared" si="125"/>
        <v/>
      </c>
      <c r="J624" s="8" t="str">
        <f t="shared" si="126"/>
        <v/>
      </c>
      <c r="K624" s="8" t="str">
        <f t="shared" si="129"/>
        <v xml:space="preserve"> </v>
      </c>
      <c r="L624" s="8" t="str">
        <f t="shared" si="130"/>
        <v xml:space="preserve"> </v>
      </c>
      <c r="M624" s="8" t="str">
        <f t="shared" si="127"/>
        <v/>
      </c>
      <c r="N624" s="16" t="str">
        <f t="shared" si="128"/>
        <v/>
      </c>
    </row>
    <row r="625" spans="1:14" x14ac:dyDescent="0.2">
      <c r="A625" s="45"/>
      <c r="B625" s="35" t="s">
        <v>589</v>
      </c>
      <c r="C625" s="32">
        <v>0</v>
      </c>
      <c r="D625" s="7">
        <v>0</v>
      </c>
      <c r="E625" s="7">
        <v>0</v>
      </c>
      <c r="F625" s="7">
        <v>0</v>
      </c>
      <c r="G625" s="8" t="str">
        <f t="shared" si="123"/>
        <v/>
      </c>
      <c r="H625" s="8" t="str">
        <f t="shared" si="124"/>
        <v/>
      </c>
      <c r="I625" s="8" t="str">
        <f t="shared" si="125"/>
        <v/>
      </c>
      <c r="J625" s="8" t="str">
        <f t="shared" si="126"/>
        <v/>
      </c>
      <c r="K625" s="8" t="str">
        <f t="shared" si="129"/>
        <v xml:space="preserve"> </v>
      </c>
      <c r="L625" s="8" t="str">
        <f t="shared" si="130"/>
        <v xml:space="preserve"> </v>
      </c>
      <c r="M625" s="8" t="str">
        <f t="shared" si="127"/>
        <v/>
      </c>
      <c r="N625" s="16" t="str">
        <f t="shared" si="128"/>
        <v/>
      </c>
    </row>
    <row r="626" spans="1:14" x14ac:dyDescent="0.2">
      <c r="A626" s="45"/>
      <c r="B626" s="35" t="s">
        <v>590</v>
      </c>
      <c r="C626" s="32">
        <v>0</v>
      </c>
      <c r="D626" s="7">
        <v>0</v>
      </c>
      <c r="E626" s="7">
        <v>0</v>
      </c>
      <c r="F626" s="7">
        <v>0</v>
      </c>
      <c r="G626" s="8" t="str">
        <f t="shared" si="123"/>
        <v/>
      </c>
      <c r="H626" s="8" t="str">
        <f t="shared" si="124"/>
        <v/>
      </c>
      <c r="I626" s="8" t="str">
        <f t="shared" si="125"/>
        <v/>
      </c>
      <c r="J626" s="8" t="str">
        <f t="shared" si="126"/>
        <v/>
      </c>
      <c r="K626" s="8" t="str">
        <f t="shared" si="129"/>
        <v xml:space="preserve"> </v>
      </c>
      <c r="L626" s="8" t="str">
        <f t="shared" si="130"/>
        <v xml:space="preserve"> </v>
      </c>
      <c r="M626" s="8" t="str">
        <f t="shared" si="127"/>
        <v/>
      </c>
      <c r="N626" s="16" t="str">
        <f t="shared" si="128"/>
        <v/>
      </c>
    </row>
    <row r="627" spans="1:14" ht="25.5" x14ac:dyDescent="0.2">
      <c r="A627" s="45"/>
      <c r="B627" s="35" t="s">
        <v>591</v>
      </c>
      <c r="C627" s="32">
        <v>6</v>
      </c>
      <c r="D627" s="7">
        <v>71</v>
      </c>
      <c r="E627" s="7">
        <v>21</v>
      </c>
      <c r="F627" s="7">
        <v>40</v>
      </c>
      <c r="G627" s="8">
        <f t="shared" si="123"/>
        <v>1.5113350125944584E-2</v>
      </c>
      <c r="H627" s="8">
        <f t="shared" si="124"/>
        <v>0.15777777777777777</v>
      </c>
      <c r="I627" s="8">
        <f t="shared" si="125"/>
        <v>3.5958904109589039E-2</v>
      </c>
      <c r="J627" s="8">
        <f t="shared" si="126"/>
        <v>7.7369439071566737E-2</v>
      </c>
      <c r="K627" s="8">
        <f t="shared" si="129"/>
        <v>2.5</v>
      </c>
      <c r="L627" s="8">
        <f t="shared" si="130"/>
        <v>-0.43661971830985913</v>
      </c>
      <c r="M627" s="8">
        <f t="shared" si="127"/>
        <v>3.7783375314861457E-2</v>
      </c>
      <c r="N627" s="16">
        <f t="shared" si="128"/>
        <v>-6.8888888888888875E-2</v>
      </c>
    </row>
    <row r="628" spans="1:14" x14ac:dyDescent="0.2">
      <c r="A628" s="45"/>
      <c r="B628" s="35" t="s">
        <v>592</v>
      </c>
      <c r="C628" s="32">
        <v>49</v>
      </c>
      <c r="D628" s="7">
        <v>47</v>
      </c>
      <c r="E628" s="7">
        <v>77</v>
      </c>
      <c r="F628" s="7">
        <v>69</v>
      </c>
      <c r="G628" s="8">
        <f t="shared" si="123"/>
        <v>0.12342569269521411</v>
      </c>
      <c r="H628" s="8">
        <f t="shared" si="124"/>
        <v>0.10444444444444445</v>
      </c>
      <c r="I628" s="8">
        <f t="shared" si="125"/>
        <v>0.13184931506849315</v>
      </c>
      <c r="J628" s="8">
        <f t="shared" si="126"/>
        <v>0.13346228239845262</v>
      </c>
      <c r="K628" s="8">
        <f t="shared" si="129"/>
        <v>0.5714285714285714</v>
      </c>
      <c r="L628" s="8">
        <f t="shared" si="130"/>
        <v>0.46808510638297873</v>
      </c>
      <c r="M628" s="8">
        <f t="shared" si="127"/>
        <v>7.0528967254408062E-2</v>
      </c>
      <c r="N628" s="16">
        <f t="shared" si="128"/>
        <v>4.8888888888888891E-2</v>
      </c>
    </row>
    <row r="629" spans="1:14" x14ac:dyDescent="0.2">
      <c r="A629" s="45"/>
      <c r="B629" s="35" t="s">
        <v>593</v>
      </c>
      <c r="C629" s="32">
        <v>1</v>
      </c>
      <c r="D629" s="7">
        <v>1</v>
      </c>
      <c r="E629" s="7">
        <v>0</v>
      </c>
      <c r="F629" s="7">
        <v>0</v>
      </c>
      <c r="G629" s="8">
        <f t="shared" si="123"/>
        <v>2.5188916876574307E-3</v>
      </c>
      <c r="H629" s="8">
        <f t="shared" si="124"/>
        <v>2.2222222222222222E-3</v>
      </c>
      <c r="I629" s="8" t="str">
        <f t="shared" si="125"/>
        <v/>
      </c>
      <c r="J629" s="8" t="str">
        <f t="shared" si="126"/>
        <v/>
      </c>
      <c r="K629" s="8">
        <f t="shared" si="129"/>
        <v>-1</v>
      </c>
      <c r="L629" s="8">
        <f t="shared" si="130"/>
        <v>-1</v>
      </c>
      <c r="M629" s="8">
        <f t="shared" si="127"/>
        <v>-2.5188916876574307E-3</v>
      </c>
      <c r="N629" s="16">
        <f t="shared" si="128"/>
        <v>-2.2222222222222222E-3</v>
      </c>
    </row>
    <row r="630" spans="1:14" x14ac:dyDescent="0.2">
      <c r="A630" s="45"/>
      <c r="B630" s="35" t="s">
        <v>594</v>
      </c>
      <c r="C630" s="32">
        <v>79</v>
      </c>
      <c r="D630" s="7">
        <v>248</v>
      </c>
      <c r="E630" s="7">
        <v>38</v>
      </c>
      <c r="F630" s="7">
        <v>232</v>
      </c>
      <c r="G630" s="8">
        <f t="shared" si="123"/>
        <v>0.19899244332493704</v>
      </c>
      <c r="H630" s="8">
        <f t="shared" si="124"/>
        <v>0.55111111111111111</v>
      </c>
      <c r="I630" s="8">
        <f t="shared" si="125"/>
        <v>6.5068493150684928E-2</v>
      </c>
      <c r="J630" s="8">
        <f t="shared" si="126"/>
        <v>0.44874274661508706</v>
      </c>
      <c r="K630" s="8">
        <f t="shared" si="129"/>
        <v>-0.51898734177215189</v>
      </c>
      <c r="L630" s="8">
        <f t="shared" si="130"/>
        <v>-6.4516129032258063E-2</v>
      </c>
      <c r="M630" s="8">
        <f t="shared" si="127"/>
        <v>-0.10327455919395466</v>
      </c>
      <c r="N630" s="16">
        <f t="shared" si="128"/>
        <v>-3.5555555555555556E-2</v>
      </c>
    </row>
    <row r="631" spans="1:14" x14ac:dyDescent="0.2">
      <c r="A631" s="45"/>
      <c r="B631" s="35" t="s">
        <v>595</v>
      </c>
      <c r="C631" s="32">
        <v>21</v>
      </c>
      <c r="D631" s="7">
        <v>29</v>
      </c>
      <c r="E631" s="7">
        <v>34</v>
      </c>
      <c r="F631" s="7">
        <v>40</v>
      </c>
      <c r="G631" s="8">
        <f t="shared" si="123"/>
        <v>5.2896725440806043E-2</v>
      </c>
      <c r="H631" s="8">
        <f t="shared" si="124"/>
        <v>6.4444444444444443E-2</v>
      </c>
      <c r="I631" s="8">
        <f t="shared" si="125"/>
        <v>5.8219178082191778E-2</v>
      </c>
      <c r="J631" s="8">
        <f t="shared" si="126"/>
        <v>7.7369439071566737E-2</v>
      </c>
      <c r="K631" s="8">
        <f t="shared" si="129"/>
        <v>0.61904761904761907</v>
      </c>
      <c r="L631" s="8">
        <f t="shared" si="130"/>
        <v>0.37931034482758619</v>
      </c>
      <c r="M631" s="8">
        <f t="shared" si="127"/>
        <v>3.2745591939546598E-2</v>
      </c>
      <c r="N631" s="16">
        <f t="shared" si="128"/>
        <v>2.4444444444444442E-2</v>
      </c>
    </row>
    <row r="632" spans="1:14" x14ac:dyDescent="0.2">
      <c r="A632" s="45"/>
      <c r="B632" s="35" t="s">
        <v>596</v>
      </c>
      <c r="C632" s="32">
        <v>0</v>
      </c>
      <c r="D632" s="7">
        <v>0</v>
      </c>
      <c r="E632" s="7">
        <v>0</v>
      </c>
      <c r="F632" s="7">
        <v>0</v>
      </c>
      <c r="G632" s="8" t="str">
        <f t="shared" si="123"/>
        <v/>
      </c>
      <c r="H632" s="8" t="str">
        <f t="shared" si="124"/>
        <v/>
      </c>
      <c r="I632" s="8" t="str">
        <f t="shared" si="125"/>
        <v/>
      </c>
      <c r="J632" s="8" t="str">
        <f t="shared" si="126"/>
        <v/>
      </c>
      <c r="K632" s="8" t="str">
        <f t="shared" si="129"/>
        <v xml:space="preserve"> </v>
      </c>
      <c r="L632" s="8" t="str">
        <f t="shared" si="130"/>
        <v xml:space="preserve"> </v>
      </c>
      <c r="M632" s="8" t="str">
        <f t="shared" si="127"/>
        <v/>
      </c>
      <c r="N632" s="16" t="str">
        <f t="shared" si="128"/>
        <v/>
      </c>
    </row>
    <row r="633" spans="1:14" x14ac:dyDescent="0.2">
      <c r="A633" s="45"/>
      <c r="B633" s="35" t="s">
        <v>597</v>
      </c>
      <c r="C633" s="32">
        <v>0</v>
      </c>
      <c r="D633" s="7">
        <v>4</v>
      </c>
      <c r="E633" s="7">
        <v>0</v>
      </c>
      <c r="F633" s="7">
        <v>4</v>
      </c>
      <c r="G633" s="8" t="str">
        <f t="shared" si="123"/>
        <v/>
      </c>
      <c r="H633" s="8">
        <f t="shared" si="124"/>
        <v>8.8888888888888889E-3</v>
      </c>
      <c r="I633" s="8" t="str">
        <f t="shared" si="125"/>
        <v/>
      </c>
      <c r="J633" s="8">
        <f t="shared" si="126"/>
        <v>7.7369439071566732E-3</v>
      </c>
      <c r="K633" s="8" t="str">
        <f t="shared" si="129"/>
        <v xml:space="preserve"> </v>
      </c>
      <c r="L633" s="8">
        <f t="shared" si="130"/>
        <v>0</v>
      </c>
      <c r="M633" s="8" t="str">
        <f t="shared" si="127"/>
        <v/>
      </c>
      <c r="N633" s="16">
        <f t="shared" si="128"/>
        <v>0</v>
      </c>
    </row>
    <row r="634" spans="1:14" ht="25.5" x14ac:dyDescent="0.2">
      <c r="A634" s="45" t="s">
        <v>76</v>
      </c>
      <c r="B634" s="35" t="s">
        <v>598</v>
      </c>
      <c r="C634" s="32">
        <v>0</v>
      </c>
      <c r="D634" s="7">
        <v>0</v>
      </c>
      <c r="E634" s="7">
        <v>0</v>
      </c>
      <c r="F634" s="7">
        <v>0</v>
      </c>
      <c r="G634" s="8" t="str">
        <f t="shared" si="123"/>
        <v/>
      </c>
      <c r="H634" s="8" t="str">
        <f t="shared" si="124"/>
        <v/>
      </c>
      <c r="I634" s="8" t="str">
        <f t="shared" si="125"/>
        <v/>
      </c>
      <c r="J634" s="8" t="str">
        <f t="shared" si="126"/>
        <v/>
      </c>
      <c r="K634" s="8" t="str">
        <f t="shared" si="129"/>
        <v xml:space="preserve"> </v>
      </c>
      <c r="L634" s="8" t="str">
        <f t="shared" si="130"/>
        <v xml:space="preserve"> </v>
      </c>
      <c r="M634" s="8" t="str">
        <f t="shared" si="127"/>
        <v/>
      </c>
      <c r="N634" s="16" t="str">
        <f t="shared" si="128"/>
        <v/>
      </c>
    </row>
    <row r="635" spans="1:14" ht="25.5" x14ac:dyDescent="0.2">
      <c r="A635" s="45"/>
      <c r="B635" s="35" t="s">
        <v>599</v>
      </c>
      <c r="C635" s="32">
        <v>0</v>
      </c>
      <c r="D635" s="7">
        <v>1</v>
      </c>
      <c r="E635" s="7">
        <v>0</v>
      </c>
      <c r="F635" s="7">
        <v>0</v>
      </c>
      <c r="G635" s="8" t="str">
        <f t="shared" si="123"/>
        <v/>
      </c>
      <c r="H635" s="8">
        <f t="shared" si="124"/>
        <v>2.2222222222222222E-3</v>
      </c>
      <c r="I635" s="8" t="str">
        <f t="shared" si="125"/>
        <v/>
      </c>
      <c r="J635" s="8" t="str">
        <f t="shared" si="126"/>
        <v/>
      </c>
      <c r="K635" s="8" t="str">
        <f t="shared" si="129"/>
        <v xml:space="preserve"> </v>
      </c>
      <c r="L635" s="8">
        <f t="shared" si="130"/>
        <v>-1</v>
      </c>
      <c r="M635" s="8" t="str">
        <f t="shared" si="127"/>
        <v/>
      </c>
      <c r="N635" s="16">
        <f t="shared" si="128"/>
        <v>-2.2222222222222222E-3</v>
      </c>
    </row>
    <row r="636" spans="1:14" x14ac:dyDescent="0.2">
      <c r="A636" s="45"/>
      <c r="B636" s="35" t="s">
        <v>600</v>
      </c>
      <c r="C636" s="32">
        <v>0</v>
      </c>
      <c r="D636" s="7">
        <v>9</v>
      </c>
      <c r="E636" s="7">
        <v>4</v>
      </c>
      <c r="F636" s="7">
        <v>27</v>
      </c>
      <c r="G636" s="8" t="str">
        <f t="shared" si="123"/>
        <v/>
      </c>
      <c r="H636" s="8">
        <f t="shared" si="124"/>
        <v>0.02</v>
      </c>
      <c r="I636" s="8">
        <f t="shared" si="125"/>
        <v>6.8493150684931503E-3</v>
      </c>
      <c r="J636" s="8">
        <f t="shared" si="126"/>
        <v>5.2224371373307543E-2</v>
      </c>
      <c r="K636" s="8">
        <f t="shared" si="129"/>
        <v>1</v>
      </c>
      <c r="L636" s="8">
        <f t="shared" si="130"/>
        <v>2</v>
      </c>
      <c r="M636" s="8" t="str">
        <f t="shared" si="127"/>
        <v/>
      </c>
      <c r="N636" s="16">
        <f t="shared" si="128"/>
        <v>0.04</v>
      </c>
    </row>
    <row r="637" spans="1:14" x14ac:dyDescent="0.2">
      <c r="A637" s="45"/>
      <c r="B637" s="35" t="s">
        <v>601</v>
      </c>
      <c r="C637" s="32">
        <v>0</v>
      </c>
      <c r="D637" s="7">
        <v>1</v>
      </c>
      <c r="E637" s="7">
        <v>1</v>
      </c>
      <c r="F637" s="7">
        <v>0</v>
      </c>
      <c r="G637" s="8" t="str">
        <f t="shared" si="123"/>
        <v/>
      </c>
      <c r="H637" s="8">
        <f t="shared" si="124"/>
        <v>2.2222222222222222E-3</v>
      </c>
      <c r="I637" s="8">
        <f t="shared" si="125"/>
        <v>1.7123287671232876E-3</v>
      </c>
      <c r="J637" s="8" t="str">
        <f t="shared" si="126"/>
        <v/>
      </c>
      <c r="K637" s="8">
        <f t="shared" si="129"/>
        <v>1</v>
      </c>
      <c r="L637" s="8">
        <f t="shared" si="130"/>
        <v>-1</v>
      </c>
      <c r="M637" s="8" t="str">
        <f t="shared" si="127"/>
        <v/>
      </c>
      <c r="N637" s="16">
        <f t="shared" si="128"/>
        <v>-2.2222222222222222E-3</v>
      </c>
    </row>
    <row r="638" spans="1:14" ht="25.5" x14ac:dyDescent="0.2">
      <c r="A638" s="45"/>
      <c r="B638" s="35" t="s">
        <v>602</v>
      </c>
      <c r="C638" s="32">
        <v>1</v>
      </c>
      <c r="D638" s="7">
        <v>0</v>
      </c>
      <c r="E638" s="7">
        <v>0</v>
      </c>
      <c r="F638" s="7">
        <v>0</v>
      </c>
      <c r="G638" s="8">
        <f t="shared" si="123"/>
        <v>2.5188916876574307E-3</v>
      </c>
      <c r="H638" s="8" t="str">
        <f t="shared" si="124"/>
        <v/>
      </c>
      <c r="I638" s="8" t="str">
        <f t="shared" si="125"/>
        <v/>
      </c>
      <c r="J638" s="8" t="str">
        <f t="shared" si="126"/>
        <v/>
      </c>
      <c r="K638" s="8">
        <f t="shared" si="129"/>
        <v>-1</v>
      </c>
      <c r="L638" s="8" t="str">
        <f t="shared" si="130"/>
        <v xml:space="preserve"> </v>
      </c>
      <c r="M638" s="8">
        <f t="shared" si="127"/>
        <v>-2.5188916876574307E-3</v>
      </c>
      <c r="N638" s="16" t="str">
        <f t="shared" si="128"/>
        <v/>
      </c>
    </row>
    <row r="639" spans="1:14" ht="25.5" x14ac:dyDescent="0.2">
      <c r="A639" s="45"/>
      <c r="B639" s="35" t="s">
        <v>603</v>
      </c>
      <c r="C639" s="32">
        <v>5</v>
      </c>
      <c r="D639" s="7">
        <v>0</v>
      </c>
      <c r="E639" s="7">
        <v>11</v>
      </c>
      <c r="F639" s="7">
        <v>1</v>
      </c>
      <c r="G639" s="8">
        <f t="shared" si="123"/>
        <v>1.2594458438287154E-2</v>
      </c>
      <c r="H639" s="8" t="str">
        <f t="shared" si="124"/>
        <v/>
      </c>
      <c r="I639" s="8">
        <f t="shared" si="125"/>
        <v>1.8835616438356163E-2</v>
      </c>
      <c r="J639" s="8">
        <f t="shared" si="126"/>
        <v>1.9342359767891683E-3</v>
      </c>
      <c r="K639" s="8">
        <f t="shared" si="129"/>
        <v>1.2</v>
      </c>
      <c r="L639" s="8">
        <f t="shared" si="130"/>
        <v>1</v>
      </c>
      <c r="M639" s="8">
        <f t="shared" si="127"/>
        <v>1.5113350125944584E-2</v>
      </c>
      <c r="N639" s="16" t="str">
        <f t="shared" si="128"/>
        <v/>
      </c>
    </row>
    <row r="640" spans="1:14" ht="26.25" thickBot="1" x14ac:dyDescent="0.25">
      <c r="A640" s="45"/>
      <c r="B640" s="36" t="s">
        <v>604</v>
      </c>
      <c r="C640" s="33">
        <v>1</v>
      </c>
      <c r="D640" s="17">
        <v>5</v>
      </c>
      <c r="E640" s="17">
        <v>0</v>
      </c>
      <c r="F640" s="17">
        <v>2</v>
      </c>
      <c r="G640" s="18">
        <f t="shared" si="123"/>
        <v>2.5188916876574307E-3</v>
      </c>
      <c r="H640" s="18">
        <f t="shared" si="124"/>
        <v>1.1111111111111112E-2</v>
      </c>
      <c r="I640" s="18" t="str">
        <f t="shared" si="125"/>
        <v/>
      </c>
      <c r="J640" s="18">
        <f t="shared" si="126"/>
        <v>3.8684719535783366E-3</v>
      </c>
      <c r="K640" s="18">
        <f t="shared" si="129"/>
        <v>-1</v>
      </c>
      <c r="L640" s="18">
        <f t="shared" si="130"/>
        <v>-0.6</v>
      </c>
      <c r="M640" s="18">
        <f t="shared" si="127"/>
        <v>-2.5188916876574307E-3</v>
      </c>
      <c r="N640" s="19">
        <f t="shared" si="128"/>
        <v>-6.6666666666666671E-3</v>
      </c>
    </row>
    <row r="641" spans="1:2" x14ac:dyDescent="0.2">
      <c r="A641" s="44"/>
      <c r="B641" t="s">
        <v>15</v>
      </c>
    </row>
  </sheetData>
  <mergeCells count="57">
    <mergeCell ref="E1:N2"/>
    <mergeCell ref="E3:N3"/>
    <mergeCell ref="E4:N5"/>
    <mergeCell ref="B6:B8"/>
    <mergeCell ref="C6:F6"/>
    <mergeCell ref="G6:J6"/>
    <mergeCell ref="K6:L7"/>
    <mergeCell ref="M6:N7"/>
    <mergeCell ref="C7:D7"/>
    <mergeCell ref="E7:F7"/>
    <mergeCell ref="G7:H7"/>
    <mergeCell ref="I7:J7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</mergeCells>
  <conditionalFormatting sqref="A1:A1048576">
    <cfRule type="cellIs" dxfId="2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N641"/>
  <sheetViews>
    <sheetView showGridLines="0" tabSelected="1" zoomScale="89" zoomScaleNormal="89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285156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10" t="s">
        <v>0</v>
      </c>
      <c r="F1" s="9"/>
      <c r="G1" s="9"/>
      <c r="H1" s="9"/>
      <c r="I1" s="9"/>
      <c r="J1" s="9"/>
      <c r="K1" s="9"/>
      <c r="L1" s="9"/>
      <c r="M1" s="9"/>
      <c r="N1" s="9"/>
    </row>
    <row r="2" spans="1:14" ht="30" customHeight="1" thickBot="1" x14ac:dyDescent="0.3">
      <c r="B2" s="2"/>
      <c r="C2" s="3"/>
      <c r="D2" s="2"/>
      <c r="E2" s="11"/>
      <c r="F2" s="11"/>
      <c r="G2" s="11"/>
      <c r="H2" s="11"/>
      <c r="I2" s="11"/>
      <c r="J2" s="11"/>
      <c r="K2" s="11"/>
      <c r="L2" s="11"/>
      <c r="M2" s="11"/>
      <c r="N2" s="11"/>
    </row>
    <row r="3" spans="1:14" ht="20.100000000000001" customHeight="1" thickBot="1" x14ac:dyDescent="0.3">
      <c r="B3" s="2"/>
      <c r="C3" s="3"/>
      <c r="D3" s="2"/>
      <c r="E3" s="12" t="s">
        <v>1</v>
      </c>
      <c r="F3" s="11"/>
      <c r="G3" s="11"/>
      <c r="H3" s="11"/>
      <c r="I3" s="11"/>
      <c r="J3" s="11"/>
      <c r="K3" s="11"/>
      <c r="L3" s="11"/>
      <c r="M3" s="11"/>
      <c r="N3" s="11"/>
    </row>
    <row r="4" spans="1:14" ht="20.100000000000001" customHeight="1" thickBot="1" x14ac:dyDescent="0.3">
      <c r="B4" s="2"/>
      <c r="D4" s="2"/>
      <c r="E4" s="41" t="s">
        <v>611</v>
      </c>
      <c r="F4" s="42"/>
      <c r="G4" s="42"/>
      <c r="H4" s="42"/>
      <c r="I4" s="42"/>
      <c r="J4" s="42"/>
      <c r="K4" s="42"/>
      <c r="L4" s="42"/>
      <c r="M4" s="42"/>
      <c r="N4" s="42"/>
    </row>
    <row r="5" spans="1:14" ht="20.65" customHeight="1" thickBot="1" x14ac:dyDescent="0.25">
      <c r="B5" s="5"/>
      <c r="E5" s="43"/>
      <c r="F5" s="43"/>
      <c r="G5" s="43"/>
      <c r="H5" s="43"/>
      <c r="I5" s="43"/>
      <c r="J5" s="43"/>
      <c r="K5" s="43"/>
      <c r="L5" s="43"/>
      <c r="M5" s="43"/>
      <c r="N5" s="43"/>
    </row>
    <row r="6" spans="1:14" ht="29.25" customHeight="1" thickBot="1" x14ac:dyDescent="0.25">
      <c r="B6" s="20" t="s">
        <v>3</v>
      </c>
      <c r="C6" s="13" t="s">
        <v>4</v>
      </c>
      <c r="D6" s="23"/>
      <c r="E6" s="23"/>
      <c r="F6" s="24"/>
      <c r="G6" s="13" t="s">
        <v>5</v>
      </c>
      <c r="H6" s="23"/>
      <c r="I6" s="23"/>
      <c r="J6" s="23"/>
      <c r="K6" s="13" t="s">
        <v>6</v>
      </c>
      <c r="L6" s="14"/>
      <c r="M6" s="13" t="s">
        <v>7</v>
      </c>
      <c r="N6" s="14"/>
    </row>
    <row r="7" spans="1:14" ht="20.100000000000001" customHeight="1" thickBot="1" x14ac:dyDescent="0.25">
      <c r="B7" s="21"/>
      <c r="C7" s="26">
        <v>2021</v>
      </c>
      <c r="D7" s="24"/>
      <c r="E7" s="27">
        <v>2022</v>
      </c>
      <c r="F7" s="24"/>
      <c r="G7" s="26">
        <v>2021</v>
      </c>
      <c r="H7" s="24"/>
      <c r="I7" s="27">
        <v>2022</v>
      </c>
      <c r="J7" s="24"/>
      <c r="K7" s="25"/>
      <c r="L7" s="15"/>
      <c r="M7" s="25"/>
      <c r="N7" s="15"/>
    </row>
    <row r="8" spans="1:14" ht="20.100000000000001" customHeight="1" thickBot="1" x14ac:dyDescent="0.25">
      <c r="A8" s="44"/>
      <c r="B8" s="22"/>
      <c r="C8" s="28" t="s">
        <v>8</v>
      </c>
      <c r="D8" s="28" t="s">
        <v>9</v>
      </c>
      <c r="E8" s="28" t="s">
        <v>8</v>
      </c>
      <c r="F8" s="28" t="s">
        <v>9</v>
      </c>
      <c r="G8" s="28" t="s">
        <v>8</v>
      </c>
      <c r="H8" s="28" t="s">
        <v>9</v>
      </c>
      <c r="I8" s="28" t="s">
        <v>8</v>
      </c>
      <c r="J8" s="28" t="s">
        <v>9</v>
      </c>
      <c r="K8" s="28" t="s">
        <v>8</v>
      </c>
      <c r="L8" s="28" t="s">
        <v>9</v>
      </c>
      <c r="M8" s="28" t="s">
        <v>8</v>
      </c>
      <c r="N8" s="28" t="s">
        <v>9</v>
      </c>
    </row>
    <row r="9" spans="1:14" ht="15.75" customHeight="1" thickBot="1" x14ac:dyDescent="0.25">
      <c r="A9" s="44"/>
      <c r="B9" s="29" t="s">
        <v>612</v>
      </c>
      <c r="C9" s="30">
        <f>+C22+C81+C188+C371+C612</f>
        <v>20347</v>
      </c>
      <c r="D9" s="30">
        <f>+D22+D81+D188+D371+D612</f>
        <v>19182</v>
      </c>
      <c r="E9" s="30">
        <f>+E22+E81+E188+E371+E612</f>
        <v>27344</v>
      </c>
      <c r="F9" s="30">
        <f>+F22+F81+F188+F371+F612</f>
        <v>22804</v>
      </c>
      <c r="G9" s="31">
        <f>SUM(G10:G14)</f>
        <v>1</v>
      </c>
      <c r="H9" s="31">
        <f>SUM(H10:H14)</f>
        <v>1</v>
      </c>
      <c r="I9" s="31">
        <f>SUM(I10:I14)</f>
        <v>1</v>
      </c>
      <c r="J9" s="31">
        <f>SUM(J10:J14)</f>
        <v>1</v>
      </c>
      <c r="K9" s="31">
        <f t="shared" ref="K9:L14" si="0">+IF(AND(C9=0,E9=0),"",IF(C9=0,1,IF(E9=0,-1,(E9-C9)/C9)))</f>
        <v>0.34388361920676269</v>
      </c>
      <c r="L9" s="31">
        <f t="shared" si="0"/>
        <v>0.18882285475967053</v>
      </c>
      <c r="M9" s="31">
        <f t="shared" ref="M9:N14" si="1">+IF(OR(AND(G9=""),(K9="")),"",G9*K9)</f>
        <v>0.34388361920676269</v>
      </c>
      <c r="N9" s="31">
        <f t="shared" si="1"/>
        <v>0.18882285475967053</v>
      </c>
    </row>
    <row r="10" spans="1:14" x14ac:dyDescent="0.2">
      <c r="A10" s="45"/>
      <c r="B10" s="34" t="s">
        <v>10</v>
      </c>
      <c r="C10" s="32">
        <f>+C22</f>
        <v>230</v>
      </c>
      <c r="D10" s="7">
        <f>+D22</f>
        <v>291</v>
      </c>
      <c r="E10" s="7">
        <f>+E22</f>
        <v>460</v>
      </c>
      <c r="F10" s="7">
        <f>+F22</f>
        <v>531</v>
      </c>
      <c r="G10" s="8">
        <f t="shared" ref="G10:J14" si="2">+C10/C$9</f>
        <v>1.130387772153143E-2</v>
      </c>
      <c r="H10" s="8">
        <f t="shared" si="2"/>
        <v>1.5170472317797936E-2</v>
      </c>
      <c r="I10" s="8">
        <f t="shared" si="2"/>
        <v>1.6822703335283792E-2</v>
      </c>
      <c r="J10" s="8">
        <f t="shared" si="2"/>
        <v>2.3285388528328364E-2</v>
      </c>
      <c r="K10" s="8">
        <f t="shared" si="0"/>
        <v>1</v>
      </c>
      <c r="L10" s="8">
        <f t="shared" si="0"/>
        <v>0.82474226804123707</v>
      </c>
      <c r="M10" s="8">
        <f t="shared" si="1"/>
        <v>1.130387772153143E-2</v>
      </c>
      <c r="N10" s="16">
        <f t="shared" si="1"/>
        <v>1.2511729746637473E-2</v>
      </c>
    </row>
    <row r="11" spans="1:14" x14ac:dyDescent="0.2">
      <c r="A11" s="45"/>
      <c r="B11" s="35" t="s">
        <v>11</v>
      </c>
      <c r="C11" s="32">
        <f>+C81</f>
        <v>2572</v>
      </c>
      <c r="D11" s="7">
        <f>+D81</f>
        <v>2500</v>
      </c>
      <c r="E11" s="7">
        <f>+E81</f>
        <v>1578</v>
      </c>
      <c r="F11" s="7">
        <f>+F81</f>
        <v>1586</v>
      </c>
      <c r="G11" s="8">
        <f t="shared" si="2"/>
        <v>0.12640684130338625</v>
      </c>
      <c r="H11" s="8">
        <f t="shared" si="2"/>
        <v>0.13033051819414035</v>
      </c>
      <c r="I11" s="8">
        <f t="shared" si="2"/>
        <v>5.7709186658864833E-2</v>
      </c>
      <c r="J11" s="8">
        <f t="shared" si="2"/>
        <v>6.9549201894404486E-2</v>
      </c>
      <c r="K11" s="8">
        <f t="shared" si="0"/>
        <v>-0.38646967340590982</v>
      </c>
      <c r="L11" s="8">
        <f t="shared" si="0"/>
        <v>-0.36559999999999998</v>
      </c>
      <c r="M11" s="8">
        <f t="shared" si="1"/>
        <v>-4.885241067479236E-2</v>
      </c>
      <c r="N11" s="16">
        <f t="shared" si="1"/>
        <v>-4.7648837451777712E-2</v>
      </c>
    </row>
    <row r="12" spans="1:14" ht="25.5" x14ac:dyDescent="0.2">
      <c r="A12" s="45"/>
      <c r="B12" s="35" t="s">
        <v>12</v>
      </c>
      <c r="C12" s="32">
        <f>+C188</f>
        <v>4222</v>
      </c>
      <c r="D12" s="7">
        <f>+D188</f>
        <v>3354</v>
      </c>
      <c r="E12" s="7">
        <f>+E188</f>
        <v>3237</v>
      </c>
      <c r="F12" s="7">
        <f>+F188</f>
        <v>3156</v>
      </c>
      <c r="G12" s="8">
        <f t="shared" si="2"/>
        <v>0.2074998771317639</v>
      </c>
      <c r="H12" s="8">
        <f t="shared" si="2"/>
        <v>0.17485142320925867</v>
      </c>
      <c r="I12" s="8">
        <f t="shared" si="2"/>
        <v>0.1183806319485079</v>
      </c>
      <c r="J12" s="8">
        <f t="shared" si="2"/>
        <v>0.13839677249605331</v>
      </c>
      <c r="K12" s="8">
        <f t="shared" si="0"/>
        <v>-0.23330175272382758</v>
      </c>
      <c r="L12" s="8">
        <f t="shared" si="0"/>
        <v>-5.9033989266547404E-2</v>
      </c>
      <c r="M12" s="8">
        <f t="shared" si="1"/>
        <v>-4.8410085024819388E-2</v>
      </c>
      <c r="N12" s="16">
        <f t="shared" si="1"/>
        <v>-1.0322177040975914E-2</v>
      </c>
    </row>
    <row r="13" spans="1:14" x14ac:dyDescent="0.2">
      <c r="A13" s="45"/>
      <c r="B13" s="35" t="s">
        <v>13</v>
      </c>
      <c r="C13" s="32">
        <f>+C371</f>
        <v>11583</v>
      </c>
      <c r="D13" s="7">
        <f>+D371</f>
        <v>10763</v>
      </c>
      <c r="E13" s="7">
        <f>+E371</f>
        <v>19565</v>
      </c>
      <c r="F13" s="7">
        <f>+F371</f>
        <v>15249</v>
      </c>
      <c r="G13" s="8">
        <f t="shared" si="2"/>
        <v>0.56927311151521109</v>
      </c>
      <c r="H13" s="8">
        <f t="shared" si="2"/>
        <v>0.56109894692941298</v>
      </c>
      <c r="I13" s="8">
        <f t="shared" si="2"/>
        <v>0.7155134581626682</v>
      </c>
      <c r="J13" s="8">
        <f t="shared" si="2"/>
        <v>0.66869847395193827</v>
      </c>
      <c r="K13" s="8">
        <f t="shared" si="0"/>
        <v>0.68911335578002242</v>
      </c>
      <c r="L13" s="8">
        <f t="shared" si="0"/>
        <v>0.41679829043946853</v>
      </c>
      <c r="M13" s="8">
        <f t="shared" si="1"/>
        <v>0.39229370423158205</v>
      </c>
      <c r="N13" s="16">
        <f t="shared" si="1"/>
        <v>0.23386508184756541</v>
      </c>
    </row>
    <row r="14" spans="1:14" ht="15.75" thickBot="1" x14ac:dyDescent="0.25">
      <c r="A14" s="45"/>
      <c r="B14" s="36" t="s">
        <v>14</v>
      </c>
      <c r="C14" s="33">
        <f>+C612</f>
        <v>1740</v>
      </c>
      <c r="D14" s="17">
        <f>+D612</f>
        <v>2274</v>
      </c>
      <c r="E14" s="17">
        <f>+E612</f>
        <v>2504</v>
      </c>
      <c r="F14" s="17">
        <f>+F612</f>
        <v>2282</v>
      </c>
      <c r="G14" s="18">
        <f t="shared" si="2"/>
        <v>8.5516292328107341E-2</v>
      </c>
      <c r="H14" s="18">
        <f t="shared" si="2"/>
        <v>0.11854863934939006</v>
      </c>
      <c r="I14" s="18">
        <f t="shared" si="2"/>
        <v>9.1574019894675243E-2</v>
      </c>
      <c r="J14" s="18">
        <f t="shared" si="2"/>
        <v>0.10007016312927557</v>
      </c>
      <c r="K14" s="18">
        <f t="shared" si="0"/>
        <v>0.43908045977011495</v>
      </c>
      <c r="L14" s="18">
        <f t="shared" si="0"/>
        <v>3.5180299032541778E-3</v>
      </c>
      <c r="M14" s="18">
        <f t="shared" si="1"/>
        <v>3.7548532953260924E-2</v>
      </c>
      <c r="N14" s="19">
        <f t="shared" si="1"/>
        <v>4.1705765822124913E-4</v>
      </c>
    </row>
    <row r="15" spans="1:14" x14ac:dyDescent="0.2">
      <c r="A15" s="44"/>
      <c r="B15" t="s">
        <v>15</v>
      </c>
    </row>
    <row r="16" spans="1:14" x14ac:dyDescent="0.2">
      <c r="A16" s="44"/>
    </row>
    <row r="17" spans="1:14" x14ac:dyDescent="0.2">
      <c r="A17" s="44"/>
    </row>
    <row r="18" spans="1:14" ht="15.75" thickBot="1" x14ac:dyDescent="0.25">
      <c r="A18" s="44"/>
    </row>
    <row r="19" spans="1:14" ht="29.25" customHeight="1" thickBot="1" x14ac:dyDescent="0.25">
      <c r="A19" s="45"/>
      <c r="B19" s="20" t="s">
        <v>3</v>
      </c>
      <c r="C19" s="13" t="s">
        <v>16</v>
      </c>
      <c r="D19" s="23"/>
      <c r="E19" s="23"/>
      <c r="F19" s="24"/>
      <c r="G19" s="13" t="s">
        <v>5</v>
      </c>
      <c r="H19" s="23"/>
      <c r="I19" s="23"/>
      <c r="J19" s="23"/>
      <c r="K19" s="13" t="s">
        <v>17</v>
      </c>
      <c r="L19" s="14"/>
      <c r="M19" s="13" t="s">
        <v>7</v>
      </c>
      <c r="N19" s="14"/>
    </row>
    <row r="20" spans="1:14" ht="15.75" thickBot="1" x14ac:dyDescent="0.25">
      <c r="A20" s="44"/>
      <c r="B20" s="21"/>
      <c r="C20" s="26">
        <v>2021</v>
      </c>
      <c r="D20" s="24"/>
      <c r="E20" s="27">
        <v>2022</v>
      </c>
      <c r="F20" s="24"/>
      <c r="G20" s="26">
        <v>2021</v>
      </c>
      <c r="H20" s="24"/>
      <c r="I20" s="27">
        <v>2022</v>
      </c>
      <c r="J20" s="24"/>
      <c r="K20" s="25"/>
      <c r="L20" s="15"/>
      <c r="M20" s="25"/>
      <c r="N20" s="15"/>
    </row>
    <row r="21" spans="1:14" ht="15.75" thickBot="1" x14ac:dyDescent="0.25">
      <c r="A21" s="45"/>
      <c r="B21" s="22"/>
      <c r="C21" s="28" t="s">
        <v>8</v>
      </c>
      <c r="D21" s="28" t="s">
        <v>9</v>
      </c>
      <c r="E21" s="28" t="s">
        <v>8</v>
      </c>
      <c r="F21" s="28" t="s">
        <v>9</v>
      </c>
      <c r="G21" s="28" t="s">
        <v>8</v>
      </c>
      <c r="H21" s="28" t="s">
        <v>9</v>
      </c>
      <c r="I21" s="28" t="s">
        <v>8</v>
      </c>
      <c r="J21" s="28" t="s">
        <v>9</v>
      </c>
      <c r="K21" s="28" t="s">
        <v>8</v>
      </c>
      <c r="L21" s="28" t="s">
        <v>9</v>
      </c>
      <c r="M21" s="28" t="s">
        <v>8</v>
      </c>
      <c r="N21" s="28" t="s">
        <v>9</v>
      </c>
    </row>
    <row r="22" spans="1:14" ht="15.75" thickBot="1" x14ac:dyDescent="0.25">
      <c r="A22" s="45"/>
      <c r="B22" s="29" t="s">
        <v>10</v>
      </c>
      <c r="C22" s="30">
        <f>SUM(C23:C73)</f>
        <v>230</v>
      </c>
      <c r="D22" s="30">
        <f>SUM(D23:D73)</f>
        <v>291</v>
      </c>
      <c r="E22" s="30">
        <f>SUM(E23:E73)</f>
        <v>460</v>
      </c>
      <c r="F22" s="30">
        <f>SUM(F23:F73)</f>
        <v>531</v>
      </c>
      <c r="G22" s="31">
        <f t="shared" ref="G22:G53" si="3">+IF(C22=0,"",C22/C$22)</f>
        <v>1</v>
      </c>
      <c r="H22" s="31">
        <f t="shared" ref="H22:H53" si="4">+IF(D22=0,"",D22/D$22)</f>
        <v>1</v>
      </c>
      <c r="I22" s="31">
        <f t="shared" ref="I22:I53" si="5">+IF(E22=0,"",E22/E$22)</f>
        <v>1</v>
      </c>
      <c r="J22" s="31">
        <f t="shared" ref="J22:J53" si="6">+IF(F22=0,"",F22/F$22)</f>
        <v>1</v>
      </c>
      <c r="K22" s="31">
        <f>+IF(AND(C22=0,E22=0),"",IF(C22=0,1,IF(E22=0,-1,(E22-C22)/C22)))</f>
        <v>1</v>
      </c>
      <c r="L22" s="31">
        <f>+IF(AND(D22=0,F22=0),"",IF(D22=0,1,IF(F22=0,-1,(F22-D22)/D22)))</f>
        <v>0.82474226804123707</v>
      </c>
      <c r="M22" s="31">
        <f t="shared" ref="M22:M53" si="7">+IF(OR(AND(G22=""),(K22="")),"",G22*K22)</f>
        <v>1</v>
      </c>
      <c r="N22" s="31">
        <f t="shared" ref="N22:N53" si="8">+IF(OR(AND(H22=""),(L22="")),"",H22*L22)</f>
        <v>0.82474226804123707</v>
      </c>
    </row>
    <row r="23" spans="1:14" x14ac:dyDescent="0.2">
      <c r="A23" s="45"/>
      <c r="B23" s="34" t="s">
        <v>18</v>
      </c>
      <c r="C23" s="40">
        <v>1</v>
      </c>
      <c r="D23" s="37">
        <v>0</v>
      </c>
      <c r="E23" s="37">
        <v>0</v>
      </c>
      <c r="F23" s="37">
        <v>0</v>
      </c>
      <c r="G23" s="38">
        <f t="shared" si="3"/>
        <v>4.3478260869565218E-3</v>
      </c>
      <c r="H23" s="38" t="str">
        <f t="shared" si="4"/>
        <v/>
      </c>
      <c r="I23" s="38" t="str">
        <f t="shared" si="5"/>
        <v/>
      </c>
      <c r="J23" s="38" t="str">
        <f t="shared" si="6"/>
        <v/>
      </c>
      <c r="K23" s="38">
        <f t="shared" ref="K23:K54" si="9">+IF(AND(C23=0,E23=0)," ",IF(C23=0,1,IF(E23=0,-1,(E23-C23)/C23)))</f>
        <v>-1</v>
      </c>
      <c r="L23" s="38" t="str">
        <f t="shared" ref="L23:L54" si="10">+IF(AND(D23=0,F23=0)," ",IF(D23=0,1,IF(F23=0,-1,(F23-D23)/D23)))</f>
        <v xml:space="preserve"> </v>
      </c>
      <c r="M23" s="38">
        <f t="shared" si="7"/>
        <v>-4.3478260869565218E-3</v>
      </c>
      <c r="N23" s="39" t="str">
        <f t="shared" si="8"/>
        <v/>
      </c>
    </row>
    <row r="24" spans="1:14" x14ac:dyDescent="0.2">
      <c r="A24" s="45"/>
      <c r="B24" s="35" t="s">
        <v>19</v>
      </c>
      <c r="C24" s="32">
        <v>4</v>
      </c>
      <c r="D24" s="7">
        <v>2</v>
      </c>
      <c r="E24" s="7">
        <v>6</v>
      </c>
      <c r="F24" s="7">
        <v>2</v>
      </c>
      <c r="G24" s="8">
        <f t="shared" si="3"/>
        <v>1.7391304347826087E-2</v>
      </c>
      <c r="H24" s="8">
        <f t="shared" si="4"/>
        <v>6.8728522336769758E-3</v>
      </c>
      <c r="I24" s="8">
        <f t="shared" si="5"/>
        <v>1.3043478260869565E-2</v>
      </c>
      <c r="J24" s="8">
        <f t="shared" si="6"/>
        <v>3.766478342749529E-3</v>
      </c>
      <c r="K24" s="8">
        <f t="shared" si="9"/>
        <v>0.5</v>
      </c>
      <c r="L24" s="8">
        <f t="shared" si="10"/>
        <v>0</v>
      </c>
      <c r="M24" s="8">
        <f t="shared" si="7"/>
        <v>8.6956521739130436E-3</v>
      </c>
      <c r="N24" s="16">
        <f t="shared" si="8"/>
        <v>0</v>
      </c>
    </row>
    <row r="25" spans="1:14" ht="38.25" x14ac:dyDescent="0.2">
      <c r="A25" s="45"/>
      <c r="B25" s="35" t="s">
        <v>20</v>
      </c>
      <c r="C25" s="32">
        <v>1</v>
      </c>
      <c r="D25" s="7">
        <v>2</v>
      </c>
      <c r="E25" s="7">
        <v>0</v>
      </c>
      <c r="F25" s="7">
        <v>1</v>
      </c>
      <c r="G25" s="8">
        <f t="shared" si="3"/>
        <v>4.3478260869565218E-3</v>
      </c>
      <c r="H25" s="8">
        <f t="shared" si="4"/>
        <v>6.8728522336769758E-3</v>
      </c>
      <c r="I25" s="8" t="str">
        <f t="shared" si="5"/>
        <v/>
      </c>
      <c r="J25" s="8">
        <f t="shared" si="6"/>
        <v>1.8832391713747645E-3</v>
      </c>
      <c r="K25" s="8">
        <f t="shared" si="9"/>
        <v>-1</v>
      </c>
      <c r="L25" s="8">
        <f t="shared" si="10"/>
        <v>-0.5</v>
      </c>
      <c r="M25" s="8">
        <f t="shared" si="7"/>
        <v>-4.3478260869565218E-3</v>
      </c>
      <c r="N25" s="16">
        <f t="shared" si="8"/>
        <v>-3.4364261168384879E-3</v>
      </c>
    </row>
    <row r="26" spans="1:14" ht="38.25" x14ac:dyDescent="0.2">
      <c r="A26" s="45"/>
      <c r="B26" s="35" t="s">
        <v>21</v>
      </c>
      <c r="C26" s="32">
        <v>1</v>
      </c>
      <c r="D26" s="7">
        <v>2</v>
      </c>
      <c r="E26" s="7">
        <v>0</v>
      </c>
      <c r="F26" s="7">
        <v>1</v>
      </c>
      <c r="G26" s="8">
        <f t="shared" si="3"/>
        <v>4.3478260869565218E-3</v>
      </c>
      <c r="H26" s="8">
        <f t="shared" si="4"/>
        <v>6.8728522336769758E-3</v>
      </c>
      <c r="I26" s="8" t="str">
        <f t="shared" si="5"/>
        <v/>
      </c>
      <c r="J26" s="8">
        <f t="shared" si="6"/>
        <v>1.8832391713747645E-3</v>
      </c>
      <c r="K26" s="8">
        <f t="shared" si="9"/>
        <v>-1</v>
      </c>
      <c r="L26" s="8">
        <f t="shared" si="10"/>
        <v>-0.5</v>
      </c>
      <c r="M26" s="8">
        <f t="shared" si="7"/>
        <v>-4.3478260869565218E-3</v>
      </c>
      <c r="N26" s="16">
        <f t="shared" si="8"/>
        <v>-3.4364261168384879E-3</v>
      </c>
    </row>
    <row r="27" spans="1:14" ht="25.5" x14ac:dyDescent="0.2">
      <c r="A27" s="45"/>
      <c r="B27" s="35" t="s">
        <v>22</v>
      </c>
      <c r="C27" s="32">
        <v>0</v>
      </c>
      <c r="D27" s="7">
        <v>0</v>
      </c>
      <c r="E27" s="7">
        <v>1</v>
      </c>
      <c r="F27" s="7">
        <v>0</v>
      </c>
      <c r="G27" s="8" t="str">
        <f t="shared" si="3"/>
        <v/>
      </c>
      <c r="H27" s="8" t="str">
        <f t="shared" si="4"/>
        <v/>
      </c>
      <c r="I27" s="8">
        <f t="shared" si="5"/>
        <v>2.1739130434782609E-3</v>
      </c>
      <c r="J27" s="8" t="str">
        <f t="shared" si="6"/>
        <v/>
      </c>
      <c r="K27" s="8">
        <f t="shared" si="9"/>
        <v>1</v>
      </c>
      <c r="L27" s="8" t="str">
        <f t="shared" si="10"/>
        <v xml:space="preserve"> </v>
      </c>
      <c r="M27" s="8" t="str">
        <f t="shared" si="7"/>
        <v/>
      </c>
      <c r="N27" s="16" t="str">
        <f t="shared" si="8"/>
        <v/>
      </c>
    </row>
    <row r="28" spans="1:14" ht="25.5" x14ac:dyDescent="0.2">
      <c r="A28" s="45"/>
      <c r="B28" s="35" t="s">
        <v>23</v>
      </c>
      <c r="C28" s="32">
        <v>0</v>
      </c>
      <c r="D28" s="7">
        <v>2</v>
      </c>
      <c r="E28" s="7">
        <v>0</v>
      </c>
      <c r="F28" s="7">
        <v>1</v>
      </c>
      <c r="G28" s="8" t="str">
        <f t="shared" si="3"/>
        <v/>
      </c>
      <c r="H28" s="8">
        <f t="shared" si="4"/>
        <v>6.8728522336769758E-3</v>
      </c>
      <c r="I28" s="8" t="str">
        <f t="shared" si="5"/>
        <v/>
      </c>
      <c r="J28" s="8">
        <f t="shared" si="6"/>
        <v>1.8832391713747645E-3</v>
      </c>
      <c r="K28" s="8" t="str">
        <f t="shared" si="9"/>
        <v xml:space="preserve"> </v>
      </c>
      <c r="L28" s="8">
        <f t="shared" si="10"/>
        <v>-0.5</v>
      </c>
      <c r="M28" s="8" t="str">
        <f t="shared" si="7"/>
        <v/>
      </c>
      <c r="N28" s="16">
        <f t="shared" si="8"/>
        <v>-3.4364261168384879E-3</v>
      </c>
    </row>
    <row r="29" spans="1:14" ht="25.5" x14ac:dyDescent="0.2">
      <c r="A29" s="45"/>
      <c r="B29" s="35" t="s">
        <v>24</v>
      </c>
      <c r="C29" s="32">
        <v>2</v>
      </c>
      <c r="D29" s="7">
        <v>2</v>
      </c>
      <c r="E29" s="7">
        <v>1</v>
      </c>
      <c r="F29" s="7">
        <v>0</v>
      </c>
      <c r="G29" s="8">
        <f t="shared" si="3"/>
        <v>8.6956521739130436E-3</v>
      </c>
      <c r="H29" s="8">
        <f t="shared" si="4"/>
        <v>6.8728522336769758E-3</v>
      </c>
      <c r="I29" s="8">
        <f t="shared" si="5"/>
        <v>2.1739130434782609E-3</v>
      </c>
      <c r="J29" s="8" t="str">
        <f t="shared" si="6"/>
        <v/>
      </c>
      <c r="K29" s="8">
        <f t="shared" si="9"/>
        <v>-0.5</v>
      </c>
      <c r="L29" s="8">
        <f t="shared" si="10"/>
        <v>-1</v>
      </c>
      <c r="M29" s="8">
        <f t="shared" si="7"/>
        <v>-4.3478260869565218E-3</v>
      </c>
      <c r="N29" s="16">
        <f t="shared" si="8"/>
        <v>-6.8728522336769758E-3</v>
      </c>
    </row>
    <row r="30" spans="1:14" x14ac:dyDescent="0.2">
      <c r="A30" s="45"/>
      <c r="B30" s="35" t="s">
        <v>25</v>
      </c>
      <c r="C30" s="32">
        <v>5</v>
      </c>
      <c r="D30" s="7">
        <v>5</v>
      </c>
      <c r="E30" s="7">
        <v>3</v>
      </c>
      <c r="F30" s="7">
        <v>1</v>
      </c>
      <c r="G30" s="8">
        <f t="shared" si="3"/>
        <v>2.1739130434782608E-2</v>
      </c>
      <c r="H30" s="8">
        <f t="shared" si="4"/>
        <v>1.7182130584192441E-2</v>
      </c>
      <c r="I30" s="8">
        <f t="shared" si="5"/>
        <v>6.5217391304347823E-3</v>
      </c>
      <c r="J30" s="8">
        <f t="shared" si="6"/>
        <v>1.8832391713747645E-3</v>
      </c>
      <c r="K30" s="8">
        <f t="shared" si="9"/>
        <v>-0.4</v>
      </c>
      <c r="L30" s="8">
        <f t="shared" si="10"/>
        <v>-0.8</v>
      </c>
      <c r="M30" s="8">
        <f t="shared" si="7"/>
        <v>-8.6956521739130436E-3</v>
      </c>
      <c r="N30" s="16">
        <f t="shared" si="8"/>
        <v>-1.3745704467353953E-2</v>
      </c>
    </row>
    <row r="31" spans="1:14" x14ac:dyDescent="0.2">
      <c r="A31" s="45"/>
      <c r="B31" s="35" t="s">
        <v>26</v>
      </c>
      <c r="C31" s="32">
        <v>5</v>
      </c>
      <c r="D31" s="7">
        <v>1</v>
      </c>
      <c r="E31" s="7">
        <v>3</v>
      </c>
      <c r="F31" s="7">
        <v>3</v>
      </c>
      <c r="G31" s="8">
        <f t="shared" si="3"/>
        <v>2.1739130434782608E-2</v>
      </c>
      <c r="H31" s="8">
        <f t="shared" si="4"/>
        <v>3.4364261168384879E-3</v>
      </c>
      <c r="I31" s="8">
        <f t="shared" si="5"/>
        <v>6.5217391304347823E-3</v>
      </c>
      <c r="J31" s="8">
        <f t="shared" si="6"/>
        <v>5.6497175141242938E-3</v>
      </c>
      <c r="K31" s="8">
        <f t="shared" si="9"/>
        <v>-0.4</v>
      </c>
      <c r="L31" s="8">
        <f t="shared" si="10"/>
        <v>2</v>
      </c>
      <c r="M31" s="8">
        <f t="shared" si="7"/>
        <v>-8.6956521739130436E-3</v>
      </c>
      <c r="N31" s="16">
        <f t="shared" si="8"/>
        <v>6.8728522336769758E-3</v>
      </c>
    </row>
    <row r="32" spans="1:14" x14ac:dyDescent="0.2">
      <c r="A32" s="45"/>
      <c r="B32" s="35" t="s">
        <v>27</v>
      </c>
      <c r="C32" s="32">
        <v>5</v>
      </c>
      <c r="D32" s="7">
        <v>3</v>
      </c>
      <c r="E32" s="7">
        <v>3</v>
      </c>
      <c r="F32" s="7">
        <v>2</v>
      </c>
      <c r="G32" s="8">
        <f t="shared" si="3"/>
        <v>2.1739130434782608E-2</v>
      </c>
      <c r="H32" s="8">
        <f t="shared" si="4"/>
        <v>1.0309278350515464E-2</v>
      </c>
      <c r="I32" s="8">
        <f t="shared" si="5"/>
        <v>6.5217391304347823E-3</v>
      </c>
      <c r="J32" s="8">
        <f t="shared" si="6"/>
        <v>3.766478342749529E-3</v>
      </c>
      <c r="K32" s="8">
        <f t="shared" si="9"/>
        <v>-0.4</v>
      </c>
      <c r="L32" s="8">
        <f t="shared" si="10"/>
        <v>-0.33333333333333331</v>
      </c>
      <c r="M32" s="8">
        <f t="shared" si="7"/>
        <v>-8.6956521739130436E-3</v>
      </c>
      <c r="N32" s="16">
        <f t="shared" si="8"/>
        <v>-3.4364261168384879E-3</v>
      </c>
    </row>
    <row r="33" spans="1:14" x14ac:dyDescent="0.2">
      <c r="A33" s="45"/>
      <c r="B33" s="35" t="s">
        <v>28</v>
      </c>
      <c r="C33" s="32">
        <v>12</v>
      </c>
      <c r="D33" s="7">
        <v>24</v>
      </c>
      <c r="E33" s="7">
        <v>6</v>
      </c>
      <c r="F33" s="7">
        <v>6</v>
      </c>
      <c r="G33" s="8">
        <f t="shared" si="3"/>
        <v>5.2173913043478258E-2</v>
      </c>
      <c r="H33" s="8">
        <f t="shared" si="4"/>
        <v>8.247422680412371E-2</v>
      </c>
      <c r="I33" s="8">
        <f t="shared" si="5"/>
        <v>1.3043478260869565E-2</v>
      </c>
      <c r="J33" s="8">
        <f t="shared" si="6"/>
        <v>1.1299435028248588E-2</v>
      </c>
      <c r="K33" s="8">
        <f t="shared" si="9"/>
        <v>-0.5</v>
      </c>
      <c r="L33" s="8">
        <f t="shared" si="10"/>
        <v>-0.75</v>
      </c>
      <c r="M33" s="8">
        <f t="shared" si="7"/>
        <v>-2.6086956521739129E-2</v>
      </c>
      <c r="N33" s="16">
        <f t="shared" si="8"/>
        <v>-6.1855670103092786E-2</v>
      </c>
    </row>
    <row r="34" spans="1:14" ht="25.5" x14ac:dyDescent="0.2">
      <c r="A34" s="45"/>
      <c r="B34" s="35" t="s">
        <v>29</v>
      </c>
      <c r="C34" s="32">
        <v>3</v>
      </c>
      <c r="D34" s="7">
        <v>1</v>
      </c>
      <c r="E34" s="7">
        <v>0</v>
      </c>
      <c r="F34" s="7">
        <v>0</v>
      </c>
      <c r="G34" s="8">
        <f t="shared" si="3"/>
        <v>1.3043478260869565E-2</v>
      </c>
      <c r="H34" s="8">
        <f t="shared" si="4"/>
        <v>3.4364261168384879E-3</v>
      </c>
      <c r="I34" s="8" t="str">
        <f t="shared" si="5"/>
        <v/>
      </c>
      <c r="J34" s="8" t="str">
        <f t="shared" si="6"/>
        <v/>
      </c>
      <c r="K34" s="8">
        <f t="shared" si="9"/>
        <v>-1</v>
      </c>
      <c r="L34" s="8">
        <f t="shared" si="10"/>
        <v>-1</v>
      </c>
      <c r="M34" s="8">
        <f t="shared" si="7"/>
        <v>-1.3043478260869565E-2</v>
      </c>
      <c r="N34" s="16">
        <f t="shared" si="8"/>
        <v>-3.4364261168384879E-3</v>
      </c>
    </row>
    <row r="35" spans="1:14" x14ac:dyDescent="0.2">
      <c r="A35" s="45"/>
      <c r="B35" s="35" t="s">
        <v>30</v>
      </c>
      <c r="C35" s="32">
        <v>1</v>
      </c>
      <c r="D35" s="7">
        <v>3</v>
      </c>
      <c r="E35" s="7">
        <v>2</v>
      </c>
      <c r="F35" s="7">
        <v>0</v>
      </c>
      <c r="G35" s="8">
        <f t="shared" si="3"/>
        <v>4.3478260869565218E-3</v>
      </c>
      <c r="H35" s="8">
        <f t="shared" si="4"/>
        <v>1.0309278350515464E-2</v>
      </c>
      <c r="I35" s="8">
        <f t="shared" si="5"/>
        <v>4.3478260869565218E-3</v>
      </c>
      <c r="J35" s="8" t="str">
        <f t="shared" si="6"/>
        <v/>
      </c>
      <c r="K35" s="8">
        <f t="shared" si="9"/>
        <v>1</v>
      </c>
      <c r="L35" s="8">
        <f t="shared" si="10"/>
        <v>-1</v>
      </c>
      <c r="M35" s="8">
        <f t="shared" si="7"/>
        <v>4.3478260869565218E-3</v>
      </c>
      <c r="N35" s="16">
        <f t="shared" si="8"/>
        <v>-1.0309278350515464E-2</v>
      </c>
    </row>
    <row r="36" spans="1:14" x14ac:dyDescent="0.2">
      <c r="A36" s="45"/>
      <c r="B36" s="35" t="s">
        <v>31</v>
      </c>
      <c r="C36" s="32">
        <v>3</v>
      </c>
      <c r="D36" s="7">
        <v>2</v>
      </c>
      <c r="E36" s="7">
        <v>1</v>
      </c>
      <c r="F36" s="7">
        <v>2</v>
      </c>
      <c r="G36" s="8">
        <f t="shared" si="3"/>
        <v>1.3043478260869565E-2</v>
      </c>
      <c r="H36" s="8">
        <f t="shared" si="4"/>
        <v>6.8728522336769758E-3</v>
      </c>
      <c r="I36" s="8">
        <f t="shared" si="5"/>
        <v>2.1739130434782609E-3</v>
      </c>
      <c r="J36" s="8">
        <f t="shared" si="6"/>
        <v>3.766478342749529E-3</v>
      </c>
      <c r="K36" s="8">
        <f t="shared" si="9"/>
        <v>-0.66666666666666663</v>
      </c>
      <c r="L36" s="8">
        <f t="shared" si="10"/>
        <v>0</v>
      </c>
      <c r="M36" s="8">
        <f t="shared" si="7"/>
        <v>-8.6956521739130418E-3</v>
      </c>
      <c r="N36" s="16">
        <f t="shared" si="8"/>
        <v>0</v>
      </c>
    </row>
    <row r="37" spans="1:14" x14ac:dyDescent="0.2">
      <c r="A37" s="45"/>
      <c r="B37" s="35" t="s">
        <v>32</v>
      </c>
      <c r="C37" s="32">
        <v>1</v>
      </c>
      <c r="D37" s="7">
        <v>8</v>
      </c>
      <c r="E37" s="7">
        <v>1</v>
      </c>
      <c r="F37" s="7">
        <v>1</v>
      </c>
      <c r="G37" s="8">
        <f t="shared" si="3"/>
        <v>4.3478260869565218E-3</v>
      </c>
      <c r="H37" s="8">
        <f t="shared" si="4"/>
        <v>2.7491408934707903E-2</v>
      </c>
      <c r="I37" s="8">
        <f t="shared" si="5"/>
        <v>2.1739130434782609E-3</v>
      </c>
      <c r="J37" s="8">
        <f t="shared" si="6"/>
        <v>1.8832391713747645E-3</v>
      </c>
      <c r="K37" s="8">
        <f t="shared" si="9"/>
        <v>0</v>
      </c>
      <c r="L37" s="8">
        <f t="shared" si="10"/>
        <v>-0.875</v>
      </c>
      <c r="M37" s="8">
        <f t="shared" si="7"/>
        <v>0</v>
      </c>
      <c r="N37" s="16">
        <f t="shared" si="8"/>
        <v>-2.4054982817869414E-2</v>
      </c>
    </row>
    <row r="38" spans="1:14" x14ac:dyDescent="0.2">
      <c r="A38" s="45"/>
      <c r="B38" s="35" t="s">
        <v>33</v>
      </c>
      <c r="C38" s="32">
        <v>0</v>
      </c>
      <c r="D38" s="7">
        <v>0</v>
      </c>
      <c r="E38" s="7">
        <v>0</v>
      </c>
      <c r="F38" s="7">
        <v>1</v>
      </c>
      <c r="G38" s="8" t="str">
        <f t="shared" si="3"/>
        <v/>
      </c>
      <c r="H38" s="8" t="str">
        <f t="shared" si="4"/>
        <v/>
      </c>
      <c r="I38" s="8" t="str">
        <f t="shared" si="5"/>
        <v/>
      </c>
      <c r="J38" s="8">
        <f t="shared" si="6"/>
        <v>1.8832391713747645E-3</v>
      </c>
      <c r="K38" s="8" t="str">
        <f t="shared" si="9"/>
        <v xml:space="preserve"> </v>
      </c>
      <c r="L38" s="8">
        <f t="shared" si="10"/>
        <v>1</v>
      </c>
      <c r="M38" s="8" t="str">
        <f t="shared" si="7"/>
        <v/>
      </c>
      <c r="N38" s="16" t="str">
        <f t="shared" si="8"/>
        <v/>
      </c>
    </row>
    <row r="39" spans="1:14" x14ac:dyDescent="0.2">
      <c r="A39" s="45"/>
      <c r="B39" s="35" t="s">
        <v>34</v>
      </c>
      <c r="C39" s="32">
        <v>6</v>
      </c>
      <c r="D39" s="7">
        <v>7</v>
      </c>
      <c r="E39" s="7">
        <v>4</v>
      </c>
      <c r="F39" s="7">
        <v>9</v>
      </c>
      <c r="G39" s="8">
        <f t="shared" si="3"/>
        <v>2.6086956521739129E-2</v>
      </c>
      <c r="H39" s="8">
        <f t="shared" si="4"/>
        <v>2.4054982817869417E-2</v>
      </c>
      <c r="I39" s="8">
        <f t="shared" si="5"/>
        <v>8.6956521739130436E-3</v>
      </c>
      <c r="J39" s="8">
        <f t="shared" si="6"/>
        <v>1.6949152542372881E-2</v>
      </c>
      <c r="K39" s="8">
        <f t="shared" si="9"/>
        <v>-0.33333333333333331</v>
      </c>
      <c r="L39" s="8">
        <f t="shared" si="10"/>
        <v>0.2857142857142857</v>
      </c>
      <c r="M39" s="8">
        <f t="shared" si="7"/>
        <v>-8.6956521739130418E-3</v>
      </c>
      <c r="N39" s="16">
        <f t="shared" si="8"/>
        <v>6.8728522336769758E-3</v>
      </c>
    </row>
    <row r="40" spans="1:14" ht="25.5" x14ac:dyDescent="0.2">
      <c r="A40" s="45"/>
      <c r="B40" s="35" t="s">
        <v>35</v>
      </c>
      <c r="C40" s="32">
        <v>0</v>
      </c>
      <c r="D40" s="7">
        <v>2</v>
      </c>
      <c r="E40" s="7">
        <v>0</v>
      </c>
      <c r="F40" s="7">
        <v>0</v>
      </c>
      <c r="G40" s="8" t="str">
        <f t="shared" si="3"/>
        <v/>
      </c>
      <c r="H40" s="8">
        <f t="shared" si="4"/>
        <v>6.8728522336769758E-3</v>
      </c>
      <c r="I40" s="8" t="str">
        <f t="shared" si="5"/>
        <v/>
      </c>
      <c r="J40" s="8" t="str">
        <f t="shared" si="6"/>
        <v/>
      </c>
      <c r="K40" s="8" t="str">
        <f t="shared" si="9"/>
        <v xml:space="preserve"> </v>
      </c>
      <c r="L40" s="8">
        <f t="shared" si="10"/>
        <v>-1</v>
      </c>
      <c r="M40" s="8" t="str">
        <f t="shared" si="7"/>
        <v/>
      </c>
      <c r="N40" s="16">
        <f t="shared" si="8"/>
        <v>-6.8728522336769758E-3</v>
      </c>
    </row>
    <row r="41" spans="1:14" ht="25.5" x14ac:dyDescent="0.2">
      <c r="A41" s="45"/>
      <c r="B41" s="35" t="s">
        <v>36</v>
      </c>
      <c r="C41" s="32">
        <v>0</v>
      </c>
      <c r="D41" s="7">
        <v>5</v>
      </c>
      <c r="E41" s="7">
        <v>1</v>
      </c>
      <c r="F41" s="7">
        <v>4</v>
      </c>
      <c r="G41" s="8" t="str">
        <f t="shared" si="3"/>
        <v/>
      </c>
      <c r="H41" s="8">
        <f t="shared" si="4"/>
        <v>1.7182130584192441E-2</v>
      </c>
      <c r="I41" s="8">
        <f t="shared" si="5"/>
        <v>2.1739130434782609E-3</v>
      </c>
      <c r="J41" s="8">
        <f t="shared" si="6"/>
        <v>7.5329566854990581E-3</v>
      </c>
      <c r="K41" s="8">
        <f t="shared" si="9"/>
        <v>1</v>
      </c>
      <c r="L41" s="8">
        <f t="shared" si="10"/>
        <v>-0.2</v>
      </c>
      <c r="M41" s="8" t="str">
        <f t="shared" si="7"/>
        <v/>
      </c>
      <c r="N41" s="16">
        <f t="shared" si="8"/>
        <v>-3.4364261168384883E-3</v>
      </c>
    </row>
    <row r="42" spans="1:14" x14ac:dyDescent="0.2">
      <c r="A42" s="45"/>
      <c r="B42" s="35" t="s">
        <v>37</v>
      </c>
      <c r="C42" s="32">
        <v>1</v>
      </c>
      <c r="D42" s="7">
        <v>1</v>
      </c>
      <c r="E42" s="7">
        <v>5</v>
      </c>
      <c r="F42" s="7">
        <v>1</v>
      </c>
      <c r="G42" s="8">
        <f t="shared" si="3"/>
        <v>4.3478260869565218E-3</v>
      </c>
      <c r="H42" s="8">
        <f t="shared" si="4"/>
        <v>3.4364261168384879E-3</v>
      </c>
      <c r="I42" s="8">
        <f t="shared" si="5"/>
        <v>1.0869565217391304E-2</v>
      </c>
      <c r="J42" s="8">
        <f t="shared" si="6"/>
        <v>1.8832391713747645E-3</v>
      </c>
      <c r="K42" s="8">
        <f t="shared" si="9"/>
        <v>4</v>
      </c>
      <c r="L42" s="8">
        <f t="shared" si="10"/>
        <v>0</v>
      </c>
      <c r="M42" s="8">
        <f t="shared" si="7"/>
        <v>1.7391304347826087E-2</v>
      </c>
      <c r="N42" s="16">
        <f t="shared" si="8"/>
        <v>0</v>
      </c>
    </row>
    <row r="43" spans="1:14" ht="26.25" customHeight="1" x14ac:dyDescent="0.2">
      <c r="A43" s="45"/>
      <c r="B43" s="35" t="s">
        <v>38</v>
      </c>
      <c r="C43" s="32">
        <v>0</v>
      </c>
      <c r="D43" s="7">
        <v>0</v>
      </c>
      <c r="E43" s="7">
        <v>0</v>
      </c>
      <c r="F43" s="7">
        <v>0</v>
      </c>
      <c r="G43" s="8" t="str">
        <f t="shared" si="3"/>
        <v/>
      </c>
      <c r="H43" s="8" t="str">
        <f t="shared" si="4"/>
        <v/>
      </c>
      <c r="I43" s="8" t="str">
        <f t="shared" si="5"/>
        <v/>
      </c>
      <c r="J43" s="8" t="str">
        <f t="shared" si="6"/>
        <v/>
      </c>
      <c r="K43" s="8" t="str">
        <f t="shared" si="9"/>
        <v xml:space="preserve"> </v>
      </c>
      <c r="L43" s="8" t="str">
        <f t="shared" si="10"/>
        <v xml:space="preserve"> </v>
      </c>
      <c r="M43" s="8" t="str">
        <f t="shared" si="7"/>
        <v/>
      </c>
      <c r="N43" s="16" t="str">
        <f t="shared" si="8"/>
        <v/>
      </c>
    </row>
    <row r="44" spans="1:14" ht="25.5" x14ac:dyDescent="0.2">
      <c r="A44" s="45"/>
      <c r="B44" s="35" t="s">
        <v>39</v>
      </c>
      <c r="C44" s="32">
        <v>2</v>
      </c>
      <c r="D44" s="7">
        <v>0</v>
      </c>
      <c r="E44" s="7">
        <v>4</v>
      </c>
      <c r="F44" s="7">
        <v>2</v>
      </c>
      <c r="G44" s="8">
        <f t="shared" si="3"/>
        <v>8.6956521739130436E-3</v>
      </c>
      <c r="H44" s="8" t="str">
        <f t="shared" si="4"/>
        <v/>
      </c>
      <c r="I44" s="8">
        <f t="shared" si="5"/>
        <v>8.6956521739130436E-3</v>
      </c>
      <c r="J44" s="8">
        <f t="shared" si="6"/>
        <v>3.766478342749529E-3</v>
      </c>
      <c r="K44" s="8">
        <f t="shared" si="9"/>
        <v>1</v>
      </c>
      <c r="L44" s="8">
        <f t="shared" si="10"/>
        <v>1</v>
      </c>
      <c r="M44" s="8">
        <f t="shared" si="7"/>
        <v>8.6956521739130436E-3</v>
      </c>
      <c r="N44" s="16" t="str">
        <f t="shared" si="8"/>
        <v/>
      </c>
    </row>
    <row r="45" spans="1:14" x14ac:dyDescent="0.2">
      <c r="A45" s="45"/>
      <c r="B45" s="35" t="s">
        <v>40</v>
      </c>
      <c r="C45" s="32">
        <v>0</v>
      </c>
      <c r="D45" s="7">
        <v>0</v>
      </c>
      <c r="E45" s="7">
        <v>0</v>
      </c>
      <c r="F45" s="7">
        <v>0</v>
      </c>
      <c r="G45" s="8" t="str">
        <f t="shared" si="3"/>
        <v/>
      </c>
      <c r="H45" s="8" t="str">
        <f t="shared" si="4"/>
        <v/>
      </c>
      <c r="I45" s="8" t="str">
        <f t="shared" si="5"/>
        <v/>
      </c>
      <c r="J45" s="8" t="str">
        <f t="shared" si="6"/>
        <v/>
      </c>
      <c r="K45" s="8" t="str">
        <f t="shared" si="9"/>
        <v xml:space="preserve"> </v>
      </c>
      <c r="L45" s="8" t="str">
        <f t="shared" si="10"/>
        <v xml:space="preserve"> </v>
      </c>
      <c r="M45" s="8" t="str">
        <f t="shared" si="7"/>
        <v/>
      </c>
      <c r="N45" s="16" t="str">
        <f t="shared" si="8"/>
        <v/>
      </c>
    </row>
    <row r="46" spans="1:14" x14ac:dyDescent="0.2">
      <c r="A46" s="45"/>
      <c r="B46" s="35" t="s">
        <v>41</v>
      </c>
      <c r="C46" s="32">
        <v>1</v>
      </c>
      <c r="D46" s="7">
        <v>1</v>
      </c>
      <c r="E46" s="7">
        <v>0</v>
      </c>
      <c r="F46" s="7">
        <v>2</v>
      </c>
      <c r="G46" s="8">
        <f t="shared" si="3"/>
        <v>4.3478260869565218E-3</v>
      </c>
      <c r="H46" s="8">
        <f t="shared" si="4"/>
        <v>3.4364261168384879E-3</v>
      </c>
      <c r="I46" s="8" t="str">
        <f t="shared" si="5"/>
        <v/>
      </c>
      <c r="J46" s="8">
        <f t="shared" si="6"/>
        <v>3.766478342749529E-3</v>
      </c>
      <c r="K46" s="8">
        <f t="shared" si="9"/>
        <v>-1</v>
      </c>
      <c r="L46" s="8">
        <f t="shared" si="10"/>
        <v>1</v>
      </c>
      <c r="M46" s="8">
        <f t="shared" si="7"/>
        <v>-4.3478260869565218E-3</v>
      </c>
      <c r="N46" s="16">
        <f t="shared" si="8"/>
        <v>3.4364261168384879E-3</v>
      </c>
    </row>
    <row r="47" spans="1:14" ht="25.5" x14ac:dyDescent="0.2">
      <c r="A47" s="45"/>
      <c r="B47" s="35" t="s">
        <v>42</v>
      </c>
      <c r="C47" s="32">
        <v>2</v>
      </c>
      <c r="D47" s="7">
        <v>3</v>
      </c>
      <c r="E47" s="7">
        <v>0</v>
      </c>
      <c r="F47" s="7">
        <v>4</v>
      </c>
      <c r="G47" s="8">
        <f t="shared" si="3"/>
        <v>8.6956521739130436E-3</v>
      </c>
      <c r="H47" s="8">
        <f t="shared" si="4"/>
        <v>1.0309278350515464E-2</v>
      </c>
      <c r="I47" s="8" t="str">
        <f t="shared" si="5"/>
        <v/>
      </c>
      <c r="J47" s="8">
        <f t="shared" si="6"/>
        <v>7.5329566854990581E-3</v>
      </c>
      <c r="K47" s="8">
        <f t="shared" si="9"/>
        <v>-1</v>
      </c>
      <c r="L47" s="8">
        <f t="shared" si="10"/>
        <v>0.33333333333333331</v>
      </c>
      <c r="M47" s="8">
        <f t="shared" si="7"/>
        <v>-8.6956521739130436E-3</v>
      </c>
      <c r="N47" s="16">
        <f t="shared" si="8"/>
        <v>3.4364261168384879E-3</v>
      </c>
    </row>
    <row r="48" spans="1:14" ht="25.5" x14ac:dyDescent="0.2">
      <c r="A48" s="45"/>
      <c r="B48" s="35" t="s">
        <v>43</v>
      </c>
      <c r="C48" s="32">
        <v>5</v>
      </c>
      <c r="D48" s="7">
        <v>1</v>
      </c>
      <c r="E48" s="7">
        <v>3</v>
      </c>
      <c r="F48" s="7">
        <v>1</v>
      </c>
      <c r="G48" s="8">
        <f t="shared" si="3"/>
        <v>2.1739130434782608E-2</v>
      </c>
      <c r="H48" s="8">
        <f t="shared" si="4"/>
        <v>3.4364261168384879E-3</v>
      </c>
      <c r="I48" s="8">
        <f t="shared" si="5"/>
        <v>6.5217391304347823E-3</v>
      </c>
      <c r="J48" s="8">
        <f t="shared" si="6"/>
        <v>1.8832391713747645E-3</v>
      </c>
      <c r="K48" s="8">
        <f t="shared" si="9"/>
        <v>-0.4</v>
      </c>
      <c r="L48" s="8">
        <f t="shared" si="10"/>
        <v>0</v>
      </c>
      <c r="M48" s="8">
        <f t="shared" si="7"/>
        <v>-8.6956521739130436E-3</v>
      </c>
      <c r="N48" s="16">
        <f t="shared" si="8"/>
        <v>0</v>
      </c>
    </row>
    <row r="49" spans="1:14" ht="25.5" x14ac:dyDescent="0.2">
      <c r="A49" s="45"/>
      <c r="B49" s="35" t="s">
        <v>44</v>
      </c>
      <c r="C49" s="32">
        <v>0</v>
      </c>
      <c r="D49" s="7">
        <v>0</v>
      </c>
      <c r="E49" s="7">
        <v>0</v>
      </c>
      <c r="F49" s="7">
        <v>0</v>
      </c>
      <c r="G49" s="8" t="str">
        <f t="shared" si="3"/>
        <v/>
      </c>
      <c r="H49" s="8" t="str">
        <f t="shared" si="4"/>
        <v/>
      </c>
      <c r="I49" s="8" t="str">
        <f t="shared" si="5"/>
        <v/>
      </c>
      <c r="J49" s="8" t="str">
        <f t="shared" si="6"/>
        <v/>
      </c>
      <c r="K49" s="8" t="str">
        <f t="shared" si="9"/>
        <v xml:space="preserve"> </v>
      </c>
      <c r="L49" s="8" t="str">
        <f t="shared" si="10"/>
        <v xml:space="preserve"> </v>
      </c>
      <c r="M49" s="8" t="str">
        <f t="shared" si="7"/>
        <v/>
      </c>
      <c r="N49" s="16" t="str">
        <f t="shared" si="8"/>
        <v/>
      </c>
    </row>
    <row r="50" spans="1:14" x14ac:dyDescent="0.2">
      <c r="A50" s="45"/>
      <c r="B50" s="35" t="s">
        <v>45</v>
      </c>
      <c r="C50" s="32">
        <v>1</v>
      </c>
      <c r="D50" s="7">
        <v>0</v>
      </c>
      <c r="E50" s="7">
        <v>11</v>
      </c>
      <c r="F50" s="7">
        <v>23</v>
      </c>
      <c r="G50" s="8">
        <f t="shared" si="3"/>
        <v>4.3478260869565218E-3</v>
      </c>
      <c r="H50" s="8" t="str">
        <f t="shared" si="4"/>
        <v/>
      </c>
      <c r="I50" s="8">
        <f t="shared" si="5"/>
        <v>2.391304347826087E-2</v>
      </c>
      <c r="J50" s="8">
        <f t="shared" si="6"/>
        <v>4.3314500941619587E-2</v>
      </c>
      <c r="K50" s="8">
        <f t="shared" si="9"/>
        <v>10</v>
      </c>
      <c r="L50" s="8">
        <f t="shared" si="10"/>
        <v>1</v>
      </c>
      <c r="M50" s="8">
        <f t="shared" si="7"/>
        <v>4.3478260869565216E-2</v>
      </c>
      <c r="N50" s="16" t="str">
        <f t="shared" si="8"/>
        <v/>
      </c>
    </row>
    <row r="51" spans="1:14" ht="25.5" x14ac:dyDescent="0.2">
      <c r="A51" s="45"/>
      <c r="B51" s="35" t="s">
        <v>46</v>
      </c>
      <c r="C51" s="32">
        <v>3</v>
      </c>
      <c r="D51" s="7">
        <v>10</v>
      </c>
      <c r="E51" s="7">
        <v>15</v>
      </c>
      <c r="F51" s="7">
        <v>9</v>
      </c>
      <c r="G51" s="8">
        <f t="shared" si="3"/>
        <v>1.3043478260869565E-2</v>
      </c>
      <c r="H51" s="8">
        <f t="shared" si="4"/>
        <v>3.4364261168384883E-2</v>
      </c>
      <c r="I51" s="8">
        <f t="shared" si="5"/>
        <v>3.2608695652173912E-2</v>
      </c>
      <c r="J51" s="8">
        <f t="shared" si="6"/>
        <v>1.6949152542372881E-2</v>
      </c>
      <c r="K51" s="8">
        <f t="shared" si="9"/>
        <v>4</v>
      </c>
      <c r="L51" s="8">
        <f t="shared" si="10"/>
        <v>-0.1</v>
      </c>
      <c r="M51" s="8">
        <f t="shared" si="7"/>
        <v>5.2173913043478258E-2</v>
      </c>
      <c r="N51" s="16">
        <f t="shared" si="8"/>
        <v>-3.4364261168384883E-3</v>
      </c>
    </row>
    <row r="52" spans="1:14" ht="25.5" x14ac:dyDescent="0.2">
      <c r="A52" s="45"/>
      <c r="B52" s="35" t="s">
        <v>47</v>
      </c>
      <c r="C52" s="32">
        <v>5</v>
      </c>
      <c r="D52" s="7">
        <v>17</v>
      </c>
      <c r="E52" s="7">
        <v>51</v>
      </c>
      <c r="F52" s="7">
        <v>72</v>
      </c>
      <c r="G52" s="8">
        <f t="shared" si="3"/>
        <v>2.1739130434782608E-2</v>
      </c>
      <c r="H52" s="8">
        <f t="shared" si="4"/>
        <v>5.8419243986254296E-2</v>
      </c>
      <c r="I52" s="8">
        <f t="shared" si="5"/>
        <v>0.1108695652173913</v>
      </c>
      <c r="J52" s="8">
        <f t="shared" si="6"/>
        <v>0.13559322033898305</v>
      </c>
      <c r="K52" s="8">
        <f t="shared" si="9"/>
        <v>9.1999999999999993</v>
      </c>
      <c r="L52" s="8">
        <f t="shared" si="10"/>
        <v>3.2352941176470589</v>
      </c>
      <c r="M52" s="8">
        <f t="shared" si="7"/>
        <v>0.19999999999999998</v>
      </c>
      <c r="N52" s="16">
        <f t="shared" si="8"/>
        <v>0.18900343642611683</v>
      </c>
    </row>
    <row r="53" spans="1:14" x14ac:dyDescent="0.2">
      <c r="A53" s="45"/>
      <c r="B53" s="35" t="s">
        <v>48</v>
      </c>
      <c r="C53" s="32">
        <v>18</v>
      </c>
      <c r="D53" s="7">
        <v>21</v>
      </c>
      <c r="E53" s="7">
        <v>15</v>
      </c>
      <c r="F53" s="7">
        <v>10</v>
      </c>
      <c r="G53" s="8">
        <f t="shared" si="3"/>
        <v>7.8260869565217397E-2</v>
      </c>
      <c r="H53" s="8">
        <f t="shared" si="4"/>
        <v>7.2164948453608241E-2</v>
      </c>
      <c r="I53" s="8">
        <f t="shared" si="5"/>
        <v>3.2608695652173912E-2</v>
      </c>
      <c r="J53" s="8">
        <f t="shared" si="6"/>
        <v>1.8832391713747645E-2</v>
      </c>
      <c r="K53" s="8">
        <f t="shared" si="9"/>
        <v>-0.16666666666666666</v>
      </c>
      <c r="L53" s="8">
        <f t="shared" si="10"/>
        <v>-0.52380952380952384</v>
      </c>
      <c r="M53" s="8">
        <f t="shared" si="7"/>
        <v>-1.3043478260869566E-2</v>
      </c>
      <c r="N53" s="16">
        <f t="shared" si="8"/>
        <v>-3.7800687285223365E-2</v>
      </c>
    </row>
    <row r="54" spans="1:14" x14ac:dyDescent="0.2">
      <c r="A54" s="45"/>
      <c r="B54" s="35" t="s">
        <v>49</v>
      </c>
      <c r="C54" s="32">
        <v>1</v>
      </c>
      <c r="D54" s="7">
        <v>0</v>
      </c>
      <c r="E54" s="7">
        <v>2</v>
      </c>
      <c r="F54" s="7">
        <v>3</v>
      </c>
      <c r="G54" s="8">
        <f t="shared" ref="G54:G73" si="11">+IF(C54=0,"",C54/C$22)</f>
        <v>4.3478260869565218E-3</v>
      </c>
      <c r="H54" s="8" t="str">
        <f t="shared" ref="H54:H73" si="12">+IF(D54=0,"",D54/D$22)</f>
        <v/>
      </c>
      <c r="I54" s="8">
        <f t="shared" ref="I54:I73" si="13">+IF(E54=0,"",E54/E$22)</f>
        <v>4.3478260869565218E-3</v>
      </c>
      <c r="J54" s="8">
        <f t="shared" ref="J54:J73" si="14">+IF(F54=0,"",F54/F$22)</f>
        <v>5.6497175141242938E-3</v>
      </c>
      <c r="K54" s="8">
        <f t="shared" si="9"/>
        <v>1</v>
      </c>
      <c r="L54" s="8">
        <f t="shared" si="10"/>
        <v>1</v>
      </c>
      <c r="M54" s="8">
        <f t="shared" ref="M54:M73" si="15">+IF(OR(AND(G54=""),(K54="")),"",G54*K54)</f>
        <v>4.3478260869565218E-3</v>
      </c>
      <c r="N54" s="16" t="str">
        <f t="shared" ref="N54:N73" si="16">+IF(OR(AND(H54=""),(L54="")),"",H54*L54)</f>
        <v/>
      </c>
    </row>
    <row r="55" spans="1:14" x14ac:dyDescent="0.2">
      <c r="A55" s="45"/>
      <c r="B55" s="35" t="s">
        <v>50</v>
      </c>
      <c r="C55" s="32">
        <v>1</v>
      </c>
      <c r="D55" s="7">
        <v>1</v>
      </c>
      <c r="E55" s="7">
        <v>3</v>
      </c>
      <c r="F55" s="7">
        <v>0</v>
      </c>
      <c r="G55" s="8">
        <f t="shared" si="11"/>
        <v>4.3478260869565218E-3</v>
      </c>
      <c r="H55" s="8">
        <f t="shared" si="12"/>
        <v>3.4364261168384879E-3</v>
      </c>
      <c r="I55" s="8">
        <f t="shared" si="13"/>
        <v>6.5217391304347823E-3</v>
      </c>
      <c r="J55" s="8" t="str">
        <f t="shared" si="14"/>
        <v/>
      </c>
      <c r="K55" s="8">
        <f t="shared" ref="K55:K73" si="17">+IF(AND(C55=0,E55=0)," ",IF(C55=0,1,IF(E55=0,-1,(E55-C55)/C55)))</f>
        <v>2</v>
      </c>
      <c r="L55" s="8">
        <f t="shared" ref="L55:L73" si="18">+IF(AND(D55=0,F55=0)," ",IF(D55=0,1,IF(F55=0,-1,(F55-D55)/D55)))</f>
        <v>-1</v>
      </c>
      <c r="M55" s="8">
        <f t="shared" si="15"/>
        <v>8.6956521739130436E-3</v>
      </c>
      <c r="N55" s="16">
        <f t="shared" si="16"/>
        <v>-3.4364261168384879E-3</v>
      </c>
    </row>
    <row r="56" spans="1:14" x14ac:dyDescent="0.2">
      <c r="A56" s="45"/>
      <c r="B56" s="35" t="s">
        <v>51</v>
      </c>
      <c r="C56" s="32">
        <v>1</v>
      </c>
      <c r="D56" s="7">
        <v>2</v>
      </c>
      <c r="E56" s="7">
        <v>0</v>
      </c>
      <c r="F56" s="7">
        <v>0</v>
      </c>
      <c r="G56" s="8">
        <f t="shared" si="11"/>
        <v>4.3478260869565218E-3</v>
      </c>
      <c r="H56" s="8">
        <f t="shared" si="12"/>
        <v>6.8728522336769758E-3</v>
      </c>
      <c r="I56" s="8" t="str">
        <f t="shared" si="13"/>
        <v/>
      </c>
      <c r="J56" s="8" t="str">
        <f t="shared" si="14"/>
        <v/>
      </c>
      <c r="K56" s="8">
        <f t="shared" si="17"/>
        <v>-1</v>
      </c>
      <c r="L56" s="8">
        <f t="shared" si="18"/>
        <v>-1</v>
      </c>
      <c r="M56" s="8">
        <f t="shared" si="15"/>
        <v>-4.3478260869565218E-3</v>
      </c>
      <c r="N56" s="16">
        <f t="shared" si="16"/>
        <v>-6.8728522336769758E-3</v>
      </c>
    </row>
    <row r="57" spans="1:14" x14ac:dyDescent="0.2">
      <c r="A57" s="45"/>
      <c r="B57" s="35" t="s">
        <v>52</v>
      </c>
      <c r="C57" s="32">
        <v>5</v>
      </c>
      <c r="D57" s="7">
        <v>2</v>
      </c>
      <c r="E57" s="7">
        <v>0</v>
      </c>
      <c r="F57" s="7">
        <v>3</v>
      </c>
      <c r="G57" s="8">
        <f t="shared" si="11"/>
        <v>2.1739130434782608E-2</v>
      </c>
      <c r="H57" s="8">
        <f t="shared" si="12"/>
        <v>6.8728522336769758E-3</v>
      </c>
      <c r="I57" s="8" t="str">
        <f t="shared" si="13"/>
        <v/>
      </c>
      <c r="J57" s="8">
        <f t="shared" si="14"/>
        <v>5.6497175141242938E-3</v>
      </c>
      <c r="K57" s="8">
        <f t="shared" si="17"/>
        <v>-1</v>
      </c>
      <c r="L57" s="8">
        <f t="shared" si="18"/>
        <v>0.5</v>
      </c>
      <c r="M57" s="8">
        <f t="shared" si="15"/>
        <v>-2.1739130434782608E-2</v>
      </c>
      <c r="N57" s="16">
        <f t="shared" si="16"/>
        <v>3.4364261168384879E-3</v>
      </c>
    </row>
    <row r="58" spans="1:14" x14ac:dyDescent="0.2">
      <c r="A58" s="45"/>
      <c r="B58" s="35" t="s">
        <v>53</v>
      </c>
      <c r="C58" s="32">
        <v>0</v>
      </c>
      <c r="D58" s="7">
        <v>2</v>
      </c>
      <c r="E58" s="7">
        <v>0</v>
      </c>
      <c r="F58" s="7">
        <v>0</v>
      </c>
      <c r="G58" s="8" t="str">
        <f t="shared" si="11"/>
        <v/>
      </c>
      <c r="H58" s="8">
        <f t="shared" si="12"/>
        <v>6.8728522336769758E-3</v>
      </c>
      <c r="I58" s="8" t="str">
        <f t="shared" si="13"/>
        <v/>
      </c>
      <c r="J58" s="8" t="str">
        <f t="shared" si="14"/>
        <v/>
      </c>
      <c r="K58" s="8" t="str">
        <f t="shared" si="17"/>
        <v xml:space="preserve"> </v>
      </c>
      <c r="L58" s="8">
        <f t="shared" si="18"/>
        <v>-1</v>
      </c>
      <c r="M58" s="8" t="str">
        <f t="shared" si="15"/>
        <v/>
      </c>
      <c r="N58" s="16">
        <f t="shared" si="16"/>
        <v>-6.8728522336769758E-3</v>
      </c>
    </row>
    <row r="59" spans="1:14" x14ac:dyDescent="0.2">
      <c r="A59" s="45"/>
      <c r="B59" s="35" t="s">
        <v>54</v>
      </c>
      <c r="C59" s="32">
        <v>0</v>
      </c>
      <c r="D59" s="7">
        <v>0</v>
      </c>
      <c r="E59" s="7">
        <v>0</v>
      </c>
      <c r="F59" s="7">
        <v>0</v>
      </c>
      <c r="G59" s="8" t="str">
        <f t="shared" si="11"/>
        <v/>
      </c>
      <c r="H59" s="8" t="str">
        <f t="shared" si="12"/>
        <v/>
      </c>
      <c r="I59" s="8" t="str">
        <f t="shared" si="13"/>
        <v/>
      </c>
      <c r="J59" s="8" t="str">
        <f t="shared" si="14"/>
        <v/>
      </c>
      <c r="K59" s="8" t="str">
        <f t="shared" si="17"/>
        <v xml:space="preserve"> </v>
      </c>
      <c r="L59" s="8" t="str">
        <f t="shared" si="18"/>
        <v xml:space="preserve"> </v>
      </c>
      <c r="M59" s="8" t="str">
        <f t="shared" si="15"/>
        <v/>
      </c>
      <c r="N59" s="16" t="str">
        <f t="shared" si="16"/>
        <v/>
      </c>
    </row>
    <row r="60" spans="1:14" x14ac:dyDescent="0.2">
      <c r="A60" s="45"/>
      <c r="B60" s="35" t="s">
        <v>55</v>
      </c>
      <c r="C60" s="32">
        <v>0</v>
      </c>
      <c r="D60" s="7">
        <v>0</v>
      </c>
      <c r="E60" s="7">
        <v>0</v>
      </c>
      <c r="F60" s="7">
        <v>0</v>
      </c>
      <c r="G60" s="8" t="str">
        <f t="shared" si="11"/>
        <v/>
      </c>
      <c r="H60" s="8" t="str">
        <f t="shared" si="12"/>
        <v/>
      </c>
      <c r="I60" s="8" t="str">
        <f t="shared" si="13"/>
        <v/>
      </c>
      <c r="J60" s="8" t="str">
        <f t="shared" si="14"/>
        <v/>
      </c>
      <c r="K60" s="8" t="str">
        <f t="shared" si="17"/>
        <v xml:space="preserve"> </v>
      </c>
      <c r="L60" s="8" t="str">
        <f t="shared" si="18"/>
        <v xml:space="preserve"> </v>
      </c>
      <c r="M60" s="8" t="str">
        <f t="shared" si="15"/>
        <v/>
      </c>
      <c r="N60" s="16" t="str">
        <f t="shared" si="16"/>
        <v/>
      </c>
    </row>
    <row r="61" spans="1:14" x14ac:dyDescent="0.2">
      <c r="A61" s="45"/>
      <c r="B61" s="35" t="s">
        <v>56</v>
      </c>
      <c r="C61" s="32">
        <v>0</v>
      </c>
      <c r="D61" s="7">
        <v>3</v>
      </c>
      <c r="E61" s="7">
        <v>0</v>
      </c>
      <c r="F61" s="7">
        <v>0</v>
      </c>
      <c r="G61" s="8" t="str">
        <f t="shared" si="11"/>
        <v/>
      </c>
      <c r="H61" s="8">
        <f t="shared" si="12"/>
        <v>1.0309278350515464E-2</v>
      </c>
      <c r="I61" s="8" t="str">
        <f t="shared" si="13"/>
        <v/>
      </c>
      <c r="J61" s="8" t="str">
        <f t="shared" si="14"/>
        <v/>
      </c>
      <c r="K61" s="8" t="str">
        <f t="shared" si="17"/>
        <v xml:space="preserve"> </v>
      </c>
      <c r="L61" s="8">
        <f t="shared" si="18"/>
        <v>-1</v>
      </c>
      <c r="M61" s="8" t="str">
        <f t="shared" si="15"/>
        <v/>
      </c>
      <c r="N61" s="16">
        <f t="shared" si="16"/>
        <v>-1.0309278350515464E-2</v>
      </c>
    </row>
    <row r="62" spans="1:14" x14ac:dyDescent="0.2">
      <c r="A62" s="45"/>
      <c r="B62" s="35" t="s">
        <v>57</v>
      </c>
      <c r="C62" s="32">
        <v>7</v>
      </c>
      <c r="D62" s="7">
        <v>0</v>
      </c>
      <c r="E62" s="7">
        <v>4</v>
      </c>
      <c r="F62" s="7">
        <v>2</v>
      </c>
      <c r="G62" s="8">
        <f t="shared" si="11"/>
        <v>3.0434782608695653E-2</v>
      </c>
      <c r="H62" s="8" t="str">
        <f t="shared" si="12"/>
        <v/>
      </c>
      <c r="I62" s="8">
        <f t="shared" si="13"/>
        <v>8.6956521739130436E-3</v>
      </c>
      <c r="J62" s="8">
        <f t="shared" si="14"/>
        <v>3.766478342749529E-3</v>
      </c>
      <c r="K62" s="8">
        <f t="shared" si="17"/>
        <v>-0.42857142857142855</v>
      </c>
      <c r="L62" s="8">
        <f t="shared" si="18"/>
        <v>1</v>
      </c>
      <c r="M62" s="8">
        <f t="shared" si="15"/>
        <v>-1.3043478260869565E-2</v>
      </c>
      <c r="N62" s="16" t="str">
        <f t="shared" si="16"/>
        <v/>
      </c>
    </row>
    <row r="63" spans="1:14" ht="25.5" x14ac:dyDescent="0.2">
      <c r="A63" s="45"/>
      <c r="B63" s="35" t="s">
        <v>58</v>
      </c>
      <c r="C63" s="32">
        <v>0</v>
      </c>
      <c r="D63" s="7">
        <v>0</v>
      </c>
      <c r="E63" s="7">
        <v>0</v>
      </c>
      <c r="F63" s="7">
        <v>0</v>
      </c>
      <c r="G63" s="8" t="str">
        <f t="shared" si="11"/>
        <v/>
      </c>
      <c r="H63" s="8" t="str">
        <f t="shared" si="12"/>
        <v/>
      </c>
      <c r="I63" s="8" t="str">
        <f t="shared" si="13"/>
        <v/>
      </c>
      <c r="J63" s="8" t="str">
        <f t="shared" si="14"/>
        <v/>
      </c>
      <c r="K63" s="8" t="str">
        <f t="shared" si="17"/>
        <v xml:space="preserve"> </v>
      </c>
      <c r="L63" s="8" t="str">
        <f t="shared" si="18"/>
        <v xml:space="preserve"> </v>
      </c>
      <c r="M63" s="8" t="str">
        <f t="shared" si="15"/>
        <v/>
      </c>
      <c r="N63" s="16" t="str">
        <f t="shared" si="16"/>
        <v/>
      </c>
    </row>
    <row r="64" spans="1:14" ht="25.5" x14ac:dyDescent="0.2">
      <c r="A64" s="45"/>
      <c r="B64" s="35" t="s">
        <v>59</v>
      </c>
      <c r="C64" s="32">
        <v>1</v>
      </c>
      <c r="D64" s="7">
        <v>4</v>
      </c>
      <c r="E64" s="7">
        <v>215</v>
      </c>
      <c r="F64" s="7">
        <v>183</v>
      </c>
      <c r="G64" s="8">
        <f t="shared" si="11"/>
        <v>4.3478260869565218E-3</v>
      </c>
      <c r="H64" s="8">
        <f t="shared" si="12"/>
        <v>1.3745704467353952E-2</v>
      </c>
      <c r="I64" s="8">
        <f t="shared" si="13"/>
        <v>0.46739130434782611</v>
      </c>
      <c r="J64" s="8">
        <f t="shared" si="14"/>
        <v>0.34463276836158191</v>
      </c>
      <c r="K64" s="8">
        <f t="shared" si="17"/>
        <v>214</v>
      </c>
      <c r="L64" s="8">
        <f t="shared" si="18"/>
        <v>44.75</v>
      </c>
      <c r="M64" s="8">
        <f t="shared" si="15"/>
        <v>0.93043478260869561</v>
      </c>
      <c r="N64" s="16">
        <f t="shared" si="16"/>
        <v>0.61512027491408938</v>
      </c>
    </row>
    <row r="65" spans="1:14" x14ac:dyDescent="0.2">
      <c r="A65" s="45"/>
      <c r="B65" s="35" t="s">
        <v>60</v>
      </c>
      <c r="C65" s="32">
        <v>15</v>
      </c>
      <c r="D65" s="7">
        <v>25</v>
      </c>
      <c r="E65" s="7">
        <v>26</v>
      </c>
      <c r="F65" s="7">
        <v>97</v>
      </c>
      <c r="G65" s="8">
        <f t="shared" si="11"/>
        <v>6.5217391304347824E-2</v>
      </c>
      <c r="H65" s="8">
        <f t="shared" si="12"/>
        <v>8.5910652920962199E-2</v>
      </c>
      <c r="I65" s="8">
        <f t="shared" si="13"/>
        <v>5.6521739130434782E-2</v>
      </c>
      <c r="J65" s="8">
        <f t="shared" si="14"/>
        <v>0.18267419962335216</v>
      </c>
      <c r="K65" s="8">
        <f t="shared" si="17"/>
        <v>0.73333333333333328</v>
      </c>
      <c r="L65" s="8">
        <f t="shared" si="18"/>
        <v>2.88</v>
      </c>
      <c r="M65" s="8">
        <f t="shared" si="15"/>
        <v>4.7826086956521734E-2</v>
      </c>
      <c r="N65" s="16">
        <f t="shared" si="16"/>
        <v>0.24742268041237112</v>
      </c>
    </row>
    <row r="66" spans="1:14" x14ac:dyDescent="0.2">
      <c r="A66" s="45"/>
      <c r="B66" s="35" t="s">
        <v>61</v>
      </c>
      <c r="C66" s="32">
        <v>0</v>
      </c>
      <c r="D66" s="7">
        <v>4</v>
      </c>
      <c r="E66" s="7">
        <v>0</v>
      </c>
      <c r="F66" s="7">
        <v>5</v>
      </c>
      <c r="G66" s="8" t="str">
        <f t="shared" si="11"/>
        <v/>
      </c>
      <c r="H66" s="8">
        <f t="shared" si="12"/>
        <v>1.3745704467353952E-2</v>
      </c>
      <c r="I66" s="8" t="str">
        <f t="shared" si="13"/>
        <v/>
      </c>
      <c r="J66" s="8">
        <f t="shared" si="14"/>
        <v>9.4161958568738224E-3</v>
      </c>
      <c r="K66" s="8" t="str">
        <f t="shared" si="17"/>
        <v xml:space="preserve"> </v>
      </c>
      <c r="L66" s="8">
        <f t="shared" si="18"/>
        <v>0.25</v>
      </c>
      <c r="M66" s="8" t="str">
        <f t="shared" si="15"/>
        <v/>
      </c>
      <c r="N66" s="16">
        <f t="shared" si="16"/>
        <v>3.4364261168384879E-3</v>
      </c>
    </row>
    <row r="67" spans="1:14" x14ac:dyDescent="0.2">
      <c r="A67" s="45"/>
      <c r="B67" s="35" t="s">
        <v>62</v>
      </c>
      <c r="C67" s="32">
        <v>76</v>
      </c>
      <c r="D67" s="7">
        <v>72</v>
      </c>
      <c r="E67" s="7">
        <v>40</v>
      </c>
      <c r="F67" s="7">
        <v>44</v>
      </c>
      <c r="G67" s="8">
        <f t="shared" si="11"/>
        <v>0.33043478260869563</v>
      </c>
      <c r="H67" s="8">
        <f t="shared" si="12"/>
        <v>0.24742268041237114</v>
      </c>
      <c r="I67" s="8">
        <f t="shared" si="13"/>
        <v>8.6956521739130432E-2</v>
      </c>
      <c r="J67" s="8">
        <f t="shared" si="14"/>
        <v>8.2862523540489647E-2</v>
      </c>
      <c r="K67" s="8">
        <f t="shared" si="17"/>
        <v>-0.47368421052631576</v>
      </c>
      <c r="L67" s="8">
        <f t="shared" si="18"/>
        <v>-0.3888888888888889</v>
      </c>
      <c r="M67" s="8">
        <f t="shared" si="15"/>
        <v>-0.15652173913043477</v>
      </c>
      <c r="N67" s="16">
        <f t="shared" si="16"/>
        <v>-9.6219931271477668E-2</v>
      </c>
    </row>
    <row r="68" spans="1:14" x14ac:dyDescent="0.2">
      <c r="A68" s="45"/>
      <c r="B68" s="35" t="s">
        <v>63</v>
      </c>
      <c r="C68" s="32">
        <v>26</v>
      </c>
      <c r="D68" s="7">
        <v>16</v>
      </c>
      <c r="E68" s="7">
        <v>5</v>
      </c>
      <c r="F68" s="7">
        <v>2</v>
      </c>
      <c r="G68" s="8">
        <f t="shared" si="11"/>
        <v>0.11304347826086956</v>
      </c>
      <c r="H68" s="8">
        <f t="shared" si="12"/>
        <v>5.4982817869415807E-2</v>
      </c>
      <c r="I68" s="8">
        <f t="shared" si="13"/>
        <v>1.0869565217391304E-2</v>
      </c>
      <c r="J68" s="8">
        <f t="shared" si="14"/>
        <v>3.766478342749529E-3</v>
      </c>
      <c r="K68" s="8">
        <f t="shared" si="17"/>
        <v>-0.80769230769230771</v>
      </c>
      <c r="L68" s="8">
        <f t="shared" si="18"/>
        <v>-0.875</v>
      </c>
      <c r="M68" s="8">
        <f t="shared" si="15"/>
        <v>-9.1304347826086957E-2</v>
      </c>
      <c r="N68" s="16">
        <f t="shared" si="16"/>
        <v>-4.8109965635738827E-2</v>
      </c>
    </row>
    <row r="69" spans="1:14" x14ac:dyDescent="0.2">
      <c r="A69" s="45"/>
      <c r="B69" s="35" t="s">
        <v>64</v>
      </c>
      <c r="C69" s="32">
        <v>0</v>
      </c>
      <c r="D69" s="7">
        <v>0</v>
      </c>
      <c r="E69" s="7">
        <v>7</v>
      </c>
      <c r="F69" s="7">
        <v>9</v>
      </c>
      <c r="G69" s="8" t="str">
        <f t="shared" si="11"/>
        <v/>
      </c>
      <c r="H69" s="8" t="str">
        <f t="shared" si="12"/>
        <v/>
      </c>
      <c r="I69" s="8">
        <f t="shared" si="13"/>
        <v>1.5217391304347827E-2</v>
      </c>
      <c r="J69" s="8">
        <f t="shared" si="14"/>
        <v>1.6949152542372881E-2</v>
      </c>
      <c r="K69" s="8">
        <f t="shared" si="17"/>
        <v>1</v>
      </c>
      <c r="L69" s="8">
        <f t="shared" si="18"/>
        <v>1</v>
      </c>
      <c r="M69" s="8" t="str">
        <f t="shared" si="15"/>
        <v/>
      </c>
      <c r="N69" s="16" t="str">
        <f t="shared" si="16"/>
        <v/>
      </c>
    </row>
    <row r="70" spans="1:14" x14ac:dyDescent="0.2">
      <c r="A70" s="45"/>
      <c r="B70" s="35" t="s">
        <v>65</v>
      </c>
      <c r="C70" s="32">
        <v>5</v>
      </c>
      <c r="D70" s="7">
        <v>23</v>
      </c>
      <c r="E70" s="7">
        <v>13</v>
      </c>
      <c r="F70" s="7">
        <v>5</v>
      </c>
      <c r="G70" s="8">
        <f t="shared" si="11"/>
        <v>2.1739130434782608E-2</v>
      </c>
      <c r="H70" s="8">
        <f t="shared" si="12"/>
        <v>7.903780068728522E-2</v>
      </c>
      <c r="I70" s="8">
        <f t="shared" si="13"/>
        <v>2.8260869565217391E-2</v>
      </c>
      <c r="J70" s="8">
        <f t="shared" si="14"/>
        <v>9.4161958568738224E-3</v>
      </c>
      <c r="K70" s="8">
        <f t="shared" si="17"/>
        <v>1.6</v>
      </c>
      <c r="L70" s="8">
        <f t="shared" si="18"/>
        <v>-0.78260869565217395</v>
      </c>
      <c r="M70" s="8">
        <f t="shared" si="15"/>
        <v>3.4782608695652174E-2</v>
      </c>
      <c r="N70" s="16">
        <f t="shared" si="16"/>
        <v>-6.1855670103092786E-2</v>
      </c>
    </row>
    <row r="71" spans="1:14" x14ac:dyDescent="0.2">
      <c r="A71" s="45"/>
      <c r="B71" s="35" t="s">
        <v>66</v>
      </c>
      <c r="C71" s="32">
        <v>0</v>
      </c>
      <c r="D71" s="7">
        <v>5</v>
      </c>
      <c r="E71" s="7">
        <v>3</v>
      </c>
      <c r="F71" s="7">
        <v>6</v>
      </c>
      <c r="G71" s="8" t="str">
        <f t="shared" si="11"/>
        <v/>
      </c>
      <c r="H71" s="8">
        <f t="shared" si="12"/>
        <v>1.7182130584192441E-2</v>
      </c>
      <c r="I71" s="8">
        <f t="shared" si="13"/>
        <v>6.5217391304347823E-3</v>
      </c>
      <c r="J71" s="8">
        <f t="shared" si="14"/>
        <v>1.1299435028248588E-2</v>
      </c>
      <c r="K71" s="8">
        <f t="shared" si="17"/>
        <v>1</v>
      </c>
      <c r="L71" s="8">
        <f t="shared" si="18"/>
        <v>0.2</v>
      </c>
      <c r="M71" s="8" t="str">
        <f t="shared" si="15"/>
        <v/>
      </c>
      <c r="N71" s="16">
        <f t="shared" si="16"/>
        <v>3.4364261168384883E-3</v>
      </c>
    </row>
    <row r="72" spans="1:14" x14ac:dyDescent="0.2">
      <c r="A72" s="45"/>
      <c r="B72" s="35" t="s">
        <v>67</v>
      </c>
      <c r="C72" s="32">
        <v>4</v>
      </c>
      <c r="D72" s="7">
        <v>7</v>
      </c>
      <c r="E72" s="7">
        <v>4</v>
      </c>
      <c r="F72" s="7">
        <v>11</v>
      </c>
      <c r="G72" s="8">
        <f t="shared" si="11"/>
        <v>1.7391304347826087E-2</v>
      </c>
      <c r="H72" s="8">
        <f t="shared" si="12"/>
        <v>2.4054982817869417E-2</v>
      </c>
      <c r="I72" s="8">
        <f t="shared" si="13"/>
        <v>8.6956521739130436E-3</v>
      </c>
      <c r="J72" s="8">
        <f t="shared" si="14"/>
        <v>2.0715630885122412E-2</v>
      </c>
      <c r="K72" s="8">
        <f t="shared" si="17"/>
        <v>0</v>
      </c>
      <c r="L72" s="8">
        <f t="shared" si="18"/>
        <v>0.5714285714285714</v>
      </c>
      <c r="M72" s="8">
        <f t="shared" si="15"/>
        <v>0</v>
      </c>
      <c r="N72" s="16">
        <f t="shared" si="16"/>
        <v>1.3745704467353952E-2</v>
      </c>
    </row>
    <row r="73" spans="1:14" ht="15.75" thickBot="1" x14ac:dyDescent="0.25">
      <c r="A73" s="45"/>
      <c r="B73" s="36" t="s">
        <v>68</v>
      </c>
      <c r="C73" s="33">
        <v>0</v>
      </c>
      <c r="D73" s="17">
        <v>0</v>
      </c>
      <c r="E73" s="17">
        <v>2</v>
      </c>
      <c r="F73" s="17">
        <v>3</v>
      </c>
      <c r="G73" s="18" t="str">
        <f t="shared" si="11"/>
        <v/>
      </c>
      <c r="H73" s="18" t="str">
        <f t="shared" si="12"/>
        <v/>
      </c>
      <c r="I73" s="18">
        <f t="shared" si="13"/>
        <v>4.3478260869565218E-3</v>
      </c>
      <c r="J73" s="18">
        <f t="shared" si="14"/>
        <v>5.6497175141242938E-3</v>
      </c>
      <c r="K73" s="18">
        <f t="shared" si="17"/>
        <v>1</v>
      </c>
      <c r="L73" s="18">
        <f t="shared" si="18"/>
        <v>1</v>
      </c>
      <c r="M73" s="18" t="str">
        <f t="shared" si="15"/>
        <v/>
      </c>
      <c r="N73" s="19" t="str">
        <f t="shared" si="16"/>
        <v/>
      </c>
    </row>
    <row r="74" spans="1:14" x14ac:dyDescent="0.2">
      <c r="A74" s="44"/>
    </row>
    <row r="75" spans="1:14" x14ac:dyDescent="0.2">
      <c r="A75" s="44"/>
    </row>
    <row r="76" spans="1:14" x14ac:dyDescent="0.2">
      <c r="A76" s="44"/>
    </row>
    <row r="77" spans="1:14" ht="15.75" thickBot="1" x14ac:dyDescent="0.25">
      <c r="A77" s="44"/>
    </row>
    <row r="78" spans="1:14" ht="29.25" customHeight="1" thickBot="1" x14ac:dyDescent="0.25">
      <c r="A78" s="45"/>
      <c r="B78" s="20" t="s">
        <v>3</v>
      </c>
      <c r="C78" s="13" t="s">
        <v>16</v>
      </c>
      <c r="D78" s="23"/>
      <c r="E78" s="23"/>
      <c r="F78" s="24"/>
      <c r="G78" s="13" t="s">
        <v>5</v>
      </c>
      <c r="H78" s="23"/>
      <c r="I78" s="23"/>
      <c r="J78" s="23"/>
      <c r="K78" s="13" t="s">
        <v>17</v>
      </c>
      <c r="L78" s="14"/>
      <c r="M78" s="13" t="s">
        <v>7</v>
      </c>
      <c r="N78" s="14"/>
    </row>
    <row r="79" spans="1:14" ht="15.75" thickBot="1" x14ac:dyDescent="0.25">
      <c r="A79" s="44"/>
      <c r="B79" s="21"/>
      <c r="C79" s="26">
        <v>2021</v>
      </c>
      <c r="D79" s="24"/>
      <c r="E79" s="27">
        <v>2022</v>
      </c>
      <c r="F79" s="24"/>
      <c r="G79" s="26">
        <v>2021</v>
      </c>
      <c r="H79" s="24"/>
      <c r="I79" s="27">
        <v>2022</v>
      </c>
      <c r="J79" s="24"/>
      <c r="K79" s="25"/>
      <c r="L79" s="15"/>
      <c r="M79" s="25"/>
      <c r="N79" s="15"/>
    </row>
    <row r="80" spans="1:14" ht="15.75" thickBot="1" x14ac:dyDescent="0.25">
      <c r="A80" s="45"/>
      <c r="B80" s="22"/>
      <c r="C80" s="28" t="s">
        <v>8</v>
      </c>
      <c r="D80" s="28" t="s">
        <v>9</v>
      </c>
      <c r="E80" s="28" t="s">
        <v>8</v>
      </c>
      <c r="F80" s="28" t="s">
        <v>9</v>
      </c>
      <c r="G80" s="28" t="s">
        <v>8</v>
      </c>
      <c r="H80" s="28" t="s">
        <v>9</v>
      </c>
      <c r="I80" s="28" t="s">
        <v>8</v>
      </c>
      <c r="J80" s="28" t="s">
        <v>9</v>
      </c>
      <c r="K80" s="28" t="s">
        <v>8</v>
      </c>
      <c r="L80" s="28" t="s">
        <v>9</v>
      </c>
      <c r="M80" s="28" t="s">
        <v>8</v>
      </c>
      <c r="N80" s="28" t="s">
        <v>9</v>
      </c>
    </row>
    <row r="81" spans="1:14" ht="15.75" thickBot="1" x14ac:dyDescent="0.25">
      <c r="A81" s="45"/>
      <c r="B81" s="29" t="s">
        <v>11</v>
      </c>
      <c r="C81" s="30">
        <f>SUM(C82:C180)</f>
        <v>2572</v>
      </c>
      <c r="D81" s="30">
        <f>SUM(D82:D180)</f>
        <v>2500</v>
      </c>
      <c r="E81" s="30">
        <f>SUM(E82:E180)</f>
        <v>1578</v>
      </c>
      <c r="F81" s="30">
        <f>SUM(F82:F180)</f>
        <v>1586</v>
      </c>
      <c r="G81" s="31">
        <f t="shared" ref="G81:G112" si="19">+IF(C81=0,"",C81/C$81)</f>
        <v>1</v>
      </c>
      <c r="H81" s="31">
        <f t="shared" ref="H81:H112" si="20">+IF(D81=0,"",D81/D$81)</f>
        <v>1</v>
      </c>
      <c r="I81" s="31">
        <f t="shared" ref="I81:I112" si="21">+IF(E81=0,"",E81/E$81)</f>
        <v>1</v>
      </c>
      <c r="J81" s="31">
        <f t="shared" ref="J81:J112" si="22">+IF(F81=0,"",F81/F$81)</f>
        <v>1</v>
      </c>
      <c r="K81" s="31">
        <f>+IF(AND(C81=0,E81=0),"",IF(C81=0,1,IF(E81=0,-1,(E81-C81)/C81)))</f>
        <v>-0.38646967340590982</v>
      </c>
      <c r="L81" s="31">
        <f>+IF(AND(D81=0,F81=0),"",IF(D81=0,1,IF(F81=0,-1,(F81-D81)/D81)))</f>
        <v>-0.36559999999999998</v>
      </c>
      <c r="M81" s="31">
        <f t="shared" ref="M81:M112" si="23">+IF(OR(AND(G81=""),(K81="")),"",G81*K81)</f>
        <v>-0.38646967340590982</v>
      </c>
      <c r="N81" s="31">
        <f t="shared" ref="N81:N112" si="24">+IF(OR(AND(H81=""),(L81="")),"",H81*L81)</f>
        <v>-0.36559999999999998</v>
      </c>
    </row>
    <row r="82" spans="1:14" x14ac:dyDescent="0.2">
      <c r="A82" s="45"/>
      <c r="B82" s="34" t="s">
        <v>69</v>
      </c>
      <c r="C82" s="40">
        <v>47</v>
      </c>
      <c r="D82" s="37">
        <v>28</v>
      </c>
      <c r="E82" s="37">
        <v>15</v>
      </c>
      <c r="F82" s="37">
        <v>17</v>
      </c>
      <c r="G82" s="38">
        <f t="shared" si="19"/>
        <v>1.8273716951788491E-2</v>
      </c>
      <c r="H82" s="38">
        <f t="shared" si="20"/>
        <v>1.12E-2</v>
      </c>
      <c r="I82" s="38">
        <f t="shared" si="21"/>
        <v>9.5057034220532317E-3</v>
      </c>
      <c r="J82" s="38">
        <f t="shared" si="22"/>
        <v>1.0718789407313998E-2</v>
      </c>
      <c r="K82" s="38">
        <f t="shared" ref="K82:K113" si="25">+IF(AND(C82=0,E82=0)," ",IF(C82=0,1,IF(E82=0,-1,(E82-C82)/C82)))</f>
        <v>-0.68085106382978722</v>
      </c>
      <c r="L82" s="38">
        <f t="shared" ref="L82:L113" si="26">+IF(AND(D82=0,F82=0)," ",IF(D82=0,1,IF(F82=0,-1,(F82-D82)/D82)))</f>
        <v>-0.39285714285714285</v>
      </c>
      <c r="M82" s="38">
        <f t="shared" si="23"/>
        <v>-1.2441679626749611E-2</v>
      </c>
      <c r="N82" s="39">
        <f t="shared" si="24"/>
        <v>-4.4000000000000003E-3</v>
      </c>
    </row>
    <row r="83" spans="1:14" ht="26.25" customHeight="1" x14ac:dyDescent="0.2">
      <c r="A83" s="45"/>
      <c r="B83" s="35" t="s">
        <v>70</v>
      </c>
      <c r="C83" s="32">
        <v>20</v>
      </c>
      <c r="D83" s="7">
        <v>9</v>
      </c>
      <c r="E83" s="7">
        <v>7</v>
      </c>
      <c r="F83" s="7">
        <v>5</v>
      </c>
      <c r="G83" s="8">
        <f t="shared" si="19"/>
        <v>7.7760497667185074E-3</v>
      </c>
      <c r="H83" s="8">
        <f t="shared" si="20"/>
        <v>3.5999999999999999E-3</v>
      </c>
      <c r="I83" s="8">
        <f t="shared" si="21"/>
        <v>4.4359949302915083E-3</v>
      </c>
      <c r="J83" s="8">
        <f t="shared" si="22"/>
        <v>3.1525851197982345E-3</v>
      </c>
      <c r="K83" s="8">
        <f t="shared" si="25"/>
        <v>-0.65</v>
      </c>
      <c r="L83" s="8">
        <f t="shared" si="26"/>
        <v>-0.44444444444444442</v>
      </c>
      <c r="M83" s="8">
        <f t="shared" si="23"/>
        <v>-5.0544323483670299E-3</v>
      </c>
      <c r="N83" s="16">
        <f t="shared" si="24"/>
        <v>-1.5999999999999999E-3</v>
      </c>
    </row>
    <row r="84" spans="1:14" x14ac:dyDescent="0.2">
      <c r="A84" s="45"/>
      <c r="B84" s="35" t="s">
        <v>71</v>
      </c>
      <c r="C84" s="32">
        <v>16</v>
      </c>
      <c r="D84" s="7">
        <v>14</v>
      </c>
      <c r="E84" s="7">
        <v>4</v>
      </c>
      <c r="F84" s="7">
        <v>4</v>
      </c>
      <c r="G84" s="8">
        <f t="shared" si="19"/>
        <v>6.2208398133748056E-3</v>
      </c>
      <c r="H84" s="8">
        <f t="shared" si="20"/>
        <v>5.5999999999999999E-3</v>
      </c>
      <c r="I84" s="8">
        <f t="shared" si="21"/>
        <v>2.5348542458808617E-3</v>
      </c>
      <c r="J84" s="8">
        <f t="shared" si="22"/>
        <v>2.5220680958385876E-3</v>
      </c>
      <c r="K84" s="8">
        <f t="shared" si="25"/>
        <v>-0.75</v>
      </c>
      <c r="L84" s="8">
        <f t="shared" si="26"/>
        <v>-0.7142857142857143</v>
      </c>
      <c r="M84" s="8">
        <f t="shared" si="23"/>
        <v>-4.6656298600311046E-3</v>
      </c>
      <c r="N84" s="16">
        <f t="shared" si="24"/>
        <v>-4.0000000000000001E-3</v>
      </c>
    </row>
    <row r="85" spans="1:14" x14ac:dyDescent="0.2">
      <c r="A85" s="45"/>
      <c r="B85" s="35" t="s">
        <v>72</v>
      </c>
      <c r="C85" s="32">
        <v>54</v>
      </c>
      <c r="D85" s="7">
        <v>22</v>
      </c>
      <c r="E85" s="7">
        <v>202</v>
      </c>
      <c r="F85" s="7">
        <v>93</v>
      </c>
      <c r="G85" s="8">
        <f t="shared" si="19"/>
        <v>2.0995334370139968E-2</v>
      </c>
      <c r="H85" s="8">
        <f t="shared" si="20"/>
        <v>8.8000000000000005E-3</v>
      </c>
      <c r="I85" s="8">
        <f t="shared" si="21"/>
        <v>0.12801013941698353</v>
      </c>
      <c r="J85" s="8">
        <f t="shared" si="22"/>
        <v>5.8638083228247165E-2</v>
      </c>
      <c r="K85" s="8">
        <f t="shared" si="25"/>
        <v>2.7407407407407409</v>
      </c>
      <c r="L85" s="8">
        <f t="shared" si="26"/>
        <v>3.2272727272727271</v>
      </c>
      <c r="M85" s="8">
        <f t="shared" si="23"/>
        <v>5.7542768273716953E-2</v>
      </c>
      <c r="N85" s="16">
        <f t="shared" si="24"/>
        <v>2.8400000000000002E-2</v>
      </c>
    </row>
    <row r="86" spans="1:14" ht="25.5" x14ac:dyDescent="0.2">
      <c r="A86" s="45"/>
      <c r="B86" s="35" t="s">
        <v>73</v>
      </c>
      <c r="C86" s="32">
        <v>81</v>
      </c>
      <c r="D86" s="7">
        <v>44</v>
      </c>
      <c r="E86" s="7">
        <v>43</v>
      </c>
      <c r="F86" s="7">
        <v>30</v>
      </c>
      <c r="G86" s="8">
        <f t="shared" si="19"/>
        <v>3.1493001555209954E-2</v>
      </c>
      <c r="H86" s="8">
        <f t="shared" si="20"/>
        <v>1.7600000000000001E-2</v>
      </c>
      <c r="I86" s="8">
        <f t="shared" si="21"/>
        <v>2.7249683143219267E-2</v>
      </c>
      <c r="J86" s="8">
        <f t="shared" si="22"/>
        <v>1.8915510718789406E-2</v>
      </c>
      <c r="K86" s="8">
        <f t="shared" si="25"/>
        <v>-0.46913580246913578</v>
      </c>
      <c r="L86" s="8">
        <f t="shared" si="26"/>
        <v>-0.31818181818181818</v>
      </c>
      <c r="M86" s="8">
        <f t="shared" si="23"/>
        <v>-1.4774494556765163E-2</v>
      </c>
      <c r="N86" s="16">
        <f t="shared" si="24"/>
        <v>-5.5999999999999999E-3</v>
      </c>
    </row>
    <row r="87" spans="1:14" x14ac:dyDescent="0.2">
      <c r="A87" s="45"/>
      <c r="B87" s="35" t="s">
        <v>74</v>
      </c>
      <c r="C87" s="32">
        <v>1</v>
      </c>
      <c r="D87" s="7">
        <v>0</v>
      </c>
      <c r="E87" s="7">
        <v>0</v>
      </c>
      <c r="F87" s="7">
        <v>0</v>
      </c>
      <c r="G87" s="8">
        <f t="shared" si="19"/>
        <v>3.8880248833592535E-4</v>
      </c>
      <c r="H87" s="8" t="str">
        <f t="shared" si="20"/>
        <v/>
      </c>
      <c r="I87" s="8" t="str">
        <f t="shared" si="21"/>
        <v/>
      </c>
      <c r="J87" s="8" t="str">
        <f t="shared" si="22"/>
        <v/>
      </c>
      <c r="K87" s="8">
        <f t="shared" si="25"/>
        <v>-1</v>
      </c>
      <c r="L87" s="8" t="str">
        <f t="shared" si="26"/>
        <v xml:space="preserve"> </v>
      </c>
      <c r="M87" s="8">
        <f t="shared" si="23"/>
        <v>-3.8880248833592535E-4</v>
      </c>
      <c r="N87" s="16" t="str">
        <f t="shared" si="24"/>
        <v/>
      </c>
    </row>
    <row r="88" spans="1:14" x14ac:dyDescent="0.2">
      <c r="A88" s="45"/>
      <c r="B88" s="35" t="s">
        <v>75</v>
      </c>
      <c r="C88" s="32">
        <v>24</v>
      </c>
      <c r="D88" s="7">
        <v>32</v>
      </c>
      <c r="E88" s="7">
        <v>52</v>
      </c>
      <c r="F88" s="7">
        <v>29</v>
      </c>
      <c r="G88" s="8">
        <f t="shared" si="19"/>
        <v>9.3312597200622092E-3</v>
      </c>
      <c r="H88" s="8">
        <f t="shared" si="20"/>
        <v>1.2800000000000001E-2</v>
      </c>
      <c r="I88" s="8">
        <f t="shared" si="21"/>
        <v>3.2953105196451206E-2</v>
      </c>
      <c r="J88" s="8">
        <f t="shared" si="22"/>
        <v>1.8284993694829759E-2</v>
      </c>
      <c r="K88" s="8">
        <f t="shared" si="25"/>
        <v>1.1666666666666667</v>
      </c>
      <c r="L88" s="8">
        <f t="shared" si="26"/>
        <v>-9.375E-2</v>
      </c>
      <c r="M88" s="8">
        <f t="shared" si="23"/>
        <v>1.0886469673405912E-2</v>
      </c>
      <c r="N88" s="16">
        <f t="shared" si="24"/>
        <v>-1.2000000000000001E-3</v>
      </c>
    </row>
    <row r="89" spans="1:14" ht="23.25" customHeight="1" x14ac:dyDescent="0.2">
      <c r="A89" s="45" t="s">
        <v>76</v>
      </c>
      <c r="B89" s="35" t="s">
        <v>77</v>
      </c>
      <c r="C89" s="32">
        <v>0</v>
      </c>
      <c r="D89" s="7">
        <v>0</v>
      </c>
      <c r="E89" s="7">
        <v>0</v>
      </c>
      <c r="F89" s="7">
        <v>2</v>
      </c>
      <c r="G89" s="8" t="str">
        <f t="shared" si="19"/>
        <v/>
      </c>
      <c r="H89" s="8" t="str">
        <f t="shared" si="20"/>
        <v/>
      </c>
      <c r="I89" s="8" t="str">
        <f t="shared" si="21"/>
        <v/>
      </c>
      <c r="J89" s="8">
        <f t="shared" si="22"/>
        <v>1.2610340479192938E-3</v>
      </c>
      <c r="K89" s="8" t="str">
        <f t="shared" si="25"/>
        <v xml:space="preserve"> </v>
      </c>
      <c r="L89" s="8">
        <f t="shared" si="26"/>
        <v>1</v>
      </c>
      <c r="M89" s="8" t="str">
        <f t="shared" si="23"/>
        <v/>
      </c>
      <c r="N89" s="16" t="str">
        <f t="shared" si="24"/>
        <v/>
      </c>
    </row>
    <row r="90" spans="1:14" ht="26.25" customHeight="1" x14ac:dyDescent="0.2">
      <c r="A90" s="45"/>
      <c r="B90" s="35" t="s">
        <v>78</v>
      </c>
      <c r="C90" s="32">
        <v>0</v>
      </c>
      <c r="D90" s="7">
        <v>0</v>
      </c>
      <c r="E90" s="7">
        <v>13</v>
      </c>
      <c r="F90" s="7">
        <v>21</v>
      </c>
      <c r="G90" s="8" t="str">
        <f t="shared" si="19"/>
        <v/>
      </c>
      <c r="H90" s="8" t="str">
        <f t="shared" si="20"/>
        <v/>
      </c>
      <c r="I90" s="8">
        <f t="shared" si="21"/>
        <v>8.2382762991128015E-3</v>
      </c>
      <c r="J90" s="8">
        <f t="shared" si="22"/>
        <v>1.3240857503152586E-2</v>
      </c>
      <c r="K90" s="8">
        <f t="shared" si="25"/>
        <v>1</v>
      </c>
      <c r="L90" s="8">
        <f t="shared" si="26"/>
        <v>1</v>
      </c>
      <c r="M90" s="8" t="str">
        <f t="shared" si="23"/>
        <v/>
      </c>
      <c r="N90" s="16" t="str">
        <f t="shared" si="24"/>
        <v/>
      </c>
    </row>
    <row r="91" spans="1:14" x14ac:dyDescent="0.2">
      <c r="A91" s="45"/>
      <c r="B91" s="35" t="s">
        <v>79</v>
      </c>
      <c r="C91" s="32">
        <v>0</v>
      </c>
      <c r="D91" s="7">
        <v>1</v>
      </c>
      <c r="E91" s="7">
        <v>0</v>
      </c>
      <c r="F91" s="7">
        <v>2</v>
      </c>
      <c r="G91" s="8" t="str">
        <f t="shared" si="19"/>
        <v/>
      </c>
      <c r="H91" s="8">
        <f t="shared" si="20"/>
        <v>4.0000000000000002E-4</v>
      </c>
      <c r="I91" s="8" t="str">
        <f t="shared" si="21"/>
        <v/>
      </c>
      <c r="J91" s="8">
        <f t="shared" si="22"/>
        <v>1.2610340479192938E-3</v>
      </c>
      <c r="K91" s="8" t="str">
        <f t="shared" si="25"/>
        <v xml:space="preserve"> </v>
      </c>
      <c r="L91" s="8">
        <f t="shared" si="26"/>
        <v>1</v>
      </c>
      <c r="M91" s="8" t="str">
        <f t="shared" si="23"/>
        <v/>
      </c>
      <c r="N91" s="16">
        <f t="shared" si="24"/>
        <v>4.0000000000000002E-4</v>
      </c>
    </row>
    <row r="92" spans="1:14" x14ac:dyDescent="0.2">
      <c r="A92" s="45"/>
      <c r="B92" s="35" t="s">
        <v>80</v>
      </c>
      <c r="C92" s="32">
        <v>4</v>
      </c>
      <c r="D92" s="7">
        <v>5</v>
      </c>
      <c r="E92" s="7">
        <v>1</v>
      </c>
      <c r="F92" s="7">
        <v>4</v>
      </c>
      <c r="G92" s="8">
        <f t="shared" si="19"/>
        <v>1.5552099533437014E-3</v>
      </c>
      <c r="H92" s="8">
        <f t="shared" si="20"/>
        <v>2E-3</v>
      </c>
      <c r="I92" s="8">
        <f t="shared" si="21"/>
        <v>6.3371356147021542E-4</v>
      </c>
      <c r="J92" s="8">
        <f t="shared" si="22"/>
        <v>2.5220680958385876E-3</v>
      </c>
      <c r="K92" s="8">
        <f t="shared" si="25"/>
        <v>-0.75</v>
      </c>
      <c r="L92" s="8">
        <f t="shared" si="26"/>
        <v>-0.2</v>
      </c>
      <c r="M92" s="8">
        <f t="shared" si="23"/>
        <v>-1.1664074650077762E-3</v>
      </c>
      <c r="N92" s="16">
        <f t="shared" si="24"/>
        <v>-4.0000000000000002E-4</v>
      </c>
    </row>
    <row r="93" spans="1:14" x14ac:dyDescent="0.2">
      <c r="A93" s="45"/>
      <c r="B93" s="35" t="s">
        <v>81</v>
      </c>
      <c r="C93" s="32">
        <v>2</v>
      </c>
      <c r="D93" s="7">
        <v>3</v>
      </c>
      <c r="E93" s="7">
        <v>2</v>
      </c>
      <c r="F93" s="7">
        <v>1</v>
      </c>
      <c r="G93" s="8">
        <f t="shared" si="19"/>
        <v>7.776049766718507E-4</v>
      </c>
      <c r="H93" s="8">
        <f t="shared" si="20"/>
        <v>1.1999999999999999E-3</v>
      </c>
      <c r="I93" s="8">
        <f t="shared" si="21"/>
        <v>1.2674271229404308E-3</v>
      </c>
      <c r="J93" s="8">
        <f t="shared" si="22"/>
        <v>6.3051702395964691E-4</v>
      </c>
      <c r="K93" s="8">
        <f t="shared" si="25"/>
        <v>0</v>
      </c>
      <c r="L93" s="8">
        <f t="shared" si="26"/>
        <v>-0.66666666666666663</v>
      </c>
      <c r="M93" s="8">
        <f t="shared" si="23"/>
        <v>0</v>
      </c>
      <c r="N93" s="16">
        <f t="shared" si="24"/>
        <v>-7.9999999999999993E-4</v>
      </c>
    </row>
    <row r="94" spans="1:14" x14ac:dyDescent="0.2">
      <c r="A94" s="45"/>
      <c r="B94" s="35" t="s">
        <v>82</v>
      </c>
      <c r="C94" s="32">
        <v>0</v>
      </c>
      <c r="D94" s="7">
        <v>0</v>
      </c>
      <c r="E94" s="7">
        <v>0</v>
      </c>
      <c r="F94" s="7">
        <v>0</v>
      </c>
      <c r="G94" s="8" t="str">
        <f t="shared" si="19"/>
        <v/>
      </c>
      <c r="H94" s="8" t="str">
        <f t="shared" si="20"/>
        <v/>
      </c>
      <c r="I94" s="8" t="str">
        <f t="shared" si="21"/>
        <v/>
      </c>
      <c r="J94" s="8" t="str">
        <f t="shared" si="22"/>
        <v/>
      </c>
      <c r="K94" s="8" t="str">
        <f t="shared" si="25"/>
        <v xml:space="preserve"> </v>
      </c>
      <c r="L94" s="8" t="str">
        <f t="shared" si="26"/>
        <v xml:space="preserve"> </v>
      </c>
      <c r="M94" s="8" t="str">
        <f t="shared" si="23"/>
        <v/>
      </c>
      <c r="N94" s="16" t="str">
        <f t="shared" si="24"/>
        <v/>
      </c>
    </row>
    <row r="95" spans="1:14" x14ac:dyDescent="0.2">
      <c r="A95" s="45" t="s">
        <v>76</v>
      </c>
      <c r="B95" s="35" t="s">
        <v>83</v>
      </c>
      <c r="C95" s="32">
        <v>0</v>
      </c>
      <c r="D95" s="7">
        <v>0</v>
      </c>
      <c r="E95" s="7">
        <v>0</v>
      </c>
      <c r="F95" s="7">
        <v>0</v>
      </c>
      <c r="G95" s="8" t="str">
        <f t="shared" si="19"/>
        <v/>
      </c>
      <c r="H95" s="8" t="str">
        <f t="shared" si="20"/>
        <v/>
      </c>
      <c r="I95" s="8" t="str">
        <f t="shared" si="21"/>
        <v/>
      </c>
      <c r="J95" s="8" t="str">
        <f t="shared" si="22"/>
        <v/>
      </c>
      <c r="K95" s="8" t="str">
        <f t="shared" si="25"/>
        <v xml:space="preserve"> </v>
      </c>
      <c r="L95" s="8" t="str">
        <f t="shared" si="26"/>
        <v xml:space="preserve"> </v>
      </c>
      <c r="M95" s="8" t="str">
        <f t="shared" si="23"/>
        <v/>
      </c>
      <c r="N95" s="16" t="str">
        <f t="shared" si="24"/>
        <v/>
      </c>
    </row>
    <row r="96" spans="1:14" x14ac:dyDescent="0.2">
      <c r="A96" s="45" t="s">
        <v>76</v>
      </c>
      <c r="B96" s="35" t="s">
        <v>84</v>
      </c>
      <c r="C96" s="32">
        <v>0</v>
      </c>
      <c r="D96" s="7">
        <v>0</v>
      </c>
      <c r="E96" s="7">
        <v>1</v>
      </c>
      <c r="F96" s="7">
        <v>1</v>
      </c>
      <c r="G96" s="8" t="str">
        <f t="shared" si="19"/>
        <v/>
      </c>
      <c r="H96" s="8" t="str">
        <f t="shared" si="20"/>
        <v/>
      </c>
      <c r="I96" s="8">
        <f t="shared" si="21"/>
        <v>6.3371356147021542E-4</v>
      </c>
      <c r="J96" s="8">
        <f t="shared" si="22"/>
        <v>6.3051702395964691E-4</v>
      </c>
      <c r="K96" s="8">
        <f t="shared" si="25"/>
        <v>1</v>
      </c>
      <c r="L96" s="8">
        <f t="shared" si="26"/>
        <v>1</v>
      </c>
      <c r="M96" s="8" t="str">
        <f t="shared" si="23"/>
        <v/>
      </c>
      <c r="N96" s="16" t="str">
        <f t="shared" si="24"/>
        <v/>
      </c>
    </row>
    <row r="97" spans="1:14" x14ac:dyDescent="0.2">
      <c r="A97" s="45"/>
      <c r="B97" s="35" t="s">
        <v>85</v>
      </c>
      <c r="C97" s="32">
        <v>14</v>
      </c>
      <c r="D97" s="7">
        <v>6</v>
      </c>
      <c r="E97" s="7">
        <v>16</v>
      </c>
      <c r="F97" s="7">
        <v>5</v>
      </c>
      <c r="G97" s="8">
        <f t="shared" si="19"/>
        <v>5.4432348367029551E-3</v>
      </c>
      <c r="H97" s="8">
        <f t="shared" si="20"/>
        <v>2.3999999999999998E-3</v>
      </c>
      <c r="I97" s="8">
        <f t="shared" si="21"/>
        <v>1.0139416983523447E-2</v>
      </c>
      <c r="J97" s="8">
        <f t="shared" si="22"/>
        <v>3.1525851197982345E-3</v>
      </c>
      <c r="K97" s="8">
        <f t="shared" si="25"/>
        <v>0.14285714285714285</v>
      </c>
      <c r="L97" s="8">
        <f t="shared" si="26"/>
        <v>-0.16666666666666666</v>
      </c>
      <c r="M97" s="8">
        <f t="shared" si="23"/>
        <v>7.776049766718507E-4</v>
      </c>
      <c r="N97" s="16">
        <f t="shared" si="24"/>
        <v>-3.9999999999999996E-4</v>
      </c>
    </row>
    <row r="98" spans="1:14" x14ac:dyDescent="0.2">
      <c r="A98" s="45"/>
      <c r="B98" s="35" t="s">
        <v>86</v>
      </c>
      <c r="C98" s="32">
        <v>1</v>
      </c>
      <c r="D98" s="7">
        <v>0</v>
      </c>
      <c r="E98" s="7">
        <v>0</v>
      </c>
      <c r="F98" s="7">
        <v>0</v>
      </c>
      <c r="G98" s="8">
        <f t="shared" si="19"/>
        <v>3.8880248833592535E-4</v>
      </c>
      <c r="H98" s="8" t="str">
        <f t="shared" si="20"/>
        <v/>
      </c>
      <c r="I98" s="8" t="str">
        <f t="shared" si="21"/>
        <v/>
      </c>
      <c r="J98" s="8" t="str">
        <f t="shared" si="22"/>
        <v/>
      </c>
      <c r="K98" s="8">
        <f t="shared" si="25"/>
        <v>-1</v>
      </c>
      <c r="L98" s="8" t="str">
        <f t="shared" si="26"/>
        <v xml:space="preserve"> </v>
      </c>
      <c r="M98" s="8">
        <f t="shared" si="23"/>
        <v>-3.8880248833592535E-4</v>
      </c>
      <c r="N98" s="16" t="str">
        <f t="shared" si="24"/>
        <v/>
      </c>
    </row>
    <row r="99" spans="1:14" x14ac:dyDescent="0.2">
      <c r="A99" s="45"/>
      <c r="B99" s="35" t="s">
        <v>87</v>
      </c>
      <c r="C99" s="32">
        <v>1</v>
      </c>
      <c r="D99" s="7">
        <v>3</v>
      </c>
      <c r="E99" s="7">
        <v>3</v>
      </c>
      <c r="F99" s="7">
        <v>3</v>
      </c>
      <c r="G99" s="8">
        <f t="shared" si="19"/>
        <v>3.8880248833592535E-4</v>
      </c>
      <c r="H99" s="8">
        <f t="shared" si="20"/>
        <v>1.1999999999999999E-3</v>
      </c>
      <c r="I99" s="8">
        <f t="shared" si="21"/>
        <v>1.9011406844106464E-3</v>
      </c>
      <c r="J99" s="8">
        <f t="shared" si="22"/>
        <v>1.8915510718789407E-3</v>
      </c>
      <c r="K99" s="8">
        <f t="shared" si="25"/>
        <v>2</v>
      </c>
      <c r="L99" s="8">
        <f t="shared" si="26"/>
        <v>0</v>
      </c>
      <c r="M99" s="8">
        <f t="shared" si="23"/>
        <v>7.776049766718507E-4</v>
      </c>
      <c r="N99" s="16">
        <f t="shared" si="24"/>
        <v>0</v>
      </c>
    </row>
    <row r="100" spans="1:14" x14ac:dyDescent="0.2">
      <c r="A100" s="45"/>
      <c r="B100" s="35" t="s">
        <v>88</v>
      </c>
      <c r="C100" s="32">
        <v>100</v>
      </c>
      <c r="D100" s="7">
        <v>116</v>
      </c>
      <c r="E100" s="7">
        <v>37</v>
      </c>
      <c r="F100" s="7">
        <v>47</v>
      </c>
      <c r="G100" s="8">
        <f t="shared" si="19"/>
        <v>3.8880248833592534E-2</v>
      </c>
      <c r="H100" s="8">
        <f t="shared" si="20"/>
        <v>4.6399999999999997E-2</v>
      </c>
      <c r="I100" s="8">
        <f t="shared" si="21"/>
        <v>2.3447401774397972E-2</v>
      </c>
      <c r="J100" s="8">
        <f t="shared" si="22"/>
        <v>2.9634300126103404E-2</v>
      </c>
      <c r="K100" s="8">
        <f t="shared" si="25"/>
        <v>-0.63</v>
      </c>
      <c r="L100" s="8">
        <f t="shared" si="26"/>
        <v>-0.59482758620689657</v>
      </c>
      <c r="M100" s="8">
        <f t="shared" si="23"/>
        <v>-2.4494556765163298E-2</v>
      </c>
      <c r="N100" s="16">
        <f t="shared" si="24"/>
        <v>-2.76E-2</v>
      </c>
    </row>
    <row r="101" spans="1:14" x14ac:dyDescent="0.2">
      <c r="A101" s="45"/>
      <c r="B101" s="35" t="s">
        <v>89</v>
      </c>
      <c r="C101" s="32">
        <v>0</v>
      </c>
      <c r="D101" s="7">
        <v>0</v>
      </c>
      <c r="E101" s="7">
        <v>5</v>
      </c>
      <c r="F101" s="7">
        <v>3</v>
      </c>
      <c r="G101" s="8" t="str">
        <f t="shared" si="19"/>
        <v/>
      </c>
      <c r="H101" s="8" t="str">
        <f t="shared" si="20"/>
        <v/>
      </c>
      <c r="I101" s="8">
        <f t="shared" si="21"/>
        <v>3.1685678073510772E-3</v>
      </c>
      <c r="J101" s="8">
        <f t="shared" si="22"/>
        <v>1.8915510718789407E-3</v>
      </c>
      <c r="K101" s="8">
        <f t="shared" si="25"/>
        <v>1</v>
      </c>
      <c r="L101" s="8">
        <f t="shared" si="26"/>
        <v>1</v>
      </c>
      <c r="M101" s="8" t="str">
        <f t="shared" si="23"/>
        <v/>
      </c>
      <c r="N101" s="16" t="str">
        <f t="shared" si="24"/>
        <v/>
      </c>
    </row>
    <row r="102" spans="1:14" x14ac:dyDescent="0.2">
      <c r="A102" s="45" t="s">
        <v>76</v>
      </c>
      <c r="B102" s="35" t="s">
        <v>90</v>
      </c>
      <c r="C102" s="32">
        <v>0</v>
      </c>
      <c r="D102" s="7">
        <v>0</v>
      </c>
      <c r="E102" s="7">
        <v>0</v>
      </c>
      <c r="F102" s="7">
        <v>0</v>
      </c>
      <c r="G102" s="8" t="str">
        <f t="shared" si="19"/>
        <v/>
      </c>
      <c r="H102" s="8" t="str">
        <f t="shared" si="20"/>
        <v/>
      </c>
      <c r="I102" s="8" t="str">
        <f t="shared" si="21"/>
        <v/>
      </c>
      <c r="J102" s="8" t="str">
        <f t="shared" si="22"/>
        <v/>
      </c>
      <c r="K102" s="8" t="str">
        <f t="shared" si="25"/>
        <v xml:space="preserve"> </v>
      </c>
      <c r="L102" s="8" t="str">
        <f t="shared" si="26"/>
        <v xml:space="preserve"> </v>
      </c>
      <c r="M102" s="8" t="str">
        <f t="shared" si="23"/>
        <v/>
      </c>
      <c r="N102" s="16" t="str">
        <f t="shared" si="24"/>
        <v/>
      </c>
    </row>
    <row r="103" spans="1:14" x14ac:dyDescent="0.2">
      <c r="A103" s="45"/>
      <c r="B103" s="35" t="s">
        <v>91</v>
      </c>
      <c r="C103" s="32">
        <v>24</v>
      </c>
      <c r="D103" s="7">
        <v>59</v>
      </c>
      <c r="E103" s="7">
        <v>18</v>
      </c>
      <c r="F103" s="7">
        <v>51</v>
      </c>
      <c r="G103" s="8">
        <f t="shared" si="19"/>
        <v>9.3312597200622092E-3</v>
      </c>
      <c r="H103" s="8">
        <f t="shared" si="20"/>
        <v>2.3599999999999999E-2</v>
      </c>
      <c r="I103" s="8">
        <f t="shared" si="21"/>
        <v>1.1406844106463879E-2</v>
      </c>
      <c r="J103" s="8">
        <f t="shared" si="22"/>
        <v>3.215636822194199E-2</v>
      </c>
      <c r="K103" s="8">
        <f t="shared" si="25"/>
        <v>-0.25</v>
      </c>
      <c r="L103" s="8">
        <f t="shared" si="26"/>
        <v>-0.13559322033898305</v>
      </c>
      <c r="M103" s="8">
        <f t="shared" si="23"/>
        <v>-2.3328149300155523E-3</v>
      </c>
      <c r="N103" s="16">
        <f t="shared" si="24"/>
        <v>-3.1999999999999997E-3</v>
      </c>
    </row>
    <row r="104" spans="1:14" x14ac:dyDescent="0.2">
      <c r="A104" s="45"/>
      <c r="B104" s="35" t="s">
        <v>92</v>
      </c>
      <c r="C104" s="32">
        <v>12</v>
      </c>
      <c r="D104" s="7">
        <v>95</v>
      </c>
      <c r="E104" s="7">
        <v>6</v>
      </c>
      <c r="F104" s="7">
        <v>36</v>
      </c>
      <c r="G104" s="8">
        <f t="shared" si="19"/>
        <v>4.6656298600311046E-3</v>
      </c>
      <c r="H104" s="8">
        <f t="shared" si="20"/>
        <v>3.7999999999999999E-2</v>
      </c>
      <c r="I104" s="8">
        <f t="shared" si="21"/>
        <v>3.8022813688212928E-3</v>
      </c>
      <c r="J104" s="8">
        <f t="shared" si="22"/>
        <v>2.269861286254729E-2</v>
      </c>
      <c r="K104" s="8">
        <f t="shared" si="25"/>
        <v>-0.5</v>
      </c>
      <c r="L104" s="8">
        <f t="shared" si="26"/>
        <v>-0.62105263157894741</v>
      </c>
      <c r="M104" s="8">
        <f t="shared" si="23"/>
        <v>-2.3328149300155523E-3</v>
      </c>
      <c r="N104" s="16">
        <f t="shared" si="24"/>
        <v>-2.3599999999999999E-2</v>
      </c>
    </row>
    <row r="105" spans="1:14" x14ac:dyDescent="0.2">
      <c r="A105" s="45"/>
      <c r="B105" s="35" t="s">
        <v>93</v>
      </c>
      <c r="C105" s="32">
        <v>7</v>
      </c>
      <c r="D105" s="7">
        <v>39</v>
      </c>
      <c r="E105" s="7">
        <v>5</v>
      </c>
      <c r="F105" s="7">
        <v>35</v>
      </c>
      <c r="G105" s="8">
        <f t="shared" si="19"/>
        <v>2.7216174183514776E-3</v>
      </c>
      <c r="H105" s="8">
        <f t="shared" si="20"/>
        <v>1.5599999999999999E-2</v>
      </c>
      <c r="I105" s="8">
        <f t="shared" si="21"/>
        <v>3.1685678073510772E-3</v>
      </c>
      <c r="J105" s="8">
        <f t="shared" si="22"/>
        <v>2.2068095838587643E-2</v>
      </c>
      <c r="K105" s="8">
        <f t="shared" si="25"/>
        <v>-0.2857142857142857</v>
      </c>
      <c r="L105" s="8">
        <f t="shared" si="26"/>
        <v>-0.10256410256410256</v>
      </c>
      <c r="M105" s="8">
        <f t="shared" si="23"/>
        <v>-7.776049766718507E-4</v>
      </c>
      <c r="N105" s="16">
        <f t="shared" si="24"/>
        <v>-1.5999999999999999E-3</v>
      </c>
    </row>
    <row r="106" spans="1:14" x14ac:dyDescent="0.2">
      <c r="A106" s="45"/>
      <c r="B106" s="35" t="s">
        <v>94</v>
      </c>
      <c r="C106" s="32">
        <v>1</v>
      </c>
      <c r="D106" s="7">
        <v>18</v>
      </c>
      <c r="E106" s="7">
        <v>4</v>
      </c>
      <c r="F106" s="7">
        <v>9</v>
      </c>
      <c r="G106" s="8">
        <f t="shared" si="19"/>
        <v>3.8880248833592535E-4</v>
      </c>
      <c r="H106" s="8">
        <f t="shared" si="20"/>
        <v>7.1999999999999998E-3</v>
      </c>
      <c r="I106" s="8">
        <f t="shared" si="21"/>
        <v>2.5348542458808617E-3</v>
      </c>
      <c r="J106" s="8">
        <f t="shared" si="22"/>
        <v>5.6746532156368226E-3</v>
      </c>
      <c r="K106" s="8">
        <f t="shared" si="25"/>
        <v>3</v>
      </c>
      <c r="L106" s="8">
        <f t="shared" si="26"/>
        <v>-0.5</v>
      </c>
      <c r="M106" s="8">
        <f t="shared" si="23"/>
        <v>1.1664074650077762E-3</v>
      </c>
      <c r="N106" s="16">
        <f t="shared" si="24"/>
        <v>-3.5999999999999999E-3</v>
      </c>
    </row>
    <row r="107" spans="1:14" x14ac:dyDescent="0.2">
      <c r="A107" s="45"/>
      <c r="B107" s="35" t="s">
        <v>95</v>
      </c>
      <c r="C107" s="32">
        <v>13</v>
      </c>
      <c r="D107" s="7">
        <v>19</v>
      </c>
      <c r="E107" s="7">
        <v>4</v>
      </c>
      <c r="F107" s="7">
        <v>8</v>
      </c>
      <c r="G107" s="8">
        <f t="shared" si="19"/>
        <v>5.0544323483670299E-3</v>
      </c>
      <c r="H107" s="8">
        <f t="shared" si="20"/>
        <v>7.6E-3</v>
      </c>
      <c r="I107" s="8">
        <f t="shared" si="21"/>
        <v>2.5348542458808617E-3</v>
      </c>
      <c r="J107" s="8">
        <f t="shared" si="22"/>
        <v>5.0441361916771753E-3</v>
      </c>
      <c r="K107" s="8">
        <f t="shared" si="25"/>
        <v>-0.69230769230769229</v>
      </c>
      <c r="L107" s="8">
        <f t="shared" si="26"/>
        <v>-0.57894736842105265</v>
      </c>
      <c r="M107" s="8">
        <f t="shared" si="23"/>
        <v>-3.4992223950233285E-3</v>
      </c>
      <c r="N107" s="16">
        <f t="shared" si="24"/>
        <v>-4.4000000000000003E-3</v>
      </c>
    </row>
    <row r="108" spans="1:14" x14ac:dyDescent="0.2">
      <c r="A108" s="45"/>
      <c r="B108" s="35" t="s">
        <v>96</v>
      </c>
      <c r="C108" s="32">
        <v>2</v>
      </c>
      <c r="D108" s="7">
        <v>16</v>
      </c>
      <c r="E108" s="7">
        <v>2</v>
      </c>
      <c r="F108" s="7">
        <v>28</v>
      </c>
      <c r="G108" s="8">
        <f t="shared" si="19"/>
        <v>7.776049766718507E-4</v>
      </c>
      <c r="H108" s="8">
        <f t="shared" si="20"/>
        <v>6.4000000000000003E-3</v>
      </c>
      <c r="I108" s="8">
        <f t="shared" si="21"/>
        <v>1.2674271229404308E-3</v>
      </c>
      <c r="J108" s="8">
        <f t="shared" si="22"/>
        <v>1.7654476670870115E-2</v>
      </c>
      <c r="K108" s="8">
        <f t="shared" si="25"/>
        <v>0</v>
      </c>
      <c r="L108" s="8">
        <f t="shared" si="26"/>
        <v>0.75</v>
      </c>
      <c r="M108" s="8">
        <f t="shared" si="23"/>
        <v>0</v>
      </c>
      <c r="N108" s="16">
        <f t="shared" si="24"/>
        <v>4.8000000000000004E-3</v>
      </c>
    </row>
    <row r="109" spans="1:14" x14ac:dyDescent="0.2">
      <c r="A109" s="45"/>
      <c r="B109" s="35" t="s">
        <v>97</v>
      </c>
      <c r="C109" s="32">
        <v>11</v>
      </c>
      <c r="D109" s="7">
        <v>16</v>
      </c>
      <c r="E109" s="7">
        <v>0</v>
      </c>
      <c r="F109" s="7">
        <v>14</v>
      </c>
      <c r="G109" s="8">
        <f t="shared" si="19"/>
        <v>4.2768273716951785E-3</v>
      </c>
      <c r="H109" s="8">
        <f t="shared" si="20"/>
        <v>6.4000000000000003E-3</v>
      </c>
      <c r="I109" s="8" t="str">
        <f t="shared" si="21"/>
        <v/>
      </c>
      <c r="J109" s="8">
        <f t="shared" si="22"/>
        <v>8.8272383354350576E-3</v>
      </c>
      <c r="K109" s="8">
        <f t="shared" si="25"/>
        <v>-1</v>
      </c>
      <c r="L109" s="8">
        <f t="shared" si="26"/>
        <v>-0.125</v>
      </c>
      <c r="M109" s="8">
        <f t="shared" si="23"/>
        <v>-4.2768273716951785E-3</v>
      </c>
      <c r="N109" s="16">
        <f t="shared" si="24"/>
        <v>-8.0000000000000004E-4</v>
      </c>
    </row>
    <row r="110" spans="1:14" x14ac:dyDescent="0.2">
      <c r="A110" s="45"/>
      <c r="B110" s="35" t="s">
        <v>98</v>
      </c>
      <c r="C110" s="32">
        <v>0</v>
      </c>
      <c r="D110" s="7">
        <v>1</v>
      </c>
      <c r="E110" s="7">
        <v>0</v>
      </c>
      <c r="F110" s="7">
        <v>0</v>
      </c>
      <c r="G110" s="8" t="str">
        <f t="shared" si="19"/>
        <v/>
      </c>
      <c r="H110" s="8">
        <f t="shared" si="20"/>
        <v>4.0000000000000002E-4</v>
      </c>
      <c r="I110" s="8" t="str">
        <f t="shared" si="21"/>
        <v/>
      </c>
      <c r="J110" s="8" t="str">
        <f t="shared" si="22"/>
        <v/>
      </c>
      <c r="K110" s="8" t="str">
        <f t="shared" si="25"/>
        <v xml:space="preserve"> </v>
      </c>
      <c r="L110" s="8">
        <f t="shared" si="26"/>
        <v>-1</v>
      </c>
      <c r="M110" s="8" t="str">
        <f t="shared" si="23"/>
        <v/>
      </c>
      <c r="N110" s="16">
        <f t="shared" si="24"/>
        <v>-4.0000000000000002E-4</v>
      </c>
    </row>
    <row r="111" spans="1:14" x14ac:dyDescent="0.2">
      <c r="A111" s="45"/>
      <c r="B111" s="35" t="s">
        <v>99</v>
      </c>
      <c r="C111" s="32">
        <v>57</v>
      </c>
      <c r="D111" s="7">
        <v>80</v>
      </c>
      <c r="E111" s="7">
        <v>29</v>
      </c>
      <c r="F111" s="7">
        <v>53</v>
      </c>
      <c r="G111" s="8">
        <f t="shared" si="19"/>
        <v>2.2161741835147745E-2</v>
      </c>
      <c r="H111" s="8">
        <f t="shared" si="20"/>
        <v>3.2000000000000001E-2</v>
      </c>
      <c r="I111" s="8">
        <f t="shared" si="21"/>
        <v>1.8377693282636248E-2</v>
      </c>
      <c r="J111" s="8">
        <f t="shared" si="22"/>
        <v>3.3417402269861285E-2</v>
      </c>
      <c r="K111" s="8">
        <f t="shared" si="25"/>
        <v>-0.49122807017543857</v>
      </c>
      <c r="L111" s="8">
        <f t="shared" si="26"/>
        <v>-0.33750000000000002</v>
      </c>
      <c r="M111" s="8">
        <f t="shared" si="23"/>
        <v>-1.0886469673405908E-2</v>
      </c>
      <c r="N111" s="16">
        <f t="shared" si="24"/>
        <v>-1.0800000000000001E-2</v>
      </c>
    </row>
    <row r="112" spans="1:14" x14ac:dyDescent="0.2">
      <c r="A112" s="45"/>
      <c r="B112" s="35" t="s">
        <v>100</v>
      </c>
      <c r="C112" s="32">
        <v>0</v>
      </c>
      <c r="D112" s="7">
        <v>3</v>
      </c>
      <c r="E112" s="7">
        <v>0</v>
      </c>
      <c r="F112" s="7">
        <v>0</v>
      </c>
      <c r="G112" s="8" t="str">
        <f t="shared" si="19"/>
        <v/>
      </c>
      <c r="H112" s="8">
        <f t="shared" si="20"/>
        <v>1.1999999999999999E-3</v>
      </c>
      <c r="I112" s="8" t="str">
        <f t="shared" si="21"/>
        <v/>
      </c>
      <c r="J112" s="8" t="str">
        <f t="shared" si="22"/>
        <v/>
      </c>
      <c r="K112" s="8" t="str">
        <f t="shared" si="25"/>
        <v xml:space="preserve"> </v>
      </c>
      <c r="L112" s="8">
        <f t="shared" si="26"/>
        <v>-1</v>
      </c>
      <c r="M112" s="8" t="str">
        <f t="shared" si="23"/>
        <v/>
      </c>
      <c r="N112" s="16">
        <f t="shared" si="24"/>
        <v>-1.1999999999999999E-3</v>
      </c>
    </row>
    <row r="113" spans="1:14" x14ac:dyDescent="0.2">
      <c r="A113" s="45"/>
      <c r="B113" s="35" t="s">
        <v>101</v>
      </c>
      <c r="C113" s="32">
        <v>0</v>
      </c>
      <c r="D113" s="7">
        <v>1</v>
      </c>
      <c r="E113" s="7">
        <v>0</v>
      </c>
      <c r="F113" s="7">
        <v>0</v>
      </c>
      <c r="G113" s="8" t="str">
        <f t="shared" ref="G113:G144" si="27">+IF(C113=0,"",C113/C$81)</f>
        <v/>
      </c>
      <c r="H113" s="8">
        <f t="shared" ref="H113:H144" si="28">+IF(D113=0,"",D113/D$81)</f>
        <v>4.0000000000000002E-4</v>
      </c>
      <c r="I113" s="8" t="str">
        <f t="shared" ref="I113:I144" si="29">+IF(E113=0,"",E113/E$81)</f>
        <v/>
      </c>
      <c r="J113" s="8" t="str">
        <f t="shared" ref="J113:J144" si="30">+IF(F113=0,"",F113/F$81)</f>
        <v/>
      </c>
      <c r="K113" s="8" t="str">
        <f t="shared" si="25"/>
        <v xml:space="preserve"> </v>
      </c>
      <c r="L113" s="8">
        <f t="shared" si="26"/>
        <v>-1</v>
      </c>
      <c r="M113" s="8" t="str">
        <f t="shared" ref="M113:M144" si="31">+IF(OR(AND(G113=""),(K113="")),"",G113*K113)</f>
        <v/>
      </c>
      <c r="N113" s="16">
        <f t="shared" ref="N113:N144" si="32">+IF(OR(AND(H113=""),(L113="")),"",H113*L113)</f>
        <v>-4.0000000000000002E-4</v>
      </c>
    </row>
    <row r="114" spans="1:14" x14ac:dyDescent="0.2">
      <c r="A114" s="45"/>
      <c r="B114" s="35" t="s">
        <v>102</v>
      </c>
      <c r="C114" s="32">
        <v>1</v>
      </c>
      <c r="D114" s="7">
        <v>3</v>
      </c>
      <c r="E114" s="7">
        <v>2</v>
      </c>
      <c r="F114" s="7">
        <v>1</v>
      </c>
      <c r="G114" s="8">
        <f t="shared" si="27"/>
        <v>3.8880248833592535E-4</v>
      </c>
      <c r="H114" s="8">
        <f t="shared" si="28"/>
        <v>1.1999999999999999E-3</v>
      </c>
      <c r="I114" s="8">
        <f t="shared" si="29"/>
        <v>1.2674271229404308E-3</v>
      </c>
      <c r="J114" s="8">
        <f t="shared" si="30"/>
        <v>6.3051702395964691E-4</v>
      </c>
      <c r="K114" s="8">
        <f t="shared" ref="K114:K145" si="33">+IF(AND(C114=0,E114=0)," ",IF(C114=0,1,IF(E114=0,-1,(E114-C114)/C114)))</f>
        <v>1</v>
      </c>
      <c r="L114" s="8">
        <f t="shared" ref="L114:L145" si="34">+IF(AND(D114=0,F114=0)," ",IF(D114=0,1,IF(F114=0,-1,(F114-D114)/D114)))</f>
        <v>-0.66666666666666663</v>
      </c>
      <c r="M114" s="8">
        <f t="shared" si="31"/>
        <v>3.8880248833592535E-4</v>
      </c>
      <c r="N114" s="16">
        <f t="shared" si="32"/>
        <v>-7.9999999999999993E-4</v>
      </c>
    </row>
    <row r="115" spans="1:14" x14ac:dyDescent="0.2">
      <c r="A115" s="45"/>
      <c r="B115" s="35" t="s">
        <v>103</v>
      </c>
      <c r="C115" s="32">
        <v>7</v>
      </c>
      <c r="D115" s="7">
        <v>51</v>
      </c>
      <c r="E115" s="7">
        <v>5</v>
      </c>
      <c r="F115" s="7">
        <v>43</v>
      </c>
      <c r="G115" s="8">
        <f t="shared" si="27"/>
        <v>2.7216174183514776E-3</v>
      </c>
      <c r="H115" s="8">
        <f t="shared" si="28"/>
        <v>2.0400000000000001E-2</v>
      </c>
      <c r="I115" s="8">
        <f t="shared" si="29"/>
        <v>3.1685678073510772E-3</v>
      </c>
      <c r="J115" s="8">
        <f t="shared" si="30"/>
        <v>2.7112232030264818E-2</v>
      </c>
      <c r="K115" s="8">
        <f t="shared" si="33"/>
        <v>-0.2857142857142857</v>
      </c>
      <c r="L115" s="8">
        <f t="shared" si="34"/>
        <v>-0.15686274509803921</v>
      </c>
      <c r="M115" s="8">
        <f t="shared" si="31"/>
        <v>-7.776049766718507E-4</v>
      </c>
      <c r="N115" s="16">
        <f t="shared" si="32"/>
        <v>-3.2000000000000002E-3</v>
      </c>
    </row>
    <row r="116" spans="1:14" x14ac:dyDescent="0.2">
      <c r="A116" s="45"/>
      <c r="B116" s="35" t="s">
        <v>104</v>
      </c>
      <c r="C116" s="32">
        <v>22</v>
      </c>
      <c r="D116" s="7">
        <v>19</v>
      </c>
      <c r="E116" s="7">
        <v>21</v>
      </c>
      <c r="F116" s="7">
        <v>15</v>
      </c>
      <c r="G116" s="8">
        <f t="shared" si="27"/>
        <v>8.553654743390357E-3</v>
      </c>
      <c r="H116" s="8">
        <f t="shared" si="28"/>
        <v>7.6E-3</v>
      </c>
      <c r="I116" s="8">
        <f t="shared" si="29"/>
        <v>1.3307984790874524E-2</v>
      </c>
      <c r="J116" s="8">
        <f t="shared" si="30"/>
        <v>9.4577553593947032E-3</v>
      </c>
      <c r="K116" s="8">
        <f t="shared" si="33"/>
        <v>-4.5454545454545456E-2</v>
      </c>
      <c r="L116" s="8">
        <f t="shared" si="34"/>
        <v>-0.21052631578947367</v>
      </c>
      <c r="M116" s="8">
        <f t="shared" si="31"/>
        <v>-3.8880248833592535E-4</v>
      </c>
      <c r="N116" s="16">
        <f t="shared" si="32"/>
        <v>-1.5999999999999999E-3</v>
      </c>
    </row>
    <row r="117" spans="1:14" x14ac:dyDescent="0.2">
      <c r="A117" s="45"/>
      <c r="B117" s="35" t="s">
        <v>105</v>
      </c>
      <c r="C117" s="32">
        <v>0</v>
      </c>
      <c r="D117" s="7">
        <v>2</v>
      </c>
      <c r="E117" s="7">
        <v>0</v>
      </c>
      <c r="F117" s="7">
        <v>3</v>
      </c>
      <c r="G117" s="8" t="str">
        <f t="shared" si="27"/>
        <v/>
      </c>
      <c r="H117" s="8">
        <f t="shared" si="28"/>
        <v>8.0000000000000004E-4</v>
      </c>
      <c r="I117" s="8" t="str">
        <f t="shared" si="29"/>
        <v/>
      </c>
      <c r="J117" s="8">
        <f t="shared" si="30"/>
        <v>1.8915510718789407E-3</v>
      </c>
      <c r="K117" s="8" t="str">
        <f t="shared" si="33"/>
        <v xml:space="preserve"> </v>
      </c>
      <c r="L117" s="8">
        <f t="shared" si="34"/>
        <v>0.5</v>
      </c>
      <c r="M117" s="8" t="str">
        <f t="shared" si="31"/>
        <v/>
      </c>
      <c r="N117" s="16">
        <f t="shared" si="32"/>
        <v>4.0000000000000002E-4</v>
      </c>
    </row>
    <row r="118" spans="1:14" x14ac:dyDescent="0.2">
      <c r="A118" s="45"/>
      <c r="B118" s="35" t="s">
        <v>106</v>
      </c>
      <c r="C118" s="32">
        <v>94</v>
      </c>
      <c r="D118" s="7">
        <v>128</v>
      </c>
      <c r="E118" s="7">
        <v>11</v>
      </c>
      <c r="F118" s="7">
        <v>17</v>
      </c>
      <c r="G118" s="8">
        <f t="shared" si="27"/>
        <v>3.6547433903576981E-2</v>
      </c>
      <c r="H118" s="8">
        <f t="shared" si="28"/>
        <v>5.1200000000000002E-2</v>
      </c>
      <c r="I118" s="8">
        <f t="shared" si="29"/>
        <v>6.9708491761723704E-3</v>
      </c>
      <c r="J118" s="8">
        <f t="shared" si="30"/>
        <v>1.0718789407313998E-2</v>
      </c>
      <c r="K118" s="8">
        <f t="shared" si="33"/>
        <v>-0.88297872340425532</v>
      </c>
      <c r="L118" s="8">
        <f t="shared" si="34"/>
        <v>-0.8671875</v>
      </c>
      <c r="M118" s="8">
        <f t="shared" si="31"/>
        <v>-3.2270606531881803E-2</v>
      </c>
      <c r="N118" s="16">
        <f t="shared" si="32"/>
        <v>-4.4400000000000002E-2</v>
      </c>
    </row>
    <row r="119" spans="1:14" x14ac:dyDescent="0.2">
      <c r="A119" s="45"/>
      <c r="B119" s="35" t="s">
        <v>107</v>
      </c>
      <c r="C119" s="32">
        <v>1</v>
      </c>
      <c r="D119" s="7">
        <v>0</v>
      </c>
      <c r="E119" s="7">
        <v>0</v>
      </c>
      <c r="F119" s="7">
        <v>1</v>
      </c>
      <c r="G119" s="8">
        <f t="shared" si="27"/>
        <v>3.8880248833592535E-4</v>
      </c>
      <c r="H119" s="8" t="str">
        <f t="shared" si="28"/>
        <v/>
      </c>
      <c r="I119" s="8" t="str">
        <f t="shared" si="29"/>
        <v/>
      </c>
      <c r="J119" s="8">
        <f t="shared" si="30"/>
        <v>6.3051702395964691E-4</v>
      </c>
      <c r="K119" s="8">
        <f t="shared" si="33"/>
        <v>-1</v>
      </c>
      <c r="L119" s="8">
        <f t="shared" si="34"/>
        <v>1</v>
      </c>
      <c r="M119" s="8">
        <f t="shared" si="31"/>
        <v>-3.8880248833592535E-4</v>
      </c>
      <c r="N119" s="16" t="str">
        <f t="shared" si="32"/>
        <v/>
      </c>
    </row>
    <row r="120" spans="1:14" x14ac:dyDescent="0.2">
      <c r="A120" s="45"/>
      <c r="B120" s="35" t="s">
        <v>108</v>
      </c>
      <c r="C120" s="32">
        <v>0</v>
      </c>
      <c r="D120" s="7">
        <v>0</v>
      </c>
      <c r="E120" s="7">
        <v>0</v>
      </c>
      <c r="F120" s="7">
        <v>5</v>
      </c>
      <c r="G120" s="8" t="str">
        <f t="shared" si="27"/>
        <v/>
      </c>
      <c r="H120" s="8" t="str">
        <f t="shared" si="28"/>
        <v/>
      </c>
      <c r="I120" s="8" t="str">
        <f t="shared" si="29"/>
        <v/>
      </c>
      <c r="J120" s="8">
        <f t="shared" si="30"/>
        <v>3.1525851197982345E-3</v>
      </c>
      <c r="K120" s="8" t="str">
        <f t="shared" si="33"/>
        <v xml:space="preserve"> </v>
      </c>
      <c r="L120" s="8">
        <f t="shared" si="34"/>
        <v>1</v>
      </c>
      <c r="M120" s="8" t="str">
        <f t="shared" si="31"/>
        <v/>
      </c>
      <c r="N120" s="16" t="str">
        <f t="shared" si="32"/>
        <v/>
      </c>
    </row>
    <row r="121" spans="1:14" x14ac:dyDescent="0.2">
      <c r="A121" s="45"/>
      <c r="B121" s="35" t="s">
        <v>109</v>
      </c>
      <c r="C121" s="32">
        <v>6</v>
      </c>
      <c r="D121" s="7">
        <v>4</v>
      </c>
      <c r="E121" s="7">
        <v>3</v>
      </c>
      <c r="F121" s="7">
        <v>3</v>
      </c>
      <c r="G121" s="8">
        <f t="shared" si="27"/>
        <v>2.3328149300155523E-3</v>
      </c>
      <c r="H121" s="8">
        <f t="shared" si="28"/>
        <v>1.6000000000000001E-3</v>
      </c>
      <c r="I121" s="8">
        <f t="shared" si="29"/>
        <v>1.9011406844106464E-3</v>
      </c>
      <c r="J121" s="8">
        <f t="shared" si="30"/>
        <v>1.8915510718789407E-3</v>
      </c>
      <c r="K121" s="8">
        <f t="shared" si="33"/>
        <v>-0.5</v>
      </c>
      <c r="L121" s="8">
        <f t="shared" si="34"/>
        <v>-0.25</v>
      </c>
      <c r="M121" s="8">
        <f t="shared" si="31"/>
        <v>-1.1664074650077762E-3</v>
      </c>
      <c r="N121" s="16">
        <f t="shared" si="32"/>
        <v>-4.0000000000000002E-4</v>
      </c>
    </row>
    <row r="122" spans="1:14" x14ac:dyDescent="0.2">
      <c r="A122" s="45"/>
      <c r="B122" s="35" t="s">
        <v>110</v>
      </c>
      <c r="C122" s="32">
        <v>2</v>
      </c>
      <c r="D122" s="7">
        <v>4</v>
      </c>
      <c r="E122" s="7">
        <v>1</v>
      </c>
      <c r="F122" s="7">
        <v>1</v>
      </c>
      <c r="G122" s="8">
        <f t="shared" si="27"/>
        <v>7.776049766718507E-4</v>
      </c>
      <c r="H122" s="8">
        <f t="shared" si="28"/>
        <v>1.6000000000000001E-3</v>
      </c>
      <c r="I122" s="8">
        <f t="shared" si="29"/>
        <v>6.3371356147021542E-4</v>
      </c>
      <c r="J122" s="8">
        <f t="shared" si="30"/>
        <v>6.3051702395964691E-4</v>
      </c>
      <c r="K122" s="8">
        <f t="shared" si="33"/>
        <v>-0.5</v>
      </c>
      <c r="L122" s="8">
        <f t="shared" si="34"/>
        <v>-0.75</v>
      </c>
      <c r="M122" s="8">
        <f t="shared" si="31"/>
        <v>-3.8880248833592535E-4</v>
      </c>
      <c r="N122" s="16">
        <f t="shared" si="32"/>
        <v>-1.2000000000000001E-3</v>
      </c>
    </row>
    <row r="123" spans="1:14" x14ac:dyDescent="0.2">
      <c r="A123" s="45"/>
      <c r="B123" s="35" t="s">
        <v>111</v>
      </c>
      <c r="C123" s="32">
        <v>372</v>
      </c>
      <c r="D123" s="7">
        <v>528</v>
      </c>
      <c r="E123" s="7">
        <v>98</v>
      </c>
      <c r="F123" s="7">
        <v>296</v>
      </c>
      <c r="G123" s="8">
        <f t="shared" si="27"/>
        <v>0.14463452566096424</v>
      </c>
      <c r="H123" s="8">
        <f t="shared" si="28"/>
        <v>0.2112</v>
      </c>
      <c r="I123" s="8">
        <f t="shared" si="29"/>
        <v>6.2103929024081114E-2</v>
      </c>
      <c r="J123" s="8">
        <f t="shared" si="30"/>
        <v>0.18663303909205547</v>
      </c>
      <c r="K123" s="8">
        <f t="shared" si="33"/>
        <v>-0.73655913978494625</v>
      </c>
      <c r="L123" s="8">
        <f t="shared" si="34"/>
        <v>-0.43939393939393939</v>
      </c>
      <c r="M123" s="8">
        <f t="shared" si="31"/>
        <v>-0.10653188180404356</v>
      </c>
      <c r="N123" s="16">
        <f t="shared" si="32"/>
        <v>-9.2799999999999994E-2</v>
      </c>
    </row>
    <row r="124" spans="1:14" ht="25.5" x14ac:dyDescent="0.2">
      <c r="A124" s="45"/>
      <c r="B124" s="35" t="s">
        <v>112</v>
      </c>
      <c r="C124" s="32">
        <v>139</v>
      </c>
      <c r="D124" s="7">
        <v>217</v>
      </c>
      <c r="E124" s="7">
        <v>33</v>
      </c>
      <c r="F124" s="7">
        <v>48</v>
      </c>
      <c r="G124" s="8">
        <f t="shared" si="27"/>
        <v>5.4043545878693623E-2</v>
      </c>
      <c r="H124" s="8">
        <f t="shared" si="28"/>
        <v>8.6800000000000002E-2</v>
      </c>
      <c r="I124" s="8">
        <f t="shared" si="29"/>
        <v>2.0912547528517109E-2</v>
      </c>
      <c r="J124" s="8">
        <f t="shared" si="30"/>
        <v>3.0264817150063052E-2</v>
      </c>
      <c r="K124" s="8">
        <f t="shared" si="33"/>
        <v>-0.76258992805755399</v>
      </c>
      <c r="L124" s="8">
        <f t="shared" si="34"/>
        <v>-0.77880184331797231</v>
      </c>
      <c r="M124" s="8">
        <f t="shared" si="31"/>
        <v>-4.1213063763608088E-2</v>
      </c>
      <c r="N124" s="16">
        <f t="shared" si="32"/>
        <v>-6.7599999999999993E-2</v>
      </c>
    </row>
    <row r="125" spans="1:14" ht="25.5" x14ac:dyDescent="0.2">
      <c r="A125" s="45"/>
      <c r="B125" s="35" t="s">
        <v>113</v>
      </c>
      <c r="C125" s="32">
        <v>56</v>
      </c>
      <c r="D125" s="7">
        <v>87</v>
      </c>
      <c r="E125" s="7">
        <v>97</v>
      </c>
      <c r="F125" s="7">
        <v>141</v>
      </c>
      <c r="G125" s="8">
        <f t="shared" si="27"/>
        <v>2.177293934681182E-2</v>
      </c>
      <c r="H125" s="8">
        <f t="shared" si="28"/>
        <v>3.4799999999999998E-2</v>
      </c>
      <c r="I125" s="8">
        <f t="shared" si="29"/>
        <v>6.1470215462610903E-2</v>
      </c>
      <c r="J125" s="8">
        <f t="shared" si="30"/>
        <v>8.890290037831021E-2</v>
      </c>
      <c r="K125" s="8">
        <f t="shared" si="33"/>
        <v>0.7321428571428571</v>
      </c>
      <c r="L125" s="8">
        <f t="shared" si="34"/>
        <v>0.62068965517241381</v>
      </c>
      <c r="M125" s="8">
        <f t="shared" si="31"/>
        <v>1.5940902021772937E-2</v>
      </c>
      <c r="N125" s="16">
        <f t="shared" si="32"/>
        <v>2.1599999999999998E-2</v>
      </c>
    </row>
    <row r="126" spans="1:14" x14ac:dyDescent="0.2">
      <c r="A126" s="45"/>
      <c r="B126" s="35" t="s">
        <v>114</v>
      </c>
      <c r="C126" s="32">
        <v>1</v>
      </c>
      <c r="D126" s="7">
        <v>2</v>
      </c>
      <c r="E126" s="7">
        <v>1</v>
      </c>
      <c r="F126" s="7">
        <v>7</v>
      </c>
      <c r="G126" s="8">
        <f t="shared" si="27"/>
        <v>3.8880248833592535E-4</v>
      </c>
      <c r="H126" s="8">
        <f t="shared" si="28"/>
        <v>8.0000000000000004E-4</v>
      </c>
      <c r="I126" s="8">
        <f t="shared" si="29"/>
        <v>6.3371356147021542E-4</v>
      </c>
      <c r="J126" s="8">
        <f t="shared" si="30"/>
        <v>4.4136191677175288E-3</v>
      </c>
      <c r="K126" s="8">
        <f t="shared" si="33"/>
        <v>0</v>
      </c>
      <c r="L126" s="8">
        <f t="shared" si="34"/>
        <v>2.5</v>
      </c>
      <c r="M126" s="8">
        <f t="shared" si="31"/>
        <v>0</v>
      </c>
      <c r="N126" s="16">
        <f t="shared" si="32"/>
        <v>2E-3</v>
      </c>
    </row>
    <row r="127" spans="1:14" x14ac:dyDescent="0.2">
      <c r="A127" s="45"/>
      <c r="B127" s="35" t="s">
        <v>115</v>
      </c>
      <c r="C127" s="32">
        <v>38</v>
      </c>
      <c r="D127" s="7">
        <v>26</v>
      </c>
      <c r="E127" s="7">
        <v>74</v>
      </c>
      <c r="F127" s="7">
        <v>42</v>
      </c>
      <c r="G127" s="8">
        <f t="shared" si="27"/>
        <v>1.4774494556765163E-2</v>
      </c>
      <c r="H127" s="8">
        <f t="shared" si="28"/>
        <v>1.04E-2</v>
      </c>
      <c r="I127" s="8">
        <f t="shared" si="29"/>
        <v>4.6894803548795945E-2</v>
      </c>
      <c r="J127" s="8">
        <f t="shared" si="30"/>
        <v>2.6481715006305171E-2</v>
      </c>
      <c r="K127" s="8">
        <f t="shared" si="33"/>
        <v>0.94736842105263153</v>
      </c>
      <c r="L127" s="8">
        <f t="shared" si="34"/>
        <v>0.61538461538461542</v>
      </c>
      <c r="M127" s="8">
        <f t="shared" si="31"/>
        <v>1.399688958009331E-2</v>
      </c>
      <c r="N127" s="16">
        <f t="shared" si="32"/>
        <v>6.4000000000000003E-3</v>
      </c>
    </row>
    <row r="128" spans="1:14" x14ac:dyDescent="0.2">
      <c r="A128" s="45"/>
      <c r="B128" s="35" t="s">
        <v>116</v>
      </c>
      <c r="C128" s="32">
        <v>10</v>
      </c>
      <c r="D128" s="7">
        <v>4</v>
      </c>
      <c r="E128" s="7">
        <v>10</v>
      </c>
      <c r="F128" s="7">
        <v>6</v>
      </c>
      <c r="G128" s="8">
        <f t="shared" si="27"/>
        <v>3.8880248833592537E-3</v>
      </c>
      <c r="H128" s="8">
        <f t="shared" si="28"/>
        <v>1.6000000000000001E-3</v>
      </c>
      <c r="I128" s="8">
        <f t="shared" si="29"/>
        <v>6.3371356147021544E-3</v>
      </c>
      <c r="J128" s="8">
        <f t="shared" si="30"/>
        <v>3.7831021437578815E-3</v>
      </c>
      <c r="K128" s="8">
        <f t="shared" si="33"/>
        <v>0</v>
      </c>
      <c r="L128" s="8">
        <f t="shared" si="34"/>
        <v>0.5</v>
      </c>
      <c r="M128" s="8">
        <f t="shared" si="31"/>
        <v>0</v>
      </c>
      <c r="N128" s="16">
        <f t="shared" si="32"/>
        <v>8.0000000000000004E-4</v>
      </c>
    </row>
    <row r="129" spans="1:14" x14ac:dyDescent="0.2">
      <c r="A129" s="45"/>
      <c r="B129" s="35" t="s">
        <v>117</v>
      </c>
      <c r="C129" s="32">
        <v>1</v>
      </c>
      <c r="D129" s="7">
        <v>1</v>
      </c>
      <c r="E129" s="7">
        <v>0</v>
      </c>
      <c r="F129" s="7">
        <v>1</v>
      </c>
      <c r="G129" s="8">
        <f t="shared" si="27"/>
        <v>3.8880248833592535E-4</v>
      </c>
      <c r="H129" s="8">
        <f t="shared" si="28"/>
        <v>4.0000000000000002E-4</v>
      </c>
      <c r="I129" s="8" t="str">
        <f t="shared" si="29"/>
        <v/>
      </c>
      <c r="J129" s="8">
        <f t="shared" si="30"/>
        <v>6.3051702395964691E-4</v>
      </c>
      <c r="K129" s="8">
        <f t="shared" si="33"/>
        <v>-1</v>
      </c>
      <c r="L129" s="8">
        <f t="shared" si="34"/>
        <v>0</v>
      </c>
      <c r="M129" s="8">
        <f t="shared" si="31"/>
        <v>-3.8880248833592535E-4</v>
      </c>
      <c r="N129" s="16">
        <f t="shared" si="32"/>
        <v>0</v>
      </c>
    </row>
    <row r="130" spans="1:14" x14ac:dyDescent="0.2">
      <c r="A130" s="45"/>
      <c r="B130" s="35" t="s">
        <v>118</v>
      </c>
      <c r="C130" s="32">
        <v>0</v>
      </c>
      <c r="D130" s="7">
        <v>0</v>
      </c>
      <c r="E130" s="7">
        <v>0</v>
      </c>
      <c r="F130" s="7">
        <v>0</v>
      </c>
      <c r="G130" s="8" t="str">
        <f t="shared" si="27"/>
        <v/>
      </c>
      <c r="H130" s="8" t="str">
        <f t="shared" si="28"/>
        <v/>
      </c>
      <c r="I130" s="8" t="str">
        <f t="shared" si="29"/>
        <v/>
      </c>
      <c r="J130" s="8" t="str">
        <f t="shared" si="30"/>
        <v/>
      </c>
      <c r="K130" s="8" t="str">
        <f t="shared" si="33"/>
        <v xml:space="preserve"> </v>
      </c>
      <c r="L130" s="8" t="str">
        <f t="shared" si="34"/>
        <v xml:space="preserve"> </v>
      </c>
      <c r="M130" s="8" t="str">
        <f t="shared" si="31"/>
        <v/>
      </c>
      <c r="N130" s="16" t="str">
        <f t="shared" si="32"/>
        <v/>
      </c>
    </row>
    <row r="131" spans="1:14" ht="25.5" x14ac:dyDescent="0.2">
      <c r="A131" s="45"/>
      <c r="B131" s="35" t="s">
        <v>119</v>
      </c>
      <c r="C131" s="32">
        <v>0</v>
      </c>
      <c r="D131" s="7">
        <v>0</v>
      </c>
      <c r="E131" s="7">
        <v>0</v>
      </c>
      <c r="F131" s="7">
        <v>0</v>
      </c>
      <c r="G131" s="8" t="str">
        <f t="shared" si="27"/>
        <v/>
      </c>
      <c r="H131" s="8" t="str">
        <f t="shared" si="28"/>
        <v/>
      </c>
      <c r="I131" s="8" t="str">
        <f t="shared" si="29"/>
        <v/>
      </c>
      <c r="J131" s="8" t="str">
        <f t="shared" si="30"/>
        <v/>
      </c>
      <c r="K131" s="8" t="str">
        <f t="shared" si="33"/>
        <v xml:space="preserve"> </v>
      </c>
      <c r="L131" s="8" t="str">
        <f t="shared" si="34"/>
        <v xml:space="preserve"> </v>
      </c>
      <c r="M131" s="8" t="str">
        <f t="shared" si="31"/>
        <v/>
      </c>
      <c r="N131" s="16" t="str">
        <f t="shared" si="32"/>
        <v/>
      </c>
    </row>
    <row r="132" spans="1:14" x14ac:dyDescent="0.2">
      <c r="A132" s="45"/>
      <c r="B132" s="35" t="s">
        <v>120</v>
      </c>
      <c r="C132" s="32">
        <v>6</v>
      </c>
      <c r="D132" s="7">
        <v>1</v>
      </c>
      <c r="E132" s="7">
        <v>5</v>
      </c>
      <c r="F132" s="7">
        <v>3</v>
      </c>
      <c r="G132" s="8">
        <f t="shared" si="27"/>
        <v>2.3328149300155523E-3</v>
      </c>
      <c r="H132" s="8">
        <f t="shared" si="28"/>
        <v>4.0000000000000002E-4</v>
      </c>
      <c r="I132" s="8">
        <f t="shared" si="29"/>
        <v>3.1685678073510772E-3</v>
      </c>
      <c r="J132" s="8">
        <f t="shared" si="30"/>
        <v>1.8915510718789407E-3</v>
      </c>
      <c r="K132" s="8">
        <f t="shared" si="33"/>
        <v>-0.16666666666666666</v>
      </c>
      <c r="L132" s="8">
        <f t="shared" si="34"/>
        <v>2</v>
      </c>
      <c r="M132" s="8">
        <f t="shared" si="31"/>
        <v>-3.8880248833592535E-4</v>
      </c>
      <c r="N132" s="16">
        <f t="shared" si="32"/>
        <v>8.0000000000000004E-4</v>
      </c>
    </row>
    <row r="133" spans="1:14" x14ac:dyDescent="0.2">
      <c r="A133" s="45"/>
      <c r="B133" s="35" t="s">
        <v>121</v>
      </c>
      <c r="C133" s="32">
        <v>24</v>
      </c>
      <c r="D133" s="7">
        <v>2</v>
      </c>
      <c r="E133" s="7">
        <v>22</v>
      </c>
      <c r="F133" s="7">
        <v>0</v>
      </c>
      <c r="G133" s="8">
        <f t="shared" si="27"/>
        <v>9.3312597200622092E-3</v>
      </c>
      <c r="H133" s="8">
        <f t="shared" si="28"/>
        <v>8.0000000000000004E-4</v>
      </c>
      <c r="I133" s="8">
        <f t="shared" si="29"/>
        <v>1.3941698352344741E-2</v>
      </c>
      <c r="J133" s="8" t="str">
        <f t="shared" si="30"/>
        <v/>
      </c>
      <c r="K133" s="8">
        <f t="shared" si="33"/>
        <v>-8.3333333333333329E-2</v>
      </c>
      <c r="L133" s="8">
        <f t="shared" si="34"/>
        <v>-1</v>
      </c>
      <c r="M133" s="8">
        <f t="shared" si="31"/>
        <v>-7.776049766718507E-4</v>
      </c>
      <c r="N133" s="16">
        <f t="shared" si="32"/>
        <v>-8.0000000000000004E-4</v>
      </c>
    </row>
    <row r="134" spans="1:14" x14ac:dyDescent="0.2">
      <c r="A134" s="45"/>
      <c r="B134" s="35" t="s">
        <v>122</v>
      </c>
      <c r="C134" s="32">
        <v>6</v>
      </c>
      <c r="D134" s="7">
        <v>1</v>
      </c>
      <c r="E134" s="7">
        <v>3</v>
      </c>
      <c r="F134" s="7">
        <v>0</v>
      </c>
      <c r="G134" s="8">
        <f t="shared" si="27"/>
        <v>2.3328149300155523E-3</v>
      </c>
      <c r="H134" s="8">
        <f t="shared" si="28"/>
        <v>4.0000000000000002E-4</v>
      </c>
      <c r="I134" s="8">
        <f t="shared" si="29"/>
        <v>1.9011406844106464E-3</v>
      </c>
      <c r="J134" s="8" t="str">
        <f t="shared" si="30"/>
        <v/>
      </c>
      <c r="K134" s="8">
        <f t="shared" si="33"/>
        <v>-0.5</v>
      </c>
      <c r="L134" s="8">
        <f t="shared" si="34"/>
        <v>-1</v>
      </c>
      <c r="M134" s="8">
        <f t="shared" si="31"/>
        <v>-1.1664074650077762E-3</v>
      </c>
      <c r="N134" s="16">
        <f t="shared" si="32"/>
        <v>-4.0000000000000002E-4</v>
      </c>
    </row>
    <row r="135" spans="1:14" x14ac:dyDescent="0.2">
      <c r="A135" s="45"/>
      <c r="B135" s="35" t="s">
        <v>123</v>
      </c>
      <c r="C135" s="32">
        <v>14</v>
      </c>
      <c r="D135" s="7">
        <v>4</v>
      </c>
      <c r="E135" s="7">
        <v>31</v>
      </c>
      <c r="F135" s="7">
        <v>7</v>
      </c>
      <c r="G135" s="8">
        <f t="shared" si="27"/>
        <v>5.4432348367029551E-3</v>
      </c>
      <c r="H135" s="8">
        <f t="shared" si="28"/>
        <v>1.6000000000000001E-3</v>
      </c>
      <c r="I135" s="8">
        <f t="shared" si="29"/>
        <v>1.9645120405576678E-2</v>
      </c>
      <c r="J135" s="8">
        <f t="shared" si="30"/>
        <v>4.4136191677175288E-3</v>
      </c>
      <c r="K135" s="8">
        <f t="shared" si="33"/>
        <v>1.2142857142857142</v>
      </c>
      <c r="L135" s="8">
        <f t="shared" si="34"/>
        <v>0.75</v>
      </c>
      <c r="M135" s="8">
        <f t="shared" si="31"/>
        <v>6.6096423017107308E-3</v>
      </c>
      <c r="N135" s="16">
        <f t="shared" si="32"/>
        <v>1.2000000000000001E-3</v>
      </c>
    </row>
    <row r="136" spans="1:14" x14ac:dyDescent="0.2">
      <c r="A136" s="45"/>
      <c r="B136" s="35" t="s">
        <v>124</v>
      </c>
      <c r="C136" s="32">
        <v>2</v>
      </c>
      <c r="D136" s="7">
        <v>1</v>
      </c>
      <c r="E136" s="7">
        <v>2</v>
      </c>
      <c r="F136" s="7">
        <v>0</v>
      </c>
      <c r="G136" s="8">
        <f t="shared" si="27"/>
        <v>7.776049766718507E-4</v>
      </c>
      <c r="H136" s="8">
        <f t="shared" si="28"/>
        <v>4.0000000000000002E-4</v>
      </c>
      <c r="I136" s="8">
        <f t="shared" si="29"/>
        <v>1.2674271229404308E-3</v>
      </c>
      <c r="J136" s="8" t="str">
        <f t="shared" si="30"/>
        <v/>
      </c>
      <c r="K136" s="8">
        <f t="shared" si="33"/>
        <v>0</v>
      </c>
      <c r="L136" s="8">
        <f t="shared" si="34"/>
        <v>-1</v>
      </c>
      <c r="M136" s="8">
        <f t="shared" si="31"/>
        <v>0</v>
      </c>
      <c r="N136" s="16">
        <f t="shared" si="32"/>
        <v>-4.0000000000000002E-4</v>
      </c>
    </row>
    <row r="137" spans="1:14" x14ac:dyDescent="0.2">
      <c r="A137" s="45"/>
      <c r="B137" s="35" t="s">
        <v>125</v>
      </c>
      <c r="C137" s="32">
        <v>46</v>
      </c>
      <c r="D137" s="7">
        <v>5</v>
      </c>
      <c r="E137" s="7">
        <v>51</v>
      </c>
      <c r="F137" s="7">
        <v>11</v>
      </c>
      <c r="G137" s="8">
        <f t="shared" si="27"/>
        <v>1.7884914463452566E-2</v>
      </c>
      <c r="H137" s="8">
        <f t="shared" si="28"/>
        <v>2E-3</v>
      </c>
      <c r="I137" s="8">
        <f t="shared" si="29"/>
        <v>3.2319391634980987E-2</v>
      </c>
      <c r="J137" s="8">
        <f t="shared" si="30"/>
        <v>6.9356872635561164E-3</v>
      </c>
      <c r="K137" s="8">
        <f t="shared" si="33"/>
        <v>0.10869565217391304</v>
      </c>
      <c r="L137" s="8">
        <f t="shared" si="34"/>
        <v>1.2</v>
      </c>
      <c r="M137" s="8">
        <f t="shared" si="31"/>
        <v>1.9440124416796266E-3</v>
      </c>
      <c r="N137" s="16">
        <f t="shared" si="32"/>
        <v>2.3999999999999998E-3</v>
      </c>
    </row>
    <row r="138" spans="1:14" x14ac:dyDescent="0.2">
      <c r="A138" s="45"/>
      <c r="B138" s="35" t="s">
        <v>126</v>
      </c>
      <c r="C138" s="32">
        <v>2</v>
      </c>
      <c r="D138" s="7">
        <v>2</v>
      </c>
      <c r="E138" s="7">
        <v>6</v>
      </c>
      <c r="F138" s="7">
        <v>1</v>
      </c>
      <c r="G138" s="8">
        <f t="shared" si="27"/>
        <v>7.776049766718507E-4</v>
      </c>
      <c r="H138" s="8">
        <f t="shared" si="28"/>
        <v>8.0000000000000004E-4</v>
      </c>
      <c r="I138" s="8">
        <f t="shared" si="29"/>
        <v>3.8022813688212928E-3</v>
      </c>
      <c r="J138" s="8">
        <f t="shared" si="30"/>
        <v>6.3051702395964691E-4</v>
      </c>
      <c r="K138" s="8">
        <f t="shared" si="33"/>
        <v>2</v>
      </c>
      <c r="L138" s="8">
        <f t="shared" si="34"/>
        <v>-0.5</v>
      </c>
      <c r="M138" s="8">
        <f t="shared" si="31"/>
        <v>1.5552099533437014E-3</v>
      </c>
      <c r="N138" s="16">
        <f t="shared" si="32"/>
        <v>-4.0000000000000002E-4</v>
      </c>
    </row>
    <row r="139" spans="1:14" x14ac:dyDescent="0.2">
      <c r="A139" s="45"/>
      <c r="B139" s="35" t="s">
        <v>127</v>
      </c>
      <c r="C139" s="32">
        <v>70</v>
      </c>
      <c r="D139" s="7">
        <v>17</v>
      </c>
      <c r="E139" s="7">
        <v>75</v>
      </c>
      <c r="F139" s="7">
        <v>16</v>
      </c>
      <c r="G139" s="8">
        <f t="shared" si="27"/>
        <v>2.7216174183514776E-2</v>
      </c>
      <c r="H139" s="8">
        <f t="shared" si="28"/>
        <v>6.7999999999999996E-3</v>
      </c>
      <c r="I139" s="8">
        <f t="shared" si="29"/>
        <v>4.7528517110266157E-2</v>
      </c>
      <c r="J139" s="8">
        <f t="shared" si="30"/>
        <v>1.0088272383354351E-2</v>
      </c>
      <c r="K139" s="8">
        <f t="shared" si="33"/>
        <v>7.1428571428571425E-2</v>
      </c>
      <c r="L139" s="8">
        <f t="shared" si="34"/>
        <v>-5.8823529411764705E-2</v>
      </c>
      <c r="M139" s="8">
        <f t="shared" si="31"/>
        <v>1.9440124416796266E-3</v>
      </c>
      <c r="N139" s="16">
        <f t="shared" si="32"/>
        <v>-3.9999999999999996E-4</v>
      </c>
    </row>
    <row r="140" spans="1:14" x14ac:dyDescent="0.2">
      <c r="A140" s="45"/>
      <c r="B140" s="35" t="s">
        <v>128</v>
      </c>
      <c r="C140" s="32">
        <v>0</v>
      </c>
      <c r="D140" s="7">
        <v>0</v>
      </c>
      <c r="E140" s="7">
        <v>0</v>
      </c>
      <c r="F140" s="7">
        <v>0</v>
      </c>
      <c r="G140" s="8" t="str">
        <f t="shared" si="27"/>
        <v/>
      </c>
      <c r="H140" s="8" t="str">
        <f t="shared" si="28"/>
        <v/>
      </c>
      <c r="I140" s="8" t="str">
        <f t="shared" si="29"/>
        <v/>
      </c>
      <c r="J140" s="8" t="str">
        <f t="shared" si="30"/>
        <v/>
      </c>
      <c r="K140" s="8" t="str">
        <f t="shared" si="33"/>
        <v xml:space="preserve"> </v>
      </c>
      <c r="L140" s="8" t="str">
        <f t="shared" si="34"/>
        <v xml:space="preserve"> </v>
      </c>
      <c r="M140" s="8" t="str">
        <f t="shared" si="31"/>
        <v/>
      </c>
      <c r="N140" s="16" t="str">
        <f t="shared" si="32"/>
        <v/>
      </c>
    </row>
    <row r="141" spans="1:14" x14ac:dyDescent="0.2">
      <c r="A141" s="45"/>
      <c r="B141" s="35" t="s">
        <v>129</v>
      </c>
      <c r="C141" s="32">
        <v>62</v>
      </c>
      <c r="D141" s="7">
        <v>56</v>
      </c>
      <c r="E141" s="7">
        <v>54</v>
      </c>
      <c r="F141" s="7">
        <v>45</v>
      </c>
      <c r="G141" s="8">
        <f t="shared" si="27"/>
        <v>2.410575427682737E-2</v>
      </c>
      <c r="H141" s="8">
        <f t="shared" si="28"/>
        <v>2.24E-2</v>
      </c>
      <c r="I141" s="8">
        <f t="shared" si="29"/>
        <v>3.4220532319391636E-2</v>
      </c>
      <c r="J141" s="8">
        <f t="shared" si="30"/>
        <v>2.837326607818411E-2</v>
      </c>
      <c r="K141" s="8">
        <f t="shared" si="33"/>
        <v>-0.12903225806451613</v>
      </c>
      <c r="L141" s="8">
        <f t="shared" si="34"/>
        <v>-0.19642857142857142</v>
      </c>
      <c r="M141" s="8">
        <f t="shared" si="31"/>
        <v>-3.1104199066874024E-3</v>
      </c>
      <c r="N141" s="16">
        <f t="shared" si="32"/>
        <v>-4.4000000000000003E-3</v>
      </c>
    </row>
    <row r="142" spans="1:14" x14ac:dyDescent="0.2">
      <c r="A142" s="45"/>
      <c r="B142" s="35" t="s">
        <v>130</v>
      </c>
      <c r="C142" s="32">
        <v>55</v>
      </c>
      <c r="D142" s="7">
        <v>35</v>
      </c>
      <c r="E142" s="7">
        <v>38</v>
      </c>
      <c r="F142" s="7">
        <v>36</v>
      </c>
      <c r="G142" s="8">
        <f t="shared" si="27"/>
        <v>2.1384136858475893E-2</v>
      </c>
      <c r="H142" s="8">
        <f t="shared" si="28"/>
        <v>1.4E-2</v>
      </c>
      <c r="I142" s="8">
        <f t="shared" si="29"/>
        <v>2.4081115335868188E-2</v>
      </c>
      <c r="J142" s="8">
        <f t="shared" si="30"/>
        <v>2.269861286254729E-2</v>
      </c>
      <c r="K142" s="8">
        <f t="shared" si="33"/>
        <v>-0.30909090909090908</v>
      </c>
      <c r="L142" s="8">
        <f t="shared" si="34"/>
        <v>2.8571428571428571E-2</v>
      </c>
      <c r="M142" s="8">
        <f t="shared" si="31"/>
        <v>-6.60964230171073E-3</v>
      </c>
      <c r="N142" s="16">
        <f t="shared" si="32"/>
        <v>4.0000000000000002E-4</v>
      </c>
    </row>
    <row r="143" spans="1:14" x14ac:dyDescent="0.2">
      <c r="A143" s="45"/>
      <c r="B143" s="35" t="s">
        <v>131</v>
      </c>
      <c r="C143" s="32">
        <v>7</v>
      </c>
      <c r="D143" s="7">
        <v>10</v>
      </c>
      <c r="E143" s="7">
        <v>1</v>
      </c>
      <c r="F143" s="7">
        <v>0</v>
      </c>
      <c r="G143" s="8">
        <f t="shared" si="27"/>
        <v>2.7216174183514776E-3</v>
      </c>
      <c r="H143" s="8">
        <f t="shared" si="28"/>
        <v>4.0000000000000001E-3</v>
      </c>
      <c r="I143" s="8">
        <f t="shared" si="29"/>
        <v>6.3371356147021542E-4</v>
      </c>
      <c r="J143" s="8" t="str">
        <f t="shared" si="30"/>
        <v/>
      </c>
      <c r="K143" s="8">
        <f t="shared" si="33"/>
        <v>-0.8571428571428571</v>
      </c>
      <c r="L143" s="8">
        <f t="shared" si="34"/>
        <v>-1</v>
      </c>
      <c r="M143" s="8">
        <f t="shared" si="31"/>
        <v>-2.3328149300155519E-3</v>
      </c>
      <c r="N143" s="16">
        <f t="shared" si="32"/>
        <v>-4.0000000000000001E-3</v>
      </c>
    </row>
    <row r="144" spans="1:14" ht="25.5" x14ac:dyDescent="0.2">
      <c r="A144" s="45"/>
      <c r="B144" s="35" t="s">
        <v>132</v>
      </c>
      <c r="C144" s="32">
        <v>435</v>
      </c>
      <c r="D144" s="7">
        <v>143</v>
      </c>
      <c r="E144" s="7">
        <v>72</v>
      </c>
      <c r="F144" s="7">
        <v>55</v>
      </c>
      <c r="G144" s="8">
        <f t="shared" si="27"/>
        <v>0.16912908242612754</v>
      </c>
      <c r="H144" s="8">
        <f t="shared" si="28"/>
        <v>5.7200000000000001E-2</v>
      </c>
      <c r="I144" s="8">
        <f t="shared" si="29"/>
        <v>4.5627376425855515E-2</v>
      </c>
      <c r="J144" s="8">
        <f t="shared" si="30"/>
        <v>3.467843631778058E-2</v>
      </c>
      <c r="K144" s="8">
        <f t="shared" si="33"/>
        <v>-0.83448275862068966</v>
      </c>
      <c r="L144" s="8">
        <f t="shared" si="34"/>
        <v>-0.61538461538461542</v>
      </c>
      <c r="M144" s="8">
        <f t="shared" si="31"/>
        <v>-0.1411353032659409</v>
      </c>
      <c r="N144" s="16">
        <f t="shared" si="32"/>
        <v>-3.5200000000000002E-2</v>
      </c>
    </row>
    <row r="145" spans="1:14" ht="26.25" customHeight="1" x14ac:dyDescent="0.2">
      <c r="A145" s="45"/>
      <c r="B145" s="35" t="s">
        <v>133</v>
      </c>
      <c r="C145" s="32">
        <v>49</v>
      </c>
      <c r="D145" s="7">
        <v>51</v>
      </c>
      <c r="E145" s="7">
        <v>41</v>
      </c>
      <c r="F145" s="7">
        <v>34</v>
      </c>
      <c r="G145" s="8">
        <f t="shared" ref="G145:G180" si="35">+IF(C145=0,"",C145/C$81)</f>
        <v>1.9051321928460343E-2</v>
      </c>
      <c r="H145" s="8">
        <f t="shared" ref="H145:H180" si="36">+IF(D145=0,"",D145/D$81)</f>
        <v>2.0400000000000001E-2</v>
      </c>
      <c r="I145" s="8">
        <f t="shared" ref="I145:I180" si="37">+IF(E145=0,"",E145/E$81)</f>
        <v>2.5982256020278833E-2</v>
      </c>
      <c r="J145" s="8">
        <f t="shared" ref="J145:J180" si="38">+IF(F145=0,"",F145/F$81)</f>
        <v>2.1437578814627996E-2</v>
      </c>
      <c r="K145" s="8">
        <f t="shared" si="33"/>
        <v>-0.16326530612244897</v>
      </c>
      <c r="L145" s="8">
        <f t="shared" si="34"/>
        <v>-0.33333333333333331</v>
      </c>
      <c r="M145" s="8">
        <f t="shared" ref="M145:M180" si="39">+IF(OR(AND(G145=""),(K145="")),"",G145*K145)</f>
        <v>-3.1104199066874028E-3</v>
      </c>
      <c r="N145" s="16">
        <f t="shared" ref="N145:N180" si="40">+IF(OR(AND(H145=""),(L145="")),"",H145*L145)</f>
        <v>-6.8000000000000005E-3</v>
      </c>
    </row>
    <row r="146" spans="1:14" x14ac:dyDescent="0.2">
      <c r="A146" s="45"/>
      <c r="B146" s="35" t="s">
        <v>134</v>
      </c>
      <c r="C146" s="32">
        <v>49</v>
      </c>
      <c r="D146" s="7">
        <v>27</v>
      </c>
      <c r="E146" s="7">
        <v>58</v>
      </c>
      <c r="F146" s="7">
        <v>42</v>
      </c>
      <c r="G146" s="8">
        <f t="shared" si="35"/>
        <v>1.9051321928460343E-2</v>
      </c>
      <c r="H146" s="8">
        <f t="shared" si="36"/>
        <v>1.0800000000000001E-2</v>
      </c>
      <c r="I146" s="8">
        <f t="shared" si="37"/>
        <v>3.6755386565272496E-2</v>
      </c>
      <c r="J146" s="8">
        <f t="shared" si="38"/>
        <v>2.6481715006305171E-2</v>
      </c>
      <c r="K146" s="8">
        <f t="shared" ref="K146:K180" si="41">+IF(AND(C146=0,E146=0)," ",IF(C146=0,1,IF(E146=0,-1,(E146-C146)/C146)))</f>
        <v>0.18367346938775511</v>
      </c>
      <c r="L146" s="8">
        <f t="shared" ref="L146:L180" si="42">+IF(AND(D146=0,F146=0)," ",IF(D146=0,1,IF(F146=0,-1,(F146-D146)/D146)))</f>
        <v>0.55555555555555558</v>
      </c>
      <c r="M146" s="8">
        <f t="shared" si="39"/>
        <v>3.4992223950233285E-3</v>
      </c>
      <c r="N146" s="16">
        <f t="shared" si="40"/>
        <v>6.000000000000001E-3</v>
      </c>
    </row>
    <row r="147" spans="1:14" x14ac:dyDescent="0.2">
      <c r="A147" s="45"/>
      <c r="B147" s="35" t="s">
        <v>135</v>
      </c>
      <c r="C147" s="32">
        <v>26</v>
      </c>
      <c r="D147" s="7">
        <v>0</v>
      </c>
      <c r="E147" s="7">
        <v>37</v>
      </c>
      <c r="F147" s="7">
        <v>1</v>
      </c>
      <c r="G147" s="8">
        <f t="shared" si="35"/>
        <v>1.010886469673406E-2</v>
      </c>
      <c r="H147" s="8" t="str">
        <f t="shared" si="36"/>
        <v/>
      </c>
      <c r="I147" s="8">
        <f t="shared" si="37"/>
        <v>2.3447401774397972E-2</v>
      </c>
      <c r="J147" s="8">
        <f t="shared" si="38"/>
        <v>6.3051702395964691E-4</v>
      </c>
      <c r="K147" s="8">
        <f t="shared" si="41"/>
        <v>0.42307692307692307</v>
      </c>
      <c r="L147" s="8">
        <f t="shared" si="42"/>
        <v>1</v>
      </c>
      <c r="M147" s="8">
        <f t="shared" si="39"/>
        <v>4.2768273716951794E-3</v>
      </c>
      <c r="N147" s="16" t="str">
        <f t="shared" si="40"/>
        <v/>
      </c>
    </row>
    <row r="148" spans="1:14" x14ac:dyDescent="0.2">
      <c r="A148" s="45"/>
      <c r="B148" s="35" t="s">
        <v>136</v>
      </c>
      <c r="C148" s="32">
        <v>1</v>
      </c>
      <c r="D148" s="7">
        <v>2</v>
      </c>
      <c r="E148" s="7">
        <v>2</v>
      </c>
      <c r="F148" s="7">
        <v>1</v>
      </c>
      <c r="G148" s="8">
        <f t="shared" si="35"/>
        <v>3.8880248833592535E-4</v>
      </c>
      <c r="H148" s="8">
        <f t="shared" si="36"/>
        <v>8.0000000000000004E-4</v>
      </c>
      <c r="I148" s="8">
        <f t="shared" si="37"/>
        <v>1.2674271229404308E-3</v>
      </c>
      <c r="J148" s="8">
        <f t="shared" si="38"/>
        <v>6.3051702395964691E-4</v>
      </c>
      <c r="K148" s="8">
        <f t="shared" si="41"/>
        <v>1</v>
      </c>
      <c r="L148" s="8">
        <f t="shared" si="42"/>
        <v>-0.5</v>
      </c>
      <c r="M148" s="8">
        <f t="shared" si="39"/>
        <v>3.8880248833592535E-4</v>
      </c>
      <c r="N148" s="16">
        <f t="shared" si="40"/>
        <v>-4.0000000000000002E-4</v>
      </c>
    </row>
    <row r="149" spans="1:14" x14ac:dyDescent="0.2">
      <c r="A149" s="45"/>
      <c r="B149" s="35" t="s">
        <v>137</v>
      </c>
      <c r="C149" s="32">
        <v>110</v>
      </c>
      <c r="D149" s="7">
        <v>78</v>
      </c>
      <c r="E149" s="7">
        <v>5</v>
      </c>
      <c r="F149" s="7">
        <v>1</v>
      </c>
      <c r="G149" s="8">
        <f t="shared" si="35"/>
        <v>4.2768273716951785E-2</v>
      </c>
      <c r="H149" s="8">
        <f t="shared" si="36"/>
        <v>3.1199999999999999E-2</v>
      </c>
      <c r="I149" s="8">
        <f t="shared" si="37"/>
        <v>3.1685678073510772E-3</v>
      </c>
      <c r="J149" s="8">
        <f t="shared" si="38"/>
        <v>6.3051702395964691E-4</v>
      </c>
      <c r="K149" s="8">
        <f t="shared" si="41"/>
        <v>-0.95454545454545459</v>
      </c>
      <c r="L149" s="8">
        <f t="shared" si="42"/>
        <v>-0.98717948717948723</v>
      </c>
      <c r="M149" s="8">
        <f t="shared" si="39"/>
        <v>-4.082426127527216E-2</v>
      </c>
      <c r="N149" s="16">
        <f t="shared" si="40"/>
        <v>-3.0800000000000001E-2</v>
      </c>
    </row>
    <row r="150" spans="1:14" x14ac:dyDescent="0.2">
      <c r="A150" s="45"/>
      <c r="B150" s="35" t="s">
        <v>138</v>
      </c>
      <c r="C150" s="32">
        <v>8</v>
      </c>
      <c r="D150" s="7">
        <v>2</v>
      </c>
      <c r="E150" s="7">
        <v>3</v>
      </c>
      <c r="F150" s="7">
        <v>0</v>
      </c>
      <c r="G150" s="8">
        <f t="shared" si="35"/>
        <v>3.1104199066874028E-3</v>
      </c>
      <c r="H150" s="8">
        <f t="shared" si="36"/>
        <v>8.0000000000000004E-4</v>
      </c>
      <c r="I150" s="8">
        <f t="shared" si="37"/>
        <v>1.9011406844106464E-3</v>
      </c>
      <c r="J150" s="8" t="str">
        <f t="shared" si="38"/>
        <v/>
      </c>
      <c r="K150" s="8">
        <f t="shared" si="41"/>
        <v>-0.625</v>
      </c>
      <c r="L150" s="8">
        <f t="shared" si="42"/>
        <v>-1</v>
      </c>
      <c r="M150" s="8">
        <f t="shared" si="39"/>
        <v>-1.9440124416796266E-3</v>
      </c>
      <c r="N150" s="16">
        <f t="shared" si="40"/>
        <v>-8.0000000000000004E-4</v>
      </c>
    </row>
    <row r="151" spans="1:14" x14ac:dyDescent="0.2">
      <c r="A151" s="45"/>
      <c r="B151" s="35" t="s">
        <v>139</v>
      </c>
      <c r="C151" s="32">
        <v>0</v>
      </c>
      <c r="D151" s="7">
        <v>0</v>
      </c>
      <c r="E151" s="7">
        <v>0</v>
      </c>
      <c r="F151" s="7">
        <v>0</v>
      </c>
      <c r="G151" s="8" t="str">
        <f t="shared" si="35"/>
        <v/>
      </c>
      <c r="H151" s="8" t="str">
        <f t="shared" si="36"/>
        <v/>
      </c>
      <c r="I151" s="8" t="str">
        <f t="shared" si="37"/>
        <v/>
      </c>
      <c r="J151" s="8" t="str">
        <f t="shared" si="38"/>
        <v/>
      </c>
      <c r="K151" s="8" t="str">
        <f t="shared" si="41"/>
        <v xml:space="preserve"> </v>
      </c>
      <c r="L151" s="8" t="str">
        <f t="shared" si="42"/>
        <v xml:space="preserve"> </v>
      </c>
      <c r="M151" s="8" t="str">
        <f t="shared" si="39"/>
        <v/>
      </c>
      <c r="N151" s="16" t="str">
        <f t="shared" si="40"/>
        <v/>
      </c>
    </row>
    <row r="152" spans="1:14" x14ac:dyDescent="0.2">
      <c r="A152" s="45"/>
      <c r="B152" s="35" t="s">
        <v>140</v>
      </c>
      <c r="C152" s="32">
        <v>1</v>
      </c>
      <c r="D152" s="7">
        <v>0</v>
      </c>
      <c r="E152" s="7">
        <v>2</v>
      </c>
      <c r="F152" s="7">
        <v>1</v>
      </c>
      <c r="G152" s="8">
        <f t="shared" si="35"/>
        <v>3.8880248833592535E-4</v>
      </c>
      <c r="H152" s="8" t="str">
        <f t="shared" si="36"/>
        <v/>
      </c>
      <c r="I152" s="8">
        <f t="shared" si="37"/>
        <v>1.2674271229404308E-3</v>
      </c>
      <c r="J152" s="8">
        <f t="shared" si="38"/>
        <v>6.3051702395964691E-4</v>
      </c>
      <c r="K152" s="8">
        <f t="shared" si="41"/>
        <v>1</v>
      </c>
      <c r="L152" s="8">
        <f t="shared" si="42"/>
        <v>1</v>
      </c>
      <c r="M152" s="8">
        <f t="shared" si="39"/>
        <v>3.8880248833592535E-4</v>
      </c>
      <c r="N152" s="16" t="str">
        <f t="shared" si="40"/>
        <v/>
      </c>
    </row>
    <row r="153" spans="1:14" x14ac:dyDescent="0.2">
      <c r="A153" s="45"/>
      <c r="B153" s="35" t="s">
        <v>141</v>
      </c>
      <c r="C153" s="32">
        <v>0</v>
      </c>
      <c r="D153" s="7">
        <v>3</v>
      </c>
      <c r="E153" s="7">
        <v>2</v>
      </c>
      <c r="F153" s="7">
        <v>3</v>
      </c>
      <c r="G153" s="8" t="str">
        <f t="shared" si="35"/>
        <v/>
      </c>
      <c r="H153" s="8">
        <f t="shared" si="36"/>
        <v>1.1999999999999999E-3</v>
      </c>
      <c r="I153" s="8">
        <f t="shared" si="37"/>
        <v>1.2674271229404308E-3</v>
      </c>
      <c r="J153" s="8">
        <f t="shared" si="38"/>
        <v>1.8915510718789407E-3</v>
      </c>
      <c r="K153" s="8">
        <f t="shared" si="41"/>
        <v>1</v>
      </c>
      <c r="L153" s="8">
        <f t="shared" si="42"/>
        <v>0</v>
      </c>
      <c r="M153" s="8" t="str">
        <f t="shared" si="39"/>
        <v/>
      </c>
      <c r="N153" s="16">
        <f t="shared" si="40"/>
        <v>0</v>
      </c>
    </row>
    <row r="154" spans="1:14" ht="25.5" x14ac:dyDescent="0.2">
      <c r="A154" s="45"/>
      <c r="B154" s="35" t="s">
        <v>142</v>
      </c>
      <c r="C154" s="32">
        <v>33</v>
      </c>
      <c r="D154" s="7">
        <v>27</v>
      </c>
      <c r="E154" s="7">
        <v>8</v>
      </c>
      <c r="F154" s="7">
        <v>5</v>
      </c>
      <c r="G154" s="8">
        <f t="shared" si="35"/>
        <v>1.2830482115085537E-2</v>
      </c>
      <c r="H154" s="8">
        <f t="shared" si="36"/>
        <v>1.0800000000000001E-2</v>
      </c>
      <c r="I154" s="8">
        <f t="shared" si="37"/>
        <v>5.0697084917617234E-3</v>
      </c>
      <c r="J154" s="8">
        <f t="shared" si="38"/>
        <v>3.1525851197982345E-3</v>
      </c>
      <c r="K154" s="8">
        <f t="shared" si="41"/>
        <v>-0.75757575757575757</v>
      </c>
      <c r="L154" s="8">
        <f t="shared" si="42"/>
        <v>-0.81481481481481477</v>
      </c>
      <c r="M154" s="8">
        <f t="shared" si="39"/>
        <v>-9.7200622083981336E-3</v>
      </c>
      <c r="N154" s="16">
        <f t="shared" si="40"/>
        <v>-8.8000000000000005E-3</v>
      </c>
    </row>
    <row r="155" spans="1:14" ht="25.5" x14ac:dyDescent="0.2">
      <c r="A155" s="45"/>
      <c r="B155" s="35" t="s">
        <v>143</v>
      </c>
      <c r="C155" s="32">
        <v>26</v>
      </c>
      <c r="D155" s="7">
        <v>9</v>
      </c>
      <c r="E155" s="7">
        <v>22</v>
      </c>
      <c r="F155" s="7">
        <v>22</v>
      </c>
      <c r="G155" s="8">
        <f t="shared" si="35"/>
        <v>1.010886469673406E-2</v>
      </c>
      <c r="H155" s="8">
        <f t="shared" si="36"/>
        <v>3.5999999999999999E-3</v>
      </c>
      <c r="I155" s="8">
        <f t="shared" si="37"/>
        <v>1.3941698352344741E-2</v>
      </c>
      <c r="J155" s="8">
        <f t="shared" si="38"/>
        <v>1.3871374527112233E-2</v>
      </c>
      <c r="K155" s="8">
        <f t="shared" si="41"/>
        <v>-0.15384615384615385</v>
      </c>
      <c r="L155" s="8">
        <f t="shared" si="42"/>
        <v>1.4444444444444444</v>
      </c>
      <c r="M155" s="8">
        <f t="shared" si="39"/>
        <v>-1.5552099533437016E-3</v>
      </c>
      <c r="N155" s="16">
        <f t="shared" si="40"/>
        <v>5.1999999999999998E-3</v>
      </c>
    </row>
    <row r="156" spans="1:14" ht="25.5" x14ac:dyDescent="0.2">
      <c r="A156" s="45"/>
      <c r="B156" s="35" t="s">
        <v>144</v>
      </c>
      <c r="C156" s="32">
        <v>4</v>
      </c>
      <c r="D156" s="7">
        <v>0</v>
      </c>
      <c r="E156" s="7">
        <v>2</v>
      </c>
      <c r="F156" s="7">
        <v>0</v>
      </c>
      <c r="G156" s="8">
        <f t="shared" si="35"/>
        <v>1.5552099533437014E-3</v>
      </c>
      <c r="H156" s="8" t="str">
        <f t="shared" si="36"/>
        <v/>
      </c>
      <c r="I156" s="8">
        <f t="shared" si="37"/>
        <v>1.2674271229404308E-3</v>
      </c>
      <c r="J156" s="8" t="str">
        <f t="shared" si="38"/>
        <v/>
      </c>
      <c r="K156" s="8">
        <f t="shared" si="41"/>
        <v>-0.5</v>
      </c>
      <c r="L156" s="8" t="str">
        <f t="shared" si="42"/>
        <v xml:space="preserve"> </v>
      </c>
      <c r="M156" s="8">
        <f t="shared" si="39"/>
        <v>-7.776049766718507E-4</v>
      </c>
      <c r="N156" s="16" t="str">
        <f t="shared" si="40"/>
        <v/>
      </c>
    </row>
    <row r="157" spans="1:14" ht="25.5" x14ac:dyDescent="0.2">
      <c r="A157" s="45"/>
      <c r="B157" s="35" t="s">
        <v>145</v>
      </c>
      <c r="C157" s="32">
        <v>3</v>
      </c>
      <c r="D157" s="7">
        <v>5</v>
      </c>
      <c r="E157" s="7">
        <v>1</v>
      </c>
      <c r="F157" s="7">
        <v>2</v>
      </c>
      <c r="G157" s="8">
        <f t="shared" si="35"/>
        <v>1.1664074650077762E-3</v>
      </c>
      <c r="H157" s="8">
        <f t="shared" si="36"/>
        <v>2E-3</v>
      </c>
      <c r="I157" s="8">
        <f t="shared" si="37"/>
        <v>6.3371356147021542E-4</v>
      </c>
      <c r="J157" s="8">
        <f t="shared" si="38"/>
        <v>1.2610340479192938E-3</v>
      </c>
      <c r="K157" s="8">
        <f t="shared" si="41"/>
        <v>-0.66666666666666663</v>
      </c>
      <c r="L157" s="8">
        <f t="shared" si="42"/>
        <v>-0.6</v>
      </c>
      <c r="M157" s="8">
        <f t="shared" si="39"/>
        <v>-7.776049766718507E-4</v>
      </c>
      <c r="N157" s="16">
        <f t="shared" si="40"/>
        <v>-1.1999999999999999E-3</v>
      </c>
    </row>
    <row r="158" spans="1:14" ht="25.5" x14ac:dyDescent="0.2">
      <c r="A158" s="45"/>
      <c r="B158" s="35" t="s">
        <v>146</v>
      </c>
      <c r="C158" s="32">
        <v>3</v>
      </c>
      <c r="D158" s="7">
        <v>0</v>
      </c>
      <c r="E158" s="7">
        <v>0</v>
      </c>
      <c r="F158" s="7">
        <v>0</v>
      </c>
      <c r="G158" s="8">
        <f t="shared" si="35"/>
        <v>1.1664074650077762E-3</v>
      </c>
      <c r="H158" s="8" t="str">
        <f t="shared" si="36"/>
        <v/>
      </c>
      <c r="I158" s="8" t="str">
        <f t="shared" si="37"/>
        <v/>
      </c>
      <c r="J158" s="8" t="str">
        <f t="shared" si="38"/>
        <v/>
      </c>
      <c r="K158" s="8">
        <f t="shared" si="41"/>
        <v>-1</v>
      </c>
      <c r="L158" s="8" t="str">
        <f t="shared" si="42"/>
        <v xml:space="preserve"> </v>
      </c>
      <c r="M158" s="8">
        <f t="shared" si="39"/>
        <v>-1.1664074650077762E-3</v>
      </c>
      <c r="N158" s="16" t="str">
        <f t="shared" si="40"/>
        <v/>
      </c>
    </row>
    <row r="159" spans="1:14" x14ac:dyDescent="0.2">
      <c r="A159" s="45"/>
      <c r="B159" s="35" t="s">
        <v>147</v>
      </c>
      <c r="C159" s="32">
        <v>0</v>
      </c>
      <c r="D159" s="7">
        <v>0</v>
      </c>
      <c r="E159" s="7">
        <v>1</v>
      </c>
      <c r="F159" s="7">
        <v>0</v>
      </c>
      <c r="G159" s="8" t="str">
        <f t="shared" si="35"/>
        <v/>
      </c>
      <c r="H159" s="8" t="str">
        <f t="shared" si="36"/>
        <v/>
      </c>
      <c r="I159" s="8">
        <f t="shared" si="37"/>
        <v>6.3371356147021542E-4</v>
      </c>
      <c r="J159" s="8" t="str">
        <f t="shared" si="38"/>
        <v/>
      </c>
      <c r="K159" s="8">
        <f t="shared" si="41"/>
        <v>1</v>
      </c>
      <c r="L159" s="8" t="str">
        <f t="shared" si="42"/>
        <v xml:space="preserve"> </v>
      </c>
      <c r="M159" s="8" t="str">
        <f t="shared" si="39"/>
        <v/>
      </c>
      <c r="N159" s="16" t="str">
        <f t="shared" si="40"/>
        <v/>
      </c>
    </row>
    <row r="160" spans="1:14" x14ac:dyDescent="0.2">
      <c r="A160" s="45"/>
      <c r="B160" s="35" t="s">
        <v>148</v>
      </c>
      <c r="C160" s="32">
        <v>0</v>
      </c>
      <c r="D160" s="7">
        <v>0</v>
      </c>
      <c r="E160" s="7">
        <v>0</v>
      </c>
      <c r="F160" s="7">
        <v>0</v>
      </c>
      <c r="G160" s="8" t="str">
        <f t="shared" si="35"/>
        <v/>
      </c>
      <c r="H160" s="8" t="str">
        <f t="shared" si="36"/>
        <v/>
      </c>
      <c r="I160" s="8" t="str">
        <f t="shared" si="37"/>
        <v/>
      </c>
      <c r="J160" s="8" t="str">
        <f t="shared" si="38"/>
        <v/>
      </c>
      <c r="K160" s="8" t="str">
        <f t="shared" si="41"/>
        <v xml:space="preserve"> </v>
      </c>
      <c r="L160" s="8" t="str">
        <f t="shared" si="42"/>
        <v xml:space="preserve"> </v>
      </c>
      <c r="M160" s="8" t="str">
        <f t="shared" si="39"/>
        <v/>
      </c>
      <c r="N160" s="16" t="str">
        <f t="shared" si="40"/>
        <v/>
      </c>
    </row>
    <row r="161" spans="1:14" x14ac:dyDescent="0.2">
      <c r="A161" s="45"/>
      <c r="B161" s="35" t="s">
        <v>149</v>
      </c>
      <c r="C161" s="32">
        <v>0</v>
      </c>
      <c r="D161" s="7">
        <v>0</v>
      </c>
      <c r="E161" s="7">
        <v>1</v>
      </c>
      <c r="F161" s="7">
        <v>0</v>
      </c>
      <c r="G161" s="8" t="str">
        <f t="shared" si="35"/>
        <v/>
      </c>
      <c r="H161" s="8" t="str">
        <f t="shared" si="36"/>
        <v/>
      </c>
      <c r="I161" s="8">
        <f t="shared" si="37"/>
        <v>6.3371356147021542E-4</v>
      </c>
      <c r="J161" s="8" t="str">
        <f t="shared" si="38"/>
        <v/>
      </c>
      <c r="K161" s="8">
        <f t="shared" si="41"/>
        <v>1</v>
      </c>
      <c r="L161" s="8" t="str">
        <f t="shared" si="42"/>
        <v xml:space="preserve"> </v>
      </c>
      <c r="M161" s="8" t="str">
        <f t="shared" si="39"/>
        <v/>
      </c>
      <c r="N161" s="16" t="str">
        <f t="shared" si="40"/>
        <v/>
      </c>
    </row>
    <row r="162" spans="1:14" x14ac:dyDescent="0.2">
      <c r="A162" s="45"/>
      <c r="B162" s="35" t="s">
        <v>150</v>
      </c>
      <c r="C162" s="32">
        <v>0</v>
      </c>
      <c r="D162" s="7">
        <v>0</v>
      </c>
      <c r="E162" s="7">
        <v>0</v>
      </c>
      <c r="F162" s="7">
        <v>0</v>
      </c>
      <c r="G162" s="8" t="str">
        <f t="shared" si="35"/>
        <v/>
      </c>
      <c r="H162" s="8" t="str">
        <f t="shared" si="36"/>
        <v/>
      </c>
      <c r="I162" s="8" t="str">
        <f t="shared" si="37"/>
        <v/>
      </c>
      <c r="J162" s="8" t="str">
        <f t="shared" si="38"/>
        <v/>
      </c>
      <c r="K162" s="8" t="str">
        <f t="shared" si="41"/>
        <v xml:space="preserve"> </v>
      </c>
      <c r="L162" s="8" t="str">
        <f t="shared" si="42"/>
        <v xml:space="preserve"> </v>
      </c>
      <c r="M162" s="8" t="str">
        <f t="shared" si="39"/>
        <v/>
      </c>
      <c r="N162" s="16" t="str">
        <f t="shared" si="40"/>
        <v/>
      </c>
    </row>
    <row r="163" spans="1:14" x14ac:dyDescent="0.2">
      <c r="A163" s="45"/>
      <c r="B163" s="35" t="s">
        <v>151</v>
      </c>
      <c r="C163" s="32">
        <v>0</v>
      </c>
      <c r="D163" s="7">
        <v>0</v>
      </c>
      <c r="E163" s="7">
        <v>0</v>
      </c>
      <c r="F163" s="7">
        <v>0</v>
      </c>
      <c r="G163" s="8" t="str">
        <f t="shared" si="35"/>
        <v/>
      </c>
      <c r="H163" s="8" t="str">
        <f t="shared" si="36"/>
        <v/>
      </c>
      <c r="I163" s="8" t="str">
        <f t="shared" si="37"/>
        <v/>
      </c>
      <c r="J163" s="8" t="str">
        <f t="shared" si="38"/>
        <v/>
      </c>
      <c r="K163" s="8" t="str">
        <f t="shared" si="41"/>
        <v xml:space="preserve"> </v>
      </c>
      <c r="L163" s="8" t="str">
        <f t="shared" si="42"/>
        <v xml:space="preserve"> </v>
      </c>
      <c r="M163" s="8" t="str">
        <f t="shared" si="39"/>
        <v/>
      </c>
      <c r="N163" s="16" t="str">
        <f t="shared" si="40"/>
        <v/>
      </c>
    </row>
    <row r="164" spans="1:14" x14ac:dyDescent="0.2">
      <c r="A164" s="45"/>
      <c r="B164" s="35" t="s">
        <v>152</v>
      </c>
      <c r="C164" s="32">
        <v>1</v>
      </c>
      <c r="D164" s="7">
        <v>1</v>
      </c>
      <c r="E164" s="7">
        <v>1</v>
      </c>
      <c r="F164" s="7">
        <v>0</v>
      </c>
      <c r="G164" s="8">
        <f t="shared" si="35"/>
        <v>3.8880248833592535E-4</v>
      </c>
      <c r="H164" s="8">
        <f t="shared" si="36"/>
        <v>4.0000000000000002E-4</v>
      </c>
      <c r="I164" s="8">
        <f t="shared" si="37"/>
        <v>6.3371356147021542E-4</v>
      </c>
      <c r="J164" s="8" t="str">
        <f t="shared" si="38"/>
        <v/>
      </c>
      <c r="K164" s="8">
        <f t="shared" si="41"/>
        <v>0</v>
      </c>
      <c r="L164" s="8">
        <f t="shared" si="42"/>
        <v>-1</v>
      </c>
      <c r="M164" s="8">
        <f t="shared" si="39"/>
        <v>0</v>
      </c>
      <c r="N164" s="16">
        <f t="shared" si="40"/>
        <v>-4.0000000000000002E-4</v>
      </c>
    </row>
    <row r="165" spans="1:14" x14ac:dyDescent="0.2">
      <c r="A165" s="45"/>
      <c r="B165" s="35" t="s">
        <v>153</v>
      </c>
      <c r="C165" s="32">
        <v>3</v>
      </c>
      <c r="D165" s="7">
        <v>1</v>
      </c>
      <c r="E165" s="7">
        <v>0</v>
      </c>
      <c r="F165" s="7">
        <v>1</v>
      </c>
      <c r="G165" s="8">
        <f t="shared" si="35"/>
        <v>1.1664074650077762E-3</v>
      </c>
      <c r="H165" s="8">
        <f t="shared" si="36"/>
        <v>4.0000000000000002E-4</v>
      </c>
      <c r="I165" s="8" t="str">
        <f t="shared" si="37"/>
        <v/>
      </c>
      <c r="J165" s="8">
        <f t="shared" si="38"/>
        <v>6.3051702395964691E-4</v>
      </c>
      <c r="K165" s="8">
        <f t="shared" si="41"/>
        <v>-1</v>
      </c>
      <c r="L165" s="8">
        <f t="shared" si="42"/>
        <v>0</v>
      </c>
      <c r="M165" s="8">
        <f t="shared" si="39"/>
        <v>-1.1664074650077762E-3</v>
      </c>
      <c r="N165" s="16">
        <f t="shared" si="40"/>
        <v>0</v>
      </c>
    </row>
    <row r="166" spans="1:14" x14ac:dyDescent="0.2">
      <c r="A166" s="45"/>
      <c r="B166" s="35" t="s">
        <v>154</v>
      </c>
      <c r="C166" s="32">
        <v>16</v>
      </c>
      <c r="D166" s="7">
        <v>6</v>
      </c>
      <c r="E166" s="7">
        <v>15</v>
      </c>
      <c r="F166" s="7">
        <v>6</v>
      </c>
      <c r="G166" s="8">
        <f t="shared" si="35"/>
        <v>6.2208398133748056E-3</v>
      </c>
      <c r="H166" s="8">
        <f t="shared" si="36"/>
        <v>2.3999999999999998E-3</v>
      </c>
      <c r="I166" s="8">
        <f t="shared" si="37"/>
        <v>9.5057034220532317E-3</v>
      </c>
      <c r="J166" s="8">
        <f t="shared" si="38"/>
        <v>3.7831021437578815E-3</v>
      </c>
      <c r="K166" s="8">
        <f t="shared" si="41"/>
        <v>-6.25E-2</v>
      </c>
      <c r="L166" s="8">
        <f t="shared" si="42"/>
        <v>0</v>
      </c>
      <c r="M166" s="8">
        <f t="shared" si="39"/>
        <v>-3.8880248833592535E-4</v>
      </c>
      <c r="N166" s="16">
        <f t="shared" si="40"/>
        <v>0</v>
      </c>
    </row>
    <row r="167" spans="1:14" x14ac:dyDescent="0.2">
      <c r="A167" s="45"/>
      <c r="B167" s="35" t="s">
        <v>155</v>
      </c>
      <c r="C167" s="32">
        <v>1</v>
      </c>
      <c r="D167" s="7">
        <v>0</v>
      </c>
      <c r="E167" s="7">
        <v>0</v>
      </c>
      <c r="F167" s="7">
        <v>1</v>
      </c>
      <c r="G167" s="8">
        <f t="shared" si="35"/>
        <v>3.8880248833592535E-4</v>
      </c>
      <c r="H167" s="8" t="str">
        <f t="shared" si="36"/>
        <v/>
      </c>
      <c r="I167" s="8" t="str">
        <f t="shared" si="37"/>
        <v/>
      </c>
      <c r="J167" s="8">
        <f t="shared" si="38"/>
        <v>6.3051702395964691E-4</v>
      </c>
      <c r="K167" s="8">
        <f t="shared" si="41"/>
        <v>-1</v>
      </c>
      <c r="L167" s="8">
        <f t="shared" si="42"/>
        <v>1</v>
      </c>
      <c r="M167" s="8">
        <f t="shared" si="39"/>
        <v>-3.8880248833592535E-4</v>
      </c>
      <c r="N167" s="16" t="str">
        <f t="shared" si="40"/>
        <v/>
      </c>
    </row>
    <row r="168" spans="1:14" ht="25.5" x14ac:dyDescent="0.2">
      <c r="A168" s="45"/>
      <c r="B168" s="35" t="s">
        <v>156</v>
      </c>
      <c r="C168" s="32">
        <v>5</v>
      </c>
      <c r="D168" s="7">
        <v>2</v>
      </c>
      <c r="E168" s="7">
        <v>2</v>
      </c>
      <c r="F168" s="7">
        <v>1</v>
      </c>
      <c r="G168" s="8">
        <f t="shared" si="35"/>
        <v>1.9440124416796269E-3</v>
      </c>
      <c r="H168" s="8">
        <f t="shared" si="36"/>
        <v>8.0000000000000004E-4</v>
      </c>
      <c r="I168" s="8">
        <f t="shared" si="37"/>
        <v>1.2674271229404308E-3</v>
      </c>
      <c r="J168" s="8">
        <f t="shared" si="38"/>
        <v>6.3051702395964691E-4</v>
      </c>
      <c r="K168" s="8">
        <f t="shared" si="41"/>
        <v>-0.6</v>
      </c>
      <c r="L168" s="8">
        <f t="shared" si="42"/>
        <v>-0.5</v>
      </c>
      <c r="M168" s="8">
        <f t="shared" si="39"/>
        <v>-1.1664074650077762E-3</v>
      </c>
      <c r="N168" s="16">
        <f t="shared" si="40"/>
        <v>-4.0000000000000002E-4</v>
      </c>
    </row>
    <row r="169" spans="1:14" x14ac:dyDescent="0.2">
      <c r="A169" s="45"/>
      <c r="B169" s="35" t="s">
        <v>157</v>
      </c>
      <c r="C169" s="32">
        <v>6</v>
      </c>
      <c r="D169" s="7">
        <v>3</v>
      </c>
      <c r="E169" s="7">
        <v>4</v>
      </c>
      <c r="F169" s="7">
        <v>4</v>
      </c>
      <c r="G169" s="8">
        <f t="shared" si="35"/>
        <v>2.3328149300155523E-3</v>
      </c>
      <c r="H169" s="8">
        <f t="shared" si="36"/>
        <v>1.1999999999999999E-3</v>
      </c>
      <c r="I169" s="8">
        <f t="shared" si="37"/>
        <v>2.5348542458808617E-3</v>
      </c>
      <c r="J169" s="8">
        <f t="shared" si="38"/>
        <v>2.5220680958385876E-3</v>
      </c>
      <c r="K169" s="8">
        <f t="shared" si="41"/>
        <v>-0.33333333333333331</v>
      </c>
      <c r="L169" s="8">
        <f t="shared" si="42"/>
        <v>0.33333333333333331</v>
      </c>
      <c r="M169" s="8">
        <f t="shared" si="39"/>
        <v>-7.776049766718507E-4</v>
      </c>
      <c r="N169" s="16">
        <f t="shared" si="40"/>
        <v>3.9999999999999996E-4</v>
      </c>
    </row>
    <row r="170" spans="1:14" ht="25.5" x14ac:dyDescent="0.2">
      <c r="A170" s="45"/>
      <c r="B170" s="35" t="s">
        <v>158</v>
      </c>
      <c r="C170" s="32">
        <v>3</v>
      </c>
      <c r="D170" s="7">
        <v>5</v>
      </c>
      <c r="E170" s="7">
        <v>8</v>
      </c>
      <c r="F170" s="7">
        <v>6</v>
      </c>
      <c r="G170" s="8">
        <f t="shared" si="35"/>
        <v>1.1664074650077762E-3</v>
      </c>
      <c r="H170" s="8">
        <f t="shared" si="36"/>
        <v>2E-3</v>
      </c>
      <c r="I170" s="8">
        <f t="shared" si="37"/>
        <v>5.0697084917617234E-3</v>
      </c>
      <c r="J170" s="8">
        <f t="shared" si="38"/>
        <v>3.7831021437578815E-3</v>
      </c>
      <c r="K170" s="8">
        <f t="shared" si="41"/>
        <v>1.6666666666666667</v>
      </c>
      <c r="L170" s="8">
        <f t="shared" si="42"/>
        <v>0.2</v>
      </c>
      <c r="M170" s="8">
        <f t="shared" si="39"/>
        <v>1.9440124416796271E-3</v>
      </c>
      <c r="N170" s="16">
        <f t="shared" si="40"/>
        <v>4.0000000000000002E-4</v>
      </c>
    </row>
    <row r="171" spans="1:14" x14ac:dyDescent="0.2">
      <c r="A171" s="45"/>
      <c r="B171" s="35" t="s">
        <v>159</v>
      </c>
      <c r="C171" s="32">
        <v>3</v>
      </c>
      <c r="D171" s="7">
        <v>15</v>
      </c>
      <c r="E171" s="7">
        <v>1</v>
      </c>
      <c r="F171" s="7">
        <v>1</v>
      </c>
      <c r="G171" s="8">
        <f t="shared" si="35"/>
        <v>1.1664074650077762E-3</v>
      </c>
      <c r="H171" s="8">
        <f t="shared" si="36"/>
        <v>6.0000000000000001E-3</v>
      </c>
      <c r="I171" s="8">
        <f t="shared" si="37"/>
        <v>6.3371356147021542E-4</v>
      </c>
      <c r="J171" s="8">
        <f t="shared" si="38"/>
        <v>6.3051702395964691E-4</v>
      </c>
      <c r="K171" s="8">
        <f t="shared" si="41"/>
        <v>-0.66666666666666663</v>
      </c>
      <c r="L171" s="8">
        <f t="shared" si="42"/>
        <v>-0.93333333333333335</v>
      </c>
      <c r="M171" s="8">
        <f t="shared" si="39"/>
        <v>-7.776049766718507E-4</v>
      </c>
      <c r="N171" s="16">
        <f t="shared" si="40"/>
        <v>-5.5999999999999999E-3</v>
      </c>
    </row>
    <row r="172" spans="1:14" x14ac:dyDescent="0.2">
      <c r="A172" s="45"/>
      <c r="B172" s="35" t="s">
        <v>160</v>
      </c>
      <c r="C172" s="32">
        <v>0</v>
      </c>
      <c r="D172" s="7">
        <v>0</v>
      </c>
      <c r="E172" s="7">
        <v>0</v>
      </c>
      <c r="F172" s="7">
        <v>0</v>
      </c>
      <c r="G172" s="8" t="str">
        <f t="shared" si="35"/>
        <v/>
      </c>
      <c r="H172" s="8" t="str">
        <f t="shared" si="36"/>
        <v/>
      </c>
      <c r="I172" s="8" t="str">
        <f t="shared" si="37"/>
        <v/>
      </c>
      <c r="J172" s="8" t="str">
        <f t="shared" si="38"/>
        <v/>
      </c>
      <c r="K172" s="8" t="str">
        <f t="shared" si="41"/>
        <v xml:space="preserve"> </v>
      </c>
      <c r="L172" s="8" t="str">
        <f t="shared" si="42"/>
        <v xml:space="preserve"> </v>
      </c>
      <c r="M172" s="8" t="str">
        <f t="shared" si="39"/>
        <v/>
      </c>
      <c r="N172" s="16" t="str">
        <f t="shared" si="40"/>
        <v/>
      </c>
    </row>
    <row r="173" spans="1:14" x14ac:dyDescent="0.2">
      <c r="A173" s="45"/>
      <c r="B173" s="35" t="s">
        <v>161</v>
      </c>
      <c r="C173" s="32">
        <v>1</v>
      </c>
      <c r="D173" s="7">
        <v>0</v>
      </c>
      <c r="E173" s="7">
        <v>0</v>
      </c>
      <c r="F173" s="7">
        <v>0</v>
      </c>
      <c r="G173" s="8">
        <f t="shared" si="35"/>
        <v>3.8880248833592535E-4</v>
      </c>
      <c r="H173" s="8" t="str">
        <f t="shared" si="36"/>
        <v/>
      </c>
      <c r="I173" s="8" t="str">
        <f t="shared" si="37"/>
        <v/>
      </c>
      <c r="J173" s="8" t="str">
        <f t="shared" si="38"/>
        <v/>
      </c>
      <c r="K173" s="8">
        <f t="shared" si="41"/>
        <v>-1</v>
      </c>
      <c r="L173" s="8" t="str">
        <f t="shared" si="42"/>
        <v xml:space="preserve"> </v>
      </c>
      <c r="M173" s="8">
        <f t="shared" si="39"/>
        <v>-3.8880248833592535E-4</v>
      </c>
      <c r="N173" s="16" t="str">
        <f t="shared" si="40"/>
        <v/>
      </c>
    </row>
    <row r="174" spans="1:14" x14ac:dyDescent="0.2">
      <c r="A174" s="45"/>
      <c r="B174" s="35" t="s">
        <v>162</v>
      </c>
      <c r="C174" s="32">
        <v>4</v>
      </c>
      <c r="D174" s="7">
        <v>3</v>
      </c>
      <c r="E174" s="7">
        <v>1</v>
      </c>
      <c r="F174" s="7">
        <v>0</v>
      </c>
      <c r="G174" s="8">
        <f t="shared" si="35"/>
        <v>1.5552099533437014E-3</v>
      </c>
      <c r="H174" s="8">
        <f t="shared" si="36"/>
        <v>1.1999999999999999E-3</v>
      </c>
      <c r="I174" s="8">
        <f t="shared" si="37"/>
        <v>6.3371356147021542E-4</v>
      </c>
      <c r="J174" s="8" t="str">
        <f t="shared" si="38"/>
        <v/>
      </c>
      <c r="K174" s="8">
        <f t="shared" si="41"/>
        <v>-0.75</v>
      </c>
      <c r="L174" s="8">
        <f t="shared" si="42"/>
        <v>-1</v>
      </c>
      <c r="M174" s="8">
        <f t="shared" si="39"/>
        <v>-1.1664074650077762E-3</v>
      </c>
      <c r="N174" s="16">
        <f t="shared" si="40"/>
        <v>-1.1999999999999999E-3</v>
      </c>
    </row>
    <row r="175" spans="1:14" x14ac:dyDescent="0.2">
      <c r="A175" s="45"/>
      <c r="B175" s="35" t="s">
        <v>163</v>
      </c>
      <c r="C175" s="32">
        <v>1</v>
      </c>
      <c r="D175" s="7">
        <v>2</v>
      </c>
      <c r="E175" s="7">
        <v>1</v>
      </c>
      <c r="F175" s="7">
        <v>1</v>
      </c>
      <c r="G175" s="8">
        <f t="shared" si="35"/>
        <v>3.8880248833592535E-4</v>
      </c>
      <c r="H175" s="8">
        <f t="shared" si="36"/>
        <v>8.0000000000000004E-4</v>
      </c>
      <c r="I175" s="8">
        <f t="shared" si="37"/>
        <v>6.3371356147021542E-4</v>
      </c>
      <c r="J175" s="8">
        <f t="shared" si="38"/>
        <v>6.3051702395964691E-4</v>
      </c>
      <c r="K175" s="8">
        <f t="shared" si="41"/>
        <v>0</v>
      </c>
      <c r="L175" s="8">
        <f t="shared" si="42"/>
        <v>-0.5</v>
      </c>
      <c r="M175" s="8">
        <f t="shared" si="39"/>
        <v>0</v>
      </c>
      <c r="N175" s="16">
        <f t="shared" si="40"/>
        <v>-4.0000000000000002E-4</v>
      </c>
    </row>
    <row r="176" spans="1:14" x14ac:dyDescent="0.2">
      <c r="A176" s="45"/>
      <c r="B176" s="35" t="s">
        <v>164</v>
      </c>
      <c r="C176" s="32">
        <v>0</v>
      </c>
      <c r="D176" s="7">
        <v>1</v>
      </c>
      <c r="E176" s="7">
        <v>1</v>
      </c>
      <c r="F176" s="7">
        <v>0</v>
      </c>
      <c r="G176" s="8" t="str">
        <f t="shared" si="35"/>
        <v/>
      </c>
      <c r="H176" s="8">
        <f t="shared" si="36"/>
        <v>4.0000000000000002E-4</v>
      </c>
      <c r="I176" s="8">
        <f t="shared" si="37"/>
        <v>6.3371356147021542E-4</v>
      </c>
      <c r="J176" s="8" t="str">
        <f t="shared" si="38"/>
        <v/>
      </c>
      <c r="K176" s="8">
        <f t="shared" si="41"/>
        <v>1</v>
      </c>
      <c r="L176" s="8">
        <f t="shared" si="42"/>
        <v>-1</v>
      </c>
      <c r="M176" s="8" t="str">
        <f t="shared" si="39"/>
        <v/>
      </c>
      <c r="N176" s="16">
        <f t="shared" si="40"/>
        <v>-4.0000000000000002E-4</v>
      </c>
    </row>
    <row r="177" spans="1:14" x14ac:dyDescent="0.2">
      <c r="A177" s="45"/>
      <c r="B177" s="35" t="s">
        <v>165</v>
      </c>
      <c r="C177" s="32">
        <v>244</v>
      </c>
      <c r="D177" s="7">
        <v>272</v>
      </c>
      <c r="E177" s="7">
        <v>173</v>
      </c>
      <c r="F177" s="7">
        <v>148</v>
      </c>
      <c r="G177" s="8">
        <f t="shared" si="35"/>
        <v>9.4867807153965783E-2</v>
      </c>
      <c r="H177" s="8">
        <f t="shared" si="36"/>
        <v>0.10879999999999999</v>
      </c>
      <c r="I177" s="8">
        <f t="shared" si="37"/>
        <v>0.10963244613434728</v>
      </c>
      <c r="J177" s="8">
        <f t="shared" si="38"/>
        <v>9.3316519546027737E-2</v>
      </c>
      <c r="K177" s="8">
        <f t="shared" si="41"/>
        <v>-0.29098360655737704</v>
      </c>
      <c r="L177" s="8">
        <f t="shared" si="42"/>
        <v>-0.45588235294117646</v>
      </c>
      <c r="M177" s="8">
        <f t="shared" si="39"/>
        <v>-2.76049766718507E-2</v>
      </c>
      <c r="N177" s="16">
        <f t="shared" si="40"/>
        <v>-4.9599999999999998E-2</v>
      </c>
    </row>
    <row r="178" spans="1:14" ht="25.5" x14ac:dyDescent="0.2">
      <c r="A178" s="45"/>
      <c r="B178" s="35" t="s">
        <v>166</v>
      </c>
      <c r="C178" s="32">
        <v>0</v>
      </c>
      <c r="D178" s="7">
        <v>2</v>
      </c>
      <c r="E178" s="7">
        <v>0</v>
      </c>
      <c r="F178" s="7">
        <v>0</v>
      </c>
      <c r="G178" s="8" t="str">
        <f t="shared" si="35"/>
        <v/>
      </c>
      <c r="H178" s="8">
        <f t="shared" si="36"/>
        <v>8.0000000000000004E-4</v>
      </c>
      <c r="I178" s="8" t="str">
        <f t="shared" si="37"/>
        <v/>
      </c>
      <c r="J178" s="8" t="str">
        <f t="shared" si="38"/>
        <v/>
      </c>
      <c r="K178" s="8" t="str">
        <f t="shared" si="41"/>
        <v xml:space="preserve"> </v>
      </c>
      <c r="L178" s="8">
        <f t="shared" si="42"/>
        <v>-1</v>
      </c>
      <c r="M178" s="8" t="str">
        <f t="shared" si="39"/>
        <v/>
      </c>
      <c r="N178" s="16">
        <f t="shared" si="40"/>
        <v>-8.0000000000000004E-4</v>
      </c>
    </row>
    <row r="179" spans="1:14" ht="25.5" x14ac:dyDescent="0.2">
      <c r="A179" s="45"/>
      <c r="B179" s="35" t="s">
        <v>167</v>
      </c>
      <c r="C179" s="32">
        <v>0</v>
      </c>
      <c r="D179" s="7">
        <v>0</v>
      </c>
      <c r="E179" s="7">
        <v>1</v>
      </c>
      <c r="F179" s="7">
        <v>0</v>
      </c>
      <c r="G179" s="8" t="str">
        <f t="shared" si="35"/>
        <v/>
      </c>
      <c r="H179" s="8" t="str">
        <f t="shared" si="36"/>
        <v/>
      </c>
      <c r="I179" s="8">
        <f t="shared" si="37"/>
        <v>6.3371356147021542E-4</v>
      </c>
      <c r="J179" s="8" t="str">
        <f t="shared" si="38"/>
        <v/>
      </c>
      <c r="K179" s="8">
        <f t="shared" si="41"/>
        <v>1</v>
      </c>
      <c r="L179" s="8" t="str">
        <f t="shared" si="42"/>
        <v xml:space="preserve"> </v>
      </c>
      <c r="M179" s="8" t="str">
        <f t="shared" si="39"/>
        <v/>
      </c>
      <c r="N179" s="16" t="str">
        <f t="shared" si="40"/>
        <v/>
      </c>
    </row>
    <row r="180" spans="1:14" ht="15.75" thickBot="1" x14ac:dyDescent="0.25">
      <c r="A180" s="45"/>
      <c r="B180" s="36" t="s">
        <v>168</v>
      </c>
      <c r="C180" s="33">
        <v>0</v>
      </c>
      <c r="D180" s="17">
        <v>0</v>
      </c>
      <c r="E180" s="17">
        <v>0</v>
      </c>
      <c r="F180" s="17">
        <v>0</v>
      </c>
      <c r="G180" s="18" t="str">
        <f t="shared" si="35"/>
        <v/>
      </c>
      <c r="H180" s="18" t="str">
        <f t="shared" si="36"/>
        <v/>
      </c>
      <c r="I180" s="18" t="str">
        <f t="shared" si="37"/>
        <v/>
      </c>
      <c r="J180" s="18" t="str">
        <f t="shared" si="38"/>
        <v/>
      </c>
      <c r="K180" s="18" t="str">
        <f t="shared" si="41"/>
        <v xml:space="preserve"> </v>
      </c>
      <c r="L180" s="18" t="str">
        <f t="shared" si="42"/>
        <v xml:space="preserve"> </v>
      </c>
      <c r="M180" s="18" t="str">
        <f t="shared" si="39"/>
        <v/>
      </c>
      <c r="N180" s="19" t="str">
        <f t="shared" si="40"/>
        <v/>
      </c>
    </row>
    <row r="181" spans="1:14" x14ac:dyDescent="0.2">
      <c r="A181" s="44"/>
    </row>
    <row r="182" spans="1:14" x14ac:dyDescent="0.2">
      <c r="A182" s="44"/>
    </row>
    <row r="183" spans="1:14" x14ac:dyDescent="0.2">
      <c r="A183" s="44"/>
    </row>
    <row r="184" spans="1:14" ht="15.75" thickBot="1" x14ac:dyDescent="0.25">
      <c r="A184" s="44"/>
    </row>
    <row r="185" spans="1:14" ht="29.25" customHeight="1" thickBot="1" x14ac:dyDescent="0.25">
      <c r="A185" s="45"/>
      <c r="B185" s="20" t="s">
        <v>3</v>
      </c>
      <c r="C185" s="13" t="s">
        <v>16</v>
      </c>
      <c r="D185" s="23"/>
      <c r="E185" s="23"/>
      <c r="F185" s="24"/>
      <c r="G185" s="13" t="s">
        <v>5</v>
      </c>
      <c r="H185" s="23"/>
      <c r="I185" s="23"/>
      <c r="J185" s="23"/>
      <c r="K185" s="13" t="s">
        <v>17</v>
      </c>
      <c r="L185" s="14"/>
      <c r="M185" s="13" t="s">
        <v>7</v>
      </c>
      <c r="N185" s="14"/>
    </row>
    <row r="186" spans="1:14" ht="15.75" thickBot="1" x14ac:dyDescent="0.25">
      <c r="A186" s="44"/>
      <c r="B186" s="21"/>
      <c r="C186" s="26">
        <v>2021</v>
      </c>
      <c r="D186" s="24"/>
      <c r="E186" s="27">
        <v>2022</v>
      </c>
      <c r="F186" s="24"/>
      <c r="G186" s="26">
        <v>2021</v>
      </c>
      <c r="H186" s="24"/>
      <c r="I186" s="27">
        <v>2022</v>
      </c>
      <c r="J186" s="24"/>
      <c r="K186" s="25"/>
      <c r="L186" s="15"/>
      <c r="M186" s="25"/>
      <c r="N186" s="15"/>
    </row>
    <row r="187" spans="1:14" ht="15.75" thickBot="1" x14ac:dyDescent="0.25">
      <c r="A187" s="45"/>
      <c r="B187" s="22"/>
      <c r="C187" s="28" t="s">
        <v>8</v>
      </c>
      <c r="D187" s="28" t="s">
        <v>9</v>
      </c>
      <c r="E187" s="28" t="s">
        <v>8</v>
      </c>
      <c r="F187" s="28" t="s">
        <v>9</v>
      </c>
      <c r="G187" s="28" t="s">
        <v>8</v>
      </c>
      <c r="H187" s="28" t="s">
        <v>9</v>
      </c>
      <c r="I187" s="28" t="s">
        <v>8</v>
      </c>
      <c r="J187" s="28" t="s">
        <v>9</v>
      </c>
      <c r="K187" s="28" t="s">
        <v>8</v>
      </c>
      <c r="L187" s="28" t="s">
        <v>9</v>
      </c>
      <c r="M187" s="28" t="s">
        <v>8</v>
      </c>
      <c r="N187" s="28" t="s">
        <v>9</v>
      </c>
    </row>
    <row r="188" spans="1:14" ht="26.25" thickBot="1" x14ac:dyDescent="0.25">
      <c r="A188" s="45"/>
      <c r="B188" s="29" t="s">
        <v>12</v>
      </c>
      <c r="C188" s="30">
        <f>SUM(C189:C363)</f>
        <v>4222</v>
      </c>
      <c r="D188" s="30">
        <f>SUM(D189:D363)</f>
        <v>3354</v>
      </c>
      <c r="E188" s="30">
        <f>SUM(E189:E363)</f>
        <v>3237</v>
      </c>
      <c r="F188" s="30">
        <f>SUM(F189:F363)</f>
        <v>3156</v>
      </c>
      <c r="G188" s="31">
        <f t="shared" ref="G188:G219" si="43">+IF(C188=0,"",C188/C$188)</f>
        <v>1</v>
      </c>
      <c r="H188" s="31">
        <f t="shared" ref="H188:H219" si="44">+IF(D188=0,"",D188/D$188)</f>
        <v>1</v>
      </c>
      <c r="I188" s="31">
        <f t="shared" ref="I188:I219" si="45">+IF(E188=0,"",E188/E$188)</f>
        <v>1</v>
      </c>
      <c r="J188" s="31">
        <f t="shared" ref="J188:J219" si="46">+IF(F188=0,"",F188/F$188)</f>
        <v>1</v>
      </c>
      <c r="K188" s="31">
        <f>+IF(AND(C188=0,E188=0),"",IF(C188=0,1,IF(E188=0,-1,(E188-C188)/C188)))</f>
        <v>-0.23330175272382758</v>
      </c>
      <c r="L188" s="31">
        <f>+IF(AND(D188=0,F188=0),"",IF(D188=0,1,IF(F188=0,-1,(F188-D188)/D188)))</f>
        <v>-5.9033989266547404E-2</v>
      </c>
      <c r="M188" s="31">
        <f t="shared" ref="M188:M219" si="47">+IF(OR(AND(G188=""),(K188="")),"",G188*K188)</f>
        <v>-0.23330175272382758</v>
      </c>
      <c r="N188" s="31">
        <f t="shared" ref="N188:N219" si="48">+IF(OR(AND(H188=""),(L188="")),"",H188*L188)</f>
        <v>-5.9033989266547404E-2</v>
      </c>
    </row>
    <row r="189" spans="1:14" ht="24" customHeight="1" x14ac:dyDescent="0.2">
      <c r="A189" s="45"/>
      <c r="B189" s="34" t="s">
        <v>169</v>
      </c>
      <c r="C189" s="40">
        <v>5</v>
      </c>
      <c r="D189" s="37">
        <v>13</v>
      </c>
      <c r="E189" s="37">
        <v>17</v>
      </c>
      <c r="F189" s="37">
        <v>11</v>
      </c>
      <c r="G189" s="38">
        <f t="shared" si="43"/>
        <v>1.1842728564661299E-3</v>
      </c>
      <c r="H189" s="38">
        <f t="shared" si="44"/>
        <v>3.875968992248062E-3</v>
      </c>
      <c r="I189" s="38">
        <f t="shared" si="45"/>
        <v>5.2517763361136852E-3</v>
      </c>
      <c r="J189" s="38">
        <f t="shared" si="46"/>
        <v>3.4854245880861852E-3</v>
      </c>
      <c r="K189" s="38">
        <f t="shared" ref="K189:K220" si="49">+IF(AND(C189=0,E189=0)," ",IF(C189=0,1,IF(E189=0,-1,(E189-C189)/C189)))</f>
        <v>2.4</v>
      </c>
      <c r="L189" s="38">
        <f t="shared" ref="L189:L220" si="50">+IF(AND(D189=0,F189=0)," ",IF(D189=0,1,IF(F189=0,-1,(F189-D189)/D189)))</f>
        <v>-0.15384615384615385</v>
      </c>
      <c r="M189" s="38">
        <f t="shared" si="47"/>
        <v>2.8422548555187117E-3</v>
      </c>
      <c r="N189" s="39">
        <f t="shared" si="48"/>
        <v>-5.9630292188431731E-4</v>
      </c>
    </row>
    <row r="190" spans="1:14" x14ac:dyDescent="0.2">
      <c r="A190" s="45"/>
      <c r="B190" s="35" t="s">
        <v>170</v>
      </c>
      <c r="C190" s="32">
        <v>9</v>
      </c>
      <c r="D190" s="7">
        <v>1</v>
      </c>
      <c r="E190" s="7">
        <v>4</v>
      </c>
      <c r="F190" s="7">
        <v>0</v>
      </c>
      <c r="G190" s="8">
        <f t="shared" si="43"/>
        <v>2.1316911416390336E-3</v>
      </c>
      <c r="H190" s="8">
        <f t="shared" si="44"/>
        <v>2.981514609421586E-4</v>
      </c>
      <c r="I190" s="8">
        <f t="shared" si="45"/>
        <v>1.2357120790855731E-3</v>
      </c>
      <c r="J190" s="8" t="str">
        <f t="shared" si="46"/>
        <v/>
      </c>
      <c r="K190" s="8">
        <f t="shared" si="49"/>
        <v>-0.55555555555555558</v>
      </c>
      <c r="L190" s="8">
        <f t="shared" si="50"/>
        <v>-1</v>
      </c>
      <c r="M190" s="8">
        <f t="shared" si="47"/>
        <v>-1.1842728564661299E-3</v>
      </c>
      <c r="N190" s="16">
        <f t="shared" si="48"/>
        <v>-2.981514609421586E-4</v>
      </c>
    </row>
    <row r="191" spans="1:14" ht="38.25" x14ac:dyDescent="0.2">
      <c r="A191" s="45"/>
      <c r="B191" s="35" t="s">
        <v>171</v>
      </c>
      <c r="C191" s="32">
        <v>7</v>
      </c>
      <c r="D191" s="7">
        <v>6</v>
      </c>
      <c r="E191" s="7">
        <v>2</v>
      </c>
      <c r="F191" s="7">
        <v>7</v>
      </c>
      <c r="G191" s="8">
        <f t="shared" si="43"/>
        <v>1.6579819990525818E-3</v>
      </c>
      <c r="H191" s="8">
        <f t="shared" si="44"/>
        <v>1.7889087656529517E-3</v>
      </c>
      <c r="I191" s="8">
        <f t="shared" si="45"/>
        <v>6.1785603954278654E-4</v>
      </c>
      <c r="J191" s="8">
        <f t="shared" si="46"/>
        <v>2.2179974651457541E-3</v>
      </c>
      <c r="K191" s="8">
        <f t="shared" si="49"/>
        <v>-0.7142857142857143</v>
      </c>
      <c r="L191" s="8">
        <f t="shared" si="50"/>
        <v>0.16666666666666666</v>
      </c>
      <c r="M191" s="8">
        <f t="shared" si="47"/>
        <v>-1.1842728564661299E-3</v>
      </c>
      <c r="N191" s="16">
        <f t="shared" si="48"/>
        <v>2.981514609421586E-4</v>
      </c>
    </row>
    <row r="192" spans="1:14" ht="26.25" customHeight="1" x14ac:dyDescent="0.2">
      <c r="A192" s="45"/>
      <c r="B192" s="35" t="s">
        <v>172</v>
      </c>
      <c r="C192" s="32">
        <v>0</v>
      </c>
      <c r="D192" s="7">
        <v>0</v>
      </c>
      <c r="E192" s="7">
        <v>0</v>
      </c>
      <c r="F192" s="7">
        <v>0</v>
      </c>
      <c r="G192" s="8" t="str">
        <f t="shared" si="43"/>
        <v/>
      </c>
      <c r="H192" s="8" t="str">
        <f t="shared" si="44"/>
        <v/>
      </c>
      <c r="I192" s="8" t="str">
        <f t="shared" si="45"/>
        <v/>
      </c>
      <c r="J192" s="8" t="str">
        <f t="shared" si="46"/>
        <v/>
      </c>
      <c r="K192" s="8" t="str">
        <f t="shared" si="49"/>
        <v xml:space="preserve"> </v>
      </c>
      <c r="L192" s="8" t="str">
        <f t="shared" si="50"/>
        <v xml:space="preserve"> </v>
      </c>
      <c r="M192" s="8" t="str">
        <f t="shared" si="47"/>
        <v/>
      </c>
      <c r="N192" s="16" t="str">
        <f t="shared" si="48"/>
        <v/>
      </c>
    </row>
    <row r="193" spans="1:14" ht="25.5" x14ac:dyDescent="0.2">
      <c r="A193" s="45"/>
      <c r="B193" s="35" t="s">
        <v>173</v>
      </c>
      <c r="C193" s="32">
        <v>27</v>
      </c>
      <c r="D193" s="7">
        <v>49</v>
      </c>
      <c r="E193" s="7">
        <v>19</v>
      </c>
      <c r="F193" s="7">
        <v>44</v>
      </c>
      <c r="G193" s="8">
        <f t="shared" si="43"/>
        <v>6.3950734249171009E-3</v>
      </c>
      <c r="H193" s="8">
        <f t="shared" si="44"/>
        <v>1.4609421586165773E-2</v>
      </c>
      <c r="I193" s="8">
        <f t="shared" si="45"/>
        <v>5.8696323756564717E-3</v>
      </c>
      <c r="J193" s="8">
        <f t="shared" si="46"/>
        <v>1.3941698352344741E-2</v>
      </c>
      <c r="K193" s="8">
        <f t="shared" si="49"/>
        <v>-0.29629629629629628</v>
      </c>
      <c r="L193" s="8">
        <f t="shared" si="50"/>
        <v>-0.10204081632653061</v>
      </c>
      <c r="M193" s="8">
        <f t="shared" si="47"/>
        <v>-1.8948365703458075E-3</v>
      </c>
      <c r="N193" s="16">
        <f t="shared" si="48"/>
        <v>-1.4907573047107932E-3</v>
      </c>
    </row>
    <row r="194" spans="1:14" ht="25.5" x14ac:dyDescent="0.2">
      <c r="A194" s="45"/>
      <c r="B194" s="35" t="s">
        <v>174</v>
      </c>
      <c r="C194" s="32">
        <v>0</v>
      </c>
      <c r="D194" s="7">
        <v>0</v>
      </c>
      <c r="E194" s="7">
        <v>4</v>
      </c>
      <c r="F194" s="7">
        <v>8</v>
      </c>
      <c r="G194" s="8" t="str">
        <f t="shared" si="43"/>
        <v/>
      </c>
      <c r="H194" s="8" t="str">
        <f t="shared" si="44"/>
        <v/>
      </c>
      <c r="I194" s="8">
        <f t="shared" si="45"/>
        <v>1.2357120790855731E-3</v>
      </c>
      <c r="J194" s="8">
        <f t="shared" si="46"/>
        <v>2.5348542458808617E-3</v>
      </c>
      <c r="K194" s="8">
        <f t="shared" si="49"/>
        <v>1</v>
      </c>
      <c r="L194" s="8">
        <f t="shared" si="50"/>
        <v>1</v>
      </c>
      <c r="M194" s="8" t="str">
        <f t="shared" si="47"/>
        <v/>
      </c>
      <c r="N194" s="16" t="str">
        <f t="shared" si="48"/>
        <v/>
      </c>
    </row>
    <row r="195" spans="1:14" x14ac:dyDescent="0.2">
      <c r="A195" s="45"/>
      <c r="B195" s="35" t="s">
        <v>175</v>
      </c>
      <c r="C195" s="32">
        <v>1233</v>
      </c>
      <c r="D195" s="7">
        <v>648</v>
      </c>
      <c r="E195" s="7">
        <v>350</v>
      </c>
      <c r="F195" s="7">
        <v>142</v>
      </c>
      <c r="G195" s="8">
        <f t="shared" si="43"/>
        <v>0.29204168640454758</v>
      </c>
      <c r="H195" s="8">
        <f t="shared" si="44"/>
        <v>0.19320214669051877</v>
      </c>
      <c r="I195" s="8">
        <f t="shared" si="45"/>
        <v>0.10812480691998765</v>
      </c>
      <c r="J195" s="8">
        <f t="shared" si="46"/>
        <v>4.4993662864385296E-2</v>
      </c>
      <c r="K195" s="8">
        <f t="shared" si="49"/>
        <v>-0.71613949716139502</v>
      </c>
      <c r="L195" s="8">
        <f t="shared" si="50"/>
        <v>-0.78086419753086422</v>
      </c>
      <c r="M195" s="8">
        <f t="shared" si="47"/>
        <v>-0.20914258645191852</v>
      </c>
      <c r="N195" s="16">
        <f t="shared" si="48"/>
        <v>-0.15086463923673227</v>
      </c>
    </row>
    <row r="196" spans="1:14" x14ac:dyDescent="0.2">
      <c r="A196" s="45"/>
      <c r="B196" s="35" t="s">
        <v>176</v>
      </c>
      <c r="C196" s="32">
        <v>0</v>
      </c>
      <c r="D196" s="7">
        <v>1</v>
      </c>
      <c r="E196" s="7">
        <v>2</v>
      </c>
      <c r="F196" s="7">
        <v>0</v>
      </c>
      <c r="G196" s="8" t="str">
        <f t="shared" si="43"/>
        <v/>
      </c>
      <c r="H196" s="8">
        <f t="shared" si="44"/>
        <v>2.981514609421586E-4</v>
      </c>
      <c r="I196" s="8">
        <f t="shared" si="45"/>
        <v>6.1785603954278654E-4</v>
      </c>
      <c r="J196" s="8" t="str">
        <f t="shared" si="46"/>
        <v/>
      </c>
      <c r="K196" s="8">
        <f t="shared" si="49"/>
        <v>1</v>
      </c>
      <c r="L196" s="8">
        <f t="shared" si="50"/>
        <v>-1</v>
      </c>
      <c r="M196" s="8" t="str">
        <f t="shared" si="47"/>
        <v/>
      </c>
      <c r="N196" s="16">
        <f t="shared" si="48"/>
        <v>-2.981514609421586E-4</v>
      </c>
    </row>
    <row r="197" spans="1:14" x14ac:dyDescent="0.2">
      <c r="A197" s="45"/>
      <c r="B197" s="35" t="s">
        <v>177</v>
      </c>
      <c r="C197" s="32">
        <v>128</v>
      </c>
      <c r="D197" s="7">
        <v>41</v>
      </c>
      <c r="E197" s="7">
        <v>44</v>
      </c>
      <c r="F197" s="7">
        <v>6</v>
      </c>
      <c r="G197" s="8">
        <f t="shared" si="43"/>
        <v>3.0317385125532923E-2</v>
      </c>
      <c r="H197" s="8">
        <f t="shared" si="44"/>
        <v>1.2224209898628503E-2</v>
      </c>
      <c r="I197" s="8">
        <f t="shared" si="45"/>
        <v>1.3592832869941304E-2</v>
      </c>
      <c r="J197" s="8">
        <f t="shared" si="46"/>
        <v>1.9011406844106464E-3</v>
      </c>
      <c r="K197" s="8">
        <f t="shared" si="49"/>
        <v>-0.65625</v>
      </c>
      <c r="L197" s="8">
        <f t="shared" si="50"/>
        <v>-0.85365853658536583</v>
      </c>
      <c r="M197" s="8">
        <f t="shared" si="47"/>
        <v>-1.9895783988630979E-2</v>
      </c>
      <c r="N197" s="16">
        <f t="shared" si="48"/>
        <v>-1.0435301132975552E-2</v>
      </c>
    </row>
    <row r="198" spans="1:14" x14ac:dyDescent="0.2">
      <c r="A198" s="45"/>
      <c r="B198" s="35" t="s">
        <v>178</v>
      </c>
      <c r="C198" s="32">
        <v>12</v>
      </c>
      <c r="D198" s="7">
        <v>3</v>
      </c>
      <c r="E198" s="7">
        <v>15</v>
      </c>
      <c r="F198" s="7">
        <v>6</v>
      </c>
      <c r="G198" s="8">
        <f t="shared" si="43"/>
        <v>2.8422548555187117E-3</v>
      </c>
      <c r="H198" s="8">
        <f t="shared" si="44"/>
        <v>8.9445438282647585E-4</v>
      </c>
      <c r="I198" s="8">
        <f t="shared" si="45"/>
        <v>4.6339202965708986E-3</v>
      </c>
      <c r="J198" s="8">
        <f t="shared" si="46"/>
        <v>1.9011406844106464E-3</v>
      </c>
      <c r="K198" s="8">
        <f t="shared" si="49"/>
        <v>0.25</v>
      </c>
      <c r="L198" s="8">
        <f t="shared" si="50"/>
        <v>1</v>
      </c>
      <c r="M198" s="8">
        <f t="shared" si="47"/>
        <v>7.1056371387967791E-4</v>
      </c>
      <c r="N198" s="16">
        <f t="shared" si="48"/>
        <v>8.9445438282647585E-4</v>
      </c>
    </row>
    <row r="199" spans="1:14" x14ac:dyDescent="0.2">
      <c r="A199" s="45"/>
      <c r="B199" s="35" t="s">
        <v>179</v>
      </c>
      <c r="C199" s="32">
        <v>0</v>
      </c>
      <c r="D199" s="7">
        <v>0</v>
      </c>
      <c r="E199" s="7">
        <v>0</v>
      </c>
      <c r="F199" s="7">
        <v>0</v>
      </c>
      <c r="G199" s="8" t="str">
        <f t="shared" si="43"/>
        <v/>
      </c>
      <c r="H199" s="8" t="str">
        <f t="shared" si="44"/>
        <v/>
      </c>
      <c r="I199" s="8" t="str">
        <f t="shared" si="45"/>
        <v/>
      </c>
      <c r="J199" s="8" t="str">
        <f t="shared" si="46"/>
        <v/>
      </c>
      <c r="K199" s="8" t="str">
        <f t="shared" si="49"/>
        <v xml:space="preserve"> </v>
      </c>
      <c r="L199" s="8" t="str">
        <f t="shared" si="50"/>
        <v xml:space="preserve"> </v>
      </c>
      <c r="M199" s="8" t="str">
        <f t="shared" si="47"/>
        <v/>
      </c>
      <c r="N199" s="16" t="str">
        <f t="shared" si="48"/>
        <v/>
      </c>
    </row>
    <row r="200" spans="1:14" ht="25.5" x14ac:dyDescent="0.2">
      <c r="A200" s="45"/>
      <c r="B200" s="35" t="s">
        <v>180</v>
      </c>
      <c r="C200" s="32">
        <v>4</v>
      </c>
      <c r="D200" s="7">
        <v>1</v>
      </c>
      <c r="E200" s="7">
        <v>0</v>
      </c>
      <c r="F200" s="7">
        <v>1</v>
      </c>
      <c r="G200" s="8">
        <f t="shared" si="43"/>
        <v>9.4741828517290385E-4</v>
      </c>
      <c r="H200" s="8">
        <f t="shared" si="44"/>
        <v>2.981514609421586E-4</v>
      </c>
      <c r="I200" s="8" t="str">
        <f t="shared" si="45"/>
        <v/>
      </c>
      <c r="J200" s="8">
        <f t="shared" si="46"/>
        <v>3.1685678073510771E-4</v>
      </c>
      <c r="K200" s="8">
        <f t="shared" si="49"/>
        <v>-1</v>
      </c>
      <c r="L200" s="8">
        <f t="shared" si="50"/>
        <v>0</v>
      </c>
      <c r="M200" s="8">
        <f t="shared" si="47"/>
        <v>-9.4741828517290385E-4</v>
      </c>
      <c r="N200" s="16">
        <f t="shared" si="48"/>
        <v>0</v>
      </c>
    </row>
    <row r="201" spans="1:14" x14ac:dyDescent="0.2">
      <c r="A201" s="45"/>
      <c r="B201" s="35" t="s">
        <v>181</v>
      </c>
      <c r="C201" s="32">
        <v>29</v>
      </c>
      <c r="D201" s="7">
        <v>32</v>
      </c>
      <c r="E201" s="7">
        <v>14</v>
      </c>
      <c r="F201" s="7">
        <v>6</v>
      </c>
      <c r="G201" s="8">
        <f t="shared" si="43"/>
        <v>6.8687825675035532E-3</v>
      </c>
      <c r="H201" s="8">
        <f t="shared" si="44"/>
        <v>9.5408467501490752E-3</v>
      </c>
      <c r="I201" s="8">
        <f t="shared" si="45"/>
        <v>4.3249922767995058E-3</v>
      </c>
      <c r="J201" s="8">
        <f t="shared" si="46"/>
        <v>1.9011406844106464E-3</v>
      </c>
      <c r="K201" s="8">
        <f t="shared" si="49"/>
        <v>-0.51724137931034486</v>
      </c>
      <c r="L201" s="8">
        <f t="shared" si="50"/>
        <v>-0.8125</v>
      </c>
      <c r="M201" s="8">
        <f t="shared" si="47"/>
        <v>-3.5528185693983897E-3</v>
      </c>
      <c r="N201" s="16">
        <f t="shared" si="48"/>
        <v>-7.7519379844961239E-3</v>
      </c>
    </row>
    <row r="202" spans="1:14" x14ac:dyDescent="0.2">
      <c r="A202" s="45"/>
      <c r="B202" s="35" t="s">
        <v>182</v>
      </c>
      <c r="C202" s="32">
        <v>134</v>
      </c>
      <c r="D202" s="7">
        <v>135</v>
      </c>
      <c r="E202" s="7">
        <v>26</v>
      </c>
      <c r="F202" s="7">
        <v>16</v>
      </c>
      <c r="G202" s="8">
        <f t="shared" si="43"/>
        <v>3.1738512553292277E-2</v>
      </c>
      <c r="H202" s="8">
        <f t="shared" si="44"/>
        <v>4.0250447227191413E-2</v>
      </c>
      <c r="I202" s="8">
        <f t="shared" si="45"/>
        <v>8.0321285140562242E-3</v>
      </c>
      <c r="J202" s="8">
        <f t="shared" si="46"/>
        <v>5.0697084917617234E-3</v>
      </c>
      <c r="K202" s="8">
        <f t="shared" si="49"/>
        <v>-0.80597014925373134</v>
      </c>
      <c r="L202" s="8">
        <f t="shared" si="50"/>
        <v>-0.88148148148148153</v>
      </c>
      <c r="M202" s="8">
        <f t="shared" si="47"/>
        <v>-2.5580293699668404E-2</v>
      </c>
      <c r="N202" s="16">
        <f t="shared" si="48"/>
        <v>-3.5480023852116876E-2</v>
      </c>
    </row>
    <row r="203" spans="1:14" x14ac:dyDescent="0.2">
      <c r="A203" s="45"/>
      <c r="B203" s="35" t="s">
        <v>183</v>
      </c>
      <c r="C203" s="32">
        <v>99</v>
      </c>
      <c r="D203" s="7">
        <v>82</v>
      </c>
      <c r="E203" s="7">
        <v>23</v>
      </c>
      <c r="F203" s="7">
        <v>16</v>
      </c>
      <c r="G203" s="8">
        <f t="shared" si="43"/>
        <v>2.3448602558029372E-2</v>
      </c>
      <c r="H203" s="8">
        <f t="shared" si="44"/>
        <v>2.4448419797257006E-2</v>
      </c>
      <c r="I203" s="8">
        <f t="shared" si="45"/>
        <v>7.1053444547420448E-3</v>
      </c>
      <c r="J203" s="8">
        <f t="shared" si="46"/>
        <v>5.0697084917617234E-3</v>
      </c>
      <c r="K203" s="8">
        <f t="shared" si="49"/>
        <v>-0.76767676767676762</v>
      </c>
      <c r="L203" s="8">
        <f t="shared" si="50"/>
        <v>-0.80487804878048785</v>
      </c>
      <c r="M203" s="8">
        <f t="shared" si="47"/>
        <v>-1.8000947418285174E-2</v>
      </c>
      <c r="N203" s="16">
        <f t="shared" si="48"/>
        <v>-1.9677996422182469E-2</v>
      </c>
    </row>
    <row r="204" spans="1:14" ht="25.5" x14ac:dyDescent="0.2">
      <c r="A204" s="45"/>
      <c r="B204" s="35" t="s">
        <v>184</v>
      </c>
      <c r="C204" s="32">
        <v>37</v>
      </c>
      <c r="D204" s="7">
        <v>25</v>
      </c>
      <c r="E204" s="7">
        <v>22</v>
      </c>
      <c r="F204" s="7">
        <v>13</v>
      </c>
      <c r="G204" s="8">
        <f t="shared" si="43"/>
        <v>8.7636191378493607E-3</v>
      </c>
      <c r="H204" s="8">
        <f t="shared" si="44"/>
        <v>7.4537865235539654E-3</v>
      </c>
      <c r="I204" s="8">
        <f t="shared" si="45"/>
        <v>6.7964164349706519E-3</v>
      </c>
      <c r="J204" s="8">
        <f t="shared" si="46"/>
        <v>4.1191381495564007E-3</v>
      </c>
      <c r="K204" s="8">
        <f t="shared" si="49"/>
        <v>-0.40540540540540543</v>
      </c>
      <c r="L204" s="8">
        <f t="shared" si="50"/>
        <v>-0.48</v>
      </c>
      <c r="M204" s="8">
        <f t="shared" si="47"/>
        <v>-3.5528185693983897E-3</v>
      </c>
      <c r="N204" s="16">
        <f t="shared" si="48"/>
        <v>-3.5778175313059034E-3</v>
      </c>
    </row>
    <row r="205" spans="1:14" ht="25.5" x14ac:dyDescent="0.2">
      <c r="A205" s="45"/>
      <c r="B205" s="35" t="s">
        <v>185</v>
      </c>
      <c r="C205" s="32">
        <v>11</v>
      </c>
      <c r="D205" s="7">
        <v>3</v>
      </c>
      <c r="E205" s="7">
        <v>1</v>
      </c>
      <c r="F205" s="7">
        <v>0</v>
      </c>
      <c r="G205" s="8">
        <f t="shared" si="43"/>
        <v>2.6054002842254855E-3</v>
      </c>
      <c r="H205" s="8">
        <f t="shared" si="44"/>
        <v>8.9445438282647585E-4</v>
      </c>
      <c r="I205" s="8">
        <f t="shared" si="45"/>
        <v>3.0892801977139327E-4</v>
      </c>
      <c r="J205" s="8" t="str">
        <f t="shared" si="46"/>
        <v/>
      </c>
      <c r="K205" s="8">
        <f t="shared" si="49"/>
        <v>-0.90909090909090906</v>
      </c>
      <c r="L205" s="8">
        <f t="shared" si="50"/>
        <v>-1</v>
      </c>
      <c r="M205" s="8">
        <f t="shared" si="47"/>
        <v>-2.3685457129322593E-3</v>
      </c>
      <c r="N205" s="16">
        <f t="shared" si="48"/>
        <v>-8.9445438282647585E-4</v>
      </c>
    </row>
    <row r="206" spans="1:14" x14ac:dyDescent="0.2">
      <c r="A206" s="45"/>
      <c r="B206" s="35" t="s">
        <v>186</v>
      </c>
      <c r="C206" s="32">
        <v>2</v>
      </c>
      <c r="D206" s="7">
        <v>7</v>
      </c>
      <c r="E206" s="7">
        <v>6</v>
      </c>
      <c r="F206" s="7">
        <v>5</v>
      </c>
      <c r="G206" s="8">
        <f t="shared" si="43"/>
        <v>4.7370914258645192E-4</v>
      </c>
      <c r="H206" s="8">
        <f t="shared" si="44"/>
        <v>2.0870602265951103E-3</v>
      </c>
      <c r="I206" s="8">
        <f t="shared" si="45"/>
        <v>1.8535681186283596E-3</v>
      </c>
      <c r="J206" s="8">
        <f t="shared" si="46"/>
        <v>1.5842839036755386E-3</v>
      </c>
      <c r="K206" s="8">
        <f t="shared" si="49"/>
        <v>2</v>
      </c>
      <c r="L206" s="8">
        <f t="shared" si="50"/>
        <v>-0.2857142857142857</v>
      </c>
      <c r="M206" s="8">
        <f t="shared" si="47"/>
        <v>9.4741828517290385E-4</v>
      </c>
      <c r="N206" s="16">
        <f t="shared" si="48"/>
        <v>-5.963029218843172E-4</v>
      </c>
    </row>
    <row r="207" spans="1:14" x14ac:dyDescent="0.2">
      <c r="A207" s="45"/>
      <c r="B207" s="35" t="s">
        <v>187</v>
      </c>
      <c r="C207" s="32">
        <v>2</v>
      </c>
      <c r="D207" s="7">
        <v>4</v>
      </c>
      <c r="E207" s="7">
        <v>2</v>
      </c>
      <c r="F207" s="7">
        <v>2</v>
      </c>
      <c r="G207" s="8">
        <f t="shared" si="43"/>
        <v>4.7370914258645192E-4</v>
      </c>
      <c r="H207" s="8">
        <f t="shared" si="44"/>
        <v>1.1926058437686344E-3</v>
      </c>
      <c r="I207" s="8">
        <f t="shared" si="45"/>
        <v>6.1785603954278654E-4</v>
      </c>
      <c r="J207" s="8">
        <f t="shared" si="46"/>
        <v>6.3371356147021542E-4</v>
      </c>
      <c r="K207" s="8">
        <f t="shared" si="49"/>
        <v>0</v>
      </c>
      <c r="L207" s="8">
        <f t="shared" si="50"/>
        <v>-0.5</v>
      </c>
      <c r="M207" s="8">
        <f t="shared" si="47"/>
        <v>0</v>
      </c>
      <c r="N207" s="16">
        <f t="shared" si="48"/>
        <v>-5.963029218843172E-4</v>
      </c>
    </row>
    <row r="208" spans="1:14" x14ac:dyDescent="0.2">
      <c r="A208" s="45"/>
      <c r="B208" s="35" t="s">
        <v>188</v>
      </c>
      <c r="C208" s="32">
        <v>2</v>
      </c>
      <c r="D208" s="7">
        <v>0</v>
      </c>
      <c r="E208" s="7">
        <v>0</v>
      </c>
      <c r="F208" s="7">
        <v>0</v>
      </c>
      <c r="G208" s="8">
        <f t="shared" si="43"/>
        <v>4.7370914258645192E-4</v>
      </c>
      <c r="H208" s="8" t="str">
        <f t="shared" si="44"/>
        <v/>
      </c>
      <c r="I208" s="8" t="str">
        <f t="shared" si="45"/>
        <v/>
      </c>
      <c r="J208" s="8" t="str">
        <f t="shared" si="46"/>
        <v/>
      </c>
      <c r="K208" s="8">
        <f t="shared" si="49"/>
        <v>-1</v>
      </c>
      <c r="L208" s="8" t="str">
        <f t="shared" si="50"/>
        <v xml:space="preserve"> </v>
      </c>
      <c r="M208" s="8">
        <f t="shared" si="47"/>
        <v>-4.7370914258645192E-4</v>
      </c>
      <c r="N208" s="16" t="str">
        <f t="shared" si="48"/>
        <v/>
      </c>
    </row>
    <row r="209" spans="1:14" ht="25.5" x14ac:dyDescent="0.2">
      <c r="A209" s="45"/>
      <c r="B209" s="35" t="s">
        <v>189</v>
      </c>
      <c r="C209" s="32">
        <v>107</v>
      </c>
      <c r="D209" s="7">
        <v>71</v>
      </c>
      <c r="E209" s="7">
        <v>43</v>
      </c>
      <c r="F209" s="7">
        <v>20</v>
      </c>
      <c r="G209" s="8">
        <f t="shared" si="43"/>
        <v>2.5343439128375177E-2</v>
      </c>
      <c r="H209" s="8">
        <f t="shared" si="44"/>
        <v>2.1168753726893263E-2</v>
      </c>
      <c r="I209" s="8">
        <f t="shared" si="45"/>
        <v>1.3283904850169911E-2</v>
      </c>
      <c r="J209" s="8">
        <f t="shared" si="46"/>
        <v>6.3371356147021544E-3</v>
      </c>
      <c r="K209" s="8">
        <f t="shared" si="49"/>
        <v>-0.59813084112149528</v>
      </c>
      <c r="L209" s="8">
        <f t="shared" si="50"/>
        <v>-0.71830985915492962</v>
      </c>
      <c r="M209" s="8">
        <f t="shared" si="47"/>
        <v>-1.515869256276646E-2</v>
      </c>
      <c r="N209" s="16">
        <f t="shared" si="48"/>
        <v>-1.5205724508050092E-2</v>
      </c>
    </row>
    <row r="210" spans="1:14" x14ac:dyDescent="0.2">
      <c r="A210" s="45"/>
      <c r="B210" s="35" t="s">
        <v>190</v>
      </c>
      <c r="C210" s="32">
        <v>332</v>
      </c>
      <c r="D210" s="7">
        <v>195</v>
      </c>
      <c r="E210" s="7">
        <v>163</v>
      </c>
      <c r="F210" s="7">
        <v>115</v>
      </c>
      <c r="G210" s="8">
        <f t="shared" si="43"/>
        <v>7.8635717669351013E-2</v>
      </c>
      <c r="H210" s="8">
        <f t="shared" si="44"/>
        <v>5.8139534883720929E-2</v>
      </c>
      <c r="I210" s="8">
        <f t="shared" si="45"/>
        <v>5.0355267222737102E-2</v>
      </c>
      <c r="J210" s="8">
        <f t="shared" si="46"/>
        <v>3.6438529784537391E-2</v>
      </c>
      <c r="K210" s="8">
        <f t="shared" si="49"/>
        <v>-0.50903614457831325</v>
      </c>
      <c r="L210" s="8">
        <f t="shared" si="50"/>
        <v>-0.41025641025641024</v>
      </c>
      <c r="M210" s="8">
        <f t="shared" si="47"/>
        <v>-4.0028422548555181E-2</v>
      </c>
      <c r="N210" s="16">
        <f t="shared" si="48"/>
        <v>-2.3852116875372687E-2</v>
      </c>
    </row>
    <row r="211" spans="1:14" x14ac:dyDescent="0.2">
      <c r="A211" s="45"/>
      <c r="B211" s="35" t="s">
        <v>191</v>
      </c>
      <c r="C211" s="32">
        <v>1</v>
      </c>
      <c r="D211" s="7">
        <v>0</v>
      </c>
      <c r="E211" s="7">
        <v>0</v>
      </c>
      <c r="F211" s="7">
        <v>0</v>
      </c>
      <c r="G211" s="8">
        <f t="shared" si="43"/>
        <v>2.3685457129322596E-4</v>
      </c>
      <c r="H211" s="8" t="str">
        <f t="shared" si="44"/>
        <v/>
      </c>
      <c r="I211" s="8" t="str">
        <f t="shared" si="45"/>
        <v/>
      </c>
      <c r="J211" s="8" t="str">
        <f t="shared" si="46"/>
        <v/>
      </c>
      <c r="K211" s="8">
        <f t="shared" si="49"/>
        <v>-1</v>
      </c>
      <c r="L211" s="8" t="str">
        <f t="shared" si="50"/>
        <v xml:space="preserve"> </v>
      </c>
      <c r="M211" s="8">
        <f t="shared" si="47"/>
        <v>-2.3685457129322596E-4</v>
      </c>
      <c r="N211" s="16" t="str">
        <f t="shared" si="48"/>
        <v/>
      </c>
    </row>
    <row r="212" spans="1:14" x14ac:dyDescent="0.2">
      <c r="A212" s="45"/>
      <c r="B212" s="35" t="s">
        <v>192</v>
      </c>
      <c r="C212" s="32">
        <v>0</v>
      </c>
      <c r="D212" s="7">
        <v>1</v>
      </c>
      <c r="E212" s="7">
        <v>0</v>
      </c>
      <c r="F212" s="7">
        <v>0</v>
      </c>
      <c r="G212" s="8" t="str">
        <f t="shared" si="43"/>
        <v/>
      </c>
      <c r="H212" s="8">
        <f t="shared" si="44"/>
        <v>2.981514609421586E-4</v>
      </c>
      <c r="I212" s="8" t="str">
        <f t="shared" si="45"/>
        <v/>
      </c>
      <c r="J212" s="8" t="str">
        <f t="shared" si="46"/>
        <v/>
      </c>
      <c r="K212" s="8" t="str">
        <f t="shared" si="49"/>
        <v xml:space="preserve"> </v>
      </c>
      <c r="L212" s="8">
        <f t="shared" si="50"/>
        <v>-1</v>
      </c>
      <c r="M212" s="8" t="str">
        <f t="shared" si="47"/>
        <v/>
      </c>
      <c r="N212" s="16">
        <f t="shared" si="48"/>
        <v>-2.981514609421586E-4</v>
      </c>
    </row>
    <row r="213" spans="1:14" x14ac:dyDescent="0.2">
      <c r="A213" s="45"/>
      <c r="B213" s="35" t="s">
        <v>193</v>
      </c>
      <c r="C213" s="32">
        <v>2</v>
      </c>
      <c r="D213" s="7">
        <v>1</v>
      </c>
      <c r="E213" s="7">
        <v>2</v>
      </c>
      <c r="F213" s="7">
        <v>11</v>
      </c>
      <c r="G213" s="8">
        <f t="shared" si="43"/>
        <v>4.7370914258645192E-4</v>
      </c>
      <c r="H213" s="8">
        <f t="shared" si="44"/>
        <v>2.981514609421586E-4</v>
      </c>
      <c r="I213" s="8">
        <f t="shared" si="45"/>
        <v>6.1785603954278654E-4</v>
      </c>
      <c r="J213" s="8">
        <f t="shared" si="46"/>
        <v>3.4854245880861852E-3</v>
      </c>
      <c r="K213" s="8">
        <f t="shared" si="49"/>
        <v>0</v>
      </c>
      <c r="L213" s="8">
        <f t="shared" si="50"/>
        <v>10</v>
      </c>
      <c r="M213" s="8">
        <f t="shared" si="47"/>
        <v>0</v>
      </c>
      <c r="N213" s="16">
        <f t="shared" si="48"/>
        <v>2.9815146094215859E-3</v>
      </c>
    </row>
    <row r="214" spans="1:14" x14ac:dyDescent="0.2">
      <c r="A214" s="45"/>
      <c r="B214" s="35" t="s">
        <v>194</v>
      </c>
      <c r="C214" s="32">
        <v>1</v>
      </c>
      <c r="D214" s="7">
        <v>0</v>
      </c>
      <c r="E214" s="7">
        <v>4</v>
      </c>
      <c r="F214" s="7">
        <v>0</v>
      </c>
      <c r="G214" s="8">
        <f t="shared" si="43"/>
        <v>2.3685457129322596E-4</v>
      </c>
      <c r="H214" s="8" t="str">
        <f t="shared" si="44"/>
        <v/>
      </c>
      <c r="I214" s="8">
        <f t="shared" si="45"/>
        <v>1.2357120790855731E-3</v>
      </c>
      <c r="J214" s="8" t="str">
        <f t="shared" si="46"/>
        <v/>
      </c>
      <c r="K214" s="8">
        <f t="shared" si="49"/>
        <v>3</v>
      </c>
      <c r="L214" s="8" t="str">
        <f t="shared" si="50"/>
        <v xml:space="preserve"> </v>
      </c>
      <c r="M214" s="8">
        <f t="shared" si="47"/>
        <v>7.1056371387967791E-4</v>
      </c>
      <c r="N214" s="16" t="str">
        <f t="shared" si="48"/>
        <v/>
      </c>
    </row>
    <row r="215" spans="1:14" x14ac:dyDescent="0.2">
      <c r="A215" s="45"/>
      <c r="B215" s="35" t="s">
        <v>195</v>
      </c>
      <c r="C215" s="32">
        <v>248</v>
      </c>
      <c r="D215" s="7">
        <v>134</v>
      </c>
      <c r="E215" s="7">
        <v>210</v>
      </c>
      <c r="F215" s="7">
        <v>190</v>
      </c>
      <c r="G215" s="8">
        <f t="shared" si="43"/>
        <v>5.8739933680720037E-2</v>
      </c>
      <c r="H215" s="8">
        <f t="shared" si="44"/>
        <v>3.9952295766249257E-2</v>
      </c>
      <c r="I215" s="8">
        <f t="shared" si="45"/>
        <v>6.4874884151992579E-2</v>
      </c>
      <c r="J215" s="8">
        <f t="shared" si="46"/>
        <v>6.0202788339670466E-2</v>
      </c>
      <c r="K215" s="8">
        <f t="shared" si="49"/>
        <v>-0.15322580645161291</v>
      </c>
      <c r="L215" s="8">
        <f t="shared" si="50"/>
        <v>0.41791044776119401</v>
      </c>
      <c r="M215" s="8">
        <f t="shared" si="47"/>
        <v>-9.0004737091425868E-3</v>
      </c>
      <c r="N215" s="16">
        <f t="shared" si="48"/>
        <v>1.6696481812760882E-2</v>
      </c>
    </row>
    <row r="216" spans="1:14" ht="23.25" customHeight="1" x14ac:dyDescent="0.2">
      <c r="A216" s="45"/>
      <c r="B216" s="35" t="s">
        <v>196</v>
      </c>
      <c r="C216" s="32">
        <v>32</v>
      </c>
      <c r="D216" s="7">
        <v>16</v>
      </c>
      <c r="E216" s="7">
        <v>212</v>
      </c>
      <c r="F216" s="7">
        <v>153</v>
      </c>
      <c r="G216" s="8">
        <f t="shared" si="43"/>
        <v>7.5793462813832308E-3</v>
      </c>
      <c r="H216" s="8">
        <f t="shared" si="44"/>
        <v>4.7704233750745376E-3</v>
      </c>
      <c r="I216" s="8">
        <f t="shared" si="45"/>
        <v>6.5492740191535379E-2</v>
      </c>
      <c r="J216" s="8">
        <f t="shared" si="46"/>
        <v>4.8479087452471481E-2</v>
      </c>
      <c r="K216" s="8">
        <f t="shared" si="49"/>
        <v>5.625</v>
      </c>
      <c r="L216" s="8">
        <f t="shared" si="50"/>
        <v>8.5625</v>
      </c>
      <c r="M216" s="8">
        <f t="shared" si="47"/>
        <v>4.2633822832780673E-2</v>
      </c>
      <c r="N216" s="16">
        <f t="shared" si="48"/>
        <v>4.0846750149075725E-2</v>
      </c>
    </row>
    <row r="217" spans="1:14" x14ac:dyDescent="0.2">
      <c r="A217" s="45"/>
      <c r="B217" s="35" t="s">
        <v>197</v>
      </c>
      <c r="C217" s="32">
        <v>0</v>
      </c>
      <c r="D217" s="7">
        <v>0</v>
      </c>
      <c r="E217" s="7">
        <v>0</v>
      </c>
      <c r="F217" s="7">
        <v>0</v>
      </c>
      <c r="G217" s="8" t="str">
        <f t="shared" si="43"/>
        <v/>
      </c>
      <c r="H217" s="8" t="str">
        <f t="shared" si="44"/>
        <v/>
      </c>
      <c r="I217" s="8" t="str">
        <f t="shared" si="45"/>
        <v/>
      </c>
      <c r="J217" s="8" t="str">
        <f t="shared" si="46"/>
        <v/>
      </c>
      <c r="K217" s="8" t="str">
        <f t="shared" si="49"/>
        <v xml:space="preserve"> </v>
      </c>
      <c r="L217" s="8" t="str">
        <f t="shared" si="50"/>
        <v xml:space="preserve"> </v>
      </c>
      <c r="M217" s="8" t="str">
        <f t="shared" si="47"/>
        <v/>
      </c>
      <c r="N217" s="16" t="str">
        <f t="shared" si="48"/>
        <v/>
      </c>
    </row>
    <row r="218" spans="1:14" x14ac:dyDescent="0.2">
      <c r="A218" s="45"/>
      <c r="B218" s="35" t="s">
        <v>198</v>
      </c>
      <c r="C218" s="32">
        <v>106</v>
      </c>
      <c r="D218" s="7">
        <v>90</v>
      </c>
      <c r="E218" s="7">
        <v>36</v>
      </c>
      <c r="F218" s="7">
        <v>75</v>
      </c>
      <c r="G218" s="8">
        <f t="shared" si="43"/>
        <v>2.5106584557081951E-2</v>
      </c>
      <c r="H218" s="8">
        <f t="shared" si="44"/>
        <v>2.6833631484794274E-2</v>
      </c>
      <c r="I218" s="8">
        <f t="shared" si="45"/>
        <v>1.1121408711770158E-2</v>
      </c>
      <c r="J218" s="8">
        <f t="shared" si="46"/>
        <v>2.3764258555133078E-2</v>
      </c>
      <c r="K218" s="8">
        <f t="shared" si="49"/>
        <v>-0.660377358490566</v>
      </c>
      <c r="L218" s="8">
        <f t="shared" si="50"/>
        <v>-0.16666666666666666</v>
      </c>
      <c r="M218" s="8">
        <f t="shared" si="47"/>
        <v>-1.6579819990525817E-2</v>
      </c>
      <c r="N218" s="16">
        <f t="shared" si="48"/>
        <v>-4.4722719141323791E-3</v>
      </c>
    </row>
    <row r="219" spans="1:14" x14ac:dyDescent="0.2">
      <c r="A219" s="45"/>
      <c r="B219" s="35" t="s">
        <v>199</v>
      </c>
      <c r="C219" s="32">
        <v>24</v>
      </c>
      <c r="D219" s="7">
        <v>70</v>
      </c>
      <c r="E219" s="7">
        <v>3</v>
      </c>
      <c r="F219" s="7">
        <v>32</v>
      </c>
      <c r="G219" s="8">
        <f t="shared" si="43"/>
        <v>5.6845097110374233E-3</v>
      </c>
      <c r="H219" s="8">
        <f t="shared" si="44"/>
        <v>2.0870602265951103E-2</v>
      </c>
      <c r="I219" s="8">
        <f t="shared" si="45"/>
        <v>9.2678405931417981E-4</v>
      </c>
      <c r="J219" s="8">
        <f t="shared" si="46"/>
        <v>1.0139416983523447E-2</v>
      </c>
      <c r="K219" s="8">
        <f t="shared" si="49"/>
        <v>-0.875</v>
      </c>
      <c r="L219" s="8">
        <f t="shared" si="50"/>
        <v>-0.54285714285714282</v>
      </c>
      <c r="M219" s="8">
        <f t="shared" si="47"/>
        <v>-4.9739459971577457E-3</v>
      </c>
      <c r="N219" s="16">
        <f t="shared" si="48"/>
        <v>-1.1329755515802026E-2</v>
      </c>
    </row>
    <row r="220" spans="1:14" x14ac:dyDescent="0.2">
      <c r="A220" s="45"/>
      <c r="B220" s="35" t="s">
        <v>200</v>
      </c>
      <c r="C220" s="32">
        <v>153</v>
      </c>
      <c r="D220" s="7">
        <v>190</v>
      </c>
      <c r="E220" s="7">
        <v>349</v>
      </c>
      <c r="F220" s="7">
        <v>392</v>
      </c>
      <c r="G220" s="8">
        <f t="shared" ref="G220:G251" si="51">+IF(C220=0,"",C220/C$188)</f>
        <v>3.623874940786357E-2</v>
      </c>
      <c r="H220" s="8">
        <f t="shared" ref="H220:H251" si="52">+IF(D220=0,"",D220/D$188)</f>
        <v>5.6648777579010136E-2</v>
      </c>
      <c r="I220" s="8">
        <f t="shared" ref="I220:I251" si="53">+IF(E220=0,"",E220/E$188)</f>
        <v>0.10781587890021625</v>
      </c>
      <c r="J220" s="8">
        <f t="shared" ref="J220:J251" si="54">+IF(F220=0,"",F220/F$188)</f>
        <v>0.12420785804816223</v>
      </c>
      <c r="K220" s="8">
        <f t="shared" si="49"/>
        <v>1.2810457516339868</v>
      </c>
      <c r="L220" s="8">
        <f t="shared" si="50"/>
        <v>1.0631578947368421</v>
      </c>
      <c r="M220" s="8">
        <f t="shared" ref="M220:M251" si="55">+IF(OR(AND(G220=""),(K220="")),"",G220*K220)</f>
        <v>4.6423495973472284E-2</v>
      </c>
      <c r="N220" s="16">
        <f t="shared" ref="N220:N251" si="56">+IF(OR(AND(H220=""),(L220="")),"",H220*L220)</f>
        <v>6.0226595110316035E-2</v>
      </c>
    </row>
    <row r="221" spans="1:14" x14ac:dyDescent="0.2">
      <c r="A221" s="45"/>
      <c r="B221" s="35" t="s">
        <v>201</v>
      </c>
      <c r="C221" s="32">
        <v>10</v>
      </c>
      <c r="D221" s="7">
        <v>48</v>
      </c>
      <c r="E221" s="7">
        <v>12</v>
      </c>
      <c r="F221" s="7">
        <v>86</v>
      </c>
      <c r="G221" s="8">
        <f t="shared" si="51"/>
        <v>2.3685457129322598E-3</v>
      </c>
      <c r="H221" s="8">
        <f t="shared" si="52"/>
        <v>1.4311270125223614E-2</v>
      </c>
      <c r="I221" s="8">
        <f t="shared" si="53"/>
        <v>3.7071362372567192E-3</v>
      </c>
      <c r="J221" s="8">
        <f t="shared" si="54"/>
        <v>2.7249683143219267E-2</v>
      </c>
      <c r="K221" s="8">
        <f t="shared" ref="K221:K252" si="57">+IF(AND(C221=0,E221=0)," ",IF(C221=0,1,IF(E221=0,-1,(E221-C221)/C221)))</f>
        <v>0.2</v>
      </c>
      <c r="L221" s="8">
        <f t="shared" ref="L221:L252" si="58">+IF(AND(D221=0,F221=0)," ",IF(D221=0,1,IF(F221=0,-1,(F221-D221)/D221)))</f>
        <v>0.79166666666666663</v>
      </c>
      <c r="M221" s="8">
        <f t="shared" si="55"/>
        <v>4.7370914258645198E-4</v>
      </c>
      <c r="N221" s="16">
        <f t="shared" si="56"/>
        <v>1.1329755515802026E-2</v>
      </c>
    </row>
    <row r="222" spans="1:14" x14ac:dyDescent="0.2">
      <c r="A222" s="45"/>
      <c r="B222" s="35" t="s">
        <v>202</v>
      </c>
      <c r="C222" s="32">
        <v>1</v>
      </c>
      <c r="D222" s="7">
        <v>7</v>
      </c>
      <c r="E222" s="7">
        <v>0</v>
      </c>
      <c r="F222" s="7">
        <v>3</v>
      </c>
      <c r="G222" s="8">
        <f t="shared" si="51"/>
        <v>2.3685457129322596E-4</v>
      </c>
      <c r="H222" s="8">
        <f t="shared" si="52"/>
        <v>2.0870602265951103E-3</v>
      </c>
      <c r="I222" s="8" t="str">
        <f t="shared" si="53"/>
        <v/>
      </c>
      <c r="J222" s="8">
        <f t="shared" si="54"/>
        <v>9.5057034220532319E-4</v>
      </c>
      <c r="K222" s="8">
        <f t="shared" si="57"/>
        <v>-1</v>
      </c>
      <c r="L222" s="8">
        <f t="shared" si="58"/>
        <v>-0.5714285714285714</v>
      </c>
      <c r="M222" s="8">
        <f t="shared" si="55"/>
        <v>-2.3685457129322596E-4</v>
      </c>
      <c r="N222" s="16">
        <f t="shared" si="56"/>
        <v>-1.1926058437686344E-3</v>
      </c>
    </row>
    <row r="223" spans="1:14" x14ac:dyDescent="0.2">
      <c r="A223" s="45"/>
      <c r="B223" s="35" t="s">
        <v>203</v>
      </c>
      <c r="C223" s="32">
        <v>0</v>
      </c>
      <c r="D223" s="7">
        <v>5</v>
      </c>
      <c r="E223" s="7">
        <v>2</v>
      </c>
      <c r="F223" s="7">
        <v>6</v>
      </c>
      <c r="G223" s="8" t="str">
        <f t="shared" si="51"/>
        <v/>
      </c>
      <c r="H223" s="8">
        <f t="shared" si="52"/>
        <v>1.4907573047107932E-3</v>
      </c>
      <c r="I223" s="8">
        <f t="shared" si="53"/>
        <v>6.1785603954278654E-4</v>
      </c>
      <c r="J223" s="8">
        <f t="shared" si="54"/>
        <v>1.9011406844106464E-3</v>
      </c>
      <c r="K223" s="8">
        <f t="shared" si="57"/>
        <v>1</v>
      </c>
      <c r="L223" s="8">
        <f t="shared" si="58"/>
        <v>0.2</v>
      </c>
      <c r="M223" s="8" t="str">
        <f t="shared" si="55"/>
        <v/>
      </c>
      <c r="N223" s="16">
        <f t="shared" si="56"/>
        <v>2.9815146094215865E-4</v>
      </c>
    </row>
    <row r="224" spans="1:14" x14ac:dyDescent="0.2">
      <c r="A224" s="45"/>
      <c r="B224" s="35" t="s">
        <v>204</v>
      </c>
      <c r="C224" s="32">
        <v>0</v>
      </c>
      <c r="D224" s="7">
        <v>1</v>
      </c>
      <c r="E224" s="7">
        <v>0</v>
      </c>
      <c r="F224" s="7">
        <v>0</v>
      </c>
      <c r="G224" s="8" t="str">
        <f t="shared" si="51"/>
        <v/>
      </c>
      <c r="H224" s="8">
        <f t="shared" si="52"/>
        <v>2.981514609421586E-4</v>
      </c>
      <c r="I224" s="8" t="str">
        <f t="shared" si="53"/>
        <v/>
      </c>
      <c r="J224" s="8" t="str">
        <f t="shared" si="54"/>
        <v/>
      </c>
      <c r="K224" s="8" t="str">
        <f t="shared" si="57"/>
        <v xml:space="preserve"> </v>
      </c>
      <c r="L224" s="8">
        <f t="shared" si="58"/>
        <v>-1</v>
      </c>
      <c r="M224" s="8" t="str">
        <f t="shared" si="55"/>
        <v/>
      </c>
      <c r="N224" s="16">
        <f t="shared" si="56"/>
        <v>-2.981514609421586E-4</v>
      </c>
    </row>
    <row r="225" spans="1:14" x14ac:dyDescent="0.2">
      <c r="A225" s="45"/>
      <c r="B225" s="35" t="s">
        <v>205</v>
      </c>
      <c r="C225" s="32">
        <v>4</v>
      </c>
      <c r="D225" s="7">
        <v>24</v>
      </c>
      <c r="E225" s="7">
        <v>1</v>
      </c>
      <c r="F225" s="7">
        <v>16</v>
      </c>
      <c r="G225" s="8">
        <f t="shared" si="51"/>
        <v>9.4741828517290385E-4</v>
      </c>
      <c r="H225" s="8">
        <f t="shared" si="52"/>
        <v>7.1556350626118068E-3</v>
      </c>
      <c r="I225" s="8">
        <f t="shared" si="53"/>
        <v>3.0892801977139327E-4</v>
      </c>
      <c r="J225" s="8">
        <f t="shared" si="54"/>
        <v>5.0697084917617234E-3</v>
      </c>
      <c r="K225" s="8">
        <f t="shared" si="57"/>
        <v>-0.75</v>
      </c>
      <c r="L225" s="8">
        <f t="shared" si="58"/>
        <v>-0.33333333333333331</v>
      </c>
      <c r="M225" s="8">
        <f t="shared" si="55"/>
        <v>-7.1056371387967791E-4</v>
      </c>
      <c r="N225" s="16">
        <f t="shared" si="56"/>
        <v>-2.3852116875372688E-3</v>
      </c>
    </row>
    <row r="226" spans="1:14" x14ac:dyDescent="0.2">
      <c r="A226" s="45"/>
      <c r="B226" s="35" t="s">
        <v>206</v>
      </c>
      <c r="C226" s="32">
        <v>64</v>
      </c>
      <c r="D226" s="7">
        <v>58</v>
      </c>
      <c r="E226" s="7">
        <v>62</v>
      </c>
      <c r="F226" s="7">
        <v>73</v>
      </c>
      <c r="G226" s="8">
        <f t="shared" si="51"/>
        <v>1.5158692562766462E-2</v>
      </c>
      <c r="H226" s="8">
        <f t="shared" si="52"/>
        <v>1.7292784734645201E-2</v>
      </c>
      <c r="I226" s="8">
        <f t="shared" si="53"/>
        <v>1.9153537225826384E-2</v>
      </c>
      <c r="J226" s="8">
        <f t="shared" si="54"/>
        <v>2.3130544993662863E-2</v>
      </c>
      <c r="K226" s="8">
        <f t="shared" si="57"/>
        <v>-3.125E-2</v>
      </c>
      <c r="L226" s="8">
        <f t="shared" si="58"/>
        <v>0.25862068965517243</v>
      </c>
      <c r="M226" s="8">
        <f t="shared" si="55"/>
        <v>-4.7370914258645192E-4</v>
      </c>
      <c r="N226" s="16">
        <f t="shared" si="56"/>
        <v>4.4722719141323799E-3</v>
      </c>
    </row>
    <row r="227" spans="1:14" x14ac:dyDescent="0.2">
      <c r="A227" s="45"/>
      <c r="B227" s="35" t="s">
        <v>207</v>
      </c>
      <c r="C227" s="32">
        <v>2</v>
      </c>
      <c r="D227" s="7">
        <v>6</v>
      </c>
      <c r="E227" s="7">
        <v>0</v>
      </c>
      <c r="F227" s="7">
        <v>4</v>
      </c>
      <c r="G227" s="8">
        <f t="shared" si="51"/>
        <v>4.7370914258645192E-4</v>
      </c>
      <c r="H227" s="8">
        <f t="shared" si="52"/>
        <v>1.7889087656529517E-3</v>
      </c>
      <c r="I227" s="8" t="str">
        <f t="shared" si="53"/>
        <v/>
      </c>
      <c r="J227" s="8">
        <f t="shared" si="54"/>
        <v>1.2674271229404308E-3</v>
      </c>
      <c r="K227" s="8">
        <f t="shared" si="57"/>
        <v>-1</v>
      </c>
      <c r="L227" s="8">
        <f t="shared" si="58"/>
        <v>-0.33333333333333331</v>
      </c>
      <c r="M227" s="8">
        <f t="shared" si="55"/>
        <v>-4.7370914258645192E-4</v>
      </c>
      <c r="N227" s="16">
        <f t="shared" si="56"/>
        <v>-5.963029218843172E-4</v>
      </c>
    </row>
    <row r="228" spans="1:14" x14ac:dyDescent="0.2">
      <c r="A228" s="45"/>
      <c r="B228" s="35" t="s">
        <v>208</v>
      </c>
      <c r="C228" s="32">
        <v>0</v>
      </c>
      <c r="D228" s="7">
        <v>0</v>
      </c>
      <c r="E228" s="7">
        <v>0</v>
      </c>
      <c r="F228" s="7">
        <v>1</v>
      </c>
      <c r="G228" s="8" t="str">
        <f t="shared" si="51"/>
        <v/>
      </c>
      <c r="H228" s="8" t="str">
        <f t="shared" si="52"/>
        <v/>
      </c>
      <c r="I228" s="8" t="str">
        <f t="shared" si="53"/>
        <v/>
      </c>
      <c r="J228" s="8">
        <f t="shared" si="54"/>
        <v>3.1685678073510771E-4</v>
      </c>
      <c r="K228" s="8" t="str">
        <f t="shared" si="57"/>
        <v xml:space="preserve"> </v>
      </c>
      <c r="L228" s="8">
        <f t="shared" si="58"/>
        <v>1</v>
      </c>
      <c r="M228" s="8" t="str">
        <f t="shared" si="55"/>
        <v/>
      </c>
      <c r="N228" s="16" t="str">
        <f t="shared" si="56"/>
        <v/>
      </c>
    </row>
    <row r="229" spans="1:14" x14ac:dyDescent="0.2">
      <c r="A229" s="45"/>
      <c r="B229" s="35" t="s">
        <v>209</v>
      </c>
      <c r="C229" s="32">
        <v>1</v>
      </c>
      <c r="D229" s="7">
        <v>5</v>
      </c>
      <c r="E229" s="7">
        <v>0</v>
      </c>
      <c r="F229" s="7">
        <v>44</v>
      </c>
      <c r="G229" s="8">
        <f t="shared" si="51"/>
        <v>2.3685457129322596E-4</v>
      </c>
      <c r="H229" s="8">
        <f t="shared" si="52"/>
        <v>1.4907573047107932E-3</v>
      </c>
      <c r="I229" s="8" t="str">
        <f t="shared" si="53"/>
        <v/>
      </c>
      <c r="J229" s="8">
        <f t="shared" si="54"/>
        <v>1.3941698352344741E-2</v>
      </c>
      <c r="K229" s="8">
        <f t="shared" si="57"/>
        <v>-1</v>
      </c>
      <c r="L229" s="8">
        <f t="shared" si="58"/>
        <v>7.8</v>
      </c>
      <c r="M229" s="8">
        <f t="shared" si="55"/>
        <v>-2.3685457129322596E-4</v>
      </c>
      <c r="N229" s="16">
        <f t="shared" si="56"/>
        <v>1.1627906976744186E-2</v>
      </c>
    </row>
    <row r="230" spans="1:14" ht="25.5" x14ac:dyDescent="0.2">
      <c r="A230" s="45"/>
      <c r="B230" s="35" t="s">
        <v>210</v>
      </c>
      <c r="C230" s="32">
        <v>59</v>
      </c>
      <c r="D230" s="7">
        <v>39</v>
      </c>
      <c r="E230" s="7">
        <v>30</v>
      </c>
      <c r="F230" s="7">
        <v>47</v>
      </c>
      <c r="G230" s="8">
        <f t="shared" si="51"/>
        <v>1.3974419706300331E-2</v>
      </c>
      <c r="H230" s="8">
        <f t="shared" si="52"/>
        <v>1.1627906976744186E-2</v>
      </c>
      <c r="I230" s="8">
        <f t="shared" si="53"/>
        <v>9.2678405931417972E-3</v>
      </c>
      <c r="J230" s="8">
        <f t="shared" si="54"/>
        <v>1.4892268694550063E-2</v>
      </c>
      <c r="K230" s="8">
        <f t="shared" si="57"/>
        <v>-0.49152542372881358</v>
      </c>
      <c r="L230" s="8">
        <f t="shared" si="58"/>
        <v>0.20512820512820512</v>
      </c>
      <c r="M230" s="8">
        <f t="shared" si="55"/>
        <v>-6.8687825675035523E-3</v>
      </c>
      <c r="N230" s="16">
        <f t="shared" si="56"/>
        <v>2.3852116875372688E-3</v>
      </c>
    </row>
    <row r="231" spans="1:14" x14ac:dyDescent="0.2">
      <c r="A231" s="45"/>
      <c r="B231" s="35" t="s">
        <v>211</v>
      </c>
      <c r="C231" s="32">
        <v>0</v>
      </c>
      <c r="D231" s="7">
        <v>4</v>
      </c>
      <c r="E231" s="7">
        <v>0</v>
      </c>
      <c r="F231" s="7">
        <v>5</v>
      </c>
      <c r="G231" s="8" t="str">
        <f t="shared" si="51"/>
        <v/>
      </c>
      <c r="H231" s="8">
        <f t="shared" si="52"/>
        <v>1.1926058437686344E-3</v>
      </c>
      <c r="I231" s="8" t="str">
        <f t="shared" si="53"/>
        <v/>
      </c>
      <c r="J231" s="8">
        <f t="shared" si="54"/>
        <v>1.5842839036755386E-3</v>
      </c>
      <c r="K231" s="8" t="str">
        <f t="shared" si="57"/>
        <v xml:space="preserve"> </v>
      </c>
      <c r="L231" s="8">
        <f t="shared" si="58"/>
        <v>0.25</v>
      </c>
      <c r="M231" s="8" t="str">
        <f t="shared" si="55"/>
        <v/>
      </c>
      <c r="N231" s="16">
        <f t="shared" si="56"/>
        <v>2.981514609421586E-4</v>
      </c>
    </row>
    <row r="232" spans="1:14" ht="25.5" x14ac:dyDescent="0.2">
      <c r="A232" s="45"/>
      <c r="B232" s="35" t="s">
        <v>212</v>
      </c>
      <c r="C232" s="32">
        <v>0</v>
      </c>
      <c r="D232" s="7">
        <v>0</v>
      </c>
      <c r="E232" s="7">
        <v>0</v>
      </c>
      <c r="F232" s="7">
        <v>1</v>
      </c>
      <c r="G232" s="8" t="str">
        <f t="shared" si="51"/>
        <v/>
      </c>
      <c r="H232" s="8" t="str">
        <f t="shared" si="52"/>
        <v/>
      </c>
      <c r="I232" s="8" t="str">
        <f t="shared" si="53"/>
        <v/>
      </c>
      <c r="J232" s="8">
        <f t="shared" si="54"/>
        <v>3.1685678073510771E-4</v>
      </c>
      <c r="K232" s="8" t="str">
        <f t="shared" si="57"/>
        <v xml:space="preserve"> </v>
      </c>
      <c r="L232" s="8">
        <f t="shared" si="58"/>
        <v>1</v>
      </c>
      <c r="M232" s="8" t="str">
        <f t="shared" si="55"/>
        <v/>
      </c>
      <c r="N232" s="16" t="str">
        <f t="shared" si="56"/>
        <v/>
      </c>
    </row>
    <row r="233" spans="1:14" ht="25.5" x14ac:dyDescent="0.2">
      <c r="A233" s="45"/>
      <c r="B233" s="35" t="s">
        <v>213</v>
      </c>
      <c r="C233" s="32">
        <v>2</v>
      </c>
      <c r="D233" s="7">
        <v>1</v>
      </c>
      <c r="E233" s="7">
        <v>0</v>
      </c>
      <c r="F233" s="7">
        <v>0</v>
      </c>
      <c r="G233" s="8">
        <f t="shared" si="51"/>
        <v>4.7370914258645192E-4</v>
      </c>
      <c r="H233" s="8">
        <f t="shared" si="52"/>
        <v>2.981514609421586E-4</v>
      </c>
      <c r="I233" s="8" t="str">
        <f t="shared" si="53"/>
        <v/>
      </c>
      <c r="J233" s="8" t="str">
        <f t="shared" si="54"/>
        <v/>
      </c>
      <c r="K233" s="8">
        <f t="shared" si="57"/>
        <v>-1</v>
      </c>
      <c r="L233" s="8">
        <f t="shared" si="58"/>
        <v>-1</v>
      </c>
      <c r="M233" s="8">
        <f t="shared" si="55"/>
        <v>-4.7370914258645192E-4</v>
      </c>
      <c r="N233" s="16">
        <f t="shared" si="56"/>
        <v>-2.981514609421586E-4</v>
      </c>
    </row>
    <row r="234" spans="1:14" x14ac:dyDescent="0.2">
      <c r="A234" s="45"/>
      <c r="B234" s="35" t="s">
        <v>214</v>
      </c>
      <c r="C234" s="32">
        <v>0</v>
      </c>
      <c r="D234" s="7">
        <v>0</v>
      </c>
      <c r="E234" s="7">
        <v>0</v>
      </c>
      <c r="F234" s="7">
        <v>0</v>
      </c>
      <c r="G234" s="8" t="str">
        <f t="shared" si="51"/>
        <v/>
      </c>
      <c r="H234" s="8" t="str">
        <f t="shared" si="52"/>
        <v/>
      </c>
      <c r="I234" s="8" t="str">
        <f t="shared" si="53"/>
        <v/>
      </c>
      <c r="J234" s="8" t="str">
        <f t="shared" si="54"/>
        <v/>
      </c>
      <c r="K234" s="8" t="str">
        <f t="shared" si="57"/>
        <v xml:space="preserve"> </v>
      </c>
      <c r="L234" s="8" t="str">
        <f t="shared" si="58"/>
        <v xml:space="preserve"> </v>
      </c>
      <c r="M234" s="8" t="str">
        <f t="shared" si="55"/>
        <v/>
      </c>
      <c r="N234" s="16" t="str">
        <f t="shared" si="56"/>
        <v/>
      </c>
    </row>
    <row r="235" spans="1:14" x14ac:dyDescent="0.2">
      <c r="A235" s="45"/>
      <c r="B235" s="35" t="s">
        <v>215</v>
      </c>
      <c r="C235" s="32">
        <v>148</v>
      </c>
      <c r="D235" s="7">
        <v>134</v>
      </c>
      <c r="E235" s="7">
        <v>44</v>
      </c>
      <c r="F235" s="7">
        <v>41</v>
      </c>
      <c r="G235" s="8">
        <f t="shared" si="51"/>
        <v>3.5054476551397443E-2</v>
      </c>
      <c r="H235" s="8">
        <f t="shared" si="52"/>
        <v>3.9952295766249257E-2</v>
      </c>
      <c r="I235" s="8">
        <f t="shared" si="53"/>
        <v>1.3592832869941304E-2</v>
      </c>
      <c r="J235" s="8">
        <f t="shared" si="54"/>
        <v>1.2991128010139416E-2</v>
      </c>
      <c r="K235" s="8">
        <f t="shared" si="57"/>
        <v>-0.70270270270270274</v>
      </c>
      <c r="L235" s="8">
        <f t="shared" si="58"/>
        <v>-0.69402985074626866</v>
      </c>
      <c r="M235" s="8">
        <f t="shared" si="55"/>
        <v>-2.4632875414495502E-2</v>
      </c>
      <c r="N235" s="16">
        <f t="shared" si="56"/>
        <v>-2.7728085867620753E-2</v>
      </c>
    </row>
    <row r="236" spans="1:14" x14ac:dyDescent="0.2">
      <c r="A236" s="45"/>
      <c r="B236" s="35" t="s">
        <v>216</v>
      </c>
      <c r="C236" s="32">
        <v>0</v>
      </c>
      <c r="D236" s="7">
        <v>0</v>
      </c>
      <c r="E236" s="7">
        <v>0</v>
      </c>
      <c r="F236" s="7">
        <v>0</v>
      </c>
      <c r="G236" s="8" t="str">
        <f t="shared" si="51"/>
        <v/>
      </c>
      <c r="H236" s="8" t="str">
        <f t="shared" si="52"/>
        <v/>
      </c>
      <c r="I236" s="8" t="str">
        <f t="shared" si="53"/>
        <v/>
      </c>
      <c r="J236" s="8" t="str">
        <f t="shared" si="54"/>
        <v/>
      </c>
      <c r="K236" s="8" t="str">
        <f t="shared" si="57"/>
        <v xml:space="preserve"> </v>
      </c>
      <c r="L236" s="8" t="str">
        <f t="shared" si="58"/>
        <v xml:space="preserve"> </v>
      </c>
      <c r="M236" s="8" t="str">
        <f t="shared" si="55"/>
        <v/>
      </c>
      <c r="N236" s="16" t="str">
        <f t="shared" si="56"/>
        <v/>
      </c>
    </row>
    <row r="237" spans="1:14" x14ac:dyDescent="0.2">
      <c r="A237" s="45"/>
      <c r="B237" s="35" t="s">
        <v>217</v>
      </c>
      <c r="C237" s="32">
        <v>0</v>
      </c>
      <c r="D237" s="7">
        <v>0</v>
      </c>
      <c r="E237" s="7">
        <v>0</v>
      </c>
      <c r="F237" s="7">
        <v>0</v>
      </c>
      <c r="G237" s="8" t="str">
        <f t="shared" si="51"/>
        <v/>
      </c>
      <c r="H237" s="8" t="str">
        <f t="shared" si="52"/>
        <v/>
      </c>
      <c r="I237" s="8" t="str">
        <f t="shared" si="53"/>
        <v/>
      </c>
      <c r="J237" s="8" t="str">
        <f t="shared" si="54"/>
        <v/>
      </c>
      <c r="K237" s="8" t="str">
        <f t="shared" si="57"/>
        <v xml:space="preserve"> </v>
      </c>
      <c r="L237" s="8" t="str">
        <f t="shared" si="58"/>
        <v xml:space="preserve"> </v>
      </c>
      <c r="M237" s="8" t="str">
        <f t="shared" si="55"/>
        <v/>
      </c>
      <c r="N237" s="16" t="str">
        <f t="shared" si="56"/>
        <v/>
      </c>
    </row>
    <row r="238" spans="1:14" x14ac:dyDescent="0.2">
      <c r="A238" s="45"/>
      <c r="B238" s="35" t="s">
        <v>218</v>
      </c>
      <c r="C238" s="32">
        <v>0</v>
      </c>
      <c r="D238" s="7">
        <v>1</v>
      </c>
      <c r="E238" s="7">
        <v>0</v>
      </c>
      <c r="F238" s="7">
        <v>1</v>
      </c>
      <c r="G238" s="8" t="str">
        <f t="shared" si="51"/>
        <v/>
      </c>
      <c r="H238" s="8">
        <f t="shared" si="52"/>
        <v>2.981514609421586E-4</v>
      </c>
      <c r="I238" s="8" t="str">
        <f t="shared" si="53"/>
        <v/>
      </c>
      <c r="J238" s="8">
        <f t="shared" si="54"/>
        <v>3.1685678073510771E-4</v>
      </c>
      <c r="K238" s="8" t="str">
        <f t="shared" si="57"/>
        <v xml:space="preserve"> </v>
      </c>
      <c r="L238" s="8">
        <f t="shared" si="58"/>
        <v>0</v>
      </c>
      <c r="M238" s="8" t="str">
        <f t="shared" si="55"/>
        <v/>
      </c>
      <c r="N238" s="16">
        <f t="shared" si="56"/>
        <v>0</v>
      </c>
    </row>
    <row r="239" spans="1:14" x14ac:dyDescent="0.2">
      <c r="A239" s="45"/>
      <c r="B239" s="35" t="s">
        <v>219</v>
      </c>
      <c r="C239" s="32">
        <v>0</v>
      </c>
      <c r="D239" s="7">
        <v>0</v>
      </c>
      <c r="E239" s="7">
        <v>0</v>
      </c>
      <c r="F239" s="7">
        <v>1</v>
      </c>
      <c r="G239" s="8" t="str">
        <f t="shared" si="51"/>
        <v/>
      </c>
      <c r="H239" s="8" t="str">
        <f t="shared" si="52"/>
        <v/>
      </c>
      <c r="I239" s="8" t="str">
        <f t="shared" si="53"/>
        <v/>
      </c>
      <c r="J239" s="8">
        <f t="shared" si="54"/>
        <v>3.1685678073510771E-4</v>
      </c>
      <c r="K239" s="8" t="str">
        <f t="shared" si="57"/>
        <v xml:space="preserve"> </v>
      </c>
      <c r="L239" s="8">
        <f t="shared" si="58"/>
        <v>1</v>
      </c>
      <c r="M239" s="8" t="str">
        <f t="shared" si="55"/>
        <v/>
      </c>
      <c r="N239" s="16" t="str">
        <f t="shared" si="56"/>
        <v/>
      </c>
    </row>
    <row r="240" spans="1:14" x14ac:dyDescent="0.2">
      <c r="A240" s="45"/>
      <c r="B240" s="35" t="s">
        <v>220</v>
      </c>
      <c r="C240" s="32">
        <v>0</v>
      </c>
      <c r="D240" s="7">
        <v>0</v>
      </c>
      <c r="E240" s="7">
        <v>0</v>
      </c>
      <c r="F240" s="7">
        <v>0</v>
      </c>
      <c r="G240" s="8" t="str">
        <f t="shared" si="51"/>
        <v/>
      </c>
      <c r="H240" s="8" t="str">
        <f t="shared" si="52"/>
        <v/>
      </c>
      <c r="I240" s="8" t="str">
        <f t="shared" si="53"/>
        <v/>
      </c>
      <c r="J240" s="8" t="str">
        <f t="shared" si="54"/>
        <v/>
      </c>
      <c r="K240" s="8" t="str">
        <f t="shared" si="57"/>
        <v xml:space="preserve"> </v>
      </c>
      <c r="L240" s="8" t="str">
        <f t="shared" si="58"/>
        <v xml:space="preserve"> </v>
      </c>
      <c r="M240" s="8" t="str">
        <f t="shared" si="55"/>
        <v/>
      </c>
      <c r="N240" s="16" t="str">
        <f t="shared" si="56"/>
        <v/>
      </c>
    </row>
    <row r="241" spans="1:14" x14ac:dyDescent="0.2">
      <c r="A241" s="45"/>
      <c r="B241" s="35" t="s">
        <v>221</v>
      </c>
      <c r="C241" s="32">
        <v>0</v>
      </c>
      <c r="D241" s="7">
        <v>0</v>
      </c>
      <c r="E241" s="7">
        <v>0</v>
      </c>
      <c r="F241" s="7">
        <v>1</v>
      </c>
      <c r="G241" s="8" t="str">
        <f t="shared" si="51"/>
        <v/>
      </c>
      <c r="H241" s="8" t="str">
        <f t="shared" si="52"/>
        <v/>
      </c>
      <c r="I241" s="8" t="str">
        <f t="shared" si="53"/>
        <v/>
      </c>
      <c r="J241" s="8">
        <f t="shared" si="54"/>
        <v>3.1685678073510771E-4</v>
      </c>
      <c r="K241" s="8" t="str">
        <f t="shared" si="57"/>
        <v xml:space="preserve"> </v>
      </c>
      <c r="L241" s="8">
        <f t="shared" si="58"/>
        <v>1</v>
      </c>
      <c r="M241" s="8" t="str">
        <f t="shared" si="55"/>
        <v/>
      </c>
      <c r="N241" s="16" t="str">
        <f t="shared" si="56"/>
        <v/>
      </c>
    </row>
    <row r="242" spans="1:14" x14ac:dyDescent="0.2">
      <c r="A242" s="45"/>
      <c r="B242" s="35" t="s">
        <v>222</v>
      </c>
      <c r="C242" s="32">
        <v>105</v>
      </c>
      <c r="D242" s="7">
        <v>197</v>
      </c>
      <c r="E242" s="7">
        <v>402</v>
      </c>
      <c r="F242" s="7">
        <v>571</v>
      </c>
      <c r="G242" s="8">
        <f t="shared" si="51"/>
        <v>2.4869729985788725E-2</v>
      </c>
      <c r="H242" s="8">
        <f t="shared" si="52"/>
        <v>5.8735837805605248E-2</v>
      </c>
      <c r="I242" s="8">
        <f t="shared" si="53"/>
        <v>0.12418906394810009</v>
      </c>
      <c r="J242" s="8">
        <f t="shared" si="54"/>
        <v>0.18092522179974652</v>
      </c>
      <c r="K242" s="8">
        <f t="shared" si="57"/>
        <v>2.8285714285714287</v>
      </c>
      <c r="L242" s="8">
        <f t="shared" si="58"/>
        <v>1.898477157360406</v>
      </c>
      <c r="M242" s="8">
        <f t="shared" si="55"/>
        <v>7.0345807674088115E-2</v>
      </c>
      <c r="N242" s="16">
        <f t="shared" si="56"/>
        <v>0.11150864639236732</v>
      </c>
    </row>
    <row r="243" spans="1:14" x14ac:dyDescent="0.2">
      <c r="A243" s="45"/>
      <c r="B243" s="35" t="s">
        <v>223</v>
      </c>
      <c r="C243" s="32">
        <v>1</v>
      </c>
      <c r="D243" s="7">
        <v>0</v>
      </c>
      <c r="E243" s="7">
        <v>3</v>
      </c>
      <c r="F243" s="7">
        <v>0</v>
      </c>
      <c r="G243" s="8">
        <f t="shared" si="51"/>
        <v>2.3685457129322596E-4</v>
      </c>
      <c r="H243" s="8" t="str">
        <f t="shared" si="52"/>
        <v/>
      </c>
      <c r="I243" s="8">
        <f t="shared" si="53"/>
        <v>9.2678405931417981E-4</v>
      </c>
      <c r="J243" s="8" t="str">
        <f t="shared" si="54"/>
        <v/>
      </c>
      <c r="K243" s="8">
        <f t="shared" si="57"/>
        <v>2</v>
      </c>
      <c r="L243" s="8" t="str">
        <f t="shared" si="58"/>
        <v xml:space="preserve"> </v>
      </c>
      <c r="M243" s="8">
        <f t="shared" si="55"/>
        <v>4.7370914258645192E-4</v>
      </c>
      <c r="N243" s="16" t="str">
        <f t="shared" si="56"/>
        <v/>
      </c>
    </row>
    <row r="244" spans="1:14" x14ac:dyDescent="0.2">
      <c r="A244" s="45"/>
      <c r="B244" s="35" t="s">
        <v>224</v>
      </c>
      <c r="C244" s="32">
        <v>1</v>
      </c>
      <c r="D244" s="7">
        <v>0</v>
      </c>
      <c r="E244" s="7">
        <v>0</v>
      </c>
      <c r="F244" s="7">
        <v>0</v>
      </c>
      <c r="G244" s="8">
        <f t="shared" si="51"/>
        <v>2.3685457129322596E-4</v>
      </c>
      <c r="H244" s="8" t="str">
        <f t="shared" si="52"/>
        <v/>
      </c>
      <c r="I244" s="8" t="str">
        <f t="shared" si="53"/>
        <v/>
      </c>
      <c r="J244" s="8" t="str">
        <f t="shared" si="54"/>
        <v/>
      </c>
      <c r="K244" s="8">
        <f t="shared" si="57"/>
        <v>-1</v>
      </c>
      <c r="L244" s="8" t="str">
        <f t="shared" si="58"/>
        <v xml:space="preserve"> </v>
      </c>
      <c r="M244" s="8">
        <f t="shared" si="55"/>
        <v>-2.3685457129322596E-4</v>
      </c>
      <c r="N244" s="16" t="str">
        <f t="shared" si="56"/>
        <v/>
      </c>
    </row>
    <row r="245" spans="1:14" x14ac:dyDescent="0.2">
      <c r="A245" s="45"/>
      <c r="B245" s="35" t="s">
        <v>225</v>
      </c>
      <c r="C245" s="32">
        <v>0</v>
      </c>
      <c r="D245" s="7">
        <v>3</v>
      </c>
      <c r="E245" s="7">
        <v>4</v>
      </c>
      <c r="F245" s="7">
        <v>1</v>
      </c>
      <c r="G245" s="8" t="str">
        <f t="shared" si="51"/>
        <v/>
      </c>
      <c r="H245" s="8">
        <f t="shared" si="52"/>
        <v>8.9445438282647585E-4</v>
      </c>
      <c r="I245" s="8">
        <f t="shared" si="53"/>
        <v>1.2357120790855731E-3</v>
      </c>
      <c r="J245" s="8">
        <f t="shared" si="54"/>
        <v>3.1685678073510771E-4</v>
      </c>
      <c r="K245" s="8">
        <f t="shared" si="57"/>
        <v>1</v>
      </c>
      <c r="L245" s="8">
        <f t="shared" si="58"/>
        <v>-0.66666666666666663</v>
      </c>
      <c r="M245" s="8" t="str">
        <f t="shared" si="55"/>
        <v/>
      </c>
      <c r="N245" s="16">
        <f t="shared" si="56"/>
        <v>-5.963029218843172E-4</v>
      </c>
    </row>
    <row r="246" spans="1:14" x14ac:dyDescent="0.2">
      <c r="A246" s="45"/>
      <c r="B246" s="35" t="s">
        <v>226</v>
      </c>
      <c r="C246" s="32">
        <v>0</v>
      </c>
      <c r="D246" s="7">
        <v>0</v>
      </c>
      <c r="E246" s="7">
        <v>0</v>
      </c>
      <c r="F246" s="7">
        <v>0</v>
      </c>
      <c r="G246" s="8" t="str">
        <f t="shared" si="51"/>
        <v/>
      </c>
      <c r="H246" s="8" t="str">
        <f t="shared" si="52"/>
        <v/>
      </c>
      <c r="I246" s="8" t="str">
        <f t="shared" si="53"/>
        <v/>
      </c>
      <c r="J246" s="8" t="str">
        <f t="shared" si="54"/>
        <v/>
      </c>
      <c r="K246" s="8" t="str">
        <f t="shared" si="57"/>
        <v xml:space="preserve"> </v>
      </c>
      <c r="L246" s="8" t="str">
        <f t="shared" si="58"/>
        <v xml:space="preserve"> </v>
      </c>
      <c r="M246" s="8" t="str">
        <f t="shared" si="55"/>
        <v/>
      </c>
      <c r="N246" s="16" t="str">
        <f t="shared" si="56"/>
        <v/>
      </c>
    </row>
    <row r="247" spans="1:14" x14ac:dyDescent="0.2">
      <c r="A247" s="45"/>
      <c r="B247" s="35" t="s">
        <v>227</v>
      </c>
      <c r="C247" s="32">
        <v>0</v>
      </c>
      <c r="D247" s="7">
        <v>0</v>
      </c>
      <c r="E247" s="7">
        <v>0</v>
      </c>
      <c r="F247" s="7">
        <v>0</v>
      </c>
      <c r="G247" s="8" t="str">
        <f t="shared" si="51"/>
        <v/>
      </c>
      <c r="H247" s="8" t="str">
        <f t="shared" si="52"/>
        <v/>
      </c>
      <c r="I247" s="8" t="str">
        <f t="shared" si="53"/>
        <v/>
      </c>
      <c r="J247" s="8" t="str">
        <f t="shared" si="54"/>
        <v/>
      </c>
      <c r="K247" s="8" t="str">
        <f t="shared" si="57"/>
        <v xml:space="preserve"> </v>
      </c>
      <c r="L247" s="8" t="str">
        <f t="shared" si="58"/>
        <v xml:space="preserve"> </v>
      </c>
      <c r="M247" s="8" t="str">
        <f t="shared" si="55"/>
        <v/>
      </c>
      <c r="N247" s="16" t="str">
        <f t="shared" si="56"/>
        <v/>
      </c>
    </row>
    <row r="248" spans="1:14" x14ac:dyDescent="0.2">
      <c r="A248" s="45"/>
      <c r="B248" s="35" t="s">
        <v>228</v>
      </c>
      <c r="C248" s="32">
        <v>15</v>
      </c>
      <c r="D248" s="7">
        <v>8</v>
      </c>
      <c r="E248" s="7">
        <v>75</v>
      </c>
      <c r="F248" s="7">
        <v>30</v>
      </c>
      <c r="G248" s="8">
        <f t="shared" si="51"/>
        <v>3.5528185693983892E-3</v>
      </c>
      <c r="H248" s="8">
        <f t="shared" si="52"/>
        <v>2.3852116875372688E-3</v>
      </c>
      <c r="I248" s="8">
        <f t="shared" si="53"/>
        <v>2.3169601482854494E-2</v>
      </c>
      <c r="J248" s="8">
        <f t="shared" si="54"/>
        <v>9.5057034220532317E-3</v>
      </c>
      <c r="K248" s="8">
        <f t="shared" si="57"/>
        <v>4</v>
      </c>
      <c r="L248" s="8">
        <f t="shared" si="58"/>
        <v>2.75</v>
      </c>
      <c r="M248" s="8">
        <f t="shared" si="55"/>
        <v>1.4211274277593557E-2</v>
      </c>
      <c r="N248" s="16">
        <f t="shared" si="56"/>
        <v>6.5593321407274889E-3</v>
      </c>
    </row>
    <row r="249" spans="1:14" x14ac:dyDescent="0.2">
      <c r="A249" s="45"/>
      <c r="B249" s="35" t="s">
        <v>229</v>
      </c>
      <c r="C249" s="32">
        <v>1</v>
      </c>
      <c r="D249" s="7">
        <v>0</v>
      </c>
      <c r="E249" s="7">
        <v>3</v>
      </c>
      <c r="F249" s="7">
        <v>0</v>
      </c>
      <c r="G249" s="8">
        <f t="shared" si="51"/>
        <v>2.3685457129322596E-4</v>
      </c>
      <c r="H249" s="8" t="str">
        <f t="shared" si="52"/>
        <v/>
      </c>
      <c r="I249" s="8">
        <f t="shared" si="53"/>
        <v>9.2678405931417981E-4</v>
      </c>
      <c r="J249" s="8" t="str">
        <f t="shared" si="54"/>
        <v/>
      </c>
      <c r="K249" s="8">
        <f t="shared" si="57"/>
        <v>2</v>
      </c>
      <c r="L249" s="8" t="str">
        <f t="shared" si="58"/>
        <v xml:space="preserve"> </v>
      </c>
      <c r="M249" s="8">
        <f t="shared" si="55"/>
        <v>4.7370914258645192E-4</v>
      </c>
      <c r="N249" s="16" t="str">
        <f t="shared" si="56"/>
        <v/>
      </c>
    </row>
    <row r="250" spans="1:14" x14ac:dyDescent="0.2">
      <c r="A250" s="45"/>
      <c r="B250" s="35" t="s">
        <v>230</v>
      </c>
      <c r="C250" s="32">
        <v>0</v>
      </c>
      <c r="D250" s="7">
        <v>0</v>
      </c>
      <c r="E250" s="7">
        <v>0</v>
      </c>
      <c r="F250" s="7">
        <v>0</v>
      </c>
      <c r="G250" s="8" t="str">
        <f t="shared" si="51"/>
        <v/>
      </c>
      <c r="H250" s="8" t="str">
        <f t="shared" si="52"/>
        <v/>
      </c>
      <c r="I250" s="8" t="str">
        <f t="shared" si="53"/>
        <v/>
      </c>
      <c r="J250" s="8" t="str">
        <f t="shared" si="54"/>
        <v/>
      </c>
      <c r="K250" s="8" t="str">
        <f t="shared" si="57"/>
        <v xml:space="preserve"> </v>
      </c>
      <c r="L250" s="8" t="str">
        <f t="shared" si="58"/>
        <v xml:space="preserve"> </v>
      </c>
      <c r="M250" s="8" t="str">
        <f t="shared" si="55"/>
        <v/>
      </c>
      <c r="N250" s="16" t="str">
        <f t="shared" si="56"/>
        <v/>
      </c>
    </row>
    <row r="251" spans="1:14" x14ac:dyDescent="0.2">
      <c r="A251" s="45"/>
      <c r="B251" s="35" t="s">
        <v>231</v>
      </c>
      <c r="C251" s="32">
        <v>0</v>
      </c>
      <c r="D251" s="7">
        <v>0</v>
      </c>
      <c r="E251" s="7">
        <v>2</v>
      </c>
      <c r="F251" s="7">
        <v>0</v>
      </c>
      <c r="G251" s="8" t="str">
        <f t="shared" si="51"/>
        <v/>
      </c>
      <c r="H251" s="8" t="str">
        <f t="shared" si="52"/>
        <v/>
      </c>
      <c r="I251" s="8">
        <f t="shared" si="53"/>
        <v>6.1785603954278654E-4</v>
      </c>
      <c r="J251" s="8" t="str">
        <f t="shared" si="54"/>
        <v/>
      </c>
      <c r="K251" s="8">
        <f t="shared" si="57"/>
        <v>1</v>
      </c>
      <c r="L251" s="8" t="str">
        <f t="shared" si="58"/>
        <v xml:space="preserve"> </v>
      </c>
      <c r="M251" s="8" t="str">
        <f t="shared" si="55"/>
        <v/>
      </c>
      <c r="N251" s="16" t="str">
        <f t="shared" si="56"/>
        <v/>
      </c>
    </row>
    <row r="252" spans="1:14" ht="25.5" x14ac:dyDescent="0.2">
      <c r="A252" s="45"/>
      <c r="B252" s="35" t="s">
        <v>232</v>
      </c>
      <c r="C252" s="32">
        <v>0</v>
      </c>
      <c r="D252" s="7">
        <v>5</v>
      </c>
      <c r="E252" s="7">
        <v>3</v>
      </c>
      <c r="F252" s="7">
        <v>3</v>
      </c>
      <c r="G252" s="8" t="str">
        <f t="shared" ref="G252:G283" si="59">+IF(C252=0,"",C252/C$188)</f>
        <v/>
      </c>
      <c r="H252" s="8">
        <f t="shared" ref="H252:H283" si="60">+IF(D252=0,"",D252/D$188)</f>
        <v>1.4907573047107932E-3</v>
      </c>
      <c r="I252" s="8">
        <f t="shared" ref="I252:I283" si="61">+IF(E252=0,"",E252/E$188)</f>
        <v>9.2678405931417981E-4</v>
      </c>
      <c r="J252" s="8">
        <f t="shared" ref="J252:J283" si="62">+IF(F252=0,"",F252/F$188)</f>
        <v>9.5057034220532319E-4</v>
      </c>
      <c r="K252" s="8">
        <f t="shared" si="57"/>
        <v>1</v>
      </c>
      <c r="L252" s="8">
        <f t="shared" si="58"/>
        <v>-0.4</v>
      </c>
      <c r="M252" s="8" t="str">
        <f t="shared" ref="M252:M283" si="63">+IF(OR(AND(G252=""),(K252="")),"",G252*K252)</f>
        <v/>
      </c>
      <c r="N252" s="16">
        <f t="shared" ref="N252:N283" si="64">+IF(OR(AND(H252=""),(L252="")),"",H252*L252)</f>
        <v>-5.9630292188431731E-4</v>
      </c>
    </row>
    <row r="253" spans="1:14" ht="25.5" x14ac:dyDescent="0.2">
      <c r="A253" s="45"/>
      <c r="B253" s="35" t="s">
        <v>233</v>
      </c>
      <c r="C253" s="32">
        <v>0</v>
      </c>
      <c r="D253" s="7">
        <v>0</v>
      </c>
      <c r="E253" s="7">
        <v>1</v>
      </c>
      <c r="F253" s="7">
        <v>0</v>
      </c>
      <c r="G253" s="8" t="str">
        <f t="shared" si="59"/>
        <v/>
      </c>
      <c r="H253" s="8" t="str">
        <f t="shared" si="60"/>
        <v/>
      </c>
      <c r="I253" s="8">
        <f t="shared" si="61"/>
        <v>3.0892801977139327E-4</v>
      </c>
      <c r="J253" s="8" t="str">
        <f t="shared" si="62"/>
        <v/>
      </c>
      <c r="K253" s="8">
        <f t="shared" ref="K253:K284" si="65">+IF(AND(C253=0,E253=0)," ",IF(C253=0,1,IF(E253=0,-1,(E253-C253)/C253)))</f>
        <v>1</v>
      </c>
      <c r="L253" s="8" t="str">
        <f t="shared" ref="L253:L284" si="66">+IF(AND(D253=0,F253=0)," ",IF(D253=0,1,IF(F253=0,-1,(F253-D253)/D253)))</f>
        <v xml:space="preserve"> </v>
      </c>
      <c r="M253" s="8" t="str">
        <f t="shared" si="63"/>
        <v/>
      </c>
      <c r="N253" s="16" t="str">
        <f t="shared" si="64"/>
        <v/>
      </c>
    </row>
    <row r="254" spans="1:14" x14ac:dyDescent="0.2">
      <c r="A254" s="45"/>
      <c r="B254" s="35" t="s">
        <v>234</v>
      </c>
      <c r="C254" s="32">
        <v>0</v>
      </c>
      <c r="D254" s="7">
        <v>0</v>
      </c>
      <c r="E254" s="7">
        <v>0</v>
      </c>
      <c r="F254" s="7">
        <v>0</v>
      </c>
      <c r="G254" s="8" t="str">
        <f t="shared" si="59"/>
        <v/>
      </c>
      <c r="H254" s="8" t="str">
        <f t="shared" si="60"/>
        <v/>
      </c>
      <c r="I254" s="8" t="str">
        <f t="shared" si="61"/>
        <v/>
      </c>
      <c r="J254" s="8" t="str">
        <f t="shared" si="62"/>
        <v/>
      </c>
      <c r="K254" s="8" t="str">
        <f t="shared" si="65"/>
        <v xml:space="preserve"> </v>
      </c>
      <c r="L254" s="8" t="str">
        <f t="shared" si="66"/>
        <v xml:space="preserve"> </v>
      </c>
      <c r="M254" s="8" t="str">
        <f t="shared" si="63"/>
        <v/>
      </c>
      <c r="N254" s="16" t="str">
        <f t="shared" si="64"/>
        <v/>
      </c>
    </row>
    <row r="255" spans="1:14" x14ac:dyDescent="0.2">
      <c r="A255" s="45"/>
      <c r="B255" s="35" t="s">
        <v>235</v>
      </c>
      <c r="C255" s="32">
        <v>10</v>
      </c>
      <c r="D255" s="7">
        <v>3</v>
      </c>
      <c r="E255" s="7">
        <v>18</v>
      </c>
      <c r="F255" s="7">
        <v>3</v>
      </c>
      <c r="G255" s="8">
        <f t="shared" si="59"/>
        <v>2.3685457129322598E-3</v>
      </c>
      <c r="H255" s="8">
        <f t="shared" si="60"/>
        <v>8.9445438282647585E-4</v>
      </c>
      <c r="I255" s="8">
        <f t="shared" si="61"/>
        <v>5.5607043558850789E-3</v>
      </c>
      <c r="J255" s="8">
        <f t="shared" si="62"/>
        <v>9.5057034220532319E-4</v>
      </c>
      <c r="K255" s="8">
        <f t="shared" si="65"/>
        <v>0.8</v>
      </c>
      <c r="L255" s="8">
        <f t="shared" si="66"/>
        <v>0</v>
      </c>
      <c r="M255" s="8">
        <f t="shared" si="63"/>
        <v>1.8948365703458079E-3</v>
      </c>
      <c r="N255" s="16">
        <f t="shared" si="64"/>
        <v>0</v>
      </c>
    </row>
    <row r="256" spans="1:14" x14ac:dyDescent="0.2">
      <c r="A256" s="45"/>
      <c r="B256" s="35" t="s">
        <v>236</v>
      </c>
      <c r="C256" s="32">
        <v>0</v>
      </c>
      <c r="D256" s="7">
        <v>2</v>
      </c>
      <c r="E256" s="7">
        <v>1</v>
      </c>
      <c r="F256" s="7">
        <v>0</v>
      </c>
      <c r="G256" s="8" t="str">
        <f t="shared" si="59"/>
        <v/>
      </c>
      <c r="H256" s="8">
        <f t="shared" si="60"/>
        <v>5.963029218843172E-4</v>
      </c>
      <c r="I256" s="8">
        <f t="shared" si="61"/>
        <v>3.0892801977139327E-4</v>
      </c>
      <c r="J256" s="8" t="str">
        <f t="shared" si="62"/>
        <v/>
      </c>
      <c r="K256" s="8">
        <f t="shared" si="65"/>
        <v>1</v>
      </c>
      <c r="L256" s="8">
        <f t="shared" si="66"/>
        <v>-1</v>
      </c>
      <c r="M256" s="8" t="str">
        <f t="shared" si="63"/>
        <v/>
      </c>
      <c r="N256" s="16">
        <f t="shared" si="64"/>
        <v>-5.963029218843172E-4</v>
      </c>
    </row>
    <row r="257" spans="1:14" ht="25.5" x14ac:dyDescent="0.2">
      <c r="A257" s="45"/>
      <c r="B257" s="35" t="s">
        <v>237</v>
      </c>
      <c r="C257" s="32">
        <v>0</v>
      </c>
      <c r="D257" s="7">
        <v>0</v>
      </c>
      <c r="E257" s="7">
        <v>2</v>
      </c>
      <c r="F257" s="7">
        <v>0</v>
      </c>
      <c r="G257" s="8" t="str">
        <f t="shared" si="59"/>
        <v/>
      </c>
      <c r="H257" s="8" t="str">
        <f t="shared" si="60"/>
        <v/>
      </c>
      <c r="I257" s="8">
        <f t="shared" si="61"/>
        <v>6.1785603954278654E-4</v>
      </c>
      <c r="J257" s="8" t="str">
        <f t="shared" si="62"/>
        <v/>
      </c>
      <c r="K257" s="8">
        <f t="shared" si="65"/>
        <v>1</v>
      </c>
      <c r="L257" s="8" t="str">
        <f t="shared" si="66"/>
        <v xml:space="preserve"> </v>
      </c>
      <c r="M257" s="8" t="str">
        <f t="shared" si="63"/>
        <v/>
      </c>
      <c r="N257" s="16" t="str">
        <f t="shared" si="64"/>
        <v/>
      </c>
    </row>
    <row r="258" spans="1:14" x14ac:dyDescent="0.2">
      <c r="A258" s="45"/>
      <c r="B258" s="35" t="s">
        <v>238</v>
      </c>
      <c r="C258" s="32">
        <v>42</v>
      </c>
      <c r="D258" s="7">
        <v>15</v>
      </c>
      <c r="E258" s="7">
        <v>12</v>
      </c>
      <c r="F258" s="7">
        <v>12</v>
      </c>
      <c r="G258" s="8">
        <f t="shared" si="59"/>
        <v>9.9478919943154897E-3</v>
      </c>
      <c r="H258" s="8">
        <f t="shared" si="60"/>
        <v>4.4722719141323791E-3</v>
      </c>
      <c r="I258" s="8">
        <f t="shared" si="61"/>
        <v>3.7071362372567192E-3</v>
      </c>
      <c r="J258" s="8">
        <f t="shared" si="62"/>
        <v>3.8022813688212928E-3</v>
      </c>
      <c r="K258" s="8">
        <f t="shared" si="65"/>
        <v>-0.7142857142857143</v>
      </c>
      <c r="L258" s="8">
        <f t="shared" si="66"/>
        <v>-0.2</v>
      </c>
      <c r="M258" s="8">
        <f t="shared" si="63"/>
        <v>-7.1056371387967785E-3</v>
      </c>
      <c r="N258" s="16">
        <f t="shared" si="64"/>
        <v>-8.9445438282647585E-4</v>
      </c>
    </row>
    <row r="259" spans="1:14" x14ac:dyDescent="0.2">
      <c r="A259" s="45"/>
      <c r="B259" s="35" t="s">
        <v>239</v>
      </c>
      <c r="C259" s="32">
        <v>0</v>
      </c>
      <c r="D259" s="7">
        <v>0</v>
      </c>
      <c r="E259" s="7">
        <v>0</v>
      </c>
      <c r="F259" s="7">
        <v>0</v>
      </c>
      <c r="G259" s="8" t="str">
        <f t="shared" si="59"/>
        <v/>
      </c>
      <c r="H259" s="8" t="str">
        <f t="shared" si="60"/>
        <v/>
      </c>
      <c r="I259" s="8" t="str">
        <f t="shared" si="61"/>
        <v/>
      </c>
      <c r="J259" s="8" t="str">
        <f t="shared" si="62"/>
        <v/>
      </c>
      <c r="K259" s="8" t="str">
        <f t="shared" si="65"/>
        <v xml:space="preserve"> </v>
      </c>
      <c r="L259" s="8" t="str">
        <f t="shared" si="66"/>
        <v xml:space="preserve"> </v>
      </c>
      <c r="M259" s="8" t="str">
        <f t="shared" si="63"/>
        <v/>
      </c>
      <c r="N259" s="16" t="str">
        <f t="shared" si="64"/>
        <v/>
      </c>
    </row>
    <row r="260" spans="1:14" x14ac:dyDescent="0.2">
      <c r="A260" s="45"/>
      <c r="B260" s="35" t="s">
        <v>240</v>
      </c>
      <c r="C260" s="32">
        <v>7</v>
      </c>
      <c r="D260" s="7">
        <v>2</v>
      </c>
      <c r="E260" s="7">
        <v>1</v>
      </c>
      <c r="F260" s="7">
        <v>2</v>
      </c>
      <c r="G260" s="8">
        <f t="shared" si="59"/>
        <v>1.6579819990525818E-3</v>
      </c>
      <c r="H260" s="8">
        <f t="shared" si="60"/>
        <v>5.963029218843172E-4</v>
      </c>
      <c r="I260" s="8">
        <f t="shared" si="61"/>
        <v>3.0892801977139327E-4</v>
      </c>
      <c r="J260" s="8">
        <f t="shared" si="62"/>
        <v>6.3371356147021542E-4</v>
      </c>
      <c r="K260" s="8">
        <f t="shared" si="65"/>
        <v>-0.8571428571428571</v>
      </c>
      <c r="L260" s="8">
        <f t="shared" si="66"/>
        <v>0</v>
      </c>
      <c r="M260" s="8">
        <f t="shared" si="63"/>
        <v>-1.4211274277593556E-3</v>
      </c>
      <c r="N260" s="16">
        <f t="shared" si="64"/>
        <v>0</v>
      </c>
    </row>
    <row r="261" spans="1:14" x14ac:dyDescent="0.2">
      <c r="A261" s="45"/>
      <c r="B261" s="35" t="s">
        <v>241</v>
      </c>
      <c r="C261" s="32">
        <v>34</v>
      </c>
      <c r="D261" s="7">
        <v>17</v>
      </c>
      <c r="E261" s="7">
        <v>154</v>
      </c>
      <c r="F261" s="7">
        <v>132</v>
      </c>
      <c r="G261" s="8">
        <f t="shared" si="59"/>
        <v>8.0530554239696822E-3</v>
      </c>
      <c r="H261" s="8">
        <f t="shared" si="60"/>
        <v>5.0685748360166961E-3</v>
      </c>
      <c r="I261" s="8">
        <f t="shared" si="61"/>
        <v>4.7574915044794566E-2</v>
      </c>
      <c r="J261" s="8">
        <f t="shared" si="62"/>
        <v>4.1825095057034217E-2</v>
      </c>
      <c r="K261" s="8">
        <f t="shared" si="65"/>
        <v>3.5294117647058822</v>
      </c>
      <c r="L261" s="8">
        <f t="shared" si="66"/>
        <v>6.7647058823529411</v>
      </c>
      <c r="M261" s="8">
        <f t="shared" si="63"/>
        <v>2.8422548555187114E-2</v>
      </c>
      <c r="N261" s="16">
        <f t="shared" si="64"/>
        <v>3.4287418008348239E-2</v>
      </c>
    </row>
    <row r="262" spans="1:14" ht="25.5" x14ac:dyDescent="0.2">
      <c r="A262" s="45"/>
      <c r="B262" s="35" t="s">
        <v>242</v>
      </c>
      <c r="C262" s="32">
        <v>0</v>
      </c>
      <c r="D262" s="7">
        <v>0</v>
      </c>
      <c r="E262" s="7">
        <v>0</v>
      </c>
      <c r="F262" s="7">
        <v>0</v>
      </c>
      <c r="G262" s="8" t="str">
        <f t="shared" si="59"/>
        <v/>
      </c>
      <c r="H262" s="8" t="str">
        <f t="shared" si="60"/>
        <v/>
      </c>
      <c r="I262" s="8" t="str">
        <f t="shared" si="61"/>
        <v/>
      </c>
      <c r="J262" s="8" t="str">
        <f t="shared" si="62"/>
        <v/>
      </c>
      <c r="K262" s="8" t="str">
        <f t="shared" si="65"/>
        <v xml:space="preserve"> </v>
      </c>
      <c r="L262" s="8" t="str">
        <f t="shared" si="66"/>
        <v xml:space="preserve"> </v>
      </c>
      <c r="M262" s="8" t="str">
        <f t="shared" si="63"/>
        <v/>
      </c>
      <c r="N262" s="16" t="str">
        <f t="shared" si="64"/>
        <v/>
      </c>
    </row>
    <row r="263" spans="1:14" x14ac:dyDescent="0.2">
      <c r="A263" s="45"/>
      <c r="B263" s="35" t="s">
        <v>243</v>
      </c>
      <c r="C263" s="32">
        <v>0</v>
      </c>
      <c r="D263" s="7">
        <v>0</v>
      </c>
      <c r="E263" s="7">
        <v>0</v>
      </c>
      <c r="F263" s="7">
        <v>0</v>
      </c>
      <c r="G263" s="8" t="str">
        <f t="shared" si="59"/>
        <v/>
      </c>
      <c r="H263" s="8" t="str">
        <f t="shared" si="60"/>
        <v/>
      </c>
      <c r="I263" s="8" t="str">
        <f t="shared" si="61"/>
        <v/>
      </c>
      <c r="J263" s="8" t="str">
        <f t="shared" si="62"/>
        <v/>
      </c>
      <c r="K263" s="8" t="str">
        <f t="shared" si="65"/>
        <v xml:space="preserve"> </v>
      </c>
      <c r="L263" s="8" t="str">
        <f t="shared" si="66"/>
        <v xml:space="preserve"> </v>
      </c>
      <c r="M263" s="8" t="str">
        <f t="shared" si="63"/>
        <v/>
      </c>
      <c r="N263" s="16" t="str">
        <f t="shared" si="64"/>
        <v/>
      </c>
    </row>
    <row r="264" spans="1:14" ht="25.5" x14ac:dyDescent="0.2">
      <c r="A264" s="45"/>
      <c r="B264" s="35" t="s">
        <v>244</v>
      </c>
      <c r="C264" s="32">
        <v>0</v>
      </c>
      <c r="D264" s="7">
        <v>0</v>
      </c>
      <c r="E264" s="7">
        <v>0</v>
      </c>
      <c r="F264" s="7">
        <v>0</v>
      </c>
      <c r="G264" s="8" t="str">
        <f t="shared" si="59"/>
        <v/>
      </c>
      <c r="H264" s="8" t="str">
        <f t="shared" si="60"/>
        <v/>
      </c>
      <c r="I264" s="8" t="str">
        <f t="shared" si="61"/>
        <v/>
      </c>
      <c r="J264" s="8" t="str">
        <f t="shared" si="62"/>
        <v/>
      </c>
      <c r="K264" s="8" t="str">
        <f t="shared" si="65"/>
        <v xml:space="preserve"> </v>
      </c>
      <c r="L264" s="8" t="str">
        <f t="shared" si="66"/>
        <v xml:space="preserve"> </v>
      </c>
      <c r="M264" s="8" t="str">
        <f t="shared" si="63"/>
        <v/>
      </c>
      <c r="N264" s="16" t="str">
        <f t="shared" si="64"/>
        <v/>
      </c>
    </row>
    <row r="265" spans="1:14" x14ac:dyDescent="0.2">
      <c r="A265" s="45"/>
      <c r="B265" s="35" t="s">
        <v>245</v>
      </c>
      <c r="C265" s="32">
        <v>1</v>
      </c>
      <c r="D265" s="7">
        <v>3</v>
      </c>
      <c r="E265" s="7">
        <v>1</v>
      </c>
      <c r="F265" s="7">
        <v>2</v>
      </c>
      <c r="G265" s="8">
        <f t="shared" si="59"/>
        <v>2.3685457129322596E-4</v>
      </c>
      <c r="H265" s="8">
        <f t="shared" si="60"/>
        <v>8.9445438282647585E-4</v>
      </c>
      <c r="I265" s="8">
        <f t="shared" si="61"/>
        <v>3.0892801977139327E-4</v>
      </c>
      <c r="J265" s="8">
        <f t="shared" si="62"/>
        <v>6.3371356147021542E-4</v>
      </c>
      <c r="K265" s="8">
        <f t="shared" si="65"/>
        <v>0</v>
      </c>
      <c r="L265" s="8">
        <f t="shared" si="66"/>
        <v>-0.33333333333333331</v>
      </c>
      <c r="M265" s="8">
        <f t="shared" si="63"/>
        <v>0</v>
      </c>
      <c r="N265" s="16">
        <f t="shared" si="64"/>
        <v>-2.981514609421586E-4</v>
      </c>
    </row>
    <row r="266" spans="1:14" x14ac:dyDescent="0.2">
      <c r="A266" s="45"/>
      <c r="B266" s="35" t="s">
        <v>246</v>
      </c>
      <c r="C266" s="32">
        <v>0</v>
      </c>
      <c r="D266" s="7">
        <v>2</v>
      </c>
      <c r="E266" s="7">
        <v>0</v>
      </c>
      <c r="F266" s="7">
        <v>0</v>
      </c>
      <c r="G266" s="8" t="str">
        <f t="shared" si="59"/>
        <v/>
      </c>
      <c r="H266" s="8">
        <f t="shared" si="60"/>
        <v>5.963029218843172E-4</v>
      </c>
      <c r="I266" s="8" t="str">
        <f t="shared" si="61"/>
        <v/>
      </c>
      <c r="J266" s="8" t="str">
        <f t="shared" si="62"/>
        <v/>
      </c>
      <c r="K266" s="8" t="str">
        <f t="shared" si="65"/>
        <v xml:space="preserve"> </v>
      </c>
      <c r="L266" s="8">
        <f t="shared" si="66"/>
        <v>-1</v>
      </c>
      <c r="M266" s="8" t="str">
        <f t="shared" si="63"/>
        <v/>
      </c>
      <c r="N266" s="16">
        <f t="shared" si="64"/>
        <v>-5.963029218843172E-4</v>
      </c>
    </row>
    <row r="267" spans="1:14" x14ac:dyDescent="0.2">
      <c r="A267" s="45"/>
      <c r="B267" s="35" t="s">
        <v>247</v>
      </c>
      <c r="C267" s="32">
        <v>2</v>
      </c>
      <c r="D267" s="7">
        <v>3</v>
      </c>
      <c r="E267" s="7">
        <v>4</v>
      </c>
      <c r="F267" s="7">
        <v>3</v>
      </c>
      <c r="G267" s="8">
        <f t="shared" si="59"/>
        <v>4.7370914258645192E-4</v>
      </c>
      <c r="H267" s="8">
        <f t="shared" si="60"/>
        <v>8.9445438282647585E-4</v>
      </c>
      <c r="I267" s="8">
        <f t="shared" si="61"/>
        <v>1.2357120790855731E-3</v>
      </c>
      <c r="J267" s="8">
        <f t="shared" si="62"/>
        <v>9.5057034220532319E-4</v>
      </c>
      <c r="K267" s="8">
        <f t="shared" si="65"/>
        <v>1</v>
      </c>
      <c r="L267" s="8">
        <f t="shared" si="66"/>
        <v>0</v>
      </c>
      <c r="M267" s="8">
        <f t="shared" si="63"/>
        <v>4.7370914258645192E-4</v>
      </c>
      <c r="N267" s="16">
        <f t="shared" si="64"/>
        <v>0</v>
      </c>
    </row>
    <row r="268" spans="1:14" x14ac:dyDescent="0.2">
      <c r="A268" s="45"/>
      <c r="B268" s="35" t="s">
        <v>248</v>
      </c>
      <c r="C268" s="32">
        <v>0</v>
      </c>
      <c r="D268" s="7">
        <v>1</v>
      </c>
      <c r="E268" s="7">
        <v>0</v>
      </c>
      <c r="F268" s="7">
        <v>3</v>
      </c>
      <c r="G268" s="8" t="str">
        <f t="shared" si="59"/>
        <v/>
      </c>
      <c r="H268" s="8">
        <f t="shared" si="60"/>
        <v>2.981514609421586E-4</v>
      </c>
      <c r="I268" s="8" t="str">
        <f t="shared" si="61"/>
        <v/>
      </c>
      <c r="J268" s="8">
        <f t="shared" si="62"/>
        <v>9.5057034220532319E-4</v>
      </c>
      <c r="K268" s="8" t="str">
        <f t="shared" si="65"/>
        <v xml:space="preserve"> </v>
      </c>
      <c r="L268" s="8">
        <f t="shared" si="66"/>
        <v>2</v>
      </c>
      <c r="M268" s="8" t="str">
        <f t="shared" si="63"/>
        <v/>
      </c>
      <c r="N268" s="16">
        <f t="shared" si="64"/>
        <v>5.963029218843172E-4</v>
      </c>
    </row>
    <row r="269" spans="1:14" ht="25.5" x14ac:dyDescent="0.2">
      <c r="A269" s="45"/>
      <c r="B269" s="35" t="s">
        <v>249</v>
      </c>
      <c r="C269" s="32">
        <v>0</v>
      </c>
      <c r="D269" s="7">
        <v>0</v>
      </c>
      <c r="E269" s="7">
        <v>1</v>
      </c>
      <c r="F269" s="7">
        <v>0</v>
      </c>
      <c r="G269" s="8" t="str">
        <f t="shared" si="59"/>
        <v/>
      </c>
      <c r="H269" s="8" t="str">
        <f t="shared" si="60"/>
        <v/>
      </c>
      <c r="I269" s="8">
        <f t="shared" si="61"/>
        <v>3.0892801977139327E-4</v>
      </c>
      <c r="J269" s="8" t="str">
        <f t="shared" si="62"/>
        <v/>
      </c>
      <c r="K269" s="8">
        <f t="shared" si="65"/>
        <v>1</v>
      </c>
      <c r="L269" s="8" t="str">
        <f t="shared" si="66"/>
        <v xml:space="preserve"> </v>
      </c>
      <c r="M269" s="8" t="str">
        <f t="shared" si="63"/>
        <v/>
      </c>
      <c r="N269" s="16" t="str">
        <f t="shared" si="64"/>
        <v/>
      </c>
    </row>
    <row r="270" spans="1:14" ht="25.5" x14ac:dyDescent="0.2">
      <c r="A270" s="45"/>
      <c r="B270" s="35" t="s">
        <v>250</v>
      </c>
      <c r="C270" s="32">
        <v>17</v>
      </c>
      <c r="D270" s="7">
        <v>28</v>
      </c>
      <c r="E270" s="7">
        <v>77</v>
      </c>
      <c r="F270" s="7">
        <v>51</v>
      </c>
      <c r="G270" s="8">
        <f t="shared" si="59"/>
        <v>4.0265277119848411E-3</v>
      </c>
      <c r="H270" s="8">
        <f t="shared" si="60"/>
        <v>8.348240906380441E-3</v>
      </c>
      <c r="I270" s="8">
        <f t="shared" si="61"/>
        <v>2.3787457522397283E-2</v>
      </c>
      <c r="J270" s="8">
        <f t="shared" si="62"/>
        <v>1.6159695817490494E-2</v>
      </c>
      <c r="K270" s="8">
        <f t="shared" si="65"/>
        <v>3.5294117647058822</v>
      </c>
      <c r="L270" s="8">
        <f t="shared" si="66"/>
        <v>0.8214285714285714</v>
      </c>
      <c r="M270" s="8">
        <f t="shared" si="63"/>
        <v>1.4211274277593557E-2</v>
      </c>
      <c r="N270" s="16">
        <f t="shared" si="64"/>
        <v>6.8574836016696474E-3</v>
      </c>
    </row>
    <row r="271" spans="1:14" x14ac:dyDescent="0.2">
      <c r="A271" s="45"/>
      <c r="B271" s="35" t="s">
        <v>251</v>
      </c>
      <c r="C271" s="32">
        <v>0</v>
      </c>
      <c r="D271" s="7">
        <v>1</v>
      </c>
      <c r="E271" s="7">
        <v>0</v>
      </c>
      <c r="F271" s="7">
        <v>1</v>
      </c>
      <c r="G271" s="8" t="str">
        <f t="shared" si="59"/>
        <v/>
      </c>
      <c r="H271" s="8">
        <f t="shared" si="60"/>
        <v>2.981514609421586E-4</v>
      </c>
      <c r="I271" s="8" t="str">
        <f t="shared" si="61"/>
        <v/>
      </c>
      <c r="J271" s="8">
        <f t="shared" si="62"/>
        <v>3.1685678073510771E-4</v>
      </c>
      <c r="K271" s="8" t="str">
        <f t="shared" si="65"/>
        <v xml:space="preserve"> </v>
      </c>
      <c r="L271" s="8">
        <f t="shared" si="66"/>
        <v>0</v>
      </c>
      <c r="M271" s="8" t="str">
        <f t="shared" si="63"/>
        <v/>
      </c>
      <c r="N271" s="16">
        <f t="shared" si="64"/>
        <v>0</v>
      </c>
    </row>
    <row r="272" spans="1:14" ht="25.5" x14ac:dyDescent="0.2">
      <c r="A272" s="45"/>
      <c r="B272" s="35" t="s">
        <v>252</v>
      </c>
      <c r="C272" s="32">
        <v>0</v>
      </c>
      <c r="D272" s="7">
        <v>2</v>
      </c>
      <c r="E272" s="7">
        <v>1</v>
      </c>
      <c r="F272" s="7">
        <v>0</v>
      </c>
      <c r="G272" s="8" t="str">
        <f t="shared" si="59"/>
        <v/>
      </c>
      <c r="H272" s="8">
        <f t="shared" si="60"/>
        <v>5.963029218843172E-4</v>
      </c>
      <c r="I272" s="8">
        <f t="shared" si="61"/>
        <v>3.0892801977139327E-4</v>
      </c>
      <c r="J272" s="8" t="str">
        <f t="shared" si="62"/>
        <v/>
      </c>
      <c r="K272" s="8">
        <f t="shared" si="65"/>
        <v>1</v>
      </c>
      <c r="L272" s="8">
        <f t="shared" si="66"/>
        <v>-1</v>
      </c>
      <c r="M272" s="8" t="str">
        <f t="shared" si="63"/>
        <v/>
      </c>
      <c r="N272" s="16">
        <f t="shared" si="64"/>
        <v>-5.963029218843172E-4</v>
      </c>
    </row>
    <row r="273" spans="1:14" x14ac:dyDescent="0.2">
      <c r="A273" s="45"/>
      <c r="B273" s="35" t="s">
        <v>253</v>
      </c>
      <c r="C273" s="32">
        <v>1</v>
      </c>
      <c r="D273" s="7">
        <v>1</v>
      </c>
      <c r="E273" s="7">
        <v>0</v>
      </c>
      <c r="F273" s="7">
        <v>0</v>
      </c>
      <c r="G273" s="8">
        <f t="shared" si="59"/>
        <v>2.3685457129322596E-4</v>
      </c>
      <c r="H273" s="8">
        <f t="shared" si="60"/>
        <v>2.981514609421586E-4</v>
      </c>
      <c r="I273" s="8" t="str">
        <f t="shared" si="61"/>
        <v/>
      </c>
      <c r="J273" s="8" t="str">
        <f t="shared" si="62"/>
        <v/>
      </c>
      <c r="K273" s="8">
        <f t="shared" si="65"/>
        <v>-1</v>
      </c>
      <c r="L273" s="8">
        <f t="shared" si="66"/>
        <v>-1</v>
      </c>
      <c r="M273" s="8">
        <f t="shared" si="63"/>
        <v>-2.3685457129322596E-4</v>
      </c>
      <c r="N273" s="16">
        <f t="shared" si="64"/>
        <v>-2.981514609421586E-4</v>
      </c>
    </row>
    <row r="274" spans="1:14" x14ac:dyDescent="0.2">
      <c r="A274" s="45"/>
      <c r="B274" s="35" t="s">
        <v>254</v>
      </c>
      <c r="C274" s="32">
        <v>0</v>
      </c>
      <c r="D274" s="7">
        <v>0</v>
      </c>
      <c r="E274" s="7">
        <v>0</v>
      </c>
      <c r="F274" s="7">
        <v>0</v>
      </c>
      <c r="G274" s="8" t="str">
        <f t="shared" si="59"/>
        <v/>
      </c>
      <c r="H274" s="8" t="str">
        <f t="shared" si="60"/>
        <v/>
      </c>
      <c r="I274" s="8" t="str">
        <f t="shared" si="61"/>
        <v/>
      </c>
      <c r="J274" s="8" t="str">
        <f t="shared" si="62"/>
        <v/>
      </c>
      <c r="K274" s="8" t="str">
        <f t="shared" si="65"/>
        <v xml:space="preserve"> </v>
      </c>
      <c r="L274" s="8" t="str">
        <f t="shared" si="66"/>
        <v xml:space="preserve"> </v>
      </c>
      <c r="M274" s="8" t="str">
        <f t="shared" si="63"/>
        <v/>
      </c>
      <c r="N274" s="16" t="str">
        <f t="shared" si="64"/>
        <v/>
      </c>
    </row>
    <row r="275" spans="1:14" x14ac:dyDescent="0.2">
      <c r="A275" s="45"/>
      <c r="B275" s="35" t="s">
        <v>255</v>
      </c>
      <c r="C275" s="32">
        <v>5</v>
      </c>
      <c r="D275" s="7">
        <v>2</v>
      </c>
      <c r="E275" s="7">
        <v>12</v>
      </c>
      <c r="F275" s="7">
        <v>0</v>
      </c>
      <c r="G275" s="8">
        <f t="shared" si="59"/>
        <v>1.1842728564661299E-3</v>
      </c>
      <c r="H275" s="8">
        <f t="shared" si="60"/>
        <v>5.963029218843172E-4</v>
      </c>
      <c r="I275" s="8">
        <f t="shared" si="61"/>
        <v>3.7071362372567192E-3</v>
      </c>
      <c r="J275" s="8" t="str">
        <f t="shared" si="62"/>
        <v/>
      </c>
      <c r="K275" s="8">
        <f t="shared" si="65"/>
        <v>1.4</v>
      </c>
      <c r="L275" s="8">
        <f t="shared" si="66"/>
        <v>-1</v>
      </c>
      <c r="M275" s="8">
        <f t="shared" si="63"/>
        <v>1.6579819990525818E-3</v>
      </c>
      <c r="N275" s="16">
        <f t="shared" si="64"/>
        <v>-5.963029218843172E-4</v>
      </c>
    </row>
    <row r="276" spans="1:14" ht="25.5" x14ac:dyDescent="0.2">
      <c r="A276" s="45"/>
      <c r="B276" s="35" t="s">
        <v>256</v>
      </c>
      <c r="C276" s="32">
        <v>30</v>
      </c>
      <c r="D276" s="7">
        <v>4</v>
      </c>
      <c r="E276" s="7">
        <v>18</v>
      </c>
      <c r="F276" s="7">
        <v>5</v>
      </c>
      <c r="G276" s="8">
        <f t="shared" si="59"/>
        <v>7.1056371387967785E-3</v>
      </c>
      <c r="H276" s="8">
        <f t="shared" si="60"/>
        <v>1.1926058437686344E-3</v>
      </c>
      <c r="I276" s="8">
        <f t="shared" si="61"/>
        <v>5.5607043558850789E-3</v>
      </c>
      <c r="J276" s="8">
        <f t="shared" si="62"/>
        <v>1.5842839036755386E-3</v>
      </c>
      <c r="K276" s="8">
        <f t="shared" si="65"/>
        <v>-0.4</v>
      </c>
      <c r="L276" s="8">
        <f t="shared" si="66"/>
        <v>0.25</v>
      </c>
      <c r="M276" s="8">
        <f t="shared" si="63"/>
        <v>-2.8422548555187117E-3</v>
      </c>
      <c r="N276" s="16">
        <f t="shared" si="64"/>
        <v>2.981514609421586E-4</v>
      </c>
    </row>
    <row r="277" spans="1:14" x14ac:dyDescent="0.2">
      <c r="A277" s="45"/>
      <c r="B277" s="35" t="s">
        <v>257</v>
      </c>
      <c r="C277" s="32">
        <v>34</v>
      </c>
      <c r="D277" s="7">
        <v>4</v>
      </c>
      <c r="E277" s="7">
        <v>200</v>
      </c>
      <c r="F277" s="7">
        <v>25</v>
      </c>
      <c r="G277" s="8">
        <f t="shared" si="59"/>
        <v>8.0530554239696822E-3</v>
      </c>
      <c r="H277" s="8">
        <f t="shared" si="60"/>
        <v>1.1926058437686344E-3</v>
      </c>
      <c r="I277" s="8">
        <f t="shared" si="61"/>
        <v>6.1785603954278651E-2</v>
      </c>
      <c r="J277" s="8">
        <f t="shared" si="62"/>
        <v>7.9214195183776939E-3</v>
      </c>
      <c r="K277" s="8">
        <f t="shared" si="65"/>
        <v>4.882352941176471</v>
      </c>
      <c r="L277" s="8">
        <f t="shared" si="66"/>
        <v>5.25</v>
      </c>
      <c r="M277" s="8">
        <f t="shared" si="63"/>
        <v>3.9317858834675513E-2</v>
      </c>
      <c r="N277" s="16">
        <f t="shared" si="64"/>
        <v>6.2611806797853303E-3</v>
      </c>
    </row>
    <row r="278" spans="1:14" x14ac:dyDescent="0.2">
      <c r="A278" s="45"/>
      <c r="B278" s="35" t="s">
        <v>258</v>
      </c>
      <c r="C278" s="32">
        <v>0</v>
      </c>
      <c r="D278" s="7">
        <v>0</v>
      </c>
      <c r="E278" s="7">
        <v>0</v>
      </c>
      <c r="F278" s="7">
        <v>2</v>
      </c>
      <c r="G278" s="8" t="str">
        <f t="shared" si="59"/>
        <v/>
      </c>
      <c r="H278" s="8" t="str">
        <f t="shared" si="60"/>
        <v/>
      </c>
      <c r="I278" s="8" t="str">
        <f t="shared" si="61"/>
        <v/>
      </c>
      <c r="J278" s="8">
        <f t="shared" si="62"/>
        <v>6.3371356147021542E-4</v>
      </c>
      <c r="K278" s="8" t="str">
        <f t="shared" si="65"/>
        <v xml:space="preserve"> </v>
      </c>
      <c r="L278" s="8">
        <f t="shared" si="66"/>
        <v>1</v>
      </c>
      <c r="M278" s="8" t="str">
        <f t="shared" si="63"/>
        <v/>
      </c>
      <c r="N278" s="16" t="str">
        <f t="shared" si="64"/>
        <v/>
      </c>
    </row>
    <row r="279" spans="1:14" x14ac:dyDescent="0.2">
      <c r="A279" s="45"/>
      <c r="B279" s="35" t="s">
        <v>259</v>
      </c>
      <c r="C279" s="32">
        <v>2</v>
      </c>
      <c r="D279" s="7">
        <v>4</v>
      </c>
      <c r="E279" s="7">
        <v>0</v>
      </c>
      <c r="F279" s="7">
        <v>2</v>
      </c>
      <c r="G279" s="8">
        <f t="shared" si="59"/>
        <v>4.7370914258645192E-4</v>
      </c>
      <c r="H279" s="8">
        <f t="shared" si="60"/>
        <v>1.1926058437686344E-3</v>
      </c>
      <c r="I279" s="8" t="str">
        <f t="shared" si="61"/>
        <v/>
      </c>
      <c r="J279" s="8">
        <f t="shared" si="62"/>
        <v>6.3371356147021542E-4</v>
      </c>
      <c r="K279" s="8">
        <f t="shared" si="65"/>
        <v>-1</v>
      </c>
      <c r="L279" s="8">
        <f t="shared" si="66"/>
        <v>-0.5</v>
      </c>
      <c r="M279" s="8">
        <f t="shared" si="63"/>
        <v>-4.7370914258645192E-4</v>
      </c>
      <c r="N279" s="16">
        <f t="shared" si="64"/>
        <v>-5.963029218843172E-4</v>
      </c>
    </row>
    <row r="280" spans="1:14" x14ac:dyDescent="0.2">
      <c r="A280" s="45"/>
      <c r="B280" s="35" t="s">
        <v>260</v>
      </c>
      <c r="C280" s="32">
        <v>7</v>
      </c>
      <c r="D280" s="7">
        <v>9</v>
      </c>
      <c r="E280" s="7">
        <v>0</v>
      </c>
      <c r="F280" s="7">
        <v>2</v>
      </c>
      <c r="G280" s="8">
        <f t="shared" si="59"/>
        <v>1.6579819990525818E-3</v>
      </c>
      <c r="H280" s="8">
        <f t="shared" si="60"/>
        <v>2.6833631484794273E-3</v>
      </c>
      <c r="I280" s="8" t="str">
        <f t="shared" si="61"/>
        <v/>
      </c>
      <c r="J280" s="8">
        <f t="shared" si="62"/>
        <v>6.3371356147021542E-4</v>
      </c>
      <c r="K280" s="8">
        <f t="shared" si="65"/>
        <v>-1</v>
      </c>
      <c r="L280" s="8">
        <f t="shared" si="66"/>
        <v>-0.77777777777777779</v>
      </c>
      <c r="M280" s="8">
        <f t="shared" si="63"/>
        <v>-1.6579819990525818E-3</v>
      </c>
      <c r="N280" s="16">
        <f t="shared" si="64"/>
        <v>-2.0870602265951103E-3</v>
      </c>
    </row>
    <row r="281" spans="1:14" x14ac:dyDescent="0.2">
      <c r="A281" s="45"/>
      <c r="B281" s="35" t="s">
        <v>261</v>
      </c>
      <c r="C281" s="32">
        <v>5</v>
      </c>
      <c r="D281" s="7">
        <v>19</v>
      </c>
      <c r="E281" s="7">
        <v>14</v>
      </c>
      <c r="F281" s="7">
        <v>104</v>
      </c>
      <c r="G281" s="8">
        <f t="shared" si="59"/>
        <v>1.1842728564661299E-3</v>
      </c>
      <c r="H281" s="8">
        <f t="shared" si="60"/>
        <v>5.6648777579010141E-3</v>
      </c>
      <c r="I281" s="8">
        <f t="shared" si="61"/>
        <v>4.3249922767995058E-3</v>
      </c>
      <c r="J281" s="8">
        <f t="shared" si="62"/>
        <v>3.2953105196451206E-2</v>
      </c>
      <c r="K281" s="8">
        <f t="shared" si="65"/>
        <v>1.8</v>
      </c>
      <c r="L281" s="8">
        <f t="shared" si="66"/>
        <v>4.4736842105263159</v>
      </c>
      <c r="M281" s="8">
        <f t="shared" si="63"/>
        <v>2.1316911416390341E-3</v>
      </c>
      <c r="N281" s="16">
        <f t="shared" si="64"/>
        <v>2.5342874180083484E-2</v>
      </c>
    </row>
    <row r="282" spans="1:14" x14ac:dyDescent="0.2">
      <c r="A282" s="45"/>
      <c r="B282" s="35" t="s">
        <v>262</v>
      </c>
      <c r="C282" s="32">
        <v>0</v>
      </c>
      <c r="D282" s="7">
        <v>0</v>
      </c>
      <c r="E282" s="7">
        <v>0</v>
      </c>
      <c r="F282" s="7">
        <v>0</v>
      </c>
      <c r="G282" s="8" t="str">
        <f t="shared" si="59"/>
        <v/>
      </c>
      <c r="H282" s="8" t="str">
        <f t="shared" si="60"/>
        <v/>
      </c>
      <c r="I282" s="8" t="str">
        <f t="shared" si="61"/>
        <v/>
      </c>
      <c r="J282" s="8" t="str">
        <f t="shared" si="62"/>
        <v/>
      </c>
      <c r="K282" s="8" t="str">
        <f t="shared" si="65"/>
        <v xml:space="preserve"> </v>
      </c>
      <c r="L282" s="8" t="str">
        <f t="shared" si="66"/>
        <v xml:space="preserve"> </v>
      </c>
      <c r="M282" s="8" t="str">
        <f t="shared" si="63"/>
        <v/>
      </c>
      <c r="N282" s="16" t="str">
        <f t="shared" si="64"/>
        <v/>
      </c>
    </row>
    <row r="283" spans="1:14" x14ac:dyDescent="0.2">
      <c r="A283" s="45"/>
      <c r="B283" s="35" t="s">
        <v>263</v>
      </c>
      <c r="C283" s="32">
        <v>1</v>
      </c>
      <c r="D283" s="7">
        <v>0</v>
      </c>
      <c r="E283" s="7">
        <v>0</v>
      </c>
      <c r="F283" s="7">
        <v>0</v>
      </c>
      <c r="G283" s="8">
        <f t="shared" si="59"/>
        <v>2.3685457129322596E-4</v>
      </c>
      <c r="H283" s="8" t="str">
        <f t="shared" si="60"/>
        <v/>
      </c>
      <c r="I283" s="8" t="str">
        <f t="shared" si="61"/>
        <v/>
      </c>
      <c r="J283" s="8" t="str">
        <f t="shared" si="62"/>
        <v/>
      </c>
      <c r="K283" s="8">
        <f t="shared" si="65"/>
        <v>-1</v>
      </c>
      <c r="L283" s="8" t="str">
        <f t="shared" si="66"/>
        <v xml:space="preserve"> </v>
      </c>
      <c r="M283" s="8">
        <f t="shared" si="63"/>
        <v>-2.3685457129322596E-4</v>
      </c>
      <c r="N283" s="16" t="str">
        <f t="shared" si="64"/>
        <v/>
      </c>
    </row>
    <row r="284" spans="1:14" x14ac:dyDescent="0.2">
      <c r="A284" s="45"/>
      <c r="B284" s="35" t="s">
        <v>264</v>
      </c>
      <c r="C284" s="32">
        <v>8</v>
      </c>
      <c r="D284" s="7">
        <v>0</v>
      </c>
      <c r="E284" s="7">
        <v>6</v>
      </c>
      <c r="F284" s="7">
        <v>1</v>
      </c>
      <c r="G284" s="8">
        <f t="shared" ref="G284:G315" si="67">+IF(C284=0,"",C284/C$188)</f>
        <v>1.8948365703458077E-3</v>
      </c>
      <c r="H284" s="8" t="str">
        <f t="shared" ref="H284:H315" si="68">+IF(D284=0,"",D284/D$188)</f>
        <v/>
      </c>
      <c r="I284" s="8">
        <f t="shared" ref="I284:I315" si="69">+IF(E284=0,"",E284/E$188)</f>
        <v>1.8535681186283596E-3</v>
      </c>
      <c r="J284" s="8">
        <f t="shared" ref="J284:J315" si="70">+IF(F284=0,"",F284/F$188)</f>
        <v>3.1685678073510771E-4</v>
      </c>
      <c r="K284" s="8">
        <f t="shared" si="65"/>
        <v>-0.25</v>
      </c>
      <c r="L284" s="8">
        <f t="shared" si="66"/>
        <v>1</v>
      </c>
      <c r="M284" s="8">
        <f t="shared" ref="M284:M315" si="71">+IF(OR(AND(G284=""),(K284="")),"",G284*K284)</f>
        <v>-4.7370914258645192E-4</v>
      </c>
      <c r="N284" s="16" t="str">
        <f t="shared" ref="N284:N315" si="72">+IF(OR(AND(H284=""),(L284="")),"",H284*L284)</f>
        <v/>
      </c>
    </row>
    <row r="285" spans="1:14" ht="27" customHeight="1" x14ac:dyDescent="0.2">
      <c r="A285" s="45"/>
      <c r="B285" s="35" t="s">
        <v>265</v>
      </c>
      <c r="C285" s="32">
        <v>51</v>
      </c>
      <c r="D285" s="7">
        <v>25</v>
      </c>
      <c r="E285" s="7">
        <v>74</v>
      </c>
      <c r="F285" s="7">
        <v>33</v>
      </c>
      <c r="G285" s="8">
        <f t="shared" si="67"/>
        <v>1.2079583135954523E-2</v>
      </c>
      <c r="H285" s="8">
        <f t="shared" si="68"/>
        <v>7.4537865235539654E-3</v>
      </c>
      <c r="I285" s="8">
        <f t="shared" si="69"/>
        <v>2.2860673463083101E-2</v>
      </c>
      <c r="J285" s="8">
        <f t="shared" si="70"/>
        <v>1.0456273764258554E-2</v>
      </c>
      <c r="K285" s="8">
        <f t="shared" ref="K285:K316" si="73">+IF(AND(C285=0,E285=0)," ",IF(C285=0,1,IF(E285=0,-1,(E285-C285)/C285)))</f>
        <v>0.45098039215686275</v>
      </c>
      <c r="L285" s="8">
        <f t="shared" ref="L285:L316" si="74">+IF(AND(D285=0,F285=0)," ",IF(D285=0,1,IF(F285=0,-1,(F285-D285)/D285)))</f>
        <v>0.32</v>
      </c>
      <c r="M285" s="8">
        <f t="shared" si="71"/>
        <v>5.4476551397441971E-3</v>
      </c>
      <c r="N285" s="16">
        <f t="shared" si="72"/>
        <v>2.3852116875372688E-3</v>
      </c>
    </row>
    <row r="286" spans="1:14" x14ac:dyDescent="0.2">
      <c r="A286" s="45"/>
      <c r="B286" s="35" t="s">
        <v>266</v>
      </c>
      <c r="C286" s="32">
        <v>1</v>
      </c>
      <c r="D286" s="7">
        <v>0</v>
      </c>
      <c r="E286" s="7">
        <v>3</v>
      </c>
      <c r="F286" s="7">
        <v>10</v>
      </c>
      <c r="G286" s="8">
        <f t="shared" si="67"/>
        <v>2.3685457129322596E-4</v>
      </c>
      <c r="H286" s="8" t="str">
        <f t="shared" si="68"/>
        <v/>
      </c>
      <c r="I286" s="8">
        <f t="shared" si="69"/>
        <v>9.2678405931417981E-4</v>
      </c>
      <c r="J286" s="8">
        <f t="shared" si="70"/>
        <v>3.1685678073510772E-3</v>
      </c>
      <c r="K286" s="8">
        <f t="shared" si="73"/>
        <v>2</v>
      </c>
      <c r="L286" s="8">
        <f t="shared" si="74"/>
        <v>1</v>
      </c>
      <c r="M286" s="8">
        <f t="shared" si="71"/>
        <v>4.7370914258645192E-4</v>
      </c>
      <c r="N286" s="16" t="str">
        <f t="shared" si="72"/>
        <v/>
      </c>
    </row>
    <row r="287" spans="1:14" x14ac:dyDescent="0.2">
      <c r="A287" s="45"/>
      <c r="B287" s="35" t="s">
        <v>267</v>
      </c>
      <c r="C287" s="32">
        <v>1</v>
      </c>
      <c r="D287" s="7">
        <v>35</v>
      </c>
      <c r="E287" s="7">
        <v>2</v>
      </c>
      <c r="F287" s="7">
        <v>8</v>
      </c>
      <c r="G287" s="8">
        <f t="shared" si="67"/>
        <v>2.3685457129322596E-4</v>
      </c>
      <c r="H287" s="8">
        <f t="shared" si="68"/>
        <v>1.0435301132975552E-2</v>
      </c>
      <c r="I287" s="8">
        <f t="shared" si="69"/>
        <v>6.1785603954278654E-4</v>
      </c>
      <c r="J287" s="8">
        <f t="shared" si="70"/>
        <v>2.5348542458808617E-3</v>
      </c>
      <c r="K287" s="8">
        <f t="shared" si="73"/>
        <v>1</v>
      </c>
      <c r="L287" s="8">
        <f t="shared" si="74"/>
        <v>-0.77142857142857146</v>
      </c>
      <c r="M287" s="8">
        <f t="shared" si="71"/>
        <v>2.3685457129322596E-4</v>
      </c>
      <c r="N287" s="16">
        <f t="shared" si="72"/>
        <v>-8.0500894454382833E-3</v>
      </c>
    </row>
    <row r="288" spans="1:14" x14ac:dyDescent="0.2">
      <c r="A288" s="45"/>
      <c r="B288" s="35" t="s">
        <v>268</v>
      </c>
      <c r="C288" s="32">
        <v>95</v>
      </c>
      <c r="D288" s="7">
        <v>34</v>
      </c>
      <c r="E288" s="7">
        <v>0</v>
      </c>
      <c r="F288" s="7">
        <v>0</v>
      </c>
      <c r="G288" s="8">
        <f t="shared" si="67"/>
        <v>2.2501184272856467E-2</v>
      </c>
      <c r="H288" s="8">
        <f t="shared" si="68"/>
        <v>1.0137149672033392E-2</v>
      </c>
      <c r="I288" s="8" t="str">
        <f t="shared" si="69"/>
        <v/>
      </c>
      <c r="J288" s="8" t="str">
        <f t="shared" si="70"/>
        <v/>
      </c>
      <c r="K288" s="8">
        <f t="shared" si="73"/>
        <v>-1</v>
      </c>
      <c r="L288" s="8">
        <f t="shared" si="74"/>
        <v>-1</v>
      </c>
      <c r="M288" s="8">
        <f t="shared" si="71"/>
        <v>-2.2501184272856467E-2</v>
      </c>
      <c r="N288" s="16">
        <f t="shared" si="72"/>
        <v>-1.0137149672033392E-2</v>
      </c>
    </row>
    <row r="289" spans="1:14" x14ac:dyDescent="0.2">
      <c r="A289" s="45"/>
      <c r="B289" s="35" t="s">
        <v>269</v>
      </c>
      <c r="C289" s="32">
        <v>0</v>
      </c>
      <c r="D289" s="7">
        <v>0</v>
      </c>
      <c r="E289" s="7">
        <v>0</v>
      </c>
      <c r="F289" s="7">
        <v>0</v>
      </c>
      <c r="G289" s="8" t="str">
        <f t="shared" si="67"/>
        <v/>
      </c>
      <c r="H289" s="8" t="str">
        <f t="shared" si="68"/>
        <v/>
      </c>
      <c r="I289" s="8" t="str">
        <f t="shared" si="69"/>
        <v/>
      </c>
      <c r="J289" s="8" t="str">
        <f t="shared" si="70"/>
        <v/>
      </c>
      <c r="K289" s="8" t="str">
        <f t="shared" si="73"/>
        <v xml:space="preserve"> </v>
      </c>
      <c r="L289" s="8" t="str">
        <f t="shared" si="74"/>
        <v xml:space="preserve"> </v>
      </c>
      <c r="M289" s="8" t="str">
        <f t="shared" si="71"/>
        <v/>
      </c>
      <c r="N289" s="16" t="str">
        <f t="shared" si="72"/>
        <v/>
      </c>
    </row>
    <row r="290" spans="1:14" x14ac:dyDescent="0.2">
      <c r="A290" s="45"/>
      <c r="B290" s="35" t="s">
        <v>270</v>
      </c>
      <c r="C290" s="32">
        <v>0</v>
      </c>
      <c r="D290" s="7">
        <v>0</v>
      </c>
      <c r="E290" s="7">
        <v>0</v>
      </c>
      <c r="F290" s="7">
        <v>0</v>
      </c>
      <c r="G290" s="8" t="str">
        <f t="shared" si="67"/>
        <v/>
      </c>
      <c r="H290" s="8" t="str">
        <f t="shared" si="68"/>
        <v/>
      </c>
      <c r="I290" s="8" t="str">
        <f t="shared" si="69"/>
        <v/>
      </c>
      <c r="J290" s="8" t="str">
        <f t="shared" si="70"/>
        <v/>
      </c>
      <c r="K290" s="8" t="str">
        <f t="shared" si="73"/>
        <v xml:space="preserve"> </v>
      </c>
      <c r="L290" s="8" t="str">
        <f t="shared" si="74"/>
        <v xml:space="preserve"> </v>
      </c>
      <c r="M290" s="8" t="str">
        <f t="shared" si="71"/>
        <v/>
      </c>
      <c r="N290" s="16" t="str">
        <f t="shared" si="72"/>
        <v/>
      </c>
    </row>
    <row r="291" spans="1:14" x14ac:dyDescent="0.2">
      <c r="A291" s="45"/>
      <c r="B291" s="35" t="s">
        <v>271</v>
      </c>
      <c r="C291" s="32">
        <v>0</v>
      </c>
      <c r="D291" s="7">
        <v>0</v>
      </c>
      <c r="E291" s="7">
        <v>0</v>
      </c>
      <c r="F291" s="7">
        <v>0</v>
      </c>
      <c r="G291" s="8" t="str">
        <f t="shared" si="67"/>
        <v/>
      </c>
      <c r="H291" s="8" t="str">
        <f t="shared" si="68"/>
        <v/>
      </c>
      <c r="I291" s="8" t="str">
        <f t="shared" si="69"/>
        <v/>
      </c>
      <c r="J291" s="8" t="str">
        <f t="shared" si="70"/>
        <v/>
      </c>
      <c r="K291" s="8" t="str">
        <f t="shared" si="73"/>
        <v xml:space="preserve"> </v>
      </c>
      <c r="L291" s="8" t="str">
        <f t="shared" si="74"/>
        <v xml:space="preserve"> </v>
      </c>
      <c r="M291" s="8" t="str">
        <f t="shared" si="71"/>
        <v/>
      </c>
      <c r="N291" s="16" t="str">
        <f t="shared" si="72"/>
        <v/>
      </c>
    </row>
    <row r="292" spans="1:14" x14ac:dyDescent="0.2">
      <c r="A292" s="45"/>
      <c r="B292" s="35" t="s">
        <v>272</v>
      </c>
      <c r="C292" s="32">
        <v>12</v>
      </c>
      <c r="D292" s="7">
        <v>8</v>
      </c>
      <c r="E292" s="7">
        <v>4</v>
      </c>
      <c r="F292" s="7">
        <v>7</v>
      </c>
      <c r="G292" s="8">
        <f t="shared" si="67"/>
        <v>2.8422548555187117E-3</v>
      </c>
      <c r="H292" s="8">
        <f t="shared" si="68"/>
        <v>2.3852116875372688E-3</v>
      </c>
      <c r="I292" s="8">
        <f t="shared" si="69"/>
        <v>1.2357120790855731E-3</v>
      </c>
      <c r="J292" s="8">
        <f t="shared" si="70"/>
        <v>2.2179974651457541E-3</v>
      </c>
      <c r="K292" s="8">
        <f t="shared" si="73"/>
        <v>-0.66666666666666663</v>
      </c>
      <c r="L292" s="8">
        <f t="shared" si="74"/>
        <v>-0.125</v>
      </c>
      <c r="M292" s="8">
        <f t="shared" si="71"/>
        <v>-1.8948365703458077E-3</v>
      </c>
      <c r="N292" s="16">
        <f t="shared" si="72"/>
        <v>-2.981514609421586E-4</v>
      </c>
    </row>
    <row r="293" spans="1:14" ht="25.5" x14ac:dyDescent="0.2">
      <c r="A293" s="45"/>
      <c r="B293" s="35" t="s">
        <v>273</v>
      </c>
      <c r="C293" s="32">
        <v>54</v>
      </c>
      <c r="D293" s="7">
        <v>38</v>
      </c>
      <c r="E293" s="7">
        <v>39</v>
      </c>
      <c r="F293" s="7">
        <v>34</v>
      </c>
      <c r="G293" s="8">
        <f t="shared" si="67"/>
        <v>1.2790146849834202E-2</v>
      </c>
      <c r="H293" s="8">
        <f t="shared" si="68"/>
        <v>1.1329755515802028E-2</v>
      </c>
      <c r="I293" s="8">
        <f t="shared" si="69"/>
        <v>1.2048192771084338E-2</v>
      </c>
      <c r="J293" s="8">
        <f t="shared" si="70"/>
        <v>1.0773130544993664E-2</v>
      </c>
      <c r="K293" s="8">
        <f t="shared" si="73"/>
        <v>-0.27777777777777779</v>
      </c>
      <c r="L293" s="8">
        <f t="shared" si="74"/>
        <v>-0.10526315789473684</v>
      </c>
      <c r="M293" s="8">
        <f t="shared" si="71"/>
        <v>-3.5528185693983897E-3</v>
      </c>
      <c r="N293" s="16">
        <f t="shared" si="72"/>
        <v>-1.1926058437686344E-3</v>
      </c>
    </row>
    <row r="294" spans="1:14" x14ac:dyDescent="0.2">
      <c r="A294" s="45"/>
      <c r="B294" s="35" t="s">
        <v>274</v>
      </c>
      <c r="C294" s="32">
        <v>6</v>
      </c>
      <c r="D294" s="7">
        <v>2</v>
      </c>
      <c r="E294" s="7">
        <v>10</v>
      </c>
      <c r="F294" s="7">
        <v>4</v>
      </c>
      <c r="G294" s="8">
        <f t="shared" si="67"/>
        <v>1.4211274277593558E-3</v>
      </c>
      <c r="H294" s="8">
        <f t="shared" si="68"/>
        <v>5.963029218843172E-4</v>
      </c>
      <c r="I294" s="8">
        <f t="shared" si="69"/>
        <v>3.0892801977139327E-3</v>
      </c>
      <c r="J294" s="8">
        <f t="shared" si="70"/>
        <v>1.2674271229404308E-3</v>
      </c>
      <c r="K294" s="8">
        <f t="shared" si="73"/>
        <v>0.66666666666666663</v>
      </c>
      <c r="L294" s="8">
        <f t="shared" si="74"/>
        <v>1</v>
      </c>
      <c r="M294" s="8">
        <f t="shared" si="71"/>
        <v>9.4741828517290385E-4</v>
      </c>
      <c r="N294" s="16">
        <f t="shared" si="72"/>
        <v>5.963029218843172E-4</v>
      </c>
    </row>
    <row r="295" spans="1:14" x14ac:dyDescent="0.2">
      <c r="A295" s="45"/>
      <c r="B295" s="35" t="s">
        <v>275</v>
      </c>
      <c r="C295" s="32">
        <v>2</v>
      </c>
      <c r="D295" s="7">
        <v>3</v>
      </c>
      <c r="E295" s="7">
        <v>1</v>
      </c>
      <c r="F295" s="7">
        <v>4</v>
      </c>
      <c r="G295" s="8">
        <f t="shared" si="67"/>
        <v>4.7370914258645192E-4</v>
      </c>
      <c r="H295" s="8">
        <f t="shared" si="68"/>
        <v>8.9445438282647585E-4</v>
      </c>
      <c r="I295" s="8">
        <f t="shared" si="69"/>
        <v>3.0892801977139327E-4</v>
      </c>
      <c r="J295" s="8">
        <f t="shared" si="70"/>
        <v>1.2674271229404308E-3</v>
      </c>
      <c r="K295" s="8">
        <f t="shared" si="73"/>
        <v>-0.5</v>
      </c>
      <c r="L295" s="8">
        <f t="shared" si="74"/>
        <v>0.33333333333333331</v>
      </c>
      <c r="M295" s="8">
        <f t="shared" si="71"/>
        <v>-2.3685457129322596E-4</v>
      </c>
      <c r="N295" s="16">
        <f t="shared" si="72"/>
        <v>2.981514609421586E-4</v>
      </c>
    </row>
    <row r="296" spans="1:14" x14ac:dyDescent="0.2">
      <c r="A296" s="45"/>
      <c r="B296" s="35" t="s">
        <v>276</v>
      </c>
      <c r="C296" s="32">
        <v>0</v>
      </c>
      <c r="D296" s="7">
        <v>0</v>
      </c>
      <c r="E296" s="7">
        <v>0</v>
      </c>
      <c r="F296" s="7">
        <v>0</v>
      </c>
      <c r="G296" s="8" t="str">
        <f t="shared" si="67"/>
        <v/>
      </c>
      <c r="H296" s="8" t="str">
        <f t="shared" si="68"/>
        <v/>
      </c>
      <c r="I296" s="8" t="str">
        <f t="shared" si="69"/>
        <v/>
      </c>
      <c r="J296" s="8" t="str">
        <f t="shared" si="70"/>
        <v/>
      </c>
      <c r="K296" s="8" t="str">
        <f t="shared" si="73"/>
        <v xml:space="preserve"> </v>
      </c>
      <c r="L296" s="8" t="str">
        <f t="shared" si="74"/>
        <v xml:space="preserve"> </v>
      </c>
      <c r="M296" s="8" t="str">
        <f t="shared" si="71"/>
        <v/>
      </c>
      <c r="N296" s="16" t="str">
        <f t="shared" si="72"/>
        <v/>
      </c>
    </row>
    <row r="297" spans="1:14" ht="25.5" x14ac:dyDescent="0.2">
      <c r="A297" s="45"/>
      <c r="B297" s="35" t="s">
        <v>277</v>
      </c>
      <c r="C297" s="32">
        <v>3</v>
      </c>
      <c r="D297" s="7">
        <v>0</v>
      </c>
      <c r="E297" s="7">
        <v>2</v>
      </c>
      <c r="F297" s="7">
        <v>0</v>
      </c>
      <c r="G297" s="8">
        <f t="shared" si="67"/>
        <v>7.1056371387967791E-4</v>
      </c>
      <c r="H297" s="8" t="str">
        <f t="shared" si="68"/>
        <v/>
      </c>
      <c r="I297" s="8">
        <f t="shared" si="69"/>
        <v>6.1785603954278654E-4</v>
      </c>
      <c r="J297" s="8" t="str">
        <f t="shared" si="70"/>
        <v/>
      </c>
      <c r="K297" s="8">
        <f t="shared" si="73"/>
        <v>-0.33333333333333331</v>
      </c>
      <c r="L297" s="8" t="str">
        <f t="shared" si="74"/>
        <v xml:space="preserve"> </v>
      </c>
      <c r="M297" s="8">
        <f t="shared" si="71"/>
        <v>-2.3685457129322596E-4</v>
      </c>
      <c r="N297" s="16" t="str">
        <f t="shared" si="72"/>
        <v/>
      </c>
    </row>
    <row r="298" spans="1:14" x14ac:dyDescent="0.2">
      <c r="A298" s="45"/>
      <c r="B298" s="35" t="s">
        <v>278</v>
      </c>
      <c r="C298" s="32">
        <v>0</v>
      </c>
      <c r="D298" s="7">
        <v>2</v>
      </c>
      <c r="E298" s="7">
        <v>2</v>
      </c>
      <c r="F298" s="7">
        <v>4</v>
      </c>
      <c r="G298" s="8" t="str">
        <f t="shared" si="67"/>
        <v/>
      </c>
      <c r="H298" s="8">
        <f t="shared" si="68"/>
        <v>5.963029218843172E-4</v>
      </c>
      <c r="I298" s="8">
        <f t="shared" si="69"/>
        <v>6.1785603954278654E-4</v>
      </c>
      <c r="J298" s="8">
        <f t="shared" si="70"/>
        <v>1.2674271229404308E-3</v>
      </c>
      <c r="K298" s="8">
        <f t="shared" si="73"/>
        <v>1</v>
      </c>
      <c r="L298" s="8">
        <f t="shared" si="74"/>
        <v>1</v>
      </c>
      <c r="M298" s="8" t="str">
        <f t="shared" si="71"/>
        <v/>
      </c>
      <c r="N298" s="16">
        <f t="shared" si="72"/>
        <v>5.963029218843172E-4</v>
      </c>
    </row>
    <row r="299" spans="1:14" x14ac:dyDescent="0.2">
      <c r="A299" s="45"/>
      <c r="B299" s="35" t="s">
        <v>279</v>
      </c>
      <c r="C299" s="32">
        <v>2</v>
      </c>
      <c r="D299" s="7">
        <v>3</v>
      </c>
      <c r="E299" s="7">
        <v>1</v>
      </c>
      <c r="F299" s="7">
        <v>10</v>
      </c>
      <c r="G299" s="8">
        <f t="shared" si="67"/>
        <v>4.7370914258645192E-4</v>
      </c>
      <c r="H299" s="8">
        <f t="shared" si="68"/>
        <v>8.9445438282647585E-4</v>
      </c>
      <c r="I299" s="8">
        <f t="shared" si="69"/>
        <v>3.0892801977139327E-4</v>
      </c>
      <c r="J299" s="8">
        <f t="shared" si="70"/>
        <v>3.1685678073510772E-3</v>
      </c>
      <c r="K299" s="8">
        <f t="shared" si="73"/>
        <v>-0.5</v>
      </c>
      <c r="L299" s="8">
        <f t="shared" si="74"/>
        <v>2.3333333333333335</v>
      </c>
      <c r="M299" s="8">
        <f t="shared" si="71"/>
        <v>-2.3685457129322596E-4</v>
      </c>
      <c r="N299" s="16">
        <f t="shared" si="72"/>
        <v>2.0870602265951103E-3</v>
      </c>
    </row>
    <row r="300" spans="1:14" x14ac:dyDescent="0.2">
      <c r="A300" s="45"/>
      <c r="B300" s="35" t="s">
        <v>280</v>
      </c>
      <c r="C300" s="32">
        <v>2</v>
      </c>
      <c r="D300" s="7">
        <v>9</v>
      </c>
      <c r="E300" s="7">
        <v>1</v>
      </c>
      <c r="F300" s="7">
        <v>6</v>
      </c>
      <c r="G300" s="8">
        <f t="shared" si="67"/>
        <v>4.7370914258645192E-4</v>
      </c>
      <c r="H300" s="8">
        <f t="shared" si="68"/>
        <v>2.6833631484794273E-3</v>
      </c>
      <c r="I300" s="8">
        <f t="shared" si="69"/>
        <v>3.0892801977139327E-4</v>
      </c>
      <c r="J300" s="8">
        <f t="shared" si="70"/>
        <v>1.9011406844106464E-3</v>
      </c>
      <c r="K300" s="8">
        <f t="shared" si="73"/>
        <v>-0.5</v>
      </c>
      <c r="L300" s="8">
        <f t="shared" si="74"/>
        <v>-0.33333333333333331</v>
      </c>
      <c r="M300" s="8">
        <f t="shared" si="71"/>
        <v>-2.3685457129322596E-4</v>
      </c>
      <c r="N300" s="16">
        <f t="shared" si="72"/>
        <v>-8.9445438282647575E-4</v>
      </c>
    </row>
    <row r="301" spans="1:14" x14ac:dyDescent="0.2">
      <c r="A301" s="45"/>
      <c r="B301" s="35" t="s">
        <v>281</v>
      </c>
      <c r="C301" s="32">
        <v>0</v>
      </c>
      <c r="D301" s="7">
        <v>0</v>
      </c>
      <c r="E301" s="7">
        <v>0</v>
      </c>
      <c r="F301" s="7">
        <v>0</v>
      </c>
      <c r="G301" s="8" t="str">
        <f t="shared" si="67"/>
        <v/>
      </c>
      <c r="H301" s="8" t="str">
        <f t="shared" si="68"/>
        <v/>
      </c>
      <c r="I301" s="8" t="str">
        <f t="shared" si="69"/>
        <v/>
      </c>
      <c r="J301" s="8" t="str">
        <f t="shared" si="70"/>
        <v/>
      </c>
      <c r="K301" s="8" t="str">
        <f t="shared" si="73"/>
        <v xml:space="preserve"> </v>
      </c>
      <c r="L301" s="8" t="str">
        <f t="shared" si="74"/>
        <v xml:space="preserve"> </v>
      </c>
      <c r="M301" s="8" t="str">
        <f t="shared" si="71"/>
        <v/>
      </c>
      <c r="N301" s="16" t="str">
        <f t="shared" si="72"/>
        <v/>
      </c>
    </row>
    <row r="302" spans="1:14" x14ac:dyDescent="0.2">
      <c r="A302" s="45"/>
      <c r="B302" s="35" t="s">
        <v>282</v>
      </c>
      <c r="C302" s="32">
        <v>0</v>
      </c>
      <c r="D302" s="7">
        <v>0</v>
      </c>
      <c r="E302" s="7">
        <v>0</v>
      </c>
      <c r="F302" s="7">
        <v>0</v>
      </c>
      <c r="G302" s="8" t="str">
        <f t="shared" si="67"/>
        <v/>
      </c>
      <c r="H302" s="8" t="str">
        <f t="shared" si="68"/>
        <v/>
      </c>
      <c r="I302" s="8" t="str">
        <f t="shared" si="69"/>
        <v/>
      </c>
      <c r="J302" s="8" t="str">
        <f t="shared" si="70"/>
        <v/>
      </c>
      <c r="K302" s="8" t="str">
        <f t="shared" si="73"/>
        <v xml:space="preserve"> </v>
      </c>
      <c r="L302" s="8" t="str">
        <f t="shared" si="74"/>
        <v xml:space="preserve"> </v>
      </c>
      <c r="M302" s="8" t="str">
        <f t="shared" si="71"/>
        <v/>
      </c>
      <c r="N302" s="16" t="str">
        <f t="shared" si="72"/>
        <v/>
      </c>
    </row>
    <row r="303" spans="1:14" x14ac:dyDescent="0.2">
      <c r="A303" s="45" t="s">
        <v>76</v>
      </c>
      <c r="B303" s="35" t="s">
        <v>283</v>
      </c>
      <c r="C303" s="32">
        <v>0</v>
      </c>
      <c r="D303" s="7">
        <v>0</v>
      </c>
      <c r="E303" s="7">
        <v>0</v>
      </c>
      <c r="F303" s="7">
        <v>0</v>
      </c>
      <c r="G303" s="8" t="str">
        <f t="shared" si="67"/>
        <v/>
      </c>
      <c r="H303" s="8" t="str">
        <f t="shared" si="68"/>
        <v/>
      </c>
      <c r="I303" s="8" t="str">
        <f t="shared" si="69"/>
        <v/>
      </c>
      <c r="J303" s="8" t="str">
        <f t="shared" si="70"/>
        <v/>
      </c>
      <c r="K303" s="8" t="str">
        <f t="shared" si="73"/>
        <v xml:space="preserve"> </v>
      </c>
      <c r="L303" s="8" t="str">
        <f t="shared" si="74"/>
        <v xml:space="preserve"> </v>
      </c>
      <c r="M303" s="8" t="str">
        <f t="shared" si="71"/>
        <v/>
      </c>
      <c r="N303" s="16" t="str">
        <f t="shared" si="72"/>
        <v/>
      </c>
    </row>
    <row r="304" spans="1:14" x14ac:dyDescent="0.2">
      <c r="A304" s="45"/>
      <c r="B304" s="35" t="s">
        <v>284</v>
      </c>
      <c r="C304" s="32">
        <v>2</v>
      </c>
      <c r="D304" s="7">
        <v>2</v>
      </c>
      <c r="E304" s="7">
        <v>3</v>
      </c>
      <c r="F304" s="7">
        <v>3</v>
      </c>
      <c r="G304" s="8">
        <f t="shared" si="67"/>
        <v>4.7370914258645192E-4</v>
      </c>
      <c r="H304" s="8">
        <f t="shared" si="68"/>
        <v>5.963029218843172E-4</v>
      </c>
      <c r="I304" s="8">
        <f t="shared" si="69"/>
        <v>9.2678405931417981E-4</v>
      </c>
      <c r="J304" s="8">
        <f t="shared" si="70"/>
        <v>9.5057034220532319E-4</v>
      </c>
      <c r="K304" s="8">
        <f t="shared" si="73"/>
        <v>0.5</v>
      </c>
      <c r="L304" s="8">
        <f t="shared" si="74"/>
        <v>0.5</v>
      </c>
      <c r="M304" s="8">
        <f t="shared" si="71"/>
        <v>2.3685457129322596E-4</v>
      </c>
      <c r="N304" s="16">
        <f t="shared" si="72"/>
        <v>2.981514609421586E-4</v>
      </c>
    </row>
    <row r="305" spans="1:14" x14ac:dyDescent="0.2">
      <c r="A305" s="45"/>
      <c r="B305" s="35" t="s">
        <v>285</v>
      </c>
      <c r="C305" s="32">
        <v>1</v>
      </c>
      <c r="D305" s="7">
        <v>3</v>
      </c>
      <c r="E305" s="7">
        <v>1</v>
      </c>
      <c r="F305" s="7">
        <v>2</v>
      </c>
      <c r="G305" s="8">
        <f t="shared" si="67"/>
        <v>2.3685457129322596E-4</v>
      </c>
      <c r="H305" s="8">
        <f t="shared" si="68"/>
        <v>8.9445438282647585E-4</v>
      </c>
      <c r="I305" s="8">
        <f t="shared" si="69"/>
        <v>3.0892801977139327E-4</v>
      </c>
      <c r="J305" s="8">
        <f t="shared" si="70"/>
        <v>6.3371356147021542E-4</v>
      </c>
      <c r="K305" s="8">
        <f t="shared" si="73"/>
        <v>0</v>
      </c>
      <c r="L305" s="8">
        <f t="shared" si="74"/>
        <v>-0.33333333333333331</v>
      </c>
      <c r="M305" s="8">
        <f t="shared" si="71"/>
        <v>0</v>
      </c>
      <c r="N305" s="16">
        <f t="shared" si="72"/>
        <v>-2.981514609421586E-4</v>
      </c>
    </row>
    <row r="306" spans="1:14" x14ac:dyDescent="0.2">
      <c r="A306" s="45"/>
      <c r="B306" s="35" t="s">
        <v>286</v>
      </c>
      <c r="C306" s="32">
        <v>30</v>
      </c>
      <c r="D306" s="7">
        <v>28</v>
      </c>
      <c r="E306" s="7">
        <v>38</v>
      </c>
      <c r="F306" s="7">
        <v>25</v>
      </c>
      <c r="G306" s="8">
        <f t="shared" si="67"/>
        <v>7.1056371387967785E-3</v>
      </c>
      <c r="H306" s="8">
        <f t="shared" si="68"/>
        <v>8.348240906380441E-3</v>
      </c>
      <c r="I306" s="8">
        <f t="shared" si="69"/>
        <v>1.1739264751312943E-2</v>
      </c>
      <c r="J306" s="8">
        <f t="shared" si="70"/>
        <v>7.9214195183776939E-3</v>
      </c>
      <c r="K306" s="8">
        <f t="shared" si="73"/>
        <v>0.26666666666666666</v>
      </c>
      <c r="L306" s="8">
        <f t="shared" si="74"/>
        <v>-0.10714285714285714</v>
      </c>
      <c r="M306" s="8">
        <f t="shared" si="71"/>
        <v>1.8948365703458075E-3</v>
      </c>
      <c r="N306" s="16">
        <f t="shared" si="72"/>
        <v>-8.9445438282647575E-4</v>
      </c>
    </row>
    <row r="307" spans="1:14" x14ac:dyDescent="0.2">
      <c r="A307" s="45"/>
      <c r="B307" s="35" t="s">
        <v>287</v>
      </c>
      <c r="C307" s="32">
        <v>207</v>
      </c>
      <c r="D307" s="7">
        <v>180</v>
      </c>
      <c r="E307" s="7">
        <v>53</v>
      </c>
      <c r="F307" s="7">
        <v>36</v>
      </c>
      <c r="G307" s="8">
        <f t="shared" si="67"/>
        <v>4.9028896257697775E-2</v>
      </c>
      <c r="H307" s="8">
        <f t="shared" si="68"/>
        <v>5.3667262969588549E-2</v>
      </c>
      <c r="I307" s="8">
        <f t="shared" si="69"/>
        <v>1.6373185047883845E-2</v>
      </c>
      <c r="J307" s="8">
        <f t="shared" si="70"/>
        <v>1.1406844106463879E-2</v>
      </c>
      <c r="K307" s="8">
        <f t="shared" si="73"/>
        <v>-0.7439613526570048</v>
      </c>
      <c r="L307" s="8">
        <f t="shared" si="74"/>
        <v>-0.8</v>
      </c>
      <c r="M307" s="8">
        <f t="shared" si="71"/>
        <v>-3.64756039791568E-2</v>
      </c>
      <c r="N307" s="16">
        <f t="shared" si="72"/>
        <v>-4.2933810375670844E-2</v>
      </c>
    </row>
    <row r="308" spans="1:14" x14ac:dyDescent="0.2">
      <c r="A308" s="45"/>
      <c r="B308" s="35" t="s">
        <v>288</v>
      </c>
      <c r="C308" s="32">
        <v>41</v>
      </c>
      <c r="D308" s="7">
        <v>53</v>
      </c>
      <c r="E308" s="7">
        <v>8</v>
      </c>
      <c r="F308" s="7">
        <v>18</v>
      </c>
      <c r="G308" s="8">
        <f t="shared" si="67"/>
        <v>9.7110374230222635E-3</v>
      </c>
      <c r="H308" s="8">
        <f t="shared" si="68"/>
        <v>1.5802027429934407E-2</v>
      </c>
      <c r="I308" s="8">
        <f t="shared" si="69"/>
        <v>2.4714241581711462E-3</v>
      </c>
      <c r="J308" s="8">
        <f t="shared" si="70"/>
        <v>5.7034220532319393E-3</v>
      </c>
      <c r="K308" s="8">
        <f t="shared" si="73"/>
        <v>-0.80487804878048785</v>
      </c>
      <c r="L308" s="8">
        <f t="shared" si="74"/>
        <v>-0.660377358490566</v>
      </c>
      <c r="M308" s="8">
        <f t="shared" si="71"/>
        <v>-7.8162008526764561E-3</v>
      </c>
      <c r="N308" s="16">
        <f t="shared" si="72"/>
        <v>-1.0435301132975552E-2</v>
      </c>
    </row>
    <row r="309" spans="1:14" x14ac:dyDescent="0.2">
      <c r="A309" s="45"/>
      <c r="B309" s="35" t="s">
        <v>289</v>
      </c>
      <c r="C309" s="32">
        <v>20</v>
      </c>
      <c r="D309" s="7">
        <v>14</v>
      </c>
      <c r="E309" s="7">
        <v>11</v>
      </c>
      <c r="F309" s="7">
        <v>5</v>
      </c>
      <c r="G309" s="8">
        <f t="shared" si="67"/>
        <v>4.7370914258645196E-3</v>
      </c>
      <c r="H309" s="8">
        <f t="shared" si="68"/>
        <v>4.1741204531902205E-3</v>
      </c>
      <c r="I309" s="8">
        <f t="shared" si="69"/>
        <v>3.398208217485326E-3</v>
      </c>
      <c r="J309" s="8">
        <f t="shared" si="70"/>
        <v>1.5842839036755386E-3</v>
      </c>
      <c r="K309" s="8">
        <f t="shared" si="73"/>
        <v>-0.45</v>
      </c>
      <c r="L309" s="8">
        <f t="shared" si="74"/>
        <v>-0.6428571428571429</v>
      </c>
      <c r="M309" s="8">
        <f t="shared" si="71"/>
        <v>-2.1316911416390341E-3</v>
      </c>
      <c r="N309" s="16">
        <f t="shared" si="72"/>
        <v>-2.6833631484794278E-3</v>
      </c>
    </row>
    <row r="310" spans="1:14" x14ac:dyDescent="0.2">
      <c r="A310" s="45"/>
      <c r="B310" s="35" t="s">
        <v>290</v>
      </c>
      <c r="C310" s="32">
        <v>0</v>
      </c>
      <c r="D310" s="7">
        <v>5</v>
      </c>
      <c r="E310" s="7">
        <v>37</v>
      </c>
      <c r="F310" s="7">
        <v>17</v>
      </c>
      <c r="G310" s="8" t="str">
        <f t="shared" si="67"/>
        <v/>
      </c>
      <c r="H310" s="8">
        <f t="shared" si="68"/>
        <v>1.4907573047107932E-3</v>
      </c>
      <c r="I310" s="8">
        <f t="shared" si="69"/>
        <v>1.1430336731541551E-2</v>
      </c>
      <c r="J310" s="8">
        <f t="shared" si="70"/>
        <v>5.3865652724968318E-3</v>
      </c>
      <c r="K310" s="8">
        <f t="shared" si="73"/>
        <v>1</v>
      </c>
      <c r="L310" s="8">
        <f t="shared" si="74"/>
        <v>2.4</v>
      </c>
      <c r="M310" s="8" t="str">
        <f t="shared" si="71"/>
        <v/>
      </c>
      <c r="N310" s="16">
        <f t="shared" si="72"/>
        <v>3.5778175313059034E-3</v>
      </c>
    </row>
    <row r="311" spans="1:14" ht="25.5" x14ac:dyDescent="0.2">
      <c r="A311" s="45"/>
      <c r="B311" s="35" t="s">
        <v>291</v>
      </c>
      <c r="C311" s="32">
        <v>94</v>
      </c>
      <c r="D311" s="7">
        <v>42</v>
      </c>
      <c r="E311" s="7">
        <v>15</v>
      </c>
      <c r="F311" s="7">
        <v>5</v>
      </c>
      <c r="G311" s="8">
        <f t="shared" si="67"/>
        <v>2.2264329701563241E-2</v>
      </c>
      <c r="H311" s="8">
        <f t="shared" si="68"/>
        <v>1.2522361359570662E-2</v>
      </c>
      <c r="I311" s="8">
        <f t="shared" si="69"/>
        <v>4.6339202965708986E-3</v>
      </c>
      <c r="J311" s="8">
        <f t="shared" si="70"/>
        <v>1.5842839036755386E-3</v>
      </c>
      <c r="K311" s="8">
        <f t="shared" si="73"/>
        <v>-0.84042553191489366</v>
      </c>
      <c r="L311" s="8">
        <f t="shared" si="74"/>
        <v>-0.88095238095238093</v>
      </c>
      <c r="M311" s="8">
        <f t="shared" si="71"/>
        <v>-1.8711511132164852E-2</v>
      </c>
      <c r="N311" s="16">
        <f t="shared" si="72"/>
        <v>-1.1031604054859869E-2</v>
      </c>
    </row>
    <row r="312" spans="1:14" x14ac:dyDescent="0.2">
      <c r="A312" s="45"/>
      <c r="B312" s="35" t="s">
        <v>292</v>
      </c>
      <c r="C312" s="32">
        <v>8</v>
      </c>
      <c r="D312" s="7">
        <v>12</v>
      </c>
      <c r="E312" s="7">
        <v>1</v>
      </c>
      <c r="F312" s="7">
        <v>10</v>
      </c>
      <c r="G312" s="8">
        <f t="shared" si="67"/>
        <v>1.8948365703458077E-3</v>
      </c>
      <c r="H312" s="8">
        <f t="shared" si="68"/>
        <v>3.5778175313059034E-3</v>
      </c>
      <c r="I312" s="8">
        <f t="shared" si="69"/>
        <v>3.0892801977139327E-4</v>
      </c>
      <c r="J312" s="8">
        <f t="shared" si="70"/>
        <v>3.1685678073510772E-3</v>
      </c>
      <c r="K312" s="8">
        <f t="shared" si="73"/>
        <v>-0.875</v>
      </c>
      <c r="L312" s="8">
        <f t="shared" si="74"/>
        <v>-0.16666666666666666</v>
      </c>
      <c r="M312" s="8">
        <f t="shared" si="71"/>
        <v>-1.6579819990525818E-3</v>
      </c>
      <c r="N312" s="16">
        <f t="shared" si="72"/>
        <v>-5.963029218843172E-4</v>
      </c>
    </row>
    <row r="313" spans="1:14" x14ac:dyDescent="0.2">
      <c r="A313" s="45"/>
      <c r="B313" s="35" t="s">
        <v>293</v>
      </c>
      <c r="C313" s="32">
        <v>0</v>
      </c>
      <c r="D313" s="7">
        <v>2</v>
      </c>
      <c r="E313" s="7">
        <v>0</v>
      </c>
      <c r="F313" s="7">
        <v>0</v>
      </c>
      <c r="G313" s="8" t="str">
        <f t="shared" si="67"/>
        <v/>
      </c>
      <c r="H313" s="8">
        <f t="shared" si="68"/>
        <v>5.963029218843172E-4</v>
      </c>
      <c r="I313" s="8" t="str">
        <f t="shared" si="69"/>
        <v/>
      </c>
      <c r="J313" s="8" t="str">
        <f t="shared" si="70"/>
        <v/>
      </c>
      <c r="K313" s="8" t="str">
        <f t="shared" si="73"/>
        <v xml:space="preserve"> </v>
      </c>
      <c r="L313" s="8">
        <f t="shared" si="74"/>
        <v>-1</v>
      </c>
      <c r="M313" s="8" t="str">
        <f t="shared" si="71"/>
        <v/>
      </c>
      <c r="N313" s="16">
        <f t="shared" si="72"/>
        <v>-5.963029218843172E-4</v>
      </c>
    </row>
    <row r="314" spans="1:14" x14ac:dyDescent="0.2">
      <c r="A314" s="45"/>
      <c r="B314" s="35" t="s">
        <v>294</v>
      </c>
      <c r="C314" s="32">
        <v>0</v>
      </c>
      <c r="D314" s="7">
        <v>1</v>
      </c>
      <c r="E314" s="7">
        <v>0</v>
      </c>
      <c r="F314" s="7">
        <v>0</v>
      </c>
      <c r="G314" s="8" t="str">
        <f t="shared" si="67"/>
        <v/>
      </c>
      <c r="H314" s="8">
        <f t="shared" si="68"/>
        <v>2.981514609421586E-4</v>
      </c>
      <c r="I314" s="8" t="str">
        <f t="shared" si="69"/>
        <v/>
      </c>
      <c r="J314" s="8" t="str">
        <f t="shared" si="70"/>
        <v/>
      </c>
      <c r="K314" s="8" t="str">
        <f t="shared" si="73"/>
        <v xml:space="preserve"> </v>
      </c>
      <c r="L314" s="8">
        <f t="shared" si="74"/>
        <v>-1</v>
      </c>
      <c r="M314" s="8" t="str">
        <f t="shared" si="71"/>
        <v/>
      </c>
      <c r="N314" s="16">
        <f t="shared" si="72"/>
        <v>-2.981514609421586E-4</v>
      </c>
    </row>
    <row r="315" spans="1:14" x14ac:dyDescent="0.2">
      <c r="A315" s="45"/>
      <c r="B315" s="35" t="s">
        <v>295</v>
      </c>
      <c r="C315" s="32">
        <v>1</v>
      </c>
      <c r="D315" s="7">
        <v>4</v>
      </c>
      <c r="E315" s="7">
        <v>0</v>
      </c>
      <c r="F315" s="7">
        <v>0</v>
      </c>
      <c r="G315" s="8">
        <f t="shared" si="67"/>
        <v>2.3685457129322596E-4</v>
      </c>
      <c r="H315" s="8">
        <f t="shared" si="68"/>
        <v>1.1926058437686344E-3</v>
      </c>
      <c r="I315" s="8" t="str">
        <f t="shared" si="69"/>
        <v/>
      </c>
      <c r="J315" s="8" t="str">
        <f t="shared" si="70"/>
        <v/>
      </c>
      <c r="K315" s="8">
        <f t="shared" si="73"/>
        <v>-1</v>
      </c>
      <c r="L315" s="8">
        <f t="shared" si="74"/>
        <v>-1</v>
      </c>
      <c r="M315" s="8">
        <f t="shared" si="71"/>
        <v>-2.3685457129322596E-4</v>
      </c>
      <c r="N315" s="16">
        <f t="shared" si="72"/>
        <v>-1.1926058437686344E-3</v>
      </c>
    </row>
    <row r="316" spans="1:14" ht="24" customHeight="1" x14ac:dyDescent="0.2">
      <c r="A316" s="45"/>
      <c r="B316" s="35" t="s">
        <v>296</v>
      </c>
      <c r="C316" s="32">
        <v>0</v>
      </c>
      <c r="D316" s="7">
        <v>2</v>
      </c>
      <c r="E316" s="7">
        <v>0</v>
      </c>
      <c r="F316" s="7">
        <v>0</v>
      </c>
      <c r="G316" s="8" t="str">
        <f t="shared" ref="G316:G347" si="75">+IF(C316=0,"",C316/C$188)</f>
        <v/>
      </c>
      <c r="H316" s="8">
        <f t="shared" ref="H316:H347" si="76">+IF(D316=0,"",D316/D$188)</f>
        <v>5.963029218843172E-4</v>
      </c>
      <c r="I316" s="8" t="str">
        <f t="shared" ref="I316:I347" si="77">+IF(E316=0,"",E316/E$188)</f>
        <v/>
      </c>
      <c r="J316" s="8" t="str">
        <f t="shared" ref="J316:J347" si="78">+IF(F316=0,"",F316/F$188)</f>
        <v/>
      </c>
      <c r="K316" s="8" t="str">
        <f t="shared" si="73"/>
        <v xml:space="preserve"> </v>
      </c>
      <c r="L316" s="8">
        <f t="shared" si="74"/>
        <v>-1</v>
      </c>
      <c r="M316" s="8" t="str">
        <f t="shared" ref="M316:M347" si="79">+IF(OR(AND(G316=""),(K316="")),"",G316*K316)</f>
        <v/>
      </c>
      <c r="N316" s="16">
        <f t="shared" ref="N316:N347" si="80">+IF(OR(AND(H316=""),(L316="")),"",H316*L316)</f>
        <v>-5.963029218843172E-4</v>
      </c>
    </row>
    <row r="317" spans="1:14" x14ac:dyDescent="0.2">
      <c r="A317" s="45"/>
      <c r="B317" s="35" t="s">
        <v>297</v>
      </c>
      <c r="C317" s="32">
        <v>0</v>
      </c>
      <c r="D317" s="7">
        <v>0</v>
      </c>
      <c r="E317" s="7">
        <v>0</v>
      </c>
      <c r="F317" s="7">
        <v>0</v>
      </c>
      <c r="G317" s="8" t="str">
        <f t="shared" si="75"/>
        <v/>
      </c>
      <c r="H317" s="8" t="str">
        <f t="shared" si="76"/>
        <v/>
      </c>
      <c r="I317" s="8" t="str">
        <f t="shared" si="77"/>
        <v/>
      </c>
      <c r="J317" s="8" t="str">
        <f t="shared" si="78"/>
        <v/>
      </c>
      <c r="K317" s="8" t="str">
        <f t="shared" ref="K317:K348" si="81">+IF(AND(C317=0,E317=0)," ",IF(C317=0,1,IF(E317=0,-1,(E317-C317)/C317)))</f>
        <v xml:space="preserve"> </v>
      </c>
      <c r="L317" s="8" t="str">
        <f t="shared" ref="L317:L348" si="82">+IF(AND(D317=0,F317=0)," ",IF(D317=0,1,IF(F317=0,-1,(F317-D317)/D317)))</f>
        <v xml:space="preserve"> </v>
      </c>
      <c r="M317" s="8" t="str">
        <f t="shared" si="79"/>
        <v/>
      </c>
      <c r="N317" s="16" t="str">
        <f t="shared" si="80"/>
        <v/>
      </c>
    </row>
    <row r="318" spans="1:14" x14ac:dyDescent="0.2">
      <c r="A318" s="45"/>
      <c r="B318" s="35" t="s">
        <v>298</v>
      </c>
      <c r="C318" s="32">
        <v>9</v>
      </c>
      <c r="D318" s="7">
        <v>2</v>
      </c>
      <c r="E318" s="7">
        <v>1</v>
      </c>
      <c r="F318" s="7">
        <v>0</v>
      </c>
      <c r="G318" s="8">
        <f t="shared" si="75"/>
        <v>2.1316911416390336E-3</v>
      </c>
      <c r="H318" s="8">
        <f t="shared" si="76"/>
        <v>5.963029218843172E-4</v>
      </c>
      <c r="I318" s="8">
        <f t="shared" si="77"/>
        <v>3.0892801977139327E-4</v>
      </c>
      <c r="J318" s="8" t="str">
        <f t="shared" si="78"/>
        <v/>
      </c>
      <c r="K318" s="8">
        <f t="shared" si="81"/>
        <v>-0.88888888888888884</v>
      </c>
      <c r="L318" s="8">
        <f t="shared" si="82"/>
        <v>-1</v>
      </c>
      <c r="M318" s="8">
        <f t="shared" si="79"/>
        <v>-1.8948365703458075E-3</v>
      </c>
      <c r="N318" s="16">
        <f t="shared" si="80"/>
        <v>-5.963029218843172E-4</v>
      </c>
    </row>
    <row r="319" spans="1:14" x14ac:dyDescent="0.2">
      <c r="A319" s="45" t="s">
        <v>76</v>
      </c>
      <c r="B319" s="35" t="s">
        <v>299</v>
      </c>
      <c r="C319" s="32">
        <v>0</v>
      </c>
      <c r="D319" s="7">
        <v>0</v>
      </c>
      <c r="E319" s="7">
        <v>0</v>
      </c>
      <c r="F319" s="7">
        <v>1</v>
      </c>
      <c r="G319" s="8" t="str">
        <f t="shared" si="75"/>
        <v/>
      </c>
      <c r="H319" s="8" t="str">
        <f t="shared" si="76"/>
        <v/>
      </c>
      <c r="I319" s="8" t="str">
        <f t="shared" si="77"/>
        <v/>
      </c>
      <c r="J319" s="8">
        <f t="shared" si="78"/>
        <v>3.1685678073510771E-4</v>
      </c>
      <c r="K319" s="8" t="str">
        <f t="shared" si="81"/>
        <v xml:space="preserve"> </v>
      </c>
      <c r="L319" s="8">
        <f t="shared" si="82"/>
        <v>1</v>
      </c>
      <c r="M319" s="8" t="str">
        <f t="shared" si="79"/>
        <v/>
      </c>
      <c r="N319" s="16" t="str">
        <f t="shared" si="80"/>
        <v/>
      </c>
    </row>
    <row r="320" spans="1:14" x14ac:dyDescent="0.2">
      <c r="A320" s="45"/>
      <c r="B320" s="35" t="s">
        <v>300</v>
      </c>
      <c r="C320" s="32">
        <v>2</v>
      </c>
      <c r="D320" s="7">
        <v>3</v>
      </c>
      <c r="E320" s="7">
        <v>1</v>
      </c>
      <c r="F320" s="7">
        <v>3</v>
      </c>
      <c r="G320" s="8">
        <f t="shared" si="75"/>
        <v>4.7370914258645192E-4</v>
      </c>
      <c r="H320" s="8">
        <f t="shared" si="76"/>
        <v>8.9445438282647585E-4</v>
      </c>
      <c r="I320" s="8">
        <f t="shared" si="77"/>
        <v>3.0892801977139327E-4</v>
      </c>
      <c r="J320" s="8">
        <f t="shared" si="78"/>
        <v>9.5057034220532319E-4</v>
      </c>
      <c r="K320" s="8">
        <f t="shared" si="81"/>
        <v>-0.5</v>
      </c>
      <c r="L320" s="8">
        <f t="shared" si="82"/>
        <v>0</v>
      </c>
      <c r="M320" s="8">
        <f t="shared" si="79"/>
        <v>-2.3685457129322596E-4</v>
      </c>
      <c r="N320" s="16">
        <f t="shared" si="80"/>
        <v>0</v>
      </c>
    </row>
    <row r="321" spans="1:14" ht="25.5" x14ac:dyDescent="0.2">
      <c r="A321" s="45"/>
      <c r="B321" s="35" t="s">
        <v>301</v>
      </c>
      <c r="C321" s="32">
        <v>2</v>
      </c>
      <c r="D321" s="7">
        <v>2</v>
      </c>
      <c r="E321" s="7">
        <v>3</v>
      </c>
      <c r="F321" s="7">
        <v>0</v>
      </c>
      <c r="G321" s="8">
        <f t="shared" si="75"/>
        <v>4.7370914258645192E-4</v>
      </c>
      <c r="H321" s="8">
        <f t="shared" si="76"/>
        <v>5.963029218843172E-4</v>
      </c>
      <c r="I321" s="8">
        <f t="shared" si="77"/>
        <v>9.2678405931417981E-4</v>
      </c>
      <c r="J321" s="8" t="str">
        <f t="shared" si="78"/>
        <v/>
      </c>
      <c r="K321" s="8">
        <f t="shared" si="81"/>
        <v>0.5</v>
      </c>
      <c r="L321" s="8">
        <f t="shared" si="82"/>
        <v>-1</v>
      </c>
      <c r="M321" s="8">
        <f t="shared" si="79"/>
        <v>2.3685457129322596E-4</v>
      </c>
      <c r="N321" s="16">
        <f t="shared" si="80"/>
        <v>-5.963029218843172E-4</v>
      </c>
    </row>
    <row r="322" spans="1:14" x14ac:dyDescent="0.2">
      <c r="A322" s="45"/>
      <c r="B322" s="35" t="s">
        <v>302</v>
      </c>
      <c r="C322" s="32">
        <v>6</v>
      </c>
      <c r="D322" s="7">
        <v>24</v>
      </c>
      <c r="E322" s="7">
        <v>0</v>
      </c>
      <c r="F322" s="7">
        <v>1</v>
      </c>
      <c r="G322" s="8">
        <f t="shared" si="75"/>
        <v>1.4211274277593558E-3</v>
      </c>
      <c r="H322" s="8">
        <f t="shared" si="76"/>
        <v>7.1556350626118068E-3</v>
      </c>
      <c r="I322" s="8" t="str">
        <f t="shared" si="77"/>
        <v/>
      </c>
      <c r="J322" s="8">
        <f t="shared" si="78"/>
        <v>3.1685678073510771E-4</v>
      </c>
      <c r="K322" s="8">
        <f t="shared" si="81"/>
        <v>-1</v>
      </c>
      <c r="L322" s="8">
        <f t="shared" si="82"/>
        <v>-0.95833333333333337</v>
      </c>
      <c r="M322" s="8">
        <f t="shared" si="79"/>
        <v>-1.4211274277593558E-3</v>
      </c>
      <c r="N322" s="16">
        <f t="shared" si="80"/>
        <v>-6.8574836016696483E-3</v>
      </c>
    </row>
    <row r="323" spans="1:14" ht="25.5" x14ac:dyDescent="0.2">
      <c r="A323" s="45"/>
      <c r="B323" s="35" t="s">
        <v>303</v>
      </c>
      <c r="C323" s="32">
        <v>0</v>
      </c>
      <c r="D323" s="7">
        <v>0</v>
      </c>
      <c r="E323" s="7">
        <v>0</v>
      </c>
      <c r="F323" s="7">
        <v>0</v>
      </c>
      <c r="G323" s="8" t="str">
        <f t="shared" si="75"/>
        <v/>
      </c>
      <c r="H323" s="8" t="str">
        <f t="shared" si="76"/>
        <v/>
      </c>
      <c r="I323" s="8" t="str">
        <f t="shared" si="77"/>
        <v/>
      </c>
      <c r="J323" s="8" t="str">
        <f t="shared" si="78"/>
        <v/>
      </c>
      <c r="K323" s="8" t="str">
        <f t="shared" si="81"/>
        <v xml:space="preserve"> </v>
      </c>
      <c r="L323" s="8" t="str">
        <f t="shared" si="82"/>
        <v xml:space="preserve"> </v>
      </c>
      <c r="M323" s="8" t="str">
        <f t="shared" si="79"/>
        <v/>
      </c>
      <c r="N323" s="16" t="str">
        <f t="shared" si="80"/>
        <v/>
      </c>
    </row>
    <row r="324" spans="1:14" x14ac:dyDescent="0.2">
      <c r="A324" s="45"/>
      <c r="B324" s="35" t="s">
        <v>304</v>
      </c>
      <c r="C324" s="32">
        <v>1</v>
      </c>
      <c r="D324" s="7">
        <v>0</v>
      </c>
      <c r="E324" s="7">
        <v>36</v>
      </c>
      <c r="F324" s="7">
        <v>20</v>
      </c>
      <c r="G324" s="8">
        <f t="shared" si="75"/>
        <v>2.3685457129322596E-4</v>
      </c>
      <c r="H324" s="8" t="str">
        <f t="shared" si="76"/>
        <v/>
      </c>
      <c r="I324" s="8">
        <f t="shared" si="77"/>
        <v>1.1121408711770158E-2</v>
      </c>
      <c r="J324" s="8">
        <f t="shared" si="78"/>
        <v>6.3371356147021544E-3</v>
      </c>
      <c r="K324" s="8">
        <f t="shared" si="81"/>
        <v>35</v>
      </c>
      <c r="L324" s="8">
        <f t="shared" si="82"/>
        <v>1</v>
      </c>
      <c r="M324" s="8">
        <f t="shared" si="79"/>
        <v>8.2899099952629084E-3</v>
      </c>
      <c r="N324" s="16" t="str">
        <f t="shared" si="80"/>
        <v/>
      </c>
    </row>
    <row r="325" spans="1:14" x14ac:dyDescent="0.2">
      <c r="A325" s="45"/>
      <c r="B325" s="35" t="s">
        <v>305</v>
      </c>
      <c r="C325" s="32">
        <v>4</v>
      </c>
      <c r="D325" s="7">
        <v>8</v>
      </c>
      <c r="E325" s="7">
        <v>0</v>
      </c>
      <c r="F325" s="7">
        <v>1</v>
      </c>
      <c r="G325" s="8">
        <f t="shared" si="75"/>
        <v>9.4741828517290385E-4</v>
      </c>
      <c r="H325" s="8">
        <f t="shared" si="76"/>
        <v>2.3852116875372688E-3</v>
      </c>
      <c r="I325" s="8" t="str">
        <f t="shared" si="77"/>
        <v/>
      </c>
      <c r="J325" s="8">
        <f t="shared" si="78"/>
        <v>3.1685678073510771E-4</v>
      </c>
      <c r="K325" s="8">
        <f t="shared" si="81"/>
        <v>-1</v>
      </c>
      <c r="L325" s="8">
        <f t="shared" si="82"/>
        <v>-0.875</v>
      </c>
      <c r="M325" s="8">
        <f t="shared" si="79"/>
        <v>-9.4741828517290385E-4</v>
      </c>
      <c r="N325" s="16">
        <f t="shared" si="80"/>
        <v>-2.0870602265951103E-3</v>
      </c>
    </row>
    <row r="326" spans="1:14" x14ac:dyDescent="0.2">
      <c r="A326" s="45"/>
      <c r="B326" s="35" t="s">
        <v>306</v>
      </c>
      <c r="C326" s="32">
        <v>0</v>
      </c>
      <c r="D326" s="7">
        <v>0</v>
      </c>
      <c r="E326" s="7">
        <v>0</v>
      </c>
      <c r="F326" s="7">
        <v>1</v>
      </c>
      <c r="G326" s="8" t="str">
        <f t="shared" si="75"/>
        <v/>
      </c>
      <c r="H326" s="8" t="str">
        <f t="shared" si="76"/>
        <v/>
      </c>
      <c r="I326" s="8" t="str">
        <f t="shared" si="77"/>
        <v/>
      </c>
      <c r="J326" s="8">
        <f t="shared" si="78"/>
        <v>3.1685678073510771E-4</v>
      </c>
      <c r="K326" s="8" t="str">
        <f t="shared" si="81"/>
        <v xml:space="preserve"> </v>
      </c>
      <c r="L326" s="8">
        <f t="shared" si="82"/>
        <v>1</v>
      </c>
      <c r="M326" s="8" t="str">
        <f t="shared" si="79"/>
        <v/>
      </c>
      <c r="N326" s="16" t="str">
        <f t="shared" si="80"/>
        <v/>
      </c>
    </row>
    <row r="327" spans="1:14" x14ac:dyDescent="0.2">
      <c r="A327" s="45"/>
      <c r="B327" s="35" t="s">
        <v>307</v>
      </c>
      <c r="C327" s="32">
        <v>101</v>
      </c>
      <c r="D327" s="7">
        <v>131</v>
      </c>
      <c r="E327" s="7">
        <v>12</v>
      </c>
      <c r="F327" s="7">
        <v>43</v>
      </c>
      <c r="G327" s="8">
        <f t="shared" si="75"/>
        <v>2.392231170061582E-2</v>
      </c>
      <c r="H327" s="8">
        <f t="shared" si="76"/>
        <v>3.9057841383422776E-2</v>
      </c>
      <c r="I327" s="8">
        <f t="shared" si="77"/>
        <v>3.7071362372567192E-3</v>
      </c>
      <c r="J327" s="8">
        <f t="shared" si="78"/>
        <v>1.3624841571609633E-2</v>
      </c>
      <c r="K327" s="8">
        <f t="shared" si="81"/>
        <v>-0.88118811881188119</v>
      </c>
      <c r="L327" s="8">
        <f t="shared" si="82"/>
        <v>-0.6717557251908397</v>
      </c>
      <c r="M327" s="8">
        <f t="shared" si="79"/>
        <v>-2.108005684509711E-2</v>
      </c>
      <c r="N327" s="16">
        <f t="shared" si="80"/>
        <v>-2.6237328562909955E-2</v>
      </c>
    </row>
    <row r="328" spans="1:14" x14ac:dyDescent="0.2">
      <c r="A328" s="45"/>
      <c r="B328" s="35" t="s">
        <v>308</v>
      </c>
      <c r="C328" s="32">
        <v>3</v>
      </c>
      <c r="D328" s="7">
        <v>20</v>
      </c>
      <c r="E328" s="7">
        <v>0</v>
      </c>
      <c r="F328" s="7">
        <v>1</v>
      </c>
      <c r="G328" s="8">
        <f t="shared" si="75"/>
        <v>7.1056371387967791E-4</v>
      </c>
      <c r="H328" s="8">
        <f t="shared" si="76"/>
        <v>5.9630292188431726E-3</v>
      </c>
      <c r="I328" s="8" t="str">
        <f t="shared" si="77"/>
        <v/>
      </c>
      <c r="J328" s="8">
        <f t="shared" si="78"/>
        <v>3.1685678073510771E-4</v>
      </c>
      <c r="K328" s="8">
        <f t="shared" si="81"/>
        <v>-1</v>
      </c>
      <c r="L328" s="8">
        <f t="shared" si="82"/>
        <v>-0.95</v>
      </c>
      <c r="M328" s="8">
        <f t="shared" si="79"/>
        <v>-7.1056371387967791E-4</v>
      </c>
      <c r="N328" s="16">
        <f t="shared" si="80"/>
        <v>-5.6648777579010141E-3</v>
      </c>
    </row>
    <row r="329" spans="1:14" x14ac:dyDescent="0.2">
      <c r="A329" s="45"/>
      <c r="B329" s="35" t="s">
        <v>309</v>
      </c>
      <c r="C329" s="32">
        <v>2</v>
      </c>
      <c r="D329" s="7">
        <v>2</v>
      </c>
      <c r="E329" s="7">
        <v>0</v>
      </c>
      <c r="F329" s="7">
        <v>1</v>
      </c>
      <c r="G329" s="8">
        <f t="shared" si="75"/>
        <v>4.7370914258645192E-4</v>
      </c>
      <c r="H329" s="8">
        <f t="shared" si="76"/>
        <v>5.963029218843172E-4</v>
      </c>
      <c r="I329" s="8" t="str">
        <f t="shared" si="77"/>
        <v/>
      </c>
      <c r="J329" s="8">
        <f t="shared" si="78"/>
        <v>3.1685678073510771E-4</v>
      </c>
      <c r="K329" s="8">
        <f t="shared" si="81"/>
        <v>-1</v>
      </c>
      <c r="L329" s="8">
        <f t="shared" si="82"/>
        <v>-0.5</v>
      </c>
      <c r="M329" s="8">
        <f t="shared" si="79"/>
        <v>-4.7370914258645192E-4</v>
      </c>
      <c r="N329" s="16">
        <f t="shared" si="80"/>
        <v>-2.981514609421586E-4</v>
      </c>
    </row>
    <row r="330" spans="1:14" x14ac:dyDescent="0.2">
      <c r="A330" s="45"/>
      <c r="B330" s="35" t="s">
        <v>310</v>
      </c>
      <c r="C330" s="32">
        <v>0</v>
      </c>
      <c r="D330" s="7">
        <v>0</v>
      </c>
      <c r="E330" s="7">
        <v>0</v>
      </c>
      <c r="F330" s="7">
        <v>0</v>
      </c>
      <c r="G330" s="8" t="str">
        <f t="shared" si="75"/>
        <v/>
      </c>
      <c r="H330" s="8" t="str">
        <f t="shared" si="76"/>
        <v/>
      </c>
      <c r="I330" s="8" t="str">
        <f t="shared" si="77"/>
        <v/>
      </c>
      <c r="J330" s="8" t="str">
        <f t="shared" si="78"/>
        <v/>
      </c>
      <c r="K330" s="8" t="str">
        <f t="shared" si="81"/>
        <v xml:space="preserve"> </v>
      </c>
      <c r="L330" s="8" t="str">
        <f t="shared" si="82"/>
        <v xml:space="preserve"> </v>
      </c>
      <c r="M330" s="8" t="str">
        <f t="shared" si="79"/>
        <v/>
      </c>
      <c r="N330" s="16" t="str">
        <f t="shared" si="80"/>
        <v/>
      </c>
    </row>
    <row r="331" spans="1:14" ht="25.5" x14ac:dyDescent="0.2">
      <c r="A331" s="45"/>
      <c r="B331" s="35" t="s">
        <v>311</v>
      </c>
      <c r="C331" s="32">
        <v>0</v>
      </c>
      <c r="D331" s="7">
        <v>0</v>
      </c>
      <c r="E331" s="7">
        <v>0</v>
      </c>
      <c r="F331" s="7">
        <v>11</v>
      </c>
      <c r="G331" s="8" t="str">
        <f t="shared" si="75"/>
        <v/>
      </c>
      <c r="H331" s="8" t="str">
        <f t="shared" si="76"/>
        <v/>
      </c>
      <c r="I331" s="8" t="str">
        <f t="shared" si="77"/>
        <v/>
      </c>
      <c r="J331" s="8">
        <f t="shared" si="78"/>
        <v>3.4854245880861852E-3</v>
      </c>
      <c r="K331" s="8" t="str">
        <f t="shared" si="81"/>
        <v xml:space="preserve"> </v>
      </c>
      <c r="L331" s="8">
        <f t="shared" si="82"/>
        <v>1</v>
      </c>
      <c r="M331" s="8" t="str">
        <f t="shared" si="79"/>
        <v/>
      </c>
      <c r="N331" s="16" t="str">
        <f t="shared" si="80"/>
        <v/>
      </c>
    </row>
    <row r="332" spans="1:14" x14ac:dyDescent="0.2">
      <c r="A332" s="45"/>
      <c r="B332" s="35" t="s">
        <v>312</v>
      </c>
      <c r="C332" s="32">
        <v>7</v>
      </c>
      <c r="D332" s="7">
        <v>25</v>
      </c>
      <c r="E332" s="7">
        <v>0</v>
      </c>
      <c r="F332" s="7">
        <v>10</v>
      </c>
      <c r="G332" s="8">
        <f t="shared" si="75"/>
        <v>1.6579819990525818E-3</v>
      </c>
      <c r="H332" s="8">
        <f t="shared" si="76"/>
        <v>7.4537865235539654E-3</v>
      </c>
      <c r="I332" s="8" t="str">
        <f t="shared" si="77"/>
        <v/>
      </c>
      <c r="J332" s="8">
        <f t="shared" si="78"/>
        <v>3.1685678073510772E-3</v>
      </c>
      <c r="K332" s="8">
        <f t="shared" si="81"/>
        <v>-1</v>
      </c>
      <c r="L332" s="8">
        <f t="shared" si="82"/>
        <v>-0.6</v>
      </c>
      <c r="M332" s="8">
        <f t="shared" si="79"/>
        <v>-1.6579819990525818E-3</v>
      </c>
      <c r="N332" s="16">
        <f t="shared" si="80"/>
        <v>-4.4722719141323791E-3</v>
      </c>
    </row>
    <row r="333" spans="1:14" x14ac:dyDescent="0.2">
      <c r="A333" s="45"/>
      <c r="B333" s="35" t="s">
        <v>313</v>
      </c>
      <c r="C333" s="32">
        <v>0</v>
      </c>
      <c r="D333" s="7">
        <v>2</v>
      </c>
      <c r="E333" s="7">
        <v>0</v>
      </c>
      <c r="F333" s="7">
        <v>4</v>
      </c>
      <c r="G333" s="8" t="str">
        <f t="shared" si="75"/>
        <v/>
      </c>
      <c r="H333" s="8">
        <f t="shared" si="76"/>
        <v>5.963029218843172E-4</v>
      </c>
      <c r="I333" s="8" t="str">
        <f t="shared" si="77"/>
        <v/>
      </c>
      <c r="J333" s="8">
        <f t="shared" si="78"/>
        <v>1.2674271229404308E-3</v>
      </c>
      <c r="K333" s="8" t="str">
        <f t="shared" si="81"/>
        <v xml:space="preserve"> </v>
      </c>
      <c r="L333" s="8">
        <f t="shared" si="82"/>
        <v>1</v>
      </c>
      <c r="M333" s="8" t="str">
        <f t="shared" si="79"/>
        <v/>
      </c>
      <c r="N333" s="16">
        <f t="shared" si="80"/>
        <v>5.963029218843172E-4</v>
      </c>
    </row>
    <row r="334" spans="1:14" ht="25.5" x14ac:dyDescent="0.2">
      <c r="A334" s="45"/>
      <c r="B334" s="35" t="s">
        <v>314</v>
      </c>
      <c r="C334" s="32">
        <v>0</v>
      </c>
      <c r="D334" s="7">
        <v>0</v>
      </c>
      <c r="E334" s="7">
        <v>0</v>
      </c>
      <c r="F334" s="7">
        <v>0</v>
      </c>
      <c r="G334" s="8" t="str">
        <f t="shared" si="75"/>
        <v/>
      </c>
      <c r="H334" s="8" t="str">
        <f t="shared" si="76"/>
        <v/>
      </c>
      <c r="I334" s="8" t="str">
        <f t="shared" si="77"/>
        <v/>
      </c>
      <c r="J334" s="8" t="str">
        <f t="shared" si="78"/>
        <v/>
      </c>
      <c r="K334" s="8" t="str">
        <f t="shared" si="81"/>
        <v xml:space="preserve"> </v>
      </c>
      <c r="L334" s="8" t="str">
        <f t="shared" si="82"/>
        <v xml:space="preserve"> </v>
      </c>
      <c r="M334" s="8" t="str">
        <f t="shared" si="79"/>
        <v/>
      </c>
      <c r="N334" s="16" t="str">
        <f t="shared" si="80"/>
        <v/>
      </c>
    </row>
    <row r="335" spans="1:14" x14ac:dyDescent="0.2">
      <c r="A335" s="45"/>
      <c r="B335" s="35" t="s">
        <v>315</v>
      </c>
      <c r="C335" s="32">
        <v>0</v>
      </c>
      <c r="D335" s="7">
        <v>1</v>
      </c>
      <c r="E335" s="7">
        <v>0</v>
      </c>
      <c r="F335" s="7">
        <v>8</v>
      </c>
      <c r="G335" s="8" t="str">
        <f t="shared" si="75"/>
        <v/>
      </c>
      <c r="H335" s="8">
        <f t="shared" si="76"/>
        <v>2.981514609421586E-4</v>
      </c>
      <c r="I335" s="8" t="str">
        <f t="shared" si="77"/>
        <v/>
      </c>
      <c r="J335" s="8">
        <f t="shared" si="78"/>
        <v>2.5348542458808617E-3</v>
      </c>
      <c r="K335" s="8" t="str">
        <f t="shared" si="81"/>
        <v xml:space="preserve"> </v>
      </c>
      <c r="L335" s="8">
        <f t="shared" si="82"/>
        <v>7</v>
      </c>
      <c r="M335" s="8" t="str">
        <f t="shared" si="79"/>
        <v/>
      </c>
      <c r="N335" s="16">
        <f t="shared" si="80"/>
        <v>2.0870602265951103E-3</v>
      </c>
    </row>
    <row r="336" spans="1:14" x14ac:dyDescent="0.2">
      <c r="A336" s="45"/>
      <c r="B336" s="35" t="s">
        <v>316</v>
      </c>
      <c r="C336" s="32">
        <v>0</v>
      </c>
      <c r="D336" s="7">
        <v>25</v>
      </c>
      <c r="E336" s="7">
        <v>2</v>
      </c>
      <c r="F336" s="7">
        <v>24</v>
      </c>
      <c r="G336" s="8" t="str">
        <f t="shared" si="75"/>
        <v/>
      </c>
      <c r="H336" s="8">
        <f t="shared" si="76"/>
        <v>7.4537865235539654E-3</v>
      </c>
      <c r="I336" s="8">
        <f t="shared" si="77"/>
        <v>6.1785603954278654E-4</v>
      </c>
      <c r="J336" s="8">
        <f t="shared" si="78"/>
        <v>7.6045627376425855E-3</v>
      </c>
      <c r="K336" s="8">
        <f t="shared" si="81"/>
        <v>1</v>
      </c>
      <c r="L336" s="8">
        <f t="shared" si="82"/>
        <v>-0.04</v>
      </c>
      <c r="M336" s="8" t="str">
        <f t="shared" si="79"/>
        <v/>
      </c>
      <c r="N336" s="16">
        <f t="shared" si="80"/>
        <v>-2.981514609421586E-4</v>
      </c>
    </row>
    <row r="337" spans="1:14" x14ac:dyDescent="0.2">
      <c r="A337" s="45"/>
      <c r="B337" s="35" t="s">
        <v>317</v>
      </c>
      <c r="C337" s="32">
        <v>0</v>
      </c>
      <c r="D337" s="7">
        <v>1</v>
      </c>
      <c r="E337" s="7">
        <v>0</v>
      </c>
      <c r="F337" s="7">
        <v>1</v>
      </c>
      <c r="G337" s="8" t="str">
        <f t="shared" si="75"/>
        <v/>
      </c>
      <c r="H337" s="8">
        <f t="shared" si="76"/>
        <v>2.981514609421586E-4</v>
      </c>
      <c r="I337" s="8" t="str">
        <f t="shared" si="77"/>
        <v/>
      </c>
      <c r="J337" s="8">
        <f t="shared" si="78"/>
        <v>3.1685678073510771E-4</v>
      </c>
      <c r="K337" s="8" t="str">
        <f t="shared" si="81"/>
        <v xml:space="preserve"> </v>
      </c>
      <c r="L337" s="8">
        <f t="shared" si="82"/>
        <v>0</v>
      </c>
      <c r="M337" s="8" t="str">
        <f t="shared" si="79"/>
        <v/>
      </c>
      <c r="N337" s="16">
        <f t="shared" si="80"/>
        <v>0</v>
      </c>
    </row>
    <row r="338" spans="1:14" ht="25.5" x14ac:dyDescent="0.2">
      <c r="A338" s="45"/>
      <c r="B338" s="35" t="s">
        <v>318</v>
      </c>
      <c r="C338" s="32">
        <v>9</v>
      </c>
      <c r="D338" s="7">
        <v>25</v>
      </c>
      <c r="E338" s="7">
        <v>5</v>
      </c>
      <c r="F338" s="7">
        <v>23</v>
      </c>
      <c r="G338" s="8">
        <f t="shared" si="75"/>
        <v>2.1316911416390336E-3</v>
      </c>
      <c r="H338" s="8">
        <f t="shared" si="76"/>
        <v>7.4537865235539654E-3</v>
      </c>
      <c r="I338" s="8">
        <f t="shared" si="77"/>
        <v>1.5446400988569664E-3</v>
      </c>
      <c r="J338" s="8">
        <f t="shared" si="78"/>
        <v>7.287705956907478E-3</v>
      </c>
      <c r="K338" s="8">
        <f t="shared" si="81"/>
        <v>-0.44444444444444442</v>
      </c>
      <c r="L338" s="8">
        <f t="shared" si="82"/>
        <v>-0.08</v>
      </c>
      <c r="M338" s="8">
        <f t="shared" si="79"/>
        <v>-9.4741828517290374E-4</v>
      </c>
      <c r="N338" s="16">
        <f t="shared" si="80"/>
        <v>-5.963029218843172E-4</v>
      </c>
    </row>
    <row r="339" spans="1:14" ht="26.25" customHeight="1" x14ac:dyDescent="0.2">
      <c r="A339" s="45"/>
      <c r="B339" s="35" t="s">
        <v>319</v>
      </c>
      <c r="C339" s="32">
        <v>0</v>
      </c>
      <c r="D339" s="7">
        <v>0</v>
      </c>
      <c r="E339" s="7">
        <v>0</v>
      </c>
      <c r="F339" s="7">
        <v>0</v>
      </c>
      <c r="G339" s="8" t="str">
        <f t="shared" si="75"/>
        <v/>
      </c>
      <c r="H339" s="8" t="str">
        <f t="shared" si="76"/>
        <v/>
      </c>
      <c r="I339" s="8" t="str">
        <f t="shared" si="77"/>
        <v/>
      </c>
      <c r="J339" s="8" t="str">
        <f t="shared" si="78"/>
        <v/>
      </c>
      <c r="K339" s="8" t="str">
        <f t="shared" si="81"/>
        <v xml:space="preserve"> </v>
      </c>
      <c r="L339" s="8" t="str">
        <f t="shared" si="82"/>
        <v xml:space="preserve"> </v>
      </c>
      <c r="M339" s="8" t="str">
        <f t="shared" si="79"/>
        <v/>
      </c>
      <c r="N339" s="16" t="str">
        <f t="shared" si="80"/>
        <v/>
      </c>
    </row>
    <row r="340" spans="1:14" ht="25.5" x14ac:dyDescent="0.2">
      <c r="A340" s="45"/>
      <c r="B340" s="35" t="s">
        <v>320</v>
      </c>
      <c r="C340" s="32">
        <v>0</v>
      </c>
      <c r="D340" s="7">
        <v>4</v>
      </c>
      <c r="E340" s="7">
        <v>0</v>
      </c>
      <c r="F340" s="7">
        <v>3</v>
      </c>
      <c r="G340" s="8" t="str">
        <f t="shared" si="75"/>
        <v/>
      </c>
      <c r="H340" s="8">
        <f t="shared" si="76"/>
        <v>1.1926058437686344E-3</v>
      </c>
      <c r="I340" s="8" t="str">
        <f t="shared" si="77"/>
        <v/>
      </c>
      <c r="J340" s="8">
        <f t="shared" si="78"/>
        <v>9.5057034220532319E-4</v>
      </c>
      <c r="K340" s="8" t="str">
        <f t="shared" si="81"/>
        <v xml:space="preserve"> </v>
      </c>
      <c r="L340" s="8">
        <f t="shared" si="82"/>
        <v>-0.25</v>
      </c>
      <c r="M340" s="8" t="str">
        <f t="shared" si="79"/>
        <v/>
      </c>
      <c r="N340" s="16">
        <f t="shared" si="80"/>
        <v>-2.981514609421586E-4</v>
      </c>
    </row>
    <row r="341" spans="1:14" ht="26.25" customHeight="1" x14ac:dyDescent="0.2">
      <c r="A341" s="45"/>
      <c r="B341" s="35" t="s">
        <v>321</v>
      </c>
      <c r="C341" s="32">
        <v>0</v>
      </c>
      <c r="D341" s="7">
        <v>1</v>
      </c>
      <c r="E341" s="7">
        <v>1</v>
      </c>
      <c r="F341" s="7">
        <v>0</v>
      </c>
      <c r="G341" s="8" t="str">
        <f t="shared" si="75"/>
        <v/>
      </c>
      <c r="H341" s="8">
        <f t="shared" si="76"/>
        <v>2.981514609421586E-4</v>
      </c>
      <c r="I341" s="8">
        <f t="shared" si="77"/>
        <v>3.0892801977139327E-4</v>
      </c>
      <c r="J341" s="8" t="str">
        <f t="shared" si="78"/>
        <v/>
      </c>
      <c r="K341" s="8">
        <f t="shared" si="81"/>
        <v>1</v>
      </c>
      <c r="L341" s="8">
        <f t="shared" si="82"/>
        <v>-1</v>
      </c>
      <c r="M341" s="8" t="str">
        <f t="shared" si="79"/>
        <v/>
      </c>
      <c r="N341" s="16">
        <f t="shared" si="80"/>
        <v>-2.981514609421586E-4</v>
      </c>
    </row>
    <row r="342" spans="1:14" ht="25.5" x14ac:dyDescent="0.2">
      <c r="A342" s="45"/>
      <c r="B342" s="35" t="s">
        <v>322</v>
      </c>
      <c r="C342" s="32">
        <v>1</v>
      </c>
      <c r="D342" s="7">
        <v>2</v>
      </c>
      <c r="E342" s="7">
        <v>0</v>
      </c>
      <c r="F342" s="7">
        <v>0</v>
      </c>
      <c r="G342" s="8">
        <f t="shared" si="75"/>
        <v>2.3685457129322596E-4</v>
      </c>
      <c r="H342" s="8">
        <f t="shared" si="76"/>
        <v>5.963029218843172E-4</v>
      </c>
      <c r="I342" s="8" t="str">
        <f t="shared" si="77"/>
        <v/>
      </c>
      <c r="J342" s="8" t="str">
        <f t="shared" si="78"/>
        <v/>
      </c>
      <c r="K342" s="8">
        <f t="shared" si="81"/>
        <v>-1</v>
      </c>
      <c r="L342" s="8">
        <f t="shared" si="82"/>
        <v>-1</v>
      </c>
      <c r="M342" s="8">
        <f t="shared" si="79"/>
        <v>-2.3685457129322596E-4</v>
      </c>
      <c r="N342" s="16">
        <f t="shared" si="80"/>
        <v>-5.963029218843172E-4</v>
      </c>
    </row>
    <row r="343" spans="1:14" ht="25.5" x14ac:dyDescent="0.2">
      <c r="A343" s="45"/>
      <c r="B343" s="35" t="s">
        <v>323</v>
      </c>
      <c r="C343" s="32">
        <v>3</v>
      </c>
      <c r="D343" s="7">
        <v>2</v>
      </c>
      <c r="E343" s="7">
        <v>12</v>
      </c>
      <c r="F343" s="7">
        <v>6</v>
      </c>
      <c r="G343" s="8">
        <f t="shared" si="75"/>
        <v>7.1056371387967791E-4</v>
      </c>
      <c r="H343" s="8">
        <f t="shared" si="76"/>
        <v>5.963029218843172E-4</v>
      </c>
      <c r="I343" s="8">
        <f t="shared" si="77"/>
        <v>3.7071362372567192E-3</v>
      </c>
      <c r="J343" s="8">
        <f t="shared" si="78"/>
        <v>1.9011406844106464E-3</v>
      </c>
      <c r="K343" s="8">
        <f t="shared" si="81"/>
        <v>3</v>
      </c>
      <c r="L343" s="8">
        <f t="shared" si="82"/>
        <v>2</v>
      </c>
      <c r="M343" s="8">
        <f t="shared" si="79"/>
        <v>2.1316911416390336E-3</v>
      </c>
      <c r="N343" s="16">
        <f t="shared" si="80"/>
        <v>1.1926058437686344E-3</v>
      </c>
    </row>
    <row r="344" spans="1:14" ht="25.5" x14ac:dyDescent="0.2">
      <c r="A344" s="45"/>
      <c r="B344" s="35" t="s">
        <v>324</v>
      </c>
      <c r="C344" s="32">
        <v>0</v>
      </c>
      <c r="D344" s="7">
        <v>0</v>
      </c>
      <c r="E344" s="7">
        <v>0</v>
      </c>
      <c r="F344" s="7">
        <v>1</v>
      </c>
      <c r="G344" s="8" t="str">
        <f t="shared" si="75"/>
        <v/>
      </c>
      <c r="H344" s="8" t="str">
        <f t="shared" si="76"/>
        <v/>
      </c>
      <c r="I344" s="8" t="str">
        <f t="shared" si="77"/>
        <v/>
      </c>
      <c r="J344" s="8">
        <f t="shared" si="78"/>
        <v>3.1685678073510771E-4</v>
      </c>
      <c r="K344" s="8" t="str">
        <f t="shared" si="81"/>
        <v xml:space="preserve"> </v>
      </c>
      <c r="L344" s="8">
        <f t="shared" si="82"/>
        <v>1</v>
      </c>
      <c r="M344" s="8" t="str">
        <f t="shared" si="79"/>
        <v/>
      </c>
      <c r="N344" s="16" t="str">
        <f t="shared" si="80"/>
        <v/>
      </c>
    </row>
    <row r="345" spans="1:14" ht="25.5" x14ac:dyDescent="0.2">
      <c r="A345" s="45"/>
      <c r="B345" s="35" t="s">
        <v>325</v>
      </c>
      <c r="C345" s="32">
        <v>0</v>
      </c>
      <c r="D345" s="7">
        <v>0</v>
      </c>
      <c r="E345" s="7">
        <v>0</v>
      </c>
      <c r="F345" s="7">
        <v>0</v>
      </c>
      <c r="G345" s="8" t="str">
        <f t="shared" si="75"/>
        <v/>
      </c>
      <c r="H345" s="8" t="str">
        <f t="shared" si="76"/>
        <v/>
      </c>
      <c r="I345" s="8" t="str">
        <f t="shared" si="77"/>
        <v/>
      </c>
      <c r="J345" s="8" t="str">
        <f t="shared" si="78"/>
        <v/>
      </c>
      <c r="K345" s="8" t="str">
        <f t="shared" si="81"/>
        <v xml:space="preserve"> </v>
      </c>
      <c r="L345" s="8" t="str">
        <f t="shared" si="82"/>
        <v xml:space="preserve"> </v>
      </c>
      <c r="M345" s="8" t="str">
        <f t="shared" si="79"/>
        <v/>
      </c>
      <c r="N345" s="16" t="str">
        <f t="shared" si="80"/>
        <v/>
      </c>
    </row>
    <row r="346" spans="1:14" x14ac:dyDescent="0.2">
      <c r="A346" s="45"/>
      <c r="B346" s="35" t="s">
        <v>326</v>
      </c>
      <c r="C346" s="32">
        <v>1</v>
      </c>
      <c r="D346" s="7">
        <v>0</v>
      </c>
      <c r="E346" s="7">
        <v>0</v>
      </c>
      <c r="F346" s="7">
        <v>0</v>
      </c>
      <c r="G346" s="8">
        <f t="shared" si="75"/>
        <v>2.3685457129322596E-4</v>
      </c>
      <c r="H346" s="8" t="str">
        <f t="shared" si="76"/>
        <v/>
      </c>
      <c r="I346" s="8" t="str">
        <f t="shared" si="77"/>
        <v/>
      </c>
      <c r="J346" s="8" t="str">
        <f t="shared" si="78"/>
        <v/>
      </c>
      <c r="K346" s="8">
        <f t="shared" si="81"/>
        <v>-1</v>
      </c>
      <c r="L346" s="8" t="str">
        <f t="shared" si="82"/>
        <v xml:space="preserve"> </v>
      </c>
      <c r="M346" s="8">
        <f t="shared" si="79"/>
        <v>-2.3685457129322596E-4</v>
      </c>
      <c r="N346" s="16" t="str">
        <f t="shared" si="80"/>
        <v/>
      </c>
    </row>
    <row r="347" spans="1:14" ht="25.5" x14ac:dyDescent="0.2">
      <c r="A347" s="45"/>
      <c r="B347" s="35" t="s">
        <v>327</v>
      </c>
      <c r="C347" s="32">
        <v>24</v>
      </c>
      <c r="D347" s="7">
        <v>14</v>
      </c>
      <c r="E347" s="7">
        <v>15</v>
      </c>
      <c r="F347" s="7">
        <v>4</v>
      </c>
      <c r="G347" s="8">
        <f t="shared" si="75"/>
        <v>5.6845097110374233E-3</v>
      </c>
      <c r="H347" s="8">
        <f t="shared" si="76"/>
        <v>4.1741204531902205E-3</v>
      </c>
      <c r="I347" s="8">
        <f t="shared" si="77"/>
        <v>4.6339202965708986E-3</v>
      </c>
      <c r="J347" s="8">
        <f t="shared" si="78"/>
        <v>1.2674271229404308E-3</v>
      </c>
      <c r="K347" s="8">
        <f t="shared" si="81"/>
        <v>-0.375</v>
      </c>
      <c r="L347" s="8">
        <f t="shared" si="82"/>
        <v>-0.7142857142857143</v>
      </c>
      <c r="M347" s="8">
        <f t="shared" si="79"/>
        <v>-2.1316911416390336E-3</v>
      </c>
      <c r="N347" s="16">
        <f t="shared" si="80"/>
        <v>-2.9815146094215863E-3</v>
      </c>
    </row>
    <row r="348" spans="1:14" x14ac:dyDescent="0.2">
      <c r="A348" s="45"/>
      <c r="B348" s="35" t="s">
        <v>328</v>
      </c>
      <c r="C348" s="32">
        <v>0</v>
      </c>
      <c r="D348" s="7">
        <v>0</v>
      </c>
      <c r="E348" s="7">
        <v>0</v>
      </c>
      <c r="F348" s="7">
        <v>0</v>
      </c>
      <c r="G348" s="8" t="str">
        <f t="shared" ref="G348:G363" si="83">+IF(C348=0,"",C348/C$188)</f>
        <v/>
      </c>
      <c r="H348" s="8" t="str">
        <f t="shared" ref="H348:H363" si="84">+IF(D348=0,"",D348/D$188)</f>
        <v/>
      </c>
      <c r="I348" s="8" t="str">
        <f t="shared" ref="I348:I363" si="85">+IF(E348=0,"",E348/E$188)</f>
        <v/>
      </c>
      <c r="J348" s="8" t="str">
        <f t="shared" ref="J348:J363" si="86">+IF(F348=0,"",F348/F$188)</f>
        <v/>
      </c>
      <c r="K348" s="8" t="str">
        <f t="shared" si="81"/>
        <v xml:space="preserve"> </v>
      </c>
      <c r="L348" s="8" t="str">
        <f t="shared" si="82"/>
        <v xml:space="preserve"> </v>
      </c>
      <c r="M348" s="8" t="str">
        <f t="shared" ref="M348:M363" si="87">+IF(OR(AND(G348=""),(K348="")),"",G348*K348)</f>
        <v/>
      </c>
      <c r="N348" s="16" t="str">
        <f t="shared" ref="N348:N363" si="88">+IF(OR(AND(H348=""),(L348="")),"",H348*L348)</f>
        <v/>
      </c>
    </row>
    <row r="349" spans="1:14" ht="25.5" x14ac:dyDescent="0.2">
      <c r="A349" s="45"/>
      <c r="B349" s="35" t="s">
        <v>329</v>
      </c>
      <c r="C349" s="32">
        <v>0</v>
      </c>
      <c r="D349" s="7">
        <v>0</v>
      </c>
      <c r="E349" s="7">
        <v>0</v>
      </c>
      <c r="F349" s="7">
        <v>0</v>
      </c>
      <c r="G349" s="8" t="str">
        <f t="shared" si="83"/>
        <v/>
      </c>
      <c r="H349" s="8" t="str">
        <f t="shared" si="84"/>
        <v/>
      </c>
      <c r="I349" s="8" t="str">
        <f t="shared" si="85"/>
        <v/>
      </c>
      <c r="J349" s="8" t="str">
        <f t="shared" si="86"/>
        <v/>
      </c>
      <c r="K349" s="8" t="str">
        <f t="shared" ref="K349:K363" si="89">+IF(AND(C349=0,E349=0)," ",IF(C349=0,1,IF(E349=0,-1,(E349-C349)/C349)))</f>
        <v xml:space="preserve"> </v>
      </c>
      <c r="L349" s="8" t="str">
        <f t="shared" ref="L349:L363" si="90">+IF(AND(D349=0,F349=0)," ",IF(D349=0,1,IF(F349=0,-1,(F349-D349)/D349)))</f>
        <v xml:space="preserve"> </v>
      </c>
      <c r="M349" s="8" t="str">
        <f t="shared" si="87"/>
        <v/>
      </c>
      <c r="N349" s="16" t="str">
        <f t="shared" si="88"/>
        <v/>
      </c>
    </row>
    <row r="350" spans="1:14" ht="26.25" customHeight="1" x14ac:dyDescent="0.2">
      <c r="A350" s="45"/>
      <c r="B350" s="35" t="s">
        <v>330</v>
      </c>
      <c r="C350" s="32">
        <v>0</v>
      </c>
      <c r="D350" s="7">
        <v>0</v>
      </c>
      <c r="E350" s="7">
        <v>0</v>
      </c>
      <c r="F350" s="7">
        <v>0</v>
      </c>
      <c r="G350" s="8" t="str">
        <f t="shared" si="83"/>
        <v/>
      </c>
      <c r="H350" s="8" t="str">
        <f t="shared" si="84"/>
        <v/>
      </c>
      <c r="I350" s="8" t="str">
        <f t="shared" si="85"/>
        <v/>
      </c>
      <c r="J350" s="8" t="str">
        <f t="shared" si="86"/>
        <v/>
      </c>
      <c r="K350" s="8" t="str">
        <f t="shared" si="89"/>
        <v xml:space="preserve"> </v>
      </c>
      <c r="L350" s="8" t="str">
        <f t="shared" si="90"/>
        <v xml:space="preserve"> </v>
      </c>
      <c r="M350" s="8" t="str">
        <f t="shared" si="87"/>
        <v/>
      </c>
      <c r="N350" s="16" t="str">
        <f t="shared" si="88"/>
        <v/>
      </c>
    </row>
    <row r="351" spans="1:14" ht="26.25" customHeight="1" x14ac:dyDescent="0.2">
      <c r="A351" s="45"/>
      <c r="B351" s="35" t="s">
        <v>331</v>
      </c>
      <c r="C351" s="32">
        <v>0</v>
      </c>
      <c r="D351" s="7">
        <v>0</v>
      </c>
      <c r="E351" s="7">
        <v>0</v>
      </c>
      <c r="F351" s="7">
        <v>1</v>
      </c>
      <c r="G351" s="8" t="str">
        <f t="shared" si="83"/>
        <v/>
      </c>
      <c r="H351" s="8" t="str">
        <f t="shared" si="84"/>
        <v/>
      </c>
      <c r="I351" s="8" t="str">
        <f t="shared" si="85"/>
        <v/>
      </c>
      <c r="J351" s="8">
        <f t="shared" si="86"/>
        <v>3.1685678073510771E-4</v>
      </c>
      <c r="K351" s="8" t="str">
        <f t="shared" si="89"/>
        <v xml:space="preserve"> </v>
      </c>
      <c r="L351" s="8">
        <f t="shared" si="90"/>
        <v>1</v>
      </c>
      <c r="M351" s="8" t="str">
        <f t="shared" si="87"/>
        <v/>
      </c>
      <c r="N351" s="16" t="str">
        <f t="shared" si="88"/>
        <v/>
      </c>
    </row>
    <row r="352" spans="1:14" ht="25.5" x14ac:dyDescent="0.2">
      <c r="A352" s="45"/>
      <c r="B352" s="35" t="s">
        <v>332</v>
      </c>
      <c r="C352" s="32">
        <v>13</v>
      </c>
      <c r="D352" s="7">
        <v>0</v>
      </c>
      <c r="E352" s="7">
        <v>6</v>
      </c>
      <c r="F352" s="7">
        <v>0</v>
      </c>
      <c r="G352" s="8">
        <f t="shared" si="83"/>
        <v>3.0791094268119374E-3</v>
      </c>
      <c r="H352" s="8" t="str">
        <f t="shared" si="84"/>
        <v/>
      </c>
      <c r="I352" s="8">
        <f t="shared" si="85"/>
        <v>1.8535681186283596E-3</v>
      </c>
      <c r="J352" s="8" t="str">
        <f t="shared" si="86"/>
        <v/>
      </c>
      <c r="K352" s="8">
        <f t="shared" si="89"/>
        <v>-0.53846153846153844</v>
      </c>
      <c r="L352" s="8" t="str">
        <f t="shared" si="90"/>
        <v xml:space="preserve"> </v>
      </c>
      <c r="M352" s="8">
        <f t="shared" si="87"/>
        <v>-1.6579819990525815E-3</v>
      </c>
      <c r="N352" s="16" t="str">
        <f t="shared" si="88"/>
        <v/>
      </c>
    </row>
    <row r="353" spans="1:14" ht="25.5" x14ac:dyDescent="0.2">
      <c r="A353" s="45"/>
      <c r="B353" s="35" t="s">
        <v>333</v>
      </c>
      <c r="C353" s="32">
        <v>0</v>
      </c>
      <c r="D353" s="7">
        <v>0</v>
      </c>
      <c r="E353" s="7">
        <v>30</v>
      </c>
      <c r="F353" s="7">
        <v>120</v>
      </c>
      <c r="G353" s="8" t="str">
        <f t="shared" si="83"/>
        <v/>
      </c>
      <c r="H353" s="8" t="str">
        <f t="shared" si="84"/>
        <v/>
      </c>
      <c r="I353" s="8">
        <f t="shared" si="85"/>
        <v>9.2678405931417972E-3</v>
      </c>
      <c r="J353" s="8">
        <f t="shared" si="86"/>
        <v>3.8022813688212927E-2</v>
      </c>
      <c r="K353" s="8">
        <f t="shared" si="89"/>
        <v>1</v>
      </c>
      <c r="L353" s="8">
        <f t="shared" si="90"/>
        <v>1</v>
      </c>
      <c r="M353" s="8" t="str">
        <f t="shared" si="87"/>
        <v/>
      </c>
      <c r="N353" s="16" t="str">
        <f t="shared" si="88"/>
        <v/>
      </c>
    </row>
    <row r="354" spans="1:14" ht="25.5" x14ac:dyDescent="0.2">
      <c r="A354" s="45"/>
      <c r="B354" s="35" t="s">
        <v>334</v>
      </c>
      <c r="C354" s="32">
        <v>0</v>
      </c>
      <c r="D354" s="7">
        <v>3</v>
      </c>
      <c r="E354" s="7">
        <v>0</v>
      </c>
      <c r="F354" s="7">
        <v>20</v>
      </c>
      <c r="G354" s="8" t="str">
        <f t="shared" si="83"/>
        <v/>
      </c>
      <c r="H354" s="8">
        <f t="shared" si="84"/>
        <v>8.9445438282647585E-4</v>
      </c>
      <c r="I354" s="8" t="str">
        <f t="shared" si="85"/>
        <v/>
      </c>
      <c r="J354" s="8">
        <f t="shared" si="86"/>
        <v>6.3371356147021544E-3</v>
      </c>
      <c r="K354" s="8" t="str">
        <f t="shared" si="89"/>
        <v xml:space="preserve"> </v>
      </c>
      <c r="L354" s="8">
        <f t="shared" si="90"/>
        <v>5.666666666666667</v>
      </c>
      <c r="M354" s="8" t="str">
        <f t="shared" si="87"/>
        <v/>
      </c>
      <c r="N354" s="16">
        <f t="shared" si="88"/>
        <v>5.068574836016697E-3</v>
      </c>
    </row>
    <row r="355" spans="1:14" ht="25.5" x14ac:dyDescent="0.2">
      <c r="A355" s="45"/>
      <c r="B355" s="35" t="s">
        <v>335</v>
      </c>
      <c r="C355" s="32">
        <v>0</v>
      </c>
      <c r="D355" s="7">
        <v>2</v>
      </c>
      <c r="E355" s="7">
        <v>0</v>
      </c>
      <c r="F355" s="7">
        <v>2</v>
      </c>
      <c r="G355" s="8" t="str">
        <f t="shared" si="83"/>
        <v/>
      </c>
      <c r="H355" s="8">
        <f t="shared" si="84"/>
        <v>5.963029218843172E-4</v>
      </c>
      <c r="I355" s="8" t="str">
        <f t="shared" si="85"/>
        <v/>
      </c>
      <c r="J355" s="8">
        <f t="shared" si="86"/>
        <v>6.3371356147021542E-4</v>
      </c>
      <c r="K355" s="8" t="str">
        <f t="shared" si="89"/>
        <v xml:space="preserve"> </v>
      </c>
      <c r="L355" s="8">
        <f t="shared" si="90"/>
        <v>0</v>
      </c>
      <c r="M355" s="8" t="str">
        <f t="shared" si="87"/>
        <v/>
      </c>
      <c r="N355" s="16">
        <f t="shared" si="88"/>
        <v>0</v>
      </c>
    </row>
    <row r="356" spans="1:14" x14ac:dyDescent="0.2">
      <c r="A356" s="45"/>
      <c r="B356" s="35" t="s">
        <v>336</v>
      </c>
      <c r="C356" s="32">
        <v>0</v>
      </c>
      <c r="D356" s="7">
        <v>0</v>
      </c>
      <c r="E356" s="7">
        <v>0</v>
      </c>
      <c r="F356" s="7">
        <v>4</v>
      </c>
      <c r="G356" s="8" t="str">
        <f t="shared" si="83"/>
        <v/>
      </c>
      <c r="H356" s="8" t="str">
        <f t="shared" si="84"/>
        <v/>
      </c>
      <c r="I356" s="8" t="str">
        <f t="shared" si="85"/>
        <v/>
      </c>
      <c r="J356" s="8">
        <f t="shared" si="86"/>
        <v>1.2674271229404308E-3</v>
      </c>
      <c r="K356" s="8" t="str">
        <f t="shared" si="89"/>
        <v xml:space="preserve"> </v>
      </c>
      <c r="L356" s="8">
        <f t="shared" si="90"/>
        <v>1</v>
      </c>
      <c r="M356" s="8" t="str">
        <f t="shared" si="87"/>
        <v/>
      </c>
      <c r="N356" s="16" t="str">
        <f t="shared" si="88"/>
        <v/>
      </c>
    </row>
    <row r="357" spans="1:14" ht="25.5" x14ac:dyDescent="0.2">
      <c r="A357" s="45"/>
      <c r="B357" s="35" t="s">
        <v>337</v>
      </c>
      <c r="C357" s="32">
        <v>0</v>
      </c>
      <c r="D357" s="7">
        <v>0</v>
      </c>
      <c r="E357" s="7">
        <v>0</v>
      </c>
      <c r="F357" s="7">
        <v>0</v>
      </c>
      <c r="G357" s="8" t="str">
        <f t="shared" si="83"/>
        <v/>
      </c>
      <c r="H357" s="8" t="str">
        <f t="shared" si="84"/>
        <v/>
      </c>
      <c r="I357" s="8" t="str">
        <f t="shared" si="85"/>
        <v/>
      </c>
      <c r="J357" s="8" t="str">
        <f t="shared" si="86"/>
        <v/>
      </c>
      <c r="K357" s="8" t="str">
        <f t="shared" si="89"/>
        <v xml:space="preserve"> </v>
      </c>
      <c r="L357" s="8" t="str">
        <f t="shared" si="90"/>
        <v xml:space="preserve"> </v>
      </c>
      <c r="M357" s="8" t="str">
        <f t="shared" si="87"/>
        <v/>
      </c>
      <c r="N357" s="16" t="str">
        <f t="shared" si="88"/>
        <v/>
      </c>
    </row>
    <row r="358" spans="1:14" x14ac:dyDescent="0.2">
      <c r="A358" s="45"/>
      <c r="B358" s="35" t="s">
        <v>338</v>
      </c>
      <c r="C358" s="32">
        <v>19</v>
      </c>
      <c r="D358" s="7">
        <v>13</v>
      </c>
      <c r="E358" s="7">
        <v>0</v>
      </c>
      <c r="F358" s="7">
        <v>1</v>
      </c>
      <c r="G358" s="8">
        <f t="shared" si="83"/>
        <v>4.5002368545712934E-3</v>
      </c>
      <c r="H358" s="8">
        <f t="shared" si="84"/>
        <v>3.875968992248062E-3</v>
      </c>
      <c r="I358" s="8" t="str">
        <f t="shared" si="85"/>
        <v/>
      </c>
      <c r="J358" s="8">
        <f t="shared" si="86"/>
        <v>3.1685678073510771E-4</v>
      </c>
      <c r="K358" s="8">
        <f t="shared" si="89"/>
        <v>-1</v>
      </c>
      <c r="L358" s="8">
        <f t="shared" si="90"/>
        <v>-0.92307692307692313</v>
      </c>
      <c r="M358" s="8">
        <f t="shared" si="87"/>
        <v>-4.5002368545712934E-3</v>
      </c>
      <c r="N358" s="16">
        <f t="shared" si="88"/>
        <v>-3.5778175313059034E-3</v>
      </c>
    </row>
    <row r="359" spans="1:14" ht="25.5" x14ac:dyDescent="0.2">
      <c r="A359" s="45"/>
      <c r="B359" s="35" t="s">
        <v>339</v>
      </c>
      <c r="C359" s="32">
        <v>0</v>
      </c>
      <c r="D359" s="7">
        <v>0</v>
      </c>
      <c r="E359" s="7">
        <v>1</v>
      </c>
      <c r="F359" s="7">
        <v>1</v>
      </c>
      <c r="G359" s="8" t="str">
        <f t="shared" si="83"/>
        <v/>
      </c>
      <c r="H359" s="8" t="str">
        <f t="shared" si="84"/>
        <v/>
      </c>
      <c r="I359" s="8">
        <f t="shared" si="85"/>
        <v>3.0892801977139327E-4</v>
      </c>
      <c r="J359" s="8">
        <f t="shared" si="86"/>
        <v>3.1685678073510771E-4</v>
      </c>
      <c r="K359" s="8">
        <f t="shared" si="89"/>
        <v>1</v>
      </c>
      <c r="L359" s="8">
        <f t="shared" si="90"/>
        <v>1</v>
      </c>
      <c r="M359" s="8" t="str">
        <f t="shared" si="87"/>
        <v/>
      </c>
      <c r="N359" s="16" t="str">
        <f t="shared" si="88"/>
        <v/>
      </c>
    </row>
    <row r="360" spans="1:14" ht="25.5" x14ac:dyDescent="0.2">
      <c r="A360" s="45"/>
      <c r="B360" s="35" t="s">
        <v>340</v>
      </c>
      <c r="C360" s="32">
        <v>0</v>
      </c>
      <c r="D360" s="7">
        <v>0</v>
      </c>
      <c r="E360" s="7">
        <v>0</v>
      </c>
      <c r="F360" s="7">
        <v>0</v>
      </c>
      <c r="G360" s="8" t="str">
        <f t="shared" si="83"/>
        <v/>
      </c>
      <c r="H360" s="8" t="str">
        <f t="shared" si="84"/>
        <v/>
      </c>
      <c r="I360" s="8" t="str">
        <f t="shared" si="85"/>
        <v/>
      </c>
      <c r="J360" s="8" t="str">
        <f t="shared" si="86"/>
        <v/>
      </c>
      <c r="K360" s="8" t="str">
        <f t="shared" si="89"/>
        <v xml:space="preserve"> </v>
      </c>
      <c r="L360" s="8" t="str">
        <f t="shared" si="90"/>
        <v xml:space="preserve"> </v>
      </c>
      <c r="M360" s="8" t="str">
        <f t="shared" si="87"/>
        <v/>
      </c>
      <c r="N360" s="16" t="str">
        <f t="shared" si="88"/>
        <v/>
      </c>
    </row>
    <row r="361" spans="1:14" x14ac:dyDescent="0.2">
      <c r="A361" s="45"/>
      <c r="B361" s="35" t="s">
        <v>341</v>
      </c>
      <c r="C361" s="32">
        <v>14</v>
      </c>
      <c r="D361" s="7">
        <v>46</v>
      </c>
      <c r="E361" s="7">
        <v>30</v>
      </c>
      <c r="F361" s="7">
        <v>17</v>
      </c>
      <c r="G361" s="8">
        <f t="shared" si="83"/>
        <v>3.3159639981051635E-3</v>
      </c>
      <c r="H361" s="8">
        <f t="shared" si="84"/>
        <v>1.3714967203339297E-2</v>
      </c>
      <c r="I361" s="8">
        <f t="shared" si="85"/>
        <v>9.2678405931417972E-3</v>
      </c>
      <c r="J361" s="8">
        <f t="shared" si="86"/>
        <v>5.3865652724968318E-3</v>
      </c>
      <c r="K361" s="8">
        <f t="shared" si="89"/>
        <v>1.1428571428571428</v>
      </c>
      <c r="L361" s="8">
        <f t="shared" si="90"/>
        <v>-0.63043478260869568</v>
      </c>
      <c r="M361" s="8">
        <f t="shared" si="87"/>
        <v>3.7896731406916154E-3</v>
      </c>
      <c r="N361" s="16">
        <f t="shared" si="88"/>
        <v>-8.6463923673226004E-3</v>
      </c>
    </row>
    <row r="362" spans="1:14" x14ac:dyDescent="0.2">
      <c r="A362" s="45"/>
      <c r="B362" s="35" t="s">
        <v>342</v>
      </c>
      <c r="C362" s="32">
        <v>1</v>
      </c>
      <c r="D362" s="7">
        <v>1</v>
      </c>
      <c r="E362" s="7">
        <v>1</v>
      </c>
      <c r="F362" s="7">
        <v>0</v>
      </c>
      <c r="G362" s="8">
        <f t="shared" si="83"/>
        <v>2.3685457129322596E-4</v>
      </c>
      <c r="H362" s="8">
        <f t="shared" si="84"/>
        <v>2.981514609421586E-4</v>
      </c>
      <c r="I362" s="8">
        <f t="shared" si="85"/>
        <v>3.0892801977139327E-4</v>
      </c>
      <c r="J362" s="8" t="str">
        <f t="shared" si="86"/>
        <v/>
      </c>
      <c r="K362" s="8">
        <f t="shared" si="89"/>
        <v>0</v>
      </c>
      <c r="L362" s="8">
        <f t="shared" si="90"/>
        <v>-1</v>
      </c>
      <c r="M362" s="8">
        <f t="shared" si="87"/>
        <v>0</v>
      </c>
      <c r="N362" s="16">
        <f t="shared" si="88"/>
        <v>-2.981514609421586E-4</v>
      </c>
    </row>
    <row r="363" spans="1:14" ht="26.25" thickBot="1" x14ac:dyDescent="0.25">
      <c r="A363" s="45"/>
      <c r="B363" s="36" t="s">
        <v>343</v>
      </c>
      <c r="C363" s="33">
        <v>0</v>
      </c>
      <c r="D363" s="17">
        <v>1</v>
      </c>
      <c r="E363" s="17">
        <v>36</v>
      </c>
      <c r="F363" s="17">
        <v>26</v>
      </c>
      <c r="G363" s="18" t="str">
        <f t="shared" si="83"/>
        <v/>
      </c>
      <c r="H363" s="18">
        <f t="shared" si="84"/>
        <v>2.981514609421586E-4</v>
      </c>
      <c r="I363" s="18">
        <f t="shared" si="85"/>
        <v>1.1121408711770158E-2</v>
      </c>
      <c r="J363" s="18">
        <f t="shared" si="86"/>
        <v>8.2382762991128015E-3</v>
      </c>
      <c r="K363" s="18">
        <f t="shared" si="89"/>
        <v>1</v>
      </c>
      <c r="L363" s="18">
        <f t="shared" si="90"/>
        <v>25</v>
      </c>
      <c r="M363" s="18" t="str">
        <f t="shared" si="87"/>
        <v/>
      </c>
      <c r="N363" s="19">
        <f t="shared" si="88"/>
        <v>7.4537865235539654E-3</v>
      </c>
    </row>
    <row r="364" spans="1:14" x14ac:dyDescent="0.2">
      <c r="A364" s="44"/>
    </row>
    <row r="365" spans="1:14" x14ac:dyDescent="0.2">
      <c r="A365" s="44"/>
    </row>
    <row r="366" spans="1:14" x14ac:dyDescent="0.2">
      <c r="A366" s="44"/>
    </row>
    <row r="367" spans="1:14" ht="15.75" thickBot="1" x14ac:dyDescent="0.25">
      <c r="A367" s="44"/>
    </row>
    <row r="368" spans="1:14" ht="29.25" customHeight="1" thickBot="1" x14ac:dyDescent="0.25">
      <c r="A368" s="45"/>
      <c r="B368" s="20" t="s">
        <v>3</v>
      </c>
      <c r="C368" s="13" t="s">
        <v>16</v>
      </c>
      <c r="D368" s="23"/>
      <c r="E368" s="23"/>
      <c r="F368" s="24"/>
      <c r="G368" s="13" t="s">
        <v>5</v>
      </c>
      <c r="H368" s="23"/>
      <c r="I368" s="23"/>
      <c r="J368" s="23"/>
      <c r="K368" s="13" t="s">
        <v>17</v>
      </c>
      <c r="L368" s="14"/>
      <c r="M368" s="13" t="s">
        <v>7</v>
      </c>
      <c r="N368" s="14"/>
    </row>
    <row r="369" spans="1:14" ht="15.75" thickBot="1" x14ac:dyDescent="0.25">
      <c r="A369" s="44"/>
      <c r="B369" s="21"/>
      <c r="C369" s="26">
        <v>2021</v>
      </c>
      <c r="D369" s="24"/>
      <c r="E369" s="27">
        <v>2022</v>
      </c>
      <c r="F369" s="24"/>
      <c r="G369" s="26">
        <v>2021</v>
      </c>
      <c r="H369" s="24"/>
      <c r="I369" s="27">
        <v>2022</v>
      </c>
      <c r="J369" s="24"/>
      <c r="K369" s="25"/>
      <c r="L369" s="15"/>
      <c r="M369" s="25"/>
      <c r="N369" s="15"/>
    </row>
    <row r="370" spans="1:14" ht="15.75" thickBot="1" x14ac:dyDescent="0.25">
      <c r="A370" s="45"/>
      <c r="B370" s="22"/>
      <c r="C370" s="28" t="s">
        <v>8</v>
      </c>
      <c r="D370" s="28" t="s">
        <v>9</v>
      </c>
      <c r="E370" s="28" t="s">
        <v>8</v>
      </c>
      <c r="F370" s="28" t="s">
        <v>9</v>
      </c>
      <c r="G370" s="28" t="s">
        <v>8</v>
      </c>
      <c r="H370" s="28" t="s">
        <v>9</v>
      </c>
      <c r="I370" s="28" t="s">
        <v>8</v>
      </c>
      <c r="J370" s="28" t="s">
        <v>9</v>
      </c>
      <c r="K370" s="28" t="s">
        <v>8</v>
      </c>
      <c r="L370" s="28" t="s">
        <v>9</v>
      </c>
      <c r="M370" s="28" t="s">
        <v>8</v>
      </c>
      <c r="N370" s="28" t="s">
        <v>9</v>
      </c>
    </row>
    <row r="371" spans="1:14" ht="15.75" thickBot="1" x14ac:dyDescent="0.25">
      <c r="A371" s="45"/>
      <c r="B371" s="29" t="s">
        <v>13</v>
      </c>
      <c r="C371" s="30">
        <f>SUM(C372:C604)</f>
        <v>11583</v>
      </c>
      <c r="D371" s="30">
        <f>SUM(D372:D604)</f>
        <v>10763</v>
      </c>
      <c r="E371" s="30">
        <f>SUM(E372:E604)</f>
        <v>19565</v>
      </c>
      <c r="F371" s="30">
        <f>SUM(F372:F604)</f>
        <v>15249</v>
      </c>
      <c r="G371" s="31">
        <f t="shared" ref="G371:G434" si="91">+IF(C371=0,"",C371/C$371)</f>
        <v>1</v>
      </c>
      <c r="H371" s="31">
        <f t="shared" ref="H371:H434" si="92">+IF(D371=0,"",D371/D$371)</f>
        <v>1</v>
      </c>
      <c r="I371" s="31">
        <f t="shared" ref="I371:I434" si="93">+IF(E371=0,"",E371/E$371)</f>
        <v>1</v>
      </c>
      <c r="J371" s="31">
        <f t="shared" ref="J371:J434" si="94">+IF(F371=0,"",F371/F$371)</f>
        <v>1</v>
      </c>
      <c r="K371" s="31">
        <f>+IF(AND(C371=0,E371=0),"",IF(C371=0,1,IF(E371=0,-1,(E371-C371)/C371)))</f>
        <v>0.68911335578002242</v>
      </c>
      <c r="L371" s="31">
        <f>+IF(AND(D371=0,F371=0),"",IF(D371=0,1,IF(F371=0,-1,(F371-D371)/D371)))</f>
        <v>0.41679829043946853</v>
      </c>
      <c r="M371" s="31">
        <f t="shared" ref="M371:M434" si="95">+IF(OR(AND(G371=""),(K371="")),"",G371*K371)</f>
        <v>0.68911335578002242</v>
      </c>
      <c r="N371" s="31">
        <f t="shared" ref="N371:N434" si="96">+IF(OR(AND(H371=""),(L371="")),"",H371*L371)</f>
        <v>0.41679829043946853</v>
      </c>
    </row>
    <row r="372" spans="1:14" x14ac:dyDescent="0.2">
      <c r="A372" s="45"/>
      <c r="B372" s="34" t="s">
        <v>344</v>
      </c>
      <c r="C372" s="40">
        <v>67</v>
      </c>
      <c r="D372" s="37">
        <v>9</v>
      </c>
      <c r="E372" s="37">
        <v>57</v>
      </c>
      <c r="F372" s="37">
        <v>1</v>
      </c>
      <c r="G372" s="38">
        <f t="shared" si="91"/>
        <v>5.7843391176724511E-3</v>
      </c>
      <c r="H372" s="38">
        <f t="shared" si="92"/>
        <v>8.3619808603549201E-4</v>
      </c>
      <c r="I372" s="38">
        <f t="shared" si="93"/>
        <v>2.9133657040633786E-3</v>
      </c>
      <c r="J372" s="38">
        <f t="shared" si="94"/>
        <v>6.5578070693160203E-5</v>
      </c>
      <c r="K372" s="38">
        <f t="shared" ref="K372:K435" si="97">+IF(AND(C372=0,E372=0)," ",IF(C372=0,1,IF(E372=0,-1,(E372-C372)/C372)))</f>
        <v>-0.14925373134328357</v>
      </c>
      <c r="L372" s="38">
        <f t="shared" ref="L372:L435" si="98">+IF(AND(D372=0,F372=0)," ",IF(D372=0,1,IF(F372=0,-1,(F372-D372)/D372)))</f>
        <v>-0.88888888888888884</v>
      </c>
      <c r="M372" s="38">
        <f t="shared" si="95"/>
        <v>-8.6333419666752992E-4</v>
      </c>
      <c r="N372" s="39">
        <f t="shared" si="96"/>
        <v>-7.4328718758710397E-4</v>
      </c>
    </row>
    <row r="373" spans="1:14" x14ac:dyDescent="0.2">
      <c r="A373" s="45"/>
      <c r="B373" s="35" t="s">
        <v>345</v>
      </c>
      <c r="C373" s="32">
        <v>73</v>
      </c>
      <c r="D373" s="7">
        <v>16</v>
      </c>
      <c r="E373" s="7">
        <v>29</v>
      </c>
      <c r="F373" s="7">
        <v>6</v>
      </c>
      <c r="G373" s="8">
        <f t="shared" si="91"/>
        <v>6.3023396356729688E-3</v>
      </c>
      <c r="H373" s="8">
        <f t="shared" si="92"/>
        <v>1.4865743751742079E-3</v>
      </c>
      <c r="I373" s="8">
        <f t="shared" si="93"/>
        <v>1.482238691541017E-3</v>
      </c>
      <c r="J373" s="8">
        <f t="shared" si="94"/>
        <v>3.9346842415896122E-4</v>
      </c>
      <c r="K373" s="8">
        <f t="shared" si="97"/>
        <v>-0.60273972602739723</v>
      </c>
      <c r="L373" s="8">
        <f t="shared" si="98"/>
        <v>-0.625</v>
      </c>
      <c r="M373" s="8">
        <f t="shared" si="95"/>
        <v>-3.7986704653371318E-3</v>
      </c>
      <c r="N373" s="16">
        <f t="shared" si="96"/>
        <v>-9.2910898448387994E-4</v>
      </c>
    </row>
    <row r="374" spans="1:14" x14ac:dyDescent="0.2">
      <c r="A374" s="45"/>
      <c r="B374" s="35" t="s">
        <v>346</v>
      </c>
      <c r="C374" s="32">
        <v>42</v>
      </c>
      <c r="D374" s="7">
        <v>33</v>
      </c>
      <c r="E374" s="7">
        <v>3</v>
      </c>
      <c r="F374" s="7">
        <v>7</v>
      </c>
      <c r="G374" s="8">
        <f t="shared" si="91"/>
        <v>3.6260036260036261E-3</v>
      </c>
      <c r="H374" s="8">
        <f t="shared" si="92"/>
        <v>3.0660596487968039E-3</v>
      </c>
      <c r="I374" s="8">
        <f t="shared" si="93"/>
        <v>1.5333503705596728E-4</v>
      </c>
      <c r="J374" s="8">
        <f t="shared" si="94"/>
        <v>4.5904649485212147E-4</v>
      </c>
      <c r="K374" s="8">
        <f t="shared" si="97"/>
        <v>-0.9285714285714286</v>
      </c>
      <c r="L374" s="8">
        <f t="shared" si="98"/>
        <v>-0.78787878787878785</v>
      </c>
      <c r="M374" s="8">
        <f t="shared" si="95"/>
        <v>-3.3670033670033673E-3</v>
      </c>
      <c r="N374" s="16">
        <f t="shared" si="96"/>
        <v>-2.4156833596580877E-3</v>
      </c>
    </row>
    <row r="375" spans="1:14" x14ac:dyDescent="0.2">
      <c r="A375" s="45"/>
      <c r="B375" s="35" t="s">
        <v>347</v>
      </c>
      <c r="C375" s="32">
        <v>0</v>
      </c>
      <c r="D375" s="7">
        <v>0</v>
      </c>
      <c r="E375" s="7">
        <v>10</v>
      </c>
      <c r="F375" s="7">
        <v>1</v>
      </c>
      <c r="G375" s="8" t="str">
        <f t="shared" si="91"/>
        <v/>
      </c>
      <c r="H375" s="8" t="str">
        <f t="shared" si="92"/>
        <v/>
      </c>
      <c r="I375" s="8">
        <f t="shared" si="93"/>
        <v>5.1111679018655762E-4</v>
      </c>
      <c r="J375" s="8">
        <f t="shared" si="94"/>
        <v>6.5578070693160203E-5</v>
      </c>
      <c r="K375" s="8">
        <f t="shared" si="97"/>
        <v>1</v>
      </c>
      <c r="L375" s="8">
        <f t="shared" si="98"/>
        <v>1</v>
      </c>
      <c r="M375" s="8" t="str">
        <f t="shared" si="95"/>
        <v/>
      </c>
      <c r="N375" s="16" t="str">
        <f t="shared" si="96"/>
        <v/>
      </c>
    </row>
    <row r="376" spans="1:14" x14ac:dyDescent="0.2">
      <c r="A376" s="45"/>
      <c r="B376" s="35" t="s">
        <v>348</v>
      </c>
      <c r="C376" s="32">
        <v>1</v>
      </c>
      <c r="D376" s="7">
        <v>1</v>
      </c>
      <c r="E376" s="7">
        <v>0</v>
      </c>
      <c r="F376" s="7">
        <v>0</v>
      </c>
      <c r="G376" s="8">
        <f t="shared" si="91"/>
        <v>8.6333419666752997E-5</v>
      </c>
      <c r="H376" s="8">
        <f t="shared" si="92"/>
        <v>9.2910898448387997E-5</v>
      </c>
      <c r="I376" s="8" t="str">
        <f t="shared" si="93"/>
        <v/>
      </c>
      <c r="J376" s="8" t="str">
        <f t="shared" si="94"/>
        <v/>
      </c>
      <c r="K376" s="8">
        <f t="shared" si="97"/>
        <v>-1</v>
      </c>
      <c r="L376" s="8">
        <f t="shared" si="98"/>
        <v>-1</v>
      </c>
      <c r="M376" s="8">
        <f t="shared" si="95"/>
        <v>-8.6333419666752997E-5</v>
      </c>
      <c r="N376" s="16">
        <f t="shared" si="96"/>
        <v>-9.2910898448387997E-5</v>
      </c>
    </row>
    <row r="377" spans="1:14" x14ac:dyDescent="0.2">
      <c r="A377" s="45"/>
      <c r="B377" s="35" t="s">
        <v>349</v>
      </c>
      <c r="C377" s="32">
        <v>341</v>
      </c>
      <c r="D377" s="7">
        <v>232</v>
      </c>
      <c r="E377" s="7">
        <v>122</v>
      </c>
      <c r="F377" s="7">
        <v>103</v>
      </c>
      <c r="G377" s="8">
        <f t="shared" si="91"/>
        <v>2.9439696106362774E-2</v>
      </c>
      <c r="H377" s="8">
        <f t="shared" si="92"/>
        <v>2.1555328440026014E-2</v>
      </c>
      <c r="I377" s="8">
        <f t="shared" si="93"/>
        <v>6.2356248402760028E-3</v>
      </c>
      <c r="J377" s="8">
        <f t="shared" si="94"/>
        <v>6.7545412813955017E-3</v>
      </c>
      <c r="K377" s="8">
        <f t="shared" si="97"/>
        <v>-0.64222873900293254</v>
      </c>
      <c r="L377" s="8">
        <f t="shared" si="98"/>
        <v>-0.55603448275862066</v>
      </c>
      <c r="M377" s="8">
        <f t="shared" si="95"/>
        <v>-1.8907018907018906E-2</v>
      </c>
      <c r="N377" s="16">
        <f t="shared" si="96"/>
        <v>-1.198550589984205E-2</v>
      </c>
    </row>
    <row r="378" spans="1:14" x14ac:dyDescent="0.2">
      <c r="A378" s="45"/>
      <c r="B378" s="35" t="s">
        <v>350</v>
      </c>
      <c r="C378" s="32">
        <v>38</v>
      </c>
      <c r="D378" s="7">
        <v>13</v>
      </c>
      <c r="E378" s="7">
        <v>36</v>
      </c>
      <c r="F378" s="7">
        <v>16</v>
      </c>
      <c r="G378" s="8">
        <f t="shared" si="91"/>
        <v>3.280669947336614E-3</v>
      </c>
      <c r="H378" s="8">
        <f t="shared" si="92"/>
        <v>1.2078416798290441E-3</v>
      </c>
      <c r="I378" s="8">
        <f t="shared" si="93"/>
        <v>1.8400204446716074E-3</v>
      </c>
      <c r="J378" s="8">
        <f t="shared" si="94"/>
        <v>1.0492491310905632E-3</v>
      </c>
      <c r="K378" s="8">
        <f t="shared" si="97"/>
        <v>-5.2631578947368418E-2</v>
      </c>
      <c r="L378" s="8">
        <f t="shared" si="98"/>
        <v>0.23076923076923078</v>
      </c>
      <c r="M378" s="8">
        <f t="shared" si="95"/>
        <v>-1.7266683933350599E-4</v>
      </c>
      <c r="N378" s="16">
        <f t="shared" si="96"/>
        <v>2.78732695345164E-4</v>
      </c>
    </row>
    <row r="379" spans="1:14" x14ac:dyDescent="0.2">
      <c r="A379" s="45"/>
      <c r="B379" s="35" t="s">
        <v>351</v>
      </c>
      <c r="C379" s="32">
        <v>243</v>
      </c>
      <c r="D379" s="7">
        <v>80</v>
      </c>
      <c r="E379" s="7">
        <v>19</v>
      </c>
      <c r="F379" s="7">
        <v>23</v>
      </c>
      <c r="G379" s="8">
        <f t="shared" si="91"/>
        <v>2.097902097902098E-2</v>
      </c>
      <c r="H379" s="8">
        <f t="shared" si="92"/>
        <v>7.4328718758710395E-3</v>
      </c>
      <c r="I379" s="8">
        <f t="shared" si="93"/>
        <v>9.7112190135445952E-4</v>
      </c>
      <c r="J379" s="8">
        <f t="shared" si="94"/>
        <v>1.5082956259426848E-3</v>
      </c>
      <c r="K379" s="8">
        <f t="shared" si="97"/>
        <v>-0.92181069958847739</v>
      </c>
      <c r="L379" s="8">
        <f t="shared" si="98"/>
        <v>-0.71250000000000002</v>
      </c>
      <c r="M379" s="8">
        <f t="shared" si="95"/>
        <v>-1.9338686005352674E-2</v>
      </c>
      <c r="N379" s="16">
        <f t="shared" si="96"/>
        <v>-5.295921211558116E-3</v>
      </c>
    </row>
    <row r="380" spans="1:14" x14ac:dyDescent="0.2">
      <c r="A380" s="45"/>
      <c r="B380" s="35" t="s">
        <v>352</v>
      </c>
      <c r="C380" s="32">
        <v>35</v>
      </c>
      <c r="D380" s="7">
        <v>36</v>
      </c>
      <c r="E380" s="7">
        <v>20</v>
      </c>
      <c r="F380" s="7">
        <v>17</v>
      </c>
      <c r="G380" s="8">
        <f t="shared" si="91"/>
        <v>3.0216696883363552E-3</v>
      </c>
      <c r="H380" s="8">
        <f t="shared" si="92"/>
        <v>3.344792344141968E-3</v>
      </c>
      <c r="I380" s="8">
        <f t="shared" si="93"/>
        <v>1.0222335803731152E-3</v>
      </c>
      <c r="J380" s="8">
        <f t="shared" si="94"/>
        <v>1.1148272017837235E-3</v>
      </c>
      <c r="K380" s="8">
        <f t="shared" si="97"/>
        <v>-0.42857142857142855</v>
      </c>
      <c r="L380" s="8">
        <f t="shared" si="98"/>
        <v>-0.52777777777777779</v>
      </c>
      <c r="M380" s="8">
        <f t="shared" si="95"/>
        <v>-1.2950012950012949E-3</v>
      </c>
      <c r="N380" s="16">
        <f t="shared" si="96"/>
        <v>-1.7653070705193721E-3</v>
      </c>
    </row>
    <row r="381" spans="1:14" x14ac:dyDescent="0.2">
      <c r="A381" s="45"/>
      <c r="B381" s="35" t="s">
        <v>353</v>
      </c>
      <c r="C381" s="32">
        <v>190</v>
      </c>
      <c r="D381" s="7">
        <v>139</v>
      </c>
      <c r="E381" s="7">
        <v>4</v>
      </c>
      <c r="F381" s="7">
        <v>2</v>
      </c>
      <c r="G381" s="8">
        <f t="shared" si="91"/>
        <v>1.640334973668307E-2</v>
      </c>
      <c r="H381" s="8">
        <f t="shared" si="92"/>
        <v>1.2914614884325932E-2</v>
      </c>
      <c r="I381" s="8">
        <f t="shared" si="93"/>
        <v>2.0444671607462305E-4</v>
      </c>
      <c r="J381" s="8">
        <f t="shared" si="94"/>
        <v>1.3115614138632041E-4</v>
      </c>
      <c r="K381" s="8">
        <f t="shared" si="97"/>
        <v>-0.97894736842105268</v>
      </c>
      <c r="L381" s="8">
        <f t="shared" si="98"/>
        <v>-0.98561151079136688</v>
      </c>
      <c r="M381" s="8">
        <f t="shared" si="95"/>
        <v>-1.6058016058016059E-2</v>
      </c>
      <c r="N381" s="16">
        <f t="shared" si="96"/>
        <v>-1.2728793087429155E-2</v>
      </c>
    </row>
    <row r="382" spans="1:14" x14ac:dyDescent="0.2">
      <c r="A382" s="45"/>
      <c r="B382" s="35" t="s">
        <v>354</v>
      </c>
      <c r="C382" s="32">
        <v>0</v>
      </c>
      <c r="D382" s="7">
        <v>0</v>
      </c>
      <c r="E382" s="7">
        <v>1</v>
      </c>
      <c r="F382" s="7">
        <v>0</v>
      </c>
      <c r="G382" s="8" t="str">
        <f t="shared" si="91"/>
        <v/>
      </c>
      <c r="H382" s="8" t="str">
        <f t="shared" si="92"/>
        <v/>
      </c>
      <c r="I382" s="8">
        <f t="shared" si="93"/>
        <v>5.1111679018655762E-5</v>
      </c>
      <c r="J382" s="8" t="str">
        <f t="shared" si="94"/>
        <v/>
      </c>
      <c r="K382" s="8">
        <f t="shared" si="97"/>
        <v>1</v>
      </c>
      <c r="L382" s="8" t="str">
        <f t="shared" si="98"/>
        <v xml:space="preserve"> </v>
      </c>
      <c r="M382" s="8" t="str">
        <f t="shared" si="95"/>
        <v/>
      </c>
      <c r="N382" s="16" t="str">
        <f t="shared" si="96"/>
        <v/>
      </c>
    </row>
    <row r="383" spans="1:14" x14ac:dyDescent="0.2">
      <c r="A383" s="45"/>
      <c r="B383" s="35" t="s">
        <v>355</v>
      </c>
      <c r="C383" s="32">
        <v>269</v>
      </c>
      <c r="D383" s="7">
        <v>140</v>
      </c>
      <c r="E383" s="7">
        <v>420</v>
      </c>
      <c r="F383" s="7">
        <v>231</v>
      </c>
      <c r="G383" s="8">
        <f t="shared" si="91"/>
        <v>2.3223689890356558E-2</v>
      </c>
      <c r="H383" s="8">
        <f t="shared" si="92"/>
        <v>1.300752578277432E-2</v>
      </c>
      <c r="I383" s="8">
        <f t="shared" si="93"/>
        <v>2.1466905187835419E-2</v>
      </c>
      <c r="J383" s="8">
        <f t="shared" si="94"/>
        <v>1.5148534330120008E-2</v>
      </c>
      <c r="K383" s="8">
        <f t="shared" si="97"/>
        <v>0.56133828996282531</v>
      </c>
      <c r="L383" s="8">
        <f t="shared" si="98"/>
        <v>0.65</v>
      </c>
      <c r="M383" s="8">
        <f t="shared" si="95"/>
        <v>1.3036346369679704E-2</v>
      </c>
      <c r="N383" s="16">
        <f t="shared" si="96"/>
        <v>8.4548917588033075E-3</v>
      </c>
    </row>
    <row r="384" spans="1:14" x14ac:dyDescent="0.2">
      <c r="A384" s="45"/>
      <c r="B384" s="35" t="s">
        <v>356</v>
      </c>
      <c r="C384" s="32">
        <v>102</v>
      </c>
      <c r="D384" s="7">
        <v>32</v>
      </c>
      <c r="E384" s="7">
        <v>70</v>
      </c>
      <c r="F384" s="7">
        <v>12</v>
      </c>
      <c r="G384" s="8">
        <f t="shared" si="91"/>
        <v>8.8060088060088054E-3</v>
      </c>
      <c r="H384" s="8">
        <f t="shared" si="92"/>
        <v>2.9731487503484159E-3</v>
      </c>
      <c r="I384" s="8">
        <f t="shared" si="93"/>
        <v>3.5778175313059034E-3</v>
      </c>
      <c r="J384" s="8">
        <f t="shared" si="94"/>
        <v>7.8693684831792243E-4</v>
      </c>
      <c r="K384" s="8">
        <f t="shared" si="97"/>
        <v>-0.31372549019607843</v>
      </c>
      <c r="L384" s="8">
        <f t="shared" si="98"/>
        <v>-0.625</v>
      </c>
      <c r="M384" s="8">
        <f t="shared" si="95"/>
        <v>-2.7626694293360959E-3</v>
      </c>
      <c r="N384" s="16">
        <f t="shared" si="96"/>
        <v>-1.8582179689677599E-3</v>
      </c>
    </row>
    <row r="385" spans="1:14" x14ac:dyDescent="0.2">
      <c r="A385" s="45"/>
      <c r="B385" s="35" t="s">
        <v>357</v>
      </c>
      <c r="C385" s="32">
        <v>1</v>
      </c>
      <c r="D385" s="7">
        <v>1</v>
      </c>
      <c r="E385" s="7">
        <v>1</v>
      </c>
      <c r="F385" s="7">
        <v>0</v>
      </c>
      <c r="G385" s="8">
        <f t="shared" si="91"/>
        <v>8.6333419666752997E-5</v>
      </c>
      <c r="H385" s="8">
        <f t="shared" si="92"/>
        <v>9.2910898448387997E-5</v>
      </c>
      <c r="I385" s="8">
        <f t="shared" si="93"/>
        <v>5.1111679018655762E-5</v>
      </c>
      <c r="J385" s="8" t="str">
        <f t="shared" si="94"/>
        <v/>
      </c>
      <c r="K385" s="8">
        <f t="shared" si="97"/>
        <v>0</v>
      </c>
      <c r="L385" s="8">
        <f t="shared" si="98"/>
        <v>-1</v>
      </c>
      <c r="M385" s="8">
        <f t="shared" si="95"/>
        <v>0</v>
      </c>
      <c r="N385" s="16">
        <f t="shared" si="96"/>
        <v>-9.2910898448387997E-5</v>
      </c>
    </row>
    <row r="386" spans="1:14" x14ac:dyDescent="0.2">
      <c r="A386" s="45"/>
      <c r="B386" s="35" t="s">
        <v>358</v>
      </c>
      <c r="C386" s="32">
        <v>98</v>
      </c>
      <c r="D386" s="7">
        <v>64</v>
      </c>
      <c r="E386" s="7">
        <v>104</v>
      </c>
      <c r="F386" s="7">
        <v>73</v>
      </c>
      <c r="G386" s="8">
        <f t="shared" si="91"/>
        <v>8.4606751273417942E-3</v>
      </c>
      <c r="H386" s="8">
        <f t="shared" si="92"/>
        <v>5.9462975006968318E-3</v>
      </c>
      <c r="I386" s="8">
        <f t="shared" si="93"/>
        <v>5.3156146179401996E-3</v>
      </c>
      <c r="J386" s="8">
        <f t="shared" si="94"/>
        <v>4.7871991606006949E-3</v>
      </c>
      <c r="K386" s="8">
        <f t="shared" si="97"/>
        <v>6.1224489795918366E-2</v>
      </c>
      <c r="L386" s="8">
        <f t="shared" si="98"/>
        <v>0.140625</v>
      </c>
      <c r="M386" s="8">
        <f t="shared" si="95"/>
        <v>5.1800051800051804E-4</v>
      </c>
      <c r="N386" s="16">
        <f t="shared" si="96"/>
        <v>8.3619808603549201E-4</v>
      </c>
    </row>
    <row r="387" spans="1:14" x14ac:dyDescent="0.2">
      <c r="A387" s="45"/>
      <c r="B387" s="35" t="s">
        <v>359</v>
      </c>
      <c r="C387" s="32">
        <v>95</v>
      </c>
      <c r="D387" s="7">
        <v>25</v>
      </c>
      <c r="E387" s="7">
        <v>162</v>
      </c>
      <c r="F387" s="7">
        <v>43</v>
      </c>
      <c r="G387" s="8">
        <f t="shared" si="91"/>
        <v>8.2016748683415349E-3</v>
      </c>
      <c r="H387" s="8">
        <f t="shared" si="92"/>
        <v>2.3227724612097001E-3</v>
      </c>
      <c r="I387" s="8">
        <f t="shared" si="93"/>
        <v>8.2800920010222337E-3</v>
      </c>
      <c r="J387" s="8">
        <f t="shared" si="94"/>
        <v>2.8198570398058889E-3</v>
      </c>
      <c r="K387" s="8">
        <f t="shared" si="97"/>
        <v>0.70526315789473681</v>
      </c>
      <c r="L387" s="8">
        <f t="shared" si="98"/>
        <v>0.72</v>
      </c>
      <c r="M387" s="8">
        <f t="shared" si="95"/>
        <v>5.7843391176724511E-3</v>
      </c>
      <c r="N387" s="16">
        <f t="shared" si="96"/>
        <v>1.672396172070984E-3</v>
      </c>
    </row>
    <row r="388" spans="1:14" x14ac:dyDescent="0.2">
      <c r="A388" s="45"/>
      <c r="B388" s="35" t="s">
        <v>360</v>
      </c>
      <c r="C388" s="32">
        <v>18</v>
      </c>
      <c r="D388" s="7">
        <v>14</v>
      </c>
      <c r="E388" s="7">
        <v>16</v>
      </c>
      <c r="F388" s="7">
        <v>8</v>
      </c>
      <c r="G388" s="8">
        <f t="shared" si="91"/>
        <v>1.554001554001554E-3</v>
      </c>
      <c r="H388" s="8">
        <f t="shared" si="92"/>
        <v>1.3007525782774319E-3</v>
      </c>
      <c r="I388" s="8">
        <f t="shared" si="93"/>
        <v>8.1778686429849218E-4</v>
      </c>
      <c r="J388" s="8">
        <f t="shared" si="94"/>
        <v>5.2462456554528162E-4</v>
      </c>
      <c r="K388" s="8">
        <f t="shared" si="97"/>
        <v>-0.1111111111111111</v>
      </c>
      <c r="L388" s="8">
        <f t="shared" si="98"/>
        <v>-0.42857142857142855</v>
      </c>
      <c r="M388" s="8">
        <f t="shared" si="95"/>
        <v>-1.7266683933350599E-4</v>
      </c>
      <c r="N388" s="16">
        <f t="shared" si="96"/>
        <v>-5.574653906903279E-4</v>
      </c>
    </row>
    <row r="389" spans="1:14" x14ac:dyDescent="0.2">
      <c r="A389" s="45"/>
      <c r="B389" s="35" t="s">
        <v>361</v>
      </c>
      <c r="C389" s="32">
        <v>2</v>
      </c>
      <c r="D389" s="7">
        <v>3</v>
      </c>
      <c r="E389" s="7">
        <v>40</v>
      </c>
      <c r="F389" s="7">
        <v>20</v>
      </c>
      <c r="G389" s="8">
        <f t="shared" si="91"/>
        <v>1.7266683933350599E-4</v>
      </c>
      <c r="H389" s="8">
        <f t="shared" si="92"/>
        <v>2.78732695345164E-4</v>
      </c>
      <c r="I389" s="8">
        <f t="shared" si="93"/>
        <v>2.0444671607462305E-3</v>
      </c>
      <c r="J389" s="8">
        <f t="shared" si="94"/>
        <v>1.3115614138632041E-3</v>
      </c>
      <c r="K389" s="8">
        <f t="shared" si="97"/>
        <v>19</v>
      </c>
      <c r="L389" s="8">
        <f t="shared" si="98"/>
        <v>5.666666666666667</v>
      </c>
      <c r="M389" s="8">
        <f t="shared" si="95"/>
        <v>3.280669947336614E-3</v>
      </c>
      <c r="N389" s="16">
        <f t="shared" si="96"/>
        <v>1.5794852736225962E-3</v>
      </c>
    </row>
    <row r="390" spans="1:14" x14ac:dyDescent="0.2">
      <c r="A390" s="45"/>
      <c r="B390" s="35" t="s">
        <v>362</v>
      </c>
      <c r="C390" s="32">
        <v>0</v>
      </c>
      <c r="D390" s="7">
        <v>0</v>
      </c>
      <c r="E390" s="7">
        <v>0</v>
      </c>
      <c r="F390" s="7">
        <v>2</v>
      </c>
      <c r="G390" s="8" t="str">
        <f t="shared" si="91"/>
        <v/>
      </c>
      <c r="H390" s="8" t="str">
        <f t="shared" si="92"/>
        <v/>
      </c>
      <c r="I390" s="8" t="str">
        <f t="shared" si="93"/>
        <v/>
      </c>
      <c r="J390" s="8">
        <f t="shared" si="94"/>
        <v>1.3115614138632041E-4</v>
      </c>
      <c r="K390" s="8" t="str">
        <f t="shared" si="97"/>
        <v xml:space="preserve"> </v>
      </c>
      <c r="L390" s="8">
        <f t="shared" si="98"/>
        <v>1</v>
      </c>
      <c r="M390" s="8" t="str">
        <f t="shared" si="95"/>
        <v/>
      </c>
      <c r="N390" s="16" t="str">
        <f t="shared" si="96"/>
        <v/>
      </c>
    </row>
    <row r="391" spans="1:14" x14ac:dyDescent="0.2">
      <c r="A391" s="45"/>
      <c r="B391" s="35" t="s">
        <v>363</v>
      </c>
      <c r="C391" s="32">
        <v>4419</v>
      </c>
      <c r="D391" s="7">
        <v>3265</v>
      </c>
      <c r="E391" s="7">
        <v>5664</v>
      </c>
      <c r="F391" s="7">
        <v>4283</v>
      </c>
      <c r="G391" s="8">
        <f t="shared" si="91"/>
        <v>0.3815073815073815</v>
      </c>
      <c r="H391" s="8">
        <f t="shared" si="92"/>
        <v>0.30335408343398679</v>
      </c>
      <c r="I391" s="8">
        <f t="shared" si="93"/>
        <v>0.28949654996166624</v>
      </c>
      <c r="J391" s="8">
        <f t="shared" si="94"/>
        <v>0.28087087677880518</v>
      </c>
      <c r="K391" s="8">
        <f t="shared" si="97"/>
        <v>0.28173794976238969</v>
      </c>
      <c r="L391" s="8">
        <f t="shared" si="98"/>
        <v>0.31179173047473202</v>
      </c>
      <c r="M391" s="8">
        <f t="shared" si="95"/>
        <v>0.10748510748510749</v>
      </c>
      <c r="N391" s="16">
        <f t="shared" si="96"/>
        <v>9.4583294620458974E-2</v>
      </c>
    </row>
    <row r="392" spans="1:14" x14ac:dyDescent="0.2">
      <c r="A392" s="45"/>
      <c r="B392" s="35" t="s">
        <v>364</v>
      </c>
      <c r="C392" s="32">
        <v>4</v>
      </c>
      <c r="D392" s="7">
        <v>4</v>
      </c>
      <c r="E392" s="7">
        <v>3</v>
      </c>
      <c r="F392" s="7">
        <v>1</v>
      </c>
      <c r="G392" s="8">
        <f t="shared" si="91"/>
        <v>3.4533367866701199E-4</v>
      </c>
      <c r="H392" s="8">
        <f t="shared" si="92"/>
        <v>3.7164359379355199E-4</v>
      </c>
      <c r="I392" s="8">
        <f t="shared" si="93"/>
        <v>1.5333503705596728E-4</v>
      </c>
      <c r="J392" s="8">
        <f t="shared" si="94"/>
        <v>6.5578070693160203E-5</v>
      </c>
      <c r="K392" s="8">
        <f t="shared" si="97"/>
        <v>-0.25</v>
      </c>
      <c r="L392" s="8">
        <f t="shared" si="98"/>
        <v>-0.75</v>
      </c>
      <c r="M392" s="8">
        <f t="shared" si="95"/>
        <v>-8.6333419666752997E-5</v>
      </c>
      <c r="N392" s="16">
        <f t="shared" si="96"/>
        <v>-2.78732695345164E-4</v>
      </c>
    </row>
    <row r="393" spans="1:14" x14ac:dyDescent="0.2">
      <c r="A393" s="45"/>
      <c r="B393" s="35" t="s">
        <v>365</v>
      </c>
      <c r="C393" s="32">
        <v>1</v>
      </c>
      <c r="D393" s="7">
        <v>0</v>
      </c>
      <c r="E393" s="7">
        <v>0</v>
      </c>
      <c r="F393" s="7">
        <v>0</v>
      </c>
      <c r="G393" s="8">
        <f t="shared" si="91"/>
        <v>8.6333419666752997E-5</v>
      </c>
      <c r="H393" s="8" t="str">
        <f t="shared" si="92"/>
        <v/>
      </c>
      <c r="I393" s="8" t="str">
        <f t="shared" si="93"/>
        <v/>
      </c>
      <c r="J393" s="8" t="str">
        <f t="shared" si="94"/>
        <v/>
      </c>
      <c r="K393" s="8">
        <f t="shared" si="97"/>
        <v>-1</v>
      </c>
      <c r="L393" s="8" t="str">
        <f t="shared" si="98"/>
        <v xml:space="preserve"> </v>
      </c>
      <c r="M393" s="8">
        <f t="shared" si="95"/>
        <v>-8.6333419666752997E-5</v>
      </c>
      <c r="N393" s="16" t="str">
        <f t="shared" si="96"/>
        <v/>
      </c>
    </row>
    <row r="394" spans="1:14" x14ac:dyDescent="0.2">
      <c r="A394" s="45"/>
      <c r="B394" s="35" t="s">
        <v>366</v>
      </c>
      <c r="C394" s="32">
        <v>3</v>
      </c>
      <c r="D394" s="7">
        <v>31</v>
      </c>
      <c r="E394" s="7">
        <v>1</v>
      </c>
      <c r="F394" s="7">
        <v>16</v>
      </c>
      <c r="G394" s="8">
        <f t="shared" si="91"/>
        <v>2.5900025900025902E-4</v>
      </c>
      <c r="H394" s="8">
        <f t="shared" si="92"/>
        <v>2.8802378519000279E-3</v>
      </c>
      <c r="I394" s="8">
        <f t="shared" si="93"/>
        <v>5.1111679018655762E-5</v>
      </c>
      <c r="J394" s="8">
        <f t="shared" si="94"/>
        <v>1.0492491310905632E-3</v>
      </c>
      <c r="K394" s="8">
        <f t="shared" si="97"/>
        <v>-0.66666666666666663</v>
      </c>
      <c r="L394" s="8">
        <f t="shared" si="98"/>
        <v>-0.4838709677419355</v>
      </c>
      <c r="M394" s="8">
        <f t="shared" si="95"/>
        <v>-1.7266683933350599E-4</v>
      </c>
      <c r="N394" s="16">
        <f t="shared" si="96"/>
        <v>-1.3936634767258199E-3</v>
      </c>
    </row>
    <row r="395" spans="1:14" x14ac:dyDescent="0.2">
      <c r="A395" s="45"/>
      <c r="B395" s="35" t="s">
        <v>367</v>
      </c>
      <c r="C395" s="32">
        <v>161</v>
      </c>
      <c r="D395" s="7">
        <v>444</v>
      </c>
      <c r="E395" s="7">
        <v>121</v>
      </c>
      <c r="F395" s="7">
        <v>479</v>
      </c>
      <c r="G395" s="8">
        <f t="shared" si="91"/>
        <v>1.3899680566347232E-2</v>
      </c>
      <c r="H395" s="8">
        <f t="shared" si="92"/>
        <v>4.1252438911084273E-2</v>
      </c>
      <c r="I395" s="8">
        <f t="shared" si="93"/>
        <v>6.1845131612573469E-3</v>
      </c>
      <c r="J395" s="8">
        <f t="shared" si="94"/>
        <v>3.1411895862023739E-2</v>
      </c>
      <c r="K395" s="8">
        <f t="shared" si="97"/>
        <v>-0.2484472049689441</v>
      </c>
      <c r="L395" s="8">
        <f t="shared" si="98"/>
        <v>7.8828828828828829E-2</v>
      </c>
      <c r="M395" s="8">
        <f t="shared" si="95"/>
        <v>-3.4533367866701197E-3</v>
      </c>
      <c r="N395" s="16">
        <f t="shared" si="96"/>
        <v>3.25188144569358E-3</v>
      </c>
    </row>
    <row r="396" spans="1:14" x14ac:dyDescent="0.2">
      <c r="A396" s="45"/>
      <c r="B396" s="35" t="s">
        <v>368</v>
      </c>
      <c r="C396" s="32">
        <v>25</v>
      </c>
      <c r="D396" s="7">
        <v>11</v>
      </c>
      <c r="E396" s="7">
        <v>42</v>
      </c>
      <c r="F396" s="7">
        <v>71</v>
      </c>
      <c r="G396" s="8">
        <f t="shared" si="91"/>
        <v>2.158335491668825E-3</v>
      </c>
      <c r="H396" s="8">
        <f t="shared" si="92"/>
        <v>1.022019882932268E-3</v>
      </c>
      <c r="I396" s="8">
        <f t="shared" si="93"/>
        <v>2.1466905187835419E-3</v>
      </c>
      <c r="J396" s="8">
        <f t="shared" si="94"/>
        <v>4.6560430192143743E-3</v>
      </c>
      <c r="K396" s="8">
        <f t="shared" si="97"/>
        <v>0.68</v>
      </c>
      <c r="L396" s="8">
        <f t="shared" si="98"/>
        <v>5.4545454545454541</v>
      </c>
      <c r="M396" s="8">
        <f t="shared" si="95"/>
        <v>1.467668134334801E-3</v>
      </c>
      <c r="N396" s="16">
        <f t="shared" si="96"/>
        <v>5.5746539069032796E-3</v>
      </c>
    </row>
    <row r="397" spans="1:14" x14ac:dyDescent="0.2">
      <c r="A397" s="45"/>
      <c r="B397" s="35" t="s">
        <v>369</v>
      </c>
      <c r="C397" s="32">
        <v>1</v>
      </c>
      <c r="D397" s="7">
        <v>0</v>
      </c>
      <c r="E397" s="7">
        <v>1</v>
      </c>
      <c r="F397" s="7">
        <v>0</v>
      </c>
      <c r="G397" s="8">
        <f t="shared" si="91"/>
        <v>8.6333419666752997E-5</v>
      </c>
      <c r="H397" s="8" t="str">
        <f t="shared" si="92"/>
        <v/>
      </c>
      <c r="I397" s="8">
        <f t="shared" si="93"/>
        <v>5.1111679018655762E-5</v>
      </c>
      <c r="J397" s="8" t="str">
        <f t="shared" si="94"/>
        <v/>
      </c>
      <c r="K397" s="8">
        <f t="shared" si="97"/>
        <v>0</v>
      </c>
      <c r="L397" s="8" t="str">
        <f t="shared" si="98"/>
        <v xml:space="preserve"> </v>
      </c>
      <c r="M397" s="8">
        <f t="shared" si="95"/>
        <v>0</v>
      </c>
      <c r="N397" s="16" t="str">
        <f t="shared" si="96"/>
        <v/>
      </c>
    </row>
    <row r="398" spans="1:14" x14ac:dyDescent="0.2">
      <c r="A398" s="45"/>
      <c r="B398" s="35" t="s">
        <v>370</v>
      </c>
      <c r="C398" s="32">
        <v>1</v>
      </c>
      <c r="D398" s="7">
        <v>1</v>
      </c>
      <c r="E398" s="7">
        <v>0</v>
      </c>
      <c r="F398" s="7">
        <v>8</v>
      </c>
      <c r="G398" s="8">
        <f t="shared" si="91"/>
        <v>8.6333419666752997E-5</v>
      </c>
      <c r="H398" s="8">
        <f t="shared" si="92"/>
        <v>9.2910898448387997E-5</v>
      </c>
      <c r="I398" s="8" t="str">
        <f t="shared" si="93"/>
        <v/>
      </c>
      <c r="J398" s="8">
        <f t="shared" si="94"/>
        <v>5.2462456554528162E-4</v>
      </c>
      <c r="K398" s="8">
        <f t="shared" si="97"/>
        <v>-1</v>
      </c>
      <c r="L398" s="8">
        <f t="shared" si="98"/>
        <v>7</v>
      </c>
      <c r="M398" s="8">
        <f t="shared" si="95"/>
        <v>-8.6333419666752997E-5</v>
      </c>
      <c r="N398" s="16">
        <f t="shared" si="96"/>
        <v>6.5037628913871594E-4</v>
      </c>
    </row>
    <row r="399" spans="1:14" x14ac:dyDescent="0.2">
      <c r="A399" s="45"/>
      <c r="B399" s="35" t="s">
        <v>371</v>
      </c>
      <c r="C399" s="32">
        <v>1</v>
      </c>
      <c r="D399" s="7">
        <v>0</v>
      </c>
      <c r="E399" s="7">
        <v>5</v>
      </c>
      <c r="F399" s="7">
        <v>4</v>
      </c>
      <c r="G399" s="8">
        <f t="shared" si="91"/>
        <v>8.6333419666752997E-5</v>
      </c>
      <c r="H399" s="8" t="str">
        <f t="shared" si="92"/>
        <v/>
      </c>
      <c r="I399" s="8">
        <f t="shared" si="93"/>
        <v>2.5555839509327881E-4</v>
      </c>
      <c r="J399" s="8">
        <f t="shared" si="94"/>
        <v>2.6231228277264081E-4</v>
      </c>
      <c r="K399" s="8">
        <f t="shared" si="97"/>
        <v>4</v>
      </c>
      <c r="L399" s="8">
        <f t="shared" si="98"/>
        <v>1</v>
      </c>
      <c r="M399" s="8">
        <f t="shared" si="95"/>
        <v>3.4533367866701199E-4</v>
      </c>
      <c r="N399" s="16" t="str">
        <f t="shared" si="96"/>
        <v/>
      </c>
    </row>
    <row r="400" spans="1:14" x14ac:dyDescent="0.2">
      <c r="A400" s="45"/>
      <c r="B400" s="35" t="s">
        <v>372</v>
      </c>
      <c r="C400" s="32">
        <v>1</v>
      </c>
      <c r="D400" s="7">
        <v>1</v>
      </c>
      <c r="E400" s="7">
        <v>2</v>
      </c>
      <c r="F400" s="7">
        <v>1</v>
      </c>
      <c r="G400" s="8">
        <f t="shared" si="91"/>
        <v>8.6333419666752997E-5</v>
      </c>
      <c r="H400" s="8">
        <f t="shared" si="92"/>
        <v>9.2910898448387997E-5</v>
      </c>
      <c r="I400" s="8">
        <f t="shared" si="93"/>
        <v>1.0222335803731152E-4</v>
      </c>
      <c r="J400" s="8">
        <f t="shared" si="94"/>
        <v>6.5578070693160203E-5</v>
      </c>
      <c r="K400" s="8">
        <f t="shared" si="97"/>
        <v>1</v>
      </c>
      <c r="L400" s="8">
        <f t="shared" si="98"/>
        <v>0</v>
      </c>
      <c r="M400" s="8">
        <f t="shared" si="95"/>
        <v>8.6333419666752997E-5</v>
      </c>
      <c r="N400" s="16">
        <f t="shared" si="96"/>
        <v>0</v>
      </c>
    </row>
    <row r="401" spans="1:14" x14ac:dyDescent="0.2">
      <c r="A401" s="45"/>
      <c r="B401" s="35" t="s">
        <v>373</v>
      </c>
      <c r="C401" s="32">
        <v>15</v>
      </c>
      <c r="D401" s="7">
        <v>14</v>
      </c>
      <c r="E401" s="7">
        <v>72</v>
      </c>
      <c r="F401" s="7">
        <v>71</v>
      </c>
      <c r="G401" s="8">
        <f t="shared" si="91"/>
        <v>1.2950012950012949E-3</v>
      </c>
      <c r="H401" s="8">
        <f t="shared" si="92"/>
        <v>1.3007525782774319E-3</v>
      </c>
      <c r="I401" s="8">
        <f t="shared" si="93"/>
        <v>3.6800408893432148E-3</v>
      </c>
      <c r="J401" s="8">
        <f t="shared" si="94"/>
        <v>4.6560430192143743E-3</v>
      </c>
      <c r="K401" s="8">
        <f t="shared" si="97"/>
        <v>3.8</v>
      </c>
      <c r="L401" s="8">
        <f t="shared" si="98"/>
        <v>4.0714285714285712</v>
      </c>
      <c r="M401" s="8">
        <f t="shared" si="95"/>
        <v>4.9210049210049204E-3</v>
      </c>
      <c r="N401" s="16">
        <f t="shared" si="96"/>
        <v>5.2959212115581151E-3</v>
      </c>
    </row>
    <row r="402" spans="1:14" x14ac:dyDescent="0.2">
      <c r="A402" s="45"/>
      <c r="B402" s="35" t="s">
        <v>374</v>
      </c>
      <c r="C402" s="32">
        <v>69</v>
      </c>
      <c r="D402" s="7">
        <v>55</v>
      </c>
      <c r="E402" s="7">
        <v>70</v>
      </c>
      <c r="F402" s="7">
        <v>35</v>
      </c>
      <c r="G402" s="8">
        <f t="shared" si="91"/>
        <v>5.9570059570059567E-3</v>
      </c>
      <c r="H402" s="8">
        <f t="shared" si="92"/>
        <v>5.1100994146613399E-3</v>
      </c>
      <c r="I402" s="8">
        <f t="shared" si="93"/>
        <v>3.5778175313059034E-3</v>
      </c>
      <c r="J402" s="8">
        <f t="shared" si="94"/>
        <v>2.2952324742606073E-3</v>
      </c>
      <c r="K402" s="8">
        <f t="shared" si="97"/>
        <v>1.4492753623188406E-2</v>
      </c>
      <c r="L402" s="8">
        <f t="shared" si="98"/>
        <v>-0.36363636363636365</v>
      </c>
      <c r="M402" s="8">
        <f t="shared" si="95"/>
        <v>8.6333419666752997E-5</v>
      </c>
      <c r="N402" s="16">
        <f t="shared" si="96"/>
        <v>-1.8582179689677601E-3</v>
      </c>
    </row>
    <row r="403" spans="1:14" x14ac:dyDescent="0.2">
      <c r="A403" s="45"/>
      <c r="B403" s="35" t="s">
        <v>375</v>
      </c>
      <c r="C403" s="32">
        <v>0</v>
      </c>
      <c r="D403" s="7">
        <v>0</v>
      </c>
      <c r="E403" s="7">
        <v>0</v>
      </c>
      <c r="F403" s="7">
        <v>1</v>
      </c>
      <c r="G403" s="8" t="str">
        <f t="shared" si="91"/>
        <v/>
      </c>
      <c r="H403" s="8" t="str">
        <f t="shared" si="92"/>
        <v/>
      </c>
      <c r="I403" s="8" t="str">
        <f t="shared" si="93"/>
        <v/>
      </c>
      <c r="J403" s="8">
        <f t="shared" si="94"/>
        <v>6.5578070693160203E-5</v>
      </c>
      <c r="K403" s="8" t="str">
        <f t="shared" si="97"/>
        <v xml:space="preserve"> </v>
      </c>
      <c r="L403" s="8">
        <f t="shared" si="98"/>
        <v>1</v>
      </c>
      <c r="M403" s="8" t="str">
        <f t="shared" si="95"/>
        <v/>
      </c>
      <c r="N403" s="16" t="str">
        <f t="shared" si="96"/>
        <v/>
      </c>
    </row>
    <row r="404" spans="1:14" ht="25.5" x14ac:dyDescent="0.2">
      <c r="A404" s="45"/>
      <c r="B404" s="35" t="s">
        <v>376</v>
      </c>
      <c r="C404" s="32">
        <v>1</v>
      </c>
      <c r="D404" s="7">
        <v>3</v>
      </c>
      <c r="E404" s="7">
        <v>1</v>
      </c>
      <c r="F404" s="7">
        <v>7</v>
      </c>
      <c r="G404" s="8">
        <f t="shared" si="91"/>
        <v>8.6333419666752997E-5</v>
      </c>
      <c r="H404" s="8">
        <f t="shared" si="92"/>
        <v>2.78732695345164E-4</v>
      </c>
      <c r="I404" s="8">
        <f t="shared" si="93"/>
        <v>5.1111679018655762E-5</v>
      </c>
      <c r="J404" s="8">
        <f t="shared" si="94"/>
        <v>4.5904649485212147E-4</v>
      </c>
      <c r="K404" s="8">
        <f t="shared" si="97"/>
        <v>0</v>
      </c>
      <c r="L404" s="8">
        <f t="shared" si="98"/>
        <v>1.3333333333333333</v>
      </c>
      <c r="M404" s="8">
        <f t="shared" si="95"/>
        <v>0</v>
      </c>
      <c r="N404" s="16">
        <f t="shared" si="96"/>
        <v>3.7164359379355199E-4</v>
      </c>
    </row>
    <row r="405" spans="1:14" ht="25.5" x14ac:dyDescent="0.2">
      <c r="A405" s="45"/>
      <c r="B405" s="35" t="s">
        <v>377</v>
      </c>
      <c r="C405" s="32">
        <v>197</v>
      </c>
      <c r="D405" s="7">
        <v>302</v>
      </c>
      <c r="E405" s="7">
        <v>95</v>
      </c>
      <c r="F405" s="7">
        <v>120</v>
      </c>
      <c r="G405" s="8">
        <f t="shared" si="91"/>
        <v>1.7007683674350342E-2</v>
      </c>
      <c r="H405" s="8">
        <f t="shared" si="92"/>
        <v>2.8059091331413176E-2</v>
      </c>
      <c r="I405" s="8">
        <f t="shared" si="93"/>
        <v>4.8556095067722972E-3</v>
      </c>
      <c r="J405" s="8">
        <f t="shared" si="94"/>
        <v>7.8693684831792256E-3</v>
      </c>
      <c r="K405" s="8">
        <f t="shared" si="97"/>
        <v>-0.51776649746192893</v>
      </c>
      <c r="L405" s="8">
        <f t="shared" si="98"/>
        <v>-0.60264900662251653</v>
      </c>
      <c r="M405" s="8">
        <f t="shared" si="95"/>
        <v>-8.8060088060088072E-3</v>
      </c>
      <c r="N405" s="16">
        <f t="shared" si="96"/>
        <v>-1.6909783517606615E-2</v>
      </c>
    </row>
    <row r="406" spans="1:14" x14ac:dyDescent="0.2">
      <c r="A406" s="45"/>
      <c r="B406" s="35" t="s">
        <v>378</v>
      </c>
      <c r="C406" s="32">
        <v>138</v>
      </c>
      <c r="D406" s="7">
        <v>13</v>
      </c>
      <c r="E406" s="7">
        <v>226</v>
      </c>
      <c r="F406" s="7">
        <v>29</v>
      </c>
      <c r="G406" s="8">
        <f t="shared" si="91"/>
        <v>1.1914011914011913E-2</v>
      </c>
      <c r="H406" s="8">
        <f t="shared" si="92"/>
        <v>1.2078416798290441E-3</v>
      </c>
      <c r="I406" s="8">
        <f t="shared" si="93"/>
        <v>1.1551239458216202E-2</v>
      </c>
      <c r="J406" s="8">
        <f t="shared" si="94"/>
        <v>1.9017640501016459E-3</v>
      </c>
      <c r="K406" s="8">
        <f t="shared" si="97"/>
        <v>0.6376811594202898</v>
      </c>
      <c r="L406" s="8">
        <f t="shared" si="98"/>
        <v>1.2307692307692308</v>
      </c>
      <c r="M406" s="8">
        <f t="shared" si="95"/>
        <v>7.5973409306742627E-3</v>
      </c>
      <c r="N406" s="16">
        <f t="shared" si="96"/>
        <v>1.4865743751742082E-3</v>
      </c>
    </row>
    <row r="407" spans="1:14" x14ac:dyDescent="0.2">
      <c r="A407" s="45"/>
      <c r="B407" s="35" t="s">
        <v>379</v>
      </c>
      <c r="C407" s="32">
        <v>18</v>
      </c>
      <c r="D407" s="7">
        <v>9</v>
      </c>
      <c r="E407" s="7">
        <v>28</v>
      </c>
      <c r="F407" s="7">
        <v>1</v>
      </c>
      <c r="G407" s="8">
        <f t="shared" si="91"/>
        <v>1.554001554001554E-3</v>
      </c>
      <c r="H407" s="8">
        <f t="shared" si="92"/>
        <v>8.3619808603549201E-4</v>
      </c>
      <c r="I407" s="8">
        <f t="shared" si="93"/>
        <v>1.4311270125223613E-3</v>
      </c>
      <c r="J407" s="8">
        <f t="shared" si="94"/>
        <v>6.5578070693160203E-5</v>
      </c>
      <c r="K407" s="8">
        <f t="shared" si="97"/>
        <v>0.55555555555555558</v>
      </c>
      <c r="L407" s="8">
        <f t="shared" si="98"/>
        <v>-0.88888888888888884</v>
      </c>
      <c r="M407" s="8">
        <f t="shared" si="95"/>
        <v>8.6333419666753002E-4</v>
      </c>
      <c r="N407" s="16">
        <f t="shared" si="96"/>
        <v>-7.4328718758710397E-4</v>
      </c>
    </row>
    <row r="408" spans="1:14" x14ac:dyDescent="0.2">
      <c r="A408" s="45"/>
      <c r="B408" s="35" t="s">
        <v>380</v>
      </c>
      <c r="C408" s="32">
        <v>49</v>
      </c>
      <c r="D408" s="7">
        <v>4</v>
      </c>
      <c r="E408" s="7">
        <v>73</v>
      </c>
      <c r="F408" s="7">
        <v>12</v>
      </c>
      <c r="G408" s="8">
        <f t="shared" si="91"/>
        <v>4.2303375636708971E-3</v>
      </c>
      <c r="H408" s="8">
        <f t="shared" si="92"/>
        <v>3.7164359379355199E-4</v>
      </c>
      <c r="I408" s="8">
        <f t="shared" si="93"/>
        <v>3.7311525683618708E-3</v>
      </c>
      <c r="J408" s="8">
        <f t="shared" si="94"/>
        <v>7.8693684831792243E-4</v>
      </c>
      <c r="K408" s="8">
        <f t="shared" si="97"/>
        <v>0.48979591836734693</v>
      </c>
      <c r="L408" s="8">
        <f t="shared" si="98"/>
        <v>2</v>
      </c>
      <c r="M408" s="8">
        <f t="shared" si="95"/>
        <v>2.0720020720020721E-3</v>
      </c>
      <c r="N408" s="16">
        <f t="shared" si="96"/>
        <v>7.4328718758710397E-4</v>
      </c>
    </row>
    <row r="409" spans="1:14" x14ac:dyDescent="0.2">
      <c r="A409" s="45"/>
      <c r="B409" s="35" t="s">
        <v>381</v>
      </c>
      <c r="C409" s="32">
        <v>8</v>
      </c>
      <c r="D409" s="7">
        <v>0</v>
      </c>
      <c r="E409" s="7">
        <v>23</v>
      </c>
      <c r="F409" s="7">
        <v>1</v>
      </c>
      <c r="G409" s="8">
        <f t="shared" si="91"/>
        <v>6.9066735733402398E-4</v>
      </c>
      <c r="H409" s="8" t="str">
        <f t="shared" si="92"/>
        <v/>
      </c>
      <c r="I409" s="8">
        <f t="shared" si="93"/>
        <v>1.1755686174290826E-3</v>
      </c>
      <c r="J409" s="8">
        <f t="shared" si="94"/>
        <v>6.5578070693160203E-5</v>
      </c>
      <c r="K409" s="8">
        <f t="shared" si="97"/>
        <v>1.875</v>
      </c>
      <c r="L409" s="8">
        <f t="shared" si="98"/>
        <v>1</v>
      </c>
      <c r="M409" s="8">
        <f t="shared" si="95"/>
        <v>1.2950012950012949E-3</v>
      </c>
      <c r="N409" s="16" t="str">
        <f t="shared" si="96"/>
        <v/>
      </c>
    </row>
    <row r="410" spans="1:14" x14ac:dyDescent="0.2">
      <c r="A410" s="45"/>
      <c r="B410" s="35" t="s">
        <v>382</v>
      </c>
      <c r="C410" s="32">
        <v>61</v>
      </c>
      <c r="D410" s="7">
        <v>15</v>
      </c>
      <c r="E410" s="7">
        <v>198</v>
      </c>
      <c r="F410" s="7">
        <v>64</v>
      </c>
      <c r="G410" s="8">
        <f t="shared" si="91"/>
        <v>5.2663385996719334E-3</v>
      </c>
      <c r="H410" s="8">
        <f t="shared" si="92"/>
        <v>1.3936634767258199E-3</v>
      </c>
      <c r="I410" s="8">
        <f t="shared" si="93"/>
        <v>1.0120112445693842E-2</v>
      </c>
      <c r="J410" s="8">
        <f t="shared" si="94"/>
        <v>4.196996524362253E-3</v>
      </c>
      <c r="K410" s="8">
        <f t="shared" si="97"/>
        <v>2.2459016393442623</v>
      </c>
      <c r="L410" s="8">
        <f t="shared" si="98"/>
        <v>3.2666666666666666</v>
      </c>
      <c r="M410" s="8">
        <f t="shared" si="95"/>
        <v>1.1827678494345161E-2</v>
      </c>
      <c r="N410" s="16">
        <f t="shared" si="96"/>
        <v>4.5526340239710117E-3</v>
      </c>
    </row>
    <row r="411" spans="1:14" x14ac:dyDescent="0.2">
      <c r="A411" s="45"/>
      <c r="B411" s="35" t="s">
        <v>383</v>
      </c>
      <c r="C411" s="32">
        <v>0</v>
      </c>
      <c r="D411" s="7">
        <v>3</v>
      </c>
      <c r="E411" s="7">
        <v>0</v>
      </c>
      <c r="F411" s="7">
        <v>0</v>
      </c>
      <c r="G411" s="8" t="str">
        <f t="shared" si="91"/>
        <v/>
      </c>
      <c r="H411" s="8">
        <f t="shared" si="92"/>
        <v>2.78732695345164E-4</v>
      </c>
      <c r="I411" s="8" t="str">
        <f t="shared" si="93"/>
        <v/>
      </c>
      <c r="J411" s="8" t="str">
        <f t="shared" si="94"/>
        <v/>
      </c>
      <c r="K411" s="8" t="str">
        <f t="shared" si="97"/>
        <v xml:space="preserve"> </v>
      </c>
      <c r="L411" s="8">
        <f t="shared" si="98"/>
        <v>-1</v>
      </c>
      <c r="M411" s="8" t="str">
        <f t="shared" si="95"/>
        <v/>
      </c>
      <c r="N411" s="16">
        <f t="shared" si="96"/>
        <v>-2.78732695345164E-4</v>
      </c>
    </row>
    <row r="412" spans="1:14" x14ac:dyDescent="0.2">
      <c r="A412" s="45"/>
      <c r="B412" s="35" t="s">
        <v>384</v>
      </c>
      <c r="C412" s="32">
        <v>0</v>
      </c>
      <c r="D412" s="7">
        <v>1</v>
      </c>
      <c r="E412" s="7">
        <v>0</v>
      </c>
      <c r="F412" s="7">
        <v>0</v>
      </c>
      <c r="G412" s="8" t="str">
        <f t="shared" si="91"/>
        <v/>
      </c>
      <c r="H412" s="8">
        <f t="shared" si="92"/>
        <v>9.2910898448387997E-5</v>
      </c>
      <c r="I412" s="8" t="str">
        <f t="shared" si="93"/>
        <v/>
      </c>
      <c r="J412" s="8" t="str">
        <f t="shared" si="94"/>
        <v/>
      </c>
      <c r="K412" s="8" t="str">
        <f t="shared" si="97"/>
        <v xml:space="preserve"> </v>
      </c>
      <c r="L412" s="8">
        <f t="shared" si="98"/>
        <v>-1</v>
      </c>
      <c r="M412" s="8" t="str">
        <f t="shared" si="95"/>
        <v/>
      </c>
      <c r="N412" s="16">
        <f t="shared" si="96"/>
        <v>-9.2910898448387997E-5</v>
      </c>
    </row>
    <row r="413" spans="1:14" x14ac:dyDescent="0.2">
      <c r="A413" s="45"/>
      <c r="B413" s="35" t="s">
        <v>385</v>
      </c>
      <c r="C413" s="32">
        <v>100</v>
      </c>
      <c r="D413" s="7">
        <v>3</v>
      </c>
      <c r="E413" s="7">
        <v>126</v>
      </c>
      <c r="F413" s="7">
        <v>2</v>
      </c>
      <c r="G413" s="8">
        <f t="shared" si="91"/>
        <v>8.6333419666752998E-3</v>
      </c>
      <c r="H413" s="8">
        <f t="shared" si="92"/>
        <v>2.78732695345164E-4</v>
      </c>
      <c r="I413" s="8">
        <f t="shared" si="93"/>
        <v>6.4400715563506265E-3</v>
      </c>
      <c r="J413" s="8">
        <f t="shared" si="94"/>
        <v>1.3115614138632041E-4</v>
      </c>
      <c r="K413" s="8">
        <f t="shared" si="97"/>
        <v>0.26</v>
      </c>
      <c r="L413" s="8">
        <f t="shared" si="98"/>
        <v>-0.33333333333333331</v>
      </c>
      <c r="M413" s="8">
        <f t="shared" si="95"/>
        <v>2.2446689113355782E-3</v>
      </c>
      <c r="N413" s="16">
        <f t="shared" si="96"/>
        <v>-9.2910898448387997E-5</v>
      </c>
    </row>
    <row r="414" spans="1:14" x14ac:dyDescent="0.2">
      <c r="A414" s="45"/>
      <c r="B414" s="35" t="s">
        <v>386</v>
      </c>
      <c r="C414" s="32">
        <v>2</v>
      </c>
      <c r="D414" s="7">
        <v>5</v>
      </c>
      <c r="E414" s="7">
        <v>0</v>
      </c>
      <c r="F414" s="7">
        <v>23</v>
      </c>
      <c r="G414" s="8">
        <f t="shared" si="91"/>
        <v>1.7266683933350599E-4</v>
      </c>
      <c r="H414" s="8">
        <f t="shared" si="92"/>
        <v>4.6455449224193997E-4</v>
      </c>
      <c r="I414" s="8" t="str">
        <f t="shared" si="93"/>
        <v/>
      </c>
      <c r="J414" s="8">
        <f t="shared" si="94"/>
        <v>1.5082956259426848E-3</v>
      </c>
      <c r="K414" s="8">
        <f t="shared" si="97"/>
        <v>-1</v>
      </c>
      <c r="L414" s="8">
        <f t="shared" si="98"/>
        <v>3.6</v>
      </c>
      <c r="M414" s="8">
        <f t="shared" si="95"/>
        <v>-1.7266683933350599E-4</v>
      </c>
      <c r="N414" s="16">
        <f t="shared" si="96"/>
        <v>1.672396172070984E-3</v>
      </c>
    </row>
    <row r="415" spans="1:14" x14ac:dyDescent="0.2">
      <c r="A415" s="45"/>
      <c r="B415" s="35" t="s">
        <v>387</v>
      </c>
      <c r="C415" s="32">
        <v>0</v>
      </c>
      <c r="D415" s="7">
        <v>0</v>
      </c>
      <c r="E415" s="7">
        <v>4</v>
      </c>
      <c r="F415" s="7">
        <v>12</v>
      </c>
      <c r="G415" s="8" t="str">
        <f t="shared" si="91"/>
        <v/>
      </c>
      <c r="H415" s="8" t="str">
        <f t="shared" si="92"/>
        <v/>
      </c>
      <c r="I415" s="8">
        <f t="shared" si="93"/>
        <v>2.0444671607462305E-4</v>
      </c>
      <c r="J415" s="8">
        <f t="shared" si="94"/>
        <v>7.8693684831792243E-4</v>
      </c>
      <c r="K415" s="8">
        <f t="shared" si="97"/>
        <v>1</v>
      </c>
      <c r="L415" s="8">
        <f t="shared" si="98"/>
        <v>1</v>
      </c>
      <c r="M415" s="8" t="str">
        <f t="shared" si="95"/>
        <v/>
      </c>
      <c r="N415" s="16" t="str">
        <f t="shared" si="96"/>
        <v/>
      </c>
    </row>
    <row r="416" spans="1:14" x14ac:dyDescent="0.2">
      <c r="A416" s="45"/>
      <c r="B416" s="35" t="s">
        <v>388</v>
      </c>
      <c r="C416" s="32">
        <v>1</v>
      </c>
      <c r="D416" s="7">
        <v>8</v>
      </c>
      <c r="E416" s="7">
        <v>4</v>
      </c>
      <c r="F416" s="7">
        <v>15</v>
      </c>
      <c r="G416" s="8">
        <f t="shared" si="91"/>
        <v>8.6333419666752997E-5</v>
      </c>
      <c r="H416" s="8">
        <f t="shared" si="92"/>
        <v>7.4328718758710397E-4</v>
      </c>
      <c r="I416" s="8">
        <f t="shared" si="93"/>
        <v>2.0444671607462305E-4</v>
      </c>
      <c r="J416" s="8">
        <f t="shared" si="94"/>
        <v>9.8367106039740321E-4</v>
      </c>
      <c r="K416" s="8">
        <f t="shared" si="97"/>
        <v>3</v>
      </c>
      <c r="L416" s="8">
        <f t="shared" si="98"/>
        <v>0.875</v>
      </c>
      <c r="M416" s="8">
        <f t="shared" si="95"/>
        <v>2.5900025900025896E-4</v>
      </c>
      <c r="N416" s="16">
        <f t="shared" si="96"/>
        <v>6.5037628913871594E-4</v>
      </c>
    </row>
    <row r="417" spans="1:14" x14ac:dyDescent="0.2">
      <c r="A417" s="45" t="s">
        <v>76</v>
      </c>
      <c r="B417" s="35" t="s">
        <v>389</v>
      </c>
      <c r="C417" s="32">
        <v>0</v>
      </c>
      <c r="D417" s="7">
        <v>0</v>
      </c>
      <c r="E417" s="7">
        <v>0</v>
      </c>
      <c r="F417" s="7">
        <v>0</v>
      </c>
      <c r="G417" s="8" t="str">
        <f t="shared" si="91"/>
        <v/>
      </c>
      <c r="H417" s="8" t="str">
        <f t="shared" si="92"/>
        <v/>
      </c>
      <c r="I417" s="8" t="str">
        <f t="shared" si="93"/>
        <v/>
      </c>
      <c r="J417" s="8" t="str">
        <f t="shared" si="94"/>
        <v/>
      </c>
      <c r="K417" s="8" t="str">
        <f t="shared" si="97"/>
        <v xml:space="preserve"> </v>
      </c>
      <c r="L417" s="8" t="str">
        <f t="shared" si="98"/>
        <v xml:space="preserve"> </v>
      </c>
      <c r="M417" s="8" t="str">
        <f t="shared" si="95"/>
        <v/>
      </c>
      <c r="N417" s="16" t="str">
        <f t="shared" si="96"/>
        <v/>
      </c>
    </row>
    <row r="418" spans="1:14" x14ac:dyDescent="0.2">
      <c r="A418" s="45" t="s">
        <v>76</v>
      </c>
      <c r="B418" s="35" t="s">
        <v>390</v>
      </c>
      <c r="C418" s="32">
        <v>0</v>
      </c>
      <c r="D418" s="7">
        <v>0</v>
      </c>
      <c r="E418" s="7">
        <v>0</v>
      </c>
      <c r="F418" s="7">
        <v>0</v>
      </c>
      <c r="G418" s="8" t="str">
        <f t="shared" si="91"/>
        <v/>
      </c>
      <c r="H418" s="8" t="str">
        <f t="shared" si="92"/>
        <v/>
      </c>
      <c r="I418" s="8" t="str">
        <f t="shared" si="93"/>
        <v/>
      </c>
      <c r="J418" s="8" t="str">
        <f t="shared" si="94"/>
        <v/>
      </c>
      <c r="K418" s="8" t="str">
        <f t="shared" si="97"/>
        <v xml:space="preserve"> </v>
      </c>
      <c r="L418" s="8" t="str">
        <f t="shared" si="98"/>
        <v xml:space="preserve"> </v>
      </c>
      <c r="M418" s="8" t="str">
        <f t="shared" si="95"/>
        <v/>
      </c>
      <c r="N418" s="16" t="str">
        <f t="shared" si="96"/>
        <v/>
      </c>
    </row>
    <row r="419" spans="1:14" x14ac:dyDescent="0.2">
      <c r="A419" s="45"/>
      <c r="B419" s="35" t="s">
        <v>391</v>
      </c>
      <c r="C419" s="32">
        <v>2473</v>
      </c>
      <c r="D419" s="7">
        <v>1781</v>
      </c>
      <c r="E419" s="7">
        <v>9304</v>
      </c>
      <c r="F419" s="7">
        <v>5559</v>
      </c>
      <c r="G419" s="8">
        <f t="shared" si="91"/>
        <v>0.21350254683588016</v>
      </c>
      <c r="H419" s="8">
        <f t="shared" si="92"/>
        <v>0.16547431013657901</v>
      </c>
      <c r="I419" s="8">
        <f t="shared" si="93"/>
        <v>0.47554306158957321</v>
      </c>
      <c r="J419" s="8">
        <f t="shared" si="94"/>
        <v>0.36454849498327757</v>
      </c>
      <c r="K419" s="8">
        <f t="shared" si="97"/>
        <v>2.7622321067529318</v>
      </c>
      <c r="L419" s="8">
        <f t="shared" si="98"/>
        <v>2.1212801796743403</v>
      </c>
      <c r="M419" s="8">
        <f t="shared" si="95"/>
        <v>0.58974358974358976</v>
      </c>
      <c r="N419" s="16">
        <f t="shared" si="96"/>
        <v>0.35101737433800984</v>
      </c>
    </row>
    <row r="420" spans="1:14" x14ac:dyDescent="0.2">
      <c r="A420" s="45"/>
      <c r="B420" s="35" t="s">
        <v>392</v>
      </c>
      <c r="C420" s="32">
        <v>0</v>
      </c>
      <c r="D420" s="7">
        <v>1</v>
      </c>
      <c r="E420" s="7">
        <v>6</v>
      </c>
      <c r="F420" s="7">
        <v>5</v>
      </c>
      <c r="G420" s="8" t="str">
        <f t="shared" si="91"/>
        <v/>
      </c>
      <c r="H420" s="8">
        <f t="shared" si="92"/>
        <v>9.2910898448387997E-5</v>
      </c>
      <c r="I420" s="8">
        <f t="shared" si="93"/>
        <v>3.0667007411193457E-4</v>
      </c>
      <c r="J420" s="8">
        <f t="shared" si="94"/>
        <v>3.2789035346580101E-4</v>
      </c>
      <c r="K420" s="8">
        <f t="shared" si="97"/>
        <v>1</v>
      </c>
      <c r="L420" s="8">
        <f t="shared" si="98"/>
        <v>4</v>
      </c>
      <c r="M420" s="8" t="str">
        <f t="shared" si="95"/>
        <v/>
      </c>
      <c r="N420" s="16">
        <f t="shared" si="96"/>
        <v>3.7164359379355199E-4</v>
      </c>
    </row>
    <row r="421" spans="1:14" x14ac:dyDescent="0.2">
      <c r="A421" s="45"/>
      <c r="B421" s="35" t="s">
        <v>393</v>
      </c>
      <c r="C421" s="32">
        <v>0</v>
      </c>
      <c r="D421" s="7">
        <v>0</v>
      </c>
      <c r="E421" s="7">
        <v>0</v>
      </c>
      <c r="F421" s="7">
        <v>0</v>
      </c>
      <c r="G421" s="8" t="str">
        <f t="shared" si="91"/>
        <v/>
      </c>
      <c r="H421" s="8" t="str">
        <f t="shared" si="92"/>
        <v/>
      </c>
      <c r="I421" s="8" t="str">
        <f t="shared" si="93"/>
        <v/>
      </c>
      <c r="J421" s="8" t="str">
        <f t="shared" si="94"/>
        <v/>
      </c>
      <c r="K421" s="8" t="str">
        <f t="shared" si="97"/>
        <v xml:space="preserve"> </v>
      </c>
      <c r="L421" s="8" t="str">
        <f t="shared" si="98"/>
        <v xml:space="preserve"> </v>
      </c>
      <c r="M421" s="8" t="str">
        <f t="shared" si="95"/>
        <v/>
      </c>
      <c r="N421" s="16" t="str">
        <f t="shared" si="96"/>
        <v/>
      </c>
    </row>
    <row r="422" spans="1:14" x14ac:dyDescent="0.2">
      <c r="A422" s="45"/>
      <c r="B422" s="35" t="s">
        <v>394</v>
      </c>
      <c r="C422" s="32">
        <v>88</v>
      </c>
      <c r="D422" s="7">
        <v>77</v>
      </c>
      <c r="E422" s="7">
        <v>60</v>
      </c>
      <c r="F422" s="7">
        <v>31</v>
      </c>
      <c r="G422" s="8">
        <f t="shared" si="91"/>
        <v>7.5973409306742644E-3</v>
      </c>
      <c r="H422" s="8">
        <f t="shared" si="92"/>
        <v>7.1541391805258758E-3</v>
      </c>
      <c r="I422" s="8">
        <f t="shared" si="93"/>
        <v>3.0667007411193459E-3</v>
      </c>
      <c r="J422" s="8">
        <f t="shared" si="94"/>
        <v>2.0329201914879662E-3</v>
      </c>
      <c r="K422" s="8">
        <f t="shared" si="97"/>
        <v>-0.31818181818181818</v>
      </c>
      <c r="L422" s="8">
        <f t="shared" si="98"/>
        <v>-0.59740259740259738</v>
      </c>
      <c r="M422" s="8">
        <f t="shared" si="95"/>
        <v>-2.4173357506690842E-3</v>
      </c>
      <c r="N422" s="16">
        <f t="shared" si="96"/>
        <v>-4.273901328625848E-3</v>
      </c>
    </row>
    <row r="423" spans="1:14" x14ac:dyDescent="0.2">
      <c r="A423" s="45"/>
      <c r="B423" s="35" t="s">
        <v>395</v>
      </c>
      <c r="C423" s="32">
        <v>420</v>
      </c>
      <c r="D423" s="7">
        <v>251</v>
      </c>
      <c r="E423" s="7">
        <v>646</v>
      </c>
      <c r="F423" s="7">
        <v>307</v>
      </c>
      <c r="G423" s="8">
        <f t="shared" si="91"/>
        <v>3.6260036260036259E-2</v>
      </c>
      <c r="H423" s="8">
        <f t="shared" si="92"/>
        <v>2.3320635510545386E-2</v>
      </c>
      <c r="I423" s="8">
        <f t="shared" si="93"/>
        <v>3.3018144646051621E-2</v>
      </c>
      <c r="J423" s="8">
        <f t="shared" si="94"/>
        <v>2.0132467702800184E-2</v>
      </c>
      <c r="K423" s="8">
        <f t="shared" si="97"/>
        <v>0.53809523809523807</v>
      </c>
      <c r="L423" s="8">
        <f t="shared" si="98"/>
        <v>0.22310756972111553</v>
      </c>
      <c r="M423" s="8">
        <f t="shared" si="95"/>
        <v>1.9511352844686178E-2</v>
      </c>
      <c r="N423" s="16">
        <f t="shared" si="96"/>
        <v>5.2030103131097275E-3</v>
      </c>
    </row>
    <row r="424" spans="1:14" x14ac:dyDescent="0.2">
      <c r="A424" s="45"/>
      <c r="B424" s="35" t="s">
        <v>396</v>
      </c>
      <c r="C424" s="32">
        <v>106</v>
      </c>
      <c r="D424" s="7">
        <v>38</v>
      </c>
      <c r="E424" s="7">
        <v>63</v>
      </c>
      <c r="F424" s="7">
        <v>22</v>
      </c>
      <c r="G424" s="8">
        <f t="shared" si="91"/>
        <v>9.1513424846758184E-3</v>
      </c>
      <c r="H424" s="8">
        <f t="shared" si="92"/>
        <v>3.5306141410387437E-3</v>
      </c>
      <c r="I424" s="8">
        <f t="shared" si="93"/>
        <v>3.2200357781753132E-3</v>
      </c>
      <c r="J424" s="8">
        <f t="shared" si="94"/>
        <v>1.4427175552495246E-3</v>
      </c>
      <c r="K424" s="8">
        <f t="shared" si="97"/>
        <v>-0.40566037735849059</v>
      </c>
      <c r="L424" s="8">
        <f t="shared" si="98"/>
        <v>-0.42105263157894735</v>
      </c>
      <c r="M424" s="8">
        <f t="shared" si="95"/>
        <v>-3.7123370456703794E-3</v>
      </c>
      <c r="N424" s="16">
        <f t="shared" si="96"/>
        <v>-1.4865743751742077E-3</v>
      </c>
    </row>
    <row r="425" spans="1:14" x14ac:dyDescent="0.2">
      <c r="A425" s="45"/>
      <c r="B425" s="35" t="s">
        <v>397</v>
      </c>
      <c r="C425" s="32">
        <v>1</v>
      </c>
      <c r="D425" s="7">
        <v>0</v>
      </c>
      <c r="E425" s="7">
        <v>0</v>
      </c>
      <c r="F425" s="7">
        <v>0</v>
      </c>
      <c r="G425" s="8">
        <f t="shared" si="91"/>
        <v>8.6333419666752997E-5</v>
      </c>
      <c r="H425" s="8" t="str">
        <f t="shared" si="92"/>
        <v/>
      </c>
      <c r="I425" s="8" t="str">
        <f t="shared" si="93"/>
        <v/>
      </c>
      <c r="J425" s="8" t="str">
        <f t="shared" si="94"/>
        <v/>
      </c>
      <c r="K425" s="8">
        <f t="shared" si="97"/>
        <v>-1</v>
      </c>
      <c r="L425" s="8" t="str">
        <f t="shared" si="98"/>
        <v xml:space="preserve"> </v>
      </c>
      <c r="M425" s="8">
        <f t="shared" si="95"/>
        <v>-8.6333419666752997E-5</v>
      </c>
      <c r="N425" s="16" t="str">
        <f t="shared" si="96"/>
        <v/>
      </c>
    </row>
    <row r="426" spans="1:14" x14ac:dyDescent="0.2">
      <c r="A426" s="45"/>
      <c r="B426" s="35" t="s">
        <v>398</v>
      </c>
      <c r="C426" s="32">
        <v>17</v>
      </c>
      <c r="D426" s="7">
        <v>9</v>
      </c>
      <c r="E426" s="7">
        <v>11</v>
      </c>
      <c r="F426" s="7">
        <v>5</v>
      </c>
      <c r="G426" s="8">
        <f t="shared" si="91"/>
        <v>1.467668134334801E-3</v>
      </c>
      <c r="H426" s="8">
        <f t="shared" si="92"/>
        <v>8.3619808603549201E-4</v>
      </c>
      <c r="I426" s="8">
        <f t="shared" si="93"/>
        <v>5.6222846920521343E-4</v>
      </c>
      <c r="J426" s="8">
        <f t="shared" si="94"/>
        <v>3.2789035346580101E-4</v>
      </c>
      <c r="K426" s="8">
        <f t="shared" si="97"/>
        <v>-0.35294117647058826</v>
      </c>
      <c r="L426" s="8">
        <f t="shared" si="98"/>
        <v>-0.44444444444444442</v>
      </c>
      <c r="M426" s="8">
        <f t="shared" si="95"/>
        <v>-5.1800051800051804E-4</v>
      </c>
      <c r="N426" s="16">
        <f t="shared" si="96"/>
        <v>-3.7164359379355199E-4</v>
      </c>
    </row>
    <row r="427" spans="1:14" ht="25.5" x14ac:dyDescent="0.2">
      <c r="A427" s="45"/>
      <c r="B427" s="35" t="s">
        <v>399</v>
      </c>
      <c r="C427" s="32">
        <v>31</v>
      </c>
      <c r="D427" s="7">
        <v>15</v>
      </c>
      <c r="E427" s="7">
        <v>32</v>
      </c>
      <c r="F427" s="7">
        <v>27</v>
      </c>
      <c r="G427" s="8">
        <f t="shared" si="91"/>
        <v>2.6763360096693431E-3</v>
      </c>
      <c r="H427" s="8">
        <f t="shared" si="92"/>
        <v>1.3936634767258199E-3</v>
      </c>
      <c r="I427" s="8">
        <f t="shared" si="93"/>
        <v>1.6355737285969844E-3</v>
      </c>
      <c r="J427" s="8">
        <f t="shared" si="94"/>
        <v>1.7706079087153256E-3</v>
      </c>
      <c r="K427" s="8">
        <f t="shared" si="97"/>
        <v>3.2258064516129031E-2</v>
      </c>
      <c r="L427" s="8">
        <f t="shared" si="98"/>
        <v>0.8</v>
      </c>
      <c r="M427" s="8">
        <f t="shared" si="95"/>
        <v>8.6333419666752997E-5</v>
      </c>
      <c r="N427" s="16">
        <f t="shared" si="96"/>
        <v>1.114930781380656E-3</v>
      </c>
    </row>
    <row r="428" spans="1:14" x14ac:dyDescent="0.2">
      <c r="A428" s="45"/>
      <c r="B428" s="35" t="s">
        <v>400</v>
      </c>
      <c r="C428" s="32">
        <v>16</v>
      </c>
      <c r="D428" s="7">
        <v>12</v>
      </c>
      <c r="E428" s="7">
        <v>53</v>
      </c>
      <c r="F428" s="7">
        <v>31</v>
      </c>
      <c r="G428" s="8">
        <f t="shared" si="91"/>
        <v>1.381334714668048E-3</v>
      </c>
      <c r="H428" s="8">
        <f t="shared" si="92"/>
        <v>1.114930781380656E-3</v>
      </c>
      <c r="I428" s="8">
        <f t="shared" si="93"/>
        <v>2.7089189879887553E-3</v>
      </c>
      <c r="J428" s="8">
        <f t="shared" si="94"/>
        <v>2.0329201914879662E-3</v>
      </c>
      <c r="K428" s="8">
        <f t="shared" si="97"/>
        <v>2.3125</v>
      </c>
      <c r="L428" s="8">
        <f t="shared" si="98"/>
        <v>1.5833333333333333</v>
      </c>
      <c r="M428" s="8">
        <f t="shared" si="95"/>
        <v>3.1943365276698608E-3</v>
      </c>
      <c r="N428" s="16">
        <f t="shared" si="96"/>
        <v>1.7653070705193718E-3</v>
      </c>
    </row>
    <row r="429" spans="1:14" x14ac:dyDescent="0.2">
      <c r="A429" s="45"/>
      <c r="B429" s="35" t="s">
        <v>401</v>
      </c>
      <c r="C429" s="32">
        <v>35</v>
      </c>
      <c r="D429" s="7">
        <v>9</v>
      </c>
      <c r="E429" s="7">
        <v>15</v>
      </c>
      <c r="F429" s="7">
        <v>6</v>
      </c>
      <c r="G429" s="8">
        <f t="shared" si="91"/>
        <v>3.0216696883363552E-3</v>
      </c>
      <c r="H429" s="8">
        <f t="shared" si="92"/>
        <v>8.3619808603549201E-4</v>
      </c>
      <c r="I429" s="8">
        <f t="shared" si="93"/>
        <v>7.6667518527983648E-4</v>
      </c>
      <c r="J429" s="8">
        <f t="shared" si="94"/>
        <v>3.9346842415896122E-4</v>
      </c>
      <c r="K429" s="8">
        <f t="shared" si="97"/>
        <v>-0.5714285714285714</v>
      </c>
      <c r="L429" s="8">
        <f t="shared" si="98"/>
        <v>-0.33333333333333331</v>
      </c>
      <c r="M429" s="8">
        <f t="shared" si="95"/>
        <v>-1.72666839333506E-3</v>
      </c>
      <c r="N429" s="16">
        <f t="shared" si="96"/>
        <v>-2.78732695345164E-4</v>
      </c>
    </row>
    <row r="430" spans="1:14" x14ac:dyDescent="0.2">
      <c r="A430" s="45"/>
      <c r="B430" s="35" t="s">
        <v>402</v>
      </c>
      <c r="C430" s="32">
        <v>0</v>
      </c>
      <c r="D430" s="7">
        <v>4</v>
      </c>
      <c r="E430" s="7">
        <v>3</v>
      </c>
      <c r="F430" s="7">
        <v>12</v>
      </c>
      <c r="G430" s="8" t="str">
        <f t="shared" si="91"/>
        <v/>
      </c>
      <c r="H430" s="8">
        <f t="shared" si="92"/>
        <v>3.7164359379355199E-4</v>
      </c>
      <c r="I430" s="8">
        <f t="shared" si="93"/>
        <v>1.5333503705596728E-4</v>
      </c>
      <c r="J430" s="8">
        <f t="shared" si="94"/>
        <v>7.8693684831792243E-4</v>
      </c>
      <c r="K430" s="8">
        <f t="shared" si="97"/>
        <v>1</v>
      </c>
      <c r="L430" s="8">
        <f t="shared" si="98"/>
        <v>2</v>
      </c>
      <c r="M430" s="8" t="str">
        <f t="shared" si="95"/>
        <v/>
      </c>
      <c r="N430" s="16">
        <f t="shared" si="96"/>
        <v>7.4328718758710397E-4</v>
      </c>
    </row>
    <row r="431" spans="1:14" x14ac:dyDescent="0.2">
      <c r="A431" s="45"/>
      <c r="B431" s="35" t="s">
        <v>403</v>
      </c>
      <c r="C431" s="32">
        <v>1</v>
      </c>
      <c r="D431" s="7">
        <v>0</v>
      </c>
      <c r="E431" s="7">
        <v>0</v>
      </c>
      <c r="F431" s="7">
        <v>0</v>
      </c>
      <c r="G431" s="8">
        <f t="shared" si="91"/>
        <v>8.6333419666752997E-5</v>
      </c>
      <c r="H431" s="8" t="str">
        <f t="shared" si="92"/>
        <v/>
      </c>
      <c r="I431" s="8" t="str">
        <f t="shared" si="93"/>
        <v/>
      </c>
      <c r="J431" s="8" t="str">
        <f t="shared" si="94"/>
        <v/>
      </c>
      <c r="K431" s="8">
        <f t="shared" si="97"/>
        <v>-1</v>
      </c>
      <c r="L431" s="8" t="str">
        <f t="shared" si="98"/>
        <v xml:space="preserve"> </v>
      </c>
      <c r="M431" s="8">
        <f t="shared" si="95"/>
        <v>-8.6333419666752997E-5</v>
      </c>
      <c r="N431" s="16" t="str">
        <f t="shared" si="96"/>
        <v/>
      </c>
    </row>
    <row r="432" spans="1:14" ht="25.5" x14ac:dyDescent="0.2">
      <c r="A432" s="45"/>
      <c r="B432" s="35" t="s">
        <v>404</v>
      </c>
      <c r="C432" s="32">
        <v>14</v>
      </c>
      <c r="D432" s="7">
        <v>5</v>
      </c>
      <c r="E432" s="7">
        <v>4</v>
      </c>
      <c r="F432" s="7">
        <v>1</v>
      </c>
      <c r="G432" s="8">
        <f t="shared" si="91"/>
        <v>1.2086678753345419E-3</v>
      </c>
      <c r="H432" s="8">
        <f t="shared" si="92"/>
        <v>4.6455449224193997E-4</v>
      </c>
      <c r="I432" s="8">
        <f t="shared" si="93"/>
        <v>2.0444671607462305E-4</v>
      </c>
      <c r="J432" s="8">
        <f t="shared" si="94"/>
        <v>6.5578070693160203E-5</v>
      </c>
      <c r="K432" s="8">
        <f t="shared" si="97"/>
        <v>-0.7142857142857143</v>
      </c>
      <c r="L432" s="8">
        <f t="shared" si="98"/>
        <v>-0.8</v>
      </c>
      <c r="M432" s="8">
        <f t="shared" si="95"/>
        <v>-8.6333419666752992E-4</v>
      </c>
      <c r="N432" s="16">
        <f t="shared" si="96"/>
        <v>-3.7164359379355199E-4</v>
      </c>
    </row>
    <row r="433" spans="1:14" ht="25.5" x14ac:dyDescent="0.2">
      <c r="A433" s="45"/>
      <c r="B433" s="35" t="s">
        <v>405</v>
      </c>
      <c r="C433" s="32">
        <v>8</v>
      </c>
      <c r="D433" s="7">
        <v>44</v>
      </c>
      <c r="E433" s="7">
        <v>8</v>
      </c>
      <c r="F433" s="7">
        <v>62</v>
      </c>
      <c r="G433" s="8">
        <f t="shared" si="91"/>
        <v>6.9066735733402398E-4</v>
      </c>
      <c r="H433" s="8">
        <f t="shared" si="92"/>
        <v>4.0880795317290719E-3</v>
      </c>
      <c r="I433" s="8">
        <f t="shared" si="93"/>
        <v>4.0889343214924609E-4</v>
      </c>
      <c r="J433" s="8">
        <f t="shared" si="94"/>
        <v>4.0658403829759325E-3</v>
      </c>
      <c r="K433" s="8">
        <f t="shared" si="97"/>
        <v>0</v>
      </c>
      <c r="L433" s="8">
        <f t="shared" si="98"/>
        <v>0.40909090909090912</v>
      </c>
      <c r="M433" s="8">
        <f t="shared" si="95"/>
        <v>0</v>
      </c>
      <c r="N433" s="16">
        <f t="shared" si="96"/>
        <v>1.672396172070984E-3</v>
      </c>
    </row>
    <row r="434" spans="1:14" x14ac:dyDescent="0.2">
      <c r="A434" s="45"/>
      <c r="B434" s="35" t="s">
        <v>406</v>
      </c>
      <c r="C434" s="32">
        <v>7</v>
      </c>
      <c r="D434" s="7">
        <v>26</v>
      </c>
      <c r="E434" s="7">
        <v>8</v>
      </c>
      <c r="F434" s="7">
        <v>23</v>
      </c>
      <c r="G434" s="8">
        <f t="shared" si="91"/>
        <v>6.0433393766727095E-4</v>
      </c>
      <c r="H434" s="8">
        <f t="shared" si="92"/>
        <v>2.4156833596580881E-3</v>
      </c>
      <c r="I434" s="8">
        <f t="shared" si="93"/>
        <v>4.0889343214924609E-4</v>
      </c>
      <c r="J434" s="8">
        <f t="shared" si="94"/>
        <v>1.5082956259426848E-3</v>
      </c>
      <c r="K434" s="8">
        <f t="shared" si="97"/>
        <v>0.14285714285714285</v>
      </c>
      <c r="L434" s="8">
        <f t="shared" si="98"/>
        <v>-0.11538461538461539</v>
      </c>
      <c r="M434" s="8">
        <f t="shared" si="95"/>
        <v>8.6333419666752983E-5</v>
      </c>
      <c r="N434" s="16">
        <f t="shared" si="96"/>
        <v>-2.78732695345164E-4</v>
      </c>
    </row>
    <row r="435" spans="1:14" x14ac:dyDescent="0.2">
      <c r="A435" s="45"/>
      <c r="B435" s="35" t="s">
        <v>407</v>
      </c>
      <c r="C435" s="32">
        <v>40</v>
      </c>
      <c r="D435" s="7">
        <v>36</v>
      </c>
      <c r="E435" s="7">
        <v>46</v>
      </c>
      <c r="F435" s="7">
        <v>33</v>
      </c>
      <c r="G435" s="8">
        <f t="shared" ref="G435:G498" si="99">+IF(C435=0,"",C435/C$371)</f>
        <v>3.4533367866701201E-3</v>
      </c>
      <c r="H435" s="8">
        <f t="shared" ref="H435:H498" si="100">+IF(D435=0,"",D435/D$371)</f>
        <v>3.344792344141968E-3</v>
      </c>
      <c r="I435" s="8">
        <f t="shared" ref="I435:I498" si="101">+IF(E435=0,"",E435/E$371)</f>
        <v>2.3511372348581651E-3</v>
      </c>
      <c r="J435" s="8">
        <f t="shared" ref="J435:J498" si="102">+IF(F435=0,"",F435/F$371)</f>
        <v>2.1640763328742867E-3</v>
      </c>
      <c r="K435" s="8">
        <f t="shared" si="97"/>
        <v>0.15</v>
      </c>
      <c r="L435" s="8">
        <f t="shared" si="98"/>
        <v>-8.3333333333333329E-2</v>
      </c>
      <c r="M435" s="8">
        <f t="shared" ref="M435:M498" si="103">+IF(OR(AND(G435=""),(K435="")),"",G435*K435)</f>
        <v>5.1800051800051804E-4</v>
      </c>
      <c r="N435" s="16">
        <f t="shared" ref="N435:N498" si="104">+IF(OR(AND(H435=""),(L435="")),"",H435*L435)</f>
        <v>-2.78732695345164E-4</v>
      </c>
    </row>
    <row r="436" spans="1:14" x14ac:dyDescent="0.2">
      <c r="A436" s="45"/>
      <c r="B436" s="35" t="s">
        <v>408</v>
      </c>
      <c r="C436" s="32">
        <v>2</v>
      </c>
      <c r="D436" s="7">
        <v>4</v>
      </c>
      <c r="E436" s="7">
        <v>1</v>
      </c>
      <c r="F436" s="7">
        <v>4</v>
      </c>
      <c r="G436" s="8">
        <f t="shared" si="99"/>
        <v>1.7266683933350599E-4</v>
      </c>
      <c r="H436" s="8">
        <f t="shared" si="100"/>
        <v>3.7164359379355199E-4</v>
      </c>
      <c r="I436" s="8">
        <f t="shared" si="101"/>
        <v>5.1111679018655762E-5</v>
      </c>
      <c r="J436" s="8">
        <f t="shared" si="102"/>
        <v>2.6231228277264081E-4</v>
      </c>
      <c r="K436" s="8">
        <f t="shared" ref="K436:K499" si="105">+IF(AND(C436=0,E436=0)," ",IF(C436=0,1,IF(E436=0,-1,(E436-C436)/C436)))</f>
        <v>-0.5</v>
      </c>
      <c r="L436" s="8">
        <f t="shared" ref="L436:L499" si="106">+IF(AND(D436=0,F436=0)," ",IF(D436=0,1,IF(F436=0,-1,(F436-D436)/D436)))</f>
        <v>0</v>
      </c>
      <c r="M436" s="8">
        <f t="shared" si="103"/>
        <v>-8.6333419666752997E-5</v>
      </c>
      <c r="N436" s="16">
        <f t="shared" si="104"/>
        <v>0</v>
      </c>
    </row>
    <row r="437" spans="1:14" x14ac:dyDescent="0.2">
      <c r="A437" s="45"/>
      <c r="B437" s="35" t="s">
        <v>409</v>
      </c>
      <c r="C437" s="32">
        <v>36</v>
      </c>
      <c r="D437" s="7">
        <v>20</v>
      </c>
      <c r="E437" s="7">
        <v>136</v>
      </c>
      <c r="F437" s="7">
        <v>37</v>
      </c>
      <c r="G437" s="8">
        <f t="shared" si="99"/>
        <v>3.108003108003108E-3</v>
      </c>
      <c r="H437" s="8">
        <f t="shared" si="100"/>
        <v>1.8582179689677599E-3</v>
      </c>
      <c r="I437" s="8">
        <f t="shared" si="101"/>
        <v>6.951188346537184E-3</v>
      </c>
      <c r="J437" s="8">
        <f t="shared" si="102"/>
        <v>2.4263886156469278E-3</v>
      </c>
      <c r="K437" s="8">
        <f t="shared" si="105"/>
        <v>2.7777777777777777</v>
      </c>
      <c r="L437" s="8">
        <f t="shared" si="106"/>
        <v>0.85</v>
      </c>
      <c r="M437" s="8">
        <f t="shared" si="103"/>
        <v>8.6333419666752998E-3</v>
      </c>
      <c r="N437" s="16">
        <f t="shared" si="104"/>
        <v>1.5794852736225958E-3</v>
      </c>
    </row>
    <row r="438" spans="1:14" x14ac:dyDescent="0.2">
      <c r="A438" s="45"/>
      <c r="B438" s="35" t="s">
        <v>410</v>
      </c>
      <c r="C438" s="32">
        <v>3</v>
      </c>
      <c r="D438" s="7">
        <v>1</v>
      </c>
      <c r="E438" s="7">
        <v>2</v>
      </c>
      <c r="F438" s="7">
        <v>8</v>
      </c>
      <c r="G438" s="8">
        <f t="shared" si="99"/>
        <v>2.5900025900025902E-4</v>
      </c>
      <c r="H438" s="8">
        <f t="shared" si="100"/>
        <v>9.2910898448387997E-5</v>
      </c>
      <c r="I438" s="8">
        <f t="shared" si="101"/>
        <v>1.0222335803731152E-4</v>
      </c>
      <c r="J438" s="8">
        <f t="shared" si="102"/>
        <v>5.2462456554528162E-4</v>
      </c>
      <c r="K438" s="8">
        <f t="shared" si="105"/>
        <v>-0.33333333333333331</v>
      </c>
      <c r="L438" s="8">
        <f t="shared" si="106"/>
        <v>7</v>
      </c>
      <c r="M438" s="8">
        <f t="shared" si="103"/>
        <v>-8.6333419666752997E-5</v>
      </c>
      <c r="N438" s="16">
        <f t="shared" si="104"/>
        <v>6.5037628913871594E-4</v>
      </c>
    </row>
    <row r="439" spans="1:14" x14ac:dyDescent="0.2">
      <c r="A439" s="45" t="s">
        <v>76</v>
      </c>
      <c r="B439" s="35" t="s">
        <v>411</v>
      </c>
      <c r="C439" s="32">
        <v>0</v>
      </c>
      <c r="D439" s="7">
        <v>0</v>
      </c>
      <c r="E439" s="7">
        <v>0</v>
      </c>
      <c r="F439" s="7">
        <v>0</v>
      </c>
      <c r="G439" s="8" t="str">
        <f t="shared" si="99"/>
        <v/>
      </c>
      <c r="H439" s="8" t="str">
        <f t="shared" si="100"/>
        <v/>
      </c>
      <c r="I439" s="8" t="str">
        <f t="shared" si="101"/>
        <v/>
      </c>
      <c r="J439" s="8" t="str">
        <f t="shared" si="102"/>
        <v/>
      </c>
      <c r="K439" s="8" t="str">
        <f t="shared" si="105"/>
        <v xml:space="preserve"> </v>
      </c>
      <c r="L439" s="8" t="str">
        <f t="shared" si="106"/>
        <v xml:space="preserve"> </v>
      </c>
      <c r="M439" s="8" t="str">
        <f t="shared" si="103"/>
        <v/>
      </c>
      <c r="N439" s="16" t="str">
        <f t="shared" si="104"/>
        <v/>
      </c>
    </row>
    <row r="440" spans="1:14" x14ac:dyDescent="0.2">
      <c r="A440" s="45"/>
      <c r="B440" s="35" t="s">
        <v>412</v>
      </c>
      <c r="C440" s="32">
        <v>1</v>
      </c>
      <c r="D440" s="7">
        <v>0</v>
      </c>
      <c r="E440" s="7">
        <v>1</v>
      </c>
      <c r="F440" s="7">
        <v>0</v>
      </c>
      <c r="G440" s="8">
        <f t="shared" si="99"/>
        <v>8.6333419666752997E-5</v>
      </c>
      <c r="H440" s="8" t="str">
        <f t="shared" si="100"/>
        <v/>
      </c>
      <c r="I440" s="8">
        <f t="shared" si="101"/>
        <v>5.1111679018655762E-5</v>
      </c>
      <c r="J440" s="8" t="str">
        <f t="shared" si="102"/>
        <v/>
      </c>
      <c r="K440" s="8">
        <f t="shared" si="105"/>
        <v>0</v>
      </c>
      <c r="L440" s="8" t="str">
        <f t="shared" si="106"/>
        <v xml:space="preserve"> </v>
      </c>
      <c r="M440" s="8">
        <f t="shared" si="103"/>
        <v>0</v>
      </c>
      <c r="N440" s="16" t="str">
        <f t="shared" si="104"/>
        <v/>
      </c>
    </row>
    <row r="441" spans="1:14" x14ac:dyDescent="0.2">
      <c r="A441" s="45"/>
      <c r="B441" s="35" t="s">
        <v>413</v>
      </c>
      <c r="C441" s="32">
        <v>0</v>
      </c>
      <c r="D441" s="7">
        <v>1</v>
      </c>
      <c r="E441" s="7">
        <v>0</v>
      </c>
      <c r="F441" s="7">
        <v>0</v>
      </c>
      <c r="G441" s="8" t="str">
        <f t="shared" si="99"/>
        <v/>
      </c>
      <c r="H441" s="8">
        <f t="shared" si="100"/>
        <v>9.2910898448387997E-5</v>
      </c>
      <c r="I441" s="8" t="str">
        <f t="shared" si="101"/>
        <v/>
      </c>
      <c r="J441" s="8" t="str">
        <f t="shared" si="102"/>
        <v/>
      </c>
      <c r="K441" s="8" t="str">
        <f t="shared" si="105"/>
        <v xml:space="preserve"> </v>
      </c>
      <c r="L441" s="8">
        <f t="shared" si="106"/>
        <v>-1</v>
      </c>
      <c r="M441" s="8" t="str">
        <f t="shared" si="103"/>
        <v/>
      </c>
      <c r="N441" s="16">
        <f t="shared" si="104"/>
        <v>-9.2910898448387997E-5</v>
      </c>
    </row>
    <row r="442" spans="1:14" x14ac:dyDescent="0.2">
      <c r="A442" s="45"/>
      <c r="B442" s="35" t="s">
        <v>414</v>
      </c>
      <c r="C442" s="32">
        <v>4</v>
      </c>
      <c r="D442" s="7">
        <v>7</v>
      </c>
      <c r="E442" s="7">
        <v>0</v>
      </c>
      <c r="F442" s="7">
        <v>1</v>
      </c>
      <c r="G442" s="8">
        <f t="shared" si="99"/>
        <v>3.4533367866701199E-4</v>
      </c>
      <c r="H442" s="8">
        <f t="shared" si="100"/>
        <v>6.5037628913871594E-4</v>
      </c>
      <c r="I442" s="8" t="str">
        <f t="shared" si="101"/>
        <v/>
      </c>
      <c r="J442" s="8">
        <f t="shared" si="102"/>
        <v>6.5578070693160203E-5</v>
      </c>
      <c r="K442" s="8">
        <f t="shared" si="105"/>
        <v>-1</v>
      </c>
      <c r="L442" s="8">
        <f t="shared" si="106"/>
        <v>-0.8571428571428571</v>
      </c>
      <c r="M442" s="8">
        <f t="shared" si="103"/>
        <v>-3.4533367866701199E-4</v>
      </c>
      <c r="N442" s="16">
        <f t="shared" si="104"/>
        <v>-5.574653906903279E-4</v>
      </c>
    </row>
    <row r="443" spans="1:14" x14ac:dyDescent="0.2">
      <c r="A443" s="45"/>
      <c r="B443" s="35" t="s">
        <v>415</v>
      </c>
      <c r="C443" s="32">
        <v>0</v>
      </c>
      <c r="D443" s="7">
        <v>3</v>
      </c>
      <c r="E443" s="7">
        <v>0</v>
      </c>
      <c r="F443" s="7">
        <v>1</v>
      </c>
      <c r="G443" s="8" t="str">
        <f t="shared" si="99"/>
        <v/>
      </c>
      <c r="H443" s="8">
        <f t="shared" si="100"/>
        <v>2.78732695345164E-4</v>
      </c>
      <c r="I443" s="8" t="str">
        <f t="shared" si="101"/>
        <v/>
      </c>
      <c r="J443" s="8">
        <f t="shared" si="102"/>
        <v>6.5578070693160203E-5</v>
      </c>
      <c r="K443" s="8" t="str">
        <f t="shared" si="105"/>
        <v xml:space="preserve"> </v>
      </c>
      <c r="L443" s="8">
        <f t="shared" si="106"/>
        <v>-0.66666666666666663</v>
      </c>
      <c r="M443" s="8" t="str">
        <f t="shared" si="103"/>
        <v/>
      </c>
      <c r="N443" s="16">
        <f t="shared" si="104"/>
        <v>-1.8582179689677599E-4</v>
      </c>
    </row>
    <row r="444" spans="1:14" x14ac:dyDescent="0.2">
      <c r="A444" s="45"/>
      <c r="B444" s="35" t="s">
        <v>416</v>
      </c>
      <c r="C444" s="32">
        <v>0</v>
      </c>
      <c r="D444" s="7">
        <v>0</v>
      </c>
      <c r="E444" s="7">
        <v>0</v>
      </c>
      <c r="F444" s="7">
        <v>0</v>
      </c>
      <c r="G444" s="8" t="str">
        <f t="shared" si="99"/>
        <v/>
      </c>
      <c r="H444" s="8" t="str">
        <f t="shared" si="100"/>
        <v/>
      </c>
      <c r="I444" s="8" t="str">
        <f t="shared" si="101"/>
        <v/>
      </c>
      <c r="J444" s="8" t="str">
        <f t="shared" si="102"/>
        <v/>
      </c>
      <c r="K444" s="8" t="str">
        <f t="shared" si="105"/>
        <v xml:space="preserve"> </v>
      </c>
      <c r="L444" s="8" t="str">
        <f t="shared" si="106"/>
        <v xml:space="preserve"> </v>
      </c>
      <c r="M444" s="8" t="str">
        <f t="shared" si="103"/>
        <v/>
      </c>
      <c r="N444" s="16" t="str">
        <f t="shared" si="104"/>
        <v/>
      </c>
    </row>
    <row r="445" spans="1:14" x14ac:dyDescent="0.2">
      <c r="A445" s="45"/>
      <c r="B445" s="35" t="s">
        <v>417</v>
      </c>
      <c r="C445" s="32">
        <v>0</v>
      </c>
      <c r="D445" s="7">
        <v>3</v>
      </c>
      <c r="E445" s="7">
        <v>0</v>
      </c>
      <c r="F445" s="7">
        <v>4</v>
      </c>
      <c r="G445" s="8" t="str">
        <f t="shared" si="99"/>
        <v/>
      </c>
      <c r="H445" s="8">
        <f t="shared" si="100"/>
        <v>2.78732695345164E-4</v>
      </c>
      <c r="I445" s="8" t="str">
        <f t="shared" si="101"/>
        <v/>
      </c>
      <c r="J445" s="8">
        <f t="shared" si="102"/>
        <v>2.6231228277264081E-4</v>
      </c>
      <c r="K445" s="8" t="str">
        <f t="shared" si="105"/>
        <v xml:space="preserve"> </v>
      </c>
      <c r="L445" s="8">
        <f t="shared" si="106"/>
        <v>0.33333333333333331</v>
      </c>
      <c r="M445" s="8" t="str">
        <f t="shared" si="103"/>
        <v/>
      </c>
      <c r="N445" s="16">
        <f t="shared" si="104"/>
        <v>9.2910898448387997E-5</v>
      </c>
    </row>
    <row r="446" spans="1:14" x14ac:dyDescent="0.2">
      <c r="A446" s="45"/>
      <c r="B446" s="35" t="s">
        <v>418</v>
      </c>
      <c r="C446" s="32">
        <v>32</v>
      </c>
      <c r="D446" s="7">
        <v>230</v>
      </c>
      <c r="E446" s="7">
        <v>40</v>
      </c>
      <c r="F446" s="7">
        <v>176</v>
      </c>
      <c r="G446" s="8">
        <f t="shared" si="99"/>
        <v>2.7626694293360959E-3</v>
      </c>
      <c r="H446" s="8">
        <f t="shared" si="100"/>
        <v>2.1369506643129241E-2</v>
      </c>
      <c r="I446" s="8">
        <f t="shared" si="101"/>
        <v>2.0444671607462305E-3</v>
      </c>
      <c r="J446" s="8">
        <f t="shared" si="102"/>
        <v>1.1541740441996197E-2</v>
      </c>
      <c r="K446" s="8">
        <f t="shared" si="105"/>
        <v>0.25</v>
      </c>
      <c r="L446" s="8">
        <f t="shared" si="106"/>
        <v>-0.23478260869565218</v>
      </c>
      <c r="M446" s="8">
        <f t="shared" si="103"/>
        <v>6.9066735733402398E-4</v>
      </c>
      <c r="N446" s="16">
        <f t="shared" si="104"/>
        <v>-5.0171885162129523E-3</v>
      </c>
    </row>
    <row r="447" spans="1:14" ht="24" customHeight="1" x14ac:dyDescent="0.2">
      <c r="A447" s="45"/>
      <c r="B447" s="35" t="s">
        <v>419</v>
      </c>
      <c r="C447" s="32">
        <v>0</v>
      </c>
      <c r="D447" s="7">
        <v>2</v>
      </c>
      <c r="E447" s="7">
        <v>1</v>
      </c>
      <c r="F447" s="7">
        <v>0</v>
      </c>
      <c r="G447" s="8" t="str">
        <f t="shared" si="99"/>
        <v/>
      </c>
      <c r="H447" s="8">
        <f t="shared" si="100"/>
        <v>1.8582179689677599E-4</v>
      </c>
      <c r="I447" s="8">
        <f t="shared" si="101"/>
        <v>5.1111679018655762E-5</v>
      </c>
      <c r="J447" s="8" t="str">
        <f t="shared" si="102"/>
        <v/>
      </c>
      <c r="K447" s="8">
        <f t="shared" si="105"/>
        <v>1</v>
      </c>
      <c r="L447" s="8">
        <f t="shared" si="106"/>
        <v>-1</v>
      </c>
      <c r="M447" s="8" t="str">
        <f t="shared" si="103"/>
        <v/>
      </c>
      <c r="N447" s="16">
        <f t="shared" si="104"/>
        <v>-1.8582179689677599E-4</v>
      </c>
    </row>
    <row r="448" spans="1:14" x14ac:dyDescent="0.2">
      <c r="A448" s="45"/>
      <c r="B448" s="35" t="s">
        <v>420</v>
      </c>
      <c r="C448" s="32">
        <v>5</v>
      </c>
      <c r="D448" s="7">
        <v>1</v>
      </c>
      <c r="E448" s="7">
        <v>17</v>
      </c>
      <c r="F448" s="7">
        <v>2</v>
      </c>
      <c r="G448" s="8">
        <f t="shared" si="99"/>
        <v>4.3166709833376501E-4</v>
      </c>
      <c r="H448" s="8">
        <f t="shared" si="100"/>
        <v>9.2910898448387997E-5</v>
      </c>
      <c r="I448" s="8">
        <f t="shared" si="101"/>
        <v>8.68898543317148E-4</v>
      </c>
      <c r="J448" s="8">
        <f t="shared" si="102"/>
        <v>1.3115614138632041E-4</v>
      </c>
      <c r="K448" s="8">
        <f t="shared" si="105"/>
        <v>2.4</v>
      </c>
      <c r="L448" s="8">
        <f t="shared" si="106"/>
        <v>1</v>
      </c>
      <c r="M448" s="8">
        <f t="shared" si="103"/>
        <v>1.0360010360010361E-3</v>
      </c>
      <c r="N448" s="16">
        <f t="shared" si="104"/>
        <v>9.2910898448387997E-5</v>
      </c>
    </row>
    <row r="449" spans="1:14" x14ac:dyDescent="0.2">
      <c r="A449" s="45"/>
      <c r="B449" s="35" t="s">
        <v>421</v>
      </c>
      <c r="C449" s="32">
        <v>9</v>
      </c>
      <c r="D449" s="7">
        <v>1</v>
      </c>
      <c r="E449" s="7">
        <v>9</v>
      </c>
      <c r="F449" s="7">
        <v>0</v>
      </c>
      <c r="G449" s="8">
        <f t="shared" si="99"/>
        <v>7.77000777000777E-4</v>
      </c>
      <c r="H449" s="8">
        <f t="shared" si="100"/>
        <v>9.2910898448387997E-5</v>
      </c>
      <c r="I449" s="8">
        <f t="shared" si="101"/>
        <v>4.6000511116790185E-4</v>
      </c>
      <c r="J449" s="8" t="str">
        <f t="shared" si="102"/>
        <v/>
      </c>
      <c r="K449" s="8">
        <f t="shared" si="105"/>
        <v>0</v>
      </c>
      <c r="L449" s="8">
        <f t="shared" si="106"/>
        <v>-1</v>
      </c>
      <c r="M449" s="8">
        <f t="shared" si="103"/>
        <v>0</v>
      </c>
      <c r="N449" s="16">
        <f t="shared" si="104"/>
        <v>-9.2910898448387997E-5</v>
      </c>
    </row>
    <row r="450" spans="1:14" x14ac:dyDescent="0.2">
      <c r="A450" s="45"/>
      <c r="B450" s="35" t="s">
        <v>422</v>
      </c>
      <c r="C450" s="32">
        <v>14</v>
      </c>
      <c r="D450" s="7">
        <v>4</v>
      </c>
      <c r="E450" s="7">
        <v>23</v>
      </c>
      <c r="F450" s="7">
        <v>5</v>
      </c>
      <c r="G450" s="8">
        <f t="shared" si="99"/>
        <v>1.2086678753345419E-3</v>
      </c>
      <c r="H450" s="8">
        <f t="shared" si="100"/>
        <v>3.7164359379355199E-4</v>
      </c>
      <c r="I450" s="8">
        <f t="shared" si="101"/>
        <v>1.1755686174290826E-3</v>
      </c>
      <c r="J450" s="8">
        <f t="shared" si="102"/>
        <v>3.2789035346580101E-4</v>
      </c>
      <c r="K450" s="8">
        <f t="shared" si="105"/>
        <v>0.6428571428571429</v>
      </c>
      <c r="L450" s="8">
        <f t="shared" si="106"/>
        <v>0.25</v>
      </c>
      <c r="M450" s="8">
        <f t="shared" si="103"/>
        <v>7.77000777000777E-4</v>
      </c>
      <c r="N450" s="16">
        <f t="shared" si="104"/>
        <v>9.2910898448387997E-5</v>
      </c>
    </row>
    <row r="451" spans="1:14" x14ac:dyDescent="0.2">
      <c r="A451" s="45"/>
      <c r="B451" s="35" t="s">
        <v>423</v>
      </c>
      <c r="C451" s="32">
        <v>4</v>
      </c>
      <c r="D451" s="7">
        <v>5</v>
      </c>
      <c r="E451" s="7">
        <v>3</v>
      </c>
      <c r="F451" s="7">
        <v>0</v>
      </c>
      <c r="G451" s="8">
        <f t="shared" si="99"/>
        <v>3.4533367866701199E-4</v>
      </c>
      <c r="H451" s="8">
        <f t="shared" si="100"/>
        <v>4.6455449224193997E-4</v>
      </c>
      <c r="I451" s="8">
        <f t="shared" si="101"/>
        <v>1.5333503705596728E-4</v>
      </c>
      <c r="J451" s="8" t="str">
        <f t="shared" si="102"/>
        <v/>
      </c>
      <c r="K451" s="8">
        <f t="shared" si="105"/>
        <v>-0.25</v>
      </c>
      <c r="L451" s="8">
        <f t="shared" si="106"/>
        <v>-1</v>
      </c>
      <c r="M451" s="8">
        <f t="shared" si="103"/>
        <v>-8.6333419666752997E-5</v>
      </c>
      <c r="N451" s="16">
        <f t="shared" si="104"/>
        <v>-4.6455449224193997E-4</v>
      </c>
    </row>
    <row r="452" spans="1:14" x14ac:dyDescent="0.2">
      <c r="A452" s="45"/>
      <c r="B452" s="35" t="s">
        <v>424</v>
      </c>
      <c r="C452" s="32">
        <v>0</v>
      </c>
      <c r="D452" s="7">
        <v>0</v>
      </c>
      <c r="E452" s="7">
        <v>0</v>
      </c>
      <c r="F452" s="7">
        <v>0</v>
      </c>
      <c r="G452" s="8" t="str">
        <f t="shared" si="99"/>
        <v/>
      </c>
      <c r="H452" s="8" t="str">
        <f t="shared" si="100"/>
        <v/>
      </c>
      <c r="I452" s="8" t="str">
        <f t="shared" si="101"/>
        <v/>
      </c>
      <c r="J452" s="8" t="str">
        <f t="shared" si="102"/>
        <v/>
      </c>
      <c r="K452" s="8" t="str">
        <f t="shared" si="105"/>
        <v xml:space="preserve"> </v>
      </c>
      <c r="L452" s="8" t="str">
        <f t="shared" si="106"/>
        <v xml:space="preserve"> </v>
      </c>
      <c r="M452" s="8" t="str">
        <f t="shared" si="103"/>
        <v/>
      </c>
      <c r="N452" s="16" t="str">
        <f t="shared" si="104"/>
        <v/>
      </c>
    </row>
    <row r="453" spans="1:14" x14ac:dyDescent="0.2">
      <c r="A453" s="45"/>
      <c r="B453" s="35" t="s">
        <v>425</v>
      </c>
      <c r="C453" s="32">
        <v>0</v>
      </c>
      <c r="D453" s="7">
        <v>0</v>
      </c>
      <c r="E453" s="7">
        <v>1</v>
      </c>
      <c r="F453" s="7">
        <v>0</v>
      </c>
      <c r="G453" s="8" t="str">
        <f t="shared" si="99"/>
        <v/>
      </c>
      <c r="H453" s="8" t="str">
        <f t="shared" si="100"/>
        <v/>
      </c>
      <c r="I453" s="8">
        <f t="shared" si="101"/>
        <v>5.1111679018655762E-5</v>
      </c>
      <c r="J453" s="8" t="str">
        <f t="shared" si="102"/>
        <v/>
      </c>
      <c r="K453" s="8">
        <f t="shared" si="105"/>
        <v>1</v>
      </c>
      <c r="L453" s="8" t="str">
        <f t="shared" si="106"/>
        <v xml:space="preserve"> </v>
      </c>
      <c r="M453" s="8" t="str">
        <f t="shared" si="103"/>
        <v/>
      </c>
      <c r="N453" s="16" t="str">
        <f t="shared" si="104"/>
        <v/>
      </c>
    </row>
    <row r="454" spans="1:14" x14ac:dyDescent="0.2">
      <c r="A454" s="45"/>
      <c r="B454" s="35" t="s">
        <v>426</v>
      </c>
      <c r="C454" s="32">
        <v>8</v>
      </c>
      <c r="D454" s="7">
        <v>0</v>
      </c>
      <c r="E454" s="7">
        <v>7</v>
      </c>
      <c r="F454" s="7">
        <v>0</v>
      </c>
      <c r="G454" s="8">
        <f t="shared" si="99"/>
        <v>6.9066735733402398E-4</v>
      </c>
      <c r="H454" s="8" t="str">
        <f t="shared" si="100"/>
        <v/>
      </c>
      <c r="I454" s="8">
        <f t="shared" si="101"/>
        <v>3.5778175313059033E-4</v>
      </c>
      <c r="J454" s="8" t="str">
        <f t="shared" si="102"/>
        <v/>
      </c>
      <c r="K454" s="8">
        <f t="shared" si="105"/>
        <v>-0.125</v>
      </c>
      <c r="L454" s="8" t="str">
        <f t="shared" si="106"/>
        <v xml:space="preserve"> </v>
      </c>
      <c r="M454" s="8">
        <f t="shared" si="103"/>
        <v>-8.6333419666752997E-5</v>
      </c>
      <c r="N454" s="16" t="str">
        <f t="shared" si="104"/>
        <v/>
      </c>
    </row>
    <row r="455" spans="1:14" x14ac:dyDescent="0.2">
      <c r="A455" s="45"/>
      <c r="B455" s="35" t="s">
        <v>427</v>
      </c>
      <c r="C455" s="32">
        <v>53</v>
      </c>
      <c r="D455" s="7">
        <v>0</v>
      </c>
      <c r="E455" s="7">
        <v>28</v>
      </c>
      <c r="F455" s="7">
        <v>1</v>
      </c>
      <c r="G455" s="8">
        <f t="shared" si="99"/>
        <v>4.5756712423379092E-3</v>
      </c>
      <c r="H455" s="8" t="str">
        <f t="shared" si="100"/>
        <v/>
      </c>
      <c r="I455" s="8">
        <f t="shared" si="101"/>
        <v>1.4311270125223613E-3</v>
      </c>
      <c r="J455" s="8">
        <f t="shared" si="102"/>
        <v>6.5578070693160203E-5</v>
      </c>
      <c r="K455" s="8">
        <f t="shared" si="105"/>
        <v>-0.47169811320754718</v>
      </c>
      <c r="L455" s="8">
        <f t="shared" si="106"/>
        <v>1</v>
      </c>
      <c r="M455" s="8">
        <f t="shared" si="103"/>
        <v>-2.158335491668825E-3</v>
      </c>
      <c r="N455" s="16" t="str">
        <f t="shared" si="104"/>
        <v/>
      </c>
    </row>
    <row r="456" spans="1:14" x14ac:dyDescent="0.2">
      <c r="A456" s="45"/>
      <c r="B456" s="35" t="s">
        <v>428</v>
      </c>
      <c r="C456" s="32">
        <v>3</v>
      </c>
      <c r="D456" s="7">
        <v>0</v>
      </c>
      <c r="E456" s="7">
        <v>3</v>
      </c>
      <c r="F456" s="7">
        <v>0</v>
      </c>
      <c r="G456" s="8">
        <f t="shared" si="99"/>
        <v>2.5900025900025902E-4</v>
      </c>
      <c r="H456" s="8" t="str">
        <f t="shared" si="100"/>
        <v/>
      </c>
      <c r="I456" s="8">
        <f t="shared" si="101"/>
        <v>1.5333503705596728E-4</v>
      </c>
      <c r="J456" s="8" t="str">
        <f t="shared" si="102"/>
        <v/>
      </c>
      <c r="K456" s="8">
        <f t="shared" si="105"/>
        <v>0</v>
      </c>
      <c r="L456" s="8" t="str">
        <f t="shared" si="106"/>
        <v xml:space="preserve"> </v>
      </c>
      <c r="M456" s="8">
        <f t="shared" si="103"/>
        <v>0</v>
      </c>
      <c r="N456" s="16" t="str">
        <f t="shared" si="104"/>
        <v/>
      </c>
    </row>
    <row r="457" spans="1:14" x14ac:dyDescent="0.2">
      <c r="A457" s="45"/>
      <c r="B457" s="35" t="s">
        <v>429</v>
      </c>
      <c r="C457" s="32">
        <v>0</v>
      </c>
      <c r="D457" s="7">
        <v>0</v>
      </c>
      <c r="E457" s="7">
        <v>0</v>
      </c>
      <c r="F457" s="7">
        <v>2</v>
      </c>
      <c r="G457" s="8" t="str">
        <f t="shared" si="99"/>
        <v/>
      </c>
      <c r="H457" s="8" t="str">
        <f t="shared" si="100"/>
        <v/>
      </c>
      <c r="I457" s="8" t="str">
        <f t="shared" si="101"/>
        <v/>
      </c>
      <c r="J457" s="8">
        <f t="shared" si="102"/>
        <v>1.3115614138632041E-4</v>
      </c>
      <c r="K457" s="8" t="str">
        <f t="shared" si="105"/>
        <v xml:space="preserve"> </v>
      </c>
      <c r="L457" s="8">
        <f t="shared" si="106"/>
        <v>1</v>
      </c>
      <c r="M457" s="8" t="str">
        <f t="shared" si="103"/>
        <v/>
      </c>
      <c r="N457" s="16" t="str">
        <f t="shared" si="104"/>
        <v/>
      </c>
    </row>
    <row r="458" spans="1:14" x14ac:dyDescent="0.2">
      <c r="A458" s="45"/>
      <c r="B458" s="35" t="s">
        <v>430</v>
      </c>
      <c r="C458" s="32">
        <v>0</v>
      </c>
      <c r="D458" s="7">
        <v>0</v>
      </c>
      <c r="E458" s="7">
        <v>0</v>
      </c>
      <c r="F458" s="7">
        <v>2</v>
      </c>
      <c r="G458" s="8" t="str">
        <f t="shared" si="99"/>
        <v/>
      </c>
      <c r="H458" s="8" t="str">
        <f t="shared" si="100"/>
        <v/>
      </c>
      <c r="I458" s="8" t="str">
        <f t="shared" si="101"/>
        <v/>
      </c>
      <c r="J458" s="8">
        <f t="shared" si="102"/>
        <v>1.3115614138632041E-4</v>
      </c>
      <c r="K458" s="8" t="str">
        <f t="shared" si="105"/>
        <v xml:space="preserve"> </v>
      </c>
      <c r="L458" s="8">
        <f t="shared" si="106"/>
        <v>1</v>
      </c>
      <c r="M458" s="8" t="str">
        <f t="shared" si="103"/>
        <v/>
      </c>
      <c r="N458" s="16" t="str">
        <f t="shared" si="104"/>
        <v/>
      </c>
    </row>
    <row r="459" spans="1:14" ht="24.75" customHeight="1" x14ac:dyDescent="0.2">
      <c r="A459" s="45"/>
      <c r="B459" s="35" t="s">
        <v>431</v>
      </c>
      <c r="C459" s="32">
        <v>0</v>
      </c>
      <c r="D459" s="7">
        <v>1</v>
      </c>
      <c r="E459" s="7">
        <v>0</v>
      </c>
      <c r="F459" s="7">
        <v>0</v>
      </c>
      <c r="G459" s="8" t="str">
        <f t="shared" si="99"/>
        <v/>
      </c>
      <c r="H459" s="8">
        <f t="shared" si="100"/>
        <v>9.2910898448387997E-5</v>
      </c>
      <c r="I459" s="8" t="str">
        <f t="shared" si="101"/>
        <v/>
      </c>
      <c r="J459" s="8" t="str">
        <f t="shared" si="102"/>
        <v/>
      </c>
      <c r="K459" s="8" t="str">
        <f t="shared" si="105"/>
        <v xml:space="preserve"> </v>
      </c>
      <c r="L459" s="8">
        <f t="shared" si="106"/>
        <v>-1</v>
      </c>
      <c r="M459" s="8" t="str">
        <f t="shared" si="103"/>
        <v/>
      </c>
      <c r="N459" s="16">
        <f t="shared" si="104"/>
        <v>-9.2910898448387997E-5</v>
      </c>
    </row>
    <row r="460" spans="1:14" ht="25.5" x14ac:dyDescent="0.2">
      <c r="A460" s="45"/>
      <c r="B460" s="35" t="s">
        <v>432</v>
      </c>
      <c r="C460" s="32">
        <v>18</v>
      </c>
      <c r="D460" s="7">
        <v>84</v>
      </c>
      <c r="E460" s="7">
        <v>1</v>
      </c>
      <c r="F460" s="7">
        <v>22</v>
      </c>
      <c r="G460" s="8">
        <f t="shared" si="99"/>
        <v>1.554001554001554E-3</v>
      </c>
      <c r="H460" s="8">
        <f t="shared" si="100"/>
        <v>7.8045154696645917E-3</v>
      </c>
      <c r="I460" s="8">
        <f t="shared" si="101"/>
        <v>5.1111679018655762E-5</v>
      </c>
      <c r="J460" s="8">
        <f t="shared" si="102"/>
        <v>1.4427175552495246E-3</v>
      </c>
      <c r="K460" s="8">
        <f t="shared" si="105"/>
        <v>-0.94444444444444442</v>
      </c>
      <c r="L460" s="8">
        <f t="shared" si="106"/>
        <v>-0.73809523809523814</v>
      </c>
      <c r="M460" s="8">
        <f t="shared" si="103"/>
        <v>-1.467668134334801E-3</v>
      </c>
      <c r="N460" s="16">
        <f t="shared" si="104"/>
        <v>-5.7604757038000557E-3</v>
      </c>
    </row>
    <row r="461" spans="1:14" x14ac:dyDescent="0.2">
      <c r="A461" s="45"/>
      <c r="B461" s="35" t="s">
        <v>433</v>
      </c>
      <c r="C461" s="32">
        <v>0</v>
      </c>
      <c r="D461" s="7">
        <v>1</v>
      </c>
      <c r="E461" s="7">
        <v>0</v>
      </c>
      <c r="F461" s="7">
        <v>1</v>
      </c>
      <c r="G461" s="8" t="str">
        <f t="shared" si="99"/>
        <v/>
      </c>
      <c r="H461" s="8">
        <f t="shared" si="100"/>
        <v>9.2910898448387997E-5</v>
      </c>
      <c r="I461" s="8" t="str">
        <f t="shared" si="101"/>
        <v/>
      </c>
      <c r="J461" s="8">
        <f t="shared" si="102"/>
        <v>6.5578070693160203E-5</v>
      </c>
      <c r="K461" s="8" t="str">
        <f t="shared" si="105"/>
        <v xml:space="preserve"> </v>
      </c>
      <c r="L461" s="8">
        <f t="shared" si="106"/>
        <v>0</v>
      </c>
      <c r="M461" s="8" t="str">
        <f t="shared" si="103"/>
        <v/>
      </c>
      <c r="N461" s="16">
        <f t="shared" si="104"/>
        <v>0</v>
      </c>
    </row>
    <row r="462" spans="1:14" ht="25.5" x14ac:dyDescent="0.2">
      <c r="A462" s="45"/>
      <c r="B462" s="35" t="s">
        <v>434</v>
      </c>
      <c r="C462" s="32">
        <v>1</v>
      </c>
      <c r="D462" s="7">
        <v>5</v>
      </c>
      <c r="E462" s="7">
        <v>2</v>
      </c>
      <c r="F462" s="7">
        <v>1</v>
      </c>
      <c r="G462" s="8">
        <f t="shared" si="99"/>
        <v>8.6333419666752997E-5</v>
      </c>
      <c r="H462" s="8">
        <f t="shared" si="100"/>
        <v>4.6455449224193997E-4</v>
      </c>
      <c r="I462" s="8">
        <f t="shared" si="101"/>
        <v>1.0222335803731152E-4</v>
      </c>
      <c r="J462" s="8">
        <f t="shared" si="102"/>
        <v>6.5578070693160203E-5</v>
      </c>
      <c r="K462" s="8">
        <f t="shared" si="105"/>
        <v>1</v>
      </c>
      <c r="L462" s="8">
        <f t="shared" si="106"/>
        <v>-0.8</v>
      </c>
      <c r="M462" s="8">
        <f t="shared" si="103"/>
        <v>8.6333419666752997E-5</v>
      </c>
      <c r="N462" s="16">
        <f t="shared" si="104"/>
        <v>-3.7164359379355199E-4</v>
      </c>
    </row>
    <row r="463" spans="1:14" ht="25.5" x14ac:dyDescent="0.2">
      <c r="A463" s="45"/>
      <c r="B463" s="35" t="s">
        <v>435</v>
      </c>
      <c r="C463" s="32">
        <v>0</v>
      </c>
      <c r="D463" s="7">
        <v>1</v>
      </c>
      <c r="E463" s="7">
        <v>0</v>
      </c>
      <c r="F463" s="7">
        <v>0</v>
      </c>
      <c r="G463" s="8" t="str">
        <f t="shared" si="99"/>
        <v/>
      </c>
      <c r="H463" s="8">
        <f t="shared" si="100"/>
        <v>9.2910898448387997E-5</v>
      </c>
      <c r="I463" s="8" t="str">
        <f t="shared" si="101"/>
        <v/>
      </c>
      <c r="J463" s="8" t="str">
        <f t="shared" si="102"/>
        <v/>
      </c>
      <c r="K463" s="8" t="str">
        <f t="shared" si="105"/>
        <v xml:space="preserve"> </v>
      </c>
      <c r="L463" s="8">
        <f t="shared" si="106"/>
        <v>-1</v>
      </c>
      <c r="M463" s="8" t="str">
        <f t="shared" si="103"/>
        <v/>
      </c>
      <c r="N463" s="16">
        <f t="shared" si="104"/>
        <v>-9.2910898448387997E-5</v>
      </c>
    </row>
    <row r="464" spans="1:14" x14ac:dyDescent="0.2">
      <c r="A464" s="45"/>
      <c r="B464" s="35" t="s">
        <v>436</v>
      </c>
      <c r="C464" s="32">
        <v>0</v>
      </c>
      <c r="D464" s="7">
        <v>5</v>
      </c>
      <c r="E464" s="7">
        <v>0</v>
      </c>
      <c r="F464" s="7">
        <v>2</v>
      </c>
      <c r="G464" s="8" t="str">
        <f t="shared" si="99"/>
        <v/>
      </c>
      <c r="H464" s="8">
        <f t="shared" si="100"/>
        <v>4.6455449224193997E-4</v>
      </c>
      <c r="I464" s="8" t="str">
        <f t="shared" si="101"/>
        <v/>
      </c>
      <c r="J464" s="8">
        <f t="shared" si="102"/>
        <v>1.3115614138632041E-4</v>
      </c>
      <c r="K464" s="8" t="str">
        <f t="shared" si="105"/>
        <v xml:space="preserve"> </v>
      </c>
      <c r="L464" s="8">
        <f t="shared" si="106"/>
        <v>-0.6</v>
      </c>
      <c r="M464" s="8" t="str">
        <f t="shared" si="103"/>
        <v/>
      </c>
      <c r="N464" s="16">
        <f t="shared" si="104"/>
        <v>-2.7873269534516395E-4</v>
      </c>
    </row>
    <row r="465" spans="1:14" x14ac:dyDescent="0.2">
      <c r="A465" s="45"/>
      <c r="B465" s="35" t="s">
        <v>437</v>
      </c>
      <c r="C465" s="32">
        <v>0</v>
      </c>
      <c r="D465" s="7">
        <v>2</v>
      </c>
      <c r="E465" s="7">
        <v>0</v>
      </c>
      <c r="F465" s="7">
        <v>2</v>
      </c>
      <c r="G465" s="8" t="str">
        <f t="shared" si="99"/>
        <v/>
      </c>
      <c r="H465" s="8">
        <f t="shared" si="100"/>
        <v>1.8582179689677599E-4</v>
      </c>
      <c r="I465" s="8" t="str">
        <f t="shared" si="101"/>
        <v/>
      </c>
      <c r="J465" s="8">
        <f t="shared" si="102"/>
        <v>1.3115614138632041E-4</v>
      </c>
      <c r="K465" s="8" t="str">
        <f t="shared" si="105"/>
        <v xml:space="preserve"> </v>
      </c>
      <c r="L465" s="8">
        <f t="shared" si="106"/>
        <v>0</v>
      </c>
      <c r="M465" s="8" t="str">
        <f t="shared" si="103"/>
        <v/>
      </c>
      <c r="N465" s="16">
        <f t="shared" si="104"/>
        <v>0</v>
      </c>
    </row>
    <row r="466" spans="1:14" x14ac:dyDescent="0.2">
      <c r="A466" s="45"/>
      <c r="B466" s="35" t="s">
        <v>438</v>
      </c>
      <c r="C466" s="32">
        <v>0</v>
      </c>
      <c r="D466" s="7">
        <v>0</v>
      </c>
      <c r="E466" s="7">
        <v>2</v>
      </c>
      <c r="F466" s="7">
        <v>3</v>
      </c>
      <c r="G466" s="8" t="str">
        <f t="shared" si="99"/>
        <v/>
      </c>
      <c r="H466" s="8" t="str">
        <f t="shared" si="100"/>
        <v/>
      </c>
      <c r="I466" s="8">
        <f t="shared" si="101"/>
        <v>1.0222335803731152E-4</v>
      </c>
      <c r="J466" s="8">
        <f t="shared" si="102"/>
        <v>1.9673421207948061E-4</v>
      </c>
      <c r="K466" s="8">
        <f t="shared" si="105"/>
        <v>1</v>
      </c>
      <c r="L466" s="8">
        <f t="shared" si="106"/>
        <v>1</v>
      </c>
      <c r="M466" s="8" t="str">
        <f t="shared" si="103"/>
        <v/>
      </c>
      <c r="N466" s="16" t="str">
        <f t="shared" si="104"/>
        <v/>
      </c>
    </row>
    <row r="467" spans="1:14" x14ac:dyDescent="0.2">
      <c r="A467" s="45"/>
      <c r="B467" s="35" t="s">
        <v>439</v>
      </c>
      <c r="C467" s="32">
        <v>0</v>
      </c>
      <c r="D467" s="7">
        <v>3</v>
      </c>
      <c r="E467" s="7">
        <v>0</v>
      </c>
      <c r="F467" s="7">
        <v>2</v>
      </c>
      <c r="G467" s="8" t="str">
        <f t="shared" si="99"/>
        <v/>
      </c>
      <c r="H467" s="8">
        <f t="shared" si="100"/>
        <v>2.78732695345164E-4</v>
      </c>
      <c r="I467" s="8" t="str">
        <f t="shared" si="101"/>
        <v/>
      </c>
      <c r="J467" s="8">
        <f t="shared" si="102"/>
        <v>1.3115614138632041E-4</v>
      </c>
      <c r="K467" s="8" t="str">
        <f t="shared" si="105"/>
        <v xml:space="preserve"> </v>
      </c>
      <c r="L467" s="8">
        <f t="shared" si="106"/>
        <v>-0.33333333333333331</v>
      </c>
      <c r="M467" s="8" t="str">
        <f t="shared" si="103"/>
        <v/>
      </c>
      <c r="N467" s="16">
        <f t="shared" si="104"/>
        <v>-9.2910898448387997E-5</v>
      </c>
    </row>
    <row r="468" spans="1:14" x14ac:dyDescent="0.2">
      <c r="A468" s="45"/>
      <c r="B468" s="35" t="s">
        <v>440</v>
      </c>
      <c r="C468" s="32">
        <v>0</v>
      </c>
      <c r="D468" s="7">
        <v>0</v>
      </c>
      <c r="E468" s="7">
        <v>0</v>
      </c>
      <c r="F468" s="7">
        <v>0</v>
      </c>
      <c r="G468" s="8" t="str">
        <f t="shared" si="99"/>
        <v/>
      </c>
      <c r="H468" s="8" t="str">
        <f t="shared" si="100"/>
        <v/>
      </c>
      <c r="I468" s="8" t="str">
        <f t="shared" si="101"/>
        <v/>
      </c>
      <c r="J468" s="8" t="str">
        <f t="shared" si="102"/>
        <v/>
      </c>
      <c r="K468" s="8" t="str">
        <f t="shared" si="105"/>
        <v xml:space="preserve"> </v>
      </c>
      <c r="L468" s="8" t="str">
        <f t="shared" si="106"/>
        <v xml:space="preserve"> </v>
      </c>
      <c r="M468" s="8" t="str">
        <f t="shared" si="103"/>
        <v/>
      </c>
      <c r="N468" s="16" t="str">
        <f t="shared" si="104"/>
        <v/>
      </c>
    </row>
    <row r="469" spans="1:14" x14ac:dyDescent="0.2">
      <c r="A469" s="45"/>
      <c r="B469" s="35" t="s">
        <v>441</v>
      </c>
      <c r="C469" s="32">
        <v>0</v>
      </c>
      <c r="D469" s="7">
        <v>1</v>
      </c>
      <c r="E469" s="7">
        <v>1</v>
      </c>
      <c r="F469" s="7">
        <v>7</v>
      </c>
      <c r="G469" s="8" t="str">
        <f t="shared" si="99"/>
        <v/>
      </c>
      <c r="H469" s="8">
        <f t="shared" si="100"/>
        <v>9.2910898448387997E-5</v>
      </c>
      <c r="I469" s="8">
        <f t="shared" si="101"/>
        <v>5.1111679018655762E-5</v>
      </c>
      <c r="J469" s="8">
        <f t="shared" si="102"/>
        <v>4.5904649485212147E-4</v>
      </c>
      <c r="K469" s="8">
        <f t="shared" si="105"/>
        <v>1</v>
      </c>
      <c r="L469" s="8">
        <f t="shared" si="106"/>
        <v>6</v>
      </c>
      <c r="M469" s="8" t="str">
        <f t="shared" si="103"/>
        <v/>
      </c>
      <c r="N469" s="16">
        <f t="shared" si="104"/>
        <v>5.5746539069032801E-4</v>
      </c>
    </row>
    <row r="470" spans="1:14" x14ac:dyDescent="0.2">
      <c r="A470" s="45"/>
      <c r="B470" s="35" t="s">
        <v>442</v>
      </c>
      <c r="C470" s="32">
        <v>19</v>
      </c>
      <c r="D470" s="7">
        <v>18</v>
      </c>
      <c r="E470" s="7">
        <v>30</v>
      </c>
      <c r="F470" s="7">
        <v>88</v>
      </c>
      <c r="G470" s="8">
        <f t="shared" si="99"/>
        <v>1.640334973668307E-3</v>
      </c>
      <c r="H470" s="8">
        <f t="shared" si="100"/>
        <v>1.672396172070984E-3</v>
      </c>
      <c r="I470" s="8">
        <f t="shared" si="101"/>
        <v>1.533350370559673E-3</v>
      </c>
      <c r="J470" s="8">
        <f t="shared" si="102"/>
        <v>5.7708702209980983E-3</v>
      </c>
      <c r="K470" s="8">
        <f t="shared" si="105"/>
        <v>0.57894736842105265</v>
      </c>
      <c r="L470" s="8">
        <f t="shared" si="106"/>
        <v>3.8888888888888888</v>
      </c>
      <c r="M470" s="8">
        <f t="shared" si="103"/>
        <v>9.4966761633428305E-4</v>
      </c>
      <c r="N470" s="16">
        <f t="shared" si="104"/>
        <v>6.50376289138716E-3</v>
      </c>
    </row>
    <row r="471" spans="1:14" x14ac:dyDescent="0.2">
      <c r="A471" s="45"/>
      <c r="B471" s="35" t="s">
        <v>443</v>
      </c>
      <c r="C471" s="32">
        <v>13</v>
      </c>
      <c r="D471" s="7">
        <v>60</v>
      </c>
      <c r="E471" s="7">
        <v>1</v>
      </c>
      <c r="F471" s="7">
        <v>1</v>
      </c>
      <c r="G471" s="8">
        <f t="shared" si="99"/>
        <v>1.1223344556677891E-3</v>
      </c>
      <c r="H471" s="8">
        <f t="shared" si="100"/>
        <v>5.5746539069032796E-3</v>
      </c>
      <c r="I471" s="8">
        <f t="shared" si="101"/>
        <v>5.1111679018655762E-5</v>
      </c>
      <c r="J471" s="8">
        <f t="shared" si="102"/>
        <v>6.5578070693160203E-5</v>
      </c>
      <c r="K471" s="8">
        <f t="shared" si="105"/>
        <v>-0.92307692307692313</v>
      </c>
      <c r="L471" s="8">
        <f t="shared" si="106"/>
        <v>-0.98333333333333328</v>
      </c>
      <c r="M471" s="8">
        <f t="shared" si="103"/>
        <v>-1.0360010360010361E-3</v>
      </c>
      <c r="N471" s="16">
        <f t="shared" si="104"/>
        <v>-5.4817430084548912E-3</v>
      </c>
    </row>
    <row r="472" spans="1:14" x14ac:dyDescent="0.2">
      <c r="A472" s="45"/>
      <c r="B472" s="35" t="s">
        <v>444</v>
      </c>
      <c r="C472" s="32">
        <v>1</v>
      </c>
      <c r="D472" s="7">
        <v>0</v>
      </c>
      <c r="E472" s="7">
        <v>2</v>
      </c>
      <c r="F472" s="7">
        <v>0</v>
      </c>
      <c r="G472" s="8">
        <f t="shared" si="99"/>
        <v>8.6333419666752997E-5</v>
      </c>
      <c r="H472" s="8" t="str">
        <f t="shared" si="100"/>
        <v/>
      </c>
      <c r="I472" s="8">
        <f t="shared" si="101"/>
        <v>1.0222335803731152E-4</v>
      </c>
      <c r="J472" s="8" t="str">
        <f t="shared" si="102"/>
        <v/>
      </c>
      <c r="K472" s="8">
        <f t="shared" si="105"/>
        <v>1</v>
      </c>
      <c r="L472" s="8" t="str">
        <f t="shared" si="106"/>
        <v xml:space="preserve"> </v>
      </c>
      <c r="M472" s="8">
        <f t="shared" si="103"/>
        <v>8.6333419666752997E-5</v>
      </c>
      <c r="N472" s="16" t="str">
        <f t="shared" si="104"/>
        <v/>
      </c>
    </row>
    <row r="473" spans="1:14" x14ac:dyDescent="0.2">
      <c r="A473" s="45"/>
      <c r="B473" s="35" t="s">
        <v>445</v>
      </c>
      <c r="C473" s="32">
        <v>1</v>
      </c>
      <c r="D473" s="7">
        <v>4</v>
      </c>
      <c r="E473" s="7">
        <v>2</v>
      </c>
      <c r="F473" s="7">
        <v>5</v>
      </c>
      <c r="G473" s="8">
        <f t="shared" si="99"/>
        <v>8.6333419666752997E-5</v>
      </c>
      <c r="H473" s="8">
        <f t="shared" si="100"/>
        <v>3.7164359379355199E-4</v>
      </c>
      <c r="I473" s="8">
        <f t="shared" si="101"/>
        <v>1.0222335803731152E-4</v>
      </c>
      <c r="J473" s="8">
        <f t="shared" si="102"/>
        <v>3.2789035346580101E-4</v>
      </c>
      <c r="K473" s="8">
        <f t="shared" si="105"/>
        <v>1</v>
      </c>
      <c r="L473" s="8">
        <f t="shared" si="106"/>
        <v>0.25</v>
      </c>
      <c r="M473" s="8">
        <f t="shared" si="103"/>
        <v>8.6333419666752997E-5</v>
      </c>
      <c r="N473" s="16">
        <f t="shared" si="104"/>
        <v>9.2910898448387997E-5</v>
      </c>
    </row>
    <row r="474" spans="1:14" x14ac:dyDescent="0.2">
      <c r="A474" s="45"/>
      <c r="B474" s="35" t="s">
        <v>446</v>
      </c>
      <c r="C474" s="32">
        <v>2</v>
      </c>
      <c r="D474" s="7">
        <v>1</v>
      </c>
      <c r="E474" s="7">
        <v>0</v>
      </c>
      <c r="F474" s="7">
        <v>0</v>
      </c>
      <c r="G474" s="8">
        <f t="shared" si="99"/>
        <v>1.7266683933350599E-4</v>
      </c>
      <c r="H474" s="8">
        <f t="shared" si="100"/>
        <v>9.2910898448387997E-5</v>
      </c>
      <c r="I474" s="8" t="str">
        <f t="shared" si="101"/>
        <v/>
      </c>
      <c r="J474" s="8" t="str">
        <f t="shared" si="102"/>
        <v/>
      </c>
      <c r="K474" s="8">
        <f t="shared" si="105"/>
        <v>-1</v>
      </c>
      <c r="L474" s="8">
        <f t="shared" si="106"/>
        <v>-1</v>
      </c>
      <c r="M474" s="8">
        <f t="shared" si="103"/>
        <v>-1.7266683933350599E-4</v>
      </c>
      <c r="N474" s="16">
        <f t="shared" si="104"/>
        <v>-9.2910898448387997E-5</v>
      </c>
    </row>
    <row r="475" spans="1:14" x14ac:dyDescent="0.2">
      <c r="A475" s="45"/>
      <c r="B475" s="35" t="s">
        <v>447</v>
      </c>
      <c r="C475" s="32">
        <v>0</v>
      </c>
      <c r="D475" s="7">
        <v>0</v>
      </c>
      <c r="E475" s="7">
        <v>0</v>
      </c>
      <c r="F475" s="7">
        <v>0</v>
      </c>
      <c r="G475" s="8" t="str">
        <f t="shared" si="99"/>
        <v/>
      </c>
      <c r="H475" s="8" t="str">
        <f t="shared" si="100"/>
        <v/>
      </c>
      <c r="I475" s="8" t="str">
        <f t="shared" si="101"/>
        <v/>
      </c>
      <c r="J475" s="8" t="str">
        <f t="shared" si="102"/>
        <v/>
      </c>
      <c r="K475" s="8" t="str">
        <f t="shared" si="105"/>
        <v xml:space="preserve"> </v>
      </c>
      <c r="L475" s="8" t="str">
        <f t="shared" si="106"/>
        <v xml:space="preserve"> </v>
      </c>
      <c r="M475" s="8" t="str">
        <f t="shared" si="103"/>
        <v/>
      </c>
      <c r="N475" s="16" t="str">
        <f t="shared" si="104"/>
        <v/>
      </c>
    </row>
    <row r="476" spans="1:14" x14ac:dyDescent="0.2">
      <c r="A476" s="45"/>
      <c r="B476" s="35" t="s">
        <v>448</v>
      </c>
      <c r="C476" s="32">
        <v>1</v>
      </c>
      <c r="D476" s="7">
        <v>1</v>
      </c>
      <c r="E476" s="7">
        <v>0</v>
      </c>
      <c r="F476" s="7">
        <v>0</v>
      </c>
      <c r="G476" s="8">
        <f t="shared" si="99"/>
        <v>8.6333419666752997E-5</v>
      </c>
      <c r="H476" s="8">
        <f t="shared" si="100"/>
        <v>9.2910898448387997E-5</v>
      </c>
      <c r="I476" s="8" t="str">
        <f t="shared" si="101"/>
        <v/>
      </c>
      <c r="J476" s="8" t="str">
        <f t="shared" si="102"/>
        <v/>
      </c>
      <c r="K476" s="8">
        <f t="shared" si="105"/>
        <v>-1</v>
      </c>
      <c r="L476" s="8">
        <f t="shared" si="106"/>
        <v>-1</v>
      </c>
      <c r="M476" s="8">
        <f t="shared" si="103"/>
        <v>-8.6333419666752997E-5</v>
      </c>
      <c r="N476" s="16">
        <f t="shared" si="104"/>
        <v>-9.2910898448387997E-5</v>
      </c>
    </row>
    <row r="477" spans="1:14" x14ac:dyDescent="0.2">
      <c r="A477" s="45"/>
      <c r="B477" s="35" t="s">
        <v>449</v>
      </c>
      <c r="C477" s="32">
        <v>0</v>
      </c>
      <c r="D477" s="7">
        <v>0</v>
      </c>
      <c r="E477" s="7">
        <v>0</v>
      </c>
      <c r="F477" s="7">
        <v>0</v>
      </c>
      <c r="G477" s="8" t="str">
        <f t="shared" si="99"/>
        <v/>
      </c>
      <c r="H477" s="8" t="str">
        <f t="shared" si="100"/>
        <v/>
      </c>
      <c r="I477" s="8" t="str">
        <f t="shared" si="101"/>
        <v/>
      </c>
      <c r="J477" s="8" t="str">
        <f t="shared" si="102"/>
        <v/>
      </c>
      <c r="K477" s="8" t="str">
        <f t="shared" si="105"/>
        <v xml:space="preserve"> </v>
      </c>
      <c r="L477" s="8" t="str">
        <f t="shared" si="106"/>
        <v xml:space="preserve"> </v>
      </c>
      <c r="M477" s="8" t="str">
        <f t="shared" si="103"/>
        <v/>
      </c>
      <c r="N477" s="16" t="str">
        <f t="shared" si="104"/>
        <v/>
      </c>
    </row>
    <row r="478" spans="1:14" x14ac:dyDescent="0.2">
      <c r="A478" s="45"/>
      <c r="B478" s="35" t="s">
        <v>450</v>
      </c>
      <c r="C478" s="32">
        <v>53</v>
      </c>
      <c r="D478" s="7">
        <v>35</v>
      </c>
      <c r="E478" s="7">
        <v>5</v>
      </c>
      <c r="F478" s="7">
        <v>2</v>
      </c>
      <c r="G478" s="8">
        <f t="shared" si="99"/>
        <v>4.5756712423379092E-3</v>
      </c>
      <c r="H478" s="8">
        <f t="shared" si="100"/>
        <v>3.25188144569358E-3</v>
      </c>
      <c r="I478" s="8">
        <f t="shared" si="101"/>
        <v>2.5555839509327881E-4</v>
      </c>
      <c r="J478" s="8">
        <f t="shared" si="102"/>
        <v>1.3115614138632041E-4</v>
      </c>
      <c r="K478" s="8">
        <f t="shared" si="105"/>
        <v>-0.90566037735849059</v>
      </c>
      <c r="L478" s="8">
        <f t="shared" si="106"/>
        <v>-0.94285714285714284</v>
      </c>
      <c r="M478" s="8">
        <f t="shared" si="103"/>
        <v>-4.1440041440041443E-3</v>
      </c>
      <c r="N478" s="16">
        <f t="shared" si="104"/>
        <v>-3.0660596487968039E-3</v>
      </c>
    </row>
    <row r="479" spans="1:14" x14ac:dyDescent="0.2">
      <c r="A479" s="45"/>
      <c r="B479" s="35" t="s">
        <v>451</v>
      </c>
      <c r="C479" s="32">
        <v>0</v>
      </c>
      <c r="D479" s="7">
        <v>0</v>
      </c>
      <c r="E479" s="7">
        <v>30</v>
      </c>
      <c r="F479" s="7">
        <v>50</v>
      </c>
      <c r="G479" s="8" t="str">
        <f t="shared" si="99"/>
        <v/>
      </c>
      <c r="H479" s="8" t="str">
        <f t="shared" si="100"/>
        <v/>
      </c>
      <c r="I479" s="8">
        <f t="shared" si="101"/>
        <v>1.533350370559673E-3</v>
      </c>
      <c r="J479" s="8">
        <f t="shared" si="102"/>
        <v>3.2789035346580103E-3</v>
      </c>
      <c r="K479" s="8">
        <f t="shared" si="105"/>
        <v>1</v>
      </c>
      <c r="L479" s="8">
        <f t="shared" si="106"/>
        <v>1</v>
      </c>
      <c r="M479" s="8" t="str">
        <f t="shared" si="103"/>
        <v/>
      </c>
      <c r="N479" s="16" t="str">
        <f t="shared" si="104"/>
        <v/>
      </c>
    </row>
    <row r="480" spans="1:14" x14ac:dyDescent="0.2">
      <c r="A480" s="45"/>
      <c r="B480" s="35" t="s">
        <v>452</v>
      </c>
      <c r="C480" s="32">
        <v>0</v>
      </c>
      <c r="D480" s="7">
        <v>1</v>
      </c>
      <c r="E480" s="7">
        <v>4</v>
      </c>
      <c r="F480" s="7">
        <v>13</v>
      </c>
      <c r="G480" s="8" t="str">
        <f t="shared" si="99"/>
        <v/>
      </c>
      <c r="H480" s="8">
        <f t="shared" si="100"/>
        <v>9.2910898448387997E-5</v>
      </c>
      <c r="I480" s="8">
        <f t="shared" si="101"/>
        <v>2.0444671607462305E-4</v>
      </c>
      <c r="J480" s="8">
        <f t="shared" si="102"/>
        <v>8.5251491901108269E-4</v>
      </c>
      <c r="K480" s="8">
        <f t="shared" si="105"/>
        <v>1</v>
      </c>
      <c r="L480" s="8">
        <f t="shared" si="106"/>
        <v>12</v>
      </c>
      <c r="M480" s="8" t="str">
        <f t="shared" si="103"/>
        <v/>
      </c>
      <c r="N480" s="16">
        <f t="shared" si="104"/>
        <v>1.114930781380656E-3</v>
      </c>
    </row>
    <row r="481" spans="1:14" ht="26.25" customHeight="1" x14ac:dyDescent="0.2">
      <c r="A481" s="45"/>
      <c r="B481" s="35" t="s">
        <v>453</v>
      </c>
      <c r="C481" s="32">
        <v>2</v>
      </c>
      <c r="D481" s="7">
        <v>38</v>
      </c>
      <c r="E481" s="7">
        <v>2</v>
      </c>
      <c r="F481" s="7">
        <v>23</v>
      </c>
      <c r="G481" s="8">
        <f t="shared" si="99"/>
        <v>1.7266683933350599E-4</v>
      </c>
      <c r="H481" s="8">
        <f t="shared" si="100"/>
        <v>3.5306141410387437E-3</v>
      </c>
      <c r="I481" s="8">
        <f t="shared" si="101"/>
        <v>1.0222335803731152E-4</v>
      </c>
      <c r="J481" s="8">
        <f t="shared" si="102"/>
        <v>1.5082956259426848E-3</v>
      </c>
      <c r="K481" s="8">
        <f t="shared" si="105"/>
        <v>0</v>
      </c>
      <c r="L481" s="8">
        <f t="shared" si="106"/>
        <v>-0.39473684210526316</v>
      </c>
      <c r="M481" s="8">
        <f t="shared" si="103"/>
        <v>0</v>
      </c>
      <c r="N481" s="16">
        <f t="shared" si="104"/>
        <v>-1.3936634767258199E-3</v>
      </c>
    </row>
    <row r="482" spans="1:14" x14ac:dyDescent="0.2">
      <c r="A482" s="45"/>
      <c r="B482" s="35" t="s">
        <v>454</v>
      </c>
      <c r="C482" s="32">
        <v>0</v>
      </c>
      <c r="D482" s="7">
        <v>0</v>
      </c>
      <c r="E482" s="7">
        <v>0</v>
      </c>
      <c r="F482" s="7">
        <v>1</v>
      </c>
      <c r="G482" s="8" t="str">
        <f t="shared" si="99"/>
        <v/>
      </c>
      <c r="H482" s="8" t="str">
        <f t="shared" si="100"/>
        <v/>
      </c>
      <c r="I482" s="8" t="str">
        <f t="shared" si="101"/>
        <v/>
      </c>
      <c r="J482" s="8">
        <f t="shared" si="102"/>
        <v>6.5578070693160203E-5</v>
      </c>
      <c r="K482" s="8" t="str">
        <f t="shared" si="105"/>
        <v xml:space="preserve"> </v>
      </c>
      <c r="L482" s="8">
        <f t="shared" si="106"/>
        <v>1</v>
      </c>
      <c r="M482" s="8" t="str">
        <f t="shared" si="103"/>
        <v/>
      </c>
      <c r="N482" s="16" t="str">
        <f t="shared" si="104"/>
        <v/>
      </c>
    </row>
    <row r="483" spans="1:14" x14ac:dyDescent="0.2">
      <c r="A483" s="45"/>
      <c r="B483" s="35" t="s">
        <v>455</v>
      </c>
      <c r="C483" s="32">
        <v>13</v>
      </c>
      <c r="D483" s="7">
        <v>43</v>
      </c>
      <c r="E483" s="7">
        <v>0</v>
      </c>
      <c r="F483" s="7">
        <v>17</v>
      </c>
      <c r="G483" s="8">
        <f t="shared" si="99"/>
        <v>1.1223344556677891E-3</v>
      </c>
      <c r="H483" s="8">
        <f t="shared" si="100"/>
        <v>3.9951686332806834E-3</v>
      </c>
      <c r="I483" s="8" t="str">
        <f t="shared" si="101"/>
        <v/>
      </c>
      <c r="J483" s="8">
        <f t="shared" si="102"/>
        <v>1.1148272017837235E-3</v>
      </c>
      <c r="K483" s="8">
        <f t="shared" si="105"/>
        <v>-1</v>
      </c>
      <c r="L483" s="8">
        <f t="shared" si="106"/>
        <v>-0.60465116279069764</v>
      </c>
      <c r="M483" s="8">
        <f t="shared" si="103"/>
        <v>-1.1223344556677891E-3</v>
      </c>
      <c r="N483" s="16">
        <f t="shared" si="104"/>
        <v>-2.4156833596580877E-3</v>
      </c>
    </row>
    <row r="484" spans="1:14" x14ac:dyDescent="0.2">
      <c r="A484" s="45"/>
      <c r="B484" s="35" t="s">
        <v>456</v>
      </c>
      <c r="C484" s="32">
        <v>57</v>
      </c>
      <c r="D484" s="7">
        <v>189</v>
      </c>
      <c r="E484" s="7">
        <v>20</v>
      </c>
      <c r="F484" s="7">
        <v>128</v>
      </c>
      <c r="G484" s="8">
        <f t="shared" si="99"/>
        <v>4.9210049210049213E-3</v>
      </c>
      <c r="H484" s="8">
        <f t="shared" si="100"/>
        <v>1.7560159806745333E-2</v>
      </c>
      <c r="I484" s="8">
        <f t="shared" si="101"/>
        <v>1.0222335803731152E-3</v>
      </c>
      <c r="J484" s="8">
        <f t="shared" si="102"/>
        <v>8.393993048724506E-3</v>
      </c>
      <c r="K484" s="8">
        <f t="shared" si="105"/>
        <v>-0.64912280701754388</v>
      </c>
      <c r="L484" s="8">
        <f t="shared" si="106"/>
        <v>-0.32275132275132273</v>
      </c>
      <c r="M484" s="8">
        <f t="shared" si="103"/>
        <v>-3.1943365276698612E-3</v>
      </c>
      <c r="N484" s="16">
        <f t="shared" si="104"/>
        <v>-5.6675648053516681E-3</v>
      </c>
    </row>
    <row r="485" spans="1:14" x14ac:dyDescent="0.2">
      <c r="A485" s="45"/>
      <c r="B485" s="35" t="s">
        <v>457</v>
      </c>
      <c r="C485" s="32">
        <v>3</v>
      </c>
      <c r="D485" s="7">
        <v>18</v>
      </c>
      <c r="E485" s="7">
        <v>0</v>
      </c>
      <c r="F485" s="7">
        <v>6</v>
      </c>
      <c r="G485" s="8">
        <f t="shared" si="99"/>
        <v>2.5900025900025902E-4</v>
      </c>
      <c r="H485" s="8">
        <f t="shared" si="100"/>
        <v>1.672396172070984E-3</v>
      </c>
      <c r="I485" s="8" t="str">
        <f t="shared" si="101"/>
        <v/>
      </c>
      <c r="J485" s="8">
        <f t="shared" si="102"/>
        <v>3.9346842415896122E-4</v>
      </c>
      <c r="K485" s="8">
        <f t="shared" si="105"/>
        <v>-1</v>
      </c>
      <c r="L485" s="8">
        <f t="shared" si="106"/>
        <v>-0.66666666666666663</v>
      </c>
      <c r="M485" s="8">
        <f t="shared" si="103"/>
        <v>-2.5900025900025902E-4</v>
      </c>
      <c r="N485" s="16">
        <f t="shared" si="104"/>
        <v>-1.114930781380656E-3</v>
      </c>
    </row>
    <row r="486" spans="1:14" ht="25.5" x14ac:dyDescent="0.2">
      <c r="A486" s="45"/>
      <c r="B486" s="35" t="s">
        <v>458</v>
      </c>
      <c r="C486" s="32">
        <v>0</v>
      </c>
      <c r="D486" s="7">
        <v>6</v>
      </c>
      <c r="E486" s="7">
        <v>0</v>
      </c>
      <c r="F486" s="7">
        <v>15</v>
      </c>
      <c r="G486" s="8" t="str">
        <f t="shared" si="99"/>
        <v/>
      </c>
      <c r="H486" s="8">
        <f t="shared" si="100"/>
        <v>5.5746539069032801E-4</v>
      </c>
      <c r="I486" s="8" t="str">
        <f t="shared" si="101"/>
        <v/>
      </c>
      <c r="J486" s="8">
        <f t="shared" si="102"/>
        <v>9.8367106039740321E-4</v>
      </c>
      <c r="K486" s="8" t="str">
        <f t="shared" si="105"/>
        <v xml:space="preserve"> </v>
      </c>
      <c r="L486" s="8">
        <f t="shared" si="106"/>
        <v>1.5</v>
      </c>
      <c r="M486" s="8" t="str">
        <f t="shared" si="103"/>
        <v/>
      </c>
      <c r="N486" s="16">
        <f t="shared" si="104"/>
        <v>8.3619808603549201E-4</v>
      </c>
    </row>
    <row r="487" spans="1:14" ht="25.5" x14ac:dyDescent="0.2">
      <c r="A487" s="45"/>
      <c r="B487" s="35" t="s">
        <v>459</v>
      </c>
      <c r="C487" s="32">
        <v>91</v>
      </c>
      <c r="D487" s="7">
        <v>86</v>
      </c>
      <c r="E487" s="7">
        <v>0</v>
      </c>
      <c r="F487" s="7">
        <v>11</v>
      </c>
      <c r="G487" s="8">
        <f t="shared" si="99"/>
        <v>7.8563411896745237E-3</v>
      </c>
      <c r="H487" s="8">
        <f t="shared" si="100"/>
        <v>7.9903372665613669E-3</v>
      </c>
      <c r="I487" s="8" t="str">
        <f t="shared" si="101"/>
        <v/>
      </c>
      <c r="J487" s="8">
        <f t="shared" si="102"/>
        <v>7.2135877762476229E-4</v>
      </c>
      <c r="K487" s="8">
        <f t="shared" si="105"/>
        <v>-1</v>
      </c>
      <c r="L487" s="8">
        <f t="shared" si="106"/>
        <v>-0.87209302325581395</v>
      </c>
      <c r="M487" s="8">
        <f t="shared" si="103"/>
        <v>-7.8563411896745237E-3</v>
      </c>
      <c r="N487" s="16">
        <f t="shared" si="104"/>
        <v>-6.9683173836290989E-3</v>
      </c>
    </row>
    <row r="488" spans="1:14" ht="25.5" x14ac:dyDescent="0.2">
      <c r="A488" s="45"/>
      <c r="B488" s="35" t="s">
        <v>460</v>
      </c>
      <c r="C488" s="32">
        <v>0</v>
      </c>
      <c r="D488" s="7">
        <v>3</v>
      </c>
      <c r="E488" s="7">
        <v>0</v>
      </c>
      <c r="F488" s="7">
        <v>0</v>
      </c>
      <c r="G488" s="8" t="str">
        <f t="shared" si="99"/>
        <v/>
      </c>
      <c r="H488" s="8">
        <f t="shared" si="100"/>
        <v>2.78732695345164E-4</v>
      </c>
      <c r="I488" s="8" t="str">
        <f t="shared" si="101"/>
        <v/>
      </c>
      <c r="J488" s="8" t="str">
        <f t="shared" si="102"/>
        <v/>
      </c>
      <c r="K488" s="8" t="str">
        <f t="shared" si="105"/>
        <v xml:space="preserve"> </v>
      </c>
      <c r="L488" s="8">
        <f t="shared" si="106"/>
        <v>-1</v>
      </c>
      <c r="M488" s="8" t="str">
        <f t="shared" si="103"/>
        <v/>
      </c>
      <c r="N488" s="16">
        <f t="shared" si="104"/>
        <v>-2.78732695345164E-4</v>
      </c>
    </row>
    <row r="489" spans="1:14" x14ac:dyDescent="0.2">
      <c r="A489" s="45"/>
      <c r="B489" s="35" t="s">
        <v>461</v>
      </c>
      <c r="C489" s="32">
        <v>0</v>
      </c>
      <c r="D489" s="7">
        <v>1</v>
      </c>
      <c r="E489" s="7">
        <v>0</v>
      </c>
      <c r="F489" s="7">
        <v>9</v>
      </c>
      <c r="G489" s="8" t="str">
        <f t="shared" si="99"/>
        <v/>
      </c>
      <c r="H489" s="8">
        <f t="shared" si="100"/>
        <v>9.2910898448387997E-5</v>
      </c>
      <c r="I489" s="8" t="str">
        <f t="shared" si="101"/>
        <v/>
      </c>
      <c r="J489" s="8">
        <f t="shared" si="102"/>
        <v>5.9020263623844188E-4</v>
      </c>
      <c r="K489" s="8" t="str">
        <f t="shared" si="105"/>
        <v xml:space="preserve"> </v>
      </c>
      <c r="L489" s="8">
        <f t="shared" si="106"/>
        <v>8</v>
      </c>
      <c r="M489" s="8" t="str">
        <f t="shared" si="103"/>
        <v/>
      </c>
      <c r="N489" s="16">
        <f t="shared" si="104"/>
        <v>7.4328718758710397E-4</v>
      </c>
    </row>
    <row r="490" spans="1:14" ht="25.5" x14ac:dyDescent="0.2">
      <c r="A490" s="45"/>
      <c r="B490" s="35" t="s">
        <v>462</v>
      </c>
      <c r="C490" s="32">
        <v>0</v>
      </c>
      <c r="D490" s="7">
        <v>2</v>
      </c>
      <c r="E490" s="7">
        <v>0</v>
      </c>
      <c r="F490" s="7">
        <v>1</v>
      </c>
      <c r="G490" s="8" t="str">
        <f t="shared" si="99"/>
        <v/>
      </c>
      <c r="H490" s="8">
        <f t="shared" si="100"/>
        <v>1.8582179689677599E-4</v>
      </c>
      <c r="I490" s="8" t="str">
        <f t="shared" si="101"/>
        <v/>
      </c>
      <c r="J490" s="8">
        <f t="shared" si="102"/>
        <v>6.5578070693160203E-5</v>
      </c>
      <c r="K490" s="8" t="str">
        <f t="shared" si="105"/>
        <v xml:space="preserve"> </v>
      </c>
      <c r="L490" s="8">
        <f t="shared" si="106"/>
        <v>-0.5</v>
      </c>
      <c r="M490" s="8" t="str">
        <f t="shared" si="103"/>
        <v/>
      </c>
      <c r="N490" s="16">
        <f t="shared" si="104"/>
        <v>-9.2910898448387997E-5</v>
      </c>
    </row>
    <row r="491" spans="1:14" x14ac:dyDescent="0.2">
      <c r="A491" s="45"/>
      <c r="B491" s="35" t="s">
        <v>463</v>
      </c>
      <c r="C491" s="32">
        <v>1</v>
      </c>
      <c r="D491" s="7">
        <v>6</v>
      </c>
      <c r="E491" s="7">
        <v>0</v>
      </c>
      <c r="F491" s="7">
        <v>2</v>
      </c>
      <c r="G491" s="8">
        <f t="shared" si="99"/>
        <v>8.6333419666752997E-5</v>
      </c>
      <c r="H491" s="8">
        <f t="shared" si="100"/>
        <v>5.5746539069032801E-4</v>
      </c>
      <c r="I491" s="8" t="str">
        <f t="shared" si="101"/>
        <v/>
      </c>
      <c r="J491" s="8">
        <f t="shared" si="102"/>
        <v>1.3115614138632041E-4</v>
      </c>
      <c r="K491" s="8">
        <f t="shared" si="105"/>
        <v>-1</v>
      </c>
      <c r="L491" s="8">
        <f t="shared" si="106"/>
        <v>-0.66666666666666663</v>
      </c>
      <c r="M491" s="8">
        <f t="shared" si="103"/>
        <v>-8.6333419666752997E-5</v>
      </c>
      <c r="N491" s="16">
        <f t="shared" si="104"/>
        <v>-3.7164359379355199E-4</v>
      </c>
    </row>
    <row r="492" spans="1:14" x14ac:dyDescent="0.2">
      <c r="A492" s="45"/>
      <c r="B492" s="35" t="s">
        <v>464</v>
      </c>
      <c r="C492" s="32">
        <v>1</v>
      </c>
      <c r="D492" s="7">
        <v>2</v>
      </c>
      <c r="E492" s="7">
        <v>0</v>
      </c>
      <c r="F492" s="7">
        <v>2</v>
      </c>
      <c r="G492" s="8">
        <f t="shared" si="99"/>
        <v>8.6333419666752997E-5</v>
      </c>
      <c r="H492" s="8">
        <f t="shared" si="100"/>
        <v>1.8582179689677599E-4</v>
      </c>
      <c r="I492" s="8" t="str">
        <f t="shared" si="101"/>
        <v/>
      </c>
      <c r="J492" s="8">
        <f t="shared" si="102"/>
        <v>1.3115614138632041E-4</v>
      </c>
      <c r="K492" s="8">
        <f t="shared" si="105"/>
        <v>-1</v>
      </c>
      <c r="L492" s="8">
        <f t="shared" si="106"/>
        <v>0</v>
      </c>
      <c r="M492" s="8">
        <f t="shared" si="103"/>
        <v>-8.6333419666752997E-5</v>
      </c>
      <c r="N492" s="16">
        <f t="shared" si="104"/>
        <v>0</v>
      </c>
    </row>
    <row r="493" spans="1:14" x14ac:dyDescent="0.2">
      <c r="A493" s="45"/>
      <c r="B493" s="35" t="s">
        <v>465</v>
      </c>
      <c r="C493" s="32">
        <v>5</v>
      </c>
      <c r="D493" s="7">
        <v>128</v>
      </c>
      <c r="E493" s="7">
        <v>4</v>
      </c>
      <c r="F493" s="7">
        <v>95</v>
      </c>
      <c r="G493" s="8">
        <f t="shared" si="99"/>
        <v>4.3166709833376501E-4</v>
      </c>
      <c r="H493" s="8">
        <f t="shared" si="100"/>
        <v>1.1892595001393664E-2</v>
      </c>
      <c r="I493" s="8">
        <f t="shared" si="101"/>
        <v>2.0444671607462305E-4</v>
      </c>
      <c r="J493" s="8">
        <f t="shared" si="102"/>
        <v>6.2299167158502197E-3</v>
      </c>
      <c r="K493" s="8">
        <f t="shared" si="105"/>
        <v>-0.2</v>
      </c>
      <c r="L493" s="8">
        <f t="shared" si="106"/>
        <v>-0.2578125</v>
      </c>
      <c r="M493" s="8">
        <f t="shared" si="103"/>
        <v>-8.6333419666753011E-5</v>
      </c>
      <c r="N493" s="16">
        <f t="shared" si="104"/>
        <v>-3.0660596487968039E-3</v>
      </c>
    </row>
    <row r="494" spans="1:14" x14ac:dyDescent="0.2">
      <c r="A494" s="45"/>
      <c r="B494" s="35" t="s">
        <v>466</v>
      </c>
      <c r="C494" s="32">
        <v>0</v>
      </c>
      <c r="D494" s="7">
        <v>14</v>
      </c>
      <c r="E494" s="7">
        <v>0</v>
      </c>
      <c r="F494" s="7">
        <v>20</v>
      </c>
      <c r="G494" s="8" t="str">
        <f t="shared" si="99"/>
        <v/>
      </c>
      <c r="H494" s="8">
        <f t="shared" si="100"/>
        <v>1.3007525782774319E-3</v>
      </c>
      <c r="I494" s="8" t="str">
        <f t="shared" si="101"/>
        <v/>
      </c>
      <c r="J494" s="8">
        <f t="shared" si="102"/>
        <v>1.3115614138632041E-3</v>
      </c>
      <c r="K494" s="8" t="str">
        <f t="shared" si="105"/>
        <v xml:space="preserve"> </v>
      </c>
      <c r="L494" s="8">
        <f t="shared" si="106"/>
        <v>0.42857142857142855</v>
      </c>
      <c r="M494" s="8" t="str">
        <f t="shared" si="103"/>
        <v/>
      </c>
      <c r="N494" s="16">
        <f t="shared" si="104"/>
        <v>5.574653906903279E-4</v>
      </c>
    </row>
    <row r="495" spans="1:14" x14ac:dyDescent="0.2">
      <c r="A495" s="45"/>
      <c r="B495" s="35" t="s">
        <v>467</v>
      </c>
      <c r="C495" s="32">
        <v>0</v>
      </c>
      <c r="D495" s="7">
        <v>3</v>
      </c>
      <c r="E495" s="7">
        <v>0</v>
      </c>
      <c r="F495" s="7">
        <v>3</v>
      </c>
      <c r="G495" s="8" t="str">
        <f t="shared" si="99"/>
        <v/>
      </c>
      <c r="H495" s="8">
        <f t="shared" si="100"/>
        <v>2.78732695345164E-4</v>
      </c>
      <c r="I495" s="8" t="str">
        <f t="shared" si="101"/>
        <v/>
      </c>
      <c r="J495" s="8">
        <f t="shared" si="102"/>
        <v>1.9673421207948061E-4</v>
      </c>
      <c r="K495" s="8" t="str">
        <f t="shared" si="105"/>
        <v xml:space="preserve"> </v>
      </c>
      <c r="L495" s="8">
        <f t="shared" si="106"/>
        <v>0</v>
      </c>
      <c r="M495" s="8" t="str">
        <f t="shared" si="103"/>
        <v/>
      </c>
      <c r="N495" s="16">
        <f t="shared" si="104"/>
        <v>0</v>
      </c>
    </row>
    <row r="496" spans="1:14" x14ac:dyDescent="0.2">
      <c r="A496" s="45"/>
      <c r="B496" s="35" t="s">
        <v>468</v>
      </c>
      <c r="C496" s="32">
        <v>0</v>
      </c>
      <c r="D496" s="7">
        <v>2</v>
      </c>
      <c r="E496" s="7">
        <v>0</v>
      </c>
      <c r="F496" s="7">
        <v>0</v>
      </c>
      <c r="G496" s="8" t="str">
        <f t="shared" si="99"/>
        <v/>
      </c>
      <c r="H496" s="8">
        <f t="shared" si="100"/>
        <v>1.8582179689677599E-4</v>
      </c>
      <c r="I496" s="8" t="str">
        <f t="shared" si="101"/>
        <v/>
      </c>
      <c r="J496" s="8" t="str">
        <f t="shared" si="102"/>
        <v/>
      </c>
      <c r="K496" s="8" t="str">
        <f t="shared" si="105"/>
        <v xml:space="preserve"> </v>
      </c>
      <c r="L496" s="8">
        <f t="shared" si="106"/>
        <v>-1</v>
      </c>
      <c r="M496" s="8" t="str">
        <f t="shared" si="103"/>
        <v/>
      </c>
      <c r="N496" s="16">
        <f t="shared" si="104"/>
        <v>-1.8582179689677599E-4</v>
      </c>
    </row>
    <row r="497" spans="1:14" x14ac:dyDescent="0.2">
      <c r="A497" s="45"/>
      <c r="B497" s="35" t="s">
        <v>469</v>
      </c>
      <c r="C497" s="32">
        <v>1</v>
      </c>
      <c r="D497" s="7">
        <v>15</v>
      </c>
      <c r="E497" s="7">
        <v>0</v>
      </c>
      <c r="F497" s="7">
        <v>19</v>
      </c>
      <c r="G497" s="8">
        <f t="shared" si="99"/>
        <v>8.6333419666752997E-5</v>
      </c>
      <c r="H497" s="8">
        <f t="shared" si="100"/>
        <v>1.3936634767258199E-3</v>
      </c>
      <c r="I497" s="8" t="str">
        <f t="shared" si="101"/>
        <v/>
      </c>
      <c r="J497" s="8">
        <f t="shared" si="102"/>
        <v>1.245983343170044E-3</v>
      </c>
      <c r="K497" s="8">
        <f t="shared" si="105"/>
        <v>-1</v>
      </c>
      <c r="L497" s="8">
        <f t="shared" si="106"/>
        <v>0.26666666666666666</v>
      </c>
      <c r="M497" s="8">
        <f t="shared" si="103"/>
        <v>-8.6333419666752997E-5</v>
      </c>
      <c r="N497" s="16">
        <f t="shared" si="104"/>
        <v>3.7164359379355199E-4</v>
      </c>
    </row>
    <row r="498" spans="1:14" x14ac:dyDescent="0.2">
      <c r="A498" s="45"/>
      <c r="B498" s="35" t="s">
        <v>470</v>
      </c>
      <c r="C498" s="32">
        <v>9</v>
      </c>
      <c r="D498" s="7">
        <v>23</v>
      </c>
      <c r="E498" s="7">
        <v>2</v>
      </c>
      <c r="F498" s="7">
        <v>21</v>
      </c>
      <c r="G498" s="8">
        <f t="shared" si="99"/>
        <v>7.77000777000777E-4</v>
      </c>
      <c r="H498" s="8">
        <f t="shared" si="100"/>
        <v>2.136950664312924E-3</v>
      </c>
      <c r="I498" s="8">
        <f t="shared" si="101"/>
        <v>1.0222335803731152E-4</v>
      </c>
      <c r="J498" s="8">
        <f t="shared" si="102"/>
        <v>1.3771394845563643E-3</v>
      </c>
      <c r="K498" s="8">
        <f t="shared" si="105"/>
        <v>-0.77777777777777779</v>
      </c>
      <c r="L498" s="8">
        <f t="shared" si="106"/>
        <v>-8.6956521739130432E-2</v>
      </c>
      <c r="M498" s="8">
        <f t="shared" si="103"/>
        <v>-6.0433393766727106E-4</v>
      </c>
      <c r="N498" s="16">
        <f t="shared" si="104"/>
        <v>-1.8582179689677599E-4</v>
      </c>
    </row>
    <row r="499" spans="1:14" x14ac:dyDescent="0.2">
      <c r="A499" s="45"/>
      <c r="B499" s="35" t="s">
        <v>471</v>
      </c>
      <c r="C499" s="32">
        <v>7</v>
      </c>
      <c r="D499" s="7">
        <v>113</v>
      </c>
      <c r="E499" s="7">
        <v>8</v>
      </c>
      <c r="F499" s="7">
        <v>69</v>
      </c>
      <c r="G499" s="8">
        <f t="shared" ref="G499:G562" si="107">+IF(C499=0,"",C499/C$371)</f>
        <v>6.0433393766727095E-4</v>
      </c>
      <c r="H499" s="8">
        <f t="shared" ref="H499:H562" si="108">+IF(D499=0,"",D499/D$371)</f>
        <v>1.0498931524667843E-2</v>
      </c>
      <c r="I499" s="8">
        <f t="shared" ref="I499:I562" si="109">+IF(E499=0,"",E499/E$371)</f>
        <v>4.0889343214924609E-4</v>
      </c>
      <c r="J499" s="8">
        <f t="shared" ref="J499:J562" si="110">+IF(F499=0,"",F499/F$371)</f>
        <v>4.5248868778280547E-3</v>
      </c>
      <c r="K499" s="8">
        <f t="shared" si="105"/>
        <v>0.14285714285714285</v>
      </c>
      <c r="L499" s="8">
        <f t="shared" si="106"/>
        <v>-0.38938053097345132</v>
      </c>
      <c r="M499" s="8">
        <f t="shared" ref="M499:M562" si="111">+IF(OR(AND(G499=""),(K499="")),"",G499*K499)</f>
        <v>8.6333419666752983E-5</v>
      </c>
      <c r="N499" s="16">
        <f t="shared" ref="N499:N562" si="112">+IF(OR(AND(H499=""),(L499="")),"",H499*L499)</f>
        <v>-4.0880795317290719E-3</v>
      </c>
    </row>
    <row r="500" spans="1:14" x14ac:dyDescent="0.2">
      <c r="A500" s="45"/>
      <c r="B500" s="35" t="s">
        <v>472</v>
      </c>
      <c r="C500" s="32">
        <v>0</v>
      </c>
      <c r="D500" s="7">
        <v>0</v>
      </c>
      <c r="E500" s="7">
        <v>0</v>
      </c>
      <c r="F500" s="7">
        <v>0</v>
      </c>
      <c r="G500" s="8" t="str">
        <f t="shared" si="107"/>
        <v/>
      </c>
      <c r="H500" s="8" t="str">
        <f t="shared" si="108"/>
        <v/>
      </c>
      <c r="I500" s="8" t="str">
        <f t="shared" si="109"/>
        <v/>
      </c>
      <c r="J500" s="8" t="str">
        <f t="shared" si="110"/>
        <v/>
      </c>
      <c r="K500" s="8" t="str">
        <f t="shared" ref="K500:K563" si="113">+IF(AND(C500=0,E500=0)," ",IF(C500=0,1,IF(E500=0,-1,(E500-C500)/C500)))</f>
        <v xml:space="preserve"> </v>
      </c>
      <c r="L500" s="8" t="str">
        <f t="shared" ref="L500:L563" si="114">+IF(AND(D500=0,F500=0)," ",IF(D500=0,1,IF(F500=0,-1,(F500-D500)/D500)))</f>
        <v xml:space="preserve"> </v>
      </c>
      <c r="M500" s="8" t="str">
        <f t="shared" si="111"/>
        <v/>
      </c>
      <c r="N500" s="16" t="str">
        <f t="shared" si="112"/>
        <v/>
      </c>
    </row>
    <row r="501" spans="1:14" x14ac:dyDescent="0.2">
      <c r="A501" s="45"/>
      <c r="B501" s="35" t="s">
        <v>473</v>
      </c>
      <c r="C501" s="32">
        <v>0</v>
      </c>
      <c r="D501" s="7">
        <v>0</v>
      </c>
      <c r="E501" s="7">
        <v>0</v>
      </c>
      <c r="F501" s="7">
        <v>3</v>
      </c>
      <c r="G501" s="8" t="str">
        <f t="shared" si="107"/>
        <v/>
      </c>
      <c r="H501" s="8" t="str">
        <f t="shared" si="108"/>
        <v/>
      </c>
      <c r="I501" s="8" t="str">
        <f t="shared" si="109"/>
        <v/>
      </c>
      <c r="J501" s="8">
        <f t="shared" si="110"/>
        <v>1.9673421207948061E-4</v>
      </c>
      <c r="K501" s="8" t="str">
        <f t="shared" si="113"/>
        <v xml:space="preserve"> </v>
      </c>
      <c r="L501" s="8">
        <f t="shared" si="114"/>
        <v>1</v>
      </c>
      <c r="M501" s="8" t="str">
        <f t="shared" si="111"/>
        <v/>
      </c>
      <c r="N501" s="16" t="str">
        <f t="shared" si="112"/>
        <v/>
      </c>
    </row>
    <row r="502" spans="1:14" x14ac:dyDescent="0.2">
      <c r="A502" s="45"/>
      <c r="B502" s="35" t="s">
        <v>474</v>
      </c>
      <c r="C502" s="32">
        <v>0</v>
      </c>
      <c r="D502" s="7">
        <v>0</v>
      </c>
      <c r="E502" s="7">
        <v>0</v>
      </c>
      <c r="F502" s="7">
        <v>1</v>
      </c>
      <c r="G502" s="8" t="str">
        <f t="shared" si="107"/>
        <v/>
      </c>
      <c r="H502" s="8" t="str">
        <f t="shared" si="108"/>
        <v/>
      </c>
      <c r="I502" s="8" t="str">
        <f t="shared" si="109"/>
        <v/>
      </c>
      <c r="J502" s="8">
        <f t="shared" si="110"/>
        <v>6.5578070693160203E-5</v>
      </c>
      <c r="K502" s="8" t="str">
        <f t="shared" si="113"/>
        <v xml:space="preserve"> </v>
      </c>
      <c r="L502" s="8">
        <f t="shared" si="114"/>
        <v>1</v>
      </c>
      <c r="M502" s="8" t="str">
        <f t="shared" si="111"/>
        <v/>
      </c>
      <c r="N502" s="16" t="str">
        <f t="shared" si="112"/>
        <v/>
      </c>
    </row>
    <row r="503" spans="1:14" x14ac:dyDescent="0.2">
      <c r="A503" s="45"/>
      <c r="B503" s="35" t="s">
        <v>475</v>
      </c>
      <c r="C503" s="32">
        <v>2</v>
      </c>
      <c r="D503" s="7">
        <v>9</v>
      </c>
      <c r="E503" s="7">
        <v>0</v>
      </c>
      <c r="F503" s="7">
        <v>4</v>
      </c>
      <c r="G503" s="8">
        <f t="shared" si="107"/>
        <v>1.7266683933350599E-4</v>
      </c>
      <c r="H503" s="8">
        <f t="shared" si="108"/>
        <v>8.3619808603549201E-4</v>
      </c>
      <c r="I503" s="8" t="str">
        <f t="shared" si="109"/>
        <v/>
      </c>
      <c r="J503" s="8">
        <f t="shared" si="110"/>
        <v>2.6231228277264081E-4</v>
      </c>
      <c r="K503" s="8">
        <f t="shared" si="113"/>
        <v>-1</v>
      </c>
      <c r="L503" s="8">
        <f t="shared" si="114"/>
        <v>-0.55555555555555558</v>
      </c>
      <c r="M503" s="8">
        <f t="shared" si="111"/>
        <v>-1.7266683933350599E-4</v>
      </c>
      <c r="N503" s="16">
        <f t="shared" si="112"/>
        <v>-4.6455449224194002E-4</v>
      </c>
    </row>
    <row r="504" spans="1:14" x14ac:dyDescent="0.2">
      <c r="A504" s="45"/>
      <c r="B504" s="35" t="s">
        <v>476</v>
      </c>
      <c r="C504" s="32">
        <v>0</v>
      </c>
      <c r="D504" s="7">
        <v>1</v>
      </c>
      <c r="E504" s="7">
        <v>0</v>
      </c>
      <c r="F504" s="7">
        <v>4</v>
      </c>
      <c r="G504" s="8" t="str">
        <f t="shared" si="107"/>
        <v/>
      </c>
      <c r="H504" s="8">
        <f t="shared" si="108"/>
        <v>9.2910898448387997E-5</v>
      </c>
      <c r="I504" s="8" t="str">
        <f t="shared" si="109"/>
        <v/>
      </c>
      <c r="J504" s="8">
        <f t="shared" si="110"/>
        <v>2.6231228277264081E-4</v>
      </c>
      <c r="K504" s="8" t="str">
        <f t="shared" si="113"/>
        <v xml:space="preserve"> </v>
      </c>
      <c r="L504" s="8">
        <f t="shared" si="114"/>
        <v>3</v>
      </c>
      <c r="M504" s="8" t="str">
        <f t="shared" si="111"/>
        <v/>
      </c>
      <c r="N504" s="16">
        <f t="shared" si="112"/>
        <v>2.78732695345164E-4</v>
      </c>
    </row>
    <row r="505" spans="1:14" x14ac:dyDescent="0.2">
      <c r="A505" s="45"/>
      <c r="B505" s="35" t="s">
        <v>477</v>
      </c>
      <c r="C505" s="32">
        <v>0</v>
      </c>
      <c r="D505" s="7">
        <v>1</v>
      </c>
      <c r="E505" s="7">
        <v>0</v>
      </c>
      <c r="F505" s="7">
        <v>0</v>
      </c>
      <c r="G505" s="8" t="str">
        <f t="shared" si="107"/>
        <v/>
      </c>
      <c r="H505" s="8">
        <f t="shared" si="108"/>
        <v>9.2910898448387997E-5</v>
      </c>
      <c r="I505" s="8" t="str">
        <f t="shared" si="109"/>
        <v/>
      </c>
      <c r="J505" s="8" t="str">
        <f t="shared" si="110"/>
        <v/>
      </c>
      <c r="K505" s="8" t="str">
        <f t="shared" si="113"/>
        <v xml:space="preserve"> </v>
      </c>
      <c r="L505" s="8">
        <f t="shared" si="114"/>
        <v>-1</v>
      </c>
      <c r="M505" s="8" t="str">
        <f t="shared" si="111"/>
        <v/>
      </c>
      <c r="N505" s="16">
        <f t="shared" si="112"/>
        <v>-9.2910898448387997E-5</v>
      </c>
    </row>
    <row r="506" spans="1:14" x14ac:dyDescent="0.2">
      <c r="A506" s="45"/>
      <c r="B506" s="35" t="s">
        <v>478</v>
      </c>
      <c r="C506" s="32">
        <v>0</v>
      </c>
      <c r="D506" s="7">
        <v>0</v>
      </c>
      <c r="E506" s="7">
        <v>0</v>
      </c>
      <c r="F506" s="7">
        <v>6</v>
      </c>
      <c r="G506" s="8" t="str">
        <f t="shared" si="107"/>
        <v/>
      </c>
      <c r="H506" s="8" t="str">
        <f t="shared" si="108"/>
        <v/>
      </c>
      <c r="I506" s="8" t="str">
        <f t="shared" si="109"/>
        <v/>
      </c>
      <c r="J506" s="8">
        <f t="shared" si="110"/>
        <v>3.9346842415896122E-4</v>
      </c>
      <c r="K506" s="8" t="str">
        <f t="shared" si="113"/>
        <v xml:space="preserve"> </v>
      </c>
      <c r="L506" s="8">
        <f t="shared" si="114"/>
        <v>1</v>
      </c>
      <c r="M506" s="8" t="str">
        <f t="shared" si="111"/>
        <v/>
      </c>
      <c r="N506" s="16" t="str">
        <f t="shared" si="112"/>
        <v/>
      </c>
    </row>
    <row r="507" spans="1:14" x14ac:dyDescent="0.2">
      <c r="A507" s="45"/>
      <c r="B507" s="35" t="s">
        <v>479</v>
      </c>
      <c r="C507" s="32">
        <v>15</v>
      </c>
      <c r="D507" s="7">
        <v>153</v>
      </c>
      <c r="E507" s="7">
        <v>8</v>
      </c>
      <c r="F507" s="7">
        <v>120</v>
      </c>
      <c r="G507" s="8">
        <f t="shared" si="107"/>
        <v>1.2950012950012949E-3</v>
      </c>
      <c r="H507" s="8">
        <f t="shared" si="108"/>
        <v>1.4215367462603363E-2</v>
      </c>
      <c r="I507" s="8">
        <f t="shared" si="109"/>
        <v>4.0889343214924609E-4</v>
      </c>
      <c r="J507" s="8">
        <f t="shared" si="110"/>
        <v>7.8693684831792256E-3</v>
      </c>
      <c r="K507" s="8">
        <f t="shared" si="113"/>
        <v>-0.46666666666666667</v>
      </c>
      <c r="L507" s="8">
        <f t="shared" si="114"/>
        <v>-0.21568627450980393</v>
      </c>
      <c r="M507" s="8">
        <f t="shared" si="111"/>
        <v>-6.0433393766727095E-4</v>
      </c>
      <c r="N507" s="16">
        <f t="shared" si="112"/>
        <v>-3.0660596487968039E-3</v>
      </c>
    </row>
    <row r="508" spans="1:14" ht="25.5" x14ac:dyDescent="0.2">
      <c r="A508" s="45"/>
      <c r="B508" s="35" t="s">
        <v>480</v>
      </c>
      <c r="C508" s="32">
        <v>9</v>
      </c>
      <c r="D508" s="7">
        <v>38</v>
      </c>
      <c r="E508" s="7">
        <v>21</v>
      </c>
      <c r="F508" s="7">
        <v>47</v>
      </c>
      <c r="G508" s="8">
        <f t="shared" si="107"/>
        <v>7.77000777000777E-4</v>
      </c>
      <c r="H508" s="8">
        <f t="shared" si="108"/>
        <v>3.5306141410387437E-3</v>
      </c>
      <c r="I508" s="8">
        <f t="shared" si="109"/>
        <v>1.0733452593917709E-3</v>
      </c>
      <c r="J508" s="8">
        <f t="shared" si="110"/>
        <v>3.0821693225785299E-3</v>
      </c>
      <c r="K508" s="8">
        <f t="shared" si="113"/>
        <v>1.3333333333333333</v>
      </c>
      <c r="L508" s="8">
        <f t="shared" si="114"/>
        <v>0.23684210526315788</v>
      </c>
      <c r="M508" s="8">
        <f t="shared" si="111"/>
        <v>1.0360010360010359E-3</v>
      </c>
      <c r="N508" s="16">
        <f t="shared" si="112"/>
        <v>8.361980860354919E-4</v>
      </c>
    </row>
    <row r="509" spans="1:14" x14ac:dyDescent="0.2">
      <c r="A509" s="45"/>
      <c r="B509" s="35" t="s">
        <v>481</v>
      </c>
      <c r="C509" s="32">
        <v>1</v>
      </c>
      <c r="D509" s="7">
        <v>6</v>
      </c>
      <c r="E509" s="7">
        <v>1</v>
      </c>
      <c r="F509" s="7">
        <v>16</v>
      </c>
      <c r="G509" s="8">
        <f t="shared" si="107"/>
        <v>8.6333419666752997E-5</v>
      </c>
      <c r="H509" s="8">
        <f t="shared" si="108"/>
        <v>5.5746539069032801E-4</v>
      </c>
      <c r="I509" s="8">
        <f t="shared" si="109"/>
        <v>5.1111679018655762E-5</v>
      </c>
      <c r="J509" s="8">
        <f t="shared" si="110"/>
        <v>1.0492491310905632E-3</v>
      </c>
      <c r="K509" s="8">
        <f t="shared" si="113"/>
        <v>0</v>
      </c>
      <c r="L509" s="8">
        <f t="shared" si="114"/>
        <v>1.6666666666666667</v>
      </c>
      <c r="M509" s="8">
        <f t="shared" si="111"/>
        <v>0</v>
      </c>
      <c r="N509" s="16">
        <f t="shared" si="112"/>
        <v>9.2910898448388005E-4</v>
      </c>
    </row>
    <row r="510" spans="1:14" x14ac:dyDescent="0.2">
      <c r="A510" s="45"/>
      <c r="B510" s="35" t="s">
        <v>482</v>
      </c>
      <c r="C510" s="32">
        <v>0</v>
      </c>
      <c r="D510" s="7">
        <v>7</v>
      </c>
      <c r="E510" s="7">
        <v>1</v>
      </c>
      <c r="F510" s="7">
        <v>45</v>
      </c>
      <c r="G510" s="8" t="str">
        <f t="shared" si="107"/>
        <v/>
      </c>
      <c r="H510" s="8">
        <f t="shared" si="108"/>
        <v>6.5037628913871594E-4</v>
      </c>
      <c r="I510" s="8">
        <f t="shared" si="109"/>
        <v>5.1111679018655762E-5</v>
      </c>
      <c r="J510" s="8">
        <f t="shared" si="110"/>
        <v>2.9510131811922094E-3</v>
      </c>
      <c r="K510" s="8">
        <f t="shared" si="113"/>
        <v>1</v>
      </c>
      <c r="L510" s="8">
        <f t="shared" si="114"/>
        <v>5.4285714285714288</v>
      </c>
      <c r="M510" s="8" t="str">
        <f t="shared" si="111"/>
        <v/>
      </c>
      <c r="N510" s="16">
        <f t="shared" si="112"/>
        <v>3.5306141410387437E-3</v>
      </c>
    </row>
    <row r="511" spans="1:14" x14ac:dyDescent="0.2">
      <c r="A511" s="45"/>
      <c r="B511" s="35" t="s">
        <v>483</v>
      </c>
      <c r="C511" s="32">
        <v>0</v>
      </c>
      <c r="D511" s="7">
        <v>28</v>
      </c>
      <c r="E511" s="7">
        <v>0</v>
      </c>
      <c r="F511" s="7">
        <v>67</v>
      </c>
      <c r="G511" s="8" t="str">
        <f t="shared" si="107"/>
        <v/>
      </c>
      <c r="H511" s="8">
        <f t="shared" si="108"/>
        <v>2.6015051565548637E-3</v>
      </c>
      <c r="I511" s="8" t="str">
        <f t="shared" si="109"/>
        <v/>
      </c>
      <c r="J511" s="8">
        <f t="shared" si="110"/>
        <v>4.3937307364417342E-3</v>
      </c>
      <c r="K511" s="8" t="str">
        <f t="shared" si="113"/>
        <v xml:space="preserve"> </v>
      </c>
      <c r="L511" s="8">
        <f t="shared" si="114"/>
        <v>1.3928571428571428</v>
      </c>
      <c r="M511" s="8" t="str">
        <f t="shared" si="111"/>
        <v/>
      </c>
      <c r="N511" s="16">
        <f t="shared" si="112"/>
        <v>3.6235250394871313E-3</v>
      </c>
    </row>
    <row r="512" spans="1:14" x14ac:dyDescent="0.2">
      <c r="A512" s="45"/>
      <c r="B512" s="35" t="s">
        <v>484</v>
      </c>
      <c r="C512" s="32">
        <v>32</v>
      </c>
      <c r="D512" s="7">
        <v>145</v>
      </c>
      <c r="E512" s="7">
        <v>24</v>
      </c>
      <c r="F512" s="7">
        <v>348</v>
      </c>
      <c r="G512" s="8">
        <f t="shared" si="107"/>
        <v>2.7626694293360959E-3</v>
      </c>
      <c r="H512" s="8">
        <f t="shared" si="108"/>
        <v>1.3472080275016259E-2</v>
      </c>
      <c r="I512" s="8">
        <f t="shared" si="109"/>
        <v>1.2266802964477383E-3</v>
      </c>
      <c r="J512" s="8">
        <f t="shared" si="110"/>
        <v>2.282116860121975E-2</v>
      </c>
      <c r="K512" s="8">
        <f t="shared" si="113"/>
        <v>-0.25</v>
      </c>
      <c r="L512" s="8">
        <f t="shared" si="114"/>
        <v>1.4</v>
      </c>
      <c r="M512" s="8">
        <f t="shared" si="111"/>
        <v>-6.9066735733402398E-4</v>
      </c>
      <c r="N512" s="16">
        <f t="shared" si="112"/>
        <v>1.8860912385022761E-2</v>
      </c>
    </row>
    <row r="513" spans="1:14" x14ac:dyDescent="0.2">
      <c r="A513" s="45"/>
      <c r="B513" s="35" t="s">
        <v>485</v>
      </c>
      <c r="C513" s="32">
        <v>0</v>
      </c>
      <c r="D513" s="7">
        <v>0</v>
      </c>
      <c r="E513" s="7">
        <v>6</v>
      </c>
      <c r="F513" s="7">
        <v>25</v>
      </c>
      <c r="G513" s="8" t="str">
        <f t="shared" si="107"/>
        <v/>
      </c>
      <c r="H513" s="8" t="str">
        <f t="shared" si="108"/>
        <v/>
      </c>
      <c r="I513" s="8">
        <f t="shared" si="109"/>
        <v>3.0667007411193457E-4</v>
      </c>
      <c r="J513" s="8">
        <f t="shared" si="110"/>
        <v>1.6394517673290051E-3</v>
      </c>
      <c r="K513" s="8">
        <f t="shared" si="113"/>
        <v>1</v>
      </c>
      <c r="L513" s="8">
        <f t="shared" si="114"/>
        <v>1</v>
      </c>
      <c r="M513" s="8" t="str">
        <f t="shared" si="111"/>
        <v/>
      </c>
      <c r="N513" s="16" t="str">
        <f t="shared" si="112"/>
        <v/>
      </c>
    </row>
    <row r="514" spans="1:14" x14ac:dyDescent="0.2">
      <c r="A514" s="45"/>
      <c r="B514" s="35" t="s">
        <v>486</v>
      </c>
      <c r="C514" s="32">
        <v>17</v>
      </c>
      <c r="D514" s="7">
        <v>107</v>
      </c>
      <c r="E514" s="7">
        <v>18</v>
      </c>
      <c r="F514" s="7">
        <v>116</v>
      </c>
      <c r="G514" s="8">
        <f t="shared" si="107"/>
        <v>1.467668134334801E-3</v>
      </c>
      <c r="H514" s="8">
        <f t="shared" si="108"/>
        <v>9.9414661339775161E-3</v>
      </c>
      <c r="I514" s="8">
        <f t="shared" si="109"/>
        <v>9.2001022233580371E-4</v>
      </c>
      <c r="J514" s="8">
        <f t="shared" si="110"/>
        <v>7.6070562004065837E-3</v>
      </c>
      <c r="K514" s="8">
        <f t="shared" si="113"/>
        <v>5.8823529411764705E-2</v>
      </c>
      <c r="L514" s="8">
        <f t="shared" si="114"/>
        <v>8.4112149532710276E-2</v>
      </c>
      <c r="M514" s="8">
        <f t="shared" si="111"/>
        <v>8.6333419666752997E-5</v>
      </c>
      <c r="N514" s="16">
        <f t="shared" si="112"/>
        <v>8.3619808603549201E-4</v>
      </c>
    </row>
    <row r="515" spans="1:14" x14ac:dyDescent="0.2">
      <c r="A515" s="45"/>
      <c r="B515" s="35" t="s">
        <v>487</v>
      </c>
      <c r="C515" s="32">
        <v>0</v>
      </c>
      <c r="D515" s="7">
        <v>1</v>
      </c>
      <c r="E515" s="7">
        <v>0</v>
      </c>
      <c r="F515" s="7">
        <v>1</v>
      </c>
      <c r="G515" s="8" t="str">
        <f t="shared" si="107"/>
        <v/>
      </c>
      <c r="H515" s="8">
        <f t="shared" si="108"/>
        <v>9.2910898448387997E-5</v>
      </c>
      <c r="I515" s="8" t="str">
        <f t="shared" si="109"/>
        <v/>
      </c>
      <c r="J515" s="8">
        <f t="shared" si="110"/>
        <v>6.5578070693160203E-5</v>
      </c>
      <c r="K515" s="8" t="str">
        <f t="shared" si="113"/>
        <v xml:space="preserve"> </v>
      </c>
      <c r="L515" s="8">
        <f t="shared" si="114"/>
        <v>0</v>
      </c>
      <c r="M515" s="8" t="str">
        <f t="shared" si="111"/>
        <v/>
      </c>
      <c r="N515" s="16">
        <f t="shared" si="112"/>
        <v>0</v>
      </c>
    </row>
    <row r="516" spans="1:14" x14ac:dyDescent="0.2">
      <c r="A516" s="45"/>
      <c r="B516" s="35" t="s">
        <v>488</v>
      </c>
      <c r="C516" s="32">
        <v>0</v>
      </c>
      <c r="D516" s="7">
        <v>6</v>
      </c>
      <c r="E516" s="7">
        <v>0</v>
      </c>
      <c r="F516" s="7">
        <v>0</v>
      </c>
      <c r="G516" s="8" t="str">
        <f t="shared" si="107"/>
        <v/>
      </c>
      <c r="H516" s="8">
        <f t="shared" si="108"/>
        <v>5.5746539069032801E-4</v>
      </c>
      <c r="I516" s="8" t="str">
        <f t="shared" si="109"/>
        <v/>
      </c>
      <c r="J516" s="8" t="str">
        <f t="shared" si="110"/>
        <v/>
      </c>
      <c r="K516" s="8" t="str">
        <f t="shared" si="113"/>
        <v xml:space="preserve"> </v>
      </c>
      <c r="L516" s="8">
        <f t="shared" si="114"/>
        <v>-1</v>
      </c>
      <c r="M516" s="8" t="str">
        <f t="shared" si="111"/>
        <v/>
      </c>
      <c r="N516" s="16">
        <f t="shared" si="112"/>
        <v>-5.5746539069032801E-4</v>
      </c>
    </row>
    <row r="517" spans="1:14" x14ac:dyDescent="0.2">
      <c r="A517" s="45"/>
      <c r="B517" s="35" t="s">
        <v>489</v>
      </c>
      <c r="C517" s="32">
        <v>3</v>
      </c>
      <c r="D517" s="7">
        <v>24</v>
      </c>
      <c r="E517" s="7">
        <v>2</v>
      </c>
      <c r="F517" s="7">
        <v>42</v>
      </c>
      <c r="G517" s="8">
        <f t="shared" si="107"/>
        <v>2.5900025900025902E-4</v>
      </c>
      <c r="H517" s="8">
        <f t="shared" si="108"/>
        <v>2.229861562761312E-3</v>
      </c>
      <c r="I517" s="8">
        <f t="shared" si="109"/>
        <v>1.0222335803731152E-4</v>
      </c>
      <c r="J517" s="8">
        <f t="shared" si="110"/>
        <v>2.7542789691127286E-3</v>
      </c>
      <c r="K517" s="8">
        <f t="shared" si="113"/>
        <v>-0.33333333333333331</v>
      </c>
      <c r="L517" s="8">
        <f t="shared" si="114"/>
        <v>0.75</v>
      </c>
      <c r="M517" s="8">
        <f t="shared" si="111"/>
        <v>-8.6333419666752997E-5</v>
      </c>
      <c r="N517" s="16">
        <f t="shared" si="112"/>
        <v>1.672396172070984E-3</v>
      </c>
    </row>
    <row r="518" spans="1:14" x14ac:dyDescent="0.2">
      <c r="A518" s="45"/>
      <c r="B518" s="35" t="s">
        <v>490</v>
      </c>
      <c r="C518" s="32">
        <v>21</v>
      </c>
      <c r="D518" s="7">
        <v>78</v>
      </c>
      <c r="E518" s="7">
        <v>116</v>
      </c>
      <c r="F518" s="7">
        <v>238</v>
      </c>
      <c r="G518" s="8">
        <f t="shared" si="107"/>
        <v>1.8130018130018131E-3</v>
      </c>
      <c r="H518" s="8">
        <f t="shared" si="108"/>
        <v>7.2470500789742634E-3</v>
      </c>
      <c r="I518" s="8">
        <f t="shared" si="109"/>
        <v>5.9289547661640681E-3</v>
      </c>
      <c r="J518" s="8">
        <f t="shared" si="110"/>
        <v>1.560758082497213E-2</v>
      </c>
      <c r="K518" s="8">
        <f t="shared" si="113"/>
        <v>4.5238095238095237</v>
      </c>
      <c r="L518" s="8">
        <f t="shared" si="114"/>
        <v>2.0512820512820511</v>
      </c>
      <c r="M518" s="8">
        <f t="shared" si="111"/>
        <v>8.2016748683415349E-3</v>
      </c>
      <c r="N518" s="16">
        <f t="shared" si="112"/>
        <v>1.4865743751742077E-2</v>
      </c>
    </row>
    <row r="519" spans="1:14" ht="24.75" customHeight="1" x14ac:dyDescent="0.2">
      <c r="A519" s="45"/>
      <c r="B519" s="35" t="s">
        <v>491</v>
      </c>
      <c r="C519" s="32">
        <v>0</v>
      </c>
      <c r="D519" s="7">
        <v>1</v>
      </c>
      <c r="E519" s="7">
        <v>0</v>
      </c>
      <c r="F519" s="7">
        <v>1</v>
      </c>
      <c r="G519" s="8" t="str">
        <f t="shared" si="107"/>
        <v/>
      </c>
      <c r="H519" s="8">
        <f t="shared" si="108"/>
        <v>9.2910898448387997E-5</v>
      </c>
      <c r="I519" s="8" t="str">
        <f t="shared" si="109"/>
        <v/>
      </c>
      <c r="J519" s="8">
        <f t="shared" si="110"/>
        <v>6.5578070693160203E-5</v>
      </c>
      <c r="K519" s="8" t="str">
        <f t="shared" si="113"/>
        <v xml:space="preserve"> </v>
      </c>
      <c r="L519" s="8">
        <f t="shared" si="114"/>
        <v>0</v>
      </c>
      <c r="M519" s="8" t="str">
        <f t="shared" si="111"/>
        <v/>
      </c>
      <c r="N519" s="16">
        <f t="shared" si="112"/>
        <v>0</v>
      </c>
    </row>
    <row r="520" spans="1:14" ht="25.5" x14ac:dyDescent="0.2">
      <c r="A520" s="45"/>
      <c r="B520" s="35" t="s">
        <v>492</v>
      </c>
      <c r="C520" s="32">
        <v>0</v>
      </c>
      <c r="D520" s="7">
        <v>3</v>
      </c>
      <c r="E520" s="7">
        <v>1</v>
      </c>
      <c r="F520" s="7">
        <v>1</v>
      </c>
      <c r="G520" s="8" t="str">
        <f t="shared" si="107"/>
        <v/>
      </c>
      <c r="H520" s="8">
        <f t="shared" si="108"/>
        <v>2.78732695345164E-4</v>
      </c>
      <c r="I520" s="8">
        <f t="shared" si="109"/>
        <v>5.1111679018655762E-5</v>
      </c>
      <c r="J520" s="8">
        <f t="shared" si="110"/>
        <v>6.5578070693160203E-5</v>
      </c>
      <c r="K520" s="8">
        <f t="shared" si="113"/>
        <v>1</v>
      </c>
      <c r="L520" s="8">
        <f t="shared" si="114"/>
        <v>-0.66666666666666663</v>
      </c>
      <c r="M520" s="8" t="str">
        <f t="shared" si="111"/>
        <v/>
      </c>
      <c r="N520" s="16">
        <f t="shared" si="112"/>
        <v>-1.8582179689677599E-4</v>
      </c>
    </row>
    <row r="521" spans="1:14" ht="24.75" customHeight="1" x14ac:dyDescent="0.2">
      <c r="A521" s="45"/>
      <c r="B521" s="35" t="s">
        <v>493</v>
      </c>
      <c r="C521" s="32">
        <v>0</v>
      </c>
      <c r="D521" s="7">
        <v>0</v>
      </c>
      <c r="E521" s="7">
        <v>0</v>
      </c>
      <c r="F521" s="7">
        <v>0</v>
      </c>
      <c r="G521" s="8" t="str">
        <f t="shared" si="107"/>
        <v/>
      </c>
      <c r="H521" s="8" t="str">
        <f t="shared" si="108"/>
        <v/>
      </c>
      <c r="I521" s="8" t="str">
        <f t="shared" si="109"/>
        <v/>
      </c>
      <c r="J521" s="8" t="str">
        <f t="shared" si="110"/>
        <v/>
      </c>
      <c r="K521" s="8" t="str">
        <f t="shared" si="113"/>
        <v xml:space="preserve"> </v>
      </c>
      <c r="L521" s="8" t="str">
        <f t="shared" si="114"/>
        <v xml:space="preserve"> </v>
      </c>
      <c r="M521" s="8" t="str">
        <f t="shared" si="111"/>
        <v/>
      </c>
      <c r="N521" s="16" t="str">
        <f t="shared" si="112"/>
        <v/>
      </c>
    </row>
    <row r="522" spans="1:14" ht="25.5" x14ac:dyDescent="0.2">
      <c r="A522" s="45"/>
      <c r="B522" s="35" t="s">
        <v>494</v>
      </c>
      <c r="C522" s="32">
        <v>0</v>
      </c>
      <c r="D522" s="7">
        <v>2</v>
      </c>
      <c r="E522" s="7">
        <v>0</v>
      </c>
      <c r="F522" s="7">
        <v>0</v>
      </c>
      <c r="G522" s="8" t="str">
        <f t="shared" si="107"/>
        <v/>
      </c>
      <c r="H522" s="8">
        <f t="shared" si="108"/>
        <v>1.8582179689677599E-4</v>
      </c>
      <c r="I522" s="8" t="str">
        <f t="shared" si="109"/>
        <v/>
      </c>
      <c r="J522" s="8" t="str">
        <f t="shared" si="110"/>
        <v/>
      </c>
      <c r="K522" s="8" t="str">
        <f t="shared" si="113"/>
        <v xml:space="preserve"> </v>
      </c>
      <c r="L522" s="8">
        <f t="shared" si="114"/>
        <v>-1</v>
      </c>
      <c r="M522" s="8" t="str">
        <f t="shared" si="111"/>
        <v/>
      </c>
      <c r="N522" s="16">
        <f t="shared" si="112"/>
        <v>-1.8582179689677599E-4</v>
      </c>
    </row>
    <row r="523" spans="1:14" x14ac:dyDescent="0.2">
      <c r="A523" s="45"/>
      <c r="B523" s="35" t="s">
        <v>495</v>
      </c>
      <c r="C523" s="32">
        <v>1</v>
      </c>
      <c r="D523" s="7">
        <v>4</v>
      </c>
      <c r="E523" s="7">
        <v>0</v>
      </c>
      <c r="F523" s="7">
        <v>4</v>
      </c>
      <c r="G523" s="8">
        <f t="shared" si="107"/>
        <v>8.6333419666752997E-5</v>
      </c>
      <c r="H523" s="8">
        <f t="shared" si="108"/>
        <v>3.7164359379355199E-4</v>
      </c>
      <c r="I523" s="8" t="str">
        <f t="shared" si="109"/>
        <v/>
      </c>
      <c r="J523" s="8">
        <f t="shared" si="110"/>
        <v>2.6231228277264081E-4</v>
      </c>
      <c r="K523" s="8">
        <f t="shared" si="113"/>
        <v>-1</v>
      </c>
      <c r="L523" s="8">
        <f t="shared" si="114"/>
        <v>0</v>
      </c>
      <c r="M523" s="8">
        <f t="shared" si="111"/>
        <v>-8.6333419666752997E-5</v>
      </c>
      <c r="N523" s="16">
        <f t="shared" si="112"/>
        <v>0</v>
      </c>
    </row>
    <row r="524" spans="1:14" ht="25.5" x14ac:dyDescent="0.2">
      <c r="A524" s="45"/>
      <c r="B524" s="35" t="s">
        <v>496</v>
      </c>
      <c r="C524" s="32">
        <v>0</v>
      </c>
      <c r="D524" s="7">
        <v>1</v>
      </c>
      <c r="E524" s="7">
        <v>0</v>
      </c>
      <c r="F524" s="7">
        <v>1</v>
      </c>
      <c r="G524" s="8" t="str">
        <f t="shared" si="107"/>
        <v/>
      </c>
      <c r="H524" s="8">
        <f t="shared" si="108"/>
        <v>9.2910898448387997E-5</v>
      </c>
      <c r="I524" s="8" t="str">
        <f t="shared" si="109"/>
        <v/>
      </c>
      <c r="J524" s="8">
        <f t="shared" si="110"/>
        <v>6.5578070693160203E-5</v>
      </c>
      <c r="K524" s="8" t="str">
        <f t="shared" si="113"/>
        <v xml:space="preserve"> </v>
      </c>
      <c r="L524" s="8">
        <f t="shared" si="114"/>
        <v>0</v>
      </c>
      <c r="M524" s="8" t="str">
        <f t="shared" si="111"/>
        <v/>
      </c>
      <c r="N524" s="16">
        <f t="shared" si="112"/>
        <v>0</v>
      </c>
    </row>
    <row r="525" spans="1:14" x14ac:dyDescent="0.2">
      <c r="A525" s="45"/>
      <c r="B525" s="35" t="s">
        <v>497</v>
      </c>
      <c r="C525" s="32">
        <v>0</v>
      </c>
      <c r="D525" s="7">
        <v>1</v>
      </c>
      <c r="E525" s="7">
        <v>0</v>
      </c>
      <c r="F525" s="7">
        <v>5</v>
      </c>
      <c r="G525" s="8" t="str">
        <f t="shared" si="107"/>
        <v/>
      </c>
      <c r="H525" s="8">
        <f t="shared" si="108"/>
        <v>9.2910898448387997E-5</v>
      </c>
      <c r="I525" s="8" t="str">
        <f t="shared" si="109"/>
        <v/>
      </c>
      <c r="J525" s="8">
        <f t="shared" si="110"/>
        <v>3.2789035346580101E-4</v>
      </c>
      <c r="K525" s="8" t="str">
        <f t="shared" si="113"/>
        <v xml:space="preserve"> </v>
      </c>
      <c r="L525" s="8">
        <f t="shared" si="114"/>
        <v>4</v>
      </c>
      <c r="M525" s="8" t="str">
        <f t="shared" si="111"/>
        <v/>
      </c>
      <c r="N525" s="16">
        <f t="shared" si="112"/>
        <v>3.7164359379355199E-4</v>
      </c>
    </row>
    <row r="526" spans="1:14" ht="25.5" x14ac:dyDescent="0.2">
      <c r="A526" s="45"/>
      <c r="B526" s="35" t="s">
        <v>498</v>
      </c>
      <c r="C526" s="32">
        <v>1</v>
      </c>
      <c r="D526" s="7">
        <v>7</v>
      </c>
      <c r="E526" s="7">
        <v>1</v>
      </c>
      <c r="F526" s="7">
        <v>5</v>
      </c>
      <c r="G526" s="8">
        <f t="shared" si="107"/>
        <v>8.6333419666752997E-5</v>
      </c>
      <c r="H526" s="8">
        <f t="shared" si="108"/>
        <v>6.5037628913871594E-4</v>
      </c>
      <c r="I526" s="8">
        <f t="shared" si="109"/>
        <v>5.1111679018655762E-5</v>
      </c>
      <c r="J526" s="8">
        <f t="shared" si="110"/>
        <v>3.2789035346580101E-4</v>
      </c>
      <c r="K526" s="8">
        <f t="shared" si="113"/>
        <v>0</v>
      </c>
      <c r="L526" s="8">
        <f t="shared" si="114"/>
        <v>-0.2857142857142857</v>
      </c>
      <c r="M526" s="8">
        <f t="shared" si="111"/>
        <v>0</v>
      </c>
      <c r="N526" s="16">
        <f t="shared" si="112"/>
        <v>-1.8582179689677597E-4</v>
      </c>
    </row>
    <row r="527" spans="1:14" ht="25.5" x14ac:dyDescent="0.2">
      <c r="A527" s="45"/>
      <c r="B527" s="35" t="s">
        <v>499</v>
      </c>
      <c r="C527" s="32">
        <v>0</v>
      </c>
      <c r="D527" s="7">
        <v>0</v>
      </c>
      <c r="E527" s="7">
        <v>0</v>
      </c>
      <c r="F527" s="7">
        <v>0</v>
      </c>
      <c r="G527" s="8" t="str">
        <f t="shared" si="107"/>
        <v/>
      </c>
      <c r="H527" s="8" t="str">
        <f t="shared" si="108"/>
        <v/>
      </c>
      <c r="I527" s="8" t="str">
        <f t="shared" si="109"/>
        <v/>
      </c>
      <c r="J527" s="8" t="str">
        <f t="shared" si="110"/>
        <v/>
      </c>
      <c r="K527" s="8" t="str">
        <f t="shared" si="113"/>
        <v xml:space="preserve"> </v>
      </c>
      <c r="L527" s="8" t="str">
        <f t="shared" si="114"/>
        <v xml:space="preserve"> </v>
      </c>
      <c r="M527" s="8" t="str">
        <f t="shared" si="111"/>
        <v/>
      </c>
      <c r="N527" s="16" t="str">
        <f t="shared" si="112"/>
        <v/>
      </c>
    </row>
    <row r="528" spans="1:14" x14ac:dyDescent="0.2">
      <c r="A528" s="45"/>
      <c r="B528" s="35" t="s">
        <v>500</v>
      </c>
      <c r="C528" s="32">
        <v>2</v>
      </c>
      <c r="D528" s="7">
        <v>4</v>
      </c>
      <c r="E528" s="7">
        <v>2</v>
      </c>
      <c r="F528" s="7">
        <v>13</v>
      </c>
      <c r="G528" s="8">
        <f t="shared" si="107"/>
        <v>1.7266683933350599E-4</v>
      </c>
      <c r="H528" s="8">
        <f t="shared" si="108"/>
        <v>3.7164359379355199E-4</v>
      </c>
      <c r="I528" s="8">
        <f t="shared" si="109"/>
        <v>1.0222335803731152E-4</v>
      </c>
      <c r="J528" s="8">
        <f t="shared" si="110"/>
        <v>8.5251491901108269E-4</v>
      </c>
      <c r="K528" s="8">
        <f t="shared" si="113"/>
        <v>0</v>
      </c>
      <c r="L528" s="8">
        <f t="shared" si="114"/>
        <v>2.25</v>
      </c>
      <c r="M528" s="8">
        <f t="shared" si="111"/>
        <v>0</v>
      </c>
      <c r="N528" s="16">
        <f t="shared" si="112"/>
        <v>8.3619808603549201E-4</v>
      </c>
    </row>
    <row r="529" spans="1:14" x14ac:dyDescent="0.2">
      <c r="A529" s="45" t="s">
        <v>76</v>
      </c>
      <c r="B529" s="35" t="s">
        <v>501</v>
      </c>
      <c r="C529" s="32">
        <v>0</v>
      </c>
      <c r="D529" s="7">
        <v>0</v>
      </c>
      <c r="E529" s="7">
        <v>0</v>
      </c>
      <c r="F529" s="7">
        <v>2</v>
      </c>
      <c r="G529" s="8" t="str">
        <f t="shared" si="107"/>
        <v/>
      </c>
      <c r="H529" s="8" t="str">
        <f t="shared" si="108"/>
        <v/>
      </c>
      <c r="I529" s="8" t="str">
        <f t="shared" si="109"/>
        <v/>
      </c>
      <c r="J529" s="8">
        <f t="shared" si="110"/>
        <v>1.3115614138632041E-4</v>
      </c>
      <c r="K529" s="8" t="str">
        <f t="shared" si="113"/>
        <v xml:space="preserve"> </v>
      </c>
      <c r="L529" s="8">
        <f t="shared" si="114"/>
        <v>1</v>
      </c>
      <c r="M529" s="8" t="str">
        <f t="shared" si="111"/>
        <v/>
      </c>
      <c r="N529" s="16" t="str">
        <f t="shared" si="112"/>
        <v/>
      </c>
    </row>
    <row r="530" spans="1:14" ht="25.5" x14ac:dyDescent="0.2">
      <c r="A530" s="45"/>
      <c r="B530" s="35" t="s">
        <v>502</v>
      </c>
      <c r="C530" s="32">
        <v>0</v>
      </c>
      <c r="D530" s="7">
        <v>0</v>
      </c>
      <c r="E530" s="7">
        <v>0</v>
      </c>
      <c r="F530" s="7">
        <v>8</v>
      </c>
      <c r="G530" s="8" t="str">
        <f t="shared" si="107"/>
        <v/>
      </c>
      <c r="H530" s="8" t="str">
        <f t="shared" si="108"/>
        <v/>
      </c>
      <c r="I530" s="8" t="str">
        <f t="shared" si="109"/>
        <v/>
      </c>
      <c r="J530" s="8">
        <f t="shared" si="110"/>
        <v>5.2462456554528162E-4</v>
      </c>
      <c r="K530" s="8" t="str">
        <f t="shared" si="113"/>
        <v xml:space="preserve"> </v>
      </c>
      <c r="L530" s="8">
        <f t="shared" si="114"/>
        <v>1</v>
      </c>
      <c r="M530" s="8" t="str">
        <f t="shared" si="111"/>
        <v/>
      </c>
      <c r="N530" s="16" t="str">
        <f t="shared" si="112"/>
        <v/>
      </c>
    </row>
    <row r="531" spans="1:14" ht="25.5" x14ac:dyDescent="0.2">
      <c r="A531" s="45"/>
      <c r="B531" s="35" t="s">
        <v>503</v>
      </c>
      <c r="C531" s="32">
        <v>0</v>
      </c>
      <c r="D531" s="7">
        <v>0</v>
      </c>
      <c r="E531" s="7">
        <v>0</v>
      </c>
      <c r="F531" s="7">
        <v>0</v>
      </c>
      <c r="G531" s="8" t="str">
        <f t="shared" si="107"/>
        <v/>
      </c>
      <c r="H531" s="8" t="str">
        <f t="shared" si="108"/>
        <v/>
      </c>
      <c r="I531" s="8" t="str">
        <f t="shared" si="109"/>
        <v/>
      </c>
      <c r="J531" s="8" t="str">
        <f t="shared" si="110"/>
        <v/>
      </c>
      <c r="K531" s="8" t="str">
        <f t="shared" si="113"/>
        <v xml:space="preserve"> </v>
      </c>
      <c r="L531" s="8" t="str">
        <f t="shared" si="114"/>
        <v xml:space="preserve"> </v>
      </c>
      <c r="M531" s="8" t="str">
        <f t="shared" si="111"/>
        <v/>
      </c>
      <c r="N531" s="16" t="str">
        <f t="shared" si="112"/>
        <v/>
      </c>
    </row>
    <row r="532" spans="1:14" ht="27.75" customHeight="1" x14ac:dyDescent="0.2">
      <c r="A532" s="45"/>
      <c r="B532" s="35" t="s">
        <v>504</v>
      </c>
      <c r="C532" s="32">
        <v>0</v>
      </c>
      <c r="D532" s="7">
        <v>1</v>
      </c>
      <c r="E532" s="7">
        <v>0</v>
      </c>
      <c r="F532" s="7">
        <v>0</v>
      </c>
      <c r="G532" s="8" t="str">
        <f t="shared" si="107"/>
        <v/>
      </c>
      <c r="H532" s="8">
        <f t="shared" si="108"/>
        <v>9.2910898448387997E-5</v>
      </c>
      <c r="I532" s="8" t="str">
        <f t="shared" si="109"/>
        <v/>
      </c>
      <c r="J532" s="8" t="str">
        <f t="shared" si="110"/>
        <v/>
      </c>
      <c r="K532" s="8" t="str">
        <f t="shared" si="113"/>
        <v xml:space="preserve"> </v>
      </c>
      <c r="L532" s="8">
        <f t="shared" si="114"/>
        <v>-1</v>
      </c>
      <c r="M532" s="8" t="str">
        <f t="shared" si="111"/>
        <v/>
      </c>
      <c r="N532" s="16">
        <f t="shared" si="112"/>
        <v>-9.2910898448387997E-5</v>
      </c>
    </row>
    <row r="533" spans="1:14" ht="25.5" x14ac:dyDescent="0.2">
      <c r="A533" s="45"/>
      <c r="B533" s="35" t="s">
        <v>505</v>
      </c>
      <c r="C533" s="32">
        <v>1</v>
      </c>
      <c r="D533" s="7">
        <v>3</v>
      </c>
      <c r="E533" s="7">
        <v>0</v>
      </c>
      <c r="F533" s="7">
        <v>0</v>
      </c>
      <c r="G533" s="8">
        <f t="shared" si="107"/>
        <v>8.6333419666752997E-5</v>
      </c>
      <c r="H533" s="8">
        <f t="shared" si="108"/>
        <v>2.78732695345164E-4</v>
      </c>
      <c r="I533" s="8" t="str">
        <f t="shared" si="109"/>
        <v/>
      </c>
      <c r="J533" s="8" t="str">
        <f t="shared" si="110"/>
        <v/>
      </c>
      <c r="K533" s="8">
        <f t="shared" si="113"/>
        <v>-1</v>
      </c>
      <c r="L533" s="8">
        <f t="shared" si="114"/>
        <v>-1</v>
      </c>
      <c r="M533" s="8">
        <f t="shared" si="111"/>
        <v>-8.6333419666752997E-5</v>
      </c>
      <c r="N533" s="16">
        <f t="shared" si="112"/>
        <v>-2.78732695345164E-4</v>
      </c>
    </row>
    <row r="534" spans="1:14" ht="25.5" x14ac:dyDescent="0.2">
      <c r="A534" s="45"/>
      <c r="B534" s="35" t="s">
        <v>506</v>
      </c>
      <c r="C534" s="32">
        <v>0</v>
      </c>
      <c r="D534" s="7">
        <v>0</v>
      </c>
      <c r="E534" s="7">
        <v>0</v>
      </c>
      <c r="F534" s="7">
        <v>1</v>
      </c>
      <c r="G534" s="8" t="str">
        <f t="shared" si="107"/>
        <v/>
      </c>
      <c r="H534" s="8" t="str">
        <f t="shared" si="108"/>
        <v/>
      </c>
      <c r="I534" s="8" t="str">
        <f t="shared" si="109"/>
        <v/>
      </c>
      <c r="J534" s="8">
        <f t="shared" si="110"/>
        <v>6.5578070693160203E-5</v>
      </c>
      <c r="K534" s="8" t="str">
        <f t="shared" si="113"/>
        <v xml:space="preserve"> </v>
      </c>
      <c r="L534" s="8">
        <f t="shared" si="114"/>
        <v>1</v>
      </c>
      <c r="M534" s="8" t="str">
        <f t="shared" si="111"/>
        <v/>
      </c>
      <c r="N534" s="16" t="str">
        <f t="shared" si="112"/>
        <v/>
      </c>
    </row>
    <row r="535" spans="1:14" ht="25.5" x14ac:dyDescent="0.2">
      <c r="A535" s="45"/>
      <c r="B535" s="35" t="s">
        <v>507</v>
      </c>
      <c r="C535" s="32">
        <v>1</v>
      </c>
      <c r="D535" s="7">
        <v>2</v>
      </c>
      <c r="E535" s="7">
        <v>3</v>
      </c>
      <c r="F535" s="7">
        <v>1</v>
      </c>
      <c r="G535" s="8">
        <f t="shared" si="107"/>
        <v>8.6333419666752997E-5</v>
      </c>
      <c r="H535" s="8">
        <f t="shared" si="108"/>
        <v>1.8582179689677599E-4</v>
      </c>
      <c r="I535" s="8">
        <f t="shared" si="109"/>
        <v>1.5333503705596728E-4</v>
      </c>
      <c r="J535" s="8">
        <f t="shared" si="110"/>
        <v>6.5578070693160203E-5</v>
      </c>
      <c r="K535" s="8">
        <f t="shared" si="113"/>
        <v>2</v>
      </c>
      <c r="L535" s="8">
        <f t="shared" si="114"/>
        <v>-0.5</v>
      </c>
      <c r="M535" s="8">
        <f t="shared" si="111"/>
        <v>1.7266683933350599E-4</v>
      </c>
      <c r="N535" s="16">
        <f t="shared" si="112"/>
        <v>-9.2910898448387997E-5</v>
      </c>
    </row>
    <row r="536" spans="1:14" x14ac:dyDescent="0.2">
      <c r="A536" s="45"/>
      <c r="B536" s="35" t="s">
        <v>508</v>
      </c>
      <c r="C536" s="32">
        <v>1</v>
      </c>
      <c r="D536" s="7">
        <v>0</v>
      </c>
      <c r="E536" s="7">
        <v>0</v>
      </c>
      <c r="F536" s="7">
        <v>1</v>
      </c>
      <c r="G536" s="8">
        <f t="shared" si="107"/>
        <v>8.6333419666752997E-5</v>
      </c>
      <c r="H536" s="8" t="str">
        <f t="shared" si="108"/>
        <v/>
      </c>
      <c r="I536" s="8" t="str">
        <f t="shared" si="109"/>
        <v/>
      </c>
      <c r="J536" s="8">
        <f t="shared" si="110"/>
        <v>6.5578070693160203E-5</v>
      </c>
      <c r="K536" s="8">
        <f t="shared" si="113"/>
        <v>-1</v>
      </c>
      <c r="L536" s="8">
        <f t="shared" si="114"/>
        <v>1</v>
      </c>
      <c r="M536" s="8">
        <f t="shared" si="111"/>
        <v>-8.6333419666752997E-5</v>
      </c>
      <c r="N536" s="16" t="str">
        <f t="shared" si="112"/>
        <v/>
      </c>
    </row>
    <row r="537" spans="1:14" ht="25.5" x14ac:dyDescent="0.2">
      <c r="A537" s="45"/>
      <c r="B537" s="35" t="s">
        <v>509</v>
      </c>
      <c r="C537" s="32">
        <v>0</v>
      </c>
      <c r="D537" s="7">
        <v>3</v>
      </c>
      <c r="E537" s="7">
        <v>1</v>
      </c>
      <c r="F537" s="7">
        <v>1</v>
      </c>
      <c r="G537" s="8" t="str">
        <f t="shared" si="107"/>
        <v/>
      </c>
      <c r="H537" s="8">
        <f t="shared" si="108"/>
        <v>2.78732695345164E-4</v>
      </c>
      <c r="I537" s="8">
        <f t="shared" si="109"/>
        <v>5.1111679018655762E-5</v>
      </c>
      <c r="J537" s="8">
        <f t="shared" si="110"/>
        <v>6.5578070693160203E-5</v>
      </c>
      <c r="K537" s="8">
        <f t="shared" si="113"/>
        <v>1</v>
      </c>
      <c r="L537" s="8">
        <f t="shared" si="114"/>
        <v>-0.66666666666666663</v>
      </c>
      <c r="M537" s="8" t="str">
        <f t="shared" si="111"/>
        <v/>
      </c>
      <c r="N537" s="16">
        <f t="shared" si="112"/>
        <v>-1.8582179689677599E-4</v>
      </c>
    </row>
    <row r="538" spans="1:14" x14ac:dyDescent="0.2">
      <c r="A538" s="45"/>
      <c r="B538" s="35" t="s">
        <v>510</v>
      </c>
      <c r="C538" s="32">
        <v>8</v>
      </c>
      <c r="D538" s="7">
        <v>1</v>
      </c>
      <c r="E538" s="7">
        <v>83</v>
      </c>
      <c r="F538" s="7">
        <v>8</v>
      </c>
      <c r="G538" s="8">
        <f t="shared" si="107"/>
        <v>6.9066735733402398E-4</v>
      </c>
      <c r="H538" s="8">
        <f t="shared" si="108"/>
        <v>9.2910898448387997E-5</v>
      </c>
      <c r="I538" s="8">
        <f t="shared" si="109"/>
        <v>4.2422693585484287E-3</v>
      </c>
      <c r="J538" s="8">
        <f t="shared" si="110"/>
        <v>5.2462456554528162E-4</v>
      </c>
      <c r="K538" s="8">
        <f t="shared" si="113"/>
        <v>9.375</v>
      </c>
      <c r="L538" s="8">
        <f t="shared" si="114"/>
        <v>7</v>
      </c>
      <c r="M538" s="8">
        <f t="shared" si="111"/>
        <v>6.4750064750064744E-3</v>
      </c>
      <c r="N538" s="16">
        <f t="shared" si="112"/>
        <v>6.5037628913871594E-4</v>
      </c>
    </row>
    <row r="539" spans="1:14" x14ac:dyDescent="0.2">
      <c r="A539" s="45"/>
      <c r="B539" s="35" t="s">
        <v>511</v>
      </c>
      <c r="C539" s="32">
        <v>46</v>
      </c>
      <c r="D539" s="7">
        <v>87</v>
      </c>
      <c r="E539" s="7">
        <v>30</v>
      </c>
      <c r="F539" s="7">
        <v>6</v>
      </c>
      <c r="G539" s="8">
        <f t="shared" si="107"/>
        <v>3.9713373046706378E-3</v>
      </c>
      <c r="H539" s="8">
        <f t="shared" si="108"/>
        <v>8.0832481650097553E-3</v>
      </c>
      <c r="I539" s="8">
        <f t="shared" si="109"/>
        <v>1.533350370559673E-3</v>
      </c>
      <c r="J539" s="8">
        <f t="shared" si="110"/>
        <v>3.9346842415896122E-4</v>
      </c>
      <c r="K539" s="8">
        <f t="shared" si="113"/>
        <v>-0.34782608695652173</v>
      </c>
      <c r="L539" s="8">
        <f t="shared" si="114"/>
        <v>-0.93103448275862066</v>
      </c>
      <c r="M539" s="8">
        <f t="shared" si="111"/>
        <v>-1.381334714668048E-3</v>
      </c>
      <c r="N539" s="16">
        <f t="shared" si="112"/>
        <v>-7.5257827743194271E-3</v>
      </c>
    </row>
    <row r="540" spans="1:14" x14ac:dyDescent="0.2">
      <c r="A540" s="45"/>
      <c r="B540" s="35" t="s">
        <v>512</v>
      </c>
      <c r="C540" s="32">
        <v>338</v>
      </c>
      <c r="D540" s="7">
        <v>76</v>
      </c>
      <c r="E540" s="7">
        <v>79</v>
      </c>
      <c r="F540" s="7">
        <v>19</v>
      </c>
      <c r="G540" s="8">
        <f t="shared" si="107"/>
        <v>2.9180695847362513E-2</v>
      </c>
      <c r="H540" s="8">
        <f t="shared" si="108"/>
        <v>7.0612282820774874E-3</v>
      </c>
      <c r="I540" s="8">
        <f t="shared" si="109"/>
        <v>4.037822642473805E-3</v>
      </c>
      <c r="J540" s="8">
        <f t="shared" si="110"/>
        <v>1.245983343170044E-3</v>
      </c>
      <c r="K540" s="8">
        <f t="shared" si="113"/>
        <v>-0.76627218934911245</v>
      </c>
      <c r="L540" s="8">
        <f t="shared" si="114"/>
        <v>-0.75</v>
      </c>
      <c r="M540" s="8">
        <f t="shared" si="111"/>
        <v>-2.2360355693689028E-2</v>
      </c>
      <c r="N540" s="16">
        <f t="shared" si="112"/>
        <v>-5.2959212115581151E-3</v>
      </c>
    </row>
    <row r="541" spans="1:14" ht="38.25" x14ac:dyDescent="0.2">
      <c r="A541" s="45"/>
      <c r="B541" s="35" t="s">
        <v>513</v>
      </c>
      <c r="C541" s="32">
        <v>5</v>
      </c>
      <c r="D541" s="7">
        <v>4</v>
      </c>
      <c r="E541" s="7">
        <v>35</v>
      </c>
      <c r="F541" s="7">
        <v>3</v>
      </c>
      <c r="G541" s="8">
        <f t="shared" si="107"/>
        <v>4.3166709833376501E-4</v>
      </c>
      <c r="H541" s="8">
        <f t="shared" si="108"/>
        <v>3.7164359379355199E-4</v>
      </c>
      <c r="I541" s="8">
        <f t="shared" si="109"/>
        <v>1.7889087656529517E-3</v>
      </c>
      <c r="J541" s="8">
        <f t="shared" si="110"/>
        <v>1.9673421207948061E-4</v>
      </c>
      <c r="K541" s="8">
        <f t="shared" si="113"/>
        <v>6</v>
      </c>
      <c r="L541" s="8">
        <f t="shared" si="114"/>
        <v>-0.25</v>
      </c>
      <c r="M541" s="8">
        <f t="shared" si="111"/>
        <v>2.5900025900025903E-3</v>
      </c>
      <c r="N541" s="16">
        <f t="shared" si="112"/>
        <v>-9.2910898448387997E-5</v>
      </c>
    </row>
    <row r="542" spans="1:14" x14ac:dyDescent="0.2">
      <c r="A542" s="45"/>
      <c r="B542" s="35" t="s">
        <v>514</v>
      </c>
      <c r="C542" s="32">
        <v>0</v>
      </c>
      <c r="D542" s="7">
        <v>0</v>
      </c>
      <c r="E542" s="7">
        <v>0</v>
      </c>
      <c r="F542" s="7">
        <v>1</v>
      </c>
      <c r="G542" s="8" t="str">
        <f t="shared" si="107"/>
        <v/>
      </c>
      <c r="H542" s="8" t="str">
        <f t="shared" si="108"/>
        <v/>
      </c>
      <c r="I542" s="8" t="str">
        <f t="shared" si="109"/>
        <v/>
      </c>
      <c r="J542" s="8">
        <f t="shared" si="110"/>
        <v>6.5578070693160203E-5</v>
      </c>
      <c r="K542" s="8" t="str">
        <f t="shared" si="113"/>
        <v xml:space="preserve"> </v>
      </c>
      <c r="L542" s="8">
        <f t="shared" si="114"/>
        <v>1</v>
      </c>
      <c r="M542" s="8" t="str">
        <f t="shared" si="111"/>
        <v/>
      </c>
      <c r="N542" s="16" t="str">
        <f t="shared" si="112"/>
        <v/>
      </c>
    </row>
    <row r="543" spans="1:14" ht="25.5" x14ac:dyDescent="0.2">
      <c r="A543" s="45"/>
      <c r="B543" s="35" t="s">
        <v>515</v>
      </c>
      <c r="C543" s="32">
        <v>18</v>
      </c>
      <c r="D543" s="7">
        <v>4</v>
      </c>
      <c r="E543" s="7">
        <v>88</v>
      </c>
      <c r="F543" s="7">
        <v>2</v>
      </c>
      <c r="G543" s="8">
        <f t="shared" si="107"/>
        <v>1.554001554001554E-3</v>
      </c>
      <c r="H543" s="8">
        <f t="shared" si="108"/>
        <v>3.7164359379355199E-4</v>
      </c>
      <c r="I543" s="8">
        <f t="shared" si="109"/>
        <v>4.4978277536417074E-3</v>
      </c>
      <c r="J543" s="8">
        <f t="shared" si="110"/>
        <v>1.3115614138632041E-4</v>
      </c>
      <c r="K543" s="8">
        <f t="shared" si="113"/>
        <v>3.8888888888888888</v>
      </c>
      <c r="L543" s="8">
        <f t="shared" si="114"/>
        <v>-0.5</v>
      </c>
      <c r="M543" s="8">
        <f t="shared" si="111"/>
        <v>6.0433393766727095E-3</v>
      </c>
      <c r="N543" s="16">
        <f t="shared" si="112"/>
        <v>-1.8582179689677599E-4</v>
      </c>
    </row>
    <row r="544" spans="1:14" ht="25.5" x14ac:dyDescent="0.2">
      <c r="A544" s="45"/>
      <c r="B544" s="35" t="s">
        <v>516</v>
      </c>
      <c r="C544" s="32">
        <v>9</v>
      </c>
      <c r="D544" s="7">
        <v>10</v>
      </c>
      <c r="E544" s="7">
        <v>81</v>
      </c>
      <c r="F544" s="7">
        <v>37</v>
      </c>
      <c r="G544" s="8">
        <f t="shared" si="107"/>
        <v>7.77000777000777E-4</v>
      </c>
      <c r="H544" s="8">
        <f t="shared" si="108"/>
        <v>9.2910898448387994E-4</v>
      </c>
      <c r="I544" s="8">
        <f t="shared" si="109"/>
        <v>4.1400460005111168E-3</v>
      </c>
      <c r="J544" s="8">
        <f t="shared" si="110"/>
        <v>2.4263886156469278E-3</v>
      </c>
      <c r="K544" s="8">
        <f t="shared" si="113"/>
        <v>8</v>
      </c>
      <c r="L544" s="8">
        <f t="shared" si="114"/>
        <v>2.7</v>
      </c>
      <c r="M544" s="8">
        <f t="shared" si="111"/>
        <v>6.216006216006216E-3</v>
      </c>
      <c r="N544" s="16">
        <f t="shared" si="112"/>
        <v>2.5085942581064761E-3</v>
      </c>
    </row>
    <row r="545" spans="1:14" x14ac:dyDescent="0.2">
      <c r="A545" s="45"/>
      <c r="B545" s="35" t="s">
        <v>517</v>
      </c>
      <c r="C545" s="32">
        <v>2</v>
      </c>
      <c r="D545" s="7">
        <v>4</v>
      </c>
      <c r="E545" s="7">
        <v>7</v>
      </c>
      <c r="F545" s="7">
        <v>9</v>
      </c>
      <c r="G545" s="8">
        <f t="shared" si="107"/>
        <v>1.7266683933350599E-4</v>
      </c>
      <c r="H545" s="8">
        <f t="shared" si="108"/>
        <v>3.7164359379355199E-4</v>
      </c>
      <c r="I545" s="8">
        <f t="shared" si="109"/>
        <v>3.5778175313059033E-4</v>
      </c>
      <c r="J545" s="8">
        <f t="shared" si="110"/>
        <v>5.9020263623844188E-4</v>
      </c>
      <c r="K545" s="8">
        <f t="shared" si="113"/>
        <v>2.5</v>
      </c>
      <c r="L545" s="8">
        <f t="shared" si="114"/>
        <v>1.25</v>
      </c>
      <c r="M545" s="8">
        <f t="shared" si="111"/>
        <v>4.3166709833376501E-4</v>
      </c>
      <c r="N545" s="16">
        <f t="shared" si="112"/>
        <v>4.6455449224193997E-4</v>
      </c>
    </row>
    <row r="546" spans="1:14" ht="25.5" x14ac:dyDescent="0.2">
      <c r="A546" s="45"/>
      <c r="B546" s="35" t="s">
        <v>518</v>
      </c>
      <c r="C546" s="32">
        <v>2</v>
      </c>
      <c r="D546" s="7">
        <v>65</v>
      </c>
      <c r="E546" s="7">
        <v>111</v>
      </c>
      <c r="F546" s="7">
        <v>77</v>
      </c>
      <c r="G546" s="8">
        <f t="shared" si="107"/>
        <v>1.7266683933350599E-4</v>
      </c>
      <c r="H546" s="8">
        <f t="shared" si="108"/>
        <v>6.0392083991452194E-3</v>
      </c>
      <c r="I546" s="8">
        <f t="shared" si="109"/>
        <v>5.6733963710707894E-3</v>
      </c>
      <c r="J546" s="8">
        <f t="shared" si="110"/>
        <v>5.0495114433733359E-3</v>
      </c>
      <c r="K546" s="8">
        <f t="shared" si="113"/>
        <v>54.5</v>
      </c>
      <c r="L546" s="8">
        <f t="shared" si="114"/>
        <v>0.18461538461538463</v>
      </c>
      <c r="M546" s="8">
        <f t="shared" si="111"/>
        <v>9.4103427436760759E-3</v>
      </c>
      <c r="N546" s="16">
        <f t="shared" si="112"/>
        <v>1.114930781380656E-3</v>
      </c>
    </row>
    <row r="547" spans="1:14" ht="25.5" x14ac:dyDescent="0.2">
      <c r="A547" s="45"/>
      <c r="B547" s="35" t="s">
        <v>519</v>
      </c>
      <c r="C547" s="32">
        <v>0</v>
      </c>
      <c r="D547" s="7">
        <v>0</v>
      </c>
      <c r="E547" s="7">
        <v>0</v>
      </c>
      <c r="F547" s="7">
        <v>0</v>
      </c>
      <c r="G547" s="8" t="str">
        <f t="shared" si="107"/>
        <v/>
      </c>
      <c r="H547" s="8" t="str">
        <f t="shared" si="108"/>
        <v/>
      </c>
      <c r="I547" s="8" t="str">
        <f t="shared" si="109"/>
        <v/>
      </c>
      <c r="J547" s="8" t="str">
        <f t="shared" si="110"/>
        <v/>
      </c>
      <c r="K547" s="8" t="str">
        <f t="shared" si="113"/>
        <v xml:space="preserve"> </v>
      </c>
      <c r="L547" s="8" t="str">
        <f t="shared" si="114"/>
        <v xml:space="preserve"> </v>
      </c>
      <c r="M547" s="8" t="str">
        <f t="shared" si="111"/>
        <v/>
      </c>
      <c r="N547" s="16" t="str">
        <f t="shared" si="112"/>
        <v/>
      </c>
    </row>
    <row r="548" spans="1:14" x14ac:dyDescent="0.2">
      <c r="A548" s="45"/>
      <c r="B548" s="35" t="s">
        <v>520</v>
      </c>
      <c r="C548" s="32">
        <v>0</v>
      </c>
      <c r="D548" s="7">
        <v>1</v>
      </c>
      <c r="E548" s="7">
        <v>0</v>
      </c>
      <c r="F548" s="7">
        <v>0</v>
      </c>
      <c r="G548" s="8" t="str">
        <f t="shared" si="107"/>
        <v/>
      </c>
      <c r="H548" s="8">
        <f t="shared" si="108"/>
        <v>9.2910898448387997E-5</v>
      </c>
      <c r="I548" s="8" t="str">
        <f t="shared" si="109"/>
        <v/>
      </c>
      <c r="J548" s="8" t="str">
        <f t="shared" si="110"/>
        <v/>
      </c>
      <c r="K548" s="8" t="str">
        <f t="shared" si="113"/>
        <v xml:space="preserve"> </v>
      </c>
      <c r="L548" s="8">
        <f t="shared" si="114"/>
        <v>-1</v>
      </c>
      <c r="M548" s="8" t="str">
        <f t="shared" si="111"/>
        <v/>
      </c>
      <c r="N548" s="16">
        <f t="shared" si="112"/>
        <v>-9.2910898448387997E-5</v>
      </c>
    </row>
    <row r="549" spans="1:14" x14ac:dyDescent="0.2">
      <c r="A549" s="45"/>
      <c r="B549" s="35" t="s">
        <v>521</v>
      </c>
      <c r="C549" s="32">
        <v>1</v>
      </c>
      <c r="D549" s="7">
        <v>3</v>
      </c>
      <c r="E549" s="7">
        <v>0</v>
      </c>
      <c r="F549" s="7">
        <v>1</v>
      </c>
      <c r="G549" s="8">
        <f t="shared" si="107"/>
        <v>8.6333419666752997E-5</v>
      </c>
      <c r="H549" s="8">
        <f t="shared" si="108"/>
        <v>2.78732695345164E-4</v>
      </c>
      <c r="I549" s="8" t="str">
        <f t="shared" si="109"/>
        <v/>
      </c>
      <c r="J549" s="8">
        <f t="shared" si="110"/>
        <v>6.5578070693160203E-5</v>
      </c>
      <c r="K549" s="8">
        <f t="shared" si="113"/>
        <v>-1</v>
      </c>
      <c r="L549" s="8">
        <f t="shared" si="114"/>
        <v>-0.66666666666666663</v>
      </c>
      <c r="M549" s="8">
        <f t="shared" si="111"/>
        <v>-8.6333419666752997E-5</v>
      </c>
      <c r="N549" s="16">
        <f t="shared" si="112"/>
        <v>-1.8582179689677599E-4</v>
      </c>
    </row>
    <row r="550" spans="1:14" x14ac:dyDescent="0.2">
      <c r="A550" s="45"/>
      <c r="B550" s="35" t="s">
        <v>522</v>
      </c>
      <c r="C550" s="32">
        <v>2</v>
      </c>
      <c r="D550" s="7">
        <v>3</v>
      </c>
      <c r="E550" s="7">
        <v>0</v>
      </c>
      <c r="F550" s="7">
        <v>11</v>
      </c>
      <c r="G550" s="8">
        <f t="shared" si="107"/>
        <v>1.7266683933350599E-4</v>
      </c>
      <c r="H550" s="8">
        <f t="shared" si="108"/>
        <v>2.78732695345164E-4</v>
      </c>
      <c r="I550" s="8" t="str">
        <f t="shared" si="109"/>
        <v/>
      </c>
      <c r="J550" s="8">
        <f t="shared" si="110"/>
        <v>7.2135877762476229E-4</v>
      </c>
      <c r="K550" s="8">
        <f t="shared" si="113"/>
        <v>-1</v>
      </c>
      <c r="L550" s="8">
        <f t="shared" si="114"/>
        <v>2.6666666666666665</v>
      </c>
      <c r="M550" s="8">
        <f t="shared" si="111"/>
        <v>-1.7266683933350599E-4</v>
      </c>
      <c r="N550" s="16">
        <f t="shared" si="112"/>
        <v>7.4328718758710397E-4</v>
      </c>
    </row>
    <row r="551" spans="1:14" ht="25.5" x14ac:dyDescent="0.2">
      <c r="A551" s="45"/>
      <c r="B551" s="35" t="s">
        <v>523</v>
      </c>
      <c r="C551" s="32">
        <v>0</v>
      </c>
      <c r="D551" s="7">
        <v>3</v>
      </c>
      <c r="E551" s="7">
        <v>2</v>
      </c>
      <c r="F551" s="7">
        <v>20</v>
      </c>
      <c r="G551" s="8" t="str">
        <f t="shared" si="107"/>
        <v/>
      </c>
      <c r="H551" s="8">
        <f t="shared" si="108"/>
        <v>2.78732695345164E-4</v>
      </c>
      <c r="I551" s="8">
        <f t="shared" si="109"/>
        <v>1.0222335803731152E-4</v>
      </c>
      <c r="J551" s="8">
        <f t="shared" si="110"/>
        <v>1.3115614138632041E-3</v>
      </c>
      <c r="K551" s="8">
        <f t="shared" si="113"/>
        <v>1</v>
      </c>
      <c r="L551" s="8">
        <f t="shared" si="114"/>
        <v>5.666666666666667</v>
      </c>
      <c r="M551" s="8" t="str">
        <f t="shared" si="111"/>
        <v/>
      </c>
      <c r="N551" s="16">
        <f t="shared" si="112"/>
        <v>1.5794852736225962E-3</v>
      </c>
    </row>
    <row r="552" spans="1:14" ht="25.5" x14ac:dyDescent="0.2">
      <c r="A552" s="45"/>
      <c r="B552" s="35" t="s">
        <v>524</v>
      </c>
      <c r="C552" s="32">
        <v>6</v>
      </c>
      <c r="D552" s="7">
        <v>26</v>
      </c>
      <c r="E552" s="7">
        <v>0</v>
      </c>
      <c r="F552" s="7">
        <v>0</v>
      </c>
      <c r="G552" s="8">
        <f t="shared" si="107"/>
        <v>5.1800051800051804E-4</v>
      </c>
      <c r="H552" s="8">
        <f t="shared" si="108"/>
        <v>2.4156833596580881E-3</v>
      </c>
      <c r="I552" s="8" t="str">
        <f t="shared" si="109"/>
        <v/>
      </c>
      <c r="J552" s="8" t="str">
        <f t="shared" si="110"/>
        <v/>
      </c>
      <c r="K552" s="8">
        <f t="shared" si="113"/>
        <v>-1</v>
      </c>
      <c r="L552" s="8">
        <f t="shared" si="114"/>
        <v>-1</v>
      </c>
      <c r="M552" s="8">
        <f t="shared" si="111"/>
        <v>-5.1800051800051804E-4</v>
      </c>
      <c r="N552" s="16">
        <f t="shared" si="112"/>
        <v>-2.4156833596580881E-3</v>
      </c>
    </row>
    <row r="553" spans="1:14" ht="25.5" x14ac:dyDescent="0.2">
      <c r="A553" s="45"/>
      <c r="B553" s="35" t="s">
        <v>525</v>
      </c>
      <c r="C553" s="32">
        <v>1</v>
      </c>
      <c r="D553" s="7">
        <v>13</v>
      </c>
      <c r="E553" s="7">
        <v>4</v>
      </c>
      <c r="F553" s="7">
        <v>24</v>
      </c>
      <c r="G553" s="8">
        <f t="shared" si="107"/>
        <v>8.6333419666752997E-5</v>
      </c>
      <c r="H553" s="8">
        <f t="shared" si="108"/>
        <v>1.2078416798290441E-3</v>
      </c>
      <c r="I553" s="8">
        <f t="shared" si="109"/>
        <v>2.0444671607462305E-4</v>
      </c>
      <c r="J553" s="8">
        <f t="shared" si="110"/>
        <v>1.5738736966358449E-3</v>
      </c>
      <c r="K553" s="8">
        <f t="shared" si="113"/>
        <v>3</v>
      </c>
      <c r="L553" s="8">
        <f t="shared" si="114"/>
        <v>0.84615384615384615</v>
      </c>
      <c r="M553" s="8">
        <f t="shared" si="111"/>
        <v>2.5900025900025896E-4</v>
      </c>
      <c r="N553" s="16">
        <f t="shared" si="112"/>
        <v>1.022019882932268E-3</v>
      </c>
    </row>
    <row r="554" spans="1:14" ht="25.5" x14ac:dyDescent="0.2">
      <c r="A554" s="45"/>
      <c r="B554" s="35" t="s">
        <v>526</v>
      </c>
      <c r="C554" s="32">
        <v>0</v>
      </c>
      <c r="D554" s="7">
        <v>1</v>
      </c>
      <c r="E554" s="7">
        <v>0</v>
      </c>
      <c r="F554" s="7">
        <v>0</v>
      </c>
      <c r="G554" s="8" t="str">
        <f t="shared" si="107"/>
        <v/>
      </c>
      <c r="H554" s="8">
        <f t="shared" si="108"/>
        <v>9.2910898448387997E-5</v>
      </c>
      <c r="I554" s="8" t="str">
        <f t="shared" si="109"/>
        <v/>
      </c>
      <c r="J554" s="8" t="str">
        <f t="shared" si="110"/>
        <v/>
      </c>
      <c r="K554" s="8" t="str">
        <f t="shared" si="113"/>
        <v xml:space="preserve"> </v>
      </c>
      <c r="L554" s="8">
        <f t="shared" si="114"/>
        <v>-1</v>
      </c>
      <c r="M554" s="8" t="str">
        <f t="shared" si="111"/>
        <v/>
      </c>
      <c r="N554" s="16">
        <f t="shared" si="112"/>
        <v>-9.2910898448387997E-5</v>
      </c>
    </row>
    <row r="555" spans="1:14" ht="25.5" x14ac:dyDescent="0.2">
      <c r="A555" s="45"/>
      <c r="B555" s="35" t="s">
        <v>527</v>
      </c>
      <c r="C555" s="32">
        <v>0</v>
      </c>
      <c r="D555" s="7">
        <v>1</v>
      </c>
      <c r="E555" s="7">
        <v>0</v>
      </c>
      <c r="F555" s="7">
        <v>1</v>
      </c>
      <c r="G555" s="8" t="str">
        <f t="shared" si="107"/>
        <v/>
      </c>
      <c r="H555" s="8">
        <f t="shared" si="108"/>
        <v>9.2910898448387997E-5</v>
      </c>
      <c r="I555" s="8" t="str">
        <f t="shared" si="109"/>
        <v/>
      </c>
      <c r="J555" s="8">
        <f t="shared" si="110"/>
        <v>6.5578070693160203E-5</v>
      </c>
      <c r="K555" s="8" t="str">
        <f t="shared" si="113"/>
        <v xml:space="preserve"> </v>
      </c>
      <c r="L555" s="8">
        <f t="shared" si="114"/>
        <v>0</v>
      </c>
      <c r="M555" s="8" t="str">
        <f t="shared" si="111"/>
        <v/>
      </c>
      <c r="N555" s="16">
        <f t="shared" si="112"/>
        <v>0</v>
      </c>
    </row>
    <row r="556" spans="1:14" x14ac:dyDescent="0.2">
      <c r="A556" s="45"/>
      <c r="B556" s="35" t="s">
        <v>528</v>
      </c>
      <c r="C556" s="32">
        <v>0</v>
      </c>
      <c r="D556" s="7">
        <v>0</v>
      </c>
      <c r="E556" s="7">
        <v>0</v>
      </c>
      <c r="F556" s="7">
        <v>4</v>
      </c>
      <c r="G556" s="8" t="str">
        <f t="shared" si="107"/>
        <v/>
      </c>
      <c r="H556" s="8" t="str">
        <f t="shared" si="108"/>
        <v/>
      </c>
      <c r="I556" s="8" t="str">
        <f t="shared" si="109"/>
        <v/>
      </c>
      <c r="J556" s="8">
        <f t="shared" si="110"/>
        <v>2.6231228277264081E-4</v>
      </c>
      <c r="K556" s="8" t="str">
        <f t="shared" si="113"/>
        <v xml:space="preserve"> </v>
      </c>
      <c r="L556" s="8">
        <f t="shared" si="114"/>
        <v>1</v>
      </c>
      <c r="M556" s="8" t="str">
        <f t="shared" si="111"/>
        <v/>
      </c>
      <c r="N556" s="16" t="str">
        <f t="shared" si="112"/>
        <v/>
      </c>
    </row>
    <row r="557" spans="1:14" ht="25.5" x14ac:dyDescent="0.2">
      <c r="A557" s="45"/>
      <c r="B557" s="35" t="s">
        <v>529</v>
      </c>
      <c r="C557" s="32">
        <v>2</v>
      </c>
      <c r="D557" s="7">
        <v>2</v>
      </c>
      <c r="E557" s="7">
        <v>5</v>
      </c>
      <c r="F557" s="7">
        <v>19</v>
      </c>
      <c r="G557" s="8">
        <f t="shared" si="107"/>
        <v>1.7266683933350599E-4</v>
      </c>
      <c r="H557" s="8">
        <f t="shared" si="108"/>
        <v>1.8582179689677599E-4</v>
      </c>
      <c r="I557" s="8">
        <f t="shared" si="109"/>
        <v>2.5555839509327881E-4</v>
      </c>
      <c r="J557" s="8">
        <f t="shared" si="110"/>
        <v>1.245983343170044E-3</v>
      </c>
      <c r="K557" s="8">
        <f t="shared" si="113"/>
        <v>1.5</v>
      </c>
      <c r="L557" s="8">
        <f t="shared" si="114"/>
        <v>8.5</v>
      </c>
      <c r="M557" s="8">
        <f t="shared" si="111"/>
        <v>2.5900025900025896E-4</v>
      </c>
      <c r="N557" s="16">
        <f t="shared" si="112"/>
        <v>1.579485273622596E-3</v>
      </c>
    </row>
    <row r="558" spans="1:14" x14ac:dyDescent="0.2">
      <c r="A558" s="45"/>
      <c r="B558" s="35" t="s">
        <v>530</v>
      </c>
      <c r="C558" s="32">
        <v>4</v>
      </c>
      <c r="D558" s="7">
        <v>29</v>
      </c>
      <c r="E558" s="7">
        <v>5</v>
      </c>
      <c r="F558" s="7">
        <v>58</v>
      </c>
      <c r="G558" s="8">
        <f t="shared" si="107"/>
        <v>3.4533367866701199E-4</v>
      </c>
      <c r="H558" s="8">
        <f t="shared" si="108"/>
        <v>2.6944160550032518E-3</v>
      </c>
      <c r="I558" s="8">
        <f t="shared" si="109"/>
        <v>2.5555839509327881E-4</v>
      </c>
      <c r="J558" s="8">
        <f t="shared" si="110"/>
        <v>3.8035281002032919E-3</v>
      </c>
      <c r="K558" s="8">
        <f t="shared" si="113"/>
        <v>0.25</v>
      </c>
      <c r="L558" s="8">
        <f t="shared" si="114"/>
        <v>1</v>
      </c>
      <c r="M558" s="8">
        <f t="shared" si="111"/>
        <v>8.6333419666752997E-5</v>
      </c>
      <c r="N558" s="16">
        <f t="shared" si="112"/>
        <v>2.6944160550032518E-3</v>
      </c>
    </row>
    <row r="559" spans="1:14" ht="22.5" customHeight="1" x14ac:dyDescent="0.2">
      <c r="A559" s="45"/>
      <c r="B559" s="35" t="s">
        <v>531</v>
      </c>
      <c r="C559" s="32">
        <v>2</v>
      </c>
      <c r="D559" s="7">
        <v>3</v>
      </c>
      <c r="E559" s="7">
        <v>2</v>
      </c>
      <c r="F559" s="7">
        <v>4</v>
      </c>
      <c r="G559" s="8">
        <f t="shared" si="107"/>
        <v>1.7266683933350599E-4</v>
      </c>
      <c r="H559" s="8">
        <f t="shared" si="108"/>
        <v>2.78732695345164E-4</v>
      </c>
      <c r="I559" s="8">
        <f t="shared" si="109"/>
        <v>1.0222335803731152E-4</v>
      </c>
      <c r="J559" s="8">
        <f t="shared" si="110"/>
        <v>2.6231228277264081E-4</v>
      </c>
      <c r="K559" s="8">
        <f t="shared" si="113"/>
        <v>0</v>
      </c>
      <c r="L559" s="8">
        <f t="shared" si="114"/>
        <v>0.33333333333333331</v>
      </c>
      <c r="M559" s="8">
        <f t="shared" si="111"/>
        <v>0</v>
      </c>
      <c r="N559" s="16">
        <f t="shared" si="112"/>
        <v>9.2910898448387997E-5</v>
      </c>
    </row>
    <row r="560" spans="1:14" ht="25.5" x14ac:dyDescent="0.2">
      <c r="A560" s="45"/>
      <c r="B560" s="35" t="s">
        <v>532</v>
      </c>
      <c r="C560" s="32">
        <v>0</v>
      </c>
      <c r="D560" s="7">
        <v>1</v>
      </c>
      <c r="E560" s="7">
        <v>0</v>
      </c>
      <c r="F560" s="7">
        <v>1</v>
      </c>
      <c r="G560" s="8" t="str">
        <f t="shared" si="107"/>
        <v/>
      </c>
      <c r="H560" s="8">
        <f t="shared" si="108"/>
        <v>9.2910898448387997E-5</v>
      </c>
      <c r="I560" s="8" t="str">
        <f t="shared" si="109"/>
        <v/>
      </c>
      <c r="J560" s="8">
        <f t="shared" si="110"/>
        <v>6.5578070693160203E-5</v>
      </c>
      <c r="K560" s="8" t="str">
        <f t="shared" si="113"/>
        <v xml:space="preserve"> </v>
      </c>
      <c r="L560" s="8">
        <f t="shared" si="114"/>
        <v>0</v>
      </c>
      <c r="M560" s="8" t="str">
        <f t="shared" si="111"/>
        <v/>
      </c>
      <c r="N560" s="16">
        <f t="shared" si="112"/>
        <v>0</v>
      </c>
    </row>
    <row r="561" spans="1:14" x14ac:dyDescent="0.2">
      <c r="A561" s="45"/>
      <c r="B561" s="35" t="s">
        <v>533</v>
      </c>
      <c r="C561" s="32">
        <v>0</v>
      </c>
      <c r="D561" s="7">
        <v>6</v>
      </c>
      <c r="E561" s="7">
        <v>1</v>
      </c>
      <c r="F561" s="7">
        <v>10</v>
      </c>
      <c r="G561" s="8" t="str">
        <f t="shared" si="107"/>
        <v/>
      </c>
      <c r="H561" s="8">
        <f t="shared" si="108"/>
        <v>5.5746539069032801E-4</v>
      </c>
      <c r="I561" s="8">
        <f t="shared" si="109"/>
        <v>5.1111679018655762E-5</v>
      </c>
      <c r="J561" s="8">
        <f t="shared" si="110"/>
        <v>6.5578070693160203E-4</v>
      </c>
      <c r="K561" s="8">
        <f t="shared" si="113"/>
        <v>1</v>
      </c>
      <c r="L561" s="8">
        <f t="shared" si="114"/>
        <v>0.66666666666666663</v>
      </c>
      <c r="M561" s="8" t="str">
        <f t="shared" si="111"/>
        <v/>
      </c>
      <c r="N561" s="16">
        <f t="shared" si="112"/>
        <v>3.7164359379355199E-4</v>
      </c>
    </row>
    <row r="562" spans="1:14" x14ac:dyDescent="0.2">
      <c r="A562" s="45"/>
      <c r="B562" s="35" t="s">
        <v>534</v>
      </c>
      <c r="C562" s="32">
        <v>0</v>
      </c>
      <c r="D562" s="7">
        <v>0</v>
      </c>
      <c r="E562" s="7">
        <v>0</v>
      </c>
      <c r="F562" s="7">
        <v>0</v>
      </c>
      <c r="G562" s="8" t="str">
        <f t="shared" si="107"/>
        <v/>
      </c>
      <c r="H562" s="8" t="str">
        <f t="shared" si="108"/>
        <v/>
      </c>
      <c r="I562" s="8" t="str">
        <f t="shared" si="109"/>
        <v/>
      </c>
      <c r="J562" s="8" t="str">
        <f t="shared" si="110"/>
        <v/>
      </c>
      <c r="K562" s="8" t="str">
        <f t="shared" si="113"/>
        <v xml:space="preserve"> </v>
      </c>
      <c r="L562" s="8" t="str">
        <f t="shared" si="114"/>
        <v xml:space="preserve"> </v>
      </c>
      <c r="M562" s="8" t="str">
        <f t="shared" si="111"/>
        <v/>
      </c>
      <c r="N562" s="16" t="str">
        <f t="shared" si="112"/>
        <v/>
      </c>
    </row>
    <row r="563" spans="1:14" x14ac:dyDescent="0.2">
      <c r="A563" s="45"/>
      <c r="B563" s="35" t="s">
        <v>535</v>
      </c>
      <c r="C563" s="32">
        <v>122</v>
      </c>
      <c r="D563" s="7">
        <v>153</v>
      </c>
      <c r="E563" s="7">
        <v>29</v>
      </c>
      <c r="F563" s="7">
        <v>42</v>
      </c>
      <c r="G563" s="8">
        <f t="shared" ref="G563:G604" si="115">+IF(C563=0,"",C563/C$371)</f>
        <v>1.0532677199343867E-2</v>
      </c>
      <c r="H563" s="8">
        <f t="shared" ref="H563:H604" si="116">+IF(D563=0,"",D563/D$371)</f>
        <v>1.4215367462603363E-2</v>
      </c>
      <c r="I563" s="8">
        <f t="shared" ref="I563:I604" si="117">+IF(E563=0,"",E563/E$371)</f>
        <v>1.482238691541017E-3</v>
      </c>
      <c r="J563" s="8">
        <f t="shared" ref="J563:J604" si="118">+IF(F563=0,"",F563/F$371)</f>
        <v>2.7542789691127286E-3</v>
      </c>
      <c r="K563" s="8">
        <f t="shared" si="113"/>
        <v>-0.76229508196721307</v>
      </c>
      <c r="L563" s="8">
        <f t="shared" si="114"/>
        <v>-0.72549019607843135</v>
      </c>
      <c r="M563" s="8">
        <f t="shared" ref="M563:M604" si="119">+IF(OR(AND(G563=""),(K563="")),"",G563*K563)</f>
        <v>-8.0290080290080293E-3</v>
      </c>
      <c r="N563" s="16">
        <f t="shared" ref="N563:N604" si="120">+IF(OR(AND(H563=""),(L563="")),"",H563*L563)</f>
        <v>-1.0313109727771066E-2</v>
      </c>
    </row>
    <row r="564" spans="1:14" x14ac:dyDescent="0.2">
      <c r="A564" s="45"/>
      <c r="B564" s="35" t="s">
        <v>536</v>
      </c>
      <c r="C564" s="32">
        <v>34</v>
      </c>
      <c r="D564" s="7">
        <v>129</v>
      </c>
      <c r="E564" s="7">
        <v>103</v>
      </c>
      <c r="F564" s="7">
        <v>201</v>
      </c>
      <c r="G564" s="8">
        <f t="shared" si="115"/>
        <v>2.935336268669602E-3</v>
      </c>
      <c r="H564" s="8">
        <f t="shared" si="116"/>
        <v>1.1985505899842052E-2</v>
      </c>
      <c r="I564" s="8">
        <f t="shared" si="117"/>
        <v>5.2645029389215437E-3</v>
      </c>
      <c r="J564" s="8">
        <f t="shared" si="118"/>
        <v>1.3181192209325201E-2</v>
      </c>
      <c r="K564" s="8">
        <f t="shared" ref="K564:K604" si="121">+IF(AND(C564=0,E564=0)," ",IF(C564=0,1,IF(E564=0,-1,(E564-C564)/C564)))</f>
        <v>2.0294117647058822</v>
      </c>
      <c r="L564" s="8">
        <f t="shared" ref="L564:L604" si="122">+IF(AND(D564=0,F564=0)," ",IF(D564=0,1,IF(F564=0,-1,(F564-D564)/D564)))</f>
        <v>0.55813953488372092</v>
      </c>
      <c r="M564" s="8">
        <f t="shared" si="119"/>
        <v>5.9570059570059567E-3</v>
      </c>
      <c r="N564" s="16">
        <f t="shared" si="120"/>
        <v>6.6895846882839361E-3</v>
      </c>
    </row>
    <row r="565" spans="1:14" ht="25.5" x14ac:dyDescent="0.2">
      <c r="A565" s="45"/>
      <c r="B565" s="35" t="s">
        <v>537</v>
      </c>
      <c r="C565" s="32">
        <v>0</v>
      </c>
      <c r="D565" s="7">
        <v>0</v>
      </c>
      <c r="E565" s="7">
        <v>0</v>
      </c>
      <c r="F565" s="7">
        <v>9</v>
      </c>
      <c r="G565" s="8" t="str">
        <f t="shared" si="115"/>
        <v/>
      </c>
      <c r="H565" s="8" t="str">
        <f t="shared" si="116"/>
        <v/>
      </c>
      <c r="I565" s="8" t="str">
        <f t="shared" si="117"/>
        <v/>
      </c>
      <c r="J565" s="8">
        <f t="shared" si="118"/>
        <v>5.9020263623844188E-4</v>
      </c>
      <c r="K565" s="8" t="str">
        <f t="shared" si="121"/>
        <v xml:space="preserve"> </v>
      </c>
      <c r="L565" s="8">
        <f t="shared" si="122"/>
        <v>1</v>
      </c>
      <c r="M565" s="8" t="str">
        <f t="shared" si="119"/>
        <v/>
      </c>
      <c r="N565" s="16" t="str">
        <f t="shared" si="120"/>
        <v/>
      </c>
    </row>
    <row r="566" spans="1:14" x14ac:dyDescent="0.2">
      <c r="A566" s="45"/>
      <c r="B566" s="35" t="s">
        <v>538</v>
      </c>
      <c r="C566" s="32">
        <v>2</v>
      </c>
      <c r="D566" s="7">
        <v>123</v>
      </c>
      <c r="E566" s="7">
        <v>23</v>
      </c>
      <c r="F566" s="7">
        <v>14</v>
      </c>
      <c r="G566" s="8">
        <f t="shared" si="115"/>
        <v>1.7266683933350599E-4</v>
      </c>
      <c r="H566" s="8">
        <f t="shared" si="116"/>
        <v>1.1428040509151723E-2</v>
      </c>
      <c r="I566" s="8">
        <f t="shared" si="117"/>
        <v>1.1755686174290826E-3</v>
      </c>
      <c r="J566" s="8">
        <f t="shared" si="118"/>
        <v>9.1809298970424295E-4</v>
      </c>
      <c r="K566" s="8">
        <f t="shared" si="121"/>
        <v>10.5</v>
      </c>
      <c r="L566" s="8">
        <f t="shared" si="122"/>
        <v>-0.88617886178861793</v>
      </c>
      <c r="M566" s="8">
        <f t="shared" si="119"/>
        <v>1.8130018130018129E-3</v>
      </c>
      <c r="N566" s="16">
        <f t="shared" si="120"/>
        <v>-1.0127287930874291E-2</v>
      </c>
    </row>
    <row r="567" spans="1:14" x14ac:dyDescent="0.2">
      <c r="A567" s="45"/>
      <c r="B567" s="35" t="s">
        <v>539</v>
      </c>
      <c r="C567" s="32">
        <v>36</v>
      </c>
      <c r="D567" s="7">
        <v>245</v>
      </c>
      <c r="E567" s="7">
        <v>93</v>
      </c>
      <c r="F567" s="7">
        <v>212</v>
      </c>
      <c r="G567" s="8">
        <f t="shared" si="115"/>
        <v>3.108003108003108E-3</v>
      </c>
      <c r="H567" s="8">
        <f t="shared" si="116"/>
        <v>2.2763170119855059E-2</v>
      </c>
      <c r="I567" s="8">
        <f t="shared" si="117"/>
        <v>4.7533861487349862E-3</v>
      </c>
      <c r="J567" s="8">
        <f t="shared" si="118"/>
        <v>1.3902550986949964E-2</v>
      </c>
      <c r="K567" s="8">
        <f t="shared" si="121"/>
        <v>1.5833333333333333</v>
      </c>
      <c r="L567" s="8">
        <f t="shared" si="122"/>
        <v>-0.13469387755102041</v>
      </c>
      <c r="M567" s="8">
        <f t="shared" si="119"/>
        <v>4.9210049210049204E-3</v>
      </c>
      <c r="N567" s="16">
        <f t="shared" si="120"/>
        <v>-3.0660596487968039E-3</v>
      </c>
    </row>
    <row r="568" spans="1:14" x14ac:dyDescent="0.2">
      <c r="A568" s="45"/>
      <c r="B568" s="35" t="s">
        <v>540</v>
      </c>
      <c r="C568" s="32">
        <v>7</v>
      </c>
      <c r="D568" s="7">
        <v>52</v>
      </c>
      <c r="E568" s="7">
        <v>2</v>
      </c>
      <c r="F568" s="7">
        <v>31</v>
      </c>
      <c r="G568" s="8">
        <f t="shared" si="115"/>
        <v>6.0433393766727095E-4</v>
      </c>
      <c r="H568" s="8">
        <f t="shared" si="116"/>
        <v>4.8313667193161762E-3</v>
      </c>
      <c r="I568" s="8">
        <f t="shared" si="117"/>
        <v>1.0222335803731152E-4</v>
      </c>
      <c r="J568" s="8">
        <f t="shared" si="118"/>
        <v>2.0329201914879662E-3</v>
      </c>
      <c r="K568" s="8">
        <f t="shared" si="121"/>
        <v>-0.7142857142857143</v>
      </c>
      <c r="L568" s="8">
        <f t="shared" si="122"/>
        <v>-0.40384615384615385</v>
      </c>
      <c r="M568" s="8">
        <f t="shared" si="119"/>
        <v>-4.3166709833376496E-4</v>
      </c>
      <c r="N568" s="16">
        <f t="shared" si="120"/>
        <v>-1.9511288674161481E-3</v>
      </c>
    </row>
    <row r="569" spans="1:14" x14ac:dyDescent="0.2">
      <c r="A569" s="45"/>
      <c r="B569" s="35" t="s">
        <v>541</v>
      </c>
      <c r="C569" s="32">
        <v>0</v>
      </c>
      <c r="D569" s="7">
        <v>1</v>
      </c>
      <c r="E569" s="7">
        <v>0</v>
      </c>
      <c r="F569" s="7">
        <v>0</v>
      </c>
      <c r="G569" s="8" t="str">
        <f t="shared" si="115"/>
        <v/>
      </c>
      <c r="H569" s="8">
        <f t="shared" si="116"/>
        <v>9.2910898448387997E-5</v>
      </c>
      <c r="I569" s="8" t="str">
        <f t="shared" si="117"/>
        <v/>
      </c>
      <c r="J569" s="8" t="str">
        <f t="shared" si="118"/>
        <v/>
      </c>
      <c r="K569" s="8" t="str">
        <f t="shared" si="121"/>
        <v xml:space="preserve"> </v>
      </c>
      <c r="L569" s="8">
        <f t="shared" si="122"/>
        <v>-1</v>
      </c>
      <c r="M569" s="8" t="str">
        <f t="shared" si="119"/>
        <v/>
      </c>
      <c r="N569" s="16">
        <f t="shared" si="120"/>
        <v>-9.2910898448387997E-5</v>
      </c>
    </row>
    <row r="570" spans="1:14" x14ac:dyDescent="0.2">
      <c r="A570" s="45"/>
      <c r="B570" s="35" t="s">
        <v>542</v>
      </c>
      <c r="C570" s="32">
        <v>1</v>
      </c>
      <c r="D570" s="7">
        <v>6</v>
      </c>
      <c r="E570" s="7">
        <v>1</v>
      </c>
      <c r="F570" s="7">
        <v>12</v>
      </c>
      <c r="G570" s="8">
        <f t="shared" si="115"/>
        <v>8.6333419666752997E-5</v>
      </c>
      <c r="H570" s="8">
        <f t="shared" si="116"/>
        <v>5.5746539069032801E-4</v>
      </c>
      <c r="I570" s="8">
        <f t="shared" si="117"/>
        <v>5.1111679018655762E-5</v>
      </c>
      <c r="J570" s="8">
        <f t="shared" si="118"/>
        <v>7.8693684831792243E-4</v>
      </c>
      <c r="K570" s="8">
        <f t="shared" si="121"/>
        <v>0</v>
      </c>
      <c r="L570" s="8">
        <f t="shared" si="122"/>
        <v>1</v>
      </c>
      <c r="M570" s="8">
        <f t="shared" si="119"/>
        <v>0</v>
      </c>
      <c r="N570" s="16">
        <f t="shared" si="120"/>
        <v>5.5746539069032801E-4</v>
      </c>
    </row>
    <row r="571" spans="1:14" x14ac:dyDescent="0.2">
      <c r="A571" s="45"/>
      <c r="B571" s="35" t="s">
        <v>543</v>
      </c>
      <c r="C571" s="32">
        <v>156</v>
      </c>
      <c r="D571" s="7">
        <v>26</v>
      </c>
      <c r="E571" s="7">
        <v>19</v>
      </c>
      <c r="F571" s="7">
        <v>1</v>
      </c>
      <c r="G571" s="8">
        <f t="shared" si="115"/>
        <v>1.3468013468013467E-2</v>
      </c>
      <c r="H571" s="8">
        <f t="shared" si="116"/>
        <v>2.4156833596580881E-3</v>
      </c>
      <c r="I571" s="8">
        <f t="shared" si="117"/>
        <v>9.7112190135445952E-4</v>
      </c>
      <c r="J571" s="8">
        <f t="shared" si="118"/>
        <v>6.5578070693160203E-5</v>
      </c>
      <c r="K571" s="8">
        <f t="shared" si="121"/>
        <v>-0.87820512820512819</v>
      </c>
      <c r="L571" s="8">
        <f t="shared" si="122"/>
        <v>-0.96153846153846156</v>
      </c>
      <c r="M571" s="8">
        <f t="shared" si="119"/>
        <v>-1.182767849434516E-2</v>
      </c>
      <c r="N571" s="16">
        <f t="shared" si="120"/>
        <v>-2.3227724612097001E-3</v>
      </c>
    </row>
    <row r="572" spans="1:14" x14ac:dyDescent="0.2">
      <c r="A572" s="45"/>
      <c r="B572" s="35" t="s">
        <v>544</v>
      </c>
      <c r="C572" s="32">
        <v>0</v>
      </c>
      <c r="D572" s="7">
        <v>1</v>
      </c>
      <c r="E572" s="7">
        <v>0</v>
      </c>
      <c r="F572" s="7">
        <v>1</v>
      </c>
      <c r="G572" s="8" t="str">
        <f t="shared" si="115"/>
        <v/>
      </c>
      <c r="H572" s="8">
        <f t="shared" si="116"/>
        <v>9.2910898448387997E-5</v>
      </c>
      <c r="I572" s="8" t="str">
        <f t="shared" si="117"/>
        <v/>
      </c>
      <c r="J572" s="8">
        <f t="shared" si="118"/>
        <v>6.5578070693160203E-5</v>
      </c>
      <c r="K572" s="8" t="str">
        <f t="shared" si="121"/>
        <v xml:space="preserve"> </v>
      </c>
      <c r="L572" s="8">
        <f t="shared" si="122"/>
        <v>0</v>
      </c>
      <c r="M572" s="8" t="str">
        <f t="shared" si="119"/>
        <v/>
      </c>
      <c r="N572" s="16">
        <f t="shared" si="120"/>
        <v>0</v>
      </c>
    </row>
    <row r="573" spans="1:14" x14ac:dyDescent="0.2">
      <c r="A573" s="45"/>
      <c r="B573" s="35" t="s">
        <v>545</v>
      </c>
      <c r="C573" s="32">
        <v>0</v>
      </c>
      <c r="D573" s="7">
        <v>0</v>
      </c>
      <c r="E573" s="7">
        <v>3</v>
      </c>
      <c r="F573" s="7">
        <v>0</v>
      </c>
      <c r="G573" s="8" t="str">
        <f t="shared" si="115"/>
        <v/>
      </c>
      <c r="H573" s="8" t="str">
        <f t="shared" si="116"/>
        <v/>
      </c>
      <c r="I573" s="8">
        <f t="shared" si="117"/>
        <v>1.5333503705596728E-4</v>
      </c>
      <c r="J573" s="8" t="str">
        <f t="shared" si="118"/>
        <v/>
      </c>
      <c r="K573" s="8">
        <f t="shared" si="121"/>
        <v>1</v>
      </c>
      <c r="L573" s="8" t="str">
        <f t="shared" si="122"/>
        <v xml:space="preserve"> </v>
      </c>
      <c r="M573" s="8" t="str">
        <f t="shared" si="119"/>
        <v/>
      </c>
      <c r="N573" s="16" t="str">
        <f t="shared" si="120"/>
        <v/>
      </c>
    </row>
    <row r="574" spans="1:14" x14ac:dyDescent="0.2">
      <c r="A574" s="45"/>
      <c r="B574" s="35" t="s">
        <v>546</v>
      </c>
      <c r="C574" s="32">
        <v>6</v>
      </c>
      <c r="D574" s="7">
        <v>2</v>
      </c>
      <c r="E574" s="7">
        <v>0</v>
      </c>
      <c r="F574" s="7">
        <v>13</v>
      </c>
      <c r="G574" s="8">
        <f t="shared" si="115"/>
        <v>5.1800051800051804E-4</v>
      </c>
      <c r="H574" s="8">
        <f t="shared" si="116"/>
        <v>1.8582179689677599E-4</v>
      </c>
      <c r="I574" s="8" t="str">
        <f t="shared" si="117"/>
        <v/>
      </c>
      <c r="J574" s="8">
        <f t="shared" si="118"/>
        <v>8.5251491901108269E-4</v>
      </c>
      <c r="K574" s="8">
        <f t="shared" si="121"/>
        <v>-1</v>
      </c>
      <c r="L574" s="8">
        <f t="shared" si="122"/>
        <v>5.5</v>
      </c>
      <c r="M574" s="8">
        <f t="shared" si="119"/>
        <v>-5.1800051800051804E-4</v>
      </c>
      <c r="N574" s="16">
        <f t="shared" si="120"/>
        <v>1.022019882932268E-3</v>
      </c>
    </row>
    <row r="575" spans="1:14" x14ac:dyDescent="0.2">
      <c r="A575" s="45"/>
      <c r="B575" s="35" t="s">
        <v>547</v>
      </c>
      <c r="C575" s="32">
        <v>0</v>
      </c>
      <c r="D575" s="7">
        <v>1</v>
      </c>
      <c r="E575" s="7">
        <v>0</v>
      </c>
      <c r="F575" s="7">
        <v>0</v>
      </c>
      <c r="G575" s="8" t="str">
        <f t="shared" si="115"/>
        <v/>
      </c>
      <c r="H575" s="8">
        <f t="shared" si="116"/>
        <v>9.2910898448387997E-5</v>
      </c>
      <c r="I575" s="8" t="str">
        <f t="shared" si="117"/>
        <v/>
      </c>
      <c r="J575" s="8" t="str">
        <f t="shared" si="118"/>
        <v/>
      </c>
      <c r="K575" s="8" t="str">
        <f t="shared" si="121"/>
        <v xml:space="preserve"> </v>
      </c>
      <c r="L575" s="8">
        <f t="shared" si="122"/>
        <v>-1</v>
      </c>
      <c r="M575" s="8" t="str">
        <f t="shared" si="119"/>
        <v/>
      </c>
      <c r="N575" s="16">
        <f t="shared" si="120"/>
        <v>-9.2910898448387997E-5</v>
      </c>
    </row>
    <row r="576" spans="1:14" x14ac:dyDescent="0.2">
      <c r="A576" s="45"/>
      <c r="B576" s="35" t="s">
        <v>548</v>
      </c>
      <c r="C576" s="32">
        <v>0</v>
      </c>
      <c r="D576" s="7">
        <v>0</v>
      </c>
      <c r="E576" s="7">
        <v>0</v>
      </c>
      <c r="F576" s="7">
        <v>0</v>
      </c>
      <c r="G576" s="8" t="str">
        <f t="shared" si="115"/>
        <v/>
      </c>
      <c r="H576" s="8" t="str">
        <f t="shared" si="116"/>
        <v/>
      </c>
      <c r="I576" s="8" t="str">
        <f t="shared" si="117"/>
        <v/>
      </c>
      <c r="J576" s="8" t="str">
        <f t="shared" si="118"/>
        <v/>
      </c>
      <c r="K576" s="8" t="str">
        <f t="shared" si="121"/>
        <v xml:space="preserve"> </v>
      </c>
      <c r="L576" s="8" t="str">
        <f t="shared" si="122"/>
        <v xml:space="preserve"> </v>
      </c>
      <c r="M576" s="8" t="str">
        <f t="shared" si="119"/>
        <v/>
      </c>
      <c r="N576" s="16" t="str">
        <f t="shared" si="120"/>
        <v/>
      </c>
    </row>
    <row r="577" spans="1:14" ht="25.5" x14ac:dyDescent="0.2">
      <c r="A577" s="45"/>
      <c r="B577" s="35" t="s">
        <v>549</v>
      </c>
      <c r="C577" s="32">
        <v>1</v>
      </c>
      <c r="D577" s="7">
        <v>3</v>
      </c>
      <c r="E577" s="7">
        <v>1</v>
      </c>
      <c r="F577" s="7">
        <v>11</v>
      </c>
      <c r="G577" s="8">
        <f t="shared" si="115"/>
        <v>8.6333419666752997E-5</v>
      </c>
      <c r="H577" s="8">
        <f t="shared" si="116"/>
        <v>2.78732695345164E-4</v>
      </c>
      <c r="I577" s="8">
        <f t="shared" si="117"/>
        <v>5.1111679018655762E-5</v>
      </c>
      <c r="J577" s="8">
        <f t="shared" si="118"/>
        <v>7.2135877762476229E-4</v>
      </c>
      <c r="K577" s="8">
        <f t="shared" si="121"/>
        <v>0</v>
      </c>
      <c r="L577" s="8">
        <f t="shared" si="122"/>
        <v>2.6666666666666665</v>
      </c>
      <c r="M577" s="8">
        <f t="shared" si="119"/>
        <v>0</v>
      </c>
      <c r="N577" s="16">
        <f t="shared" si="120"/>
        <v>7.4328718758710397E-4</v>
      </c>
    </row>
    <row r="578" spans="1:14" ht="25.5" x14ac:dyDescent="0.2">
      <c r="A578" s="45"/>
      <c r="B578" s="35" t="s">
        <v>550</v>
      </c>
      <c r="C578" s="32">
        <v>3</v>
      </c>
      <c r="D578" s="7">
        <v>4</v>
      </c>
      <c r="E578" s="7">
        <v>2</v>
      </c>
      <c r="F578" s="7">
        <v>8</v>
      </c>
      <c r="G578" s="8">
        <f t="shared" si="115"/>
        <v>2.5900025900025902E-4</v>
      </c>
      <c r="H578" s="8">
        <f t="shared" si="116"/>
        <v>3.7164359379355199E-4</v>
      </c>
      <c r="I578" s="8">
        <f t="shared" si="117"/>
        <v>1.0222335803731152E-4</v>
      </c>
      <c r="J578" s="8">
        <f t="shared" si="118"/>
        <v>5.2462456554528162E-4</v>
      </c>
      <c r="K578" s="8">
        <f t="shared" si="121"/>
        <v>-0.33333333333333331</v>
      </c>
      <c r="L578" s="8">
        <f t="shared" si="122"/>
        <v>1</v>
      </c>
      <c r="M578" s="8">
        <f t="shared" si="119"/>
        <v>-8.6333419666752997E-5</v>
      </c>
      <c r="N578" s="16">
        <f t="shared" si="120"/>
        <v>3.7164359379355199E-4</v>
      </c>
    </row>
    <row r="579" spans="1:14" x14ac:dyDescent="0.2">
      <c r="A579" s="45"/>
      <c r="B579" s="35" t="s">
        <v>551</v>
      </c>
      <c r="C579" s="32">
        <v>0</v>
      </c>
      <c r="D579" s="7">
        <v>0</v>
      </c>
      <c r="E579" s="7">
        <v>1</v>
      </c>
      <c r="F579" s="7">
        <v>0</v>
      </c>
      <c r="G579" s="8" t="str">
        <f t="shared" si="115"/>
        <v/>
      </c>
      <c r="H579" s="8" t="str">
        <f t="shared" si="116"/>
        <v/>
      </c>
      <c r="I579" s="8">
        <f t="shared" si="117"/>
        <v>5.1111679018655762E-5</v>
      </c>
      <c r="J579" s="8" t="str">
        <f t="shared" si="118"/>
        <v/>
      </c>
      <c r="K579" s="8">
        <f t="shared" si="121"/>
        <v>1</v>
      </c>
      <c r="L579" s="8" t="str">
        <f t="shared" si="122"/>
        <v xml:space="preserve"> </v>
      </c>
      <c r="M579" s="8" t="str">
        <f t="shared" si="119"/>
        <v/>
      </c>
      <c r="N579" s="16" t="str">
        <f t="shared" si="120"/>
        <v/>
      </c>
    </row>
    <row r="580" spans="1:14" x14ac:dyDescent="0.2">
      <c r="A580" s="45"/>
      <c r="B580" s="35" t="s">
        <v>552</v>
      </c>
      <c r="C580" s="32">
        <v>0</v>
      </c>
      <c r="D580" s="7">
        <v>1</v>
      </c>
      <c r="E580" s="7">
        <v>0</v>
      </c>
      <c r="F580" s="7">
        <v>3</v>
      </c>
      <c r="G580" s="8" t="str">
        <f t="shared" si="115"/>
        <v/>
      </c>
      <c r="H580" s="8">
        <f t="shared" si="116"/>
        <v>9.2910898448387997E-5</v>
      </c>
      <c r="I580" s="8" t="str">
        <f t="shared" si="117"/>
        <v/>
      </c>
      <c r="J580" s="8">
        <f t="shared" si="118"/>
        <v>1.9673421207948061E-4</v>
      </c>
      <c r="K580" s="8" t="str">
        <f t="shared" si="121"/>
        <v xml:space="preserve"> </v>
      </c>
      <c r="L580" s="8">
        <f t="shared" si="122"/>
        <v>2</v>
      </c>
      <c r="M580" s="8" t="str">
        <f t="shared" si="119"/>
        <v/>
      </c>
      <c r="N580" s="16">
        <f t="shared" si="120"/>
        <v>1.8582179689677599E-4</v>
      </c>
    </row>
    <row r="581" spans="1:14" ht="25.5" x14ac:dyDescent="0.2">
      <c r="A581" s="45"/>
      <c r="B581" s="35" t="s">
        <v>553</v>
      </c>
      <c r="C581" s="32">
        <v>0</v>
      </c>
      <c r="D581" s="7">
        <v>1</v>
      </c>
      <c r="E581" s="7">
        <v>0</v>
      </c>
      <c r="F581" s="7">
        <v>1</v>
      </c>
      <c r="G581" s="8" t="str">
        <f t="shared" si="115"/>
        <v/>
      </c>
      <c r="H581" s="8">
        <f t="shared" si="116"/>
        <v>9.2910898448387997E-5</v>
      </c>
      <c r="I581" s="8" t="str">
        <f t="shared" si="117"/>
        <v/>
      </c>
      <c r="J581" s="8">
        <f t="shared" si="118"/>
        <v>6.5578070693160203E-5</v>
      </c>
      <c r="K581" s="8" t="str">
        <f t="shared" si="121"/>
        <v xml:space="preserve"> </v>
      </c>
      <c r="L581" s="8">
        <f t="shared" si="122"/>
        <v>0</v>
      </c>
      <c r="M581" s="8" t="str">
        <f t="shared" si="119"/>
        <v/>
      </c>
      <c r="N581" s="16">
        <f t="shared" si="120"/>
        <v>0</v>
      </c>
    </row>
    <row r="582" spans="1:14" x14ac:dyDescent="0.2">
      <c r="A582" s="45"/>
      <c r="B582" s="35" t="s">
        <v>554</v>
      </c>
      <c r="C582" s="32">
        <v>0</v>
      </c>
      <c r="D582" s="7">
        <v>0</v>
      </c>
      <c r="E582" s="7">
        <v>0</v>
      </c>
      <c r="F582" s="7">
        <v>0</v>
      </c>
      <c r="G582" s="8" t="str">
        <f t="shared" si="115"/>
        <v/>
      </c>
      <c r="H582" s="8" t="str">
        <f t="shared" si="116"/>
        <v/>
      </c>
      <c r="I582" s="8" t="str">
        <f t="shared" si="117"/>
        <v/>
      </c>
      <c r="J582" s="8" t="str">
        <f t="shared" si="118"/>
        <v/>
      </c>
      <c r="K582" s="8" t="str">
        <f t="shared" si="121"/>
        <v xml:space="preserve"> </v>
      </c>
      <c r="L582" s="8" t="str">
        <f t="shared" si="122"/>
        <v xml:space="preserve"> </v>
      </c>
      <c r="M582" s="8" t="str">
        <f t="shared" si="119"/>
        <v/>
      </c>
      <c r="N582" s="16" t="str">
        <f t="shared" si="120"/>
        <v/>
      </c>
    </row>
    <row r="583" spans="1:14" x14ac:dyDescent="0.2">
      <c r="A583" s="45"/>
      <c r="B583" s="35" t="s">
        <v>555</v>
      </c>
      <c r="C583" s="32">
        <v>1</v>
      </c>
      <c r="D583" s="7">
        <v>45</v>
      </c>
      <c r="E583" s="7">
        <v>2</v>
      </c>
      <c r="F583" s="7">
        <v>64</v>
      </c>
      <c r="G583" s="8">
        <f t="shared" si="115"/>
        <v>8.6333419666752997E-5</v>
      </c>
      <c r="H583" s="8">
        <f t="shared" si="116"/>
        <v>4.1809904301774595E-3</v>
      </c>
      <c r="I583" s="8">
        <f t="shared" si="117"/>
        <v>1.0222335803731152E-4</v>
      </c>
      <c r="J583" s="8">
        <f t="shared" si="118"/>
        <v>4.196996524362253E-3</v>
      </c>
      <c r="K583" s="8">
        <f t="shared" si="121"/>
        <v>1</v>
      </c>
      <c r="L583" s="8">
        <f t="shared" si="122"/>
        <v>0.42222222222222222</v>
      </c>
      <c r="M583" s="8">
        <f t="shared" si="119"/>
        <v>8.6333419666752997E-5</v>
      </c>
      <c r="N583" s="16">
        <f t="shared" si="120"/>
        <v>1.7653070705193718E-3</v>
      </c>
    </row>
    <row r="584" spans="1:14" ht="25.5" x14ac:dyDescent="0.2">
      <c r="A584" s="45"/>
      <c r="B584" s="35" t="s">
        <v>556</v>
      </c>
      <c r="C584" s="32">
        <v>1</v>
      </c>
      <c r="D584" s="7">
        <v>1</v>
      </c>
      <c r="E584" s="7">
        <v>0</v>
      </c>
      <c r="F584" s="7">
        <v>0</v>
      </c>
      <c r="G584" s="8">
        <f t="shared" si="115"/>
        <v>8.6333419666752997E-5</v>
      </c>
      <c r="H584" s="8">
        <f t="shared" si="116"/>
        <v>9.2910898448387997E-5</v>
      </c>
      <c r="I584" s="8" t="str">
        <f t="shared" si="117"/>
        <v/>
      </c>
      <c r="J584" s="8" t="str">
        <f t="shared" si="118"/>
        <v/>
      </c>
      <c r="K584" s="8">
        <f t="shared" si="121"/>
        <v>-1</v>
      </c>
      <c r="L584" s="8">
        <f t="shared" si="122"/>
        <v>-1</v>
      </c>
      <c r="M584" s="8">
        <f t="shared" si="119"/>
        <v>-8.6333419666752997E-5</v>
      </c>
      <c r="N584" s="16">
        <f t="shared" si="120"/>
        <v>-9.2910898448387997E-5</v>
      </c>
    </row>
    <row r="585" spans="1:14" x14ac:dyDescent="0.2">
      <c r="A585" s="45"/>
      <c r="B585" s="35" t="s">
        <v>557</v>
      </c>
      <c r="C585" s="32">
        <v>0</v>
      </c>
      <c r="D585" s="7">
        <v>0</v>
      </c>
      <c r="E585" s="7">
        <v>0</v>
      </c>
      <c r="F585" s="7">
        <v>2</v>
      </c>
      <c r="G585" s="8" t="str">
        <f t="shared" si="115"/>
        <v/>
      </c>
      <c r="H585" s="8" t="str">
        <f t="shared" si="116"/>
        <v/>
      </c>
      <c r="I585" s="8" t="str">
        <f t="shared" si="117"/>
        <v/>
      </c>
      <c r="J585" s="8">
        <f t="shared" si="118"/>
        <v>1.3115614138632041E-4</v>
      </c>
      <c r="K585" s="8" t="str">
        <f t="shared" si="121"/>
        <v xml:space="preserve"> </v>
      </c>
      <c r="L585" s="8">
        <f t="shared" si="122"/>
        <v>1</v>
      </c>
      <c r="M585" s="8" t="str">
        <f t="shared" si="119"/>
        <v/>
      </c>
      <c r="N585" s="16" t="str">
        <f t="shared" si="120"/>
        <v/>
      </c>
    </row>
    <row r="586" spans="1:14" x14ac:dyDescent="0.2">
      <c r="A586" s="45"/>
      <c r="B586" s="35" t="s">
        <v>558</v>
      </c>
      <c r="C586" s="32">
        <v>0</v>
      </c>
      <c r="D586" s="7">
        <v>0</v>
      </c>
      <c r="E586" s="7">
        <v>0</v>
      </c>
      <c r="F586" s="7">
        <v>0</v>
      </c>
      <c r="G586" s="8" t="str">
        <f t="shared" si="115"/>
        <v/>
      </c>
      <c r="H586" s="8" t="str">
        <f t="shared" si="116"/>
        <v/>
      </c>
      <c r="I586" s="8" t="str">
        <f t="shared" si="117"/>
        <v/>
      </c>
      <c r="J586" s="8" t="str">
        <f t="shared" si="118"/>
        <v/>
      </c>
      <c r="K586" s="8" t="str">
        <f t="shared" si="121"/>
        <v xml:space="preserve"> </v>
      </c>
      <c r="L586" s="8" t="str">
        <f t="shared" si="122"/>
        <v xml:space="preserve"> </v>
      </c>
      <c r="M586" s="8" t="str">
        <f t="shared" si="119"/>
        <v/>
      </c>
      <c r="N586" s="16" t="str">
        <f t="shared" si="120"/>
        <v/>
      </c>
    </row>
    <row r="587" spans="1:14" x14ac:dyDescent="0.2">
      <c r="A587" s="45"/>
      <c r="B587" s="35" t="s">
        <v>559</v>
      </c>
      <c r="C587" s="32">
        <v>0</v>
      </c>
      <c r="D587" s="7">
        <v>0</v>
      </c>
      <c r="E587" s="7">
        <v>0</v>
      </c>
      <c r="F587" s="7">
        <v>0</v>
      </c>
      <c r="G587" s="8" t="str">
        <f t="shared" si="115"/>
        <v/>
      </c>
      <c r="H587" s="8" t="str">
        <f t="shared" si="116"/>
        <v/>
      </c>
      <c r="I587" s="8" t="str">
        <f t="shared" si="117"/>
        <v/>
      </c>
      <c r="J587" s="8" t="str">
        <f t="shared" si="118"/>
        <v/>
      </c>
      <c r="K587" s="8" t="str">
        <f t="shared" si="121"/>
        <v xml:space="preserve"> </v>
      </c>
      <c r="L587" s="8" t="str">
        <f t="shared" si="122"/>
        <v xml:space="preserve"> </v>
      </c>
      <c r="M587" s="8" t="str">
        <f t="shared" si="119"/>
        <v/>
      </c>
      <c r="N587" s="16" t="str">
        <f t="shared" si="120"/>
        <v/>
      </c>
    </row>
    <row r="588" spans="1:14" x14ac:dyDescent="0.2">
      <c r="A588" s="45"/>
      <c r="B588" s="35" t="s">
        <v>560</v>
      </c>
      <c r="C588" s="32">
        <v>1</v>
      </c>
      <c r="D588" s="7">
        <v>63</v>
      </c>
      <c r="E588" s="7">
        <v>2</v>
      </c>
      <c r="F588" s="7">
        <v>55</v>
      </c>
      <c r="G588" s="8">
        <f t="shared" si="115"/>
        <v>8.6333419666752997E-5</v>
      </c>
      <c r="H588" s="8">
        <f t="shared" si="116"/>
        <v>5.8533866022484442E-3</v>
      </c>
      <c r="I588" s="8">
        <f t="shared" si="117"/>
        <v>1.0222335803731152E-4</v>
      </c>
      <c r="J588" s="8">
        <f t="shared" si="118"/>
        <v>3.6067938881238115E-3</v>
      </c>
      <c r="K588" s="8">
        <f t="shared" si="121"/>
        <v>1</v>
      </c>
      <c r="L588" s="8">
        <f t="shared" si="122"/>
        <v>-0.12698412698412698</v>
      </c>
      <c r="M588" s="8">
        <f t="shared" si="119"/>
        <v>8.6333419666752997E-5</v>
      </c>
      <c r="N588" s="16">
        <f t="shared" si="120"/>
        <v>-7.4328718758710397E-4</v>
      </c>
    </row>
    <row r="589" spans="1:14" ht="25.5" x14ac:dyDescent="0.2">
      <c r="A589" s="45"/>
      <c r="B589" s="35" t="s">
        <v>561</v>
      </c>
      <c r="C589" s="32">
        <v>1</v>
      </c>
      <c r="D589" s="7">
        <v>25</v>
      </c>
      <c r="E589" s="7">
        <v>0</v>
      </c>
      <c r="F589" s="7">
        <v>31</v>
      </c>
      <c r="G589" s="8">
        <f t="shared" si="115"/>
        <v>8.6333419666752997E-5</v>
      </c>
      <c r="H589" s="8">
        <f t="shared" si="116"/>
        <v>2.3227724612097001E-3</v>
      </c>
      <c r="I589" s="8" t="str">
        <f t="shared" si="117"/>
        <v/>
      </c>
      <c r="J589" s="8">
        <f t="shared" si="118"/>
        <v>2.0329201914879662E-3</v>
      </c>
      <c r="K589" s="8">
        <f t="shared" si="121"/>
        <v>-1</v>
      </c>
      <c r="L589" s="8">
        <f t="shared" si="122"/>
        <v>0.24</v>
      </c>
      <c r="M589" s="8">
        <f t="shared" si="119"/>
        <v>-8.6333419666752997E-5</v>
      </c>
      <c r="N589" s="16">
        <f t="shared" si="120"/>
        <v>5.5746539069032801E-4</v>
      </c>
    </row>
    <row r="590" spans="1:14" x14ac:dyDescent="0.2">
      <c r="A590" s="45"/>
      <c r="B590" s="35" t="s">
        <v>562</v>
      </c>
      <c r="C590" s="32">
        <v>5</v>
      </c>
      <c r="D590" s="7">
        <v>124</v>
      </c>
      <c r="E590" s="7">
        <v>3</v>
      </c>
      <c r="F590" s="7">
        <v>75</v>
      </c>
      <c r="G590" s="8">
        <f t="shared" si="115"/>
        <v>4.3166709833376501E-4</v>
      </c>
      <c r="H590" s="8">
        <f t="shared" si="116"/>
        <v>1.1520951407600111E-2</v>
      </c>
      <c r="I590" s="8">
        <f t="shared" si="117"/>
        <v>1.5333503705596728E-4</v>
      </c>
      <c r="J590" s="8">
        <f t="shared" si="118"/>
        <v>4.9183553019870154E-3</v>
      </c>
      <c r="K590" s="8">
        <f t="shared" si="121"/>
        <v>-0.4</v>
      </c>
      <c r="L590" s="8">
        <f t="shared" si="122"/>
        <v>-0.39516129032258063</v>
      </c>
      <c r="M590" s="8">
        <f t="shared" si="119"/>
        <v>-1.7266683933350602E-4</v>
      </c>
      <c r="N590" s="16">
        <f t="shared" si="120"/>
        <v>-4.5526340239710117E-3</v>
      </c>
    </row>
    <row r="591" spans="1:14" x14ac:dyDescent="0.2">
      <c r="A591" s="45"/>
      <c r="B591" s="35" t="s">
        <v>563</v>
      </c>
      <c r="C591" s="32">
        <v>0</v>
      </c>
      <c r="D591" s="7">
        <v>13</v>
      </c>
      <c r="E591" s="7">
        <v>0</v>
      </c>
      <c r="F591" s="7">
        <v>9</v>
      </c>
      <c r="G591" s="8" t="str">
        <f t="shared" si="115"/>
        <v/>
      </c>
      <c r="H591" s="8">
        <f t="shared" si="116"/>
        <v>1.2078416798290441E-3</v>
      </c>
      <c r="I591" s="8" t="str">
        <f t="shared" si="117"/>
        <v/>
      </c>
      <c r="J591" s="8">
        <f t="shared" si="118"/>
        <v>5.9020263623844188E-4</v>
      </c>
      <c r="K591" s="8" t="str">
        <f t="shared" si="121"/>
        <v xml:space="preserve"> </v>
      </c>
      <c r="L591" s="8">
        <f t="shared" si="122"/>
        <v>-0.30769230769230771</v>
      </c>
      <c r="M591" s="8" t="str">
        <f t="shared" si="119"/>
        <v/>
      </c>
      <c r="N591" s="16">
        <f t="shared" si="120"/>
        <v>-3.7164359379355204E-4</v>
      </c>
    </row>
    <row r="592" spans="1:14" x14ac:dyDescent="0.2">
      <c r="A592" s="45"/>
      <c r="B592" s="35" t="s">
        <v>564</v>
      </c>
      <c r="C592" s="32">
        <v>0</v>
      </c>
      <c r="D592" s="7">
        <v>0</v>
      </c>
      <c r="E592" s="7">
        <v>0</v>
      </c>
      <c r="F592" s="7">
        <v>0</v>
      </c>
      <c r="G592" s="8" t="str">
        <f t="shared" si="115"/>
        <v/>
      </c>
      <c r="H592" s="8" t="str">
        <f t="shared" si="116"/>
        <v/>
      </c>
      <c r="I592" s="8" t="str">
        <f t="shared" si="117"/>
        <v/>
      </c>
      <c r="J592" s="8" t="str">
        <f t="shared" si="118"/>
        <v/>
      </c>
      <c r="K592" s="8" t="str">
        <f t="shared" si="121"/>
        <v xml:space="preserve"> </v>
      </c>
      <c r="L592" s="8" t="str">
        <f t="shared" si="122"/>
        <v xml:space="preserve"> </v>
      </c>
      <c r="M592" s="8" t="str">
        <f t="shared" si="119"/>
        <v/>
      </c>
      <c r="N592" s="16" t="str">
        <f t="shared" si="120"/>
        <v/>
      </c>
    </row>
    <row r="593" spans="1:14" x14ac:dyDescent="0.2">
      <c r="A593" s="45"/>
      <c r="B593" s="35" t="s">
        <v>565</v>
      </c>
      <c r="C593" s="32">
        <v>0</v>
      </c>
      <c r="D593" s="7">
        <v>0</v>
      </c>
      <c r="E593" s="7">
        <v>0</v>
      </c>
      <c r="F593" s="7">
        <v>0</v>
      </c>
      <c r="G593" s="8" t="str">
        <f t="shared" si="115"/>
        <v/>
      </c>
      <c r="H593" s="8" t="str">
        <f t="shared" si="116"/>
        <v/>
      </c>
      <c r="I593" s="8" t="str">
        <f t="shared" si="117"/>
        <v/>
      </c>
      <c r="J593" s="8" t="str">
        <f t="shared" si="118"/>
        <v/>
      </c>
      <c r="K593" s="8" t="str">
        <f t="shared" si="121"/>
        <v xml:space="preserve"> </v>
      </c>
      <c r="L593" s="8" t="str">
        <f t="shared" si="122"/>
        <v xml:space="preserve"> </v>
      </c>
      <c r="M593" s="8" t="str">
        <f t="shared" si="119"/>
        <v/>
      </c>
      <c r="N593" s="16" t="str">
        <f t="shared" si="120"/>
        <v/>
      </c>
    </row>
    <row r="594" spans="1:14" x14ac:dyDescent="0.2">
      <c r="A594" s="45"/>
      <c r="B594" s="35" t="s">
        <v>566</v>
      </c>
      <c r="C594" s="32">
        <v>0</v>
      </c>
      <c r="D594" s="7">
        <v>0</v>
      </c>
      <c r="E594" s="7">
        <v>0</v>
      </c>
      <c r="F594" s="7">
        <v>0</v>
      </c>
      <c r="G594" s="8" t="str">
        <f t="shared" si="115"/>
        <v/>
      </c>
      <c r="H594" s="8" t="str">
        <f t="shared" si="116"/>
        <v/>
      </c>
      <c r="I594" s="8" t="str">
        <f t="shared" si="117"/>
        <v/>
      </c>
      <c r="J594" s="8" t="str">
        <f t="shared" si="118"/>
        <v/>
      </c>
      <c r="K594" s="8" t="str">
        <f t="shared" si="121"/>
        <v xml:space="preserve"> </v>
      </c>
      <c r="L594" s="8" t="str">
        <f t="shared" si="122"/>
        <v xml:space="preserve"> </v>
      </c>
      <c r="M594" s="8" t="str">
        <f t="shared" si="119"/>
        <v/>
      </c>
      <c r="N594" s="16" t="str">
        <f t="shared" si="120"/>
        <v/>
      </c>
    </row>
    <row r="595" spans="1:14" x14ac:dyDescent="0.2">
      <c r="A595" s="45"/>
      <c r="B595" s="35" t="s">
        <v>567</v>
      </c>
      <c r="C595" s="32">
        <v>1</v>
      </c>
      <c r="D595" s="7">
        <v>2</v>
      </c>
      <c r="E595" s="7">
        <v>2</v>
      </c>
      <c r="F595" s="7">
        <v>3</v>
      </c>
      <c r="G595" s="8">
        <f t="shared" si="115"/>
        <v>8.6333419666752997E-5</v>
      </c>
      <c r="H595" s="8">
        <f t="shared" si="116"/>
        <v>1.8582179689677599E-4</v>
      </c>
      <c r="I595" s="8">
        <f t="shared" si="117"/>
        <v>1.0222335803731152E-4</v>
      </c>
      <c r="J595" s="8">
        <f t="shared" si="118"/>
        <v>1.9673421207948061E-4</v>
      </c>
      <c r="K595" s="8">
        <f t="shared" si="121"/>
        <v>1</v>
      </c>
      <c r="L595" s="8">
        <f t="shared" si="122"/>
        <v>0.5</v>
      </c>
      <c r="M595" s="8">
        <f t="shared" si="119"/>
        <v>8.6333419666752997E-5</v>
      </c>
      <c r="N595" s="16">
        <f t="shared" si="120"/>
        <v>9.2910898448387997E-5</v>
      </c>
    </row>
    <row r="596" spans="1:14" x14ac:dyDescent="0.2">
      <c r="A596" s="45"/>
      <c r="B596" s="35" t="s">
        <v>568</v>
      </c>
      <c r="C596" s="32">
        <v>11</v>
      </c>
      <c r="D596" s="7">
        <v>22</v>
      </c>
      <c r="E596" s="7">
        <v>1</v>
      </c>
      <c r="F596" s="7">
        <v>7</v>
      </c>
      <c r="G596" s="8">
        <f t="shared" si="115"/>
        <v>9.4966761633428305E-4</v>
      </c>
      <c r="H596" s="8">
        <f t="shared" si="116"/>
        <v>2.044039765864536E-3</v>
      </c>
      <c r="I596" s="8">
        <f t="shared" si="117"/>
        <v>5.1111679018655762E-5</v>
      </c>
      <c r="J596" s="8">
        <f t="shared" si="118"/>
        <v>4.5904649485212147E-4</v>
      </c>
      <c r="K596" s="8">
        <f t="shared" si="121"/>
        <v>-0.90909090909090906</v>
      </c>
      <c r="L596" s="8">
        <f t="shared" si="122"/>
        <v>-0.68181818181818177</v>
      </c>
      <c r="M596" s="8">
        <f t="shared" si="119"/>
        <v>-8.6333419666753002E-4</v>
      </c>
      <c r="N596" s="16">
        <f t="shared" si="120"/>
        <v>-1.3936634767258199E-3</v>
      </c>
    </row>
    <row r="597" spans="1:14" x14ac:dyDescent="0.2">
      <c r="A597" s="45"/>
      <c r="B597" s="35" t="s">
        <v>569</v>
      </c>
      <c r="C597" s="32">
        <v>5</v>
      </c>
      <c r="D597" s="7">
        <v>120</v>
      </c>
      <c r="E597" s="7">
        <v>7</v>
      </c>
      <c r="F597" s="7">
        <v>163</v>
      </c>
      <c r="G597" s="8">
        <f t="shared" si="115"/>
        <v>4.3166709833376501E-4</v>
      </c>
      <c r="H597" s="8">
        <f t="shared" si="116"/>
        <v>1.1149307813806559E-2</v>
      </c>
      <c r="I597" s="8">
        <f t="shared" si="117"/>
        <v>3.5778175313059033E-4</v>
      </c>
      <c r="J597" s="8">
        <f t="shared" si="118"/>
        <v>1.0689225522985114E-2</v>
      </c>
      <c r="K597" s="8">
        <f t="shared" si="121"/>
        <v>0.4</v>
      </c>
      <c r="L597" s="8">
        <f t="shared" si="122"/>
        <v>0.35833333333333334</v>
      </c>
      <c r="M597" s="8">
        <f t="shared" si="119"/>
        <v>1.7266683933350602E-4</v>
      </c>
      <c r="N597" s="16">
        <f t="shared" si="120"/>
        <v>3.9951686332806834E-3</v>
      </c>
    </row>
    <row r="598" spans="1:14" x14ac:dyDescent="0.2">
      <c r="A598" s="45"/>
      <c r="B598" s="35" t="s">
        <v>570</v>
      </c>
      <c r="C598" s="32">
        <v>0</v>
      </c>
      <c r="D598" s="7">
        <v>4</v>
      </c>
      <c r="E598" s="7">
        <v>0</v>
      </c>
      <c r="F598" s="7">
        <v>2</v>
      </c>
      <c r="G598" s="8" t="str">
        <f t="shared" si="115"/>
        <v/>
      </c>
      <c r="H598" s="8">
        <f t="shared" si="116"/>
        <v>3.7164359379355199E-4</v>
      </c>
      <c r="I598" s="8" t="str">
        <f t="shared" si="117"/>
        <v/>
      </c>
      <c r="J598" s="8">
        <f t="shared" si="118"/>
        <v>1.3115614138632041E-4</v>
      </c>
      <c r="K598" s="8" t="str">
        <f t="shared" si="121"/>
        <v xml:space="preserve"> </v>
      </c>
      <c r="L598" s="8">
        <f t="shared" si="122"/>
        <v>-0.5</v>
      </c>
      <c r="M598" s="8" t="str">
        <f t="shared" si="119"/>
        <v/>
      </c>
      <c r="N598" s="16">
        <f t="shared" si="120"/>
        <v>-1.8582179689677599E-4</v>
      </c>
    </row>
    <row r="599" spans="1:14" ht="25.5" x14ac:dyDescent="0.2">
      <c r="A599" s="45"/>
      <c r="B599" s="35" t="s">
        <v>571</v>
      </c>
      <c r="C599" s="32">
        <v>2</v>
      </c>
      <c r="D599" s="7">
        <v>13</v>
      </c>
      <c r="E599" s="7">
        <v>1</v>
      </c>
      <c r="F599" s="7">
        <v>0</v>
      </c>
      <c r="G599" s="8">
        <f t="shared" si="115"/>
        <v>1.7266683933350599E-4</v>
      </c>
      <c r="H599" s="8">
        <f t="shared" si="116"/>
        <v>1.2078416798290441E-3</v>
      </c>
      <c r="I599" s="8">
        <f t="shared" si="117"/>
        <v>5.1111679018655762E-5</v>
      </c>
      <c r="J599" s="8" t="str">
        <f t="shared" si="118"/>
        <v/>
      </c>
      <c r="K599" s="8">
        <f t="shared" si="121"/>
        <v>-0.5</v>
      </c>
      <c r="L599" s="8">
        <f t="shared" si="122"/>
        <v>-1</v>
      </c>
      <c r="M599" s="8">
        <f t="shared" si="119"/>
        <v>-8.6333419666752997E-5</v>
      </c>
      <c r="N599" s="16">
        <f t="shared" si="120"/>
        <v>-1.2078416798290441E-3</v>
      </c>
    </row>
    <row r="600" spans="1:14" x14ac:dyDescent="0.2">
      <c r="A600" s="45"/>
      <c r="B600" s="35" t="s">
        <v>572</v>
      </c>
      <c r="C600" s="32">
        <v>13</v>
      </c>
      <c r="D600" s="7">
        <v>61</v>
      </c>
      <c r="E600" s="7">
        <v>1</v>
      </c>
      <c r="F600" s="7">
        <v>6</v>
      </c>
      <c r="G600" s="8">
        <f t="shared" si="115"/>
        <v>1.1223344556677891E-3</v>
      </c>
      <c r="H600" s="8">
        <f t="shared" si="116"/>
        <v>5.6675648053516681E-3</v>
      </c>
      <c r="I600" s="8">
        <f t="shared" si="117"/>
        <v>5.1111679018655762E-5</v>
      </c>
      <c r="J600" s="8">
        <f t="shared" si="118"/>
        <v>3.9346842415896122E-4</v>
      </c>
      <c r="K600" s="8">
        <f t="shared" si="121"/>
        <v>-0.92307692307692313</v>
      </c>
      <c r="L600" s="8">
        <f t="shared" si="122"/>
        <v>-0.90163934426229508</v>
      </c>
      <c r="M600" s="8">
        <f t="shared" si="119"/>
        <v>-1.0360010360010361E-3</v>
      </c>
      <c r="N600" s="16">
        <f t="shared" si="120"/>
        <v>-5.1100994146613399E-3</v>
      </c>
    </row>
    <row r="601" spans="1:14" x14ac:dyDescent="0.2">
      <c r="A601" s="45"/>
      <c r="B601" s="35" t="s">
        <v>573</v>
      </c>
      <c r="C601" s="32">
        <v>0</v>
      </c>
      <c r="D601" s="7">
        <v>0</v>
      </c>
      <c r="E601" s="7">
        <v>0</v>
      </c>
      <c r="F601" s="7">
        <v>0</v>
      </c>
      <c r="G601" s="8" t="str">
        <f t="shared" si="115"/>
        <v/>
      </c>
      <c r="H601" s="8" t="str">
        <f t="shared" si="116"/>
        <v/>
      </c>
      <c r="I601" s="8" t="str">
        <f t="shared" si="117"/>
        <v/>
      </c>
      <c r="J601" s="8" t="str">
        <f t="shared" si="118"/>
        <v/>
      </c>
      <c r="K601" s="8" t="str">
        <f t="shared" si="121"/>
        <v xml:space="preserve"> </v>
      </c>
      <c r="L601" s="8" t="str">
        <f t="shared" si="122"/>
        <v xml:space="preserve"> </v>
      </c>
      <c r="M601" s="8" t="str">
        <f t="shared" si="119"/>
        <v/>
      </c>
      <c r="N601" s="16" t="str">
        <f t="shared" si="120"/>
        <v/>
      </c>
    </row>
    <row r="602" spans="1:14" x14ac:dyDescent="0.2">
      <c r="A602" s="45"/>
      <c r="B602" s="35" t="s">
        <v>574</v>
      </c>
      <c r="C602" s="32">
        <v>0</v>
      </c>
      <c r="D602" s="7">
        <v>8</v>
      </c>
      <c r="E602" s="7">
        <v>0</v>
      </c>
      <c r="F602" s="7">
        <v>2</v>
      </c>
      <c r="G602" s="8" t="str">
        <f t="shared" si="115"/>
        <v/>
      </c>
      <c r="H602" s="8">
        <f t="shared" si="116"/>
        <v>7.4328718758710397E-4</v>
      </c>
      <c r="I602" s="8" t="str">
        <f t="shared" si="117"/>
        <v/>
      </c>
      <c r="J602" s="8">
        <f t="shared" si="118"/>
        <v>1.3115614138632041E-4</v>
      </c>
      <c r="K602" s="8" t="str">
        <f t="shared" si="121"/>
        <v xml:space="preserve"> </v>
      </c>
      <c r="L602" s="8">
        <f t="shared" si="122"/>
        <v>-0.75</v>
      </c>
      <c r="M602" s="8" t="str">
        <f t="shared" si="119"/>
        <v/>
      </c>
      <c r="N602" s="16">
        <f t="shared" si="120"/>
        <v>-5.5746539069032801E-4</v>
      </c>
    </row>
    <row r="603" spans="1:14" ht="25.5" x14ac:dyDescent="0.2">
      <c r="A603" s="45"/>
      <c r="B603" s="35" t="s">
        <v>575</v>
      </c>
      <c r="C603" s="32">
        <v>0</v>
      </c>
      <c r="D603" s="7">
        <v>0</v>
      </c>
      <c r="E603" s="7">
        <v>0</v>
      </c>
      <c r="F603" s="7">
        <v>0</v>
      </c>
      <c r="G603" s="8" t="str">
        <f t="shared" si="115"/>
        <v/>
      </c>
      <c r="H603" s="8" t="str">
        <f t="shared" si="116"/>
        <v/>
      </c>
      <c r="I603" s="8" t="str">
        <f t="shared" si="117"/>
        <v/>
      </c>
      <c r="J603" s="8" t="str">
        <f t="shared" si="118"/>
        <v/>
      </c>
      <c r="K603" s="8" t="str">
        <f t="shared" si="121"/>
        <v xml:space="preserve"> </v>
      </c>
      <c r="L603" s="8" t="str">
        <f t="shared" si="122"/>
        <v xml:space="preserve"> </v>
      </c>
      <c r="M603" s="8" t="str">
        <f t="shared" si="119"/>
        <v/>
      </c>
      <c r="N603" s="16" t="str">
        <f t="shared" si="120"/>
        <v/>
      </c>
    </row>
    <row r="604" spans="1:14" ht="26.25" thickBot="1" x14ac:dyDescent="0.25">
      <c r="A604" s="45"/>
      <c r="B604" s="36" t="s">
        <v>576</v>
      </c>
      <c r="C604" s="33">
        <v>0</v>
      </c>
      <c r="D604" s="17">
        <v>0</v>
      </c>
      <c r="E604" s="17">
        <v>11</v>
      </c>
      <c r="F604" s="17">
        <v>0</v>
      </c>
      <c r="G604" s="18" t="str">
        <f t="shared" si="115"/>
        <v/>
      </c>
      <c r="H604" s="18" t="str">
        <f t="shared" si="116"/>
        <v/>
      </c>
      <c r="I604" s="18">
        <f t="shared" si="117"/>
        <v>5.6222846920521343E-4</v>
      </c>
      <c r="J604" s="18" t="str">
        <f t="shared" si="118"/>
        <v/>
      </c>
      <c r="K604" s="18">
        <f t="shared" si="121"/>
        <v>1</v>
      </c>
      <c r="L604" s="18" t="str">
        <f t="shared" si="122"/>
        <v xml:space="preserve"> </v>
      </c>
      <c r="M604" s="18" t="str">
        <f t="shared" si="119"/>
        <v/>
      </c>
      <c r="N604" s="19" t="str">
        <f t="shared" si="120"/>
        <v/>
      </c>
    </row>
    <row r="605" spans="1:14" x14ac:dyDescent="0.2">
      <c r="A605" s="44"/>
    </row>
    <row r="606" spans="1:14" x14ac:dyDescent="0.2">
      <c r="A606" s="44"/>
    </row>
    <row r="607" spans="1:14" x14ac:dyDescent="0.2">
      <c r="A607" s="44"/>
    </row>
    <row r="608" spans="1:14" ht="15.75" thickBot="1" x14ac:dyDescent="0.25">
      <c r="A608" s="44"/>
    </row>
    <row r="609" spans="1:14" ht="29.25" customHeight="1" thickBot="1" x14ac:dyDescent="0.25">
      <c r="A609" s="45"/>
      <c r="B609" s="20" t="s">
        <v>3</v>
      </c>
      <c r="C609" s="13" t="s">
        <v>16</v>
      </c>
      <c r="D609" s="23"/>
      <c r="E609" s="23"/>
      <c r="F609" s="24"/>
      <c r="G609" s="13" t="s">
        <v>5</v>
      </c>
      <c r="H609" s="23"/>
      <c r="I609" s="23"/>
      <c r="J609" s="23"/>
      <c r="K609" s="13" t="s">
        <v>17</v>
      </c>
      <c r="L609" s="14"/>
      <c r="M609" s="13" t="s">
        <v>7</v>
      </c>
      <c r="N609" s="14"/>
    </row>
    <row r="610" spans="1:14" ht="15.75" thickBot="1" x14ac:dyDescent="0.25">
      <c r="A610" s="44"/>
      <c r="B610" s="21"/>
      <c r="C610" s="26">
        <v>2021</v>
      </c>
      <c r="D610" s="24"/>
      <c r="E610" s="27">
        <v>2022</v>
      </c>
      <c r="F610" s="24"/>
      <c r="G610" s="26">
        <v>2021</v>
      </c>
      <c r="H610" s="24"/>
      <c r="I610" s="27">
        <v>2022</v>
      </c>
      <c r="J610" s="24"/>
      <c r="K610" s="25"/>
      <c r="L610" s="15"/>
      <c r="M610" s="25"/>
      <c r="N610" s="15"/>
    </row>
    <row r="611" spans="1:14" ht="15.75" thickBot="1" x14ac:dyDescent="0.25">
      <c r="A611" s="45"/>
      <c r="B611" s="22"/>
      <c r="C611" s="28" t="s">
        <v>8</v>
      </c>
      <c r="D611" s="28" t="s">
        <v>9</v>
      </c>
      <c r="E611" s="28" t="s">
        <v>8</v>
      </c>
      <c r="F611" s="28" t="s">
        <v>9</v>
      </c>
      <c r="G611" s="28" t="s">
        <v>8</v>
      </c>
      <c r="H611" s="28" t="s">
        <v>9</v>
      </c>
      <c r="I611" s="28" t="s">
        <v>8</v>
      </c>
      <c r="J611" s="28" t="s">
        <v>9</v>
      </c>
      <c r="K611" s="28" t="s">
        <v>8</v>
      </c>
      <c r="L611" s="28" t="s">
        <v>9</v>
      </c>
      <c r="M611" s="28" t="s">
        <v>8</v>
      </c>
      <c r="N611" s="28" t="s">
        <v>9</v>
      </c>
    </row>
    <row r="612" spans="1:14" ht="15.75" thickBot="1" x14ac:dyDescent="0.25">
      <c r="A612" s="45"/>
      <c r="B612" s="29" t="s">
        <v>14</v>
      </c>
      <c r="C612" s="30">
        <f>SUM(C613:C640)</f>
        <v>1740</v>
      </c>
      <c r="D612" s="30">
        <f>SUM(D613:D640)</f>
        <v>2274</v>
      </c>
      <c r="E612" s="30">
        <f>SUM(E613:E640)</f>
        <v>2504</v>
      </c>
      <c r="F612" s="30">
        <f>SUM(F613:F640)</f>
        <v>2282</v>
      </c>
      <c r="G612" s="31">
        <f t="shared" ref="G612:G640" si="123">+IF(C612=0,"",C612/C$612)</f>
        <v>1</v>
      </c>
      <c r="H612" s="31">
        <f t="shared" ref="H612:H640" si="124">+IF(D612=0,"",D612/D$612)</f>
        <v>1</v>
      </c>
      <c r="I612" s="31">
        <f t="shared" ref="I612:I640" si="125">+IF(E612=0,"",E612/E$612)</f>
        <v>1</v>
      </c>
      <c r="J612" s="31">
        <f t="shared" ref="J612:J640" si="126">+IF(F612=0,"",F612/F$612)</f>
        <v>1</v>
      </c>
      <c r="K612" s="31">
        <f>+IF(AND(C612=0,E612=0),"",IF(C612=0,1,IF(E612=0,-1,(E612-C612)/C612)))</f>
        <v>0.43908045977011495</v>
      </c>
      <c r="L612" s="31">
        <f>+IF(AND(D612=0,F612=0),"",IF(D612=0,1,IF(F612=0,-1,(F612-D612)/D612)))</f>
        <v>3.5180299032541778E-3</v>
      </c>
      <c r="M612" s="31">
        <f t="shared" ref="M612:M640" si="127">+IF(OR(AND(G612=""),(K612="")),"",G612*K612)</f>
        <v>0.43908045977011495</v>
      </c>
      <c r="N612" s="31">
        <f t="shared" ref="N612:N640" si="128">+IF(OR(AND(H612=""),(L612="")),"",H612*L612)</f>
        <v>3.5180299032541778E-3</v>
      </c>
    </row>
    <row r="613" spans="1:14" x14ac:dyDescent="0.2">
      <c r="A613" s="45"/>
      <c r="B613" s="34" t="s">
        <v>577</v>
      </c>
      <c r="C613" s="40">
        <v>3</v>
      </c>
      <c r="D613" s="37">
        <v>6</v>
      </c>
      <c r="E613" s="37">
        <v>1</v>
      </c>
      <c r="F613" s="37">
        <v>4</v>
      </c>
      <c r="G613" s="38">
        <f t="shared" si="123"/>
        <v>1.7241379310344827E-3</v>
      </c>
      <c r="H613" s="38">
        <f t="shared" si="124"/>
        <v>2.6385224274406332E-3</v>
      </c>
      <c r="I613" s="38">
        <f t="shared" si="125"/>
        <v>3.9936102236421724E-4</v>
      </c>
      <c r="J613" s="38">
        <f t="shared" si="126"/>
        <v>1.7528483786152498E-3</v>
      </c>
      <c r="K613" s="38">
        <f t="shared" ref="K613:K640" si="129">+IF(AND(C613=0,E613=0)," ",IF(C613=0,1,IF(E613=0,-1,(E613-C613)/C613)))</f>
        <v>-0.66666666666666663</v>
      </c>
      <c r="L613" s="38">
        <f t="shared" ref="L613:L640" si="130">+IF(AND(D613=0,F613=0)," ",IF(D613=0,1,IF(F613=0,-1,(F613-D613)/D613)))</f>
        <v>-0.33333333333333331</v>
      </c>
      <c r="M613" s="38">
        <f t="shared" si="127"/>
        <v>-1.1494252873563218E-3</v>
      </c>
      <c r="N613" s="39">
        <f t="shared" si="128"/>
        <v>-8.7950747581354435E-4</v>
      </c>
    </row>
    <row r="614" spans="1:14" x14ac:dyDescent="0.2">
      <c r="A614" s="45"/>
      <c r="B614" s="35" t="s">
        <v>578</v>
      </c>
      <c r="C614" s="32">
        <v>24</v>
      </c>
      <c r="D614" s="7">
        <v>57</v>
      </c>
      <c r="E614" s="7">
        <v>21</v>
      </c>
      <c r="F614" s="7">
        <v>22</v>
      </c>
      <c r="G614" s="8">
        <f t="shared" si="123"/>
        <v>1.3793103448275862E-2</v>
      </c>
      <c r="H614" s="8">
        <f t="shared" si="124"/>
        <v>2.5065963060686015E-2</v>
      </c>
      <c r="I614" s="8">
        <f t="shared" si="125"/>
        <v>8.386581469648562E-3</v>
      </c>
      <c r="J614" s="8">
        <f t="shared" si="126"/>
        <v>9.6406660823838732E-3</v>
      </c>
      <c r="K614" s="8">
        <f t="shared" si="129"/>
        <v>-0.125</v>
      </c>
      <c r="L614" s="8">
        <f t="shared" si="130"/>
        <v>-0.61403508771929827</v>
      </c>
      <c r="M614" s="8">
        <f t="shared" si="127"/>
        <v>-1.7241379310344827E-3</v>
      </c>
      <c r="N614" s="16">
        <f t="shared" si="128"/>
        <v>-1.5391380826737027E-2</v>
      </c>
    </row>
    <row r="615" spans="1:14" ht="25.5" x14ac:dyDescent="0.2">
      <c r="A615" s="45"/>
      <c r="B615" s="35" t="s">
        <v>579</v>
      </c>
      <c r="C615" s="32">
        <v>793</v>
      </c>
      <c r="D615" s="7">
        <v>369</v>
      </c>
      <c r="E615" s="7">
        <v>495</v>
      </c>
      <c r="F615" s="7">
        <v>256</v>
      </c>
      <c r="G615" s="8">
        <f t="shared" si="123"/>
        <v>0.45574712643678161</v>
      </c>
      <c r="H615" s="8">
        <f t="shared" si="124"/>
        <v>0.16226912928759896</v>
      </c>
      <c r="I615" s="8">
        <f t="shared" si="125"/>
        <v>0.19768370607028754</v>
      </c>
      <c r="J615" s="8">
        <f t="shared" si="126"/>
        <v>0.11218229623137599</v>
      </c>
      <c r="K615" s="8">
        <f t="shared" si="129"/>
        <v>-0.37578814627994955</v>
      </c>
      <c r="L615" s="8">
        <f t="shared" si="130"/>
        <v>-0.30623306233062331</v>
      </c>
      <c r="M615" s="8">
        <f t="shared" si="127"/>
        <v>-0.17126436781609194</v>
      </c>
      <c r="N615" s="16">
        <f t="shared" si="128"/>
        <v>-4.9692172383465266E-2</v>
      </c>
    </row>
    <row r="616" spans="1:14" x14ac:dyDescent="0.2">
      <c r="A616" s="45"/>
      <c r="B616" s="35" t="s">
        <v>580</v>
      </c>
      <c r="C616" s="32">
        <v>474</v>
      </c>
      <c r="D616" s="7">
        <v>191</v>
      </c>
      <c r="E616" s="7">
        <v>1155</v>
      </c>
      <c r="F616" s="7">
        <v>389</v>
      </c>
      <c r="G616" s="8">
        <f t="shared" si="123"/>
        <v>0.27241379310344827</v>
      </c>
      <c r="H616" s="8">
        <f t="shared" si="124"/>
        <v>8.3992963940193496E-2</v>
      </c>
      <c r="I616" s="8">
        <f t="shared" si="125"/>
        <v>0.46126198083067094</v>
      </c>
      <c r="J616" s="8">
        <f t="shared" si="126"/>
        <v>0.17046450482033304</v>
      </c>
      <c r="K616" s="8">
        <f t="shared" si="129"/>
        <v>1.4367088607594938</v>
      </c>
      <c r="L616" s="8">
        <f t="shared" si="130"/>
        <v>1.036649214659686</v>
      </c>
      <c r="M616" s="8">
        <f t="shared" si="127"/>
        <v>0.39137931034482759</v>
      </c>
      <c r="N616" s="16">
        <f t="shared" si="128"/>
        <v>8.7071240105540904E-2</v>
      </c>
    </row>
    <row r="617" spans="1:14" x14ac:dyDescent="0.2">
      <c r="A617" s="45"/>
      <c r="B617" s="35" t="s">
        <v>581</v>
      </c>
      <c r="C617" s="32">
        <v>8</v>
      </c>
      <c r="D617" s="7">
        <v>12</v>
      </c>
      <c r="E617" s="7">
        <v>145</v>
      </c>
      <c r="F617" s="7">
        <v>79</v>
      </c>
      <c r="G617" s="8">
        <f t="shared" si="123"/>
        <v>4.5977011494252873E-3</v>
      </c>
      <c r="H617" s="8">
        <f t="shared" si="124"/>
        <v>5.2770448548812663E-3</v>
      </c>
      <c r="I617" s="8">
        <f t="shared" si="125"/>
        <v>5.7907348242811504E-2</v>
      </c>
      <c r="J617" s="8">
        <f t="shared" si="126"/>
        <v>3.4618755477651184E-2</v>
      </c>
      <c r="K617" s="8">
        <f t="shared" si="129"/>
        <v>17.125</v>
      </c>
      <c r="L617" s="8">
        <f t="shared" si="130"/>
        <v>5.583333333333333</v>
      </c>
      <c r="M617" s="8">
        <f t="shared" si="127"/>
        <v>7.8735632183908041E-2</v>
      </c>
      <c r="N617" s="16">
        <f t="shared" si="128"/>
        <v>2.9463500439753737E-2</v>
      </c>
    </row>
    <row r="618" spans="1:14" x14ac:dyDescent="0.2">
      <c r="A618" s="45"/>
      <c r="B618" s="35" t="s">
        <v>582</v>
      </c>
      <c r="C618" s="32">
        <v>1</v>
      </c>
      <c r="D618" s="7">
        <v>0</v>
      </c>
      <c r="E618" s="7">
        <v>0</v>
      </c>
      <c r="F618" s="7">
        <v>2</v>
      </c>
      <c r="G618" s="8">
        <f t="shared" si="123"/>
        <v>5.7471264367816091E-4</v>
      </c>
      <c r="H618" s="8" t="str">
        <f t="shared" si="124"/>
        <v/>
      </c>
      <c r="I618" s="8" t="str">
        <f t="shared" si="125"/>
        <v/>
      </c>
      <c r="J618" s="8">
        <f t="shared" si="126"/>
        <v>8.7642418930762491E-4</v>
      </c>
      <c r="K618" s="8">
        <f t="shared" si="129"/>
        <v>-1</v>
      </c>
      <c r="L618" s="8">
        <f t="shared" si="130"/>
        <v>1</v>
      </c>
      <c r="M618" s="8">
        <f t="shared" si="127"/>
        <v>-5.7471264367816091E-4</v>
      </c>
      <c r="N618" s="16" t="str">
        <f t="shared" si="128"/>
        <v/>
      </c>
    </row>
    <row r="619" spans="1:14" x14ac:dyDescent="0.2">
      <c r="A619" s="45"/>
      <c r="B619" s="35" t="s">
        <v>583</v>
      </c>
      <c r="C619" s="32">
        <v>2</v>
      </c>
      <c r="D619" s="7">
        <v>5</v>
      </c>
      <c r="E619" s="7">
        <v>0</v>
      </c>
      <c r="F619" s="7">
        <v>20</v>
      </c>
      <c r="G619" s="8">
        <f t="shared" si="123"/>
        <v>1.1494252873563218E-3</v>
      </c>
      <c r="H619" s="8">
        <f t="shared" si="124"/>
        <v>2.1987686895338612E-3</v>
      </c>
      <c r="I619" s="8" t="str">
        <f t="shared" si="125"/>
        <v/>
      </c>
      <c r="J619" s="8">
        <f t="shared" si="126"/>
        <v>8.7642418930762491E-3</v>
      </c>
      <c r="K619" s="8">
        <f t="shared" si="129"/>
        <v>-1</v>
      </c>
      <c r="L619" s="8">
        <f t="shared" si="130"/>
        <v>3</v>
      </c>
      <c r="M619" s="8">
        <f t="shared" si="127"/>
        <v>-1.1494252873563218E-3</v>
      </c>
      <c r="N619" s="16">
        <f t="shared" si="128"/>
        <v>6.5963060686015842E-3</v>
      </c>
    </row>
    <row r="620" spans="1:14" x14ac:dyDescent="0.2">
      <c r="A620" s="45"/>
      <c r="B620" s="35" t="s">
        <v>584</v>
      </c>
      <c r="C620" s="32">
        <v>2</v>
      </c>
      <c r="D620" s="7">
        <v>6</v>
      </c>
      <c r="E620" s="7">
        <v>1</v>
      </c>
      <c r="F620" s="7">
        <v>4</v>
      </c>
      <c r="G620" s="8">
        <f t="shared" si="123"/>
        <v>1.1494252873563218E-3</v>
      </c>
      <c r="H620" s="8">
        <f t="shared" si="124"/>
        <v>2.6385224274406332E-3</v>
      </c>
      <c r="I620" s="8">
        <f t="shared" si="125"/>
        <v>3.9936102236421724E-4</v>
      </c>
      <c r="J620" s="8">
        <f t="shared" si="126"/>
        <v>1.7528483786152498E-3</v>
      </c>
      <c r="K620" s="8">
        <f t="shared" si="129"/>
        <v>-0.5</v>
      </c>
      <c r="L620" s="8">
        <f t="shared" si="130"/>
        <v>-0.33333333333333331</v>
      </c>
      <c r="M620" s="8">
        <f t="shared" si="127"/>
        <v>-5.7471264367816091E-4</v>
      </c>
      <c r="N620" s="16">
        <f t="shared" si="128"/>
        <v>-8.7950747581354435E-4</v>
      </c>
    </row>
    <row r="621" spans="1:14" x14ac:dyDescent="0.2">
      <c r="A621" s="45"/>
      <c r="B621" s="35" t="s">
        <v>585</v>
      </c>
      <c r="C621" s="32">
        <v>0</v>
      </c>
      <c r="D621" s="7">
        <v>1</v>
      </c>
      <c r="E621" s="7">
        <v>1</v>
      </c>
      <c r="F621" s="7">
        <v>2</v>
      </c>
      <c r="G621" s="8" t="str">
        <f t="shared" si="123"/>
        <v/>
      </c>
      <c r="H621" s="8">
        <f t="shared" si="124"/>
        <v>4.3975373790677223E-4</v>
      </c>
      <c r="I621" s="8">
        <f t="shared" si="125"/>
        <v>3.9936102236421724E-4</v>
      </c>
      <c r="J621" s="8">
        <f t="shared" si="126"/>
        <v>8.7642418930762491E-4</v>
      </c>
      <c r="K621" s="8">
        <f t="shared" si="129"/>
        <v>1</v>
      </c>
      <c r="L621" s="8">
        <f t="shared" si="130"/>
        <v>1</v>
      </c>
      <c r="M621" s="8" t="str">
        <f t="shared" si="127"/>
        <v/>
      </c>
      <c r="N621" s="16">
        <f t="shared" si="128"/>
        <v>4.3975373790677223E-4</v>
      </c>
    </row>
    <row r="622" spans="1:14" ht="24.75" customHeight="1" x14ac:dyDescent="0.2">
      <c r="A622" s="45"/>
      <c r="B622" s="35" t="s">
        <v>586</v>
      </c>
      <c r="C622" s="32">
        <v>1</v>
      </c>
      <c r="D622" s="7">
        <v>12</v>
      </c>
      <c r="E622" s="7">
        <v>1</v>
      </c>
      <c r="F622" s="7">
        <v>12</v>
      </c>
      <c r="G622" s="8">
        <f t="shared" si="123"/>
        <v>5.7471264367816091E-4</v>
      </c>
      <c r="H622" s="8">
        <f t="shared" si="124"/>
        <v>5.2770448548812663E-3</v>
      </c>
      <c r="I622" s="8">
        <f t="shared" si="125"/>
        <v>3.9936102236421724E-4</v>
      </c>
      <c r="J622" s="8">
        <f t="shared" si="126"/>
        <v>5.2585451358457495E-3</v>
      </c>
      <c r="K622" s="8">
        <f t="shared" si="129"/>
        <v>0</v>
      </c>
      <c r="L622" s="8">
        <f t="shared" si="130"/>
        <v>0</v>
      </c>
      <c r="M622" s="8">
        <f t="shared" si="127"/>
        <v>0</v>
      </c>
      <c r="N622" s="16">
        <f t="shared" si="128"/>
        <v>0</v>
      </c>
    </row>
    <row r="623" spans="1:14" x14ac:dyDescent="0.2">
      <c r="A623" s="45"/>
      <c r="B623" s="35" t="s">
        <v>587</v>
      </c>
      <c r="C623" s="32">
        <v>14</v>
      </c>
      <c r="D623" s="7">
        <v>8</v>
      </c>
      <c r="E623" s="7">
        <v>16</v>
      </c>
      <c r="F623" s="7">
        <v>3</v>
      </c>
      <c r="G623" s="8">
        <f t="shared" si="123"/>
        <v>8.0459770114942528E-3</v>
      </c>
      <c r="H623" s="8">
        <f t="shared" si="124"/>
        <v>3.5180299032541778E-3</v>
      </c>
      <c r="I623" s="8">
        <f t="shared" si="125"/>
        <v>6.3897763578274758E-3</v>
      </c>
      <c r="J623" s="8">
        <f t="shared" si="126"/>
        <v>1.3146362839614374E-3</v>
      </c>
      <c r="K623" s="8">
        <f t="shared" si="129"/>
        <v>0.14285714285714285</v>
      </c>
      <c r="L623" s="8">
        <f t="shared" si="130"/>
        <v>-0.625</v>
      </c>
      <c r="M623" s="8">
        <f t="shared" si="127"/>
        <v>1.1494252873563218E-3</v>
      </c>
      <c r="N623" s="16">
        <f t="shared" si="128"/>
        <v>-2.1987686895338612E-3</v>
      </c>
    </row>
    <row r="624" spans="1:14" x14ac:dyDescent="0.2">
      <c r="A624" s="45"/>
      <c r="B624" s="35" t="s">
        <v>588</v>
      </c>
      <c r="C624" s="32">
        <v>0</v>
      </c>
      <c r="D624" s="7">
        <v>0</v>
      </c>
      <c r="E624" s="7">
        <v>0</v>
      </c>
      <c r="F624" s="7">
        <v>0</v>
      </c>
      <c r="G624" s="8" t="str">
        <f t="shared" si="123"/>
        <v/>
      </c>
      <c r="H624" s="8" t="str">
        <f t="shared" si="124"/>
        <v/>
      </c>
      <c r="I624" s="8" t="str">
        <f t="shared" si="125"/>
        <v/>
      </c>
      <c r="J624" s="8" t="str">
        <f t="shared" si="126"/>
        <v/>
      </c>
      <c r="K624" s="8" t="str">
        <f t="shared" si="129"/>
        <v xml:space="preserve"> </v>
      </c>
      <c r="L624" s="8" t="str">
        <f t="shared" si="130"/>
        <v xml:space="preserve"> </v>
      </c>
      <c r="M624" s="8" t="str">
        <f t="shared" si="127"/>
        <v/>
      </c>
      <c r="N624" s="16" t="str">
        <f t="shared" si="128"/>
        <v/>
      </c>
    </row>
    <row r="625" spans="1:14" x14ac:dyDescent="0.2">
      <c r="A625" s="45"/>
      <c r="B625" s="35" t="s">
        <v>589</v>
      </c>
      <c r="C625" s="32">
        <v>1</v>
      </c>
      <c r="D625" s="7">
        <v>1</v>
      </c>
      <c r="E625" s="7">
        <v>0</v>
      </c>
      <c r="F625" s="7">
        <v>4</v>
      </c>
      <c r="G625" s="8">
        <f t="shared" si="123"/>
        <v>5.7471264367816091E-4</v>
      </c>
      <c r="H625" s="8">
        <f t="shared" si="124"/>
        <v>4.3975373790677223E-4</v>
      </c>
      <c r="I625" s="8" t="str">
        <f t="shared" si="125"/>
        <v/>
      </c>
      <c r="J625" s="8">
        <f t="shared" si="126"/>
        <v>1.7528483786152498E-3</v>
      </c>
      <c r="K625" s="8">
        <f t="shared" si="129"/>
        <v>-1</v>
      </c>
      <c r="L625" s="8">
        <f t="shared" si="130"/>
        <v>3</v>
      </c>
      <c r="M625" s="8">
        <f t="shared" si="127"/>
        <v>-5.7471264367816091E-4</v>
      </c>
      <c r="N625" s="16">
        <f t="shared" si="128"/>
        <v>1.3192612137203166E-3</v>
      </c>
    </row>
    <row r="626" spans="1:14" x14ac:dyDescent="0.2">
      <c r="A626" s="45"/>
      <c r="B626" s="35" t="s">
        <v>590</v>
      </c>
      <c r="C626" s="32">
        <v>0</v>
      </c>
      <c r="D626" s="7">
        <v>0</v>
      </c>
      <c r="E626" s="7">
        <v>0</v>
      </c>
      <c r="F626" s="7">
        <v>0</v>
      </c>
      <c r="G626" s="8" t="str">
        <f t="shared" si="123"/>
        <v/>
      </c>
      <c r="H626" s="8" t="str">
        <f t="shared" si="124"/>
        <v/>
      </c>
      <c r="I626" s="8" t="str">
        <f t="shared" si="125"/>
        <v/>
      </c>
      <c r="J626" s="8" t="str">
        <f t="shared" si="126"/>
        <v/>
      </c>
      <c r="K626" s="8" t="str">
        <f t="shared" si="129"/>
        <v xml:space="preserve"> </v>
      </c>
      <c r="L626" s="8" t="str">
        <f t="shared" si="130"/>
        <v xml:space="preserve"> </v>
      </c>
      <c r="M626" s="8" t="str">
        <f t="shared" si="127"/>
        <v/>
      </c>
      <c r="N626" s="16" t="str">
        <f t="shared" si="128"/>
        <v/>
      </c>
    </row>
    <row r="627" spans="1:14" ht="25.5" x14ac:dyDescent="0.2">
      <c r="A627" s="45"/>
      <c r="B627" s="35" t="s">
        <v>591</v>
      </c>
      <c r="C627" s="32">
        <v>5</v>
      </c>
      <c r="D627" s="7">
        <v>153</v>
      </c>
      <c r="E627" s="7">
        <v>13</v>
      </c>
      <c r="F627" s="7">
        <v>56</v>
      </c>
      <c r="G627" s="8">
        <f t="shared" si="123"/>
        <v>2.8735632183908046E-3</v>
      </c>
      <c r="H627" s="8">
        <f t="shared" si="124"/>
        <v>6.7282321899736153E-2</v>
      </c>
      <c r="I627" s="8">
        <f t="shared" si="125"/>
        <v>5.1916932907348241E-3</v>
      </c>
      <c r="J627" s="8">
        <f t="shared" si="126"/>
        <v>2.4539877300613498E-2</v>
      </c>
      <c r="K627" s="8">
        <f t="shared" si="129"/>
        <v>1.6</v>
      </c>
      <c r="L627" s="8">
        <f t="shared" si="130"/>
        <v>-0.63398692810457513</v>
      </c>
      <c r="M627" s="8">
        <f t="shared" si="127"/>
        <v>4.5977011494252873E-3</v>
      </c>
      <c r="N627" s="16">
        <f t="shared" si="128"/>
        <v>-4.2656112576956902E-2</v>
      </c>
    </row>
    <row r="628" spans="1:14" x14ac:dyDescent="0.2">
      <c r="A628" s="45"/>
      <c r="B628" s="35" t="s">
        <v>592</v>
      </c>
      <c r="C628" s="32">
        <v>49</v>
      </c>
      <c r="D628" s="7">
        <v>53</v>
      </c>
      <c r="E628" s="7">
        <v>5</v>
      </c>
      <c r="F628" s="7">
        <v>30</v>
      </c>
      <c r="G628" s="8">
        <f t="shared" si="123"/>
        <v>2.8160919540229885E-2</v>
      </c>
      <c r="H628" s="8">
        <f t="shared" si="124"/>
        <v>2.3306948109058926E-2</v>
      </c>
      <c r="I628" s="8">
        <f t="shared" si="125"/>
        <v>1.9968051118210862E-3</v>
      </c>
      <c r="J628" s="8">
        <f t="shared" si="126"/>
        <v>1.3146362839614373E-2</v>
      </c>
      <c r="K628" s="8">
        <f t="shared" si="129"/>
        <v>-0.89795918367346939</v>
      </c>
      <c r="L628" s="8">
        <f t="shared" si="130"/>
        <v>-0.43396226415094341</v>
      </c>
      <c r="M628" s="8">
        <f t="shared" si="127"/>
        <v>-2.528735632183908E-2</v>
      </c>
      <c r="N628" s="16">
        <f t="shared" si="128"/>
        <v>-1.0114335971855761E-2</v>
      </c>
    </row>
    <row r="629" spans="1:14" x14ac:dyDescent="0.2">
      <c r="A629" s="45"/>
      <c r="B629" s="35" t="s">
        <v>593</v>
      </c>
      <c r="C629" s="32">
        <v>17</v>
      </c>
      <c r="D629" s="7">
        <v>14</v>
      </c>
      <c r="E629" s="7">
        <v>4</v>
      </c>
      <c r="F629" s="7">
        <v>27</v>
      </c>
      <c r="G629" s="8">
        <f t="shared" si="123"/>
        <v>9.7701149425287355E-3</v>
      </c>
      <c r="H629" s="8">
        <f t="shared" si="124"/>
        <v>6.156552330694811E-3</v>
      </c>
      <c r="I629" s="8">
        <f t="shared" si="125"/>
        <v>1.5974440894568689E-3</v>
      </c>
      <c r="J629" s="8">
        <f t="shared" si="126"/>
        <v>1.1831726555652936E-2</v>
      </c>
      <c r="K629" s="8">
        <f t="shared" si="129"/>
        <v>-0.76470588235294112</v>
      </c>
      <c r="L629" s="8">
        <f t="shared" si="130"/>
        <v>0.9285714285714286</v>
      </c>
      <c r="M629" s="8">
        <f t="shared" si="127"/>
        <v>-7.471264367816091E-3</v>
      </c>
      <c r="N629" s="16">
        <f t="shared" si="128"/>
        <v>5.7167985927880386E-3</v>
      </c>
    </row>
    <row r="630" spans="1:14" x14ac:dyDescent="0.2">
      <c r="A630" s="45"/>
      <c r="B630" s="35" t="s">
        <v>594</v>
      </c>
      <c r="C630" s="32">
        <v>104</v>
      </c>
      <c r="D630" s="7">
        <v>711</v>
      </c>
      <c r="E630" s="7">
        <v>77</v>
      </c>
      <c r="F630" s="7">
        <v>653</v>
      </c>
      <c r="G630" s="8">
        <f t="shared" si="123"/>
        <v>5.9770114942528735E-2</v>
      </c>
      <c r="H630" s="8">
        <f t="shared" si="124"/>
        <v>0.31266490765171506</v>
      </c>
      <c r="I630" s="8">
        <f t="shared" si="125"/>
        <v>3.0750798722044729E-2</v>
      </c>
      <c r="J630" s="8">
        <f t="shared" si="126"/>
        <v>0.28615249780893953</v>
      </c>
      <c r="K630" s="8">
        <f t="shared" si="129"/>
        <v>-0.25961538461538464</v>
      </c>
      <c r="L630" s="8">
        <f t="shared" si="130"/>
        <v>-8.1575246132208151E-2</v>
      </c>
      <c r="M630" s="8">
        <f t="shared" si="127"/>
        <v>-1.5517241379310346E-2</v>
      </c>
      <c r="N630" s="16">
        <f t="shared" si="128"/>
        <v>-2.5505716798592787E-2</v>
      </c>
    </row>
    <row r="631" spans="1:14" x14ac:dyDescent="0.2">
      <c r="A631" s="45"/>
      <c r="B631" s="35" t="s">
        <v>595</v>
      </c>
      <c r="C631" s="32">
        <v>56</v>
      </c>
      <c r="D631" s="7">
        <v>257</v>
      </c>
      <c r="E631" s="7">
        <v>63</v>
      </c>
      <c r="F631" s="7">
        <v>173</v>
      </c>
      <c r="G631" s="8">
        <f t="shared" si="123"/>
        <v>3.2183908045977011E-2</v>
      </c>
      <c r="H631" s="8">
        <f t="shared" si="124"/>
        <v>0.11301671064204045</v>
      </c>
      <c r="I631" s="8">
        <f t="shared" si="125"/>
        <v>2.5159744408945688E-2</v>
      </c>
      <c r="J631" s="8">
        <f t="shared" si="126"/>
        <v>7.5810692375109553E-2</v>
      </c>
      <c r="K631" s="8">
        <f t="shared" si="129"/>
        <v>0.125</v>
      </c>
      <c r="L631" s="8">
        <f t="shared" si="130"/>
        <v>-0.32684824902723736</v>
      </c>
      <c r="M631" s="8">
        <f t="shared" si="127"/>
        <v>4.0229885057471264E-3</v>
      </c>
      <c r="N631" s="16">
        <f t="shared" si="128"/>
        <v>-3.6939313984168866E-2</v>
      </c>
    </row>
    <row r="632" spans="1:14" x14ac:dyDescent="0.2">
      <c r="A632" s="45"/>
      <c r="B632" s="35" t="s">
        <v>596</v>
      </c>
      <c r="C632" s="32">
        <v>0</v>
      </c>
      <c r="D632" s="7">
        <v>7</v>
      </c>
      <c r="E632" s="7">
        <v>1</v>
      </c>
      <c r="F632" s="7">
        <v>15</v>
      </c>
      <c r="G632" s="8" t="str">
        <f t="shared" si="123"/>
        <v/>
      </c>
      <c r="H632" s="8">
        <f t="shared" si="124"/>
        <v>3.0782761653474055E-3</v>
      </c>
      <c r="I632" s="8">
        <f t="shared" si="125"/>
        <v>3.9936102236421724E-4</v>
      </c>
      <c r="J632" s="8">
        <f t="shared" si="126"/>
        <v>6.5731814198071864E-3</v>
      </c>
      <c r="K632" s="8">
        <f t="shared" si="129"/>
        <v>1</v>
      </c>
      <c r="L632" s="8">
        <f t="shared" si="130"/>
        <v>1.1428571428571428</v>
      </c>
      <c r="M632" s="8" t="str">
        <f t="shared" si="127"/>
        <v/>
      </c>
      <c r="N632" s="16">
        <f t="shared" si="128"/>
        <v>3.5180299032541774E-3</v>
      </c>
    </row>
    <row r="633" spans="1:14" x14ac:dyDescent="0.2">
      <c r="A633" s="45"/>
      <c r="B633" s="35" t="s">
        <v>597</v>
      </c>
      <c r="C633" s="32">
        <v>0</v>
      </c>
      <c r="D633" s="7">
        <v>20</v>
      </c>
      <c r="E633" s="7">
        <v>0</v>
      </c>
      <c r="F633" s="7">
        <v>26</v>
      </c>
      <c r="G633" s="8" t="str">
        <f t="shared" si="123"/>
        <v/>
      </c>
      <c r="H633" s="8">
        <f t="shared" si="124"/>
        <v>8.795074758135445E-3</v>
      </c>
      <c r="I633" s="8" t="str">
        <f t="shared" si="125"/>
        <v/>
      </c>
      <c r="J633" s="8">
        <f t="shared" si="126"/>
        <v>1.1393514460999123E-2</v>
      </c>
      <c r="K633" s="8" t="str">
        <f t="shared" si="129"/>
        <v xml:space="preserve"> </v>
      </c>
      <c r="L633" s="8">
        <f t="shared" si="130"/>
        <v>0.3</v>
      </c>
      <c r="M633" s="8" t="str">
        <f t="shared" si="127"/>
        <v/>
      </c>
      <c r="N633" s="16">
        <f t="shared" si="128"/>
        <v>2.6385224274406336E-3</v>
      </c>
    </row>
    <row r="634" spans="1:14" ht="25.5" x14ac:dyDescent="0.2">
      <c r="A634" s="45" t="s">
        <v>76</v>
      </c>
      <c r="B634" s="35" t="s">
        <v>598</v>
      </c>
      <c r="C634" s="32">
        <v>0</v>
      </c>
      <c r="D634" s="7">
        <v>0</v>
      </c>
      <c r="E634" s="7">
        <v>2</v>
      </c>
      <c r="F634" s="7">
        <v>2</v>
      </c>
      <c r="G634" s="8" t="str">
        <f t="shared" si="123"/>
        <v/>
      </c>
      <c r="H634" s="8" t="str">
        <f t="shared" si="124"/>
        <v/>
      </c>
      <c r="I634" s="8">
        <f t="shared" si="125"/>
        <v>7.9872204472843447E-4</v>
      </c>
      <c r="J634" s="8">
        <f t="shared" si="126"/>
        <v>8.7642418930762491E-4</v>
      </c>
      <c r="K634" s="8">
        <f t="shared" si="129"/>
        <v>1</v>
      </c>
      <c r="L634" s="8">
        <f t="shared" si="130"/>
        <v>1</v>
      </c>
      <c r="M634" s="8" t="str">
        <f t="shared" si="127"/>
        <v/>
      </c>
      <c r="N634" s="16" t="str">
        <f t="shared" si="128"/>
        <v/>
      </c>
    </row>
    <row r="635" spans="1:14" ht="25.5" x14ac:dyDescent="0.2">
      <c r="A635" s="45"/>
      <c r="B635" s="35" t="s">
        <v>599</v>
      </c>
      <c r="C635" s="32">
        <v>0</v>
      </c>
      <c r="D635" s="7">
        <v>0</v>
      </c>
      <c r="E635" s="7">
        <v>3</v>
      </c>
      <c r="F635" s="7">
        <v>3</v>
      </c>
      <c r="G635" s="8" t="str">
        <f t="shared" si="123"/>
        <v/>
      </c>
      <c r="H635" s="8" t="str">
        <f t="shared" si="124"/>
        <v/>
      </c>
      <c r="I635" s="8">
        <f t="shared" si="125"/>
        <v>1.1980830670926517E-3</v>
      </c>
      <c r="J635" s="8">
        <f t="shared" si="126"/>
        <v>1.3146362839614374E-3</v>
      </c>
      <c r="K635" s="8">
        <f t="shared" si="129"/>
        <v>1</v>
      </c>
      <c r="L635" s="8">
        <f t="shared" si="130"/>
        <v>1</v>
      </c>
      <c r="M635" s="8" t="str">
        <f t="shared" si="127"/>
        <v/>
      </c>
      <c r="N635" s="16" t="str">
        <f t="shared" si="128"/>
        <v/>
      </c>
    </row>
    <row r="636" spans="1:14" x14ac:dyDescent="0.2">
      <c r="A636" s="45"/>
      <c r="B636" s="35" t="s">
        <v>600</v>
      </c>
      <c r="C636" s="32">
        <v>0</v>
      </c>
      <c r="D636" s="7">
        <v>93</v>
      </c>
      <c r="E636" s="7">
        <v>1</v>
      </c>
      <c r="F636" s="7">
        <v>23</v>
      </c>
      <c r="G636" s="8" t="str">
        <f t="shared" si="123"/>
        <v/>
      </c>
      <c r="H636" s="8">
        <f t="shared" si="124"/>
        <v>4.0897097625329816E-2</v>
      </c>
      <c r="I636" s="8">
        <f t="shared" si="125"/>
        <v>3.9936102236421724E-4</v>
      </c>
      <c r="J636" s="8">
        <f t="shared" si="126"/>
        <v>1.0078878177037686E-2</v>
      </c>
      <c r="K636" s="8">
        <f t="shared" si="129"/>
        <v>1</v>
      </c>
      <c r="L636" s="8">
        <f t="shared" si="130"/>
        <v>-0.75268817204301075</v>
      </c>
      <c r="M636" s="8" t="str">
        <f t="shared" si="127"/>
        <v/>
      </c>
      <c r="N636" s="16">
        <f t="shared" si="128"/>
        <v>-3.0782761653474055E-2</v>
      </c>
    </row>
    <row r="637" spans="1:14" x14ac:dyDescent="0.2">
      <c r="A637" s="45"/>
      <c r="B637" s="35" t="s">
        <v>601</v>
      </c>
      <c r="C637" s="32">
        <v>3</v>
      </c>
      <c r="D637" s="7">
        <v>3</v>
      </c>
      <c r="E637" s="7">
        <v>1</v>
      </c>
      <c r="F637" s="7">
        <v>1</v>
      </c>
      <c r="G637" s="8">
        <f t="shared" si="123"/>
        <v>1.7241379310344827E-3</v>
      </c>
      <c r="H637" s="8">
        <f t="shared" si="124"/>
        <v>1.3192612137203166E-3</v>
      </c>
      <c r="I637" s="8">
        <f t="shared" si="125"/>
        <v>3.9936102236421724E-4</v>
      </c>
      <c r="J637" s="8">
        <f t="shared" si="126"/>
        <v>4.3821209465381246E-4</v>
      </c>
      <c r="K637" s="8">
        <f t="shared" si="129"/>
        <v>-0.66666666666666663</v>
      </c>
      <c r="L637" s="8">
        <f t="shared" si="130"/>
        <v>-0.66666666666666663</v>
      </c>
      <c r="M637" s="8">
        <f t="shared" si="127"/>
        <v>-1.1494252873563218E-3</v>
      </c>
      <c r="N637" s="16">
        <f t="shared" si="128"/>
        <v>-8.7950747581354435E-4</v>
      </c>
    </row>
    <row r="638" spans="1:14" ht="25.5" x14ac:dyDescent="0.2">
      <c r="A638" s="45"/>
      <c r="B638" s="35" t="s">
        <v>602</v>
      </c>
      <c r="C638" s="32">
        <v>62</v>
      </c>
      <c r="D638" s="7">
        <v>28</v>
      </c>
      <c r="E638" s="7">
        <v>227</v>
      </c>
      <c r="F638" s="7">
        <v>154</v>
      </c>
      <c r="G638" s="8">
        <f t="shared" si="123"/>
        <v>3.5632183908045977E-2</v>
      </c>
      <c r="H638" s="8">
        <f t="shared" si="124"/>
        <v>1.2313104661389622E-2</v>
      </c>
      <c r="I638" s="8">
        <f t="shared" si="125"/>
        <v>9.0654952076677314E-2</v>
      </c>
      <c r="J638" s="8">
        <f t="shared" si="126"/>
        <v>6.7484662576687116E-2</v>
      </c>
      <c r="K638" s="8">
        <f t="shared" si="129"/>
        <v>2.661290322580645</v>
      </c>
      <c r="L638" s="8">
        <f t="shared" si="130"/>
        <v>4.5</v>
      </c>
      <c r="M638" s="8">
        <f t="shared" si="127"/>
        <v>9.4827586206896547E-2</v>
      </c>
      <c r="N638" s="16">
        <f t="shared" si="128"/>
        <v>5.5408970976253302E-2</v>
      </c>
    </row>
    <row r="639" spans="1:14" ht="25.5" x14ac:dyDescent="0.2">
      <c r="A639" s="45"/>
      <c r="B639" s="35" t="s">
        <v>603</v>
      </c>
      <c r="C639" s="32">
        <v>21</v>
      </c>
      <c r="D639" s="7">
        <v>19</v>
      </c>
      <c r="E639" s="7">
        <v>75</v>
      </c>
      <c r="F639" s="7">
        <v>43</v>
      </c>
      <c r="G639" s="8">
        <f t="shared" si="123"/>
        <v>1.2068965517241379E-2</v>
      </c>
      <c r="H639" s="8">
        <f t="shared" si="124"/>
        <v>8.3553210202286718E-3</v>
      </c>
      <c r="I639" s="8">
        <f t="shared" si="125"/>
        <v>2.9952076677316294E-2</v>
      </c>
      <c r="J639" s="8">
        <f t="shared" si="126"/>
        <v>1.8843120070113933E-2</v>
      </c>
      <c r="K639" s="8">
        <f t="shared" si="129"/>
        <v>2.5714285714285716</v>
      </c>
      <c r="L639" s="8">
        <f t="shared" si="130"/>
        <v>1.263157894736842</v>
      </c>
      <c r="M639" s="8">
        <f t="shared" si="127"/>
        <v>3.1034482758620693E-2</v>
      </c>
      <c r="N639" s="16">
        <f t="shared" si="128"/>
        <v>1.0554089709762533E-2</v>
      </c>
    </row>
    <row r="640" spans="1:14" ht="26.25" thickBot="1" x14ac:dyDescent="0.25">
      <c r="A640" s="45"/>
      <c r="B640" s="36" t="s">
        <v>604</v>
      </c>
      <c r="C640" s="33">
        <v>100</v>
      </c>
      <c r="D640" s="17">
        <v>248</v>
      </c>
      <c r="E640" s="17">
        <v>196</v>
      </c>
      <c r="F640" s="17">
        <v>279</v>
      </c>
      <c r="G640" s="18">
        <f t="shared" si="123"/>
        <v>5.7471264367816091E-2</v>
      </c>
      <c r="H640" s="18">
        <f t="shared" si="124"/>
        <v>0.1090589270008795</v>
      </c>
      <c r="I640" s="18">
        <f t="shared" si="125"/>
        <v>7.8274760383386585E-2</v>
      </c>
      <c r="J640" s="18">
        <f t="shared" si="126"/>
        <v>0.12226117440841368</v>
      </c>
      <c r="K640" s="18">
        <f t="shared" si="129"/>
        <v>0.96</v>
      </c>
      <c r="L640" s="18">
        <f t="shared" si="130"/>
        <v>0.125</v>
      </c>
      <c r="M640" s="18">
        <f t="shared" si="127"/>
        <v>5.5172413793103448E-2</v>
      </c>
      <c r="N640" s="19">
        <f t="shared" si="128"/>
        <v>1.3632365875109938E-2</v>
      </c>
    </row>
    <row r="641" spans="1:2" x14ac:dyDescent="0.2">
      <c r="A641" s="44"/>
      <c r="B641" t="s">
        <v>15</v>
      </c>
    </row>
  </sheetData>
  <mergeCells count="57">
    <mergeCell ref="B6:B8"/>
    <mergeCell ref="C6:F6"/>
    <mergeCell ref="G6:J6"/>
    <mergeCell ref="E1:N2"/>
    <mergeCell ref="E3:N3"/>
    <mergeCell ref="E4:N5"/>
    <mergeCell ref="K6:L7"/>
    <mergeCell ref="M6:N7"/>
    <mergeCell ref="C7:D7"/>
    <mergeCell ref="E7:F7"/>
    <mergeCell ref="G7:H7"/>
    <mergeCell ref="I7:J7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</mergeCells>
  <conditionalFormatting sqref="A1:A1048576">
    <cfRule type="cellIs" dxfId="3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N641"/>
  <sheetViews>
    <sheetView showGridLines="0" tabSelected="1" zoomScale="89" zoomScaleNormal="89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285156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10" t="s">
        <v>0</v>
      </c>
      <c r="F1" s="9"/>
      <c r="G1" s="9"/>
      <c r="H1" s="9"/>
      <c r="I1" s="9"/>
      <c r="J1" s="9"/>
      <c r="K1" s="9"/>
      <c r="L1" s="9"/>
      <c r="M1" s="9"/>
      <c r="N1" s="9"/>
    </row>
    <row r="2" spans="1:14" ht="30" customHeight="1" thickBot="1" x14ac:dyDescent="0.3">
      <c r="B2" s="2"/>
      <c r="C2" s="3"/>
      <c r="D2" s="2"/>
      <c r="E2" s="11"/>
      <c r="F2" s="11"/>
      <c r="G2" s="11"/>
      <c r="H2" s="11"/>
      <c r="I2" s="11"/>
      <c r="J2" s="11"/>
      <c r="K2" s="11"/>
      <c r="L2" s="11"/>
      <c r="M2" s="11"/>
      <c r="N2" s="11"/>
    </row>
    <row r="3" spans="1:14" ht="20.100000000000001" customHeight="1" thickBot="1" x14ac:dyDescent="0.3">
      <c r="B3" s="2"/>
      <c r="C3" s="3"/>
      <c r="D3" s="2"/>
      <c r="E3" s="12" t="s">
        <v>1</v>
      </c>
      <c r="F3" s="11"/>
      <c r="G3" s="11"/>
      <c r="H3" s="11"/>
      <c r="I3" s="11"/>
      <c r="J3" s="11"/>
      <c r="K3" s="11"/>
      <c r="L3" s="11"/>
      <c r="M3" s="11"/>
      <c r="N3" s="11"/>
    </row>
    <row r="4" spans="1:14" ht="20.100000000000001" customHeight="1" thickBot="1" x14ac:dyDescent="0.3">
      <c r="B4" s="2"/>
      <c r="D4" s="2"/>
      <c r="E4" s="41" t="s">
        <v>613</v>
      </c>
      <c r="F4" s="42"/>
      <c r="G4" s="42"/>
      <c r="H4" s="42"/>
      <c r="I4" s="42"/>
      <c r="J4" s="42"/>
      <c r="K4" s="42"/>
      <c r="L4" s="42"/>
      <c r="M4" s="42"/>
      <c r="N4" s="42"/>
    </row>
    <row r="5" spans="1:14" ht="20.65" customHeight="1" thickBot="1" x14ac:dyDescent="0.25">
      <c r="B5" s="5"/>
      <c r="E5" s="43"/>
      <c r="F5" s="43"/>
      <c r="G5" s="43"/>
      <c r="H5" s="43"/>
      <c r="I5" s="43"/>
      <c r="J5" s="43"/>
      <c r="K5" s="43"/>
      <c r="L5" s="43"/>
      <c r="M5" s="43"/>
      <c r="N5" s="43"/>
    </row>
    <row r="6" spans="1:14" ht="29.25" customHeight="1" thickBot="1" x14ac:dyDescent="0.25">
      <c r="B6" s="20" t="s">
        <v>3</v>
      </c>
      <c r="C6" s="13" t="s">
        <v>4</v>
      </c>
      <c r="D6" s="23"/>
      <c r="E6" s="23"/>
      <c r="F6" s="24"/>
      <c r="G6" s="13" t="s">
        <v>5</v>
      </c>
      <c r="H6" s="23"/>
      <c r="I6" s="23"/>
      <c r="J6" s="23"/>
      <c r="K6" s="13" t="s">
        <v>6</v>
      </c>
      <c r="L6" s="14"/>
      <c r="M6" s="13" t="s">
        <v>7</v>
      </c>
      <c r="N6" s="14"/>
    </row>
    <row r="7" spans="1:14" ht="20.100000000000001" customHeight="1" thickBot="1" x14ac:dyDescent="0.25">
      <c r="B7" s="21"/>
      <c r="C7" s="26">
        <v>2021</v>
      </c>
      <c r="D7" s="24"/>
      <c r="E7" s="27">
        <v>2022</v>
      </c>
      <c r="F7" s="24"/>
      <c r="G7" s="26">
        <v>2021</v>
      </c>
      <c r="H7" s="24"/>
      <c r="I7" s="27">
        <v>2022</v>
      </c>
      <c r="J7" s="24"/>
      <c r="K7" s="25"/>
      <c r="L7" s="15"/>
      <c r="M7" s="25"/>
      <c r="N7" s="15"/>
    </row>
    <row r="8" spans="1:14" ht="20.100000000000001" customHeight="1" thickBot="1" x14ac:dyDescent="0.25">
      <c r="A8" s="44"/>
      <c r="B8" s="22"/>
      <c r="C8" s="28" t="s">
        <v>8</v>
      </c>
      <c r="D8" s="28" t="s">
        <v>9</v>
      </c>
      <c r="E8" s="28" t="s">
        <v>8</v>
      </c>
      <c r="F8" s="28" t="s">
        <v>9</v>
      </c>
      <c r="G8" s="28" t="s">
        <v>8</v>
      </c>
      <c r="H8" s="28" t="s">
        <v>9</v>
      </c>
      <c r="I8" s="28" t="s">
        <v>8</v>
      </c>
      <c r="J8" s="28" t="s">
        <v>9</v>
      </c>
      <c r="K8" s="28" t="s">
        <v>8</v>
      </c>
      <c r="L8" s="28" t="s">
        <v>9</v>
      </c>
      <c r="M8" s="28" t="s">
        <v>8</v>
      </c>
      <c r="N8" s="28" t="s">
        <v>9</v>
      </c>
    </row>
    <row r="9" spans="1:14" ht="15.75" customHeight="1" thickBot="1" x14ac:dyDescent="0.25">
      <c r="A9" s="44"/>
      <c r="B9" s="29" t="s">
        <v>614</v>
      </c>
      <c r="C9" s="30">
        <f>+C22+C81+C188+C371+C612</f>
        <v>95536</v>
      </c>
      <c r="D9" s="30">
        <f>+D22+D81+D188+D371+D612</f>
        <v>86011</v>
      </c>
      <c r="E9" s="30">
        <f>+E22+E81+E188+E371+E612</f>
        <v>101997</v>
      </c>
      <c r="F9" s="30">
        <f>+F22+F81+F188+F371+F612</f>
        <v>87704</v>
      </c>
      <c r="G9" s="31">
        <f>SUM(G10:G14)</f>
        <v>1</v>
      </c>
      <c r="H9" s="31">
        <f>SUM(H10:H14)</f>
        <v>1</v>
      </c>
      <c r="I9" s="31">
        <f>SUM(I10:I14)</f>
        <v>1</v>
      </c>
      <c r="J9" s="31">
        <f>SUM(J10:J14)</f>
        <v>1</v>
      </c>
      <c r="K9" s="31">
        <f t="shared" ref="K9:L14" si="0">+IF(AND(C9=0,E9=0),"",IF(C9=0,1,IF(E9=0,-1,(E9-C9)/C9)))</f>
        <v>6.7628956623681125E-2</v>
      </c>
      <c r="L9" s="31">
        <f t="shared" si="0"/>
        <v>1.9683528850960922E-2</v>
      </c>
      <c r="M9" s="31">
        <f t="shared" ref="M9:N14" si="1">+IF(OR(AND(G9=""),(K9="")),"",G9*K9)</f>
        <v>6.7628956623681125E-2</v>
      </c>
      <c r="N9" s="31">
        <f t="shared" si="1"/>
        <v>1.9683528850960922E-2</v>
      </c>
    </row>
    <row r="10" spans="1:14" x14ac:dyDescent="0.2">
      <c r="A10" s="45"/>
      <c r="B10" s="34" t="s">
        <v>10</v>
      </c>
      <c r="C10" s="32">
        <f>+C22</f>
        <v>757</v>
      </c>
      <c r="D10" s="7">
        <f>+D22</f>
        <v>883</v>
      </c>
      <c r="E10" s="7">
        <f>+E22</f>
        <v>1746</v>
      </c>
      <c r="F10" s="7">
        <f>+F22</f>
        <v>1312</v>
      </c>
      <c r="G10" s="8">
        <f t="shared" ref="G10:J14" si="2">+C10/C$9</f>
        <v>7.9237146206665547E-3</v>
      </c>
      <c r="H10" s="8">
        <f t="shared" si="2"/>
        <v>1.0266128750973713E-2</v>
      </c>
      <c r="I10" s="8">
        <f t="shared" si="2"/>
        <v>1.7118150533839232E-2</v>
      </c>
      <c r="J10" s="8">
        <f t="shared" si="2"/>
        <v>1.4959408920915808E-2</v>
      </c>
      <c r="K10" s="8">
        <f t="shared" si="0"/>
        <v>1.3064729194187583</v>
      </c>
      <c r="L10" s="8">
        <f t="shared" si="0"/>
        <v>0.48584371460928655</v>
      </c>
      <c r="M10" s="8">
        <f t="shared" si="1"/>
        <v>1.0352118573103333E-2</v>
      </c>
      <c r="N10" s="16">
        <f t="shared" si="1"/>
        <v>4.9877341270302637E-3</v>
      </c>
    </row>
    <row r="11" spans="1:14" x14ac:dyDescent="0.2">
      <c r="A11" s="45"/>
      <c r="B11" s="35" t="s">
        <v>11</v>
      </c>
      <c r="C11" s="32">
        <f>+C81</f>
        <v>10246</v>
      </c>
      <c r="D11" s="7">
        <f>+D81</f>
        <v>8922</v>
      </c>
      <c r="E11" s="7">
        <f>+E81</f>
        <v>6094</v>
      </c>
      <c r="F11" s="7">
        <f>+F81</f>
        <v>6419</v>
      </c>
      <c r="G11" s="8">
        <f t="shared" si="2"/>
        <v>0.1072475297270139</v>
      </c>
      <c r="H11" s="8">
        <f t="shared" si="2"/>
        <v>0.10373091813837765</v>
      </c>
      <c r="I11" s="8">
        <f t="shared" si="2"/>
        <v>5.9746855299665676E-2</v>
      </c>
      <c r="J11" s="8">
        <f t="shared" si="2"/>
        <v>7.3189364225120859E-2</v>
      </c>
      <c r="K11" s="8">
        <f t="shared" si="0"/>
        <v>-0.40523130977942612</v>
      </c>
      <c r="L11" s="8">
        <f t="shared" si="0"/>
        <v>-0.28054247926473885</v>
      </c>
      <c r="M11" s="8">
        <f t="shared" si="1"/>
        <v>-4.3460056941885782E-2</v>
      </c>
      <c r="N11" s="16">
        <f t="shared" si="1"/>
        <v>-2.9100928950948134E-2</v>
      </c>
    </row>
    <row r="12" spans="1:14" ht="25.5" x14ac:dyDescent="0.2">
      <c r="A12" s="45"/>
      <c r="B12" s="35" t="s">
        <v>12</v>
      </c>
      <c r="C12" s="32">
        <f>+C188</f>
        <v>8516</v>
      </c>
      <c r="D12" s="7">
        <f>+D188</f>
        <v>7491</v>
      </c>
      <c r="E12" s="7">
        <f>+E188</f>
        <v>5679</v>
      </c>
      <c r="F12" s="7">
        <f>+F188</f>
        <v>6365</v>
      </c>
      <c r="G12" s="8">
        <f t="shared" si="2"/>
        <v>8.9139172667894825E-2</v>
      </c>
      <c r="H12" s="8">
        <f t="shared" si="2"/>
        <v>8.7093511295066914E-2</v>
      </c>
      <c r="I12" s="8">
        <f t="shared" si="2"/>
        <v>5.5678108179652346E-2</v>
      </c>
      <c r="J12" s="8">
        <f t="shared" si="2"/>
        <v>7.2573656845753898E-2</v>
      </c>
      <c r="K12" s="8">
        <f t="shared" si="0"/>
        <v>-0.33313762329732266</v>
      </c>
      <c r="L12" s="8">
        <f t="shared" si="0"/>
        <v>-0.15031370978507541</v>
      </c>
      <c r="M12" s="8">
        <f t="shared" si="1"/>
        <v>-2.9695612125272147E-2</v>
      </c>
      <c r="N12" s="16">
        <f t="shared" si="1"/>
        <v>-1.3091348780969875E-2</v>
      </c>
    </row>
    <row r="13" spans="1:14" x14ac:dyDescent="0.2">
      <c r="A13" s="45"/>
      <c r="B13" s="35" t="s">
        <v>13</v>
      </c>
      <c r="C13" s="32">
        <f>+C371</f>
        <v>72050</v>
      </c>
      <c r="D13" s="7">
        <f>+D371</f>
        <v>64377</v>
      </c>
      <c r="E13" s="7">
        <f>+E371</f>
        <v>67847</v>
      </c>
      <c r="F13" s="7">
        <f>+F371</f>
        <v>61566</v>
      </c>
      <c r="G13" s="8">
        <f t="shared" si="2"/>
        <v>0.75416596884943898</v>
      </c>
      <c r="H13" s="8">
        <f t="shared" si="2"/>
        <v>0.7484740323912058</v>
      </c>
      <c r="I13" s="8">
        <f t="shared" si="2"/>
        <v>0.66518623096757745</v>
      </c>
      <c r="J13" s="8">
        <f t="shared" si="2"/>
        <v>0.70197482440937697</v>
      </c>
      <c r="K13" s="8">
        <f t="shared" si="0"/>
        <v>-5.8334489937543373E-2</v>
      </c>
      <c r="L13" s="8">
        <f t="shared" si="0"/>
        <v>-4.366466284542616E-2</v>
      </c>
      <c r="M13" s="8">
        <f t="shared" si="1"/>
        <v>-4.3993887121085248E-2</v>
      </c>
      <c r="N13" s="16">
        <f t="shared" si="1"/>
        <v>-3.268186627291858E-2</v>
      </c>
    </row>
    <row r="14" spans="1:14" ht="15.75" thickBot="1" x14ac:dyDescent="0.25">
      <c r="A14" s="45"/>
      <c r="B14" s="36" t="s">
        <v>14</v>
      </c>
      <c r="C14" s="33">
        <f>+C612</f>
        <v>3967</v>
      </c>
      <c r="D14" s="17">
        <f>+D612</f>
        <v>4338</v>
      </c>
      <c r="E14" s="17">
        <f>+E612</f>
        <v>20631</v>
      </c>
      <c r="F14" s="17">
        <f>+F612</f>
        <v>12042</v>
      </c>
      <c r="G14" s="18">
        <f t="shared" si="2"/>
        <v>4.1523614134985766E-2</v>
      </c>
      <c r="H14" s="18">
        <f t="shared" si="2"/>
        <v>5.0435409424375952E-2</v>
      </c>
      <c r="I14" s="18">
        <f t="shared" si="2"/>
        <v>0.20227065501926528</v>
      </c>
      <c r="J14" s="18">
        <f t="shared" si="2"/>
        <v>0.13730274559883243</v>
      </c>
      <c r="K14" s="18">
        <f t="shared" si="0"/>
        <v>4.2006554071086466</v>
      </c>
      <c r="L14" s="18">
        <f t="shared" si="0"/>
        <v>1.7759336099585061</v>
      </c>
      <c r="M14" s="18">
        <f t="shared" si="1"/>
        <v>0.17442639423882098</v>
      </c>
      <c r="N14" s="19">
        <f t="shared" si="1"/>
        <v>8.9569938728767243E-2</v>
      </c>
    </row>
    <row r="15" spans="1:14" x14ac:dyDescent="0.2">
      <c r="A15" s="44"/>
      <c r="B15" t="s">
        <v>15</v>
      </c>
    </row>
    <row r="16" spans="1:14" x14ac:dyDescent="0.2">
      <c r="A16" s="44"/>
    </row>
    <row r="17" spans="1:14" x14ac:dyDescent="0.2">
      <c r="A17" s="44"/>
    </row>
    <row r="18" spans="1:14" ht="15.75" thickBot="1" x14ac:dyDescent="0.25">
      <c r="A18" s="44"/>
    </row>
    <row r="19" spans="1:14" ht="29.25" customHeight="1" thickBot="1" x14ac:dyDescent="0.25">
      <c r="A19" s="45"/>
      <c r="B19" s="20" t="s">
        <v>3</v>
      </c>
      <c r="C19" s="13" t="s">
        <v>16</v>
      </c>
      <c r="D19" s="23"/>
      <c r="E19" s="23"/>
      <c r="F19" s="24"/>
      <c r="G19" s="13" t="s">
        <v>5</v>
      </c>
      <c r="H19" s="23"/>
      <c r="I19" s="23"/>
      <c r="J19" s="23"/>
      <c r="K19" s="13" t="s">
        <v>17</v>
      </c>
      <c r="L19" s="14"/>
      <c r="M19" s="13" t="s">
        <v>7</v>
      </c>
      <c r="N19" s="14"/>
    </row>
    <row r="20" spans="1:14" ht="15.75" thickBot="1" x14ac:dyDescent="0.25">
      <c r="A20" s="44"/>
      <c r="B20" s="21"/>
      <c r="C20" s="26">
        <v>2021</v>
      </c>
      <c r="D20" s="24"/>
      <c r="E20" s="27">
        <v>2022</v>
      </c>
      <c r="F20" s="24"/>
      <c r="G20" s="26">
        <v>2021</v>
      </c>
      <c r="H20" s="24"/>
      <c r="I20" s="27">
        <v>2022</v>
      </c>
      <c r="J20" s="24"/>
      <c r="K20" s="25"/>
      <c r="L20" s="15"/>
      <c r="M20" s="25"/>
      <c r="N20" s="15"/>
    </row>
    <row r="21" spans="1:14" ht="15.75" thickBot="1" x14ac:dyDescent="0.25">
      <c r="A21" s="45"/>
      <c r="B21" s="22"/>
      <c r="C21" s="28" t="s">
        <v>8</v>
      </c>
      <c r="D21" s="28" t="s">
        <v>9</v>
      </c>
      <c r="E21" s="28" t="s">
        <v>8</v>
      </c>
      <c r="F21" s="28" t="s">
        <v>9</v>
      </c>
      <c r="G21" s="28" t="s">
        <v>8</v>
      </c>
      <c r="H21" s="28" t="s">
        <v>9</v>
      </c>
      <c r="I21" s="28" t="s">
        <v>8</v>
      </c>
      <c r="J21" s="28" t="s">
        <v>9</v>
      </c>
      <c r="K21" s="28" t="s">
        <v>8</v>
      </c>
      <c r="L21" s="28" t="s">
        <v>9</v>
      </c>
      <c r="M21" s="28" t="s">
        <v>8</v>
      </c>
      <c r="N21" s="28" t="s">
        <v>9</v>
      </c>
    </row>
    <row r="22" spans="1:14" ht="15.75" thickBot="1" x14ac:dyDescent="0.25">
      <c r="A22" s="45"/>
      <c r="B22" s="29" t="s">
        <v>10</v>
      </c>
      <c r="C22" s="30">
        <f>SUM(C23:C73)</f>
        <v>757</v>
      </c>
      <c r="D22" s="30">
        <f>SUM(D23:D73)</f>
        <v>883</v>
      </c>
      <c r="E22" s="30">
        <f>SUM(E23:E73)</f>
        <v>1746</v>
      </c>
      <c r="F22" s="30">
        <f>SUM(F23:F73)</f>
        <v>1312</v>
      </c>
      <c r="G22" s="31">
        <f t="shared" ref="G22:G53" si="3">+IF(C22=0,"",C22/C$22)</f>
        <v>1</v>
      </c>
      <c r="H22" s="31">
        <f t="shared" ref="H22:H53" si="4">+IF(D22=0,"",D22/D$22)</f>
        <v>1</v>
      </c>
      <c r="I22" s="31">
        <f t="shared" ref="I22:I53" si="5">+IF(E22=0,"",E22/E$22)</f>
        <v>1</v>
      </c>
      <c r="J22" s="31">
        <f t="shared" ref="J22:J53" si="6">+IF(F22=0,"",F22/F$22)</f>
        <v>1</v>
      </c>
      <c r="K22" s="31">
        <f>+IF(AND(C22=0,E22=0),"",IF(C22=0,1,IF(E22=0,-1,(E22-C22)/C22)))</f>
        <v>1.3064729194187583</v>
      </c>
      <c r="L22" s="31">
        <f>+IF(AND(D22=0,F22=0),"",IF(D22=0,1,IF(F22=0,-1,(F22-D22)/D22)))</f>
        <v>0.48584371460928655</v>
      </c>
      <c r="M22" s="31">
        <f t="shared" ref="M22:M53" si="7">+IF(OR(AND(G22=""),(K22="")),"",G22*K22)</f>
        <v>1.3064729194187583</v>
      </c>
      <c r="N22" s="31">
        <f t="shared" ref="N22:N53" si="8">+IF(OR(AND(H22=""),(L22="")),"",H22*L22)</f>
        <v>0.48584371460928655</v>
      </c>
    </row>
    <row r="23" spans="1:14" x14ac:dyDescent="0.2">
      <c r="A23" s="45"/>
      <c r="B23" s="34" t="s">
        <v>18</v>
      </c>
      <c r="C23" s="40">
        <v>1</v>
      </c>
      <c r="D23" s="37">
        <v>2</v>
      </c>
      <c r="E23" s="37">
        <v>0</v>
      </c>
      <c r="F23" s="37">
        <v>1</v>
      </c>
      <c r="G23" s="38">
        <f t="shared" si="3"/>
        <v>1.321003963011889E-3</v>
      </c>
      <c r="H23" s="38">
        <f t="shared" si="4"/>
        <v>2.2650056625141564E-3</v>
      </c>
      <c r="I23" s="38" t="str">
        <f t="shared" si="5"/>
        <v/>
      </c>
      <c r="J23" s="38">
        <f t="shared" si="6"/>
        <v>7.6219512195121954E-4</v>
      </c>
      <c r="K23" s="38">
        <f t="shared" ref="K23:K54" si="9">+IF(AND(C23=0,E23=0)," ",IF(C23=0,1,IF(E23=0,-1,(E23-C23)/C23)))</f>
        <v>-1</v>
      </c>
      <c r="L23" s="38">
        <f t="shared" ref="L23:L54" si="10">+IF(AND(D23=0,F23=0)," ",IF(D23=0,1,IF(F23=0,-1,(F23-D23)/D23)))</f>
        <v>-0.5</v>
      </c>
      <c r="M23" s="38">
        <f t="shared" si="7"/>
        <v>-1.321003963011889E-3</v>
      </c>
      <c r="N23" s="39">
        <f t="shared" si="8"/>
        <v>-1.1325028312570782E-3</v>
      </c>
    </row>
    <row r="24" spans="1:14" x14ac:dyDescent="0.2">
      <c r="A24" s="45"/>
      <c r="B24" s="35" t="s">
        <v>19</v>
      </c>
      <c r="C24" s="32">
        <v>28</v>
      </c>
      <c r="D24" s="7">
        <v>13</v>
      </c>
      <c r="E24" s="7">
        <v>16</v>
      </c>
      <c r="F24" s="7">
        <v>6</v>
      </c>
      <c r="G24" s="8">
        <f t="shared" si="3"/>
        <v>3.6988110964332896E-2</v>
      </c>
      <c r="H24" s="8">
        <f t="shared" si="4"/>
        <v>1.4722536806342015E-2</v>
      </c>
      <c r="I24" s="8">
        <f t="shared" si="5"/>
        <v>9.1638029782359683E-3</v>
      </c>
      <c r="J24" s="8">
        <f t="shared" si="6"/>
        <v>4.5731707317073168E-3</v>
      </c>
      <c r="K24" s="8">
        <f t="shared" si="9"/>
        <v>-0.42857142857142855</v>
      </c>
      <c r="L24" s="8">
        <f t="shared" si="10"/>
        <v>-0.53846153846153844</v>
      </c>
      <c r="M24" s="8">
        <f t="shared" si="7"/>
        <v>-1.5852047556142668E-2</v>
      </c>
      <c r="N24" s="16">
        <f t="shared" si="8"/>
        <v>-7.9275198187995465E-3</v>
      </c>
    </row>
    <row r="25" spans="1:14" ht="38.25" x14ac:dyDescent="0.2">
      <c r="A25" s="45"/>
      <c r="B25" s="35" t="s">
        <v>20</v>
      </c>
      <c r="C25" s="32">
        <v>4</v>
      </c>
      <c r="D25" s="7">
        <v>2</v>
      </c>
      <c r="E25" s="7">
        <v>6</v>
      </c>
      <c r="F25" s="7">
        <v>8</v>
      </c>
      <c r="G25" s="8">
        <f t="shared" si="3"/>
        <v>5.2840158520475562E-3</v>
      </c>
      <c r="H25" s="8">
        <f t="shared" si="4"/>
        <v>2.2650056625141564E-3</v>
      </c>
      <c r="I25" s="8">
        <f t="shared" si="5"/>
        <v>3.4364261168384879E-3</v>
      </c>
      <c r="J25" s="8">
        <f t="shared" si="6"/>
        <v>6.0975609756097563E-3</v>
      </c>
      <c r="K25" s="8">
        <f t="shared" si="9"/>
        <v>0.5</v>
      </c>
      <c r="L25" s="8">
        <f t="shared" si="10"/>
        <v>3</v>
      </c>
      <c r="M25" s="8">
        <f t="shared" si="7"/>
        <v>2.6420079260237781E-3</v>
      </c>
      <c r="N25" s="16">
        <f t="shared" si="8"/>
        <v>6.7950169875424689E-3</v>
      </c>
    </row>
    <row r="26" spans="1:14" ht="38.25" x14ac:dyDescent="0.2">
      <c r="A26" s="45"/>
      <c r="B26" s="35" t="s">
        <v>21</v>
      </c>
      <c r="C26" s="32">
        <v>9</v>
      </c>
      <c r="D26" s="7">
        <v>9</v>
      </c>
      <c r="E26" s="7">
        <v>5</v>
      </c>
      <c r="F26" s="7">
        <v>3</v>
      </c>
      <c r="G26" s="8">
        <f t="shared" si="3"/>
        <v>1.1889035667107001E-2</v>
      </c>
      <c r="H26" s="8">
        <f t="shared" si="4"/>
        <v>1.0192525481313703E-2</v>
      </c>
      <c r="I26" s="8">
        <f t="shared" si="5"/>
        <v>2.8636884306987398E-3</v>
      </c>
      <c r="J26" s="8">
        <f t="shared" si="6"/>
        <v>2.2865853658536584E-3</v>
      </c>
      <c r="K26" s="8">
        <f t="shared" si="9"/>
        <v>-0.44444444444444442</v>
      </c>
      <c r="L26" s="8">
        <f t="shared" si="10"/>
        <v>-0.66666666666666663</v>
      </c>
      <c r="M26" s="8">
        <f t="shared" si="7"/>
        <v>-5.2840158520475553E-3</v>
      </c>
      <c r="N26" s="16">
        <f t="shared" si="8"/>
        <v>-6.7950169875424689E-3</v>
      </c>
    </row>
    <row r="27" spans="1:14" ht="25.5" x14ac:dyDescent="0.2">
      <c r="A27" s="45"/>
      <c r="B27" s="35" t="s">
        <v>22</v>
      </c>
      <c r="C27" s="32">
        <v>11</v>
      </c>
      <c r="D27" s="7">
        <v>19</v>
      </c>
      <c r="E27" s="7">
        <v>7</v>
      </c>
      <c r="F27" s="7">
        <v>10</v>
      </c>
      <c r="G27" s="8">
        <f t="shared" si="3"/>
        <v>1.4531043593130779E-2</v>
      </c>
      <c r="H27" s="8">
        <f t="shared" si="4"/>
        <v>2.1517553793884484E-2</v>
      </c>
      <c r="I27" s="8">
        <f t="shared" si="5"/>
        <v>4.0091638029782356E-3</v>
      </c>
      <c r="J27" s="8">
        <f t="shared" si="6"/>
        <v>7.621951219512195E-3</v>
      </c>
      <c r="K27" s="8">
        <f t="shared" si="9"/>
        <v>-0.36363636363636365</v>
      </c>
      <c r="L27" s="8">
        <f t="shared" si="10"/>
        <v>-0.47368421052631576</v>
      </c>
      <c r="M27" s="8">
        <f t="shared" si="7"/>
        <v>-5.2840158520475562E-3</v>
      </c>
      <c r="N27" s="16">
        <f t="shared" si="8"/>
        <v>-1.0192525481313703E-2</v>
      </c>
    </row>
    <row r="28" spans="1:14" ht="25.5" x14ac:dyDescent="0.2">
      <c r="A28" s="45"/>
      <c r="B28" s="35" t="s">
        <v>23</v>
      </c>
      <c r="C28" s="32">
        <v>1</v>
      </c>
      <c r="D28" s="7">
        <v>15</v>
      </c>
      <c r="E28" s="7">
        <v>3</v>
      </c>
      <c r="F28" s="7">
        <v>9</v>
      </c>
      <c r="G28" s="8">
        <f t="shared" si="3"/>
        <v>1.321003963011889E-3</v>
      </c>
      <c r="H28" s="8">
        <f t="shared" si="4"/>
        <v>1.698754246885617E-2</v>
      </c>
      <c r="I28" s="8">
        <f t="shared" si="5"/>
        <v>1.718213058419244E-3</v>
      </c>
      <c r="J28" s="8">
        <f t="shared" si="6"/>
        <v>6.8597560975609756E-3</v>
      </c>
      <c r="K28" s="8">
        <f t="shared" si="9"/>
        <v>2</v>
      </c>
      <c r="L28" s="8">
        <f t="shared" si="10"/>
        <v>-0.4</v>
      </c>
      <c r="M28" s="8">
        <f t="shared" si="7"/>
        <v>2.6420079260237781E-3</v>
      </c>
      <c r="N28" s="16">
        <f t="shared" si="8"/>
        <v>-6.7950169875424689E-3</v>
      </c>
    </row>
    <row r="29" spans="1:14" ht="25.5" x14ac:dyDescent="0.2">
      <c r="A29" s="45"/>
      <c r="B29" s="35" t="s">
        <v>24</v>
      </c>
      <c r="C29" s="32">
        <v>9</v>
      </c>
      <c r="D29" s="7">
        <v>14</v>
      </c>
      <c r="E29" s="7">
        <v>247</v>
      </c>
      <c r="F29" s="7">
        <v>130</v>
      </c>
      <c r="G29" s="8">
        <f t="shared" si="3"/>
        <v>1.1889035667107001E-2</v>
      </c>
      <c r="H29" s="8">
        <f t="shared" si="4"/>
        <v>1.5855039637599093E-2</v>
      </c>
      <c r="I29" s="8">
        <f t="shared" si="5"/>
        <v>0.14146620847651775</v>
      </c>
      <c r="J29" s="8">
        <f t="shared" si="6"/>
        <v>9.9085365853658541E-2</v>
      </c>
      <c r="K29" s="8">
        <f t="shared" si="9"/>
        <v>26.444444444444443</v>
      </c>
      <c r="L29" s="8">
        <f t="shared" si="10"/>
        <v>8.2857142857142865</v>
      </c>
      <c r="M29" s="8">
        <f t="shared" si="7"/>
        <v>0.31439894319682954</v>
      </c>
      <c r="N29" s="16">
        <f t="shared" si="8"/>
        <v>0.13137032842582108</v>
      </c>
    </row>
    <row r="30" spans="1:14" x14ac:dyDescent="0.2">
      <c r="A30" s="45"/>
      <c r="B30" s="35" t="s">
        <v>25</v>
      </c>
      <c r="C30" s="32">
        <v>29</v>
      </c>
      <c r="D30" s="7">
        <v>23</v>
      </c>
      <c r="E30" s="7">
        <v>13</v>
      </c>
      <c r="F30" s="7">
        <v>8</v>
      </c>
      <c r="G30" s="8">
        <f t="shared" si="3"/>
        <v>3.8309114927344783E-2</v>
      </c>
      <c r="H30" s="8">
        <f t="shared" si="4"/>
        <v>2.6047565118912798E-2</v>
      </c>
      <c r="I30" s="8">
        <f t="shared" si="5"/>
        <v>7.4455899198167235E-3</v>
      </c>
      <c r="J30" s="8">
        <f t="shared" si="6"/>
        <v>6.0975609756097563E-3</v>
      </c>
      <c r="K30" s="8">
        <f t="shared" si="9"/>
        <v>-0.55172413793103448</v>
      </c>
      <c r="L30" s="8">
        <f t="shared" si="10"/>
        <v>-0.65217391304347827</v>
      </c>
      <c r="M30" s="8">
        <f t="shared" si="7"/>
        <v>-2.1136063408190225E-2</v>
      </c>
      <c r="N30" s="16">
        <f t="shared" si="8"/>
        <v>-1.6987542468856174E-2</v>
      </c>
    </row>
    <row r="31" spans="1:14" x14ac:dyDescent="0.2">
      <c r="A31" s="45"/>
      <c r="B31" s="35" t="s">
        <v>26</v>
      </c>
      <c r="C31" s="32">
        <v>32</v>
      </c>
      <c r="D31" s="7">
        <v>9</v>
      </c>
      <c r="E31" s="7">
        <v>14</v>
      </c>
      <c r="F31" s="7">
        <v>7</v>
      </c>
      <c r="G31" s="8">
        <f t="shared" si="3"/>
        <v>4.2272126816380449E-2</v>
      </c>
      <c r="H31" s="8">
        <f t="shared" si="4"/>
        <v>1.0192525481313703E-2</v>
      </c>
      <c r="I31" s="8">
        <f t="shared" si="5"/>
        <v>8.0183276059564712E-3</v>
      </c>
      <c r="J31" s="8">
        <f t="shared" si="6"/>
        <v>5.335365853658537E-3</v>
      </c>
      <c r="K31" s="8">
        <f t="shared" si="9"/>
        <v>-0.5625</v>
      </c>
      <c r="L31" s="8">
        <f t="shared" si="10"/>
        <v>-0.22222222222222221</v>
      </c>
      <c r="M31" s="8">
        <f t="shared" si="7"/>
        <v>-2.3778071334214002E-2</v>
      </c>
      <c r="N31" s="16">
        <f t="shared" si="8"/>
        <v>-2.265005662514156E-3</v>
      </c>
    </row>
    <row r="32" spans="1:14" x14ac:dyDescent="0.2">
      <c r="A32" s="45"/>
      <c r="B32" s="35" t="s">
        <v>27</v>
      </c>
      <c r="C32" s="32">
        <v>18</v>
      </c>
      <c r="D32" s="7">
        <v>18</v>
      </c>
      <c r="E32" s="7">
        <v>10</v>
      </c>
      <c r="F32" s="7">
        <v>16</v>
      </c>
      <c r="G32" s="8">
        <f t="shared" si="3"/>
        <v>2.3778071334214002E-2</v>
      </c>
      <c r="H32" s="8">
        <f t="shared" si="4"/>
        <v>2.0385050962627407E-2</v>
      </c>
      <c r="I32" s="8">
        <f t="shared" si="5"/>
        <v>5.7273768613974796E-3</v>
      </c>
      <c r="J32" s="8">
        <f t="shared" si="6"/>
        <v>1.2195121951219513E-2</v>
      </c>
      <c r="K32" s="8">
        <f t="shared" si="9"/>
        <v>-0.44444444444444442</v>
      </c>
      <c r="L32" s="8">
        <f t="shared" si="10"/>
        <v>-0.1111111111111111</v>
      </c>
      <c r="M32" s="8">
        <f t="shared" si="7"/>
        <v>-1.0568031704095111E-2</v>
      </c>
      <c r="N32" s="16">
        <f t="shared" si="8"/>
        <v>-2.265005662514156E-3</v>
      </c>
    </row>
    <row r="33" spans="1:14" x14ac:dyDescent="0.2">
      <c r="A33" s="45"/>
      <c r="B33" s="35" t="s">
        <v>28</v>
      </c>
      <c r="C33" s="32">
        <v>71</v>
      </c>
      <c r="D33" s="7">
        <v>77</v>
      </c>
      <c r="E33" s="7">
        <v>43</v>
      </c>
      <c r="F33" s="7">
        <v>42</v>
      </c>
      <c r="G33" s="8">
        <f t="shared" si="3"/>
        <v>9.3791281373844126E-2</v>
      </c>
      <c r="H33" s="8">
        <f t="shared" si="4"/>
        <v>8.7202718006795021E-2</v>
      </c>
      <c r="I33" s="8">
        <f t="shared" si="5"/>
        <v>2.4627720504009163E-2</v>
      </c>
      <c r="J33" s="8">
        <f t="shared" si="6"/>
        <v>3.201219512195122E-2</v>
      </c>
      <c r="K33" s="8">
        <f t="shared" si="9"/>
        <v>-0.39436619718309857</v>
      </c>
      <c r="L33" s="8">
        <f t="shared" si="10"/>
        <v>-0.45454545454545453</v>
      </c>
      <c r="M33" s="8">
        <f t="shared" si="7"/>
        <v>-3.6988110964332896E-2</v>
      </c>
      <c r="N33" s="16">
        <f t="shared" si="8"/>
        <v>-3.9637599093997736E-2</v>
      </c>
    </row>
    <row r="34" spans="1:14" ht="25.5" x14ac:dyDescent="0.2">
      <c r="A34" s="45"/>
      <c r="B34" s="35" t="s">
        <v>29</v>
      </c>
      <c r="C34" s="32">
        <v>7</v>
      </c>
      <c r="D34" s="7">
        <v>4</v>
      </c>
      <c r="E34" s="7">
        <v>4</v>
      </c>
      <c r="F34" s="7">
        <v>1</v>
      </c>
      <c r="G34" s="8">
        <f t="shared" si="3"/>
        <v>9.247027741083224E-3</v>
      </c>
      <c r="H34" s="8">
        <f t="shared" si="4"/>
        <v>4.5300113250283129E-3</v>
      </c>
      <c r="I34" s="8">
        <f t="shared" si="5"/>
        <v>2.2909507445589921E-3</v>
      </c>
      <c r="J34" s="8">
        <f t="shared" si="6"/>
        <v>7.6219512195121954E-4</v>
      </c>
      <c r="K34" s="8">
        <f t="shared" si="9"/>
        <v>-0.42857142857142855</v>
      </c>
      <c r="L34" s="8">
        <f t="shared" si="10"/>
        <v>-0.75</v>
      </c>
      <c r="M34" s="8">
        <f t="shared" si="7"/>
        <v>-3.9630118890356669E-3</v>
      </c>
      <c r="N34" s="16">
        <f t="shared" si="8"/>
        <v>-3.3975084937712344E-3</v>
      </c>
    </row>
    <row r="35" spans="1:14" x14ac:dyDescent="0.2">
      <c r="A35" s="45"/>
      <c r="B35" s="35" t="s">
        <v>30</v>
      </c>
      <c r="C35" s="32">
        <v>17</v>
      </c>
      <c r="D35" s="7">
        <v>10</v>
      </c>
      <c r="E35" s="7">
        <v>10</v>
      </c>
      <c r="F35" s="7">
        <v>14</v>
      </c>
      <c r="G35" s="8">
        <f t="shared" si="3"/>
        <v>2.2457067371202115E-2</v>
      </c>
      <c r="H35" s="8">
        <f t="shared" si="4"/>
        <v>1.1325028312570781E-2</v>
      </c>
      <c r="I35" s="8">
        <f t="shared" si="5"/>
        <v>5.7273768613974796E-3</v>
      </c>
      <c r="J35" s="8">
        <f t="shared" si="6"/>
        <v>1.0670731707317074E-2</v>
      </c>
      <c r="K35" s="8">
        <f t="shared" si="9"/>
        <v>-0.41176470588235292</v>
      </c>
      <c r="L35" s="8">
        <f t="shared" si="10"/>
        <v>0.4</v>
      </c>
      <c r="M35" s="8">
        <f t="shared" si="7"/>
        <v>-9.247027741083224E-3</v>
      </c>
      <c r="N35" s="16">
        <f t="shared" si="8"/>
        <v>4.5300113250283129E-3</v>
      </c>
    </row>
    <row r="36" spans="1:14" x14ac:dyDescent="0.2">
      <c r="A36" s="45"/>
      <c r="B36" s="35" t="s">
        <v>31</v>
      </c>
      <c r="C36" s="32">
        <v>6</v>
      </c>
      <c r="D36" s="7">
        <v>11</v>
      </c>
      <c r="E36" s="7">
        <v>4</v>
      </c>
      <c r="F36" s="7">
        <v>7</v>
      </c>
      <c r="G36" s="8">
        <f t="shared" si="3"/>
        <v>7.9260237780713338E-3</v>
      </c>
      <c r="H36" s="8">
        <f t="shared" si="4"/>
        <v>1.245753114382786E-2</v>
      </c>
      <c r="I36" s="8">
        <f t="shared" si="5"/>
        <v>2.2909507445589921E-3</v>
      </c>
      <c r="J36" s="8">
        <f t="shared" si="6"/>
        <v>5.335365853658537E-3</v>
      </c>
      <c r="K36" s="8">
        <f t="shared" si="9"/>
        <v>-0.33333333333333331</v>
      </c>
      <c r="L36" s="8">
        <f t="shared" si="10"/>
        <v>-0.36363636363636365</v>
      </c>
      <c r="M36" s="8">
        <f t="shared" si="7"/>
        <v>-2.6420079260237777E-3</v>
      </c>
      <c r="N36" s="16">
        <f t="shared" si="8"/>
        <v>-4.5300113250283129E-3</v>
      </c>
    </row>
    <row r="37" spans="1:14" x14ac:dyDescent="0.2">
      <c r="A37" s="45"/>
      <c r="B37" s="35" t="s">
        <v>32</v>
      </c>
      <c r="C37" s="32">
        <v>0</v>
      </c>
      <c r="D37" s="7">
        <v>4</v>
      </c>
      <c r="E37" s="7">
        <v>3</v>
      </c>
      <c r="F37" s="7">
        <v>2</v>
      </c>
      <c r="G37" s="8" t="str">
        <f t="shared" si="3"/>
        <v/>
      </c>
      <c r="H37" s="8">
        <f t="shared" si="4"/>
        <v>4.5300113250283129E-3</v>
      </c>
      <c r="I37" s="8">
        <f t="shared" si="5"/>
        <v>1.718213058419244E-3</v>
      </c>
      <c r="J37" s="8">
        <f t="shared" si="6"/>
        <v>1.5243902439024391E-3</v>
      </c>
      <c r="K37" s="8">
        <f t="shared" si="9"/>
        <v>1</v>
      </c>
      <c r="L37" s="8">
        <f t="shared" si="10"/>
        <v>-0.5</v>
      </c>
      <c r="M37" s="8" t="str">
        <f t="shared" si="7"/>
        <v/>
      </c>
      <c r="N37" s="16">
        <f t="shared" si="8"/>
        <v>-2.2650056625141564E-3</v>
      </c>
    </row>
    <row r="38" spans="1:14" x14ac:dyDescent="0.2">
      <c r="A38" s="45"/>
      <c r="B38" s="35" t="s">
        <v>33</v>
      </c>
      <c r="C38" s="32">
        <v>5</v>
      </c>
      <c r="D38" s="7">
        <v>4</v>
      </c>
      <c r="E38" s="7">
        <v>1</v>
      </c>
      <c r="F38" s="7">
        <v>3</v>
      </c>
      <c r="G38" s="8">
        <f t="shared" si="3"/>
        <v>6.6050198150594455E-3</v>
      </c>
      <c r="H38" s="8">
        <f t="shared" si="4"/>
        <v>4.5300113250283129E-3</v>
      </c>
      <c r="I38" s="8">
        <f t="shared" si="5"/>
        <v>5.7273768613974802E-4</v>
      </c>
      <c r="J38" s="8">
        <f t="shared" si="6"/>
        <v>2.2865853658536584E-3</v>
      </c>
      <c r="K38" s="8">
        <f t="shared" si="9"/>
        <v>-0.8</v>
      </c>
      <c r="L38" s="8">
        <f t="shared" si="10"/>
        <v>-0.25</v>
      </c>
      <c r="M38" s="8">
        <f t="shared" si="7"/>
        <v>-5.2840158520475571E-3</v>
      </c>
      <c r="N38" s="16">
        <f t="shared" si="8"/>
        <v>-1.1325028312570782E-3</v>
      </c>
    </row>
    <row r="39" spans="1:14" x14ac:dyDescent="0.2">
      <c r="A39" s="45"/>
      <c r="B39" s="35" t="s">
        <v>34</v>
      </c>
      <c r="C39" s="32">
        <v>21</v>
      </c>
      <c r="D39" s="7">
        <v>50</v>
      </c>
      <c r="E39" s="7">
        <v>18</v>
      </c>
      <c r="F39" s="7">
        <v>25</v>
      </c>
      <c r="G39" s="8">
        <f t="shared" si="3"/>
        <v>2.7741083223249668E-2</v>
      </c>
      <c r="H39" s="8">
        <f t="shared" si="4"/>
        <v>5.6625141562853906E-2</v>
      </c>
      <c r="I39" s="8">
        <f t="shared" si="5"/>
        <v>1.0309278350515464E-2</v>
      </c>
      <c r="J39" s="8">
        <f t="shared" si="6"/>
        <v>1.9054878048780487E-2</v>
      </c>
      <c r="K39" s="8">
        <f t="shared" si="9"/>
        <v>-0.14285714285714285</v>
      </c>
      <c r="L39" s="8">
        <f t="shared" si="10"/>
        <v>-0.5</v>
      </c>
      <c r="M39" s="8">
        <f t="shared" si="7"/>
        <v>-3.9630118890356669E-3</v>
      </c>
      <c r="N39" s="16">
        <f t="shared" si="8"/>
        <v>-2.8312570781426953E-2</v>
      </c>
    </row>
    <row r="40" spans="1:14" ht="25.5" x14ac:dyDescent="0.2">
      <c r="A40" s="45"/>
      <c r="B40" s="35" t="s">
        <v>35</v>
      </c>
      <c r="C40" s="32">
        <v>4</v>
      </c>
      <c r="D40" s="7">
        <v>1</v>
      </c>
      <c r="E40" s="7">
        <v>2</v>
      </c>
      <c r="F40" s="7">
        <v>4</v>
      </c>
      <c r="G40" s="8">
        <f t="shared" si="3"/>
        <v>5.2840158520475562E-3</v>
      </c>
      <c r="H40" s="8">
        <f t="shared" si="4"/>
        <v>1.1325028312570782E-3</v>
      </c>
      <c r="I40" s="8">
        <f t="shared" si="5"/>
        <v>1.145475372279496E-3</v>
      </c>
      <c r="J40" s="8">
        <f t="shared" si="6"/>
        <v>3.0487804878048782E-3</v>
      </c>
      <c r="K40" s="8">
        <f t="shared" si="9"/>
        <v>-0.5</v>
      </c>
      <c r="L40" s="8">
        <f t="shared" si="10"/>
        <v>3</v>
      </c>
      <c r="M40" s="8">
        <f t="shared" si="7"/>
        <v>-2.6420079260237781E-3</v>
      </c>
      <c r="N40" s="16">
        <f t="shared" si="8"/>
        <v>3.3975084937712344E-3</v>
      </c>
    </row>
    <row r="41" spans="1:14" ht="25.5" x14ac:dyDescent="0.2">
      <c r="A41" s="45"/>
      <c r="B41" s="35" t="s">
        <v>36</v>
      </c>
      <c r="C41" s="32">
        <v>4</v>
      </c>
      <c r="D41" s="7">
        <v>14</v>
      </c>
      <c r="E41" s="7">
        <v>4</v>
      </c>
      <c r="F41" s="7">
        <v>9</v>
      </c>
      <c r="G41" s="8">
        <f t="shared" si="3"/>
        <v>5.2840158520475562E-3</v>
      </c>
      <c r="H41" s="8">
        <f t="shared" si="4"/>
        <v>1.5855039637599093E-2</v>
      </c>
      <c r="I41" s="8">
        <f t="shared" si="5"/>
        <v>2.2909507445589921E-3</v>
      </c>
      <c r="J41" s="8">
        <f t="shared" si="6"/>
        <v>6.8597560975609756E-3</v>
      </c>
      <c r="K41" s="8">
        <f t="shared" si="9"/>
        <v>0</v>
      </c>
      <c r="L41" s="8">
        <f t="shared" si="10"/>
        <v>-0.35714285714285715</v>
      </c>
      <c r="M41" s="8">
        <f t="shared" si="7"/>
        <v>0</v>
      </c>
      <c r="N41" s="16">
        <f t="shared" si="8"/>
        <v>-5.6625141562853904E-3</v>
      </c>
    </row>
    <row r="42" spans="1:14" x14ac:dyDescent="0.2">
      <c r="A42" s="45"/>
      <c r="B42" s="35" t="s">
        <v>37</v>
      </c>
      <c r="C42" s="32">
        <v>26</v>
      </c>
      <c r="D42" s="7">
        <v>13</v>
      </c>
      <c r="E42" s="7">
        <v>18</v>
      </c>
      <c r="F42" s="7">
        <v>10</v>
      </c>
      <c r="G42" s="8">
        <f t="shared" si="3"/>
        <v>3.4346103038309116E-2</v>
      </c>
      <c r="H42" s="8">
        <f t="shared" si="4"/>
        <v>1.4722536806342015E-2</v>
      </c>
      <c r="I42" s="8">
        <f t="shared" si="5"/>
        <v>1.0309278350515464E-2</v>
      </c>
      <c r="J42" s="8">
        <f t="shared" si="6"/>
        <v>7.621951219512195E-3</v>
      </c>
      <c r="K42" s="8">
        <f t="shared" si="9"/>
        <v>-0.30769230769230771</v>
      </c>
      <c r="L42" s="8">
        <f t="shared" si="10"/>
        <v>-0.23076923076923078</v>
      </c>
      <c r="M42" s="8">
        <f t="shared" si="7"/>
        <v>-1.0568031704095112E-2</v>
      </c>
      <c r="N42" s="16">
        <f t="shared" si="8"/>
        <v>-3.3975084937712344E-3</v>
      </c>
    </row>
    <row r="43" spans="1:14" ht="26.25" customHeight="1" x14ac:dyDescent="0.2">
      <c r="A43" s="45"/>
      <c r="B43" s="35" t="s">
        <v>38</v>
      </c>
      <c r="C43" s="32">
        <v>0</v>
      </c>
      <c r="D43" s="7">
        <v>0</v>
      </c>
      <c r="E43" s="7">
        <v>0</v>
      </c>
      <c r="F43" s="7">
        <v>0</v>
      </c>
      <c r="G43" s="8" t="str">
        <f t="shared" si="3"/>
        <v/>
      </c>
      <c r="H43" s="8" t="str">
        <f t="shared" si="4"/>
        <v/>
      </c>
      <c r="I43" s="8" t="str">
        <f t="shared" si="5"/>
        <v/>
      </c>
      <c r="J43" s="8" t="str">
        <f t="shared" si="6"/>
        <v/>
      </c>
      <c r="K43" s="8" t="str">
        <f t="shared" si="9"/>
        <v xml:space="preserve"> </v>
      </c>
      <c r="L43" s="8" t="str">
        <f t="shared" si="10"/>
        <v xml:space="preserve"> </v>
      </c>
      <c r="M43" s="8" t="str">
        <f t="shared" si="7"/>
        <v/>
      </c>
      <c r="N43" s="16" t="str">
        <f t="shared" si="8"/>
        <v/>
      </c>
    </row>
    <row r="44" spans="1:14" ht="25.5" x14ac:dyDescent="0.2">
      <c r="A44" s="45"/>
      <c r="B44" s="35" t="s">
        <v>39</v>
      </c>
      <c r="C44" s="32">
        <v>8</v>
      </c>
      <c r="D44" s="7">
        <v>5</v>
      </c>
      <c r="E44" s="7">
        <v>8</v>
      </c>
      <c r="F44" s="7">
        <v>4</v>
      </c>
      <c r="G44" s="8">
        <f t="shared" si="3"/>
        <v>1.0568031704095112E-2</v>
      </c>
      <c r="H44" s="8">
        <f t="shared" si="4"/>
        <v>5.6625141562853904E-3</v>
      </c>
      <c r="I44" s="8">
        <f t="shared" si="5"/>
        <v>4.5819014891179842E-3</v>
      </c>
      <c r="J44" s="8">
        <f t="shared" si="6"/>
        <v>3.0487804878048782E-3</v>
      </c>
      <c r="K44" s="8">
        <f t="shared" si="9"/>
        <v>0</v>
      </c>
      <c r="L44" s="8">
        <f t="shared" si="10"/>
        <v>-0.2</v>
      </c>
      <c r="M44" s="8">
        <f t="shared" si="7"/>
        <v>0</v>
      </c>
      <c r="N44" s="16">
        <f t="shared" si="8"/>
        <v>-1.1325028312570782E-3</v>
      </c>
    </row>
    <row r="45" spans="1:14" x14ac:dyDescent="0.2">
      <c r="A45" s="45"/>
      <c r="B45" s="35" t="s">
        <v>40</v>
      </c>
      <c r="C45" s="32">
        <v>1</v>
      </c>
      <c r="D45" s="7">
        <v>0</v>
      </c>
      <c r="E45" s="7">
        <v>0</v>
      </c>
      <c r="F45" s="7">
        <v>1</v>
      </c>
      <c r="G45" s="8">
        <f t="shared" si="3"/>
        <v>1.321003963011889E-3</v>
      </c>
      <c r="H45" s="8" t="str">
        <f t="shared" si="4"/>
        <v/>
      </c>
      <c r="I45" s="8" t="str">
        <f t="shared" si="5"/>
        <v/>
      </c>
      <c r="J45" s="8">
        <f t="shared" si="6"/>
        <v>7.6219512195121954E-4</v>
      </c>
      <c r="K45" s="8">
        <f t="shared" si="9"/>
        <v>-1</v>
      </c>
      <c r="L45" s="8">
        <f t="shared" si="10"/>
        <v>1</v>
      </c>
      <c r="M45" s="8">
        <f t="shared" si="7"/>
        <v>-1.321003963011889E-3</v>
      </c>
      <c r="N45" s="16" t="str">
        <f t="shared" si="8"/>
        <v/>
      </c>
    </row>
    <row r="46" spans="1:14" x14ac:dyDescent="0.2">
      <c r="A46" s="45"/>
      <c r="B46" s="35" t="s">
        <v>41</v>
      </c>
      <c r="C46" s="32">
        <v>2</v>
      </c>
      <c r="D46" s="7">
        <v>1</v>
      </c>
      <c r="E46" s="7">
        <v>0</v>
      </c>
      <c r="F46" s="7">
        <v>2</v>
      </c>
      <c r="G46" s="8">
        <f t="shared" si="3"/>
        <v>2.6420079260237781E-3</v>
      </c>
      <c r="H46" s="8">
        <f t="shared" si="4"/>
        <v>1.1325028312570782E-3</v>
      </c>
      <c r="I46" s="8" t="str">
        <f t="shared" si="5"/>
        <v/>
      </c>
      <c r="J46" s="8">
        <f t="shared" si="6"/>
        <v>1.5243902439024391E-3</v>
      </c>
      <c r="K46" s="8">
        <f t="shared" si="9"/>
        <v>-1</v>
      </c>
      <c r="L46" s="8">
        <f t="shared" si="10"/>
        <v>1</v>
      </c>
      <c r="M46" s="8">
        <f t="shared" si="7"/>
        <v>-2.6420079260237781E-3</v>
      </c>
      <c r="N46" s="16">
        <f t="shared" si="8"/>
        <v>1.1325028312570782E-3</v>
      </c>
    </row>
    <row r="47" spans="1:14" ht="25.5" x14ac:dyDescent="0.2">
      <c r="A47" s="45"/>
      <c r="B47" s="35" t="s">
        <v>42</v>
      </c>
      <c r="C47" s="32">
        <v>14</v>
      </c>
      <c r="D47" s="7">
        <v>9</v>
      </c>
      <c r="E47" s="7">
        <v>8</v>
      </c>
      <c r="F47" s="7">
        <v>8</v>
      </c>
      <c r="G47" s="8">
        <f t="shared" si="3"/>
        <v>1.8494055482166448E-2</v>
      </c>
      <c r="H47" s="8">
        <f t="shared" si="4"/>
        <v>1.0192525481313703E-2</v>
      </c>
      <c r="I47" s="8">
        <f t="shared" si="5"/>
        <v>4.5819014891179842E-3</v>
      </c>
      <c r="J47" s="8">
        <f t="shared" si="6"/>
        <v>6.0975609756097563E-3</v>
      </c>
      <c r="K47" s="8">
        <f t="shared" si="9"/>
        <v>-0.42857142857142855</v>
      </c>
      <c r="L47" s="8">
        <f t="shared" si="10"/>
        <v>-0.1111111111111111</v>
      </c>
      <c r="M47" s="8">
        <f t="shared" si="7"/>
        <v>-7.9260237780713338E-3</v>
      </c>
      <c r="N47" s="16">
        <f t="shared" si="8"/>
        <v>-1.132502831257078E-3</v>
      </c>
    </row>
    <row r="48" spans="1:14" ht="25.5" x14ac:dyDescent="0.2">
      <c r="A48" s="45"/>
      <c r="B48" s="35" t="s">
        <v>43</v>
      </c>
      <c r="C48" s="32">
        <v>31</v>
      </c>
      <c r="D48" s="7">
        <v>16</v>
      </c>
      <c r="E48" s="7">
        <v>8</v>
      </c>
      <c r="F48" s="7">
        <v>7</v>
      </c>
      <c r="G48" s="8">
        <f t="shared" si="3"/>
        <v>4.0951122853368563E-2</v>
      </c>
      <c r="H48" s="8">
        <f t="shared" si="4"/>
        <v>1.8120045300113252E-2</v>
      </c>
      <c r="I48" s="8">
        <f t="shared" si="5"/>
        <v>4.5819014891179842E-3</v>
      </c>
      <c r="J48" s="8">
        <f t="shared" si="6"/>
        <v>5.335365853658537E-3</v>
      </c>
      <c r="K48" s="8">
        <f t="shared" si="9"/>
        <v>-0.74193548387096775</v>
      </c>
      <c r="L48" s="8">
        <f t="shared" si="10"/>
        <v>-0.5625</v>
      </c>
      <c r="M48" s="8">
        <f t="shared" si="7"/>
        <v>-3.0383091149273449E-2</v>
      </c>
      <c r="N48" s="16">
        <f t="shared" si="8"/>
        <v>-1.0192525481313703E-2</v>
      </c>
    </row>
    <row r="49" spans="1:14" ht="25.5" x14ac:dyDescent="0.2">
      <c r="A49" s="45"/>
      <c r="B49" s="35" t="s">
        <v>44</v>
      </c>
      <c r="C49" s="32">
        <v>1</v>
      </c>
      <c r="D49" s="7">
        <v>0</v>
      </c>
      <c r="E49" s="7">
        <v>0</v>
      </c>
      <c r="F49" s="7">
        <v>1</v>
      </c>
      <c r="G49" s="8">
        <f t="shared" si="3"/>
        <v>1.321003963011889E-3</v>
      </c>
      <c r="H49" s="8" t="str">
        <f t="shared" si="4"/>
        <v/>
      </c>
      <c r="I49" s="8" t="str">
        <f t="shared" si="5"/>
        <v/>
      </c>
      <c r="J49" s="8">
        <f t="shared" si="6"/>
        <v>7.6219512195121954E-4</v>
      </c>
      <c r="K49" s="8">
        <f t="shared" si="9"/>
        <v>-1</v>
      </c>
      <c r="L49" s="8">
        <f t="shared" si="10"/>
        <v>1</v>
      </c>
      <c r="M49" s="8">
        <f t="shared" si="7"/>
        <v>-1.321003963011889E-3</v>
      </c>
      <c r="N49" s="16" t="str">
        <f t="shared" si="8"/>
        <v/>
      </c>
    </row>
    <row r="50" spans="1:14" x14ac:dyDescent="0.2">
      <c r="A50" s="45"/>
      <c r="B50" s="35" t="s">
        <v>45</v>
      </c>
      <c r="C50" s="32">
        <v>5</v>
      </c>
      <c r="D50" s="7">
        <v>1</v>
      </c>
      <c r="E50" s="7">
        <v>10</v>
      </c>
      <c r="F50" s="7">
        <v>3</v>
      </c>
      <c r="G50" s="8">
        <f t="shared" si="3"/>
        <v>6.6050198150594455E-3</v>
      </c>
      <c r="H50" s="8">
        <f t="shared" si="4"/>
        <v>1.1325028312570782E-3</v>
      </c>
      <c r="I50" s="8">
        <f t="shared" si="5"/>
        <v>5.7273768613974796E-3</v>
      </c>
      <c r="J50" s="8">
        <f t="shared" si="6"/>
        <v>2.2865853658536584E-3</v>
      </c>
      <c r="K50" s="8">
        <f t="shared" si="9"/>
        <v>1</v>
      </c>
      <c r="L50" s="8">
        <f t="shared" si="10"/>
        <v>2</v>
      </c>
      <c r="M50" s="8">
        <f t="shared" si="7"/>
        <v>6.6050198150594455E-3</v>
      </c>
      <c r="N50" s="16">
        <f t="shared" si="8"/>
        <v>2.2650056625141564E-3</v>
      </c>
    </row>
    <row r="51" spans="1:14" ht="25.5" x14ac:dyDescent="0.2">
      <c r="A51" s="45"/>
      <c r="B51" s="35" t="s">
        <v>46</v>
      </c>
      <c r="C51" s="32">
        <v>9</v>
      </c>
      <c r="D51" s="7">
        <v>18</v>
      </c>
      <c r="E51" s="7">
        <v>10</v>
      </c>
      <c r="F51" s="7">
        <v>9</v>
      </c>
      <c r="G51" s="8">
        <f t="shared" si="3"/>
        <v>1.1889035667107001E-2</v>
      </c>
      <c r="H51" s="8">
        <f t="shared" si="4"/>
        <v>2.0385050962627407E-2</v>
      </c>
      <c r="I51" s="8">
        <f t="shared" si="5"/>
        <v>5.7273768613974796E-3</v>
      </c>
      <c r="J51" s="8">
        <f t="shared" si="6"/>
        <v>6.8597560975609756E-3</v>
      </c>
      <c r="K51" s="8">
        <f t="shared" si="9"/>
        <v>0.1111111111111111</v>
      </c>
      <c r="L51" s="8">
        <f t="shared" si="10"/>
        <v>-0.5</v>
      </c>
      <c r="M51" s="8">
        <f t="shared" si="7"/>
        <v>1.3210039630118888E-3</v>
      </c>
      <c r="N51" s="16">
        <f t="shared" si="8"/>
        <v>-1.0192525481313703E-2</v>
      </c>
    </row>
    <row r="52" spans="1:14" ht="25.5" x14ac:dyDescent="0.2">
      <c r="A52" s="45"/>
      <c r="B52" s="35" t="s">
        <v>47</v>
      </c>
      <c r="C52" s="32">
        <v>12</v>
      </c>
      <c r="D52" s="7">
        <v>19</v>
      </c>
      <c r="E52" s="7">
        <v>25</v>
      </c>
      <c r="F52" s="7">
        <v>37</v>
      </c>
      <c r="G52" s="8">
        <f t="shared" si="3"/>
        <v>1.5852047556142668E-2</v>
      </c>
      <c r="H52" s="8">
        <f t="shared" si="4"/>
        <v>2.1517553793884484E-2</v>
      </c>
      <c r="I52" s="8">
        <f t="shared" si="5"/>
        <v>1.4318442153493699E-2</v>
      </c>
      <c r="J52" s="8">
        <f t="shared" si="6"/>
        <v>2.8201219512195123E-2</v>
      </c>
      <c r="K52" s="8">
        <f t="shared" si="9"/>
        <v>1.0833333333333333</v>
      </c>
      <c r="L52" s="8">
        <f t="shared" si="10"/>
        <v>0.94736842105263153</v>
      </c>
      <c r="M52" s="8">
        <f t="shared" si="7"/>
        <v>1.7173051519154554E-2</v>
      </c>
      <c r="N52" s="16">
        <f t="shared" si="8"/>
        <v>2.0385050962627407E-2</v>
      </c>
    </row>
    <row r="53" spans="1:14" x14ac:dyDescent="0.2">
      <c r="A53" s="45"/>
      <c r="B53" s="35" t="s">
        <v>48</v>
      </c>
      <c r="C53" s="32">
        <v>73</v>
      </c>
      <c r="D53" s="7">
        <v>74</v>
      </c>
      <c r="E53" s="7">
        <v>32</v>
      </c>
      <c r="F53" s="7">
        <v>26</v>
      </c>
      <c r="G53" s="8">
        <f t="shared" si="3"/>
        <v>9.64332892998679E-2</v>
      </c>
      <c r="H53" s="8">
        <f t="shared" si="4"/>
        <v>8.3805209513023782E-2</v>
      </c>
      <c r="I53" s="8">
        <f t="shared" si="5"/>
        <v>1.8327605956471937E-2</v>
      </c>
      <c r="J53" s="8">
        <f t="shared" si="6"/>
        <v>1.9817073170731708E-2</v>
      </c>
      <c r="K53" s="8">
        <f t="shared" si="9"/>
        <v>-0.56164383561643838</v>
      </c>
      <c r="L53" s="8">
        <f t="shared" si="10"/>
        <v>-0.64864864864864868</v>
      </c>
      <c r="M53" s="8">
        <f t="shared" si="7"/>
        <v>-5.416116248348745E-2</v>
      </c>
      <c r="N53" s="16">
        <f t="shared" si="8"/>
        <v>-5.4360135900339751E-2</v>
      </c>
    </row>
    <row r="54" spans="1:14" x14ac:dyDescent="0.2">
      <c r="A54" s="45"/>
      <c r="B54" s="35" t="s">
        <v>49</v>
      </c>
      <c r="C54" s="32">
        <v>19</v>
      </c>
      <c r="D54" s="7">
        <v>10</v>
      </c>
      <c r="E54" s="7">
        <v>11</v>
      </c>
      <c r="F54" s="7">
        <v>7</v>
      </c>
      <c r="G54" s="8">
        <f t="shared" ref="G54:G73" si="11">+IF(C54=0,"",C54/C$22)</f>
        <v>2.5099075297225892E-2</v>
      </c>
      <c r="H54" s="8">
        <f t="shared" ref="H54:H73" si="12">+IF(D54=0,"",D54/D$22)</f>
        <v>1.1325028312570781E-2</v>
      </c>
      <c r="I54" s="8">
        <f t="shared" ref="I54:I73" si="13">+IF(E54=0,"",E54/E$22)</f>
        <v>6.3001145475372281E-3</v>
      </c>
      <c r="J54" s="8">
        <f t="shared" ref="J54:J73" si="14">+IF(F54=0,"",F54/F$22)</f>
        <v>5.335365853658537E-3</v>
      </c>
      <c r="K54" s="8">
        <f t="shared" si="9"/>
        <v>-0.42105263157894735</v>
      </c>
      <c r="L54" s="8">
        <f t="shared" si="10"/>
        <v>-0.3</v>
      </c>
      <c r="M54" s="8">
        <f t="shared" ref="M54:M73" si="15">+IF(OR(AND(G54=""),(K54="")),"",G54*K54)</f>
        <v>-1.0568031704095112E-2</v>
      </c>
      <c r="N54" s="16">
        <f t="shared" ref="N54:N73" si="16">+IF(OR(AND(H54=""),(L54="")),"",H54*L54)</f>
        <v>-3.397508493771234E-3</v>
      </c>
    </row>
    <row r="55" spans="1:14" x14ac:dyDescent="0.2">
      <c r="A55" s="45"/>
      <c r="B55" s="35" t="s">
        <v>50</v>
      </c>
      <c r="C55" s="32">
        <v>4</v>
      </c>
      <c r="D55" s="7">
        <v>3</v>
      </c>
      <c r="E55" s="7">
        <v>1</v>
      </c>
      <c r="F55" s="7">
        <v>2</v>
      </c>
      <c r="G55" s="8">
        <f t="shared" si="11"/>
        <v>5.2840158520475562E-3</v>
      </c>
      <c r="H55" s="8">
        <f t="shared" si="12"/>
        <v>3.3975084937712344E-3</v>
      </c>
      <c r="I55" s="8">
        <f t="shared" si="13"/>
        <v>5.7273768613974802E-4</v>
      </c>
      <c r="J55" s="8">
        <f t="shared" si="14"/>
        <v>1.5243902439024391E-3</v>
      </c>
      <c r="K55" s="8">
        <f t="shared" ref="K55:K73" si="17">+IF(AND(C55=0,E55=0)," ",IF(C55=0,1,IF(E55=0,-1,(E55-C55)/C55)))</f>
        <v>-0.75</v>
      </c>
      <c r="L55" s="8">
        <f t="shared" ref="L55:L73" si="18">+IF(AND(D55=0,F55=0)," ",IF(D55=0,1,IF(F55=0,-1,(F55-D55)/D55)))</f>
        <v>-0.33333333333333331</v>
      </c>
      <c r="M55" s="8">
        <f t="shared" si="15"/>
        <v>-3.9630118890356669E-3</v>
      </c>
      <c r="N55" s="16">
        <f t="shared" si="16"/>
        <v>-1.132502831257078E-3</v>
      </c>
    </row>
    <row r="56" spans="1:14" x14ac:dyDescent="0.2">
      <c r="A56" s="45"/>
      <c r="B56" s="35" t="s">
        <v>51</v>
      </c>
      <c r="C56" s="32">
        <v>3</v>
      </c>
      <c r="D56" s="7">
        <v>6</v>
      </c>
      <c r="E56" s="7">
        <v>2</v>
      </c>
      <c r="F56" s="7">
        <v>3</v>
      </c>
      <c r="G56" s="8">
        <f t="shared" si="11"/>
        <v>3.9630118890356669E-3</v>
      </c>
      <c r="H56" s="8">
        <f t="shared" si="12"/>
        <v>6.7950169875424689E-3</v>
      </c>
      <c r="I56" s="8">
        <f t="shared" si="13"/>
        <v>1.145475372279496E-3</v>
      </c>
      <c r="J56" s="8">
        <f t="shared" si="14"/>
        <v>2.2865853658536584E-3</v>
      </c>
      <c r="K56" s="8">
        <f t="shared" si="17"/>
        <v>-0.33333333333333331</v>
      </c>
      <c r="L56" s="8">
        <f t="shared" si="18"/>
        <v>-0.5</v>
      </c>
      <c r="M56" s="8">
        <f t="shared" si="15"/>
        <v>-1.3210039630118888E-3</v>
      </c>
      <c r="N56" s="16">
        <f t="shared" si="16"/>
        <v>-3.3975084937712344E-3</v>
      </c>
    </row>
    <row r="57" spans="1:14" x14ac:dyDescent="0.2">
      <c r="A57" s="45"/>
      <c r="B57" s="35" t="s">
        <v>52</v>
      </c>
      <c r="C57" s="32">
        <v>26</v>
      </c>
      <c r="D57" s="7">
        <v>18</v>
      </c>
      <c r="E57" s="7">
        <v>35</v>
      </c>
      <c r="F57" s="7">
        <v>16</v>
      </c>
      <c r="G57" s="8">
        <f t="shared" si="11"/>
        <v>3.4346103038309116E-2</v>
      </c>
      <c r="H57" s="8">
        <f t="shared" si="12"/>
        <v>2.0385050962627407E-2</v>
      </c>
      <c r="I57" s="8">
        <f t="shared" si="13"/>
        <v>2.0045819014891181E-2</v>
      </c>
      <c r="J57" s="8">
        <f t="shared" si="14"/>
        <v>1.2195121951219513E-2</v>
      </c>
      <c r="K57" s="8">
        <f t="shared" si="17"/>
        <v>0.34615384615384615</v>
      </c>
      <c r="L57" s="8">
        <f t="shared" si="18"/>
        <v>-0.1111111111111111</v>
      </c>
      <c r="M57" s="8">
        <f t="shared" si="15"/>
        <v>1.1889035667107001E-2</v>
      </c>
      <c r="N57" s="16">
        <f t="shared" si="16"/>
        <v>-2.265005662514156E-3</v>
      </c>
    </row>
    <row r="58" spans="1:14" x14ac:dyDescent="0.2">
      <c r="A58" s="45"/>
      <c r="B58" s="35" t="s">
        <v>53</v>
      </c>
      <c r="C58" s="32">
        <v>22</v>
      </c>
      <c r="D58" s="7">
        <v>51</v>
      </c>
      <c r="E58" s="7">
        <v>7</v>
      </c>
      <c r="F58" s="7">
        <v>23</v>
      </c>
      <c r="G58" s="8">
        <f t="shared" si="11"/>
        <v>2.9062087186261559E-2</v>
      </c>
      <c r="H58" s="8">
        <f t="shared" si="12"/>
        <v>5.7757644394110984E-2</v>
      </c>
      <c r="I58" s="8">
        <f t="shared" si="13"/>
        <v>4.0091638029782356E-3</v>
      </c>
      <c r="J58" s="8">
        <f t="shared" si="14"/>
        <v>1.753048780487805E-2</v>
      </c>
      <c r="K58" s="8">
        <f t="shared" si="17"/>
        <v>-0.68181818181818177</v>
      </c>
      <c r="L58" s="8">
        <f t="shared" si="18"/>
        <v>-0.5490196078431373</v>
      </c>
      <c r="M58" s="8">
        <f t="shared" si="15"/>
        <v>-1.9815059445178335E-2</v>
      </c>
      <c r="N58" s="16">
        <f t="shared" si="16"/>
        <v>-3.1710079275198193E-2</v>
      </c>
    </row>
    <row r="59" spans="1:14" x14ac:dyDescent="0.2">
      <c r="A59" s="45"/>
      <c r="B59" s="35" t="s">
        <v>54</v>
      </c>
      <c r="C59" s="32">
        <v>1</v>
      </c>
      <c r="D59" s="7">
        <v>9</v>
      </c>
      <c r="E59" s="7">
        <v>2</v>
      </c>
      <c r="F59" s="7">
        <v>4</v>
      </c>
      <c r="G59" s="8">
        <f t="shared" si="11"/>
        <v>1.321003963011889E-3</v>
      </c>
      <c r="H59" s="8">
        <f t="shared" si="12"/>
        <v>1.0192525481313703E-2</v>
      </c>
      <c r="I59" s="8">
        <f t="shared" si="13"/>
        <v>1.145475372279496E-3</v>
      </c>
      <c r="J59" s="8">
        <f t="shared" si="14"/>
        <v>3.0487804878048782E-3</v>
      </c>
      <c r="K59" s="8">
        <f t="shared" si="17"/>
        <v>1</v>
      </c>
      <c r="L59" s="8">
        <f t="shared" si="18"/>
        <v>-0.55555555555555558</v>
      </c>
      <c r="M59" s="8">
        <f t="shared" si="15"/>
        <v>1.321003963011889E-3</v>
      </c>
      <c r="N59" s="16">
        <f t="shared" si="16"/>
        <v>-5.6625141562853913E-3</v>
      </c>
    </row>
    <row r="60" spans="1:14" x14ac:dyDescent="0.2">
      <c r="A60" s="45"/>
      <c r="B60" s="35" t="s">
        <v>55</v>
      </c>
      <c r="C60" s="32">
        <v>0</v>
      </c>
      <c r="D60" s="7">
        <v>0</v>
      </c>
      <c r="E60" s="7">
        <v>0</v>
      </c>
      <c r="F60" s="7">
        <v>1</v>
      </c>
      <c r="G60" s="8" t="str">
        <f t="shared" si="11"/>
        <v/>
      </c>
      <c r="H60" s="8" t="str">
        <f t="shared" si="12"/>
        <v/>
      </c>
      <c r="I60" s="8" t="str">
        <f t="shared" si="13"/>
        <v/>
      </c>
      <c r="J60" s="8">
        <f t="shared" si="14"/>
        <v>7.6219512195121954E-4</v>
      </c>
      <c r="K60" s="8" t="str">
        <f t="shared" si="17"/>
        <v xml:space="preserve"> </v>
      </c>
      <c r="L60" s="8">
        <f t="shared" si="18"/>
        <v>1</v>
      </c>
      <c r="M60" s="8" t="str">
        <f t="shared" si="15"/>
        <v/>
      </c>
      <c r="N60" s="16" t="str">
        <f t="shared" si="16"/>
        <v/>
      </c>
    </row>
    <row r="61" spans="1:14" x14ac:dyDescent="0.2">
      <c r="A61" s="45"/>
      <c r="B61" s="35" t="s">
        <v>56</v>
      </c>
      <c r="C61" s="32">
        <v>3</v>
      </c>
      <c r="D61" s="7">
        <v>3</v>
      </c>
      <c r="E61" s="7">
        <v>0</v>
      </c>
      <c r="F61" s="7">
        <v>1</v>
      </c>
      <c r="G61" s="8">
        <f t="shared" si="11"/>
        <v>3.9630118890356669E-3</v>
      </c>
      <c r="H61" s="8">
        <f t="shared" si="12"/>
        <v>3.3975084937712344E-3</v>
      </c>
      <c r="I61" s="8" t="str">
        <f t="shared" si="13"/>
        <v/>
      </c>
      <c r="J61" s="8">
        <f t="shared" si="14"/>
        <v>7.6219512195121954E-4</v>
      </c>
      <c r="K61" s="8">
        <f t="shared" si="17"/>
        <v>-1</v>
      </c>
      <c r="L61" s="8">
        <f t="shared" si="18"/>
        <v>-0.66666666666666663</v>
      </c>
      <c r="M61" s="8">
        <f t="shared" si="15"/>
        <v>-3.9630118890356669E-3</v>
      </c>
      <c r="N61" s="16">
        <f t="shared" si="16"/>
        <v>-2.265005662514156E-3</v>
      </c>
    </row>
    <row r="62" spans="1:14" x14ac:dyDescent="0.2">
      <c r="A62" s="45"/>
      <c r="B62" s="35" t="s">
        <v>57</v>
      </c>
      <c r="C62" s="32">
        <v>27</v>
      </c>
      <c r="D62" s="7">
        <v>13</v>
      </c>
      <c r="E62" s="7">
        <v>37</v>
      </c>
      <c r="F62" s="7">
        <v>18</v>
      </c>
      <c r="G62" s="8">
        <f t="shared" si="11"/>
        <v>3.5667107001321002E-2</v>
      </c>
      <c r="H62" s="8">
        <f t="shared" si="12"/>
        <v>1.4722536806342015E-2</v>
      </c>
      <c r="I62" s="8">
        <f t="shared" si="13"/>
        <v>2.1191294387170677E-2</v>
      </c>
      <c r="J62" s="8">
        <f t="shared" si="14"/>
        <v>1.3719512195121951E-2</v>
      </c>
      <c r="K62" s="8">
        <f t="shared" si="17"/>
        <v>0.37037037037037035</v>
      </c>
      <c r="L62" s="8">
        <f t="shared" si="18"/>
        <v>0.38461538461538464</v>
      </c>
      <c r="M62" s="8">
        <f t="shared" si="15"/>
        <v>1.3210039630118889E-2</v>
      </c>
      <c r="N62" s="16">
        <f t="shared" si="16"/>
        <v>5.6625141562853904E-3</v>
      </c>
    </row>
    <row r="63" spans="1:14" ht="25.5" x14ac:dyDescent="0.2">
      <c r="A63" s="45"/>
      <c r="B63" s="35" t="s">
        <v>58</v>
      </c>
      <c r="C63" s="32">
        <v>1</v>
      </c>
      <c r="D63" s="7">
        <v>4</v>
      </c>
      <c r="E63" s="7">
        <v>0</v>
      </c>
      <c r="F63" s="7">
        <v>3</v>
      </c>
      <c r="G63" s="8">
        <f t="shared" si="11"/>
        <v>1.321003963011889E-3</v>
      </c>
      <c r="H63" s="8">
        <f t="shared" si="12"/>
        <v>4.5300113250283129E-3</v>
      </c>
      <c r="I63" s="8" t="str">
        <f t="shared" si="13"/>
        <v/>
      </c>
      <c r="J63" s="8">
        <f t="shared" si="14"/>
        <v>2.2865853658536584E-3</v>
      </c>
      <c r="K63" s="8">
        <f t="shared" si="17"/>
        <v>-1</v>
      </c>
      <c r="L63" s="8">
        <f t="shared" si="18"/>
        <v>-0.25</v>
      </c>
      <c r="M63" s="8">
        <f t="shared" si="15"/>
        <v>-1.321003963011889E-3</v>
      </c>
      <c r="N63" s="16">
        <f t="shared" si="16"/>
        <v>-1.1325028312570782E-3</v>
      </c>
    </row>
    <row r="64" spans="1:14" ht="25.5" x14ac:dyDescent="0.2">
      <c r="A64" s="45"/>
      <c r="B64" s="35" t="s">
        <v>59</v>
      </c>
      <c r="C64" s="32">
        <v>9</v>
      </c>
      <c r="D64" s="7">
        <v>19</v>
      </c>
      <c r="E64" s="7">
        <v>4</v>
      </c>
      <c r="F64" s="7">
        <v>4</v>
      </c>
      <c r="G64" s="8">
        <f t="shared" si="11"/>
        <v>1.1889035667107001E-2</v>
      </c>
      <c r="H64" s="8">
        <f t="shared" si="12"/>
        <v>2.1517553793884484E-2</v>
      </c>
      <c r="I64" s="8">
        <f t="shared" si="13"/>
        <v>2.2909507445589921E-3</v>
      </c>
      <c r="J64" s="8">
        <f t="shared" si="14"/>
        <v>3.0487804878048782E-3</v>
      </c>
      <c r="K64" s="8">
        <f t="shared" si="17"/>
        <v>-0.55555555555555558</v>
      </c>
      <c r="L64" s="8">
        <f t="shared" si="18"/>
        <v>-0.78947368421052633</v>
      </c>
      <c r="M64" s="8">
        <f t="shared" si="15"/>
        <v>-6.6050198150594455E-3</v>
      </c>
      <c r="N64" s="16">
        <f t="shared" si="16"/>
        <v>-1.698754246885617E-2</v>
      </c>
    </row>
    <row r="65" spans="1:14" x14ac:dyDescent="0.2">
      <c r="A65" s="45"/>
      <c r="B65" s="35" t="s">
        <v>60</v>
      </c>
      <c r="C65" s="32">
        <v>9</v>
      </c>
      <c r="D65" s="7">
        <v>29</v>
      </c>
      <c r="E65" s="7">
        <v>0</v>
      </c>
      <c r="F65" s="7">
        <v>13</v>
      </c>
      <c r="G65" s="8">
        <f t="shared" si="11"/>
        <v>1.1889035667107001E-2</v>
      </c>
      <c r="H65" s="8">
        <f t="shared" si="12"/>
        <v>3.2842582106455263E-2</v>
      </c>
      <c r="I65" s="8" t="str">
        <f t="shared" si="13"/>
        <v/>
      </c>
      <c r="J65" s="8">
        <f t="shared" si="14"/>
        <v>9.9085365853658538E-3</v>
      </c>
      <c r="K65" s="8">
        <f t="shared" si="17"/>
        <v>-1</v>
      </c>
      <c r="L65" s="8">
        <f t="shared" si="18"/>
        <v>-0.55172413793103448</v>
      </c>
      <c r="M65" s="8">
        <f t="shared" si="15"/>
        <v>-1.1889035667107001E-2</v>
      </c>
      <c r="N65" s="16">
        <f t="shared" si="16"/>
        <v>-1.8120045300113248E-2</v>
      </c>
    </row>
    <row r="66" spans="1:14" x14ac:dyDescent="0.2">
      <c r="A66" s="45"/>
      <c r="B66" s="35" t="s">
        <v>61</v>
      </c>
      <c r="C66" s="32">
        <v>0</v>
      </c>
      <c r="D66" s="7">
        <v>6</v>
      </c>
      <c r="E66" s="7">
        <v>2</v>
      </c>
      <c r="F66" s="7">
        <v>2</v>
      </c>
      <c r="G66" s="8" t="str">
        <f t="shared" si="11"/>
        <v/>
      </c>
      <c r="H66" s="8">
        <f t="shared" si="12"/>
        <v>6.7950169875424689E-3</v>
      </c>
      <c r="I66" s="8">
        <f t="shared" si="13"/>
        <v>1.145475372279496E-3</v>
      </c>
      <c r="J66" s="8">
        <f t="shared" si="14"/>
        <v>1.5243902439024391E-3</v>
      </c>
      <c r="K66" s="8">
        <f t="shared" si="17"/>
        <v>1</v>
      </c>
      <c r="L66" s="8">
        <f t="shared" si="18"/>
        <v>-0.66666666666666663</v>
      </c>
      <c r="M66" s="8" t="str">
        <f t="shared" si="15"/>
        <v/>
      </c>
      <c r="N66" s="16">
        <f t="shared" si="16"/>
        <v>-4.530011325028312E-3</v>
      </c>
    </row>
    <row r="67" spans="1:14" x14ac:dyDescent="0.2">
      <c r="A67" s="45"/>
      <c r="B67" s="35" t="s">
        <v>62</v>
      </c>
      <c r="C67" s="32">
        <v>115</v>
      </c>
      <c r="D67" s="7">
        <v>178</v>
      </c>
      <c r="E67" s="7">
        <v>55</v>
      </c>
      <c r="F67" s="7">
        <v>136</v>
      </c>
      <c r="G67" s="8">
        <f t="shared" si="11"/>
        <v>0.15191545574636725</v>
      </c>
      <c r="H67" s="8">
        <f t="shared" si="12"/>
        <v>0.2015855039637599</v>
      </c>
      <c r="I67" s="8">
        <f t="shared" si="13"/>
        <v>3.1500572737686139E-2</v>
      </c>
      <c r="J67" s="8">
        <f t="shared" si="14"/>
        <v>0.10365853658536585</v>
      </c>
      <c r="K67" s="8">
        <f t="shared" si="17"/>
        <v>-0.52173913043478259</v>
      </c>
      <c r="L67" s="8">
        <f t="shared" si="18"/>
        <v>-0.23595505617977527</v>
      </c>
      <c r="M67" s="8">
        <f t="shared" si="15"/>
        <v>-7.9260237780713352E-2</v>
      </c>
      <c r="N67" s="16">
        <f t="shared" si="16"/>
        <v>-4.7565118912797279E-2</v>
      </c>
    </row>
    <row r="68" spans="1:14" x14ac:dyDescent="0.2">
      <c r="A68" s="45"/>
      <c r="B68" s="35" t="s">
        <v>63</v>
      </c>
      <c r="C68" s="32">
        <v>10</v>
      </c>
      <c r="D68" s="7">
        <v>10</v>
      </c>
      <c r="E68" s="7">
        <v>8</v>
      </c>
      <c r="F68" s="7">
        <v>10</v>
      </c>
      <c r="G68" s="8">
        <f t="shared" si="11"/>
        <v>1.3210039630118891E-2</v>
      </c>
      <c r="H68" s="8">
        <f t="shared" si="12"/>
        <v>1.1325028312570781E-2</v>
      </c>
      <c r="I68" s="8">
        <f t="shared" si="13"/>
        <v>4.5819014891179842E-3</v>
      </c>
      <c r="J68" s="8">
        <f t="shared" si="14"/>
        <v>7.621951219512195E-3</v>
      </c>
      <c r="K68" s="8">
        <f t="shared" si="17"/>
        <v>-0.2</v>
      </c>
      <c r="L68" s="8">
        <f t="shared" si="18"/>
        <v>0</v>
      </c>
      <c r="M68" s="8">
        <f t="shared" si="15"/>
        <v>-2.6420079260237785E-3</v>
      </c>
      <c r="N68" s="16">
        <f t="shared" si="16"/>
        <v>0</v>
      </c>
    </row>
    <row r="69" spans="1:14" x14ac:dyDescent="0.2">
      <c r="A69" s="45"/>
      <c r="B69" s="35" t="s">
        <v>64</v>
      </c>
      <c r="C69" s="32">
        <v>0</v>
      </c>
      <c r="D69" s="7">
        <v>0</v>
      </c>
      <c r="E69" s="7">
        <v>0</v>
      </c>
      <c r="F69" s="7">
        <v>0</v>
      </c>
      <c r="G69" s="8" t="str">
        <f t="shared" si="11"/>
        <v/>
      </c>
      <c r="H69" s="8" t="str">
        <f t="shared" si="12"/>
        <v/>
      </c>
      <c r="I69" s="8" t="str">
        <f t="shared" si="13"/>
        <v/>
      </c>
      <c r="J69" s="8" t="str">
        <f t="shared" si="14"/>
        <v/>
      </c>
      <c r="K69" s="8" t="str">
        <f t="shared" si="17"/>
        <v xml:space="preserve"> </v>
      </c>
      <c r="L69" s="8" t="str">
        <f t="shared" si="18"/>
        <v xml:space="preserve"> </v>
      </c>
      <c r="M69" s="8" t="str">
        <f t="shared" si="15"/>
        <v/>
      </c>
      <c r="N69" s="16" t="str">
        <f t="shared" si="16"/>
        <v/>
      </c>
    </row>
    <row r="70" spans="1:14" x14ac:dyDescent="0.2">
      <c r="A70" s="45"/>
      <c r="B70" s="35" t="s">
        <v>65</v>
      </c>
      <c r="C70" s="32">
        <v>18</v>
      </c>
      <c r="D70" s="7">
        <v>9</v>
      </c>
      <c r="E70" s="7">
        <v>1032</v>
      </c>
      <c r="F70" s="7">
        <v>608</v>
      </c>
      <c r="G70" s="8">
        <f t="shared" si="11"/>
        <v>2.3778071334214002E-2</v>
      </c>
      <c r="H70" s="8">
        <f t="shared" si="12"/>
        <v>1.0192525481313703E-2</v>
      </c>
      <c r="I70" s="8">
        <f t="shared" si="13"/>
        <v>0.59106529209621994</v>
      </c>
      <c r="J70" s="8">
        <f t="shared" si="14"/>
        <v>0.46341463414634149</v>
      </c>
      <c r="K70" s="8">
        <f t="shared" si="17"/>
        <v>56.333333333333336</v>
      </c>
      <c r="L70" s="8">
        <f t="shared" si="18"/>
        <v>66.555555555555557</v>
      </c>
      <c r="M70" s="8">
        <f t="shared" si="15"/>
        <v>1.3394980184940555</v>
      </c>
      <c r="N70" s="16">
        <f t="shared" si="16"/>
        <v>0.67836919592298983</v>
      </c>
    </row>
    <row r="71" spans="1:14" x14ac:dyDescent="0.2">
      <c r="A71" s="45"/>
      <c r="B71" s="35" t="s">
        <v>66</v>
      </c>
      <c r="C71" s="32">
        <v>4</v>
      </c>
      <c r="D71" s="7">
        <v>32</v>
      </c>
      <c r="E71" s="7">
        <v>2</v>
      </c>
      <c r="F71" s="7">
        <v>17</v>
      </c>
      <c r="G71" s="8">
        <f t="shared" si="11"/>
        <v>5.2840158520475562E-3</v>
      </c>
      <c r="H71" s="8">
        <f t="shared" si="12"/>
        <v>3.6240090600226503E-2</v>
      </c>
      <c r="I71" s="8">
        <f t="shared" si="13"/>
        <v>1.145475372279496E-3</v>
      </c>
      <c r="J71" s="8">
        <f t="shared" si="14"/>
        <v>1.2957317073170731E-2</v>
      </c>
      <c r="K71" s="8">
        <f t="shared" si="17"/>
        <v>-0.5</v>
      </c>
      <c r="L71" s="8">
        <f t="shared" si="18"/>
        <v>-0.46875</v>
      </c>
      <c r="M71" s="8">
        <f t="shared" si="15"/>
        <v>-2.6420079260237781E-3</v>
      </c>
      <c r="N71" s="16">
        <f t="shared" si="16"/>
        <v>-1.6987542468856174E-2</v>
      </c>
    </row>
    <row r="72" spans="1:14" x14ac:dyDescent="0.2">
      <c r="A72" s="45"/>
      <c r="B72" s="35" t="s">
        <v>67</v>
      </c>
      <c r="C72" s="32">
        <v>11</v>
      </c>
      <c r="D72" s="7">
        <v>14</v>
      </c>
      <c r="E72" s="7">
        <v>10</v>
      </c>
      <c r="F72" s="7">
        <v>18</v>
      </c>
      <c r="G72" s="8">
        <f t="shared" si="11"/>
        <v>1.4531043593130779E-2</v>
      </c>
      <c r="H72" s="8">
        <f t="shared" si="12"/>
        <v>1.5855039637599093E-2</v>
      </c>
      <c r="I72" s="8">
        <f t="shared" si="13"/>
        <v>5.7273768613974796E-3</v>
      </c>
      <c r="J72" s="8">
        <f t="shared" si="14"/>
        <v>1.3719512195121951E-2</v>
      </c>
      <c r="K72" s="8">
        <f t="shared" si="17"/>
        <v>-9.0909090909090912E-2</v>
      </c>
      <c r="L72" s="8">
        <f t="shared" si="18"/>
        <v>0.2857142857142857</v>
      </c>
      <c r="M72" s="8">
        <f t="shared" si="15"/>
        <v>-1.321003963011889E-3</v>
      </c>
      <c r="N72" s="16">
        <f t="shared" si="16"/>
        <v>4.530011325028312E-3</v>
      </c>
    </row>
    <row r="73" spans="1:14" ht="15.75" thickBot="1" x14ac:dyDescent="0.25">
      <c r="A73" s="45"/>
      <c r="B73" s="36" t="s">
        <v>68</v>
      </c>
      <c r="C73" s="33">
        <v>16</v>
      </c>
      <c r="D73" s="17">
        <v>14</v>
      </c>
      <c r="E73" s="17">
        <v>9</v>
      </c>
      <c r="F73" s="17">
        <v>13</v>
      </c>
      <c r="G73" s="18">
        <f t="shared" si="11"/>
        <v>2.1136063408190225E-2</v>
      </c>
      <c r="H73" s="18">
        <f t="shared" si="12"/>
        <v>1.5855039637599093E-2</v>
      </c>
      <c r="I73" s="18">
        <f t="shared" si="13"/>
        <v>5.1546391752577319E-3</v>
      </c>
      <c r="J73" s="18">
        <f t="shared" si="14"/>
        <v>9.9085365853658538E-3</v>
      </c>
      <c r="K73" s="18">
        <f t="shared" si="17"/>
        <v>-0.4375</v>
      </c>
      <c r="L73" s="18">
        <f t="shared" si="18"/>
        <v>-7.1428571428571425E-2</v>
      </c>
      <c r="M73" s="18">
        <f t="shared" si="15"/>
        <v>-9.247027741083224E-3</v>
      </c>
      <c r="N73" s="19">
        <f t="shared" si="16"/>
        <v>-1.132502831257078E-3</v>
      </c>
    </row>
    <row r="74" spans="1:14" x14ac:dyDescent="0.2">
      <c r="A74" s="44"/>
    </row>
    <row r="75" spans="1:14" x14ac:dyDescent="0.2">
      <c r="A75" s="44"/>
    </row>
    <row r="76" spans="1:14" x14ac:dyDescent="0.2">
      <c r="A76" s="44"/>
    </row>
    <row r="77" spans="1:14" ht="15.75" thickBot="1" x14ac:dyDescent="0.25">
      <c r="A77" s="44"/>
    </row>
    <row r="78" spans="1:14" ht="29.25" customHeight="1" thickBot="1" x14ac:dyDescent="0.25">
      <c r="A78" s="45"/>
      <c r="B78" s="20" t="s">
        <v>3</v>
      </c>
      <c r="C78" s="13" t="s">
        <v>16</v>
      </c>
      <c r="D78" s="23"/>
      <c r="E78" s="23"/>
      <c r="F78" s="24"/>
      <c r="G78" s="13" t="s">
        <v>5</v>
      </c>
      <c r="H78" s="23"/>
      <c r="I78" s="23"/>
      <c r="J78" s="23"/>
      <c r="K78" s="13" t="s">
        <v>17</v>
      </c>
      <c r="L78" s="14"/>
      <c r="M78" s="13" t="s">
        <v>7</v>
      </c>
      <c r="N78" s="14"/>
    </row>
    <row r="79" spans="1:14" ht="15.75" thickBot="1" x14ac:dyDescent="0.25">
      <c r="A79" s="44"/>
      <c r="B79" s="21"/>
      <c r="C79" s="26">
        <v>2021</v>
      </c>
      <c r="D79" s="24"/>
      <c r="E79" s="27">
        <v>2022</v>
      </c>
      <c r="F79" s="24"/>
      <c r="G79" s="26">
        <v>2021</v>
      </c>
      <c r="H79" s="24"/>
      <c r="I79" s="27">
        <v>2022</v>
      </c>
      <c r="J79" s="24"/>
      <c r="K79" s="25"/>
      <c r="L79" s="15"/>
      <c r="M79" s="25"/>
      <c r="N79" s="15"/>
    </row>
    <row r="80" spans="1:14" ht="15.75" thickBot="1" x14ac:dyDescent="0.25">
      <c r="A80" s="45"/>
      <c r="B80" s="22"/>
      <c r="C80" s="28" t="s">
        <v>8</v>
      </c>
      <c r="D80" s="28" t="s">
        <v>9</v>
      </c>
      <c r="E80" s="28" t="s">
        <v>8</v>
      </c>
      <c r="F80" s="28" t="s">
        <v>9</v>
      </c>
      <c r="G80" s="28" t="s">
        <v>8</v>
      </c>
      <c r="H80" s="28" t="s">
        <v>9</v>
      </c>
      <c r="I80" s="28" t="s">
        <v>8</v>
      </c>
      <c r="J80" s="28" t="s">
        <v>9</v>
      </c>
      <c r="K80" s="28" t="s">
        <v>8</v>
      </c>
      <c r="L80" s="28" t="s">
        <v>9</v>
      </c>
      <c r="M80" s="28" t="s">
        <v>8</v>
      </c>
      <c r="N80" s="28" t="s">
        <v>9</v>
      </c>
    </row>
    <row r="81" spans="1:14" ht="15.75" thickBot="1" x14ac:dyDescent="0.25">
      <c r="A81" s="45"/>
      <c r="B81" s="29" t="s">
        <v>11</v>
      </c>
      <c r="C81" s="30">
        <f>SUM(C82:C180)</f>
        <v>10246</v>
      </c>
      <c r="D81" s="30">
        <f>SUM(D82:D180)</f>
        <v>8922</v>
      </c>
      <c r="E81" s="30">
        <f>SUM(E82:E180)</f>
        <v>6094</v>
      </c>
      <c r="F81" s="30">
        <f>SUM(F82:F180)</f>
        <v>6419</v>
      </c>
      <c r="G81" s="31">
        <f t="shared" ref="G81:G112" si="19">+IF(C81=0,"",C81/C$81)</f>
        <v>1</v>
      </c>
      <c r="H81" s="31">
        <f t="shared" ref="H81:H112" si="20">+IF(D81=0,"",D81/D$81)</f>
        <v>1</v>
      </c>
      <c r="I81" s="31">
        <f t="shared" ref="I81:I112" si="21">+IF(E81=0,"",E81/E$81)</f>
        <v>1</v>
      </c>
      <c r="J81" s="31">
        <f t="shared" ref="J81:J112" si="22">+IF(F81=0,"",F81/F$81)</f>
        <v>1</v>
      </c>
      <c r="K81" s="31">
        <f>+IF(AND(C81=0,E81=0),"",IF(C81=0,1,IF(E81=0,-1,(E81-C81)/C81)))</f>
        <v>-0.40523130977942612</v>
      </c>
      <c r="L81" s="31">
        <f>+IF(AND(D81=0,F81=0),"",IF(D81=0,1,IF(F81=0,-1,(F81-D81)/D81)))</f>
        <v>-0.28054247926473885</v>
      </c>
      <c r="M81" s="31">
        <f t="shared" ref="M81:M112" si="23">+IF(OR(AND(G81=""),(K81="")),"",G81*K81)</f>
        <v>-0.40523130977942612</v>
      </c>
      <c r="N81" s="31">
        <f t="shared" ref="N81:N112" si="24">+IF(OR(AND(H81=""),(L81="")),"",H81*L81)</f>
        <v>-0.28054247926473885</v>
      </c>
    </row>
    <row r="82" spans="1:14" x14ac:dyDescent="0.2">
      <c r="A82" s="45"/>
      <c r="B82" s="34" t="s">
        <v>69</v>
      </c>
      <c r="C82" s="40">
        <v>335</v>
      </c>
      <c r="D82" s="37">
        <v>186</v>
      </c>
      <c r="E82" s="37">
        <v>148</v>
      </c>
      <c r="F82" s="37">
        <v>118</v>
      </c>
      <c r="G82" s="38">
        <f t="shared" si="19"/>
        <v>3.2695686121413235E-2</v>
      </c>
      <c r="H82" s="38">
        <f t="shared" si="20"/>
        <v>2.0847343644922665E-2</v>
      </c>
      <c r="I82" s="38">
        <f t="shared" si="21"/>
        <v>2.4286183130948474E-2</v>
      </c>
      <c r="J82" s="38">
        <f t="shared" si="22"/>
        <v>1.8382925689359713E-2</v>
      </c>
      <c r="K82" s="38">
        <f t="shared" ref="K82:K113" si="25">+IF(AND(C82=0,E82=0)," ",IF(C82=0,1,IF(E82=0,-1,(E82-C82)/C82)))</f>
        <v>-0.55820895522388059</v>
      </c>
      <c r="L82" s="38">
        <f t="shared" ref="L82:L113" si="26">+IF(AND(D82=0,F82=0)," ",IF(D82=0,1,IF(F82=0,-1,(F82-D82)/D82)))</f>
        <v>-0.36559139784946237</v>
      </c>
      <c r="M82" s="38">
        <f t="shared" si="23"/>
        <v>-1.8251024790162013E-2</v>
      </c>
      <c r="N82" s="39">
        <f t="shared" si="24"/>
        <v>-7.6216095045953834E-3</v>
      </c>
    </row>
    <row r="83" spans="1:14" ht="26.25" customHeight="1" x14ac:dyDescent="0.2">
      <c r="A83" s="45"/>
      <c r="B83" s="35" t="s">
        <v>70</v>
      </c>
      <c r="C83" s="32">
        <v>213</v>
      </c>
      <c r="D83" s="7">
        <v>127</v>
      </c>
      <c r="E83" s="7">
        <v>87</v>
      </c>
      <c r="F83" s="7">
        <v>79</v>
      </c>
      <c r="G83" s="8">
        <f t="shared" si="19"/>
        <v>2.0788600429435877E-2</v>
      </c>
      <c r="H83" s="8">
        <f t="shared" si="20"/>
        <v>1.4234476574759023E-2</v>
      </c>
      <c r="I83" s="8">
        <f t="shared" si="21"/>
        <v>1.4276337381030521E-2</v>
      </c>
      <c r="J83" s="8">
        <f t="shared" si="22"/>
        <v>1.2307212961520486E-2</v>
      </c>
      <c r="K83" s="8">
        <f t="shared" si="25"/>
        <v>-0.59154929577464788</v>
      </c>
      <c r="L83" s="8">
        <f t="shared" si="26"/>
        <v>-0.37795275590551181</v>
      </c>
      <c r="M83" s="8">
        <f t="shared" si="23"/>
        <v>-1.2297481944173336E-2</v>
      </c>
      <c r="N83" s="16">
        <f t="shared" si="24"/>
        <v>-5.3799596503026226E-3</v>
      </c>
    </row>
    <row r="84" spans="1:14" x14ac:dyDescent="0.2">
      <c r="A84" s="45"/>
      <c r="B84" s="35" t="s">
        <v>71</v>
      </c>
      <c r="C84" s="32">
        <v>69</v>
      </c>
      <c r="D84" s="7">
        <v>35</v>
      </c>
      <c r="E84" s="7">
        <v>18</v>
      </c>
      <c r="F84" s="7">
        <v>22</v>
      </c>
      <c r="G84" s="8">
        <f t="shared" si="19"/>
        <v>6.7343353503806361E-3</v>
      </c>
      <c r="H84" s="8">
        <f t="shared" si="20"/>
        <v>3.9228872450123289E-3</v>
      </c>
      <c r="I84" s="8">
        <f t="shared" si="21"/>
        <v>2.9537249753856252E-3</v>
      </c>
      <c r="J84" s="8">
        <f t="shared" si="22"/>
        <v>3.4273251285246924E-3</v>
      </c>
      <c r="K84" s="8">
        <f t="shared" si="25"/>
        <v>-0.73913043478260865</v>
      </c>
      <c r="L84" s="8">
        <f t="shared" si="26"/>
        <v>-0.37142857142857144</v>
      </c>
      <c r="M84" s="8">
        <f t="shared" si="23"/>
        <v>-4.9775522154987305E-3</v>
      </c>
      <c r="N84" s="16">
        <f t="shared" si="24"/>
        <v>-1.4570724052902937E-3</v>
      </c>
    </row>
    <row r="85" spans="1:14" x14ac:dyDescent="0.2">
      <c r="A85" s="45"/>
      <c r="B85" s="35" t="s">
        <v>72</v>
      </c>
      <c r="C85" s="32">
        <v>444</v>
      </c>
      <c r="D85" s="7">
        <v>175</v>
      </c>
      <c r="E85" s="7">
        <v>329</v>
      </c>
      <c r="F85" s="7">
        <v>139</v>
      </c>
      <c r="G85" s="8">
        <f t="shared" si="19"/>
        <v>4.3333983993753662E-2</v>
      </c>
      <c r="H85" s="8">
        <f t="shared" si="20"/>
        <v>1.9614436225061645E-2</v>
      </c>
      <c r="I85" s="8">
        <f t="shared" si="21"/>
        <v>5.3987528716770594E-2</v>
      </c>
      <c r="J85" s="8">
        <f t="shared" si="22"/>
        <v>2.1654463312042373E-2</v>
      </c>
      <c r="K85" s="8">
        <f t="shared" si="25"/>
        <v>-0.25900900900900903</v>
      </c>
      <c r="L85" s="8">
        <f t="shared" si="26"/>
        <v>-0.20571428571428571</v>
      </c>
      <c r="M85" s="8">
        <f t="shared" si="23"/>
        <v>-1.1223892250634396E-2</v>
      </c>
      <c r="N85" s="16">
        <f t="shared" si="24"/>
        <v>-4.0349697377269666E-3</v>
      </c>
    </row>
    <row r="86" spans="1:14" ht="25.5" x14ac:dyDescent="0.2">
      <c r="A86" s="45"/>
      <c r="B86" s="35" t="s">
        <v>73</v>
      </c>
      <c r="C86" s="32">
        <v>726</v>
      </c>
      <c r="D86" s="7">
        <v>486</v>
      </c>
      <c r="E86" s="7">
        <v>455</v>
      </c>
      <c r="F86" s="7">
        <v>376</v>
      </c>
      <c r="G86" s="8">
        <f t="shared" si="19"/>
        <v>7.0856919773570171E-2</v>
      </c>
      <c r="H86" s="8">
        <f t="shared" si="20"/>
        <v>5.4472091459314052E-2</v>
      </c>
      <c r="I86" s="8">
        <f t="shared" si="21"/>
        <v>7.4663603544469964E-2</v>
      </c>
      <c r="J86" s="8">
        <f t="shared" si="22"/>
        <v>5.8576102196603835E-2</v>
      </c>
      <c r="K86" s="8">
        <f t="shared" si="25"/>
        <v>-0.37327823691460055</v>
      </c>
      <c r="L86" s="8">
        <f t="shared" si="26"/>
        <v>-0.22633744855967078</v>
      </c>
      <c r="M86" s="8">
        <f t="shared" si="23"/>
        <v>-2.644934608627757E-2</v>
      </c>
      <c r="N86" s="16">
        <f t="shared" si="24"/>
        <v>-1.2329074198610176E-2</v>
      </c>
    </row>
    <row r="87" spans="1:14" x14ac:dyDescent="0.2">
      <c r="A87" s="45"/>
      <c r="B87" s="35" t="s">
        <v>74</v>
      </c>
      <c r="C87" s="32">
        <v>1</v>
      </c>
      <c r="D87" s="7">
        <v>4</v>
      </c>
      <c r="E87" s="7">
        <v>3</v>
      </c>
      <c r="F87" s="7">
        <v>0</v>
      </c>
      <c r="G87" s="8">
        <f t="shared" si="19"/>
        <v>9.7599063048994734E-5</v>
      </c>
      <c r="H87" s="8">
        <f t="shared" si="20"/>
        <v>4.4832997085855189E-4</v>
      </c>
      <c r="I87" s="8">
        <f t="shared" si="21"/>
        <v>4.9228749589760423E-4</v>
      </c>
      <c r="J87" s="8" t="str">
        <f t="shared" si="22"/>
        <v/>
      </c>
      <c r="K87" s="8">
        <f t="shared" si="25"/>
        <v>2</v>
      </c>
      <c r="L87" s="8">
        <f t="shared" si="26"/>
        <v>-1</v>
      </c>
      <c r="M87" s="8">
        <f t="shared" si="23"/>
        <v>1.9519812609798947E-4</v>
      </c>
      <c r="N87" s="16">
        <f t="shared" si="24"/>
        <v>-4.4832997085855189E-4</v>
      </c>
    </row>
    <row r="88" spans="1:14" x14ac:dyDescent="0.2">
      <c r="A88" s="45"/>
      <c r="B88" s="35" t="s">
        <v>75</v>
      </c>
      <c r="C88" s="32">
        <v>59</v>
      </c>
      <c r="D88" s="7">
        <v>32</v>
      </c>
      <c r="E88" s="7">
        <v>38</v>
      </c>
      <c r="F88" s="7">
        <v>28</v>
      </c>
      <c r="G88" s="8">
        <f t="shared" si="19"/>
        <v>5.758344719890689E-3</v>
      </c>
      <c r="H88" s="8">
        <f t="shared" si="20"/>
        <v>3.5866397668684151E-3</v>
      </c>
      <c r="I88" s="8">
        <f t="shared" si="21"/>
        <v>6.2356416147029865E-3</v>
      </c>
      <c r="J88" s="8">
        <f t="shared" si="22"/>
        <v>4.3620501635768813E-3</v>
      </c>
      <c r="K88" s="8">
        <f t="shared" si="25"/>
        <v>-0.3559322033898305</v>
      </c>
      <c r="L88" s="8">
        <f t="shared" si="26"/>
        <v>-0.125</v>
      </c>
      <c r="M88" s="8">
        <f t="shared" si="23"/>
        <v>-2.0495803240288893E-3</v>
      </c>
      <c r="N88" s="16">
        <f t="shared" si="24"/>
        <v>-4.4832997085855189E-4</v>
      </c>
    </row>
    <row r="89" spans="1:14" ht="23.25" customHeight="1" x14ac:dyDescent="0.2">
      <c r="A89" s="45" t="s">
        <v>76</v>
      </c>
      <c r="B89" s="35" t="s">
        <v>77</v>
      </c>
      <c r="C89" s="32">
        <v>0</v>
      </c>
      <c r="D89" s="7">
        <v>0</v>
      </c>
      <c r="E89" s="7">
        <v>13</v>
      </c>
      <c r="F89" s="7">
        <v>5</v>
      </c>
      <c r="G89" s="8" t="str">
        <f t="shared" si="19"/>
        <v/>
      </c>
      <c r="H89" s="8" t="str">
        <f t="shared" si="20"/>
        <v/>
      </c>
      <c r="I89" s="8">
        <f t="shared" si="21"/>
        <v>2.133245815556285E-3</v>
      </c>
      <c r="J89" s="8">
        <f t="shared" si="22"/>
        <v>7.789375292101573E-4</v>
      </c>
      <c r="K89" s="8">
        <f t="shared" si="25"/>
        <v>1</v>
      </c>
      <c r="L89" s="8">
        <f t="shared" si="26"/>
        <v>1</v>
      </c>
      <c r="M89" s="8" t="str">
        <f t="shared" si="23"/>
        <v/>
      </c>
      <c r="N89" s="16" t="str">
        <f t="shared" si="24"/>
        <v/>
      </c>
    </row>
    <row r="90" spans="1:14" ht="26.25" customHeight="1" x14ac:dyDescent="0.2">
      <c r="A90" s="45"/>
      <c r="B90" s="35" t="s">
        <v>78</v>
      </c>
      <c r="C90" s="32">
        <v>0</v>
      </c>
      <c r="D90" s="7">
        <v>0</v>
      </c>
      <c r="E90" s="7">
        <v>0</v>
      </c>
      <c r="F90" s="7">
        <v>1</v>
      </c>
      <c r="G90" s="8" t="str">
        <f t="shared" si="19"/>
        <v/>
      </c>
      <c r="H90" s="8" t="str">
        <f t="shared" si="20"/>
        <v/>
      </c>
      <c r="I90" s="8" t="str">
        <f t="shared" si="21"/>
        <v/>
      </c>
      <c r="J90" s="8">
        <f t="shared" si="22"/>
        <v>1.5578750584203146E-4</v>
      </c>
      <c r="K90" s="8" t="str">
        <f t="shared" si="25"/>
        <v xml:space="preserve"> </v>
      </c>
      <c r="L90" s="8">
        <f t="shared" si="26"/>
        <v>1</v>
      </c>
      <c r="M90" s="8" t="str">
        <f t="shared" si="23"/>
        <v/>
      </c>
      <c r="N90" s="16" t="str">
        <f t="shared" si="24"/>
        <v/>
      </c>
    </row>
    <row r="91" spans="1:14" x14ac:dyDescent="0.2">
      <c r="A91" s="45"/>
      <c r="B91" s="35" t="s">
        <v>79</v>
      </c>
      <c r="C91" s="32">
        <v>11</v>
      </c>
      <c r="D91" s="7">
        <v>16</v>
      </c>
      <c r="E91" s="7">
        <v>6</v>
      </c>
      <c r="F91" s="7">
        <v>13</v>
      </c>
      <c r="G91" s="8">
        <f t="shared" si="19"/>
        <v>1.073589693538942E-3</v>
      </c>
      <c r="H91" s="8">
        <f t="shared" si="20"/>
        <v>1.7933198834342075E-3</v>
      </c>
      <c r="I91" s="8">
        <f t="shared" si="21"/>
        <v>9.8457499179520846E-4</v>
      </c>
      <c r="J91" s="8">
        <f t="shared" si="22"/>
        <v>2.0252375759464091E-3</v>
      </c>
      <c r="K91" s="8">
        <f t="shared" si="25"/>
        <v>-0.45454545454545453</v>
      </c>
      <c r="L91" s="8">
        <f t="shared" si="26"/>
        <v>-0.1875</v>
      </c>
      <c r="M91" s="8">
        <f t="shared" si="23"/>
        <v>-4.8799531524497365E-4</v>
      </c>
      <c r="N91" s="16">
        <f t="shared" si="24"/>
        <v>-3.3624747814391392E-4</v>
      </c>
    </row>
    <row r="92" spans="1:14" x14ac:dyDescent="0.2">
      <c r="A92" s="45"/>
      <c r="B92" s="35" t="s">
        <v>80</v>
      </c>
      <c r="C92" s="32">
        <v>31</v>
      </c>
      <c r="D92" s="7">
        <v>36</v>
      </c>
      <c r="E92" s="7">
        <v>18</v>
      </c>
      <c r="F92" s="7">
        <v>15</v>
      </c>
      <c r="G92" s="8">
        <f t="shared" si="19"/>
        <v>3.0255709545188368E-3</v>
      </c>
      <c r="H92" s="8">
        <f t="shared" si="20"/>
        <v>4.0349697377269674E-3</v>
      </c>
      <c r="I92" s="8">
        <f t="shared" si="21"/>
        <v>2.9537249753856252E-3</v>
      </c>
      <c r="J92" s="8">
        <f t="shared" si="22"/>
        <v>2.3368125876304722E-3</v>
      </c>
      <c r="K92" s="8">
        <f t="shared" si="25"/>
        <v>-0.41935483870967744</v>
      </c>
      <c r="L92" s="8">
        <f t="shared" si="26"/>
        <v>-0.58333333333333337</v>
      </c>
      <c r="M92" s="8">
        <f t="shared" si="23"/>
        <v>-1.2687878196369316E-3</v>
      </c>
      <c r="N92" s="16">
        <f t="shared" si="24"/>
        <v>-2.3537323470073979E-3</v>
      </c>
    </row>
    <row r="93" spans="1:14" x14ac:dyDescent="0.2">
      <c r="A93" s="45"/>
      <c r="B93" s="35" t="s">
        <v>81</v>
      </c>
      <c r="C93" s="32">
        <v>33</v>
      </c>
      <c r="D93" s="7">
        <v>45</v>
      </c>
      <c r="E93" s="7">
        <v>7</v>
      </c>
      <c r="F93" s="7">
        <v>30</v>
      </c>
      <c r="G93" s="8">
        <f t="shared" si="19"/>
        <v>3.2207690806168262E-3</v>
      </c>
      <c r="H93" s="8">
        <f t="shared" si="20"/>
        <v>5.0437121721587088E-3</v>
      </c>
      <c r="I93" s="8">
        <f t="shared" si="21"/>
        <v>1.1486708237610766E-3</v>
      </c>
      <c r="J93" s="8">
        <f t="shared" si="22"/>
        <v>4.6736251752609445E-3</v>
      </c>
      <c r="K93" s="8">
        <f t="shared" si="25"/>
        <v>-0.78787878787878785</v>
      </c>
      <c r="L93" s="8">
        <f t="shared" si="26"/>
        <v>-0.33333333333333331</v>
      </c>
      <c r="M93" s="8">
        <f t="shared" si="23"/>
        <v>-2.5375756392738628E-3</v>
      </c>
      <c r="N93" s="16">
        <f t="shared" si="24"/>
        <v>-1.6812373907195695E-3</v>
      </c>
    </row>
    <row r="94" spans="1:14" x14ac:dyDescent="0.2">
      <c r="A94" s="45"/>
      <c r="B94" s="35" t="s">
        <v>82</v>
      </c>
      <c r="C94" s="32">
        <v>0</v>
      </c>
      <c r="D94" s="7">
        <v>0</v>
      </c>
      <c r="E94" s="7">
        <v>0</v>
      </c>
      <c r="F94" s="7">
        <v>1</v>
      </c>
      <c r="G94" s="8" t="str">
        <f t="shared" si="19"/>
        <v/>
      </c>
      <c r="H94" s="8" t="str">
        <f t="shared" si="20"/>
        <v/>
      </c>
      <c r="I94" s="8" t="str">
        <f t="shared" si="21"/>
        <v/>
      </c>
      <c r="J94" s="8">
        <f t="shared" si="22"/>
        <v>1.5578750584203146E-4</v>
      </c>
      <c r="K94" s="8" t="str">
        <f t="shared" si="25"/>
        <v xml:space="preserve"> </v>
      </c>
      <c r="L94" s="8">
        <f t="shared" si="26"/>
        <v>1</v>
      </c>
      <c r="M94" s="8" t="str">
        <f t="shared" si="23"/>
        <v/>
      </c>
      <c r="N94" s="16" t="str">
        <f t="shared" si="24"/>
        <v/>
      </c>
    </row>
    <row r="95" spans="1:14" x14ac:dyDescent="0.2">
      <c r="A95" s="45" t="s">
        <v>76</v>
      </c>
      <c r="B95" s="35" t="s">
        <v>83</v>
      </c>
      <c r="C95" s="32">
        <v>0</v>
      </c>
      <c r="D95" s="7">
        <v>0</v>
      </c>
      <c r="E95" s="7">
        <v>0</v>
      </c>
      <c r="F95" s="7">
        <v>0</v>
      </c>
      <c r="G95" s="8" t="str">
        <f t="shared" si="19"/>
        <v/>
      </c>
      <c r="H95" s="8" t="str">
        <f t="shared" si="20"/>
        <v/>
      </c>
      <c r="I95" s="8" t="str">
        <f t="shared" si="21"/>
        <v/>
      </c>
      <c r="J95" s="8" t="str">
        <f t="shared" si="22"/>
        <v/>
      </c>
      <c r="K95" s="8" t="str">
        <f t="shared" si="25"/>
        <v xml:space="preserve"> </v>
      </c>
      <c r="L95" s="8" t="str">
        <f t="shared" si="26"/>
        <v xml:space="preserve"> </v>
      </c>
      <c r="M95" s="8" t="str">
        <f t="shared" si="23"/>
        <v/>
      </c>
      <c r="N95" s="16" t="str">
        <f t="shared" si="24"/>
        <v/>
      </c>
    </row>
    <row r="96" spans="1:14" x14ac:dyDescent="0.2">
      <c r="A96" s="45" t="s">
        <v>76</v>
      </c>
      <c r="B96" s="35" t="s">
        <v>84</v>
      </c>
      <c r="C96" s="32">
        <v>0</v>
      </c>
      <c r="D96" s="7">
        <v>0</v>
      </c>
      <c r="E96" s="7">
        <v>4</v>
      </c>
      <c r="F96" s="7">
        <v>4</v>
      </c>
      <c r="G96" s="8" t="str">
        <f t="shared" si="19"/>
        <v/>
      </c>
      <c r="H96" s="8" t="str">
        <f t="shared" si="20"/>
        <v/>
      </c>
      <c r="I96" s="8">
        <f t="shared" si="21"/>
        <v>6.5638332786347223E-4</v>
      </c>
      <c r="J96" s="8">
        <f t="shared" si="22"/>
        <v>6.2315002336812584E-4</v>
      </c>
      <c r="K96" s="8">
        <f t="shared" si="25"/>
        <v>1</v>
      </c>
      <c r="L96" s="8">
        <f t="shared" si="26"/>
        <v>1</v>
      </c>
      <c r="M96" s="8" t="str">
        <f t="shared" si="23"/>
        <v/>
      </c>
      <c r="N96" s="16" t="str">
        <f t="shared" si="24"/>
        <v/>
      </c>
    </row>
    <row r="97" spans="1:14" x14ac:dyDescent="0.2">
      <c r="A97" s="45"/>
      <c r="B97" s="35" t="s">
        <v>85</v>
      </c>
      <c r="C97" s="32">
        <v>177</v>
      </c>
      <c r="D97" s="7">
        <v>73</v>
      </c>
      <c r="E97" s="7">
        <v>91</v>
      </c>
      <c r="F97" s="7">
        <v>40</v>
      </c>
      <c r="G97" s="8">
        <f t="shared" si="19"/>
        <v>1.7275034159672069E-2</v>
      </c>
      <c r="H97" s="8">
        <f t="shared" si="20"/>
        <v>8.1820219681685725E-3</v>
      </c>
      <c r="I97" s="8">
        <f t="shared" si="21"/>
        <v>1.4932720708893994E-2</v>
      </c>
      <c r="J97" s="8">
        <f t="shared" si="22"/>
        <v>6.2315002336812584E-3</v>
      </c>
      <c r="K97" s="8">
        <f t="shared" si="25"/>
        <v>-0.48587570621468928</v>
      </c>
      <c r="L97" s="8">
        <f t="shared" si="26"/>
        <v>-0.45205479452054792</v>
      </c>
      <c r="M97" s="8">
        <f t="shared" si="23"/>
        <v>-8.3935194222135474E-3</v>
      </c>
      <c r="N97" s="16">
        <f t="shared" si="24"/>
        <v>-3.6987222595830532E-3</v>
      </c>
    </row>
    <row r="98" spans="1:14" x14ac:dyDescent="0.2">
      <c r="A98" s="45"/>
      <c r="B98" s="35" t="s">
        <v>86</v>
      </c>
      <c r="C98" s="32">
        <v>17</v>
      </c>
      <c r="D98" s="7">
        <v>16</v>
      </c>
      <c r="E98" s="7">
        <v>8</v>
      </c>
      <c r="F98" s="7">
        <v>7</v>
      </c>
      <c r="G98" s="8">
        <f t="shared" si="19"/>
        <v>1.6591840718329105E-3</v>
      </c>
      <c r="H98" s="8">
        <f t="shared" si="20"/>
        <v>1.7933198834342075E-3</v>
      </c>
      <c r="I98" s="8">
        <f t="shared" si="21"/>
        <v>1.3127666557269445E-3</v>
      </c>
      <c r="J98" s="8">
        <f t="shared" si="22"/>
        <v>1.0905125408942203E-3</v>
      </c>
      <c r="K98" s="8">
        <f t="shared" si="25"/>
        <v>-0.52941176470588236</v>
      </c>
      <c r="L98" s="8">
        <f t="shared" si="26"/>
        <v>-0.5625</v>
      </c>
      <c r="M98" s="8">
        <f t="shared" si="23"/>
        <v>-8.7839156744095258E-4</v>
      </c>
      <c r="N98" s="16">
        <f t="shared" si="24"/>
        <v>-1.0087424344317419E-3</v>
      </c>
    </row>
    <row r="99" spans="1:14" x14ac:dyDescent="0.2">
      <c r="A99" s="45"/>
      <c r="B99" s="35" t="s">
        <v>87</v>
      </c>
      <c r="C99" s="32">
        <v>82</v>
      </c>
      <c r="D99" s="7">
        <v>100</v>
      </c>
      <c r="E99" s="7">
        <v>33</v>
      </c>
      <c r="F99" s="7">
        <v>49</v>
      </c>
      <c r="G99" s="8">
        <f t="shared" si="19"/>
        <v>8.0031231700175686E-3</v>
      </c>
      <c r="H99" s="8">
        <f t="shared" si="20"/>
        <v>1.1208249271463798E-2</v>
      </c>
      <c r="I99" s="8">
        <f t="shared" si="21"/>
        <v>5.415162454873646E-3</v>
      </c>
      <c r="J99" s="8">
        <f t="shared" si="22"/>
        <v>7.6335877862595417E-3</v>
      </c>
      <c r="K99" s="8">
        <f t="shared" si="25"/>
        <v>-0.59756097560975607</v>
      </c>
      <c r="L99" s="8">
        <f t="shared" si="26"/>
        <v>-0.51</v>
      </c>
      <c r="M99" s="8">
        <f t="shared" si="23"/>
        <v>-4.782354089400742E-3</v>
      </c>
      <c r="N99" s="16">
        <f t="shared" si="24"/>
        <v>-5.7162071284465365E-3</v>
      </c>
    </row>
    <row r="100" spans="1:14" x14ac:dyDescent="0.2">
      <c r="A100" s="45"/>
      <c r="B100" s="35" t="s">
        <v>88</v>
      </c>
      <c r="C100" s="32">
        <v>341</v>
      </c>
      <c r="D100" s="7">
        <v>185</v>
      </c>
      <c r="E100" s="7">
        <v>170</v>
      </c>
      <c r="F100" s="7">
        <v>131</v>
      </c>
      <c r="G100" s="8">
        <f t="shared" si="19"/>
        <v>3.3281280499707203E-2</v>
      </c>
      <c r="H100" s="8">
        <f t="shared" si="20"/>
        <v>2.0735261152208025E-2</v>
      </c>
      <c r="I100" s="8">
        <f t="shared" si="21"/>
        <v>2.789629143419757E-2</v>
      </c>
      <c r="J100" s="8">
        <f t="shared" si="22"/>
        <v>2.0408163265306121E-2</v>
      </c>
      <c r="K100" s="8">
        <f t="shared" si="25"/>
        <v>-0.50146627565982405</v>
      </c>
      <c r="L100" s="8">
        <f t="shared" si="26"/>
        <v>-0.29189189189189191</v>
      </c>
      <c r="M100" s="8">
        <f t="shared" si="23"/>
        <v>-1.6689439781378098E-2</v>
      </c>
      <c r="N100" s="16">
        <f t="shared" si="24"/>
        <v>-6.0524546065904511E-3</v>
      </c>
    </row>
    <row r="101" spans="1:14" x14ac:dyDescent="0.2">
      <c r="A101" s="45"/>
      <c r="B101" s="35" t="s">
        <v>89</v>
      </c>
      <c r="C101" s="32">
        <v>0</v>
      </c>
      <c r="D101" s="7">
        <v>0</v>
      </c>
      <c r="E101" s="7">
        <v>19</v>
      </c>
      <c r="F101" s="7">
        <v>13</v>
      </c>
      <c r="G101" s="8" t="str">
        <f t="shared" si="19"/>
        <v/>
      </c>
      <c r="H101" s="8" t="str">
        <f t="shared" si="20"/>
        <v/>
      </c>
      <c r="I101" s="8">
        <f t="shared" si="21"/>
        <v>3.1178208073514933E-3</v>
      </c>
      <c r="J101" s="8">
        <f t="shared" si="22"/>
        <v>2.0252375759464091E-3</v>
      </c>
      <c r="K101" s="8">
        <f t="shared" si="25"/>
        <v>1</v>
      </c>
      <c r="L101" s="8">
        <f t="shared" si="26"/>
        <v>1</v>
      </c>
      <c r="M101" s="8" t="str">
        <f t="shared" si="23"/>
        <v/>
      </c>
      <c r="N101" s="16" t="str">
        <f t="shared" si="24"/>
        <v/>
      </c>
    </row>
    <row r="102" spans="1:14" x14ac:dyDescent="0.2">
      <c r="A102" s="45" t="s">
        <v>76</v>
      </c>
      <c r="B102" s="35" t="s">
        <v>90</v>
      </c>
      <c r="C102" s="32">
        <v>0</v>
      </c>
      <c r="D102" s="7">
        <v>0</v>
      </c>
      <c r="E102" s="7">
        <v>1</v>
      </c>
      <c r="F102" s="7">
        <v>1</v>
      </c>
      <c r="G102" s="8" t="str">
        <f t="shared" si="19"/>
        <v/>
      </c>
      <c r="H102" s="8" t="str">
        <f t="shared" si="20"/>
        <v/>
      </c>
      <c r="I102" s="8">
        <f t="shared" si="21"/>
        <v>1.6409583196586806E-4</v>
      </c>
      <c r="J102" s="8">
        <f t="shared" si="22"/>
        <v>1.5578750584203146E-4</v>
      </c>
      <c r="K102" s="8">
        <f t="shared" si="25"/>
        <v>1</v>
      </c>
      <c r="L102" s="8">
        <f t="shared" si="26"/>
        <v>1</v>
      </c>
      <c r="M102" s="8" t="str">
        <f t="shared" si="23"/>
        <v/>
      </c>
      <c r="N102" s="16" t="str">
        <f t="shared" si="24"/>
        <v/>
      </c>
    </row>
    <row r="103" spans="1:14" x14ac:dyDescent="0.2">
      <c r="A103" s="45"/>
      <c r="B103" s="35" t="s">
        <v>91</v>
      </c>
      <c r="C103" s="32">
        <v>242</v>
      </c>
      <c r="D103" s="7">
        <v>495</v>
      </c>
      <c r="E103" s="7">
        <v>122</v>
      </c>
      <c r="F103" s="7">
        <v>256</v>
      </c>
      <c r="G103" s="8">
        <f t="shared" si="19"/>
        <v>2.3618973257856724E-2</v>
      </c>
      <c r="H103" s="8">
        <f t="shared" si="20"/>
        <v>5.54808338937458E-2</v>
      </c>
      <c r="I103" s="8">
        <f t="shared" si="21"/>
        <v>2.0019691499835904E-2</v>
      </c>
      <c r="J103" s="8">
        <f t="shared" si="22"/>
        <v>3.9881601495560054E-2</v>
      </c>
      <c r="K103" s="8">
        <f t="shared" si="25"/>
        <v>-0.49586776859504134</v>
      </c>
      <c r="L103" s="8">
        <f t="shared" si="26"/>
        <v>-0.48282828282828283</v>
      </c>
      <c r="M103" s="8">
        <f t="shared" si="23"/>
        <v>-1.1711887565879367E-2</v>
      </c>
      <c r="N103" s="16">
        <f t="shared" si="24"/>
        <v>-2.6787715758798476E-2</v>
      </c>
    </row>
    <row r="104" spans="1:14" x14ac:dyDescent="0.2">
      <c r="A104" s="45"/>
      <c r="B104" s="35" t="s">
        <v>92</v>
      </c>
      <c r="C104" s="32">
        <v>34</v>
      </c>
      <c r="D104" s="7">
        <v>343</v>
      </c>
      <c r="E104" s="7">
        <v>7</v>
      </c>
      <c r="F104" s="7">
        <v>165</v>
      </c>
      <c r="G104" s="8">
        <f t="shared" si="19"/>
        <v>3.3183681436658209E-3</v>
      </c>
      <c r="H104" s="8">
        <f t="shared" si="20"/>
        <v>3.8444295001120822E-2</v>
      </c>
      <c r="I104" s="8">
        <f t="shared" si="21"/>
        <v>1.1486708237610766E-3</v>
      </c>
      <c r="J104" s="8">
        <f t="shared" si="22"/>
        <v>2.5704938463935192E-2</v>
      </c>
      <c r="K104" s="8">
        <f t="shared" si="25"/>
        <v>-0.79411764705882348</v>
      </c>
      <c r="L104" s="8">
        <f t="shared" si="26"/>
        <v>-0.51895043731778423</v>
      </c>
      <c r="M104" s="8">
        <f t="shared" si="23"/>
        <v>-2.6351747023228575E-3</v>
      </c>
      <c r="N104" s="16">
        <f t="shared" si="24"/>
        <v>-1.9950683703205557E-2</v>
      </c>
    </row>
    <row r="105" spans="1:14" x14ac:dyDescent="0.2">
      <c r="A105" s="45"/>
      <c r="B105" s="35" t="s">
        <v>93</v>
      </c>
      <c r="C105" s="32">
        <v>34</v>
      </c>
      <c r="D105" s="7">
        <v>179</v>
      </c>
      <c r="E105" s="7">
        <v>19</v>
      </c>
      <c r="F105" s="7">
        <v>94</v>
      </c>
      <c r="G105" s="8">
        <f t="shared" si="19"/>
        <v>3.3183681436658209E-3</v>
      </c>
      <c r="H105" s="8">
        <f t="shared" si="20"/>
        <v>2.0062766195920196E-2</v>
      </c>
      <c r="I105" s="8">
        <f t="shared" si="21"/>
        <v>3.1178208073514933E-3</v>
      </c>
      <c r="J105" s="8">
        <f t="shared" si="22"/>
        <v>1.4644025549150959E-2</v>
      </c>
      <c r="K105" s="8">
        <f t="shared" si="25"/>
        <v>-0.44117647058823528</v>
      </c>
      <c r="L105" s="8">
        <f t="shared" si="26"/>
        <v>-0.47486033519553073</v>
      </c>
      <c r="M105" s="8">
        <f t="shared" si="23"/>
        <v>-1.463985945734921E-3</v>
      </c>
      <c r="N105" s="16">
        <f t="shared" si="24"/>
        <v>-9.5270118807442277E-3</v>
      </c>
    </row>
    <row r="106" spans="1:14" x14ac:dyDescent="0.2">
      <c r="A106" s="45"/>
      <c r="B106" s="35" t="s">
        <v>94</v>
      </c>
      <c r="C106" s="32">
        <v>68</v>
      </c>
      <c r="D106" s="7">
        <v>163</v>
      </c>
      <c r="E106" s="7">
        <v>35</v>
      </c>
      <c r="F106" s="7">
        <v>72</v>
      </c>
      <c r="G106" s="8">
        <f t="shared" si="19"/>
        <v>6.6367362873316418E-3</v>
      </c>
      <c r="H106" s="8">
        <f t="shared" si="20"/>
        <v>1.826944631248599E-2</v>
      </c>
      <c r="I106" s="8">
        <f t="shared" si="21"/>
        <v>5.7433541188053822E-3</v>
      </c>
      <c r="J106" s="8">
        <f t="shared" si="22"/>
        <v>1.1216700420626266E-2</v>
      </c>
      <c r="K106" s="8">
        <f t="shared" si="25"/>
        <v>-0.48529411764705882</v>
      </c>
      <c r="L106" s="8">
        <f t="shared" si="26"/>
        <v>-0.55828220858895705</v>
      </c>
      <c r="M106" s="8">
        <f t="shared" si="23"/>
        <v>-3.2207690806168262E-3</v>
      </c>
      <c r="N106" s="16">
        <f t="shared" si="24"/>
        <v>-1.0199506837032055E-2</v>
      </c>
    </row>
    <row r="107" spans="1:14" x14ac:dyDescent="0.2">
      <c r="A107" s="45"/>
      <c r="B107" s="35" t="s">
        <v>95</v>
      </c>
      <c r="C107" s="32">
        <v>168</v>
      </c>
      <c r="D107" s="7">
        <v>144</v>
      </c>
      <c r="E107" s="7">
        <v>36</v>
      </c>
      <c r="F107" s="7">
        <v>43</v>
      </c>
      <c r="G107" s="8">
        <f t="shared" si="19"/>
        <v>1.6396642592231114E-2</v>
      </c>
      <c r="H107" s="8">
        <f t="shared" si="20"/>
        <v>1.613987895090787E-2</v>
      </c>
      <c r="I107" s="8">
        <f t="shared" si="21"/>
        <v>5.9074499507712503E-3</v>
      </c>
      <c r="J107" s="8">
        <f t="shared" si="22"/>
        <v>6.6988627512073531E-3</v>
      </c>
      <c r="K107" s="8">
        <f t="shared" si="25"/>
        <v>-0.7857142857142857</v>
      </c>
      <c r="L107" s="8">
        <f t="shared" si="26"/>
        <v>-0.70138888888888884</v>
      </c>
      <c r="M107" s="8">
        <f t="shared" si="23"/>
        <v>-1.2883076322467303E-2</v>
      </c>
      <c r="N107" s="16">
        <f t="shared" si="24"/>
        <v>-1.1320331764178435E-2</v>
      </c>
    </row>
    <row r="108" spans="1:14" x14ac:dyDescent="0.2">
      <c r="A108" s="45"/>
      <c r="B108" s="35" t="s">
        <v>96</v>
      </c>
      <c r="C108" s="32">
        <v>32</v>
      </c>
      <c r="D108" s="7">
        <v>191</v>
      </c>
      <c r="E108" s="7">
        <v>22</v>
      </c>
      <c r="F108" s="7">
        <v>142</v>
      </c>
      <c r="G108" s="8">
        <f t="shared" si="19"/>
        <v>3.1231700175678315E-3</v>
      </c>
      <c r="H108" s="8">
        <f t="shared" si="20"/>
        <v>2.1407756108495855E-2</v>
      </c>
      <c r="I108" s="8">
        <f t="shared" si="21"/>
        <v>3.6101083032490976E-3</v>
      </c>
      <c r="J108" s="8">
        <f t="shared" si="22"/>
        <v>2.2121825829568467E-2</v>
      </c>
      <c r="K108" s="8">
        <f t="shared" si="25"/>
        <v>-0.3125</v>
      </c>
      <c r="L108" s="8">
        <f t="shared" si="26"/>
        <v>-0.25654450261780104</v>
      </c>
      <c r="M108" s="8">
        <f t="shared" si="23"/>
        <v>-9.7599063048994729E-4</v>
      </c>
      <c r="N108" s="16">
        <f t="shared" si="24"/>
        <v>-5.4920421430172612E-3</v>
      </c>
    </row>
    <row r="109" spans="1:14" x14ac:dyDescent="0.2">
      <c r="A109" s="45"/>
      <c r="B109" s="35" t="s">
        <v>97</v>
      </c>
      <c r="C109" s="32">
        <v>23</v>
      </c>
      <c r="D109" s="7">
        <v>53</v>
      </c>
      <c r="E109" s="7">
        <v>26</v>
      </c>
      <c r="F109" s="7">
        <v>64</v>
      </c>
      <c r="G109" s="8">
        <f t="shared" si="19"/>
        <v>2.2447784501268787E-3</v>
      </c>
      <c r="H109" s="8">
        <f t="shared" si="20"/>
        <v>5.9403721138758126E-3</v>
      </c>
      <c r="I109" s="8">
        <f t="shared" si="21"/>
        <v>4.2664916311125701E-3</v>
      </c>
      <c r="J109" s="8">
        <f t="shared" si="22"/>
        <v>9.9704003738900135E-3</v>
      </c>
      <c r="K109" s="8">
        <f t="shared" si="25"/>
        <v>0.13043478260869565</v>
      </c>
      <c r="L109" s="8">
        <f t="shared" si="26"/>
        <v>0.20754716981132076</v>
      </c>
      <c r="M109" s="8">
        <f t="shared" si="23"/>
        <v>2.9279718914698418E-4</v>
      </c>
      <c r="N109" s="16">
        <f t="shared" si="24"/>
        <v>1.2329074198610178E-3</v>
      </c>
    </row>
    <row r="110" spans="1:14" x14ac:dyDescent="0.2">
      <c r="A110" s="45"/>
      <c r="B110" s="35" t="s">
        <v>98</v>
      </c>
      <c r="C110" s="32">
        <v>1</v>
      </c>
      <c r="D110" s="7">
        <v>3</v>
      </c>
      <c r="E110" s="7">
        <v>0</v>
      </c>
      <c r="F110" s="7">
        <v>0</v>
      </c>
      <c r="G110" s="8">
        <f t="shared" si="19"/>
        <v>9.7599063048994734E-5</v>
      </c>
      <c r="H110" s="8">
        <f t="shared" si="20"/>
        <v>3.3624747814391392E-4</v>
      </c>
      <c r="I110" s="8" t="str">
        <f t="shared" si="21"/>
        <v/>
      </c>
      <c r="J110" s="8" t="str">
        <f t="shared" si="22"/>
        <v/>
      </c>
      <c r="K110" s="8">
        <f t="shared" si="25"/>
        <v>-1</v>
      </c>
      <c r="L110" s="8">
        <f t="shared" si="26"/>
        <v>-1</v>
      </c>
      <c r="M110" s="8">
        <f t="shared" si="23"/>
        <v>-9.7599063048994734E-5</v>
      </c>
      <c r="N110" s="16">
        <f t="shared" si="24"/>
        <v>-3.3624747814391392E-4</v>
      </c>
    </row>
    <row r="111" spans="1:14" x14ac:dyDescent="0.2">
      <c r="A111" s="45"/>
      <c r="B111" s="35" t="s">
        <v>99</v>
      </c>
      <c r="C111" s="32">
        <v>370</v>
      </c>
      <c r="D111" s="7">
        <v>426</v>
      </c>
      <c r="E111" s="7">
        <v>160</v>
      </c>
      <c r="F111" s="7">
        <v>203</v>
      </c>
      <c r="G111" s="8">
        <f t="shared" si="19"/>
        <v>3.6111653328128053E-2</v>
      </c>
      <c r="H111" s="8">
        <f t="shared" si="20"/>
        <v>4.774714189643578E-2</v>
      </c>
      <c r="I111" s="8">
        <f t="shared" si="21"/>
        <v>2.6255333114538891E-2</v>
      </c>
      <c r="J111" s="8">
        <f t="shared" si="22"/>
        <v>3.162486368593239E-2</v>
      </c>
      <c r="K111" s="8">
        <f t="shared" si="25"/>
        <v>-0.56756756756756754</v>
      </c>
      <c r="L111" s="8">
        <f t="shared" si="26"/>
        <v>-0.52347417840375587</v>
      </c>
      <c r="M111" s="8">
        <f t="shared" si="23"/>
        <v>-2.0495803240288893E-2</v>
      </c>
      <c r="N111" s="16">
        <f t="shared" si="24"/>
        <v>-2.499439587536427E-2</v>
      </c>
    </row>
    <row r="112" spans="1:14" x14ac:dyDescent="0.2">
      <c r="A112" s="45"/>
      <c r="B112" s="35" t="s">
        <v>100</v>
      </c>
      <c r="C112" s="32">
        <v>3</v>
      </c>
      <c r="D112" s="7">
        <v>8</v>
      </c>
      <c r="E112" s="7">
        <v>1</v>
      </c>
      <c r="F112" s="7">
        <v>4</v>
      </c>
      <c r="G112" s="8">
        <f t="shared" si="19"/>
        <v>2.9279718914698418E-4</v>
      </c>
      <c r="H112" s="8">
        <f t="shared" si="20"/>
        <v>8.9665994171710377E-4</v>
      </c>
      <c r="I112" s="8">
        <f t="shared" si="21"/>
        <v>1.6409583196586806E-4</v>
      </c>
      <c r="J112" s="8">
        <f t="shared" si="22"/>
        <v>6.2315002336812584E-4</v>
      </c>
      <c r="K112" s="8">
        <f t="shared" si="25"/>
        <v>-0.66666666666666663</v>
      </c>
      <c r="L112" s="8">
        <f t="shared" si="26"/>
        <v>-0.5</v>
      </c>
      <c r="M112" s="8">
        <f t="shared" si="23"/>
        <v>-1.9519812609798944E-4</v>
      </c>
      <c r="N112" s="16">
        <f t="shared" si="24"/>
        <v>-4.4832997085855189E-4</v>
      </c>
    </row>
    <row r="113" spans="1:14" x14ac:dyDescent="0.2">
      <c r="A113" s="45"/>
      <c r="B113" s="35" t="s">
        <v>101</v>
      </c>
      <c r="C113" s="32">
        <v>5</v>
      </c>
      <c r="D113" s="7">
        <v>13</v>
      </c>
      <c r="E113" s="7">
        <v>0</v>
      </c>
      <c r="F113" s="7">
        <v>4</v>
      </c>
      <c r="G113" s="8">
        <f t="shared" ref="G113:G144" si="27">+IF(C113=0,"",C113/C$81)</f>
        <v>4.8799531524497365E-4</v>
      </c>
      <c r="H113" s="8">
        <f t="shared" ref="H113:H144" si="28">+IF(D113=0,"",D113/D$81)</f>
        <v>1.4570724052902937E-3</v>
      </c>
      <c r="I113" s="8" t="str">
        <f t="shared" ref="I113:I144" si="29">+IF(E113=0,"",E113/E$81)</f>
        <v/>
      </c>
      <c r="J113" s="8">
        <f t="shared" ref="J113:J144" si="30">+IF(F113=0,"",F113/F$81)</f>
        <v>6.2315002336812584E-4</v>
      </c>
      <c r="K113" s="8">
        <f t="shared" si="25"/>
        <v>-1</v>
      </c>
      <c r="L113" s="8">
        <f t="shared" si="26"/>
        <v>-0.69230769230769229</v>
      </c>
      <c r="M113" s="8">
        <f t="shared" ref="M113:M144" si="31">+IF(OR(AND(G113=""),(K113="")),"",G113*K113)</f>
        <v>-4.8799531524497365E-4</v>
      </c>
      <c r="N113" s="16">
        <f t="shared" ref="N113:N144" si="32">+IF(OR(AND(H113=""),(L113="")),"",H113*L113)</f>
        <v>-1.0087424344317419E-3</v>
      </c>
    </row>
    <row r="114" spans="1:14" x14ac:dyDescent="0.2">
      <c r="A114" s="45"/>
      <c r="B114" s="35" t="s">
        <v>102</v>
      </c>
      <c r="C114" s="32">
        <v>63</v>
      </c>
      <c r="D114" s="7">
        <v>173</v>
      </c>
      <c r="E114" s="7">
        <v>9</v>
      </c>
      <c r="F114" s="7">
        <v>30</v>
      </c>
      <c r="G114" s="8">
        <f t="shared" si="27"/>
        <v>6.1487409720866679E-3</v>
      </c>
      <c r="H114" s="8">
        <f t="shared" si="28"/>
        <v>1.939027123963237E-2</v>
      </c>
      <c r="I114" s="8">
        <f t="shared" si="29"/>
        <v>1.4768624876928126E-3</v>
      </c>
      <c r="J114" s="8">
        <f t="shared" si="30"/>
        <v>4.6736251752609445E-3</v>
      </c>
      <c r="K114" s="8">
        <f t="shared" ref="K114:K145" si="33">+IF(AND(C114=0,E114=0)," ",IF(C114=0,1,IF(E114=0,-1,(E114-C114)/C114)))</f>
        <v>-0.8571428571428571</v>
      </c>
      <c r="L114" s="8">
        <f t="shared" ref="L114:L145" si="34">+IF(AND(D114=0,F114=0)," ",IF(D114=0,1,IF(F114=0,-1,(F114-D114)/D114)))</f>
        <v>-0.82658959537572252</v>
      </c>
      <c r="M114" s="8">
        <f t="shared" si="31"/>
        <v>-5.2703494046457151E-3</v>
      </c>
      <c r="N114" s="16">
        <f t="shared" si="32"/>
        <v>-1.602779645819323E-2</v>
      </c>
    </row>
    <row r="115" spans="1:14" x14ac:dyDescent="0.2">
      <c r="A115" s="45"/>
      <c r="B115" s="35" t="s">
        <v>103</v>
      </c>
      <c r="C115" s="32">
        <v>116</v>
      </c>
      <c r="D115" s="7">
        <v>353</v>
      </c>
      <c r="E115" s="7">
        <v>93</v>
      </c>
      <c r="F115" s="7">
        <v>316</v>
      </c>
      <c r="G115" s="8">
        <f t="shared" si="27"/>
        <v>1.1321491313683388E-2</v>
      </c>
      <c r="H115" s="8">
        <f t="shared" si="28"/>
        <v>3.9565119928267202E-2</v>
      </c>
      <c r="I115" s="8">
        <f t="shared" si="29"/>
        <v>1.526091237282573E-2</v>
      </c>
      <c r="J115" s="8">
        <f t="shared" si="30"/>
        <v>4.9228851846081945E-2</v>
      </c>
      <c r="K115" s="8">
        <f t="shared" si="33"/>
        <v>-0.19827586206896552</v>
      </c>
      <c r="L115" s="8">
        <f t="shared" si="34"/>
        <v>-0.10481586402266289</v>
      </c>
      <c r="M115" s="8">
        <f t="shared" si="31"/>
        <v>-2.2447784501268787E-3</v>
      </c>
      <c r="N115" s="16">
        <f t="shared" si="32"/>
        <v>-4.1470522304416051E-3</v>
      </c>
    </row>
    <row r="116" spans="1:14" x14ac:dyDescent="0.2">
      <c r="A116" s="45"/>
      <c r="B116" s="35" t="s">
        <v>104</v>
      </c>
      <c r="C116" s="32">
        <v>342</v>
      </c>
      <c r="D116" s="7">
        <v>202</v>
      </c>
      <c r="E116" s="7">
        <v>106</v>
      </c>
      <c r="F116" s="7">
        <v>87</v>
      </c>
      <c r="G116" s="8">
        <f t="shared" si="27"/>
        <v>3.3378879562756196E-2</v>
      </c>
      <c r="H116" s="8">
        <f t="shared" si="28"/>
        <v>2.2640663528356871E-2</v>
      </c>
      <c r="I116" s="8">
        <f t="shared" si="29"/>
        <v>1.7394158188382015E-2</v>
      </c>
      <c r="J116" s="8">
        <f t="shared" si="30"/>
        <v>1.3553513008256737E-2</v>
      </c>
      <c r="K116" s="8">
        <f t="shared" si="33"/>
        <v>-0.6900584795321637</v>
      </c>
      <c r="L116" s="8">
        <f t="shared" si="34"/>
        <v>-0.56930693069306926</v>
      </c>
      <c r="M116" s="8">
        <f t="shared" si="31"/>
        <v>-2.3033378879562753E-2</v>
      </c>
      <c r="N116" s="16">
        <f t="shared" si="32"/>
        <v>-1.2889486662183366E-2</v>
      </c>
    </row>
    <row r="117" spans="1:14" x14ac:dyDescent="0.2">
      <c r="A117" s="45"/>
      <c r="B117" s="35" t="s">
        <v>105</v>
      </c>
      <c r="C117" s="32">
        <v>9</v>
      </c>
      <c r="D117" s="7">
        <v>36</v>
      </c>
      <c r="E117" s="7">
        <v>1</v>
      </c>
      <c r="F117" s="7">
        <v>11</v>
      </c>
      <c r="G117" s="8">
        <f t="shared" si="27"/>
        <v>8.7839156744095258E-4</v>
      </c>
      <c r="H117" s="8">
        <f t="shared" si="28"/>
        <v>4.0349697377269674E-3</v>
      </c>
      <c r="I117" s="8">
        <f t="shared" si="29"/>
        <v>1.6409583196586806E-4</v>
      </c>
      <c r="J117" s="8">
        <f t="shared" si="30"/>
        <v>1.7136625642623462E-3</v>
      </c>
      <c r="K117" s="8">
        <f t="shared" si="33"/>
        <v>-0.88888888888888884</v>
      </c>
      <c r="L117" s="8">
        <f t="shared" si="34"/>
        <v>-0.69444444444444442</v>
      </c>
      <c r="M117" s="8">
        <f t="shared" si="31"/>
        <v>-7.8079250439195777E-4</v>
      </c>
      <c r="N117" s="16">
        <f t="shared" si="32"/>
        <v>-2.8020623178659494E-3</v>
      </c>
    </row>
    <row r="118" spans="1:14" x14ac:dyDescent="0.2">
      <c r="A118" s="45"/>
      <c r="B118" s="35" t="s">
        <v>106</v>
      </c>
      <c r="C118" s="32">
        <v>234</v>
      </c>
      <c r="D118" s="7">
        <v>307</v>
      </c>
      <c r="E118" s="7">
        <v>128</v>
      </c>
      <c r="F118" s="7">
        <v>211</v>
      </c>
      <c r="G118" s="8">
        <f t="shared" si="27"/>
        <v>2.2838180753464766E-2</v>
      </c>
      <c r="H118" s="8">
        <f t="shared" si="28"/>
        <v>3.440932526339386E-2</v>
      </c>
      <c r="I118" s="8">
        <f t="shared" si="29"/>
        <v>2.1004266491631111E-2</v>
      </c>
      <c r="J118" s="8">
        <f t="shared" si="30"/>
        <v>3.2871163732668643E-2</v>
      </c>
      <c r="K118" s="8">
        <f t="shared" si="33"/>
        <v>-0.45299145299145299</v>
      </c>
      <c r="L118" s="8">
        <f t="shared" si="34"/>
        <v>-0.31270358306188922</v>
      </c>
      <c r="M118" s="8">
        <f t="shared" si="31"/>
        <v>-1.0345500683193442E-2</v>
      </c>
      <c r="N118" s="16">
        <f t="shared" si="32"/>
        <v>-1.0759919300605245E-2</v>
      </c>
    </row>
    <row r="119" spans="1:14" x14ac:dyDescent="0.2">
      <c r="A119" s="45"/>
      <c r="B119" s="35" t="s">
        <v>107</v>
      </c>
      <c r="C119" s="32">
        <v>4</v>
      </c>
      <c r="D119" s="7">
        <v>5</v>
      </c>
      <c r="E119" s="7">
        <v>0</v>
      </c>
      <c r="F119" s="7">
        <v>4</v>
      </c>
      <c r="G119" s="8">
        <f t="shared" si="27"/>
        <v>3.9039625219597894E-4</v>
      </c>
      <c r="H119" s="8">
        <f t="shared" si="28"/>
        <v>5.6041246357318986E-4</v>
      </c>
      <c r="I119" s="8" t="str">
        <f t="shared" si="29"/>
        <v/>
      </c>
      <c r="J119" s="8">
        <f t="shared" si="30"/>
        <v>6.2315002336812584E-4</v>
      </c>
      <c r="K119" s="8">
        <f t="shared" si="33"/>
        <v>-1</v>
      </c>
      <c r="L119" s="8">
        <f t="shared" si="34"/>
        <v>-0.2</v>
      </c>
      <c r="M119" s="8">
        <f t="shared" si="31"/>
        <v>-3.9039625219597894E-4</v>
      </c>
      <c r="N119" s="16">
        <f t="shared" si="32"/>
        <v>-1.1208249271463797E-4</v>
      </c>
    </row>
    <row r="120" spans="1:14" x14ac:dyDescent="0.2">
      <c r="A120" s="45"/>
      <c r="B120" s="35" t="s">
        <v>108</v>
      </c>
      <c r="C120" s="32">
        <v>21</v>
      </c>
      <c r="D120" s="7">
        <v>39</v>
      </c>
      <c r="E120" s="7">
        <v>7</v>
      </c>
      <c r="F120" s="7">
        <v>24</v>
      </c>
      <c r="G120" s="8">
        <f t="shared" si="27"/>
        <v>2.0495803240288893E-3</v>
      </c>
      <c r="H120" s="8">
        <f t="shared" si="28"/>
        <v>4.3712172158708812E-3</v>
      </c>
      <c r="I120" s="8">
        <f t="shared" si="29"/>
        <v>1.1486708237610766E-3</v>
      </c>
      <c r="J120" s="8">
        <f t="shared" si="30"/>
        <v>3.7389001402087551E-3</v>
      </c>
      <c r="K120" s="8">
        <f t="shared" si="33"/>
        <v>-0.66666666666666663</v>
      </c>
      <c r="L120" s="8">
        <f t="shared" si="34"/>
        <v>-0.38461538461538464</v>
      </c>
      <c r="M120" s="8">
        <f t="shared" si="31"/>
        <v>-1.3663868826859261E-3</v>
      </c>
      <c r="N120" s="16">
        <f t="shared" si="32"/>
        <v>-1.6812373907195699E-3</v>
      </c>
    </row>
    <row r="121" spans="1:14" x14ac:dyDescent="0.2">
      <c r="A121" s="45"/>
      <c r="B121" s="35" t="s">
        <v>109</v>
      </c>
      <c r="C121" s="32">
        <v>59</v>
      </c>
      <c r="D121" s="7">
        <v>61</v>
      </c>
      <c r="E121" s="7">
        <v>25</v>
      </c>
      <c r="F121" s="7">
        <v>41</v>
      </c>
      <c r="G121" s="8">
        <f t="shared" si="27"/>
        <v>5.758344719890689E-3</v>
      </c>
      <c r="H121" s="8">
        <f t="shared" si="28"/>
        <v>6.8370320555929164E-3</v>
      </c>
      <c r="I121" s="8">
        <f t="shared" si="29"/>
        <v>4.1023957991467019E-3</v>
      </c>
      <c r="J121" s="8">
        <f t="shared" si="30"/>
        <v>6.38728773952329E-3</v>
      </c>
      <c r="K121" s="8">
        <f t="shared" si="33"/>
        <v>-0.57627118644067798</v>
      </c>
      <c r="L121" s="8">
        <f t="shared" si="34"/>
        <v>-0.32786885245901637</v>
      </c>
      <c r="M121" s="8">
        <f t="shared" si="31"/>
        <v>-3.3183681436658209E-3</v>
      </c>
      <c r="N121" s="16">
        <f t="shared" si="32"/>
        <v>-2.2416498542927594E-3</v>
      </c>
    </row>
    <row r="122" spans="1:14" x14ac:dyDescent="0.2">
      <c r="A122" s="45"/>
      <c r="B122" s="35" t="s">
        <v>110</v>
      </c>
      <c r="C122" s="32">
        <v>29</v>
      </c>
      <c r="D122" s="7">
        <v>26</v>
      </c>
      <c r="E122" s="7">
        <v>31</v>
      </c>
      <c r="F122" s="7">
        <v>32</v>
      </c>
      <c r="G122" s="8">
        <f t="shared" si="27"/>
        <v>2.8303728284208469E-3</v>
      </c>
      <c r="H122" s="8">
        <f t="shared" si="28"/>
        <v>2.9141448105805875E-3</v>
      </c>
      <c r="I122" s="8">
        <f t="shared" si="29"/>
        <v>5.0869707909419097E-3</v>
      </c>
      <c r="J122" s="8">
        <f t="shared" si="30"/>
        <v>4.9852001869450067E-3</v>
      </c>
      <c r="K122" s="8">
        <f t="shared" si="33"/>
        <v>6.8965517241379309E-2</v>
      </c>
      <c r="L122" s="8">
        <f t="shared" si="34"/>
        <v>0.23076923076923078</v>
      </c>
      <c r="M122" s="8">
        <f t="shared" si="31"/>
        <v>1.9519812609798944E-4</v>
      </c>
      <c r="N122" s="16">
        <f t="shared" si="32"/>
        <v>6.7249495628782794E-4</v>
      </c>
    </row>
    <row r="123" spans="1:14" x14ac:dyDescent="0.2">
      <c r="A123" s="45"/>
      <c r="B123" s="35" t="s">
        <v>111</v>
      </c>
      <c r="C123" s="32">
        <v>233</v>
      </c>
      <c r="D123" s="7">
        <v>362</v>
      </c>
      <c r="E123" s="7">
        <v>214</v>
      </c>
      <c r="F123" s="7">
        <v>499</v>
      </c>
      <c r="G123" s="8">
        <f t="shared" si="27"/>
        <v>2.2740581690415772E-2</v>
      </c>
      <c r="H123" s="8">
        <f t="shared" si="28"/>
        <v>4.0573862362698949E-2</v>
      </c>
      <c r="I123" s="8">
        <f t="shared" si="29"/>
        <v>3.5116508040695764E-2</v>
      </c>
      <c r="J123" s="8">
        <f t="shared" si="30"/>
        <v>7.7737965415173707E-2</v>
      </c>
      <c r="K123" s="8">
        <f t="shared" si="33"/>
        <v>-8.15450643776824E-2</v>
      </c>
      <c r="L123" s="8">
        <f t="shared" si="34"/>
        <v>0.37845303867403313</v>
      </c>
      <c r="M123" s="8">
        <f t="shared" si="31"/>
        <v>-1.8543821979308999E-3</v>
      </c>
      <c r="N123" s="16">
        <f t="shared" si="32"/>
        <v>1.5355301501905403E-2</v>
      </c>
    </row>
    <row r="124" spans="1:14" ht="25.5" x14ac:dyDescent="0.2">
      <c r="A124" s="45"/>
      <c r="B124" s="35" t="s">
        <v>112</v>
      </c>
      <c r="C124" s="32">
        <v>224</v>
      </c>
      <c r="D124" s="7">
        <v>386</v>
      </c>
      <c r="E124" s="7">
        <v>143</v>
      </c>
      <c r="F124" s="7">
        <v>399</v>
      </c>
      <c r="G124" s="8">
        <f t="shared" si="27"/>
        <v>2.1862190122974818E-2</v>
      </c>
      <c r="H124" s="8">
        <f t="shared" si="28"/>
        <v>4.326384218785026E-2</v>
      </c>
      <c r="I124" s="8">
        <f t="shared" si="29"/>
        <v>2.3465703971119134E-2</v>
      </c>
      <c r="J124" s="8">
        <f t="shared" si="30"/>
        <v>6.2159214830970554E-2</v>
      </c>
      <c r="K124" s="8">
        <f t="shared" si="33"/>
        <v>-0.36160714285714285</v>
      </c>
      <c r="L124" s="8">
        <f t="shared" si="34"/>
        <v>3.367875647668394E-2</v>
      </c>
      <c r="M124" s="8">
        <f t="shared" si="31"/>
        <v>-7.9055241069685717E-3</v>
      </c>
      <c r="N124" s="16">
        <f t="shared" si="32"/>
        <v>1.4570724052902937E-3</v>
      </c>
    </row>
    <row r="125" spans="1:14" ht="25.5" x14ac:dyDescent="0.2">
      <c r="A125" s="45"/>
      <c r="B125" s="35" t="s">
        <v>113</v>
      </c>
      <c r="C125" s="32">
        <v>92</v>
      </c>
      <c r="D125" s="7">
        <v>295</v>
      </c>
      <c r="E125" s="7">
        <v>157</v>
      </c>
      <c r="F125" s="7">
        <v>484</v>
      </c>
      <c r="G125" s="8">
        <f t="shared" si="27"/>
        <v>8.9791138005075148E-3</v>
      </c>
      <c r="H125" s="8">
        <f t="shared" si="28"/>
        <v>3.3064335350818201E-2</v>
      </c>
      <c r="I125" s="8">
        <f t="shared" si="29"/>
        <v>2.5763045618641286E-2</v>
      </c>
      <c r="J125" s="8">
        <f t="shared" si="30"/>
        <v>7.5401152827543227E-2</v>
      </c>
      <c r="K125" s="8">
        <f t="shared" si="33"/>
        <v>0.70652173913043481</v>
      </c>
      <c r="L125" s="8">
        <f t="shared" si="34"/>
        <v>0.64067796610169492</v>
      </c>
      <c r="M125" s="8">
        <f t="shared" si="31"/>
        <v>6.3439390981846573E-3</v>
      </c>
      <c r="N125" s="16">
        <f t="shared" si="32"/>
        <v>2.1183591123066576E-2</v>
      </c>
    </row>
    <row r="126" spans="1:14" x14ac:dyDescent="0.2">
      <c r="A126" s="45"/>
      <c r="B126" s="35" t="s">
        <v>114</v>
      </c>
      <c r="C126" s="32">
        <v>56</v>
      </c>
      <c r="D126" s="7">
        <v>54</v>
      </c>
      <c r="E126" s="7">
        <v>40</v>
      </c>
      <c r="F126" s="7">
        <v>23</v>
      </c>
      <c r="G126" s="8">
        <f t="shared" si="27"/>
        <v>5.4655475307437045E-3</v>
      </c>
      <c r="H126" s="8">
        <f t="shared" si="28"/>
        <v>6.0524546065904503E-3</v>
      </c>
      <c r="I126" s="8">
        <f t="shared" si="29"/>
        <v>6.5638332786347228E-3</v>
      </c>
      <c r="J126" s="8">
        <f t="shared" si="30"/>
        <v>3.5831126343667239E-3</v>
      </c>
      <c r="K126" s="8">
        <f t="shared" si="33"/>
        <v>-0.2857142857142857</v>
      </c>
      <c r="L126" s="8">
        <f t="shared" si="34"/>
        <v>-0.57407407407407407</v>
      </c>
      <c r="M126" s="8">
        <f t="shared" si="31"/>
        <v>-1.5615850087839155E-3</v>
      </c>
      <c r="N126" s="16">
        <f t="shared" si="32"/>
        <v>-3.474557274153777E-3</v>
      </c>
    </row>
    <row r="127" spans="1:14" x14ac:dyDescent="0.2">
      <c r="A127" s="45"/>
      <c r="B127" s="35" t="s">
        <v>115</v>
      </c>
      <c r="C127" s="32">
        <v>124</v>
      </c>
      <c r="D127" s="7">
        <v>85</v>
      </c>
      <c r="E127" s="7">
        <v>118</v>
      </c>
      <c r="F127" s="7">
        <v>78</v>
      </c>
      <c r="G127" s="8">
        <f t="shared" si="27"/>
        <v>1.2102283818075347E-2</v>
      </c>
      <c r="H127" s="8">
        <f t="shared" si="28"/>
        <v>9.5270118807442277E-3</v>
      </c>
      <c r="I127" s="8">
        <f t="shared" si="29"/>
        <v>1.9363308171972432E-2</v>
      </c>
      <c r="J127" s="8">
        <f t="shared" si="30"/>
        <v>1.2151425455678454E-2</v>
      </c>
      <c r="K127" s="8">
        <f t="shared" si="33"/>
        <v>-4.8387096774193547E-2</v>
      </c>
      <c r="L127" s="8">
        <f t="shared" si="34"/>
        <v>-8.2352941176470587E-2</v>
      </c>
      <c r="M127" s="8">
        <f t="shared" si="31"/>
        <v>-5.8559437829396835E-4</v>
      </c>
      <c r="N127" s="16">
        <f t="shared" si="32"/>
        <v>-7.845774490024658E-4</v>
      </c>
    </row>
    <row r="128" spans="1:14" x14ac:dyDescent="0.2">
      <c r="A128" s="45"/>
      <c r="B128" s="35" t="s">
        <v>116</v>
      </c>
      <c r="C128" s="32">
        <v>111</v>
      </c>
      <c r="D128" s="7">
        <v>32</v>
      </c>
      <c r="E128" s="7">
        <v>22</v>
      </c>
      <c r="F128" s="7">
        <v>14</v>
      </c>
      <c r="G128" s="8">
        <f t="shared" si="27"/>
        <v>1.0833495998438416E-2</v>
      </c>
      <c r="H128" s="8">
        <f t="shared" si="28"/>
        <v>3.5866397668684151E-3</v>
      </c>
      <c r="I128" s="8">
        <f t="shared" si="29"/>
        <v>3.6101083032490976E-3</v>
      </c>
      <c r="J128" s="8">
        <f t="shared" si="30"/>
        <v>2.1810250817884407E-3</v>
      </c>
      <c r="K128" s="8">
        <f t="shared" si="33"/>
        <v>-0.80180180180180183</v>
      </c>
      <c r="L128" s="8">
        <f t="shared" si="34"/>
        <v>-0.5625</v>
      </c>
      <c r="M128" s="8">
        <f t="shared" si="31"/>
        <v>-8.6863166113605311E-3</v>
      </c>
      <c r="N128" s="16">
        <f t="shared" si="32"/>
        <v>-2.0174848688634837E-3</v>
      </c>
    </row>
    <row r="129" spans="1:14" x14ac:dyDescent="0.2">
      <c r="A129" s="45"/>
      <c r="B129" s="35" t="s">
        <v>117</v>
      </c>
      <c r="C129" s="32">
        <v>42</v>
      </c>
      <c r="D129" s="7">
        <v>31</v>
      </c>
      <c r="E129" s="7">
        <v>41</v>
      </c>
      <c r="F129" s="7">
        <v>18</v>
      </c>
      <c r="G129" s="8">
        <f t="shared" si="27"/>
        <v>4.0991606480577786E-3</v>
      </c>
      <c r="H129" s="8">
        <f t="shared" si="28"/>
        <v>3.474557274153777E-3</v>
      </c>
      <c r="I129" s="8">
        <f t="shared" si="29"/>
        <v>6.7279291106005909E-3</v>
      </c>
      <c r="J129" s="8">
        <f t="shared" si="30"/>
        <v>2.8041751051565665E-3</v>
      </c>
      <c r="K129" s="8">
        <f t="shared" si="33"/>
        <v>-2.3809523809523808E-2</v>
      </c>
      <c r="L129" s="8">
        <f t="shared" si="34"/>
        <v>-0.41935483870967744</v>
      </c>
      <c r="M129" s="8">
        <f t="shared" si="31"/>
        <v>-9.7599063048994721E-5</v>
      </c>
      <c r="N129" s="16">
        <f t="shared" si="32"/>
        <v>-1.4570724052902937E-3</v>
      </c>
    </row>
    <row r="130" spans="1:14" x14ac:dyDescent="0.2">
      <c r="A130" s="45"/>
      <c r="B130" s="35" t="s">
        <v>118</v>
      </c>
      <c r="C130" s="32">
        <v>6</v>
      </c>
      <c r="D130" s="7">
        <v>3</v>
      </c>
      <c r="E130" s="7">
        <v>0</v>
      </c>
      <c r="F130" s="7">
        <v>0</v>
      </c>
      <c r="G130" s="8">
        <f t="shared" si="27"/>
        <v>5.8559437829396835E-4</v>
      </c>
      <c r="H130" s="8">
        <f t="shared" si="28"/>
        <v>3.3624747814391392E-4</v>
      </c>
      <c r="I130" s="8" t="str">
        <f t="shared" si="29"/>
        <v/>
      </c>
      <c r="J130" s="8" t="str">
        <f t="shared" si="30"/>
        <v/>
      </c>
      <c r="K130" s="8">
        <f t="shared" si="33"/>
        <v>-1</v>
      </c>
      <c r="L130" s="8">
        <f t="shared" si="34"/>
        <v>-1</v>
      </c>
      <c r="M130" s="8">
        <f t="shared" si="31"/>
        <v>-5.8559437829396835E-4</v>
      </c>
      <c r="N130" s="16">
        <f t="shared" si="32"/>
        <v>-3.3624747814391392E-4</v>
      </c>
    </row>
    <row r="131" spans="1:14" ht="25.5" x14ac:dyDescent="0.2">
      <c r="A131" s="45"/>
      <c r="B131" s="35" t="s">
        <v>119</v>
      </c>
      <c r="C131" s="32">
        <v>0</v>
      </c>
      <c r="D131" s="7">
        <v>0</v>
      </c>
      <c r="E131" s="7">
        <v>0</v>
      </c>
      <c r="F131" s="7">
        <v>1</v>
      </c>
      <c r="G131" s="8" t="str">
        <f t="shared" si="27"/>
        <v/>
      </c>
      <c r="H131" s="8" t="str">
        <f t="shared" si="28"/>
        <v/>
      </c>
      <c r="I131" s="8" t="str">
        <f t="shared" si="29"/>
        <v/>
      </c>
      <c r="J131" s="8">
        <f t="shared" si="30"/>
        <v>1.5578750584203146E-4</v>
      </c>
      <c r="K131" s="8" t="str">
        <f t="shared" si="33"/>
        <v xml:space="preserve"> </v>
      </c>
      <c r="L131" s="8">
        <f t="shared" si="34"/>
        <v>1</v>
      </c>
      <c r="M131" s="8" t="str">
        <f t="shared" si="31"/>
        <v/>
      </c>
      <c r="N131" s="16" t="str">
        <f t="shared" si="32"/>
        <v/>
      </c>
    </row>
    <row r="132" spans="1:14" x14ac:dyDescent="0.2">
      <c r="A132" s="45"/>
      <c r="B132" s="35" t="s">
        <v>120</v>
      </c>
      <c r="C132" s="32">
        <v>34</v>
      </c>
      <c r="D132" s="7">
        <v>11</v>
      </c>
      <c r="E132" s="7">
        <v>13</v>
      </c>
      <c r="F132" s="7">
        <v>14</v>
      </c>
      <c r="G132" s="8">
        <f t="shared" si="27"/>
        <v>3.3183681436658209E-3</v>
      </c>
      <c r="H132" s="8">
        <f t="shared" si="28"/>
        <v>1.2329074198610178E-3</v>
      </c>
      <c r="I132" s="8">
        <f t="shared" si="29"/>
        <v>2.133245815556285E-3</v>
      </c>
      <c r="J132" s="8">
        <f t="shared" si="30"/>
        <v>2.1810250817884407E-3</v>
      </c>
      <c r="K132" s="8">
        <f t="shared" si="33"/>
        <v>-0.61764705882352944</v>
      </c>
      <c r="L132" s="8">
        <f t="shared" si="34"/>
        <v>0.27272727272727271</v>
      </c>
      <c r="M132" s="8">
        <f t="shared" si="31"/>
        <v>-2.0495803240288893E-3</v>
      </c>
      <c r="N132" s="16">
        <f t="shared" si="32"/>
        <v>3.3624747814391392E-4</v>
      </c>
    </row>
    <row r="133" spans="1:14" x14ac:dyDescent="0.2">
      <c r="A133" s="45"/>
      <c r="B133" s="35" t="s">
        <v>121</v>
      </c>
      <c r="C133" s="32">
        <v>96</v>
      </c>
      <c r="D133" s="7">
        <v>14</v>
      </c>
      <c r="E133" s="7">
        <v>21</v>
      </c>
      <c r="F133" s="7">
        <v>6</v>
      </c>
      <c r="G133" s="8">
        <f t="shared" si="27"/>
        <v>9.3695100527034936E-3</v>
      </c>
      <c r="H133" s="8">
        <f t="shared" si="28"/>
        <v>1.5691548980049316E-3</v>
      </c>
      <c r="I133" s="8">
        <f t="shared" si="29"/>
        <v>3.4460124712832295E-3</v>
      </c>
      <c r="J133" s="8">
        <f t="shared" si="30"/>
        <v>9.3472503505218876E-4</v>
      </c>
      <c r="K133" s="8">
        <f t="shared" si="33"/>
        <v>-0.78125</v>
      </c>
      <c r="L133" s="8">
        <f t="shared" si="34"/>
        <v>-0.5714285714285714</v>
      </c>
      <c r="M133" s="8">
        <f t="shared" si="31"/>
        <v>-7.3199297286746044E-3</v>
      </c>
      <c r="N133" s="16">
        <f t="shared" si="32"/>
        <v>-8.9665994171710377E-4</v>
      </c>
    </row>
    <row r="134" spans="1:14" x14ac:dyDescent="0.2">
      <c r="A134" s="45"/>
      <c r="B134" s="35" t="s">
        <v>122</v>
      </c>
      <c r="C134" s="32">
        <v>29</v>
      </c>
      <c r="D134" s="7">
        <v>4</v>
      </c>
      <c r="E134" s="7">
        <v>13</v>
      </c>
      <c r="F134" s="7">
        <v>4</v>
      </c>
      <c r="G134" s="8">
        <f t="shared" si="27"/>
        <v>2.8303728284208469E-3</v>
      </c>
      <c r="H134" s="8">
        <f t="shared" si="28"/>
        <v>4.4832997085855189E-4</v>
      </c>
      <c r="I134" s="8">
        <f t="shared" si="29"/>
        <v>2.133245815556285E-3</v>
      </c>
      <c r="J134" s="8">
        <f t="shared" si="30"/>
        <v>6.2315002336812584E-4</v>
      </c>
      <c r="K134" s="8">
        <f t="shared" si="33"/>
        <v>-0.55172413793103448</v>
      </c>
      <c r="L134" s="8">
        <f t="shared" si="34"/>
        <v>0</v>
      </c>
      <c r="M134" s="8">
        <f t="shared" si="31"/>
        <v>-1.5615850087839155E-3</v>
      </c>
      <c r="N134" s="16">
        <f t="shared" si="32"/>
        <v>0</v>
      </c>
    </row>
    <row r="135" spans="1:14" x14ac:dyDescent="0.2">
      <c r="A135" s="45"/>
      <c r="B135" s="35" t="s">
        <v>123</v>
      </c>
      <c r="C135" s="32">
        <v>149</v>
      </c>
      <c r="D135" s="7">
        <v>27</v>
      </c>
      <c r="E135" s="7">
        <v>67</v>
      </c>
      <c r="F135" s="7">
        <v>21</v>
      </c>
      <c r="G135" s="8">
        <f t="shared" si="27"/>
        <v>1.4542260394300215E-2</v>
      </c>
      <c r="H135" s="8">
        <f t="shared" si="28"/>
        <v>3.0262273032952251E-3</v>
      </c>
      <c r="I135" s="8">
        <f t="shared" si="29"/>
        <v>1.0994420741713161E-2</v>
      </c>
      <c r="J135" s="8">
        <f t="shared" si="30"/>
        <v>3.2715376226826608E-3</v>
      </c>
      <c r="K135" s="8">
        <f t="shared" si="33"/>
        <v>-0.55033557046979864</v>
      </c>
      <c r="L135" s="8">
        <f t="shared" si="34"/>
        <v>-0.22222222222222221</v>
      </c>
      <c r="M135" s="8">
        <f t="shared" si="31"/>
        <v>-8.0031231700175686E-3</v>
      </c>
      <c r="N135" s="16">
        <f t="shared" si="32"/>
        <v>-6.7249495628782772E-4</v>
      </c>
    </row>
    <row r="136" spans="1:14" x14ac:dyDescent="0.2">
      <c r="A136" s="45"/>
      <c r="B136" s="35" t="s">
        <v>124</v>
      </c>
      <c r="C136" s="32">
        <v>23</v>
      </c>
      <c r="D136" s="7">
        <v>4</v>
      </c>
      <c r="E136" s="7">
        <v>8</v>
      </c>
      <c r="F136" s="7">
        <v>3</v>
      </c>
      <c r="G136" s="8">
        <f t="shared" si="27"/>
        <v>2.2447784501268787E-3</v>
      </c>
      <c r="H136" s="8">
        <f t="shared" si="28"/>
        <v>4.4832997085855189E-4</v>
      </c>
      <c r="I136" s="8">
        <f t="shared" si="29"/>
        <v>1.3127666557269445E-3</v>
      </c>
      <c r="J136" s="8">
        <f t="shared" si="30"/>
        <v>4.6736251752609438E-4</v>
      </c>
      <c r="K136" s="8">
        <f t="shared" si="33"/>
        <v>-0.65217391304347827</v>
      </c>
      <c r="L136" s="8">
        <f t="shared" si="34"/>
        <v>-0.25</v>
      </c>
      <c r="M136" s="8">
        <f t="shared" si="31"/>
        <v>-1.4639859457349208E-3</v>
      </c>
      <c r="N136" s="16">
        <f t="shared" si="32"/>
        <v>-1.1208249271463797E-4</v>
      </c>
    </row>
    <row r="137" spans="1:14" x14ac:dyDescent="0.2">
      <c r="A137" s="45"/>
      <c r="B137" s="35" t="s">
        <v>125</v>
      </c>
      <c r="C137" s="32">
        <v>196</v>
      </c>
      <c r="D137" s="7">
        <v>55</v>
      </c>
      <c r="E137" s="7">
        <v>305</v>
      </c>
      <c r="F137" s="7">
        <v>89</v>
      </c>
      <c r="G137" s="8">
        <f t="shared" si="27"/>
        <v>1.9129416357602968E-2</v>
      </c>
      <c r="H137" s="8">
        <f t="shared" si="28"/>
        <v>6.1645370993050888E-3</v>
      </c>
      <c r="I137" s="8">
        <f t="shared" si="29"/>
        <v>5.0049228749589759E-2</v>
      </c>
      <c r="J137" s="8">
        <f t="shared" si="30"/>
        <v>1.38650880199408E-2</v>
      </c>
      <c r="K137" s="8">
        <f t="shared" si="33"/>
        <v>0.55612244897959184</v>
      </c>
      <c r="L137" s="8">
        <f t="shared" si="34"/>
        <v>0.61818181818181817</v>
      </c>
      <c r="M137" s="8">
        <f t="shared" si="31"/>
        <v>1.0638297872340425E-2</v>
      </c>
      <c r="N137" s="16">
        <f t="shared" si="32"/>
        <v>3.8108047522976913E-3</v>
      </c>
    </row>
    <row r="138" spans="1:14" x14ac:dyDescent="0.2">
      <c r="A138" s="45"/>
      <c r="B138" s="35" t="s">
        <v>126</v>
      </c>
      <c r="C138" s="32">
        <v>15</v>
      </c>
      <c r="D138" s="7">
        <v>3</v>
      </c>
      <c r="E138" s="7">
        <v>26</v>
      </c>
      <c r="F138" s="7">
        <v>5</v>
      </c>
      <c r="G138" s="8">
        <f t="shared" si="27"/>
        <v>1.463985945734921E-3</v>
      </c>
      <c r="H138" s="8">
        <f t="shared" si="28"/>
        <v>3.3624747814391392E-4</v>
      </c>
      <c r="I138" s="8">
        <f t="shared" si="29"/>
        <v>4.2664916311125701E-3</v>
      </c>
      <c r="J138" s="8">
        <f t="shared" si="30"/>
        <v>7.789375292101573E-4</v>
      </c>
      <c r="K138" s="8">
        <f t="shared" si="33"/>
        <v>0.73333333333333328</v>
      </c>
      <c r="L138" s="8">
        <f t="shared" si="34"/>
        <v>0.66666666666666663</v>
      </c>
      <c r="M138" s="8">
        <f t="shared" si="31"/>
        <v>1.073589693538942E-3</v>
      </c>
      <c r="N138" s="16">
        <f t="shared" si="32"/>
        <v>2.2416498542927594E-4</v>
      </c>
    </row>
    <row r="139" spans="1:14" x14ac:dyDescent="0.2">
      <c r="A139" s="45"/>
      <c r="B139" s="35" t="s">
        <v>127</v>
      </c>
      <c r="C139" s="32">
        <v>899</v>
      </c>
      <c r="D139" s="7">
        <v>191</v>
      </c>
      <c r="E139" s="7">
        <v>482</v>
      </c>
      <c r="F139" s="7">
        <v>102</v>
      </c>
      <c r="G139" s="8">
        <f t="shared" si="27"/>
        <v>8.7741557681046259E-2</v>
      </c>
      <c r="H139" s="8">
        <f t="shared" si="28"/>
        <v>2.1407756108495855E-2</v>
      </c>
      <c r="I139" s="8">
        <f t="shared" si="29"/>
        <v>7.9094191007548414E-2</v>
      </c>
      <c r="J139" s="8">
        <f t="shared" si="30"/>
        <v>1.5890325595887211E-2</v>
      </c>
      <c r="K139" s="8">
        <f t="shared" si="33"/>
        <v>-0.4638487208008899</v>
      </c>
      <c r="L139" s="8">
        <f t="shared" si="34"/>
        <v>-0.46596858638743455</v>
      </c>
      <c r="M139" s="8">
        <f t="shared" si="31"/>
        <v>-4.0698809291430806E-2</v>
      </c>
      <c r="N139" s="16">
        <f t="shared" si="32"/>
        <v>-9.97534185160278E-3</v>
      </c>
    </row>
    <row r="140" spans="1:14" x14ac:dyDescent="0.2">
      <c r="A140" s="45"/>
      <c r="B140" s="35" t="s">
        <v>128</v>
      </c>
      <c r="C140" s="32">
        <v>1</v>
      </c>
      <c r="D140" s="7">
        <v>1</v>
      </c>
      <c r="E140" s="7">
        <v>0</v>
      </c>
      <c r="F140" s="7">
        <v>0</v>
      </c>
      <c r="G140" s="8">
        <f t="shared" si="27"/>
        <v>9.7599063048994734E-5</v>
      </c>
      <c r="H140" s="8">
        <f t="shared" si="28"/>
        <v>1.1208249271463797E-4</v>
      </c>
      <c r="I140" s="8" t="str">
        <f t="shared" si="29"/>
        <v/>
      </c>
      <c r="J140" s="8" t="str">
        <f t="shared" si="30"/>
        <v/>
      </c>
      <c r="K140" s="8">
        <f t="shared" si="33"/>
        <v>-1</v>
      </c>
      <c r="L140" s="8">
        <f t="shared" si="34"/>
        <v>-1</v>
      </c>
      <c r="M140" s="8">
        <f t="shared" si="31"/>
        <v>-9.7599063048994734E-5</v>
      </c>
      <c r="N140" s="16">
        <f t="shared" si="32"/>
        <v>-1.1208249271463797E-4</v>
      </c>
    </row>
    <row r="141" spans="1:14" x14ac:dyDescent="0.2">
      <c r="A141" s="45"/>
      <c r="B141" s="35" t="s">
        <v>129</v>
      </c>
      <c r="C141" s="32">
        <v>607</v>
      </c>
      <c r="D141" s="7">
        <v>413</v>
      </c>
      <c r="E141" s="7">
        <v>326</v>
      </c>
      <c r="F141" s="7">
        <v>220</v>
      </c>
      <c r="G141" s="8">
        <f t="shared" si="27"/>
        <v>5.9242631270739803E-2</v>
      </c>
      <c r="H141" s="8">
        <f t="shared" si="28"/>
        <v>4.6290069491145482E-2</v>
      </c>
      <c r="I141" s="8">
        <f t="shared" si="29"/>
        <v>5.3495241220872992E-2</v>
      </c>
      <c r="J141" s="8">
        <f t="shared" si="30"/>
        <v>3.4273251285246921E-2</v>
      </c>
      <c r="K141" s="8">
        <f t="shared" si="33"/>
        <v>-0.46293245469522243</v>
      </c>
      <c r="L141" s="8">
        <f t="shared" si="34"/>
        <v>-0.46731234866828086</v>
      </c>
      <c r="M141" s="8">
        <f t="shared" si="31"/>
        <v>-2.7425336716767522E-2</v>
      </c>
      <c r="N141" s="16">
        <f t="shared" si="32"/>
        <v>-2.1631921093925126E-2</v>
      </c>
    </row>
    <row r="142" spans="1:14" x14ac:dyDescent="0.2">
      <c r="A142" s="45"/>
      <c r="B142" s="35" t="s">
        <v>130</v>
      </c>
      <c r="C142" s="32">
        <v>252</v>
      </c>
      <c r="D142" s="7">
        <v>281</v>
      </c>
      <c r="E142" s="7">
        <v>157</v>
      </c>
      <c r="F142" s="7">
        <v>157</v>
      </c>
      <c r="G142" s="8">
        <f t="shared" si="27"/>
        <v>2.4594963888346671E-2</v>
      </c>
      <c r="H142" s="8">
        <f t="shared" si="28"/>
        <v>3.1495180452813271E-2</v>
      </c>
      <c r="I142" s="8">
        <f t="shared" si="29"/>
        <v>2.5763045618641286E-2</v>
      </c>
      <c r="J142" s="8">
        <f t="shared" si="30"/>
        <v>2.445863841719894E-2</v>
      </c>
      <c r="K142" s="8">
        <f t="shared" si="33"/>
        <v>-0.37698412698412698</v>
      </c>
      <c r="L142" s="8">
        <f t="shared" si="34"/>
        <v>-0.44128113879003561</v>
      </c>
      <c r="M142" s="8">
        <f t="shared" si="31"/>
        <v>-9.2719109896544985E-3</v>
      </c>
      <c r="N142" s="16">
        <f t="shared" si="32"/>
        <v>-1.389822909661511E-2</v>
      </c>
    </row>
    <row r="143" spans="1:14" x14ac:dyDescent="0.2">
      <c r="A143" s="45"/>
      <c r="B143" s="35" t="s">
        <v>131</v>
      </c>
      <c r="C143" s="32">
        <v>9</v>
      </c>
      <c r="D143" s="7">
        <v>9</v>
      </c>
      <c r="E143" s="7">
        <v>4</v>
      </c>
      <c r="F143" s="7">
        <v>8</v>
      </c>
      <c r="G143" s="8">
        <f t="shared" si="27"/>
        <v>8.7839156744095258E-4</v>
      </c>
      <c r="H143" s="8">
        <f t="shared" si="28"/>
        <v>1.0087424344317419E-3</v>
      </c>
      <c r="I143" s="8">
        <f t="shared" si="29"/>
        <v>6.5638332786347223E-4</v>
      </c>
      <c r="J143" s="8">
        <f t="shared" si="30"/>
        <v>1.2463000467362517E-3</v>
      </c>
      <c r="K143" s="8">
        <f t="shared" si="33"/>
        <v>-0.55555555555555558</v>
      </c>
      <c r="L143" s="8">
        <f t="shared" si="34"/>
        <v>-0.1111111111111111</v>
      </c>
      <c r="M143" s="8">
        <f t="shared" si="31"/>
        <v>-4.879953152449737E-4</v>
      </c>
      <c r="N143" s="16">
        <f t="shared" si="32"/>
        <v>-1.1208249271463797E-4</v>
      </c>
    </row>
    <row r="144" spans="1:14" ht="25.5" x14ac:dyDescent="0.2">
      <c r="A144" s="45"/>
      <c r="B144" s="35" t="s">
        <v>132</v>
      </c>
      <c r="C144" s="32">
        <v>223</v>
      </c>
      <c r="D144" s="7">
        <v>158</v>
      </c>
      <c r="E144" s="7">
        <v>139</v>
      </c>
      <c r="F144" s="7">
        <v>115</v>
      </c>
      <c r="G144" s="8">
        <f t="shared" si="27"/>
        <v>2.1764591059925825E-2</v>
      </c>
      <c r="H144" s="8">
        <f t="shared" si="28"/>
        <v>1.77090338489128E-2</v>
      </c>
      <c r="I144" s="8">
        <f t="shared" si="29"/>
        <v>2.2809320643255662E-2</v>
      </c>
      <c r="J144" s="8">
        <f t="shared" si="30"/>
        <v>1.7915563171833619E-2</v>
      </c>
      <c r="K144" s="8">
        <f t="shared" si="33"/>
        <v>-0.37668161434977576</v>
      </c>
      <c r="L144" s="8">
        <f t="shared" si="34"/>
        <v>-0.27215189873417722</v>
      </c>
      <c r="M144" s="8">
        <f t="shared" si="31"/>
        <v>-8.1983212961155572E-3</v>
      </c>
      <c r="N144" s="16">
        <f t="shared" si="32"/>
        <v>-4.8195471867294327E-3</v>
      </c>
    </row>
    <row r="145" spans="1:14" ht="26.25" customHeight="1" x14ac:dyDescent="0.2">
      <c r="A145" s="45"/>
      <c r="B145" s="35" t="s">
        <v>133</v>
      </c>
      <c r="C145" s="32">
        <v>378</v>
      </c>
      <c r="D145" s="7">
        <v>298</v>
      </c>
      <c r="E145" s="7">
        <v>167</v>
      </c>
      <c r="F145" s="7">
        <v>146</v>
      </c>
      <c r="G145" s="8">
        <f t="shared" ref="G145:G180" si="35">+IF(C145=0,"",C145/C$81)</f>
        <v>3.6892445832520007E-2</v>
      </c>
      <c r="H145" s="8">
        <f t="shared" ref="H145:H180" si="36">+IF(D145=0,"",D145/D$81)</f>
        <v>3.3400582828962119E-2</v>
      </c>
      <c r="I145" s="8">
        <f t="shared" ref="I145:I180" si="37">+IF(E145=0,"",E145/E$81)</f>
        <v>2.7404003938299969E-2</v>
      </c>
      <c r="J145" s="8">
        <f t="shared" ref="J145:J180" si="38">+IF(F145=0,"",F145/F$81)</f>
        <v>2.2744975852936593E-2</v>
      </c>
      <c r="K145" s="8">
        <f t="shared" si="33"/>
        <v>-0.55820105820105825</v>
      </c>
      <c r="L145" s="8">
        <f t="shared" si="34"/>
        <v>-0.51006711409395977</v>
      </c>
      <c r="M145" s="8">
        <f t="shared" ref="M145:M180" si="39">+IF(OR(AND(G145=""),(K145="")),"",G145*K145)</f>
        <v>-2.059340230333789E-2</v>
      </c>
      <c r="N145" s="16">
        <f t="shared" ref="N145:N180" si="40">+IF(OR(AND(H145=""),(L145="")),"",H145*L145)</f>
        <v>-1.7036538892624974E-2</v>
      </c>
    </row>
    <row r="146" spans="1:14" x14ac:dyDescent="0.2">
      <c r="A146" s="45"/>
      <c r="B146" s="35" t="s">
        <v>134</v>
      </c>
      <c r="C146" s="32">
        <v>314</v>
      </c>
      <c r="D146" s="7">
        <v>154</v>
      </c>
      <c r="E146" s="7">
        <v>163</v>
      </c>
      <c r="F146" s="7">
        <v>84</v>
      </c>
      <c r="G146" s="8">
        <f t="shared" si="35"/>
        <v>3.0646105797384346E-2</v>
      </c>
      <c r="H146" s="8">
        <f t="shared" si="36"/>
        <v>1.726070387805425E-2</v>
      </c>
      <c r="I146" s="8">
        <f t="shared" si="37"/>
        <v>2.6747620610436496E-2</v>
      </c>
      <c r="J146" s="8">
        <f t="shared" si="38"/>
        <v>1.3086150490730643E-2</v>
      </c>
      <c r="K146" s="8">
        <f t="shared" ref="K146:K180" si="41">+IF(AND(C146=0,E146=0)," ",IF(C146=0,1,IF(E146=0,-1,(E146-C146)/C146)))</f>
        <v>-0.48089171974522293</v>
      </c>
      <c r="L146" s="8">
        <f t="shared" ref="L146:L180" si="42">+IF(AND(D146=0,F146=0)," ",IF(D146=0,1,IF(F146=0,-1,(F146-D146)/D146)))</f>
        <v>-0.45454545454545453</v>
      </c>
      <c r="M146" s="8">
        <f t="shared" si="39"/>
        <v>-1.4737458520398204E-2</v>
      </c>
      <c r="N146" s="16">
        <f t="shared" si="40"/>
        <v>-7.8457744900246578E-3</v>
      </c>
    </row>
    <row r="147" spans="1:14" x14ac:dyDescent="0.2">
      <c r="A147" s="45"/>
      <c r="B147" s="35" t="s">
        <v>135</v>
      </c>
      <c r="C147" s="32">
        <v>207</v>
      </c>
      <c r="D147" s="7">
        <v>11</v>
      </c>
      <c r="E147" s="7">
        <v>158</v>
      </c>
      <c r="F147" s="7">
        <v>6</v>
      </c>
      <c r="G147" s="8">
        <f t="shared" si="35"/>
        <v>2.0203006051141909E-2</v>
      </c>
      <c r="H147" s="8">
        <f t="shared" si="36"/>
        <v>1.2329074198610178E-3</v>
      </c>
      <c r="I147" s="8">
        <f t="shared" si="37"/>
        <v>2.5927141450607153E-2</v>
      </c>
      <c r="J147" s="8">
        <f t="shared" si="38"/>
        <v>9.3472503505218876E-4</v>
      </c>
      <c r="K147" s="8">
        <f t="shared" si="41"/>
        <v>-0.23671497584541062</v>
      </c>
      <c r="L147" s="8">
        <f t="shared" si="42"/>
        <v>-0.45454545454545453</v>
      </c>
      <c r="M147" s="8">
        <f t="shared" si="39"/>
        <v>-4.782354089400742E-3</v>
      </c>
      <c r="N147" s="16">
        <f t="shared" si="40"/>
        <v>-5.6041246357318986E-4</v>
      </c>
    </row>
    <row r="148" spans="1:14" x14ac:dyDescent="0.2">
      <c r="A148" s="45"/>
      <c r="B148" s="35" t="s">
        <v>136</v>
      </c>
      <c r="C148" s="32">
        <v>19</v>
      </c>
      <c r="D148" s="7">
        <v>10</v>
      </c>
      <c r="E148" s="7">
        <v>6</v>
      </c>
      <c r="F148" s="7">
        <v>4</v>
      </c>
      <c r="G148" s="8">
        <f t="shared" si="35"/>
        <v>1.8543821979308999E-3</v>
      </c>
      <c r="H148" s="8">
        <f t="shared" si="36"/>
        <v>1.1208249271463797E-3</v>
      </c>
      <c r="I148" s="8">
        <f t="shared" si="37"/>
        <v>9.8457499179520846E-4</v>
      </c>
      <c r="J148" s="8">
        <f t="shared" si="38"/>
        <v>6.2315002336812584E-4</v>
      </c>
      <c r="K148" s="8">
        <f t="shared" si="41"/>
        <v>-0.68421052631578949</v>
      </c>
      <c r="L148" s="8">
        <f t="shared" si="42"/>
        <v>-0.6</v>
      </c>
      <c r="M148" s="8">
        <f t="shared" si="39"/>
        <v>-1.2687878196369316E-3</v>
      </c>
      <c r="N148" s="16">
        <f t="shared" si="40"/>
        <v>-6.7249495628782783E-4</v>
      </c>
    </row>
    <row r="149" spans="1:14" x14ac:dyDescent="0.2">
      <c r="A149" s="45"/>
      <c r="B149" s="35" t="s">
        <v>137</v>
      </c>
      <c r="C149" s="32">
        <v>90</v>
      </c>
      <c r="D149" s="7">
        <v>36</v>
      </c>
      <c r="E149" s="7">
        <v>44</v>
      </c>
      <c r="F149" s="7">
        <v>98</v>
      </c>
      <c r="G149" s="8">
        <f t="shared" si="35"/>
        <v>8.7839156744095263E-3</v>
      </c>
      <c r="H149" s="8">
        <f t="shared" si="36"/>
        <v>4.0349697377269674E-3</v>
      </c>
      <c r="I149" s="8">
        <f t="shared" si="37"/>
        <v>7.2202166064981952E-3</v>
      </c>
      <c r="J149" s="8">
        <f t="shared" si="38"/>
        <v>1.5267175572519083E-2</v>
      </c>
      <c r="K149" s="8">
        <f t="shared" si="41"/>
        <v>-0.51111111111111107</v>
      </c>
      <c r="L149" s="8">
        <f t="shared" si="42"/>
        <v>1.7222222222222223</v>
      </c>
      <c r="M149" s="8">
        <f t="shared" si="39"/>
        <v>-4.4895569002537574E-3</v>
      </c>
      <c r="N149" s="16">
        <f t="shared" si="40"/>
        <v>6.9491145483075558E-3</v>
      </c>
    </row>
    <row r="150" spans="1:14" x14ac:dyDescent="0.2">
      <c r="A150" s="45"/>
      <c r="B150" s="35" t="s">
        <v>138</v>
      </c>
      <c r="C150" s="32">
        <v>70</v>
      </c>
      <c r="D150" s="7">
        <v>9</v>
      </c>
      <c r="E150" s="7">
        <v>30</v>
      </c>
      <c r="F150" s="7">
        <v>5</v>
      </c>
      <c r="G150" s="8">
        <f t="shared" si="35"/>
        <v>6.8319344134296313E-3</v>
      </c>
      <c r="H150" s="8">
        <f t="shared" si="36"/>
        <v>1.0087424344317419E-3</v>
      </c>
      <c r="I150" s="8">
        <f t="shared" si="37"/>
        <v>4.9228749589760416E-3</v>
      </c>
      <c r="J150" s="8">
        <f t="shared" si="38"/>
        <v>7.789375292101573E-4</v>
      </c>
      <c r="K150" s="8">
        <f t="shared" si="41"/>
        <v>-0.5714285714285714</v>
      </c>
      <c r="L150" s="8">
        <f t="shared" si="42"/>
        <v>-0.44444444444444442</v>
      </c>
      <c r="M150" s="8">
        <f t="shared" si="39"/>
        <v>-3.9039625219597892E-3</v>
      </c>
      <c r="N150" s="16">
        <f t="shared" si="40"/>
        <v>-4.4832997085855189E-4</v>
      </c>
    </row>
    <row r="151" spans="1:14" x14ac:dyDescent="0.2">
      <c r="A151" s="45"/>
      <c r="B151" s="35" t="s">
        <v>139</v>
      </c>
      <c r="C151" s="32">
        <v>0</v>
      </c>
      <c r="D151" s="7">
        <v>2</v>
      </c>
      <c r="E151" s="7">
        <v>0</v>
      </c>
      <c r="F151" s="7">
        <v>1</v>
      </c>
      <c r="G151" s="8" t="str">
        <f t="shared" si="35"/>
        <v/>
      </c>
      <c r="H151" s="8">
        <f t="shared" si="36"/>
        <v>2.2416498542927594E-4</v>
      </c>
      <c r="I151" s="8" t="str">
        <f t="shared" si="37"/>
        <v/>
      </c>
      <c r="J151" s="8">
        <f t="shared" si="38"/>
        <v>1.5578750584203146E-4</v>
      </c>
      <c r="K151" s="8" t="str">
        <f t="shared" si="41"/>
        <v xml:space="preserve"> </v>
      </c>
      <c r="L151" s="8">
        <f t="shared" si="42"/>
        <v>-0.5</v>
      </c>
      <c r="M151" s="8" t="str">
        <f t="shared" si="39"/>
        <v/>
      </c>
      <c r="N151" s="16">
        <f t="shared" si="40"/>
        <v>-1.1208249271463797E-4</v>
      </c>
    </row>
    <row r="152" spans="1:14" x14ac:dyDescent="0.2">
      <c r="A152" s="45"/>
      <c r="B152" s="35" t="s">
        <v>140</v>
      </c>
      <c r="C152" s="32">
        <v>58</v>
      </c>
      <c r="D152" s="7">
        <v>56</v>
      </c>
      <c r="E152" s="7">
        <v>25</v>
      </c>
      <c r="F152" s="7">
        <v>15</v>
      </c>
      <c r="G152" s="8">
        <f t="shared" si="35"/>
        <v>5.6607456568416939E-3</v>
      </c>
      <c r="H152" s="8">
        <f t="shared" si="36"/>
        <v>6.2766195920197264E-3</v>
      </c>
      <c r="I152" s="8">
        <f t="shared" si="37"/>
        <v>4.1023957991467019E-3</v>
      </c>
      <c r="J152" s="8">
        <f t="shared" si="38"/>
        <v>2.3368125876304722E-3</v>
      </c>
      <c r="K152" s="8">
        <f t="shared" si="41"/>
        <v>-0.56896551724137934</v>
      </c>
      <c r="L152" s="8">
        <f t="shared" si="42"/>
        <v>-0.7321428571428571</v>
      </c>
      <c r="M152" s="8">
        <f t="shared" si="39"/>
        <v>-3.2207690806168258E-3</v>
      </c>
      <c r="N152" s="16">
        <f t="shared" si="40"/>
        <v>-4.5953822013001565E-3</v>
      </c>
    </row>
    <row r="153" spans="1:14" x14ac:dyDescent="0.2">
      <c r="A153" s="45"/>
      <c r="B153" s="35" t="s">
        <v>141</v>
      </c>
      <c r="C153" s="32">
        <v>52</v>
      </c>
      <c r="D153" s="7">
        <v>44</v>
      </c>
      <c r="E153" s="7">
        <v>33</v>
      </c>
      <c r="F153" s="7">
        <v>25</v>
      </c>
      <c r="G153" s="8">
        <f t="shared" si="35"/>
        <v>5.0751512785477257E-3</v>
      </c>
      <c r="H153" s="8">
        <f t="shared" si="36"/>
        <v>4.9316296794440712E-3</v>
      </c>
      <c r="I153" s="8">
        <f t="shared" si="37"/>
        <v>5.415162454873646E-3</v>
      </c>
      <c r="J153" s="8">
        <f t="shared" si="38"/>
        <v>3.8946876460507866E-3</v>
      </c>
      <c r="K153" s="8">
        <f t="shared" si="41"/>
        <v>-0.36538461538461536</v>
      </c>
      <c r="L153" s="8">
        <f t="shared" si="42"/>
        <v>-0.43181818181818182</v>
      </c>
      <c r="M153" s="8">
        <f t="shared" si="39"/>
        <v>-1.8543821979308997E-3</v>
      </c>
      <c r="N153" s="16">
        <f t="shared" si="40"/>
        <v>-2.1295673615781218E-3</v>
      </c>
    </row>
    <row r="154" spans="1:14" ht="25.5" x14ac:dyDescent="0.2">
      <c r="A154" s="45"/>
      <c r="B154" s="35" t="s">
        <v>142</v>
      </c>
      <c r="C154" s="32">
        <v>141</v>
      </c>
      <c r="D154" s="7">
        <v>126</v>
      </c>
      <c r="E154" s="7">
        <v>67</v>
      </c>
      <c r="F154" s="7">
        <v>74</v>
      </c>
      <c r="G154" s="8">
        <f t="shared" si="35"/>
        <v>1.3761467889908258E-2</v>
      </c>
      <c r="H154" s="8">
        <f t="shared" si="36"/>
        <v>1.4122394082044385E-2</v>
      </c>
      <c r="I154" s="8">
        <f t="shared" si="37"/>
        <v>1.0994420741713161E-2</v>
      </c>
      <c r="J154" s="8">
        <f t="shared" si="38"/>
        <v>1.1528275432310329E-2</v>
      </c>
      <c r="K154" s="8">
        <f t="shared" si="41"/>
        <v>-0.52482269503546097</v>
      </c>
      <c r="L154" s="8">
        <f t="shared" si="42"/>
        <v>-0.41269841269841268</v>
      </c>
      <c r="M154" s="8">
        <f t="shared" si="39"/>
        <v>-7.2223306656256101E-3</v>
      </c>
      <c r="N154" s="16">
        <f t="shared" si="40"/>
        <v>-5.8282896211611741E-3</v>
      </c>
    </row>
    <row r="155" spans="1:14" ht="25.5" x14ac:dyDescent="0.2">
      <c r="A155" s="45"/>
      <c r="B155" s="35" t="s">
        <v>143</v>
      </c>
      <c r="C155" s="32">
        <v>72</v>
      </c>
      <c r="D155" s="7">
        <v>40</v>
      </c>
      <c r="E155" s="7">
        <v>78</v>
      </c>
      <c r="F155" s="7">
        <v>58</v>
      </c>
      <c r="G155" s="8">
        <f t="shared" si="35"/>
        <v>7.0271325395276207E-3</v>
      </c>
      <c r="H155" s="8">
        <f t="shared" si="36"/>
        <v>4.4832997085855189E-3</v>
      </c>
      <c r="I155" s="8">
        <f t="shared" si="37"/>
        <v>1.2799474893337709E-2</v>
      </c>
      <c r="J155" s="8">
        <f t="shared" si="38"/>
        <v>9.0356753388378258E-3</v>
      </c>
      <c r="K155" s="8">
        <f t="shared" si="41"/>
        <v>8.3333333333333329E-2</v>
      </c>
      <c r="L155" s="8">
        <f t="shared" si="42"/>
        <v>0.45</v>
      </c>
      <c r="M155" s="8">
        <f t="shared" si="39"/>
        <v>5.8559437829396835E-4</v>
      </c>
      <c r="N155" s="16">
        <f t="shared" si="40"/>
        <v>2.0174848688634837E-3</v>
      </c>
    </row>
    <row r="156" spans="1:14" ht="25.5" x14ac:dyDescent="0.2">
      <c r="A156" s="45"/>
      <c r="B156" s="35" t="s">
        <v>144</v>
      </c>
      <c r="C156" s="32">
        <v>39</v>
      </c>
      <c r="D156" s="7">
        <v>20</v>
      </c>
      <c r="E156" s="7">
        <v>23</v>
      </c>
      <c r="F156" s="7">
        <v>17</v>
      </c>
      <c r="G156" s="8">
        <f t="shared" si="35"/>
        <v>3.8063634589107945E-3</v>
      </c>
      <c r="H156" s="8">
        <f t="shared" si="36"/>
        <v>2.2416498542927594E-3</v>
      </c>
      <c r="I156" s="8">
        <f t="shared" si="37"/>
        <v>3.7742041352149657E-3</v>
      </c>
      <c r="J156" s="8">
        <f t="shared" si="38"/>
        <v>2.6483875993145349E-3</v>
      </c>
      <c r="K156" s="8">
        <f t="shared" si="41"/>
        <v>-0.41025641025641024</v>
      </c>
      <c r="L156" s="8">
        <f t="shared" si="42"/>
        <v>-0.15</v>
      </c>
      <c r="M156" s="8">
        <f t="shared" si="39"/>
        <v>-1.5615850087839155E-3</v>
      </c>
      <c r="N156" s="16">
        <f t="shared" si="40"/>
        <v>-3.3624747814391392E-4</v>
      </c>
    </row>
    <row r="157" spans="1:14" ht="25.5" x14ac:dyDescent="0.2">
      <c r="A157" s="45"/>
      <c r="B157" s="35" t="s">
        <v>145</v>
      </c>
      <c r="C157" s="32">
        <v>39</v>
      </c>
      <c r="D157" s="7">
        <v>39</v>
      </c>
      <c r="E157" s="7">
        <v>33</v>
      </c>
      <c r="F157" s="7">
        <v>16</v>
      </c>
      <c r="G157" s="8">
        <f t="shared" si="35"/>
        <v>3.8063634589107945E-3</v>
      </c>
      <c r="H157" s="8">
        <f t="shared" si="36"/>
        <v>4.3712172158708812E-3</v>
      </c>
      <c r="I157" s="8">
        <f t="shared" si="37"/>
        <v>5.415162454873646E-3</v>
      </c>
      <c r="J157" s="8">
        <f t="shared" si="38"/>
        <v>2.4926000934725034E-3</v>
      </c>
      <c r="K157" s="8">
        <f t="shared" si="41"/>
        <v>-0.15384615384615385</v>
      </c>
      <c r="L157" s="8">
        <f t="shared" si="42"/>
        <v>-0.58974358974358976</v>
      </c>
      <c r="M157" s="8">
        <f t="shared" si="39"/>
        <v>-5.8559437829396846E-4</v>
      </c>
      <c r="N157" s="16">
        <f t="shared" si="40"/>
        <v>-2.5778973324366737E-3</v>
      </c>
    </row>
    <row r="158" spans="1:14" ht="25.5" x14ac:dyDescent="0.2">
      <c r="A158" s="45"/>
      <c r="B158" s="35" t="s">
        <v>146</v>
      </c>
      <c r="C158" s="32">
        <v>13</v>
      </c>
      <c r="D158" s="7">
        <v>6</v>
      </c>
      <c r="E158" s="7">
        <v>7</v>
      </c>
      <c r="F158" s="7">
        <v>6</v>
      </c>
      <c r="G158" s="8">
        <f t="shared" si="35"/>
        <v>1.2687878196369314E-3</v>
      </c>
      <c r="H158" s="8">
        <f t="shared" si="36"/>
        <v>6.7249495628782783E-4</v>
      </c>
      <c r="I158" s="8">
        <f t="shared" si="37"/>
        <v>1.1486708237610766E-3</v>
      </c>
      <c r="J158" s="8">
        <f t="shared" si="38"/>
        <v>9.3472503505218876E-4</v>
      </c>
      <c r="K158" s="8">
        <f t="shared" si="41"/>
        <v>-0.46153846153846156</v>
      </c>
      <c r="L158" s="8">
        <f t="shared" si="42"/>
        <v>0</v>
      </c>
      <c r="M158" s="8">
        <f t="shared" si="39"/>
        <v>-5.8559437829396835E-4</v>
      </c>
      <c r="N158" s="16">
        <f t="shared" si="40"/>
        <v>0</v>
      </c>
    </row>
    <row r="159" spans="1:14" x14ac:dyDescent="0.2">
      <c r="A159" s="45"/>
      <c r="B159" s="35" t="s">
        <v>147</v>
      </c>
      <c r="C159" s="32">
        <v>4</v>
      </c>
      <c r="D159" s="7">
        <v>6</v>
      </c>
      <c r="E159" s="7">
        <v>7</v>
      </c>
      <c r="F159" s="7">
        <v>6</v>
      </c>
      <c r="G159" s="8">
        <f t="shared" si="35"/>
        <v>3.9039625219597894E-4</v>
      </c>
      <c r="H159" s="8">
        <f t="shared" si="36"/>
        <v>6.7249495628782783E-4</v>
      </c>
      <c r="I159" s="8">
        <f t="shared" si="37"/>
        <v>1.1486708237610766E-3</v>
      </c>
      <c r="J159" s="8">
        <f t="shared" si="38"/>
        <v>9.3472503505218876E-4</v>
      </c>
      <c r="K159" s="8">
        <f t="shared" si="41"/>
        <v>0.75</v>
      </c>
      <c r="L159" s="8">
        <f t="shared" si="42"/>
        <v>0</v>
      </c>
      <c r="M159" s="8">
        <f t="shared" si="39"/>
        <v>2.9279718914698423E-4</v>
      </c>
      <c r="N159" s="16">
        <f t="shared" si="40"/>
        <v>0</v>
      </c>
    </row>
    <row r="160" spans="1:14" x14ac:dyDescent="0.2">
      <c r="A160" s="45"/>
      <c r="B160" s="35" t="s">
        <v>148</v>
      </c>
      <c r="C160" s="32">
        <v>1</v>
      </c>
      <c r="D160" s="7">
        <v>2</v>
      </c>
      <c r="E160" s="7">
        <v>1</v>
      </c>
      <c r="F160" s="7">
        <v>6</v>
      </c>
      <c r="G160" s="8">
        <f t="shared" si="35"/>
        <v>9.7599063048994734E-5</v>
      </c>
      <c r="H160" s="8">
        <f t="shared" si="36"/>
        <v>2.2416498542927594E-4</v>
      </c>
      <c r="I160" s="8">
        <f t="shared" si="37"/>
        <v>1.6409583196586806E-4</v>
      </c>
      <c r="J160" s="8">
        <f t="shared" si="38"/>
        <v>9.3472503505218876E-4</v>
      </c>
      <c r="K160" s="8">
        <f t="shared" si="41"/>
        <v>0</v>
      </c>
      <c r="L160" s="8">
        <f t="shared" si="42"/>
        <v>2</v>
      </c>
      <c r="M160" s="8">
        <f t="shared" si="39"/>
        <v>0</v>
      </c>
      <c r="N160" s="16">
        <f t="shared" si="40"/>
        <v>4.4832997085855189E-4</v>
      </c>
    </row>
    <row r="161" spans="1:14" x14ac:dyDescent="0.2">
      <c r="A161" s="45"/>
      <c r="B161" s="35" t="s">
        <v>149</v>
      </c>
      <c r="C161" s="32">
        <v>21</v>
      </c>
      <c r="D161" s="7">
        <v>5</v>
      </c>
      <c r="E161" s="7">
        <v>9</v>
      </c>
      <c r="F161" s="7">
        <v>11</v>
      </c>
      <c r="G161" s="8">
        <f t="shared" si="35"/>
        <v>2.0495803240288893E-3</v>
      </c>
      <c r="H161" s="8">
        <f t="shared" si="36"/>
        <v>5.6041246357318986E-4</v>
      </c>
      <c r="I161" s="8">
        <f t="shared" si="37"/>
        <v>1.4768624876928126E-3</v>
      </c>
      <c r="J161" s="8">
        <f t="shared" si="38"/>
        <v>1.7136625642623462E-3</v>
      </c>
      <c r="K161" s="8">
        <f t="shared" si="41"/>
        <v>-0.5714285714285714</v>
      </c>
      <c r="L161" s="8">
        <f t="shared" si="42"/>
        <v>1.2</v>
      </c>
      <c r="M161" s="8">
        <f t="shared" si="39"/>
        <v>-1.1711887565879367E-3</v>
      </c>
      <c r="N161" s="16">
        <f t="shared" si="40"/>
        <v>6.7249495628782783E-4</v>
      </c>
    </row>
    <row r="162" spans="1:14" x14ac:dyDescent="0.2">
      <c r="A162" s="45"/>
      <c r="B162" s="35" t="s">
        <v>150</v>
      </c>
      <c r="C162" s="32">
        <v>0</v>
      </c>
      <c r="D162" s="7">
        <v>2</v>
      </c>
      <c r="E162" s="7">
        <v>1</v>
      </c>
      <c r="F162" s="7">
        <v>1</v>
      </c>
      <c r="G162" s="8" t="str">
        <f t="shared" si="35"/>
        <v/>
      </c>
      <c r="H162" s="8">
        <f t="shared" si="36"/>
        <v>2.2416498542927594E-4</v>
      </c>
      <c r="I162" s="8">
        <f t="shared" si="37"/>
        <v>1.6409583196586806E-4</v>
      </c>
      <c r="J162" s="8">
        <f t="shared" si="38"/>
        <v>1.5578750584203146E-4</v>
      </c>
      <c r="K162" s="8">
        <f t="shared" si="41"/>
        <v>1</v>
      </c>
      <c r="L162" s="8">
        <f t="shared" si="42"/>
        <v>-0.5</v>
      </c>
      <c r="M162" s="8" t="str">
        <f t="shared" si="39"/>
        <v/>
      </c>
      <c r="N162" s="16">
        <f t="shared" si="40"/>
        <v>-1.1208249271463797E-4</v>
      </c>
    </row>
    <row r="163" spans="1:14" x14ac:dyDescent="0.2">
      <c r="A163" s="45"/>
      <c r="B163" s="35" t="s">
        <v>151</v>
      </c>
      <c r="C163" s="32">
        <v>1</v>
      </c>
      <c r="D163" s="7">
        <v>0</v>
      </c>
      <c r="E163" s="7">
        <v>1</v>
      </c>
      <c r="F163" s="7">
        <v>0</v>
      </c>
      <c r="G163" s="8">
        <f t="shared" si="35"/>
        <v>9.7599063048994734E-5</v>
      </c>
      <c r="H163" s="8" t="str">
        <f t="shared" si="36"/>
        <v/>
      </c>
      <c r="I163" s="8">
        <f t="shared" si="37"/>
        <v>1.6409583196586806E-4</v>
      </c>
      <c r="J163" s="8" t="str">
        <f t="shared" si="38"/>
        <v/>
      </c>
      <c r="K163" s="8">
        <f t="shared" si="41"/>
        <v>0</v>
      </c>
      <c r="L163" s="8" t="str">
        <f t="shared" si="42"/>
        <v xml:space="preserve"> </v>
      </c>
      <c r="M163" s="8">
        <f t="shared" si="39"/>
        <v>0</v>
      </c>
      <c r="N163" s="16" t="str">
        <f t="shared" si="40"/>
        <v/>
      </c>
    </row>
    <row r="164" spans="1:14" x14ac:dyDescent="0.2">
      <c r="A164" s="45"/>
      <c r="B164" s="35" t="s">
        <v>152</v>
      </c>
      <c r="C164" s="32">
        <v>7</v>
      </c>
      <c r="D164" s="7">
        <v>6</v>
      </c>
      <c r="E164" s="7">
        <v>2</v>
      </c>
      <c r="F164" s="7">
        <v>10</v>
      </c>
      <c r="G164" s="8">
        <f t="shared" si="35"/>
        <v>6.8319344134296306E-4</v>
      </c>
      <c r="H164" s="8">
        <f t="shared" si="36"/>
        <v>6.7249495628782783E-4</v>
      </c>
      <c r="I164" s="8">
        <f t="shared" si="37"/>
        <v>3.2819166393173612E-4</v>
      </c>
      <c r="J164" s="8">
        <f t="shared" si="38"/>
        <v>1.5578750584203146E-3</v>
      </c>
      <c r="K164" s="8">
        <f t="shared" si="41"/>
        <v>-0.7142857142857143</v>
      </c>
      <c r="L164" s="8">
        <f t="shared" si="42"/>
        <v>0.66666666666666663</v>
      </c>
      <c r="M164" s="8">
        <f t="shared" si="39"/>
        <v>-4.8799531524497365E-4</v>
      </c>
      <c r="N164" s="16">
        <f t="shared" si="40"/>
        <v>4.4832997085855189E-4</v>
      </c>
    </row>
    <row r="165" spans="1:14" x14ac:dyDescent="0.2">
      <c r="A165" s="45"/>
      <c r="B165" s="35" t="s">
        <v>153</v>
      </c>
      <c r="C165" s="32">
        <v>49</v>
      </c>
      <c r="D165" s="7">
        <v>42</v>
      </c>
      <c r="E165" s="7">
        <v>17</v>
      </c>
      <c r="F165" s="7">
        <v>29</v>
      </c>
      <c r="G165" s="8">
        <f t="shared" si="35"/>
        <v>4.782354089400742E-3</v>
      </c>
      <c r="H165" s="8">
        <f t="shared" si="36"/>
        <v>4.707464694014795E-3</v>
      </c>
      <c r="I165" s="8">
        <f t="shared" si="37"/>
        <v>2.789629143419757E-3</v>
      </c>
      <c r="J165" s="8">
        <f t="shared" si="38"/>
        <v>4.5178376694189129E-3</v>
      </c>
      <c r="K165" s="8">
        <f t="shared" si="41"/>
        <v>-0.65306122448979587</v>
      </c>
      <c r="L165" s="8">
        <f t="shared" si="42"/>
        <v>-0.30952380952380953</v>
      </c>
      <c r="M165" s="8">
        <f t="shared" si="39"/>
        <v>-3.1231700175678311E-3</v>
      </c>
      <c r="N165" s="16">
        <f t="shared" si="40"/>
        <v>-1.4570724052902937E-3</v>
      </c>
    </row>
    <row r="166" spans="1:14" x14ac:dyDescent="0.2">
      <c r="A166" s="45"/>
      <c r="B166" s="35" t="s">
        <v>154</v>
      </c>
      <c r="C166" s="32">
        <v>282</v>
      </c>
      <c r="D166" s="7">
        <v>140</v>
      </c>
      <c r="E166" s="7">
        <v>118</v>
      </c>
      <c r="F166" s="7">
        <v>75</v>
      </c>
      <c r="G166" s="8">
        <f t="shared" si="35"/>
        <v>2.7522935779816515E-2</v>
      </c>
      <c r="H166" s="8">
        <f t="shared" si="36"/>
        <v>1.5691548980049316E-2</v>
      </c>
      <c r="I166" s="8">
        <f t="shared" si="37"/>
        <v>1.9363308171972432E-2</v>
      </c>
      <c r="J166" s="8">
        <f t="shared" si="38"/>
        <v>1.168406293815236E-2</v>
      </c>
      <c r="K166" s="8">
        <f t="shared" si="41"/>
        <v>-0.58156028368794321</v>
      </c>
      <c r="L166" s="8">
        <f t="shared" si="42"/>
        <v>-0.4642857142857143</v>
      </c>
      <c r="M166" s="8">
        <f t="shared" si="39"/>
        <v>-1.6006246340035134E-2</v>
      </c>
      <c r="N166" s="16">
        <f t="shared" si="40"/>
        <v>-7.2853620264514678E-3</v>
      </c>
    </row>
    <row r="167" spans="1:14" x14ac:dyDescent="0.2">
      <c r="A167" s="45"/>
      <c r="B167" s="35" t="s">
        <v>155</v>
      </c>
      <c r="C167" s="32">
        <v>13</v>
      </c>
      <c r="D167" s="7">
        <v>11</v>
      </c>
      <c r="E167" s="7">
        <v>7</v>
      </c>
      <c r="F167" s="7">
        <v>6</v>
      </c>
      <c r="G167" s="8">
        <f t="shared" si="35"/>
        <v>1.2687878196369314E-3</v>
      </c>
      <c r="H167" s="8">
        <f t="shared" si="36"/>
        <v>1.2329074198610178E-3</v>
      </c>
      <c r="I167" s="8">
        <f t="shared" si="37"/>
        <v>1.1486708237610766E-3</v>
      </c>
      <c r="J167" s="8">
        <f t="shared" si="38"/>
        <v>9.3472503505218876E-4</v>
      </c>
      <c r="K167" s="8">
        <f t="shared" si="41"/>
        <v>-0.46153846153846156</v>
      </c>
      <c r="L167" s="8">
        <f t="shared" si="42"/>
        <v>-0.45454545454545453</v>
      </c>
      <c r="M167" s="8">
        <f t="shared" si="39"/>
        <v>-5.8559437829396835E-4</v>
      </c>
      <c r="N167" s="16">
        <f t="shared" si="40"/>
        <v>-5.6041246357318986E-4</v>
      </c>
    </row>
    <row r="168" spans="1:14" ht="25.5" x14ac:dyDescent="0.2">
      <c r="A168" s="45"/>
      <c r="B168" s="35" t="s">
        <v>156</v>
      </c>
      <c r="C168" s="32">
        <v>46</v>
      </c>
      <c r="D168" s="7">
        <v>37</v>
      </c>
      <c r="E168" s="7">
        <v>44</v>
      </c>
      <c r="F168" s="7">
        <v>25</v>
      </c>
      <c r="G168" s="8">
        <f t="shared" si="35"/>
        <v>4.4895569002537574E-3</v>
      </c>
      <c r="H168" s="8">
        <f t="shared" si="36"/>
        <v>4.1470522304416051E-3</v>
      </c>
      <c r="I168" s="8">
        <f t="shared" si="37"/>
        <v>7.2202166064981952E-3</v>
      </c>
      <c r="J168" s="8">
        <f t="shared" si="38"/>
        <v>3.8946876460507866E-3</v>
      </c>
      <c r="K168" s="8">
        <f t="shared" si="41"/>
        <v>-4.3478260869565216E-2</v>
      </c>
      <c r="L168" s="8">
        <f t="shared" si="42"/>
        <v>-0.32432432432432434</v>
      </c>
      <c r="M168" s="8">
        <f t="shared" si="39"/>
        <v>-1.9519812609798944E-4</v>
      </c>
      <c r="N168" s="16">
        <f t="shared" si="40"/>
        <v>-1.3449899125756559E-3</v>
      </c>
    </row>
    <row r="169" spans="1:14" x14ac:dyDescent="0.2">
      <c r="A169" s="45"/>
      <c r="B169" s="35" t="s">
        <v>157</v>
      </c>
      <c r="C169" s="32">
        <v>37</v>
      </c>
      <c r="D169" s="7">
        <v>40</v>
      </c>
      <c r="E169" s="7">
        <v>14</v>
      </c>
      <c r="F169" s="7">
        <v>18</v>
      </c>
      <c r="G169" s="8">
        <f t="shared" si="35"/>
        <v>3.611165332812805E-3</v>
      </c>
      <c r="H169" s="8">
        <f t="shared" si="36"/>
        <v>4.4832997085855189E-3</v>
      </c>
      <c r="I169" s="8">
        <f t="shared" si="37"/>
        <v>2.2973416475221531E-3</v>
      </c>
      <c r="J169" s="8">
        <f t="shared" si="38"/>
        <v>2.8041751051565665E-3</v>
      </c>
      <c r="K169" s="8">
        <f t="shared" si="41"/>
        <v>-0.6216216216216216</v>
      </c>
      <c r="L169" s="8">
        <f t="shared" si="42"/>
        <v>-0.55000000000000004</v>
      </c>
      <c r="M169" s="8">
        <f t="shared" si="39"/>
        <v>-2.2447784501268787E-3</v>
      </c>
      <c r="N169" s="16">
        <f t="shared" si="40"/>
        <v>-2.4658148397220356E-3</v>
      </c>
    </row>
    <row r="170" spans="1:14" ht="25.5" x14ac:dyDescent="0.2">
      <c r="A170" s="45"/>
      <c r="B170" s="35" t="s">
        <v>158</v>
      </c>
      <c r="C170" s="32">
        <v>25</v>
      </c>
      <c r="D170" s="7">
        <v>42</v>
      </c>
      <c r="E170" s="7">
        <v>44</v>
      </c>
      <c r="F170" s="7">
        <v>72</v>
      </c>
      <c r="G170" s="8">
        <f t="shared" si="35"/>
        <v>2.4399765762248681E-3</v>
      </c>
      <c r="H170" s="8">
        <f t="shared" si="36"/>
        <v>4.707464694014795E-3</v>
      </c>
      <c r="I170" s="8">
        <f t="shared" si="37"/>
        <v>7.2202166064981952E-3</v>
      </c>
      <c r="J170" s="8">
        <f t="shared" si="38"/>
        <v>1.1216700420626266E-2</v>
      </c>
      <c r="K170" s="8">
        <f t="shared" si="41"/>
        <v>0.76</v>
      </c>
      <c r="L170" s="8">
        <f t="shared" si="42"/>
        <v>0.7142857142857143</v>
      </c>
      <c r="M170" s="8">
        <f t="shared" si="39"/>
        <v>1.8543821979308999E-3</v>
      </c>
      <c r="N170" s="16">
        <f t="shared" si="40"/>
        <v>3.3624747814391394E-3</v>
      </c>
    </row>
    <row r="171" spans="1:14" x14ac:dyDescent="0.2">
      <c r="A171" s="45"/>
      <c r="B171" s="35" t="s">
        <v>159</v>
      </c>
      <c r="C171" s="32">
        <v>23</v>
      </c>
      <c r="D171" s="7">
        <v>57</v>
      </c>
      <c r="E171" s="7">
        <v>17</v>
      </c>
      <c r="F171" s="7">
        <v>25</v>
      </c>
      <c r="G171" s="8">
        <f t="shared" si="35"/>
        <v>2.2447784501268787E-3</v>
      </c>
      <c r="H171" s="8">
        <f t="shared" si="36"/>
        <v>6.3887020847343641E-3</v>
      </c>
      <c r="I171" s="8">
        <f t="shared" si="37"/>
        <v>2.789629143419757E-3</v>
      </c>
      <c r="J171" s="8">
        <f t="shared" si="38"/>
        <v>3.8946876460507866E-3</v>
      </c>
      <c r="K171" s="8">
        <f t="shared" si="41"/>
        <v>-0.2608695652173913</v>
      </c>
      <c r="L171" s="8">
        <f t="shared" si="42"/>
        <v>-0.56140350877192979</v>
      </c>
      <c r="M171" s="8">
        <f t="shared" si="39"/>
        <v>-5.8559437829396835E-4</v>
      </c>
      <c r="N171" s="16">
        <f t="shared" si="40"/>
        <v>-3.5866397668684147E-3</v>
      </c>
    </row>
    <row r="172" spans="1:14" x14ac:dyDescent="0.2">
      <c r="A172" s="45"/>
      <c r="B172" s="35" t="s">
        <v>160</v>
      </c>
      <c r="C172" s="32">
        <v>3</v>
      </c>
      <c r="D172" s="7">
        <v>5</v>
      </c>
      <c r="E172" s="7">
        <v>24</v>
      </c>
      <c r="F172" s="7">
        <v>10</v>
      </c>
      <c r="G172" s="8">
        <f t="shared" si="35"/>
        <v>2.9279718914698418E-4</v>
      </c>
      <c r="H172" s="8">
        <f t="shared" si="36"/>
        <v>5.6041246357318986E-4</v>
      </c>
      <c r="I172" s="8">
        <f t="shared" si="37"/>
        <v>3.9382999671808338E-3</v>
      </c>
      <c r="J172" s="8">
        <f t="shared" si="38"/>
        <v>1.5578750584203146E-3</v>
      </c>
      <c r="K172" s="8">
        <f t="shared" si="41"/>
        <v>7</v>
      </c>
      <c r="L172" s="8">
        <f t="shared" si="42"/>
        <v>1</v>
      </c>
      <c r="M172" s="8">
        <f t="shared" si="39"/>
        <v>2.0495803240288893E-3</v>
      </c>
      <c r="N172" s="16">
        <f t="shared" si="40"/>
        <v>5.6041246357318986E-4</v>
      </c>
    </row>
    <row r="173" spans="1:14" x14ac:dyDescent="0.2">
      <c r="A173" s="45"/>
      <c r="B173" s="35" t="s">
        <v>161</v>
      </c>
      <c r="C173" s="32">
        <v>31</v>
      </c>
      <c r="D173" s="7">
        <v>33</v>
      </c>
      <c r="E173" s="7">
        <v>40</v>
      </c>
      <c r="F173" s="7">
        <v>38</v>
      </c>
      <c r="G173" s="8">
        <f t="shared" si="35"/>
        <v>3.0255709545188368E-3</v>
      </c>
      <c r="H173" s="8">
        <f t="shared" si="36"/>
        <v>3.6987222595830532E-3</v>
      </c>
      <c r="I173" s="8">
        <f t="shared" si="37"/>
        <v>6.5638332786347228E-3</v>
      </c>
      <c r="J173" s="8">
        <f t="shared" si="38"/>
        <v>5.9199252219971962E-3</v>
      </c>
      <c r="K173" s="8">
        <f t="shared" si="41"/>
        <v>0.29032258064516131</v>
      </c>
      <c r="L173" s="8">
        <f t="shared" si="42"/>
        <v>0.15151515151515152</v>
      </c>
      <c r="M173" s="8">
        <f t="shared" si="39"/>
        <v>8.7839156744095269E-4</v>
      </c>
      <c r="N173" s="16">
        <f t="shared" si="40"/>
        <v>5.6041246357318986E-4</v>
      </c>
    </row>
    <row r="174" spans="1:14" x14ac:dyDescent="0.2">
      <c r="A174" s="45"/>
      <c r="B174" s="35" t="s">
        <v>162</v>
      </c>
      <c r="C174" s="32">
        <v>18</v>
      </c>
      <c r="D174" s="7">
        <v>7</v>
      </c>
      <c r="E174" s="7">
        <v>14</v>
      </c>
      <c r="F174" s="7">
        <v>6</v>
      </c>
      <c r="G174" s="8">
        <f t="shared" si="35"/>
        <v>1.7567831348819052E-3</v>
      </c>
      <c r="H174" s="8">
        <f t="shared" si="36"/>
        <v>7.845774490024658E-4</v>
      </c>
      <c r="I174" s="8">
        <f t="shared" si="37"/>
        <v>2.2973416475221531E-3</v>
      </c>
      <c r="J174" s="8">
        <f t="shared" si="38"/>
        <v>9.3472503505218876E-4</v>
      </c>
      <c r="K174" s="8">
        <f t="shared" si="41"/>
        <v>-0.22222222222222221</v>
      </c>
      <c r="L174" s="8">
        <f t="shared" si="42"/>
        <v>-0.14285714285714285</v>
      </c>
      <c r="M174" s="8">
        <f t="shared" si="39"/>
        <v>-3.9039625219597888E-4</v>
      </c>
      <c r="N174" s="16">
        <f t="shared" si="40"/>
        <v>-1.1208249271463797E-4</v>
      </c>
    </row>
    <row r="175" spans="1:14" x14ac:dyDescent="0.2">
      <c r="A175" s="45"/>
      <c r="B175" s="35" t="s">
        <v>163</v>
      </c>
      <c r="C175" s="32">
        <v>11</v>
      </c>
      <c r="D175" s="7">
        <v>12</v>
      </c>
      <c r="E175" s="7">
        <v>3</v>
      </c>
      <c r="F175" s="7">
        <v>4</v>
      </c>
      <c r="G175" s="8">
        <f t="shared" si="35"/>
        <v>1.073589693538942E-3</v>
      </c>
      <c r="H175" s="8">
        <f t="shared" si="36"/>
        <v>1.3449899125756557E-3</v>
      </c>
      <c r="I175" s="8">
        <f t="shared" si="37"/>
        <v>4.9228749589760423E-4</v>
      </c>
      <c r="J175" s="8">
        <f t="shared" si="38"/>
        <v>6.2315002336812584E-4</v>
      </c>
      <c r="K175" s="8">
        <f t="shared" si="41"/>
        <v>-0.72727272727272729</v>
      </c>
      <c r="L175" s="8">
        <f t="shared" si="42"/>
        <v>-0.66666666666666663</v>
      </c>
      <c r="M175" s="8">
        <f t="shared" si="39"/>
        <v>-7.8079250439195788E-4</v>
      </c>
      <c r="N175" s="16">
        <f t="shared" si="40"/>
        <v>-8.9665994171710377E-4</v>
      </c>
    </row>
    <row r="176" spans="1:14" x14ac:dyDescent="0.2">
      <c r="A176" s="45"/>
      <c r="B176" s="35" t="s">
        <v>164</v>
      </c>
      <c r="C176" s="32">
        <v>13</v>
      </c>
      <c r="D176" s="7">
        <v>22</v>
      </c>
      <c r="E176" s="7">
        <v>15</v>
      </c>
      <c r="F176" s="7">
        <v>21</v>
      </c>
      <c r="G176" s="8">
        <f t="shared" si="35"/>
        <v>1.2687878196369314E-3</v>
      </c>
      <c r="H176" s="8">
        <f t="shared" si="36"/>
        <v>2.4658148397220356E-3</v>
      </c>
      <c r="I176" s="8">
        <f t="shared" si="37"/>
        <v>2.4614374794880208E-3</v>
      </c>
      <c r="J176" s="8">
        <f t="shared" si="38"/>
        <v>3.2715376226826608E-3</v>
      </c>
      <c r="K176" s="8">
        <f t="shared" si="41"/>
        <v>0.15384615384615385</v>
      </c>
      <c r="L176" s="8">
        <f t="shared" si="42"/>
        <v>-4.5454545454545456E-2</v>
      </c>
      <c r="M176" s="8">
        <f t="shared" si="39"/>
        <v>1.9519812609798947E-4</v>
      </c>
      <c r="N176" s="16">
        <f t="shared" si="40"/>
        <v>-1.1208249271463799E-4</v>
      </c>
    </row>
    <row r="177" spans="1:14" x14ac:dyDescent="0.2">
      <c r="A177" s="45"/>
      <c r="B177" s="35" t="s">
        <v>165</v>
      </c>
      <c r="C177" s="32">
        <v>345</v>
      </c>
      <c r="D177" s="7">
        <v>437</v>
      </c>
      <c r="E177" s="7">
        <v>307</v>
      </c>
      <c r="F177" s="7">
        <v>356</v>
      </c>
      <c r="G177" s="8">
        <f t="shared" si="35"/>
        <v>3.3671676751903183E-2</v>
      </c>
      <c r="H177" s="8">
        <f t="shared" si="36"/>
        <v>4.8980049316296792E-2</v>
      </c>
      <c r="I177" s="8">
        <f t="shared" si="37"/>
        <v>5.0377420413521494E-2</v>
      </c>
      <c r="J177" s="8">
        <f t="shared" si="38"/>
        <v>5.54603520797632E-2</v>
      </c>
      <c r="K177" s="8">
        <f t="shared" si="41"/>
        <v>-0.11014492753623188</v>
      </c>
      <c r="L177" s="8">
        <f t="shared" si="42"/>
        <v>-0.18535469107551489</v>
      </c>
      <c r="M177" s="8">
        <f t="shared" si="39"/>
        <v>-3.7087643958617997E-3</v>
      </c>
      <c r="N177" s="16">
        <f t="shared" si="40"/>
        <v>-9.0786819098856754E-3</v>
      </c>
    </row>
    <row r="178" spans="1:14" ht="25.5" x14ac:dyDescent="0.2">
      <c r="A178" s="45"/>
      <c r="B178" s="35" t="s">
        <v>166</v>
      </c>
      <c r="C178" s="32">
        <v>7</v>
      </c>
      <c r="D178" s="7">
        <v>10</v>
      </c>
      <c r="E178" s="7">
        <v>0</v>
      </c>
      <c r="F178" s="7">
        <v>8</v>
      </c>
      <c r="G178" s="8">
        <f t="shared" si="35"/>
        <v>6.8319344134296306E-4</v>
      </c>
      <c r="H178" s="8">
        <f t="shared" si="36"/>
        <v>1.1208249271463797E-3</v>
      </c>
      <c r="I178" s="8" t="str">
        <f t="shared" si="37"/>
        <v/>
      </c>
      <c r="J178" s="8">
        <f t="shared" si="38"/>
        <v>1.2463000467362517E-3</v>
      </c>
      <c r="K178" s="8">
        <f t="shared" si="41"/>
        <v>-1</v>
      </c>
      <c r="L178" s="8">
        <f t="shared" si="42"/>
        <v>-0.2</v>
      </c>
      <c r="M178" s="8">
        <f t="shared" si="39"/>
        <v>-6.8319344134296306E-4</v>
      </c>
      <c r="N178" s="16">
        <f t="shared" si="40"/>
        <v>-2.2416498542927594E-4</v>
      </c>
    </row>
    <row r="179" spans="1:14" ht="25.5" x14ac:dyDescent="0.2">
      <c r="A179" s="45"/>
      <c r="B179" s="35" t="s">
        <v>167</v>
      </c>
      <c r="C179" s="32">
        <v>0</v>
      </c>
      <c r="D179" s="7">
        <v>0</v>
      </c>
      <c r="E179" s="7">
        <v>3</v>
      </c>
      <c r="F179" s="7">
        <v>2</v>
      </c>
      <c r="G179" s="8" t="str">
        <f t="shared" si="35"/>
        <v/>
      </c>
      <c r="H179" s="8" t="str">
        <f t="shared" si="36"/>
        <v/>
      </c>
      <c r="I179" s="8">
        <f t="shared" si="37"/>
        <v>4.9228749589760423E-4</v>
      </c>
      <c r="J179" s="8">
        <f t="shared" si="38"/>
        <v>3.1157501168406292E-4</v>
      </c>
      <c r="K179" s="8">
        <f t="shared" si="41"/>
        <v>1</v>
      </c>
      <c r="L179" s="8">
        <f t="shared" si="42"/>
        <v>1</v>
      </c>
      <c r="M179" s="8" t="str">
        <f t="shared" si="39"/>
        <v/>
      </c>
      <c r="N179" s="16" t="str">
        <f t="shared" si="40"/>
        <v/>
      </c>
    </row>
    <row r="180" spans="1:14" ht="15.75" thickBot="1" x14ac:dyDescent="0.25">
      <c r="A180" s="45"/>
      <c r="B180" s="36" t="s">
        <v>168</v>
      </c>
      <c r="C180" s="33">
        <v>0</v>
      </c>
      <c r="D180" s="17">
        <v>0</v>
      </c>
      <c r="E180" s="17">
        <v>0</v>
      </c>
      <c r="F180" s="17">
        <v>0</v>
      </c>
      <c r="G180" s="18" t="str">
        <f t="shared" si="35"/>
        <v/>
      </c>
      <c r="H180" s="18" t="str">
        <f t="shared" si="36"/>
        <v/>
      </c>
      <c r="I180" s="18" t="str">
        <f t="shared" si="37"/>
        <v/>
      </c>
      <c r="J180" s="18" t="str">
        <f t="shared" si="38"/>
        <v/>
      </c>
      <c r="K180" s="18" t="str">
        <f t="shared" si="41"/>
        <v xml:space="preserve"> </v>
      </c>
      <c r="L180" s="18" t="str">
        <f t="shared" si="42"/>
        <v xml:space="preserve"> </v>
      </c>
      <c r="M180" s="18" t="str">
        <f t="shared" si="39"/>
        <v/>
      </c>
      <c r="N180" s="19" t="str">
        <f t="shared" si="40"/>
        <v/>
      </c>
    </row>
    <row r="181" spans="1:14" x14ac:dyDescent="0.2">
      <c r="A181" s="44"/>
    </row>
    <row r="182" spans="1:14" x14ac:dyDescent="0.2">
      <c r="A182" s="44"/>
    </row>
    <row r="183" spans="1:14" x14ac:dyDescent="0.2">
      <c r="A183" s="44"/>
    </row>
    <row r="184" spans="1:14" ht="15.75" thickBot="1" x14ac:dyDescent="0.25">
      <c r="A184" s="44"/>
    </row>
    <row r="185" spans="1:14" ht="29.25" customHeight="1" thickBot="1" x14ac:dyDescent="0.25">
      <c r="A185" s="45"/>
      <c r="B185" s="20" t="s">
        <v>3</v>
      </c>
      <c r="C185" s="13" t="s">
        <v>16</v>
      </c>
      <c r="D185" s="23"/>
      <c r="E185" s="23"/>
      <c r="F185" s="24"/>
      <c r="G185" s="13" t="s">
        <v>5</v>
      </c>
      <c r="H185" s="23"/>
      <c r="I185" s="23"/>
      <c r="J185" s="23"/>
      <c r="K185" s="13" t="s">
        <v>17</v>
      </c>
      <c r="L185" s="14"/>
      <c r="M185" s="13" t="s">
        <v>7</v>
      </c>
      <c r="N185" s="14"/>
    </row>
    <row r="186" spans="1:14" ht="15.75" thickBot="1" x14ac:dyDescent="0.25">
      <c r="A186" s="44"/>
      <c r="B186" s="21"/>
      <c r="C186" s="26">
        <v>2021</v>
      </c>
      <c r="D186" s="24"/>
      <c r="E186" s="27">
        <v>2022</v>
      </c>
      <c r="F186" s="24"/>
      <c r="G186" s="26">
        <v>2021</v>
      </c>
      <c r="H186" s="24"/>
      <c r="I186" s="27">
        <v>2022</v>
      </c>
      <c r="J186" s="24"/>
      <c r="K186" s="25"/>
      <c r="L186" s="15"/>
      <c r="M186" s="25"/>
      <c r="N186" s="15"/>
    </row>
    <row r="187" spans="1:14" ht="15.75" thickBot="1" x14ac:dyDescent="0.25">
      <c r="A187" s="45"/>
      <c r="B187" s="22"/>
      <c r="C187" s="28" t="s">
        <v>8</v>
      </c>
      <c r="D187" s="28" t="s">
        <v>9</v>
      </c>
      <c r="E187" s="28" t="s">
        <v>8</v>
      </c>
      <c r="F187" s="28" t="s">
        <v>9</v>
      </c>
      <c r="G187" s="28" t="s">
        <v>8</v>
      </c>
      <c r="H187" s="28" t="s">
        <v>9</v>
      </c>
      <c r="I187" s="28" t="s">
        <v>8</v>
      </c>
      <c r="J187" s="28" t="s">
        <v>9</v>
      </c>
      <c r="K187" s="28" t="s">
        <v>8</v>
      </c>
      <c r="L187" s="28" t="s">
        <v>9</v>
      </c>
      <c r="M187" s="28" t="s">
        <v>8</v>
      </c>
      <c r="N187" s="28" t="s">
        <v>9</v>
      </c>
    </row>
    <row r="188" spans="1:14" ht="26.25" thickBot="1" x14ac:dyDescent="0.25">
      <c r="A188" s="45"/>
      <c r="B188" s="29" t="s">
        <v>12</v>
      </c>
      <c r="C188" s="30">
        <f>SUM(C189:C363)</f>
        <v>8516</v>
      </c>
      <c r="D188" s="30">
        <f>SUM(D189:D363)</f>
        <v>7491</v>
      </c>
      <c r="E188" s="30">
        <f>SUM(E189:E363)</f>
        <v>5679</v>
      </c>
      <c r="F188" s="30">
        <f>SUM(F189:F363)</f>
        <v>6365</v>
      </c>
      <c r="G188" s="31">
        <f t="shared" ref="G188:G219" si="43">+IF(C188=0,"",C188/C$188)</f>
        <v>1</v>
      </c>
      <c r="H188" s="31">
        <f t="shared" ref="H188:H219" si="44">+IF(D188=0,"",D188/D$188)</f>
        <v>1</v>
      </c>
      <c r="I188" s="31">
        <f t="shared" ref="I188:I219" si="45">+IF(E188=0,"",E188/E$188)</f>
        <v>1</v>
      </c>
      <c r="J188" s="31">
        <f t="shared" ref="J188:J219" si="46">+IF(F188=0,"",F188/F$188)</f>
        <v>1</v>
      </c>
      <c r="K188" s="31">
        <f>+IF(AND(C188=0,E188=0),"",IF(C188=0,1,IF(E188=0,-1,(E188-C188)/C188)))</f>
        <v>-0.33313762329732266</v>
      </c>
      <c r="L188" s="31">
        <f>+IF(AND(D188=0,F188=0),"",IF(D188=0,1,IF(F188=0,-1,(F188-D188)/D188)))</f>
        <v>-0.15031370978507541</v>
      </c>
      <c r="M188" s="31">
        <f t="shared" ref="M188:M219" si="47">+IF(OR(AND(G188=""),(K188="")),"",G188*K188)</f>
        <v>-0.33313762329732266</v>
      </c>
      <c r="N188" s="31">
        <f t="shared" ref="N188:N219" si="48">+IF(OR(AND(H188=""),(L188="")),"",H188*L188)</f>
        <v>-0.15031370978507541</v>
      </c>
    </row>
    <row r="189" spans="1:14" ht="24" customHeight="1" x14ac:dyDescent="0.2">
      <c r="A189" s="45"/>
      <c r="B189" s="34" t="s">
        <v>169</v>
      </c>
      <c r="C189" s="40">
        <v>76</v>
      </c>
      <c r="D189" s="37">
        <v>74</v>
      </c>
      <c r="E189" s="37">
        <v>34</v>
      </c>
      <c r="F189" s="37">
        <v>44</v>
      </c>
      <c r="G189" s="38">
        <f t="shared" si="43"/>
        <v>8.9243776420854862E-3</v>
      </c>
      <c r="H189" s="38">
        <f t="shared" si="44"/>
        <v>9.8785208917367504E-3</v>
      </c>
      <c r="I189" s="38">
        <f t="shared" si="45"/>
        <v>5.9869695368902978E-3</v>
      </c>
      <c r="J189" s="38">
        <f t="shared" si="46"/>
        <v>6.9128043990573452E-3</v>
      </c>
      <c r="K189" s="38">
        <f t="shared" ref="K189:K220" si="49">+IF(AND(C189=0,E189=0)," ",IF(C189=0,1,IF(E189=0,-1,(E189-C189)/C189)))</f>
        <v>-0.55263157894736847</v>
      </c>
      <c r="L189" s="38">
        <f t="shared" ref="L189:L220" si="50">+IF(AND(D189=0,F189=0)," ",IF(D189=0,1,IF(F189=0,-1,(F189-D189)/D189)))</f>
        <v>-0.40540540540540543</v>
      </c>
      <c r="M189" s="38">
        <f t="shared" si="47"/>
        <v>-4.9318929074682952E-3</v>
      </c>
      <c r="N189" s="39">
        <f t="shared" si="48"/>
        <v>-4.0048057669203043E-3</v>
      </c>
    </row>
    <row r="190" spans="1:14" x14ac:dyDescent="0.2">
      <c r="A190" s="45"/>
      <c r="B190" s="35" t="s">
        <v>170</v>
      </c>
      <c r="C190" s="32">
        <v>16</v>
      </c>
      <c r="D190" s="7">
        <v>11</v>
      </c>
      <c r="E190" s="7">
        <v>16</v>
      </c>
      <c r="F190" s="7">
        <v>6</v>
      </c>
      <c r="G190" s="8">
        <f t="shared" si="43"/>
        <v>1.8788163457022077E-3</v>
      </c>
      <c r="H190" s="8">
        <f t="shared" si="44"/>
        <v>1.4684287812041115E-3</v>
      </c>
      <c r="I190" s="8">
        <f t="shared" si="45"/>
        <v>2.817397429124846E-3</v>
      </c>
      <c r="J190" s="8">
        <f t="shared" si="46"/>
        <v>9.4265514532600159E-4</v>
      </c>
      <c r="K190" s="8">
        <f t="shared" si="49"/>
        <v>0</v>
      </c>
      <c r="L190" s="8">
        <f t="shared" si="50"/>
        <v>-0.45454545454545453</v>
      </c>
      <c r="M190" s="8">
        <f t="shared" si="47"/>
        <v>0</v>
      </c>
      <c r="N190" s="16">
        <f t="shared" si="48"/>
        <v>-6.6746762782005065E-4</v>
      </c>
    </row>
    <row r="191" spans="1:14" ht="38.25" x14ac:dyDescent="0.2">
      <c r="A191" s="45"/>
      <c r="B191" s="35" t="s">
        <v>171</v>
      </c>
      <c r="C191" s="32">
        <v>55</v>
      </c>
      <c r="D191" s="7">
        <v>48</v>
      </c>
      <c r="E191" s="7">
        <v>22</v>
      </c>
      <c r="F191" s="7">
        <v>29</v>
      </c>
      <c r="G191" s="8">
        <f t="shared" si="43"/>
        <v>6.4584311883513386E-3</v>
      </c>
      <c r="H191" s="8">
        <f t="shared" si="44"/>
        <v>6.4076892270724869E-3</v>
      </c>
      <c r="I191" s="8">
        <f t="shared" si="45"/>
        <v>3.8739214650466633E-3</v>
      </c>
      <c r="J191" s="8">
        <f t="shared" si="46"/>
        <v>4.5561665357423406E-3</v>
      </c>
      <c r="K191" s="8">
        <f t="shared" si="49"/>
        <v>-0.6</v>
      </c>
      <c r="L191" s="8">
        <f t="shared" si="50"/>
        <v>-0.39583333333333331</v>
      </c>
      <c r="M191" s="8">
        <f t="shared" si="47"/>
        <v>-3.875058713010803E-3</v>
      </c>
      <c r="N191" s="16">
        <f t="shared" si="48"/>
        <v>-2.5363769857161926E-3</v>
      </c>
    </row>
    <row r="192" spans="1:14" ht="26.25" customHeight="1" x14ac:dyDescent="0.2">
      <c r="A192" s="45"/>
      <c r="B192" s="35" t="s">
        <v>172</v>
      </c>
      <c r="C192" s="32">
        <v>1</v>
      </c>
      <c r="D192" s="7">
        <v>3</v>
      </c>
      <c r="E192" s="7">
        <v>0</v>
      </c>
      <c r="F192" s="7">
        <v>0</v>
      </c>
      <c r="G192" s="8">
        <f t="shared" si="43"/>
        <v>1.1742602160638798E-4</v>
      </c>
      <c r="H192" s="8">
        <f t="shared" si="44"/>
        <v>4.0048057669203043E-4</v>
      </c>
      <c r="I192" s="8" t="str">
        <f t="shared" si="45"/>
        <v/>
      </c>
      <c r="J192" s="8" t="str">
        <f t="shared" si="46"/>
        <v/>
      </c>
      <c r="K192" s="8">
        <f t="shared" si="49"/>
        <v>-1</v>
      </c>
      <c r="L192" s="8">
        <f t="shared" si="50"/>
        <v>-1</v>
      </c>
      <c r="M192" s="8">
        <f t="shared" si="47"/>
        <v>-1.1742602160638798E-4</v>
      </c>
      <c r="N192" s="16">
        <f t="shared" si="48"/>
        <v>-4.0048057669203043E-4</v>
      </c>
    </row>
    <row r="193" spans="1:14" ht="25.5" x14ac:dyDescent="0.2">
      <c r="A193" s="45"/>
      <c r="B193" s="35" t="s">
        <v>173</v>
      </c>
      <c r="C193" s="32">
        <v>96</v>
      </c>
      <c r="D193" s="7">
        <v>188</v>
      </c>
      <c r="E193" s="7">
        <v>41</v>
      </c>
      <c r="F193" s="7">
        <v>107</v>
      </c>
      <c r="G193" s="8">
        <f t="shared" si="43"/>
        <v>1.1272898074213245E-2</v>
      </c>
      <c r="H193" s="8">
        <f t="shared" si="44"/>
        <v>2.5096782806033908E-2</v>
      </c>
      <c r="I193" s="8">
        <f t="shared" si="45"/>
        <v>7.219580912132418E-3</v>
      </c>
      <c r="J193" s="8">
        <f t="shared" si="46"/>
        <v>1.681068342498036E-2</v>
      </c>
      <c r="K193" s="8">
        <f t="shared" si="49"/>
        <v>-0.57291666666666663</v>
      </c>
      <c r="L193" s="8">
        <f t="shared" si="50"/>
        <v>-0.43085106382978722</v>
      </c>
      <c r="M193" s="8">
        <f t="shared" si="47"/>
        <v>-6.4584311883513377E-3</v>
      </c>
      <c r="N193" s="16">
        <f t="shared" si="48"/>
        <v>-1.0812975570684821E-2</v>
      </c>
    </row>
    <row r="194" spans="1:14" ht="25.5" x14ac:dyDescent="0.2">
      <c r="A194" s="45"/>
      <c r="B194" s="35" t="s">
        <v>174</v>
      </c>
      <c r="C194" s="32">
        <v>0</v>
      </c>
      <c r="D194" s="7">
        <v>0</v>
      </c>
      <c r="E194" s="7">
        <v>5</v>
      </c>
      <c r="F194" s="7">
        <v>18</v>
      </c>
      <c r="G194" s="8" t="str">
        <f t="shared" si="43"/>
        <v/>
      </c>
      <c r="H194" s="8" t="str">
        <f t="shared" si="44"/>
        <v/>
      </c>
      <c r="I194" s="8">
        <f t="shared" si="45"/>
        <v>8.8043669660151438E-4</v>
      </c>
      <c r="J194" s="8">
        <f t="shared" si="46"/>
        <v>2.8279654359780046E-3</v>
      </c>
      <c r="K194" s="8">
        <f t="shared" si="49"/>
        <v>1</v>
      </c>
      <c r="L194" s="8">
        <f t="shared" si="50"/>
        <v>1</v>
      </c>
      <c r="M194" s="8" t="str">
        <f t="shared" si="47"/>
        <v/>
      </c>
      <c r="N194" s="16" t="str">
        <f t="shared" si="48"/>
        <v/>
      </c>
    </row>
    <row r="195" spans="1:14" x14ac:dyDescent="0.2">
      <c r="A195" s="45"/>
      <c r="B195" s="35" t="s">
        <v>175</v>
      </c>
      <c r="C195" s="32">
        <v>1431</v>
      </c>
      <c r="D195" s="7">
        <v>684</v>
      </c>
      <c r="E195" s="7">
        <v>963</v>
      </c>
      <c r="F195" s="7">
        <v>586</v>
      </c>
      <c r="G195" s="8">
        <f t="shared" si="43"/>
        <v>0.16803663691874118</v>
      </c>
      <c r="H195" s="8">
        <f t="shared" si="44"/>
        <v>9.1309571485782934E-2</v>
      </c>
      <c r="I195" s="8">
        <f t="shared" si="45"/>
        <v>0.16957210776545167</v>
      </c>
      <c r="J195" s="8">
        <f t="shared" si="46"/>
        <v>9.2065985860172825E-2</v>
      </c>
      <c r="K195" s="8">
        <f t="shared" si="49"/>
        <v>-0.32704402515723269</v>
      </c>
      <c r="L195" s="8">
        <f t="shared" si="50"/>
        <v>-0.14327485380116958</v>
      </c>
      <c r="M195" s="8">
        <f t="shared" si="47"/>
        <v>-5.495537811178957E-2</v>
      </c>
      <c r="N195" s="16">
        <f t="shared" si="48"/>
        <v>-1.3082365505272992E-2</v>
      </c>
    </row>
    <row r="196" spans="1:14" x14ac:dyDescent="0.2">
      <c r="A196" s="45"/>
      <c r="B196" s="35" t="s">
        <v>176</v>
      </c>
      <c r="C196" s="32">
        <v>63</v>
      </c>
      <c r="D196" s="7">
        <v>43</v>
      </c>
      <c r="E196" s="7">
        <v>37</v>
      </c>
      <c r="F196" s="7">
        <v>22</v>
      </c>
      <c r="G196" s="8">
        <f t="shared" si="43"/>
        <v>7.3978393612024428E-3</v>
      </c>
      <c r="H196" s="8">
        <f t="shared" si="44"/>
        <v>5.7402215992524361E-3</v>
      </c>
      <c r="I196" s="8">
        <f t="shared" si="45"/>
        <v>6.5152315548512064E-3</v>
      </c>
      <c r="J196" s="8">
        <f t="shared" si="46"/>
        <v>3.4564021995286726E-3</v>
      </c>
      <c r="K196" s="8">
        <f t="shared" si="49"/>
        <v>-0.41269841269841268</v>
      </c>
      <c r="L196" s="8">
        <f t="shared" si="50"/>
        <v>-0.48837209302325579</v>
      </c>
      <c r="M196" s="8">
        <f t="shared" si="47"/>
        <v>-3.0530765617660873E-3</v>
      </c>
      <c r="N196" s="16">
        <f t="shared" si="48"/>
        <v>-2.803364036844213E-3</v>
      </c>
    </row>
    <row r="197" spans="1:14" x14ac:dyDescent="0.2">
      <c r="A197" s="45"/>
      <c r="B197" s="35" t="s">
        <v>177</v>
      </c>
      <c r="C197" s="32">
        <v>263</v>
      </c>
      <c r="D197" s="7">
        <v>75</v>
      </c>
      <c r="E197" s="7">
        <v>260</v>
      </c>
      <c r="F197" s="7">
        <v>83</v>
      </c>
      <c r="G197" s="8">
        <f t="shared" si="43"/>
        <v>3.0883043682480037E-2</v>
      </c>
      <c r="H197" s="8">
        <f t="shared" si="44"/>
        <v>1.0012014417300761E-2</v>
      </c>
      <c r="I197" s="8">
        <f t="shared" si="45"/>
        <v>4.5782708223278748E-2</v>
      </c>
      <c r="J197" s="8">
        <f t="shared" si="46"/>
        <v>1.3040062843676354E-2</v>
      </c>
      <c r="K197" s="8">
        <f t="shared" si="49"/>
        <v>-1.1406844106463879E-2</v>
      </c>
      <c r="L197" s="8">
        <f t="shared" si="50"/>
        <v>0.10666666666666667</v>
      </c>
      <c r="M197" s="8">
        <f t="shared" si="47"/>
        <v>-3.522780648191639E-4</v>
      </c>
      <c r="N197" s="16">
        <f t="shared" si="48"/>
        <v>1.0679482045120813E-3</v>
      </c>
    </row>
    <row r="198" spans="1:14" x14ac:dyDescent="0.2">
      <c r="A198" s="45"/>
      <c r="B198" s="35" t="s">
        <v>178</v>
      </c>
      <c r="C198" s="32">
        <v>45</v>
      </c>
      <c r="D198" s="7">
        <v>29</v>
      </c>
      <c r="E198" s="7">
        <v>15</v>
      </c>
      <c r="F198" s="7">
        <v>20</v>
      </c>
      <c r="G198" s="8">
        <f t="shared" si="43"/>
        <v>5.2841709722874592E-3</v>
      </c>
      <c r="H198" s="8">
        <f t="shared" si="44"/>
        <v>3.8713122413562943E-3</v>
      </c>
      <c r="I198" s="8">
        <f t="shared" si="45"/>
        <v>2.6413100898045432E-3</v>
      </c>
      <c r="J198" s="8">
        <f t="shared" si="46"/>
        <v>3.1421838177533388E-3</v>
      </c>
      <c r="K198" s="8">
        <f t="shared" si="49"/>
        <v>-0.66666666666666663</v>
      </c>
      <c r="L198" s="8">
        <f t="shared" si="50"/>
        <v>-0.31034482758620691</v>
      </c>
      <c r="M198" s="8">
        <f t="shared" si="47"/>
        <v>-3.5227806481916393E-3</v>
      </c>
      <c r="N198" s="16">
        <f t="shared" si="48"/>
        <v>-1.2014417300760913E-3</v>
      </c>
    </row>
    <row r="199" spans="1:14" x14ac:dyDescent="0.2">
      <c r="A199" s="45"/>
      <c r="B199" s="35" t="s">
        <v>179</v>
      </c>
      <c r="C199" s="32">
        <v>15</v>
      </c>
      <c r="D199" s="7">
        <v>7</v>
      </c>
      <c r="E199" s="7">
        <v>3</v>
      </c>
      <c r="F199" s="7">
        <v>3</v>
      </c>
      <c r="G199" s="8">
        <f t="shared" si="43"/>
        <v>1.7613903240958197E-3</v>
      </c>
      <c r="H199" s="8">
        <f t="shared" si="44"/>
        <v>9.3445467894807098E-4</v>
      </c>
      <c r="I199" s="8">
        <f t="shared" si="45"/>
        <v>5.2826201796090863E-4</v>
      </c>
      <c r="J199" s="8">
        <f t="shared" si="46"/>
        <v>4.713275726630008E-4</v>
      </c>
      <c r="K199" s="8">
        <f t="shared" si="49"/>
        <v>-0.8</v>
      </c>
      <c r="L199" s="8">
        <f t="shared" si="50"/>
        <v>-0.5714285714285714</v>
      </c>
      <c r="M199" s="8">
        <f t="shared" si="47"/>
        <v>-1.4091122592766558E-3</v>
      </c>
      <c r="N199" s="16">
        <f t="shared" si="48"/>
        <v>-5.3397410225604054E-4</v>
      </c>
    </row>
    <row r="200" spans="1:14" ht="25.5" x14ac:dyDescent="0.2">
      <c r="A200" s="45"/>
      <c r="B200" s="35" t="s">
        <v>180</v>
      </c>
      <c r="C200" s="32">
        <v>6</v>
      </c>
      <c r="D200" s="7">
        <v>2</v>
      </c>
      <c r="E200" s="7">
        <v>1</v>
      </c>
      <c r="F200" s="7">
        <v>4</v>
      </c>
      <c r="G200" s="8">
        <f t="shared" si="43"/>
        <v>7.045561296383278E-4</v>
      </c>
      <c r="H200" s="8">
        <f t="shared" si="44"/>
        <v>2.6698705112802027E-4</v>
      </c>
      <c r="I200" s="8">
        <f t="shared" si="45"/>
        <v>1.7608733932030288E-4</v>
      </c>
      <c r="J200" s="8">
        <f t="shared" si="46"/>
        <v>6.2843676355066769E-4</v>
      </c>
      <c r="K200" s="8">
        <f t="shared" si="49"/>
        <v>-0.83333333333333337</v>
      </c>
      <c r="L200" s="8">
        <f t="shared" si="50"/>
        <v>1</v>
      </c>
      <c r="M200" s="8">
        <f t="shared" si="47"/>
        <v>-5.8713010803193989E-4</v>
      </c>
      <c r="N200" s="16">
        <f t="shared" si="48"/>
        <v>2.6698705112802027E-4</v>
      </c>
    </row>
    <row r="201" spans="1:14" x14ac:dyDescent="0.2">
      <c r="A201" s="45"/>
      <c r="B201" s="35" t="s">
        <v>181</v>
      </c>
      <c r="C201" s="32">
        <v>115</v>
      </c>
      <c r="D201" s="7">
        <v>69</v>
      </c>
      <c r="E201" s="7">
        <v>56</v>
      </c>
      <c r="F201" s="7">
        <v>55</v>
      </c>
      <c r="G201" s="8">
        <f t="shared" si="43"/>
        <v>1.3503992484734616E-2</v>
      </c>
      <c r="H201" s="8">
        <f t="shared" si="44"/>
        <v>9.2110532639166996E-3</v>
      </c>
      <c r="I201" s="8">
        <f t="shared" si="45"/>
        <v>9.8608910019369611E-3</v>
      </c>
      <c r="J201" s="8">
        <f t="shared" si="46"/>
        <v>8.6410054988216804E-3</v>
      </c>
      <c r="K201" s="8">
        <f t="shared" si="49"/>
        <v>-0.5130434782608696</v>
      </c>
      <c r="L201" s="8">
        <f t="shared" si="50"/>
        <v>-0.20289855072463769</v>
      </c>
      <c r="M201" s="8">
        <f t="shared" si="47"/>
        <v>-6.9281352747768907E-3</v>
      </c>
      <c r="N201" s="16">
        <f t="shared" si="48"/>
        <v>-1.868909357896142E-3</v>
      </c>
    </row>
    <row r="202" spans="1:14" x14ac:dyDescent="0.2">
      <c r="A202" s="45"/>
      <c r="B202" s="35" t="s">
        <v>182</v>
      </c>
      <c r="C202" s="32">
        <v>93</v>
      </c>
      <c r="D202" s="7">
        <v>45</v>
      </c>
      <c r="E202" s="7">
        <v>76</v>
      </c>
      <c r="F202" s="7">
        <v>46</v>
      </c>
      <c r="G202" s="8">
        <f t="shared" si="43"/>
        <v>1.0920620009394082E-2</v>
      </c>
      <c r="H202" s="8">
        <f t="shared" si="44"/>
        <v>6.0072086503804569E-3</v>
      </c>
      <c r="I202" s="8">
        <f t="shared" si="45"/>
        <v>1.3382637788343019E-2</v>
      </c>
      <c r="J202" s="8">
        <f t="shared" si="46"/>
        <v>7.2270227808326785E-3</v>
      </c>
      <c r="K202" s="8">
        <f t="shared" si="49"/>
        <v>-0.18279569892473119</v>
      </c>
      <c r="L202" s="8">
        <f t="shared" si="50"/>
        <v>2.2222222222222223E-2</v>
      </c>
      <c r="M202" s="8">
        <f t="shared" si="47"/>
        <v>-1.9962423673085955E-3</v>
      </c>
      <c r="N202" s="16">
        <f t="shared" si="48"/>
        <v>1.3349352556401016E-4</v>
      </c>
    </row>
    <row r="203" spans="1:14" x14ac:dyDescent="0.2">
      <c r="A203" s="45"/>
      <c r="B203" s="35" t="s">
        <v>183</v>
      </c>
      <c r="C203" s="32">
        <v>479</v>
      </c>
      <c r="D203" s="7">
        <v>236</v>
      </c>
      <c r="E203" s="7">
        <v>319</v>
      </c>
      <c r="F203" s="7">
        <v>221</v>
      </c>
      <c r="G203" s="8">
        <f t="shared" si="43"/>
        <v>5.6247064349459842E-2</v>
      </c>
      <c r="H203" s="8">
        <f t="shared" si="44"/>
        <v>3.1504472033106391E-2</v>
      </c>
      <c r="I203" s="8">
        <f t="shared" si="45"/>
        <v>5.6171861243176614E-2</v>
      </c>
      <c r="J203" s="8">
        <f t="shared" si="46"/>
        <v>3.4721131186174391E-2</v>
      </c>
      <c r="K203" s="8">
        <f t="shared" si="49"/>
        <v>-0.33402922755741127</v>
      </c>
      <c r="L203" s="8">
        <f t="shared" si="50"/>
        <v>-6.3559322033898302E-2</v>
      </c>
      <c r="M203" s="8">
        <f t="shared" si="47"/>
        <v>-1.8788163457022077E-2</v>
      </c>
      <c r="N203" s="16">
        <f t="shared" si="48"/>
        <v>-2.0024028834601517E-3</v>
      </c>
    </row>
    <row r="204" spans="1:14" ht="25.5" x14ac:dyDescent="0.2">
      <c r="A204" s="45"/>
      <c r="B204" s="35" t="s">
        <v>184</v>
      </c>
      <c r="C204" s="32">
        <v>376</v>
      </c>
      <c r="D204" s="7">
        <v>217</v>
      </c>
      <c r="E204" s="7">
        <v>215</v>
      </c>
      <c r="F204" s="7">
        <v>182</v>
      </c>
      <c r="G204" s="8">
        <f t="shared" si="43"/>
        <v>4.4152184124001882E-2</v>
      </c>
      <c r="H204" s="8">
        <f t="shared" si="44"/>
        <v>2.8968095047390202E-2</v>
      </c>
      <c r="I204" s="8">
        <f t="shared" si="45"/>
        <v>3.7858777953865115E-2</v>
      </c>
      <c r="J204" s="8">
        <f t="shared" si="46"/>
        <v>2.8593872741555382E-2</v>
      </c>
      <c r="K204" s="8">
        <f t="shared" si="49"/>
        <v>-0.42819148936170215</v>
      </c>
      <c r="L204" s="8">
        <f t="shared" si="50"/>
        <v>-0.16129032258064516</v>
      </c>
      <c r="M204" s="8">
        <f t="shared" si="47"/>
        <v>-1.8905589478628467E-2</v>
      </c>
      <c r="N204" s="16">
        <f t="shared" si="48"/>
        <v>-4.6722733947403552E-3</v>
      </c>
    </row>
    <row r="205" spans="1:14" ht="25.5" x14ac:dyDescent="0.2">
      <c r="A205" s="45"/>
      <c r="B205" s="35" t="s">
        <v>185</v>
      </c>
      <c r="C205" s="32">
        <v>53</v>
      </c>
      <c r="D205" s="7">
        <v>27</v>
      </c>
      <c r="E205" s="7">
        <v>21</v>
      </c>
      <c r="F205" s="7">
        <v>23</v>
      </c>
      <c r="G205" s="8">
        <f t="shared" si="43"/>
        <v>6.2235791451385625E-3</v>
      </c>
      <c r="H205" s="8">
        <f t="shared" si="44"/>
        <v>3.6043251902282739E-3</v>
      </c>
      <c r="I205" s="8">
        <f t="shared" si="45"/>
        <v>3.6978341257263604E-3</v>
      </c>
      <c r="J205" s="8">
        <f t="shared" si="46"/>
        <v>3.6135113904163393E-3</v>
      </c>
      <c r="K205" s="8">
        <f t="shared" si="49"/>
        <v>-0.60377358490566035</v>
      </c>
      <c r="L205" s="8">
        <f t="shared" si="50"/>
        <v>-0.14814814814814814</v>
      </c>
      <c r="M205" s="8">
        <f t="shared" si="47"/>
        <v>-3.757632691404415E-3</v>
      </c>
      <c r="N205" s="16">
        <f t="shared" si="48"/>
        <v>-5.3397410225604054E-4</v>
      </c>
    </row>
    <row r="206" spans="1:14" x14ac:dyDescent="0.2">
      <c r="A206" s="45"/>
      <c r="B206" s="35" t="s">
        <v>186</v>
      </c>
      <c r="C206" s="32">
        <v>19</v>
      </c>
      <c r="D206" s="7">
        <v>24</v>
      </c>
      <c r="E206" s="7">
        <v>8</v>
      </c>
      <c r="F206" s="7">
        <v>10</v>
      </c>
      <c r="G206" s="8">
        <f t="shared" si="43"/>
        <v>2.2310944105213715E-3</v>
      </c>
      <c r="H206" s="8">
        <f t="shared" si="44"/>
        <v>3.2038446135362435E-3</v>
      </c>
      <c r="I206" s="8">
        <f t="shared" si="45"/>
        <v>1.408698714562423E-3</v>
      </c>
      <c r="J206" s="8">
        <f t="shared" si="46"/>
        <v>1.5710919088766694E-3</v>
      </c>
      <c r="K206" s="8">
        <f t="shared" si="49"/>
        <v>-0.57894736842105265</v>
      </c>
      <c r="L206" s="8">
        <f t="shared" si="50"/>
        <v>-0.58333333333333337</v>
      </c>
      <c r="M206" s="8">
        <f t="shared" si="47"/>
        <v>-1.2916862376702678E-3</v>
      </c>
      <c r="N206" s="16">
        <f t="shared" si="48"/>
        <v>-1.8689093578961422E-3</v>
      </c>
    </row>
    <row r="207" spans="1:14" x14ac:dyDescent="0.2">
      <c r="A207" s="45"/>
      <c r="B207" s="35" t="s">
        <v>187</v>
      </c>
      <c r="C207" s="32">
        <v>31</v>
      </c>
      <c r="D207" s="7">
        <v>22</v>
      </c>
      <c r="E207" s="7">
        <v>23</v>
      </c>
      <c r="F207" s="7">
        <v>16</v>
      </c>
      <c r="G207" s="8">
        <f t="shared" si="43"/>
        <v>3.6402066697980274E-3</v>
      </c>
      <c r="H207" s="8">
        <f t="shared" si="44"/>
        <v>2.936857562408223E-3</v>
      </c>
      <c r="I207" s="8">
        <f t="shared" si="45"/>
        <v>4.0500088043669662E-3</v>
      </c>
      <c r="J207" s="8">
        <f t="shared" si="46"/>
        <v>2.5137470542026708E-3</v>
      </c>
      <c r="K207" s="8">
        <f t="shared" si="49"/>
        <v>-0.25806451612903225</v>
      </c>
      <c r="L207" s="8">
        <f t="shared" si="50"/>
        <v>-0.27272727272727271</v>
      </c>
      <c r="M207" s="8">
        <f t="shared" si="47"/>
        <v>-9.3940817285110385E-4</v>
      </c>
      <c r="N207" s="16">
        <f t="shared" si="48"/>
        <v>-8.0096115338406076E-4</v>
      </c>
    </row>
    <row r="208" spans="1:14" x14ac:dyDescent="0.2">
      <c r="A208" s="45"/>
      <c r="B208" s="35" t="s">
        <v>188</v>
      </c>
      <c r="C208" s="32">
        <v>11</v>
      </c>
      <c r="D208" s="7">
        <v>4</v>
      </c>
      <c r="E208" s="7">
        <v>13</v>
      </c>
      <c r="F208" s="7">
        <v>7</v>
      </c>
      <c r="G208" s="8">
        <f t="shared" si="43"/>
        <v>1.2916862376702678E-3</v>
      </c>
      <c r="H208" s="8">
        <f t="shared" si="44"/>
        <v>5.3397410225604054E-4</v>
      </c>
      <c r="I208" s="8">
        <f t="shared" si="45"/>
        <v>2.2891354111639374E-3</v>
      </c>
      <c r="J208" s="8">
        <f t="shared" si="46"/>
        <v>1.0997643362136685E-3</v>
      </c>
      <c r="K208" s="8">
        <f t="shared" si="49"/>
        <v>0.18181818181818182</v>
      </c>
      <c r="L208" s="8">
        <f t="shared" si="50"/>
        <v>0.75</v>
      </c>
      <c r="M208" s="8">
        <f t="shared" si="47"/>
        <v>2.3485204321277596E-4</v>
      </c>
      <c r="N208" s="16">
        <f t="shared" si="48"/>
        <v>4.0048057669203043E-4</v>
      </c>
    </row>
    <row r="209" spans="1:14" ht="25.5" x14ac:dyDescent="0.2">
      <c r="A209" s="45"/>
      <c r="B209" s="35" t="s">
        <v>189</v>
      </c>
      <c r="C209" s="32">
        <v>382</v>
      </c>
      <c r="D209" s="7">
        <v>207</v>
      </c>
      <c r="E209" s="7">
        <v>207</v>
      </c>
      <c r="F209" s="7">
        <v>141</v>
      </c>
      <c r="G209" s="8">
        <f t="shared" si="43"/>
        <v>4.4856740253640205E-2</v>
      </c>
      <c r="H209" s="8">
        <f t="shared" si="44"/>
        <v>2.76331597917501E-2</v>
      </c>
      <c r="I209" s="8">
        <f t="shared" si="45"/>
        <v>3.6450079239302692E-2</v>
      </c>
      <c r="J209" s="8">
        <f t="shared" si="46"/>
        <v>2.2152395915161036E-2</v>
      </c>
      <c r="K209" s="8">
        <f t="shared" si="49"/>
        <v>-0.45811518324607331</v>
      </c>
      <c r="L209" s="8">
        <f t="shared" si="50"/>
        <v>-0.3188405797101449</v>
      </c>
      <c r="M209" s="8">
        <f t="shared" si="47"/>
        <v>-2.0549553781117894E-2</v>
      </c>
      <c r="N209" s="16">
        <f t="shared" si="48"/>
        <v>-8.8105726872246687E-3</v>
      </c>
    </row>
    <row r="210" spans="1:14" x14ac:dyDescent="0.2">
      <c r="A210" s="45"/>
      <c r="B210" s="35" t="s">
        <v>190</v>
      </c>
      <c r="C210" s="32">
        <v>161</v>
      </c>
      <c r="D210" s="7">
        <v>119</v>
      </c>
      <c r="E210" s="7">
        <v>82</v>
      </c>
      <c r="F210" s="7">
        <v>59</v>
      </c>
      <c r="G210" s="8">
        <f t="shared" si="43"/>
        <v>1.8905589478628464E-2</v>
      </c>
      <c r="H210" s="8">
        <f t="shared" si="44"/>
        <v>1.5885729542117207E-2</v>
      </c>
      <c r="I210" s="8">
        <f t="shared" si="45"/>
        <v>1.4439161824264836E-2</v>
      </c>
      <c r="J210" s="8">
        <f t="shared" si="46"/>
        <v>9.2694422623723488E-3</v>
      </c>
      <c r="K210" s="8">
        <f t="shared" si="49"/>
        <v>-0.49068322981366458</v>
      </c>
      <c r="L210" s="8">
        <f t="shared" si="50"/>
        <v>-0.50420168067226889</v>
      </c>
      <c r="M210" s="8">
        <f t="shared" si="47"/>
        <v>-9.2766557069046494E-3</v>
      </c>
      <c r="N210" s="16">
        <f t="shared" si="48"/>
        <v>-8.0096115338406087E-3</v>
      </c>
    </row>
    <row r="211" spans="1:14" x14ac:dyDescent="0.2">
      <c r="A211" s="45"/>
      <c r="B211" s="35" t="s">
        <v>191</v>
      </c>
      <c r="C211" s="32">
        <v>8</v>
      </c>
      <c r="D211" s="7">
        <v>15</v>
      </c>
      <c r="E211" s="7">
        <v>2</v>
      </c>
      <c r="F211" s="7">
        <v>3</v>
      </c>
      <c r="G211" s="8">
        <f t="shared" si="43"/>
        <v>9.3940817285110385E-4</v>
      </c>
      <c r="H211" s="8">
        <f t="shared" si="44"/>
        <v>2.0024028834601522E-3</v>
      </c>
      <c r="I211" s="8">
        <f t="shared" si="45"/>
        <v>3.5217467864060575E-4</v>
      </c>
      <c r="J211" s="8">
        <f t="shared" si="46"/>
        <v>4.713275726630008E-4</v>
      </c>
      <c r="K211" s="8">
        <f t="shared" si="49"/>
        <v>-0.75</v>
      </c>
      <c r="L211" s="8">
        <f t="shared" si="50"/>
        <v>-0.8</v>
      </c>
      <c r="M211" s="8">
        <f t="shared" si="47"/>
        <v>-7.0455612963832791E-4</v>
      </c>
      <c r="N211" s="16">
        <f t="shared" si="48"/>
        <v>-1.6019223067681217E-3</v>
      </c>
    </row>
    <row r="212" spans="1:14" x14ac:dyDescent="0.2">
      <c r="A212" s="45"/>
      <c r="B212" s="35" t="s">
        <v>192</v>
      </c>
      <c r="C212" s="32">
        <v>1</v>
      </c>
      <c r="D212" s="7">
        <v>0</v>
      </c>
      <c r="E212" s="7">
        <v>0</v>
      </c>
      <c r="F212" s="7">
        <v>1</v>
      </c>
      <c r="G212" s="8">
        <f t="shared" si="43"/>
        <v>1.1742602160638798E-4</v>
      </c>
      <c r="H212" s="8" t="str">
        <f t="shared" si="44"/>
        <v/>
      </c>
      <c r="I212" s="8" t="str">
        <f t="shared" si="45"/>
        <v/>
      </c>
      <c r="J212" s="8">
        <f t="shared" si="46"/>
        <v>1.5710919088766692E-4</v>
      </c>
      <c r="K212" s="8">
        <f t="shared" si="49"/>
        <v>-1</v>
      </c>
      <c r="L212" s="8">
        <f t="shared" si="50"/>
        <v>1</v>
      </c>
      <c r="M212" s="8">
        <f t="shared" si="47"/>
        <v>-1.1742602160638798E-4</v>
      </c>
      <c r="N212" s="16" t="str">
        <f t="shared" si="48"/>
        <v/>
      </c>
    </row>
    <row r="213" spans="1:14" x14ac:dyDescent="0.2">
      <c r="A213" s="45"/>
      <c r="B213" s="35" t="s">
        <v>193</v>
      </c>
      <c r="C213" s="32">
        <v>12</v>
      </c>
      <c r="D213" s="7">
        <v>28</v>
      </c>
      <c r="E213" s="7">
        <v>5</v>
      </c>
      <c r="F213" s="7">
        <v>21</v>
      </c>
      <c r="G213" s="8">
        <f t="shared" si="43"/>
        <v>1.4091122592766556E-3</v>
      </c>
      <c r="H213" s="8">
        <f t="shared" si="44"/>
        <v>3.7378187157922839E-3</v>
      </c>
      <c r="I213" s="8">
        <f t="shared" si="45"/>
        <v>8.8043669660151438E-4</v>
      </c>
      <c r="J213" s="8">
        <f t="shared" si="46"/>
        <v>3.2992930086410055E-3</v>
      </c>
      <c r="K213" s="8">
        <f t="shared" si="49"/>
        <v>-0.58333333333333337</v>
      </c>
      <c r="L213" s="8">
        <f t="shared" si="50"/>
        <v>-0.25</v>
      </c>
      <c r="M213" s="8">
        <f t="shared" si="47"/>
        <v>-8.2198215124471583E-4</v>
      </c>
      <c r="N213" s="16">
        <f t="shared" si="48"/>
        <v>-9.3445467894807098E-4</v>
      </c>
    </row>
    <row r="214" spans="1:14" x14ac:dyDescent="0.2">
      <c r="A214" s="45"/>
      <c r="B214" s="35" t="s">
        <v>194</v>
      </c>
      <c r="C214" s="32">
        <v>17</v>
      </c>
      <c r="D214" s="7">
        <v>12</v>
      </c>
      <c r="E214" s="7">
        <v>8</v>
      </c>
      <c r="F214" s="7">
        <v>6</v>
      </c>
      <c r="G214" s="8">
        <f t="shared" si="43"/>
        <v>1.9962423673085955E-3</v>
      </c>
      <c r="H214" s="8">
        <f t="shared" si="44"/>
        <v>1.6019223067681217E-3</v>
      </c>
      <c r="I214" s="8">
        <f t="shared" si="45"/>
        <v>1.408698714562423E-3</v>
      </c>
      <c r="J214" s="8">
        <f t="shared" si="46"/>
        <v>9.4265514532600159E-4</v>
      </c>
      <c r="K214" s="8">
        <f t="shared" si="49"/>
        <v>-0.52941176470588236</v>
      </c>
      <c r="L214" s="8">
        <f t="shared" si="50"/>
        <v>-0.5</v>
      </c>
      <c r="M214" s="8">
        <f t="shared" si="47"/>
        <v>-1.0568341944574918E-3</v>
      </c>
      <c r="N214" s="16">
        <f t="shared" si="48"/>
        <v>-8.0096115338406087E-4</v>
      </c>
    </row>
    <row r="215" spans="1:14" x14ac:dyDescent="0.2">
      <c r="A215" s="45"/>
      <c r="B215" s="35" t="s">
        <v>195</v>
      </c>
      <c r="C215" s="32">
        <v>80</v>
      </c>
      <c r="D215" s="7">
        <v>53</v>
      </c>
      <c r="E215" s="7">
        <v>22</v>
      </c>
      <c r="F215" s="7">
        <v>30</v>
      </c>
      <c r="G215" s="8">
        <f t="shared" si="43"/>
        <v>9.3940817285110383E-3</v>
      </c>
      <c r="H215" s="8">
        <f t="shared" si="44"/>
        <v>7.0751568548925378E-3</v>
      </c>
      <c r="I215" s="8">
        <f t="shared" si="45"/>
        <v>3.8739214650466633E-3</v>
      </c>
      <c r="J215" s="8">
        <f t="shared" si="46"/>
        <v>4.7132757266300082E-3</v>
      </c>
      <c r="K215" s="8">
        <f t="shared" si="49"/>
        <v>-0.72499999999999998</v>
      </c>
      <c r="L215" s="8">
        <f t="shared" si="50"/>
        <v>-0.43396226415094341</v>
      </c>
      <c r="M215" s="8">
        <f t="shared" si="47"/>
        <v>-6.8107092531705027E-3</v>
      </c>
      <c r="N215" s="16">
        <f t="shared" si="48"/>
        <v>-3.0703510879722335E-3</v>
      </c>
    </row>
    <row r="216" spans="1:14" ht="23.25" customHeight="1" x14ac:dyDescent="0.2">
      <c r="A216" s="45"/>
      <c r="B216" s="35" t="s">
        <v>196</v>
      </c>
      <c r="C216" s="32">
        <v>83</v>
      </c>
      <c r="D216" s="7">
        <v>42</v>
      </c>
      <c r="E216" s="7">
        <v>86</v>
      </c>
      <c r="F216" s="7">
        <v>138</v>
      </c>
      <c r="G216" s="8">
        <f t="shared" si="43"/>
        <v>9.7463597933302015E-3</v>
      </c>
      <c r="H216" s="8">
        <f t="shared" si="44"/>
        <v>5.6067280736884261E-3</v>
      </c>
      <c r="I216" s="8">
        <f t="shared" si="45"/>
        <v>1.5143511181546047E-2</v>
      </c>
      <c r="J216" s="8">
        <f t="shared" si="46"/>
        <v>2.1681068342498035E-2</v>
      </c>
      <c r="K216" s="8">
        <f t="shared" si="49"/>
        <v>3.614457831325301E-2</v>
      </c>
      <c r="L216" s="8">
        <f t="shared" si="50"/>
        <v>2.2857142857142856</v>
      </c>
      <c r="M216" s="8">
        <f t="shared" si="47"/>
        <v>3.522780648191639E-4</v>
      </c>
      <c r="N216" s="16">
        <f t="shared" si="48"/>
        <v>1.2815378454144974E-2</v>
      </c>
    </row>
    <row r="217" spans="1:14" x14ac:dyDescent="0.2">
      <c r="A217" s="45"/>
      <c r="B217" s="35" t="s">
        <v>197</v>
      </c>
      <c r="C217" s="32">
        <v>0</v>
      </c>
      <c r="D217" s="7">
        <v>0</v>
      </c>
      <c r="E217" s="7">
        <v>0</v>
      </c>
      <c r="F217" s="7">
        <v>0</v>
      </c>
      <c r="G217" s="8" t="str">
        <f t="shared" si="43"/>
        <v/>
      </c>
      <c r="H217" s="8" t="str">
        <f t="shared" si="44"/>
        <v/>
      </c>
      <c r="I217" s="8" t="str">
        <f t="shared" si="45"/>
        <v/>
      </c>
      <c r="J217" s="8" t="str">
        <f t="shared" si="46"/>
        <v/>
      </c>
      <c r="K217" s="8" t="str">
        <f t="shared" si="49"/>
        <v xml:space="preserve"> </v>
      </c>
      <c r="L217" s="8" t="str">
        <f t="shared" si="50"/>
        <v xml:space="preserve"> </v>
      </c>
      <c r="M217" s="8" t="str">
        <f t="shared" si="47"/>
        <v/>
      </c>
      <c r="N217" s="16" t="str">
        <f t="shared" si="48"/>
        <v/>
      </c>
    </row>
    <row r="218" spans="1:14" x14ac:dyDescent="0.2">
      <c r="A218" s="45"/>
      <c r="B218" s="35" t="s">
        <v>198</v>
      </c>
      <c r="C218" s="32">
        <v>200</v>
      </c>
      <c r="D218" s="7">
        <v>338</v>
      </c>
      <c r="E218" s="7">
        <v>69</v>
      </c>
      <c r="F218" s="7">
        <v>155</v>
      </c>
      <c r="G218" s="8">
        <f t="shared" si="43"/>
        <v>2.3485204321277594E-2</v>
      </c>
      <c r="H218" s="8">
        <f t="shared" si="44"/>
        <v>4.512081164063543E-2</v>
      </c>
      <c r="I218" s="8">
        <f t="shared" si="45"/>
        <v>1.2150026413100899E-2</v>
      </c>
      <c r="J218" s="8">
        <f t="shared" si="46"/>
        <v>2.4351924587588374E-2</v>
      </c>
      <c r="K218" s="8">
        <f t="shared" si="49"/>
        <v>-0.65500000000000003</v>
      </c>
      <c r="L218" s="8">
        <f t="shared" si="50"/>
        <v>-0.54142011834319526</v>
      </c>
      <c r="M218" s="8">
        <f t="shared" si="47"/>
        <v>-1.5382808830436825E-2</v>
      </c>
      <c r="N218" s="16">
        <f t="shared" si="48"/>
        <v>-2.4429315178213857E-2</v>
      </c>
    </row>
    <row r="219" spans="1:14" x14ac:dyDescent="0.2">
      <c r="A219" s="45"/>
      <c r="B219" s="35" t="s">
        <v>199</v>
      </c>
      <c r="C219" s="32">
        <v>12</v>
      </c>
      <c r="D219" s="7">
        <v>153</v>
      </c>
      <c r="E219" s="7">
        <v>12</v>
      </c>
      <c r="F219" s="7">
        <v>120</v>
      </c>
      <c r="G219" s="8">
        <f t="shared" si="43"/>
        <v>1.4091122592766556E-3</v>
      </c>
      <c r="H219" s="8">
        <f t="shared" si="44"/>
        <v>2.0424509411293552E-2</v>
      </c>
      <c r="I219" s="8">
        <f t="shared" si="45"/>
        <v>2.1130480718436345E-3</v>
      </c>
      <c r="J219" s="8">
        <f t="shared" si="46"/>
        <v>1.8853102906520033E-2</v>
      </c>
      <c r="K219" s="8">
        <f t="shared" si="49"/>
        <v>0</v>
      </c>
      <c r="L219" s="8">
        <f t="shared" si="50"/>
        <v>-0.21568627450980393</v>
      </c>
      <c r="M219" s="8">
        <f t="shared" si="47"/>
        <v>0</v>
      </c>
      <c r="N219" s="16">
        <f t="shared" si="48"/>
        <v>-4.4052863436123352E-3</v>
      </c>
    </row>
    <row r="220" spans="1:14" x14ac:dyDescent="0.2">
      <c r="A220" s="45"/>
      <c r="B220" s="35" t="s">
        <v>200</v>
      </c>
      <c r="C220" s="32">
        <v>192</v>
      </c>
      <c r="D220" s="7">
        <v>276</v>
      </c>
      <c r="E220" s="7">
        <v>141</v>
      </c>
      <c r="F220" s="7">
        <v>171</v>
      </c>
      <c r="G220" s="8">
        <f t="shared" ref="G220:G251" si="51">+IF(C220=0,"",C220/C$188)</f>
        <v>2.254579614842649E-2</v>
      </c>
      <c r="H220" s="8">
        <f t="shared" ref="H220:H251" si="52">+IF(D220=0,"",D220/D$188)</f>
        <v>3.6844213055666798E-2</v>
      </c>
      <c r="I220" s="8">
        <f t="shared" ref="I220:I251" si="53">+IF(E220=0,"",E220/E$188)</f>
        <v>2.4828314844162706E-2</v>
      </c>
      <c r="J220" s="8">
        <f t="shared" ref="J220:J251" si="54">+IF(F220=0,"",F220/F$188)</f>
        <v>2.6865671641791045E-2</v>
      </c>
      <c r="K220" s="8">
        <f t="shared" si="49"/>
        <v>-0.265625</v>
      </c>
      <c r="L220" s="8">
        <f t="shared" si="50"/>
        <v>-0.38043478260869568</v>
      </c>
      <c r="M220" s="8">
        <f t="shared" ref="M220:M251" si="55">+IF(OR(AND(G220=""),(K220="")),"",G220*K220)</f>
        <v>-5.9887271019257865E-3</v>
      </c>
      <c r="N220" s="16">
        <f t="shared" ref="N220:N251" si="56">+IF(OR(AND(H220=""),(L220="")),"",H220*L220)</f>
        <v>-1.4016820184221065E-2</v>
      </c>
    </row>
    <row r="221" spans="1:14" x14ac:dyDescent="0.2">
      <c r="A221" s="45"/>
      <c r="B221" s="35" t="s">
        <v>201</v>
      </c>
      <c r="C221" s="32">
        <v>18</v>
      </c>
      <c r="D221" s="7">
        <v>134</v>
      </c>
      <c r="E221" s="7">
        <v>24</v>
      </c>
      <c r="F221" s="7">
        <v>166</v>
      </c>
      <c r="G221" s="8">
        <f t="shared" si="51"/>
        <v>2.1136683889149835E-3</v>
      </c>
      <c r="H221" s="8">
        <f t="shared" si="52"/>
        <v>1.7888132425577359E-2</v>
      </c>
      <c r="I221" s="8">
        <f t="shared" si="53"/>
        <v>4.226096143687269E-3</v>
      </c>
      <c r="J221" s="8">
        <f t="shared" si="54"/>
        <v>2.6080125687352709E-2</v>
      </c>
      <c r="K221" s="8">
        <f t="shared" ref="K221:K252" si="57">+IF(AND(C221=0,E221=0)," ",IF(C221=0,1,IF(E221=0,-1,(E221-C221)/C221)))</f>
        <v>0.33333333333333331</v>
      </c>
      <c r="L221" s="8">
        <f t="shared" ref="L221:L252" si="58">+IF(AND(D221=0,F221=0)," ",IF(D221=0,1,IF(F221=0,-1,(F221-D221)/D221)))</f>
        <v>0.23880597014925373</v>
      </c>
      <c r="M221" s="8">
        <f t="shared" si="55"/>
        <v>7.045561296383278E-4</v>
      </c>
      <c r="N221" s="16">
        <f t="shared" si="56"/>
        <v>4.2717928180483243E-3</v>
      </c>
    </row>
    <row r="222" spans="1:14" x14ac:dyDescent="0.2">
      <c r="A222" s="45"/>
      <c r="B222" s="35" t="s">
        <v>202</v>
      </c>
      <c r="C222" s="32">
        <v>42</v>
      </c>
      <c r="D222" s="7">
        <v>97</v>
      </c>
      <c r="E222" s="7">
        <v>17</v>
      </c>
      <c r="F222" s="7">
        <v>73</v>
      </c>
      <c r="G222" s="8">
        <f t="shared" si="51"/>
        <v>4.9318929074682952E-3</v>
      </c>
      <c r="H222" s="8">
        <f t="shared" si="52"/>
        <v>1.2948871979708985E-2</v>
      </c>
      <c r="I222" s="8">
        <f t="shared" si="53"/>
        <v>2.9934847684451489E-3</v>
      </c>
      <c r="J222" s="8">
        <f t="shared" si="54"/>
        <v>1.1468970934799686E-2</v>
      </c>
      <c r="K222" s="8">
        <f t="shared" si="57"/>
        <v>-0.59523809523809523</v>
      </c>
      <c r="L222" s="8">
        <f t="shared" si="58"/>
        <v>-0.24742268041237114</v>
      </c>
      <c r="M222" s="8">
        <f t="shared" si="55"/>
        <v>-2.9356505401596997E-3</v>
      </c>
      <c r="N222" s="16">
        <f t="shared" si="56"/>
        <v>-3.2038446135362439E-3</v>
      </c>
    </row>
    <row r="223" spans="1:14" x14ac:dyDescent="0.2">
      <c r="A223" s="45"/>
      <c r="B223" s="35" t="s">
        <v>203</v>
      </c>
      <c r="C223" s="32">
        <v>2</v>
      </c>
      <c r="D223" s="7">
        <v>25</v>
      </c>
      <c r="E223" s="7">
        <v>1</v>
      </c>
      <c r="F223" s="7">
        <v>10</v>
      </c>
      <c r="G223" s="8">
        <f t="shared" si="51"/>
        <v>2.3485204321277596E-4</v>
      </c>
      <c r="H223" s="8">
        <f t="shared" si="52"/>
        <v>3.3373381391002535E-3</v>
      </c>
      <c r="I223" s="8">
        <f t="shared" si="53"/>
        <v>1.7608733932030288E-4</v>
      </c>
      <c r="J223" s="8">
        <f t="shared" si="54"/>
        <v>1.5710919088766694E-3</v>
      </c>
      <c r="K223" s="8">
        <f t="shared" si="57"/>
        <v>-0.5</v>
      </c>
      <c r="L223" s="8">
        <f t="shared" si="58"/>
        <v>-0.6</v>
      </c>
      <c r="M223" s="8">
        <f t="shared" si="55"/>
        <v>-1.1742602160638798E-4</v>
      </c>
      <c r="N223" s="16">
        <f t="shared" si="56"/>
        <v>-2.0024028834601522E-3</v>
      </c>
    </row>
    <row r="224" spans="1:14" x14ac:dyDescent="0.2">
      <c r="A224" s="45"/>
      <c r="B224" s="35" t="s">
        <v>204</v>
      </c>
      <c r="C224" s="32">
        <v>0</v>
      </c>
      <c r="D224" s="7">
        <v>4</v>
      </c>
      <c r="E224" s="7">
        <v>0</v>
      </c>
      <c r="F224" s="7">
        <v>1</v>
      </c>
      <c r="G224" s="8" t="str">
        <f t="shared" si="51"/>
        <v/>
      </c>
      <c r="H224" s="8">
        <f t="shared" si="52"/>
        <v>5.3397410225604054E-4</v>
      </c>
      <c r="I224" s="8" t="str">
        <f t="shared" si="53"/>
        <v/>
      </c>
      <c r="J224" s="8">
        <f t="shared" si="54"/>
        <v>1.5710919088766692E-4</v>
      </c>
      <c r="K224" s="8" t="str">
        <f t="shared" si="57"/>
        <v xml:space="preserve"> </v>
      </c>
      <c r="L224" s="8">
        <f t="shared" si="58"/>
        <v>-0.75</v>
      </c>
      <c r="M224" s="8" t="str">
        <f t="shared" si="55"/>
        <v/>
      </c>
      <c r="N224" s="16">
        <f t="shared" si="56"/>
        <v>-4.0048057669203043E-4</v>
      </c>
    </row>
    <row r="225" spans="1:14" x14ac:dyDescent="0.2">
      <c r="A225" s="45"/>
      <c r="B225" s="35" t="s">
        <v>205</v>
      </c>
      <c r="C225" s="32">
        <v>5</v>
      </c>
      <c r="D225" s="7">
        <v>29</v>
      </c>
      <c r="E225" s="7">
        <v>2</v>
      </c>
      <c r="F225" s="7">
        <v>41</v>
      </c>
      <c r="G225" s="8">
        <f t="shared" si="51"/>
        <v>5.8713010803193989E-4</v>
      </c>
      <c r="H225" s="8">
        <f t="shared" si="52"/>
        <v>3.8713122413562943E-3</v>
      </c>
      <c r="I225" s="8">
        <f t="shared" si="53"/>
        <v>3.5217467864060575E-4</v>
      </c>
      <c r="J225" s="8">
        <f t="shared" si="54"/>
        <v>6.4414768263943442E-3</v>
      </c>
      <c r="K225" s="8">
        <f t="shared" si="57"/>
        <v>-0.6</v>
      </c>
      <c r="L225" s="8">
        <f t="shared" si="58"/>
        <v>0.41379310344827586</v>
      </c>
      <c r="M225" s="8">
        <f t="shared" si="55"/>
        <v>-3.522780648191639E-4</v>
      </c>
      <c r="N225" s="16">
        <f t="shared" si="56"/>
        <v>1.6019223067681217E-3</v>
      </c>
    </row>
    <row r="226" spans="1:14" x14ac:dyDescent="0.2">
      <c r="A226" s="45"/>
      <c r="B226" s="35" t="s">
        <v>206</v>
      </c>
      <c r="C226" s="32">
        <v>190</v>
      </c>
      <c r="D226" s="7">
        <v>241</v>
      </c>
      <c r="E226" s="7">
        <v>90</v>
      </c>
      <c r="F226" s="7">
        <v>188</v>
      </c>
      <c r="G226" s="8">
        <f t="shared" si="51"/>
        <v>2.2310944105213715E-2</v>
      </c>
      <c r="H226" s="8">
        <f t="shared" si="52"/>
        <v>3.2171939660926442E-2</v>
      </c>
      <c r="I226" s="8">
        <f t="shared" si="53"/>
        <v>1.5847860538827259E-2</v>
      </c>
      <c r="J226" s="8">
        <f t="shared" si="54"/>
        <v>2.9536527886881384E-2</v>
      </c>
      <c r="K226" s="8">
        <f t="shared" si="57"/>
        <v>-0.52631578947368418</v>
      </c>
      <c r="L226" s="8">
        <f t="shared" si="58"/>
        <v>-0.21991701244813278</v>
      </c>
      <c r="M226" s="8">
        <f t="shared" si="55"/>
        <v>-1.1742602160638797E-2</v>
      </c>
      <c r="N226" s="16">
        <f t="shared" si="56"/>
        <v>-7.0751568548925369E-3</v>
      </c>
    </row>
    <row r="227" spans="1:14" x14ac:dyDescent="0.2">
      <c r="A227" s="45"/>
      <c r="B227" s="35" t="s">
        <v>207</v>
      </c>
      <c r="C227" s="32">
        <v>34</v>
      </c>
      <c r="D227" s="7">
        <v>65</v>
      </c>
      <c r="E227" s="7">
        <v>13</v>
      </c>
      <c r="F227" s="7">
        <v>57</v>
      </c>
      <c r="G227" s="8">
        <f t="shared" si="51"/>
        <v>3.992484734617191E-3</v>
      </c>
      <c r="H227" s="8">
        <f t="shared" si="52"/>
        <v>8.6770791616606596E-3</v>
      </c>
      <c r="I227" s="8">
        <f t="shared" si="53"/>
        <v>2.2891354111639374E-3</v>
      </c>
      <c r="J227" s="8">
        <f t="shared" si="54"/>
        <v>8.9552238805970154E-3</v>
      </c>
      <c r="K227" s="8">
        <f t="shared" si="57"/>
        <v>-0.61764705882352944</v>
      </c>
      <c r="L227" s="8">
        <f t="shared" si="58"/>
        <v>-0.12307692307692308</v>
      </c>
      <c r="M227" s="8">
        <f t="shared" si="55"/>
        <v>-2.4659464537341476E-3</v>
      </c>
      <c r="N227" s="16">
        <f t="shared" si="56"/>
        <v>-1.0679482045120813E-3</v>
      </c>
    </row>
    <row r="228" spans="1:14" x14ac:dyDescent="0.2">
      <c r="A228" s="45"/>
      <c r="B228" s="35" t="s">
        <v>208</v>
      </c>
      <c r="C228" s="32">
        <v>7</v>
      </c>
      <c r="D228" s="7">
        <v>9</v>
      </c>
      <c r="E228" s="7">
        <v>4</v>
      </c>
      <c r="F228" s="7">
        <v>2</v>
      </c>
      <c r="G228" s="8">
        <f t="shared" si="51"/>
        <v>8.2198215124471583E-4</v>
      </c>
      <c r="H228" s="8">
        <f t="shared" si="52"/>
        <v>1.2014417300760913E-3</v>
      </c>
      <c r="I228" s="8">
        <f t="shared" si="53"/>
        <v>7.0434935728121151E-4</v>
      </c>
      <c r="J228" s="8">
        <f t="shared" si="54"/>
        <v>3.1421838177533385E-4</v>
      </c>
      <c r="K228" s="8">
        <f t="shared" si="57"/>
        <v>-0.42857142857142855</v>
      </c>
      <c r="L228" s="8">
        <f t="shared" si="58"/>
        <v>-0.77777777777777779</v>
      </c>
      <c r="M228" s="8">
        <f t="shared" si="55"/>
        <v>-3.522780648191639E-4</v>
      </c>
      <c r="N228" s="16">
        <f t="shared" si="56"/>
        <v>-9.3445467894807098E-4</v>
      </c>
    </row>
    <row r="229" spans="1:14" x14ac:dyDescent="0.2">
      <c r="A229" s="45"/>
      <c r="B229" s="35" t="s">
        <v>209</v>
      </c>
      <c r="C229" s="32">
        <v>1</v>
      </c>
      <c r="D229" s="7">
        <v>5</v>
      </c>
      <c r="E229" s="7">
        <v>2</v>
      </c>
      <c r="F229" s="7">
        <v>1</v>
      </c>
      <c r="G229" s="8">
        <f t="shared" si="51"/>
        <v>1.1742602160638798E-4</v>
      </c>
      <c r="H229" s="8">
        <f t="shared" si="52"/>
        <v>6.6746762782005076E-4</v>
      </c>
      <c r="I229" s="8">
        <f t="shared" si="53"/>
        <v>3.5217467864060575E-4</v>
      </c>
      <c r="J229" s="8">
        <f t="shared" si="54"/>
        <v>1.5710919088766692E-4</v>
      </c>
      <c r="K229" s="8">
        <f t="shared" si="57"/>
        <v>1</v>
      </c>
      <c r="L229" s="8">
        <f t="shared" si="58"/>
        <v>-0.8</v>
      </c>
      <c r="M229" s="8">
        <f t="shared" si="55"/>
        <v>1.1742602160638798E-4</v>
      </c>
      <c r="N229" s="16">
        <f t="shared" si="56"/>
        <v>-5.3397410225604065E-4</v>
      </c>
    </row>
    <row r="230" spans="1:14" ht="25.5" x14ac:dyDescent="0.2">
      <c r="A230" s="45"/>
      <c r="B230" s="35" t="s">
        <v>210</v>
      </c>
      <c r="C230" s="32">
        <v>102</v>
      </c>
      <c r="D230" s="7">
        <v>43</v>
      </c>
      <c r="E230" s="7">
        <v>76</v>
      </c>
      <c r="F230" s="7">
        <v>59</v>
      </c>
      <c r="G230" s="8">
        <f t="shared" si="51"/>
        <v>1.1977454203851573E-2</v>
      </c>
      <c r="H230" s="8">
        <f t="shared" si="52"/>
        <v>5.7402215992524361E-3</v>
      </c>
      <c r="I230" s="8">
        <f t="shared" si="53"/>
        <v>1.3382637788343019E-2</v>
      </c>
      <c r="J230" s="8">
        <f t="shared" si="54"/>
        <v>9.2694422623723488E-3</v>
      </c>
      <c r="K230" s="8">
        <f t="shared" si="57"/>
        <v>-0.25490196078431371</v>
      </c>
      <c r="L230" s="8">
        <f t="shared" si="58"/>
        <v>0.37209302325581395</v>
      </c>
      <c r="M230" s="8">
        <f t="shared" si="55"/>
        <v>-3.0530765617660868E-3</v>
      </c>
      <c r="N230" s="16">
        <f t="shared" si="56"/>
        <v>2.1358964090241622E-3</v>
      </c>
    </row>
    <row r="231" spans="1:14" x14ac:dyDescent="0.2">
      <c r="A231" s="45"/>
      <c r="B231" s="35" t="s">
        <v>211</v>
      </c>
      <c r="C231" s="32">
        <v>6</v>
      </c>
      <c r="D231" s="7">
        <v>23</v>
      </c>
      <c r="E231" s="7">
        <v>4</v>
      </c>
      <c r="F231" s="7">
        <v>9</v>
      </c>
      <c r="G231" s="8">
        <f t="shared" si="51"/>
        <v>7.045561296383278E-4</v>
      </c>
      <c r="H231" s="8">
        <f t="shared" si="52"/>
        <v>3.0703510879722335E-3</v>
      </c>
      <c r="I231" s="8">
        <f t="shared" si="53"/>
        <v>7.0434935728121151E-4</v>
      </c>
      <c r="J231" s="8">
        <f t="shared" si="54"/>
        <v>1.4139827179890023E-3</v>
      </c>
      <c r="K231" s="8">
        <f t="shared" si="57"/>
        <v>-0.33333333333333331</v>
      </c>
      <c r="L231" s="8">
        <f t="shared" si="58"/>
        <v>-0.60869565217391308</v>
      </c>
      <c r="M231" s="8">
        <f t="shared" si="55"/>
        <v>-2.3485204321277593E-4</v>
      </c>
      <c r="N231" s="16">
        <f t="shared" si="56"/>
        <v>-1.8689093578961422E-3</v>
      </c>
    </row>
    <row r="232" spans="1:14" ht="25.5" x14ac:dyDescent="0.2">
      <c r="A232" s="45"/>
      <c r="B232" s="35" t="s">
        <v>212</v>
      </c>
      <c r="C232" s="32">
        <v>1</v>
      </c>
      <c r="D232" s="7">
        <v>1</v>
      </c>
      <c r="E232" s="7">
        <v>0</v>
      </c>
      <c r="F232" s="7">
        <v>0</v>
      </c>
      <c r="G232" s="8">
        <f t="shared" si="51"/>
        <v>1.1742602160638798E-4</v>
      </c>
      <c r="H232" s="8">
        <f t="shared" si="52"/>
        <v>1.3349352556401014E-4</v>
      </c>
      <c r="I232" s="8" t="str">
        <f t="shared" si="53"/>
        <v/>
      </c>
      <c r="J232" s="8" t="str">
        <f t="shared" si="54"/>
        <v/>
      </c>
      <c r="K232" s="8">
        <f t="shared" si="57"/>
        <v>-1</v>
      </c>
      <c r="L232" s="8">
        <f t="shared" si="58"/>
        <v>-1</v>
      </c>
      <c r="M232" s="8">
        <f t="shared" si="55"/>
        <v>-1.1742602160638798E-4</v>
      </c>
      <c r="N232" s="16">
        <f t="shared" si="56"/>
        <v>-1.3349352556401014E-4</v>
      </c>
    </row>
    <row r="233" spans="1:14" ht="25.5" x14ac:dyDescent="0.2">
      <c r="A233" s="45"/>
      <c r="B233" s="35" t="s">
        <v>213</v>
      </c>
      <c r="C233" s="32">
        <v>7</v>
      </c>
      <c r="D233" s="7">
        <v>5</v>
      </c>
      <c r="E233" s="7">
        <v>1</v>
      </c>
      <c r="F233" s="7">
        <v>1</v>
      </c>
      <c r="G233" s="8">
        <f t="shared" si="51"/>
        <v>8.2198215124471583E-4</v>
      </c>
      <c r="H233" s="8">
        <f t="shared" si="52"/>
        <v>6.6746762782005076E-4</v>
      </c>
      <c r="I233" s="8">
        <f t="shared" si="53"/>
        <v>1.7608733932030288E-4</v>
      </c>
      <c r="J233" s="8">
        <f t="shared" si="54"/>
        <v>1.5710919088766692E-4</v>
      </c>
      <c r="K233" s="8">
        <f t="shared" si="57"/>
        <v>-0.8571428571428571</v>
      </c>
      <c r="L233" s="8">
        <f t="shared" si="58"/>
        <v>-0.8</v>
      </c>
      <c r="M233" s="8">
        <f t="shared" si="55"/>
        <v>-7.045561296383278E-4</v>
      </c>
      <c r="N233" s="16">
        <f t="shared" si="56"/>
        <v>-5.3397410225604065E-4</v>
      </c>
    </row>
    <row r="234" spans="1:14" x14ac:dyDescent="0.2">
      <c r="A234" s="45"/>
      <c r="B234" s="35" t="s">
        <v>214</v>
      </c>
      <c r="C234" s="32">
        <v>0</v>
      </c>
      <c r="D234" s="7">
        <v>1</v>
      </c>
      <c r="E234" s="7">
        <v>2</v>
      </c>
      <c r="F234" s="7">
        <v>0</v>
      </c>
      <c r="G234" s="8" t="str">
        <f t="shared" si="51"/>
        <v/>
      </c>
      <c r="H234" s="8">
        <f t="shared" si="52"/>
        <v>1.3349352556401014E-4</v>
      </c>
      <c r="I234" s="8">
        <f t="shared" si="53"/>
        <v>3.5217467864060575E-4</v>
      </c>
      <c r="J234" s="8" t="str">
        <f t="shared" si="54"/>
        <v/>
      </c>
      <c r="K234" s="8">
        <f t="shared" si="57"/>
        <v>1</v>
      </c>
      <c r="L234" s="8">
        <f t="shared" si="58"/>
        <v>-1</v>
      </c>
      <c r="M234" s="8" t="str">
        <f t="shared" si="55"/>
        <v/>
      </c>
      <c r="N234" s="16">
        <f t="shared" si="56"/>
        <v>-1.3349352556401014E-4</v>
      </c>
    </row>
    <row r="235" spans="1:14" x14ac:dyDescent="0.2">
      <c r="A235" s="45"/>
      <c r="B235" s="35" t="s">
        <v>215</v>
      </c>
      <c r="C235" s="32">
        <v>121</v>
      </c>
      <c r="D235" s="7">
        <v>78</v>
      </c>
      <c r="E235" s="7">
        <v>75</v>
      </c>
      <c r="F235" s="7">
        <v>73</v>
      </c>
      <c r="G235" s="8">
        <f t="shared" si="51"/>
        <v>1.4208548614372945E-2</v>
      </c>
      <c r="H235" s="8">
        <f t="shared" si="52"/>
        <v>1.0412494993992792E-2</v>
      </c>
      <c r="I235" s="8">
        <f t="shared" si="53"/>
        <v>1.3206550449022716E-2</v>
      </c>
      <c r="J235" s="8">
        <f t="shared" si="54"/>
        <v>1.1468970934799686E-2</v>
      </c>
      <c r="K235" s="8">
        <f t="shared" si="57"/>
        <v>-0.38016528925619836</v>
      </c>
      <c r="L235" s="8">
        <f t="shared" si="58"/>
        <v>-6.4102564102564097E-2</v>
      </c>
      <c r="M235" s="8">
        <f t="shared" si="55"/>
        <v>-5.4015969938938473E-3</v>
      </c>
      <c r="N235" s="16">
        <f t="shared" si="56"/>
        <v>-6.6746762782005076E-4</v>
      </c>
    </row>
    <row r="236" spans="1:14" x14ac:dyDescent="0.2">
      <c r="A236" s="45"/>
      <c r="B236" s="35" t="s">
        <v>216</v>
      </c>
      <c r="C236" s="32">
        <v>2</v>
      </c>
      <c r="D236" s="7">
        <v>15</v>
      </c>
      <c r="E236" s="7">
        <v>3</v>
      </c>
      <c r="F236" s="7">
        <v>22</v>
      </c>
      <c r="G236" s="8">
        <f t="shared" si="51"/>
        <v>2.3485204321277596E-4</v>
      </c>
      <c r="H236" s="8">
        <f t="shared" si="52"/>
        <v>2.0024028834601522E-3</v>
      </c>
      <c r="I236" s="8">
        <f t="shared" si="53"/>
        <v>5.2826201796090863E-4</v>
      </c>
      <c r="J236" s="8">
        <f t="shared" si="54"/>
        <v>3.4564021995286726E-3</v>
      </c>
      <c r="K236" s="8">
        <f t="shared" si="57"/>
        <v>0.5</v>
      </c>
      <c r="L236" s="8">
        <f t="shared" si="58"/>
        <v>0.46666666666666667</v>
      </c>
      <c r="M236" s="8">
        <f t="shared" si="55"/>
        <v>1.1742602160638798E-4</v>
      </c>
      <c r="N236" s="16">
        <f t="shared" si="56"/>
        <v>9.3445467894807098E-4</v>
      </c>
    </row>
    <row r="237" spans="1:14" x14ac:dyDescent="0.2">
      <c r="A237" s="45"/>
      <c r="B237" s="35" t="s">
        <v>217</v>
      </c>
      <c r="C237" s="32">
        <v>4</v>
      </c>
      <c r="D237" s="7">
        <v>5</v>
      </c>
      <c r="E237" s="7">
        <v>2</v>
      </c>
      <c r="F237" s="7">
        <v>12</v>
      </c>
      <c r="G237" s="8">
        <f t="shared" si="51"/>
        <v>4.6970408642555192E-4</v>
      </c>
      <c r="H237" s="8">
        <f t="shared" si="52"/>
        <v>6.6746762782005076E-4</v>
      </c>
      <c r="I237" s="8">
        <f t="shared" si="53"/>
        <v>3.5217467864060575E-4</v>
      </c>
      <c r="J237" s="8">
        <f t="shared" si="54"/>
        <v>1.8853102906520032E-3</v>
      </c>
      <c r="K237" s="8">
        <f t="shared" si="57"/>
        <v>-0.5</v>
      </c>
      <c r="L237" s="8">
        <f t="shared" si="58"/>
        <v>1.4</v>
      </c>
      <c r="M237" s="8">
        <f t="shared" si="55"/>
        <v>-2.3485204321277596E-4</v>
      </c>
      <c r="N237" s="16">
        <f t="shared" si="56"/>
        <v>9.3445467894807098E-4</v>
      </c>
    </row>
    <row r="238" spans="1:14" x14ac:dyDescent="0.2">
      <c r="A238" s="45"/>
      <c r="B238" s="35" t="s">
        <v>218</v>
      </c>
      <c r="C238" s="32">
        <v>0</v>
      </c>
      <c r="D238" s="7">
        <v>5</v>
      </c>
      <c r="E238" s="7">
        <v>1</v>
      </c>
      <c r="F238" s="7">
        <v>3</v>
      </c>
      <c r="G238" s="8" t="str">
        <f t="shared" si="51"/>
        <v/>
      </c>
      <c r="H238" s="8">
        <f t="shared" si="52"/>
        <v>6.6746762782005076E-4</v>
      </c>
      <c r="I238" s="8">
        <f t="shared" si="53"/>
        <v>1.7608733932030288E-4</v>
      </c>
      <c r="J238" s="8">
        <f t="shared" si="54"/>
        <v>4.713275726630008E-4</v>
      </c>
      <c r="K238" s="8">
        <f t="shared" si="57"/>
        <v>1</v>
      </c>
      <c r="L238" s="8">
        <f t="shared" si="58"/>
        <v>-0.4</v>
      </c>
      <c r="M238" s="8" t="str">
        <f t="shared" si="55"/>
        <v/>
      </c>
      <c r="N238" s="16">
        <f t="shared" si="56"/>
        <v>-2.6698705112802033E-4</v>
      </c>
    </row>
    <row r="239" spans="1:14" x14ac:dyDescent="0.2">
      <c r="A239" s="45"/>
      <c r="B239" s="35" t="s">
        <v>219</v>
      </c>
      <c r="C239" s="32">
        <v>1</v>
      </c>
      <c r="D239" s="7">
        <v>2</v>
      </c>
      <c r="E239" s="7">
        <v>1</v>
      </c>
      <c r="F239" s="7">
        <v>1</v>
      </c>
      <c r="G239" s="8">
        <f t="shared" si="51"/>
        <v>1.1742602160638798E-4</v>
      </c>
      <c r="H239" s="8">
        <f t="shared" si="52"/>
        <v>2.6698705112802027E-4</v>
      </c>
      <c r="I239" s="8">
        <f t="shared" si="53"/>
        <v>1.7608733932030288E-4</v>
      </c>
      <c r="J239" s="8">
        <f t="shared" si="54"/>
        <v>1.5710919088766692E-4</v>
      </c>
      <c r="K239" s="8">
        <f t="shared" si="57"/>
        <v>0</v>
      </c>
      <c r="L239" s="8">
        <f t="shared" si="58"/>
        <v>-0.5</v>
      </c>
      <c r="M239" s="8">
        <f t="shared" si="55"/>
        <v>0</v>
      </c>
      <c r="N239" s="16">
        <f t="shared" si="56"/>
        <v>-1.3349352556401014E-4</v>
      </c>
    </row>
    <row r="240" spans="1:14" x14ac:dyDescent="0.2">
      <c r="A240" s="45"/>
      <c r="B240" s="35" t="s">
        <v>220</v>
      </c>
      <c r="C240" s="32">
        <v>0</v>
      </c>
      <c r="D240" s="7">
        <v>1</v>
      </c>
      <c r="E240" s="7">
        <v>5</v>
      </c>
      <c r="F240" s="7">
        <v>7</v>
      </c>
      <c r="G240" s="8" t="str">
        <f t="shared" si="51"/>
        <v/>
      </c>
      <c r="H240" s="8">
        <f t="shared" si="52"/>
        <v>1.3349352556401014E-4</v>
      </c>
      <c r="I240" s="8">
        <f t="shared" si="53"/>
        <v>8.8043669660151438E-4</v>
      </c>
      <c r="J240" s="8">
        <f t="shared" si="54"/>
        <v>1.0997643362136685E-3</v>
      </c>
      <c r="K240" s="8">
        <f t="shared" si="57"/>
        <v>1</v>
      </c>
      <c r="L240" s="8">
        <f t="shared" si="58"/>
        <v>6</v>
      </c>
      <c r="M240" s="8" t="str">
        <f t="shared" si="55"/>
        <v/>
      </c>
      <c r="N240" s="16">
        <f t="shared" si="56"/>
        <v>8.0096115338406087E-4</v>
      </c>
    </row>
    <row r="241" spans="1:14" x14ac:dyDescent="0.2">
      <c r="A241" s="45"/>
      <c r="B241" s="35" t="s">
        <v>221</v>
      </c>
      <c r="C241" s="32">
        <v>0</v>
      </c>
      <c r="D241" s="7">
        <v>4</v>
      </c>
      <c r="E241" s="7">
        <v>0</v>
      </c>
      <c r="F241" s="7">
        <v>1</v>
      </c>
      <c r="G241" s="8" t="str">
        <f t="shared" si="51"/>
        <v/>
      </c>
      <c r="H241" s="8">
        <f t="shared" si="52"/>
        <v>5.3397410225604054E-4</v>
      </c>
      <c r="I241" s="8" t="str">
        <f t="shared" si="53"/>
        <v/>
      </c>
      <c r="J241" s="8">
        <f t="shared" si="54"/>
        <v>1.5710919088766692E-4</v>
      </c>
      <c r="K241" s="8" t="str">
        <f t="shared" si="57"/>
        <v xml:space="preserve"> </v>
      </c>
      <c r="L241" s="8">
        <f t="shared" si="58"/>
        <v>-0.75</v>
      </c>
      <c r="M241" s="8" t="str">
        <f t="shared" si="55"/>
        <v/>
      </c>
      <c r="N241" s="16">
        <f t="shared" si="56"/>
        <v>-4.0048057669203043E-4</v>
      </c>
    </row>
    <row r="242" spans="1:14" x14ac:dyDescent="0.2">
      <c r="A242" s="45"/>
      <c r="B242" s="35" t="s">
        <v>222</v>
      </c>
      <c r="C242" s="32">
        <v>311</v>
      </c>
      <c r="D242" s="7">
        <v>555</v>
      </c>
      <c r="E242" s="7">
        <v>165</v>
      </c>
      <c r="F242" s="7">
        <v>471</v>
      </c>
      <c r="G242" s="8">
        <f t="shared" si="51"/>
        <v>3.6519492719586662E-2</v>
      </c>
      <c r="H242" s="8">
        <f t="shared" si="52"/>
        <v>7.4088906688025633E-2</v>
      </c>
      <c r="I242" s="8">
        <f t="shared" si="53"/>
        <v>2.9054410987849975E-2</v>
      </c>
      <c r="J242" s="8">
        <f t="shared" si="54"/>
        <v>7.3998428908091121E-2</v>
      </c>
      <c r="K242" s="8">
        <f t="shared" si="57"/>
        <v>-0.46945337620578781</v>
      </c>
      <c r="L242" s="8">
        <f t="shared" si="58"/>
        <v>-0.15135135135135136</v>
      </c>
      <c r="M242" s="8">
        <f t="shared" si="55"/>
        <v>-1.7144199154532646E-2</v>
      </c>
      <c r="N242" s="16">
        <f t="shared" si="56"/>
        <v>-1.1213456147376854E-2</v>
      </c>
    </row>
    <row r="243" spans="1:14" x14ac:dyDescent="0.2">
      <c r="A243" s="45"/>
      <c r="B243" s="35" t="s">
        <v>223</v>
      </c>
      <c r="C243" s="32">
        <v>43</v>
      </c>
      <c r="D243" s="7">
        <v>14</v>
      </c>
      <c r="E243" s="7">
        <v>24</v>
      </c>
      <c r="F243" s="7">
        <v>7</v>
      </c>
      <c r="G243" s="8">
        <f t="shared" si="51"/>
        <v>5.0493189290746832E-3</v>
      </c>
      <c r="H243" s="8">
        <f t="shared" si="52"/>
        <v>1.868909357896142E-3</v>
      </c>
      <c r="I243" s="8">
        <f t="shared" si="53"/>
        <v>4.226096143687269E-3</v>
      </c>
      <c r="J243" s="8">
        <f t="shared" si="54"/>
        <v>1.0997643362136685E-3</v>
      </c>
      <c r="K243" s="8">
        <f t="shared" si="57"/>
        <v>-0.44186046511627908</v>
      </c>
      <c r="L243" s="8">
        <f t="shared" si="58"/>
        <v>-0.5</v>
      </c>
      <c r="M243" s="8">
        <f t="shared" si="55"/>
        <v>-2.2310944105213715E-3</v>
      </c>
      <c r="N243" s="16">
        <f t="shared" si="56"/>
        <v>-9.3445467894807098E-4</v>
      </c>
    </row>
    <row r="244" spans="1:14" x14ac:dyDescent="0.2">
      <c r="A244" s="45"/>
      <c r="B244" s="35" t="s">
        <v>224</v>
      </c>
      <c r="C244" s="32">
        <v>8</v>
      </c>
      <c r="D244" s="7">
        <v>1</v>
      </c>
      <c r="E244" s="7">
        <v>12</v>
      </c>
      <c r="F244" s="7">
        <v>1</v>
      </c>
      <c r="G244" s="8">
        <f t="shared" si="51"/>
        <v>9.3940817285110385E-4</v>
      </c>
      <c r="H244" s="8">
        <f t="shared" si="52"/>
        <v>1.3349352556401014E-4</v>
      </c>
      <c r="I244" s="8">
        <f t="shared" si="53"/>
        <v>2.1130480718436345E-3</v>
      </c>
      <c r="J244" s="8">
        <f t="shared" si="54"/>
        <v>1.5710919088766692E-4</v>
      </c>
      <c r="K244" s="8">
        <f t="shared" si="57"/>
        <v>0.5</v>
      </c>
      <c r="L244" s="8">
        <f t="shared" si="58"/>
        <v>0</v>
      </c>
      <c r="M244" s="8">
        <f t="shared" si="55"/>
        <v>4.6970408642555192E-4</v>
      </c>
      <c r="N244" s="16">
        <f t="shared" si="56"/>
        <v>0</v>
      </c>
    </row>
    <row r="245" spans="1:14" x14ac:dyDescent="0.2">
      <c r="A245" s="45"/>
      <c r="B245" s="35" t="s">
        <v>225</v>
      </c>
      <c r="C245" s="32">
        <v>21</v>
      </c>
      <c r="D245" s="7">
        <v>14</v>
      </c>
      <c r="E245" s="7">
        <v>9</v>
      </c>
      <c r="F245" s="7">
        <v>5</v>
      </c>
      <c r="G245" s="8">
        <f t="shared" si="51"/>
        <v>2.4659464537341476E-3</v>
      </c>
      <c r="H245" s="8">
        <f t="shared" si="52"/>
        <v>1.868909357896142E-3</v>
      </c>
      <c r="I245" s="8">
        <f t="shared" si="53"/>
        <v>1.5847860538827259E-3</v>
      </c>
      <c r="J245" s="8">
        <f t="shared" si="54"/>
        <v>7.855459544383347E-4</v>
      </c>
      <c r="K245" s="8">
        <f t="shared" si="57"/>
        <v>-0.5714285714285714</v>
      </c>
      <c r="L245" s="8">
        <f t="shared" si="58"/>
        <v>-0.6428571428571429</v>
      </c>
      <c r="M245" s="8">
        <f t="shared" si="55"/>
        <v>-1.4091122592766556E-3</v>
      </c>
      <c r="N245" s="16">
        <f t="shared" si="56"/>
        <v>-1.2014417300760913E-3</v>
      </c>
    </row>
    <row r="246" spans="1:14" x14ac:dyDescent="0.2">
      <c r="A246" s="45"/>
      <c r="B246" s="35" t="s">
        <v>226</v>
      </c>
      <c r="C246" s="32">
        <v>1</v>
      </c>
      <c r="D246" s="7">
        <v>3</v>
      </c>
      <c r="E246" s="7">
        <v>2</v>
      </c>
      <c r="F246" s="7">
        <v>4</v>
      </c>
      <c r="G246" s="8">
        <f t="shared" si="51"/>
        <v>1.1742602160638798E-4</v>
      </c>
      <c r="H246" s="8">
        <f t="shared" si="52"/>
        <v>4.0048057669203043E-4</v>
      </c>
      <c r="I246" s="8">
        <f t="shared" si="53"/>
        <v>3.5217467864060575E-4</v>
      </c>
      <c r="J246" s="8">
        <f t="shared" si="54"/>
        <v>6.2843676355066769E-4</v>
      </c>
      <c r="K246" s="8">
        <f t="shared" si="57"/>
        <v>1</v>
      </c>
      <c r="L246" s="8">
        <f t="shared" si="58"/>
        <v>0.33333333333333331</v>
      </c>
      <c r="M246" s="8">
        <f t="shared" si="55"/>
        <v>1.1742602160638798E-4</v>
      </c>
      <c r="N246" s="16">
        <f t="shared" si="56"/>
        <v>1.3349352556401014E-4</v>
      </c>
    </row>
    <row r="247" spans="1:14" x14ac:dyDescent="0.2">
      <c r="A247" s="45"/>
      <c r="B247" s="35" t="s">
        <v>227</v>
      </c>
      <c r="C247" s="32">
        <v>5</v>
      </c>
      <c r="D247" s="7">
        <v>3</v>
      </c>
      <c r="E247" s="7">
        <v>2</v>
      </c>
      <c r="F247" s="7">
        <v>0</v>
      </c>
      <c r="G247" s="8">
        <f t="shared" si="51"/>
        <v>5.8713010803193989E-4</v>
      </c>
      <c r="H247" s="8">
        <f t="shared" si="52"/>
        <v>4.0048057669203043E-4</v>
      </c>
      <c r="I247" s="8">
        <f t="shared" si="53"/>
        <v>3.5217467864060575E-4</v>
      </c>
      <c r="J247" s="8" t="str">
        <f t="shared" si="54"/>
        <v/>
      </c>
      <c r="K247" s="8">
        <f t="shared" si="57"/>
        <v>-0.6</v>
      </c>
      <c r="L247" s="8">
        <f t="shared" si="58"/>
        <v>-1</v>
      </c>
      <c r="M247" s="8">
        <f t="shared" si="55"/>
        <v>-3.522780648191639E-4</v>
      </c>
      <c r="N247" s="16">
        <f t="shared" si="56"/>
        <v>-4.0048057669203043E-4</v>
      </c>
    </row>
    <row r="248" spans="1:14" x14ac:dyDescent="0.2">
      <c r="A248" s="45"/>
      <c r="B248" s="35" t="s">
        <v>228</v>
      </c>
      <c r="C248" s="32">
        <v>37</v>
      </c>
      <c r="D248" s="7">
        <v>8</v>
      </c>
      <c r="E248" s="7">
        <v>43</v>
      </c>
      <c r="F248" s="7">
        <v>13</v>
      </c>
      <c r="G248" s="8">
        <f t="shared" si="51"/>
        <v>4.3447627994363551E-3</v>
      </c>
      <c r="H248" s="8">
        <f t="shared" si="52"/>
        <v>1.0679482045120811E-3</v>
      </c>
      <c r="I248" s="8">
        <f t="shared" si="53"/>
        <v>7.5717555907730237E-3</v>
      </c>
      <c r="J248" s="8">
        <f t="shared" si="54"/>
        <v>2.0424194815396699E-3</v>
      </c>
      <c r="K248" s="8">
        <f t="shared" si="57"/>
        <v>0.16216216216216217</v>
      </c>
      <c r="L248" s="8">
        <f t="shared" si="58"/>
        <v>0.625</v>
      </c>
      <c r="M248" s="8">
        <f t="shared" si="55"/>
        <v>7.0455612963832791E-4</v>
      </c>
      <c r="N248" s="16">
        <f t="shared" si="56"/>
        <v>6.6746762782005065E-4</v>
      </c>
    </row>
    <row r="249" spans="1:14" x14ac:dyDescent="0.2">
      <c r="A249" s="45"/>
      <c r="B249" s="35" t="s">
        <v>229</v>
      </c>
      <c r="C249" s="32">
        <v>11</v>
      </c>
      <c r="D249" s="7">
        <v>1</v>
      </c>
      <c r="E249" s="7">
        <v>5</v>
      </c>
      <c r="F249" s="7">
        <v>0</v>
      </c>
      <c r="G249" s="8">
        <f t="shared" si="51"/>
        <v>1.2916862376702678E-3</v>
      </c>
      <c r="H249" s="8">
        <f t="shared" si="52"/>
        <v>1.3349352556401014E-4</v>
      </c>
      <c r="I249" s="8">
        <f t="shared" si="53"/>
        <v>8.8043669660151438E-4</v>
      </c>
      <c r="J249" s="8" t="str">
        <f t="shared" si="54"/>
        <v/>
      </c>
      <c r="K249" s="8">
        <f t="shared" si="57"/>
        <v>-0.54545454545454541</v>
      </c>
      <c r="L249" s="8">
        <f t="shared" si="58"/>
        <v>-1</v>
      </c>
      <c r="M249" s="8">
        <f t="shared" si="55"/>
        <v>-7.045561296383278E-4</v>
      </c>
      <c r="N249" s="16">
        <f t="shared" si="56"/>
        <v>-1.3349352556401014E-4</v>
      </c>
    </row>
    <row r="250" spans="1:14" x14ac:dyDescent="0.2">
      <c r="A250" s="45"/>
      <c r="B250" s="35" t="s">
        <v>230</v>
      </c>
      <c r="C250" s="32">
        <v>1</v>
      </c>
      <c r="D250" s="7">
        <v>1</v>
      </c>
      <c r="E250" s="7">
        <v>1</v>
      </c>
      <c r="F250" s="7">
        <v>3</v>
      </c>
      <c r="G250" s="8">
        <f t="shared" si="51"/>
        <v>1.1742602160638798E-4</v>
      </c>
      <c r="H250" s="8">
        <f t="shared" si="52"/>
        <v>1.3349352556401014E-4</v>
      </c>
      <c r="I250" s="8">
        <f t="shared" si="53"/>
        <v>1.7608733932030288E-4</v>
      </c>
      <c r="J250" s="8">
        <f t="shared" si="54"/>
        <v>4.713275726630008E-4</v>
      </c>
      <c r="K250" s="8">
        <f t="shared" si="57"/>
        <v>0</v>
      </c>
      <c r="L250" s="8">
        <f t="shared" si="58"/>
        <v>2</v>
      </c>
      <c r="M250" s="8">
        <f t="shared" si="55"/>
        <v>0</v>
      </c>
      <c r="N250" s="16">
        <f t="shared" si="56"/>
        <v>2.6698705112802027E-4</v>
      </c>
    </row>
    <row r="251" spans="1:14" x14ac:dyDescent="0.2">
      <c r="A251" s="45"/>
      <c r="B251" s="35" t="s">
        <v>231</v>
      </c>
      <c r="C251" s="32">
        <v>7</v>
      </c>
      <c r="D251" s="7">
        <v>4</v>
      </c>
      <c r="E251" s="7">
        <v>3</v>
      </c>
      <c r="F251" s="7">
        <v>4</v>
      </c>
      <c r="G251" s="8">
        <f t="shared" si="51"/>
        <v>8.2198215124471583E-4</v>
      </c>
      <c r="H251" s="8">
        <f t="shared" si="52"/>
        <v>5.3397410225604054E-4</v>
      </c>
      <c r="I251" s="8">
        <f t="shared" si="53"/>
        <v>5.2826201796090863E-4</v>
      </c>
      <c r="J251" s="8">
        <f t="shared" si="54"/>
        <v>6.2843676355066769E-4</v>
      </c>
      <c r="K251" s="8">
        <f t="shared" si="57"/>
        <v>-0.5714285714285714</v>
      </c>
      <c r="L251" s="8">
        <f t="shared" si="58"/>
        <v>0</v>
      </c>
      <c r="M251" s="8">
        <f t="shared" si="55"/>
        <v>-4.6970408642555187E-4</v>
      </c>
      <c r="N251" s="16">
        <f t="shared" si="56"/>
        <v>0</v>
      </c>
    </row>
    <row r="252" spans="1:14" ht="25.5" x14ac:dyDescent="0.2">
      <c r="A252" s="45"/>
      <c r="B252" s="35" t="s">
        <v>232</v>
      </c>
      <c r="C252" s="32">
        <v>5</v>
      </c>
      <c r="D252" s="7">
        <v>8</v>
      </c>
      <c r="E252" s="7">
        <v>9</v>
      </c>
      <c r="F252" s="7">
        <v>10</v>
      </c>
      <c r="G252" s="8">
        <f t="shared" ref="G252:G283" si="59">+IF(C252=0,"",C252/C$188)</f>
        <v>5.8713010803193989E-4</v>
      </c>
      <c r="H252" s="8">
        <f t="shared" ref="H252:H283" si="60">+IF(D252=0,"",D252/D$188)</f>
        <v>1.0679482045120811E-3</v>
      </c>
      <c r="I252" s="8">
        <f t="shared" ref="I252:I283" si="61">+IF(E252=0,"",E252/E$188)</f>
        <v>1.5847860538827259E-3</v>
      </c>
      <c r="J252" s="8">
        <f t="shared" ref="J252:J283" si="62">+IF(F252=0,"",F252/F$188)</f>
        <v>1.5710919088766694E-3</v>
      </c>
      <c r="K252" s="8">
        <f t="shared" si="57"/>
        <v>0.8</v>
      </c>
      <c r="L252" s="8">
        <f t="shared" si="58"/>
        <v>0.25</v>
      </c>
      <c r="M252" s="8">
        <f t="shared" ref="M252:M283" si="63">+IF(OR(AND(G252=""),(K252="")),"",G252*K252)</f>
        <v>4.6970408642555192E-4</v>
      </c>
      <c r="N252" s="16">
        <f t="shared" ref="N252:N283" si="64">+IF(OR(AND(H252=""),(L252="")),"",H252*L252)</f>
        <v>2.6698705112802027E-4</v>
      </c>
    </row>
    <row r="253" spans="1:14" ht="25.5" x14ac:dyDescent="0.2">
      <c r="A253" s="45"/>
      <c r="B253" s="35" t="s">
        <v>233</v>
      </c>
      <c r="C253" s="32">
        <v>1</v>
      </c>
      <c r="D253" s="7">
        <v>0</v>
      </c>
      <c r="E253" s="7">
        <v>9</v>
      </c>
      <c r="F253" s="7">
        <v>6</v>
      </c>
      <c r="G253" s="8">
        <f t="shared" si="59"/>
        <v>1.1742602160638798E-4</v>
      </c>
      <c r="H253" s="8" t="str">
        <f t="shared" si="60"/>
        <v/>
      </c>
      <c r="I253" s="8">
        <f t="shared" si="61"/>
        <v>1.5847860538827259E-3</v>
      </c>
      <c r="J253" s="8">
        <f t="shared" si="62"/>
        <v>9.4265514532600159E-4</v>
      </c>
      <c r="K253" s="8">
        <f t="shared" ref="K253:K284" si="65">+IF(AND(C253=0,E253=0)," ",IF(C253=0,1,IF(E253=0,-1,(E253-C253)/C253)))</f>
        <v>8</v>
      </c>
      <c r="L253" s="8">
        <f t="shared" ref="L253:L284" si="66">+IF(AND(D253=0,F253=0)," ",IF(D253=0,1,IF(F253=0,-1,(F253-D253)/D253)))</f>
        <v>1</v>
      </c>
      <c r="M253" s="8">
        <f t="shared" si="63"/>
        <v>9.3940817285110385E-4</v>
      </c>
      <c r="N253" s="16" t="str">
        <f t="shared" si="64"/>
        <v/>
      </c>
    </row>
    <row r="254" spans="1:14" x14ac:dyDescent="0.2">
      <c r="A254" s="45"/>
      <c r="B254" s="35" t="s">
        <v>234</v>
      </c>
      <c r="C254" s="32">
        <v>0</v>
      </c>
      <c r="D254" s="7">
        <v>0</v>
      </c>
      <c r="E254" s="7">
        <v>0</v>
      </c>
      <c r="F254" s="7">
        <v>4</v>
      </c>
      <c r="G254" s="8" t="str">
        <f t="shared" si="59"/>
        <v/>
      </c>
      <c r="H254" s="8" t="str">
        <f t="shared" si="60"/>
        <v/>
      </c>
      <c r="I254" s="8" t="str">
        <f t="shared" si="61"/>
        <v/>
      </c>
      <c r="J254" s="8">
        <f t="shared" si="62"/>
        <v>6.2843676355066769E-4</v>
      </c>
      <c r="K254" s="8" t="str">
        <f t="shared" si="65"/>
        <v xml:space="preserve"> </v>
      </c>
      <c r="L254" s="8">
        <f t="shared" si="66"/>
        <v>1</v>
      </c>
      <c r="M254" s="8" t="str">
        <f t="shared" si="63"/>
        <v/>
      </c>
      <c r="N254" s="16" t="str">
        <f t="shared" si="64"/>
        <v/>
      </c>
    </row>
    <row r="255" spans="1:14" x14ac:dyDescent="0.2">
      <c r="A255" s="45"/>
      <c r="B255" s="35" t="s">
        <v>235</v>
      </c>
      <c r="C255" s="32">
        <v>286</v>
      </c>
      <c r="D255" s="7">
        <v>41</v>
      </c>
      <c r="E255" s="7">
        <v>120</v>
      </c>
      <c r="F255" s="7">
        <v>35</v>
      </c>
      <c r="G255" s="8">
        <f t="shared" si="59"/>
        <v>3.3583842179426962E-2</v>
      </c>
      <c r="H255" s="8">
        <f t="shared" si="60"/>
        <v>5.4732345481244161E-3</v>
      </c>
      <c r="I255" s="8">
        <f t="shared" si="61"/>
        <v>2.1130480718436345E-2</v>
      </c>
      <c r="J255" s="8">
        <f t="shared" si="62"/>
        <v>5.4988216810683424E-3</v>
      </c>
      <c r="K255" s="8">
        <f t="shared" si="65"/>
        <v>-0.58041958041958042</v>
      </c>
      <c r="L255" s="8">
        <f t="shared" si="66"/>
        <v>-0.14634146341463414</v>
      </c>
      <c r="M255" s="8">
        <f t="shared" si="63"/>
        <v>-1.9492719586660403E-2</v>
      </c>
      <c r="N255" s="16">
        <f t="shared" si="64"/>
        <v>-8.0096115338406087E-4</v>
      </c>
    </row>
    <row r="256" spans="1:14" x14ac:dyDescent="0.2">
      <c r="A256" s="45"/>
      <c r="B256" s="35" t="s">
        <v>236</v>
      </c>
      <c r="C256" s="32">
        <v>3</v>
      </c>
      <c r="D256" s="7">
        <v>1</v>
      </c>
      <c r="E256" s="7">
        <v>3</v>
      </c>
      <c r="F256" s="7">
        <v>4</v>
      </c>
      <c r="G256" s="8">
        <f t="shared" si="59"/>
        <v>3.522780648191639E-4</v>
      </c>
      <c r="H256" s="8">
        <f t="shared" si="60"/>
        <v>1.3349352556401014E-4</v>
      </c>
      <c r="I256" s="8">
        <f t="shared" si="61"/>
        <v>5.2826201796090863E-4</v>
      </c>
      <c r="J256" s="8">
        <f t="shared" si="62"/>
        <v>6.2843676355066769E-4</v>
      </c>
      <c r="K256" s="8">
        <f t="shared" si="65"/>
        <v>0</v>
      </c>
      <c r="L256" s="8">
        <f t="shared" si="66"/>
        <v>3</v>
      </c>
      <c r="M256" s="8">
        <f t="shared" si="63"/>
        <v>0</v>
      </c>
      <c r="N256" s="16">
        <f t="shared" si="64"/>
        <v>4.0048057669203043E-4</v>
      </c>
    </row>
    <row r="257" spans="1:14" ht="25.5" x14ac:dyDescent="0.2">
      <c r="A257" s="45"/>
      <c r="B257" s="35" t="s">
        <v>237</v>
      </c>
      <c r="C257" s="32">
        <v>7</v>
      </c>
      <c r="D257" s="7">
        <v>3</v>
      </c>
      <c r="E257" s="7">
        <v>1</v>
      </c>
      <c r="F257" s="7">
        <v>0</v>
      </c>
      <c r="G257" s="8">
        <f t="shared" si="59"/>
        <v>8.2198215124471583E-4</v>
      </c>
      <c r="H257" s="8">
        <f t="shared" si="60"/>
        <v>4.0048057669203043E-4</v>
      </c>
      <c r="I257" s="8">
        <f t="shared" si="61"/>
        <v>1.7608733932030288E-4</v>
      </c>
      <c r="J257" s="8" t="str">
        <f t="shared" si="62"/>
        <v/>
      </c>
      <c r="K257" s="8">
        <f t="shared" si="65"/>
        <v>-0.8571428571428571</v>
      </c>
      <c r="L257" s="8">
        <f t="shared" si="66"/>
        <v>-1</v>
      </c>
      <c r="M257" s="8">
        <f t="shared" si="63"/>
        <v>-7.045561296383278E-4</v>
      </c>
      <c r="N257" s="16">
        <f t="shared" si="64"/>
        <v>-4.0048057669203043E-4</v>
      </c>
    </row>
    <row r="258" spans="1:14" x14ac:dyDescent="0.2">
      <c r="A258" s="45"/>
      <c r="B258" s="35" t="s">
        <v>238</v>
      </c>
      <c r="C258" s="32">
        <v>52</v>
      </c>
      <c r="D258" s="7">
        <v>47</v>
      </c>
      <c r="E258" s="7">
        <v>36</v>
      </c>
      <c r="F258" s="7">
        <v>43</v>
      </c>
      <c r="G258" s="8">
        <f t="shared" si="59"/>
        <v>6.1061531235321745E-3</v>
      </c>
      <c r="H258" s="8">
        <f t="shared" si="60"/>
        <v>6.2741957015084769E-3</v>
      </c>
      <c r="I258" s="8">
        <f t="shared" si="61"/>
        <v>6.3391442155309036E-3</v>
      </c>
      <c r="J258" s="8">
        <f t="shared" si="62"/>
        <v>6.7556952081696776E-3</v>
      </c>
      <c r="K258" s="8">
        <f t="shared" si="65"/>
        <v>-0.30769230769230771</v>
      </c>
      <c r="L258" s="8">
        <f t="shared" si="66"/>
        <v>-8.5106382978723402E-2</v>
      </c>
      <c r="M258" s="8">
        <f t="shared" si="63"/>
        <v>-1.8788163457022077E-3</v>
      </c>
      <c r="N258" s="16">
        <f t="shared" si="64"/>
        <v>-5.3397410225604054E-4</v>
      </c>
    </row>
    <row r="259" spans="1:14" x14ac:dyDescent="0.2">
      <c r="A259" s="45"/>
      <c r="B259" s="35" t="s">
        <v>239</v>
      </c>
      <c r="C259" s="32">
        <v>0</v>
      </c>
      <c r="D259" s="7">
        <v>0</v>
      </c>
      <c r="E259" s="7">
        <v>1</v>
      </c>
      <c r="F259" s="7">
        <v>0</v>
      </c>
      <c r="G259" s="8" t="str">
        <f t="shared" si="59"/>
        <v/>
      </c>
      <c r="H259" s="8" t="str">
        <f t="shared" si="60"/>
        <v/>
      </c>
      <c r="I259" s="8">
        <f t="shared" si="61"/>
        <v>1.7608733932030288E-4</v>
      </c>
      <c r="J259" s="8" t="str">
        <f t="shared" si="62"/>
        <v/>
      </c>
      <c r="K259" s="8">
        <f t="shared" si="65"/>
        <v>1</v>
      </c>
      <c r="L259" s="8" t="str">
        <f t="shared" si="66"/>
        <v xml:space="preserve"> </v>
      </c>
      <c r="M259" s="8" t="str">
        <f t="shared" si="63"/>
        <v/>
      </c>
      <c r="N259" s="16" t="str">
        <f t="shared" si="64"/>
        <v/>
      </c>
    </row>
    <row r="260" spans="1:14" x14ac:dyDescent="0.2">
      <c r="A260" s="45"/>
      <c r="B260" s="35" t="s">
        <v>240</v>
      </c>
      <c r="C260" s="32">
        <v>62</v>
      </c>
      <c r="D260" s="7">
        <v>35</v>
      </c>
      <c r="E260" s="7">
        <v>55</v>
      </c>
      <c r="F260" s="7">
        <v>28</v>
      </c>
      <c r="G260" s="8">
        <f t="shared" si="59"/>
        <v>7.2804133395960547E-3</v>
      </c>
      <c r="H260" s="8">
        <f t="shared" si="60"/>
        <v>4.6722733947403552E-3</v>
      </c>
      <c r="I260" s="8">
        <f t="shared" si="61"/>
        <v>9.6848036626166582E-3</v>
      </c>
      <c r="J260" s="8">
        <f t="shared" si="62"/>
        <v>4.399057344854674E-3</v>
      </c>
      <c r="K260" s="8">
        <f t="shared" si="65"/>
        <v>-0.11290322580645161</v>
      </c>
      <c r="L260" s="8">
        <f t="shared" si="66"/>
        <v>-0.2</v>
      </c>
      <c r="M260" s="8">
        <f t="shared" si="63"/>
        <v>-8.2198215124471583E-4</v>
      </c>
      <c r="N260" s="16">
        <f t="shared" si="64"/>
        <v>-9.3445467894807109E-4</v>
      </c>
    </row>
    <row r="261" spans="1:14" x14ac:dyDescent="0.2">
      <c r="A261" s="45"/>
      <c r="B261" s="35" t="s">
        <v>241</v>
      </c>
      <c r="C261" s="32">
        <v>177</v>
      </c>
      <c r="D261" s="7">
        <v>107</v>
      </c>
      <c r="E261" s="7">
        <v>67</v>
      </c>
      <c r="F261" s="7">
        <v>53</v>
      </c>
      <c r="G261" s="8">
        <f t="shared" si="59"/>
        <v>2.0784405824330672E-2</v>
      </c>
      <c r="H261" s="8">
        <f t="shared" si="60"/>
        <v>1.4283807235349085E-2</v>
      </c>
      <c r="I261" s="8">
        <f t="shared" si="61"/>
        <v>1.1797851734460293E-2</v>
      </c>
      <c r="J261" s="8">
        <f t="shared" si="62"/>
        <v>8.326787117046347E-3</v>
      </c>
      <c r="K261" s="8">
        <f t="shared" si="65"/>
        <v>-0.62146892655367236</v>
      </c>
      <c r="L261" s="8">
        <f t="shared" si="66"/>
        <v>-0.50467289719626163</v>
      </c>
      <c r="M261" s="8">
        <f t="shared" si="63"/>
        <v>-1.2916862376702679E-2</v>
      </c>
      <c r="N261" s="16">
        <f t="shared" si="64"/>
        <v>-7.2086503804565469E-3</v>
      </c>
    </row>
    <row r="262" spans="1:14" ht="25.5" x14ac:dyDescent="0.2">
      <c r="A262" s="45"/>
      <c r="B262" s="35" t="s">
        <v>242</v>
      </c>
      <c r="C262" s="32">
        <v>6</v>
      </c>
      <c r="D262" s="7">
        <v>2</v>
      </c>
      <c r="E262" s="7">
        <v>2</v>
      </c>
      <c r="F262" s="7">
        <v>1</v>
      </c>
      <c r="G262" s="8">
        <f t="shared" si="59"/>
        <v>7.045561296383278E-4</v>
      </c>
      <c r="H262" s="8">
        <f t="shared" si="60"/>
        <v>2.6698705112802027E-4</v>
      </c>
      <c r="I262" s="8">
        <f t="shared" si="61"/>
        <v>3.5217467864060575E-4</v>
      </c>
      <c r="J262" s="8">
        <f t="shared" si="62"/>
        <v>1.5710919088766692E-4</v>
      </c>
      <c r="K262" s="8">
        <f t="shared" si="65"/>
        <v>-0.66666666666666663</v>
      </c>
      <c r="L262" s="8">
        <f t="shared" si="66"/>
        <v>-0.5</v>
      </c>
      <c r="M262" s="8">
        <f t="shared" si="63"/>
        <v>-4.6970408642555187E-4</v>
      </c>
      <c r="N262" s="16">
        <f t="shared" si="64"/>
        <v>-1.3349352556401014E-4</v>
      </c>
    </row>
    <row r="263" spans="1:14" x14ac:dyDescent="0.2">
      <c r="A263" s="45"/>
      <c r="B263" s="35" t="s">
        <v>243</v>
      </c>
      <c r="C263" s="32">
        <v>12</v>
      </c>
      <c r="D263" s="7">
        <v>3</v>
      </c>
      <c r="E263" s="7">
        <v>7</v>
      </c>
      <c r="F263" s="7">
        <v>6</v>
      </c>
      <c r="G263" s="8">
        <f t="shared" si="59"/>
        <v>1.4091122592766556E-3</v>
      </c>
      <c r="H263" s="8">
        <f t="shared" si="60"/>
        <v>4.0048057669203043E-4</v>
      </c>
      <c r="I263" s="8">
        <f t="shared" si="61"/>
        <v>1.2326113752421201E-3</v>
      </c>
      <c r="J263" s="8">
        <f t="shared" si="62"/>
        <v>9.4265514532600159E-4</v>
      </c>
      <c r="K263" s="8">
        <f t="shared" si="65"/>
        <v>-0.41666666666666669</v>
      </c>
      <c r="L263" s="8">
        <f t="shared" si="66"/>
        <v>1</v>
      </c>
      <c r="M263" s="8">
        <f t="shared" si="63"/>
        <v>-5.8713010803193989E-4</v>
      </c>
      <c r="N263" s="16">
        <f t="shared" si="64"/>
        <v>4.0048057669203043E-4</v>
      </c>
    </row>
    <row r="264" spans="1:14" ht="25.5" x14ac:dyDescent="0.2">
      <c r="A264" s="45"/>
      <c r="B264" s="35" t="s">
        <v>244</v>
      </c>
      <c r="C264" s="32">
        <v>4</v>
      </c>
      <c r="D264" s="7">
        <v>4</v>
      </c>
      <c r="E264" s="7">
        <v>31</v>
      </c>
      <c r="F264" s="7">
        <v>21</v>
      </c>
      <c r="G264" s="8">
        <f t="shared" si="59"/>
        <v>4.6970408642555192E-4</v>
      </c>
      <c r="H264" s="8">
        <f t="shared" si="60"/>
        <v>5.3397410225604054E-4</v>
      </c>
      <c r="I264" s="8">
        <f t="shared" si="61"/>
        <v>5.4587075189293892E-3</v>
      </c>
      <c r="J264" s="8">
        <f t="shared" si="62"/>
        <v>3.2992930086410055E-3</v>
      </c>
      <c r="K264" s="8">
        <f t="shared" si="65"/>
        <v>6.75</v>
      </c>
      <c r="L264" s="8">
        <f t="shared" si="66"/>
        <v>4.25</v>
      </c>
      <c r="M264" s="8">
        <f t="shared" si="63"/>
        <v>3.1705025833724753E-3</v>
      </c>
      <c r="N264" s="16">
        <f t="shared" si="64"/>
        <v>2.2693899345881722E-3</v>
      </c>
    </row>
    <row r="265" spans="1:14" x14ac:dyDescent="0.2">
      <c r="A265" s="45"/>
      <c r="B265" s="35" t="s">
        <v>245</v>
      </c>
      <c r="C265" s="32">
        <v>42</v>
      </c>
      <c r="D265" s="7">
        <v>51</v>
      </c>
      <c r="E265" s="7">
        <v>33</v>
      </c>
      <c r="F265" s="7">
        <v>35</v>
      </c>
      <c r="G265" s="8">
        <f t="shared" si="59"/>
        <v>4.9318929074682952E-3</v>
      </c>
      <c r="H265" s="8">
        <f t="shared" si="60"/>
        <v>6.8081698037645178E-3</v>
      </c>
      <c r="I265" s="8">
        <f t="shared" si="61"/>
        <v>5.8108821975699949E-3</v>
      </c>
      <c r="J265" s="8">
        <f t="shared" si="62"/>
        <v>5.4988216810683424E-3</v>
      </c>
      <c r="K265" s="8">
        <f t="shared" si="65"/>
        <v>-0.21428571428571427</v>
      </c>
      <c r="L265" s="8">
        <f t="shared" si="66"/>
        <v>-0.31372549019607843</v>
      </c>
      <c r="M265" s="8">
        <f t="shared" si="63"/>
        <v>-1.0568341944574918E-3</v>
      </c>
      <c r="N265" s="16">
        <f t="shared" si="64"/>
        <v>-2.1358964090241626E-3</v>
      </c>
    </row>
    <row r="266" spans="1:14" x14ac:dyDescent="0.2">
      <c r="A266" s="45"/>
      <c r="B266" s="35" t="s">
        <v>246</v>
      </c>
      <c r="C266" s="32">
        <v>3</v>
      </c>
      <c r="D266" s="7">
        <v>12</v>
      </c>
      <c r="E266" s="7">
        <v>10</v>
      </c>
      <c r="F266" s="7">
        <v>22</v>
      </c>
      <c r="G266" s="8">
        <f t="shared" si="59"/>
        <v>3.522780648191639E-4</v>
      </c>
      <c r="H266" s="8">
        <f t="shared" si="60"/>
        <v>1.6019223067681217E-3</v>
      </c>
      <c r="I266" s="8">
        <f t="shared" si="61"/>
        <v>1.7608733932030288E-3</v>
      </c>
      <c r="J266" s="8">
        <f t="shared" si="62"/>
        <v>3.4564021995286726E-3</v>
      </c>
      <c r="K266" s="8">
        <f t="shared" si="65"/>
        <v>2.3333333333333335</v>
      </c>
      <c r="L266" s="8">
        <f t="shared" si="66"/>
        <v>0.83333333333333337</v>
      </c>
      <c r="M266" s="8">
        <f t="shared" si="63"/>
        <v>8.2198215124471583E-4</v>
      </c>
      <c r="N266" s="16">
        <f t="shared" si="64"/>
        <v>1.3349352556401015E-3</v>
      </c>
    </row>
    <row r="267" spans="1:14" x14ac:dyDescent="0.2">
      <c r="A267" s="45"/>
      <c r="B267" s="35" t="s">
        <v>247</v>
      </c>
      <c r="C267" s="32">
        <v>20</v>
      </c>
      <c r="D267" s="7">
        <v>25</v>
      </c>
      <c r="E267" s="7">
        <v>32</v>
      </c>
      <c r="F267" s="7">
        <v>23</v>
      </c>
      <c r="G267" s="8">
        <f t="shared" si="59"/>
        <v>2.3485204321277596E-3</v>
      </c>
      <c r="H267" s="8">
        <f t="shared" si="60"/>
        <v>3.3373381391002535E-3</v>
      </c>
      <c r="I267" s="8">
        <f t="shared" si="61"/>
        <v>5.6347948582496921E-3</v>
      </c>
      <c r="J267" s="8">
        <f t="shared" si="62"/>
        <v>3.6135113904163393E-3</v>
      </c>
      <c r="K267" s="8">
        <f t="shared" si="65"/>
        <v>0.6</v>
      </c>
      <c r="L267" s="8">
        <f t="shared" si="66"/>
        <v>-0.08</v>
      </c>
      <c r="M267" s="8">
        <f t="shared" si="63"/>
        <v>1.4091122592766556E-3</v>
      </c>
      <c r="N267" s="16">
        <f t="shared" si="64"/>
        <v>-2.6698705112802027E-4</v>
      </c>
    </row>
    <row r="268" spans="1:14" x14ac:dyDescent="0.2">
      <c r="A268" s="45"/>
      <c r="B268" s="35" t="s">
        <v>248</v>
      </c>
      <c r="C268" s="32">
        <v>1</v>
      </c>
      <c r="D268" s="7">
        <v>1</v>
      </c>
      <c r="E268" s="7">
        <v>0</v>
      </c>
      <c r="F268" s="7">
        <v>0</v>
      </c>
      <c r="G268" s="8">
        <f t="shared" si="59"/>
        <v>1.1742602160638798E-4</v>
      </c>
      <c r="H268" s="8">
        <f t="shared" si="60"/>
        <v>1.3349352556401014E-4</v>
      </c>
      <c r="I268" s="8" t="str">
        <f t="shared" si="61"/>
        <v/>
      </c>
      <c r="J268" s="8" t="str">
        <f t="shared" si="62"/>
        <v/>
      </c>
      <c r="K268" s="8">
        <f t="shared" si="65"/>
        <v>-1</v>
      </c>
      <c r="L268" s="8">
        <f t="shared" si="66"/>
        <v>-1</v>
      </c>
      <c r="M268" s="8">
        <f t="shared" si="63"/>
        <v>-1.1742602160638798E-4</v>
      </c>
      <c r="N268" s="16">
        <f t="shared" si="64"/>
        <v>-1.3349352556401014E-4</v>
      </c>
    </row>
    <row r="269" spans="1:14" ht="25.5" x14ac:dyDescent="0.2">
      <c r="A269" s="45"/>
      <c r="B269" s="35" t="s">
        <v>249</v>
      </c>
      <c r="C269" s="32">
        <v>18</v>
      </c>
      <c r="D269" s="7">
        <v>15</v>
      </c>
      <c r="E269" s="7">
        <v>2</v>
      </c>
      <c r="F269" s="7">
        <v>8</v>
      </c>
      <c r="G269" s="8">
        <f t="shared" si="59"/>
        <v>2.1136683889149835E-3</v>
      </c>
      <c r="H269" s="8">
        <f t="shared" si="60"/>
        <v>2.0024028834601522E-3</v>
      </c>
      <c r="I269" s="8">
        <f t="shared" si="61"/>
        <v>3.5217467864060575E-4</v>
      </c>
      <c r="J269" s="8">
        <f t="shared" si="62"/>
        <v>1.2568735271013354E-3</v>
      </c>
      <c r="K269" s="8">
        <f t="shared" si="65"/>
        <v>-0.88888888888888884</v>
      </c>
      <c r="L269" s="8">
        <f t="shared" si="66"/>
        <v>-0.46666666666666667</v>
      </c>
      <c r="M269" s="8">
        <f t="shared" si="63"/>
        <v>-1.8788163457022075E-3</v>
      </c>
      <c r="N269" s="16">
        <f t="shared" si="64"/>
        <v>-9.3445467894807098E-4</v>
      </c>
    </row>
    <row r="270" spans="1:14" ht="25.5" x14ac:dyDescent="0.2">
      <c r="A270" s="45"/>
      <c r="B270" s="35" t="s">
        <v>250</v>
      </c>
      <c r="C270" s="32">
        <v>74</v>
      </c>
      <c r="D270" s="7">
        <v>64</v>
      </c>
      <c r="E270" s="7">
        <v>92</v>
      </c>
      <c r="F270" s="7">
        <v>116</v>
      </c>
      <c r="G270" s="8">
        <f t="shared" si="59"/>
        <v>8.6895255988727101E-3</v>
      </c>
      <c r="H270" s="8">
        <f t="shared" si="60"/>
        <v>8.5435856360966487E-3</v>
      </c>
      <c r="I270" s="8">
        <f t="shared" si="61"/>
        <v>1.6200035217467865E-2</v>
      </c>
      <c r="J270" s="8">
        <f t="shared" si="62"/>
        <v>1.8224666142969363E-2</v>
      </c>
      <c r="K270" s="8">
        <f t="shared" si="65"/>
        <v>0.24324324324324326</v>
      </c>
      <c r="L270" s="8">
        <f t="shared" si="66"/>
        <v>0.8125</v>
      </c>
      <c r="M270" s="8">
        <f t="shared" si="63"/>
        <v>2.1136683889149835E-3</v>
      </c>
      <c r="N270" s="16">
        <f t="shared" si="64"/>
        <v>6.9416633293285269E-3</v>
      </c>
    </row>
    <row r="271" spans="1:14" x14ac:dyDescent="0.2">
      <c r="A271" s="45"/>
      <c r="B271" s="35" t="s">
        <v>251</v>
      </c>
      <c r="C271" s="32">
        <v>14</v>
      </c>
      <c r="D271" s="7">
        <v>19</v>
      </c>
      <c r="E271" s="7">
        <v>83</v>
      </c>
      <c r="F271" s="7">
        <v>163</v>
      </c>
      <c r="G271" s="8">
        <f t="shared" si="59"/>
        <v>1.6439643024894317E-3</v>
      </c>
      <c r="H271" s="8">
        <f t="shared" si="60"/>
        <v>2.5363769857161926E-3</v>
      </c>
      <c r="I271" s="8">
        <f t="shared" si="61"/>
        <v>1.4615249163585139E-2</v>
      </c>
      <c r="J271" s="8">
        <f t="shared" si="62"/>
        <v>2.5608798114689708E-2</v>
      </c>
      <c r="K271" s="8">
        <f t="shared" si="65"/>
        <v>4.9285714285714288</v>
      </c>
      <c r="L271" s="8">
        <f t="shared" si="66"/>
        <v>7.5789473684210522</v>
      </c>
      <c r="M271" s="8">
        <f t="shared" si="63"/>
        <v>8.1023954908407709E-3</v>
      </c>
      <c r="N271" s="16">
        <f t="shared" si="64"/>
        <v>1.9223067681217457E-2</v>
      </c>
    </row>
    <row r="272" spans="1:14" ht="25.5" x14ac:dyDescent="0.2">
      <c r="A272" s="45"/>
      <c r="B272" s="35" t="s">
        <v>252</v>
      </c>
      <c r="C272" s="32">
        <v>8</v>
      </c>
      <c r="D272" s="7">
        <v>7</v>
      </c>
      <c r="E272" s="7">
        <v>4</v>
      </c>
      <c r="F272" s="7">
        <v>6</v>
      </c>
      <c r="G272" s="8">
        <f t="shared" si="59"/>
        <v>9.3940817285110385E-4</v>
      </c>
      <c r="H272" s="8">
        <f t="shared" si="60"/>
        <v>9.3445467894807098E-4</v>
      </c>
      <c r="I272" s="8">
        <f t="shared" si="61"/>
        <v>7.0434935728121151E-4</v>
      </c>
      <c r="J272" s="8">
        <f t="shared" si="62"/>
        <v>9.4265514532600159E-4</v>
      </c>
      <c r="K272" s="8">
        <f t="shared" si="65"/>
        <v>-0.5</v>
      </c>
      <c r="L272" s="8">
        <f t="shared" si="66"/>
        <v>-0.14285714285714285</v>
      </c>
      <c r="M272" s="8">
        <f t="shared" si="63"/>
        <v>-4.6970408642555192E-4</v>
      </c>
      <c r="N272" s="16">
        <f t="shared" si="64"/>
        <v>-1.3349352556401014E-4</v>
      </c>
    </row>
    <row r="273" spans="1:14" x14ac:dyDescent="0.2">
      <c r="A273" s="45"/>
      <c r="B273" s="35" t="s">
        <v>253</v>
      </c>
      <c r="C273" s="32">
        <v>5</v>
      </c>
      <c r="D273" s="7">
        <v>2</v>
      </c>
      <c r="E273" s="7">
        <v>0</v>
      </c>
      <c r="F273" s="7">
        <v>0</v>
      </c>
      <c r="G273" s="8">
        <f t="shared" si="59"/>
        <v>5.8713010803193989E-4</v>
      </c>
      <c r="H273" s="8">
        <f t="shared" si="60"/>
        <v>2.6698705112802027E-4</v>
      </c>
      <c r="I273" s="8" t="str">
        <f t="shared" si="61"/>
        <v/>
      </c>
      <c r="J273" s="8" t="str">
        <f t="shared" si="62"/>
        <v/>
      </c>
      <c r="K273" s="8">
        <f t="shared" si="65"/>
        <v>-1</v>
      </c>
      <c r="L273" s="8">
        <f t="shared" si="66"/>
        <v>-1</v>
      </c>
      <c r="M273" s="8">
        <f t="shared" si="63"/>
        <v>-5.8713010803193989E-4</v>
      </c>
      <c r="N273" s="16">
        <f t="shared" si="64"/>
        <v>-2.6698705112802027E-4</v>
      </c>
    </row>
    <row r="274" spans="1:14" x14ac:dyDescent="0.2">
      <c r="A274" s="45"/>
      <c r="B274" s="35" t="s">
        <v>254</v>
      </c>
      <c r="C274" s="32">
        <v>7</v>
      </c>
      <c r="D274" s="7">
        <v>5</v>
      </c>
      <c r="E274" s="7">
        <v>24</v>
      </c>
      <c r="F274" s="7">
        <v>7</v>
      </c>
      <c r="G274" s="8">
        <f t="shared" si="59"/>
        <v>8.2198215124471583E-4</v>
      </c>
      <c r="H274" s="8">
        <f t="shared" si="60"/>
        <v>6.6746762782005076E-4</v>
      </c>
      <c r="I274" s="8">
        <f t="shared" si="61"/>
        <v>4.226096143687269E-3</v>
      </c>
      <c r="J274" s="8">
        <f t="shared" si="62"/>
        <v>1.0997643362136685E-3</v>
      </c>
      <c r="K274" s="8">
        <f t="shared" si="65"/>
        <v>2.4285714285714284</v>
      </c>
      <c r="L274" s="8">
        <f t="shared" si="66"/>
        <v>0.4</v>
      </c>
      <c r="M274" s="8">
        <f t="shared" si="63"/>
        <v>1.9962423673085955E-3</v>
      </c>
      <c r="N274" s="16">
        <f t="shared" si="64"/>
        <v>2.6698705112802033E-4</v>
      </c>
    </row>
    <row r="275" spans="1:14" x14ac:dyDescent="0.2">
      <c r="A275" s="45"/>
      <c r="B275" s="35" t="s">
        <v>255</v>
      </c>
      <c r="C275" s="32">
        <v>19</v>
      </c>
      <c r="D275" s="7">
        <v>6</v>
      </c>
      <c r="E275" s="7">
        <v>7</v>
      </c>
      <c r="F275" s="7">
        <v>6</v>
      </c>
      <c r="G275" s="8">
        <f t="shared" si="59"/>
        <v>2.2310944105213715E-3</v>
      </c>
      <c r="H275" s="8">
        <f t="shared" si="60"/>
        <v>8.0096115338406087E-4</v>
      </c>
      <c r="I275" s="8">
        <f t="shared" si="61"/>
        <v>1.2326113752421201E-3</v>
      </c>
      <c r="J275" s="8">
        <f t="shared" si="62"/>
        <v>9.4265514532600159E-4</v>
      </c>
      <c r="K275" s="8">
        <f t="shared" si="65"/>
        <v>-0.63157894736842102</v>
      </c>
      <c r="L275" s="8">
        <f t="shared" si="66"/>
        <v>0</v>
      </c>
      <c r="M275" s="8">
        <f t="shared" si="63"/>
        <v>-1.4091122592766556E-3</v>
      </c>
      <c r="N275" s="16">
        <f t="shared" si="64"/>
        <v>0</v>
      </c>
    </row>
    <row r="276" spans="1:14" ht="25.5" x14ac:dyDescent="0.2">
      <c r="A276" s="45"/>
      <c r="B276" s="35" t="s">
        <v>256</v>
      </c>
      <c r="C276" s="32">
        <v>93</v>
      </c>
      <c r="D276" s="7">
        <v>21</v>
      </c>
      <c r="E276" s="7">
        <v>83</v>
      </c>
      <c r="F276" s="7">
        <v>23</v>
      </c>
      <c r="G276" s="8">
        <f t="shared" si="59"/>
        <v>1.0920620009394082E-2</v>
      </c>
      <c r="H276" s="8">
        <f t="shared" si="60"/>
        <v>2.803364036844213E-3</v>
      </c>
      <c r="I276" s="8">
        <f t="shared" si="61"/>
        <v>1.4615249163585139E-2</v>
      </c>
      <c r="J276" s="8">
        <f t="shared" si="62"/>
        <v>3.6135113904163393E-3</v>
      </c>
      <c r="K276" s="8">
        <f t="shared" si="65"/>
        <v>-0.10752688172043011</v>
      </c>
      <c r="L276" s="8">
        <f t="shared" si="66"/>
        <v>9.5238095238095233E-2</v>
      </c>
      <c r="M276" s="8">
        <f t="shared" si="63"/>
        <v>-1.1742602160638798E-3</v>
      </c>
      <c r="N276" s="16">
        <f t="shared" si="64"/>
        <v>2.6698705112802027E-4</v>
      </c>
    </row>
    <row r="277" spans="1:14" x14ac:dyDescent="0.2">
      <c r="A277" s="45"/>
      <c r="B277" s="35" t="s">
        <v>257</v>
      </c>
      <c r="C277" s="32">
        <v>39</v>
      </c>
      <c r="D277" s="7">
        <v>8</v>
      </c>
      <c r="E277" s="7">
        <v>35</v>
      </c>
      <c r="F277" s="7">
        <v>9</v>
      </c>
      <c r="G277" s="8">
        <f t="shared" si="59"/>
        <v>4.5796148426491311E-3</v>
      </c>
      <c r="H277" s="8">
        <f t="shared" si="60"/>
        <v>1.0679482045120811E-3</v>
      </c>
      <c r="I277" s="8">
        <f t="shared" si="61"/>
        <v>6.1630568762106007E-3</v>
      </c>
      <c r="J277" s="8">
        <f t="shared" si="62"/>
        <v>1.4139827179890023E-3</v>
      </c>
      <c r="K277" s="8">
        <f t="shared" si="65"/>
        <v>-0.10256410256410256</v>
      </c>
      <c r="L277" s="8">
        <f t="shared" si="66"/>
        <v>0.125</v>
      </c>
      <c r="M277" s="8">
        <f t="shared" si="63"/>
        <v>-4.6970408642555187E-4</v>
      </c>
      <c r="N277" s="16">
        <f t="shared" si="64"/>
        <v>1.3349352556401014E-4</v>
      </c>
    </row>
    <row r="278" spans="1:14" x14ac:dyDescent="0.2">
      <c r="A278" s="45"/>
      <c r="B278" s="35" t="s">
        <v>258</v>
      </c>
      <c r="C278" s="32">
        <v>5</v>
      </c>
      <c r="D278" s="7">
        <v>10</v>
      </c>
      <c r="E278" s="7">
        <v>6</v>
      </c>
      <c r="F278" s="7">
        <v>1</v>
      </c>
      <c r="G278" s="8">
        <f t="shared" si="59"/>
        <v>5.8713010803193989E-4</v>
      </c>
      <c r="H278" s="8">
        <f t="shared" si="60"/>
        <v>1.3349352556401015E-3</v>
      </c>
      <c r="I278" s="8">
        <f t="shared" si="61"/>
        <v>1.0565240359218173E-3</v>
      </c>
      <c r="J278" s="8">
        <f t="shared" si="62"/>
        <v>1.5710919088766692E-4</v>
      </c>
      <c r="K278" s="8">
        <f t="shared" si="65"/>
        <v>0.2</v>
      </c>
      <c r="L278" s="8">
        <f t="shared" si="66"/>
        <v>-0.9</v>
      </c>
      <c r="M278" s="8">
        <f t="shared" si="63"/>
        <v>1.1742602160638798E-4</v>
      </c>
      <c r="N278" s="16">
        <f t="shared" si="64"/>
        <v>-1.2014417300760913E-3</v>
      </c>
    </row>
    <row r="279" spans="1:14" x14ac:dyDescent="0.2">
      <c r="A279" s="45"/>
      <c r="B279" s="35" t="s">
        <v>259</v>
      </c>
      <c r="C279" s="32">
        <v>26</v>
      </c>
      <c r="D279" s="7">
        <v>43</v>
      </c>
      <c r="E279" s="7">
        <v>34</v>
      </c>
      <c r="F279" s="7">
        <v>65</v>
      </c>
      <c r="G279" s="8">
        <f t="shared" si="59"/>
        <v>3.0530765617660873E-3</v>
      </c>
      <c r="H279" s="8">
        <f t="shared" si="60"/>
        <v>5.7402215992524361E-3</v>
      </c>
      <c r="I279" s="8">
        <f t="shared" si="61"/>
        <v>5.9869695368902978E-3</v>
      </c>
      <c r="J279" s="8">
        <f t="shared" si="62"/>
        <v>1.0212097407698351E-2</v>
      </c>
      <c r="K279" s="8">
        <f t="shared" si="65"/>
        <v>0.30769230769230771</v>
      </c>
      <c r="L279" s="8">
        <f t="shared" si="66"/>
        <v>0.51162790697674421</v>
      </c>
      <c r="M279" s="8">
        <f t="shared" si="63"/>
        <v>9.3940817285110385E-4</v>
      </c>
      <c r="N279" s="16">
        <f t="shared" si="64"/>
        <v>2.936857562408223E-3</v>
      </c>
    </row>
    <row r="280" spans="1:14" x14ac:dyDescent="0.2">
      <c r="A280" s="45"/>
      <c r="B280" s="35" t="s">
        <v>260</v>
      </c>
      <c r="C280" s="32">
        <v>0</v>
      </c>
      <c r="D280" s="7">
        <v>20</v>
      </c>
      <c r="E280" s="7">
        <v>4</v>
      </c>
      <c r="F280" s="7">
        <v>24</v>
      </c>
      <c r="G280" s="8" t="str">
        <f t="shared" si="59"/>
        <v/>
      </c>
      <c r="H280" s="8">
        <f t="shared" si="60"/>
        <v>2.669870511280203E-3</v>
      </c>
      <c r="I280" s="8">
        <f t="shared" si="61"/>
        <v>7.0434935728121151E-4</v>
      </c>
      <c r="J280" s="8">
        <f t="shared" si="62"/>
        <v>3.7706205813040064E-3</v>
      </c>
      <c r="K280" s="8">
        <f t="shared" si="65"/>
        <v>1</v>
      </c>
      <c r="L280" s="8">
        <f t="shared" si="66"/>
        <v>0.2</v>
      </c>
      <c r="M280" s="8" t="str">
        <f t="shared" si="63"/>
        <v/>
      </c>
      <c r="N280" s="16">
        <f t="shared" si="64"/>
        <v>5.3397410225604065E-4</v>
      </c>
    </row>
    <row r="281" spans="1:14" x14ac:dyDescent="0.2">
      <c r="A281" s="45"/>
      <c r="B281" s="35" t="s">
        <v>261</v>
      </c>
      <c r="C281" s="32">
        <v>113</v>
      </c>
      <c r="D281" s="7">
        <v>270</v>
      </c>
      <c r="E281" s="7">
        <v>156</v>
      </c>
      <c r="F281" s="7">
        <v>415</v>
      </c>
      <c r="G281" s="8">
        <f t="shared" si="59"/>
        <v>1.3269140441521842E-2</v>
      </c>
      <c r="H281" s="8">
        <f t="shared" si="60"/>
        <v>3.604325190228274E-2</v>
      </c>
      <c r="I281" s="8">
        <f t="shared" si="61"/>
        <v>2.7469624933967249E-2</v>
      </c>
      <c r="J281" s="8">
        <f t="shared" si="62"/>
        <v>6.520031421838178E-2</v>
      </c>
      <c r="K281" s="8">
        <f t="shared" si="65"/>
        <v>0.38053097345132741</v>
      </c>
      <c r="L281" s="8">
        <f t="shared" si="66"/>
        <v>0.53703703703703709</v>
      </c>
      <c r="M281" s="8">
        <f t="shared" si="63"/>
        <v>5.0493189290746832E-3</v>
      </c>
      <c r="N281" s="16">
        <f t="shared" si="64"/>
        <v>1.9356561206781472E-2</v>
      </c>
    </row>
    <row r="282" spans="1:14" x14ac:dyDescent="0.2">
      <c r="A282" s="45"/>
      <c r="B282" s="35" t="s">
        <v>262</v>
      </c>
      <c r="C282" s="32">
        <v>2</v>
      </c>
      <c r="D282" s="7">
        <v>1</v>
      </c>
      <c r="E282" s="7">
        <v>0</v>
      </c>
      <c r="F282" s="7">
        <v>1</v>
      </c>
      <c r="G282" s="8">
        <f t="shared" si="59"/>
        <v>2.3485204321277596E-4</v>
      </c>
      <c r="H282" s="8">
        <f t="shared" si="60"/>
        <v>1.3349352556401014E-4</v>
      </c>
      <c r="I282" s="8" t="str">
        <f t="shared" si="61"/>
        <v/>
      </c>
      <c r="J282" s="8">
        <f t="shared" si="62"/>
        <v>1.5710919088766692E-4</v>
      </c>
      <c r="K282" s="8">
        <f t="shared" si="65"/>
        <v>-1</v>
      </c>
      <c r="L282" s="8">
        <f t="shared" si="66"/>
        <v>0</v>
      </c>
      <c r="M282" s="8">
        <f t="shared" si="63"/>
        <v>-2.3485204321277596E-4</v>
      </c>
      <c r="N282" s="16">
        <f t="shared" si="64"/>
        <v>0</v>
      </c>
    </row>
    <row r="283" spans="1:14" x14ac:dyDescent="0.2">
      <c r="A283" s="45"/>
      <c r="B283" s="35" t="s">
        <v>263</v>
      </c>
      <c r="C283" s="32">
        <v>5</v>
      </c>
      <c r="D283" s="7">
        <v>1</v>
      </c>
      <c r="E283" s="7">
        <v>4</v>
      </c>
      <c r="F283" s="7">
        <v>4</v>
      </c>
      <c r="G283" s="8">
        <f t="shared" si="59"/>
        <v>5.8713010803193989E-4</v>
      </c>
      <c r="H283" s="8">
        <f t="shared" si="60"/>
        <v>1.3349352556401014E-4</v>
      </c>
      <c r="I283" s="8">
        <f t="shared" si="61"/>
        <v>7.0434935728121151E-4</v>
      </c>
      <c r="J283" s="8">
        <f t="shared" si="62"/>
        <v>6.2843676355066769E-4</v>
      </c>
      <c r="K283" s="8">
        <f t="shared" si="65"/>
        <v>-0.2</v>
      </c>
      <c r="L283" s="8">
        <f t="shared" si="66"/>
        <v>3</v>
      </c>
      <c r="M283" s="8">
        <f t="shared" si="63"/>
        <v>-1.1742602160638798E-4</v>
      </c>
      <c r="N283" s="16">
        <f t="shared" si="64"/>
        <v>4.0048057669203043E-4</v>
      </c>
    </row>
    <row r="284" spans="1:14" x14ac:dyDescent="0.2">
      <c r="A284" s="45"/>
      <c r="B284" s="35" t="s">
        <v>264</v>
      </c>
      <c r="C284" s="32">
        <v>2</v>
      </c>
      <c r="D284" s="7">
        <v>2</v>
      </c>
      <c r="E284" s="7">
        <v>9</v>
      </c>
      <c r="F284" s="7">
        <v>7</v>
      </c>
      <c r="G284" s="8">
        <f t="shared" ref="G284:G315" si="67">+IF(C284=0,"",C284/C$188)</f>
        <v>2.3485204321277596E-4</v>
      </c>
      <c r="H284" s="8">
        <f t="shared" ref="H284:H315" si="68">+IF(D284=0,"",D284/D$188)</f>
        <v>2.6698705112802027E-4</v>
      </c>
      <c r="I284" s="8">
        <f t="shared" ref="I284:I315" si="69">+IF(E284=0,"",E284/E$188)</f>
        <v>1.5847860538827259E-3</v>
      </c>
      <c r="J284" s="8">
        <f t="shared" ref="J284:J315" si="70">+IF(F284=0,"",F284/F$188)</f>
        <v>1.0997643362136685E-3</v>
      </c>
      <c r="K284" s="8">
        <f t="shared" si="65"/>
        <v>3.5</v>
      </c>
      <c r="L284" s="8">
        <f t="shared" si="66"/>
        <v>2.5</v>
      </c>
      <c r="M284" s="8">
        <f t="shared" ref="M284:M315" si="71">+IF(OR(AND(G284=""),(K284="")),"",G284*K284)</f>
        <v>8.2198215124471583E-4</v>
      </c>
      <c r="N284" s="16">
        <f t="shared" ref="N284:N315" si="72">+IF(OR(AND(H284=""),(L284="")),"",H284*L284)</f>
        <v>6.6746762782005065E-4</v>
      </c>
    </row>
    <row r="285" spans="1:14" ht="27" customHeight="1" x14ac:dyDescent="0.2">
      <c r="A285" s="45"/>
      <c r="B285" s="35" t="s">
        <v>265</v>
      </c>
      <c r="C285" s="32">
        <v>8</v>
      </c>
      <c r="D285" s="7">
        <v>11</v>
      </c>
      <c r="E285" s="7">
        <v>9</v>
      </c>
      <c r="F285" s="7">
        <v>23</v>
      </c>
      <c r="G285" s="8">
        <f t="shared" si="67"/>
        <v>9.3940817285110385E-4</v>
      </c>
      <c r="H285" s="8">
        <f t="shared" si="68"/>
        <v>1.4684287812041115E-3</v>
      </c>
      <c r="I285" s="8">
        <f t="shared" si="69"/>
        <v>1.5847860538827259E-3</v>
      </c>
      <c r="J285" s="8">
        <f t="shared" si="70"/>
        <v>3.6135113904163393E-3</v>
      </c>
      <c r="K285" s="8">
        <f t="shared" ref="K285:K316" si="73">+IF(AND(C285=0,E285=0)," ",IF(C285=0,1,IF(E285=0,-1,(E285-C285)/C285)))</f>
        <v>0.125</v>
      </c>
      <c r="L285" s="8">
        <f t="shared" ref="L285:L316" si="74">+IF(AND(D285=0,F285=0)," ",IF(D285=0,1,IF(F285=0,-1,(F285-D285)/D285)))</f>
        <v>1.0909090909090908</v>
      </c>
      <c r="M285" s="8">
        <f t="shared" si="71"/>
        <v>1.1742602160638798E-4</v>
      </c>
      <c r="N285" s="16">
        <f t="shared" si="72"/>
        <v>1.6019223067681215E-3</v>
      </c>
    </row>
    <row r="286" spans="1:14" x14ac:dyDescent="0.2">
      <c r="A286" s="45"/>
      <c r="B286" s="35" t="s">
        <v>266</v>
      </c>
      <c r="C286" s="32">
        <v>14</v>
      </c>
      <c r="D286" s="7">
        <v>5</v>
      </c>
      <c r="E286" s="7">
        <v>7</v>
      </c>
      <c r="F286" s="7">
        <v>1</v>
      </c>
      <c r="G286" s="8">
        <f t="shared" si="67"/>
        <v>1.6439643024894317E-3</v>
      </c>
      <c r="H286" s="8">
        <f t="shared" si="68"/>
        <v>6.6746762782005076E-4</v>
      </c>
      <c r="I286" s="8">
        <f t="shared" si="69"/>
        <v>1.2326113752421201E-3</v>
      </c>
      <c r="J286" s="8">
        <f t="shared" si="70"/>
        <v>1.5710919088766692E-4</v>
      </c>
      <c r="K286" s="8">
        <f t="shared" si="73"/>
        <v>-0.5</v>
      </c>
      <c r="L286" s="8">
        <f t="shared" si="74"/>
        <v>-0.8</v>
      </c>
      <c r="M286" s="8">
        <f t="shared" si="71"/>
        <v>-8.2198215124471583E-4</v>
      </c>
      <c r="N286" s="16">
        <f t="shared" si="72"/>
        <v>-5.3397410225604065E-4</v>
      </c>
    </row>
    <row r="287" spans="1:14" x14ac:dyDescent="0.2">
      <c r="A287" s="45"/>
      <c r="B287" s="35" t="s">
        <v>267</v>
      </c>
      <c r="C287" s="32">
        <v>2</v>
      </c>
      <c r="D287" s="7">
        <v>19</v>
      </c>
      <c r="E287" s="7">
        <v>3</v>
      </c>
      <c r="F287" s="7">
        <v>5</v>
      </c>
      <c r="G287" s="8">
        <f t="shared" si="67"/>
        <v>2.3485204321277596E-4</v>
      </c>
      <c r="H287" s="8">
        <f t="shared" si="68"/>
        <v>2.5363769857161926E-3</v>
      </c>
      <c r="I287" s="8">
        <f t="shared" si="69"/>
        <v>5.2826201796090863E-4</v>
      </c>
      <c r="J287" s="8">
        <f t="shared" si="70"/>
        <v>7.855459544383347E-4</v>
      </c>
      <c r="K287" s="8">
        <f t="shared" si="73"/>
        <v>0.5</v>
      </c>
      <c r="L287" s="8">
        <f t="shared" si="74"/>
        <v>-0.73684210526315785</v>
      </c>
      <c r="M287" s="8">
        <f t="shared" si="71"/>
        <v>1.1742602160638798E-4</v>
      </c>
      <c r="N287" s="16">
        <f t="shared" si="72"/>
        <v>-1.8689093578961417E-3</v>
      </c>
    </row>
    <row r="288" spans="1:14" x14ac:dyDescent="0.2">
      <c r="A288" s="45"/>
      <c r="B288" s="35" t="s">
        <v>268</v>
      </c>
      <c r="C288" s="32">
        <v>11</v>
      </c>
      <c r="D288" s="7">
        <v>10</v>
      </c>
      <c r="E288" s="7">
        <v>8</v>
      </c>
      <c r="F288" s="7">
        <v>4</v>
      </c>
      <c r="G288" s="8">
        <f t="shared" si="67"/>
        <v>1.2916862376702678E-3</v>
      </c>
      <c r="H288" s="8">
        <f t="shared" si="68"/>
        <v>1.3349352556401015E-3</v>
      </c>
      <c r="I288" s="8">
        <f t="shared" si="69"/>
        <v>1.408698714562423E-3</v>
      </c>
      <c r="J288" s="8">
        <f t="shared" si="70"/>
        <v>6.2843676355066769E-4</v>
      </c>
      <c r="K288" s="8">
        <f t="shared" si="73"/>
        <v>-0.27272727272727271</v>
      </c>
      <c r="L288" s="8">
        <f t="shared" si="74"/>
        <v>-0.6</v>
      </c>
      <c r="M288" s="8">
        <f t="shared" si="71"/>
        <v>-3.522780648191639E-4</v>
      </c>
      <c r="N288" s="16">
        <f t="shared" si="72"/>
        <v>-8.0096115338406087E-4</v>
      </c>
    </row>
    <row r="289" spans="1:14" x14ac:dyDescent="0.2">
      <c r="A289" s="45"/>
      <c r="B289" s="35" t="s">
        <v>269</v>
      </c>
      <c r="C289" s="32">
        <v>0</v>
      </c>
      <c r="D289" s="7">
        <v>0</v>
      </c>
      <c r="E289" s="7">
        <v>0</v>
      </c>
      <c r="F289" s="7">
        <v>3</v>
      </c>
      <c r="G289" s="8" t="str">
        <f t="shared" si="67"/>
        <v/>
      </c>
      <c r="H289" s="8" t="str">
        <f t="shared" si="68"/>
        <v/>
      </c>
      <c r="I289" s="8" t="str">
        <f t="shared" si="69"/>
        <v/>
      </c>
      <c r="J289" s="8">
        <f t="shared" si="70"/>
        <v>4.713275726630008E-4</v>
      </c>
      <c r="K289" s="8" t="str">
        <f t="shared" si="73"/>
        <v xml:space="preserve"> </v>
      </c>
      <c r="L289" s="8">
        <f t="shared" si="74"/>
        <v>1</v>
      </c>
      <c r="M289" s="8" t="str">
        <f t="shared" si="71"/>
        <v/>
      </c>
      <c r="N289" s="16" t="str">
        <f t="shared" si="72"/>
        <v/>
      </c>
    </row>
    <row r="290" spans="1:14" x14ac:dyDescent="0.2">
      <c r="A290" s="45"/>
      <c r="B290" s="35" t="s">
        <v>270</v>
      </c>
      <c r="C290" s="32">
        <v>0</v>
      </c>
      <c r="D290" s="7">
        <v>0</v>
      </c>
      <c r="E290" s="7">
        <v>0</v>
      </c>
      <c r="F290" s="7">
        <v>0</v>
      </c>
      <c r="G290" s="8" t="str">
        <f t="shared" si="67"/>
        <v/>
      </c>
      <c r="H290" s="8" t="str">
        <f t="shared" si="68"/>
        <v/>
      </c>
      <c r="I290" s="8" t="str">
        <f t="shared" si="69"/>
        <v/>
      </c>
      <c r="J290" s="8" t="str">
        <f t="shared" si="70"/>
        <v/>
      </c>
      <c r="K290" s="8" t="str">
        <f t="shared" si="73"/>
        <v xml:space="preserve"> </v>
      </c>
      <c r="L290" s="8" t="str">
        <f t="shared" si="74"/>
        <v xml:space="preserve"> </v>
      </c>
      <c r="M290" s="8" t="str">
        <f t="shared" si="71"/>
        <v/>
      </c>
      <c r="N290" s="16" t="str">
        <f t="shared" si="72"/>
        <v/>
      </c>
    </row>
    <row r="291" spans="1:14" x14ac:dyDescent="0.2">
      <c r="A291" s="45"/>
      <c r="B291" s="35" t="s">
        <v>271</v>
      </c>
      <c r="C291" s="32">
        <v>2</v>
      </c>
      <c r="D291" s="7">
        <v>0</v>
      </c>
      <c r="E291" s="7">
        <v>1</v>
      </c>
      <c r="F291" s="7">
        <v>0</v>
      </c>
      <c r="G291" s="8">
        <f t="shared" si="67"/>
        <v>2.3485204321277596E-4</v>
      </c>
      <c r="H291" s="8" t="str">
        <f t="shared" si="68"/>
        <v/>
      </c>
      <c r="I291" s="8">
        <f t="shared" si="69"/>
        <v>1.7608733932030288E-4</v>
      </c>
      <c r="J291" s="8" t="str">
        <f t="shared" si="70"/>
        <v/>
      </c>
      <c r="K291" s="8">
        <f t="shared" si="73"/>
        <v>-0.5</v>
      </c>
      <c r="L291" s="8" t="str">
        <f t="shared" si="74"/>
        <v xml:space="preserve"> </v>
      </c>
      <c r="M291" s="8">
        <f t="shared" si="71"/>
        <v>-1.1742602160638798E-4</v>
      </c>
      <c r="N291" s="16" t="str">
        <f t="shared" si="72"/>
        <v/>
      </c>
    </row>
    <row r="292" spans="1:14" x14ac:dyDescent="0.2">
      <c r="A292" s="45"/>
      <c r="B292" s="35" t="s">
        <v>272</v>
      </c>
      <c r="C292" s="32">
        <v>31</v>
      </c>
      <c r="D292" s="7">
        <v>24</v>
      </c>
      <c r="E292" s="7">
        <v>9</v>
      </c>
      <c r="F292" s="7">
        <v>18</v>
      </c>
      <c r="G292" s="8">
        <f t="shared" si="67"/>
        <v>3.6402066697980274E-3</v>
      </c>
      <c r="H292" s="8">
        <f t="shared" si="68"/>
        <v>3.2038446135362435E-3</v>
      </c>
      <c r="I292" s="8">
        <f t="shared" si="69"/>
        <v>1.5847860538827259E-3</v>
      </c>
      <c r="J292" s="8">
        <f t="shared" si="70"/>
        <v>2.8279654359780046E-3</v>
      </c>
      <c r="K292" s="8">
        <f t="shared" si="73"/>
        <v>-0.70967741935483875</v>
      </c>
      <c r="L292" s="8">
        <f t="shared" si="74"/>
        <v>-0.25</v>
      </c>
      <c r="M292" s="8">
        <f t="shared" si="71"/>
        <v>-2.5833724753405356E-3</v>
      </c>
      <c r="N292" s="16">
        <f t="shared" si="72"/>
        <v>-8.0096115338406087E-4</v>
      </c>
    </row>
    <row r="293" spans="1:14" ht="25.5" x14ac:dyDescent="0.2">
      <c r="A293" s="45"/>
      <c r="B293" s="35" t="s">
        <v>273</v>
      </c>
      <c r="C293" s="32">
        <v>333</v>
      </c>
      <c r="D293" s="7">
        <v>242</v>
      </c>
      <c r="E293" s="7">
        <v>170</v>
      </c>
      <c r="F293" s="7">
        <v>141</v>
      </c>
      <c r="G293" s="8">
        <f t="shared" si="67"/>
        <v>3.9102865194927193E-2</v>
      </c>
      <c r="H293" s="8">
        <f t="shared" si="68"/>
        <v>3.2305433186490456E-2</v>
      </c>
      <c r="I293" s="8">
        <f t="shared" si="69"/>
        <v>2.9934847684451489E-2</v>
      </c>
      <c r="J293" s="8">
        <f t="shared" si="70"/>
        <v>2.2152395915161036E-2</v>
      </c>
      <c r="K293" s="8">
        <f t="shared" si="73"/>
        <v>-0.4894894894894895</v>
      </c>
      <c r="L293" s="8">
        <f t="shared" si="74"/>
        <v>-0.41735537190082644</v>
      </c>
      <c r="M293" s="8">
        <f t="shared" si="71"/>
        <v>-1.9140441521841238E-2</v>
      </c>
      <c r="N293" s="16">
        <f t="shared" si="72"/>
        <v>-1.3482846081965025E-2</v>
      </c>
    </row>
    <row r="294" spans="1:14" x14ac:dyDescent="0.2">
      <c r="A294" s="45"/>
      <c r="B294" s="35" t="s">
        <v>274</v>
      </c>
      <c r="C294" s="32">
        <v>59</v>
      </c>
      <c r="D294" s="7">
        <v>40</v>
      </c>
      <c r="E294" s="7">
        <v>28</v>
      </c>
      <c r="F294" s="7">
        <v>38</v>
      </c>
      <c r="G294" s="8">
        <f t="shared" si="67"/>
        <v>6.9281352747768907E-3</v>
      </c>
      <c r="H294" s="8">
        <f t="shared" si="68"/>
        <v>5.3397410225604061E-3</v>
      </c>
      <c r="I294" s="8">
        <f t="shared" si="69"/>
        <v>4.9304455009684806E-3</v>
      </c>
      <c r="J294" s="8">
        <f t="shared" si="70"/>
        <v>5.9701492537313433E-3</v>
      </c>
      <c r="K294" s="8">
        <f t="shared" si="73"/>
        <v>-0.52542372881355937</v>
      </c>
      <c r="L294" s="8">
        <f t="shared" si="74"/>
        <v>-0.05</v>
      </c>
      <c r="M294" s="8">
        <f t="shared" si="71"/>
        <v>-3.6402066697980278E-3</v>
      </c>
      <c r="N294" s="16">
        <f t="shared" si="72"/>
        <v>-2.6698705112802033E-4</v>
      </c>
    </row>
    <row r="295" spans="1:14" x14ac:dyDescent="0.2">
      <c r="A295" s="45"/>
      <c r="B295" s="35" t="s">
        <v>275</v>
      </c>
      <c r="C295" s="32">
        <v>14</v>
      </c>
      <c r="D295" s="7">
        <v>4</v>
      </c>
      <c r="E295" s="7">
        <v>1</v>
      </c>
      <c r="F295" s="7">
        <v>5</v>
      </c>
      <c r="G295" s="8">
        <f t="shared" si="67"/>
        <v>1.6439643024894317E-3</v>
      </c>
      <c r="H295" s="8">
        <f t="shared" si="68"/>
        <v>5.3397410225604054E-4</v>
      </c>
      <c r="I295" s="8">
        <f t="shared" si="69"/>
        <v>1.7608733932030288E-4</v>
      </c>
      <c r="J295" s="8">
        <f t="shared" si="70"/>
        <v>7.855459544383347E-4</v>
      </c>
      <c r="K295" s="8">
        <f t="shared" si="73"/>
        <v>-0.9285714285714286</v>
      </c>
      <c r="L295" s="8">
        <f t="shared" si="74"/>
        <v>0.25</v>
      </c>
      <c r="M295" s="8">
        <f t="shared" si="71"/>
        <v>-1.5265382808830436E-3</v>
      </c>
      <c r="N295" s="16">
        <f t="shared" si="72"/>
        <v>1.3349352556401014E-4</v>
      </c>
    </row>
    <row r="296" spans="1:14" x14ac:dyDescent="0.2">
      <c r="A296" s="45"/>
      <c r="B296" s="35" t="s">
        <v>276</v>
      </c>
      <c r="C296" s="32">
        <v>0</v>
      </c>
      <c r="D296" s="7">
        <v>2</v>
      </c>
      <c r="E296" s="7">
        <v>0</v>
      </c>
      <c r="F296" s="7">
        <v>0</v>
      </c>
      <c r="G296" s="8" t="str">
        <f t="shared" si="67"/>
        <v/>
      </c>
      <c r="H296" s="8">
        <f t="shared" si="68"/>
        <v>2.6698705112802027E-4</v>
      </c>
      <c r="I296" s="8" t="str">
        <f t="shared" si="69"/>
        <v/>
      </c>
      <c r="J296" s="8" t="str">
        <f t="shared" si="70"/>
        <v/>
      </c>
      <c r="K296" s="8" t="str">
        <f t="shared" si="73"/>
        <v xml:space="preserve"> </v>
      </c>
      <c r="L296" s="8">
        <f t="shared" si="74"/>
        <v>-1</v>
      </c>
      <c r="M296" s="8" t="str">
        <f t="shared" si="71"/>
        <v/>
      </c>
      <c r="N296" s="16">
        <f t="shared" si="72"/>
        <v>-2.6698705112802027E-4</v>
      </c>
    </row>
    <row r="297" spans="1:14" ht="25.5" x14ac:dyDescent="0.2">
      <c r="A297" s="45"/>
      <c r="B297" s="35" t="s">
        <v>277</v>
      </c>
      <c r="C297" s="32">
        <v>11</v>
      </c>
      <c r="D297" s="7">
        <v>5</v>
      </c>
      <c r="E297" s="7">
        <v>24</v>
      </c>
      <c r="F297" s="7">
        <v>12</v>
      </c>
      <c r="G297" s="8">
        <f t="shared" si="67"/>
        <v>1.2916862376702678E-3</v>
      </c>
      <c r="H297" s="8">
        <f t="shared" si="68"/>
        <v>6.6746762782005076E-4</v>
      </c>
      <c r="I297" s="8">
        <f t="shared" si="69"/>
        <v>4.226096143687269E-3</v>
      </c>
      <c r="J297" s="8">
        <f t="shared" si="70"/>
        <v>1.8853102906520032E-3</v>
      </c>
      <c r="K297" s="8">
        <f t="shared" si="73"/>
        <v>1.1818181818181819</v>
      </c>
      <c r="L297" s="8">
        <f t="shared" si="74"/>
        <v>1.4</v>
      </c>
      <c r="M297" s="8">
        <f t="shared" si="71"/>
        <v>1.5265382808830438E-3</v>
      </c>
      <c r="N297" s="16">
        <f t="shared" si="72"/>
        <v>9.3445467894807098E-4</v>
      </c>
    </row>
    <row r="298" spans="1:14" x14ac:dyDescent="0.2">
      <c r="A298" s="45"/>
      <c r="B298" s="35" t="s">
        <v>278</v>
      </c>
      <c r="C298" s="32">
        <v>2</v>
      </c>
      <c r="D298" s="7">
        <v>24</v>
      </c>
      <c r="E298" s="7">
        <v>2</v>
      </c>
      <c r="F298" s="7">
        <v>18</v>
      </c>
      <c r="G298" s="8">
        <f t="shared" si="67"/>
        <v>2.3485204321277596E-4</v>
      </c>
      <c r="H298" s="8">
        <f t="shared" si="68"/>
        <v>3.2038446135362435E-3</v>
      </c>
      <c r="I298" s="8">
        <f t="shared" si="69"/>
        <v>3.5217467864060575E-4</v>
      </c>
      <c r="J298" s="8">
        <f t="shared" si="70"/>
        <v>2.8279654359780046E-3</v>
      </c>
      <c r="K298" s="8">
        <f t="shared" si="73"/>
        <v>0</v>
      </c>
      <c r="L298" s="8">
        <f t="shared" si="74"/>
        <v>-0.25</v>
      </c>
      <c r="M298" s="8">
        <f t="shared" si="71"/>
        <v>0</v>
      </c>
      <c r="N298" s="16">
        <f t="shared" si="72"/>
        <v>-8.0096115338406087E-4</v>
      </c>
    </row>
    <row r="299" spans="1:14" x14ac:dyDescent="0.2">
      <c r="A299" s="45"/>
      <c r="B299" s="35" t="s">
        <v>279</v>
      </c>
      <c r="C299" s="32">
        <v>8</v>
      </c>
      <c r="D299" s="7">
        <v>32</v>
      </c>
      <c r="E299" s="7">
        <v>6</v>
      </c>
      <c r="F299" s="7">
        <v>19</v>
      </c>
      <c r="G299" s="8">
        <f t="shared" si="67"/>
        <v>9.3940817285110385E-4</v>
      </c>
      <c r="H299" s="8">
        <f t="shared" si="68"/>
        <v>4.2717928180483243E-3</v>
      </c>
      <c r="I299" s="8">
        <f t="shared" si="69"/>
        <v>1.0565240359218173E-3</v>
      </c>
      <c r="J299" s="8">
        <f t="shared" si="70"/>
        <v>2.9850746268656717E-3</v>
      </c>
      <c r="K299" s="8">
        <f t="shared" si="73"/>
        <v>-0.25</v>
      </c>
      <c r="L299" s="8">
        <f t="shared" si="74"/>
        <v>-0.40625</v>
      </c>
      <c r="M299" s="8">
        <f t="shared" si="71"/>
        <v>-2.3485204321277596E-4</v>
      </c>
      <c r="N299" s="16">
        <f t="shared" si="72"/>
        <v>-1.7354158323321317E-3</v>
      </c>
    </row>
    <row r="300" spans="1:14" x14ac:dyDescent="0.2">
      <c r="A300" s="45"/>
      <c r="B300" s="35" t="s">
        <v>280</v>
      </c>
      <c r="C300" s="32">
        <v>13</v>
      </c>
      <c r="D300" s="7">
        <v>68</v>
      </c>
      <c r="E300" s="7">
        <v>6</v>
      </c>
      <c r="F300" s="7">
        <v>36</v>
      </c>
      <c r="G300" s="8">
        <f t="shared" si="67"/>
        <v>1.5265382808830436E-3</v>
      </c>
      <c r="H300" s="8">
        <f t="shared" si="68"/>
        <v>9.0775597383526904E-3</v>
      </c>
      <c r="I300" s="8">
        <f t="shared" si="69"/>
        <v>1.0565240359218173E-3</v>
      </c>
      <c r="J300" s="8">
        <f t="shared" si="70"/>
        <v>5.6559308719560091E-3</v>
      </c>
      <c r="K300" s="8">
        <f t="shared" si="73"/>
        <v>-0.53846153846153844</v>
      </c>
      <c r="L300" s="8">
        <f t="shared" si="74"/>
        <v>-0.47058823529411764</v>
      </c>
      <c r="M300" s="8">
        <f t="shared" si="71"/>
        <v>-8.2198215124471572E-4</v>
      </c>
      <c r="N300" s="16">
        <f t="shared" si="72"/>
        <v>-4.2717928180483252E-3</v>
      </c>
    </row>
    <row r="301" spans="1:14" x14ac:dyDescent="0.2">
      <c r="A301" s="45"/>
      <c r="B301" s="35" t="s">
        <v>281</v>
      </c>
      <c r="C301" s="32">
        <v>0</v>
      </c>
      <c r="D301" s="7">
        <v>3</v>
      </c>
      <c r="E301" s="7">
        <v>0</v>
      </c>
      <c r="F301" s="7">
        <v>2</v>
      </c>
      <c r="G301" s="8" t="str">
        <f t="shared" si="67"/>
        <v/>
      </c>
      <c r="H301" s="8">
        <f t="shared" si="68"/>
        <v>4.0048057669203043E-4</v>
      </c>
      <c r="I301" s="8" t="str">
        <f t="shared" si="69"/>
        <v/>
      </c>
      <c r="J301" s="8">
        <f t="shared" si="70"/>
        <v>3.1421838177533385E-4</v>
      </c>
      <c r="K301" s="8" t="str">
        <f t="shared" si="73"/>
        <v xml:space="preserve"> </v>
      </c>
      <c r="L301" s="8">
        <f t="shared" si="74"/>
        <v>-0.33333333333333331</v>
      </c>
      <c r="M301" s="8" t="str">
        <f t="shared" si="71"/>
        <v/>
      </c>
      <c r="N301" s="16">
        <f t="shared" si="72"/>
        <v>-1.3349352556401014E-4</v>
      </c>
    </row>
    <row r="302" spans="1:14" x14ac:dyDescent="0.2">
      <c r="A302" s="45"/>
      <c r="B302" s="35" t="s">
        <v>282</v>
      </c>
      <c r="C302" s="32">
        <v>0</v>
      </c>
      <c r="D302" s="7">
        <v>1</v>
      </c>
      <c r="E302" s="7">
        <v>0</v>
      </c>
      <c r="F302" s="7">
        <v>0</v>
      </c>
      <c r="G302" s="8" t="str">
        <f t="shared" si="67"/>
        <v/>
      </c>
      <c r="H302" s="8">
        <f t="shared" si="68"/>
        <v>1.3349352556401014E-4</v>
      </c>
      <c r="I302" s="8" t="str">
        <f t="shared" si="69"/>
        <v/>
      </c>
      <c r="J302" s="8" t="str">
        <f t="shared" si="70"/>
        <v/>
      </c>
      <c r="K302" s="8" t="str">
        <f t="shared" si="73"/>
        <v xml:space="preserve"> </v>
      </c>
      <c r="L302" s="8">
        <f t="shared" si="74"/>
        <v>-1</v>
      </c>
      <c r="M302" s="8" t="str">
        <f t="shared" si="71"/>
        <v/>
      </c>
      <c r="N302" s="16">
        <f t="shared" si="72"/>
        <v>-1.3349352556401014E-4</v>
      </c>
    </row>
    <row r="303" spans="1:14" x14ac:dyDescent="0.2">
      <c r="A303" s="45" t="s">
        <v>76</v>
      </c>
      <c r="B303" s="35" t="s">
        <v>283</v>
      </c>
      <c r="C303" s="32">
        <v>0</v>
      </c>
      <c r="D303" s="7">
        <v>0</v>
      </c>
      <c r="E303" s="7">
        <v>0</v>
      </c>
      <c r="F303" s="7">
        <v>0</v>
      </c>
      <c r="G303" s="8" t="str">
        <f t="shared" si="67"/>
        <v/>
      </c>
      <c r="H303" s="8" t="str">
        <f t="shared" si="68"/>
        <v/>
      </c>
      <c r="I303" s="8" t="str">
        <f t="shared" si="69"/>
        <v/>
      </c>
      <c r="J303" s="8" t="str">
        <f t="shared" si="70"/>
        <v/>
      </c>
      <c r="K303" s="8" t="str">
        <f t="shared" si="73"/>
        <v xml:space="preserve"> </v>
      </c>
      <c r="L303" s="8" t="str">
        <f t="shared" si="74"/>
        <v xml:space="preserve"> </v>
      </c>
      <c r="M303" s="8" t="str">
        <f t="shared" si="71"/>
        <v/>
      </c>
      <c r="N303" s="16" t="str">
        <f t="shared" si="72"/>
        <v/>
      </c>
    </row>
    <row r="304" spans="1:14" x14ac:dyDescent="0.2">
      <c r="A304" s="45"/>
      <c r="B304" s="35" t="s">
        <v>284</v>
      </c>
      <c r="C304" s="32">
        <v>57</v>
      </c>
      <c r="D304" s="7">
        <v>30</v>
      </c>
      <c r="E304" s="7">
        <v>40</v>
      </c>
      <c r="F304" s="7">
        <v>40</v>
      </c>
      <c r="G304" s="8">
        <f t="shared" si="67"/>
        <v>6.6932832315641146E-3</v>
      </c>
      <c r="H304" s="8">
        <f t="shared" si="68"/>
        <v>4.0048057669203043E-3</v>
      </c>
      <c r="I304" s="8">
        <f t="shared" si="69"/>
        <v>7.0434935728121151E-3</v>
      </c>
      <c r="J304" s="8">
        <f t="shared" si="70"/>
        <v>6.2843676355066776E-3</v>
      </c>
      <c r="K304" s="8">
        <f t="shared" si="73"/>
        <v>-0.2982456140350877</v>
      </c>
      <c r="L304" s="8">
        <f t="shared" si="74"/>
        <v>0.33333333333333331</v>
      </c>
      <c r="M304" s="8">
        <f t="shared" si="71"/>
        <v>-1.9962423673085955E-3</v>
      </c>
      <c r="N304" s="16">
        <f t="shared" si="72"/>
        <v>1.3349352556401013E-3</v>
      </c>
    </row>
    <row r="305" spans="1:14" x14ac:dyDescent="0.2">
      <c r="A305" s="45"/>
      <c r="B305" s="35" t="s">
        <v>285</v>
      </c>
      <c r="C305" s="32">
        <v>10</v>
      </c>
      <c r="D305" s="7">
        <v>7</v>
      </c>
      <c r="E305" s="7">
        <v>7</v>
      </c>
      <c r="F305" s="7">
        <v>2</v>
      </c>
      <c r="G305" s="8">
        <f t="shared" si="67"/>
        <v>1.1742602160638798E-3</v>
      </c>
      <c r="H305" s="8">
        <f t="shared" si="68"/>
        <v>9.3445467894807098E-4</v>
      </c>
      <c r="I305" s="8">
        <f t="shared" si="69"/>
        <v>1.2326113752421201E-3</v>
      </c>
      <c r="J305" s="8">
        <f t="shared" si="70"/>
        <v>3.1421838177533385E-4</v>
      </c>
      <c r="K305" s="8">
        <f t="shared" si="73"/>
        <v>-0.3</v>
      </c>
      <c r="L305" s="8">
        <f t="shared" si="74"/>
        <v>-0.7142857142857143</v>
      </c>
      <c r="M305" s="8">
        <f t="shared" si="71"/>
        <v>-3.522780648191639E-4</v>
      </c>
      <c r="N305" s="16">
        <f t="shared" si="72"/>
        <v>-6.6746762782005076E-4</v>
      </c>
    </row>
    <row r="306" spans="1:14" x14ac:dyDescent="0.2">
      <c r="A306" s="45"/>
      <c r="B306" s="35" t="s">
        <v>286</v>
      </c>
      <c r="C306" s="32">
        <v>425</v>
      </c>
      <c r="D306" s="7">
        <v>508</v>
      </c>
      <c r="E306" s="7">
        <v>376</v>
      </c>
      <c r="F306" s="7">
        <v>316</v>
      </c>
      <c r="G306" s="8">
        <f t="shared" si="67"/>
        <v>4.9906059182714888E-2</v>
      </c>
      <c r="H306" s="8">
        <f t="shared" si="68"/>
        <v>6.781471098651716E-2</v>
      </c>
      <c r="I306" s="8">
        <f t="shared" si="69"/>
        <v>6.6208839584433882E-2</v>
      </c>
      <c r="J306" s="8">
        <f t="shared" si="70"/>
        <v>4.964650432050275E-2</v>
      </c>
      <c r="K306" s="8">
        <f t="shared" si="73"/>
        <v>-0.11529411764705882</v>
      </c>
      <c r="L306" s="8">
        <f t="shared" si="74"/>
        <v>-0.37795275590551181</v>
      </c>
      <c r="M306" s="8">
        <f t="shared" si="71"/>
        <v>-5.7538750587130105E-3</v>
      </c>
      <c r="N306" s="16">
        <f t="shared" si="72"/>
        <v>-2.5630756908289951E-2</v>
      </c>
    </row>
    <row r="307" spans="1:14" x14ac:dyDescent="0.2">
      <c r="A307" s="45"/>
      <c r="B307" s="35" t="s">
        <v>287</v>
      </c>
      <c r="C307" s="32">
        <v>304</v>
      </c>
      <c r="D307" s="7">
        <v>209</v>
      </c>
      <c r="E307" s="7">
        <v>157</v>
      </c>
      <c r="F307" s="7">
        <v>190</v>
      </c>
      <c r="G307" s="8">
        <f t="shared" si="67"/>
        <v>3.5697510568341945E-2</v>
      </c>
      <c r="H307" s="8">
        <f t="shared" si="68"/>
        <v>2.7900146842878122E-2</v>
      </c>
      <c r="I307" s="8">
        <f t="shared" si="69"/>
        <v>2.7645712273287552E-2</v>
      </c>
      <c r="J307" s="8">
        <f t="shared" si="70"/>
        <v>2.9850746268656716E-2</v>
      </c>
      <c r="K307" s="8">
        <f t="shared" si="73"/>
        <v>-0.48355263157894735</v>
      </c>
      <c r="L307" s="8">
        <f t="shared" si="74"/>
        <v>-9.0909090909090912E-2</v>
      </c>
      <c r="M307" s="8">
        <f t="shared" si="71"/>
        <v>-1.7261625176139033E-2</v>
      </c>
      <c r="N307" s="16">
        <f t="shared" si="72"/>
        <v>-2.536376985716193E-3</v>
      </c>
    </row>
    <row r="308" spans="1:14" x14ac:dyDescent="0.2">
      <c r="A308" s="45"/>
      <c r="B308" s="35" t="s">
        <v>288</v>
      </c>
      <c r="C308" s="32">
        <v>41</v>
      </c>
      <c r="D308" s="7">
        <v>43</v>
      </c>
      <c r="E308" s="7">
        <v>22</v>
      </c>
      <c r="F308" s="7">
        <v>16</v>
      </c>
      <c r="G308" s="8">
        <f t="shared" si="67"/>
        <v>4.8144668858619072E-3</v>
      </c>
      <c r="H308" s="8">
        <f t="shared" si="68"/>
        <v>5.7402215992524361E-3</v>
      </c>
      <c r="I308" s="8">
        <f t="shared" si="69"/>
        <v>3.8739214650466633E-3</v>
      </c>
      <c r="J308" s="8">
        <f t="shared" si="70"/>
        <v>2.5137470542026708E-3</v>
      </c>
      <c r="K308" s="8">
        <f t="shared" si="73"/>
        <v>-0.46341463414634149</v>
      </c>
      <c r="L308" s="8">
        <f t="shared" si="74"/>
        <v>-0.62790697674418605</v>
      </c>
      <c r="M308" s="8">
        <f t="shared" si="71"/>
        <v>-2.2310944105213715E-3</v>
      </c>
      <c r="N308" s="16">
        <f t="shared" si="72"/>
        <v>-3.6043251902282739E-3</v>
      </c>
    </row>
    <row r="309" spans="1:14" x14ac:dyDescent="0.2">
      <c r="A309" s="45"/>
      <c r="B309" s="35" t="s">
        <v>289</v>
      </c>
      <c r="C309" s="32">
        <v>91</v>
      </c>
      <c r="D309" s="7">
        <v>50</v>
      </c>
      <c r="E309" s="7">
        <v>47</v>
      </c>
      <c r="F309" s="7">
        <v>36</v>
      </c>
      <c r="G309" s="8">
        <f t="shared" si="67"/>
        <v>1.0685767966181306E-2</v>
      </c>
      <c r="H309" s="8">
        <f t="shared" si="68"/>
        <v>6.6746762782005069E-3</v>
      </c>
      <c r="I309" s="8">
        <f t="shared" si="69"/>
        <v>8.2761049480542352E-3</v>
      </c>
      <c r="J309" s="8">
        <f t="shared" si="70"/>
        <v>5.6559308719560091E-3</v>
      </c>
      <c r="K309" s="8">
        <f t="shared" si="73"/>
        <v>-0.48351648351648352</v>
      </c>
      <c r="L309" s="8">
        <f t="shared" si="74"/>
        <v>-0.28000000000000003</v>
      </c>
      <c r="M309" s="8">
        <f t="shared" si="71"/>
        <v>-5.1667449506810712E-3</v>
      </c>
      <c r="N309" s="16">
        <f t="shared" si="72"/>
        <v>-1.8689093578961422E-3</v>
      </c>
    </row>
    <row r="310" spans="1:14" x14ac:dyDescent="0.2">
      <c r="A310" s="45"/>
      <c r="B310" s="35" t="s">
        <v>290</v>
      </c>
      <c r="C310" s="32">
        <v>28</v>
      </c>
      <c r="D310" s="7">
        <v>20</v>
      </c>
      <c r="E310" s="7">
        <v>28</v>
      </c>
      <c r="F310" s="7">
        <v>24</v>
      </c>
      <c r="G310" s="8">
        <f t="shared" si="67"/>
        <v>3.2879286049788633E-3</v>
      </c>
      <c r="H310" s="8">
        <f t="shared" si="68"/>
        <v>2.669870511280203E-3</v>
      </c>
      <c r="I310" s="8">
        <f t="shared" si="69"/>
        <v>4.9304455009684806E-3</v>
      </c>
      <c r="J310" s="8">
        <f t="shared" si="70"/>
        <v>3.7706205813040064E-3</v>
      </c>
      <c r="K310" s="8">
        <f t="shared" si="73"/>
        <v>0</v>
      </c>
      <c r="L310" s="8">
        <f t="shared" si="74"/>
        <v>0.2</v>
      </c>
      <c r="M310" s="8">
        <f t="shared" si="71"/>
        <v>0</v>
      </c>
      <c r="N310" s="16">
        <f t="shared" si="72"/>
        <v>5.3397410225604065E-4</v>
      </c>
    </row>
    <row r="311" spans="1:14" ht="25.5" x14ac:dyDescent="0.2">
      <c r="A311" s="45"/>
      <c r="B311" s="35" t="s">
        <v>291</v>
      </c>
      <c r="C311" s="32">
        <v>34</v>
      </c>
      <c r="D311" s="7">
        <v>26</v>
      </c>
      <c r="E311" s="7">
        <v>39</v>
      </c>
      <c r="F311" s="7">
        <v>19</v>
      </c>
      <c r="G311" s="8">
        <f t="shared" si="67"/>
        <v>3.992484734617191E-3</v>
      </c>
      <c r="H311" s="8">
        <f t="shared" si="68"/>
        <v>3.4708316646642639E-3</v>
      </c>
      <c r="I311" s="8">
        <f t="shared" si="69"/>
        <v>6.8674062334918122E-3</v>
      </c>
      <c r="J311" s="8">
        <f t="shared" si="70"/>
        <v>2.9850746268656717E-3</v>
      </c>
      <c r="K311" s="8">
        <f t="shared" si="73"/>
        <v>0.14705882352941177</v>
      </c>
      <c r="L311" s="8">
        <f t="shared" si="74"/>
        <v>-0.26923076923076922</v>
      </c>
      <c r="M311" s="8">
        <f t="shared" si="71"/>
        <v>5.8713010803193989E-4</v>
      </c>
      <c r="N311" s="16">
        <f t="shared" si="72"/>
        <v>-9.3445467894807098E-4</v>
      </c>
    </row>
    <row r="312" spans="1:14" x14ac:dyDescent="0.2">
      <c r="A312" s="45"/>
      <c r="B312" s="35" t="s">
        <v>292</v>
      </c>
      <c r="C312" s="32">
        <v>66</v>
      </c>
      <c r="D312" s="7">
        <v>80</v>
      </c>
      <c r="E312" s="7">
        <v>57</v>
      </c>
      <c r="F312" s="7">
        <v>83</v>
      </c>
      <c r="G312" s="8">
        <f t="shared" si="67"/>
        <v>7.750117426021606E-3</v>
      </c>
      <c r="H312" s="8">
        <f t="shared" si="68"/>
        <v>1.0679482045120812E-2</v>
      </c>
      <c r="I312" s="8">
        <f t="shared" si="69"/>
        <v>1.0036978341257264E-2</v>
      </c>
      <c r="J312" s="8">
        <f t="shared" si="70"/>
        <v>1.3040062843676354E-2</v>
      </c>
      <c r="K312" s="8">
        <f t="shared" si="73"/>
        <v>-0.13636363636363635</v>
      </c>
      <c r="L312" s="8">
        <f t="shared" si="74"/>
        <v>3.7499999999999999E-2</v>
      </c>
      <c r="M312" s="8">
        <f t="shared" si="71"/>
        <v>-1.0568341944574915E-3</v>
      </c>
      <c r="N312" s="16">
        <f t="shared" si="72"/>
        <v>4.0048057669203043E-4</v>
      </c>
    </row>
    <row r="313" spans="1:14" x14ac:dyDescent="0.2">
      <c r="A313" s="45"/>
      <c r="B313" s="35" t="s">
        <v>293</v>
      </c>
      <c r="C313" s="32">
        <v>57</v>
      </c>
      <c r="D313" s="7">
        <v>2</v>
      </c>
      <c r="E313" s="7">
        <v>57</v>
      </c>
      <c r="F313" s="7">
        <v>13</v>
      </c>
      <c r="G313" s="8">
        <f t="shared" si="67"/>
        <v>6.6932832315641146E-3</v>
      </c>
      <c r="H313" s="8">
        <f t="shared" si="68"/>
        <v>2.6698705112802027E-4</v>
      </c>
      <c r="I313" s="8">
        <f t="shared" si="69"/>
        <v>1.0036978341257264E-2</v>
      </c>
      <c r="J313" s="8">
        <f t="shared" si="70"/>
        <v>2.0424194815396699E-3</v>
      </c>
      <c r="K313" s="8">
        <f t="shared" si="73"/>
        <v>0</v>
      </c>
      <c r="L313" s="8">
        <f t="shared" si="74"/>
        <v>5.5</v>
      </c>
      <c r="M313" s="8">
        <f t="shared" si="71"/>
        <v>0</v>
      </c>
      <c r="N313" s="16">
        <f t="shared" si="72"/>
        <v>1.4684287812041115E-3</v>
      </c>
    </row>
    <row r="314" spans="1:14" x14ac:dyDescent="0.2">
      <c r="A314" s="45"/>
      <c r="B314" s="35" t="s">
        <v>294</v>
      </c>
      <c r="C314" s="32">
        <v>0</v>
      </c>
      <c r="D314" s="7">
        <v>2</v>
      </c>
      <c r="E314" s="7">
        <v>0</v>
      </c>
      <c r="F314" s="7">
        <v>2</v>
      </c>
      <c r="G314" s="8" t="str">
        <f t="shared" si="67"/>
        <v/>
      </c>
      <c r="H314" s="8">
        <f t="shared" si="68"/>
        <v>2.6698705112802027E-4</v>
      </c>
      <c r="I314" s="8" t="str">
        <f t="shared" si="69"/>
        <v/>
      </c>
      <c r="J314" s="8">
        <f t="shared" si="70"/>
        <v>3.1421838177533385E-4</v>
      </c>
      <c r="K314" s="8" t="str">
        <f t="shared" si="73"/>
        <v xml:space="preserve"> </v>
      </c>
      <c r="L314" s="8">
        <f t="shared" si="74"/>
        <v>0</v>
      </c>
      <c r="M314" s="8" t="str">
        <f t="shared" si="71"/>
        <v/>
      </c>
      <c r="N314" s="16">
        <f t="shared" si="72"/>
        <v>0</v>
      </c>
    </row>
    <row r="315" spans="1:14" x14ac:dyDescent="0.2">
      <c r="A315" s="45"/>
      <c r="B315" s="35" t="s">
        <v>295</v>
      </c>
      <c r="C315" s="32">
        <v>3</v>
      </c>
      <c r="D315" s="7">
        <v>8</v>
      </c>
      <c r="E315" s="7">
        <v>8</v>
      </c>
      <c r="F315" s="7">
        <v>16</v>
      </c>
      <c r="G315" s="8">
        <f t="shared" si="67"/>
        <v>3.522780648191639E-4</v>
      </c>
      <c r="H315" s="8">
        <f t="shared" si="68"/>
        <v>1.0679482045120811E-3</v>
      </c>
      <c r="I315" s="8">
        <f t="shared" si="69"/>
        <v>1.408698714562423E-3</v>
      </c>
      <c r="J315" s="8">
        <f t="shared" si="70"/>
        <v>2.5137470542026708E-3</v>
      </c>
      <c r="K315" s="8">
        <f t="shared" si="73"/>
        <v>1.6666666666666667</v>
      </c>
      <c r="L315" s="8">
        <f t="shared" si="74"/>
        <v>1</v>
      </c>
      <c r="M315" s="8">
        <f t="shared" si="71"/>
        <v>5.8713010803193989E-4</v>
      </c>
      <c r="N315" s="16">
        <f t="shared" si="72"/>
        <v>1.0679482045120811E-3</v>
      </c>
    </row>
    <row r="316" spans="1:14" ht="24" customHeight="1" x14ac:dyDescent="0.2">
      <c r="A316" s="45"/>
      <c r="B316" s="35" t="s">
        <v>296</v>
      </c>
      <c r="C316" s="32">
        <v>3</v>
      </c>
      <c r="D316" s="7">
        <v>1</v>
      </c>
      <c r="E316" s="7">
        <v>2</v>
      </c>
      <c r="F316" s="7">
        <v>4</v>
      </c>
      <c r="G316" s="8">
        <f t="shared" ref="G316:G347" si="75">+IF(C316=0,"",C316/C$188)</f>
        <v>3.522780648191639E-4</v>
      </c>
      <c r="H316" s="8">
        <f t="shared" ref="H316:H347" si="76">+IF(D316=0,"",D316/D$188)</f>
        <v>1.3349352556401014E-4</v>
      </c>
      <c r="I316" s="8">
        <f t="shared" ref="I316:I347" si="77">+IF(E316=0,"",E316/E$188)</f>
        <v>3.5217467864060575E-4</v>
      </c>
      <c r="J316" s="8">
        <f t="shared" ref="J316:J347" si="78">+IF(F316=0,"",F316/F$188)</f>
        <v>6.2843676355066769E-4</v>
      </c>
      <c r="K316" s="8">
        <f t="shared" si="73"/>
        <v>-0.33333333333333331</v>
      </c>
      <c r="L316" s="8">
        <f t="shared" si="74"/>
        <v>3</v>
      </c>
      <c r="M316" s="8">
        <f t="shared" ref="M316:M347" si="79">+IF(OR(AND(G316=""),(K316="")),"",G316*K316)</f>
        <v>-1.1742602160638797E-4</v>
      </c>
      <c r="N316" s="16">
        <f t="shared" ref="N316:N347" si="80">+IF(OR(AND(H316=""),(L316="")),"",H316*L316)</f>
        <v>4.0048057669203043E-4</v>
      </c>
    </row>
    <row r="317" spans="1:14" x14ac:dyDescent="0.2">
      <c r="A317" s="45"/>
      <c r="B317" s="35" t="s">
        <v>297</v>
      </c>
      <c r="C317" s="32">
        <v>0</v>
      </c>
      <c r="D317" s="7">
        <v>1</v>
      </c>
      <c r="E317" s="7">
        <v>0</v>
      </c>
      <c r="F317" s="7">
        <v>0</v>
      </c>
      <c r="G317" s="8" t="str">
        <f t="shared" si="75"/>
        <v/>
      </c>
      <c r="H317" s="8">
        <f t="shared" si="76"/>
        <v>1.3349352556401014E-4</v>
      </c>
      <c r="I317" s="8" t="str">
        <f t="shared" si="77"/>
        <v/>
      </c>
      <c r="J317" s="8" t="str">
        <f t="shared" si="78"/>
        <v/>
      </c>
      <c r="K317" s="8" t="str">
        <f t="shared" ref="K317:K348" si="81">+IF(AND(C317=0,E317=0)," ",IF(C317=0,1,IF(E317=0,-1,(E317-C317)/C317)))</f>
        <v xml:space="preserve"> </v>
      </c>
      <c r="L317" s="8">
        <f t="shared" ref="L317:L348" si="82">+IF(AND(D317=0,F317=0)," ",IF(D317=0,1,IF(F317=0,-1,(F317-D317)/D317)))</f>
        <v>-1</v>
      </c>
      <c r="M317" s="8" t="str">
        <f t="shared" si="79"/>
        <v/>
      </c>
      <c r="N317" s="16">
        <f t="shared" si="80"/>
        <v>-1.3349352556401014E-4</v>
      </c>
    </row>
    <row r="318" spans="1:14" x14ac:dyDescent="0.2">
      <c r="A318" s="45"/>
      <c r="B318" s="35" t="s">
        <v>298</v>
      </c>
      <c r="C318" s="32">
        <v>29</v>
      </c>
      <c r="D318" s="7">
        <v>18</v>
      </c>
      <c r="E318" s="7">
        <v>24</v>
      </c>
      <c r="F318" s="7">
        <v>20</v>
      </c>
      <c r="G318" s="8">
        <f t="shared" si="75"/>
        <v>3.4053546265852513E-3</v>
      </c>
      <c r="H318" s="8">
        <f t="shared" si="76"/>
        <v>2.4028834601521826E-3</v>
      </c>
      <c r="I318" s="8">
        <f t="shared" si="77"/>
        <v>4.226096143687269E-3</v>
      </c>
      <c r="J318" s="8">
        <f t="shared" si="78"/>
        <v>3.1421838177533388E-3</v>
      </c>
      <c r="K318" s="8">
        <f t="shared" si="81"/>
        <v>-0.17241379310344829</v>
      </c>
      <c r="L318" s="8">
        <f t="shared" si="82"/>
        <v>0.1111111111111111</v>
      </c>
      <c r="M318" s="8">
        <f t="shared" si="79"/>
        <v>-5.8713010803193989E-4</v>
      </c>
      <c r="N318" s="16">
        <f t="shared" si="80"/>
        <v>2.6698705112802027E-4</v>
      </c>
    </row>
    <row r="319" spans="1:14" x14ac:dyDescent="0.2">
      <c r="A319" s="45" t="s">
        <v>76</v>
      </c>
      <c r="B319" s="35" t="s">
        <v>299</v>
      </c>
      <c r="C319" s="32">
        <v>0</v>
      </c>
      <c r="D319" s="7">
        <v>0</v>
      </c>
      <c r="E319" s="7">
        <v>0</v>
      </c>
      <c r="F319" s="7">
        <v>2</v>
      </c>
      <c r="G319" s="8" t="str">
        <f t="shared" si="75"/>
        <v/>
      </c>
      <c r="H319" s="8" t="str">
        <f t="shared" si="76"/>
        <v/>
      </c>
      <c r="I319" s="8" t="str">
        <f t="shared" si="77"/>
        <v/>
      </c>
      <c r="J319" s="8">
        <f t="shared" si="78"/>
        <v>3.1421838177533385E-4</v>
      </c>
      <c r="K319" s="8" t="str">
        <f t="shared" si="81"/>
        <v xml:space="preserve"> </v>
      </c>
      <c r="L319" s="8">
        <f t="shared" si="82"/>
        <v>1</v>
      </c>
      <c r="M319" s="8" t="str">
        <f t="shared" si="79"/>
        <v/>
      </c>
      <c r="N319" s="16" t="str">
        <f t="shared" si="80"/>
        <v/>
      </c>
    </row>
    <row r="320" spans="1:14" x14ac:dyDescent="0.2">
      <c r="A320" s="45"/>
      <c r="B320" s="35" t="s">
        <v>300</v>
      </c>
      <c r="C320" s="32">
        <v>0</v>
      </c>
      <c r="D320" s="7">
        <v>9</v>
      </c>
      <c r="E320" s="7">
        <v>0</v>
      </c>
      <c r="F320" s="7">
        <v>3</v>
      </c>
      <c r="G320" s="8" t="str">
        <f t="shared" si="75"/>
        <v/>
      </c>
      <c r="H320" s="8">
        <f t="shared" si="76"/>
        <v>1.2014417300760913E-3</v>
      </c>
      <c r="I320" s="8" t="str">
        <f t="shared" si="77"/>
        <v/>
      </c>
      <c r="J320" s="8">
        <f t="shared" si="78"/>
        <v>4.713275726630008E-4</v>
      </c>
      <c r="K320" s="8" t="str">
        <f t="shared" si="81"/>
        <v xml:space="preserve"> </v>
      </c>
      <c r="L320" s="8">
        <f t="shared" si="82"/>
        <v>-0.66666666666666663</v>
      </c>
      <c r="M320" s="8" t="str">
        <f t="shared" si="79"/>
        <v/>
      </c>
      <c r="N320" s="16">
        <f t="shared" si="80"/>
        <v>-8.0096115338406087E-4</v>
      </c>
    </row>
    <row r="321" spans="1:14" ht="25.5" x14ac:dyDescent="0.2">
      <c r="A321" s="45"/>
      <c r="B321" s="35" t="s">
        <v>301</v>
      </c>
      <c r="C321" s="32">
        <v>7</v>
      </c>
      <c r="D321" s="7">
        <v>26</v>
      </c>
      <c r="E321" s="7">
        <v>4</v>
      </c>
      <c r="F321" s="7">
        <v>8</v>
      </c>
      <c r="G321" s="8">
        <f t="shared" si="75"/>
        <v>8.2198215124471583E-4</v>
      </c>
      <c r="H321" s="8">
        <f t="shared" si="76"/>
        <v>3.4708316646642639E-3</v>
      </c>
      <c r="I321" s="8">
        <f t="shared" si="77"/>
        <v>7.0434935728121151E-4</v>
      </c>
      <c r="J321" s="8">
        <f t="shared" si="78"/>
        <v>1.2568735271013354E-3</v>
      </c>
      <c r="K321" s="8">
        <f t="shared" si="81"/>
        <v>-0.42857142857142855</v>
      </c>
      <c r="L321" s="8">
        <f t="shared" si="82"/>
        <v>-0.69230769230769229</v>
      </c>
      <c r="M321" s="8">
        <f t="shared" si="79"/>
        <v>-3.522780648191639E-4</v>
      </c>
      <c r="N321" s="16">
        <f t="shared" si="80"/>
        <v>-2.4028834601521826E-3</v>
      </c>
    </row>
    <row r="322" spans="1:14" x14ac:dyDescent="0.2">
      <c r="A322" s="45"/>
      <c r="B322" s="35" t="s">
        <v>302</v>
      </c>
      <c r="C322" s="32">
        <v>2</v>
      </c>
      <c r="D322" s="7">
        <v>7</v>
      </c>
      <c r="E322" s="7">
        <v>1</v>
      </c>
      <c r="F322" s="7">
        <v>10</v>
      </c>
      <c r="G322" s="8">
        <f t="shared" si="75"/>
        <v>2.3485204321277596E-4</v>
      </c>
      <c r="H322" s="8">
        <f t="shared" si="76"/>
        <v>9.3445467894807098E-4</v>
      </c>
      <c r="I322" s="8">
        <f t="shared" si="77"/>
        <v>1.7608733932030288E-4</v>
      </c>
      <c r="J322" s="8">
        <f t="shared" si="78"/>
        <v>1.5710919088766694E-3</v>
      </c>
      <c r="K322" s="8">
        <f t="shared" si="81"/>
        <v>-0.5</v>
      </c>
      <c r="L322" s="8">
        <f t="shared" si="82"/>
        <v>0.42857142857142855</v>
      </c>
      <c r="M322" s="8">
        <f t="shared" si="79"/>
        <v>-1.1742602160638798E-4</v>
      </c>
      <c r="N322" s="16">
        <f t="shared" si="80"/>
        <v>4.0048057669203038E-4</v>
      </c>
    </row>
    <row r="323" spans="1:14" ht="25.5" x14ac:dyDescent="0.2">
      <c r="A323" s="45"/>
      <c r="B323" s="35" t="s">
        <v>303</v>
      </c>
      <c r="C323" s="32">
        <v>3</v>
      </c>
      <c r="D323" s="7">
        <v>4</v>
      </c>
      <c r="E323" s="7">
        <v>0</v>
      </c>
      <c r="F323" s="7">
        <v>1</v>
      </c>
      <c r="G323" s="8">
        <f t="shared" si="75"/>
        <v>3.522780648191639E-4</v>
      </c>
      <c r="H323" s="8">
        <f t="shared" si="76"/>
        <v>5.3397410225604054E-4</v>
      </c>
      <c r="I323" s="8" t="str">
        <f t="shared" si="77"/>
        <v/>
      </c>
      <c r="J323" s="8">
        <f t="shared" si="78"/>
        <v>1.5710919088766692E-4</v>
      </c>
      <c r="K323" s="8">
        <f t="shared" si="81"/>
        <v>-1</v>
      </c>
      <c r="L323" s="8">
        <f t="shared" si="82"/>
        <v>-0.75</v>
      </c>
      <c r="M323" s="8">
        <f t="shared" si="79"/>
        <v>-3.522780648191639E-4</v>
      </c>
      <c r="N323" s="16">
        <f t="shared" si="80"/>
        <v>-4.0048057669203043E-4</v>
      </c>
    </row>
    <row r="324" spans="1:14" x14ac:dyDescent="0.2">
      <c r="A324" s="45"/>
      <c r="B324" s="35" t="s">
        <v>304</v>
      </c>
      <c r="C324" s="32">
        <v>37</v>
      </c>
      <c r="D324" s="7">
        <v>35</v>
      </c>
      <c r="E324" s="7">
        <v>46</v>
      </c>
      <c r="F324" s="7">
        <v>48</v>
      </c>
      <c r="G324" s="8">
        <f t="shared" si="75"/>
        <v>4.3447627994363551E-3</v>
      </c>
      <c r="H324" s="8">
        <f t="shared" si="76"/>
        <v>4.6722733947403552E-3</v>
      </c>
      <c r="I324" s="8">
        <f t="shared" si="77"/>
        <v>8.1000176087339323E-3</v>
      </c>
      <c r="J324" s="8">
        <f t="shared" si="78"/>
        <v>7.5412411626080127E-3</v>
      </c>
      <c r="K324" s="8">
        <f t="shared" si="81"/>
        <v>0.24324324324324326</v>
      </c>
      <c r="L324" s="8">
        <f t="shared" si="82"/>
        <v>0.37142857142857144</v>
      </c>
      <c r="M324" s="8">
        <f t="shared" si="79"/>
        <v>1.0568341944574918E-3</v>
      </c>
      <c r="N324" s="16">
        <f t="shared" si="80"/>
        <v>1.735415832332132E-3</v>
      </c>
    </row>
    <row r="325" spans="1:14" x14ac:dyDescent="0.2">
      <c r="A325" s="45"/>
      <c r="B325" s="35" t="s">
        <v>305</v>
      </c>
      <c r="C325" s="32">
        <v>9</v>
      </c>
      <c r="D325" s="7">
        <v>11</v>
      </c>
      <c r="E325" s="7">
        <v>7</v>
      </c>
      <c r="F325" s="7">
        <v>2</v>
      </c>
      <c r="G325" s="8">
        <f t="shared" si="75"/>
        <v>1.0568341944574918E-3</v>
      </c>
      <c r="H325" s="8">
        <f t="shared" si="76"/>
        <v>1.4684287812041115E-3</v>
      </c>
      <c r="I325" s="8">
        <f t="shared" si="77"/>
        <v>1.2326113752421201E-3</v>
      </c>
      <c r="J325" s="8">
        <f t="shared" si="78"/>
        <v>3.1421838177533385E-4</v>
      </c>
      <c r="K325" s="8">
        <f t="shared" si="81"/>
        <v>-0.22222222222222221</v>
      </c>
      <c r="L325" s="8">
        <f t="shared" si="82"/>
        <v>-0.81818181818181823</v>
      </c>
      <c r="M325" s="8">
        <f t="shared" si="79"/>
        <v>-2.3485204321277593E-4</v>
      </c>
      <c r="N325" s="16">
        <f t="shared" si="80"/>
        <v>-1.2014417300760913E-3</v>
      </c>
    </row>
    <row r="326" spans="1:14" x14ac:dyDescent="0.2">
      <c r="A326" s="45"/>
      <c r="B326" s="35" t="s">
        <v>306</v>
      </c>
      <c r="C326" s="32">
        <v>1</v>
      </c>
      <c r="D326" s="7">
        <v>1</v>
      </c>
      <c r="E326" s="7">
        <v>0</v>
      </c>
      <c r="F326" s="7">
        <v>0</v>
      </c>
      <c r="G326" s="8">
        <f t="shared" si="75"/>
        <v>1.1742602160638798E-4</v>
      </c>
      <c r="H326" s="8">
        <f t="shared" si="76"/>
        <v>1.3349352556401014E-4</v>
      </c>
      <c r="I326" s="8" t="str">
        <f t="shared" si="77"/>
        <v/>
      </c>
      <c r="J326" s="8" t="str">
        <f t="shared" si="78"/>
        <v/>
      </c>
      <c r="K326" s="8">
        <f t="shared" si="81"/>
        <v>-1</v>
      </c>
      <c r="L326" s="8">
        <f t="shared" si="82"/>
        <v>-1</v>
      </c>
      <c r="M326" s="8">
        <f t="shared" si="79"/>
        <v>-1.1742602160638798E-4</v>
      </c>
      <c r="N326" s="16">
        <f t="shared" si="80"/>
        <v>-1.3349352556401014E-4</v>
      </c>
    </row>
    <row r="327" spans="1:14" x14ac:dyDescent="0.2">
      <c r="A327" s="45"/>
      <c r="B327" s="35" t="s">
        <v>307</v>
      </c>
      <c r="C327" s="32">
        <v>115</v>
      </c>
      <c r="D327" s="7">
        <v>201</v>
      </c>
      <c r="E327" s="7">
        <v>46</v>
      </c>
      <c r="F327" s="7">
        <v>101</v>
      </c>
      <c r="G327" s="8">
        <f t="shared" si="75"/>
        <v>1.3503992484734616E-2</v>
      </c>
      <c r="H327" s="8">
        <f t="shared" si="76"/>
        <v>2.6832198638366039E-2</v>
      </c>
      <c r="I327" s="8">
        <f t="shared" si="77"/>
        <v>8.1000176087339323E-3</v>
      </c>
      <c r="J327" s="8">
        <f t="shared" si="78"/>
        <v>1.5868028279654361E-2</v>
      </c>
      <c r="K327" s="8">
        <f t="shared" si="81"/>
        <v>-0.6</v>
      </c>
      <c r="L327" s="8">
        <f t="shared" si="82"/>
        <v>-0.49751243781094528</v>
      </c>
      <c r="M327" s="8">
        <f t="shared" si="79"/>
        <v>-8.1023954908407692E-3</v>
      </c>
      <c r="N327" s="16">
        <f t="shared" si="80"/>
        <v>-1.3349352556401014E-2</v>
      </c>
    </row>
    <row r="328" spans="1:14" x14ac:dyDescent="0.2">
      <c r="A328" s="45"/>
      <c r="B328" s="35" t="s">
        <v>308</v>
      </c>
      <c r="C328" s="32">
        <v>1</v>
      </c>
      <c r="D328" s="7">
        <v>1</v>
      </c>
      <c r="E328" s="7">
        <v>0</v>
      </c>
      <c r="F328" s="7">
        <v>4</v>
      </c>
      <c r="G328" s="8">
        <f t="shared" si="75"/>
        <v>1.1742602160638798E-4</v>
      </c>
      <c r="H328" s="8">
        <f t="shared" si="76"/>
        <v>1.3349352556401014E-4</v>
      </c>
      <c r="I328" s="8" t="str">
        <f t="shared" si="77"/>
        <v/>
      </c>
      <c r="J328" s="8">
        <f t="shared" si="78"/>
        <v>6.2843676355066769E-4</v>
      </c>
      <c r="K328" s="8">
        <f t="shared" si="81"/>
        <v>-1</v>
      </c>
      <c r="L328" s="8">
        <f t="shared" si="82"/>
        <v>3</v>
      </c>
      <c r="M328" s="8">
        <f t="shared" si="79"/>
        <v>-1.1742602160638798E-4</v>
      </c>
      <c r="N328" s="16">
        <f t="shared" si="80"/>
        <v>4.0048057669203043E-4</v>
      </c>
    </row>
    <row r="329" spans="1:14" x14ac:dyDescent="0.2">
      <c r="A329" s="45"/>
      <c r="B329" s="35" t="s">
        <v>309</v>
      </c>
      <c r="C329" s="32">
        <v>7</v>
      </c>
      <c r="D329" s="7">
        <v>10</v>
      </c>
      <c r="E329" s="7">
        <v>1</v>
      </c>
      <c r="F329" s="7">
        <v>5</v>
      </c>
      <c r="G329" s="8">
        <f t="shared" si="75"/>
        <v>8.2198215124471583E-4</v>
      </c>
      <c r="H329" s="8">
        <f t="shared" si="76"/>
        <v>1.3349352556401015E-3</v>
      </c>
      <c r="I329" s="8">
        <f t="shared" si="77"/>
        <v>1.7608733932030288E-4</v>
      </c>
      <c r="J329" s="8">
        <f t="shared" si="78"/>
        <v>7.855459544383347E-4</v>
      </c>
      <c r="K329" s="8">
        <f t="shared" si="81"/>
        <v>-0.8571428571428571</v>
      </c>
      <c r="L329" s="8">
        <f t="shared" si="82"/>
        <v>-0.5</v>
      </c>
      <c r="M329" s="8">
        <f t="shared" si="79"/>
        <v>-7.045561296383278E-4</v>
      </c>
      <c r="N329" s="16">
        <f t="shared" si="80"/>
        <v>-6.6746762782005076E-4</v>
      </c>
    </row>
    <row r="330" spans="1:14" x14ac:dyDescent="0.2">
      <c r="A330" s="45"/>
      <c r="B330" s="35" t="s">
        <v>310</v>
      </c>
      <c r="C330" s="32">
        <v>0</v>
      </c>
      <c r="D330" s="7">
        <v>1</v>
      </c>
      <c r="E330" s="7">
        <v>0</v>
      </c>
      <c r="F330" s="7">
        <v>1</v>
      </c>
      <c r="G330" s="8" t="str">
        <f t="shared" si="75"/>
        <v/>
      </c>
      <c r="H330" s="8">
        <f t="shared" si="76"/>
        <v>1.3349352556401014E-4</v>
      </c>
      <c r="I330" s="8" t="str">
        <f t="shared" si="77"/>
        <v/>
      </c>
      <c r="J330" s="8">
        <f t="shared" si="78"/>
        <v>1.5710919088766692E-4</v>
      </c>
      <c r="K330" s="8" t="str">
        <f t="shared" si="81"/>
        <v xml:space="preserve"> </v>
      </c>
      <c r="L330" s="8">
        <f t="shared" si="82"/>
        <v>0</v>
      </c>
      <c r="M330" s="8" t="str">
        <f t="shared" si="79"/>
        <v/>
      </c>
      <c r="N330" s="16">
        <f t="shared" si="80"/>
        <v>0</v>
      </c>
    </row>
    <row r="331" spans="1:14" ht="25.5" x14ac:dyDescent="0.2">
      <c r="A331" s="45"/>
      <c r="B331" s="35" t="s">
        <v>311</v>
      </c>
      <c r="C331" s="32">
        <v>3</v>
      </c>
      <c r="D331" s="7">
        <v>1</v>
      </c>
      <c r="E331" s="7">
        <v>0</v>
      </c>
      <c r="F331" s="7">
        <v>1</v>
      </c>
      <c r="G331" s="8">
        <f t="shared" si="75"/>
        <v>3.522780648191639E-4</v>
      </c>
      <c r="H331" s="8">
        <f t="shared" si="76"/>
        <v>1.3349352556401014E-4</v>
      </c>
      <c r="I331" s="8" t="str">
        <f t="shared" si="77"/>
        <v/>
      </c>
      <c r="J331" s="8">
        <f t="shared" si="78"/>
        <v>1.5710919088766692E-4</v>
      </c>
      <c r="K331" s="8">
        <f t="shared" si="81"/>
        <v>-1</v>
      </c>
      <c r="L331" s="8">
        <f t="shared" si="82"/>
        <v>0</v>
      </c>
      <c r="M331" s="8">
        <f t="shared" si="79"/>
        <v>-3.522780648191639E-4</v>
      </c>
      <c r="N331" s="16">
        <f t="shared" si="80"/>
        <v>0</v>
      </c>
    </row>
    <row r="332" spans="1:14" x14ac:dyDescent="0.2">
      <c r="A332" s="45"/>
      <c r="B332" s="35" t="s">
        <v>312</v>
      </c>
      <c r="C332" s="32">
        <v>4</v>
      </c>
      <c r="D332" s="7">
        <v>19</v>
      </c>
      <c r="E332" s="7">
        <v>1</v>
      </c>
      <c r="F332" s="7">
        <v>14</v>
      </c>
      <c r="G332" s="8">
        <f t="shared" si="75"/>
        <v>4.6970408642555192E-4</v>
      </c>
      <c r="H332" s="8">
        <f t="shared" si="76"/>
        <v>2.5363769857161926E-3</v>
      </c>
      <c r="I332" s="8">
        <f t="shared" si="77"/>
        <v>1.7608733932030288E-4</v>
      </c>
      <c r="J332" s="8">
        <f t="shared" si="78"/>
        <v>2.199528672427337E-3</v>
      </c>
      <c r="K332" s="8">
        <f t="shared" si="81"/>
        <v>-0.75</v>
      </c>
      <c r="L332" s="8">
        <f t="shared" si="82"/>
        <v>-0.26315789473684209</v>
      </c>
      <c r="M332" s="8">
        <f t="shared" si="79"/>
        <v>-3.5227806481916396E-4</v>
      </c>
      <c r="N332" s="16">
        <f t="shared" si="80"/>
        <v>-6.6746762782005065E-4</v>
      </c>
    </row>
    <row r="333" spans="1:14" x14ac:dyDescent="0.2">
      <c r="A333" s="45"/>
      <c r="B333" s="35" t="s">
        <v>313</v>
      </c>
      <c r="C333" s="32">
        <v>0</v>
      </c>
      <c r="D333" s="7">
        <v>7</v>
      </c>
      <c r="E333" s="7">
        <v>0</v>
      </c>
      <c r="F333" s="7">
        <v>5</v>
      </c>
      <c r="G333" s="8" t="str">
        <f t="shared" si="75"/>
        <v/>
      </c>
      <c r="H333" s="8">
        <f t="shared" si="76"/>
        <v>9.3445467894807098E-4</v>
      </c>
      <c r="I333" s="8" t="str">
        <f t="shared" si="77"/>
        <v/>
      </c>
      <c r="J333" s="8">
        <f t="shared" si="78"/>
        <v>7.855459544383347E-4</v>
      </c>
      <c r="K333" s="8" t="str">
        <f t="shared" si="81"/>
        <v xml:space="preserve"> </v>
      </c>
      <c r="L333" s="8">
        <f t="shared" si="82"/>
        <v>-0.2857142857142857</v>
      </c>
      <c r="M333" s="8" t="str">
        <f t="shared" si="79"/>
        <v/>
      </c>
      <c r="N333" s="16">
        <f t="shared" si="80"/>
        <v>-2.6698705112802027E-4</v>
      </c>
    </row>
    <row r="334" spans="1:14" ht="25.5" x14ac:dyDescent="0.2">
      <c r="A334" s="45"/>
      <c r="B334" s="35" t="s">
        <v>314</v>
      </c>
      <c r="C334" s="32">
        <v>0</v>
      </c>
      <c r="D334" s="7">
        <v>1</v>
      </c>
      <c r="E334" s="7">
        <v>0</v>
      </c>
      <c r="F334" s="7">
        <v>2</v>
      </c>
      <c r="G334" s="8" t="str">
        <f t="shared" si="75"/>
        <v/>
      </c>
      <c r="H334" s="8">
        <f t="shared" si="76"/>
        <v>1.3349352556401014E-4</v>
      </c>
      <c r="I334" s="8" t="str">
        <f t="shared" si="77"/>
        <v/>
      </c>
      <c r="J334" s="8">
        <f t="shared" si="78"/>
        <v>3.1421838177533385E-4</v>
      </c>
      <c r="K334" s="8" t="str">
        <f t="shared" si="81"/>
        <v xml:space="preserve"> </v>
      </c>
      <c r="L334" s="8">
        <f t="shared" si="82"/>
        <v>1</v>
      </c>
      <c r="M334" s="8" t="str">
        <f t="shared" si="79"/>
        <v/>
      </c>
      <c r="N334" s="16">
        <f t="shared" si="80"/>
        <v>1.3349352556401014E-4</v>
      </c>
    </row>
    <row r="335" spans="1:14" x14ac:dyDescent="0.2">
      <c r="A335" s="45"/>
      <c r="B335" s="35" t="s">
        <v>315</v>
      </c>
      <c r="C335" s="32">
        <v>1</v>
      </c>
      <c r="D335" s="7">
        <v>2</v>
      </c>
      <c r="E335" s="7">
        <v>0</v>
      </c>
      <c r="F335" s="7">
        <v>5</v>
      </c>
      <c r="G335" s="8">
        <f t="shared" si="75"/>
        <v>1.1742602160638798E-4</v>
      </c>
      <c r="H335" s="8">
        <f t="shared" si="76"/>
        <v>2.6698705112802027E-4</v>
      </c>
      <c r="I335" s="8" t="str">
        <f t="shared" si="77"/>
        <v/>
      </c>
      <c r="J335" s="8">
        <f t="shared" si="78"/>
        <v>7.855459544383347E-4</v>
      </c>
      <c r="K335" s="8">
        <f t="shared" si="81"/>
        <v>-1</v>
      </c>
      <c r="L335" s="8">
        <f t="shared" si="82"/>
        <v>1.5</v>
      </c>
      <c r="M335" s="8">
        <f t="shared" si="79"/>
        <v>-1.1742602160638798E-4</v>
      </c>
      <c r="N335" s="16">
        <f t="shared" si="80"/>
        <v>4.0048057669203043E-4</v>
      </c>
    </row>
    <row r="336" spans="1:14" x14ac:dyDescent="0.2">
      <c r="A336" s="45"/>
      <c r="B336" s="35" t="s">
        <v>316</v>
      </c>
      <c r="C336" s="32">
        <v>4</v>
      </c>
      <c r="D336" s="7">
        <v>70</v>
      </c>
      <c r="E336" s="7">
        <v>4</v>
      </c>
      <c r="F336" s="7">
        <v>51</v>
      </c>
      <c r="G336" s="8">
        <f t="shared" si="75"/>
        <v>4.6970408642555192E-4</v>
      </c>
      <c r="H336" s="8">
        <f t="shared" si="76"/>
        <v>9.3445467894807104E-3</v>
      </c>
      <c r="I336" s="8">
        <f t="shared" si="77"/>
        <v>7.0434935728121151E-4</v>
      </c>
      <c r="J336" s="8">
        <f t="shared" si="78"/>
        <v>8.0125687352710136E-3</v>
      </c>
      <c r="K336" s="8">
        <f t="shared" si="81"/>
        <v>0</v>
      </c>
      <c r="L336" s="8">
        <f t="shared" si="82"/>
        <v>-0.27142857142857141</v>
      </c>
      <c r="M336" s="8">
        <f t="shared" si="79"/>
        <v>0</v>
      </c>
      <c r="N336" s="16">
        <f t="shared" si="80"/>
        <v>-2.5363769857161926E-3</v>
      </c>
    </row>
    <row r="337" spans="1:14" x14ac:dyDescent="0.2">
      <c r="A337" s="45"/>
      <c r="B337" s="35" t="s">
        <v>317</v>
      </c>
      <c r="C337" s="32">
        <v>0</v>
      </c>
      <c r="D337" s="7">
        <v>1</v>
      </c>
      <c r="E337" s="7">
        <v>0</v>
      </c>
      <c r="F337" s="7">
        <v>1</v>
      </c>
      <c r="G337" s="8" t="str">
        <f t="shared" si="75"/>
        <v/>
      </c>
      <c r="H337" s="8">
        <f t="shared" si="76"/>
        <v>1.3349352556401014E-4</v>
      </c>
      <c r="I337" s="8" t="str">
        <f t="shared" si="77"/>
        <v/>
      </c>
      <c r="J337" s="8">
        <f t="shared" si="78"/>
        <v>1.5710919088766692E-4</v>
      </c>
      <c r="K337" s="8" t="str">
        <f t="shared" si="81"/>
        <v xml:space="preserve"> </v>
      </c>
      <c r="L337" s="8">
        <f t="shared" si="82"/>
        <v>0</v>
      </c>
      <c r="M337" s="8" t="str">
        <f t="shared" si="79"/>
        <v/>
      </c>
      <c r="N337" s="16">
        <f t="shared" si="80"/>
        <v>0</v>
      </c>
    </row>
    <row r="338" spans="1:14" ht="25.5" x14ac:dyDescent="0.2">
      <c r="A338" s="45"/>
      <c r="B338" s="35" t="s">
        <v>318</v>
      </c>
      <c r="C338" s="32">
        <v>17</v>
      </c>
      <c r="D338" s="7">
        <v>103</v>
      </c>
      <c r="E338" s="7">
        <v>11</v>
      </c>
      <c r="F338" s="7">
        <v>106</v>
      </c>
      <c r="G338" s="8">
        <f t="shared" si="75"/>
        <v>1.9962423673085955E-3</v>
      </c>
      <c r="H338" s="8">
        <f t="shared" si="76"/>
        <v>1.3749833133093045E-2</v>
      </c>
      <c r="I338" s="8">
        <f t="shared" si="77"/>
        <v>1.9369607325233316E-3</v>
      </c>
      <c r="J338" s="8">
        <f t="shared" si="78"/>
        <v>1.6653574234092694E-2</v>
      </c>
      <c r="K338" s="8">
        <f t="shared" si="81"/>
        <v>-0.35294117647058826</v>
      </c>
      <c r="L338" s="8">
        <f t="shared" si="82"/>
        <v>2.9126213592233011E-2</v>
      </c>
      <c r="M338" s="8">
        <f t="shared" si="79"/>
        <v>-7.0455612963832791E-4</v>
      </c>
      <c r="N338" s="16">
        <f t="shared" si="80"/>
        <v>4.0048057669203043E-4</v>
      </c>
    </row>
    <row r="339" spans="1:14" ht="26.25" customHeight="1" x14ac:dyDescent="0.2">
      <c r="A339" s="45"/>
      <c r="B339" s="35" t="s">
        <v>319</v>
      </c>
      <c r="C339" s="32">
        <v>0</v>
      </c>
      <c r="D339" s="7">
        <v>2</v>
      </c>
      <c r="E339" s="7">
        <v>0</v>
      </c>
      <c r="F339" s="7">
        <v>1</v>
      </c>
      <c r="G339" s="8" t="str">
        <f t="shared" si="75"/>
        <v/>
      </c>
      <c r="H339" s="8">
        <f t="shared" si="76"/>
        <v>2.6698705112802027E-4</v>
      </c>
      <c r="I339" s="8" t="str">
        <f t="shared" si="77"/>
        <v/>
      </c>
      <c r="J339" s="8">
        <f t="shared" si="78"/>
        <v>1.5710919088766692E-4</v>
      </c>
      <c r="K339" s="8" t="str">
        <f t="shared" si="81"/>
        <v xml:space="preserve"> </v>
      </c>
      <c r="L339" s="8">
        <f t="shared" si="82"/>
        <v>-0.5</v>
      </c>
      <c r="M339" s="8" t="str">
        <f t="shared" si="79"/>
        <v/>
      </c>
      <c r="N339" s="16">
        <f t="shared" si="80"/>
        <v>-1.3349352556401014E-4</v>
      </c>
    </row>
    <row r="340" spans="1:14" ht="25.5" x14ac:dyDescent="0.2">
      <c r="A340" s="45"/>
      <c r="B340" s="35" t="s">
        <v>320</v>
      </c>
      <c r="C340" s="32">
        <v>8</v>
      </c>
      <c r="D340" s="7">
        <v>25</v>
      </c>
      <c r="E340" s="7">
        <v>3</v>
      </c>
      <c r="F340" s="7">
        <v>20</v>
      </c>
      <c r="G340" s="8">
        <f t="shared" si="75"/>
        <v>9.3940817285110385E-4</v>
      </c>
      <c r="H340" s="8">
        <f t="shared" si="76"/>
        <v>3.3373381391002535E-3</v>
      </c>
      <c r="I340" s="8">
        <f t="shared" si="77"/>
        <v>5.2826201796090863E-4</v>
      </c>
      <c r="J340" s="8">
        <f t="shared" si="78"/>
        <v>3.1421838177533388E-3</v>
      </c>
      <c r="K340" s="8">
        <f t="shared" si="81"/>
        <v>-0.625</v>
      </c>
      <c r="L340" s="8">
        <f t="shared" si="82"/>
        <v>-0.2</v>
      </c>
      <c r="M340" s="8">
        <f t="shared" si="79"/>
        <v>-5.8713010803193989E-4</v>
      </c>
      <c r="N340" s="16">
        <f t="shared" si="80"/>
        <v>-6.6746762782005076E-4</v>
      </c>
    </row>
    <row r="341" spans="1:14" ht="26.25" customHeight="1" x14ac:dyDescent="0.2">
      <c r="A341" s="45"/>
      <c r="B341" s="35" t="s">
        <v>321</v>
      </c>
      <c r="C341" s="32">
        <v>0</v>
      </c>
      <c r="D341" s="7">
        <v>0</v>
      </c>
      <c r="E341" s="7">
        <v>0</v>
      </c>
      <c r="F341" s="7">
        <v>0</v>
      </c>
      <c r="G341" s="8" t="str">
        <f t="shared" si="75"/>
        <v/>
      </c>
      <c r="H341" s="8" t="str">
        <f t="shared" si="76"/>
        <v/>
      </c>
      <c r="I341" s="8" t="str">
        <f t="shared" si="77"/>
        <v/>
      </c>
      <c r="J341" s="8" t="str">
        <f t="shared" si="78"/>
        <v/>
      </c>
      <c r="K341" s="8" t="str">
        <f t="shared" si="81"/>
        <v xml:space="preserve"> </v>
      </c>
      <c r="L341" s="8" t="str">
        <f t="shared" si="82"/>
        <v xml:space="preserve"> </v>
      </c>
      <c r="M341" s="8" t="str">
        <f t="shared" si="79"/>
        <v/>
      </c>
      <c r="N341" s="16" t="str">
        <f t="shared" si="80"/>
        <v/>
      </c>
    </row>
    <row r="342" spans="1:14" ht="25.5" x14ac:dyDescent="0.2">
      <c r="A342" s="45"/>
      <c r="B342" s="35" t="s">
        <v>322</v>
      </c>
      <c r="C342" s="32">
        <v>2</v>
      </c>
      <c r="D342" s="7">
        <v>9</v>
      </c>
      <c r="E342" s="7">
        <v>0</v>
      </c>
      <c r="F342" s="7">
        <v>2</v>
      </c>
      <c r="G342" s="8">
        <f t="shared" si="75"/>
        <v>2.3485204321277596E-4</v>
      </c>
      <c r="H342" s="8">
        <f t="shared" si="76"/>
        <v>1.2014417300760913E-3</v>
      </c>
      <c r="I342" s="8" t="str">
        <f t="shared" si="77"/>
        <v/>
      </c>
      <c r="J342" s="8">
        <f t="shared" si="78"/>
        <v>3.1421838177533385E-4</v>
      </c>
      <c r="K342" s="8">
        <f t="shared" si="81"/>
        <v>-1</v>
      </c>
      <c r="L342" s="8">
        <f t="shared" si="82"/>
        <v>-0.77777777777777779</v>
      </c>
      <c r="M342" s="8">
        <f t="shared" si="79"/>
        <v>-2.3485204321277596E-4</v>
      </c>
      <c r="N342" s="16">
        <f t="shared" si="80"/>
        <v>-9.3445467894807098E-4</v>
      </c>
    </row>
    <row r="343" spans="1:14" ht="25.5" x14ac:dyDescent="0.2">
      <c r="A343" s="45"/>
      <c r="B343" s="35" t="s">
        <v>323</v>
      </c>
      <c r="C343" s="32">
        <v>19</v>
      </c>
      <c r="D343" s="7">
        <v>14</v>
      </c>
      <c r="E343" s="7">
        <v>17</v>
      </c>
      <c r="F343" s="7">
        <v>17</v>
      </c>
      <c r="G343" s="8">
        <f t="shared" si="75"/>
        <v>2.2310944105213715E-3</v>
      </c>
      <c r="H343" s="8">
        <f t="shared" si="76"/>
        <v>1.868909357896142E-3</v>
      </c>
      <c r="I343" s="8">
        <f t="shared" si="77"/>
        <v>2.9934847684451489E-3</v>
      </c>
      <c r="J343" s="8">
        <f t="shared" si="78"/>
        <v>2.6708562450903379E-3</v>
      </c>
      <c r="K343" s="8">
        <f t="shared" si="81"/>
        <v>-0.10526315789473684</v>
      </c>
      <c r="L343" s="8">
        <f t="shared" si="82"/>
        <v>0.21428571428571427</v>
      </c>
      <c r="M343" s="8">
        <f t="shared" si="79"/>
        <v>-2.3485204321277593E-4</v>
      </c>
      <c r="N343" s="16">
        <f t="shared" si="80"/>
        <v>4.0048057669203038E-4</v>
      </c>
    </row>
    <row r="344" spans="1:14" ht="25.5" x14ac:dyDescent="0.2">
      <c r="A344" s="45"/>
      <c r="B344" s="35" t="s">
        <v>324</v>
      </c>
      <c r="C344" s="32">
        <v>2</v>
      </c>
      <c r="D344" s="7">
        <v>1</v>
      </c>
      <c r="E344" s="7">
        <v>0</v>
      </c>
      <c r="F344" s="7">
        <v>1</v>
      </c>
      <c r="G344" s="8">
        <f t="shared" si="75"/>
        <v>2.3485204321277596E-4</v>
      </c>
      <c r="H344" s="8">
        <f t="shared" si="76"/>
        <v>1.3349352556401014E-4</v>
      </c>
      <c r="I344" s="8" t="str">
        <f t="shared" si="77"/>
        <v/>
      </c>
      <c r="J344" s="8">
        <f t="shared" si="78"/>
        <v>1.5710919088766692E-4</v>
      </c>
      <c r="K344" s="8">
        <f t="shared" si="81"/>
        <v>-1</v>
      </c>
      <c r="L344" s="8">
        <f t="shared" si="82"/>
        <v>0</v>
      </c>
      <c r="M344" s="8">
        <f t="shared" si="79"/>
        <v>-2.3485204321277596E-4</v>
      </c>
      <c r="N344" s="16">
        <f t="shared" si="80"/>
        <v>0</v>
      </c>
    </row>
    <row r="345" spans="1:14" ht="25.5" x14ac:dyDescent="0.2">
      <c r="A345" s="45"/>
      <c r="B345" s="35" t="s">
        <v>325</v>
      </c>
      <c r="C345" s="32">
        <v>0</v>
      </c>
      <c r="D345" s="7">
        <v>0</v>
      </c>
      <c r="E345" s="7">
        <v>0</v>
      </c>
      <c r="F345" s="7">
        <v>0</v>
      </c>
      <c r="G345" s="8" t="str">
        <f t="shared" si="75"/>
        <v/>
      </c>
      <c r="H345" s="8" t="str">
        <f t="shared" si="76"/>
        <v/>
      </c>
      <c r="I345" s="8" t="str">
        <f t="shared" si="77"/>
        <v/>
      </c>
      <c r="J345" s="8" t="str">
        <f t="shared" si="78"/>
        <v/>
      </c>
      <c r="K345" s="8" t="str">
        <f t="shared" si="81"/>
        <v xml:space="preserve"> </v>
      </c>
      <c r="L345" s="8" t="str">
        <f t="shared" si="82"/>
        <v xml:space="preserve"> </v>
      </c>
      <c r="M345" s="8" t="str">
        <f t="shared" si="79"/>
        <v/>
      </c>
      <c r="N345" s="16" t="str">
        <f t="shared" si="80"/>
        <v/>
      </c>
    </row>
    <row r="346" spans="1:14" x14ac:dyDescent="0.2">
      <c r="A346" s="45"/>
      <c r="B346" s="35" t="s">
        <v>326</v>
      </c>
      <c r="C346" s="32">
        <v>5</v>
      </c>
      <c r="D346" s="7">
        <v>1</v>
      </c>
      <c r="E346" s="7">
        <v>0</v>
      </c>
      <c r="F346" s="7">
        <v>3</v>
      </c>
      <c r="G346" s="8">
        <f t="shared" si="75"/>
        <v>5.8713010803193989E-4</v>
      </c>
      <c r="H346" s="8">
        <f t="shared" si="76"/>
        <v>1.3349352556401014E-4</v>
      </c>
      <c r="I346" s="8" t="str">
        <f t="shared" si="77"/>
        <v/>
      </c>
      <c r="J346" s="8">
        <f t="shared" si="78"/>
        <v>4.713275726630008E-4</v>
      </c>
      <c r="K346" s="8">
        <f t="shared" si="81"/>
        <v>-1</v>
      </c>
      <c r="L346" s="8">
        <f t="shared" si="82"/>
        <v>2</v>
      </c>
      <c r="M346" s="8">
        <f t="shared" si="79"/>
        <v>-5.8713010803193989E-4</v>
      </c>
      <c r="N346" s="16">
        <f t="shared" si="80"/>
        <v>2.6698705112802027E-4</v>
      </c>
    </row>
    <row r="347" spans="1:14" ht="25.5" x14ac:dyDescent="0.2">
      <c r="A347" s="45"/>
      <c r="B347" s="35" t="s">
        <v>327</v>
      </c>
      <c r="C347" s="32">
        <v>49</v>
      </c>
      <c r="D347" s="7">
        <v>37</v>
      </c>
      <c r="E347" s="7">
        <v>28</v>
      </c>
      <c r="F347" s="7">
        <v>26</v>
      </c>
      <c r="G347" s="8">
        <f t="shared" si="75"/>
        <v>5.7538750587130105E-3</v>
      </c>
      <c r="H347" s="8">
        <f t="shared" si="76"/>
        <v>4.9392604458683752E-3</v>
      </c>
      <c r="I347" s="8">
        <f t="shared" si="77"/>
        <v>4.9304455009684806E-3</v>
      </c>
      <c r="J347" s="8">
        <f t="shared" si="78"/>
        <v>4.0848389630793397E-3</v>
      </c>
      <c r="K347" s="8">
        <f t="shared" si="81"/>
        <v>-0.42857142857142855</v>
      </c>
      <c r="L347" s="8">
        <f t="shared" si="82"/>
        <v>-0.29729729729729731</v>
      </c>
      <c r="M347" s="8">
        <f t="shared" si="79"/>
        <v>-2.4659464537341472E-3</v>
      </c>
      <c r="N347" s="16">
        <f t="shared" si="80"/>
        <v>-1.4684287812041117E-3</v>
      </c>
    </row>
    <row r="348" spans="1:14" x14ac:dyDescent="0.2">
      <c r="A348" s="45"/>
      <c r="B348" s="35" t="s">
        <v>328</v>
      </c>
      <c r="C348" s="32">
        <v>3</v>
      </c>
      <c r="D348" s="7">
        <v>7</v>
      </c>
      <c r="E348" s="7">
        <v>2</v>
      </c>
      <c r="F348" s="7">
        <v>6</v>
      </c>
      <c r="G348" s="8">
        <f t="shared" ref="G348:G363" si="83">+IF(C348=0,"",C348/C$188)</f>
        <v>3.522780648191639E-4</v>
      </c>
      <c r="H348" s="8">
        <f t="shared" ref="H348:H363" si="84">+IF(D348=0,"",D348/D$188)</f>
        <v>9.3445467894807098E-4</v>
      </c>
      <c r="I348" s="8">
        <f t="shared" ref="I348:I363" si="85">+IF(E348=0,"",E348/E$188)</f>
        <v>3.5217467864060575E-4</v>
      </c>
      <c r="J348" s="8">
        <f t="shared" ref="J348:J363" si="86">+IF(F348=0,"",F348/F$188)</f>
        <v>9.4265514532600159E-4</v>
      </c>
      <c r="K348" s="8">
        <f t="shared" si="81"/>
        <v>-0.33333333333333331</v>
      </c>
      <c r="L348" s="8">
        <f t="shared" si="82"/>
        <v>-0.14285714285714285</v>
      </c>
      <c r="M348" s="8">
        <f t="shared" ref="M348:M363" si="87">+IF(OR(AND(G348=""),(K348="")),"",G348*K348)</f>
        <v>-1.1742602160638797E-4</v>
      </c>
      <c r="N348" s="16">
        <f t="shared" ref="N348:N363" si="88">+IF(OR(AND(H348=""),(L348="")),"",H348*L348)</f>
        <v>-1.3349352556401014E-4</v>
      </c>
    </row>
    <row r="349" spans="1:14" ht="25.5" x14ac:dyDescent="0.2">
      <c r="A349" s="45"/>
      <c r="B349" s="35" t="s">
        <v>329</v>
      </c>
      <c r="C349" s="32">
        <v>0</v>
      </c>
      <c r="D349" s="7">
        <v>1</v>
      </c>
      <c r="E349" s="7">
        <v>0</v>
      </c>
      <c r="F349" s="7">
        <v>1</v>
      </c>
      <c r="G349" s="8" t="str">
        <f t="shared" si="83"/>
        <v/>
      </c>
      <c r="H349" s="8">
        <f t="shared" si="84"/>
        <v>1.3349352556401014E-4</v>
      </c>
      <c r="I349" s="8" t="str">
        <f t="shared" si="85"/>
        <v/>
      </c>
      <c r="J349" s="8">
        <f t="shared" si="86"/>
        <v>1.5710919088766692E-4</v>
      </c>
      <c r="K349" s="8" t="str">
        <f t="shared" ref="K349:K363" si="89">+IF(AND(C349=0,E349=0)," ",IF(C349=0,1,IF(E349=0,-1,(E349-C349)/C349)))</f>
        <v xml:space="preserve"> </v>
      </c>
      <c r="L349" s="8">
        <f t="shared" ref="L349:L363" si="90">+IF(AND(D349=0,F349=0)," ",IF(D349=0,1,IF(F349=0,-1,(F349-D349)/D349)))</f>
        <v>0</v>
      </c>
      <c r="M349" s="8" t="str">
        <f t="shared" si="87"/>
        <v/>
      </c>
      <c r="N349" s="16">
        <f t="shared" si="88"/>
        <v>0</v>
      </c>
    </row>
    <row r="350" spans="1:14" ht="26.25" customHeight="1" x14ac:dyDescent="0.2">
      <c r="A350" s="45"/>
      <c r="B350" s="35" t="s">
        <v>330</v>
      </c>
      <c r="C350" s="32">
        <v>0</v>
      </c>
      <c r="D350" s="7">
        <v>2</v>
      </c>
      <c r="E350" s="7">
        <v>0</v>
      </c>
      <c r="F350" s="7">
        <v>0</v>
      </c>
      <c r="G350" s="8" t="str">
        <f t="shared" si="83"/>
        <v/>
      </c>
      <c r="H350" s="8">
        <f t="shared" si="84"/>
        <v>2.6698705112802027E-4</v>
      </c>
      <c r="I350" s="8" t="str">
        <f t="shared" si="85"/>
        <v/>
      </c>
      <c r="J350" s="8" t="str">
        <f t="shared" si="86"/>
        <v/>
      </c>
      <c r="K350" s="8" t="str">
        <f t="shared" si="89"/>
        <v xml:space="preserve"> </v>
      </c>
      <c r="L350" s="8">
        <f t="shared" si="90"/>
        <v>-1</v>
      </c>
      <c r="M350" s="8" t="str">
        <f t="shared" si="87"/>
        <v/>
      </c>
      <c r="N350" s="16">
        <f t="shared" si="88"/>
        <v>-2.6698705112802027E-4</v>
      </c>
    </row>
    <row r="351" spans="1:14" ht="26.25" customHeight="1" x14ac:dyDescent="0.2">
      <c r="A351" s="45"/>
      <c r="B351" s="35" t="s">
        <v>331</v>
      </c>
      <c r="C351" s="32">
        <v>0</v>
      </c>
      <c r="D351" s="7">
        <v>2</v>
      </c>
      <c r="E351" s="7">
        <v>0</v>
      </c>
      <c r="F351" s="7">
        <v>2</v>
      </c>
      <c r="G351" s="8" t="str">
        <f t="shared" si="83"/>
        <v/>
      </c>
      <c r="H351" s="8">
        <f t="shared" si="84"/>
        <v>2.6698705112802027E-4</v>
      </c>
      <c r="I351" s="8" t="str">
        <f t="shared" si="85"/>
        <v/>
      </c>
      <c r="J351" s="8">
        <f t="shared" si="86"/>
        <v>3.1421838177533385E-4</v>
      </c>
      <c r="K351" s="8" t="str">
        <f t="shared" si="89"/>
        <v xml:space="preserve"> </v>
      </c>
      <c r="L351" s="8">
        <f t="shared" si="90"/>
        <v>0</v>
      </c>
      <c r="M351" s="8" t="str">
        <f t="shared" si="87"/>
        <v/>
      </c>
      <c r="N351" s="16">
        <f t="shared" si="88"/>
        <v>0</v>
      </c>
    </row>
    <row r="352" spans="1:14" ht="25.5" x14ac:dyDescent="0.2">
      <c r="A352" s="45"/>
      <c r="B352" s="35" t="s">
        <v>332</v>
      </c>
      <c r="C352" s="32">
        <v>2</v>
      </c>
      <c r="D352" s="7">
        <v>3</v>
      </c>
      <c r="E352" s="7">
        <v>7</v>
      </c>
      <c r="F352" s="7">
        <v>0</v>
      </c>
      <c r="G352" s="8">
        <f t="shared" si="83"/>
        <v>2.3485204321277596E-4</v>
      </c>
      <c r="H352" s="8">
        <f t="shared" si="84"/>
        <v>4.0048057669203043E-4</v>
      </c>
      <c r="I352" s="8">
        <f t="shared" si="85"/>
        <v>1.2326113752421201E-3</v>
      </c>
      <c r="J352" s="8" t="str">
        <f t="shared" si="86"/>
        <v/>
      </c>
      <c r="K352" s="8">
        <f t="shared" si="89"/>
        <v>2.5</v>
      </c>
      <c r="L352" s="8">
        <f t="shared" si="90"/>
        <v>-1</v>
      </c>
      <c r="M352" s="8">
        <f t="shared" si="87"/>
        <v>5.8713010803193989E-4</v>
      </c>
      <c r="N352" s="16">
        <f t="shared" si="88"/>
        <v>-4.0048057669203043E-4</v>
      </c>
    </row>
    <row r="353" spans="1:14" ht="25.5" x14ac:dyDescent="0.2">
      <c r="A353" s="45"/>
      <c r="B353" s="35" t="s">
        <v>333</v>
      </c>
      <c r="C353" s="32">
        <v>3</v>
      </c>
      <c r="D353" s="7">
        <v>2</v>
      </c>
      <c r="E353" s="7">
        <v>5</v>
      </c>
      <c r="F353" s="7">
        <v>7</v>
      </c>
      <c r="G353" s="8">
        <f t="shared" si="83"/>
        <v>3.522780648191639E-4</v>
      </c>
      <c r="H353" s="8">
        <f t="shared" si="84"/>
        <v>2.6698705112802027E-4</v>
      </c>
      <c r="I353" s="8">
        <f t="shared" si="85"/>
        <v>8.8043669660151438E-4</v>
      </c>
      <c r="J353" s="8">
        <f t="shared" si="86"/>
        <v>1.0997643362136685E-3</v>
      </c>
      <c r="K353" s="8">
        <f t="shared" si="89"/>
        <v>0.66666666666666663</v>
      </c>
      <c r="L353" s="8">
        <f t="shared" si="90"/>
        <v>2.5</v>
      </c>
      <c r="M353" s="8">
        <f t="shared" si="87"/>
        <v>2.3485204321277593E-4</v>
      </c>
      <c r="N353" s="16">
        <f t="shared" si="88"/>
        <v>6.6746762782005065E-4</v>
      </c>
    </row>
    <row r="354" spans="1:14" ht="25.5" x14ac:dyDescent="0.2">
      <c r="A354" s="45"/>
      <c r="B354" s="35" t="s">
        <v>334</v>
      </c>
      <c r="C354" s="32">
        <v>2</v>
      </c>
      <c r="D354" s="7">
        <v>5</v>
      </c>
      <c r="E354" s="7">
        <v>2</v>
      </c>
      <c r="F354" s="7">
        <v>11</v>
      </c>
      <c r="G354" s="8">
        <f t="shared" si="83"/>
        <v>2.3485204321277596E-4</v>
      </c>
      <c r="H354" s="8">
        <f t="shared" si="84"/>
        <v>6.6746762782005076E-4</v>
      </c>
      <c r="I354" s="8">
        <f t="shared" si="85"/>
        <v>3.5217467864060575E-4</v>
      </c>
      <c r="J354" s="8">
        <f t="shared" si="86"/>
        <v>1.7282010997643363E-3</v>
      </c>
      <c r="K354" s="8">
        <f t="shared" si="89"/>
        <v>0</v>
      </c>
      <c r="L354" s="8">
        <f t="shared" si="90"/>
        <v>1.2</v>
      </c>
      <c r="M354" s="8">
        <f t="shared" si="87"/>
        <v>0</v>
      </c>
      <c r="N354" s="16">
        <f t="shared" si="88"/>
        <v>8.0096115338406087E-4</v>
      </c>
    </row>
    <row r="355" spans="1:14" ht="25.5" x14ac:dyDescent="0.2">
      <c r="A355" s="45"/>
      <c r="B355" s="35" t="s">
        <v>335</v>
      </c>
      <c r="C355" s="32">
        <v>1</v>
      </c>
      <c r="D355" s="7">
        <v>0</v>
      </c>
      <c r="E355" s="7">
        <v>1</v>
      </c>
      <c r="F355" s="7">
        <v>4</v>
      </c>
      <c r="G355" s="8">
        <f t="shared" si="83"/>
        <v>1.1742602160638798E-4</v>
      </c>
      <c r="H355" s="8" t="str">
        <f t="shared" si="84"/>
        <v/>
      </c>
      <c r="I355" s="8">
        <f t="shared" si="85"/>
        <v>1.7608733932030288E-4</v>
      </c>
      <c r="J355" s="8">
        <f t="shared" si="86"/>
        <v>6.2843676355066769E-4</v>
      </c>
      <c r="K355" s="8">
        <f t="shared" si="89"/>
        <v>0</v>
      </c>
      <c r="L355" s="8">
        <f t="shared" si="90"/>
        <v>1</v>
      </c>
      <c r="M355" s="8">
        <f t="shared" si="87"/>
        <v>0</v>
      </c>
      <c r="N355" s="16" t="str">
        <f t="shared" si="88"/>
        <v/>
      </c>
    </row>
    <row r="356" spans="1:14" x14ac:dyDescent="0.2">
      <c r="A356" s="45"/>
      <c r="B356" s="35" t="s">
        <v>336</v>
      </c>
      <c r="C356" s="32">
        <v>2</v>
      </c>
      <c r="D356" s="7">
        <v>0</v>
      </c>
      <c r="E356" s="7">
        <v>2</v>
      </c>
      <c r="F356" s="7">
        <v>8</v>
      </c>
      <c r="G356" s="8">
        <f t="shared" si="83"/>
        <v>2.3485204321277596E-4</v>
      </c>
      <c r="H356" s="8" t="str">
        <f t="shared" si="84"/>
        <v/>
      </c>
      <c r="I356" s="8">
        <f t="shared" si="85"/>
        <v>3.5217467864060575E-4</v>
      </c>
      <c r="J356" s="8">
        <f t="shared" si="86"/>
        <v>1.2568735271013354E-3</v>
      </c>
      <c r="K356" s="8">
        <f t="shared" si="89"/>
        <v>0</v>
      </c>
      <c r="L356" s="8">
        <f t="shared" si="90"/>
        <v>1</v>
      </c>
      <c r="M356" s="8">
        <f t="shared" si="87"/>
        <v>0</v>
      </c>
      <c r="N356" s="16" t="str">
        <f t="shared" si="88"/>
        <v/>
      </c>
    </row>
    <row r="357" spans="1:14" ht="25.5" x14ac:dyDescent="0.2">
      <c r="A357" s="45"/>
      <c r="B357" s="35" t="s">
        <v>337</v>
      </c>
      <c r="C357" s="32">
        <v>0</v>
      </c>
      <c r="D357" s="7">
        <v>1</v>
      </c>
      <c r="E357" s="7">
        <v>0</v>
      </c>
      <c r="F357" s="7">
        <v>0</v>
      </c>
      <c r="G357" s="8" t="str">
        <f t="shared" si="83"/>
        <v/>
      </c>
      <c r="H357" s="8">
        <f t="shared" si="84"/>
        <v>1.3349352556401014E-4</v>
      </c>
      <c r="I357" s="8" t="str">
        <f t="shared" si="85"/>
        <v/>
      </c>
      <c r="J357" s="8" t="str">
        <f t="shared" si="86"/>
        <v/>
      </c>
      <c r="K357" s="8" t="str">
        <f t="shared" si="89"/>
        <v xml:space="preserve"> </v>
      </c>
      <c r="L357" s="8">
        <f t="shared" si="90"/>
        <v>-1</v>
      </c>
      <c r="M357" s="8" t="str">
        <f t="shared" si="87"/>
        <v/>
      </c>
      <c r="N357" s="16">
        <f t="shared" si="88"/>
        <v>-1.3349352556401014E-4</v>
      </c>
    </row>
    <row r="358" spans="1:14" x14ac:dyDescent="0.2">
      <c r="A358" s="45"/>
      <c r="B358" s="35" t="s">
        <v>338</v>
      </c>
      <c r="C358" s="32">
        <v>3</v>
      </c>
      <c r="D358" s="7">
        <v>7</v>
      </c>
      <c r="E358" s="7">
        <v>3</v>
      </c>
      <c r="F358" s="7">
        <v>3</v>
      </c>
      <c r="G358" s="8">
        <f t="shared" si="83"/>
        <v>3.522780648191639E-4</v>
      </c>
      <c r="H358" s="8">
        <f t="shared" si="84"/>
        <v>9.3445467894807098E-4</v>
      </c>
      <c r="I358" s="8">
        <f t="shared" si="85"/>
        <v>5.2826201796090863E-4</v>
      </c>
      <c r="J358" s="8">
        <f t="shared" si="86"/>
        <v>4.713275726630008E-4</v>
      </c>
      <c r="K358" s="8">
        <f t="shared" si="89"/>
        <v>0</v>
      </c>
      <c r="L358" s="8">
        <f t="shared" si="90"/>
        <v>-0.5714285714285714</v>
      </c>
      <c r="M358" s="8">
        <f t="shared" si="87"/>
        <v>0</v>
      </c>
      <c r="N358" s="16">
        <f t="shared" si="88"/>
        <v>-5.3397410225604054E-4</v>
      </c>
    </row>
    <row r="359" spans="1:14" ht="25.5" x14ac:dyDescent="0.2">
      <c r="A359" s="45"/>
      <c r="B359" s="35" t="s">
        <v>339</v>
      </c>
      <c r="C359" s="32">
        <v>14</v>
      </c>
      <c r="D359" s="7">
        <v>18</v>
      </c>
      <c r="E359" s="7">
        <v>3</v>
      </c>
      <c r="F359" s="7">
        <v>3</v>
      </c>
      <c r="G359" s="8">
        <f t="shared" si="83"/>
        <v>1.6439643024894317E-3</v>
      </c>
      <c r="H359" s="8">
        <f t="shared" si="84"/>
        <v>2.4028834601521826E-3</v>
      </c>
      <c r="I359" s="8">
        <f t="shared" si="85"/>
        <v>5.2826201796090863E-4</v>
      </c>
      <c r="J359" s="8">
        <f t="shared" si="86"/>
        <v>4.713275726630008E-4</v>
      </c>
      <c r="K359" s="8">
        <f t="shared" si="89"/>
        <v>-0.7857142857142857</v>
      </c>
      <c r="L359" s="8">
        <f t="shared" si="90"/>
        <v>-0.83333333333333337</v>
      </c>
      <c r="M359" s="8">
        <f t="shared" si="87"/>
        <v>-1.2916862376702678E-3</v>
      </c>
      <c r="N359" s="16">
        <f t="shared" si="88"/>
        <v>-2.0024028834601522E-3</v>
      </c>
    </row>
    <row r="360" spans="1:14" ht="25.5" x14ac:dyDescent="0.2">
      <c r="A360" s="45"/>
      <c r="B360" s="35" t="s">
        <v>340</v>
      </c>
      <c r="C360" s="32">
        <v>0</v>
      </c>
      <c r="D360" s="7">
        <v>1</v>
      </c>
      <c r="E360" s="7">
        <v>0</v>
      </c>
      <c r="F360" s="7">
        <v>1</v>
      </c>
      <c r="G360" s="8" t="str">
        <f t="shared" si="83"/>
        <v/>
      </c>
      <c r="H360" s="8">
        <f t="shared" si="84"/>
        <v>1.3349352556401014E-4</v>
      </c>
      <c r="I360" s="8" t="str">
        <f t="shared" si="85"/>
        <v/>
      </c>
      <c r="J360" s="8">
        <f t="shared" si="86"/>
        <v>1.5710919088766692E-4</v>
      </c>
      <c r="K360" s="8" t="str">
        <f t="shared" si="89"/>
        <v xml:space="preserve"> </v>
      </c>
      <c r="L360" s="8">
        <f t="shared" si="90"/>
        <v>0</v>
      </c>
      <c r="M360" s="8" t="str">
        <f t="shared" si="87"/>
        <v/>
      </c>
      <c r="N360" s="16">
        <f t="shared" si="88"/>
        <v>0</v>
      </c>
    </row>
    <row r="361" spans="1:14" x14ac:dyDescent="0.2">
      <c r="A361" s="45"/>
      <c r="B361" s="35" t="s">
        <v>341</v>
      </c>
      <c r="C361" s="32">
        <v>26</v>
      </c>
      <c r="D361" s="7">
        <v>53</v>
      </c>
      <c r="E361" s="7">
        <v>22</v>
      </c>
      <c r="F361" s="7">
        <v>47</v>
      </c>
      <c r="G361" s="8">
        <f t="shared" si="83"/>
        <v>3.0530765617660873E-3</v>
      </c>
      <c r="H361" s="8">
        <f t="shared" si="84"/>
        <v>7.0751568548925378E-3</v>
      </c>
      <c r="I361" s="8">
        <f t="shared" si="85"/>
        <v>3.8739214650466633E-3</v>
      </c>
      <c r="J361" s="8">
        <f t="shared" si="86"/>
        <v>7.3841319717203461E-3</v>
      </c>
      <c r="K361" s="8">
        <f t="shared" si="89"/>
        <v>-0.15384615384615385</v>
      </c>
      <c r="L361" s="8">
        <f t="shared" si="90"/>
        <v>-0.11320754716981132</v>
      </c>
      <c r="M361" s="8">
        <f t="shared" si="87"/>
        <v>-4.6970408642555192E-4</v>
      </c>
      <c r="N361" s="16">
        <f t="shared" si="88"/>
        <v>-8.0096115338406087E-4</v>
      </c>
    </row>
    <row r="362" spans="1:14" x14ac:dyDescent="0.2">
      <c r="A362" s="45"/>
      <c r="B362" s="35" t="s">
        <v>342</v>
      </c>
      <c r="C362" s="32">
        <v>1</v>
      </c>
      <c r="D362" s="7">
        <v>1</v>
      </c>
      <c r="E362" s="7">
        <v>3</v>
      </c>
      <c r="F362" s="7">
        <v>6</v>
      </c>
      <c r="G362" s="8">
        <f t="shared" si="83"/>
        <v>1.1742602160638798E-4</v>
      </c>
      <c r="H362" s="8">
        <f t="shared" si="84"/>
        <v>1.3349352556401014E-4</v>
      </c>
      <c r="I362" s="8">
        <f t="shared" si="85"/>
        <v>5.2826201796090863E-4</v>
      </c>
      <c r="J362" s="8">
        <f t="shared" si="86"/>
        <v>9.4265514532600159E-4</v>
      </c>
      <c r="K362" s="8">
        <f t="shared" si="89"/>
        <v>2</v>
      </c>
      <c r="L362" s="8">
        <f t="shared" si="90"/>
        <v>5</v>
      </c>
      <c r="M362" s="8">
        <f t="shared" si="87"/>
        <v>2.3485204321277596E-4</v>
      </c>
      <c r="N362" s="16">
        <f t="shared" si="88"/>
        <v>6.6746762782005065E-4</v>
      </c>
    </row>
    <row r="363" spans="1:14" ht="26.25" thickBot="1" x14ac:dyDescent="0.25">
      <c r="A363" s="45"/>
      <c r="B363" s="36" t="s">
        <v>343</v>
      </c>
      <c r="C363" s="33">
        <v>16</v>
      </c>
      <c r="D363" s="17">
        <v>13</v>
      </c>
      <c r="E363" s="17">
        <v>12</v>
      </c>
      <c r="F363" s="17">
        <v>12</v>
      </c>
      <c r="G363" s="18">
        <f t="shared" si="83"/>
        <v>1.8788163457022077E-3</v>
      </c>
      <c r="H363" s="18">
        <f t="shared" si="84"/>
        <v>1.735415832332132E-3</v>
      </c>
      <c r="I363" s="18">
        <f t="shared" si="85"/>
        <v>2.1130480718436345E-3</v>
      </c>
      <c r="J363" s="18">
        <f t="shared" si="86"/>
        <v>1.8853102906520032E-3</v>
      </c>
      <c r="K363" s="18">
        <f t="shared" si="89"/>
        <v>-0.25</v>
      </c>
      <c r="L363" s="18">
        <f t="shared" si="90"/>
        <v>-7.6923076923076927E-2</v>
      </c>
      <c r="M363" s="18">
        <f t="shared" si="87"/>
        <v>-4.6970408642555192E-4</v>
      </c>
      <c r="N363" s="19">
        <f t="shared" si="88"/>
        <v>-1.3349352556401016E-4</v>
      </c>
    </row>
    <row r="364" spans="1:14" x14ac:dyDescent="0.2">
      <c r="A364" s="44"/>
    </row>
    <row r="365" spans="1:14" x14ac:dyDescent="0.2">
      <c r="A365" s="44"/>
    </row>
    <row r="366" spans="1:14" x14ac:dyDescent="0.2">
      <c r="A366" s="44"/>
    </row>
    <row r="367" spans="1:14" ht="15.75" thickBot="1" x14ac:dyDescent="0.25">
      <c r="A367" s="44"/>
    </row>
    <row r="368" spans="1:14" ht="29.25" customHeight="1" thickBot="1" x14ac:dyDescent="0.25">
      <c r="A368" s="45"/>
      <c r="B368" s="20" t="s">
        <v>3</v>
      </c>
      <c r="C368" s="13" t="s">
        <v>16</v>
      </c>
      <c r="D368" s="23"/>
      <c r="E368" s="23"/>
      <c r="F368" s="24"/>
      <c r="G368" s="13" t="s">
        <v>5</v>
      </c>
      <c r="H368" s="23"/>
      <c r="I368" s="23"/>
      <c r="J368" s="23"/>
      <c r="K368" s="13" t="s">
        <v>17</v>
      </c>
      <c r="L368" s="14"/>
      <c r="M368" s="13" t="s">
        <v>7</v>
      </c>
      <c r="N368" s="14"/>
    </row>
    <row r="369" spans="1:14" ht="15.75" thickBot="1" x14ac:dyDescent="0.25">
      <c r="A369" s="44"/>
      <c r="B369" s="21"/>
      <c r="C369" s="26">
        <v>2021</v>
      </c>
      <c r="D369" s="24"/>
      <c r="E369" s="27">
        <v>2022</v>
      </c>
      <c r="F369" s="24"/>
      <c r="G369" s="26">
        <v>2021</v>
      </c>
      <c r="H369" s="24"/>
      <c r="I369" s="27">
        <v>2022</v>
      </c>
      <c r="J369" s="24"/>
      <c r="K369" s="25"/>
      <c r="L369" s="15"/>
      <c r="M369" s="25"/>
      <c r="N369" s="15"/>
    </row>
    <row r="370" spans="1:14" ht="15.75" thickBot="1" x14ac:dyDescent="0.25">
      <c r="A370" s="45"/>
      <c r="B370" s="22"/>
      <c r="C370" s="28" t="s">
        <v>8</v>
      </c>
      <c r="D370" s="28" t="s">
        <v>9</v>
      </c>
      <c r="E370" s="28" t="s">
        <v>8</v>
      </c>
      <c r="F370" s="28" t="s">
        <v>9</v>
      </c>
      <c r="G370" s="28" t="s">
        <v>8</v>
      </c>
      <c r="H370" s="28" t="s">
        <v>9</v>
      </c>
      <c r="I370" s="28" t="s">
        <v>8</v>
      </c>
      <c r="J370" s="28" t="s">
        <v>9</v>
      </c>
      <c r="K370" s="28" t="s">
        <v>8</v>
      </c>
      <c r="L370" s="28" t="s">
        <v>9</v>
      </c>
      <c r="M370" s="28" t="s">
        <v>8</v>
      </c>
      <c r="N370" s="28" t="s">
        <v>9</v>
      </c>
    </row>
    <row r="371" spans="1:14" ht="15.75" thickBot="1" x14ac:dyDescent="0.25">
      <c r="A371" s="45"/>
      <c r="B371" s="29" t="s">
        <v>13</v>
      </c>
      <c r="C371" s="30">
        <f>SUM(C372:C604)</f>
        <v>72050</v>
      </c>
      <c r="D371" s="30">
        <f>SUM(D372:D604)</f>
        <v>64377</v>
      </c>
      <c r="E371" s="30">
        <f>SUM(E372:E604)</f>
        <v>67847</v>
      </c>
      <c r="F371" s="30">
        <f>SUM(F372:F604)</f>
        <v>61566</v>
      </c>
      <c r="G371" s="31">
        <f t="shared" ref="G371:G434" si="91">+IF(C371=0,"",C371/C$371)</f>
        <v>1</v>
      </c>
      <c r="H371" s="31">
        <f t="shared" ref="H371:H434" si="92">+IF(D371=0,"",D371/D$371)</f>
        <v>1</v>
      </c>
      <c r="I371" s="31">
        <f t="shared" ref="I371:I434" si="93">+IF(E371=0,"",E371/E$371)</f>
        <v>1</v>
      </c>
      <c r="J371" s="31">
        <f t="shared" ref="J371:J434" si="94">+IF(F371=0,"",F371/F$371)</f>
        <v>1</v>
      </c>
      <c r="K371" s="31">
        <f>+IF(AND(C371=0,E371=0),"",IF(C371=0,1,IF(E371=0,-1,(E371-C371)/C371)))</f>
        <v>-5.8334489937543373E-2</v>
      </c>
      <c r="L371" s="31">
        <f>+IF(AND(D371=0,F371=0),"",IF(D371=0,1,IF(F371=0,-1,(F371-D371)/D371)))</f>
        <v>-4.366466284542616E-2</v>
      </c>
      <c r="M371" s="31">
        <f t="shared" ref="M371:M434" si="95">+IF(OR(AND(G371=""),(K371="")),"",G371*K371)</f>
        <v>-5.8334489937543373E-2</v>
      </c>
      <c r="N371" s="31">
        <f t="shared" ref="N371:N434" si="96">+IF(OR(AND(H371=""),(L371="")),"",H371*L371)</f>
        <v>-4.366466284542616E-2</v>
      </c>
    </row>
    <row r="372" spans="1:14" x14ac:dyDescent="0.2">
      <c r="A372" s="45"/>
      <c r="B372" s="34" t="s">
        <v>344</v>
      </c>
      <c r="C372" s="40">
        <v>392</v>
      </c>
      <c r="D372" s="37">
        <v>31</v>
      </c>
      <c r="E372" s="37">
        <v>115</v>
      </c>
      <c r="F372" s="37">
        <v>22</v>
      </c>
      <c r="G372" s="38">
        <f t="shared" si="91"/>
        <v>5.4406662040249829E-3</v>
      </c>
      <c r="H372" s="38">
        <f t="shared" si="92"/>
        <v>4.8153843764077231E-4</v>
      </c>
      <c r="I372" s="38">
        <f t="shared" si="93"/>
        <v>1.6949901985349389E-3</v>
      </c>
      <c r="J372" s="38">
        <f t="shared" si="94"/>
        <v>3.5734009030958646E-4</v>
      </c>
      <c r="K372" s="38">
        <f t="shared" ref="K372:K435" si="97">+IF(AND(C372=0,E372=0)," ",IF(C372=0,1,IF(E372=0,-1,(E372-C372)/C372)))</f>
        <v>-0.70663265306122447</v>
      </c>
      <c r="L372" s="38">
        <f t="shared" ref="L372:L435" si="98">+IF(AND(D372=0,F372=0)," ",IF(D372=0,1,IF(F372=0,-1,(F372-D372)/D372)))</f>
        <v>-0.29032258064516131</v>
      </c>
      <c r="M372" s="38">
        <f t="shared" si="95"/>
        <v>-3.8445523941707149E-3</v>
      </c>
      <c r="N372" s="39">
        <f t="shared" si="96"/>
        <v>-1.398014818957081E-4</v>
      </c>
    </row>
    <row r="373" spans="1:14" x14ac:dyDescent="0.2">
      <c r="A373" s="45"/>
      <c r="B373" s="35" t="s">
        <v>345</v>
      </c>
      <c r="C373" s="32">
        <v>510</v>
      </c>
      <c r="D373" s="7">
        <v>101</v>
      </c>
      <c r="E373" s="7">
        <v>98</v>
      </c>
      <c r="F373" s="7">
        <v>52</v>
      </c>
      <c r="G373" s="8">
        <f t="shared" si="91"/>
        <v>7.0784177654406666E-3</v>
      </c>
      <c r="H373" s="8">
        <f t="shared" si="92"/>
        <v>1.5688832968296131E-3</v>
      </c>
      <c r="I373" s="8">
        <f t="shared" si="93"/>
        <v>1.4444264300558609E-3</v>
      </c>
      <c r="J373" s="8">
        <f t="shared" si="94"/>
        <v>8.4462203164084072E-4</v>
      </c>
      <c r="K373" s="8">
        <f t="shared" si="97"/>
        <v>-0.80784313725490198</v>
      </c>
      <c r="L373" s="8">
        <f t="shared" si="98"/>
        <v>-0.48514851485148514</v>
      </c>
      <c r="M373" s="8">
        <f t="shared" si="95"/>
        <v>-5.7182512144344213E-3</v>
      </c>
      <c r="N373" s="16">
        <f t="shared" si="96"/>
        <v>-7.611414014321885E-4</v>
      </c>
    </row>
    <row r="374" spans="1:14" x14ac:dyDescent="0.2">
      <c r="A374" s="45"/>
      <c r="B374" s="35" t="s">
        <v>346</v>
      </c>
      <c r="C374" s="32">
        <v>75</v>
      </c>
      <c r="D374" s="7">
        <v>67</v>
      </c>
      <c r="E374" s="7">
        <v>512</v>
      </c>
      <c r="F374" s="7">
        <v>336</v>
      </c>
      <c r="G374" s="8">
        <f t="shared" si="91"/>
        <v>1.040943789035392E-3</v>
      </c>
      <c r="H374" s="8">
        <f t="shared" si="92"/>
        <v>1.0407443652236047E-3</v>
      </c>
      <c r="I374" s="8">
        <f t="shared" si="93"/>
        <v>7.5463911447816411E-3</v>
      </c>
      <c r="J374" s="8">
        <f t="shared" si="94"/>
        <v>5.4575577429100477E-3</v>
      </c>
      <c r="K374" s="8">
        <f t="shared" si="97"/>
        <v>5.8266666666666671</v>
      </c>
      <c r="L374" s="8">
        <f t="shared" si="98"/>
        <v>4.0149253731343286</v>
      </c>
      <c r="M374" s="8">
        <f t="shared" si="95"/>
        <v>6.0652324774462182E-3</v>
      </c>
      <c r="N374" s="16">
        <f t="shared" si="96"/>
        <v>4.1785109588828315E-3</v>
      </c>
    </row>
    <row r="375" spans="1:14" x14ac:dyDescent="0.2">
      <c r="A375" s="45"/>
      <c r="B375" s="35" t="s">
        <v>347</v>
      </c>
      <c r="C375" s="32">
        <v>3</v>
      </c>
      <c r="D375" s="7">
        <v>3</v>
      </c>
      <c r="E375" s="7">
        <v>3</v>
      </c>
      <c r="F375" s="7">
        <v>0</v>
      </c>
      <c r="G375" s="8">
        <f t="shared" si="91"/>
        <v>4.1637751561415683E-5</v>
      </c>
      <c r="H375" s="8">
        <f t="shared" si="92"/>
        <v>4.6600493965236032E-5</v>
      </c>
      <c r="I375" s="8">
        <f t="shared" si="93"/>
        <v>4.4217135613954928E-5</v>
      </c>
      <c r="J375" s="8" t="str">
        <f t="shared" si="94"/>
        <v/>
      </c>
      <c r="K375" s="8">
        <f t="shared" si="97"/>
        <v>0</v>
      </c>
      <c r="L375" s="8">
        <f t="shared" si="98"/>
        <v>-1</v>
      </c>
      <c r="M375" s="8">
        <f t="shared" si="95"/>
        <v>0</v>
      </c>
      <c r="N375" s="16">
        <f t="shared" si="96"/>
        <v>-4.6600493965236032E-5</v>
      </c>
    </row>
    <row r="376" spans="1:14" x14ac:dyDescent="0.2">
      <c r="A376" s="45"/>
      <c r="B376" s="35" t="s">
        <v>348</v>
      </c>
      <c r="C376" s="32">
        <v>4</v>
      </c>
      <c r="D376" s="7">
        <v>4</v>
      </c>
      <c r="E376" s="7">
        <v>1</v>
      </c>
      <c r="F376" s="7">
        <v>4</v>
      </c>
      <c r="G376" s="8">
        <f t="shared" si="91"/>
        <v>5.5517002081887577E-5</v>
      </c>
      <c r="H376" s="8">
        <f t="shared" si="92"/>
        <v>6.2133991953648043E-5</v>
      </c>
      <c r="I376" s="8">
        <f t="shared" si="93"/>
        <v>1.4739045204651643E-5</v>
      </c>
      <c r="J376" s="8">
        <f t="shared" si="94"/>
        <v>6.4970925510833902E-5</v>
      </c>
      <c r="K376" s="8">
        <f t="shared" si="97"/>
        <v>-0.75</v>
      </c>
      <c r="L376" s="8">
        <f t="shared" si="98"/>
        <v>0</v>
      </c>
      <c r="M376" s="8">
        <f t="shared" si="95"/>
        <v>-4.1637751561415683E-5</v>
      </c>
      <c r="N376" s="16">
        <f t="shared" si="96"/>
        <v>0</v>
      </c>
    </row>
    <row r="377" spans="1:14" x14ac:dyDescent="0.2">
      <c r="A377" s="45"/>
      <c r="B377" s="35" t="s">
        <v>349</v>
      </c>
      <c r="C377" s="32">
        <v>852</v>
      </c>
      <c r="D377" s="7">
        <v>439</v>
      </c>
      <c r="E377" s="7">
        <v>547</v>
      </c>
      <c r="F377" s="7">
        <v>381</v>
      </c>
      <c r="G377" s="8">
        <f t="shared" si="91"/>
        <v>1.1825121443442055E-2</v>
      </c>
      <c r="H377" s="8">
        <f t="shared" si="92"/>
        <v>6.8192056169128724E-3</v>
      </c>
      <c r="I377" s="8">
        <f t="shared" si="93"/>
        <v>8.0622577269444488E-3</v>
      </c>
      <c r="J377" s="8">
        <f t="shared" si="94"/>
        <v>6.1884806549069296E-3</v>
      </c>
      <c r="K377" s="8">
        <f t="shared" si="97"/>
        <v>-0.357981220657277</v>
      </c>
      <c r="L377" s="8">
        <f t="shared" si="98"/>
        <v>-0.13211845102505695</v>
      </c>
      <c r="M377" s="8">
        <f t="shared" si="95"/>
        <v>-4.2331714087439284E-3</v>
      </c>
      <c r="N377" s="16">
        <f t="shared" si="96"/>
        <v>-9.0094288332789668E-4</v>
      </c>
    </row>
    <row r="378" spans="1:14" x14ac:dyDescent="0.2">
      <c r="A378" s="45"/>
      <c r="B378" s="35" t="s">
        <v>350</v>
      </c>
      <c r="C378" s="32">
        <v>245</v>
      </c>
      <c r="D378" s="7">
        <v>136</v>
      </c>
      <c r="E378" s="7">
        <v>73</v>
      </c>
      <c r="F378" s="7">
        <v>53</v>
      </c>
      <c r="G378" s="8">
        <f t="shared" si="91"/>
        <v>3.4004163775156141E-3</v>
      </c>
      <c r="H378" s="8">
        <f t="shared" si="92"/>
        <v>2.1125557264240332E-3</v>
      </c>
      <c r="I378" s="8">
        <f t="shared" si="93"/>
        <v>1.0759502999395699E-3</v>
      </c>
      <c r="J378" s="8">
        <f t="shared" si="94"/>
        <v>8.608647630185492E-4</v>
      </c>
      <c r="K378" s="8">
        <f t="shared" si="97"/>
        <v>-0.70204081632653059</v>
      </c>
      <c r="L378" s="8">
        <f t="shared" si="98"/>
        <v>-0.61029411764705888</v>
      </c>
      <c r="M378" s="8">
        <f t="shared" si="95"/>
        <v>-2.3872310895211657E-3</v>
      </c>
      <c r="N378" s="16">
        <f t="shared" si="96"/>
        <v>-1.2892803330381969E-3</v>
      </c>
    </row>
    <row r="379" spans="1:14" x14ac:dyDescent="0.2">
      <c r="A379" s="45"/>
      <c r="B379" s="35" t="s">
        <v>351</v>
      </c>
      <c r="C379" s="32">
        <v>120</v>
      </c>
      <c r="D379" s="7">
        <v>88</v>
      </c>
      <c r="E379" s="7">
        <v>130</v>
      </c>
      <c r="F379" s="7">
        <v>100</v>
      </c>
      <c r="G379" s="8">
        <f t="shared" si="91"/>
        <v>1.6655100624566274E-3</v>
      </c>
      <c r="H379" s="8">
        <f t="shared" si="92"/>
        <v>1.3669478229802569E-3</v>
      </c>
      <c r="I379" s="8">
        <f t="shared" si="93"/>
        <v>1.9160758766047135E-3</v>
      </c>
      <c r="J379" s="8">
        <f t="shared" si="94"/>
        <v>1.6242731377708475E-3</v>
      </c>
      <c r="K379" s="8">
        <f t="shared" si="97"/>
        <v>8.3333333333333329E-2</v>
      </c>
      <c r="L379" s="8">
        <f t="shared" si="98"/>
        <v>0.13636363636363635</v>
      </c>
      <c r="M379" s="8">
        <f t="shared" si="95"/>
        <v>1.3879250520471893E-4</v>
      </c>
      <c r="N379" s="16">
        <f t="shared" si="96"/>
        <v>1.864019758609441E-4</v>
      </c>
    </row>
    <row r="380" spans="1:14" x14ac:dyDescent="0.2">
      <c r="A380" s="45"/>
      <c r="B380" s="35" t="s">
        <v>352</v>
      </c>
      <c r="C380" s="32">
        <v>60</v>
      </c>
      <c r="D380" s="7">
        <v>44</v>
      </c>
      <c r="E380" s="7">
        <v>33</v>
      </c>
      <c r="F380" s="7">
        <v>41</v>
      </c>
      <c r="G380" s="8">
        <f t="shared" si="91"/>
        <v>8.3275503122831368E-4</v>
      </c>
      <c r="H380" s="8">
        <f t="shared" si="92"/>
        <v>6.8347391149012847E-4</v>
      </c>
      <c r="I380" s="8">
        <f t="shared" si="93"/>
        <v>4.8638849175350422E-4</v>
      </c>
      <c r="J380" s="8">
        <f t="shared" si="94"/>
        <v>6.6595198648604749E-4</v>
      </c>
      <c r="K380" s="8">
        <f t="shared" si="97"/>
        <v>-0.45</v>
      </c>
      <c r="L380" s="8">
        <f t="shared" si="98"/>
        <v>-6.8181818181818177E-2</v>
      </c>
      <c r="M380" s="8">
        <f t="shared" si="95"/>
        <v>-3.7473976405274118E-4</v>
      </c>
      <c r="N380" s="16">
        <f t="shared" si="96"/>
        <v>-4.6600493965236025E-5</v>
      </c>
    </row>
    <row r="381" spans="1:14" x14ac:dyDescent="0.2">
      <c r="A381" s="45"/>
      <c r="B381" s="35" t="s">
        <v>353</v>
      </c>
      <c r="C381" s="32">
        <v>133</v>
      </c>
      <c r="D381" s="7">
        <v>48</v>
      </c>
      <c r="E381" s="7">
        <v>68</v>
      </c>
      <c r="F381" s="7">
        <v>48</v>
      </c>
      <c r="G381" s="8">
        <f t="shared" si="91"/>
        <v>1.8459403192227621E-3</v>
      </c>
      <c r="H381" s="8">
        <f t="shared" si="92"/>
        <v>7.4560790344377651E-4</v>
      </c>
      <c r="I381" s="8">
        <f t="shared" si="93"/>
        <v>1.0022550739163117E-3</v>
      </c>
      <c r="J381" s="8">
        <f t="shared" si="94"/>
        <v>7.7965110613000682E-4</v>
      </c>
      <c r="K381" s="8">
        <f t="shared" si="97"/>
        <v>-0.48872180451127817</v>
      </c>
      <c r="L381" s="8">
        <f t="shared" si="98"/>
        <v>0</v>
      </c>
      <c r="M381" s="8">
        <f t="shared" si="95"/>
        <v>-9.0215128383067317E-4</v>
      </c>
      <c r="N381" s="16">
        <f t="shared" si="96"/>
        <v>0</v>
      </c>
    </row>
    <row r="382" spans="1:14" x14ac:dyDescent="0.2">
      <c r="A382" s="45"/>
      <c r="B382" s="35" t="s">
        <v>354</v>
      </c>
      <c r="C382" s="32">
        <v>5</v>
      </c>
      <c r="D382" s="7">
        <v>5</v>
      </c>
      <c r="E382" s="7">
        <v>1</v>
      </c>
      <c r="F382" s="7">
        <v>13</v>
      </c>
      <c r="G382" s="8">
        <f t="shared" si="91"/>
        <v>6.9396252602359478E-5</v>
      </c>
      <c r="H382" s="8">
        <f t="shared" si="92"/>
        <v>7.7667489942060054E-5</v>
      </c>
      <c r="I382" s="8">
        <f t="shared" si="93"/>
        <v>1.4739045204651643E-5</v>
      </c>
      <c r="J382" s="8">
        <f t="shared" si="94"/>
        <v>2.1115550791021018E-4</v>
      </c>
      <c r="K382" s="8">
        <f t="shared" si="97"/>
        <v>-0.8</v>
      </c>
      <c r="L382" s="8">
        <f t="shared" si="98"/>
        <v>1.6</v>
      </c>
      <c r="M382" s="8">
        <f t="shared" si="95"/>
        <v>-5.5517002081887584E-5</v>
      </c>
      <c r="N382" s="16">
        <f t="shared" si="96"/>
        <v>1.2426798390729609E-4</v>
      </c>
    </row>
    <row r="383" spans="1:14" x14ac:dyDescent="0.2">
      <c r="A383" s="45"/>
      <c r="B383" s="35" t="s">
        <v>355</v>
      </c>
      <c r="C383" s="32">
        <v>4846</v>
      </c>
      <c r="D383" s="7">
        <v>4154</v>
      </c>
      <c r="E383" s="7">
        <v>3354</v>
      </c>
      <c r="F383" s="7">
        <v>3010</v>
      </c>
      <c r="G383" s="8">
        <f t="shared" si="91"/>
        <v>6.7258848022206802E-2</v>
      </c>
      <c r="H383" s="8">
        <f t="shared" si="92"/>
        <v>6.4526150643863495E-2</v>
      </c>
      <c r="I383" s="8">
        <f t="shared" si="93"/>
        <v>4.9434757616401606E-2</v>
      </c>
      <c r="J383" s="8">
        <f t="shared" si="94"/>
        <v>4.889062144690251E-2</v>
      </c>
      <c r="K383" s="8">
        <f t="shared" si="97"/>
        <v>-0.30788278992983903</v>
      </c>
      <c r="L383" s="8">
        <f t="shared" si="98"/>
        <v>-0.27539720751083291</v>
      </c>
      <c r="M383" s="8">
        <f t="shared" si="95"/>
        <v>-2.0707841776544066E-2</v>
      </c>
      <c r="N383" s="16">
        <f t="shared" si="96"/>
        <v>-1.777032169874334E-2</v>
      </c>
    </row>
    <row r="384" spans="1:14" x14ac:dyDescent="0.2">
      <c r="A384" s="45"/>
      <c r="B384" s="35" t="s">
        <v>356</v>
      </c>
      <c r="C384" s="32">
        <v>619</v>
      </c>
      <c r="D384" s="7">
        <v>164</v>
      </c>
      <c r="E384" s="7">
        <v>320</v>
      </c>
      <c r="F384" s="7">
        <v>134</v>
      </c>
      <c r="G384" s="8">
        <f t="shared" si="91"/>
        <v>8.5912560721721019E-3</v>
      </c>
      <c r="H384" s="8">
        <f t="shared" si="92"/>
        <v>2.5474936700995696E-3</v>
      </c>
      <c r="I384" s="8">
        <f t="shared" si="93"/>
        <v>4.7164944654885252E-3</v>
      </c>
      <c r="J384" s="8">
        <f t="shared" si="94"/>
        <v>2.1765260046129357E-3</v>
      </c>
      <c r="K384" s="8">
        <f t="shared" si="97"/>
        <v>-0.48303715670436187</v>
      </c>
      <c r="L384" s="8">
        <f t="shared" si="98"/>
        <v>-0.18292682926829268</v>
      </c>
      <c r="M384" s="8">
        <f t="shared" si="95"/>
        <v>-4.1498959056210961E-3</v>
      </c>
      <c r="N384" s="16">
        <f t="shared" si="96"/>
        <v>-4.6600493965236027E-4</v>
      </c>
    </row>
    <row r="385" spans="1:14" x14ac:dyDescent="0.2">
      <c r="A385" s="45"/>
      <c r="B385" s="35" t="s">
        <v>357</v>
      </c>
      <c r="C385" s="32">
        <v>6</v>
      </c>
      <c r="D385" s="7">
        <v>4</v>
      </c>
      <c r="E385" s="7">
        <v>4</v>
      </c>
      <c r="F385" s="7">
        <v>3</v>
      </c>
      <c r="G385" s="8">
        <f t="shared" si="91"/>
        <v>8.3275503122831365E-5</v>
      </c>
      <c r="H385" s="8">
        <f t="shared" si="92"/>
        <v>6.2133991953648043E-5</v>
      </c>
      <c r="I385" s="8">
        <f t="shared" si="93"/>
        <v>5.8956180818606571E-5</v>
      </c>
      <c r="J385" s="8">
        <f t="shared" si="94"/>
        <v>4.8728194133125426E-5</v>
      </c>
      <c r="K385" s="8">
        <f t="shared" si="97"/>
        <v>-0.33333333333333331</v>
      </c>
      <c r="L385" s="8">
        <f t="shared" si="98"/>
        <v>-0.25</v>
      </c>
      <c r="M385" s="8">
        <f t="shared" si="95"/>
        <v>-2.7758501040943788E-5</v>
      </c>
      <c r="N385" s="16">
        <f t="shared" si="96"/>
        <v>-1.5533497988412011E-5</v>
      </c>
    </row>
    <row r="386" spans="1:14" x14ac:dyDescent="0.2">
      <c r="A386" s="45"/>
      <c r="B386" s="35" t="s">
        <v>358</v>
      </c>
      <c r="C386" s="32">
        <v>613</v>
      </c>
      <c r="D386" s="7">
        <v>472</v>
      </c>
      <c r="E386" s="7">
        <v>425</v>
      </c>
      <c r="F386" s="7">
        <v>315</v>
      </c>
      <c r="G386" s="8">
        <f t="shared" si="91"/>
        <v>8.5079805690492713E-3</v>
      </c>
      <c r="H386" s="8">
        <f t="shared" si="92"/>
        <v>7.3318110505304693E-3</v>
      </c>
      <c r="I386" s="8">
        <f t="shared" si="93"/>
        <v>6.2640942119769477E-3</v>
      </c>
      <c r="J386" s="8">
        <f t="shared" si="94"/>
        <v>5.1164603839781702E-3</v>
      </c>
      <c r="K386" s="8">
        <f t="shared" si="97"/>
        <v>-0.30668841761827081</v>
      </c>
      <c r="L386" s="8">
        <f t="shared" si="98"/>
        <v>-0.3326271186440678</v>
      </c>
      <c r="M386" s="8">
        <f t="shared" si="95"/>
        <v>-2.6092990978487164E-3</v>
      </c>
      <c r="N386" s="16">
        <f t="shared" si="96"/>
        <v>-2.4387591841806859E-3</v>
      </c>
    </row>
    <row r="387" spans="1:14" x14ac:dyDescent="0.2">
      <c r="A387" s="45"/>
      <c r="B387" s="35" t="s">
        <v>359</v>
      </c>
      <c r="C387" s="32">
        <v>377</v>
      </c>
      <c r="D387" s="7">
        <v>142</v>
      </c>
      <c r="E387" s="7">
        <v>260</v>
      </c>
      <c r="F387" s="7">
        <v>97</v>
      </c>
      <c r="G387" s="8">
        <f t="shared" si="91"/>
        <v>5.2324774462179039E-3</v>
      </c>
      <c r="H387" s="8">
        <f t="shared" si="92"/>
        <v>2.2057567143545054E-3</v>
      </c>
      <c r="I387" s="8">
        <f t="shared" si="93"/>
        <v>3.8321517532094269E-3</v>
      </c>
      <c r="J387" s="8">
        <f t="shared" si="94"/>
        <v>1.5755449436377221E-3</v>
      </c>
      <c r="K387" s="8">
        <f t="shared" si="97"/>
        <v>-0.31034482758620691</v>
      </c>
      <c r="L387" s="8">
        <f t="shared" si="98"/>
        <v>-0.31690140845070425</v>
      </c>
      <c r="M387" s="8">
        <f t="shared" si="95"/>
        <v>-1.6238723108952116E-3</v>
      </c>
      <c r="N387" s="16">
        <f t="shared" si="96"/>
        <v>-6.9900740947854046E-4</v>
      </c>
    </row>
    <row r="388" spans="1:14" x14ac:dyDescent="0.2">
      <c r="A388" s="45"/>
      <c r="B388" s="35" t="s">
        <v>360</v>
      </c>
      <c r="C388" s="32">
        <v>110</v>
      </c>
      <c r="D388" s="7">
        <v>68</v>
      </c>
      <c r="E388" s="7">
        <v>65</v>
      </c>
      <c r="F388" s="7">
        <v>45</v>
      </c>
      <c r="G388" s="8">
        <f t="shared" si="91"/>
        <v>1.5267175572519084E-3</v>
      </c>
      <c r="H388" s="8">
        <f t="shared" si="92"/>
        <v>1.0562778632120166E-3</v>
      </c>
      <c r="I388" s="8">
        <f t="shared" si="93"/>
        <v>9.5803793830235673E-4</v>
      </c>
      <c r="J388" s="8">
        <f t="shared" si="94"/>
        <v>7.3092291199688139E-4</v>
      </c>
      <c r="K388" s="8">
        <f t="shared" si="97"/>
        <v>-0.40909090909090912</v>
      </c>
      <c r="L388" s="8">
        <f t="shared" si="98"/>
        <v>-0.33823529411764708</v>
      </c>
      <c r="M388" s="8">
        <f t="shared" si="95"/>
        <v>-6.2456627342123532E-4</v>
      </c>
      <c r="N388" s="16">
        <f t="shared" si="96"/>
        <v>-3.5727045373347622E-4</v>
      </c>
    </row>
    <row r="389" spans="1:14" x14ac:dyDescent="0.2">
      <c r="A389" s="45"/>
      <c r="B389" s="35" t="s">
        <v>361</v>
      </c>
      <c r="C389" s="32">
        <v>20</v>
      </c>
      <c r="D389" s="7">
        <v>8</v>
      </c>
      <c r="E389" s="7">
        <v>17</v>
      </c>
      <c r="F389" s="7">
        <v>20</v>
      </c>
      <c r="G389" s="8">
        <f t="shared" si="91"/>
        <v>2.7758501040943791E-4</v>
      </c>
      <c r="H389" s="8">
        <f t="shared" si="92"/>
        <v>1.2426798390729609E-4</v>
      </c>
      <c r="I389" s="8">
        <f t="shared" si="93"/>
        <v>2.5056376847907793E-4</v>
      </c>
      <c r="J389" s="8">
        <f t="shared" si="94"/>
        <v>3.2485462755416951E-4</v>
      </c>
      <c r="K389" s="8">
        <f t="shared" si="97"/>
        <v>-0.15</v>
      </c>
      <c r="L389" s="8">
        <f t="shared" si="98"/>
        <v>1.5</v>
      </c>
      <c r="M389" s="8">
        <f t="shared" si="95"/>
        <v>-4.1637751561415683E-5</v>
      </c>
      <c r="N389" s="16">
        <f t="shared" si="96"/>
        <v>1.8640197586094413E-4</v>
      </c>
    </row>
    <row r="390" spans="1:14" x14ac:dyDescent="0.2">
      <c r="A390" s="45"/>
      <c r="B390" s="35" t="s">
        <v>362</v>
      </c>
      <c r="C390" s="32">
        <v>3</v>
      </c>
      <c r="D390" s="7">
        <v>3</v>
      </c>
      <c r="E390" s="7">
        <v>9</v>
      </c>
      <c r="F390" s="7">
        <v>8</v>
      </c>
      <c r="G390" s="8">
        <f t="shared" si="91"/>
        <v>4.1637751561415683E-5</v>
      </c>
      <c r="H390" s="8">
        <f t="shared" si="92"/>
        <v>4.6600493965236032E-5</v>
      </c>
      <c r="I390" s="8">
        <f t="shared" si="93"/>
        <v>1.3265140684186479E-4</v>
      </c>
      <c r="J390" s="8">
        <f t="shared" si="94"/>
        <v>1.299418510216678E-4</v>
      </c>
      <c r="K390" s="8">
        <f t="shared" si="97"/>
        <v>2</v>
      </c>
      <c r="L390" s="8">
        <f t="shared" si="98"/>
        <v>1.6666666666666667</v>
      </c>
      <c r="M390" s="8">
        <f t="shared" si="95"/>
        <v>8.3275503122831365E-5</v>
      </c>
      <c r="N390" s="16">
        <f t="shared" si="96"/>
        <v>7.7667489942060054E-5</v>
      </c>
    </row>
    <row r="391" spans="1:14" x14ac:dyDescent="0.2">
      <c r="A391" s="45"/>
      <c r="B391" s="35" t="s">
        <v>363</v>
      </c>
      <c r="C391" s="32">
        <v>39339</v>
      </c>
      <c r="D391" s="7">
        <v>32370</v>
      </c>
      <c r="E391" s="7">
        <v>33244</v>
      </c>
      <c r="F391" s="7">
        <v>29747</v>
      </c>
      <c r="G391" s="8">
        <f t="shared" si="91"/>
        <v>0.54599583622484382</v>
      </c>
      <c r="H391" s="8">
        <f t="shared" si="92"/>
        <v>0.50281932988489675</v>
      </c>
      <c r="I391" s="8">
        <f t="shared" si="93"/>
        <v>0.48998481878343919</v>
      </c>
      <c r="J391" s="8">
        <f t="shared" si="94"/>
        <v>0.48317253029269402</v>
      </c>
      <c r="K391" s="8">
        <f t="shared" si="97"/>
        <v>-0.15493530593050153</v>
      </c>
      <c r="L391" s="8">
        <f t="shared" si="98"/>
        <v>-8.103181958603646E-2</v>
      </c>
      <c r="M391" s="8">
        <f t="shared" si="95"/>
        <v>-8.4594031922276186E-2</v>
      </c>
      <c r="N391" s="16">
        <f t="shared" si="96"/>
        <v>-4.0744365223604702E-2</v>
      </c>
    </row>
    <row r="392" spans="1:14" x14ac:dyDescent="0.2">
      <c r="A392" s="45"/>
      <c r="B392" s="35" t="s">
        <v>364</v>
      </c>
      <c r="C392" s="32">
        <v>34</v>
      </c>
      <c r="D392" s="7">
        <v>21</v>
      </c>
      <c r="E392" s="7">
        <v>8</v>
      </c>
      <c r="F392" s="7">
        <v>11</v>
      </c>
      <c r="G392" s="8">
        <f t="shared" si="91"/>
        <v>4.7189451769604439E-4</v>
      </c>
      <c r="H392" s="8">
        <f t="shared" si="92"/>
        <v>3.262034577566522E-4</v>
      </c>
      <c r="I392" s="8">
        <f t="shared" si="93"/>
        <v>1.1791236163721314E-4</v>
      </c>
      <c r="J392" s="8">
        <f t="shared" si="94"/>
        <v>1.7867004515479323E-4</v>
      </c>
      <c r="K392" s="8">
        <f t="shared" si="97"/>
        <v>-0.76470588235294112</v>
      </c>
      <c r="L392" s="8">
        <f t="shared" si="98"/>
        <v>-0.47619047619047616</v>
      </c>
      <c r="M392" s="8">
        <f t="shared" si="95"/>
        <v>-3.6086051353226924E-4</v>
      </c>
      <c r="N392" s="16">
        <f t="shared" si="96"/>
        <v>-1.5533497988412008E-4</v>
      </c>
    </row>
    <row r="393" spans="1:14" x14ac:dyDescent="0.2">
      <c r="A393" s="45"/>
      <c r="B393" s="35" t="s">
        <v>365</v>
      </c>
      <c r="C393" s="32">
        <v>2</v>
      </c>
      <c r="D393" s="7">
        <v>3</v>
      </c>
      <c r="E393" s="7">
        <v>4</v>
      </c>
      <c r="F393" s="7">
        <v>1</v>
      </c>
      <c r="G393" s="8">
        <f t="shared" si="91"/>
        <v>2.7758501040943788E-5</v>
      </c>
      <c r="H393" s="8">
        <f t="shared" si="92"/>
        <v>4.6600493965236032E-5</v>
      </c>
      <c r="I393" s="8">
        <f t="shared" si="93"/>
        <v>5.8956180818606571E-5</v>
      </c>
      <c r="J393" s="8">
        <f t="shared" si="94"/>
        <v>1.6242731377708475E-5</v>
      </c>
      <c r="K393" s="8">
        <f t="shared" si="97"/>
        <v>1</v>
      </c>
      <c r="L393" s="8">
        <f t="shared" si="98"/>
        <v>-0.66666666666666663</v>
      </c>
      <c r="M393" s="8">
        <f t="shared" si="95"/>
        <v>2.7758501040943788E-5</v>
      </c>
      <c r="N393" s="16">
        <f t="shared" si="96"/>
        <v>-3.1066995976824021E-5</v>
      </c>
    </row>
    <row r="394" spans="1:14" x14ac:dyDescent="0.2">
      <c r="A394" s="45"/>
      <c r="B394" s="35" t="s">
        <v>366</v>
      </c>
      <c r="C394" s="32">
        <v>103</v>
      </c>
      <c r="D394" s="7">
        <v>210</v>
      </c>
      <c r="E394" s="7">
        <v>10</v>
      </c>
      <c r="F394" s="7">
        <v>129</v>
      </c>
      <c r="G394" s="8">
        <f t="shared" si="91"/>
        <v>1.4295628036086051E-3</v>
      </c>
      <c r="H394" s="8">
        <f t="shared" si="92"/>
        <v>3.2620345775665224E-3</v>
      </c>
      <c r="I394" s="8">
        <f t="shared" si="93"/>
        <v>1.4739045204651641E-4</v>
      </c>
      <c r="J394" s="8">
        <f t="shared" si="94"/>
        <v>2.0953123477243933E-3</v>
      </c>
      <c r="K394" s="8">
        <f t="shared" si="97"/>
        <v>-0.90291262135922334</v>
      </c>
      <c r="L394" s="8">
        <f t="shared" si="98"/>
        <v>-0.38571428571428573</v>
      </c>
      <c r="M394" s="8">
        <f t="shared" si="95"/>
        <v>-1.2907702984038861E-3</v>
      </c>
      <c r="N394" s="16">
        <f t="shared" si="96"/>
        <v>-1.2582133370613729E-3</v>
      </c>
    </row>
    <row r="395" spans="1:14" x14ac:dyDescent="0.2">
      <c r="A395" s="45"/>
      <c r="B395" s="35" t="s">
        <v>367</v>
      </c>
      <c r="C395" s="32">
        <v>813</v>
      </c>
      <c r="D395" s="7">
        <v>1943</v>
      </c>
      <c r="E395" s="7">
        <v>1066</v>
      </c>
      <c r="F395" s="7">
        <v>1973</v>
      </c>
      <c r="G395" s="8">
        <f t="shared" si="91"/>
        <v>1.128383067314365E-2</v>
      </c>
      <c r="H395" s="8">
        <f t="shared" si="92"/>
        <v>3.0181586591484535E-2</v>
      </c>
      <c r="I395" s="8">
        <f t="shared" si="93"/>
        <v>1.5711822188158652E-2</v>
      </c>
      <c r="J395" s="8">
        <f t="shared" si="94"/>
        <v>3.204690900821882E-2</v>
      </c>
      <c r="K395" s="8">
        <f t="shared" si="97"/>
        <v>0.31119311193111932</v>
      </c>
      <c r="L395" s="8">
        <f t="shared" si="98"/>
        <v>1.5440041173443129E-2</v>
      </c>
      <c r="M395" s="8">
        <f t="shared" si="95"/>
        <v>3.5114503816793892E-3</v>
      </c>
      <c r="N395" s="16">
        <f t="shared" si="96"/>
        <v>4.6600493965236032E-4</v>
      </c>
    </row>
    <row r="396" spans="1:14" x14ac:dyDescent="0.2">
      <c r="A396" s="45"/>
      <c r="B396" s="35" t="s">
        <v>368</v>
      </c>
      <c r="C396" s="32">
        <v>70</v>
      </c>
      <c r="D396" s="7">
        <v>72</v>
      </c>
      <c r="E396" s="7">
        <v>36</v>
      </c>
      <c r="F396" s="7">
        <v>43</v>
      </c>
      <c r="G396" s="8">
        <f t="shared" si="91"/>
        <v>9.7154753643303267E-4</v>
      </c>
      <c r="H396" s="8">
        <f t="shared" si="92"/>
        <v>1.1184118551656648E-3</v>
      </c>
      <c r="I396" s="8">
        <f t="shared" si="93"/>
        <v>5.3060562736745916E-4</v>
      </c>
      <c r="J396" s="8">
        <f t="shared" si="94"/>
        <v>6.9843744924146444E-4</v>
      </c>
      <c r="K396" s="8">
        <f t="shared" si="97"/>
        <v>-0.48571428571428571</v>
      </c>
      <c r="L396" s="8">
        <f t="shared" si="98"/>
        <v>-0.40277777777777779</v>
      </c>
      <c r="M396" s="8">
        <f t="shared" si="95"/>
        <v>-4.7189451769604445E-4</v>
      </c>
      <c r="N396" s="16">
        <f t="shared" si="96"/>
        <v>-4.5047144166394834E-4</v>
      </c>
    </row>
    <row r="397" spans="1:14" x14ac:dyDescent="0.2">
      <c r="A397" s="45"/>
      <c r="B397" s="35" t="s">
        <v>369</v>
      </c>
      <c r="C397" s="32">
        <v>3</v>
      </c>
      <c r="D397" s="7">
        <v>10</v>
      </c>
      <c r="E397" s="7">
        <v>1</v>
      </c>
      <c r="F397" s="7">
        <v>2</v>
      </c>
      <c r="G397" s="8">
        <f t="shared" si="91"/>
        <v>4.1637751561415683E-5</v>
      </c>
      <c r="H397" s="8">
        <f t="shared" si="92"/>
        <v>1.5533497988412011E-4</v>
      </c>
      <c r="I397" s="8">
        <f t="shared" si="93"/>
        <v>1.4739045204651643E-5</v>
      </c>
      <c r="J397" s="8">
        <f t="shared" si="94"/>
        <v>3.2485462755416951E-5</v>
      </c>
      <c r="K397" s="8">
        <f t="shared" si="97"/>
        <v>-0.66666666666666663</v>
      </c>
      <c r="L397" s="8">
        <f t="shared" si="98"/>
        <v>-0.8</v>
      </c>
      <c r="M397" s="8">
        <f t="shared" si="95"/>
        <v>-2.7758501040943788E-5</v>
      </c>
      <c r="N397" s="16">
        <f t="shared" si="96"/>
        <v>-1.2426798390729609E-4</v>
      </c>
    </row>
    <row r="398" spans="1:14" x14ac:dyDescent="0.2">
      <c r="A398" s="45"/>
      <c r="B398" s="35" t="s">
        <v>370</v>
      </c>
      <c r="C398" s="32">
        <v>13</v>
      </c>
      <c r="D398" s="7">
        <v>27</v>
      </c>
      <c r="E398" s="7">
        <v>8</v>
      </c>
      <c r="F398" s="7">
        <v>22</v>
      </c>
      <c r="G398" s="8">
        <f t="shared" si="91"/>
        <v>1.8043025676613462E-4</v>
      </c>
      <c r="H398" s="8">
        <f t="shared" si="92"/>
        <v>4.1940444568712426E-4</v>
      </c>
      <c r="I398" s="8">
        <f t="shared" si="93"/>
        <v>1.1791236163721314E-4</v>
      </c>
      <c r="J398" s="8">
        <f t="shared" si="94"/>
        <v>3.5734009030958646E-4</v>
      </c>
      <c r="K398" s="8">
        <f t="shared" si="97"/>
        <v>-0.38461538461538464</v>
      </c>
      <c r="L398" s="8">
        <f t="shared" si="98"/>
        <v>-0.18518518518518517</v>
      </c>
      <c r="M398" s="8">
        <f t="shared" si="95"/>
        <v>-6.9396252602359478E-5</v>
      </c>
      <c r="N398" s="16">
        <f t="shared" si="96"/>
        <v>-7.766748994206004E-5</v>
      </c>
    </row>
    <row r="399" spans="1:14" x14ac:dyDescent="0.2">
      <c r="A399" s="45"/>
      <c r="B399" s="35" t="s">
        <v>371</v>
      </c>
      <c r="C399" s="32">
        <v>5</v>
      </c>
      <c r="D399" s="7">
        <v>18</v>
      </c>
      <c r="E399" s="7">
        <v>2</v>
      </c>
      <c r="F399" s="7">
        <v>1</v>
      </c>
      <c r="G399" s="8">
        <f t="shared" si="91"/>
        <v>6.9396252602359478E-5</v>
      </c>
      <c r="H399" s="8">
        <f t="shared" si="92"/>
        <v>2.7960296379141619E-4</v>
      </c>
      <c r="I399" s="8">
        <f t="shared" si="93"/>
        <v>2.9478090409303285E-5</v>
      </c>
      <c r="J399" s="8">
        <f t="shared" si="94"/>
        <v>1.6242731377708475E-5</v>
      </c>
      <c r="K399" s="8">
        <f t="shared" si="97"/>
        <v>-0.6</v>
      </c>
      <c r="L399" s="8">
        <f t="shared" si="98"/>
        <v>-0.94444444444444442</v>
      </c>
      <c r="M399" s="8">
        <f t="shared" si="95"/>
        <v>-4.1637751561415683E-5</v>
      </c>
      <c r="N399" s="16">
        <f t="shared" si="96"/>
        <v>-2.6406946580300416E-4</v>
      </c>
    </row>
    <row r="400" spans="1:14" x14ac:dyDescent="0.2">
      <c r="A400" s="45"/>
      <c r="B400" s="35" t="s">
        <v>372</v>
      </c>
      <c r="C400" s="32">
        <v>17</v>
      </c>
      <c r="D400" s="7">
        <v>12</v>
      </c>
      <c r="E400" s="7">
        <v>5</v>
      </c>
      <c r="F400" s="7">
        <v>4</v>
      </c>
      <c r="G400" s="8">
        <f t="shared" si="91"/>
        <v>2.359472588480222E-4</v>
      </c>
      <c r="H400" s="8">
        <f t="shared" si="92"/>
        <v>1.8640197586094413E-4</v>
      </c>
      <c r="I400" s="8">
        <f t="shared" si="93"/>
        <v>7.3695226023258207E-5</v>
      </c>
      <c r="J400" s="8">
        <f t="shared" si="94"/>
        <v>6.4970925510833902E-5</v>
      </c>
      <c r="K400" s="8">
        <f t="shared" si="97"/>
        <v>-0.70588235294117652</v>
      </c>
      <c r="L400" s="8">
        <f t="shared" si="98"/>
        <v>-0.66666666666666663</v>
      </c>
      <c r="M400" s="8">
        <f t="shared" si="95"/>
        <v>-1.6655100624566273E-4</v>
      </c>
      <c r="N400" s="16">
        <f t="shared" si="96"/>
        <v>-1.2426798390729609E-4</v>
      </c>
    </row>
    <row r="401" spans="1:14" x14ac:dyDescent="0.2">
      <c r="A401" s="45"/>
      <c r="B401" s="35" t="s">
        <v>373</v>
      </c>
      <c r="C401" s="32">
        <v>54</v>
      </c>
      <c r="D401" s="7">
        <v>50</v>
      </c>
      <c r="E401" s="7">
        <v>54</v>
      </c>
      <c r="F401" s="7">
        <v>51</v>
      </c>
      <c r="G401" s="8">
        <f t="shared" si="91"/>
        <v>7.4947952810548236E-4</v>
      </c>
      <c r="H401" s="8">
        <f t="shared" si="92"/>
        <v>7.7667489942060048E-4</v>
      </c>
      <c r="I401" s="8">
        <f t="shared" si="93"/>
        <v>7.9590844105118875E-4</v>
      </c>
      <c r="J401" s="8">
        <f t="shared" si="94"/>
        <v>8.2837930026313225E-4</v>
      </c>
      <c r="K401" s="8">
        <f t="shared" si="97"/>
        <v>0</v>
      </c>
      <c r="L401" s="8">
        <f t="shared" si="98"/>
        <v>0.02</v>
      </c>
      <c r="M401" s="8">
        <f t="shared" si="95"/>
        <v>0</v>
      </c>
      <c r="N401" s="16">
        <f t="shared" si="96"/>
        <v>1.5533497988412011E-5</v>
      </c>
    </row>
    <row r="402" spans="1:14" x14ac:dyDescent="0.2">
      <c r="A402" s="45"/>
      <c r="B402" s="35" t="s">
        <v>374</v>
      </c>
      <c r="C402" s="32">
        <v>60</v>
      </c>
      <c r="D402" s="7">
        <v>66</v>
      </c>
      <c r="E402" s="7">
        <v>45</v>
      </c>
      <c r="F402" s="7">
        <v>34</v>
      </c>
      <c r="G402" s="8">
        <f t="shared" si="91"/>
        <v>8.3275503122831368E-4</v>
      </c>
      <c r="H402" s="8">
        <f t="shared" si="92"/>
        <v>1.0252108672351927E-3</v>
      </c>
      <c r="I402" s="8">
        <f t="shared" si="93"/>
        <v>6.6325703420932395E-4</v>
      </c>
      <c r="J402" s="8">
        <f t="shared" si="94"/>
        <v>5.5225286684208817E-4</v>
      </c>
      <c r="K402" s="8">
        <f t="shared" si="97"/>
        <v>-0.25</v>
      </c>
      <c r="L402" s="8">
        <f t="shared" si="98"/>
        <v>-0.48484848484848486</v>
      </c>
      <c r="M402" s="8">
        <f t="shared" si="95"/>
        <v>-2.0818875780707842E-4</v>
      </c>
      <c r="N402" s="16">
        <f t="shared" si="96"/>
        <v>-4.9707193562918434E-4</v>
      </c>
    </row>
    <row r="403" spans="1:14" x14ac:dyDescent="0.2">
      <c r="A403" s="45"/>
      <c r="B403" s="35" t="s">
        <v>375</v>
      </c>
      <c r="C403" s="32">
        <v>0</v>
      </c>
      <c r="D403" s="7">
        <v>0</v>
      </c>
      <c r="E403" s="7">
        <v>1</v>
      </c>
      <c r="F403" s="7">
        <v>0</v>
      </c>
      <c r="G403" s="8" t="str">
        <f t="shared" si="91"/>
        <v/>
      </c>
      <c r="H403" s="8" t="str">
        <f t="shared" si="92"/>
        <v/>
      </c>
      <c r="I403" s="8">
        <f t="shared" si="93"/>
        <v>1.4739045204651643E-5</v>
      </c>
      <c r="J403" s="8" t="str">
        <f t="shared" si="94"/>
        <v/>
      </c>
      <c r="K403" s="8">
        <f t="shared" si="97"/>
        <v>1</v>
      </c>
      <c r="L403" s="8" t="str">
        <f t="shared" si="98"/>
        <v xml:space="preserve"> </v>
      </c>
      <c r="M403" s="8" t="str">
        <f t="shared" si="95"/>
        <v/>
      </c>
      <c r="N403" s="16" t="str">
        <f t="shared" si="96"/>
        <v/>
      </c>
    </row>
    <row r="404" spans="1:14" ht="25.5" x14ac:dyDescent="0.2">
      <c r="A404" s="45"/>
      <c r="B404" s="35" t="s">
        <v>376</v>
      </c>
      <c r="C404" s="32">
        <v>13</v>
      </c>
      <c r="D404" s="7">
        <v>57</v>
      </c>
      <c r="E404" s="7">
        <v>15</v>
      </c>
      <c r="F404" s="7">
        <v>84</v>
      </c>
      <c r="G404" s="8">
        <f t="shared" si="91"/>
        <v>1.8043025676613462E-4</v>
      </c>
      <c r="H404" s="8">
        <f t="shared" si="92"/>
        <v>8.8540938533948458E-4</v>
      </c>
      <c r="I404" s="8">
        <f t="shared" si="93"/>
        <v>2.2108567806977463E-4</v>
      </c>
      <c r="J404" s="8">
        <f t="shared" si="94"/>
        <v>1.3643894357275119E-3</v>
      </c>
      <c r="K404" s="8">
        <f t="shared" si="97"/>
        <v>0.15384615384615385</v>
      </c>
      <c r="L404" s="8">
        <f t="shared" si="98"/>
        <v>0.47368421052631576</v>
      </c>
      <c r="M404" s="8">
        <f t="shared" si="95"/>
        <v>2.7758501040943788E-5</v>
      </c>
      <c r="N404" s="16">
        <f t="shared" si="96"/>
        <v>4.1940444568712426E-4</v>
      </c>
    </row>
    <row r="405" spans="1:14" ht="25.5" x14ac:dyDescent="0.2">
      <c r="A405" s="45"/>
      <c r="B405" s="35" t="s">
        <v>377</v>
      </c>
      <c r="C405" s="32">
        <v>100</v>
      </c>
      <c r="D405" s="7">
        <v>258</v>
      </c>
      <c r="E405" s="7">
        <v>80</v>
      </c>
      <c r="F405" s="7">
        <v>178</v>
      </c>
      <c r="G405" s="8">
        <f t="shared" si="91"/>
        <v>1.3879250520471894E-3</v>
      </c>
      <c r="H405" s="8">
        <f t="shared" si="92"/>
        <v>4.0076424810102989E-3</v>
      </c>
      <c r="I405" s="8">
        <f t="shared" si="93"/>
        <v>1.1791236163721313E-3</v>
      </c>
      <c r="J405" s="8">
        <f t="shared" si="94"/>
        <v>2.8912061852321086E-3</v>
      </c>
      <c r="K405" s="8">
        <f t="shared" si="97"/>
        <v>-0.2</v>
      </c>
      <c r="L405" s="8">
        <f t="shared" si="98"/>
        <v>-0.31007751937984496</v>
      </c>
      <c r="M405" s="8">
        <f t="shared" si="95"/>
        <v>-2.7758501040943791E-4</v>
      </c>
      <c r="N405" s="16">
        <f t="shared" si="96"/>
        <v>-1.2426798390729609E-3</v>
      </c>
    </row>
    <row r="406" spans="1:14" x14ac:dyDescent="0.2">
      <c r="A406" s="45"/>
      <c r="B406" s="35" t="s">
        <v>378</v>
      </c>
      <c r="C406" s="32">
        <v>875</v>
      </c>
      <c r="D406" s="7">
        <v>172</v>
      </c>
      <c r="E406" s="7">
        <v>771</v>
      </c>
      <c r="F406" s="7">
        <v>209</v>
      </c>
      <c r="G406" s="8">
        <f t="shared" si="91"/>
        <v>1.2144344205412909E-2</v>
      </c>
      <c r="H406" s="8">
        <f t="shared" si="92"/>
        <v>2.671761654006866E-3</v>
      </c>
      <c r="I406" s="8">
        <f t="shared" si="93"/>
        <v>1.1363803852786417E-2</v>
      </c>
      <c r="J406" s="8">
        <f t="shared" si="94"/>
        <v>3.3947308579410714E-3</v>
      </c>
      <c r="K406" s="8">
        <f t="shared" si="97"/>
        <v>-0.11885714285714286</v>
      </c>
      <c r="L406" s="8">
        <f t="shared" si="98"/>
        <v>0.21511627906976744</v>
      </c>
      <c r="M406" s="8">
        <f t="shared" si="95"/>
        <v>-1.4434420541290772E-3</v>
      </c>
      <c r="N406" s="16">
        <f t="shared" si="96"/>
        <v>5.7473942557124437E-4</v>
      </c>
    </row>
    <row r="407" spans="1:14" x14ac:dyDescent="0.2">
      <c r="A407" s="45"/>
      <c r="B407" s="35" t="s">
        <v>379</v>
      </c>
      <c r="C407" s="32">
        <v>132</v>
      </c>
      <c r="D407" s="7">
        <v>15</v>
      </c>
      <c r="E407" s="7">
        <v>93</v>
      </c>
      <c r="F407" s="7">
        <v>18</v>
      </c>
      <c r="G407" s="8">
        <f t="shared" si="91"/>
        <v>1.83206106870229E-3</v>
      </c>
      <c r="H407" s="8">
        <f t="shared" si="92"/>
        <v>2.3300246982618016E-4</v>
      </c>
      <c r="I407" s="8">
        <f t="shared" si="93"/>
        <v>1.3707312040326027E-3</v>
      </c>
      <c r="J407" s="8">
        <f t="shared" si="94"/>
        <v>2.9236916479875256E-4</v>
      </c>
      <c r="K407" s="8">
        <f t="shared" si="97"/>
        <v>-0.29545454545454547</v>
      </c>
      <c r="L407" s="8">
        <f t="shared" si="98"/>
        <v>0.2</v>
      </c>
      <c r="M407" s="8">
        <f t="shared" si="95"/>
        <v>-5.4129077029840388E-4</v>
      </c>
      <c r="N407" s="16">
        <f t="shared" si="96"/>
        <v>4.6600493965236032E-5</v>
      </c>
    </row>
    <row r="408" spans="1:14" x14ac:dyDescent="0.2">
      <c r="A408" s="45"/>
      <c r="B408" s="35" t="s">
        <v>380</v>
      </c>
      <c r="C408" s="32">
        <v>65</v>
      </c>
      <c r="D408" s="7">
        <v>16</v>
      </c>
      <c r="E408" s="7">
        <v>26</v>
      </c>
      <c r="F408" s="7">
        <v>8</v>
      </c>
      <c r="G408" s="8">
        <f t="shared" si="91"/>
        <v>9.0215128383067317E-4</v>
      </c>
      <c r="H408" s="8">
        <f t="shared" si="92"/>
        <v>2.4853596781459217E-4</v>
      </c>
      <c r="I408" s="8">
        <f t="shared" si="93"/>
        <v>3.8321517532094272E-4</v>
      </c>
      <c r="J408" s="8">
        <f t="shared" si="94"/>
        <v>1.299418510216678E-4</v>
      </c>
      <c r="K408" s="8">
        <f t="shared" si="97"/>
        <v>-0.6</v>
      </c>
      <c r="L408" s="8">
        <f t="shared" si="98"/>
        <v>-0.5</v>
      </c>
      <c r="M408" s="8">
        <f t="shared" si="95"/>
        <v>-5.4129077029840388E-4</v>
      </c>
      <c r="N408" s="16">
        <f t="shared" si="96"/>
        <v>-1.2426798390729609E-4</v>
      </c>
    </row>
    <row r="409" spans="1:14" x14ac:dyDescent="0.2">
      <c r="A409" s="45"/>
      <c r="B409" s="35" t="s">
        <v>381</v>
      </c>
      <c r="C409" s="32">
        <v>20</v>
      </c>
      <c r="D409" s="7">
        <v>6</v>
      </c>
      <c r="E409" s="7">
        <v>31</v>
      </c>
      <c r="F409" s="7">
        <v>14</v>
      </c>
      <c r="G409" s="8">
        <f t="shared" si="91"/>
        <v>2.7758501040943791E-4</v>
      </c>
      <c r="H409" s="8">
        <f t="shared" si="92"/>
        <v>9.3200987930472064E-5</v>
      </c>
      <c r="I409" s="8">
        <f t="shared" si="93"/>
        <v>4.5691040134420092E-4</v>
      </c>
      <c r="J409" s="8">
        <f t="shared" si="94"/>
        <v>2.2739823928791866E-4</v>
      </c>
      <c r="K409" s="8">
        <f t="shared" si="97"/>
        <v>0.55000000000000004</v>
      </c>
      <c r="L409" s="8">
        <f t="shared" si="98"/>
        <v>1.3333333333333333</v>
      </c>
      <c r="M409" s="8">
        <f t="shared" si="95"/>
        <v>1.5267175572519087E-4</v>
      </c>
      <c r="N409" s="16">
        <f t="shared" si="96"/>
        <v>1.2426798390729609E-4</v>
      </c>
    </row>
    <row r="410" spans="1:14" x14ac:dyDescent="0.2">
      <c r="A410" s="45"/>
      <c r="B410" s="35" t="s">
        <v>382</v>
      </c>
      <c r="C410" s="32">
        <v>208</v>
      </c>
      <c r="D410" s="7">
        <v>85</v>
      </c>
      <c r="E410" s="7">
        <v>137</v>
      </c>
      <c r="F410" s="7">
        <v>68</v>
      </c>
      <c r="G410" s="8">
        <f t="shared" si="91"/>
        <v>2.8868841082581539E-3</v>
      </c>
      <c r="H410" s="8">
        <f t="shared" si="92"/>
        <v>1.3203473290150209E-3</v>
      </c>
      <c r="I410" s="8">
        <f t="shared" si="93"/>
        <v>2.0192491930372748E-3</v>
      </c>
      <c r="J410" s="8">
        <f t="shared" si="94"/>
        <v>1.1045057336841763E-3</v>
      </c>
      <c r="K410" s="8">
        <f t="shared" si="97"/>
        <v>-0.34134615384615385</v>
      </c>
      <c r="L410" s="8">
        <f t="shared" si="98"/>
        <v>-0.2</v>
      </c>
      <c r="M410" s="8">
        <f t="shared" si="95"/>
        <v>-9.854267869535045E-4</v>
      </c>
      <c r="N410" s="16">
        <f t="shared" si="96"/>
        <v>-2.6406946580300421E-4</v>
      </c>
    </row>
    <row r="411" spans="1:14" x14ac:dyDescent="0.2">
      <c r="A411" s="45"/>
      <c r="B411" s="35" t="s">
        <v>383</v>
      </c>
      <c r="C411" s="32">
        <v>2</v>
      </c>
      <c r="D411" s="7">
        <v>17</v>
      </c>
      <c r="E411" s="7">
        <v>3</v>
      </c>
      <c r="F411" s="7">
        <v>4</v>
      </c>
      <c r="G411" s="8">
        <f t="shared" si="91"/>
        <v>2.7758501040943788E-5</v>
      </c>
      <c r="H411" s="8">
        <f t="shared" si="92"/>
        <v>2.6406946580300416E-4</v>
      </c>
      <c r="I411" s="8">
        <f t="shared" si="93"/>
        <v>4.4217135613954928E-5</v>
      </c>
      <c r="J411" s="8">
        <f t="shared" si="94"/>
        <v>6.4970925510833902E-5</v>
      </c>
      <c r="K411" s="8">
        <f t="shared" si="97"/>
        <v>0.5</v>
      </c>
      <c r="L411" s="8">
        <f t="shared" si="98"/>
        <v>-0.76470588235294112</v>
      </c>
      <c r="M411" s="8">
        <f t="shared" si="95"/>
        <v>1.3879250520471894E-5</v>
      </c>
      <c r="N411" s="16">
        <f t="shared" si="96"/>
        <v>-2.0193547384935611E-4</v>
      </c>
    </row>
    <row r="412" spans="1:14" x14ac:dyDescent="0.2">
      <c r="A412" s="45"/>
      <c r="B412" s="35" t="s">
        <v>384</v>
      </c>
      <c r="C412" s="32">
        <v>8</v>
      </c>
      <c r="D412" s="7">
        <v>10</v>
      </c>
      <c r="E412" s="7">
        <v>1</v>
      </c>
      <c r="F412" s="7">
        <v>2</v>
      </c>
      <c r="G412" s="8">
        <f t="shared" si="91"/>
        <v>1.1103400416377515E-4</v>
      </c>
      <c r="H412" s="8">
        <f t="shared" si="92"/>
        <v>1.5533497988412011E-4</v>
      </c>
      <c r="I412" s="8">
        <f t="shared" si="93"/>
        <v>1.4739045204651643E-5</v>
      </c>
      <c r="J412" s="8">
        <f t="shared" si="94"/>
        <v>3.2485462755416951E-5</v>
      </c>
      <c r="K412" s="8">
        <f t="shared" si="97"/>
        <v>-0.875</v>
      </c>
      <c r="L412" s="8">
        <f t="shared" si="98"/>
        <v>-0.8</v>
      </c>
      <c r="M412" s="8">
        <f t="shared" si="95"/>
        <v>-9.7154753643303267E-5</v>
      </c>
      <c r="N412" s="16">
        <f t="shared" si="96"/>
        <v>-1.2426798390729609E-4</v>
      </c>
    </row>
    <row r="413" spans="1:14" x14ac:dyDescent="0.2">
      <c r="A413" s="45"/>
      <c r="B413" s="35" t="s">
        <v>385</v>
      </c>
      <c r="C413" s="32">
        <v>434</v>
      </c>
      <c r="D413" s="7">
        <v>18</v>
      </c>
      <c r="E413" s="7">
        <v>236</v>
      </c>
      <c r="F413" s="7">
        <v>21</v>
      </c>
      <c r="G413" s="8">
        <f t="shared" si="91"/>
        <v>6.0235947258848021E-3</v>
      </c>
      <c r="H413" s="8">
        <f t="shared" si="92"/>
        <v>2.7960296379141619E-4</v>
      </c>
      <c r="I413" s="8">
        <f t="shared" si="93"/>
        <v>3.4784146682977878E-3</v>
      </c>
      <c r="J413" s="8">
        <f t="shared" si="94"/>
        <v>3.4109735893187798E-4</v>
      </c>
      <c r="K413" s="8">
        <f t="shared" si="97"/>
        <v>-0.45622119815668205</v>
      </c>
      <c r="L413" s="8">
        <f t="shared" si="98"/>
        <v>0.16666666666666666</v>
      </c>
      <c r="M413" s="8">
        <f t="shared" si="95"/>
        <v>-2.7480916030534351E-3</v>
      </c>
      <c r="N413" s="16">
        <f t="shared" si="96"/>
        <v>4.6600493965236032E-5</v>
      </c>
    </row>
    <row r="414" spans="1:14" x14ac:dyDescent="0.2">
      <c r="A414" s="45"/>
      <c r="B414" s="35" t="s">
        <v>386</v>
      </c>
      <c r="C414" s="32">
        <v>4</v>
      </c>
      <c r="D414" s="7">
        <v>16</v>
      </c>
      <c r="E414" s="7">
        <v>5</v>
      </c>
      <c r="F414" s="7">
        <v>17</v>
      </c>
      <c r="G414" s="8">
        <f t="shared" si="91"/>
        <v>5.5517002081887577E-5</v>
      </c>
      <c r="H414" s="8">
        <f t="shared" si="92"/>
        <v>2.4853596781459217E-4</v>
      </c>
      <c r="I414" s="8">
        <f t="shared" si="93"/>
        <v>7.3695226023258207E-5</v>
      </c>
      <c r="J414" s="8">
        <f t="shared" si="94"/>
        <v>2.7612643342104408E-4</v>
      </c>
      <c r="K414" s="8">
        <f t="shared" si="97"/>
        <v>0.25</v>
      </c>
      <c r="L414" s="8">
        <f t="shared" si="98"/>
        <v>6.25E-2</v>
      </c>
      <c r="M414" s="8">
        <f t="shared" si="95"/>
        <v>1.3879250520471894E-5</v>
      </c>
      <c r="N414" s="16">
        <f t="shared" si="96"/>
        <v>1.5533497988412011E-5</v>
      </c>
    </row>
    <row r="415" spans="1:14" x14ac:dyDescent="0.2">
      <c r="A415" s="45"/>
      <c r="B415" s="35" t="s">
        <v>387</v>
      </c>
      <c r="C415" s="32">
        <v>1</v>
      </c>
      <c r="D415" s="7">
        <v>16</v>
      </c>
      <c r="E415" s="7">
        <v>5</v>
      </c>
      <c r="F415" s="7">
        <v>8</v>
      </c>
      <c r="G415" s="8">
        <f t="shared" si="91"/>
        <v>1.3879250520471894E-5</v>
      </c>
      <c r="H415" s="8">
        <f t="shared" si="92"/>
        <v>2.4853596781459217E-4</v>
      </c>
      <c r="I415" s="8">
        <f t="shared" si="93"/>
        <v>7.3695226023258207E-5</v>
      </c>
      <c r="J415" s="8">
        <f t="shared" si="94"/>
        <v>1.299418510216678E-4</v>
      </c>
      <c r="K415" s="8">
        <f t="shared" si="97"/>
        <v>4</v>
      </c>
      <c r="L415" s="8">
        <f t="shared" si="98"/>
        <v>-0.5</v>
      </c>
      <c r="M415" s="8">
        <f t="shared" si="95"/>
        <v>5.5517002081887577E-5</v>
      </c>
      <c r="N415" s="16">
        <f t="shared" si="96"/>
        <v>-1.2426798390729609E-4</v>
      </c>
    </row>
    <row r="416" spans="1:14" x14ac:dyDescent="0.2">
      <c r="A416" s="45"/>
      <c r="B416" s="35" t="s">
        <v>388</v>
      </c>
      <c r="C416" s="32">
        <v>16</v>
      </c>
      <c r="D416" s="7">
        <v>33</v>
      </c>
      <c r="E416" s="7">
        <v>27</v>
      </c>
      <c r="F416" s="7">
        <v>31</v>
      </c>
      <c r="G416" s="8">
        <f t="shared" si="91"/>
        <v>2.2206800832755031E-4</v>
      </c>
      <c r="H416" s="8">
        <f t="shared" si="92"/>
        <v>5.1260543361759633E-4</v>
      </c>
      <c r="I416" s="8">
        <f t="shared" si="93"/>
        <v>3.9795422052559437E-4</v>
      </c>
      <c r="J416" s="8">
        <f t="shared" si="94"/>
        <v>5.0352467270896274E-4</v>
      </c>
      <c r="K416" s="8">
        <f t="shared" si="97"/>
        <v>0.6875</v>
      </c>
      <c r="L416" s="8">
        <f t="shared" si="98"/>
        <v>-6.0606060606060608E-2</v>
      </c>
      <c r="M416" s="8">
        <f t="shared" si="95"/>
        <v>1.5267175572519084E-4</v>
      </c>
      <c r="N416" s="16">
        <f t="shared" si="96"/>
        <v>-3.1066995976824021E-5</v>
      </c>
    </row>
    <row r="417" spans="1:14" x14ac:dyDescent="0.2">
      <c r="A417" s="45" t="s">
        <v>76</v>
      </c>
      <c r="B417" s="35" t="s">
        <v>389</v>
      </c>
      <c r="C417" s="32">
        <v>0</v>
      </c>
      <c r="D417" s="7">
        <v>0</v>
      </c>
      <c r="E417" s="7">
        <v>12</v>
      </c>
      <c r="F417" s="7">
        <v>7</v>
      </c>
      <c r="G417" s="8" t="str">
        <f t="shared" si="91"/>
        <v/>
      </c>
      <c r="H417" s="8" t="str">
        <f t="shared" si="92"/>
        <v/>
      </c>
      <c r="I417" s="8">
        <f t="shared" si="93"/>
        <v>1.7686854245581971E-4</v>
      </c>
      <c r="J417" s="8">
        <f t="shared" si="94"/>
        <v>1.1369911964395933E-4</v>
      </c>
      <c r="K417" s="8">
        <f t="shared" si="97"/>
        <v>1</v>
      </c>
      <c r="L417" s="8">
        <f t="shared" si="98"/>
        <v>1</v>
      </c>
      <c r="M417" s="8" t="str">
        <f t="shared" si="95"/>
        <v/>
      </c>
      <c r="N417" s="16" t="str">
        <f t="shared" si="96"/>
        <v/>
      </c>
    </row>
    <row r="418" spans="1:14" x14ac:dyDescent="0.2">
      <c r="A418" s="45" t="s">
        <v>76</v>
      </c>
      <c r="B418" s="35" t="s">
        <v>390</v>
      </c>
      <c r="C418" s="32">
        <v>0</v>
      </c>
      <c r="D418" s="7">
        <v>0</v>
      </c>
      <c r="E418" s="7">
        <v>0</v>
      </c>
      <c r="F418" s="7">
        <v>1</v>
      </c>
      <c r="G418" s="8" t="str">
        <f t="shared" si="91"/>
        <v/>
      </c>
      <c r="H418" s="8" t="str">
        <f t="shared" si="92"/>
        <v/>
      </c>
      <c r="I418" s="8" t="str">
        <f t="shared" si="93"/>
        <v/>
      </c>
      <c r="J418" s="8">
        <f t="shared" si="94"/>
        <v>1.6242731377708475E-5</v>
      </c>
      <c r="K418" s="8" t="str">
        <f t="shared" si="97"/>
        <v xml:space="preserve"> </v>
      </c>
      <c r="L418" s="8">
        <f t="shared" si="98"/>
        <v>1</v>
      </c>
      <c r="M418" s="8" t="str">
        <f t="shared" si="95"/>
        <v/>
      </c>
      <c r="N418" s="16" t="str">
        <f t="shared" si="96"/>
        <v/>
      </c>
    </row>
    <row r="419" spans="1:14" x14ac:dyDescent="0.2">
      <c r="A419" s="45"/>
      <c r="B419" s="35" t="s">
        <v>391</v>
      </c>
      <c r="C419" s="32">
        <v>13630</v>
      </c>
      <c r="D419" s="7">
        <v>12650</v>
      </c>
      <c r="E419" s="7">
        <v>5591</v>
      </c>
      <c r="F419" s="7">
        <v>4641</v>
      </c>
      <c r="G419" s="8">
        <f t="shared" si="91"/>
        <v>0.18917418459403193</v>
      </c>
      <c r="H419" s="8">
        <f t="shared" si="92"/>
        <v>0.19649874955341193</v>
      </c>
      <c r="I419" s="8">
        <f t="shared" si="93"/>
        <v>8.2406001739207341E-2</v>
      </c>
      <c r="J419" s="8">
        <f t="shared" si="94"/>
        <v>7.5382516323945034E-2</v>
      </c>
      <c r="K419" s="8">
        <f t="shared" si="97"/>
        <v>-0.58980190755685991</v>
      </c>
      <c r="L419" s="8">
        <f t="shared" si="98"/>
        <v>-0.63312252964426874</v>
      </c>
      <c r="M419" s="8">
        <f t="shared" si="95"/>
        <v>-0.11157529493407357</v>
      </c>
      <c r="N419" s="16">
        <f t="shared" si="96"/>
        <v>-0.12440778538919178</v>
      </c>
    </row>
    <row r="420" spans="1:14" x14ac:dyDescent="0.2">
      <c r="A420" s="45"/>
      <c r="B420" s="35" t="s">
        <v>392</v>
      </c>
      <c r="C420" s="32">
        <v>10</v>
      </c>
      <c r="D420" s="7">
        <v>21</v>
      </c>
      <c r="E420" s="7">
        <v>25</v>
      </c>
      <c r="F420" s="7">
        <v>39</v>
      </c>
      <c r="G420" s="8">
        <f t="shared" si="91"/>
        <v>1.3879250520471896E-4</v>
      </c>
      <c r="H420" s="8">
        <f t="shared" si="92"/>
        <v>3.262034577566522E-4</v>
      </c>
      <c r="I420" s="8">
        <f t="shared" si="93"/>
        <v>3.6847613011629107E-4</v>
      </c>
      <c r="J420" s="8">
        <f t="shared" si="94"/>
        <v>6.3346652373063054E-4</v>
      </c>
      <c r="K420" s="8">
        <f t="shared" si="97"/>
        <v>1.5</v>
      </c>
      <c r="L420" s="8">
        <f t="shared" si="98"/>
        <v>0.8571428571428571</v>
      </c>
      <c r="M420" s="8">
        <f t="shared" si="95"/>
        <v>2.0818875780707842E-4</v>
      </c>
      <c r="N420" s="16">
        <f t="shared" si="96"/>
        <v>2.7960296379141614E-4</v>
      </c>
    </row>
    <row r="421" spans="1:14" x14ac:dyDescent="0.2">
      <c r="A421" s="45"/>
      <c r="B421" s="35" t="s">
        <v>393</v>
      </c>
      <c r="C421" s="32">
        <v>18</v>
      </c>
      <c r="D421" s="7">
        <v>21</v>
      </c>
      <c r="E421" s="7">
        <v>11</v>
      </c>
      <c r="F421" s="7">
        <v>10</v>
      </c>
      <c r="G421" s="8">
        <f t="shared" si="91"/>
        <v>2.4982650936849408E-4</v>
      </c>
      <c r="H421" s="8">
        <f t="shared" si="92"/>
        <v>3.262034577566522E-4</v>
      </c>
      <c r="I421" s="8">
        <f t="shared" si="93"/>
        <v>1.6212949725116806E-4</v>
      </c>
      <c r="J421" s="8">
        <f t="shared" si="94"/>
        <v>1.6242731377708475E-4</v>
      </c>
      <c r="K421" s="8">
        <f t="shared" si="97"/>
        <v>-0.3888888888888889</v>
      </c>
      <c r="L421" s="8">
        <f t="shared" si="98"/>
        <v>-0.52380952380952384</v>
      </c>
      <c r="M421" s="8">
        <f t="shared" si="95"/>
        <v>-9.7154753643303253E-5</v>
      </c>
      <c r="N421" s="16">
        <f t="shared" si="96"/>
        <v>-1.7086847787253212E-4</v>
      </c>
    </row>
    <row r="422" spans="1:14" x14ac:dyDescent="0.2">
      <c r="A422" s="45"/>
      <c r="B422" s="35" t="s">
        <v>394</v>
      </c>
      <c r="C422" s="32">
        <v>609</v>
      </c>
      <c r="D422" s="7">
        <v>522</v>
      </c>
      <c r="E422" s="7">
        <v>273</v>
      </c>
      <c r="F422" s="7">
        <v>165</v>
      </c>
      <c r="G422" s="8">
        <f t="shared" si="91"/>
        <v>8.4524635669673831E-3</v>
      </c>
      <c r="H422" s="8">
        <f t="shared" si="92"/>
        <v>8.1084859499510695E-3</v>
      </c>
      <c r="I422" s="8">
        <f t="shared" si="93"/>
        <v>4.0237593408698983E-3</v>
      </c>
      <c r="J422" s="8">
        <f t="shared" si="94"/>
        <v>2.6800506773218984E-3</v>
      </c>
      <c r="K422" s="8">
        <f t="shared" si="97"/>
        <v>-0.55172413793103448</v>
      </c>
      <c r="L422" s="8">
        <f t="shared" si="98"/>
        <v>-0.68390804597701149</v>
      </c>
      <c r="M422" s="8">
        <f t="shared" si="95"/>
        <v>-4.6634281748785559E-3</v>
      </c>
      <c r="N422" s="16">
        <f t="shared" si="96"/>
        <v>-5.5454587818630878E-3</v>
      </c>
    </row>
    <row r="423" spans="1:14" x14ac:dyDescent="0.2">
      <c r="A423" s="45"/>
      <c r="B423" s="35" t="s">
        <v>395</v>
      </c>
      <c r="C423" s="32">
        <v>2370</v>
      </c>
      <c r="D423" s="7">
        <v>1374</v>
      </c>
      <c r="E423" s="7">
        <v>992</v>
      </c>
      <c r="F423" s="7">
        <v>832</v>
      </c>
      <c r="G423" s="8">
        <f t="shared" si="91"/>
        <v>3.2893823733518388E-2</v>
      </c>
      <c r="H423" s="8">
        <f t="shared" si="92"/>
        <v>2.1343026236078103E-2</v>
      </c>
      <c r="I423" s="8">
        <f t="shared" si="93"/>
        <v>1.4621132843014429E-2</v>
      </c>
      <c r="J423" s="8">
        <f t="shared" si="94"/>
        <v>1.3513952506253452E-2</v>
      </c>
      <c r="K423" s="8">
        <f t="shared" si="97"/>
        <v>-0.58143459915611817</v>
      </c>
      <c r="L423" s="8">
        <f t="shared" si="98"/>
        <v>-0.39446870451237265</v>
      </c>
      <c r="M423" s="8">
        <f t="shared" si="95"/>
        <v>-1.912560721721027E-2</v>
      </c>
      <c r="N423" s="16">
        <f t="shared" si="96"/>
        <v>-8.4191559097193096E-3</v>
      </c>
    </row>
    <row r="424" spans="1:14" x14ac:dyDescent="0.2">
      <c r="A424" s="45"/>
      <c r="B424" s="35" t="s">
        <v>396</v>
      </c>
      <c r="C424" s="32">
        <v>613</v>
      </c>
      <c r="D424" s="7">
        <v>285</v>
      </c>
      <c r="E424" s="7">
        <v>288</v>
      </c>
      <c r="F424" s="7">
        <v>142</v>
      </c>
      <c r="G424" s="8">
        <f t="shared" si="91"/>
        <v>8.5079805690492713E-3</v>
      </c>
      <c r="H424" s="8">
        <f t="shared" si="92"/>
        <v>4.4270469266974232E-3</v>
      </c>
      <c r="I424" s="8">
        <f t="shared" si="93"/>
        <v>4.2448450189396733E-3</v>
      </c>
      <c r="J424" s="8">
        <f t="shared" si="94"/>
        <v>2.3064678556346035E-3</v>
      </c>
      <c r="K424" s="8">
        <f t="shared" si="97"/>
        <v>-0.53017944535073414</v>
      </c>
      <c r="L424" s="8">
        <f t="shared" si="98"/>
        <v>-0.50175438596491229</v>
      </c>
      <c r="M424" s="8">
        <f t="shared" si="95"/>
        <v>-4.510756419153366E-3</v>
      </c>
      <c r="N424" s="16">
        <f t="shared" si="96"/>
        <v>-2.2212902123429175E-3</v>
      </c>
    </row>
    <row r="425" spans="1:14" x14ac:dyDescent="0.2">
      <c r="A425" s="45"/>
      <c r="B425" s="35" t="s">
        <v>397</v>
      </c>
      <c r="C425" s="32">
        <v>2</v>
      </c>
      <c r="D425" s="7">
        <v>3</v>
      </c>
      <c r="E425" s="7">
        <v>3</v>
      </c>
      <c r="F425" s="7">
        <v>5</v>
      </c>
      <c r="G425" s="8">
        <f t="shared" si="91"/>
        <v>2.7758501040943788E-5</v>
      </c>
      <c r="H425" s="8">
        <f t="shared" si="92"/>
        <v>4.6600493965236032E-5</v>
      </c>
      <c r="I425" s="8">
        <f t="shared" si="93"/>
        <v>4.4217135613954928E-5</v>
      </c>
      <c r="J425" s="8">
        <f t="shared" si="94"/>
        <v>8.1213656888542377E-5</v>
      </c>
      <c r="K425" s="8">
        <f t="shared" si="97"/>
        <v>0.5</v>
      </c>
      <c r="L425" s="8">
        <f t="shared" si="98"/>
        <v>0.66666666666666663</v>
      </c>
      <c r="M425" s="8">
        <f t="shared" si="95"/>
        <v>1.3879250520471894E-5</v>
      </c>
      <c r="N425" s="16">
        <f t="shared" si="96"/>
        <v>3.1066995976824021E-5</v>
      </c>
    </row>
    <row r="426" spans="1:14" x14ac:dyDescent="0.2">
      <c r="A426" s="45"/>
      <c r="B426" s="35" t="s">
        <v>398</v>
      </c>
      <c r="C426" s="32">
        <v>112</v>
      </c>
      <c r="D426" s="7">
        <v>49</v>
      </c>
      <c r="E426" s="7">
        <v>63</v>
      </c>
      <c r="F426" s="7">
        <v>39</v>
      </c>
      <c r="G426" s="8">
        <f t="shared" si="91"/>
        <v>1.5544760582928523E-3</v>
      </c>
      <c r="H426" s="8">
        <f t="shared" si="92"/>
        <v>7.611414014321885E-4</v>
      </c>
      <c r="I426" s="8">
        <f t="shared" si="93"/>
        <v>9.2855984789305354E-4</v>
      </c>
      <c r="J426" s="8">
        <f t="shared" si="94"/>
        <v>6.3346652373063054E-4</v>
      </c>
      <c r="K426" s="8">
        <f t="shared" si="97"/>
        <v>-0.4375</v>
      </c>
      <c r="L426" s="8">
        <f t="shared" si="98"/>
        <v>-0.20408163265306123</v>
      </c>
      <c r="M426" s="8">
        <f t="shared" si="95"/>
        <v>-6.8008327550312287E-4</v>
      </c>
      <c r="N426" s="16">
        <f t="shared" si="96"/>
        <v>-1.5533497988412011E-4</v>
      </c>
    </row>
    <row r="427" spans="1:14" ht="25.5" x14ac:dyDescent="0.2">
      <c r="A427" s="45"/>
      <c r="B427" s="35" t="s">
        <v>399</v>
      </c>
      <c r="C427" s="32">
        <v>138</v>
      </c>
      <c r="D427" s="7">
        <v>113</v>
      </c>
      <c r="E427" s="7">
        <v>137</v>
      </c>
      <c r="F427" s="7">
        <v>116</v>
      </c>
      <c r="G427" s="8">
        <f t="shared" si="91"/>
        <v>1.9153365718251214E-3</v>
      </c>
      <c r="H427" s="8">
        <f t="shared" si="92"/>
        <v>1.7552852726905573E-3</v>
      </c>
      <c r="I427" s="8">
        <f t="shared" si="93"/>
        <v>2.0192491930372748E-3</v>
      </c>
      <c r="J427" s="8">
        <f t="shared" si="94"/>
        <v>1.8841568398141832E-3</v>
      </c>
      <c r="K427" s="8">
        <f t="shared" si="97"/>
        <v>-7.246376811594203E-3</v>
      </c>
      <c r="L427" s="8">
        <f t="shared" si="98"/>
        <v>2.6548672566371681E-2</v>
      </c>
      <c r="M427" s="8">
        <f t="shared" si="95"/>
        <v>-1.3879250520471894E-5</v>
      </c>
      <c r="N427" s="16">
        <f t="shared" si="96"/>
        <v>4.6600493965236032E-5</v>
      </c>
    </row>
    <row r="428" spans="1:14" x14ac:dyDescent="0.2">
      <c r="A428" s="45"/>
      <c r="B428" s="35" t="s">
        <v>400</v>
      </c>
      <c r="C428" s="32">
        <v>50</v>
      </c>
      <c r="D428" s="7">
        <v>30</v>
      </c>
      <c r="E428" s="7">
        <v>49</v>
      </c>
      <c r="F428" s="7">
        <v>14</v>
      </c>
      <c r="G428" s="8">
        <f t="shared" si="91"/>
        <v>6.939625260235947E-4</v>
      </c>
      <c r="H428" s="8">
        <f t="shared" si="92"/>
        <v>4.6600493965236032E-4</v>
      </c>
      <c r="I428" s="8">
        <f t="shared" si="93"/>
        <v>7.2221321502793044E-4</v>
      </c>
      <c r="J428" s="8">
        <f t="shared" si="94"/>
        <v>2.2739823928791866E-4</v>
      </c>
      <c r="K428" s="8">
        <f t="shared" si="97"/>
        <v>-0.02</v>
      </c>
      <c r="L428" s="8">
        <f t="shared" si="98"/>
        <v>-0.53333333333333333</v>
      </c>
      <c r="M428" s="8">
        <f t="shared" si="95"/>
        <v>-1.3879250520471894E-5</v>
      </c>
      <c r="N428" s="16">
        <f t="shared" si="96"/>
        <v>-2.4853596781459217E-4</v>
      </c>
    </row>
    <row r="429" spans="1:14" x14ac:dyDescent="0.2">
      <c r="A429" s="45"/>
      <c r="B429" s="35" t="s">
        <v>401</v>
      </c>
      <c r="C429" s="32">
        <v>38</v>
      </c>
      <c r="D429" s="7">
        <v>30</v>
      </c>
      <c r="E429" s="7">
        <v>45</v>
      </c>
      <c r="F429" s="7">
        <v>33</v>
      </c>
      <c r="G429" s="8">
        <f t="shared" si="91"/>
        <v>5.2741151977793194E-4</v>
      </c>
      <c r="H429" s="8">
        <f t="shared" si="92"/>
        <v>4.6600493965236032E-4</v>
      </c>
      <c r="I429" s="8">
        <f t="shared" si="93"/>
        <v>6.6325703420932395E-4</v>
      </c>
      <c r="J429" s="8">
        <f t="shared" si="94"/>
        <v>5.3601013546437969E-4</v>
      </c>
      <c r="K429" s="8">
        <f t="shared" si="97"/>
        <v>0.18421052631578946</v>
      </c>
      <c r="L429" s="8">
        <f t="shared" si="98"/>
        <v>0.1</v>
      </c>
      <c r="M429" s="8">
        <f t="shared" si="95"/>
        <v>9.7154753643303253E-5</v>
      </c>
      <c r="N429" s="16">
        <f t="shared" si="96"/>
        <v>4.6600493965236032E-5</v>
      </c>
    </row>
    <row r="430" spans="1:14" x14ac:dyDescent="0.2">
      <c r="A430" s="45"/>
      <c r="B430" s="35" t="s">
        <v>402</v>
      </c>
      <c r="C430" s="32">
        <v>46</v>
      </c>
      <c r="D430" s="7">
        <v>31</v>
      </c>
      <c r="E430" s="7">
        <v>28</v>
      </c>
      <c r="F430" s="7">
        <v>27</v>
      </c>
      <c r="G430" s="8">
        <f t="shared" si="91"/>
        <v>6.3844552394170715E-4</v>
      </c>
      <c r="H430" s="8">
        <f t="shared" si="92"/>
        <v>4.8153843764077231E-4</v>
      </c>
      <c r="I430" s="8">
        <f t="shared" si="93"/>
        <v>4.1269326573024597E-4</v>
      </c>
      <c r="J430" s="8">
        <f t="shared" si="94"/>
        <v>4.3855374719812884E-4</v>
      </c>
      <c r="K430" s="8">
        <f t="shared" si="97"/>
        <v>-0.39130434782608697</v>
      </c>
      <c r="L430" s="8">
        <f t="shared" si="98"/>
        <v>-0.12903225806451613</v>
      </c>
      <c r="M430" s="8">
        <f t="shared" si="95"/>
        <v>-2.4982650936849414E-4</v>
      </c>
      <c r="N430" s="16">
        <f t="shared" si="96"/>
        <v>-6.2133991953648043E-5</v>
      </c>
    </row>
    <row r="431" spans="1:14" x14ac:dyDescent="0.2">
      <c r="A431" s="45"/>
      <c r="B431" s="35" t="s">
        <v>403</v>
      </c>
      <c r="C431" s="32">
        <v>3</v>
      </c>
      <c r="D431" s="7">
        <v>3</v>
      </c>
      <c r="E431" s="7">
        <v>0</v>
      </c>
      <c r="F431" s="7">
        <v>2</v>
      </c>
      <c r="G431" s="8">
        <f t="shared" si="91"/>
        <v>4.1637751561415683E-5</v>
      </c>
      <c r="H431" s="8">
        <f t="shared" si="92"/>
        <v>4.6600493965236032E-5</v>
      </c>
      <c r="I431" s="8" t="str">
        <f t="shared" si="93"/>
        <v/>
      </c>
      <c r="J431" s="8">
        <f t="shared" si="94"/>
        <v>3.2485462755416951E-5</v>
      </c>
      <c r="K431" s="8">
        <f t="shared" si="97"/>
        <v>-1</v>
      </c>
      <c r="L431" s="8">
        <f t="shared" si="98"/>
        <v>-0.33333333333333331</v>
      </c>
      <c r="M431" s="8">
        <f t="shared" si="95"/>
        <v>-4.1637751561415683E-5</v>
      </c>
      <c r="N431" s="16">
        <f t="shared" si="96"/>
        <v>-1.5533497988412011E-5</v>
      </c>
    </row>
    <row r="432" spans="1:14" ht="25.5" x14ac:dyDescent="0.2">
      <c r="A432" s="45"/>
      <c r="B432" s="35" t="s">
        <v>404</v>
      </c>
      <c r="C432" s="32">
        <v>18</v>
      </c>
      <c r="D432" s="7">
        <v>6</v>
      </c>
      <c r="E432" s="7">
        <v>45</v>
      </c>
      <c r="F432" s="7">
        <v>35</v>
      </c>
      <c r="G432" s="8">
        <f t="shared" si="91"/>
        <v>2.4982650936849408E-4</v>
      </c>
      <c r="H432" s="8">
        <f t="shared" si="92"/>
        <v>9.3200987930472064E-5</v>
      </c>
      <c r="I432" s="8">
        <f t="shared" si="93"/>
        <v>6.6325703420932395E-4</v>
      </c>
      <c r="J432" s="8">
        <f t="shared" si="94"/>
        <v>5.6849559821979664E-4</v>
      </c>
      <c r="K432" s="8">
        <f t="shared" si="97"/>
        <v>1.5</v>
      </c>
      <c r="L432" s="8">
        <f t="shared" si="98"/>
        <v>4.833333333333333</v>
      </c>
      <c r="M432" s="8">
        <f t="shared" si="95"/>
        <v>3.7473976405274112E-4</v>
      </c>
      <c r="N432" s="16">
        <f t="shared" si="96"/>
        <v>4.5047144166394828E-4</v>
      </c>
    </row>
    <row r="433" spans="1:14" ht="25.5" x14ac:dyDescent="0.2">
      <c r="A433" s="45"/>
      <c r="B433" s="35" t="s">
        <v>405</v>
      </c>
      <c r="C433" s="32">
        <v>10</v>
      </c>
      <c r="D433" s="7">
        <v>54</v>
      </c>
      <c r="E433" s="7">
        <v>6</v>
      </c>
      <c r="F433" s="7">
        <v>24</v>
      </c>
      <c r="G433" s="8">
        <f t="shared" si="91"/>
        <v>1.3879250520471896E-4</v>
      </c>
      <c r="H433" s="8">
        <f t="shared" si="92"/>
        <v>8.3880889137424852E-4</v>
      </c>
      <c r="I433" s="8">
        <f t="shared" si="93"/>
        <v>8.8434271227909856E-5</v>
      </c>
      <c r="J433" s="8">
        <f t="shared" si="94"/>
        <v>3.8982555306500341E-4</v>
      </c>
      <c r="K433" s="8">
        <f t="shared" si="97"/>
        <v>-0.4</v>
      </c>
      <c r="L433" s="8">
        <f t="shared" si="98"/>
        <v>-0.55555555555555558</v>
      </c>
      <c r="M433" s="8">
        <f t="shared" si="95"/>
        <v>-5.5517002081887584E-5</v>
      </c>
      <c r="N433" s="16">
        <f t="shared" si="96"/>
        <v>-4.6600493965236032E-4</v>
      </c>
    </row>
    <row r="434" spans="1:14" x14ac:dyDescent="0.2">
      <c r="A434" s="45"/>
      <c r="B434" s="35" t="s">
        <v>406</v>
      </c>
      <c r="C434" s="32">
        <v>62</v>
      </c>
      <c r="D434" s="7">
        <v>76</v>
      </c>
      <c r="E434" s="7">
        <v>44</v>
      </c>
      <c r="F434" s="7">
        <v>74</v>
      </c>
      <c r="G434" s="8">
        <f t="shared" si="91"/>
        <v>8.6051353226925746E-4</v>
      </c>
      <c r="H434" s="8">
        <f t="shared" si="92"/>
        <v>1.1805458471193127E-3</v>
      </c>
      <c r="I434" s="8">
        <f t="shared" si="93"/>
        <v>6.4851798900467225E-4</v>
      </c>
      <c r="J434" s="8">
        <f t="shared" si="94"/>
        <v>1.2019621219504272E-3</v>
      </c>
      <c r="K434" s="8">
        <f t="shared" si="97"/>
        <v>-0.29032258064516131</v>
      </c>
      <c r="L434" s="8">
        <f t="shared" si="98"/>
        <v>-2.6315789473684209E-2</v>
      </c>
      <c r="M434" s="8">
        <f t="shared" si="95"/>
        <v>-2.4982650936849414E-4</v>
      </c>
      <c r="N434" s="16">
        <f t="shared" si="96"/>
        <v>-3.1066995976824015E-5</v>
      </c>
    </row>
    <row r="435" spans="1:14" x14ac:dyDescent="0.2">
      <c r="A435" s="45"/>
      <c r="B435" s="35" t="s">
        <v>407</v>
      </c>
      <c r="C435" s="32">
        <v>622</v>
      </c>
      <c r="D435" s="7">
        <v>498</v>
      </c>
      <c r="E435" s="7">
        <v>398</v>
      </c>
      <c r="F435" s="7">
        <v>429</v>
      </c>
      <c r="G435" s="8">
        <f t="shared" ref="G435:G498" si="99">+IF(C435=0,"",C435/C$371)</f>
        <v>8.632893823733518E-3</v>
      </c>
      <c r="H435" s="8">
        <f t="shared" ref="H435:H498" si="100">+IF(D435=0,"",D435/D$371)</f>
        <v>7.7356819982291811E-3</v>
      </c>
      <c r="I435" s="8">
        <f t="shared" ref="I435:I498" si="101">+IF(E435=0,"",E435/E$371)</f>
        <v>5.8661399914513536E-3</v>
      </c>
      <c r="J435" s="8">
        <f t="shared" ref="J435:J498" si="102">+IF(F435=0,"",F435/F$371)</f>
        <v>6.9681317610369364E-3</v>
      </c>
      <c r="K435" s="8">
        <f t="shared" si="97"/>
        <v>-0.36012861736334406</v>
      </c>
      <c r="L435" s="8">
        <f t="shared" si="98"/>
        <v>-0.13855421686746988</v>
      </c>
      <c r="M435" s="8">
        <f t="shared" ref="M435:M498" si="103">+IF(OR(AND(G435=""),(K435="")),"",G435*K435)</f>
        <v>-3.1089521165857045E-3</v>
      </c>
      <c r="N435" s="16">
        <f t="shared" ref="N435:N498" si="104">+IF(OR(AND(H435=""),(L435="")),"",H435*L435)</f>
        <v>-1.0718113612004287E-3</v>
      </c>
    </row>
    <row r="436" spans="1:14" x14ac:dyDescent="0.2">
      <c r="A436" s="45"/>
      <c r="B436" s="35" t="s">
        <v>408</v>
      </c>
      <c r="C436" s="32">
        <v>18</v>
      </c>
      <c r="D436" s="7">
        <v>37</v>
      </c>
      <c r="E436" s="7">
        <v>28</v>
      </c>
      <c r="F436" s="7">
        <v>62</v>
      </c>
      <c r="G436" s="8">
        <f t="shared" si="99"/>
        <v>2.4982650936849408E-4</v>
      </c>
      <c r="H436" s="8">
        <f t="shared" si="100"/>
        <v>5.7473942557124437E-4</v>
      </c>
      <c r="I436" s="8">
        <f t="shared" si="101"/>
        <v>4.1269326573024597E-4</v>
      </c>
      <c r="J436" s="8">
        <f t="shared" si="102"/>
        <v>1.0070493454179255E-3</v>
      </c>
      <c r="K436" s="8">
        <f t="shared" ref="K436:K499" si="105">+IF(AND(C436=0,E436=0)," ",IF(C436=0,1,IF(E436=0,-1,(E436-C436)/C436)))</f>
        <v>0.55555555555555558</v>
      </c>
      <c r="L436" s="8">
        <f t="shared" ref="L436:L499" si="106">+IF(AND(D436=0,F436=0)," ",IF(D436=0,1,IF(F436=0,-1,(F436-D436)/D436)))</f>
        <v>0.67567567567567566</v>
      </c>
      <c r="M436" s="8">
        <f t="shared" si="103"/>
        <v>1.3879250520471893E-4</v>
      </c>
      <c r="N436" s="16">
        <f t="shared" si="104"/>
        <v>3.8833744971030024E-4</v>
      </c>
    </row>
    <row r="437" spans="1:14" x14ac:dyDescent="0.2">
      <c r="A437" s="45"/>
      <c r="B437" s="35" t="s">
        <v>409</v>
      </c>
      <c r="C437" s="32">
        <v>57</v>
      </c>
      <c r="D437" s="7">
        <v>119</v>
      </c>
      <c r="E437" s="7">
        <v>40</v>
      </c>
      <c r="F437" s="7">
        <v>68</v>
      </c>
      <c r="G437" s="8">
        <f t="shared" si="99"/>
        <v>7.9111727966689797E-4</v>
      </c>
      <c r="H437" s="8">
        <f t="shared" si="100"/>
        <v>1.8484862606210292E-3</v>
      </c>
      <c r="I437" s="8">
        <f t="shared" si="101"/>
        <v>5.8956180818606565E-4</v>
      </c>
      <c r="J437" s="8">
        <f t="shared" si="102"/>
        <v>1.1045057336841763E-3</v>
      </c>
      <c r="K437" s="8">
        <f t="shared" si="105"/>
        <v>-0.2982456140350877</v>
      </c>
      <c r="L437" s="8">
        <f t="shared" si="106"/>
        <v>-0.42857142857142855</v>
      </c>
      <c r="M437" s="8">
        <f t="shared" si="103"/>
        <v>-2.359472588480222E-4</v>
      </c>
      <c r="N437" s="16">
        <f t="shared" si="104"/>
        <v>-7.9220839740901247E-4</v>
      </c>
    </row>
    <row r="438" spans="1:14" x14ac:dyDescent="0.2">
      <c r="A438" s="45"/>
      <c r="B438" s="35" t="s">
        <v>410</v>
      </c>
      <c r="C438" s="32">
        <v>5</v>
      </c>
      <c r="D438" s="7">
        <v>7</v>
      </c>
      <c r="E438" s="7">
        <v>11</v>
      </c>
      <c r="F438" s="7">
        <v>26</v>
      </c>
      <c r="G438" s="8">
        <f t="shared" si="99"/>
        <v>6.9396252602359478E-5</v>
      </c>
      <c r="H438" s="8">
        <f t="shared" si="100"/>
        <v>1.0873448591888408E-4</v>
      </c>
      <c r="I438" s="8">
        <f t="shared" si="101"/>
        <v>1.6212949725116806E-4</v>
      </c>
      <c r="J438" s="8">
        <f t="shared" si="102"/>
        <v>4.2231101582042036E-4</v>
      </c>
      <c r="K438" s="8">
        <f t="shared" si="105"/>
        <v>1.2</v>
      </c>
      <c r="L438" s="8">
        <f t="shared" si="106"/>
        <v>2.7142857142857144</v>
      </c>
      <c r="M438" s="8">
        <f t="shared" si="103"/>
        <v>8.3275503122831365E-5</v>
      </c>
      <c r="N438" s="16">
        <f t="shared" si="104"/>
        <v>2.9513646177982823E-4</v>
      </c>
    </row>
    <row r="439" spans="1:14" x14ac:dyDescent="0.2">
      <c r="A439" s="45" t="s">
        <v>76</v>
      </c>
      <c r="B439" s="35" t="s">
        <v>411</v>
      </c>
      <c r="C439" s="32">
        <v>0</v>
      </c>
      <c r="D439" s="7">
        <v>0</v>
      </c>
      <c r="E439" s="7">
        <v>0</v>
      </c>
      <c r="F439" s="7">
        <v>0</v>
      </c>
      <c r="G439" s="8" t="str">
        <f t="shared" si="99"/>
        <v/>
      </c>
      <c r="H439" s="8" t="str">
        <f t="shared" si="100"/>
        <v/>
      </c>
      <c r="I439" s="8" t="str">
        <f t="shared" si="101"/>
        <v/>
      </c>
      <c r="J439" s="8" t="str">
        <f t="shared" si="102"/>
        <v/>
      </c>
      <c r="K439" s="8" t="str">
        <f t="shared" si="105"/>
        <v xml:space="preserve"> </v>
      </c>
      <c r="L439" s="8" t="str">
        <f t="shared" si="106"/>
        <v xml:space="preserve"> </v>
      </c>
      <c r="M439" s="8" t="str">
        <f t="shared" si="103"/>
        <v/>
      </c>
      <c r="N439" s="16" t="str">
        <f t="shared" si="104"/>
        <v/>
      </c>
    </row>
    <row r="440" spans="1:14" x14ac:dyDescent="0.2">
      <c r="A440" s="45"/>
      <c r="B440" s="35" t="s">
        <v>412</v>
      </c>
      <c r="C440" s="32">
        <v>0</v>
      </c>
      <c r="D440" s="7">
        <v>0</v>
      </c>
      <c r="E440" s="7">
        <v>0</v>
      </c>
      <c r="F440" s="7">
        <v>0</v>
      </c>
      <c r="G440" s="8" t="str">
        <f t="shared" si="99"/>
        <v/>
      </c>
      <c r="H440" s="8" t="str">
        <f t="shared" si="100"/>
        <v/>
      </c>
      <c r="I440" s="8" t="str">
        <f t="shared" si="101"/>
        <v/>
      </c>
      <c r="J440" s="8" t="str">
        <f t="shared" si="102"/>
        <v/>
      </c>
      <c r="K440" s="8" t="str">
        <f t="shared" si="105"/>
        <v xml:space="preserve"> </v>
      </c>
      <c r="L440" s="8" t="str">
        <f t="shared" si="106"/>
        <v xml:space="preserve"> </v>
      </c>
      <c r="M440" s="8" t="str">
        <f t="shared" si="103"/>
        <v/>
      </c>
      <c r="N440" s="16" t="str">
        <f t="shared" si="104"/>
        <v/>
      </c>
    </row>
    <row r="441" spans="1:14" x14ac:dyDescent="0.2">
      <c r="A441" s="45"/>
      <c r="B441" s="35" t="s">
        <v>413</v>
      </c>
      <c r="C441" s="32">
        <v>1</v>
      </c>
      <c r="D441" s="7">
        <v>1</v>
      </c>
      <c r="E441" s="7">
        <v>0</v>
      </c>
      <c r="F441" s="7">
        <v>0</v>
      </c>
      <c r="G441" s="8">
        <f t="shared" si="99"/>
        <v>1.3879250520471894E-5</v>
      </c>
      <c r="H441" s="8">
        <f t="shared" si="100"/>
        <v>1.5533497988412011E-5</v>
      </c>
      <c r="I441" s="8" t="str">
        <f t="shared" si="101"/>
        <v/>
      </c>
      <c r="J441" s="8" t="str">
        <f t="shared" si="102"/>
        <v/>
      </c>
      <c r="K441" s="8">
        <f t="shared" si="105"/>
        <v>-1</v>
      </c>
      <c r="L441" s="8">
        <f t="shared" si="106"/>
        <v>-1</v>
      </c>
      <c r="M441" s="8">
        <f t="shared" si="103"/>
        <v>-1.3879250520471894E-5</v>
      </c>
      <c r="N441" s="16">
        <f t="shared" si="104"/>
        <v>-1.5533497988412011E-5</v>
      </c>
    </row>
    <row r="442" spans="1:14" x14ac:dyDescent="0.2">
      <c r="A442" s="45"/>
      <c r="B442" s="35" t="s">
        <v>414</v>
      </c>
      <c r="C442" s="32">
        <v>49</v>
      </c>
      <c r="D442" s="7">
        <v>71</v>
      </c>
      <c r="E442" s="7">
        <v>75</v>
      </c>
      <c r="F442" s="7">
        <v>85</v>
      </c>
      <c r="G442" s="8">
        <f t="shared" si="99"/>
        <v>6.8008327550312287E-4</v>
      </c>
      <c r="H442" s="8">
        <f t="shared" si="100"/>
        <v>1.1028783571772527E-3</v>
      </c>
      <c r="I442" s="8">
        <f t="shared" si="101"/>
        <v>1.1054283903488731E-3</v>
      </c>
      <c r="J442" s="8">
        <f t="shared" si="102"/>
        <v>1.3806321671052204E-3</v>
      </c>
      <c r="K442" s="8">
        <f t="shared" si="105"/>
        <v>0.53061224489795922</v>
      </c>
      <c r="L442" s="8">
        <f t="shared" si="106"/>
        <v>0.19718309859154928</v>
      </c>
      <c r="M442" s="8">
        <f t="shared" si="103"/>
        <v>3.6086051353226929E-4</v>
      </c>
      <c r="N442" s="16">
        <f t="shared" si="104"/>
        <v>2.1746897183776812E-4</v>
      </c>
    </row>
    <row r="443" spans="1:14" x14ac:dyDescent="0.2">
      <c r="A443" s="45"/>
      <c r="B443" s="35" t="s">
        <v>415</v>
      </c>
      <c r="C443" s="32">
        <v>4</v>
      </c>
      <c r="D443" s="7">
        <v>10</v>
      </c>
      <c r="E443" s="7">
        <v>0</v>
      </c>
      <c r="F443" s="7">
        <v>5</v>
      </c>
      <c r="G443" s="8">
        <f t="shared" si="99"/>
        <v>5.5517002081887577E-5</v>
      </c>
      <c r="H443" s="8">
        <f t="shared" si="100"/>
        <v>1.5533497988412011E-4</v>
      </c>
      <c r="I443" s="8" t="str">
        <f t="shared" si="101"/>
        <v/>
      </c>
      <c r="J443" s="8">
        <f t="shared" si="102"/>
        <v>8.1213656888542377E-5</v>
      </c>
      <c r="K443" s="8">
        <f t="shared" si="105"/>
        <v>-1</v>
      </c>
      <c r="L443" s="8">
        <f t="shared" si="106"/>
        <v>-0.5</v>
      </c>
      <c r="M443" s="8">
        <f t="shared" si="103"/>
        <v>-5.5517002081887577E-5</v>
      </c>
      <c r="N443" s="16">
        <f t="shared" si="104"/>
        <v>-7.7667489942060054E-5</v>
      </c>
    </row>
    <row r="444" spans="1:14" x14ac:dyDescent="0.2">
      <c r="A444" s="45"/>
      <c r="B444" s="35" t="s">
        <v>416</v>
      </c>
      <c r="C444" s="32">
        <v>0</v>
      </c>
      <c r="D444" s="7">
        <v>2</v>
      </c>
      <c r="E444" s="7">
        <v>0</v>
      </c>
      <c r="F444" s="7">
        <v>6</v>
      </c>
      <c r="G444" s="8" t="str">
        <f t="shared" si="99"/>
        <v/>
      </c>
      <c r="H444" s="8">
        <f t="shared" si="100"/>
        <v>3.1066995976824021E-5</v>
      </c>
      <c r="I444" s="8" t="str">
        <f t="shared" si="101"/>
        <v/>
      </c>
      <c r="J444" s="8">
        <f t="shared" si="102"/>
        <v>9.7456388266250853E-5</v>
      </c>
      <c r="K444" s="8" t="str">
        <f t="shared" si="105"/>
        <v xml:space="preserve"> </v>
      </c>
      <c r="L444" s="8">
        <f t="shared" si="106"/>
        <v>2</v>
      </c>
      <c r="M444" s="8" t="str">
        <f t="shared" si="103"/>
        <v/>
      </c>
      <c r="N444" s="16">
        <f t="shared" si="104"/>
        <v>6.2133991953648043E-5</v>
      </c>
    </row>
    <row r="445" spans="1:14" x14ac:dyDescent="0.2">
      <c r="A445" s="45"/>
      <c r="B445" s="35" t="s">
        <v>417</v>
      </c>
      <c r="C445" s="32">
        <v>2</v>
      </c>
      <c r="D445" s="7">
        <v>328</v>
      </c>
      <c r="E445" s="7">
        <v>6</v>
      </c>
      <c r="F445" s="7">
        <v>171</v>
      </c>
      <c r="G445" s="8">
        <f t="shared" si="99"/>
        <v>2.7758501040943788E-5</v>
      </c>
      <c r="H445" s="8">
        <f t="shared" si="100"/>
        <v>5.0949873401991393E-3</v>
      </c>
      <c r="I445" s="8">
        <f t="shared" si="101"/>
        <v>8.8434271227909856E-5</v>
      </c>
      <c r="J445" s="8">
        <f t="shared" si="102"/>
        <v>2.7775070655881493E-3</v>
      </c>
      <c r="K445" s="8">
        <f t="shared" si="105"/>
        <v>2</v>
      </c>
      <c r="L445" s="8">
        <f t="shared" si="106"/>
        <v>-0.47865853658536583</v>
      </c>
      <c r="M445" s="8">
        <f t="shared" si="103"/>
        <v>5.5517002081887577E-5</v>
      </c>
      <c r="N445" s="16">
        <f t="shared" si="104"/>
        <v>-2.4387591841806854E-3</v>
      </c>
    </row>
    <row r="446" spans="1:14" x14ac:dyDescent="0.2">
      <c r="A446" s="45"/>
      <c r="B446" s="35" t="s">
        <v>418</v>
      </c>
      <c r="C446" s="32">
        <v>188</v>
      </c>
      <c r="D446" s="7">
        <v>748</v>
      </c>
      <c r="E446" s="7">
        <v>416</v>
      </c>
      <c r="F446" s="7">
        <v>809</v>
      </c>
      <c r="G446" s="8">
        <f t="shared" si="99"/>
        <v>2.6092990978487164E-3</v>
      </c>
      <c r="H446" s="8">
        <f t="shared" si="100"/>
        <v>1.1619056495332184E-2</v>
      </c>
      <c r="I446" s="8">
        <f t="shared" si="101"/>
        <v>6.1314428051350836E-3</v>
      </c>
      <c r="J446" s="8">
        <f t="shared" si="102"/>
        <v>1.3140369684566156E-2</v>
      </c>
      <c r="K446" s="8">
        <f t="shared" si="105"/>
        <v>1.2127659574468086</v>
      </c>
      <c r="L446" s="8">
        <f t="shared" si="106"/>
        <v>8.155080213903744E-2</v>
      </c>
      <c r="M446" s="8">
        <f t="shared" si="103"/>
        <v>3.1644691186675923E-3</v>
      </c>
      <c r="N446" s="16">
        <f t="shared" si="104"/>
        <v>9.4754337729313274E-4</v>
      </c>
    </row>
    <row r="447" spans="1:14" ht="24" customHeight="1" x14ac:dyDescent="0.2">
      <c r="A447" s="45"/>
      <c r="B447" s="35" t="s">
        <v>419</v>
      </c>
      <c r="C447" s="32">
        <v>6</v>
      </c>
      <c r="D447" s="7">
        <v>6</v>
      </c>
      <c r="E447" s="7">
        <v>1</v>
      </c>
      <c r="F447" s="7">
        <v>6</v>
      </c>
      <c r="G447" s="8">
        <f t="shared" si="99"/>
        <v>8.3275503122831365E-5</v>
      </c>
      <c r="H447" s="8">
        <f t="shared" si="100"/>
        <v>9.3200987930472064E-5</v>
      </c>
      <c r="I447" s="8">
        <f t="shared" si="101"/>
        <v>1.4739045204651643E-5</v>
      </c>
      <c r="J447" s="8">
        <f t="shared" si="102"/>
        <v>9.7456388266250853E-5</v>
      </c>
      <c r="K447" s="8">
        <f t="shared" si="105"/>
        <v>-0.83333333333333337</v>
      </c>
      <c r="L447" s="8">
        <f t="shared" si="106"/>
        <v>0</v>
      </c>
      <c r="M447" s="8">
        <f t="shared" si="103"/>
        <v>-6.9396252602359478E-5</v>
      </c>
      <c r="N447" s="16">
        <f t="shared" si="104"/>
        <v>0</v>
      </c>
    </row>
    <row r="448" spans="1:14" x14ac:dyDescent="0.2">
      <c r="A448" s="45"/>
      <c r="B448" s="35" t="s">
        <v>420</v>
      </c>
      <c r="C448" s="32">
        <v>33</v>
      </c>
      <c r="D448" s="7">
        <v>19</v>
      </c>
      <c r="E448" s="7">
        <v>34</v>
      </c>
      <c r="F448" s="7">
        <v>7</v>
      </c>
      <c r="G448" s="8">
        <f t="shared" si="99"/>
        <v>4.580152671755725E-4</v>
      </c>
      <c r="H448" s="8">
        <f t="shared" si="100"/>
        <v>2.9513646177982818E-4</v>
      </c>
      <c r="I448" s="8">
        <f t="shared" si="101"/>
        <v>5.0112753695815586E-4</v>
      </c>
      <c r="J448" s="8">
        <f t="shared" si="102"/>
        <v>1.1369911964395933E-4</v>
      </c>
      <c r="K448" s="8">
        <f t="shared" si="105"/>
        <v>3.0303030303030304E-2</v>
      </c>
      <c r="L448" s="8">
        <f t="shared" si="106"/>
        <v>-0.63157894736842102</v>
      </c>
      <c r="M448" s="8">
        <f t="shared" si="103"/>
        <v>1.3879250520471894E-5</v>
      </c>
      <c r="N448" s="16">
        <f t="shared" si="104"/>
        <v>-1.864019758609441E-4</v>
      </c>
    </row>
    <row r="449" spans="1:14" x14ac:dyDescent="0.2">
      <c r="A449" s="45"/>
      <c r="B449" s="35" t="s">
        <v>421</v>
      </c>
      <c r="C449" s="32">
        <v>115</v>
      </c>
      <c r="D449" s="7">
        <v>6</v>
      </c>
      <c r="E449" s="7">
        <v>95</v>
      </c>
      <c r="F449" s="7">
        <v>7</v>
      </c>
      <c r="G449" s="8">
        <f t="shared" si="99"/>
        <v>1.5961138098542678E-3</v>
      </c>
      <c r="H449" s="8">
        <f t="shared" si="100"/>
        <v>9.3200987930472064E-5</v>
      </c>
      <c r="I449" s="8">
        <f t="shared" si="101"/>
        <v>1.4002092944419061E-3</v>
      </c>
      <c r="J449" s="8">
        <f t="shared" si="102"/>
        <v>1.1369911964395933E-4</v>
      </c>
      <c r="K449" s="8">
        <f t="shared" si="105"/>
        <v>-0.17391304347826086</v>
      </c>
      <c r="L449" s="8">
        <f t="shared" si="106"/>
        <v>0.16666666666666666</v>
      </c>
      <c r="M449" s="8">
        <f t="shared" si="103"/>
        <v>-2.7758501040943786E-4</v>
      </c>
      <c r="N449" s="16">
        <f t="shared" si="104"/>
        <v>1.5533497988412011E-5</v>
      </c>
    </row>
    <row r="450" spans="1:14" x14ac:dyDescent="0.2">
      <c r="A450" s="45"/>
      <c r="B450" s="35" t="s">
        <v>422</v>
      </c>
      <c r="C450" s="32">
        <v>95</v>
      </c>
      <c r="D450" s="7">
        <v>32</v>
      </c>
      <c r="E450" s="7">
        <v>98</v>
      </c>
      <c r="F450" s="7">
        <v>51</v>
      </c>
      <c r="G450" s="8">
        <f t="shared" si="99"/>
        <v>1.31852879944483E-3</v>
      </c>
      <c r="H450" s="8">
        <f t="shared" si="100"/>
        <v>4.9707193562918434E-4</v>
      </c>
      <c r="I450" s="8">
        <f t="shared" si="101"/>
        <v>1.4444264300558609E-3</v>
      </c>
      <c r="J450" s="8">
        <f t="shared" si="102"/>
        <v>8.2837930026313225E-4</v>
      </c>
      <c r="K450" s="8">
        <f t="shared" si="105"/>
        <v>3.1578947368421054E-2</v>
      </c>
      <c r="L450" s="8">
        <f t="shared" si="106"/>
        <v>0.59375</v>
      </c>
      <c r="M450" s="8">
        <f t="shared" si="103"/>
        <v>4.1637751561415683E-5</v>
      </c>
      <c r="N450" s="16">
        <f t="shared" si="104"/>
        <v>2.9513646177982823E-4</v>
      </c>
    </row>
    <row r="451" spans="1:14" x14ac:dyDescent="0.2">
      <c r="A451" s="45"/>
      <c r="B451" s="35" t="s">
        <v>423</v>
      </c>
      <c r="C451" s="32">
        <v>94</v>
      </c>
      <c r="D451" s="7">
        <v>57</v>
      </c>
      <c r="E451" s="7">
        <v>65</v>
      </c>
      <c r="F451" s="7">
        <v>38</v>
      </c>
      <c r="G451" s="8">
        <f t="shared" si="99"/>
        <v>1.3046495489243582E-3</v>
      </c>
      <c r="H451" s="8">
        <f t="shared" si="100"/>
        <v>8.8540938533948458E-4</v>
      </c>
      <c r="I451" s="8">
        <f t="shared" si="101"/>
        <v>9.5803793830235673E-4</v>
      </c>
      <c r="J451" s="8">
        <f t="shared" si="102"/>
        <v>6.1722379235292207E-4</v>
      </c>
      <c r="K451" s="8">
        <f t="shared" si="105"/>
        <v>-0.30851063829787234</v>
      </c>
      <c r="L451" s="8">
        <f t="shared" si="106"/>
        <v>-0.33333333333333331</v>
      </c>
      <c r="M451" s="8">
        <f t="shared" si="103"/>
        <v>-4.0249826509368495E-4</v>
      </c>
      <c r="N451" s="16">
        <f t="shared" si="104"/>
        <v>-2.9513646177982818E-4</v>
      </c>
    </row>
    <row r="452" spans="1:14" x14ac:dyDescent="0.2">
      <c r="A452" s="45"/>
      <c r="B452" s="35" t="s">
        <v>424</v>
      </c>
      <c r="C452" s="32">
        <v>0</v>
      </c>
      <c r="D452" s="7">
        <v>0</v>
      </c>
      <c r="E452" s="7">
        <v>0</v>
      </c>
      <c r="F452" s="7">
        <v>3</v>
      </c>
      <c r="G452" s="8" t="str">
        <f t="shared" si="99"/>
        <v/>
      </c>
      <c r="H452" s="8" t="str">
        <f t="shared" si="100"/>
        <v/>
      </c>
      <c r="I452" s="8" t="str">
        <f t="shared" si="101"/>
        <v/>
      </c>
      <c r="J452" s="8">
        <f t="shared" si="102"/>
        <v>4.8728194133125426E-5</v>
      </c>
      <c r="K452" s="8" t="str">
        <f t="shared" si="105"/>
        <v xml:space="preserve"> </v>
      </c>
      <c r="L452" s="8">
        <f t="shared" si="106"/>
        <v>1</v>
      </c>
      <c r="M452" s="8" t="str">
        <f t="shared" si="103"/>
        <v/>
      </c>
      <c r="N452" s="16" t="str">
        <f t="shared" si="104"/>
        <v/>
      </c>
    </row>
    <row r="453" spans="1:14" x14ac:dyDescent="0.2">
      <c r="A453" s="45"/>
      <c r="B453" s="35" t="s">
        <v>425</v>
      </c>
      <c r="C453" s="32">
        <v>0</v>
      </c>
      <c r="D453" s="7">
        <v>0</v>
      </c>
      <c r="E453" s="7">
        <v>0</v>
      </c>
      <c r="F453" s="7">
        <v>1</v>
      </c>
      <c r="G453" s="8" t="str">
        <f t="shared" si="99"/>
        <v/>
      </c>
      <c r="H453" s="8" t="str">
        <f t="shared" si="100"/>
        <v/>
      </c>
      <c r="I453" s="8" t="str">
        <f t="shared" si="101"/>
        <v/>
      </c>
      <c r="J453" s="8">
        <f t="shared" si="102"/>
        <v>1.6242731377708475E-5</v>
      </c>
      <c r="K453" s="8" t="str">
        <f t="shared" si="105"/>
        <v xml:space="preserve"> </v>
      </c>
      <c r="L453" s="8">
        <f t="shared" si="106"/>
        <v>1</v>
      </c>
      <c r="M453" s="8" t="str">
        <f t="shared" si="103"/>
        <v/>
      </c>
      <c r="N453" s="16" t="str">
        <f t="shared" si="104"/>
        <v/>
      </c>
    </row>
    <row r="454" spans="1:14" x14ac:dyDescent="0.2">
      <c r="A454" s="45"/>
      <c r="B454" s="35" t="s">
        <v>426</v>
      </c>
      <c r="C454" s="32">
        <v>39</v>
      </c>
      <c r="D454" s="7">
        <v>1</v>
      </c>
      <c r="E454" s="7">
        <v>41</v>
      </c>
      <c r="F454" s="7">
        <v>0</v>
      </c>
      <c r="G454" s="8">
        <f t="shared" si="99"/>
        <v>5.4129077029840388E-4</v>
      </c>
      <c r="H454" s="8">
        <f t="shared" si="100"/>
        <v>1.5533497988412011E-5</v>
      </c>
      <c r="I454" s="8">
        <f t="shared" si="101"/>
        <v>6.0430085339071736E-4</v>
      </c>
      <c r="J454" s="8" t="str">
        <f t="shared" si="102"/>
        <v/>
      </c>
      <c r="K454" s="8">
        <f t="shared" si="105"/>
        <v>5.128205128205128E-2</v>
      </c>
      <c r="L454" s="8">
        <f t="shared" si="106"/>
        <v>-1</v>
      </c>
      <c r="M454" s="8">
        <f t="shared" si="103"/>
        <v>2.7758501040943788E-5</v>
      </c>
      <c r="N454" s="16">
        <f t="shared" si="104"/>
        <v>-1.5533497988412011E-5</v>
      </c>
    </row>
    <row r="455" spans="1:14" x14ac:dyDescent="0.2">
      <c r="A455" s="45"/>
      <c r="B455" s="35" t="s">
        <v>427</v>
      </c>
      <c r="C455" s="32">
        <v>106</v>
      </c>
      <c r="D455" s="7">
        <v>3</v>
      </c>
      <c r="E455" s="7">
        <v>54</v>
      </c>
      <c r="F455" s="7">
        <v>3</v>
      </c>
      <c r="G455" s="8">
        <f t="shared" si="99"/>
        <v>1.4712005551700208E-3</v>
      </c>
      <c r="H455" s="8">
        <f t="shared" si="100"/>
        <v>4.6600493965236032E-5</v>
      </c>
      <c r="I455" s="8">
        <f t="shared" si="101"/>
        <v>7.9590844105118875E-4</v>
      </c>
      <c r="J455" s="8">
        <f t="shared" si="102"/>
        <v>4.8728194133125426E-5</v>
      </c>
      <c r="K455" s="8">
        <f t="shared" si="105"/>
        <v>-0.49056603773584906</v>
      </c>
      <c r="L455" s="8">
        <f t="shared" si="106"/>
        <v>0</v>
      </c>
      <c r="M455" s="8">
        <f t="shared" si="103"/>
        <v>-7.2172102706453847E-4</v>
      </c>
      <c r="N455" s="16">
        <f t="shared" si="104"/>
        <v>0</v>
      </c>
    </row>
    <row r="456" spans="1:14" x14ac:dyDescent="0.2">
      <c r="A456" s="45"/>
      <c r="B456" s="35" t="s">
        <v>428</v>
      </c>
      <c r="C456" s="32">
        <v>14</v>
      </c>
      <c r="D456" s="7">
        <v>2</v>
      </c>
      <c r="E456" s="7">
        <v>18</v>
      </c>
      <c r="F456" s="7">
        <v>0</v>
      </c>
      <c r="G456" s="8">
        <f t="shared" si="99"/>
        <v>1.9430950728660653E-4</v>
      </c>
      <c r="H456" s="8">
        <f t="shared" si="100"/>
        <v>3.1066995976824021E-5</v>
      </c>
      <c r="I456" s="8">
        <f t="shared" si="101"/>
        <v>2.6530281368372958E-4</v>
      </c>
      <c r="J456" s="8" t="str">
        <f t="shared" si="102"/>
        <v/>
      </c>
      <c r="K456" s="8">
        <f t="shared" si="105"/>
        <v>0.2857142857142857</v>
      </c>
      <c r="L456" s="8">
        <f t="shared" si="106"/>
        <v>-1</v>
      </c>
      <c r="M456" s="8">
        <f t="shared" si="103"/>
        <v>5.5517002081887577E-5</v>
      </c>
      <c r="N456" s="16">
        <f t="shared" si="104"/>
        <v>-3.1066995976824021E-5</v>
      </c>
    </row>
    <row r="457" spans="1:14" x14ac:dyDescent="0.2">
      <c r="A457" s="45"/>
      <c r="B457" s="35" t="s">
        <v>429</v>
      </c>
      <c r="C457" s="32">
        <v>0</v>
      </c>
      <c r="D457" s="7">
        <v>0</v>
      </c>
      <c r="E457" s="7">
        <v>3</v>
      </c>
      <c r="F457" s="7">
        <v>12</v>
      </c>
      <c r="G457" s="8" t="str">
        <f t="shared" si="99"/>
        <v/>
      </c>
      <c r="H457" s="8" t="str">
        <f t="shared" si="100"/>
        <v/>
      </c>
      <c r="I457" s="8">
        <f t="shared" si="101"/>
        <v>4.4217135613954928E-5</v>
      </c>
      <c r="J457" s="8">
        <f t="shared" si="102"/>
        <v>1.9491277653250171E-4</v>
      </c>
      <c r="K457" s="8">
        <f t="shared" si="105"/>
        <v>1</v>
      </c>
      <c r="L457" s="8">
        <f t="shared" si="106"/>
        <v>1</v>
      </c>
      <c r="M457" s="8" t="str">
        <f t="shared" si="103"/>
        <v/>
      </c>
      <c r="N457" s="16" t="str">
        <f t="shared" si="104"/>
        <v/>
      </c>
    </row>
    <row r="458" spans="1:14" x14ac:dyDescent="0.2">
      <c r="A458" s="45"/>
      <c r="B458" s="35" t="s">
        <v>430</v>
      </c>
      <c r="C458" s="32">
        <v>0</v>
      </c>
      <c r="D458" s="7">
        <v>0</v>
      </c>
      <c r="E458" s="7">
        <v>1</v>
      </c>
      <c r="F458" s="7">
        <v>9</v>
      </c>
      <c r="G458" s="8" t="str">
        <f t="shared" si="99"/>
        <v/>
      </c>
      <c r="H458" s="8" t="str">
        <f t="shared" si="100"/>
        <v/>
      </c>
      <c r="I458" s="8">
        <f t="shared" si="101"/>
        <v>1.4739045204651643E-5</v>
      </c>
      <c r="J458" s="8">
        <f t="shared" si="102"/>
        <v>1.4618458239937628E-4</v>
      </c>
      <c r="K458" s="8">
        <f t="shared" si="105"/>
        <v>1</v>
      </c>
      <c r="L458" s="8">
        <f t="shared" si="106"/>
        <v>1</v>
      </c>
      <c r="M458" s="8" t="str">
        <f t="shared" si="103"/>
        <v/>
      </c>
      <c r="N458" s="16" t="str">
        <f t="shared" si="104"/>
        <v/>
      </c>
    </row>
    <row r="459" spans="1:14" ht="24.75" customHeight="1" x14ac:dyDescent="0.2">
      <c r="A459" s="45"/>
      <c r="B459" s="35" t="s">
        <v>431</v>
      </c>
      <c r="C459" s="32">
        <v>1</v>
      </c>
      <c r="D459" s="7">
        <v>18</v>
      </c>
      <c r="E459" s="7">
        <v>3</v>
      </c>
      <c r="F459" s="7">
        <v>4</v>
      </c>
      <c r="G459" s="8">
        <f t="shared" si="99"/>
        <v>1.3879250520471894E-5</v>
      </c>
      <c r="H459" s="8">
        <f t="shared" si="100"/>
        <v>2.7960296379141619E-4</v>
      </c>
      <c r="I459" s="8">
        <f t="shared" si="101"/>
        <v>4.4217135613954928E-5</v>
      </c>
      <c r="J459" s="8">
        <f t="shared" si="102"/>
        <v>6.4970925510833902E-5</v>
      </c>
      <c r="K459" s="8">
        <f t="shared" si="105"/>
        <v>2</v>
      </c>
      <c r="L459" s="8">
        <f t="shared" si="106"/>
        <v>-0.77777777777777779</v>
      </c>
      <c r="M459" s="8">
        <f t="shared" si="103"/>
        <v>2.7758501040943788E-5</v>
      </c>
      <c r="N459" s="16">
        <f t="shared" si="104"/>
        <v>-2.1746897183776815E-4</v>
      </c>
    </row>
    <row r="460" spans="1:14" ht="25.5" x14ac:dyDescent="0.2">
      <c r="A460" s="45"/>
      <c r="B460" s="35" t="s">
        <v>432</v>
      </c>
      <c r="C460" s="32">
        <v>21</v>
      </c>
      <c r="D460" s="7">
        <v>78</v>
      </c>
      <c r="E460" s="7">
        <v>33</v>
      </c>
      <c r="F460" s="7">
        <v>65</v>
      </c>
      <c r="G460" s="8">
        <f t="shared" si="99"/>
        <v>2.914642609299098E-4</v>
      </c>
      <c r="H460" s="8">
        <f t="shared" si="100"/>
        <v>1.2116128430961369E-3</v>
      </c>
      <c r="I460" s="8">
        <f t="shared" si="101"/>
        <v>4.8638849175350422E-4</v>
      </c>
      <c r="J460" s="8">
        <f t="shared" si="102"/>
        <v>1.0557775395510509E-3</v>
      </c>
      <c r="K460" s="8">
        <f t="shared" si="105"/>
        <v>0.5714285714285714</v>
      </c>
      <c r="L460" s="8">
        <f t="shared" si="106"/>
        <v>-0.16666666666666666</v>
      </c>
      <c r="M460" s="8">
        <f t="shared" si="103"/>
        <v>1.6655100624566273E-4</v>
      </c>
      <c r="N460" s="16">
        <f t="shared" si="104"/>
        <v>-2.0193547384935614E-4</v>
      </c>
    </row>
    <row r="461" spans="1:14" x14ac:dyDescent="0.2">
      <c r="A461" s="45"/>
      <c r="B461" s="35" t="s">
        <v>433</v>
      </c>
      <c r="C461" s="32">
        <v>2</v>
      </c>
      <c r="D461" s="7">
        <v>8</v>
      </c>
      <c r="E461" s="7">
        <v>0</v>
      </c>
      <c r="F461" s="7">
        <v>6</v>
      </c>
      <c r="G461" s="8">
        <f t="shared" si="99"/>
        <v>2.7758501040943788E-5</v>
      </c>
      <c r="H461" s="8">
        <f t="shared" si="100"/>
        <v>1.2426798390729609E-4</v>
      </c>
      <c r="I461" s="8" t="str">
        <f t="shared" si="101"/>
        <v/>
      </c>
      <c r="J461" s="8">
        <f t="shared" si="102"/>
        <v>9.7456388266250853E-5</v>
      </c>
      <c r="K461" s="8">
        <f t="shared" si="105"/>
        <v>-1</v>
      </c>
      <c r="L461" s="8">
        <f t="shared" si="106"/>
        <v>-0.25</v>
      </c>
      <c r="M461" s="8">
        <f t="shared" si="103"/>
        <v>-2.7758501040943788E-5</v>
      </c>
      <c r="N461" s="16">
        <f t="shared" si="104"/>
        <v>-3.1066995976824021E-5</v>
      </c>
    </row>
    <row r="462" spans="1:14" ht="25.5" x14ac:dyDescent="0.2">
      <c r="A462" s="45"/>
      <c r="B462" s="35" t="s">
        <v>434</v>
      </c>
      <c r="C462" s="32">
        <v>8</v>
      </c>
      <c r="D462" s="7">
        <v>46</v>
      </c>
      <c r="E462" s="7">
        <v>2</v>
      </c>
      <c r="F462" s="7">
        <v>9</v>
      </c>
      <c r="G462" s="8">
        <f t="shared" si="99"/>
        <v>1.1103400416377515E-4</v>
      </c>
      <c r="H462" s="8">
        <f t="shared" si="100"/>
        <v>7.1454090746695244E-4</v>
      </c>
      <c r="I462" s="8">
        <f t="shared" si="101"/>
        <v>2.9478090409303285E-5</v>
      </c>
      <c r="J462" s="8">
        <f t="shared" si="102"/>
        <v>1.4618458239937628E-4</v>
      </c>
      <c r="K462" s="8">
        <f t="shared" si="105"/>
        <v>-0.75</v>
      </c>
      <c r="L462" s="8">
        <f t="shared" si="106"/>
        <v>-0.80434782608695654</v>
      </c>
      <c r="M462" s="8">
        <f t="shared" si="103"/>
        <v>-8.3275503122831365E-5</v>
      </c>
      <c r="N462" s="16">
        <f t="shared" si="104"/>
        <v>-5.7473942557124437E-4</v>
      </c>
    </row>
    <row r="463" spans="1:14" ht="25.5" x14ac:dyDescent="0.2">
      <c r="A463" s="45"/>
      <c r="B463" s="35" t="s">
        <v>435</v>
      </c>
      <c r="C463" s="32">
        <v>1</v>
      </c>
      <c r="D463" s="7">
        <v>2</v>
      </c>
      <c r="E463" s="7">
        <v>0</v>
      </c>
      <c r="F463" s="7">
        <v>2</v>
      </c>
      <c r="G463" s="8">
        <f t="shared" si="99"/>
        <v>1.3879250520471894E-5</v>
      </c>
      <c r="H463" s="8">
        <f t="shared" si="100"/>
        <v>3.1066995976824021E-5</v>
      </c>
      <c r="I463" s="8" t="str">
        <f t="shared" si="101"/>
        <v/>
      </c>
      <c r="J463" s="8">
        <f t="shared" si="102"/>
        <v>3.2485462755416951E-5</v>
      </c>
      <c r="K463" s="8">
        <f t="shared" si="105"/>
        <v>-1</v>
      </c>
      <c r="L463" s="8">
        <f t="shared" si="106"/>
        <v>0</v>
      </c>
      <c r="M463" s="8">
        <f t="shared" si="103"/>
        <v>-1.3879250520471894E-5</v>
      </c>
      <c r="N463" s="16">
        <f t="shared" si="104"/>
        <v>0</v>
      </c>
    </row>
    <row r="464" spans="1:14" x14ac:dyDescent="0.2">
      <c r="A464" s="45"/>
      <c r="B464" s="35" t="s">
        <v>436</v>
      </c>
      <c r="C464" s="32">
        <v>0</v>
      </c>
      <c r="D464" s="7">
        <v>5</v>
      </c>
      <c r="E464" s="7">
        <v>0</v>
      </c>
      <c r="F464" s="7">
        <v>3</v>
      </c>
      <c r="G464" s="8" t="str">
        <f t="shared" si="99"/>
        <v/>
      </c>
      <c r="H464" s="8">
        <f t="shared" si="100"/>
        <v>7.7667489942060054E-5</v>
      </c>
      <c r="I464" s="8" t="str">
        <f t="shared" si="101"/>
        <v/>
      </c>
      <c r="J464" s="8">
        <f t="shared" si="102"/>
        <v>4.8728194133125426E-5</v>
      </c>
      <c r="K464" s="8" t="str">
        <f t="shared" si="105"/>
        <v xml:space="preserve"> </v>
      </c>
      <c r="L464" s="8">
        <f t="shared" si="106"/>
        <v>-0.4</v>
      </c>
      <c r="M464" s="8" t="str">
        <f t="shared" si="103"/>
        <v/>
      </c>
      <c r="N464" s="16">
        <f t="shared" si="104"/>
        <v>-3.1066995976824021E-5</v>
      </c>
    </row>
    <row r="465" spans="1:14" x14ac:dyDescent="0.2">
      <c r="A465" s="45"/>
      <c r="B465" s="35" t="s">
        <v>437</v>
      </c>
      <c r="C465" s="32">
        <v>0</v>
      </c>
      <c r="D465" s="7">
        <v>5</v>
      </c>
      <c r="E465" s="7">
        <v>0</v>
      </c>
      <c r="F465" s="7">
        <v>2</v>
      </c>
      <c r="G465" s="8" t="str">
        <f t="shared" si="99"/>
        <v/>
      </c>
      <c r="H465" s="8">
        <f t="shared" si="100"/>
        <v>7.7667489942060054E-5</v>
      </c>
      <c r="I465" s="8" t="str">
        <f t="shared" si="101"/>
        <v/>
      </c>
      <c r="J465" s="8">
        <f t="shared" si="102"/>
        <v>3.2485462755416951E-5</v>
      </c>
      <c r="K465" s="8" t="str">
        <f t="shared" si="105"/>
        <v xml:space="preserve"> </v>
      </c>
      <c r="L465" s="8">
        <f t="shared" si="106"/>
        <v>-0.6</v>
      </c>
      <c r="M465" s="8" t="str">
        <f t="shared" si="103"/>
        <v/>
      </c>
      <c r="N465" s="16">
        <f t="shared" si="104"/>
        <v>-4.6600493965236032E-5</v>
      </c>
    </row>
    <row r="466" spans="1:14" x14ac:dyDescent="0.2">
      <c r="A466" s="45"/>
      <c r="B466" s="35" t="s">
        <v>438</v>
      </c>
      <c r="C466" s="32">
        <v>3</v>
      </c>
      <c r="D466" s="7">
        <v>6</v>
      </c>
      <c r="E466" s="7">
        <v>6</v>
      </c>
      <c r="F466" s="7">
        <v>6</v>
      </c>
      <c r="G466" s="8">
        <f t="shared" si="99"/>
        <v>4.1637751561415683E-5</v>
      </c>
      <c r="H466" s="8">
        <f t="shared" si="100"/>
        <v>9.3200987930472064E-5</v>
      </c>
      <c r="I466" s="8">
        <f t="shared" si="101"/>
        <v>8.8434271227909856E-5</v>
      </c>
      <c r="J466" s="8">
        <f t="shared" si="102"/>
        <v>9.7456388266250853E-5</v>
      </c>
      <c r="K466" s="8">
        <f t="shared" si="105"/>
        <v>1</v>
      </c>
      <c r="L466" s="8">
        <f t="shared" si="106"/>
        <v>0</v>
      </c>
      <c r="M466" s="8">
        <f t="shared" si="103"/>
        <v>4.1637751561415683E-5</v>
      </c>
      <c r="N466" s="16">
        <f t="shared" si="104"/>
        <v>0</v>
      </c>
    </row>
    <row r="467" spans="1:14" x14ac:dyDescent="0.2">
      <c r="A467" s="45"/>
      <c r="B467" s="35" t="s">
        <v>439</v>
      </c>
      <c r="C467" s="32">
        <v>0</v>
      </c>
      <c r="D467" s="7">
        <v>8</v>
      </c>
      <c r="E467" s="7">
        <v>0</v>
      </c>
      <c r="F467" s="7">
        <v>0</v>
      </c>
      <c r="G467" s="8" t="str">
        <f t="shared" si="99"/>
        <v/>
      </c>
      <c r="H467" s="8">
        <f t="shared" si="100"/>
        <v>1.2426798390729609E-4</v>
      </c>
      <c r="I467" s="8" t="str">
        <f t="shared" si="101"/>
        <v/>
      </c>
      <c r="J467" s="8" t="str">
        <f t="shared" si="102"/>
        <v/>
      </c>
      <c r="K467" s="8" t="str">
        <f t="shared" si="105"/>
        <v xml:space="preserve"> </v>
      </c>
      <c r="L467" s="8">
        <f t="shared" si="106"/>
        <v>-1</v>
      </c>
      <c r="M467" s="8" t="str">
        <f t="shared" si="103"/>
        <v/>
      </c>
      <c r="N467" s="16">
        <f t="shared" si="104"/>
        <v>-1.2426798390729609E-4</v>
      </c>
    </row>
    <row r="468" spans="1:14" x14ac:dyDescent="0.2">
      <c r="A468" s="45"/>
      <c r="B468" s="35" t="s">
        <v>440</v>
      </c>
      <c r="C468" s="32">
        <v>1</v>
      </c>
      <c r="D468" s="7">
        <v>1</v>
      </c>
      <c r="E468" s="7">
        <v>0</v>
      </c>
      <c r="F468" s="7">
        <v>0</v>
      </c>
      <c r="G468" s="8">
        <f t="shared" si="99"/>
        <v>1.3879250520471894E-5</v>
      </c>
      <c r="H468" s="8">
        <f t="shared" si="100"/>
        <v>1.5533497988412011E-5</v>
      </c>
      <c r="I468" s="8" t="str">
        <f t="shared" si="101"/>
        <v/>
      </c>
      <c r="J468" s="8" t="str">
        <f t="shared" si="102"/>
        <v/>
      </c>
      <c r="K468" s="8">
        <f t="shared" si="105"/>
        <v>-1</v>
      </c>
      <c r="L468" s="8">
        <f t="shared" si="106"/>
        <v>-1</v>
      </c>
      <c r="M468" s="8">
        <f t="shared" si="103"/>
        <v>-1.3879250520471894E-5</v>
      </c>
      <c r="N468" s="16">
        <f t="shared" si="104"/>
        <v>-1.5533497988412011E-5</v>
      </c>
    </row>
    <row r="469" spans="1:14" x14ac:dyDescent="0.2">
      <c r="A469" s="45"/>
      <c r="B469" s="35" t="s">
        <v>441</v>
      </c>
      <c r="C469" s="32">
        <v>5</v>
      </c>
      <c r="D469" s="7">
        <v>9</v>
      </c>
      <c r="E469" s="7">
        <v>3</v>
      </c>
      <c r="F469" s="7">
        <v>1</v>
      </c>
      <c r="G469" s="8">
        <f t="shared" si="99"/>
        <v>6.9396252602359478E-5</v>
      </c>
      <c r="H469" s="8">
        <f t="shared" si="100"/>
        <v>1.398014818957081E-4</v>
      </c>
      <c r="I469" s="8">
        <f t="shared" si="101"/>
        <v>4.4217135613954928E-5</v>
      </c>
      <c r="J469" s="8">
        <f t="shared" si="102"/>
        <v>1.6242731377708475E-5</v>
      </c>
      <c r="K469" s="8">
        <f t="shared" si="105"/>
        <v>-0.4</v>
      </c>
      <c r="L469" s="8">
        <f t="shared" si="106"/>
        <v>-0.88888888888888884</v>
      </c>
      <c r="M469" s="8">
        <f t="shared" si="103"/>
        <v>-2.7758501040943792E-5</v>
      </c>
      <c r="N469" s="16">
        <f t="shared" si="104"/>
        <v>-1.2426798390729609E-4</v>
      </c>
    </row>
    <row r="470" spans="1:14" x14ac:dyDescent="0.2">
      <c r="A470" s="45"/>
      <c r="B470" s="35" t="s">
        <v>442</v>
      </c>
      <c r="C470" s="32">
        <v>59</v>
      </c>
      <c r="D470" s="7">
        <v>70</v>
      </c>
      <c r="E470" s="7">
        <v>71</v>
      </c>
      <c r="F470" s="7">
        <v>128</v>
      </c>
      <c r="G470" s="8">
        <f t="shared" si="99"/>
        <v>8.1887578070784174E-4</v>
      </c>
      <c r="H470" s="8">
        <f t="shared" si="100"/>
        <v>1.0873448591888408E-3</v>
      </c>
      <c r="I470" s="8">
        <f t="shared" si="101"/>
        <v>1.0464722095302667E-3</v>
      </c>
      <c r="J470" s="8">
        <f t="shared" si="102"/>
        <v>2.0790696163466849E-3</v>
      </c>
      <c r="K470" s="8">
        <f t="shared" si="105"/>
        <v>0.20338983050847459</v>
      </c>
      <c r="L470" s="8">
        <f t="shared" si="106"/>
        <v>0.82857142857142863</v>
      </c>
      <c r="M470" s="8">
        <f t="shared" si="103"/>
        <v>1.6655100624566273E-4</v>
      </c>
      <c r="N470" s="16">
        <f t="shared" si="104"/>
        <v>9.0094288332789668E-4</v>
      </c>
    </row>
    <row r="471" spans="1:14" x14ac:dyDescent="0.2">
      <c r="A471" s="45"/>
      <c r="B471" s="35" t="s">
        <v>443</v>
      </c>
      <c r="C471" s="32">
        <v>21</v>
      </c>
      <c r="D471" s="7">
        <v>123</v>
      </c>
      <c r="E471" s="7">
        <v>8</v>
      </c>
      <c r="F471" s="7">
        <v>15</v>
      </c>
      <c r="G471" s="8">
        <f t="shared" si="99"/>
        <v>2.914642609299098E-4</v>
      </c>
      <c r="H471" s="8">
        <f t="shared" si="100"/>
        <v>1.9106202525746773E-3</v>
      </c>
      <c r="I471" s="8">
        <f t="shared" si="101"/>
        <v>1.1791236163721314E-4</v>
      </c>
      <c r="J471" s="8">
        <f t="shared" si="102"/>
        <v>2.4364097066562713E-4</v>
      </c>
      <c r="K471" s="8">
        <f t="shared" si="105"/>
        <v>-0.61904761904761907</v>
      </c>
      <c r="L471" s="8">
        <f t="shared" si="106"/>
        <v>-0.87804878048780488</v>
      </c>
      <c r="M471" s="8">
        <f t="shared" si="103"/>
        <v>-1.8043025676613465E-4</v>
      </c>
      <c r="N471" s="16">
        <f t="shared" si="104"/>
        <v>-1.6776177827484973E-3</v>
      </c>
    </row>
    <row r="472" spans="1:14" x14ac:dyDescent="0.2">
      <c r="A472" s="45"/>
      <c r="B472" s="35" t="s">
        <v>444</v>
      </c>
      <c r="C472" s="32">
        <v>2</v>
      </c>
      <c r="D472" s="7">
        <v>3</v>
      </c>
      <c r="E472" s="7">
        <v>14</v>
      </c>
      <c r="F472" s="7">
        <v>4</v>
      </c>
      <c r="G472" s="8">
        <f t="shared" si="99"/>
        <v>2.7758501040943788E-5</v>
      </c>
      <c r="H472" s="8">
        <f t="shared" si="100"/>
        <v>4.6600493965236032E-5</v>
      </c>
      <c r="I472" s="8">
        <f t="shared" si="101"/>
        <v>2.0634663286512298E-4</v>
      </c>
      <c r="J472" s="8">
        <f t="shared" si="102"/>
        <v>6.4970925510833902E-5</v>
      </c>
      <c r="K472" s="8">
        <f t="shared" si="105"/>
        <v>6</v>
      </c>
      <c r="L472" s="8">
        <f t="shared" si="106"/>
        <v>0.33333333333333331</v>
      </c>
      <c r="M472" s="8">
        <f t="shared" si="103"/>
        <v>1.6655100624566273E-4</v>
      </c>
      <c r="N472" s="16">
        <f t="shared" si="104"/>
        <v>1.5533497988412011E-5</v>
      </c>
    </row>
    <row r="473" spans="1:14" x14ac:dyDescent="0.2">
      <c r="A473" s="45"/>
      <c r="B473" s="35" t="s">
        <v>445</v>
      </c>
      <c r="C473" s="32">
        <v>32</v>
      </c>
      <c r="D473" s="7">
        <v>40</v>
      </c>
      <c r="E473" s="7">
        <v>2</v>
      </c>
      <c r="F473" s="7">
        <v>7</v>
      </c>
      <c r="G473" s="8">
        <f t="shared" si="99"/>
        <v>4.4413601665510062E-4</v>
      </c>
      <c r="H473" s="8">
        <f t="shared" si="100"/>
        <v>6.2133991953648043E-4</v>
      </c>
      <c r="I473" s="8">
        <f t="shared" si="101"/>
        <v>2.9478090409303285E-5</v>
      </c>
      <c r="J473" s="8">
        <f t="shared" si="102"/>
        <v>1.1369911964395933E-4</v>
      </c>
      <c r="K473" s="8">
        <f t="shared" si="105"/>
        <v>-0.9375</v>
      </c>
      <c r="L473" s="8">
        <f t="shared" si="106"/>
        <v>-0.82499999999999996</v>
      </c>
      <c r="M473" s="8">
        <f t="shared" si="103"/>
        <v>-4.1637751561415684E-4</v>
      </c>
      <c r="N473" s="16">
        <f t="shared" si="104"/>
        <v>-5.1260543361759633E-4</v>
      </c>
    </row>
    <row r="474" spans="1:14" x14ac:dyDescent="0.2">
      <c r="A474" s="45"/>
      <c r="B474" s="35" t="s">
        <v>446</v>
      </c>
      <c r="C474" s="32">
        <v>4</v>
      </c>
      <c r="D474" s="7">
        <v>7</v>
      </c>
      <c r="E474" s="7">
        <v>2</v>
      </c>
      <c r="F474" s="7">
        <v>5</v>
      </c>
      <c r="G474" s="8">
        <f t="shared" si="99"/>
        <v>5.5517002081887577E-5</v>
      </c>
      <c r="H474" s="8">
        <f t="shared" si="100"/>
        <v>1.0873448591888408E-4</v>
      </c>
      <c r="I474" s="8">
        <f t="shared" si="101"/>
        <v>2.9478090409303285E-5</v>
      </c>
      <c r="J474" s="8">
        <f t="shared" si="102"/>
        <v>8.1213656888542377E-5</v>
      </c>
      <c r="K474" s="8">
        <f t="shared" si="105"/>
        <v>-0.5</v>
      </c>
      <c r="L474" s="8">
        <f t="shared" si="106"/>
        <v>-0.2857142857142857</v>
      </c>
      <c r="M474" s="8">
        <f t="shared" si="103"/>
        <v>-2.7758501040943788E-5</v>
      </c>
      <c r="N474" s="16">
        <f t="shared" si="104"/>
        <v>-3.1066995976824021E-5</v>
      </c>
    </row>
    <row r="475" spans="1:14" x14ac:dyDescent="0.2">
      <c r="A475" s="45"/>
      <c r="B475" s="35" t="s">
        <v>447</v>
      </c>
      <c r="C475" s="32">
        <v>0</v>
      </c>
      <c r="D475" s="7">
        <v>0</v>
      </c>
      <c r="E475" s="7">
        <v>0</v>
      </c>
      <c r="F475" s="7">
        <v>0</v>
      </c>
      <c r="G475" s="8" t="str">
        <f t="shared" si="99"/>
        <v/>
      </c>
      <c r="H475" s="8" t="str">
        <f t="shared" si="100"/>
        <v/>
      </c>
      <c r="I475" s="8" t="str">
        <f t="shared" si="101"/>
        <v/>
      </c>
      <c r="J475" s="8" t="str">
        <f t="shared" si="102"/>
        <v/>
      </c>
      <c r="K475" s="8" t="str">
        <f t="shared" si="105"/>
        <v xml:space="preserve"> </v>
      </c>
      <c r="L475" s="8" t="str">
        <f t="shared" si="106"/>
        <v xml:space="preserve"> </v>
      </c>
      <c r="M475" s="8" t="str">
        <f t="shared" si="103"/>
        <v/>
      </c>
      <c r="N475" s="16" t="str">
        <f t="shared" si="104"/>
        <v/>
      </c>
    </row>
    <row r="476" spans="1:14" x14ac:dyDescent="0.2">
      <c r="A476" s="45"/>
      <c r="B476" s="35" t="s">
        <v>448</v>
      </c>
      <c r="C476" s="32">
        <v>3</v>
      </c>
      <c r="D476" s="7">
        <v>2</v>
      </c>
      <c r="E476" s="7">
        <v>1</v>
      </c>
      <c r="F476" s="7">
        <v>0</v>
      </c>
      <c r="G476" s="8">
        <f t="shared" si="99"/>
        <v>4.1637751561415683E-5</v>
      </c>
      <c r="H476" s="8">
        <f t="shared" si="100"/>
        <v>3.1066995976824021E-5</v>
      </c>
      <c r="I476" s="8">
        <f t="shared" si="101"/>
        <v>1.4739045204651643E-5</v>
      </c>
      <c r="J476" s="8" t="str">
        <f t="shared" si="102"/>
        <v/>
      </c>
      <c r="K476" s="8">
        <f t="shared" si="105"/>
        <v>-0.66666666666666663</v>
      </c>
      <c r="L476" s="8">
        <f t="shared" si="106"/>
        <v>-1</v>
      </c>
      <c r="M476" s="8">
        <f t="shared" si="103"/>
        <v>-2.7758501040943788E-5</v>
      </c>
      <c r="N476" s="16">
        <f t="shared" si="104"/>
        <v>-3.1066995976824021E-5</v>
      </c>
    </row>
    <row r="477" spans="1:14" x14ac:dyDescent="0.2">
      <c r="A477" s="45"/>
      <c r="B477" s="35" t="s">
        <v>449</v>
      </c>
      <c r="C477" s="32">
        <v>0</v>
      </c>
      <c r="D477" s="7">
        <v>0</v>
      </c>
      <c r="E477" s="7">
        <v>1</v>
      </c>
      <c r="F477" s="7">
        <v>0</v>
      </c>
      <c r="G477" s="8" t="str">
        <f t="shared" si="99"/>
        <v/>
      </c>
      <c r="H477" s="8" t="str">
        <f t="shared" si="100"/>
        <v/>
      </c>
      <c r="I477" s="8">
        <f t="shared" si="101"/>
        <v>1.4739045204651643E-5</v>
      </c>
      <c r="J477" s="8" t="str">
        <f t="shared" si="102"/>
        <v/>
      </c>
      <c r="K477" s="8">
        <f t="shared" si="105"/>
        <v>1</v>
      </c>
      <c r="L477" s="8" t="str">
        <f t="shared" si="106"/>
        <v xml:space="preserve"> </v>
      </c>
      <c r="M477" s="8" t="str">
        <f t="shared" si="103"/>
        <v/>
      </c>
      <c r="N477" s="16" t="str">
        <f t="shared" si="104"/>
        <v/>
      </c>
    </row>
    <row r="478" spans="1:14" x14ac:dyDescent="0.2">
      <c r="A478" s="45"/>
      <c r="B478" s="35" t="s">
        <v>450</v>
      </c>
      <c r="C478" s="32">
        <v>8</v>
      </c>
      <c r="D478" s="7">
        <v>9</v>
      </c>
      <c r="E478" s="7">
        <v>4</v>
      </c>
      <c r="F478" s="7">
        <v>26</v>
      </c>
      <c r="G478" s="8">
        <f t="shared" si="99"/>
        <v>1.1103400416377515E-4</v>
      </c>
      <c r="H478" s="8">
        <f t="shared" si="100"/>
        <v>1.398014818957081E-4</v>
      </c>
      <c r="I478" s="8">
        <f t="shared" si="101"/>
        <v>5.8956180818606571E-5</v>
      </c>
      <c r="J478" s="8">
        <f t="shared" si="102"/>
        <v>4.2231101582042036E-4</v>
      </c>
      <c r="K478" s="8">
        <f t="shared" si="105"/>
        <v>-0.5</v>
      </c>
      <c r="L478" s="8">
        <f t="shared" si="106"/>
        <v>1.8888888888888888</v>
      </c>
      <c r="M478" s="8">
        <f t="shared" si="103"/>
        <v>-5.5517002081887577E-5</v>
      </c>
      <c r="N478" s="16">
        <f t="shared" si="104"/>
        <v>2.6406946580300416E-4</v>
      </c>
    </row>
    <row r="479" spans="1:14" x14ac:dyDescent="0.2">
      <c r="A479" s="45"/>
      <c r="B479" s="35" t="s">
        <v>451</v>
      </c>
      <c r="C479" s="32">
        <v>1</v>
      </c>
      <c r="D479" s="7">
        <v>2</v>
      </c>
      <c r="E479" s="7">
        <v>0</v>
      </c>
      <c r="F479" s="7">
        <v>1</v>
      </c>
      <c r="G479" s="8">
        <f t="shared" si="99"/>
        <v>1.3879250520471894E-5</v>
      </c>
      <c r="H479" s="8">
        <f t="shared" si="100"/>
        <v>3.1066995976824021E-5</v>
      </c>
      <c r="I479" s="8" t="str">
        <f t="shared" si="101"/>
        <v/>
      </c>
      <c r="J479" s="8">
        <f t="shared" si="102"/>
        <v>1.6242731377708475E-5</v>
      </c>
      <c r="K479" s="8">
        <f t="shared" si="105"/>
        <v>-1</v>
      </c>
      <c r="L479" s="8">
        <f t="shared" si="106"/>
        <v>-0.5</v>
      </c>
      <c r="M479" s="8">
        <f t="shared" si="103"/>
        <v>-1.3879250520471894E-5</v>
      </c>
      <c r="N479" s="16">
        <f t="shared" si="104"/>
        <v>-1.5533497988412011E-5</v>
      </c>
    </row>
    <row r="480" spans="1:14" x14ac:dyDescent="0.2">
      <c r="A480" s="45"/>
      <c r="B480" s="35" t="s">
        <v>452</v>
      </c>
      <c r="C480" s="32">
        <v>0</v>
      </c>
      <c r="D480" s="7">
        <v>2</v>
      </c>
      <c r="E480" s="7">
        <v>4</v>
      </c>
      <c r="F480" s="7">
        <v>2</v>
      </c>
      <c r="G480" s="8" t="str">
        <f t="shared" si="99"/>
        <v/>
      </c>
      <c r="H480" s="8">
        <f t="shared" si="100"/>
        <v>3.1066995976824021E-5</v>
      </c>
      <c r="I480" s="8">
        <f t="shared" si="101"/>
        <v>5.8956180818606571E-5</v>
      </c>
      <c r="J480" s="8">
        <f t="shared" si="102"/>
        <v>3.2485462755416951E-5</v>
      </c>
      <c r="K480" s="8">
        <f t="shared" si="105"/>
        <v>1</v>
      </c>
      <c r="L480" s="8">
        <f t="shared" si="106"/>
        <v>0</v>
      </c>
      <c r="M480" s="8" t="str">
        <f t="shared" si="103"/>
        <v/>
      </c>
      <c r="N480" s="16">
        <f t="shared" si="104"/>
        <v>0</v>
      </c>
    </row>
    <row r="481" spans="1:14" ht="26.25" customHeight="1" x14ac:dyDescent="0.2">
      <c r="A481" s="45"/>
      <c r="B481" s="35" t="s">
        <v>453</v>
      </c>
      <c r="C481" s="32">
        <v>8</v>
      </c>
      <c r="D481" s="7">
        <v>56</v>
      </c>
      <c r="E481" s="7">
        <v>18</v>
      </c>
      <c r="F481" s="7">
        <v>75</v>
      </c>
      <c r="G481" s="8">
        <f t="shared" si="99"/>
        <v>1.1103400416377515E-4</v>
      </c>
      <c r="H481" s="8">
        <f t="shared" si="100"/>
        <v>8.698758873510726E-4</v>
      </c>
      <c r="I481" s="8">
        <f t="shared" si="101"/>
        <v>2.6530281368372958E-4</v>
      </c>
      <c r="J481" s="8">
        <f t="shared" si="102"/>
        <v>1.2182048533281357E-3</v>
      </c>
      <c r="K481" s="8">
        <f t="shared" si="105"/>
        <v>1.25</v>
      </c>
      <c r="L481" s="8">
        <f t="shared" si="106"/>
        <v>0.3392857142857143</v>
      </c>
      <c r="M481" s="8">
        <f t="shared" si="103"/>
        <v>1.3879250520471893E-4</v>
      </c>
      <c r="N481" s="16">
        <f t="shared" si="104"/>
        <v>2.9513646177982823E-4</v>
      </c>
    </row>
    <row r="482" spans="1:14" x14ac:dyDescent="0.2">
      <c r="A482" s="45"/>
      <c r="B482" s="35" t="s">
        <v>454</v>
      </c>
      <c r="C482" s="32">
        <v>0</v>
      </c>
      <c r="D482" s="7">
        <v>6</v>
      </c>
      <c r="E482" s="7">
        <v>0</v>
      </c>
      <c r="F482" s="7">
        <v>8</v>
      </c>
      <c r="G482" s="8" t="str">
        <f t="shared" si="99"/>
        <v/>
      </c>
      <c r="H482" s="8">
        <f t="shared" si="100"/>
        <v>9.3200987930472064E-5</v>
      </c>
      <c r="I482" s="8" t="str">
        <f t="shared" si="101"/>
        <v/>
      </c>
      <c r="J482" s="8">
        <f t="shared" si="102"/>
        <v>1.299418510216678E-4</v>
      </c>
      <c r="K482" s="8" t="str">
        <f t="shared" si="105"/>
        <v xml:space="preserve"> </v>
      </c>
      <c r="L482" s="8">
        <f t="shared" si="106"/>
        <v>0.33333333333333331</v>
      </c>
      <c r="M482" s="8" t="str">
        <f t="shared" si="103"/>
        <v/>
      </c>
      <c r="N482" s="16">
        <f t="shared" si="104"/>
        <v>3.1066995976824021E-5</v>
      </c>
    </row>
    <row r="483" spans="1:14" x14ac:dyDescent="0.2">
      <c r="A483" s="45"/>
      <c r="B483" s="35" t="s">
        <v>455</v>
      </c>
      <c r="C483" s="32">
        <v>7</v>
      </c>
      <c r="D483" s="7">
        <v>82</v>
      </c>
      <c r="E483" s="7">
        <v>6</v>
      </c>
      <c r="F483" s="7">
        <v>100</v>
      </c>
      <c r="G483" s="8">
        <f t="shared" si="99"/>
        <v>9.7154753643303267E-5</v>
      </c>
      <c r="H483" s="8">
        <f t="shared" si="100"/>
        <v>1.2737468350497848E-3</v>
      </c>
      <c r="I483" s="8">
        <f t="shared" si="101"/>
        <v>8.8434271227909856E-5</v>
      </c>
      <c r="J483" s="8">
        <f t="shared" si="102"/>
        <v>1.6242731377708475E-3</v>
      </c>
      <c r="K483" s="8">
        <f t="shared" si="105"/>
        <v>-0.14285714285714285</v>
      </c>
      <c r="L483" s="8">
        <f t="shared" si="106"/>
        <v>0.21951219512195122</v>
      </c>
      <c r="M483" s="8">
        <f t="shared" si="103"/>
        <v>-1.3879250520471894E-5</v>
      </c>
      <c r="N483" s="16">
        <f t="shared" si="104"/>
        <v>2.7960296379141619E-4</v>
      </c>
    </row>
    <row r="484" spans="1:14" x14ac:dyDescent="0.2">
      <c r="A484" s="45"/>
      <c r="B484" s="35" t="s">
        <v>456</v>
      </c>
      <c r="C484" s="32">
        <v>12</v>
      </c>
      <c r="D484" s="7">
        <v>92</v>
      </c>
      <c r="E484" s="7">
        <v>10</v>
      </c>
      <c r="F484" s="7">
        <v>51</v>
      </c>
      <c r="G484" s="8">
        <f t="shared" si="99"/>
        <v>1.6655100624566273E-4</v>
      </c>
      <c r="H484" s="8">
        <f t="shared" si="100"/>
        <v>1.4290818149339049E-3</v>
      </c>
      <c r="I484" s="8">
        <f t="shared" si="101"/>
        <v>1.4739045204651641E-4</v>
      </c>
      <c r="J484" s="8">
        <f t="shared" si="102"/>
        <v>8.2837930026313225E-4</v>
      </c>
      <c r="K484" s="8">
        <f t="shared" si="105"/>
        <v>-0.16666666666666666</v>
      </c>
      <c r="L484" s="8">
        <f t="shared" si="106"/>
        <v>-0.44565217391304346</v>
      </c>
      <c r="M484" s="8">
        <f t="shared" si="103"/>
        <v>-2.7758501040943788E-5</v>
      </c>
      <c r="N484" s="16">
        <f t="shared" si="104"/>
        <v>-6.3687341752489241E-4</v>
      </c>
    </row>
    <row r="485" spans="1:14" x14ac:dyDescent="0.2">
      <c r="A485" s="45"/>
      <c r="B485" s="35" t="s">
        <v>457</v>
      </c>
      <c r="C485" s="32">
        <v>44</v>
      </c>
      <c r="D485" s="7">
        <v>94</v>
      </c>
      <c r="E485" s="7">
        <v>5</v>
      </c>
      <c r="F485" s="7">
        <v>20</v>
      </c>
      <c r="G485" s="8">
        <f t="shared" si="99"/>
        <v>6.1068702290076337E-4</v>
      </c>
      <c r="H485" s="8">
        <f t="shared" si="100"/>
        <v>1.4601488109107291E-3</v>
      </c>
      <c r="I485" s="8">
        <f t="shared" si="101"/>
        <v>7.3695226023258207E-5</v>
      </c>
      <c r="J485" s="8">
        <f t="shared" si="102"/>
        <v>3.2485462755416951E-4</v>
      </c>
      <c r="K485" s="8">
        <f t="shared" si="105"/>
        <v>-0.88636363636363635</v>
      </c>
      <c r="L485" s="8">
        <f t="shared" si="106"/>
        <v>-0.78723404255319152</v>
      </c>
      <c r="M485" s="8">
        <f t="shared" si="103"/>
        <v>-5.4129077029840388E-4</v>
      </c>
      <c r="N485" s="16">
        <f t="shared" si="104"/>
        <v>-1.149478851142489E-3</v>
      </c>
    </row>
    <row r="486" spans="1:14" ht="25.5" x14ac:dyDescent="0.2">
      <c r="A486" s="45"/>
      <c r="B486" s="35" t="s">
        <v>458</v>
      </c>
      <c r="C486" s="32">
        <v>4</v>
      </c>
      <c r="D486" s="7">
        <v>16</v>
      </c>
      <c r="E486" s="7">
        <v>2</v>
      </c>
      <c r="F486" s="7">
        <v>16</v>
      </c>
      <c r="G486" s="8">
        <f t="shared" si="99"/>
        <v>5.5517002081887577E-5</v>
      </c>
      <c r="H486" s="8">
        <f t="shared" si="100"/>
        <v>2.4853596781459217E-4</v>
      </c>
      <c r="I486" s="8">
        <f t="shared" si="101"/>
        <v>2.9478090409303285E-5</v>
      </c>
      <c r="J486" s="8">
        <f t="shared" si="102"/>
        <v>2.5988370204333561E-4</v>
      </c>
      <c r="K486" s="8">
        <f t="shared" si="105"/>
        <v>-0.5</v>
      </c>
      <c r="L486" s="8">
        <f t="shared" si="106"/>
        <v>0</v>
      </c>
      <c r="M486" s="8">
        <f t="shared" si="103"/>
        <v>-2.7758501040943788E-5</v>
      </c>
      <c r="N486" s="16">
        <f t="shared" si="104"/>
        <v>0</v>
      </c>
    </row>
    <row r="487" spans="1:14" ht="25.5" x14ac:dyDescent="0.2">
      <c r="A487" s="45"/>
      <c r="B487" s="35" t="s">
        <v>459</v>
      </c>
      <c r="C487" s="32">
        <v>12</v>
      </c>
      <c r="D487" s="7">
        <v>75</v>
      </c>
      <c r="E487" s="7">
        <v>20</v>
      </c>
      <c r="F487" s="7">
        <v>49</v>
      </c>
      <c r="G487" s="8">
        <f t="shared" si="99"/>
        <v>1.6655100624566273E-4</v>
      </c>
      <c r="H487" s="8">
        <f t="shared" si="100"/>
        <v>1.1650123491309008E-3</v>
      </c>
      <c r="I487" s="8">
        <f t="shared" si="101"/>
        <v>2.9478090409303283E-4</v>
      </c>
      <c r="J487" s="8">
        <f t="shared" si="102"/>
        <v>7.958938375077153E-4</v>
      </c>
      <c r="K487" s="8">
        <f t="shared" si="105"/>
        <v>0.66666666666666663</v>
      </c>
      <c r="L487" s="8">
        <f t="shared" si="106"/>
        <v>-0.34666666666666668</v>
      </c>
      <c r="M487" s="8">
        <f t="shared" si="103"/>
        <v>1.1103400416377515E-4</v>
      </c>
      <c r="N487" s="16">
        <f t="shared" si="104"/>
        <v>-4.0387094769871228E-4</v>
      </c>
    </row>
    <row r="488" spans="1:14" ht="25.5" x14ac:dyDescent="0.2">
      <c r="A488" s="45"/>
      <c r="B488" s="35" t="s">
        <v>460</v>
      </c>
      <c r="C488" s="32">
        <v>0</v>
      </c>
      <c r="D488" s="7">
        <v>3</v>
      </c>
      <c r="E488" s="7">
        <v>0</v>
      </c>
      <c r="F488" s="7">
        <v>1</v>
      </c>
      <c r="G488" s="8" t="str">
        <f t="shared" si="99"/>
        <v/>
      </c>
      <c r="H488" s="8">
        <f t="shared" si="100"/>
        <v>4.6600493965236032E-5</v>
      </c>
      <c r="I488" s="8" t="str">
        <f t="shared" si="101"/>
        <v/>
      </c>
      <c r="J488" s="8">
        <f t="shared" si="102"/>
        <v>1.6242731377708475E-5</v>
      </c>
      <c r="K488" s="8" t="str">
        <f t="shared" si="105"/>
        <v xml:space="preserve"> </v>
      </c>
      <c r="L488" s="8">
        <f t="shared" si="106"/>
        <v>-0.66666666666666663</v>
      </c>
      <c r="M488" s="8" t="str">
        <f t="shared" si="103"/>
        <v/>
      </c>
      <c r="N488" s="16">
        <f t="shared" si="104"/>
        <v>-3.1066995976824021E-5</v>
      </c>
    </row>
    <row r="489" spans="1:14" x14ac:dyDescent="0.2">
      <c r="A489" s="45"/>
      <c r="B489" s="35" t="s">
        <v>461</v>
      </c>
      <c r="C489" s="32">
        <v>5</v>
      </c>
      <c r="D489" s="7">
        <v>21</v>
      </c>
      <c r="E489" s="7">
        <v>3</v>
      </c>
      <c r="F489" s="7">
        <v>38</v>
      </c>
      <c r="G489" s="8">
        <f t="shared" si="99"/>
        <v>6.9396252602359478E-5</v>
      </c>
      <c r="H489" s="8">
        <f t="shared" si="100"/>
        <v>3.262034577566522E-4</v>
      </c>
      <c r="I489" s="8">
        <f t="shared" si="101"/>
        <v>4.4217135613954928E-5</v>
      </c>
      <c r="J489" s="8">
        <f t="shared" si="102"/>
        <v>6.1722379235292207E-4</v>
      </c>
      <c r="K489" s="8">
        <f t="shared" si="105"/>
        <v>-0.4</v>
      </c>
      <c r="L489" s="8">
        <f t="shared" si="106"/>
        <v>0.80952380952380953</v>
      </c>
      <c r="M489" s="8">
        <f t="shared" si="103"/>
        <v>-2.7758501040943792E-5</v>
      </c>
      <c r="N489" s="16">
        <f t="shared" si="104"/>
        <v>2.6406946580300416E-4</v>
      </c>
    </row>
    <row r="490" spans="1:14" ht="25.5" x14ac:dyDescent="0.2">
      <c r="A490" s="45"/>
      <c r="B490" s="35" t="s">
        <v>462</v>
      </c>
      <c r="C490" s="32">
        <v>1</v>
      </c>
      <c r="D490" s="7">
        <v>6</v>
      </c>
      <c r="E490" s="7">
        <v>0</v>
      </c>
      <c r="F490" s="7">
        <v>5</v>
      </c>
      <c r="G490" s="8">
        <f t="shared" si="99"/>
        <v>1.3879250520471894E-5</v>
      </c>
      <c r="H490" s="8">
        <f t="shared" si="100"/>
        <v>9.3200987930472064E-5</v>
      </c>
      <c r="I490" s="8" t="str">
        <f t="shared" si="101"/>
        <v/>
      </c>
      <c r="J490" s="8">
        <f t="shared" si="102"/>
        <v>8.1213656888542377E-5</v>
      </c>
      <c r="K490" s="8">
        <f t="shared" si="105"/>
        <v>-1</v>
      </c>
      <c r="L490" s="8">
        <f t="shared" si="106"/>
        <v>-0.16666666666666666</v>
      </c>
      <c r="M490" s="8">
        <f t="shared" si="103"/>
        <v>-1.3879250520471894E-5</v>
      </c>
      <c r="N490" s="16">
        <f t="shared" si="104"/>
        <v>-1.5533497988412011E-5</v>
      </c>
    </row>
    <row r="491" spans="1:14" x14ac:dyDescent="0.2">
      <c r="A491" s="45"/>
      <c r="B491" s="35" t="s">
        <v>463</v>
      </c>
      <c r="C491" s="32">
        <v>2</v>
      </c>
      <c r="D491" s="7">
        <v>17</v>
      </c>
      <c r="E491" s="7">
        <v>4</v>
      </c>
      <c r="F491" s="7">
        <v>16</v>
      </c>
      <c r="G491" s="8">
        <f t="shared" si="99"/>
        <v>2.7758501040943788E-5</v>
      </c>
      <c r="H491" s="8">
        <f t="shared" si="100"/>
        <v>2.6406946580300416E-4</v>
      </c>
      <c r="I491" s="8">
        <f t="shared" si="101"/>
        <v>5.8956180818606571E-5</v>
      </c>
      <c r="J491" s="8">
        <f t="shared" si="102"/>
        <v>2.5988370204333561E-4</v>
      </c>
      <c r="K491" s="8">
        <f t="shared" si="105"/>
        <v>1</v>
      </c>
      <c r="L491" s="8">
        <f t="shared" si="106"/>
        <v>-5.8823529411764705E-2</v>
      </c>
      <c r="M491" s="8">
        <f t="shared" si="103"/>
        <v>2.7758501040943788E-5</v>
      </c>
      <c r="N491" s="16">
        <f t="shared" si="104"/>
        <v>-1.5533497988412007E-5</v>
      </c>
    </row>
    <row r="492" spans="1:14" x14ac:dyDescent="0.2">
      <c r="A492" s="45"/>
      <c r="B492" s="35" t="s">
        <v>464</v>
      </c>
      <c r="C492" s="32">
        <v>2</v>
      </c>
      <c r="D492" s="7">
        <v>5</v>
      </c>
      <c r="E492" s="7">
        <v>0</v>
      </c>
      <c r="F492" s="7">
        <v>10</v>
      </c>
      <c r="G492" s="8">
        <f t="shared" si="99"/>
        <v>2.7758501040943788E-5</v>
      </c>
      <c r="H492" s="8">
        <f t="shared" si="100"/>
        <v>7.7667489942060054E-5</v>
      </c>
      <c r="I492" s="8" t="str">
        <f t="shared" si="101"/>
        <v/>
      </c>
      <c r="J492" s="8">
        <f t="shared" si="102"/>
        <v>1.6242731377708475E-4</v>
      </c>
      <c r="K492" s="8">
        <f t="shared" si="105"/>
        <v>-1</v>
      </c>
      <c r="L492" s="8">
        <f t="shared" si="106"/>
        <v>1</v>
      </c>
      <c r="M492" s="8">
        <f t="shared" si="103"/>
        <v>-2.7758501040943788E-5</v>
      </c>
      <c r="N492" s="16">
        <f t="shared" si="104"/>
        <v>7.7667489942060054E-5</v>
      </c>
    </row>
    <row r="493" spans="1:14" x14ac:dyDescent="0.2">
      <c r="A493" s="45"/>
      <c r="B493" s="35" t="s">
        <v>465</v>
      </c>
      <c r="C493" s="32">
        <v>2</v>
      </c>
      <c r="D493" s="7">
        <v>117</v>
      </c>
      <c r="E493" s="7">
        <v>8</v>
      </c>
      <c r="F493" s="7">
        <v>100</v>
      </c>
      <c r="G493" s="8">
        <f t="shared" si="99"/>
        <v>2.7758501040943788E-5</v>
      </c>
      <c r="H493" s="8">
        <f t="shared" si="100"/>
        <v>1.8174192646442052E-3</v>
      </c>
      <c r="I493" s="8">
        <f t="shared" si="101"/>
        <v>1.1791236163721314E-4</v>
      </c>
      <c r="J493" s="8">
        <f t="shared" si="102"/>
        <v>1.6242731377708475E-3</v>
      </c>
      <c r="K493" s="8">
        <f t="shared" si="105"/>
        <v>3</v>
      </c>
      <c r="L493" s="8">
        <f t="shared" si="106"/>
        <v>-0.14529914529914531</v>
      </c>
      <c r="M493" s="8">
        <f t="shared" si="103"/>
        <v>8.3275503122831365E-5</v>
      </c>
      <c r="N493" s="16">
        <f t="shared" si="104"/>
        <v>-2.6406946580300421E-4</v>
      </c>
    </row>
    <row r="494" spans="1:14" x14ac:dyDescent="0.2">
      <c r="A494" s="45"/>
      <c r="B494" s="35" t="s">
        <v>466</v>
      </c>
      <c r="C494" s="32">
        <v>1</v>
      </c>
      <c r="D494" s="7">
        <v>38</v>
      </c>
      <c r="E494" s="7">
        <v>2</v>
      </c>
      <c r="F494" s="7">
        <v>31</v>
      </c>
      <c r="G494" s="8">
        <f t="shared" si="99"/>
        <v>1.3879250520471894E-5</v>
      </c>
      <c r="H494" s="8">
        <f t="shared" si="100"/>
        <v>5.9027292355965635E-4</v>
      </c>
      <c r="I494" s="8">
        <f t="shared" si="101"/>
        <v>2.9478090409303285E-5</v>
      </c>
      <c r="J494" s="8">
        <f t="shared" si="102"/>
        <v>5.0352467270896274E-4</v>
      </c>
      <c r="K494" s="8">
        <f t="shared" si="105"/>
        <v>1</v>
      </c>
      <c r="L494" s="8">
        <f t="shared" si="106"/>
        <v>-0.18421052631578946</v>
      </c>
      <c r="M494" s="8">
        <f t="shared" si="103"/>
        <v>1.3879250520471894E-5</v>
      </c>
      <c r="N494" s="16">
        <f t="shared" si="104"/>
        <v>-1.0873448591888406E-4</v>
      </c>
    </row>
    <row r="495" spans="1:14" x14ac:dyDescent="0.2">
      <c r="A495" s="45"/>
      <c r="B495" s="35" t="s">
        <v>467</v>
      </c>
      <c r="C495" s="32">
        <v>0</v>
      </c>
      <c r="D495" s="7">
        <v>15</v>
      </c>
      <c r="E495" s="7">
        <v>0</v>
      </c>
      <c r="F495" s="7">
        <v>5</v>
      </c>
      <c r="G495" s="8" t="str">
        <f t="shared" si="99"/>
        <v/>
      </c>
      <c r="H495" s="8">
        <f t="shared" si="100"/>
        <v>2.3300246982618016E-4</v>
      </c>
      <c r="I495" s="8" t="str">
        <f t="shared" si="101"/>
        <v/>
      </c>
      <c r="J495" s="8">
        <f t="shared" si="102"/>
        <v>8.1213656888542377E-5</v>
      </c>
      <c r="K495" s="8" t="str">
        <f t="shared" si="105"/>
        <v xml:space="preserve"> </v>
      </c>
      <c r="L495" s="8">
        <f t="shared" si="106"/>
        <v>-0.66666666666666663</v>
      </c>
      <c r="M495" s="8" t="str">
        <f t="shared" si="103"/>
        <v/>
      </c>
      <c r="N495" s="16">
        <f t="shared" si="104"/>
        <v>-1.5533497988412011E-4</v>
      </c>
    </row>
    <row r="496" spans="1:14" x14ac:dyDescent="0.2">
      <c r="A496" s="45"/>
      <c r="B496" s="35" t="s">
        <v>468</v>
      </c>
      <c r="C496" s="32">
        <v>0</v>
      </c>
      <c r="D496" s="7">
        <v>3</v>
      </c>
      <c r="E496" s="7">
        <v>0</v>
      </c>
      <c r="F496" s="7">
        <v>1</v>
      </c>
      <c r="G496" s="8" t="str">
        <f t="shared" si="99"/>
        <v/>
      </c>
      <c r="H496" s="8">
        <f t="shared" si="100"/>
        <v>4.6600493965236032E-5</v>
      </c>
      <c r="I496" s="8" t="str">
        <f t="shared" si="101"/>
        <v/>
      </c>
      <c r="J496" s="8">
        <f t="shared" si="102"/>
        <v>1.6242731377708475E-5</v>
      </c>
      <c r="K496" s="8" t="str">
        <f t="shared" si="105"/>
        <v xml:space="preserve"> </v>
      </c>
      <c r="L496" s="8">
        <f t="shared" si="106"/>
        <v>-0.66666666666666663</v>
      </c>
      <c r="M496" s="8" t="str">
        <f t="shared" si="103"/>
        <v/>
      </c>
      <c r="N496" s="16">
        <f t="shared" si="104"/>
        <v>-3.1066995976824021E-5</v>
      </c>
    </row>
    <row r="497" spans="1:14" x14ac:dyDescent="0.2">
      <c r="A497" s="45"/>
      <c r="B497" s="35" t="s">
        <v>469</v>
      </c>
      <c r="C497" s="32">
        <v>7</v>
      </c>
      <c r="D497" s="7">
        <v>59</v>
      </c>
      <c r="E497" s="7">
        <v>9</v>
      </c>
      <c r="F497" s="7">
        <v>124</v>
      </c>
      <c r="G497" s="8">
        <f t="shared" si="99"/>
        <v>9.7154753643303267E-5</v>
      </c>
      <c r="H497" s="8">
        <f t="shared" si="100"/>
        <v>9.1647638131630866E-4</v>
      </c>
      <c r="I497" s="8">
        <f t="shared" si="101"/>
        <v>1.3265140684186479E-4</v>
      </c>
      <c r="J497" s="8">
        <f t="shared" si="102"/>
        <v>2.014098690835851E-3</v>
      </c>
      <c r="K497" s="8">
        <f t="shared" si="105"/>
        <v>0.2857142857142857</v>
      </c>
      <c r="L497" s="8">
        <f t="shared" si="106"/>
        <v>1.1016949152542372</v>
      </c>
      <c r="M497" s="8">
        <f t="shared" si="103"/>
        <v>2.7758501040943788E-5</v>
      </c>
      <c r="N497" s="16">
        <f t="shared" si="104"/>
        <v>1.0096773692467808E-3</v>
      </c>
    </row>
    <row r="498" spans="1:14" x14ac:dyDescent="0.2">
      <c r="A498" s="45"/>
      <c r="B498" s="35" t="s">
        <v>470</v>
      </c>
      <c r="C498" s="32">
        <v>2</v>
      </c>
      <c r="D498" s="7">
        <v>18</v>
      </c>
      <c r="E498" s="7">
        <v>1</v>
      </c>
      <c r="F498" s="7">
        <v>35</v>
      </c>
      <c r="G498" s="8">
        <f t="shared" si="99"/>
        <v>2.7758501040943788E-5</v>
      </c>
      <c r="H498" s="8">
        <f t="shared" si="100"/>
        <v>2.7960296379141619E-4</v>
      </c>
      <c r="I498" s="8">
        <f t="shared" si="101"/>
        <v>1.4739045204651643E-5</v>
      </c>
      <c r="J498" s="8">
        <f t="shared" si="102"/>
        <v>5.6849559821979664E-4</v>
      </c>
      <c r="K498" s="8">
        <f t="shared" si="105"/>
        <v>-0.5</v>
      </c>
      <c r="L498" s="8">
        <f t="shared" si="106"/>
        <v>0.94444444444444442</v>
      </c>
      <c r="M498" s="8">
        <f t="shared" si="103"/>
        <v>-1.3879250520471894E-5</v>
      </c>
      <c r="N498" s="16">
        <f t="shared" si="104"/>
        <v>2.6406946580300416E-4</v>
      </c>
    </row>
    <row r="499" spans="1:14" x14ac:dyDescent="0.2">
      <c r="A499" s="45"/>
      <c r="B499" s="35" t="s">
        <v>471</v>
      </c>
      <c r="C499" s="32">
        <v>16</v>
      </c>
      <c r="D499" s="7">
        <v>256</v>
      </c>
      <c r="E499" s="7">
        <v>8</v>
      </c>
      <c r="F499" s="7">
        <v>210</v>
      </c>
      <c r="G499" s="8">
        <f t="shared" ref="G499:G562" si="107">+IF(C499=0,"",C499/C$371)</f>
        <v>2.2206800832755031E-4</v>
      </c>
      <c r="H499" s="8">
        <f t="shared" ref="H499:H562" si="108">+IF(D499=0,"",D499/D$371)</f>
        <v>3.9765754850334747E-3</v>
      </c>
      <c r="I499" s="8">
        <f t="shared" ref="I499:I562" si="109">+IF(E499=0,"",E499/E$371)</f>
        <v>1.1791236163721314E-4</v>
      </c>
      <c r="J499" s="8">
        <f t="shared" ref="J499:J562" si="110">+IF(F499=0,"",F499/F$371)</f>
        <v>3.4109735893187798E-3</v>
      </c>
      <c r="K499" s="8">
        <f t="shared" si="105"/>
        <v>-0.5</v>
      </c>
      <c r="L499" s="8">
        <f t="shared" si="106"/>
        <v>-0.1796875</v>
      </c>
      <c r="M499" s="8">
        <f t="shared" ref="M499:M562" si="111">+IF(OR(AND(G499=""),(K499="")),"",G499*K499)</f>
        <v>-1.1103400416377515E-4</v>
      </c>
      <c r="N499" s="16">
        <f t="shared" ref="N499:N562" si="112">+IF(OR(AND(H499=""),(L499="")),"",H499*L499)</f>
        <v>-7.1454090746695255E-4</v>
      </c>
    </row>
    <row r="500" spans="1:14" x14ac:dyDescent="0.2">
      <c r="A500" s="45"/>
      <c r="B500" s="35" t="s">
        <v>472</v>
      </c>
      <c r="C500" s="32">
        <v>0</v>
      </c>
      <c r="D500" s="7">
        <v>1</v>
      </c>
      <c r="E500" s="7">
        <v>0</v>
      </c>
      <c r="F500" s="7">
        <v>1</v>
      </c>
      <c r="G500" s="8" t="str">
        <f t="shared" si="107"/>
        <v/>
      </c>
      <c r="H500" s="8">
        <f t="shared" si="108"/>
        <v>1.5533497988412011E-5</v>
      </c>
      <c r="I500" s="8" t="str">
        <f t="shared" si="109"/>
        <v/>
      </c>
      <c r="J500" s="8">
        <f t="shared" si="110"/>
        <v>1.6242731377708475E-5</v>
      </c>
      <c r="K500" s="8" t="str">
        <f t="shared" ref="K500:K563" si="113">+IF(AND(C500=0,E500=0)," ",IF(C500=0,1,IF(E500=0,-1,(E500-C500)/C500)))</f>
        <v xml:space="preserve"> </v>
      </c>
      <c r="L500" s="8">
        <f t="shared" ref="L500:L563" si="114">+IF(AND(D500=0,F500=0)," ",IF(D500=0,1,IF(F500=0,-1,(F500-D500)/D500)))</f>
        <v>0</v>
      </c>
      <c r="M500" s="8" t="str">
        <f t="shared" si="111"/>
        <v/>
      </c>
      <c r="N500" s="16">
        <f t="shared" si="112"/>
        <v>0</v>
      </c>
    </row>
    <row r="501" spans="1:14" x14ac:dyDescent="0.2">
      <c r="A501" s="45"/>
      <c r="B501" s="35" t="s">
        <v>473</v>
      </c>
      <c r="C501" s="32">
        <v>0</v>
      </c>
      <c r="D501" s="7">
        <v>7</v>
      </c>
      <c r="E501" s="7">
        <v>1</v>
      </c>
      <c r="F501" s="7">
        <v>7</v>
      </c>
      <c r="G501" s="8" t="str">
        <f t="shared" si="107"/>
        <v/>
      </c>
      <c r="H501" s="8">
        <f t="shared" si="108"/>
        <v>1.0873448591888408E-4</v>
      </c>
      <c r="I501" s="8">
        <f t="shared" si="109"/>
        <v>1.4739045204651643E-5</v>
      </c>
      <c r="J501" s="8">
        <f t="shared" si="110"/>
        <v>1.1369911964395933E-4</v>
      </c>
      <c r="K501" s="8">
        <f t="shared" si="113"/>
        <v>1</v>
      </c>
      <c r="L501" s="8">
        <f t="shared" si="114"/>
        <v>0</v>
      </c>
      <c r="M501" s="8" t="str">
        <f t="shared" si="111"/>
        <v/>
      </c>
      <c r="N501" s="16">
        <f t="shared" si="112"/>
        <v>0</v>
      </c>
    </row>
    <row r="502" spans="1:14" x14ac:dyDescent="0.2">
      <c r="A502" s="45"/>
      <c r="B502" s="35" t="s">
        <v>474</v>
      </c>
      <c r="C502" s="32">
        <v>0</v>
      </c>
      <c r="D502" s="7">
        <v>0</v>
      </c>
      <c r="E502" s="7">
        <v>0</v>
      </c>
      <c r="F502" s="7">
        <v>0</v>
      </c>
      <c r="G502" s="8" t="str">
        <f t="shared" si="107"/>
        <v/>
      </c>
      <c r="H502" s="8" t="str">
        <f t="shared" si="108"/>
        <v/>
      </c>
      <c r="I502" s="8" t="str">
        <f t="shared" si="109"/>
        <v/>
      </c>
      <c r="J502" s="8" t="str">
        <f t="shared" si="110"/>
        <v/>
      </c>
      <c r="K502" s="8" t="str">
        <f t="shared" si="113"/>
        <v xml:space="preserve"> </v>
      </c>
      <c r="L502" s="8" t="str">
        <f t="shared" si="114"/>
        <v xml:space="preserve"> </v>
      </c>
      <c r="M502" s="8" t="str">
        <f t="shared" si="111"/>
        <v/>
      </c>
      <c r="N502" s="16" t="str">
        <f t="shared" si="112"/>
        <v/>
      </c>
    </row>
    <row r="503" spans="1:14" x14ac:dyDescent="0.2">
      <c r="A503" s="45"/>
      <c r="B503" s="35" t="s">
        <v>475</v>
      </c>
      <c r="C503" s="32">
        <v>4</v>
      </c>
      <c r="D503" s="7">
        <v>15</v>
      </c>
      <c r="E503" s="7">
        <v>2</v>
      </c>
      <c r="F503" s="7">
        <v>4</v>
      </c>
      <c r="G503" s="8">
        <f t="shared" si="107"/>
        <v>5.5517002081887577E-5</v>
      </c>
      <c r="H503" s="8">
        <f t="shared" si="108"/>
        <v>2.3300246982618016E-4</v>
      </c>
      <c r="I503" s="8">
        <f t="shared" si="109"/>
        <v>2.9478090409303285E-5</v>
      </c>
      <c r="J503" s="8">
        <f t="shared" si="110"/>
        <v>6.4970925510833902E-5</v>
      </c>
      <c r="K503" s="8">
        <f t="shared" si="113"/>
        <v>-0.5</v>
      </c>
      <c r="L503" s="8">
        <f t="shared" si="114"/>
        <v>-0.73333333333333328</v>
      </c>
      <c r="M503" s="8">
        <f t="shared" si="111"/>
        <v>-2.7758501040943788E-5</v>
      </c>
      <c r="N503" s="16">
        <f t="shared" si="112"/>
        <v>-1.7086847787253212E-4</v>
      </c>
    </row>
    <row r="504" spans="1:14" x14ac:dyDescent="0.2">
      <c r="A504" s="45"/>
      <c r="B504" s="35" t="s">
        <v>476</v>
      </c>
      <c r="C504" s="32">
        <v>1</v>
      </c>
      <c r="D504" s="7">
        <v>21</v>
      </c>
      <c r="E504" s="7">
        <v>1</v>
      </c>
      <c r="F504" s="7">
        <v>34</v>
      </c>
      <c r="G504" s="8">
        <f t="shared" si="107"/>
        <v>1.3879250520471894E-5</v>
      </c>
      <c r="H504" s="8">
        <f t="shared" si="108"/>
        <v>3.262034577566522E-4</v>
      </c>
      <c r="I504" s="8">
        <f t="shared" si="109"/>
        <v>1.4739045204651643E-5</v>
      </c>
      <c r="J504" s="8">
        <f t="shared" si="110"/>
        <v>5.5225286684208817E-4</v>
      </c>
      <c r="K504" s="8">
        <f t="shared" si="113"/>
        <v>0</v>
      </c>
      <c r="L504" s="8">
        <f t="shared" si="114"/>
        <v>0.61904761904761907</v>
      </c>
      <c r="M504" s="8">
        <f t="shared" si="111"/>
        <v>0</v>
      </c>
      <c r="N504" s="16">
        <f t="shared" si="112"/>
        <v>2.0193547384935614E-4</v>
      </c>
    </row>
    <row r="505" spans="1:14" x14ac:dyDescent="0.2">
      <c r="A505" s="45"/>
      <c r="B505" s="35" t="s">
        <v>477</v>
      </c>
      <c r="C505" s="32">
        <v>0</v>
      </c>
      <c r="D505" s="7">
        <v>4</v>
      </c>
      <c r="E505" s="7">
        <v>1</v>
      </c>
      <c r="F505" s="7">
        <v>10</v>
      </c>
      <c r="G505" s="8" t="str">
        <f t="shared" si="107"/>
        <v/>
      </c>
      <c r="H505" s="8">
        <f t="shared" si="108"/>
        <v>6.2133991953648043E-5</v>
      </c>
      <c r="I505" s="8">
        <f t="shared" si="109"/>
        <v>1.4739045204651643E-5</v>
      </c>
      <c r="J505" s="8">
        <f t="shared" si="110"/>
        <v>1.6242731377708475E-4</v>
      </c>
      <c r="K505" s="8">
        <f t="shared" si="113"/>
        <v>1</v>
      </c>
      <c r="L505" s="8">
        <f t="shared" si="114"/>
        <v>1.5</v>
      </c>
      <c r="M505" s="8" t="str">
        <f t="shared" si="111"/>
        <v/>
      </c>
      <c r="N505" s="16">
        <f t="shared" si="112"/>
        <v>9.3200987930472064E-5</v>
      </c>
    </row>
    <row r="506" spans="1:14" x14ac:dyDescent="0.2">
      <c r="A506" s="45"/>
      <c r="B506" s="35" t="s">
        <v>478</v>
      </c>
      <c r="C506" s="32">
        <v>0</v>
      </c>
      <c r="D506" s="7">
        <v>2</v>
      </c>
      <c r="E506" s="7">
        <v>0</v>
      </c>
      <c r="F506" s="7">
        <v>28</v>
      </c>
      <c r="G506" s="8" t="str">
        <f t="shared" si="107"/>
        <v/>
      </c>
      <c r="H506" s="8">
        <f t="shared" si="108"/>
        <v>3.1066995976824021E-5</v>
      </c>
      <c r="I506" s="8" t="str">
        <f t="shared" si="109"/>
        <v/>
      </c>
      <c r="J506" s="8">
        <f t="shared" si="110"/>
        <v>4.5479647857583731E-4</v>
      </c>
      <c r="K506" s="8" t="str">
        <f t="shared" si="113"/>
        <v xml:space="preserve"> </v>
      </c>
      <c r="L506" s="8">
        <f t="shared" si="114"/>
        <v>13</v>
      </c>
      <c r="M506" s="8" t="str">
        <f t="shared" si="111"/>
        <v/>
      </c>
      <c r="N506" s="16">
        <f t="shared" si="112"/>
        <v>4.0387094769871228E-4</v>
      </c>
    </row>
    <row r="507" spans="1:14" x14ac:dyDescent="0.2">
      <c r="A507" s="45"/>
      <c r="B507" s="35" t="s">
        <v>479</v>
      </c>
      <c r="C507" s="32">
        <v>25</v>
      </c>
      <c r="D507" s="7">
        <v>211</v>
      </c>
      <c r="E507" s="7">
        <v>19</v>
      </c>
      <c r="F507" s="7">
        <v>165</v>
      </c>
      <c r="G507" s="8">
        <f t="shared" si="107"/>
        <v>3.4698126301179735E-4</v>
      </c>
      <c r="H507" s="8">
        <f t="shared" si="108"/>
        <v>3.2775680755549341E-3</v>
      </c>
      <c r="I507" s="8">
        <f t="shared" si="109"/>
        <v>2.8004185888838123E-4</v>
      </c>
      <c r="J507" s="8">
        <f t="shared" si="110"/>
        <v>2.6800506773218984E-3</v>
      </c>
      <c r="K507" s="8">
        <f t="shared" si="113"/>
        <v>-0.24</v>
      </c>
      <c r="L507" s="8">
        <f t="shared" si="114"/>
        <v>-0.21800947867298578</v>
      </c>
      <c r="M507" s="8">
        <f t="shared" si="111"/>
        <v>-8.3275503122831365E-5</v>
      </c>
      <c r="N507" s="16">
        <f t="shared" si="112"/>
        <v>-7.1454090746695244E-4</v>
      </c>
    </row>
    <row r="508" spans="1:14" ht="25.5" x14ac:dyDescent="0.2">
      <c r="A508" s="45"/>
      <c r="B508" s="35" t="s">
        <v>480</v>
      </c>
      <c r="C508" s="32">
        <v>15</v>
      </c>
      <c r="D508" s="7">
        <v>17</v>
      </c>
      <c r="E508" s="7">
        <v>13</v>
      </c>
      <c r="F508" s="7">
        <v>19</v>
      </c>
      <c r="G508" s="8">
        <f t="shared" si="107"/>
        <v>2.0818875780707842E-4</v>
      </c>
      <c r="H508" s="8">
        <f t="shared" si="108"/>
        <v>2.6406946580300416E-4</v>
      </c>
      <c r="I508" s="8">
        <f t="shared" si="109"/>
        <v>1.9160758766047136E-4</v>
      </c>
      <c r="J508" s="8">
        <f t="shared" si="110"/>
        <v>3.0861189617646103E-4</v>
      </c>
      <c r="K508" s="8">
        <f t="shared" si="113"/>
        <v>-0.13333333333333333</v>
      </c>
      <c r="L508" s="8">
        <f t="shared" si="114"/>
        <v>0.11764705882352941</v>
      </c>
      <c r="M508" s="8">
        <f t="shared" si="111"/>
        <v>-2.7758501040943788E-5</v>
      </c>
      <c r="N508" s="16">
        <f t="shared" si="112"/>
        <v>3.1066995976824015E-5</v>
      </c>
    </row>
    <row r="509" spans="1:14" x14ac:dyDescent="0.2">
      <c r="A509" s="45"/>
      <c r="B509" s="35" t="s">
        <v>481</v>
      </c>
      <c r="C509" s="32">
        <v>0</v>
      </c>
      <c r="D509" s="7">
        <v>13</v>
      </c>
      <c r="E509" s="7">
        <v>1</v>
      </c>
      <c r="F509" s="7">
        <v>17</v>
      </c>
      <c r="G509" s="8" t="str">
        <f t="shared" si="107"/>
        <v/>
      </c>
      <c r="H509" s="8">
        <f t="shared" si="108"/>
        <v>2.0193547384935614E-4</v>
      </c>
      <c r="I509" s="8">
        <f t="shared" si="109"/>
        <v>1.4739045204651643E-5</v>
      </c>
      <c r="J509" s="8">
        <f t="shared" si="110"/>
        <v>2.7612643342104408E-4</v>
      </c>
      <c r="K509" s="8">
        <f t="shared" si="113"/>
        <v>1</v>
      </c>
      <c r="L509" s="8">
        <f t="shared" si="114"/>
        <v>0.30769230769230771</v>
      </c>
      <c r="M509" s="8" t="str">
        <f t="shared" si="111"/>
        <v/>
      </c>
      <c r="N509" s="16">
        <f t="shared" si="112"/>
        <v>6.2133991953648043E-5</v>
      </c>
    </row>
    <row r="510" spans="1:14" x14ac:dyDescent="0.2">
      <c r="A510" s="45"/>
      <c r="B510" s="35" t="s">
        <v>482</v>
      </c>
      <c r="C510" s="32">
        <v>2</v>
      </c>
      <c r="D510" s="7">
        <v>10</v>
      </c>
      <c r="E510" s="7">
        <v>1</v>
      </c>
      <c r="F510" s="7">
        <v>26</v>
      </c>
      <c r="G510" s="8">
        <f t="shared" si="107"/>
        <v>2.7758501040943788E-5</v>
      </c>
      <c r="H510" s="8">
        <f t="shared" si="108"/>
        <v>1.5533497988412011E-4</v>
      </c>
      <c r="I510" s="8">
        <f t="shared" si="109"/>
        <v>1.4739045204651643E-5</v>
      </c>
      <c r="J510" s="8">
        <f t="shared" si="110"/>
        <v>4.2231101582042036E-4</v>
      </c>
      <c r="K510" s="8">
        <f t="shared" si="113"/>
        <v>-0.5</v>
      </c>
      <c r="L510" s="8">
        <f t="shared" si="114"/>
        <v>1.6</v>
      </c>
      <c r="M510" s="8">
        <f t="shared" si="111"/>
        <v>-1.3879250520471894E-5</v>
      </c>
      <c r="N510" s="16">
        <f t="shared" si="112"/>
        <v>2.4853596781459217E-4</v>
      </c>
    </row>
    <row r="511" spans="1:14" x14ac:dyDescent="0.2">
      <c r="A511" s="45"/>
      <c r="B511" s="35" t="s">
        <v>483</v>
      </c>
      <c r="C511" s="32">
        <v>1</v>
      </c>
      <c r="D511" s="7">
        <v>15</v>
      </c>
      <c r="E511" s="7">
        <v>0</v>
      </c>
      <c r="F511" s="7">
        <v>18</v>
      </c>
      <c r="G511" s="8">
        <f t="shared" si="107"/>
        <v>1.3879250520471894E-5</v>
      </c>
      <c r="H511" s="8">
        <f t="shared" si="108"/>
        <v>2.3300246982618016E-4</v>
      </c>
      <c r="I511" s="8" t="str">
        <f t="shared" si="109"/>
        <v/>
      </c>
      <c r="J511" s="8">
        <f t="shared" si="110"/>
        <v>2.9236916479875256E-4</v>
      </c>
      <c r="K511" s="8">
        <f t="shared" si="113"/>
        <v>-1</v>
      </c>
      <c r="L511" s="8">
        <f t="shared" si="114"/>
        <v>0.2</v>
      </c>
      <c r="M511" s="8">
        <f t="shared" si="111"/>
        <v>-1.3879250520471894E-5</v>
      </c>
      <c r="N511" s="16">
        <f t="shared" si="112"/>
        <v>4.6600493965236032E-5</v>
      </c>
    </row>
    <row r="512" spans="1:14" x14ac:dyDescent="0.2">
      <c r="A512" s="45"/>
      <c r="B512" s="35" t="s">
        <v>484</v>
      </c>
      <c r="C512" s="32">
        <v>20</v>
      </c>
      <c r="D512" s="7">
        <v>308</v>
      </c>
      <c r="E512" s="7">
        <v>27</v>
      </c>
      <c r="F512" s="7">
        <v>394</v>
      </c>
      <c r="G512" s="8">
        <f t="shared" si="107"/>
        <v>2.7758501040943791E-4</v>
      </c>
      <c r="H512" s="8">
        <f t="shared" si="108"/>
        <v>4.7843173804308992E-3</v>
      </c>
      <c r="I512" s="8">
        <f t="shared" si="109"/>
        <v>3.9795422052559437E-4</v>
      </c>
      <c r="J512" s="8">
        <f t="shared" si="110"/>
        <v>6.3996361628171393E-3</v>
      </c>
      <c r="K512" s="8">
        <f t="shared" si="113"/>
        <v>0.35</v>
      </c>
      <c r="L512" s="8">
        <f t="shared" si="114"/>
        <v>0.2792207792207792</v>
      </c>
      <c r="M512" s="8">
        <f t="shared" si="111"/>
        <v>9.7154753643303267E-5</v>
      </c>
      <c r="N512" s="16">
        <f t="shared" si="112"/>
        <v>1.3358808270034328E-3</v>
      </c>
    </row>
    <row r="513" spans="1:14" x14ac:dyDescent="0.2">
      <c r="A513" s="45"/>
      <c r="B513" s="35" t="s">
        <v>485</v>
      </c>
      <c r="C513" s="32">
        <v>0</v>
      </c>
      <c r="D513" s="7">
        <v>21</v>
      </c>
      <c r="E513" s="7">
        <v>2</v>
      </c>
      <c r="F513" s="7">
        <v>21</v>
      </c>
      <c r="G513" s="8" t="str">
        <f t="shared" si="107"/>
        <v/>
      </c>
      <c r="H513" s="8">
        <f t="shared" si="108"/>
        <v>3.262034577566522E-4</v>
      </c>
      <c r="I513" s="8">
        <f t="shared" si="109"/>
        <v>2.9478090409303285E-5</v>
      </c>
      <c r="J513" s="8">
        <f t="shared" si="110"/>
        <v>3.4109735893187798E-4</v>
      </c>
      <c r="K513" s="8">
        <f t="shared" si="113"/>
        <v>1</v>
      </c>
      <c r="L513" s="8">
        <f t="shared" si="114"/>
        <v>0</v>
      </c>
      <c r="M513" s="8" t="str">
        <f t="shared" si="111"/>
        <v/>
      </c>
      <c r="N513" s="16">
        <f t="shared" si="112"/>
        <v>0</v>
      </c>
    </row>
    <row r="514" spans="1:14" x14ac:dyDescent="0.2">
      <c r="A514" s="45"/>
      <c r="B514" s="35" t="s">
        <v>486</v>
      </c>
      <c r="C514" s="32">
        <v>11</v>
      </c>
      <c r="D514" s="7">
        <v>111</v>
      </c>
      <c r="E514" s="7">
        <v>13</v>
      </c>
      <c r="F514" s="7">
        <v>167</v>
      </c>
      <c r="G514" s="8">
        <f t="shared" si="107"/>
        <v>1.5267175572519084E-4</v>
      </c>
      <c r="H514" s="8">
        <f t="shared" si="108"/>
        <v>1.7242182767137331E-3</v>
      </c>
      <c r="I514" s="8">
        <f t="shared" si="109"/>
        <v>1.9160758766047136E-4</v>
      </c>
      <c r="J514" s="8">
        <f t="shared" si="110"/>
        <v>2.7125361400773154E-3</v>
      </c>
      <c r="K514" s="8">
        <f t="shared" si="113"/>
        <v>0.18181818181818182</v>
      </c>
      <c r="L514" s="8">
        <f t="shared" si="114"/>
        <v>0.50450450450450446</v>
      </c>
      <c r="M514" s="8">
        <f t="shared" si="111"/>
        <v>2.7758501040943792E-5</v>
      </c>
      <c r="N514" s="16">
        <f t="shared" si="112"/>
        <v>8.6987588735107249E-4</v>
      </c>
    </row>
    <row r="515" spans="1:14" x14ac:dyDescent="0.2">
      <c r="A515" s="45"/>
      <c r="B515" s="35" t="s">
        <v>487</v>
      </c>
      <c r="C515" s="32">
        <v>2</v>
      </c>
      <c r="D515" s="7">
        <v>20</v>
      </c>
      <c r="E515" s="7">
        <v>2</v>
      </c>
      <c r="F515" s="7">
        <v>38</v>
      </c>
      <c r="G515" s="8">
        <f t="shared" si="107"/>
        <v>2.7758501040943788E-5</v>
      </c>
      <c r="H515" s="8">
        <f t="shared" si="108"/>
        <v>3.1066995976824021E-4</v>
      </c>
      <c r="I515" s="8">
        <f t="shared" si="109"/>
        <v>2.9478090409303285E-5</v>
      </c>
      <c r="J515" s="8">
        <f t="shared" si="110"/>
        <v>6.1722379235292207E-4</v>
      </c>
      <c r="K515" s="8">
        <f t="shared" si="113"/>
        <v>0</v>
      </c>
      <c r="L515" s="8">
        <f t="shared" si="114"/>
        <v>0.9</v>
      </c>
      <c r="M515" s="8">
        <f t="shared" si="111"/>
        <v>0</v>
      </c>
      <c r="N515" s="16">
        <f t="shared" si="112"/>
        <v>2.7960296379141619E-4</v>
      </c>
    </row>
    <row r="516" spans="1:14" x14ac:dyDescent="0.2">
      <c r="A516" s="45"/>
      <c r="B516" s="35" t="s">
        <v>488</v>
      </c>
      <c r="C516" s="32">
        <v>0</v>
      </c>
      <c r="D516" s="7">
        <v>5</v>
      </c>
      <c r="E516" s="7">
        <v>0</v>
      </c>
      <c r="F516" s="7">
        <v>7</v>
      </c>
      <c r="G516" s="8" t="str">
        <f t="shared" si="107"/>
        <v/>
      </c>
      <c r="H516" s="8">
        <f t="shared" si="108"/>
        <v>7.7667489942060054E-5</v>
      </c>
      <c r="I516" s="8" t="str">
        <f t="shared" si="109"/>
        <v/>
      </c>
      <c r="J516" s="8">
        <f t="shared" si="110"/>
        <v>1.1369911964395933E-4</v>
      </c>
      <c r="K516" s="8" t="str">
        <f t="shared" si="113"/>
        <v xml:space="preserve"> </v>
      </c>
      <c r="L516" s="8">
        <f t="shared" si="114"/>
        <v>0.4</v>
      </c>
      <c r="M516" s="8" t="str">
        <f t="shared" si="111"/>
        <v/>
      </c>
      <c r="N516" s="16">
        <f t="shared" si="112"/>
        <v>3.1066995976824021E-5</v>
      </c>
    </row>
    <row r="517" spans="1:14" x14ac:dyDescent="0.2">
      <c r="A517" s="45"/>
      <c r="B517" s="35" t="s">
        <v>489</v>
      </c>
      <c r="C517" s="32">
        <v>0</v>
      </c>
      <c r="D517" s="7">
        <v>41</v>
      </c>
      <c r="E517" s="7">
        <v>7</v>
      </c>
      <c r="F517" s="7">
        <v>58</v>
      </c>
      <c r="G517" s="8" t="str">
        <f t="shared" si="107"/>
        <v/>
      </c>
      <c r="H517" s="8">
        <f t="shared" si="108"/>
        <v>6.3687341752489241E-4</v>
      </c>
      <c r="I517" s="8">
        <f t="shared" si="109"/>
        <v>1.0317331643256149E-4</v>
      </c>
      <c r="J517" s="8">
        <f t="shared" si="110"/>
        <v>9.4207841990709158E-4</v>
      </c>
      <c r="K517" s="8">
        <f t="shared" si="113"/>
        <v>1</v>
      </c>
      <c r="L517" s="8">
        <f t="shared" si="114"/>
        <v>0.41463414634146339</v>
      </c>
      <c r="M517" s="8" t="str">
        <f t="shared" si="111"/>
        <v/>
      </c>
      <c r="N517" s="16">
        <f t="shared" si="112"/>
        <v>2.6406946580300416E-4</v>
      </c>
    </row>
    <row r="518" spans="1:14" x14ac:dyDescent="0.2">
      <c r="A518" s="45"/>
      <c r="B518" s="35" t="s">
        <v>490</v>
      </c>
      <c r="C518" s="32">
        <v>28</v>
      </c>
      <c r="D518" s="7">
        <v>198</v>
      </c>
      <c r="E518" s="7">
        <v>23</v>
      </c>
      <c r="F518" s="7">
        <v>144</v>
      </c>
      <c r="G518" s="8">
        <f t="shared" si="107"/>
        <v>3.8861901457321307E-4</v>
      </c>
      <c r="H518" s="8">
        <f t="shared" si="108"/>
        <v>3.0756326017055782E-3</v>
      </c>
      <c r="I518" s="8">
        <f t="shared" si="109"/>
        <v>3.3899803970698777E-4</v>
      </c>
      <c r="J518" s="8">
        <f t="shared" si="110"/>
        <v>2.3389533183900205E-3</v>
      </c>
      <c r="K518" s="8">
        <f t="shared" si="113"/>
        <v>-0.17857142857142858</v>
      </c>
      <c r="L518" s="8">
        <f t="shared" si="114"/>
        <v>-0.27272727272727271</v>
      </c>
      <c r="M518" s="8">
        <f t="shared" si="111"/>
        <v>-6.9396252602359478E-5</v>
      </c>
      <c r="N518" s="16">
        <f t="shared" si="112"/>
        <v>-8.3880889137424852E-4</v>
      </c>
    </row>
    <row r="519" spans="1:14" ht="24.75" customHeight="1" x14ac:dyDescent="0.2">
      <c r="A519" s="45"/>
      <c r="B519" s="35" t="s">
        <v>491</v>
      </c>
      <c r="C519" s="32">
        <v>0</v>
      </c>
      <c r="D519" s="7">
        <v>5</v>
      </c>
      <c r="E519" s="7">
        <v>0</v>
      </c>
      <c r="F519" s="7">
        <v>2</v>
      </c>
      <c r="G519" s="8" t="str">
        <f t="shared" si="107"/>
        <v/>
      </c>
      <c r="H519" s="8">
        <f t="shared" si="108"/>
        <v>7.7667489942060054E-5</v>
      </c>
      <c r="I519" s="8" t="str">
        <f t="shared" si="109"/>
        <v/>
      </c>
      <c r="J519" s="8">
        <f t="shared" si="110"/>
        <v>3.2485462755416951E-5</v>
      </c>
      <c r="K519" s="8" t="str">
        <f t="shared" si="113"/>
        <v xml:space="preserve"> </v>
      </c>
      <c r="L519" s="8">
        <f t="shared" si="114"/>
        <v>-0.6</v>
      </c>
      <c r="M519" s="8" t="str">
        <f t="shared" si="111"/>
        <v/>
      </c>
      <c r="N519" s="16">
        <f t="shared" si="112"/>
        <v>-4.6600493965236032E-5</v>
      </c>
    </row>
    <row r="520" spans="1:14" ht="25.5" x14ac:dyDescent="0.2">
      <c r="A520" s="45"/>
      <c r="B520" s="35" t="s">
        <v>492</v>
      </c>
      <c r="C520" s="32">
        <v>1</v>
      </c>
      <c r="D520" s="7">
        <v>4</v>
      </c>
      <c r="E520" s="7">
        <v>0</v>
      </c>
      <c r="F520" s="7">
        <v>3</v>
      </c>
      <c r="G520" s="8">
        <f t="shared" si="107"/>
        <v>1.3879250520471894E-5</v>
      </c>
      <c r="H520" s="8">
        <f t="shared" si="108"/>
        <v>6.2133991953648043E-5</v>
      </c>
      <c r="I520" s="8" t="str">
        <f t="shared" si="109"/>
        <v/>
      </c>
      <c r="J520" s="8">
        <f t="shared" si="110"/>
        <v>4.8728194133125426E-5</v>
      </c>
      <c r="K520" s="8">
        <f t="shared" si="113"/>
        <v>-1</v>
      </c>
      <c r="L520" s="8">
        <f t="shared" si="114"/>
        <v>-0.25</v>
      </c>
      <c r="M520" s="8">
        <f t="shared" si="111"/>
        <v>-1.3879250520471894E-5</v>
      </c>
      <c r="N520" s="16">
        <f t="shared" si="112"/>
        <v>-1.5533497988412011E-5</v>
      </c>
    </row>
    <row r="521" spans="1:14" ht="24.75" customHeight="1" x14ac:dyDescent="0.2">
      <c r="A521" s="45"/>
      <c r="B521" s="35" t="s">
        <v>493</v>
      </c>
      <c r="C521" s="32">
        <v>1</v>
      </c>
      <c r="D521" s="7">
        <v>4</v>
      </c>
      <c r="E521" s="7">
        <v>0</v>
      </c>
      <c r="F521" s="7">
        <v>1</v>
      </c>
      <c r="G521" s="8">
        <f t="shared" si="107"/>
        <v>1.3879250520471894E-5</v>
      </c>
      <c r="H521" s="8">
        <f t="shared" si="108"/>
        <v>6.2133991953648043E-5</v>
      </c>
      <c r="I521" s="8" t="str">
        <f t="shared" si="109"/>
        <v/>
      </c>
      <c r="J521" s="8">
        <f t="shared" si="110"/>
        <v>1.6242731377708475E-5</v>
      </c>
      <c r="K521" s="8">
        <f t="shared" si="113"/>
        <v>-1</v>
      </c>
      <c r="L521" s="8">
        <f t="shared" si="114"/>
        <v>-0.75</v>
      </c>
      <c r="M521" s="8">
        <f t="shared" si="111"/>
        <v>-1.3879250520471894E-5</v>
      </c>
      <c r="N521" s="16">
        <f t="shared" si="112"/>
        <v>-4.6600493965236032E-5</v>
      </c>
    </row>
    <row r="522" spans="1:14" ht="25.5" x14ac:dyDescent="0.2">
      <c r="A522" s="45"/>
      <c r="B522" s="35" t="s">
        <v>494</v>
      </c>
      <c r="C522" s="32">
        <v>2</v>
      </c>
      <c r="D522" s="7">
        <v>7</v>
      </c>
      <c r="E522" s="7">
        <v>4</v>
      </c>
      <c r="F522" s="7">
        <v>6</v>
      </c>
      <c r="G522" s="8">
        <f t="shared" si="107"/>
        <v>2.7758501040943788E-5</v>
      </c>
      <c r="H522" s="8">
        <f t="shared" si="108"/>
        <v>1.0873448591888408E-4</v>
      </c>
      <c r="I522" s="8">
        <f t="shared" si="109"/>
        <v>5.8956180818606571E-5</v>
      </c>
      <c r="J522" s="8">
        <f t="shared" si="110"/>
        <v>9.7456388266250853E-5</v>
      </c>
      <c r="K522" s="8">
        <f t="shared" si="113"/>
        <v>1</v>
      </c>
      <c r="L522" s="8">
        <f t="shared" si="114"/>
        <v>-0.14285714285714285</v>
      </c>
      <c r="M522" s="8">
        <f t="shared" si="111"/>
        <v>2.7758501040943788E-5</v>
      </c>
      <c r="N522" s="16">
        <f t="shared" si="112"/>
        <v>-1.5533497988412011E-5</v>
      </c>
    </row>
    <row r="523" spans="1:14" x14ac:dyDescent="0.2">
      <c r="A523" s="45"/>
      <c r="B523" s="35" t="s">
        <v>495</v>
      </c>
      <c r="C523" s="32">
        <v>24</v>
      </c>
      <c r="D523" s="7">
        <v>31</v>
      </c>
      <c r="E523" s="7">
        <v>4</v>
      </c>
      <c r="F523" s="7">
        <v>11</v>
      </c>
      <c r="G523" s="8">
        <f t="shared" si="107"/>
        <v>3.3310201249132546E-4</v>
      </c>
      <c r="H523" s="8">
        <f t="shared" si="108"/>
        <v>4.8153843764077231E-4</v>
      </c>
      <c r="I523" s="8">
        <f t="shared" si="109"/>
        <v>5.8956180818606571E-5</v>
      </c>
      <c r="J523" s="8">
        <f t="shared" si="110"/>
        <v>1.7867004515479323E-4</v>
      </c>
      <c r="K523" s="8">
        <f t="shared" si="113"/>
        <v>-0.83333333333333337</v>
      </c>
      <c r="L523" s="8">
        <f t="shared" si="114"/>
        <v>-0.64516129032258063</v>
      </c>
      <c r="M523" s="8">
        <f t="shared" si="111"/>
        <v>-2.7758501040943791E-4</v>
      </c>
      <c r="N523" s="16">
        <f t="shared" si="112"/>
        <v>-3.1066995976824021E-4</v>
      </c>
    </row>
    <row r="524" spans="1:14" ht="25.5" x14ac:dyDescent="0.2">
      <c r="A524" s="45"/>
      <c r="B524" s="35" t="s">
        <v>496</v>
      </c>
      <c r="C524" s="32">
        <v>0</v>
      </c>
      <c r="D524" s="7">
        <v>2</v>
      </c>
      <c r="E524" s="7">
        <v>0</v>
      </c>
      <c r="F524" s="7">
        <v>0</v>
      </c>
      <c r="G524" s="8" t="str">
        <f t="shared" si="107"/>
        <v/>
      </c>
      <c r="H524" s="8">
        <f t="shared" si="108"/>
        <v>3.1066995976824021E-5</v>
      </c>
      <c r="I524" s="8" t="str">
        <f t="shared" si="109"/>
        <v/>
      </c>
      <c r="J524" s="8" t="str">
        <f t="shared" si="110"/>
        <v/>
      </c>
      <c r="K524" s="8" t="str">
        <f t="shared" si="113"/>
        <v xml:space="preserve"> </v>
      </c>
      <c r="L524" s="8">
        <f t="shared" si="114"/>
        <v>-1</v>
      </c>
      <c r="M524" s="8" t="str">
        <f t="shared" si="111"/>
        <v/>
      </c>
      <c r="N524" s="16">
        <f t="shared" si="112"/>
        <v>-3.1066995976824021E-5</v>
      </c>
    </row>
    <row r="525" spans="1:14" x14ac:dyDescent="0.2">
      <c r="A525" s="45"/>
      <c r="B525" s="35" t="s">
        <v>497</v>
      </c>
      <c r="C525" s="32">
        <v>2</v>
      </c>
      <c r="D525" s="7">
        <v>7</v>
      </c>
      <c r="E525" s="7">
        <v>2</v>
      </c>
      <c r="F525" s="7">
        <v>14</v>
      </c>
      <c r="G525" s="8">
        <f t="shared" si="107"/>
        <v>2.7758501040943788E-5</v>
      </c>
      <c r="H525" s="8">
        <f t="shared" si="108"/>
        <v>1.0873448591888408E-4</v>
      </c>
      <c r="I525" s="8">
        <f t="shared" si="109"/>
        <v>2.9478090409303285E-5</v>
      </c>
      <c r="J525" s="8">
        <f t="shared" si="110"/>
        <v>2.2739823928791866E-4</v>
      </c>
      <c r="K525" s="8">
        <f t="shared" si="113"/>
        <v>0</v>
      </c>
      <c r="L525" s="8">
        <f t="shared" si="114"/>
        <v>1</v>
      </c>
      <c r="M525" s="8">
        <f t="shared" si="111"/>
        <v>0</v>
      </c>
      <c r="N525" s="16">
        <f t="shared" si="112"/>
        <v>1.0873448591888408E-4</v>
      </c>
    </row>
    <row r="526" spans="1:14" ht="25.5" x14ac:dyDescent="0.2">
      <c r="A526" s="45"/>
      <c r="B526" s="35" t="s">
        <v>498</v>
      </c>
      <c r="C526" s="32">
        <v>16</v>
      </c>
      <c r="D526" s="7">
        <v>37</v>
      </c>
      <c r="E526" s="7">
        <v>16</v>
      </c>
      <c r="F526" s="7">
        <v>52</v>
      </c>
      <c r="G526" s="8">
        <f t="shared" si="107"/>
        <v>2.2206800832755031E-4</v>
      </c>
      <c r="H526" s="8">
        <f t="shared" si="108"/>
        <v>5.7473942557124437E-4</v>
      </c>
      <c r="I526" s="8">
        <f t="shared" si="109"/>
        <v>2.3582472327442628E-4</v>
      </c>
      <c r="J526" s="8">
        <f t="shared" si="110"/>
        <v>8.4462203164084072E-4</v>
      </c>
      <c r="K526" s="8">
        <f t="shared" si="113"/>
        <v>0</v>
      </c>
      <c r="L526" s="8">
        <f t="shared" si="114"/>
        <v>0.40540540540540543</v>
      </c>
      <c r="M526" s="8">
        <f t="shared" si="111"/>
        <v>0</v>
      </c>
      <c r="N526" s="16">
        <f t="shared" si="112"/>
        <v>2.3300246982618016E-4</v>
      </c>
    </row>
    <row r="527" spans="1:14" ht="25.5" x14ac:dyDescent="0.2">
      <c r="A527" s="45"/>
      <c r="B527" s="35" t="s">
        <v>499</v>
      </c>
      <c r="C527" s="32">
        <v>1</v>
      </c>
      <c r="D527" s="7">
        <v>9</v>
      </c>
      <c r="E527" s="7">
        <v>2</v>
      </c>
      <c r="F527" s="7">
        <v>6</v>
      </c>
      <c r="G527" s="8">
        <f t="shared" si="107"/>
        <v>1.3879250520471894E-5</v>
      </c>
      <c r="H527" s="8">
        <f t="shared" si="108"/>
        <v>1.398014818957081E-4</v>
      </c>
      <c r="I527" s="8">
        <f t="shared" si="109"/>
        <v>2.9478090409303285E-5</v>
      </c>
      <c r="J527" s="8">
        <f t="shared" si="110"/>
        <v>9.7456388266250853E-5</v>
      </c>
      <c r="K527" s="8">
        <f t="shared" si="113"/>
        <v>1</v>
      </c>
      <c r="L527" s="8">
        <f t="shared" si="114"/>
        <v>-0.33333333333333331</v>
      </c>
      <c r="M527" s="8">
        <f t="shared" si="111"/>
        <v>1.3879250520471894E-5</v>
      </c>
      <c r="N527" s="16">
        <f t="shared" si="112"/>
        <v>-4.6600493965236032E-5</v>
      </c>
    </row>
    <row r="528" spans="1:14" x14ac:dyDescent="0.2">
      <c r="A528" s="45"/>
      <c r="B528" s="35" t="s">
        <v>500</v>
      </c>
      <c r="C528" s="32">
        <v>1</v>
      </c>
      <c r="D528" s="7">
        <v>10</v>
      </c>
      <c r="E528" s="7">
        <v>2</v>
      </c>
      <c r="F528" s="7">
        <v>10</v>
      </c>
      <c r="G528" s="8">
        <f t="shared" si="107"/>
        <v>1.3879250520471894E-5</v>
      </c>
      <c r="H528" s="8">
        <f t="shared" si="108"/>
        <v>1.5533497988412011E-4</v>
      </c>
      <c r="I528" s="8">
        <f t="shared" si="109"/>
        <v>2.9478090409303285E-5</v>
      </c>
      <c r="J528" s="8">
        <f t="shared" si="110"/>
        <v>1.6242731377708475E-4</v>
      </c>
      <c r="K528" s="8">
        <f t="shared" si="113"/>
        <v>1</v>
      </c>
      <c r="L528" s="8">
        <f t="shared" si="114"/>
        <v>0</v>
      </c>
      <c r="M528" s="8">
        <f t="shared" si="111"/>
        <v>1.3879250520471894E-5</v>
      </c>
      <c r="N528" s="16">
        <f t="shared" si="112"/>
        <v>0</v>
      </c>
    </row>
    <row r="529" spans="1:14" x14ac:dyDescent="0.2">
      <c r="A529" s="45" t="s">
        <v>76</v>
      </c>
      <c r="B529" s="35" t="s">
        <v>501</v>
      </c>
      <c r="C529" s="32">
        <v>0</v>
      </c>
      <c r="D529" s="7">
        <v>0</v>
      </c>
      <c r="E529" s="7">
        <v>1</v>
      </c>
      <c r="F529" s="7">
        <v>0</v>
      </c>
      <c r="G529" s="8" t="str">
        <f t="shared" si="107"/>
        <v/>
      </c>
      <c r="H529" s="8" t="str">
        <f t="shared" si="108"/>
        <v/>
      </c>
      <c r="I529" s="8">
        <f t="shared" si="109"/>
        <v>1.4739045204651643E-5</v>
      </c>
      <c r="J529" s="8" t="str">
        <f t="shared" si="110"/>
        <v/>
      </c>
      <c r="K529" s="8">
        <f t="shared" si="113"/>
        <v>1</v>
      </c>
      <c r="L529" s="8" t="str">
        <f t="shared" si="114"/>
        <v xml:space="preserve"> </v>
      </c>
      <c r="M529" s="8" t="str">
        <f t="shared" si="111"/>
        <v/>
      </c>
      <c r="N529" s="16" t="str">
        <f t="shared" si="112"/>
        <v/>
      </c>
    </row>
    <row r="530" spans="1:14" ht="25.5" x14ac:dyDescent="0.2">
      <c r="A530" s="45"/>
      <c r="B530" s="35" t="s">
        <v>502</v>
      </c>
      <c r="C530" s="32">
        <v>1</v>
      </c>
      <c r="D530" s="7">
        <v>3</v>
      </c>
      <c r="E530" s="7">
        <v>0</v>
      </c>
      <c r="F530" s="7">
        <v>6</v>
      </c>
      <c r="G530" s="8">
        <f t="shared" si="107"/>
        <v>1.3879250520471894E-5</v>
      </c>
      <c r="H530" s="8">
        <f t="shared" si="108"/>
        <v>4.6600493965236032E-5</v>
      </c>
      <c r="I530" s="8" t="str">
        <f t="shared" si="109"/>
        <v/>
      </c>
      <c r="J530" s="8">
        <f t="shared" si="110"/>
        <v>9.7456388266250853E-5</v>
      </c>
      <c r="K530" s="8">
        <f t="shared" si="113"/>
        <v>-1</v>
      </c>
      <c r="L530" s="8">
        <f t="shared" si="114"/>
        <v>1</v>
      </c>
      <c r="M530" s="8">
        <f t="shared" si="111"/>
        <v>-1.3879250520471894E-5</v>
      </c>
      <c r="N530" s="16">
        <f t="shared" si="112"/>
        <v>4.6600493965236032E-5</v>
      </c>
    </row>
    <row r="531" spans="1:14" ht="25.5" x14ac:dyDescent="0.2">
      <c r="A531" s="45"/>
      <c r="B531" s="35" t="s">
        <v>503</v>
      </c>
      <c r="C531" s="32">
        <v>0</v>
      </c>
      <c r="D531" s="7">
        <v>2</v>
      </c>
      <c r="E531" s="7">
        <v>0</v>
      </c>
      <c r="F531" s="7">
        <v>0</v>
      </c>
      <c r="G531" s="8" t="str">
        <f t="shared" si="107"/>
        <v/>
      </c>
      <c r="H531" s="8">
        <f t="shared" si="108"/>
        <v>3.1066995976824021E-5</v>
      </c>
      <c r="I531" s="8" t="str">
        <f t="shared" si="109"/>
        <v/>
      </c>
      <c r="J531" s="8" t="str">
        <f t="shared" si="110"/>
        <v/>
      </c>
      <c r="K531" s="8" t="str">
        <f t="shared" si="113"/>
        <v xml:space="preserve"> </v>
      </c>
      <c r="L531" s="8">
        <f t="shared" si="114"/>
        <v>-1</v>
      </c>
      <c r="M531" s="8" t="str">
        <f t="shared" si="111"/>
        <v/>
      </c>
      <c r="N531" s="16">
        <f t="shared" si="112"/>
        <v>-3.1066995976824021E-5</v>
      </c>
    </row>
    <row r="532" spans="1:14" ht="27.75" customHeight="1" x14ac:dyDescent="0.2">
      <c r="A532" s="45"/>
      <c r="B532" s="35" t="s">
        <v>504</v>
      </c>
      <c r="C532" s="32">
        <v>1</v>
      </c>
      <c r="D532" s="7">
        <v>0</v>
      </c>
      <c r="E532" s="7">
        <v>0</v>
      </c>
      <c r="F532" s="7">
        <v>0</v>
      </c>
      <c r="G532" s="8">
        <f t="shared" si="107"/>
        <v>1.3879250520471894E-5</v>
      </c>
      <c r="H532" s="8" t="str">
        <f t="shared" si="108"/>
        <v/>
      </c>
      <c r="I532" s="8" t="str">
        <f t="shared" si="109"/>
        <v/>
      </c>
      <c r="J532" s="8" t="str">
        <f t="shared" si="110"/>
        <v/>
      </c>
      <c r="K532" s="8">
        <f t="shared" si="113"/>
        <v>-1</v>
      </c>
      <c r="L532" s="8" t="str">
        <f t="shared" si="114"/>
        <v xml:space="preserve"> </v>
      </c>
      <c r="M532" s="8">
        <f t="shared" si="111"/>
        <v>-1.3879250520471894E-5</v>
      </c>
      <c r="N532" s="16" t="str">
        <f t="shared" si="112"/>
        <v/>
      </c>
    </row>
    <row r="533" spans="1:14" ht="25.5" x14ac:dyDescent="0.2">
      <c r="A533" s="45"/>
      <c r="B533" s="35" t="s">
        <v>505</v>
      </c>
      <c r="C533" s="32">
        <v>8</v>
      </c>
      <c r="D533" s="7">
        <v>8</v>
      </c>
      <c r="E533" s="7">
        <v>3</v>
      </c>
      <c r="F533" s="7">
        <v>1</v>
      </c>
      <c r="G533" s="8">
        <f t="shared" si="107"/>
        <v>1.1103400416377515E-4</v>
      </c>
      <c r="H533" s="8">
        <f t="shared" si="108"/>
        <v>1.2426798390729609E-4</v>
      </c>
      <c r="I533" s="8">
        <f t="shared" si="109"/>
        <v>4.4217135613954928E-5</v>
      </c>
      <c r="J533" s="8">
        <f t="shared" si="110"/>
        <v>1.6242731377708475E-5</v>
      </c>
      <c r="K533" s="8">
        <f t="shared" si="113"/>
        <v>-0.625</v>
      </c>
      <c r="L533" s="8">
        <f t="shared" si="114"/>
        <v>-0.875</v>
      </c>
      <c r="M533" s="8">
        <f t="shared" si="111"/>
        <v>-6.9396252602359464E-5</v>
      </c>
      <c r="N533" s="16">
        <f t="shared" si="112"/>
        <v>-1.0873448591888408E-4</v>
      </c>
    </row>
    <row r="534" spans="1:14" ht="25.5" x14ac:dyDescent="0.2">
      <c r="A534" s="45"/>
      <c r="B534" s="35" t="s">
        <v>506</v>
      </c>
      <c r="C534" s="32">
        <v>1</v>
      </c>
      <c r="D534" s="7">
        <v>1</v>
      </c>
      <c r="E534" s="7">
        <v>0</v>
      </c>
      <c r="F534" s="7">
        <v>2</v>
      </c>
      <c r="G534" s="8">
        <f t="shared" si="107"/>
        <v>1.3879250520471894E-5</v>
      </c>
      <c r="H534" s="8">
        <f t="shared" si="108"/>
        <v>1.5533497988412011E-5</v>
      </c>
      <c r="I534" s="8" t="str">
        <f t="shared" si="109"/>
        <v/>
      </c>
      <c r="J534" s="8">
        <f t="shared" si="110"/>
        <v>3.2485462755416951E-5</v>
      </c>
      <c r="K534" s="8">
        <f t="shared" si="113"/>
        <v>-1</v>
      </c>
      <c r="L534" s="8">
        <f t="shared" si="114"/>
        <v>1</v>
      </c>
      <c r="M534" s="8">
        <f t="shared" si="111"/>
        <v>-1.3879250520471894E-5</v>
      </c>
      <c r="N534" s="16">
        <f t="shared" si="112"/>
        <v>1.5533497988412011E-5</v>
      </c>
    </row>
    <row r="535" spans="1:14" ht="25.5" x14ac:dyDescent="0.2">
      <c r="A535" s="45"/>
      <c r="B535" s="35" t="s">
        <v>507</v>
      </c>
      <c r="C535" s="32">
        <v>14</v>
      </c>
      <c r="D535" s="7">
        <v>23</v>
      </c>
      <c r="E535" s="7">
        <v>9</v>
      </c>
      <c r="F535" s="7">
        <v>17</v>
      </c>
      <c r="G535" s="8">
        <f t="shared" si="107"/>
        <v>1.9430950728660653E-4</v>
      </c>
      <c r="H535" s="8">
        <f t="shared" si="108"/>
        <v>3.5727045373347622E-4</v>
      </c>
      <c r="I535" s="8">
        <f t="shared" si="109"/>
        <v>1.3265140684186479E-4</v>
      </c>
      <c r="J535" s="8">
        <f t="shared" si="110"/>
        <v>2.7612643342104408E-4</v>
      </c>
      <c r="K535" s="8">
        <f t="shared" si="113"/>
        <v>-0.35714285714285715</v>
      </c>
      <c r="L535" s="8">
        <f t="shared" si="114"/>
        <v>-0.2608695652173913</v>
      </c>
      <c r="M535" s="8">
        <f t="shared" si="111"/>
        <v>-6.9396252602359478E-5</v>
      </c>
      <c r="N535" s="16">
        <f t="shared" si="112"/>
        <v>-9.3200987930472051E-5</v>
      </c>
    </row>
    <row r="536" spans="1:14" x14ac:dyDescent="0.2">
      <c r="A536" s="45"/>
      <c r="B536" s="35" t="s">
        <v>508</v>
      </c>
      <c r="C536" s="32">
        <v>6</v>
      </c>
      <c r="D536" s="7">
        <v>7</v>
      </c>
      <c r="E536" s="7">
        <v>3</v>
      </c>
      <c r="F536" s="7">
        <v>6</v>
      </c>
      <c r="G536" s="8">
        <f t="shared" si="107"/>
        <v>8.3275503122831365E-5</v>
      </c>
      <c r="H536" s="8">
        <f t="shared" si="108"/>
        <v>1.0873448591888408E-4</v>
      </c>
      <c r="I536" s="8">
        <f t="shared" si="109"/>
        <v>4.4217135613954928E-5</v>
      </c>
      <c r="J536" s="8">
        <f t="shared" si="110"/>
        <v>9.7456388266250853E-5</v>
      </c>
      <c r="K536" s="8">
        <f t="shared" si="113"/>
        <v>-0.5</v>
      </c>
      <c r="L536" s="8">
        <f t="shared" si="114"/>
        <v>-0.14285714285714285</v>
      </c>
      <c r="M536" s="8">
        <f t="shared" si="111"/>
        <v>-4.1637751561415683E-5</v>
      </c>
      <c r="N536" s="16">
        <f t="shared" si="112"/>
        <v>-1.5533497988412011E-5</v>
      </c>
    </row>
    <row r="537" spans="1:14" ht="25.5" x14ac:dyDescent="0.2">
      <c r="A537" s="45"/>
      <c r="B537" s="35" t="s">
        <v>509</v>
      </c>
      <c r="C537" s="32">
        <v>7</v>
      </c>
      <c r="D537" s="7">
        <v>13</v>
      </c>
      <c r="E537" s="7">
        <v>15</v>
      </c>
      <c r="F537" s="7">
        <v>21</v>
      </c>
      <c r="G537" s="8">
        <f t="shared" si="107"/>
        <v>9.7154753643303267E-5</v>
      </c>
      <c r="H537" s="8">
        <f t="shared" si="108"/>
        <v>2.0193547384935614E-4</v>
      </c>
      <c r="I537" s="8">
        <f t="shared" si="109"/>
        <v>2.2108567806977463E-4</v>
      </c>
      <c r="J537" s="8">
        <f t="shared" si="110"/>
        <v>3.4109735893187798E-4</v>
      </c>
      <c r="K537" s="8">
        <f t="shared" si="113"/>
        <v>1.1428571428571428</v>
      </c>
      <c r="L537" s="8">
        <f t="shared" si="114"/>
        <v>0.61538461538461542</v>
      </c>
      <c r="M537" s="8">
        <f t="shared" si="111"/>
        <v>1.1103400416377515E-4</v>
      </c>
      <c r="N537" s="16">
        <f t="shared" si="112"/>
        <v>1.2426798390729609E-4</v>
      </c>
    </row>
    <row r="538" spans="1:14" x14ac:dyDescent="0.2">
      <c r="A538" s="45"/>
      <c r="B538" s="35" t="s">
        <v>510</v>
      </c>
      <c r="C538" s="32">
        <v>23</v>
      </c>
      <c r="D538" s="7">
        <v>30</v>
      </c>
      <c r="E538" s="7">
        <v>18</v>
      </c>
      <c r="F538" s="7">
        <v>14</v>
      </c>
      <c r="G538" s="8">
        <f t="shared" si="107"/>
        <v>3.1922276197085357E-4</v>
      </c>
      <c r="H538" s="8">
        <f t="shared" si="108"/>
        <v>4.6600493965236032E-4</v>
      </c>
      <c r="I538" s="8">
        <f t="shared" si="109"/>
        <v>2.6530281368372958E-4</v>
      </c>
      <c r="J538" s="8">
        <f t="shared" si="110"/>
        <v>2.2739823928791866E-4</v>
      </c>
      <c r="K538" s="8">
        <f t="shared" si="113"/>
        <v>-0.21739130434782608</v>
      </c>
      <c r="L538" s="8">
        <f t="shared" si="114"/>
        <v>-0.53333333333333333</v>
      </c>
      <c r="M538" s="8">
        <f t="shared" si="111"/>
        <v>-6.9396252602359464E-5</v>
      </c>
      <c r="N538" s="16">
        <f t="shared" si="112"/>
        <v>-2.4853596781459217E-4</v>
      </c>
    </row>
    <row r="539" spans="1:14" x14ac:dyDescent="0.2">
      <c r="A539" s="45"/>
      <c r="B539" s="35" t="s">
        <v>511</v>
      </c>
      <c r="C539" s="32">
        <v>135</v>
      </c>
      <c r="D539" s="7">
        <v>41</v>
      </c>
      <c r="E539" s="7">
        <v>103</v>
      </c>
      <c r="F539" s="7">
        <v>37</v>
      </c>
      <c r="G539" s="8">
        <f t="shared" si="107"/>
        <v>1.8736988202637057E-3</v>
      </c>
      <c r="H539" s="8">
        <f t="shared" si="108"/>
        <v>6.3687341752489241E-4</v>
      </c>
      <c r="I539" s="8">
        <f t="shared" si="109"/>
        <v>1.5181216560791193E-3</v>
      </c>
      <c r="J539" s="8">
        <f t="shared" si="110"/>
        <v>6.0098106097521359E-4</v>
      </c>
      <c r="K539" s="8">
        <f t="shared" si="113"/>
        <v>-0.23703703703703705</v>
      </c>
      <c r="L539" s="8">
        <f t="shared" si="114"/>
        <v>-9.7560975609756101E-2</v>
      </c>
      <c r="M539" s="8">
        <f t="shared" si="111"/>
        <v>-4.4413601665510062E-4</v>
      </c>
      <c r="N539" s="16">
        <f t="shared" si="112"/>
        <v>-6.2133991953648043E-5</v>
      </c>
    </row>
    <row r="540" spans="1:14" x14ac:dyDescent="0.2">
      <c r="A540" s="45"/>
      <c r="B540" s="35" t="s">
        <v>512</v>
      </c>
      <c r="C540" s="32">
        <v>113</v>
      </c>
      <c r="D540" s="7">
        <v>54</v>
      </c>
      <c r="E540" s="7">
        <v>104</v>
      </c>
      <c r="F540" s="7">
        <v>47</v>
      </c>
      <c r="G540" s="8">
        <f t="shared" si="107"/>
        <v>1.5683553088133241E-3</v>
      </c>
      <c r="H540" s="8">
        <f t="shared" si="108"/>
        <v>8.3880889137424852E-4</v>
      </c>
      <c r="I540" s="8">
        <f t="shared" si="109"/>
        <v>1.5328607012837709E-3</v>
      </c>
      <c r="J540" s="8">
        <f t="shared" si="110"/>
        <v>7.6340837475229835E-4</v>
      </c>
      <c r="K540" s="8">
        <f t="shared" si="113"/>
        <v>-7.9646017699115043E-2</v>
      </c>
      <c r="L540" s="8">
        <f t="shared" si="114"/>
        <v>-0.12962962962962962</v>
      </c>
      <c r="M540" s="8">
        <f t="shared" si="111"/>
        <v>-1.2491325468424704E-4</v>
      </c>
      <c r="N540" s="16">
        <f t="shared" si="112"/>
        <v>-1.0873448591888406E-4</v>
      </c>
    </row>
    <row r="541" spans="1:14" ht="38.25" x14ac:dyDescent="0.2">
      <c r="A541" s="45"/>
      <c r="B541" s="35" t="s">
        <v>513</v>
      </c>
      <c r="C541" s="32">
        <v>45</v>
      </c>
      <c r="D541" s="7">
        <v>43</v>
      </c>
      <c r="E541" s="7">
        <v>17</v>
      </c>
      <c r="F541" s="7">
        <v>24</v>
      </c>
      <c r="G541" s="8">
        <f t="shared" si="107"/>
        <v>6.2456627342123521E-4</v>
      </c>
      <c r="H541" s="8">
        <f t="shared" si="108"/>
        <v>6.6794041350171649E-4</v>
      </c>
      <c r="I541" s="8">
        <f t="shared" si="109"/>
        <v>2.5056376847907793E-4</v>
      </c>
      <c r="J541" s="8">
        <f t="shared" si="110"/>
        <v>3.8982555306500341E-4</v>
      </c>
      <c r="K541" s="8">
        <f t="shared" si="113"/>
        <v>-0.62222222222222223</v>
      </c>
      <c r="L541" s="8">
        <f t="shared" si="114"/>
        <v>-0.44186046511627908</v>
      </c>
      <c r="M541" s="8">
        <f t="shared" si="111"/>
        <v>-3.8861901457321301E-4</v>
      </c>
      <c r="N541" s="16">
        <f t="shared" si="112"/>
        <v>-2.9513646177982823E-4</v>
      </c>
    </row>
    <row r="542" spans="1:14" x14ac:dyDescent="0.2">
      <c r="A542" s="45"/>
      <c r="B542" s="35" t="s">
        <v>514</v>
      </c>
      <c r="C542" s="32">
        <v>1</v>
      </c>
      <c r="D542" s="7">
        <v>1</v>
      </c>
      <c r="E542" s="7">
        <v>0</v>
      </c>
      <c r="F542" s="7">
        <v>2</v>
      </c>
      <c r="G542" s="8">
        <f t="shared" si="107"/>
        <v>1.3879250520471894E-5</v>
      </c>
      <c r="H542" s="8">
        <f t="shared" si="108"/>
        <v>1.5533497988412011E-5</v>
      </c>
      <c r="I542" s="8" t="str">
        <f t="shared" si="109"/>
        <v/>
      </c>
      <c r="J542" s="8">
        <f t="shared" si="110"/>
        <v>3.2485462755416951E-5</v>
      </c>
      <c r="K542" s="8">
        <f t="shared" si="113"/>
        <v>-1</v>
      </c>
      <c r="L542" s="8">
        <f t="shared" si="114"/>
        <v>1</v>
      </c>
      <c r="M542" s="8">
        <f t="shared" si="111"/>
        <v>-1.3879250520471894E-5</v>
      </c>
      <c r="N542" s="16">
        <f t="shared" si="112"/>
        <v>1.5533497988412011E-5</v>
      </c>
    </row>
    <row r="543" spans="1:14" ht="25.5" x14ac:dyDescent="0.2">
      <c r="A543" s="45"/>
      <c r="B543" s="35" t="s">
        <v>515</v>
      </c>
      <c r="C543" s="32">
        <v>15</v>
      </c>
      <c r="D543" s="7">
        <v>3</v>
      </c>
      <c r="E543" s="7">
        <v>15</v>
      </c>
      <c r="F543" s="7">
        <v>8</v>
      </c>
      <c r="G543" s="8">
        <f t="shared" si="107"/>
        <v>2.0818875780707842E-4</v>
      </c>
      <c r="H543" s="8">
        <f t="shared" si="108"/>
        <v>4.6600493965236032E-5</v>
      </c>
      <c r="I543" s="8">
        <f t="shared" si="109"/>
        <v>2.2108567806977463E-4</v>
      </c>
      <c r="J543" s="8">
        <f t="shared" si="110"/>
        <v>1.299418510216678E-4</v>
      </c>
      <c r="K543" s="8">
        <f t="shared" si="113"/>
        <v>0</v>
      </c>
      <c r="L543" s="8">
        <f t="shared" si="114"/>
        <v>1.6666666666666667</v>
      </c>
      <c r="M543" s="8">
        <f t="shared" si="111"/>
        <v>0</v>
      </c>
      <c r="N543" s="16">
        <f t="shared" si="112"/>
        <v>7.7667489942060054E-5</v>
      </c>
    </row>
    <row r="544" spans="1:14" ht="25.5" x14ac:dyDescent="0.2">
      <c r="A544" s="45"/>
      <c r="B544" s="35" t="s">
        <v>516</v>
      </c>
      <c r="C544" s="32">
        <v>55</v>
      </c>
      <c r="D544" s="7">
        <v>75</v>
      </c>
      <c r="E544" s="7">
        <v>62</v>
      </c>
      <c r="F544" s="7">
        <v>53</v>
      </c>
      <c r="G544" s="8">
        <f t="shared" si="107"/>
        <v>7.6335877862595419E-4</v>
      </c>
      <c r="H544" s="8">
        <f t="shared" si="108"/>
        <v>1.1650123491309008E-3</v>
      </c>
      <c r="I544" s="8">
        <f t="shared" si="109"/>
        <v>9.1382080268840183E-4</v>
      </c>
      <c r="J544" s="8">
        <f t="shared" si="110"/>
        <v>8.608647630185492E-4</v>
      </c>
      <c r="K544" s="8">
        <f t="shared" si="113"/>
        <v>0.12727272727272726</v>
      </c>
      <c r="L544" s="8">
        <f t="shared" si="114"/>
        <v>-0.29333333333333333</v>
      </c>
      <c r="M544" s="8">
        <f t="shared" si="111"/>
        <v>9.7154753643303253E-5</v>
      </c>
      <c r="N544" s="16">
        <f t="shared" si="112"/>
        <v>-3.4173695574506424E-4</v>
      </c>
    </row>
    <row r="545" spans="1:14" x14ac:dyDescent="0.2">
      <c r="A545" s="45"/>
      <c r="B545" s="35" t="s">
        <v>517</v>
      </c>
      <c r="C545" s="32">
        <v>14</v>
      </c>
      <c r="D545" s="7">
        <v>43</v>
      </c>
      <c r="E545" s="7">
        <v>2</v>
      </c>
      <c r="F545" s="7">
        <v>21</v>
      </c>
      <c r="G545" s="8">
        <f t="shared" si="107"/>
        <v>1.9430950728660653E-4</v>
      </c>
      <c r="H545" s="8">
        <f t="shared" si="108"/>
        <v>6.6794041350171649E-4</v>
      </c>
      <c r="I545" s="8">
        <f t="shared" si="109"/>
        <v>2.9478090409303285E-5</v>
      </c>
      <c r="J545" s="8">
        <f t="shared" si="110"/>
        <v>3.4109735893187798E-4</v>
      </c>
      <c r="K545" s="8">
        <f t="shared" si="113"/>
        <v>-0.8571428571428571</v>
      </c>
      <c r="L545" s="8">
        <f t="shared" si="114"/>
        <v>-0.51162790697674421</v>
      </c>
      <c r="M545" s="8">
        <f t="shared" si="111"/>
        <v>-1.6655100624566273E-4</v>
      </c>
      <c r="N545" s="16">
        <f t="shared" si="112"/>
        <v>-3.4173695574506429E-4</v>
      </c>
    </row>
    <row r="546" spans="1:14" ht="25.5" x14ac:dyDescent="0.2">
      <c r="A546" s="45"/>
      <c r="B546" s="35" t="s">
        <v>518</v>
      </c>
      <c r="C546" s="32">
        <v>42</v>
      </c>
      <c r="D546" s="7">
        <v>62</v>
      </c>
      <c r="E546" s="7">
        <v>12</v>
      </c>
      <c r="F546" s="7">
        <v>21</v>
      </c>
      <c r="G546" s="8">
        <f t="shared" si="107"/>
        <v>5.829285218598196E-4</v>
      </c>
      <c r="H546" s="8">
        <f t="shared" si="108"/>
        <v>9.6307687528154461E-4</v>
      </c>
      <c r="I546" s="8">
        <f t="shared" si="109"/>
        <v>1.7686854245581971E-4</v>
      </c>
      <c r="J546" s="8">
        <f t="shared" si="110"/>
        <v>3.4109735893187798E-4</v>
      </c>
      <c r="K546" s="8">
        <f t="shared" si="113"/>
        <v>-0.7142857142857143</v>
      </c>
      <c r="L546" s="8">
        <f t="shared" si="114"/>
        <v>-0.66129032258064513</v>
      </c>
      <c r="M546" s="8">
        <f t="shared" si="111"/>
        <v>-4.1637751561415684E-4</v>
      </c>
      <c r="N546" s="16">
        <f t="shared" si="112"/>
        <v>-6.3687341752489241E-4</v>
      </c>
    </row>
    <row r="547" spans="1:14" ht="25.5" x14ac:dyDescent="0.2">
      <c r="A547" s="45"/>
      <c r="B547" s="35" t="s">
        <v>519</v>
      </c>
      <c r="C547" s="32">
        <v>1</v>
      </c>
      <c r="D547" s="7">
        <v>1</v>
      </c>
      <c r="E547" s="7">
        <v>5</v>
      </c>
      <c r="F547" s="7">
        <v>2</v>
      </c>
      <c r="G547" s="8">
        <f t="shared" si="107"/>
        <v>1.3879250520471894E-5</v>
      </c>
      <c r="H547" s="8">
        <f t="shared" si="108"/>
        <v>1.5533497988412011E-5</v>
      </c>
      <c r="I547" s="8">
        <f t="shared" si="109"/>
        <v>7.3695226023258207E-5</v>
      </c>
      <c r="J547" s="8">
        <f t="shared" si="110"/>
        <v>3.2485462755416951E-5</v>
      </c>
      <c r="K547" s="8">
        <f t="shared" si="113"/>
        <v>4</v>
      </c>
      <c r="L547" s="8">
        <f t="shared" si="114"/>
        <v>1</v>
      </c>
      <c r="M547" s="8">
        <f t="shared" si="111"/>
        <v>5.5517002081887577E-5</v>
      </c>
      <c r="N547" s="16">
        <f t="shared" si="112"/>
        <v>1.5533497988412011E-5</v>
      </c>
    </row>
    <row r="548" spans="1:14" x14ac:dyDescent="0.2">
      <c r="A548" s="45"/>
      <c r="B548" s="35" t="s">
        <v>520</v>
      </c>
      <c r="C548" s="32">
        <v>6</v>
      </c>
      <c r="D548" s="7">
        <v>3</v>
      </c>
      <c r="E548" s="7">
        <v>4</v>
      </c>
      <c r="F548" s="7">
        <v>2</v>
      </c>
      <c r="G548" s="8">
        <f t="shared" si="107"/>
        <v>8.3275503122831365E-5</v>
      </c>
      <c r="H548" s="8">
        <f t="shared" si="108"/>
        <v>4.6600493965236032E-5</v>
      </c>
      <c r="I548" s="8">
        <f t="shared" si="109"/>
        <v>5.8956180818606571E-5</v>
      </c>
      <c r="J548" s="8">
        <f t="shared" si="110"/>
        <v>3.2485462755416951E-5</v>
      </c>
      <c r="K548" s="8">
        <f t="shared" si="113"/>
        <v>-0.33333333333333331</v>
      </c>
      <c r="L548" s="8">
        <f t="shared" si="114"/>
        <v>-0.33333333333333331</v>
      </c>
      <c r="M548" s="8">
        <f t="shared" si="111"/>
        <v>-2.7758501040943788E-5</v>
      </c>
      <c r="N548" s="16">
        <f t="shared" si="112"/>
        <v>-1.5533497988412011E-5</v>
      </c>
    </row>
    <row r="549" spans="1:14" x14ac:dyDescent="0.2">
      <c r="A549" s="45"/>
      <c r="B549" s="35" t="s">
        <v>521</v>
      </c>
      <c r="C549" s="32">
        <v>0</v>
      </c>
      <c r="D549" s="7">
        <v>10</v>
      </c>
      <c r="E549" s="7">
        <v>4</v>
      </c>
      <c r="F549" s="7">
        <v>24</v>
      </c>
      <c r="G549" s="8" t="str">
        <f t="shared" si="107"/>
        <v/>
      </c>
      <c r="H549" s="8">
        <f t="shared" si="108"/>
        <v>1.5533497988412011E-4</v>
      </c>
      <c r="I549" s="8">
        <f t="shared" si="109"/>
        <v>5.8956180818606571E-5</v>
      </c>
      <c r="J549" s="8">
        <f t="shared" si="110"/>
        <v>3.8982555306500341E-4</v>
      </c>
      <c r="K549" s="8">
        <f t="shared" si="113"/>
        <v>1</v>
      </c>
      <c r="L549" s="8">
        <f t="shared" si="114"/>
        <v>1.4</v>
      </c>
      <c r="M549" s="8" t="str">
        <f t="shared" si="111"/>
        <v/>
      </c>
      <c r="N549" s="16">
        <f t="shared" si="112"/>
        <v>2.1746897183776812E-4</v>
      </c>
    </row>
    <row r="550" spans="1:14" x14ac:dyDescent="0.2">
      <c r="A550" s="45"/>
      <c r="B550" s="35" t="s">
        <v>522</v>
      </c>
      <c r="C550" s="32">
        <v>1</v>
      </c>
      <c r="D550" s="7">
        <v>8</v>
      </c>
      <c r="E550" s="7">
        <v>6</v>
      </c>
      <c r="F550" s="7">
        <v>43</v>
      </c>
      <c r="G550" s="8">
        <f t="shared" si="107"/>
        <v>1.3879250520471894E-5</v>
      </c>
      <c r="H550" s="8">
        <f t="shared" si="108"/>
        <v>1.2426798390729609E-4</v>
      </c>
      <c r="I550" s="8">
        <f t="shared" si="109"/>
        <v>8.8434271227909856E-5</v>
      </c>
      <c r="J550" s="8">
        <f t="shared" si="110"/>
        <v>6.9843744924146444E-4</v>
      </c>
      <c r="K550" s="8">
        <f t="shared" si="113"/>
        <v>5</v>
      </c>
      <c r="L550" s="8">
        <f t="shared" si="114"/>
        <v>4.375</v>
      </c>
      <c r="M550" s="8">
        <f t="shared" si="111"/>
        <v>6.9396252602359464E-5</v>
      </c>
      <c r="N550" s="16">
        <f t="shared" si="112"/>
        <v>5.436724295944204E-4</v>
      </c>
    </row>
    <row r="551" spans="1:14" ht="25.5" x14ac:dyDescent="0.2">
      <c r="A551" s="45"/>
      <c r="B551" s="35" t="s">
        <v>523</v>
      </c>
      <c r="C551" s="32">
        <v>2</v>
      </c>
      <c r="D551" s="7">
        <v>7</v>
      </c>
      <c r="E551" s="7">
        <v>1</v>
      </c>
      <c r="F551" s="7">
        <v>13</v>
      </c>
      <c r="G551" s="8">
        <f t="shared" si="107"/>
        <v>2.7758501040943788E-5</v>
      </c>
      <c r="H551" s="8">
        <f t="shared" si="108"/>
        <v>1.0873448591888408E-4</v>
      </c>
      <c r="I551" s="8">
        <f t="shared" si="109"/>
        <v>1.4739045204651643E-5</v>
      </c>
      <c r="J551" s="8">
        <f t="shared" si="110"/>
        <v>2.1115550791021018E-4</v>
      </c>
      <c r="K551" s="8">
        <f t="shared" si="113"/>
        <v>-0.5</v>
      </c>
      <c r="L551" s="8">
        <f t="shared" si="114"/>
        <v>0.8571428571428571</v>
      </c>
      <c r="M551" s="8">
        <f t="shared" si="111"/>
        <v>-1.3879250520471894E-5</v>
      </c>
      <c r="N551" s="16">
        <f t="shared" si="112"/>
        <v>9.3200987930472064E-5</v>
      </c>
    </row>
    <row r="552" spans="1:14" ht="25.5" x14ac:dyDescent="0.2">
      <c r="A552" s="45"/>
      <c r="B552" s="35" t="s">
        <v>524</v>
      </c>
      <c r="C552" s="32">
        <v>0</v>
      </c>
      <c r="D552" s="7">
        <v>12</v>
      </c>
      <c r="E552" s="7">
        <v>1</v>
      </c>
      <c r="F552" s="7">
        <v>12</v>
      </c>
      <c r="G552" s="8" t="str">
        <f t="shared" si="107"/>
        <v/>
      </c>
      <c r="H552" s="8">
        <f t="shared" si="108"/>
        <v>1.8640197586094413E-4</v>
      </c>
      <c r="I552" s="8">
        <f t="shared" si="109"/>
        <v>1.4739045204651643E-5</v>
      </c>
      <c r="J552" s="8">
        <f t="shared" si="110"/>
        <v>1.9491277653250171E-4</v>
      </c>
      <c r="K552" s="8">
        <f t="shared" si="113"/>
        <v>1</v>
      </c>
      <c r="L552" s="8">
        <f t="shared" si="114"/>
        <v>0</v>
      </c>
      <c r="M552" s="8" t="str">
        <f t="shared" si="111"/>
        <v/>
      </c>
      <c r="N552" s="16">
        <f t="shared" si="112"/>
        <v>0</v>
      </c>
    </row>
    <row r="553" spans="1:14" ht="25.5" x14ac:dyDescent="0.2">
      <c r="A553" s="45"/>
      <c r="B553" s="35" t="s">
        <v>525</v>
      </c>
      <c r="C553" s="32">
        <v>1</v>
      </c>
      <c r="D553" s="7">
        <v>29</v>
      </c>
      <c r="E553" s="7">
        <v>5</v>
      </c>
      <c r="F553" s="7">
        <v>25</v>
      </c>
      <c r="G553" s="8">
        <f t="shared" si="107"/>
        <v>1.3879250520471894E-5</v>
      </c>
      <c r="H553" s="8">
        <f t="shared" si="108"/>
        <v>4.5047144166394828E-4</v>
      </c>
      <c r="I553" s="8">
        <f t="shared" si="109"/>
        <v>7.3695226023258207E-5</v>
      </c>
      <c r="J553" s="8">
        <f t="shared" si="110"/>
        <v>4.0606828444271189E-4</v>
      </c>
      <c r="K553" s="8">
        <f t="shared" si="113"/>
        <v>4</v>
      </c>
      <c r="L553" s="8">
        <f t="shared" si="114"/>
        <v>-0.13793103448275862</v>
      </c>
      <c r="M553" s="8">
        <f t="shared" si="111"/>
        <v>5.5517002081887577E-5</v>
      </c>
      <c r="N553" s="16">
        <f t="shared" si="112"/>
        <v>-6.2133991953648043E-5</v>
      </c>
    </row>
    <row r="554" spans="1:14" ht="25.5" x14ac:dyDescent="0.2">
      <c r="A554" s="45"/>
      <c r="B554" s="35" t="s">
        <v>526</v>
      </c>
      <c r="C554" s="32">
        <v>0</v>
      </c>
      <c r="D554" s="7">
        <v>5</v>
      </c>
      <c r="E554" s="7">
        <v>0</v>
      </c>
      <c r="F554" s="7">
        <v>5</v>
      </c>
      <c r="G554" s="8" t="str">
        <f t="shared" si="107"/>
        <v/>
      </c>
      <c r="H554" s="8">
        <f t="shared" si="108"/>
        <v>7.7667489942060054E-5</v>
      </c>
      <c r="I554" s="8" t="str">
        <f t="shared" si="109"/>
        <v/>
      </c>
      <c r="J554" s="8">
        <f t="shared" si="110"/>
        <v>8.1213656888542377E-5</v>
      </c>
      <c r="K554" s="8" t="str">
        <f t="shared" si="113"/>
        <v xml:space="preserve"> </v>
      </c>
      <c r="L554" s="8">
        <f t="shared" si="114"/>
        <v>0</v>
      </c>
      <c r="M554" s="8" t="str">
        <f t="shared" si="111"/>
        <v/>
      </c>
      <c r="N554" s="16">
        <f t="shared" si="112"/>
        <v>0</v>
      </c>
    </row>
    <row r="555" spans="1:14" ht="25.5" x14ac:dyDescent="0.2">
      <c r="A555" s="45"/>
      <c r="B555" s="35" t="s">
        <v>527</v>
      </c>
      <c r="C555" s="32">
        <v>0</v>
      </c>
      <c r="D555" s="7">
        <v>1</v>
      </c>
      <c r="E555" s="7">
        <v>0</v>
      </c>
      <c r="F555" s="7">
        <v>1</v>
      </c>
      <c r="G555" s="8" t="str">
        <f t="shared" si="107"/>
        <v/>
      </c>
      <c r="H555" s="8">
        <f t="shared" si="108"/>
        <v>1.5533497988412011E-5</v>
      </c>
      <c r="I555" s="8" t="str">
        <f t="shared" si="109"/>
        <v/>
      </c>
      <c r="J555" s="8">
        <f t="shared" si="110"/>
        <v>1.6242731377708475E-5</v>
      </c>
      <c r="K555" s="8" t="str">
        <f t="shared" si="113"/>
        <v xml:space="preserve"> </v>
      </c>
      <c r="L555" s="8">
        <f t="shared" si="114"/>
        <v>0</v>
      </c>
      <c r="M555" s="8" t="str">
        <f t="shared" si="111"/>
        <v/>
      </c>
      <c r="N555" s="16">
        <f t="shared" si="112"/>
        <v>0</v>
      </c>
    </row>
    <row r="556" spans="1:14" x14ac:dyDescent="0.2">
      <c r="A556" s="45"/>
      <c r="B556" s="35" t="s">
        <v>528</v>
      </c>
      <c r="C556" s="32">
        <v>1</v>
      </c>
      <c r="D556" s="7">
        <v>1</v>
      </c>
      <c r="E556" s="7">
        <v>0</v>
      </c>
      <c r="F556" s="7">
        <v>0</v>
      </c>
      <c r="G556" s="8">
        <f t="shared" si="107"/>
        <v>1.3879250520471894E-5</v>
      </c>
      <c r="H556" s="8">
        <f t="shared" si="108"/>
        <v>1.5533497988412011E-5</v>
      </c>
      <c r="I556" s="8" t="str">
        <f t="shared" si="109"/>
        <v/>
      </c>
      <c r="J556" s="8" t="str">
        <f t="shared" si="110"/>
        <v/>
      </c>
      <c r="K556" s="8">
        <f t="shared" si="113"/>
        <v>-1</v>
      </c>
      <c r="L556" s="8">
        <f t="shared" si="114"/>
        <v>-1</v>
      </c>
      <c r="M556" s="8">
        <f t="shared" si="111"/>
        <v>-1.3879250520471894E-5</v>
      </c>
      <c r="N556" s="16">
        <f t="shared" si="112"/>
        <v>-1.5533497988412011E-5</v>
      </c>
    </row>
    <row r="557" spans="1:14" ht="25.5" x14ac:dyDescent="0.2">
      <c r="A557" s="45"/>
      <c r="B557" s="35" t="s">
        <v>529</v>
      </c>
      <c r="C557" s="32">
        <v>1</v>
      </c>
      <c r="D557" s="7">
        <v>4</v>
      </c>
      <c r="E557" s="7">
        <v>0</v>
      </c>
      <c r="F557" s="7">
        <v>4</v>
      </c>
      <c r="G557" s="8">
        <f t="shared" si="107"/>
        <v>1.3879250520471894E-5</v>
      </c>
      <c r="H557" s="8">
        <f t="shared" si="108"/>
        <v>6.2133991953648043E-5</v>
      </c>
      <c r="I557" s="8" t="str">
        <f t="shared" si="109"/>
        <v/>
      </c>
      <c r="J557" s="8">
        <f t="shared" si="110"/>
        <v>6.4970925510833902E-5</v>
      </c>
      <c r="K557" s="8">
        <f t="shared" si="113"/>
        <v>-1</v>
      </c>
      <c r="L557" s="8">
        <f t="shared" si="114"/>
        <v>0</v>
      </c>
      <c r="M557" s="8">
        <f t="shared" si="111"/>
        <v>-1.3879250520471894E-5</v>
      </c>
      <c r="N557" s="16">
        <f t="shared" si="112"/>
        <v>0</v>
      </c>
    </row>
    <row r="558" spans="1:14" x14ac:dyDescent="0.2">
      <c r="A558" s="45"/>
      <c r="B558" s="35" t="s">
        <v>530</v>
      </c>
      <c r="C558" s="32">
        <v>7</v>
      </c>
      <c r="D558" s="7">
        <v>19</v>
      </c>
      <c r="E558" s="7">
        <v>8</v>
      </c>
      <c r="F558" s="7">
        <v>32</v>
      </c>
      <c r="G558" s="8">
        <f t="shared" si="107"/>
        <v>9.7154753643303267E-5</v>
      </c>
      <c r="H558" s="8">
        <f t="shared" si="108"/>
        <v>2.9513646177982818E-4</v>
      </c>
      <c r="I558" s="8">
        <f t="shared" si="109"/>
        <v>1.1791236163721314E-4</v>
      </c>
      <c r="J558" s="8">
        <f t="shared" si="110"/>
        <v>5.1976740408667121E-4</v>
      </c>
      <c r="K558" s="8">
        <f t="shared" si="113"/>
        <v>0.14285714285714285</v>
      </c>
      <c r="L558" s="8">
        <f t="shared" si="114"/>
        <v>0.68421052631578949</v>
      </c>
      <c r="M558" s="8">
        <f t="shared" si="111"/>
        <v>1.3879250520471894E-5</v>
      </c>
      <c r="N558" s="16">
        <f t="shared" si="112"/>
        <v>2.0193547384935614E-4</v>
      </c>
    </row>
    <row r="559" spans="1:14" ht="22.5" customHeight="1" x14ac:dyDescent="0.2">
      <c r="A559" s="45"/>
      <c r="B559" s="35" t="s">
        <v>531</v>
      </c>
      <c r="C559" s="32">
        <v>7</v>
      </c>
      <c r="D559" s="7">
        <v>8</v>
      </c>
      <c r="E559" s="7">
        <v>11</v>
      </c>
      <c r="F559" s="7">
        <v>13</v>
      </c>
      <c r="G559" s="8">
        <f t="shared" si="107"/>
        <v>9.7154753643303267E-5</v>
      </c>
      <c r="H559" s="8">
        <f t="shared" si="108"/>
        <v>1.2426798390729609E-4</v>
      </c>
      <c r="I559" s="8">
        <f t="shared" si="109"/>
        <v>1.6212949725116806E-4</v>
      </c>
      <c r="J559" s="8">
        <f t="shared" si="110"/>
        <v>2.1115550791021018E-4</v>
      </c>
      <c r="K559" s="8">
        <f t="shared" si="113"/>
        <v>0.5714285714285714</v>
      </c>
      <c r="L559" s="8">
        <f t="shared" si="114"/>
        <v>0.625</v>
      </c>
      <c r="M559" s="8">
        <f t="shared" si="111"/>
        <v>5.5517002081887577E-5</v>
      </c>
      <c r="N559" s="16">
        <f t="shared" si="112"/>
        <v>7.7667489942060054E-5</v>
      </c>
    </row>
    <row r="560" spans="1:14" ht="25.5" x14ac:dyDescent="0.2">
      <c r="A560" s="45"/>
      <c r="B560" s="35" t="s">
        <v>532</v>
      </c>
      <c r="C560" s="32">
        <v>0</v>
      </c>
      <c r="D560" s="7">
        <v>6</v>
      </c>
      <c r="E560" s="7">
        <v>0</v>
      </c>
      <c r="F560" s="7">
        <v>1</v>
      </c>
      <c r="G560" s="8" t="str">
        <f t="shared" si="107"/>
        <v/>
      </c>
      <c r="H560" s="8">
        <f t="shared" si="108"/>
        <v>9.3200987930472064E-5</v>
      </c>
      <c r="I560" s="8" t="str">
        <f t="shared" si="109"/>
        <v/>
      </c>
      <c r="J560" s="8">
        <f t="shared" si="110"/>
        <v>1.6242731377708475E-5</v>
      </c>
      <c r="K560" s="8" t="str">
        <f t="shared" si="113"/>
        <v xml:space="preserve"> </v>
      </c>
      <c r="L560" s="8">
        <f t="shared" si="114"/>
        <v>-0.83333333333333337</v>
      </c>
      <c r="M560" s="8" t="str">
        <f t="shared" si="111"/>
        <v/>
      </c>
      <c r="N560" s="16">
        <f t="shared" si="112"/>
        <v>-7.7667489942060054E-5</v>
      </c>
    </row>
    <row r="561" spans="1:14" x14ac:dyDescent="0.2">
      <c r="A561" s="45"/>
      <c r="B561" s="35" t="s">
        <v>533</v>
      </c>
      <c r="C561" s="32">
        <v>1</v>
      </c>
      <c r="D561" s="7">
        <v>23</v>
      </c>
      <c r="E561" s="7">
        <v>3</v>
      </c>
      <c r="F561" s="7">
        <v>41</v>
      </c>
      <c r="G561" s="8">
        <f t="shared" si="107"/>
        <v>1.3879250520471894E-5</v>
      </c>
      <c r="H561" s="8">
        <f t="shared" si="108"/>
        <v>3.5727045373347622E-4</v>
      </c>
      <c r="I561" s="8">
        <f t="shared" si="109"/>
        <v>4.4217135613954928E-5</v>
      </c>
      <c r="J561" s="8">
        <f t="shared" si="110"/>
        <v>6.6595198648604749E-4</v>
      </c>
      <c r="K561" s="8">
        <f t="shared" si="113"/>
        <v>2</v>
      </c>
      <c r="L561" s="8">
        <f t="shared" si="114"/>
        <v>0.78260869565217395</v>
      </c>
      <c r="M561" s="8">
        <f t="shared" si="111"/>
        <v>2.7758501040943788E-5</v>
      </c>
      <c r="N561" s="16">
        <f t="shared" si="112"/>
        <v>2.7960296379141619E-4</v>
      </c>
    </row>
    <row r="562" spans="1:14" x14ac:dyDescent="0.2">
      <c r="A562" s="45"/>
      <c r="B562" s="35" t="s">
        <v>534</v>
      </c>
      <c r="C562" s="32">
        <v>0</v>
      </c>
      <c r="D562" s="7">
        <v>0</v>
      </c>
      <c r="E562" s="7">
        <v>1</v>
      </c>
      <c r="F562" s="7">
        <v>8</v>
      </c>
      <c r="G562" s="8" t="str">
        <f t="shared" si="107"/>
        <v/>
      </c>
      <c r="H562" s="8" t="str">
        <f t="shared" si="108"/>
        <v/>
      </c>
      <c r="I562" s="8">
        <f t="shared" si="109"/>
        <v>1.4739045204651643E-5</v>
      </c>
      <c r="J562" s="8">
        <f t="shared" si="110"/>
        <v>1.299418510216678E-4</v>
      </c>
      <c r="K562" s="8">
        <f t="shared" si="113"/>
        <v>1</v>
      </c>
      <c r="L562" s="8">
        <f t="shared" si="114"/>
        <v>1</v>
      </c>
      <c r="M562" s="8" t="str">
        <f t="shared" si="111"/>
        <v/>
      </c>
      <c r="N562" s="16" t="str">
        <f t="shared" si="112"/>
        <v/>
      </c>
    </row>
    <row r="563" spans="1:14" x14ac:dyDescent="0.2">
      <c r="A563" s="45"/>
      <c r="B563" s="35" t="s">
        <v>535</v>
      </c>
      <c r="C563" s="32">
        <v>185</v>
      </c>
      <c r="D563" s="7">
        <v>229</v>
      </c>
      <c r="E563" s="7">
        <v>204</v>
      </c>
      <c r="F563" s="7">
        <v>186</v>
      </c>
      <c r="G563" s="8">
        <f t="shared" ref="G563:G604" si="115">+IF(C563=0,"",C563/C$371)</f>
        <v>2.5676613462873006E-3</v>
      </c>
      <c r="H563" s="8">
        <f t="shared" ref="H563:H604" si="116">+IF(D563=0,"",D563/D$371)</f>
        <v>3.5571710393463504E-3</v>
      </c>
      <c r="I563" s="8">
        <f t="shared" ref="I563:I604" si="117">+IF(E563=0,"",E563/E$371)</f>
        <v>3.006765221748935E-3</v>
      </c>
      <c r="J563" s="8">
        <f t="shared" ref="J563:J604" si="118">+IF(F563=0,"",F563/F$371)</f>
        <v>3.0211480362537764E-3</v>
      </c>
      <c r="K563" s="8">
        <f t="shared" si="113"/>
        <v>0.10270270270270271</v>
      </c>
      <c r="L563" s="8">
        <f t="shared" si="114"/>
        <v>-0.18777292576419213</v>
      </c>
      <c r="M563" s="8">
        <f t="shared" ref="M563:M604" si="119">+IF(OR(AND(G563=""),(K563="")),"",G563*K563)</f>
        <v>2.6370575988896602E-4</v>
      </c>
      <c r="N563" s="16">
        <f t="shared" ref="N563:N604" si="120">+IF(OR(AND(H563=""),(L563="")),"",H563*L563)</f>
        <v>-6.6794041350171638E-4</v>
      </c>
    </row>
    <row r="564" spans="1:14" x14ac:dyDescent="0.2">
      <c r="A564" s="45"/>
      <c r="B564" s="35" t="s">
        <v>536</v>
      </c>
      <c r="C564" s="32">
        <v>57</v>
      </c>
      <c r="D564" s="7">
        <v>108</v>
      </c>
      <c r="E564" s="7">
        <v>15573</v>
      </c>
      <c r="F564" s="7">
        <v>11055</v>
      </c>
      <c r="G564" s="8">
        <f t="shared" si="115"/>
        <v>7.9111727966689797E-4</v>
      </c>
      <c r="H564" s="8">
        <f t="shared" si="116"/>
        <v>1.677617782748497E-3</v>
      </c>
      <c r="I564" s="8">
        <f t="shared" si="117"/>
        <v>0.22953115097204002</v>
      </c>
      <c r="J564" s="8">
        <f t="shared" si="118"/>
        <v>0.1795633953805672</v>
      </c>
      <c r="K564" s="8">
        <f t="shared" ref="K564:K604" si="121">+IF(AND(C564=0,E564=0)," ",IF(C564=0,1,IF(E564=0,-1,(E564-C564)/C564)))</f>
        <v>272.21052631578948</v>
      </c>
      <c r="L564" s="8">
        <f t="shared" ref="L564:L604" si="122">+IF(AND(D564=0,F564=0)," ",IF(D564=0,1,IF(F564=0,-1,(F564-D564)/D564)))</f>
        <v>101.36111111111111</v>
      </c>
      <c r="M564" s="8">
        <f t="shared" si="119"/>
        <v>0.21535045107564191</v>
      </c>
      <c r="N564" s="16">
        <f t="shared" si="120"/>
        <v>0.17004520247914628</v>
      </c>
    </row>
    <row r="565" spans="1:14" ht="25.5" x14ac:dyDescent="0.2">
      <c r="A565" s="45"/>
      <c r="B565" s="35" t="s">
        <v>537</v>
      </c>
      <c r="C565" s="32">
        <v>1</v>
      </c>
      <c r="D565" s="7">
        <v>3</v>
      </c>
      <c r="E565" s="7">
        <v>3</v>
      </c>
      <c r="F565" s="7">
        <v>3</v>
      </c>
      <c r="G565" s="8">
        <f t="shared" si="115"/>
        <v>1.3879250520471894E-5</v>
      </c>
      <c r="H565" s="8">
        <f t="shared" si="116"/>
        <v>4.6600493965236032E-5</v>
      </c>
      <c r="I565" s="8">
        <f t="shared" si="117"/>
        <v>4.4217135613954928E-5</v>
      </c>
      <c r="J565" s="8">
        <f t="shared" si="118"/>
        <v>4.8728194133125426E-5</v>
      </c>
      <c r="K565" s="8">
        <f t="shared" si="121"/>
        <v>2</v>
      </c>
      <c r="L565" s="8">
        <f t="shared" si="122"/>
        <v>0</v>
      </c>
      <c r="M565" s="8">
        <f t="shared" si="119"/>
        <v>2.7758501040943788E-5</v>
      </c>
      <c r="N565" s="16">
        <f t="shared" si="120"/>
        <v>0</v>
      </c>
    </row>
    <row r="566" spans="1:14" x14ac:dyDescent="0.2">
      <c r="A566" s="45"/>
      <c r="B566" s="35" t="s">
        <v>538</v>
      </c>
      <c r="C566" s="32">
        <v>0</v>
      </c>
      <c r="D566" s="7">
        <v>3</v>
      </c>
      <c r="E566" s="7">
        <v>1</v>
      </c>
      <c r="F566" s="7">
        <v>4</v>
      </c>
      <c r="G566" s="8" t="str">
        <f t="shared" si="115"/>
        <v/>
      </c>
      <c r="H566" s="8">
        <f t="shared" si="116"/>
        <v>4.6600493965236032E-5</v>
      </c>
      <c r="I566" s="8">
        <f t="shared" si="117"/>
        <v>1.4739045204651643E-5</v>
      </c>
      <c r="J566" s="8">
        <f t="shared" si="118"/>
        <v>6.4970925510833902E-5</v>
      </c>
      <c r="K566" s="8">
        <f t="shared" si="121"/>
        <v>1</v>
      </c>
      <c r="L566" s="8">
        <f t="shared" si="122"/>
        <v>0.33333333333333331</v>
      </c>
      <c r="M566" s="8" t="str">
        <f t="shared" si="119"/>
        <v/>
      </c>
      <c r="N566" s="16">
        <f t="shared" si="120"/>
        <v>1.5533497988412011E-5</v>
      </c>
    </row>
    <row r="567" spans="1:14" x14ac:dyDescent="0.2">
      <c r="A567" s="45"/>
      <c r="B567" s="35" t="s">
        <v>539</v>
      </c>
      <c r="C567" s="32">
        <v>57</v>
      </c>
      <c r="D567" s="7">
        <v>330</v>
      </c>
      <c r="E567" s="7">
        <v>49</v>
      </c>
      <c r="F567" s="7">
        <v>186</v>
      </c>
      <c r="G567" s="8">
        <f t="shared" si="115"/>
        <v>7.9111727966689797E-4</v>
      </c>
      <c r="H567" s="8">
        <f t="shared" si="116"/>
        <v>5.1260543361759635E-3</v>
      </c>
      <c r="I567" s="8">
        <f t="shared" si="117"/>
        <v>7.2221321502793044E-4</v>
      </c>
      <c r="J567" s="8">
        <f t="shared" si="118"/>
        <v>3.0211480362537764E-3</v>
      </c>
      <c r="K567" s="8">
        <f t="shared" si="121"/>
        <v>-0.14035087719298245</v>
      </c>
      <c r="L567" s="8">
        <f t="shared" si="122"/>
        <v>-0.43636363636363634</v>
      </c>
      <c r="M567" s="8">
        <f t="shared" si="119"/>
        <v>-1.1103400416377514E-4</v>
      </c>
      <c r="N567" s="16">
        <f t="shared" si="120"/>
        <v>-2.2368237103313295E-3</v>
      </c>
    </row>
    <row r="568" spans="1:14" x14ac:dyDescent="0.2">
      <c r="A568" s="45"/>
      <c r="B568" s="35" t="s">
        <v>540</v>
      </c>
      <c r="C568" s="32">
        <v>18</v>
      </c>
      <c r="D568" s="7">
        <v>155</v>
      </c>
      <c r="E568" s="7">
        <v>22</v>
      </c>
      <c r="F568" s="7">
        <v>102</v>
      </c>
      <c r="G568" s="8">
        <f t="shared" si="115"/>
        <v>2.4982650936849408E-4</v>
      </c>
      <c r="H568" s="8">
        <f t="shared" si="116"/>
        <v>2.4076921882038617E-3</v>
      </c>
      <c r="I568" s="8">
        <f t="shared" si="117"/>
        <v>3.2425899450233613E-4</v>
      </c>
      <c r="J568" s="8">
        <f t="shared" si="118"/>
        <v>1.6567586005262645E-3</v>
      </c>
      <c r="K568" s="8">
        <f t="shared" si="121"/>
        <v>0.22222222222222221</v>
      </c>
      <c r="L568" s="8">
        <f t="shared" si="122"/>
        <v>-0.34193548387096773</v>
      </c>
      <c r="M568" s="8">
        <f t="shared" si="119"/>
        <v>5.551700208188757E-5</v>
      </c>
      <c r="N568" s="16">
        <f t="shared" si="120"/>
        <v>-8.2327539338583654E-4</v>
      </c>
    </row>
    <row r="569" spans="1:14" x14ac:dyDescent="0.2">
      <c r="A569" s="45"/>
      <c r="B569" s="35" t="s">
        <v>541</v>
      </c>
      <c r="C569" s="32">
        <v>4</v>
      </c>
      <c r="D569" s="7">
        <v>29</v>
      </c>
      <c r="E569" s="7">
        <v>3</v>
      </c>
      <c r="F569" s="7">
        <v>11</v>
      </c>
      <c r="G569" s="8">
        <f t="shared" si="115"/>
        <v>5.5517002081887577E-5</v>
      </c>
      <c r="H569" s="8">
        <f t="shared" si="116"/>
        <v>4.5047144166394828E-4</v>
      </c>
      <c r="I569" s="8">
        <f t="shared" si="117"/>
        <v>4.4217135613954928E-5</v>
      </c>
      <c r="J569" s="8">
        <f t="shared" si="118"/>
        <v>1.7867004515479323E-4</v>
      </c>
      <c r="K569" s="8">
        <f t="shared" si="121"/>
        <v>-0.25</v>
      </c>
      <c r="L569" s="8">
        <f t="shared" si="122"/>
        <v>-0.62068965517241381</v>
      </c>
      <c r="M569" s="8">
        <f t="shared" si="119"/>
        <v>-1.3879250520471894E-5</v>
      </c>
      <c r="N569" s="16">
        <f t="shared" si="120"/>
        <v>-2.7960296379141619E-4</v>
      </c>
    </row>
    <row r="570" spans="1:14" x14ac:dyDescent="0.2">
      <c r="A570" s="45"/>
      <c r="B570" s="35" t="s">
        <v>542</v>
      </c>
      <c r="C570" s="32">
        <v>1</v>
      </c>
      <c r="D570" s="7">
        <v>7</v>
      </c>
      <c r="E570" s="7">
        <v>2</v>
      </c>
      <c r="F570" s="7">
        <v>8</v>
      </c>
      <c r="G570" s="8">
        <f t="shared" si="115"/>
        <v>1.3879250520471894E-5</v>
      </c>
      <c r="H570" s="8">
        <f t="shared" si="116"/>
        <v>1.0873448591888408E-4</v>
      </c>
      <c r="I570" s="8">
        <f t="shared" si="117"/>
        <v>2.9478090409303285E-5</v>
      </c>
      <c r="J570" s="8">
        <f t="shared" si="118"/>
        <v>1.299418510216678E-4</v>
      </c>
      <c r="K570" s="8">
        <f t="shared" si="121"/>
        <v>1</v>
      </c>
      <c r="L570" s="8">
        <f t="shared" si="122"/>
        <v>0.14285714285714285</v>
      </c>
      <c r="M570" s="8">
        <f t="shared" si="119"/>
        <v>1.3879250520471894E-5</v>
      </c>
      <c r="N570" s="16">
        <f t="shared" si="120"/>
        <v>1.5533497988412011E-5</v>
      </c>
    </row>
    <row r="571" spans="1:14" x14ac:dyDescent="0.2">
      <c r="A571" s="45"/>
      <c r="B571" s="35" t="s">
        <v>543</v>
      </c>
      <c r="C571" s="32">
        <v>27</v>
      </c>
      <c r="D571" s="7">
        <v>7</v>
      </c>
      <c r="E571" s="7">
        <v>13</v>
      </c>
      <c r="F571" s="7">
        <v>10</v>
      </c>
      <c r="G571" s="8">
        <f t="shared" si="115"/>
        <v>3.7473976405274118E-4</v>
      </c>
      <c r="H571" s="8">
        <f t="shared" si="116"/>
        <v>1.0873448591888408E-4</v>
      </c>
      <c r="I571" s="8">
        <f t="shared" si="117"/>
        <v>1.9160758766047136E-4</v>
      </c>
      <c r="J571" s="8">
        <f t="shared" si="118"/>
        <v>1.6242731377708475E-4</v>
      </c>
      <c r="K571" s="8">
        <f t="shared" si="121"/>
        <v>-0.51851851851851849</v>
      </c>
      <c r="L571" s="8">
        <f t="shared" si="122"/>
        <v>0.42857142857142855</v>
      </c>
      <c r="M571" s="8">
        <f t="shared" si="119"/>
        <v>-1.9430950728660653E-4</v>
      </c>
      <c r="N571" s="16">
        <f t="shared" si="120"/>
        <v>4.6600493965236032E-5</v>
      </c>
    </row>
    <row r="572" spans="1:14" x14ac:dyDescent="0.2">
      <c r="A572" s="45"/>
      <c r="B572" s="35" t="s">
        <v>544</v>
      </c>
      <c r="C572" s="32">
        <v>8</v>
      </c>
      <c r="D572" s="7">
        <v>4</v>
      </c>
      <c r="E572" s="7">
        <v>3</v>
      </c>
      <c r="F572" s="7">
        <v>4</v>
      </c>
      <c r="G572" s="8">
        <f t="shared" si="115"/>
        <v>1.1103400416377515E-4</v>
      </c>
      <c r="H572" s="8">
        <f t="shared" si="116"/>
        <v>6.2133991953648043E-5</v>
      </c>
      <c r="I572" s="8">
        <f t="shared" si="117"/>
        <v>4.4217135613954928E-5</v>
      </c>
      <c r="J572" s="8">
        <f t="shared" si="118"/>
        <v>6.4970925510833902E-5</v>
      </c>
      <c r="K572" s="8">
        <f t="shared" si="121"/>
        <v>-0.625</v>
      </c>
      <c r="L572" s="8">
        <f t="shared" si="122"/>
        <v>0</v>
      </c>
      <c r="M572" s="8">
        <f t="shared" si="119"/>
        <v>-6.9396252602359464E-5</v>
      </c>
      <c r="N572" s="16">
        <f t="shared" si="120"/>
        <v>0</v>
      </c>
    </row>
    <row r="573" spans="1:14" x14ac:dyDescent="0.2">
      <c r="A573" s="45"/>
      <c r="B573" s="35" t="s">
        <v>545</v>
      </c>
      <c r="C573" s="32">
        <v>8</v>
      </c>
      <c r="D573" s="7">
        <v>17</v>
      </c>
      <c r="E573" s="7">
        <v>12</v>
      </c>
      <c r="F573" s="7">
        <v>16</v>
      </c>
      <c r="G573" s="8">
        <f t="shared" si="115"/>
        <v>1.1103400416377515E-4</v>
      </c>
      <c r="H573" s="8">
        <f t="shared" si="116"/>
        <v>2.6406946580300416E-4</v>
      </c>
      <c r="I573" s="8">
        <f t="shared" si="117"/>
        <v>1.7686854245581971E-4</v>
      </c>
      <c r="J573" s="8">
        <f t="shared" si="118"/>
        <v>2.5988370204333561E-4</v>
      </c>
      <c r="K573" s="8">
        <f t="shared" si="121"/>
        <v>0.5</v>
      </c>
      <c r="L573" s="8">
        <f t="shared" si="122"/>
        <v>-5.8823529411764705E-2</v>
      </c>
      <c r="M573" s="8">
        <f t="shared" si="119"/>
        <v>5.5517002081887577E-5</v>
      </c>
      <c r="N573" s="16">
        <f t="shared" si="120"/>
        <v>-1.5533497988412007E-5</v>
      </c>
    </row>
    <row r="574" spans="1:14" x14ac:dyDescent="0.2">
      <c r="A574" s="45"/>
      <c r="B574" s="35" t="s">
        <v>546</v>
      </c>
      <c r="C574" s="32">
        <v>1</v>
      </c>
      <c r="D574" s="7">
        <v>1</v>
      </c>
      <c r="E574" s="7">
        <v>0</v>
      </c>
      <c r="F574" s="7">
        <v>4</v>
      </c>
      <c r="G574" s="8">
        <f t="shared" si="115"/>
        <v>1.3879250520471894E-5</v>
      </c>
      <c r="H574" s="8">
        <f t="shared" si="116"/>
        <v>1.5533497988412011E-5</v>
      </c>
      <c r="I574" s="8" t="str">
        <f t="shared" si="117"/>
        <v/>
      </c>
      <c r="J574" s="8">
        <f t="shared" si="118"/>
        <v>6.4970925510833902E-5</v>
      </c>
      <c r="K574" s="8">
        <f t="shared" si="121"/>
        <v>-1</v>
      </c>
      <c r="L574" s="8">
        <f t="shared" si="122"/>
        <v>3</v>
      </c>
      <c r="M574" s="8">
        <f t="shared" si="119"/>
        <v>-1.3879250520471894E-5</v>
      </c>
      <c r="N574" s="16">
        <f t="shared" si="120"/>
        <v>4.6600493965236032E-5</v>
      </c>
    </row>
    <row r="575" spans="1:14" x14ac:dyDescent="0.2">
      <c r="A575" s="45"/>
      <c r="B575" s="35" t="s">
        <v>547</v>
      </c>
      <c r="C575" s="32">
        <v>0</v>
      </c>
      <c r="D575" s="7">
        <v>4</v>
      </c>
      <c r="E575" s="7">
        <v>0</v>
      </c>
      <c r="F575" s="7">
        <v>4</v>
      </c>
      <c r="G575" s="8" t="str">
        <f t="shared" si="115"/>
        <v/>
      </c>
      <c r="H575" s="8">
        <f t="shared" si="116"/>
        <v>6.2133991953648043E-5</v>
      </c>
      <c r="I575" s="8" t="str">
        <f t="shared" si="117"/>
        <v/>
      </c>
      <c r="J575" s="8">
        <f t="shared" si="118"/>
        <v>6.4970925510833902E-5</v>
      </c>
      <c r="K575" s="8" t="str">
        <f t="shared" si="121"/>
        <v xml:space="preserve"> </v>
      </c>
      <c r="L575" s="8">
        <f t="shared" si="122"/>
        <v>0</v>
      </c>
      <c r="M575" s="8" t="str">
        <f t="shared" si="119"/>
        <v/>
      </c>
      <c r="N575" s="16">
        <f t="shared" si="120"/>
        <v>0</v>
      </c>
    </row>
    <row r="576" spans="1:14" x14ac:dyDescent="0.2">
      <c r="A576" s="45"/>
      <c r="B576" s="35" t="s">
        <v>548</v>
      </c>
      <c r="C576" s="32">
        <v>0</v>
      </c>
      <c r="D576" s="7">
        <v>1</v>
      </c>
      <c r="E576" s="7">
        <v>0</v>
      </c>
      <c r="F576" s="7">
        <v>1</v>
      </c>
      <c r="G576" s="8" t="str">
        <f t="shared" si="115"/>
        <v/>
      </c>
      <c r="H576" s="8">
        <f t="shared" si="116"/>
        <v>1.5533497988412011E-5</v>
      </c>
      <c r="I576" s="8" t="str">
        <f t="shared" si="117"/>
        <v/>
      </c>
      <c r="J576" s="8">
        <f t="shared" si="118"/>
        <v>1.6242731377708475E-5</v>
      </c>
      <c r="K576" s="8" t="str">
        <f t="shared" si="121"/>
        <v xml:space="preserve"> </v>
      </c>
      <c r="L576" s="8">
        <f t="shared" si="122"/>
        <v>0</v>
      </c>
      <c r="M576" s="8" t="str">
        <f t="shared" si="119"/>
        <v/>
      </c>
      <c r="N576" s="16">
        <f t="shared" si="120"/>
        <v>0</v>
      </c>
    </row>
    <row r="577" spans="1:14" ht="25.5" x14ac:dyDescent="0.2">
      <c r="A577" s="45"/>
      <c r="B577" s="35" t="s">
        <v>549</v>
      </c>
      <c r="C577" s="32">
        <v>66</v>
      </c>
      <c r="D577" s="7">
        <v>150</v>
      </c>
      <c r="E577" s="7">
        <v>105</v>
      </c>
      <c r="F577" s="7">
        <v>83</v>
      </c>
      <c r="G577" s="8">
        <f t="shared" si="115"/>
        <v>9.1603053435114501E-4</v>
      </c>
      <c r="H577" s="8">
        <f t="shared" si="116"/>
        <v>2.3300246982618017E-3</v>
      </c>
      <c r="I577" s="8">
        <f t="shared" si="117"/>
        <v>1.5475997464884225E-3</v>
      </c>
      <c r="J577" s="8">
        <f t="shared" si="118"/>
        <v>1.3481467043498035E-3</v>
      </c>
      <c r="K577" s="8">
        <f t="shared" si="121"/>
        <v>0.59090909090909094</v>
      </c>
      <c r="L577" s="8">
        <f t="shared" si="122"/>
        <v>-0.44666666666666666</v>
      </c>
      <c r="M577" s="8">
        <f t="shared" si="119"/>
        <v>5.4129077029840388E-4</v>
      </c>
      <c r="N577" s="16">
        <f t="shared" si="120"/>
        <v>-1.0407443652236047E-3</v>
      </c>
    </row>
    <row r="578" spans="1:14" ht="25.5" x14ac:dyDescent="0.2">
      <c r="A578" s="45"/>
      <c r="B578" s="35" t="s">
        <v>550</v>
      </c>
      <c r="C578" s="32">
        <v>2</v>
      </c>
      <c r="D578" s="7">
        <v>7</v>
      </c>
      <c r="E578" s="7">
        <v>1</v>
      </c>
      <c r="F578" s="7">
        <v>5</v>
      </c>
      <c r="G578" s="8">
        <f t="shared" si="115"/>
        <v>2.7758501040943788E-5</v>
      </c>
      <c r="H578" s="8">
        <f t="shared" si="116"/>
        <v>1.0873448591888408E-4</v>
      </c>
      <c r="I578" s="8">
        <f t="shared" si="117"/>
        <v>1.4739045204651643E-5</v>
      </c>
      <c r="J578" s="8">
        <f t="shared" si="118"/>
        <v>8.1213656888542377E-5</v>
      </c>
      <c r="K578" s="8">
        <f t="shared" si="121"/>
        <v>-0.5</v>
      </c>
      <c r="L578" s="8">
        <f t="shared" si="122"/>
        <v>-0.2857142857142857</v>
      </c>
      <c r="M578" s="8">
        <f t="shared" si="119"/>
        <v>-1.3879250520471894E-5</v>
      </c>
      <c r="N578" s="16">
        <f t="shared" si="120"/>
        <v>-3.1066995976824021E-5</v>
      </c>
    </row>
    <row r="579" spans="1:14" x14ac:dyDescent="0.2">
      <c r="A579" s="45"/>
      <c r="B579" s="35" t="s">
        <v>551</v>
      </c>
      <c r="C579" s="32">
        <v>0</v>
      </c>
      <c r="D579" s="7">
        <v>0</v>
      </c>
      <c r="E579" s="7">
        <v>1</v>
      </c>
      <c r="F579" s="7">
        <v>1</v>
      </c>
      <c r="G579" s="8" t="str">
        <f t="shared" si="115"/>
        <v/>
      </c>
      <c r="H579" s="8" t="str">
        <f t="shared" si="116"/>
        <v/>
      </c>
      <c r="I579" s="8">
        <f t="shared" si="117"/>
        <v>1.4739045204651643E-5</v>
      </c>
      <c r="J579" s="8">
        <f t="shared" si="118"/>
        <v>1.6242731377708475E-5</v>
      </c>
      <c r="K579" s="8">
        <f t="shared" si="121"/>
        <v>1</v>
      </c>
      <c r="L579" s="8">
        <f t="shared" si="122"/>
        <v>1</v>
      </c>
      <c r="M579" s="8" t="str">
        <f t="shared" si="119"/>
        <v/>
      </c>
      <c r="N579" s="16" t="str">
        <f t="shared" si="120"/>
        <v/>
      </c>
    </row>
    <row r="580" spans="1:14" x14ac:dyDescent="0.2">
      <c r="A580" s="45"/>
      <c r="B580" s="35" t="s">
        <v>552</v>
      </c>
      <c r="C580" s="32">
        <v>0</v>
      </c>
      <c r="D580" s="7">
        <v>14</v>
      </c>
      <c r="E580" s="7">
        <v>2</v>
      </c>
      <c r="F580" s="7">
        <v>12</v>
      </c>
      <c r="G580" s="8" t="str">
        <f t="shared" si="115"/>
        <v/>
      </c>
      <c r="H580" s="8">
        <f t="shared" si="116"/>
        <v>2.1746897183776815E-4</v>
      </c>
      <c r="I580" s="8">
        <f t="shared" si="117"/>
        <v>2.9478090409303285E-5</v>
      </c>
      <c r="J580" s="8">
        <f t="shared" si="118"/>
        <v>1.9491277653250171E-4</v>
      </c>
      <c r="K580" s="8">
        <f t="shared" si="121"/>
        <v>1</v>
      </c>
      <c r="L580" s="8">
        <f t="shared" si="122"/>
        <v>-0.14285714285714285</v>
      </c>
      <c r="M580" s="8" t="str">
        <f t="shared" si="119"/>
        <v/>
      </c>
      <c r="N580" s="16">
        <f t="shared" si="120"/>
        <v>-3.1066995976824021E-5</v>
      </c>
    </row>
    <row r="581" spans="1:14" ht="25.5" x14ac:dyDescent="0.2">
      <c r="A581" s="45"/>
      <c r="B581" s="35" t="s">
        <v>553</v>
      </c>
      <c r="C581" s="32">
        <v>0</v>
      </c>
      <c r="D581" s="7">
        <v>3</v>
      </c>
      <c r="E581" s="7">
        <v>0</v>
      </c>
      <c r="F581" s="7">
        <v>0</v>
      </c>
      <c r="G581" s="8" t="str">
        <f t="shared" si="115"/>
        <v/>
      </c>
      <c r="H581" s="8">
        <f t="shared" si="116"/>
        <v>4.6600493965236032E-5</v>
      </c>
      <c r="I581" s="8" t="str">
        <f t="shared" si="117"/>
        <v/>
      </c>
      <c r="J581" s="8" t="str">
        <f t="shared" si="118"/>
        <v/>
      </c>
      <c r="K581" s="8" t="str">
        <f t="shared" si="121"/>
        <v xml:space="preserve"> </v>
      </c>
      <c r="L581" s="8">
        <f t="shared" si="122"/>
        <v>-1</v>
      </c>
      <c r="M581" s="8" t="str">
        <f t="shared" si="119"/>
        <v/>
      </c>
      <c r="N581" s="16">
        <f t="shared" si="120"/>
        <v>-4.6600493965236032E-5</v>
      </c>
    </row>
    <row r="582" spans="1:14" x14ac:dyDescent="0.2">
      <c r="A582" s="45"/>
      <c r="B582" s="35" t="s">
        <v>554</v>
      </c>
      <c r="C582" s="32">
        <v>0</v>
      </c>
      <c r="D582" s="7">
        <v>0</v>
      </c>
      <c r="E582" s="7">
        <v>0</v>
      </c>
      <c r="F582" s="7">
        <v>1</v>
      </c>
      <c r="G582" s="8" t="str">
        <f t="shared" si="115"/>
        <v/>
      </c>
      <c r="H582" s="8" t="str">
        <f t="shared" si="116"/>
        <v/>
      </c>
      <c r="I582" s="8" t="str">
        <f t="shared" si="117"/>
        <v/>
      </c>
      <c r="J582" s="8">
        <f t="shared" si="118"/>
        <v>1.6242731377708475E-5</v>
      </c>
      <c r="K582" s="8" t="str">
        <f t="shared" si="121"/>
        <v xml:space="preserve"> </v>
      </c>
      <c r="L582" s="8">
        <f t="shared" si="122"/>
        <v>1</v>
      </c>
      <c r="M582" s="8" t="str">
        <f t="shared" si="119"/>
        <v/>
      </c>
      <c r="N582" s="16" t="str">
        <f t="shared" si="120"/>
        <v/>
      </c>
    </row>
    <row r="583" spans="1:14" x14ac:dyDescent="0.2">
      <c r="A583" s="45"/>
      <c r="B583" s="35" t="s">
        <v>555</v>
      </c>
      <c r="C583" s="32">
        <v>5</v>
      </c>
      <c r="D583" s="7">
        <v>57</v>
      </c>
      <c r="E583" s="7">
        <v>2</v>
      </c>
      <c r="F583" s="7">
        <v>25</v>
      </c>
      <c r="G583" s="8">
        <f t="shared" si="115"/>
        <v>6.9396252602359478E-5</v>
      </c>
      <c r="H583" s="8">
        <f t="shared" si="116"/>
        <v>8.8540938533948458E-4</v>
      </c>
      <c r="I583" s="8">
        <f t="shared" si="117"/>
        <v>2.9478090409303285E-5</v>
      </c>
      <c r="J583" s="8">
        <f t="shared" si="118"/>
        <v>4.0606828444271189E-4</v>
      </c>
      <c r="K583" s="8">
        <f t="shared" si="121"/>
        <v>-0.6</v>
      </c>
      <c r="L583" s="8">
        <f t="shared" si="122"/>
        <v>-0.56140350877192979</v>
      </c>
      <c r="M583" s="8">
        <f t="shared" si="119"/>
        <v>-4.1637751561415683E-5</v>
      </c>
      <c r="N583" s="16">
        <f t="shared" si="120"/>
        <v>-4.9707193562918434E-4</v>
      </c>
    </row>
    <row r="584" spans="1:14" ht="25.5" x14ac:dyDescent="0.2">
      <c r="A584" s="45"/>
      <c r="B584" s="35" t="s">
        <v>556</v>
      </c>
      <c r="C584" s="32">
        <v>4</v>
      </c>
      <c r="D584" s="7">
        <v>10</v>
      </c>
      <c r="E584" s="7">
        <v>4</v>
      </c>
      <c r="F584" s="7">
        <v>1</v>
      </c>
      <c r="G584" s="8">
        <f t="shared" si="115"/>
        <v>5.5517002081887577E-5</v>
      </c>
      <c r="H584" s="8">
        <f t="shared" si="116"/>
        <v>1.5533497988412011E-4</v>
      </c>
      <c r="I584" s="8">
        <f t="shared" si="117"/>
        <v>5.8956180818606571E-5</v>
      </c>
      <c r="J584" s="8">
        <f t="shared" si="118"/>
        <v>1.6242731377708475E-5</v>
      </c>
      <c r="K584" s="8">
        <f t="shared" si="121"/>
        <v>0</v>
      </c>
      <c r="L584" s="8">
        <f t="shared" si="122"/>
        <v>-0.9</v>
      </c>
      <c r="M584" s="8">
        <f t="shared" si="119"/>
        <v>0</v>
      </c>
      <c r="N584" s="16">
        <f t="shared" si="120"/>
        <v>-1.398014818957081E-4</v>
      </c>
    </row>
    <row r="585" spans="1:14" x14ac:dyDescent="0.2">
      <c r="A585" s="45"/>
      <c r="B585" s="35" t="s">
        <v>557</v>
      </c>
      <c r="C585" s="32">
        <v>1</v>
      </c>
      <c r="D585" s="7">
        <v>5</v>
      </c>
      <c r="E585" s="7">
        <v>3</v>
      </c>
      <c r="F585" s="7">
        <v>6</v>
      </c>
      <c r="G585" s="8">
        <f t="shared" si="115"/>
        <v>1.3879250520471894E-5</v>
      </c>
      <c r="H585" s="8">
        <f t="shared" si="116"/>
        <v>7.7667489942060054E-5</v>
      </c>
      <c r="I585" s="8">
        <f t="shared" si="117"/>
        <v>4.4217135613954928E-5</v>
      </c>
      <c r="J585" s="8">
        <f t="shared" si="118"/>
        <v>9.7456388266250853E-5</v>
      </c>
      <c r="K585" s="8">
        <f t="shared" si="121"/>
        <v>2</v>
      </c>
      <c r="L585" s="8">
        <f t="shared" si="122"/>
        <v>0.2</v>
      </c>
      <c r="M585" s="8">
        <f t="shared" si="119"/>
        <v>2.7758501040943788E-5</v>
      </c>
      <c r="N585" s="16">
        <f t="shared" si="120"/>
        <v>1.5533497988412011E-5</v>
      </c>
    </row>
    <row r="586" spans="1:14" x14ac:dyDescent="0.2">
      <c r="A586" s="45"/>
      <c r="B586" s="35" t="s">
        <v>558</v>
      </c>
      <c r="C586" s="32">
        <v>0</v>
      </c>
      <c r="D586" s="7">
        <v>1</v>
      </c>
      <c r="E586" s="7">
        <v>8</v>
      </c>
      <c r="F586" s="7">
        <v>21</v>
      </c>
      <c r="G586" s="8" t="str">
        <f t="shared" si="115"/>
        <v/>
      </c>
      <c r="H586" s="8">
        <f t="shared" si="116"/>
        <v>1.5533497988412011E-5</v>
      </c>
      <c r="I586" s="8">
        <f t="shared" si="117"/>
        <v>1.1791236163721314E-4</v>
      </c>
      <c r="J586" s="8">
        <f t="shared" si="118"/>
        <v>3.4109735893187798E-4</v>
      </c>
      <c r="K586" s="8">
        <f t="shared" si="121"/>
        <v>1</v>
      </c>
      <c r="L586" s="8">
        <f t="shared" si="122"/>
        <v>20</v>
      </c>
      <c r="M586" s="8" t="str">
        <f t="shared" si="119"/>
        <v/>
      </c>
      <c r="N586" s="16">
        <f t="shared" si="120"/>
        <v>3.1066995976824021E-4</v>
      </c>
    </row>
    <row r="587" spans="1:14" x14ac:dyDescent="0.2">
      <c r="A587" s="45"/>
      <c r="B587" s="35" t="s">
        <v>559</v>
      </c>
      <c r="C587" s="32">
        <v>0</v>
      </c>
      <c r="D587" s="7">
        <v>0</v>
      </c>
      <c r="E587" s="7">
        <v>0</v>
      </c>
      <c r="F587" s="7">
        <v>0</v>
      </c>
      <c r="G587" s="8" t="str">
        <f t="shared" si="115"/>
        <v/>
      </c>
      <c r="H587" s="8" t="str">
        <f t="shared" si="116"/>
        <v/>
      </c>
      <c r="I587" s="8" t="str">
        <f t="shared" si="117"/>
        <v/>
      </c>
      <c r="J587" s="8" t="str">
        <f t="shared" si="118"/>
        <v/>
      </c>
      <c r="K587" s="8" t="str">
        <f t="shared" si="121"/>
        <v xml:space="preserve"> </v>
      </c>
      <c r="L587" s="8" t="str">
        <f t="shared" si="122"/>
        <v xml:space="preserve"> </v>
      </c>
      <c r="M587" s="8" t="str">
        <f t="shared" si="119"/>
        <v/>
      </c>
      <c r="N587" s="16" t="str">
        <f t="shared" si="120"/>
        <v/>
      </c>
    </row>
    <row r="588" spans="1:14" x14ac:dyDescent="0.2">
      <c r="A588" s="45"/>
      <c r="B588" s="35" t="s">
        <v>560</v>
      </c>
      <c r="C588" s="32">
        <v>3</v>
      </c>
      <c r="D588" s="7">
        <v>275</v>
      </c>
      <c r="E588" s="7">
        <v>3</v>
      </c>
      <c r="F588" s="7">
        <v>307</v>
      </c>
      <c r="G588" s="8">
        <f t="shared" si="115"/>
        <v>4.1637751561415683E-5</v>
      </c>
      <c r="H588" s="8">
        <f t="shared" si="116"/>
        <v>4.2717119468133032E-3</v>
      </c>
      <c r="I588" s="8">
        <f t="shared" si="117"/>
        <v>4.4217135613954928E-5</v>
      </c>
      <c r="J588" s="8">
        <f t="shared" si="118"/>
        <v>4.9865185329565024E-3</v>
      </c>
      <c r="K588" s="8">
        <f t="shared" si="121"/>
        <v>0</v>
      </c>
      <c r="L588" s="8">
        <f t="shared" si="122"/>
        <v>0.11636363636363636</v>
      </c>
      <c r="M588" s="8">
        <f t="shared" si="119"/>
        <v>0</v>
      </c>
      <c r="N588" s="16">
        <f t="shared" si="120"/>
        <v>4.9707193562918434E-4</v>
      </c>
    </row>
    <row r="589" spans="1:14" ht="25.5" x14ac:dyDescent="0.2">
      <c r="A589" s="45"/>
      <c r="B589" s="35" t="s">
        <v>561</v>
      </c>
      <c r="C589" s="32">
        <v>5</v>
      </c>
      <c r="D589" s="7">
        <v>189</v>
      </c>
      <c r="E589" s="7">
        <v>5</v>
      </c>
      <c r="F589" s="7">
        <v>296</v>
      </c>
      <c r="G589" s="8">
        <f t="shared" si="115"/>
        <v>6.9396252602359478E-5</v>
      </c>
      <c r="H589" s="8">
        <f t="shared" si="116"/>
        <v>2.9358311198098698E-3</v>
      </c>
      <c r="I589" s="8">
        <f t="shared" si="117"/>
        <v>7.3695226023258207E-5</v>
      </c>
      <c r="J589" s="8">
        <f t="shared" si="118"/>
        <v>4.8078484878017087E-3</v>
      </c>
      <c r="K589" s="8">
        <f t="shared" si="121"/>
        <v>0</v>
      </c>
      <c r="L589" s="8">
        <f t="shared" si="122"/>
        <v>0.56613756613756616</v>
      </c>
      <c r="M589" s="8">
        <f t="shared" si="119"/>
        <v>0</v>
      </c>
      <c r="N589" s="16">
        <f t="shared" si="120"/>
        <v>1.6620842847600852E-3</v>
      </c>
    </row>
    <row r="590" spans="1:14" x14ac:dyDescent="0.2">
      <c r="A590" s="45"/>
      <c r="B590" s="35" t="s">
        <v>562</v>
      </c>
      <c r="C590" s="32">
        <v>23</v>
      </c>
      <c r="D590" s="7">
        <v>651</v>
      </c>
      <c r="E590" s="7">
        <v>8</v>
      </c>
      <c r="F590" s="7">
        <v>426</v>
      </c>
      <c r="G590" s="8">
        <f t="shared" si="115"/>
        <v>3.1922276197085357E-4</v>
      </c>
      <c r="H590" s="8">
        <f t="shared" si="116"/>
        <v>1.0112307190456219E-2</v>
      </c>
      <c r="I590" s="8">
        <f t="shared" si="117"/>
        <v>1.1791236163721314E-4</v>
      </c>
      <c r="J590" s="8">
        <f t="shared" si="118"/>
        <v>6.9194035669038105E-3</v>
      </c>
      <c r="K590" s="8">
        <f t="shared" si="121"/>
        <v>-0.65217391304347827</v>
      </c>
      <c r="L590" s="8">
        <f t="shared" si="122"/>
        <v>-0.34562211981566821</v>
      </c>
      <c r="M590" s="8">
        <f t="shared" si="119"/>
        <v>-2.0818875780707842E-4</v>
      </c>
      <c r="N590" s="16">
        <f t="shared" si="120"/>
        <v>-3.4950370473927025E-3</v>
      </c>
    </row>
    <row r="591" spans="1:14" x14ac:dyDescent="0.2">
      <c r="A591" s="45"/>
      <c r="B591" s="35" t="s">
        <v>563</v>
      </c>
      <c r="C591" s="32">
        <v>3</v>
      </c>
      <c r="D591" s="7">
        <v>90</v>
      </c>
      <c r="E591" s="7">
        <v>4</v>
      </c>
      <c r="F591" s="7">
        <v>53</v>
      </c>
      <c r="G591" s="8">
        <f t="shared" si="115"/>
        <v>4.1637751561415683E-5</v>
      </c>
      <c r="H591" s="8">
        <f t="shared" si="116"/>
        <v>1.3980148189570809E-3</v>
      </c>
      <c r="I591" s="8">
        <f t="shared" si="117"/>
        <v>5.8956180818606571E-5</v>
      </c>
      <c r="J591" s="8">
        <f t="shared" si="118"/>
        <v>8.608647630185492E-4</v>
      </c>
      <c r="K591" s="8">
        <f t="shared" si="121"/>
        <v>0.33333333333333331</v>
      </c>
      <c r="L591" s="8">
        <f t="shared" si="122"/>
        <v>-0.41111111111111109</v>
      </c>
      <c r="M591" s="8">
        <f t="shared" si="119"/>
        <v>1.3879250520471894E-5</v>
      </c>
      <c r="N591" s="16">
        <f t="shared" si="120"/>
        <v>-5.7473942557124437E-4</v>
      </c>
    </row>
    <row r="592" spans="1:14" x14ac:dyDescent="0.2">
      <c r="A592" s="45"/>
      <c r="B592" s="35" t="s">
        <v>564</v>
      </c>
      <c r="C592" s="32">
        <v>1</v>
      </c>
      <c r="D592" s="7">
        <v>1</v>
      </c>
      <c r="E592" s="7">
        <v>0</v>
      </c>
      <c r="F592" s="7">
        <v>2</v>
      </c>
      <c r="G592" s="8">
        <f t="shared" si="115"/>
        <v>1.3879250520471894E-5</v>
      </c>
      <c r="H592" s="8">
        <f t="shared" si="116"/>
        <v>1.5533497988412011E-5</v>
      </c>
      <c r="I592" s="8" t="str">
        <f t="shared" si="117"/>
        <v/>
      </c>
      <c r="J592" s="8">
        <f t="shared" si="118"/>
        <v>3.2485462755416951E-5</v>
      </c>
      <c r="K592" s="8">
        <f t="shared" si="121"/>
        <v>-1</v>
      </c>
      <c r="L592" s="8">
        <f t="shared" si="122"/>
        <v>1</v>
      </c>
      <c r="M592" s="8">
        <f t="shared" si="119"/>
        <v>-1.3879250520471894E-5</v>
      </c>
      <c r="N592" s="16">
        <f t="shared" si="120"/>
        <v>1.5533497988412011E-5</v>
      </c>
    </row>
    <row r="593" spans="1:14" x14ac:dyDescent="0.2">
      <c r="A593" s="45"/>
      <c r="B593" s="35" t="s">
        <v>565</v>
      </c>
      <c r="C593" s="32">
        <v>3</v>
      </c>
      <c r="D593" s="7">
        <v>3</v>
      </c>
      <c r="E593" s="7">
        <v>2</v>
      </c>
      <c r="F593" s="7">
        <v>3</v>
      </c>
      <c r="G593" s="8">
        <f t="shared" si="115"/>
        <v>4.1637751561415683E-5</v>
      </c>
      <c r="H593" s="8">
        <f t="shared" si="116"/>
        <v>4.6600493965236032E-5</v>
      </c>
      <c r="I593" s="8">
        <f t="shared" si="117"/>
        <v>2.9478090409303285E-5</v>
      </c>
      <c r="J593" s="8">
        <f t="shared" si="118"/>
        <v>4.8728194133125426E-5</v>
      </c>
      <c r="K593" s="8">
        <f t="shared" si="121"/>
        <v>-0.33333333333333331</v>
      </c>
      <c r="L593" s="8">
        <f t="shared" si="122"/>
        <v>0</v>
      </c>
      <c r="M593" s="8">
        <f t="shared" si="119"/>
        <v>-1.3879250520471894E-5</v>
      </c>
      <c r="N593" s="16">
        <f t="shared" si="120"/>
        <v>0</v>
      </c>
    </row>
    <row r="594" spans="1:14" x14ac:dyDescent="0.2">
      <c r="A594" s="45"/>
      <c r="B594" s="35" t="s">
        <v>566</v>
      </c>
      <c r="C594" s="32">
        <v>2</v>
      </c>
      <c r="D594" s="7">
        <v>1</v>
      </c>
      <c r="E594" s="7">
        <v>5</v>
      </c>
      <c r="F594" s="7">
        <v>0</v>
      </c>
      <c r="G594" s="8">
        <f t="shared" si="115"/>
        <v>2.7758501040943788E-5</v>
      </c>
      <c r="H594" s="8">
        <f t="shared" si="116"/>
        <v>1.5533497988412011E-5</v>
      </c>
      <c r="I594" s="8">
        <f t="shared" si="117"/>
        <v>7.3695226023258207E-5</v>
      </c>
      <c r="J594" s="8" t="str">
        <f t="shared" si="118"/>
        <v/>
      </c>
      <c r="K594" s="8">
        <f t="shared" si="121"/>
        <v>1.5</v>
      </c>
      <c r="L594" s="8">
        <f t="shared" si="122"/>
        <v>-1</v>
      </c>
      <c r="M594" s="8">
        <f t="shared" si="119"/>
        <v>4.1637751561415683E-5</v>
      </c>
      <c r="N594" s="16">
        <f t="shared" si="120"/>
        <v>-1.5533497988412011E-5</v>
      </c>
    </row>
    <row r="595" spans="1:14" x14ac:dyDescent="0.2">
      <c r="A595" s="45"/>
      <c r="B595" s="35" t="s">
        <v>567</v>
      </c>
      <c r="C595" s="32">
        <v>9</v>
      </c>
      <c r="D595" s="7">
        <v>20</v>
      </c>
      <c r="E595" s="7">
        <v>35</v>
      </c>
      <c r="F595" s="7">
        <v>113</v>
      </c>
      <c r="G595" s="8">
        <f t="shared" si="115"/>
        <v>1.2491325468424704E-4</v>
      </c>
      <c r="H595" s="8">
        <f t="shared" si="116"/>
        <v>3.1066995976824021E-4</v>
      </c>
      <c r="I595" s="8">
        <f t="shared" si="117"/>
        <v>5.1586658216280746E-4</v>
      </c>
      <c r="J595" s="8">
        <f t="shared" si="118"/>
        <v>1.8354286456810577E-3</v>
      </c>
      <c r="K595" s="8">
        <f t="shared" si="121"/>
        <v>2.8888888888888888</v>
      </c>
      <c r="L595" s="8">
        <f t="shared" si="122"/>
        <v>4.6500000000000004</v>
      </c>
      <c r="M595" s="8">
        <f t="shared" si="119"/>
        <v>3.6086051353226924E-4</v>
      </c>
      <c r="N595" s="16">
        <f t="shared" si="120"/>
        <v>1.4446153129223172E-3</v>
      </c>
    </row>
    <row r="596" spans="1:14" x14ac:dyDescent="0.2">
      <c r="A596" s="45"/>
      <c r="B596" s="35" t="s">
        <v>568</v>
      </c>
      <c r="C596" s="32">
        <v>3</v>
      </c>
      <c r="D596" s="7">
        <v>5</v>
      </c>
      <c r="E596" s="7">
        <v>1</v>
      </c>
      <c r="F596" s="7">
        <v>85</v>
      </c>
      <c r="G596" s="8">
        <f t="shared" si="115"/>
        <v>4.1637751561415683E-5</v>
      </c>
      <c r="H596" s="8">
        <f t="shared" si="116"/>
        <v>7.7667489942060054E-5</v>
      </c>
      <c r="I596" s="8">
        <f t="shared" si="117"/>
        <v>1.4739045204651643E-5</v>
      </c>
      <c r="J596" s="8">
        <f t="shared" si="118"/>
        <v>1.3806321671052204E-3</v>
      </c>
      <c r="K596" s="8">
        <f t="shared" si="121"/>
        <v>-0.66666666666666663</v>
      </c>
      <c r="L596" s="8">
        <f t="shared" si="122"/>
        <v>16</v>
      </c>
      <c r="M596" s="8">
        <f t="shared" si="119"/>
        <v>-2.7758501040943788E-5</v>
      </c>
      <c r="N596" s="16">
        <f t="shared" si="120"/>
        <v>1.2426798390729609E-3</v>
      </c>
    </row>
    <row r="597" spans="1:14" x14ac:dyDescent="0.2">
      <c r="A597" s="45"/>
      <c r="B597" s="35" t="s">
        <v>569</v>
      </c>
      <c r="C597" s="32">
        <v>10</v>
      </c>
      <c r="D597" s="7">
        <v>119</v>
      </c>
      <c r="E597" s="7">
        <v>9</v>
      </c>
      <c r="F597" s="7">
        <v>143</v>
      </c>
      <c r="G597" s="8">
        <f t="shared" si="115"/>
        <v>1.3879250520471896E-4</v>
      </c>
      <c r="H597" s="8">
        <f t="shared" si="116"/>
        <v>1.8484862606210292E-3</v>
      </c>
      <c r="I597" s="8">
        <f t="shared" si="117"/>
        <v>1.3265140684186479E-4</v>
      </c>
      <c r="J597" s="8">
        <f t="shared" si="118"/>
        <v>2.322710587012312E-3</v>
      </c>
      <c r="K597" s="8">
        <f t="shared" si="121"/>
        <v>-0.1</v>
      </c>
      <c r="L597" s="8">
        <f t="shared" si="122"/>
        <v>0.20168067226890757</v>
      </c>
      <c r="M597" s="8">
        <f t="shared" si="119"/>
        <v>-1.3879250520471896E-5</v>
      </c>
      <c r="N597" s="16">
        <f t="shared" si="120"/>
        <v>3.7280395172188826E-4</v>
      </c>
    </row>
    <row r="598" spans="1:14" x14ac:dyDescent="0.2">
      <c r="A598" s="45"/>
      <c r="B598" s="35" t="s">
        <v>570</v>
      </c>
      <c r="C598" s="32">
        <v>6</v>
      </c>
      <c r="D598" s="7">
        <v>13</v>
      </c>
      <c r="E598" s="7">
        <v>5</v>
      </c>
      <c r="F598" s="7">
        <v>17</v>
      </c>
      <c r="G598" s="8">
        <f t="shared" si="115"/>
        <v>8.3275503122831365E-5</v>
      </c>
      <c r="H598" s="8">
        <f t="shared" si="116"/>
        <v>2.0193547384935614E-4</v>
      </c>
      <c r="I598" s="8">
        <f t="shared" si="117"/>
        <v>7.3695226023258207E-5</v>
      </c>
      <c r="J598" s="8">
        <f t="shared" si="118"/>
        <v>2.7612643342104408E-4</v>
      </c>
      <c r="K598" s="8">
        <f t="shared" si="121"/>
        <v>-0.16666666666666666</v>
      </c>
      <c r="L598" s="8">
        <f t="shared" si="122"/>
        <v>0.30769230769230771</v>
      </c>
      <c r="M598" s="8">
        <f t="shared" si="119"/>
        <v>-1.3879250520471894E-5</v>
      </c>
      <c r="N598" s="16">
        <f t="shared" si="120"/>
        <v>6.2133991953648043E-5</v>
      </c>
    </row>
    <row r="599" spans="1:14" ht="25.5" x14ac:dyDescent="0.2">
      <c r="A599" s="45"/>
      <c r="B599" s="35" t="s">
        <v>571</v>
      </c>
      <c r="C599" s="32">
        <v>5</v>
      </c>
      <c r="D599" s="7">
        <v>15</v>
      </c>
      <c r="E599" s="7">
        <v>1</v>
      </c>
      <c r="F599" s="7">
        <v>38</v>
      </c>
      <c r="G599" s="8">
        <f t="shared" si="115"/>
        <v>6.9396252602359478E-5</v>
      </c>
      <c r="H599" s="8">
        <f t="shared" si="116"/>
        <v>2.3300246982618016E-4</v>
      </c>
      <c r="I599" s="8">
        <f t="shared" si="117"/>
        <v>1.4739045204651643E-5</v>
      </c>
      <c r="J599" s="8">
        <f t="shared" si="118"/>
        <v>6.1722379235292207E-4</v>
      </c>
      <c r="K599" s="8">
        <f t="shared" si="121"/>
        <v>-0.8</v>
      </c>
      <c r="L599" s="8">
        <f t="shared" si="122"/>
        <v>1.5333333333333334</v>
      </c>
      <c r="M599" s="8">
        <f t="shared" si="119"/>
        <v>-5.5517002081887584E-5</v>
      </c>
      <c r="N599" s="16">
        <f t="shared" si="120"/>
        <v>3.5727045373347627E-4</v>
      </c>
    </row>
    <row r="600" spans="1:14" x14ac:dyDescent="0.2">
      <c r="A600" s="45"/>
      <c r="B600" s="35" t="s">
        <v>572</v>
      </c>
      <c r="C600" s="32">
        <v>0</v>
      </c>
      <c r="D600" s="7">
        <v>7</v>
      </c>
      <c r="E600" s="7">
        <v>1</v>
      </c>
      <c r="F600" s="7">
        <v>5</v>
      </c>
      <c r="G600" s="8" t="str">
        <f t="shared" si="115"/>
        <v/>
      </c>
      <c r="H600" s="8">
        <f t="shared" si="116"/>
        <v>1.0873448591888408E-4</v>
      </c>
      <c r="I600" s="8">
        <f t="shared" si="117"/>
        <v>1.4739045204651643E-5</v>
      </c>
      <c r="J600" s="8">
        <f t="shared" si="118"/>
        <v>8.1213656888542377E-5</v>
      </c>
      <c r="K600" s="8">
        <f t="shared" si="121"/>
        <v>1</v>
      </c>
      <c r="L600" s="8">
        <f t="shared" si="122"/>
        <v>-0.2857142857142857</v>
      </c>
      <c r="M600" s="8" t="str">
        <f t="shared" si="119"/>
        <v/>
      </c>
      <c r="N600" s="16">
        <f t="shared" si="120"/>
        <v>-3.1066995976824021E-5</v>
      </c>
    </row>
    <row r="601" spans="1:14" x14ac:dyDescent="0.2">
      <c r="A601" s="45"/>
      <c r="B601" s="35" t="s">
        <v>573</v>
      </c>
      <c r="C601" s="32">
        <v>1</v>
      </c>
      <c r="D601" s="7">
        <v>1</v>
      </c>
      <c r="E601" s="7">
        <v>0</v>
      </c>
      <c r="F601" s="7">
        <v>0</v>
      </c>
      <c r="G601" s="8">
        <f t="shared" si="115"/>
        <v>1.3879250520471894E-5</v>
      </c>
      <c r="H601" s="8">
        <f t="shared" si="116"/>
        <v>1.5533497988412011E-5</v>
      </c>
      <c r="I601" s="8" t="str">
        <f t="shared" si="117"/>
        <v/>
      </c>
      <c r="J601" s="8" t="str">
        <f t="shared" si="118"/>
        <v/>
      </c>
      <c r="K601" s="8">
        <f t="shared" si="121"/>
        <v>-1</v>
      </c>
      <c r="L601" s="8">
        <f t="shared" si="122"/>
        <v>-1</v>
      </c>
      <c r="M601" s="8">
        <f t="shared" si="119"/>
        <v>-1.3879250520471894E-5</v>
      </c>
      <c r="N601" s="16">
        <f t="shared" si="120"/>
        <v>-1.5533497988412011E-5</v>
      </c>
    </row>
    <row r="602" spans="1:14" x14ac:dyDescent="0.2">
      <c r="A602" s="45"/>
      <c r="B602" s="35" t="s">
        <v>574</v>
      </c>
      <c r="C602" s="32">
        <v>2</v>
      </c>
      <c r="D602" s="7">
        <v>18</v>
      </c>
      <c r="E602" s="7">
        <v>3</v>
      </c>
      <c r="F602" s="7">
        <v>9</v>
      </c>
      <c r="G602" s="8">
        <f t="shared" si="115"/>
        <v>2.7758501040943788E-5</v>
      </c>
      <c r="H602" s="8">
        <f t="shared" si="116"/>
        <v>2.7960296379141619E-4</v>
      </c>
      <c r="I602" s="8">
        <f t="shared" si="117"/>
        <v>4.4217135613954928E-5</v>
      </c>
      <c r="J602" s="8">
        <f t="shared" si="118"/>
        <v>1.4618458239937628E-4</v>
      </c>
      <c r="K602" s="8">
        <f t="shared" si="121"/>
        <v>0.5</v>
      </c>
      <c r="L602" s="8">
        <f t="shared" si="122"/>
        <v>-0.5</v>
      </c>
      <c r="M602" s="8">
        <f t="shared" si="119"/>
        <v>1.3879250520471894E-5</v>
      </c>
      <c r="N602" s="16">
        <f t="shared" si="120"/>
        <v>-1.398014818957081E-4</v>
      </c>
    </row>
    <row r="603" spans="1:14" ht="25.5" x14ac:dyDescent="0.2">
      <c r="A603" s="45"/>
      <c r="B603" s="35" t="s">
        <v>575</v>
      </c>
      <c r="C603" s="32">
        <v>0</v>
      </c>
      <c r="D603" s="7">
        <v>1</v>
      </c>
      <c r="E603" s="7">
        <v>1</v>
      </c>
      <c r="F603" s="7">
        <v>1</v>
      </c>
      <c r="G603" s="8" t="str">
        <f t="shared" si="115"/>
        <v/>
      </c>
      <c r="H603" s="8">
        <f t="shared" si="116"/>
        <v>1.5533497988412011E-5</v>
      </c>
      <c r="I603" s="8">
        <f t="shared" si="117"/>
        <v>1.4739045204651643E-5</v>
      </c>
      <c r="J603" s="8">
        <f t="shared" si="118"/>
        <v>1.6242731377708475E-5</v>
      </c>
      <c r="K603" s="8">
        <f t="shared" si="121"/>
        <v>1</v>
      </c>
      <c r="L603" s="8">
        <f t="shared" si="122"/>
        <v>0</v>
      </c>
      <c r="M603" s="8" t="str">
        <f t="shared" si="119"/>
        <v/>
      </c>
      <c r="N603" s="16">
        <f t="shared" si="120"/>
        <v>0</v>
      </c>
    </row>
    <row r="604" spans="1:14" ht="26.25" thickBot="1" x14ac:dyDescent="0.25">
      <c r="A604" s="45"/>
      <c r="B604" s="36" t="s">
        <v>576</v>
      </c>
      <c r="C604" s="33">
        <v>5</v>
      </c>
      <c r="D604" s="17">
        <v>1</v>
      </c>
      <c r="E604" s="17">
        <v>2</v>
      </c>
      <c r="F604" s="17">
        <v>3</v>
      </c>
      <c r="G604" s="18">
        <f t="shared" si="115"/>
        <v>6.9396252602359478E-5</v>
      </c>
      <c r="H604" s="18">
        <f t="shared" si="116"/>
        <v>1.5533497988412011E-5</v>
      </c>
      <c r="I604" s="18">
        <f t="shared" si="117"/>
        <v>2.9478090409303285E-5</v>
      </c>
      <c r="J604" s="18">
        <f t="shared" si="118"/>
        <v>4.8728194133125426E-5</v>
      </c>
      <c r="K604" s="18">
        <f t="shared" si="121"/>
        <v>-0.6</v>
      </c>
      <c r="L604" s="18">
        <f t="shared" si="122"/>
        <v>2</v>
      </c>
      <c r="M604" s="18">
        <f t="shared" si="119"/>
        <v>-4.1637751561415683E-5</v>
      </c>
      <c r="N604" s="19">
        <f t="shared" si="120"/>
        <v>3.1066995976824021E-5</v>
      </c>
    </row>
    <row r="605" spans="1:14" x14ac:dyDescent="0.2">
      <c r="A605" s="44"/>
    </row>
    <row r="606" spans="1:14" x14ac:dyDescent="0.2">
      <c r="A606" s="44"/>
    </row>
    <row r="607" spans="1:14" x14ac:dyDescent="0.2">
      <c r="A607" s="44"/>
    </row>
    <row r="608" spans="1:14" ht="15.75" thickBot="1" x14ac:dyDescent="0.25">
      <c r="A608" s="44"/>
    </row>
    <row r="609" spans="1:14" ht="29.25" customHeight="1" thickBot="1" x14ac:dyDescent="0.25">
      <c r="A609" s="45"/>
      <c r="B609" s="20" t="s">
        <v>3</v>
      </c>
      <c r="C609" s="13" t="s">
        <v>16</v>
      </c>
      <c r="D609" s="23"/>
      <c r="E609" s="23"/>
      <c r="F609" s="24"/>
      <c r="G609" s="13" t="s">
        <v>5</v>
      </c>
      <c r="H609" s="23"/>
      <c r="I609" s="23"/>
      <c r="J609" s="23"/>
      <c r="K609" s="13" t="s">
        <v>17</v>
      </c>
      <c r="L609" s="14"/>
      <c r="M609" s="13" t="s">
        <v>7</v>
      </c>
      <c r="N609" s="14"/>
    </row>
    <row r="610" spans="1:14" ht="15.75" thickBot="1" x14ac:dyDescent="0.25">
      <c r="A610" s="44"/>
      <c r="B610" s="21"/>
      <c r="C610" s="26">
        <v>2021</v>
      </c>
      <c r="D610" s="24"/>
      <c r="E610" s="27">
        <v>2022</v>
      </c>
      <c r="F610" s="24"/>
      <c r="G610" s="26">
        <v>2021</v>
      </c>
      <c r="H610" s="24"/>
      <c r="I610" s="27">
        <v>2022</v>
      </c>
      <c r="J610" s="24"/>
      <c r="K610" s="25"/>
      <c r="L610" s="15"/>
      <c r="M610" s="25"/>
      <c r="N610" s="15"/>
    </row>
    <row r="611" spans="1:14" ht="15.75" thickBot="1" x14ac:dyDescent="0.25">
      <c r="A611" s="45"/>
      <c r="B611" s="22"/>
      <c r="C611" s="28" t="s">
        <v>8</v>
      </c>
      <c r="D611" s="28" t="s">
        <v>9</v>
      </c>
      <c r="E611" s="28" t="s">
        <v>8</v>
      </c>
      <c r="F611" s="28" t="s">
        <v>9</v>
      </c>
      <c r="G611" s="28" t="s">
        <v>8</v>
      </c>
      <c r="H611" s="28" t="s">
        <v>9</v>
      </c>
      <c r="I611" s="28" t="s">
        <v>8</v>
      </c>
      <c r="J611" s="28" t="s">
        <v>9</v>
      </c>
      <c r="K611" s="28" t="s">
        <v>8</v>
      </c>
      <c r="L611" s="28" t="s">
        <v>9</v>
      </c>
      <c r="M611" s="28" t="s">
        <v>8</v>
      </c>
      <c r="N611" s="28" t="s">
        <v>9</v>
      </c>
    </row>
    <row r="612" spans="1:14" ht="15.75" thickBot="1" x14ac:dyDescent="0.25">
      <c r="A612" s="45"/>
      <c r="B612" s="29" t="s">
        <v>14</v>
      </c>
      <c r="C612" s="30">
        <f>SUM(C613:C640)</f>
        <v>3967</v>
      </c>
      <c r="D612" s="30">
        <f>SUM(D613:D640)</f>
        <v>4338</v>
      </c>
      <c r="E612" s="30">
        <f>SUM(E613:E640)</f>
        <v>20631</v>
      </c>
      <c r="F612" s="30">
        <f>SUM(F613:F640)</f>
        <v>12042</v>
      </c>
      <c r="G612" s="31">
        <f t="shared" ref="G612:G640" si="123">+IF(C612=0,"",C612/C$612)</f>
        <v>1</v>
      </c>
      <c r="H612" s="31">
        <f t="shared" ref="H612:H640" si="124">+IF(D612=0,"",D612/D$612)</f>
        <v>1</v>
      </c>
      <c r="I612" s="31">
        <f t="shared" ref="I612:I640" si="125">+IF(E612=0,"",E612/E$612)</f>
        <v>1</v>
      </c>
      <c r="J612" s="31">
        <f t="shared" ref="J612:J640" si="126">+IF(F612=0,"",F612/F$612)</f>
        <v>1</v>
      </c>
      <c r="K612" s="31">
        <f>+IF(AND(C612=0,E612=0),"",IF(C612=0,1,IF(E612=0,-1,(E612-C612)/C612)))</f>
        <v>4.2006554071086466</v>
      </c>
      <c r="L612" s="31">
        <f>+IF(AND(D612=0,F612=0),"",IF(D612=0,1,IF(F612=0,-1,(F612-D612)/D612)))</f>
        <v>1.7759336099585061</v>
      </c>
      <c r="M612" s="31">
        <f t="shared" ref="M612:M640" si="127">+IF(OR(AND(G612=""),(K612="")),"",G612*K612)</f>
        <v>4.2006554071086466</v>
      </c>
      <c r="N612" s="31">
        <f t="shared" ref="N612:N640" si="128">+IF(OR(AND(H612=""),(L612="")),"",H612*L612)</f>
        <v>1.7759336099585061</v>
      </c>
    </row>
    <row r="613" spans="1:14" x14ac:dyDescent="0.2">
      <c r="A613" s="45"/>
      <c r="B613" s="34" t="s">
        <v>577</v>
      </c>
      <c r="C613" s="40">
        <v>7</v>
      </c>
      <c r="D613" s="37">
        <v>28</v>
      </c>
      <c r="E613" s="37">
        <v>3</v>
      </c>
      <c r="F613" s="37">
        <v>27</v>
      </c>
      <c r="G613" s="38">
        <f t="shared" si="123"/>
        <v>1.7645576002016637E-3</v>
      </c>
      <c r="H613" s="38">
        <f t="shared" si="124"/>
        <v>6.4545873674504376E-3</v>
      </c>
      <c r="I613" s="38">
        <f t="shared" si="125"/>
        <v>1.4541224371092046E-4</v>
      </c>
      <c r="J613" s="38">
        <f t="shared" si="126"/>
        <v>2.242152466367713E-3</v>
      </c>
      <c r="K613" s="38">
        <f t="shared" ref="K613:K640" si="129">+IF(AND(C613=0,E613=0)," ",IF(C613=0,1,IF(E613=0,-1,(E613-C613)/C613)))</f>
        <v>-0.5714285714285714</v>
      </c>
      <c r="L613" s="38">
        <f t="shared" ref="L613:L640" si="130">+IF(AND(D613=0,F613=0)," ",IF(D613=0,1,IF(F613=0,-1,(F613-D613)/D613)))</f>
        <v>-3.5714285714285712E-2</v>
      </c>
      <c r="M613" s="38">
        <f t="shared" si="127"/>
        <v>-1.0083186286866648E-3</v>
      </c>
      <c r="N613" s="39">
        <f t="shared" si="128"/>
        <v>-2.3052097740894418E-4</v>
      </c>
    </row>
    <row r="614" spans="1:14" x14ac:dyDescent="0.2">
      <c r="A614" s="45"/>
      <c r="B614" s="35" t="s">
        <v>578</v>
      </c>
      <c r="C614" s="32">
        <v>84</v>
      </c>
      <c r="D614" s="7">
        <v>189</v>
      </c>
      <c r="E614" s="7">
        <v>60</v>
      </c>
      <c r="F614" s="7">
        <v>117</v>
      </c>
      <c r="G614" s="8">
        <f t="shared" si="123"/>
        <v>2.1174691202419965E-2</v>
      </c>
      <c r="H614" s="8">
        <f t="shared" si="124"/>
        <v>4.3568464730290454E-2</v>
      </c>
      <c r="I614" s="8">
        <f t="shared" si="125"/>
        <v>2.9082448742184094E-3</v>
      </c>
      <c r="J614" s="8">
        <f t="shared" si="126"/>
        <v>9.7159940209267555E-3</v>
      </c>
      <c r="K614" s="8">
        <f t="shared" si="129"/>
        <v>-0.2857142857142857</v>
      </c>
      <c r="L614" s="8">
        <f t="shared" si="130"/>
        <v>-0.38095238095238093</v>
      </c>
      <c r="M614" s="8">
        <f t="shared" si="127"/>
        <v>-6.0499117721199893E-3</v>
      </c>
      <c r="N614" s="16">
        <f t="shared" si="128"/>
        <v>-1.659751037344398E-2</v>
      </c>
    </row>
    <row r="615" spans="1:14" ht="25.5" x14ac:dyDescent="0.2">
      <c r="A615" s="45"/>
      <c r="B615" s="35" t="s">
        <v>579</v>
      </c>
      <c r="C615" s="32">
        <v>1096</v>
      </c>
      <c r="D615" s="7">
        <v>782</v>
      </c>
      <c r="E615" s="7">
        <v>760</v>
      </c>
      <c r="F615" s="7">
        <v>711</v>
      </c>
      <c r="G615" s="8">
        <f t="shared" si="123"/>
        <v>0.27627930426014619</v>
      </c>
      <c r="H615" s="8">
        <f t="shared" si="124"/>
        <v>0.18026740433379437</v>
      </c>
      <c r="I615" s="8">
        <f t="shared" si="125"/>
        <v>3.6837768406766516E-2</v>
      </c>
      <c r="J615" s="8">
        <f t="shared" si="126"/>
        <v>5.9043348281016442E-2</v>
      </c>
      <c r="K615" s="8">
        <f t="shared" si="129"/>
        <v>-0.30656934306569344</v>
      </c>
      <c r="L615" s="8">
        <f t="shared" si="130"/>
        <v>-9.0792838874680301E-2</v>
      </c>
      <c r="M615" s="8">
        <f t="shared" si="127"/>
        <v>-8.4698764809679861E-2</v>
      </c>
      <c r="N615" s="16">
        <f t="shared" si="128"/>
        <v>-1.6366989396035037E-2</v>
      </c>
    </row>
    <row r="616" spans="1:14" x14ac:dyDescent="0.2">
      <c r="A616" s="45"/>
      <c r="B616" s="35" t="s">
        <v>580</v>
      </c>
      <c r="C616" s="32">
        <v>1613</v>
      </c>
      <c r="D616" s="7">
        <v>583</v>
      </c>
      <c r="E616" s="7">
        <v>8915</v>
      </c>
      <c r="F616" s="7">
        <v>4931</v>
      </c>
      <c r="G616" s="8">
        <f t="shared" si="123"/>
        <v>0.40660448701789764</v>
      </c>
      <c r="H616" s="8">
        <f t="shared" si="124"/>
        <v>0.13439372982941447</v>
      </c>
      <c r="I616" s="8">
        <f t="shared" si="125"/>
        <v>0.43211671756095199</v>
      </c>
      <c r="J616" s="8">
        <f t="shared" si="126"/>
        <v>0.40948347450589601</v>
      </c>
      <c r="K616" s="8">
        <f t="shared" si="129"/>
        <v>4.5269683818970865</v>
      </c>
      <c r="L616" s="8">
        <f t="shared" si="130"/>
        <v>7.4579759862778729</v>
      </c>
      <c r="M616" s="8">
        <f t="shared" si="127"/>
        <v>1.8406856566675069</v>
      </c>
      <c r="N616" s="16">
        <f t="shared" si="128"/>
        <v>1.0023052097740894</v>
      </c>
    </row>
    <row r="617" spans="1:14" x14ac:dyDescent="0.2">
      <c r="A617" s="45"/>
      <c r="B617" s="35" t="s">
        <v>581</v>
      </c>
      <c r="C617" s="32">
        <v>25</v>
      </c>
      <c r="D617" s="7">
        <v>47</v>
      </c>
      <c r="E617" s="7">
        <v>9891</v>
      </c>
      <c r="F617" s="7">
        <v>3956</v>
      </c>
      <c r="G617" s="8">
        <f t="shared" si="123"/>
        <v>6.3019914292916559E-3</v>
      </c>
      <c r="H617" s="8">
        <f t="shared" si="124"/>
        <v>1.0834485938220378E-2</v>
      </c>
      <c r="I617" s="8">
        <f t="shared" si="125"/>
        <v>0.47942416751490474</v>
      </c>
      <c r="J617" s="8">
        <f t="shared" si="126"/>
        <v>0.32851685766483973</v>
      </c>
      <c r="K617" s="8">
        <f t="shared" si="129"/>
        <v>394.64</v>
      </c>
      <c r="L617" s="8">
        <f t="shared" si="130"/>
        <v>83.170212765957444</v>
      </c>
      <c r="M617" s="8">
        <f t="shared" si="127"/>
        <v>2.4870178976556589</v>
      </c>
      <c r="N617" s="16">
        <f t="shared" si="128"/>
        <v>0.90110650069156284</v>
      </c>
    </row>
    <row r="618" spans="1:14" x14ac:dyDescent="0.2">
      <c r="A618" s="45"/>
      <c r="B618" s="35" t="s">
        <v>582</v>
      </c>
      <c r="C618" s="32">
        <v>3</v>
      </c>
      <c r="D618" s="7">
        <v>4</v>
      </c>
      <c r="E618" s="7">
        <v>5</v>
      </c>
      <c r="F618" s="7">
        <v>3</v>
      </c>
      <c r="G618" s="8">
        <f t="shared" si="123"/>
        <v>7.5623897151499877E-4</v>
      </c>
      <c r="H618" s="8">
        <f t="shared" si="124"/>
        <v>9.2208390963577683E-4</v>
      </c>
      <c r="I618" s="8">
        <f t="shared" si="125"/>
        <v>2.4235373951820077E-4</v>
      </c>
      <c r="J618" s="8">
        <f t="shared" si="126"/>
        <v>2.4912805181863477E-4</v>
      </c>
      <c r="K618" s="8">
        <f t="shared" si="129"/>
        <v>0.66666666666666663</v>
      </c>
      <c r="L618" s="8">
        <f t="shared" si="130"/>
        <v>-0.25</v>
      </c>
      <c r="M618" s="8">
        <f t="shared" si="127"/>
        <v>5.0415931434333251E-4</v>
      </c>
      <c r="N618" s="16">
        <f t="shared" si="128"/>
        <v>-2.3052097740894421E-4</v>
      </c>
    </row>
    <row r="619" spans="1:14" x14ac:dyDescent="0.2">
      <c r="A619" s="45"/>
      <c r="B619" s="35" t="s">
        <v>583</v>
      </c>
      <c r="C619" s="32">
        <v>3</v>
      </c>
      <c r="D619" s="7">
        <v>14</v>
      </c>
      <c r="E619" s="7">
        <v>5</v>
      </c>
      <c r="F619" s="7">
        <v>9</v>
      </c>
      <c r="G619" s="8">
        <f t="shared" si="123"/>
        <v>7.5623897151499877E-4</v>
      </c>
      <c r="H619" s="8">
        <f t="shared" si="124"/>
        <v>3.2272936837252188E-3</v>
      </c>
      <c r="I619" s="8">
        <f t="shared" si="125"/>
        <v>2.4235373951820077E-4</v>
      </c>
      <c r="J619" s="8">
        <f t="shared" si="126"/>
        <v>7.4738415545590436E-4</v>
      </c>
      <c r="K619" s="8">
        <f t="shared" si="129"/>
        <v>0.66666666666666663</v>
      </c>
      <c r="L619" s="8">
        <f t="shared" si="130"/>
        <v>-0.35714285714285715</v>
      </c>
      <c r="M619" s="8">
        <f t="shared" si="127"/>
        <v>5.0415931434333251E-4</v>
      </c>
      <c r="N619" s="16">
        <f t="shared" si="128"/>
        <v>-1.1526048870447211E-3</v>
      </c>
    </row>
    <row r="620" spans="1:14" x14ac:dyDescent="0.2">
      <c r="A620" s="45"/>
      <c r="B620" s="35" t="s">
        <v>584</v>
      </c>
      <c r="C620" s="32">
        <v>29</v>
      </c>
      <c r="D620" s="7">
        <v>57</v>
      </c>
      <c r="E620" s="7">
        <v>21</v>
      </c>
      <c r="F620" s="7">
        <v>25</v>
      </c>
      <c r="G620" s="8">
        <f t="shared" si="123"/>
        <v>7.3103100579783213E-3</v>
      </c>
      <c r="H620" s="8">
        <f t="shared" si="124"/>
        <v>1.313969571230982E-2</v>
      </c>
      <c r="I620" s="8">
        <f t="shared" si="125"/>
        <v>1.0178857059764432E-3</v>
      </c>
      <c r="J620" s="8">
        <f t="shared" si="126"/>
        <v>2.0760670984886231E-3</v>
      </c>
      <c r="K620" s="8">
        <f t="shared" si="129"/>
        <v>-0.27586206896551724</v>
      </c>
      <c r="L620" s="8">
        <f t="shared" si="130"/>
        <v>-0.56140350877192979</v>
      </c>
      <c r="M620" s="8">
        <f t="shared" si="127"/>
        <v>-2.0166372573733301E-3</v>
      </c>
      <c r="N620" s="16">
        <f t="shared" si="128"/>
        <v>-7.3766712770862147E-3</v>
      </c>
    </row>
    <row r="621" spans="1:14" x14ac:dyDescent="0.2">
      <c r="A621" s="45"/>
      <c r="B621" s="35" t="s">
        <v>585</v>
      </c>
      <c r="C621" s="32">
        <v>12</v>
      </c>
      <c r="D621" s="7">
        <v>5</v>
      </c>
      <c r="E621" s="7">
        <v>11</v>
      </c>
      <c r="F621" s="7">
        <v>14</v>
      </c>
      <c r="G621" s="8">
        <f t="shared" si="123"/>
        <v>3.0249558860599951E-3</v>
      </c>
      <c r="H621" s="8">
        <f t="shared" si="124"/>
        <v>1.1526048870447211E-3</v>
      </c>
      <c r="I621" s="8">
        <f t="shared" si="125"/>
        <v>5.3317822694004167E-4</v>
      </c>
      <c r="J621" s="8">
        <f t="shared" si="126"/>
        <v>1.162597575153629E-3</v>
      </c>
      <c r="K621" s="8">
        <f t="shared" si="129"/>
        <v>-8.3333333333333329E-2</v>
      </c>
      <c r="L621" s="8">
        <f t="shared" si="130"/>
        <v>1.8</v>
      </c>
      <c r="M621" s="8">
        <f t="shared" si="127"/>
        <v>-2.5207965717166626E-4</v>
      </c>
      <c r="N621" s="16">
        <f t="shared" si="128"/>
        <v>2.0746887966804979E-3</v>
      </c>
    </row>
    <row r="622" spans="1:14" ht="24.75" customHeight="1" x14ac:dyDescent="0.2">
      <c r="A622" s="45"/>
      <c r="B622" s="35" t="s">
        <v>586</v>
      </c>
      <c r="C622" s="32">
        <v>23</v>
      </c>
      <c r="D622" s="7">
        <v>32</v>
      </c>
      <c r="E622" s="7">
        <v>15</v>
      </c>
      <c r="F622" s="7">
        <v>28</v>
      </c>
      <c r="G622" s="8">
        <f t="shared" si="123"/>
        <v>5.7978321149483236E-3</v>
      </c>
      <c r="H622" s="8">
        <f t="shared" si="124"/>
        <v>7.3766712770862147E-3</v>
      </c>
      <c r="I622" s="8">
        <f t="shared" si="125"/>
        <v>7.2706121855460235E-4</v>
      </c>
      <c r="J622" s="8">
        <f t="shared" si="126"/>
        <v>2.3251951503072579E-3</v>
      </c>
      <c r="K622" s="8">
        <f t="shared" si="129"/>
        <v>-0.34782608695652173</v>
      </c>
      <c r="L622" s="8">
        <f t="shared" si="130"/>
        <v>-0.125</v>
      </c>
      <c r="M622" s="8">
        <f t="shared" si="127"/>
        <v>-2.0166372573733301E-3</v>
      </c>
      <c r="N622" s="16">
        <f t="shared" si="128"/>
        <v>-9.2208390963577683E-4</v>
      </c>
    </row>
    <row r="623" spans="1:14" x14ac:dyDescent="0.2">
      <c r="A623" s="45"/>
      <c r="B623" s="35" t="s">
        <v>587</v>
      </c>
      <c r="C623" s="32">
        <v>71</v>
      </c>
      <c r="D623" s="7">
        <v>12</v>
      </c>
      <c r="E623" s="7">
        <v>118</v>
      </c>
      <c r="F623" s="7">
        <v>41</v>
      </c>
      <c r="G623" s="8">
        <f t="shared" si="123"/>
        <v>1.7897655659188303E-2</v>
      </c>
      <c r="H623" s="8">
        <f t="shared" si="124"/>
        <v>2.7662517289073307E-3</v>
      </c>
      <c r="I623" s="8">
        <f t="shared" si="125"/>
        <v>5.7195482526295385E-3</v>
      </c>
      <c r="J623" s="8">
        <f t="shared" si="126"/>
        <v>3.4047500415213421E-3</v>
      </c>
      <c r="K623" s="8">
        <f t="shared" si="129"/>
        <v>0.6619718309859155</v>
      </c>
      <c r="L623" s="8">
        <f t="shared" si="130"/>
        <v>2.4166666666666665</v>
      </c>
      <c r="M623" s="8">
        <f t="shared" si="127"/>
        <v>1.1847743887068314E-2</v>
      </c>
      <c r="N623" s="16">
        <f t="shared" si="128"/>
        <v>6.6851083448593819E-3</v>
      </c>
    </row>
    <row r="624" spans="1:14" x14ac:dyDescent="0.2">
      <c r="A624" s="45"/>
      <c r="B624" s="35" t="s">
        <v>588</v>
      </c>
      <c r="C624" s="32">
        <v>0</v>
      </c>
      <c r="D624" s="7">
        <v>0</v>
      </c>
      <c r="E624" s="7">
        <v>0</v>
      </c>
      <c r="F624" s="7">
        <v>0</v>
      </c>
      <c r="G624" s="8" t="str">
        <f t="shared" si="123"/>
        <v/>
      </c>
      <c r="H624" s="8" t="str">
        <f t="shared" si="124"/>
        <v/>
      </c>
      <c r="I624" s="8" t="str">
        <f t="shared" si="125"/>
        <v/>
      </c>
      <c r="J624" s="8" t="str">
        <f t="shared" si="126"/>
        <v/>
      </c>
      <c r="K624" s="8" t="str">
        <f t="shared" si="129"/>
        <v xml:space="preserve"> </v>
      </c>
      <c r="L624" s="8" t="str">
        <f t="shared" si="130"/>
        <v xml:space="preserve"> </v>
      </c>
      <c r="M624" s="8" t="str">
        <f t="shared" si="127"/>
        <v/>
      </c>
      <c r="N624" s="16" t="str">
        <f t="shared" si="128"/>
        <v/>
      </c>
    </row>
    <row r="625" spans="1:14" x14ac:dyDescent="0.2">
      <c r="A625" s="45"/>
      <c r="B625" s="35" t="s">
        <v>589</v>
      </c>
      <c r="C625" s="32">
        <v>19</v>
      </c>
      <c r="D625" s="7">
        <v>8</v>
      </c>
      <c r="E625" s="7">
        <v>13</v>
      </c>
      <c r="F625" s="7">
        <v>5</v>
      </c>
      <c r="G625" s="8">
        <f t="shared" si="123"/>
        <v>4.789513486261659E-3</v>
      </c>
      <c r="H625" s="8">
        <f t="shared" si="124"/>
        <v>1.8441678192715537E-3</v>
      </c>
      <c r="I625" s="8">
        <f t="shared" si="125"/>
        <v>6.3011972274732201E-4</v>
      </c>
      <c r="J625" s="8">
        <f t="shared" si="126"/>
        <v>4.1521341969772465E-4</v>
      </c>
      <c r="K625" s="8">
        <f t="shared" si="129"/>
        <v>-0.31578947368421051</v>
      </c>
      <c r="L625" s="8">
        <f t="shared" si="130"/>
        <v>-0.375</v>
      </c>
      <c r="M625" s="8">
        <f t="shared" si="127"/>
        <v>-1.5124779430299975E-3</v>
      </c>
      <c r="N625" s="16">
        <f t="shared" si="128"/>
        <v>-6.9156293222683257E-4</v>
      </c>
    </row>
    <row r="626" spans="1:14" x14ac:dyDescent="0.2">
      <c r="A626" s="45"/>
      <c r="B626" s="35" t="s">
        <v>590</v>
      </c>
      <c r="C626" s="32">
        <v>1</v>
      </c>
      <c r="D626" s="7">
        <v>4</v>
      </c>
      <c r="E626" s="7">
        <v>0</v>
      </c>
      <c r="F626" s="7">
        <v>3</v>
      </c>
      <c r="G626" s="8">
        <f t="shared" si="123"/>
        <v>2.5207965717166626E-4</v>
      </c>
      <c r="H626" s="8">
        <f t="shared" si="124"/>
        <v>9.2208390963577683E-4</v>
      </c>
      <c r="I626" s="8" t="str">
        <f t="shared" si="125"/>
        <v/>
      </c>
      <c r="J626" s="8">
        <f t="shared" si="126"/>
        <v>2.4912805181863477E-4</v>
      </c>
      <c r="K626" s="8">
        <f t="shared" si="129"/>
        <v>-1</v>
      </c>
      <c r="L626" s="8">
        <f t="shared" si="130"/>
        <v>-0.25</v>
      </c>
      <c r="M626" s="8">
        <f t="shared" si="127"/>
        <v>-2.5207965717166626E-4</v>
      </c>
      <c r="N626" s="16">
        <f t="shared" si="128"/>
        <v>-2.3052097740894421E-4</v>
      </c>
    </row>
    <row r="627" spans="1:14" ht="25.5" x14ac:dyDescent="0.2">
      <c r="A627" s="45"/>
      <c r="B627" s="35" t="s">
        <v>591</v>
      </c>
      <c r="C627" s="32">
        <v>12</v>
      </c>
      <c r="D627" s="7">
        <v>102</v>
      </c>
      <c r="E627" s="7">
        <v>11</v>
      </c>
      <c r="F627" s="7">
        <v>38</v>
      </c>
      <c r="G627" s="8">
        <f t="shared" si="123"/>
        <v>3.0249558860599951E-3</v>
      </c>
      <c r="H627" s="8">
        <f t="shared" si="124"/>
        <v>2.351313969571231E-2</v>
      </c>
      <c r="I627" s="8">
        <f t="shared" si="125"/>
        <v>5.3317822694004167E-4</v>
      </c>
      <c r="J627" s="8">
        <f t="shared" si="126"/>
        <v>3.1556219897027073E-3</v>
      </c>
      <c r="K627" s="8">
        <f t="shared" si="129"/>
        <v>-8.3333333333333329E-2</v>
      </c>
      <c r="L627" s="8">
        <f t="shared" si="130"/>
        <v>-0.62745098039215685</v>
      </c>
      <c r="M627" s="8">
        <f t="shared" si="127"/>
        <v>-2.5207965717166626E-4</v>
      </c>
      <c r="N627" s="16">
        <f t="shared" si="128"/>
        <v>-1.4753342554172429E-2</v>
      </c>
    </row>
    <row r="628" spans="1:14" x14ac:dyDescent="0.2">
      <c r="A628" s="45"/>
      <c r="B628" s="35" t="s">
        <v>592</v>
      </c>
      <c r="C628" s="32">
        <v>62</v>
      </c>
      <c r="D628" s="7">
        <v>98</v>
      </c>
      <c r="E628" s="7">
        <v>14</v>
      </c>
      <c r="F628" s="7">
        <v>31</v>
      </c>
      <c r="G628" s="8">
        <f t="shared" si="123"/>
        <v>1.5628938744643307E-2</v>
      </c>
      <c r="H628" s="8">
        <f t="shared" si="124"/>
        <v>2.2591055786076533E-2</v>
      </c>
      <c r="I628" s="8">
        <f t="shared" si="125"/>
        <v>6.7859047065096218E-4</v>
      </c>
      <c r="J628" s="8">
        <f t="shared" si="126"/>
        <v>2.5743232021258927E-3</v>
      </c>
      <c r="K628" s="8">
        <f t="shared" si="129"/>
        <v>-0.77419354838709675</v>
      </c>
      <c r="L628" s="8">
        <f t="shared" si="130"/>
        <v>-0.68367346938775508</v>
      </c>
      <c r="M628" s="8">
        <f t="shared" si="127"/>
        <v>-1.209982354423998E-2</v>
      </c>
      <c r="N628" s="16">
        <f t="shared" si="128"/>
        <v>-1.5444905486399261E-2</v>
      </c>
    </row>
    <row r="629" spans="1:14" x14ac:dyDescent="0.2">
      <c r="A629" s="45"/>
      <c r="B629" s="35" t="s">
        <v>593</v>
      </c>
      <c r="C629" s="32">
        <v>10</v>
      </c>
      <c r="D629" s="7">
        <v>32</v>
      </c>
      <c r="E629" s="7">
        <v>12</v>
      </c>
      <c r="F629" s="7">
        <v>32</v>
      </c>
      <c r="G629" s="8">
        <f t="shared" si="123"/>
        <v>2.5207965717166624E-3</v>
      </c>
      <c r="H629" s="8">
        <f t="shared" si="124"/>
        <v>7.3766712770862147E-3</v>
      </c>
      <c r="I629" s="8">
        <f t="shared" si="125"/>
        <v>5.8164897484368184E-4</v>
      </c>
      <c r="J629" s="8">
        <f t="shared" si="126"/>
        <v>2.6573658860654377E-3</v>
      </c>
      <c r="K629" s="8">
        <f t="shared" si="129"/>
        <v>0.2</v>
      </c>
      <c r="L629" s="8">
        <f t="shared" si="130"/>
        <v>0</v>
      </c>
      <c r="M629" s="8">
        <f t="shared" si="127"/>
        <v>5.0415931434333251E-4</v>
      </c>
      <c r="N629" s="16">
        <f t="shared" si="128"/>
        <v>0</v>
      </c>
    </row>
    <row r="630" spans="1:14" x14ac:dyDescent="0.2">
      <c r="A630" s="45"/>
      <c r="B630" s="35" t="s">
        <v>594</v>
      </c>
      <c r="C630" s="32">
        <v>87</v>
      </c>
      <c r="D630" s="7">
        <v>726</v>
      </c>
      <c r="E630" s="7">
        <v>50</v>
      </c>
      <c r="F630" s="7">
        <v>593</v>
      </c>
      <c r="G630" s="8">
        <f t="shared" si="123"/>
        <v>2.1930930173934965E-2</v>
      </c>
      <c r="H630" s="8">
        <f t="shared" si="124"/>
        <v>0.16735822959889349</v>
      </c>
      <c r="I630" s="8">
        <f t="shared" si="125"/>
        <v>2.4235373951820077E-3</v>
      </c>
      <c r="J630" s="8">
        <f t="shared" si="126"/>
        <v>4.924431157615014E-2</v>
      </c>
      <c r="K630" s="8">
        <f t="shared" si="129"/>
        <v>-0.42528735632183906</v>
      </c>
      <c r="L630" s="8">
        <f t="shared" si="130"/>
        <v>-0.18319559228650137</v>
      </c>
      <c r="M630" s="8">
        <f t="shared" si="127"/>
        <v>-9.3269473153516514E-3</v>
      </c>
      <c r="N630" s="16">
        <f t="shared" si="128"/>
        <v>-3.0659289995389576E-2</v>
      </c>
    </row>
    <row r="631" spans="1:14" x14ac:dyDescent="0.2">
      <c r="A631" s="45"/>
      <c r="B631" s="35" t="s">
        <v>595</v>
      </c>
      <c r="C631" s="32">
        <v>138</v>
      </c>
      <c r="D631" s="7">
        <v>579</v>
      </c>
      <c r="E631" s="7">
        <v>190</v>
      </c>
      <c r="F631" s="7">
        <v>509</v>
      </c>
      <c r="G631" s="8">
        <f t="shared" si="123"/>
        <v>3.478699268968994E-2</v>
      </c>
      <c r="H631" s="8">
        <f t="shared" si="124"/>
        <v>0.1334716459197787</v>
      </c>
      <c r="I631" s="8">
        <f t="shared" si="125"/>
        <v>9.2094421016916291E-3</v>
      </c>
      <c r="J631" s="8">
        <f t="shared" si="126"/>
        <v>4.2268726125228369E-2</v>
      </c>
      <c r="K631" s="8">
        <f t="shared" si="129"/>
        <v>0.37681159420289856</v>
      </c>
      <c r="L631" s="8">
        <f t="shared" si="130"/>
        <v>-0.12089810017271158</v>
      </c>
      <c r="M631" s="8">
        <f t="shared" si="127"/>
        <v>1.3108142172926645E-2</v>
      </c>
      <c r="N631" s="16">
        <f t="shared" si="128"/>
        <v>-1.6136468418626097E-2</v>
      </c>
    </row>
    <row r="632" spans="1:14" x14ac:dyDescent="0.2">
      <c r="A632" s="45"/>
      <c r="B632" s="35" t="s">
        <v>596</v>
      </c>
      <c r="C632" s="32">
        <v>55</v>
      </c>
      <c r="D632" s="7">
        <v>70</v>
      </c>
      <c r="E632" s="7">
        <v>11</v>
      </c>
      <c r="F632" s="7">
        <v>17</v>
      </c>
      <c r="G632" s="8">
        <f t="shared" si="123"/>
        <v>1.3864381144441643E-2</v>
      </c>
      <c r="H632" s="8">
        <f t="shared" si="124"/>
        <v>1.6136468418626097E-2</v>
      </c>
      <c r="I632" s="8">
        <f t="shared" si="125"/>
        <v>5.3317822694004167E-4</v>
      </c>
      <c r="J632" s="8">
        <f t="shared" si="126"/>
        <v>1.4117256269722638E-3</v>
      </c>
      <c r="K632" s="8">
        <f t="shared" si="129"/>
        <v>-0.8</v>
      </c>
      <c r="L632" s="8">
        <f t="shared" si="130"/>
        <v>-0.75714285714285712</v>
      </c>
      <c r="M632" s="8">
        <f t="shared" si="127"/>
        <v>-1.1091504915553316E-2</v>
      </c>
      <c r="N632" s="16">
        <f t="shared" si="128"/>
        <v>-1.2217611802674045E-2</v>
      </c>
    </row>
    <row r="633" spans="1:14" x14ac:dyDescent="0.2">
      <c r="A633" s="45"/>
      <c r="B633" s="35" t="s">
        <v>597</v>
      </c>
      <c r="C633" s="32">
        <v>16</v>
      </c>
      <c r="D633" s="7">
        <v>87</v>
      </c>
      <c r="E633" s="7">
        <v>45</v>
      </c>
      <c r="F633" s="7">
        <v>98</v>
      </c>
      <c r="G633" s="8">
        <f t="shared" si="123"/>
        <v>4.0332745147466601E-3</v>
      </c>
      <c r="H633" s="8">
        <f t="shared" si="124"/>
        <v>2.0055325034578148E-2</v>
      </c>
      <c r="I633" s="8">
        <f t="shared" si="125"/>
        <v>2.1811836556638068E-3</v>
      </c>
      <c r="J633" s="8">
        <f t="shared" si="126"/>
        <v>8.1381830260754025E-3</v>
      </c>
      <c r="K633" s="8">
        <f t="shared" si="129"/>
        <v>1.8125</v>
      </c>
      <c r="L633" s="8">
        <f t="shared" si="130"/>
        <v>0.12643678160919541</v>
      </c>
      <c r="M633" s="8">
        <f t="shared" si="127"/>
        <v>7.3103100579783213E-3</v>
      </c>
      <c r="N633" s="16">
        <f t="shared" si="128"/>
        <v>2.5357307514983869E-3</v>
      </c>
    </row>
    <row r="634" spans="1:14" ht="25.5" x14ac:dyDescent="0.2">
      <c r="A634" s="45" t="s">
        <v>76</v>
      </c>
      <c r="B634" s="35" t="s">
        <v>598</v>
      </c>
      <c r="C634" s="32">
        <v>0</v>
      </c>
      <c r="D634" s="7">
        <v>0</v>
      </c>
      <c r="E634" s="7">
        <v>31</v>
      </c>
      <c r="F634" s="7">
        <v>42</v>
      </c>
      <c r="G634" s="8" t="str">
        <f t="shared" si="123"/>
        <v/>
      </c>
      <c r="H634" s="8" t="str">
        <f t="shared" si="124"/>
        <v/>
      </c>
      <c r="I634" s="8">
        <f t="shared" si="125"/>
        <v>1.5025931850128447E-3</v>
      </c>
      <c r="J634" s="8">
        <f t="shared" si="126"/>
        <v>3.4877927254608871E-3</v>
      </c>
      <c r="K634" s="8">
        <f t="shared" si="129"/>
        <v>1</v>
      </c>
      <c r="L634" s="8">
        <f t="shared" si="130"/>
        <v>1</v>
      </c>
      <c r="M634" s="8" t="str">
        <f t="shared" si="127"/>
        <v/>
      </c>
      <c r="N634" s="16" t="str">
        <f t="shared" si="128"/>
        <v/>
      </c>
    </row>
    <row r="635" spans="1:14" ht="25.5" x14ac:dyDescent="0.2">
      <c r="A635" s="45"/>
      <c r="B635" s="35" t="s">
        <v>599</v>
      </c>
      <c r="C635" s="32">
        <v>0</v>
      </c>
      <c r="D635" s="7">
        <v>5</v>
      </c>
      <c r="E635" s="7">
        <v>0</v>
      </c>
      <c r="F635" s="7">
        <v>5</v>
      </c>
      <c r="G635" s="8" t="str">
        <f t="shared" si="123"/>
        <v/>
      </c>
      <c r="H635" s="8">
        <f t="shared" si="124"/>
        <v>1.1526048870447211E-3</v>
      </c>
      <c r="I635" s="8" t="str">
        <f t="shared" si="125"/>
        <v/>
      </c>
      <c r="J635" s="8">
        <f t="shared" si="126"/>
        <v>4.1521341969772465E-4</v>
      </c>
      <c r="K635" s="8" t="str">
        <f t="shared" si="129"/>
        <v xml:space="preserve"> </v>
      </c>
      <c r="L635" s="8">
        <f t="shared" si="130"/>
        <v>0</v>
      </c>
      <c r="M635" s="8" t="str">
        <f t="shared" si="127"/>
        <v/>
      </c>
      <c r="N635" s="16">
        <f t="shared" si="128"/>
        <v>0</v>
      </c>
    </row>
    <row r="636" spans="1:14" x14ac:dyDescent="0.2">
      <c r="A636" s="45"/>
      <c r="B636" s="35" t="s">
        <v>600</v>
      </c>
      <c r="C636" s="32">
        <v>9</v>
      </c>
      <c r="D636" s="7">
        <v>138</v>
      </c>
      <c r="E636" s="7">
        <v>9</v>
      </c>
      <c r="F636" s="7">
        <v>75</v>
      </c>
      <c r="G636" s="8">
        <f t="shared" si="123"/>
        <v>2.2687169145449962E-3</v>
      </c>
      <c r="H636" s="8">
        <f t="shared" si="124"/>
        <v>3.18118948824343E-2</v>
      </c>
      <c r="I636" s="8">
        <f t="shared" si="125"/>
        <v>4.3623673113276138E-4</v>
      </c>
      <c r="J636" s="8">
        <f t="shared" si="126"/>
        <v>6.2282012954658697E-3</v>
      </c>
      <c r="K636" s="8">
        <f t="shared" si="129"/>
        <v>0</v>
      </c>
      <c r="L636" s="8">
        <f t="shared" si="130"/>
        <v>-0.45652173913043476</v>
      </c>
      <c r="M636" s="8">
        <f t="shared" si="127"/>
        <v>0</v>
      </c>
      <c r="N636" s="16">
        <f t="shared" si="128"/>
        <v>-1.4522821576763484E-2</v>
      </c>
    </row>
    <row r="637" spans="1:14" x14ac:dyDescent="0.2">
      <c r="A637" s="45"/>
      <c r="B637" s="35" t="s">
        <v>601</v>
      </c>
      <c r="C637" s="32">
        <v>14</v>
      </c>
      <c r="D637" s="7">
        <v>22</v>
      </c>
      <c r="E637" s="7">
        <v>4</v>
      </c>
      <c r="F637" s="7">
        <v>13</v>
      </c>
      <c r="G637" s="8">
        <f t="shared" si="123"/>
        <v>3.5291152004033274E-3</v>
      </c>
      <c r="H637" s="8">
        <f t="shared" si="124"/>
        <v>5.0714615029967729E-3</v>
      </c>
      <c r="I637" s="8">
        <f t="shared" si="125"/>
        <v>1.938829916145606E-4</v>
      </c>
      <c r="J637" s="8">
        <f t="shared" si="126"/>
        <v>1.079554891214084E-3</v>
      </c>
      <c r="K637" s="8">
        <f t="shared" si="129"/>
        <v>-0.7142857142857143</v>
      </c>
      <c r="L637" s="8">
        <f t="shared" si="130"/>
        <v>-0.40909090909090912</v>
      </c>
      <c r="M637" s="8">
        <f t="shared" si="127"/>
        <v>-2.5207965717166624E-3</v>
      </c>
      <c r="N637" s="16">
        <f t="shared" si="128"/>
        <v>-2.0746887966804979E-3</v>
      </c>
    </row>
    <row r="638" spans="1:14" ht="25.5" x14ac:dyDescent="0.2">
      <c r="A638" s="45"/>
      <c r="B638" s="35" t="s">
        <v>602</v>
      </c>
      <c r="C638" s="32">
        <v>37</v>
      </c>
      <c r="D638" s="7">
        <v>16</v>
      </c>
      <c r="E638" s="7">
        <v>17</v>
      </c>
      <c r="F638" s="7">
        <v>20</v>
      </c>
      <c r="G638" s="8">
        <f t="shared" si="123"/>
        <v>9.3269473153516514E-3</v>
      </c>
      <c r="H638" s="8">
        <f t="shared" si="124"/>
        <v>3.6883356385431073E-3</v>
      </c>
      <c r="I638" s="8">
        <f t="shared" si="125"/>
        <v>8.2400271436188258E-4</v>
      </c>
      <c r="J638" s="8">
        <f t="shared" si="126"/>
        <v>1.6608536787908986E-3</v>
      </c>
      <c r="K638" s="8">
        <f t="shared" si="129"/>
        <v>-0.54054054054054057</v>
      </c>
      <c r="L638" s="8">
        <f t="shared" si="130"/>
        <v>0.25</v>
      </c>
      <c r="M638" s="8">
        <f t="shared" si="127"/>
        <v>-5.0415931434333256E-3</v>
      </c>
      <c r="N638" s="16">
        <f t="shared" si="128"/>
        <v>9.2208390963577683E-4</v>
      </c>
    </row>
    <row r="639" spans="1:14" ht="25.5" x14ac:dyDescent="0.2">
      <c r="A639" s="45"/>
      <c r="B639" s="35" t="s">
        <v>603</v>
      </c>
      <c r="C639" s="32">
        <v>51</v>
      </c>
      <c r="D639" s="7">
        <v>50</v>
      </c>
      <c r="E639" s="7">
        <v>47</v>
      </c>
      <c r="F639" s="7">
        <v>92</v>
      </c>
      <c r="G639" s="8">
        <f t="shared" si="123"/>
        <v>1.2856062515754978E-2</v>
      </c>
      <c r="H639" s="8">
        <f t="shared" si="124"/>
        <v>1.1526048870447211E-2</v>
      </c>
      <c r="I639" s="8">
        <f t="shared" si="125"/>
        <v>2.2781251514710872E-3</v>
      </c>
      <c r="J639" s="8">
        <f t="shared" si="126"/>
        <v>7.6399269224381328E-3</v>
      </c>
      <c r="K639" s="8">
        <f t="shared" si="129"/>
        <v>-7.8431372549019607E-2</v>
      </c>
      <c r="L639" s="8">
        <f t="shared" si="130"/>
        <v>0.84</v>
      </c>
      <c r="M639" s="8">
        <f t="shared" si="127"/>
        <v>-1.008318628686665E-3</v>
      </c>
      <c r="N639" s="16">
        <f t="shared" si="128"/>
        <v>9.6818810511756573E-3</v>
      </c>
    </row>
    <row r="640" spans="1:14" ht="26.25" thickBot="1" x14ac:dyDescent="0.25">
      <c r="A640" s="45"/>
      <c r="B640" s="36" t="s">
        <v>604</v>
      </c>
      <c r="C640" s="33">
        <v>490</v>
      </c>
      <c r="D640" s="17">
        <v>648</v>
      </c>
      <c r="E640" s="17">
        <v>373</v>
      </c>
      <c r="F640" s="17">
        <v>607</v>
      </c>
      <c r="G640" s="18">
        <f t="shared" si="123"/>
        <v>0.12351903201411646</v>
      </c>
      <c r="H640" s="18">
        <f t="shared" si="124"/>
        <v>0.14937759336099585</v>
      </c>
      <c r="I640" s="18">
        <f t="shared" si="125"/>
        <v>1.8079588968057777E-2</v>
      </c>
      <c r="J640" s="18">
        <f t="shared" si="126"/>
        <v>5.0406909151303768E-2</v>
      </c>
      <c r="K640" s="18">
        <f t="shared" si="129"/>
        <v>-0.23877551020408164</v>
      </c>
      <c r="L640" s="18">
        <f t="shared" si="130"/>
        <v>-6.3271604938271608E-2</v>
      </c>
      <c r="M640" s="18">
        <f t="shared" si="127"/>
        <v>-2.9493319889084952E-2</v>
      </c>
      <c r="N640" s="19">
        <f t="shared" si="128"/>
        <v>-9.4513600737667139E-3</v>
      </c>
    </row>
    <row r="641" spans="1:2" x14ac:dyDescent="0.2">
      <c r="A641" s="44"/>
      <c r="B641" t="s">
        <v>15</v>
      </c>
    </row>
  </sheetData>
  <mergeCells count="57">
    <mergeCell ref="E1:N2"/>
    <mergeCell ref="E3:N3"/>
    <mergeCell ref="E4:N5"/>
    <mergeCell ref="B6:B8"/>
    <mergeCell ref="C6:F6"/>
    <mergeCell ref="G6:J6"/>
    <mergeCell ref="K6:L7"/>
    <mergeCell ref="M6:N7"/>
    <mergeCell ref="C7:D7"/>
    <mergeCell ref="E7:F7"/>
    <mergeCell ref="G7:H7"/>
    <mergeCell ref="I7:J7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</mergeCells>
  <conditionalFormatting sqref="A1:A1048576">
    <cfRule type="cellIs" dxfId="4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N641"/>
  <sheetViews>
    <sheetView showGridLines="0" tabSelected="1" zoomScale="89" zoomScaleNormal="89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285156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10" t="s">
        <v>0</v>
      </c>
      <c r="F1" s="9"/>
      <c r="G1" s="9"/>
      <c r="H1" s="9"/>
      <c r="I1" s="9"/>
      <c r="J1" s="9"/>
      <c r="K1" s="9"/>
      <c r="L1" s="9"/>
      <c r="M1" s="9"/>
      <c r="N1" s="9"/>
    </row>
    <row r="2" spans="1:14" ht="30" customHeight="1" thickBot="1" x14ac:dyDescent="0.3">
      <c r="B2" s="2"/>
      <c r="C2" s="3"/>
      <c r="D2" s="2"/>
      <c r="E2" s="11"/>
      <c r="F2" s="11"/>
      <c r="G2" s="11"/>
      <c r="H2" s="11"/>
      <c r="I2" s="11"/>
      <c r="J2" s="11"/>
      <c r="K2" s="11"/>
      <c r="L2" s="11"/>
      <c r="M2" s="11"/>
      <c r="N2" s="11"/>
    </row>
    <row r="3" spans="1:14" ht="20.100000000000001" customHeight="1" thickBot="1" x14ac:dyDescent="0.3">
      <c r="B3" s="2"/>
      <c r="C3" s="3"/>
      <c r="D3" s="2"/>
      <c r="E3" s="12" t="s">
        <v>1</v>
      </c>
      <c r="F3" s="11"/>
      <c r="G3" s="11"/>
      <c r="H3" s="11"/>
      <c r="I3" s="11"/>
      <c r="J3" s="11"/>
      <c r="K3" s="11"/>
      <c r="L3" s="11"/>
      <c r="M3" s="11"/>
      <c r="N3" s="11"/>
    </row>
    <row r="4" spans="1:14" ht="20.100000000000001" customHeight="1" thickBot="1" x14ac:dyDescent="0.3">
      <c r="B4" s="2"/>
      <c r="D4" s="2"/>
      <c r="E4" s="41" t="s">
        <v>615</v>
      </c>
      <c r="F4" s="42"/>
      <c r="G4" s="42"/>
      <c r="H4" s="42"/>
      <c r="I4" s="42"/>
      <c r="J4" s="42"/>
      <c r="K4" s="42"/>
      <c r="L4" s="42"/>
      <c r="M4" s="42"/>
      <c r="N4" s="42"/>
    </row>
    <row r="5" spans="1:14" ht="20.65" customHeight="1" thickBot="1" x14ac:dyDescent="0.25">
      <c r="B5" s="5"/>
      <c r="E5" s="43"/>
      <c r="F5" s="43"/>
      <c r="G5" s="43"/>
      <c r="H5" s="43"/>
      <c r="I5" s="43"/>
      <c r="J5" s="43"/>
      <c r="K5" s="43"/>
      <c r="L5" s="43"/>
      <c r="M5" s="43"/>
      <c r="N5" s="43"/>
    </row>
    <row r="6" spans="1:14" ht="29.25" customHeight="1" thickBot="1" x14ac:dyDescent="0.25">
      <c r="B6" s="20" t="s">
        <v>3</v>
      </c>
      <c r="C6" s="13" t="s">
        <v>4</v>
      </c>
      <c r="D6" s="23"/>
      <c r="E6" s="23"/>
      <c r="F6" s="24"/>
      <c r="G6" s="13" t="s">
        <v>5</v>
      </c>
      <c r="H6" s="23"/>
      <c r="I6" s="23"/>
      <c r="J6" s="23"/>
      <c r="K6" s="13" t="s">
        <v>6</v>
      </c>
      <c r="L6" s="14"/>
      <c r="M6" s="13" t="s">
        <v>7</v>
      </c>
      <c r="N6" s="14"/>
    </row>
    <row r="7" spans="1:14" ht="20.100000000000001" customHeight="1" thickBot="1" x14ac:dyDescent="0.25">
      <c r="B7" s="21"/>
      <c r="C7" s="26">
        <v>2021</v>
      </c>
      <c r="D7" s="24"/>
      <c r="E7" s="27">
        <v>2022</v>
      </c>
      <c r="F7" s="24"/>
      <c r="G7" s="26">
        <v>2021</v>
      </c>
      <c r="H7" s="24"/>
      <c r="I7" s="27">
        <v>2022</v>
      </c>
      <c r="J7" s="24"/>
      <c r="K7" s="25"/>
      <c r="L7" s="15"/>
      <c r="M7" s="25"/>
      <c r="N7" s="15"/>
    </row>
    <row r="8" spans="1:14" ht="20.100000000000001" customHeight="1" thickBot="1" x14ac:dyDescent="0.25">
      <c r="A8" s="44"/>
      <c r="B8" s="22"/>
      <c r="C8" s="28" t="s">
        <v>8</v>
      </c>
      <c r="D8" s="28" t="s">
        <v>9</v>
      </c>
      <c r="E8" s="28" t="s">
        <v>8</v>
      </c>
      <c r="F8" s="28" t="s">
        <v>9</v>
      </c>
      <c r="G8" s="28" t="s">
        <v>8</v>
      </c>
      <c r="H8" s="28" t="s">
        <v>9</v>
      </c>
      <c r="I8" s="28" t="s">
        <v>8</v>
      </c>
      <c r="J8" s="28" t="s">
        <v>9</v>
      </c>
      <c r="K8" s="28" t="s">
        <v>8</v>
      </c>
      <c r="L8" s="28" t="s">
        <v>9</v>
      </c>
      <c r="M8" s="28" t="s">
        <v>8</v>
      </c>
      <c r="N8" s="28" t="s">
        <v>9</v>
      </c>
    </row>
    <row r="9" spans="1:14" ht="15.75" customHeight="1" thickBot="1" x14ac:dyDescent="0.25">
      <c r="A9" s="44"/>
      <c r="B9" s="29" t="s">
        <v>616</v>
      </c>
      <c r="C9" s="30">
        <f>+C22+C81+C188+C371+C612</f>
        <v>19328</v>
      </c>
      <c r="D9" s="30">
        <f>+D22+D81+D188+D371+D612</f>
        <v>18797</v>
      </c>
      <c r="E9" s="30">
        <f>+E22+E81+E188+E371+E612</f>
        <v>16667</v>
      </c>
      <c r="F9" s="30">
        <f>+F22+F81+F188+F371+F612</f>
        <v>16751</v>
      </c>
      <c r="G9" s="31">
        <f>SUM(G10:G14)</f>
        <v>1</v>
      </c>
      <c r="H9" s="31">
        <f>SUM(H10:H14)</f>
        <v>1</v>
      </c>
      <c r="I9" s="31">
        <f>SUM(I10:I14)</f>
        <v>1</v>
      </c>
      <c r="J9" s="31">
        <f>SUM(J10:J14)</f>
        <v>1</v>
      </c>
      <c r="K9" s="31">
        <f t="shared" ref="K9:L14" si="0">+IF(AND(C9=0,E9=0),"",IF(C9=0,1,IF(E9=0,-1,(E9-C9)/C9)))</f>
        <v>-0.13767591059602649</v>
      </c>
      <c r="L9" s="31">
        <f t="shared" si="0"/>
        <v>-0.10884715646113742</v>
      </c>
      <c r="M9" s="31">
        <f t="shared" ref="M9:N14" si="1">+IF(OR(AND(G9=""),(K9="")),"",G9*K9)</f>
        <v>-0.13767591059602649</v>
      </c>
      <c r="N9" s="31">
        <f t="shared" si="1"/>
        <v>-0.10884715646113742</v>
      </c>
    </row>
    <row r="10" spans="1:14" x14ac:dyDescent="0.2">
      <c r="A10" s="45"/>
      <c r="B10" s="34" t="s">
        <v>10</v>
      </c>
      <c r="C10" s="32">
        <f>+C22</f>
        <v>167</v>
      </c>
      <c r="D10" s="7">
        <f>+D22</f>
        <v>130</v>
      </c>
      <c r="E10" s="7">
        <f>+E22</f>
        <v>370</v>
      </c>
      <c r="F10" s="7">
        <f>+F22</f>
        <v>364</v>
      </c>
      <c r="G10" s="8">
        <f t="shared" ref="G10:J14" si="2">+C10/C$9</f>
        <v>8.6403145695364246E-3</v>
      </c>
      <c r="H10" s="8">
        <f t="shared" si="2"/>
        <v>6.9159972336011065E-3</v>
      </c>
      <c r="I10" s="8">
        <f t="shared" si="2"/>
        <v>2.2199556008879823E-2</v>
      </c>
      <c r="J10" s="8">
        <f t="shared" si="2"/>
        <v>2.173004596740493E-2</v>
      </c>
      <c r="K10" s="8">
        <f t="shared" si="0"/>
        <v>1.215568862275449</v>
      </c>
      <c r="L10" s="8">
        <f t="shared" si="0"/>
        <v>1.8</v>
      </c>
      <c r="M10" s="8">
        <f t="shared" si="1"/>
        <v>1.0502897350993377E-2</v>
      </c>
      <c r="N10" s="16">
        <f t="shared" si="1"/>
        <v>1.2448795020481991E-2</v>
      </c>
    </row>
    <row r="11" spans="1:14" x14ac:dyDescent="0.2">
      <c r="A11" s="45"/>
      <c r="B11" s="35" t="s">
        <v>11</v>
      </c>
      <c r="C11" s="32">
        <f>+C81</f>
        <v>1003</v>
      </c>
      <c r="D11" s="7">
        <f>+D81</f>
        <v>751</v>
      </c>
      <c r="E11" s="7">
        <f>+E81</f>
        <v>915</v>
      </c>
      <c r="F11" s="7">
        <f>+F81</f>
        <v>804</v>
      </c>
      <c r="G11" s="8">
        <f t="shared" si="2"/>
        <v>5.1893625827814573E-2</v>
      </c>
      <c r="H11" s="8">
        <f t="shared" si="2"/>
        <v>3.9953184018726391E-2</v>
      </c>
      <c r="I11" s="8">
        <f t="shared" si="2"/>
        <v>5.4898902021959559E-2</v>
      </c>
      <c r="J11" s="8">
        <f t="shared" si="2"/>
        <v>4.7997134499432867E-2</v>
      </c>
      <c r="K11" s="8">
        <f t="shared" si="0"/>
        <v>-8.7736789631106676E-2</v>
      </c>
      <c r="L11" s="8">
        <f t="shared" si="0"/>
        <v>7.057256990679095E-2</v>
      </c>
      <c r="M11" s="8">
        <f t="shared" si="1"/>
        <v>-4.552980132450331E-3</v>
      </c>
      <c r="N11" s="16">
        <f t="shared" si="1"/>
        <v>2.819598872160451E-3</v>
      </c>
    </row>
    <row r="12" spans="1:14" ht="25.5" x14ac:dyDescent="0.2">
      <c r="A12" s="45"/>
      <c r="B12" s="35" t="s">
        <v>12</v>
      </c>
      <c r="C12" s="32">
        <f>+C188</f>
        <v>4994</v>
      </c>
      <c r="D12" s="7">
        <f>+D188</f>
        <v>4446</v>
      </c>
      <c r="E12" s="7">
        <f>+E188</f>
        <v>3856</v>
      </c>
      <c r="F12" s="7">
        <f>+F188</f>
        <v>3201</v>
      </c>
      <c r="G12" s="8">
        <f t="shared" si="2"/>
        <v>0.25838162251655628</v>
      </c>
      <c r="H12" s="8">
        <f t="shared" si="2"/>
        <v>0.23652710538915783</v>
      </c>
      <c r="I12" s="8">
        <f t="shared" si="2"/>
        <v>0.23135537289254215</v>
      </c>
      <c r="J12" s="8">
        <f t="shared" si="2"/>
        <v>0.19109306907050325</v>
      </c>
      <c r="K12" s="8">
        <f t="shared" si="0"/>
        <v>-0.22787344813776531</v>
      </c>
      <c r="L12" s="8">
        <f t="shared" si="0"/>
        <v>-0.28002699055330632</v>
      </c>
      <c r="M12" s="8">
        <f t="shared" si="1"/>
        <v>-5.8878311258278138E-2</v>
      </c>
      <c r="N12" s="16">
        <f t="shared" si="1"/>
        <v>-6.6233973506410596E-2</v>
      </c>
    </row>
    <row r="13" spans="1:14" x14ac:dyDescent="0.2">
      <c r="A13" s="45"/>
      <c r="B13" s="35" t="s">
        <v>13</v>
      </c>
      <c r="C13" s="32">
        <f>+C371</f>
        <v>9701</v>
      </c>
      <c r="D13" s="7">
        <f>+D371</f>
        <v>10167</v>
      </c>
      <c r="E13" s="7">
        <f>+E371</f>
        <v>9269</v>
      </c>
      <c r="F13" s="7">
        <f>+F371</f>
        <v>8759</v>
      </c>
      <c r="G13" s="8">
        <f t="shared" si="2"/>
        <v>0.50191432119205293</v>
      </c>
      <c r="H13" s="8">
        <f t="shared" si="2"/>
        <v>0.54088418364632651</v>
      </c>
      <c r="I13" s="8">
        <f t="shared" si="2"/>
        <v>0.55612887742245154</v>
      </c>
      <c r="J13" s="8">
        <f t="shared" si="2"/>
        <v>0.52289415557280161</v>
      </c>
      <c r="K13" s="8">
        <f t="shared" si="0"/>
        <v>-4.4531491598804249E-2</v>
      </c>
      <c r="L13" s="8">
        <f t="shared" si="0"/>
        <v>-0.13848726271269796</v>
      </c>
      <c r="M13" s="8">
        <f t="shared" si="1"/>
        <v>-2.2350993377483443E-2</v>
      </c>
      <c r="N13" s="16">
        <f t="shared" si="1"/>
        <v>-7.4905570037771985E-2</v>
      </c>
    </row>
    <row r="14" spans="1:14" ht="15.75" thickBot="1" x14ac:dyDescent="0.25">
      <c r="A14" s="45"/>
      <c r="B14" s="36" t="s">
        <v>14</v>
      </c>
      <c r="C14" s="33">
        <f>+C612</f>
        <v>3463</v>
      </c>
      <c r="D14" s="17">
        <f>+D612</f>
        <v>3303</v>
      </c>
      <c r="E14" s="17">
        <f>+E612</f>
        <v>2257</v>
      </c>
      <c r="F14" s="17">
        <f>+F612</f>
        <v>3623</v>
      </c>
      <c r="G14" s="18">
        <f t="shared" si="2"/>
        <v>0.17917011589403972</v>
      </c>
      <c r="H14" s="18">
        <f t="shared" si="2"/>
        <v>0.17571952971218813</v>
      </c>
      <c r="I14" s="18">
        <f t="shared" si="2"/>
        <v>0.13541729165416691</v>
      </c>
      <c r="J14" s="18">
        <f t="shared" si="2"/>
        <v>0.21628559488985732</v>
      </c>
      <c r="K14" s="18">
        <f t="shared" si="0"/>
        <v>-0.34825295986139188</v>
      </c>
      <c r="L14" s="18">
        <f t="shared" si="0"/>
        <v>9.6881622767181347E-2</v>
      </c>
      <c r="M14" s="18">
        <f t="shared" si="1"/>
        <v>-6.2396523178807943E-2</v>
      </c>
      <c r="N14" s="19">
        <f t="shared" si="1"/>
        <v>1.7023993190402726E-2</v>
      </c>
    </row>
    <row r="15" spans="1:14" x14ac:dyDescent="0.2">
      <c r="A15" s="44"/>
      <c r="B15" t="s">
        <v>15</v>
      </c>
    </row>
    <row r="16" spans="1:14" x14ac:dyDescent="0.2">
      <c r="A16" s="44"/>
    </row>
    <row r="17" spans="1:14" x14ac:dyDescent="0.2">
      <c r="A17" s="44"/>
    </row>
    <row r="18" spans="1:14" ht="15.75" thickBot="1" x14ac:dyDescent="0.25">
      <c r="A18" s="44"/>
    </row>
    <row r="19" spans="1:14" ht="29.25" customHeight="1" thickBot="1" x14ac:dyDescent="0.25">
      <c r="A19" s="45"/>
      <c r="B19" s="20" t="s">
        <v>3</v>
      </c>
      <c r="C19" s="13" t="s">
        <v>16</v>
      </c>
      <c r="D19" s="23"/>
      <c r="E19" s="23"/>
      <c r="F19" s="24"/>
      <c r="G19" s="13" t="s">
        <v>5</v>
      </c>
      <c r="H19" s="23"/>
      <c r="I19" s="23"/>
      <c r="J19" s="23"/>
      <c r="K19" s="13" t="s">
        <v>17</v>
      </c>
      <c r="L19" s="14"/>
      <c r="M19" s="13" t="s">
        <v>7</v>
      </c>
      <c r="N19" s="14"/>
    </row>
    <row r="20" spans="1:14" ht="15.75" thickBot="1" x14ac:dyDescent="0.25">
      <c r="A20" s="44"/>
      <c r="B20" s="21"/>
      <c r="C20" s="26">
        <v>2021</v>
      </c>
      <c r="D20" s="24"/>
      <c r="E20" s="27">
        <v>2022</v>
      </c>
      <c r="F20" s="24"/>
      <c r="G20" s="26">
        <v>2021</v>
      </c>
      <c r="H20" s="24"/>
      <c r="I20" s="27">
        <v>2022</v>
      </c>
      <c r="J20" s="24"/>
      <c r="K20" s="25"/>
      <c r="L20" s="15"/>
      <c r="M20" s="25"/>
      <c r="N20" s="15"/>
    </row>
    <row r="21" spans="1:14" ht="15.75" thickBot="1" x14ac:dyDescent="0.25">
      <c r="A21" s="45"/>
      <c r="B21" s="22"/>
      <c r="C21" s="28" t="s">
        <v>8</v>
      </c>
      <c r="D21" s="28" t="s">
        <v>9</v>
      </c>
      <c r="E21" s="28" t="s">
        <v>8</v>
      </c>
      <c r="F21" s="28" t="s">
        <v>9</v>
      </c>
      <c r="G21" s="28" t="s">
        <v>8</v>
      </c>
      <c r="H21" s="28" t="s">
        <v>9</v>
      </c>
      <c r="I21" s="28" t="s">
        <v>8</v>
      </c>
      <c r="J21" s="28" t="s">
        <v>9</v>
      </c>
      <c r="K21" s="28" t="s">
        <v>8</v>
      </c>
      <c r="L21" s="28" t="s">
        <v>9</v>
      </c>
      <c r="M21" s="28" t="s">
        <v>8</v>
      </c>
      <c r="N21" s="28" t="s">
        <v>9</v>
      </c>
    </row>
    <row r="22" spans="1:14" ht="15.75" thickBot="1" x14ac:dyDescent="0.25">
      <c r="A22" s="45"/>
      <c r="B22" s="29" t="s">
        <v>10</v>
      </c>
      <c r="C22" s="30">
        <f>SUM(C23:C73)</f>
        <v>167</v>
      </c>
      <c r="D22" s="30">
        <f>SUM(D23:D73)</f>
        <v>130</v>
      </c>
      <c r="E22" s="30">
        <f>SUM(E23:E73)</f>
        <v>370</v>
      </c>
      <c r="F22" s="30">
        <f>SUM(F23:F73)</f>
        <v>364</v>
      </c>
      <c r="G22" s="31">
        <f t="shared" ref="G22:G53" si="3">+IF(C22=0,"",C22/C$22)</f>
        <v>1</v>
      </c>
      <c r="H22" s="31">
        <f t="shared" ref="H22:H53" si="4">+IF(D22=0,"",D22/D$22)</f>
        <v>1</v>
      </c>
      <c r="I22" s="31">
        <f t="shared" ref="I22:I53" si="5">+IF(E22=0,"",E22/E$22)</f>
        <v>1</v>
      </c>
      <c r="J22" s="31">
        <f t="shared" ref="J22:J53" si="6">+IF(F22=0,"",F22/F$22)</f>
        <v>1</v>
      </c>
      <c r="K22" s="31">
        <f>+IF(AND(C22=0,E22=0),"",IF(C22=0,1,IF(E22=0,-1,(E22-C22)/C22)))</f>
        <v>1.215568862275449</v>
      </c>
      <c r="L22" s="31">
        <f>+IF(AND(D22=0,F22=0),"",IF(D22=0,1,IF(F22=0,-1,(F22-D22)/D22)))</f>
        <v>1.8</v>
      </c>
      <c r="M22" s="31">
        <f t="shared" ref="M22:M53" si="7">+IF(OR(AND(G22=""),(K22="")),"",G22*K22)</f>
        <v>1.215568862275449</v>
      </c>
      <c r="N22" s="31">
        <f t="shared" ref="N22:N53" si="8">+IF(OR(AND(H22=""),(L22="")),"",H22*L22)</f>
        <v>1.8</v>
      </c>
    </row>
    <row r="23" spans="1:14" x14ac:dyDescent="0.2">
      <c r="A23" s="45"/>
      <c r="B23" s="34" t="s">
        <v>18</v>
      </c>
      <c r="C23" s="40">
        <v>0</v>
      </c>
      <c r="D23" s="37">
        <v>0</v>
      </c>
      <c r="E23" s="37">
        <v>0</v>
      </c>
      <c r="F23" s="37">
        <v>0</v>
      </c>
      <c r="G23" s="38" t="str">
        <f t="shared" si="3"/>
        <v/>
      </c>
      <c r="H23" s="38" t="str">
        <f t="shared" si="4"/>
        <v/>
      </c>
      <c r="I23" s="38" t="str">
        <f t="shared" si="5"/>
        <v/>
      </c>
      <c r="J23" s="38" t="str">
        <f t="shared" si="6"/>
        <v/>
      </c>
      <c r="K23" s="38" t="str">
        <f t="shared" ref="K23:K54" si="9">+IF(AND(C23=0,E23=0)," ",IF(C23=0,1,IF(E23=0,-1,(E23-C23)/C23)))</f>
        <v xml:space="preserve"> </v>
      </c>
      <c r="L23" s="38" t="str">
        <f t="shared" ref="L23:L54" si="10">+IF(AND(D23=0,F23=0)," ",IF(D23=0,1,IF(F23=0,-1,(F23-D23)/D23)))</f>
        <v xml:space="preserve"> </v>
      </c>
      <c r="M23" s="38" t="str">
        <f t="shared" si="7"/>
        <v/>
      </c>
      <c r="N23" s="39" t="str">
        <f t="shared" si="8"/>
        <v/>
      </c>
    </row>
    <row r="24" spans="1:14" x14ac:dyDescent="0.2">
      <c r="A24" s="45"/>
      <c r="B24" s="35" t="s">
        <v>19</v>
      </c>
      <c r="C24" s="32">
        <v>1</v>
      </c>
      <c r="D24" s="7">
        <v>2</v>
      </c>
      <c r="E24" s="7">
        <v>10</v>
      </c>
      <c r="F24" s="7">
        <v>10</v>
      </c>
      <c r="G24" s="8">
        <f t="shared" si="3"/>
        <v>5.9880239520958087E-3</v>
      </c>
      <c r="H24" s="8">
        <f t="shared" si="4"/>
        <v>1.5384615384615385E-2</v>
      </c>
      <c r="I24" s="8">
        <f t="shared" si="5"/>
        <v>2.7027027027027029E-2</v>
      </c>
      <c r="J24" s="8">
        <f t="shared" si="6"/>
        <v>2.7472527472527472E-2</v>
      </c>
      <c r="K24" s="8">
        <f t="shared" si="9"/>
        <v>9</v>
      </c>
      <c r="L24" s="8">
        <f t="shared" si="10"/>
        <v>4</v>
      </c>
      <c r="M24" s="8">
        <f t="shared" si="7"/>
        <v>5.3892215568862277E-2</v>
      </c>
      <c r="N24" s="16">
        <f t="shared" si="8"/>
        <v>6.1538461538461542E-2</v>
      </c>
    </row>
    <row r="25" spans="1:14" ht="38.25" x14ac:dyDescent="0.2">
      <c r="A25" s="45"/>
      <c r="B25" s="35" t="s">
        <v>20</v>
      </c>
      <c r="C25" s="32">
        <v>1</v>
      </c>
      <c r="D25" s="7">
        <v>1</v>
      </c>
      <c r="E25" s="7">
        <v>2</v>
      </c>
      <c r="F25" s="7">
        <v>3</v>
      </c>
      <c r="G25" s="8">
        <f t="shared" si="3"/>
        <v>5.9880239520958087E-3</v>
      </c>
      <c r="H25" s="8">
        <f t="shared" si="4"/>
        <v>7.6923076923076927E-3</v>
      </c>
      <c r="I25" s="8">
        <f t="shared" si="5"/>
        <v>5.4054054054054057E-3</v>
      </c>
      <c r="J25" s="8">
        <f t="shared" si="6"/>
        <v>8.241758241758242E-3</v>
      </c>
      <c r="K25" s="8">
        <f t="shared" si="9"/>
        <v>1</v>
      </c>
      <c r="L25" s="8">
        <f t="shared" si="10"/>
        <v>2</v>
      </c>
      <c r="M25" s="8">
        <f t="shared" si="7"/>
        <v>5.9880239520958087E-3</v>
      </c>
      <c r="N25" s="16">
        <f t="shared" si="8"/>
        <v>1.5384615384615385E-2</v>
      </c>
    </row>
    <row r="26" spans="1:14" ht="38.25" x14ac:dyDescent="0.2">
      <c r="A26" s="45"/>
      <c r="B26" s="35" t="s">
        <v>21</v>
      </c>
      <c r="C26" s="32">
        <v>2</v>
      </c>
      <c r="D26" s="7">
        <v>1</v>
      </c>
      <c r="E26" s="7">
        <v>7</v>
      </c>
      <c r="F26" s="7">
        <v>5</v>
      </c>
      <c r="G26" s="8">
        <f t="shared" si="3"/>
        <v>1.1976047904191617E-2</v>
      </c>
      <c r="H26" s="8">
        <f t="shared" si="4"/>
        <v>7.6923076923076927E-3</v>
      </c>
      <c r="I26" s="8">
        <f t="shared" si="5"/>
        <v>1.891891891891892E-2</v>
      </c>
      <c r="J26" s="8">
        <f t="shared" si="6"/>
        <v>1.3736263736263736E-2</v>
      </c>
      <c r="K26" s="8">
        <f t="shared" si="9"/>
        <v>2.5</v>
      </c>
      <c r="L26" s="8">
        <f t="shared" si="10"/>
        <v>4</v>
      </c>
      <c r="M26" s="8">
        <f t="shared" si="7"/>
        <v>2.9940119760479042E-2</v>
      </c>
      <c r="N26" s="16">
        <f t="shared" si="8"/>
        <v>3.0769230769230771E-2</v>
      </c>
    </row>
    <row r="27" spans="1:14" ht="25.5" x14ac:dyDescent="0.2">
      <c r="A27" s="45"/>
      <c r="B27" s="35" t="s">
        <v>22</v>
      </c>
      <c r="C27" s="32">
        <v>2</v>
      </c>
      <c r="D27" s="7">
        <v>1</v>
      </c>
      <c r="E27" s="7">
        <v>20</v>
      </c>
      <c r="F27" s="7">
        <v>25</v>
      </c>
      <c r="G27" s="8">
        <f t="shared" si="3"/>
        <v>1.1976047904191617E-2</v>
      </c>
      <c r="H27" s="8">
        <f t="shared" si="4"/>
        <v>7.6923076923076927E-3</v>
      </c>
      <c r="I27" s="8">
        <f t="shared" si="5"/>
        <v>5.4054054054054057E-2</v>
      </c>
      <c r="J27" s="8">
        <f t="shared" si="6"/>
        <v>6.8681318681318687E-2</v>
      </c>
      <c r="K27" s="8">
        <f t="shared" si="9"/>
        <v>9</v>
      </c>
      <c r="L27" s="8">
        <f t="shared" si="10"/>
        <v>24</v>
      </c>
      <c r="M27" s="8">
        <f t="shared" si="7"/>
        <v>0.10778443113772455</v>
      </c>
      <c r="N27" s="16">
        <f t="shared" si="8"/>
        <v>0.18461538461538463</v>
      </c>
    </row>
    <row r="28" spans="1:14" ht="25.5" x14ac:dyDescent="0.2">
      <c r="A28" s="45"/>
      <c r="B28" s="35" t="s">
        <v>23</v>
      </c>
      <c r="C28" s="32">
        <v>0</v>
      </c>
      <c r="D28" s="7">
        <v>1</v>
      </c>
      <c r="E28" s="7">
        <v>35</v>
      </c>
      <c r="F28" s="7">
        <v>44</v>
      </c>
      <c r="G28" s="8" t="str">
        <f t="shared" si="3"/>
        <v/>
      </c>
      <c r="H28" s="8">
        <f t="shared" si="4"/>
        <v>7.6923076923076927E-3</v>
      </c>
      <c r="I28" s="8">
        <f t="shared" si="5"/>
        <v>9.45945945945946E-2</v>
      </c>
      <c r="J28" s="8">
        <f t="shared" si="6"/>
        <v>0.12087912087912088</v>
      </c>
      <c r="K28" s="8">
        <f t="shared" si="9"/>
        <v>1</v>
      </c>
      <c r="L28" s="8">
        <f t="shared" si="10"/>
        <v>43</v>
      </c>
      <c r="M28" s="8" t="str">
        <f t="shared" si="7"/>
        <v/>
      </c>
      <c r="N28" s="16">
        <f t="shared" si="8"/>
        <v>0.33076923076923082</v>
      </c>
    </row>
    <row r="29" spans="1:14" ht="25.5" x14ac:dyDescent="0.2">
      <c r="A29" s="45"/>
      <c r="B29" s="35" t="s">
        <v>24</v>
      </c>
      <c r="C29" s="32">
        <v>0</v>
      </c>
      <c r="D29" s="7">
        <v>1</v>
      </c>
      <c r="E29" s="7">
        <v>2</v>
      </c>
      <c r="F29" s="7">
        <v>2</v>
      </c>
      <c r="G29" s="8" t="str">
        <f t="shared" si="3"/>
        <v/>
      </c>
      <c r="H29" s="8">
        <f t="shared" si="4"/>
        <v>7.6923076923076927E-3</v>
      </c>
      <c r="I29" s="8">
        <f t="shared" si="5"/>
        <v>5.4054054054054057E-3</v>
      </c>
      <c r="J29" s="8">
        <f t="shared" si="6"/>
        <v>5.4945054945054949E-3</v>
      </c>
      <c r="K29" s="8">
        <f t="shared" si="9"/>
        <v>1</v>
      </c>
      <c r="L29" s="8">
        <f t="shared" si="10"/>
        <v>1</v>
      </c>
      <c r="M29" s="8" t="str">
        <f t="shared" si="7"/>
        <v/>
      </c>
      <c r="N29" s="16">
        <f t="shared" si="8"/>
        <v>7.6923076923076927E-3</v>
      </c>
    </row>
    <row r="30" spans="1:14" x14ac:dyDescent="0.2">
      <c r="A30" s="45"/>
      <c r="B30" s="35" t="s">
        <v>25</v>
      </c>
      <c r="C30" s="32">
        <v>5</v>
      </c>
      <c r="D30" s="7">
        <v>2</v>
      </c>
      <c r="E30" s="7">
        <v>1</v>
      </c>
      <c r="F30" s="7">
        <v>5</v>
      </c>
      <c r="G30" s="8">
        <f t="shared" si="3"/>
        <v>2.9940119760479042E-2</v>
      </c>
      <c r="H30" s="8">
        <f t="shared" si="4"/>
        <v>1.5384615384615385E-2</v>
      </c>
      <c r="I30" s="8">
        <f t="shared" si="5"/>
        <v>2.7027027027027029E-3</v>
      </c>
      <c r="J30" s="8">
        <f t="shared" si="6"/>
        <v>1.3736263736263736E-2</v>
      </c>
      <c r="K30" s="8">
        <f t="shared" si="9"/>
        <v>-0.8</v>
      </c>
      <c r="L30" s="8">
        <f t="shared" si="10"/>
        <v>1.5</v>
      </c>
      <c r="M30" s="8">
        <f t="shared" si="7"/>
        <v>-2.3952095808383235E-2</v>
      </c>
      <c r="N30" s="16">
        <f t="shared" si="8"/>
        <v>2.3076923076923078E-2</v>
      </c>
    </row>
    <row r="31" spans="1:14" x14ac:dyDescent="0.2">
      <c r="A31" s="45"/>
      <c r="B31" s="35" t="s">
        <v>26</v>
      </c>
      <c r="C31" s="32">
        <v>2</v>
      </c>
      <c r="D31" s="7">
        <v>1</v>
      </c>
      <c r="E31" s="7">
        <v>2</v>
      </c>
      <c r="F31" s="7">
        <v>3</v>
      </c>
      <c r="G31" s="8">
        <f t="shared" si="3"/>
        <v>1.1976047904191617E-2</v>
      </c>
      <c r="H31" s="8">
        <f t="shared" si="4"/>
        <v>7.6923076923076927E-3</v>
      </c>
      <c r="I31" s="8">
        <f t="shared" si="5"/>
        <v>5.4054054054054057E-3</v>
      </c>
      <c r="J31" s="8">
        <f t="shared" si="6"/>
        <v>8.241758241758242E-3</v>
      </c>
      <c r="K31" s="8">
        <f t="shared" si="9"/>
        <v>0</v>
      </c>
      <c r="L31" s="8">
        <f t="shared" si="10"/>
        <v>2</v>
      </c>
      <c r="M31" s="8">
        <f t="shared" si="7"/>
        <v>0</v>
      </c>
      <c r="N31" s="16">
        <f t="shared" si="8"/>
        <v>1.5384615384615385E-2</v>
      </c>
    </row>
    <row r="32" spans="1:14" x14ac:dyDescent="0.2">
      <c r="A32" s="45"/>
      <c r="B32" s="35" t="s">
        <v>27</v>
      </c>
      <c r="C32" s="32">
        <v>1</v>
      </c>
      <c r="D32" s="7">
        <v>2</v>
      </c>
      <c r="E32" s="7">
        <v>7</v>
      </c>
      <c r="F32" s="7">
        <v>5</v>
      </c>
      <c r="G32" s="8">
        <f t="shared" si="3"/>
        <v>5.9880239520958087E-3</v>
      </c>
      <c r="H32" s="8">
        <f t="shared" si="4"/>
        <v>1.5384615384615385E-2</v>
      </c>
      <c r="I32" s="8">
        <f t="shared" si="5"/>
        <v>1.891891891891892E-2</v>
      </c>
      <c r="J32" s="8">
        <f t="shared" si="6"/>
        <v>1.3736263736263736E-2</v>
      </c>
      <c r="K32" s="8">
        <f t="shared" si="9"/>
        <v>6</v>
      </c>
      <c r="L32" s="8">
        <f t="shared" si="10"/>
        <v>1.5</v>
      </c>
      <c r="M32" s="8">
        <f t="shared" si="7"/>
        <v>3.5928143712574856E-2</v>
      </c>
      <c r="N32" s="16">
        <f t="shared" si="8"/>
        <v>2.3076923076923078E-2</v>
      </c>
    </row>
    <row r="33" spans="1:14" x14ac:dyDescent="0.2">
      <c r="A33" s="45"/>
      <c r="B33" s="35" t="s">
        <v>28</v>
      </c>
      <c r="C33" s="32">
        <v>9</v>
      </c>
      <c r="D33" s="7">
        <v>9</v>
      </c>
      <c r="E33" s="7">
        <v>23</v>
      </c>
      <c r="F33" s="7">
        <v>16</v>
      </c>
      <c r="G33" s="8">
        <f t="shared" si="3"/>
        <v>5.3892215568862277E-2</v>
      </c>
      <c r="H33" s="8">
        <f t="shared" si="4"/>
        <v>6.9230769230769235E-2</v>
      </c>
      <c r="I33" s="8">
        <f t="shared" si="5"/>
        <v>6.2162162162162166E-2</v>
      </c>
      <c r="J33" s="8">
        <f t="shared" si="6"/>
        <v>4.3956043956043959E-2</v>
      </c>
      <c r="K33" s="8">
        <f t="shared" si="9"/>
        <v>1.5555555555555556</v>
      </c>
      <c r="L33" s="8">
        <f t="shared" si="10"/>
        <v>0.77777777777777779</v>
      </c>
      <c r="M33" s="8">
        <f t="shared" si="7"/>
        <v>8.3832335329341326E-2</v>
      </c>
      <c r="N33" s="16">
        <f t="shared" si="8"/>
        <v>5.3846153846153849E-2</v>
      </c>
    </row>
    <row r="34" spans="1:14" ht="25.5" x14ac:dyDescent="0.2">
      <c r="A34" s="45"/>
      <c r="B34" s="35" t="s">
        <v>29</v>
      </c>
      <c r="C34" s="32">
        <v>0</v>
      </c>
      <c r="D34" s="7">
        <v>1</v>
      </c>
      <c r="E34" s="7">
        <v>3</v>
      </c>
      <c r="F34" s="7">
        <v>1</v>
      </c>
      <c r="G34" s="8" t="str">
        <f t="shared" si="3"/>
        <v/>
      </c>
      <c r="H34" s="8">
        <f t="shared" si="4"/>
        <v>7.6923076923076927E-3</v>
      </c>
      <c r="I34" s="8">
        <f t="shared" si="5"/>
        <v>8.1081081081081086E-3</v>
      </c>
      <c r="J34" s="8">
        <f t="shared" si="6"/>
        <v>2.7472527472527475E-3</v>
      </c>
      <c r="K34" s="8">
        <f t="shared" si="9"/>
        <v>1</v>
      </c>
      <c r="L34" s="8">
        <f t="shared" si="10"/>
        <v>0</v>
      </c>
      <c r="M34" s="8" t="str">
        <f t="shared" si="7"/>
        <v/>
      </c>
      <c r="N34" s="16">
        <f t="shared" si="8"/>
        <v>0</v>
      </c>
    </row>
    <row r="35" spans="1:14" x14ac:dyDescent="0.2">
      <c r="A35" s="45"/>
      <c r="B35" s="35" t="s">
        <v>30</v>
      </c>
      <c r="C35" s="32">
        <v>0</v>
      </c>
      <c r="D35" s="7">
        <v>0</v>
      </c>
      <c r="E35" s="7">
        <v>5</v>
      </c>
      <c r="F35" s="7">
        <v>13</v>
      </c>
      <c r="G35" s="8" t="str">
        <f t="shared" si="3"/>
        <v/>
      </c>
      <c r="H35" s="8" t="str">
        <f t="shared" si="4"/>
        <v/>
      </c>
      <c r="I35" s="8">
        <f t="shared" si="5"/>
        <v>1.3513513513513514E-2</v>
      </c>
      <c r="J35" s="8">
        <f t="shared" si="6"/>
        <v>3.5714285714285712E-2</v>
      </c>
      <c r="K35" s="8">
        <f t="shared" si="9"/>
        <v>1</v>
      </c>
      <c r="L35" s="8">
        <f t="shared" si="10"/>
        <v>1</v>
      </c>
      <c r="M35" s="8" t="str">
        <f t="shared" si="7"/>
        <v/>
      </c>
      <c r="N35" s="16" t="str">
        <f t="shared" si="8"/>
        <v/>
      </c>
    </row>
    <row r="36" spans="1:14" x14ac:dyDescent="0.2">
      <c r="A36" s="45"/>
      <c r="B36" s="35" t="s">
        <v>31</v>
      </c>
      <c r="C36" s="32">
        <v>0</v>
      </c>
      <c r="D36" s="7">
        <v>1</v>
      </c>
      <c r="E36" s="7">
        <v>6</v>
      </c>
      <c r="F36" s="7">
        <v>1</v>
      </c>
      <c r="G36" s="8" t="str">
        <f t="shared" si="3"/>
        <v/>
      </c>
      <c r="H36" s="8">
        <f t="shared" si="4"/>
        <v>7.6923076923076927E-3</v>
      </c>
      <c r="I36" s="8">
        <f t="shared" si="5"/>
        <v>1.6216216216216217E-2</v>
      </c>
      <c r="J36" s="8">
        <f t="shared" si="6"/>
        <v>2.7472527472527475E-3</v>
      </c>
      <c r="K36" s="8">
        <f t="shared" si="9"/>
        <v>1</v>
      </c>
      <c r="L36" s="8">
        <f t="shared" si="10"/>
        <v>0</v>
      </c>
      <c r="M36" s="8" t="str">
        <f t="shared" si="7"/>
        <v/>
      </c>
      <c r="N36" s="16">
        <f t="shared" si="8"/>
        <v>0</v>
      </c>
    </row>
    <row r="37" spans="1:14" x14ac:dyDescent="0.2">
      <c r="A37" s="45"/>
      <c r="B37" s="35" t="s">
        <v>32</v>
      </c>
      <c r="C37" s="32">
        <v>0</v>
      </c>
      <c r="D37" s="7">
        <v>0</v>
      </c>
      <c r="E37" s="7">
        <v>2</v>
      </c>
      <c r="F37" s="7">
        <v>4</v>
      </c>
      <c r="G37" s="8" t="str">
        <f t="shared" si="3"/>
        <v/>
      </c>
      <c r="H37" s="8" t="str">
        <f t="shared" si="4"/>
        <v/>
      </c>
      <c r="I37" s="8">
        <f t="shared" si="5"/>
        <v>5.4054054054054057E-3</v>
      </c>
      <c r="J37" s="8">
        <f t="shared" si="6"/>
        <v>1.098901098901099E-2</v>
      </c>
      <c r="K37" s="8">
        <f t="shared" si="9"/>
        <v>1</v>
      </c>
      <c r="L37" s="8">
        <f t="shared" si="10"/>
        <v>1</v>
      </c>
      <c r="M37" s="8" t="str">
        <f t="shared" si="7"/>
        <v/>
      </c>
      <c r="N37" s="16" t="str">
        <f t="shared" si="8"/>
        <v/>
      </c>
    </row>
    <row r="38" spans="1:14" x14ac:dyDescent="0.2">
      <c r="A38" s="45"/>
      <c r="B38" s="35" t="s">
        <v>33</v>
      </c>
      <c r="C38" s="32">
        <v>0</v>
      </c>
      <c r="D38" s="7">
        <v>0</v>
      </c>
      <c r="E38" s="7">
        <v>1</v>
      </c>
      <c r="F38" s="7">
        <v>2</v>
      </c>
      <c r="G38" s="8" t="str">
        <f t="shared" si="3"/>
        <v/>
      </c>
      <c r="H38" s="8" t="str">
        <f t="shared" si="4"/>
        <v/>
      </c>
      <c r="I38" s="8">
        <f t="shared" si="5"/>
        <v>2.7027027027027029E-3</v>
      </c>
      <c r="J38" s="8">
        <f t="shared" si="6"/>
        <v>5.4945054945054949E-3</v>
      </c>
      <c r="K38" s="8">
        <f t="shared" si="9"/>
        <v>1</v>
      </c>
      <c r="L38" s="8">
        <f t="shared" si="10"/>
        <v>1</v>
      </c>
      <c r="M38" s="8" t="str">
        <f t="shared" si="7"/>
        <v/>
      </c>
      <c r="N38" s="16" t="str">
        <f t="shared" si="8"/>
        <v/>
      </c>
    </row>
    <row r="39" spans="1:14" x14ac:dyDescent="0.2">
      <c r="A39" s="45"/>
      <c r="B39" s="35" t="s">
        <v>34</v>
      </c>
      <c r="C39" s="32">
        <v>2</v>
      </c>
      <c r="D39" s="7">
        <v>3</v>
      </c>
      <c r="E39" s="7">
        <v>6</v>
      </c>
      <c r="F39" s="7">
        <v>10</v>
      </c>
      <c r="G39" s="8">
        <f t="shared" si="3"/>
        <v>1.1976047904191617E-2</v>
      </c>
      <c r="H39" s="8">
        <f t="shared" si="4"/>
        <v>2.3076923076923078E-2</v>
      </c>
      <c r="I39" s="8">
        <f t="shared" si="5"/>
        <v>1.6216216216216217E-2</v>
      </c>
      <c r="J39" s="8">
        <f t="shared" si="6"/>
        <v>2.7472527472527472E-2</v>
      </c>
      <c r="K39" s="8">
        <f t="shared" si="9"/>
        <v>2</v>
      </c>
      <c r="L39" s="8">
        <f t="shared" si="10"/>
        <v>2.3333333333333335</v>
      </c>
      <c r="M39" s="8">
        <f t="shared" si="7"/>
        <v>2.3952095808383235E-2</v>
      </c>
      <c r="N39" s="16">
        <f t="shared" si="8"/>
        <v>5.3846153846153849E-2</v>
      </c>
    </row>
    <row r="40" spans="1:14" ht="25.5" x14ac:dyDescent="0.2">
      <c r="A40" s="45"/>
      <c r="B40" s="35" t="s">
        <v>35</v>
      </c>
      <c r="C40" s="32">
        <v>0</v>
      </c>
      <c r="D40" s="7">
        <v>0</v>
      </c>
      <c r="E40" s="7">
        <v>2</v>
      </c>
      <c r="F40" s="7">
        <v>1</v>
      </c>
      <c r="G40" s="8" t="str">
        <f t="shared" si="3"/>
        <v/>
      </c>
      <c r="H40" s="8" t="str">
        <f t="shared" si="4"/>
        <v/>
      </c>
      <c r="I40" s="8">
        <f t="shared" si="5"/>
        <v>5.4054054054054057E-3</v>
      </c>
      <c r="J40" s="8">
        <f t="shared" si="6"/>
        <v>2.7472527472527475E-3</v>
      </c>
      <c r="K40" s="8">
        <f t="shared" si="9"/>
        <v>1</v>
      </c>
      <c r="L40" s="8">
        <f t="shared" si="10"/>
        <v>1</v>
      </c>
      <c r="M40" s="8" t="str">
        <f t="shared" si="7"/>
        <v/>
      </c>
      <c r="N40" s="16" t="str">
        <f t="shared" si="8"/>
        <v/>
      </c>
    </row>
    <row r="41" spans="1:14" ht="25.5" x14ac:dyDescent="0.2">
      <c r="A41" s="45"/>
      <c r="B41" s="35" t="s">
        <v>36</v>
      </c>
      <c r="C41" s="32">
        <v>0</v>
      </c>
      <c r="D41" s="7">
        <v>0</v>
      </c>
      <c r="E41" s="7">
        <v>3</v>
      </c>
      <c r="F41" s="7">
        <v>3</v>
      </c>
      <c r="G41" s="8" t="str">
        <f t="shared" si="3"/>
        <v/>
      </c>
      <c r="H41" s="8" t="str">
        <f t="shared" si="4"/>
        <v/>
      </c>
      <c r="I41" s="8">
        <f t="shared" si="5"/>
        <v>8.1081081081081086E-3</v>
      </c>
      <c r="J41" s="8">
        <f t="shared" si="6"/>
        <v>8.241758241758242E-3</v>
      </c>
      <c r="K41" s="8">
        <f t="shared" si="9"/>
        <v>1</v>
      </c>
      <c r="L41" s="8">
        <f t="shared" si="10"/>
        <v>1</v>
      </c>
      <c r="M41" s="8" t="str">
        <f t="shared" si="7"/>
        <v/>
      </c>
      <c r="N41" s="16" t="str">
        <f t="shared" si="8"/>
        <v/>
      </c>
    </row>
    <row r="42" spans="1:14" x14ac:dyDescent="0.2">
      <c r="A42" s="45"/>
      <c r="B42" s="35" t="s">
        <v>37</v>
      </c>
      <c r="C42" s="32">
        <v>2</v>
      </c>
      <c r="D42" s="7">
        <v>0</v>
      </c>
      <c r="E42" s="7">
        <v>5</v>
      </c>
      <c r="F42" s="7">
        <v>4</v>
      </c>
      <c r="G42" s="8">
        <f t="shared" si="3"/>
        <v>1.1976047904191617E-2</v>
      </c>
      <c r="H42" s="8" t="str">
        <f t="shared" si="4"/>
        <v/>
      </c>
      <c r="I42" s="8">
        <f t="shared" si="5"/>
        <v>1.3513513513513514E-2</v>
      </c>
      <c r="J42" s="8">
        <f t="shared" si="6"/>
        <v>1.098901098901099E-2</v>
      </c>
      <c r="K42" s="8">
        <f t="shared" si="9"/>
        <v>1.5</v>
      </c>
      <c r="L42" s="8">
        <f t="shared" si="10"/>
        <v>1</v>
      </c>
      <c r="M42" s="8">
        <f t="shared" si="7"/>
        <v>1.7964071856287428E-2</v>
      </c>
      <c r="N42" s="16" t="str">
        <f t="shared" si="8"/>
        <v/>
      </c>
    </row>
    <row r="43" spans="1:14" ht="26.25" customHeight="1" x14ac:dyDescent="0.2">
      <c r="A43" s="45"/>
      <c r="B43" s="35" t="s">
        <v>38</v>
      </c>
      <c r="C43" s="32">
        <v>0</v>
      </c>
      <c r="D43" s="7">
        <v>1</v>
      </c>
      <c r="E43" s="7">
        <v>0</v>
      </c>
      <c r="F43" s="7">
        <v>0</v>
      </c>
      <c r="G43" s="8" t="str">
        <f t="shared" si="3"/>
        <v/>
      </c>
      <c r="H43" s="8">
        <f t="shared" si="4"/>
        <v>7.6923076923076927E-3</v>
      </c>
      <c r="I43" s="8" t="str">
        <f t="shared" si="5"/>
        <v/>
      </c>
      <c r="J43" s="8" t="str">
        <f t="shared" si="6"/>
        <v/>
      </c>
      <c r="K43" s="8" t="str">
        <f t="shared" si="9"/>
        <v xml:space="preserve"> </v>
      </c>
      <c r="L43" s="8">
        <f t="shared" si="10"/>
        <v>-1</v>
      </c>
      <c r="M43" s="8" t="str">
        <f t="shared" si="7"/>
        <v/>
      </c>
      <c r="N43" s="16">
        <f t="shared" si="8"/>
        <v>-7.6923076923076927E-3</v>
      </c>
    </row>
    <row r="44" spans="1:14" ht="25.5" x14ac:dyDescent="0.2">
      <c r="A44" s="45"/>
      <c r="B44" s="35" t="s">
        <v>39</v>
      </c>
      <c r="C44" s="32">
        <v>2</v>
      </c>
      <c r="D44" s="7">
        <v>0</v>
      </c>
      <c r="E44" s="7">
        <v>1</v>
      </c>
      <c r="F44" s="7">
        <v>3</v>
      </c>
      <c r="G44" s="8">
        <f t="shared" si="3"/>
        <v>1.1976047904191617E-2</v>
      </c>
      <c r="H44" s="8" t="str">
        <f t="shared" si="4"/>
        <v/>
      </c>
      <c r="I44" s="8">
        <f t="shared" si="5"/>
        <v>2.7027027027027029E-3</v>
      </c>
      <c r="J44" s="8">
        <f t="shared" si="6"/>
        <v>8.241758241758242E-3</v>
      </c>
      <c r="K44" s="8">
        <f t="shared" si="9"/>
        <v>-0.5</v>
      </c>
      <c r="L44" s="8">
        <f t="shared" si="10"/>
        <v>1</v>
      </c>
      <c r="M44" s="8">
        <f t="shared" si="7"/>
        <v>-5.9880239520958087E-3</v>
      </c>
      <c r="N44" s="16" t="str">
        <f t="shared" si="8"/>
        <v/>
      </c>
    </row>
    <row r="45" spans="1:14" x14ac:dyDescent="0.2">
      <c r="A45" s="45"/>
      <c r="B45" s="35" t="s">
        <v>40</v>
      </c>
      <c r="C45" s="32">
        <v>0</v>
      </c>
      <c r="D45" s="7">
        <v>0</v>
      </c>
      <c r="E45" s="7">
        <v>0</v>
      </c>
      <c r="F45" s="7">
        <v>0</v>
      </c>
      <c r="G45" s="8" t="str">
        <f t="shared" si="3"/>
        <v/>
      </c>
      <c r="H45" s="8" t="str">
        <f t="shared" si="4"/>
        <v/>
      </c>
      <c r="I45" s="8" t="str">
        <f t="shared" si="5"/>
        <v/>
      </c>
      <c r="J45" s="8" t="str">
        <f t="shared" si="6"/>
        <v/>
      </c>
      <c r="K45" s="8" t="str">
        <f t="shared" si="9"/>
        <v xml:space="preserve"> </v>
      </c>
      <c r="L45" s="8" t="str">
        <f t="shared" si="10"/>
        <v xml:space="preserve"> </v>
      </c>
      <c r="M45" s="8" t="str">
        <f t="shared" si="7"/>
        <v/>
      </c>
      <c r="N45" s="16" t="str">
        <f t="shared" si="8"/>
        <v/>
      </c>
    </row>
    <row r="46" spans="1:14" x14ac:dyDescent="0.2">
      <c r="A46" s="45"/>
      <c r="B46" s="35" t="s">
        <v>41</v>
      </c>
      <c r="C46" s="32">
        <v>0</v>
      </c>
      <c r="D46" s="7">
        <v>0</v>
      </c>
      <c r="E46" s="7">
        <v>0</v>
      </c>
      <c r="F46" s="7">
        <v>0</v>
      </c>
      <c r="G46" s="8" t="str">
        <f t="shared" si="3"/>
        <v/>
      </c>
      <c r="H46" s="8" t="str">
        <f t="shared" si="4"/>
        <v/>
      </c>
      <c r="I46" s="8" t="str">
        <f t="shared" si="5"/>
        <v/>
      </c>
      <c r="J46" s="8" t="str">
        <f t="shared" si="6"/>
        <v/>
      </c>
      <c r="K46" s="8" t="str">
        <f t="shared" si="9"/>
        <v xml:space="preserve"> </v>
      </c>
      <c r="L46" s="8" t="str">
        <f t="shared" si="10"/>
        <v xml:space="preserve"> </v>
      </c>
      <c r="M46" s="8" t="str">
        <f t="shared" si="7"/>
        <v/>
      </c>
      <c r="N46" s="16" t="str">
        <f t="shared" si="8"/>
        <v/>
      </c>
    </row>
    <row r="47" spans="1:14" ht="25.5" x14ac:dyDescent="0.2">
      <c r="A47" s="45"/>
      <c r="B47" s="35" t="s">
        <v>42</v>
      </c>
      <c r="C47" s="32">
        <v>2</v>
      </c>
      <c r="D47" s="7">
        <v>1</v>
      </c>
      <c r="E47" s="7">
        <v>4</v>
      </c>
      <c r="F47" s="7">
        <v>5</v>
      </c>
      <c r="G47" s="8">
        <f t="shared" si="3"/>
        <v>1.1976047904191617E-2</v>
      </c>
      <c r="H47" s="8">
        <f t="shared" si="4"/>
        <v>7.6923076923076927E-3</v>
      </c>
      <c r="I47" s="8">
        <f t="shared" si="5"/>
        <v>1.0810810810810811E-2</v>
      </c>
      <c r="J47" s="8">
        <f t="shared" si="6"/>
        <v>1.3736263736263736E-2</v>
      </c>
      <c r="K47" s="8">
        <f t="shared" si="9"/>
        <v>1</v>
      </c>
      <c r="L47" s="8">
        <f t="shared" si="10"/>
        <v>4</v>
      </c>
      <c r="M47" s="8">
        <f t="shared" si="7"/>
        <v>1.1976047904191617E-2</v>
      </c>
      <c r="N47" s="16">
        <f t="shared" si="8"/>
        <v>3.0769230769230771E-2</v>
      </c>
    </row>
    <row r="48" spans="1:14" ht="25.5" x14ac:dyDescent="0.2">
      <c r="A48" s="45"/>
      <c r="B48" s="35" t="s">
        <v>43</v>
      </c>
      <c r="C48" s="32">
        <v>3</v>
      </c>
      <c r="D48" s="7">
        <v>1</v>
      </c>
      <c r="E48" s="7">
        <v>2</v>
      </c>
      <c r="F48" s="7">
        <v>1</v>
      </c>
      <c r="G48" s="8">
        <f t="shared" si="3"/>
        <v>1.7964071856287425E-2</v>
      </c>
      <c r="H48" s="8">
        <f t="shared" si="4"/>
        <v>7.6923076923076927E-3</v>
      </c>
      <c r="I48" s="8">
        <f t="shared" si="5"/>
        <v>5.4054054054054057E-3</v>
      </c>
      <c r="J48" s="8">
        <f t="shared" si="6"/>
        <v>2.7472527472527475E-3</v>
      </c>
      <c r="K48" s="8">
        <f t="shared" si="9"/>
        <v>-0.33333333333333331</v>
      </c>
      <c r="L48" s="8">
        <f t="shared" si="10"/>
        <v>0</v>
      </c>
      <c r="M48" s="8">
        <f t="shared" si="7"/>
        <v>-5.9880239520958079E-3</v>
      </c>
      <c r="N48" s="16">
        <f t="shared" si="8"/>
        <v>0</v>
      </c>
    </row>
    <row r="49" spans="1:14" ht="25.5" x14ac:dyDescent="0.2">
      <c r="A49" s="45"/>
      <c r="B49" s="35" t="s">
        <v>44</v>
      </c>
      <c r="C49" s="32">
        <v>0</v>
      </c>
      <c r="D49" s="7">
        <v>0</v>
      </c>
      <c r="E49" s="7">
        <v>0</v>
      </c>
      <c r="F49" s="7">
        <v>0</v>
      </c>
      <c r="G49" s="8" t="str">
        <f t="shared" si="3"/>
        <v/>
      </c>
      <c r="H49" s="8" t="str">
        <f t="shared" si="4"/>
        <v/>
      </c>
      <c r="I49" s="8" t="str">
        <f t="shared" si="5"/>
        <v/>
      </c>
      <c r="J49" s="8" t="str">
        <f t="shared" si="6"/>
        <v/>
      </c>
      <c r="K49" s="8" t="str">
        <f t="shared" si="9"/>
        <v xml:space="preserve"> </v>
      </c>
      <c r="L49" s="8" t="str">
        <f t="shared" si="10"/>
        <v xml:space="preserve"> </v>
      </c>
      <c r="M49" s="8" t="str">
        <f t="shared" si="7"/>
        <v/>
      </c>
      <c r="N49" s="16" t="str">
        <f t="shared" si="8"/>
        <v/>
      </c>
    </row>
    <row r="50" spans="1:14" x14ac:dyDescent="0.2">
      <c r="A50" s="45"/>
      <c r="B50" s="35" t="s">
        <v>45</v>
      </c>
      <c r="C50" s="32">
        <v>1</v>
      </c>
      <c r="D50" s="7">
        <v>0</v>
      </c>
      <c r="E50" s="7">
        <v>3</v>
      </c>
      <c r="F50" s="7">
        <v>1</v>
      </c>
      <c r="G50" s="8">
        <f t="shared" si="3"/>
        <v>5.9880239520958087E-3</v>
      </c>
      <c r="H50" s="8" t="str">
        <f t="shared" si="4"/>
        <v/>
      </c>
      <c r="I50" s="8">
        <f t="shared" si="5"/>
        <v>8.1081081081081086E-3</v>
      </c>
      <c r="J50" s="8">
        <f t="shared" si="6"/>
        <v>2.7472527472527475E-3</v>
      </c>
      <c r="K50" s="8">
        <f t="shared" si="9"/>
        <v>2</v>
      </c>
      <c r="L50" s="8">
        <f t="shared" si="10"/>
        <v>1</v>
      </c>
      <c r="M50" s="8">
        <f t="shared" si="7"/>
        <v>1.1976047904191617E-2</v>
      </c>
      <c r="N50" s="16" t="str">
        <f t="shared" si="8"/>
        <v/>
      </c>
    </row>
    <row r="51" spans="1:14" ht="25.5" x14ac:dyDescent="0.2">
      <c r="A51" s="45"/>
      <c r="B51" s="35" t="s">
        <v>46</v>
      </c>
      <c r="C51" s="32">
        <v>0</v>
      </c>
      <c r="D51" s="7">
        <v>1</v>
      </c>
      <c r="E51" s="7">
        <v>1</v>
      </c>
      <c r="F51" s="7">
        <v>4</v>
      </c>
      <c r="G51" s="8" t="str">
        <f t="shared" si="3"/>
        <v/>
      </c>
      <c r="H51" s="8">
        <f t="shared" si="4"/>
        <v>7.6923076923076927E-3</v>
      </c>
      <c r="I51" s="8">
        <f t="shared" si="5"/>
        <v>2.7027027027027029E-3</v>
      </c>
      <c r="J51" s="8">
        <f t="shared" si="6"/>
        <v>1.098901098901099E-2</v>
      </c>
      <c r="K51" s="8">
        <f t="shared" si="9"/>
        <v>1</v>
      </c>
      <c r="L51" s="8">
        <f t="shared" si="10"/>
        <v>3</v>
      </c>
      <c r="M51" s="8" t="str">
        <f t="shared" si="7"/>
        <v/>
      </c>
      <c r="N51" s="16">
        <f t="shared" si="8"/>
        <v>2.3076923076923078E-2</v>
      </c>
    </row>
    <row r="52" spans="1:14" ht="25.5" x14ac:dyDescent="0.2">
      <c r="A52" s="45"/>
      <c r="B52" s="35" t="s">
        <v>47</v>
      </c>
      <c r="C52" s="32">
        <v>1</v>
      </c>
      <c r="D52" s="7">
        <v>2</v>
      </c>
      <c r="E52" s="7">
        <v>10</v>
      </c>
      <c r="F52" s="7">
        <v>10</v>
      </c>
      <c r="G52" s="8">
        <f t="shared" si="3"/>
        <v>5.9880239520958087E-3</v>
      </c>
      <c r="H52" s="8">
        <f t="shared" si="4"/>
        <v>1.5384615384615385E-2</v>
      </c>
      <c r="I52" s="8">
        <f t="shared" si="5"/>
        <v>2.7027027027027029E-2</v>
      </c>
      <c r="J52" s="8">
        <f t="shared" si="6"/>
        <v>2.7472527472527472E-2</v>
      </c>
      <c r="K52" s="8">
        <f t="shared" si="9"/>
        <v>9</v>
      </c>
      <c r="L52" s="8">
        <f t="shared" si="10"/>
        <v>4</v>
      </c>
      <c r="M52" s="8">
        <f t="shared" si="7"/>
        <v>5.3892215568862277E-2</v>
      </c>
      <c r="N52" s="16">
        <f t="shared" si="8"/>
        <v>6.1538461538461542E-2</v>
      </c>
    </row>
    <row r="53" spans="1:14" x14ac:dyDescent="0.2">
      <c r="A53" s="45"/>
      <c r="B53" s="35" t="s">
        <v>48</v>
      </c>
      <c r="C53" s="32">
        <v>7</v>
      </c>
      <c r="D53" s="7">
        <v>4</v>
      </c>
      <c r="E53" s="7">
        <v>55</v>
      </c>
      <c r="F53" s="7">
        <v>57</v>
      </c>
      <c r="G53" s="8">
        <f t="shared" si="3"/>
        <v>4.1916167664670656E-2</v>
      </c>
      <c r="H53" s="8">
        <f t="shared" si="4"/>
        <v>3.0769230769230771E-2</v>
      </c>
      <c r="I53" s="8">
        <f t="shared" si="5"/>
        <v>0.14864864864864866</v>
      </c>
      <c r="J53" s="8">
        <f t="shared" si="6"/>
        <v>0.15659340659340659</v>
      </c>
      <c r="K53" s="8">
        <f t="shared" si="9"/>
        <v>6.8571428571428568</v>
      </c>
      <c r="L53" s="8">
        <f t="shared" si="10"/>
        <v>13.25</v>
      </c>
      <c r="M53" s="8">
        <f t="shared" si="7"/>
        <v>0.28742514970059879</v>
      </c>
      <c r="N53" s="16">
        <f t="shared" si="8"/>
        <v>0.40769230769230769</v>
      </c>
    </row>
    <row r="54" spans="1:14" x14ac:dyDescent="0.2">
      <c r="A54" s="45"/>
      <c r="B54" s="35" t="s">
        <v>49</v>
      </c>
      <c r="C54" s="32">
        <v>5</v>
      </c>
      <c r="D54" s="7">
        <v>7</v>
      </c>
      <c r="E54" s="7">
        <v>3</v>
      </c>
      <c r="F54" s="7">
        <v>6</v>
      </c>
      <c r="G54" s="8">
        <f t="shared" ref="G54:G73" si="11">+IF(C54=0,"",C54/C$22)</f>
        <v>2.9940119760479042E-2</v>
      </c>
      <c r="H54" s="8">
        <f t="shared" ref="H54:H73" si="12">+IF(D54=0,"",D54/D$22)</f>
        <v>5.3846153846153849E-2</v>
      </c>
      <c r="I54" s="8">
        <f t="shared" ref="I54:I73" si="13">+IF(E54=0,"",E54/E$22)</f>
        <v>8.1081081081081086E-3</v>
      </c>
      <c r="J54" s="8">
        <f t="shared" ref="J54:J73" si="14">+IF(F54=0,"",F54/F$22)</f>
        <v>1.6483516483516484E-2</v>
      </c>
      <c r="K54" s="8">
        <f t="shared" si="9"/>
        <v>-0.4</v>
      </c>
      <c r="L54" s="8">
        <f t="shared" si="10"/>
        <v>-0.14285714285714285</v>
      </c>
      <c r="M54" s="8">
        <f t="shared" ref="M54:M73" si="15">+IF(OR(AND(G54=""),(K54="")),"",G54*K54)</f>
        <v>-1.1976047904191617E-2</v>
      </c>
      <c r="N54" s="16">
        <f t="shared" ref="N54:N73" si="16">+IF(OR(AND(H54=""),(L54="")),"",H54*L54)</f>
        <v>-7.6923076923076927E-3</v>
      </c>
    </row>
    <row r="55" spans="1:14" x14ac:dyDescent="0.2">
      <c r="A55" s="45"/>
      <c r="B55" s="35" t="s">
        <v>50</v>
      </c>
      <c r="C55" s="32">
        <v>2</v>
      </c>
      <c r="D55" s="7">
        <v>0</v>
      </c>
      <c r="E55" s="7">
        <v>12</v>
      </c>
      <c r="F55" s="7">
        <v>7</v>
      </c>
      <c r="G55" s="8">
        <f t="shared" si="11"/>
        <v>1.1976047904191617E-2</v>
      </c>
      <c r="H55" s="8" t="str">
        <f t="shared" si="12"/>
        <v/>
      </c>
      <c r="I55" s="8">
        <f t="shared" si="13"/>
        <v>3.2432432432432434E-2</v>
      </c>
      <c r="J55" s="8">
        <f t="shared" si="14"/>
        <v>1.9230769230769232E-2</v>
      </c>
      <c r="K55" s="8">
        <f t="shared" ref="K55:K73" si="17">+IF(AND(C55=0,E55=0)," ",IF(C55=0,1,IF(E55=0,-1,(E55-C55)/C55)))</f>
        <v>5</v>
      </c>
      <c r="L55" s="8">
        <f t="shared" ref="L55:L73" si="18">+IF(AND(D55=0,F55=0)," ",IF(D55=0,1,IF(F55=0,-1,(F55-D55)/D55)))</f>
        <v>1</v>
      </c>
      <c r="M55" s="8">
        <f t="shared" si="15"/>
        <v>5.9880239520958084E-2</v>
      </c>
      <c r="N55" s="16" t="str">
        <f t="shared" si="16"/>
        <v/>
      </c>
    </row>
    <row r="56" spans="1:14" x14ac:dyDescent="0.2">
      <c r="A56" s="45"/>
      <c r="B56" s="35" t="s">
        <v>51</v>
      </c>
      <c r="C56" s="32">
        <v>2</v>
      </c>
      <c r="D56" s="7">
        <v>1</v>
      </c>
      <c r="E56" s="7">
        <v>2</v>
      </c>
      <c r="F56" s="7">
        <v>1</v>
      </c>
      <c r="G56" s="8">
        <f t="shared" si="11"/>
        <v>1.1976047904191617E-2</v>
      </c>
      <c r="H56" s="8">
        <f t="shared" si="12"/>
        <v>7.6923076923076927E-3</v>
      </c>
      <c r="I56" s="8">
        <f t="shared" si="13"/>
        <v>5.4054054054054057E-3</v>
      </c>
      <c r="J56" s="8">
        <f t="shared" si="14"/>
        <v>2.7472527472527475E-3</v>
      </c>
      <c r="K56" s="8">
        <f t="shared" si="17"/>
        <v>0</v>
      </c>
      <c r="L56" s="8">
        <f t="shared" si="18"/>
        <v>0</v>
      </c>
      <c r="M56" s="8">
        <f t="shared" si="15"/>
        <v>0</v>
      </c>
      <c r="N56" s="16">
        <f t="shared" si="16"/>
        <v>0</v>
      </c>
    </row>
    <row r="57" spans="1:14" x14ac:dyDescent="0.2">
      <c r="A57" s="45"/>
      <c r="B57" s="35" t="s">
        <v>52</v>
      </c>
      <c r="C57" s="32">
        <v>8</v>
      </c>
      <c r="D57" s="7">
        <v>2</v>
      </c>
      <c r="E57" s="7">
        <v>4</v>
      </c>
      <c r="F57" s="7">
        <v>3</v>
      </c>
      <c r="G57" s="8">
        <f t="shared" si="11"/>
        <v>4.790419161676647E-2</v>
      </c>
      <c r="H57" s="8">
        <f t="shared" si="12"/>
        <v>1.5384615384615385E-2</v>
      </c>
      <c r="I57" s="8">
        <f t="shared" si="13"/>
        <v>1.0810810810810811E-2</v>
      </c>
      <c r="J57" s="8">
        <f t="shared" si="14"/>
        <v>8.241758241758242E-3</v>
      </c>
      <c r="K57" s="8">
        <f t="shared" si="17"/>
        <v>-0.5</v>
      </c>
      <c r="L57" s="8">
        <f t="shared" si="18"/>
        <v>0.5</v>
      </c>
      <c r="M57" s="8">
        <f t="shared" si="15"/>
        <v>-2.3952095808383235E-2</v>
      </c>
      <c r="N57" s="16">
        <f t="shared" si="16"/>
        <v>7.6923076923076927E-3</v>
      </c>
    </row>
    <row r="58" spans="1:14" x14ac:dyDescent="0.2">
      <c r="A58" s="45"/>
      <c r="B58" s="35" t="s">
        <v>53</v>
      </c>
      <c r="C58" s="32">
        <v>0</v>
      </c>
      <c r="D58" s="7">
        <v>5</v>
      </c>
      <c r="E58" s="7">
        <v>2</v>
      </c>
      <c r="F58" s="7">
        <v>3</v>
      </c>
      <c r="G58" s="8" t="str">
        <f t="shared" si="11"/>
        <v/>
      </c>
      <c r="H58" s="8">
        <f t="shared" si="12"/>
        <v>3.8461538461538464E-2</v>
      </c>
      <c r="I58" s="8">
        <f t="shared" si="13"/>
        <v>5.4054054054054057E-3</v>
      </c>
      <c r="J58" s="8">
        <f t="shared" si="14"/>
        <v>8.241758241758242E-3</v>
      </c>
      <c r="K58" s="8">
        <f t="shared" si="17"/>
        <v>1</v>
      </c>
      <c r="L58" s="8">
        <f t="shared" si="18"/>
        <v>-0.4</v>
      </c>
      <c r="M58" s="8" t="str">
        <f t="shared" si="15"/>
        <v/>
      </c>
      <c r="N58" s="16">
        <f t="shared" si="16"/>
        <v>-1.5384615384615385E-2</v>
      </c>
    </row>
    <row r="59" spans="1:14" x14ac:dyDescent="0.2">
      <c r="A59" s="45"/>
      <c r="B59" s="35" t="s">
        <v>54</v>
      </c>
      <c r="C59" s="32">
        <v>0</v>
      </c>
      <c r="D59" s="7">
        <v>0</v>
      </c>
      <c r="E59" s="7">
        <v>0</v>
      </c>
      <c r="F59" s="7">
        <v>1</v>
      </c>
      <c r="G59" s="8" t="str">
        <f t="shared" si="11"/>
        <v/>
      </c>
      <c r="H59" s="8" t="str">
        <f t="shared" si="12"/>
        <v/>
      </c>
      <c r="I59" s="8" t="str">
        <f t="shared" si="13"/>
        <v/>
      </c>
      <c r="J59" s="8">
        <f t="shared" si="14"/>
        <v>2.7472527472527475E-3</v>
      </c>
      <c r="K59" s="8" t="str">
        <f t="shared" si="17"/>
        <v xml:space="preserve"> </v>
      </c>
      <c r="L59" s="8">
        <f t="shared" si="18"/>
        <v>1</v>
      </c>
      <c r="M59" s="8" t="str">
        <f t="shared" si="15"/>
        <v/>
      </c>
      <c r="N59" s="16" t="str">
        <f t="shared" si="16"/>
        <v/>
      </c>
    </row>
    <row r="60" spans="1:14" x14ac:dyDescent="0.2">
      <c r="A60" s="45"/>
      <c r="B60" s="35" t="s">
        <v>55</v>
      </c>
      <c r="C60" s="32">
        <v>0</v>
      </c>
      <c r="D60" s="7">
        <v>0</v>
      </c>
      <c r="E60" s="7">
        <v>1</v>
      </c>
      <c r="F60" s="7">
        <v>0</v>
      </c>
      <c r="G60" s="8" t="str">
        <f t="shared" si="11"/>
        <v/>
      </c>
      <c r="H60" s="8" t="str">
        <f t="shared" si="12"/>
        <v/>
      </c>
      <c r="I60" s="8">
        <f t="shared" si="13"/>
        <v>2.7027027027027029E-3</v>
      </c>
      <c r="J60" s="8" t="str">
        <f t="shared" si="14"/>
        <v/>
      </c>
      <c r="K60" s="8">
        <f t="shared" si="17"/>
        <v>1</v>
      </c>
      <c r="L60" s="8" t="str">
        <f t="shared" si="18"/>
        <v xml:space="preserve"> </v>
      </c>
      <c r="M60" s="8" t="str">
        <f t="shared" si="15"/>
        <v/>
      </c>
      <c r="N60" s="16" t="str">
        <f t="shared" si="16"/>
        <v/>
      </c>
    </row>
    <row r="61" spans="1:14" x14ac:dyDescent="0.2">
      <c r="A61" s="45"/>
      <c r="B61" s="35" t="s">
        <v>56</v>
      </c>
      <c r="C61" s="32">
        <v>0</v>
      </c>
      <c r="D61" s="7">
        <v>2</v>
      </c>
      <c r="E61" s="7">
        <v>0</v>
      </c>
      <c r="F61" s="7">
        <v>0</v>
      </c>
      <c r="G61" s="8" t="str">
        <f t="shared" si="11"/>
        <v/>
      </c>
      <c r="H61" s="8">
        <f t="shared" si="12"/>
        <v>1.5384615384615385E-2</v>
      </c>
      <c r="I61" s="8" t="str">
        <f t="shared" si="13"/>
        <v/>
      </c>
      <c r="J61" s="8" t="str">
        <f t="shared" si="14"/>
        <v/>
      </c>
      <c r="K61" s="8" t="str">
        <f t="shared" si="17"/>
        <v xml:space="preserve"> </v>
      </c>
      <c r="L61" s="8">
        <f t="shared" si="18"/>
        <v>-1</v>
      </c>
      <c r="M61" s="8" t="str">
        <f t="shared" si="15"/>
        <v/>
      </c>
      <c r="N61" s="16">
        <f t="shared" si="16"/>
        <v>-1.5384615384615385E-2</v>
      </c>
    </row>
    <row r="62" spans="1:14" x14ac:dyDescent="0.2">
      <c r="A62" s="45"/>
      <c r="B62" s="35" t="s">
        <v>57</v>
      </c>
      <c r="C62" s="32">
        <v>11</v>
      </c>
      <c r="D62" s="7">
        <v>0</v>
      </c>
      <c r="E62" s="7">
        <v>16</v>
      </c>
      <c r="F62" s="7">
        <v>1</v>
      </c>
      <c r="G62" s="8">
        <f t="shared" si="11"/>
        <v>6.5868263473053898E-2</v>
      </c>
      <c r="H62" s="8" t="str">
        <f t="shared" si="12"/>
        <v/>
      </c>
      <c r="I62" s="8">
        <f t="shared" si="13"/>
        <v>4.3243243243243246E-2</v>
      </c>
      <c r="J62" s="8">
        <f t="shared" si="14"/>
        <v>2.7472527472527475E-3</v>
      </c>
      <c r="K62" s="8">
        <f t="shared" si="17"/>
        <v>0.45454545454545453</v>
      </c>
      <c r="L62" s="8">
        <f t="shared" si="18"/>
        <v>1</v>
      </c>
      <c r="M62" s="8">
        <f t="shared" si="15"/>
        <v>2.9940119760479042E-2</v>
      </c>
      <c r="N62" s="16" t="str">
        <f t="shared" si="16"/>
        <v/>
      </c>
    </row>
    <row r="63" spans="1:14" ht="25.5" x14ac:dyDescent="0.2">
      <c r="A63" s="45"/>
      <c r="B63" s="35" t="s">
        <v>58</v>
      </c>
      <c r="C63" s="32">
        <v>0</v>
      </c>
      <c r="D63" s="7">
        <v>1</v>
      </c>
      <c r="E63" s="7">
        <v>1</v>
      </c>
      <c r="F63" s="7">
        <v>0</v>
      </c>
      <c r="G63" s="8" t="str">
        <f t="shared" si="11"/>
        <v/>
      </c>
      <c r="H63" s="8">
        <f t="shared" si="12"/>
        <v>7.6923076923076927E-3</v>
      </c>
      <c r="I63" s="8">
        <f t="shared" si="13"/>
        <v>2.7027027027027029E-3</v>
      </c>
      <c r="J63" s="8" t="str">
        <f t="shared" si="14"/>
        <v/>
      </c>
      <c r="K63" s="8">
        <f t="shared" si="17"/>
        <v>1</v>
      </c>
      <c r="L63" s="8">
        <f t="shared" si="18"/>
        <v>-1</v>
      </c>
      <c r="M63" s="8" t="str">
        <f t="shared" si="15"/>
        <v/>
      </c>
      <c r="N63" s="16">
        <f t="shared" si="16"/>
        <v>-7.6923076923076927E-3</v>
      </c>
    </row>
    <row r="64" spans="1:14" ht="25.5" x14ac:dyDescent="0.2">
      <c r="A64" s="45"/>
      <c r="B64" s="35" t="s">
        <v>59</v>
      </c>
      <c r="C64" s="32">
        <v>2</v>
      </c>
      <c r="D64" s="7">
        <v>2</v>
      </c>
      <c r="E64" s="7">
        <v>34</v>
      </c>
      <c r="F64" s="7">
        <v>26</v>
      </c>
      <c r="G64" s="8">
        <f t="shared" si="11"/>
        <v>1.1976047904191617E-2</v>
      </c>
      <c r="H64" s="8">
        <f t="shared" si="12"/>
        <v>1.5384615384615385E-2</v>
      </c>
      <c r="I64" s="8">
        <f t="shared" si="13"/>
        <v>9.1891891891891897E-2</v>
      </c>
      <c r="J64" s="8">
        <f t="shared" si="14"/>
        <v>7.1428571428571425E-2</v>
      </c>
      <c r="K64" s="8">
        <f t="shared" si="17"/>
        <v>16</v>
      </c>
      <c r="L64" s="8">
        <f t="shared" si="18"/>
        <v>12</v>
      </c>
      <c r="M64" s="8">
        <f t="shared" si="15"/>
        <v>0.19161676646706588</v>
      </c>
      <c r="N64" s="16">
        <f t="shared" si="16"/>
        <v>0.18461538461538463</v>
      </c>
    </row>
    <row r="65" spans="1:14" x14ac:dyDescent="0.2">
      <c r="A65" s="45"/>
      <c r="B65" s="35" t="s">
        <v>60</v>
      </c>
      <c r="C65" s="32">
        <v>1</v>
      </c>
      <c r="D65" s="7">
        <v>3</v>
      </c>
      <c r="E65" s="7">
        <v>3</v>
      </c>
      <c r="F65" s="7">
        <v>5</v>
      </c>
      <c r="G65" s="8">
        <f t="shared" si="11"/>
        <v>5.9880239520958087E-3</v>
      </c>
      <c r="H65" s="8">
        <f t="shared" si="12"/>
        <v>2.3076923076923078E-2</v>
      </c>
      <c r="I65" s="8">
        <f t="shared" si="13"/>
        <v>8.1081081081081086E-3</v>
      </c>
      <c r="J65" s="8">
        <f t="shared" si="14"/>
        <v>1.3736263736263736E-2</v>
      </c>
      <c r="K65" s="8">
        <f t="shared" si="17"/>
        <v>2</v>
      </c>
      <c r="L65" s="8">
        <f t="shared" si="18"/>
        <v>0.66666666666666663</v>
      </c>
      <c r="M65" s="8">
        <f t="shared" si="15"/>
        <v>1.1976047904191617E-2</v>
      </c>
      <c r="N65" s="16">
        <f t="shared" si="16"/>
        <v>1.5384615384615385E-2</v>
      </c>
    </row>
    <row r="66" spans="1:14" x14ac:dyDescent="0.2">
      <c r="A66" s="45"/>
      <c r="B66" s="35" t="s">
        <v>61</v>
      </c>
      <c r="C66" s="32">
        <v>0</v>
      </c>
      <c r="D66" s="7">
        <v>1</v>
      </c>
      <c r="E66" s="7">
        <v>2</v>
      </c>
      <c r="F66" s="7">
        <v>6</v>
      </c>
      <c r="G66" s="8" t="str">
        <f t="shared" si="11"/>
        <v/>
      </c>
      <c r="H66" s="8">
        <f t="shared" si="12"/>
        <v>7.6923076923076927E-3</v>
      </c>
      <c r="I66" s="8">
        <f t="shared" si="13"/>
        <v>5.4054054054054057E-3</v>
      </c>
      <c r="J66" s="8">
        <f t="shared" si="14"/>
        <v>1.6483516483516484E-2</v>
      </c>
      <c r="K66" s="8">
        <f t="shared" si="17"/>
        <v>1</v>
      </c>
      <c r="L66" s="8">
        <f t="shared" si="18"/>
        <v>5</v>
      </c>
      <c r="M66" s="8" t="str">
        <f t="shared" si="15"/>
        <v/>
      </c>
      <c r="N66" s="16">
        <f t="shared" si="16"/>
        <v>3.8461538461538464E-2</v>
      </c>
    </row>
    <row r="67" spans="1:14" x14ac:dyDescent="0.2">
      <c r="A67" s="45"/>
      <c r="B67" s="35" t="s">
        <v>62</v>
      </c>
      <c r="C67" s="32">
        <v>31</v>
      </c>
      <c r="D67" s="7">
        <v>31</v>
      </c>
      <c r="E67" s="7">
        <v>48</v>
      </c>
      <c r="F67" s="7">
        <v>34</v>
      </c>
      <c r="G67" s="8">
        <f t="shared" si="11"/>
        <v>0.18562874251497005</v>
      </c>
      <c r="H67" s="8">
        <f t="shared" si="12"/>
        <v>0.23846153846153847</v>
      </c>
      <c r="I67" s="8">
        <f t="shared" si="13"/>
        <v>0.12972972972972974</v>
      </c>
      <c r="J67" s="8">
        <f t="shared" si="14"/>
        <v>9.3406593406593408E-2</v>
      </c>
      <c r="K67" s="8">
        <f t="shared" si="17"/>
        <v>0.54838709677419351</v>
      </c>
      <c r="L67" s="8">
        <f t="shared" si="18"/>
        <v>9.6774193548387094E-2</v>
      </c>
      <c r="M67" s="8">
        <f t="shared" si="15"/>
        <v>0.10179640718562873</v>
      </c>
      <c r="N67" s="16">
        <f t="shared" si="16"/>
        <v>2.3076923076923078E-2</v>
      </c>
    </row>
    <row r="68" spans="1:14" x14ac:dyDescent="0.2">
      <c r="A68" s="45"/>
      <c r="B68" s="35" t="s">
        <v>63</v>
      </c>
      <c r="C68" s="32">
        <v>1</v>
      </c>
      <c r="D68" s="7">
        <v>2</v>
      </c>
      <c r="E68" s="7">
        <v>7</v>
      </c>
      <c r="F68" s="7">
        <v>5</v>
      </c>
      <c r="G68" s="8">
        <f t="shared" si="11"/>
        <v>5.9880239520958087E-3</v>
      </c>
      <c r="H68" s="8">
        <f t="shared" si="12"/>
        <v>1.5384615384615385E-2</v>
      </c>
      <c r="I68" s="8">
        <f t="shared" si="13"/>
        <v>1.891891891891892E-2</v>
      </c>
      <c r="J68" s="8">
        <f t="shared" si="14"/>
        <v>1.3736263736263736E-2</v>
      </c>
      <c r="K68" s="8">
        <f t="shared" si="17"/>
        <v>6</v>
      </c>
      <c r="L68" s="8">
        <f t="shared" si="18"/>
        <v>1.5</v>
      </c>
      <c r="M68" s="8">
        <f t="shared" si="15"/>
        <v>3.5928143712574856E-2</v>
      </c>
      <c r="N68" s="16">
        <f t="shared" si="16"/>
        <v>2.3076923076923078E-2</v>
      </c>
    </row>
    <row r="69" spans="1:14" x14ac:dyDescent="0.2">
      <c r="A69" s="45"/>
      <c r="B69" s="35" t="s">
        <v>64</v>
      </c>
      <c r="C69" s="32">
        <v>0</v>
      </c>
      <c r="D69" s="7">
        <v>0</v>
      </c>
      <c r="E69" s="7">
        <v>0</v>
      </c>
      <c r="F69" s="7">
        <v>1</v>
      </c>
      <c r="G69" s="8" t="str">
        <f t="shared" si="11"/>
        <v/>
      </c>
      <c r="H69" s="8" t="str">
        <f t="shared" si="12"/>
        <v/>
      </c>
      <c r="I69" s="8" t="str">
        <f t="shared" si="13"/>
        <v/>
      </c>
      <c r="J69" s="8">
        <f t="shared" si="14"/>
        <v>2.7472527472527475E-3</v>
      </c>
      <c r="K69" s="8" t="str">
        <f t="shared" si="17"/>
        <v xml:space="preserve"> </v>
      </c>
      <c r="L69" s="8">
        <f t="shared" si="18"/>
        <v>1</v>
      </c>
      <c r="M69" s="8" t="str">
        <f t="shared" si="15"/>
        <v/>
      </c>
      <c r="N69" s="16" t="str">
        <f t="shared" si="16"/>
        <v/>
      </c>
    </row>
    <row r="70" spans="1:14" x14ac:dyDescent="0.2">
      <c r="A70" s="45"/>
      <c r="B70" s="35" t="s">
        <v>65</v>
      </c>
      <c r="C70" s="32">
        <v>57</v>
      </c>
      <c r="D70" s="7">
        <v>28</v>
      </c>
      <c r="E70" s="7">
        <v>7</v>
      </c>
      <c r="F70" s="7">
        <v>12</v>
      </c>
      <c r="G70" s="8">
        <f t="shared" si="11"/>
        <v>0.3413173652694611</v>
      </c>
      <c r="H70" s="8">
        <f t="shared" si="12"/>
        <v>0.2153846153846154</v>
      </c>
      <c r="I70" s="8">
        <f t="shared" si="13"/>
        <v>1.891891891891892E-2</v>
      </c>
      <c r="J70" s="8">
        <f t="shared" si="14"/>
        <v>3.2967032967032968E-2</v>
      </c>
      <c r="K70" s="8">
        <f t="shared" si="17"/>
        <v>-0.8771929824561403</v>
      </c>
      <c r="L70" s="8">
        <f t="shared" si="18"/>
        <v>-0.5714285714285714</v>
      </c>
      <c r="M70" s="8">
        <f t="shared" si="15"/>
        <v>-0.29940119760479045</v>
      </c>
      <c r="N70" s="16">
        <f t="shared" si="16"/>
        <v>-0.12307692307692308</v>
      </c>
    </row>
    <row r="71" spans="1:14" x14ac:dyDescent="0.2">
      <c r="A71" s="45"/>
      <c r="B71" s="35" t="s">
        <v>66</v>
      </c>
      <c r="C71" s="32">
        <v>1</v>
      </c>
      <c r="D71" s="7">
        <v>4</v>
      </c>
      <c r="E71" s="7">
        <v>1</v>
      </c>
      <c r="F71" s="7">
        <v>3</v>
      </c>
      <c r="G71" s="8">
        <f t="shared" si="11"/>
        <v>5.9880239520958087E-3</v>
      </c>
      <c r="H71" s="8">
        <f t="shared" si="12"/>
        <v>3.0769230769230771E-2</v>
      </c>
      <c r="I71" s="8">
        <f t="shared" si="13"/>
        <v>2.7027027027027029E-3</v>
      </c>
      <c r="J71" s="8">
        <f t="shared" si="14"/>
        <v>8.241758241758242E-3</v>
      </c>
      <c r="K71" s="8">
        <f t="shared" si="17"/>
        <v>0</v>
      </c>
      <c r="L71" s="8">
        <f t="shared" si="18"/>
        <v>-0.25</v>
      </c>
      <c r="M71" s="8">
        <f t="shared" si="15"/>
        <v>0</v>
      </c>
      <c r="N71" s="16">
        <f t="shared" si="16"/>
        <v>-7.6923076923076927E-3</v>
      </c>
    </row>
    <row r="72" spans="1:14" x14ac:dyDescent="0.2">
      <c r="A72" s="45"/>
      <c r="B72" s="35" t="s">
        <v>67</v>
      </c>
      <c r="C72" s="32">
        <v>1</v>
      </c>
      <c r="D72" s="7">
        <v>4</v>
      </c>
      <c r="E72" s="7">
        <v>2</v>
      </c>
      <c r="F72" s="7">
        <v>6</v>
      </c>
      <c r="G72" s="8">
        <f t="shared" si="11"/>
        <v>5.9880239520958087E-3</v>
      </c>
      <c r="H72" s="8">
        <f t="shared" si="12"/>
        <v>3.0769230769230771E-2</v>
      </c>
      <c r="I72" s="8">
        <f t="shared" si="13"/>
        <v>5.4054054054054057E-3</v>
      </c>
      <c r="J72" s="8">
        <f t="shared" si="14"/>
        <v>1.6483516483516484E-2</v>
      </c>
      <c r="K72" s="8">
        <f t="shared" si="17"/>
        <v>1</v>
      </c>
      <c r="L72" s="8">
        <f t="shared" si="18"/>
        <v>0.5</v>
      </c>
      <c r="M72" s="8">
        <f t="shared" si="15"/>
        <v>5.9880239520958087E-3</v>
      </c>
      <c r="N72" s="16">
        <f t="shared" si="16"/>
        <v>1.5384615384615385E-2</v>
      </c>
    </row>
    <row r="73" spans="1:14" ht="15.75" thickBot="1" x14ac:dyDescent="0.25">
      <c r="A73" s="45"/>
      <c r="B73" s="36" t="s">
        <v>68</v>
      </c>
      <c r="C73" s="33">
        <v>2</v>
      </c>
      <c r="D73" s="17">
        <v>1</v>
      </c>
      <c r="E73" s="17">
        <v>7</v>
      </c>
      <c r="F73" s="17">
        <v>6</v>
      </c>
      <c r="G73" s="18">
        <f t="shared" si="11"/>
        <v>1.1976047904191617E-2</v>
      </c>
      <c r="H73" s="18">
        <f t="shared" si="12"/>
        <v>7.6923076923076927E-3</v>
      </c>
      <c r="I73" s="18">
        <f t="shared" si="13"/>
        <v>1.891891891891892E-2</v>
      </c>
      <c r="J73" s="18">
        <f t="shared" si="14"/>
        <v>1.6483516483516484E-2</v>
      </c>
      <c r="K73" s="18">
        <f t="shared" si="17"/>
        <v>2.5</v>
      </c>
      <c r="L73" s="18">
        <f t="shared" si="18"/>
        <v>5</v>
      </c>
      <c r="M73" s="18">
        <f t="shared" si="15"/>
        <v>2.9940119760479042E-2</v>
      </c>
      <c r="N73" s="19">
        <f t="shared" si="16"/>
        <v>3.8461538461538464E-2</v>
      </c>
    </row>
    <row r="74" spans="1:14" x14ac:dyDescent="0.2">
      <c r="A74" s="44"/>
    </row>
    <row r="75" spans="1:14" x14ac:dyDescent="0.2">
      <c r="A75" s="44"/>
    </row>
    <row r="76" spans="1:14" x14ac:dyDescent="0.2">
      <c r="A76" s="44"/>
    </row>
    <row r="77" spans="1:14" ht="15.75" thickBot="1" x14ac:dyDescent="0.25">
      <c r="A77" s="44"/>
    </row>
    <row r="78" spans="1:14" ht="29.25" customHeight="1" thickBot="1" x14ac:dyDescent="0.25">
      <c r="A78" s="45"/>
      <c r="B78" s="20" t="s">
        <v>3</v>
      </c>
      <c r="C78" s="13" t="s">
        <v>16</v>
      </c>
      <c r="D78" s="23"/>
      <c r="E78" s="23"/>
      <c r="F78" s="24"/>
      <c r="G78" s="13" t="s">
        <v>5</v>
      </c>
      <c r="H78" s="23"/>
      <c r="I78" s="23"/>
      <c r="J78" s="23"/>
      <c r="K78" s="13" t="s">
        <v>17</v>
      </c>
      <c r="L78" s="14"/>
      <c r="M78" s="13" t="s">
        <v>7</v>
      </c>
      <c r="N78" s="14"/>
    </row>
    <row r="79" spans="1:14" ht="15.75" thickBot="1" x14ac:dyDescent="0.25">
      <c r="A79" s="44"/>
      <c r="B79" s="21"/>
      <c r="C79" s="26">
        <v>2021</v>
      </c>
      <c r="D79" s="24"/>
      <c r="E79" s="27">
        <v>2022</v>
      </c>
      <c r="F79" s="24"/>
      <c r="G79" s="26">
        <v>2021</v>
      </c>
      <c r="H79" s="24"/>
      <c r="I79" s="27">
        <v>2022</v>
      </c>
      <c r="J79" s="24"/>
      <c r="K79" s="25"/>
      <c r="L79" s="15"/>
      <c r="M79" s="25"/>
      <c r="N79" s="15"/>
    </row>
    <row r="80" spans="1:14" ht="15.75" thickBot="1" x14ac:dyDescent="0.25">
      <c r="A80" s="45"/>
      <c r="B80" s="22"/>
      <c r="C80" s="28" t="s">
        <v>8</v>
      </c>
      <c r="D80" s="28" t="s">
        <v>9</v>
      </c>
      <c r="E80" s="28" t="s">
        <v>8</v>
      </c>
      <c r="F80" s="28" t="s">
        <v>9</v>
      </c>
      <c r="G80" s="28" t="s">
        <v>8</v>
      </c>
      <c r="H80" s="28" t="s">
        <v>9</v>
      </c>
      <c r="I80" s="28" t="s">
        <v>8</v>
      </c>
      <c r="J80" s="28" t="s">
        <v>9</v>
      </c>
      <c r="K80" s="28" t="s">
        <v>8</v>
      </c>
      <c r="L80" s="28" t="s">
        <v>9</v>
      </c>
      <c r="M80" s="28" t="s">
        <v>8</v>
      </c>
      <c r="N80" s="28" t="s">
        <v>9</v>
      </c>
    </row>
    <row r="81" spans="1:14" ht="15.75" thickBot="1" x14ac:dyDescent="0.25">
      <c r="A81" s="45"/>
      <c r="B81" s="29" t="s">
        <v>11</v>
      </c>
      <c r="C81" s="30">
        <f>SUM(C82:C180)</f>
        <v>1003</v>
      </c>
      <c r="D81" s="30">
        <f>SUM(D82:D180)</f>
        <v>751</v>
      </c>
      <c r="E81" s="30">
        <f>SUM(E82:E180)</f>
        <v>915</v>
      </c>
      <c r="F81" s="30">
        <f>SUM(F82:F180)</f>
        <v>804</v>
      </c>
      <c r="G81" s="31">
        <f t="shared" ref="G81:G112" si="19">+IF(C81=0,"",C81/C$81)</f>
        <v>1</v>
      </c>
      <c r="H81" s="31">
        <f t="shared" ref="H81:H112" si="20">+IF(D81=0,"",D81/D$81)</f>
        <v>1</v>
      </c>
      <c r="I81" s="31">
        <f t="shared" ref="I81:I112" si="21">+IF(E81=0,"",E81/E$81)</f>
        <v>1</v>
      </c>
      <c r="J81" s="31">
        <f t="shared" ref="J81:J112" si="22">+IF(F81=0,"",F81/F$81)</f>
        <v>1</v>
      </c>
      <c r="K81" s="31">
        <f>+IF(AND(C81=0,E81=0),"",IF(C81=0,1,IF(E81=0,-1,(E81-C81)/C81)))</f>
        <v>-8.7736789631106676E-2</v>
      </c>
      <c r="L81" s="31">
        <f>+IF(AND(D81=0,F81=0),"",IF(D81=0,1,IF(F81=0,-1,(F81-D81)/D81)))</f>
        <v>7.057256990679095E-2</v>
      </c>
      <c r="M81" s="31">
        <f t="shared" ref="M81:M112" si="23">+IF(OR(AND(G81=""),(K81="")),"",G81*K81)</f>
        <v>-8.7736789631106676E-2</v>
      </c>
      <c r="N81" s="31">
        <f t="shared" ref="N81:N112" si="24">+IF(OR(AND(H81=""),(L81="")),"",H81*L81)</f>
        <v>7.057256990679095E-2</v>
      </c>
    </row>
    <row r="82" spans="1:14" x14ac:dyDescent="0.2">
      <c r="A82" s="45"/>
      <c r="B82" s="34" t="s">
        <v>69</v>
      </c>
      <c r="C82" s="40">
        <v>18</v>
      </c>
      <c r="D82" s="37">
        <v>16</v>
      </c>
      <c r="E82" s="37">
        <v>10</v>
      </c>
      <c r="F82" s="37">
        <v>20</v>
      </c>
      <c r="G82" s="38">
        <f t="shared" si="19"/>
        <v>1.794616151545364E-2</v>
      </c>
      <c r="H82" s="38">
        <f t="shared" si="20"/>
        <v>2.1304926764314249E-2</v>
      </c>
      <c r="I82" s="38">
        <f t="shared" si="21"/>
        <v>1.092896174863388E-2</v>
      </c>
      <c r="J82" s="38">
        <f t="shared" si="22"/>
        <v>2.4875621890547265E-2</v>
      </c>
      <c r="K82" s="38">
        <f t="shared" ref="K82:K113" si="25">+IF(AND(C82=0,E82=0)," ",IF(C82=0,1,IF(E82=0,-1,(E82-C82)/C82)))</f>
        <v>-0.44444444444444442</v>
      </c>
      <c r="L82" s="38">
        <f t="shared" ref="L82:L113" si="26">+IF(AND(D82=0,F82=0)," ",IF(D82=0,1,IF(F82=0,-1,(F82-D82)/D82)))</f>
        <v>0.25</v>
      </c>
      <c r="M82" s="38">
        <f t="shared" si="23"/>
        <v>-7.9760717846460612E-3</v>
      </c>
      <c r="N82" s="39">
        <f t="shared" si="24"/>
        <v>5.3262316910785623E-3</v>
      </c>
    </row>
    <row r="83" spans="1:14" ht="26.25" customHeight="1" x14ac:dyDescent="0.2">
      <c r="A83" s="45"/>
      <c r="B83" s="35" t="s">
        <v>70</v>
      </c>
      <c r="C83" s="32">
        <v>12</v>
      </c>
      <c r="D83" s="7">
        <v>5</v>
      </c>
      <c r="E83" s="7">
        <v>8</v>
      </c>
      <c r="F83" s="7">
        <v>8</v>
      </c>
      <c r="G83" s="8">
        <f t="shared" si="19"/>
        <v>1.1964107676969093E-2</v>
      </c>
      <c r="H83" s="8">
        <f t="shared" si="20"/>
        <v>6.6577896138482022E-3</v>
      </c>
      <c r="I83" s="8">
        <f t="shared" si="21"/>
        <v>8.7431693989071038E-3</v>
      </c>
      <c r="J83" s="8">
        <f t="shared" si="22"/>
        <v>9.9502487562189053E-3</v>
      </c>
      <c r="K83" s="8">
        <f t="shared" si="25"/>
        <v>-0.33333333333333331</v>
      </c>
      <c r="L83" s="8">
        <f t="shared" si="26"/>
        <v>0.6</v>
      </c>
      <c r="M83" s="8">
        <f t="shared" si="23"/>
        <v>-3.9880358923230306E-3</v>
      </c>
      <c r="N83" s="16">
        <f t="shared" si="24"/>
        <v>3.9946737683089215E-3</v>
      </c>
    </row>
    <row r="84" spans="1:14" x14ac:dyDescent="0.2">
      <c r="A84" s="45"/>
      <c r="B84" s="35" t="s">
        <v>71</v>
      </c>
      <c r="C84" s="32">
        <v>4</v>
      </c>
      <c r="D84" s="7">
        <v>7</v>
      </c>
      <c r="E84" s="7">
        <v>0</v>
      </c>
      <c r="F84" s="7">
        <v>4</v>
      </c>
      <c r="G84" s="8">
        <f t="shared" si="19"/>
        <v>3.9880358923230306E-3</v>
      </c>
      <c r="H84" s="8">
        <f t="shared" si="20"/>
        <v>9.3209054593874838E-3</v>
      </c>
      <c r="I84" s="8" t="str">
        <f t="shared" si="21"/>
        <v/>
      </c>
      <c r="J84" s="8">
        <f t="shared" si="22"/>
        <v>4.9751243781094526E-3</v>
      </c>
      <c r="K84" s="8">
        <f t="shared" si="25"/>
        <v>-1</v>
      </c>
      <c r="L84" s="8">
        <f t="shared" si="26"/>
        <v>-0.42857142857142855</v>
      </c>
      <c r="M84" s="8">
        <f t="shared" si="23"/>
        <v>-3.9880358923230306E-3</v>
      </c>
      <c r="N84" s="16">
        <f t="shared" si="24"/>
        <v>-3.9946737683089215E-3</v>
      </c>
    </row>
    <row r="85" spans="1:14" x14ac:dyDescent="0.2">
      <c r="A85" s="45"/>
      <c r="B85" s="35" t="s">
        <v>72</v>
      </c>
      <c r="C85" s="32">
        <v>29</v>
      </c>
      <c r="D85" s="7">
        <v>10</v>
      </c>
      <c r="E85" s="7">
        <v>28</v>
      </c>
      <c r="F85" s="7">
        <v>15</v>
      </c>
      <c r="G85" s="8">
        <f t="shared" si="19"/>
        <v>2.8913260219341975E-2</v>
      </c>
      <c r="H85" s="8">
        <f t="shared" si="20"/>
        <v>1.3315579227696404E-2</v>
      </c>
      <c r="I85" s="8">
        <f t="shared" si="21"/>
        <v>3.0601092896174863E-2</v>
      </c>
      <c r="J85" s="8">
        <f t="shared" si="22"/>
        <v>1.8656716417910446E-2</v>
      </c>
      <c r="K85" s="8">
        <f t="shared" si="25"/>
        <v>-3.4482758620689655E-2</v>
      </c>
      <c r="L85" s="8">
        <f t="shared" si="26"/>
        <v>0.5</v>
      </c>
      <c r="M85" s="8">
        <f t="shared" si="23"/>
        <v>-9.9700897308075765E-4</v>
      </c>
      <c r="N85" s="16">
        <f t="shared" si="24"/>
        <v>6.6577896138482022E-3</v>
      </c>
    </row>
    <row r="86" spans="1:14" ht="25.5" x14ac:dyDescent="0.2">
      <c r="A86" s="45"/>
      <c r="B86" s="35" t="s">
        <v>73</v>
      </c>
      <c r="C86" s="32">
        <v>81</v>
      </c>
      <c r="D86" s="7">
        <v>52</v>
      </c>
      <c r="E86" s="7">
        <v>33</v>
      </c>
      <c r="F86" s="7">
        <v>23</v>
      </c>
      <c r="G86" s="8">
        <f t="shared" si="19"/>
        <v>8.0757726819541381E-2</v>
      </c>
      <c r="H86" s="8">
        <f t="shared" si="20"/>
        <v>6.92410119840213E-2</v>
      </c>
      <c r="I86" s="8">
        <f t="shared" si="21"/>
        <v>3.6065573770491806E-2</v>
      </c>
      <c r="J86" s="8">
        <f t="shared" si="22"/>
        <v>2.8606965174129355E-2</v>
      </c>
      <c r="K86" s="8">
        <f t="shared" si="25"/>
        <v>-0.59259259259259256</v>
      </c>
      <c r="L86" s="8">
        <f t="shared" si="26"/>
        <v>-0.55769230769230771</v>
      </c>
      <c r="M86" s="8">
        <f t="shared" si="23"/>
        <v>-4.7856430707876374E-2</v>
      </c>
      <c r="N86" s="16">
        <f t="shared" si="24"/>
        <v>-3.8615179760319571E-2</v>
      </c>
    </row>
    <row r="87" spans="1:14" x14ac:dyDescent="0.2">
      <c r="A87" s="45"/>
      <c r="B87" s="35" t="s">
        <v>74</v>
      </c>
      <c r="C87" s="32">
        <v>1</v>
      </c>
      <c r="D87" s="7">
        <v>0</v>
      </c>
      <c r="E87" s="7">
        <v>0</v>
      </c>
      <c r="F87" s="7">
        <v>1</v>
      </c>
      <c r="G87" s="8">
        <f t="shared" si="19"/>
        <v>9.9700897308075765E-4</v>
      </c>
      <c r="H87" s="8" t="str">
        <f t="shared" si="20"/>
        <v/>
      </c>
      <c r="I87" s="8" t="str">
        <f t="shared" si="21"/>
        <v/>
      </c>
      <c r="J87" s="8">
        <f t="shared" si="22"/>
        <v>1.2437810945273632E-3</v>
      </c>
      <c r="K87" s="8">
        <f t="shared" si="25"/>
        <v>-1</v>
      </c>
      <c r="L87" s="8">
        <f t="shared" si="26"/>
        <v>1</v>
      </c>
      <c r="M87" s="8">
        <f t="shared" si="23"/>
        <v>-9.9700897308075765E-4</v>
      </c>
      <c r="N87" s="16" t="str">
        <f t="shared" si="24"/>
        <v/>
      </c>
    </row>
    <row r="88" spans="1:14" x14ac:dyDescent="0.2">
      <c r="A88" s="45"/>
      <c r="B88" s="35" t="s">
        <v>75</v>
      </c>
      <c r="C88" s="32">
        <v>14</v>
      </c>
      <c r="D88" s="7">
        <v>7</v>
      </c>
      <c r="E88" s="7">
        <v>5</v>
      </c>
      <c r="F88" s="7">
        <v>6</v>
      </c>
      <c r="G88" s="8">
        <f t="shared" si="19"/>
        <v>1.3958125623130608E-2</v>
      </c>
      <c r="H88" s="8">
        <f t="shared" si="20"/>
        <v>9.3209054593874838E-3</v>
      </c>
      <c r="I88" s="8">
        <f t="shared" si="21"/>
        <v>5.4644808743169399E-3</v>
      </c>
      <c r="J88" s="8">
        <f t="shared" si="22"/>
        <v>7.462686567164179E-3</v>
      </c>
      <c r="K88" s="8">
        <f t="shared" si="25"/>
        <v>-0.6428571428571429</v>
      </c>
      <c r="L88" s="8">
        <f t="shared" si="26"/>
        <v>-0.14285714285714285</v>
      </c>
      <c r="M88" s="8">
        <f t="shared" si="23"/>
        <v>-8.9730807577268201E-3</v>
      </c>
      <c r="N88" s="16">
        <f t="shared" si="24"/>
        <v>-1.3315579227696406E-3</v>
      </c>
    </row>
    <row r="89" spans="1:14" ht="23.25" customHeight="1" x14ac:dyDescent="0.2">
      <c r="A89" s="45" t="s">
        <v>76</v>
      </c>
      <c r="B89" s="35" t="s">
        <v>77</v>
      </c>
      <c r="C89" s="32">
        <v>0</v>
      </c>
      <c r="D89" s="7">
        <v>0</v>
      </c>
      <c r="E89" s="7">
        <v>1</v>
      </c>
      <c r="F89" s="7">
        <v>1</v>
      </c>
      <c r="G89" s="8" t="str">
        <f t="shared" si="19"/>
        <v/>
      </c>
      <c r="H89" s="8" t="str">
        <f t="shared" si="20"/>
        <v/>
      </c>
      <c r="I89" s="8">
        <f t="shared" si="21"/>
        <v>1.092896174863388E-3</v>
      </c>
      <c r="J89" s="8">
        <f t="shared" si="22"/>
        <v>1.2437810945273632E-3</v>
      </c>
      <c r="K89" s="8">
        <f t="shared" si="25"/>
        <v>1</v>
      </c>
      <c r="L89" s="8">
        <f t="shared" si="26"/>
        <v>1</v>
      </c>
      <c r="M89" s="8" t="str">
        <f t="shared" si="23"/>
        <v/>
      </c>
      <c r="N89" s="16" t="str">
        <f t="shared" si="24"/>
        <v/>
      </c>
    </row>
    <row r="90" spans="1:14" ht="26.25" customHeight="1" x14ac:dyDescent="0.2">
      <c r="A90" s="45"/>
      <c r="B90" s="35" t="s">
        <v>78</v>
      </c>
      <c r="C90" s="32">
        <v>0</v>
      </c>
      <c r="D90" s="7">
        <v>0</v>
      </c>
      <c r="E90" s="7">
        <v>10</v>
      </c>
      <c r="F90" s="7">
        <v>7</v>
      </c>
      <c r="G90" s="8" t="str">
        <f t="shared" si="19"/>
        <v/>
      </c>
      <c r="H90" s="8" t="str">
        <f t="shared" si="20"/>
        <v/>
      </c>
      <c r="I90" s="8">
        <f t="shared" si="21"/>
        <v>1.092896174863388E-2</v>
      </c>
      <c r="J90" s="8">
        <f t="shared" si="22"/>
        <v>8.7064676616915426E-3</v>
      </c>
      <c r="K90" s="8">
        <f t="shared" si="25"/>
        <v>1</v>
      </c>
      <c r="L90" s="8">
        <f t="shared" si="26"/>
        <v>1</v>
      </c>
      <c r="M90" s="8" t="str">
        <f t="shared" si="23"/>
        <v/>
      </c>
      <c r="N90" s="16" t="str">
        <f t="shared" si="24"/>
        <v/>
      </c>
    </row>
    <row r="91" spans="1:14" x14ac:dyDescent="0.2">
      <c r="A91" s="45"/>
      <c r="B91" s="35" t="s">
        <v>79</v>
      </c>
      <c r="C91" s="32">
        <v>0</v>
      </c>
      <c r="D91" s="7">
        <v>0</v>
      </c>
      <c r="E91" s="7">
        <v>0</v>
      </c>
      <c r="F91" s="7">
        <v>3</v>
      </c>
      <c r="G91" s="8" t="str">
        <f t="shared" si="19"/>
        <v/>
      </c>
      <c r="H91" s="8" t="str">
        <f t="shared" si="20"/>
        <v/>
      </c>
      <c r="I91" s="8" t="str">
        <f t="shared" si="21"/>
        <v/>
      </c>
      <c r="J91" s="8">
        <f t="shared" si="22"/>
        <v>3.7313432835820895E-3</v>
      </c>
      <c r="K91" s="8" t="str">
        <f t="shared" si="25"/>
        <v xml:space="preserve"> </v>
      </c>
      <c r="L91" s="8">
        <f t="shared" si="26"/>
        <v>1</v>
      </c>
      <c r="M91" s="8" t="str">
        <f t="shared" si="23"/>
        <v/>
      </c>
      <c r="N91" s="16" t="str">
        <f t="shared" si="24"/>
        <v/>
      </c>
    </row>
    <row r="92" spans="1:14" x14ac:dyDescent="0.2">
      <c r="A92" s="45"/>
      <c r="B92" s="35" t="s">
        <v>80</v>
      </c>
      <c r="C92" s="32">
        <v>2</v>
      </c>
      <c r="D92" s="7">
        <v>4</v>
      </c>
      <c r="E92" s="7">
        <v>11</v>
      </c>
      <c r="F92" s="7">
        <v>7</v>
      </c>
      <c r="G92" s="8">
        <f t="shared" si="19"/>
        <v>1.9940179461615153E-3</v>
      </c>
      <c r="H92" s="8">
        <f t="shared" si="20"/>
        <v>5.3262316910785623E-3</v>
      </c>
      <c r="I92" s="8">
        <f t="shared" si="21"/>
        <v>1.2021857923497269E-2</v>
      </c>
      <c r="J92" s="8">
        <f t="shared" si="22"/>
        <v>8.7064676616915426E-3</v>
      </c>
      <c r="K92" s="8">
        <f t="shared" si="25"/>
        <v>4.5</v>
      </c>
      <c r="L92" s="8">
        <f t="shared" si="26"/>
        <v>0.75</v>
      </c>
      <c r="M92" s="8">
        <f t="shared" si="23"/>
        <v>8.9730807577268184E-3</v>
      </c>
      <c r="N92" s="16">
        <f t="shared" si="24"/>
        <v>3.9946737683089215E-3</v>
      </c>
    </row>
    <row r="93" spans="1:14" x14ac:dyDescent="0.2">
      <c r="A93" s="45"/>
      <c r="B93" s="35" t="s">
        <v>81</v>
      </c>
      <c r="C93" s="32">
        <v>1</v>
      </c>
      <c r="D93" s="7">
        <v>0</v>
      </c>
      <c r="E93" s="7">
        <v>0</v>
      </c>
      <c r="F93" s="7">
        <v>0</v>
      </c>
      <c r="G93" s="8">
        <f t="shared" si="19"/>
        <v>9.9700897308075765E-4</v>
      </c>
      <c r="H93" s="8" t="str">
        <f t="shared" si="20"/>
        <v/>
      </c>
      <c r="I93" s="8" t="str">
        <f t="shared" si="21"/>
        <v/>
      </c>
      <c r="J93" s="8" t="str">
        <f t="shared" si="22"/>
        <v/>
      </c>
      <c r="K93" s="8">
        <f t="shared" si="25"/>
        <v>-1</v>
      </c>
      <c r="L93" s="8" t="str">
        <f t="shared" si="26"/>
        <v xml:space="preserve"> </v>
      </c>
      <c r="M93" s="8">
        <f t="shared" si="23"/>
        <v>-9.9700897308075765E-4</v>
      </c>
      <c r="N93" s="16" t="str">
        <f t="shared" si="24"/>
        <v/>
      </c>
    </row>
    <row r="94" spans="1:14" x14ac:dyDescent="0.2">
      <c r="A94" s="45"/>
      <c r="B94" s="35" t="s">
        <v>82</v>
      </c>
      <c r="C94" s="32">
        <v>0</v>
      </c>
      <c r="D94" s="7">
        <v>0</v>
      </c>
      <c r="E94" s="7">
        <v>1</v>
      </c>
      <c r="F94" s="7">
        <v>1</v>
      </c>
      <c r="G94" s="8" t="str">
        <f t="shared" si="19"/>
        <v/>
      </c>
      <c r="H94" s="8" t="str">
        <f t="shared" si="20"/>
        <v/>
      </c>
      <c r="I94" s="8">
        <f t="shared" si="21"/>
        <v>1.092896174863388E-3</v>
      </c>
      <c r="J94" s="8">
        <f t="shared" si="22"/>
        <v>1.2437810945273632E-3</v>
      </c>
      <c r="K94" s="8">
        <f t="shared" si="25"/>
        <v>1</v>
      </c>
      <c r="L94" s="8">
        <f t="shared" si="26"/>
        <v>1</v>
      </c>
      <c r="M94" s="8" t="str">
        <f t="shared" si="23"/>
        <v/>
      </c>
      <c r="N94" s="16" t="str">
        <f t="shared" si="24"/>
        <v/>
      </c>
    </row>
    <row r="95" spans="1:14" x14ac:dyDescent="0.2">
      <c r="A95" s="45" t="s">
        <v>76</v>
      </c>
      <c r="B95" s="35" t="s">
        <v>83</v>
      </c>
      <c r="C95" s="32">
        <v>0</v>
      </c>
      <c r="D95" s="7">
        <v>0</v>
      </c>
      <c r="E95" s="7">
        <v>0</v>
      </c>
      <c r="F95" s="7">
        <v>0</v>
      </c>
      <c r="G95" s="8" t="str">
        <f t="shared" si="19"/>
        <v/>
      </c>
      <c r="H95" s="8" t="str">
        <f t="shared" si="20"/>
        <v/>
      </c>
      <c r="I95" s="8" t="str">
        <f t="shared" si="21"/>
        <v/>
      </c>
      <c r="J95" s="8" t="str">
        <f t="shared" si="22"/>
        <v/>
      </c>
      <c r="K95" s="8" t="str">
        <f t="shared" si="25"/>
        <v xml:space="preserve"> </v>
      </c>
      <c r="L95" s="8" t="str">
        <f t="shared" si="26"/>
        <v xml:space="preserve"> </v>
      </c>
      <c r="M95" s="8" t="str">
        <f t="shared" si="23"/>
        <v/>
      </c>
      <c r="N95" s="16" t="str">
        <f t="shared" si="24"/>
        <v/>
      </c>
    </row>
    <row r="96" spans="1:14" x14ac:dyDescent="0.2">
      <c r="A96" s="45" t="s">
        <v>76</v>
      </c>
      <c r="B96" s="35" t="s">
        <v>84</v>
      </c>
      <c r="C96" s="32">
        <v>0</v>
      </c>
      <c r="D96" s="7">
        <v>0</v>
      </c>
      <c r="E96" s="7">
        <v>0</v>
      </c>
      <c r="F96" s="7">
        <v>1</v>
      </c>
      <c r="G96" s="8" t="str">
        <f t="shared" si="19"/>
        <v/>
      </c>
      <c r="H96" s="8" t="str">
        <f t="shared" si="20"/>
        <v/>
      </c>
      <c r="I96" s="8" t="str">
        <f t="shared" si="21"/>
        <v/>
      </c>
      <c r="J96" s="8">
        <f t="shared" si="22"/>
        <v>1.2437810945273632E-3</v>
      </c>
      <c r="K96" s="8" t="str">
        <f t="shared" si="25"/>
        <v xml:space="preserve"> </v>
      </c>
      <c r="L96" s="8">
        <f t="shared" si="26"/>
        <v>1</v>
      </c>
      <c r="M96" s="8" t="str">
        <f t="shared" si="23"/>
        <v/>
      </c>
      <c r="N96" s="16" t="str">
        <f t="shared" si="24"/>
        <v/>
      </c>
    </row>
    <row r="97" spans="1:14" x14ac:dyDescent="0.2">
      <c r="A97" s="45"/>
      <c r="B97" s="35" t="s">
        <v>85</v>
      </c>
      <c r="C97" s="32">
        <v>9</v>
      </c>
      <c r="D97" s="7">
        <v>7</v>
      </c>
      <c r="E97" s="7">
        <v>16</v>
      </c>
      <c r="F97" s="7">
        <v>6</v>
      </c>
      <c r="G97" s="8">
        <f t="shared" si="19"/>
        <v>8.9730807577268201E-3</v>
      </c>
      <c r="H97" s="8">
        <f t="shared" si="20"/>
        <v>9.3209054593874838E-3</v>
      </c>
      <c r="I97" s="8">
        <f t="shared" si="21"/>
        <v>1.7486338797814208E-2</v>
      </c>
      <c r="J97" s="8">
        <f t="shared" si="22"/>
        <v>7.462686567164179E-3</v>
      </c>
      <c r="K97" s="8">
        <f t="shared" si="25"/>
        <v>0.77777777777777779</v>
      </c>
      <c r="L97" s="8">
        <f t="shared" si="26"/>
        <v>-0.14285714285714285</v>
      </c>
      <c r="M97" s="8">
        <f t="shared" si="23"/>
        <v>6.9790628115653048E-3</v>
      </c>
      <c r="N97" s="16">
        <f t="shared" si="24"/>
        <v>-1.3315579227696406E-3</v>
      </c>
    </row>
    <row r="98" spans="1:14" x14ac:dyDescent="0.2">
      <c r="A98" s="45"/>
      <c r="B98" s="35" t="s">
        <v>86</v>
      </c>
      <c r="C98" s="32">
        <v>0</v>
      </c>
      <c r="D98" s="7">
        <v>0</v>
      </c>
      <c r="E98" s="7">
        <v>0</v>
      </c>
      <c r="F98" s="7">
        <v>0</v>
      </c>
      <c r="G98" s="8" t="str">
        <f t="shared" si="19"/>
        <v/>
      </c>
      <c r="H98" s="8" t="str">
        <f t="shared" si="20"/>
        <v/>
      </c>
      <c r="I98" s="8" t="str">
        <f t="shared" si="21"/>
        <v/>
      </c>
      <c r="J98" s="8" t="str">
        <f t="shared" si="22"/>
        <v/>
      </c>
      <c r="K98" s="8" t="str">
        <f t="shared" si="25"/>
        <v xml:space="preserve"> </v>
      </c>
      <c r="L98" s="8" t="str">
        <f t="shared" si="26"/>
        <v xml:space="preserve"> </v>
      </c>
      <c r="M98" s="8" t="str">
        <f t="shared" si="23"/>
        <v/>
      </c>
      <c r="N98" s="16" t="str">
        <f t="shared" si="24"/>
        <v/>
      </c>
    </row>
    <row r="99" spans="1:14" x14ac:dyDescent="0.2">
      <c r="A99" s="45"/>
      <c r="B99" s="35" t="s">
        <v>87</v>
      </c>
      <c r="C99" s="32">
        <v>15</v>
      </c>
      <c r="D99" s="7">
        <v>14</v>
      </c>
      <c r="E99" s="7">
        <v>7</v>
      </c>
      <c r="F99" s="7">
        <v>10</v>
      </c>
      <c r="G99" s="8">
        <f t="shared" si="19"/>
        <v>1.4955134596211365E-2</v>
      </c>
      <c r="H99" s="8">
        <f t="shared" si="20"/>
        <v>1.8641810918774968E-2</v>
      </c>
      <c r="I99" s="8">
        <f t="shared" si="21"/>
        <v>7.6502732240437158E-3</v>
      </c>
      <c r="J99" s="8">
        <f t="shared" si="22"/>
        <v>1.2437810945273632E-2</v>
      </c>
      <c r="K99" s="8">
        <f t="shared" si="25"/>
        <v>-0.53333333333333333</v>
      </c>
      <c r="L99" s="8">
        <f t="shared" si="26"/>
        <v>-0.2857142857142857</v>
      </c>
      <c r="M99" s="8">
        <f t="shared" si="23"/>
        <v>-7.9760717846460612E-3</v>
      </c>
      <c r="N99" s="16">
        <f t="shared" si="24"/>
        <v>-5.3262316910785623E-3</v>
      </c>
    </row>
    <row r="100" spans="1:14" x14ac:dyDescent="0.2">
      <c r="A100" s="45"/>
      <c r="B100" s="35" t="s">
        <v>88</v>
      </c>
      <c r="C100" s="32">
        <v>18</v>
      </c>
      <c r="D100" s="7">
        <v>16</v>
      </c>
      <c r="E100" s="7">
        <v>103</v>
      </c>
      <c r="F100" s="7">
        <v>86</v>
      </c>
      <c r="G100" s="8">
        <f t="shared" si="19"/>
        <v>1.794616151545364E-2</v>
      </c>
      <c r="H100" s="8">
        <f t="shared" si="20"/>
        <v>2.1304926764314249E-2</v>
      </c>
      <c r="I100" s="8">
        <f t="shared" si="21"/>
        <v>0.11256830601092896</v>
      </c>
      <c r="J100" s="8">
        <f t="shared" si="22"/>
        <v>0.10696517412935323</v>
      </c>
      <c r="K100" s="8">
        <f t="shared" si="25"/>
        <v>4.7222222222222223</v>
      </c>
      <c r="L100" s="8">
        <f t="shared" si="26"/>
        <v>4.375</v>
      </c>
      <c r="M100" s="8">
        <f t="shared" si="23"/>
        <v>8.4745762711864417E-2</v>
      </c>
      <c r="N100" s="16">
        <f t="shared" si="24"/>
        <v>9.3209054593874838E-2</v>
      </c>
    </row>
    <row r="101" spans="1:14" x14ac:dyDescent="0.2">
      <c r="A101" s="45"/>
      <c r="B101" s="35" t="s">
        <v>89</v>
      </c>
      <c r="C101" s="32">
        <v>0</v>
      </c>
      <c r="D101" s="7">
        <v>0</v>
      </c>
      <c r="E101" s="7">
        <v>75</v>
      </c>
      <c r="F101" s="7">
        <v>60</v>
      </c>
      <c r="G101" s="8" t="str">
        <f t="shared" si="19"/>
        <v/>
      </c>
      <c r="H101" s="8" t="str">
        <f t="shared" si="20"/>
        <v/>
      </c>
      <c r="I101" s="8">
        <f t="shared" si="21"/>
        <v>8.1967213114754092E-2</v>
      </c>
      <c r="J101" s="8">
        <f t="shared" si="22"/>
        <v>7.4626865671641784E-2</v>
      </c>
      <c r="K101" s="8">
        <f t="shared" si="25"/>
        <v>1</v>
      </c>
      <c r="L101" s="8">
        <f t="shared" si="26"/>
        <v>1</v>
      </c>
      <c r="M101" s="8" t="str">
        <f t="shared" si="23"/>
        <v/>
      </c>
      <c r="N101" s="16" t="str">
        <f t="shared" si="24"/>
        <v/>
      </c>
    </row>
    <row r="102" spans="1:14" x14ac:dyDescent="0.2">
      <c r="A102" s="45" t="s">
        <v>76</v>
      </c>
      <c r="B102" s="35" t="s">
        <v>90</v>
      </c>
      <c r="C102" s="32">
        <v>0</v>
      </c>
      <c r="D102" s="7">
        <v>0</v>
      </c>
      <c r="E102" s="7">
        <v>5</v>
      </c>
      <c r="F102" s="7">
        <v>0</v>
      </c>
      <c r="G102" s="8" t="str">
        <f t="shared" si="19"/>
        <v/>
      </c>
      <c r="H102" s="8" t="str">
        <f t="shared" si="20"/>
        <v/>
      </c>
      <c r="I102" s="8">
        <f t="shared" si="21"/>
        <v>5.4644808743169399E-3</v>
      </c>
      <c r="J102" s="8" t="str">
        <f t="shared" si="22"/>
        <v/>
      </c>
      <c r="K102" s="8">
        <f t="shared" si="25"/>
        <v>1</v>
      </c>
      <c r="L102" s="8" t="str">
        <f t="shared" si="26"/>
        <v xml:space="preserve"> </v>
      </c>
      <c r="M102" s="8" t="str">
        <f t="shared" si="23"/>
        <v/>
      </c>
      <c r="N102" s="16" t="str">
        <f t="shared" si="24"/>
        <v/>
      </c>
    </row>
    <row r="103" spans="1:14" x14ac:dyDescent="0.2">
      <c r="A103" s="45"/>
      <c r="B103" s="35" t="s">
        <v>91</v>
      </c>
      <c r="C103" s="32">
        <v>23</v>
      </c>
      <c r="D103" s="7">
        <v>66</v>
      </c>
      <c r="E103" s="7">
        <v>14</v>
      </c>
      <c r="F103" s="7">
        <v>30</v>
      </c>
      <c r="G103" s="8">
        <f t="shared" si="19"/>
        <v>2.2931206380857428E-2</v>
      </c>
      <c r="H103" s="8">
        <f t="shared" si="20"/>
        <v>8.7882822902796268E-2</v>
      </c>
      <c r="I103" s="8">
        <f t="shared" si="21"/>
        <v>1.5300546448087432E-2</v>
      </c>
      <c r="J103" s="8">
        <f t="shared" si="22"/>
        <v>3.7313432835820892E-2</v>
      </c>
      <c r="K103" s="8">
        <f t="shared" si="25"/>
        <v>-0.39130434782608697</v>
      </c>
      <c r="L103" s="8">
        <f t="shared" si="26"/>
        <v>-0.54545454545454541</v>
      </c>
      <c r="M103" s="8">
        <f t="shared" si="23"/>
        <v>-8.9730807577268201E-3</v>
      </c>
      <c r="N103" s="16">
        <f t="shared" si="24"/>
        <v>-4.7936085219707054E-2</v>
      </c>
    </row>
    <row r="104" spans="1:14" x14ac:dyDescent="0.2">
      <c r="A104" s="45"/>
      <c r="B104" s="35" t="s">
        <v>92</v>
      </c>
      <c r="C104" s="32">
        <v>5</v>
      </c>
      <c r="D104" s="7">
        <v>31</v>
      </c>
      <c r="E104" s="7">
        <v>5</v>
      </c>
      <c r="F104" s="7">
        <v>37</v>
      </c>
      <c r="G104" s="8">
        <f t="shared" si="19"/>
        <v>4.9850448654037887E-3</v>
      </c>
      <c r="H104" s="8">
        <f t="shared" si="20"/>
        <v>4.1278295605858856E-2</v>
      </c>
      <c r="I104" s="8">
        <f t="shared" si="21"/>
        <v>5.4644808743169399E-3</v>
      </c>
      <c r="J104" s="8">
        <f t="shared" si="22"/>
        <v>4.6019900497512436E-2</v>
      </c>
      <c r="K104" s="8">
        <f t="shared" si="25"/>
        <v>0</v>
      </c>
      <c r="L104" s="8">
        <f t="shared" si="26"/>
        <v>0.19354838709677419</v>
      </c>
      <c r="M104" s="8">
        <f t="shared" si="23"/>
        <v>0</v>
      </c>
      <c r="N104" s="16">
        <f t="shared" si="24"/>
        <v>7.989347536617843E-3</v>
      </c>
    </row>
    <row r="105" spans="1:14" x14ac:dyDescent="0.2">
      <c r="A105" s="45"/>
      <c r="B105" s="35" t="s">
        <v>93</v>
      </c>
      <c r="C105" s="32">
        <v>6</v>
      </c>
      <c r="D105" s="7">
        <v>13</v>
      </c>
      <c r="E105" s="7">
        <v>1</v>
      </c>
      <c r="F105" s="7">
        <v>7</v>
      </c>
      <c r="G105" s="8">
        <f t="shared" si="19"/>
        <v>5.9820538384845467E-3</v>
      </c>
      <c r="H105" s="8">
        <f t="shared" si="20"/>
        <v>1.7310252996005325E-2</v>
      </c>
      <c r="I105" s="8">
        <f t="shared" si="21"/>
        <v>1.092896174863388E-3</v>
      </c>
      <c r="J105" s="8">
        <f t="shared" si="22"/>
        <v>8.7064676616915426E-3</v>
      </c>
      <c r="K105" s="8">
        <f t="shared" si="25"/>
        <v>-0.83333333333333337</v>
      </c>
      <c r="L105" s="8">
        <f t="shared" si="26"/>
        <v>-0.46153846153846156</v>
      </c>
      <c r="M105" s="8">
        <f t="shared" si="23"/>
        <v>-4.9850448654037895E-3</v>
      </c>
      <c r="N105" s="16">
        <f t="shared" si="24"/>
        <v>-7.989347536617843E-3</v>
      </c>
    </row>
    <row r="106" spans="1:14" x14ac:dyDescent="0.2">
      <c r="A106" s="45"/>
      <c r="B106" s="35" t="s">
        <v>94</v>
      </c>
      <c r="C106" s="32">
        <v>0</v>
      </c>
      <c r="D106" s="7">
        <v>9</v>
      </c>
      <c r="E106" s="7">
        <v>2</v>
      </c>
      <c r="F106" s="7">
        <v>5</v>
      </c>
      <c r="G106" s="8" t="str">
        <f t="shared" si="19"/>
        <v/>
      </c>
      <c r="H106" s="8">
        <f t="shared" si="20"/>
        <v>1.1984021304926764E-2</v>
      </c>
      <c r="I106" s="8">
        <f t="shared" si="21"/>
        <v>2.185792349726776E-3</v>
      </c>
      <c r="J106" s="8">
        <f t="shared" si="22"/>
        <v>6.2189054726368162E-3</v>
      </c>
      <c r="K106" s="8">
        <f t="shared" si="25"/>
        <v>1</v>
      </c>
      <c r="L106" s="8">
        <f t="shared" si="26"/>
        <v>-0.44444444444444442</v>
      </c>
      <c r="M106" s="8" t="str">
        <f t="shared" si="23"/>
        <v/>
      </c>
      <c r="N106" s="16">
        <f t="shared" si="24"/>
        <v>-5.3262316910785614E-3</v>
      </c>
    </row>
    <row r="107" spans="1:14" x14ac:dyDescent="0.2">
      <c r="A107" s="45"/>
      <c r="B107" s="35" t="s">
        <v>95</v>
      </c>
      <c r="C107" s="32">
        <v>9</v>
      </c>
      <c r="D107" s="7">
        <v>16</v>
      </c>
      <c r="E107" s="7">
        <v>8</v>
      </c>
      <c r="F107" s="7">
        <v>11</v>
      </c>
      <c r="G107" s="8">
        <f t="shared" si="19"/>
        <v>8.9730807577268201E-3</v>
      </c>
      <c r="H107" s="8">
        <f t="shared" si="20"/>
        <v>2.1304926764314249E-2</v>
      </c>
      <c r="I107" s="8">
        <f t="shared" si="21"/>
        <v>8.7431693989071038E-3</v>
      </c>
      <c r="J107" s="8">
        <f t="shared" si="22"/>
        <v>1.3681592039800995E-2</v>
      </c>
      <c r="K107" s="8">
        <f t="shared" si="25"/>
        <v>-0.1111111111111111</v>
      </c>
      <c r="L107" s="8">
        <f t="shared" si="26"/>
        <v>-0.3125</v>
      </c>
      <c r="M107" s="8">
        <f t="shared" si="23"/>
        <v>-9.9700897308075765E-4</v>
      </c>
      <c r="N107" s="16">
        <f t="shared" si="24"/>
        <v>-6.6577896138482031E-3</v>
      </c>
    </row>
    <row r="108" spans="1:14" x14ac:dyDescent="0.2">
      <c r="A108" s="45"/>
      <c r="B108" s="35" t="s">
        <v>96</v>
      </c>
      <c r="C108" s="32">
        <v>3</v>
      </c>
      <c r="D108" s="7">
        <v>5</v>
      </c>
      <c r="E108" s="7">
        <v>1</v>
      </c>
      <c r="F108" s="7">
        <v>14</v>
      </c>
      <c r="G108" s="8">
        <f t="shared" si="19"/>
        <v>2.9910269192422734E-3</v>
      </c>
      <c r="H108" s="8">
        <f t="shared" si="20"/>
        <v>6.6577896138482022E-3</v>
      </c>
      <c r="I108" s="8">
        <f t="shared" si="21"/>
        <v>1.092896174863388E-3</v>
      </c>
      <c r="J108" s="8">
        <f t="shared" si="22"/>
        <v>1.7412935323383085E-2</v>
      </c>
      <c r="K108" s="8">
        <f t="shared" si="25"/>
        <v>-0.66666666666666663</v>
      </c>
      <c r="L108" s="8">
        <f t="shared" si="26"/>
        <v>1.8</v>
      </c>
      <c r="M108" s="8">
        <f t="shared" si="23"/>
        <v>-1.9940179461615153E-3</v>
      </c>
      <c r="N108" s="16">
        <f t="shared" si="24"/>
        <v>1.1984021304926764E-2</v>
      </c>
    </row>
    <row r="109" spans="1:14" x14ac:dyDescent="0.2">
      <c r="A109" s="45"/>
      <c r="B109" s="35" t="s">
        <v>97</v>
      </c>
      <c r="C109" s="32">
        <v>2</v>
      </c>
      <c r="D109" s="7">
        <v>6</v>
      </c>
      <c r="E109" s="7">
        <v>4</v>
      </c>
      <c r="F109" s="7">
        <v>6</v>
      </c>
      <c r="G109" s="8">
        <f t="shared" si="19"/>
        <v>1.9940179461615153E-3</v>
      </c>
      <c r="H109" s="8">
        <f t="shared" si="20"/>
        <v>7.989347536617843E-3</v>
      </c>
      <c r="I109" s="8">
        <f t="shared" si="21"/>
        <v>4.3715846994535519E-3</v>
      </c>
      <c r="J109" s="8">
        <f t="shared" si="22"/>
        <v>7.462686567164179E-3</v>
      </c>
      <c r="K109" s="8">
        <f t="shared" si="25"/>
        <v>1</v>
      </c>
      <c r="L109" s="8">
        <f t="shared" si="26"/>
        <v>0</v>
      </c>
      <c r="M109" s="8">
        <f t="shared" si="23"/>
        <v>1.9940179461615153E-3</v>
      </c>
      <c r="N109" s="16">
        <f t="shared" si="24"/>
        <v>0</v>
      </c>
    </row>
    <row r="110" spans="1:14" x14ac:dyDescent="0.2">
      <c r="A110" s="45"/>
      <c r="B110" s="35" t="s">
        <v>98</v>
      </c>
      <c r="C110" s="32">
        <v>0</v>
      </c>
      <c r="D110" s="7">
        <v>0</v>
      </c>
      <c r="E110" s="7">
        <v>0</v>
      </c>
      <c r="F110" s="7">
        <v>2</v>
      </c>
      <c r="G110" s="8" t="str">
        <f t="shared" si="19"/>
        <v/>
      </c>
      <c r="H110" s="8" t="str">
        <f t="shared" si="20"/>
        <v/>
      </c>
      <c r="I110" s="8" t="str">
        <f t="shared" si="21"/>
        <v/>
      </c>
      <c r="J110" s="8">
        <f t="shared" si="22"/>
        <v>2.4875621890547263E-3</v>
      </c>
      <c r="K110" s="8" t="str">
        <f t="shared" si="25"/>
        <v xml:space="preserve"> </v>
      </c>
      <c r="L110" s="8">
        <f t="shared" si="26"/>
        <v>1</v>
      </c>
      <c r="M110" s="8" t="str">
        <f t="shared" si="23"/>
        <v/>
      </c>
      <c r="N110" s="16" t="str">
        <f t="shared" si="24"/>
        <v/>
      </c>
    </row>
    <row r="111" spans="1:14" x14ac:dyDescent="0.2">
      <c r="A111" s="45"/>
      <c r="B111" s="35" t="s">
        <v>99</v>
      </c>
      <c r="C111" s="32">
        <v>26</v>
      </c>
      <c r="D111" s="7">
        <v>40</v>
      </c>
      <c r="E111" s="7">
        <v>16</v>
      </c>
      <c r="F111" s="7">
        <v>27</v>
      </c>
      <c r="G111" s="8">
        <f t="shared" si="19"/>
        <v>2.5922233300099701E-2</v>
      </c>
      <c r="H111" s="8">
        <f t="shared" si="20"/>
        <v>5.3262316910785618E-2</v>
      </c>
      <c r="I111" s="8">
        <f t="shared" si="21"/>
        <v>1.7486338797814208E-2</v>
      </c>
      <c r="J111" s="8">
        <f t="shared" si="22"/>
        <v>3.3582089552238806E-2</v>
      </c>
      <c r="K111" s="8">
        <f t="shared" si="25"/>
        <v>-0.38461538461538464</v>
      </c>
      <c r="L111" s="8">
        <f t="shared" si="26"/>
        <v>-0.32500000000000001</v>
      </c>
      <c r="M111" s="8">
        <f t="shared" si="23"/>
        <v>-9.9700897308075773E-3</v>
      </c>
      <c r="N111" s="16">
        <f t="shared" si="24"/>
        <v>-1.7310252996005325E-2</v>
      </c>
    </row>
    <row r="112" spans="1:14" x14ac:dyDescent="0.2">
      <c r="A112" s="45"/>
      <c r="B112" s="35" t="s">
        <v>100</v>
      </c>
      <c r="C112" s="32">
        <v>2</v>
      </c>
      <c r="D112" s="7">
        <v>3</v>
      </c>
      <c r="E112" s="7">
        <v>0</v>
      </c>
      <c r="F112" s="7">
        <v>2</v>
      </c>
      <c r="G112" s="8">
        <f t="shared" si="19"/>
        <v>1.9940179461615153E-3</v>
      </c>
      <c r="H112" s="8">
        <f t="shared" si="20"/>
        <v>3.9946737683089215E-3</v>
      </c>
      <c r="I112" s="8" t="str">
        <f t="shared" si="21"/>
        <v/>
      </c>
      <c r="J112" s="8">
        <f t="shared" si="22"/>
        <v>2.4875621890547263E-3</v>
      </c>
      <c r="K112" s="8">
        <f t="shared" si="25"/>
        <v>-1</v>
      </c>
      <c r="L112" s="8">
        <f t="shared" si="26"/>
        <v>-0.33333333333333331</v>
      </c>
      <c r="M112" s="8">
        <f t="shared" si="23"/>
        <v>-1.9940179461615153E-3</v>
      </c>
      <c r="N112" s="16">
        <f t="shared" si="24"/>
        <v>-1.3315579227696404E-3</v>
      </c>
    </row>
    <row r="113" spans="1:14" x14ac:dyDescent="0.2">
      <c r="A113" s="45"/>
      <c r="B113" s="35" t="s">
        <v>101</v>
      </c>
      <c r="C113" s="32">
        <v>0</v>
      </c>
      <c r="D113" s="7">
        <v>0</v>
      </c>
      <c r="E113" s="7">
        <v>1</v>
      </c>
      <c r="F113" s="7">
        <v>0</v>
      </c>
      <c r="G113" s="8" t="str">
        <f t="shared" ref="G113:G144" si="27">+IF(C113=0,"",C113/C$81)</f>
        <v/>
      </c>
      <c r="H113" s="8" t="str">
        <f t="shared" ref="H113:H144" si="28">+IF(D113=0,"",D113/D$81)</f>
        <v/>
      </c>
      <c r="I113" s="8">
        <f t="shared" ref="I113:I144" si="29">+IF(E113=0,"",E113/E$81)</f>
        <v>1.092896174863388E-3</v>
      </c>
      <c r="J113" s="8" t="str">
        <f t="shared" ref="J113:J144" si="30">+IF(F113=0,"",F113/F$81)</f>
        <v/>
      </c>
      <c r="K113" s="8">
        <f t="shared" si="25"/>
        <v>1</v>
      </c>
      <c r="L113" s="8" t="str">
        <f t="shared" si="26"/>
        <v xml:space="preserve"> </v>
      </c>
      <c r="M113" s="8" t="str">
        <f t="shared" ref="M113:M144" si="31">+IF(OR(AND(G113=""),(K113="")),"",G113*K113)</f>
        <v/>
      </c>
      <c r="N113" s="16" t="str">
        <f t="shared" ref="N113:N144" si="32">+IF(OR(AND(H113=""),(L113="")),"",H113*L113)</f>
        <v/>
      </c>
    </row>
    <row r="114" spans="1:14" x14ac:dyDescent="0.2">
      <c r="A114" s="45"/>
      <c r="B114" s="35" t="s">
        <v>102</v>
      </c>
      <c r="C114" s="32">
        <v>3</v>
      </c>
      <c r="D114" s="7">
        <v>4</v>
      </c>
      <c r="E114" s="7">
        <v>0</v>
      </c>
      <c r="F114" s="7">
        <v>4</v>
      </c>
      <c r="G114" s="8">
        <f t="shared" si="27"/>
        <v>2.9910269192422734E-3</v>
      </c>
      <c r="H114" s="8">
        <f t="shared" si="28"/>
        <v>5.3262316910785623E-3</v>
      </c>
      <c r="I114" s="8" t="str">
        <f t="shared" si="29"/>
        <v/>
      </c>
      <c r="J114" s="8">
        <f t="shared" si="30"/>
        <v>4.9751243781094526E-3</v>
      </c>
      <c r="K114" s="8">
        <f t="shared" ref="K114:K145" si="33">+IF(AND(C114=0,E114=0)," ",IF(C114=0,1,IF(E114=0,-1,(E114-C114)/C114)))</f>
        <v>-1</v>
      </c>
      <c r="L114" s="8">
        <f t="shared" ref="L114:L145" si="34">+IF(AND(D114=0,F114=0)," ",IF(D114=0,1,IF(F114=0,-1,(F114-D114)/D114)))</f>
        <v>0</v>
      </c>
      <c r="M114" s="8">
        <f t="shared" si="31"/>
        <v>-2.9910269192422734E-3</v>
      </c>
      <c r="N114" s="16">
        <f t="shared" si="32"/>
        <v>0</v>
      </c>
    </row>
    <row r="115" spans="1:14" x14ac:dyDescent="0.2">
      <c r="A115" s="45"/>
      <c r="B115" s="35" t="s">
        <v>103</v>
      </c>
      <c r="C115" s="32">
        <v>5</v>
      </c>
      <c r="D115" s="7">
        <v>17</v>
      </c>
      <c r="E115" s="7">
        <v>8</v>
      </c>
      <c r="F115" s="7">
        <v>25</v>
      </c>
      <c r="G115" s="8">
        <f t="shared" si="27"/>
        <v>4.9850448654037887E-3</v>
      </c>
      <c r="H115" s="8">
        <f t="shared" si="28"/>
        <v>2.2636484687083888E-2</v>
      </c>
      <c r="I115" s="8">
        <f t="shared" si="29"/>
        <v>8.7431693989071038E-3</v>
      </c>
      <c r="J115" s="8">
        <f t="shared" si="30"/>
        <v>3.109452736318408E-2</v>
      </c>
      <c r="K115" s="8">
        <f t="shared" si="33"/>
        <v>0.6</v>
      </c>
      <c r="L115" s="8">
        <f t="shared" si="34"/>
        <v>0.47058823529411764</v>
      </c>
      <c r="M115" s="8">
        <f t="shared" si="31"/>
        <v>2.9910269192422729E-3</v>
      </c>
      <c r="N115" s="16">
        <f t="shared" si="32"/>
        <v>1.0652463382157125E-2</v>
      </c>
    </row>
    <row r="116" spans="1:14" x14ac:dyDescent="0.2">
      <c r="A116" s="45"/>
      <c r="B116" s="35" t="s">
        <v>104</v>
      </c>
      <c r="C116" s="32">
        <v>22</v>
      </c>
      <c r="D116" s="7">
        <v>18</v>
      </c>
      <c r="E116" s="7">
        <v>12</v>
      </c>
      <c r="F116" s="7">
        <v>13</v>
      </c>
      <c r="G116" s="8">
        <f t="shared" si="27"/>
        <v>2.1934197407776669E-2</v>
      </c>
      <c r="H116" s="8">
        <f t="shared" si="28"/>
        <v>2.3968042609853527E-2</v>
      </c>
      <c r="I116" s="8">
        <f t="shared" si="29"/>
        <v>1.3114754098360656E-2</v>
      </c>
      <c r="J116" s="8">
        <f t="shared" si="30"/>
        <v>1.6169154228855721E-2</v>
      </c>
      <c r="K116" s="8">
        <f t="shared" si="33"/>
        <v>-0.45454545454545453</v>
      </c>
      <c r="L116" s="8">
        <f t="shared" si="34"/>
        <v>-0.27777777777777779</v>
      </c>
      <c r="M116" s="8">
        <f t="shared" si="31"/>
        <v>-9.9700897308075773E-3</v>
      </c>
      <c r="N116" s="16">
        <f t="shared" si="32"/>
        <v>-6.6577896138482022E-3</v>
      </c>
    </row>
    <row r="117" spans="1:14" x14ac:dyDescent="0.2">
      <c r="A117" s="45"/>
      <c r="B117" s="35" t="s">
        <v>105</v>
      </c>
      <c r="C117" s="32">
        <v>0</v>
      </c>
      <c r="D117" s="7">
        <v>1</v>
      </c>
      <c r="E117" s="7">
        <v>1</v>
      </c>
      <c r="F117" s="7">
        <v>0</v>
      </c>
      <c r="G117" s="8" t="str">
        <f t="shared" si="27"/>
        <v/>
      </c>
      <c r="H117" s="8">
        <f t="shared" si="28"/>
        <v>1.3315579227696406E-3</v>
      </c>
      <c r="I117" s="8">
        <f t="shared" si="29"/>
        <v>1.092896174863388E-3</v>
      </c>
      <c r="J117" s="8" t="str">
        <f t="shared" si="30"/>
        <v/>
      </c>
      <c r="K117" s="8">
        <f t="shared" si="33"/>
        <v>1</v>
      </c>
      <c r="L117" s="8">
        <f t="shared" si="34"/>
        <v>-1</v>
      </c>
      <c r="M117" s="8" t="str">
        <f t="shared" si="31"/>
        <v/>
      </c>
      <c r="N117" s="16">
        <f t="shared" si="32"/>
        <v>-1.3315579227696406E-3</v>
      </c>
    </row>
    <row r="118" spans="1:14" x14ac:dyDescent="0.2">
      <c r="A118" s="45"/>
      <c r="B118" s="35" t="s">
        <v>106</v>
      </c>
      <c r="C118" s="32">
        <v>7</v>
      </c>
      <c r="D118" s="7">
        <v>11</v>
      </c>
      <c r="E118" s="7">
        <v>6</v>
      </c>
      <c r="F118" s="7">
        <v>15</v>
      </c>
      <c r="G118" s="8">
        <f t="shared" si="27"/>
        <v>6.979062811565304E-3</v>
      </c>
      <c r="H118" s="8">
        <f t="shared" si="28"/>
        <v>1.4647137150466045E-2</v>
      </c>
      <c r="I118" s="8">
        <f t="shared" si="29"/>
        <v>6.5573770491803279E-3</v>
      </c>
      <c r="J118" s="8">
        <f t="shared" si="30"/>
        <v>1.8656716417910446E-2</v>
      </c>
      <c r="K118" s="8">
        <f t="shared" si="33"/>
        <v>-0.14285714285714285</v>
      </c>
      <c r="L118" s="8">
        <f t="shared" si="34"/>
        <v>0.36363636363636365</v>
      </c>
      <c r="M118" s="8">
        <f t="shared" si="31"/>
        <v>-9.9700897308075765E-4</v>
      </c>
      <c r="N118" s="16">
        <f t="shared" si="32"/>
        <v>5.3262316910785623E-3</v>
      </c>
    </row>
    <row r="119" spans="1:14" x14ac:dyDescent="0.2">
      <c r="A119" s="45"/>
      <c r="B119" s="35" t="s">
        <v>107</v>
      </c>
      <c r="C119" s="32">
        <v>1</v>
      </c>
      <c r="D119" s="7">
        <v>0</v>
      </c>
      <c r="E119" s="7">
        <v>1</v>
      </c>
      <c r="F119" s="7">
        <v>1</v>
      </c>
      <c r="G119" s="8">
        <f t="shared" si="27"/>
        <v>9.9700897308075765E-4</v>
      </c>
      <c r="H119" s="8" t="str">
        <f t="shared" si="28"/>
        <v/>
      </c>
      <c r="I119" s="8">
        <f t="shared" si="29"/>
        <v>1.092896174863388E-3</v>
      </c>
      <c r="J119" s="8">
        <f t="shared" si="30"/>
        <v>1.2437810945273632E-3</v>
      </c>
      <c r="K119" s="8">
        <f t="shared" si="33"/>
        <v>0</v>
      </c>
      <c r="L119" s="8">
        <f t="shared" si="34"/>
        <v>1</v>
      </c>
      <c r="M119" s="8">
        <f t="shared" si="31"/>
        <v>0</v>
      </c>
      <c r="N119" s="16" t="str">
        <f t="shared" si="32"/>
        <v/>
      </c>
    </row>
    <row r="120" spans="1:14" x14ac:dyDescent="0.2">
      <c r="A120" s="45"/>
      <c r="B120" s="35" t="s">
        <v>108</v>
      </c>
      <c r="C120" s="32">
        <v>0</v>
      </c>
      <c r="D120" s="7">
        <v>0</v>
      </c>
      <c r="E120" s="7">
        <v>0</v>
      </c>
      <c r="F120" s="7">
        <v>0</v>
      </c>
      <c r="G120" s="8" t="str">
        <f t="shared" si="27"/>
        <v/>
      </c>
      <c r="H120" s="8" t="str">
        <f t="shared" si="28"/>
        <v/>
      </c>
      <c r="I120" s="8" t="str">
        <f t="shared" si="29"/>
        <v/>
      </c>
      <c r="J120" s="8" t="str">
        <f t="shared" si="30"/>
        <v/>
      </c>
      <c r="K120" s="8" t="str">
        <f t="shared" si="33"/>
        <v xml:space="preserve"> </v>
      </c>
      <c r="L120" s="8" t="str">
        <f t="shared" si="34"/>
        <v xml:space="preserve"> </v>
      </c>
      <c r="M120" s="8" t="str">
        <f t="shared" si="31"/>
        <v/>
      </c>
      <c r="N120" s="16" t="str">
        <f t="shared" si="32"/>
        <v/>
      </c>
    </row>
    <row r="121" spans="1:14" x14ac:dyDescent="0.2">
      <c r="A121" s="45"/>
      <c r="B121" s="35" t="s">
        <v>109</v>
      </c>
      <c r="C121" s="32">
        <v>2</v>
      </c>
      <c r="D121" s="7">
        <v>0</v>
      </c>
      <c r="E121" s="7">
        <v>2</v>
      </c>
      <c r="F121" s="7">
        <v>1</v>
      </c>
      <c r="G121" s="8">
        <f t="shared" si="27"/>
        <v>1.9940179461615153E-3</v>
      </c>
      <c r="H121" s="8" t="str">
        <f t="shared" si="28"/>
        <v/>
      </c>
      <c r="I121" s="8">
        <f t="shared" si="29"/>
        <v>2.185792349726776E-3</v>
      </c>
      <c r="J121" s="8">
        <f t="shared" si="30"/>
        <v>1.2437810945273632E-3</v>
      </c>
      <c r="K121" s="8">
        <f t="shared" si="33"/>
        <v>0</v>
      </c>
      <c r="L121" s="8">
        <f t="shared" si="34"/>
        <v>1</v>
      </c>
      <c r="M121" s="8">
        <f t="shared" si="31"/>
        <v>0</v>
      </c>
      <c r="N121" s="16" t="str">
        <f t="shared" si="32"/>
        <v/>
      </c>
    </row>
    <row r="122" spans="1:14" x14ac:dyDescent="0.2">
      <c r="A122" s="45"/>
      <c r="B122" s="35" t="s">
        <v>110</v>
      </c>
      <c r="C122" s="32">
        <v>0</v>
      </c>
      <c r="D122" s="7">
        <v>1</v>
      </c>
      <c r="E122" s="7">
        <v>1</v>
      </c>
      <c r="F122" s="7">
        <v>0</v>
      </c>
      <c r="G122" s="8" t="str">
        <f t="shared" si="27"/>
        <v/>
      </c>
      <c r="H122" s="8">
        <f t="shared" si="28"/>
        <v>1.3315579227696406E-3</v>
      </c>
      <c r="I122" s="8">
        <f t="shared" si="29"/>
        <v>1.092896174863388E-3</v>
      </c>
      <c r="J122" s="8" t="str">
        <f t="shared" si="30"/>
        <v/>
      </c>
      <c r="K122" s="8">
        <f t="shared" si="33"/>
        <v>1</v>
      </c>
      <c r="L122" s="8">
        <f t="shared" si="34"/>
        <v>-1</v>
      </c>
      <c r="M122" s="8" t="str">
        <f t="shared" si="31"/>
        <v/>
      </c>
      <c r="N122" s="16">
        <f t="shared" si="32"/>
        <v>-1.3315579227696406E-3</v>
      </c>
    </row>
    <row r="123" spans="1:14" x14ac:dyDescent="0.2">
      <c r="A123" s="45"/>
      <c r="B123" s="35" t="s">
        <v>111</v>
      </c>
      <c r="C123" s="32">
        <v>27</v>
      </c>
      <c r="D123" s="7">
        <v>55</v>
      </c>
      <c r="E123" s="7">
        <v>27</v>
      </c>
      <c r="F123" s="7">
        <v>31</v>
      </c>
      <c r="G123" s="8">
        <f t="shared" si="27"/>
        <v>2.6919242273180457E-2</v>
      </c>
      <c r="H123" s="8">
        <f t="shared" si="28"/>
        <v>7.3235685752330221E-2</v>
      </c>
      <c r="I123" s="8">
        <f t="shared" si="29"/>
        <v>2.9508196721311476E-2</v>
      </c>
      <c r="J123" s="8">
        <f t="shared" si="30"/>
        <v>3.8557213930348257E-2</v>
      </c>
      <c r="K123" s="8">
        <f t="shared" si="33"/>
        <v>0</v>
      </c>
      <c r="L123" s="8">
        <f t="shared" si="34"/>
        <v>-0.43636363636363634</v>
      </c>
      <c r="M123" s="8">
        <f t="shared" si="31"/>
        <v>0</v>
      </c>
      <c r="N123" s="16">
        <f t="shared" si="32"/>
        <v>-3.1957390146471365E-2</v>
      </c>
    </row>
    <row r="124" spans="1:14" ht="25.5" x14ac:dyDescent="0.2">
      <c r="A124" s="45"/>
      <c r="B124" s="35" t="s">
        <v>112</v>
      </c>
      <c r="C124" s="32">
        <v>36</v>
      </c>
      <c r="D124" s="7">
        <v>39</v>
      </c>
      <c r="E124" s="7">
        <v>52</v>
      </c>
      <c r="F124" s="7">
        <v>73</v>
      </c>
      <c r="G124" s="8">
        <f t="shared" si="27"/>
        <v>3.589232303090728E-2</v>
      </c>
      <c r="H124" s="8">
        <f t="shared" si="28"/>
        <v>5.1930758988015982E-2</v>
      </c>
      <c r="I124" s="8">
        <f t="shared" si="29"/>
        <v>5.6830601092896178E-2</v>
      </c>
      <c r="J124" s="8">
        <f t="shared" si="30"/>
        <v>9.0796019900497515E-2</v>
      </c>
      <c r="K124" s="8">
        <f t="shared" si="33"/>
        <v>0.44444444444444442</v>
      </c>
      <c r="L124" s="8">
        <f t="shared" si="34"/>
        <v>0.87179487179487181</v>
      </c>
      <c r="M124" s="8">
        <f t="shared" si="31"/>
        <v>1.5952143569292122E-2</v>
      </c>
      <c r="N124" s="16">
        <f t="shared" si="32"/>
        <v>4.5272969374167776E-2</v>
      </c>
    </row>
    <row r="125" spans="1:14" ht="25.5" x14ac:dyDescent="0.2">
      <c r="A125" s="45"/>
      <c r="B125" s="35" t="s">
        <v>113</v>
      </c>
      <c r="C125" s="32">
        <v>5</v>
      </c>
      <c r="D125" s="7">
        <v>17</v>
      </c>
      <c r="E125" s="7">
        <v>3</v>
      </c>
      <c r="F125" s="7">
        <v>7</v>
      </c>
      <c r="G125" s="8">
        <f t="shared" si="27"/>
        <v>4.9850448654037887E-3</v>
      </c>
      <c r="H125" s="8">
        <f t="shared" si="28"/>
        <v>2.2636484687083888E-2</v>
      </c>
      <c r="I125" s="8">
        <f t="shared" si="29"/>
        <v>3.2786885245901639E-3</v>
      </c>
      <c r="J125" s="8">
        <f t="shared" si="30"/>
        <v>8.7064676616915426E-3</v>
      </c>
      <c r="K125" s="8">
        <f t="shared" si="33"/>
        <v>-0.4</v>
      </c>
      <c r="L125" s="8">
        <f t="shared" si="34"/>
        <v>-0.58823529411764708</v>
      </c>
      <c r="M125" s="8">
        <f t="shared" si="31"/>
        <v>-1.9940179461615157E-3</v>
      </c>
      <c r="N125" s="16">
        <f t="shared" si="32"/>
        <v>-1.3315579227696404E-2</v>
      </c>
    </row>
    <row r="126" spans="1:14" x14ac:dyDescent="0.2">
      <c r="A126" s="45"/>
      <c r="B126" s="35" t="s">
        <v>114</v>
      </c>
      <c r="C126" s="32">
        <v>0</v>
      </c>
      <c r="D126" s="7">
        <v>2</v>
      </c>
      <c r="E126" s="7">
        <v>2</v>
      </c>
      <c r="F126" s="7">
        <v>0</v>
      </c>
      <c r="G126" s="8" t="str">
        <f t="shared" si="27"/>
        <v/>
      </c>
      <c r="H126" s="8">
        <f t="shared" si="28"/>
        <v>2.6631158455392811E-3</v>
      </c>
      <c r="I126" s="8">
        <f t="shared" si="29"/>
        <v>2.185792349726776E-3</v>
      </c>
      <c r="J126" s="8" t="str">
        <f t="shared" si="30"/>
        <v/>
      </c>
      <c r="K126" s="8">
        <f t="shared" si="33"/>
        <v>1</v>
      </c>
      <c r="L126" s="8">
        <f t="shared" si="34"/>
        <v>-1</v>
      </c>
      <c r="M126" s="8" t="str">
        <f t="shared" si="31"/>
        <v/>
      </c>
      <c r="N126" s="16">
        <f t="shared" si="32"/>
        <v>-2.6631158455392811E-3</v>
      </c>
    </row>
    <row r="127" spans="1:14" x14ac:dyDescent="0.2">
      <c r="A127" s="45"/>
      <c r="B127" s="35" t="s">
        <v>115</v>
      </c>
      <c r="C127" s="32">
        <v>13</v>
      </c>
      <c r="D127" s="7">
        <v>11</v>
      </c>
      <c r="E127" s="7">
        <v>16</v>
      </c>
      <c r="F127" s="7">
        <v>5</v>
      </c>
      <c r="G127" s="8">
        <f t="shared" si="27"/>
        <v>1.2961116650049851E-2</v>
      </c>
      <c r="H127" s="8">
        <f t="shared" si="28"/>
        <v>1.4647137150466045E-2</v>
      </c>
      <c r="I127" s="8">
        <f t="shared" si="29"/>
        <v>1.7486338797814208E-2</v>
      </c>
      <c r="J127" s="8">
        <f t="shared" si="30"/>
        <v>6.2189054726368162E-3</v>
      </c>
      <c r="K127" s="8">
        <f t="shared" si="33"/>
        <v>0.23076923076923078</v>
      </c>
      <c r="L127" s="8">
        <f t="shared" si="34"/>
        <v>-0.54545454545454541</v>
      </c>
      <c r="M127" s="8">
        <f t="shared" si="31"/>
        <v>2.9910269192422734E-3</v>
      </c>
      <c r="N127" s="16">
        <f t="shared" si="32"/>
        <v>-7.989347536617843E-3</v>
      </c>
    </row>
    <row r="128" spans="1:14" x14ac:dyDescent="0.2">
      <c r="A128" s="45"/>
      <c r="B128" s="35" t="s">
        <v>116</v>
      </c>
      <c r="C128" s="32">
        <v>16</v>
      </c>
      <c r="D128" s="7">
        <v>5</v>
      </c>
      <c r="E128" s="7">
        <v>6</v>
      </c>
      <c r="F128" s="7">
        <v>2</v>
      </c>
      <c r="G128" s="8">
        <f t="shared" si="27"/>
        <v>1.5952143569292122E-2</v>
      </c>
      <c r="H128" s="8">
        <f t="shared" si="28"/>
        <v>6.6577896138482022E-3</v>
      </c>
      <c r="I128" s="8">
        <f t="shared" si="29"/>
        <v>6.5573770491803279E-3</v>
      </c>
      <c r="J128" s="8">
        <f t="shared" si="30"/>
        <v>2.4875621890547263E-3</v>
      </c>
      <c r="K128" s="8">
        <f t="shared" si="33"/>
        <v>-0.625</v>
      </c>
      <c r="L128" s="8">
        <f t="shared" si="34"/>
        <v>-0.6</v>
      </c>
      <c r="M128" s="8">
        <f t="shared" si="31"/>
        <v>-9.9700897308075756E-3</v>
      </c>
      <c r="N128" s="16">
        <f t="shared" si="32"/>
        <v>-3.9946737683089215E-3</v>
      </c>
    </row>
    <row r="129" spans="1:14" x14ac:dyDescent="0.2">
      <c r="A129" s="45"/>
      <c r="B129" s="35" t="s">
        <v>117</v>
      </c>
      <c r="C129" s="32">
        <v>0</v>
      </c>
      <c r="D129" s="7">
        <v>1</v>
      </c>
      <c r="E129" s="7">
        <v>0</v>
      </c>
      <c r="F129" s="7">
        <v>1</v>
      </c>
      <c r="G129" s="8" t="str">
        <f t="shared" si="27"/>
        <v/>
      </c>
      <c r="H129" s="8">
        <f t="shared" si="28"/>
        <v>1.3315579227696406E-3</v>
      </c>
      <c r="I129" s="8" t="str">
        <f t="shared" si="29"/>
        <v/>
      </c>
      <c r="J129" s="8">
        <f t="shared" si="30"/>
        <v>1.2437810945273632E-3</v>
      </c>
      <c r="K129" s="8" t="str">
        <f t="shared" si="33"/>
        <v xml:space="preserve"> </v>
      </c>
      <c r="L129" s="8">
        <f t="shared" si="34"/>
        <v>0</v>
      </c>
      <c r="M129" s="8" t="str">
        <f t="shared" si="31"/>
        <v/>
      </c>
      <c r="N129" s="16">
        <f t="shared" si="32"/>
        <v>0</v>
      </c>
    </row>
    <row r="130" spans="1:14" x14ac:dyDescent="0.2">
      <c r="A130" s="45"/>
      <c r="B130" s="35" t="s">
        <v>118</v>
      </c>
      <c r="C130" s="32">
        <v>0</v>
      </c>
      <c r="D130" s="7">
        <v>0</v>
      </c>
      <c r="E130" s="7">
        <v>0</v>
      </c>
      <c r="F130" s="7">
        <v>0</v>
      </c>
      <c r="G130" s="8" t="str">
        <f t="shared" si="27"/>
        <v/>
      </c>
      <c r="H130" s="8" t="str">
        <f t="shared" si="28"/>
        <v/>
      </c>
      <c r="I130" s="8" t="str">
        <f t="shared" si="29"/>
        <v/>
      </c>
      <c r="J130" s="8" t="str">
        <f t="shared" si="30"/>
        <v/>
      </c>
      <c r="K130" s="8" t="str">
        <f t="shared" si="33"/>
        <v xml:space="preserve"> </v>
      </c>
      <c r="L130" s="8" t="str">
        <f t="shared" si="34"/>
        <v xml:space="preserve"> </v>
      </c>
      <c r="M130" s="8" t="str">
        <f t="shared" si="31"/>
        <v/>
      </c>
      <c r="N130" s="16" t="str">
        <f t="shared" si="32"/>
        <v/>
      </c>
    </row>
    <row r="131" spans="1:14" ht="25.5" x14ac:dyDescent="0.2">
      <c r="A131" s="45"/>
      <c r="B131" s="35" t="s">
        <v>119</v>
      </c>
      <c r="C131" s="32">
        <v>0</v>
      </c>
      <c r="D131" s="7">
        <v>0</v>
      </c>
      <c r="E131" s="7">
        <v>0</v>
      </c>
      <c r="F131" s="7">
        <v>0</v>
      </c>
      <c r="G131" s="8" t="str">
        <f t="shared" si="27"/>
        <v/>
      </c>
      <c r="H131" s="8" t="str">
        <f t="shared" si="28"/>
        <v/>
      </c>
      <c r="I131" s="8" t="str">
        <f t="shared" si="29"/>
        <v/>
      </c>
      <c r="J131" s="8" t="str">
        <f t="shared" si="30"/>
        <v/>
      </c>
      <c r="K131" s="8" t="str">
        <f t="shared" si="33"/>
        <v xml:space="preserve"> </v>
      </c>
      <c r="L131" s="8" t="str">
        <f t="shared" si="34"/>
        <v xml:space="preserve"> </v>
      </c>
      <c r="M131" s="8" t="str">
        <f t="shared" si="31"/>
        <v/>
      </c>
      <c r="N131" s="16" t="str">
        <f t="shared" si="32"/>
        <v/>
      </c>
    </row>
    <row r="132" spans="1:14" x14ac:dyDescent="0.2">
      <c r="A132" s="45"/>
      <c r="B132" s="35" t="s">
        <v>120</v>
      </c>
      <c r="C132" s="32">
        <v>3</v>
      </c>
      <c r="D132" s="7">
        <v>2</v>
      </c>
      <c r="E132" s="7">
        <v>2</v>
      </c>
      <c r="F132" s="7">
        <v>0</v>
      </c>
      <c r="G132" s="8">
        <f t="shared" si="27"/>
        <v>2.9910269192422734E-3</v>
      </c>
      <c r="H132" s="8">
        <f t="shared" si="28"/>
        <v>2.6631158455392811E-3</v>
      </c>
      <c r="I132" s="8">
        <f t="shared" si="29"/>
        <v>2.185792349726776E-3</v>
      </c>
      <c r="J132" s="8" t="str">
        <f t="shared" si="30"/>
        <v/>
      </c>
      <c r="K132" s="8">
        <f t="shared" si="33"/>
        <v>-0.33333333333333331</v>
      </c>
      <c r="L132" s="8">
        <f t="shared" si="34"/>
        <v>-1</v>
      </c>
      <c r="M132" s="8">
        <f t="shared" si="31"/>
        <v>-9.9700897308075765E-4</v>
      </c>
      <c r="N132" s="16">
        <f t="shared" si="32"/>
        <v>-2.6631158455392811E-3</v>
      </c>
    </row>
    <row r="133" spans="1:14" x14ac:dyDescent="0.2">
      <c r="A133" s="45"/>
      <c r="B133" s="35" t="s">
        <v>121</v>
      </c>
      <c r="C133" s="32">
        <v>10</v>
      </c>
      <c r="D133" s="7">
        <v>0</v>
      </c>
      <c r="E133" s="7">
        <v>3</v>
      </c>
      <c r="F133" s="7">
        <v>0</v>
      </c>
      <c r="G133" s="8">
        <f t="shared" si="27"/>
        <v>9.9700897308075773E-3</v>
      </c>
      <c r="H133" s="8" t="str">
        <f t="shared" si="28"/>
        <v/>
      </c>
      <c r="I133" s="8">
        <f t="shared" si="29"/>
        <v>3.2786885245901639E-3</v>
      </c>
      <c r="J133" s="8" t="str">
        <f t="shared" si="30"/>
        <v/>
      </c>
      <c r="K133" s="8">
        <f t="shared" si="33"/>
        <v>-0.7</v>
      </c>
      <c r="L133" s="8" t="str">
        <f t="shared" si="34"/>
        <v xml:space="preserve"> </v>
      </c>
      <c r="M133" s="8">
        <f t="shared" si="31"/>
        <v>-6.979062811565304E-3</v>
      </c>
      <c r="N133" s="16" t="str">
        <f t="shared" si="32"/>
        <v/>
      </c>
    </row>
    <row r="134" spans="1:14" x14ac:dyDescent="0.2">
      <c r="A134" s="45"/>
      <c r="B134" s="35" t="s">
        <v>122</v>
      </c>
      <c r="C134" s="32">
        <v>8</v>
      </c>
      <c r="D134" s="7">
        <v>0</v>
      </c>
      <c r="E134" s="7">
        <v>3</v>
      </c>
      <c r="F134" s="7">
        <v>2</v>
      </c>
      <c r="G134" s="8">
        <f t="shared" si="27"/>
        <v>7.9760717846460612E-3</v>
      </c>
      <c r="H134" s="8" t="str">
        <f t="shared" si="28"/>
        <v/>
      </c>
      <c r="I134" s="8">
        <f t="shared" si="29"/>
        <v>3.2786885245901639E-3</v>
      </c>
      <c r="J134" s="8">
        <f t="shared" si="30"/>
        <v>2.4875621890547263E-3</v>
      </c>
      <c r="K134" s="8">
        <f t="shared" si="33"/>
        <v>-0.625</v>
      </c>
      <c r="L134" s="8">
        <f t="shared" si="34"/>
        <v>1</v>
      </c>
      <c r="M134" s="8">
        <f t="shared" si="31"/>
        <v>-4.9850448654037878E-3</v>
      </c>
      <c r="N134" s="16" t="str">
        <f t="shared" si="32"/>
        <v/>
      </c>
    </row>
    <row r="135" spans="1:14" x14ac:dyDescent="0.2">
      <c r="A135" s="45"/>
      <c r="B135" s="35" t="s">
        <v>123</v>
      </c>
      <c r="C135" s="32">
        <v>4</v>
      </c>
      <c r="D135" s="7">
        <v>1</v>
      </c>
      <c r="E135" s="7">
        <v>9</v>
      </c>
      <c r="F135" s="7">
        <v>0</v>
      </c>
      <c r="G135" s="8">
        <f t="shared" si="27"/>
        <v>3.9880358923230306E-3</v>
      </c>
      <c r="H135" s="8">
        <f t="shared" si="28"/>
        <v>1.3315579227696406E-3</v>
      </c>
      <c r="I135" s="8">
        <f t="shared" si="29"/>
        <v>9.8360655737704927E-3</v>
      </c>
      <c r="J135" s="8" t="str">
        <f t="shared" si="30"/>
        <v/>
      </c>
      <c r="K135" s="8">
        <f t="shared" si="33"/>
        <v>1.25</v>
      </c>
      <c r="L135" s="8">
        <f t="shared" si="34"/>
        <v>-1</v>
      </c>
      <c r="M135" s="8">
        <f t="shared" si="31"/>
        <v>4.9850448654037878E-3</v>
      </c>
      <c r="N135" s="16">
        <f t="shared" si="32"/>
        <v>-1.3315579227696406E-3</v>
      </c>
    </row>
    <row r="136" spans="1:14" x14ac:dyDescent="0.2">
      <c r="A136" s="45"/>
      <c r="B136" s="35" t="s">
        <v>124</v>
      </c>
      <c r="C136" s="32">
        <v>2</v>
      </c>
      <c r="D136" s="7">
        <v>0</v>
      </c>
      <c r="E136" s="7">
        <v>0</v>
      </c>
      <c r="F136" s="7">
        <v>0</v>
      </c>
      <c r="G136" s="8">
        <f t="shared" si="27"/>
        <v>1.9940179461615153E-3</v>
      </c>
      <c r="H136" s="8" t="str">
        <f t="shared" si="28"/>
        <v/>
      </c>
      <c r="I136" s="8" t="str">
        <f t="shared" si="29"/>
        <v/>
      </c>
      <c r="J136" s="8" t="str">
        <f t="shared" si="30"/>
        <v/>
      </c>
      <c r="K136" s="8">
        <f t="shared" si="33"/>
        <v>-1</v>
      </c>
      <c r="L136" s="8" t="str">
        <f t="shared" si="34"/>
        <v xml:space="preserve"> </v>
      </c>
      <c r="M136" s="8">
        <f t="shared" si="31"/>
        <v>-1.9940179461615153E-3</v>
      </c>
      <c r="N136" s="16" t="str">
        <f t="shared" si="32"/>
        <v/>
      </c>
    </row>
    <row r="137" spans="1:14" x14ac:dyDescent="0.2">
      <c r="A137" s="45"/>
      <c r="B137" s="35" t="s">
        <v>125</v>
      </c>
      <c r="C137" s="32">
        <v>58</v>
      </c>
      <c r="D137" s="7">
        <v>4</v>
      </c>
      <c r="E137" s="7">
        <v>24</v>
      </c>
      <c r="F137" s="7">
        <v>12</v>
      </c>
      <c r="G137" s="8">
        <f t="shared" si="27"/>
        <v>5.782652043868395E-2</v>
      </c>
      <c r="H137" s="8">
        <f t="shared" si="28"/>
        <v>5.3262316910785623E-3</v>
      </c>
      <c r="I137" s="8">
        <f t="shared" si="29"/>
        <v>2.6229508196721311E-2</v>
      </c>
      <c r="J137" s="8">
        <f t="shared" si="30"/>
        <v>1.4925373134328358E-2</v>
      </c>
      <c r="K137" s="8">
        <f t="shared" si="33"/>
        <v>-0.58620689655172409</v>
      </c>
      <c r="L137" s="8">
        <f t="shared" si="34"/>
        <v>2</v>
      </c>
      <c r="M137" s="8">
        <f t="shared" si="31"/>
        <v>-3.3898305084745763E-2</v>
      </c>
      <c r="N137" s="16">
        <f t="shared" si="32"/>
        <v>1.0652463382157125E-2</v>
      </c>
    </row>
    <row r="138" spans="1:14" x14ac:dyDescent="0.2">
      <c r="A138" s="45"/>
      <c r="B138" s="35" t="s">
        <v>126</v>
      </c>
      <c r="C138" s="32">
        <v>1</v>
      </c>
      <c r="D138" s="7">
        <v>1</v>
      </c>
      <c r="E138" s="7">
        <v>2</v>
      </c>
      <c r="F138" s="7">
        <v>1</v>
      </c>
      <c r="G138" s="8">
        <f t="shared" si="27"/>
        <v>9.9700897308075765E-4</v>
      </c>
      <c r="H138" s="8">
        <f t="shared" si="28"/>
        <v>1.3315579227696406E-3</v>
      </c>
      <c r="I138" s="8">
        <f t="shared" si="29"/>
        <v>2.185792349726776E-3</v>
      </c>
      <c r="J138" s="8">
        <f t="shared" si="30"/>
        <v>1.2437810945273632E-3</v>
      </c>
      <c r="K138" s="8">
        <f t="shared" si="33"/>
        <v>1</v>
      </c>
      <c r="L138" s="8">
        <f t="shared" si="34"/>
        <v>0</v>
      </c>
      <c r="M138" s="8">
        <f t="shared" si="31"/>
        <v>9.9700897308075765E-4</v>
      </c>
      <c r="N138" s="16">
        <f t="shared" si="32"/>
        <v>0</v>
      </c>
    </row>
    <row r="139" spans="1:14" x14ac:dyDescent="0.2">
      <c r="A139" s="45"/>
      <c r="B139" s="35" t="s">
        <v>127</v>
      </c>
      <c r="C139" s="32">
        <v>78</v>
      </c>
      <c r="D139" s="7">
        <v>12</v>
      </c>
      <c r="E139" s="7">
        <v>51</v>
      </c>
      <c r="F139" s="7">
        <v>7</v>
      </c>
      <c r="G139" s="8">
        <f t="shared" si="27"/>
        <v>7.7766699900299108E-2</v>
      </c>
      <c r="H139" s="8">
        <f t="shared" si="28"/>
        <v>1.5978695073235686E-2</v>
      </c>
      <c r="I139" s="8">
        <f t="shared" si="29"/>
        <v>5.5737704918032788E-2</v>
      </c>
      <c r="J139" s="8">
        <f t="shared" si="30"/>
        <v>8.7064676616915426E-3</v>
      </c>
      <c r="K139" s="8">
        <f t="shared" si="33"/>
        <v>-0.34615384615384615</v>
      </c>
      <c r="L139" s="8">
        <f t="shared" si="34"/>
        <v>-0.41666666666666669</v>
      </c>
      <c r="M139" s="8">
        <f t="shared" si="31"/>
        <v>-2.691924227318046E-2</v>
      </c>
      <c r="N139" s="16">
        <f t="shared" si="32"/>
        <v>-6.6577896138482031E-3</v>
      </c>
    </row>
    <row r="140" spans="1:14" x14ac:dyDescent="0.2">
      <c r="A140" s="45"/>
      <c r="B140" s="35" t="s">
        <v>128</v>
      </c>
      <c r="C140" s="32">
        <v>0</v>
      </c>
      <c r="D140" s="7">
        <v>0</v>
      </c>
      <c r="E140" s="7">
        <v>0</v>
      </c>
      <c r="F140" s="7">
        <v>0</v>
      </c>
      <c r="G140" s="8" t="str">
        <f t="shared" si="27"/>
        <v/>
      </c>
      <c r="H140" s="8" t="str">
        <f t="shared" si="28"/>
        <v/>
      </c>
      <c r="I140" s="8" t="str">
        <f t="shared" si="29"/>
        <v/>
      </c>
      <c r="J140" s="8" t="str">
        <f t="shared" si="30"/>
        <v/>
      </c>
      <c r="K140" s="8" t="str">
        <f t="shared" si="33"/>
        <v xml:space="preserve"> </v>
      </c>
      <c r="L140" s="8" t="str">
        <f t="shared" si="34"/>
        <v xml:space="preserve"> </v>
      </c>
      <c r="M140" s="8" t="str">
        <f t="shared" si="31"/>
        <v/>
      </c>
      <c r="N140" s="16" t="str">
        <f t="shared" si="32"/>
        <v/>
      </c>
    </row>
    <row r="141" spans="1:14" x14ac:dyDescent="0.2">
      <c r="A141" s="45"/>
      <c r="B141" s="35" t="s">
        <v>129</v>
      </c>
      <c r="C141" s="32">
        <v>35</v>
      </c>
      <c r="D141" s="7">
        <v>35</v>
      </c>
      <c r="E141" s="7">
        <v>28</v>
      </c>
      <c r="F141" s="7">
        <v>21</v>
      </c>
      <c r="G141" s="8">
        <f t="shared" si="27"/>
        <v>3.4895314057826518E-2</v>
      </c>
      <c r="H141" s="8">
        <f t="shared" si="28"/>
        <v>4.6604527296937419E-2</v>
      </c>
      <c r="I141" s="8">
        <f t="shared" si="29"/>
        <v>3.0601092896174863E-2</v>
      </c>
      <c r="J141" s="8">
        <f t="shared" si="30"/>
        <v>2.6119402985074626E-2</v>
      </c>
      <c r="K141" s="8">
        <f t="shared" si="33"/>
        <v>-0.2</v>
      </c>
      <c r="L141" s="8">
        <f t="shared" si="34"/>
        <v>-0.4</v>
      </c>
      <c r="M141" s="8">
        <f t="shared" si="31"/>
        <v>-6.979062811565304E-3</v>
      </c>
      <c r="N141" s="16">
        <f t="shared" si="32"/>
        <v>-1.8641810918774968E-2</v>
      </c>
    </row>
    <row r="142" spans="1:14" x14ac:dyDescent="0.2">
      <c r="A142" s="45"/>
      <c r="B142" s="35" t="s">
        <v>130</v>
      </c>
      <c r="C142" s="32">
        <v>26</v>
      </c>
      <c r="D142" s="7">
        <v>24</v>
      </c>
      <c r="E142" s="7">
        <v>24</v>
      </c>
      <c r="F142" s="7">
        <v>10</v>
      </c>
      <c r="G142" s="8">
        <f t="shared" si="27"/>
        <v>2.5922233300099701E-2</v>
      </c>
      <c r="H142" s="8">
        <f t="shared" si="28"/>
        <v>3.1957390146471372E-2</v>
      </c>
      <c r="I142" s="8">
        <f t="shared" si="29"/>
        <v>2.6229508196721311E-2</v>
      </c>
      <c r="J142" s="8">
        <f t="shared" si="30"/>
        <v>1.2437810945273632E-2</v>
      </c>
      <c r="K142" s="8">
        <f t="shared" si="33"/>
        <v>-7.6923076923076927E-2</v>
      </c>
      <c r="L142" s="8">
        <f t="shared" si="34"/>
        <v>-0.58333333333333337</v>
      </c>
      <c r="M142" s="8">
        <f t="shared" si="31"/>
        <v>-1.9940179461615157E-3</v>
      </c>
      <c r="N142" s="16">
        <f t="shared" si="32"/>
        <v>-1.8641810918774968E-2</v>
      </c>
    </row>
    <row r="143" spans="1:14" x14ac:dyDescent="0.2">
      <c r="A143" s="45"/>
      <c r="B143" s="35" t="s">
        <v>131</v>
      </c>
      <c r="C143" s="32">
        <v>0</v>
      </c>
      <c r="D143" s="7">
        <v>0</v>
      </c>
      <c r="E143" s="7">
        <v>1</v>
      </c>
      <c r="F143" s="7">
        <v>0</v>
      </c>
      <c r="G143" s="8" t="str">
        <f t="shared" si="27"/>
        <v/>
      </c>
      <c r="H143" s="8" t="str">
        <f t="shared" si="28"/>
        <v/>
      </c>
      <c r="I143" s="8">
        <f t="shared" si="29"/>
        <v>1.092896174863388E-3</v>
      </c>
      <c r="J143" s="8" t="str">
        <f t="shared" si="30"/>
        <v/>
      </c>
      <c r="K143" s="8">
        <f t="shared" si="33"/>
        <v>1</v>
      </c>
      <c r="L143" s="8" t="str">
        <f t="shared" si="34"/>
        <v xml:space="preserve"> </v>
      </c>
      <c r="M143" s="8" t="str">
        <f t="shared" si="31"/>
        <v/>
      </c>
      <c r="N143" s="16" t="str">
        <f t="shared" si="32"/>
        <v/>
      </c>
    </row>
    <row r="144" spans="1:14" ht="25.5" x14ac:dyDescent="0.2">
      <c r="A144" s="45"/>
      <c r="B144" s="35" t="s">
        <v>132</v>
      </c>
      <c r="C144" s="32">
        <v>45</v>
      </c>
      <c r="D144" s="7">
        <v>28</v>
      </c>
      <c r="E144" s="7">
        <v>41</v>
      </c>
      <c r="F144" s="7">
        <v>27</v>
      </c>
      <c r="G144" s="8">
        <f t="shared" si="27"/>
        <v>4.4865403788634101E-2</v>
      </c>
      <c r="H144" s="8">
        <f t="shared" si="28"/>
        <v>3.7283621837549935E-2</v>
      </c>
      <c r="I144" s="8">
        <f t="shared" si="29"/>
        <v>4.480874316939891E-2</v>
      </c>
      <c r="J144" s="8">
        <f t="shared" si="30"/>
        <v>3.3582089552238806E-2</v>
      </c>
      <c r="K144" s="8">
        <f t="shared" si="33"/>
        <v>-8.8888888888888892E-2</v>
      </c>
      <c r="L144" s="8">
        <f t="shared" si="34"/>
        <v>-3.5714285714285712E-2</v>
      </c>
      <c r="M144" s="8">
        <f t="shared" si="31"/>
        <v>-3.9880358923230315E-3</v>
      </c>
      <c r="N144" s="16">
        <f t="shared" si="32"/>
        <v>-1.3315579227696406E-3</v>
      </c>
    </row>
    <row r="145" spans="1:14" ht="26.25" customHeight="1" x14ac:dyDescent="0.2">
      <c r="A145" s="45"/>
      <c r="B145" s="35" t="s">
        <v>133</v>
      </c>
      <c r="C145" s="32">
        <v>51</v>
      </c>
      <c r="D145" s="7">
        <v>32</v>
      </c>
      <c r="E145" s="7">
        <v>32</v>
      </c>
      <c r="F145" s="7">
        <v>33</v>
      </c>
      <c r="G145" s="8">
        <f t="shared" ref="G145:G180" si="35">+IF(C145=0,"",C145/C$81)</f>
        <v>5.0847457627118647E-2</v>
      </c>
      <c r="H145" s="8">
        <f t="shared" ref="H145:H180" si="36">+IF(D145=0,"",D145/D$81)</f>
        <v>4.2609853528628498E-2</v>
      </c>
      <c r="I145" s="8">
        <f t="shared" ref="I145:I180" si="37">+IF(E145=0,"",E145/E$81)</f>
        <v>3.4972677595628415E-2</v>
      </c>
      <c r="J145" s="8">
        <f t="shared" ref="J145:J180" si="38">+IF(F145=0,"",F145/F$81)</f>
        <v>4.1044776119402986E-2</v>
      </c>
      <c r="K145" s="8">
        <f t="shared" si="33"/>
        <v>-0.37254901960784315</v>
      </c>
      <c r="L145" s="8">
        <f t="shared" si="34"/>
        <v>3.125E-2</v>
      </c>
      <c r="M145" s="8">
        <f t="shared" ref="M145:M180" si="39">+IF(OR(AND(G145=""),(K145="")),"",G145*K145)</f>
        <v>-1.8943170488534399E-2</v>
      </c>
      <c r="N145" s="16">
        <f t="shared" ref="N145:N180" si="40">+IF(OR(AND(H145=""),(L145="")),"",H145*L145)</f>
        <v>1.3315579227696406E-3</v>
      </c>
    </row>
    <row r="146" spans="1:14" x14ac:dyDescent="0.2">
      <c r="A146" s="45"/>
      <c r="B146" s="35" t="s">
        <v>134</v>
      </c>
      <c r="C146" s="32">
        <v>61</v>
      </c>
      <c r="D146" s="7">
        <v>23</v>
      </c>
      <c r="E146" s="7">
        <v>36</v>
      </c>
      <c r="F146" s="7">
        <v>13</v>
      </c>
      <c r="G146" s="8">
        <f t="shared" si="35"/>
        <v>6.0817547357926223E-2</v>
      </c>
      <c r="H146" s="8">
        <f t="shared" si="36"/>
        <v>3.0625832223701729E-2</v>
      </c>
      <c r="I146" s="8">
        <f t="shared" si="37"/>
        <v>3.9344262295081971E-2</v>
      </c>
      <c r="J146" s="8">
        <f t="shared" si="38"/>
        <v>1.6169154228855721E-2</v>
      </c>
      <c r="K146" s="8">
        <f t="shared" ref="K146:K180" si="41">+IF(AND(C146=0,E146=0)," ",IF(C146=0,1,IF(E146=0,-1,(E146-C146)/C146)))</f>
        <v>-0.4098360655737705</v>
      </c>
      <c r="L146" s="8">
        <f t="shared" ref="L146:L180" si="42">+IF(AND(D146=0,F146=0)," ",IF(D146=0,1,IF(F146=0,-1,(F146-D146)/D146)))</f>
        <v>-0.43478260869565216</v>
      </c>
      <c r="M146" s="8">
        <f t="shared" si="39"/>
        <v>-2.4925224327018946E-2</v>
      </c>
      <c r="N146" s="16">
        <f t="shared" si="40"/>
        <v>-1.3315579227696404E-2</v>
      </c>
    </row>
    <row r="147" spans="1:14" x14ac:dyDescent="0.2">
      <c r="A147" s="45"/>
      <c r="B147" s="35" t="s">
        <v>135</v>
      </c>
      <c r="C147" s="32">
        <v>61</v>
      </c>
      <c r="D147" s="7">
        <v>3</v>
      </c>
      <c r="E147" s="7">
        <v>44</v>
      </c>
      <c r="F147" s="7">
        <v>2</v>
      </c>
      <c r="G147" s="8">
        <f t="shared" si="35"/>
        <v>6.0817547357926223E-2</v>
      </c>
      <c r="H147" s="8">
        <f t="shared" si="36"/>
        <v>3.9946737683089215E-3</v>
      </c>
      <c r="I147" s="8">
        <f t="shared" si="37"/>
        <v>4.8087431693989074E-2</v>
      </c>
      <c r="J147" s="8">
        <f t="shared" si="38"/>
        <v>2.4875621890547263E-3</v>
      </c>
      <c r="K147" s="8">
        <f t="shared" si="41"/>
        <v>-0.27868852459016391</v>
      </c>
      <c r="L147" s="8">
        <f t="shared" si="42"/>
        <v>-0.33333333333333331</v>
      </c>
      <c r="M147" s="8">
        <f t="shared" si="39"/>
        <v>-1.6949152542372881E-2</v>
      </c>
      <c r="N147" s="16">
        <f t="shared" si="40"/>
        <v>-1.3315579227696404E-3</v>
      </c>
    </row>
    <row r="148" spans="1:14" x14ac:dyDescent="0.2">
      <c r="A148" s="45"/>
      <c r="B148" s="35" t="s">
        <v>136</v>
      </c>
      <c r="C148" s="32">
        <v>4</v>
      </c>
      <c r="D148" s="7">
        <v>1</v>
      </c>
      <c r="E148" s="7">
        <v>0</v>
      </c>
      <c r="F148" s="7">
        <v>3</v>
      </c>
      <c r="G148" s="8">
        <f t="shared" si="35"/>
        <v>3.9880358923230306E-3</v>
      </c>
      <c r="H148" s="8">
        <f t="shared" si="36"/>
        <v>1.3315579227696406E-3</v>
      </c>
      <c r="I148" s="8" t="str">
        <f t="shared" si="37"/>
        <v/>
      </c>
      <c r="J148" s="8">
        <f t="shared" si="38"/>
        <v>3.7313432835820895E-3</v>
      </c>
      <c r="K148" s="8">
        <f t="shared" si="41"/>
        <v>-1</v>
      </c>
      <c r="L148" s="8">
        <f t="shared" si="42"/>
        <v>2</v>
      </c>
      <c r="M148" s="8">
        <f t="shared" si="39"/>
        <v>-3.9880358923230306E-3</v>
      </c>
      <c r="N148" s="16">
        <f t="shared" si="40"/>
        <v>2.6631158455392811E-3</v>
      </c>
    </row>
    <row r="149" spans="1:14" x14ac:dyDescent="0.2">
      <c r="A149" s="45"/>
      <c r="B149" s="35" t="s">
        <v>137</v>
      </c>
      <c r="C149" s="32">
        <v>13</v>
      </c>
      <c r="D149" s="7">
        <v>3</v>
      </c>
      <c r="E149" s="7">
        <v>12</v>
      </c>
      <c r="F149" s="7">
        <v>1</v>
      </c>
      <c r="G149" s="8">
        <f t="shared" si="35"/>
        <v>1.2961116650049851E-2</v>
      </c>
      <c r="H149" s="8">
        <f t="shared" si="36"/>
        <v>3.9946737683089215E-3</v>
      </c>
      <c r="I149" s="8">
        <f t="shared" si="37"/>
        <v>1.3114754098360656E-2</v>
      </c>
      <c r="J149" s="8">
        <f t="shared" si="38"/>
        <v>1.2437810945273632E-3</v>
      </c>
      <c r="K149" s="8">
        <f t="shared" si="41"/>
        <v>-7.6923076923076927E-2</v>
      </c>
      <c r="L149" s="8">
        <f t="shared" si="42"/>
        <v>-0.66666666666666663</v>
      </c>
      <c r="M149" s="8">
        <f t="shared" si="39"/>
        <v>-9.9700897308075786E-4</v>
      </c>
      <c r="N149" s="16">
        <f t="shared" si="40"/>
        <v>-2.6631158455392807E-3</v>
      </c>
    </row>
    <row r="150" spans="1:14" x14ac:dyDescent="0.2">
      <c r="A150" s="45"/>
      <c r="B150" s="35" t="s">
        <v>138</v>
      </c>
      <c r="C150" s="32">
        <v>20</v>
      </c>
      <c r="D150" s="7">
        <v>2</v>
      </c>
      <c r="E150" s="7">
        <v>11</v>
      </c>
      <c r="F150" s="7">
        <v>0</v>
      </c>
      <c r="G150" s="8">
        <f t="shared" si="35"/>
        <v>1.9940179461615155E-2</v>
      </c>
      <c r="H150" s="8">
        <f t="shared" si="36"/>
        <v>2.6631158455392811E-3</v>
      </c>
      <c r="I150" s="8">
        <f t="shared" si="37"/>
        <v>1.2021857923497269E-2</v>
      </c>
      <c r="J150" s="8" t="str">
        <f t="shared" si="38"/>
        <v/>
      </c>
      <c r="K150" s="8">
        <f t="shared" si="41"/>
        <v>-0.45</v>
      </c>
      <c r="L150" s="8">
        <f t="shared" si="42"/>
        <v>-1</v>
      </c>
      <c r="M150" s="8">
        <f t="shared" si="39"/>
        <v>-8.9730807577268201E-3</v>
      </c>
      <c r="N150" s="16">
        <f t="shared" si="40"/>
        <v>-2.6631158455392811E-3</v>
      </c>
    </row>
    <row r="151" spans="1:14" x14ac:dyDescent="0.2">
      <c r="A151" s="45"/>
      <c r="B151" s="35" t="s">
        <v>139</v>
      </c>
      <c r="C151" s="32">
        <v>0</v>
      </c>
      <c r="D151" s="7">
        <v>0</v>
      </c>
      <c r="E151" s="7">
        <v>0</v>
      </c>
      <c r="F151" s="7">
        <v>0</v>
      </c>
      <c r="G151" s="8" t="str">
        <f t="shared" si="35"/>
        <v/>
      </c>
      <c r="H151" s="8" t="str">
        <f t="shared" si="36"/>
        <v/>
      </c>
      <c r="I151" s="8" t="str">
        <f t="shared" si="37"/>
        <v/>
      </c>
      <c r="J151" s="8" t="str">
        <f t="shared" si="38"/>
        <v/>
      </c>
      <c r="K151" s="8" t="str">
        <f t="shared" si="41"/>
        <v xml:space="preserve"> </v>
      </c>
      <c r="L151" s="8" t="str">
        <f t="shared" si="42"/>
        <v xml:space="preserve"> </v>
      </c>
      <c r="M151" s="8" t="str">
        <f t="shared" si="39"/>
        <v/>
      </c>
      <c r="N151" s="16" t="str">
        <f t="shared" si="40"/>
        <v/>
      </c>
    </row>
    <row r="152" spans="1:14" x14ac:dyDescent="0.2">
      <c r="A152" s="45"/>
      <c r="B152" s="35" t="s">
        <v>140</v>
      </c>
      <c r="C152" s="32">
        <v>0</v>
      </c>
      <c r="D152" s="7">
        <v>1</v>
      </c>
      <c r="E152" s="7">
        <v>0</v>
      </c>
      <c r="F152" s="7">
        <v>2</v>
      </c>
      <c r="G152" s="8" t="str">
        <f t="shared" si="35"/>
        <v/>
      </c>
      <c r="H152" s="8">
        <f t="shared" si="36"/>
        <v>1.3315579227696406E-3</v>
      </c>
      <c r="I152" s="8" t="str">
        <f t="shared" si="37"/>
        <v/>
      </c>
      <c r="J152" s="8">
        <f t="shared" si="38"/>
        <v>2.4875621890547263E-3</v>
      </c>
      <c r="K152" s="8" t="str">
        <f t="shared" si="41"/>
        <v xml:space="preserve"> </v>
      </c>
      <c r="L152" s="8">
        <f t="shared" si="42"/>
        <v>1</v>
      </c>
      <c r="M152" s="8" t="str">
        <f t="shared" si="39"/>
        <v/>
      </c>
      <c r="N152" s="16">
        <f t="shared" si="40"/>
        <v>1.3315579227696406E-3</v>
      </c>
    </row>
    <row r="153" spans="1:14" x14ac:dyDescent="0.2">
      <c r="A153" s="45"/>
      <c r="B153" s="35" t="s">
        <v>141</v>
      </c>
      <c r="C153" s="32">
        <v>2</v>
      </c>
      <c r="D153" s="7">
        <v>2</v>
      </c>
      <c r="E153" s="7">
        <v>1</v>
      </c>
      <c r="F153" s="7">
        <v>2</v>
      </c>
      <c r="G153" s="8">
        <f t="shared" si="35"/>
        <v>1.9940179461615153E-3</v>
      </c>
      <c r="H153" s="8">
        <f t="shared" si="36"/>
        <v>2.6631158455392811E-3</v>
      </c>
      <c r="I153" s="8">
        <f t="shared" si="37"/>
        <v>1.092896174863388E-3</v>
      </c>
      <c r="J153" s="8">
        <f t="shared" si="38"/>
        <v>2.4875621890547263E-3</v>
      </c>
      <c r="K153" s="8">
        <f t="shared" si="41"/>
        <v>-0.5</v>
      </c>
      <c r="L153" s="8">
        <f t="shared" si="42"/>
        <v>0</v>
      </c>
      <c r="M153" s="8">
        <f t="shared" si="39"/>
        <v>-9.9700897308075765E-4</v>
      </c>
      <c r="N153" s="16">
        <f t="shared" si="40"/>
        <v>0</v>
      </c>
    </row>
    <row r="154" spans="1:14" ht="25.5" x14ac:dyDescent="0.2">
      <c r="A154" s="45"/>
      <c r="B154" s="35" t="s">
        <v>142</v>
      </c>
      <c r="C154" s="32">
        <v>13</v>
      </c>
      <c r="D154" s="7">
        <v>12</v>
      </c>
      <c r="E154" s="7">
        <v>6</v>
      </c>
      <c r="F154" s="7">
        <v>3</v>
      </c>
      <c r="G154" s="8">
        <f t="shared" si="35"/>
        <v>1.2961116650049851E-2</v>
      </c>
      <c r="H154" s="8">
        <f t="shared" si="36"/>
        <v>1.5978695073235686E-2</v>
      </c>
      <c r="I154" s="8">
        <f t="shared" si="37"/>
        <v>6.5573770491803279E-3</v>
      </c>
      <c r="J154" s="8">
        <f t="shared" si="38"/>
        <v>3.7313432835820895E-3</v>
      </c>
      <c r="K154" s="8">
        <f t="shared" si="41"/>
        <v>-0.53846153846153844</v>
      </c>
      <c r="L154" s="8">
        <f t="shared" si="42"/>
        <v>-0.75</v>
      </c>
      <c r="M154" s="8">
        <f t="shared" si="39"/>
        <v>-6.979062811565304E-3</v>
      </c>
      <c r="N154" s="16">
        <f t="shared" si="40"/>
        <v>-1.1984021304926765E-2</v>
      </c>
    </row>
    <row r="155" spans="1:14" ht="25.5" x14ac:dyDescent="0.2">
      <c r="A155" s="45"/>
      <c r="B155" s="35" t="s">
        <v>143</v>
      </c>
      <c r="C155" s="32">
        <v>6</v>
      </c>
      <c r="D155" s="7">
        <v>0</v>
      </c>
      <c r="E155" s="7">
        <v>5</v>
      </c>
      <c r="F155" s="7">
        <v>0</v>
      </c>
      <c r="G155" s="8">
        <f t="shared" si="35"/>
        <v>5.9820538384845467E-3</v>
      </c>
      <c r="H155" s="8" t="str">
        <f t="shared" si="36"/>
        <v/>
      </c>
      <c r="I155" s="8">
        <f t="shared" si="37"/>
        <v>5.4644808743169399E-3</v>
      </c>
      <c r="J155" s="8" t="str">
        <f t="shared" si="38"/>
        <v/>
      </c>
      <c r="K155" s="8">
        <f t="shared" si="41"/>
        <v>-0.16666666666666666</v>
      </c>
      <c r="L155" s="8" t="str">
        <f t="shared" si="42"/>
        <v xml:space="preserve"> </v>
      </c>
      <c r="M155" s="8">
        <f t="shared" si="39"/>
        <v>-9.9700897308075765E-4</v>
      </c>
      <c r="N155" s="16" t="str">
        <f t="shared" si="40"/>
        <v/>
      </c>
    </row>
    <row r="156" spans="1:14" ht="25.5" x14ac:dyDescent="0.2">
      <c r="A156" s="45"/>
      <c r="B156" s="35" t="s">
        <v>144</v>
      </c>
      <c r="C156" s="32">
        <v>7</v>
      </c>
      <c r="D156" s="7">
        <v>0</v>
      </c>
      <c r="E156" s="7">
        <v>3</v>
      </c>
      <c r="F156" s="7">
        <v>0</v>
      </c>
      <c r="G156" s="8">
        <f t="shared" si="35"/>
        <v>6.979062811565304E-3</v>
      </c>
      <c r="H156" s="8" t="str">
        <f t="shared" si="36"/>
        <v/>
      </c>
      <c r="I156" s="8">
        <f t="shared" si="37"/>
        <v>3.2786885245901639E-3</v>
      </c>
      <c r="J156" s="8" t="str">
        <f t="shared" si="38"/>
        <v/>
      </c>
      <c r="K156" s="8">
        <f t="shared" si="41"/>
        <v>-0.5714285714285714</v>
      </c>
      <c r="L156" s="8" t="str">
        <f t="shared" si="42"/>
        <v xml:space="preserve"> </v>
      </c>
      <c r="M156" s="8">
        <f t="shared" si="39"/>
        <v>-3.9880358923230306E-3</v>
      </c>
      <c r="N156" s="16" t="str">
        <f t="shared" si="40"/>
        <v/>
      </c>
    </row>
    <row r="157" spans="1:14" ht="25.5" x14ac:dyDescent="0.2">
      <c r="A157" s="45"/>
      <c r="B157" s="35" t="s">
        <v>145</v>
      </c>
      <c r="C157" s="32">
        <v>10</v>
      </c>
      <c r="D157" s="7">
        <v>1</v>
      </c>
      <c r="E157" s="7">
        <v>3</v>
      </c>
      <c r="F157" s="7">
        <v>0</v>
      </c>
      <c r="G157" s="8">
        <f t="shared" si="35"/>
        <v>9.9700897308075773E-3</v>
      </c>
      <c r="H157" s="8">
        <f t="shared" si="36"/>
        <v>1.3315579227696406E-3</v>
      </c>
      <c r="I157" s="8">
        <f t="shared" si="37"/>
        <v>3.2786885245901639E-3</v>
      </c>
      <c r="J157" s="8" t="str">
        <f t="shared" si="38"/>
        <v/>
      </c>
      <c r="K157" s="8">
        <f t="shared" si="41"/>
        <v>-0.7</v>
      </c>
      <c r="L157" s="8">
        <f t="shared" si="42"/>
        <v>-1</v>
      </c>
      <c r="M157" s="8">
        <f t="shared" si="39"/>
        <v>-6.979062811565304E-3</v>
      </c>
      <c r="N157" s="16">
        <f t="shared" si="40"/>
        <v>-1.3315579227696406E-3</v>
      </c>
    </row>
    <row r="158" spans="1:14" ht="25.5" x14ac:dyDescent="0.2">
      <c r="A158" s="45"/>
      <c r="B158" s="35" t="s">
        <v>146</v>
      </c>
      <c r="C158" s="32">
        <v>0</v>
      </c>
      <c r="D158" s="7">
        <v>1</v>
      </c>
      <c r="E158" s="7">
        <v>0</v>
      </c>
      <c r="F158" s="7">
        <v>1</v>
      </c>
      <c r="G158" s="8" t="str">
        <f t="shared" si="35"/>
        <v/>
      </c>
      <c r="H158" s="8">
        <f t="shared" si="36"/>
        <v>1.3315579227696406E-3</v>
      </c>
      <c r="I158" s="8" t="str">
        <f t="shared" si="37"/>
        <v/>
      </c>
      <c r="J158" s="8">
        <f t="shared" si="38"/>
        <v>1.2437810945273632E-3</v>
      </c>
      <c r="K158" s="8" t="str">
        <f t="shared" si="41"/>
        <v xml:space="preserve"> </v>
      </c>
      <c r="L158" s="8">
        <f t="shared" si="42"/>
        <v>0</v>
      </c>
      <c r="M158" s="8" t="str">
        <f t="shared" si="39"/>
        <v/>
      </c>
      <c r="N158" s="16">
        <f t="shared" si="40"/>
        <v>0</v>
      </c>
    </row>
    <row r="159" spans="1:14" x14ac:dyDescent="0.2">
      <c r="A159" s="45"/>
      <c r="B159" s="35" t="s">
        <v>147</v>
      </c>
      <c r="C159" s="32">
        <v>1</v>
      </c>
      <c r="D159" s="7">
        <v>2</v>
      </c>
      <c r="E159" s="7">
        <v>2</v>
      </c>
      <c r="F159" s="7">
        <v>1</v>
      </c>
      <c r="G159" s="8">
        <f t="shared" si="35"/>
        <v>9.9700897308075765E-4</v>
      </c>
      <c r="H159" s="8">
        <f t="shared" si="36"/>
        <v>2.6631158455392811E-3</v>
      </c>
      <c r="I159" s="8">
        <f t="shared" si="37"/>
        <v>2.185792349726776E-3</v>
      </c>
      <c r="J159" s="8">
        <f t="shared" si="38"/>
        <v>1.2437810945273632E-3</v>
      </c>
      <c r="K159" s="8">
        <f t="shared" si="41"/>
        <v>1</v>
      </c>
      <c r="L159" s="8">
        <f t="shared" si="42"/>
        <v>-0.5</v>
      </c>
      <c r="M159" s="8">
        <f t="shared" si="39"/>
        <v>9.9700897308075765E-4</v>
      </c>
      <c r="N159" s="16">
        <f t="shared" si="40"/>
        <v>-1.3315579227696406E-3</v>
      </c>
    </row>
    <row r="160" spans="1:14" x14ac:dyDescent="0.2">
      <c r="A160" s="45"/>
      <c r="B160" s="35" t="s">
        <v>148</v>
      </c>
      <c r="C160" s="32">
        <v>0</v>
      </c>
      <c r="D160" s="7">
        <v>0</v>
      </c>
      <c r="E160" s="7">
        <v>0</v>
      </c>
      <c r="F160" s="7">
        <v>0</v>
      </c>
      <c r="G160" s="8" t="str">
        <f t="shared" si="35"/>
        <v/>
      </c>
      <c r="H160" s="8" t="str">
        <f t="shared" si="36"/>
        <v/>
      </c>
      <c r="I160" s="8" t="str">
        <f t="shared" si="37"/>
        <v/>
      </c>
      <c r="J160" s="8" t="str">
        <f t="shared" si="38"/>
        <v/>
      </c>
      <c r="K160" s="8" t="str">
        <f t="shared" si="41"/>
        <v xml:space="preserve"> </v>
      </c>
      <c r="L160" s="8" t="str">
        <f t="shared" si="42"/>
        <v xml:space="preserve"> </v>
      </c>
      <c r="M160" s="8" t="str">
        <f t="shared" si="39"/>
        <v/>
      </c>
      <c r="N160" s="16" t="str">
        <f t="shared" si="40"/>
        <v/>
      </c>
    </row>
    <row r="161" spans="1:14" x14ac:dyDescent="0.2">
      <c r="A161" s="45"/>
      <c r="B161" s="35" t="s">
        <v>149</v>
      </c>
      <c r="C161" s="32">
        <v>2</v>
      </c>
      <c r="D161" s="7">
        <v>2</v>
      </c>
      <c r="E161" s="7">
        <v>6</v>
      </c>
      <c r="F161" s="7">
        <v>8</v>
      </c>
      <c r="G161" s="8">
        <f t="shared" si="35"/>
        <v>1.9940179461615153E-3</v>
      </c>
      <c r="H161" s="8">
        <f t="shared" si="36"/>
        <v>2.6631158455392811E-3</v>
      </c>
      <c r="I161" s="8">
        <f t="shared" si="37"/>
        <v>6.5573770491803279E-3</v>
      </c>
      <c r="J161" s="8">
        <f t="shared" si="38"/>
        <v>9.9502487562189053E-3</v>
      </c>
      <c r="K161" s="8">
        <f t="shared" si="41"/>
        <v>2</v>
      </c>
      <c r="L161" s="8">
        <f t="shared" si="42"/>
        <v>3</v>
      </c>
      <c r="M161" s="8">
        <f t="shared" si="39"/>
        <v>3.9880358923230306E-3</v>
      </c>
      <c r="N161" s="16">
        <f t="shared" si="40"/>
        <v>7.989347536617843E-3</v>
      </c>
    </row>
    <row r="162" spans="1:14" x14ac:dyDescent="0.2">
      <c r="A162" s="45"/>
      <c r="B162" s="35" t="s">
        <v>150</v>
      </c>
      <c r="C162" s="32">
        <v>3</v>
      </c>
      <c r="D162" s="7">
        <v>0</v>
      </c>
      <c r="E162" s="7">
        <v>0</v>
      </c>
      <c r="F162" s="7">
        <v>0</v>
      </c>
      <c r="G162" s="8">
        <f t="shared" si="35"/>
        <v>2.9910269192422734E-3</v>
      </c>
      <c r="H162" s="8" t="str">
        <f t="shared" si="36"/>
        <v/>
      </c>
      <c r="I162" s="8" t="str">
        <f t="shared" si="37"/>
        <v/>
      </c>
      <c r="J162" s="8" t="str">
        <f t="shared" si="38"/>
        <v/>
      </c>
      <c r="K162" s="8">
        <f t="shared" si="41"/>
        <v>-1</v>
      </c>
      <c r="L162" s="8" t="str">
        <f t="shared" si="42"/>
        <v xml:space="preserve"> </v>
      </c>
      <c r="M162" s="8">
        <f t="shared" si="39"/>
        <v>-2.9910269192422734E-3</v>
      </c>
      <c r="N162" s="16" t="str">
        <f t="shared" si="40"/>
        <v/>
      </c>
    </row>
    <row r="163" spans="1:14" x14ac:dyDescent="0.2">
      <c r="A163" s="45"/>
      <c r="B163" s="35" t="s">
        <v>151</v>
      </c>
      <c r="C163" s="32">
        <v>0</v>
      </c>
      <c r="D163" s="7">
        <v>0</v>
      </c>
      <c r="E163" s="7">
        <v>1</v>
      </c>
      <c r="F163" s="7">
        <v>0</v>
      </c>
      <c r="G163" s="8" t="str">
        <f t="shared" si="35"/>
        <v/>
      </c>
      <c r="H163" s="8" t="str">
        <f t="shared" si="36"/>
        <v/>
      </c>
      <c r="I163" s="8">
        <f t="shared" si="37"/>
        <v>1.092896174863388E-3</v>
      </c>
      <c r="J163" s="8" t="str">
        <f t="shared" si="38"/>
        <v/>
      </c>
      <c r="K163" s="8">
        <f t="shared" si="41"/>
        <v>1</v>
      </c>
      <c r="L163" s="8" t="str">
        <f t="shared" si="42"/>
        <v xml:space="preserve"> </v>
      </c>
      <c r="M163" s="8" t="str">
        <f t="shared" si="39"/>
        <v/>
      </c>
      <c r="N163" s="16" t="str">
        <f t="shared" si="40"/>
        <v/>
      </c>
    </row>
    <row r="164" spans="1:14" x14ac:dyDescent="0.2">
      <c r="A164" s="45"/>
      <c r="B164" s="35" t="s">
        <v>152</v>
      </c>
      <c r="C164" s="32">
        <v>0</v>
      </c>
      <c r="D164" s="7">
        <v>0</v>
      </c>
      <c r="E164" s="7">
        <v>0</v>
      </c>
      <c r="F164" s="7">
        <v>0</v>
      </c>
      <c r="G164" s="8" t="str">
        <f t="shared" si="35"/>
        <v/>
      </c>
      <c r="H164" s="8" t="str">
        <f t="shared" si="36"/>
        <v/>
      </c>
      <c r="I164" s="8" t="str">
        <f t="shared" si="37"/>
        <v/>
      </c>
      <c r="J164" s="8" t="str">
        <f t="shared" si="38"/>
        <v/>
      </c>
      <c r="K164" s="8" t="str">
        <f t="shared" si="41"/>
        <v xml:space="preserve"> </v>
      </c>
      <c r="L164" s="8" t="str">
        <f t="shared" si="42"/>
        <v xml:space="preserve"> </v>
      </c>
      <c r="M164" s="8" t="str">
        <f t="shared" si="39"/>
        <v/>
      </c>
      <c r="N164" s="16" t="str">
        <f t="shared" si="40"/>
        <v/>
      </c>
    </row>
    <row r="165" spans="1:14" x14ac:dyDescent="0.2">
      <c r="A165" s="45"/>
      <c r="B165" s="35" t="s">
        <v>153</v>
      </c>
      <c r="C165" s="32">
        <v>0</v>
      </c>
      <c r="D165" s="7">
        <v>2</v>
      </c>
      <c r="E165" s="7">
        <v>2</v>
      </c>
      <c r="F165" s="7">
        <v>3</v>
      </c>
      <c r="G165" s="8" t="str">
        <f t="shared" si="35"/>
        <v/>
      </c>
      <c r="H165" s="8">
        <f t="shared" si="36"/>
        <v>2.6631158455392811E-3</v>
      </c>
      <c r="I165" s="8">
        <f t="shared" si="37"/>
        <v>2.185792349726776E-3</v>
      </c>
      <c r="J165" s="8">
        <f t="shared" si="38"/>
        <v>3.7313432835820895E-3</v>
      </c>
      <c r="K165" s="8">
        <f t="shared" si="41"/>
        <v>1</v>
      </c>
      <c r="L165" s="8">
        <f t="shared" si="42"/>
        <v>0.5</v>
      </c>
      <c r="M165" s="8" t="str">
        <f t="shared" si="39"/>
        <v/>
      </c>
      <c r="N165" s="16">
        <f t="shared" si="40"/>
        <v>1.3315579227696406E-3</v>
      </c>
    </row>
    <row r="166" spans="1:14" x14ac:dyDescent="0.2">
      <c r="A166" s="45"/>
      <c r="B166" s="35" t="s">
        <v>154</v>
      </c>
      <c r="C166" s="32">
        <v>27</v>
      </c>
      <c r="D166" s="7">
        <v>3</v>
      </c>
      <c r="E166" s="7">
        <v>6</v>
      </c>
      <c r="F166" s="7">
        <v>0</v>
      </c>
      <c r="G166" s="8">
        <f t="shared" si="35"/>
        <v>2.6919242273180457E-2</v>
      </c>
      <c r="H166" s="8">
        <f t="shared" si="36"/>
        <v>3.9946737683089215E-3</v>
      </c>
      <c r="I166" s="8">
        <f t="shared" si="37"/>
        <v>6.5573770491803279E-3</v>
      </c>
      <c r="J166" s="8" t="str">
        <f t="shared" si="38"/>
        <v/>
      </c>
      <c r="K166" s="8">
        <f t="shared" si="41"/>
        <v>-0.77777777777777779</v>
      </c>
      <c r="L166" s="8">
        <f t="shared" si="42"/>
        <v>-1</v>
      </c>
      <c r="M166" s="8">
        <f t="shared" si="39"/>
        <v>-2.093718843469591E-2</v>
      </c>
      <c r="N166" s="16">
        <f t="shared" si="40"/>
        <v>-3.9946737683089215E-3</v>
      </c>
    </row>
    <row r="167" spans="1:14" x14ac:dyDescent="0.2">
      <c r="A167" s="45"/>
      <c r="B167" s="35" t="s">
        <v>155</v>
      </c>
      <c r="C167" s="32">
        <v>0</v>
      </c>
      <c r="D167" s="7">
        <v>0</v>
      </c>
      <c r="E167" s="7">
        <v>0</v>
      </c>
      <c r="F167" s="7">
        <v>0</v>
      </c>
      <c r="G167" s="8" t="str">
        <f t="shared" si="35"/>
        <v/>
      </c>
      <c r="H167" s="8" t="str">
        <f t="shared" si="36"/>
        <v/>
      </c>
      <c r="I167" s="8" t="str">
        <f t="shared" si="37"/>
        <v/>
      </c>
      <c r="J167" s="8" t="str">
        <f t="shared" si="38"/>
        <v/>
      </c>
      <c r="K167" s="8" t="str">
        <f t="shared" si="41"/>
        <v xml:space="preserve"> </v>
      </c>
      <c r="L167" s="8" t="str">
        <f t="shared" si="42"/>
        <v xml:space="preserve"> </v>
      </c>
      <c r="M167" s="8" t="str">
        <f t="shared" si="39"/>
        <v/>
      </c>
      <c r="N167" s="16" t="str">
        <f t="shared" si="40"/>
        <v/>
      </c>
    </row>
    <row r="168" spans="1:14" ht="25.5" x14ac:dyDescent="0.2">
      <c r="A168" s="45"/>
      <c r="B168" s="35" t="s">
        <v>156</v>
      </c>
      <c r="C168" s="32">
        <v>2</v>
      </c>
      <c r="D168" s="7">
        <v>2</v>
      </c>
      <c r="E168" s="7">
        <v>1</v>
      </c>
      <c r="F168" s="7">
        <v>3</v>
      </c>
      <c r="G168" s="8">
        <f t="shared" si="35"/>
        <v>1.9940179461615153E-3</v>
      </c>
      <c r="H168" s="8">
        <f t="shared" si="36"/>
        <v>2.6631158455392811E-3</v>
      </c>
      <c r="I168" s="8">
        <f t="shared" si="37"/>
        <v>1.092896174863388E-3</v>
      </c>
      <c r="J168" s="8">
        <f t="shared" si="38"/>
        <v>3.7313432835820895E-3</v>
      </c>
      <c r="K168" s="8">
        <f t="shared" si="41"/>
        <v>-0.5</v>
      </c>
      <c r="L168" s="8">
        <f t="shared" si="42"/>
        <v>0.5</v>
      </c>
      <c r="M168" s="8">
        <f t="shared" si="39"/>
        <v>-9.9700897308075765E-4</v>
      </c>
      <c r="N168" s="16">
        <f t="shared" si="40"/>
        <v>1.3315579227696406E-3</v>
      </c>
    </row>
    <row r="169" spans="1:14" x14ac:dyDescent="0.2">
      <c r="A169" s="45"/>
      <c r="B169" s="35" t="s">
        <v>157</v>
      </c>
      <c r="C169" s="32">
        <v>2</v>
      </c>
      <c r="D169" s="7">
        <v>4</v>
      </c>
      <c r="E169" s="7">
        <v>0</v>
      </c>
      <c r="F169" s="7">
        <v>0</v>
      </c>
      <c r="G169" s="8">
        <f t="shared" si="35"/>
        <v>1.9940179461615153E-3</v>
      </c>
      <c r="H169" s="8">
        <f t="shared" si="36"/>
        <v>5.3262316910785623E-3</v>
      </c>
      <c r="I169" s="8" t="str">
        <f t="shared" si="37"/>
        <v/>
      </c>
      <c r="J169" s="8" t="str">
        <f t="shared" si="38"/>
        <v/>
      </c>
      <c r="K169" s="8">
        <f t="shared" si="41"/>
        <v>-1</v>
      </c>
      <c r="L169" s="8">
        <f t="shared" si="42"/>
        <v>-1</v>
      </c>
      <c r="M169" s="8">
        <f t="shared" si="39"/>
        <v>-1.9940179461615153E-3</v>
      </c>
      <c r="N169" s="16">
        <f t="shared" si="40"/>
        <v>-5.3262316910785623E-3</v>
      </c>
    </row>
    <row r="170" spans="1:14" ht="25.5" x14ac:dyDescent="0.2">
      <c r="A170" s="45"/>
      <c r="B170" s="35" t="s">
        <v>158</v>
      </c>
      <c r="C170" s="32">
        <v>1</v>
      </c>
      <c r="D170" s="7">
        <v>4</v>
      </c>
      <c r="E170" s="7">
        <v>2</v>
      </c>
      <c r="F170" s="7">
        <v>2</v>
      </c>
      <c r="G170" s="8">
        <f t="shared" si="35"/>
        <v>9.9700897308075765E-4</v>
      </c>
      <c r="H170" s="8">
        <f t="shared" si="36"/>
        <v>5.3262316910785623E-3</v>
      </c>
      <c r="I170" s="8">
        <f t="shared" si="37"/>
        <v>2.185792349726776E-3</v>
      </c>
      <c r="J170" s="8">
        <f t="shared" si="38"/>
        <v>2.4875621890547263E-3</v>
      </c>
      <c r="K170" s="8">
        <f t="shared" si="41"/>
        <v>1</v>
      </c>
      <c r="L170" s="8">
        <f t="shared" si="42"/>
        <v>-0.5</v>
      </c>
      <c r="M170" s="8">
        <f t="shared" si="39"/>
        <v>9.9700897308075765E-4</v>
      </c>
      <c r="N170" s="16">
        <f t="shared" si="40"/>
        <v>-2.6631158455392811E-3</v>
      </c>
    </row>
    <row r="171" spans="1:14" x14ac:dyDescent="0.2">
      <c r="A171" s="45"/>
      <c r="B171" s="35" t="s">
        <v>159</v>
      </c>
      <c r="C171" s="32">
        <v>1</v>
      </c>
      <c r="D171" s="7">
        <v>2</v>
      </c>
      <c r="E171" s="7">
        <v>0</v>
      </c>
      <c r="F171" s="7">
        <v>1</v>
      </c>
      <c r="G171" s="8">
        <f t="shared" si="35"/>
        <v>9.9700897308075765E-4</v>
      </c>
      <c r="H171" s="8">
        <f t="shared" si="36"/>
        <v>2.6631158455392811E-3</v>
      </c>
      <c r="I171" s="8" t="str">
        <f t="shared" si="37"/>
        <v/>
      </c>
      <c r="J171" s="8">
        <f t="shared" si="38"/>
        <v>1.2437810945273632E-3</v>
      </c>
      <c r="K171" s="8">
        <f t="shared" si="41"/>
        <v>-1</v>
      </c>
      <c r="L171" s="8">
        <f t="shared" si="42"/>
        <v>-0.5</v>
      </c>
      <c r="M171" s="8">
        <f t="shared" si="39"/>
        <v>-9.9700897308075765E-4</v>
      </c>
      <c r="N171" s="16">
        <f t="shared" si="40"/>
        <v>-1.3315579227696406E-3</v>
      </c>
    </row>
    <row r="172" spans="1:14" x14ac:dyDescent="0.2">
      <c r="A172" s="45"/>
      <c r="B172" s="35" t="s">
        <v>160</v>
      </c>
      <c r="C172" s="32">
        <v>0</v>
      </c>
      <c r="D172" s="7">
        <v>0</v>
      </c>
      <c r="E172" s="7">
        <v>0</v>
      </c>
      <c r="F172" s="7">
        <v>0</v>
      </c>
      <c r="G172" s="8" t="str">
        <f t="shared" si="35"/>
        <v/>
      </c>
      <c r="H172" s="8" t="str">
        <f t="shared" si="36"/>
        <v/>
      </c>
      <c r="I172" s="8" t="str">
        <f t="shared" si="37"/>
        <v/>
      </c>
      <c r="J172" s="8" t="str">
        <f t="shared" si="38"/>
        <v/>
      </c>
      <c r="K172" s="8" t="str">
        <f t="shared" si="41"/>
        <v xml:space="preserve"> </v>
      </c>
      <c r="L172" s="8" t="str">
        <f t="shared" si="42"/>
        <v xml:space="preserve"> </v>
      </c>
      <c r="M172" s="8" t="str">
        <f t="shared" si="39"/>
        <v/>
      </c>
      <c r="N172" s="16" t="str">
        <f t="shared" si="40"/>
        <v/>
      </c>
    </row>
    <row r="173" spans="1:14" x14ac:dyDescent="0.2">
      <c r="A173" s="45"/>
      <c r="B173" s="35" t="s">
        <v>161</v>
      </c>
      <c r="C173" s="32">
        <v>1</v>
      </c>
      <c r="D173" s="7">
        <v>0</v>
      </c>
      <c r="E173" s="7">
        <v>0</v>
      </c>
      <c r="F173" s="7">
        <v>1</v>
      </c>
      <c r="G173" s="8">
        <f t="shared" si="35"/>
        <v>9.9700897308075765E-4</v>
      </c>
      <c r="H173" s="8" t="str">
        <f t="shared" si="36"/>
        <v/>
      </c>
      <c r="I173" s="8" t="str">
        <f t="shared" si="37"/>
        <v/>
      </c>
      <c r="J173" s="8">
        <f t="shared" si="38"/>
        <v>1.2437810945273632E-3</v>
      </c>
      <c r="K173" s="8">
        <f t="shared" si="41"/>
        <v>-1</v>
      </c>
      <c r="L173" s="8">
        <f t="shared" si="42"/>
        <v>1</v>
      </c>
      <c r="M173" s="8">
        <f t="shared" si="39"/>
        <v>-9.9700897308075765E-4</v>
      </c>
      <c r="N173" s="16" t="str">
        <f t="shared" si="40"/>
        <v/>
      </c>
    </row>
    <row r="174" spans="1:14" x14ac:dyDescent="0.2">
      <c r="A174" s="45"/>
      <c r="B174" s="35" t="s">
        <v>162</v>
      </c>
      <c r="C174" s="32">
        <v>0</v>
      </c>
      <c r="D174" s="7">
        <v>3</v>
      </c>
      <c r="E174" s="7">
        <v>1</v>
      </c>
      <c r="F174" s="7">
        <v>0</v>
      </c>
      <c r="G174" s="8" t="str">
        <f t="shared" si="35"/>
        <v/>
      </c>
      <c r="H174" s="8">
        <f t="shared" si="36"/>
        <v>3.9946737683089215E-3</v>
      </c>
      <c r="I174" s="8">
        <f t="shared" si="37"/>
        <v>1.092896174863388E-3</v>
      </c>
      <c r="J174" s="8" t="str">
        <f t="shared" si="38"/>
        <v/>
      </c>
      <c r="K174" s="8">
        <f t="shared" si="41"/>
        <v>1</v>
      </c>
      <c r="L174" s="8">
        <f t="shared" si="42"/>
        <v>-1</v>
      </c>
      <c r="M174" s="8" t="str">
        <f t="shared" si="39"/>
        <v/>
      </c>
      <c r="N174" s="16">
        <f t="shared" si="40"/>
        <v>-3.9946737683089215E-3</v>
      </c>
    </row>
    <row r="175" spans="1:14" x14ac:dyDescent="0.2">
      <c r="A175" s="45"/>
      <c r="B175" s="35" t="s">
        <v>163</v>
      </c>
      <c r="C175" s="32">
        <v>0</v>
      </c>
      <c r="D175" s="7">
        <v>0</v>
      </c>
      <c r="E175" s="7">
        <v>0</v>
      </c>
      <c r="F175" s="7">
        <v>0</v>
      </c>
      <c r="G175" s="8" t="str">
        <f t="shared" si="35"/>
        <v/>
      </c>
      <c r="H175" s="8" t="str">
        <f t="shared" si="36"/>
        <v/>
      </c>
      <c r="I175" s="8" t="str">
        <f t="shared" si="37"/>
        <v/>
      </c>
      <c r="J175" s="8" t="str">
        <f t="shared" si="38"/>
        <v/>
      </c>
      <c r="K175" s="8" t="str">
        <f t="shared" si="41"/>
        <v xml:space="preserve"> </v>
      </c>
      <c r="L175" s="8" t="str">
        <f t="shared" si="42"/>
        <v xml:space="preserve"> </v>
      </c>
      <c r="M175" s="8" t="str">
        <f t="shared" si="39"/>
        <v/>
      </c>
      <c r="N175" s="16" t="str">
        <f t="shared" si="40"/>
        <v/>
      </c>
    </row>
    <row r="176" spans="1:14" x14ac:dyDescent="0.2">
      <c r="A176" s="45"/>
      <c r="B176" s="35" t="s">
        <v>164</v>
      </c>
      <c r="C176" s="32">
        <v>1</v>
      </c>
      <c r="D176" s="7">
        <v>0</v>
      </c>
      <c r="E176" s="7">
        <v>0</v>
      </c>
      <c r="F176" s="7">
        <v>0</v>
      </c>
      <c r="G176" s="8">
        <f t="shared" si="35"/>
        <v>9.9700897308075765E-4</v>
      </c>
      <c r="H176" s="8" t="str">
        <f t="shared" si="36"/>
        <v/>
      </c>
      <c r="I176" s="8" t="str">
        <f t="shared" si="37"/>
        <v/>
      </c>
      <c r="J176" s="8" t="str">
        <f t="shared" si="38"/>
        <v/>
      </c>
      <c r="K176" s="8">
        <f t="shared" si="41"/>
        <v>-1</v>
      </c>
      <c r="L176" s="8" t="str">
        <f t="shared" si="42"/>
        <v xml:space="preserve"> </v>
      </c>
      <c r="M176" s="8">
        <f t="shared" si="39"/>
        <v>-9.9700897308075765E-4</v>
      </c>
      <c r="N176" s="16" t="str">
        <f t="shared" si="40"/>
        <v/>
      </c>
    </row>
    <row r="177" spans="1:14" x14ac:dyDescent="0.2">
      <c r="A177" s="45"/>
      <c r="B177" s="35" t="s">
        <v>165</v>
      </c>
      <c r="C177" s="32">
        <v>17</v>
      </c>
      <c r="D177" s="7">
        <v>24</v>
      </c>
      <c r="E177" s="7">
        <v>6</v>
      </c>
      <c r="F177" s="7">
        <v>6</v>
      </c>
      <c r="G177" s="8">
        <f t="shared" si="35"/>
        <v>1.6949152542372881E-2</v>
      </c>
      <c r="H177" s="8">
        <f t="shared" si="36"/>
        <v>3.1957390146471372E-2</v>
      </c>
      <c r="I177" s="8">
        <f t="shared" si="37"/>
        <v>6.5573770491803279E-3</v>
      </c>
      <c r="J177" s="8">
        <f t="shared" si="38"/>
        <v>7.462686567164179E-3</v>
      </c>
      <c r="K177" s="8">
        <f t="shared" si="41"/>
        <v>-0.6470588235294118</v>
      </c>
      <c r="L177" s="8">
        <f t="shared" si="42"/>
        <v>-0.75</v>
      </c>
      <c r="M177" s="8">
        <f t="shared" si="39"/>
        <v>-1.0967098703888336E-2</v>
      </c>
      <c r="N177" s="16">
        <f t="shared" si="40"/>
        <v>-2.3968042609853531E-2</v>
      </c>
    </row>
    <row r="178" spans="1:14" ht="25.5" x14ac:dyDescent="0.2">
      <c r="A178" s="45"/>
      <c r="B178" s="35" t="s">
        <v>166</v>
      </c>
      <c r="C178" s="32">
        <v>10</v>
      </c>
      <c r="D178" s="7">
        <v>6</v>
      </c>
      <c r="E178" s="7">
        <v>44</v>
      </c>
      <c r="F178" s="7">
        <v>61</v>
      </c>
      <c r="G178" s="8">
        <f t="shared" si="35"/>
        <v>9.9700897308075773E-3</v>
      </c>
      <c r="H178" s="8">
        <f t="shared" si="36"/>
        <v>7.989347536617843E-3</v>
      </c>
      <c r="I178" s="8">
        <f t="shared" si="37"/>
        <v>4.8087431693989074E-2</v>
      </c>
      <c r="J178" s="8">
        <f t="shared" si="38"/>
        <v>7.5870646766169156E-2</v>
      </c>
      <c r="K178" s="8">
        <f t="shared" si="41"/>
        <v>3.4</v>
      </c>
      <c r="L178" s="8">
        <f t="shared" si="42"/>
        <v>9.1666666666666661</v>
      </c>
      <c r="M178" s="8">
        <f t="shared" si="39"/>
        <v>3.3898305084745763E-2</v>
      </c>
      <c r="N178" s="16">
        <f t="shared" si="40"/>
        <v>7.3235685752330221E-2</v>
      </c>
    </row>
    <row r="179" spans="1:14" ht="25.5" x14ac:dyDescent="0.2">
      <c r="A179" s="45"/>
      <c r="B179" s="35" t="s">
        <v>167</v>
      </c>
      <c r="C179" s="32">
        <v>0</v>
      </c>
      <c r="D179" s="7">
        <v>0</v>
      </c>
      <c r="E179" s="7">
        <v>1</v>
      </c>
      <c r="F179" s="7">
        <v>0</v>
      </c>
      <c r="G179" s="8" t="str">
        <f t="shared" si="35"/>
        <v/>
      </c>
      <c r="H179" s="8" t="str">
        <f t="shared" si="36"/>
        <v/>
      </c>
      <c r="I179" s="8">
        <f t="shared" si="37"/>
        <v>1.092896174863388E-3</v>
      </c>
      <c r="J179" s="8" t="str">
        <f t="shared" si="38"/>
        <v/>
      </c>
      <c r="K179" s="8">
        <f t="shared" si="41"/>
        <v>1</v>
      </c>
      <c r="L179" s="8" t="str">
        <f t="shared" si="42"/>
        <v xml:space="preserve"> </v>
      </c>
      <c r="M179" s="8" t="str">
        <f t="shared" si="39"/>
        <v/>
      </c>
      <c r="N179" s="16" t="str">
        <f t="shared" si="40"/>
        <v/>
      </c>
    </row>
    <row r="180" spans="1:14" ht="15.75" thickBot="1" x14ac:dyDescent="0.25">
      <c r="A180" s="45"/>
      <c r="B180" s="36" t="s">
        <v>168</v>
      </c>
      <c r="C180" s="33">
        <v>0</v>
      </c>
      <c r="D180" s="17">
        <v>0</v>
      </c>
      <c r="E180" s="17">
        <v>0</v>
      </c>
      <c r="F180" s="17">
        <v>0</v>
      </c>
      <c r="G180" s="18" t="str">
        <f t="shared" si="35"/>
        <v/>
      </c>
      <c r="H180" s="18" t="str">
        <f t="shared" si="36"/>
        <v/>
      </c>
      <c r="I180" s="18" t="str">
        <f t="shared" si="37"/>
        <v/>
      </c>
      <c r="J180" s="18" t="str">
        <f t="shared" si="38"/>
        <v/>
      </c>
      <c r="K180" s="18" t="str">
        <f t="shared" si="41"/>
        <v xml:space="preserve"> </v>
      </c>
      <c r="L180" s="18" t="str">
        <f t="shared" si="42"/>
        <v xml:space="preserve"> </v>
      </c>
      <c r="M180" s="18" t="str">
        <f t="shared" si="39"/>
        <v/>
      </c>
      <c r="N180" s="19" t="str">
        <f t="shared" si="40"/>
        <v/>
      </c>
    </row>
    <row r="181" spans="1:14" x14ac:dyDescent="0.2">
      <c r="A181" s="44"/>
    </row>
    <row r="182" spans="1:14" x14ac:dyDescent="0.2">
      <c r="A182" s="44"/>
    </row>
    <row r="183" spans="1:14" x14ac:dyDescent="0.2">
      <c r="A183" s="44"/>
    </row>
    <row r="184" spans="1:14" ht="15.75" thickBot="1" x14ac:dyDescent="0.25">
      <c r="A184" s="44"/>
    </row>
    <row r="185" spans="1:14" ht="29.25" customHeight="1" thickBot="1" x14ac:dyDescent="0.25">
      <c r="A185" s="45"/>
      <c r="B185" s="20" t="s">
        <v>3</v>
      </c>
      <c r="C185" s="13" t="s">
        <v>16</v>
      </c>
      <c r="D185" s="23"/>
      <c r="E185" s="23"/>
      <c r="F185" s="24"/>
      <c r="G185" s="13" t="s">
        <v>5</v>
      </c>
      <c r="H185" s="23"/>
      <c r="I185" s="23"/>
      <c r="J185" s="23"/>
      <c r="K185" s="13" t="s">
        <v>17</v>
      </c>
      <c r="L185" s="14"/>
      <c r="M185" s="13" t="s">
        <v>7</v>
      </c>
      <c r="N185" s="14"/>
    </row>
    <row r="186" spans="1:14" ht="15.75" thickBot="1" x14ac:dyDescent="0.25">
      <c r="A186" s="44"/>
      <c r="B186" s="21"/>
      <c r="C186" s="26">
        <v>2021</v>
      </c>
      <c r="D186" s="24"/>
      <c r="E186" s="27">
        <v>2022</v>
      </c>
      <c r="F186" s="24"/>
      <c r="G186" s="26">
        <v>2021</v>
      </c>
      <c r="H186" s="24"/>
      <c r="I186" s="27">
        <v>2022</v>
      </c>
      <c r="J186" s="24"/>
      <c r="K186" s="25"/>
      <c r="L186" s="15"/>
      <c r="M186" s="25"/>
      <c r="N186" s="15"/>
    </row>
    <row r="187" spans="1:14" ht="15.75" thickBot="1" x14ac:dyDescent="0.25">
      <c r="A187" s="45"/>
      <c r="B187" s="22"/>
      <c r="C187" s="28" t="s">
        <v>8</v>
      </c>
      <c r="D187" s="28" t="s">
        <v>9</v>
      </c>
      <c r="E187" s="28" t="s">
        <v>8</v>
      </c>
      <c r="F187" s="28" t="s">
        <v>9</v>
      </c>
      <c r="G187" s="28" t="s">
        <v>8</v>
      </c>
      <c r="H187" s="28" t="s">
        <v>9</v>
      </c>
      <c r="I187" s="28" t="s">
        <v>8</v>
      </c>
      <c r="J187" s="28" t="s">
        <v>9</v>
      </c>
      <c r="K187" s="28" t="s">
        <v>8</v>
      </c>
      <c r="L187" s="28" t="s">
        <v>9</v>
      </c>
      <c r="M187" s="28" t="s">
        <v>8</v>
      </c>
      <c r="N187" s="28" t="s">
        <v>9</v>
      </c>
    </row>
    <row r="188" spans="1:14" ht="26.25" thickBot="1" x14ac:dyDescent="0.25">
      <c r="A188" s="45"/>
      <c r="B188" s="29" t="s">
        <v>12</v>
      </c>
      <c r="C188" s="30">
        <f>SUM(C189:C363)</f>
        <v>4994</v>
      </c>
      <c r="D188" s="30">
        <f>SUM(D189:D363)</f>
        <v>4446</v>
      </c>
      <c r="E188" s="30">
        <f>SUM(E189:E363)</f>
        <v>3856</v>
      </c>
      <c r="F188" s="30">
        <f>SUM(F189:F363)</f>
        <v>3201</v>
      </c>
      <c r="G188" s="31">
        <f t="shared" ref="G188:G219" si="43">+IF(C188=0,"",C188/C$188)</f>
        <v>1</v>
      </c>
      <c r="H188" s="31">
        <f t="shared" ref="H188:H219" si="44">+IF(D188=0,"",D188/D$188)</f>
        <v>1</v>
      </c>
      <c r="I188" s="31">
        <f t="shared" ref="I188:I219" si="45">+IF(E188=0,"",E188/E$188)</f>
        <v>1</v>
      </c>
      <c r="J188" s="31">
        <f t="shared" ref="J188:J219" si="46">+IF(F188=0,"",F188/F$188)</f>
        <v>1</v>
      </c>
      <c r="K188" s="31">
        <f>+IF(AND(C188=0,E188=0),"",IF(C188=0,1,IF(E188=0,-1,(E188-C188)/C188)))</f>
        <v>-0.22787344813776531</v>
      </c>
      <c r="L188" s="31">
        <f>+IF(AND(D188=0,F188=0),"",IF(D188=0,1,IF(F188=0,-1,(F188-D188)/D188)))</f>
        <v>-0.28002699055330632</v>
      </c>
      <c r="M188" s="31">
        <f t="shared" ref="M188:M219" si="47">+IF(OR(AND(G188=""),(K188="")),"",G188*K188)</f>
        <v>-0.22787344813776531</v>
      </c>
      <c r="N188" s="31">
        <f t="shared" ref="N188:N219" si="48">+IF(OR(AND(H188=""),(L188="")),"",H188*L188)</f>
        <v>-0.28002699055330632</v>
      </c>
    </row>
    <row r="189" spans="1:14" ht="24" customHeight="1" x14ac:dyDescent="0.2">
      <c r="A189" s="45"/>
      <c r="B189" s="34" t="s">
        <v>169</v>
      </c>
      <c r="C189" s="40">
        <v>12</v>
      </c>
      <c r="D189" s="37">
        <v>12</v>
      </c>
      <c r="E189" s="37">
        <v>9</v>
      </c>
      <c r="F189" s="37">
        <v>6</v>
      </c>
      <c r="G189" s="38">
        <f t="shared" si="43"/>
        <v>2.4028834601521826E-3</v>
      </c>
      <c r="H189" s="38">
        <f t="shared" si="44"/>
        <v>2.6990553306342779E-3</v>
      </c>
      <c r="I189" s="38">
        <f t="shared" si="45"/>
        <v>2.3340248962655601E-3</v>
      </c>
      <c r="J189" s="38">
        <f t="shared" si="46"/>
        <v>1.8744142455482662E-3</v>
      </c>
      <c r="K189" s="38">
        <f t="shared" ref="K189:K220" si="49">+IF(AND(C189=0,E189=0)," ",IF(C189=0,1,IF(E189=0,-1,(E189-C189)/C189)))</f>
        <v>-0.25</v>
      </c>
      <c r="L189" s="38">
        <f t="shared" ref="L189:L220" si="50">+IF(AND(D189=0,F189=0)," ",IF(D189=0,1,IF(F189=0,-1,(F189-D189)/D189)))</f>
        <v>-0.5</v>
      </c>
      <c r="M189" s="38">
        <f t="shared" si="47"/>
        <v>-6.0072086503804565E-4</v>
      </c>
      <c r="N189" s="39">
        <f t="shared" si="48"/>
        <v>-1.3495276653171389E-3</v>
      </c>
    </row>
    <row r="190" spans="1:14" x14ac:dyDescent="0.2">
      <c r="A190" s="45"/>
      <c r="B190" s="35" t="s">
        <v>170</v>
      </c>
      <c r="C190" s="32">
        <v>1</v>
      </c>
      <c r="D190" s="7">
        <v>1</v>
      </c>
      <c r="E190" s="7">
        <v>7</v>
      </c>
      <c r="F190" s="7">
        <v>6</v>
      </c>
      <c r="G190" s="8">
        <f t="shared" si="43"/>
        <v>2.0024028834601522E-4</v>
      </c>
      <c r="H190" s="8">
        <f t="shared" si="44"/>
        <v>2.2492127755285651E-4</v>
      </c>
      <c r="I190" s="8">
        <f t="shared" si="45"/>
        <v>1.8153526970954357E-3</v>
      </c>
      <c r="J190" s="8">
        <f t="shared" si="46"/>
        <v>1.8744142455482662E-3</v>
      </c>
      <c r="K190" s="8">
        <f t="shared" si="49"/>
        <v>6</v>
      </c>
      <c r="L190" s="8">
        <f t="shared" si="50"/>
        <v>5</v>
      </c>
      <c r="M190" s="8">
        <f t="shared" si="47"/>
        <v>1.2014417300760913E-3</v>
      </c>
      <c r="N190" s="16">
        <f t="shared" si="48"/>
        <v>1.1246063877642825E-3</v>
      </c>
    </row>
    <row r="191" spans="1:14" ht="38.25" x14ac:dyDescent="0.2">
      <c r="A191" s="45"/>
      <c r="B191" s="35" t="s">
        <v>171</v>
      </c>
      <c r="C191" s="32">
        <v>1</v>
      </c>
      <c r="D191" s="7">
        <v>4</v>
      </c>
      <c r="E191" s="7">
        <v>1</v>
      </c>
      <c r="F191" s="7">
        <v>2</v>
      </c>
      <c r="G191" s="8">
        <f t="shared" si="43"/>
        <v>2.0024028834601522E-4</v>
      </c>
      <c r="H191" s="8">
        <f t="shared" si="44"/>
        <v>8.9968511021142603E-4</v>
      </c>
      <c r="I191" s="8">
        <f t="shared" si="45"/>
        <v>2.5933609958506224E-4</v>
      </c>
      <c r="J191" s="8">
        <f t="shared" si="46"/>
        <v>6.248047485160887E-4</v>
      </c>
      <c r="K191" s="8">
        <f t="shared" si="49"/>
        <v>0</v>
      </c>
      <c r="L191" s="8">
        <f t="shared" si="50"/>
        <v>-0.5</v>
      </c>
      <c r="M191" s="8">
        <f t="shared" si="47"/>
        <v>0</v>
      </c>
      <c r="N191" s="16">
        <f t="shared" si="48"/>
        <v>-4.4984255510571302E-4</v>
      </c>
    </row>
    <row r="192" spans="1:14" ht="26.25" customHeight="1" x14ac:dyDescent="0.2">
      <c r="A192" s="45"/>
      <c r="B192" s="35" t="s">
        <v>172</v>
      </c>
      <c r="C192" s="32">
        <v>0</v>
      </c>
      <c r="D192" s="7">
        <v>0</v>
      </c>
      <c r="E192" s="7">
        <v>0</v>
      </c>
      <c r="F192" s="7">
        <v>0</v>
      </c>
      <c r="G192" s="8" t="str">
        <f t="shared" si="43"/>
        <v/>
      </c>
      <c r="H192" s="8" t="str">
        <f t="shared" si="44"/>
        <v/>
      </c>
      <c r="I192" s="8" t="str">
        <f t="shared" si="45"/>
        <v/>
      </c>
      <c r="J192" s="8" t="str">
        <f t="shared" si="46"/>
        <v/>
      </c>
      <c r="K192" s="8" t="str">
        <f t="shared" si="49"/>
        <v xml:space="preserve"> </v>
      </c>
      <c r="L192" s="8" t="str">
        <f t="shared" si="50"/>
        <v xml:space="preserve"> </v>
      </c>
      <c r="M192" s="8" t="str">
        <f t="shared" si="47"/>
        <v/>
      </c>
      <c r="N192" s="16" t="str">
        <f t="shared" si="48"/>
        <v/>
      </c>
    </row>
    <row r="193" spans="1:14" ht="25.5" x14ac:dyDescent="0.2">
      <c r="A193" s="45"/>
      <c r="B193" s="35" t="s">
        <v>173</v>
      </c>
      <c r="C193" s="32">
        <v>46</v>
      </c>
      <c r="D193" s="7">
        <v>57</v>
      </c>
      <c r="E193" s="7">
        <v>37</v>
      </c>
      <c r="F193" s="7">
        <v>45</v>
      </c>
      <c r="G193" s="8">
        <f t="shared" si="43"/>
        <v>9.2110532639166996E-3</v>
      </c>
      <c r="H193" s="8">
        <f t="shared" si="44"/>
        <v>1.282051282051282E-2</v>
      </c>
      <c r="I193" s="8">
        <f t="shared" si="45"/>
        <v>9.5954356846473035E-3</v>
      </c>
      <c r="J193" s="8">
        <f t="shared" si="46"/>
        <v>1.4058106841611996E-2</v>
      </c>
      <c r="K193" s="8">
        <f t="shared" si="49"/>
        <v>-0.19565217391304349</v>
      </c>
      <c r="L193" s="8">
        <f t="shared" si="50"/>
        <v>-0.21052631578947367</v>
      </c>
      <c r="M193" s="8">
        <f t="shared" si="47"/>
        <v>-1.802162595114137E-3</v>
      </c>
      <c r="N193" s="16">
        <f t="shared" si="48"/>
        <v>-2.6990553306342779E-3</v>
      </c>
    </row>
    <row r="194" spans="1:14" ht="25.5" x14ac:dyDescent="0.2">
      <c r="A194" s="45"/>
      <c r="B194" s="35" t="s">
        <v>174</v>
      </c>
      <c r="C194" s="32">
        <v>0</v>
      </c>
      <c r="D194" s="7">
        <v>0</v>
      </c>
      <c r="E194" s="7">
        <v>5</v>
      </c>
      <c r="F194" s="7">
        <v>6</v>
      </c>
      <c r="G194" s="8" t="str">
        <f t="shared" si="43"/>
        <v/>
      </c>
      <c r="H194" s="8" t="str">
        <f t="shared" si="44"/>
        <v/>
      </c>
      <c r="I194" s="8">
        <f t="shared" si="45"/>
        <v>1.2966804979253112E-3</v>
      </c>
      <c r="J194" s="8">
        <f t="shared" si="46"/>
        <v>1.8744142455482662E-3</v>
      </c>
      <c r="K194" s="8">
        <f t="shared" si="49"/>
        <v>1</v>
      </c>
      <c r="L194" s="8">
        <f t="shared" si="50"/>
        <v>1</v>
      </c>
      <c r="M194" s="8" t="str">
        <f t="shared" si="47"/>
        <v/>
      </c>
      <c r="N194" s="16" t="str">
        <f t="shared" si="48"/>
        <v/>
      </c>
    </row>
    <row r="195" spans="1:14" x14ac:dyDescent="0.2">
      <c r="A195" s="45"/>
      <c r="B195" s="35" t="s">
        <v>175</v>
      </c>
      <c r="C195" s="32">
        <v>378</v>
      </c>
      <c r="D195" s="7">
        <v>119</v>
      </c>
      <c r="E195" s="7">
        <v>737</v>
      </c>
      <c r="F195" s="7">
        <v>359</v>
      </c>
      <c r="G195" s="8">
        <f t="shared" si="43"/>
        <v>7.5690828994793749E-2</v>
      </c>
      <c r="H195" s="8">
        <f t="shared" si="44"/>
        <v>2.6765632028789923E-2</v>
      </c>
      <c r="I195" s="8">
        <f t="shared" si="45"/>
        <v>0.19113070539419086</v>
      </c>
      <c r="J195" s="8">
        <f t="shared" si="46"/>
        <v>0.11215245235863792</v>
      </c>
      <c r="K195" s="8">
        <f t="shared" si="49"/>
        <v>0.94973544973544977</v>
      </c>
      <c r="L195" s="8">
        <f t="shared" si="50"/>
        <v>2.0168067226890756</v>
      </c>
      <c r="M195" s="8">
        <f t="shared" si="47"/>
        <v>7.1886263516219462E-2</v>
      </c>
      <c r="N195" s="16">
        <f t="shared" si="48"/>
        <v>5.3981106612685556E-2</v>
      </c>
    </row>
    <row r="196" spans="1:14" x14ac:dyDescent="0.2">
      <c r="A196" s="45"/>
      <c r="B196" s="35" t="s">
        <v>176</v>
      </c>
      <c r="C196" s="32">
        <v>1</v>
      </c>
      <c r="D196" s="7">
        <v>1</v>
      </c>
      <c r="E196" s="7">
        <v>5</v>
      </c>
      <c r="F196" s="7">
        <v>1</v>
      </c>
      <c r="G196" s="8">
        <f t="shared" si="43"/>
        <v>2.0024028834601522E-4</v>
      </c>
      <c r="H196" s="8">
        <f t="shared" si="44"/>
        <v>2.2492127755285651E-4</v>
      </c>
      <c r="I196" s="8">
        <f t="shared" si="45"/>
        <v>1.2966804979253112E-3</v>
      </c>
      <c r="J196" s="8">
        <f t="shared" si="46"/>
        <v>3.1240237425804435E-4</v>
      </c>
      <c r="K196" s="8">
        <f t="shared" si="49"/>
        <v>4</v>
      </c>
      <c r="L196" s="8">
        <f t="shared" si="50"/>
        <v>0</v>
      </c>
      <c r="M196" s="8">
        <f t="shared" si="47"/>
        <v>8.0096115338406087E-4</v>
      </c>
      <c r="N196" s="16">
        <f t="shared" si="48"/>
        <v>0</v>
      </c>
    </row>
    <row r="197" spans="1:14" x14ac:dyDescent="0.2">
      <c r="A197" s="45"/>
      <c r="B197" s="35" t="s">
        <v>177</v>
      </c>
      <c r="C197" s="32">
        <v>27</v>
      </c>
      <c r="D197" s="7">
        <v>11</v>
      </c>
      <c r="E197" s="7">
        <v>13</v>
      </c>
      <c r="F197" s="7">
        <v>5</v>
      </c>
      <c r="G197" s="8">
        <f t="shared" si="43"/>
        <v>5.4064877853424106E-3</v>
      </c>
      <c r="H197" s="8">
        <f t="shared" si="44"/>
        <v>2.4741340530814214E-3</v>
      </c>
      <c r="I197" s="8">
        <f t="shared" si="45"/>
        <v>3.3713692946058093E-3</v>
      </c>
      <c r="J197" s="8">
        <f t="shared" si="46"/>
        <v>1.5620118712902219E-3</v>
      </c>
      <c r="K197" s="8">
        <f t="shared" si="49"/>
        <v>-0.51851851851851849</v>
      </c>
      <c r="L197" s="8">
        <f t="shared" si="50"/>
        <v>-0.54545454545454541</v>
      </c>
      <c r="M197" s="8">
        <f t="shared" si="47"/>
        <v>-2.8033640368442126E-3</v>
      </c>
      <c r="N197" s="16">
        <f t="shared" si="48"/>
        <v>-1.3495276653171389E-3</v>
      </c>
    </row>
    <row r="198" spans="1:14" x14ac:dyDescent="0.2">
      <c r="A198" s="45"/>
      <c r="B198" s="35" t="s">
        <v>178</v>
      </c>
      <c r="C198" s="32">
        <v>1</v>
      </c>
      <c r="D198" s="7">
        <v>4</v>
      </c>
      <c r="E198" s="7">
        <v>2</v>
      </c>
      <c r="F198" s="7">
        <v>2</v>
      </c>
      <c r="G198" s="8">
        <f t="shared" si="43"/>
        <v>2.0024028834601522E-4</v>
      </c>
      <c r="H198" s="8">
        <f t="shared" si="44"/>
        <v>8.9968511021142603E-4</v>
      </c>
      <c r="I198" s="8">
        <f t="shared" si="45"/>
        <v>5.1867219917012448E-4</v>
      </c>
      <c r="J198" s="8">
        <f t="shared" si="46"/>
        <v>6.248047485160887E-4</v>
      </c>
      <c r="K198" s="8">
        <f t="shared" si="49"/>
        <v>1</v>
      </c>
      <c r="L198" s="8">
        <f t="shared" si="50"/>
        <v>-0.5</v>
      </c>
      <c r="M198" s="8">
        <f t="shared" si="47"/>
        <v>2.0024028834601522E-4</v>
      </c>
      <c r="N198" s="16">
        <f t="shared" si="48"/>
        <v>-4.4984255510571302E-4</v>
      </c>
    </row>
    <row r="199" spans="1:14" x14ac:dyDescent="0.2">
      <c r="A199" s="45"/>
      <c r="B199" s="35" t="s">
        <v>179</v>
      </c>
      <c r="C199" s="32">
        <v>0</v>
      </c>
      <c r="D199" s="7">
        <v>1</v>
      </c>
      <c r="E199" s="7">
        <v>1</v>
      </c>
      <c r="F199" s="7">
        <v>0</v>
      </c>
      <c r="G199" s="8" t="str">
        <f t="shared" si="43"/>
        <v/>
      </c>
      <c r="H199" s="8">
        <f t="shared" si="44"/>
        <v>2.2492127755285651E-4</v>
      </c>
      <c r="I199" s="8">
        <f t="shared" si="45"/>
        <v>2.5933609958506224E-4</v>
      </c>
      <c r="J199" s="8" t="str">
        <f t="shared" si="46"/>
        <v/>
      </c>
      <c r="K199" s="8">
        <f t="shared" si="49"/>
        <v>1</v>
      </c>
      <c r="L199" s="8">
        <f t="shared" si="50"/>
        <v>-1</v>
      </c>
      <c r="M199" s="8" t="str">
        <f t="shared" si="47"/>
        <v/>
      </c>
      <c r="N199" s="16">
        <f t="shared" si="48"/>
        <v>-2.2492127755285651E-4</v>
      </c>
    </row>
    <row r="200" spans="1:14" ht="25.5" x14ac:dyDescent="0.2">
      <c r="A200" s="45"/>
      <c r="B200" s="35" t="s">
        <v>180</v>
      </c>
      <c r="C200" s="32">
        <v>0</v>
      </c>
      <c r="D200" s="7">
        <v>0</v>
      </c>
      <c r="E200" s="7">
        <v>1</v>
      </c>
      <c r="F200" s="7">
        <v>0</v>
      </c>
      <c r="G200" s="8" t="str">
        <f t="shared" si="43"/>
        <v/>
      </c>
      <c r="H200" s="8" t="str">
        <f t="shared" si="44"/>
        <v/>
      </c>
      <c r="I200" s="8">
        <f t="shared" si="45"/>
        <v>2.5933609958506224E-4</v>
      </c>
      <c r="J200" s="8" t="str">
        <f t="shared" si="46"/>
        <v/>
      </c>
      <c r="K200" s="8">
        <f t="shared" si="49"/>
        <v>1</v>
      </c>
      <c r="L200" s="8" t="str">
        <f t="shared" si="50"/>
        <v xml:space="preserve"> </v>
      </c>
      <c r="M200" s="8" t="str">
        <f t="shared" si="47"/>
        <v/>
      </c>
      <c r="N200" s="16" t="str">
        <f t="shared" si="48"/>
        <v/>
      </c>
    </row>
    <row r="201" spans="1:14" x14ac:dyDescent="0.2">
      <c r="A201" s="45"/>
      <c r="B201" s="35" t="s">
        <v>181</v>
      </c>
      <c r="C201" s="32">
        <v>53</v>
      </c>
      <c r="D201" s="7">
        <v>22</v>
      </c>
      <c r="E201" s="7">
        <v>20</v>
      </c>
      <c r="F201" s="7">
        <v>8</v>
      </c>
      <c r="G201" s="8">
        <f t="shared" si="43"/>
        <v>1.0612735282338807E-2</v>
      </c>
      <c r="H201" s="8">
        <f t="shared" si="44"/>
        <v>4.9482681061628429E-3</v>
      </c>
      <c r="I201" s="8">
        <f t="shared" si="45"/>
        <v>5.1867219917012446E-3</v>
      </c>
      <c r="J201" s="8">
        <f t="shared" si="46"/>
        <v>2.4992189940643548E-3</v>
      </c>
      <c r="K201" s="8">
        <f t="shared" si="49"/>
        <v>-0.62264150943396224</v>
      </c>
      <c r="L201" s="8">
        <f t="shared" si="50"/>
        <v>-0.63636363636363635</v>
      </c>
      <c r="M201" s="8">
        <f t="shared" si="47"/>
        <v>-6.6079295154185024E-3</v>
      </c>
      <c r="N201" s="16">
        <f t="shared" si="48"/>
        <v>-3.1488978857399908E-3</v>
      </c>
    </row>
    <row r="202" spans="1:14" x14ac:dyDescent="0.2">
      <c r="A202" s="45"/>
      <c r="B202" s="35" t="s">
        <v>182</v>
      </c>
      <c r="C202" s="32">
        <v>39</v>
      </c>
      <c r="D202" s="7">
        <v>22</v>
      </c>
      <c r="E202" s="7">
        <v>19</v>
      </c>
      <c r="F202" s="7">
        <v>12</v>
      </c>
      <c r="G202" s="8">
        <f t="shared" si="43"/>
        <v>7.8093712454945933E-3</v>
      </c>
      <c r="H202" s="8">
        <f t="shared" si="44"/>
        <v>4.9482681061628429E-3</v>
      </c>
      <c r="I202" s="8">
        <f t="shared" si="45"/>
        <v>4.9273858921161824E-3</v>
      </c>
      <c r="J202" s="8">
        <f t="shared" si="46"/>
        <v>3.7488284910965324E-3</v>
      </c>
      <c r="K202" s="8">
        <f t="shared" si="49"/>
        <v>-0.51282051282051277</v>
      </c>
      <c r="L202" s="8">
        <f t="shared" si="50"/>
        <v>-0.45454545454545453</v>
      </c>
      <c r="M202" s="8">
        <f t="shared" si="47"/>
        <v>-4.0048057669203035E-3</v>
      </c>
      <c r="N202" s="16">
        <f t="shared" si="48"/>
        <v>-2.249212775528565E-3</v>
      </c>
    </row>
    <row r="203" spans="1:14" x14ac:dyDescent="0.2">
      <c r="A203" s="45"/>
      <c r="B203" s="35" t="s">
        <v>183</v>
      </c>
      <c r="C203" s="32">
        <v>27</v>
      </c>
      <c r="D203" s="7">
        <v>30</v>
      </c>
      <c r="E203" s="7">
        <v>25</v>
      </c>
      <c r="F203" s="7">
        <v>21</v>
      </c>
      <c r="G203" s="8">
        <f t="shared" si="43"/>
        <v>5.4064877853424106E-3</v>
      </c>
      <c r="H203" s="8">
        <f t="shared" si="44"/>
        <v>6.7476383265856954E-3</v>
      </c>
      <c r="I203" s="8">
        <f t="shared" si="45"/>
        <v>6.4834024896265564E-3</v>
      </c>
      <c r="J203" s="8">
        <f t="shared" si="46"/>
        <v>6.5604498594189313E-3</v>
      </c>
      <c r="K203" s="8">
        <f t="shared" si="49"/>
        <v>-7.407407407407407E-2</v>
      </c>
      <c r="L203" s="8">
        <f t="shared" si="50"/>
        <v>-0.3</v>
      </c>
      <c r="M203" s="8">
        <f t="shared" si="47"/>
        <v>-4.0048057669203038E-4</v>
      </c>
      <c r="N203" s="16">
        <f t="shared" si="48"/>
        <v>-2.0242914979757085E-3</v>
      </c>
    </row>
    <row r="204" spans="1:14" ht="25.5" x14ac:dyDescent="0.2">
      <c r="A204" s="45"/>
      <c r="B204" s="35" t="s">
        <v>184</v>
      </c>
      <c r="C204" s="32">
        <v>12</v>
      </c>
      <c r="D204" s="7">
        <v>3</v>
      </c>
      <c r="E204" s="7">
        <v>12</v>
      </c>
      <c r="F204" s="7">
        <v>16</v>
      </c>
      <c r="G204" s="8">
        <f t="shared" si="43"/>
        <v>2.4028834601521826E-3</v>
      </c>
      <c r="H204" s="8">
        <f t="shared" si="44"/>
        <v>6.7476383265856947E-4</v>
      </c>
      <c r="I204" s="8">
        <f t="shared" si="45"/>
        <v>3.1120331950207467E-3</v>
      </c>
      <c r="J204" s="8">
        <f t="shared" si="46"/>
        <v>4.9984379881287096E-3</v>
      </c>
      <c r="K204" s="8">
        <f t="shared" si="49"/>
        <v>0</v>
      </c>
      <c r="L204" s="8">
        <f t="shared" si="50"/>
        <v>4.333333333333333</v>
      </c>
      <c r="M204" s="8">
        <f t="shared" si="47"/>
        <v>0</v>
      </c>
      <c r="N204" s="16">
        <f t="shared" si="48"/>
        <v>2.9239766081871343E-3</v>
      </c>
    </row>
    <row r="205" spans="1:14" ht="25.5" x14ac:dyDescent="0.2">
      <c r="A205" s="45"/>
      <c r="B205" s="35" t="s">
        <v>185</v>
      </c>
      <c r="C205" s="32">
        <v>3</v>
      </c>
      <c r="D205" s="7">
        <v>1</v>
      </c>
      <c r="E205" s="7">
        <v>0</v>
      </c>
      <c r="F205" s="7">
        <v>1</v>
      </c>
      <c r="G205" s="8">
        <f t="shared" si="43"/>
        <v>6.0072086503804565E-4</v>
      </c>
      <c r="H205" s="8">
        <f t="shared" si="44"/>
        <v>2.2492127755285651E-4</v>
      </c>
      <c r="I205" s="8" t="str">
        <f t="shared" si="45"/>
        <v/>
      </c>
      <c r="J205" s="8">
        <f t="shared" si="46"/>
        <v>3.1240237425804435E-4</v>
      </c>
      <c r="K205" s="8">
        <f t="shared" si="49"/>
        <v>-1</v>
      </c>
      <c r="L205" s="8">
        <f t="shared" si="50"/>
        <v>0</v>
      </c>
      <c r="M205" s="8">
        <f t="shared" si="47"/>
        <v>-6.0072086503804565E-4</v>
      </c>
      <c r="N205" s="16">
        <f t="shared" si="48"/>
        <v>0</v>
      </c>
    </row>
    <row r="206" spans="1:14" x14ac:dyDescent="0.2">
      <c r="A206" s="45"/>
      <c r="B206" s="35" t="s">
        <v>186</v>
      </c>
      <c r="C206" s="32">
        <v>8</v>
      </c>
      <c r="D206" s="7">
        <v>15</v>
      </c>
      <c r="E206" s="7">
        <v>25</v>
      </c>
      <c r="F206" s="7">
        <v>13</v>
      </c>
      <c r="G206" s="8">
        <f t="shared" si="43"/>
        <v>1.6019223067681217E-3</v>
      </c>
      <c r="H206" s="8">
        <f t="shared" si="44"/>
        <v>3.3738191632928477E-3</v>
      </c>
      <c r="I206" s="8">
        <f t="shared" si="45"/>
        <v>6.4834024896265564E-3</v>
      </c>
      <c r="J206" s="8">
        <f t="shared" si="46"/>
        <v>4.0612308653545769E-3</v>
      </c>
      <c r="K206" s="8">
        <f t="shared" si="49"/>
        <v>2.125</v>
      </c>
      <c r="L206" s="8">
        <f t="shared" si="50"/>
        <v>-0.13333333333333333</v>
      </c>
      <c r="M206" s="8">
        <f t="shared" si="47"/>
        <v>3.4040849018822589E-3</v>
      </c>
      <c r="N206" s="16">
        <f t="shared" si="48"/>
        <v>-4.4984255510571302E-4</v>
      </c>
    </row>
    <row r="207" spans="1:14" x14ac:dyDescent="0.2">
      <c r="A207" s="45"/>
      <c r="B207" s="35" t="s">
        <v>187</v>
      </c>
      <c r="C207" s="32">
        <v>5</v>
      </c>
      <c r="D207" s="7">
        <v>2</v>
      </c>
      <c r="E207" s="7">
        <v>2</v>
      </c>
      <c r="F207" s="7">
        <v>2</v>
      </c>
      <c r="G207" s="8">
        <f t="shared" si="43"/>
        <v>1.0012014417300761E-3</v>
      </c>
      <c r="H207" s="8">
        <f t="shared" si="44"/>
        <v>4.4984255510571302E-4</v>
      </c>
      <c r="I207" s="8">
        <f t="shared" si="45"/>
        <v>5.1867219917012448E-4</v>
      </c>
      <c r="J207" s="8">
        <f t="shared" si="46"/>
        <v>6.248047485160887E-4</v>
      </c>
      <c r="K207" s="8">
        <f t="shared" si="49"/>
        <v>-0.6</v>
      </c>
      <c r="L207" s="8">
        <f t="shared" si="50"/>
        <v>0</v>
      </c>
      <c r="M207" s="8">
        <f t="shared" si="47"/>
        <v>-6.0072086503804565E-4</v>
      </c>
      <c r="N207" s="16">
        <f t="shared" si="48"/>
        <v>0</v>
      </c>
    </row>
    <row r="208" spans="1:14" x14ac:dyDescent="0.2">
      <c r="A208" s="45"/>
      <c r="B208" s="35" t="s">
        <v>188</v>
      </c>
      <c r="C208" s="32">
        <v>1</v>
      </c>
      <c r="D208" s="7">
        <v>0</v>
      </c>
      <c r="E208" s="7">
        <v>0</v>
      </c>
      <c r="F208" s="7">
        <v>0</v>
      </c>
      <c r="G208" s="8">
        <f t="shared" si="43"/>
        <v>2.0024028834601522E-4</v>
      </c>
      <c r="H208" s="8" t="str">
        <f t="shared" si="44"/>
        <v/>
      </c>
      <c r="I208" s="8" t="str">
        <f t="shared" si="45"/>
        <v/>
      </c>
      <c r="J208" s="8" t="str">
        <f t="shared" si="46"/>
        <v/>
      </c>
      <c r="K208" s="8">
        <f t="shared" si="49"/>
        <v>-1</v>
      </c>
      <c r="L208" s="8" t="str">
        <f t="shared" si="50"/>
        <v xml:space="preserve"> </v>
      </c>
      <c r="M208" s="8">
        <f t="shared" si="47"/>
        <v>-2.0024028834601522E-4</v>
      </c>
      <c r="N208" s="16" t="str">
        <f t="shared" si="48"/>
        <v/>
      </c>
    </row>
    <row r="209" spans="1:14" ht="25.5" x14ac:dyDescent="0.2">
      <c r="A209" s="45"/>
      <c r="B209" s="35" t="s">
        <v>189</v>
      </c>
      <c r="C209" s="32">
        <v>39</v>
      </c>
      <c r="D209" s="7">
        <v>15</v>
      </c>
      <c r="E209" s="7">
        <v>207</v>
      </c>
      <c r="F209" s="7">
        <v>178</v>
      </c>
      <c r="G209" s="8">
        <f t="shared" si="43"/>
        <v>7.8093712454945933E-3</v>
      </c>
      <c r="H209" s="8">
        <f t="shared" si="44"/>
        <v>3.3738191632928477E-3</v>
      </c>
      <c r="I209" s="8">
        <f t="shared" si="45"/>
        <v>5.368257261410788E-2</v>
      </c>
      <c r="J209" s="8">
        <f t="shared" si="46"/>
        <v>5.5607622617931896E-2</v>
      </c>
      <c r="K209" s="8">
        <f t="shared" si="49"/>
        <v>4.3076923076923075</v>
      </c>
      <c r="L209" s="8">
        <f t="shared" si="50"/>
        <v>10.866666666666667</v>
      </c>
      <c r="M209" s="8">
        <f t="shared" si="47"/>
        <v>3.3640368442130551E-2</v>
      </c>
      <c r="N209" s="16">
        <f t="shared" si="48"/>
        <v>3.6662168241115616E-2</v>
      </c>
    </row>
    <row r="210" spans="1:14" x14ac:dyDescent="0.2">
      <c r="A210" s="45"/>
      <c r="B210" s="35" t="s">
        <v>190</v>
      </c>
      <c r="C210" s="32">
        <v>14</v>
      </c>
      <c r="D210" s="7">
        <v>16</v>
      </c>
      <c r="E210" s="7">
        <v>11</v>
      </c>
      <c r="F210" s="7">
        <v>13</v>
      </c>
      <c r="G210" s="8">
        <f t="shared" si="43"/>
        <v>2.803364036844213E-3</v>
      </c>
      <c r="H210" s="8">
        <f t="shared" si="44"/>
        <v>3.5987404408457041E-3</v>
      </c>
      <c r="I210" s="8">
        <f t="shared" si="45"/>
        <v>2.8526970954356845E-3</v>
      </c>
      <c r="J210" s="8">
        <f t="shared" si="46"/>
        <v>4.0612308653545769E-3</v>
      </c>
      <c r="K210" s="8">
        <f t="shared" si="49"/>
        <v>-0.21428571428571427</v>
      </c>
      <c r="L210" s="8">
        <f t="shared" si="50"/>
        <v>-0.1875</v>
      </c>
      <c r="M210" s="8">
        <f t="shared" si="47"/>
        <v>-6.0072086503804565E-4</v>
      </c>
      <c r="N210" s="16">
        <f t="shared" si="48"/>
        <v>-6.7476383265856958E-4</v>
      </c>
    </row>
    <row r="211" spans="1:14" x14ac:dyDescent="0.2">
      <c r="A211" s="45"/>
      <c r="B211" s="35" t="s">
        <v>191</v>
      </c>
      <c r="C211" s="32">
        <v>1</v>
      </c>
      <c r="D211" s="7">
        <v>0</v>
      </c>
      <c r="E211" s="7">
        <v>0</v>
      </c>
      <c r="F211" s="7">
        <v>0</v>
      </c>
      <c r="G211" s="8">
        <f t="shared" si="43"/>
        <v>2.0024028834601522E-4</v>
      </c>
      <c r="H211" s="8" t="str">
        <f t="shared" si="44"/>
        <v/>
      </c>
      <c r="I211" s="8" t="str">
        <f t="shared" si="45"/>
        <v/>
      </c>
      <c r="J211" s="8" t="str">
        <f t="shared" si="46"/>
        <v/>
      </c>
      <c r="K211" s="8">
        <f t="shared" si="49"/>
        <v>-1</v>
      </c>
      <c r="L211" s="8" t="str">
        <f t="shared" si="50"/>
        <v xml:space="preserve"> </v>
      </c>
      <c r="M211" s="8">
        <f t="shared" si="47"/>
        <v>-2.0024028834601522E-4</v>
      </c>
      <c r="N211" s="16" t="str">
        <f t="shared" si="48"/>
        <v/>
      </c>
    </row>
    <row r="212" spans="1:14" x14ac:dyDescent="0.2">
      <c r="A212" s="45"/>
      <c r="B212" s="35" t="s">
        <v>192</v>
      </c>
      <c r="C212" s="32">
        <v>0</v>
      </c>
      <c r="D212" s="7">
        <v>0</v>
      </c>
      <c r="E212" s="7">
        <v>0</v>
      </c>
      <c r="F212" s="7">
        <v>0</v>
      </c>
      <c r="G212" s="8" t="str">
        <f t="shared" si="43"/>
        <v/>
      </c>
      <c r="H212" s="8" t="str">
        <f t="shared" si="44"/>
        <v/>
      </c>
      <c r="I212" s="8" t="str">
        <f t="shared" si="45"/>
        <v/>
      </c>
      <c r="J212" s="8" t="str">
        <f t="shared" si="46"/>
        <v/>
      </c>
      <c r="K212" s="8" t="str">
        <f t="shared" si="49"/>
        <v xml:space="preserve"> </v>
      </c>
      <c r="L212" s="8" t="str">
        <f t="shared" si="50"/>
        <v xml:space="preserve"> </v>
      </c>
      <c r="M212" s="8" t="str">
        <f t="shared" si="47"/>
        <v/>
      </c>
      <c r="N212" s="16" t="str">
        <f t="shared" si="48"/>
        <v/>
      </c>
    </row>
    <row r="213" spans="1:14" x14ac:dyDescent="0.2">
      <c r="A213" s="45"/>
      <c r="B213" s="35" t="s">
        <v>193</v>
      </c>
      <c r="C213" s="32">
        <v>1</v>
      </c>
      <c r="D213" s="7">
        <v>2</v>
      </c>
      <c r="E213" s="7">
        <v>1</v>
      </c>
      <c r="F213" s="7">
        <v>4</v>
      </c>
      <c r="G213" s="8">
        <f t="shared" si="43"/>
        <v>2.0024028834601522E-4</v>
      </c>
      <c r="H213" s="8">
        <f t="shared" si="44"/>
        <v>4.4984255510571302E-4</v>
      </c>
      <c r="I213" s="8">
        <f t="shared" si="45"/>
        <v>2.5933609958506224E-4</v>
      </c>
      <c r="J213" s="8">
        <f t="shared" si="46"/>
        <v>1.2496094970321774E-3</v>
      </c>
      <c r="K213" s="8">
        <f t="shared" si="49"/>
        <v>0</v>
      </c>
      <c r="L213" s="8">
        <f t="shared" si="50"/>
        <v>1</v>
      </c>
      <c r="M213" s="8">
        <f t="shared" si="47"/>
        <v>0</v>
      </c>
      <c r="N213" s="16">
        <f t="shared" si="48"/>
        <v>4.4984255510571302E-4</v>
      </c>
    </row>
    <row r="214" spans="1:14" x14ac:dyDescent="0.2">
      <c r="A214" s="45"/>
      <c r="B214" s="35" t="s">
        <v>194</v>
      </c>
      <c r="C214" s="32">
        <v>2</v>
      </c>
      <c r="D214" s="7">
        <v>0</v>
      </c>
      <c r="E214" s="7">
        <v>1</v>
      </c>
      <c r="F214" s="7">
        <v>1</v>
      </c>
      <c r="G214" s="8">
        <f t="shared" si="43"/>
        <v>4.0048057669203043E-4</v>
      </c>
      <c r="H214" s="8" t="str">
        <f t="shared" si="44"/>
        <v/>
      </c>
      <c r="I214" s="8">
        <f t="shared" si="45"/>
        <v>2.5933609958506224E-4</v>
      </c>
      <c r="J214" s="8">
        <f t="shared" si="46"/>
        <v>3.1240237425804435E-4</v>
      </c>
      <c r="K214" s="8">
        <f t="shared" si="49"/>
        <v>-0.5</v>
      </c>
      <c r="L214" s="8">
        <f t="shared" si="50"/>
        <v>1</v>
      </c>
      <c r="M214" s="8">
        <f t="shared" si="47"/>
        <v>-2.0024028834601522E-4</v>
      </c>
      <c r="N214" s="16" t="str">
        <f t="shared" si="48"/>
        <v/>
      </c>
    </row>
    <row r="215" spans="1:14" x14ac:dyDescent="0.2">
      <c r="A215" s="45"/>
      <c r="B215" s="35" t="s">
        <v>195</v>
      </c>
      <c r="C215" s="32">
        <v>43</v>
      </c>
      <c r="D215" s="7">
        <v>41</v>
      </c>
      <c r="E215" s="7">
        <v>100</v>
      </c>
      <c r="F215" s="7">
        <v>80</v>
      </c>
      <c r="G215" s="8">
        <f t="shared" si="43"/>
        <v>8.6103323988786541E-3</v>
      </c>
      <c r="H215" s="8">
        <f t="shared" si="44"/>
        <v>9.2217723796671168E-3</v>
      </c>
      <c r="I215" s="8">
        <f t="shared" si="45"/>
        <v>2.5933609958506226E-2</v>
      </c>
      <c r="J215" s="8">
        <f t="shared" si="46"/>
        <v>2.4992189940643551E-2</v>
      </c>
      <c r="K215" s="8">
        <f t="shared" si="49"/>
        <v>1.3255813953488371</v>
      </c>
      <c r="L215" s="8">
        <f t="shared" si="50"/>
        <v>0.95121951219512191</v>
      </c>
      <c r="M215" s="8">
        <f t="shared" si="47"/>
        <v>1.1413696435722867E-2</v>
      </c>
      <c r="N215" s="16">
        <f t="shared" si="48"/>
        <v>8.771929824561403E-3</v>
      </c>
    </row>
    <row r="216" spans="1:14" ht="23.25" customHeight="1" x14ac:dyDescent="0.2">
      <c r="A216" s="45"/>
      <c r="B216" s="35" t="s">
        <v>196</v>
      </c>
      <c r="C216" s="32">
        <v>162</v>
      </c>
      <c r="D216" s="7">
        <v>135</v>
      </c>
      <c r="E216" s="7">
        <v>163</v>
      </c>
      <c r="F216" s="7">
        <v>92</v>
      </c>
      <c r="G216" s="8">
        <f t="shared" si="43"/>
        <v>3.2438926712054464E-2</v>
      </c>
      <c r="H216" s="8">
        <f t="shared" si="44"/>
        <v>3.0364372469635626E-2</v>
      </c>
      <c r="I216" s="8">
        <f t="shared" si="45"/>
        <v>4.2271784232365148E-2</v>
      </c>
      <c r="J216" s="8">
        <f t="shared" si="46"/>
        <v>2.8741018431740081E-2</v>
      </c>
      <c r="K216" s="8">
        <f t="shared" si="49"/>
        <v>6.1728395061728392E-3</v>
      </c>
      <c r="L216" s="8">
        <f t="shared" si="50"/>
        <v>-0.31851851851851853</v>
      </c>
      <c r="M216" s="8">
        <f t="shared" si="47"/>
        <v>2.0024028834601519E-4</v>
      </c>
      <c r="N216" s="16">
        <f t="shared" si="48"/>
        <v>-9.6716149347728288E-3</v>
      </c>
    </row>
    <row r="217" spans="1:14" x14ac:dyDescent="0.2">
      <c r="A217" s="45"/>
      <c r="B217" s="35" t="s">
        <v>197</v>
      </c>
      <c r="C217" s="32">
        <v>0</v>
      </c>
      <c r="D217" s="7">
        <v>0</v>
      </c>
      <c r="E217" s="7">
        <v>0</v>
      </c>
      <c r="F217" s="7">
        <v>0</v>
      </c>
      <c r="G217" s="8" t="str">
        <f t="shared" si="43"/>
        <v/>
      </c>
      <c r="H217" s="8" t="str">
        <f t="shared" si="44"/>
        <v/>
      </c>
      <c r="I217" s="8" t="str">
        <f t="shared" si="45"/>
        <v/>
      </c>
      <c r="J217" s="8" t="str">
        <f t="shared" si="46"/>
        <v/>
      </c>
      <c r="K217" s="8" t="str">
        <f t="shared" si="49"/>
        <v xml:space="preserve"> </v>
      </c>
      <c r="L217" s="8" t="str">
        <f t="shared" si="50"/>
        <v xml:space="preserve"> </v>
      </c>
      <c r="M217" s="8" t="str">
        <f t="shared" si="47"/>
        <v/>
      </c>
      <c r="N217" s="16" t="str">
        <f t="shared" si="48"/>
        <v/>
      </c>
    </row>
    <row r="218" spans="1:14" x14ac:dyDescent="0.2">
      <c r="A218" s="45"/>
      <c r="B218" s="35" t="s">
        <v>198</v>
      </c>
      <c r="C218" s="32">
        <v>37</v>
      </c>
      <c r="D218" s="7">
        <v>32</v>
      </c>
      <c r="E218" s="7">
        <v>11</v>
      </c>
      <c r="F218" s="7">
        <v>21</v>
      </c>
      <c r="G218" s="8">
        <f t="shared" si="43"/>
        <v>7.4088906688025633E-3</v>
      </c>
      <c r="H218" s="8">
        <f t="shared" si="44"/>
        <v>7.1974808816914083E-3</v>
      </c>
      <c r="I218" s="8">
        <f t="shared" si="45"/>
        <v>2.8526970954356845E-3</v>
      </c>
      <c r="J218" s="8">
        <f t="shared" si="46"/>
        <v>6.5604498594189313E-3</v>
      </c>
      <c r="K218" s="8">
        <f t="shared" si="49"/>
        <v>-0.70270270270270274</v>
      </c>
      <c r="L218" s="8">
        <f t="shared" si="50"/>
        <v>-0.34375</v>
      </c>
      <c r="M218" s="8">
        <f t="shared" si="47"/>
        <v>-5.2062474969963961E-3</v>
      </c>
      <c r="N218" s="16">
        <f t="shared" si="48"/>
        <v>-2.4741340530814214E-3</v>
      </c>
    </row>
    <row r="219" spans="1:14" x14ac:dyDescent="0.2">
      <c r="A219" s="45"/>
      <c r="B219" s="35" t="s">
        <v>199</v>
      </c>
      <c r="C219" s="32">
        <v>5</v>
      </c>
      <c r="D219" s="7">
        <v>65</v>
      </c>
      <c r="E219" s="7">
        <v>1</v>
      </c>
      <c r="F219" s="7">
        <v>37</v>
      </c>
      <c r="G219" s="8">
        <f t="shared" si="43"/>
        <v>1.0012014417300761E-3</v>
      </c>
      <c r="H219" s="8">
        <f t="shared" si="44"/>
        <v>1.4619883040935672E-2</v>
      </c>
      <c r="I219" s="8">
        <f t="shared" si="45"/>
        <v>2.5933609958506224E-4</v>
      </c>
      <c r="J219" s="8">
        <f t="shared" si="46"/>
        <v>1.1558887847547642E-2</v>
      </c>
      <c r="K219" s="8">
        <f t="shared" si="49"/>
        <v>-0.8</v>
      </c>
      <c r="L219" s="8">
        <f t="shared" si="50"/>
        <v>-0.43076923076923079</v>
      </c>
      <c r="M219" s="8">
        <f t="shared" si="47"/>
        <v>-8.0096115338406087E-4</v>
      </c>
      <c r="N219" s="16">
        <f t="shared" si="48"/>
        <v>-6.2977957714799816E-3</v>
      </c>
    </row>
    <row r="220" spans="1:14" x14ac:dyDescent="0.2">
      <c r="A220" s="45"/>
      <c r="B220" s="35" t="s">
        <v>200</v>
      </c>
      <c r="C220" s="32">
        <v>142</v>
      </c>
      <c r="D220" s="7">
        <v>132</v>
      </c>
      <c r="E220" s="7">
        <v>154</v>
      </c>
      <c r="F220" s="7">
        <v>153</v>
      </c>
      <c r="G220" s="8">
        <f t="shared" ref="G220:G251" si="51">+IF(C220=0,"",C220/C$188)</f>
        <v>2.8434120945134162E-2</v>
      </c>
      <c r="H220" s="8">
        <f t="shared" ref="H220:H251" si="52">+IF(D220=0,"",D220/D$188)</f>
        <v>2.9689608636977057E-2</v>
      </c>
      <c r="I220" s="8">
        <f t="shared" ref="I220:I251" si="53">+IF(E220=0,"",E220/E$188)</f>
        <v>3.9937759336099582E-2</v>
      </c>
      <c r="J220" s="8">
        <f t="shared" ref="J220:J251" si="54">+IF(F220=0,"",F220/F$188)</f>
        <v>4.779756326148079E-2</v>
      </c>
      <c r="K220" s="8">
        <f t="shared" si="49"/>
        <v>8.4507042253521125E-2</v>
      </c>
      <c r="L220" s="8">
        <f t="shared" si="50"/>
        <v>0.15909090909090909</v>
      </c>
      <c r="M220" s="8">
        <f t="shared" ref="M220:M251" si="55">+IF(OR(AND(G220=""),(K220="")),"",G220*K220)</f>
        <v>2.4028834601521826E-3</v>
      </c>
      <c r="N220" s="16">
        <f t="shared" ref="N220:N251" si="56">+IF(OR(AND(H220=""),(L220="")),"",H220*L220)</f>
        <v>4.723346828609986E-3</v>
      </c>
    </row>
    <row r="221" spans="1:14" x14ac:dyDescent="0.2">
      <c r="A221" s="45"/>
      <c r="B221" s="35" t="s">
        <v>201</v>
      </c>
      <c r="C221" s="32">
        <v>6</v>
      </c>
      <c r="D221" s="7">
        <v>16</v>
      </c>
      <c r="E221" s="7">
        <v>4</v>
      </c>
      <c r="F221" s="7">
        <v>22</v>
      </c>
      <c r="G221" s="8">
        <f t="shared" si="51"/>
        <v>1.2014417300760913E-3</v>
      </c>
      <c r="H221" s="8">
        <f t="shared" si="52"/>
        <v>3.5987404408457041E-3</v>
      </c>
      <c r="I221" s="8">
        <f t="shared" si="53"/>
        <v>1.037344398340249E-3</v>
      </c>
      <c r="J221" s="8">
        <f t="shared" si="54"/>
        <v>6.8728522336769758E-3</v>
      </c>
      <c r="K221" s="8">
        <f t="shared" ref="K221:K252" si="57">+IF(AND(C221=0,E221=0)," ",IF(C221=0,1,IF(E221=0,-1,(E221-C221)/C221)))</f>
        <v>-0.33333333333333331</v>
      </c>
      <c r="L221" s="8">
        <f t="shared" ref="L221:L252" si="58">+IF(AND(D221=0,F221=0)," ",IF(D221=0,1,IF(F221=0,-1,(F221-D221)/D221)))</f>
        <v>0.375</v>
      </c>
      <c r="M221" s="8">
        <f t="shared" si="55"/>
        <v>-4.0048057669203043E-4</v>
      </c>
      <c r="N221" s="16">
        <f t="shared" si="56"/>
        <v>1.3495276653171392E-3</v>
      </c>
    </row>
    <row r="222" spans="1:14" x14ac:dyDescent="0.2">
      <c r="A222" s="45"/>
      <c r="B222" s="35" t="s">
        <v>202</v>
      </c>
      <c r="C222" s="32">
        <v>0</v>
      </c>
      <c r="D222" s="7">
        <v>5</v>
      </c>
      <c r="E222" s="7">
        <v>0</v>
      </c>
      <c r="F222" s="7">
        <v>7</v>
      </c>
      <c r="G222" s="8" t="str">
        <f t="shared" si="51"/>
        <v/>
      </c>
      <c r="H222" s="8">
        <f t="shared" si="52"/>
        <v>1.1246063877642825E-3</v>
      </c>
      <c r="I222" s="8" t="str">
        <f t="shared" si="53"/>
        <v/>
      </c>
      <c r="J222" s="8">
        <f t="shared" si="54"/>
        <v>2.1868166198063107E-3</v>
      </c>
      <c r="K222" s="8" t="str">
        <f t="shared" si="57"/>
        <v xml:space="preserve"> </v>
      </c>
      <c r="L222" s="8">
        <f t="shared" si="58"/>
        <v>0.4</v>
      </c>
      <c r="M222" s="8" t="str">
        <f t="shared" si="55"/>
        <v/>
      </c>
      <c r="N222" s="16">
        <f t="shared" si="56"/>
        <v>4.4984255510571302E-4</v>
      </c>
    </row>
    <row r="223" spans="1:14" x14ac:dyDescent="0.2">
      <c r="A223" s="45"/>
      <c r="B223" s="35" t="s">
        <v>203</v>
      </c>
      <c r="C223" s="32">
        <v>2</v>
      </c>
      <c r="D223" s="7">
        <v>10</v>
      </c>
      <c r="E223" s="7">
        <v>1</v>
      </c>
      <c r="F223" s="7">
        <v>4</v>
      </c>
      <c r="G223" s="8">
        <f t="shared" si="51"/>
        <v>4.0048057669203043E-4</v>
      </c>
      <c r="H223" s="8">
        <f t="shared" si="52"/>
        <v>2.249212775528565E-3</v>
      </c>
      <c r="I223" s="8">
        <f t="shared" si="53"/>
        <v>2.5933609958506224E-4</v>
      </c>
      <c r="J223" s="8">
        <f t="shared" si="54"/>
        <v>1.2496094970321774E-3</v>
      </c>
      <c r="K223" s="8">
        <f t="shared" si="57"/>
        <v>-0.5</v>
      </c>
      <c r="L223" s="8">
        <f t="shared" si="58"/>
        <v>-0.6</v>
      </c>
      <c r="M223" s="8">
        <f t="shared" si="55"/>
        <v>-2.0024028834601522E-4</v>
      </c>
      <c r="N223" s="16">
        <f t="shared" si="56"/>
        <v>-1.3495276653171389E-3</v>
      </c>
    </row>
    <row r="224" spans="1:14" x14ac:dyDescent="0.2">
      <c r="A224" s="45"/>
      <c r="B224" s="35" t="s">
        <v>204</v>
      </c>
      <c r="C224" s="32">
        <v>1</v>
      </c>
      <c r="D224" s="7">
        <v>0</v>
      </c>
      <c r="E224" s="7">
        <v>0</v>
      </c>
      <c r="F224" s="7">
        <v>0</v>
      </c>
      <c r="G224" s="8">
        <f t="shared" si="51"/>
        <v>2.0024028834601522E-4</v>
      </c>
      <c r="H224" s="8" t="str">
        <f t="shared" si="52"/>
        <v/>
      </c>
      <c r="I224" s="8" t="str">
        <f t="shared" si="53"/>
        <v/>
      </c>
      <c r="J224" s="8" t="str">
        <f t="shared" si="54"/>
        <v/>
      </c>
      <c r="K224" s="8">
        <f t="shared" si="57"/>
        <v>-1</v>
      </c>
      <c r="L224" s="8" t="str">
        <f t="shared" si="58"/>
        <v xml:space="preserve"> </v>
      </c>
      <c r="M224" s="8">
        <f t="shared" si="55"/>
        <v>-2.0024028834601522E-4</v>
      </c>
      <c r="N224" s="16" t="str">
        <f t="shared" si="56"/>
        <v/>
      </c>
    </row>
    <row r="225" spans="1:14" x14ac:dyDescent="0.2">
      <c r="A225" s="45"/>
      <c r="B225" s="35" t="s">
        <v>205</v>
      </c>
      <c r="C225" s="32">
        <v>1</v>
      </c>
      <c r="D225" s="7">
        <v>10</v>
      </c>
      <c r="E225" s="7">
        <v>0</v>
      </c>
      <c r="F225" s="7">
        <v>8</v>
      </c>
      <c r="G225" s="8">
        <f t="shared" si="51"/>
        <v>2.0024028834601522E-4</v>
      </c>
      <c r="H225" s="8">
        <f t="shared" si="52"/>
        <v>2.249212775528565E-3</v>
      </c>
      <c r="I225" s="8" t="str">
        <f t="shared" si="53"/>
        <v/>
      </c>
      <c r="J225" s="8">
        <f t="shared" si="54"/>
        <v>2.4992189940643548E-3</v>
      </c>
      <c r="K225" s="8">
        <f t="shared" si="57"/>
        <v>-1</v>
      </c>
      <c r="L225" s="8">
        <f t="shared" si="58"/>
        <v>-0.2</v>
      </c>
      <c r="M225" s="8">
        <f t="shared" si="55"/>
        <v>-2.0024028834601522E-4</v>
      </c>
      <c r="N225" s="16">
        <f t="shared" si="56"/>
        <v>-4.4984255510571302E-4</v>
      </c>
    </row>
    <row r="226" spans="1:14" x14ac:dyDescent="0.2">
      <c r="A226" s="45"/>
      <c r="B226" s="35" t="s">
        <v>206</v>
      </c>
      <c r="C226" s="32">
        <v>7</v>
      </c>
      <c r="D226" s="7">
        <v>7</v>
      </c>
      <c r="E226" s="7">
        <v>2</v>
      </c>
      <c r="F226" s="7">
        <v>8</v>
      </c>
      <c r="G226" s="8">
        <f t="shared" si="51"/>
        <v>1.4016820184221065E-3</v>
      </c>
      <c r="H226" s="8">
        <f t="shared" si="52"/>
        <v>1.5744489428699954E-3</v>
      </c>
      <c r="I226" s="8">
        <f t="shared" si="53"/>
        <v>5.1867219917012448E-4</v>
      </c>
      <c r="J226" s="8">
        <f t="shared" si="54"/>
        <v>2.4992189940643548E-3</v>
      </c>
      <c r="K226" s="8">
        <f t="shared" si="57"/>
        <v>-0.7142857142857143</v>
      </c>
      <c r="L226" s="8">
        <f t="shared" si="58"/>
        <v>0.14285714285714285</v>
      </c>
      <c r="M226" s="8">
        <f t="shared" si="55"/>
        <v>-1.0012014417300761E-3</v>
      </c>
      <c r="N226" s="16">
        <f t="shared" si="56"/>
        <v>2.2492127755285648E-4</v>
      </c>
    </row>
    <row r="227" spans="1:14" x14ac:dyDescent="0.2">
      <c r="A227" s="45"/>
      <c r="B227" s="35" t="s">
        <v>207</v>
      </c>
      <c r="C227" s="32">
        <v>8</v>
      </c>
      <c r="D227" s="7">
        <v>17</v>
      </c>
      <c r="E227" s="7">
        <v>0</v>
      </c>
      <c r="F227" s="7">
        <v>6</v>
      </c>
      <c r="G227" s="8">
        <f t="shared" si="51"/>
        <v>1.6019223067681217E-3</v>
      </c>
      <c r="H227" s="8">
        <f t="shared" si="52"/>
        <v>3.8236617183985606E-3</v>
      </c>
      <c r="I227" s="8" t="str">
        <f t="shared" si="53"/>
        <v/>
      </c>
      <c r="J227" s="8">
        <f t="shared" si="54"/>
        <v>1.8744142455482662E-3</v>
      </c>
      <c r="K227" s="8">
        <f t="shared" si="57"/>
        <v>-1</v>
      </c>
      <c r="L227" s="8">
        <f t="shared" si="58"/>
        <v>-0.6470588235294118</v>
      </c>
      <c r="M227" s="8">
        <f t="shared" si="55"/>
        <v>-1.6019223067681217E-3</v>
      </c>
      <c r="N227" s="16">
        <f t="shared" si="56"/>
        <v>-2.4741340530814219E-3</v>
      </c>
    </row>
    <row r="228" spans="1:14" x14ac:dyDescent="0.2">
      <c r="A228" s="45"/>
      <c r="B228" s="35" t="s">
        <v>208</v>
      </c>
      <c r="C228" s="32">
        <v>0</v>
      </c>
      <c r="D228" s="7">
        <v>0</v>
      </c>
      <c r="E228" s="7">
        <v>0</v>
      </c>
      <c r="F228" s="7">
        <v>0</v>
      </c>
      <c r="G228" s="8" t="str">
        <f t="shared" si="51"/>
        <v/>
      </c>
      <c r="H228" s="8" t="str">
        <f t="shared" si="52"/>
        <v/>
      </c>
      <c r="I228" s="8" t="str">
        <f t="shared" si="53"/>
        <v/>
      </c>
      <c r="J228" s="8" t="str">
        <f t="shared" si="54"/>
        <v/>
      </c>
      <c r="K228" s="8" t="str">
        <f t="shared" si="57"/>
        <v xml:space="preserve"> </v>
      </c>
      <c r="L228" s="8" t="str">
        <f t="shared" si="58"/>
        <v xml:space="preserve"> </v>
      </c>
      <c r="M228" s="8" t="str">
        <f t="shared" si="55"/>
        <v/>
      </c>
      <c r="N228" s="16" t="str">
        <f t="shared" si="56"/>
        <v/>
      </c>
    </row>
    <row r="229" spans="1:14" x14ac:dyDescent="0.2">
      <c r="A229" s="45"/>
      <c r="B229" s="35" t="s">
        <v>209</v>
      </c>
      <c r="C229" s="32">
        <v>0</v>
      </c>
      <c r="D229" s="7">
        <v>0</v>
      </c>
      <c r="E229" s="7">
        <v>1</v>
      </c>
      <c r="F229" s="7">
        <v>1</v>
      </c>
      <c r="G229" s="8" t="str">
        <f t="shared" si="51"/>
        <v/>
      </c>
      <c r="H229" s="8" t="str">
        <f t="shared" si="52"/>
        <v/>
      </c>
      <c r="I229" s="8">
        <f t="shared" si="53"/>
        <v>2.5933609958506224E-4</v>
      </c>
      <c r="J229" s="8">
        <f t="shared" si="54"/>
        <v>3.1240237425804435E-4</v>
      </c>
      <c r="K229" s="8">
        <f t="shared" si="57"/>
        <v>1</v>
      </c>
      <c r="L229" s="8">
        <f t="shared" si="58"/>
        <v>1</v>
      </c>
      <c r="M229" s="8" t="str">
        <f t="shared" si="55"/>
        <v/>
      </c>
      <c r="N229" s="16" t="str">
        <f t="shared" si="56"/>
        <v/>
      </c>
    </row>
    <row r="230" spans="1:14" ht="25.5" x14ac:dyDescent="0.2">
      <c r="A230" s="45"/>
      <c r="B230" s="35" t="s">
        <v>210</v>
      </c>
      <c r="C230" s="32">
        <v>85</v>
      </c>
      <c r="D230" s="7">
        <v>43</v>
      </c>
      <c r="E230" s="7">
        <v>20</v>
      </c>
      <c r="F230" s="7">
        <v>5</v>
      </c>
      <c r="G230" s="8">
        <f t="shared" si="51"/>
        <v>1.7020424509411294E-2</v>
      </c>
      <c r="H230" s="8">
        <f t="shared" si="52"/>
        <v>9.6716149347728288E-3</v>
      </c>
      <c r="I230" s="8">
        <f t="shared" si="53"/>
        <v>5.1867219917012446E-3</v>
      </c>
      <c r="J230" s="8">
        <f t="shared" si="54"/>
        <v>1.5620118712902219E-3</v>
      </c>
      <c r="K230" s="8">
        <f t="shared" si="57"/>
        <v>-0.76470588235294112</v>
      </c>
      <c r="L230" s="8">
        <f t="shared" si="58"/>
        <v>-0.88372093023255816</v>
      </c>
      <c r="M230" s="8">
        <f t="shared" si="55"/>
        <v>-1.3015618742490988E-2</v>
      </c>
      <c r="N230" s="16">
        <f t="shared" si="56"/>
        <v>-8.5470085470085461E-3</v>
      </c>
    </row>
    <row r="231" spans="1:14" x14ac:dyDescent="0.2">
      <c r="A231" s="45"/>
      <c r="B231" s="35" t="s">
        <v>211</v>
      </c>
      <c r="C231" s="32">
        <v>1</v>
      </c>
      <c r="D231" s="7">
        <v>2</v>
      </c>
      <c r="E231" s="7">
        <v>1</v>
      </c>
      <c r="F231" s="7">
        <v>1</v>
      </c>
      <c r="G231" s="8">
        <f t="shared" si="51"/>
        <v>2.0024028834601522E-4</v>
      </c>
      <c r="H231" s="8">
        <f t="shared" si="52"/>
        <v>4.4984255510571302E-4</v>
      </c>
      <c r="I231" s="8">
        <f t="shared" si="53"/>
        <v>2.5933609958506224E-4</v>
      </c>
      <c r="J231" s="8">
        <f t="shared" si="54"/>
        <v>3.1240237425804435E-4</v>
      </c>
      <c r="K231" s="8">
        <f t="shared" si="57"/>
        <v>0</v>
      </c>
      <c r="L231" s="8">
        <f t="shared" si="58"/>
        <v>-0.5</v>
      </c>
      <c r="M231" s="8">
        <f t="shared" si="55"/>
        <v>0</v>
      </c>
      <c r="N231" s="16">
        <f t="shared" si="56"/>
        <v>-2.2492127755285651E-4</v>
      </c>
    </row>
    <row r="232" spans="1:14" ht="25.5" x14ac:dyDescent="0.2">
      <c r="A232" s="45"/>
      <c r="B232" s="35" t="s">
        <v>212</v>
      </c>
      <c r="C232" s="32">
        <v>0</v>
      </c>
      <c r="D232" s="7">
        <v>0</v>
      </c>
      <c r="E232" s="7">
        <v>0</v>
      </c>
      <c r="F232" s="7">
        <v>1</v>
      </c>
      <c r="G232" s="8" t="str">
        <f t="shared" si="51"/>
        <v/>
      </c>
      <c r="H232" s="8" t="str">
        <f t="shared" si="52"/>
        <v/>
      </c>
      <c r="I232" s="8" t="str">
        <f t="shared" si="53"/>
        <v/>
      </c>
      <c r="J232" s="8">
        <f t="shared" si="54"/>
        <v>3.1240237425804435E-4</v>
      </c>
      <c r="K232" s="8" t="str">
        <f t="shared" si="57"/>
        <v xml:space="preserve"> </v>
      </c>
      <c r="L232" s="8">
        <f t="shared" si="58"/>
        <v>1</v>
      </c>
      <c r="M232" s="8" t="str">
        <f t="shared" si="55"/>
        <v/>
      </c>
      <c r="N232" s="16" t="str">
        <f t="shared" si="56"/>
        <v/>
      </c>
    </row>
    <row r="233" spans="1:14" ht="25.5" x14ac:dyDescent="0.2">
      <c r="A233" s="45"/>
      <c r="B233" s="35" t="s">
        <v>213</v>
      </c>
      <c r="C233" s="32">
        <v>24</v>
      </c>
      <c r="D233" s="7">
        <v>16</v>
      </c>
      <c r="E233" s="7">
        <v>6</v>
      </c>
      <c r="F233" s="7">
        <v>2</v>
      </c>
      <c r="G233" s="8">
        <f t="shared" si="51"/>
        <v>4.8057669203043652E-3</v>
      </c>
      <c r="H233" s="8">
        <f t="shared" si="52"/>
        <v>3.5987404408457041E-3</v>
      </c>
      <c r="I233" s="8">
        <f t="shared" si="53"/>
        <v>1.5560165975103733E-3</v>
      </c>
      <c r="J233" s="8">
        <f t="shared" si="54"/>
        <v>6.248047485160887E-4</v>
      </c>
      <c r="K233" s="8">
        <f t="shared" si="57"/>
        <v>-0.75</v>
      </c>
      <c r="L233" s="8">
        <f t="shared" si="58"/>
        <v>-0.875</v>
      </c>
      <c r="M233" s="8">
        <f t="shared" si="55"/>
        <v>-3.6043251902282739E-3</v>
      </c>
      <c r="N233" s="16">
        <f t="shared" si="56"/>
        <v>-3.1488978857399912E-3</v>
      </c>
    </row>
    <row r="234" spans="1:14" x14ac:dyDescent="0.2">
      <c r="A234" s="45"/>
      <c r="B234" s="35" t="s">
        <v>214</v>
      </c>
      <c r="C234" s="32">
        <v>0</v>
      </c>
      <c r="D234" s="7">
        <v>0</v>
      </c>
      <c r="E234" s="7">
        <v>1</v>
      </c>
      <c r="F234" s="7">
        <v>0</v>
      </c>
      <c r="G234" s="8" t="str">
        <f t="shared" si="51"/>
        <v/>
      </c>
      <c r="H234" s="8" t="str">
        <f t="shared" si="52"/>
        <v/>
      </c>
      <c r="I234" s="8">
        <f t="shared" si="53"/>
        <v>2.5933609958506224E-4</v>
      </c>
      <c r="J234" s="8" t="str">
        <f t="shared" si="54"/>
        <v/>
      </c>
      <c r="K234" s="8">
        <f t="shared" si="57"/>
        <v>1</v>
      </c>
      <c r="L234" s="8" t="str">
        <f t="shared" si="58"/>
        <v xml:space="preserve"> </v>
      </c>
      <c r="M234" s="8" t="str">
        <f t="shared" si="55"/>
        <v/>
      </c>
      <c r="N234" s="16" t="str">
        <f t="shared" si="56"/>
        <v/>
      </c>
    </row>
    <row r="235" spans="1:14" x14ac:dyDescent="0.2">
      <c r="A235" s="45"/>
      <c r="B235" s="35" t="s">
        <v>215</v>
      </c>
      <c r="C235" s="32">
        <v>58</v>
      </c>
      <c r="D235" s="7">
        <v>50</v>
      </c>
      <c r="E235" s="7">
        <v>57</v>
      </c>
      <c r="F235" s="7">
        <v>42</v>
      </c>
      <c r="G235" s="8">
        <f t="shared" si="51"/>
        <v>1.1613936724068883E-2</v>
      </c>
      <c r="H235" s="8">
        <f t="shared" si="52"/>
        <v>1.1246063877642825E-2</v>
      </c>
      <c r="I235" s="8">
        <f t="shared" si="53"/>
        <v>1.4782157676348547E-2</v>
      </c>
      <c r="J235" s="8">
        <f t="shared" si="54"/>
        <v>1.3120899718837863E-2</v>
      </c>
      <c r="K235" s="8">
        <f t="shared" si="57"/>
        <v>-1.7241379310344827E-2</v>
      </c>
      <c r="L235" s="8">
        <f t="shared" si="58"/>
        <v>-0.16</v>
      </c>
      <c r="M235" s="8">
        <f t="shared" si="55"/>
        <v>-2.0024028834601522E-4</v>
      </c>
      <c r="N235" s="16">
        <f t="shared" si="56"/>
        <v>-1.7993702204228521E-3</v>
      </c>
    </row>
    <row r="236" spans="1:14" x14ac:dyDescent="0.2">
      <c r="A236" s="45"/>
      <c r="B236" s="35" t="s">
        <v>216</v>
      </c>
      <c r="C236" s="32">
        <v>0</v>
      </c>
      <c r="D236" s="7">
        <v>0</v>
      </c>
      <c r="E236" s="7">
        <v>0</v>
      </c>
      <c r="F236" s="7">
        <v>0</v>
      </c>
      <c r="G236" s="8" t="str">
        <f t="shared" si="51"/>
        <v/>
      </c>
      <c r="H236" s="8" t="str">
        <f t="shared" si="52"/>
        <v/>
      </c>
      <c r="I236" s="8" t="str">
        <f t="shared" si="53"/>
        <v/>
      </c>
      <c r="J236" s="8" t="str">
        <f t="shared" si="54"/>
        <v/>
      </c>
      <c r="K236" s="8" t="str">
        <f t="shared" si="57"/>
        <v xml:space="preserve"> </v>
      </c>
      <c r="L236" s="8" t="str">
        <f t="shared" si="58"/>
        <v xml:space="preserve"> </v>
      </c>
      <c r="M236" s="8" t="str">
        <f t="shared" si="55"/>
        <v/>
      </c>
      <c r="N236" s="16" t="str">
        <f t="shared" si="56"/>
        <v/>
      </c>
    </row>
    <row r="237" spans="1:14" x14ac:dyDescent="0.2">
      <c r="A237" s="45"/>
      <c r="B237" s="35" t="s">
        <v>217</v>
      </c>
      <c r="C237" s="32">
        <v>0</v>
      </c>
      <c r="D237" s="7">
        <v>0</v>
      </c>
      <c r="E237" s="7">
        <v>1</v>
      </c>
      <c r="F237" s="7">
        <v>1</v>
      </c>
      <c r="G237" s="8" t="str">
        <f t="shared" si="51"/>
        <v/>
      </c>
      <c r="H237" s="8" t="str">
        <f t="shared" si="52"/>
        <v/>
      </c>
      <c r="I237" s="8">
        <f t="shared" si="53"/>
        <v>2.5933609958506224E-4</v>
      </c>
      <c r="J237" s="8">
        <f t="shared" si="54"/>
        <v>3.1240237425804435E-4</v>
      </c>
      <c r="K237" s="8">
        <f t="shared" si="57"/>
        <v>1</v>
      </c>
      <c r="L237" s="8">
        <f t="shared" si="58"/>
        <v>1</v>
      </c>
      <c r="M237" s="8" t="str">
        <f t="shared" si="55"/>
        <v/>
      </c>
      <c r="N237" s="16" t="str">
        <f t="shared" si="56"/>
        <v/>
      </c>
    </row>
    <row r="238" spans="1:14" x14ac:dyDescent="0.2">
      <c r="A238" s="45"/>
      <c r="B238" s="35" t="s">
        <v>218</v>
      </c>
      <c r="C238" s="32">
        <v>0</v>
      </c>
      <c r="D238" s="7">
        <v>2</v>
      </c>
      <c r="E238" s="7">
        <v>2</v>
      </c>
      <c r="F238" s="7">
        <v>6</v>
      </c>
      <c r="G238" s="8" t="str">
        <f t="shared" si="51"/>
        <v/>
      </c>
      <c r="H238" s="8">
        <f t="shared" si="52"/>
        <v>4.4984255510571302E-4</v>
      </c>
      <c r="I238" s="8">
        <f t="shared" si="53"/>
        <v>5.1867219917012448E-4</v>
      </c>
      <c r="J238" s="8">
        <f t="shared" si="54"/>
        <v>1.8744142455482662E-3</v>
      </c>
      <c r="K238" s="8">
        <f t="shared" si="57"/>
        <v>1</v>
      </c>
      <c r="L238" s="8">
        <f t="shared" si="58"/>
        <v>2</v>
      </c>
      <c r="M238" s="8" t="str">
        <f t="shared" si="55"/>
        <v/>
      </c>
      <c r="N238" s="16">
        <f t="shared" si="56"/>
        <v>8.9968511021142603E-4</v>
      </c>
    </row>
    <row r="239" spans="1:14" x14ac:dyDescent="0.2">
      <c r="A239" s="45"/>
      <c r="B239" s="35" t="s">
        <v>219</v>
      </c>
      <c r="C239" s="32">
        <v>0</v>
      </c>
      <c r="D239" s="7">
        <v>2</v>
      </c>
      <c r="E239" s="7">
        <v>1</v>
      </c>
      <c r="F239" s="7">
        <v>2</v>
      </c>
      <c r="G239" s="8" t="str">
        <f t="shared" si="51"/>
        <v/>
      </c>
      <c r="H239" s="8">
        <f t="shared" si="52"/>
        <v>4.4984255510571302E-4</v>
      </c>
      <c r="I239" s="8">
        <f t="shared" si="53"/>
        <v>2.5933609958506224E-4</v>
      </c>
      <c r="J239" s="8">
        <f t="shared" si="54"/>
        <v>6.248047485160887E-4</v>
      </c>
      <c r="K239" s="8">
        <f t="shared" si="57"/>
        <v>1</v>
      </c>
      <c r="L239" s="8">
        <f t="shared" si="58"/>
        <v>0</v>
      </c>
      <c r="M239" s="8" t="str">
        <f t="shared" si="55"/>
        <v/>
      </c>
      <c r="N239" s="16">
        <f t="shared" si="56"/>
        <v>0</v>
      </c>
    </row>
    <row r="240" spans="1:14" x14ac:dyDescent="0.2">
      <c r="A240" s="45"/>
      <c r="B240" s="35" t="s">
        <v>220</v>
      </c>
      <c r="C240" s="32">
        <v>0</v>
      </c>
      <c r="D240" s="7">
        <v>2</v>
      </c>
      <c r="E240" s="7">
        <v>0</v>
      </c>
      <c r="F240" s="7">
        <v>0</v>
      </c>
      <c r="G240" s="8" t="str">
        <f t="shared" si="51"/>
        <v/>
      </c>
      <c r="H240" s="8">
        <f t="shared" si="52"/>
        <v>4.4984255510571302E-4</v>
      </c>
      <c r="I240" s="8" t="str">
        <f t="shared" si="53"/>
        <v/>
      </c>
      <c r="J240" s="8" t="str">
        <f t="shared" si="54"/>
        <v/>
      </c>
      <c r="K240" s="8" t="str">
        <f t="shared" si="57"/>
        <v xml:space="preserve"> </v>
      </c>
      <c r="L240" s="8">
        <f t="shared" si="58"/>
        <v>-1</v>
      </c>
      <c r="M240" s="8" t="str">
        <f t="shared" si="55"/>
        <v/>
      </c>
      <c r="N240" s="16">
        <f t="shared" si="56"/>
        <v>-4.4984255510571302E-4</v>
      </c>
    </row>
    <row r="241" spans="1:14" x14ac:dyDescent="0.2">
      <c r="A241" s="45"/>
      <c r="B241" s="35" t="s">
        <v>221</v>
      </c>
      <c r="C241" s="32">
        <v>0</v>
      </c>
      <c r="D241" s="7">
        <v>1</v>
      </c>
      <c r="E241" s="7">
        <v>0</v>
      </c>
      <c r="F241" s="7">
        <v>1</v>
      </c>
      <c r="G241" s="8" t="str">
        <f t="shared" si="51"/>
        <v/>
      </c>
      <c r="H241" s="8">
        <f t="shared" si="52"/>
        <v>2.2492127755285651E-4</v>
      </c>
      <c r="I241" s="8" t="str">
        <f t="shared" si="53"/>
        <v/>
      </c>
      <c r="J241" s="8">
        <f t="shared" si="54"/>
        <v>3.1240237425804435E-4</v>
      </c>
      <c r="K241" s="8" t="str">
        <f t="shared" si="57"/>
        <v xml:space="preserve"> </v>
      </c>
      <c r="L241" s="8">
        <f t="shared" si="58"/>
        <v>0</v>
      </c>
      <c r="M241" s="8" t="str">
        <f t="shared" si="55"/>
        <v/>
      </c>
      <c r="N241" s="16">
        <f t="shared" si="56"/>
        <v>0</v>
      </c>
    </row>
    <row r="242" spans="1:14" x14ac:dyDescent="0.2">
      <c r="A242" s="45"/>
      <c r="B242" s="35" t="s">
        <v>222</v>
      </c>
      <c r="C242" s="32">
        <v>86</v>
      </c>
      <c r="D242" s="7">
        <v>178</v>
      </c>
      <c r="E242" s="7">
        <v>228</v>
      </c>
      <c r="F242" s="7">
        <v>210</v>
      </c>
      <c r="G242" s="8">
        <f t="shared" si="51"/>
        <v>1.7220664797757308E-2</v>
      </c>
      <c r="H242" s="8">
        <f t="shared" si="52"/>
        <v>4.003598740440846E-2</v>
      </c>
      <c r="I242" s="8">
        <f t="shared" si="53"/>
        <v>5.9128630705394189E-2</v>
      </c>
      <c r="J242" s="8">
        <f t="shared" si="54"/>
        <v>6.560449859418932E-2</v>
      </c>
      <c r="K242" s="8">
        <f t="shared" si="57"/>
        <v>1.6511627906976745</v>
      </c>
      <c r="L242" s="8">
        <f t="shared" si="58"/>
        <v>0.1797752808988764</v>
      </c>
      <c r="M242" s="8">
        <f t="shared" si="55"/>
        <v>2.8434120945134162E-2</v>
      </c>
      <c r="N242" s="16">
        <f t="shared" si="56"/>
        <v>7.1974808816914083E-3</v>
      </c>
    </row>
    <row r="243" spans="1:14" x14ac:dyDescent="0.2">
      <c r="A243" s="45"/>
      <c r="B243" s="35" t="s">
        <v>223</v>
      </c>
      <c r="C243" s="32">
        <v>1</v>
      </c>
      <c r="D243" s="7">
        <v>5</v>
      </c>
      <c r="E243" s="7">
        <v>1</v>
      </c>
      <c r="F243" s="7">
        <v>0</v>
      </c>
      <c r="G243" s="8">
        <f t="shared" si="51"/>
        <v>2.0024028834601522E-4</v>
      </c>
      <c r="H243" s="8">
        <f t="shared" si="52"/>
        <v>1.1246063877642825E-3</v>
      </c>
      <c r="I243" s="8">
        <f t="shared" si="53"/>
        <v>2.5933609958506224E-4</v>
      </c>
      <c r="J243" s="8" t="str">
        <f t="shared" si="54"/>
        <v/>
      </c>
      <c r="K243" s="8">
        <f t="shared" si="57"/>
        <v>0</v>
      </c>
      <c r="L243" s="8">
        <f t="shared" si="58"/>
        <v>-1</v>
      </c>
      <c r="M243" s="8">
        <f t="shared" si="55"/>
        <v>0</v>
      </c>
      <c r="N243" s="16">
        <f t="shared" si="56"/>
        <v>-1.1246063877642825E-3</v>
      </c>
    </row>
    <row r="244" spans="1:14" x14ac:dyDescent="0.2">
      <c r="A244" s="45"/>
      <c r="B244" s="35" t="s">
        <v>224</v>
      </c>
      <c r="C244" s="32">
        <v>0</v>
      </c>
      <c r="D244" s="7">
        <v>0</v>
      </c>
      <c r="E244" s="7">
        <v>0</v>
      </c>
      <c r="F244" s="7">
        <v>0</v>
      </c>
      <c r="G244" s="8" t="str">
        <f t="shared" si="51"/>
        <v/>
      </c>
      <c r="H244" s="8" t="str">
        <f t="shared" si="52"/>
        <v/>
      </c>
      <c r="I244" s="8" t="str">
        <f t="shared" si="53"/>
        <v/>
      </c>
      <c r="J244" s="8" t="str">
        <f t="shared" si="54"/>
        <v/>
      </c>
      <c r="K244" s="8" t="str">
        <f t="shared" si="57"/>
        <v xml:space="preserve"> </v>
      </c>
      <c r="L244" s="8" t="str">
        <f t="shared" si="58"/>
        <v xml:space="preserve"> </v>
      </c>
      <c r="M244" s="8" t="str">
        <f t="shared" si="55"/>
        <v/>
      </c>
      <c r="N244" s="16" t="str">
        <f t="shared" si="56"/>
        <v/>
      </c>
    </row>
    <row r="245" spans="1:14" x14ac:dyDescent="0.2">
      <c r="A245" s="45"/>
      <c r="B245" s="35" t="s">
        <v>225</v>
      </c>
      <c r="C245" s="32">
        <v>1</v>
      </c>
      <c r="D245" s="7">
        <v>1</v>
      </c>
      <c r="E245" s="7">
        <v>0</v>
      </c>
      <c r="F245" s="7">
        <v>0</v>
      </c>
      <c r="G245" s="8">
        <f t="shared" si="51"/>
        <v>2.0024028834601522E-4</v>
      </c>
      <c r="H245" s="8">
        <f t="shared" si="52"/>
        <v>2.2492127755285651E-4</v>
      </c>
      <c r="I245" s="8" t="str">
        <f t="shared" si="53"/>
        <v/>
      </c>
      <c r="J245" s="8" t="str">
        <f t="shared" si="54"/>
        <v/>
      </c>
      <c r="K245" s="8">
        <f t="shared" si="57"/>
        <v>-1</v>
      </c>
      <c r="L245" s="8">
        <f t="shared" si="58"/>
        <v>-1</v>
      </c>
      <c r="M245" s="8">
        <f t="shared" si="55"/>
        <v>-2.0024028834601522E-4</v>
      </c>
      <c r="N245" s="16">
        <f t="shared" si="56"/>
        <v>-2.2492127755285651E-4</v>
      </c>
    </row>
    <row r="246" spans="1:14" x14ac:dyDescent="0.2">
      <c r="A246" s="45"/>
      <c r="B246" s="35" t="s">
        <v>226</v>
      </c>
      <c r="C246" s="32">
        <v>0</v>
      </c>
      <c r="D246" s="7">
        <v>0</v>
      </c>
      <c r="E246" s="7">
        <v>0</v>
      </c>
      <c r="F246" s="7">
        <v>0</v>
      </c>
      <c r="G246" s="8" t="str">
        <f t="shared" si="51"/>
        <v/>
      </c>
      <c r="H246" s="8" t="str">
        <f t="shared" si="52"/>
        <v/>
      </c>
      <c r="I246" s="8" t="str">
        <f t="shared" si="53"/>
        <v/>
      </c>
      <c r="J246" s="8" t="str">
        <f t="shared" si="54"/>
        <v/>
      </c>
      <c r="K246" s="8" t="str">
        <f t="shared" si="57"/>
        <v xml:space="preserve"> </v>
      </c>
      <c r="L246" s="8" t="str">
        <f t="shared" si="58"/>
        <v xml:space="preserve"> </v>
      </c>
      <c r="M246" s="8" t="str">
        <f t="shared" si="55"/>
        <v/>
      </c>
      <c r="N246" s="16" t="str">
        <f t="shared" si="56"/>
        <v/>
      </c>
    </row>
    <row r="247" spans="1:14" x14ac:dyDescent="0.2">
      <c r="A247" s="45"/>
      <c r="B247" s="35" t="s">
        <v>227</v>
      </c>
      <c r="C247" s="32">
        <v>0</v>
      </c>
      <c r="D247" s="7">
        <v>0</v>
      </c>
      <c r="E247" s="7">
        <v>0</v>
      </c>
      <c r="F247" s="7">
        <v>0</v>
      </c>
      <c r="G247" s="8" t="str">
        <f t="shared" si="51"/>
        <v/>
      </c>
      <c r="H247" s="8" t="str">
        <f t="shared" si="52"/>
        <v/>
      </c>
      <c r="I247" s="8" t="str">
        <f t="shared" si="53"/>
        <v/>
      </c>
      <c r="J247" s="8" t="str">
        <f t="shared" si="54"/>
        <v/>
      </c>
      <c r="K247" s="8" t="str">
        <f t="shared" si="57"/>
        <v xml:space="preserve"> </v>
      </c>
      <c r="L247" s="8" t="str">
        <f t="shared" si="58"/>
        <v xml:space="preserve"> </v>
      </c>
      <c r="M247" s="8" t="str">
        <f t="shared" si="55"/>
        <v/>
      </c>
      <c r="N247" s="16" t="str">
        <f t="shared" si="56"/>
        <v/>
      </c>
    </row>
    <row r="248" spans="1:14" x14ac:dyDescent="0.2">
      <c r="A248" s="45"/>
      <c r="B248" s="35" t="s">
        <v>228</v>
      </c>
      <c r="C248" s="32">
        <v>6</v>
      </c>
      <c r="D248" s="7">
        <v>3</v>
      </c>
      <c r="E248" s="7">
        <v>10</v>
      </c>
      <c r="F248" s="7">
        <v>4</v>
      </c>
      <c r="G248" s="8">
        <f t="shared" si="51"/>
        <v>1.2014417300760913E-3</v>
      </c>
      <c r="H248" s="8">
        <f t="shared" si="52"/>
        <v>6.7476383265856947E-4</v>
      </c>
      <c r="I248" s="8">
        <f t="shared" si="53"/>
        <v>2.5933609958506223E-3</v>
      </c>
      <c r="J248" s="8">
        <f t="shared" si="54"/>
        <v>1.2496094970321774E-3</v>
      </c>
      <c r="K248" s="8">
        <f t="shared" si="57"/>
        <v>0.66666666666666663</v>
      </c>
      <c r="L248" s="8">
        <f t="shared" si="58"/>
        <v>0.33333333333333331</v>
      </c>
      <c r="M248" s="8">
        <f t="shared" si="55"/>
        <v>8.0096115338406087E-4</v>
      </c>
      <c r="N248" s="16">
        <f t="shared" si="56"/>
        <v>2.2492127755285648E-4</v>
      </c>
    </row>
    <row r="249" spans="1:14" x14ac:dyDescent="0.2">
      <c r="A249" s="45"/>
      <c r="B249" s="35" t="s">
        <v>229</v>
      </c>
      <c r="C249" s="32">
        <v>0</v>
      </c>
      <c r="D249" s="7">
        <v>0</v>
      </c>
      <c r="E249" s="7">
        <v>1</v>
      </c>
      <c r="F249" s="7">
        <v>0</v>
      </c>
      <c r="G249" s="8" t="str">
        <f t="shared" si="51"/>
        <v/>
      </c>
      <c r="H249" s="8" t="str">
        <f t="shared" si="52"/>
        <v/>
      </c>
      <c r="I249" s="8">
        <f t="shared" si="53"/>
        <v>2.5933609958506224E-4</v>
      </c>
      <c r="J249" s="8" t="str">
        <f t="shared" si="54"/>
        <v/>
      </c>
      <c r="K249" s="8">
        <f t="shared" si="57"/>
        <v>1</v>
      </c>
      <c r="L249" s="8" t="str">
        <f t="shared" si="58"/>
        <v xml:space="preserve"> </v>
      </c>
      <c r="M249" s="8" t="str">
        <f t="shared" si="55"/>
        <v/>
      </c>
      <c r="N249" s="16" t="str">
        <f t="shared" si="56"/>
        <v/>
      </c>
    </row>
    <row r="250" spans="1:14" x14ac:dyDescent="0.2">
      <c r="A250" s="45"/>
      <c r="B250" s="35" t="s">
        <v>230</v>
      </c>
      <c r="C250" s="32">
        <v>0</v>
      </c>
      <c r="D250" s="7">
        <v>0</v>
      </c>
      <c r="E250" s="7">
        <v>0</v>
      </c>
      <c r="F250" s="7">
        <v>1</v>
      </c>
      <c r="G250" s="8" t="str">
        <f t="shared" si="51"/>
        <v/>
      </c>
      <c r="H250" s="8" t="str">
        <f t="shared" si="52"/>
        <v/>
      </c>
      <c r="I250" s="8" t="str">
        <f t="shared" si="53"/>
        <v/>
      </c>
      <c r="J250" s="8">
        <f t="shared" si="54"/>
        <v>3.1240237425804435E-4</v>
      </c>
      <c r="K250" s="8" t="str">
        <f t="shared" si="57"/>
        <v xml:space="preserve"> </v>
      </c>
      <c r="L250" s="8">
        <f t="shared" si="58"/>
        <v>1</v>
      </c>
      <c r="M250" s="8" t="str">
        <f t="shared" si="55"/>
        <v/>
      </c>
      <c r="N250" s="16" t="str">
        <f t="shared" si="56"/>
        <v/>
      </c>
    </row>
    <row r="251" spans="1:14" x14ac:dyDescent="0.2">
      <c r="A251" s="45"/>
      <c r="B251" s="35" t="s">
        <v>231</v>
      </c>
      <c r="C251" s="32">
        <v>4</v>
      </c>
      <c r="D251" s="7">
        <v>0</v>
      </c>
      <c r="E251" s="7">
        <v>0</v>
      </c>
      <c r="F251" s="7">
        <v>0</v>
      </c>
      <c r="G251" s="8">
        <f t="shared" si="51"/>
        <v>8.0096115338406087E-4</v>
      </c>
      <c r="H251" s="8" t="str">
        <f t="shared" si="52"/>
        <v/>
      </c>
      <c r="I251" s="8" t="str">
        <f t="shared" si="53"/>
        <v/>
      </c>
      <c r="J251" s="8" t="str">
        <f t="shared" si="54"/>
        <v/>
      </c>
      <c r="K251" s="8">
        <f t="shared" si="57"/>
        <v>-1</v>
      </c>
      <c r="L251" s="8" t="str">
        <f t="shared" si="58"/>
        <v xml:space="preserve"> </v>
      </c>
      <c r="M251" s="8">
        <f t="shared" si="55"/>
        <v>-8.0096115338406087E-4</v>
      </c>
      <c r="N251" s="16" t="str">
        <f t="shared" si="56"/>
        <v/>
      </c>
    </row>
    <row r="252" spans="1:14" ht="25.5" x14ac:dyDescent="0.2">
      <c r="A252" s="45"/>
      <c r="B252" s="35" t="s">
        <v>232</v>
      </c>
      <c r="C252" s="32">
        <v>9</v>
      </c>
      <c r="D252" s="7">
        <v>4</v>
      </c>
      <c r="E252" s="7">
        <v>1</v>
      </c>
      <c r="F252" s="7">
        <v>10</v>
      </c>
      <c r="G252" s="8">
        <f t="shared" ref="G252:G283" si="59">+IF(C252=0,"",C252/C$188)</f>
        <v>1.802162595114137E-3</v>
      </c>
      <c r="H252" s="8">
        <f t="shared" ref="H252:H283" si="60">+IF(D252=0,"",D252/D$188)</f>
        <v>8.9968511021142603E-4</v>
      </c>
      <c r="I252" s="8">
        <f t="shared" ref="I252:I283" si="61">+IF(E252=0,"",E252/E$188)</f>
        <v>2.5933609958506224E-4</v>
      </c>
      <c r="J252" s="8">
        <f t="shared" ref="J252:J283" si="62">+IF(F252=0,"",F252/F$188)</f>
        <v>3.1240237425804438E-3</v>
      </c>
      <c r="K252" s="8">
        <f t="shared" si="57"/>
        <v>-0.88888888888888884</v>
      </c>
      <c r="L252" s="8">
        <f t="shared" si="58"/>
        <v>1.5</v>
      </c>
      <c r="M252" s="8">
        <f t="shared" ref="M252:M283" si="63">+IF(OR(AND(G252=""),(K252="")),"",G252*K252)</f>
        <v>-1.6019223067681217E-3</v>
      </c>
      <c r="N252" s="16">
        <f t="shared" ref="N252:N283" si="64">+IF(OR(AND(H252=""),(L252="")),"",H252*L252)</f>
        <v>1.3495276653171392E-3</v>
      </c>
    </row>
    <row r="253" spans="1:14" ht="25.5" x14ac:dyDescent="0.2">
      <c r="A253" s="45"/>
      <c r="B253" s="35" t="s">
        <v>233</v>
      </c>
      <c r="C253" s="32">
        <v>0</v>
      </c>
      <c r="D253" s="7">
        <v>0</v>
      </c>
      <c r="E253" s="7">
        <v>2</v>
      </c>
      <c r="F253" s="7">
        <v>2</v>
      </c>
      <c r="G253" s="8" t="str">
        <f t="shared" si="59"/>
        <v/>
      </c>
      <c r="H253" s="8" t="str">
        <f t="shared" si="60"/>
        <v/>
      </c>
      <c r="I253" s="8">
        <f t="shared" si="61"/>
        <v>5.1867219917012448E-4</v>
      </c>
      <c r="J253" s="8">
        <f t="shared" si="62"/>
        <v>6.248047485160887E-4</v>
      </c>
      <c r="K253" s="8">
        <f t="shared" ref="K253:K284" si="65">+IF(AND(C253=0,E253=0)," ",IF(C253=0,1,IF(E253=0,-1,(E253-C253)/C253)))</f>
        <v>1</v>
      </c>
      <c r="L253" s="8">
        <f t="shared" ref="L253:L284" si="66">+IF(AND(D253=0,F253=0)," ",IF(D253=0,1,IF(F253=0,-1,(F253-D253)/D253)))</f>
        <v>1</v>
      </c>
      <c r="M253" s="8" t="str">
        <f t="shared" si="63"/>
        <v/>
      </c>
      <c r="N253" s="16" t="str">
        <f t="shared" si="64"/>
        <v/>
      </c>
    </row>
    <row r="254" spans="1:14" x14ac:dyDescent="0.2">
      <c r="A254" s="45"/>
      <c r="B254" s="35" t="s">
        <v>234</v>
      </c>
      <c r="C254" s="32">
        <v>0</v>
      </c>
      <c r="D254" s="7">
        <v>0</v>
      </c>
      <c r="E254" s="7">
        <v>0</v>
      </c>
      <c r="F254" s="7">
        <v>0</v>
      </c>
      <c r="G254" s="8" t="str">
        <f t="shared" si="59"/>
        <v/>
      </c>
      <c r="H254" s="8" t="str">
        <f t="shared" si="60"/>
        <v/>
      </c>
      <c r="I254" s="8" t="str">
        <f t="shared" si="61"/>
        <v/>
      </c>
      <c r="J254" s="8" t="str">
        <f t="shared" si="62"/>
        <v/>
      </c>
      <c r="K254" s="8" t="str">
        <f t="shared" si="65"/>
        <v xml:space="preserve"> </v>
      </c>
      <c r="L254" s="8" t="str">
        <f t="shared" si="66"/>
        <v xml:space="preserve"> </v>
      </c>
      <c r="M254" s="8" t="str">
        <f t="shared" si="63"/>
        <v/>
      </c>
      <c r="N254" s="16" t="str">
        <f t="shared" si="64"/>
        <v/>
      </c>
    </row>
    <row r="255" spans="1:14" x14ac:dyDescent="0.2">
      <c r="A255" s="45"/>
      <c r="B255" s="35" t="s">
        <v>235</v>
      </c>
      <c r="C255" s="32">
        <v>55</v>
      </c>
      <c r="D255" s="7">
        <v>4</v>
      </c>
      <c r="E255" s="7">
        <v>58</v>
      </c>
      <c r="F255" s="7">
        <v>6</v>
      </c>
      <c r="G255" s="8">
        <f t="shared" si="59"/>
        <v>1.1013215859030838E-2</v>
      </c>
      <c r="H255" s="8">
        <f t="shared" si="60"/>
        <v>8.9968511021142603E-4</v>
      </c>
      <c r="I255" s="8">
        <f t="shared" si="61"/>
        <v>1.504149377593361E-2</v>
      </c>
      <c r="J255" s="8">
        <f t="shared" si="62"/>
        <v>1.8744142455482662E-3</v>
      </c>
      <c r="K255" s="8">
        <f t="shared" si="65"/>
        <v>5.4545454545454543E-2</v>
      </c>
      <c r="L255" s="8">
        <f t="shared" si="66"/>
        <v>0.5</v>
      </c>
      <c r="M255" s="8">
        <f t="shared" si="63"/>
        <v>6.0072086503804565E-4</v>
      </c>
      <c r="N255" s="16">
        <f t="shared" si="64"/>
        <v>4.4984255510571302E-4</v>
      </c>
    </row>
    <row r="256" spans="1:14" x14ac:dyDescent="0.2">
      <c r="A256" s="45"/>
      <c r="B256" s="35" t="s">
        <v>236</v>
      </c>
      <c r="C256" s="32">
        <v>0</v>
      </c>
      <c r="D256" s="7">
        <v>0</v>
      </c>
      <c r="E256" s="7">
        <v>0</v>
      </c>
      <c r="F256" s="7">
        <v>0</v>
      </c>
      <c r="G256" s="8" t="str">
        <f t="shared" si="59"/>
        <v/>
      </c>
      <c r="H256" s="8" t="str">
        <f t="shared" si="60"/>
        <v/>
      </c>
      <c r="I256" s="8" t="str">
        <f t="shared" si="61"/>
        <v/>
      </c>
      <c r="J256" s="8" t="str">
        <f t="shared" si="62"/>
        <v/>
      </c>
      <c r="K256" s="8" t="str">
        <f t="shared" si="65"/>
        <v xml:space="preserve"> </v>
      </c>
      <c r="L256" s="8" t="str">
        <f t="shared" si="66"/>
        <v xml:space="preserve"> </v>
      </c>
      <c r="M256" s="8" t="str">
        <f t="shared" si="63"/>
        <v/>
      </c>
      <c r="N256" s="16" t="str">
        <f t="shared" si="64"/>
        <v/>
      </c>
    </row>
    <row r="257" spans="1:14" ht="25.5" x14ac:dyDescent="0.2">
      <c r="A257" s="45"/>
      <c r="B257" s="35" t="s">
        <v>237</v>
      </c>
      <c r="C257" s="32">
        <v>0</v>
      </c>
      <c r="D257" s="7">
        <v>0</v>
      </c>
      <c r="E257" s="7">
        <v>1</v>
      </c>
      <c r="F257" s="7">
        <v>0</v>
      </c>
      <c r="G257" s="8" t="str">
        <f t="shared" si="59"/>
        <v/>
      </c>
      <c r="H257" s="8" t="str">
        <f t="shared" si="60"/>
        <v/>
      </c>
      <c r="I257" s="8">
        <f t="shared" si="61"/>
        <v>2.5933609958506224E-4</v>
      </c>
      <c r="J257" s="8" t="str">
        <f t="shared" si="62"/>
        <v/>
      </c>
      <c r="K257" s="8">
        <f t="shared" si="65"/>
        <v>1</v>
      </c>
      <c r="L257" s="8" t="str">
        <f t="shared" si="66"/>
        <v xml:space="preserve"> </v>
      </c>
      <c r="M257" s="8" t="str">
        <f t="shared" si="63"/>
        <v/>
      </c>
      <c r="N257" s="16" t="str">
        <f t="shared" si="64"/>
        <v/>
      </c>
    </row>
    <row r="258" spans="1:14" x14ac:dyDescent="0.2">
      <c r="A258" s="45"/>
      <c r="B258" s="35" t="s">
        <v>238</v>
      </c>
      <c r="C258" s="32">
        <v>4</v>
      </c>
      <c r="D258" s="7">
        <v>5</v>
      </c>
      <c r="E258" s="7">
        <v>4</v>
      </c>
      <c r="F258" s="7">
        <v>1</v>
      </c>
      <c r="G258" s="8">
        <f t="shared" si="59"/>
        <v>8.0096115338406087E-4</v>
      </c>
      <c r="H258" s="8">
        <f t="shared" si="60"/>
        <v>1.1246063877642825E-3</v>
      </c>
      <c r="I258" s="8">
        <f t="shared" si="61"/>
        <v>1.037344398340249E-3</v>
      </c>
      <c r="J258" s="8">
        <f t="shared" si="62"/>
        <v>3.1240237425804435E-4</v>
      </c>
      <c r="K258" s="8">
        <f t="shared" si="65"/>
        <v>0</v>
      </c>
      <c r="L258" s="8">
        <f t="shared" si="66"/>
        <v>-0.8</v>
      </c>
      <c r="M258" s="8">
        <f t="shared" si="63"/>
        <v>0</v>
      </c>
      <c r="N258" s="16">
        <f t="shared" si="64"/>
        <v>-8.9968511021142603E-4</v>
      </c>
    </row>
    <row r="259" spans="1:14" x14ac:dyDescent="0.2">
      <c r="A259" s="45"/>
      <c r="B259" s="35" t="s">
        <v>239</v>
      </c>
      <c r="C259" s="32">
        <v>0</v>
      </c>
      <c r="D259" s="7">
        <v>0</v>
      </c>
      <c r="E259" s="7">
        <v>0</v>
      </c>
      <c r="F259" s="7">
        <v>0</v>
      </c>
      <c r="G259" s="8" t="str">
        <f t="shared" si="59"/>
        <v/>
      </c>
      <c r="H259" s="8" t="str">
        <f t="shared" si="60"/>
        <v/>
      </c>
      <c r="I259" s="8" t="str">
        <f t="shared" si="61"/>
        <v/>
      </c>
      <c r="J259" s="8" t="str">
        <f t="shared" si="62"/>
        <v/>
      </c>
      <c r="K259" s="8" t="str">
        <f t="shared" si="65"/>
        <v xml:space="preserve"> </v>
      </c>
      <c r="L259" s="8" t="str">
        <f t="shared" si="66"/>
        <v xml:space="preserve"> </v>
      </c>
      <c r="M259" s="8" t="str">
        <f t="shared" si="63"/>
        <v/>
      </c>
      <c r="N259" s="16" t="str">
        <f t="shared" si="64"/>
        <v/>
      </c>
    </row>
    <row r="260" spans="1:14" x14ac:dyDescent="0.2">
      <c r="A260" s="45"/>
      <c r="B260" s="35" t="s">
        <v>240</v>
      </c>
      <c r="C260" s="32">
        <v>0</v>
      </c>
      <c r="D260" s="7">
        <v>3</v>
      </c>
      <c r="E260" s="7">
        <v>3</v>
      </c>
      <c r="F260" s="7">
        <v>1</v>
      </c>
      <c r="G260" s="8" t="str">
        <f t="shared" si="59"/>
        <v/>
      </c>
      <c r="H260" s="8">
        <f t="shared" si="60"/>
        <v>6.7476383265856947E-4</v>
      </c>
      <c r="I260" s="8">
        <f t="shared" si="61"/>
        <v>7.7800829875518667E-4</v>
      </c>
      <c r="J260" s="8">
        <f t="shared" si="62"/>
        <v>3.1240237425804435E-4</v>
      </c>
      <c r="K260" s="8">
        <f t="shared" si="65"/>
        <v>1</v>
      </c>
      <c r="L260" s="8">
        <f t="shared" si="66"/>
        <v>-0.66666666666666663</v>
      </c>
      <c r="M260" s="8" t="str">
        <f t="shared" si="63"/>
        <v/>
      </c>
      <c r="N260" s="16">
        <f t="shared" si="64"/>
        <v>-4.4984255510571296E-4</v>
      </c>
    </row>
    <row r="261" spans="1:14" x14ac:dyDescent="0.2">
      <c r="A261" s="45"/>
      <c r="B261" s="35" t="s">
        <v>241</v>
      </c>
      <c r="C261" s="32">
        <v>15</v>
      </c>
      <c r="D261" s="7">
        <v>5</v>
      </c>
      <c r="E261" s="7">
        <v>16</v>
      </c>
      <c r="F261" s="7">
        <v>12</v>
      </c>
      <c r="G261" s="8">
        <f t="shared" si="59"/>
        <v>3.0036043251902285E-3</v>
      </c>
      <c r="H261" s="8">
        <f t="shared" si="60"/>
        <v>1.1246063877642825E-3</v>
      </c>
      <c r="I261" s="8">
        <f t="shared" si="61"/>
        <v>4.1493775933609959E-3</v>
      </c>
      <c r="J261" s="8">
        <f t="shared" si="62"/>
        <v>3.7488284910965324E-3</v>
      </c>
      <c r="K261" s="8">
        <f t="shared" si="65"/>
        <v>6.6666666666666666E-2</v>
      </c>
      <c r="L261" s="8">
        <f t="shared" si="66"/>
        <v>1.4</v>
      </c>
      <c r="M261" s="8">
        <f t="shared" si="63"/>
        <v>2.0024028834601522E-4</v>
      </c>
      <c r="N261" s="16">
        <f t="shared" si="64"/>
        <v>1.5744489428699954E-3</v>
      </c>
    </row>
    <row r="262" spans="1:14" ht="25.5" x14ac:dyDescent="0.2">
      <c r="A262" s="45"/>
      <c r="B262" s="35" t="s">
        <v>242</v>
      </c>
      <c r="C262" s="32">
        <v>0</v>
      </c>
      <c r="D262" s="7">
        <v>0</v>
      </c>
      <c r="E262" s="7">
        <v>0</v>
      </c>
      <c r="F262" s="7">
        <v>0</v>
      </c>
      <c r="G262" s="8" t="str">
        <f t="shared" si="59"/>
        <v/>
      </c>
      <c r="H262" s="8" t="str">
        <f t="shared" si="60"/>
        <v/>
      </c>
      <c r="I262" s="8" t="str">
        <f t="shared" si="61"/>
        <v/>
      </c>
      <c r="J262" s="8" t="str">
        <f t="shared" si="62"/>
        <v/>
      </c>
      <c r="K262" s="8" t="str">
        <f t="shared" si="65"/>
        <v xml:space="preserve"> </v>
      </c>
      <c r="L262" s="8" t="str">
        <f t="shared" si="66"/>
        <v xml:space="preserve"> </v>
      </c>
      <c r="M262" s="8" t="str">
        <f t="shared" si="63"/>
        <v/>
      </c>
      <c r="N262" s="16" t="str">
        <f t="shared" si="64"/>
        <v/>
      </c>
    </row>
    <row r="263" spans="1:14" x14ac:dyDescent="0.2">
      <c r="A263" s="45"/>
      <c r="B263" s="35" t="s">
        <v>243</v>
      </c>
      <c r="C263" s="32">
        <v>0</v>
      </c>
      <c r="D263" s="7">
        <v>1</v>
      </c>
      <c r="E263" s="7">
        <v>1</v>
      </c>
      <c r="F263" s="7">
        <v>1</v>
      </c>
      <c r="G263" s="8" t="str">
        <f t="shared" si="59"/>
        <v/>
      </c>
      <c r="H263" s="8">
        <f t="shared" si="60"/>
        <v>2.2492127755285651E-4</v>
      </c>
      <c r="I263" s="8">
        <f t="shared" si="61"/>
        <v>2.5933609958506224E-4</v>
      </c>
      <c r="J263" s="8">
        <f t="shared" si="62"/>
        <v>3.1240237425804435E-4</v>
      </c>
      <c r="K263" s="8">
        <f t="shared" si="65"/>
        <v>1</v>
      </c>
      <c r="L263" s="8">
        <f t="shared" si="66"/>
        <v>0</v>
      </c>
      <c r="M263" s="8" t="str">
        <f t="shared" si="63"/>
        <v/>
      </c>
      <c r="N263" s="16">
        <f t="shared" si="64"/>
        <v>0</v>
      </c>
    </row>
    <row r="264" spans="1:14" ht="25.5" x14ac:dyDescent="0.2">
      <c r="A264" s="45"/>
      <c r="B264" s="35" t="s">
        <v>244</v>
      </c>
      <c r="C264" s="32">
        <v>0</v>
      </c>
      <c r="D264" s="7">
        <v>0</v>
      </c>
      <c r="E264" s="7">
        <v>0</v>
      </c>
      <c r="F264" s="7">
        <v>0</v>
      </c>
      <c r="G264" s="8" t="str">
        <f t="shared" si="59"/>
        <v/>
      </c>
      <c r="H264" s="8" t="str">
        <f t="shared" si="60"/>
        <v/>
      </c>
      <c r="I264" s="8" t="str">
        <f t="shared" si="61"/>
        <v/>
      </c>
      <c r="J264" s="8" t="str">
        <f t="shared" si="62"/>
        <v/>
      </c>
      <c r="K264" s="8" t="str">
        <f t="shared" si="65"/>
        <v xml:space="preserve"> </v>
      </c>
      <c r="L264" s="8" t="str">
        <f t="shared" si="66"/>
        <v xml:space="preserve"> </v>
      </c>
      <c r="M264" s="8" t="str">
        <f t="shared" si="63"/>
        <v/>
      </c>
      <c r="N264" s="16" t="str">
        <f t="shared" si="64"/>
        <v/>
      </c>
    </row>
    <row r="265" spans="1:14" x14ac:dyDescent="0.2">
      <c r="A265" s="45"/>
      <c r="B265" s="35" t="s">
        <v>245</v>
      </c>
      <c r="C265" s="32">
        <v>2</v>
      </c>
      <c r="D265" s="7">
        <v>6</v>
      </c>
      <c r="E265" s="7">
        <v>0</v>
      </c>
      <c r="F265" s="7">
        <v>2</v>
      </c>
      <c r="G265" s="8">
        <f t="shared" si="59"/>
        <v>4.0048057669203043E-4</v>
      </c>
      <c r="H265" s="8">
        <f t="shared" si="60"/>
        <v>1.3495276653171389E-3</v>
      </c>
      <c r="I265" s="8" t="str">
        <f t="shared" si="61"/>
        <v/>
      </c>
      <c r="J265" s="8">
        <f t="shared" si="62"/>
        <v>6.248047485160887E-4</v>
      </c>
      <c r="K265" s="8">
        <f t="shared" si="65"/>
        <v>-1</v>
      </c>
      <c r="L265" s="8">
        <f t="shared" si="66"/>
        <v>-0.66666666666666663</v>
      </c>
      <c r="M265" s="8">
        <f t="shared" si="63"/>
        <v>-4.0048057669203043E-4</v>
      </c>
      <c r="N265" s="16">
        <f t="shared" si="64"/>
        <v>-8.9968511021142593E-4</v>
      </c>
    </row>
    <row r="266" spans="1:14" x14ac:dyDescent="0.2">
      <c r="A266" s="45"/>
      <c r="B266" s="35" t="s">
        <v>246</v>
      </c>
      <c r="C266" s="32">
        <v>2</v>
      </c>
      <c r="D266" s="7">
        <v>2</v>
      </c>
      <c r="E266" s="7">
        <v>4</v>
      </c>
      <c r="F266" s="7">
        <v>7</v>
      </c>
      <c r="G266" s="8">
        <f t="shared" si="59"/>
        <v>4.0048057669203043E-4</v>
      </c>
      <c r="H266" s="8">
        <f t="shared" si="60"/>
        <v>4.4984255510571302E-4</v>
      </c>
      <c r="I266" s="8">
        <f t="shared" si="61"/>
        <v>1.037344398340249E-3</v>
      </c>
      <c r="J266" s="8">
        <f t="shared" si="62"/>
        <v>2.1868166198063107E-3</v>
      </c>
      <c r="K266" s="8">
        <f t="shared" si="65"/>
        <v>1</v>
      </c>
      <c r="L266" s="8">
        <f t="shared" si="66"/>
        <v>2.5</v>
      </c>
      <c r="M266" s="8">
        <f t="shared" si="63"/>
        <v>4.0048057669203043E-4</v>
      </c>
      <c r="N266" s="16">
        <f t="shared" si="64"/>
        <v>1.1246063877642825E-3</v>
      </c>
    </row>
    <row r="267" spans="1:14" x14ac:dyDescent="0.2">
      <c r="A267" s="45"/>
      <c r="B267" s="35" t="s">
        <v>247</v>
      </c>
      <c r="C267" s="32">
        <v>0</v>
      </c>
      <c r="D267" s="7">
        <v>0</v>
      </c>
      <c r="E267" s="7">
        <v>0</v>
      </c>
      <c r="F267" s="7">
        <v>0</v>
      </c>
      <c r="G267" s="8" t="str">
        <f t="shared" si="59"/>
        <v/>
      </c>
      <c r="H267" s="8" t="str">
        <f t="shared" si="60"/>
        <v/>
      </c>
      <c r="I267" s="8" t="str">
        <f t="shared" si="61"/>
        <v/>
      </c>
      <c r="J267" s="8" t="str">
        <f t="shared" si="62"/>
        <v/>
      </c>
      <c r="K267" s="8" t="str">
        <f t="shared" si="65"/>
        <v xml:space="preserve"> </v>
      </c>
      <c r="L267" s="8" t="str">
        <f t="shared" si="66"/>
        <v xml:space="preserve"> </v>
      </c>
      <c r="M267" s="8" t="str">
        <f t="shared" si="63"/>
        <v/>
      </c>
      <c r="N267" s="16" t="str">
        <f t="shared" si="64"/>
        <v/>
      </c>
    </row>
    <row r="268" spans="1:14" x14ac:dyDescent="0.2">
      <c r="A268" s="45"/>
      <c r="B268" s="35" t="s">
        <v>248</v>
      </c>
      <c r="C268" s="32">
        <v>0</v>
      </c>
      <c r="D268" s="7">
        <v>0</v>
      </c>
      <c r="E268" s="7">
        <v>0</v>
      </c>
      <c r="F268" s="7">
        <v>0</v>
      </c>
      <c r="G268" s="8" t="str">
        <f t="shared" si="59"/>
        <v/>
      </c>
      <c r="H268" s="8" t="str">
        <f t="shared" si="60"/>
        <v/>
      </c>
      <c r="I268" s="8" t="str">
        <f t="shared" si="61"/>
        <v/>
      </c>
      <c r="J268" s="8" t="str">
        <f t="shared" si="62"/>
        <v/>
      </c>
      <c r="K268" s="8" t="str">
        <f t="shared" si="65"/>
        <v xml:space="preserve"> </v>
      </c>
      <c r="L268" s="8" t="str">
        <f t="shared" si="66"/>
        <v xml:space="preserve"> </v>
      </c>
      <c r="M268" s="8" t="str">
        <f t="shared" si="63"/>
        <v/>
      </c>
      <c r="N268" s="16" t="str">
        <f t="shared" si="64"/>
        <v/>
      </c>
    </row>
    <row r="269" spans="1:14" ht="25.5" x14ac:dyDescent="0.2">
      <c r="A269" s="45"/>
      <c r="B269" s="35" t="s">
        <v>249</v>
      </c>
      <c r="C269" s="32">
        <v>0</v>
      </c>
      <c r="D269" s="7">
        <v>0</v>
      </c>
      <c r="E269" s="7">
        <v>1</v>
      </c>
      <c r="F269" s="7">
        <v>2</v>
      </c>
      <c r="G269" s="8" t="str">
        <f t="shared" si="59"/>
        <v/>
      </c>
      <c r="H269" s="8" t="str">
        <f t="shared" si="60"/>
        <v/>
      </c>
      <c r="I269" s="8">
        <f t="shared" si="61"/>
        <v>2.5933609958506224E-4</v>
      </c>
      <c r="J269" s="8">
        <f t="shared" si="62"/>
        <v>6.248047485160887E-4</v>
      </c>
      <c r="K269" s="8">
        <f t="shared" si="65"/>
        <v>1</v>
      </c>
      <c r="L269" s="8">
        <f t="shared" si="66"/>
        <v>1</v>
      </c>
      <c r="M269" s="8" t="str">
        <f t="shared" si="63"/>
        <v/>
      </c>
      <c r="N269" s="16" t="str">
        <f t="shared" si="64"/>
        <v/>
      </c>
    </row>
    <row r="270" spans="1:14" ht="25.5" x14ac:dyDescent="0.2">
      <c r="A270" s="45"/>
      <c r="B270" s="35" t="s">
        <v>250</v>
      </c>
      <c r="C270" s="32">
        <v>0</v>
      </c>
      <c r="D270" s="7">
        <v>0</v>
      </c>
      <c r="E270" s="7">
        <v>6</v>
      </c>
      <c r="F270" s="7">
        <v>3</v>
      </c>
      <c r="G270" s="8" t="str">
        <f t="shared" si="59"/>
        <v/>
      </c>
      <c r="H270" s="8" t="str">
        <f t="shared" si="60"/>
        <v/>
      </c>
      <c r="I270" s="8">
        <f t="shared" si="61"/>
        <v>1.5560165975103733E-3</v>
      </c>
      <c r="J270" s="8">
        <f t="shared" si="62"/>
        <v>9.372071227741331E-4</v>
      </c>
      <c r="K270" s="8">
        <f t="shared" si="65"/>
        <v>1</v>
      </c>
      <c r="L270" s="8">
        <f t="shared" si="66"/>
        <v>1</v>
      </c>
      <c r="M270" s="8" t="str">
        <f t="shared" si="63"/>
        <v/>
      </c>
      <c r="N270" s="16" t="str">
        <f t="shared" si="64"/>
        <v/>
      </c>
    </row>
    <row r="271" spans="1:14" x14ac:dyDescent="0.2">
      <c r="A271" s="45"/>
      <c r="B271" s="35" t="s">
        <v>251</v>
      </c>
      <c r="C271" s="32">
        <v>1</v>
      </c>
      <c r="D271" s="7">
        <v>0</v>
      </c>
      <c r="E271" s="7">
        <v>2</v>
      </c>
      <c r="F271" s="7">
        <v>2</v>
      </c>
      <c r="G271" s="8">
        <f t="shared" si="59"/>
        <v>2.0024028834601522E-4</v>
      </c>
      <c r="H271" s="8" t="str">
        <f t="shared" si="60"/>
        <v/>
      </c>
      <c r="I271" s="8">
        <f t="shared" si="61"/>
        <v>5.1867219917012448E-4</v>
      </c>
      <c r="J271" s="8">
        <f t="shared" si="62"/>
        <v>6.248047485160887E-4</v>
      </c>
      <c r="K271" s="8">
        <f t="shared" si="65"/>
        <v>1</v>
      </c>
      <c r="L271" s="8">
        <f t="shared" si="66"/>
        <v>1</v>
      </c>
      <c r="M271" s="8">
        <f t="shared" si="63"/>
        <v>2.0024028834601522E-4</v>
      </c>
      <c r="N271" s="16" t="str">
        <f t="shared" si="64"/>
        <v/>
      </c>
    </row>
    <row r="272" spans="1:14" ht="25.5" x14ac:dyDescent="0.2">
      <c r="A272" s="45"/>
      <c r="B272" s="35" t="s">
        <v>252</v>
      </c>
      <c r="C272" s="32">
        <v>2</v>
      </c>
      <c r="D272" s="7">
        <v>1</v>
      </c>
      <c r="E272" s="7">
        <v>1</v>
      </c>
      <c r="F272" s="7">
        <v>0</v>
      </c>
      <c r="G272" s="8">
        <f t="shared" si="59"/>
        <v>4.0048057669203043E-4</v>
      </c>
      <c r="H272" s="8">
        <f t="shared" si="60"/>
        <v>2.2492127755285651E-4</v>
      </c>
      <c r="I272" s="8">
        <f t="shared" si="61"/>
        <v>2.5933609958506224E-4</v>
      </c>
      <c r="J272" s="8" t="str">
        <f t="shared" si="62"/>
        <v/>
      </c>
      <c r="K272" s="8">
        <f t="shared" si="65"/>
        <v>-0.5</v>
      </c>
      <c r="L272" s="8">
        <f t="shared" si="66"/>
        <v>-1</v>
      </c>
      <c r="M272" s="8">
        <f t="shared" si="63"/>
        <v>-2.0024028834601522E-4</v>
      </c>
      <c r="N272" s="16">
        <f t="shared" si="64"/>
        <v>-2.2492127755285651E-4</v>
      </c>
    </row>
    <row r="273" spans="1:14" x14ac:dyDescent="0.2">
      <c r="A273" s="45"/>
      <c r="B273" s="35" t="s">
        <v>253</v>
      </c>
      <c r="C273" s="32">
        <v>0</v>
      </c>
      <c r="D273" s="7">
        <v>0</v>
      </c>
      <c r="E273" s="7">
        <v>0</v>
      </c>
      <c r="F273" s="7">
        <v>0</v>
      </c>
      <c r="G273" s="8" t="str">
        <f t="shared" si="59"/>
        <v/>
      </c>
      <c r="H273" s="8" t="str">
        <f t="shared" si="60"/>
        <v/>
      </c>
      <c r="I273" s="8" t="str">
        <f t="shared" si="61"/>
        <v/>
      </c>
      <c r="J273" s="8" t="str">
        <f t="shared" si="62"/>
        <v/>
      </c>
      <c r="K273" s="8" t="str">
        <f t="shared" si="65"/>
        <v xml:space="preserve"> </v>
      </c>
      <c r="L273" s="8" t="str">
        <f t="shared" si="66"/>
        <v xml:space="preserve"> </v>
      </c>
      <c r="M273" s="8" t="str">
        <f t="shared" si="63"/>
        <v/>
      </c>
      <c r="N273" s="16" t="str">
        <f t="shared" si="64"/>
        <v/>
      </c>
    </row>
    <row r="274" spans="1:14" x14ac:dyDescent="0.2">
      <c r="A274" s="45"/>
      <c r="B274" s="35" t="s">
        <v>254</v>
      </c>
      <c r="C274" s="32">
        <v>0</v>
      </c>
      <c r="D274" s="7">
        <v>0</v>
      </c>
      <c r="E274" s="7">
        <v>0</v>
      </c>
      <c r="F274" s="7">
        <v>0</v>
      </c>
      <c r="G274" s="8" t="str">
        <f t="shared" si="59"/>
        <v/>
      </c>
      <c r="H274" s="8" t="str">
        <f t="shared" si="60"/>
        <v/>
      </c>
      <c r="I274" s="8" t="str">
        <f t="shared" si="61"/>
        <v/>
      </c>
      <c r="J274" s="8" t="str">
        <f t="shared" si="62"/>
        <v/>
      </c>
      <c r="K274" s="8" t="str">
        <f t="shared" si="65"/>
        <v xml:space="preserve"> </v>
      </c>
      <c r="L274" s="8" t="str">
        <f t="shared" si="66"/>
        <v xml:space="preserve"> </v>
      </c>
      <c r="M274" s="8" t="str">
        <f t="shared" si="63"/>
        <v/>
      </c>
      <c r="N274" s="16" t="str">
        <f t="shared" si="64"/>
        <v/>
      </c>
    </row>
    <row r="275" spans="1:14" x14ac:dyDescent="0.2">
      <c r="A275" s="45"/>
      <c r="B275" s="35" t="s">
        <v>255</v>
      </c>
      <c r="C275" s="32">
        <v>1</v>
      </c>
      <c r="D275" s="7">
        <v>1</v>
      </c>
      <c r="E275" s="7">
        <v>1</v>
      </c>
      <c r="F275" s="7">
        <v>0</v>
      </c>
      <c r="G275" s="8">
        <f t="shared" si="59"/>
        <v>2.0024028834601522E-4</v>
      </c>
      <c r="H275" s="8">
        <f t="shared" si="60"/>
        <v>2.2492127755285651E-4</v>
      </c>
      <c r="I275" s="8">
        <f t="shared" si="61"/>
        <v>2.5933609958506224E-4</v>
      </c>
      <c r="J275" s="8" t="str">
        <f t="shared" si="62"/>
        <v/>
      </c>
      <c r="K275" s="8">
        <f t="shared" si="65"/>
        <v>0</v>
      </c>
      <c r="L275" s="8">
        <f t="shared" si="66"/>
        <v>-1</v>
      </c>
      <c r="M275" s="8">
        <f t="shared" si="63"/>
        <v>0</v>
      </c>
      <c r="N275" s="16">
        <f t="shared" si="64"/>
        <v>-2.2492127755285651E-4</v>
      </c>
    </row>
    <row r="276" spans="1:14" ht="25.5" x14ac:dyDescent="0.2">
      <c r="A276" s="45"/>
      <c r="B276" s="35" t="s">
        <v>256</v>
      </c>
      <c r="C276" s="32">
        <v>3</v>
      </c>
      <c r="D276" s="7">
        <v>1</v>
      </c>
      <c r="E276" s="7">
        <v>1</v>
      </c>
      <c r="F276" s="7">
        <v>0</v>
      </c>
      <c r="G276" s="8">
        <f t="shared" si="59"/>
        <v>6.0072086503804565E-4</v>
      </c>
      <c r="H276" s="8">
        <f t="shared" si="60"/>
        <v>2.2492127755285651E-4</v>
      </c>
      <c r="I276" s="8">
        <f t="shared" si="61"/>
        <v>2.5933609958506224E-4</v>
      </c>
      <c r="J276" s="8" t="str">
        <f t="shared" si="62"/>
        <v/>
      </c>
      <c r="K276" s="8">
        <f t="shared" si="65"/>
        <v>-0.66666666666666663</v>
      </c>
      <c r="L276" s="8">
        <f t="shared" si="66"/>
        <v>-1</v>
      </c>
      <c r="M276" s="8">
        <f t="shared" si="63"/>
        <v>-4.0048057669203043E-4</v>
      </c>
      <c r="N276" s="16">
        <f t="shared" si="64"/>
        <v>-2.2492127755285651E-4</v>
      </c>
    </row>
    <row r="277" spans="1:14" x14ac:dyDescent="0.2">
      <c r="A277" s="45"/>
      <c r="B277" s="35" t="s">
        <v>257</v>
      </c>
      <c r="C277" s="32">
        <v>6</v>
      </c>
      <c r="D277" s="7">
        <v>1</v>
      </c>
      <c r="E277" s="7">
        <v>1</v>
      </c>
      <c r="F277" s="7">
        <v>0</v>
      </c>
      <c r="G277" s="8">
        <f t="shared" si="59"/>
        <v>1.2014417300760913E-3</v>
      </c>
      <c r="H277" s="8">
        <f t="shared" si="60"/>
        <v>2.2492127755285651E-4</v>
      </c>
      <c r="I277" s="8">
        <f t="shared" si="61"/>
        <v>2.5933609958506224E-4</v>
      </c>
      <c r="J277" s="8" t="str">
        <f t="shared" si="62"/>
        <v/>
      </c>
      <c r="K277" s="8">
        <f t="shared" si="65"/>
        <v>-0.83333333333333337</v>
      </c>
      <c r="L277" s="8">
        <f t="shared" si="66"/>
        <v>-1</v>
      </c>
      <c r="M277" s="8">
        <f t="shared" si="63"/>
        <v>-1.0012014417300761E-3</v>
      </c>
      <c r="N277" s="16">
        <f t="shared" si="64"/>
        <v>-2.2492127755285651E-4</v>
      </c>
    </row>
    <row r="278" spans="1:14" x14ac:dyDescent="0.2">
      <c r="A278" s="45"/>
      <c r="B278" s="35" t="s">
        <v>258</v>
      </c>
      <c r="C278" s="32">
        <v>1</v>
      </c>
      <c r="D278" s="7">
        <v>0</v>
      </c>
      <c r="E278" s="7">
        <v>0</v>
      </c>
      <c r="F278" s="7">
        <v>0</v>
      </c>
      <c r="G278" s="8">
        <f t="shared" si="59"/>
        <v>2.0024028834601522E-4</v>
      </c>
      <c r="H278" s="8" t="str">
        <f t="shared" si="60"/>
        <v/>
      </c>
      <c r="I278" s="8" t="str">
        <f t="shared" si="61"/>
        <v/>
      </c>
      <c r="J278" s="8" t="str">
        <f t="shared" si="62"/>
        <v/>
      </c>
      <c r="K278" s="8">
        <f t="shared" si="65"/>
        <v>-1</v>
      </c>
      <c r="L278" s="8" t="str">
        <f t="shared" si="66"/>
        <v xml:space="preserve"> </v>
      </c>
      <c r="M278" s="8">
        <f t="shared" si="63"/>
        <v>-2.0024028834601522E-4</v>
      </c>
      <c r="N278" s="16" t="str">
        <f t="shared" si="64"/>
        <v/>
      </c>
    </row>
    <row r="279" spans="1:14" x14ac:dyDescent="0.2">
      <c r="A279" s="45"/>
      <c r="B279" s="35" t="s">
        <v>259</v>
      </c>
      <c r="C279" s="32">
        <v>1</v>
      </c>
      <c r="D279" s="7">
        <v>3</v>
      </c>
      <c r="E279" s="7">
        <v>2</v>
      </c>
      <c r="F279" s="7">
        <v>1</v>
      </c>
      <c r="G279" s="8">
        <f t="shared" si="59"/>
        <v>2.0024028834601522E-4</v>
      </c>
      <c r="H279" s="8">
        <f t="shared" si="60"/>
        <v>6.7476383265856947E-4</v>
      </c>
      <c r="I279" s="8">
        <f t="shared" si="61"/>
        <v>5.1867219917012448E-4</v>
      </c>
      <c r="J279" s="8">
        <f t="shared" si="62"/>
        <v>3.1240237425804435E-4</v>
      </c>
      <c r="K279" s="8">
        <f t="shared" si="65"/>
        <v>1</v>
      </c>
      <c r="L279" s="8">
        <f t="shared" si="66"/>
        <v>-0.66666666666666663</v>
      </c>
      <c r="M279" s="8">
        <f t="shared" si="63"/>
        <v>2.0024028834601522E-4</v>
      </c>
      <c r="N279" s="16">
        <f t="shared" si="64"/>
        <v>-4.4984255510571296E-4</v>
      </c>
    </row>
    <row r="280" spans="1:14" x14ac:dyDescent="0.2">
      <c r="A280" s="45"/>
      <c r="B280" s="35" t="s">
        <v>260</v>
      </c>
      <c r="C280" s="32">
        <v>0</v>
      </c>
      <c r="D280" s="7">
        <v>1</v>
      </c>
      <c r="E280" s="7">
        <v>0</v>
      </c>
      <c r="F280" s="7">
        <v>1</v>
      </c>
      <c r="G280" s="8" t="str">
        <f t="shared" si="59"/>
        <v/>
      </c>
      <c r="H280" s="8">
        <f t="shared" si="60"/>
        <v>2.2492127755285651E-4</v>
      </c>
      <c r="I280" s="8" t="str">
        <f t="shared" si="61"/>
        <v/>
      </c>
      <c r="J280" s="8">
        <f t="shared" si="62"/>
        <v>3.1240237425804435E-4</v>
      </c>
      <c r="K280" s="8" t="str">
        <f t="shared" si="65"/>
        <v xml:space="preserve"> </v>
      </c>
      <c r="L280" s="8">
        <f t="shared" si="66"/>
        <v>0</v>
      </c>
      <c r="M280" s="8" t="str">
        <f t="shared" si="63"/>
        <v/>
      </c>
      <c r="N280" s="16">
        <f t="shared" si="64"/>
        <v>0</v>
      </c>
    </row>
    <row r="281" spans="1:14" x14ac:dyDescent="0.2">
      <c r="A281" s="45"/>
      <c r="B281" s="35" t="s">
        <v>261</v>
      </c>
      <c r="C281" s="32">
        <v>17</v>
      </c>
      <c r="D281" s="7">
        <v>31</v>
      </c>
      <c r="E281" s="7">
        <v>21</v>
      </c>
      <c r="F281" s="7">
        <v>45</v>
      </c>
      <c r="G281" s="8">
        <f t="shared" si="59"/>
        <v>3.4040849018822589E-3</v>
      </c>
      <c r="H281" s="8">
        <f t="shared" si="60"/>
        <v>6.9725596041385514E-3</v>
      </c>
      <c r="I281" s="8">
        <f t="shared" si="61"/>
        <v>5.4460580912863068E-3</v>
      </c>
      <c r="J281" s="8">
        <f t="shared" si="62"/>
        <v>1.4058106841611996E-2</v>
      </c>
      <c r="K281" s="8">
        <f t="shared" si="65"/>
        <v>0.23529411764705882</v>
      </c>
      <c r="L281" s="8">
        <f t="shared" si="66"/>
        <v>0.45161290322580644</v>
      </c>
      <c r="M281" s="8">
        <f t="shared" si="63"/>
        <v>8.0096115338406087E-4</v>
      </c>
      <c r="N281" s="16">
        <f t="shared" si="64"/>
        <v>3.1488978857399908E-3</v>
      </c>
    </row>
    <row r="282" spans="1:14" x14ac:dyDescent="0.2">
      <c r="A282" s="45"/>
      <c r="B282" s="35" t="s">
        <v>262</v>
      </c>
      <c r="C282" s="32">
        <v>0</v>
      </c>
      <c r="D282" s="7">
        <v>0</v>
      </c>
      <c r="E282" s="7">
        <v>0</v>
      </c>
      <c r="F282" s="7">
        <v>0</v>
      </c>
      <c r="G282" s="8" t="str">
        <f t="shared" si="59"/>
        <v/>
      </c>
      <c r="H282" s="8" t="str">
        <f t="shared" si="60"/>
        <v/>
      </c>
      <c r="I282" s="8" t="str">
        <f t="shared" si="61"/>
        <v/>
      </c>
      <c r="J282" s="8" t="str">
        <f t="shared" si="62"/>
        <v/>
      </c>
      <c r="K282" s="8" t="str">
        <f t="shared" si="65"/>
        <v xml:space="preserve"> </v>
      </c>
      <c r="L282" s="8" t="str">
        <f t="shared" si="66"/>
        <v xml:space="preserve"> </v>
      </c>
      <c r="M282" s="8" t="str">
        <f t="shared" si="63"/>
        <v/>
      </c>
      <c r="N282" s="16" t="str">
        <f t="shared" si="64"/>
        <v/>
      </c>
    </row>
    <row r="283" spans="1:14" x14ac:dyDescent="0.2">
      <c r="A283" s="45"/>
      <c r="B283" s="35" t="s">
        <v>263</v>
      </c>
      <c r="C283" s="32">
        <v>3</v>
      </c>
      <c r="D283" s="7">
        <v>0</v>
      </c>
      <c r="E283" s="7">
        <v>1</v>
      </c>
      <c r="F283" s="7">
        <v>0</v>
      </c>
      <c r="G283" s="8">
        <f t="shared" si="59"/>
        <v>6.0072086503804565E-4</v>
      </c>
      <c r="H283" s="8" t="str">
        <f t="shared" si="60"/>
        <v/>
      </c>
      <c r="I283" s="8">
        <f t="shared" si="61"/>
        <v>2.5933609958506224E-4</v>
      </c>
      <c r="J283" s="8" t="str">
        <f t="shared" si="62"/>
        <v/>
      </c>
      <c r="K283" s="8">
        <f t="shared" si="65"/>
        <v>-0.66666666666666663</v>
      </c>
      <c r="L283" s="8" t="str">
        <f t="shared" si="66"/>
        <v xml:space="preserve"> </v>
      </c>
      <c r="M283" s="8">
        <f t="shared" si="63"/>
        <v>-4.0048057669203043E-4</v>
      </c>
      <c r="N283" s="16" t="str">
        <f t="shared" si="64"/>
        <v/>
      </c>
    </row>
    <row r="284" spans="1:14" x14ac:dyDescent="0.2">
      <c r="A284" s="45"/>
      <c r="B284" s="35" t="s">
        <v>264</v>
      </c>
      <c r="C284" s="32">
        <v>46</v>
      </c>
      <c r="D284" s="7">
        <v>19</v>
      </c>
      <c r="E284" s="7">
        <v>15</v>
      </c>
      <c r="F284" s="7">
        <v>7</v>
      </c>
      <c r="G284" s="8">
        <f t="shared" ref="G284:G315" si="67">+IF(C284=0,"",C284/C$188)</f>
        <v>9.2110532639166996E-3</v>
      </c>
      <c r="H284" s="8">
        <f t="shared" ref="H284:H315" si="68">+IF(D284=0,"",D284/D$188)</f>
        <v>4.2735042735042739E-3</v>
      </c>
      <c r="I284" s="8">
        <f t="shared" ref="I284:I315" si="69">+IF(E284=0,"",E284/E$188)</f>
        <v>3.8900414937759337E-3</v>
      </c>
      <c r="J284" s="8">
        <f t="shared" ref="J284:J315" si="70">+IF(F284=0,"",F284/F$188)</f>
        <v>2.1868166198063107E-3</v>
      </c>
      <c r="K284" s="8">
        <f t="shared" si="65"/>
        <v>-0.67391304347826086</v>
      </c>
      <c r="L284" s="8">
        <f t="shared" si="66"/>
        <v>-0.63157894736842102</v>
      </c>
      <c r="M284" s="8">
        <f t="shared" ref="M284:M315" si="71">+IF(OR(AND(G284=""),(K284="")),"",G284*K284)</f>
        <v>-6.2074489387264715E-3</v>
      </c>
      <c r="N284" s="16">
        <f t="shared" ref="N284:N315" si="72">+IF(OR(AND(H284=""),(L284="")),"",H284*L284)</f>
        <v>-2.6990553306342783E-3</v>
      </c>
    </row>
    <row r="285" spans="1:14" ht="27" customHeight="1" x14ac:dyDescent="0.2">
      <c r="A285" s="45"/>
      <c r="B285" s="35" t="s">
        <v>265</v>
      </c>
      <c r="C285" s="32">
        <v>20</v>
      </c>
      <c r="D285" s="7">
        <v>9</v>
      </c>
      <c r="E285" s="7">
        <v>11</v>
      </c>
      <c r="F285" s="7">
        <v>3</v>
      </c>
      <c r="G285" s="8">
        <f t="shared" si="67"/>
        <v>4.0048057669203043E-3</v>
      </c>
      <c r="H285" s="8">
        <f t="shared" si="68"/>
        <v>2.0242914979757085E-3</v>
      </c>
      <c r="I285" s="8">
        <f t="shared" si="69"/>
        <v>2.8526970954356845E-3</v>
      </c>
      <c r="J285" s="8">
        <f t="shared" si="70"/>
        <v>9.372071227741331E-4</v>
      </c>
      <c r="K285" s="8">
        <f t="shared" ref="K285:K316" si="73">+IF(AND(C285=0,E285=0)," ",IF(C285=0,1,IF(E285=0,-1,(E285-C285)/C285)))</f>
        <v>-0.45</v>
      </c>
      <c r="L285" s="8">
        <f t="shared" ref="L285:L316" si="74">+IF(AND(D285=0,F285=0)," ",IF(D285=0,1,IF(F285=0,-1,(F285-D285)/D285)))</f>
        <v>-0.66666666666666663</v>
      </c>
      <c r="M285" s="8">
        <f t="shared" si="71"/>
        <v>-1.802162595114137E-3</v>
      </c>
      <c r="N285" s="16">
        <f t="shared" si="72"/>
        <v>-1.3495276653171389E-3</v>
      </c>
    </row>
    <row r="286" spans="1:14" x14ac:dyDescent="0.2">
      <c r="A286" s="45"/>
      <c r="B286" s="35" t="s">
        <v>266</v>
      </c>
      <c r="C286" s="32">
        <v>18</v>
      </c>
      <c r="D286" s="7">
        <v>7</v>
      </c>
      <c r="E286" s="7">
        <v>2</v>
      </c>
      <c r="F286" s="7">
        <v>1</v>
      </c>
      <c r="G286" s="8">
        <f t="shared" si="67"/>
        <v>3.6043251902282739E-3</v>
      </c>
      <c r="H286" s="8">
        <f t="shared" si="68"/>
        <v>1.5744489428699954E-3</v>
      </c>
      <c r="I286" s="8">
        <f t="shared" si="69"/>
        <v>5.1867219917012448E-4</v>
      </c>
      <c r="J286" s="8">
        <f t="shared" si="70"/>
        <v>3.1240237425804435E-4</v>
      </c>
      <c r="K286" s="8">
        <f t="shared" si="73"/>
        <v>-0.88888888888888884</v>
      </c>
      <c r="L286" s="8">
        <f t="shared" si="74"/>
        <v>-0.8571428571428571</v>
      </c>
      <c r="M286" s="8">
        <f t="shared" si="71"/>
        <v>-3.2038446135362435E-3</v>
      </c>
      <c r="N286" s="16">
        <f t="shared" si="72"/>
        <v>-1.3495276653171389E-3</v>
      </c>
    </row>
    <row r="287" spans="1:14" x14ac:dyDescent="0.2">
      <c r="A287" s="45"/>
      <c r="B287" s="35" t="s">
        <v>267</v>
      </c>
      <c r="C287" s="32">
        <v>4</v>
      </c>
      <c r="D287" s="7">
        <v>37</v>
      </c>
      <c r="E287" s="7">
        <v>1</v>
      </c>
      <c r="F287" s="7">
        <v>29</v>
      </c>
      <c r="G287" s="8">
        <f t="shared" si="67"/>
        <v>8.0096115338406087E-4</v>
      </c>
      <c r="H287" s="8">
        <f t="shared" si="68"/>
        <v>8.322087269455691E-3</v>
      </c>
      <c r="I287" s="8">
        <f t="shared" si="69"/>
        <v>2.5933609958506224E-4</v>
      </c>
      <c r="J287" s="8">
        <f t="shared" si="70"/>
        <v>9.0596688534832857E-3</v>
      </c>
      <c r="K287" s="8">
        <f t="shared" si="73"/>
        <v>-0.75</v>
      </c>
      <c r="L287" s="8">
        <f t="shared" si="74"/>
        <v>-0.21621621621621623</v>
      </c>
      <c r="M287" s="8">
        <f t="shared" si="71"/>
        <v>-6.0072086503804565E-4</v>
      </c>
      <c r="N287" s="16">
        <f t="shared" si="72"/>
        <v>-1.7993702204228523E-3</v>
      </c>
    </row>
    <row r="288" spans="1:14" x14ac:dyDescent="0.2">
      <c r="A288" s="45"/>
      <c r="B288" s="35" t="s">
        <v>268</v>
      </c>
      <c r="C288" s="32">
        <v>100</v>
      </c>
      <c r="D288" s="7">
        <v>37</v>
      </c>
      <c r="E288" s="7">
        <v>10</v>
      </c>
      <c r="F288" s="7">
        <v>2</v>
      </c>
      <c r="G288" s="8">
        <f t="shared" si="67"/>
        <v>2.0024028834601523E-2</v>
      </c>
      <c r="H288" s="8">
        <f t="shared" si="68"/>
        <v>8.322087269455691E-3</v>
      </c>
      <c r="I288" s="8">
        <f t="shared" si="69"/>
        <v>2.5933609958506223E-3</v>
      </c>
      <c r="J288" s="8">
        <f t="shared" si="70"/>
        <v>6.248047485160887E-4</v>
      </c>
      <c r="K288" s="8">
        <f t="shared" si="73"/>
        <v>-0.9</v>
      </c>
      <c r="L288" s="8">
        <f t="shared" si="74"/>
        <v>-0.94594594594594594</v>
      </c>
      <c r="M288" s="8">
        <f t="shared" si="71"/>
        <v>-1.802162595114137E-2</v>
      </c>
      <c r="N288" s="16">
        <f t="shared" si="72"/>
        <v>-7.8722447143499772E-3</v>
      </c>
    </row>
    <row r="289" spans="1:14" x14ac:dyDescent="0.2">
      <c r="A289" s="45"/>
      <c r="B289" s="35" t="s">
        <v>269</v>
      </c>
      <c r="C289" s="32">
        <v>0</v>
      </c>
      <c r="D289" s="7">
        <v>0</v>
      </c>
      <c r="E289" s="7">
        <v>0</v>
      </c>
      <c r="F289" s="7">
        <v>0</v>
      </c>
      <c r="G289" s="8" t="str">
        <f t="shared" si="67"/>
        <v/>
      </c>
      <c r="H289" s="8" t="str">
        <f t="shared" si="68"/>
        <v/>
      </c>
      <c r="I289" s="8" t="str">
        <f t="shared" si="69"/>
        <v/>
      </c>
      <c r="J289" s="8" t="str">
        <f t="shared" si="70"/>
        <v/>
      </c>
      <c r="K289" s="8" t="str">
        <f t="shared" si="73"/>
        <v xml:space="preserve"> </v>
      </c>
      <c r="L289" s="8" t="str">
        <f t="shared" si="74"/>
        <v xml:space="preserve"> </v>
      </c>
      <c r="M289" s="8" t="str">
        <f t="shared" si="71"/>
        <v/>
      </c>
      <c r="N289" s="16" t="str">
        <f t="shared" si="72"/>
        <v/>
      </c>
    </row>
    <row r="290" spans="1:14" x14ac:dyDescent="0.2">
      <c r="A290" s="45"/>
      <c r="B290" s="35" t="s">
        <v>270</v>
      </c>
      <c r="C290" s="32">
        <v>0</v>
      </c>
      <c r="D290" s="7">
        <v>0</v>
      </c>
      <c r="E290" s="7">
        <v>0</v>
      </c>
      <c r="F290" s="7">
        <v>0</v>
      </c>
      <c r="G290" s="8" t="str">
        <f t="shared" si="67"/>
        <v/>
      </c>
      <c r="H290" s="8" t="str">
        <f t="shared" si="68"/>
        <v/>
      </c>
      <c r="I290" s="8" t="str">
        <f t="shared" si="69"/>
        <v/>
      </c>
      <c r="J290" s="8" t="str">
        <f t="shared" si="70"/>
        <v/>
      </c>
      <c r="K290" s="8" t="str">
        <f t="shared" si="73"/>
        <v xml:space="preserve"> </v>
      </c>
      <c r="L290" s="8" t="str">
        <f t="shared" si="74"/>
        <v xml:space="preserve"> </v>
      </c>
      <c r="M290" s="8" t="str">
        <f t="shared" si="71"/>
        <v/>
      </c>
      <c r="N290" s="16" t="str">
        <f t="shared" si="72"/>
        <v/>
      </c>
    </row>
    <row r="291" spans="1:14" x14ac:dyDescent="0.2">
      <c r="A291" s="45"/>
      <c r="B291" s="35" t="s">
        <v>271</v>
      </c>
      <c r="C291" s="32">
        <v>0</v>
      </c>
      <c r="D291" s="7">
        <v>0</v>
      </c>
      <c r="E291" s="7">
        <v>2</v>
      </c>
      <c r="F291" s="7">
        <v>1</v>
      </c>
      <c r="G291" s="8" t="str">
        <f t="shared" si="67"/>
        <v/>
      </c>
      <c r="H291" s="8" t="str">
        <f t="shared" si="68"/>
        <v/>
      </c>
      <c r="I291" s="8">
        <f t="shared" si="69"/>
        <v>5.1867219917012448E-4</v>
      </c>
      <c r="J291" s="8">
        <f t="shared" si="70"/>
        <v>3.1240237425804435E-4</v>
      </c>
      <c r="K291" s="8">
        <f t="shared" si="73"/>
        <v>1</v>
      </c>
      <c r="L291" s="8">
        <f t="shared" si="74"/>
        <v>1</v>
      </c>
      <c r="M291" s="8" t="str">
        <f t="shared" si="71"/>
        <v/>
      </c>
      <c r="N291" s="16" t="str">
        <f t="shared" si="72"/>
        <v/>
      </c>
    </row>
    <row r="292" spans="1:14" x14ac:dyDescent="0.2">
      <c r="A292" s="45"/>
      <c r="B292" s="35" t="s">
        <v>272</v>
      </c>
      <c r="C292" s="32">
        <v>4</v>
      </c>
      <c r="D292" s="7">
        <v>1</v>
      </c>
      <c r="E292" s="7">
        <v>2</v>
      </c>
      <c r="F292" s="7">
        <v>1</v>
      </c>
      <c r="G292" s="8">
        <f t="shared" si="67"/>
        <v>8.0096115338406087E-4</v>
      </c>
      <c r="H292" s="8">
        <f t="shared" si="68"/>
        <v>2.2492127755285651E-4</v>
      </c>
      <c r="I292" s="8">
        <f t="shared" si="69"/>
        <v>5.1867219917012448E-4</v>
      </c>
      <c r="J292" s="8">
        <f t="shared" si="70"/>
        <v>3.1240237425804435E-4</v>
      </c>
      <c r="K292" s="8">
        <f t="shared" si="73"/>
        <v>-0.5</v>
      </c>
      <c r="L292" s="8">
        <f t="shared" si="74"/>
        <v>0</v>
      </c>
      <c r="M292" s="8">
        <f t="shared" si="71"/>
        <v>-4.0048057669203043E-4</v>
      </c>
      <c r="N292" s="16">
        <f t="shared" si="72"/>
        <v>0</v>
      </c>
    </row>
    <row r="293" spans="1:14" ht="25.5" x14ac:dyDescent="0.2">
      <c r="A293" s="45"/>
      <c r="B293" s="35" t="s">
        <v>273</v>
      </c>
      <c r="C293" s="32">
        <v>137</v>
      </c>
      <c r="D293" s="7">
        <v>31</v>
      </c>
      <c r="E293" s="7">
        <v>268</v>
      </c>
      <c r="F293" s="7">
        <v>228</v>
      </c>
      <c r="G293" s="8">
        <f t="shared" si="67"/>
        <v>2.7432919503404086E-2</v>
      </c>
      <c r="H293" s="8">
        <f t="shared" si="68"/>
        <v>6.9725596041385514E-3</v>
      </c>
      <c r="I293" s="8">
        <f t="shared" si="69"/>
        <v>6.9502074688796683E-2</v>
      </c>
      <c r="J293" s="8">
        <f t="shared" si="70"/>
        <v>7.1227741330834121E-2</v>
      </c>
      <c r="K293" s="8">
        <f t="shared" si="73"/>
        <v>0.95620437956204385</v>
      </c>
      <c r="L293" s="8">
        <f t="shared" si="74"/>
        <v>6.354838709677419</v>
      </c>
      <c r="M293" s="8">
        <f t="shared" si="71"/>
        <v>2.6231477773327995E-2</v>
      </c>
      <c r="N293" s="16">
        <f t="shared" si="72"/>
        <v>4.4309491677912725E-2</v>
      </c>
    </row>
    <row r="294" spans="1:14" x14ac:dyDescent="0.2">
      <c r="A294" s="45"/>
      <c r="B294" s="35" t="s">
        <v>274</v>
      </c>
      <c r="C294" s="32">
        <v>20</v>
      </c>
      <c r="D294" s="7">
        <v>7</v>
      </c>
      <c r="E294" s="7">
        <v>9</v>
      </c>
      <c r="F294" s="7">
        <v>7</v>
      </c>
      <c r="G294" s="8">
        <f t="shared" si="67"/>
        <v>4.0048057669203043E-3</v>
      </c>
      <c r="H294" s="8">
        <f t="shared" si="68"/>
        <v>1.5744489428699954E-3</v>
      </c>
      <c r="I294" s="8">
        <f t="shared" si="69"/>
        <v>2.3340248962655601E-3</v>
      </c>
      <c r="J294" s="8">
        <f t="shared" si="70"/>
        <v>2.1868166198063107E-3</v>
      </c>
      <c r="K294" s="8">
        <f t="shared" si="73"/>
        <v>-0.55000000000000004</v>
      </c>
      <c r="L294" s="8">
        <f t="shared" si="74"/>
        <v>0</v>
      </c>
      <c r="M294" s="8">
        <f t="shared" si="71"/>
        <v>-2.2026431718061676E-3</v>
      </c>
      <c r="N294" s="16">
        <f t="shared" si="72"/>
        <v>0</v>
      </c>
    </row>
    <row r="295" spans="1:14" x14ac:dyDescent="0.2">
      <c r="A295" s="45"/>
      <c r="B295" s="35" t="s">
        <v>275</v>
      </c>
      <c r="C295" s="32">
        <v>1</v>
      </c>
      <c r="D295" s="7">
        <v>2</v>
      </c>
      <c r="E295" s="7">
        <v>1</v>
      </c>
      <c r="F295" s="7">
        <v>0</v>
      </c>
      <c r="G295" s="8">
        <f t="shared" si="67"/>
        <v>2.0024028834601522E-4</v>
      </c>
      <c r="H295" s="8">
        <f t="shared" si="68"/>
        <v>4.4984255510571302E-4</v>
      </c>
      <c r="I295" s="8">
        <f t="shared" si="69"/>
        <v>2.5933609958506224E-4</v>
      </c>
      <c r="J295" s="8" t="str">
        <f t="shared" si="70"/>
        <v/>
      </c>
      <c r="K295" s="8">
        <f t="shared" si="73"/>
        <v>0</v>
      </c>
      <c r="L295" s="8">
        <f t="shared" si="74"/>
        <v>-1</v>
      </c>
      <c r="M295" s="8">
        <f t="shared" si="71"/>
        <v>0</v>
      </c>
      <c r="N295" s="16">
        <f t="shared" si="72"/>
        <v>-4.4984255510571302E-4</v>
      </c>
    </row>
    <row r="296" spans="1:14" x14ac:dyDescent="0.2">
      <c r="A296" s="45"/>
      <c r="B296" s="35" t="s">
        <v>276</v>
      </c>
      <c r="C296" s="32">
        <v>0</v>
      </c>
      <c r="D296" s="7">
        <v>0</v>
      </c>
      <c r="E296" s="7">
        <v>0</v>
      </c>
      <c r="F296" s="7">
        <v>0</v>
      </c>
      <c r="G296" s="8" t="str">
        <f t="shared" si="67"/>
        <v/>
      </c>
      <c r="H296" s="8" t="str">
        <f t="shared" si="68"/>
        <v/>
      </c>
      <c r="I296" s="8" t="str">
        <f t="shared" si="69"/>
        <v/>
      </c>
      <c r="J296" s="8" t="str">
        <f t="shared" si="70"/>
        <v/>
      </c>
      <c r="K296" s="8" t="str">
        <f t="shared" si="73"/>
        <v xml:space="preserve"> </v>
      </c>
      <c r="L296" s="8" t="str">
        <f t="shared" si="74"/>
        <v xml:space="preserve"> </v>
      </c>
      <c r="M296" s="8" t="str">
        <f t="shared" si="71"/>
        <v/>
      </c>
      <c r="N296" s="16" t="str">
        <f t="shared" si="72"/>
        <v/>
      </c>
    </row>
    <row r="297" spans="1:14" ht="25.5" x14ac:dyDescent="0.2">
      <c r="A297" s="45"/>
      <c r="B297" s="35" t="s">
        <v>277</v>
      </c>
      <c r="C297" s="32">
        <v>2</v>
      </c>
      <c r="D297" s="7">
        <v>0</v>
      </c>
      <c r="E297" s="7">
        <v>5</v>
      </c>
      <c r="F297" s="7">
        <v>3</v>
      </c>
      <c r="G297" s="8">
        <f t="shared" si="67"/>
        <v>4.0048057669203043E-4</v>
      </c>
      <c r="H297" s="8" t="str">
        <f t="shared" si="68"/>
        <v/>
      </c>
      <c r="I297" s="8">
        <f t="shared" si="69"/>
        <v>1.2966804979253112E-3</v>
      </c>
      <c r="J297" s="8">
        <f t="shared" si="70"/>
        <v>9.372071227741331E-4</v>
      </c>
      <c r="K297" s="8">
        <f t="shared" si="73"/>
        <v>1.5</v>
      </c>
      <c r="L297" s="8">
        <f t="shared" si="74"/>
        <v>1</v>
      </c>
      <c r="M297" s="8">
        <f t="shared" si="71"/>
        <v>6.0072086503804565E-4</v>
      </c>
      <c r="N297" s="16" t="str">
        <f t="shared" si="72"/>
        <v/>
      </c>
    </row>
    <row r="298" spans="1:14" x14ac:dyDescent="0.2">
      <c r="A298" s="45"/>
      <c r="B298" s="35" t="s">
        <v>278</v>
      </c>
      <c r="C298" s="32">
        <v>0</v>
      </c>
      <c r="D298" s="7">
        <v>3</v>
      </c>
      <c r="E298" s="7">
        <v>3</v>
      </c>
      <c r="F298" s="7">
        <v>2</v>
      </c>
      <c r="G298" s="8" t="str">
        <f t="shared" si="67"/>
        <v/>
      </c>
      <c r="H298" s="8">
        <f t="shared" si="68"/>
        <v>6.7476383265856947E-4</v>
      </c>
      <c r="I298" s="8">
        <f t="shared" si="69"/>
        <v>7.7800829875518667E-4</v>
      </c>
      <c r="J298" s="8">
        <f t="shared" si="70"/>
        <v>6.248047485160887E-4</v>
      </c>
      <c r="K298" s="8">
        <f t="shared" si="73"/>
        <v>1</v>
      </c>
      <c r="L298" s="8">
        <f t="shared" si="74"/>
        <v>-0.33333333333333331</v>
      </c>
      <c r="M298" s="8" t="str">
        <f t="shared" si="71"/>
        <v/>
      </c>
      <c r="N298" s="16">
        <f t="shared" si="72"/>
        <v>-2.2492127755285648E-4</v>
      </c>
    </row>
    <row r="299" spans="1:14" x14ac:dyDescent="0.2">
      <c r="A299" s="45"/>
      <c r="B299" s="35" t="s">
        <v>279</v>
      </c>
      <c r="C299" s="32">
        <v>1</v>
      </c>
      <c r="D299" s="7">
        <v>8</v>
      </c>
      <c r="E299" s="7">
        <v>2</v>
      </c>
      <c r="F299" s="7">
        <v>3</v>
      </c>
      <c r="G299" s="8">
        <f t="shared" si="67"/>
        <v>2.0024028834601522E-4</v>
      </c>
      <c r="H299" s="8">
        <f t="shared" si="68"/>
        <v>1.7993702204228521E-3</v>
      </c>
      <c r="I299" s="8">
        <f t="shared" si="69"/>
        <v>5.1867219917012448E-4</v>
      </c>
      <c r="J299" s="8">
        <f t="shared" si="70"/>
        <v>9.372071227741331E-4</v>
      </c>
      <c r="K299" s="8">
        <f t="shared" si="73"/>
        <v>1</v>
      </c>
      <c r="L299" s="8">
        <f t="shared" si="74"/>
        <v>-0.625</v>
      </c>
      <c r="M299" s="8">
        <f t="shared" si="71"/>
        <v>2.0024028834601522E-4</v>
      </c>
      <c r="N299" s="16">
        <f t="shared" si="72"/>
        <v>-1.1246063877642825E-3</v>
      </c>
    </row>
    <row r="300" spans="1:14" x14ac:dyDescent="0.2">
      <c r="A300" s="45"/>
      <c r="B300" s="35" t="s">
        <v>280</v>
      </c>
      <c r="C300" s="32">
        <v>1</v>
      </c>
      <c r="D300" s="7">
        <v>9</v>
      </c>
      <c r="E300" s="7">
        <v>3</v>
      </c>
      <c r="F300" s="7">
        <v>3</v>
      </c>
      <c r="G300" s="8">
        <f t="shared" si="67"/>
        <v>2.0024028834601522E-4</v>
      </c>
      <c r="H300" s="8">
        <f t="shared" si="68"/>
        <v>2.0242914979757085E-3</v>
      </c>
      <c r="I300" s="8">
        <f t="shared" si="69"/>
        <v>7.7800829875518667E-4</v>
      </c>
      <c r="J300" s="8">
        <f t="shared" si="70"/>
        <v>9.372071227741331E-4</v>
      </c>
      <c r="K300" s="8">
        <f t="shared" si="73"/>
        <v>2</v>
      </c>
      <c r="L300" s="8">
        <f t="shared" si="74"/>
        <v>-0.66666666666666663</v>
      </c>
      <c r="M300" s="8">
        <f t="shared" si="71"/>
        <v>4.0048057669203043E-4</v>
      </c>
      <c r="N300" s="16">
        <f t="shared" si="72"/>
        <v>-1.3495276653171389E-3</v>
      </c>
    </row>
    <row r="301" spans="1:14" x14ac:dyDescent="0.2">
      <c r="A301" s="45"/>
      <c r="B301" s="35" t="s">
        <v>281</v>
      </c>
      <c r="C301" s="32">
        <v>0</v>
      </c>
      <c r="D301" s="7">
        <v>0</v>
      </c>
      <c r="E301" s="7">
        <v>3</v>
      </c>
      <c r="F301" s="7">
        <v>2</v>
      </c>
      <c r="G301" s="8" t="str">
        <f t="shared" si="67"/>
        <v/>
      </c>
      <c r="H301" s="8" t="str">
        <f t="shared" si="68"/>
        <v/>
      </c>
      <c r="I301" s="8">
        <f t="shared" si="69"/>
        <v>7.7800829875518667E-4</v>
      </c>
      <c r="J301" s="8">
        <f t="shared" si="70"/>
        <v>6.248047485160887E-4</v>
      </c>
      <c r="K301" s="8">
        <f t="shared" si="73"/>
        <v>1</v>
      </c>
      <c r="L301" s="8">
        <f t="shared" si="74"/>
        <v>1</v>
      </c>
      <c r="M301" s="8" t="str">
        <f t="shared" si="71"/>
        <v/>
      </c>
      <c r="N301" s="16" t="str">
        <f t="shared" si="72"/>
        <v/>
      </c>
    </row>
    <row r="302" spans="1:14" x14ac:dyDescent="0.2">
      <c r="A302" s="45"/>
      <c r="B302" s="35" t="s">
        <v>282</v>
      </c>
      <c r="C302" s="32">
        <v>0</v>
      </c>
      <c r="D302" s="7">
        <v>0</v>
      </c>
      <c r="E302" s="7">
        <v>0</v>
      </c>
      <c r="F302" s="7">
        <v>0</v>
      </c>
      <c r="G302" s="8" t="str">
        <f t="shared" si="67"/>
        <v/>
      </c>
      <c r="H302" s="8" t="str">
        <f t="shared" si="68"/>
        <v/>
      </c>
      <c r="I302" s="8" t="str">
        <f t="shared" si="69"/>
        <v/>
      </c>
      <c r="J302" s="8" t="str">
        <f t="shared" si="70"/>
        <v/>
      </c>
      <c r="K302" s="8" t="str">
        <f t="shared" si="73"/>
        <v xml:space="preserve"> </v>
      </c>
      <c r="L302" s="8" t="str">
        <f t="shared" si="74"/>
        <v xml:space="preserve"> </v>
      </c>
      <c r="M302" s="8" t="str">
        <f t="shared" si="71"/>
        <v/>
      </c>
      <c r="N302" s="16" t="str">
        <f t="shared" si="72"/>
        <v/>
      </c>
    </row>
    <row r="303" spans="1:14" x14ac:dyDescent="0.2">
      <c r="A303" s="45" t="s">
        <v>76</v>
      </c>
      <c r="B303" s="35" t="s">
        <v>283</v>
      </c>
      <c r="C303" s="32">
        <v>0</v>
      </c>
      <c r="D303" s="7">
        <v>0</v>
      </c>
      <c r="E303" s="7">
        <v>0</v>
      </c>
      <c r="F303" s="7">
        <v>0</v>
      </c>
      <c r="G303" s="8" t="str">
        <f t="shared" si="67"/>
        <v/>
      </c>
      <c r="H303" s="8" t="str">
        <f t="shared" si="68"/>
        <v/>
      </c>
      <c r="I303" s="8" t="str">
        <f t="shared" si="69"/>
        <v/>
      </c>
      <c r="J303" s="8" t="str">
        <f t="shared" si="70"/>
        <v/>
      </c>
      <c r="K303" s="8" t="str">
        <f t="shared" si="73"/>
        <v xml:space="preserve"> </v>
      </c>
      <c r="L303" s="8" t="str">
        <f t="shared" si="74"/>
        <v xml:space="preserve"> </v>
      </c>
      <c r="M303" s="8" t="str">
        <f t="shared" si="71"/>
        <v/>
      </c>
      <c r="N303" s="16" t="str">
        <f t="shared" si="72"/>
        <v/>
      </c>
    </row>
    <row r="304" spans="1:14" x14ac:dyDescent="0.2">
      <c r="A304" s="45"/>
      <c r="B304" s="35" t="s">
        <v>284</v>
      </c>
      <c r="C304" s="32">
        <v>822</v>
      </c>
      <c r="D304" s="7">
        <v>727</v>
      </c>
      <c r="E304" s="7">
        <v>275</v>
      </c>
      <c r="F304" s="7">
        <v>286</v>
      </c>
      <c r="G304" s="8">
        <f t="shared" si="67"/>
        <v>0.16459751702042452</v>
      </c>
      <c r="H304" s="8">
        <f t="shared" si="68"/>
        <v>0.16351776878092666</v>
      </c>
      <c r="I304" s="8">
        <f t="shared" si="69"/>
        <v>7.1317427385892113E-2</v>
      </c>
      <c r="J304" s="8">
        <f t="shared" si="70"/>
        <v>8.9347079037800689E-2</v>
      </c>
      <c r="K304" s="8">
        <f t="shared" si="73"/>
        <v>-0.66545012165450124</v>
      </c>
      <c r="L304" s="8">
        <f t="shared" si="74"/>
        <v>-0.60660247592847316</v>
      </c>
      <c r="M304" s="8">
        <f t="shared" si="71"/>
        <v>-0.10953143772527034</v>
      </c>
      <c r="N304" s="16">
        <f t="shared" si="72"/>
        <v>-9.9190283400809709E-2</v>
      </c>
    </row>
    <row r="305" spans="1:14" x14ac:dyDescent="0.2">
      <c r="A305" s="45"/>
      <c r="B305" s="35" t="s">
        <v>285</v>
      </c>
      <c r="C305" s="32">
        <v>0</v>
      </c>
      <c r="D305" s="7">
        <v>1</v>
      </c>
      <c r="E305" s="7">
        <v>3</v>
      </c>
      <c r="F305" s="7">
        <v>2</v>
      </c>
      <c r="G305" s="8" t="str">
        <f t="shared" si="67"/>
        <v/>
      </c>
      <c r="H305" s="8">
        <f t="shared" si="68"/>
        <v>2.2492127755285651E-4</v>
      </c>
      <c r="I305" s="8">
        <f t="shared" si="69"/>
        <v>7.7800829875518667E-4</v>
      </c>
      <c r="J305" s="8">
        <f t="shared" si="70"/>
        <v>6.248047485160887E-4</v>
      </c>
      <c r="K305" s="8">
        <f t="shared" si="73"/>
        <v>1</v>
      </c>
      <c r="L305" s="8">
        <f t="shared" si="74"/>
        <v>1</v>
      </c>
      <c r="M305" s="8" t="str">
        <f t="shared" si="71"/>
        <v/>
      </c>
      <c r="N305" s="16">
        <f t="shared" si="72"/>
        <v>2.2492127755285651E-4</v>
      </c>
    </row>
    <row r="306" spans="1:14" x14ac:dyDescent="0.2">
      <c r="A306" s="45"/>
      <c r="B306" s="35" t="s">
        <v>286</v>
      </c>
      <c r="C306" s="32">
        <v>2048</v>
      </c>
      <c r="D306" s="7">
        <v>1820</v>
      </c>
      <c r="E306" s="7">
        <v>506</v>
      </c>
      <c r="F306" s="7">
        <v>425</v>
      </c>
      <c r="G306" s="8">
        <f t="shared" si="67"/>
        <v>0.41009211053263916</v>
      </c>
      <c r="H306" s="8">
        <f t="shared" si="68"/>
        <v>0.40935672514619881</v>
      </c>
      <c r="I306" s="8">
        <f t="shared" si="69"/>
        <v>0.1312240663900415</v>
      </c>
      <c r="J306" s="8">
        <f t="shared" si="70"/>
        <v>0.13277100905966885</v>
      </c>
      <c r="K306" s="8">
        <f t="shared" si="73"/>
        <v>-0.7529296875</v>
      </c>
      <c r="L306" s="8">
        <f t="shared" si="74"/>
        <v>-0.76648351648351654</v>
      </c>
      <c r="M306" s="8">
        <f t="shared" si="71"/>
        <v>-0.30877052462955545</v>
      </c>
      <c r="N306" s="16">
        <f t="shared" si="72"/>
        <v>-0.31376518218623484</v>
      </c>
    </row>
    <row r="307" spans="1:14" x14ac:dyDescent="0.2">
      <c r="A307" s="45"/>
      <c r="B307" s="35" t="s">
        <v>287</v>
      </c>
      <c r="C307" s="32">
        <v>26</v>
      </c>
      <c r="D307" s="7">
        <v>5</v>
      </c>
      <c r="E307" s="7">
        <v>14</v>
      </c>
      <c r="F307" s="7">
        <v>1</v>
      </c>
      <c r="G307" s="8">
        <f t="shared" si="67"/>
        <v>5.2062474969963961E-3</v>
      </c>
      <c r="H307" s="8">
        <f t="shared" si="68"/>
        <v>1.1246063877642825E-3</v>
      </c>
      <c r="I307" s="8">
        <f t="shared" si="69"/>
        <v>3.6307053941908715E-3</v>
      </c>
      <c r="J307" s="8">
        <f t="shared" si="70"/>
        <v>3.1240237425804435E-4</v>
      </c>
      <c r="K307" s="8">
        <f t="shared" si="73"/>
        <v>-0.46153846153846156</v>
      </c>
      <c r="L307" s="8">
        <f t="shared" si="74"/>
        <v>-0.8</v>
      </c>
      <c r="M307" s="8">
        <f t="shared" si="71"/>
        <v>-2.402883460152183E-3</v>
      </c>
      <c r="N307" s="16">
        <f t="shared" si="72"/>
        <v>-8.9968511021142603E-4</v>
      </c>
    </row>
    <row r="308" spans="1:14" x14ac:dyDescent="0.2">
      <c r="A308" s="45"/>
      <c r="B308" s="35" t="s">
        <v>288</v>
      </c>
      <c r="C308" s="32">
        <v>1</v>
      </c>
      <c r="D308" s="7">
        <v>2</v>
      </c>
      <c r="E308" s="7">
        <v>0</v>
      </c>
      <c r="F308" s="7">
        <v>0</v>
      </c>
      <c r="G308" s="8">
        <f t="shared" si="67"/>
        <v>2.0024028834601522E-4</v>
      </c>
      <c r="H308" s="8">
        <f t="shared" si="68"/>
        <v>4.4984255510571302E-4</v>
      </c>
      <c r="I308" s="8" t="str">
        <f t="shared" si="69"/>
        <v/>
      </c>
      <c r="J308" s="8" t="str">
        <f t="shared" si="70"/>
        <v/>
      </c>
      <c r="K308" s="8">
        <f t="shared" si="73"/>
        <v>-1</v>
      </c>
      <c r="L308" s="8">
        <f t="shared" si="74"/>
        <v>-1</v>
      </c>
      <c r="M308" s="8">
        <f t="shared" si="71"/>
        <v>-2.0024028834601522E-4</v>
      </c>
      <c r="N308" s="16">
        <f t="shared" si="72"/>
        <v>-4.4984255510571302E-4</v>
      </c>
    </row>
    <row r="309" spans="1:14" x14ac:dyDescent="0.2">
      <c r="A309" s="45"/>
      <c r="B309" s="35" t="s">
        <v>289</v>
      </c>
      <c r="C309" s="32">
        <v>3</v>
      </c>
      <c r="D309" s="7">
        <v>2</v>
      </c>
      <c r="E309" s="7">
        <v>5</v>
      </c>
      <c r="F309" s="7">
        <v>3</v>
      </c>
      <c r="G309" s="8">
        <f t="shared" si="67"/>
        <v>6.0072086503804565E-4</v>
      </c>
      <c r="H309" s="8">
        <f t="shared" si="68"/>
        <v>4.4984255510571302E-4</v>
      </c>
      <c r="I309" s="8">
        <f t="shared" si="69"/>
        <v>1.2966804979253112E-3</v>
      </c>
      <c r="J309" s="8">
        <f t="shared" si="70"/>
        <v>9.372071227741331E-4</v>
      </c>
      <c r="K309" s="8">
        <f t="shared" si="73"/>
        <v>0.66666666666666663</v>
      </c>
      <c r="L309" s="8">
        <f t="shared" si="74"/>
        <v>0.5</v>
      </c>
      <c r="M309" s="8">
        <f t="shared" si="71"/>
        <v>4.0048057669203043E-4</v>
      </c>
      <c r="N309" s="16">
        <f t="shared" si="72"/>
        <v>2.2492127755285651E-4</v>
      </c>
    </row>
    <row r="310" spans="1:14" x14ac:dyDescent="0.2">
      <c r="A310" s="45"/>
      <c r="B310" s="35" t="s">
        <v>290</v>
      </c>
      <c r="C310" s="32">
        <v>12</v>
      </c>
      <c r="D310" s="7">
        <v>8</v>
      </c>
      <c r="E310" s="7">
        <v>254</v>
      </c>
      <c r="F310" s="7">
        <v>281</v>
      </c>
      <c r="G310" s="8">
        <f t="shared" si="67"/>
        <v>2.4028834601521826E-3</v>
      </c>
      <c r="H310" s="8">
        <f t="shared" si="68"/>
        <v>1.7993702204228521E-3</v>
      </c>
      <c r="I310" s="8">
        <f t="shared" si="69"/>
        <v>6.5871369294605811E-2</v>
      </c>
      <c r="J310" s="8">
        <f t="shared" si="70"/>
        <v>8.7785067166510466E-2</v>
      </c>
      <c r="K310" s="8">
        <f t="shared" si="73"/>
        <v>20.166666666666668</v>
      </c>
      <c r="L310" s="8">
        <f t="shared" si="74"/>
        <v>34.125</v>
      </c>
      <c r="M310" s="8">
        <f t="shared" si="71"/>
        <v>4.8458149779735685E-2</v>
      </c>
      <c r="N310" s="16">
        <f t="shared" si="72"/>
        <v>6.1403508771929828E-2</v>
      </c>
    </row>
    <row r="311" spans="1:14" ht="25.5" x14ac:dyDescent="0.2">
      <c r="A311" s="45"/>
      <c r="B311" s="35" t="s">
        <v>291</v>
      </c>
      <c r="C311" s="32">
        <v>29</v>
      </c>
      <c r="D311" s="7">
        <v>12</v>
      </c>
      <c r="E311" s="7">
        <v>29</v>
      </c>
      <c r="F311" s="7">
        <v>13</v>
      </c>
      <c r="G311" s="8">
        <f t="shared" si="67"/>
        <v>5.8069683620344415E-3</v>
      </c>
      <c r="H311" s="8">
        <f t="shared" si="68"/>
        <v>2.6990553306342779E-3</v>
      </c>
      <c r="I311" s="8">
        <f t="shared" si="69"/>
        <v>7.5207468879668051E-3</v>
      </c>
      <c r="J311" s="8">
        <f t="shared" si="70"/>
        <v>4.0612308653545769E-3</v>
      </c>
      <c r="K311" s="8">
        <f t="shared" si="73"/>
        <v>0</v>
      </c>
      <c r="L311" s="8">
        <f t="shared" si="74"/>
        <v>8.3333333333333329E-2</v>
      </c>
      <c r="M311" s="8">
        <f t="shared" si="71"/>
        <v>0</v>
      </c>
      <c r="N311" s="16">
        <f t="shared" si="72"/>
        <v>2.2492127755285648E-4</v>
      </c>
    </row>
    <row r="312" spans="1:14" x14ac:dyDescent="0.2">
      <c r="A312" s="45"/>
      <c r="B312" s="35" t="s">
        <v>292</v>
      </c>
      <c r="C312" s="32">
        <v>6</v>
      </c>
      <c r="D312" s="7">
        <v>2</v>
      </c>
      <c r="E312" s="7">
        <v>10</v>
      </c>
      <c r="F312" s="7">
        <v>12</v>
      </c>
      <c r="G312" s="8">
        <f t="shared" si="67"/>
        <v>1.2014417300760913E-3</v>
      </c>
      <c r="H312" s="8">
        <f t="shared" si="68"/>
        <v>4.4984255510571302E-4</v>
      </c>
      <c r="I312" s="8">
        <f t="shared" si="69"/>
        <v>2.5933609958506223E-3</v>
      </c>
      <c r="J312" s="8">
        <f t="shared" si="70"/>
        <v>3.7488284910965324E-3</v>
      </c>
      <c r="K312" s="8">
        <f t="shared" si="73"/>
        <v>0.66666666666666663</v>
      </c>
      <c r="L312" s="8">
        <f t="shared" si="74"/>
        <v>5</v>
      </c>
      <c r="M312" s="8">
        <f t="shared" si="71"/>
        <v>8.0096115338406087E-4</v>
      </c>
      <c r="N312" s="16">
        <f t="shared" si="72"/>
        <v>2.249212775528565E-3</v>
      </c>
    </row>
    <row r="313" spans="1:14" x14ac:dyDescent="0.2">
      <c r="A313" s="45"/>
      <c r="B313" s="35" t="s">
        <v>293</v>
      </c>
      <c r="C313" s="32">
        <v>0</v>
      </c>
      <c r="D313" s="7">
        <v>0</v>
      </c>
      <c r="E313" s="7">
        <v>0</v>
      </c>
      <c r="F313" s="7">
        <v>0</v>
      </c>
      <c r="G313" s="8" t="str">
        <f t="shared" si="67"/>
        <v/>
      </c>
      <c r="H313" s="8" t="str">
        <f t="shared" si="68"/>
        <v/>
      </c>
      <c r="I313" s="8" t="str">
        <f t="shared" si="69"/>
        <v/>
      </c>
      <c r="J313" s="8" t="str">
        <f t="shared" si="70"/>
        <v/>
      </c>
      <c r="K313" s="8" t="str">
        <f t="shared" si="73"/>
        <v xml:space="preserve"> </v>
      </c>
      <c r="L313" s="8" t="str">
        <f t="shared" si="74"/>
        <v xml:space="preserve"> </v>
      </c>
      <c r="M313" s="8" t="str">
        <f t="shared" si="71"/>
        <v/>
      </c>
      <c r="N313" s="16" t="str">
        <f t="shared" si="72"/>
        <v/>
      </c>
    </row>
    <row r="314" spans="1:14" x14ac:dyDescent="0.2">
      <c r="A314" s="45"/>
      <c r="B314" s="35" t="s">
        <v>294</v>
      </c>
      <c r="C314" s="32">
        <v>0</v>
      </c>
      <c r="D314" s="7">
        <v>1</v>
      </c>
      <c r="E314" s="7">
        <v>0</v>
      </c>
      <c r="F314" s="7">
        <v>0</v>
      </c>
      <c r="G314" s="8" t="str">
        <f t="shared" si="67"/>
        <v/>
      </c>
      <c r="H314" s="8">
        <f t="shared" si="68"/>
        <v>2.2492127755285651E-4</v>
      </c>
      <c r="I314" s="8" t="str">
        <f t="shared" si="69"/>
        <v/>
      </c>
      <c r="J314" s="8" t="str">
        <f t="shared" si="70"/>
        <v/>
      </c>
      <c r="K314" s="8" t="str">
        <f t="shared" si="73"/>
        <v xml:space="preserve"> </v>
      </c>
      <c r="L314" s="8">
        <f t="shared" si="74"/>
        <v>-1</v>
      </c>
      <c r="M314" s="8" t="str">
        <f t="shared" si="71"/>
        <v/>
      </c>
      <c r="N314" s="16">
        <f t="shared" si="72"/>
        <v>-2.2492127755285651E-4</v>
      </c>
    </row>
    <row r="315" spans="1:14" x14ac:dyDescent="0.2">
      <c r="A315" s="45"/>
      <c r="B315" s="35" t="s">
        <v>295</v>
      </c>
      <c r="C315" s="32">
        <v>0</v>
      </c>
      <c r="D315" s="7">
        <v>1</v>
      </c>
      <c r="E315" s="7">
        <v>4</v>
      </c>
      <c r="F315" s="7">
        <v>1</v>
      </c>
      <c r="G315" s="8" t="str">
        <f t="shared" si="67"/>
        <v/>
      </c>
      <c r="H315" s="8">
        <f t="shared" si="68"/>
        <v>2.2492127755285651E-4</v>
      </c>
      <c r="I315" s="8">
        <f t="shared" si="69"/>
        <v>1.037344398340249E-3</v>
      </c>
      <c r="J315" s="8">
        <f t="shared" si="70"/>
        <v>3.1240237425804435E-4</v>
      </c>
      <c r="K315" s="8">
        <f t="shared" si="73"/>
        <v>1</v>
      </c>
      <c r="L315" s="8">
        <f t="shared" si="74"/>
        <v>0</v>
      </c>
      <c r="M315" s="8" t="str">
        <f t="shared" si="71"/>
        <v/>
      </c>
      <c r="N315" s="16">
        <f t="shared" si="72"/>
        <v>0</v>
      </c>
    </row>
    <row r="316" spans="1:14" ht="24" customHeight="1" x14ac:dyDescent="0.2">
      <c r="A316" s="45"/>
      <c r="B316" s="35" t="s">
        <v>296</v>
      </c>
      <c r="C316" s="32">
        <v>0</v>
      </c>
      <c r="D316" s="7">
        <v>1</v>
      </c>
      <c r="E316" s="7">
        <v>0</v>
      </c>
      <c r="F316" s="7">
        <v>0</v>
      </c>
      <c r="G316" s="8" t="str">
        <f t="shared" ref="G316:G347" si="75">+IF(C316=0,"",C316/C$188)</f>
        <v/>
      </c>
      <c r="H316" s="8">
        <f t="shared" ref="H316:H347" si="76">+IF(D316=0,"",D316/D$188)</f>
        <v>2.2492127755285651E-4</v>
      </c>
      <c r="I316" s="8" t="str">
        <f t="shared" ref="I316:I347" si="77">+IF(E316=0,"",E316/E$188)</f>
        <v/>
      </c>
      <c r="J316" s="8" t="str">
        <f t="shared" ref="J316:J347" si="78">+IF(F316=0,"",F316/F$188)</f>
        <v/>
      </c>
      <c r="K316" s="8" t="str">
        <f t="shared" si="73"/>
        <v xml:space="preserve"> </v>
      </c>
      <c r="L316" s="8">
        <f t="shared" si="74"/>
        <v>-1</v>
      </c>
      <c r="M316" s="8" t="str">
        <f t="shared" ref="M316:M347" si="79">+IF(OR(AND(G316=""),(K316="")),"",G316*K316)</f>
        <v/>
      </c>
      <c r="N316" s="16">
        <f t="shared" ref="N316:N347" si="80">+IF(OR(AND(H316=""),(L316="")),"",H316*L316)</f>
        <v>-2.2492127755285651E-4</v>
      </c>
    </row>
    <row r="317" spans="1:14" x14ac:dyDescent="0.2">
      <c r="A317" s="45"/>
      <c r="B317" s="35" t="s">
        <v>297</v>
      </c>
      <c r="C317" s="32">
        <v>0</v>
      </c>
      <c r="D317" s="7">
        <v>0</v>
      </c>
      <c r="E317" s="7">
        <v>0</v>
      </c>
      <c r="F317" s="7">
        <v>0</v>
      </c>
      <c r="G317" s="8" t="str">
        <f t="shared" si="75"/>
        <v/>
      </c>
      <c r="H317" s="8" t="str">
        <f t="shared" si="76"/>
        <v/>
      </c>
      <c r="I317" s="8" t="str">
        <f t="shared" si="77"/>
        <v/>
      </c>
      <c r="J317" s="8" t="str">
        <f t="shared" si="78"/>
        <v/>
      </c>
      <c r="K317" s="8" t="str">
        <f t="shared" ref="K317:K348" si="81">+IF(AND(C317=0,E317=0)," ",IF(C317=0,1,IF(E317=0,-1,(E317-C317)/C317)))</f>
        <v xml:space="preserve"> </v>
      </c>
      <c r="L317" s="8" t="str">
        <f t="shared" ref="L317:L348" si="82">+IF(AND(D317=0,F317=0)," ",IF(D317=0,1,IF(F317=0,-1,(F317-D317)/D317)))</f>
        <v xml:space="preserve"> </v>
      </c>
      <c r="M317" s="8" t="str">
        <f t="shared" si="79"/>
        <v/>
      </c>
      <c r="N317" s="16" t="str">
        <f t="shared" si="80"/>
        <v/>
      </c>
    </row>
    <row r="318" spans="1:14" x14ac:dyDescent="0.2">
      <c r="A318" s="45"/>
      <c r="B318" s="35" t="s">
        <v>298</v>
      </c>
      <c r="C318" s="32">
        <v>52</v>
      </c>
      <c r="D318" s="7">
        <v>37</v>
      </c>
      <c r="E318" s="7">
        <v>78</v>
      </c>
      <c r="F318" s="7">
        <v>34</v>
      </c>
      <c r="G318" s="8">
        <f t="shared" si="75"/>
        <v>1.0412494993992792E-2</v>
      </c>
      <c r="H318" s="8">
        <f t="shared" si="76"/>
        <v>8.322087269455691E-3</v>
      </c>
      <c r="I318" s="8">
        <f t="shared" si="77"/>
        <v>2.0228215767634856E-2</v>
      </c>
      <c r="J318" s="8">
        <f t="shared" si="78"/>
        <v>1.0621680724773508E-2</v>
      </c>
      <c r="K318" s="8">
        <f t="shared" si="81"/>
        <v>0.5</v>
      </c>
      <c r="L318" s="8">
        <f t="shared" si="82"/>
        <v>-8.1081081081081086E-2</v>
      </c>
      <c r="M318" s="8">
        <f t="shared" si="79"/>
        <v>5.2062474969963961E-3</v>
      </c>
      <c r="N318" s="16">
        <f t="shared" si="80"/>
        <v>-6.7476383265856958E-4</v>
      </c>
    </row>
    <row r="319" spans="1:14" x14ac:dyDescent="0.2">
      <c r="A319" s="45" t="s">
        <v>76</v>
      </c>
      <c r="B319" s="35" t="s">
        <v>299</v>
      </c>
      <c r="C319" s="32">
        <v>0</v>
      </c>
      <c r="D319" s="7">
        <v>0</v>
      </c>
      <c r="E319" s="7">
        <v>0</v>
      </c>
      <c r="F319" s="7">
        <v>0</v>
      </c>
      <c r="G319" s="8" t="str">
        <f t="shared" si="75"/>
        <v/>
      </c>
      <c r="H319" s="8" t="str">
        <f t="shared" si="76"/>
        <v/>
      </c>
      <c r="I319" s="8" t="str">
        <f t="shared" si="77"/>
        <v/>
      </c>
      <c r="J319" s="8" t="str">
        <f t="shared" si="78"/>
        <v/>
      </c>
      <c r="K319" s="8" t="str">
        <f t="shared" si="81"/>
        <v xml:space="preserve"> </v>
      </c>
      <c r="L319" s="8" t="str">
        <f t="shared" si="82"/>
        <v xml:space="preserve"> </v>
      </c>
      <c r="M319" s="8" t="str">
        <f t="shared" si="79"/>
        <v/>
      </c>
      <c r="N319" s="16" t="str">
        <f t="shared" si="80"/>
        <v/>
      </c>
    </row>
    <row r="320" spans="1:14" x14ac:dyDescent="0.2">
      <c r="A320" s="45"/>
      <c r="B320" s="35" t="s">
        <v>300</v>
      </c>
      <c r="C320" s="32">
        <v>0</v>
      </c>
      <c r="D320" s="7">
        <v>1</v>
      </c>
      <c r="E320" s="7">
        <v>2</v>
      </c>
      <c r="F320" s="7">
        <v>2</v>
      </c>
      <c r="G320" s="8" t="str">
        <f t="shared" si="75"/>
        <v/>
      </c>
      <c r="H320" s="8">
        <f t="shared" si="76"/>
        <v>2.2492127755285651E-4</v>
      </c>
      <c r="I320" s="8">
        <f t="shared" si="77"/>
        <v>5.1867219917012448E-4</v>
      </c>
      <c r="J320" s="8">
        <f t="shared" si="78"/>
        <v>6.248047485160887E-4</v>
      </c>
      <c r="K320" s="8">
        <f t="shared" si="81"/>
        <v>1</v>
      </c>
      <c r="L320" s="8">
        <f t="shared" si="82"/>
        <v>1</v>
      </c>
      <c r="M320" s="8" t="str">
        <f t="shared" si="79"/>
        <v/>
      </c>
      <c r="N320" s="16">
        <f t="shared" si="80"/>
        <v>2.2492127755285651E-4</v>
      </c>
    </row>
    <row r="321" spans="1:14" ht="25.5" x14ac:dyDescent="0.2">
      <c r="A321" s="45"/>
      <c r="B321" s="35" t="s">
        <v>301</v>
      </c>
      <c r="C321" s="32">
        <v>3</v>
      </c>
      <c r="D321" s="7">
        <v>3</v>
      </c>
      <c r="E321" s="7">
        <v>3</v>
      </c>
      <c r="F321" s="7">
        <v>6</v>
      </c>
      <c r="G321" s="8">
        <f t="shared" si="75"/>
        <v>6.0072086503804565E-4</v>
      </c>
      <c r="H321" s="8">
        <f t="shared" si="76"/>
        <v>6.7476383265856947E-4</v>
      </c>
      <c r="I321" s="8">
        <f t="shared" si="77"/>
        <v>7.7800829875518667E-4</v>
      </c>
      <c r="J321" s="8">
        <f t="shared" si="78"/>
        <v>1.8744142455482662E-3</v>
      </c>
      <c r="K321" s="8">
        <f t="shared" si="81"/>
        <v>0</v>
      </c>
      <c r="L321" s="8">
        <f t="shared" si="82"/>
        <v>1</v>
      </c>
      <c r="M321" s="8">
        <f t="shared" si="79"/>
        <v>0</v>
      </c>
      <c r="N321" s="16">
        <f t="shared" si="80"/>
        <v>6.7476383265856947E-4</v>
      </c>
    </row>
    <row r="322" spans="1:14" x14ac:dyDescent="0.2">
      <c r="A322" s="45"/>
      <c r="B322" s="35" t="s">
        <v>302</v>
      </c>
      <c r="C322" s="32">
        <v>0</v>
      </c>
      <c r="D322" s="7">
        <v>2</v>
      </c>
      <c r="E322" s="7">
        <v>0</v>
      </c>
      <c r="F322" s="7">
        <v>0</v>
      </c>
      <c r="G322" s="8" t="str">
        <f t="shared" si="75"/>
        <v/>
      </c>
      <c r="H322" s="8">
        <f t="shared" si="76"/>
        <v>4.4984255510571302E-4</v>
      </c>
      <c r="I322" s="8" t="str">
        <f t="shared" si="77"/>
        <v/>
      </c>
      <c r="J322" s="8" t="str">
        <f t="shared" si="78"/>
        <v/>
      </c>
      <c r="K322" s="8" t="str">
        <f t="shared" si="81"/>
        <v xml:space="preserve"> </v>
      </c>
      <c r="L322" s="8">
        <f t="shared" si="82"/>
        <v>-1</v>
      </c>
      <c r="M322" s="8" t="str">
        <f t="shared" si="79"/>
        <v/>
      </c>
      <c r="N322" s="16">
        <f t="shared" si="80"/>
        <v>-4.4984255510571302E-4</v>
      </c>
    </row>
    <row r="323" spans="1:14" ht="25.5" x14ac:dyDescent="0.2">
      <c r="A323" s="45"/>
      <c r="B323" s="35" t="s">
        <v>303</v>
      </c>
      <c r="C323" s="32">
        <v>0</v>
      </c>
      <c r="D323" s="7">
        <v>0</v>
      </c>
      <c r="E323" s="7">
        <v>0</v>
      </c>
      <c r="F323" s="7">
        <v>2</v>
      </c>
      <c r="G323" s="8" t="str">
        <f t="shared" si="75"/>
        <v/>
      </c>
      <c r="H323" s="8" t="str">
        <f t="shared" si="76"/>
        <v/>
      </c>
      <c r="I323" s="8" t="str">
        <f t="shared" si="77"/>
        <v/>
      </c>
      <c r="J323" s="8">
        <f t="shared" si="78"/>
        <v>6.248047485160887E-4</v>
      </c>
      <c r="K323" s="8" t="str">
        <f t="shared" si="81"/>
        <v xml:space="preserve"> </v>
      </c>
      <c r="L323" s="8">
        <f t="shared" si="82"/>
        <v>1</v>
      </c>
      <c r="M323" s="8" t="str">
        <f t="shared" si="79"/>
        <v/>
      </c>
      <c r="N323" s="16" t="str">
        <f t="shared" si="80"/>
        <v/>
      </c>
    </row>
    <row r="324" spans="1:14" x14ac:dyDescent="0.2">
      <c r="A324" s="45"/>
      <c r="B324" s="35" t="s">
        <v>304</v>
      </c>
      <c r="C324" s="32">
        <v>31</v>
      </c>
      <c r="D324" s="7">
        <v>24</v>
      </c>
      <c r="E324" s="7">
        <v>28</v>
      </c>
      <c r="F324" s="7">
        <v>42</v>
      </c>
      <c r="G324" s="8">
        <f t="shared" si="75"/>
        <v>6.2074489387264715E-3</v>
      </c>
      <c r="H324" s="8">
        <f t="shared" si="76"/>
        <v>5.3981106612685558E-3</v>
      </c>
      <c r="I324" s="8">
        <f t="shared" si="77"/>
        <v>7.261410788381743E-3</v>
      </c>
      <c r="J324" s="8">
        <f t="shared" si="78"/>
        <v>1.3120899718837863E-2</v>
      </c>
      <c r="K324" s="8">
        <f t="shared" si="81"/>
        <v>-9.6774193548387094E-2</v>
      </c>
      <c r="L324" s="8">
        <f t="shared" si="82"/>
        <v>0.75</v>
      </c>
      <c r="M324" s="8">
        <f t="shared" si="79"/>
        <v>-6.0072086503804565E-4</v>
      </c>
      <c r="N324" s="16">
        <f t="shared" si="80"/>
        <v>4.048582995951417E-3</v>
      </c>
    </row>
    <row r="325" spans="1:14" x14ac:dyDescent="0.2">
      <c r="A325" s="45"/>
      <c r="B325" s="35" t="s">
        <v>305</v>
      </c>
      <c r="C325" s="32">
        <v>0</v>
      </c>
      <c r="D325" s="7">
        <v>0</v>
      </c>
      <c r="E325" s="7">
        <v>1</v>
      </c>
      <c r="F325" s="7">
        <v>0</v>
      </c>
      <c r="G325" s="8" t="str">
        <f t="shared" si="75"/>
        <v/>
      </c>
      <c r="H325" s="8" t="str">
        <f t="shared" si="76"/>
        <v/>
      </c>
      <c r="I325" s="8">
        <f t="shared" si="77"/>
        <v>2.5933609958506224E-4</v>
      </c>
      <c r="J325" s="8" t="str">
        <f t="shared" si="78"/>
        <v/>
      </c>
      <c r="K325" s="8">
        <f t="shared" si="81"/>
        <v>1</v>
      </c>
      <c r="L325" s="8" t="str">
        <f t="shared" si="82"/>
        <v xml:space="preserve"> </v>
      </c>
      <c r="M325" s="8" t="str">
        <f t="shared" si="79"/>
        <v/>
      </c>
      <c r="N325" s="16" t="str">
        <f t="shared" si="80"/>
        <v/>
      </c>
    </row>
    <row r="326" spans="1:14" x14ac:dyDescent="0.2">
      <c r="A326" s="45"/>
      <c r="B326" s="35" t="s">
        <v>306</v>
      </c>
      <c r="C326" s="32">
        <v>0</v>
      </c>
      <c r="D326" s="7">
        <v>0</v>
      </c>
      <c r="E326" s="7">
        <v>0</v>
      </c>
      <c r="F326" s="7">
        <v>0</v>
      </c>
      <c r="G326" s="8" t="str">
        <f t="shared" si="75"/>
        <v/>
      </c>
      <c r="H326" s="8" t="str">
        <f t="shared" si="76"/>
        <v/>
      </c>
      <c r="I326" s="8" t="str">
        <f t="shared" si="77"/>
        <v/>
      </c>
      <c r="J326" s="8" t="str">
        <f t="shared" si="78"/>
        <v/>
      </c>
      <c r="K326" s="8" t="str">
        <f t="shared" si="81"/>
        <v xml:space="preserve"> </v>
      </c>
      <c r="L326" s="8" t="str">
        <f t="shared" si="82"/>
        <v xml:space="preserve"> </v>
      </c>
      <c r="M326" s="8" t="str">
        <f t="shared" si="79"/>
        <v/>
      </c>
      <c r="N326" s="16" t="str">
        <f t="shared" si="80"/>
        <v/>
      </c>
    </row>
    <row r="327" spans="1:14" x14ac:dyDescent="0.2">
      <c r="A327" s="45"/>
      <c r="B327" s="35" t="s">
        <v>307</v>
      </c>
      <c r="C327" s="32">
        <v>93</v>
      </c>
      <c r="D327" s="7">
        <v>241</v>
      </c>
      <c r="E327" s="7">
        <v>201</v>
      </c>
      <c r="F327" s="7">
        <v>200</v>
      </c>
      <c r="G327" s="8">
        <f t="shared" si="75"/>
        <v>1.8622346816179414E-2</v>
      </c>
      <c r="H327" s="8">
        <f t="shared" si="76"/>
        <v>5.4206027890238415E-2</v>
      </c>
      <c r="I327" s="8">
        <f t="shared" si="77"/>
        <v>5.2126556016597513E-2</v>
      </c>
      <c r="J327" s="8">
        <f t="shared" si="78"/>
        <v>6.2480474851608875E-2</v>
      </c>
      <c r="K327" s="8">
        <f t="shared" si="81"/>
        <v>1.1612903225806452</v>
      </c>
      <c r="L327" s="8">
        <f t="shared" si="82"/>
        <v>-0.17012448132780084</v>
      </c>
      <c r="M327" s="8">
        <f t="shared" si="79"/>
        <v>2.1625951141369643E-2</v>
      </c>
      <c r="N327" s="16">
        <f t="shared" si="80"/>
        <v>-9.2217723796671168E-3</v>
      </c>
    </row>
    <row r="328" spans="1:14" x14ac:dyDescent="0.2">
      <c r="A328" s="45"/>
      <c r="B328" s="35" t="s">
        <v>308</v>
      </c>
      <c r="C328" s="32">
        <v>0</v>
      </c>
      <c r="D328" s="7">
        <v>1</v>
      </c>
      <c r="E328" s="7">
        <v>0</v>
      </c>
      <c r="F328" s="7">
        <v>1</v>
      </c>
      <c r="G328" s="8" t="str">
        <f t="shared" si="75"/>
        <v/>
      </c>
      <c r="H328" s="8">
        <f t="shared" si="76"/>
        <v>2.2492127755285651E-4</v>
      </c>
      <c r="I328" s="8" t="str">
        <f t="shared" si="77"/>
        <v/>
      </c>
      <c r="J328" s="8">
        <f t="shared" si="78"/>
        <v>3.1240237425804435E-4</v>
      </c>
      <c r="K328" s="8" t="str">
        <f t="shared" si="81"/>
        <v xml:space="preserve"> </v>
      </c>
      <c r="L328" s="8">
        <f t="shared" si="82"/>
        <v>0</v>
      </c>
      <c r="M328" s="8" t="str">
        <f t="shared" si="79"/>
        <v/>
      </c>
      <c r="N328" s="16">
        <f t="shared" si="80"/>
        <v>0</v>
      </c>
    </row>
    <row r="329" spans="1:14" x14ac:dyDescent="0.2">
      <c r="A329" s="45"/>
      <c r="B329" s="35" t="s">
        <v>309</v>
      </c>
      <c r="C329" s="32">
        <v>4</v>
      </c>
      <c r="D329" s="7">
        <v>0</v>
      </c>
      <c r="E329" s="7">
        <v>0</v>
      </c>
      <c r="F329" s="7">
        <v>1</v>
      </c>
      <c r="G329" s="8">
        <f t="shared" si="75"/>
        <v>8.0096115338406087E-4</v>
      </c>
      <c r="H329" s="8" t="str">
        <f t="shared" si="76"/>
        <v/>
      </c>
      <c r="I329" s="8" t="str">
        <f t="shared" si="77"/>
        <v/>
      </c>
      <c r="J329" s="8">
        <f t="shared" si="78"/>
        <v>3.1240237425804435E-4</v>
      </c>
      <c r="K329" s="8">
        <f t="shared" si="81"/>
        <v>-1</v>
      </c>
      <c r="L329" s="8">
        <f t="shared" si="82"/>
        <v>1</v>
      </c>
      <c r="M329" s="8">
        <f t="shared" si="79"/>
        <v>-8.0096115338406087E-4</v>
      </c>
      <c r="N329" s="16" t="str">
        <f t="shared" si="80"/>
        <v/>
      </c>
    </row>
    <row r="330" spans="1:14" x14ac:dyDescent="0.2">
      <c r="A330" s="45"/>
      <c r="B330" s="35" t="s">
        <v>310</v>
      </c>
      <c r="C330" s="32">
        <v>0</v>
      </c>
      <c r="D330" s="7">
        <v>0</v>
      </c>
      <c r="E330" s="7">
        <v>0</v>
      </c>
      <c r="F330" s="7">
        <v>0</v>
      </c>
      <c r="G330" s="8" t="str">
        <f t="shared" si="75"/>
        <v/>
      </c>
      <c r="H330" s="8" t="str">
        <f t="shared" si="76"/>
        <v/>
      </c>
      <c r="I330" s="8" t="str">
        <f t="shared" si="77"/>
        <v/>
      </c>
      <c r="J330" s="8" t="str">
        <f t="shared" si="78"/>
        <v/>
      </c>
      <c r="K330" s="8" t="str">
        <f t="shared" si="81"/>
        <v xml:space="preserve"> </v>
      </c>
      <c r="L330" s="8" t="str">
        <f t="shared" si="82"/>
        <v xml:space="preserve"> </v>
      </c>
      <c r="M330" s="8" t="str">
        <f t="shared" si="79"/>
        <v/>
      </c>
      <c r="N330" s="16" t="str">
        <f t="shared" si="80"/>
        <v/>
      </c>
    </row>
    <row r="331" spans="1:14" ht="25.5" x14ac:dyDescent="0.2">
      <c r="A331" s="45"/>
      <c r="B331" s="35" t="s">
        <v>311</v>
      </c>
      <c r="C331" s="32">
        <v>0</v>
      </c>
      <c r="D331" s="7">
        <v>0</v>
      </c>
      <c r="E331" s="7">
        <v>0</v>
      </c>
      <c r="F331" s="7">
        <v>0</v>
      </c>
      <c r="G331" s="8" t="str">
        <f t="shared" si="75"/>
        <v/>
      </c>
      <c r="H331" s="8" t="str">
        <f t="shared" si="76"/>
        <v/>
      </c>
      <c r="I331" s="8" t="str">
        <f t="shared" si="77"/>
        <v/>
      </c>
      <c r="J331" s="8" t="str">
        <f t="shared" si="78"/>
        <v/>
      </c>
      <c r="K331" s="8" t="str">
        <f t="shared" si="81"/>
        <v xml:space="preserve"> </v>
      </c>
      <c r="L331" s="8" t="str">
        <f t="shared" si="82"/>
        <v xml:space="preserve"> </v>
      </c>
      <c r="M331" s="8" t="str">
        <f t="shared" si="79"/>
        <v/>
      </c>
      <c r="N331" s="16" t="str">
        <f t="shared" si="80"/>
        <v/>
      </c>
    </row>
    <row r="332" spans="1:14" x14ac:dyDescent="0.2">
      <c r="A332" s="45"/>
      <c r="B332" s="35" t="s">
        <v>312</v>
      </c>
      <c r="C332" s="32">
        <v>0</v>
      </c>
      <c r="D332" s="7">
        <v>4</v>
      </c>
      <c r="E332" s="7">
        <v>0</v>
      </c>
      <c r="F332" s="7">
        <v>2</v>
      </c>
      <c r="G332" s="8" t="str">
        <f t="shared" si="75"/>
        <v/>
      </c>
      <c r="H332" s="8">
        <f t="shared" si="76"/>
        <v>8.9968511021142603E-4</v>
      </c>
      <c r="I332" s="8" t="str">
        <f t="shared" si="77"/>
        <v/>
      </c>
      <c r="J332" s="8">
        <f t="shared" si="78"/>
        <v>6.248047485160887E-4</v>
      </c>
      <c r="K332" s="8" t="str">
        <f t="shared" si="81"/>
        <v xml:space="preserve"> </v>
      </c>
      <c r="L332" s="8">
        <f t="shared" si="82"/>
        <v>-0.5</v>
      </c>
      <c r="M332" s="8" t="str">
        <f t="shared" si="79"/>
        <v/>
      </c>
      <c r="N332" s="16">
        <f t="shared" si="80"/>
        <v>-4.4984255510571302E-4</v>
      </c>
    </row>
    <row r="333" spans="1:14" x14ac:dyDescent="0.2">
      <c r="A333" s="45"/>
      <c r="B333" s="35" t="s">
        <v>313</v>
      </c>
      <c r="C333" s="32">
        <v>0</v>
      </c>
      <c r="D333" s="7">
        <v>16</v>
      </c>
      <c r="E333" s="7">
        <v>1</v>
      </c>
      <c r="F333" s="7">
        <v>3</v>
      </c>
      <c r="G333" s="8" t="str">
        <f t="shared" si="75"/>
        <v/>
      </c>
      <c r="H333" s="8">
        <f t="shared" si="76"/>
        <v>3.5987404408457041E-3</v>
      </c>
      <c r="I333" s="8">
        <f t="shared" si="77"/>
        <v>2.5933609958506224E-4</v>
      </c>
      <c r="J333" s="8">
        <f t="shared" si="78"/>
        <v>9.372071227741331E-4</v>
      </c>
      <c r="K333" s="8">
        <f t="shared" si="81"/>
        <v>1</v>
      </c>
      <c r="L333" s="8">
        <f t="shared" si="82"/>
        <v>-0.8125</v>
      </c>
      <c r="M333" s="8" t="str">
        <f t="shared" si="79"/>
        <v/>
      </c>
      <c r="N333" s="16">
        <f t="shared" si="80"/>
        <v>-2.9239766081871348E-3</v>
      </c>
    </row>
    <row r="334" spans="1:14" ht="25.5" x14ac:dyDescent="0.2">
      <c r="A334" s="45"/>
      <c r="B334" s="35" t="s">
        <v>314</v>
      </c>
      <c r="C334" s="32">
        <v>1</v>
      </c>
      <c r="D334" s="7">
        <v>10</v>
      </c>
      <c r="E334" s="7">
        <v>0</v>
      </c>
      <c r="F334" s="7">
        <v>2</v>
      </c>
      <c r="G334" s="8">
        <f t="shared" si="75"/>
        <v>2.0024028834601522E-4</v>
      </c>
      <c r="H334" s="8">
        <f t="shared" si="76"/>
        <v>2.249212775528565E-3</v>
      </c>
      <c r="I334" s="8" t="str">
        <f t="shared" si="77"/>
        <v/>
      </c>
      <c r="J334" s="8">
        <f t="shared" si="78"/>
        <v>6.248047485160887E-4</v>
      </c>
      <c r="K334" s="8">
        <f t="shared" si="81"/>
        <v>-1</v>
      </c>
      <c r="L334" s="8">
        <f t="shared" si="82"/>
        <v>-0.8</v>
      </c>
      <c r="M334" s="8">
        <f t="shared" si="79"/>
        <v>-2.0024028834601522E-4</v>
      </c>
      <c r="N334" s="16">
        <f t="shared" si="80"/>
        <v>-1.7993702204228521E-3</v>
      </c>
    </row>
    <row r="335" spans="1:14" x14ac:dyDescent="0.2">
      <c r="A335" s="45"/>
      <c r="B335" s="35" t="s">
        <v>315</v>
      </c>
      <c r="C335" s="32">
        <v>0</v>
      </c>
      <c r="D335" s="7">
        <v>2</v>
      </c>
      <c r="E335" s="7">
        <v>0</v>
      </c>
      <c r="F335" s="7">
        <v>0</v>
      </c>
      <c r="G335" s="8" t="str">
        <f t="shared" si="75"/>
        <v/>
      </c>
      <c r="H335" s="8">
        <f t="shared" si="76"/>
        <v>4.4984255510571302E-4</v>
      </c>
      <c r="I335" s="8" t="str">
        <f t="shared" si="77"/>
        <v/>
      </c>
      <c r="J335" s="8" t="str">
        <f t="shared" si="78"/>
        <v/>
      </c>
      <c r="K335" s="8" t="str">
        <f t="shared" si="81"/>
        <v xml:space="preserve"> </v>
      </c>
      <c r="L335" s="8">
        <f t="shared" si="82"/>
        <v>-1</v>
      </c>
      <c r="M335" s="8" t="str">
        <f t="shared" si="79"/>
        <v/>
      </c>
      <c r="N335" s="16">
        <f t="shared" si="80"/>
        <v>-4.4984255510571302E-4</v>
      </c>
    </row>
    <row r="336" spans="1:14" x14ac:dyDescent="0.2">
      <c r="A336" s="45"/>
      <c r="B336" s="35" t="s">
        <v>316</v>
      </c>
      <c r="C336" s="32">
        <v>0</v>
      </c>
      <c r="D336" s="7">
        <v>12</v>
      </c>
      <c r="E336" s="7">
        <v>1</v>
      </c>
      <c r="F336" s="7">
        <v>6</v>
      </c>
      <c r="G336" s="8" t="str">
        <f t="shared" si="75"/>
        <v/>
      </c>
      <c r="H336" s="8">
        <f t="shared" si="76"/>
        <v>2.6990553306342779E-3</v>
      </c>
      <c r="I336" s="8">
        <f t="shared" si="77"/>
        <v>2.5933609958506224E-4</v>
      </c>
      <c r="J336" s="8">
        <f t="shared" si="78"/>
        <v>1.8744142455482662E-3</v>
      </c>
      <c r="K336" s="8">
        <f t="shared" si="81"/>
        <v>1</v>
      </c>
      <c r="L336" s="8">
        <f t="shared" si="82"/>
        <v>-0.5</v>
      </c>
      <c r="M336" s="8" t="str">
        <f t="shared" si="79"/>
        <v/>
      </c>
      <c r="N336" s="16">
        <f t="shared" si="80"/>
        <v>-1.3495276653171389E-3</v>
      </c>
    </row>
    <row r="337" spans="1:14" x14ac:dyDescent="0.2">
      <c r="A337" s="45"/>
      <c r="B337" s="35" t="s">
        <v>317</v>
      </c>
      <c r="C337" s="32">
        <v>0</v>
      </c>
      <c r="D337" s="7">
        <v>2</v>
      </c>
      <c r="E337" s="7">
        <v>0</v>
      </c>
      <c r="F337" s="7">
        <v>0</v>
      </c>
      <c r="G337" s="8" t="str">
        <f t="shared" si="75"/>
        <v/>
      </c>
      <c r="H337" s="8">
        <f t="shared" si="76"/>
        <v>4.4984255510571302E-4</v>
      </c>
      <c r="I337" s="8" t="str">
        <f t="shared" si="77"/>
        <v/>
      </c>
      <c r="J337" s="8" t="str">
        <f t="shared" si="78"/>
        <v/>
      </c>
      <c r="K337" s="8" t="str">
        <f t="shared" si="81"/>
        <v xml:space="preserve"> </v>
      </c>
      <c r="L337" s="8">
        <f t="shared" si="82"/>
        <v>-1</v>
      </c>
      <c r="M337" s="8" t="str">
        <f t="shared" si="79"/>
        <v/>
      </c>
      <c r="N337" s="16">
        <f t="shared" si="80"/>
        <v>-4.4984255510571302E-4</v>
      </c>
    </row>
    <row r="338" spans="1:14" ht="25.5" x14ac:dyDescent="0.2">
      <c r="A338" s="45"/>
      <c r="B338" s="35" t="s">
        <v>318</v>
      </c>
      <c r="C338" s="32">
        <v>4</v>
      </c>
      <c r="D338" s="7">
        <v>130</v>
      </c>
      <c r="E338" s="7">
        <v>5</v>
      </c>
      <c r="F338" s="7">
        <v>17</v>
      </c>
      <c r="G338" s="8">
        <f t="shared" si="75"/>
        <v>8.0096115338406087E-4</v>
      </c>
      <c r="H338" s="8">
        <f t="shared" si="76"/>
        <v>2.9239766081871343E-2</v>
      </c>
      <c r="I338" s="8">
        <f t="shared" si="77"/>
        <v>1.2966804979253112E-3</v>
      </c>
      <c r="J338" s="8">
        <f t="shared" si="78"/>
        <v>5.3108403623867541E-3</v>
      </c>
      <c r="K338" s="8">
        <f t="shared" si="81"/>
        <v>0.25</v>
      </c>
      <c r="L338" s="8">
        <f t="shared" si="82"/>
        <v>-0.86923076923076925</v>
      </c>
      <c r="M338" s="8">
        <f t="shared" si="79"/>
        <v>2.0024028834601522E-4</v>
      </c>
      <c r="N338" s="16">
        <f t="shared" si="80"/>
        <v>-2.5416104363472785E-2</v>
      </c>
    </row>
    <row r="339" spans="1:14" ht="26.25" customHeight="1" x14ac:dyDescent="0.2">
      <c r="A339" s="45"/>
      <c r="B339" s="35" t="s">
        <v>319</v>
      </c>
      <c r="C339" s="32">
        <v>0</v>
      </c>
      <c r="D339" s="7">
        <v>0</v>
      </c>
      <c r="E339" s="7">
        <v>0</v>
      </c>
      <c r="F339" s="7">
        <v>0</v>
      </c>
      <c r="G339" s="8" t="str">
        <f t="shared" si="75"/>
        <v/>
      </c>
      <c r="H339" s="8" t="str">
        <f t="shared" si="76"/>
        <v/>
      </c>
      <c r="I339" s="8" t="str">
        <f t="shared" si="77"/>
        <v/>
      </c>
      <c r="J339" s="8" t="str">
        <f t="shared" si="78"/>
        <v/>
      </c>
      <c r="K339" s="8" t="str">
        <f t="shared" si="81"/>
        <v xml:space="preserve"> </v>
      </c>
      <c r="L339" s="8" t="str">
        <f t="shared" si="82"/>
        <v xml:space="preserve"> </v>
      </c>
      <c r="M339" s="8" t="str">
        <f t="shared" si="79"/>
        <v/>
      </c>
      <c r="N339" s="16" t="str">
        <f t="shared" si="80"/>
        <v/>
      </c>
    </row>
    <row r="340" spans="1:14" ht="25.5" x14ac:dyDescent="0.2">
      <c r="A340" s="45"/>
      <c r="B340" s="35" t="s">
        <v>320</v>
      </c>
      <c r="C340" s="32">
        <v>3</v>
      </c>
      <c r="D340" s="7">
        <v>3</v>
      </c>
      <c r="E340" s="7">
        <v>0</v>
      </c>
      <c r="F340" s="7">
        <v>4</v>
      </c>
      <c r="G340" s="8">
        <f t="shared" si="75"/>
        <v>6.0072086503804565E-4</v>
      </c>
      <c r="H340" s="8">
        <f t="shared" si="76"/>
        <v>6.7476383265856947E-4</v>
      </c>
      <c r="I340" s="8" t="str">
        <f t="shared" si="77"/>
        <v/>
      </c>
      <c r="J340" s="8">
        <f t="shared" si="78"/>
        <v>1.2496094970321774E-3</v>
      </c>
      <c r="K340" s="8">
        <f t="shared" si="81"/>
        <v>-1</v>
      </c>
      <c r="L340" s="8">
        <f t="shared" si="82"/>
        <v>0.33333333333333331</v>
      </c>
      <c r="M340" s="8">
        <f t="shared" si="79"/>
        <v>-6.0072086503804565E-4</v>
      </c>
      <c r="N340" s="16">
        <f t="shared" si="80"/>
        <v>2.2492127755285648E-4</v>
      </c>
    </row>
    <row r="341" spans="1:14" ht="26.25" customHeight="1" x14ac:dyDescent="0.2">
      <c r="A341" s="45"/>
      <c r="B341" s="35" t="s">
        <v>321</v>
      </c>
      <c r="C341" s="32">
        <v>0</v>
      </c>
      <c r="D341" s="7">
        <v>0</v>
      </c>
      <c r="E341" s="7">
        <v>0</v>
      </c>
      <c r="F341" s="7">
        <v>0</v>
      </c>
      <c r="G341" s="8" t="str">
        <f t="shared" si="75"/>
        <v/>
      </c>
      <c r="H341" s="8" t="str">
        <f t="shared" si="76"/>
        <v/>
      </c>
      <c r="I341" s="8" t="str">
        <f t="shared" si="77"/>
        <v/>
      </c>
      <c r="J341" s="8" t="str">
        <f t="shared" si="78"/>
        <v/>
      </c>
      <c r="K341" s="8" t="str">
        <f t="shared" si="81"/>
        <v xml:space="preserve"> </v>
      </c>
      <c r="L341" s="8" t="str">
        <f t="shared" si="82"/>
        <v xml:space="preserve"> </v>
      </c>
      <c r="M341" s="8" t="str">
        <f t="shared" si="79"/>
        <v/>
      </c>
      <c r="N341" s="16" t="str">
        <f t="shared" si="80"/>
        <v/>
      </c>
    </row>
    <row r="342" spans="1:14" ht="25.5" x14ac:dyDescent="0.2">
      <c r="A342" s="45"/>
      <c r="B342" s="35" t="s">
        <v>322</v>
      </c>
      <c r="C342" s="32">
        <v>0</v>
      </c>
      <c r="D342" s="7">
        <v>2</v>
      </c>
      <c r="E342" s="7">
        <v>0</v>
      </c>
      <c r="F342" s="7">
        <v>0</v>
      </c>
      <c r="G342" s="8" t="str">
        <f t="shared" si="75"/>
        <v/>
      </c>
      <c r="H342" s="8">
        <f t="shared" si="76"/>
        <v>4.4984255510571302E-4</v>
      </c>
      <c r="I342" s="8" t="str">
        <f t="shared" si="77"/>
        <v/>
      </c>
      <c r="J342" s="8" t="str">
        <f t="shared" si="78"/>
        <v/>
      </c>
      <c r="K342" s="8" t="str">
        <f t="shared" si="81"/>
        <v xml:space="preserve"> </v>
      </c>
      <c r="L342" s="8">
        <f t="shared" si="82"/>
        <v>-1</v>
      </c>
      <c r="M342" s="8" t="str">
        <f t="shared" si="79"/>
        <v/>
      </c>
      <c r="N342" s="16">
        <f t="shared" si="80"/>
        <v>-4.4984255510571302E-4</v>
      </c>
    </row>
    <row r="343" spans="1:14" ht="25.5" x14ac:dyDescent="0.2">
      <c r="A343" s="45"/>
      <c r="B343" s="35" t="s">
        <v>323</v>
      </c>
      <c r="C343" s="32">
        <v>2</v>
      </c>
      <c r="D343" s="7">
        <v>2</v>
      </c>
      <c r="E343" s="7">
        <v>27</v>
      </c>
      <c r="F343" s="7">
        <v>32</v>
      </c>
      <c r="G343" s="8">
        <f t="shared" si="75"/>
        <v>4.0048057669203043E-4</v>
      </c>
      <c r="H343" s="8">
        <f t="shared" si="76"/>
        <v>4.4984255510571302E-4</v>
      </c>
      <c r="I343" s="8">
        <f t="shared" si="77"/>
        <v>7.0020746887966808E-3</v>
      </c>
      <c r="J343" s="8">
        <f t="shared" si="78"/>
        <v>9.9968759762574192E-3</v>
      </c>
      <c r="K343" s="8">
        <f t="shared" si="81"/>
        <v>12.5</v>
      </c>
      <c r="L343" s="8">
        <f t="shared" si="82"/>
        <v>15</v>
      </c>
      <c r="M343" s="8">
        <f t="shared" si="79"/>
        <v>5.0060072086503806E-3</v>
      </c>
      <c r="N343" s="16">
        <f t="shared" si="80"/>
        <v>6.7476383265856954E-3</v>
      </c>
    </row>
    <row r="344" spans="1:14" ht="25.5" x14ac:dyDescent="0.2">
      <c r="A344" s="45"/>
      <c r="B344" s="35" t="s">
        <v>324</v>
      </c>
      <c r="C344" s="32">
        <v>0</v>
      </c>
      <c r="D344" s="7">
        <v>0</v>
      </c>
      <c r="E344" s="7">
        <v>0</v>
      </c>
      <c r="F344" s="7">
        <v>2</v>
      </c>
      <c r="G344" s="8" t="str">
        <f t="shared" si="75"/>
        <v/>
      </c>
      <c r="H344" s="8" t="str">
        <f t="shared" si="76"/>
        <v/>
      </c>
      <c r="I344" s="8" t="str">
        <f t="shared" si="77"/>
        <v/>
      </c>
      <c r="J344" s="8">
        <f t="shared" si="78"/>
        <v>6.248047485160887E-4</v>
      </c>
      <c r="K344" s="8" t="str">
        <f t="shared" si="81"/>
        <v xml:space="preserve"> </v>
      </c>
      <c r="L344" s="8">
        <f t="shared" si="82"/>
        <v>1</v>
      </c>
      <c r="M344" s="8" t="str">
        <f t="shared" si="79"/>
        <v/>
      </c>
      <c r="N344" s="16" t="str">
        <f t="shared" si="80"/>
        <v/>
      </c>
    </row>
    <row r="345" spans="1:14" ht="25.5" x14ac:dyDescent="0.2">
      <c r="A345" s="45"/>
      <c r="B345" s="35" t="s">
        <v>325</v>
      </c>
      <c r="C345" s="32">
        <v>0</v>
      </c>
      <c r="D345" s="7">
        <v>0</v>
      </c>
      <c r="E345" s="7">
        <v>1</v>
      </c>
      <c r="F345" s="7">
        <v>0</v>
      </c>
      <c r="G345" s="8" t="str">
        <f t="shared" si="75"/>
        <v/>
      </c>
      <c r="H345" s="8" t="str">
        <f t="shared" si="76"/>
        <v/>
      </c>
      <c r="I345" s="8">
        <f t="shared" si="77"/>
        <v>2.5933609958506224E-4</v>
      </c>
      <c r="J345" s="8" t="str">
        <f t="shared" si="78"/>
        <v/>
      </c>
      <c r="K345" s="8">
        <f t="shared" si="81"/>
        <v>1</v>
      </c>
      <c r="L345" s="8" t="str">
        <f t="shared" si="82"/>
        <v xml:space="preserve"> </v>
      </c>
      <c r="M345" s="8" t="str">
        <f t="shared" si="79"/>
        <v/>
      </c>
      <c r="N345" s="16" t="str">
        <f t="shared" si="80"/>
        <v/>
      </c>
    </row>
    <row r="346" spans="1:14" x14ac:dyDescent="0.2">
      <c r="A346" s="45"/>
      <c r="B346" s="35" t="s">
        <v>326</v>
      </c>
      <c r="C346" s="32">
        <v>1</v>
      </c>
      <c r="D346" s="7">
        <v>0</v>
      </c>
      <c r="E346" s="7">
        <v>0</v>
      </c>
      <c r="F346" s="7">
        <v>0</v>
      </c>
      <c r="G346" s="8">
        <f t="shared" si="75"/>
        <v>2.0024028834601522E-4</v>
      </c>
      <c r="H346" s="8" t="str">
        <f t="shared" si="76"/>
        <v/>
      </c>
      <c r="I346" s="8" t="str">
        <f t="shared" si="77"/>
        <v/>
      </c>
      <c r="J346" s="8" t="str">
        <f t="shared" si="78"/>
        <v/>
      </c>
      <c r="K346" s="8">
        <f t="shared" si="81"/>
        <v>-1</v>
      </c>
      <c r="L346" s="8" t="str">
        <f t="shared" si="82"/>
        <v xml:space="preserve"> </v>
      </c>
      <c r="M346" s="8">
        <f t="shared" si="79"/>
        <v>-2.0024028834601522E-4</v>
      </c>
      <c r="N346" s="16" t="str">
        <f t="shared" si="80"/>
        <v/>
      </c>
    </row>
    <row r="347" spans="1:14" ht="25.5" x14ac:dyDescent="0.2">
      <c r="A347" s="45"/>
      <c r="B347" s="35" t="s">
        <v>327</v>
      </c>
      <c r="C347" s="32">
        <v>23</v>
      </c>
      <c r="D347" s="7">
        <v>11</v>
      </c>
      <c r="E347" s="7">
        <v>24</v>
      </c>
      <c r="F347" s="7">
        <v>6</v>
      </c>
      <c r="G347" s="8">
        <f t="shared" si="75"/>
        <v>4.6055266319583498E-3</v>
      </c>
      <c r="H347" s="8">
        <f t="shared" si="76"/>
        <v>2.4741340530814214E-3</v>
      </c>
      <c r="I347" s="8">
        <f t="shared" si="77"/>
        <v>6.2240663900414933E-3</v>
      </c>
      <c r="J347" s="8">
        <f t="shared" si="78"/>
        <v>1.8744142455482662E-3</v>
      </c>
      <c r="K347" s="8">
        <f t="shared" si="81"/>
        <v>4.3478260869565216E-2</v>
      </c>
      <c r="L347" s="8">
        <f t="shared" si="82"/>
        <v>-0.45454545454545453</v>
      </c>
      <c r="M347" s="8">
        <f t="shared" si="79"/>
        <v>2.0024028834601519E-4</v>
      </c>
      <c r="N347" s="16">
        <f t="shared" si="80"/>
        <v>-1.1246063877642825E-3</v>
      </c>
    </row>
    <row r="348" spans="1:14" x14ac:dyDescent="0.2">
      <c r="A348" s="45"/>
      <c r="B348" s="35" t="s">
        <v>328</v>
      </c>
      <c r="C348" s="32">
        <v>0</v>
      </c>
      <c r="D348" s="7">
        <v>2</v>
      </c>
      <c r="E348" s="7">
        <v>0</v>
      </c>
      <c r="F348" s="7">
        <v>0</v>
      </c>
      <c r="G348" s="8" t="str">
        <f t="shared" ref="G348:G363" si="83">+IF(C348=0,"",C348/C$188)</f>
        <v/>
      </c>
      <c r="H348" s="8">
        <f t="shared" ref="H348:H363" si="84">+IF(D348=0,"",D348/D$188)</f>
        <v>4.4984255510571302E-4</v>
      </c>
      <c r="I348" s="8" t="str">
        <f t="shared" ref="I348:I363" si="85">+IF(E348=0,"",E348/E$188)</f>
        <v/>
      </c>
      <c r="J348" s="8" t="str">
        <f t="shared" ref="J348:J363" si="86">+IF(F348=0,"",F348/F$188)</f>
        <v/>
      </c>
      <c r="K348" s="8" t="str">
        <f t="shared" si="81"/>
        <v xml:space="preserve"> </v>
      </c>
      <c r="L348" s="8">
        <f t="shared" si="82"/>
        <v>-1</v>
      </c>
      <c r="M348" s="8" t="str">
        <f t="shared" ref="M348:M363" si="87">+IF(OR(AND(G348=""),(K348="")),"",G348*K348)</f>
        <v/>
      </c>
      <c r="N348" s="16">
        <f t="shared" ref="N348:N363" si="88">+IF(OR(AND(H348=""),(L348="")),"",H348*L348)</f>
        <v>-4.4984255510571302E-4</v>
      </c>
    </row>
    <row r="349" spans="1:14" ht="25.5" x14ac:dyDescent="0.2">
      <c r="A349" s="45"/>
      <c r="B349" s="35" t="s">
        <v>329</v>
      </c>
      <c r="C349" s="32">
        <v>0</v>
      </c>
      <c r="D349" s="7">
        <v>1</v>
      </c>
      <c r="E349" s="7">
        <v>0</v>
      </c>
      <c r="F349" s="7">
        <v>0</v>
      </c>
      <c r="G349" s="8" t="str">
        <f t="shared" si="83"/>
        <v/>
      </c>
      <c r="H349" s="8">
        <f t="shared" si="84"/>
        <v>2.2492127755285651E-4</v>
      </c>
      <c r="I349" s="8" t="str">
        <f t="shared" si="85"/>
        <v/>
      </c>
      <c r="J349" s="8" t="str">
        <f t="shared" si="86"/>
        <v/>
      </c>
      <c r="K349" s="8" t="str">
        <f t="shared" ref="K349:K363" si="89">+IF(AND(C349=0,E349=0)," ",IF(C349=0,1,IF(E349=0,-1,(E349-C349)/C349)))</f>
        <v xml:space="preserve"> </v>
      </c>
      <c r="L349" s="8">
        <f t="shared" ref="L349:L363" si="90">+IF(AND(D349=0,F349=0)," ",IF(D349=0,1,IF(F349=0,-1,(F349-D349)/D349)))</f>
        <v>-1</v>
      </c>
      <c r="M349" s="8" t="str">
        <f t="shared" si="87"/>
        <v/>
      </c>
      <c r="N349" s="16">
        <f t="shared" si="88"/>
        <v>-2.2492127755285651E-4</v>
      </c>
    </row>
    <row r="350" spans="1:14" ht="26.25" customHeight="1" x14ac:dyDescent="0.2">
      <c r="A350" s="45"/>
      <c r="B350" s="35" t="s">
        <v>330</v>
      </c>
      <c r="C350" s="32">
        <v>0</v>
      </c>
      <c r="D350" s="7">
        <v>0</v>
      </c>
      <c r="E350" s="7">
        <v>0</v>
      </c>
      <c r="F350" s="7">
        <v>0</v>
      </c>
      <c r="G350" s="8" t="str">
        <f t="shared" si="83"/>
        <v/>
      </c>
      <c r="H350" s="8" t="str">
        <f t="shared" si="84"/>
        <v/>
      </c>
      <c r="I350" s="8" t="str">
        <f t="shared" si="85"/>
        <v/>
      </c>
      <c r="J350" s="8" t="str">
        <f t="shared" si="86"/>
        <v/>
      </c>
      <c r="K350" s="8" t="str">
        <f t="shared" si="89"/>
        <v xml:space="preserve"> </v>
      </c>
      <c r="L350" s="8" t="str">
        <f t="shared" si="90"/>
        <v xml:space="preserve"> </v>
      </c>
      <c r="M350" s="8" t="str">
        <f t="shared" si="87"/>
        <v/>
      </c>
      <c r="N350" s="16" t="str">
        <f t="shared" si="88"/>
        <v/>
      </c>
    </row>
    <row r="351" spans="1:14" ht="26.25" customHeight="1" x14ac:dyDescent="0.2">
      <c r="A351" s="45"/>
      <c r="B351" s="35" t="s">
        <v>331</v>
      </c>
      <c r="C351" s="32">
        <v>0</v>
      </c>
      <c r="D351" s="7">
        <v>0</v>
      </c>
      <c r="E351" s="7">
        <v>0</v>
      </c>
      <c r="F351" s="7">
        <v>0</v>
      </c>
      <c r="G351" s="8" t="str">
        <f t="shared" si="83"/>
        <v/>
      </c>
      <c r="H351" s="8" t="str">
        <f t="shared" si="84"/>
        <v/>
      </c>
      <c r="I351" s="8" t="str">
        <f t="shared" si="85"/>
        <v/>
      </c>
      <c r="J351" s="8" t="str">
        <f t="shared" si="86"/>
        <v/>
      </c>
      <c r="K351" s="8" t="str">
        <f t="shared" si="89"/>
        <v xml:space="preserve"> </v>
      </c>
      <c r="L351" s="8" t="str">
        <f t="shared" si="90"/>
        <v xml:space="preserve"> </v>
      </c>
      <c r="M351" s="8" t="str">
        <f t="shared" si="87"/>
        <v/>
      </c>
      <c r="N351" s="16" t="str">
        <f t="shared" si="88"/>
        <v/>
      </c>
    </row>
    <row r="352" spans="1:14" ht="25.5" x14ac:dyDescent="0.2">
      <c r="A352" s="45"/>
      <c r="B352" s="35" t="s">
        <v>332</v>
      </c>
      <c r="C352" s="32">
        <v>0</v>
      </c>
      <c r="D352" s="7">
        <v>0</v>
      </c>
      <c r="E352" s="7">
        <v>0</v>
      </c>
      <c r="F352" s="7">
        <v>2</v>
      </c>
      <c r="G352" s="8" t="str">
        <f t="shared" si="83"/>
        <v/>
      </c>
      <c r="H352" s="8" t="str">
        <f t="shared" si="84"/>
        <v/>
      </c>
      <c r="I352" s="8" t="str">
        <f t="shared" si="85"/>
        <v/>
      </c>
      <c r="J352" s="8">
        <f t="shared" si="86"/>
        <v>6.248047485160887E-4</v>
      </c>
      <c r="K352" s="8" t="str">
        <f t="shared" si="89"/>
        <v xml:space="preserve"> </v>
      </c>
      <c r="L352" s="8">
        <f t="shared" si="90"/>
        <v>1</v>
      </c>
      <c r="M352" s="8" t="str">
        <f t="shared" si="87"/>
        <v/>
      </c>
      <c r="N352" s="16" t="str">
        <f t="shared" si="88"/>
        <v/>
      </c>
    </row>
    <row r="353" spans="1:14" ht="25.5" x14ac:dyDescent="0.2">
      <c r="A353" s="45"/>
      <c r="B353" s="35" t="s">
        <v>333</v>
      </c>
      <c r="C353" s="32">
        <v>0</v>
      </c>
      <c r="D353" s="7">
        <v>0</v>
      </c>
      <c r="E353" s="7">
        <v>0</v>
      </c>
      <c r="F353" s="7">
        <v>1</v>
      </c>
      <c r="G353" s="8" t="str">
        <f t="shared" si="83"/>
        <v/>
      </c>
      <c r="H353" s="8" t="str">
        <f t="shared" si="84"/>
        <v/>
      </c>
      <c r="I353" s="8" t="str">
        <f t="shared" si="85"/>
        <v/>
      </c>
      <c r="J353" s="8">
        <f t="shared" si="86"/>
        <v>3.1240237425804435E-4</v>
      </c>
      <c r="K353" s="8" t="str">
        <f t="shared" si="89"/>
        <v xml:space="preserve"> </v>
      </c>
      <c r="L353" s="8">
        <f t="shared" si="90"/>
        <v>1</v>
      </c>
      <c r="M353" s="8" t="str">
        <f t="shared" si="87"/>
        <v/>
      </c>
      <c r="N353" s="16" t="str">
        <f t="shared" si="88"/>
        <v/>
      </c>
    </row>
    <row r="354" spans="1:14" ht="25.5" x14ac:dyDescent="0.2">
      <c r="A354" s="45"/>
      <c r="B354" s="35" t="s">
        <v>334</v>
      </c>
      <c r="C354" s="32">
        <v>0</v>
      </c>
      <c r="D354" s="7">
        <v>3</v>
      </c>
      <c r="E354" s="7">
        <v>0</v>
      </c>
      <c r="F354" s="7">
        <v>3</v>
      </c>
      <c r="G354" s="8" t="str">
        <f t="shared" si="83"/>
        <v/>
      </c>
      <c r="H354" s="8">
        <f t="shared" si="84"/>
        <v>6.7476383265856947E-4</v>
      </c>
      <c r="I354" s="8" t="str">
        <f t="shared" si="85"/>
        <v/>
      </c>
      <c r="J354" s="8">
        <f t="shared" si="86"/>
        <v>9.372071227741331E-4</v>
      </c>
      <c r="K354" s="8" t="str">
        <f t="shared" si="89"/>
        <v xml:space="preserve"> </v>
      </c>
      <c r="L354" s="8">
        <f t="shared" si="90"/>
        <v>0</v>
      </c>
      <c r="M354" s="8" t="str">
        <f t="shared" si="87"/>
        <v/>
      </c>
      <c r="N354" s="16">
        <f t="shared" si="88"/>
        <v>0</v>
      </c>
    </row>
    <row r="355" spans="1:14" ht="25.5" x14ac:dyDescent="0.2">
      <c r="A355" s="45"/>
      <c r="B355" s="35" t="s">
        <v>335</v>
      </c>
      <c r="C355" s="32">
        <v>0</v>
      </c>
      <c r="D355" s="7">
        <v>0</v>
      </c>
      <c r="E355" s="7">
        <v>0</v>
      </c>
      <c r="F355" s="7">
        <v>0</v>
      </c>
      <c r="G355" s="8" t="str">
        <f t="shared" si="83"/>
        <v/>
      </c>
      <c r="H355" s="8" t="str">
        <f t="shared" si="84"/>
        <v/>
      </c>
      <c r="I355" s="8" t="str">
        <f t="shared" si="85"/>
        <v/>
      </c>
      <c r="J355" s="8" t="str">
        <f t="shared" si="86"/>
        <v/>
      </c>
      <c r="K355" s="8" t="str">
        <f t="shared" si="89"/>
        <v xml:space="preserve"> </v>
      </c>
      <c r="L355" s="8" t="str">
        <f t="shared" si="90"/>
        <v xml:space="preserve"> </v>
      </c>
      <c r="M355" s="8" t="str">
        <f t="shared" si="87"/>
        <v/>
      </c>
      <c r="N355" s="16" t="str">
        <f t="shared" si="88"/>
        <v/>
      </c>
    </row>
    <row r="356" spans="1:14" x14ac:dyDescent="0.2">
      <c r="A356" s="45"/>
      <c r="B356" s="35" t="s">
        <v>336</v>
      </c>
      <c r="C356" s="32">
        <v>0</v>
      </c>
      <c r="D356" s="7">
        <v>0</v>
      </c>
      <c r="E356" s="7">
        <v>0</v>
      </c>
      <c r="F356" s="7">
        <v>0</v>
      </c>
      <c r="G356" s="8" t="str">
        <f t="shared" si="83"/>
        <v/>
      </c>
      <c r="H356" s="8" t="str">
        <f t="shared" si="84"/>
        <v/>
      </c>
      <c r="I356" s="8" t="str">
        <f t="shared" si="85"/>
        <v/>
      </c>
      <c r="J356" s="8" t="str">
        <f t="shared" si="86"/>
        <v/>
      </c>
      <c r="K356" s="8" t="str">
        <f t="shared" si="89"/>
        <v xml:space="preserve"> </v>
      </c>
      <c r="L356" s="8" t="str">
        <f t="shared" si="90"/>
        <v xml:space="preserve"> </v>
      </c>
      <c r="M356" s="8" t="str">
        <f t="shared" si="87"/>
        <v/>
      </c>
      <c r="N356" s="16" t="str">
        <f t="shared" si="88"/>
        <v/>
      </c>
    </row>
    <row r="357" spans="1:14" ht="25.5" x14ac:dyDescent="0.2">
      <c r="A357" s="45"/>
      <c r="B357" s="35" t="s">
        <v>337</v>
      </c>
      <c r="C357" s="32">
        <v>0</v>
      </c>
      <c r="D357" s="7">
        <v>0</v>
      </c>
      <c r="E357" s="7">
        <v>1</v>
      </c>
      <c r="F357" s="7">
        <v>1</v>
      </c>
      <c r="G357" s="8" t="str">
        <f t="shared" si="83"/>
        <v/>
      </c>
      <c r="H357" s="8" t="str">
        <f t="shared" si="84"/>
        <v/>
      </c>
      <c r="I357" s="8">
        <f t="shared" si="85"/>
        <v>2.5933609958506224E-4</v>
      </c>
      <c r="J357" s="8">
        <f t="shared" si="86"/>
        <v>3.1240237425804435E-4</v>
      </c>
      <c r="K357" s="8">
        <f t="shared" si="89"/>
        <v>1</v>
      </c>
      <c r="L357" s="8">
        <f t="shared" si="90"/>
        <v>1</v>
      </c>
      <c r="M357" s="8" t="str">
        <f t="shared" si="87"/>
        <v/>
      </c>
      <c r="N357" s="16" t="str">
        <f t="shared" si="88"/>
        <v/>
      </c>
    </row>
    <row r="358" spans="1:14" x14ac:dyDescent="0.2">
      <c r="A358" s="45"/>
      <c r="B358" s="35" t="s">
        <v>338</v>
      </c>
      <c r="C358" s="32">
        <v>1</v>
      </c>
      <c r="D358" s="7">
        <v>2</v>
      </c>
      <c r="E358" s="7">
        <v>2</v>
      </c>
      <c r="F358" s="7">
        <v>1</v>
      </c>
      <c r="G358" s="8">
        <f t="shared" si="83"/>
        <v>2.0024028834601522E-4</v>
      </c>
      <c r="H358" s="8">
        <f t="shared" si="84"/>
        <v>4.4984255510571302E-4</v>
      </c>
      <c r="I358" s="8">
        <f t="shared" si="85"/>
        <v>5.1867219917012448E-4</v>
      </c>
      <c r="J358" s="8">
        <f t="shared" si="86"/>
        <v>3.1240237425804435E-4</v>
      </c>
      <c r="K358" s="8">
        <f t="shared" si="89"/>
        <v>1</v>
      </c>
      <c r="L358" s="8">
        <f t="shared" si="90"/>
        <v>-0.5</v>
      </c>
      <c r="M358" s="8">
        <f t="shared" si="87"/>
        <v>2.0024028834601522E-4</v>
      </c>
      <c r="N358" s="16">
        <f t="shared" si="88"/>
        <v>-2.2492127755285651E-4</v>
      </c>
    </row>
    <row r="359" spans="1:14" ht="25.5" x14ac:dyDescent="0.2">
      <c r="A359" s="45"/>
      <c r="B359" s="35" t="s">
        <v>339</v>
      </c>
      <c r="C359" s="32">
        <v>1</v>
      </c>
      <c r="D359" s="7">
        <v>0</v>
      </c>
      <c r="E359" s="7">
        <v>4</v>
      </c>
      <c r="F359" s="7">
        <v>1</v>
      </c>
      <c r="G359" s="8">
        <f t="shared" si="83"/>
        <v>2.0024028834601522E-4</v>
      </c>
      <c r="H359" s="8" t="str">
        <f t="shared" si="84"/>
        <v/>
      </c>
      <c r="I359" s="8">
        <f t="shared" si="85"/>
        <v>1.037344398340249E-3</v>
      </c>
      <c r="J359" s="8">
        <f t="shared" si="86"/>
        <v>3.1240237425804435E-4</v>
      </c>
      <c r="K359" s="8">
        <f t="shared" si="89"/>
        <v>3</v>
      </c>
      <c r="L359" s="8">
        <f t="shared" si="90"/>
        <v>1</v>
      </c>
      <c r="M359" s="8">
        <f t="shared" si="87"/>
        <v>6.0072086503804565E-4</v>
      </c>
      <c r="N359" s="16" t="str">
        <f t="shared" si="88"/>
        <v/>
      </c>
    </row>
    <row r="360" spans="1:14" ht="25.5" x14ac:dyDescent="0.2">
      <c r="A360" s="45"/>
      <c r="B360" s="35" t="s">
        <v>340</v>
      </c>
      <c r="C360" s="32">
        <v>0</v>
      </c>
      <c r="D360" s="7">
        <v>0</v>
      </c>
      <c r="E360" s="7">
        <v>3</v>
      </c>
      <c r="F360" s="7">
        <v>1</v>
      </c>
      <c r="G360" s="8" t="str">
        <f t="shared" si="83"/>
        <v/>
      </c>
      <c r="H360" s="8" t="str">
        <f t="shared" si="84"/>
        <v/>
      </c>
      <c r="I360" s="8">
        <f t="shared" si="85"/>
        <v>7.7800829875518667E-4</v>
      </c>
      <c r="J360" s="8">
        <f t="shared" si="86"/>
        <v>3.1240237425804435E-4</v>
      </c>
      <c r="K360" s="8">
        <f t="shared" si="89"/>
        <v>1</v>
      </c>
      <c r="L360" s="8">
        <f t="shared" si="90"/>
        <v>1</v>
      </c>
      <c r="M360" s="8" t="str">
        <f t="shared" si="87"/>
        <v/>
      </c>
      <c r="N360" s="16" t="str">
        <f t="shared" si="88"/>
        <v/>
      </c>
    </row>
    <row r="361" spans="1:14" x14ac:dyDescent="0.2">
      <c r="A361" s="45"/>
      <c r="B361" s="35" t="s">
        <v>341</v>
      </c>
      <c r="C361" s="32">
        <v>0</v>
      </c>
      <c r="D361" s="7">
        <v>1</v>
      </c>
      <c r="E361" s="7">
        <v>1</v>
      </c>
      <c r="F361" s="7">
        <v>0</v>
      </c>
      <c r="G361" s="8" t="str">
        <f t="shared" si="83"/>
        <v/>
      </c>
      <c r="H361" s="8">
        <f t="shared" si="84"/>
        <v>2.2492127755285651E-4</v>
      </c>
      <c r="I361" s="8">
        <f t="shared" si="85"/>
        <v>2.5933609958506224E-4</v>
      </c>
      <c r="J361" s="8" t="str">
        <f t="shared" si="86"/>
        <v/>
      </c>
      <c r="K361" s="8">
        <f t="shared" si="89"/>
        <v>1</v>
      </c>
      <c r="L361" s="8">
        <f t="shared" si="90"/>
        <v>-1</v>
      </c>
      <c r="M361" s="8" t="str">
        <f t="shared" si="87"/>
        <v/>
      </c>
      <c r="N361" s="16">
        <f t="shared" si="88"/>
        <v>-2.2492127755285651E-4</v>
      </c>
    </row>
    <row r="362" spans="1:14" x14ac:dyDescent="0.2">
      <c r="A362" s="45"/>
      <c r="B362" s="35" t="s">
        <v>342</v>
      </c>
      <c r="C362" s="32">
        <v>0</v>
      </c>
      <c r="D362" s="7">
        <v>0</v>
      </c>
      <c r="E362" s="7">
        <v>1</v>
      </c>
      <c r="F362" s="7">
        <v>0</v>
      </c>
      <c r="G362" s="8" t="str">
        <f t="shared" si="83"/>
        <v/>
      </c>
      <c r="H362" s="8" t="str">
        <f t="shared" si="84"/>
        <v/>
      </c>
      <c r="I362" s="8">
        <f t="shared" si="85"/>
        <v>2.5933609958506224E-4</v>
      </c>
      <c r="J362" s="8" t="str">
        <f t="shared" si="86"/>
        <v/>
      </c>
      <c r="K362" s="8">
        <f t="shared" si="89"/>
        <v>1</v>
      </c>
      <c r="L362" s="8" t="str">
        <f t="shared" si="90"/>
        <v xml:space="preserve"> </v>
      </c>
      <c r="M362" s="8" t="str">
        <f t="shared" si="87"/>
        <v/>
      </c>
      <c r="N362" s="16" t="str">
        <f t="shared" si="88"/>
        <v/>
      </c>
    </row>
    <row r="363" spans="1:14" ht="26.25" thickBot="1" x14ac:dyDescent="0.25">
      <c r="A363" s="45"/>
      <c r="B363" s="36" t="s">
        <v>343</v>
      </c>
      <c r="C363" s="33">
        <v>0</v>
      </c>
      <c r="D363" s="17">
        <v>0</v>
      </c>
      <c r="E363" s="17">
        <v>1</v>
      </c>
      <c r="F363" s="17">
        <v>1</v>
      </c>
      <c r="G363" s="18" t="str">
        <f t="shared" si="83"/>
        <v/>
      </c>
      <c r="H363" s="18" t="str">
        <f t="shared" si="84"/>
        <v/>
      </c>
      <c r="I363" s="18">
        <f t="shared" si="85"/>
        <v>2.5933609958506224E-4</v>
      </c>
      <c r="J363" s="18">
        <f t="shared" si="86"/>
        <v>3.1240237425804435E-4</v>
      </c>
      <c r="K363" s="18">
        <f t="shared" si="89"/>
        <v>1</v>
      </c>
      <c r="L363" s="18">
        <f t="shared" si="90"/>
        <v>1</v>
      </c>
      <c r="M363" s="18" t="str">
        <f t="shared" si="87"/>
        <v/>
      </c>
      <c r="N363" s="19" t="str">
        <f t="shared" si="88"/>
        <v/>
      </c>
    </row>
    <row r="364" spans="1:14" x14ac:dyDescent="0.2">
      <c r="A364" s="44"/>
    </row>
    <row r="365" spans="1:14" x14ac:dyDescent="0.2">
      <c r="A365" s="44"/>
    </row>
    <row r="366" spans="1:14" x14ac:dyDescent="0.2">
      <c r="A366" s="44"/>
    </row>
    <row r="367" spans="1:14" ht="15.75" thickBot="1" x14ac:dyDescent="0.25">
      <c r="A367" s="44"/>
    </row>
    <row r="368" spans="1:14" ht="29.25" customHeight="1" thickBot="1" x14ac:dyDescent="0.25">
      <c r="A368" s="45"/>
      <c r="B368" s="20" t="s">
        <v>3</v>
      </c>
      <c r="C368" s="13" t="s">
        <v>16</v>
      </c>
      <c r="D368" s="23"/>
      <c r="E368" s="23"/>
      <c r="F368" s="24"/>
      <c r="G368" s="13" t="s">
        <v>5</v>
      </c>
      <c r="H368" s="23"/>
      <c r="I368" s="23"/>
      <c r="J368" s="23"/>
      <c r="K368" s="13" t="s">
        <v>17</v>
      </c>
      <c r="L368" s="14"/>
      <c r="M368" s="13" t="s">
        <v>7</v>
      </c>
      <c r="N368" s="14"/>
    </row>
    <row r="369" spans="1:14" ht="15.75" thickBot="1" x14ac:dyDescent="0.25">
      <c r="A369" s="44"/>
      <c r="B369" s="21"/>
      <c r="C369" s="26">
        <v>2021</v>
      </c>
      <c r="D369" s="24"/>
      <c r="E369" s="27">
        <v>2022</v>
      </c>
      <c r="F369" s="24"/>
      <c r="G369" s="26">
        <v>2021</v>
      </c>
      <c r="H369" s="24"/>
      <c r="I369" s="27">
        <v>2022</v>
      </c>
      <c r="J369" s="24"/>
      <c r="K369" s="25"/>
      <c r="L369" s="15"/>
      <c r="M369" s="25"/>
      <c r="N369" s="15"/>
    </row>
    <row r="370" spans="1:14" ht="15.75" thickBot="1" x14ac:dyDescent="0.25">
      <c r="A370" s="45"/>
      <c r="B370" s="22"/>
      <c r="C370" s="28" t="s">
        <v>8</v>
      </c>
      <c r="D370" s="28" t="s">
        <v>9</v>
      </c>
      <c r="E370" s="28" t="s">
        <v>8</v>
      </c>
      <c r="F370" s="28" t="s">
        <v>9</v>
      </c>
      <c r="G370" s="28" t="s">
        <v>8</v>
      </c>
      <c r="H370" s="28" t="s">
        <v>9</v>
      </c>
      <c r="I370" s="28" t="s">
        <v>8</v>
      </c>
      <c r="J370" s="28" t="s">
        <v>9</v>
      </c>
      <c r="K370" s="28" t="s">
        <v>8</v>
      </c>
      <c r="L370" s="28" t="s">
        <v>9</v>
      </c>
      <c r="M370" s="28" t="s">
        <v>8</v>
      </c>
      <c r="N370" s="28" t="s">
        <v>9</v>
      </c>
    </row>
    <row r="371" spans="1:14" ht="15.75" thickBot="1" x14ac:dyDescent="0.25">
      <c r="A371" s="45"/>
      <c r="B371" s="29" t="s">
        <v>13</v>
      </c>
      <c r="C371" s="30">
        <f>SUM(C372:C604)</f>
        <v>9701</v>
      </c>
      <c r="D371" s="30">
        <f>SUM(D372:D604)</f>
        <v>10167</v>
      </c>
      <c r="E371" s="30">
        <f>SUM(E372:E604)</f>
        <v>9269</v>
      </c>
      <c r="F371" s="30">
        <f>SUM(F372:F604)</f>
        <v>8759</v>
      </c>
      <c r="G371" s="31">
        <f t="shared" ref="G371:G434" si="91">+IF(C371=0,"",C371/C$371)</f>
        <v>1</v>
      </c>
      <c r="H371" s="31">
        <f t="shared" ref="H371:H434" si="92">+IF(D371=0,"",D371/D$371)</f>
        <v>1</v>
      </c>
      <c r="I371" s="31">
        <f t="shared" ref="I371:I434" si="93">+IF(E371=0,"",E371/E$371)</f>
        <v>1</v>
      </c>
      <c r="J371" s="31">
        <f t="shared" ref="J371:J434" si="94">+IF(F371=0,"",F371/F$371)</f>
        <v>1</v>
      </c>
      <c r="K371" s="31">
        <f>+IF(AND(C371=0,E371=0),"",IF(C371=0,1,IF(E371=0,-1,(E371-C371)/C371)))</f>
        <v>-4.4531491598804249E-2</v>
      </c>
      <c r="L371" s="31">
        <f>+IF(AND(D371=0,F371=0),"",IF(D371=0,1,IF(F371=0,-1,(F371-D371)/D371)))</f>
        <v>-0.13848726271269796</v>
      </c>
      <c r="M371" s="31">
        <f t="shared" ref="M371:M434" si="95">+IF(OR(AND(G371=""),(K371="")),"",G371*K371)</f>
        <v>-4.4531491598804249E-2</v>
      </c>
      <c r="N371" s="31">
        <f t="shared" ref="N371:N434" si="96">+IF(OR(AND(H371=""),(L371="")),"",H371*L371)</f>
        <v>-0.13848726271269796</v>
      </c>
    </row>
    <row r="372" spans="1:14" x14ac:dyDescent="0.2">
      <c r="A372" s="45"/>
      <c r="B372" s="34" t="s">
        <v>344</v>
      </c>
      <c r="C372" s="40">
        <v>110</v>
      </c>
      <c r="D372" s="37">
        <v>7</v>
      </c>
      <c r="E372" s="37">
        <v>67</v>
      </c>
      <c r="F372" s="37">
        <v>7</v>
      </c>
      <c r="G372" s="38">
        <f t="shared" si="91"/>
        <v>1.133903721265849E-2</v>
      </c>
      <c r="H372" s="38">
        <f t="shared" si="92"/>
        <v>6.8850201632733349E-4</v>
      </c>
      <c r="I372" s="38">
        <f t="shared" si="93"/>
        <v>7.2283957276944658E-3</v>
      </c>
      <c r="J372" s="38">
        <f t="shared" si="94"/>
        <v>7.9917798835483502E-4</v>
      </c>
      <c r="K372" s="38">
        <f t="shared" ref="K372:K435" si="97">+IF(AND(C372=0,E372=0)," ",IF(C372=0,1,IF(E372=0,-1,(E372-C372)/C372)))</f>
        <v>-0.39090909090909093</v>
      </c>
      <c r="L372" s="38">
        <f t="shared" ref="L372:L435" si="98">+IF(AND(D372=0,F372=0)," ",IF(D372=0,1,IF(F372=0,-1,(F372-D372)/D372)))</f>
        <v>0</v>
      </c>
      <c r="M372" s="38">
        <f t="shared" si="95"/>
        <v>-4.4325327285846825E-3</v>
      </c>
      <c r="N372" s="39">
        <f t="shared" si="96"/>
        <v>0</v>
      </c>
    </row>
    <row r="373" spans="1:14" x14ac:dyDescent="0.2">
      <c r="A373" s="45"/>
      <c r="B373" s="35" t="s">
        <v>345</v>
      </c>
      <c r="C373" s="32">
        <v>64</v>
      </c>
      <c r="D373" s="7">
        <v>6</v>
      </c>
      <c r="E373" s="7">
        <v>53</v>
      </c>
      <c r="F373" s="7">
        <v>9</v>
      </c>
      <c r="G373" s="8">
        <f t="shared" si="91"/>
        <v>6.597258014637666E-3</v>
      </c>
      <c r="H373" s="8">
        <f t="shared" si="92"/>
        <v>5.9014458542342872E-4</v>
      </c>
      <c r="I373" s="8">
        <f t="shared" si="93"/>
        <v>5.7179846801165175E-3</v>
      </c>
      <c r="J373" s="8">
        <f t="shared" si="94"/>
        <v>1.0275145564562164E-3</v>
      </c>
      <c r="K373" s="8">
        <f t="shared" si="97"/>
        <v>-0.171875</v>
      </c>
      <c r="L373" s="8">
        <f t="shared" si="98"/>
        <v>0.5</v>
      </c>
      <c r="M373" s="8">
        <f t="shared" si="95"/>
        <v>-1.1339037212658488E-3</v>
      </c>
      <c r="N373" s="16">
        <f t="shared" si="96"/>
        <v>2.9507229271171436E-4</v>
      </c>
    </row>
    <row r="374" spans="1:14" x14ac:dyDescent="0.2">
      <c r="A374" s="45"/>
      <c r="B374" s="35" t="s">
        <v>346</v>
      </c>
      <c r="C374" s="32">
        <v>10</v>
      </c>
      <c r="D374" s="7">
        <v>8</v>
      </c>
      <c r="E374" s="7">
        <v>5</v>
      </c>
      <c r="F374" s="7">
        <v>3</v>
      </c>
      <c r="G374" s="8">
        <f t="shared" si="91"/>
        <v>1.0308215647871354E-3</v>
      </c>
      <c r="H374" s="8">
        <f t="shared" si="92"/>
        <v>7.8685944723123837E-4</v>
      </c>
      <c r="I374" s="8">
        <f t="shared" si="93"/>
        <v>5.394325169921243E-4</v>
      </c>
      <c r="J374" s="8">
        <f t="shared" si="94"/>
        <v>3.4250485215207214E-4</v>
      </c>
      <c r="K374" s="8">
        <f t="shared" si="97"/>
        <v>-0.5</v>
      </c>
      <c r="L374" s="8">
        <f t="shared" si="98"/>
        <v>-0.625</v>
      </c>
      <c r="M374" s="8">
        <f t="shared" si="95"/>
        <v>-5.1541078239356768E-4</v>
      </c>
      <c r="N374" s="16">
        <f t="shared" si="96"/>
        <v>-4.9178715451952395E-4</v>
      </c>
    </row>
    <row r="375" spans="1:14" x14ac:dyDescent="0.2">
      <c r="A375" s="45"/>
      <c r="B375" s="35" t="s">
        <v>347</v>
      </c>
      <c r="C375" s="32">
        <v>0</v>
      </c>
      <c r="D375" s="7">
        <v>0</v>
      </c>
      <c r="E375" s="7">
        <v>0</v>
      </c>
      <c r="F375" s="7">
        <v>0</v>
      </c>
      <c r="G375" s="8" t="str">
        <f t="shared" si="91"/>
        <v/>
      </c>
      <c r="H375" s="8" t="str">
        <f t="shared" si="92"/>
        <v/>
      </c>
      <c r="I375" s="8" t="str">
        <f t="shared" si="93"/>
        <v/>
      </c>
      <c r="J375" s="8" t="str">
        <f t="shared" si="94"/>
        <v/>
      </c>
      <c r="K375" s="8" t="str">
        <f t="shared" si="97"/>
        <v xml:space="preserve"> </v>
      </c>
      <c r="L375" s="8" t="str">
        <f t="shared" si="98"/>
        <v xml:space="preserve"> </v>
      </c>
      <c r="M375" s="8" t="str">
        <f t="shared" si="95"/>
        <v/>
      </c>
      <c r="N375" s="16" t="str">
        <f t="shared" si="96"/>
        <v/>
      </c>
    </row>
    <row r="376" spans="1:14" x14ac:dyDescent="0.2">
      <c r="A376" s="45"/>
      <c r="B376" s="35" t="s">
        <v>348</v>
      </c>
      <c r="C376" s="32">
        <v>2</v>
      </c>
      <c r="D376" s="7">
        <v>0</v>
      </c>
      <c r="E376" s="7">
        <v>0</v>
      </c>
      <c r="F376" s="7">
        <v>0</v>
      </c>
      <c r="G376" s="8">
        <f t="shared" si="91"/>
        <v>2.0616431295742706E-4</v>
      </c>
      <c r="H376" s="8" t="str">
        <f t="shared" si="92"/>
        <v/>
      </c>
      <c r="I376" s="8" t="str">
        <f t="shared" si="93"/>
        <v/>
      </c>
      <c r="J376" s="8" t="str">
        <f t="shared" si="94"/>
        <v/>
      </c>
      <c r="K376" s="8">
        <f t="shared" si="97"/>
        <v>-1</v>
      </c>
      <c r="L376" s="8" t="str">
        <f t="shared" si="98"/>
        <v xml:space="preserve"> </v>
      </c>
      <c r="M376" s="8">
        <f t="shared" si="95"/>
        <v>-2.0616431295742706E-4</v>
      </c>
      <c r="N376" s="16" t="str">
        <f t="shared" si="96"/>
        <v/>
      </c>
    </row>
    <row r="377" spans="1:14" x14ac:dyDescent="0.2">
      <c r="A377" s="45"/>
      <c r="B377" s="35" t="s">
        <v>349</v>
      </c>
      <c r="C377" s="32">
        <v>230</v>
      </c>
      <c r="D377" s="7">
        <v>192</v>
      </c>
      <c r="E377" s="7">
        <v>84</v>
      </c>
      <c r="F377" s="7">
        <v>116</v>
      </c>
      <c r="G377" s="8">
        <f t="shared" si="91"/>
        <v>2.3708895990104114E-2</v>
      </c>
      <c r="H377" s="8">
        <f t="shared" si="92"/>
        <v>1.8884626733549719E-2</v>
      </c>
      <c r="I377" s="8">
        <f t="shared" si="93"/>
        <v>9.0624662854676876E-3</v>
      </c>
      <c r="J377" s="8">
        <f t="shared" si="94"/>
        <v>1.3243520949880124E-2</v>
      </c>
      <c r="K377" s="8">
        <f t="shared" si="97"/>
        <v>-0.63478260869565217</v>
      </c>
      <c r="L377" s="8">
        <f t="shared" si="98"/>
        <v>-0.39583333333333331</v>
      </c>
      <c r="M377" s="8">
        <f t="shared" si="95"/>
        <v>-1.5049994845892176E-2</v>
      </c>
      <c r="N377" s="16">
        <f t="shared" si="96"/>
        <v>-7.4751647486967637E-3</v>
      </c>
    </row>
    <row r="378" spans="1:14" x14ac:dyDescent="0.2">
      <c r="A378" s="45"/>
      <c r="B378" s="35" t="s">
        <v>350</v>
      </c>
      <c r="C378" s="32">
        <v>21</v>
      </c>
      <c r="D378" s="7">
        <v>8</v>
      </c>
      <c r="E378" s="7">
        <v>29</v>
      </c>
      <c r="F378" s="7">
        <v>6</v>
      </c>
      <c r="G378" s="8">
        <f t="shared" si="91"/>
        <v>2.1647252860529844E-3</v>
      </c>
      <c r="H378" s="8">
        <f t="shared" si="92"/>
        <v>7.8685944723123837E-4</v>
      </c>
      <c r="I378" s="8">
        <f t="shared" si="93"/>
        <v>3.1287085985543207E-3</v>
      </c>
      <c r="J378" s="8">
        <f t="shared" si="94"/>
        <v>6.8500970430414429E-4</v>
      </c>
      <c r="K378" s="8">
        <f t="shared" si="97"/>
        <v>0.38095238095238093</v>
      </c>
      <c r="L378" s="8">
        <f t="shared" si="98"/>
        <v>-0.25</v>
      </c>
      <c r="M378" s="8">
        <f t="shared" si="95"/>
        <v>8.2465725182970825E-4</v>
      </c>
      <c r="N378" s="16">
        <f t="shared" si="96"/>
        <v>-1.9671486180780959E-4</v>
      </c>
    </row>
    <row r="379" spans="1:14" x14ac:dyDescent="0.2">
      <c r="A379" s="45"/>
      <c r="B379" s="35" t="s">
        <v>351</v>
      </c>
      <c r="C379" s="32">
        <v>1</v>
      </c>
      <c r="D379" s="7">
        <v>0</v>
      </c>
      <c r="E379" s="7">
        <v>1</v>
      </c>
      <c r="F379" s="7">
        <v>0</v>
      </c>
      <c r="G379" s="8">
        <f t="shared" si="91"/>
        <v>1.0308215647871353E-4</v>
      </c>
      <c r="H379" s="8" t="str">
        <f t="shared" si="92"/>
        <v/>
      </c>
      <c r="I379" s="8">
        <f t="shared" si="93"/>
        <v>1.0788650339842486E-4</v>
      </c>
      <c r="J379" s="8" t="str">
        <f t="shared" si="94"/>
        <v/>
      </c>
      <c r="K379" s="8">
        <f t="shared" si="97"/>
        <v>0</v>
      </c>
      <c r="L379" s="8" t="str">
        <f t="shared" si="98"/>
        <v xml:space="preserve"> </v>
      </c>
      <c r="M379" s="8">
        <f t="shared" si="95"/>
        <v>0</v>
      </c>
      <c r="N379" s="16" t="str">
        <f t="shared" si="96"/>
        <v/>
      </c>
    </row>
    <row r="380" spans="1:14" x14ac:dyDescent="0.2">
      <c r="A380" s="45"/>
      <c r="B380" s="35" t="s">
        <v>352</v>
      </c>
      <c r="C380" s="32">
        <v>3</v>
      </c>
      <c r="D380" s="7">
        <v>3</v>
      </c>
      <c r="E380" s="7">
        <v>5</v>
      </c>
      <c r="F380" s="7">
        <v>3</v>
      </c>
      <c r="G380" s="8">
        <f t="shared" si="91"/>
        <v>3.0924646943614062E-4</v>
      </c>
      <c r="H380" s="8">
        <f t="shared" si="92"/>
        <v>2.9507229271171436E-4</v>
      </c>
      <c r="I380" s="8">
        <f t="shared" si="93"/>
        <v>5.394325169921243E-4</v>
      </c>
      <c r="J380" s="8">
        <f t="shared" si="94"/>
        <v>3.4250485215207214E-4</v>
      </c>
      <c r="K380" s="8">
        <f t="shared" si="97"/>
        <v>0.66666666666666663</v>
      </c>
      <c r="L380" s="8">
        <f t="shared" si="98"/>
        <v>0</v>
      </c>
      <c r="M380" s="8">
        <f t="shared" si="95"/>
        <v>2.0616431295742706E-4</v>
      </c>
      <c r="N380" s="16">
        <f t="shared" si="96"/>
        <v>0</v>
      </c>
    </row>
    <row r="381" spans="1:14" x14ac:dyDescent="0.2">
      <c r="A381" s="45"/>
      <c r="B381" s="35" t="s">
        <v>353</v>
      </c>
      <c r="C381" s="32">
        <v>3</v>
      </c>
      <c r="D381" s="7">
        <v>1</v>
      </c>
      <c r="E381" s="7">
        <v>1</v>
      </c>
      <c r="F381" s="7">
        <v>1</v>
      </c>
      <c r="G381" s="8">
        <f t="shared" si="91"/>
        <v>3.0924646943614062E-4</v>
      </c>
      <c r="H381" s="8">
        <f t="shared" si="92"/>
        <v>9.8357430903904796E-5</v>
      </c>
      <c r="I381" s="8">
        <f t="shared" si="93"/>
        <v>1.0788650339842486E-4</v>
      </c>
      <c r="J381" s="8">
        <f t="shared" si="94"/>
        <v>1.1416828405069072E-4</v>
      </c>
      <c r="K381" s="8">
        <f t="shared" si="97"/>
        <v>-0.66666666666666663</v>
      </c>
      <c r="L381" s="8">
        <f t="shared" si="98"/>
        <v>0</v>
      </c>
      <c r="M381" s="8">
        <f t="shared" si="95"/>
        <v>-2.0616431295742706E-4</v>
      </c>
      <c r="N381" s="16">
        <f t="shared" si="96"/>
        <v>0</v>
      </c>
    </row>
    <row r="382" spans="1:14" x14ac:dyDescent="0.2">
      <c r="A382" s="45"/>
      <c r="B382" s="35" t="s">
        <v>354</v>
      </c>
      <c r="C382" s="32">
        <v>2</v>
      </c>
      <c r="D382" s="7">
        <v>1</v>
      </c>
      <c r="E382" s="7">
        <v>0</v>
      </c>
      <c r="F382" s="7">
        <v>0</v>
      </c>
      <c r="G382" s="8">
        <f t="shared" si="91"/>
        <v>2.0616431295742706E-4</v>
      </c>
      <c r="H382" s="8">
        <f t="shared" si="92"/>
        <v>9.8357430903904796E-5</v>
      </c>
      <c r="I382" s="8" t="str">
        <f t="shared" si="93"/>
        <v/>
      </c>
      <c r="J382" s="8" t="str">
        <f t="shared" si="94"/>
        <v/>
      </c>
      <c r="K382" s="8">
        <f t="shared" si="97"/>
        <v>-1</v>
      </c>
      <c r="L382" s="8">
        <f t="shared" si="98"/>
        <v>-1</v>
      </c>
      <c r="M382" s="8">
        <f t="shared" si="95"/>
        <v>-2.0616431295742706E-4</v>
      </c>
      <c r="N382" s="16">
        <f t="shared" si="96"/>
        <v>-9.8357430903904796E-5</v>
      </c>
    </row>
    <row r="383" spans="1:14" x14ac:dyDescent="0.2">
      <c r="A383" s="45"/>
      <c r="B383" s="35" t="s">
        <v>355</v>
      </c>
      <c r="C383" s="32">
        <v>825</v>
      </c>
      <c r="D383" s="7">
        <v>443</v>
      </c>
      <c r="E383" s="7">
        <v>1103</v>
      </c>
      <c r="F383" s="7">
        <v>826</v>
      </c>
      <c r="G383" s="8">
        <f t="shared" si="91"/>
        <v>8.5042779094938667E-2</v>
      </c>
      <c r="H383" s="8">
        <f t="shared" si="92"/>
        <v>4.3572341890429821E-2</v>
      </c>
      <c r="I383" s="8">
        <f t="shared" si="93"/>
        <v>0.11899881324846262</v>
      </c>
      <c r="J383" s="8">
        <f t="shared" si="94"/>
        <v>9.4303002625870533E-2</v>
      </c>
      <c r="K383" s="8">
        <f t="shared" si="97"/>
        <v>0.33696969696969697</v>
      </c>
      <c r="L383" s="8">
        <f t="shared" si="98"/>
        <v>0.86455981941309257</v>
      </c>
      <c r="M383" s="8">
        <f t="shared" si="95"/>
        <v>2.8656839501082363E-2</v>
      </c>
      <c r="N383" s="16">
        <f t="shared" si="96"/>
        <v>3.7670896036195535E-2</v>
      </c>
    </row>
    <row r="384" spans="1:14" x14ac:dyDescent="0.2">
      <c r="A384" s="45"/>
      <c r="B384" s="35" t="s">
        <v>356</v>
      </c>
      <c r="C384" s="32">
        <v>57</v>
      </c>
      <c r="D384" s="7">
        <v>12</v>
      </c>
      <c r="E384" s="7">
        <v>22</v>
      </c>
      <c r="F384" s="7">
        <v>6</v>
      </c>
      <c r="G384" s="8">
        <f t="shared" si="91"/>
        <v>5.8756829192866712E-3</v>
      </c>
      <c r="H384" s="8">
        <f t="shared" si="92"/>
        <v>1.1802891708468574E-3</v>
      </c>
      <c r="I384" s="8">
        <f t="shared" si="93"/>
        <v>2.373503074765347E-3</v>
      </c>
      <c r="J384" s="8">
        <f t="shared" si="94"/>
        <v>6.8500970430414429E-4</v>
      </c>
      <c r="K384" s="8">
        <f t="shared" si="97"/>
        <v>-0.61403508771929827</v>
      </c>
      <c r="L384" s="8">
        <f t="shared" si="98"/>
        <v>-0.5</v>
      </c>
      <c r="M384" s="8">
        <f t="shared" si="95"/>
        <v>-3.6078754767549736E-3</v>
      </c>
      <c r="N384" s="16">
        <f t="shared" si="96"/>
        <v>-5.9014458542342872E-4</v>
      </c>
    </row>
    <row r="385" spans="1:14" x14ac:dyDescent="0.2">
      <c r="A385" s="45"/>
      <c r="B385" s="35" t="s">
        <v>357</v>
      </c>
      <c r="C385" s="32">
        <v>2</v>
      </c>
      <c r="D385" s="7">
        <v>0</v>
      </c>
      <c r="E385" s="7">
        <v>0</v>
      </c>
      <c r="F385" s="7">
        <v>0</v>
      </c>
      <c r="G385" s="8">
        <f t="shared" si="91"/>
        <v>2.0616431295742706E-4</v>
      </c>
      <c r="H385" s="8" t="str">
        <f t="shared" si="92"/>
        <v/>
      </c>
      <c r="I385" s="8" t="str">
        <f t="shared" si="93"/>
        <v/>
      </c>
      <c r="J385" s="8" t="str">
        <f t="shared" si="94"/>
        <v/>
      </c>
      <c r="K385" s="8">
        <f t="shared" si="97"/>
        <v>-1</v>
      </c>
      <c r="L385" s="8" t="str">
        <f t="shared" si="98"/>
        <v xml:space="preserve"> </v>
      </c>
      <c r="M385" s="8">
        <f t="shared" si="95"/>
        <v>-2.0616431295742706E-4</v>
      </c>
      <c r="N385" s="16" t="str">
        <f t="shared" si="96"/>
        <v/>
      </c>
    </row>
    <row r="386" spans="1:14" x14ac:dyDescent="0.2">
      <c r="A386" s="45"/>
      <c r="B386" s="35" t="s">
        <v>358</v>
      </c>
      <c r="C386" s="32">
        <v>89</v>
      </c>
      <c r="D386" s="7">
        <v>46</v>
      </c>
      <c r="E386" s="7">
        <v>67</v>
      </c>
      <c r="F386" s="7">
        <v>30</v>
      </c>
      <c r="G386" s="8">
        <f t="shared" si="91"/>
        <v>9.1743119266055051E-3</v>
      </c>
      <c r="H386" s="8">
        <f t="shared" si="92"/>
        <v>4.52444182157962E-3</v>
      </c>
      <c r="I386" s="8">
        <f t="shared" si="93"/>
        <v>7.2283957276944658E-3</v>
      </c>
      <c r="J386" s="8">
        <f t="shared" si="94"/>
        <v>3.4250485215207216E-3</v>
      </c>
      <c r="K386" s="8">
        <f t="shared" si="97"/>
        <v>-0.24719101123595505</v>
      </c>
      <c r="L386" s="8">
        <f t="shared" si="98"/>
        <v>-0.34782608695652173</v>
      </c>
      <c r="M386" s="8">
        <f t="shared" si="95"/>
        <v>-2.2678074425316976E-3</v>
      </c>
      <c r="N386" s="16">
        <f t="shared" si="96"/>
        <v>-1.5737188944624765E-3</v>
      </c>
    </row>
    <row r="387" spans="1:14" x14ac:dyDescent="0.2">
      <c r="A387" s="45"/>
      <c r="B387" s="35" t="s">
        <v>359</v>
      </c>
      <c r="C387" s="32">
        <v>63</v>
      </c>
      <c r="D387" s="7">
        <v>15</v>
      </c>
      <c r="E387" s="7">
        <v>50</v>
      </c>
      <c r="F387" s="7">
        <v>14</v>
      </c>
      <c r="G387" s="8">
        <f t="shared" si="91"/>
        <v>6.4941758581589524E-3</v>
      </c>
      <c r="H387" s="8">
        <f t="shared" si="92"/>
        <v>1.4753614635585719E-3</v>
      </c>
      <c r="I387" s="8">
        <f t="shared" si="93"/>
        <v>5.394325169921243E-3</v>
      </c>
      <c r="J387" s="8">
        <f t="shared" si="94"/>
        <v>1.59835597670967E-3</v>
      </c>
      <c r="K387" s="8">
        <f t="shared" si="97"/>
        <v>-0.20634920634920634</v>
      </c>
      <c r="L387" s="8">
        <f t="shared" si="98"/>
        <v>-6.6666666666666666E-2</v>
      </c>
      <c r="M387" s="8">
        <f t="shared" si="95"/>
        <v>-1.3400680342232757E-3</v>
      </c>
      <c r="N387" s="16">
        <f t="shared" si="96"/>
        <v>-9.8357430903904782E-5</v>
      </c>
    </row>
    <row r="388" spans="1:14" x14ac:dyDescent="0.2">
      <c r="A388" s="45"/>
      <c r="B388" s="35" t="s">
        <v>360</v>
      </c>
      <c r="C388" s="32">
        <v>48</v>
      </c>
      <c r="D388" s="7">
        <v>14</v>
      </c>
      <c r="E388" s="7">
        <v>44</v>
      </c>
      <c r="F388" s="7">
        <v>12</v>
      </c>
      <c r="G388" s="8">
        <f t="shared" si="91"/>
        <v>4.9479435109782499E-3</v>
      </c>
      <c r="H388" s="8">
        <f t="shared" si="92"/>
        <v>1.377004032654667E-3</v>
      </c>
      <c r="I388" s="8">
        <f t="shared" si="93"/>
        <v>4.747006149530694E-3</v>
      </c>
      <c r="J388" s="8">
        <f t="shared" si="94"/>
        <v>1.3700194086082886E-3</v>
      </c>
      <c r="K388" s="8">
        <f t="shared" si="97"/>
        <v>-8.3333333333333329E-2</v>
      </c>
      <c r="L388" s="8">
        <f t="shared" si="98"/>
        <v>-0.14285714285714285</v>
      </c>
      <c r="M388" s="8">
        <f t="shared" si="95"/>
        <v>-4.1232862591485413E-4</v>
      </c>
      <c r="N388" s="16">
        <f t="shared" si="96"/>
        <v>-1.9671486180780956E-4</v>
      </c>
    </row>
    <row r="389" spans="1:14" x14ac:dyDescent="0.2">
      <c r="A389" s="45"/>
      <c r="B389" s="35" t="s">
        <v>361</v>
      </c>
      <c r="C389" s="32">
        <v>0</v>
      </c>
      <c r="D389" s="7">
        <v>0</v>
      </c>
      <c r="E389" s="7">
        <v>0</v>
      </c>
      <c r="F389" s="7">
        <v>2</v>
      </c>
      <c r="G389" s="8" t="str">
        <f t="shared" si="91"/>
        <v/>
      </c>
      <c r="H389" s="8" t="str">
        <f t="shared" si="92"/>
        <v/>
      </c>
      <c r="I389" s="8" t="str">
        <f t="shared" si="93"/>
        <v/>
      </c>
      <c r="J389" s="8">
        <f t="shared" si="94"/>
        <v>2.2833656810138144E-4</v>
      </c>
      <c r="K389" s="8" t="str">
        <f t="shared" si="97"/>
        <v xml:space="preserve"> </v>
      </c>
      <c r="L389" s="8">
        <f t="shared" si="98"/>
        <v>1</v>
      </c>
      <c r="M389" s="8" t="str">
        <f t="shared" si="95"/>
        <v/>
      </c>
      <c r="N389" s="16" t="str">
        <f t="shared" si="96"/>
        <v/>
      </c>
    </row>
    <row r="390" spans="1:14" x14ac:dyDescent="0.2">
      <c r="A390" s="45"/>
      <c r="B390" s="35" t="s">
        <v>362</v>
      </c>
      <c r="C390" s="32">
        <v>0</v>
      </c>
      <c r="D390" s="7">
        <v>2</v>
      </c>
      <c r="E390" s="7">
        <v>0</v>
      </c>
      <c r="F390" s="7">
        <v>0</v>
      </c>
      <c r="G390" s="8" t="str">
        <f t="shared" si="91"/>
        <v/>
      </c>
      <c r="H390" s="8">
        <f t="shared" si="92"/>
        <v>1.9671486180780959E-4</v>
      </c>
      <c r="I390" s="8" t="str">
        <f t="shared" si="93"/>
        <v/>
      </c>
      <c r="J390" s="8" t="str">
        <f t="shared" si="94"/>
        <v/>
      </c>
      <c r="K390" s="8" t="str">
        <f t="shared" si="97"/>
        <v xml:space="preserve"> </v>
      </c>
      <c r="L390" s="8">
        <f t="shared" si="98"/>
        <v>-1</v>
      </c>
      <c r="M390" s="8" t="str">
        <f t="shared" si="95"/>
        <v/>
      </c>
      <c r="N390" s="16">
        <f t="shared" si="96"/>
        <v>-1.9671486180780959E-4</v>
      </c>
    </row>
    <row r="391" spans="1:14" x14ac:dyDescent="0.2">
      <c r="A391" s="45"/>
      <c r="B391" s="35" t="s">
        <v>363</v>
      </c>
      <c r="C391" s="32">
        <v>1264</v>
      </c>
      <c r="D391" s="7">
        <v>909</v>
      </c>
      <c r="E391" s="7">
        <v>396</v>
      </c>
      <c r="F391" s="7">
        <v>229</v>
      </c>
      <c r="G391" s="8">
        <f t="shared" si="91"/>
        <v>0.13029584578909389</v>
      </c>
      <c r="H391" s="8">
        <f t="shared" si="92"/>
        <v>8.9406904691649455E-2</v>
      </c>
      <c r="I391" s="8">
        <f t="shared" si="93"/>
        <v>4.2723055345776244E-2</v>
      </c>
      <c r="J391" s="8">
        <f t="shared" si="94"/>
        <v>2.6144537047608173E-2</v>
      </c>
      <c r="K391" s="8">
        <f t="shared" si="97"/>
        <v>-0.68670886075949367</v>
      </c>
      <c r="L391" s="8">
        <f t="shared" si="98"/>
        <v>-0.74807480748074806</v>
      </c>
      <c r="M391" s="8">
        <f t="shared" si="95"/>
        <v>-8.9475311823523335E-2</v>
      </c>
      <c r="N391" s="16">
        <f t="shared" si="96"/>
        <v>-6.6883053014655261E-2</v>
      </c>
    </row>
    <row r="392" spans="1:14" x14ac:dyDescent="0.2">
      <c r="A392" s="45"/>
      <c r="B392" s="35" t="s">
        <v>364</v>
      </c>
      <c r="C392" s="32">
        <v>3</v>
      </c>
      <c r="D392" s="7">
        <v>6</v>
      </c>
      <c r="E392" s="7">
        <v>1</v>
      </c>
      <c r="F392" s="7">
        <v>3</v>
      </c>
      <c r="G392" s="8">
        <f t="shared" si="91"/>
        <v>3.0924646943614062E-4</v>
      </c>
      <c r="H392" s="8">
        <f t="shared" si="92"/>
        <v>5.9014458542342872E-4</v>
      </c>
      <c r="I392" s="8">
        <f t="shared" si="93"/>
        <v>1.0788650339842486E-4</v>
      </c>
      <c r="J392" s="8">
        <f t="shared" si="94"/>
        <v>3.4250485215207214E-4</v>
      </c>
      <c r="K392" s="8">
        <f t="shared" si="97"/>
        <v>-0.66666666666666663</v>
      </c>
      <c r="L392" s="8">
        <f t="shared" si="98"/>
        <v>-0.5</v>
      </c>
      <c r="M392" s="8">
        <f t="shared" si="95"/>
        <v>-2.0616431295742706E-4</v>
      </c>
      <c r="N392" s="16">
        <f t="shared" si="96"/>
        <v>-2.9507229271171436E-4</v>
      </c>
    </row>
    <row r="393" spans="1:14" x14ac:dyDescent="0.2">
      <c r="A393" s="45"/>
      <c r="B393" s="35" t="s">
        <v>365</v>
      </c>
      <c r="C393" s="32">
        <v>0</v>
      </c>
      <c r="D393" s="7">
        <v>0</v>
      </c>
      <c r="E393" s="7">
        <v>0</v>
      </c>
      <c r="F393" s="7">
        <v>0</v>
      </c>
      <c r="G393" s="8" t="str">
        <f t="shared" si="91"/>
        <v/>
      </c>
      <c r="H393" s="8" t="str">
        <f t="shared" si="92"/>
        <v/>
      </c>
      <c r="I393" s="8" t="str">
        <f t="shared" si="93"/>
        <v/>
      </c>
      <c r="J393" s="8" t="str">
        <f t="shared" si="94"/>
        <v/>
      </c>
      <c r="K393" s="8" t="str">
        <f t="shared" si="97"/>
        <v xml:space="preserve"> </v>
      </c>
      <c r="L393" s="8" t="str">
        <f t="shared" si="98"/>
        <v xml:space="preserve"> </v>
      </c>
      <c r="M393" s="8" t="str">
        <f t="shared" si="95"/>
        <v/>
      </c>
      <c r="N393" s="16" t="str">
        <f t="shared" si="96"/>
        <v/>
      </c>
    </row>
    <row r="394" spans="1:14" x14ac:dyDescent="0.2">
      <c r="A394" s="45"/>
      <c r="B394" s="35" t="s">
        <v>366</v>
      </c>
      <c r="C394" s="32">
        <v>1</v>
      </c>
      <c r="D394" s="7">
        <v>13</v>
      </c>
      <c r="E394" s="7">
        <v>2</v>
      </c>
      <c r="F394" s="7">
        <v>9</v>
      </c>
      <c r="G394" s="8">
        <f t="shared" si="91"/>
        <v>1.0308215647871353E-4</v>
      </c>
      <c r="H394" s="8">
        <f t="shared" si="92"/>
        <v>1.2786466017507623E-3</v>
      </c>
      <c r="I394" s="8">
        <f t="shared" si="93"/>
        <v>2.1577300679684973E-4</v>
      </c>
      <c r="J394" s="8">
        <f t="shared" si="94"/>
        <v>1.0275145564562164E-3</v>
      </c>
      <c r="K394" s="8">
        <f t="shared" si="97"/>
        <v>1</v>
      </c>
      <c r="L394" s="8">
        <f t="shared" si="98"/>
        <v>-0.30769230769230771</v>
      </c>
      <c r="M394" s="8">
        <f t="shared" si="95"/>
        <v>1.0308215647871353E-4</v>
      </c>
      <c r="N394" s="16">
        <f t="shared" si="96"/>
        <v>-3.9342972361561918E-4</v>
      </c>
    </row>
    <row r="395" spans="1:14" x14ac:dyDescent="0.2">
      <c r="A395" s="45"/>
      <c r="B395" s="35" t="s">
        <v>367</v>
      </c>
      <c r="C395" s="32">
        <v>43</v>
      </c>
      <c r="D395" s="7">
        <v>210</v>
      </c>
      <c r="E395" s="7">
        <v>41</v>
      </c>
      <c r="F395" s="7">
        <v>135</v>
      </c>
      <c r="G395" s="8">
        <f t="shared" si="91"/>
        <v>4.4325327285846816E-3</v>
      </c>
      <c r="H395" s="8">
        <f t="shared" si="92"/>
        <v>2.0655060489820007E-2</v>
      </c>
      <c r="I395" s="8">
        <f t="shared" si="93"/>
        <v>4.4233466393354196E-3</v>
      </c>
      <c r="J395" s="8">
        <f t="shared" si="94"/>
        <v>1.5412718346843247E-2</v>
      </c>
      <c r="K395" s="8">
        <f t="shared" si="97"/>
        <v>-4.6511627906976744E-2</v>
      </c>
      <c r="L395" s="8">
        <f t="shared" si="98"/>
        <v>-0.35714285714285715</v>
      </c>
      <c r="M395" s="8">
        <f t="shared" si="95"/>
        <v>-2.0616431295742704E-4</v>
      </c>
      <c r="N395" s="16">
        <f t="shared" si="96"/>
        <v>-7.3768073177928597E-3</v>
      </c>
    </row>
    <row r="396" spans="1:14" x14ac:dyDescent="0.2">
      <c r="A396" s="45"/>
      <c r="B396" s="35" t="s">
        <v>368</v>
      </c>
      <c r="C396" s="32">
        <v>3</v>
      </c>
      <c r="D396" s="7">
        <v>17</v>
      </c>
      <c r="E396" s="7">
        <v>8</v>
      </c>
      <c r="F396" s="7">
        <v>11</v>
      </c>
      <c r="G396" s="8">
        <f t="shared" si="91"/>
        <v>3.0924646943614062E-4</v>
      </c>
      <c r="H396" s="8">
        <f t="shared" si="92"/>
        <v>1.6720763253663814E-3</v>
      </c>
      <c r="I396" s="8">
        <f t="shared" si="93"/>
        <v>8.6309202718739891E-4</v>
      </c>
      <c r="J396" s="8">
        <f t="shared" si="94"/>
        <v>1.2558511245575978E-3</v>
      </c>
      <c r="K396" s="8">
        <f t="shared" si="97"/>
        <v>1.6666666666666667</v>
      </c>
      <c r="L396" s="8">
        <f t="shared" si="98"/>
        <v>-0.35294117647058826</v>
      </c>
      <c r="M396" s="8">
        <f t="shared" si="95"/>
        <v>5.1541078239356768E-4</v>
      </c>
      <c r="N396" s="16">
        <f t="shared" si="96"/>
        <v>-5.9014458542342872E-4</v>
      </c>
    </row>
    <row r="397" spans="1:14" x14ac:dyDescent="0.2">
      <c r="A397" s="45"/>
      <c r="B397" s="35" t="s">
        <v>369</v>
      </c>
      <c r="C397" s="32">
        <v>2</v>
      </c>
      <c r="D397" s="7">
        <v>0</v>
      </c>
      <c r="E397" s="7">
        <v>1</v>
      </c>
      <c r="F397" s="7">
        <v>0</v>
      </c>
      <c r="G397" s="8">
        <f t="shared" si="91"/>
        <v>2.0616431295742706E-4</v>
      </c>
      <c r="H397" s="8" t="str">
        <f t="shared" si="92"/>
        <v/>
      </c>
      <c r="I397" s="8">
        <f t="shared" si="93"/>
        <v>1.0788650339842486E-4</v>
      </c>
      <c r="J397" s="8" t="str">
        <f t="shared" si="94"/>
        <v/>
      </c>
      <c r="K397" s="8">
        <f t="shared" si="97"/>
        <v>-0.5</v>
      </c>
      <c r="L397" s="8" t="str">
        <f t="shared" si="98"/>
        <v xml:space="preserve"> </v>
      </c>
      <c r="M397" s="8">
        <f t="shared" si="95"/>
        <v>-1.0308215647871353E-4</v>
      </c>
      <c r="N397" s="16" t="str">
        <f t="shared" si="96"/>
        <v/>
      </c>
    </row>
    <row r="398" spans="1:14" x14ac:dyDescent="0.2">
      <c r="A398" s="45"/>
      <c r="B398" s="35" t="s">
        <v>370</v>
      </c>
      <c r="C398" s="32">
        <v>0</v>
      </c>
      <c r="D398" s="7">
        <v>1</v>
      </c>
      <c r="E398" s="7">
        <v>1</v>
      </c>
      <c r="F398" s="7">
        <v>1</v>
      </c>
      <c r="G398" s="8" t="str">
        <f t="shared" si="91"/>
        <v/>
      </c>
      <c r="H398" s="8">
        <f t="shared" si="92"/>
        <v>9.8357430903904796E-5</v>
      </c>
      <c r="I398" s="8">
        <f t="shared" si="93"/>
        <v>1.0788650339842486E-4</v>
      </c>
      <c r="J398" s="8">
        <f t="shared" si="94"/>
        <v>1.1416828405069072E-4</v>
      </c>
      <c r="K398" s="8">
        <f t="shared" si="97"/>
        <v>1</v>
      </c>
      <c r="L398" s="8">
        <f t="shared" si="98"/>
        <v>0</v>
      </c>
      <c r="M398" s="8" t="str">
        <f t="shared" si="95"/>
        <v/>
      </c>
      <c r="N398" s="16">
        <f t="shared" si="96"/>
        <v>0</v>
      </c>
    </row>
    <row r="399" spans="1:14" x14ac:dyDescent="0.2">
      <c r="A399" s="45"/>
      <c r="B399" s="35" t="s">
        <v>371</v>
      </c>
      <c r="C399" s="32">
        <v>0</v>
      </c>
      <c r="D399" s="7">
        <v>0</v>
      </c>
      <c r="E399" s="7">
        <v>0</v>
      </c>
      <c r="F399" s="7">
        <v>0</v>
      </c>
      <c r="G399" s="8" t="str">
        <f t="shared" si="91"/>
        <v/>
      </c>
      <c r="H399" s="8" t="str">
        <f t="shared" si="92"/>
        <v/>
      </c>
      <c r="I399" s="8" t="str">
        <f t="shared" si="93"/>
        <v/>
      </c>
      <c r="J399" s="8" t="str">
        <f t="shared" si="94"/>
        <v/>
      </c>
      <c r="K399" s="8" t="str">
        <f t="shared" si="97"/>
        <v xml:space="preserve"> </v>
      </c>
      <c r="L399" s="8" t="str">
        <f t="shared" si="98"/>
        <v xml:space="preserve"> </v>
      </c>
      <c r="M399" s="8" t="str">
        <f t="shared" si="95"/>
        <v/>
      </c>
      <c r="N399" s="16" t="str">
        <f t="shared" si="96"/>
        <v/>
      </c>
    </row>
    <row r="400" spans="1:14" x14ac:dyDescent="0.2">
      <c r="A400" s="45"/>
      <c r="B400" s="35" t="s">
        <v>372</v>
      </c>
      <c r="C400" s="32">
        <v>20</v>
      </c>
      <c r="D400" s="7">
        <v>24</v>
      </c>
      <c r="E400" s="7">
        <v>12</v>
      </c>
      <c r="F400" s="7">
        <v>14</v>
      </c>
      <c r="G400" s="8">
        <f t="shared" si="91"/>
        <v>2.0616431295742707E-3</v>
      </c>
      <c r="H400" s="8">
        <f t="shared" si="92"/>
        <v>2.3605783416937149E-3</v>
      </c>
      <c r="I400" s="8">
        <f t="shared" si="93"/>
        <v>1.2946380407810982E-3</v>
      </c>
      <c r="J400" s="8">
        <f t="shared" si="94"/>
        <v>1.59835597670967E-3</v>
      </c>
      <c r="K400" s="8">
        <f t="shared" si="97"/>
        <v>-0.4</v>
      </c>
      <c r="L400" s="8">
        <f t="shared" si="98"/>
        <v>-0.41666666666666669</v>
      </c>
      <c r="M400" s="8">
        <f t="shared" si="95"/>
        <v>-8.2465725182970836E-4</v>
      </c>
      <c r="N400" s="16">
        <f t="shared" si="96"/>
        <v>-9.835743090390479E-4</v>
      </c>
    </row>
    <row r="401" spans="1:14" x14ac:dyDescent="0.2">
      <c r="A401" s="45"/>
      <c r="B401" s="35" t="s">
        <v>373</v>
      </c>
      <c r="C401" s="32">
        <v>7</v>
      </c>
      <c r="D401" s="7">
        <v>8</v>
      </c>
      <c r="E401" s="7">
        <v>16</v>
      </c>
      <c r="F401" s="7">
        <v>12</v>
      </c>
      <c r="G401" s="8">
        <f t="shared" si="91"/>
        <v>7.2157509535099469E-4</v>
      </c>
      <c r="H401" s="8">
        <f t="shared" si="92"/>
        <v>7.8685944723123837E-4</v>
      </c>
      <c r="I401" s="8">
        <f t="shared" si="93"/>
        <v>1.7261840543747978E-3</v>
      </c>
      <c r="J401" s="8">
        <f t="shared" si="94"/>
        <v>1.3700194086082886E-3</v>
      </c>
      <c r="K401" s="8">
        <f t="shared" si="97"/>
        <v>1.2857142857142858</v>
      </c>
      <c r="L401" s="8">
        <f t="shared" si="98"/>
        <v>0.5</v>
      </c>
      <c r="M401" s="8">
        <f t="shared" si="95"/>
        <v>9.2773940830842181E-4</v>
      </c>
      <c r="N401" s="16">
        <f t="shared" si="96"/>
        <v>3.9342972361561918E-4</v>
      </c>
    </row>
    <row r="402" spans="1:14" x14ac:dyDescent="0.2">
      <c r="A402" s="45"/>
      <c r="B402" s="35" t="s">
        <v>374</v>
      </c>
      <c r="C402" s="32">
        <v>40</v>
      </c>
      <c r="D402" s="7">
        <v>15</v>
      </c>
      <c r="E402" s="7">
        <v>23</v>
      </c>
      <c r="F402" s="7">
        <v>18</v>
      </c>
      <c r="G402" s="8">
        <f t="shared" si="91"/>
        <v>4.1232862591485415E-3</v>
      </c>
      <c r="H402" s="8">
        <f t="shared" si="92"/>
        <v>1.4753614635585719E-3</v>
      </c>
      <c r="I402" s="8">
        <f t="shared" si="93"/>
        <v>2.4813895781637717E-3</v>
      </c>
      <c r="J402" s="8">
        <f t="shared" si="94"/>
        <v>2.0550291129124328E-3</v>
      </c>
      <c r="K402" s="8">
        <f t="shared" si="97"/>
        <v>-0.42499999999999999</v>
      </c>
      <c r="L402" s="8">
        <f t="shared" si="98"/>
        <v>0.2</v>
      </c>
      <c r="M402" s="8">
        <f t="shared" si="95"/>
        <v>-1.7523966601381302E-3</v>
      </c>
      <c r="N402" s="16">
        <f t="shared" si="96"/>
        <v>2.9507229271171441E-4</v>
      </c>
    </row>
    <row r="403" spans="1:14" x14ac:dyDescent="0.2">
      <c r="A403" s="45"/>
      <c r="B403" s="35" t="s">
        <v>375</v>
      </c>
      <c r="C403" s="32">
        <v>0</v>
      </c>
      <c r="D403" s="7">
        <v>0</v>
      </c>
      <c r="E403" s="7">
        <v>0</v>
      </c>
      <c r="F403" s="7">
        <v>0</v>
      </c>
      <c r="G403" s="8" t="str">
        <f t="shared" si="91"/>
        <v/>
      </c>
      <c r="H403" s="8" t="str">
        <f t="shared" si="92"/>
        <v/>
      </c>
      <c r="I403" s="8" t="str">
        <f t="shared" si="93"/>
        <v/>
      </c>
      <c r="J403" s="8" t="str">
        <f t="shared" si="94"/>
        <v/>
      </c>
      <c r="K403" s="8" t="str">
        <f t="shared" si="97"/>
        <v xml:space="preserve"> </v>
      </c>
      <c r="L403" s="8" t="str">
        <f t="shared" si="98"/>
        <v xml:space="preserve"> </v>
      </c>
      <c r="M403" s="8" t="str">
        <f t="shared" si="95"/>
        <v/>
      </c>
      <c r="N403" s="16" t="str">
        <f t="shared" si="96"/>
        <v/>
      </c>
    </row>
    <row r="404" spans="1:14" ht="25.5" x14ac:dyDescent="0.2">
      <c r="A404" s="45"/>
      <c r="B404" s="35" t="s">
        <v>376</v>
      </c>
      <c r="C404" s="32">
        <v>3</v>
      </c>
      <c r="D404" s="7">
        <v>39</v>
      </c>
      <c r="E404" s="7">
        <v>4</v>
      </c>
      <c r="F404" s="7">
        <v>51</v>
      </c>
      <c r="G404" s="8">
        <f t="shared" si="91"/>
        <v>3.0924646943614062E-4</v>
      </c>
      <c r="H404" s="8">
        <f t="shared" si="92"/>
        <v>3.8359398052522867E-3</v>
      </c>
      <c r="I404" s="8">
        <f t="shared" si="93"/>
        <v>4.3154601359369945E-4</v>
      </c>
      <c r="J404" s="8">
        <f t="shared" si="94"/>
        <v>5.8225824865852267E-3</v>
      </c>
      <c r="K404" s="8">
        <f t="shared" si="97"/>
        <v>0.33333333333333331</v>
      </c>
      <c r="L404" s="8">
        <f t="shared" si="98"/>
        <v>0.30769230769230771</v>
      </c>
      <c r="M404" s="8">
        <f t="shared" si="95"/>
        <v>1.0308215647871353E-4</v>
      </c>
      <c r="N404" s="16">
        <f t="shared" si="96"/>
        <v>1.1802891708468574E-3</v>
      </c>
    </row>
    <row r="405" spans="1:14" ht="25.5" x14ac:dyDescent="0.2">
      <c r="A405" s="45"/>
      <c r="B405" s="35" t="s">
        <v>377</v>
      </c>
      <c r="C405" s="32">
        <v>20</v>
      </c>
      <c r="D405" s="7">
        <v>133</v>
      </c>
      <c r="E405" s="7">
        <v>33</v>
      </c>
      <c r="F405" s="7">
        <v>96</v>
      </c>
      <c r="G405" s="8">
        <f t="shared" si="91"/>
        <v>2.0616431295742707E-3</v>
      </c>
      <c r="H405" s="8">
        <f t="shared" si="92"/>
        <v>1.3081538310219337E-2</v>
      </c>
      <c r="I405" s="8">
        <f t="shared" si="93"/>
        <v>3.5602546121480203E-3</v>
      </c>
      <c r="J405" s="8">
        <f t="shared" si="94"/>
        <v>1.0960155268866309E-2</v>
      </c>
      <c r="K405" s="8">
        <f t="shared" si="97"/>
        <v>0.65</v>
      </c>
      <c r="L405" s="8">
        <f t="shared" si="98"/>
        <v>-0.2781954887218045</v>
      </c>
      <c r="M405" s="8">
        <f t="shared" si="95"/>
        <v>1.3400680342232759E-3</v>
      </c>
      <c r="N405" s="16">
        <f t="shared" si="96"/>
        <v>-3.639224943444477E-3</v>
      </c>
    </row>
    <row r="406" spans="1:14" x14ac:dyDescent="0.2">
      <c r="A406" s="45"/>
      <c r="B406" s="35" t="s">
        <v>378</v>
      </c>
      <c r="C406" s="32">
        <v>130</v>
      </c>
      <c r="D406" s="7">
        <v>9</v>
      </c>
      <c r="E406" s="7">
        <v>136</v>
      </c>
      <c r="F406" s="7">
        <v>12</v>
      </c>
      <c r="G406" s="8">
        <f t="shared" si="91"/>
        <v>1.3400680342232759E-2</v>
      </c>
      <c r="H406" s="8">
        <f t="shared" si="92"/>
        <v>8.8521687813514314E-4</v>
      </c>
      <c r="I406" s="8">
        <f t="shared" si="93"/>
        <v>1.467256446218578E-2</v>
      </c>
      <c r="J406" s="8">
        <f t="shared" si="94"/>
        <v>1.3700194086082886E-3</v>
      </c>
      <c r="K406" s="8">
        <f t="shared" si="97"/>
        <v>4.6153846153846156E-2</v>
      </c>
      <c r="L406" s="8">
        <f t="shared" si="98"/>
        <v>0.33333333333333331</v>
      </c>
      <c r="M406" s="8">
        <f t="shared" si="95"/>
        <v>6.1849293887228124E-4</v>
      </c>
      <c r="N406" s="16">
        <f t="shared" si="96"/>
        <v>2.9507229271171436E-4</v>
      </c>
    </row>
    <row r="407" spans="1:14" x14ac:dyDescent="0.2">
      <c r="A407" s="45"/>
      <c r="B407" s="35" t="s">
        <v>379</v>
      </c>
      <c r="C407" s="32">
        <v>8</v>
      </c>
      <c r="D407" s="7">
        <v>0</v>
      </c>
      <c r="E407" s="7">
        <v>2</v>
      </c>
      <c r="F407" s="7">
        <v>0</v>
      </c>
      <c r="G407" s="8">
        <f t="shared" si="91"/>
        <v>8.2465725182970825E-4</v>
      </c>
      <c r="H407" s="8" t="str">
        <f t="shared" si="92"/>
        <v/>
      </c>
      <c r="I407" s="8">
        <f t="shared" si="93"/>
        <v>2.1577300679684973E-4</v>
      </c>
      <c r="J407" s="8" t="str">
        <f t="shared" si="94"/>
        <v/>
      </c>
      <c r="K407" s="8">
        <f t="shared" si="97"/>
        <v>-0.75</v>
      </c>
      <c r="L407" s="8" t="str">
        <f t="shared" si="98"/>
        <v xml:space="preserve"> </v>
      </c>
      <c r="M407" s="8">
        <f t="shared" si="95"/>
        <v>-6.1849293887228114E-4</v>
      </c>
      <c r="N407" s="16" t="str">
        <f t="shared" si="96"/>
        <v/>
      </c>
    </row>
    <row r="408" spans="1:14" x14ac:dyDescent="0.2">
      <c r="A408" s="45"/>
      <c r="B408" s="35" t="s">
        <v>380</v>
      </c>
      <c r="C408" s="32">
        <v>10</v>
      </c>
      <c r="D408" s="7">
        <v>2</v>
      </c>
      <c r="E408" s="7">
        <v>4</v>
      </c>
      <c r="F408" s="7">
        <v>7</v>
      </c>
      <c r="G408" s="8">
        <f t="shared" si="91"/>
        <v>1.0308215647871354E-3</v>
      </c>
      <c r="H408" s="8">
        <f t="shared" si="92"/>
        <v>1.9671486180780959E-4</v>
      </c>
      <c r="I408" s="8">
        <f t="shared" si="93"/>
        <v>4.3154601359369945E-4</v>
      </c>
      <c r="J408" s="8">
        <f t="shared" si="94"/>
        <v>7.9917798835483502E-4</v>
      </c>
      <c r="K408" s="8">
        <f t="shared" si="97"/>
        <v>-0.6</v>
      </c>
      <c r="L408" s="8">
        <f t="shared" si="98"/>
        <v>2.5</v>
      </c>
      <c r="M408" s="8">
        <f t="shared" si="95"/>
        <v>-6.1849293887228124E-4</v>
      </c>
      <c r="N408" s="16">
        <f t="shared" si="96"/>
        <v>4.9178715451952395E-4</v>
      </c>
    </row>
    <row r="409" spans="1:14" x14ac:dyDescent="0.2">
      <c r="A409" s="45"/>
      <c r="B409" s="35" t="s">
        <v>381</v>
      </c>
      <c r="C409" s="32">
        <v>3</v>
      </c>
      <c r="D409" s="7">
        <v>1</v>
      </c>
      <c r="E409" s="7">
        <v>4</v>
      </c>
      <c r="F409" s="7">
        <v>2</v>
      </c>
      <c r="G409" s="8">
        <f t="shared" si="91"/>
        <v>3.0924646943614062E-4</v>
      </c>
      <c r="H409" s="8">
        <f t="shared" si="92"/>
        <v>9.8357430903904796E-5</v>
      </c>
      <c r="I409" s="8">
        <f t="shared" si="93"/>
        <v>4.3154601359369945E-4</v>
      </c>
      <c r="J409" s="8">
        <f t="shared" si="94"/>
        <v>2.2833656810138144E-4</v>
      </c>
      <c r="K409" s="8">
        <f t="shared" si="97"/>
        <v>0.33333333333333331</v>
      </c>
      <c r="L409" s="8">
        <f t="shared" si="98"/>
        <v>1</v>
      </c>
      <c r="M409" s="8">
        <f t="shared" si="95"/>
        <v>1.0308215647871353E-4</v>
      </c>
      <c r="N409" s="16">
        <f t="shared" si="96"/>
        <v>9.8357430903904796E-5</v>
      </c>
    </row>
    <row r="410" spans="1:14" x14ac:dyDescent="0.2">
      <c r="A410" s="45"/>
      <c r="B410" s="35" t="s">
        <v>382</v>
      </c>
      <c r="C410" s="32">
        <v>58</v>
      </c>
      <c r="D410" s="7">
        <v>7</v>
      </c>
      <c r="E410" s="7">
        <v>25</v>
      </c>
      <c r="F410" s="7">
        <v>7</v>
      </c>
      <c r="G410" s="8">
        <f t="shared" si="91"/>
        <v>5.9787650757653849E-3</v>
      </c>
      <c r="H410" s="8">
        <f t="shared" si="92"/>
        <v>6.8850201632733349E-4</v>
      </c>
      <c r="I410" s="8">
        <f t="shared" si="93"/>
        <v>2.6971625849606215E-3</v>
      </c>
      <c r="J410" s="8">
        <f t="shared" si="94"/>
        <v>7.9917798835483502E-4</v>
      </c>
      <c r="K410" s="8">
        <f t="shared" si="97"/>
        <v>-0.56896551724137934</v>
      </c>
      <c r="L410" s="8">
        <f t="shared" si="98"/>
        <v>0</v>
      </c>
      <c r="M410" s="8">
        <f t="shared" si="95"/>
        <v>-3.4017111637975467E-3</v>
      </c>
      <c r="N410" s="16">
        <f t="shared" si="96"/>
        <v>0</v>
      </c>
    </row>
    <row r="411" spans="1:14" x14ac:dyDescent="0.2">
      <c r="A411" s="45"/>
      <c r="B411" s="35" t="s">
        <v>383</v>
      </c>
      <c r="C411" s="32">
        <v>0</v>
      </c>
      <c r="D411" s="7">
        <v>2</v>
      </c>
      <c r="E411" s="7">
        <v>0</v>
      </c>
      <c r="F411" s="7">
        <v>0</v>
      </c>
      <c r="G411" s="8" t="str">
        <f t="shared" si="91"/>
        <v/>
      </c>
      <c r="H411" s="8">
        <f t="shared" si="92"/>
        <v>1.9671486180780959E-4</v>
      </c>
      <c r="I411" s="8" t="str">
        <f t="shared" si="93"/>
        <v/>
      </c>
      <c r="J411" s="8" t="str">
        <f t="shared" si="94"/>
        <v/>
      </c>
      <c r="K411" s="8" t="str">
        <f t="shared" si="97"/>
        <v xml:space="preserve"> </v>
      </c>
      <c r="L411" s="8">
        <f t="shared" si="98"/>
        <v>-1</v>
      </c>
      <c r="M411" s="8" t="str">
        <f t="shared" si="95"/>
        <v/>
      </c>
      <c r="N411" s="16">
        <f t="shared" si="96"/>
        <v>-1.9671486180780959E-4</v>
      </c>
    </row>
    <row r="412" spans="1:14" x14ac:dyDescent="0.2">
      <c r="A412" s="45"/>
      <c r="B412" s="35" t="s">
        <v>384</v>
      </c>
      <c r="C412" s="32">
        <v>1</v>
      </c>
      <c r="D412" s="7">
        <v>0</v>
      </c>
      <c r="E412" s="7">
        <v>1</v>
      </c>
      <c r="F412" s="7">
        <v>1</v>
      </c>
      <c r="G412" s="8">
        <f t="shared" si="91"/>
        <v>1.0308215647871353E-4</v>
      </c>
      <c r="H412" s="8" t="str">
        <f t="shared" si="92"/>
        <v/>
      </c>
      <c r="I412" s="8">
        <f t="shared" si="93"/>
        <v>1.0788650339842486E-4</v>
      </c>
      <c r="J412" s="8">
        <f t="shared" si="94"/>
        <v>1.1416828405069072E-4</v>
      </c>
      <c r="K412" s="8">
        <f t="shared" si="97"/>
        <v>0</v>
      </c>
      <c r="L412" s="8">
        <f t="shared" si="98"/>
        <v>1</v>
      </c>
      <c r="M412" s="8">
        <f t="shared" si="95"/>
        <v>0</v>
      </c>
      <c r="N412" s="16" t="str">
        <f t="shared" si="96"/>
        <v/>
      </c>
    </row>
    <row r="413" spans="1:14" x14ac:dyDescent="0.2">
      <c r="A413" s="45"/>
      <c r="B413" s="35" t="s">
        <v>385</v>
      </c>
      <c r="C413" s="32">
        <v>150</v>
      </c>
      <c r="D413" s="7">
        <v>6</v>
      </c>
      <c r="E413" s="7">
        <v>90</v>
      </c>
      <c r="F413" s="7">
        <v>2</v>
      </c>
      <c r="G413" s="8">
        <f t="shared" si="91"/>
        <v>1.5462323471807031E-2</v>
      </c>
      <c r="H413" s="8">
        <f t="shared" si="92"/>
        <v>5.9014458542342872E-4</v>
      </c>
      <c r="I413" s="8">
        <f t="shared" si="93"/>
        <v>9.7097853058582366E-3</v>
      </c>
      <c r="J413" s="8">
        <f t="shared" si="94"/>
        <v>2.2833656810138144E-4</v>
      </c>
      <c r="K413" s="8">
        <f t="shared" si="97"/>
        <v>-0.4</v>
      </c>
      <c r="L413" s="8">
        <f t="shared" si="98"/>
        <v>-0.66666666666666663</v>
      </c>
      <c r="M413" s="8">
        <f t="shared" si="95"/>
        <v>-6.1849293887228131E-3</v>
      </c>
      <c r="N413" s="16">
        <f t="shared" si="96"/>
        <v>-3.9342972361561913E-4</v>
      </c>
    </row>
    <row r="414" spans="1:14" x14ac:dyDescent="0.2">
      <c r="A414" s="45"/>
      <c r="B414" s="35" t="s">
        <v>386</v>
      </c>
      <c r="C414" s="32">
        <v>0</v>
      </c>
      <c r="D414" s="7">
        <v>1</v>
      </c>
      <c r="E414" s="7">
        <v>1</v>
      </c>
      <c r="F414" s="7">
        <v>0</v>
      </c>
      <c r="G414" s="8" t="str">
        <f t="shared" si="91"/>
        <v/>
      </c>
      <c r="H414" s="8">
        <f t="shared" si="92"/>
        <v>9.8357430903904796E-5</v>
      </c>
      <c r="I414" s="8">
        <f t="shared" si="93"/>
        <v>1.0788650339842486E-4</v>
      </c>
      <c r="J414" s="8" t="str">
        <f t="shared" si="94"/>
        <v/>
      </c>
      <c r="K414" s="8">
        <f t="shared" si="97"/>
        <v>1</v>
      </c>
      <c r="L414" s="8">
        <f t="shared" si="98"/>
        <v>-1</v>
      </c>
      <c r="M414" s="8" t="str">
        <f t="shared" si="95"/>
        <v/>
      </c>
      <c r="N414" s="16">
        <f t="shared" si="96"/>
        <v>-9.8357430903904796E-5</v>
      </c>
    </row>
    <row r="415" spans="1:14" x14ac:dyDescent="0.2">
      <c r="A415" s="45"/>
      <c r="B415" s="35" t="s">
        <v>387</v>
      </c>
      <c r="C415" s="32">
        <v>0</v>
      </c>
      <c r="D415" s="7">
        <v>0</v>
      </c>
      <c r="E415" s="7">
        <v>0</v>
      </c>
      <c r="F415" s="7">
        <v>1</v>
      </c>
      <c r="G415" s="8" t="str">
        <f t="shared" si="91"/>
        <v/>
      </c>
      <c r="H415" s="8" t="str">
        <f t="shared" si="92"/>
        <v/>
      </c>
      <c r="I415" s="8" t="str">
        <f t="shared" si="93"/>
        <v/>
      </c>
      <c r="J415" s="8">
        <f t="shared" si="94"/>
        <v>1.1416828405069072E-4</v>
      </c>
      <c r="K415" s="8" t="str">
        <f t="shared" si="97"/>
        <v xml:space="preserve"> </v>
      </c>
      <c r="L415" s="8">
        <f t="shared" si="98"/>
        <v>1</v>
      </c>
      <c r="M415" s="8" t="str">
        <f t="shared" si="95"/>
        <v/>
      </c>
      <c r="N415" s="16" t="str">
        <f t="shared" si="96"/>
        <v/>
      </c>
    </row>
    <row r="416" spans="1:14" x14ac:dyDescent="0.2">
      <c r="A416" s="45"/>
      <c r="B416" s="35" t="s">
        <v>388</v>
      </c>
      <c r="C416" s="32">
        <v>1</v>
      </c>
      <c r="D416" s="7">
        <v>5</v>
      </c>
      <c r="E416" s="7">
        <v>1</v>
      </c>
      <c r="F416" s="7">
        <v>8</v>
      </c>
      <c r="G416" s="8">
        <f t="shared" si="91"/>
        <v>1.0308215647871353E-4</v>
      </c>
      <c r="H416" s="8">
        <f t="shared" si="92"/>
        <v>4.9178715451952395E-4</v>
      </c>
      <c r="I416" s="8">
        <f t="shared" si="93"/>
        <v>1.0788650339842486E-4</v>
      </c>
      <c r="J416" s="8">
        <f t="shared" si="94"/>
        <v>9.1334627240552576E-4</v>
      </c>
      <c r="K416" s="8">
        <f t="shared" si="97"/>
        <v>0</v>
      </c>
      <c r="L416" s="8">
        <f t="shared" si="98"/>
        <v>0.6</v>
      </c>
      <c r="M416" s="8">
        <f t="shared" si="95"/>
        <v>0</v>
      </c>
      <c r="N416" s="16">
        <f t="shared" si="96"/>
        <v>2.9507229271171436E-4</v>
      </c>
    </row>
    <row r="417" spans="1:14" x14ac:dyDescent="0.2">
      <c r="A417" s="45" t="s">
        <v>76</v>
      </c>
      <c r="B417" s="35" t="s">
        <v>389</v>
      </c>
      <c r="C417" s="32">
        <v>0</v>
      </c>
      <c r="D417" s="7">
        <v>0</v>
      </c>
      <c r="E417" s="7">
        <v>0</v>
      </c>
      <c r="F417" s="7">
        <v>0</v>
      </c>
      <c r="G417" s="8" t="str">
        <f t="shared" si="91"/>
        <v/>
      </c>
      <c r="H417" s="8" t="str">
        <f t="shared" si="92"/>
        <v/>
      </c>
      <c r="I417" s="8" t="str">
        <f t="shared" si="93"/>
        <v/>
      </c>
      <c r="J417" s="8" t="str">
        <f t="shared" si="94"/>
        <v/>
      </c>
      <c r="K417" s="8" t="str">
        <f t="shared" si="97"/>
        <v xml:space="preserve"> </v>
      </c>
      <c r="L417" s="8" t="str">
        <f t="shared" si="98"/>
        <v xml:space="preserve"> </v>
      </c>
      <c r="M417" s="8" t="str">
        <f t="shared" si="95"/>
        <v/>
      </c>
      <c r="N417" s="16" t="str">
        <f t="shared" si="96"/>
        <v/>
      </c>
    </row>
    <row r="418" spans="1:14" x14ac:dyDescent="0.2">
      <c r="A418" s="45" t="s">
        <v>76</v>
      </c>
      <c r="B418" s="35" t="s">
        <v>390</v>
      </c>
      <c r="C418" s="32">
        <v>0</v>
      </c>
      <c r="D418" s="7">
        <v>0</v>
      </c>
      <c r="E418" s="7">
        <v>0</v>
      </c>
      <c r="F418" s="7">
        <v>0</v>
      </c>
      <c r="G418" s="8" t="str">
        <f t="shared" si="91"/>
        <v/>
      </c>
      <c r="H418" s="8" t="str">
        <f t="shared" si="92"/>
        <v/>
      </c>
      <c r="I418" s="8" t="str">
        <f t="shared" si="93"/>
        <v/>
      </c>
      <c r="J418" s="8" t="str">
        <f t="shared" si="94"/>
        <v/>
      </c>
      <c r="K418" s="8" t="str">
        <f t="shared" si="97"/>
        <v xml:space="preserve"> </v>
      </c>
      <c r="L418" s="8" t="str">
        <f t="shared" si="98"/>
        <v xml:space="preserve"> </v>
      </c>
      <c r="M418" s="8" t="str">
        <f t="shared" si="95"/>
        <v/>
      </c>
      <c r="N418" s="16" t="str">
        <f t="shared" si="96"/>
        <v/>
      </c>
    </row>
    <row r="419" spans="1:14" x14ac:dyDescent="0.2">
      <c r="A419" s="45"/>
      <c r="B419" s="35" t="s">
        <v>391</v>
      </c>
      <c r="C419" s="32">
        <v>1110</v>
      </c>
      <c r="D419" s="7">
        <v>732</v>
      </c>
      <c r="E419" s="7">
        <v>2008</v>
      </c>
      <c r="F419" s="7">
        <v>1566</v>
      </c>
      <c r="G419" s="8">
        <f t="shared" si="91"/>
        <v>0.11442119369137202</v>
      </c>
      <c r="H419" s="8">
        <f t="shared" si="92"/>
        <v>7.1997639421658308E-2</v>
      </c>
      <c r="I419" s="8">
        <f t="shared" si="93"/>
        <v>0.21663609882403712</v>
      </c>
      <c r="J419" s="8">
        <f t="shared" si="94"/>
        <v>0.17878753282338167</v>
      </c>
      <c r="K419" s="8">
        <f t="shared" si="97"/>
        <v>0.80900900900900896</v>
      </c>
      <c r="L419" s="8">
        <f t="shared" si="98"/>
        <v>1.139344262295082</v>
      </c>
      <c r="M419" s="8">
        <f t="shared" si="95"/>
        <v>9.2567776517884739E-2</v>
      </c>
      <c r="N419" s="16">
        <f t="shared" si="96"/>
        <v>8.2030097373856595E-2</v>
      </c>
    </row>
    <row r="420" spans="1:14" x14ac:dyDescent="0.2">
      <c r="A420" s="45"/>
      <c r="B420" s="35" t="s">
        <v>392</v>
      </c>
      <c r="C420" s="32">
        <v>0</v>
      </c>
      <c r="D420" s="7">
        <v>2</v>
      </c>
      <c r="E420" s="7">
        <v>0</v>
      </c>
      <c r="F420" s="7">
        <v>1</v>
      </c>
      <c r="G420" s="8" t="str">
        <f t="shared" si="91"/>
        <v/>
      </c>
      <c r="H420" s="8">
        <f t="shared" si="92"/>
        <v>1.9671486180780959E-4</v>
      </c>
      <c r="I420" s="8" t="str">
        <f t="shared" si="93"/>
        <v/>
      </c>
      <c r="J420" s="8">
        <f t="shared" si="94"/>
        <v>1.1416828405069072E-4</v>
      </c>
      <c r="K420" s="8" t="str">
        <f t="shared" si="97"/>
        <v xml:space="preserve"> </v>
      </c>
      <c r="L420" s="8">
        <f t="shared" si="98"/>
        <v>-0.5</v>
      </c>
      <c r="M420" s="8" t="str">
        <f t="shared" si="95"/>
        <v/>
      </c>
      <c r="N420" s="16">
        <f t="shared" si="96"/>
        <v>-9.8357430903904796E-5</v>
      </c>
    </row>
    <row r="421" spans="1:14" x14ac:dyDescent="0.2">
      <c r="A421" s="45"/>
      <c r="B421" s="35" t="s">
        <v>393</v>
      </c>
      <c r="C421" s="32">
        <v>1</v>
      </c>
      <c r="D421" s="7">
        <v>0</v>
      </c>
      <c r="E421" s="7">
        <v>0</v>
      </c>
      <c r="F421" s="7">
        <v>0</v>
      </c>
      <c r="G421" s="8">
        <f t="shared" si="91"/>
        <v>1.0308215647871353E-4</v>
      </c>
      <c r="H421" s="8" t="str">
        <f t="shared" si="92"/>
        <v/>
      </c>
      <c r="I421" s="8" t="str">
        <f t="shared" si="93"/>
        <v/>
      </c>
      <c r="J421" s="8" t="str">
        <f t="shared" si="94"/>
        <v/>
      </c>
      <c r="K421" s="8">
        <f t="shared" si="97"/>
        <v>-1</v>
      </c>
      <c r="L421" s="8" t="str">
        <f t="shared" si="98"/>
        <v xml:space="preserve"> </v>
      </c>
      <c r="M421" s="8">
        <f t="shared" si="95"/>
        <v>-1.0308215647871353E-4</v>
      </c>
      <c r="N421" s="16" t="str">
        <f t="shared" si="96"/>
        <v/>
      </c>
    </row>
    <row r="422" spans="1:14" x14ac:dyDescent="0.2">
      <c r="A422" s="45"/>
      <c r="B422" s="35" t="s">
        <v>394</v>
      </c>
      <c r="C422" s="32">
        <v>51</v>
      </c>
      <c r="D422" s="7">
        <v>24</v>
      </c>
      <c r="E422" s="7">
        <v>57</v>
      </c>
      <c r="F422" s="7">
        <v>27</v>
      </c>
      <c r="G422" s="8">
        <f t="shared" si="91"/>
        <v>5.2571899804143901E-3</v>
      </c>
      <c r="H422" s="8">
        <f t="shared" si="92"/>
        <v>2.3605783416937149E-3</v>
      </c>
      <c r="I422" s="8">
        <f t="shared" si="93"/>
        <v>6.1495306937102171E-3</v>
      </c>
      <c r="J422" s="8">
        <f t="shared" si="94"/>
        <v>3.0825436693686496E-3</v>
      </c>
      <c r="K422" s="8">
        <f t="shared" si="97"/>
        <v>0.11764705882352941</v>
      </c>
      <c r="L422" s="8">
        <f t="shared" si="98"/>
        <v>0.125</v>
      </c>
      <c r="M422" s="8">
        <f t="shared" si="95"/>
        <v>6.1849293887228114E-4</v>
      </c>
      <c r="N422" s="16">
        <f t="shared" si="96"/>
        <v>2.9507229271171436E-4</v>
      </c>
    </row>
    <row r="423" spans="1:14" x14ac:dyDescent="0.2">
      <c r="A423" s="45"/>
      <c r="B423" s="35" t="s">
        <v>395</v>
      </c>
      <c r="C423" s="32">
        <v>3984</v>
      </c>
      <c r="D423" s="7">
        <v>3195</v>
      </c>
      <c r="E423" s="7">
        <v>3188</v>
      </c>
      <c r="F423" s="7">
        <v>2789</v>
      </c>
      <c r="G423" s="8">
        <f t="shared" si="91"/>
        <v>0.41067931141119474</v>
      </c>
      <c r="H423" s="8">
        <f t="shared" si="92"/>
        <v>0.3142519917379758</v>
      </c>
      <c r="I423" s="8">
        <f t="shared" si="93"/>
        <v>0.34394217283417844</v>
      </c>
      <c r="J423" s="8">
        <f t="shared" si="94"/>
        <v>0.31841534421737644</v>
      </c>
      <c r="K423" s="8">
        <f t="shared" si="97"/>
        <v>-0.19979919678714858</v>
      </c>
      <c r="L423" s="8">
        <f t="shared" si="98"/>
        <v>-0.12707355242566509</v>
      </c>
      <c r="M423" s="8">
        <f t="shared" si="95"/>
        <v>-8.2053396557055971E-2</v>
      </c>
      <c r="N423" s="16">
        <f t="shared" si="96"/>
        <v>-3.9933116946985342E-2</v>
      </c>
    </row>
    <row r="424" spans="1:14" x14ac:dyDescent="0.2">
      <c r="A424" s="45"/>
      <c r="B424" s="35" t="s">
        <v>396</v>
      </c>
      <c r="C424" s="32">
        <v>77</v>
      </c>
      <c r="D424" s="7">
        <v>12</v>
      </c>
      <c r="E424" s="7">
        <v>198</v>
      </c>
      <c r="F424" s="7">
        <v>74</v>
      </c>
      <c r="G424" s="8">
        <f t="shared" si="91"/>
        <v>7.9373260488609428E-3</v>
      </c>
      <c r="H424" s="8">
        <f t="shared" si="92"/>
        <v>1.1802891708468574E-3</v>
      </c>
      <c r="I424" s="8">
        <f t="shared" si="93"/>
        <v>2.1361527672888122E-2</v>
      </c>
      <c r="J424" s="8">
        <f t="shared" si="94"/>
        <v>8.4484530197511138E-3</v>
      </c>
      <c r="K424" s="8">
        <f t="shared" si="97"/>
        <v>1.5714285714285714</v>
      </c>
      <c r="L424" s="8">
        <f t="shared" si="98"/>
        <v>5.166666666666667</v>
      </c>
      <c r="M424" s="8">
        <f t="shared" si="95"/>
        <v>1.2472940933924339E-2</v>
      </c>
      <c r="N424" s="16">
        <f t="shared" si="96"/>
        <v>6.0981607160420972E-3</v>
      </c>
    </row>
    <row r="425" spans="1:14" x14ac:dyDescent="0.2">
      <c r="A425" s="45"/>
      <c r="B425" s="35" t="s">
        <v>397</v>
      </c>
      <c r="C425" s="32">
        <v>0</v>
      </c>
      <c r="D425" s="7">
        <v>0</v>
      </c>
      <c r="E425" s="7">
        <v>1</v>
      </c>
      <c r="F425" s="7">
        <v>0</v>
      </c>
      <c r="G425" s="8" t="str">
        <f t="shared" si="91"/>
        <v/>
      </c>
      <c r="H425" s="8" t="str">
        <f t="shared" si="92"/>
        <v/>
      </c>
      <c r="I425" s="8">
        <f t="shared" si="93"/>
        <v>1.0788650339842486E-4</v>
      </c>
      <c r="J425" s="8" t="str">
        <f t="shared" si="94"/>
        <v/>
      </c>
      <c r="K425" s="8">
        <f t="shared" si="97"/>
        <v>1</v>
      </c>
      <c r="L425" s="8" t="str">
        <f t="shared" si="98"/>
        <v xml:space="preserve"> </v>
      </c>
      <c r="M425" s="8" t="str">
        <f t="shared" si="95"/>
        <v/>
      </c>
      <c r="N425" s="16" t="str">
        <f t="shared" si="96"/>
        <v/>
      </c>
    </row>
    <row r="426" spans="1:14" x14ac:dyDescent="0.2">
      <c r="A426" s="45"/>
      <c r="B426" s="35" t="s">
        <v>398</v>
      </c>
      <c r="C426" s="32">
        <v>14</v>
      </c>
      <c r="D426" s="7">
        <v>6</v>
      </c>
      <c r="E426" s="7">
        <v>9</v>
      </c>
      <c r="F426" s="7">
        <v>2</v>
      </c>
      <c r="G426" s="8">
        <f t="shared" si="91"/>
        <v>1.4431501907019894E-3</v>
      </c>
      <c r="H426" s="8">
        <f t="shared" si="92"/>
        <v>5.9014458542342872E-4</v>
      </c>
      <c r="I426" s="8">
        <f t="shared" si="93"/>
        <v>9.709785305858237E-4</v>
      </c>
      <c r="J426" s="8">
        <f t="shared" si="94"/>
        <v>2.2833656810138144E-4</v>
      </c>
      <c r="K426" s="8">
        <f t="shared" si="97"/>
        <v>-0.35714285714285715</v>
      </c>
      <c r="L426" s="8">
        <f t="shared" si="98"/>
        <v>-0.66666666666666663</v>
      </c>
      <c r="M426" s="8">
        <f t="shared" si="95"/>
        <v>-5.1541078239356768E-4</v>
      </c>
      <c r="N426" s="16">
        <f t="shared" si="96"/>
        <v>-3.9342972361561913E-4</v>
      </c>
    </row>
    <row r="427" spans="1:14" ht="25.5" x14ac:dyDescent="0.2">
      <c r="A427" s="45"/>
      <c r="B427" s="35" t="s">
        <v>399</v>
      </c>
      <c r="C427" s="32">
        <v>49</v>
      </c>
      <c r="D427" s="7">
        <v>34</v>
      </c>
      <c r="E427" s="7">
        <v>216</v>
      </c>
      <c r="F427" s="7">
        <v>160</v>
      </c>
      <c r="G427" s="8">
        <f t="shared" si="91"/>
        <v>5.0510256674569636E-3</v>
      </c>
      <c r="H427" s="8">
        <f t="shared" si="92"/>
        <v>3.3441526507327628E-3</v>
      </c>
      <c r="I427" s="8">
        <f t="shared" si="93"/>
        <v>2.3303484734059771E-2</v>
      </c>
      <c r="J427" s="8">
        <f t="shared" si="94"/>
        <v>1.8266925448110514E-2</v>
      </c>
      <c r="K427" s="8">
        <f t="shared" si="97"/>
        <v>3.4081632653061225</v>
      </c>
      <c r="L427" s="8">
        <f t="shared" si="98"/>
        <v>3.7058823529411766</v>
      </c>
      <c r="M427" s="8">
        <f t="shared" si="95"/>
        <v>1.7214720131945162E-2</v>
      </c>
      <c r="N427" s="16">
        <f t="shared" si="96"/>
        <v>1.2393036293892004E-2</v>
      </c>
    </row>
    <row r="428" spans="1:14" x14ac:dyDescent="0.2">
      <c r="A428" s="45"/>
      <c r="B428" s="35" t="s">
        <v>400</v>
      </c>
      <c r="C428" s="32">
        <v>30</v>
      </c>
      <c r="D428" s="7">
        <v>10</v>
      </c>
      <c r="E428" s="7">
        <v>32</v>
      </c>
      <c r="F428" s="7">
        <v>5</v>
      </c>
      <c r="G428" s="8">
        <f t="shared" si="91"/>
        <v>3.0924646943614061E-3</v>
      </c>
      <c r="H428" s="8">
        <f t="shared" si="92"/>
        <v>9.835743090390479E-4</v>
      </c>
      <c r="I428" s="8">
        <f t="shared" si="93"/>
        <v>3.4523681087495956E-3</v>
      </c>
      <c r="J428" s="8">
        <f t="shared" si="94"/>
        <v>5.7084142025345356E-4</v>
      </c>
      <c r="K428" s="8">
        <f t="shared" si="97"/>
        <v>6.6666666666666666E-2</v>
      </c>
      <c r="L428" s="8">
        <f t="shared" si="98"/>
        <v>-0.5</v>
      </c>
      <c r="M428" s="8">
        <f t="shared" si="95"/>
        <v>2.0616431295742706E-4</v>
      </c>
      <c r="N428" s="16">
        <f t="shared" si="96"/>
        <v>-4.9178715451952395E-4</v>
      </c>
    </row>
    <row r="429" spans="1:14" x14ac:dyDescent="0.2">
      <c r="A429" s="45"/>
      <c r="B429" s="35" t="s">
        <v>401</v>
      </c>
      <c r="C429" s="32">
        <v>8</v>
      </c>
      <c r="D429" s="7">
        <v>1</v>
      </c>
      <c r="E429" s="7">
        <v>12</v>
      </c>
      <c r="F429" s="7">
        <v>3</v>
      </c>
      <c r="G429" s="8">
        <f t="shared" si="91"/>
        <v>8.2465725182970825E-4</v>
      </c>
      <c r="H429" s="8">
        <f t="shared" si="92"/>
        <v>9.8357430903904796E-5</v>
      </c>
      <c r="I429" s="8">
        <f t="shared" si="93"/>
        <v>1.2946380407810982E-3</v>
      </c>
      <c r="J429" s="8">
        <f t="shared" si="94"/>
        <v>3.4250485215207214E-4</v>
      </c>
      <c r="K429" s="8">
        <f t="shared" si="97"/>
        <v>0.5</v>
      </c>
      <c r="L429" s="8">
        <f t="shared" si="98"/>
        <v>2</v>
      </c>
      <c r="M429" s="8">
        <f t="shared" si="95"/>
        <v>4.1232862591485413E-4</v>
      </c>
      <c r="N429" s="16">
        <f t="shared" si="96"/>
        <v>1.9671486180780959E-4</v>
      </c>
    </row>
    <row r="430" spans="1:14" x14ac:dyDescent="0.2">
      <c r="A430" s="45"/>
      <c r="B430" s="35" t="s">
        <v>402</v>
      </c>
      <c r="C430" s="32">
        <v>2</v>
      </c>
      <c r="D430" s="7">
        <v>1</v>
      </c>
      <c r="E430" s="7">
        <v>2</v>
      </c>
      <c r="F430" s="7">
        <v>0</v>
      </c>
      <c r="G430" s="8">
        <f t="shared" si="91"/>
        <v>2.0616431295742706E-4</v>
      </c>
      <c r="H430" s="8">
        <f t="shared" si="92"/>
        <v>9.8357430903904796E-5</v>
      </c>
      <c r="I430" s="8">
        <f t="shared" si="93"/>
        <v>2.1577300679684973E-4</v>
      </c>
      <c r="J430" s="8" t="str">
        <f t="shared" si="94"/>
        <v/>
      </c>
      <c r="K430" s="8">
        <f t="shared" si="97"/>
        <v>0</v>
      </c>
      <c r="L430" s="8">
        <f t="shared" si="98"/>
        <v>-1</v>
      </c>
      <c r="M430" s="8">
        <f t="shared" si="95"/>
        <v>0</v>
      </c>
      <c r="N430" s="16">
        <f t="shared" si="96"/>
        <v>-9.8357430903904796E-5</v>
      </c>
    </row>
    <row r="431" spans="1:14" x14ac:dyDescent="0.2">
      <c r="A431" s="45"/>
      <c r="B431" s="35" t="s">
        <v>403</v>
      </c>
      <c r="C431" s="32">
        <v>0</v>
      </c>
      <c r="D431" s="7">
        <v>0</v>
      </c>
      <c r="E431" s="7">
        <v>1</v>
      </c>
      <c r="F431" s="7">
        <v>3</v>
      </c>
      <c r="G431" s="8" t="str">
        <f t="shared" si="91"/>
        <v/>
      </c>
      <c r="H431" s="8" t="str">
        <f t="shared" si="92"/>
        <v/>
      </c>
      <c r="I431" s="8">
        <f t="shared" si="93"/>
        <v>1.0788650339842486E-4</v>
      </c>
      <c r="J431" s="8">
        <f t="shared" si="94"/>
        <v>3.4250485215207214E-4</v>
      </c>
      <c r="K431" s="8">
        <f t="shared" si="97"/>
        <v>1</v>
      </c>
      <c r="L431" s="8">
        <f t="shared" si="98"/>
        <v>1</v>
      </c>
      <c r="M431" s="8" t="str">
        <f t="shared" si="95"/>
        <v/>
      </c>
      <c r="N431" s="16" t="str">
        <f t="shared" si="96"/>
        <v/>
      </c>
    </row>
    <row r="432" spans="1:14" ht="25.5" x14ac:dyDescent="0.2">
      <c r="A432" s="45"/>
      <c r="B432" s="35" t="s">
        <v>404</v>
      </c>
      <c r="C432" s="32">
        <v>19</v>
      </c>
      <c r="D432" s="7">
        <v>9</v>
      </c>
      <c r="E432" s="7">
        <v>0</v>
      </c>
      <c r="F432" s="7">
        <v>1</v>
      </c>
      <c r="G432" s="8">
        <f t="shared" si="91"/>
        <v>1.9585609730955571E-3</v>
      </c>
      <c r="H432" s="8">
        <f t="shared" si="92"/>
        <v>8.8521687813514314E-4</v>
      </c>
      <c r="I432" s="8" t="str">
        <f t="shared" si="93"/>
        <v/>
      </c>
      <c r="J432" s="8">
        <f t="shared" si="94"/>
        <v>1.1416828405069072E-4</v>
      </c>
      <c r="K432" s="8">
        <f t="shared" si="97"/>
        <v>-1</v>
      </c>
      <c r="L432" s="8">
        <f t="shared" si="98"/>
        <v>-0.88888888888888884</v>
      </c>
      <c r="M432" s="8">
        <f t="shared" si="95"/>
        <v>-1.9585609730955571E-3</v>
      </c>
      <c r="N432" s="16">
        <f t="shared" si="96"/>
        <v>-7.8685944723123826E-4</v>
      </c>
    </row>
    <row r="433" spans="1:14" ht="25.5" x14ac:dyDescent="0.2">
      <c r="A433" s="45"/>
      <c r="B433" s="35" t="s">
        <v>405</v>
      </c>
      <c r="C433" s="32">
        <v>0</v>
      </c>
      <c r="D433" s="7">
        <v>6</v>
      </c>
      <c r="E433" s="7">
        <v>0</v>
      </c>
      <c r="F433" s="7">
        <v>5</v>
      </c>
      <c r="G433" s="8" t="str">
        <f t="shared" si="91"/>
        <v/>
      </c>
      <c r="H433" s="8">
        <f t="shared" si="92"/>
        <v>5.9014458542342872E-4</v>
      </c>
      <c r="I433" s="8" t="str">
        <f t="shared" si="93"/>
        <v/>
      </c>
      <c r="J433" s="8">
        <f t="shared" si="94"/>
        <v>5.7084142025345356E-4</v>
      </c>
      <c r="K433" s="8" t="str">
        <f t="shared" si="97"/>
        <v xml:space="preserve"> </v>
      </c>
      <c r="L433" s="8">
        <f t="shared" si="98"/>
        <v>-0.16666666666666666</v>
      </c>
      <c r="M433" s="8" t="str">
        <f t="shared" si="95"/>
        <v/>
      </c>
      <c r="N433" s="16">
        <f t="shared" si="96"/>
        <v>-9.8357430903904782E-5</v>
      </c>
    </row>
    <row r="434" spans="1:14" x14ac:dyDescent="0.2">
      <c r="A434" s="45"/>
      <c r="B434" s="35" t="s">
        <v>406</v>
      </c>
      <c r="C434" s="32">
        <v>34</v>
      </c>
      <c r="D434" s="7">
        <v>79</v>
      </c>
      <c r="E434" s="7">
        <v>36</v>
      </c>
      <c r="F434" s="7">
        <v>21</v>
      </c>
      <c r="G434" s="8">
        <f t="shared" si="91"/>
        <v>3.5047933202762603E-3</v>
      </c>
      <c r="H434" s="8">
        <f t="shared" si="92"/>
        <v>7.7702370414084784E-3</v>
      </c>
      <c r="I434" s="8">
        <f t="shared" si="93"/>
        <v>3.8839141223432948E-3</v>
      </c>
      <c r="J434" s="8">
        <f t="shared" si="94"/>
        <v>2.3975339650645052E-3</v>
      </c>
      <c r="K434" s="8">
        <f t="shared" si="97"/>
        <v>5.8823529411764705E-2</v>
      </c>
      <c r="L434" s="8">
        <f t="shared" si="98"/>
        <v>-0.73417721518987344</v>
      </c>
      <c r="M434" s="8">
        <f t="shared" si="95"/>
        <v>2.0616431295742706E-4</v>
      </c>
      <c r="N434" s="16">
        <f t="shared" si="96"/>
        <v>-5.7047309924264777E-3</v>
      </c>
    </row>
    <row r="435" spans="1:14" x14ac:dyDescent="0.2">
      <c r="A435" s="45"/>
      <c r="B435" s="35" t="s">
        <v>407</v>
      </c>
      <c r="C435" s="32">
        <v>51</v>
      </c>
      <c r="D435" s="7">
        <v>51</v>
      </c>
      <c r="E435" s="7">
        <v>80</v>
      </c>
      <c r="F435" s="7">
        <v>49</v>
      </c>
      <c r="G435" s="8">
        <f t="shared" ref="G435:G498" si="99">+IF(C435=0,"",C435/C$371)</f>
        <v>5.2571899804143901E-3</v>
      </c>
      <c r="H435" s="8">
        <f t="shared" ref="H435:H498" si="100">+IF(D435=0,"",D435/D$371)</f>
        <v>5.0162289760991444E-3</v>
      </c>
      <c r="I435" s="8">
        <f t="shared" ref="I435:I498" si="101">+IF(E435=0,"",E435/E$371)</f>
        <v>8.6309202718739889E-3</v>
      </c>
      <c r="J435" s="8">
        <f t="shared" ref="J435:J498" si="102">+IF(F435=0,"",F435/F$371)</f>
        <v>5.5942459184838448E-3</v>
      </c>
      <c r="K435" s="8">
        <f t="shared" si="97"/>
        <v>0.56862745098039214</v>
      </c>
      <c r="L435" s="8">
        <f t="shared" si="98"/>
        <v>-3.9215686274509803E-2</v>
      </c>
      <c r="M435" s="8">
        <f t="shared" ref="M435:M498" si="103">+IF(OR(AND(G435=""),(K435="")),"",G435*K435)</f>
        <v>2.9893825378826924E-3</v>
      </c>
      <c r="N435" s="16">
        <f t="shared" ref="N435:N498" si="104">+IF(OR(AND(H435=""),(L435="")),"",H435*L435)</f>
        <v>-1.9671486180780959E-4</v>
      </c>
    </row>
    <row r="436" spans="1:14" x14ac:dyDescent="0.2">
      <c r="A436" s="45"/>
      <c r="B436" s="35" t="s">
        <v>408</v>
      </c>
      <c r="C436" s="32">
        <v>2</v>
      </c>
      <c r="D436" s="7">
        <v>6</v>
      </c>
      <c r="E436" s="7">
        <v>0</v>
      </c>
      <c r="F436" s="7">
        <v>5</v>
      </c>
      <c r="G436" s="8">
        <f t="shared" si="99"/>
        <v>2.0616431295742706E-4</v>
      </c>
      <c r="H436" s="8">
        <f t="shared" si="100"/>
        <v>5.9014458542342872E-4</v>
      </c>
      <c r="I436" s="8" t="str">
        <f t="shared" si="101"/>
        <v/>
      </c>
      <c r="J436" s="8">
        <f t="shared" si="102"/>
        <v>5.7084142025345356E-4</v>
      </c>
      <c r="K436" s="8">
        <f t="shared" ref="K436:K499" si="105">+IF(AND(C436=0,E436=0)," ",IF(C436=0,1,IF(E436=0,-1,(E436-C436)/C436)))</f>
        <v>-1</v>
      </c>
      <c r="L436" s="8">
        <f t="shared" ref="L436:L499" si="106">+IF(AND(D436=0,F436=0)," ",IF(D436=0,1,IF(F436=0,-1,(F436-D436)/D436)))</f>
        <v>-0.16666666666666666</v>
      </c>
      <c r="M436" s="8">
        <f t="shared" si="103"/>
        <v>-2.0616431295742706E-4</v>
      </c>
      <c r="N436" s="16">
        <f t="shared" si="104"/>
        <v>-9.8357430903904782E-5</v>
      </c>
    </row>
    <row r="437" spans="1:14" x14ac:dyDescent="0.2">
      <c r="A437" s="45"/>
      <c r="B437" s="35" t="s">
        <v>409</v>
      </c>
      <c r="C437" s="32">
        <v>176</v>
      </c>
      <c r="D437" s="7">
        <v>20</v>
      </c>
      <c r="E437" s="7">
        <v>144</v>
      </c>
      <c r="F437" s="7">
        <v>24</v>
      </c>
      <c r="G437" s="8">
        <f t="shared" si="99"/>
        <v>1.8142459540253581E-2</v>
      </c>
      <c r="H437" s="8">
        <f t="shared" si="100"/>
        <v>1.9671486180780958E-3</v>
      </c>
      <c r="I437" s="8">
        <f t="shared" si="101"/>
        <v>1.5535656489373179E-2</v>
      </c>
      <c r="J437" s="8">
        <f t="shared" si="102"/>
        <v>2.7400388172165772E-3</v>
      </c>
      <c r="K437" s="8">
        <f t="shared" si="105"/>
        <v>-0.18181818181818182</v>
      </c>
      <c r="L437" s="8">
        <f t="shared" si="106"/>
        <v>0.2</v>
      </c>
      <c r="M437" s="8">
        <f t="shared" si="103"/>
        <v>-3.298629007318833E-3</v>
      </c>
      <c r="N437" s="16">
        <f t="shared" si="104"/>
        <v>3.9342972361561918E-4</v>
      </c>
    </row>
    <row r="438" spans="1:14" x14ac:dyDescent="0.2">
      <c r="A438" s="45"/>
      <c r="B438" s="35" t="s">
        <v>410</v>
      </c>
      <c r="C438" s="32">
        <v>1</v>
      </c>
      <c r="D438" s="7">
        <v>0</v>
      </c>
      <c r="E438" s="7">
        <v>0</v>
      </c>
      <c r="F438" s="7">
        <v>0</v>
      </c>
      <c r="G438" s="8">
        <f t="shared" si="99"/>
        <v>1.0308215647871353E-4</v>
      </c>
      <c r="H438" s="8" t="str">
        <f t="shared" si="100"/>
        <v/>
      </c>
      <c r="I438" s="8" t="str">
        <f t="shared" si="101"/>
        <v/>
      </c>
      <c r="J438" s="8" t="str">
        <f t="shared" si="102"/>
        <v/>
      </c>
      <c r="K438" s="8">
        <f t="shared" si="105"/>
        <v>-1</v>
      </c>
      <c r="L438" s="8" t="str">
        <f t="shared" si="106"/>
        <v xml:space="preserve"> </v>
      </c>
      <c r="M438" s="8">
        <f t="shared" si="103"/>
        <v>-1.0308215647871353E-4</v>
      </c>
      <c r="N438" s="16" t="str">
        <f t="shared" si="104"/>
        <v/>
      </c>
    </row>
    <row r="439" spans="1:14" x14ac:dyDescent="0.2">
      <c r="A439" s="45" t="s">
        <v>76</v>
      </c>
      <c r="B439" s="35" t="s">
        <v>411</v>
      </c>
      <c r="C439" s="32">
        <v>0</v>
      </c>
      <c r="D439" s="7">
        <v>0</v>
      </c>
      <c r="E439" s="7">
        <v>0</v>
      </c>
      <c r="F439" s="7">
        <v>0</v>
      </c>
      <c r="G439" s="8" t="str">
        <f t="shared" si="99"/>
        <v/>
      </c>
      <c r="H439" s="8" t="str">
        <f t="shared" si="100"/>
        <v/>
      </c>
      <c r="I439" s="8" t="str">
        <f t="shared" si="101"/>
        <v/>
      </c>
      <c r="J439" s="8" t="str">
        <f t="shared" si="102"/>
        <v/>
      </c>
      <c r="K439" s="8" t="str">
        <f t="shared" si="105"/>
        <v xml:space="preserve"> </v>
      </c>
      <c r="L439" s="8" t="str">
        <f t="shared" si="106"/>
        <v xml:space="preserve"> </v>
      </c>
      <c r="M439" s="8" t="str">
        <f t="shared" si="103"/>
        <v/>
      </c>
      <c r="N439" s="16" t="str">
        <f t="shared" si="104"/>
        <v/>
      </c>
    </row>
    <row r="440" spans="1:14" x14ac:dyDescent="0.2">
      <c r="A440" s="45"/>
      <c r="B440" s="35" t="s">
        <v>412</v>
      </c>
      <c r="C440" s="32">
        <v>0</v>
      </c>
      <c r="D440" s="7">
        <v>0</v>
      </c>
      <c r="E440" s="7">
        <v>0</v>
      </c>
      <c r="F440" s="7">
        <v>0</v>
      </c>
      <c r="G440" s="8" t="str">
        <f t="shared" si="99"/>
        <v/>
      </c>
      <c r="H440" s="8" t="str">
        <f t="shared" si="100"/>
        <v/>
      </c>
      <c r="I440" s="8" t="str">
        <f t="shared" si="101"/>
        <v/>
      </c>
      <c r="J440" s="8" t="str">
        <f t="shared" si="102"/>
        <v/>
      </c>
      <c r="K440" s="8" t="str">
        <f t="shared" si="105"/>
        <v xml:space="preserve"> </v>
      </c>
      <c r="L440" s="8" t="str">
        <f t="shared" si="106"/>
        <v xml:space="preserve"> </v>
      </c>
      <c r="M440" s="8" t="str">
        <f t="shared" si="103"/>
        <v/>
      </c>
      <c r="N440" s="16" t="str">
        <f t="shared" si="104"/>
        <v/>
      </c>
    </row>
    <row r="441" spans="1:14" x14ac:dyDescent="0.2">
      <c r="A441" s="45"/>
      <c r="B441" s="35" t="s">
        <v>413</v>
      </c>
      <c r="C441" s="32">
        <v>0</v>
      </c>
      <c r="D441" s="7">
        <v>1</v>
      </c>
      <c r="E441" s="7">
        <v>0</v>
      </c>
      <c r="F441" s="7">
        <v>0</v>
      </c>
      <c r="G441" s="8" t="str">
        <f t="shared" si="99"/>
        <v/>
      </c>
      <c r="H441" s="8">
        <f t="shared" si="100"/>
        <v>9.8357430903904796E-5</v>
      </c>
      <c r="I441" s="8" t="str">
        <f t="shared" si="101"/>
        <v/>
      </c>
      <c r="J441" s="8" t="str">
        <f t="shared" si="102"/>
        <v/>
      </c>
      <c r="K441" s="8" t="str">
        <f t="shared" si="105"/>
        <v xml:space="preserve"> </v>
      </c>
      <c r="L441" s="8">
        <f t="shared" si="106"/>
        <v>-1</v>
      </c>
      <c r="M441" s="8" t="str">
        <f t="shared" si="103"/>
        <v/>
      </c>
      <c r="N441" s="16">
        <f t="shared" si="104"/>
        <v>-9.8357430903904796E-5</v>
      </c>
    </row>
    <row r="442" spans="1:14" x14ac:dyDescent="0.2">
      <c r="A442" s="45"/>
      <c r="B442" s="35" t="s">
        <v>414</v>
      </c>
      <c r="C442" s="32">
        <v>6</v>
      </c>
      <c r="D442" s="7">
        <v>5</v>
      </c>
      <c r="E442" s="7">
        <v>2</v>
      </c>
      <c r="F442" s="7">
        <v>8</v>
      </c>
      <c r="G442" s="8">
        <f t="shared" si="99"/>
        <v>6.1849293887228124E-4</v>
      </c>
      <c r="H442" s="8">
        <f t="shared" si="100"/>
        <v>4.9178715451952395E-4</v>
      </c>
      <c r="I442" s="8">
        <f t="shared" si="101"/>
        <v>2.1577300679684973E-4</v>
      </c>
      <c r="J442" s="8">
        <f t="shared" si="102"/>
        <v>9.1334627240552576E-4</v>
      </c>
      <c r="K442" s="8">
        <f t="shared" si="105"/>
        <v>-0.66666666666666663</v>
      </c>
      <c r="L442" s="8">
        <f t="shared" si="106"/>
        <v>0.6</v>
      </c>
      <c r="M442" s="8">
        <f t="shared" si="103"/>
        <v>-4.1232862591485413E-4</v>
      </c>
      <c r="N442" s="16">
        <f t="shared" si="104"/>
        <v>2.9507229271171436E-4</v>
      </c>
    </row>
    <row r="443" spans="1:14" x14ac:dyDescent="0.2">
      <c r="A443" s="45"/>
      <c r="B443" s="35" t="s">
        <v>415</v>
      </c>
      <c r="C443" s="32">
        <v>0</v>
      </c>
      <c r="D443" s="7">
        <v>0</v>
      </c>
      <c r="E443" s="7">
        <v>0</v>
      </c>
      <c r="F443" s="7">
        <v>0</v>
      </c>
      <c r="G443" s="8" t="str">
        <f t="shared" si="99"/>
        <v/>
      </c>
      <c r="H443" s="8" t="str">
        <f t="shared" si="100"/>
        <v/>
      </c>
      <c r="I443" s="8" t="str">
        <f t="shared" si="101"/>
        <v/>
      </c>
      <c r="J443" s="8" t="str">
        <f t="shared" si="102"/>
        <v/>
      </c>
      <c r="K443" s="8" t="str">
        <f t="shared" si="105"/>
        <v xml:space="preserve"> </v>
      </c>
      <c r="L443" s="8" t="str">
        <f t="shared" si="106"/>
        <v xml:space="preserve"> </v>
      </c>
      <c r="M443" s="8" t="str">
        <f t="shared" si="103"/>
        <v/>
      </c>
      <c r="N443" s="16" t="str">
        <f t="shared" si="104"/>
        <v/>
      </c>
    </row>
    <row r="444" spans="1:14" x14ac:dyDescent="0.2">
      <c r="A444" s="45"/>
      <c r="B444" s="35" t="s">
        <v>416</v>
      </c>
      <c r="C444" s="32">
        <v>0</v>
      </c>
      <c r="D444" s="7">
        <v>1</v>
      </c>
      <c r="E444" s="7">
        <v>0</v>
      </c>
      <c r="F444" s="7">
        <v>1</v>
      </c>
      <c r="G444" s="8" t="str">
        <f t="shared" si="99"/>
        <v/>
      </c>
      <c r="H444" s="8">
        <f t="shared" si="100"/>
        <v>9.8357430903904796E-5</v>
      </c>
      <c r="I444" s="8" t="str">
        <f t="shared" si="101"/>
        <v/>
      </c>
      <c r="J444" s="8">
        <f t="shared" si="102"/>
        <v>1.1416828405069072E-4</v>
      </c>
      <c r="K444" s="8" t="str">
        <f t="shared" si="105"/>
        <v xml:space="preserve"> </v>
      </c>
      <c r="L444" s="8">
        <f t="shared" si="106"/>
        <v>0</v>
      </c>
      <c r="M444" s="8" t="str">
        <f t="shared" si="103"/>
        <v/>
      </c>
      <c r="N444" s="16">
        <f t="shared" si="104"/>
        <v>0</v>
      </c>
    </row>
    <row r="445" spans="1:14" x14ac:dyDescent="0.2">
      <c r="A445" s="45"/>
      <c r="B445" s="35" t="s">
        <v>417</v>
      </c>
      <c r="C445" s="32">
        <v>0</v>
      </c>
      <c r="D445" s="7">
        <v>44</v>
      </c>
      <c r="E445" s="7">
        <v>0</v>
      </c>
      <c r="F445" s="7">
        <v>5</v>
      </c>
      <c r="G445" s="8" t="str">
        <f t="shared" si="99"/>
        <v/>
      </c>
      <c r="H445" s="8">
        <f t="shared" si="100"/>
        <v>4.3277269597718111E-3</v>
      </c>
      <c r="I445" s="8" t="str">
        <f t="shared" si="101"/>
        <v/>
      </c>
      <c r="J445" s="8">
        <f t="shared" si="102"/>
        <v>5.7084142025345356E-4</v>
      </c>
      <c r="K445" s="8" t="str">
        <f t="shared" si="105"/>
        <v xml:space="preserve"> </v>
      </c>
      <c r="L445" s="8">
        <f t="shared" si="106"/>
        <v>-0.88636363636363635</v>
      </c>
      <c r="M445" s="8" t="str">
        <f t="shared" si="103"/>
        <v/>
      </c>
      <c r="N445" s="16">
        <f t="shared" si="104"/>
        <v>-3.8359398052522872E-3</v>
      </c>
    </row>
    <row r="446" spans="1:14" x14ac:dyDescent="0.2">
      <c r="A446" s="45"/>
      <c r="B446" s="35" t="s">
        <v>418</v>
      </c>
      <c r="C446" s="32">
        <v>132</v>
      </c>
      <c r="D446" s="7">
        <v>587</v>
      </c>
      <c r="E446" s="7">
        <v>84</v>
      </c>
      <c r="F446" s="7">
        <v>176</v>
      </c>
      <c r="G446" s="8">
        <f t="shared" si="99"/>
        <v>1.3606844655190187E-2</v>
      </c>
      <c r="H446" s="8">
        <f t="shared" si="100"/>
        <v>5.7735811940592109E-2</v>
      </c>
      <c r="I446" s="8">
        <f t="shared" si="101"/>
        <v>9.0624662854676876E-3</v>
      </c>
      <c r="J446" s="8">
        <f t="shared" si="102"/>
        <v>2.0093617992921566E-2</v>
      </c>
      <c r="K446" s="8">
        <f t="shared" si="105"/>
        <v>-0.36363636363636365</v>
      </c>
      <c r="L446" s="8">
        <f t="shared" si="106"/>
        <v>-0.70017035775127767</v>
      </c>
      <c r="M446" s="8">
        <f t="shared" si="103"/>
        <v>-4.9479435109782499E-3</v>
      </c>
      <c r="N446" s="16">
        <f t="shared" si="104"/>
        <v>-4.0424904101504865E-2</v>
      </c>
    </row>
    <row r="447" spans="1:14" ht="24" customHeight="1" x14ac:dyDescent="0.2">
      <c r="A447" s="45"/>
      <c r="B447" s="35" t="s">
        <v>419</v>
      </c>
      <c r="C447" s="32">
        <v>0</v>
      </c>
      <c r="D447" s="7">
        <v>0</v>
      </c>
      <c r="E447" s="7">
        <v>0</v>
      </c>
      <c r="F447" s="7">
        <v>1</v>
      </c>
      <c r="G447" s="8" t="str">
        <f t="shared" si="99"/>
        <v/>
      </c>
      <c r="H447" s="8" t="str">
        <f t="shared" si="100"/>
        <v/>
      </c>
      <c r="I447" s="8" t="str">
        <f t="shared" si="101"/>
        <v/>
      </c>
      <c r="J447" s="8">
        <f t="shared" si="102"/>
        <v>1.1416828405069072E-4</v>
      </c>
      <c r="K447" s="8" t="str">
        <f t="shared" si="105"/>
        <v xml:space="preserve"> </v>
      </c>
      <c r="L447" s="8">
        <f t="shared" si="106"/>
        <v>1</v>
      </c>
      <c r="M447" s="8" t="str">
        <f t="shared" si="103"/>
        <v/>
      </c>
      <c r="N447" s="16" t="str">
        <f t="shared" si="104"/>
        <v/>
      </c>
    </row>
    <row r="448" spans="1:14" x14ac:dyDescent="0.2">
      <c r="A448" s="45"/>
      <c r="B448" s="35" t="s">
        <v>420</v>
      </c>
      <c r="C448" s="32">
        <v>3</v>
      </c>
      <c r="D448" s="7">
        <v>0</v>
      </c>
      <c r="E448" s="7">
        <v>1</v>
      </c>
      <c r="F448" s="7">
        <v>2</v>
      </c>
      <c r="G448" s="8">
        <f t="shared" si="99"/>
        <v>3.0924646943614062E-4</v>
      </c>
      <c r="H448" s="8" t="str">
        <f t="shared" si="100"/>
        <v/>
      </c>
      <c r="I448" s="8">
        <f t="shared" si="101"/>
        <v>1.0788650339842486E-4</v>
      </c>
      <c r="J448" s="8">
        <f t="shared" si="102"/>
        <v>2.2833656810138144E-4</v>
      </c>
      <c r="K448" s="8">
        <f t="shared" si="105"/>
        <v>-0.66666666666666663</v>
      </c>
      <c r="L448" s="8">
        <f t="shared" si="106"/>
        <v>1</v>
      </c>
      <c r="M448" s="8">
        <f t="shared" si="103"/>
        <v>-2.0616431295742706E-4</v>
      </c>
      <c r="N448" s="16" t="str">
        <f t="shared" si="104"/>
        <v/>
      </c>
    </row>
    <row r="449" spans="1:14" x14ac:dyDescent="0.2">
      <c r="A449" s="45"/>
      <c r="B449" s="35" t="s">
        <v>421</v>
      </c>
      <c r="C449" s="32">
        <v>10</v>
      </c>
      <c r="D449" s="7">
        <v>1</v>
      </c>
      <c r="E449" s="7">
        <v>6</v>
      </c>
      <c r="F449" s="7">
        <v>0</v>
      </c>
      <c r="G449" s="8">
        <f t="shared" si="99"/>
        <v>1.0308215647871354E-3</v>
      </c>
      <c r="H449" s="8">
        <f t="shared" si="100"/>
        <v>9.8357430903904796E-5</v>
      </c>
      <c r="I449" s="8">
        <f t="shared" si="101"/>
        <v>6.473190203905491E-4</v>
      </c>
      <c r="J449" s="8" t="str">
        <f t="shared" si="102"/>
        <v/>
      </c>
      <c r="K449" s="8">
        <f t="shared" si="105"/>
        <v>-0.4</v>
      </c>
      <c r="L449" s="8">
        <f t="shared" si="106"/>
        <v>-1</v>
      </c>
      <c r="M449" s="8">
        <f t="shared" si="103"/>
        <v>-4.1232862591485418E-4</v>
      </c>
      <c r="N449" s="16">
        <f t="shared" si="104"/>
        <v>-9.8357430903904796E-5</v>
      </c>
    </row>
    <row r="450" spans="1:14" x14ac:dyDescent="0.2">
      <c r="A450" s="45"/>
      <c r="B450" s="35" t="s">
        <v>422</v>
      </c>
      <c r="C450" s="32">
        <v>45</v>
      </c>
      <c r="D450" s="7">
        <v>3</v>
      </c>
      <c r="E450" s="7">
        <v>70</v>
      </c>
      <c r="F450" s="7">
        <v>2</v>
      </c>
      <c r="G450" s="8">
        <f t="shared" si="99"/>
        <v>4.6386970415421089E-3</v>
      </c>
      <c r="H450" s="8">
        <f t="shared" si="100"/>
        <v>2.9507229271171436E-4</v>
      </c>
      <c r="I450" s="8">
        <f t="shared" si="101"/>
        <v>7.5520552378897403E-3</v>
      </c>
      <c r="J450" s="8">
        <f t="shared" si="102"/>
        <v>2.2833656810138144E-4</v>
      </c>
      <c r="K450" s="8">
        <f t="shared" si="105"/>
        <v>0.55555555555555558</v>
      </c>
      <c r="L450" s="8">
        <f t="shared" si="106"/>
        <v>-0.33333333333333331</v>
      </c>
      <c r="M450" s="8">
        <f t="shared" si="103"/>
        <v>2.5770539119678382E-3</v>
      </c>
      <c r="N450" s="16">
        <f t="shared" si="104"/>
        <v>-9.8357430903904782E-5</v>
      </c>
    </row>
    <row r="451" spans="1:14" x14ac:dyDescent="0.2">
      <c r="A451" s="45"/>
      <c r="B451" s="35" t="s">
        <v>423</v>
      </c>
      <c r="C451" s="32">
        <v>4</v>
      </c>
      <c r="D451" s="7">
        <v>2</v>
      </c>
      <c r="E451" s="7">
        <v>2</v>
      </c>
      <c r="F451" s="7">
        <v>2</v>
      </c>
      <c r="G451" s="8">
        <f t="shared" si="99"/>
        <v>4.1232862591485413E-4</v>
      </c>
      <c r="H451" s="8">
        <f t="shared" si="100"/>
        <v>1.9671486180780959E-4</v>
      </c>
      <c r="I451" s="8">
        <f t="shared" si="101"/>
        <v>2.1577300679684973E-4</v>
      </c>
      <c r="J451" s="8">
        <f t="shared" si="102"/>
        <v>2.2833656810138144E-4</v>
      </c>
      <c r="K451" s="8">
        <f t="shared" si="105"/>
        <v>-0.5</v>
      </c>
      <c r="L451" s="8">
        <f t="shared" si="106"/>
        <v>0</v>
      </c>
      <c r="M451" s="8">
        <f t="shared" si="103"/>
        <v>-2.0616431295742706E-4</v>
      </c>
      <c r="N451" s="16">
        <f t="shared" si="104"/>
        <v>0</v>
      </c>
    </row>
    <row r="452" spans="1:14" x14ac:dyDescent="0.2">
      <c r="A452" s="45"/>
      <c r="B452" s="35" t="s">
        <v>424</v>
      </c>
      <c r="C452" s="32">
        <v>0</v>
      </c>
      <c r="D452" s="7">
        <v>0</v>
      </c>
      <c r="E452" s="7">
        <v>1</v>
      </c>
      <c r="F452" s="7">
        <v>0</v>
      </c>
      <c r="G452" s="8" t="str">
        <f t="shared" si="99"/>
        <v/>
      </c>
      <c r="H452" s="8" t="str">
        <f t="shared" si="100"/>
        <v/>
      </c>
      <c r="I452" s="8">
        <f t="shared" si="101"/>
        <v>1.0788650339842486E-4</v>
      </c>
      <c r="J452" s="8" t="str">
        <f t="shared" si="102"/>
        <v/>
      </c>
      <c r="K452" s="8">
        <f t="shared" si="105"/>
        <v>1</v>
      </c>
      <c r="L452" s="8" t="str">
        <f t="shared" si="106"/>
        <v xml:space="preserve"> </v>
      </c>
      <c r="M452" s="8" t="str">
        <f t="shared" si="103"/>
        <v/>
      </c>
      <c r="N452" s="16" t="str">
        <f t="shared" si="104"/>
        <v/>
      </c>
    </row>
    <row r="453" spans="1:14" x14ac:dyDescent="0.2">
      <c r="A453" s="45"/>
      <c r="B453" s="35" t="s">
        <v>425</v>
      </c>
      <c r="C453" s="32">
        <v>0</v>
      </c>
      <c r="D453" s="7">
        <v>0</v>
      </c>
      <c r="E453" s="7">
        <v>0</v>
      </c>
      <c r="F453" s="7">
        <v>0</v>
      </c>
      <c r="G453" s="8" t="str">
        <f t="shared" si="99"/>
        <v/>
      </c>
      <c r="H453" s="8" t="str">
        <f t="shared" si="100"/>
        <v/>
      </c>
      <c r="I453" s="8" t="str">
        <f t="shared" si="101"/>
        <v/>
      </c>
      <c r="J453" s="8" t="str">
        <f t="shared" si="102"/>
        <v/>
      </c>
      <c r="K453" s="8" t="str">
        <f t="shared" si="105"/>
        <v xml:space="preserve"> </v>
      </c>
      <c r="L453" s="8" t="str">
        <f t="shared" si="106"/>
        <v xml:space="preserve"> </v>
      </c>
      <c r="M453" s="8" t="str">
        <f t="shared" si="103"/>
        <v/>
      </c>
      <c r="N453" s="16" t="str">
        <f t="shared" si="104"/>
        <v/>
      </c>
    </row>
    <row r="454" spans="1:14" x14ac:dyDescent="0.2">
      <c r="A454" s="45"/>
      <c r="B454" s="35" t="s">
        <v>426</v>
      </c>
      <c r="C454" s="32">
        <v>17</v>
      </c>
      <c r="D454" s="7">
        <v>1</v>
      </c>
      <c r="E454" s="7">
        <v>19</v>
      </c>
      <c r="F454" s="7">
        <v>1</v>
      </c>
      <c r="G454" s="8">
        <f t="shared" si="99"/>
        <v>1.7523966601381302E-3</v>
      </c>
      <c r="H454" s="8">
        <f t="shared" si="100"/>
        <v>9.8357430903904796E-5</v>
      </c>
      <c r="I454" s="8">
        <f t="shared" si="101"/>
        <v>2.0498435645700721E-3</v>
      </c>
      <c r="J454" s="8">
        <f t="shared" si="102"/>
        <v>1.1416828405069072E-4</v>
      </c>
      <c r="K454" s="8">
        <f t="shared" si="105"/>
        <v>0.11764705882352941</v>
      </c>
      <c r="L454" s="8">
        <f t="shared" si="106"/>
        <v>0</v>
      </c>
      <c r="M454" s="8">
        <f t="shared" si="103"/>
        <v>2.0616431295742706E-4</v>
      </c>
      <c r="N454" s="16">
        <f t="shared" si="104"/>
        <v>0</v>
      </c>
    </row>
    <row r="455" spans="1:14" x14ac:dyDescent="0.2">
      <c r="A455" s="45"/>
      <c r="B455" s="35" t="s">
        <v>427</v>
      </c>
      <c r="C455" s="32">
        <v>16</v>
      </c>
      <c r="D455" s="7">
        <v>0</v>
      </c>
      <c r="E455" s="7">
        <v>19</v>
      </c>
      <c r="F455" s="7">
        <v>0</v>
      </c>
      <c r="G455" s="8">
        <f t="shared" si="99"/>
        <v>1.6493145036594165E-3</v>
      </c>
      <c r="H455" s="8" t="str">
        <f t="shared" si="100"/>
        <v/>
      </c>
      <c r="I455" s="8">
        <f t="shared" si="101"/>
        <v>2.0498435645700721E-3</v>
      </c>
      <c r="J455" s="8" t="str">
        <f t="shared" si="102"/>
        <v/>
      </c>
      <c r="K455" s="8">
        <f t="shared" si="105"/>
        <v>0.1875</v>
      </c>
      <c r="L455" s="8" t="str">
        <f t="shared" si="106"/>
        <v xml:space="preserve"> </v>
      </c>
      <c r="M455" s="8">
        <f t="shared" si="103"/>
        <v>3.0924646943614057E-4</v>
      </c>
      <c r="N455" s="16" t="str">
        <f t="shared" si="104"/>
        <v/>
      </c>
    </row>
    <row r="456" spans="1:14" x14ac:dyDescent="0.2">
      <c r="A456" s="45"/>
      <c r="B456" s="35" t="s">
        <v>428</v>
      </c>
      <c r="C456" s="32">
        <v>0</v>
      </c>
      <c r="D456" s="7">
        <v>0</v>
      </c>
      <c r="E456" s="7">
        <v>1</v>
      </c>
      <c r="F456" s="7">
        <v>0</v>
      </c>
      <c r="G456" s="8" t="str">
        <f t="shared" si="99"/>
        <v/>
      </c>
      <c r="H456" s="8" t="str">
        <f t="shared" si="100"/>
        <v/>
      </c>
      <c r="I456" s="8">
        <f t="shared" si="101"/>
        <v>1.0788650339842486E-4</v>
      </c>
      <c r="J456" s="8" t="str">
        <f t="shared" si="102"/>
        <v/>
      </c>
      <c r="K456" s="8">
        <f t="shared" si="105"/>
        <v>1</v>
      </c>
      <c r="L456" s="8" t="str">
        <f t="shared" si="106"/>
        <v xml:space="preserve"> </v>
      </c>
      <c r="M456" s="8" t="str">
        <f t="shared" si="103"/>
        <v/>
      </c>
      <c r="N456" s="16" t="str">
        <f t="shared" si="104"/>
        <v/>
      </c>
    </row>
    <row r="457" spans="1:14" x14ac:dyDescent="0.2">
      <c r="A457" s="45"/>
      <c r="B457" s="35" t="s">
        <v>429</v>
      </c>
      <c r="C457" s="32">
        <v>0</v>
      </c>
      <c r="D457" s="7">
        <v>0</v>
      </c>
      <c r="E457" s="7">
        <v>0</v>
      </c>
      <c r="F457" s="7">
        <v>2</v>
      </c>
      <c r="G457" s="8" t="str">
        <f t="shared" si="99"/>
        <v/>
      </c>
      <c r="H457" s="8" t="str">
        <f t="shared" si="100"/>
        <v/>
      </c>
      <c r="I457" s="8" t="str">
        <f t="shared" si="101"/>
        <v/>
      </c>
      <c r="J457" s="8">
        <f t="shared" si="102"/>
        <v>2.2833656810138144E-4</v>
      </c>
      <c r="K457" s="8" t="str">
        <f t="shared" si="105"/>
        <v xml:space="preserve"> </v>
      </c>
      <c r="L457" s="8">
        <f t="shared" si="106"/>
        <v>1</v>
      </c>
      <c r="M457" s="8" t="str">
        <f t="shared" si="103"/>
        <v/>
      </c>
      <c r="N457" s="16" t="str">
        <f t="shared" si="104"/>
        <v/>
      </c>
    </row>
    <row r="458" spans="1:14" x14ac:dyDescent="0.2">
      <c r="A458" s="45"/>
      <c r="B458" s="35" t="s">
        <v>430</v>
      </c>
      <c r="C458" s="32">
        <v>0</v>
      </c>
      <c r="D458" s="7">
        <v>0</v>
      </c>
      <c r="E458" s="7">
        <v>1</v>
      </c>
      <c r="F458" s="7">
        <v>0</v>
      </c>
      <c r="G458" s="8" t="str">
        <f t="shared" si="99"/>
        <v/>
      </c>
      <c r="H458" s="8" t="str">
        <f t="shared" si="100"/>
        <v/>
      </c>
      <c r="I458" s="8">
        <f t="shared" si="101"/>
        <v>1.0788650339842486E-4</v>
      </c>
      <c r="J458" s="8" t="str">
        <f t="shared" si="102"/>
        <v/>
      </c>
      <c r="K458" s="8">
        <f t="shared" si="105"/>
        <v>1</v>
      </c>
      <c r="L458" s="8" t="str">
        <f t="shared" si="106"/>
        <v xml:space="preserve"> </v>
      </c>
      <c r="M458" s="8" t="str">
        <f t="shared" si="103"/>
        <v/>
      </c>
      <c r="N458" s="16" t="str">
        <f t="shared" si="104"/>
        <v/>
      </c>
    </row>
    <row r="459" spans="1:14" ht="24.75" customHeight="1" x14ac:dyDescent="0.2">
      <c r="A459" s="45"/>
      <c r="B459" s="35" t="s">
        <v>431</v>
      </c>
      <c r="C459" s="32">
        <v>0</v>
      </c>
      <c r="D459" s="7">
        <v>0</v>
      </c>
      <c r="E459" s="7">
        <v>0</v>
      </c>
      <c r="F459" s="7">
        <v>0</v>
      </c>
      <c r="G459" s="8" t="str">
        <f t="shared" si="99"/>
        <v/>
      </c>
      <c r="H459" s="8" t="str">
        <f t="shared" si="100"/>
        <v/>
      </c>
      <c r="I459" s="8" t="str">
        <f t="shared" si="101"/>
        <v/>
      </c>
      <c r="J459" s="8" t="str">
        <f t="shared" si="102"/>
        <v/>
      </c>
      <c r="K459" s="8" t="str">
        <f t="shared" si="105"/>
        <v xml:space="preserve"> </v>
      </c>
      <c r="L459" s="8" t="str">
        <f t="shared" si="106"/>
        <v xml:space="preserve"> </v>
      </c>
      <c r="M459" s="8" t="str">
        <f t="shared" si="103"/>
        <v/>
      </c>
      <c r="N459" s="16" t="str">
        <f t="shared" si="104"/>
        <v/>
      </c>
    </row>
    <row r="460" spans="1:14" ht="25.5" x14ac:dyDescent="0.2">
      <c r="A460" s="45"/>
      <c r="B460" s="35" t="s">
        <v>432</v>
      </c>
      <c r="C460" s="32">
        <v>10</v>
      </c>
      <c r="D460" s="7">
        <v>84</v>
      </c>
      <c r="E460" s="7">
        <v>43</v>
      </c>
      <c r="F460" s="7">
        <v>134</v>
      </c>
      <c r="G460" s="8">
        <f t="shared" si="99"/>
        <v>1.0308215647871354E-3</v>
      </c>
      <c r="H460" s="8">
        <f t="shared" si="100"/>
        <v>8.2620241959280027E-3</v>
      </c>
      <c r="I460" s="8">
        <f t="shared" si="101"/>
        <v>4.6391196461322689E-3</v>
      </c>
      <c r="J460" s="8">
        <f t="shared" si="102"/>
        <v>1.5298550062792557E-2</v>
      </c>
      <c r="K460" s="8">
        <f t="shared" si="105"/>
        <v>3.3</v>
      </c>
      <c r="L460" s="8">
        <f t="shared" si="106"/>
        <v>0.59523809523809523</v>
      </c>
      <c r="M460" s="8">
        <f t="shared" si="103"/>
        <v>3.4017111637975467E-3</v>
      </c>
      <c r="N460" s="16">
        <f t="shared" si="104"/>
        <v>4.9178715451952395E-3</v>
      </c>
    </row>
    <row r="461" spans="1:14" x14ac:dyDescent="0.2">
      <c r="A461" s="45"/>
      <c r="B461" s="35" t="s">
        <v>433</v>
      </c>
      <c r="C461" s="32">
        <v>0</v>
      </c>
      <c r="D461" s="7">
        <v>1</v>
      </c>
      <c r="E461" s="7">
        <v>0</v>
      </c>
      <c r="F461" s="7">
        <v>1</v>
      </c>
      <c r="G461" s="8" t="str">
        <f t="shared" si="99"/>
        <v/>
      </c>
      <c r="H461" s="8">
        <f t="shared" si="100"/>
        <v>9.8357430903904796E-5</v>
      </c>
      <c r="I461" s="8" t="str">
        <f t="shared" si="101"/>
        <v/>
      </c>
      <c r="J461" s="8">
        <f t="shared" si="102"/>
        <v>1.1416828405069072E-4</v>
      </c>
      <c r="K461" s="8" t="str">
        <f t="shared" si="105"/>
        <v xml:space="preserve"> </v>
      </c>
      <c r="L461" s="8">
        <f t="shared" si="106"/>
        <v>0</v>
      </c>
      <c r="M461" s="8" t="str">
        <f t="shared" si="103"/>
        <v/>
      </c>
      <c r="N461" s="16">
        <f t="shared" si="104"/>
        <v>0</v>
      </c>
    </row>
    <row r="462" spans="1:14" ht="25.5" x14ac:dyDescent="0.2">
      <c r="A462" s="45"/>
      <c r="B462" s="35" t="s">
        <v>434</v>
      </c>
      <c r="C462" s="32">
        <v>0</v>
      </c>
      <c r="D462" s="7">
        <v>1</v>
      </c>
      <c r="E462" s="7">
        <v>5</v>
      </c>
      <c r="F462" s="7">
        <v>8</v>
      </c>
      <c r="G462" s="8" t="str">
        <f t="shared" si="99"/>
        <v/>
      </c>
      <c r="H462" s="8">
        <f t="shared" si="100"/>
        <v>9.8357430903904796E-5</v>
      </c>
      <c r="I462" s="8">
        <f t="shared" si="101"/>
        <v>5.394325169921243E-4</v>
      </c>
      <c r="J462" s="8">
        <f t="shared" si="102"/>
        <v>9.1334627240552576E-4</v>
      </c>
      <c r="K462" s="8">
        <f t="shared" si="105"/>
        <v>1</v>
      </c>
      <c r="L462" s="8">
        <f t="shared" si="106"/>
        <v>7</v>
      </c>
      <c r="M462" s="8" t="str">
        <f t="shared" si="103"/>
        <v/>
      </c>
      <c r="N462" s="16">
        <f t="shared" si="104"/>
        <v>6.885020163273336E-4</v>
      </c>
    </row>
    <row r="463" spans="1:14" ht="25.5" x14ac:dyDescent="0.2">
      <c r="A463" s="45"/>
      <c r="B463" s="35" t="s">
        <v>435</v>
      </c>
      <c r="C463" s="32">
        <v>0</v>
      </c>
      <c r="D463" s="7">
        <v>1</v>
      </c>
      <c r="E463" s="7">
        <v>0</v>
      </c>
      <c r="F463" s="7">
        <v>0</v>
      </c>
      <c r="G463" s="8" t="str">
        <f t="shared" si="99"/>
        <v/>
      </c>
      <c r="H463" s="8">
        <f t="shared" si="100"/>
        <v>9.8357430903904796E-5</v>
      </c>
      <c r="I463" s="8" t="str">
        <f t="shared" si="101"/>
        <v/>
      </c>
      <c r="J463" s="8" t="str">
        <f t="shared" si="102"/>
        <v/>
      </c>
      <c r="K463" s="8" t="str">
        <f t="shared" si="105"/>
        <v xml:space="preserve"> </v>
      </c>
      <c r="L463" s="8">
        <f t="shared" si="106"/>
        <v>-1</v>
      </c>
      <c r="M463" s="8" t="str">
        <f t="shared" si="103"/>
        <v/>
      </c>
      <c r="N463" s="16">
        <f t="shared" si="104"/>
        <v>-9.8357430903904796E-5</v>
      </c>
    </row>
    <row r="464" spans="1:14" x14ac:dyDescent="0.2">
      <c r="A464" s="45"/>
      <c r="B464" s="35" t="s">
        <v>436</v>
      </c>
      <c r="C464" s="32">
        <v>0</v>
      </c>
      <c r="D464" s="7">
        <v>1</v>
      </c>
      <c r="E464" s="7">
        <v>4</v>
      </c>
      <c r="F464" s="7">
        <v>7</v>
      </c>
      <c r="G464" s="8" t="str">
        <f t="shared" si="99"/>
        <v/>
      </c>
      <c r="H464" s="8">
        <f t="shared" si="100"/>
        <v>9.8357430903904796E-5</v>
      </c>
      <c r="I464" s="8">
        <f t="shared" si="101"/>
        <v>4.3154601359369945E-4</v>
      </c>
      <c r="J464" s="8">
        <f t="shared" si="102"/>
        <v>7.9917798835483502E-4</v>
      </c>
      <c r="K464" s="8">
        <f t="shared" si="105"/>
        <v>1</v>
      </c>
      <c r="L464" s="8">
        <f t="shared" si="106"/>
        <v>6</v>
      </c>
      <c r="M464" s="8" t="str">
        <f t="shared" si="103"/>
        <v/>
      </c>
      <c r="N464" s="16">
        <f t="shared" si="104"/>
        <v>5.9014458542342883E-4</v>
      </c>
    </row>
    <row r="465" spans="1:14" x14ac:dyDescent="0.2">
      <c r="A465" s="45"/>
      <c r="B465" s="35" t="s">
        <v>437</v>
      </c>
      <c r="C465" s="32">
        <v>0</v>
      </c>
      <c r="D465" s="7">
        <v>3</v>
      </c>
      <c r="E465" s="7">
        <v>0</v>
      </c>
      <c r="F465" s="7">
        <v>2</v>
      </c>
      <c r="G465" s="8" t="str">
        <f t="shared" si="99"/>
        <v/>
      </c>
      <c r="H465" s="8">
        <f t="shared" si="100"/>
        <v>2.9507229271171436E-4</v>
      </c>
      <c r="I465" s="8" t="str">
        <f t="shared" si="101"/>
        <v/>
      </c>
      <c r="J465" s="8">
        <f t="shared" si="102"/>
        <v>2.2833656810138144E-4</v>
      </c>
      <c r="K465" s="8" t="str">
        <f t="shared" si="105"/>
        <v xml:space="preserve"> </v>
      </c>
      <c r="L465" s="8">
        <f t="shared" si="106"/>
        <v>-0.33333333333333331</v>
      </c>
      <c r="M465" s="8" t="str">
        <f t="shared" si="103"/>
        <v/>
      </c>
      <c r="N465" s="16">
        <f t="shared" si="104"/>
        <v>-9.8357430903904782E-5</v>
      </c>
    </row>
    <row r="466" spans="1:14" x14ac:dyDescent="0.2">
      <c r="A466" s="45"/>
      <c r="B466" s="35" t="s">
        <v>438</v>
      </c>
      <c r="C466" s="32">
        <v>2</v>
      </c>
      <c r="D466" s="7">
        <v>0</v>
      </c>
      <c r="E466" s="7">
        <v>0</v>
      </c>
      <c r="F466" s="7">
        <v>1</v>
      </c>
      <c r="G466" s="8">
        <f t="shared" si="99"/>
        <v>2.0616431295742706E-4</v>
      </c>
      <c r="H466" s="8" t="str">
        <f t="shared" si="100"/>
        <v/>
      </c>
      <c r="I466" s="8" t="str">
        <f t="shared" si="101"/>
        <v/>
      </c>
      <c r="J466" s="8">
        <f t="shared" si="102"/>
        <v>1.1416828405069072E-4</v>
      </c>
      <c r="K466" s="8">
        <f t="shared" si="105"/>
        <v>-1</v>
      </c>
      <c r="L466" s="8">
        <f t="shared" si="106"/>
        <v>1</v>
      </c>
      <c r="M466" s="8">
        <f t="shared" si="103"/>
        <v>-2.0616431295742706E-4</v>
      </c>
      <c r="N466" s="16" t="str">
        <f t="shared" si="104"/>
        <v/>
      </c>
    </row>
    <row r="467" spans="1:14" x14ac:dyDescent="0.2">
      <c r="A467" s="45"/>
      <c r="B467" s="35" t="s">
        <v>439</v>
      </c>
      <c r="C467" s="32">
        <v>0</v>
      </c>
      <c r="D467" s="7">
        <v>1</v>
      </c>
      <c r="E467" s="7">
        <v>0</v>
      </c>
      <c r="F467" s="7">
        <v>0</v>
      </c>
      <c r="G467" s="8" t="str">
        <f t="shared" si="99"/>
        <v/>
      </c>
      <c r="H467" s="8">
        <f t="shared" si="100"/>
        <v>9.8357430903904796E-5</v>
      </c>
      <c r="I467" s="8" t="str">
        <f t="shared" si="101"/>
        <v/>
      </c>
      <c r="J467" s="8" t="str">
        <f t="shared" si="102"/>
        <v/>
      </c>
      <c r="K467" s="8" t="str">
        <f t="shared" si="105"/>
        <v xml:space="preserve"> </v>
      </c>
      <c r="L467" s="8">
        <f t="shared" si="106"/>
        <v>-1</v>
      </c>
      <c r="M467" s="8" t="str">
        <f t="shared" si="103"/>
        <v/>
      </c>
      <c r="N467" s="16">
        <f t="shared" si="104"/>
        <v>-9.8357430903904796E-5</v>
      </c>
    </row>
    <row r="468" spans="1:14" x14ac:dyDescent="0.2">
      <c r="A468" s="45"/>
      <c r="B468" s="35" t="s">
        <v>440</v>
      </c>
      <c r="C468" s="32">
        <v>0</v>
      </c>
      <c r="D468" s="7">
        <v>1</v>
      </c>
      <c r="E468" s="7">
        <v>1</v>
      </c>
      <c r="F468" s="7">
        <v>2</v>
      </c>
      <c r="G468" s="8" t="str">
        <f t="shared" si="99"/>
        <v/>
      </c>
      <c r="H468" s="8">
        <f t="shared" si="100"/>
        <v>9.8357430903904796E-5</v>
      </c>
      <c r="I468" s="8">
        <f t="shared" si="101"/>
        <v>1.0788650339842486E-4</v>
      </c>
      <c r="J468" s="8">
        <f t="shared" si="102"/>
        <v>2.2833656810138144E-4</v>
      </c>
      <c r="K468" s="8">
        <f t="shared" si="105"/>
        <v>1</v>
      </c>
      <c r="L468" s="8">
        <f t="shared" si="106"/>
        <v>1</v>
      </c>
      <c r="M468" s="8" t="str">
        <f t="shared" si="103"/>
        <v/>
      </c>
      <c r="N468" s="16">
        <f t="shared" si="104"/>
        <v>9.8357430903904796E-5</v>
      </c>
    </row>
    <row r="469" spans="1:14" x14ac:dyDescent="0.2">
      <c r="A469" s="45"/>
      <c r="B469" s="35" t="s">
        <v>441</v>
      </c>
      <c r="C469" s="32">
        <v>1</v>
      </c>
      <c r="D469" s="7">
        <v>5</v>
      </c>
      <c r="E469" s="7">
        <v>1</v>
      </c>
      <c r="F469" s="7">
        <v>0</v>
      </c>
      <c r="G469" s="8">
        <f t="shared" si="99"/>
        <v>1.0308215647871353E-4</v>
      </c>
      <c r="H469" s="8">
        <f t="shared" si="100"/>
        <v>4.9178715451952395E-4</v>
      </c>
      <c r="I469" s="8">
        <f t="shared" si="101"/>
        <v>1.0788650339842486E-4</v>
      </c>
      <c r="J469" s="8" t="str">
        <f t="shared" si="102"/>
        <v/>
      </c>
      <c r="K469" s="8">
        <f t="shared" si="105"/>
        <v>0</v>
      </c>
      <c r="L469" s="8">
        <f t="shared" si="106"/>
        <v>-1</v>
      </c>
      <c r="M469" s="8">
        <f t="shared" si="103"/>
        <v>0</v>
      </c>
      <c r="N469" s="16">
        <f t="shared" si="104"/>
        <v>-4.9178715451952395E-4</v>
      </c>
    </row>
    <row r="470" spans="1:14" x14ac:dyDescent="0.2">
      <c r="A470" s="45"/>
      <c r="B470" s="35" t="s">
        <v>442</v>
      </c>
      <c r="C470" s="32">
        <v>56</v>
      </c>
      <c r="D470" s="7">
        <v>50</v>
      </c>
      <c r="E470" s="7">
        <v>21</v>
      </c>
      <c r="F470" s="7">
        <v>25</v>
      </c>
      <c r="G470" s="8">
        <f t="shared" si="99"/>
        <v>5.7726007628079576E-3</v>
      </c>
      <c r="H470" s="8">
        <f t="shared" si="100"/>
        <v>4.9178715451952395E-3</v>
      </c>
      <c r="I470" s="8">
        <f t="shared" si="101"/>
        <v>2.2656165713669219E-3</v>
      </c>
      <c r="J470" s="8">
        <f t="shared" si="102"/>
        <v>2.8542071012672681E-3</v>
      </c>
      <c r="K470" s="8">
        <f t="shared" si="105"/>
        <v>-0.625</v>
      </c>
      <c r="L470" s="8">
        <f t="shared" si="106"/>
        <v>-0.5</v>
      </c>
      <c r="M470" s="8">
        <f t="shared" si="103"/>
        <v>-3.6078754767549736E-3</v>
      </c>
      <c r="N470" s="16">
        <f t="shared" si="104"/>
        <v>-2.4589357725976198E-3</v>
      </c>
    </row>
    <row r="471" spans="1:14" x14ac:dyDescent="0.2">
      <c r="A471" s="45"/>
      <c r="B471" s="35" t="s">
        <v>443</v>
      </c>
      <c r="C471" s="32">
        <v>13</v>
      </c>
      <c r="D471" s="7">
        <v>18</v>
      </c>
      <c r="E471" s="7">
        <v>22</v>
      </c>
      <c r="F471" s="7">
        <v>13</v>
      </c>
      <c r="G471" s="8">
        <f t="shared" si="99"/>
        <v>1.3400680342232759E-3</v>
      </c>
      <c r="H471" s="8">
        <f t="shared" si="100"/>
        <v>1.7704337562702863E-3</v>
      </c>
      <c r="I471" s="8">
        <f t="shared" si="101"/>
        <v>2.373503074765347E-3</v>
      </c>
      <c r="J471" s="8">
        <f t="shared" si="102"/>
        <v>1.4841876926589793E-3</v>
      </c>
      <c r="K471" s="8">
        <f t="shared" si="105"/>
        <v>0.69230769230769229</v>
      </c>
      <c r="L471" s="8">
        <f t="shared" si="106"/>
        <v>-0.27777777777777779</v>
      </c>
      <c r="M471" s="8">
        <f t="shared" si="103"/>
        <v>9.2773940830842181E-4</v>
      </c>
      <c r="N471" s="16">
        <f t="shared" si="104"/>
        <v>-4.9178715451952395E-4</v>
      </c>
    </row>
    <row r="472" spans="1:14" x14ac:dyDescent="0.2">
      <c r="A472" s="45"/>
      <c r="B472" s="35" t="s">
        <v>444</v>
      </c>
      <c r="C472" s="32">
        <v>0</v>
      </c>
      <c r="D472" s="7">
        <v>0</v>
      </c>
      <c r="E472" s="7">
        <v>0</v>
      </c>
      <c r="F472" s="7">
        <v>1</v>
      </c>
      <c r="G472" s="8" t="str">
        <f t="shared" si="99"/>
        <v/>
      </c>
      <c r="H472" s="8" t="str">
        <f t="shared" si="100"/>
        <v/>
      </c>
      <c r="I472" s="8" t="str">
        <f t="shared" si="101"/>
        <v/>
      </c>
      <c r="J472" s="8">
        <f t="shared" si="102"/>
        <v>1.1416828405069072E-4</v>
      </c>
      <c r="K472" s="8" t="str">
        <f t="shared" si="105"/>
        <v xml:space="preserve"> </v>
      </c>
      <c r="L472" s="8">
        <f t="shared" si="106"/>
        <v>1</v>
      </c>
      <c r="M472" s="8" t="str">
        <f t="shared" si="103"/>
        <v/>
      </c>
      <c r="N472" s="16" t="str">
        <f t="shared" si="104"/>
        <v/>
      </c>
    </row>
    <row r="473" spans="1:14" x14ac:dyDescent="0.2">
      <c r="A473" s="45"/>
      <c r="B473" s="35" t="s">
        <v>445</v>
      </c>
      <c r="C473" s="32">
        <v>14</v>
      </c>
      <c r="D473" s="7">
        <v>11</v>
      </c>
      <c r="E473" s="7">
        <v>57</v>
      </c>
      <c r="F473" s="7">
        <v>72</v>
      </c>
      <c r="G473" s="8">
        <f t="shared" si="99"/>
        <v>1.4431501907019894E-3</v>
      </c>
      <c r="H473" s="8">
        <f t="shared" si="100"/>
        <v>1.0819317399429528E-3</v>
      </c>
      <c r="I473" s="8">
        <f t="shared" si="101"/>
        <v>6.1495306937102171E-3</v>
      </c>
      <c r="J473" s="8">
        <f t="shared" si="102"/>
        <v>8.220116451649731E-3</v>
      </c>
      <c r="K473" s="8">
        <f t="shared" si="105"/>
        <v>3.0714285714285716</v>
      </c>
      <c r="L473" s="8">
        <f t="shared" si="106"/>
        <v>5.5454545454545459</v>
      </c>
      <c r="M473" s="8">
        <f t="shared" si="103"/>
        <v>4.4325327285846816E-3</v>
      </c>
      <c r="N473" s="16">
        <f t="shared" si="104"/>
        <v>5.9998032851381932E-3</v>
      </c>
    </row>
    <row r="474" spans="1:14" x14ac:dyDescent="0.2">
      <c r="A474" s="45"/>
      <c r="B474" s="35" t="s">
        <v>446</v>
      </c>
      <c r="C474" s="32">
        <v>1</v>
      </c>
      <c r="D474" s="7">
        <v>0</v>
      </c>
      <c r="E474" s="7">
        <v>0</v>
      </c>
      <c r="F474" s="7">
        <v>1</v>
      </c>
      <c r="G474" s="8">
        <f t="shared" si="99"/>
        <v>1.0308215647871353E-4</v>
      </c>
      <c r="H474" s="8" t="str">
        <f t="shared" si="100"/>
        <v/>
      </c>
      <c r="I474" s="8" t="str">
        <f t="shared" si="101"/>
        <v/>
      </c>
      <c r="J474" s="8">
        <f t="shared" si="102"/>
        <v>1.1416828405069072E-4</v>
      </c>
      <c r="K474" s="8">
        <f t="shared" si="105"/>
        <v>-1</v>
      </c>
      <c r="L474" s="8">
        <f t="shared" si="106"/>
        <v>1</v>
      </c>
      <c r="M474" s="8">
        <f t="shared" si="103"/>
        <v>-1.0308215647871353E-4</v>
      </c>
      <c r="N474" s="16" t="str">
        <f t="shared" si="104"/>
        <v/>
      </c>
    </row>
    <row r="475" spans="1:14" x14ac:dyDescent="0.2">
      <c r="A475" s="45"/>
      <c r="B475" s="35" t="s">
        <v>447</v>
      </c>
      <c r="C475" s="32">
        <v>0</v>
      </c>
      <c r="D475" s="7">
        <v>0</v>
      </c>
      <c r="E475" s="7">
        <v>0</v>
      </c>
      <c r="F475" s="7">
        <v>0</v>
      </c>
      <c r="G475" s="8" t="str">
        <f t="shared" si="99"/>
        <v/>
      </c>
      <c r="H475" s="8" t="str">
        <f t="shared" si="100"/>
        <v/>
      </c>
      <c r="I475" s="8" t="str">
        <f t="shared" si="101"/>
        <v/>
      </c>
      <c r="J475" s="8" t="str">
        <f t="shared" si="102"/>
        <v/>
      </c>
      <c r="K475" s="8" t="str">
        <f t="shared" si="105"/>
        <v xml:space="preserve"> </v>
      </c>
      <c r="L475" s="8" t="str">
        <f t="shared" si="106"/>
        <v xml:space="preserve"> </v>
      </c>
      <c r="M475" s="8" t="str">
        <f t="shared" si="103"/>
        <v/>
      </c>
      <c r="N475" s="16" t="str">
        <f t="shared" si="104"/>
        <v/>
      </c>
    </row>
    <row r="476" spans="1:14" x14ac:dyDescent="0.2">
      <c r="A476" s="45"/>
      <c r="B476" s="35" t="s">
        <v>448</v>
      </c>
      <c r="C476" s="32">
        <v>0</v>
      </c>
      <c r="D476" s="7">
        <v>1</v>
      </c>
      <c r="E476" s="7">
        <v>0</v>
      </c>
      <c r="F476" s="7">
        <v>1</v>
      </c>
      <c r="G476" s="8" t="str">
        <f t="shared" si="99"/>
        <v/>
      </c>
      <c r="H476" s="8">
        <f t="shared" si="100"/>
        <v>9.8357430903904796E-5</v>
      </c>
      <c r="I476" s="8" t="str">
        <f t="shared" si="101"/>
        <v/>
      </c>
      <c r="J476" s="8">
        <f t="shared" si="102"/>
        <v>1.1416828405069072E-4</v>
      </c>
      <c r="K476" s="8" t="str">
        <f t="shared" si="105"/>
        <v xml:space="preserve"> </v>
      </c>
      <c r="L476" s="8">
        <f t="shared" si="106"/>
        <v>0</v>
      </c>
      <c r="M476" s="8" t="str">
        <f t="shared" si="103"/>
        <v/>
      </c>
      <c r="N476" s="16">
        <f t="shared" si="104"/>
        <v>0</v>
      </c>
    </row>
    <row r="477" spans="1:14" x14ac:dyDescent="0.2">
      <c r="A477" s="45"/>
      <c r="B477" s="35" t="s">
        <v>449</v>
      </c>
      <c r="C477" s="32">
        <v>0</v>
      </c>
      <c r="D477" s="7">
        <v>39</v>
      </c>
      <c r="E477" s="7">
        <v>0</v>
      </c>
      <c r="F477" s="7">
        <v>12</v>
      </c>
      <c r="G477" s="8" t="str">
        <f t="shared" si="99"/>
        <v/>
      </c>
      <c r="H477" s="8">
        <f t="shared" si="100"/>
        <v>3.8359398052522867E-3</v>
      </c>
      <c r="I477" s="8" t="str">
        <f t="shared" si="101"/>
        <v/>
      </c>
      <c r="J477" s="8">
        <f t="shared" si="102"/>
        <v>1.3700194086082886E-3</v>
      </c>
      <c r="K477" s="8" t="str">
        <f t="shared" si="105"/>
        <v xml:space="preserve"> </v>
      </c>
      <c r="L477" s="8">
        <f t="shared" si="106"/>
        <v>-0.69230769230769229</v>
      </c>
      <c r="M477" s="8" t="str">
        <f t="shared" si="103"/>
        <v/>
      </c>
      <c r="N477" s="16">
        <f t="shared" si="104"/>
        <v>-2.6556506344054291E-3</v>
      </c>
    </row>
    <row r="478" spans="1:14" x14ac:dyDescent="0.2">
      <c r="A478" s="45"/>
      <c r="B478" s="35" t="s">
        <v>450</v>
      </c>
      <c r="C478" s="32">
        <v>5</v>
      </c>
      <c r="D478" s="7">
        <v>16</v>
      </c>
      <c r="E478" s="7">
        <v>33</v>
      </c>
      <c r="F478" s="7">
        <v>43</v>
      </c>
      <c r="G478" s="8">
        <f t="shared" si="99"/>
        <v>5.1541078239356768E-4</v>
      </c>
      <c r="H478" s="8">
        <f t="shared" si="100"/>
        <v>1.5737188944624767E-3</v>
      </c>
      <c r="I478" s="8">
        <f t="shared" si="101"/>
        <v>3.5602546121480203E-3</v>
      </c>
      <c r="J478" s="8">
        <f t="shared" si="102"/>
        <v>4.9092362141797009E-3</v>
      </c>
      <c r="K478" s="8">
        <f t="shared" si="105"/>
        <v>5.6</v>
      </c>
      <c r="L478" s="8">
        <f t="shared" si="106"/>
        <v>1.6875</v>
      </c>
      <c r="M478" s="8">
        <f t="shared" si="103"/>
        <v>2.8863003814039788E-3</v>
      </c>
      <c r="N478" s="16">
        <f t="shared" si="104"/>
        <v>2.6556506344054295E-3</v>
      </c>
    </row>
    <row r="479" spans="1:14" x14ac:dyDescent="0.2">
      <c r="A479" s="45"/>
      <c r="B479" s="35" t="s">
        <v>451</v>
      </c>
      <c r="C479" s="32">
        <v>0</v>
      </c>
      <c r="D479" s="7">
        <v>0</v>
      </c>
      <c r="E479" s="7">
        <v>46</v>
      </c>
      <c r="F479" s="7">
        <v>48</v>
      </c>
      <c r="G479" s="8" t="str">
        <f t="shared" si="99"/>
        <v/>
      </c>
      <c r="H479" s="8" t="str">
        <f t="shared" si="100"/>
        <v/>
      </c>
      <c r="I479" s="8">
        <f t="shared" si="101"/>
        <v>4.9627791563275434E-3</v>
      </c>
      <c r="J479" s="8">
        <f t="shared" si="102"/>
        <v>5.4800776344331543E-3</v>
      </c>
      <c r="K479" s="8">
        <f t="shared" si="105"/>
        <v>1</v>
      </c>
      <c r="L479" s="8">
        <f t="shared" si="106"/>
        <v>1</v>
      </c>
      <c r="M479" s="8" t="str">
        <f t="shared" si="103"/>
        <v/>
      </c>
      <c r="N479" s="16" t="str">
        <f t="shared" si="104"/>
        <v/>
      </c>
    </row>
    <row r="480" spans="1:14" x14ac:dyDescent="0.2">
      <c r="A480" s="45"/>
      <c r="B480" s="35" t="s">
        <v>452</v>
      </c>
      <c r="C480" s="32">
        <v>0</v>
      </c>
      <c r="D480" s="7">
        <v>0</v>
      </c>
      <c r="E480" s="7">
        <v>77</v>
      </c>
      <c r="F480" s="7">
        <v>87</v>
      </c>
      <c r="G480" s="8" t="str">
        <f t="shared" si="99"/>
        <v/>
      </c>
      <c r="H480" s="8" t="str">
        <f t="shared" si="100"/>
        <v/>
      </c>
      <c r="I480" s="8">
        <f t="shared" si="101"/>
        <v>8.3072607616787135E-3</v>
      </c>
      <c r="J480" s="8">
        <f t="shared" si="102"/>
        <v>9.9326407124100922E-3</v>
      </c>
      <c r="K480" s="8">
        <f t="shared" si="105"/>
        <v>1</v>
      </c>
      <c r="L480" s="8">
        <f t="shared" si="106"/>
        <v>1</v>
      </c>
      <c r="M480" s="8" t="str">
        <f t="shared" si="103"/>
        <v/>
      </c>
      <c r="N480" s="16" t="str">
        <f t="shared" si="104"/>
        <v/>
      </c>
    </row>
    <row r="481" spans="1:14" ht="26.25" customHeight="1" x14ac:dyDescent="0.2">
      <c r="A481" s="45"/>
      <c r="B481" s="35" t="s">
        <v>453</v>
      </c>
      <c r="C481" s="32">
        <v>1</v>
      </c>
      <c r="D481" s="7">
        <v>30</v>
      </c>
      <c r="E481" s="7">
        <v>10</v>
      </c>
      <c r="F481" s="7">
        <v>36</v>
      </c>
      <c r="G481" s="8">
        <f t="shared" si="99"/>
        <v>1.0308215647871353E-4</v>
      </c>
      <c r="H481" s="8">
        <f t="shared" si="100"/>
        <v>2.9507229271171437E-3</v>
      </c>
      <c r="I481" s="8">
        <f t="shared" si="101"/>
        <v>1.0788650339842486E-3</v>
      </c>
      <c r="J481" s="8">
        <f t="shared" si="102"/>
        <v>4.1100582258248655E-3</v>
      </c>
      <c r="K481" s="8">
        <f t="shared" si="105"/>
        <v>9</v>
      </c>
      <c r="L481" s="8">
        <f t="shared" si="106"/>
        <v>0.2</v>
      </c>
      <c r="M481" s="8">
        <f t="shared" si="103"/>
        <v>9.2773940830842181E-4</v>
      </c>
      <c r="N481" s="16">
        <f t="shared" si="104"/>
        <v>5.9014458542342883E-4</v>
      </c>
    </row>
    <row r="482" spans="1:14" x14ac:dyDescent="0.2">
      <c r="A482" s="45"/>
      <c r="B482" s="35" t="s">
        <v>454</v>
      </c>
      <c r="C482" s="32">
        <v>0</v>
      </c>
      <c r="D482" s="7">
        <v>0</v>
      </c>
      <c r="E482" s="7">
        <v>0</v>
      </c>
      <c r="F482" s="7">
        <v>0</v>
      </c>
      <c r="G482" s="8" t="str">
        <f t="shared" si="99"/>
        <v/>
      </c>
      <c r="H482" s="8" t="str">
        <f t="shared" si="100"/>
        <v/>
      </c>
      <c r="I482" s="8" t="str">
        <f t="shared" si="101"/>
        <v/>
      </c>
      <c r="J482" s="8" t="str">
        <f t="shared" si="102"/>
        <v/>
      </c>
      <c r="K482" s="8" t="str">
        <f t="shared" si="105"/>
        <v xml:space="preserve"> </v>
      </c>
      <c r="L482" s="8" t="str">
        <f t="shared" si="106"/>
        <v xml:space="preserve"> </v>
      </c>
      <c r="M482" s="8" t="str">
        <f t="shared" si="103"/>
        <v/>
      </c>
      <c r="N482" s="16" t="str">
        <f t="shared" si="104"/>
        <v/>
      </c>
    </row>
    <row r="483" spans="1:14" x14ac:dyDescent="0.2">
      <c r="A483" s="45"/>
      <c r="B483" s="35" t="s">
        <v>455</v>
      </c>
      <c r="C483" s="32">
        <v>2</v>
      </c>
      <c r="D483" s="7">
        <v>21</v>
      </c>
      <c r="E483" s="7">
        <v>1</v>
      </c>
      <c r="F483" s="7">
        <v>5</v>
      </c>
      <c r="G483" s="8">
        <f t="shared" si="99"/>
        <v>2.0616431295742706E-4</v>
      </c>
      <c r="H483" s="8">
        <f t="shared" si="100"/>
        <v>2.0655060489820007E-3</v>
      </c>
      <c r="I483" s="8">
        <f t="shared" si="101"/>
        <v>1.0788650339842486E-4</v>
      </c>
      <c r="J483" s="8">
        <f t="shared" si="102"/>
        <v>5.7084142025345356E-4</v>
      </c>
      <c r="K483" s="8">
        <f t="shared" si="105"/>
        <v>-0.5</v>
      </c>
      <c r="L483" s="8">
        <f t="shared" si="106"/>
        <v>-0.76190476190476186</v>
      </c>
      <c r="M483" s="8">
        <f t="shared" si="103"/>
        <v>-1.0308215647871353E-4</v>
      </c>
      <c r="N483" s="16">
        <f t="shared" si="104"/>
        <v>-1.5737188944624767E-3</v>
      </c>
    </row>
    <row r="484" spans="1:14" x14ac:dyDescent="0.2">
      <c r="A484" s="45"/>
      <c r="B484" s="35" t="s">
        <v>456</v>
      </c>
      <c r="C484" s="32">
        <v>9</v>
      </c>
      <c r="D484" s="7">
        <v>209</v>
      </c>
      <c r="E484" s="7">
        <v>8</v>
      </c>
      <c r="F484" s="7">
        <v>96</v>
      </c>
      <c r="G484" s="8">
        <f t="shared" si="99"/>
        <v>9.2773940830842181E-4</v>
      </c>
      <c r="H484" s="8">
        <f t="shared" si="100"/>
        <v>2.05567030589161E-2</v>
      </c>
      <c r="I484" s="8">
        <f t="shared" si="101"/>
        <v>8.6309202718739891E-4</v>
      </c>
      <c r="J484" s="8">
        <f t="shared" si="102"/>
        <v>1.0960155268866309E-2</v>
      </c>
      <c r="K484" s="8">
        <f t="shared" si="105"/>
        <v>-0.1111111111111111</v>
      </c>
      <c r="L484" s="8">
        <f t="shared" si="106"/>
        <v>-0.54066985645933019</v>
      </c>
      <c r="M484" s="8">
        <f t="shared" si="103"/>
        <v>-1.0308215647871353E-4</v>
      </c>
      <c r="N484" s="16">
        <f t="shared" si="104"/>
        <v>-1.1114389692141242E-2</v>
      </c>
    </row>
    <row r="485" spans="1:14" x14ac:dyDescent="0.2">
      <c r="A485" s="45"/>
      <c r="B485" s="35" t="s">
        <v>457</v>
      </c>
      <c r="C485" s="32">
        <v>1</v>
      </c>
      <c r="D485" s="7">
        <v>34</v>
      </c>
      <c r="E485" s="7">
        <v>1</v>
      </c>
      <c r="F485" s="7">
        <v>3</v>
      </c>
      <c r="G485" s="8">
        <f t="shared" si="99"/>
        <v>1.0308215647871353E-4</v>
      </c>
      <c r="H485" s="8">
        <f t="shared" si="100"/>
        <v>3.3441526507327628E-3</v>
      </c>
      <c r="I485" s="8">
        <f t="shared" si="101"/>
        <v>1.0788650339842486E-4</v>
      </c>
      <c r="J485" s="8">
        <f t="shared" si="102"/>
        <v>3.4250485215207214E-4</v>
      </c>
      <c r="K485" s="8">
        <f t="shared" si="105"/>
        <v>0</v>
      </c>
      <c r="L485" s="8">
        <f t="shared" si="106"/>
        <v>-0.91176470588235292</v>
      </c>
      <c r="M485" s="8">
        <f t="shared" si="103"/>
        <v>0</v>
      </c>
      <c r="N485" s="16">
        <f t="shared" si="104"/>
        <v>-3.0490803580210482E-3</v>
      </c>
    </row>
    <row r="486" spans="1:14" ht="25.5" x14ac:dyDescent="0.2">
      <c r="A486" s="45"/>
      <c r="B486" s="35" t="s">
        <v>458</v>
      </c>
      <c r="C486" s="32">
        <v>0</v>
      </c>
      <c r="D486" s="7">
        <v>3</v>
      </c>
      <c r="E486" s="7">
        <v>0</v>
      </c>
      <c r="F486" s="7">
        <v>6</v>
      </c>
      <c r="G486" s="8" t="str">
        <f t="shared" si="99"/>
        <v/>
      </c>
      <c r="H486" s="8">
        <f t="shared" si="100"/>
        <v>2.9507229271171436E-4</v>
      </c>
      <c r="I486" s="8" t="str">
        <f t="shared" si="101"/>
        <v/>
      </c>
      <c r="J486" s="8">
        <f t="shared" si="102"/>
        <v>6.8500970430414429E-4</v>
      </c>
      <c r="K486" s="8" t="str">
        <f t="shared" si="105"/>
        <v xml:space="preserve"> </v>
      </c>
      <c r="L486" s="8">
        <f t="shared" si="106"/>
        <v>1</v>
      </c>
      <c r="M486" s="8" t="str">
        <f t="shared" si="103"/>
        <v/>
      </c>
      <c r="N486" s="16">
        <f t="shared" si="104"/>
        <v>2.9507229271171436E-4</v>
      </c>
    </row>
    <row r="487" spans="1:14" ht="25.5" x14ac:dyDescent="0.2">
      <c r="A487" s="45"/>
      <c r="B487" s="35" t="s">
        <v>459</v>
      </c>
      <c r="C487" s="32">
        <v>2</v>
      </c>
      <c r="D487" s="7">
        <v>9</v>
      </c>
      <c r="E487" s="7">
        <v>0</v>
      </c>
      <c r="F487" s="7">
        <v>9</v>
      </c>
      <c r="G487" s="8">
        <f t="shared" si="99"/>
        <v>2.0616431295742706E-4</v>
      </c>
      <c r="H487" s="8">
        <f t="shared" si="100"/>
        <v>8.8521687813514314E-4</v>
      </c>
      <c r="I487" s="8" t="str">
        <f t="shared" si="101"/>
        <v/>
      </c>
      <c r="J487" s="8">
        <f t="shared" si="102"/>
        <v>1.0275145564562164E-3</v>
      </c>
      <c r="K487" s="8">
        <f t="shared" si="105"/>
        <v>-1</v>
      </c>
      <c r="L487" s="8">
        <f t="shared" si="106"/>
        <v>0</v>
      </c>
      <c r="M487" s="8">
        <f t="shared" si="103"/>
        <v>-2.0616431295742706E-4</v>
      </c>
      <c r="N487" s="16">
        <f t="shared" si="104"/>
        <v>0</v>
      </c>
    </row>
    <row r="488" spans="1:14" ht="25.5" x14ac:dyDescent="0.2">
      <c r="A488" s="45"/>
      <c r="B488" s="35" t="s">
        <v>460</v>
      </c>
      <c r="C488" s="32">
        <v>0</v>
      </c>
      <c r="D488" s="7">
        <v>2</v>
      </c>
      <c r="E488" s="7">
        <v>0</v>
      </c>
      <c r="F488" s="7">
        <v>0</v>
      </c>
      <c r="G488" s="8" t="str">
        <f t="shared" si="99"/>
        <v/>
      </c>
      <c r="H488" s="8">
        <f t="shared" si="100"/>
        <v>1.9671486180780959E-4</v>
      </c>
      <c r="I488" s="8" t="str">
        <f t="shared" si="101"/>
        <v/>
      </c>
      <c r="J488" s="8" t="str">
        <f t="shared" si="102"/>
        <v/>
      </c>
      <c r="K488" s="8" t="str">
        <f t="shared" si="105"/>
        <v xml:space="preserve"> </v>
      </c>
      <c r="L488" s="8">
        <f t="shared" si="106"/>
        <v>-1</v>
      </c>
      <c r="M488" s="8" t="str">
        <f t="shared" si="103"/>
        <v/>
      </c>
      <c r="N488" s="16">
        <f t="shared" si="104"/>
        <v>-1.9671486180780959E-4</v>
      </c>
    </row>
    <row r="489" spans="1:14" x14ac:dyDescent="0.2">
      <c r="A489" s="45"/>
      <c r="B489" s="35" t="s">
        <v>461</v>
      </c>
      <c r="C489" s="32">
        <v>1</v>
      </c>
      <c r="D489" s="7">
        <v>40</v>
      </c>
      <c r="E489" s="7">
        <v>0</v>
      </c>
      <c r="F489" s="7">
        <v>18</v>
      </c>
      <c r="G489" s="8">
        <f t="shared" si="99"/>
        <v>1.0308215647871353E-4</v>
      </c>
      <c r="H489" s="8">
        <f t="shared" si="100"/>
        <v>3.9342972361561916E-3</v>
      </c>
      <c r="I489" s="8" t="str">
        <f t="shared" si="101"/>
        <v/>
      </c>
      <c r="J489" s="8">
        <f t="shared" si="102"/>
        <v>2.0550291129124328E-3</v>
      </c>
      <c r="K489" s="8">
        <f t="shared" si="105"/>
        <v>-1</v>
      </c>
      <c r="L489" s="8">
        <f t="shared" si="106"/>
        <v>-0.55000000000000004</v>
      </c>
      <c r="M489" s="8">
        <f t="shared" si="103"/>
        <v>-1.0308215647871353E-4</v>
      </c>
      <c r="N489" s="16">
        <f t="shared" si="104"/>
        <v>-2.1638634798859056E-3</v>
      </c>
    </row>
    <row r="490" spans="1:14" ht="25.5" x14ac:dyDescent="0.2">
      <c r="A490" s="45"/>
      <c r="B490" s="35" t="s">
        <v>462</v>
      </c>
      <c r="C490" s="32">
        <v>0</v>
      </c>
      <c r="D490" s="7">
        <v>2</v>
      </c>
      <c r="E490" s="7">
        <v>4</v>
      </c>
      <c r="F490" s="7">
        <v>2</v>
      </c>
      <c r="G490" s="8" t="str">
        <f t="shared" si="99"/>
        <v/>
      </c>
      <c r="H490" s="8">
        <f t="shared" si="100"/>
        <v>1.9671486180780959E-4</v>
      </c>
      <c r="I490" s="8">
        <f t="shared" si="101"/>
        <v>4.3154601359369945E-4</v>
      </c>
      <c r="J490" s="8">
        <f t="shared" si="102"/>
        <v>2.2833656810138144E-4</v>
      </c>
      <c r="K490" s="8">
        <f t="shared" si="105"/>
        <v>1</v>
      </c>
      <c r="L490" s="8">
        <f t="shared" si="106"/>
        <v>0</v>
      </c>
      <c r="M490" s="8" t="str">
        <f t="shared" si="103"/>
        <v/>
      </c>
      <c r="N490" s="16">
        <f t="shared" si="104"/>
        <v>0</v>
      </c>
    </row>
    <row r="491" spans="1:14" x14ac:dyDescent="0.2">
      <c r="A491" s="45"/>
      <c r="B491" s="35" t="s">
        <v>463</v>
      </c>
      <c r="C491" s="32">
        <v>0</v>
      </c>
      <c r="D491" s="7">
        <v>8</v>
      </c>
      <c r="E491" s="7">
        <v>0</v>
      </c>
      <c r="F491" s="7">
        <v>1</v>
      </c>
      <c r="G491" s="8" t="str">
        <f t="shared" si="99"/>
        <v/>
      </c>
      <c r="H491" s="8">
        <f t="shared" si="100"/>
        <v>7.8685944723123837E-4</v>
      </c>
      <c r="I491" s="8" t="str">
        <f t="shared" si="101"/>
        <v/>
      </c>
      <c r="J491" s="8">
        <f t="shared" si="102"/>
        <v>1.1416828405069072E-4</v>
      </c>
      <c r="K491" s="8" t="str">
        <f t="shared" si="105"/>
        <v xml:space="preserve"> </v>
      </c>
      <c r="L491" s="8">
        <f t="shared" si="106"/>
        <v>-0.875</v>
      </c>
      <c r="M491" s="8" t="str">
        <f t="shared" si="103"/>
        <v/>
      </c>
      <c r="N491" s="16">
        <f t="shared" si="104"/>
        <v>-6.885020163273336E-4</v>
      </c>
    </row>
    <row r="492" spans="1:14" x14ac:dyDescent="0.2">
      <c r="A492" s="45"/>
      <c r="B492" s="35" t="s">
        <v>464</v>
      </c>
      <c r="C492" s="32">
        <v>13</v>
      </c>
      <c r="D492" s="7">
        <v>266</v>
      </c>
      <c r="E492" s="7">
        <v>2</v>
      </c>
      <c r="F492" s="7">
        <v>21</v>
      </c>
      <c r="G492" s="8">
        <f t="shared" si="99"/>
        <v>1.3400680342232759E-3</v>
      </c>
      <c r="H492" s="8">
        <f t="shared" si="100"/>
        <v>2.6163076620438673E-2</v>
      </c>
      <c r="I492" s="8">
        <f t="shared" si="101"/>
        <v>2.1577300679684973E-4</v>
      </c>
      <c r="J492" s="8">
        <f t="shared" si="102"/>
        <v>2.3975339650645052E-3</v>
      </c>
      <c r="K492" s="8">
        <f t="shared" si="105"/>
        <v>-0.84615384615384615</v>
      </c>
      <c r="L492" s="8">
        <f t="shared" si="106"/>
        <v>-0.92105263157894735</v>
      </c>
      <c r="M492" s="8">
        <f t="shared" si="103"/>
        <v>-1.1339037212658488E-3</v>
      </c>
      <c r="N492" s="16">
        <f t="shared" si="104"/>
        <v>-2.4097570571456672E-2</v>
      </c>
    </row>
    <row r="493" spans="1:14" x14ac:dyDescent="0.2">
      <c r="A493" s="45"/>
      <c r="B493" s="35" t="s">
        <v>465</v>
      </c>
      <c r="C493" s="32">
        <v>8</v>
      </c>
      <c r="D493" s="7">
        <v>446</v>
      </c>
      <c r="E493" s="7">
        <v>5</v>
      </c>
      <c r="F493" s="7">
        <v>113</v>
      </c>
      <c r="G493" s="8">
        <f t="shared" si="99"/>
        <v>8.2465725182970825E-4</v>
      </c>
      <c r="H493" s="8">
        <f t="shared" si="100"/>
        <v>4.3867414183141537E-2</v>
      </c>
      <c r="I493" s="8">
        <f t="shared" si="101"/>
        <v>5.394325169921243E-4</v>
      </c>
      <c r="J493" s="8">
        <f t="shared" si="102"/>
        <v>1.2901016097728051E-2</v>
      </c>
      <c r="K493" s="8">
        <f t="shared" si="105"/>
        <v>-0.375</v>
      </c>
      <c r="L493" s="8">
        <f t="shared" si="106"/>
        <v>-0.74663677130044848</v>
      </c>
      <c r="M493" s="8">
        <f t="shared" si="103"/>
        <v>-3.0924646943614057E-4</v>
      </c>
      <c r="N493" s="16">
        <f t="shared" si="104"/>
        <v>-3.2753024491000295E-2</v>
      </c>
    </row>
    <row r="494" spans="1:14" x14ac:dyDescent="0.2">
      <c r="A494" s="45"/>
      <c r="B494" s="35" t="s">
        <v>466</v>
      </c>
      <c r="C494" s="32">
        <v>0</v>
      </c>
      <c r="D494" s="7">
        <v>40</v>
      </c>
      <c r="E494" s="7">
        <v>2</v>
      </c>
      <c r="F494" s="7">
        <v>35</v>
      </c>
      <c r="G494" s="8" t="str">
        <f t="shared" si="99"/>
        <v/>
      </c>
      <c r="H494" s="8">
        <f t="shared" si="100"/>
        <v>3.9342972361561916E-3</v>
      </c>
      <c r="I494" s="8">
        <f t="shared" si="101"/>
        <v>2.1577300679684973E-4</v>
      </c>
      <c r="J494" s="8">
        <f t="shared" si="102"/>
        <v>3.995889941774175E-3</v>
      </c>
      <c r="K494" s="8">
        <f t="shared" si="105"/>
        <v>1</v>
      </c>
      <c r="L494" s="8">
        <f t="shared" si="106"/>
        <v>-0.125</v>
      </c>
      <c r="M494" s="8" t="str">
        <f t="shared" si="103"/>
        <v/>
      </c>
      <c r="N494" s="16">
        <f t="shared" si="104"/>
        <v>-4.9178715451952395E-4</v>
      </c>
    </row>
    <row r="495" spans="1:14" x14ac:dyDescent="0.2">
      <c r="A495" s="45"/>
      <c r="B495" s="35" t="s">
        <v>467</v>
      </c>
      <c r="C495" s="32">
        <v>0</v>
      </c>
      <c r="D495" s="7">
        <v>28</v>
      </c>
      <c r="E495" s="7">
        <v>2</v>
      </c>
      <c r="F495" s="7">
        <v>17</v>
      </c>
      <c r="G495" s="8" t="str">
        <f t="shared" si="99"/>
        <v/>
      </c>
      <c r="H495" s="8">
        <f t="shared" si="100"/>
        <v>2.754008065309334E-3</v>
      </c>
      <c r="I495" s="8">
        <f t="shared" si="101"/>
        <v>2.1577300679684973E-4</v>
      </c>
      <c r="J495" s="8">
        <f t="shared" si="102"/>
        <v>1.9408608288617422E-3</v>
      </c>
      <c r="K495" s="8">
        <f t="shared" si="105"/>
        <v>1</v>
      </c>
      <c r="L495" s="8">
        <f t="shared" si="106"/>
        <v>-0.39285714285714285</v>
      </c>
      <c r="M495" s="8" t="str">
        <f t="shared" si="103"/>
        <v/>
      </c>
      <c r="N495" s="16">
        <f t="shared" si="104"/>
        <v>-1.0819317399429526E-3</v>
      </c>
    </row>
    <row r="496" spans="1:14" x14ac:dyDescent="0.2">
      <c r="A496" s="45"/>
      <c r="B496" s="35" t="s">
        <v>468</v>
      </c>
      <c r="C496" s="32">
        <v>4</v>
      </c>
      <c r="D496" s="7">
        <v>107</v>
      </c>
      <c r="E496" s="7">
        <v>0</v>
      </c>
      <c r="F496" s="7">
        <v>13</v>
      </c>
      <c r="G496" s="8">
        <f t="shared" si="99"/>
        <v>4.1232862591485413E-4</v>
      </c>
      <c r="H496" s="8">
        <f t="shared" si="100"/>
        <v>1.0524245106717813E-2</v>
      </c>
      <c r="I496" s="8" t="str">
        <f t="shared" si="101"/>
        <v/>
      </c>
      <c r="J496" s="8">
        <f t="shared" si="102"/>
        <v>1.4841876926589793E-3</v>
      </c>
      <c r="K496" s="8">
        <f t="shared" si="105"/>
        <v>-1</v>
      </c>
      <c r="L496" s="8">
        <f t="shared" si="106"/>
        <v>-0.87850467289719625</v>
      </c>
      <c r="M496" s="8">
        <f t="shared" si="103"/>
        <v>-4.1232862591485413E-4</v>
      </c>
      <c r="N496" s="16">
        <f t="shared" si="104"/>
        <v>-9.2455985049670515E-3</v>
      </c>
    </row>
    <row r="497" spans="1:14" x14ac:dyDescent="0.2">
      <c r="A497" s="45"/>
      <c r="B497" s="35" t="s">
        <v>469</v>
      </c>
      <c r="C497" s="32">
        <v>0</v>
      </c>
      <c r="D497" s="7">
        <v>68</v>
      </c>
      <c r="E497" s="7">
        <v>4</v>
      </c>
      <c r="F497" s="7">
        <v>38</v>
      </c>
      <c r="G497" s="8" t="str">
        <f t="shared" si="99"/>
        <v/>
      </c>
      <c r="H497" s="8">
        <f t="shared" si="100"/>
        <v>6.6883053014655256E-3</v>
      </c>
      <c r="I497" s="8">
        <f t="shared" si="101"/>
        <v>4.3154601359369945E-4</v>
      </c>
      <c r="J497" s="8">
        <f t="shared" si="102"/>
        <v>4.3383947939262474E-3</v>
      </c>
      <c r="K497" s="8">
        <f t="shared" si="105"/>
        <v>1</v>
      </c>
      <c r="L497" s="8">
        <f t="shared" si="106"/>
        <v>-0.44117647058823528</v>
      </c>
      <c r="M497" s="8" t="str">
        <f t="shared" si="103"/>
        <v/>
      </c>
      <c r="N497" s="16">
        <f t="shared" si="104"/>
        <v>-2.9507229271171437E-3</v>
      </c>
    </row>
    <row r="498" spans="1:14" x14ac:dyDescent="0.2">
      <c r="A498" s="45"/>
      <c r="B498" s="35" t="s">
        <v>470</v>
      </c>
      <c r="C498" s="32">
        <v>0</v>
      </c>
      <c r="D498" s="7">
        <v>2</v>
      </c>
      <c r="E498" s="7">
        <v>0</v>
      </c>
      <c r="F498" s="7">
        <v>2</v>
      </c>
      <c r="G498" s="8" t="str">
        <f t="shared" si="99"/>
        <v/>
      </c>
      <c r="H498" s="8">
        <f t="shared" si="100"/>
        <v>1.9671486180780959E-4</v>
      </c>
      <c r="I498" s="8" t="str">
        <f t="shared" si="101"/>
        <v/>
      </c>
      <c r="J498" s="8">
        <f t="shared" si="102"/>
        <v>2.2833656810138144E-4</v>
      </c>
      <c r="K498" s="8" t="str">
        <f t="shared" si="105"/>
        <v xml:space="preserve"> </v>
      </c>
      <c r="L498" s="8">
        <f t="shared" si="106"/>
        <v>0</v>
      </c>
      <c r="M498" s="8" t="str">
        <f t="shared" si="103"/>
        <v/>
      </c>
      <c r="N498" s="16">
        <f t="shared" si="104"/>
        <v>0</v>
      </c>
    </row>
    <row r="499" spans="1:14" x14ac:dyDescent="0.2">
      <c r="A499" s="45"/>
      <c r="B499" s="35" t="s">
        <v>471</v>
      </c>
      <c r="C499" s="32">
        <v>7</v>
      </c>
      <c r="D499" s="7">
        <v>301</v>
      </c>
      <c r="E499" s="7">
        <v>9</v>
      </c>
      <c r="F499" s="7">
        <v>238</v>
      </c>
      <c r="G499" s="8">
        <f t="shared" ref="G499:G562" si="107">+IF(C499=0,"",C499/C$371)</f>
        <v>7.2157509535099469E-4</v>
      </c>
      <c r="H499" s="8">
        <f t="shared" ref="H499:H562" si="108">+IF(D499=0,"",D499/D$371)</f>
        <v>2.9605586702075342E-2</v>
      </c>
      <c r="I499" s="8">
        <f t="shared" ref="I499:I562" si="109">+IF(E499=0,"",E499/E$371)</f>
        <v>9.709785305858237E-4</v>
      </c>
      <c r="J499" s="8">
        <f t="shared" ref="J499:J562" si="110">+IF(F499=0,"",F499/F$371)</f>
        <v>2.7172051604064391E-2</v>
      </c>
      <c r="K499" s="8">
        <f t="shared" si="105"/>
        <v>0.2857142857142857</v>
      </c>
      <c r="L499" s="8">
        <f t="shared" si="106"/>
        <v>-0.20930232558139536</v>
      </c>
      <c r="M499" s="8">
        <f t="shared" ref="M499:M562" si="111">+IF(OR(AND(G499=""),(K499="")),"",G499*K499)</f>
        <v>2.0616431295742704E-4</v>
      </c>
      <c r="N499" s="16">
        <f t="shared" ref="N499:N562" si="112">+IF(OR(AND(H499=""),(L499="")),"",H499*L499)</f>
        <v>-6.1965181469460021E-3</v>
      </c>
    </row>
    <row r="500" spans="1:14" x14ac:dyDescent="0.2">
      <c r="A500" s="45"/>
      <c r="B500" s="35" t="s">
        <v>472</v>
      </c>
      <c r="C500" s="32">
        <v>0</v>
      </c>
      <c r="D500" s="7">
        <v>1</v>
      </c>
      <c r="E500" s="7">
        <v>0</v>
      </c>
      <c r="F500" s="7">
        <v>0</v>
      </c>
      <c r="G500" s="8" t="str">
        <f t="shared" si="107"/>
        <v/>
      </c>
      <c r="H500" s="8">
        <f t="shared" si="108"/>
        <v>9.8357430903904796E-5</v>
      </c>
      <c r="I500" s="8" t="str">
        <f t="shared" si="109"/>
        <v/>
      </c>
      <c r="J500" s="8" t="str">
        <f t="shared" si="110"/>
        <v/>
      </c>
      <c r="K500" s="8" t="str">
        <f t="shared" ref="K500:K563" si="113">+IF(AND(C500=0,E500=0)," ",IF(C500=0,1,IF(E500=0,-1,(E500-C500)/C500)))</f>
        <v xml:space="preserve"> </v>
      </c>
      <c r="L500" s="8">
        <f t="shared" ref="L500:L563" si="114">+IF(AND(D500=0,F500=0)," ",IF(D500=0,1,IF(F500=0,-1,(F500-D500)/D500)))</f>
        <v>-1</v>
      </c>
      <c r="M500" s="8" t="str">
        <f t="shared" si="111"/>
        <v/>
      </c>
      <c r="N500" s="16">
        <f t="shared" si="112"/>
        <v>-9.8357430903904796E-5</v>
      </c>
    </row>
    <row r="501" spans="1:14" x14ac:dyDescent="0.2">
      <c r="A501" s="45"/>
      <c r="B501" s="35" t="s">
        <v>473</v>
      </c>
      <c r="C501" s="32">
        <v>0</v>
      </c>
      <c r="D501" s="7">
        <v>0</v>
      </c>
      <c r="E501" s="7">
        <v>1</v>
      </c>
      <c r="F501" s="7">
        <v>0</v>
      </c>
      <c r="G501" s="8" t="str">
        <f t="shared" si="107"/>
        <v/>
      </c>
      <c r="H501" s="8" t="str">
        <f t="shared" si="108"/>
        <v/>
      </c>
      <c r="I501" s="8">
        <f t="shared" si="109"/>
        <v>1.0788650339842486E-4</v>
      </c>
      <c r="J501" s="8" t="str">
        <f t="shared" si="110"/>
        <v/>
      </c>
      <c r="K501" s="8">
        <f t="shared" si="113"/>
        <v>1</v>
      </c>
      <c r="L501" s="8" t="str">
        <f t="shared" si="114"/>
        <v xml:space="preserve"> </v>
      </c>
      <c r="M501" s="8" t="str">
        <f t="shared" si="111"/>
        <v/>
      </c>
      <c r="N501" s="16" t="str">
        <f t="shared" si="112"/>
        <v/>
      </c>
    </row>
    <row r="502" spans="1:14" x14ac:dyDescent="0.2">
      <c r="A502" s="45"/>
      <c r="B502" s="35" t="s">
        <v>474</v>
      </c>
      <c r="C502" s="32">
        <v>1</v>
      </c>
      <c r="D502" s="7">
        <v>0</v>
      </c>
      <c r="E502" s="7">
        <v>0</v>
      </c>
      <c r="F502" s="7">
        <v>0</v>
      </c>
      <c r="G502" s="8">
        <f t="shared" si="107"/>
        <v>1.0308215647871353E-4</v>
      </c>
      <c r="H502" s="8" t="str">
        <f t="shared" si="108"/>
        <v/>
      </c>
      <c r="I502" s="8" t="str">
        <f t="shared" si="109"/>
        <v/>
      </c>
      <c r="J502" s="8" t="str">
        <f t="shared" si="110"/>
        <v/>
      </c>
      <c r="K502" s="8">
        <f t="shared" si="113"/>
        <v>-1</v>
      </c>
      <c r="L502" s="8" t="str">
        <f t="shared" si="114"/>
        <v xml:space="preserve"> </v>
      </c>
      <c r="M502" s="8">
        <f t="shared" si="111"/>
        <v>-1.0308215647871353E-4</v>
      </c>
      <c r="N502" s="16" t="str">
        <f t="shared" si="112"/>
        <v/>
      </c>
    </row>
    <row r="503" spans="1:14" x14ac:dyDescent="0.2">
      <c r="A503" s="45"/>
      <c r="B503" s="35" t="s">
        <v>475</v>
      </c>
      <c r="C503" s="32">
        <v>3</v>
      </c>
      <c r="D503" s="7">
        <v>32</v>
      </c>
      <c r="E503" s="7">
        <v>1</v>
      </c>
      <c r="F503" s="7">
        <v>38</v>
      </c>
      <c r="G503" s="8">
        <f t="shared" si="107"/>
        <v>3.0924646943614062E-4</v>
      </c>
      <c r="H503" s="8">
        <f t="shared" si="108"/>
        <v>3.1474377889249535E-3</v>
      </c>
      <c r="I503" s="8">
        <f t="shared" si="109"/>
        <v>1.0788650339842486E-4</v>
      </c>
      <c r="J503" s="8">
        <f t="shared" si="110"/>
        <v>4.3383947939262474E-3</v>
      </c>
      <c r="K503" s="8">
        <f t="shared" si="113"/>
        <v>-0.66666666666666663</v>
      </c>
      <c r="L503" s="8">
        <f t="shared" si="114"/>
        <v>0.1875</v>
      </c>
      <c r="M503" s="8">
        <f t="shared" si="111"/>
        <v>-2.0616431295742706E-4</v>
      </c>
      <c r="N503" s="16">
        <f t="shared" si="112"/>
        <v>5.9014458542342883E-4</v>
      </c>
    </row>
    <row r="504" spans="1:14" x14ac:dyDescent="0.2">
      <c r="A504" s="45"/>
      <c r="B504" s="35" t="s">
        <v>476</v>
      </c>
      <c r="C504" s="32">
        <v>0</v>
      </c>
      <c r="D504" s="7">
        <v>25</v>
      </c>
      <c r="E504" s="7">
        <v>0</v>
      </c>
      <c r="F504" s="7">
        <v>23</v>
      </c>
      <c r="G504" s="8" t="str">
        <f t="shared" si="107"/>
        <v/>
      </c>
      <c r="H504" s="8">
        <f t="shared" si="108"/>
        <v>2.4589357725976198E-3</v>
      </c>
      <c r="I504" s="8" t="str">
        <f t="shared" si="109"/>
        <v/>
      </c>
      <c r="J504" s="8">
        <f t="shared" si="110"/>
        <v>2.6258705331658866E-3</v>
      </c>
      <c r="K504" s="8" t="str">
        <f t="shared" si="113"/>
        <v xml:space="preserve"> </v>
      </c>
      <c r="L504" s="8">
        <f t="shared" si="114"/>
        <v>-0.08</v>
      </c>
      <c r="M504" s="8" t="str">
        <f t="shared" si="111"/>
        <v/>
      </c>
      <c r="N504" s="16">
        <f t="shared" si="112"/>
        <v>-1.9671486180780959E-4</v>
      </c>
    </row>
    <row r="505" spans="1:14" x14ac:dyDescent="0.2">
      <c r="A505" s="45"/>
      <c r="B505" s="35" t="s">
        <v>477</v>
      </c>
      <c r="C505" s="32">
        <v>0</v>
      </c>
      <c r="D505" s="7">
        <v>1</v>
      </c>
      <c r="E505" s="7">
        <v>0</v>
      </c>
      <c r="F505" s="7">
        <v>0</v>
      </c>
      <c r="G505" s="8" t="str">
        <f t="shared" si="107"/>
        <v/>
      </c>
      <c r="H505" s="8">
        <f t="shared" si="108"/>
        <v>9.8357430903904796E-5</v>
      </c>
      <c r="I505" s="8" t="str">
        <f t="shared" si="109"/>
        <v/>
      </c>
      <c r="J505" s="8" t="str">
        <f t="shared" si="110"/>
        <v/>
      </c>
      <c r="K505" s="8" t="str">
        <f t="shared" si="113"/>
        <v xml:space="preserve"> </v>
      </c>
      <c r="L505" s="8">
        <f t="shared" si="114"/>
        <v>-1</v>
      </c>
      <c r="M505" s="8" t="str">
        <f t="shared" si="111"/>
        <v/>
      </c>
      <c r="N505" s="16">
        <f t="shared" si="112"/>
        <v>-9.8357430903904796E-5</v>
      </c>
    </row>
    <row r="506" spans="1:14" x14ac:dyDescent="0.2">
      <c r="A506" s="45"/>
      <c r="B506" s="35" t="s">
        <v>478</v>
      </c>
      <c r="C506" s="32">
        <v>0</v>
      </c>
      <c r="D506" s="7">
        <v>11</v>
      </c>
      <c r="E506" s="7">
        <v>0</v>
      </c>
      <c r="F506" s="7">
        <v>2</v>
      </c>
      <c r="G506" s="8" t="str">
        <f t="shared" si="107"/>
        <v/>
      </c>
      <c r="H506" s="8">
        <f t="shared" si="108"/>
        <v>1.0819317399429528E-3</v>
      </c>
      <c r="I506" s="8" t="str">
        <f t="shared" si="109"/>
        <v/>
      </c>
      <c r="J506" s="8">
        <f t="shared" si="110"/>
        <v>2.2833656810138144E-4</v>
      </c>
      <c r="K506" s="8" t="str">
        <f t="shared" si="113"/>
        <v xml:space="preserve"> </v>
      </c>
      <c r="L506" s="8">
        <f t="shared" si="114"/>
        <v>-0.81818181818181823</v>
      </c>
      <c r="M506" s="8" t="str">
        <f t="shared" si="111"/>
        <v/>
      </c>
      <c r="N506" s="16">
        <f t="shared" si="112"/>
        <v>-8.8521687813514324E-4</v>
      </c>
    </row>
    <row r="507" spans="1:14" x14ac:dyDescent="0.2">
      <c r="A507" s="45"/>
      <c r="B507" s="35" t="s">
        <v>479</v>
      </c>
      <c r="C507" s="32">
        <v>3</v>
      </c>
      <c r="D507" s="7">
        <v>76</v>
      </c>
      <c r="E507" s="7">
        <v>12</v>
      </c>
      <c r="F507" s="7">
        <v>47</v>
      </c>
      <c r="G507" s="8">
        <f t="shared" si="107"/>
        <v>3.0924646943614062E-4</v>
      </c>
      <c r="H507" s="8">
        <f t="shared" si="108"/>
        <v>7.4751647486967637E-3</v>
      </c>
      <c r="I507" s="8">
        <f t="shared" si="109"/>
        <v>1.2946380407810982E-3</v>
      </c>
      <c r="J507" s="8">
        <f t="shared" si="110"/>
        <v>5.3659093503824638E-3</v>
      </c>
      <c r="K507" s="8">
        <f t="shared" si="113"/>
        <v>3</v>
      </c>
      <c r="L507" s="8">
        <f t="shared" si="114"/>
        <v>-0.38157894736842107</v>
      </c>
      <c r="M507" s="8">
        <f t="shared" si="111"/>
        <v>9.2773940830842192E-4</v>
      </c>
      <c r="N507" s="16">
        <f t="shared" si="112"/>
        <v>-2.8523654962132388E-3</v>
      </c>
    </row>
    <row r="508" spans="1:14" ht="25.5" x14ac:dyDescent="0.2">
      <c r="A508" s="45"/>
      <c r="B508" s="35" t="s">
        <v>480</v>
      </c>
      <c r="C508" s="32">
        <v>1</v>
      </c>
      <c r="D508" s="7">
        <v>1</v>
      </c>
      <c r="E508" s="7">
        <v>2</v>
      </c>
      <c r="F508" s="7">
        <v>1</v>
      </c>
      <c r="G508" s="8">
        <f t="shared" si="107"/>
        <v>1.0308215647871353E-4</v>
      </c>
      <c r="H508" s="8">
        <f t="shared" si="108"/>
        <v>9.8357430903904796E-5</v>
      </c>
      <c r="I508" s="8">
        <f t="shared" si="109"/>
        <v>2.1577300679684973E-4</v>
      </c>
      <c r="J508" s="8">
        <f t="shared" si="110"/>
        <v>1.1416828405069072E-4</v>
      </c>
      <c r="K508" s="8">
        <f t="shared" si="113"/>
        <v>1</v>
      </c>
      <c r="L508" s="8">
        <f t="shared" si="114"/>
        <v>0</v>
      </c>
      <c r="M508" s="8">
        <f t="shared" si="111"/>
        <v>1.0308215647871353E-4</v>
      </c>
      <c r="N508" s="16">
        <f t="shared" si="112"/>
        <v>0</v>
      </c>
    </row>
    <row r="509" spans="1:14" x14ac:dyDescent="0.2">
      <c r="A509" s="45"/>
      <c r="B509" s="35" t="s">
        <v>481</v>
      </c>
      <c r="C509" s="32">
        <v>0</v>
      </c>
      <c r="D509" s="7">
        <v>3</v>
      </c>
      <c r="E509" s="7">
        <v>5</v>
      </c>
      <c r="F509" s="7">
        <v>5</v>
      </c>
      <c r="G509" s="8" t="str">
        <f t="shared" si="107"/>
        <v/>
      </c>
      <c r="H509" s="8">
        <f t="shared" si="108"/>
        <v>2.9507229271171436E-4</v>
      </c>
      <c r="I509" s="8">
        <f t="shared" si="109"/>
        <v>5.394325169921243E-4</v>
      </c>
      <c r="J509" s="8">
        <f t="shared" si="110"/>
        <v>5.7084142025345356E-4</v>
      </c>
      <c r="K509" s="8">
        <f t="shared" si="113"/>
        <v>1</v>
      </c>
      <c r="L509" s="8">
        <f t="shared" si="114"/>
        <v>0.66666666666666663</v>
      </c>
      <c r="M509" s="8" t="str">
        <f t="shared" si="111"/>
        <v/>
      </c>
      <c r="N509" s="16">
        <f t="shared" si="112"/>
        <v>1.9671486180780956E-4</v>
      </c>
    </row>
    <row r="510" spans="1:14" x14ac:dyDescent="0.2">
      <c r="A510" s="45"/>
      <c r="B510" s="35" t="s">
        <v>482</v>
      </c>
      <c r="C510" s="32">
        <v>0</v>
      </c>
      <c r="D510" s="7">
        <v>1</v>
      </c>
      <c r="E510" s="7">
        <v>0</v>
      </c>
      <c r="F510" s="7">
        <v>2</v>
      </c>
      <c r="G510" s="8" t="str">
        <f t="shared" si="107"/>
        <v/>
      </c>
      <c r="H510" s="8">
        <f t="shared" si="108"/>
        <v>9.8357430903904796E-5</v>
      </c>
      <c r="I510" s="8" t="str">
        <f t="shared" si="109"/>
        <v/>
      </c>
      <c r="J510" s="8">
        <f t="shared" si="110"/>
        <v>2.2833656810138144E-4</v>
      </c>
      <c r="K510" s="8" t="str">
        <f t="shared" si="113"/>
        <v xml:space="preserve"> </v>
      </c>
      <c r="L510" s="8">
        <f t="shared" si="114"/>
        <v>1</v>
      </c>
      <c r="M510" s="8" t="str">
        <f t="shared" si="111"/>
        <v/>
      </c>
      <c r="N510" s="16">
        <f t="shared" si="112"/>
        <v>9.8357430903904796E-5</v>
      </c>
    </row>
    <row r="511" spans="1:14" x14ac:dyDescent="0.2">
      <c r="A511" s="45"/>
      <c r="B511" s="35" t="s">
        <v>483</v>
      </c>
      <c r="C511" s="32">
        <v>0</v>
      </c>
      <c r="D511" s="7">
        <v>7</v>
      </c>
      <c r="E511" s="7">
        <v>2</v>
      </c>
      <c r="F511" s="7">
        <v>13</v>
      </c>
      <c r="G511" s="8" t="str">
        <f t="shared" si="107"/>
        <v/>
      </c>
      <c r="H511" s="8">
        <f t="shared" si="108"/>
        <v>6.8850201632733349E-4</v>
      </c>
      <c r="I511" s="8">
        <f t="shared" si="109"/>
        <v>2.1577300679684973E-4</v>
      </c>
      <c r="J511" s="8">
        <f t="shared" si="110"/>
        <v>1.4841876926589793E-3</v>
      </c>
      <c r="K511" s="8">
        <f t="shared" si="113"/>
        <v>1</v>
      </c>
      <c r="L511" s="8">
        <f t="shared" si="114"/>
        <v>0.8571428571428571</v>
      </c>
      <c r="M511" s="8" t="str">
        <f t="shared" si="111"/>
        <v/>
      </c>
      <c r="N511" s="16">
        <f t="shared" si="112"/>
        <v>5.9014458542342872E-4</v>
      </c>
    </row>
    <row r="512" spans="1:14" x14ac:dyDescent="0.2">
      <c r="A512" s="45"/>
      <c r="B512" s="35" t="s">
        <v>484</v>
      </c>
      <c r="C512" s="32">
        <v>2</v>
      </c>
      <c r="D512" s="7">
        <v>52</v>
      </c>
      <c r="E512" s="7">
        <v>3</v>
      </c>
      <c r="F512" s="7">
        <v>43</v>
      </c>
      <c r="G512" s="8">
        <f t="shared" si="107"/>
        <v>2.0616431295742706E-4</v>
      </c>
      <c r="H512" s="8">
        <f t="shared" si="108"/>
        <v>5.1145864070030493E-3</v>
      </c>
      <c r="I512" s="8">
        <f t="shared" si="109"/>
        <v>3.2365951019527455E-4</v>
      </c>
      <c r="J512" s="8">
        <f t="shared" si="110"/>
        <v>4.9092362141797009E-3</v>
      </c>
      <c r="K512" s="8">
        <f t="shared" si="113"/>
        <v>0.5</v>
      </c>
      <c r="L512" s="8">
        <f t="shared" si="114"/>
        <v>-0.17307692307692307</v>
      </c>
      <c r="M512" s="8">
        <f t="shared" si="111"/>
        <v>1.0308215647871353E-4</v>
      </c>
      <c r="N512" s="16">
        <f t="shared" si="112"/>
        <v>-8.8521687813514314E-4</v>
      </c>
    </row>
    <row r="513" spans="1:14" x14ac:dyDescent="0.2">
      <c r="A513" s="45"/>
      <c r="B513" s="35" t="s">
        <v>485</v>
      </c>
      <c r="C513" s="32">
        <v>0</v>
      </c>
      <c r="D513" s="7">
        <v>2</v>
      </c>
      <c r="E513" s="7">
        <v>0</v>
      </c>
      <c r="F513" s="7">
        <v>0</v>
      </c>
      <c r="G513" s="8" t="str">
        <f t="shared" si="107"/>
        <v/>
      </c>
      <c r="H513" s="8">
        <f t="shared" si="108"/>
        <v>1.9671486180780959E-4</v>
      </c>
      <c r="I513" s="8" t="str">
        <f t="shared" si="109"/>
        <v/>
      </c>
      <c r="J513" s="8" t="str">
        <f t="shared" si="110"/>
        <v/>
      </c>
      <c r="K513" s="8" t="str">
        <f t="shared" si="113"/>
        <v xml:space="preserve"> </v>
      </c>
      <c r="L513" s="8">
        <f t="shared" si="114"/>
        <v>-1</v>
      </c>
      <c r="M513" s="8" t="str">
        <f t="shared" si="111"/>
        <v/>
      </c>
      <c r="N513" s="16">
        <f t="shared" si="112"/>
        <v>-1.9671486180780959E-4</v>
      </c>
    </row>
    <row r="514" spans="1:14" x14ac:dyDescent="0.2">
      <c r="A514" s="45"/>
      <c r="B514" s="35" t="s">
        <v>486</v>
      </c>
      <c r="C514" s="32">
        <v>0</v>
      </c>
      <c r="D514" s="7">
        <v>8</v>
      </c>
      <c r="E514" s="7">
        <v>0</v>
      </c>
      <c r="F514" s="7">
        <v>9</v>
      </c>
      <c r="G514" s="8" t="str">
        <f t="shared" si="107"/>
        <v/>
      </c>
      <c r="H514" s="8">
        <f t="shared" si="108"/>
        <v>7.8685944723123837E-4</v>
      </c>
      <c r="I514" s="8" t="str">
        <f t="shared" si="109"/>
        <v/>
      </c>
      <c r="J514" s="8">
        <f t="shared" si="110"/>
        <v>1.0275145564562164E-3</v>
      </c>
      <c r="K514" s="8" t="str">
        <f t="shared" si="113"/>
        <v xml:space="preserve"> </v>
      </c>
      <c r="L514" s="8">
        <f t="shared" si="114"/>
        <v>0.125</v>
      </c>
      <c r="M514" s="8" t="str">
        <f t="shared" si="111"/>
        <v/>
      </c>
      <c r="N514" s="16">
        <f t="shared" si="112"/>
        <v>9.8357430903904796E-5</v>
      </c>
    </row>
    <row r="515" spans="1:14" x14ac:dyDescent="0.2">
      <c r="A515" s="45"/>
      <c r="B515" s="35" t="s">
        <v>487</v>
      </c>
      <c r="C515" s="32">
        <v>1</v>
      </c>
      <c r="D515" s="7">
        <v>30</v>
      </c>
      <c r="E515" s="7">
        <v>0</v>
      </c>
      <c r="F515" s="7">
        <v>22</v>
      </c>
      <c r="G515" s="8">
        <f t="shared" si="107"/>
        <v>1.0308215647871353E-4</v>
      </c>
      <c r="H515" s="8">
        <f t="shared" si="108"/>
        <v>2.9507229271171437E-3</v>
      </c>
      <c r="I515" s="8" t="str">
        <f t="shared" si="109"/>
        <v/>
      </c>
      <c r="J515" s="8">
        <f t="shared" si="110"/>
        <v>2.5117022491151957E-3</v>
      </c>
      <c r="K515" s="8">
        <f t="shared" si="113"/>
        <v>-1</v>
      </c>
      <c r="L515" s="8">
        <f t="shared" si="114"/>
        <v>-0.26666666666666666</v>
      </c>
      <c r="M515" s="8">
        <f t="shared" si="111"/>
        <v>-1.0308215647871353E-4</v>
      </c>
      <c r="N515" s="16">
        <f t="shared" si="112"/>
        <v>-7.8685944723123826E-4</v>
      </c>
    </row>
    <row r="516" spans="1:14" x14ac:dyDescent="0.2">
      <c r="A516" s="45"/>
      <c r="B516" s="35" t="s">
        <v>488</v>
      </c>
      <c r="C516" s="32">
        <v>0</v>
      </c>
      <c r="D516" s="7">
        <v>4</v>
      </c>
      <c r="E516" s="7">
        <v>0</v>
      </c>
      <c r="F516" s="7">
        <v>1</v>
      </c>
      <c r="G516" s="8" t="str">
        <f t="shared" si="107"/>
        <v/>
      </c>
      <c r="H516" s="8">
        <f t="shared" si="108"/>
        <v>3.9342972361561918E-4</v>
      </c>
      <c r="I516" s="8" t="str">
        <f t="shared" si="109"/>
        <v/>
      </c>
      <c r="J516" s="8">
        <f t="shared" si="110"/>
        <v>1.1416828405069072E-4</v>
      </c>
      <c r="K516" s="8" t="str">
        <f t="shared" si="113"/>
        <v xml:space="preserve"> </v>
      </c>
      <c r="L516" s="8">
        <f t="shared" si="114"/>
        <v>-0.75</v>
      </c>
      <c r="M516" s="8" t="str">
        <f t="shared" si="111"/>
        <v/>
      </c>
      <c r="N516" s="16">
        <f t="shared" si="112"/>
        <v>-2.9507229271171441E-4</v>
      </c>
    </row>
    <row r="517" spans="1:14" x14ac:dyDescent="0.2">
      <c r="A517" s="45"/>
      <c r="B517" s="35" t="s">
        <v>489</v>
      </c>
      <c r="C517" s="32">
        <v>0</v>
      </c>
      <c r="D517" s="7">
        <v>7</v>
      </c>
      <c r="E517" s="7">
        <v>0</v>
      </c>
      <c r="F517" s="7">
        <v>6</v>
      </c>
      <c r="G517" s="8" t="str">
        <f t="shared" si="107"/>
        <v/>
      </c>
      <c r="H517" s="8">
        <f t="shared" si="108"/>
        <v>6.8850201632733349E-4</v>
      </c>
      <c r="I517" s="8" t="str">
        <f t="shared" si="109"/>
        <v/>
      </c>
      <c r="J517" s="8">
        <f t="shared" si="110"/>
        <v>6.8500970430414429E-4</v>
      </c>
      <c r="K517" s="8" t="str">
        <f t="shared" si="113"/>
        <v xml:space="preserve"> </v>
      </c>
      <c r="L517" s="8">
        <f t="shared" si="114"/>
        <v>-0.14285714285714285</v>
      </c>
      <c r="M517" s="8" t="str">
        <f t="shared" si="111"/>
        <v/>
      </c>
      <c r="N517" s="16">
        <f t="shared" si="112"/>
        <v>-9.8357430903904782E-5</v>
      </c>
    </row>
    <row r="518" spans="1:14" x14ac:dyDescent="0.2">
      <c r="A518" s="45"/>
      <c r="B518" s="35" t="s">
        <v>490</v>
      </c>
      <c r="C518" s="32">
        <v>2</v>
      </c>
      <c r="D518" s="7">
        <v>16</v>
      </c>
      <c r="E518" s="7">
        <v>1</v>
      </c>
      <c r="F518" s="7">
        <v>17</v>
      </c>
      <c r="G518" s="8">
        <f t="shared" si="107"/>
        <v>2.0616431295742706E-4</v>
      </c>
      <c r="H518" s="8">
        <f t="shared" si="108"/>
        <v>1.5737188944624767E-3</v>
      </c>
      <c r="I518" s="8">
        <f t="shared" si="109"/>
        <v>1.0788650339842486E-4</v>
      </c>
      <c r="J518" s="8">
        <f t="shared" si="110"/>
        <v>1.9408608288617422E-3</v>
      </c>
      <c r="K518" s="8">
        <f t="shared" si="113"/>
        <v>-0.5</v>
      </c>
      <c r="L518" s="8">
        <f t="shared" si="114"/>
        <v>6.25E-2</v>
      </c>
      <c r="M518" s="8">
        <f t="shared" si="111"/>
        <v>-1.0308215647871353E-4</v>
      </c>
      <c r="N518" s="16">
        <f t="shared" si="112"/>
        <v>9.8357430903904796E-5</v>
      </c>
    </row>
    <row r="519" spans="1:14" ht="24.75" customHeight="1" x14ac:dyDescent="0.2">
      <c r="A519" s="45"/>
      <c r="B519" s="35" t="s">
        <v>491</v>
      </c>
      <c r="C519" s="32">
        <v>0</v>
      </c>
      <c r="D519" s="7">
        <v>1</v>
      </c>
      <c r="E519" s="7">
        <v>2</v>
      </c>
      <c r="F519" s="7">
        <v>27</v>
      </c>
      <c r="G519" s="8" t="str">
        <f t="shared" si="107"/>
        <v/>
      </c>
      <c r="H519" s="8">
        <f t="shared" si="108"/>
        <v>9.8357430903904796E-5</v>
      </c>
      <c r="I519" s="8">
        <f t="shared" si="109"/>
        <v>2.1577300679684973E-4</v>
      </c>
      <c r="J519" s="8">
        <f t="shared" si="110"/>
        <v>3.0825436693686496E-3</v>
      </c>
      <c r="K519" s="8">
        <f t="shared" si="113"/>
        <v>1</v>
      </c>
      <c r="L519" s="8">
        <f t="shared" si="114"/>
        <v>26</v>
      </c>
      <c r="M519" s="8" t="str">
        <f t="shared" si="111"/>
        <v/>
      </c>
      <c r="N519" s="16">
        <f t="shared" si="112"/>
        <v>2.5572932035015246E-3</v>
      </c>
    </row>
    <row r="520" spans="1:14" ht="25.5" x14ac:dyDescent="0.2">
      <c r="A520" s="45"/>
      <c r="B520" s="35" t="s">
        <v>492</v>
      </c>
      <c r="C520" s="32">
        <v>0</v>
      </c>
      <c r="D520" s="7">
        <v>1</v>
      </c>
      <c r="E520" s="7">
        <v>5</v>
      </c>
      <c r="F520" s="7">
        <v>2</v>
      </c>
      <c r="G520" s="8" t="str">
        <f t="shared" si="107"/>
        <v/>
      </c>
      <c r="H520" s="8">
        <f t="shared" si="108"/>
        <v>9.8357430903904796E-5</v>
      </c>
      <c r="I520" s="8">
        <f t="shared" si="109"/>
        <v>5.394325169921243E-4</v>
      </c>
      <c r="J520" s="8">
        <f t="shared" si="110"/>
        <v>2.2833656810138144E-4</v>
      </c>
      <c r="K520" s="8">
        <f t="shared" si="113"/>
        <v>1</v>
      </c>
      <c r="L520" s="8">
        <f t="shared" si="114"/>
        <v>1</v>
      </c>
      <c r="M520" s="8" t="str">
        <f t="shared" si="111"/>
        <v/>
      </c>
      <c r="N520" s="16">
        <f t="shared" si="112"/>
        <v>9.8357430903904796E-5</v>
      </c>
    </row>
    <row r="521" spans="1:14" ht="24.75" customHeight="1" x14ac:dyDescent="0.2">
      <c r="A521" s="45"/>
      <c r="B521" s="35" t="s">
        <v>493</v>
      </c>
      <c r="C521" s="32">
        <v>0</v>
      </c>
      <c r="D521" s="7">
        <v>0</v>
      </c>
      <c r="E521" s="7">
        <v>2</v>
      </c>
      <c r="F521" s="7">
        <v>0</v>
      </c>
      <c r="G521" s="8" t="str">
        <f t="shared" si="107"/>
        <v/>
      </c>
      <c r="H521" s="8" t="str">
        <f t="shared" si="108"/>
        <v/>
      </c>
      <c r="I521" s="8">
        <f t="shared" si="109"/>
        <v>2.1577300679684973E-4</v>
      </c>
      <c r="J521" s="8" t="str">
        <f t="shared" si="110"/>
        <v/>
      </c>
      <c r="K521" s="8">
        <f t="shared" si="113"/>
        <v>1</v>
      </c>
      <c r="L521" s="8" t="str">
        <f t="shared" si="114"/>
        <v xml:space="preserve"> </v>
      </c>
      <c r="M521" s="8" t="str">
        <f t="shared" si="111"/>
        <v/>
      </c>
      <c r="N521" s="16" t="str">
        <f t="shared" si="112"/>
        <v/>
      </c>
    </row>
    <row r="522" spans="1:14" ht="25.5" x14ac:dyDescent="0.2">
      <c r="A522" s="45"/>
      <c r="B522" s="35" t="s">
        <v>494</v>
      </c>
      <c r="C522" s="32">
        <v>0</v>
      </c>
      <c r="D522" s="7">
        <v>1</v>
      </c>
      <c r="E522" s="7">
        <v>3</v>
      </c>
      <c r="F522" s="7">
        <v>1</v>
      </c>
      <c r="G522" s="8" t="str">
        <f t="shared" si="107"/>
        <v/>
      </c>
      <c r="H522" s="8">
        <f t="shared" si="108"/>
        <v>9.8357430903904796E-5</v>
      </c>
      <c r="I522" s="8">
        <f t="shared" si="109"/>
        <v>3.2365951019527455E-4</v>
      </c>
      <c r="J522" s="8">
        <f t="shared" si="110"/>
        <v>1.1416828405069072E-4</v>
      </c>
      <c r="K522" s="8">
        <f t="shared" si="113"/>
        <v>1</v>
      </c>
      <c r="L522" s="8">
        <f t="shared" si="114"/>
        <v>0</v>
      </c>
      <c r="M522" s="8" t="str">
        <f t="shared" si="111"/>
        <v/>
      </c>
      <c r="N522" s="16">
        <f t="shared" si="112"/>
        <v>0</v>
      </c>
    </row>
    <row r="523" spans="1:14" x14ac:dyDescent="0.2">
      <c r="A523" s="45"/>
      <c r="B523" s="35" t="s">
        <v>495</v>
      </c>
      <c r="C523" s="32">
        <v>1</v>
      </c>
      <c r="D523" s="7">
        <v>1</v>
      </c>
      <c r="E523" s="7">
        <v>1</v>
      </c>
      <c r="F523" s="7">
        <v>3</v>
      </c>
      <c r="G523" s="8">
        <f t="shared" si="107"/>
        <v>1.0308215647871353E-4</v>
      </c>
      <c r="H523" s="8">
        <f t="shared" si="108"/>
        <v>9.8357430903904796E-5</v>
      </c>
      <c r="I523" s="8">
        <f t="shared" si="109"/>
        <v>1.0788650339842486E-4</v>
      </c>
      <c r="J523" s="8">
        <f t="shared" si="110"/>
        <v>3.4250485215207214E-4</v>
      </c>
      <c r="K523" s="8">
        <f t="shared" si="113"/>
        <v>0</v>
      </c>
      <c r="L523" s="8">
        <f t="shared" si="114"/>
        <v>2</v>
      </c>
      <c r="M523" s="8">
        <f t="shared" si="111"/>
        <v>0</v>
      </c>
      <c r="N523" s="16">
        <f t="shared" si="112"/>
        <v>1.9671486180780959E-4</v>
      </c>
    </row>
    <row r="524" spans="1:14" ht="25.5" x14ac:dyDescent="0.2">
      <c r="A524" s="45"/>
      <c r="B524" s="35" t="s">
        <v>496</v>
      </c>
      <c r="C524" s="32">
        <v>0</v>
      </c>
      <c r="D524" s="7">
        <v>0</v>
      </c>
      <c r="E524" s="7">
        <v>0</v>
      </c>
      <c r="F524" s="7">
        <v>0</v>
      </c>
      <c r="G524" s="8" t="str">
        <f t="shared" si="107"/>
        <v/>
      </c>
      <c r="H524" s="8" t="str">
        <f t="shared" si="108"/>
        <v/>
      </c>
      <c r="I524" s="8" t="str">
        <f t="shared" si="109"/>
        <v/>
      </c>
      <c r="J524" s="8" t="str">
        <f t="shared" si="110"/>
        <v/>
      </c>
      <c r="K524" s="8" t="str">
        <f t="shared" si="113"/>
        <v xml:space="preserve"> </v>
      </c>
      <c r="L524" s="8" t="str">
        <f t="shared" si="114"/>
        <v xml:space="preserve"> </v>
      </c>
      <c r="M524" s="8" t="str">
        <f t="shared" si="111"/>
        <v/>
      </c>
      <c r="N524" s="16" t="str">
        <f t="shared" si="112"/>
        <v/>
      </c>
    </row>
    <row r="525" spans="1:14" x14ac:dyDescent="0.2">
      <c r="A525" s="45"/>
      <c r="B525" s="35" t="s">
        <v>497</v>
      </c>
      <c r="C525" s="32">
        <v>5</v>
      </c>
      <c r="D525" s="7">
        <v>8</v>
      </c>
      <c r="E525" s="7">
        <v>17</v>
      </c>
      <c r="F525" s="7">
        <v>11</v>
      </c>
      <c r="G525" s="8">
        <f t="shared" si="107"/>
        <v>5.1541078239356768E-4</v>
      </c>
      <c r="H525" s="8">
        <f t="shared" si="108"/>
        <v>7.8685944723123837E-4</v>
      </c>
      <c r="I525" s="8">
        <f t="shared" si="109"/>
        <v>1.8340705577732225E-3</v>
      </c>
      <c r="J525" s="8">
        <f t="shared" si="110"/>
        <v>1.2558511245575978E-3</v>
      </c>
      <c r="K525" s="8">
        <f t="shared" si="113"/>
        <v>2.4</v>
      </c>
      <c r="L525" s="8">
        <f t="shared" si="114"/>
        <v>0.375</v>
      </c>
      <c r="M525" s="8">
        <f t="shared" si="111"/>
        <v>1.2369858777445625E-3</v>
      </c>
      <c r="N525" s="16">
        <f t="shared" si="112"/>
        <v>2.9507229271171441E-4</v>
      </c>
    </row>
    <row r="526" spans="1:14" ht="25.5" x14ac:dyDescent="0.2">
      <c r="A526" s="45"/>
      <c r="B526" s="35" t="s">
        <v>498</v>
      </c>
      <c r="C526" s="32">
        <v>1</v>
      </c>
      <c r="D526" s="7">
        <v>5</v>
      </c>
      <c r="E526" s="7">
        <v>1</v>
      </c>
      <c r="F526" s="7">
        <v>4</v>
      </c>
      <c r="G526" s="8">
        <f t="shared" si="107"/>
        <v>1.0308215647871353E-4</v>
      </c>
      <c r="H526" s="8">
        <f t="shared" si="108"/>
        <v>4.9178715451952395E-4</v>
      </c>
      <c r="I526" s="8">
        <f t="shared" si="109"/>
        <v>1.0788650339842486E-4</v>
      </c>
      <c r="J526" s="8">
        <f t="shared" si="110"/>
        <v>4.5667313620276288E-4</v>
      </c>
      <c r="K526" s="8">
        <f t="shared" si="113"/>
        <v>0</v>
      </c>
      <c r="L526" s="8">
        <f t="shared" si="114"/>
        <v>-0.2</v>
      </c>
      <c r="M526" s="8">
        <f t="shared" si="111"/>
        <v>0</v>
      </c>
      <c r="N526" s="16">
        <f t="shared" si="112"/>
        <v>-9.8357430903904796E-5</v>
      </c>
    </row>
    <row r="527" spans="1:14" ht="25.5" x14ac:dyDescent="0.2">
      <c r="A527" s="45"/>
      <c r="B527" s="35" t="s">
        <v>499</v>
      </c>
      <c r="C527" s="32">
        <v>1</v>
      </c>
      <c r="D527" s="7">
        <v>3</v>
      </c>
      <c r="E527" s="7">
        <v>1</v>
      </c>
      <c r="F527" s="7">
        <v>4</v>
      </c>
      <c r="G527" s="8">
        <f t="shared" si="107"/>
        <v>1.0308215647871353E-4</v>
      </c>
      <c r="H527" s="8">
        <f t="shared" si="108"/>
        <v>2.9507229271171436E-4</v>
      </c>
      <c r="I527" s="8">
        <f t="shared" si="109"/>
        <v>1.0788650339842486E-4</v>
      </c>
      <c r="J527" s="8">
        <f t="shared" si="110"/>
        <v>4.5667313620276288E-4</v>
      </c>
      <c r="K527" s="8">
        <f t="shared" si="113"/>
        <v>0</v>
      </c>
      <c r="L527" s="8">
        <f t="shared" si="114"/>
        <v>0.33333333333333331</v>
      </c>
      <c r="M527" s="8">
        <f t="shared" si="111"/>
        <v>0</v>
      </c>
      <c r="N527" s="16">
        <f t="shared" si="112"/>
        <v>9.8357430903904782E-5</v>
      </c>
    </row>
    <row r="528" spans="1:14" x14ac:dyDescent="0.2">
      <c r="A528" s="45"/>
      <c r="B528" s="35" t="s">
        <v>500</v>
      </c>
      <c r="C528" s="32">
        <v>3</v>
      </c>
      <c r="D528" s="7">
        <v>3</v>
      </c>
      <c r="E528" s="7">
        <v>5</v>
      </c>
      <c r="F528" s="7">
        <v>9</v>
      </c>
      <c r="G528" s="8">
        <f t="shared" si="107"/>
        <v>3.0924646943614062E-4</v>
      </c>
      <c r="H528" s="8">
        <f t="shared" si="108"/>
        <v>2.9507229271171436E-4</v>
      </c>
      <c r="I528" s="8">
        <f t="shared" si="109"/>
        <v>5.394325169921243E-4</v>
      </c>
      <c r="J528" s="8">
        <f t="shared" si="110"/>
        <v>1.0275145564562164E-3</v>
      </c>
      <c r="K528" s="8">
        <f t="shared" si="113"/>
        <v>0.66666666666666663</v>
      </c>
      <c r="L528" s="8">
        <f t="shared" si="114"/>
        <v>2</v>
      </c>
      <c r="M528" s="8">
        <f t="shared" si="111"/>
        <v>2.0616431295742706E-4</v>
      </c>
      <c r="N528" s="16">
        <f t="shared" si="112"/>
        <v>5.9014458542342872E-4</v>
      </c>
    </row>
    <row r="529" spans="1:14" x14ac:dyDescent="0.2">
      <c r="A529" s="45" t="s">
        <v>76</v>
      </c>
      <c r="B529" s="35" t="s">
        <v>501</v>
      </c>
      <c r="C529" s="32">
        <v>0</v>
      </c>
      <c r="D529" s="7">
        <v>0</v>
      </c>
      <c r="E529" s="7">
        <v>1</v>
      </c>
      <c r="F529" s="7">
        <v>3</v>
      </c>
      <c r="G529" s="8" t="str">
        <f t="shared" si="107"/>
        <v/>
      </c>
      <c r="H529" s="8" t="str">
        <f t="shared" si="108"/>
        <v/>
      </c>
      <c r="I529" s="8">
        <f t="shared" si="109"/>
        <v>1.0788650339842486E-4</v>
      </c>
      <c r="J529" s="8">
        <f t="shared" si="110"/>
        <v>3.4250485215207214E-4</v>
      </c>
      <c r="K529" s="8">
        <f t="shared" si="113"/>
        <v>1</v>
      </c>
      <c r="L529" s="8">
        <f t="shared" si="114"/>
        <v>1</v>
      </c>
      <c r="M529" s="8" t="str">
        <f t="shared" si="111"/>
        <v/>
      </c>
      <c r="N529" s="16" t="str">
        <f t="shared" si="112"/>
        <v/>
      </c>
    </row>
    <row r="530" spans="1:14" ht="25.5" x14ac:dyDescent="0.2">
      <c r="A530" s="45"/>
      <c r="B530" s="35" t="s">
        <v>502</v>
      </c>
      <c r="C530" s="32">
        <v>0</v>
      </c>
      <c r="D530" s="7">
        <v>0</v>
      </c>
      <c r="E530" s="7">
        <v>1</v>
      </c>
      <c r="F530" s="7">
        <v>1</v>
      </c>
      <c r="G530" s="8" t="str">
        <f t="shared" si="107"/>
        <v/>
      </c>
      <c r="H530" s="8" t="str">
        <f t="shared" si="108"/>
        <v/>
      </c>
      <c r="I530" s="8">
        <f t="shared" si="109"/>
        <v>1.0788650339842486E-4</v>
      </c>
      <c r="J530" s="8">
        <f t="shared" si="110"/>
        <v>1.1416828405069072E-4</v>
      </c>
      <c r="K530" s="8">
        <f t="shared" si="113"/>
        <v>1</v>
      </c>
      <c r="L530" s="8">
        <f t="shared" si="114"/>
        <v>1</v>
      </c>
      <c r="M530" s="8" t="str">
        <f t="shared" si="111"/>
        <v/>
      </c>
      <c r="N530" s="16" t="str">
        <f t="shared" si="112"/>
        <v/>
      </c>
    </row>
    <row r="531" spans="1:14" ht="25.5" x14ac:dyDescent="0.2">
      <c r="A531" s="45"/>
      <c r="B531" s="35" t="s">
        <v>503</v>
      </c>
      <c r="C531" s="32">
        <v>0</v>
      </c>
      <c r="D531" s="7">
        <v>0</v>
      </c>
      <c r="E531" s="7">
        <v>0</v>
      </c>
      <c r="F531" s="7">
        <v>1</v>
      </c>
      <c r="G531" s="8" t="str">
        <f t="shared" si="107"/>
        <v/>
      </c>
      <c r="H531" s="8" t="str">
        <f t="shared" si="108"/>
        <v/>
      </c>
      <c r="I531" s="8" t="str">
        <f t="shared" si="109"/>
        <v/>
      </c>
      <c r="J531" s="8">
        <f t="shared" si="110"/>
        <v>1.1416828405069072E-4</v>
      </c>
      <c r="K531" s="8" t="str">
        <f t="shared" si="113"/>
        <v xml:space="preserve"> </v>
      </c>
      <c r="L531" s="8">
        <f t="shared" si="114"/>
        <v>1</v>
      </c>
      <c r="M531" s="8" t="str">
        <f t="shared" si="111"/>
        <v/>
      </c>
      <c r="N531" s="16" t="str">
        <f t="shared" si="112"/>
        <v/>
      </c>
    </row>
    <row r="532" spans="1:14" ht="27.75" customHeight="1" x14ac:dyDescent="0.2">
      <c r="A532" s="45"/>
      <c r="B532" s="35" t="s">
        <v>504</v>
      </c>
      <c r="C532" s="32">
        <v>0</v>
      </c>
      <c r="D532" s="7">
        <v>0</v>
      </c>
      <c r="E532" s="7">
        <v>0</v>
      </c>
      <c r="F532" s="7">
        <v>0</v>
      </c>
      <c r="G532" s="8" t="str">
        <f t="shared" si="107"/>
        <v/>
      </c>
      <c r="H532" s="8" t="str">
        <f t="shared" si="108"/>
        <v/>
      </c>
      <c r="I532" s="8" t="str">
        <f t="shared" si="109"/>
        <v/>
      </c>
      <c r="J532" s="8" t="str">
        <f t="shared" si="110"/>
        <v/>
      </c>
      <c r="K532" s="8" t="str">
        <f t="shared" si="113"/>
        <v xml:space="preserve"> </v>
      </c>
      <c r="L532" s="8" t="str">
        <f t="shared" si="114"/>
        <v xml:space="preserve"> </v>
      </c>
      <c r="M532" s="8" t="str">
        <f t="shared" si="111"/>
        <v/>
      </c>
      <c r="N532" s="16" t="str">
        <f t="shared" si="112"/>
        <v/>
      </c>
    </row>
    <row r="533" spans="1:14" ht="25.5" x14ac:dyDescent="0.2">
      <c r="A533" s="45"/>
      <c r="B533" s="35" t="s">
        <v>505</v>
      </c>
      <c r="C533" s="32">
        <v>0</v>
      </c>
      <c r="D533" s="7">
        <v>1</v>
      </c>
      <c r="E533" s="7">
        <v>1</v>
      </c>
      <c r="F533" s="7">
        <v>1</v>
      </c>
      <c r="G533" s="8" t="str">
        <f t="shared" si="107"/>
        <v/>
      </c>
      <c r="H533" s="8">
        <f t="shared" si="108"/>
        <v>9.8357430903904796E-5</v>
      </c>
      <c r="I533" s="8">
        <f t="shared" si="109"/>
        <v>1.0788650339842486E-4</v>
      </c>
      <c r="J533" s="8">
        <f t="shared" si="110"/>
        <v>1.1416828405069072E-4</v>
      </c>
      <c r="K533" s="8">
        <f t="shared" si="113"/>
        <v>1</v>
      </c>
      <c r="L533" s="8">
        <f t="shared" si="114"/>
        <v>0</v>
      </c>
      <c r="M533" s="8" t="str">
        <f t="shared" si="111"/>
        <v/>
      </c>
      <c r="N533" s="16">
        <f t="shared" si="112"/>
        <v>0</v>
      </c>
    </row>
    <row r="534" spans="1:14" ht="25.5" x14ac:dyDescent="0.2">
      <c r="A534" s="45"/>
      <c r="B534" s="35" t="s">
        <v>506</v>
      </c>
      <c r="C534" s="32">
        <v>0</v>
      </c>
      <c r="D534" s="7">
        <v>0</v>
      </c>
      <c r="E534" s="7">
        <v>0</v>
      </c>
      <c r="F534" s="7">
        <v>0</v>
      </c>
      <c r="G534" s="8" t="str">
        <f t="shared" si="107"/>
        <v/>
      </c>
      <c r="H534" s="8" t="str">
        <f t="shared" si="108"/>
        <v/>
      </c>
      <c r="I534" s="8" t="str">
        <f t="shared" si="109"/>
        <v/>
      </c>
      <c r="J534" s="8" t="str">
        <f t="shared" si="110"/>
        <v/>
      </c>
      <c r="K534" s="8" t="str">
        <f t="shared" si="113"/>
        <v xml:space="preserve"> </v>
      </c>
      <c r="L534" s="8" t="str">
        <f t="shared" si="114"/>
        <v xml:space="preserve"> </v>
      </c>
      <c r="M534" s="8" t="str">
        <f t="shared" si="111"/>
        <v/>
      </c>
      <c r="N534" s="16" t="str">
        <f t="shared" si="112"/>
        <v/>
      </c>
    </row>
    <row r="535" spans="1:14" ht="25.5" x14ac:dyDescent="0.2">
      <c r="A535" s="45"/>
      <c r="B535" s="35" t="s">
        <v>507</v>
      </c>
      <c r="C535" s="32">
        <v>2</v>
      </c>
      <c r="D535" s="7">
        <v>0</v>
      </c>
      <c r="E535" s="7">
        <v>1</v>
      </c>
      <c r="F535" s="7">
        <v>3</v>
      </c>
      <c r="G535" s="8">
        <f t="shared" si="107"/>
        <v>2.0616431295742706E-4</v>
      </c>
      <c r="H535" s="8" t="str">
        <f t="shared" si="108"/>
        <v/>
      </c>
      <c r="I535" s="8">
        <f t="shared" si="109"/>
        <v>1.0788650339842486E-4</v>
      </c>
      <c r="J535" s="8">
        <f t="shared" si="110"/>
        <v>3.4250485215207214E-4</v>
      </c>
      <c r="K535" s="8">
        <f t="shared" si="113"/>
        <v>-0.5</v>
      </c>
      <c r="L535" s="8">
        <f t="shared" si="114"/>
        <v>1</v>
      </c>
      <c r="M535" s="8">
        <f t="shared" si="111"/>
        <v>-1.0308215647871353E-4</v>
      </c>
      <c r="N535" s="16" t="str">
        <f t="shared" si="112"/>
        <v/>
      </c>
    </row>
    <row r="536" spans="1:14" x14ac:dyDescent="0.2">
      <c r="A536" s="45"/>
      <c r="B536" s="35" t="s">
        <v>508</v>
      </c>
      <c r="C536" s="32">
        <v>12</v>
      </c>
      <c r="D536" s="7">
        <v>8</v>
      </c>
      <c r="E536" s="7">
        <v>13</v>
      </c>
      <c r="F536" s="7">
        <v>7</v>
      </c>
      <c r="G536" s="8">
        <f t="shared" si="107"/>
        <v>1.2369858777445625E-3</v>
      </c>
      <c r="H536" s="8">
        <f t="shared" si="108"/>
        <v>7.8685944723123837E-4</v>
      </c>
      <c r="I536" s="8">
        <f t="shared" si="109"/>
        <v>1.4025245441795231E-3</v>
      </c>
      <c r="J536" s="8">
        <f t="shared" si="110"/>
        <v>7.9917798835483502E-4</v>
      </c>
      <c r="K536" s="8">
        <f t="shared" si="113"/>
        <v>8.3333333333333329E-2</v>
      </c>
      <c r="L536" s="8">
        <f t="shared" si="114"/>
        <v>-0.125</v>
      </c>
      <c r="M536" s="8">
        <f t="shared" si="111"/>
        <v>1.0308215647871353E-4</v>
      </c>
      <c r="N536" s="16">
        <f t="shared" si="112"/>
        <v>-9.8357430903904796E-5</v>
      </c>
    </row>
    <row r="537" spans="1:14" ht="25.5" x14ac:dyDescent="0.2">
      <c r="A537" s="45"/>
      <c r="B537" s="35" t="s">
        <v>509</v>
      </c>
      <c r="C537" s="32">
        <v>2</v>
      </c>
      <c r="D537" s="7">
        <v>0</v>
      </c>
      <c r="E537" s="7">
        <v>2</v>
      </c>
      <c r="F537" s="7">
        <v>1</v>
      </c>
      <c r="G537" s="8">
        <f t="shared" si="107"/>
        <v>2.0616431295742706E-4</v>
      </c>
      <c r="H537" s="8" t="str">
        <f t="shared" si="108"/>
        <v/>
      </c>
      <c r="I537" s="8">
        <f t="shared" si="109"/>
        <v>2.1577300679684973E-4</v>
      </c>
      <c r="J537" s="8">
        <f t="shared" si="110"/>
        <v>1.1416828405069072E-4</v>
      </c>
      <c r="K537" s="8">
        <f t="shared" si="113"/>
        <v>0</v>
      </c>
      <c r="L537" s="8">
        <f t="shared" si="114"/>
        <v>1</v>
      </c>
      <c r="M537" s="8">
        <f t="shared" si="111"/>
        <v>0</v>
      </c>
      <c r="N537" s="16" t="str">
        <f t="shared" si="112"/>
        <v/>
      </c>
    </row>
    <row r="538" spans="1:14" x14ac:dyDescent="0.2">
      <c r="A538" s="45"/>
      <c r="B538" s="35" t="s">
        <v>510</v>
      </c>
      <c r="C538" s="32">
        <v>2</v>
      </c>
      <c r="D538" s="7">
        <v>3</v>
      </c>
      <c r="E538" s="7">
        <v>2</v>
      </c>
      <c r="F538" s="7">
        <v>1</v>
      </c>
      <c r="G538" s="8">
        <f t="shared" si="107"/>
        <v>2.0616431295742706E-4</v>
      </c>
      <c r="H538" s="8">
        <f t="shared" si="108"/>
        <v>2.9507229271171436E-4</v>
      </c>
      <c r="I538" s="8">
        <f t="shared" si="109"/>
        <v>2.1577300679684973E-4</v>
      </c>
      <c r="J538" s="8">
        <f t="shared" si="110"/>
        <v>1.1416828405069072E-4</v>
      </c>
      <c r="K538" s="8">
        <f t="shared" si="113"/>
        <v>0</v>
      </c>
      <c r="L538" s="8">
        <f t="shared" si="114"/>
        <v>-0.66666666666666663</v>
      </c>
      <c r="M538" s="8">
        <f t="shared" si="111"/>
        <v>0</v>
      </c>
      <c r="N538" s="16">
        <f t="shared" si="112"/>
        <v>-1.9671486180780956E-4</v>
      </c>
    </row>
    <row r="539" spans="1:14" x14ac:dyDescent="0.2">
      <c r="A539" s="45"/>
      <c r="B539" s="35" t="s">
        <v>511</v>
      </c>
      <c r="C539" s="32">
        <v>29</v>
      </c>
      <c r="D539" s="7">
        <v>3</v>
      </c>
      <c r="E539" s="7">
        <v>19</v>
      </c>
      <c r="F539" s="7">
        <v>3</v>
      </c>
      <c r="G539" s="8">
        <f t="shared" si="107"/>
        <v>2.9893825378826924E-3</v>
      </c>
      <c r="H539" s="8">
        <f t="shared" si="108"/>
        <v>2.9507229271171436E-4</v>
      </c>
      <c r="I539" s="8">
        <f t="shared" si="109"/>
        <v>2.0498435645700721E-3</v>
      </c>
      <c r="J539" s="8">
        <f t="shared" si="110"/>
        <v>3.4250485215207214E-4</v>
      </c>
      <c r="K539" s="8">
        <f t="shared" si="113"/>
        <v>-0.34482758620689657</v>
      </c>
      <c r="L539" s="8">
        <f t="shared" si="114"/>
        <v>0</v>
      </c>
      <c r="M539" s="8">
        <f t="shared" si="111"/>
        <v>-1.0308215647871354E-3</v>
      </c>
      <c r="N539" s="16">
        <f t="shared" si="112"/>
        <v>0</v>
      </c>
    </row>
    <row r="540" spans="1:14" x14ac:dyDescent="0.2">
      <c r="A540" s="45"/>
      <c r="B540" s="35" t="s">
        <v>512</v>
      </c>
      <c r="C540" s="32">
        <v>7</v>
      </c>
      <c r="D540" s="7">
        <v>4</v>
      </c>
      <c r="E540" s="7">
        <v>4</v>
      </c>
      <c r="F540" s="7">
        <v>0</v>
      </c>
      <c r="G540" s="8">
        <f t="shared" si="107"/>
        <v>7.2157509535099469E-4</v>
      </c>
      <c r="H540" s="8">
        <f t="shared" si="108"/>
        <v>3.9342972361561918E-4</v>
      </c>
      <c r="I540" s="8">
        <f t="shared" si="109"/>
        <v>4.3154601359369945E-4</v>
      </c>
      <c r="J540" s="8" t="str">
        <f t="shared" si="110"/>
        <v/>
      </c>
      <c r="K540" s="8">
        <f t="shared" si="113"/>
        <v>-0.42857142857142855</v>
      </c>
      <c r="L540" s="8">
        <f t="shared" si="114"/>
        <v>-1</v>
      </c>
      <c r="M540" s="8">
        <f t="shared" si="111"/>
        <v>-3.0924646943614057E-4</v>
      </c>
      <c r="N540" s="16">
        <f t="shared" si="112"/>
        <v>-3.9342972361561918E-4</v>
      </c>
    </row>
    <row r="541" spans="1:14" ht="38.25" x14ac:dyDescent="0.2">
      <c r="A541" s="45"/>
      <c r="B541" s="35" t="s">
        <v>513</v>
      </c>
      <c r="C541" s="32">
        <v>0</v>
      </c>
      <c r="D541" s="7">
        <v>0</v>
      </c>
      <c r="E541" s="7">
        <v>0</v>
      </c>
      <c r="F541" s="7">
        <v>0</v>
      </c>
      <c r="G541" s="8" t="str">
        <f t="shared" si="107"/>
        <v/>
      </c>
      <c r="H541" s="8" t="str">
        <f t="shared" si="108"/>
        <v/>
      </c>
      <c r="I541" s="8" t="str">
        <f t="shared" si="109"/>
        <v/>
      </c>
      <c r="J541" s="8" t="str">
        <f t="shared" si="110"/>
        <v/>
      </c>
      <c r="K541" s="8" t="str">
        <f t="shared" si="113"/>
        <v xml:space="preserve"> </v>
      </c>
      <c r="L541" s="8" t="str">
        <f t="shared" si="114"/>
        <v xml:space="preserve"> </v>
      </c>
      <c r="M541" s="8" t="str">
        <f t="shared" si="111"/>
        <v/>
      </c>
      <c r="N541" s="16" t="str">
        <f t="shared" si="112"/>
        <v/>
      </c>
    </row>
    <row r="542" spans="1:14" x14ac:dyDescent="0.2">
      <c r="A542" s="45"/>
      <c r="B542" s="35" t="s">
        <v>514</v>
      </c>
      <c r="C542" s="32">
        <v>0</v>
      </c>
      <c r="D542" s="7">
        <v>0</v>
      </c>
      <c r="E542" s="7">
        <v>0</v>
      </c>
      <c r="F542" s="7">
        <v>0</v>
      </c>
      <c r="G542" s="8" t="str">
        <f t="shared" si="107"/>
        <v/>
      </c>
      <c r="H542" s="8" t="str">
        <f t="shared" si="108"/>
        <v/>
      </c>
      <c r="I542" s="8" t="str">
        <f t="shared" si="109"/>
        <v/>
      </c>
      <c r="J542" s="8" t="str">
        <f t="shared" si="110"/>
        <v/>
      </c>
      <c r="K542" s="8" t="str">
        <f t="shared" si="113"/>
        <v xml:space="preserve"> </v>
      </c>
      <c r="L542" s="8" t="str">
        <f t="shared" si="114"/>
        <v xml:space="preserve"> </v>
      </c>
      <c r="M542" s="8" t="str">
        <f t="shared" si="111"/>
        <v/>
      </c>
      <c r="N542" s="16" t="str">
        <f t="shared" si="112"/>
        <v/>
      </c>
    </row>
    <row r="543" spans="1:14" ht="25.5" x14ac:dyDescent="0.2">
      <c r="A543" s="45"/>
      <c r="B543" s="35" t="s">
        <v>515</v>
      </c>
      <c r="C543" s="32">
        <v>0</v>
      </c>
      <c r="D543" s="7">
        <v>2</v>
      </c>
      <c r="E543" s="7">
        <v>1</v>
      </c>
      <c r="F543" s="7">
        <v>2</v>
      </c>
      <c r="G543" s="8" t="str">
        <f t="shared" si="107"/>
        <v/>
      </c>
      <c r="H543" s="8">
        <f t="shared" si="108"/>
        <v>1.9671486180780959E-4</v>
      </c>
      <c r="I543" s="8">
        <f t="shared" si="109"/>
        <v>1.0788650339842486E-4</v>
      </c>
      <c r="J543" s="8">
        <f t="shared" si="110"/>
        <v>2.2833656810138144E-4</v>
      </c>
      <c r="K543" s="8">
        <f t="shared" si="113"/>
        <v>1</v>
      </c>
      <c r="L543" s="8">
        <f t="shared" si="114"/>
        <v>0</v>
      </c>
      <c r="M543" s="8" t="str">
        <f t="shared" si="111"/>
        <v/>
      </c>
      <c r="N543" s="16">
        <f t="shared" si="112"/>
        <v>0</v>
      </c>
    </row>
    <row r="544" spans="1:14" ht="25.5" x14ac:dyDescent="0.2">
      <c r="A544" s="45"/>
      <c r="B544" s="35" t="s">
        <v>516</v>
      </c>
      <c r="C544" s="32">
        <v>227</v>
      </c>
      <c r="D544" s="7">
        <v>180</v>
      </c>
      <c r="E544" s="7">
        <v>97</v>
      </c>
      <c r="F544" s="7">
        <v>66</v>
      </c>
      <c r="G544" s="8">
        <f t="shared" si="107"/>
        <v>2.3399649520667972E-2</v>
      </c>
      <c r="H544" s="8">
        <f t="shared" si="108"/>
        <v>1.7704337562702861E-2</v>
      </c>
      <c r="I544" s="8">
        <f t="shared" si="109"/>
        <v>1.0464990829647211E-2</v>
      </c>
      <c r="J544" s="8">
        <f t="shared" si="110"/>
        <v>7.5351067473455871E-3</v>
      </c>
      <c r="K544" s="8">
        <f t="shared" si="113"/>
        <v>-0.57268722466960353</v>
      </c>
      <c r="L544" s="8">
        <f t="shared" si="114"/>
        <v>-0.6333333333333333</v>
      </c>
      <c r="M544" s="8">
        <f t="shared" si="111"/>
        <v>-1.3400680342232759E-2</v>
      </c>
      <c r="N544" s="16">
        <f t="shared" si="112"/>
        <v>-1.1212747123045144E-2</v>
      </c>
    </row>
    <row r="545" spans="1:14" x14ac:dyDescent="0.2">
      <c r="A545" s="45"/>
      <c r="B545" s="35" t="s">
        <v>517</v>
      </c>
      <c r="C545" s="32">
        <v>0</v>
      </c>
      <c r="D545" s="7">
        <v>1</v>
      </c>
      <c r="E545" s="7">
        <v>2</v>
      </c>
      <c r="F545" s="7">
        <v>2</v>
      </c>
      <c r="G545" s="8" t="str">
        <f t="shared" si="107"/>
        <v/>
      </c>
      <c r="H545" s="8">
        <f t="shared" si="108"/>
        <v>9.8357430903904796E-5</v>
      </c>
      <c r="I545" s="8">
        <f t="shared" si="109"/>
        <v>2.1577300679684973E-4</v>
      </c>
      <c r="J545" s="8">
        <f t="shared" si="110"/>
        <v>2.2833656810138144E-4</v>
      </c>
      <c r="K545" s="8">
        <f t="shared" si="113"/>
        <v>1</v>
      </c>
      <c r="L545" s="8">
        <f t="shared" si="114"/>
        <v>1</v>
      </c>
      <c r="M545" s="8" t="str">
        <f t="shared" si="111"/>
        <v/>
      </c>
      <c r="N545" s="16">
        <f t="shared" si="112"/>
        <v>9.8357430903904796E-5</v>
      </c>
    </row>
    <row r="546" spans="1:14" ht="25.5" x14ac:dyDescent="0.2">
      <c r="A546" s="45"/>
      <c r="B546" s="35" t="s">
        <v>518</v>
      </c>
      <c r="C546" s="32">
        <v>12</v>
      </c>
      <c r="D546" s="7">
        <v>8</v>
      </c>
      <c r="E546" s="7">
        <v>13</v>
      </c>
      <c r="F546" s="7">
        <v>13</v>
      </c>
      <c r="G546" s="8">
        <f t="shared" si="107"/>
        <v>1.2369858777445625E-3</v>
      </c>
      <c r="H546" s="8">
        <f t="shared" si="108"/>
        <v>7.8685944723123837E-4</v>
      </c>
      <c r="I546" s="8">
        <f t="shared" si="109"/>
        <v>1.4025245441795231E-3</v>
      </c>
      <c r="J546" s="8">
        <f t="shared" si="110"/>
        <v>1.4841876926589793E-3</v>
      </c>
      <c r="K546" s="8">
        <f t="shared" si="113"/>
        <v>8.3333333333333329E-2</v>
      </c>
      <c r="L546" s="8">
        <f t="shared" si="114"/>
        <v>0.625</v>
      </c>
      <c r="M546" s="8">
        <f t="shared" si="111"/>
        <v>1.0308215647871353E-4</v>
      </c>
      <c r="N546" s="16">
        <f t="shared" si="112"/>
        <v>4.9178715451952395E-4</v>
      </c>
    </row>
    <row r="547" spans="1:14" ht="25.5" x14ac:dyDescent="0.2">
      <c r="A547" s="45"/>
      <c r="B547" s="35" t="s">
        <v>519</v>
      </c>
      <c r="C547" s="32">
        <v>0</v>
      </c>
      <c r="D547" s="7">
        <v>0</v>
      </c>
      <c r="E547" s="7">
        <v>1</v>
      </c>
      <c r="F547" s="7">
        <v>0</v>
      </c>
      <c r="G547" s="8" t="str">
        <f t="shared" si="107"/>
        <v/>
      </c>
      <c r="H547" s="8" t="str">
        <f t="shared" si="108"/>
        <v/>
      </c>
      <c r="I547" s="8">
        <f t="shared" si="109"/>
        <v>1.0788650339842486E-4</v>
      </c>
      <c r="J547" s="8" t="str">
        <f t="shared" si="110"/>
        <v/>
      </c>
      <c r="K547" s="8">
        <f t="shared" si="113"/>
        <v>1</v>
      </c>
      <c r="L547" s="8" t="str">
        <f t="shared" si="114"/>
        <v xml:space="preserve"> </v>
      </c>
      <c r="M547" s="8" t="str">
        <f t="shared" si="111"/>
        <v/>
      </c>
      <c r="N547" s="16" t="str">
        <f t="shared" si="112"/>
        <v/>
      </c>
    </row>
    <row r="548" spans="1:14" x14ac:dyDescent="0.2">
      <c r="A548" s="45"/>
      <c r="B548" s="35" t="s">
        <v>520</v>
      </c>
      <c r="C548" s="32">
        <v>0</v>
      </c>
      <c r="D548" s="7">
        <v>0</v>
      </c>
      <c r="E548" s="7">
        <v>0</v>
      </c>
      <c r="F548" s="7">
        <v>0</v>
      </c>
      <c r="G548" s="8" t="str">
        <f t="shared" si="107"/>
        <v/>
      </c>
      <c r="H548" s="8" t="str">
        <f t="shared" si="108"/>
        <v/>
      </c>
      <c r="I548" s="8" t="str">
        <f t="shared" si="109"/>
        <v/>
      </c>
      <c r="J548" s="8" t="str">
        <f t="shared" si="110"/>
        <v/>
      </c>
      <c r="K548" s="8" t="str">
        <f t="shared" si="113"/>
        <v xml:space="preserve"> </v>
      </c>
      <c r="L548" s="8" t="str">
        <f t="shared" si="114"/>
        <v xml:space="preserve"> </v>
      </c>
      <c r="M548" s="8" t="str">
        <f t="shared" si="111"/>
        <v/>
      </c>
      <c r="N548" s="16" t="str">
        <f t="shared" si="112"/>
        <v/>
      </c>
    </row>
    <row r="549" spans="1:14" x14ac:dyDescent="0.2">
      <c r="A549" s="45"/>
      <c r="B549" s="35" t="s">
        <v>521</v>
      </c>
      <c r="C549" s="32">
        <v>0</v>
      </c>
      <c r="D549" s="7">
        <v>0</v>
      </c>
      <c r="E549" s="7">
        <v>1</v>
      </c>
      <c r="F549" s="7">
        <v>1</v>
      </c>
      <c r="G549" s="8" t="str">
        <f t="shared" si="107"/>
        <v/>
      </c>
      <c r="H549" s="8" t="str">
        <f t="shared" si="108"/>
        <v/>
      </c>
      <c r="I549" s="8">
        <f t="shared" si="109"/>
        <v>1.0788650339842486E-4</v>
      </c>
      <c r="J549" s="8">
        <f t="shared" si="110"/>
        <v>1.1416828405069072E-4</v>
      </c>
      <c r="K549" s="8">
        <f t="shared" si="113"/>
        <v>1</v>
      </c>
      <c r="L549" s="8">
        <f t="shared" si="114"/>
        <v>1</v>
      </c>
      <c r="M549" s="8" t="str">
        <f t="shared" si="111"/>
        <v/>
      </c>
      <c r="N549" s="16" t="str">
        <f t="shared" si="112"/>
        <v/>
      </c>
    </row>
    <row r="550" spans="1:14" x14ac:dyDescent="0.2">
      <c r="A550" s="45"/>
      <c r="B550" s="35" t="s">
        <v>522</v>
      </c>
      <c r="C550" s="32">
        <v>0</v>
      </c>
      <c r="D550" s="7">
        <v>2</v>
      </c>
      <c r="E550" s="7">
        <v>2</v>
      </c>
      <c r="F550" s="7">
        <v>1</v>
      </c>
      <c r="G550" s="8" t="str">
        <f t="shared" si="107"/>
        <v/>
      </c>
      <c r="H550" s="8">
        <f t="shared" si="108"/>
        <v>1.9671486180780959E-4</v>
      </c>
      <c r="I550" s="8">
        <f t="shared" si="109"/>
        <v>2.1577300679684973E-4</v>
      </c>
      <c r="J550" s="8">
        <f t="shared" si="110"/>
        <v>1.1416828405069072E-4</v>
      </c>
      <c r="K550" s="8">
        <f t="shared" si="113"/>
        <v>1</v>
      </c>
      <c r="L550" s="8">
        <f t="shared" si="114"/>
        <v>-0.5</v>
      </c>
      <c r="M550" s="8" t="str">
        <f t="shared" si="111"/>
        <v/>
      </c>
      <c r="N550" s="16">
        <f t="shared" si="112"/>
        <v>-9.8357430903904796E-5</v>
      </c>
    </row>
    <row r="551" spans="1:14" ht="25.5" x14ac:dyDescent="0.2">
      <c r="A551" s="45"/>
      <c r="B551" s="35" t="s">
        <v>523</v>
      </c>
      <c r="C551" s="32">
        <v>0</v>
      </c>
      <c r="D551" s="7">
        <v>2</v>
      </c>
      <c r="E551" s="7">
        <v>1</v>
      </c>
      <c r="F551" s="7">
        <v>0</v>
      </c>
      <c r="G551" s="8" t="str">
        <f t="shared" si="107"/>
        <v/>
      </c>
      <c r="H551" s="8">
        <f t="shared" si="108"/>
        <v>1.9671486180780959E-4</v>
      </c>
      <c r="I551" s="8">
        <f t="shared" si="109"/>
        <v>1.0788650339842486E-4</v>
      </c>
      <c r="J551" s="8" t="str">
        <f t="shared" si="110"/>
        <v/>
      </c>
      <c r="K551" s="8">
        <f t="shared" si="113"/>
        <v>1</v>
      </c>
      <c r="L551" s="8">
        <f t="shared" si="114"/>
        <v>-1</v>
      </c>
      <c r="M551" s="8" t="str">
        <f t="shared" si="111"/>
        <v/>
      </c>
      <c r="N551" s="16">
        <f t="shared" si="112"/>
        <v>-1.9671486180780959E-4</v>
      </c>
    </row>
    <row r="552" spans="1:14" ht="25.5" x14ac:dyDescent="0.2">
      <c r="A552" s="45"/>
      <c r="B552" s="35" t="s">
        <v>524</v>
      </c>
      <c r="C552" s="32">
        <v>0</v>
      </c>
      <c r="D552" s="7">
        <v>8</v>
      </c>
      <c r="E552" s="7">
        <v>0</v>
      </c>
      <c r="F552" s="7">
        <v>1</v>
      </c>
      <c r="G552" s="8" t="str">
        <f t="shared" si="107"/>
        <v/>
      </c>
      <c r="H552" s="8">
        <f t="shared" si="108"/>
        <v>7.8685944723123837E-4</v>
      </c>
      <c r="I552" s="8" t="str">
        <f t="shared" si="109"/>
        <v/>
      </c>
      <c r="J552" s="8">
        <f t="shared" si="110"/>
        <v>1.1416828405069072E-4</v>
      </c>
      <c r="K552" s="8" t="str">
        <f t="shared" si="113"/>
        <v xml:space="preserve"> </v>
      </c>
      <c r="L552" s="8">
        <f t="shared" si="114"/>
        <v>-0.875</v>
      </c>
      <c r="M552" s="8" t="str">
        <f t="shared" si="111"/>
        <v/>
      </c>
      <c r="N552" s="16">
        <f t="shared" si="112"/>
        <v>-6.885020163273336E-4</v>
      </c>
    </row>
    <row r="553" spans="1:14" ht="25.5" x14ac:dyDescent="0.2">
      <c r="A553" s="45"/>
      <c r="B553" s="35" t="s">
        <v>525</v>
      </c>
      <c r="C553" s="32">
        <v>0</v>
      </c>
      <c r="D553" s="7">
        <v>3</v>
      </c>
      <c r="E553" s="7">
        <v>0</v>
      </c>
      <c r="F553" s="7">
        <v>7</v>
      </c>
      <c r="G553" s="8" t="str">
        <f t="shared" si="107"/>
        <v/>
      </c>
      <c r="H553" s="8">
        <f t="shared" si="108"/>
        <v>2.9507229271171436E-4</v>
      </c>
      <c r="I553" s="8" t="str">
        <f t="shared" si="109"/>
        <v/>
      </c>
      <c r="J553" s="8">
        <f t="shared" si="110"/>
        <v>7.9917798835483502E-4</v>
      </c>
      <c r="K553" s="8" t="str">
        <f t="shared" si="113"/>
        <v xml:space="preserve"> </v>
      </c>
      <c r="L553" s="8">
        <f t="shared" si="114"/>
        <v>1.3333333333333333</v>
      </c>
      <c r="M553" s="8" t="str">
        <f t="shared" si="111"/>
        <v/>
      </c>
      <c r="N553" s="16">
        <f t="shared" si="112"/>
        <v>3.9342972361561913E-4</v>
      </c>
    </row>
    <row r="554" spans="1:14" ht="25.5" x14ac:dyDescent="0.2">
      <c r="A554" s="45"/>
      <c r="B554" s="35" t="s">
        <v>526</v>
      </c>
      <c r="C554" s="32">
        <v>0</v>
      </c>
      <c r="D554" s="7">
        <v>0</v>
      </c>
      <c r="E554" s="7">
        <v>0</v>
      </c>
      <c r="F554" s="7">
        <v>0</v>
      </c>
      <c r="G554" s="8" t="str">
        <f t="shared" si="107"/>
        <v/>
      </c>
      <c r="H554" s="8" t="str">
        <f t="shared" si="108"/>
        <v/>
      </c>
      <c r="I554" s="8" t="str">
        <f t="shared" si="109"/>
        <v/>
      </c>
      <c r="J554" s="8" t="str">
        <f t="shared" si="110"/>
        <v/>
      </c>
      <c r="K554" s="8" t="str">
        <f t="shared" si="113"/>
        <v xml:space="preserve"> </v>
      </c>
      <c r="L554" s="8" t="str">
        <f t="shared" si="114"/>
        <v xml:space="preserve"> </v>
      </c>
      <c r="M554" s="8" t="str">
        <f t="shared" si="111"/>
        <v/>
      </c>
      <c r="N554" s="16" t="str">
        <f t="shared" si="112"/>
        <v/>
      </c>
    </row>
    <row r="555" spans="1:14" ht="25.5" x14ac:dyDescent="0.2">
      <c r="A555" s="45"/>
      <c r="B555" s="35" t="s">
        <v>527</v>
      </c>
      <c r="C555" s="32">
        <v>0</v>
      </c>
      <c r="D555" s="7">
        <v>0</v>
      </c>
      <c r="E555" s="7">
        <v>1</v>
      </c>
      <c r="F555" s="7">
        <v>1</v>
      </c>
      <c r="G555" s="8" t="str">
        <f t="shared" si="107"/>
        <v/>
      </c>
      <c r="H555" s="8" t="str">
        <f t="shared" si="108"/>
        <v/>
      </c>
      <c r="I555" s="8">
        <f t="shared" si="109"/>
        <v>1.0788650339842486E-4</v>
      </c>
      <c r="J555" s="8">
        <f t="shared" si="110"/>
        <v>1.1416828405069072E-4</v>
      </c>
      <c r="K555" s="8">
        <f t="shared" si="113"/>
        <v>1</v>
      </c>
      <c r="L555" s="8">
        <f t="shared" si="114"/>
        <v>1</v>
      </c>
      <c r="M555" s="8" t="str">
        <f t="shared" si="111"/>
        <v/>
      </c>
      <c r="N555" s="16" t="str">
        <f t="shared" si="112"/>
        <v/>
      </c>
    </row>
    <row r="556" spans="1:14" x14ac:dyDescent="0.2">
      <c r="A556" s="45"/>
      <c r="B556" s="35" t="s">
        <v>528</v>
      </c>
      <c r="C556" s="32">
        <v>1</v>
      </c>
      <c r="D556" s="7">
        <v>1</v>
      </c>
      <c r="E556" s="7">
        <v>0</v>
      </c>
      <c r="F556" s="7">
        <v>2</v>
      </c>
      <c r="G556" s="8">
        <f t="shared" si="107"/>
        <v>1.0308215647871353E-4</v>
      </c>
      <c r="H556" s="8">
        <f t="shared" si="108"/>
        <v>9.8357430903904796E-5</v>
      </c>
      <c r="I556" s="8" t="str">
        <f t="shared" si="109"/>
        <v/>
      </c>
      <c r="J556" s="8">
        <f t="shared" si="110"/>
        <v>2.2833656810138144E-4</v>
      </c>
      <c r="K556" s="8">
        <f t="shared" si="113"/>
        <v>-1</v>
      </c>
      <c r="L556" s="8">
        <f t="shared" si="114"/>
        <v>1</v>
      </c>
      <c r="M556" s="8">
        <f t="shared" si="111"/>
        <v>-1.0308215647871353E-4</v>
      </c>
      <c r="N556" s="16">
        <f t="shared" si="112"/>
        <v>9.8357430903904796E-5</v>
      </c>
    </row>
    <row r="557" spans="1:14" ht="25.5" x14ac:dyDescent="0.2">
      <c r="A557" s="45"/>
      <c r="B557" s="35" t="s">
        <v>529</v>
      </c>
      <c r="C557" s="32">
        <v>0</v>
      </c>
      <c r="D557" s="7">
        <v>0</v>
      </c>
      <c r="E557" s="7">
        <v>0</v>
      </c>
      <c r="F557" s="7">
        <v>1</v>
      </c>
      <c r="G557" s="8" t="str">
        <f t="shared" si="107"/>
        <v/>
      </c>
      <c r="H557" s="8" t="str">
        <f t="shared" si="108"/>
        <v/>
      </c>
      <c r="I557" s="8" t="str">
        <f t="shared" si="109"/>
        <v/>
      </c>
      <c r="J557" s="8">
        <f t="shared" si="110"/>
        <v>1.1416828405069072E-4</v>
      </c>
      <c r="K557" s="8" t="str">
        <f t="shared" si="113"/>
        <v xml:space="preserve"> </v>
      </c>
      <c r="L557" s="8">
        <f t="shared" si="114"/>
        <v>1</v>
      </c>
      <c r="M557" s="8" t="str">
        <f t="shared" si="111"/>
        <v/>
      </c>
      <c r="N557" s="16" t="str">
        <f t="shared" si="112"/>
        <v/>
      </c>
    </row>
    <row r="558" spans="1:14" x14ac:dyDescent="0.2">
      <c r="A558" s="45"/>
      <c r="B558" s="35" t="s">
        <v>530</v>
      </c>
      <c r="C558" s="32">
        <v>0</v>
      </c>
      <c r="D558" s="7">
        <v>2</v>
      </c>
      <c r="E558" s="7">
        <v>0</v>
      </c>
      <c r="F558" s="7">
        <v>1</v>
      </c>
      <c r="G558" s="8" t="str">
        <f t="shared" si="107"/>
        <v/>
      </c>
      <c r="H558" s="8">
        <f t="shared" si="108"/>
        <v>1.9671486180780959E-4</v>
      </c>
      <c r="I558" s="8" t="str">
        <f t="shared" si="109"/>
        <v/>
      </c>
      <c r="J558" s="8">
        <f t="shared" si="110"/>
        <v>1.1416828405069072E-4</v>
      </c>
      <c r="K558" s="8" t="str">
        <f t="shared" si="113"/>
        <v xml:space="preserve"> </v>
      </c>
      <c r="L558" s="8">
        <f t="shared" si="114"/>
        <v>-0.5</v>
      </c>
      <c r="M558" s="8" t="str">
        <f t="shared" si="111"/>
        <v/>
      </c>
      <c r="N558" s="16">
        <f t="shared" si="112"/>
        <v>-9.8357430903904796E-5</v>
      </c>
    </row>
    <row r="559" spans="1:14" ht="22.5" customHeight="1" x14ac:dyDescent="0.2">
      <c r="A559" s="45"/>
      <c r="B559" s="35" t="s">
        <v>531</v>
      </c>
      <c r="C559" s="32">
        <v>0</v>
      </c>
      <c r="D559" s="7">
        <v>5</v>
      </c>
      <c r="E559" s="7">
        <v>1</v>
      </c>
      <c r="F559" s="7">
        <v>1</v>
      </c>
      <c r="G559" s="8" t="str">
        <f t="shared" si="107"/>
        <v/>
      </c>
      <c r="H559" s="8">
        <f t="shared" si="108"/>
        <v>4.9178715451952395E-4</v>
      </c>
      <c r="I559" s="8">
        <f t="shared" si="109"/>
        <v>1.0788650339842486E-4</v>
      </c>
      <c r="J559" s="8">
        <f t="shared" si="110"/>
        <v>1.1416828405069072E-4</v>
      </c>
      <c r="K559" s="8">
        <f t="shared" si="113"/>
        <v>1</v>
      </c>
      <c r="L559" s="8">
        <f t="shared" si="114"/>
        <v>-0.8</v>
      </c>
      <c r="M559" s="8" t="str">
        <f t="shared" si="111"/>
        <v/>
      </c>
      <c r="N559" s="16">
        <f t="shared" si="112"/>
        <v>-3.9342972361561918E-4</v>
      </c>
    </row>
    <row r="560" spans="1:14" ht="25.5" x14ac:dyDescent="0.2">
      <c r="A560" s="45"/>
      <c r="B560" s="35" t="s">
        <v>532</v>
      </c>
      <c r="C560" s="32">
        <v>0</v>
      </c>
      <c r="D560" s="7">
        <v>0</v>
      </c>
      <c r="E560" s="7">
        <v>0</v>
      </c>
      <c r="F560" s="7">
        <v>1</v>
      </c>
      <c r="G560" s="8" t="str">
        <f t="shared" si="107"/>
        <v/>
      </c>
      <c r="H560" s="8" t="str">
        <f t="shared" si="108"/>
        <v/>
      </c>
      <c r="I560" s="8" t="str">
        <f t="shared" si="109"/>
        <v/>
      </c>
      <c r="J560" s="8">
        <f t="shared" si="110"/>
        <v>1.1416828405069072E-4</v>
      </c>
      <c r="K560" s="8" t="str">
        <f t="shared" si="113"/>
        <v xml:space="preserve"> </v>
      </c>
      <c r="L560" s="8">
        <f t="shared" si="114"/>
        <v>1</v>
      </c>
      <c r="M560" s="8" t="str">
        <f t="shared" si="111"/>
        <v/>
      </c>
      <c r="N560" s="16" t="str">
        <f t="shared" si="112"/>
        <v/>
      </c>
    </row>
    <row r="561" spans="1:14" x14ac:dyDescent="0.2">
      <c r="A561" s="45"/>
      <c r="B561" s="35" t="s">
        <v>533</v>
      </c>
      <c r="C561" s="32">
        <v>0</v>
      </c>
      <c r="D561" s="7">
        <v>31</v>
      </c>
      <c r="E561" s="7">
        <v>0</v>
      </c>
      <c r="F561" s="7">
        <v>17</v>
      </c>
      <c r="G561" s="8" t="str">
        <f t="shared" si="107"/>
        <v/>
      </c>
      <c r="H561" s="8">
        <f t="shared" si="108"/>
        <v>3.0490803580210486E-3</v>
      </c>
      <c r="I561" s="8" t="str">
        <f t="shared" si="109"/>
        <v/>
      </c>
      <c r="J561" s="8">
        <f t="shared" si="110"/>
        <v>1.9408608288617422E-3</v>
      </c>
      <c r="K561" s="8" t="str">
        <f t="shared" si="113"/>
        <v xml:space="preserve"> </v>
      </c>
      <c r="L561" s="8">
        <f t="shared" si="114"/>
        <v>-0.45161290322580644</v>
      </c>
      <c r="M561" s="8" t="str">
        <f t="shared" si="111"/>
        <v/>
      </c>
      <c r="N561" s="16">
        <f t="shared" si="112"/>
        <v>-1.377004032654667E-3</v>
      </c>
    </row>
    <row r="562" spans="1:14" x14ac:dyDescent="0.2">
      <c r="A562" s="45"/>
      <c r="B562" s="35" t="s">
        <v>534</v>
      </c>
      <c r="C562" s="32">
        <v>0</v>
      </c>
      <c r="D562" s="7">
        <v>0</v>
      </c>
      <c r="E562" s="7">
        <v>2</v>
      </c>
      <c r="F562" s="7">
        <v>2</v>
      </c>
      <c r="G562" s="8" t="str">
        <f t="shared" si="107"/>
        <v/>
      </c>
      <c r="H562" s="8" t="str">
        <f t="shared" si="108"/>
        <v/>
      </c>
      <c r="I562" s="8">
        <f t="shared" si="109"/>
        <v>2.1577300679684973E-4</v>
      </c>
      <c r="J562" s="8">
        <f t="shared" si="110"/>
        <v>2.2833656810138144E-4</v>
      </c>
      <c r="K562" s="8">
        <f t="shared" si="113"/>
        <v>1</v>
      </c>
      <c r="L562" s="8">
        <f t="shared" si="114"/>
        <v>1</v>
      </c>
      <c r="M562" s="8" t="str">
        <f t="shared" si="111"/>
        <v/>
      </c>
      <c r="N562" s="16" t="str">
        <f t="shared" si="112"/>
        <v/>
      </c>
    </row>
    <row r="563" spans="1:14" x14ac:dyDescent="0.2">
      <c r="A563" s="45"/>
      <c r="B563" s="35" t="s">
        <v>535</v>
      </c>
      <c r="C563" s="32">
        <v>6</v>
      </c>
      <c r="D563" s="7">
        <v>10</v>
      </c>
      <c r="E563" s="7">
        <v>15</v>
      </c>
      <c r="F563" s="7">
        <v>12</v>
      </c>
      <c r="G563" s="8">
        <f t="shared" ref="G563:G604" si="115">+IF(C563=0,"",C563/C$371)</f>
        <v>6.1849293887228124E-4</v>
      </c>
      <c r="H563" s="8">
        <f t="shared" ref="H563:H604" si="116">+IF(D563=0,"",D563/D$371)</f>
        <v>9.835743090390479E-4</v>
      </c>
      <c r="I563" s="8">
        <f t="shared" ref="I563:I604" si="117">+IF(E563=0,"",E563/E$371)</f>
        <v>1.6182975509763729E-3</v>
      </c>
      <c r="J563" s="8">
        <f t="shared" ref="J563:J604" si="118">+IF(F563=0,"",F563/F$371)</f>
        <v>1.3700194086082886E-3</v>
      </c>
      <c r="K563" s="8">
        <f t="shared" si="113"/>
        <v>1.5</v>
      </c>
      <c r="L563" s="8">
        <f t="shared" si="114"/>
        <v>0.2</v>
      </c>
      <c r="M563" s="8">
        <f t="shared" ref="M563:M604" si="119">+IF(OR(AND(G563=""),(K563="")),"",G563*K563)</f>
        <v>9.2773940830842192E-4</v>
      </c>
      <c r="N563" s="16">
        <f t="shared" ref="N563:N604" si="120">+IF(OR(AND(H563=""),(L563="")),"",H563*L563)</f>
        <v>1.9671486180780959E-4</v>
      </c>
    </row>
    <row r="564" spans="1:14" x14ac:dyDescent="0.2">
      <c r="A564" s="45"/>
      <c r="B564" s="35" t="s">
        <v>536</v>
      </c>
      <c r="C564" s="32">
        <v>8</v>
      </c>
      <c r="D564" s="7">
        <v>45</v>
      </c>
      <c r="E564" s="7">
        <v>10</v>
      </c>
      <c r="F564" s="7">
        <v>41</v>
      </c>
      <c r="G564" s="8">
        <f t="shared" si="115"/>
        <v>8.2465725182970825E-4</v>
      </c>
      <c r="H564" s="8">
        <f t="shared" si="116"/>
        <v>4.4260843906757151E-3</v>
      </c>
      <c r="I564" s="8">
        <f t="shared" si="117"/>
        <v>1.0788650339842486E-3</v>
      </c>
      <c r="J564" s="8">
        <f t="shared" si="118"/>
        <v>4.6808996460783198E-3</v>
      </c>
      <c r="K564" s="8">
        <f t="shared" ref="K564:K604" si="121">+IF(AND(C564=0,E564=0)," ",IF(C564=0,1,IF(E564=0,-1,(E564-C564)/C564)))</f>
        <v>0.25</v>
      </c>
      <c r="L564" s="8">
        <f t="shared" ref="L564:L604" si="122">+IF(AND(D564=0,F564=0)," ",IF(D564=0,1,IF(F564=0,-1,(F564-D564)/D564)))</f>
        <v>-8.8888888888888892E-2</v>
      </c>
      <c r="M564" s="8">
        <f t="shared" si="119"/>
        <v>2.0616431295742706E-4</v>
      </c>
      <c r="N564" s="16">
        <f t="shared" si="120"/>
        <v>-3.9342972361561913E-4</v>
      </c>
    </row>
    <row r="565" spans="1:14" ht="25.5" x14ac:dyDescent="0.2">
      <c r="A565" s="45"/>
      <c r="B565" s="35" t="s">
        <v>537</v>
      </c>
      <c r="C565" s="32">
        <v>3</v>
      </c>
      <c r="D565" s="7">
        <v>10</v>
      </c>
      <c r="E565" s="7">
        <v>0</v>
      </c>
      <c r="F565" s="7">
        <v>9</v>
      </c>
      <c r="G565" s="8">
        <f t="shared" si="115"/>
        <v>3.0924646943614062E-4</v>
      </c>
      <c r="H565" s="8">
        <f t="shared" si="116"/>
        <v>9.835743090390479E-4</v>
      </c>
      <c r="I565" s="8" t="str">
        <f t="shared" si="117"/>
        <v/>
      </c>
      <c r="J565" s="8">
        <f t="shared" si="118"/>
        <v>1.0275145564562164E-3</v>
      </c>
      <c r="K565" s="8">
        <f t="shared" si="121"/>
        <v>-1</v>
      </c>
      <c r="L565" s="8">
        <f t="shared" si="122"/>
        <v>-0.1</v>
      </c>
      <c r="M565" s="8">
        <f t="shared" si="119"/>
        <v>-3.0924646943614062E-4</v>
      </c>
      <c r="N565" s="16">
        <f t="shared" si="120"/>
        <v>-9.8357430903904796E-5</v>
      </c>
    </row>
    <row r="566" spans="1:14" x14ac:dyDescent="0.2">
      <c r="A566" s="45"/>
      <c r="B566" s="35" t="s">
        <v>538</v>
      </c>
      <c r="C566" s="32">
        <v>0</v>
      </c>
      <c r="D566" s="7">
        <v>2</v>
      </c>
      <c r="E566" s="7">
        <v>0</v>
      </c>
      <c r="F566" s="7">
        <v>0</v>
      </c>
      <c r="G566" s="8" t="str">
        <f t="shared" si="115"/>
        <v/>
      </c>
      <c r="H566" s="8">
        <f t="shared" si="116"/>
        <v>1.9671486180780959E-4</v>
      </c>
      <c r="I566" s="8" t="str">
        <f t="shared" si="117"/>
        <v/>
      </c>
      <c r="J566" s="8" t="str">
        <f t="shared" si="118"/>
        <v/>
      </c>
      <c r="K566" s="8" t="str">
        <f t="shared" si="121"/>
        <v xml:space="preserve"> </v>
      </c>
      <c r="L566" s="8">
        <f t="shared" si="122"/>
        <v>-1</v>
      </c>
      <c r="M566" s="8" t="str">
        <f t="shared" si="119"/>
        <v/>
      </c>
      <c r="N566" s="16">
        <f t="shared" si="120"/>
        <v>-1.9671486180780959E-4</v>
      </c>
    </row>
    <row r="567" spans="1:14" x14ac:dyDescent="0.2">
      <c r="A567" s="45"/>
      <c r="B567" s="35" t="s">
        <v>539</v>
      </c>
      <c r="C567" s="32">
        <v>5</v>
      </c>
      <c r="D567" s="7">
        <v>140</v>
      </c>
      <c r="E567" s="7">
        <v>18</v>
      </c>
      <c r="F567" s="7">
        <v>114</v>
      </c>
      <c r="G567" s="8">
        <f t="shared" si="115"/>
        <v>5.1541078239356768E-4</v>
      </c>
      <c r="H567" s="8">
        <f t="shared" si="116"/>
        <v>1.3770040326546671E-2</v>
      </c>
      <c r="I567" s="8">
        <f t="shared" si="117"/>
        <v>1.9419570611716474E-3</v>
      </c>
      <c r="J567" s="8">
        <f t="shared" si="118"/>
        <v>1.3015184381778741E-2</v>
      </c>
      <c r="K567" s="8">
        <f t="shared" si="121"/>
        <v>2.6</v>
      </c>
      <c r="L567" s="8">
        <f t="shared" si="122"/>
        <v>-0.18571428571428572</v>
      </c>
      <c r="M567" s="8">
        <f t="shared" si="119"/>
        <v>1.3400680342232759E-3</v>
      </c>
      <c r="N567" s="16">
        <f t="shared" si="120"/>
        <v>-2.5572932035015246E-3</v>
      </c>
    </row>
    <row r="568" spans="1:14" x14ac:dyDescent="0.2">
      <c r="A568" s="45"/>
      <c r="B568" s="35" t="s">
        <v>540</v>
      </c>
      <c r="C568" s="32">
        <v>1</v>
      </c>
      <c r="D568" s="7">
        <v>92</v>
      </c>
      <c r="E568" s="7">
        <v>5</v>
      </c>
      <c r="F568" s="7">
        <v>45</v>
      </c>
      <c r="G568" s="8">
        <f t="shared" si="115"/>
        <v>1.0308215647871353E-4</v>
      </c>
      <c r="H568" s="8">
        <f t="shared" si="116"/>
        <v>9.04888364315924E-3</v>
      </c>
      <c r="I568" s="8">
        <f t="shared" si="117"/>
        <v>5.394325169921243E-4</v>
      </c>
      <c r="J568" s="8">
        <f t="shared" si="118"/>
        <v>5.1375727822810819E-3</v>
      </c>
      <c r="K568" s="8">
        <f t="shared" si="121"/>
        <v>4</v>
      </c>
      <c r="L568" s="8">
        <f t="shared" si="122"/>
        <v>-0.51086956521739135</v>
      </c>
      <c r="M568" s="8">
        <f t="shared" si="119"/>
        <v>4.1232862591485413E-4</v>
      </c>
      <c r="N568" s="16">
        <f t="shared" si="120"/>
        <v>-4.6227992524835249E-3</v>
      </c>
    </row>
    <row r="569" spans="1:14" x14ac:dyDescent="0.2">
      <c r="A569" s="45"/>
      <c r="B569" s="35" t="s">
        <v>541</v>
      </c>
      <c r="C569" s="32">
        <v>0</v>
      </c>
      <c r="D569" s="7">
        <v>2</v>
      </c>
      <c r="E569" s="7">
        <v>2</v>
      </c>
      <c r="F569" s="7">
        <v>3</v>
      </c>
      <c r="G569" s="8" t="str">
        <f t="shared" si="115"/>
        <v/>
      </c>
      <c r="H569" s="8">
        <f t="shared" si="116"/>
        <v>1.9671486180780959E-4</v>
      </c>
      <c r="I569" s="8">
        <f t="shared" si="117"/>
        <v>2.1577300679684973E-4</v>
      </c>
      <c r="J569" s="8">
        <f t="shared" si="118"/>
        <v>3.4250485215207214E-4</v>
      </c>
      <c r="K569" s="8">
        <f t="shared" si="121"/>
        <v>1</v>
      </c>
      <c r="L569" s="8">
        <f t="shared" si="122"/>
        <v>0.5</v>
      </c>
      <c r="M569" s="8" t="str">
        <f t="shared" si="119"/>
        <v/>
      </c>
      <c r="N569" s="16">
        <f t="shared" si="120"/>
        <v>9.8357430903904796E-5</v>
      </c>
    </row>
    <row r="570" spans="1:14" x14ac:dyDescent="0.2">
      <c r="A570" s="45"/>
      <c r="B570" s="35" t="s">
        <v>542</v>
      </c>
      <c r="C570" s="32">
        <v>0</v>
      </c>
      <c r="D570" s="7">
        <v>15</v>
      </c>
      <c r="E570" s="7">
        <v>1</v>
      </c>
      <c r="F570" s="7">
        <v>24</v>
      </c>
      <c r="G570" s="8" t="str">
        <f t="shared" si="115"/>
        <v/>
      </c>
      <c r="H570" s="8">
        <f t="shared" si="116"/>
        <v>1.4753614635585719E-3</v>
      </c>
      <c r="I570" s="8">
        <f t="shared" si="117"/>
        <v>1.0788650339842486E-4</v>
      </c>
      <c r="J570" s="8">
        <f t="shared" si="118"/>
        <v>2.7400388172165772E-3</v>
      </c>
      <c r="K570" s="8">
        <f t="shared" si="121"/>
        <v>1</v>
      </c>
      <c r="L570" s="8">
        <f t="shared" si="122"/>
        <v>0.6</v>
      </c>
      <c r="M570" s="8" t="str">
        <f t="shared" si="119"/>
        <v/>
      </c>
      <c r="N570" s="16">
        <f t="shared" si="120"/>
        <v>8.8521687813514303E-4</v>
      </c>
    </row>
    <row r="571" spans="1:14" x14ac:dyDescent="0.2">
      <c r="A571" s="45"/>
      <c r="B571" s="35" t="s">
        <v>543</v>
      </c>
      <c r="C571" s="32">
        <v>42</v>
      </c>
      <c r="D571" s="7">
        <v>1</v>
      </c>
      <c r="E571" s="7">
        <v>32</v>
      </c>
      <c r="F571" s="7">
        <v>2</v>
      </c>
      <c r="G571" s="8">
        <f t="shared" si="115"/>
        <v>4.3294505721059688E-3</v>
      </c>
      <c r="H571" s="8">
        <f t="shared" si="116"/>
        <v>9.8357430903904796E-5</v>
      </c>
      <c r="I571" s="8">
        <f t="shared" si="117"/>
        <v>3.4523681087495956E-3</v>
      </c>
      <c r="J571" s="8">
        <f t="shared" si="118"/>
        <v>2.2833656810138144E-4</v>
      </c>
      <c r="K571" s="8">
        <f t="shared" si="121"/>
        <v>-0.23809523809523808</v>
      </c>
      <c r="L571" s="8">
        <f t="shared" si="122"/>
        <v>1</v>
      </c>
      <c r="M571" s="8">
        <f t="shared" si="119"/>
        <v>-1.0308215647871354E-3</v>
      </c>
      <c r="N571" s="16">
        <f t="shared" si="120"/>
        <v>9.8357430903904796E-5</v>
      </c>
    </row>
    <row r="572" spans="1:14" x14ac:dyDescent="0.2">
      <c r="A572" s="45"/>
      <c r="B572" s="35" t="s">
        <v>544</v>
      </c>
      <c r="C572" s="32">
        <v>0</v>
      </c>
      <c r="D572" s="7">
        <v>1</v>
      </c>
      <c r="E572" s="7">
        <v>0</v>
      </c>
      <c r="F572" s="7">
        <v>3</v>
      </c>
      <c r="G572" s="8" t="str">
        <f t="shared" si="115"/>
        <v/>
      </c>
      <c r="H572" s="8">
        <f t="shared" si="116"/>
        <v>9.8357430903904796E-5</v>
      </c>
      <c r="I572" s="8" t="str">
        <f t="shared" si="117"/>
        <v/>
      </c>
      <c r="J572" s="8">
        <f t="shared" si="118"/>
        <v>3.4250485215207214E-4</v>
      </c>
      <c r="K572" s="8" t="str">
        <f t="shared" si="121"/>
        <v xml:space="preserve"> </v>
      </c>
      <c r="L572" s="8">
        <f t="shared" si="122"/>
        <v>2</v>
      </c>
      <c r="M572" s="8" t="str">
        <f t="shared" si="119"/>
        <v/>
      </c>
      <c r="N572" s="16">
        <f t="shared" si="120"/>
        <v>1.9671486180780959E-4</v>
      </c>
    </row>
    <row r="573" spans="1:14" x14ac:dyDescent="0.2">
      <c r="A573" s="45"/>
      <c r="B573" s="35" t="s">
        <v>545</v>
      </c>
      <c r="C573" s="32">
        <v>3</v>
      </c>
      <c r="D573" s="7">
        <v>5</v>
      </c>
      <c r="E573" s="7">
        <v>6</v>
      </c>
      <c r="F573" s="7">
        <v>9</v>
      </c>
      <c r="G573" s="8">
        <f t="shared" si="115"/>
        <v>3.0924646943614062E-4</v>
      </c>
      <c r="H573" s="8">
        <f t="shared" si="116"/>
        <v>4.9178715451952395E-4</v>
      </c>
      <c r="I573" s="8">
        <f t="shared" si="117"/>
        <v>6.473190203905491E-4</v>
      </c>
      <c r="J573" s="8">
        <f t="shared" si="118"/>
        <v>1.0275145564562164E-3</v>
      </c>
      <c r="K573" s="8">
        <f t="shared" si="121"/>
        <v>1</v>
      </c>
      <c r="L573" s="8">
        <f t="shared" si="122"/>
        <v>0.8</v>
      </c>
      <c r="M573" s="8">
        <f t="shared" si="119"/>
        <v>3.0924646943614062E-4</v>
      </c>
      <c r="N573" s="16">
        <f t="shared" si="120"/>
        <v>3.9342972361561918E-4</v>
      </c>
    </row>
    <row r="574" spans="1:14" x14ac:dyDescent="0.2">
      <c r="A574" s="45"/>
      <c r="B574" s="35" t="s">
        <v>546</v>
      </c>
      <c r="C574" s="32">
        <v>0</v>
      </c>
      <c r="D574" s="7">
        <v>1</v>
      </c>
      <c r="E574" s="7">
        <v>9</v>
      </c>
      <c r="F574" s="7">
        <v>6</v>
      </c>
      <c r="G574" s="8" t="str">
        <f t="shared" si="115"/>
        <v/>
      </c>
      <c r="H574" s="8">
        <f t="shared" si="116"/>
        <v>9.8357430903904796E-5</v>
      </c>
      <c r="I574" s="8">
        <f t="shared" si="117"/>
        <v>9.709785305858237E-4</v>
      </c>
      <c r="J574" s="8">
        <f t="shared" si="118"/>
        <v>6.8500970430414429E-4</v>
      </c>
      <c r="K574" s="8">
        <f t="shared" si="121"/>
        <v>1</v>
      </c>
      <c r="L574" s="8">
        <f t="shared" si="122"/>
        <v>5</v>
      </c>
      <c r="M574" s="8" t="str">
        <f t="shared" si="119"/>
        <v/>
      </c>
      <c r="N574" s="16">
        <f t="shared" si="120"/>
        <v>4.9178715451952395E-4</v>
      </c>
    </row>
    <row r="575" spans="1:14" x14ac:dyDescent="0.2">
      <c r="A575" s="45"/>
      <c r="B575" s="35" t="s">
        <v>547</v>
      </c>
      <c r="C575" s="32">
        <v>0</v>
      </c>
      <c r="D575" s="7">
        <v>0</v>
      </c>
      <c r="E575" s="7">
        <v>0</v>
      </c>
      <c r="F575" s="7">
        <v>0</v>
      </c>
      <c r="G575" s="8" t="str">
        <f t="shared" si="115"/>
        <v/>
      </c>
      <c r="H575" s="8" t="str">
        <f t="shared" si="116"/>
        <v/>
      </c>
      <c r="I575" s="8" t="str">
        <f t="shared" si="117"/>
        <v/>
      </c>
      <c r="J575" s="8" t="str">
        <f t="shared" si="118"/>
        <v/>
      </c>
      <c r="K575" s="8" t="str">
        <f t="shared" si="121"/>
        <v xml:space="preserve"> </v>
      </c>
      <c r="L575" s="8" t="str">
        <f t="shared" si="122"/>
        <v xml:space="preserve"> </v>
      </c>
      <c r="M575" s="8" t="str">
        <f t="shared" si="119"/>
        <v/>
      </c>
      <c r="N575" s="16" t="str">
        <f t="shared" si="120"/>
        <v/>
      </c>
    </row>
    <row r="576" spans="1:14" x14ac:dyDescent="0.2">
      <c r="A576" s="45"/>
      <c r="B576" s="35" t="s">
        <v>548</v>
      </c>
      <c r="C576" s="32">
        <v>0</v>
      </c>
      <c r="D576" s="7">
        <v>0</v>
      </c>
      <c r="E576" s="7">
        <v>0</v>
      </c>
      <c r="F576" s="7">
        <v>0</v>
      </c>
      <c r="G576" s="8" t="str">
        <f t="shared" si="115"/>
        <v/>
      </c>
      <c r="H576" s="8" t="str">
        <f t="shared" si="116"/>
        <v/>
      </c>
      <c r="I576" s="8" t="str">
        <f t="shared" si="117"/>
        <v/>
      </c>
      <c r="J576" s="8" t="str">
        <f t="shared" si="118"/>
        <v/>
      </c>
      <c r="K576" s="8" t="str">
        <f t="shared" si="121"/>
        <v xml:space="preserve"> </v>
      </c>
      <c r="L576" s="8" t="str">
        <f t="shared" si="122"/>
        <v xml:space="preserve"> </v>
      </c>
      <c r="M576" s="8" t="str">
        <f t="shared" si="119"/>
        <v/>
      </c>
      <c r="N576" s="16" t="str">
        <f t="shared" si="120"/>
        <v/>
      </c>
    </row>
    <row r="577" spans="1:14" ht="25.5" x14ac:dyDescent="0.2">
      <c r="A577" s="45"/>
      <c r="B577" s="35" t="s">
        <v>549</v>
      </c>
      <c r="C577" s="32">
        <v>4</v>
      </c>
      <c r="D577" s="7">
        <v>15</v>
      </c>
      <c r="E577" s="7">
        <v>1</v>
      </c>
      <c r="F577" s="7">
        <v>11</v>
      </c>
      <c r="G577" s="8">
        <f t="shared" si="115"/>
        <v>4.1232862591485413E-4</v>
      </c>
      <c r="H577" s="8">
        <f t="shared" si="116"/>
        <v>1.4753614635585719E-3</v>
      </c>
      <c r="I577" s="8">
        <f t="shared" si="117"/>
        <v>1.0788650339842486E-4</v>
      </c>
      <c r="J577" s="8">
        <f t="shared" si="118"/>
        <v>1.2558511245575978E-3</v>
      </c>
      <c r="K577" s="8">
        <f t="shared" si="121"/>
        <v>-0.75</v>
      </c>
      <c r="L577" s="8">
        <f t="shared" si="122"/>
        <v>-0.26666666666666666</v>
      </c>
      <c r="M577" s="8">
        <f t="shared" si="119"/>
        <v>-3.0924646943614057E-4</v>
      </c>
      <c r="N577" s="16">
        <f t="shared" si="120"/>
        <v>-3.9342972361561913E-4</v>
      </c>
    </row>
    <row r="578" spans="1:14" ht="25.5" x14ac:dyDescent="0.2">
      <c r="A578" s="45"/>
      <c r="B578" s="35" t="s">
        <v>550</v>
      </c>
      <c r="C578" s="32">
        <v>0</v>
      </c>
      <c r="D578" s="7">
        <v>2</v>
      </c>
      <c r="E578" s="7">
        <v>5</v>
      </c>
      <c r="F578" s="7">
        <v>1</v>
      </c>
      <c r="G578" s="8" t="str">
        <f t="shared" si="115"/>
        <v/>
      </c>
      <c r="H578" s="8">
        <f t="shared" si="116"/>
        <v>1.9671486180780959E-4</v>
      </c>
      <c r="I578" s="8">
        <f t="shared" si="117"/>
        <v>5.394325169921243E-4</v>
      </c>
      <c r="J578" s="8">
        <f t="shared" si="118"/>
        <v>1.1416828405069072E-4</v>
      </c>
      <c r="K578" s="8">
        <f t="shared" si="121"/>
        <v>1</v>
      </c>
      <c r="L578" s="8">
        <f t="shared" si="122"/>
        <v>-0.5</v>
      </c>
      <c r="M578" s="8" t="str">
        <f t="shared" si="119"/>
        <v/>
      </c>
      <c r="N578" s="16">
        <f t="shared" si="120"/>
        <v>-9.8357430903904796E-5</v>
      </c>
    </row>
    <row r="579" spans="1:14" x14ac:dyDescent="0.2">
      <c r="A579" s="45"/>
      <c r="B579" s="35" t="s">
        <v>551</v>
      </c>
      <c r="C579" s="32">
        <v>0</v>
      </c>
      <c r="D579" s="7">
        <v>1</v>
      </c>
      <c r="E579" s="7">
        <v>0</v>
      </c>
      <c r="F579" s="7">
        <v>3</v>
      </c>
      <c r="G579" s="8" t="str">
        <f t="shared" si="115"/>
        <v/>
      </c>
      <c r="H579" s="8">
        <f t="shared" si="116"/>
        <v>9.8357430903904796E-5</v>
      </c>
      <c r="I579" s="8" t="str">
        <f t="shared" si="117"/>
        <v/>
      </c>
      <c r="J579" s="8">
        <f t="shared" si="118"/>
        <v>3.4250485215207214E-4</v>
      </c>
      <c r="K579" s="8" t="str">
        <f t="shared" si="121"/>
        <v xml:space="preserve"> </v>
      </c>
      <c r="L579" s="8">
        <f t="shared" si="122"/>
        <v>2</v>
      </c>
      <c r="M579" s="8" t="str">
        <f t="shared" si="119"/>
        <v/>
      </c>
      <c r="N579" s="16">
        <f t="shared" si="120"/>
        <v>1.9671486180780959E-4</v>
      </c>
    </row>
    <row r="580" spans="1:14" x14ac:dyDescent="0.2">
      <c r="A580" s="45"/>
      <c r="B580" s="35" t="s">
        <v>552</v>
      </c>
      <c r="C580" s="32">
        <v>0</v>
      </c>
      <c r="D580" s="7">
        <v>7</v>
      </c>
      <c r="E580" s="7">
        <v>1</v>
      </c>
      <c r="F580" s="7">
        <v>2</v>
      </c>
      <c r="G580" s="8" t="str">
        <f t="shared" si="115"/>
        <v/>
      </c>
      <c r="H580" s="8">
        <f t="shared" si="116"/>
        <v>6.8850201632733349E-4</v>
      </c>
      <c r="I580" s="8">
        <f t="shared" si="117"/>
        <v>1.0788650339842486E-4</v>
      </c>
      <c r="J580" s="8">
        <f t="shared" si="118"/>
        <v>2.2833656810138144E-4</v>
      </c>
      <c r="K580" s="8">
        <f t="shared" si="121"/>
        <v>1</v>
      </c>
      <c r="L580" s="8">
        <f t="shared" si="122"/>
        <v>-0.7142857142857143</v>
      </c>
      <c r="M580" s="8" t="str">
        <f t="shared" si="119"/>
        <v/>
      </c>
      <c r="N580" s="16">
        <f t="shared" si="120"/>
        <v>-4.9178715451952395E-4</v>
      </c>
    </row>
    <row r="581" spans="1:14" ht="25.5" x14ac:dyDescent="0.2">
      <c r="A581" s="45"/>
      <c r="B581" s="35" t="s">
        <v>553</v>
      </c>
      <c r="C581" s="32">
        <v>0</v>
      </c>
      <c r="D581" s="7">
        <v>1</v>
      </c>
      <c r="E581" s="7">
        <v>0</v>
      </c>
      <c r="F581" s="7">
        <v>0</v>
      </c>
      <c r="G581" s="8" t="str">
        <f t="shared" si="115"/>
        <v/>
      </c>
      <c r="H581" s="8">
        <f t="shared" si="116"/>
        <v>9.8357430903904796E-5</v>
      </c>
      <c r="I581" s="8" t="str">
        <f t="shared" si="117"/>
        <v/>
      </c>
      <c r="J581" s="8" t="str">
        <f t="shared" si="118"/>
        <v/>
      </c>
      <c r="K581" s="8" t="str">
        <f t="shared" si="121"/>
        <v xml:space="preserve"> </v>
      </c>
      <c r="L581" s="8">
        <f t="shared" si="122"/>
        <v>-1</v>
      </c>
      <c r="M581" s="8" t="str">
        <f t="shared" si="119"/>
        <v/>
      </c>
      <c r="N581" s="16">
        <f t="shared" si="120"/>
        <v>-9.8357430903904796E-5</v>
      </c>
    </row>
    <row r="582" spans="1:14" x14ac:dyDescent="0.2">
      <c r="A582" s="45"/>
      <c r="B582" s="35" t="s">
        <v>554</v>
      </c>
      <c r="C582" s="32">
        <v>0</v>
      </c>
      <c r="D582" s="7">
        <v>1</v>
      </c>
      <c r="E582" s="7">
        <v>2</v>
      </c>
      <c r="F582" s="7">
        <v>0</v>
      </c>
      <c r="G582" s="8" t="str">
        <f t="shared" si="115"/>
        <v/>
      </c>
      <c r="H582" s="8">
        <f t="shared" si="116"/>
        <v>9.8357430903904796E-5</v>
      </c>
      <c r="I582" s="8">
        <f t="shared" si="117"/>
        <v>2.1577300679684973E-4</v>
      </c>
      <c r="J582" s="8" t="str">
        <f t="shared" si="118"/>
        <v/>
      </c>
      <c r="K582" s="8">
        <f t="shared" si="121"/>
        <v>1</v>
      </c>
      <c r="L582" s="8">
        <f t="shared" si="122"/>
        <v>-1</v>
      </c>
      <c r="M582" s="8" t="str">
        <f t="shared" si="119"/>
        <v/>
      </c>
      <c r="N582" s="16">
        <f t="shared" si="120"/>
        <v>-9.8357430903904796E-5</v>
      </c>
    </row>
    <row r="583" spans="1:14" x14ac:dyDescent="0.2">
      <c r="A583" s="45"/>
      <c r="B583" s="35" t="s">
        <v>555</v>
      </c>
      <c r="C583" s="32">
        <v>1</v>
      </c>
      <c r="D583" s="7">
        <v>23</v>
      </c>
      <c r="E583" s="7">
        <v>2</v>
      </c>
      <c r="F583" s="7">
        <v>11</v>
      </c>
      <c r="G583" s="8">
        <f t="shared" si="115"/>
        <v>1.0308215647871353E-4</v>
      </c>
      <c r="H583" s="8">
        <f t="shared" si="116"/>
        <v>2.26222091078981E-3</v>
      </c>
      <c r="I583" s="8">
        <f t="shared" si="117"/>
        <v>2.1577300679684973E-4</v>
      </c>
      <c r="J583" s="8">
        <f t="shared" si="118"/>
        <v>1.2558511245575978E-3</v>
      </c>
      <c r="K583" s="8">
        <f t="shared" si="121"/>
        <v>1</v>
      </c>
      <c r="L583" s="8">
        <f t="shared" si="122"/>
        <v>-0.52173913043478259</v>
      </c>
      <c r="M583" s="8">
        <f t="shared" si="119"/>
        <v>1.0308215647871353E-4</v>
      </c>
      <c r="N583" s="16">
        <f t="shared" si="120"/>
        <v>-1.1802891708468574E-3</v>
      </c>
    </row>
    <row r="584" spans="1:14" ht="25.5" x14ac:dyDescent="0.2">
      <c r="A584" s="45"/>
      <c r="B584" s="35" t="s">
        <v>556</v>
      </c>
      <c r="C584" s="32">
        <v>0</v>
      </c>
      <c r="D584" s="7">
        <v>3</v>
      </c>
      <c r="E584" s="7">
        <v>2</v>
      </c>
      <c r="F584" s="7">
        <v>6</v>
      </c>
      <c r="G584" s="8" t="str">
        <f t="shared" si="115"/>
        <v/>
      </c>
      <c r="H584" s="8">
        <f t="shared" si="116"/>
        <v>2.9507229271171436E-4</v>
      </c>
      <c r="I584" s="8">
        <f t="shared" si="117"/>
        <v>2.1577300679684973E-4</v>
      </c>
      <c r="J584" s="8">
        <f t="shared" si="118"/>
        <v>6.8500970430414429E-4</v>
      </c>
      <c r="K584" s="8">
        <f t="shared" si="121"/>
        <v>1</v>
      </c>
      <c r="L584" s="8">
        <f t="shared" si="122"/>
        <v>1</v>
      </c>
      <c r="M584" s="8" t="str">
        <f t="shared" si="119"/>
        <v/>
      </c>
      <c r="N584" s="16">
        <f t="shared" si="120"/>
        <v>2.9507229271171436E-4</v>
      </c>
    </row>
    <row r="585" spans="1:14" x14ac:dyDescent="0.2">
      <c r="A585" s="45"/>
      <c r="B585" s="35" t="s">
        <v>557</v>
      </c>
      <c r="C585" s="32">
        <v>0</v>
      </c>
      <c r="D585" s="7">
        <v>1</v>
      </c>
      <c r="E585" s="7">
        <v>1</v>
      </c>
      <c r="F585" s="7">
        <v>3</v>
      </c>
      <c r="G585" s="8" t="str">
        <f t="shared" si="115"/>
        <v/>
      </c>
      <c r="H585" s="8">
        <f t="shared" si="116"/>
        <v>9.8357430903904796E-5</v>
      </c>
      <c r="I585" s="8">
        <f t="shared" si="117"/>
        <v>1.0788650339842486E-4</v>
      </c>
      <c r="J585" s="8">
        <f t="shared" si="118"/>
        <v>3.4250485215207214E-4</v>
      </c>
      <c r="K585" s="8">
        <f t="shared" si="121"/>
        <v>1</v>
      </c>
      <c r="L585" s="8">
        <f t="shared" si="122"/>
        <v>2</v>
      </c>
      <c r="M585" s="8" t="str">
        <f t="shared" si="119"/>
        <v/>
      </c>
      <c r="N585" s="16">
        <f t="shared" si="120"/>
        <v>1.9671486180780959E-4</v>
      </c>
    </row>
    <row r="586" spans="1:14" x14ac:dyDescent="0.2">
      <c r="A586" s="45"/>
      <c r="B586" s="35" t="s">
        <v>558</v>
      </c>
      <c r="C586" s="32">
        <v>0</v>
      </c>
      <c r="D586" s="7">
        <v>0</v>
      </c>
      <c r="E586" s="7">
        <v>9</v>
      </c>
      <c r="F586" s="7">
        <v>6</v>
      </c>
      <c r="G586" s="8" t="str">
        <f t="shared" si="115"/>
        <v/>
      </c>
      <c r="H586" s="8" t="str">
        <f t="shared" si="116"/>
        <v/>
      </c>
      <c r="I586" s="8">
        <f t="shared" si="117"/>
        <v>9.709785305858237E-4</v>
      </c>
      <c r="J586" s="8">
        <f t="shared" si="118"/>
        <v>6.8500970430414429E-4</v>
      </c>
      <c r="K586" s="8">
        <f t="shared" si="121"/>
        <v>1</v>
      </c>
      <c r="L586" s="8">
        <f t="shared" si="122"/>
        <v>1</v>
      </c>
      <c r="M586" s="8" t="str">
        <f t="shared" si="119"/>
        <v/>
      </c>
      <c r="N586" s="16" t="str">
        <f t="shared" si="120"/>
        <v/>
      </c>
    </row>
    <row r="587" spans="1:14" x14ac:dyDescent="0.2">
      <c r="A587" s="45"/>
      <c r="B587" s="35" t="s">
        <v>559</v>
      </c>
      <c r="C587" s="32">
        <v>0</v>
      </c>
      <c r="D587" s="7">
        <v>0</v>
      </c>
      <c r="E587" s="7">
        <v>0</v>
      </c>
      <c r="F587" s="7">
        <v>0</v>
      </c>
      <c r="G587" s="8" t="str">
        <f t="shared" si="115"/>
        <v/>
      </c>
      <c r="H587" s="8" t="str">
        <f t="shared" si="116"/>
        <v/>
      </c>
      <c r="I587" s="8" t="str">
        <f t="shared" si="117"/>
        <v/>
      </c>
      <c r="J587" s="8" t="str">
        <f t="shared" si="118"/>
        <v/>
      </c>
      <c r="K587" s="8" t="str">
        <f t="shared" si="121"/>
        <v xml:space="preserve"> </v>
      </c>
      <c r="L587" s="8" t="str">
        <f t="shared" si="122"/>
        <v xml:space="preserve"> </v>
      </c>
      <c r="M587" s="8" t="str">
        <f t="shared" si="119"/>
        <v/>
      </c>
      <c r="N587" s="16" t="str">
        <f t="shared" si="120"/>
        <v/>
      </c>
    </row>
    <row r="588" spans="1:14" x14ac:dyDescent="0.2">
      <c r="A588" s="45"/>
      <c r="B588" s="35" t="s">
        <v>560</v>
      </c>
      <c r="C588" s="32">
        <v>0</v>
      </c>
      <c r="D588" s="7">
        <v>75</v>
      </c>
      <c r="E588" s="7">
        <v>1</v>
      </c>
      <c r="F588" s="7">
        <v>48</v>
      </c>
      <c r="G588" s="8" t="str">
        <f t="shared" si="115"/>
        <v/>
      </c>
      <c r="H588" s="8">
        <f t="shared" si="116"/>
        <v>7.3768073177928589E-3</v>
      </c>
      <c r="I588" s="8">
        <f t="shared" si="117"/>
        <v>1.0788650339842486E-4</v>
      </c>
      <c r="J588" s="8">
        <f t="shared" si="118"/>
        <v>5.4800776344331543E-3</v>
      </c>
      <c r="K588" s="8">
        <f t="shared" si="121"/>
        <v>1</v>
      </c>
      <c r="L588" s="8">
        <f t="shared" si="122"/>
        <v>-0.36</v>
      </c>
      <c r="M588" s="8" t="str">
        <f t="shared" si="119"/>
        <v/>
      </c>
      <c r="N588" s="16">
        <f t="shared" si="120"/>
        <v>-2.6556506344054291E-3</v>
      </c>
    </row>
    <row r="589" spans="1:14" ht="25.5" x14ac:dyDescent="0.2">
      <c r="A589" s="45"/>
      <c r="B589" s="35" t="s">
        <v>561</v>
      </c>
      <c r="C589" s="32">
        <v>0</v>
      </c>
      <c r="D589" s="7">
        <v>25</v>
      </c>
      <c r="E589" s="7">
        <v>3</v>
      </c>
      <c r="F589" s="7">
        <v>19</v>
      </c>
      <c r="G589" s="8" t="str">
        <f t="shared" si="115"/>
        <v/>
      </c>
      <c r="H589" s="8">
        <f t="shared" si="116"/>
        <v>2.4589357725976198E-3</v>
      </c>
      <c r="I589" s="8">
        <f t="shared" si="117"/>
        <v>3.2365951019527455E-4</v>
      </c>
      <c r="J589" s="8">
        <f t="shared" si="118"/>
        <v>2.1691973969631237E-3</v>
      </c>
      <c r="K589" s="8">
        <f t="shared" si="121"/>
        <v>1</v>
      </c>
      <c r="L589" s="8">
        <f t="shared" si="122"/>
        <v>-0.24</v>
      </c>
      <c r="M589" s="8" t="str">
        <f t="shared" si="119"/>
        <v/>
      </c>
      <c r="N589" s="16">
        <f t="shared" si="120"/>
        <v>-5.9014458542342872E-4</v>
      </c>
    </row>
    <row r="590" spans="1:14" x14ac:dyDescent="0.2">
      <c r="A590" s="45"/>
      <c r="B590" s="35" t="s">
        <v>562</v>
      </c>
      <c r="C590" s="32">
        <v>2</v>
      </c>
      <c r="D590" s="7">
        <v>131</v>
      </c>
      <c r="E590" s="7">
        <v>0</v>
      </c>
      <c r="F590" s="7">
        <v>86</v>
      </c>
      <c r="G590" s="8">
        <f t="shared" si="115"/>
        <v>2.0616431295742706E-4</v>
      </c>
      <c r="H590" s="8">
        <f t="shared" si="116"/>
        <v>1.2884823448411527E-2</v>
      </c>
      <c r="I590" s="8" t="str">
        <f t="shared" si="117"/>
        <v/>
      </c>
      <c r="J590" s="8">
        <f t="shared" si="118"/>
        <v>9.8184724283594017E-3</v>
      </c>
      <c r="K590" s="8">
        <f t="shared" si="121"/>
        <v>-1</v>
      </c>
      <c r="L590" s="8">
        <f t="shared" si="122"/>
        <v>-0.34351145038167941</v>
      </c>
      <c r="M590" s="8">
        <f t="shared" si="119"/>
        <v>-2.0616431295742706E-4</v>
      </c>
      <c r="N590" s="16">
        <f t="shared" si="120"/>
        <v>-4.4260843906757151E-3</v>
      </c>
    </row>
    <row r="591" spans="1:14" x14ac:dyDescent="0.2">
      <c r="A591" s="45"/>
      <c r="B591" s="35" t="s">
        <v>563</v>
      </c>
      <c r="C591" s="32">
        <v>0</v>
      </c>
      <c r="D591" s="7">
        <v>6</v>
      </c>
      <c r="E591" s="7">
        <v>0</v>
      </c>
      <c r="F591" s="7">
        <v>5</v>
      </c>
      <c r="G591" s="8" t="str">
        <f t="shared" si="115"/>
        <v/>
      </c>
      <c r="H591" s="8">
        <f t="shared" si="116"/>
        <v>5.9014458542342872E-4</v>
      </c>
      <c r="I591" s="8" t="str">
        <f t="shared" si="117"/>
        <v/>
      </c>
      <c r="J591" s="8">
        <f t="shared" si="118"/>
        <v>5.7084142025345356E-4</v>
      </c>
      <c r="K591" s="8" t="str">
        <f t="shared" si="121"/>
        <v xml:space="preserve"> </v>
      </c>
      <c r="L591" s="8">
        <f t="shared" si="122"/>
        <v>-0.16666666666666666</v>
      </c>
      <c r="M591" s="8" t="str">
        <f t="shared" si="119"/>
        <v/>
      </c>
      <c r="N591" s="16">
        <f t="shared" si="120"/>
        <v>-9.8357430903904782E-5</v>
      </c>
    </row>
    <row r="592" spans="1:14" x14ac:dyDescent="0.2">
      <c r="A592" s="45"/>
      <c r="B592" s="35" t="s">
        <v>564</v>
      </c>
      <c r="C592" s="32">
        <v>0</v>
      </c>
      <c r="D592" s="7">
        <v>15</v>
      </c>
      <c r="E592" s="7">
        <v>1</v>
      </c>
      <c r="F592" s="7">
        <v>15</v>
      </c>
      <c r="G592" s="8" t="str">
        <f t="shared" si="115"/>
        <v/>
      </c>
      <c r="H592" s="8">
        <f t="shared" si="116"/>
        <v>1.4753614635585719E-3</v>
      </c>
      <c r="I592" s="8">
        <f t="shared" si="117"/>
        <v>1.0788650339842486E-4</v>
      </c>
      <c r="J592" s="8">
        <f t="shared" si="118"/>
        <v>1.7125242607603608E-3</v>
      </c>
      <c r="K592" s="8">
        <f t="shared" si="121"/>
        <v>1</v>
      </c>
      <c r="L592" s="8">
        <f t="shared" si="122"/>
        <v>0</v>
      </c>
      <c r="M592" s="8" t="str">
        <f t="shared" si="119"/>
        <v/>
      </c>
      <c r="N592" s="16">
        <f t="shared" si="120"/>
        <v>0</v>
      </c>
    </row>
    <row r="593" spans="1:14" x14ac:dyDescent="0.2">
      <c r="A593" s="45"/>
      <c r="B593" s="35" t="s">
        <v>565</v>
      </c>
      <c r="C593" s="32">
        <v>1</v>
      </c>
      <c r="D593" s="7">
        <v>5</v>
      </c>
      <c r="E593" s="7">
        <v>3</v>
      </c>
      <c r="F593" s="7">
        <v>13</v>
      </c>
      <c r="G593" s="8">
        <f t="shared" si="115"/>
        <v>1.0308215647871353E-4</v>
      </c>
      <c r="H593" s="8">
        <f t="shared" si="116"/>
        <v>4.9178715451952395E-4</v>
      </c>
      <c r="I593" s="8">
        <f t="shared" si="117"/>
        <v>3.2365951019527455E-4</v>
      </c>
      <c r="J593" s="8">
        <f t="shared" si="118"/>
        <v>1.4841876926589793E-3</v>
      </c>
      <c r="K593" s="8">
        <f t="shared" si="121"/>
        <v>2</v>
      </c>
      <c r="L593" s="8">
        <f t="shared" si="122"/>
        <v>1.6</v>
      </c>
      <c r="M593" s="8">
        <f t="shared" si="119"/>
        <v>2.0616431295742706E-4</v>
      </c>
      <c r="N593" s="16">
        <f t="shared" si="120"/>
        <v>7.8685944723123837E-4</v>
      </c>
    </row>
    <row r="594" spans="1:14" x14ac:dyDescent="0.2">
      <c r="A594" s="45"/>
      <c r="B594" s="35" t="s">
        <v>566</v>
      </c>
      <c r="C594" s="32">
        <v>0</v>
      </c>
      <c r="D594" s="7">
        <v>4</v>
      </c>
      <c r="E594" s="7">
        <v>1</v>
      </c>
      <c r="F594" s="7">
        <v>5</v>
      </c>
      <c r="G594" s="8" t="str">
        <f t="shared" si="115"/>
        <v/>
      </c>
      <c r="H594" s="8">
        <f t="shared" si="116"/>
        <v>3.9342972361561918E-4</v>
      </c>
      <c r="I594" s="8">
        <f t="shared" si="117"/>
        <v>1.0788650339842486E-4</v>
      </c>
      <c r="J594" s="8">
        <f t="shared" si="118"/>
        <v>5.7084142025345356E-4</v>
      </c>
      <c r="K594" s="8">
        <f t="shared" si="121"/>
        <v>1</v>
      </c>
      <c r="L594" s="8">
        <f t="shared" si="122"/>
        <v>0.25</v>
      </c>
      <c r="M594" s="8" t="str">
        <f t="shared" si="119"/>
        <v/>
      </c>
      <c r="N594" s="16">
        <f t="shared" si="120"/>
        <v>9.8357430903904796E-5</v>
      </c>
    </row>
    <row r="595" spans="1:14" x14ac:dyDescent="0.2">
      <c r="A595" s="45"/>
      <c r="B595" s="35" t="s">
        <v>567</v>
      </c>
      <c r="C595" s="32">
        <v>1</v>
      </c>
      <c r="D595" s="7">
        <v>6</v>
      </c>
      <c r="E595" s="7">
        <v>6</v>
      </c>
      <c r="F595" s="7">
        <v>3</v>
      </c>
      <c r="G595" s="8">
        <f t="shared" si="115"/>
        <v>1.0308215647871353E-4</v>
      </c>
      <c r="H595" s="8">
        <f t="shared" si="116"/>
        <v>5.9014458542342872E-4</v>
      </c>
      <c r="I595" s="8">
        <f t="shared" si="117"/>
        <v>6.473190203905491E-4</v>
      </c>
      <c r="J595" s="8">
        <f t="shared" si="118"/>
        <v>3.4250485215207214E-4</v>
      </c>
      <c r="K595" s="8">
        <f t="shared" si="121"/>
        <v>5</v>
      </c>
      <c r="L595" s="8">
        <f t="shared" si="122"/>
        <v>-0.5</v>
      </c>
      <c r="M595" s="8">
        <f t="shared" si="119"/>
        <v>5.1541078239356768E-4</v>
      </c>
      <c r="N595" s="16">
        <f t="shared" si="120"/>
        <v>-2.9507229271171436E-4</v>
      </c>
    </row>
    <row r="596" spans="1:14" x14ac:dyDescent="0.2">
      <c r="A596" s="45"/>
      <c r="B596" s="35" t="s">
        <v>568</v>
      </c>
      <c r="C596" s="32">
        <v>4</v>
      </c>
      <c r="D596" s="7">
        <v>23</v>
      </c>
      <c r="E596" s="7">
        <v>2</v>
      </c>
      <c r="F596" s="7">
        <v>21</v>
      </c>
      <c r="G596" s="8">
        <f t="shared" si="115"/>
        <v>4.1232862591485413E-4</v>
      </c>
      <c r="H596" s="8">
        <f t="shared" si="116"/>
        <v>2.26222091078981E-3</v>
      </c>
      <c r="I596" s="8">
        <f t="shared" si="117"/>
        <v>2.1577300679684973E-4</v>
      </c>
      <c r="J596" s="8">
        <f t="shared" si="118"/>
        <v>2.3975339650645052E-3</v>
      </c>
      <c r="K596" s="8">
        <f t="shared" si="121"/>
        <v>-0.5</v>
      </c>
      <c r="L596" s="8">
        <f t="shared" si="122"/>
        <v>-8.6956521739130432E-2</v>
      </c>
      <c r="M596" s="8">
        <f t="shared" si="119"/>
        <v>-2.0616431295742706E-4</v>
      </c>
      <c r="N596" s="16">
        <f t="shared" si="120"/>
        <v>-1.9671486180780956E-4</v>
      </c>
    </row>
    <row r="597" spans="1:14" x14ac:dyDescent="0.2">
      <c r="A597" s="45"/>
      <c r="B597" s="35" t="s">
        <v>569</v>
      </c>
      <c r="C597" s="32">
        <v>8</v>
      </c>
      <c r="D597" s="7">
        <v>66</v>
      </c>
      <c r="E597" s="7">
        <v>2</v>
      </c>
      <c r="F597" s="7">
        <v>77</v>
      </c>
      <c r="G597" s="8">
        <f t="shared" si="115"/>
        <v>8.2465725182970825E-4</v>
      </c>
      <c r="H597" s="8">
        <f t="shared" si="116"/>
        <v>6.4915904396577158E-3</v>
      </c>
      <c r="I597" s="8">
        <f t="shared" si="117"/>
        <v>2.1577300679684973E-4</v>
      </c>
      <c r="J597" s="8">
        <f t="shared" si="118"/>
        <v>8.7909578719031854E-3</v>
      </c>
      <c r="K597" s="8">
        <f t="shared" si="121"/>
        <v>-0.75</v>
      </c>
      <c r="L597" s="8">
        <f t="shared" si="122"/>
        <v>0.16666666666666666</v>
      </c>
      <c r="M597" s="8">
        <f t="shared" si="119"/>
        <v>-6.1849293887228114E-4</v>
      </c>
      <c r="N597" s="16">
        <f t="shared" si="120"/>
        <v>1.0819317399429526E-3</v>
      </c>
    </row>
    <row r="598" spans="1:14" x14ac:dyDescent="0.2">
      <c r="A598" s="45"/>
      <c r="B598" s="35" t="s">
        <v>570</v>
      </c>
      <c r="C598" s="32">
        <v>0</v>
      </c>
      <c r="D598" s="7">
        <v>8</v>
      </c>
      <c r="E598" s="7">
        <v>2</v>
      </c>
      <c r="F598" s="7">
        <v>2</v>
      </c>
      <c r="G598" s="8" t="str">
        <f t="shared" si="115"/>
        <v/>
      </c>
      <c r="H598" s="8">
        <f t="shared" si="116"/>
        <v>7.8685944723123837E-4</v>
      </c>
      <c r="I598" s="8">
        <f t="shared" si="117"/>
        <v>2.1577300679684973E-4</v>
      </c>
      <c r="J598" s="8">
        <f t="shared" si="118"/>
        <v>2.2833656810138144E-4</v>
      </c>
      <c r="K598" s="8">
        <f t="shared" si="121"/>
        <v>1</v>
      </c>
      <c r="L598" s="8">
        <f t="shared" si="122"/>
        <v>-0.75</v>
      </c>
      <c r="M598" s="8" t="str">
        <f t="shared" si="119"/>
        <v/>
      </c>
      <c r="N598" s="16">
        <f t="shared" si="120"/>
        <v>-5.9014458542342883E-4</v>
      </c>
    </row>
    <row r="599" spans="1:14" ht="25.5" x14ac:dyDescent="0.2">
      <c r="A599" s="45"/>
      <c r="B599" s="35" t="s">
        <v>571</v>
      </c>
      <c r="C599" s="32">
        <v>1</v>
      </c>
      <c r="D599" s="7">
        <v>1</v>
      </c>
      <c r="E599" s="7">
        <v>4</v>
      </c>
      <c r="F599" s="7">
        <v>9</v>
      </c>
      <c r="G599" s="8">
        <f t="shared" si="115"/>
        <v>1.0308215647871353E-4</v>
      </c>
      <c r="H599" s="8">
        <f t="shared" si="116"/>
        <v>9.8357430903904796E-5</v>
      </c>
      <c r="I599" s="8">
        <f t="shared" si="117"/>
        <v>4.3154601359369945E-4</v>
      </c>
      <c r="J599" s="8">
        <f t="shared" si="118"/>
        <v>1.0275145564562164E-3</v>
      </c>
      <c r="K599" s="8">
        <f t="shared" si="121"/>
        <v>3</v>
      </c>
      <c r="L599" s="8">
        <f t="shared" si="122"/>
        <v>8</v>
      </c>
      <c r="M599" s="8">
        <f t="shared" si="119"/>
        <v>3.0924646943614057E-4</v>
      </c>
      <c r="N599" s="16">
        <f t="shared" si="120"/>
        <v>7.8685944723123837E-4</v>
      </c>
    </row>
    <row r="600" spans="1:14" x14ac:dyDescent="0.2">
      <c r="A600" s="45"/>
      <c r="B600" s="35" t="s">
        <v>572</v>
      </c>
      <c r="C600" s="32">
        <v>1</v>
      </c>
      <c r="D600" s="7">
        <v>5</v>
      </c>
      <c r="E600" s="7">
        <v>0</v>
      </c>
      <c r="F600" s="7">
        <v>5</v>
      </c>
      <c r="G600" s="8">
        <f t="shared" si="115"/>
        <v>1.0308215647871353E-4</v>
      </c>
      <c r="H600" s="8">
        <f t="shared" si="116"/>
        <v>4.9178715451952395E-4</v>
      </c>
      <c r="I600" s="8" t="str">
        <f t="shared" si="117"/>
        <v/>
      </c>
      <c r="J600" s="8">
        <f t="shared" si="118"/>
        <v>5.7084142025345356E-4</v>
      </c>
      <c r="K600" s="8">
        <f t="shared" si="121"/>
        <v>-1</v>
      </c>
      <c r="L600" s="8">
        <f t="shared" si="122"/>
        <v>0</v>
      </c>
      <c r="M600" s="8">
        <f t="shared" si="119"/>
        <v>-1.0308215647871353E-4</v>
      </c>
      <c r="N600" s="16">
        <f t="shared" si="120"/>
        <v>0</v>
      </c>
    </row>
    <row r="601" spans="1:14" x14ac:dyDescent="0.2">
      <c r="A601" s="45"/>
      <c r="B601" s="35" t="s">
        <v>573</v>
      </c>
      <c r="C601" s="32">
        <v>0</v>
      </c>
      <c r="D601" s="7">
        <v>0</v>
      </c>
      <c r="E601" s="7">
        <v>0</v>
      </c>
      <c r="F601" s="7">
        <v>0</v>
      </c>
      <c r="G601" s="8" t="str">
        <f t="shared" si="115"/>
        <v/>
      </c>
      <c r="H601" s="8" t="str">
        <f t="shared" si="116"/>
        <v/>
      </c>
      <c r="I601" s="8" t="str">
        <f t="shared" si="117"/>
        <v/>
      </c>
      <c r="J601" s="8" t="str">
        <f t="shared" si="118"/>
        <v/>
      </c>
      <c r="K601" s="8" t="str">
        <f t="shared" si="121"/>
        <v xml:space="preserve"> </v>
      </c>
      <c r="L601" s="8" t="str">
        <f t="shared" si="122"/>
        <v xml:space="preserve"> </v>
      </c>
      <c r="M601" s="8" t="str">
        <f t="shared" si="119"/>
        <v/>
      </c>
      <c r="N601" s="16" t="str">
        <f t="shared" si="120"/>
        <v/>
      </c>
    </row>
    <row r="602" spans="1:14" x14ac:dyDescent="0.2">
      <c r="A602" s="45"/>
      <c r="B602" s="35" t="s">
        <v>574</v>
      </c>
      <c r="C602" s="32">
        <v>2</v>
      </c>
      <c r="D602" s="7">
        <v>7</v>
      </c>
      <c r="E602" s="7">
        <v>10</v>
      </c>
      <c r="F602" s="7">
        <v>9</v>
      </c>
      <c r="G602" s="8">
        <f t="shared" si="115"/>
        <v>2.0616431295742706E-4</v>
      </c>
      <c r="H602" s="8">
        <f t="shared" si="116"/>
        <v>6.8850201632733349E-4</v>
      </c>
      <c r="I602" s="8">
        <f t="shared" si="117"/>
        <v>1.0788650339842486E-3</v>
      </c>
      <c r="J602" s="8">
        <f t="shared" si="118"/>
        <v>1.0275145564562164E-3</v>
      </c>
      <c r="K602" s="8">
        <f t="shared" si="121"/>
        <v>4</v>
      </c>
      <c r="L602" s="8">
        <f t="shared" si="122"/>
        <v>0.2857142857142857</v>
      </c>
      <c r="M602" s="8">
        <f t="shared" si="119"/>
        <v>8.2465725182970825E-4</v>
      </c>
      <c r="N602" s="16">
        <f t="shared" si="120"/>
        <v>1.9671486180780956E-4</v>
      </c>
    </row>
    <row r="603" spans="1:14" ht="25.5" x14ac:dyDescent="0.2">
      <c r="A603" s="45"/>
      <c r="B603" s="35" t="s">
        <v>575</v>
      </c>
      <c r="C603" s="32">
        <v>0</v>
      </c>
      <c r="D603" s="7">
        <v>0</v>
      </c>
      <c r="E603" s="7">
        <v>0</v>
      </c>
      <c r="F603" s="7">
        <v>0</v>
      </c>
      <c r="G603" s="8" t="str">
        <f t="shared" si="115"/>
        <v/>
      </c>
      <c r="H603" s="8" t="str">
        <f t="shared" si="116"/>
        <v/>
      </c>
      <c r="I603" s="8" t="str">
        <f t="shared" si="117"/>
        <v/>
      </c>
      <c r="J603" s="8" t="str">
        <f t="shared" si="118"/>
        <v/>
      </c>
      <c r="K603" s="8" t="str">
        <f t="shared" si="121"/>
        <v xml:space="preserve"> </v>
      </c>
      <c r="L603" s="8" t="str">
        <f t="shared" si="122"/>
        <v xml:space="preserve"> </v>
      </c>
      <c r="M603" s="8" t="str">
        <f t="shared" si="119"/>
        <v/>
      </c>
      <c r="N603" s="16" t="str">
        <f t="shared" si="120"/>
        <v/>
      </c>
    </row>
    <row r="604" spans="1:14" ht="26.25" thickBot="1" x14ac:dyDescent="0.25">
      <c r="A604" s="45"/>
      <c r="B604" s="36" t="s">
        <v>576</v>
      </c>
      <c r="C604" s="33">
        <v>1</v>
      </c>
      <c r="D604" s="17">
        <v>0</v>
      </c>
      <c r="E604" s="17">
        <v>2</v>
      </c>
      <c r="F604" s="17">
        <v>1</v>
      </c>
      <c r="G604" s="18">
        <f t="shared" si="115"/>
        <v>1.0308215647871353E-4</v>
      </c>
      <c r="H604" s="18" t="str">
        <f t="shared" si="116"/>
        <v/>
      </c>
      <c r="I604" s="18">
        <f t="shared" si="117"/>
        <v>2.1577300679684973E-4</v>
      </c>
      <c r="J604" s="18">
        <f t="shared" si="118"/>
        <v>1.1416828405069072E-4</v>
      </c>
      <c r="K604" s="18">
        <f t="shared" si="121"/>
        <v>1</v>
      </c>
      <c r="L604" s="18">
        <f t="shared" si="122"/>
        <v>1</v>
      </c>
      <c r="M604" s="18">
        <f t="shared" si="119"/>
        <v>1.0308215647871353E-4</v>
      </c>
      <c r="N604" s="19" t="str">
        <f t="shared" si="120"/>
        <v/>
      </c>
    </row>
    <row r="605" spans="1:14" x14ac:dyDescent="0.2">
      <c r="A605" s="44"/>
    </row>
    <row r="606" spans="1:14" x14ac:dyDescent="0.2">
      <c r="A606" s="44"/>
    </row>
    <row r="607" spans="1:14" x14ac:dyDescent="0.2">
      <c r="A607" s="44"/>
    </row>
    <row r="608" spans="1:14" ht="15.75" thickBot="1" x14ac:dyDescent="0.25">
      <c r="A608" s="44"/>
    </row>
    <row r="609" spans="1:14" ht="29.25" customHeight="1" thickBot="1" x14ac:dyDescent="0.25">
      <c r="A609" s="45"/>
      <c r="B609" s="20" t="s">
        <v>3</v>
      </c>
      <c r="C609" s="13" t="s">
        <v>16</v>
      </c>
      <c r="D609" s="23"/>
      <c r="E609" s="23"/>
      <c r="F609" s="24"/>
      <c r="G609" s="13" t="s">
        <v>5</v>
      </c>
      <c r="H609" s="23"/>
      <c r="I609" s="23"/>
      <c r="J609" s="23"/>
      <c r="K609" s="13" t="s">
        <v>17</v>
      </c>
      <c r="L609" s="14"/>
      <c r="M609" s="13" t="s">
        <v>7</v>
      </c>
      <c r="N609" s="14"/>
    </row>
    <row r="610" spans="1:14" ht="15.75" thickBot="1" x14ac:dyDescent="0.25">
      <c r="A610" s="44"/>
      <c r="B610" s="21"/>
      <c r="C610" s="26">
        <v>2021</v>
      </c>
      <c r="D610" s="24"/>
      <c r="E610" s="27">
        <v>2022</v>
      </c>
      <c r="F610" s="24"/>
      <c r="G610" s="26">
        <v>2021</v>
      </c>
      <c r="H610" s="24"/>
      <c r="I610" s="27">
        <v>2022</v>
      </c>
      <c r="J610" s="24"/>
      <c r="K610" s="25"/>
      <c r="L610" s="15"/>
      <c r="M610" s="25"/>
      <c r="N610" s="15"/>
    </row>
    <row r="611" spans="1:14" ht="15.75" thickBot="1" x14ac:dyDescent="0.25">
      <c r="A611" s="45"/>
      <c r="B611" s="22"/>
      <c r="C611" s="28" t="s">
        <v>8</v>
      </c>
      <c r="D611" s="28" t="s">
        <v>9</v>
      </c>
      <c r="E611" s="28" t="s">
        <v>8</v>
      </c>
      <c r="F611" s="28" t="s">
        <v>9</v>
      </c>
      <c r="G611" s="28" t="s">
        <v>8</v>
      </c>
      <c r="H611" s="28" t="s">
        <v>9</v>
      </c>
      <c r="I611" s="28" t="s">
        <v>8</v>
      </c>
      <c r="J611" s="28" t="s">
        <v>9</v>
      </c>
      <c r="K611" s="28" t="s">
        <v>8</v>
      </c>
      <c r="L611" s="28" t="s">
        <v>9</v>
      </c>
      <c r="M611" s="28" t="s">
        <v>8</v>
      </c>
      <c r="N611" s="28" t="s">
        <v>9</v>
      </c>
    </row>
    <row r="612" spans="1:14" ht="15.75" thickBot="1" x14ac:dyDescent="0.25">
      <c r="A612" s="45"/>
      <c r="B612" s="29" t="s">
        <v>14</v>
      </c>
      <c r="C612" s="30">
        <f>SUM(C613:C640)</f>
        <v>3463</v>
      </c>
      <c r="D612" s="30">
        <f>SUM(D613:D640)</f>
        <v>3303</v>
      </c>
      <c r="E612" s="30">
        <f>SUM(E613:E640)</f>
        <v>2257</v>
      </c>
      <c r="F612" s="30">
        <f>SUM(F613:F640)</f>
        <v>3623</v>
      </c>
      <c r="G612" s="31">
        <f t="shared" ref="G612:G640" si="123">+IF(C612=0,"",C612/C$612)</f>
        <v>1</v>
      </c>
      <c r="H612" s="31">
        <f t="shared" ref="H612:H640" si="124">+IF(D612=0,"",D612/D$612)</f>
        <v>1</v>
      </c>
      <c r="I612" s="31">
        <f t="shared" ref="I612:I640" si="125">+IF(E612=0,"",E612/E$612)</f>
        <v>1</v>
      </c>
      <c r="J612" s="31">
        <f t="shared" ref="J612:J640" si="126">+IF(F612=0,"",F612/F$612)</f>
        <v>1</v>
      </c>
      <c r="K612" s="31">
        <f>+IF(AND(C612=0,E612=0),"",IF(C612=0,1,IF(E612=0,-1,(E612-C612)/C612)))</f>
        <v>-0.34825295986139188</v>
      </c>
      <c r="L612" s="31">
        <f>+IF(AND(D612=0,F612=0),"",IF(D612=0,1,IF(F612=0,-1,(F612-D612)/D612)))</f>
        <v>9.6881622767181347E-2</v>
      </c>
      <c r="M612" s="31">
        <f t="shared" ref="M612:M640" si="127">+IF(OR(AND(G612=""),(K612="")),"",G612*K612)</f>
        <v>-0.34825295986139188</v>
      </c>
      <c r="N612" s="31">
        <f t="shared" ref="N612:N640" si="128">+IF(OR(AND(H612=""),(L612="")),"",H612*L612)</f>
        <v>9.6881622767181347E-2</v>
      </c>
    </row>
    <row r="613" spans="1:14" x14ac:dyDescent="0.2">
      <c r="A613" s="45"/>
      <c r="B613" s="34" t="s">
        <v>577</v>
      </c>
      <c r="C613" s="40">
        <v>2</v>
      </c>
      <c r="D613" s="37">
        <v>6</v>
      </c>
      <c r="E613" s="37">
        <v>2</v>
      </c>
      <c r="F613" s="37">
        <v>3</v>
      </c>
      <c r="G613" s="38">
        <f t="shared" si="123"/>
        <v>5.775339301183945E-4</v>
      </c>
      <c r="H613" s="38">
        <f t="shared" si="124"/>
        <v>1.8165304268846503E-3</v>
      </c>
      <c r="I613" s="38">
        <f t="shared" si="125"/>
        <v>8.8613203367301726E-4</v>
      </c>
      <c r="J613" s="38">
        <f t="shared" si="126"/>
        <v>8.2804305823902839E-4</v>
      </c>
      <c r="K613" s="38">
        <f t="shared" ref="K613:K640" si="129">+IF(AND(C613=0,E613=0)," ",IF(C613=0,1,IF(E613=0,-1,(E613-C613)/C613)))</f>
        <v>0</v>
      </c>
      <c r="L613" s="38">
        <f t="shared" ref="L613:L640" si="130">+IF(AND(D613=0,F613=0)," ",IF(D613=0,1,IF(F613=0,-1,(F613-D613)/D613)))</f>
        <v>-0.5</v>
      </c>
      <c r="M613" s="38">
        <f t="shared" si="127"/>
        <v>0</v>
      </c>
      <c r="N613" s="39">
        <f t="shared" si="128"/>
        <v>-9.0826521344232513E-4</v>
      </c>
    </row>
    <row r="614" spans="1:14" x14ac:dyDescent="0.2">
      <c r="A614" s="45"/>
      <c r="B614" s="35" t="s">
        <v>578</v>
      </c>
      <c r="C614" s="32">
        <v>20</v>
      </c>
      <c r="D614" s="7">
        <v>44</v>
      </c>
      <c r="E614" s="7">
        <v>22</v>
      </c>
      <c r="F614" s="7">
        <v>35</v>
      </c>
      <c r="G614" s="8">
        <f t="shared" si="123"/>
        <v>5.775339301183945E-3</v>
      </c>
      <c r="H614" s="8">
        <f t="shared" si="124"/>
        <v>1.3321223130487435E-2</v>
      </c>
      <c r="I614" s="8">
        <f t="shared" si="125"/>
        <v>9.7474523704031892E-3</v>
      </c>
      <c r="J614" s="8">
        <f t="shared" si="126"/>
        <v>9.6605023461219987E-3</v>
      </c>
      <c r="K614" s="8">
        <f t="shared" si="129"/>
        <v>0.1</v>
      </c>
      <c r="L614" s="8">
        <f t="shared" si="130"/>
        <v>-0.20454545454545456</v>
      </c>
      <c r="M614" s="8">
        <f t="shared" si="127"/>
        <v>5.775339301183945E-4</v>
      </c>
      <c r="N614" s="16">
        <f t="shared" si="128"/>
        <v>-2.7247956403269754E-3</v>
      </c>
    </row>
    <row r="615" spans="1:14" ht="25.5" x14ac:dyDescent="0.2">
      <c r="A615" s="45"/>
      <c r="B615" s="35" t="s">
        <v>579</v>
      </c>
      <c r="C615" s="32">
        <v>1294</v>
      </c>
      <c r="D615" s="7">
        <v>206</v>
      </c>
      <c r="E615" s="7">
        <v>307</v>
      </c>
      <c r="F615" s="7">
        <v>136</v>
      </c>
      <c r="G615" s="8">
        <f t="shared" si="123"/>
        <v>0.37366445278660121</v>
      </c>
      <c r="H615" s="8">
        <f t="shared" si="124"/>
        <v>6.2367544656372995E-2</v>
      </c>
      <c r="I615" s="8">
        <f t="shared" si="125"/>
        <v>0.13602126716880816</v>
      </c>
      <c r="J615" s="8">
        <f t="shared" si="126"/>
        <v>3.7537951973502619E-2</v>
      </c>
      <c r="K615" s="8">
        <f t="shared" si="129"/>
        <v>-0.76275115919629055</v>
      </c>
      <c r="L615" s="8">
        <f t="shared" si="130"/>
        <v>-0.33980582524271846</v>
      </c>
      <c r="M615" s="8">
        <f t="shared" si="127"/>
        <v>-0.28501299451342765</v>
      </c>
      <c r="N615" s="16">
        <f t="shared" si="128"/>
        <v>-2.1192854980320922E-2</v>
      </c>
    </row>
    <row r="616" spans="1:14" x14ac:dyDescent="0.2">
      <c r="A616" s="45"/>
      <c r="B616" s="35" t="s">
        <v>580</v>
      </c>
      <c r="C616" s="32">
        <v>1123</v>
      </c>
      <c r="D616" s="7">
        <v>128</v>
      </c>
      <c r="E616" s="7">
        <v>897</v>
      </c>
      <c r="F616" s="7">
        <v>261</v>
      </c>
      <c r="G616" s="8">
        <f t="shared" si="123"/>
        <v>0.32428530176147846</v>
      </c>
      <c r="H616" s="8">
        <f t="shared" si="124"/>
        <v>3.8752649106872539E-2</v>
      </c>
      <c r="I616" s="8">
        <f t="shared" si="125"/>
        <v>0.39743021710234827</v>
      </c>
      <c r="J616" s="8">
        <f t="shared" si="126"/>
        <v>7.2039746066795474E-2</v>
      </c>
      <c r="K616" s="8">
        <f t="shared" si="129"/>
        <v>-0.20124666073018699</v>
      </c>
      <c r="L616" s="8">
        <f t="shared" si="130"/>
        <v>1.0390625</v>
      </c>
      <c r="M616" s="8">
        <f t="shared" si="127"/>
        <v>-6.526133410337856E-2</v>
      </c>
      <c r="N616" s="16">
        <f t="shared" si="128"/>
        <v>4.0266424462609744E-2</v>
      </c>
    </row>
    <row r="617" spans="1:14" x14ac:dyDescent="0.2">
      <c r="A617" s="45"/>
      <c r="B617" s="35" t="s">
        <v>581</v>
      </c>
      <c r="C617" s="32">
        <v>326</v>
      </c>
      <c r="D617" s="7">
        <v>36</v>
      </c>
      <c r="E617" s="7">
        <v>29</v>
      </c>
      <c r="F617" s="7">
        <v>15</v>
      </c>
      <c r="G617" s="8">
        <f t="shared" si="123"/>
        <v>9.413803060929829E-2</v>
      </c>
      <c r="H617" s="8">
        <f t="shared" si="124"/>
        <v>1.0899182561307902E-2</v>
      </c>
      <c r="I617" s="8">
        <f t="shared" si="125"/>
        <v>1.2848914488258751E-2</v>
      </c>
      <c r="J617" s="8">
        <f t="shared" si="126"/>
        <v>4.1402152911951418E-3</v>
      </c>
      <c r="K617" s="8">
        <f t="shared" si="129"/>
        <v>-0.91104294478527603</v>
      </c>
      <c r="L617" s="8">
        <f t="shared" si="130"/>
        <v>-0.58333333333333337</v>
      </c>
      <c r="M617" s="8">
        <f t="shared" si="127"/>
        <v>-8.5763788622581563E-2</v>
      </c>
      <c r="N617" s="16">
        <f t="shared" si="128"/>
        <v>-6.3578564940962763E-3</v>
      </c>
    </row>
    <row r="618" spans="1:14" x14ac:dyDescent="0.2">
      <c r="A618" s="45"/>
      <c r="B618" s="35" t="s">
        <v>582</v>
      </c>
      <c r="C618" s="32">
        <v>0</v>
      </c>
      <c r="D618" s="7">
        <v>1</v>
      </c>
      <c r="E618" s="7">
        <v>0</v>
      </c>
      <c r="F618" s="7">
        <v>4</v>
      </c>
      <c r="G618" s="8" t="str">
        <f t="shared" si="123"/>
        <v/>
      </c>
      <c r="H618" s="8">
        <f t="shared" si="124"/>
        <v>3.0275507114744171E-4</v>
      </c>
      <c r="I618" s="8" t="str">
        <f t="shared" si="125"/>
        <v/>
      </c>
      <c r="J618" s="8">
        <f t="shared" si="126"/>
        <v>1.1040574109853713E-3</v>
      </c>
      <c r="K618" s="8" t="str">
        <f t="shared" si="129"/>
        <v xml:space="preserve"> </v>
      </c>
      <c r="L618" s="8">
        <f t="shared" si="130"/>
        <v>3</v>
      </c>
      <c r="M618" s="8" t="str">
        <f t="shared" si="127"/>
        <v/>
      </c>
      <c r="N618" s="16">
        <f t="shared" si="128"/>
        <v>9.0826521344232513E-4</v>
      </c>
    </row>
    <row r="619" spans="1:14" x14ac:dyDescent="0.2">
      <c r="A619" s="45"/>
      <c r="B619" s="35" t="s">
        <v>583</v>
      </c>
      <c r="C619" s="32">
        <v>0</v>
      </c>
      <c r="D619" s="7">
        <v>8</v>
      </c>
      <c r="E619" s="7">
        <v>1</v>
      </c>
      <c r="F619" s="7">
        <v>2</v>
      </c>
      <c r="G619" s="8" t="str">
        <f t="shared" si="123"/>
        <v/>
      </c>
      <c r="H619" s="8">
        <f t="shared" si="124"/>
        <v>2.4220405691795337E-3</v>
      </c>
      <c r="I619" s="8">
        <f t="shared" si="125"/>
        <v>4.4306601683650863E-4</v>
      </c>
      <c r="J619" s="8">
        <f t="shared" si="126"/>
        <v>5.5202870549268563E-4</v>
      </c>
      <c r="K619" s="8">
        <f t="shared" si="129"/>
        <v>1</v>
      </c>
      <c r="L619" s="8">
        <f t="shared" si="130"/>
        <v>-0.75</v>
      </c>
      <c r="M619" s="8" t="str">
        <f t="shared" si="127"/>
        <v/>
      </c>
      <c r="N619" s="16">
        <f t="shared" si="128"/>
        <v>-1.8165304268846503E-3</v>
      </c>
    </row>
    <row r="620" spans="1:14" x14ac:dyDescent="0.2">
      <c r="A620" s="45"/>
      <c r="B620" s="35" t="s">
        <v>584</v>
      </c>
      <c r="C620" s="32">
        <v>0</v>
      </c>
      <c r="D620" s="7">
        <v>0</v>
      </c>
      <c r="E620" s="7">
        <v>15</v>
      </c>
      <c r="F620" s="7">
        <v>5</v>
      </c>
      <c r="G620" s="8" t="str">
        <f t="shared" si="123"/>
        <v/>
      </c>
      <c r="H620" s="8" t="str">
        <f t="shared" si="124"/>
        <v/>
      </c>
      <c r="I620" s="8">
        <f t="shared" si="125"/>
        <v>6.6459902525476296E-3</v>
      </c>
      <c r="J620" s="8">
        <f t="shared" si="126"/>
        <v>1.380071763731714E-3</v>
      </c>
      <c r="K620" s="8">
        <f t="shared" si="129"/>
        <v>1</v>
      </c>
      <c r="L620" s="8">
        <f t="shared" si="130"/>
        <v>1</v>
      </c>
      <c r="M620" s="8" t="str">
        <f t="shared" si="127"/>
        <v/>
      </c>
      <c r="N620" s="16" t="str">
        <f t="shared" si="128"/>
        <v/>
      </c>
    </row>
    <row r="621" spans="1:14" x14ac:dyDescent="0.2">
      <c r="A621" s="45"/>
      <c r="B621" s="35" t="s">
        <v>585</v>
      </c>
      <c r="C621" s="32">
        <v>1</v>
      </c>
      <c r="D621" s="7">
        <v>1</v>
      </c>
      <c r="E621" s="7">
        <v>3</v>
      </c>
      <c r="F621" s="7">
        <v>1</v>
      </c>
      <c r="G621" s="8">
        <f t="shared" si="123"/>
        <v>2.8876696505919725E-4</v>
      </c>
      <c r="H621" s="8">
        <f t="shared" si="124"/>
        <v>3.0275507114744171E-4</v>
      </c>
      <c r="I621" s="8">
        <f t="shared" si="125"/>
        <v>1.329198050509526E-3</v>
      </c>
      <c r="J621" s="8">
        <f t="shared" si="126"/>
        <v>2.7601435274634281E-4</v>
      </c>
      <c r="K621" s="8">
        <f t="shared" si="129"/>
        <v>2</v>
      </c>
      <c r="L621" s="8">
        <f t="shared" si="130"/>
        <v>0</v>
      </c>
      <c r="M621" s="8">
        <f t="shared" si="127"/>
        <v>5.775339301183945E-4</v>
      </c>
      <c r="N621" s="16">
        <f t="shared" si="128"/>
        <v>0</v>
      </c>
    </row>
    <row r="622" spans="1:14" ht="24.75" customHeight="1" x14ac:dyDescent="0.2">
      <c r="A622" s="45"/>
      <c r="B622" s="35" t="s">
        <v>586</v>
      </c>
      <c r="C622" s="32">
        <v>2</v>
      </c>
      <c r="D622" s="7">
        <v>9</v>
      </c>
      <c r="E622" s="7">
        <v>1</v>
      </c>
      <c r="F622" s="7">
        <v>3</v>
      </c>
      <c r="G622" s="8">
        <f t="shared" si="123"/>
        <v>5.775339301183945E-4</v>
      </c>
      <c r="H622" s="8">
        <f t="shared" si="124"/>
        <v>2.7247956403269754E-3</v>
      </c>
      <c r="I622" s="8">
        <f t="shared" si="125"/>
        <v>4.4306601683650863E-4</v>
      </c>
      <c r="J622" s="8">
        <f t="shared" si="126"/>
        <v>8.2804305823902839E-4</v>
      </c>
      <c r="K622" s="8">
        <f t="shared" si="129"/>
        <v>-0.5</v>
      </c>
      <c r="L622" s="8">
        <f t="shared" si="130"/>
        <v>-0.66666666666666663</v>
      </c>
      <c r="M622" s="8">
        <f t="shared" si="127"/>
        <v>-2.8876696505919725E-4</v>
      </c>
      <c r="N622" s="16">
        <f t="shared" si="128"/>
        <v>-1.8165304268846503E-3</v>
      </c>
    </row>
    <row r="623" spans="1:14" x14ac:dyDescent="0.2">
      <c r="A623" s="45"/>
      <c r="B623" s="35" t="s">
        <v>587</v>
      </c>
      <c r="C623" s="32">
        <v>84</v>
      </c>
      <c r="D623" s="7">
        <v>8</v>
      </c>
      <c r="E623" s="7">
        <v>97</v>
      </c>
      <c r="F623" s="7">
        <v>4</v>
      </c>
      <c r="G623" s="8">
        <f t="shared" si="123"/>
        <v>2.4256425064972567E-2</v>
      </c>
      <c r="H623" s="8">
        <f t="shared" si="124"/>
        <v>2.4220405691795337E-3</v>
      </c>
      <c r="I623" s="8">
        <f t="shared" si="125"/>
        <v>4.2977403633141335E-2</v>
      </c>
      <c r="J623" s="8">
        <f t="shared" si="126"/>
        <v>1.1040574109853713E-3</v>
      </c>
      <c r="K623" s="8">
        <f t="shared" si="129"/>
        <v>0.15476190476190477</v>
      </c>
      <c r="L623" s="8">
        <f t="shared" si="130"/>
        <v>-0.5</v>
      </c>
      <c r="M623" s="8">
        <f t="shared" si="127"/>
        <v>3.7539705457695642E-3</v>
      </c>
      <c r="N623" s="16">
        <f t="shared" si="128"/>
        <v>-1.2110202845897668E-3</v>
      </c>
    </row>
    <row r="624" spans="1:14" x14ac:dyDescent="0.2">
      <c r="A624" s="45"/>
      <c r="B624" s="35" t="s">
        <v>588</v>
      </c>
      <c r="C624" s="32">
        <v>0</v>
      </c>
      <c r="D624" s="7">
        <v>0</v>
      </c>
      <c r="E624" s="7">
        <v>0</v>
      </c>
      <c r="F624" s="7">
        <v>0</v>
      </c>
      <c r="G624" s="8" t="str">
        <f t="shared" si="123"/>
        <v/>
      </c>
      <c r="H624" s="8" t="str">
        <f t="shared" si="124"/>
        <v/>
      </c>
      <c r="I624" s="8" t="str">
        <f t="shared" si="125"/>
        <v/>
      </c>
      <c r="J624" s="8" t="str">
        <f t="shared" si="126"/>
        <v/>
      </c>
      <c r="K624" s="8" t="str">
        <f t="shared" si="129"/>
        <v xml:space="preserve"> </v>
      </c>
      <c r="L624" s="8" t="str">
        <f t="shared" si="130"/>
        <v xml:space="preserve"> </v>
      </c>
      <c r="M624" s="8" t="str">
        <f t="shared" si="127"/>
        <v/>
      </c>
      <c r="N624" s="16" t="str">
        <f t="shared" si="128"/>
        <v/>
      </c>
    </row>
    <row r="625" spans="1:14" x14ac:dyDescent="0.2">
      <c r="A625" s="45"/>
      <c r="B625" s="35" t="s">
        <v>589</v>
      </c>
      <c r="C625" s="32">
        <v>0</v>
      </c>
      <c r="D625" s="7">
        <v>0</v>
      </c>
      <c r="E625" s="7">
        <v>2</v>
      </c>
      <c r="F625" s="7">
        <v>5</v>
      </c>
      <c r="G625" s="8" t="str">
        <f t="shared" si="123"/>
        <v/>
      </c>
      <c r="H625" s="8" t="str">
        <f t="shared" si="124"/>
        <v/>
      </c>
      <c r="I625" s="8">
        <f t="shared" si="125"/>
        <v>8.8613203367301726E-4</v>
      </c>
      <c r="J625" s="8">
        <f t="shared" si="126"/>
        <v>1.380071763731714E-3</v>
      </c>
      <c r="K625" s="8">
        <f t="shared" si="129"/>
        <v>1</v>
      </c>
      <c r="L625" s="8">
        <f t="shared" si="130"/>
        <v>1</v>
      </c>
      <c r="M625" s="8" t="str">
        <f t="shared" si="127"/>
        <v/>
      </c>
      <c r="N625" s="16" t="str">
        <f t="shared" si="128"/>
        <v/>
      </c>
    </row>
    <row r="626" spans="1:14" x14ac:dyDescent="0.2">
      <c r="A626" s="45"/>
      <c r="B626" s="35" t="s">
        <v>590</v>
      </c>
      <c r="C626" s="32">
        <v>13</v>
      </c>
      <c r="D626" s="7">
        <v>7</v>
      </c>
      <c r="E626" s="7">
        <v>0</v>
      </c>
      <c r="F626" s="7">
        <v>0</v>
      </c>
      <c r="G626" s="8">
        <f t="shared" si="123"/>
        <v>3.7539705457695638E-3</v>
      </c>
      <c r="H626" s="8">
        <f t="shared" si="124"/>
        <v>2.119285498032092E-3</v>
      </c>
      <c r="I626" s="8" t="str">
        <f t="shared" si="125"/>
        <v/>
      </c>
      <c r="J626" s="8" t="str">
        <f t="shared" si="126"/>
        <v/>
      </c>
      <c r="K626" s="8">
        <f t="shared" si="129"/>
        <v>-1</v>
      </c>
      <c r="L626" s="8">
        <f t="shared" si="130"/>
        <v>-1</v>
      </c>
      <c r="M626" s="8">
        <f t="shared" si="127"/>
        <v>-3.7539705457695638E-3</v>
      </c>
      <c r="N626" s="16">
        <f t="shared" si="128"/>
        <v>-2.119285498032092E-3</v>
      </c>
    </row>
    <row r="627" spans="1:14" ht="25.5" x14ac:dyDescent="0.2">
      <c r="A627" s="45"/>
      <c r="B627" s="35" t="s">
        <v>591</v>
      </c>
      <c r="C627" s="32">
        <v>45</v>
      </c>
      <c r="D627" s="7">
        <v>869</v>
      </c>
      <c r="E627" s="7">
        <v>30</v>
      </c>
      <c r="F627" s="7">
        <v>597</v>
      </c>
      <c r="G627" s="8">
        <f t="shared" si="123"/>
        <v>1.2994513427663876E-2</v>
      </c>
      <c r="H627" s="8">
        <f t="shared" si="124"/>
        <v>0.26309415682712683</v>
      </c>
      <c r="I627" s="8">
        <f t="shared" si="125"/>
        <v>1.3291980505095259E-2</v>
      </c>
      <c r="J627" s="8">
        <f t="shared" si="126"/>
        <v>0.16478056858956666</v>
      </c>
      <c r="K627" s="8">
        <f t="shared" si="129"/>
        <v>-0.33333333333333331</v>
      </c>
      <c r="L627" s="8">
        <f t="shared" si="130"/>
        <v>-0.31300345224395859</v>
      </c>
      <c r="M627" s="8">
        <f t="shared" si="127"/>
        <v>-4.3315044758879583E-3</v>
      </c>
      <c r="N627" s="16">
        <f t="shared" si="128"/>
        <v>-8.2349379352104152E-2</v>
      </c>
    </row>
    <row r="628" spans="1:14" x14ac:dyDescent="0.2">
      <c r="A628" s="45"/>
      <c r="B628" s="35" t="s">
        <v>592</v>
      </c>
      <c r="C628" s="32">
        <v>339</v>
      </c>
      <c r="D628" s="7">
        <v>363</v>
      </c>
      <c r="E628" s="7">
        <v>325</v>
      </c>
      <c r="F628" s="7">
        <v>332</v>
      </c>
      <c r="G628" s="8">
        <f t="shared" si="123"/>
        <v>9.7892001155067854E-2</v>
      </c>
      <c r="H628" s="8">
        <f t="shared" si="124"/>
        <v>0.10990009082652134</v>
      </c>
      <c r="I628" s="8">
        <f t="shared" si="125"/>
        <v>0.14399645547186532</v>
      </c>
      <c r="J628" s="8">
        <f t="shared" si="126"/>
        <v>9.1636765111785812E-2</v>
      </c>
      <c r="K628" s="8">
        <f t="shared" si="129"/>
        <v>-4.1297935103244837E-2</v>
      </c>
      <c r="L628" s="8">
        <f t="shared" si="130"/>
        <v>-8.5399449035812675E-2</v>
      </c>
      <c r="M628" s="8">
        <f t="shared" si="127"/>
        <v>-4.0427375108287606E-3</v>
      </c>
      <c r="N628" s="16">
        <f t="shared" si="128"/>
        <v>-9.3854072055706943E-3</v>
      </c>
    </row>
    <row r="629" spans="1:14" x14ac:dyDescent="0.2">
      <c r="A629" s="45"/>
      <c r="B629" s="35" t="s">
        <v>593</v>
      </c>
      <c r="C629" s="32">
        <v>1</v>
      </c>
      <c r="D629" s="7">
        <v>15</v>
      </c>
      <c r="E629" s="7">
        <v>5</v>
      </c>
      <c r="F629" s="7">
        <v>15</v>
      </c>
      <c r="G629" s="8">
        <f t="shared" si="123"/>
        <v>2.8876696505919725E-4</v>
      </c>
      <c r="H629" s="8">
        <f t="shared" si="124"/>
        <v>4.5413260672116261E-3</v>
      </c>
      <c r="I629" s="8">
        <f t="shared" si="125"/>
        <v>2.215330084182543E-3</v>
      </c>
      <c r="J629" s="8">
        <f t="shared" si="126"/>
        <v>4.1402152911951418E-3</v>
      </c>
      <c r="K629" s="8">
        <f t="shared" si="129"/>
        <v>4</v>
      </c>
      <c r="L629" s="8">
        <f t="shared" si="130"/>
        <v>0</v>
      </c>
      <c r="M629" s="8">
        <f t="shared" si="127"/>
        <v>1.155067860236789E-3</v>
      </c>
      <c r="N629" s="16">
        <f t="shared" si="128"/>
        <v>0</v>
      </c>
    </row>
    <row r="630" spans="1:14" x14ac:dyDescent="0.2">
      <c r="A630" s="45"/>
      <c r="B630" s="35" t="s">
        <v>594</v>
      </c>
      <c r="C630" s="32">
        <v>61</v>
      </c>
      <c r="D630" s="7">
        <v>1138</v>
      </c>
      <c r="E630" s="7">
        <v>258</v>
      </c>
      <c r="F630" s="7">
        <v>1617</v>
      </c>
      <c r="G630" s="8">
        <f t="shared" si="123"/>
        <v>1.7614784868611032E-2</v>
      </c>
      <c r="H630" s="8">
        <f t="shared" si="124"/>
        <v>0.34453527096578868</v>
      </c>
      <c r="I630" s="8">
        <f t="shared" si="125"/>
        <v>0.11431103234381923</v>
      </c>
      <c r="J630" s="8">
        <f t="shared" si="126"/>
        <v>0.44631520839083633</v>
      </c>
      <c r="K630" s="8">
        <f t="shared" si="129"/>
        <v>3.2295081967213113</v>
      </c>
      <c r="L630" s="8">
        <f t="shared" si="130"/>
        <v>0.42091388400702989</v>
      </c>
      <c r="M630" s="8">
        <f t="shared" si="127"/>
        <v>5.6887092116661854E-2</v>
      </c>
      <c r="N630" s="16">
        <f t="shared" si="128"/>
        <v>0.1450196790796246</v>
      </c>
    </row>
    <row r="631" spans="1:14" x14ac:dyDescent="0.2">
      <c r="A631" s="45"/>
      <c r="B631" s="35" t="s">
        <v>595</v>
      </c>
      <c r="C631" s="32">
        <v>54</v>
      </c>
      <c r="D631" s="7">
        <v>128</v>
      </c>
      <c r="E631" s="7">
        <v>62</v>
      </c>
      <c r="F631" s="7">
        <v>178</v>
      </c>
      <c r="G631" s="8">
        <f t="shared" si="123"/>
        <v>1.5593416113196651E-2</v>
      </c>
      <c r="H631" s="8">
        <f t="shared" si="124"/>
        <v>3.8752649106872539E-2</v>
      </c>
      <c r="I631" s="8">
        <f t="shared" si="125"/>
        <v>2.7470093043863535E-2</v>
      </c>
      <c r="J631" s="8">
        <f t="shared" si="126"/>
        <v>4.9130554788849021E-2</v>
      </c>
      <c r="K631" s="8">
        <f t="shared" si="129"/>
        <v>0.14814814814814814</v>
      </c>
      <c r="L631" s="8">
        <f t="shared" si="130"/>
        <v>0.390625</v>
      </c>
      <c r="M631" s="8">
        <f t="shared" si="127"/>
        <v>2.3101357204735776E-3</v>
      </c>
      <c r="N631" s="16">
        <f t="shared" si="128"/>
        <v>1.5137753557372086E-2</v>
      </c>
    </row>
    <row r="632" spans="1:14" x14ac:dyDescent="0.2">
      <c r="A632" s="45"/>
      <c r="B632" s="35" t="s">
        <v>596</v>
      </c>
      <c r="C632" s="32">
        <v>1</v>
      </c>
      <c r="D632" s="7">
        <v>16</v>
      </c>
      <c r="E632" s="7">
        <v>3</v>
      </c>
      <c r="F632" s="7">
        <v>20</v>
      </c>
      <c r="G632" s="8">
        <f t="shared" si="123"/>
        <v>2.8876696505919725E-4</v>
      </c>
      <c r="H632" s="8">
        <f t="shared" si="124"/>
        <v>4.8440811383590673E-3</v>
      </c>
      <c r="I632" s="8">
        <f t="shared" si="125"/>
        <v>1.329198050509526E-3</v>
      </c>
      <c r="J632" s="8">
        <f t="shared" si="126"/>
        <v>5.5202870549268561E-3</v>
      </c>
      <c r="K632" s="8">
        <f t="shared" si="129"/>
        <v>2</v>
      </c>
      <c r="L632" s="8">
        <f t="shared" si="130"/>
        <v>0.25</v>
      </c>
      <c r="M632" s="8">
        <f t="shared" si="127"/>
        <v>5.775339301183945E-4</v>
      </c>
      <c r="N632" s="16">
        <f t="shared" si="128"/>
        <v>1.2110202845897668E-3</v>
      </c>
    </row>
    <row r="633" spans="1:14" x14ac:dyDescent="0.2">
      <c r="A633" s="45"/>
      <c r="B633" s="35" t="s">
        <v>597</v>
      </c>
      <c r="C633" s="32">
        <v>0</v>
      </c>
      <c r="D633" s="7">
        <v>41</v>
      </c>
      <c r="E633" s="7">
        <v>3</v>
      </c>
      <c r="F633" s="7">
        <v>17</v>
      </c>
      <c r="G633" s="8" t="str">
        <f t="shared" si="123"/>
        <v/>
      </c>
      <c r="H633" s="8">
        <f t="shared" si="124"/>
        <v>1.241295791704511E-2</v>
      </c>
      <c r="I633" s="8">
        <f t="shared" si="125"/>
        <v>1.329198050509526E-3</v>
      </c>
      <c r="J633" s="8">
        <f t="shared" si="126"/>
        <v>4.6922439966878273E-3</v>
      </c>
      <c r="K633" s="8">
        <f t="shared" si="129"/>
        <v>1</v>
      </c>
      <c r="L633" s="8">
        <f t="shared" si="130"/>
        <v>-0.58536585365853655</v>
      </c>
      <c r="M633" s="8" t="str">
        <f t="shared" si="127"/>
        <v/>
      </c>
      <c r="N633" s="16">
        <f t="shared" si="128"/>
        <v>-7.266121707538601E-3</v>
      </c>
    </row>
    <row r="634" spans="1:14" ht="25.5" x14ac:dyDescent="0.2">
      <c r="A634" s="45" t="s">
        <v>76</v>
      </c>
      <c r="B634" s="35" t="s">
        <v>598</v>
      </c>
      <c r="C634" s="32">
        <v>0</v>
      </c>
      <c r="D634" s="7">
        <v>0</v>
      </c>
      <c r="E634" s="7">
        <v>1</v>
      </c>
      <c r="F634" s="7">
        <v>24</v>
      </c>
      <c r="G634" s="8" t="str">
        <f t="shared" si="123"/>
        <v/>
      </c>
      <c r="H634" s="8" t="str">
        <f t="shared" si="124"/>
        <v/>
      </c>
      <c r="I634" s="8">
        <f t="shared" si="125"/>
        <v>4.4306601683650863E-4</v>
      </c>
      <c r="J634" s="8">
        <f t="shared" si="126"/>
        <v>6.6243444659122271E-3</v>
      </c>
      <c r="K634" s="8">
        <f t="shared" si="129"/>
        <v>1</v>
      </c>
      <c r="L634" s="8">
        <f t="shared" si="130"/>
        <v>1</v>
      </c>
      <c r="M634" s="8" t="str">
        <f t="shared" si="127"/>
        <v/>
      </c>
      <c r="N634" s="16" t="str">
        <f t="shared" si="128"/>
        <v/>
      </c>
    </row>
    <row r="635" spans="1:14" ht="25.5" x14ac:dyDescent="0.2">
      <c r="A635" s="45"/>
      <c r="B635" s="35" t="s">
        <v>599</v>
      </c>
      <c r="C635" s="32">
        <v>0</v>
      </c>
      <c r="D635" s="7">
        <v>4</v>
      </c>
      <c r="E635" s="7">
        <v>0</v>
      </c>
      <c r="F635" s="7">
        <v>3</v>
      </c>
      <c r="G635" s="8" t="str">
        <f t="shared" si="123"/>
        <v/>
      </c>
      <c r="H635" s="8">
        <f t="shared" si="124"/>
        <v>1.2110202845897668E-3</v>
      </c>
      <c r="I635" s="8" t="str">
        <f t="shared" si="125"/>
        <v/>
      </c>
      <c r="J635" s="8">
        <f t="shared" si="126"/>
        <v>8.2804305823902839E-4</v>
      </c>
      <c r="K635" s="8" t="str">
        <f t="shared" si="129"/>
        <v xml:space="preserve"> </v>
      </c>
      <c r="L635" s="8">
        <f t="shared" si="130"/>
        <v>-0.25</v>
      </c>
      <c r="M635" s="8" t="str">
        <f t="shared" si="127"/>
        <v/>
      </c>
      <c r="N635" s="16">
        <f t="shared" si="128"/>
        <v>-3.0275507114744171E-4</v>
      </c>
    </row>
    <row r="636" spans="1:14" x14ac:dyDescent="0.2">
      <c r="A636" s="45"/>
      <c r="B636" s="35" t="s">
        <v>600</v>
      </c>
      <c r="C636" s="32">
        <v>5</v>
      </c>
      <c r="D636" s="7">
        <v>152</v>
      </c>
      <c r="E636" s="7">
        <v>7</v>
      </c>
      <c r="F636" s="7">
        <v>138</v>
      </c>
      <c r="G636" s="8">
        <f t="shared" si="123"/>
        <v>1.4438348252959862E-3</v>
      </c>
      <c r="H636" s="8">
        <f t="shared" si="124"/>
        <v>4.6018770814411143E-2</v>
      </c>
      <c r="I636" s="8">
        <f t="shared" si="125"/>
        <v>3.1014621178555605E-3</v>
      </c>
      <c r="J636" s="8">
        <f t="shared" si="126"/>
        <v>3.8089980678995307E-2</v>
      </c>
      <c r="K636" s="8">
        <f t="shared" si="129"/>
        <v>0.4</v>
      </c>
      <c r="L636" s="8">
        <f t="shared" si="130"/>
        <v>-9.2105263157894732E-2</v>
      </c>
      <c r="M636" s="8">
        <f t="shared" si="127"/>
        <v>5.775339301183945E-4</v>
      </c>
      <c r="N636" s="16">
        <f t="shared" si="128"/>
        <v>-4.2385709960641839E-3</v>
      </c>
    </row>
    <row r="637" spans="1:14" x14ac:dyDescent="0.2">
      <c r="A637" s="45"/>
      <c r="B637" s="35" t="s">
        <v>601</v>
      </c>
      <c r="C637" s="32">
        <v>2</v>
      </c>
      <c r="D637" s="7">
        <v>35</v>
      </c>
      <c r="E637" s="7">
        <v>3</v>
      </c>
      <c r="F637" s="7">
        <v>20</v>
      </c>
      <c r="G637" s="8">
        <f t="shared" si="123"/>
        <v>5.775339301183945E-4</v>
      </c>
      <c r="H637" s="8">
        <f t="shared" si="124"/>
        <v>1.0596427490160459E-2</v>
      </c>
      <c r="I637" s="8">
        <f t="shared" si="125"/>
        <v>1.329198050509526E-3</v>
      </c>
      <c r="J637" s="8">
        <f t="shared" si="126"/>
        <v>5.5202870549268561E-3</v>
      </c>
      <c r="K637" s="8">
        <f t="shared" si="129"/>
        <v>0.5</v>
      </c>
      <c r="L637" s="8">
        <f t="shared" si="130"/>
        <v>-0.42857142857142855</v>
      </c>
      <c r="M637" s="8">
        <f t="shared" si="127"/>
        <v>2.8876696505919725E-4</v>
      </c>
      <c r="N637" s="16">
        <f t="shared" si="128"/>
        <v>-4.5413260672116252E-3</v>
      </c>
    </row>
    <row r="638" spans="1:14" ht="25.5" x14ac:dyDescent="0.2">
      <c r="A638" s="45"/>
      <c r="B638" s="35" t="s">
        <v>602</v>
      </c>
      <c r="C638" s="32">
        <v>34</v>
      </c>
      <c r="D638" s="7">
        <v>6</v>
      </c>
      <c r="E638" s="7">
        <v>15</v>
      </c>
      <c r="F638" s="7">
        <v>5</v>
      </c>
      <c r="G638" s="8">
        <f t="shared" si="123"/>
        <v>9.8180768120127056E-3</v>
      </c>
      <c r="H638" s="8">
        <f t="shared" si="124"/>
        <v>1.8165304268846503E-3</v>
      </c>
      <c r="I638" s="8">
        <f t="shared" si="125"/>
        <v>6.6459902525476296E-3</v>
      </c>
      <c r="J638" s="8">
        <f t="shared" si="126"/>
        <v>1.380071763731714E-3</v>
      </c>
      <c r="K638" s="8">
        <f t="shared" si="129"/>
        <v>-0.55882352941176472</v>
      </c>
      <c r="L638" s="8">
        <f t="shared" si="130"/>
        <v>-0.16666666666666666</v>
      </c>
      <c r="M638" s="8">
        <f t="shared" si="127"/>
        <v>-5.4865723361247473E-3</v>
      </c>
      <c r="N638" s="16">
        <f t="shared" si="128"/>
        <v>-3.0275507114744171E-4</v>
      </c>
    </row>
    <row r="639" spans="1:14" ht="25.5" x14ac:dyDescent="0.2">
      <c r="A639" s="45"/>
      <c r="B639" s="35" t="s">
        <v>603</v>
      </c>
      <c r="C639" s="32">
        <v>38</v>
      </c>
      <c r="D639" s="7">
        <v>42</v>
      </c>
      <c r="E639" s="7">
        <v>75</v>
      </c>
      <c r="F639" s="7">
        <v>48</v>
      </c>
      <c r="G639" s="8">
        <f t="shared" si="123"/>
        <v>1.0973144672249495E-2</v>
      </c>
      <c r="H639" s="8">
        <f t="shared" si="124"/>
        <v>1.2715712988192553E-2</v>
      </c>
      <c r="I639" s="8">
        <f t="shared" si="125"/>
        <v>3.3229951262738151E-2</v>
      </c>
      <c r="J639" s="8">
        <f t="shared" si="126"/>
        <v>1.3248688931824454E-2</v>
      </c>
      <c r="K639" s="8">
        <f t="shared" si="129"/>
        <v>0.97368421052631582</v>
      </c>
      <c r="L639" s="8">
        <f t="shared" si="130"/>
        <v>0.14285714285714285</v>
      </c>
      <c r="M639" s="8">
        <f t="shared" si="127"/>
        <v>1.0684377707190298E-2</v>
      </c>
      <c r="N639" s="16">
        <f t="shared" si="128"/>
        <v>1.8165304268846503E-3</v>
      </c>
    </row>
    <row r="640" spans="1:14" ht="26.25" thickBot="1" x14ac:dyDescent="0.25">
      <c r="A640" s="45"/>
      <c r="B640" s="36" t="s">
        <v>604</v>
      </c>
      <c r="C640" s="33">
        <v>18</v>
      </c>
      <c r="D640" s="17">
        <v>40</v>
      </c>
      <c r="E640" s="17">
        <v>94</v>
      </c>
      <c r="F640" s="17">
        <v>135</v>
      </c>
      <c r="G640" s="18">
        <f t="shared" si="123"/>
        <v>5.1978053710655505E-3</v>
      </c>
      <c r="H640" s="18">
        <f t="shared" si="124"/>
        <v>1.2110202845897668E-2</v>
      </c>
      <c r="I640" s="18">
        <f t="shared" si="125"/>
        <v>4.1648205582631811E-2</v>
      </c>
      <c r="J640" s="18">
        <f t="shared" si="126"/>
        <v>3.7261937620756282E-2</v>
      </c>
      <c r="K640" s="18">
        <f t="shared" si="129"/>
        <v>4.2222222222222223</v>
      </c>
      <c r="L640" s="18">
        <f t="shared" si="130"/>
        <v>2.375</v>
      </c>
      <c r="M640" s="18">
        <f t="shared" si="127"/>
        <v>2.1946289344498993E-2</v>
      </c>
      <c r="N640" s="19">
        <f t="shared" si="128"/>
        <v>2.8761731759006964E-2</v>
      </c>
    </row>
    <row r="641" spans="1:2" x14ac:dyDescent="0.2">
      <c r="A641" s="44"/>
      <c r="B641" t="s">
        <v>15</v>
      </c>
    </row>
  </sheetData>
  <mergeCells count="57">
    <mergeCell ref="B6:B8"/>
    <mergeCell ref="C6:F6"/>
    <mergeCell ref="G6:J6"/>
    <mergeCell ref="E1:N2"/>
    <mergeCell ref="E3:N3"/>
    <mergeCell ref="E4:N5"/>
    <mergeCell ref="K6:L7"/>
    <mergeCell ref="M6:N7"/>
    <mergeCell ref="C7:D7"/>
    <mergeCell ref="E7:F7"/>
    <mergeCell ref="G7:H7"/>
    <mergeCell ref="I7:J7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</mergeCells>
  <conditionalFormatting sqref="A1:A1048576">
    <cfRule type="cellIs" dxfId="5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N641"/>
  <sheetViews>
    <sheetView showGridLines="0" tabSelected="1" zoomScale="89" zoomScaleNormal="89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285156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10" t="s">
        <v>0</v>
      </c>
      <c r="F1" s="9"/>
      <c r="G1" s="9"/>
      <c r="H1" s="9"/>
      <c r="I1" s="9"/>
      <c r="J1" s="9"/>
      <c r="K1" s="9"/>
      <c r="L1" s="9"/>
      <c r="M1" s="9"/>
      <c r="N1" s="9"/>
    </row>
    <row r="2" spans="1:14" ht="30.75" customHeight="1" thickBot="1" x14ac:dyDescent="0.3">
      <c r="B2" s="2"/>
      <c r="C2" s="3"/>
      <c r="D2" s="2"/>
      <c r="E2" s="11"/>
      <c r="F2" s="11"/>
      <c r="G2" s="11"/>
      <c r="H2" s="11"/>
      <c r="I2" s="11"/>
      <c r="J2" s="11"/>
      <c r="K2" s="11"/>
      <c r="L2" s="11"/>
      <c r="M2" s="11"/>
      <c r="N2" s="11"/>
    </row>
    <row r="3" spans="1:14" ht="20.100000000000001" customHeight="1" thickBot="1" x14ac:dyDescent="0.3">
      <c r="B3" s="2"/>
      <c r="C3" s="3"/>
      <c r="D3" s="2"/>
      <c r="E3" s="12" t="s">
        <v>1</v>
      </c>
      <c r="F3" s="11"/>
      <c r="G3" s="11"/>
      <c r="H3" s="11"/>
      <c r="I3" s="11"/>
      <c r="J3" s="11"/>
      <c r="K3" s="11"/>
      <c r="L3" s="11"/>
      <c r="M3" s="11"/>
      <c r="N3" s="11"/>
    </row>
    <row r="4" spans="1:14" ht="20.100000000000001" customHeight="1" thickBot="1" x14ac:dyDescent="0.3">
      <c r="B4" s="2"/>
      <c r="D4" s="2"/>
      <c r="E4" s="41" t="s">
        <v>617</v>
      </c>
      <c r="F4" s="42"/>
      <c r="G4" s="42"/>
      <c r="H4" s="42"/>
      <c r="I4" s="42"/>
      <c r="J4" s="42"/>
      <c r="K4" s="42"/>
      <c r="L4" s="42"/>
      <c r="M4" s="42"/>
      <c r="N4" s="42"/>
    </row>
    <row r="5" spans="1:14" ht="20.65" customHeight="1" thickBot="1" x14ac:dyDescent="0.25">
      <c r="B5" s="5"/>
      <c r="E5" s="43"/>
      <c r="F5" s="43"/>
      <c r="G5" s="43"/>
      <c r="H5" s="43"/>
      <c r="I5" s="43"/>
      <c r="J5" s="43"/>
      <c r="K5" s="43"/>
      <c r="L5" s="43"/>
      <c r="M5" s="43"/>
      <c r="N5" s="43"/>
    </row>
    <row r="6" spans="1:14" ht="29.25" customHeight="1" thickBot="1" x14ac:dyDescent="0.25">
      <c r="B6" s="20" t="s">
        <v>3</v>
      </c>
      <c r="C6" s="13" t="s">
        <v>4</v>
      </c>
      <c r="D6" s="23"/>
      <c r="E6" s="23"/>
      <c r="F6" s="24"/>
      <c r="G6" s="13" t="s">
        <v>5</v>
      </c>
      <c r="H6" s="23"/>
      <c r="I6" s="23"/>
      <c r="J6" s="23"/>
      <c r="K6" s="13" t="s">
        <v>6</v>
      </c>
      <c r="L6" s="14"/>
      <c r="M6" s="13" t="s">
        <v>7</v>
      </c>
      <c r="N6" s="14"/>
    </row>
    <row r="7" spans="1:14" ht="20.100000000000001" customHeight="1" thickBot="1" x14ac:dyDescent="0.25">
      <c r="B7" s="21"/>
      <c r="C7" s="26">
        <v>2021</v>
      </c>
      <c r="D7" s="24"/>
      <c r="E7" s="27">
        <v>2022</v>
      </c>
      <c r="F7" s="24"/>
      <c r="G7" s="26">
        <v>2021</v>
      </c>
      <c r="H7" s="24"/>
      <c r="I7" s="27">
        <v>2022</v>
      </c>
      <c r="J7" s="24"/>
      <c r="K7" s="25"/>
      <c r="L7" s="15"/>
      <c r="M7" s="25"/>
      <c r="N7" s="15"/>
    </row>
    <row r="8" spans="1:14" ht="20.100000000000001" customHeight="1" thickBot="1" x14ac:dyDescent="0.25">
      <c r="A8" s="44"/>
      <c r="B8" s="22"/>
      <c r="C8" s="28" t="s">
        <v>8</v>
      </c>
      <c r="D8" s="28" t="s">
        <v>9</v>
      </c>
      <c r="E8" s="28" t="s">
        <v>8</v>
      </c>
      <c r="F8" s="28" t="s">
        <v>9</v>
      </c>
      <c r="G8" s="28" t="s">
        <v>8</v>
      </c>
      <c r="H8" s="28" t="s">
        <v>9</v>
      </c>
      <c r="I8" s="28" t="s">
        <v>8</v>
      </c>
      <c r="J8" s="28" t="s">
        <v>9</v>
      </c>
      <c r="K8" s="28" t="s">
        <v>8</v>
      </c>
      <c r="L8" s="28" t="s">
        <v>9</v>
      </c>
      <c r="M8" s="28" t="s">
        <v>8</v>
      </c>
      <c r="N8" s="28" t="s">
        <v>9</v>
      </c>
    </row>
    <row r="9" spans="1:14" ht="15.75" customHeight="1" thickBot="1" x14ac:dyDescent="0.25">
      <c r="A9" s="44"/>
      <c r="B9" s="29" t="s">
        <v>618</v>
      </c>
      <c r="C9" s="30">
        <f>+C22+C81+C188+C371+C612</f>
        <v>12202</v>
      </c>
      <c r="D9" s="30">
        <f>+D22+D81+D188+D371+D612</f>
        <v>11219</v>
      </c>
      <c r="E9" s="30">
        <f>+E22+E81+E188+E371+E612</f>
        <v>13031</v>
      </c>
      <c r="F9" s="30">
        <f>+F22+F81+F188+F371+F612</f>
        <v>11348</v>
      </c>
      <c r="G9" s="31">
        <f>SUM(G10:G14)</f>
        <v>1</v>
      </c>
      <c r="H9" s="31">
        <f>SUM(H10:H14)</f>
        <v>1</v>
      </c>
      <c r="I9" s="31">
        <f>SUM(I10:I14)</f>
        <v>1</v>
      </c>
      <c r="J9" s="31">
        <f>SUM(J10:J14)</f>
        <v>1</v>
      </c>
      <c r="K9" s="31">
        <f t="shared" ref="K9:L14" si="0">+IF(AND(C9=0,E9=0),"",IF(C9=0,1,IF(E9=0,-1,(E9-C9)/C9)))</f>
        <v>6.7939682019341086E-2</v>
      </c>
      <c r="L9" s="31">
        <f t="shared" si="0"/>
        <v>1.149835101167662E-2</v>
      </c>
      <c r="M9" s="31">
        <f t="shared" ref="M9:N14" si="1">+IF(OR(AND(G9=""),(K9="")),"",G9*K9)</f>
        <v>6.7939682019341086E-2</v>
      </c>
      <c r="N9" s="31">
        <f t="shared" si="1"/>
        <v>1.149835101167662E-2</v>
      </c>
    </row>
    <row r="10" spans="1:14" x14ac:dyDescent="0.2">
      <c r="A10" s="45"/>
      <c r="B10" s="34" t="s">
        <v>10</v>
      </c>
      <c r="C10" s="32">
        <f>+C22</f>
        <v>144</v>
      </c>
      <c r="D10" s="7">
        <f>+D22</f>
        <v>112</v>
      </c>
      <c r="E10" s="7">
        <f>+E22</f>
        <v>150</v>
      </c>
      <c r="F10" s="7">
        <f>+F22</f>
        <v>145</v>
      </c>
      <c r="G10" s="8">
        <f t="shared" ref="G10:J14" si="2">+C10/C$9</f>
        <v>1.1801344041960335E-2</v>
      </c>
      <c r="H10" s="8">
        <f t="shared" si="2"/>
        <v>9.983064444246367E-3</v>
      </c>
      <c r="I10" s="8">
        <f t="shared" si="2"/>
        <v>1.1511012201672935E-2</v>
      </c>
      <c r="J10" s="8">
        <f t="shared" si="2"/>
        <v>1.2777581952767007E-2</v>
      </c>
      <c r="K10" s="8">
        <f t="shared" si="0"/>
        <v>4.1666666666666664E-2</v>
      </c>
      <c r="L10" s="8">
        <f t="shared" si="0"/>
        <v>0.29464285714285715</v>
      </c>
      <c r="M10" s="8">
        <f t="shared" si="1"/>
        <v>4.9172266841501387E-4</v>
      </c>
      <c r="N10" s="16">
        <f t="shared" si="1"/>
        <v>2.9414386308940191E-3</v>
      </c>
    </row>
    <row r="11" spans="1:14" x14ac:dyDescent="0.2">
      <c r="A11" s="45"/>
      <c r="B11" s="35" t="s">
        <v>11</v>
      </c>
      <c r="C11" s="32">
        <f>+C81</f>
        <v>1924</v>
      </c>
      <c r="D11" s="7">
        <f>+D81</f>
        <v>1523</v>
      </c>
      <c r="E11" s="7">
        <f>+E81</f>
        <v>1785</v>
      </c>
      <c r="F11" s="7">
        <f>+F81</f>
        <v>1581</v>
      </c>
      <c r="G11" s="8">
        <f t="shared" si="2"/>
        <v>0.15767906900508113</v>
      </c>
      <c r="H11" s="8">
        <f t="shared" si="2"/>
        <v>0.13575184954095731</v>
      </c>
      <c r="I11" s="8">
        <f t="shared" si="2"/>
        <v>0.13698104519990792</v>
      </c>
      <c r="J11" s="8">
        <f t="shared" si="2"/>
        <v>0.13931970391258372</v>
      </c>
      <c r="K11" s="8">
        <f t="shared" si="0"/>
        <v>-7.2245322245322249E-2</v>
      </c>
      <c r="L11" s="8">
        <f t="shared" si="0"/>
        <v>3.8082731451083388E-2</v>
      </c>
      <c r="M11" s="8">
        <f t="shared" si="1"/>
        <v>-1.1391575151614489E-2</v>
      </c>
      <c r="N11" s="16">
        <f t="shared" si="1"/>
        <v>5.1698012300561555E-3</v>
      </c>
    </row>
    <row r="12" spans="1:14" ht="25.5" x14ac:dyDescent="0.2">
      <c r="A12" s="45"/>
      <c r="B12" s="35" t="s">
        <v>12</v>
      </c>
      <c r="C12" s="32">
        <f>+C188</f>
        <v>2681</v>
      </c>
      <c r="D12" s="7">
        <f>+D188</f>
        <v>2554</v>
      </c>
      <c r="E12" s="7">
        <f>+E188</f>
        <v>2940</v>
      </c>
      <c r="F12" s="7">
        <f>+F188</f>
        <v>2503</v>
      </c>
      <c r="G12" s="8">
        <f t="shared" si="2"/>
        <v>0.21971807900344206</v>
      </c>
      <c r="H12" s="8">
        <f t="shared" si="2"/>
        <v>0.22764952313040379</v>
      </c>
      <c r="I12" s="8">
        <f t="shared" si="2"/>
        <v>0.22561583915278952</v>
      </c>
      <c r="J12" s="8">
        <f t="shared" si="2"/>
        <v>0.22056750088121255</v>
      </c>
      <c r="K12" s="8">
        <f t="shared" si="0"/>
        <v>9.6605744125326368E-2</v>
      </c>
      <c r="L12" s="8">
        <f t="shared" si="0"/>
        <v>-1.9968676585747847E-2</v>
      </c>
      <c r="M12" s="8">
        <f t="shared" si="1"/>
        <v>2.1226028519914768E-2</v>
      </c>
      <c r="N12" s="16">
        <f t="shared" si="1"/>
        <v>-4.545859702290757E-3</v>
      </c>
    </row>
    <row r="13" spans="1:14" x14ac:dyDescent="0.2">
      <c r="A13" s="45"/>
      <c r="B13" s="35" t="s">
        <v>13</v>
      </c>
      <c r="C13" s="32">
        <f>+C371</f>
        <v>5806</v>
      </c>
      <c r="D13" s="7">
        <f>+D371</f>
        <v>5556</v>
      </c>
      <c r="E13" s="7">
        <f>+E371</f>
        <v>6383</v>
      </c>
      <c r="F13" s="7">
        <f>+F371</f>
        <v>5516</v>
      </c>
      <c r="G13" s="8">
        <f t="shared" si="2"/>
        <v>0.47582363546959516</v>
      </c>
      <c r="H13" s="8">
        <f t="shared" si="2"/>
        <v>0.49523130403779303</v>
      </c>
      <c r="I13" s="8">
        <f t="shared" si="2"/>
        <v>0.48983193922185558</v>
      </c>
      <c r="J13" s="8">
        <f t="shared" si="2"/>
        <v>0.48607684173422627</v>
      </c>
      <c r="K13" s="8">
        <f t="shared" si="0"/>
        <v>9.9379951774026865E-2</v>
      </c>
      <c r="L13" s="8">
        <f t="shared" si="0"/>
        <v>-7.199424046076314E-3</v>
      </c>
      <c r="M13" s="8">
        <f t="shared" si="1"/>
        <v>4.7287329945910506E-2</v>
      </c>
      <c r="N13" s="16">
        <f t="shared" si="1"/>
        <v>-3.5653801586594171E-3</v>
      </c>
    </row>
    <row r="14" spans="1:14" ht="15.75" thickBot="1" x14ac:dyDescent="0.25">
      <c r="A14" s="45"/>
      <c r="B14" s="36" t="s">
        <v>14</v>
      </c>
      <c r="C14" s="33">
        <f>+C612</f>
        <v>1647</v>
      </c>
      <c r="D14" s="17">
        <f>+D612</f>
        <v>1474</v>
      </c>
      <c r="E14" s="17">
        <f>+E612</f>
        <v>1773</v>
      </c>
      <c r="F14" s="17">
        <f>+F612</f>
        <v>1603</v>
      </c>
      <c r="G14" s="18">
        <f t="shared" si="2"/>
        <v>0.13497787247992132</v>
      </c>
      <c r="H14" s="18">
        <f t="shared" si="2"/>
        <v>0.13138425884659952</v>
      </c>
      <c r="I14" s="18">
        <f t="shared" si="2"/>
        <v>0.13606016422377407</v>
      </c>
      <c r="J14" s="18">
        <f t="shared" si="2"/>
        <v>0.14125837151921045</v>
      </c>
      <c r="K14" s="18">
        <f t="shared" si="0"/>
        <v>7.650273224043716E-2</v>
      </c>
      <c r="L14" s="18">
        <f t="shared" si="0"/>
        <v>8.7516960651289014E-2</v>
      </c>
      <c r="M14" s="18">
        <f t="shared" si="1"/>
        <v>1.0326176036715293E-2</v>
      </c>
      <c r="N14" s="19">
        <f t="shared" si="1"/>
        <v>1.149835101167662E-2</v>
      </c>
    </row>
    <row r="15" spans="1:14" x14ac:dyDescent="0.2">
      <c r="A15" s="44"/>
      <c r="B15" t="s">
        <v>15</v>
      </c>
    </row>
    <row r="16" spans="1:14" x14ac:dyDescent="0.2">
      <c r="A16" s="44"/>
    </row>
    <row r="17" spans="1:14" x14ac:dyDescent="0.2">
      <c r="A17" s="44"/>
    </row>
    <row r="18" spans="1:14" ht="15.75" thickBot="1" x14ac:dyDescent="0.25">
      <c r="A18" s="44"/>
    </row>
    <row r="19" spans="1:14" ht="29.25" customHeight="1" thickBot="1" x14ac:dyDescent="0.25">
      <c r="A19" s="45"/>
      <c r="B19" s="20" t="s">
        <v>3</v>
      </c>
      <c r="C19" s="13" t="s">
        <v>16</v>
      </c>
      <c r="D19" s="23"/>
      <c r="E19" s="23"/>
      <c r="F19" s="24"/>
      <c r="G19" s="13" t="s">
        <v>5</v>
      </c>
      <c r="H19" s="23"/>
      <c r="I19" s="23"/>
      <c r="J19" s="23"/>
      <c r="K19" s="13" t="s">
        <v>17</v>
      </c>
      <c r="L19" s="14"/>
      <c r="M19" s="13" t="s">
        <v>7</v>
      </c>
      <c r="N19" s="14"/>
    </row>
    <row r="20" spans="1:14" ht="15.75" thickBot="1" x14ac:dyDescent="0.25">
      <c r="A20" s="44"/>
      <c r="B20" s="21"/>
      <c r="C20" s="26">
        <v>2021</v>
      </c>
      <c r="D20" s="24"/>
      <c r="E20" s="27">
        <v>2022</v>
      </c>
      <c r="F20" s="24"/>
      <c r="G20" s="26">
        <v>2021</v>
      </c>
      <c r="H20" s="24"/>
      <c r="I20" s="27">
        <v>2022</v>
      </c>
      <c r="J20" s="24"/>
      <c r="K20" s="25"/>
      <c r="L20" s="15"/>
      <c r="M20" s="25"/>
      <c r="N20" s="15"/>
    </row>
    <row r="21" spans="1:14" ht="15.75" thickBot="1" x14ac:dyDescent="0.25">
      <c r="A21" s="45"/>
      <c r="B21" s="22"/>
      <c r="C21" s="28" t="s">
        <v>8</v>
      </c>
      <c r="D21" s="28" t="s">
        <v>9</v>
      </c>
      <c r="E21" s="28" t="s">
        <v>8</v>
      </c>
      <c r="F21" s="28" t="s">
        <v>9</v>
      </c>
      <c r="G21" s="28" t="s">
        <v>8</v>
      </c>
      <c r="H21" s="28" t="s">
        <v>9</v>
      </c>
      <c r="I21" s="28" t="s">
        <v>8</v>
      </c>
      <c r="J21" s="28" t="s">
        <v>9</v>
      </c>
      <c r="K21" s="28" t="s">
        <v>8</v>
      </c>
      <c r="L21" s="28" t="s">
        <v>9</v>
      </c>
      <c r="M21" s="28" t="s">
        <v>8</v>
      </c>
      <c r="N21" s="28" t="s">
        <v>9</v>
      </c>
    </row>
    <row r="22" spans="1:14" ht="15.75" thickBot="1" x14ac:dyDescent="0.25">
      <c r="A22" s="45"/>
      <c r="B22" s="29" t="s">
        <v>10</v>
      </c>
      <c r="C22" s="30">
        <f>SUM(C23:C73)</f>
        <v>144</v>
      </c>
      <c r="D22" s="30">
        <f>SUM(D23:D73)</f>
        <v>112</v>
      </c>
      <c r="E22" s="30">
        <f>SUM(E23:E73)</f>
        <v>150</v>
      </c>
      <c r="F22" s="30">
        <f>SUM(F23:F73)</f>
        <v>145</v>
      </c>
      <c r="G22" s="31">
        <f t="shared" ref="G22:G53" si="3">+IF(C22=0,"",C22/C$22)</f>
        <v>1</v>
      </c>
      <c r="H22" s="31">
        <f t="shared" ref="H22:H53" si="4">+IF(D22=0,"",D22/D$22)</f>
        <v>1</v>
      </c>
      <c r="I22" s="31">
        <f t="shared" ref="I22:I53" si="5">+IF(E22=0,"",E22/E$22)</f>
        <v>1</v>
      </c>
      <c r="J22" s="31">
        <f t="shared" ref="J22:J53" si="6">+IF(F22=0,"",F22/F$22)</f>
        <v>1</v>
      </c>
      <c r="K22" s="31">
        <f>+IF(AND(C22=0,E22=0),"",IF(C22=0,1,IF(E22=0,-1,(E22-C22)/C22)))</f>
        <v>4.1666666666666664E-2</v>
      </c>
      <c r="L22" s="31">
        <f>+IF(AND(D22=0,F22=0),"",IF(D22=0,1,IF(F22=0,-1,(F22-D22)/D22)))</f>
        <v>0.29464285714285715</v>
      </c>
      <c r="M22" s="31">
        <f t="shared" ref="M22:M53" si="7">+IF(OR(AND(G22=""),(K22="")),"",G22*K22)</f>
        <v>4.1666666666666664E-2</v>
      </c>
      <c r="N22" s="31">
        <f t="shared" ref="N22:N53" si="8">+IF(OR(AND(H22=""),(L22="")),"",H22*L22)</f>
        <v>0.29464285714285715</v>
      </c>
    </row>
    <row r="23" spans="1:14" x14ac:dyDescent="0.2">
      <c r="A23" s="45"/>
      <c r="B23" s="34" t="s">
        <v>18</v>
      </c>
      <c r="C23" s="40">
        <v>0</v>
      </c>
      <c r="D23" s="37">
        <v>1</v>
      </c>
      <c r="E23" s="37">
        <v>3</v>
      </c>
      <c r="F23" s="37">
        <v>0</v>
      </c>
      <c r="G23" s="38" t="str">
        <f t="shared" si="3"/>
        <v/>
      </c>
      <c r="H23" s="38">
        <f t="shared" si="4"/>
        <v>8.9285714285714281E-3</v>
      </c>
      <c r="I23" s="38">
        <f t="shared" si="5"/>
        <v>0.02</v>
      </c>
      <c r="J23" s="38" t="str">
        <f t="shared" si="6"/>
        <v/>
      </c>
      <c r="K23" s="38">
        <f t="shared" ref="K23:K54" si="9">+IF(AND(C23=0,E23=0)," ",IF(C23=0,1,IF(E23=0,-1,(E23-C23)/C23)))</f>
        <v>1</v>
      </c>
      <c r="L23" s="38">
        <f t="shared" ref="L23:L54" si="10">+IF(AND(D23=0,F23=0)," ",IF(D23=0,1,IF(F23=0,-1,(F23-D23)/D23)))</f>
        <v>-1</v>
      </c>
      <c r="M23" s="38" t="str">
        <f t="shared" si="7"/>
        <v/>
      </c>
      <c r="N23" s="39">
        <f t="shared" si="8"/>
        <v>-8.9285714285714281E-3</v>
      </c>
    </row>
    <row r="24" spans="1:14" x14ac:dyDescent="0.2">
      <c r="A24" s="45"/>
      <c r="B24" s="35" t="s">
        <v>19</v>
      </c>
      <c r="C24" s="32">
        <v>8</v>
      </c>
      <c r="D24" s="7">
        <v>3</v>
      </c>
      <c r="E24" s="7">
        <v>6</v>
      </c>
      <c r="F24" s="7">
        <v>0</v>
      </c>
      <c r="G24" s="8">
        <f t="shared" si="3"/>
        <v>5.5555555555555552E-2</v>
      </c>
      <c r="H24" s="8">
        <f t="shared" si="4"/>
        <v>2.6785714285714284E-2</v>
      </c>
      <c r="I24" s="8">
        <f t="shared" si="5"/>
        <v>0.04</v>
      </c>
      <c r="J24" s="8" t="str">
        <f t="shared" si="6"/>
        <v/>
      </c>
      <c r="K24" s="8">
        <f t="shared" si="9"/>
        <v>-0.25</v>
      </c>
      <c r="L24" s="8">
        <f t="shared" si="10"/>
        <v>-1</v>
      </c>
      <c r="M24" s="8">
        <f t="shared" si="7"/>
        <v>-1.3888888888888888E-2</v>
      </c>
      <c r="N24" s="16">
        <f t="shared" si="8"/>
        <v>-2.6785714285714284E-2</v>
      </c>
    </row>
    <row r="25" spans="1:14" ht="38.25" x14ac:dyDescent="0.2">
      <c r="A25" s="45"/>
      <c r="B25" s="35" t="s">
        <v>20</v>
      </c>
      <c r="C25" s="32">
        <v>2</v>
      </c>
      <c r="D25" s="7">
        <v>0</v>
      </c>
      <c r="E25" s="7">
        <v>1</v>
      </c>
      <c r="F25" s="7">
        <v>0</v>
      </c>
      <c r="G25" s="8">
        <f t="shared" si="3"/>
        <v>1.3888888888888888E-2</v>
      </c>
      <c r="H25" s="8" t="str">
        <f t="shared" si="4"/>
        <v/>
      </c>
      <c r="I25" s="8">
        <f t="shared" si="5"/>
        <v>6.6666666666666671E-3</v>
      </c>
      <c r="J25" s="8" t="str">
        <f t="shared" si="6"/>
        <v/>
      </c>
      <c r="K25" s="8">
        <f t="shared" si="9"/>
        <v>-0.5</v>
      </c>
      <c r="L25" s="8" t="str">
        <f t="shared" si="10"/>
        <v xml:space="preserve"> </v>
      </c>
      <c r="M25" s="8">
        <f t="shared" si="7"/>
        <v>-6.9444444444444441E-3</v>
      </c>
      <c r="N25" s="16" t="str">
        <f t="shared" si="8"/>
        <v/>
      </c>
    </row>
    <row r="26" spans="1:14" ht="38.25" x14ac:dyDescent="0.2">
      <c r="A26" s="45"/>
      <c r="B26" s="35" t="s">
        <v>21</v>
      </c>
      <c r="C26" s="32">
        <v>3</v>
      </c>
      <c r="D26" s="7">
        <v>0</v>
      </c>
      <c r="E26" s="7">
        <v>1</v>
      </c>
      <c r="F26" s="7">
        <v>2</v>
      </c>
      <c r="G26" s="8">
        <f t="shared" si="3"/>
        <v>2.0833333333333332E-2</v>
      </c>
      <c r="H26" s="8" t="str">
        <f t="shared" si="4"/>
        <v/>
      </c>
      <c r="I26" s="8">
        <f t="shared" si="5"/>
        <v>6.6666666666666671E-3</v>
      </c>
      <c r="J26" s="8">
        <f t="shared" si="6"/>
        <v>1.3793103448275862E-2</v>
      </c>
      <c r="K26" s="8">
        <f t="shared" si="9"/>
        <v>-0.66666666666666663</v>
      </c>
      <c r="L26" s="8">
        <f t="shared" si="10"/>
        <v>1</v>
      </c>
      <c r="M26" s="8">
        <f t="shared" si="7"/>
        <v>-1.3888888888888888E-2</v>
      </c>
      <c r="N26" s="16" t="str">
        <f t="shared" si="8"/>
        <v/>
      </c>
    </row>
    <row r="27" spans="1:14" ht="25.5" x14ac:dyDescent="0.2">
      <c r="A27" s="45"/>
      <c r="B27" s="35" t="s">
        <v>22</v>
      </c>
      <c r="C27" s="32">
        <v>0</v>
      </c>
      <c r="D27" s="7">
        <v>1</v>
      </c>
      <c r="E27" s="7">
        <v>1</v>
      </c>
      <c r="F27" s="7">
        <v>0</v>
      </c>
      <c r="G27" s="8" t="str">
        <f t="shared" si="3"/>
        <v/>
      </c>
      <c r="H27" s="8">
        <f t="shared" si="4"/>
        <v>8.9285714285714281E-3</v>
      </c>
      <c r="I27" s="8">
        <f t="shared" si="5"/>
        <v>6.6666666666666671E-3</v>
      </c>
      <c r="J27" s="8" t="str">
        <f t="shared" si="6"/>
        <v/>
      </c>
      <c r="K27" s="8">
        <f t="shared" si="9"/>
        <v>1</v>
      </c>
      <c r="L27" s="8">
        <f t="shared" si="10"/>
        <v>-1</v>
      </c>
      <c r="M27" s="8" t="str">
        <f t="shared" si="7"/>
        <v/>
      </c>
      <c r="N27" s="16">
        <f t="shared" si="8"/>
        <v>-8.9285714285714281E-3</v>
      </c>
    </row>
    <row r="28" spans="1:14" ht="25.5" x14ac:dyDescent="0.2">
      <c r="A28" s="45"/>
      <c r="B28" s="35" t="s">
        <v>23</v>
      </c>
      <c r="C28" s="32">
        <v>0</v>
      </c>
      <c r="D28" s="7">
        <v>1</v>
      </c>
      <c r="E28" s="7">
        <v>1</v>
      </c>
      <c r="F28" s="7">
        <v>1</v>
      </c>
      <c r="G28" s="8" t="str">
        <f t="shared" si="3"/>
        <v/>
      </c>
      <c r="H28" s="8">
        <f t="shared" si="4"/>
        <v>8.9285714285714281E-3</v>
      </c>
      <c r="I28" s="8">
        <f t="shared" si="5"/>
        <v>6.6666666666666671E-3</v>
      </c>
      <c r="J28" s="8">
        <f t="shared" si="6"/>
        <v>6.8965517241379309E-3</v>
      </c>
      <c r="K28" s="8">
        <f t="shared" si="9"/>
        <v>1</v>
      </c>
      <c r="L28" s="8">
        <f t="shared" si="10"/>
        <v>0</v>
      </c>
      <c r="M28" s="8" t="str">
        <f t="shared" si="7"/>
        <v/>
      </c>
      <c r="N28" s="16">
        <f t="shared" si="8"/>
        <v>0</v>
      </c>
    </row>
    <row r="29" spans="1:14" ht="25.5" x14ac:dyDescent="0.2">
      <c r="A29" s="45"/>
      <c r="B29" s="35" t="s">
        <v>24</v>
      </c>
      <c r="C29" s="32">
        <v>4</v>
      </c>
      <c r="D29" s="7">
        <v>8</v>
      </c>
      <c r="E29" s="7">
        <v>1</v>
      </c>
      <c r="F29" s="7">
        <v>0</v>
      </c>
      <c r="G29" s="8">
        <f t="shared" si="3"/>
        <v>2.7777777777777776E-2</v>
      </c>
      <c r="H29" s="8">
        <f t="shared" si="4"/>
        <v>7.1428571428571425E-2</v>
      </c>
      <c r="I29" s="8">
        <f t="shared" si="5"/>
        <v>6.6666666666666671E-3</v>
      </c>
      <c r="J29" s="8" t="str">
        <f t="shared" si="6"/>
        <v/>
      </c>
      <c r="K29" s="8">
        <f t="shared" si="9"/>
        <v>-0.75</v>
      </c>
      <c r="L29" s="8">
        <f t="shared" si="10"/>
        <v>-1</v>
      </c>
      <c r="M29" s="8">
        <f t="shared" si="7"/>
        <v>-2.0833333333333332E-2</v>
      </c>
      <c r="N29" s="16">
        <f t="shared" si="8"/>
        <v>-7.1428571428571425E-2</v>
      </c>
    </row>
    <row r="30" spans="1:14" x14ac:dyDescent="0.2">
      <c r="A30" s="45"/>
      <c r="B30" s="35" t="s">
        <v>25</v>
      </c>
      <c r="C30" s="32">
        <v>5</v>
      </c>
      <c r="D30" s="7">
        <v>0</v>
      </c>
      <c r="E30" s="7">
        <v>4</v>
      </c>
      <c r="F30" s="7">
        <v>0</v>
      </c>
      <c r="G30" s="8">
        <f t="shared" si="3"/>
        <v>3.4722222222222224E-2</v>
      </c>
      <c r="H30" s="8" t="str">
        <f t="shared" si="4"/>
        <v/>
      </c>
      <c r="I30" s="8">
        <f t="shared" si="5"/>
        <v>2.6666666666666668E-2</v>
      </c>
      <c r="J30" s="8" t="str">
        <f t="shared" si="6"/>
        <v/>
      </c>
      <c r="K30" s="8">
        <f t="shared" si="9"/>
        <v>-0.2</v>
      </c>
      <c r="L30" s="8" t="str">
        <f t="shared" si="10"/>
        <v xml:space="preserve"> </v>
      </c>
      <c r="M30" s="8">
        <f t="shared" si="7"/>
        <v>-6.9444444444444449E-3</v>
      </c>
      <c r="N30" s="16" t="str">
        <f t="shared" si="8"/>
        <v/>
      </c>
    </row>
    <row r="31" spans="1:14" x14ac:dyDescent="0.2">
      <c r="A31" s="45"/>
      <c r="B31" s="35" t="s">
        <v>26</v>
      </c>
      <c r="C31" s="32">
        <v>2</v>
      </c>
      <c r="D31" s="7">
        <v>3</v>
      </c>
      <c r="E31" s="7">
        <v>2</v>
      </c>
      <c r="F31" s="7">
        <v>0</v>
      </c>
      <c r="G31" s="8">
        <f t="shared" si="3"/>
        <v>1.3888888888888888E-2</v>
      </c>
      <c r="H31" s="8">
        <f t="shared" si="4"/>
        <v>2.6785714285714284E-2</v>
      </c>
      <c r="I31" s="8">
        <f t="shared" si="5"/>
        <v>1.3333333333333334E-2</v>
      </c>
      <c r="J31" s="8" t="str">
        <f t="shared" si="6"/>
        <v/>
      </c>
      <c r="K31" s="8">
        <f t="shared" si="9"/>
        <v>0</v>
      </c>
      <c r="L31" s="8">
        <f t="shared" si="10"/>
        <v>-1</v>
      </c>
      <c r="M31" s="8">
        <f t="shared" si="7"/>
        <v>0</v>
      </c>
      <c r="N31" s="16">
        <f t="shared" si="8"/>
        <v>-2.6785714285714284E-2</v>
      </c>
    </row>
    <row r="32" spans="1:14" x14ac:dyDescent="0.2">
      <c r="A32" s="45"/>
      <c r="B32" s="35" t="s">
        <v>27</v>
      </c>
      <c r="C32" s="32">
        <v>1</v>
      </c>
      <c r="D32" s="7">
        <v>1</v>
      </c>
      <c r="E32" s="7">
        <v>0</v>
      </c>
      <c r="F32" s="7">
        <v>0</v>
      </c>
      <c r="G32" s="8">
        <f t="shared" si="3"/>
        <v>6.9444444444444441E-3</v>
      </c>
      <c r="H32" s="8">
        <f t="shared" si="4"/>
        <v>8.9285714285714281E-3</v>
      </c>
      <c r="I32" s="8" t="str">
        <f t="shared" si="5"/>
        <v/>
      </c>
      <c r="J32" s="8" t="str">
        <f t="shared" si="6"/>
        <v/>
      </c>
      <c r="K32" s="8">
        <f t="shared" si="9"/>
        <v>-1</v>
      </c>
      <c r="L32" s="8">
        <f t="shared" si="10"/>
        <v>-1</v>
      </c>
      <c r="M32" s="8">
        <f t="shared" si="7"/>
        <v>-6.9444444444444441E-3</v>
      </c>
      <c r="N32" s="16">
        <f t="shared" si="8"/>
        <v>-8.9285714285714281E-3</v>
      </c>
    </row>
    <row r="33" spans="1:14" x14ac:dyDescent="0.2">
      <c r="A33" s="45"/>
      <c r="B33" s="35" t="s">
        <v>28</v>
      </c>
      <c r="C33" s="32">
        <v>5</v>
      </c>
      <c r="D33" s="7">
        <v>5</v>
      </c>
      <c r="E33" s="7">
        <v>4</v>
      </c>
      <c r="F33" s="7">
        <v>5</v>
      </c>
      <c r="G33" s="8">
        <f t="shared" si="3"/>
        <v>3.4722222222222224E-2</v>
      </c>
      <c r="H33" s="8">
        <f t="shared" si="4"/>
        <v>4.4642857142857144E-2</v>
      </c>
      <c r="I33" s="8">
        <f t="shared" si="5"/>
        <v>2.6666666666666668E-2</v>
      </c>
      <c r="J33" s="8">
        <f t="shared" si="6"/>
        <v>3.4482758620689655E-2</v>
      </c>
      <c r="K33" s="8">
        <f t="shared" si="9"/>
        <v>-0.2</v>
      </c>
      <c r="L33" s="8">
        <f t="shared" si="10"/>
        <v>0</v>
      </c>
      <c r="M33" s="8">
        <f t="shared" si="7"/>
        <v>-6.9444444444444449E-3</v>
      </c>
      <c r="N33" s="16">
        <f t="shared" si="8"/>
        <v>0</v>
      </c>
    </row>
    <row r="34" spans="1:14" ht="25.5" x14ac:dyDescent="0.2">
      <c r="A34" s="45"/>
      <c r="B34" s="35" t="s">
        <v>29</v>
      </c>
      <c r="C34" s="32">
        <v>0</v>
      </c>
      <c r="D34" s="7">
        <v>0</v>
      </c>
      <c r="E34" s="7">
        <v>0</v>
      </c>
      <c r="F34" s="7">
        <v>2</v>
      </c>
      <c r="G34" s="8" t="str">
        <f t="shared" si="3"/>
        <v/>
      </c>
      <c r="H34" s="8" t="str">
        <f t="shared" si="4"/>
        <v/>
      </c>
      <c r="I34" s="8" t="str">
        <f t="shared" si="5"/>
        <v/>
      </c>
      <c r="J34" s="8">
        <f t="shared" si="6"/>
        <v>1.3793103448275862E-2</v>
      </c>
      <c r="K34" s="8" t="str">
        <f t="shared" si="9"/>
        <v xml:space="preserve"> </v>
      </c>
      <c r="L34" s="8">
        <f t="shared" si="10"/>
        <v>1</v>
      </c>
      <c r="M34" s="8" t="str">
        <f t="shared" si="7"/>
        <v/>
      </c>
      <c r="N34" s="16" t="str">
        <f t="shared" si="8"/>
        <v/>
      </c>
    </row>
    <row r="35" spans="1:14" x14ac:dyDescent="0.2">
      <c r="A35" s="45"/>
      <c r="B35" s="35" t="s">
        <v>30</v>
      </c>
      <c r="C35" s="32">
        <v>1</v>
      </c>
      <c r="D35" s="7">
        <v>0</v>
      </c>
      <c r="E35" s="7">
        <v>2</v>
      </c>
      <c r="F35" s="7">
        <v>2</v>
      </c>
      <c r="G35" s="8">
        <f t="shared" si="3"/>
        <v>6.9444444444444441E-3</v>
      </c>
      <c r="H35" s="8" t="str">
        <f t="shared" si="4"/>
        <v/>
      </c>
      <c r="I35" s="8">
        <f t="shared" si="5"/>
        <v>1.3333333333333334E-2</v>
      </c>
      <c r="J35" s="8">
        <f t="shared" si="6"/>
        <v>1.3793103448275862E-2</v>
      </c>
      <c r="K35" s="8">
        <f t="shared" si="9"/>
        <v>1</v>
      </c>
      <c r="L35" s="8">
        <f t="shared" si="10"/>
        <v>1</v>
      </c>
      <c r="M35" s="8">
        <f t="shared" si="7"/>
        <v>6.9444444444444441E-3</v>
      </c>
      <c r="N35" s="16" t="str">
        <f t="shared" si="8"/>
        <v/>
      </c>
    </row>
    <row r="36" spans="1:14" x14ac:dyDescent="0.2">
      <c r="A36" s="45"/>
      <c r="B36" s="35" t="s">
        <v>31</v>
      </c>
      <c r="C36" s="32">
        <v>2</v>
      </c>
      <c r="D36" s="7">
        <v>0</v>
      </c>
      <c r="E36" s="7">
        <v>1</v>
      </c>
      <c r="F36" s="7">
        <v>1</v>
      </c>
      <c r="G36" s="8">
        <f t="shared" si="3"/>
        <v>1.3888888888888888E-2</v>
      </c>
      <c r="H36" s="8" t="str">
        <f t="shared" si="4"/>
        <v/>
      </c>
      <c r="I36" s="8">
        <f t="shared" si="5"/>
        <v>6.6666666666666671E-3</v>
      </c>
      <c r="J36" s="8">
        <f t="shared" si="6"/>
        <v>6.8965517241379309E-3</v>
      </c>
      <c r="K36" s="8">
        <f t="shared" si="9"/>
        <v>-0.5</v>
      </c>
      <c r="L36" s="8">
        <f t="shared" si="10"/>
        <v>1</v>
      </c>
      <c r="M36" s="8">
        <f t="shared" si="7"/>
        <v>-6.9444444444444441E-3</v>
      </c>
      <c r="N36" s="16" t="str">
        <f t="shared" si="8"/>
        <v/>
      </c>
    </row>
    <row r="37" spans="1:14" x14ac:dyDescent="0.2">
      <c r="A37" s="45"/>
      <c r="B37" s="35" t="s">
        <v>32</v>
      </c>
      <c r="C37" s="32">
        <v>0</v>
      </c>
      <c r="D37" s="7">
        <v>0</v>
      </c>
      <c r="E37" s="7">
        <v>0</v>
      </c>
      <c r="F37" s="7">
        <v>0</v>
      </c>
      <c r="G37" s="8" t="str">
        <f t="shared" si="3"/>
        <v/>
      </c>
      <c r="H37" s="8" t="str">
        <f t="shared" si="4"/>
        <v/>
      </c>
      <c r="I37" s="8" t="str">
        <f t="shared" si="5"/>
        <v/>
      </c>
      <c r="J37" s="8" t="str">
        <f t="shared" si="6"/>
        <v/>
      </c>
      <c r="K37" s="8" t="str">
        <f t="shared" si="9"/>
        <v xml:space="preserve"> </v>
      </c>
      <c r="L37" s="8" t="str">
        <f t="shared" si="10"/>
        <v xml:space="preserve"> </v>
      </c>
      <c r="M37" s="8" t="str">
        <f t="shared" si="7"/>
        <v/>
      </c>
      <c r="N37" s="16" t="str">
        <f t="shared" si="8"/>
        <v/>
      </c>
    </row>
    <row r="38" spans="1:14" x14ac:dyDescent="0.2">
      <c r="A38" s="45"/>
      <c r="B38" s="35" t="s">
        <v>33</v>
      </c>
      <c r="C38" s="32">
        <v>0</v>
      </c>
      <c r="D38" s="7">
        <v>0</v>
      </c>
      <c r="E38" s="7">
        <v>0</v>
      </c>
      <c r="F38" s="7">
        <v>0</v>
      </c>
      <c r="G38" s="8" t="str">
        <f t="shared" si="3"/>
        <v/>
      </c>
      <c r="H38" s="8" t="str">
        <f t="shared" si="4"/>
        <v/>
      </c>
      <c r="I38" s="8" t="str">
        <f t="shared" si="5"/>
        <v/>
      </c>
      <c r="J38" s="8" t="str">
        <f t="shared" si="6"/>
        <v/>
      </c>
      <c r="K38" s="8" t="str">
        <f t="shared" si="9"/>
        <v xml:space="preserve"> </v>
      </c>
      <c r="L38" s="8" t="str">
        <f t="shared" si="10"/>
        <v xml:space="preserve"> </v>
      </c>
      <c r="M38" s="8" t="str">
        <f t="shared" si="7"/>
        <v/>
      </c>
      <c r="N38" s="16" t="str">
        <f t="shared" si="8"/>
        <v/>
      </c>
    </row>
    <row r="39" spans="1:14" x14ac:dyDescent="0.2">
      <c r="A39" s="45"/>
      <c r="B39" s="35" t="s">
        <v>34</v>
      </c>
      <c r="C39" s="32">
        <v>1</v>
      </c>
      <c r="D39" s="7">
        <v>3</v>
      </c>
      <c r="E39" s="7">
        <v>5</v>
      </c>
      <c r="F39" s="7">
        <v>4</v>
      </c>
      <c r="G39" s="8">
        <f t="shared" si="3"/>
        <v>6.9444444444444441E-3</v>
      </c>
      <c r="H39" s="8">
        <f t="shared" si="4"/>
        <v>2.6785714285714284E-2</v>
      </c>
      <c r="I39" s="8">
        <f t="shared" si="5"/>
        <v>3.3333333333333333E-2</v>
      </c>
      <c r="J39" s="8">
        <f t="shared" si="6"/>
        <v>2.7586206896551724E-2</v>
      </c>
      <c r="K39" s="8">
        <f t="shared" si="9"/>
        <v>4</v>
      </c>
      <c r="L39" s="8">
        <f t="shared" si="10"/>
        <v>0.33333333333333331</v>
      </c>
      <c r="M39" s="8">
        <f t="shared" si="7"/>
        <v>2.7777777777777776E-2</v>
      </c>
      <c r="N39" s="16">
        <f t="shared" si="8"/>
        <v>8.9285714285714281E-3</v>
      </c>
    </row>
    <row r="40" spans="1:14" ht="25.5" x14ac:dyDescent="0.2">
      <c r="A40" s="45"/>
      <c r="B40" s="35" t="s">
        <v>35</v>
      </c>
      <c r="C40" s="32">
        <v>0</v>
      </c>
      <c r="D40" s="7">
        <v>0</v>
      </c>
      <c r="E40" s="7">
        <v>0</v>
      </c>
      <c r="F40" s="7">
        <v>0</v>
      </c>
      <c r="G40" s="8" t="str">
        <f t="shared" si="3"/>
        <v/>
      </c>
      <c r="H40" s="8" t="str">
        <f t="shared" si="4"/>
        <v/>
      </c>
      <c r="I40" s="8" t="str">
        <f t="shared" si="5"/>
        <v/>
      </c>
      <c r="J40" s="8" t="str">
        <f t="shared" si="6"/>
        <v/>
      </c>
      <c r="K40" s="8" t="str">
        <f t="shared" si="9"/>
        <v xml:space="preserve"> </v>
      </c>
      <c r="L40" s="8" t="str">
        <f t="shared" si="10"/>
        <v xml:space="preserve"> </v>
      </c>
      <c r="M40" s="8" t="str">
        <f t="shared" si="7"/>
        <v/>
      </c>
      <c r="N40" s="16" t="str">
        <f t="shared" si="8"/>
        <v/>
      </c>
    </row>
    <row r="41" spans="1:14" ht="25.5" x14ac:dyDescent="0.2">
      <c r="A41" s="45"/>
      <c r="B41" s="35" t="s">
        <v>36</v>
      </c>
      <c r="C41" s="32">
        <v>1</v>
      </c>
      <c r="D41" s="7">
        <v>0</v>
      </c>
      <c r="E41" s="7">
        <v>1</v>
      </c>
      <c r="F41" s="7">
        <v>2</v>
      </c>
      <c r="G41" s="8">
        <f t="shared" si="3"/>
        <v>6.9444444444444441E-3</v>
      </c>
      <c r="H41" s="8" t="str">
        <f t="shared" si="4"/>
        <v/>
      </c>
      <c r="I41" s="8">
        <f t="shared" si="5"/>
        <v>6.6666666666666671E-3</v>
      </c>
      <c r="J41" s="8">
        <f t="shared" si="6"/>
        <v>1.3793103448275862E-2</v>
      </c>
      <c r="K41" s="8">
        <f t="shared" si="9"/>
        <v>0</v>
      </c>
      <c r="L41" s="8">
        <f t="shared" si="10"/>
        <v>1</v>
      </c>
      <c r="M41" s="8">
        <f t="shared" si="7"/>
        <v>0</v>
      </c>
      <c r="N41" s="16" t="str">
        <f t="shared" si="8"/>
        <v/>
      </c>
    </row>
    <row r="42" spans="1:14" x14ac:dyDescent="0.2">
      <c r="A42" s="45"/>
      <c r="B42" s="35" t="s">
        <v>37</v>
      </c>
      <c r="C42" s="32">
        <v>3</v>
      </c>
      <c r="D42" s="7">
        <v>0</v>
      </c>
      <c r="E42" s="7">
        <v>3</v>
      </c>
      <c r="F42" s="7">
        <v>1</v>
      </c>
      <c r="G42" s="8">
        <f t="shared" si="3"/>
        <v>2.0833333333333332E-2</v>
      </c>
      <c r="H42" s="8" t="str">
        <f t="shared" si="4"/>
        <v/>
      </c>
      <c r="I42" s="8">
        <f t="shared" si="5"/>
        <v>0.02</v>
      </c>
      <c r="J42" s="8">
        <f t="shared" si="6"/>
        <v>6.8965517241379309E-3</v>
      </c>
      <c r="K42" s="8">
        <f t="shared" si="9"/>
        <v>0</v>
      </c>
      <c r="L42" s="8">
        <f t="shared" si="10"/>
        <v>1</v>
      </c>
      <c r="M42" s="8">
        <f t="shared" si="7"/>
        <v>0</v>
      </c>
      <c r="N42" s="16" t="str">
        <f t="shared" si="8"/>
        <v/>
      </c>
    </row>
    <row r="43" spans="1:14" ht="26.25" customHeight="1" x14ac:dyDescent="0.2">
      <c r="A43" s="45"/>
      <c r="B43" s="35" t="s">
        <v>38</v>
      </c>
      <c r="C43" s="32">
        <v>1</v>
      </c>
      <c r="D43" s="7">
        <v>0</v>
      </c>
      <c r="E43" s="7">
        <v>0</v>
      </c>
      <c r="F43" s="7">
        <v>0</v>
      </c>
      <c r="G43" s="8">
        <f t="shared" si="3"/>
        <v>6.9444444444444441E-3</v>
      </c>
      <c r="H43" s="8" t="str">
        <f t="shared" si="4"/>
        <v/>
      </c>
      <c r="I43" s="8" t="str">
        <f t="shared" si="5"/>
        <v/>
      </c>
      <c r="J43" s="8" t="str">
        <f t="shared" si="6"/>
        <v/>
      </c>
      <c r="K43" s="8">
        <f t="shared" si="9"/>
        <v>-1</v>
      </c>
      <c r="L43" s="8" t="str">
        <f t="shared" si="10"/>
        <v xml:space="preserve"> </v>
      </c>
      <c r="M43" s="8">
        <f t="shared" si="7"/>
        <v>-6.9444444444444441E-3</v>
      </c>
      <c r="N43" s="16" t="str">
        <f t="shared" si="8"/>
        <v/>
      </c>
    </row>
    <row r="44" spans="1:14" ht="25.5" x14ac:dyDescent="0.2">
      <c r="A44" s="45"/>
      <c r="B44" s="35" t="s">
        <v>39</v>
      </c>
      <c r="C44" s="32">
        <v>1</v>
      </c>
      <c r="D44" s="7">
        <v>1</v>
      </c>
      <c r="E44" s="7">
        <v>1</v>
      </c>
      <c r="F44" s="7">
        <v>1</v>
      </c>
      <c r="G44" s="8">
        <f t="shared" si="3"/>
        <v>6.9444444444444441E-3</v>
      </c>
      <c r="H44" s="8">
        <f t="shared" si="4"/>
        <v>8.9285714285714281E-3</v>
      </c>
      <c r="I44" s="8">
        <f t="shared" si="5"/>
        <v>6.6666666666666671E-3</v>
      </c>
      <c r="J44" s="8">
        <f t="shared" si="6"/>
        <v>6.8965517241379309E-3</v>
      </c>
      <c r="K44" s="8">
        <f t="shared" si="9"/>
        <v>0</v>
      </c>
      <c r="L44" s="8">
        <f t="shared" si="10"/>
        <v>0</v>
      </c>
      <c r="M44" s="8">
        <f t="shared" si="7"/>
        <v>0</v>
      </c>
      <c r="N44" s="16">
        <f t="shared" si="8"/>
        <v>0</v>
      </c>
    </row>
    <row r="45" spans="1:14" x14ac:dyDescent="0.2">
      <c r="A45" s="45"/>
      <c r="B45" s="35" t="s">
        <v>40</v>
      </c>
      <c r="C45" s="32">
        <v>0</v>
      </c>
      <c r="D45" s="7">
        <v>0</v>
      </c>
      <c r="E45" s="7">
        <v>0</v>
      </c>
      <c r="F45" s="7">
        <v>0</v>
      </c>
      <c r="G45" s="8" t="str">
        <f t="shared" si="3"/>
        <v/>
      </c>
      <c r="H45" s="8" t="str">
        <f t="shared" si="4"/>
        <v/>
      </c>
      <c r="I45" s="8" t="str">
        <f t="shared" si="5"/>
        <v/>
      </c>
      <c r="J45" s="8" t="str">
        <f t="shared" si="6"/>
        <v/>
      </c>
      <c r="K45" s="8" t="str">
        <f t="shared" si="9"/>
        <v xml:space="preserve"> </v>
      </c>
      <c r="L45" s="8" t="str">
        <f t="shared" si="10"/>
        <v xml:space="preserve"> </v>
      </c>
      <c r="M45" s="8" t="str">
        <f t="shared" si="7"/>
        <v/>
      </c>
      <c r="N45" s="16" t="str">
        <f t="shared" si="8"/>
        <v/>
      </c>
    </row>
    <row r="46" spans="1:14" x14ac:dyDescent="0.2">
      <c r="A46" s="45"/>
      <c r="B46" s="35" t="s">
        <v>41</v>
      </c>
      <c r="C46" s="32">
        <v>0</v>
      </c>
      <c r="D46" s="7">
        <v>0</v>
      </c>
      <c r="E46" s="7">
        <v>0</v>
      </c>
      <c r="F46" s="7">
        <v>0</v>
      </c>
      <c r="G46" s="8" t="str">
        <f t="shared" si="3"/>
        <v/>
      </c>
      <c r="H46" s="8" t="str">
        <f t="shared" si="4"/>
        <v/>
      </c>
      <c r="I46" s="8" t="str">
        <f t="shared" si="5"/>
        <v/>
      </c>
      <c r="J46" s="8" t="str">
        <f t="shared" si="6"/>
        <v/>
      </c>
      <c r="K46" s="8" t="str">
        <f t="shared" si="9"/>
        <v xml:space="preserve"> </v>
      </c>
      <c r="L46" s="8" t="str">
        <f t="shared" si="10"/>
        <v xml:space="preserve"> </v>
      </c>
      <c r="M46" s="8" t="str">
        <f t="shared" si="7"/>
        <v/>
      </c>
      <c r="N46" s="16" t="str">
        <f t="shared" si="8"/>
        <v/>
      </c>
    </row>
    <row r="47" spans="1:14" ht="25.5" x14ac:dyDescent="0.2">
      <c r="A47" s="45"/>
      <c r="B47" s="35" t="s">
        <v>42</v>
      </c>
      <c r="C47" s="32">
        <v>1</v>
      </c>
      <c r="D47" s="7">
        <v>1</v>
      </c>
      <c r="E47" s="7">
        <v>3</v>
      </c>
      <c r="F47" s="7">
        <v>2</v>
      </c>
      <c r="G47" s="8">
        <f t="shared" si="3"/>
        <v>6.9444444444444441E-3</v>
      </c>
      <c r="H47" s="8">
        <f t="shared" si="4"/>
        <v>8.9285714285714281E-3</v>
      </c>
      <c r="I47" s="8">
        <f t="shared" si="5"/>
        <v>0.02</v>
      </c>
      <c r="J47" s="8">
        <f t="shared" si="6"/>
        <v>1.3793103448275862E-2</v>
      </c>
      <c r="K47" s="8">
        <f t="shared" si="9"/>
        <v>2</v>
      </c>
      <c r="L47" s="8">
        <f t="shared" si="10"/>
        <v>1</v>
      </c>
      <c r="M47" s="8">
        <f t="shared" si="7"/>
        <v>1.3888888888888888E-2</v>
      </c>
      <c r="N47" s="16">
        <f t="shared" si="8"/>
        <v>8.9285714285714281E-3</v>
      </c>
    </row>
    <row r="48" spans="1:14" ht="25.5" x14ac:dyDescent="0.2">
      <c r="A48" s="45"/>
      <c r="B48" s="35" t="s">
        <v>43</v>
      </c>
      <c r="C48" s="32">
        <v>2</v>
      </c>
      <c r="D48" s="7">
        <v>0</v>
      </c>
      <c r="E48" s="7">
        <v>0</v>
      </c>
      <c r="F48" s="7">
        <v>0</v>
      </c>
      <c r="G48" s="8">
        <f t="shared" si="3"/>
        <v>1.3888888888888888E-2</v>
      </c>
      <c r="H48" s="8" t="str">
        <f t="shared" si="4"/>
        <v/>
      </c>
      <c r="I48" s="8" t="str">
        <f t="shared" si="5"/>
        <v/>
      </c>
      <c r="J48" s="8" t="str">
        <f t="shared" si="6"/>
        <v/>
      </c>
      <c r="K48" s="8">
        <f t="shared" si="9"/>
        <v>-1</v>
      </c>
      <c r="L48" s="8" t="str">
        <f t="shared" si="10"/>
        <v xml:space="preserve"> </v>
      </c>
      <c r="M48" s="8">
        <f t="shared" si="7"/>
        <v>-1.3888888888888888E-2</v>
      </c>
      <c r="N48" s="16" t="str">
        <f t="shared" si="8"/>
        <v/>
      </c>
    </row>
    <row r="49" spans="1:14" ht="25.5" x14ac:dyDescent="0.2">
      <c r="A49" s="45"/>
      <c r="B49" s="35" t="s">
        <v>44</v>
      </c>
      <c r="C49" s="32">
        <v>0</v>
      </c>
      <c r="D49" s="7">
        <v>0</v>
      </c>
      <c r="E49" s="7">
        <v>0</v>
      </c>
      <c r="F49" s="7">
        <v>0</v>
      </c>
      <c r="G49" s="8" t="str">
        <f t="shared" si="3"/>
        <v/>
      </c>
      <c r="H49" s="8" t="str">
        <f t="shared" si="4"/>
        <v/>
      </c>
      <c r="I49" s="8" t="str">
        <f t="shared" si="5"/>
        <v/>
      </c>
      <c r="J49" s="8" t="str">
        <f t="shared" si="6"/>
        <v/>
      </c>
      <c r="K49" s="8" t="str">
        <f t="shared" si="9"/>
        <v xml:space="preserve"> </v>
      </c>
      <c r="L49" s="8" t="str">
        <f t="shared" si="10"/>
        <v xml:space="preserve"> </v>
      </c>
      <c r="M49" s="8" t="str">
        <f t="shared" si="7"/>
        <v/>
      </c>
      <c r="N49" s="16" t="str">
        <f t="shared" si="8"/>
        <v/>
      </c>
    </row>
    <row r="50" spans="1:14" x14ac:dyDescent="0.2">
      <c r="A50" s="45"/>
      <c r="B50" s="35" t="s">
        <v>45</v>
      </c>
      <c r="C50" s="32">
        <v>0</v>
      </c>
      <c r="D50" s="7">
        <v>1</v>
      </c>
      <c r="E50" s="7">
        <v>3</v>
      </c>
      <c r="F50" s="7">
        <v>4</v>
      </c>
      <c r="G50" s="8" t="str">
        <f t="shared" si="3"/>
        <v/>
      </c>
      <c r="H50" s="8">
        <f t="shared" si="4"/>
        <v>8.9285714285714281E-3</v>
      </c>
      <c r="I50" s="8">
        <f t="shared" si="5"/>
        <v>0.02</v>
      </c>
      <c r="J50" s="8">
        <f t="shared" si="6"/>
        <v>2.7586206896551724E-2</v>
      </c>
      <c r="K50" s="8">
        <f t="shared" si="9"/>
        <v>1</v>
      </c>
      <c r="L50" s="8">
        <f t="shared" si="10"/>
        <v>3</v>
      </c>
      <c r="M50" s="8" t="str">
        <f t="shared" si="7"/>
        <v/>
      </c>
      <c r="N50" s="16">
        <f t="shared" si="8"/>
        <v>2.6785714285714284E-2</v>
      </c>
    </row>
    <row r="51" spans="1:14" ht="25.5" x14ac:dyDescent="0.2">
      <c r="A51" s="45"/>
      <c r="B51" s="35" t="s">
        <v>46</v>
      </c>
      <c r="C51" s="32">
        <v>1</v>
      </c>
      <c r="D51" s="7">
        <v>1</v>
      </c>
      <c r="E51" s="7">
        <v>0</v>
      </c>
      <c r="F51" s="7">
        <v>2</v>
      </c>
      <c r="G51" s="8">
        <f t="shared" si="3"/>
        <v>6.9444444444444441E-3</v>
      </c>
      <c r="H51" s="8">
        <f t="shared" si="4"/>
        <v>8.9285714285714281E-3</v>
      </c>
      <c r="I51" s="8" t="str">
        <f t="shared" si="5"/>
        <v/>
      </c>
      <c r="J51" s="8">
        <f t="shared" si="6"/>
        <v>1.3793103448275862E-2</v>
      </c>
      <c r="K51" s="8">
        <f t="shared" si="9"/>
        <v>-1</v>
      </c>
      <c r="L51" s="8">
        <f t="shared" si="10"/>
        <v>1</v>
      </c>
      <c r="M51" s="8">
        <f t="shared" si="7"/>
        <v>-6.9444444444444441E-3</v>
      </c>
      <c r="N51" s="16">
        <f t="shared" si="8"/>
        <v>8.9285714285714281E-3</v>
      </c>
    </row>
    <row r="52" spans="1:14" ht="25.5" x14ac:dyDescent="0.2">
      <c r="A52" s="45"/>
      <c r="B52" s="35" t="s">
        <v>47</v>
      </c>
      <c r="C52" s="32">
        <v>3</v>
      </c>
      <c r="D52" s="7">
        <v>9</v>
      </c>
      <c r="E52" s="7">
        <v>15</v>
      </c>
      <c r="F52" s="7">
        <v>11</v>
      </c>
      <c r="G52" s="8">
        <f t="shared" si="3"/>
        <v>2.0833333333333332E-2</v>
      </c>
      <c r="H52" s="8">
        <f t="shared" si="4"/>
        <v>8.0357142857142863E-2</v>
      </c>
      <c r="I52" s="8">
        <f t="shared" si="5"/>
        <v>0.1</v>
      </c>
      <c r="J52" s="8">
        <f t="shared" si="6"/>
        <v>7.586206896551724E-2</v>
      </c>
      <c r="K52" s="8">
        <f t="shared" si="9"/>
        <v>4</v>
      </c>
      <c r="L52" s="8">
        <f t="shared" si="10"/>
        <v>0.22222222222222221</v>
      </c>
      <c r="M52" s="8">
        <f t="shared" si="7"/>
        <v>8.3333333333333329E-2</v>
      </c>
      <c r="N52" s="16">
        <f t="shared" si="8"/>
        <v>1.7857142857142856E-2</v>
      </c>
    </row>
    <row r="53" spans="1:14" x14ac:dyDescent="0.2">
      <c r="A53" s="45"/>
      <c r="B53" s="35" t="s">
        <v>48</v>
      </c>
      <c r="C53" s="32">
        <v>7</v>
      </c>
      <c r="D53" s="7">
        <v>4</v>
      </c>
      <c r="E53" s="7">
        <v>3</v>
      </c>
      <c r="F53" s="7">
        <v>4</v>
      </c>
      <c r="G53" s="8">
        <f t="shared" si="3"/>
        <v>4.8611111111111112E-2</v>
      </c>
      <c r="H53" s="8">
        <f t="shared" si="4"/>
        <v>3.5714285714285712E-2</v>
      </c>
      <c r="I53" s="8">
        <f t="shared" si="5"/>
        <v>0.02</v>
      </c>
      <c r="J53" s="8">
        <f t="shared" si="6"/>
        <v>2.7586206896551724E-2</v>
      </c>
      <c r="K53" s="8">
        <f t="shared" si="9"/>
        <v>-0.5714285714285714</v>
      </c>
      <c r="L53" s="8">
        <f t="shared" si="10"/>
        <v>0</v>
      </c>
      <c r="M53" s="8">
        <f t="shared" si="7"/>
        <v>-2.7777777777777776E-2</v>
      </c>
      <c r="N53" s="16">
        <f t="shared" si="8"/>
        <v>0</v>
      </c>
    </row>
    <row r="54" spans="1:14" x14ac:dyDescent="0.2">
      <c r="A54" s="45"/>
      <c r="B54" s="35" t="s">
        <v>49</v>
      </c>
      <c r="C54" s="32">
        <v>0</v>
      </c>
      <c r="D54" s="7">
        <v>1</v>
      </c>
      <c r="E54" s="7">
        <v>1</v>
      </c>
      <c r="F54" s="7">
        <v>2</v>
      </c>
      <c r="G54" s="8" t="str">
        <f t="shared" ref="G54:G73" si="11">+IF(C54=0,"",C54/C$22)</f>
        <v/>
      </c>
      <c r="H54" s="8">
        <f t="shared" ref="H54:H73" si="12">+IF(D54=0,"",D54/D$22)</f>
        <v>8.9285714285714281E-3</v>
      </c>
      <c r="I54" s="8">
        <f t="shared" ref="I54:I73" si="13">+IF(E54=0,"",E54/E$22)</f>
        <v>6.6666666666666671E-3</v>
      </c>
      <c r="J54" s="8">
        <f t="shared" ref="J54:J73" si="14">+IF(F54=0,"",F54/F$22)</f>
        <v>1.3793103448275862E-2</v>
      </c>
      <c r="K54" s="8">
        <f t="shared" si="9"/>
        <v>1</v>
      </c>
      <c r="L54" s="8">
        <f t="shared" si="10"/>
        <v>1</v>
      </c>
      <c r="M54" s="8" t="str">
        <f t="shared" ref="M54:M73" si="15">+IF(OR(AND(G54=""),(K54="")),"",G54*K54)</f>
        <v/>
      </c>
      <c r="N54" s="16">
        <f t="shared" ref="N54:N73" si="16">+IF(OR(AND(H54=""),(L54="")),"",H54*L54)</f>
        <v>8.9285714285714281E-3</v>
      </c>
    </row>
    <row r="55" spans="1:14" x14ac:dyDescent="0.2">
      <c r="A55" s="45"/>
      <c r="B55" s="35" t="s">
        <v>50</v>
      </c>
      <c r="C55" s="32">
        <v>2</v>
      </c>
      <c r="D55" s="7">
        <v>1</v>
      </c>
      <c r="E55" s="7">
        <v>0</v>
      </c>
      <c r="F55" s="7">
        <v>1</v>
      </c>
      <c r="G55" s="8">
        <f t="shared" si="11"/>
        <v>1.3888888888888888E-2</v>
      </c>
      <c r="H55" s="8">
        <f t="shared" si="12"/>
        <v>8.9285714285714281E-3</v>
      </c>
      <c r="I55" s="8" t="str">
        <f t="shared" si="13"/>
        <v/>
      </c>
      <c r="J55" s="8">
        <f t="shared" si="14"/>
        <v>6.8965517241379309E-3</v>
      </c>
      <c r="K55" s="8">
        <f t="shared" ref="K55:K73" si="17">+IF(AND(C55=0,E55=0)," ",IF(C55=0,1,IF(E55=0,-1,(E55-C55)/C55)))</f>
        <v>-1</v>
      </c>
      <c r="L55" s="8">
        <f t="shared" ref="L55:L73" si="18">+IF(AND(D55=0,F55=0)," ",IF(D55=0,1,IF(F55=0,-1,(F55-D55)/D55)))</f>
        <v>0</v>
      </c>
      <c r="M55" s="8">
        <f t="shared" si="15"/>
        <v>-1.3888888888888888E-2</v>
      </c>
      <c r="N55" s="16">
        <f t="shared" si="16"/>
        <v>0</v>
      </c>
    </row>
    <row r="56" spans="1:14" x14ac:dyDescent="0.2">
      <c r="A56" s="45"/>
      <c r="B56" s="35" t="s">
        <v>51</v>
      </c>
      <c r="C56" s="32">
        <v>0</v>
      </c>
      <c r="D56" s="7">
        <v>2</v>
      </c>
      <c r="E56" s="7">
        <v>1</v>
      </c>
      <c r="F56" s="7">
        <v>0</v>
      </c>
      <c r="G56" s="8" t="str">
        <f t="shared" si="11"/>
        <v/>
      </c>
      <c r="H56" s="8">
        <f t="shared" si="12"/>
        <v>1.7857142857142856E-2</v>
      </c>
      <c r="I56" s="8">
        <f t="shared" si="13"/>
        <v>6.6666666666666671E-3</v>
      </c>
      <c r="J56" s="8" t="str">
        <f t="shared" si="14"/>
        <v/>
      </c>
      <c r="K56" s="8">
        <f t="shared" si="17"/>
        <v>1</v>
      </c>
      <c r="L56" s="8">
        <f t="shared" si="18"/>
        <v>-1</v>
      </c>
      <c r="M56" s="8" t="str">
        <f t="shared" si="15"/>
        <v/>
      </c>
      <c r="N56" s="16">
        <f t="shared" si="16"/>
        <v>-1.7857142857142856E-2</v>
      </c>
    </row>
    <row r="57" spans="1:14" x14ac:dyDescent="0.2">
      <c r="A57" s="45"/>
      <c r="B57" s="35" t="s">
        <v>52</v>
      </c>
      <c r="C57" s="32">
        <v>15</v>
      </c>
      <c r="D57" s="7">
        <v>2</v>
      </c>
      <c r="E57" s="7">
        <v>11</v>
      </c>
      <c r="F57" s="7">
        <v>6</v>
      </c>
      <c r="G57" s="8">
        <f t="shared" si="11"/>
        <v>0.10416666666666667</v>
      </c>
      <c r="H57" s="8">
        <f t="shared" si="12"/>
        <v>1.7857142857142856E-2</v>
      </c>
      <c r="I57" s="8">
        <f t="shared" si="13"/>
        <v>7.3333333333333334E-2</v>
      </c>
      <c r="J57" s="8">
        <f t="shared" si="14"/>
        <v>4.1379310344827586E-2</v>
      </c>
      <c r="K57" s="8">
        <f t="shared" si="17"/>
        <v>-0.26666666666666666</v>
      </c>
      <c r="L57" s="8">
        <f t="shared" si="18"/>
        <v>2</v>
      </c>
      <c r="M57" s="8">
        <f t="shared" si="15"/>
        <v>-2.777777777777778E-2</v>
      </c>
      <c r="N57" s="16">
        <f t="shared" si="16"/>
        <v>3.5714285714285712E-2</v>
      </c>
    </row>
    <row r="58" spans="1:14" x14ac:dyDescent="0.2">
      <c r="A58" s="45"/>
      <c r="B58" s="35" t="s">
        <v>53</v>
      </c>
      <c r="C58" s="32">
        <v>2</v>
      </c>
      <c r="D58" s="7">
        <v>3</v>
      </c>
      <c r="E58" s="7">
        <v>1</v>
      </c>
      <c r="F58" s="7">
        <v>49</v>
      </c>
      <c r="G58" s="8">
        <f t="shared" si="11"/>
        <v>1.3888888888888888E-2</v>
      </c>
      <c r="H58" s="8">
        <f t="shared" si="12"/>
        <v>2.6785714285714284E-2</v>
      </c>
      <c r="I58" s="8">
        <f t="shared" si="13"/>
        <v>6.6666666666666671E-3</v>
      </c>
      <c r="J58" s="8">
        <f t="shared" si="14"/>
        <v>0.33793103448275863</v>
      </c>
      <c r="K58" s="8">
        <f t="shared" si="17"/>
        <v>-0.5</v>
      </c>
      <c r="L58" s="8">
        <f t="shared" si="18"/>
        <v>15.333333333333334</v>
      </c>
      <c r="M58" s="8">
        <f t="shared" si="15"/>
        <v>-6.9444444444444441E-3</v>
      </c>
      <c r="N58" s="16">
        <f t="shared" si="16"/>
        <v>0.4107142857142857</v>
      </c>
    </row>
    <row r="59" spans="1:14" x14ac:dyDescent="0.2">
      <c r="A59" s="45"/>
      <c r="B59" s="35" t="s">
        <v>54</v>
      </c>
      <c r="C59" s="32">
        <v>2</v>
      </c>
      <c r="D59" s="7">
        <v>1</v>
      </c>
      <c r="E59" s="7">
        <v>0</v>
      </c>
      <c r="F59" s="7">
        <v>2</v>
      </c>
      <c r="G59" s="8">
        <f t="shared" si="11"/>
        <v>1.3888888888888888E-2</v>
      </c>
      <c r="H59" s="8">
        <f t="shared" si="12"/>
        <v>8.9285714285714281E-3</v>
      </c>
      <c r="I59" s="8" t="str">
        <f t="shared" si="13"/>
        <v/>
      </c>
      <c r="J59" s="8">
        <f t="shared" si="14"/>
        <v>1.3793103448275862E-2</v>
      </c>
      <c r="K59" s="8">
        <f t="shared" si="17"/>
        <v>-1</v>
      </c>
      <c r="L59" s="8">
        <f t="shared" si="18"/>
        <v>1</v>
      </c>
      <c r="M59" s="8">
        <f t="shared" si="15"/>
        <v>-1.3888888888888888E-2</v>
      </c>
      <c r="N59" s="16">
        <f t="shared" si="16"/>
        <v>8.9285714285714281E-3</v>
      </c>
    </row>
    <row r="60" spans="1:14" x14ac:dyDescent="0.2">
      <c r="A60" s="45"/>
      <c r="B60" s="35" t="s">
        <v>55</v>
      </c>
      <c r="C60" s="32">
        <v>0</v>
      </c>
      <c r="D60" s="7">
        <v>0</v>
      </c>
      <c r="E60" s="7">
        <v>0</v>
      </c>
      <c r="F60" s="7">
        <v>0</v>
      </c>
      <c r="G60" s="8" t="str">
        <f t="shared" si="11"/>
        <v/>
      </c>
      <c r="H60" s="8" t="str">
        <f t="shared" si="12"/>
        <v/>
      </c>
      <c r="I60" s="8" t="str">
        <f t="shared" si="13"/>
        <v/>
      </c>
      <c r="J60" s="8" t="str">
        <f t="shared" si="14"/>
        <v/>
      </c>
      <c r="K60" s="8" t="str">
        <f t="shared" si="17"/>
        <v xml:space="preserve"> </v>
      </c>
      <c r="L60" s="8" t="str">
        <f t="shared" si="18"/>
        <v xml:space="preserve"> </v>
      </c>
      <c r="M60" s="8" t="str">
        <f t="shared" si="15"/>
        <v/>
      </c>
      <c r="N60" s="16" t="str">
        <f t="shared" si="16"/>
        <v/>
      </c>
    </row>
    <row r="61" spans="1:14" x14ac:dyDescent="0.2">
      <c r="A61" s="45"/>
      <c r="B61" s="35" t="s">
        <v>56</v>
      </c>
      <c r="C61" s="32">
        <v>0</v>
      </c>
      <c r="D61" s="7">
        <v>0</v>
      </c>
      <c r="E61" s="7">
        <v>0</v>
      </c>
      <c r="F61" s="7">
        <v>0</v>
      </c>
      <c r="G61" s="8" t="str">
        <f t="shared" si="11"/>
        <v/>
      </c>
      <c r="H61" s="8" t="str">
        <f t="shared" si="12"/>
        <v/>
      </c>
      <c r="I61" s="8" t="str">
        <f t="shared" si="13"/>
        <v/>
      </c>
      <c r="J61" s="8" t="str">
        <f t="shared" si="14"/>
        <v/>
      </c>
      <c r="K61" s="8" t="str">
        <f t="shared" si="17"/>
        <v xml:space="preserve"> </v>
      </c>
      <c r="L61" s="8" t="str">
        <f t="shared" si="18"/>
        <v xml:space="preserve"> </v>
      </c>
      <c r="M61" s="8" t="str">
        <f t="shared" si="15"/>
        <v/>
      </c>
      <c r="N61" s="16" t="str">
        <f t="shared" si="16"/>
        <v/>
      </c>
    </row>
    <row r="62" spans="1:14" x14ac:dyDescent="0.2">
      <c r="A62" s="45"/>
      <c r="B62" s="35" t="s">
        <v>57</v>
      </c>
      <c r="C62" s="32">
        <v>32</v>
      </c>
      <c r="D62" s="7">
        <v>19</v>
      </c>
      <c r="E62" s="7">
        <v>29</v>
      </c>
      <c r="F62" s="7">
        <v>2</v>
      </c>
      <c r="G62" s="8">
        <f t="shared" si="11"/>
        <v>0.22222222222222221</v>
      </c>
      <c r="H62" s="8">
        <f t="shared" si="12"/>
        <v>0.16964285714285715</v>
      </c>
      <c r="I62" s="8">
        <f t="shared" si="13"/>
        <v>0.19333333333333333</v>
      </c>
      <c r="J62" s="8">
        <f t="shared" si="14"/>
        <v>1.3793103448275862E-2</v>
      </c>
      <c r="K62" s="8">
        <f t="shared" si="17"/>
        <v>-9.375E-2</v>
      </c>
      <c r="L62" s="8">
        <f t="shared" si="18"/>
        <v>-0.89473684210526316</v>
      </c>
      <c r="M62" s="8">
        <f t="shared" si="15"/>
        <v>-2.0833333333333332E-2</v>
      </c>
      <c r="N62" s="16">
        <f t="shared" si="16"/>
        <v>-0.1517857142857143</v>
      </c>
    </row>
    <row r="63" spans="1:14" ht="25.5" x14ac:dyDescent="0.2">
      <c r="A63" s="45"/>
      <c r="B63" s="35" t="s">
        <v>58</v>
      </c>
      <c r="C63" s="32">
        <v>0</v>
      </c>
      <c r="D63" s="7">
        <v>0</v>
      </c>
      <c r="E63" s="7">
        <v>3</v>
      </c>
      <c r="F63" s="7">
        <v>2</v>
      </c>
      <c r="G63" s="8" t="str">
        <f t="shared" si="11"/>
        <v/>
      </c>
      <c r="H63" s="8" t="str">
        <f t="shared" si="12"/>
        <v/>
      </c>
      <c r="I63" s="8">
        <f t="shared" si="13"/>
        <v>0.02</v>
      </c>
      <c r="J63" s="8">
        <f t="shared" si="14"/>
        <v>1.3793103448275862E-2</v>
      </c>
      <c r="K63" s="8">
        <f t="shared" si="17"/>
        <v>1</v>
      </c>
      <c r="L63" s="8">
        <f t="shared" si="18"/>
        <v>1</v>
      </c>
      <c r="M63" s="8" t="str">
        <f t="shared" si="15"/>
        <v/>
      </c>
      <c r="N63" s="16" t="str">
        <f t="shared" si="16"/>
        <v/>
      </c>
    </row>
    <row r="64" spans="1:14" ht="25.5" x14ac:dyDescent="0.2">
      <c r="A64" s="45"/>
      <c r="B64" s="35" t="s">
        <v>59</v>
      </c>
      <c r="C64" s="32">
        <v>20</v>
      </c>
      <c r="D64" s="7">
        <v>25</v>
      </c>
      <c r="E64" s="7">
        <v>25</v>
      </c>
      <c r="F64" s="7">
        <v>10</v>
      </c>
      <c r="G64" s="8">
        <f t="shared" si="11"/>
        <v>0.1388888888888889</v>
      </c>
      <c r="H64" s="8">
        <f t="shared" si="12"/>
        <v>0.22321428571428573</v>
      </c>
      <c r="I64" s="8">
        <f t="shared" si="13"/>
        <v>0.16666666666666666</v>
      </c>
      <c r="J64" s="8">
        <f t="shared" si="14"/>
        <v>6.8965517241379309E-2</v>
      </c>
      <c r="K64" s="8">
        <f t="shared" si="17"/>
        <v>0.25</v>
      </c>
      <c r="L64" s="8">
        <f t="shared" si="18"/>
        <v>-0.6</v>
      </c>
      <c r="M64" s="8">
        <f t="shared" si="15"/>
        <v>3.4722222222222224E-2</v>
      </c>
      <c r="N64" s="16">
        <f t="shared" si="16"/>
        <v>-0.13392857142857142</v>
      </c>
    </row>
    <row r="65" spans="1:14" x14ac:dyDescent="0.2">
      <c r="A65" s="45"/>
      <c r="B65" s="35" t="s">
        <v>60</v>
      </c>
      <c r="C65" s="32">
        <v>1</v>
      </c>
      <c r="D65" s="7">
        <v>3</v>
      </c>
      <c r="E65" s="7">
        <v>1</v>
      </c>
      <c r="F65" s="7">
        <v>1</v>
      </c>
      <c r="G65" s="8">
        <f t="shared" si="11"/>
        <v>6.9444444444444441E-3</v>
      </c>
      <c r="H65" s="8">
        <f t="shared" si="12"/>
        <v>2.6785714285714284E-2</v>
      </c>
      <c r="I65" s="8">
        <f t="shared" si="13"/>
        <v>6.6666666666666671E-3</v>
      </c>
      <c r="J65" s="8">
        <f t="shared" si="14"/>
        <v>6.8965517241379309E-3</v>
      </c>
      <c r="K65" s="8">
        <f t="shared" si="17"/>
        <v>0</v>
      </c>
      <c r="L65" s="8">
        <f t="shared" si="18"/>
        <v>-0.66666666666666663</v>
      </c>
      <c r="M65" s="8">
        <f t="shared" si="15"/>
        <v>0</v>
      </c>
      <c r="N65" s="16">
        <f t="shared" si="16"/>
        <v>-1.7857142857142856E-2</v>
      </c>
    </row>
    <row r="66" spans="1:14" x14ac:dyDescent="0.2">
      <c r="A66" s="45"/>
      <c r="B66" s="35" t="s">
        <v>61</v>
      </c>
      <c r="C66" s="32">
        <v>0</v>
      </c>
      <c r="D66" s="7">
        <v>1</v>
      </c>
      <c r="E66" s="7">
        <v>0</v>
      </c>
      <c r="F66" s="7">
        <v>0</v>
      </c>
      <c r="G66" s="8" t="str">
        <f t="shared" si="11"/>
        <v/>
      </c>
      <c r="H66" s="8">
        <f t="shared" si="12"/>
        <v>8.9285714285714281E-3</v>
      </c>
      <c r="I66" s="8" t="str">
        <f t="shared" si="13"/>
        <v/>
      </c>
      <c r="J66" s="8" t="str">
        <f t="shared" si="14"/>
        <v/>
      </c>
      <c r="K66" s="8" t="str">
        <f t="shared" si="17"/>
        <v xml:space="preserve"> </v>
      </c>
      <c r="L66" s="8">
        <f t="shared" si="18"/>
        <v>-1</v>
      </c>
      <c r="M66" s="8" t="str">
        <f t="shared" si="15"/>
        <v/>
      </c>
      <c r="N66" s="16">
        <f t="shared" si="16"/>
        <v>-8.9285714285714281E-3</v>
      </c>
    </row>
    <row r="67" spans="1:14" x14ac:dyDescent="0.2">
      <c r="A67" s="45"/>
      <c r="B67" s="35" t="s">
        <v>62</v>
      </c>
      <c r="C67" s="32">
        <v>7</v>
      </c>
      <c r="D67" s="7">
        <v>7</v>
      </c>
      <c r="E67" s="7">
        <v>5</v>
      </c>
      <c r="F67" s="7">
        <v>14</v>
      </c>
      <c r="G67" s="8">
        <f t="shared" si="11"/>
        <v>4.8611111111111112E-2</v>
      </c>
      <c r="H67" s="8">
        <f t="shared" si="12"/>
        <v>6.25E-2</v>
      </c>
      <c r="I67" s="8">
        <f t="shared" si="13"/>
        <v>3.3333333333333333E-2</v>
      </c>
      <c r="J67" s="8">
        <f t="shared" si="14"/>
        <v>9.6551724137931033E-2</v>
      </c>
      <c r="K67" s="8">
        <f t="shared" si="17"/>
        <v>-0.2857142857142857</v>
      </c>
      <c r="L67" s="8">
        <f t="shared" si="18"/>
        <v>1</v>
      </c>
      <c r="M67" s="8">
        <f t="shared" si="15"/>
        <v>-1.3888888888888888E-2</v>
      </c>
      <c r="N67" s="16">
        <f t="shared" si="16"/>
        <v>6.25E-2</v>
      </c>
    </row>
    <row r="68" spans="1:14" x14ac:dyDescent="0.2">
      <c r="A68" s="45"/>
      <c r="B68" s="35" t="s">
        <v>63</v>
      </c>
      <c r="C68" s="32">
        <v>1</v>
      </c>
      <c r="D68" s="7">
        <v>1</v>
      </c>
      <c r="E68" s="7">
        <v>1</v>
      </c>
      <c r="F68" s="7">
        <v>0</v>
      </c>
      <c r="G68" s="8">
        <f t="shared" si="11"/>
        <v>6.9444444444444441E-3</v>
      </c>
      <c r="H68" s="8">
        <f t="shared" si="12"/>
        <v>8.9285714285714281E-3</v>
      </c>
      <c r="I68" s="8">
        <f t="shared" si="13"/>
        <v>6.6666666666666671E-3</v>
      </c>
      <c r="J68" s="8" t="str">
        <f t="shared" si="14"/>
        <v/>
      </c>
      <c r="K68" s="8">
        <f t="shared" si="17"/>
        <v>0</v>
      </c>
      <c r="L68" s="8">
        <f t="shared" si="18"/>
        <v>-1</v>
      </c>
      <c r="M68" s="8">
        <f t="shared" si="15"/>
        <v>0</v>
      </c>
      <c r="N68" s="16">
        <f t="shared" si="16"/>
        <v>-8.9285714285714281E-3</v>
      </c>
    </row>
    <row r="69" spans="1:14" x14ac:dyDescent="0.2">
      <c r="A69" s="45"/>
      <c r="B69" s="35" t="s">
        <v>64</v>
      </c>
      <c r="C69" s="32">
        <v>0</v>
      </c>
      <c r="D69" s="7">
        <v>0</v>
      </c>
      <c r="E69" s="7">
        <v>0</v>
      </c>
      <c r="F69" s="7">
        <v>0</v>
      </c>
      <c r="G69" s="8" t="str">
        <f t="shared" si="11"/>
        <v/>
      </c>
      <c r="H69" s="8" t="str">
        <f t="shared" si="12"/>
        <v/>
      </c>
      <c r="I69" s="8" t="str">
        <f t="shared" si="13"/>
        <v/>
      </c>
      <c r="J69" s="8" t="str">
        <f t="shared" si="14"/>
        <v/>
      </c>
      <c r="K69" s="8" t="str">
        <f t="shared" si="17"/>
        <v xml:space="preserve"> </v>
      </c>
      <c r="L69" s="8" t="str">
        <f t="shared" si="18"/>
        <v xml:space="preserve"> </v>
      </c>
      <c r="M69" s="8" t="str">
        <f t="shared" si="15"/>
        <v/>
      </c>
      <c r="N69" s="16" t="str">
        <f t="shared" si="16"/>
        <v/>
      </c>
    </row>
    <row r="70" spans="1:14" x14ac:dyDescent="0.2">
      <c r="A70" s="45"/>
      <c r="B70" s="35" t="s">
        <v>65</v>
      </c>
      <c r="C70" s="32">
        <v>2</v>
      </c>
      <c r="D70" s="7">
        <v>2</v>
      </c>
      <c r="E70" s="7">
        <v>7</v>
      </c>
      <c r="F70" s="7">
        <v>5</v>
      </c>
      <c r="G70" s="8">
        <f t="shared" si="11"/>
        <v>1.3888888888888888E-2</v>
      </c>
      <c r="H70" s="8">
        <f t="shared" si="12"/>
        <v>1.7857142857142856E-2</v>
      </c>
      <c r="I70" s="8">
        <f t="shared" si="13"/>
        <v>4.6666666666666669E-2</v>
      </c>
      <c r="J70" s="8">
        <f t="shared" si="14"/>
        <v>3.4482758620689655E-2</v>
      </c>
      <c r="K70" s="8">
        <f t="shared" si="17"/>
        <v>2.5</v>
      </c>
      <c r="L70" s="8">
        <f t="shared" si="18"/>
        <v>1.5</v>
      </c>
      <c r="M70" s="8">
        <f t="shared" si="15"/>
        <v>3.4722222222222224E-2</v>
      </c>
      <c r="N70" s="16">
        <f t="shared" si="16"/>
        <v>2.6785714285714284E-2</v>
      </c>
    </row>
    <row r="71" spans="1:14" x14ac:dyDescent="0.2">
      <c r="A71" s="45"/>
      <c r="B71" s="35" t="s">
        <v>66</v>
      </c>
      <c r="C71" s="32">
        <v>0</v>
      </c>
      <c r="D71" s="7">
        <v>0</v>
      </c>
      <c r="E71" s="7">
        <v>0</v>
      </c>
      <c r="F71" s="7">
        <v>2</v>
      </c>
      <c r="G71" s="8" t="str">
        <f t="shared" si="11"/>
        <v/>
      </c>
      <c r="H71" s="8" t="str">
        <f t="shared" si="12"/>
        <v/>
      </c>
      <c r="I71" s="8" t="str">
        <f t="shared" si="13"/>
        <v/>
      </c>
      <c r="J71" s="8">
        <f t="shared" si="14"/>
        <v>1.3793103448275862E-2</v>
      </c>
      <c r="K71" s="8" t="str">
        <f t="shared" si="17"/>
        <v xml:space="preserve"> </v>
      </c>
      <c r="L71" s="8">
        <f t="shared" si="18"/>
        <v>1</v>
      </c>
      <c r="M71" s="8" t="str">
        <f t="shared" si="15"/>
        <v/>
      </c>
      <c r="N71" s="16" t="str">
        <f t="shared" si="16"/>
        <v/>
      </c>
    </row>
    <row r="72" spans="1:14" x14ac:dyDescent="0.2">
      <c r="A72" s="45"/>
      <c r="B72" s="35" t="s">
        <v>67</v>
      </c>
      <c r="C72" s="32">
        <v>2</v>
      </c>
      <c r="D72" s="7">
        <v>0</v>
      </c>
      <c r="E72" s="7">
        <v>0</v>
      </c>
      <c r="F72" s="7">
        <v>0</v>
      </c>
      <c r="G72" s="8">
        <f t="shared" si="11"/>
        <v>1.3888888888888888E-2</v>
      </c>
      <c r="H72" s="8" t="str">
        <f t="shared" si="12"/>
        <v/>
      </c>
      <c r="I72" s="8" t="str">
        <f t="shared" si="13"/>
        <v/>
      </c>
      <c r="J72" s="8" t="str">
        <f t="shared" si="14"/>
        <v/>
      </c>
      <c r="K72" s="8">
        <f t="shared" si="17"/>
        <v>-1</v>
      </c>
      <c r="L72" s="8" t="str">
        <f t="shared" si="18"/>
        <v xml:space="preserve"> </v>
      </c>
      <c r="M72" s="8">
        <f t="shared" si="15"/>
        <v>-1.3888888888888888E-2</v>
      </c>
      <c r="N72" s="16" t="str">
        <f t="shared" si="16"/>
        <v/>
      </c>
    </row>
    <row r="73" spans="1:14" ht="15.75" thickBot="1" x14ac:dyDescent="0.25">
      <c r="A73" s="45"/>
      <c r="B73" s="36" t="s">
        <v>68</v>
      </c>
      <c r="C73" s="33">
        <v>4</v>
      </c>
      <c r="D73" s="17">
        <v>1</v>
      </c>
      <c r="E73" s="17">
        <v>4</v>
      </c>
      <c r="F73" s="17">
        <v>5</v>
      </c>
      <c r="G73" s="18">
        <f t="shared" si="11"/>
        <v>2.7777777777777776E-2</v>
      </c>
      <c r="H73" s="18">
        <f t="shared" si="12"/>
        <v>8.9285714285714281E-3</v>
      </c>
      <c r="I73" s="18">
        <f t="shared" si="13"/>
        <v>2.6666666666666668E-2</v>
      </c>
      <c r="J73" s="18">
        <f t="shared" si="14"/>
        <v>3.4482758620689655E-2</v>
      </c>
      <c r="K73" s="18">
        <f t="shared" si="17"/>
        <v>0</v>
      </c>
      <c r="L73" s="18">
        <f t="shared" si="18"/>
        <v>4</v>
      </c>
      <c r="M73" s="18">
        <f t="shared" si="15"/>
        <v>0</v>
      </c>
      <c r="N73" s="19">
        <f t="shared" si="16"/>
        <v>3.5714285714285712E-2</v>
      </c>
    </row>
    <row r="74" spans="1:14" x14ac:dyDescent="0.2">
      <c r="A74" s="44"/>
    </row>
    <row r="75" spans="1:14" x14ac:dyDescent="0.2">
      <c r="A75" s="44"/>
    </row>
    <row r="76" spans="1:14" x14ac:dyDescent="0.2">
      <c r="A76" s="44"/>
    </row>
    <row r="77" spans="1:14" ht="15.75" thickBot="1" x14ac:dyDescent="0.25">
      <c r="A77" s="44"/>
    </row>
    <row r="78" spans="1:14" ht="29.25" customHeight="1" thickBot="1" x14ac:dyDescent="0.25">
      <c r="A78" s="45"/>
      <c r="B78" s="20" t="s">
        <v>3</v>
      </c>
      <c r="C78" s="13" t="s">
        <v>16</v>
      </c>
      <c r="D78" s="23"/>
      <c r="E78" s="23"/>
      <c r="F78" s="24"/>
      <c r="G78" s="13" t="s">
        <v>5</v>
      </c>
      <c r="H78" s="23"/>
      <c r="I78" s="23"/>
      <c r="J78" s="23"/>
      <c r="K78" s="13" t="s">
        <v>17</v>
      </c>
      <c r="L78" s="14"/>
      <c r="M78" s="13" t="s">
        <v>7</v>
      </c>
      <c r="N78" s="14"/>
    </row>
    <row r="79" spans="1:14" ht="15.75" thickBot="1" x14ac:dyDescent="0.25">
      <c r="A79" s="44"/>
      <c r="B79" s="21"/>
      <c r="C79" s="26">
        <v>2021</v>
      </c>
      <c r="D79" s="24"/>
      <c r="E79" s="27">
        <v>2022</v>
      </c>
      <c r="F79" s="24"/>
      <c r="G79" s="26">
        <v>2021</v>
      </c>
      <c r="H79" s="24"/>
      <c r="I79" s="27">
        <v>2022</v>
      </c>
      <c r="J79" s="24"/>
      <c r="K79" s="25"/>
      <c r="L79" s="15"/>
      <c r="M79" s="25"/>
      <c r="N79" s="15"/>
    </row>
    <row r="80" spans="1:14" ht="15.75" thickBot="1" x14ac:dyDescent="0.25">
      <c r="A80" s="45"/>
      <c r="B80" s="22"/>
      <c r="C80" s="28" t="s">
        <v>8</v>
      </c>
      <c r="D80" s="28" t="s">
        <v>9</v>
      </c>
      <c r="E80" s="28" t="s">
        <v>8</v>
      </c>
      <c r="F80" s="28" t="s">
        <v>9</v>
      </c>
      <c r="G80" s="28" t="s">
        <v>8</v>
      </c>
      <c r="H80" s="28" t="s">
        <v>9</v>
      </c>
      <c r="I80" s="28" t="s">
        <v>8</v>
      </c>
      <c r="J80" s="28" t="s">
        <v>9</v>
      </c>
      <c r="K80" s="28" t="s">
        <v>8</v>
      </c>
      <c r="L80" s="28" t="s">
        <v>9</v>
      </c>
      <c r="M80" s="28" t="s">
        <v>8</v>
      </c>
      <c r="N80" s="28" t="s">
        <v>9</v>
      </c>
    </row>
    <row r="81" spans="1:14" ht="15.75" thickBot="1" x14ac:dyDescent="0.25">
      <c r="A81" s="45"/>
      <c r="B81" s="29" t="s">
        <v>11</v>
      </c>
      <c r="C81" s="30">
        <f>SUM(C82:C180)</f>
        <v>1924</v>
      </c>
      <c r="D81" s="30">
        <f>SUM(D82:D180)</f>
        <v>1523</v>
      </c>
      <c r="E81" s="30">
        <f>SUM(E82:E180)</f>
        <v>1785</v>
      </c>
      <c r="F81" s="30">
        <f>SUM(F82:F180)</f>
        <v>1581</v>
      </c>
      <c r="G81" s="31">
        <f t="shared" ref="G81:G112" si="19">+IF(C81=0,"",C81/C$81)</f>
        <v>1</v>
      </c>
      <c r="H81" s="31">
        <f t="shared" ref="H81:H112" si="20">+IF(D81=0,"",D81/D$81)</f>
        <v>1</v>
      </c>
      <c r="I81" s="31">
        <f t="shared" ref="I81:I112" si="21">+IF(E81=0,"",E81/E$81)</f>
        <v>1</v>
      </c>
      <c r="J81" s="31">
        <f t="shared" ref="J81:J112" si="22">+IF(F81=0,"",F81/F$81)</f>
        <v>1</v>
      </c>
      <c r="K81" s="31">
        <f>+IF(AND(C81=0,E81=0),"",IF(C81=0,1,IF(E81=0,-1,(E81-C81)/C81)))</f>
        <v>-7.2245322245322249E-2</v>
      </c>
      <c r="L81" s="31">
        <f>+IF(AND(D81=0,F81=0),"",IF(D81=0,1,IF(F81=0,-1,(F81-D81)/D81)))</f>
        <v>3.8082731451083388E-2</v>
      </c>
      <c r="M81" s="31">
        <f t="shared" ref="M81:M112" si="23">+IF(OR(AND(G81=""),(K81="")),"",G81*K81)</f>
        <v>-7.2245322245322249E-2</v>
      </c>
      <c r="N81" s="31">
        <f t="shared" ref="N81:N112" si="24">+IF(OR(AND(H81=""),(L81="")),"",H81*L81)</f>
        <v>3.8082731451083388E-2</v>
      </c>
    </row>
    <row r="82" spans="1:14" x14ac:dyDescent="0.2">
      <c r="A82" s="45"/>
      <c r="B82" s="34" t="s">
        <v>69</v>
      </c>
      <c r="C82" s="40">
        <v>76</v>
      </c>
      <c r="D82" s="37">
        <v>27</v>
      </c>
      <c r="E82" s="37">
        <v>81</v>
      </c>
      <c r="F82" s="37">
        <v>43</v>
      </c>
      <c r="G82" s="38">
        <f t="shared" si="19"/>
        <v>3.9501039501039503E-2</v>
      </c>
      <c r="H82" s="38">
        <f t="shared" si="20"/>
        <v>1.772816808929744E-2</v>
      </c>
      <c r="I82" s="38">
        <f t="shared" si="21"/>
        <v>4.53781512605042E-2</v>
      </c>
      <c r="J82" s="38">
        <f t="shared" si="22"/>
        <v>2.7197975964579381E-2</v>
      </c>
      <c r="K82" s="38">
        <f t="shared" ref="K82:K113" si="25">+IF(AND(C82=0,E82=0)," ",IF(C82=0,1,IF(E82=0,-1,(E82-C82)/C82)))</f>
        <v>6.5789473684210523E-2</v>
      </c>
      <c r="L82" s="38">
        <f t="shared" ref="L82:L113" si="26">+IF(AND(D82=0,F82=0)," ",IF(D82=0,1,IF(F82=0,-1,(F82-D82)/D82)))</f>
        <v>0.59259259259259256</v>
      </c>
      <c r="M82" s="38">
        <f t="shared" si="23"/>
        <v>2.5987525987525989E-3</v>
      </c>
      <c r="N82" s="39">
        <f t="shared" si="24"/>
        <v>1.0505581089954037E-2</v>
      </c>
    </row>
    <row r="83" spans="1:14" ht="26.25" customHeight="1" x14ac:dyDescent="0.2">
      <c r="A83" s="45"/>
      <c r="B83" s="35" t="s">
        <v>70</v>
      </c>
      <c r="C83" s="32">
        <v>10</v>
      </c>
      <c r="D83" s="7">
        <v>7</v>
      </c>
      <c r="E83" s="7">
        <v>68</v>
      </c>
      <c r="F83" s="7">
        <v>43</v>
      </c>
      <c r="G83" s="8">
        <f t="shared" si="19"/>
        <v>5.1975051975051978E-3</v>
      </c>
      <c r="H83" s="8">
        <f t="shared" si="20"/>
        <v>4.5961917268548917E-3</v>
      </c>
      <c r="I83" s="8">
        <f t="shared" si="21"/>
        <v>3.8095238095238099E-2</v>
      </c>
      <c r="J83" s="8">
        <f t="shared" si="22"/>
        <v>2.7197975964579381E-2</v>
      </c>
      <c r="K83" s="8">
        <f t="shared" si="25"/>
        <v>5.8</v>
      </c>
      <c r="L83" s="8">
        <f t="shared" si="26"/>
        <v>5.1428571428571432</v>
      </c>
      <c r="M83" s="8">
        <f t="shared" si="23"/>
        <v>3.0145530145530147E-2</v>
      </c>
      <c r="N83" s="16">
        <f t="shared" si="24"/>
        <v>2.3637557452396589E-2</v>
      </c>
    </row>
    <row r="84" spans="1:14" x14ac:dyDescent="0.2">
      <c r="A84" s="45"/>
      <c r="B84" s="35" t="s">
        <v>71</v>
      </c>
      <c r="C84" s="32">
        <v>2</v>
      </c>
      <c r="D84" s="7">
        <v>1</v>
      </c>
      <c r="E84" s="7">
        <v>4</v>
      </c>
      <c r="F84" s="7">
        <v>2</v>
      </c>
      <c r="G84" s="8">
        <f t="shared" si="19"/>
        <v>1.0395010395010396E-3</v>
      </c>
      <c r="H84" s="8">
        <f t="shared" si="20"/>
        <v>6.5659881812212733E-4</v>
      </c>
      <c r="I84" s="8">
        <f t="shared" si="21"/>
        <v>2.2408963585434172E-3</v>
      </c>
      <c r="J84" s="8">
        <f t="shared" si="22"/>
        <v>1.2650221378874131E-3</v>
      </c>
      <c r="K84" s="8">
        <f t="shared" si="25"/>
        <v>1</v>
      </c>
      <c r="L84" s="8">
        <f t="shared" si="26"/>
        <v>1</v>
      </c>
      <c r="M84" s="8">
        <f t="shared" si="23"/>
        <v>1.0395010395010396E-3</v>
      </c>
      <c r="N84" s="16">
        <f t="shared" si="24"/>
        <v>6.5659881812212733E-4</v>
      </c>
    </row>
    <row r="85" spans="1:14" x14ac:dyDescent="0.2">
      <c r="A85" s="45"/>
      <c r="B85" s="35" t="s">
        <v>72</v>
      </c>
      <c r="C85" s="32">
        <v>33</v>
      </c>
      <c r="D85" s="7">
        <v>11</v>
      </c>
      <c r="E85" s="7">
        <v>68</v>
      </c>
      <c r="F85" s="7">
        <v>24</v>
      </c>
      <c r="G85" s="8">
        <f t="shared" si="19"/>
        <v>1.7151767151767153E-2</v>
      </c>
      <c r="H85" s="8">
        <f t="shared" si="20"/>
        <v>7.222586999343401E-3</v>
      </c>
      <c r="I85" s="8">
        <f t="shared" si="21"/>
        <v>3.8095238095238099E-2</v>
      </c>
      <c r="J85" s="8">
        <f t="shared" si="22"/>
        <v>1.5180265654648957E-2</v>
      </c>
      <c r="K85" s="8">
        <f t="shared" si="25"/>
        <v>1.0606060606060606</v>
      </c>
      <c r="L85" s="8">
        <f t="shared" si="26"/>
        <v>1.1818181818181819</v>
      </c>
      <c r="M85" s="8">
        <f t="shared" si="23"/>
        <v>1.8191268191268192E-2</v>
      </c>
      <c r="N85" s="16">
        <f t="shared" si="24"/>
        <v>8.5357846355876565E-3</v>
      </c>
    </row>
    <row r="86" spans="1:14" ht="25.5" x14ac:dyDescent="0.2">
      <c r="A86" s="45"/>
      <c r="B86" s="35" t="s">
        <v>73</v>
      </c>
      <c r="C86" s="32">
        <v>102</v>
      </c>
      <c r="D86" s="7">
        <v>54</v>
      </c>
      <c r="E86" s="7">
        <v>102</v>
      </c>
      <c r="F86" s="7">
        <v>68</v>
      </c>
      <c r="G86" s="8">
        <f t="shared" si="19"/>
        <v>5.3014553014553017E-2</v>
      </c>
      <c r="H86" s="8">
        <f t="shared" si="20"/>
        <v>3.545633617859488E-2</v>
      </c>
      <c r="I86" s="8">
        <f t="shared" si="21"/>
        <v>5.7142857142857141E-2</v>
      </c>
      <c r="J86" s="8">
        <f t="shared" si="22"/>
        <v>4.3010752688172046E-2</v>
      </c>
      <c r="K86" s="8">
        <f t="shared" si="25"/>
        <v>0</v>
      </c>
      <c r="L86" s="8">
        <f t="shared" si="26"/>
        <v>0.25925925925925924</v>
      </c>
      <c r="M86" s="8">
        <f t="shared" si="23"/>
        <v>0</v>
      </c>
      <c r="N86" s="16">
        <f t="shared" si="24"/>
        <v>9.1923834537097834E-3</v>
      </c>
    </row>
    <row r="87" spans="1:14" x14ac:dyDescent="0.2">
      <c r="A87" s="45"/>
      <c r="B87" s="35" t="s">
        <v>74</v>
      </c>
      <c r="C87" s="32">
        <v>1</v>
      </c>
      <c r="D87" s="7">
        <v>3</v>
      </c>
      <c r="E87" s="7">
        <v>0</v>
      </c>
      <c r="F87" s="7">
        <v>0</v>
      </c>
      <c r="G87" s="8">
        <f t="shared" si="19"/>
        <v>5.1975051975051978E-4</v>
      </c>
      <c r="H87" s="8">
        <f t="shared" si="20"/>
        <v>1.969796454366382E-3</v>
      </c>
      <c r="I87" s="8" t="str">
        <f t="shared" si="21"/>
        <v/>
      </c>
      <c r="J87" s="8" t="str">
        <f t="shared" si="22"/>
        <v/>
      </c>
      <c r="K87" s="8">
        <f t="shared" si="25"/>
        <v>-1</v>
      </c>
      <c r="L87" s="8">
        <f t="shared" si="26"/>
        <v>-1</v>
      </c>
      <c r="M87" s="8">
        <f t="shared" si="23"/>
        <v>-5.1975051975051978E-4</v>
      </c>
      <c r="N87" s="16">
        <f t="shared" si="24"/>
        <v>-1.969796454366382E-3</v>
      </c>
    </row>
    <row r="88" spans="1:14" x14ac:dyDescent="0.2">
      <c r="A88" s="45"/>
      <c r="B88" s="35" t="s">
        <v>75</v>
      </c>
      <c r="C88" s="32">
        <v>8</v>
      </c>
      <c r="D88" s="7">
        <v>0</v>
      </c>
      <c r="E88" s="7">
        <v>7</v>
      </c>
      <c r="F88" s="7">
        <v>3</v>
      </c>
      <c r="G88" s="8">
        <f t="shared" si="19"/>
        <v>4.1580041580041582E-3</v>
      </c>
      <c r="H88" s="8" t="str">
        <f t="shared" si="20"/>
        <v/>
      </c>
      <c r="I88" s="8">
        <f t="shared" si="21"/>
        <v>3.9215686274509803E-3</v>
      </c>
      <c r="J88" s="8">
        <f t="shared" si="22"/>
        <v>1.8975332068311196E-3</v>
      </c>
      <c r="K88" s="8">
        <f t="shared" si="25"/>
        <v>-0.125</v>
      </c>
      <c r="L88" s="8">
        <f t="shared" si="26"/>
        <v>1</v>
      </c>
      <c r="M88" s="8">
        <f t="shared" si="23"/>
        <v>-5.1975051975051978E-4</v>
      </c>
      <c r="N88" s="16" t="str">
        <f t="shared" si="24"/>
        <v/>
      </c>
    </row>
    <row r="89" spans="1:14" ht="23.25" customHeight="1" x14ac:dyDescent="0.2">
      <c r="A89" s="45" t="s">
        <v>76</v>
      </c>
      <c r="B89" s="35" t="s">
        <v>77</v>
      </c>
      <c r="C89" s="32">
        <v>0</v>
      </c>
      <c r="D89" s="7">
        <v>0</v>
      </c>
      <c r="E89" s="7">
        <v>2</v>
      </c>
      <c r="F89" s="7">
        <v>2</v>
      </c>
      <c r="G89" s="8" t="str">
        <f t="shared" si="19"/>
        <v/>
      </c>
      <c r="H89" s="8" t="str">
        <f t="shared" si="20"/>
        <v/>
      </c>
      <c r="I89" s="8">
        <f t="shared" si="21"/>
        <v>1.1204481792717086E-3</v>
      </c>
      <c r="J89" s="8">
        <f t="shared" si="22"/>
        <v>1.2650221378874131E-3</v>
      </c>
      <c r="K89" s="8">
        <f t="shared" si="25"/>
        <v>1</v>
      </c>
      <c r="L89" s="8">
        <f t="shared" si="26"/>
        <v>1</v>
      </c>
      <c r="M89" s="8" t="str">
        <f t="shared" si="23"/>
        <v/>
      </c>
      <c r="N89" s="16" t="str">
        <f t="shared" si="24"/>
        <v/>
      </c>
    </row>
    <row r="90" spans="1:14" ht="26.25" customHeight="1" x14ac:dyDescent="0.2">
      <c r="A90" s="45"/>
      <c r="B90" s="35" t="s">
        <v>78</v>
      </c>
      <c r="C90" s="32">
        <v>0</v>
      </c>
      <c r="D90" s="7">
        <v>0</v>
      </c>
      <c r="E90" s="7">
        <v>0</v>
      </c>
      <c r="F90" s="7">
        <v>0</v>
      </c>
      <c r="G90" s="8" t="str">
        <f t="shared" si="19"/>
        <v/>
      </c>
      <c r="H90" s="8" t="str">
        <f t="shared" si="20"/>
        <v/>
      </c>
      <c r="I90" s="8" t="str">
        <f t="shared" si="21"/>
        <v/>
      </c>
      <c r="J90" s="8" t="str">
        <f t="shared" si="22"/>
        <v/>
      </c>
      <c r="K90" s="8" t="str">
        <f t="shared" si="25"/>
        <v xml:space="preserve"> </v>
      </c>
      <c r="L90" s="8" t="str">
        <f t="shared" si="26"/>
        <v xml:space="preserve"> </v>
      </c>
      <c r="M90" s="8" t="str">
        <f t="shared" si="23"/>
        <v/>
      </c>
      <c r="N90" s="16" t="str">
        <f t="shared" si="24"/>
        <v/>
      </c>
    </row>
    <row r="91" spans="1:14" x14ac:dyDescent="0.2">
      <c r="A91" s="45"/>
      <c r="B91" s="35" t="s">
        <v>79</v>
      </c>
      <c r="C91" s="32">
        <v>1</v>
      </c>
      <c r="D91" s="7">
        <v>2</v>
      </c>
      <c r="E91" s="7">
        <v>0</v>
      </c>
      <c r="F91" s="7">
        <v>1</v>
      </c>
      <c r="G91" s="8">
        <f t="shared" si="19"/>
        <v>5.1975051975051978E-4</v>
      </c>
      <c r="H91" s="8">
        <f t="shared" si="20"/>
        <v>1.3131976362442547E-3</v>
      </c>
      <c r="I91" s="8" t="str">
        <f t="shared" si="21"/>
        <v/>
      </c>
      <c r="J91" s="8">
        <f t="shared" si="22"/>
        <v>6.3251106894370653E-4</v>
      </c>
      <c r="K91" s="8">
        <f t="shared" si="25"/>
        <v>-1</v>
      </c>
      <c r="L91" s="8">
        <f t="shared" si="26"/>
        <v>-0.5</v>
      </c>
      <c r="M91" s="8">
        <f t="shared" si="23"/>
        <v>-5.1975051975051978E-4</v>
      </c>
      <c r="N91" s="16">
        <f t="shared" si="24"/>
        <v>-6.5659881812212733E-4</v>
      </c>
    </row>
    <row r="92" spans="1:14" x14ac:dyDescent="0.2">
      <c r="A92" s="45"/>
      <c r="B92" s="35" t="s">
        <v>80</v>
      </c>
      <c r="C92" s="32">
        <v>7</v>
      </c>
      <c r="D92" s="7">
        <v>5</v>
      </c>
      <c r="E92" s="7">
        <v>4</v>
      </c>
      <c r="F92" s="7">
        <v>3</v>
      </c>
      <c r="G92" s="8">
        <f t="shared" si="19"/>
        <v>3.6382536382536385E-3</v>
      </c>
      <c r="H92" s="8">
        <f t="shared" si="20"/>
        <v>3.2829940906106371E-3</v>
      </c>
      <c r="I92" s="8">
        <f t="shared" si="21"/>
        <v>2.2408963585434172E-3</v>
      </c>
      <c r="J92" s="8">
        <f t="shared" si="22"/>
        <v>1.8975332068311196E-3</v>
      </c>
      <c r="K92" s="8">
        <f t="shared" si="25"/>
        <v>-0.42857142857142855</v>
      </c>
      <c r="L92" s="8">
        <f t="shared" si="26"/>
        <v>-0.4</v>
      </c>
      <c r="M92" s="8">
        <f t="shared" si="23"/>
        <v>-1.5592515592515593E-3</v>
      </c>
      <c r="N92" s="16">
        <f t="shared" si="24"/>
        <v>-1.3131976362442549E-3</v>
      </c>
    </row>
    <row r="93" spans="1:14" x14ac:dyDescent="0.2">
      <c r="A93" s="45"/>
      <c r="B93" s="35" t="s">
        <v>81</v>
      </c>
      <c r="C93" s="32">
        <v>5</v>
      </c>
      <c r="D93" s="7">
        <v>22</v>
      </c>
      <c r="E93" s="7">
        <v>8</v>
      </c>
      <c r="F93" s="7">
        <v>10</v>
      </c>
      <c r="G93" s="8">
        <f t="shared" si="19"/>
        <v>2.5987525987525989E-3</v>
      </c>
      <c r="H93" s="8">
        <f t="shared" si="20"/>
        <v>1.4445173998686802E-2</v>
      </c>
      <c r="I93" s="8">
        <f t="shared" si="21"/>
        <v>4.4817927170868344E-3</v>
      </c>
      <c r="J93" s="8">
        <f t="shared" si="22"/>
        <v>6.3251106894370648E-3</v>
      </c>
      <c r="K93" s="8">
        <f t="shared" si="25"/>
        <v>0.6</v>
      </c>
      <c r="L93" s="8">
        <f t="shared" si="26"/>
        <v>-0.54545454545454541</v>
      </c>
      <c r="M93" s="8">
        <f t="shared" si="23"/>
        <v>1.5592515592515593E-3</v>
      </c>
      <c r="N93" s="16">
        <f t="shared" si="24"/>
        <v>-7.8791858174655279E-3</v>
      </c>
    </row>
    <row r="94" spans="1:14" x14ac:dyDescent="0.2">
      <c r="A94" s="45"/>
      <c r="B94" s="35" t="s">
        <v>82</v>
      </c>
      <c r="C94" s="32">
        <v>0</v>
      </c>
      <c r="D94" s="7">
        <v>0</v>
      </c>
      <c r="E94" s="7">
        <v>0</v>
      </c>
      <c r="F94" s="7">
        <v>0</v>
      </c>
      <c r="G94" s="8" t="str">
        <f t="shared" si="19"/>
        <v/>
      </c>
      <c r="H94" s="8" t="str">
        <f t="shared" si="20"/>
        <v/>
      </c>
      <c r="I94" s="8" t="str">
        <f t="shared" si="21"/>
        <v/>
      </c>
      <c r="J94" s="8" t="str">
        <f t="shared" si="22"/>
        <v/>
      </c>
      <c r="K94" s="8" t="str">
        <f t="shared" si="25"/>
        <v xml:space="preserve"> </v>
      </c>
      <c r="L94" s="8" t="str">
        <f t="shared" si="26"/>
        <v xml:space="preserve"> </v>
      </c>
      <c r="M94" s="8" t="str">
        <f t="shared" si="23"/>
        <v/>
      </c>
      <c r="N94" s="16" t="str">
        <f t="shared" si="24"/>
        <v/>
      </c>
    </row>
    <row r="95" spans="1:14" x14ac:dyDescent="0.2">
      <c r="A95" s="45" t="s">
        <v>76</v>
      </c>
      <c r="B95" s="35" t="s">
        <v>83</v>
      </c>
      <c r="C95" s="32">
        <v>0</v>
      </c>
      <c r="D95" s="7">
        <v>0</v>
      </c>
      <c r="E95" s="7">
        <v>0</v>
      </c>
      <c r="F95" s="7">
        <v>0</v>
      </c>
      <c r="G95" s="8" t="str">
        <f t="shared" si="19"/>
        <v/>
      </c>
      <c r="H95" s="8" t="str">
        <f t="shared" si="20"/>
        <v/>
      </c>
      <c r="I95" s="8" t="str">
        <f t="shared" si="21"/>
        <v/>
      </c>
      <c r="J95" s="8" t="str">
        <f t="shared" si="22"/>
        <v/>
      </c>
      <c r="K95" s="8" t="str">
        <f t="shared" si="25"/>
        <v xml:space="preserve"> </v>
      </c>
      <c r="L95" s="8" t="str">
        <f t="shared" si="26"/>
        <v xml:space="preserve"> </v>
      </c>
      <c r="M95" s="8" t="str">
        <f t="shared" si="23"/>
        <v/>
      </c>
      <c r="N95" s="16" t="str">
        <f t="shared" si="24"/>
        <v/>
      </c>
    </row>
    <row r="96" spans="1:14" x14ac:dyDescent="0.2">
      <c r="A96" s="45" t="s">
        <v>76</v>
      </c>
      <c r="B96" s="35" t="s">
        <v>84</v>
      </c>
      <c r="C96" s="32">
        <v>0</v>
      </c>
      <c r="D96" s="7">
        <v>0</v>
      </c>
      <c r="E96" s="7">
        <v>0</v>
      </c>
      <c r="F96" s="7">
        <v>0</v>
      </c>
      <c r="G96" s="8" t="str">
        <f t="shared" si="19"/>
        <v/>
      </c>
      <c r="H96" s="8" t="str">
        <f t="shared" si="20"/>
        <v/>
      </c>
      <c r="I96" s="8" t="str">
        <f t="shared" si="21"/>
        <v/>
      </c>
      <c r="J96" s="8" t="str">
        <f t="shared" si="22"/>
        <v/>
      </c>
      <c r="K96" s="8" t="str">
        <f t="shared" si="25"/>
        <v xml:space="preserve"> </v>
      </c>
      <c r="L96" s="8" t="str">
        <f t="shared" si="26"/>
        <v xml:space="preserve"> </v>
      </c>
      <c r="M96" s="8" t="str">
        <f t="shared" si="23"/>
        <v/>
      </c>
      <c r="N96" s="16" t="str">
        <f t="shared" si="24"/>
        <v/>
      </c>
    </row>
    <row r="97" spans="1:14" x14ac:dyDescent="0.2">
      <c r="A97" s="45"/>
      <c r="B97" s="35" t="s">
        <v>85</v>
      </c>
      <c r="C97" s="32">
        <v>20</v>
      </c>
      <c r="D97" s="7">
        <v>7</v>
      </c>
      <c r="E97" s="7">
        <v>29</v>
      </c>
      <c r="F97" s="7">
        <v>9</v>
      </c>
      <c r="G97" s="8">
        <f t="shared" si="19"/>
        <v>1.0395010395010396E-2</v>
      </c>
      <c r="H97" s="8">
        <f t="shared" si="20"/>
        <v>4.5961917268548917E-3</v>
      </c>
      <c r="I97" s="8">
        <f t="shared" si="21"/>
        <v>1.6246498599439777E-2</v>
      </c>
      <c r="J97" s="8">
        <f t="shared" si="22"/>
        <v>5.6925996204933585E-3</v>
      </c>
      <c r="K97" s="8">
        <f t="shared" si="25"/>
        <v>0.45</v>
      </c>
      <c r="L97" s="8">
        <f t="shared" si="26"/>
        <v>0.2857142857142857</v>
      </c>
      <c r="M97" s="8">
        <f t="shared" si="23"/>
        <v>4.677754677754678E-3</v>
      </c>
      <c r="N97" s="16">
        <f t="shared" si="24"/>
        <v>1.3131976362442547E-3</v>
      </c>
    </row>
    <row r="98" spans="1:14" x14ac:dyDescent="0.2">
      <c r="A98" s="45"/>
      <c r="B98" s="35" t="s">
        <v>86</v>
      </c>
      <c r="C98" s="32">
        <v>2</v>
      </c>
      <c r="D98" s="7">
        <v>3</v>
      </c>
      <c r="E98" s="7">
        <v>0</v>
      </c>
      <c r="F98" s="7">
        <v>1</v>
      </c>
      <c r="G98" s="8">
        <f t="shared" si="19"/>
        <v>1.0395010395010396E-3</v>
      </c>
      <c r="H98" s="8">
        <f t="shared" si="20"/>
        <v>1.969796454366382E-3</v>
      </c>
      <c r="I98" s="8" t="str">
        <f t="shared" si="21"/>
        <v/>
      </c>
      <c r="J98" s="8">
        <f t="shared" si="22"/>
        <v>6.3251106894370653E-4</v>
      </c>
      <c r="K98" s="8">
        <f t="shared" si="25"/>
        <v>-1</v>
      </c>
      <c r="L98" s="8">
        <f t="shared" si="26"/>
        <v>-0.66666666666666663</v>
      </c>
      <c r="M98" s="8">
        <f t="shared" si="23"/>
        <v>-1.0395010395010396E-3</v>
      </c>
      <c r="N98" s="16">
        <f t="shared" si="24"/>
        <v>-1.3131976362442547E-3</v>
      </c>
    </row>
    <row r="99" spans="1:14" x14ac:dyDescent="0.2">
      <c r="A99" s="45"/>
      <c r="B99" s="35" t="s">
        <v>87</v>
      </c>
      <c r="C99" s="32">
        <v>75</v>
      </c>
      <c r="D99" s="7">
        <v>65</v>
      </c>
      <c r="E99" s="7">
        <v>55</v>
      </c>
      <c r="F99" s="7">
        <v>66</v>
      </c>
      <c r="G99" s="8">
        <f t="shared" si="19"/>
        <v>3.8981288981288983E-2</v>
      </c>
      <c r="H99" s="8">
        <f t="shared" si="20"/>
        <v>4.2678923177938283E-2</v>
      </c>
      <c r="I99" s="8">
        <f t="shared" si="21"/>
        <v>3.081232492997199E-2</v>
      </c>
      <c r="J99" s="8">
        <f t="shared" si="22"/>
        <v>4.1745730550284632E-2</v>
      </c>
      <c r="K99" s="8">
        <f t="shared" si="25"/>
        <v>-0.26666666666666666</v>
      </c>
      <c r="L99" s="8">
        <f t="shared" si="26"/>
        <v>1.5384615384615385E-2</v>
      </c>
      <c r="M99" s="8">
        <f t="shared" si="23"/>
        <v>-1.0395010395010396E-2</v>
      </c>
      <c r="N99" s="16">
        <f t="shared" si="24"/>
        <v>6.5659881812212743E-4</v>
      </c>
    </row>
    <row r="100" spans="1:14" x14ac:dyDescent="0.2">
      <c r="A100" s="45"/>
      <c r="B100" s="35" t="s">
        <v>88</v>
      </c>
      <c r="C100" s="32">
        <v>56</v>
      </c>
      <c r="D100" s="7">
        <v>28</v>
      </c>
      <c r="E100" s="7">
        <v>94</v>
      </c>
      <c r="F100" s="7">
        <v>40</v>
      </c>
      <c r="G100" s="8">
        <f t="shared" si="19"/>
        <v>2.9106029106029108E-2</v>
      </c>
      <c r="H100" s="8">
        <f t="shared" si="20"/>
        <v>1.8384766907419567E-2</v>
      </c>
      <c r="I100" s="8">
        <f t="shared" si="21"/>
        <v>5.2661064425770308E-2</v>
      </c>
      <c r="J100" s="8">
        <f t="shared" si="22"/>
        <v>2.5300442757748259E-2</v>
      </c>
      <c r="K100" s="8">
        <f t="shared" si="25"/>
        <v>0.6785714285714286</v>
      </c>
      <c r="L100" s="8">
        <f t="shared" si="26"/>
        <v>0.42857142857142855</v>
      </c>
      <c r="M100" s="8">
        <f t="shared" si="23"/>
        <v>1.9750519750519752E-2</v>
      </c>
      <c r="N100" s="16">
        <f t="shared" si="24"/>
        <v>7.8791858174655279E-3</v>
      </c>
    </row>
    <row r="101" spans="1:14" x14ac:dyDescent="0.2">
      <c r="A101" s="45"/>
      <c r="B101" s="35" t="s">
        <v>89</v>
      </c>
      <c r="C101" s="32">
        <v>0</v>
      </c>
      <c r="D101" s="7">
        <v>0</v>
      </c>
      <c r="E101" s="7">
        <v>93</v>
      </c>
      <c r="F101" s="7">
        <v>77</v>
      </c>
      <c r="G101" s="8" t="str">
        <f t="shared" si="19"/>
        <v/>
      </c>
      <c r="H101" s="8" t="str">
        <f t="shared" si="20"/>
        <v/>
      </c>
      <c r="I101" s="8">
        <f t="shared" si="21"/>
        <v>5.2100840336134456E-2</v>
      </c>
      <c r="J101" s="8">
        <f t="shared" si="22"/>
        <v>4.8703352308665404E-2</v>
      </c>
      <c r="K101" s="8">
        <f t="shared" si="25"/>
        <v>1</v>
      </c>
      <c r="L101" s="8">
        <f t="shared" si="26"/>
        <v>1</v>
      </c>
      <c r="M101" s="8" t="str">
        <f t="shared" si="23"/>
        <v/>
      </c>
      <c r="N101" s="16" t="str">
        <f t="shared" si="24"/>
        <v/>
      </c>
    </row>
    <row r="102" spans="1:14" x14ac:dyDescent="0.2">
      <c r="A102" s="45" t="s">
        <v>76</v>
      </c>
      <c r="B102" s="35" t="s">
        <v>90</v>
      </c>
      <c r="C102" s="32">
        <v>0</v>
      </c>
      <c r="D102" s="7">
        <v>0</v>
      </c>
      <c r="E102" s="7">
        <v>2</v>
      </c>
      <c r="F102" s="7">
        <v>0</v>
      </c>
      <c r="G102" s="8" t="str">
        <f t="shared" si="19"/>
        <v/>
      </c>
      <c r="H102" s="8" t="str">
        <f t="shared" si="20"/>
        <v/>
      </c>
      <c r="I102" s="8">
        <f t="shared" si="21"/>
        <v>1.1204481792717086E-3</v>
      </c>
      <c r="J102" s="8" t="str">
        <f t="shared" si="22"/>
        <v/>
      </c>
      <c r="K102" s="8">
        <f t="shared" si="25"/>
        <v>1</v>
      </c>
      <c r="L102" s="8" t="str">
        <f t="shared" si="26"/>
        <v xml:space="preserve"> </v>
      </c>
      <c r="M102" s="8" t="str">
        <f t="shared" si="23"/>
        <v/>
      </c>
      <c r="N102" s="16" t="str">
        <f t="shared" si="24"/>
        <v/>
      </c>
    </row>
    <row r="103" spans="1:14" x14ac:dyDescent="0.2">
      <c r="A103" s="45"/>
      <c r="B103" s="35" t="s">
        <v>91</v>
      </c>
      <c r="C103" s="32">
        <v>80</v>
      </c>
      <c r="D103" s="7">
        <v>129</v>
      </c>
      <c r="E103" s="7">
        <v>45</v>
      </c>
      <c r="F103" s="7">
        <v>122</v>
      </c>
      <c r="G103" s="8">
        <f t="shared" si="19"/>
        <v>4.1580041580041582E-2</v>
      </c>
      <c r="H103" s="8">
        <f t="shared" si="20"/>
        <v>8.4701247537754432E-2</v>
      </c>
      <c r="I103" s="8">
        <f t="shared" si="21"/>
        <v>2.5210084033613446E-2</v>
      </c>
      <c r="J103" s="8">
        <f t="shared" si="22"/>
        <v>7.7166350411132192E-2</v>
      </c>
      <c r="K103" s="8">
        <f t="shared" si="25"/>
        <v>-0.4375</v>
      </c>
      <c r="L103" s="8">
        <f t="shared" si="26"/>
        <v>-5.4263565891472867E-2</v>
      </c>
      <c r="M103" s="8">
        <f t="shared" si="23"/>
        <v>-1.8191268191268192E-2</v>
      </c>
      <c r="N103" s="16">
        <f t="shared" si="24"/>
        <v>-4.5961917268548917E-3</v>
      </c>
    </row>
    <row r="104" spans="1:14" x14ac:dyDescent="0.2">
      <c r="A104" s="45"/>
      <c r="B104" s="35" t="s">
        <v>92</v>
      </c>
      <c r="C104" s="32">
        <v>5</v>
      </c>
      <c r="D104" s="7">
        <v>38</v>
      </c>
      <c r="E104" s="7">
        <v>1</v>
      </c>
      <c r="F104" s="7">
        <v>27</v>
      </c>
      <c r="G104" s="8">
        <f t="shared" si="19"/>
        <v>2.5987525987525989E-3</v>
      </c>
      <c r="H104" s="8">
        <f t="shared" si="20"/>
        <v>2.4950755088640839E-2</v>
      </c>
      <c r="I104" s="8">
        <f t="shared" si="21"/>
        <v>5.602240896358543E-4</v>
      </c>
      <c r="J104" s="8">
        <f t="shared" si="22"/>
        <v>1.7077798861480076E-2</v>
      </c>
      <c r="K104" s="8">
        <f t="shared" si="25"/>
        <v>-0.8</v>
      </c>
      <c r="L104" s="8">
        <f t="shared" si="26"/>
        <v>-0.28947368421052633</v>
      </c>
      <c r="M104" s="8">
        <f t="shared" si="23"/>
        <v>-2.0790020790020791E-3</v>
      </c>
      <c r="N104" s="16">
        <f t="shared" si="24"/>
        <v>-7.222586999343401E-3</v>
      </c>
    </row>
    <row r="105" spans="1:14" x14ac:dyDescent="0.2">
      <c r="A105" s="45"/>
      <c r="B105" s="35" t="s">
        <v>93</v>
      </c>
      <c r="C105" s="32">
        <v>9</v>
      </c>
      <c r="D105" s="7">
        <v>24</v>
      </c>
      <c r="E105" s="7">
        <v>15</v>
      </c>
      <c r="F105" s="7">
        <v>33</v>
      </c>
      <c r="G105" s="8">
        <f t="shared" si="19"/>
        <v>4.677754677754678E-3</v>
      </c>
      <c r="H105" s="8">
        <f t="shared" si="20"/>
        <v>1.5758371634931056E-2</v>
      </c>
      <c r="I105" s="8">
        <f t="shared" si="21"/>
        <v>8.4033613445378148E-3</v>
      </c>
      <c r="J105" s="8">
        <f t="shared" si="22"/>
        <v>2.0872865275142316E-2</v>
      </c>
      <c r="K105" s="8">
        <f t="shared" si="25"/>
        <v>0.66666666666666663</v>
      </c>
      <c r="L105" s="8">
        <f t="shared" si="26"/>
        <v>0.375</v>
      </c>
      <c r="M105" s="8">
        <f t="shared" si="23"/>
        <v>3.1185031185031187E-3</v>
      </c>
      <c r="N105" s="16">
        <f t="shared" si="24"/>
        <v>5.9093893630991455E-3</v>
      </c>
    </row>
    <row r="106" spans="1:14" x14ac:dyDescent="0.2">
      <c r="A106" s="45"/>
      <c r="B106" s="35" t="s">
        <v>94</v>
      </c>
      <c r="C106" s="32">
        <v>11</v>
      </c>
      <c r="D106" s="7">
        <v>23</v>
      </c>
      <c r="E106" s="7">
        <v>11</v>
      </c>
      <c r="F106" s="7">
        <v>15</v>
      </c>
      <c r="G106" s="8">
        <f t="shared" si="19"/>
        <v>5.7172557172557176E-3</v>
      </c>
      <c r="H106" s="8">
        <f t="shared" si="20"/>
        <v>1.5101772816808929E-2</v>
      </c>
      <c r="I106" s="8">
        <f t="shared" si="21"/>
        <v>6.1624649859943975E-3</v>
      </c>
      <c r="J106" s="8">
        <f t="shared" si="22"/>
        <v>9.4876660341555973E-3</v>
      </c>
      <c r="K106" s="8">
        <f t="shared" si="25"/>
        <v>0</v>
      </c>
      <c r="L106" s="8">
        <f t="shared" si="26"/>
        <v>-0.34782608695652173</v>
      </c>
      <c r="M106" s="8">
        <f t="shared" si="23"/>
        <v>0</v>
      </c>
      <c r="N106" s="16">
        <f t="shared" si="24"/>
        <v>-5.2527905449770186E-3</v>
      </c>
    </row>
    <row r="107" spans="1:14" x14ac:dyDescent="0.2">
      <c r="A107" s="45"/>
      <c r="B107" s="35" t="s">
        <v>95</v>
      </c>
      <c r="C107" s="32">
        <v>8</v>
      </c>
      <c r="D107" s="7">
        <v>10</v>
      </c>
      <c r="E107" s="7">
        <v>4</v>
      </c>
      <c r="F107" s="7">
        <v>7</v>
      </c>
      <c r="G107" s="8">
        <f t="shared" si="19"/>
        <v>4.1580041580041582E-3</v>
      </c>
      <c r="H107" s="8">
        <f t="shared" si="20"/>
        <v>6.5659881812212741E-3</v>
      </c>
      <c r="I107" s="8">
        <f t="shared" si="21"/>
        <v>2.2408963585434172E-3</v>
      </c>
      <c r="J107" s="8">
        <f t="shared" si="22"/>
        <v>4.4275774826059459E-3</v>
      </c>
      <c r="K107" s="8">
        <f t="shared" si="25"/>
        <v>-0.5</v>
      </c>
      <c r="L107" s="8">
        <f t="shared" si="26"/>
        <v>-0.3</v>
      </c>
      <c r="M107" s="8">
        <f t="shared" si="23"/>
        <v>-2.0790020790020791E-3</v>
      </c>
      <c r="N107" s="16">
        <f t="shared" si="24"/>
        <v>-1.969796454366382E-3</v>
      </c>
    </row>
    <row r="108" spans="1:14" x14ac:dyDescent="0.2">
      <c r="A108" s="45"/>
      <c r="B108" s="35" t="s">
        <v>96</v>
      </c>
      <c r="C108" s="32">
        <v>2</v>
      </c>
      <c r="D108" s="7">
        <v>12</v>
      </c>
      <c r="E108" s="7">
        <v>3</v>
      </c>
      <c r="F108" s="7">
        <v>8</v>
      </c>
      <c r="G108" s="8">
        <f t="shared" si="19"/>
        <v>1.0395010395010396E-3</v>
      </c>
      <c r="H108" s="8">
        <f t="shared" si="20"/>
        <v>7.8791858174655279E-3</v>
      </c>
      <c r="I108" s="8">
        <f t="shared" si="21"/>
        <v>1.6806722689075631E-3</v>
      </c>
      <c r="J108" s="8">
        <f t="shared" si="22"/>
        <v>5.0600885515496522E-3</v>
      </c>
      <c r="K108" s="8">
        <f t="shared" si="25"/>
        <v>0.5</v>
      </c>
      <c r="L108" s="8">
        <f t="shared" si="26"/>
        <v>-0.33333333333333331</v>
      </c>
      <c r="M108" s="8">
        <f t="shared" si="23"/>
        <v>5.1975051975051978E-4</v>
      </c>
      <c r="N108" s="16">
        <f t="shared" si="24"/>
        <v>-2.6263952724885093E-3</v>
      </c>
    </row>
    <row r="109" spans="1:14" x14ac:dyDescent="0.2">
      <c r="A109" s="45"/>
      <c r="B109" s="35" t="s">
        <v>97</v>
      </c>
      <c r="C109" s="32">
        <v>4</v>
      </c>
      <c r="D109" s="7">
        <v>3</v>
      </c>
      <c r="E109" s="7">
        <v>3</v>
      </c>
      <c r="F109" s="7">
        <v>7</v>
      </c>
      <c r="G109" s="8">
        <f t="shared" si="19"/>
        <v>2.0790020790020791E-3</v>
      </c>
      <c r="H109" s="8">
        <f t="shared" si="20"/>
        <v>1.969796454366382E-3</v>
      </c>
      <c r="I109" s="8">
        <f t="shared" si="21"/>
        <v>1.6806722689075631E-3</v>
      </c>
      <c r="J109" s="8">
        <f t="shared" si="22"/>
        <v>4.4275774826059459E-3</v>
      </c>
      <c r="K109" s="8">
        <f t="shared" si="25"/>
        <v>-0.25</v>
      </c>
      <c r="L109" s="8">
        <f t="shared" si="26"/>
        <v>1.3333333333333333</v>
      </c>
      <c r="M109" s="8">
        <f t="shared" si="23"/>
        <v>-5.1975051975051978E-4</v>
      </c>
      <c r="N109" s="16">
        <f t="shared" si="24"/>
        <v>2.6263952724885093E-3</v>
      </c>
    </row>
    <row r="110" spans="1:14" x14ac:dyDescent="0.2">
      <c r="A110" s="45"/>
      <c r="B110" s="35" t="s">
        <v>98</v>
      </c>
      <c r="C110" s="32">
        <v>0</v>
      </c>
      <c r="D110" s="7">
        <v>0</v>
      </c>
      <c r="E110" s="7">
        <v>0</v>
      </c>
      <c r="F110" s="7">
        <v>0</v>
      </c>
      <c r="G110" s="8" t="str">
        <f t="shared" si="19"/>
        <v/>
      </c>
      <c r="H110" s="8" t="str">
        <f t="shared" si="20"/>
        <v/>
      </c>
      <c r="I110" s="8" t="str">
        <f t="shared" si="21"/>
        <v/>
      </c>
      <c r="J110" s="8" t="str">
        <f t="shared" si="22"/>
        <v/>
      </c>
      <c r="K110" s="8" t="str">
        <f t="shared" si="25"/>
        <v xml:space="preserve"> </v>
      </c>
      <c r="L110" s="8" t="str">
        <f t="shared" si="26"/>
        <v xml:space="preserve"> </v>
      </c>
      <c r="M110" s="8" t="str">
        <f t="shared" si="23"/>
        <v/>
      </c>
      <c r="N110" s="16" t="str">
        <f t="shared" si="24"/>
        <v/>
      </c>
    </row>
    <row r="111" spans="1:14" x14ac:dyDescent="0.2">
      <c r="A111" s="45"/>
      <c r="B111" s="35" t="s">
        <v>99</v>
      </c>
      <c r="C111" s="32">
        <v>52</v>
      </c>
      <c r="D111" s="7">
        <v>40</v>
      </c>
      <c r="E111" s="7">
        <v>53</v>
      </c>
      <c r="F111" s="7">
        <v>39</v>
      </c>
      <c r="G111" s="8">
        <f t="shared" si="19"/>
        <v>2.7027027027027029E-2</v>
      </c>
      <c r="H111" s="8">
        <f t="shared" si="20"/>
        <v>2.6263952724885097E-2</v>
      </c>
      <c r="I111" s="8">
        <f t="shared" si="21"/>
        <v>2.9691876750700279E-2</v>
      </c>
      <c r="J111" s="8">
        <f t="shared" si="22"/>
        <v>2.4667931688804556E-2</v>
      </c>
      <c r="K111" s="8">
        <f t="shared" si="25"/>
        <v>1.9230769230769232E-2</v>
      </c>
      <c r="L111" s="8">
        <f t="shared" si="26"/>
        <v>-2.5000000000000001E-2</v>
      </c>
      <c r="M111" s="8">
        <f t="shared" si="23"/>
        <v>5.1975051975051978E-4</v>
      </c>
      <c r="N111" s="16">
        <f t="shared" si="24"/>
        <v>-6.5659881812212743E-4</v>
      </c>
    </row>
    <row r="112" spans="1:14" x14ac:dyDescent="0.2">
      <c r="A112" s="45"/>
      <c r="B112" s="35" t="s">
        <v>100</v>
      </c>
      <c r="C112" s="32">
        <v>5</v>
      </c>
      <c r="D112" s="7">
        <v>17</v>
      </c>
      <c r="E112" s="7">
        <v>4</v>
      </c>
      <c r="F112" s="7">
        <v>17</v>
      </c>
      <c r="G112" s="8">
        <f t="shared" si="19"/>
        <v>2.5987525987525989E-3</v>
      </c>
      <c r="H112" s="8">
        <f t="shared" si="20"/>
        <v>1.1162179908076166E-2</v>
      </c>
      <c r="I112" s="8">
        <f t="shared" si="21"/>
        <v>2.2408963585434172E-3</v>
      </c>
      <c r="J112" s="8">
        <f t="shared" si="22"/>
        <v>1.0752688172043012E-2</v>
      </c>
      <c r="K112" s="8">
        <f t="shared" si="25"/>
        <v>-0.2</v>
      </c>
      <c r="L112" s="8">
        <f t="shared" si="26"/>
        <v>0</v>
      </c>
      <c r="M112" s="8">
        <f t="shared" si="23"/>
        <v>-5.1975051975051978E-4</v>
      </c>
      <c r="N112" s="16">
        <f t="shared" si="24"/>
        <v>0</v>
      </c>
    </row>
    <row r="113" spans="1:14" x14ac:dyDescent="0.2">
      <c r="A113" s="45"/>
      <c r="B113" s="35" t="s">
        <v>101</v>
      </c>
      <c r="C113" s="32">
        <v>5</v>
      </c>
      <c r="D113" s="7">
        <v>14</v>
      </c>
      <c r="E113" s="7">
        <v>1</v>
      </c>
      <c r="F113" s="7">
        <v>7</v>
      </c>
      <c r="G113" s="8">
        <f t="shared" ref="G113:G144" si="27">+IF(C113=0,"",C113/C$81)</f>
        <v>2.5987525987525989E-3</v>
      </c>
      <c r="H113" s="8">
        <f t="shared" ref="H113:H144" si="28">+IF(D113=0,"",D113/D$81)</f>
        <v>9.1923834537097834E-3</v>
      </c>
      <c r="I113" s="8">
        <f t="shared" ref="I113:I144" si="29">+IF(E113=0,"",E113/E$81)</f>
        <v>5.602240896358543E-4</v>
      </c>
      <c r="J113" s="8">
        <f t="shared" ref="J113:J144" si="30">+IF(F113=0,"",F113/F$81)</f>
        <v>4.4275774826059459E-3</v>
      </c>
      <c r="K113" s="8">
        <f t="shared" si="25"/>
        <v>-0.8</v>
      </c>
      <c r="L113" s="8">
        <f t="shared" si="26"/>
        <v>-0.5</v>
      </c>
      <c r="M113" s="8">
        <f t="shared" ref="M113:M144" si="31">+IF(OR(AND(G113=""),(K113="")),"",G113*K113)</f>
        <v>-2.0790020790020791E-3</v>
      </c>
      <c r="N113" s="16">
        <f t="shared" ref="N113:N144" si="32">+IF(OR(AND(H113=""),(L113="")),"",H113*L113)</f>
        <v>-4.5961917268548917E-3</v>
      </c>
    </row>
    <row r="114" spans="1:14" x14ac:dyDescent="0.2">
      <c r="A114" s="45"/>
      <c r="B114" s="35" t="s">
        <v>102</v>
      </c>
      <c r="C114" s="32">
        <v>0</v>
      </c>
      <c r="D114" s="7">
        <v>3</v>
      </c>
      <c r="E114" s="7">
        <v>1</v>
      </c>
      <c r="F114" s="7">
        <v>6</v>
      </c>
      <c r="G114" s="8" t="str">
        <f t="shared" si="27"/>
        <v/>
      </c>
      <c r="H114" s="8">
        <f t="shared" si="28"/>
        <v>1.969796454366382E-3</v>
      </c>
      <c r="I114" s="8">
        <f t="shared" si="29"/>
        <v>5.602240896358543E-4</v>
      </c>
      <c r="J114" s="8">
        <f t="shared" si="30"/>
        <v>3.7950664136622392E-3</v>
      </c>
      <c r="K114" s="8">
        <f t="shared" ref="K114:K145" si="33">+IF(AND(C114=0,E114=0)," ",IF(C114=0,1,IF(E114=0,-1,(E114-C114)/C114)))</f>
        <v>1</v>
      </c>
      <c r="L114" s="8">
        <f t="shared" ref="L114:L145" si="34">+IF(AND(D114=0,F114=0)," ",IF(D114=0,1,IF(F114=0,-1,(F114-D114)/D114)))</f>
        <v>1</v>
      </c>
      <c r="M114" s="8" t="str">
        <f t="shared" si="31"/>
        <v/>
      </c>
      <c r="N114" s="16">
        <f t="shared" si="32"/>
        <v>1.969796454366382E-3</v>
      </c>
    </row>
    <row r="115" spans="1:14" x14ac:dyDescent="0.2">
      <c r="A115" s="45"/>
      <c r="B115" s="35" t="s">
        <v>103</v>
      </c>
      <c r="C115" s="32">
        <v>26</v>
      </c>
      <c r="D115" s="7">
        <v>41</v>
      </c>
      <c r="E115" s="7">
        <v>10</v>
      </c>
      <c r="F115" s="7">
        <v>22</v>
      </c>
      <c r="G115" s="8">
        <f t="shared" si="27"/>
        <v>1.3513513513513514E-2</v>
      </c>
      <c r="H115" s="8">
        <f t="shared" si="28"/>
        <v>2.6920551543007223E-2</v>
      </c>
      <c r="I115" s="8">
        <f t="shared" si="29"/>
        <v>5.6022408963585435E-3</v>
      </c>
      <c r="J115" s="8">
        <f t="shared" si="30"/>
        <v>1.3915243516761544E-2</v>
      </c>
      <c r="K115" s="8">
        <f t="shared" si="33"/>
        <v>-0.61538461538461542</v>
      </c>
      <c r="L115" s="8">
        <f t="shared" si="34"/>
        <v>-0.46341463414634149</v>
      </c>
      <c r="M115" s="8">
        <f t="shared" si="31"/>
        <v>-8.3160083160083165E-3</v>
      </c>
      <c r="N115" s="16">
        <f t="shared" si="32"/>
        <v>-1.2475377544320421E-2</v>
      </c>
    </row>
    <row r="116" spans="1:14" x14ac:dyDescent="0.2">
      <c r="A116" s="45"/>
      <c r="B116" s="35" t="s">
        <v>104</v>
      </c>
      <c r="C116" s="32">
        <v>92</v>
      </c>
      <c r="D116" s="7">
        <v>50</v>
      </c>
      <c r="E116" s="7">
        <v>57</v>
      </c>
      <c r="F116" s="7">
        <v>32</v>
      </c>
      <c r="G116" s="8">
        <f t="shared" si="27"/>
        <v>4.781704781704782E-2</v>
      </c>
      <c r="H116" s="8">
        <f t="shared" si="28"/>
        <v>3.2829940906106372E-2</v>
      </c>
      <c r="I116" s="8">
        <f t="shared" si="29"/>
        <v>3.1932773109243695E-2</v>
      </c>
      <c r="J116" s="8">
        <f t="shared" si="30"/>
        <v>2.0240354206198609E-2</v>
      </c>
      <c r="K116" s="8">
        <f t="shared" si="33"/>
        <v>-0.38043478260869568</v>
      </c>
      <c r="L116" s="8">
        <f t="shared" si="34"/>
        <v>-0.36</v>
      </c>
      <c r="M116" s="8">
        <f t="shared" si="31"/>
        <v>-1.8191268191268192E-2</v>
      </c>
      <c r="N116" s="16">
        <f t="shared" si="32"/>
        <v>-1.1818778726198294E-2</v>
      </c>
    </row>
    <row r="117" spans="1:14" x14ac:dyDescent="0.2">
      <c r="A117" s="45"/>
      <c r="B117" s="35" t="s">
        <v>105</v>
      </c>
      <c r="C117" s="32">
        <v>0</v>
      </c>
      <c r="D117" s="7">
        <v>1</v>
      </c>
      <c r="E117" s="7">
        <v>0</v>
      </c>
      <c r="F117" s="7">
        <v>1</v>
      </c>
      <c r="G117" s="8" t="str">
        <f t="shared" si="27"/>
        <v/>
      </c>
      <c r="H117" s="8">
        <f t="shared" si="28"/>
        <v>6.5659881812212733E-4</v>
      </c>
      <c r="I117" s="8" t="str">
        <f t="shared" si="29"/>
        <v/>
      </c>
      <c r="J117" s="8">
        <f t="shared" si="30"/>
        <v>6.3251106894370653E-4</v>
      </c>
      <c r="K117" s="8" t="str">
        <f t="shared" si="33"/>
        <v xml:space="preserve"> </v>
      </c>
      <c r="L117" s="8">
        <f t="shared" si="34"/>
        <v>0</v>
      </c>
      <c r="M117" s="8" t="str">
        <f t="shared" si="31"/>
        <v/>
      </c>
      <c r="N117" s="16">
        <f t="shared" si="32"/>
        <v>0</v>
      </c>
    </row>
    <row r="118" spans="1:14" x14ac:dyDescent="0.2">
      <c r="A118" s="45"/>
      <c r="B118" s="35" t="s">
        <v>106</v>
      </c>
      <c r="C118" s="32">
        <v>38</v>
      </c>
      <c r="D118" s="7">
        <v>46</v>
      </c>
      <c r="E118" s="7">
        <v>31</v>
      </c>
      <c r="F118" s="7">
        <v>49</v>
      </c>
      <c r="G118" s="8">
        <f t="shared" si="27"/>
        <v>1.9750519750519752E-2</v>
      </c>
      <c r="H118" s="8">
        <f t="shared" si="28"/>
        <v>3.0203545633617858E-2</v>
      </c>
      <c r="I118" s="8">
        <f t="shared" si="29"/>
        <v>1.7366946778711485E-2</v>
      </c>
      <c r="J118" s="8">
        <f t="shared" si="30"/>
        <v>3.099304237824162E-2</v>
      </c>
      <c r="K118" s="8">
        <f t="shared" si="33"/>
        <v>-0.18421052631578946</v>
      </c>
      <c r="L118" s="8">
        <f t="shared" si="34"/>
        <v>6.5217391304347824E-2</v>
      </c>
      <c r="M118" s="8">
        <f t="shared" si="31"/>
        <v>-3.6382536382536385E-3</v>
      </c>
      <c r="N118" s="16">
        <f t="shared" si="32"/>
        <v>1.969796454366382E-3</v>
      </c>
    </row>
    <row r="119" spans="1:14" x14ac:dyDescent="0.2">
      <c r="A119" s="45"/>
      <c r="B119" s="35" t="s">
        <v>107</v>
      </c>
      <c r="C119" s="32">
        <v>0</v>
      </c>
      <c r="D119" s="7">
        <v>0</v>
      </c>
      <c r="E119" s="7">
        <v>0</v>
      </c>
      <c r="F119" s="7">
        <v>0</v>
      </c>
      <c r="G119" s="8" t="str">
        <f t="shared" si="27"/>
        <v/>
      </c>
      <c r="H119" s="8" t="str">
        <f t="shared" si="28"/>
        <v/>
      </c>
      <c r="I119" s="8" t="str">
        <f t="shared" si="29"/>
        <v/>
      </c>
      <c r="J119" s="8" t="str">
        <f t="shared" si="30"/>
        <v/>
      </c>
      <c r="K119" s="8" t="str">
        <f t="shared" si="33"/>
        <v xml:space="preserve"> </v>
      </c>
      <c r="L119" s="8" t="str">
        <f t="shared" si="34"/>
        <v xml:space="preserve"> </v>
      </c>
      <c r="M119" s="8" t="str">
        <f t="shared" si="31"/>
        <v/>
      </c>
      <c r="N119" s="16" t="str">
        <f t="shared" si="32"/>
        <v/>
      </c>
    </row>
    <row r="120" spans="1:14" x14ac:dyDescent="0.2">
      <c r="A120" s="45"/>
      <c r="B120" s="35" t="s">
        <v>108</v>
      </c>
      <c r="C120" s="32">
        <v>2</v>
      </c>
      <c r="D120" s="7">
        <v>4</v>
      </c>
      <c r="E120" s="7">
        <v>6</v>
      </c>
      <c r="F120" s="7">
        <v>3</v>
      </c>
      <c r="G120" s="8">
        <f t="shared" si="27"/>
        <v>1.0395010395010396E-3</v>
      </c>
      <c r="H120" s="8">
        <f t="shared" si="28"/>
        <v>2.6263952724885093E-3</v>
      </c>
      <c r="I120" s="8">
        <f t="shared" si="29"/>
        <v>3.3613445378151263E-3</v>
      </c>
      <c r="J120" s="8">
        <f t="shared" si="30"/>
        <v>1.8975332068311196E-3</v>
      </c>
      <c r="K120" s="8">
        <f t="shared" si="33"/>
        <v>2</v>
      </c>
      <c r="L120" s="8">
        <f t="shared" si="34"/>
        <v>-0.25</v>
      </c>
      <c r="M120" s="8">
        <f t="shared" si="31"/>
        <v>2.0790020790020791E-3</v>
      </c>
      <c r="N120" s="16">
        <f t="shared" si="32"/>
        <v>-6.5659881812212733E-4</v>
      </c>
    </row>
    <row r="121" spans="1:14" x14ac:dyDescent="0.2">
      <c r="A121" s="45"/>
      <c r="B121" s="35" t="s">
        <v>109</v>
      </c>
      <c r="C121" s="32">
        <v>8</v>
      </c>
      <c r="D121" s="7">
        <v>17</v>
      </c>
      <c r="E121" s="7">
        <v>9</v>
      </c>
      <c r="F121" s="7">
        <v>6</v>
      </c>
      <c r="G121" s="8">
        <f t="shared" si="27"/>
        <v>4.1580041580041582E-3</v>
      </c>
      <c r="H121" s="8">
        <f t="shared" si="28"/>
        <v>1.1162179908076166E-2</v>
      </c>
      <c r="I121" s="8">
        <f t="shared" si="29"/>
        <v>5.0420168067226894E-3</v>
      </c>
      <c r="J121" s="8">
        <f t="shared" si="30"/>
        <v>3.7950664136622392E-3</v>
      </c>
      <c r="K121" s="8">
        <f t="shared" si="33"/>
        <v>0.125</v>
      </c>
      <c r="L121" s="8">
        <f t="shared" si="34"/>
        <v>-0.6470588235294118</v>
      </c>
      <c r="M121" s="8">
        <f t="shared" si="31"/>
        <v>5.1975051975051978E-4</v>
      </c>
      <c r="N121" s="16">
        <f t="shared" si="32"/>
        <v>-7.2225869993434019E-3</v>
      </c>
    </row>
    <row r="122" spans="1:14" x14ac:dyDescent="0.2">
      <c r="A122" s="45"/>
      <c r="B122" s="35" t="s">
        <v>110</v>
      </c>
      <c r="C122" s="32">
        <v>5</v>
      </c>
      <c r="D122" s="7">
        <v>5</v>
      </c>
      <c r="E122" s="7">
        <v>8</v>
      </c>
      <c r="F122" s="7">
        <v>9</v>
      </c>
      <c r="G122" s="8">
        <f t="shared" si="27"/>
        <v>2.5987525987525989E-3</v>
      </c>
      <c r="H122" s="8">
        <f t="shared" si="28"/>
        <v>3.2829940906106371E-3</v>
      </c>
      <c r="I122" s="8">
        <f t="shared" si="29"/>
        <v>4.4817927170868344E-3</v>
      </c>
      <c r="J122" s="8">
        <f t="shared" si="30"/>
        <v>5.6925996204933585E-3</v>
      </c>
      <c r="K122" s="8">
        <f t="shared" si="33"/>
        <v>0.6</v>
      </c>
      <c r="L122" s="8">
        <f t="shared" si="34"/>
        <v>0.8</v>
      </c>
      <c r="M122" s="8">
        <f t="shared" si="31"/>
        <v>1.5592515592515593E-3</v>
      </c>
      <c r="N122" s="16">
        <f t="shared" si="32"/>
        <v>2.6263952724885097E-3</v>
      </c>
    </row>
    <row r="123" spans="1:14" x14ac:dyDescent="0.2">
      <c r="A123" s="45"/>
      <c r="B123" s="35" t="s">
        <v>111</v>
      </c>
      <c r="C123" s="32">
        <v>196</v>
      </c>
      <c r="D123" s="7">
        <v>213</v>
      </c>
      <c r="E123" s="7">
        <v>73</v>
      </c>
      <c r="F123" s="7">
        <v>78</v>
      </c>
      <c r="G123" s="8">
        <f t="shared" si="27"/>
        <v>0.10187110187110188</v>
      </c>
      <c r="H123" s="8">
        <f t="shared" si="28"/>
        <v>0.13985554826001312</v>
      </c>
      <c r="I123" s="8">
        <f t="shared" si="29"/>
        <v>4.0896358543417367E-2</v>
      </c>
      <c r="J123" s="8">
        <f t="shared" si="30"/>
        <v>4.9335863377609111E-2</v>
      </c>
      <c r="K123" s="8">
        <f t="shared" si="33"/>
        <v>-0.62755102040816324</v>
      </c>
      <c r="L123" s="8">
        <f t="shared" si="34"/>
        <v>-0.63380281690140849</v>
      </c>
      <c r="M123" s="8">
        <f t="shared" si="31"/>
        <v>-6.3929313929313933E-2</v>
      </c>
      <c r="N123" s="16">
        <f t="shared" si="32"/>
        <v>-8.8640840446487193E-2</v>
      </c>
    </row>
    <row r="124" spans="1:14" ht="25.5" x14ac:dyDescent="0.2">
      <c r="A124" s="45"/>
      <c r="B124" s="35" t="s">
        <v>112</v>
      </c>
      <c r="C124" s="32">
        <v>84</v>
      </c>
      <c r="D124" s="7">
        <v>75</v>
      </c>
      <c r="E124" s="7">
        <v>48</v>
      </c>
      <c r="F124" s="7">
        <v>58</v>
      </c>
      <c r="G124" s="8">
        <f t="shared" si="27"/>
        <v>4.3659043659043661E-2</v>
      </c>
      <c r="H124" s="8">
        <f t="shared" si="28"/>
        <v>4.9244911359159552E-2</v>
      </c>
      <c r="I124" s="8">
        <f t="shared" si="29"/>
        <v>2.689075630252101E-2</v>
      </c>
      <c r="J124" s="8">
        <f t="shared" si="30"/>
        <v>3.6685641998734975E-2</v>
      </c>
      <c r="K124" s="8">
        <f t="shared" si="33"/>
        <v>-0.42857142857142855</v>
      </c>
      <c r="L124" s="8">
        <f t="shared" si="34"/>
        <v>-0.22666666666666666</v>
      </c>
      <c r="M124" s="8">
        <f t="shared" si="31"/>
        <v>-1.8711018711018712E-2</v>
      </c>
      <c r="N124" s="16">
        <f t="shared" si="32"/>
        <v>-1.1162179908076164E-2</v>
      </c>
    </row>
    <row r="125" spans="1:14" ht="25.5" x14ac:dyDescent="0.2">
      <c r="A125" s="45"/>
      <c r="B125" s="35" t="s">
        <v>113</v>
      </c>
      <c r="C125" s="32">
        <v>40</v>
      </c>
      <c r="D125" s="7">
        <v>50</v>
      </c>
      <c r="E125" s="7">
        <v>56</v>
      </c>
      <c r="F125" s="7">
        <v>76</v>
      </c>
      <c r="G125" s="8">
        <f t="shared" si="27"/>
        <v>2.0790020790020791E-2</v>
      </c>
      <c r="H125" s="8">
        <f t="shared" si="28"/>
        <v>3.2829940906106372E-2</v>
      </c>
      <c r="I125" s="8">
        <f t="shared" si="29"/>
        <v>3.1372549019607843E-2</v>
      </c>
      <c r="J125" s="8">
        <f t="shared" si="30"/>
        <v>4.8070841239721697E-2</v>
      </c>
      <c r="K125" s="8">
        <f t="shared" si="33"/>
        <v>0.4</v>
      </c>
      <c r="L125" s="8">
        <f t="shared" si="34"/>
        <v>0.52</v>
      </c>
      <c r="M125" s="8">
        <f t="shared" si="31"/>
        <v>8.3160083160083165E-3</v>
      </c>
      <c r="N125" s="16">
        <f t="shared" si="32"/>
        <v>1.7071569271175313E-2</v>
      </c>
    </row>
    <row r="126" spans="1:14" x14ac:dyDescent="0.2">
      <c r="A126" s="45"/>
      <c r="B126" s="35" t="s">
        <v>114</v>
      </c>
      <c r="C126" s="32">
        <v>6</v>
      </c>
      <c r="D126" s="7">
        <v>3</v>
      </c>
      <c r="E126" s="7">
        <v>5</v>
      </c>
      <c r="F126" s="7">
        <v>2</v>
      </c>
      <c r="G126" s="8">
        <f t="shared" si="27"/>
        <v>3.1185031185031187E-3</v>
      </c>
      <c r="H126" s="8">
        <f t="shared" si="28"/>
        <v>1.969796454366382E-3</v>
      </c>
      <c r="I126" s="8">
        <f t="shared" si="29"/>
        <v>2.8011204481792717E-3</v>
      </c>
      <c r="J126" s="8">
        <f t="shared" si="30"/>
        <v>1.2650221378874131E-3</v>
      </c>
      <c r="K126" s="8">
        <f t="shared" si="33"/>
        <v>-0.16666666666666666</v>
      </c>
      <c r="L126" s="8">
        <f t="shared" si="34"/>
        <v>-0.33333333333333331</v>
      </c>
      <c r="M126" s="8">
        <f t="shared" si="31"/>
        <v>-5.1975051975051978E-4</v>
      </c>
      <c r="N126" s="16">
        <f t="shared" si="32"/>
        <v>-6.5659881812212733E-4</v>
      </c>
    </row>
    <row r="127" spans="1:14" x14ac:dyDescent="0.2">
      <c r="A127" s="45"/>
      <c r="B127" s="35" t="s">
        <v>115</v>
      </c>
      <c r="C127" s="32">
        <v>25</v>
      </c>
      <c r="D127" s="7">
        <v>16</v>
      </c>
      <c r="E127" s="7">
        <v>23</v>
      </c>
      <c r="F127" s="7">
        <v>22</v>
      </c>
      <c r="G127" s="8">
        <f t="shared" si="27"/>
        <v>1.2993762993762994E-2</v>
      </c>
      <c r="H127" s="8">
        <f t="shared" si="28"/>
        <v>1.0505581089954037E-2</v>
      </c>
      <c r="I127" s="8">
        <f t="shared" si="29"/>
        <v>1.2885154061624649E-2</v>
      </c>
      <c r="J127" s="8">
        <f t="shared" si="30"/>
        <v>1.3915243516761544E-2</v>
      </c>
      <c r="K127" s="8">
        <f t="shared" si="33"/>
        <v>-0.08</v>
      </c>
      <c r="L127" s="8">
        <f t="shared" si="34"/>
        <v>0.375</v>
      </c>
      <c r="M127" s="8">
        <f t="shared" si="31"/>
        <v>-1.0395010395010396E-3</v>
      </c>
      <c r="N127" s="16">
        <f t="shared" si="32"/>
        <v>3.939592908732764E-3</v>
      </c>
    </row>
    <row r="128" spans="1:14" x14ac:dyDescent="0.2">
      <c r="A128" s="45"/>
      <c r="B128" s="35" t="s">
        <v>116</v>
      </c>
      <c r="C128" s="32">
        <v>17</v>
      </c>
      <c r="D128" s="7">
        <v>6</v>
      </c>
      <c r="E128" s="7">
        <v>20</v>
      </c>
      <c r="F128" s="7">
        <v>3</v>
      </c>
      <c r="G128" s="8">
        <f t="shared" si="27"/>
        <v>8.8357588357588362E-3</v>
      </c>
      <c r="H128" s="8">
        <f t="shared" si="28"/>
        <v>3.939592908732764E-3</v>
      </c>
      <c r="I128" s="8">
        <f t="shared" si="29"/>
        <v>1.1204481792717087E-2</v>
      </c>
      <c r="J128" s="8">
        <f t="shared" si="30"/>
        <v>1.8975332068311196E-3</v>
      </c>
      <c r="K128" s="8">
        <f t="shared" si="33"/>
        <v>0.17647058823529413</v>
      </c>
      <c r="L128" s="8">
        <f t="shared" si="34"/>
        <v>-0.5</v>
      </c>
      <c r="M128" s="8">
        <f t="shared" si="31"/>
        <v>1.5592515592515593E-3</v>
      </c>
      <c r="N128" s="16">
        <f t="shared" si="32"/>
        <v>-1.969796454366382E-3</v>
      </c>
    </row>
    <row r="129" spans="1:14" x14ac:dyDescent="0.2">
      <c r="A129" s="45"/>
      <c r="B129" s="35" t="s">
        <v>117</v>
      </c>
      <c r="C129" s="32">
        <v>21</v>
      </c>
      <c r="D129" s="7">
        <v>17</v>
      </c>
      <c r="E129" s="7">
        <v>13</v>
      </c>
      <c r="F129" s="7">
        <v>34</v>
      </c>
      <c r="G129" s="8">
        <f t="shared" si="27"/>
        <v>1.0914760914760915E-2</v>
      </c>
      <c r="H129" s="8">
        <f t="shared" si="28"/>
        <v>1.1162179908076166E-2</v>
      </c>
      <c r="I129" s="8">
        <f t="shared" si="29"/>
        <v>7.2829131652661066E-3</v>
      </c>
      <c r="J129" s="8">
        <f t="shared" si="30"/>
        <v>2.1505376344086023E-2</v>
      </c>
      <c r="K129" s="8">
        <f t="shared" si="33"/>
        <v>-0.38095238095238093</v>
      </c>
      <c r="L129" s="8">
        <f t="shared" si="34"/>
        <v>1</v>
      </c>
      <c r="M129" s="8">
        <f t="shared" si="31"/>
        <v>-4.1580041580041582E-3</v>
      </c>
      <c r="N129" s="16">
        <f t="shared" si="32"/>
        <v>1.1162179908076166E-2</v>
      </c>
    </row>
    <row r="130" spans="1:14" x14ac:dyDescent="0.2">
      <c r="A130" s="45"/>
      <c r="B130" s="35" t="s">
        <v>118</v>
      </c>
      <c r="C130" s="32">
        <v>0</v>
      </c>
      <c r="D130" s="7">
        <v>0</v>
      </c>
      <c r="E130" s="7">
        <v>0</v>
      </c>
      <c r="F130" s="7">
        <v>0</v>
      </c>
      <c r="G130" s="8" t="str">
        <f t="shared" si="27"/>
        <v/>
      </c>
      <c r="H130" s="8" t="str">
        <f t="shared" si="28"/>
        <v/>
      </c>
      <c r="I130" s="8" t="str">
        <f t="shared" si="29"/>
        <v/>
      </c>
      <c r="J130" s="8" t="str">
        <f t="shared" si="30"/>
        <v/>
      </c>
      <c r="K130" s="8" t="str">
        <f t="shared" si="33"/>
        <v xml:space="preserve"> </v>
      </c>
      <c r="L130" s="8" t="str">
        <f t="shared" si="34"/>
        <v xml:space="preserve"> </v>
      </c>
      <c r="M130" s="8" t="str">
        <f t="shared" si="31"/>
        <v/>
      </c>
      <c r="N130" s="16" t="str">
        <f t="shared" si="32"/>
        <v/>
      </c>
    </row>
    <row r="131" spans="1:14" ht="25.5" x14ac:dyDescent="0.2">
      <c r="A131" s="45"/>
      <c r="B131" s="35" t="s">
        <v>119</v>
      </c>
      <c r="C131" s="32">
        <v>0</v>
      </c>
      <c r="D131" s="7">
        <v>0</v>
      </c>
      <c r="E131" s="7">
        <v>0</v>
      </c>
      <c r="F131" s="7">
        <v>0</v>
      </c>
      <c r="G131" s="8" t="str">
        <f t="shared" si="27"/>
        <v/>
      </c>
      <c r="H131" s="8" t="str">
        <f t="shared" si="28"/>
        <v/>
      </c>
      <c r="I131" s="8" t="str">
        <f t="shared" si="29"/>
        <v/>
      </c>
      <c r="J131" s="8" t="str">
        <f t="shared" si="30"/>
        <v/>
      </c>
      <c r="K131" s="8" t="str">
        <f t="shared" si="33"/>
        <v xml:space="preserve"> </v>
      </c>
      <c r="L131" s="8" t="str">
        <f t="shared" si="34"/>
        <v xml:space="preserve"> </v>
      </c>
      <c r="M131" s="8" t="str">
        <f t="shared" si="31"/>
        <v/>
      </c>
      <c r="N131" s="16" t="str">
        <f t="shared" si="32"/>
        <v/>
      </c>
    </row>
    <row r="132" spans="1:14" x14ac:dyDescent="0.2">
      <c r="A132" s="45"/>
      <c r="B132" s="35" t="s">
        <v>120</v>
      </c>
      <c r="C132" s="32">
        <v>2</v>
      </c>
      <c r="D132" s="7">
        <v>0</v>
      </c>
      <c r="E132" s="7">
        <v>4</v>
      </c>
      <c r="F132" s="7">
        <v>0</v>
      </c>
      <c r="G132" s="8">
        <f t="shared" si="27"/>
        <v>1.0395010395010396E-3</v>
      </c>
      <c r="H132" s="8" t="str">
        <f t="shared" si="28"/>
        <v/>
      </c>
      <c r="I132" s="8">
        <f t="shared" si="29"/>
        <v>2.2408963585434172E-3</v>
      </c>
      <c r="J132" s="8" t="str">
        <f t="shared" si="30"/>
        <v/>
      </c>
      <c r="K132" s="8">
        <f t="shared" si="33"/>
        <v>1</v>
      </c>
      <c r="L132" s="8" t="str">
        <f t="shared" si="34"/>
        <v xml:space="preserve"> </v>
      </c>
      <c r="M132" s="8">
        <f t="shared" si="31"/>
        <v>1.0395010395010396E-3</v>
      </c>
      <c r="N132" s="16" t="str">
        <f t="shared" si="32"/>
        <v/>
      </c>
    </row>
    <row r="133" spans="1:14" x14ac:dyDescent="0.2">
      <c r="A133" s="45"/>
      <c r="B133" s="35" t="s">
        <v>121</v>
      </c>
      <c r="C133" s="32">
        <v>6</v>
      </c>
      <c r="D133" s="7">
        <v>1</v>
      </c>
      <c r="E133" s="7">
        <v>4</v>
      </c>
      <c r="F133" s="7">
        <v>0</v>
      </c>
      <c r="G133" s="8">
        <f t="shared" si="27"/>
        <v>3.1185031185031187E-3</v>
      </c>
      <c r="H133" s="8">
        <f t="shared" si="28"/>
        <v>6.5659881812212733E-4</v>
      </c>
      <c r="I133" s="8">
        <f t="shared" si="29"/>
        <v>2.2408963585434172E-3</v>
      </c>
      <c r="J133" s="8" t="str">
        <f t="shared" si="30"/>
        <v/>
      </c>
      <c r="K133" s="8">
        <f t="shared" si="33"/>
        <v>-0.33333333333333331</v>
      </c>
      <c r="L133" s="8">
        <f t="shared" si="34"/>
        <v>-1</v>
      </c>
      <c r="M133" s="8">
        <f t="shared" si="31"/>
        <v>-1.0395010395010396E-3</v>
      </c>
      <c r="N133" s="16">
        <f t="shared" si="32"/>
        <v>-6.5659881812212733E-4</v>
      </c>
    </row>
    <row r="134" spans="1:14" x14ac:dyDescent="0.2">
      <c r="A134" s="45"/>
      <c r="B134" s="35" t="s">
        <v>122</v>
      </c>
      <c r="C134" s="32">
        <v>4</v>
      </c>
      <c r="D134" s="7">
        <v>0</v>
      </c>
      <c r="E134" s="7">
        <v>0</v>
      </c>
      <c r="F134" s="7">
        <v>0</v>
      </c>
      <c r="G134" s="8">
        <f t="shared" si="27"/>
        <v>2.0790020790020791E-3</v>
      </c>
      <c r="H134" s="8" t="str">
        <f t="shared" si="28"/>
        <v/>
      </c>
      <c r="I134" s="8" t="str">
        <f t="shared" si="29"/>
        <v/>
      </c>
      <c r="J134" s="8" t="str">
        <f t="shared" si="30"/>
        <v/>
      </c>
      <c r="K134" s="8">
        <f t="shared" si="33"/>
        <v>-1</v>
      </c>
      <c r="L134" s="8" t="str">
        <f t="shared" si="34"/>
        <v xml:space="preserve"> </v>
      </c>
      <c r="M134" s="8">
        <f t="shared" si="31"/>
        <v>-2.0790020790020791E-3</v>
      </c>
      <c r="N134" s="16" t="str">
        <f t="shared" si="32"/>
        <v/>
      </c>
    </row>
    <row r="135" spans="1:14" x14ac:dyDescent="0.2">
      <c r="A135" s="45"/>
      <c r="B135" s="35" t="s">
        <v>123</v>
      </c>
      <c r="C135" s="32">
        <v>22</v>
      </c>
      <c r="D135" s="7">
        <v>3</v>
      </c>
      <c r="E135" s="7">
        <v>11</v>
      </c>
      <c r="F135" s="7">
        <v>4</v>
      </c>
      <c r="G135" s="8">
        <f t="shared" si="27"/>
        <v>1.1434511434511435E-2</v>
      </c>
      <c r="H135" s="8">
        <f t="shared" si="28"/>
        <v>1.969796454366382E-3</v>
      </c>
      <c r="I135" s="8">
        <f t="shared" si="29"/>
        <v>6.1624649859943975E-3</v>
      </c>
      <c r="J135" s="8">
        <f t="shared" si="30"/>
        <v>2.5300442757748261E-3</v>
      </c>
      <c r="K135" s="8">
        <f t="shared" si="33"/>
        <v>-0.5</v>
      </c>
      <c r="L135" s="8">
        <f t="shared" si="34"/>
        <v>0.33333333333333331</v>
      </c>
      <c r="M135" s="8">
        <f t="shared" si="31"/>
        <v>-5.7172557172557176E-3</v>
      </c>
      <c r="N135" s="16">
        <f t="shared" si="32"/>
        <v>6.5659881812212733E-4</v>
      </c>
    </row>
    <row r="136" spans="1:14" x14ac:dyDescent="0.2">
      <c r="A136" s="45"/>
      <c r="B136" s="35" t="s">
        <v>124</v>
      </c>
      <c r="C136" s="32">
        <v>2</v>
      </c>
      <c r="D136" s="7">
        <v>2</v>
      </c>
      <c r="E136" s="7">
        <v>1</v>
      </c>
      <c r="F136" s="7">
        <v>0</v>
      </c>
      <c r="G136" s="8">
        <f t="shared" si="27"/>
        <v>1.0395010395010396E-3</v>
      </c>
      <c r="H136" s="8">
        <f t="shared" si="28"/>
        <v>1.3131976362442547E-3</v>
      </c>
      <c r="I136" s="8">
        <f t="shared" si="29"/>
        <v>5.602240896358543E-4</v>
      </c>
      <c r="J136" s="8" t="str">
        <f t="shared" si="30"/>
        <v/>
      </c>
      <c r="K136" s="8">
        <f t="shared" si="33"/>
        <v>-0.5</v>
      </c>
      <c r="L136" s="8">
        <f t="shared" si="34"/>
        <v>-1</v>
      </c>
      <c r="M136" s="8">
        <f t="shared" si="31"/>
        <v>-5.1975051975051978E-4</v>
      </c>
      <c r="N136" s="16">
        <f t="shared" si="32"/>
        <v>-1.3131976362442547E-3</v>
      </c>
    </row>
    <row r="137" spans="1:14" x14ac:dyDescent="0.2">
      <c r="A137" s="45"/>
      <c r="B137" s="35" t="s">
        <v>125</v>
      </c>
      <c r="C137" s="32">
        <v>47</v>
      </c>
      <c r="D137" s="7">
        <v>7</v>
      </c>
      <c r="E137" s="7">
        <v>45</v>
      </c>
      <c r="F137" s="7">
        <v>12</v>
      </c>
      <c r="G137" s="8">
        <f t="shared" si="27"/>
        <v>2.442827442827443E-2</v>
      </c>
      <c r="H137" s="8">
        <f t="shared" si="28"/>
        <v>4.5961917268548917E-3</v>
      </c>
      <c r="I137" s="8">
        <f t="shared" si="29"/>
        <v>2.5210084033613446E-2</v>
      </c>
      <c r="J137" s="8">
        <f t="shared" si="30"/>
        <v>7.5901328273244783E-3</v>
      </c>
      <c r="K137" s="8">
        <f t="shared" si="33"/>
        <v>-4.2553191489361701E-2</v>
      </c>
      <c r="L137" s="8">
        <f t="shared" si="34"/>
        <v>0.7142857142857143</v>
      </c>
      <c r="M137" s="8">
        <f t="shared" si="31"/>
        <v>-1.0395010395010396E-3</v>
      </c>
      <c r="N137" s="16">
        <f t="shared" si="32"/>
        <v>3.2829940906106371E-3</v>
      </c>
    </row>
    <row r="138" spans="1:14" x14ac:dyDescent="0.2">
      <c r="A138" s="45"/>
      <c r="B138" s="35" t="s">
        <v>126</v>
      </c>
      <c r="C138" s="32">
        <v>1</v>
      </c>
      <c r="D138" s="7">
        <v>1</v>
      </c>
      <c r="E138" s="7">
        <v>1</v>
      </c>
      <c r="F138" s="7">
        <v>1</v>
      </c>
      <c r="G138" s="8">
        <f t="shared" si="27"/>
        <v>5.1975051975051978E-4</v>
      </c>
      <c r="H138" s="8">
        <f t="shared" si="28"/>
        <v>6.5659881812212733E-4</v>
      </c>
      <c r="I138" s="8">
        <f t="shared" si="29"/>
        <v>5.602240896358543E-4</v>
      </c>
      <c r="J138" s="8">
        <f t="shared" si="30"/>
        <v>6.3251106894370653E-4</v>
      </c>
      <c r="K138" s="8">
        <f t="shared" si="33"/>
        <v>0</v>
      </c>
      <c r="L138" s="8">
        <f t="shared" si="34"/>
        <v>0</v>
      </c>
      <c r="M138" s="8">
        <f t="shared" si="31"/>
        <v>0</v>
      </c>
      <c r="N138" s="16">
        <f t="shared" si="32"/>
        <v>0</v>
      </c>
    </row>
    <row r="139" spans="1:14" x14ac:dyDescent="0.2">
      <c r="A139" s="45"/>
      <c r="B139" s="35" t="s">
        <v>127</v>
      </c>
      <c r="C139" s="32">
        <v>93</v>
      </c>
      <c r="D139" s="7">
        <v>18</v>
      </c>
      <c r="E139" s="7">
        <v>87</v>
      </c>
      <c r="F139" s="7">
        <v>18</v>
      </c>
      <c r="G139" s="8">
        <f t="shared" si="27"/>
        <v>4.8336798336798339E-2</v>
      </c>
      <c r="H139" s="8">
        <f t="shared" si="28"/>
        <v>1.1818778726198293E-2</v>
      </c>
      <c r="I139" s="8">
        <f t="shared" si="29"/>
        <v>4.8739495798319328E-2</v>
      </c>
      <c r="J139" s="8">
        <f t="shared" si="30"/>
        <v>1.1385199240986717E-2</v>
      </c>
      <c r="K139" s="8">
        <f t="shared" si="33"/>
        <v>-6.4516129032258063E-2</v>
      </c>
      <c r="L139" s="8">
        <f t="shared" si="34"/>
        <v>0</v>
      </c>
      <c r="M139" s="8">
        <f t="shared" si="31"/>
        <v>-3.1185031185031187E-3</v>
      </c>
      <c r="N139" s="16">
        <f t="shared" si="32"/>
        <v>0</v>
      </c>
    </row>
    <row r="140" spans="1:14" x14ac:dyDescent="0.2">
      <c r="A140" s="45"/>
      <c r="B140" s="35" t="s">
        <v>128</v>
      </c>
      <c r="C140" s="32">
        <v>0</v>
      </c>
      <c r="D140" s="7">
        <v>0</v>
      </c>
      <c r="E140" s="7">
        <v>0</v>
      </c>
      <c r="F140" s="7">
        <v>0</v>
      </c>
      <c r="G140" s="8" t="str">
        <f t="shared" si="27"/>
        <v/>
      </c>
      <c r="H140" s="8" t="str">
        <f t="shared" si="28"/>
        <v/>
      </c>
      <c r="I140" s="8" t="str">
        <f t="shared" si="29"/>
        <v/>
      </c>
      <c r="J140" s="8" t="str">
        <f t="shared" si="30"/>
        <v/>
      </c>
      <c r="K140" s="8" t="str">
        <f t="shared" si="33"/>
        <v xml:space="preserve"> </v>
      </c>
      <c r="L140" s="8" t="str">
        <f t="shared" si="34"/>
        <v xml:space="preserve"> </v>
      </c>
      <c r="M140" s="8" t="str">
        <f t="shared" si="31"/>
        <v/>
      </c>
      <c r="N140" s="16" t="str">
        <f t="shared" si="32"/>
        <v/>
      </c>
    </row>
    <row r="141" spans="1:14" x14ac:dyDescent="0.2">
      <c r="A141" s="45"/>
      <c r="B141" s="35" t="s">
        <v>129</v>
      </c>
      <c r="C141" s="32">
        <v>106</v>
      </c>
      <c r="D141" s="7">
        <v>66</v>
      </c>
      <c r="E141" s="7">
        <v>95</v>
      </c>
      <c r="F141" s="7">
        <v>71</v>
      </c>
      <c r="G141" s="8">
        <f t="shared" si="27"/>
        <v>5.5093555093555097E-2</v>
      </c>
      <c r="H141" s="8">
        <f t="shared" si="28"/>
        <v>4.333552199606041E-2</v>
      </c>
      <c r="I141" s="8">
        <f t="shared" si="29"/>
        <v>5.3221288515406161E-2</v>
      </c>
      <c r="J141" s="8">
        <f t="shared" si="30"/>
        <v>4.4908285895003161E-2</v>
      </c>
      <c r="K141" s="8">
        <f t="shared" si="33"/>
        <v>-0.10377358490566038</v>
      </c>
      <c r="L141" s="8">
        <f t="shared" si="34"/>
        <v>7.575757575757576E-2</v>
      </c>
      <c r="M141" s="8">
        <f t="shared" si="31"/>
        <v>-5.7172557172557176E-3</v>
      </c>
      <c r="N141" s="16">
        <f t="shared" si="32"/>
        <v>3.2829940906106371E-3</v>
      </c>
    </row>
    <row r="142" spans="1:14" x14ac:dyDescent="0.2">
      <c r="A142" s="45"/>
      <c r="B142" s="35" t="s">
        <v>130</v>
      </c>
      <c r="C142" s="32">
        <v>31</v>
      </c>
      <c r="D142" s="7">
        <v>30</v>
      </c>
      <c r="E142" s="7">
        <v>35</v>
      </c>
      <c r="F142" s="7">
        <v>28</v>
      </c>
      <c r="G142" s="8">
        <f t="shared" si="27"/>
        <v>1.6112266112266113E-2</v>
      </c>
      <c r="H142" s="8">
        <f t="shared" si="28"/>
        <v>1.9697964543663821E-2</v>
      </c>
      <c r="I142" s="8">
        <f t="shared" si="29"/>
        <v>1.9607843137254902E-2</v>
      </c>
      <c r="J142" s="8">
        <f t="shared" si="30"/>
        <v>1.7710309930423784E-2</v>
      </c>
      <c r="K142" s="8">
        <f t="shared" si="33"/>
        <v>0.12903225806451613</v>
      </c>
      <c r="L142" s="8">
        <f t="shared" si="34"/>
        <v>-6.6666666666666666E-2</v>
      </c>
      <c r="M142" s="8">
        <f t="shared" si="31"/>
        <v>2.0790020790020791E-3</v>
      </c>
      <c r="N142" s="16">
        <f t="shared" si="32"/>
        <v>-1.3131976362442547E-3</v>
      </c>
    </row>
    <row r="143" spans="1:14" x14ac:dyDescent="0.2">
      <c r="A143" s="45"/>
      <c r="B143" s="35" t="s">
        <v>131</v>
      </c>
      <c r="C143" s="32">
        <v>8</v>
      </c>
      <c r="D143" s="7">
        <v>4</v>
      </c>
      <c r="E143" s="7">
        <v>0</v>
      </c>
      <c r="F143" s="7">
        <v>0</v>
      </c>
      <c r="G143" s="8">
        <f t="shared" si="27"/>
        <v>4.1580041580041582E-3</v>
      </c>
      <c r="H143" s="8">
        <f t="shared" si="28"/>
        <v>2.6263952724885093E-3</v>
      </c>
      <c r="I143" s="8" t="str">
        <f t="shared" si="29"/>
        <v/>
      </c>
      <c r="J143" s="8" t="str">
        <f t="shared" si="30"/>
        <v/>
      </c>
      <c r="K143" s="8">
        <f t="shared" si="33"/>
        <v>-1</v>
      </c>
      <c r="L143" s="8">
        <f t="shared" si="34"/>
        <v>-1</v>
      </c>
      <c r="M143" s="8">
        <f t="shared" si="31"/>
        <v>-4.1580041580041582E-3</v>
      </c>
      <c r="N143" s="16">
        <f t="shared" si="32"/>
        <v>-2.6263952724885093E-3</v>
      </c>
    </row>
    <row r="144" spans="1:14" ht="25.5" x14ac:dyDescent="0.2">
      <c r="A144" s="45"/>
      <c r="B144" s="35" t="s">
        <v>132</v>
      </c>
      <c r="C144" s="32">
        <v>44</v>
      </c>
      <c r="D144" s="7">
        <v>26</v>
      </c>
      <c r="E144" s="7">
        <v>43</v>
      </c>
      <c r="F144" s="7">
        <v>24</v>
      </c>
      <c r="G144" s="8">
        <f t="shared" si="27"/>
        <v>2.286902286902287E-2</v>
      </c>
      <c r="H144" s="8">
        <f t="shared" si="28"/>
        <v>1.7071569271175313E-2</v>
      </c>
      <c r="I144" s="8">
        <f t="shared" si="29"/>
        <v>2.4089635854341738E-2</v>
      </c>
      <c r="J144" s="8">
        <f t="shared" si="30"/>
        <v>1.5180265654648957E-2</v>
      </c>
      <c r="K144" s="8">
        <f t="shared" si="33"/>
        <v>-2.2727272727272728E-2</v>
      </c>
      <c r="L144" s="8">
        <f t="shared" si="34"/>
        <v>-7.6923076923076927E-2</v>
      </c>
      <c r="M144" s="8">
        <f t="shared" si="31"/>
        <v>-5.1975051975051978E-4</v>
      </c>
      <c r="N144" s="16">
        <f t="shared" si="32"/>
        <v>-1.3131976362442549E-3</v>
      </c>
    </row>
    <row r="145" spans="1:14" ht="26.25" customHeight="1" x14ac:dyDescent="0.2">
      <c r="A145" s="45"/>
      <c r="B145" s="35" t="s">
        <v>133</v>
      </c>
      <c r="C145" s="32">
        <v>50</v>
      </c>
      <c r="D145" s="7">
        <v>39</v>
      </c>
      <c r="E145" s="7">
        <v>44</v>
      </c>
      <c r="F145" s="7">
        <v>51</v>
      </c>
      <c r="G145" s="8">
        <f t="shared" ref="G145:G180" si="35">+IF(C145=0,"",C145/C$81)</f>
        <v>2.5987525987525989E-2</v>
      </c>
      <c r="H145" s="8">
        <f t="shared" ref="H145:H180" si="36">+IF(D145=0,"",D145/D$81)</f>
        <v>2.5607353906762966E-2</v>
      </c>
      <c r="I145" s="8">
        <f t="shared" ref="I145:I180" si="37">+IF(E145=0,"",E145/E$81)</f>
        <v>2.464985994397759E-2</v>
      </c>
      <c r="J145" s="8">
        <f t="shared" ref="J145:J180" si="38">+IF(F145=0,"",F145/F$81)</f>
        <v>3.2258064516129031E-2</v>
      </c>
      <c r="K145" s="8">
        <f t="shared" si="33"/>
        <v>-0.12</v>
      </c>
      <c r="L145" s="8">
        <f t="shared" si="34"/>
        <v>0.30769230769230771</v>
      </c>
      <c r="M145" s="8">
        <f t="shared" ref="M145:M180" si="39">+IF(OR(AND(G145=""),(K145="")),"",G145*K145)</f>
        <v>-3.1185031185031187E-3</v>
      </c>
      <c r="N145" s="16">
        <f t="shared" ref="N145:N180" si="40">+IF(OR(AND(H145=""),(L145="")),"",H145*L145)</f>
        <v>7.8791858174655279E-3</v>
      </c>
    </row>
    <row r="146" spans="1:14" x14ac:dyDescent="0.2">
      <c r="A146" s="45"/>
      <c r="B146" s="35" t="s">
        <v>134</v>
      </c>
      <c r="C146" s="32">
        <v>55</v>
      </c>
      <c r="D146" s="7">
        <v>17</v>
      </c>
      <c r="E146" s="7">
        <v>44</v>
      </c>
      <c r="F146" s="7">
        <v>22</v>
      </c>
      <c r="G146" s="8">
        <f t="shared" si="35"/>
        <v>2.8586278586278588E-2</v>
      </c>
      <c r="H146" s="8">
        <f t="shared" si="36"/>
        <v>1.1162179908076166E-2</v>
      </c>
      <c r="I146" s="8">
        <f t="shared" si="37"/>
        <v>2.464985994397759E-2</v>
      </c>
      <c r="J146" s="8">
        <f t="shared" si="38"/>
        <v>1.3915243516761544E-2</v>
      </c>
      <c r="K146" s="8">
        <f t="shared" ref="K146:K180" si="41">+IF(AND(C146=0,E146=0)," ",IF(C146=0,1,IF(E146=0,-1,(E146-C146)/C146)))</f>
        <v>-0.2</v>
      </c>
      <c r="L146" s="8">
        <f t="shared" ref="L146:L180" si="42">+IF(AND(D146=0,F146=0)," ",IF(D146=0,1,IF(F146=0,-1,(F146-D146)/D146)))</f>
        <v>0.29411764705882354</v>
      </c>
      <c r="M146" s="8">
        <f t="shared" si="39"/>
        <v>-5.7172557172557176E-3</v>
      </c>
      <c r="N146" s="16">
        <f t="shared" si="40"/>
        <v>3.2829940906106371E-3</v>
      </c>
    </row>
    <row r="147" spans="1:14" x14ac:dyDescent="0.2">
      <c r="A147" s="45"/>
      <c r="B147" s="35" t="s">
        <v>135</v>
      </c>
      <c r="C147" s="32">
        <v>25</v>
      </c>
      <c r="D147" s="7">
        <v>0</v>
      </c>
      <c r="E147" s="7">
        <v>21</v>
      </c>
      <c r="F147" s="7">
        <v>3</v>
      </c>
      <c r="G147" s="8">
        <f t="shared" si="35"/>
        <v>1.2993762993762994E-2</v>
      </c>
      <c r="H147" s="8" t="str">
        <f t="shared" si="36"/>
        <v/>
      </c>
      <c r="I147" s="8">
        <f t="shared" si="37"/>
        <v>1.1764705882352941E-2</v>
      </c>
      <c r="J147" s="8">
        <f t="shared" si="38"/>
        <v>1.8975332068311196E-3</v>
      </c>
      <c r="K147" s="8">
        <f t="shared" si="41"/>
        <v>-0.16</v>
      </c>
      <c r="L147" s="8">
        <f t="shared" si="42"/>
        <v>1</v>
      </c>
      <c r="M147" s="8">
        <f t="shared" si="39"/>
        <v>-2.0790020790020791E-3</v>
      </c>
      <c r="N147" s="16" t="str">
        <f t="shared" si="40"/>
        <v/>
      </c>
    </row>
    <row r="148" spans="1:14" x14ac:dyDescent="0.2">
      <c r="A148" s="45"/>
      <c r="B148" s="35" t="s">
        <v>136</v>
      </c>
      <c r="C148" s="32">
        <v>7</v>
      </c>
      <c r="D148" s="7">
        <v>0</v>
      </c>
      <c r="E148" s="7">
        <v>8</v>
      </c>
      <c r="F148" s="7">
        <v>5</v>
      </c>
      <c r="G148" s="8">
        <f t="shared" si="35"/>
        <v>3.6382536382536385E-3</v>
      </c>
      <c r="H148" s="8" t="str">
        <f t="shared" si="36"/>
        <v/>
      </c>
      <c r="I148" s="8">
        <f t="shared" si="37"/>
        <v>4.4817927170868344E-3</v>
      </c>
      <c r="J148" s="8">
        <f t="shared" si="38"/>
        <v>3.1625553447185324E-3</v>
      </c>
      <c r="K148" s="8">
        <f t="shared" si="41"/>
        <v>0.14285714285714285</v>
      </c>
      <c r="L148" s="8">
        <f t="shared" si="42"/>
        <v>1</v>
      </c>
      <c r="M148" s="8">
        <f t="shared" si="39"/>
        <v>5.1975051975051978E-4</v>
      </c>
      <c r="N148" s="16" t="str">
        <f t="shared" si="40"/>
        <v/>
      </c>
    </row>
    <row r="149" spans="1:14" x14ac:dyDescent="0.2">
      <c r="A149" s="45"/>
      <c r="B149" s="35" t="s">
        <v>137</v>
      </c>
      <c r="C149" s="32">
        <v>8</v>
      </c>
      <c r="D149" s="7">
        <v>4</v>
      </c>
      <c r="E149" s="7">
        <v>3</v>
      </c>
      <c r="F149" s="7">
        <v>0</v>
      </c>
      <c r="G149" s="8">
        <f t="shared" si="35"/>
        <v>4.1580041580041582E-3</v>
      </c>
      <c r="H149" s="8">
        <f t="shared" si="36"/>
        <v>2.6263952724885093E-3</v>
      </c>
      <c r="I149" s="8">
        <f t="shared" si="37"/>
        <v>1.6806722689075631E-3</v>
      </c>
      <c r="J149" s="8" t="str">
        <f t="shared" si="38"/>
        <v/>
      </c>
      <c r="K149" s="8">
        <f t="shared" si="41"/>
        <v>-0.625</v>
      </c>
      <c r="L149" s="8">
        <f t="shared" si="42"/>
        <v>-1</v>
      </c>
      <c r="M149" s="8">
        <f t="shared" si="39"/>
        <v>-2.5987525987525989E-3</v>
      </c>
      <c r="N149" s="16">
        <f t="shared" si="40"/>
        <v>-2.6263952724885093E-3</v>
      </c>
    </row>
    <row r="150" spans="1:14" x14ac:dyDescent="0.2">
      <c r="A150" s="45"/>
      <c r="B150" s="35" t="s">
        <v>138</v>
      </c>
      <c r="C150" s="32">
        <v>15</v>
      </c>
      <c r="D150" s="7">
        <v>1</v>
      </c>
      <c r="E150" s="7">
        <v>7</v>
      </c>
      <c r="F150" s="7">
        <v>2</v>
      </c>
      <c r="G150" s="8">
        <f t="shared" si="35"/>
        <v>7.7962577962577967E-3</v>
      </c>
      <c r="H150" s="8">
        <f t="shared" si="36"/>
        <v>6.5659881812212733E-4</v>
      </c>
      <c r="I150" s="8">
        <f t="shared" si="37"/>
        <v>3.9215686274509803E-3</v>
      </c>
      <c r="J150" s="8">
        <f t="shared" si="38"/>
        <v>1.2650221378874131E-3</v>
      </c>
      <c r="K150" s="8">
        <f t="shared" si="41"/>
        <v>-0.53333333333333333</v>
      </c>
      <c r="L150" s="8">
        <f t="shared" si="42"/>
        <v>1</v>
      </c>
      <c r="M150" s="8">
        <f t="shared" si="39"/>
        <v>-4.1580041580041582E-3</v>
      </c>
      <c r="N150" s="16">
        <f t="shared" si="40"/>
        <v>6.5659881812212733E-4</v>
      </c>
    </row>
    <row r="151" spans="1:14" x14ac:dyDescent="0.2">
      <c r="A151" s="45"/>
      <c r="B151" s="35" t="s">
        <v>139</v>
      </c>
      <c r="C151" s="32">
        <v>0</v>
      </c>
      <c r="D151" s="7">
        <v>1</v>
      </c>
      <c r="E151" s="7">
        <v>0</v>
      </c>
      <c r="F151" s="7">
        <v>0</v>
      </c>
      <c r="G151" s="8" t="str">
        <f t="shared" si="35"/>
        <v/>
      </c>
      <c r="H151" s="8">
        <f t="shared" si="36"/>
        <v>6.5659881812212733E-4</v>
      </c>
      <c r="I151" s="8" t="str">
        <f t="shared" si="37"/>
        <v/>
      </c>
      <c r="J151" s="8" t="str">
        <f t="shared" si="38"/>
        <v/>
      </c>
      <c r="K151" s="8" t="str">
        <f t="shared" si="41"/>
        <v xml:space="preserve"> </v>
      </c>
      <c r="L151" s="8">
        <f t="shared" si="42"/>
        <v>-1</v>
      </c>
      <c r="M151" s="8" t="str">
        <f t="shared" si="39"/>
        <v/>
      </c>
      <c r="N151" s="16">
        <f t="shared" si="40"/>
        <v>-6.5659881812212733E-4</v>
      </c>
    </row>
    <row r="152" spans="1:14" x14ac:dyDescent="0.2">
      <c r="A152" s="45"/>
      <c r="B152" s="35" t="s">
        <v>140</v>
      </c>
      <c r="C152" s="32">
        <v>3</v>
      </c>
      <c r="D152" s="7">
        <v>4</v>
      </c>
      <c r="E152" s="7">
        <v>4</v>
      </c>
      <c r="F152" s="7">
        <v>0</v>
      </c>
      <c r="G152" s="8">
        <f t="shared" si="35"/>
        <v>1.5592515592515593E-3</v>
      </c>
      <c r="H152" s="8">
        <f t="shared" si="36"/>
        <v>2.6263952724885093E-3</v>
      </c>
      <c r="I152" s="8">
        <f t="shared" si="37"/>
        <v>2.2408963585434172E-3</v>
      </c>
      <c r="J152" s="8" t="str">
        <f t="shared" si="38"/>
        <v/>
      </c>
      <c r="K152" s="8">
        <f t="shared" si="41"/>
        <v>0.33333333333333331</v>
      </c>
      <c r="L152" s="8">
        <f t="shared" si="42"/>
        <v>-1</v>
      </c>
      <c r="M152" s="8">
        <f t="shared" si="39"/>
        <v>5.1975051975051978E-4</v>
      </c>
      <c r="N152" s="16">
        <f t="shared" si="40"/>
        <v>-2.6263952724885093E-3</v>
      </c>
    </row>
    <row r="153" spans="1:14" x14ac:dyDescent="0.2">
      <c r="A153" s="45"/>
      <c r="B153" s="35" t="s">
        <v>141</v>
      </c>
      <c r="C153" s="32">
        <v>3</v>
      </c>
      <c r="D153" s="7">
        <v>4</v>
      </c>
      <c r="E153" s="7">
        <v>3</v>
      </c>
      <c r="F153" s="7">
        <v>3</v>
      </c>
      <c r="G153" s="8">
        <f t="shared" si="35"/>
        <v>1.5592515592515593E-3</v>
      </c>
      <c r="H153" s="8">
        <f t="shared" si="36"/>
        <v>2.6263952724885093E-3</v>
      </c>
      <c r="I153" s="8">
        <f t="shared" si="37"/>
        <v>1.6806722689075631E-3</v>
      </c>
      <c r="J153" s="8">
        <f t="shared" si="38"/>
        <v>1.8975332068311196E-3</v>
      </c>
      <c r="K153" s="8">
        <f t="shared" si="41"/>
        <v>0</v>
      </c>
      <c r="L153" s="8">
        <f t="shared" si="42"/>
        <v>-0.25</v>
      </c>
      <c r="M153" s="8">
        <f t="shared" si="39"/>
        <v>0</v>
      </c>
      <c r="N153" s="16">
        <f t="shared" si="40"/>
        <v>-6.5659881812212733E-4</v>
      </c>
    </row>
    <row r="154" spans="1:14" ht="25.5" x14ac:dyDescent="0.2">
      <c r="A154" s="45"/>
      <c r="B154" s="35" t="s">
        <v>142</v>
      </c>
      <c r="C154" s="32">
        <v>27</v>
      </c>
      <c r="D154" s="7">
        <v>13</v>
      </c>
      <c r="E154" s="7">
        <v>22</v>
      </c>
      <c r="F154" s="7">
        <v>20</v>
      </c>
      <c r="G154" s="8">
        <f t="shared" si="35"/>
        <v>1.4033264033264034E-2</v>
      </c>
      <c r="H154" s="8">
        <f t="shared" si="36"/>
        <v>8.5357846355876565E-3</v>
      </c>
      <c r="I154" s="8">
        <f t="shared" si="37"/>
        <v>1.2324929971988795E-2</v>
      </c>
      <c r="J154" s="8">
        <f t="shared" si="38"/>
        <v>1.265022137887413E-2</v>
      </c>
      <c r="K154" s="8">
        <f t="shared" si="41"/>
        <v>-0.18518518518518517</v>
      </c>
      <c r="L154" s="8">
        <f t="shared" si="42"/>
        <v>0.53846153846153844</v>
      </c>
      <c r="M154" s="8">
        <f t="shared" si="39"/>
        <v>-2.5987525987525989E-3</v>
      </c>
      <c r="N154" s="16">
        <f t="shared" si="40"/>
        <v>4.5961917268548917E-3</v>
      </c>
    </row>
    <row r="155" spans="1:14" ht="25.5" x14ac:dyDescent="0.2">
      <c r="A155" s="45"/>
      <c r="B155" s="35" t="s">
        <v>143</v>
      </c>
      <c r="C155" s="32">
        <v>16</v>
      </c>
      <c r="D155" s="7">
        <v>9</v>
      </c>
      <c r="E155" s="7">
        <v>9</v>
      </c>
      <c r="F155" s="7">
        <v>11</v>
      </c>
      <c r="G155" s="8">
        <f t="shared" si="35"/>
        <v>8.3160083160083165E-3</v>
      </c>
      <c r="H155" s="8">
        <f t="shared" si="36"/>
        <v>5.9093893630991464E-3</v>
      </c>
      <c r="I155" s="8">
        <f t="shared" si="37"/>
        <v>5.0420168067226894E-3</v>
      </c>
      <c r="J155" s="8">
        <f t="shared" si="38"/>
        <v>6.957621758380772E-3</v>
      </c>
      <c r="K155" s="8">
        <f t="shared" si="41"/>
        <v>-0.4375</v>
      </c>
      <c r="L155" s="8">
        <f t="shared" si="42"/>
        <v>0.22222222222222221</v>
      </c>
      <c r="M155" s="8">
        <f t="shared" si="39"/>
        <v>-3.6382536382536385E-3</v>
      </c>
      <c r="N155" s="16">
        <f t="shared" si="40"/>
        <v>1.3131976362442547E-3</v>
      </c>
    </row>
    <row r="156" spans="1:14" ht="25.5" x14ac:dyDescent="0.2">
      <c r="A156" s="45"/>
      <c r="B156" s="35" t="s">
        <v>144</v>
      </c>
      <c r="C156" s="32">
        <v>0</v>
      </c>
      <c r="D156" s="7">
        <v>0</v>
      </c>
      <c r="E156" s="7">
        <v>2</v>
      </c>
      <c r="F156" s="7">
        <v>3</v>
      </c>
      <c r="G156" s="8" t="str">
        <f t="shared" si="35"/>
        <v/>
      </c>
      <c r="H156" s="8" t="str">
        <f t="shared" si="36"/>
        <v/>
      </c>
      <c r="I156" s="8">
        <f t="shared" si="37"/>
        <v>1.1204481792717086E-3</v>
      </c>
      <c r="J156" s="8">
        <f t="shared" si="38"/>
        <v>1.8975332068311196E-3</v>
      </c>
      <c r="K156" s="8">
        <f t="shared" si="41"/>
        <v>1</v>
      </c>
      <c r="L156" s="8">
        <f t="shared" si="42"/>
        <v>1</v>
      </c>
      <c r="M156" s="8" t="str">
        <f t="shared" si="39"/>
        <v/>
      </c>
      <c r="N156" s="16" t="str">
        <f t="shared" si="40"/>
        <v/>
      </c>
    </row>
    <row r="157" spans="1:14" ht="25.5" x14ac:dyDescent="0.2">
      <c r="A157" s="45"/>
      <c r="B157" s="35" t="s">
        <v>145</v>
      </c>
      <c r="C157" s="32">
        <v>1</v>
      </c>
      <c r="D157" s="7">
        <v>2</v>
      </c>
      <c r="E157" s="7">
        <v>1</v>
      </c>
      <c r="F157" s="7">
        <v>0</v>
      </c>
      <c r="G157" s="8">
        <f t="shared" si="35"/>
        <v>5.1975051975051978E-4</v>
      </c>
      <c r="H157" s="8">
        <f t="shared" si="36"/>
        <v>1.3131976362442547E-3</v>
      </c>
      <c r="I157" s="8">
        <f t="shared" si="37"/>
        <v>5.602240896358543E-4</v>
      </c>
      <c r="J157" s="8" t="str">
        <f t="shared" si="38"/>
        <v/>
      </c>
      <c r="K157" s="8">
        <f t="shared" si="41"/>
        <v>0</v>
      </c>
      <c r="L157" s="8">
        <f t="shared" si="42"/>
        <v>-1</v>
      </c>
      <c r="M157" s="8">
        <f t="shared" si="39"/>
        <v>0</v>
      </c>
      <c r="N157" s="16">
        <f t="shared" si="40"/>
        <v>-1.3131976362442547E-3</v>
      </c>
    </row>
    <row r="158" spans="1:14" ht="25.5" x14ac:dyDescent="0.2">
      <c r="A158" s="45"/>
      <c r="B158" s="35" t="s">
        <v>146</v>
      </c>
      <c r="C158" s="32">
        <v>13</v>
      </c>
      <c r="D158" s="7">
        <v>7</v>
      </c>
      <c r="E158" s="7">
        <v>1</v>
      </c>
      <c r="F158" s="7">
        <v>0</v>
      </c>
      <c r="G158" s="8">
        <f t="shared" si="35"/>
        <v>6.7567567567567571E-3</v>
      </c>
      <c r="H158" s="8">
        <f t="shared" si="36"/>
        <v>4.5961917268548917E-3</v>
      </c>
      <c r="I158" s="8">
        <f t="shared" si="37"/>
        <v>5.602240896358543E-4</v>
      </c>
      <c r="J158" s="8" t="str">
        <f t="shared" si="38"/>
        <v/>
      </c>
      <c r="K158" s="8">
        <f t="shared" si="41"/>
        <v>-0.92307692307692313</v>
      </c>
      <c r="L158" s="8">
        <f t="shared" si="42"/>
        <v>-1</v>
      </c>
      <c r="M158" s="8">
        <f t="shared" si="39"/>
        <v>-6.2370062370062374E-3</v>
      </c>
      <c r="N158" s="16">
        <f t="shared" si="40"/>
        <v>-4.5961917268548917E-3</v>
      </c>
    </row>
    <row r="159" spans="1:14" x14ac:dyDescent="0.2">
      <c r="A159" s="45"/>
      <c r="B159" s="35" t="s">
        <v>147</v>
      </c>
      <c r="C159" s="32">
        <v>0</v>
      </c>
      <c r="D159" s="7">
        <v>2</v>
      </c>
      <c r="E159" s="7">
        <v>0</v>
      </c>
      <c r="F159" s="7">
        <v>0</v>
      </c>
      <c r="G159" s="8" t="str">
        <f t="shared" si="35"/>
        <v/>
      </c>
      <c r="H159" s="8">
        <f t="shared" si="36"/>
        <v>1.3131976362442547E-3</v>
      </c>
      <c r="I159" s="8" t="str">
        <f t="shared" si="37"/>
        <v/>
      </c>
      <c r="J159" s="8" t="str">
        <f t="shared" si="38"/>
        <v/>
      </c>
      <c r="K159" s="8" t="str">
        <f t="shared" si="41"/>
        <v xml:space="preserve"> </v>
      </c>
      <c r="L159" s="8">
        <f t="shared" si="42"/>
        <v>-1</v>
      </c>
      <c r="M159" s="8" t="str">
        <f t="shared" si="39"/>
        <v/>
      </c>
      <c r="N159" s="16">
        <f t="shared" si="40"/>
        <v>-1.3131976362442547E-3</v>
      </c>
    </row>
    <row r="160" spans="1:14" x14ac:dyDescent="0.2">
      <c r="A160" s="45"/>
      <c r="B160" s="35" t="s">
        <v>148</v>
      </c>
      <c r="C160" s="32">
        <v>0</v>
      </c>
      <c r="D160" s="7">
        <v>0</v>
      </c>
      <c r="E160" s="7">
        <v>0</v>
      </c>
      <c r="F160" s="7">
        <v>0</v>
      </c>
      <c r="G160" s="8" t="str">
        <f t="shared" si="35"/>
        <v/>
      </c>
      <c r="H160" s="8" t="str">
        <f t="shared" si="36"/>
        <v/>
      </c>
      <c r="I160" s="8" t="str">
        <f t="shared" si="37"/>
        <v/>
      </c>
      <c r="J160" s="8" t="str">
        <f t="shared" si="38"/>
        <v/>
      </c>
      <c r="K160" s="8" t="str">
        <f t="shared" si="41"/>
        <v xml:space="preserve"> </v>
      </c>
      <c r="L160" s="8" t="str">
        <f t="shared" si="42"/>
        <v xml:space="preserve"> </v>
      </c>
      <c r="M160" s="8" t="str">
        <f t="shared" si="39"/>
        <v/>
      </c>
      <c r="N160" s="16" t="str">
        <f t="shared" si="40"/>
        <v/>
      </c>
    </row>
    <row r="161" spans="1:14" x14ac:dyDescent="0.2">
      <c r="A161" s="45"/>
      <c r="B161" s="35" t="s">
        <v>149</v>
      </c>
      <c r="C161" s="32">
        <v>0</v>
      </c>
      <c r="D161" s="7">
        <v>0</v>
      </c>
      <c r="E161" s="7">
        <v>1</v>
      </c>
      <c r="F161" s="7">
        <v>0</v>
      </c>
      <c r="G161" s="8" t="str">
        <f t="shared" si="35"/>
        <v/>
      </c>
      <c r="H161" s="8" t="str">
        <f t="shared" si="36"/>
        <v/>
      </c>
      <c r="I161" s="8">
        <f t="shared" si="37"/>
        <v>5.602240896358543E-4</v>
      </c>
      <c r="J161" s="8" t="str">
        <f t="shared" si="38"/>
        <v/>
      </c>
      <c r="K161" s="8">
        <f t="shared" si="41"/>
        <v>1</v>
      </c>
      <c r="L161" s="8" t="str">
        <f t="shared" si="42"/>
        <v xml:space="preserve"> </v>
      </c>
      <c r="M161" s="8" t="str">
        <f t="shared" si="39"/>
        <v/>
      </c>
      <c r="N161" s="16" t="str">
        <f t="shared" si="40"/>
        <v/>
      </c>
    </row>
    <row r="162" spans="1:14" x14ac:dyDescent="0.2">
      <c r="A162" s="45"/>
      <c r="B162" s="35" t="s">
        <v>150</v>
      </c>
      <c r="C162" s="32">
        <v>0</v>
      </c>
      <c r="D162" s="7">
        <v>0</v>
      </c>
      <c r="E162" s="7">
        <v>0</v>
      </c>
      <c r="F162" s="7">
        <v>0</v>
      </c>
      <c r="G162" s="8" t="str">
        <f t="shared" si="35"/>
        <v/>
      </c>
      <c r="H162" s="8" t="str">
        <f t="shared" si="36"/>
        <v/>
      </c>
      <c r="I162" s="8" t="str">
        <f t="shared" si="37"/>
        <v/>
      </c>
      <c r="J162" s="8" t="str">
        <f t="shared" si="38"/>
        <v/>
      </c>
      <c r="K162" s="8" t="str">
        <f t="shared" si="41"/>
        <v xml:space="preserve"> </v>
      </c>
      <c r="L162" s="8" t="str">
        <f t="shared" si="42"/>
        <v xml:space="preserve"> </v>
      </c>
      <c r="M162" s="8" t="str">
        <f t="shared" si="39"/>
        <v/>
      </c>
      <c r="N162" s="16" t="str">
        <f t="shared" si="40"/>
        <v/>
      </c>
    </row>
    <row r="163" spans="1:14" x14ac:dyDescent="0.2">
      <c r="A163" s="45"/>
      <c r="B163" s="35" t="s">
        <v>151</v>
      </c>
      <c r="C163" s="32">
        <v>0</v>
      </c>
      <c r="D163" s="7">
        <v>0</v>
      </c>
      <c r="E163" s="7">
        <v>0</v>
      </c>
      <c r="F163" s="7">
        <v>0</v>
      </c>
      <c r="G163" s="8" t="str">
        <f t="shared" si="35"/>
        <v/>
      </c>
      <c r="H163" s="8" t="str">
        <f t="shared" si="36"/>
        <v/>
      </c>
      <c r="I163" s="8" t="str">
        <f t="shared" si="37"/>
        <v/>
      </c>
      <c r="J163" s="8" t="str">
        <f t="shared" si="38"/>
        <v/>
      </c>
      <c r="K163" s="8" t="str">
        <f t="shared" si="41"/>
        <v xml:space="preserve"> </v>
      </c>
      <c r="L163" s="8" t="str">
        <f t="shared" si="42"/>
        <v xml:space="preserve"> </v>
      </c>
      <c r="M163" s="8" t="str">
        <f t="shared" si="39"/>
        <v/>
      </c>
      <c r="N163" s="16" t="str">
        <f t="shared" si="40"/>
        <v/>
      </c>
    </row>
    <row r="164" spans="1:14" x14ac:dyDescent="0.2">
      <c r="A164" s="45"/>
      <c r="B164" s="35" t="s">
        <v>152</v>
      </c>
      <c r="C164" s="32">
        <v>0</v>
      </c>
      <c r="D164" s="7">
        <v>0</v>
      </c>
      <c r="E164" s="7">
        <v>0</v>
      </c>
      <c r="F164" s="7">
        <v>2</v>
      </c>
      <c r="G164" s="8" t="str">
        <f t="shared" si="35"/>
        <v/>
      </c>
      <c r="H164" s="8" t="str">
        <f t="shared" si="36"/>
        <v/>
      </c>
      <c r="I164" s="8" t="str">
        <f t="shared" si="37"/>
        <v/>
      </c>
      <c r="J164" s="8">
        <f t="shared" si="38"/>
        <v>1.2650221378874131E-3</v>
      </c>
      <c r="K164" s="8" t="str">
        <f t="shared" si="41"/>
        <v xml:space="preserve"> </v>
      </c>
      <c r="L164" s="8">
        <f t="shared" si="42"/>
        <v>1</v>
      </c>
      <c r="M164" s="8" t="str">
        <f t="shared" si="39"/>
        <v/>
      </c>
      <c r="N164" s="16" t="str">
        <f t="shared" si="40"/>
        <v/>
      </c>
    </row>
    <row r="165" spans="1:14" x14ac:dyDescent="0.2">
      <c r="A165" s="45"/>
      <c r="B165" s="35" t="s">
        <v>153</v>
      </c>
      <c r="C165" s="32">
        <v>1</v>
      </c>
      <c r="D165" s="7">
        <v>0</v>
      </c>
      <c r="E165" s="7">
        <v>1</v>
      </c>
      <c r="F165" s="7">
        <v>3</v>
      </c>
      <c r="G165" s="8">
        <f t="shared" si="35"/>
        <v>5.1975051975051978E-4</v>
      </c>
      <c r="H165" s="8" t="str">
        <f t="shared" si="36"/>
        <v/>
      </c>
      <c r="I165" s="8">
        <f t="shared" si="37"/>
        <v>5.602240896358543E-4</v>
      </c>
      <c r="J165" s="8">
        <f t="shared" si="38"/>
        <v>1.8975332068311196E-3</v>
      </c>
      <c r="K165" s="8">
        <f t="shared" si="41"/>
        <v>0</v>
      </c>
      <c r="L165" s="8">
        <f t="shared" si="42"/>
        <v>1</v>
      </c>
      <c r="M165" s="8">
        <f t="shared" si="39"/>
        <v>0</v>
      </c>
      <c r="N165" s="16" t="str">
        <f t="shared" si="40"/>
        <v/>
      </c>
    </row>
    <row r="166" spans="1:14" x14ac:dyDescent="0.2">
      <c r="A166" s="45"/>
      <c r="B166" s="35" t="s">
        <v>154</v>
      </c>
      <c r="C166" s="32">
        <v>12</v>
      </c>
      <c r="D166" s="7">
        <v>9</v>
      </c>
      <c r="E166" s="7">
        <v>9</v>
      </c>
      <c r="F166" s="7">
        <v>9</v>
      </c>
      <c r="G166" s="8">
        <f t="shared" si="35"/>
        <v>6.2370062370062374E-3</v>
      </c>
      <c r="H166" s="8">
        <f t="shared" si="36"/>
        <v>5.9093893630991464E-3</v>
      </c>
      <c r="I166" s="8">
        <f t="shared" si="37"/>
        <v>5.0420168067226894E-3</v>
      </c>
      <c r="J166" s="8">
        <f t="shared" si="38"/>
        <v>5.6925996204933585E-3</v>
      </c>
      <c r="K166" s="8">
        <f t="shared" si="41"/>
        <v>-0.25</v>
      </c>
      <c r="L166" s="8">
        <f t="shared" si="42"/>
        <v>0</v>
      </c>
      <c r="M166" s="8">
        <f t="shared" si="39"/>
        <v>-1.5592515592515593E-3</v>
      </c>
      <c r="N166" s="16">
        <f t="shared" si="40"/>
        <v>0</v>
      </c>
    </row>
    <row r="167" spans="1:14" x14ac:dyDescent="0.2">
      <c r="A167" s="45"/>
      <c r="B167" s="35" t="s">
        <v>155</v>
      </c>
      <c r="C167" s="32">
        <v>1</v>
      </c>
      <c r="D167" s="7">
        <v>0</v>
      </c>
      <c r="E167" s="7">
        <v>0</v>
      </c>
      <c r="F167" s="7">
        <v>0</v>
      </c>
      <c r="G167" s="8">
        <f t="shared" si="35"/>
        <v>5.1975051975051978E-4</v>
      </c>
      <c r="H167" s="8" t="str">
        <f t="shared" si="36"/>
        <v/>
      </c>
      <c r="I167" s="8" t="str">
        <f t="shared" si="37"/>
        <v/>
      </c>
      <c r="J167" s="8" t="str">
        <f t="shared" si="38"/>
        <v/>
      </c>
      <c r="K167" s="8">
        <f t="shared" si="41"/>
        <v>-1</v>
      </c>
      <c r="L167" s="8" t="str">
        <f t="shared" si="42"/>
        <v xml:space="preserve"> </v>
      </c>
      <c r="M167" s="8">
        <f t="shared" si="39"/>
        <v>-5.1975051975051978E-4</v>
      </c>
      <c r="N167" s="16" t="str">
        <f t="shared" si="40"/>
        <v/>
      </c>
    </row>
    <row r="168" spans="1:14" ht="25.5" x14ac:dyDescent="0.2">
      <c r="A168" s="45"/>
      <c r="B168" s="35" t="s">
        <v>156</v>
      </c>
      <c r="C168" s="32">
        <v>5</v>
      </c>
      <c r="D168" s="7">
        <v>3</v>
      </c>
      <c r="E168" s="7">
        <v>4</v>
      </c>
      <c r="F168" s="7">
        <v>5</v>
      </c>
      <c r="G168" s="8">
        <f t="shared" si="35"/>
        <v>2.5987525987525989E-3</v>
      </c>
      <c r="H168" s="8">
        <f t="shared" si="36"/>
        <v>1.969796454366382E-3</v>
      </c>
      <c r="I168" s="8">
        <f t="shared" si="37"/>
        <v>2.2408963585434172E-3</v>
      </c>
      <c r="J168" s="8">
        <f t="shared" si="38"/>
        <v>3.1625553447185324E-3</v>
      </c>
      <c r="K168" s="8">
        <f t="shared" si="41"/>
        <v>-0.2</v>
      </c>
      <c r="L168" s="8">
        <f t="shared" si="42"/>
        <v>0.66666666666666663</v>
      </c>
      <c r="M168" s="8">
        <f t="shared" si="39"/>
        <v>-5.1975051975051978E-4</v>
      </c>
      <c r="N168" s="16">
        <f t="shared" si="40"/>
        <v>1.3131976362442547E-3</v>
      </c>
    </row>
    <row r="169" spans="1:14" x14ac:dyDescent="0.2">
      <c r="A169" s="45"/>
      <c r="B169" s="35" t="s">
        <v>157</v>
      </c>
      <c r="C169" s="32">
        <v>0</v>
      </c>
      <c r="D169" s="7">
        <v>1</v>
      </c>
      <c r="E169" s="7">
        <v>1</v>
      </c>
      <c r="F169" s="7">
        <v>1</v>
      </c>
      <c r="G169" s="8" t="str">
        <f t="shared" si="35"/>
        <v/>
      </c>
      <c r="H169" s="8">
        <f t="shared" si="36"/>
        <v>6.5659881812212733E-4</v>
      </c>
      <c r="I169" s="8">
        <f t="shared" si="37"/>
        <v>5.602240896358543E-4</v>
      </c>
      <c r="J169" s="8">
        <f t="shared" si="38"/>
        <v>6.3251106894370653E-4</v>
      </c>
      <c r="K169" s="8">
        <f t="shared" si="41"/>
        <v>1</v>
      </c>
      <c r="L169" s="8">
        <f t="shared" si="42"/>
        <v>0</v>
      </c>
      <c r="M169" s="8" t="str">
        <f t="shared" si="39"/>
        <v/>
      </c>
      <c r="N169" s="16">
        <f t="shared" si="40"/>
        <v>0</v>
      </c>
    </row>
    <row r="170" spans="1:14" ht="25.5" x14ac:dyDescent="0.2">
      <c r="A170" s="45"/>
      <c r="B170" s="35" t="s">
        <v>158</v>
      </c>
      <c r="C170" s="32">
        <v>1</v>
      </c>
      <c r="D170" s="7">
        <v>2</v>
      </c>
      <c r="E170" s="7">
        <v>4</v>
      </c>
      <c r="F170" s="7">
        <v>8</v>
      </c>
      <c r="G170" s="8">
        <f t="shared" si="35"/>
        <v>5.1975051975051978E-4</v>
      </c>
      <c r="H170" s="8">
        <f t="shared" si="36"/>
        <v>1.3131976362442547E-3</v>
      </c>
      <c r="I170" s="8">
        <f t="shared" si="37"/>
        <v>2.2408963585434172E-3</v>
      </c>
      <c r="J170" s="8">
        <f t="shared" si="38"/>
        <v>5.0600885515496522E-3</v>
      </c>
      <c r="K170" s="8">
        <f t="shared" si="41"/>
        <v>3</v>
      </c>
      <c r="L170" s="8">
        <f t="shared" si="42"/>
        <v>3</v>
      </c>
      <c r="M170" s="8">
        <f t="shared" si="39"/>
        <v>1.5592515592515593E-3</v>
      </c>
      <c r="N170" s="16">
        <f t="shared" si="40"/>
        <v>3.939592908732764E-3</v>
      </c>
    </row>
    <row r="171" spans="1:14" x14ac:dyDescent="0.2">
      <c r="A171" s="45"/>
      <c r="B171" s="35" t="s">
        <v>159</v>
      </c>
      <c r="C171" s="32">
        <v>5</v>
      </c>
      <c r="D171" s="7">
        <v>8</v>
      </c>
      <c r="E171" s="7">
        <v>5</v>
      </c>
      <c r="F171" s="7">
        <v>25</v>
      </c>
      <c r="G171" s="8">
        <f t="shared" si="35"/>
        <v>2.5987525987525989E-3</v>
      </c>
      <c r="H171" s="8">
        <f t="shared" si="36"/>
        <v>5.2527905449770186E-3</v>
      </c>
      <c r="I171" s="8">
        <f t="shared" si="37"/>
        <v>2.8011204481792717E-3</v>
      </c>
      <c r="J171" s="8">
        <f t="shared" si="38"/>
        <v>1.5812776723592662E-2</v>
      </c>
      <c r="K171" s="8">
        <f t="shared" si="41"/>
        <v>0</v>
      </c>
      <c r="L171" s="8">
        <f t="shared" si="42"/>
        <v>2.125</v>
      </c>
      <c r="M171" s="8">
        <f t="shared" si="39"/>
        <v>0</v>
      </c>
      <c r="N171" s="16">
        <f t="shared" si="40"/>
        <v>1.1162179908076164E-2</v>
      </c>
    </row>
    <row r="172" spans="1:14" x14ac:dyDescent="0.2">
      <c r="A172" s="45"/>
      <c r="B172" s="35" t="s">
        <v>160</v>
      </c>
      <c r="C172" s="32">
        <v>0</v>
      </c>
      <c r="D172" s="7">
        <v>1</v>
      </c>
      <c r="E172" s="7">
        <v>0</v>
      </c>
      <c r="F172" s="7">
        <v>1</v>
      </c>
      <c r="G172" s="8" t="str">
        <f t="shared" si="35"/>
        <v/>
      </c>
      <c r="H172" s="8">
        <f t="shared" si="36"/>
        <v>6.5659881812212733E-4</v>
      </c>
      <c r="I172" s="8" t="str">
        <f t="shared" si="37"/>
        <v/>
      </c>
      <c r="J172" s="8">
        <f t="shared" si="38"/>
        <v>6.3251106894370653E-4</v>
      </c>
      <c r="K172" s="8" t="str">
        <f t="shared" si="41"/>
        <v xml:space="preserve"> </v>
      </c>
      <c r="L172" s="8">
        <f t="shared" si="42"/>
        <v>0</v>
      </c>
      <c r="M172" s="8" t="str">
        <f t="shared" si="39"/>
        <v/>
      </c>
      <c r="N172" s="16">
        <f t="shared" si="40"/>
        <v>0</v>
      </c>
    </row>
    <row r="173" spans="1:14" x14ac:dyDescent="0.2">
      <c r="A173" s="45"/>
      <c r="B173" s="35" t="s">
        <v>161</v>
      </c>
      <c r="C173" s="32">
        <v>1</v>
      </c>
      <c r="D173" s="7">
        <v>3</v>
      </c>
      <c r="E173" s="7">
        <v>0</v>
      </c>
      <c r="F173" s="7">
        <v>1</v>
      </c>
      <c r="G173" s="8">
        <f t="shared" si="35"/>
        <v>5.1975051975051978E-4</v>
      </c>
      <c r="H173" s="8">
        <f t="shared" si="36"/>
        <v>1.969796454366382E-3</v>
      </c>
      <c r="I173" s="8" t="str">
        <f t="shared" si="37"/>
        <v/>
      </c>
      <c r="J173" s="8">
        <f t="shared" si="38"/>
        <v>6.3251106894370653E-4</v>
      </c>
      <c r="K173" s="8">
        <f t="shared" si="41"/>
        <v>-1</v>
      </c>
      <c r="L173" s="8">
        <f t="shared" si="42"/>
        <v>-0.66666666666666663</v>
      </c>
      <c r="M173" s="8">
        <f t="shared" si="39"/>
        <v>-5.1975051975051978E-4</v>
      </c>
      <c r="N173" s="16">
        <f t="shared" si="40"/>
        <v>-1.3131976362442547E-3</v>
      </c>
    </row>
    <row r="174" spans="1:14" x14ac:dyDescent="0.2">
      <c r="A174" s="45"/>
      <c r="B174" s="35" t="s">
        <v>162</v>
      </c>
      <c r="C174" s="32">
        <v>0</v>
      </c>
      <c r="D174" s="7">
        <v>1</v>
      </c>
      <c r="E174" s="7">
        <v>1</v>
      </c>
      <c r="F174" s="7">
        <v>6</v>
      </c>
      <c r="G174" s="8" t="str">
        <f t="shared" si="35"/>
        <v/>
      </c>
      <c r="H174" s="8">
        <f t="shared" si="36"/>
        <v>6.5659881812212733E-4</v>
      </c>
      <c r="I174" s="8">
        <f t="shared" si="37"/>
        <v>5.602240896358543E-4</v>
      </c>
      <c r="J174" s="8">
        <f t="shared" si="38"/>
        <v>3.7950664136622392E-3</v>
      </c>
      <c r="K174" s="8">
        <f t="shared" si="41"/>
        <v>1</v>
      </c>
      <c r="L174" s="8">
        <f t="shared" si="42"/>
        <v>5</v>
      </c>
      <c r="M174" s="8" t="str">
        <f t="shared" si="39"/>
        <v/>
      </c>
      <c r="N174" s="16">
        <f t="shared" si="40"/>
        <v>3.2829940906106366E-3</v>
      </c>
    </row>
    <row r="175" spans="1:14" x14ac:dyDescent="0.2">
      <c r="A175" s="45"/>
      <c r="B175" s="35" t="s">
        <v>163</v>
      </c>
      <c r="C175" s="32">
        <v>0</v>
      </c>
      <c r="D175" s="7">
        <v>2</v>
      </c>
      <c r="E175" s="7">
        <v>3</v>
      </c>
      <c r="F175" s="7">
        <v>4</v>
      </c>
      <c r="G175" s="8" t="str">
        <f t="shared" si="35"/>
        <v/>
      </c>
      <c r="H175" s="8">
        <f t="shared" si="36"/>
        <v>1.3131976362442547E-3</v>
      </c>
      <c r="I175" s="8">
        <f t="shared" si="37"/>
        <v>1.6806722689075631E-3</v>
      </c>
      <c r="J175" s="8">
        <f t="shared" si="38"/>
        <v>2.5300442757748261E-3</v>
      </c>
      <c r="K175" s="8">
        <f t="shared" si="41"/>
        <v>1</v>
      </c>
      <c r="L175" s="8">
        <f t="shared" si="42"/>
        <v>1</v>
      </c>
      <c r="M175" s="8" t="str">
        <f t="shared" si="39"/>
        <v/>
      </c>
      <c r="N175" s="16">
        <f t="shared" si="40"/>
        <v>1.3131976362442547E-3</v>
      </c>
    </row>
    <row r="176" spans="1:14" x14ac:dyDescent="0.2">
      <c r="A176" s="45"/>
      <c r="B176" s="35" t="s">
        <v>164</v>
      </c>
      <c r="C176" s="32">
        <v>1</v>
      </c>
      <c r="D176" s="7">
        <v>4</v>
      </c>
      <c r="E176" s="7">
        <v>2</v>
      </c>
      <c r="F176" s="7">
        <v>6</v>
      </c>
      <c r="G176" s="8">
        <f t="shared" si="35"/>
        <v>5.1975051975051978E-4</v>
      </c>
      <c r="H176" s="8">
        <f t="shared" si="36"/>
        <v>2.6263952724885093E-3</v>
      </c>
      <c r="I176" s="8">
        <f t="shared" si="37"/>
        <v>1.1204481792717086E-3</v>
      </c>
      <c r="J176" s="8">
        <f t="shared" si="38"/>
        <v>3.7950664136622392E-3</v>
      </c>
      <c r="K176" s="8">
        <f t="shared" si="41"/>
        <v>1</v>
      </c>
      <c r="L176" s="8">
        <f t="shared" si="42"/>
        <v>0.5</v>
      </c>
      <c r="M176" s="8">
        <f t="shared" si="39"/>
        <v>5.1975051975051978E-4</v>
      </c>
      <c r="N176" s="16">
        <f t="shared" si="40"/>
        <v>1.3131976362442547E-3</v>
      </c>
    </row>
    <row r="177" spans="1:14" x14ac:dyDescent="0.2">
      <c r="A177" s="45"/>
      <c r="B177" s="35" t="s">
        <v>165</v>
      </c>
      <c r="C177" s="32">
        <v>169</v>
      </c>
      <c r="D177" s="7">
        <v>135</v>
      </c>
      <c r="E177" s="7">
        <v>138</v>
      </c>
      <c r="F177" s="7">
        <v>152</v>
      </c>
      <c r="G177" s="8">
        <f t="shared" si="35"/>
        <v>8.7837837837837843E-2</v>
      </c>
      <c r="H177" s="8">
        <f t="shared" si="36"/>
        <v>8.8640840446487193E-2</v>
      </c>
      <c r="I177" s="8">
        <f t="shared" si="37"/>
        <v>7.7310924369747902E-2</v>
      </c>
      <c r="J177" s="8">
        <f t="shared" si="38"/>
        <v>9.6141682479443394E-2</v>
      </c>
      <c r="K177" s="8">
        <f t="shared" si="41"/>
        <v>-0.18343195266272189</v>
      </c>
      <c r="L177" s="8">
        <f t="shared" si="42"/>
        <v>0.12592592592592591</v>
      </c>
      <c r="M177" s="8">
        <f t="shared" si="39"/>
        <v>-1.6112266112266113E-2</v>
      </c>
      <c r="N177" s="16">
        <f t="shared" si="40"/>
        <v>1.1162179908076164E-2</v>
      </c>
    </row>
    <row r="178" spans="1:14" ht="25.5" x14ac:dyDescent="0.2">
      <c r="A178" s="45"/>
      <c r="B178" s="35" t="s">
        <v>166</v>
      </c>
      <c r="C178" s="32">
        <v>0</v>
      </c>
      <c r="D178" s="7">
        <v>0</v>
      </c>
      <c r="E178" s="7">
        <v>4</v>
      </c>
      <c r="F178" s="7">
        <v>5</v>
      </c>
      <c r="G178" s="8" t="str">
        <f t="shared" si="35"/>
        <v/>
      </c>
      <c r="H178" s="8" t="str">
        <f t="shared" si="36"/>
        <v/>
      </c>
      <c r="I178" s="8">
        <f t="shared" si="37"/>
        <v>2.2408963585434172E-3</v>
      </c>
      <c r="J178" s="8">
        <f t="shared" si="38"/>
        <v>3.1625553447185324E-3</v>
      </c>
      <c r="K178" s="8">
        <f t="shared" si="41"/>
        <v>1</v>
      </c>
      <c r="L178" s="8">
        <f t="shared" si="42"/>
        <v>1</v>
      </c>
      <c r="M178" s="8" t="str">
        <f t="shared" si="39"/>
        <v/>
      </c>
      <c r="N178" s="16" t="str">
        <f t="shared" si="40"/>
        <v/>
      </c>
    </row>
    <row r="179" spans="1:14" ht="25.5" x14ac:dyDescent="0.2">
      <c r="A179" s="45"/>
      <c r="B179" s="35" t="s">
        <v>167</v>
      </c>
      <c r="C179" s="32">
        <v>0</v>
      </c>
      <c r="D179" s="7">
        <v>1</v>
      </c>
      <c r="E179" s="7">
        <v>0</v>
      </c>
      <c r="F179" s="7">
        <v>0</v>
      </c>
      <c r="G179" s="8" t="str">
        <f t="shared" si="35"/>
        <v/>
      </c>
      <c r="H179" s="8">
        <f t="shared" si="36"/>
        <v>6.5659881812212733E-4</v>
      </c>
      <c r="I179" s="8" t="str">
        <f t="shared" si="37"/>
        <v/>
      </c>
      <c r="J179" s="8" t="str">
        <f t="shared" si="38"/>
        <v/>
      </c>
      <c r="K179" s="8" t="str">
        <f t="shared" si="41"/>
        <v xml:space="preserve"> </v>
      </c>
      <c r="L179" s="8">
        <f t="shared" si="42"/>
        <v>-1</v>
      </c>
      <c r="M179" s="8" t="str">
        <f t="shared" si="39"/>
        <v/>
      </c>
      <c r="N179" s="16">
        <f t="shared" si="40"/>
        <v>-6.5659881812212733E-4</v>
      </c>
    </row>
    <row r="180" spans="1:14" ht="15.75" thickBot="1" x14ac:dyDescent="0.25">
      <c r="A180" s="45"/>
      <c r="B180" s="36" t="s">
        <v>168</v>
      </c>
      <c r="C180" s="33">
        <v>0</v>
      </c>
      <c r="D180" s="17">
        <v>0</v>
      </c>
      <c r="E180" s="17">
        <v>0</v>
      </c>
      <c r="F180" s="17">
        <v>0</v>
      </c>
      <c r="G180" s="18" t="str">
        <f t="shared" si="35"/>
        <v/>
      </c>
      <c r="H180" s="18" t="str">
        <f t="shared" si="36"/>
        <v/>
      </c>
      <c r="I180" s="18" t="str">
        <f t="shared" si="37"/>
        <v/>
      </c>
      <c r="J180" s="18" t="str">
        <f t="shared" si="38"/>
        <v/>
      </c>
      <c r="K180" s="18" t="str">
        <f t="shared" si="41"/>
        <v xml:space="preserve"> </v>
      </c>
      <c r="L180" s="18" t="str">
        <f t="shared" si="42"/>
        <v xml:space="preserve"> </v>
      </c>
      <c r="M180" s="18" t="str">
        <f t="shared" si="39"/>
        <v/>
      </c>
      <c r="N180" s="19" t="str">
        <f t="shared" si="40"/>
        <v/>
      </c>
    </row>
    <row r="181" spans="1:14" x14ac:dyDescent="0.2">
      <c r="A181" s="44"/>
    </row>
    <row r="182" spans="1:14" x14ac:dyDescent="0.2">
      <c r="A182" s="44"/>
    </row>
    <row r="183" spans="1:14" x14ac:dyDescent="0.2">
      <c r="A183" s="44"/>
    </row>
    <row r="184" spans="1:14" ht="15.75" thickBot="1" x14ac:dyDescent="0.25">
      <c r="A184" s="44"/>
    </row>
    <row r="185" spans="1:14" ht="29.25" customHeight="1" thickBot="1" x14ac:dyDescent="0.25">
      <c r="A185" s="45"/>
      <c r="B185" s="20" t="s">
        <v>3</v>
      </c>
      <c r="C185" s="13" t="s">
        <v>16</v>
      </c>
      <c r="D185" s="23"/>
      <c r="E185" s="23"/>
      <c r="F185" s="24"/>
      <c r="G185" s="13" t="s">
        <v>5</v>
      </c>
      <c r="H185" s="23"/>
      <c r="I185" s="23"/>
      <c r="J185" s="23"/>
      <c r="K185" s="13" t="s">
        <v>17</v>
      </c>
      <c r="L185" s="14"/>
      <c r="M185" s="13" t="s">
        <v>7</v>
      </c>
      <c r="N185" s="14"/>
    </row>
    <row r="186" spans="1:14" ht="15.75" thickBot="1" x14ac:dyDescent="0.25">
      <c r="A186" s="44"/>
      <c r="B186" s="21"/>
      <c r="C186" s="26">
        <v>2021</v>
      </c>
      <c r="D186" s="24"/>
      <c r="E186" s="27">
        <v>2022</v>
      </c>
      <c r="F186" s="24"/>
      <c r="G186" s="26">
        <v>2021</v>
      </c>
      <c r="H186" s="24"/>
      <c r="I186" s="27">
        <v>2022</v>
      </c>
      <c r="J186" s="24"/>
      <c r="K186" s="25"/>
      <c r="L186" s="15"/>
      <c r="M186" s="25"/>
      <c r="N186" s="15"/>
    </row>
    <row r="187" spans="1:14" ht="15.75" thickBot="1" x14ac:dyDescent="0.25">
      <c r="A187" s="45"/>
      <c r="B187" s="22"/>
      <c r="C187" s="28" t="s">
        <v>8</v>
      </c>
      <c r="D187" s="28" t="s">
        <v>9</v>
      </c>
      <c r="E187" s="28" t="s">
        <v>8</v>
      </c>
      <c r="F187" s="28" t="s">
        <v>9</v>
      </c>
      <c r="G187" s="28" t="s">
        <v>8</v>
      </c>
      <c r="H187" s="28" t="s">
        <v>9</v>
      </c>
      <c r="I187" s="28" t="s">
        <v>8</v>
      </c>
      <c r="J187" s="28" t="s">
        <v>9</v>
      </c>
      <c r="K187" s="28" t="s">
        <v>8</v>
      </c>
      <c r="L187" s="28" t="s">
        <v>9</v>
      </c>
      <c r="M187" s="28" t="s">
        <v>8</v>
      </c>
      <c r="N187" s="28" t="s">
        <v>9</v>
      </c>
    </row>
    <row r="188" spans="1:14" ht="26.25" thickBot="1" x14ac:dyDescent="0.25">
      <c r="A188" s="45"/>
      <c r="B188" s="29" t="s">
        <v>12</v>
      </c>
      <c r="C188" s="30">
        <f>SUM(C189:C363)</f>
        <v>2681</v>
      </c>
      <c r="D188" s="30">
        <f>SUM(D189:D363)</f>
        <v>2554</v>
      </c>
      <c r="E188" s="30">
        <f>SUM(E189:E363)</f>
        <v>2940</v>
      </c>
      <c r="F188" s="30">
        <f>SUM(F189:F363)</f>
        <v>2503</v>
      </c>
      <c r="G188" s="31">
        <f t="shared" ref="G188:G219" si="43">+IF(C188=0,"",C188/C$188)</f>
        <v>1</v>
      </c>
      <c r="H188" s="31">
        <f t="shared" ref="H188:H219" si="44">+IF(D188=0,"",D188/D$188)</f>
        <v>1</v>
      </c>
      <c r="I188" s="31">
        <f t="shared" ref="I188:I219" si="45">+IF(E188=0,"",E188/E$188)</f>
        <v>1</v>
      </c>
      <c r="J188" s="31">
        <f t="shared" ref="J188:J219" si="46">+IF(F188=0,"",F188/F$188)</f>
        <v>1</v>
      </c>
      <c r="K188" s="31">
        <f>+IF(AND(C188=0,E188=0),"",IF(C188=0,1,IF(E188=0,-1,(E188-C188)/C188)))</f>
        <v>9.6605744125326368E-2</v>
      </c>
      <c r="L188" s="31">
        <f>+IF(AND(D188=0,F188=0),"",IF(D188=0,1,IF(F188=0,-1,(F188-D188)/D188)))</f>
        <v>-1.9968676585747847E-2</v>
      </c>
      <c r="M188" s="31">
        <f t="shared" ref="M188:M219" si="47">+IF(OR(AND(G188=""),(K188="")),"",G188*K188)</f>
        <v>9.6605744125326368E-2</v>
      </c>
      <c r="N188" s="31">
        <f t="shared" ref="N188:N219" si="48">+IF(OR(AND(H188=""),(L188="")),"",H188*L188)</f>
        <v>-1.9968676585747847E-2</v>
      </c>
    </row>
    <row r="189" spans="1:14" ht="24" customHeight="1" x14ac:dyDescent="0.2">
      <c r="A189" s="45"/>
      <c r="B189" s="34" t="s">
        <v>169</v>
      </c>
      <c r="C189" s="40">
        <v>7</v>
      </c>
      <c r="D189" s="37">
        <v>6</v>
      </c>
      <c r="E189" s="37">
        <v>8</v>
      </c>
      <c r="F189" s="37">
        <v>6</v>
      </c>
      <c r="G189" s="38">
        <f t="shared" si="43"/>
        <v>2.6109660574412533E-3</v>
      </c>
      <c r="H189" s="38">
        <f t="shared" si="44"/>
        <v>2.3492560689115116E-3</v>
      </c>
      <c r="I189" s="38">
        <f t="shared" si="45"/>
        <v>2.7210884353741495E-3</v>
      </c>
      <c r="J189" s="38">
        <f t="shared" si="46"/>
        <v>2.3971234518577705E-3</v>
      </c>
      <c r="K189" s="38">
        <f t="shared" ref="K189:K220" si="49">+IF(AND(C189=0,E189=0)," ",IF(C189=0,1,IF(E189=0,-1,(E189-C189)/C189)))</f>
        <v>0.14285714285714285</v>
      </c>
      <c r="L189" s="38">
        <f t="shared" ref="L189:L220" si="50">+IF(AND(D189=0,F189=0)," ",IF(D189=0,1,IF(F189=0,-1,(F189-D189)/D189)))</f>
        <v>0</v>
      </c>
      <c r="M189" s="38">
        <f t="shared" si="47"/>
        <v>3.7299515106303615E-4</v>
      </c>
      <c r="N189" s="39">
        <f t="shared" si="48"/>
        <v>0</v>
      </c>
    </row>
    <row r="190" spans="1:14" x14ac:dyDescent="0.2">
      <c r="A190" s="45"/>
      <c r="B190" s="35" t="s">
        <v>170</v>
      </c>
      <c r="C190" s="32">
        <v>1</v>
      </c>
      <c r="D190" s="7">
        <v>1</v>
      </c>
      <c r="E190" s="7">
        <v>1</v>
      </c>
      <c r="F190" s="7">
        <v>1</v>
      </c>
      <c r="G190" s="8">
        <f t="shared" si="43"/>
        <v>3.729951510630362E-4</v>
      </c>
      <c r="H190" s="8">
        <f t="shared" si="44"/>
        <v>3.9154267815191856E-4</v>
      </c>
      <c r="I190" s="8">
        <f t="shared" si="45"/>
        <v>3.4013605442176868E-4</v>
      </c>
      <c r="J190" s="8">
        <f t="shared" si="46"/>
        <v>3.9952057530962844E-4</v>
      </c>
      <c r="K190" s="8">
        <f t="shared" si="49"/>
        <v>0</v>
      </c>
      <c r="L190" s="8">
        <f t="shared" si="50"/>
        <v>0</v>
      </c>
      <c r="M190" s="8">
        <f t="shared" si="47"/>
        <v>0</v>
      </c>
      <c r="N190" s="16">
        <f t="shared" si="48"/>
        <v>0</v>
      </c>
    </row>
    <row r="191" spans="1:14" ht="38.25" x14ac:dyDescent="0.2">
      <c r="A191" s="45"/>
      <c r="B191" s="35" t="s">
        <v>171</v>
      </c>
      <c r="C191" s="32">
        <v>2</v>
      </c>
      <c r="D191" s="7">
        <v>0</v>
      </c>
      <c r="E191" s="7">
        <v>0</v>
      </c>
      <c r="F191" s="7">
        <v>0</v>
      </c>
      <c r="G191" s="8">
        <f t="shared" si="43"/>
        <v>7.459903021260724E-4</v>
      </c>
      <c r="H191" s="8" t="str">
        <f t="shared" si="44"/>
        <v/>
      </c>
      <c r="I191" s="8" t="str">
        <f t="shared" si="45"/>
        <v/>
      </c>
      <c r="J191" s="8" t="str">
        <f t="shared" si="46"/>
        <v/>
      </c>
      <c r="K191" s="8">
        <f t="shared" si="49"/>
        <v>-1</v>
      </c>
      <c r="L191" s="8" t="str">
        <f t="shared" si="50"/>
        <v xml:space="preserve"> </v>
      </c>
      <c r="M191" s="8">
        <f t="shared" si="47"/>
        <v>-7.459903021260724E-4</v>
      </c>
      <c r="N191" s="16" t="str">
        <f t="shared" si="48"/>
        <v/>
      </c>
    </row>
    <row r="192" spans="1:14" ht="26.25" customHeight="1" x14ac:dyDescent="0.2">
      <c r="A192" s="45"/>
      <c r="B192" s="35" t="s">
        <v>172</v>
      </c>
      <c r="C192" s="32">
        <v>0</v>
      </c>
      <c r="D192" s="7">
        <v>0</v>
      </c>
      <c r="E192" s="7">
        <v>0</v>
      </c>
      <c r="F192" s="7">
        <v>1</v>
      </c>
      <c r="G192" s="8" t="str">
        <f t="shared" si="43"/>
        <v/>
      </c>
      <c r="H192" s="8" t="str">
        <f t="shared" si="44"/>
        <v/>
      </c>
      <c r="I192" s="8" t="str">
        <f t="shared" si="45"/>
        <v/>
      </c>
      <c r="J192" s="8">
        <f t="shared" si="46"/>
        <v>3.9952057530962844E-4</v>
      </c>
      <c r="K192" s="8" t="str">
        <f t="shared" si="49"/>
        <v xml:space="preserve"> </v>
      </c>
      <c r="L192" s="8">
        <f t="shared" si="50"/>
        <v>1</v>
      </c>
      <c r="M192" s="8" t="str">
        <f t="shared" si="47"/>
        <v/>
      </c>
      <c r="N192" s="16" t="str">
        <f t="shared" si="48"/>
        <v/>
      </c>
    </row>
    <row r="193" spans="1:14" ht="25.5" x14ac:dyDescent="0.2">
      <c r="A193" s="45"/>
      <c r="B193" s="35" t="s">
        <v>173</v>
      </c>
      <c r="C193" s="32">
        <v>8</v>
      </c>
      <c r="D193" s="7">
        <v>10</v>
      </c>
      <c r="E193" s="7">
        <v>6</v>
      </c>
      <c r="F193" s="7">
        <v>13</v>
      </c>
      <c r="G193" s="8">
        <f t="shared" si="43"/>
        <v>2.9839612085042896E-3</v>
      </c>
      <c r="H193" s="8">
        <f t="shared" si="44"/>
        <v>3.9154267815191858E-3</v>
      </c>
      <c r="I193" s="8">
        <f t="shared" si="45"/>
        <v>2.0408163265306124E-3</v>
      </c>
      <c r="J193" s="8">
        <f t="shared" si="46"/>
        <v>5.1937674790251695E-3</v>
      </c>
      <c r="K193" s="8">
        <f t="shared" si="49"/>
        <v>-0.25</v>
      </c>
      <c r="L193" s="8">
        <f t="shared" si="50"/>
        <v>0.3</v>
      </c>
      <c r="M193" s="8">
        <f t="shared" si="47"/>
        <v>-7.459903021260724E-4</v>
      </c>
      <c r="N193" s="16">
        <f t="shared" si="48"/>
        <v>1.1746280344557558E-3</v>
      </c>
    </row>
    <row r="194" spans="1:14" ht="25.5" x14ac:dyDescent="0.2">
      <c r="A194" s="45"/>
      <c r="B194" s="35" t="s">
        <v>174</v>
      </c>
      <c r="C194" s="32">
        <v>0</v>
      </c>
      <c r="D194" s="7">
        <v>0</v>
      </c>
      <c r="E194" s="7">
        <v>0</v>
      </c>
      <c r="F194" s="7">
        <v>0</v>
      </c>
      <c r="G194" s="8" t="str">
        <f t="shared" si="43"/>
        <v/>
      </c>
      <c r="H194" s="8" t="str">
        <f t="shared" si="44"/>
        <v/>
      </c>
      <c r="I194" s="8" t="str">
        <f t="shared" si="45"/>
        <v/>
      </c>
      <c r="J194" s="8" t="str">
        <f t="shared" si="46"/>
        <v/>
      </c>
      <c r="K194" s="8" t="str">
        <f t="shared" si="49"/>
        <v xml:space="preserve"> </v>
      </c>
      <c r="L194" s="8" t="str">
        <f t="shared" si="50"/>
        <v xml:space="preserve"> </v>
      </c>
      <c r="M194" s="8" t="str">
        <f t="shared" si="47"/>
        <v/>
      </c>
      <c r="N194" s="16" t="str">
        <f t="shared" si="48"/>
        <v/>
      </c>
    </row>
    <row r="195" spans="1:14" x14ac:dyDescent="0.2">
      <c r="A195" s="45"/>
      <c r="B195" s="35" t="s">
        <v>175</v>
      </c>
      <c r="C195" s="32">
        <v>287</v>
      </c>
      <c r="D195" s="7">
        <v>192</v>
      </c>
      <c r="E195" s="7">
        <v>512</v>
      </c>
      <c r="F195" s="7">
        <v>403</v>
      </c>
      <c r="G195" s="8">
        <f t="shared" si="43"/>
        <v>0.10704960835509138</v>
      </c>
      <c r="H195" s="8">
        <f t="shared" si="44"/>
        <v>7.517619420516837E-2</v>
      </c>
      <c r="I195" s="8">
        <f t="shared" si="45"/>
        <v>0.17414965986394557</v>
      </c>
      <c r="J195" s="8">
        <f t="shared" si="46"/>
        <v>0.16100679184978026</v>
      </c>
      <c r="K195" s="8">
        <f t="shared" si="49"/>
        <v>0.78397212543554007</v>
      </c>
      <c r="L195" s="8">
        <f t="shared" si="50"/>
        <v>1.0989583333333333</v>
      </c>
      <c r="M195" s="8">
        <f t="shared" si="47"/>
        <v>8.392390898918313E-2</v>
      </c>
      <c r="N195" s="16">
        <f t="shared" si="48"/>
        <v>8.2615505090054817E-2</v>
      </c>
    </row>
    <row r="196" spans="1:14" x14ac:dyDescent="0.2">
      <c r="A196" s="45"/>
      <c r="B196" s="35" t="s">
        <v>176</v>
      </c>
      <c r="C196" s="32">
        <v>1</v>
      </c>
      <c r="D196" s="7">
        <v>2</v>
      </c>
      <c r="E196" s="7">
        <v>11</v>
      </c>
      <c r="F196" s="7">
        <v>14</v>
      </c>
      <c r="G196" s="8">
        <f t="shared" si="43"/>
        <v>3.729951510630362E-4</v>
      </c>
      <c r="H196" s="8">
        <f t="shared" si="44"/>
        <v>7.8308535630383712E-4</v>
      </c>
      <c r="I196" s="8">
        <f t="shared" si="45"/>
        <v>3.7414965986394557E-3</v>
      </c>
      <c r="J196" s="8">
        <f t="shared" si="46"/>
        <v>5.593288054334798E-3</v>
      </c>
      <c r="K196" s="8">
        <f t="shared" si="49"/>
        <v>10</v>
      </c>
      <c r="L196" s="8">
        <f t="shared" si="50"/>
        <v>6</v>
      </c>
      <c r="M196" s="8">
        <f t="shared" si="47"/>
        <v>3.7299515106303622E-3</v>
      </c>
      <c r="N196" s="16">
        <f t="shared" si="48"/>
        <v>4.6985121378230223E-3</v>
      </c>
    </row>
    <row r="197" spans="1:14" x14ac:dyDescent="0.2">
      <c r="A197" s="45"/>
      <c r="B197" s="35" t="s">
        <v>177</v>
      </c>
      <c r="C197" s="32">
        <v>14</v>
      </c>
      <c r="D197" s="7">
        <v>5</v>
      </c>
      <c r="E197" s="7">
        <v>46</v>
      </c>
      <c r="F197" s="7">
        <v>19</v>
      </c>
      <c r="G197" s="8">
        <f t="shared" si="43"/>
        <v>5.2219321148825066E-3</v>
      </c>
      <c r="H197" s="8">
        <f t="shared" si="44"/>
        <v>1.9577133907595929E-3</v>
      </c>
      <c r="I197" s="8">
        <f t="shared" si="45"/>
        <v>1.5646258503401362E-2</v>
      </c>
      <c r="J197" s="8">
        <f t="shared" si="46"/>
        <v>7.5908909308829405E-3</v>
      </c>
      <c r="K197" s="8">
        <f t="shared" si="49"/>
        <v>2.2857142857142856</v>
      </c>
      <c r="L197" s="8">
        <f t="shared" si="50"/>
        <v>2.8</v>
      </c>
      <c r="M197" s="8">
        <f t="shared" si="47"/>
        <v>1.1935844834017157E-2</v>
      </c>
      <c r="N197" s="16">
        <f t="shared" si="48"/>
        <v>5.4815974941268596E-3</v>
      </c>
    </row>
    <row r="198" spans="1:14" x14ac:dyDescent="0.2">
      <c r="A198" s="45"/>
      <c r="B198" s="35" t="s">
        <v>178</v>
      </c>
      <c r="C198" s="32">
        <v>2</v>
      </c>
      <c r="D198" s="7">
        <v>0</v>
      </c>
      <c r="E198" s="7">
        <v>2</v>
      </c>
      <c r="F198" s="7">
        <v>2</v>
      </c>
      <c r="G198" s="8">
        <f t="shared" si="43"/>
        <v>7.459903021260724E-4</v>
      </c>
      <c r="H198" s="8" t="str">
        <f t="shared" si="44"/>
        <v/>
      </c>
      <c r="I198" s="8">
        <f t="shared" si="45"/>
        <v>6.8027210884353737E-4</v>
      </c>
      <c r="J198" s="8">
        <f t="shared" si="46"/>
        <v>7.9904115061925688E-4</v>
      </c>
      <c r="K198" s="8">
        <f t="shared" si="49"/>
        <v>0</v>
      </c>
      <c r="L198" s="8">
        <f t="shared" si="50"/>
        <v>1</v>
      </c>
      <c r="M198" s="8">
        <f t="shared" si="47"/>
        <v>0</v>
      </c>
      <c r="N198" s="16" t="str">
        <f t="shared" si="48"/>
        <v/>
      </c>
    </row>
    <row r="199" spans="1:14" x14ac:dyDescent="0.2">
      <c r="A199" s="45"/>
      <c r="B199" s="35" t="s">
        <v>179</v>
      </c>
      <c r="C199" s="32">
        <v>1</v>
      </c>
      <c r="D199" s="7">
        <v>0</v>
      </c>
      <c r="E199" s="7">
        <v>0</v>
      </c>
      <c r="F199" s="7">
        <v>0</v>
      </c>
      <c r="G199" s="8">
        <f t="shared" si="43"/>
        <v>3.729951510630362E-4</v>
      </c>
      <c r="H199" s="8" t="str">
        <f t="shared" si="44"/>
        <v/>
      </c>
      <c r="I199" s="8" t="str">
        <f t="shared" si="45"/>
        <v/>
      </c>
      <c r="J199" s="8" t="str">
        <f t="shared" si="46"/>
        <v/>
      </c>
      <c r="K199" s="8">
        <f t="shared" si="49"/>
        <v>-1</v>
      </c>
      <c r="L199" s="8" t="str">
        <f t="shared" si="50"/>
        <v xml:space="preserve"> </v>
      </c>
      <c r="M199" s="8">
        <f t="shared" si="47"/>
        <v>-3.729951510630362E-4</v>
      </c>
      <c r="N199" s="16" t="str">
        <f t="shared" si="48"/>
        <v/>
      </c>
    </row>
    <row r="200" spans="1:14" ht="25.5" x14ac:dyDescent="0.2">
      <c r="A200" s="45"/>
      <c r="B200" s="35" t="s">
        <v>180</v>
      </c>
      <c r="C200" s="32">
        <v>0</v>
      </c>
      <c r="D200" s="7">
        <v>0</v>
      </c>
      <c r="E200" s="7">
        <v>1</v>
      </c>
      <c r="F200" s="7">
        <v>0</v>
      </c>
      <c r="G200" s="8" t="str">
        <f t="shared" si="43"/>
        <v/>
      </c>
      <c r="H200" s="8" t="str">
        <f t="shared" si="44"/>
        <v/>
      </c>
      <c r="I200" s="8">
        <f t="shared" si="45"/>
        <v>3.4013605442176868E-4</v>
      </c>
      <c r="J200" s="8" t="str">
        <f t="shared" si="46"/>
        <v/>
      </c>
      <c r="K200" s="8">
        <f t="shared" si="49"/>
        <v>1</v>
      </c>
      <c r="L200" s="8" t="str">
        <f t="shared" si="50"/>
        <v xml:space="preserve"> </v>
      </c>
      <c r="M200" s="8" t="str">
        <f t="shared" si="47"/>
        <v/>
      </c>
      <c r="N200" s="16" t="str">
        <f t="shared" si="48"/>
        <v/>
      </c>
    </row>
    <row r="201" spans="1:14" x14ac:dyDescent="0.2">
      <c r="A201" s="45"/>
      <c r="B201" s="35" t="s">
        <v>181</v>
      </c>
      <c r="C201" s="32">
        <v>4</v>
      </c>
      <c r="D201" s="7">
        <v>3</v>
      </c>
      <c r="E201" s="7">
        <v>7</v>
      </c>
      <c r="F201" s="7">
        <v>3</v>
      </c>
      <c r="G201" s="8">
        <f t="shared" si="43"/>
        <v>1.4919806042521448E-3</v>
      </c>
      <c r="H201" s="8">
        <f t="shared" si="44"/>
        <v>1.1746280344557558E-3</v>
      </c>
      <c r="I201" s="8">
        <f t="shared" si="45"/>
        <v>2.3809523809523812E-3</v>
      </c>
      <c r="J201" s="8">
        <f t="shared" si="46"/>
        <v>1.1985617259288853E-3</v>
      </c>
      <c r="K201" s="8">
        <f t="shared" si="49"/>
        <v>0.75</v>
      </c>
      <c r="L201" s="8">
        <f t="shared" si="50"/>
        <v>0</v>
      </c>
      <c r="M201" s="8">
        <f t="shared" si="47"/>
        <v>1.1189854531891085E-3</v>
      </c>
      <c r="N201" s="16">
        <f t="shared" si="48"/>
        <v>0</v>
      </c>
    </row>
    <row r="202" spans="1:14" x14ac:dyDescent="0.2">
      <c r="A202" s="45"/>
      <c r="B202" s="35" t="s">
        <v>182</v>
      </c>
      <c r="C202" s="32">
        <v>25</v>
      </c>
      <c r="D202" s="7">
        <v>7</v>
      </c>
      <c r="E202" s="7">
        <v>28</v>
      </c>
      <c r="F202" s="7">
        <v>7</v>
      </c>
      <c r="G202" s="8">
        <f t="shared" si="43"/>
        <v>9.3248787765759043E-3</v>
      </c>
      <c r="H202" s="8">
        <f t="shared" si="44"/>
        <v>2.7407987470634298E-3</v>
      </c>
      <c r="I202" s="8">
        <f t="shared" si="45"/>
        <v>9.5238095238095247E-3</v>
      </c>
      <c r="J202" s="8">
        <f t="shared" si="46"/>
        <v>2.796644027167399E-3</v>
      </c>
      <c r="K202" s="8">
        <f t="shared" si="49"/>
        <v>0.12</v>
      </c>
      <c r="L202" s="8">
        <f t="shared" si="50"/>
        <v>0</v>
      </c>
      <c r="M202" s="8">
        <f t="shared" si="47"/>
        <v>1.1189854531891085E-3</v>
      </c>
      <c r="N202" s="16">
        <f t="shared" si="48"/>
        <v>0</v>
      </c>
    </row>
    <row r="203" spans="1:14" x14ac:dyDescent="0.2">
      <c r="A203" s="45"/>
      <c r="B203" s="35" t="s">
        <v>183</v>
      </c>
      <c r="C203" s="32">
        <v>190</v>
      </c>
      <c r="D203" s="7">
        <v>103</v>
      </c>
      <c r="E203" s="7">
        <v>206</v>
      </c>
      <c r="F203" s="7">
        <v>114</v>
      </c>
      <c r="G203" s="8">
        <f t="shared" si="43"/>
        <v>7.0869078701976868E-2</v>
      </c>
      <c r="H203" s="8">
        <f t="shared" si="44"/>
        <v>4.0328895849647613E-2</v>
      </c>
      <c r="I203" s="8">
        <f t="shared" si="45"/>
        <v>7.0068027210884357E-2</v>
      </c>
      <c r="J203" s="8">
        <f t="shared" si="46"/>
        <v>4.5545345585297645E-2</v>
      </c>
      <c r="K203" s="8">
        <f t="shared" si="49"/>
        <v>8.4210526315789472E-2</v>
      </c>
      <c r="L203" s="8">
        <f t="shared" si="50"/>
        <v>0.10679611650485436</v>
      </c>
      <c r="M203" s="8">
        <f t="shared" si="47"/>
        <v>5.9679224170085783E-3</v>
      </c>
      <c r="N203" s="16">
        <f t="shared" si="48"/>
        <v>4.306969459671104E-3</v>
      </c>
    </row>
    <row r="204" spans="1:14" ht="25.5" x14ac:dyDescent="0.2">
      <c r="A204" s="45"/>
      <c r="B204" s="35" t="s">
        <v>184</v>
      </c>
      <c r="C204" s="32">
        <v>33</v>
      </c>
      <c r="D204" s="7">
        <v>28</v>
      </c>
      <c r="E204" s="7">
        <v>12</v>
      </c>
      <c r="F204" s="7">
        <v>14</v>
      </c>
      <c r="G204" s="8">
        <f t="shared" si="43"/>
        <v>1.2308839985080195E-2</v>
      </c>
      <c r="H204" s="8">
        <f t="shared" si="44"/>
        <v>1.0963194988253719E-2</v>
      </c>
      <c r="I204" s="8">
        <f t="shared" si="45"/>
        <v>4.0816326530612249E-3</v>
      </c>
      <c r="J204" s="8">
        <f t="shared" si="46"/>
        <v>5.593288054334798E-3</v>
      </c>
      <c r="K204" s="8">
        <f t="shared" si="49"/>
        <v>-0.63636363636363635</v>
      </c>
      <c r="L204" s="8">
        <f t="shared" si="50"/>
        <v>-0.5</v>
      </c>
      <c r="M204" s="8">
        <f t="shared" si="47"/>
        <v>-7.8328981723237608E-3</v>
      </c>
      <c r="N204" s="16">
        <f t="shared" si="48"/>
        <v>-5.4815974941268596E-3</v>
      </c>
    </row>
    <row r="205" spans="1:14" ht="25.5" x14ac:dyDescent="0.2">
      <c r="A205" s="45"/>
      <c r="B205" s="35" t="s">
        <v>185</v>
      </c>
      <c r="C205" s="32">
        <v>7</v>
      </c>
      <c r="D205" s="7">
        <v>3</v>
      </c>
      <c r="E205" s="7">
        <v>1</v>
      </c>
      <c r="F205" s="7">
        <v>0</v>
      </c>
      <c r="G205" s="8">
        <f t="shared" si="43"/>
        <v>2.6109660574412533E-3</v>
      </c>
      <c r="H205" s="8">
        <f t="shared" si="44"/>
        <v>1.1746280344557558E-3</v>
      </c>
      <c r="I205" s="8">
        <f t="shared" si="45"/>
        <v>3.4013605442176868E-4</v>
      </c>
      <c r="J205" s="8" t="str">
        <f t="shared" si="46"/>
        <v/>
      </c>
      <c r="K205" s="8">
        <f t="shared" si="49"/>
        <v>-0.8571428571428571</v>
      </c>
      <c r="L205" s="8">
        <f t="shared" si="50"/>
        <v>-1</v>
      </c>
      <c r="M205" s="8">
        <f t="shared" si="47"/>
        <v>-2.237970906378217E-3</v>
      </c>
      <c r="N205" s="16">
        <f t="shared" si="48"/>
        <v>-1.1746280344557558E-3</v>
      </c>
    </row>
    <row r="206" spans="1:14" x14ac:dyDescent="0.2">
      <c r="A206" s="45"/>
      <c r="B206" s="35" t="s">
        <v>186</v>
      </c>
      <c r="C206" s="32">
        <v>1</v>
      </c>
      <c r="D206" s="7">
        <v>0</v>
      </c>
      <c r="E206" s="7">
        <v>0</v>
      </c>
      <c r="F206" s="7">
        <v>0</v>
      </c>
      <c r="G206" s="8">
        <f t="shared" si="43"/>
        <v>3.729951510630362E-4</v>
      </c>
      <c r="H206" s="8" t="str">
        <f t="shared" si="44"/>
        <v/>
      </c>
      <c r="I206" s="8" t="str">
        <f t="shared" si="45"/>
        <v/>
      </c>
      <c r="J206" s="8" t="str">
        <f t="shared" si="46"/>
        <v/>
      </c>
      <c r="K206" s="8">
        <f t="shared" si="49"/>
        <v>-1</v>
      </c>
      <c r="L206" s="8" t="str">
        <f t="shared" si="50"/>
        <v xml:space="preserve"> </v>
      </c>
      <c r="M206" s="8">
        <f t="shared" si="47"/>
        <v>-3.729951510630362E-4</v>
      </c>
      <c r="N206" s="16" t="str">
        <f t="shared" si="48"/>
        <v/>
      </c>
    </row>
    <row r="207" spans="1:14" x14ac:dyDescent="0.2">
      <c r="A207" s="45"/>
      <c r="B207" s="35" t="s">
        <v>187</v>
      </c>
      <c r="C207" s="32">
        <v>3</v>
      </c>
      <c r="D207" s="7">
        <v>4</v>
      </c>
      <c r="E207" s="7">
        <v>12</v>
      </c>
      <c r="F207" s="7">
        <v>3</v>
      </c>
      <c r="G207" s="8">
        <f t="shared" si="43"/>
        <v>1.1189854531891085E-3</v>
      </c>
      <c r="H207" s="8">
        <f t="shared" si="44"/>
        <v>1.5661707126076742E-3</v>
      </c>
      <c r="I207" s="8">
        <f t="shared" si="45"/>
        <v>4.0816326530612249E-3</v>
      </c>
      <c r="J207" s="8">
        <f t="shared" si="46"/>
        <v>1.1985617259288853E-3</v>
      </c>
      <c r="K207" s="8">
        <f t="shared" si="49"/>
        <v>3</v>
      </c>
      <c r="L207" s="8">
        <f t="shared" si="50"/>
        <v>-0.25</v>
      </c>
      <c r="M207" s="8">
        <f t="shared" si="47"/>
        <v>3.3569563595673255E-3</v>
      </c>
      <c r="N207" s="16">
        <f t="shared" si="48"/>
        <v>-3.9154267815191856E-4</v>
      </c>
    </row>
    <row r="208" spans="1:14" x14ac:dyDescent="0.2">
      <c r="A208" s="45"/>
      <c r="B208" s="35" t="s">
        <v>188</v>
      </c>
      <c r="C208" s="32">
        <v>0</v>
      </c>
      <c r="D208" s="7">
        <v>0</v>
      </c>
      <c r="E208" s="7">
        <v>0</v>
      </c>
      <c r="F208" s="7">
        <v>0</v>
      </c>
      <c r="G208" s="8" t="str">
        <f t="shared" si="43"/>
        <v/>
      </c>
      <c r="H208" s="8" t="str">
        <f t="shared" si="44"/>
        <v/>
      </c>
      <c r="I208" s="8" t="str">
        <f t="shared" si="45"/>
        <v/>
      </c>
      <c r="J208" s="8" t="str">
        <f t="shared" si="46"/>
        <v/>
      </c>
      <c r="K208" s="8" t="str">
        <f t="shared" si="49"/>
        <v xml:space="preserve"> </v>
      </c>
      <c r="L208" s="8" t="str">
        <f t="shared" si="50"/>
        <v xml:space="preserve"> </v>
      </c>
      <c r="M208" s="8" t="str">
        <f t="shared" si="47"/>
        <v/>
      </c>
      <c r="N208" s="16" t="str">
        <f t="shared" si="48"/>
        <v/>
      </c>
    </row>
    <row r="209" spans="1:14" ht="25.5" x14ac:dyDescent="0.2">
      <c r="A209" s="45"/>
      <c r="B209" s="35" t="s">
        <v>189</v>
      </c>
      <c r="C209" s="32">
        <v>20</v>
      </c>
      <c r="D209" s="7">
        <v>9</v>
      </c>
      <c r="E209" s="7">
        <v>32</v>
      </c>
      <c r="F209" s="7">
        <v>33</v>
      </c>
      <c r="G209" s="8">
        <f t="shared" si="43"/>
        <v>7.4599030212607236E-3</v>
      </c>
      <c r="H209" s="8">
        <f t="shared" si="44"/>
        <v>3.5238841033672671E-3</v>
      </c>
      <c r="I209" s="8">
        <f t="shared" si="45"/>
        <v>1.0884353741496598E-2</v>
      </c>
      <c r="J209" s="8">
        <f t="shared" si="46"/>
        <v>1.3184178985217739E-2</v>
      </c>
      <c r="K209" s="8">
        <f t="shared" si="49"/>
        <v>0.6</v>
      </c>
      <c r="L209" s="8">
        <f t="shared" si="50"/>
        <v>2.6666666666666665</v>
      </c>
      <c r="M209" s="8">
        <f t="shared" si="47"/>
        <v>4.475941812756434E-3</v>
      </c>
      <c r="N209" s="16">
        <f t="shared" si="48"/>
        <v>9.3970242756460445E-3</v>
      </c>
    </row>
    <row r="210" spans="1:14" x14ac:dyDescent="0.2">
      <c r="A210" s="45"/>
      <c r="B210" s="35" t="s">
        <v>190</v>
      </c>
      <c r="C210" s="32">
        <v>33</v>
      </c>
      <c r="D210" s="7">
        <v>23</v>
      </c>
      <c r="E210" s="7">
        <v>94</v>
      </c>
      <c r="F210" s="7">
        <v>42</v>
      </c>
      <c r="G210" s="8">
        <f t="shared" si="43"/>
        <v>1.2308839985080195E-2</v>
      </c>
      <c r="H210" s="8">
        <f t="shared" si="44"/>
        <v>9.0054815974941263E-3</v>
      </c>
      <c r="I210" s="8">
        <f t="shared" si="45"/>
        <v>3.1972789115646258E-2</v>
      </c>
      <c r="J210" s="8">
        <f t="shared" si="46"/>
        <v>1.6779864163004393E-2</v>
      </c>
      <c r="K210" s="8">
        <f t="shared" si="49"/>
        <v>1.8484848484848484</v>
      </c>
      <c r="L210" s="8">
        <f t="shared" si="50"/>
        <v>0.82608695652173914</v>
      </c>
      <c r="M210" s="8">
        <f t="shared" si="47"/>
        <v>2.2752704214845206E-2</v>
      </c>
      <c r="N210" s="16">
        <f t="shared" si="48"/>
        <v>7.4393108848864525E-3</v>
      </c>
    </row>
    <row r="211" spans="1:14" x14ac:dyDescent="0.2">
      <c r="A211" s="45"/>
      <c r="B211" s="35" t="s">
        <v>191</v>
      </c>
      <c r="C211" s="32">
        <v>7</v>
      </c>
      <c r="D211" s="7">
        <v>11</v>
      </c>
      <c r="E211" s="7">
        <v>6</v>
      </c>
      <c r="F211" s="7">
        <v>15</v>
      </c>
      <c r="G211" s="8">
        <f t="shared" si="43"/>
        <v>2.6109660574412533E-3</v>
      </c>
      <c r="H211" s="8">
        <f t="shared" si="44"/>
        <v>4.306969459671104E-3</v>
      </c>
      <c r="I211" s="8">
        <f t="shared" si="45"/>
        <v>2.0408163265306124E-3</v>
      </c>
      <c r="J211" s="8">
        <f t="shared" si="46"/>
        <v>5.9928086296444265E-3</v>
      </c>
      <c r="K211" s="8">
        <f t="shared" si="49"/>
        <v>-0.14285714285714285</v>
      </c>
      <c r="L211" s="8">
        <f t="shared" si="50"/>
        <v>0.36363636363636365</v>
      </c>
      <c r="M211" s="8">
        <f t="shared" si="47"/>
        <v>-3.7299515106303615E-4</v>
      </c>
      <c r="N211" s="16">
        <f t="shared" si="48"/>
        <v>1.5661707126076742E-3</v>
      </c>
    </row>
    <row r="212" spans="1:14" x14ac:dyDescent="0.2">
      <c r="A212" s="45"/>
      <c r="B212" s="35" t="s">
        <v>192</v>
      </c>
      <c r="C212" s="32">
        <v>0</v>
      </c>
      <c r="D212" s="7">
        <v>0</v>
      </c>
      <c r="E212" s="7">
        <v>0</v>
      </c>
      <c r="F212" s="7">
        <v>0</v>
      </c>
      <c r="G212" s="8" t="str">
        <f t="shared" si="43"/>
        <v/>
      </c>
      <c r="H212" s="8" t="str">
        <f t="shared" si="44"/>
        <v/>
      </c>
      <c r="I212" s="8" t="str">
        <f t="shared" si="45"/>
        <v/>
      </c>
      <c r="J212" s="8" t="str">
        <f t="shared" si="46"/>
        <v/>
      </c>
      <c r="K212" s="8" t="str">
        <f t="shared" si="49"/>
        <v xml:space="preserve"> </v>
      </c>
      <c r="L212" s="8" t="str">
        <f t="shared" si="50"/>
        <v xml:space="preserve"> </v>
      </c>
      <c r="M212" s="8" t="str">
        <f t="shared" si="47"/>
        <v/>
      </c>
      <c r="N212" s="16" t="str">
        <f t="shared" si="48"/>
        <v/>
      </c>
    </row>
    <row r="213" spans="1:14" x14ac:dyDescent="0.2">
      <c r="A213" s="45"/>
      <c r="B213" s="35" t="s">
        <v>193</v>
      </c>
      <c r="C213" s="32">
        <v>1</v>
      </c>
      <c r="D213" s="7">
        <v>0</v>
      </c>
      <c r="E213" s="7">
        <v>0</v>
      </c>
      <c r="F213" s="7">
        <v>0</v>
      </c>
      <c r="G213" s="8">
        <f t="shared" si="43"/>
        <v>3.729951510630362E-4</v>
      </c>
      <c r="H213" s="8" t="str">
        <f t="shared" si="44"/>
        <v/>
      </c>
      <c r="I213" s="8" t="str">
        <f t="shared" si="45"/>
        <v/>
      </c>
      <c r="J213" s="8" t="str">
        <f t="shared" si="46"/>
        <v/>
      </c>
      <c r="K213" s="8">
        <f t="shared" si="49"/>
        <v>-1</v>
      </c>
      <c r="L213" s="8" t="str">
        <f t="shared" si="50"/>
        <v xml:space="preserve"> </v>
      </c>
      <c r="M213" s="8">
        <f t="shared" si="47"/>
        <v>-3.729951510630362E-4</v>
      </c>
      <c r="N213" s="16" t="str">
        <f t="shared" si="48"/>
        <v/>
      </c>
    </row>
    <row r="214" spans="1:14" x14ac:dyDescent="0.2">
      <c r="A214" s="45"/>
      <c r="B214" s="35" t="s">
        <v>194</v>
      </c>
      <c r="C214" s="32">
        <v>4</v>
      </c>
      <c r="D214" s="7">
        <v>1</v>
      </c>
      <c r="E214" s="7">
        <v>1</v>
      </c>
      <c r="F214" s="7">
        <v>0</v>
      </c>
      <c r="G214" s="8">
        <f t="shared" si="43"/>
        <v>1.4919806042521448E-3</v>
      </c>
      <c r="H214" s="8">
        <f t="shared" si="44"/>
        <v>3.9154267815191856E-4</v>
      </c>
      <c r="I214" s="8">
        <f t="shared" si="45"/>
        <v>3.4013605442176868E-4</v>
      </c>
      <c r="J214" s="8" t="str">
        <f t="shared" si="46"/>
        <v/>
      </c>
      <c r="K214" s="8">
        <f t="shared" si="49"/>
        <v>-0.75</v>
      </c>
      <c r="L214" s="8">
        <f t="shared" si="50"/>
        <v>-1</v>
      </c>
      <c r="M214" s="8">
        <f t="shared" si="47"/>
        <v>-1.1189854531891085E-3</v>
      </c>
      <c r="N214" s="16">
        <f t="shared" si="48"/>
        <v>-3.9154267815191856E-4</v>
      </c>
    </row>
    <row r="215" spans="1:14" x14ac:dyDescent="0.2">
      <c r="A215" s="45"/>
      <c r="B215" s="35" t="s">
        <v>195</v>
      </c>
      <c r="C215" s="32">
        <v>33</v>
      </c>
      <c r="D215" s="7">
        <v>26</v>
      </c>
      <c r="E215" s="7">
        <v>55</v>
      </c>
      <c r="F215" s="7">
        <v>29</v>
      </c>
      <c r="G215" s="8">
        <f t="shared" si="43"/>
        <v>1.2308839985080195E-2</v>
      </c>
      <c r="H215" s="8">
        <f t="shared" si="44"/>
        <v>1.0180109631949883E-2</v>
      </c>
      <c r="I215" s="8">
        <f t="shared" si="45"/>
        <v>1.8707482993197279E-2</v>
      </c>
      <c r="J215" s="8">
        <f t="shared" si="46"/>
        <v>1.1586096683979225E-2</v>
      </c>
      <c r="K215" s="8">
        <f t="shared" si="49"/>
        <v>0.66666666666666663</v>
      </c>
      <c r="L215" s="8">
        <f t="shared" si="50"/>
        <v>0.11538461538461539</v>
      </c>
      <c r="M215" s="8">
        <f t="shared" si="47"/>
        <v>8.2058933233867953E-3</v>
      </c>
      <c r="N215" s="16">
        <f t="shared" si="48"/>
        <v>1.1746280344557558E-3</v>
      </c>
    </row>
    <row r="216" spans="1:14" ht="23.25" customHeight="1" x14ac:dyDescent="0.2">
      <c r="A216" s="45"/>
      <c r="B216" s="35" t="s">
        <v>196</v>
      </c>
      <c r="C216" s="32">
        <v>23</v>
      </c>
      <c r="D216" s="7">
        <v>25</v>
      </c>
      <c r="E216" s="7">
        <v>49</v>
      </c>
      <c r="F216" s="7">
        <v>35</v>
      </c>
      <c r="G216" s="8">
        <f t="shared" si="43"/>
        <v>8.5788884744498316E-3</v>
      </c>
      <c r="H216" s="8">
        <f t="shared" si="44"/>
        <v>9.7885669537979645E-3</v>
      </c>
      <c r="I216" s="8">
        <f t="shared" si="45"/>
        <v>1.6666666666666666E-2</v>
      </c>
      <c r="J216" s="8">
        <f t="shared" si="46"/>
        <v>1.3983220135836995E-2</v>
      </c>
      <c r="K216" s="8">
        <f t="shared" si="49"/>
        <v>1.1304347826086956</v>
      </c>
      <c r="L216" s="8">
        <f t="shared" si="50"/>
        <v>0.4</v>
      </c>
      <c r="M216" s="8">
        <f t="shared" si="47"/>
        <v>9.6978739276389388E-3</v>
      </c>
      <c r="N216" s="16">
        <f t="shared" si="48"/>
        <v>3.9154267815191858E-3</v>
      </c>
    </row>
    <row r="217" spans="1:14" x14ac:dyDescent="0.2">
      <c r="A217" s="45"/>
      <c r="B217" s="35" t="s">
        <v>197</v>
      </c>
      <c r="C217" s="32">
        <v>0</v>
      </c>
      <c r="D217" s="7">
        <v>0</v>
      </c>
      <c r="E217" s="7">
        <v>0</v>
      </c>
      <c r="F217" s="7">
        <v>0</v>
      </c>
      <c r="G217" s="8" t="str">
        <f t="shared" si="43"/>
        <v/>
      </c>
      <c r="H217" s="8" t="str">
        <f t="shared" si="44"/>
        <v/>
      </c>
      <c r="I217" s="8" t="str">
        <f t="shared" si="45"/>
        <v/>
      </c>
      <c r="J217" s="8" t="str">
        <f t="shared" si="46"/>
        <v/>
      </c>
      <c r="K217" s="8" t="str">
        <f t="shared" si="49"/>
        <v xml:space="preserve"> </v>
      </c>
      <c r="L217" s="8" t="str">
        <f t="shared" si="50"/>
        <v xml:space="preserve"> </v>
      </c>
      <c r="M217" s="8" t="str">
        <f t="shared" si="47"/>
        <v/>
      </c>
      <c r="N217" s="16" t="str">
        <f t="shared" si="48"/>
        <v/>
      </c>
    </row>
    <row r="218" spans="1:14" x14ac:dyDescent="0.2">
      <c r="A218" s="45"/>
      <c r="B218" s="35" t="s">
        <v>198</v>
      </c>
      <c r="C218" s="32">
        <v>45</v>
      </c>
      <c r="D218" s="7">
        <v>65</v>
      </c>
      <c r="E218" s="7">
        <v>39</v>
      </c>
      <c r="F218" s="7">
        <v>74</v>
      </c>
      <c r="G218" s="8">
        <f t="shared" si="43"/>
        <v>1.6784781797836629E-2</v>
      </c>
      <c r="H218" s="8">
        <f t="shared" si="44"/>
        <v>2.5450274079874706E-2</v>
      </c>
      <c r="I218" s="8">
        <f t="shared" si="45"/>
        <v>1.3265306122448979E-2</v>
      </c>
      <c r="J218" s="8">
        <f t="shared" si="46"/>
        <v>2.9564522572912505E-2</v>
      </c>
      <c r="K218" s="8">
        <f t="shared" si="49"/>
        <v>-0.13333333333333333</v>
      </c>
      <c r="L218" s="8">
        <f t="shared" si="50"/>
        <v>0.13846153846153847</v>
      </c>
      <c r="M218" s="8">
        <f t="shared" si="47"/>
        <v>-2.237970906378217E-3</v>
      </c>
      <c r="N218" s="16">
        <f t="shared" si="48"/>
        <v>3.5238841033672671E-3</v>
      </c>
    </row>
    <row r="219" spans="1:14" x14ac:dyDescent="0.2">
      <c r="A219" s="45"/>
      <c r="B219" s="35" t="s">
        <v>199</v>
      </c>
      <c r="C219" s="32">
        <v>4</v>
      </c>
      <c r="D219" s="7">
        <v>45</v>
      </c>
      <c r="E219" s="7">
        <v>4</v>
      </c>
      <c r="F219" s="7">
        <v>24</v>
      </c>
      <c r="G219" s="8">
        <f t="shared" si="43"/>
        <v>1.4919806042521448E-3</v>
      </c>
      <c r="H219" s="8">
        <f t="shared" si="44"/>
        <v>1.7619420516836334E-2</v>
      </c>
      <c r="I219" s="8">
        <f t="shared" si="45"/>
        <v>1.3605442176870747E-3</v>
      </c>
      <c r="J219" s="8">
        <f t="shared" si="46"/>
        <v>9.5884938074310821E-3</v>
      </c>
      <c r="K219" s="8">
        <f t="shared" si="49"/>
        <v>0</v>
      </c>
      <c r="L219" s="8">
        <f t="shared" si="50"/>
        <v>-0.46666666666666667</v>
      </c>
      <c r="M219" s="8">
        <f t="shared" si="47"/>
        <v>0</v>
      </c>
      <c r="N219" s="16">
        <f t="shared" si="48"/>
        <v>-8.2223962411902898E-3</v>
      </c>
    </row>
    <row r="220" spans="1:14" x14ac:dyDescent="0.2">
      <c r="A220" s="45"/>
      <c r="B220" s="35" t="s">
        <v>200</v>
      </c>
      <c r="C220" s="32">
        <v>13</v>
      </c>
      <c r="D220" s="7">
        <v>31</v>
      </c>
      <c r="E220" s="7">
        <v>46</v>
      </c>
      <c r="F220" s="7">
        <v>37</v>
      </c>
      <c r="G220" s="8">
        <f t="shared" ref="G220:G251" si="51">+IF(C220=0,"",C220/C$188)</f>
        <v>4.8489369638194703E-3</v>
      </c>
      <c r="H220" s="8">
        <f t="shared" ref="H220:H251" si="52">+IF(D220=0,"",D220/D$188)</f>
        <v>1.2137823022709476E-2</v>
      </c>
      <c r="I220" s="8">
        <f t="shared" ref="I220:I251" si="53">+IF(E220=0,"",E220/E$188)</f>
        <v>1.5646258503401362E-2</v>
      </c>
      <c r="J220" s="8">
        <f t="shared" ref="J220:J251" si="54">+IF(F220=0,"",F220/F$188)</f>
        <v>1.4782261286456252E-2</v>
      </c>
      <c r="K220" s="8">
        <f t="shared" si="49"/>
        <v>2.5384615384615383</v>
      </c>
      <c r="L220" s="8">
        <f t="shared" si="50"/>
        <v>0.19354838709677419</v>
      </c>
      <c r="M220" s="8">
        <f t="shared" ref="M220:M251" si="55">+IF(OR(AND(G220=""),(K220="")),"",G220*K220)</f>
        <v>1.2308839985080193E-2</v>
      </c>
      <c r="N220" s="16">
        <f t="shared" ref="N220:N251" si="56">+IF(OR(AND(H220=""),(L220="")),"",H220*L220)</f>
        <v>2.3492560689115111E-3</v>
      </c>
    </row>
    <row r="221" spans="1:14" x14ac:dyDescent="0.2">
      <c r="A221" s="45"/>
      <c r="B221" s="35" t="s">
        <v>201</v>
      </c>
      <c r="C221" s="32">
        <v>73</v>
      </c>
      <c r="D221" s="7">
        <v>100</v>
      </c>
      <c r="E221" s="7">
        <v>32</v>
      </c>
      <c r="F221" s="7">
        <v>43</v>
      </c>
      <c r="G221" s="8">
        <f t="shared" si="51"/>
        <v>2.7228646027601642E-2</v>
      </c>
      <c r="H221" s="8">
        <f t="shared" si="52"/>
        <v>3.9154267815191858E-2</v>
      </c>
      <c r="I221" s="8">
        <f t="shared" si="53"/>
        <v>1.0884353741496598E-2</v>
      </c>
      <c r="J221" s="8">
        <f t="shared" si="54"/>
        <v>1.7179384738314023E-2</v>
      </c>
      <c r="K221" s="8">
        <f t="shared" ref="K221:K252" si="57">+IF(AND(C221=0,E221=0)," ",IF(C221=0,1,IF(E221=0,-1,(E221-C221)/C221)))</f>
        <v>-0.56164383561643838</v>
      </c>
      <c r="L221" s="8">
        <f t="shared" ref="L221:L252" si="58">+IF(AND(D221=0,F221=0)," ",IF(D221=0,1,IF(F221=0,-1,(F221-D221)/D221)))</f>
        <v>-0.56999999999999995</v>
      </c>
      <c r="M221" s="8">
        <f t="shared" si="55"/>
        <v>-1.5292801193584485E-2</v>
      </c>
      <c r="N221" s="16">
        <f t="shared" si="56"/>
        <v>-2.2317932654659357E-2</v>
      </c>
    </row>
    <row r="222" spans="1:14" x14ac:dyDescent="0.2">
      <c r="A222" s="45"/>
      <c r="B222" s="35" t="s">
        <v>202</v>
      </c>
      <c r="C222" s="32">
        <v>1</v>
      </c>
      <c r="D222" s="7">
        <v>4</v>
      </c>
      <c r="E222" s="7">
        <v>1</v>
      </c>
      <c r="F222" s="7">
        <v>9</v>
      </c>
      <c r="G222" s="8">
        <f t="shared" si="51"/>
        <v>3.729951510630362E-4</v>
      </c>
      <c r="H222" s="8">
        <f t="shared" si="52"/>
        <v>1.5661707126076742E-3</v>
      </c>
      <c r="I222" s="8">
        <f t="shared" si="53"/>
        <v>3.4013605442176868E-4</v>
      </c>
      <c r="J222" s="8">
        <f t="shared" si="54"/>
        <v>3.595685177786656E-3</v>
      </c>
      <c r="K222" s="8">
        <f t="shared" si="57"/>
        <v>0</v>
      </c>
      <c r="L222" s="8">
        <f t="shared" si="58"/>
        <v>1.25</v>
      </c>
      <c r="M222" s="8">
        <f t="shared" si="55"/>
        <v>0</v>
      </c>
      <c r="N222" s="16">
        <f t="shared" si="56"/>
        <v>1.9577133907595929E-3</v>
      </c>
    </row>
    <row r="223" spans="1:14" x14ac:dyDescent="0.2">
      <c r="A223" s="45"/>
      <c r="B223" s="35" t="s">
        <v>203</v>
      </c>
      <c r="C223" s="32">
        <v>0</v>
      </c>
      <c r="D223" s="7">
        <v>3</v>
      </c>
      <c r="E223" s="7">
        <v>0</v>
      </c>
      <c r="F223" s="7">
        <v>1</v>
      </c>
      <c r="G223" s="8" t="str">
        <f t="shared" si="51"/>
        <v/>
      </c>
      <c r="H223" s="8">
        <f t="shared" si="52"/>
        <v>1.1746280344557558E-3</v>
      </c>
      <c r="I223" s="8" t="str">
        <f t="shared" si="53"/>
        <v/>
      </c>
      <c r="J223" s="8">
        <f t="shared" si="54"/>
        <v>3.9952057530962844E-4</v>
      </c>
      <c r="K223" s="8" t="str">
        <f t="shared" si="57"/>
        <v xml:space="preserve"> </v>
      </c>
      <c r="L223" s="8">
        <f t="shared" si="58"/>
        <v>-0.66666666666666663</v>
      </c>
      <c r="M223" s="8" t="str">
        <f t="shared" si="55"/>
        <v/>
      </c>
      <c r="N223" s="16">
        <f t="shared" si="56"/>
        <v>-7.8308535630383712E-4</v>
      </c>
    </row>
    <row r="224" spans="1:14" x14ac:dyDescent="0.2">
      <c r="A224" s="45"/>
      <c r="B224" s="35" t="s">
        <v>204</v>
      </c>
      <c r="C224" s="32">
        <v>0</v>
      </c>
      <c r="D224" s="7">
        <v>0</v>
      </c>
      <c r="E224" s="7">
        <v>0</v>
      </c>
      <c r="F224" s="7">
        <v>2</v>
      </c>
      <c r="G224" s="8" t="str">
        <f t="shared" si="51"/>
        <v/>
      </c>
      <c r="H224" s="8" t="str">
        <f t="shared" si="52"/>
        <v/>
      </c>
      <c r="I224" s="8" t="str">
        <f t="shared" si="53"/>
        <v/>
      </c>
      <c r="J224" s="8">
        <f t="shared" si="54"/>
        <v>7.9904115061925688E-4</v>
      </c>
      <c r="K224" s="8" t="str">
        <f t="shared" si="57"/>
        <v xml:space="preserve"> </v>
      </c>
      <c r="L224" s="8">
        <f t="shared" si="58"/>
        <v>1</v>
      </c>
      <c r="M224" s="8" t="str">
        <f t="shared" si="55"/>
        <v/>
      </c>
      <c r="N224" s="16" t="str">
        <f t="shared" si="56"/>
        <v/>
      </c>
    </row>
    <row r="225" spans="1:14" x14ac:dyDescent="0.2">
      <c r="A225" s="45"/>
      <c r="B225" s="35" t="s">
        <v>205</v>
      </c>
      <c r="C225" s="32">
        <v>0</v>
      </c>
      <c r="D225" s="7">
        <v>9</v>
      </c>
      <c r="E225" s="7">
        <v>2</v>
      </c>
      <c r="F225" s="7">
        <v>16</v>
      </c>
      <c r="G225" s="8" t="str">
        <f t="shared" si="51"/>
        <v/>
      </c>
      <c r="H225" s="8">
        <f t="shared" si="52"/>
        <v>3.5238841033672671E-3</v>
      </c>
      <c r="I225" s="8">
        <f t="shared" si="53"/>
        <v>6.8027210884353737E-4</v>
      </c>
      <c r="J225" s="8">
        <f t="shared" si="54"/>
        <v>6.392329204954055E-3</v>
      </c>
      <c r="K225" s="8">
        <f t="shared" si="57"/>
        <v>1</v>
      </c>
      <c r="L225" s="8">
        <f t="shared" si="58"/>
        <v>0.77777777777777779</v>
      </c>
      <c r="M225" s="8" t="str">
        <f t="shared" si="55"/>
        <v/>
      </c>
      <c r="N225" s="16">
        <f t="shared" si="56"/>
        <v>2.7407987470634302E-3</v>
      </c>
    </row>
    <row r="226" spans="1:14" x14ac:dyDescent="0.2">
      <c r="A226" s="45"/>
      <c r="B226" s="35" t="s">
        <v>206</v>
      </c>
      <c r="C226" s="32">
        <v>196</v>
      </c>
      <c r="D226" s="7">
        <v>164</v>
      </c>
      <c r="E226" s="7">
        <v>81</v>
      </c>
      <c r="F226" s="7">
        <v>92</v>
      </c>
      <c r="G226" s="8">
        <f t="shared" si="51"/>
        <v>7.3107049608355096E-2</v>
      </c>
      <c r="H226" s="8">
        <f t="shared" si="52"/>
        <v>6.4212999216914646E-2</v>
      </c>
      <c r="I226" s="8">
        <f t="shared" si="53"/>
        <v>2.7551020408163266E-2</v>
      </c>
      <c r="J226" s="8">
        <f t="shared" si="54"/>
        <v>3.6755892928485814E-2</v>
      </c>
      <c r="K226" s="8">
        <f t="shared" si="57"/>
        <v>-0.58673469387755106</v>
      </c>
      <c r="L226" s="8">
        <f t="shared" si="58"/>
        <v>-0.43902439024390244</v>
      </c>
      <c r="M226" s="8">
        <f t="shared" si="55"/>
        <v>-4.2894442372249167E-2</v>
      </c>
      <c r="N226" s="16">
        <f t="shared" si="56"/>
        <v>-2.8191072826938137E-2</v>
      </c>
    </row>
    <row r="227" spans="1:14" x14ac:dyDescent="0.2">
      <c r="A227" s="45"/>
      <c r="B227" s="35" t="s">
        <v>207</v>
      </c>
      <c r="C227" s="32">
        <v>9</v>
      </c>
      <c r="D227" s="7">
        <v>32</v>
      </c>
      <c r="E227" s="7">
        <v>114</v>
      </c>
      <c r="F227" s="7">
        <v>74</v>
      </c>
      <c r="G227" s="8">
        <f t="shared" si="51"/>
        <v>3.3569563595673255E-3</v>
      </c>
      <c r="H227" s="8">
        <f t="shared" si="52"/>
        <v>1.2529365700861394E-2</v>
      </c>
      <c r="I227" s="8">
        <f t="shared" si="53"/>
        <v>3.8775510204081633E-2</v>
      </c>
      <c r="J227" s="8">
        <f t="shared" si="54"/>
        <v>2.9564522572912505E-2</v>
      </c>
      <c r="K227" s="8">
        <f t="shared" si="57"/>
        <v>11.666666666666666</v>
      </c>
      <c r="L227" s="8">
        <f t="shared" si="58"/>
        <v>1.3125</v>
      </c>
      <c r="M227" s="8">
        <f t="shared" si="55"/>
        <v>3.9164490861618793E-2</v>
      </c>
      <c r="N227" s="16">
        <f t="shared" si="56"/>
        <v>1.644479248238058E-2</v>
      </c>
    </row>
    <row r="228" spans="1:14" x14ac:dyDescent="0.2">
      <c r="A228" s="45"/>
      <c r="B228" s="35" t="s">
        <v>208</v>
      </c>
      <c r="C228" s="32">
        <v>1</v>
      </c>
      <c r="D228" s="7">
        <v>0</v>
      </c>
      <c r="E228" s="7">
        <v>0</v>
      </c>
      <c r="F228" s="7">
        <v>0</v>
      </c>
      <c r="G228" s="8">
        <f t="shared" si="51"/>
        <v>3.729951510630362E-4</v>
      </c>
      <c r="H228" s="8" t="str">
        <f t="shared" si="52"/>
        <v/>
      </c>
      <c r="I228" s="8" t="str">
        <f t="shared" si="53"/>
        <v/>
      </c>
      <c r="J228" s="8" t="str">
        <f t="shared" si="54"/>
        <v/>
      </c>
      <c r="K228" s="8">
        <f t="shared" si="57"/>
        <v>-1</v>
      </c>
      <c r="L228" s="8" t="str">
        <f t="shared" si="58"/>
        <v xml:space="preserve"> </v>
      </c>
      <c r="M228" s="8">
        <f t="shared" si="55"/>
        <v>-3.729951510630362E-4</v>
      </c>
      <c r="N228" s="16" t="str">
        <f t="shared" si="56"/>
        <v/>
      </c>
    </row>
    <row r="229" spans="1:14" x14ac:dyDescent="0.2">
      <c r="A229" s="45"/>
      <c r="B229" s="35" t="s">
        <v>209</v>
      </c>
      <c r="C229" s="32">
        <v>0</v>
      </c>
      <c r="D229" s="7">
        <v>0</v>
      </c>
      <c r="E229" s="7">
        <v>0</v>
      </c>
      <c r="F229" s="7">
        <v>1</v>
      </c>
      <c r="G229" s="8" t="str">
        <f t="shared" si="51"/>
        <v/>
      </c>
      <c r="H229" s="8" t="str">
        <f t="shared" si="52"/>
        <v/>
      </c>
      <c r="I229" s="8" t="str">
        <f t="shared" si="53"/>
        <v/>
      </c>
      <c r="J229" s="8">
        <f t="shared" si="54"/>
        <v>3.9952057530962844E-4</v>
      </c>
      <c r="K229" s="8" t="str">
        <f t="shared" si="57"/>
        <v xml:space="preserve"> </v>
      </c>
      <c r="L229" s="8">
        <f t="shared" si="58"/>
        <v>1</v>
      </c>
      <c r="M229" s="8" t="str">
        <f t="shared" si="55"/>
        <v/>
      </c>
      <c r="N229" s="16" t="str">
        <f t="shared" si="56"/>
        <v/>
      </c>
    </row>
    <row r="230" spans="1:14" ht="25.5" x14ac:dyDescent="0.2">
      <c r="A230" s="45"/>
      <c r="B230" s="35" t="s">
        <v>210</v>
      </c>
      <c r="C230" s="32">
        <v>41</v>
      </c>
      <c r="D230" s="7">
        <v>14</v>
      </c>
      <c r="E230" s="7">
        <v>51</v>
      </c>
      <c r="F230" s="7">
        <v>23</v>
      </c>
      <c r="G230" s="8">
        <f t="shared" si="51"/>
        <v>1.5292801193584483E-2</v>
      </c>
      <c r="H230" s="8">
        <f t="shared" si="52"/>
        <v>5.4815974941268596E-3</v>
      </c>
      <c r="I230" s="8">
        <f t="shared" si="53"/>
        <v>1.7346938775510204E-2</v>
      </c>
      <c r="J230" s="8">
        <f t="shared" si="54"/>
        <v>9.1889732321214536E-3</v>
      </c>
      <c r="K230" s="8">
        <f t="shared" si="57"/>
        <v>0.24390243902439024</v>
      </c>
      <c r="L230" s="8">
        <f t="shared" si="58"/>
        <v>0.6428571428571429</v>
      </c>
      <c r="M230" s="8">
        <f t="shared" si="55"/>
        <v>3.7299515106303618E-3</v>
      </c>
      <c r="N230" s="16">
        <f t="shared" si="56"/>
        <v>3.5238841033672671E-3</v>
      </c>
    </row>
    <row r="231" spans="1:14" x14ac:dyDescent="0.2">
      <c r="A231" s="45"/>
      <c r="B231" s="35" t="s">
        <v>211</v>
      </c>
      <c r="C231" s="32">
        <v>4</v>
      </c>
      <c r="D231" s="7">
        <v>6</v>
      </c>
      <c r="E231" s="7">
        <v>2</v>
      </c>
      <c r="F231" s="7">
        <v>5</v>
      </c>
      <c r="G231" s="8">
        <f t="shared" si="51"/>
        <v>1.4919806042521448E-3</v>
      </c>
      <c r="H231" s="8">
        <f t="shared" si="52"/>
        <v>2.3492560689115116E-3</v>
      </c>
      <c r="I231" s="8">
        <f t="shared" si="53"/>
        <v>6.8027210884353737E-4</v>
      </c>
      <c r="J231" s="8">
        <f t="shared" si="54"/>
        <v>1.997602876548142E-3</v>
      </c>
      <c r="K231" s="8">
        <f t="shared" si="57"/>
        <v>-0.5</v>
      </c>
      <c r="L231" s="8">
        <f t="shared" si="58"/>
        <v>-0.16666666666666666</v>
      </c>
      <c r="M231" s="8">
        <f t="shared" si="55"/>
        <v>-7.459903021260724E-4</v>
      </c>
      <c r="N231" s="16">
        <f t="shared" si="56"/>
        <v>-3.9154267815191856E-4</v>
      </c>
    </row>
    <row r="232" spans="1:14" ht="25.5" x14ac:dyDescent="0.2">
      <c r="A232" s="45"/>
      <c r="B232" s="35" t="s">
        <v>212</v>
      </c>
      <c r="C232" s="32">
        <v>13</v>
      </c>
      <c r="D232" s="7">
        <v>19</v>
      </c>
      <c r="E232" s="7">
        <v>0</v>
      </c>
      <c r="F232" s="7">
        <v>1</v>
      </c>
      <c r="G232" s="8">
        <f t="shared" si="51"/>
        <v>4.8489369638194703E-3</v>
      </c>
      <c r="H232" s="8">
        <f t="shared" si="52"/>
        <v>7.4393108848864525E-3</v>
      </c>
      <c r="I232" s="8" t="str">
        <f t="shared" si="53"/>
        <v/>
      </c>
      <c r="J232" s="8">
        <f t="shared" si="54"/>
        <v>3.9952057530962844E-4</v>
      </c>
      <c r="K232" s="8">
        <f t="shared" si="57"/>
        <v>-1</v>
      </c>
      <c r="L232" s="8">
        <f t="shared" si="58"/>
        <v>-0.94736842105263153</v>
      </c>
      <c r="M232" s="8">
        <f t="shared" si="55"/>
        <v>-4.8489369638194703E-3</v>
      </c>
      <c r="N232" s="16">
        <f t="shared" si="56"/>
        <v>-7.0477682067345334E-3</v>
      </c>
    </row>
    <row r="233" spans="1:14" ht="25.5" x14ac:dyDescent="0.2">
      <c r="A233" s="45"/>
      <c r="B233" s="35" t="s">
        <v>213</v>
      </c>
      <c r="C233" s="32">
        <v>2</v>
      </c>
      <c r="D233" s="7">
        <v>2</v>
      </c>
      <c r="E233" s="7">
        <v>3</v>
      </c>
      <c r="F233" s="7">
        <v>4</v>
      </c>
      <c r="G233" s="8">
        <f t="shared" si="51"/>
        <v>7.459903021260724E-4</v>
      </c>
      <c r="H233" s="8">
        <f t="shared" si="52"/>
        <v>7.8308535630383712E-4</v>
      </c>
      <c r="I233" s="8">
        <f t="shared" si="53"/>
        <v>1.0204081632653062E-3</v>
      </c>
      <c r="J233" s="8">
        <f t="shared" si="54"/>
        <v>1.5980823012385138E-3</v>
      </c>
      <c r="K233" s="8">
        <f t="shared" si="57"/>
        <v>0.5</v>
      </c>
      <c r="L233" s="8">
        <f t="shared" si="58"/>
        <v>1</v>
      </c>
      <c r="M233" s="8">
        <f t="shared" si="55"/>
        <v>3.729951510630362E-4</v>
      </c>
      <c r="N233" s="16">
        <f t="shared" si="56"/>
        <v>7.8308535630383712E-4</v>
      </c>
    </row>
    <row r="234" spans="1:14" x14ac:dyDescent="0.2">
      <c r="A234" s="45"/>
      <c r="B234" s="35" t="s">
        <v>214</v>
      </c>
      <c r="C234" s="32">
        <v>0</v>
      </c>
      <c r="D234" s="7">
        <v>1</v>
      </c>
      <c r="E234" s="7">
        <v>1</v>
      </c>
      <c r="F234" s="7">
        <v>1</v>
      </c>
      <c r="G234" s="8" t="str">
        <f t="shared" si="51"/>
        <v/>
      </c>
      <c r="H234" s="8">
        <f t="shared" si="52"/>
        <v>3.9154267815191856E-4</v>
      </c>
      <c r="I234" s="8">
        <f t="shared" si="53"/>
        <v>3.4013605442176868E-4</v>
      </c>
      <c r="J234" s="8">
        <f t="shared" si="54"/>
        <v>3.9952057530962844E-4</v>
      </c>
      <c r="K234" s="8">
        <f t="shared" si="57"/>
        <v>1</v>
      </c>
      <c r="L234" s="8">
        <f t="shared" si="58"/>
        <v>0</v>
      </c>
      <c r="M234" s="8" t="str">
        <f t="shared" si="55"/>
        <v/>
      </c>
      <c r="N234" s="16">
        <f t="shared" si="56"/>
        <v>0</v>
      </c>
    </row>
    <row r="235" spans="1:14" x14ac:dyDescent="0.2">
      <c r="A235" s="45"/>
      <c r="B235" s="35" t="s">
        <v>215</v>
      </c>
      <c r="C235" s="32">
        <v>32</v>
      </c>
      <c r="D235" s="7">
        <v>18</v>
      </c>
      <c r="E235" s="7">
        <v>31</v>
      </c>
      <c r="F235" s="7">
        <v>27</v>
      </c>
      <c r="G235" s="8">
        <f t="shared" si="51"/>
        <v>1.1935844834017158E-2</v>
      </c>
      <c r="H235" s="8">
        <f t="shared" si="52"/>
        <v>7.0477682067345343E-3</v>
      </c>
      <c r="I235" s="8">
        <f t="shared" si="53"/>
        <v>1.0544217687074829E-2</v>
      </c>
      <c r="J235" s="8">
        <f t="shared" si="54"/>
        <v>1.0787055533359968E-2</v>
      </c>
      <c r="K235" s="8">
        <f t="shared" si="57"/>
        <v>-3.125E-2</v>
      </c>
      <c r="L235" s="8">
        <f t="shared" si="58"/>
        <v>0.5</v>
      </c>
      <c r="M235" s="8">
        <f t="shared" si="55"/>
        <v>-3.729951510630362E-4</v>
      </c>
      <c r="N235" s="16">
        <f t="shared" si="56"/>
        <v>3.5238841033672671E-3</v>
      </c>
    </row>
    <row r="236" spans="1:14" x14ac:dyDescent="0.2">
      <c r="A236" s="45"/>
      <c r="B236" s="35" t="s">
        <v>216</v>
      </c>
      <c r="C236" s="32">
        <v>1</v>
      </c>
      <c r="D236" s="7">
        <v>0</v>
      </c>
      <c r="E236" s="7">
        <v>1</v>
      </c>
      <c r="F236" s="7">
        <v>1</v>
      </c>
      <c r="G236" s="8">
        <f t="shared" si="51"/>
        <v>3.729951510630362E-4</v>
      </c>
      <c r="H236" s="8" t="str">
        <f t="shared" si="52"/>
        <v/>
      </c>
      <c r="I236" s="8">
        <f t="shared" si="53"/>
        <v>3.4013605442176868E-4</v>
      </c>
      <c r="J236" s="8">
        <f t="shared" si="54"/>
        <v>3.9952057530962844E-4</v>
      </c>
      <c r="K236" s="8">
        <f t="shared" si="57"/>
        <v>0</v>
      </c>
      <c r="L236" s="8">
        <f t="shared" si="58"/>
        <v>1</v>
      </c>
      <c r="M236" s="8">
        <f t="shared" si="55"/>
        <v>0</v>
      </c>
      <c r="N236" s="16" t="str">
        <f t="shared" si="56"/>
        <v/>
      </c>
    </row>
    <row r="237" spans="1:14" x14ac:dyDescent="0.2">
      <c r="A237" s="45"/>
      <c r="B237" s="35" t="s">
        <v>217</v>
      </c>
      <c r="C237" s="32">
        <v>0</v>
      </c>
      <c r="D237" s="7">
        <v>0</v>
      </c>
      <c r="E237" s="7">
        <v>0</v>
      </c>
      <c r="F237" s="7">
        <v>1</v>
      </c>
      <c r="G237" s="8" t="str">
        <f t="shared" si="51"/>
        <v/>
      </c>
      <c r="H237" s="8" t="str">
        <f t="shared" si="52"/>
        <v/>
      </c>
      <c r="I237" s="8" t="str">
        <f t="shared" si="53"/>
        <v/>
      </c>
      <c r="J237" s="8">
        <f t="shared" si="54"/>
        <v>3.9952057530962844E-4</v>
      </c>
      <c r="K237" s="8" t="str">
        <f t="shared" si="57"/>
        <v xml:space="preserve"> </v>
      </c>
      <c r="L237" s="8">
        <f t="shared" si="58"/>
        <v>1</v>
      </c>
      <c r="M237" s="8" t="str">
        <f t="shared" si="55"/>
        <v/>
      </c>
      <c r="N237" s="16" t="str">
        <f t="shared" si="56"/>
        <v/>
      </c>
    </row>
    <row r="238" spans="1:14" x14ac:dyDescent="0.2">
      <c r="A238" s="45"/>
      <c r="B238" s="35" t="s">
        <v>218</v>
      </c>
      <c r="C238" s="32">
        <v>0</v>
      </c>
      <c r="D238" s="7">
        <v>0</v>
      </c>
      <c r="E238" s="7">
        <v>0</v>
      </c>
      <c r="F238" s="7">
        <v>1</v>
      </c>
      <c r="G238" s="8" t="str">
        <f t="shared" si="51"/>
        <v/>
      </c>
      <c r="H238" s="8" t="str">
        <f t="shared" si="52"/>
        <v/>
      </c>
      <c r="I238" s="8" t="str">
        <f t="shared" si="53"/>
        <v/>
      </c>
      <c r="J238" s="8">
        <f t="shared" si="54"/>
        <v>3.9952057530962844E-4</v>
      </c>
      <c r="K238" s="8" t="str">
        <f t="shared" si="57"/>
        <v xml:space="preserve"> </v>
      </c>
      <c r="L238" s="8">
        <f t="shared" si="58"/>
        <v>1</v>
      </c>
      <c r="M238" s="8" t="str">
        <f t="shared" si="55"/>
        <v/>
      </c>
      <c r="N238" s="16" t="str">
        <f t="shared" si="56"/>
        <v/>
      </c>
    </row>
    <row r="239" spans="1:14" x14ac:dyDescent="0.2">
      <c r="A239" s="45"/>
      <c r="B239" s="35" t="s">
        <v>219</v>
      </c>
      <c r="C239" s="32">
        <v>0</v>
      </c>
      <c r="D239" s="7">
        <v>0</v>
      </c>
      <c r="E239" s="7">
        <v>0</v>
      </c>
      <c r="F239" s="7">
        <v>4</v>
      </c>
      <c r="G239" s="8" t="str">
        <f t="shared" si="51"/>
        <v/>
      </c>
      <c r="H239" s="8" t="str">
        <f t="shared" si="52"/>
        <v/>
      </c>
      <c r="I239" s="8" t="str">
        <f t="shared" si="53"/>
        <v/>
      </c>
      <c r="J239" s="8">
        <f t="shared" si="54"/>
        <v>1.5980823012385138E-3</v>
      </c>
      <c r="K239" s="8" t="str">
        <f t="shared" si="57"/>
        <v xml:space="preserve"> </v>
      </c>
      <c r="L239" s="8">
        <f t="shared" si="58"/>
        <v>1</v>
      </c>
      <c r="M239" s="8" t="str">
        <f t="shared" si="55"/>
        <v/>
      </c>
      <c r="N239" s="16" t="str">
        <f t="shared" si="56"/>
        <v/>
      </c>
    </row>
    <row r="240" spans="1:14" x14ac:dyDescent="0.2">
      <c r="A240" s="45"/>
      <c r="B240" s="35" t="s">
        <v>220</v>
      </c>
      <c r="C240" s="32">
        <v>0</v>
      </c>
      <c r="D240" s="7">
        <v>0</v>
      </c>
      <c r="E240" s="7">
        <v>0</v>
      </c>
      <c r="F240" s="7">
        <v>1</v>
      </c>
      <c r="G240" s="8" t="str">
        <f t="shared" si="51"/>
        <v/>
      </c>
      <c r="H240" s="8" t="str">
        <f t="shared" si="52"/>
        <v/>
      </c>
      <c r="I240" s="8" t="str">
        <f t="shared" si="53"/>
        <v/>
      </c>
      <c r="J240" s="8">
        <f t="shared" si="54"/>
        <v>3.9952057530962844E-4</v>
      </c>
      <c r="K240" s="8" t="str">
        <f t="shared" si="57"/>
        <v xml:space="preserve"> </v>
      </c>
      <c r="L240" s="8">
        <f t="shared" si="58"/>
        <v>1</v>
      </c>
      <c r="M240" s="8" t="str">
        <f t="shared" si="55"/>
        <v/>
      </c>
      <c r="N240" s="16" t="str">
        <f t="shared" si="56"/>
        <v/>
      </c>
    </row>
    <row r="241" spans="1:14" x14ac:dyDescent="0.2">
      <c r="A241" s="45"/>
      <c r="B241" s="35" t="s">
        <v>221</v>
      </c>
      <c r="C241" s="32">
        <v>0</v>
      </c>
      <c r="D241" s="7">
        <v>1</v>
      </c>
      <c r="E241" s="7">
        <v>0</v>
      </c>
      <c r="F241" s="7">
        <v>0</v>
      </c>
      <c r="G241" s="8" t="str">
        <f t="shared" si="51"/>
        <v/>
      </c>
      <c r="H241" s="8">
        <f t="shared" si="52"/>
        <v>3.9154267815191856E-4</v>
      </c>
      <c r="I241" s="8" t="str">
        <f t="shared" si="53"/>
        <v/>
      </c>
      <c r="J241" s="8" t="str">
        <f t="shared" si="54"/>
        <v/>
      </c>
      <c r="K241" s="8" t="str">
        <f t="shared" si="57"/>
        <v xml:space="preserve"> </v>
      </c>
      <c r="L241" s="8">
        <f t="shared" si="58"/>
        <v>-1</v>
      </c>
      <c r="M241" s="8" t="str">
        <f t="shared" si="55"/>
        <v/>
      </c>
      <c r="N241" s="16">
        <f t="shared" si="56"/>
        <v>-3.9154267815191856E-4</v>
      </c>
    </row>
    <row r="242" spans="1:14" x14ac:dyDescent="0.2">
      <c r="A242" s="45"/>
      <c r="B242" s="35" t="s">
        <v>222</v>
      </c>
      <c r="C242" s="32">
        <v>471</v>
      </c>
      <c r="D242" s="7">
        <v>438</v>
      </c>
      <c r="E242" s="7">
        <v>282</v>
      </c>
      <c r="F242" s="7">
        <v>279</v>
      </c>
      <c r="G242" s="8">
        <f t="shared" si="51"/>
        <v>0.17568071615069003</v>
      </c>
      <c r="H242" s="8">
        <f t="shared" si="52"/>
        <v>0.17149569303054032</v>
      </c>
      <c r="I242" s="8">
        <f t="shared" si="53"/>
        <v>9.5918367346938774E-2</v>
      </c>
      <c r="J242" s="8">
        <f t="shared" si="54"/>
        <v>0.11146624051138633</v>
      </c>
      <c r="K242" s="8">
        <f t="shared" si="57"/>
        <v>-0.40127388535031849</v>
      </c>
      <c r="L242" s="8">
        <f t="shared" si="58"/>
        <v>-0.36301369863013699</v>
      </c>
      <c r="M242" s="8">
        <f t="shared" si="55"/>
        <v>-7.0496083550913843E-2</v>
      </c>
      <c r="N242" s="16">
        <f t="shared" si="56"/>
        <v>-6.2255285826155048E-2</v>
      </c>
    </row>
    <row r="243" spans="1:14" x14ac:dyDescent="0.2">
      <c r="A243" s="45"/>
      <c r="B243" s="35" t="s">
        <v>223</v>
      </c>
      <c r="C243" s="32">
        <v>2</v>
      </c>
      <c r="D243" s="7">
        <v>2</v>
      </c>
      <c r="E243" s="7">
        <v>7</v>
      </c>
      <c r="F243" s="7">
        <v>3</v>
      </c>
      <c r="G243" s="8">
        <f t="shared" si="51"/>
        <v>7.459903021260724E-4</v>
      </c>
      <c r="H243" s="8">
        <f t="shared" si="52"/>
        <v>7.8308535630383712E-4</v>
      </c>
      <c r="I243" s="8">
        <f t="shared" si="53"/>
        <v>2.3809523809523812E-3</v>
      </c>
      <c r="J243" s="8">
        <f t="shared" si="54"/>
        <v>1.1985617259288853E-3</v>
      </c>
      <c r="K243" s="8">
        <f t="shared" si="57"/>
        <v>2.5</v>
      </c>
      <c r="L243" s="8">
        <f t="shared" si="58"/>
        <v>0.5</v>
      </c>
      <c r="M243" s="8">
        <f t="shared" si="55"/>
        <v>1.8649757553151811E-3</v>
      </c>
      <c r="N243" s="16">
        <f t="shared" si="56"/>
        <v>3.9154267815191856E-4</v>
      </c>
    </row>
    <row r="244" spans="1:14" x14ac:dyDescent="0.2">
      <c r="A244" s="45"/>
      <c r="B244" s="35" t="s">
        <v>224</v>
      </c>
      <c r="C244" s="32">
        <v>0</v>
      </c>
      <c r="D244" s="7">
        <v>0</v>
      </c>
      <c r="E244" s="7">
        <v>5</v>
      </c>
      <c r="F244" s="7">
        <v>1</v>
      </c>
      <c r="G244" s="8" t="str">
        <f t="shared" si="51"/>
        <v/>
      </c>
      <c r="H244" s="8" t="str">
        <f t="shared" si="52"/>
        <v/>
      </c>
      <c r="I244" s="8">
        <f t="shared" si="53"/>
        <v>1.7006802721088435E-3</v>
      </c>
      <c r="J244" s="8">
        <f t="shared" si="54"/>
        <v>3.9952057530962844E-4</v>
      </c>
      <c r="K244" s="8">
        <f t="shared" si="57"/>
        <v>1</v>
      </c>
      <c r="L244" s="8">
        <f t="shared" si="58"/>
        <v>1</v>
      </c>
      <c r="M244" s="8" t="str">
        <f t="shared" si="55"/>
        <v/>
      </c>
      <c r="N244" s="16" t="str">
        <f t="shared" si="56"/>
        <v/>
      </c>
    </row>
    <row r="245" spans="1:14" x14ac:dyDescent="0.2">
      <c r="A245" s="45"/>
      <c r="B245" s="35" t="s">
        <v>225</v>
      </c>
      <c r="C245" s="32">
        <v>0</v>
      </c>
      <c r="D245" s="7">
        <v>0</v>
      </c>
      <c r="E245" s="7">
        <v>1</v>
      </c>
      <c r="F245" s="7">
        <v>1</v>
      </c>
      <c r="G245" s="8" t="str">
        <f t="shared" si="51"/>
        <v/>
      </c>
      <c r="H245" s="8" t="str">
        <f t="shared" si="52"/>
        <v/>
      </c>
      <c r="I245" s="8">
        <f t="shared" si="53"/>
        <v>3.4013605442176868E-4</v>
      </c>
      <c r="J245" s="8">
        <f t="shared" si="54"/>
        <v>3.9952057530962844E-4</v>
      </c>
      <c r="K245" s="8">
        <f t="shared" si="57"/>
        <v>1</v>
      </c>
      <c r="L245" s="8">
        <f t="shared" si="58"/>
        <v>1</v>
      </c>
      <c r="M245" s="8" t="str">
        <f t="shared" si="55"/>
        <v/>
      </c>
      <c r="N245" s="16" t="str">
        <f t="shared" si="56"/>
        <v/>
      </c>
    </row>
    <row r="246" spans="1:14" x14ac:dyDescent="0.2">
      <c r="A246" s="45"/>
      <c r="B246" s="35" t="s">
        <v>226</v>
      </c>
      <c r="C246" s="32">
        <v>0</v>
      </c>
      <c r="D246" s="7">
        <v>0</v>
      </c>
      <c r="E246" s="7">
        <v>0</v>
      </c>
      <c r="F246" s="7">
        <v>0</v>
      </c>
      <c r="G246" s="8" t="str">
        <f t="shared" si="51"/>
        <v/>
      </c>
      <c r="H246" s="8" t="str">
        <f t="shared" si="52"/>
        <v/>
      </c>
      <c r="I246" s="8" t="str">
        <f t="shared" si="53"/>
        <v/>
      </c>
      <c r="J246" s="8" t="str">
        <f t="shared" si="54"/>
        <v/>
      </c>
      <c r="K246" s="8" t="str">
        <f t="shared" si="57"/>
        <v xml:space="preserve"> </v>
      </c>
      <c r="L246" s="8" t="str">
        <f t="shared" si="58"/>
        <v xml:space="preserve"> </v>
      </c>
      <c r="M246" s="8" t="str">
        <f t="shared" si="55"/>
        <v/>
      </c>
      <c r="N246" s="16" t="str">
        <f t="shared" si="56"/>
        <v/>
      </c>
    </row>
    <row r="247" spans="1:14" x14ac:dyDescent="0.2">
      <c r="A247" s="45"/>
      <c r="B247" s="35" t="s">
        <v>227</v>
      </c>
      <c r="C247" s="32">
        <v>0</v>
      </c>
      <c r="D247" s="7">
        <v>0</v>
      </c>
      <c r="E247" s="7">
        <v>0</v>
      </c>
      <c r="F247" s="7">
        <v>0</v>
      </c>
      <c r="G247" s="8" t="str">
        <f t="shared" si="51"/>
        <v/>
      </c>
      <c r="H247" s="8" t="str">
        <f t="shared" si="52"/>
        <v/>
      </c>
      <c r="I247" s="8" t="str">
        <f t="shared" si="53"/>
        <v/>
      </c>
      <c r="J247" s="8" t="str">
        <f t="shared" si="54"/>
        <v/>
      </c>
      <c r="K247" s="8" t="str">
        <f t="shared" si="57"/>
        <v xml:space="preserve"> </v>
      </c>
      <c r="L247" s="8" t="str">
        <f t="shared" si="58"/>
        <v xml:space="preserve"> </v>
      </c>
      <c r="M247" s="8" t="str">
        <f t="shared" si="55"/>
        <v/>
      </c>
      <c r="N247" s="16" t="str">
        <f t="shared" si="56"/>
        <v/>
      </c>
    </row>
    <row r="248" spans="1:14" x14ac:dyDescent="0.2">
      <c r="A248" s="45"/>
      <c r="B248" s="35" t="s">
        <v>228</v>
      </c>
      <c r="C248" s="32">
        <v>16</v>
      </c>
      <c r="D248" s="7">
        <v>2</v>
      </c>
      <c r="E248" s="7">
        <v>21</v>
      </c>
      <c r="F248" s="7">
        <v>4</v>
      </c>
      <c r="G248" s="8">
        <f t="shared" si="51"/>
        <v>5.9679224170085792E-3</v>
      </c>
      <c r="H248" s="8">
        <f t="shared" si="52"/>
        <v>7.8308535630383712E-4</v>
      </c>
      <c r="I248" s="8">
        <f t="shared" si="53"/>
        <v>7.1428571428571426E-3</v>
      </c>
      <c r="J248" s="8">
        <f t="shared" si="54"/>
        <v>1.5980823012385138E-3</v>
      </c>
      <c r="K248" s="8">
        <f t="shared" si="57"/>
        <v>0.3125</v>
      </c>
      <c r="L248" s="8">
        <f t="shared" si="58"/>
        <v>1</v>
      </c>
      <c r="M248" s="8">
        <f t="shared" si="55"/>
        <v>1.8649757553151811E-3</v>
      </c>
      <c r="N248" s="16">
        <f t="shared" si="56"/>
        <v>7.8308535630383712E-4</v>
      </c>
    </row>
    <row r="249" spans="1:14" x14ac:dyDescent="0.2">
      <c r="A249" s="45"/>
      <c r="B249" s="35" t="s">
        <v>229</v>
      </c>
      <c r="C249" s="32">
        <v>6</v>
      </c>
      <c r="D249" s="7">
        <v>1</v>
      </c>
      <c r="E249" s="7">
        <v>0</v>
      </c>
      <c r="F249" s="7">
        <v>0</v>
      </c>
      <c r="G249" s="8">
        <f t="shared" si="51"/>
        <v>2.237970906378217E-3</v>
      </c>
      <c r="H249" s="8">
        <f t="shared" si="52"/>
        <v>3.9154267815191856E-4</v>
      </c>
      <c r="I249" s="8" t="str">
        <f t="shared" si="53"/>
        <v/>
      </c>
      <c r="J249" s="8" t="str">
        <f t="shared" si="54"/>
        <v/>
      </c>
      <c r="K249" s="8">
        <f t="shared" si="57"/>
        <v>-1</v>
      </c>
      <c r="L249" s="8">
        <f t="shared" si="58"/>
        <v>-1</v>
      </c>
      <c r="M249" s="8">
        <f t="shared" si="55"/>
        <v>-2.237970906378217E-3</v>
      </c>
      <c r="N249" s="16">
        <f t="shared" si="56"/>
        <v>-3.9154267815191856E-4</v>
      </c>
    </row>
    <row r="250" spans="1:14" x14ac:dyDescent="0.2">
      <c r="A250" s="45"/>
      <c r="B250" s="35" t="s">
        <v>230</v>
      </c>
      <c r="C250" s="32">
        <v>0</v>
      </c>
      <c r="D250" s="7">
        <v>0</v>
      </c>
      <c r="E250" s="7">
        <v>0</v>
      </c>
      <c r="F250" s="7">
        <v>0</v>
      </c>
      <c r="G250" s="8" t="str">
        <f t="shared" si="51"/>
        <v/>
      </c>
      <c r="H250" s="8" t="str">
        <f t="shared" si="52"/>
        <v/>
      </c>
      <c r="I250" s="8" t="str">
        <f t="shared" si="53"/>
        <v/>
      </c>
      <c r="J250" s="8" t="str">
        <f t="shared" si="54"/>
        <v/>
      </c>
      <c r="K250" s="8" t="str">
        <f t="shared" si="57"/>
        <v xml:space="preserve"> </v>
      </c>
      <c r="L250" s="8" t="str">
        <f t="shared" si="58"/>
        <v xml:space="preserve"> </v>
      </c>
      <c r="M250" s="8" t="str">
        <f t="shared" si="55"/>
        <v/>
      </c>
      <c r="N250" s="16" t="str">
        <f t="shared" si="56"/>
        <v/>
      </c>
    </row>
    <row r="251" spans="1:14" x14ac:dyDescent="0.2">
      <c r="A251" s="45"/>
      <c r="B251" s="35" t="s">
        <v>231</v>
      </c>
      <c r="C251" s="32">
        <v>2</v>
      </c>
      <c r="D251" s="7">
        <v>1</v>
      </c>
      <c r="E251" s="7">
        <v>2</v>
      </c>
      <c r="F251" s="7">
        <v>0</v>
      </c>
      <c r="G251" s="8">
        <f t="shared" si="51"/>
        <v>7.459903021260724E-4</v>
      </c>
      <c r="H251" s="8">
        <f t="shared" si="52"/>
        <v>3.9154267815191856E-4</v>
      </c>
      <c r="I251" s="8">
        <f t="shared" si="53"/>
        <v>6.8027210884353737E-4</v>
      </c>
      <c r="J251" s="8" t="str">
        <f t="shared" si="54"/>
        <v/>
      </c>
      <c r="K251" s="8">
        <f t="shared" si="57"/>
        <v>0</v>
      </c>
      <c r="L251" s="8">
        <f t="shared" si="58"/>
        <v>-1</v>
      </c>
      <c r="M251" s="8">
        <f t="shared" si="55"/>
        <v>0</v>
      </c>
      <c r="N251" s="16">
        <f t="shared" si="56"/>
        <v>-3.9154267815191856E-4</v>
      </c>
    </row>
    <row r="252" spans="1:14" ht="25.5" x14ac:dyDescent="0.2">
      <c r="A252" s="45"/>
      <c r="B252" s="35" t="s">
        <v>232</v>
      </c>
      <c r="C252" s="32">
        <v>0</v>
      </c>
      <c r="D252" s="7">
        <v>0</v>
      </c>
      <c r="E252" s="7">
        <v>1</v>
      </c>
      <c r="F252" s="7">
        <v>5</v>
      </c>
      <c r="G252" s="8" t="str">
        <f t="shared" ref="G252:G283" si="59">+IF(C252=0,"",C252/C$188)</f>
        <v/>
      </c>
      <c r="H252" s="8" t="str">
        <f t="shared" ref="H252:H283" si="60">+IF(D252=0,"",D252/D$188)</f>
        <v/>
      </c>
      <c r="I252" s="8">
        <f t="shared" ref="I252:I283" si="61">+IF(E252=0,"",E252/E$188)</f>
        <v>3.4013605442176868E-4</v>
      </c>
      <c r="J252" s="8">
        <f t="shared" ref="J252:J283" si="62">+IF(F252=0,"",F252/F$188)</f>
        <v>1.997602876548142E-3</v>
      </c>
      <c r="K252" s="8">
        <f t="shared" si="57"/>
        <v>1</v>
      </c>
      <c r="L252" s="8">
        <f t="shared" si="58"/>
        <v>1</v>
      </c>
      <c r="M252" s="8" t="str">
        <f t="shared" ref="M252:M283" si="63">+IF(OR(AND(G252=""),(K252="")),"",G252*K252)</f>
        <v/>
      </c>
      <c r="N252" s="16" t="str">
        <f t="shared" ref="N252:N283" si="64">+IF(OR(AND(H252=""),(L252="")),"",H252*L252)</f>
        <v/>
      </c>
    </row>
    <row r="253" spans="1:14" ht="25.5" x14ac:dyDescent="0.2">
      <c r="A253" s="45"/>
      <c r="B253" s="35" t="s">
        <v>233</v>
      </c>
      <c r="C253" s="32">
        <v>0</v>
      </c>
      <c r="D253" s="7">
        <v>0</v>
      </c>
      <c r="E253" s="7">
        <v>1</v>
      </c>
      <c r="F253" s="7">
        <v>0</v>
      </c>
      <c r="G253" s="8" t="str">
        <f t="shared" si="59"/>
        <v/>
      </c>
      <c r="H253" s="8" t="str">
        <f t="shared" si="60"/>
        <v/>
      </c>
      <c r="I253" s="8">
        <f t="shared" si="61"/>
        <v>3.4013605442176868E-4</v>
      </c>
      <c r="J253" s="8" t="str">
        <f t="shared" si="62"/>
        <v/>
      </c>
      <c r="K253" s="8">
        <f t="shared" ref="K253:K284" si="65">+IF(AND(C253=0,E253=0)," ",IF(C253=0,1,IF(E253=0,-1,(E253-C253)/C253)))</f>
        <v>1</v>
      </c>
      <c r="L253" s="8" t="str">
        <f t="shared" ref="L253:L284" si="66">+IF(AND(D253=0,F253=0)," ",IF(D253=0,1,IF(F253=0,-1,(F253-D253)/D253)))</f>
        <v xml:space="preserve"> </v>
      </c>
      <c r="M253" s="8" t="str">
        <f t="shared" si="63"/>
        <v/>
      </c>
      <c r="N253" s="16" t="str">
        <f t="shared" si="64"/>
        <v/>
      </c>
    </row>
    <row r="254" spans="1:14" x14ac:dyDescent="0.2">
      <c r="A254" s="45"/>
      <c r="B254" s="35" t="s">
        <v>234</v>
      </c>
      <c r="C254" s="32">
        <v>0</v>
      </c>
      <c r="D254" s="7">
        <v>0</v>
      </c>
      <c r="E254" s="7">
        <v>2</v>
      </c>
      <c r="F254" s="7">
        <v>3</v>
      </c>
      <c r="G254" s="8" t="str">
        <f t="shared" si="59"/>
        <v/>
      </c>
      <c r="H254" s="8" t="str">
        <f t="shared" si="60"/>
        <v/>
      </c>
      <c r="I254" s="8">
        <f t="shared" si="61"/>
        <v>6.8027210884353737E-4</v>
      </c>
      <c r="J254" s="8">
        <f t="shared" si="62"/>
        <v>1.1985617259288853E-3</v>
      </c>
      <c r="K254" s="8">
        <f t="shared" si="65"/>
        <v>1</v>
      </c>
      <c r="L254" s="8">
        <f t="shared" si="66"/>
        <v>1</v>
      </c>
      <c r="M254" s="8" t="str">
        <f t="shared" si="63"/>
        <v/>
      </c>
      <c r="N254" s="16" t="str">
        <f t="shared" si="64"/>
        <v/>
      </c>
    </row>
    <row r="255" spans="1:14" x14ac:dyDescent="0.2">
      <c r="A255" s="45"/>
      <c r="B255" s="35" t="s">
        <v>235</v>
      </c>
      <c r="C255" s="32">
        <v>34</v>
      </c>
      <c r="D255" s="7">
        <v>2</v>
      </c>
      <c r="E255" s="7">
        <v>31</v>
      </c>
      <c r="F255" s="7">
        <v>2</v>
      </c>
      <c r="G255" s="8">
        <f t="shared" si="59"/>
        <v>1.2681835136143229E-2</v>
      </c>
      <c r="H255" s="8">
        <f t="shared" si="60"/>
        <v>7.8308535630383712E-4</v>
      </c>
      <c r="I255" s="8">
        <f t="shared" si="61"/>
        <v>1.0544217687074829E-2</v>
      </c>
      <c r="J255" s="8">
        <f t="shared" si="62"/>
        <v>7.9904115061925688E-4</v>
      </c>
      <c r="K255" s="8">
        <f t="shared" si="65"/>
        <v>-8.8235294117647065E-2</v>
      </c>
      <c r="L255" s="8">
        <f t="shared" si="66"/>
        <v>0</v>
      </c>
      <c r="M255" s="8">
        <f t="shared" si="63"/>
        <v>-1.1189854531891085E-3</v>
      </c>
      <c r="N255" s="16">
        <f t="shared" si="64"/>
        <v>0</v>
      </c>
    </row>
    <row r="256" spans="1:14" x14ac:dyDescent="0.2">
      <c r="A256" s="45"/>
      <c r="B256" s="35" t="s">
        <v>236</v>
      </c>
      <c r="C256" s="32">
        <v>0</v>
      </c>
      <c r="D256" s="7">
        <v>0</v>
      </c>
      <c r="E256" s="7">
        <v>0</v>
      </c>
      <c r="F256" s="7">
        <v>0</v>
      </c>
      <c r="G256" s="8" t="str">
        <f t="shared" si="59"/>
        <v/>
      </c>
      <c r="H256" s="8" t="str">
        <f t="shared" si="60"/>
        <v/>
      </c>
      <c r="I256" s="8" t="str">
        <f t="shared" si="61"/>
        <v/>
      </c>
      <c r="J256" s="8" t="str">
        <f t="shared" si="62"/>
        <v/>
      </c>
      <c r="K256" s="8" t="str">
        <f t="shared" si="65"/>
        <v xml:space="preserve"> </v>
      </c>
      <c r="L256" s="8" t="str">
        <f t="shared" si="66"/>
        <v xml:space="preserve"> </v>
      </c>
      <c r="M256" s="8" t="str">
        <f t="shared" si="63"/>
        <v/>
      </c>
      <c r="N256" s="16" t="str">
        <f t="shared" si="64"/>
        <v/>
      </c>
    </row>
    <row r="257" spans="1:14" ht="25.5" x14ac:dyDescent="0.2">
      <c r="A257" s="45"/>
      <c r="B257" s="35" t="s">
        <v>237</v>
      </c>
      <c r="C257" s="32">
        <v>0</v>
      </c>
      <c r="D257" s="7">
        <v>1</v>
      </c>
      <c r="E257" s="7">
        <v>1</v>
      </c>
      <c r="F257" s="7">
        <v>0</v>
      </c>
      <c r="G257" s="8" t="str">
        <f t="shared" si="59"/>
        <v/>
      </c>
      <c r="H257" s="8">
        <f t="shared" si="60"/>
        <v>3.9154267815191856E-4</v>
      </c>
      <c r="I257" s="8">
        <f t="shared" si="61"/>
        <v>3.4013605442176868E-4</v>
      </c>
      <c r="J257" s="8" t="str">
        <f t="shared" si="62"/>
        <v/>
      </c>
      <c r="K257" s="8">
        <f t="shared" si="65"/>
        <v>1</v>
      </c>
      <c r="L257" s="8">
        <f t="shared" si="66"/>
        <v>-1</v>
      </c>
      <c r="M257" s="8" t="str">
        <f t="shared" si="63"/>
        <v/>
      </c>
      <c r="N257" s="16">
        <f t="shared" si="64"/>
        <v>-3.9154267815191856E-4</v>
      </c>
    </row>
    <row r="258" spans="1:14" x14ac:dyDescent="0.2">
      <c r="A258" s="45"/>
      <c r="B258" s="35" t="s">
        <v>238</v>
      </c>
      <c r="C258" s="32">
        <v>11</v>
      </c>
      <c r="D258" s="7">
        <v>14</v>
      </c>
      <c r="E258" s="7">
        <v>12</v>
      </c>
      <c r="F258" s="7">
        <v>18</v>
      </c>
      <c r="G258" s="8">
        <f t="shared" si="59"/>
        <v>4.1029466616933977E-3</v>
      </c>
      <c r="H258" s="8">
        <f t="shared" si="60"/>
        <v>5.4815974941268596E-3</v>
      </c>
      <c r="I258" s="8">
        <f t="shared" si="61"/>
        <v>4.0816326530612249E-3</v>
      </c>
      <c r="J258" s="8">
        <f t="shared" si="62"/>
        <v>7.191370355573312E-3</v>
      </c>
      <c r="K258" s="8">
        <f t="shared" si="65"/>
        <v>9.0909090909090912E-2</v>
      </c>
      <c r="L258" s="8">
        <f t="shared" si="66"/>
        <v>0.2857142857142857</v>
      </c>
      <c r="M258" s="8">
        <f t="shared" si="63"/>
        <v>3.7299515106303615E-4</v>
      </c>
      <c r="N258" s="16">
        <f t="shared" si="64"/>
        <v>1.566170712607674E-3</v>
      </c>
    </row>
    <row r="259" spans="1:14" x14ac:dyDescent="0.2">
      <c r="A259" s="45"/>
      <c r="B259" s="35" t="s">
        <v>239</v>
      </c>
      <c r="C259" s="32">
        <v>0</v>
      </c>
      <c r="D259" s="7">
        <v>1</v>
      </c>
      <c r="E259" s="7">
        <v>1</v>
      </c>
      <c r="F259" s="7">
        <v>0</v>
      </c>
      <c r="G259" s="8" t="str">
        <f t="shared" si="59"/>
        <v/>
      </c>
      <c r="H259" s="8">
        <f t="shared" si="60"/>
        <v>3.9154267815191856E-4</v>
      </c>
      <c r="I259" s="8">
        <f t="shared" si="61"/>
        <v>3.4013605442176868E-4</v>
      </c>
      <c r="J259" s="8" t="str">
        <f t="shared" si="62"/>
        <v/>
      </c>
      <c r="K259" s="8">
        <f t="shared" si="65"/>
        <v>1</v>
      </c>
      <c r="L259" s="8">
        <f t="shared" si="66"/>
        <v>-1</v>
      </c>
      <c r="M259" s="8" t="str">
        <f t="shared" si="63"/>
        <v/>
      </c>
      <c r="N259" s="16">
        <f t="shared" si="64"/>
        <v>-3.9154267815191856E-4</v>
      </c>
    </row>
    <row r="260" spans="1:14" x14ac:dyDescent="0.2">
      <c r="A260" s="45"/>
      <c r="B260" s="35" t="s">
        <v>240</v>
      </c>
      <c r="C260" s="32">
        <v>7</v>
      </c>
      <c r="D260" s="7">
        <v>3</v>
      </c>
      <c r="E260" s="7">
        <v>11</v>
      </c>
      <c r="F260" s="7">
        <v>6</v>
      </c>
      <c r="G260" s="8">
        <f t="shared" si="59"/>
        <v>2.6109660574412533E-3</v>
      </c>
      <c r="H260" s="8">
        <f t="shared" si="60"/>
        <v>1.1746280344557558E-3</v>
      </c>
      <c r="I260" s="8">
        <f t="shared" si="61"/>
        <v>3.7414965986394557E-3</v>
      </c>
      <c r="J260" s="8">
        <f t="shared" si="62"/>
        <v>2.3971234518577705E-3</v>
      </c>
      <c r="K260" s="8">
        <f t="shared" si="65"/>
        <v>0.5714285714285714</v>
      </c>
      <c r="L260" s="8">
        <f t="shared" si="66"/>
        <v>1</v>
      </c>
      <c r="M260" s="8">
        <f t="shared" si="63"/>
        <v>1.4919806042521446E-3</v>
      </c>
      <c r="N260" s="16">
        <f t="shared" si="64"/>
        <v>1.1746280344557558E-3</v>
      </c>
    </row>
    <row r="261" spans="1:14" x14ac:dyDescent="0.2">
      <c r="A261" s="45"/>
      <c r="B261" s="35" t="s">
        <v>241</v>
      </c>
      <c r="C261" s="32">
        <v>10</v>
      </c>
      <c r="D261" s="7">
        <v>9</v>
      </c>
      <c r="E261" s="7">
        <v>19</v>
      </c>
      <c r="F261" s="7">
        <v>8</v>
      </c>
      <c r="G261" s="8">
        <f t="shared" si="59"/>
        <v>3.7299515106303618E-3</v>
      </c>
      <c r="H261" s="8">
        <f t="shared" si="60"/>
        <v>3.5238841033672671E-3</v>
      </c>
      <c r="I261" s="8">
        <f t="shared" si="61"/>
        <v>6.4625850340136052E-3</v>
      </c>
      <c r="J261" s="8">
        <f t="shared" si="62"/>
        <v>3.1961646024770275E-3</v>
      </c>
      <c r="K261" s="8">
        <f t="shared" si="65"/>
        <v>0.9</v>
      </c>
      <c r="L261" s="8">
        <f t="shared" si="66"/>
        <v>-0.1111111111111111</v>
      </c>
      <c r="M261" s="8">
        <f t="shared" si="63"/>
        <v>3.3569563595673255E-3</v>
      </c>
      <c r="N261" s="16">
        <f t="shared" si="64"/>
        <v>-3.9154267815191856E-4</v>
      </c>
    </row>
    <row r="262" spans="1:14" ht="25.5" x14ac:dyDescent="0.2">
      <c r="A262" s="45"/>
      <c r="B262" s="35" t="s">
        <v>242</v>
      </c>
      <c r="C262" s="32">
        <v>0</v>
      </c>
      <c r="D262" s="7">
        <v>0</v>
      </c>
      <c r="E262" s="7">
        <v>0</v>
      </c>
      <c r="F262" s="7">
        <v>0</v>
      </c>
      <c r="G262" s="8" t="str">
        <f t="shared" si="59"/>
        <v/>
      </c>
      <c r="H262" s="8" t="str">
        <f t="shared" si="60"/>
        <v/>
      </c>
      <c r="I262" s="8" t="str">
        <f t="shared" si="61"/>
        <v/>
      </c>
      <c r="J262" s="8" t="str">
        <f t="shared" si="62"/>
        <v/>
      </c>
      <c r="K262" s="8" t="str">
        <f t="shared" si="65"/>
        <v xml:space="preserve"> </v>
      </c>
      <c r="L262" s="8" t="str">
        <f t="shared" si="66"/>
        <v xml:space="preserve"> </v>
      </c>
      <c r="M262" s="8" t="str">
        <f t="shared" si="63"/>
        <v/>
      </c>
      <c r="N262" s="16" t="str">
        <f t="shared" si="64"/>
        <v/>
      </c>
    </row>
    <row r="263" spans="1:14" x14ac:dyDescent="0.2">
      <c r="A263" s="45"/>
      <c r="B263" s="35" t="s">
        <v>243</v>
      </c>
      <c r="C263" s="32">
        <v>0</v>
      </c>
      <c r="D263" s="7">
        <v>2</v>
      </c>
      <c r="E263" s="7">
        <v>1</v>
      </c>
      <c r="F263" s="7">
        <v>0</v>
      </c>
      <c r="G263" s="8" t="str">
        <f t="shared" si="59"/>
        <v/>
      </c>
      <c r="H263" s="8">
        <f t="shared" si="60"/>
        <v>7.8308535630383712E-4</v>
      </c>
      <c r="I263" s="8">
        <f t="shared" si="61"/>
        <v>3.4013605442176868E-4</v>
      </c>
      <c r="J263" s="8" t="str">
        <f t="shared" si="62"/>
        <v/>
      </c>
      <c r="K263" s="8">
        <f t="shared" si="65"/>
        <v>1</v>
      </c>
      <c r="L263" s="8">
        <f t="shared" si="66"/>
        <v>-1</v>
      </c>
      <c r="M263" s="8" t="str">
        <f t="shared" si="63"/>
        <v/>
      </c>
      <c r="N263" s="16">
        <f t="shared" si="64"/>
        <v>-7.8308535630383712E-4</v>
      </c>
    </row>
    <row r="264" spans="1:14" ht="25.5" x14ac:dyDescent="0.2">
      <c r="A264" s="45"/>
      <c r="B264" s="35" t="s">
        <v>244</v>
      </c>
      <c r="C264" s="32">
        <v>1</v>
      </c>
      <c r="D264" s="7">
        <v>0</v>
      </c>
      <c r="E264" s="7">
        <v>1</v>
      </c>
      <c r="F264" s="7">
        <v>0</v>
      </c>
      <c r="G264" s="8">
        <f t="shared" si="59"/>
        <v>3.729951510630362E-4</v>
      </c>
      <c r="H264" s="8" t="str">
        <f t="shared" si="60"/>
        <v/>
      </c>
      <c r="I264" s="8">
        <f t="shared" si="61"/>
        <v>3.4013605442176868E-4</v>
      </c>
      <c r="J264" s="8" t="str">
        <f t="shared" si="62"/>
        <v/>
      </c>
      <c r="K264" s="8">
        <f t="shared" si="65"/>
        <v>0</v>
      </c>
      <c r="L264" s="8" t="str">
        <f t="shared" si="66"/>
        <v xml:space="preserve"> </v>
      </c>
      <c r="M264" s="8">
        <f t="shared" si="63"/>
        <v>0</v>
      </c>
      <c r="N264" s="16" t="str">
        <f t="shared" si="64"/>
        <v/>
      </c>
    </row>
    <row r="265" spans="1:14" x14ac:dyDescent="0.2">
      <c r="A265" s="45"/>
      <c r="B265" s="35" t="s">
        <v>245</v>
      </c>
      <c r="C265" s="32">
        <v>4</v>
      </c>
      <c r="D265" s="7">
        <v>5</v>
      </c>
      <c r="E265" s="7">
        <v>0</v>
      </c>
      <c r="F265" s="7">
        <v>0</v>
      </c>
      <c r="G265" s="8">
        <f t="shared" si="59"/>
        <v>1.4919806042521448E-3</v>
      </c>
      <c r="H265" s="8">
        <f t="shared" si="60"/>
        <v>1.9577133907595929E-3</v>
      </c>
      <c r="I265" s="8" t="str">
        <f t="shared" si="61"/>
        <v/>
      </c>
      <c r="J265" s="8" t="str">
        <f t="shared" si="62"/>
        <v/>
      </c>
      <c r="K265" s="8">
        <f t="shared" si="65"/>
        <v>-1</v>
      </c>
      <c r="L265" s="8">
        <f t="shared" si="66"/>
        <v>-1</v>
      </c>
      <c r="M265" s="8">
        <f t="shared" si="63"/>
        <v>-1.4919806042521448E-3</v>
      </c>
      <c r="N265" s="16">
        <f t="shared" si="64"/>
        <v>-1.9577133907595929E-3</v>
      </c>
    </row>
    <row r="266" spans="1:14" x14ac:dyDescent="0.2">
      <c r="A266" s="45"/>
      <c r="B266" s="35" t="s">
        <v>246</v>
      </c>
      <c r="C266" s="32">
        <v>0</v>
      </c>
      <c r="D266" s="7">
        <v>1</v>
      </c>
      <c r="E266" s="7">
        <v>1</v>
      </c>
      <c r="F266" s="7">
        <v>1</v>
      </c>
      <c r="G266" s="8" t="str">
        <f t="shared" si="59"/>
        <v/>
      </c>
      <c r="H266" s="8">
        <f t="shared" si="60"/>
        <v>3.9154267815191856E-4</v>
      </c>
      <c r="I266" s="8">
        <f t="shared" si="61"/>
        <v>3.4013605442176868E-4</v>
      </c>
      <c r="J266" s="8">
        <f t="shared" si="62"/>
        <v>3.9952057530962844E-4</v>
      </c>
      <c r="K266" s="8">
        <f t="shared" si="65"/>
        <v>1</v>
      </c>
      <c r="L266" s="8">
        <f t="shared" si="66"/>
        <v>0</v>
      </c>
      <c r="M266" s="8" t="str">
        <f t="shared" si="63"/>
        <v/>
      </c>
      <c r="N266" s="16">
        <f t="shared" si="64"/>
        <v>0</v>
      </c>
    </row>
    <row r="267" spans="1:14" x14ac:dyDescent="0.2">
      <c r="A267" s="45"/>
      <c r="B267" s="35" t="s">
        <v>247</v>
      </c>
      <c r="C267" s="32">
        <v>4</v>
      </c>
      <c r="D267" s="7">
        <v>5</v>
      </c>
      <c r="E267" s="7">
        <v>7</v>
      </c>
      <c r="F267" s="7">
        <v>2</v>
      </c>
      <c r="G267" s="8">
        <f t="shared" si="59"/>
        <v>1.4919806042521448E-3</v>
      </c>
      <c r="H267" s="8">
        <f t="shared" si="60"/>
        <v>1.9577133907595929E-3</v>
      </c>
      <c r="I267" s="8">
        <f t="shared" si="61"/>
        <v>2.3809523809523812E-3</v>
      </c>
      <c r="J267" s="8">
        <f t="shared" si="62"/>
        <v>7.9904115061925688E-4</v>
      </c>
      <c r="K267" s="8">
        <f t="shared" si="65"/>
        <v>0.75</v>
      </c>
      <c r="L267" s="8">
        <f t="shared" si="66"/>
        <v>-0.6</v>
      </c>
      <c r="M267" s="8">
        <f t="shared" si="63"/>
        <v>1.1189854531891085E-3</v>
      </c>
      <c r="N267" s="16">
        <f t="shared" si="64"/>
        <v>-1.1746280344557558E-3</v>
      </c>
    </row>
    <row r="268" spans="1:14" x14ac:dyDescent="0.2">
      <c r="A268" s="45"/>
      <c r="B268" s="35" t="s">
        <v>248</v>
      </c>
      <c r="C268" s="32">
        <v>0</v>
      </c>
      <c r="D268" s="7">
        <v>0</v>
      </c>
      <c r="E268" s="7">
        <v>0</v>
      </c>
      <c r="F268" s="7">
        <v>0</v>
      </c>
      <c r="G268" s="8" t="str">
        <f t="shared" si="59"/>
        <v/>
      </c>
      <c r="H268" s="8" t="str">
        <f t="shared" si="60"/>
        <v/>
      </c>
      <c r="I268" s="8" t="str">
        <f t="shared" si="61"/>
        <v/>
      </c>
      <c r="J268" s="8" t="str">
        <f t="shared" si="62"/>
        <v/>
      </c>
      <c r="K268" s="8" t="str">
        <f t="shared" si="65"/>
        <v xml:space="preserve"> </v>
      </c>
      <c r="L268" s="8" t="str">
        <f t="shared" si="66"/>
        <v xml:space="preserve"> </v>
      </c>
      <c r="M268" s="8" t="str">
        <f t="shared" si="63"/>
        <v/>
      </c>
      <c r="N268" s="16" t="str">
        <f t="shared" si="64"/>
        <v/>
      </c>
    </row>
    <row r="269" spans="1:14" ht="25.5" x14ac:dyDescent="0.2">
      <c r="A269" s="45"/>
      <c r="B269" s="35" t="s">
        <v>249</v>
      </c>
      <c r="C269" s="32">
        <v>0</v>
      </c>
      <c r="D269" s="7">
        <v>0</v>
      </c>
      <c r="E269" s="7">
        <v>3</v>
      </c>
      <c r="F269" s="7">
        <v>4</v>
      </c>
      <c r="G269" s="8" t="str">
        <f t="shared" si="59"/>
        <v/>
      </c>
      <c r="H269" s="8" t="str">
        <f t="shared" si="60"/>
        <v/>
      </c>
      <c r="I269" s="8">
        <f t="shared" si="61"/>
        <v>1.0204081632653062E-3</v>
      </c>
      <c r="J269" s="8">
        <f t="shared" si="62"/>
        <v>1.5980823012385138E-3</v>
      </c>
      <c r="K269" s="8">
        <f t="shared" si="65"/>
        <v>1</v>
      </c>
      <c r="L269" s="8">
        <f t="shared" si="66"/>
        <v>1</v>
      </c>
      <c r="M269" s="8" t="str">
        <f t="shared" si="63"/>
        <v/>
      </c>
      <c r="N269" s="16" t="str">
        <f t="shared" si="64"/>
        <v/>
      </c>
    </row>
    <row r="270" spans="1:14" ht="25.5" x14ac:dyDescent="0.2">
      <c r="A270" s="45"/>
      <c r="B270" s="35" t="s">
        <v>250</v>
      </c>
      <c r="C270" s="32">
        <v>3</v>
      </c>
      <c r="D270" s="7">
        <v>8</v>
      </c>
      <c r="E270" s="7">
        <v>30</v>
      </c>
      <c r="F270" s="7">
        <v>16</v>
      </c>
      <c r="G270" s="8">
        <f t="shared" si="59"/>
        <v>1.1189854531891085E-3</v>
      </c>
      <c r="H270" s="8">
        <f t="shared" si="60"/>
        <v>3.1323414252153485E-3</v>
      </c>
      <c r="I270" s="8">
        <f t="shared" si="61"/>
        <v>1.020408163265306E-2</v>
      </c>
      <c r="J270" s="8">
        <f t="shared" si="62"/>
        <v>6.392329204954055E-3</v>
      </c>
      <c r="K270" s="8">
        <f t="shared" si="65"/>
        <v>9</v>
      </c>
      <c r="L270" s="8">
        <f t="shared" si="66"/>
        <v>1</v>
      </c>
      <c r="M270" s="8">
        <f t="shared" si="63"/>
        <v>1.0070869078701977E-2</v>
      </c>
      <c r="N270" s="16">
        <f t="shared" si="64"/>
        <v>3.1323414252153485E-3</v>
      </c>
    </row>
    <row r="271" spans="1:14" x14ac:dyDescent="0.2">
      <c r="A271" s="45"/>
      <c r="B271" s="35" t="s">
        <v>251</v>
      </c>
      <c r="C271" s="32">
        <v>0</v>
      </c>
      <c r="D271" s="7">
        <v>2</v>
      </c>
      <c r="E271" s="7">
        <v>5</v>
      </c>
      <c r="F271" s="7">
        <v>1</v>
      </c>
      <c r="G271" s="8" t="str">
        <f t="shared" si="59"/>
        <v/>
      </c>
      <c r="H271" s="8">
        <f t="shared" si="60"/>
        <v>7.8308535630383712E-4</v>
      </c>
      <c r="I271" s="8">
        <f t="shared" si="61"/>
        <v>1.7006802721088435E-3</v>
      </c>
      <c r="J271" s="8">
        <f t="shared" si="62"/>
        <v>3.9952057530962844E-4</v>
      </c>
      <c r="K271" s="8">
        <f t="shared" si="65"/>
        <v>1</v>
      </c>
      <c r="L271" s="8">
        <f t="shared" si="66"/>
        <v>-0.5</v>
      </c>
      <c r="M271" s="8" t="str">
        <f t="shared" si="63"/>
        <v/>
      </c>
      <c r="N271" s="16">
        <f t="shared" si="64"/>
        <v>-3.9154267815191856E-4</v>
      </c>
    </row>
    <row r="272" spans="1:14" ht="25.5" x14ac:dyDescent="0.2">
      <c r="A272" s="45"/>
      <c r="B272" s="35" t="s">
        <v>252</v>
      </c>
      <c r="C272" s="32">
        <v>1</v>
      </c>
      <c r="D272" s="7">
        <v>1</v>
      </c>
      <c r="E272" s="7">
        <v>1</v>
      </c>
      <c r="F272" s="7">
        <v>2</v>
      </c>
      <c r="G272" s="8">
        <f t="shared" si="59"/>
        <v>3.729951510630362E-4</v>
      </c>
      <c r="H272" s="8">
        <f t="shared" si="60"/>
        <v>3.9154267815191856E-4</v>
      </c>
      <c r="I272" s="8">
        <f t="shared" si="61"/>
        <v>3.4013605442176868E-4</v>
      </c>
      <c r="J272" s="8">
        <f t="shared" si="62"/>
        <v>7.9904115061925688E-4</v>
      </c>
      <c r="K272" s="8">
        <f t="shared" si="65"/>
        <v>0</v>
      </c>
      <c r="L272" s="8">
        <f t="shared" si="66"/>
        <v>1</v>
      </c>
      <c r="M272" s="8">
        <f t="shared" si="63"/>
        <v>0</v>
      </c>
      <c r="N272" s="16">
        <f t="shared" si="64"/>
        <v>3.9154267815191856E-4</v>
      </c>
    </row>
    <row r="273" spans="1:14" x14ac:dyDescent="0.2">
      <c r="A273" s="45"/>
      <c r="B273" s="35" t="s">
        <v>253</v>
      </c>
      <c r="C273" s="32">
        <v>0</v>
      </c>
      <c r="D273" s="7">
        <v>0</v>
      </c>
      <c r="E273" s="7">
        <v>0</v>
      </c>
      <c r="F273" s="7">
        <v>0</v>
      </c>
      <c r="G273" s="8" t="str">
        <f t="shared" si="59"/>
        <v/>
      </c>
      <c r="H273" s="8" t="str">
        <f t="shared" si="60"/>
        <v/>
      </c>
      <c r="I273" s="8" t="str">
        <f t="shared" si="61"/>
        <v/>
      </c>
      <c r="J273" s="8" t="str">
        <f t="shared" si="62"/>
        <v/>
      </c>
      <c r="K273" s="8" t="str">
        <f t="shared" si="65"/>
        <v xml:space="preserve"> </v>
      </c>
      <c r="L273" s="8" t="str">
        <f t="shared" si="66"/>
        <v xml:space="preserve"> </v>
      </c>
      <c r="M273" s="8" t="str">
        <f t="shared" si="63"/>
        <v/>
      </c>
      <c r="N273" s="16" t="str">
        <f t="shared" si="64"/>
        <v/>
      </c>
    </row>
    <row r="274" spans="1:14" x14ac:dyDescent="0.2">
      <c r="A274" s="45"/>
      <c r="B274" s="35" t="s">
        <v>254</v>
      </c>
      <c r="C274" s="32">
        <v>0</v>
      </c>
      <c r="D274" s="7">
        <v>0</v>
      </c>
      <c r="E274" s="7">
        <v>0</v>
      </c>
      <c r="F274" s="7">
        <v>0</v>
      </c>
      <c r="G274" s="8" t="str">
        <f t="shared" si="59"/>
        <v/>
      </c>
      <c r="H274" s="8" t="str">
        <f t="shared" si="60"/>
        <v/>
      </c>
      <c r="I274" s="8" t="str">
        <f t="shared" si="61"/>
        <v/>
      </c>
      <c r="J274" s="8" t="str">
        <f t="shared" si="62"/>
        <v/>
      </c>
      <c r="K274" s="8" t="str">
        <f t="shared" si="65"/>
        <v xml:space="preserve"> </v>
      </c>
      <c r="L274" s="8" t="str">
        <f t="shared" si="66"/>
        <v xml:space="preserve"> </v>
      </c>
      <c r="M274" s="8" t="str">
        <f t="shared" si="63"/>
        <v/>
      </c>
      <c r="N274" s="16" t="str">
        <f t="shared" si="64"/>
        <v/>
      </c>
    </row>
    <row r="275" spans="1:14" x14ac:dyDescent="0.2">
      <c r="A275" s="45"/>
      <c r="B275" s="35" t="s">
        <v>255</v>
      </c>
      <c r="C275" s="32">
        <v>2</v>
      </c>
      <c r="D275" s="7">
        <v>1</v>
      </c>
      <c r="E275" s="7">
        <v>0</v>
      </c>
      <c r="F275" s="7">
        <v>1</v>
      </c>
      <c r="G275" s="8">
        <f t="shared" si="59"/>
        <v>7.459903021260724E-4</v>
      </c>
      <c r="H275" s="8">
        <f t="shared" si="60"/>
        <v>3.9154267815191856E-4</v>
      </c>
      <c r="I275" s="8" t="str">
        <f t="shared" si="61"/>
        <v/>
      </c>
      <c r="J275" s="8">
        <f t="shared" si="62"/>
        <v>3.9952057530962844E-4</v>
      </c>
      <c r="K275" s="8">
        <f t="shared" si="65"/>
        <v>-1</v>
      </c>
      <c r="L275" s="8">
        <f t="shared" si="66"/>
        <v>0</v>
      </c>
      <c r="M275" s="8">
        <f t="shared" si="63"/>
        <v>-7.459903021260724E-4</v>
      </c>
      <c r="N275" s="16">
        <f t="shared" si="64"/>
        <v>0</v>
      </c>
    </row>
    <row r="276" spans="1:14" ht="25.5" x14ac:dyDescent="0.2">
      <c r="A276" s="45"/>
      <c r="B276" s="35" t="s">
        <v>256</v>
      </c>
      <c r="C276" s="32">
        <v>18</v>
      </c>
      <c r="D276" s="7">
        <v>5</v>
      </c>
      <c r="E276" s="7">
        <v>6</v>
      </c>
      <c r="F276" s="7">
        <v>1</v>
      </c>
      <c r="G276" s="8">
        <f t="shared" si="59"/>
        <v>6.713912719134651E-3</v>
      </c>
      <c r="H276" s="8">
        <f t="shared" si="60"/>
        <v>1.9577133907595929E-3</v>
      </c>
      <c r="I276" s="8">
        <f t="shared" si="61"/>
        <v>2.0408163265306124E-3</v>
      </c>
      <c r="J276" s="8">
        <f t="shared" si="62"/>
        <v>3.9952057530962844E-4</v>
      </c>
      <c r="K276" s="8">
        <f t="shared" si="65"/>
        <v>-0.66666666666666663</v>
      </c>
      <c r="L276" s="8">
        <f t="shared" si="66"/>
        <v>-0.8</v>
      </c>
      <c r="M276" s="8">
        <f t="shared" si="63"/>
        <v>-4.475941812756434E-3</v>
      </c>
      <c r="N276" s="16">
        <f t="shared" si="64"/>
        <v>-1.5661707126076745E-3</v>
      </c>
    </row>
    <row r="277" spans="1:14" x14ac:dyDescent="0.2">
      <c r="A277" s="45"/>
      <c r="B277" s="35" t="s">
        <v>257</v>
      </c>
      <c r="C277" s="32">
        <v>29</v>
      </c>
      <c r="D277" s="7">
        <v>6</v>
      </c>
      <c r="E277" s="7">
        <v>31</v>
      </c>
      <c r="F277" s="7">
        <v>7</v>
      </c>
      <c r="G277" s="8">
        <f t="shared" si="59"/>
        <v>1.081685938082805E-2</v>
      </c>
      <c r="H277" s="8">
        <f t="shared" si="60"/>
        <v>2.3492560689115116E-3</v>
      </c>
      <c r="I277" s="8">
        <f t="shared" si="61"/>
        <v>1.0544217687074829E-2</v>
      </c>
      <c r="J277" s="8">
        <f t="shared" si="62"/>
        <v>2.796644027167399E-3</v>
      </c>
      <c r="K277" s="8">
        <f t="shared" si="65"/>
        <v>6.8965517241379309E-2</v>
      </c>
      <c r="L277" s="8">
        <f t="shared" si="66"/>
        <v>0.16666666666666666</v>
      </c>
      <c r="M277" s="8">
        <f t="shared" si="63"/>
        <v>7.459903021260724E-4</v>
      </c>
      <c r="N277" s="16">
        <f t="shared" si="64"/>
        <v>3.9154267815191856E-4</v>
      </c>
    </row>
    <row r="278" spans="1:14" x14ac:dyDescent="0.2">
      <c r="A278" s="45"/>
      <c r="B278" s="35" t="s">
        <v>258</v>
      </c>
      <c r="C278" s="32">
        <v>0</v>
      </c>
      <c r="D278" s="7">
        <v>1</v>
      </c>
      <c r="E278" s="7">
        <v>0</v>
      </c>
      <c r="F278" s="7">
        <v>1</v>
      </c>
      <c r="G278" s="8" t="str">
        <f t="shared" si="59"/>
        <v/>
      </c>
      <c r="H278" s="8">
        <f t="shared" si="60"/>
        <v>3.9154267815191856E-4</v>
      </c>
      <c r="I278" s="8" t="str">
        <f t="shared" si="61"/>
        <v/>
      </c>
      <c r="J278" s="8">
        <f t="shared" si="62"/>
        <v>3.9952057530962844E-4</v>
      </c>
      <c r="K278" s="8" t="str">
        <f t="shared" si="65"/>
        <v xml:space="preserve"> </v>
      </c>
      <c r="L278" s="8">
        <f t="shared" si="66"/>
        <v>0</v>
      </c>
      <c r="M278" s="8" t="str">
        <f t="shared" si="63"/>
        <v/>
      </c>
      <c r="N278" s="16">
        <f t="shared" si="64"/>
        <v>0</v>
      </c>
    </row>
    <row r="279" spans="1:14" x14ac:dyDescent="0.2">
      <c r="A279" s="45"/>
      <c r="B279" s="35" t="s">
        <v>259</v>
      </c>
      <c r="C279" s="32">
        <v>1</v>
      </c>
      <c r="D279" s="7">
        <v>2</v>
      </c>
      <c r="E279" s="7">
        <v>1</v>
      </c>
      <c r="F279" s="7">
        <v>0</v>
      </c>
      <c r="G279" s="8">
        <f t="shared" si="59"/>
        <v>3.729951510630362E-4</v>
      </c>
      <c r="H279" s="8">
        <f t="shared" si="60"/>
        <v>7.8308535630383712E-4</v>
      </c>
      <c r="I279" s="8">
        <f t="shared" si="61"/>
        <v>3.4013605442176868E-4</v>
      </c>
      <c r="J279" s="8" t="str">
        <f t="shared" si="62"/>
        <v/>
      </c>
      <c r="K279" s="8">
        <f t="shared" si="65"/>
        <v>0</v>
      </c>
      <c r="L279" s="8">
        <f t="shared" si="66"/>
        <v>-1</v>
      </c>
      <c r="M279" s="8">
        <f t="shared" si="63"/>
        <v>0</v>
      </c>
      <c r="N279" s="16">
        <f t="shared" si="64"/>
        <v>-7.8308535630383712E-4</v>
      </c>
    </row>
    <row r="280" spans="1:14" x14ac:dyDescent="0.2">
      <c r="A280" s="45"/>
      <c r="B280" s="35" t="s">
        <v>260</v>
      </c>
      <c r="C280" s="32">
        <v>1</v>
      </c>
      <c r="D280" s="7">
        <v>1</v>
      </c>
      <c r="E280" s="7">
        <v>0</v>
      </c>
      <c r="F280" s="7">
        <v>0</v>
      </c>
      <c r="G280" s="8">
        <f t="shared" si="59"/>
        <v>3.729951510630362E-4</v>
      </c>
      <c r="H280" s="8">
        <f t="shared" si="60"/>
        <v>3.9154267815191856E-4</v>
      </c>
      <c r="I280" s="8" t="str">
        <f t="shared" si="61"/>
        <v/>
      </c>
      <c r="J280" s="8" t="str">
        <f t="shared" si="62"/>
        <v/>
      </c>
      <c r="K280" s="8">
        <f t="shared" si="65"/>
        <v>-1</v>
      </c>
      <c r="L280" s="8">
        <f t="shared" si="66"/>
        <v>-1</v>
      </c>
      <c r="M280" s="8">
        <f t="shared" si="63"/>
        <v>-3.729951510630362E-4</v>
      </c>
      <c r="N280" s="16">
        <f t="shared" si="64"/>
        <v>-3.9154267815191856E-4</v>
      </c>
    </row>
    <row r="281" spans="1:14" x14ac:dyDescent="0.2">
      <c r="A281" s="45"/>
      <c r="B281" s="35" t="s">
        <v>261</v>
      </c>
      <c r="C281" s="32">
        <v>14</v>
      </c>
      <c r="D281" s="7">
        <v>26</v>
      </c>
      <c r="E281" s="7">
        <v>7</v>
      </c>
      <c r="F281" s="7">
        <v>33</v>
      </c>
      <c r="G281" s="8">
        <f t="shared" si="59"/>
        <v>5.2219321148825066E-3</v>
      </c>
      <c r="H281" s="8">
        <f t="shared" si="60"/>
        <v>1.0180109631949883E-2</v>
      </c>
      <c r="I281" s="8">
        <f t="shared" si="61"/>
        <v>2.3809523809523812E-3</v>
      </c>
      <c r="J281" s="8">
        <f t="shared" si="62"/>
        <v>1.3184178985217739E-2</v>
      </c>
      <c r="K281" s="8">
        <f t="shared" si="65"/>
        <v>-0.5</v>
      </c>
      <c r="L281" s="8">
        <f t="shared" si="66"/>
        <v>0.26923076923076922</v>
      </c>
      <c r="M281" s="8">
        <f t="shared" si="63"/>
        <v>-2.6109660574412533E-3</v>
      </c>
      <c r="N281" s="16">
        <f t="shared" si="64"/>
        <v>2.7407987470634298E-3</v>
      </c>
    </row>
    <row r="282" spans="1:14" x14ac:dyDescent="0.2">
      <c r="A282" s="45"/>
      <c r="B282" s="35" t="s">
        <v>262</v>
      </c>
      <c r="C282" s="32">
        <v>0</v>
      </c>
      <c r="D282" s="7">
        <v>0</v>
      </c>
      <c r="E282" s="7">
        <v>0</v>
      </c>
      <c r="F282" s="7">
        <v>0</v>
      </c>
      <c r="G282" s="8" t="str">
        <f t="shared" si="59"/>
        <v/>
      </c>
      <c r="H282" s="8" t="str">
        <f t="shared" si="60"/>
        <v/>
      </c>
      <c r="I282" s="8" t="str">
        <f t="shared" si="61"/>
        <v/>
      </c>
      <c r="J282" s="8" t="str">
        <f t="shared" si="62"/>
        <v/>
      </c>
      <c r="K282" s="8" t="str">
        <f t="shared" si="65"/>
        <v xml:space="preserve"> </v>
      </c>
      <c r="L282" s="8" t="str">
        <f t="shared" si="66"/>
        <v xml:space="preserve"> </v>
      </c>
      <c r="M282" s="8" t="str">
        <f t="shared" si="63"/>
        <v/>
      </c>
      <c r="N282" s="16" t="str">
        <f t="shared" si="64"/>
        <v/>
      </c>
    </row>
    <row r="283" spans="1:14" x14ac:dyDescent="0.2">
      <c r="A283" s="45"/>
      <c r="B283" s="35" t="s">
        <v>263</v>
      </c>
      <c r="C283" s="32">
        <v>6</v>
      </c>
      <c r="D283" s="7">
        <v>17</v>
      </c>
      <c r="E283" s="7">
        <v>5</v>
      </c>
      <c r="F283" s="7">
        <v>7</v>
      </c>
      <c r="G283" s="8">
        <f t="shared" si="59"/>
        <v>2.237970906378217E-3</v>
      </c>
      <c r="H283" s="8">
        <f t="shared" si="60"/>
        <v>6.6562255285826152E-3</v>
      </c>
      <c r="I283" s="8">
        <f t="shared" si="61"/>
        <v>1.7006802721088435E-3</v>
      </c>
      <c r="J283" s="8">
        <f t="shared" si="62"/>
        <v>2.796644027167399E-3</v>
      </c>
      <c r="K283" s="8">
        <f t="shared" si="65"/>
        <v>-0.16666666666666666</v>
      </c>
      <c r="L283" s="8">
        <f t="shared" si="66"/>
        <v>-0.58823529411764708</v>
      </c>
      <c r="M283" s="8">
        <f t="shared" si="63"/>
        <v>-3.7299515106303615E-4</v>
      </c>
      <c r="N283" s="16">
        <f t="shared" si="64"/>
        <v>-3.9154267815191858E-3</v>
      </c>
    </row>
    <row r="284" spans="1:14" x14ac:dyDescent="0.2">
      <c r="A284" s="45"/>
      <c r="B284" s="35" t="s">
        <v>264</v>
      </c>
      <c r="C284" s="32">
        <v>1</v>
      </c>
      <c r="D284" s="7">
        <v>7</v>
      </c>
      <c r="E284" s="7">
        <v>8</v>
      </c>
      <c r="F284" s="7">
        <v>24</v>
      </c>
      <c r="G284" s="8">
        <f t="shared" ref="G284:G315" si="67">+IF(C284=0,"",C284/C$188)</f>
        <v>3.729951510630362E-4</v>
      </c>
      <c r="H284" s="8">
        <f t="shared" ref="H284:H315" si="68">+IF(D284=0,"",D284/D$188)</f>
        <v>2.7407987470634298E-3</v>
      </c>
      <c r="I284" s="8">
        <f t="shared" ref="I284:I315" si="69">+IF(E284=0,"",E284/E$188)</f>
        <v>2.7210884353741495E-3</v>
      </c>
      <c r="J284" s="8">
        <f t="shared" ref="J284:J315" si="70">+IF(F284=0,"",F284/F$188)</f>
        <v>9.5884938074310821E-3</v>
      </c>
      <c r="K284" s="8">
        <f t="shared" si="65"/>
        <v>7</v>
      </c>
      <c r="L284" s="8">
        <f t="shared" si="66"/>
        <v>2.4285714285714284</v>
      </c>
      <c r="M284" s="8">
        <f t="shared" ref="M284:M315" si="71">+IF(OR(AND(G284=""),(K284="")),"",G284*K284)</f>
        <v>2.6109660574412533E-3</v>
      </c>
      <c r="N284" s="16">
        <f t="shared" ref="N284:N315" si="72">+IF(OR(AND(H284=""),(L284="")),"",H284*L284)</f>
        <v>6.6562255285826143E-3</v>
      </c>
    </row>
    <row r="285" spans="1:14" ht="27" customHeight="1" x14ac:dyDescent="0.2">
      <c r="A285" s="45"/>
      <c r="B285" s="35" t="s">
        <v>265</v>
      </c>
      <c r="C285" s="32">
        <v>22</v>
      </c>
      <c r="D285" s="7">
        <v>22</v>
      </c>
      <c r="E285" s="7">
        <v>2</v>
      </c>
      <c r="F285" s="7">
        <v>19</v>
      </c>
      <c r="G285" s="8">
        <f t="shared" si="67"/>
        <v>8.2058933233867953E-3</v>
      </c>
      <c r="H285" s="8">
        <f t="shared" si="68"/>
        <v>8.6139389193422081E-3</v>
      </c>
      <c r="I285" s="8">
        <f t="shared" si="69"/>
        <v>6.8027210884353737E-4</v>
      </c>
      <c r="J285" s="8">
        <f t="shared" si="70"/>
        <v>7.5908909308829405E-3</v>
      </c>
      <c r="K285" s="8">
        <f t="shared" ref="K285:K316" si="73">+IF(AND(C285=0,E285=0)," ",IF(C285=0,1,IF(E285=0,-1,(E285-C285)/C285)))</f>
        <v>-0.90909090909090906</v>
      </c>
      <c r="L285" s="8">
        <f t="shared" ref="L285:L316" si="74">+IF(AND(D285=0,F285=0)," ",IF(D285=0,1,IF(F285=0,-1,(F285-D285)/D285)))</f>
        <v>-0.13636363636363635</v>
      </c>
      <c r="M285" s="8">
        <f t="shared" si="71"/>
        <v>-7.4599030212607227E-3</v>
      </c>
      <c r="N285" s="16">
        <f t="shared" si="72"/>
        <v>-1.1746280344557556E-3</v>
      </c>
    </row>
    <row r="286" spans="1:14" x14ac:dyDescent="0.2">
      <c r="A286" s="45"/>
      <c r="B286" s="35" t="s">
        <v>266</v>
      </c>
      <c r="C286" s="32">
        <v>3</v>
      </c>
      <c r="D286" s="7">
        <v>2</v>
      </c>
      <c r="E286" s="7">
        <v>0</v>
      </c>
      <c r="F286" s="7">
        <v>3</v>
      </c>
      <c r="G286" s="8">
        <f t="shared" si="67"/>
        <v>1.1189854531891085E-3</v>
      </c>
      <c r="H286" s="8">
        <f t="shared" si="68"/>
        <v>7.8308535630383712E-4</v>
      </c>
      <c r="I286" s="8" t="str">
        <f t="shared" si="69"/>
        <v/>
      </c>
      <c r="J286" s="8">
        <f t="shared" si="70"/>
        <v>1.1985617259288853E-3</v>
      </c>
      <c r="K286" s="8">
        <f t="shared" si="73"/>
        <v>-1</v>
      </c>
      <c r="L286" s="8">
        <f t="shared" si="74"/>
        <v>0.5</v>
      </c>
      <c r="M286" s="8">
        <f t="shared" si="71"/>
        <v>-1.1189854531891085E-3</v>
      </c>
      <c r="N286" s="16">
        <f t="shared" si="72"/>
        <v>3.9154267815191856E-4</v>
      </c>
    </row>
    <row r="287" spans="1:14" x14ac:dyDescent="0.2">
      <c r="A287" s="45"/>
      <c r="B287" s="35" t="s">
        <v>267</v>
      </c>
      <c r="C287" s="32">
        <v>0</v>
      </c>
      <c r="D287" s="7">
        <v>2</v>
      </c>
      <c r="E287" s="7">
        <v>0</v>
      </c>
      <c r="F287" s="7">
        <v>2</v>
      </c>
      <c r="G287" s="8" t="str">
        <f t="shared" si="67"/>
        <v/>
      </c>
      <c r="H287" s="8">
        <f t="shared" si="68"/>
        <v>7.8308535630383712E-4</v>
      </c>
      <c r="I287" s="8" t="str">
        <f t="shared" si="69"/>
        <v/>
      </c>
      <c r="J287" s="8">
        <f t="shared" si="70"/>
        <v>7.9904115061925688E-4</v>
      </c>
      <c r="K287" s="8" t="str">
        <f t="shared" si="73"/>
        <v xml:space="preserve"> </v>
      </c>
      <c r="L287" s="8">
        <f t="shared" si="74"/>
        <v>0</v>
      </c>
      <c r="M287" s="8" t="str">
        <f t="shared" si="71"/>
        <v/>
      </c>
      <c r="N287" s="16">
        <f t="shared" si="72"/>
        <v>0</v>
      </c>
    </row>
    <row r="288" spans="1:14" x14ac:dyDescent="0.2">
      <c r="A288" s="45"/>
      <c r="B288" s="35" t="s">
        <v>268</v>
      </c>
      <c r="C288" s="32">
        <v>1</v>
      </c>
      <c r="D288" s="7">
        <v>3</v>
      </c>
      <c r="E288" s="7">
        <v>3</v>
      </c>
      <c r="F288" s="7">
        <v>5</v>
      </c>
      <c r="G288" s="8">
        <f t="shared" si="67"/>
        <v>3.729951510630362E-4</v>
      </c>
      <c r="H288" s="8">
        <f t="shared" si="68"/>
        <v>1.1746280344557558E-3</v>
      </c>
      <c r="I288" s="8">
        <f t="shared" si="69"/>
        <v>1.0204081632653062E-3</v>
      </c>
      <c r="J288" s="8">
        <f t="shared" si="70"/>
        <v>1.997602876548142E-3</v>
      </c>
      <c r="K288" s="8">
        <f t="shared" si="73"/>
        <v>2</v>
      </c>
      <c r="L288" s="8">
        <f t="shared" si="74"/>
        <v>0.66666666666666663</v>
      </c>
      <c r="M288" s="8">
        <f t="shared" si="71"/>
        <v>7.459903021260724E-4</v>
      </c>
      <c r="N288" s="16">
        <f t="shared" si="72"/>
        <v>7.8308535630383712E-4</v>
      </c>
    </row>
    <row r="289" spans="1:14" x14ac:dyDescent="0.2">
      <c r="A289" s="45"/>
      <c r="B289" s="35" t="s">
        <v>269</v>
      </c>
      <c r="C289" s="32">
        <v>0</v>
      </c>
      <c r="D289" s="7">
        <v>0</v>
      </c>
      <c r="E289" s="7">
        <v>0</v>
      </c>
      <c r="F289" s="7">
        <v>1</v>
      </c>
      <c r="G289" s="8" t="str">
        <f t="shared" si="67"/>
        <v/>
      </c>
      <c r="H289" s="8" t="str">
        <f t="shared" si="68"/>
        <v/>
      </c>
      <c r="I289" s="8" t="str">
        <f t="shared" si="69"/>
        <v/>
      </c>
      <c r="J289" s="8">
        <f t="shared" si="70"/>
        <v>3.9952057530962844E-4</v>
      </c>
      <c r="K289" s="8" t="str">
        <f t="shared" si="73"/>
        <v xml:space="preserve"> </v>
      </c>
      <c r="L289" s="8">
        <f t="shared" si="74"/>
        <v>1</v>
      </c>
      <c r="M289" s="8" t="str">
        <f t="shared" si="71"/>
        <v/>
      </c>
      <c r="N289" s="16" t="str">
        <f t="shared" si="72"/>
        <v/>
      </c>
    </row>
    <row r="290" spans="1:14" x14ac:dyDescent="0.2">
      <c r="A290" s="45"/>
      <c r="B290" s="35" t="s">
        <v>270</v>
      </c>
      <c r="C290" s="32">
        <v>0</v>
      </c>
      <c r="D290" s="7">
        <v>0</v>
      </c>
      <c r="E290" s="7">
        <v>0</v>
      </c>
      <c r="F290" s="7">
        <v>0</v>
      </c>
      <c r="G290" s="8" t="str">
        <f t="shared" si="67"/>
        <v/>
      </c>
      <c r="H290" s="8" t="str">
        <f t="shared" si="68"/>
        <v/>
      </c>
      <c r="I290" s="8" t="str">
        <f t="shared" si="69"/>
        <v/>
      </c>
      <c r="J290" s="8" t="str">
        <f t="shared" si="70"/>
        <v/>
      </c>
      <c r="K290" s="8" t="str">
        <f t="shared" si="73"/>
        <v xml:space="preserve"> </v>
      </c>
      <c r="L290" s="8" t="str">
        <f t="shared" si="74"/>
        <v xml:space="preserve"> </v>
      </c>
      <c r="M290" s="8" t="str">
        <f t="shared" si="71"/>
        <v/>
      </c>
      <c r="N290" s="16" t="str">
        <f t="shared" si="72"/>
        <v/>
      </c>
    </row>
    <row r="291" spans="1:14" x14ac:dyDescent="0.2">
      <c r="A291" s="45"/>
      <c r="B291" s="35" t="s">
        <v>271</v>
      </c>
      <c r="C291" s="32">
        <v>0</v>
      </c>
      <c r="D291" s="7">
        <v>0</v>
      </c>
      <c r="E291" s="7">
        <v>1</v>
      </c>
      <c r="F291" s="7">
        <v>1</v>
      </c>
      <c r="G291" s="8" t="str">
        <f t="shared" si="67"/>
        <v/>
      </c>
      <c r="H291" s="8" t="str">
        <f t="shared" si="68"/>
        <v/>
      </c>
      <c r="I291" s="8">
        <f t="shared" si="69"/>
        <v>3.4013605442176868E-4</v>
      </c>
      <c r="J291" s="8">
        <f t="shared" si="70"/>
        <v>3.9952057530962844E-4</v>
      </c>
      <c r="K291" s="8">
        <f t="shared" si="73"/>
        <v>1</v>
      </c>
      <c r="L291" s="8">
        <f t="shared" si="74"/>
        <v>1</v>
      </c>
      <c r="M291" s="8" t="str">
        <f t="shared" si="71"/>
        <v/>
      </c>
      <c r="N291" s="16" t="str">
        <f t="shared" si="72"/>
        <v/>
      </c>
    </row>
    <row r="292" spans="1:14" x14ac:dyDescent="0.2">
      <c r="A292" s="45"/>
      <c r="B292" s="35" t="s">
        <v>272</v>
      </c>
      <c r="C292" s="32">
        <v>2</v>
      </c>
      <c r="D292" s="7">
        <v>2</v>
      </c>
      <c r="E292" s="7">
        <v>4</v>
      </c>
      <c r="F292" s="7">
        <v>2</v>
      </c>
      <c r="G292" s="8">
        <f t="shared" si="67"/>
        <v>7.459903021260724E-4</v>
      </c>
      <c r="H292" s="8">
        <f t="shared" si="68"/>
        <v>7.8308535630383712E-4</v>
      </c>
      <c r="I292" s="8">
        <f t="shared" si="69"/>
        <v>1.3605442176870747E-3</v>
      </c>
      <c r="J292" s="8">
        <f t="shared" si="70"/>
        <v>7.9904115061925688E-4</v>
      </c>
      <c r="K292" s="8">
        <f t="shared" si="73"/>
        <v>1</v>
      </c>
      <c r="L292" s="8">
        <f t="shared" si="74"/>
        <v>0</v>
      </c>
      <c r="M292" s="8">
        <f t="shared" si="71"/>
        <v>7.459903021260724E-4</v>
      </c>
      <c r="N292" s="16">
        <f t="shared" si="72"/>
        <v>0</v>
      </c>
    </row>
    <row r="293" spans="1:14" ht="25.5" x14ac:dyDescent="0.2">
      <c r="A293" s="45"/>
      <c r="B293" s="35" t="s">
        <v>273</v>
      </c>
      <c r="C293" s="32">
        <v>39</v>
      </c>
      <c r="D293" s="7">
        <v>34</v>
      </c>
      <c r="E293" s="7">
        <v>51</v>
      </c>
      <c r="F293" s="7">
        <v>36</v>
      </c>
      <c r="G293" s="8">
        <f t="shared" si="67"/>
        <v>1.4546810891458411E-2</v>
      </c>
      <c r="H293" s="8">
        <f t="shared" si="68"/>
        <v>1.331245105716523E-2</v>
      </c>
      <c r="I293" s="8">
        <f t="shared" si="69"/>
        <v>1.7346938775510204E-2</v>
      </c>
      <c r="J293" s="8">
        <f t="shared" si="70"/>
        <v>1.4382740711146624E-2</v>
      </c>
      <c r="K293" s="8">
        <f t="shared" si="73"/>
        <v>0.30769230769230771</v>
      </c>
      <c r="L293" s="8">
        <f t="shared" si="74"/>
        <v>5.8823529411764705E-2</v>
      </c>
      <c r="M293" s="8">
        <f t="shared" si="71"/>
        <v>4.475941812756434E-3</v>
      </c>
      <c r="N293" s="16">
        <f t="shared" si="72"/>
        <v>7.8308535630383712E-4</v>
      </c>
    </row>
    <row r="294" spans="1:14" x14ac:dyDescent="0.2">
      <c r="A294" s="45"/>
      <c r="B294" s="35" t="s">
        <v>274</v>
      </c>
      <c r="C294" s="32">
        <v>9</v>
      </c>
      <c r="D294" s="7">
        <v>1</v>
      </c>
      <c r="E294" s="7">
        <v>18</v>
      </c>
      <c r="F294" s="7">
        <v>12</v>
      </c>
      <c r="G294" s="8">
        <f t="shared" si="67"/>
        <v>3.3569563595673255E-3</v>
      </c>
      <c r="H294" s="8">
        <f t="shared" si="68"/>
        <v>3.9154267815191856E-4</v>
      </c>
      <c r="I294" s="8">
        <f t="shared" si="69"/>
        <v>6.1224489795918364E-3</v>
      </c>
      <c r="J294" s="8">
        <f t="shared" si="70"/>
        <v>4.794246903715541E-3</v>
      </c>
      <c r="K294" s="8">
        <f t="shared" si="73"/>
        <v>1</v>
      </c>
      <c r="L294" s="8">
        <f t="shared" si="74"/>
        <v>11</v>
      </c>
      <c r="M294" s="8">
        <f t="shared" si="71"/>
        <v>3.3569563595673255E-3</v>
      </c>
      <c r="N294" s="16">
        <f t="shared" si="72"/>
        <v>4.306969459671104E-3</v>
      </c>
    </row>
    <row r="295" spans="1:14" x14ac:dyDescent="0.2">
      <c r="A295" s="45"/>
      <c r="B295" s="35" t="s">
        <v>275</v>
      </c>
      <c r="C295" s="32">
        <v>1</v>
      </c>
      <c r="D295" s="7">
        <v>0</v>
      </c>
      <c r="E295" s="7">
        <v>0</v>
      </c>
      <c r="F295" s="7">
        <v>0</v>
      </c>
      <c r="G295" s="8">
        <f t="shared" si="67"/>
        <v>3.729951510630362E-4</v>
      </c>
      <c r="H295" s="8" t="str">
        <f t="shared" si="68"/>
        <v/>
      </c>
      <c r="I295" s="8" t="str">
        <f t="shared" si="69"/>
        <v/>
      </c>
      <c r="J295" s="8" t="str">
        <f t="shared" si="70"/>
        <v/>
      </c>
      <c r="K295" s="8">
        <f t="shared" si="73"/>
        <v>-1</v>
      </c>
      <c r="L295" s="8" t="str">
        <f t="shared" si="74"/>
        <v xml:space="preserve"> </v>
      </c>
      <c r="M295" s="8">
        <f t="shared" si="71"/>
        <v>-3.729951510630362E-4</v>
      </c>
      <c r="N295" s="16" t="str">
        <f t="shared" si="72"/>
        <v/>
      </c>
    </row>
    <row r="296" spans="1:14" x14ac:dyDescent="0.2">
      <c r="A296" s="45"/>
      <c r="B296" s="35" t="s">
        <v>276</v>
      </c>
      <c r="C296" s="32">
        <v>0</v>
      </c>
      <c r="D296" s="7">
        <v>0</v>
      </c>
      <c r="E296" s="7">
        <v>0</v>
      </c>
      <c r="F296" s="7">
        <v>0</v>
      </c>
      <c r="G296" s="8" t="str">
        <f t="shared" si="67"/>
        <v/>
      </c>
      <c r="H296" s="8" t="str">
        <f t="shared" si="68"/>
        <v/>
      </c>
      <c r="I296" s="8" t="str">
        <f t="shared" si="69"/>
        <v/>
      </c>
      <c r="J296" s="8" t="str">
        <f t="shared" si="70"/>
        <v/>
      </c>
      <c r="K296" s="8" t="str">
        <f t="shared" si="73"/>
        <v xml:space="preserve"> </v>
      </c>
      <c r="L296" s="8" t="str">
        <f t="shared" si="74"/>
        <v xml:space="preserve"> </v>
      </c>
      <c r="M296" s="8" t="str">
        <f t="shared" si="71"/>
        <v/>
      </c>
      <c r="N296" s="16" t="str">
        <f t="shared" si="72"/>
        <v/>
      </c>
    </row>
    <row r="297" spans="1:14" ht="25.5" x14ac:dyDescent="0.2">
      <c r="A297" s="45"/>
      <c r="B297" s="35" t="s">
        <v>277</v>
      </c>
      <c r="C297" s="32">
        <v>2</v>
      </c>
      <c r="D297" s="7">
        <v>1</v>
      </c>
      <c r="E297" s="7">
        <v>6</v>
      </c>
      <c r="F297" s="7">
        <v>5</v>
      </c>
      <c r="G297" s="8">
        <f t="shared" si="67"/>
        <v>7.459903021260724E-4</v>
      </c>
      <c r="H297" s="8">
        <f t="shared" si="68"/>
        <v>3.9154267815191856E-4</v>
      </c>
      <c r="I297" s="8">
        <f t="shared" si="69"/>
        <v>2.0408163265306124E-3</v>
      </c>
      <c r="J297" s="8">
        <f t="shared" si="70"/>
        <v>1.997602876548142E-3</v>
      </c>
      <c r="K297" s="8">
        <f t="shared" si="73"/>
        <v>2</v>
      </c>
      <c r="L297" s="8">
        <f t="shared" si="74"/>
        <v>4</v>
      </c>
      <c r="M297" s="8">
        <f t="shared" si="71"/>
        <v>1.4919806042521448E-3</v>
      </c>
      <c r="N297" s="16">
        <f t="shared" si="72"/>
        <v>1.5661707126076742E-3</v>
      </c>
    </row>
    <row r="298" spans="1:14" x14ac:dyDescent="0.2">
      <c r="A298" s="45"/>
      <c r="B298" s="35" t="s">
        <v>278</v>
      </c>
      <c r="C298" s="32">
        <v>1</v>
      </c>
      <c r="D298" s="7">
        <v>6</v>
      </c>
      <c r="E298" s="7">
        <v>0</v>
      </c>
      <c r="F298" s="7">
        <v>4</v>
      </c>
      <c r="G298" s="8">
        <f t="shared" si="67"/>
        <v>3.729951510630362E-4</v>
      </c>
      <c r="H298" s="8">
        <f t="shared" si="68"/>
        <v>2.3492560689115116E-3</v>
      </c>
      <c r="I298" s="8" t="str">
        <f t="shared" si="69"/>
        <v/>
      </c>
      <c r="J298" s="8">
        <f t="shared" si="70"/>
        <v>1.5980823012385138E-3</v>
      </c>
      <c r="K298" s="8">
        <f t="shared" si="73"/>
        <v>-1</v>
      </c>
      <c r="L298" s="8">
        <f t="shared" si="74"/>
        <v>-0.33333333333333331</v>
      </c>
      <c r="M298" s="8">
        <f t="shared" si="71"/>
        <v>-3.729951510630362E-4</v>
      </c>
      <c r="N298" s="16">
        <f t="shared" si="72"/>
        <v>-7.8308535630383712E-4</v>
      </c>
    </row>
    <row r="299" spans="1:14" x14ac:dyDescent="0.2">
      <c r="A299" s="45"/>
      <c r="B299" s="35" t="s">
        <v>279</v>
      </c>
      <c r="C299" s="32">
        <v>0</v>
      </c>
      <c r="D299" s="7">
        <v>3</v>
      </c>
      <c r="E299" s="7">
        <v>0</v>
      </c>
      <c r="F299" s="7">
        <v>3</v>
      </c>
      <c r="G299" s="8" t="str">
        <f t="shared" si="67"/>
        <v/>
      </c>
      <c r="H299" s="8">
        <f t="shared" si="68"/>
        <v>1.1746280344557558E-3</v>
      </c>
      <c r="I299" s="8" t="str">
        <f t="shared" si="69"/>
        <v/>
      </c>
      <c r="J299" s="8">
        <f t="shared" si="70"/>
        <v>1.1985617259288853E-3</v>
      </c>
      <c r="K299" s="8" t="str">
        <f t="shared" si="73"/>
        <v xml:space="preserve"> </v>
      </c>
      <c r="L299" s="8">
        <f t="shared" si="74"/>
        <v>0</v>
      </c>
      <c r="M299" s="8" t="str">
        <f t="shared" si="71"/>
        <v/>
      </c>
      <c r="N299" s="16">
        <f t="shared" si="72"/>
        <v>0</v>
      </c>
    </row>
    <row r="300" spans="1:14" x14ac:dyDescent="0.2">
      <c r="A300" s="45"/>
      <c r="B300" s="35" t="s">
        <v>280</v>
      </c>
      <c r="C300" s="32">
        <v>2</v>
      </c>
      <c r="D300" s="7">
        <v>7</v>
      </c>
      <c r="E300" s="7">
        <v>3</v>
      </c>
      <c r="F300" s="7">
        <v>9</v>
      </c>
      <c r="G300" s="8">
        <f t="shared" si="67"/>
        <v>7.459903021260724E-4</v>
      </c>
      <c r="H300" s="8">
        <f t="shared" si="68"/>
        <v>2.7407987470634298E-3</v>
      </c>
      <c r="I300" s="8">
        <f t="shared" si="69"/>
        <v>1.0204081632653062E-3</v>
      </c>
      <c r="J300" s="8">
        <f t="shared" si="70"/>
        <v>3.595685177786656E-3</v>
      </c>
      <c r="K300" s="8">
        <f t="shared" si="73"/>
        <v>0.5</v>
      </c>
      <c r="L300" s="8">
        <f t="shared" si="74"/>
        <v>0.2857142857142857</v>
      </c>
      <c r="M300" s="8">
        <f t="shared" si="71"/>
        <v>3.729951510630362E-4</v>
      </c>
      <c r="N300" s="16">
        <f t="shared" si="72"/>
        <v>7.8308535630383701E-4</v>
      </c>
    </row>
    <row r="301" spans="1:14" x14ac:dyDescent="0.2">
      <c r="A301" s="45"/>
      <c r="B301" s="35" t="s">
        <v>281</v>
      </c>
      <c r="C301" s="32">
        <v>0</v>
      </c>
      <c r="D301" s="7">
        <v>1</v>
      </c>
      <c r="E301" s="7">
        <v>0</v>
      </c>
      <c r="F301" s="7">
        <v>0</v>
      </c>
      <c r="G301" s="8" t="str">
        <f t="shared" si="67"/>
        <v/>
      </c>
      <c r="H301" s="8">
        <f t="shared" si="68"/>
        <v>3.9154267815191856E-4</v>
      </c>
      <c r="I301" s="8" t="str">
        <f t="shared" si="69"/>
        <v/>
      </c>
      <c r="J301" s="8" t="str">
        <f t="shared" si="70"/>
        <v/>
      </c>
      <c r="K301" s="8" t="str">
        <f t="shared" si="73"/>
        <v xml:space="preserve"> </v>
      </c>
      <c r="L301" s="8">
        <f t="shared" si="74"/>
        <v>-1</v>
      </c>
      <c r="M301" s="8" t="str">
        <f t="shared" si="71"/>
        <v/>
      </c>
      <c r="N301" s="16">
        <f t="shared" si="72"/>
        <v>-3.9154267815191856E-4</v>
      </c>
    </row>
    <row r="302" spans="1:14" x14ac:dyDescent="0.2">
      <c r="A302" s="45"/>
      <c r="B302" s="35" t="s">
        <v>282</v>
      </c>
      <c r="C302" s="32">
        <v>0</v>
      </c>
      <c r="D302" s="7">
        <v>0</v>
      </c>
      <c r="E302" s="7">
        <v>0</v>
      </c>
      <c r="F302" s="7">
        <v>0</v>
      </c>
      <c r="G302" s="8" t="str">
        <f t="shared" si="67"/>
        <v/>
      </c>
      <c r="H302" s="8" t="str">
        <f t="shared" si="68"/>
        <v/>
      </c>
      <c r="I302" s="8" t="str">
        <f t="shared" si="69"/>
        <v/>
      </c>
      <c r="J302" s="8" t="str">
        <f t="shared" si="70"/>
        <v/>
      </c>
      <c r="K302" s="8" t="str">
        <f t="shared" si="73"/>
        <v xml:space="preserve"> </v>
      </c>
      <c r="L302" s="8" t="str">
        <f t="shared" si="74"/>
        <v xml:space="preserve"> </v>
      </c>
      <c r="M302" s="8" t="str">
        <f t="shared" si="71"/>
        <v/>
      </c>
      <c r="N302" s="16" t="str">
        <f t="shared" si="72"/>
        <v/>
      </c>
    </row>
    <row r="303" spans="1:14" x14ac:dyDescent="0.2">
      <c r="A303" s="45" t="s">
        <v>76</v>
      </c>
      <c r="B303" s="35" t="s">
        <v>283</v>
      </c>
      <c r="C303" s="32">
        <v>0</v>
      </c>
      <c r="D303" s="7">
        <v>0</v>
      </c>
      <c r="E303" s="7">
        <v>0</v>
      </c>
      <c r="F303" s="7">
        <v>0</v>
      </c>
      <c r="G303" s="8" t="str">
        <f t="shared" si="67"/>
        <v/>
      </c>
      <c r="H303" s="8" t="str">
        <f t="shared" si="68"/>
        <v/>
      </c>
      <c r="I303" s="8" t="str">
        <f t="shared" si="69"/>
        <v/>
      </c>
      <c r="J303" s="8" t="str">
        <f t="shared" si="70"/>
        <v/>
      </c>
      <c r="K303" s="8" t="str">
        <f t="shared" si="73"/>
        <v xml:space="preserve"> </v>
      </c>
      <c r="L303" s="8" t="str">
        <f t="shared" si="74"/>
        <v xml:space="preserve"> </v>
      </c>
      <c r="M303" s="8" t="str">
        <f t="shared" si="71"/>
        <v/>
      </c>
      <c r="N303" s="16" t="str">
        <f t="shared" si="72"/>
        <v/>
      </c>
    </row>
    <row r="304" spans="1:14" x14ac:dyDescent="0.2">
      <c r="A304" s="45"/>
      <c r="B304" s="35" t="s">
        <v>284</v>
      </c>
      <c r="C304" s="32">
        <v>7</v>
      </c>
      <c r="D304" s="7">
        <v>7</v>
      </c>
      <c r="E304" s="7">
        <v>7</v>
      </c>
      <c r="F304" s="7">
        <v>3</v>
      </c>
      <c r="G304" s="8">
        <f t="shared" si="67"/>
        <v>2.6109660574412533E-3</v>
      </c>
      <c r="H304" s="8">
        <f t="shared" si="68"/>
        <v>2.7407987470634298E-3</v>
      </c>
      <c r="I304" s="8">
        <f t="shared" si="69"/>
        <v>2.3809523809523812E-3</v>
      </c>
      <c r="J304" s="8">
        <f t="shared" si="70"/>
        <v>1.1985617259288853E-3</v>
      </c>
      <c r="K304" s="8">
        <f t="shared" si="73"/>
        <v>0</v>
      </c>
      <c r="L304" s="8">
        <f t="shared" si="74"/>
        <v>-0.5714285714285714</v>
      </c>
      <c r="M304" s="8">
        <f t="shared" si="71"/>
        <v>0</v>
      </c>
      <c r="N304" s="16">
        <f t="shared" si="72"/>
        <v>-1.566170712607674E-3</v>
      </c>
    </row>
    <row r="305" spans="1:14" x14ac:dyDescent="0.2">
      <c r="A305" s="45"/>
      <c r="B305" s="35" t="s">
        <v>285</v>
      </c>
      <c r="C305" s="32">
        <v>2</v>
      </c>
      <c r="D305" s="7">
        <v>0</v>
      </c>
      <c r="E305" s="7">
        <v>2</v>
      </c>
      <c r="F305" s="7">
        <v>0</v>
      </c>
      <c r="G305" s="8">
        <f t="shared" si="67"/>
        <v>7.459903021260724E-4</v>
      </c>
      <c r="H305" s="8" t="str">
        <f t="shared" si="68"/>
        <v/>
      </c>
      <c r="I305" s="8">
        <f t="shared" si="69"/>
        <v>6.8027210884353737E-4</v>
      </c>
      <c r="J305" s="8" t="str">
        <f t="shared" si="70"/>
        <v/>
      </c>
      <c r="K305" s="8">
        <f t="shared" si="73"/>
        <v>0</v>
      </c>
      <c r="L305" s="8" t="str">
        <f t="shared" si="74"/>
        <v xml:space="preserve"> </v>
      </c>
      <c r="M305" s="8">
        <f t="shared" si="71"/>
        <v>0</v>
      </c>
      <c r="N305" s="16" t="str">
        <f t="shared" si="72"/>
        <v/>
      </c>
    </row>
    <row r="306" spans="1:14" x14ac:dyDescent="0.2">
      <c r="A306" s="45"/>
      <c r="B306" s="35" t="s">
        <v>286</v>
      </c>
      <c r="C306" s="32">
        <v>13</v>
      </c>
      <c r="D306" s="7">
        <v>10</v>
      </c>
      <c r="E306" s="7">
        <v>20</v>
      </c>
      <c r="F306" s="7">
        <v>26</v>
      </c>
      <c r="G306" s="8">
        <f t="shared" si="67"/>
        <v>4.8489369638194703E-3</v>
      </c>
      <c r="H306" s="8">
        <f t="shared" si="68"/>
        <v>3.9154267815191858E-3</v>
      </c>
      <c r="I306" s="8">
        <f t="shared" si="69"/>
        <v>6.8027210884353739E-3</v>
      </c>
      <c r="J306" s="8">
        <f t="shared" si="70"/>
        <v>1.0387534958050339E-2</v>
      </c>
      <c r="K306" s="8">
        <f t="shared" si="73"/>
        <v>0.53846153846153844</v>
      </c>
      <c r="L306" s="8">
        <f t="shared" si="74"/>
        <v>1.6</v>
      </c>
      <c r="M306" s="8">
        <f t="shared" si="71"/>
        <v>2.6109660574412533E-3</v>
      </c>
      <c r="N306" s="16">
        <f t="shared" si="72"/>
        <v>6.2646828504306978E-3</v>
      </c>
    </row>
    <row r="307" spans="1:14" x14ac:dyDescent="0.2">
      <c r="A307" s="45"/>
      <c r="B307" s="35" t="s">
        <v>287</v>
      </c>
      <c r="C307" s="32">
        <v>196</v>
      </c>
      <c r="D307" s="7">
        <v>143</v>
      </c>
      <c r="E307" s="7">
        <v>70</v>
      </c>
      <c r="F307" s="7">
        <v>50</v>
      </c>
      <c r="G307" s="8">
        <f t="shared" si="67"/>
        <v>7.3107049608355096E-2</v>
      </c>
      <c r="H307" s="8">
        <f t="shared" si="68"/>
        <v>5.5990602975724356E-2</v>
      </c>
      <c r="I307" s="8">
        <f t="shared" si="69"/>
        <v>2.3809523809523808E-2</v>
      </c>
      <c r="J307" s="8">
        <f t="shared" si="70"/>
        <v>1.9976028765481421E-2</v>
      </c>
      <c r="K307" s="8">
        <f t="shared" si="73"/>
        <v>-0.6428571428571429</v>
      </c>
      <c r="L307" s="8">
        <f t="shared" si="74"/>
        <v>-0.65034965034965031</v>
      </c>
      <c r="M307" s="8">
        <f t="shared" si="71"/>
        <v>-4.6997389033942565E-2</v>
      </c>
      <c r="N307" s="16">
        <f t="shared" si="72"/>
        <v>-3.6413469068128423E-2</v>
      </c>
    </row>
    <row r="308" spans="1:14" x14ac:dyDescent="0.2">
      <c r="A308" s="45"/>
      <c r="B308" s="35" t="s">
        <v>288</v>
      </c>
      <c r="C308" s="32">
        <v>1</v>
      </c>
      <c r="D308" s="7">
        <v>1</v>
      </c>
      <c r="E308" s="7">
        <v>2</v>
      </c>
      <c r="F308" s="7">
        <v>0</v>
      </c>
      <c r="G308" s="8">
        <f t="shared" si="67"/>
        <v>3.729951510630362E-4</v>
      </c>
      <c r="H308" s="8">
        <f t="shared" si="68"/>
        <v>3.9154267815191856E-4</v>
      </c>
      <c r="I308" s="8">
        <f t="shared" si="69"/>
        <v>6.8027210884353737E-4</v>
      </c>
      <c r="J308" s="8" t="str">
        <f t="shared" si="70"/>
        <v/>
      </c>
      <c r="K308" s="8">
        <f t="shared" si="73"/>
        <v>1</v>
      </c>
      <c r="L308" s="8">
        <f t="shared" si="74"/>
        <v>-1</v>
      </c>
      <c r="M308" s="8">
        <f t="shared" si="71"/>
        <v>3.729951510630362E-4</v>
      </c>
      <c r="N308" s="16">
        <f t="shared" si="72"/>
        <v>-3.9154267815191856E-4</v>
      </c>
    </row>
    <row r="309" spans="1:14" x14ac:dyDescent="0.2">
      <c r="A309" s="45"/>
      <c r="B309" s="35" t="s">
        <v>289</v>
      </c>
      <c r="C309" s="32">
        <v>2</v>
      </c>
      <c r="D309" s="7">
        <v>2</v>
      </c>
      <c r="E309" s="7">
        <v>9</v>
      </c>
      <c r="F309" s="7">
        <v>4</v>
      </c>
      <c r="G309" s="8">
        <f t="shared" si="67"/>
        <v>7.459903021260724E-4</v>
      </c>
      <c r="H309" s="8">
        <f t="shared" si="68"/>
        <v>7.8308535630383712E-4</v>
      </c>
      <c r="I309" s="8">
        <f t="shared" si="69"/>
        <v>3.0612244897959182E-3</v>
      </c>
      <c r="J309" s="8">
        <f t="shared" si="70"/>
        <v>1.5980823012385138E-3</v>
      </c>
      <c r="K309" s="8">
        <f t="shared" si="73"/>
        <v>3.5</v>
      </c>
      <c r="L309" s="8">
        <f t="shared" si="74"/>
        <v>1</v>
      </c>
      <c r="M309" s="8">
        <f t="shared" si="71"/>
        <v>2.6109660574412533E-3</v>
      </c>
      <c r="N309" s="16">
        <f t="shared" si="72"/>
        <v>7.8308535630383712E-4</v>
      </c>
    </row>
    <row r="310" spans="1:14" x14ac:dyDescent="0.2">
      <c r="A310" s="45"/>
      <c r="B310" s="35" t="s">
        <v>290</v>
      </c>
      <c r="C310" s="32">
        <v>1</v>
      </c>
      <c r="D310" s="7">
        <v>1</v>
      </c>
      <c r="E310" s="7">
        <v>3</v>
      </c>
      <c r="F310" s="7">
        <v>4</v>
      </c>
      <c r="G310" s="8">
        <f t="shared" si="67"/>
        <v>3.729951510630362E-4</v>
      </c>
      <c r="H310" s="8">
        <f t="shared" si="68"/>
        <v>3.9154267815191856E-4</v>
      </c>
      <c r="I310" s="8">
        <f t="shared" si="69"/>
        <v>1.0204081632653062E-3</v>
      </c>
      <c r="J310" s="8">
        <f t="shared" si="70"/>
        <v>1.5980823012385138E-3</v>
      </c>
      <c r="K310" s="8">
        <f t="shared" si="73"/>
        <v>2</v>
      </c>
      <c r="L310" s="8">
        <f t="shared" si="74"/>
        <v>3</v>
      </c>
      <c r="M310" s="8">
        <f t="shared" si="71"/>
        <v>7.459903021260724E-4</v>
      </c>
      <c r="N310" s="16">
        <f t="shared" si="72"/>
        <v>1.1746280344557556E-3</v>
      </c>
    </row>
    <row r="311" spans="1:14" ht="25.5" x14ac:dyDescent="0.2">
      <c r="A311" s="45"/>
      <c r="B311" s="35" t="s">
        <v>291</v>
      </c>
      <c r="C311" s="32">
        <v>50</v>
      </c>
      <c r="D311" s="7">
        <v>36</v>
      </c>
      <c r="E311" s="7">
        <v>62</v>
      </c>
      <c r="F311" s="7">
        <v>32</v>
      </c>
      <c r="G311" s="8">
        <f t="shared" si="67"/>
        <v>1.8649757553151809E-2</v>
      </c>
      <c r="H311" s="8">
        <f t="shared" si="68"/>
        <v>1.4095536413469069E-2</v>
      </c>
      <c r="I311" s="8">
        <f t="shared" si="69"/>
        <v>2.1088435374149658E-2</v>
      </c>
      <c r="J311" s="8">
        <f t="shared" si="70"/>
        <v>1.278465840990811E-2</v>
      </c>
      <c r="K311" s="8">
        <f t="shared" si="73"/>
        <v>0.24</v>
      </c>
      <c r="L311" s="8">
        <f t="shared" si="74"/>
        <v>-0.1111111111111111</v>
      </c>
      <c r="M311" s="8">
        <f t="shared" si="71"/>
        <v>4.475941812756434E-3</v>
      </c>
      <c r="N311" s="16">
        <f t="shared" si="72"/>
        <v>-1.5661707126076742E-3</v>
      </c>
    </row>
    <row r="312" spans="1:14" x14ac:dyDescent="0.2">
      <c r="A312" s="45"/>
      <c r="B312" s="35" t="s">
        <v>292</v>
      </c>
      <c r="C312" s="32">
        <v>13</v>
      </c>
      <c r="D312" s="7">
        <v>15</v>
      </c>
      <c r="E312" s="7">
        <v>8</v>
      </c>
      <c r="F312" s="7">
        <v>5</v>
      </c>
      <c r="G312" s="8">
        <f t="shared" si="67"/>
        <v>4.8489369638194703E-3</v>
      </c>
      <c r="H312" s="8">
        <f t="shared" si="68"/>
        <v>5.8731401722787787E-3</v>
      </c>
      <c r="I312" s="8">
        <f t="shared" si="69"/>
        <v>2.7210884353741495E-3</v>
      </c>
      <c r="J312" s="8">
        <f t="shared" si="70"/>
        <v>1.997602876548142E-3</v>
      </c>
      <c r="K312" s="8">
        <f t="shared" si="73"/>
        <v>-0.38461538461538464</v>
      </c>
      <c r="L312" s="8">
        <f t="shared" si="74"/>
        <v>-0.66666666666666663</v>
      </c>
      <c r="M312" s="8">
        <f t="shared" si="71"/>
        <v>-1.8649757553151809E-3</v>
      </c>
      <c r="N312" s="16">
        <f t="shared" si="72"/>
        <v>-3.9154267815191858E-3</v>
      </c>
    </row>
    <row r="313" spans="1:14" x14ac:dyDescent="0.2">
      <c r="A313" s="45"/>
      <c r="B313" s="35" t="s">
        <v>293</v>
      </c>
      <c r="C313" s="32">
        <v>2</v>
      </c>
      <c r="D313" s="7">
        <v>0</v>
      </c>
      <c r="E313" s="7">
        <v>1</v>
      </c>
      <c r="F313" s="7">
        <v>0</v>
      </c>
      <c r="G313" s="8">
        <f t="shared" si="67"/>
        <v>7.459903021260724E-4</v>
      </c>
      <c r="H313" s="8" t="str">
        <f t="shared" si="68"/>
        <v/>
      </c>
      <c r="I313" s="8">
        <f t="shared" si="69"/>
        <v>3.4013605442176868E-4</v>
      </c>
      <c r="J313" s="8" t="str">
        <f t="shared" si="70"/>
        <v/>
      </c>
      <c r="K313" s="8">
        <f t="shared" si="73"/>
        <v>-0.5</v>
      </c>
      <c r="L313" s="8" t="str">
        <f t="shared" si="74"/>
        <v xml:space="preserve"> </v>
      </c>
      <c r="M313" s="8">
        <f t="shared" si="71"/>
        <v>-3.729951510630362E-4</v>
      </c>
      <c r="N313" s="16" t="str">
        <f t="shared" si="72"/>
        <v/>
      </c>
    </row>
    <row r="314" spans="1:14" x14ac:dyDescent="0.2">
      <c r="A314" s="45"/>
      <c r="B314" s="35" t="s">
        <v>294</v>
      </c>
      <c r="C314" s="32">
        <v>0</v>
      </c>
      <c r="D314" s="7">
        <v>0</v>
      </c>
      <c r="E314" s="7">
        <v>0</v>
      </c>
      <c r="F314" s="7">
        <v>0</v>
      </c>
      <c r="G314" s="8" t="str">
        <f t="shared" si="67"/>
        <v/>
      </c>
      <c r="H314" s="8" t="str">
        <f t="shared" si="68"/>
        <v/>
      </c>
      <c r="I314" s="8" t="str">
        <f t="shared" si="69"/>
        <v/>
      </c>
      <c r="J314" s="8" t="str">
        <f t="shared" si="70"/>
        <v/>
      </c>
      <c r="K314" s="8" t="str">
        <f t="shared" si="73"/>
        <v xml:space="preserve"> </v>
      </c>
      <c r="L314" s="8" t="str">
        <f t="shared" si="74"/>
        <v xml:space="preserve"> </v>
      </c>
      <c r="M314" s="8" t="str">
        <f t="shared" si="71"/>
        <v/>
      </c>
      <c r="N314" s="16" t="str">
        <f t="shared" si="72"/>
        <v/>
      </c>
    </row>
    <row r="315" spans="1:14" x14ac:dyDescent="0.2">
      <c r="A315" s="45"/>
      <c r="B315" s="35" t="s">
        <v>295</v>
      </c>
      <c r="C315" s="32">
        <v>0</v>
      </c>
      <c r="D315" s="7">
        <v>0</v>
      </c>
      <c r="E315" s="7">
        <v>0</v>
      </c>
      <c r="F315" s="7">
        <v>1</v>
      </c>
      <c r="G315" s="8" t="str">
        <f t="shared" si="67"/>
        <v/>
      </c>
      <c r="H315" s="8" t="str">
        <f t="shared" si="68"/>
        <v/>
      </c>
      <c r="I315" s="8" t="str">
        <f t="shared" si="69"/>
        <v/>
      </c>
      <c r="J315" s="8">
        <f t="shared" si="70"/>
        <v>3.9952057530962844E-4</v>
      </c>
      <c r="K315" s="8" t="str">
        <f t="shared" si="73"/>
        <v xml:space="preserve"> </v>
      </c>
      <c r="L315" s="8">
        <f t="shared" si="74"/>
        <v>1</v>
      </c>
      <c r="M315" s="8" t="str">
        <f t="shared" si="71"/>
        <v/>
      </c>
      <c r="N315" s="16" t="str">
        <f t="shared" si="72"/>
        <v/>
      </c>
    </row>
    <row r="316" spans="1:14" ht="24" customHeight="1" x14ac:dyDescent="0.2">
      <c r="A316" s="45"/>
      <c r="B316" s="35" t="s">
        <v>296</v>
      </c>
      <c r="C316" s="32">
        <v>0</v>
      </c>
      <c r="D316" s="7">
        <v>0</v>
      </c>
      <c r="E316" s="7">
        <v>0</v>
      </c>
      <c r="F316" s="7">
        <v>0</v>
      </c>
      <c r="G316" s="8" t="str">
        <f t="shared" ref="G316:G347" si="75">+IF(C316=0,"",C316/C$188)</f>
        <v/>
      </c>
      <c r="H316" s="8" t="str">
        <f t="shared" ref="H316:H347" si="76">+IF(D316=0,"",D316/D$188)</f>
        <v/>
      </c>
      <c r="I316" s="8" t="str">
        <f t="shared" ref="I316:I347" si="77">+IF(E316=0,"",E316/E$188)</f>
        <v/>
      </c>
      <c r="J316" s="8" t="str">
        <f t="shared" ref="J316:J347" si="78">+IF(F316=0,"",F316/F$188)</f>
        <v/>
      </c>
      <c r="K316" s="8" t="str">
        <f t="shared" si="73"/>
        <v xml:space="preserve"> </v>
      </c>
      <c r="L316" s="8" t="str">
        <f t="shared" si="74"/>
        <v xml:space="preserve"> </v>
      </c>
      <c r="M316" s="8" t="str">
        <f t="shared" ref="M316:M347" si="79">+IF(OR(AND(G316=""),(K316="")),"",G316*K316)</f>
        <v/>
      </c>
      <c r="N316" s="16" t="str">
        <f t="shared" ref="N316:N347" si="80">+IF(OR(AND(H316=""),(L316="")),"",H316*L316)</f>
        <v/>
      </c>
    </row>
    <row r="317" spans="1:14" x14ac:dyDescent="0.2">
      <c r="A317" s="45"/>
      <c r="B317" s="35" t="s">
        <v>297</v>
      </c>
      <c r="C317" s="32">
        <v>0</v>
      </c>
      <c r="D317" s="7">
        <v>0</v>
      </c>
      <c r="E317" s="7">
        <v>0</v>
      </c>
      <c r="F317" s="7">
        <v>1</v>
      </c>
      <c r="G317" s="8" t="str">
        <f t="shared" si="75"/>
        <v/>
      </c>
      <c r="H317" s="8" t="str">
        <f t="shared" si="76"/>
        <v/>
      </c>
      <c r="I317" s="8" t="str">
        <f t="shared" si="77"/>
        <v/>
      </c>
      <c r="J317" s="8">
        <f t="shared" si="78"/>
        <v>3.9952057530962844E-4</v>
      </c>
      <c r="K317" s="8" t="str">
        <f t="shared" ref="K317:K348" si="81">+IF(AND(C317=0,E317=0)," ",IF(C317=0,1,IF(E317=0,-1,(E317-C317)/C317)))</f>
        <v xml:space="preserve"> </v>
      </c>
      <c r="L317" s="8">
        <f t="shared" ref="L317:L348" si="82">+IF(AND(D317=0,F317=0)," ",IF(D317=0,1,IF(F317=0,-1,(F317-D317)/D317)))</f>
        <v>1</v>
      </c>
      <c r="M317" s="8" t="str">
        <f t="shared" si="79"/>
        <v/>
      </c>
      <c r="N317" s="16" t="str">
        <f t="shared" si="80"/>
        <v/>
      </c>
    </row>
    <row r="318" spans="1:14" x14ac:dyDescent="0.2">
      <c r="A318" s="45"/>
      <c r="B318" s="35" t="s">
        <v>298</v>
      </c>
      <c r="C318" s="32">
        <v>5</v>
      </c>
      <c r="D318" s="7">
        <v>5</v>
      </c>
      <c r="E318" s="7">
        <v>24</v>
      </c>
      <c r="F318" s="7">
        <v>14</v>
      </c>
      <c r="G318" s="8">
        <f t="shared" si="75"/>
        <v>1.8649757553151809E-3</v>
      </c>
      <c r="H318" s="8">
        <f t="shared" si="76"/>
        <v>1.9577133907595929E-3</v>
      </c>
      <c r="I318" s="8">
        <f t="shared" si="77"/>
        <v>8.1632653061224497E-3</v>
      </c>
      <c r="J318" s="8">
        <f t="shared" si="78"/>
        <v>5.593288054334798E-3</v>
      </c>
      <c r="K318" s="8">
        <f t="shared" si="81"/>
        <v>3.8</v>
      </c>
      <c r="L318" s="8">
        <f t="shared" si="82"/>
        <v>1.8</v>
      </c>
      <c r="M318" s="8">
        <f t="shared" si="79"/>
        <v>7.0869078701976873E-3</v>
      </c>
      <c r="N318" s="16">
        <f t="shared" si="80"/>
        <v>3.5238841033672671E-3</v>
      </c>
    </row>
    <row r="319" spans="1:14" x14ac:dyDescent="0.2">
      <c r="A319" s="45" t="s">
        <v>76</v>
      </c>
      <c r="B319" s="35" t="s">
        <v>299</v>
      </c>
      <c r="C319" s="32">
        <v>0</v>
      </c>
      <c r="D319" s="7">
        <v>0</v>
      </c>
      <c r="E319" s="7">
        <v>0</v>
      </c>
      <c r="F319" s="7">
        <v>0</v>
      </c>
      <c r="G319" s="8" t="str">
        <f t="shared" si="75"/>
        <v/>
      </c>
      <c r="H319" s="8" t="str">
        <f t="shared" si="76"/>
        <v/>
      </c>
      <c r="I319" s="8" t="str">
        <f t="shared" si="77"/>
        <v/>
      </c>
      <c r="J319" s="8" t="str">
        <f t="shared" si="78"/>
        <v/>
      </c>
      <c r="K319" s="8" t="str">
        <f t="shared" si="81"/>
        <v xml:space="preserve"> </v>
      </c>
      <c r="L319" s="8" t="str">
        <f t="shared" si="82"/>
        <v xml:space="preserve"> </v>
      </c>
      <c r="M319" s="8" t="str">
        <f t="shared" si="79"/>
        <v/>
      </c>
      <c r="N319" s="16" t="str">
        <f t="shared" si="80"/>
        <v/>
      </c>
    </row>
    <row r="320" spans="1:14" x14ac:dyDescent="0.2">
      <c r="A320" s="45"/>
      <c r="B320" s="35" t="s">
        <v>300</v>
      </c>
      <c r="C320" s="32">
        <v>6</v>
      </c>
      <c r="D320" s="7">
        <v>11</v>
      </c>
      <c r="E320" s="7">
        <v>11</v>
      </c>
      <c r="F320" s="7">
        <v>14</v>
      </c>
      <c r="G320" s="8">
        <f t="shared" si="75"/>
        <v>2.237970906378217E-3</v>
      </c>
      <c r="H320" s="8">
        <f t="shared" si="76"/>
        <v>4.306969459671104E-3</v>
      </c>
      <c r="I320" s="8">
        <f t="shared" si="77"/>
        <v>3.7414965986394557E-3</v>
      </c>
      <c r="J320" s="8">
        <f t="shared" si="78"/>
        <v>5.593288054334798E-3</v>
      </c>
      <c r="K320" s="8">
        <f t="shared" si="81"/>
        <v>0.83333333333333337</v>
      </c>
      <c r="L320" s="8">
        <f t="shared" si="82"/>
        <v>0.27272727272727271</v>
      </c>
      <c r="M320" s="8">
        <f t="shared" si="79"/>
        <v>1.8649757553151809E-3</v>
      </c>
      <c r="N320" s="16">
        <f t="shared" si="80"/>
        <v>1.1746280344557556E-3</v>
      </c>
    </row>
    <row r="321" spans="1:14" ht="25.5" x14ac:dyDescent="0.2">
      <c r="A321" s="45"/>
      <c r="B321" s="35" t="s">
        <v>301</v>
      </c>
      <c r="C321" s="32">
        <v>3</v>
      </c>
      <c r="D321" s="7">
        <v>3</v>
      </c>
      <c r="E321" s="7">
        <v>3</v>
      </c>
      <c r="F321" s="7">
        <v>0</v>
      </c>
      <c r="G321" s="8">
        <f t="shared" si="75"/>
        <v>1.1189854531891085E-3</v>
      </c>
      <c r="H321" s="8">
        <f t="shared" si="76"/>
        <v>1.1746280344557558E-3</v>
      </c>
      <c r="I321" s="8">
        <f t="shared" si="77"/>
        <v>1.0204081632653062E-3</v>
      </c>
      <c r="J321" s="8" t="str">
        <f t="shared" si="78"/>
        <v/>
      </c>
      <c r="K321" s="8">
        <f t="shared" si="81"/>
        <v>0</v>
      </c>
      <c r="L321" s="8">
        <f t="shared" si="82"/>
        <v>-1</v>
      </c>
      <c r="M321" s="8">
        <f t="shared" si="79"/>
        <v>0</v>
      </c>
      <c r="N321" s="16">
        <f t="shared" si="80"/>
        <v>-1.1746280344557558E-3</v>
      </c>
    </row>
    <row r="322" spans="1:14" x14ac:dyDescent="0.2">
      <c r="A322" s="45"/>
      <c r="B322" s="35" t="s">
        <v>302</v>
      </c>
      <c r="C322" s="32">
        <v>0</v>
      </c>
      <c r="D322" s="7">
        <v>2</v>
      </c>
      <c r="E322" s="7">
        <v>1</v>
      </c>
      <c r="F322" s="7">
        <v>2</v>
      </c>
      <c r="G322" s="8" t="str">
        <f t="shared" si="75"/>
        <v/>
      </c>
      <c r="H322" s="8">
        <f t="shared" si="76"/>
        <v>7.8308535630383712E-4</v>
      </c>
      <c r="I322" s="8">
        <f t="shared" si="77"/>
        <v>3.4013605442176868E-4</v>
      </c>
      <c r="J322" s="8">
        <f t="shared" si="78"/>
        <v>7.9904115061925688E-4</v>
      </c>
      <c r="K322" s="8">
        <f t="shared" si="81"/>
        <v>1</v>
      </c>
      <c r="L322" s="8">
        <f t="shared" si="82"/>
        <v>0</v>
      </c>
      <c r="M322" s="8" t="str">
        <f t="shared" si="79"/>
        <v/>
      </c>
      <c r="N322" s="16">
        <f t="shared" si="80"/>
        <v>0</v>
      </c>
    </row>
    <row r="323" spans="1:14" ht="25.5" x14ac:dyDescent="0.2">
      <c r="A323" s="45"/>
      <c r="B323" s="35" t="s">
        <v>303</v>
      </c>
      <c r="C323" s="32">
        <v>0</v>
      </c>
      <c r="D323" s="7">
        <v>0</v>
      </c>
      <c r="E323" s="7">
        <v>0</v>
      </c>
      <c r="F323" s="7">
        <v>1</v>
      </c>
      <c r="G323" s="8" t="str">
        <f t="shared" si="75"/>
        <v/>
      </c>
      <c r="H323" s="8" t="str">
        <f t="shared" si="76"/>
        <v/>
      </c>
      <c r="I323" s="8" t="str">
        <f t="shared" si="77"/>
        <v/>
      </c>
      <c r="J323" s="8">
        <f t="shared" si="78"/>
        <v>3.9952057530962844E-4</v>
      </c>
      <c r="K323" s="8" t="str">
        <f t="shared" si="81"/>
        <v xml:space="preserve"> </v>
      </c>
      <c r="L323" s="8">
        <f t="shared" si="82"/>
        <v>1</v>
      </c>
      <c r="M323" s="8" t="str">
        <f t="shared" si="79"/>
        <v/>
      </c>
      <c r="N323" s="16" t="str">
        <f t="shared" si="80"/>
        <v/>
      </c>
    </row>
    <row r="324" spans="1:14" x14ac:dyDescent="0.2">
      <c r="A324" s="45"/>
      <c r="B324" s="35" t="s">
        <v>304</v>
      </c>
      <c r="C324" s="32">
        <v>123</v>
      </c>
      <c r="D324" s="7">
        <v>133</v>
      </c>
      <c r="E324" s="7">
        <v>143</v>
      </c>
      <c r="F324" s="7">
        <v>97</v>
      </c>
      <c r="G324" s="8">
        <f t="shared" si="75"/>
        <v>4.587840358075345E-2</v>
      </c>
      <c r="H324" s="8">
        <f t="shared" si="76"/>
        <v>5.2075176194205167E-2</v>
      </c>
      <c r="I324" s="8">
        <f t="shared" si="77"/>
        <v>4.8639455782312928E-2</v>
      </c>
      <c r="J324" s="8">
        <f t="shared" si="78"/>
        <v>3.8753495805033962E-2</v>
      </c>
      <c r="K324" s="8">
        <f t="shared" si="81"/>
        <v>0.16260162601626016</v>
      </c>
      <c r="L324" s="8">
        <f t="shared" si="82"/>
        <v>-0.27067669172932329</v>
      </c>
      <c r="M324" s="8">
        <f t="shared" si="79"/>
        <v>7.4599030212607236E-3</v>
      </c>
      <c r="N324" s="16">
        <f t="shared" si="80"/>
        <v>-1.4095536413469067E-2</v>
      </c>
    </row>
    <row r="325" spans="1:14" x14ac:dyDescent="0.2">
      <c r="A325" s="45"/>
      <c r="B325" s="35" t="s">
        <v>305</v>
      </c>
      <c r="C325" s="32">
        <v>9</v>
      </c>
      <c r="D325" s="7">
        <v>11</v>
      </c>
      <c r="E325" s="7">
        <v>8</v>
      </c>
      <c r="F325" s="7">
        <v>7</v>
      </c>
      <c r="G325" s="8">
        <f t="shared" si="75"/>
        <v>3.3569563595673255E-3</v>
      </c>
      <c r="H325" s="8">
        <f t="shared" si="76"/>
        <v>4.306969459671104E-3</v>
      </c>
      <c r="I325" s="8">
        <f t="shared" si="77"/>
        <v>2.7210884353741495E-3</v>
      </c>
      <c r="J325" s="8">
        <f t="shared" si="78"/>
        <v>2.796644027167399E-3</v>
      </c>
      <c r="K325" s="8">
        <f t="shared" si="81"/>
        <v>-0.1111111111111111</v>
      </c>
      <c r="L325" s="8">
        <f t="shared" si="82"/>
        <v>-0.36363636363636365</v>
      </c>
      <c r="M325" s="8">
        <f t="shared" si="79"/>
        <v>-3.7299515106303615E-4</v>
      </c>
      <c r="N325" s="16">
        <f t="shared" si="80"/>
        <v>-1.5661707126076742E-3</v>
      </c>
    </row>
    <row r="326" spans="1:14" x14ac:dyDescent="0.2">
      <c r="A326" s="45"/>
      <c r="B326" s="35" t="s">
        <v>306</v>
      </c>
      <c r="C326" s="32">
        <v>0</v>
      </c>
      <c r="D326" s="7">
        <v>0</v>
      </c>
      <c r="E326" s="7">
        <v>0</v>
      </c>
      <c r="F326" s="7">
        <v>0</v>
      </c>
      <c r="G326" s="8" t="str">
        <f t="shared" si="75"/>
        <v/>
      </c>
      <c r="H326" s="8" t="str">
        <f t="shared" si="76"/>
        <v/>
      </c>
      <c r="I326" s="8" t="str">
        <f t="shared" si="77"/>
        <v/>
      </c>
      <c r="J326" s="8" t="str">
        <f t="shared" si="78"/>
        <v/>
      </c>
      <c r="K326" s="8" t="str">
        <f t="shared" si="81"/>
        <v xml:space="preserve"> </v>
      </c>
      <c r="L326" s="8" t="str">
        <f t="shared" si="82"/>
        <v xml:space="preserve"> </v>
      </c>
      <c r="M326" s="8" t="str">
        <f t="shared" si="79"/>
        <v/>
      </c>
      <c r="N326" s="16" t="str">
        <f t="shared" si="80"/>
        <v/>
      </c>
    </row>
    <row r="327" spans="1:14" x14ac:dyDescent="0.2">
      <c r="A327" s="45"/>
      <c r="B327" s="35" t="s">
        <v>307</v>
      </c>
      <c r="C327" s="32">
        <v>322</v>
      </c>
      <c r="D327" s="7">
        <v>463</v>
      </c>
      <c r="E327" s="7">
        <v>438</v>
      </c>
      <c r="F327" s="7">
        <v>446</v>
      </c>
      <c r="G327" s="8">
        <f t="shared" si="75"/>
        <v>0.12010443864229765</v>
      </c>
      <c r="H327" s="8">
        <f t="shared" si="76"/>
        <v>0.18128425998433828</v>
      </c>
      <c r="I327" s="8">
        <f t="shared" si="77"/>
        <v>0.1489795918367347</v>
      </c>
      <c r="J327" s="8">
        <f t="shared" si="78"/>
        <v>0.1781861765880943</v>
      </c>
      <c r="K327" s="8">
        <f t="shared" si="81"/>
        <v>0.36024844720496896</v>
      </c>
      <c r="L327" s="8">
        <f t="shared" si="82"/>
        <v>-3.6717062634989202E-2</v>
      </c>
      <c r="M327" s="8">
        <f t="shared" si="79"/>
        <v>4.3267437523312198E-2</v>
      </c>
      <c r="N327" s="16">
        <f t="shared" si="80"/>
        <v>-6.6562255285826152E-3</v>
      </c>
    </row>
    <row r="328" spans="1:14" x14ac:dyDescent="0.2">
      <c r="A328" s="45"/>
      <c r="B328" s="35" t="s">
        <v>308</v>
      </c>
      <c r="C328" s="32">
        <v>0</v>
      </c>
      <c r="D328" s="7">
        <v>0</v>
      </c>
      <c r="E328" s="7">
        <v>11</v>
      </c>
      <c r="F328" s="7">
        <v>8</v>
      </c>
      <c r="G328" s="8" t="str">
        <f t="shared" si="75"/>
        <v/>
      </c>
      <c r="H328" s="8" t="str">
        <f t="shared" si="76"/>
        <v/>
      </c>
      <c r="I328" s="8">
        <f t="shared" si="77"/>
        <v>3.7414965986394557E-3</v>
      </c>
      <c r="J328" s="8">
        <f t="shared" si="78"/>
        <v>3.1961646024770275E-3</v>
      </c>
      <c r="K328" s="8">
        <f t="shared" si="81"/>
        <v>1</v>
      </c>
      <c r="L328" s="8">
        <f t="shared" si="82"/>
        <v>1</v>
      </c>
      <c r="M328" s="8" t="str">
        <f t="shared" si="79"/>
        <v/>
      </c>
      <c r="N328" s="16" t="str">
        <f t="shared" si="80"/>
        <v/>
      </c>
    </row>
    <row r="329" spans="1:14" x14ac:dyDescent="0.2">
      <c r="A329" s="45"/>
      <c r="B329" s="35" t="s">
        <v>309</v>
      </c>
      <c r="C329" s="32">
        <v>2</v>
      </c>
      <c r="D329" s="7">
        <v>4</v>
      </c>
      <c r="E329" s="7">
        <v>10</v>
      </c>
      <c r="F329" s="7">
        <v>5</v>
      </c>
      <c r="G329" s="8">
        <f t="shared" si="75"/>
        <v>7.459903021260724E-4</v>
      </c>
      <c r="H329" s="8">
        <f t="shared" si="76"/>
        <v>1.5661707126076742E-3</v>
      </c>
      <c r="I329" s="8">
        <f t="shared" si="77"/>
        <v>3.4013605442176869E-3</v>
      </c>
      <c r="J329" s="8">
        <f t="shared" si="78"/>
        <v>1.997602876548142E-3</v>
      </c>
      <c r="K329" s="8">
        <f t="shared" si="81"/>
        <v>4</v>
      </c>
      <c r="L329" s="8">
        <f t="shared" si="82"/>
        <v>0.25</v>
      </c>
      <c r="M329" s="8">
        <f t="shared" si="79"/>
        <v>2.9839612085042896E-3</v>
      </c>
      <c r="N329" s="16">
        <f t="shared" si="80"/>
        <v>3.9154267815191856E-4</v>
      </c>
    </row>
    <row r="330" spans="1:14" x14ac:dyDescent="0.2">
      <c r="A330" s="45"/>
      <c r="B330" s="35" t="s">
        <v>310</v>
      </c>
      <c r="C330" s="32">
        <v>0</v>
      </c>
      <c r="D330" s="7">
        <v>0</v>
      </c>
      <c r="E330" s="7">
        <v>0</v>
      </c>
      <c r="F330" s="7">
        <v>0</v>
      </c>
      <c r="G330" s="8" t="str">
        <f t="shared" si="75"/>
        <v/>
      </c>
      <c r="H330" s="8" t="str">
        <f t="shared" si="76"/>
        <v/>
      </c>
      <c r="I330" s="8" t="str">
        <f t="shared" si="77"/>
        <v/>
      </c>
      <c r="J330" s="8" t="str">
        <f t="shared" si="78"/>
        <v/>
      </c>
      <c r="K330" s="8" t="str">
        <f t="shared" si="81"/>
        <v xml:space="preserve"> </v>
      </c>
      <c r="L330" s="8" t="str">
        <f t="shared" si="82"/>
        <v xml:space="preserve"> </v>
      </c>
      <c r="M330" s="8" t="str">
        <f t="shared" si="79"/>
        <v/>
      </c>
      <c r="N330" s="16" t="str">
        <f t="shared" si="80"/>
        <v/>
      </c>
    </row>
    <row r="331" spans="1:14" ht="25.5" x14ac:dyDescent="0.2">
      <c r="A331" s="45"/>
      <c r="B331" s="35" t="s">
        <v>311</v>
      </c>
      <c r="C331" s="32">
        <v>0</v>
      </c>
      <c r="D331" s="7">
        <v>0</v>
      </c>
      <c r="E331" s="7">
        <v>0</v>
      </c>
      <c r="F331" s="7">
        <v>0</v>
      </c>
      <c r="G331" s="8" t="str">
        <f t="shared" si="75"/>
        <v/>
      </c>
      <c r="H331" s="8" t="str">
        <f t="shared" si="76"/>
        <v/>
      </c>
      <c r="I331" s="8" t="str">
        <f t="shared" si="77"/>
        <v/>
      </c>
      <c r="J331" s="8" t="str">
        <f t="shared" si="78"/>
        <v/>
      </c>
      <c r="K331" s="8" t="str">
        <f t="shared" si="81"/>
        <v xml:space="preserve"> </v>
      </c>
      <c r="L331" s="8" t="str">
        <f t="shared" si="82"/>
        <v xml:space="preserve"> </v>
      </c>
      <c r="M331" s="8" t="str">
        <f t="shared" si="79"/>
        <v/>
      </c>
      <c r="N331" s="16" t="str">
        <f t="shared" si="80"/>
        <v/>
      </c>
    </row>
    <row r="332" spans="1:14" x14ac:dyDescent="0.2">
      <c r="A332" s="45"/>
      <c r="B332" s="35" t="s">
        <v>312</v>
      </c>
      <c r="C332" s="32">
        <v>0</v>
      </c>
      <c r="D332" s="7">
        <v>5</v>
      </c>
      <c r="E332" s="7">
        <v>0</v>
      </c>
      <c r="F332" s="7">
        <v>3</v>
      </c>
      <c r="G332" s="8" t="str">
        <f t="shared" si="75"/>
        <v/>
      </c>
      <c r="H332" s="8">
        <f t="shared" si="76"/>
        <v>1.9577133907595929E-3</v>
      </c>
      <c r="I332" s="8" t="str">
        <f t="shared" si="77"/>
        <v/>
      </c>
      <c r="J332" s="8">
        <f t="shared" si="78"/>
        <v>1.1985617259288853E-3</v>
      </c>
      <c r="K332" s="8" t="str">
        <f t="shared" si="81"/>
        <v xml:space="preserve"> </v>
      </c>
      <c r="L332" s="8">
        <f t="shared" si="82"/>
        <v>-0.4</v>
      </c>
      <c r="M332" s="8" t="str">
        <f t="shared" si="79"/>
        <v/>
      </c>
      <c r="N332" s="16">
        <f t="shared" si="80"/>
        <v>-7.8308535630383723E-4</v>
      </c>
    </row>
    <row r="333" spans="1:14" x14ac:dyDescent="0.2">
      <c r="A333" s="45"/>
      <c r="B333" s="35" t="s">
        <v>313</v>
      </c>
      <c r="C333" s="32">
        <v>0</v>
      </c>
      <c r="D333" s="7">
        <v>0</v>
      </c>
      <c r="E333" s="7">
        <v>0</v>
      </c>
      <c r="F333" s="7">
        <v>2</v>
      </c>
      <c r="G333" s="8" t="str">
        <f t="shared" si="75"/>
        <v/>
      </c>
      <c r="H333" s="8" t="str">
        <f t="shared" si="76"/>
        <v/>
      </c>
      <c r="I333" s="8" t="str">
        <f t="shared" si="77"/>
        <v/>
      </c>
      <c r="J333" s="8">
        <f t="shared" si="78"/>
        <v>7.9904115061925688E-4</v>
      </c>
      <c r="K333" s="8" t="str">
        <f t="shared" si="81"/>
        <v xml:space="preserve"> </v>
      </c>
      <c r="L333" s="8">
        <f t="shared" si="82"/>
        <v>1</v>
      </c>
      <c r="M333" s="8" t="str">
        <f t="shared" si="79"/>
        <v/>
      </c>
      <c r="N333" s="16" t="str">
        <f t="shared" si="80"/>
        <v/>
      </c>
    </row>
    <row r="334" spans="1:14" ht="25.5" x14ac:dyDescent="0.2">
      <c r="A334" s="45"/>
      <c r="B334" s="35" t="s">
        <v>314</v>
      </c>
      <c r="C334" s="32">
        <v>0</v>
      </c>
      <c r="D334" s="7">
        <v>0</v>
      </c>
      <c r="E334" s="7">
        <v>0</v>
      </c>
      <c r="F334" s="7">
        <v>0</v>
      </c>
      <c r="G334" s="8" t="str">
        <f t="shared" si="75"/>
        <v/>
      </c>
      <c r="H334" s="8" t="str">
        <f t="shared" si="76"/>
        <v/>
      </c>
      <c r="I334" s="8" t="str">
        <f t="shared" si="77"/>
        <v/>
      </c>
      <c r="J334" s="8" t="str">
        <f t="shared" si="78"/>
        <v/>
      </c>
      <c r="K334" s="8" t="str">
        <f t="shared" si="81"/>
        <v xml:space="preserve"> </v>
      </c>
      <c r="L334" s="8" t="str">
        <f t="shared" si="82"/>
        <v xml:space="preserve"> </v>
      </c>
      <c r="M334" s="8" t="str">
        <f t="shared" si="79"/>
        <v/>
      </c>
      <c r="N334" s="16" t="str">
        <f t="shared" si="80"/>
        <v/>
      </c>
    </row>
    <row r="335" spans="1:14" x14ac:dyDescent="0.2">
      <c r="A335" s="45"/>
      <c r="B335" s="35" t="s">
        <v>315</v>
      </c>
      <c r="C335" s="32">
        <v>0</v>
      </c>
      <c r="D335" s="7">
        <v>0</v>
      </c>
      <c r="E335" s="7">
        <v>1</v>
      </c>
      <c r="F335" s="7">
        <v>0</v>
      </c>
      <c r="G335" s="8" t="str">
        <f t="shared" si="75"/>
        <v/>
      </c>
      <c r="H335" s="8" t="str">
        <f t="shared" si="76"/>
        <v/>
      </c>
      <c r="I335" s="8">
        <f t="shared" si="77"/>
        <v>3.4013605442176868E-4</v>
      </c>
      <c r="J335" s="8" t="str">
        <f t="shared" si="78"/>
        <v/>
      </c>
      <c r="K335" s="8">
        <f t="shared" si="81"/>
        <v>1</v>
      </c>
      <c r="L335" s="8" t="str">
        <f t="shared" si="82"/>
        <v xml:space="preserve"> </v>
      </c>
      <c r="M335" s="8" t="str">
        <f t="shared" si="79"/>
        <v/>
      </c>
      <c r="N335" s="16" t="str">
        <f t="shared" si="80"/>
        <v/>
      </c>
    </row>
    <row r="336" spans="1:14" x14ac:dyDescent="0.2">
      <c r="A336" s="45"/>
      <c r="B336" s="35" t="s">
        <v>316</v>
      </c>
      <c r="C336" s="32">
        <v>1</v>
      </c>
      <c r="D336" s="7">
        <v>7</v>
      </c>
      <c r="E336" s="7">
        <v>0</v>
      </c>
      <c r="F336" s="7">
        <v>2</v>
      </c>
      <c r="G336" s="8">
        <f t="shared" si="75"/>
        <v>3.729951510630362E-4</v>
      </c>
      <c r="H336" s="8">
        <f t="shared" si="76"/>
        <v>2.7407987470634298E-3</v>
      </c>
      <c r="I336" s="8" t="str">
        <f t="shared" si="77"/>
        <v/>
      </c>
      <c r="J336" s="8">
        <f t="shared" si="78"/>
        <v>7.9904115061925688E-4</v>
      </c>
      <c r="K336" s="8">
        <f t="shared" si="81"/>
        <v>-1</v>
      </c>
      <c r="L336" s="8">
        <f t="shared" si="82"/>
        <v>-0.7142857142857143</v>
      </c>
      <c r="M336" s="8">
        <f t="shared" si="79"/>
        <v>-3.729951510630362E-4</v>
      </c>
      <c r="N336" s="16">
        <f t="shared" si="80"/>
        <v>-1.9577133907595929E-3</v>
      </c>
    </row>
    <row r="337" spans="1:14" x14ac:dyDescent="0.2">
      <c r="A337" s="45"/>
      <c r="B337" s="35" t="s">
        <v>317</v>
      </c>
      <c r="C337" s="32">
        <v>0</v>
      </c>
      <c r="D337" s="7">
        <v>0</v>
      </c>
      <c r="E337" s="7">
        <v>0</v>
      </c>
      <c r="F337" s="7">
        <v>0</v>
      </c>
      <c r="G337" s="8" t="str">
        <f t="shared" si="75"/>
        <v/>
      </c>
      <c r="H337" s="8" t="str">
        <f t="shared" si="76"/>
        <v/>
      </c>
      <c r="I337" s="8" t="str">
        <f t="shared" si="77"/>
        <v/>
      </c>
      <c r="J337" s="8" t="str">
        <f t="shared" si="78"/>
        <v/>
      </c>
      <c r="K337" s="8" t="str">
        <f t="shared" si="81"/>
        <v xml:space="preserve"> </v>
      </c>
      <c r="L337" s="8" t="str">
        <f t="shared" si="82"/>
        <v xml:space="preserve"> </v>
      </c>
      <c r="M337" s="8" t="str">
        <f t="shared" si="79"/>
        <v/>
      </c>
      <c r="N337" s="16" t="str">
        <f t="shared" si="80"/>
        <v/>
      </c>
    </row>
    <row r="338" spans="1:14" ht="25.5" x14ac:dyDescent="0.2">
      <c r="A338" s="45"/>
      <c r="B338" s="35" t="s">
        <v>318</v>
      </c>
      <c r="C338" s="32">
        <v>4</v>
      </c>
      <c r="D338" s="7">
        <v>21</v>
      </c>
      <c r="E338" s="7">
        <v>3</v>
      </c>
      <c r="F338" s="7">
        <v>35</v>
      </c>
      <c r="G338" s="8">
        <f t="shared" si="75"/>
        <v>1.4919806042521448E-3</v>
      </c>
      <c r="H338" s="8">
        <f t="shared" si="76"/>
        <v>8.2223962411902898E-3</v>
      </c>
      <c r="I338" s="8">
        <f t="shared" si="77"/>
        <v>1.0204081632653062E-3</v>
      </c>
      <c r="J338" s="8">
        <f t="shared" si="78"/>
        <v>1.3983220135836995E-2</v>
      </c>
      <c r="K338" s="8">
        <f t="shared" si="81"/>
        <v>-0.25</v>
      </c>
      <c r="L338" s="8">
        <f t="shared" si="82"/>
        <v>0.66666666666666663</v>
      </c>
      <c r="M338" s="8">
        <f t="shared" si="79"/>
        <v>-3.729951510630362E-4</v>
      </c>
      <c r="N338" s="16">
        <f t="shared" si="80"/>
        <v>5.4815974941268596E-3</v>
      </c>
    </row>
    <row r="339" spans="1:14" ht="26.25" customHeight="1" x14ac:dyDescent="0.2">
      <c r="A339" s="45"/>
      <c r="B339" s="35" t="s">
        <v>319</v>
      </c>
      <c r="C339" s="32">
        <v>0</v>
      </c>
      <c r="D339" s="7">
        <v>0</v>
      </c>
      <c r="E339" s="7">
        <v>0</v>
      </c>
      <c r="F339" s="7">
        <v>0</v>
      </c>
      <c r="G339" s="8" t="str">
        <f t="shared" si="75"/>
        <v/>
      </c>
      <c r="H339" s="8" t="str">
        <f t="shared" si="76"/>
        <v/>
      </c>
      <c r="I339" s="8" t="str">
        <f t="shared" si="77"/>
        <v/>
      </c>
      <c r="J339" s="8" t="str">
        <f t="shared" si="78"/>
        <v/>
      </c>
      <c r="K339" s="8" t="str">
        <f t="shared" si="81"/>
        <v xml:space="preserve"> </v>
      </c>
      <c r="L339" s="8" t="str">
        <f t="shared" si="82"/>
        <v xml:space="preserve"> </v>
      </c>
      <c r="M339" s="8" t="str">
        <f t="shared" si="79"/>
        <v/>
      </c>
      <c r="N339" s="16" t="str">
        <f t="shared" si="80"/>
        <v/>
      </c>
    </row>
    <row r="340" spans="1:14" ht="25.5" x14ac:dyDescent="0.2">
      <c r="A340" s="45"/>
      <c r="B340" s="35" t="s">
        <v>320</v>
      </c>
      <c r="C340" s="32">
        <v>1</v>
      </c>
      <c r="D340" s="7">
        <v>2</v>
      </c>
      <c r="E340" s="7">
        <v>0</v>
      </c>
      <c r="F340" s="7">
        <v>0</v>
      </c>
      <c r="G340" s="8">
        <f t="shared" si="75"/>
        <v>3.729951510630362E-4</v>
      </c>
      <c r="H340" s="8">
        <f t="shared" si="76"/>
        <v>7.8308535630383712E-4</v>
      </c>
      <c r="I340" s="8" t="str">
        <f t="shared" si="77"/>
        <v/>
      </c>
      <c r="J340" s="8" t="str">
        <f t="shared" si="78"/>
        <v/>
      </c>
      <c r="K340" s="8">
        <f t="shared" si="81"/>
        <v>-1</v>
      </c>
      <c r="L340" s="8">
        <f t="shared" si="82"/>
        <v>-1</v>
      </c>
      <c r="M340" s="8">
        <f t="shared" si="79"/>
        <v>-3.729951510630362E-4</v>
      </c>
      <c r="N340" s="16">
        <f t="shared" si="80"/>
        <v>-7.8308535630383712E-4</v>
      </c>
    </row>
    <row r="341" spans="1:14" ht="26.25" customHeight="1" x14ac:dyDescent="0.2">
      <c r="A341" s="45"/>
      <c r="B341" s="35" t="s">
        <v>321</v>
      </c>
      <c r="C341" s="32">
        <v>0</v>
      </c>
      <c r="D341" s="7">
        <v>0</v>
      </c>
      <c r="E341" s="7">
        <v>0</v>
      </c>
      <c r="F341" s="7">
        <v>0</v>
      </c>
      <c r="G341" s="8" t="str">
        <f t="shared" si="75"/>
        <v/>
      </c>
      <c r="H341" s="8" t="str">
        <f t="shared" si="76"/>
        <v/>
      </c>
      <c r="I341" s="8" t="str">
        <f t="shared" si="77"/>
        <v/>
      </c>
      <c r="J341" s="8" t="str">
        <f t="shared" si="78"/>
        <v/>
      </c>
      <c r="K341" s="8" t="str">
        <f t="shared" si="81"/>
        <v xml:space="preserve"> </v>
      </c>
      <c r="L341" s="8" t="str">
        <f t="shared" si="82"/>
        <v xml:space="preserve"> </v>
      </c>
      <c r="M341" s="8" t="str">
        <f t="shared" si="79"/>
        <v/>
      </c>
      <c r="N341" s="16" t="str">
        <f t="shared" si="80"/>
        <v/>
      </c>
    </row>
    <row r="342" spans="1:14" ht="25.5" x14ac:dyDescent="0.2">
      <c r="A342" s="45"/>
      <c r="B342" s="35" t="s">
        <v>322</v>
      </c>
      <c r="C342" s="32">
        <v>0</v>
      </c>
      <c r="D342" s="7">
        <v>1</v>
      </c>
      <c r="E342" s="7">
        <v>1</v>
      </c>
      <c r="F342" s="7">
        <v>0</v>
      </c>
      <c r="G342" s="8" t="str">
        <f t="shared" si="75"/>
        <v/>
      </c>
      <c r="H342" s="8">
        <f t="shared" si="76"/>
        <v>3.9154267815191856E-4</v>
      </c>
      <c r="I342" s="8">
        <f t="shared" si="77"/>
        <v>3.4013605442176868E-4</v>
      </c>
      <c r="J342" s="8" t="str">
        <f t="shared" si="78"/>
        <v/>
      </c>
      <c r="K342" s="8">
        <f t="shared" si="81"/>
        <v>1</v>
      </c>
      <c r="L342" s="8">
        <f t="shared" si="82"/>
        <v>-1</v>
      </c>
      <c r="M342" s="8" t="str">
        <f t="shared" si="79"/>
        <v/>
      </c>
      <c r="N342" s="16">
        <f t="shared" si="80"/>
        <v>-3.9154267815191856E-4</v>
      </c>
    </row>
    <row r="343" spans="1:14" ht="25.5" x14ac:dyDescent="0.2">
      <c r="A343" s="45"/>
      <c r="B343" s="35" t="s">
        <v>323</v>
      </c>
      <c r="C343" s="32">
        <v>5</v>
      </c>
      <c r="D343" s="7">
        <v>0</v>
      </c>
      <c r="E343" s="7">
        <v>0</v>
      </c>
      <c r="F343" s="7">
        <v>0</v>
      </c>
      <c r="G343" s="8">
        <f t="shared" si="75"/>
        <v>1.8649757553151809E-3</v>
      </c>
      <c r="H343" s="8" t="str">
        <f t="shared" si="76"/>
        <v/>
      </c>
      <c r="I343" s="8" t="str">
        <f t="shared" si="77"/>
        <v/>
      </c>
      <c r="J343" s="8" t="str">
        <f t="shared" si="78"/>
        <v/>
      </c>
      <c r="K343" s="8">
        <f t="shared" si="81"/>
        <v>-1</v>
      </c>
      <c r="L343" s="8" t="str">
        <f t="shared" si="82"/>
        <v xml:space="preserve"> </v>
      </c>
      <c r="M343" s="8">
        <f t="shared" si="79"/>
        <v>-1.8649757553151809E-3</v>
      </c>
      <c r="N343" s="16" t="str">
        <f t="shared" si="80"/>
        <v/>
      </c>
    </row>
    <row r="344" spans="1:14" ht="25.5" x14ac:dyDescent="0.2">
      <c r="A344" s="45"/>
      <c r="B344" s="35" t="s">
        <v>324</v>
      </c>
      <c r="C344" s="32">
        <v>0</v>
      </c>
      <c r="D344" s="7">
        <v>0</v>
      </c>
      <c r="E344" s="7">
        <v>0</v>
      </c>
      <c r="F344" s="7">
        <v>0</v>
      </c>
      <c r="G344" s="8" t="str">
        <f t="shared" si="75"/>
        <v/>
      </c>
      <c r="H344" s="8" t="str">
        <f t="shared" si="76"/>
        <v/>
      </c>
      <c r="I344" s="8" t="str">
        <f t="shared" si="77"/>
        <v/>
      </c>
      <c r="J344" s="8" t="str">
        <f t="shared" si="78"/>
        <v/>
      </c>
      <c r="K344" s="8" t="str">
        <f t="shared" si="81"/>
        <v xml:space="preserve"> </v>
      </c>
      <c r="L344" s="8" t="str">
        <f t="shared" si="82"/>
        <v xml:space="preserve"> </v>
      </c>
      <c r="M344" s="8" t="str">
        <f t="shared" si="79"/>
        <v/>
      </c>
      <c r="N344" s="16" t="str">
        <f t="shared" si="80"/>
        <v/>
      </c>
    </row>
    <row r="345" spans="1:14" ht="25.5" x14ac:dyDescent="0.2">
      <c r="A345" s="45"/>
      <c r="B345" s="35" t="s">
        <v>325</v>
      </c>
      <c r="C345" s="32">
        <v>0</v>
      </c>
      <c r="D345" s="7">
        <v>0</v>
      </c>
      <c r="E345" s="7">
        <v>0</v>
      </c>
      <c r="F345" s="7">
        <v>0</v>
      </c>
      <c r="G345" s="8" t="str">
        <f t="shared" si="75"/>
        <v/>
      </c>
      <c r="H345" s="8" t="str">
        <f t="shared" si="76"/>
        <v/>
      </c>
      <c r="I345" s="8" t="str">
        <f t="shared" si="77"/>
        <v/>
      </c>
      <c r="J345" s="8" t="str">
        <f t="shared" si="78"/>
        <v/>
      </c>
      <c r="K345" s="8" t="str">
        <f t="shared" si="81"/>
        <v xml:space="preserve"> </v>
      </c>
      <c r="L345" s="8" t="str">
        <f t="shared" si="82"/>
        <v xml:space="preserve"> </v>
      </c>
      <c r="M345" s="8" t="str">
        <f t="shared" si="79"/>
        <v/>
      </c>
      <c r="N345" s="16" t="str">
        <f t="shared" si="80"/>
        <v/>
      </c>
    </row>
    <row r="346" spans="1:14" x14ac:dyDescent="0.2">
      <c r="A346" s="45"/>
      <c r="B346" s="35" t="s">
        <v>326</v>
      </c>
      <c r="C346" s="32">
        <v>0</v>
      </c>
      <c r="D346" s="7">
        <v>0</v>
      </c>
      <c r="E346" s="7">
        <v>0</v>
      </c>
      <c r="F346" s="7">
        <v>0</v>
      </c>
      <c r="G346" s="8" t="str">
        <f t="shared" si="75"/>
        <v/>
      </c>
      <c r="H346" s="8" t="str">
        <f t="shared" si="76"/>
        <v/>
      </c>
      <c r="I346" s="8" t="str">
        <f t="shared" si="77"/>
        <v/>
      </c>
      <c r="J346" s="8" t="str">
        <f t="shared" si="78"/>
        <v/>
      </c>
      <c r="K346" s="8" t="str">
        <f t="shared" si="81"/>
        <v xml:space="preserve"> </v>
      </c>
      <c r="L346" s="8" t="str">
        <f t="shared" si="82"/>
        <v xml:space="preserve"> </v>
      </c>
      <c r="M346" s="8" t="str">
        <f t="shared" si="79"/>
        <v/>
      </c>
      <c r="N346" s="16" t="str">
        <f t="shared" si="80"/>
        <v/>
      </c>
    </row>
    <row r="347" spans="1:14" ht="25.5" x14ac:dyDescent="0.2">
      <c r="A347" s="45"/>
      <c r="B347" s="35" t="s">
        <v>327</v>
      </c>
      <c r="C347" s="32">
        <v>34</v>
      </c>
      <c r="D347" s="7">
        <v>27</v>
      </c>
      <c r="E347" s="7">
        <v>11</v>
      </c>
      <c r="F347" s="7">
        <v>6</v>
      </c>
      <c r="G347" s="8">
        <f t="shared" si="75"/>
        <v>1.2681835136143229E-2</v>
      </c>
      <c r="H347" s="8">
        <f t="shared" si="76"/>
        <v>1.0571652310101801E-2</v>
      </c>
      <c r="I347" s="8">
        <f t="shared" si="77"/>
        <v>3.7414965986394557E-3</v>
      </c>
      <c r="J347" s="8">
        <f t="shared" si="78"/>
        <v>2.3971234518577705E-3</v>
      </c>
      <c r="K347" s="8">
        <f t="shared" si="81"/>
        <v>-0.67647058823529416</v>
      </c>
      <c r="L347" s="8">
        <f t="shared" si="82"/>
        <v>-0.77777777777777779</v>
      </c>
      <c r="M347" s="8">
        <f t="shared" si="79"/>
        <v>-8.5788884744498316E-3</v>
      </c>
      <c r="N347" s="16">
        <f t="shared" si="80"/>
        <v>-8.2223962411902898E-3</v>
      </c>
    </row>
    <row r="348" spans="1:14" x14ac:dyDescent="0.2">
      <c r="A348" s="45"/>
      <c r="B348" s="35" t="s">
        <v>328</v>
      </c>
      <c r="C348" s="32">
        <v>1</v>
      </c>
      <c r="D348" s="7">
        <v>0</v>
      </c>
      <c r="E348" s="7">
        <v>0</v>
      </c>
      <c r="F348" s="7">
        <v>1</v>
      </c>
      <c r="G348" s="8">
        <f t="shared" ref="G348:G363" si="83">+IF(C348=0,"",C348/C$188)</f>
        <v>3.729951510630362E-4</v>
      </c>
      <c r="H348" s="8" t="str">
        <f t="shared" ref="H348:H363" si="84">+IF(D348=0,"",D348/D$188)</f>
        <v/>
      </c>
      <c r="I348" s="8" t="str">
        <f t="shared" ref="I348:I363" si="85">+IF(E348=0,"",E348/E$188)</f>
        <v/>
      </c>
      <c r="J348" s="8">
        <f t="shared" ref="J348:J363" si="86">+IF(F348=0,"",F348/F$188)</f>
        <v>3.9952057530962844E-4</v>
      </c>
      <c r="K348" s="8">
        <f t="shared" si="81"/>
        <v>-1</v>
      </c>
      <c r="L348" s="8">
        <f t="shared" si="82"/>
        <v>1</v>
      </c>
      <c r="M348" s="8">
        <f t="shared" ref="M348:M363" si="87">+IF(OR(AND(G348=""),(K348="")),"",G348*K348)</f>
        <v>-3.729951510630362E-4</v>
      </c>
      <c r="N348" s="16" t="str">
        <f t="shared" ref="N348:N363" si="88">+IF(OR(AND(H348=""),(L348="")),"",H348*L348)</f>
        <v/>
      </c>
    </row>
    <row r="349" spans="1:14" ht="25.5" x14ac:dyDescent="0.2">
      <c r="A349" s="45"/>
      <c r="B349" s="35" t="s">
        <v>329</v>
      </c>
      <c r="C349" s="32">
        <v>0</v>
      </c>
      <c r="D349" s="7">
        <v>0</v>
      </c>
      <c r="E349" s="7">
        <v>0</v>
      </c>
      <c r="F349" s="7">
        <v>0</v>
      </c>
      <c r="G349" s="8" t="str">
        <f t="shared" si="83"/>
        <v/>
      </c>
      <c r="H349" s="8" t="str">
        <f t="shared" si="84"/>
        <v/>
      </c>
      <c r="I349" s="8" t="str">
        <f t="shared" si="85"/>
        <v/>
      </c>
      <c r="J349" s="8" t="str">
        <f t="shared" si="86"/>
        <v/>
      </c>
      <c r="K349" s="8" t="str">
        <f t="shared" ref="K349:K363" si="89">+IF(AND(C349=0,E349=0)," ",IF(C349=0,1,IF(E349=0,-1,(E349-C349)/C349)))</f>
        <v xml:space="preserve"> </v>
      </c>
      <c r="L349" s="8" t="str">
        <f t="shared" ref="L349:L363" si="90">+IF(AND(D349=0,F349=0)," ",IF(D349=0,1,IF(F349=0,-1,(F349-D349)/D349)))</f>
        <v xml:space="preserve"> </v>
      </c>
      <c r="M349" s="8" t="str">
        <f t="shared" si="87"/>
        <v/>
      </c>
      <c r="N349" s="16" t="str">
        <f t="shared" si="88"/>
        <v/>
      </c>
    </row>
    <row r="350" spans="1:14" ht="26.25" customHeight="1" x14ac:dyDescent="0.2">
      <c r="A350" s="45"/>
      <c r="B350" s="35" t="s">
        <v>330</v>
      </c>
      <c r="C350" s="32">
        <v>1</v>
      </c>
      <c r="D350" s="7">
        <v>0</v>
      </c>
      <c r="E350" s="7">
        <v>0</v>
      </c>
      <c r="F350" s="7">
        <v>0</v>
      </c>
      <c r="G350" s="8">
        <f t="shared" si="83"/>
        <v>3.729951510630362E-4</v>
      </c>
      <c r="H350" s="8" t="str">
        <f t="shared" si="84"/>
        <v/>
      </c>
      <c r="I350" s="8" t="str">
        <f t="shared" si="85"/>
        <v/>
      </c>
      <c r="J350" s="8" t="str">
        <f t="shared" si="86"/>
        <v/>
      </c>
      <c r="K350" s="8">
        <f t="shared" si="89"/>
        <v>-1</v>
      </c>
      <c r="L350" s="8" t="str">
        <f t="shared" si="90"/>
        <v xml:space="preserve"> </v>
      </c>
      <c r="M350" s="8">
        <f t="shared" si="87"/>
        <v>-3.729951510630362E-4</v>
      </c>
      <c r="N350" s="16" t="str">
        <f t="shared" si="88"/>
        <v/>
      </c>
    </row>
    <row r="351" spans="1:14" ht="26.25" customHeight="1" x14ac:dyDescent="0.2">
      <c r="A351" s="45"/>
      <c r="B351" s="35" t="s">
        <v>331</v>
      </c>
      <c r="C351" s="32">
        <v>0</v>
      </c>
      <c r="D351" s="7">
        <v>0</v>
      </c>
      <c r="E351" s="7">
        <v>1</v>
      </c>
      <c r="F351" s="7">
        <v>0</v>
      </c>
      <c r="G351" s="8" t="str">
        <f t="shared" si="83"/>
        <v/>
      </c>
      <c r="H351" s="8" t="str">
        <f t="shared" si="84"/>
        <v/>
      </c>
      <c r="I351" s="8">
        <f t="shared" si="85"/>
        <v>3.4013605442176868E-4</v>
      </c>
      <c r="J351" s="8" t="str">
        <f t="shared" si="86"/>
        <v/>
      </c>
      <c r="K351" s="8">
        <f t="shared" si="89"/>
        <v>1</v>
      </c>
      <c r="L351" s="8" t="str">
        <f t="shared" si="90"/>
        <v xml:space="preserve"> </v>
      </c>
      <c r="M351" s="8" t="str">
        <f t="shared" si="87"/>
        <v/>
      </c>
      <c r="N351" s="16" t="str">
        <f t="shared" si="88"/>
        <v/>
      </c>
    </row>
    <row r="352" spans="1:14" ht="25.5" x14ac:dyDescent="0.2">
      <c r="A352" s="45"/>
      <c r="B352" s="35" t="s">
        <v>332</v>
      </c>
      <c r="C352" s="32">
        <v>2</v>
      </c>
      <c r="D352" s="7">
        <v>0</v>
      </c>
      <c r="E352" s="7">
        <v>0</v>
      </c>
      <c r="F352" s="7">
        <v>0</v>
      </c>
      <c r="G352" s="8">
        <f t="shared" si="83"/>
        <v>7.459903021260724E-4</v>
      </c>
      <c r="H352" s="8" t="str">
        <f t="shared" si="84"/>
        <v/>
      </c>
      <c r="I352" s="8" t="str">
        <f t="shared" si="85"/>
        <v/>
      </c>
      <c r="J352" s="8" t="str">
        <f t="shared" si="86"/>
        <v/>
      </c>
      <c r="K352" s="8">
        <f t="shared" si="89"/>
        <v>-1</v>
      </c>
      <c r="L352" s="8" t="str">
        <f t="shared" si="90"/>
        <v xml:space="preserve"> </v>
      </c>
      <c r="M352" s="8">
        <f t="shared" si="87"/>
        <v>-7.459903021260724E-4</v>
      </c>
      <c r="N352" s="16" t="str">
        <f t="shared" si="88"/>
        <v/>
      </c>
    </row>
    <row r="353" spans="1:14" ht="25.5" x14ac:dyDescent="0.2">
      <c r="A353" s="45"/>
      <c r="B353" s="35" t="s">
        <v>333</v>
      </c>
      <c r="C353" s="32">
        <v>0</v>
      </c>
      <c r="D353" s="7">
        <v>1</v>
      </c>
      <c r="E353" s="7">
        <v>0</v>
      </c>
      <c r="F353" s="7">
        <v>0</v>
      </c>
      <c r="G353" s="8" t="str">
        <f t="shared" si="83"/>
        <v/>
      </c>
      <c r="H353" s="8">
        <f t="shared" si="84"/>
        <v>3.9154267815191856E-4</v>
      </c>
      <c r="I353" s="8" t="str">
        <f t="shared" si="85"/>
        <v/>
      </c>
      <c r="J353" s="8" t="str">
        <f t="shared" si="86"/>
        <v/>
      </c>
      <c r="K353" s="8" t="str">
        <f t="shared" si="89"/>
        <v xml:space="preserve"> </v>
      </c>
      <c r="L353" s="8">
        <f t="shared" si="90"/>
        <v>-1</v>
      </c>
      <c r="M353" s="8" t="str">
        <f t="shared" si="87"/>
        <v/>
      </c>
      <c r="N353" s="16">
        <f t="shared" si="88"/>
        <v>-3.9154267815191856E-4</v>
      </c>
    </row>
    <row r="354" spans="1:14" ht="25.5" x14ac:dyDescent="0.2">
      <c r="A354" s="45"/>
      <c r="B354" s="35" t="s">
        <v>334</v>
      </c>
      <c r="C354" s="32">
        <v>0</v>
      </c>
      <c r="D354" s="7">
        <v>0</v>
      </c>
      <c r="E354" s="7">
        <v>0</v>
      </c>
      <c r="F354" s="7">
        <v>0</v>
      </c>
      <c r="G354" s="8" t="str">
        <f t="shared" si="83"/>
        <v/>
      </c>
      <c r="H354" s="8" t="str">
        <f t="shared" si="84"/>
        <v/>
      </c>
      <c r="I354" s="8" t="str">
        <f t="shared" si="85"/>
        <v/>
      </c>
      <c r="J354" s="8" t="str">
        <f t="shared" si="86"/>
        <v/>
      </c>
      <c r="K354" s="8" t="str">
        <f t="shared" si="89"/>
        <v xml:space="preserve"> </v>
      </c>
      <c r="L354" s="8" t="str">
        <f t="shared" si="90"/>
        <v xml:space="preserve"> </v>
      </c>
      <c r="M354" s="8" t="str">
        <f t="shared" si="87"/>
        <v/>
      </c>
      <c r="N354" s="16" t="str">
        <f t="shared" si="88"/>
        <v/>
      </c>
    </row>
    <row r="355" spans="1:14" ht="25.5" x14ac:dyDescent="0.2">
      <c r="A355" s="45"/>
      <c r="B355" s="35" t="s">
        <v>335</v>
      </c>
      <c r="C355" s="32">
        <v>0</v>
      </c>
      <c r="D355" s="7">
        <v>0</v>
      </c>
      <c r="E355" s="7">
        <v>0</v>
      </c>
      <c r="F355" s="7">
        <v>0</v>
      </c>
      <c r="G355" s="8" t="str">
        <f t="shared" si="83"/>
        <v/>
      </c>
      <c r="H355" s="8" t="str">
        <f t="shared" si="84"/>
        <v/>
      </c>
      <c r="I355" s="8" t="str">
        <f t="shared" si="85"/>
        <v/>
      </c>
      <c r="J355" s="8" t="str">
        <f t="shared" si="86"/>
        <v/>
      </c>
      <c r="K355" s="8" t="str">
        <f t="shared" si="89"/>
        <v xml:space="preserve"> </v>
      </c>
      <c r="L355" s="8" t="str">
        <f t="shared" si="90"/>
        <v xml:space="preserve"> </v>
      </c>
      <c r="M355" s="8" t="str">
        <f t="shared" si="87"/>
        <v/>
      </c>
      <c r="N355" s="16" t="str">
        <f t="shared" si="88"/>
        <v/>
      </c>
    </row>
    <row r="356" spans="1:14" x14ac:dyDescent="0.2">
      <c r="A356" s="45"/>
      <c r="B356" s="35" t="s">
        <v>336</v>
      </c>
      <c r="C356" s="32">
        <v>7</v>
      </c>
      <c r="D356" s="7">
        <v>19</v>
      </c>
      <c r="E356" s="7">
        <v>0</v>
      </c>
      <c r="F356" s="7">
        <v>1</v>
      </c>
      <c r="G356" s="8">
        <f t="shared" si="83"/>
        <v>2.6109660574412533E-3</v>
      </c>
      <c r="H356" s="8">
        <f t="shared" si="84"/>
        <v>7.4393108848864525E-3</v>
      </c>
      <c r="I356" s="8" t="str">
        <f t="shared" si="85"/>
        <v/>
      </c>
      <c r="J356" s="8">
        <f t="shared" si="86"/>
        <v>3.9952057530962844E-4</v>
      </c>
      <c r="K356" s="8">
        <f t="shared" si="89"/>
        <v>-1</v>
      </c>
      <c r="L356" s="8">
        <f t="shared" si="90"/>
        <v>-0.94736842105263153</v>
      </c>
      <c r="M356" s="8">
        <f t="shared" si="87"/>
        <v>-2.6109660574412533E-3</v>
      </c>
      <c r="N356" s="16">
        <f t="shared" si="88"/>
        <v>-7.0477682067345334E-3</v>
      </c>
    </row>
    <row r="357" spans="1:14" ht="25.5" x14ac:dyDescent="0.2">
      <c r="A357" s="45"/>
      <c r="B357" s="35" t="s">
        <v>337</v>
      </c>
      <c r="C357" s="32">
        <v>0</v>
      </c>
      <c r="D357" s="7">
        <v>0</v>
      </c>
      <c r="E357" s="7">
        <v>0</v>
      </c>
      <c r="F357" s="7">
        <v>0</v>
      </c>
      <c r="G357" s="8" t="str">
        <f t="shared" si="83"/>
        <v/>
      </c>
      <c r="H357" s="8" t="str">
        <f t="shared" si="84"/>
        <v/>
      </c>
      <c r="I357" s="8" t="str">
        <f t="shared" si="85"/>
        <v/>
      </c>
      <c r="J357" s="8" t="str">
        <f t="shared" si="86"/>
        <v/>
      </c>
      <c r="K357" s="8" t="str">
        <f t="shared" si="89"/>
        <v xml:space="preserve"> </v>
      </c>
      <c r="L357" s="8" t="str">
        <f t="shared" si="90"/>
        <v xml:space="preserve"> </v>
      </c>
      <c r="M357" s="8" t="str">
        <f t="shared" si="87"/>
        <v/>
      </c>
      <c r="N357" s="16" t="str">
        <f t="shared" si="88"/>
        <v/>
      </c>
    </row>
    <row r="358" spans="1:14" x14ac:dyDescent="0.2">
      <c r="A358" s="45"/>
      <c r="B358" s="35" t="s">
        <v>338</v>
      </c>
      <c r="C358" s="32">
        <v>0</v>
      </c>
      <c r="D358" s="7">
        <v>0</v>
      </c>
      <c r="E358" s="7">
        <v>0</v>
      </c>
      <c r="F358" s="7">
        <v>1</v>
      </c>
      <c r="G358" s="8" t="str">
        <f t="shared" si="83"/>
        <v/>
      </c>
      <c r="H358" s="8" t="str">
        <f t="shared" si="84"/>
        <v/>
      </c>
      <c r="I358" s="8" t="str">
        <f t="shared" si="85"/>
        <v/>
      </c>
      <c r="J358" s="8">
        <f t="shared" si="86"/>
        <v>3.9952057530962844E-4</v>
      </c>
      <c r="K358" s="8" t="str">
        <f t="shared" si="89"/>
        <v xml:space="preserve"> </v>
      </c>
      <c r="L358" s="8">
        <f t="shared" si="90"/>
        <v>1</v>
      </c>
      <c r="M358" s="8" t="str">
        <f t="shared" si="87"/>
        <v/>
      </c>
      <c r="N358" s="16" t="str">
        <f t="shared" si="88"/>
        <v/>
      </c>
    </row>
    <row r="359" spans="1:14" ht="25.5" x14ac:dyDescent="0.2">
      <c r="A359" s="45"/>
      <c r="B359" s="35" t="s">
        <v>339</v>
      </c>
      <c r="C359" s="32">
        <v>0</v>
      </c>
      <c r="D359" s="7">
        <v>1</v>
      </c>
      <c r="E359" s="7">
        <v>0</v>
      </c>
      <c r="F359" s="7">
        <v>0</v>
      </c>
      <c r="G359" s="8" t="str">
        <f t="shared" si="83"/>
        <v/>
      </c>
      <c r="H359" s="8">
        <f t="shared" si="84"/>
        <v>3.9154267815191856E-4</v>
      </c>
      <c r="I359" s="8" t="str">
        <f t="shared" si="85"/>
        <v/>
      </c>
      <c r="J359" s="8" t="str">
        <f t="shared" si="86"/>
        <v/>
      </c>
      <c r="K359" s="8" t="str">
        <f t="shared" si="89"/>
        <v xml:space="preserve"> </v>
      </c>
      <c r="L359" s="8">
        <f t="shared" si="90"/>
        <v>-1</v>
      </c>
      <c r="M359" s="8" t="str">
        <f t="shared" si="87"/>
        <v/>
      </c>
      <c r="N359" s="16">
        <f t="shared" si="88"/>
        <v>-3.9154267815191856E-4</v>
      </c>
    </row>
    <row r="360" spans="1:14" ht="25.5" x14ac:dyDescent="0.2">
      <c r="A360" s="45"/>
      <c r="B360" s="35" t="s">
        <v>340</v>
      </c>
      <c r="C360" s="32">
        <v>0</v>
      </c>
      <c r="D360" s="7">
        <v>0</v>
      </c>
      <c r="E360" s="7">
        <v>0</v>
      </c>
      <c r="F360" s="7">
        <v>0</v>
      </c>
      <c r="G360" s="8" t="str">
        <f t="shared" si="83"/>
        <v/>
      </c>
      <c r="H360" s="8" t="str">
        <f t="shared" si="84"/>
        <v/>
      </c>
      <c r="I360" s="8" t="str">
        <f t="shared" si="85"/>
        <v/>
      </c>
      <c r="J360" s="8" t="str">
        <f t="shared" si="86"/>
        <v/>
      </c>
      <c r="K360" s="8" t="str">
        <f t="shared" si="89"/>
        <v xml:space="preserve"> </v>
      </c>
      <c r="L360" s="8" t="str">
        <f t="shared" si="90"/>
        <v xml:space="preserve"> </v>
      </c>
      <c r="M360" s="8" t="str">
        <f t="shared" si="87"/>
        <v/>
      </c>
      <c r="N360" s="16" t="str">
        <f t="shared" si="88"/>
        <v/>
      </c>
    </row>
    <row r="361" spans="1:14" x14ac:dyDescent="0.2">
      <c r="A361" s="45"/>
      <c r="B361" s="35" t="s">
        <v>341</v>
      </c>
      <c r="C361" s="32">
        <v>0</v>
      </c>
      <c r="D361" s="7">
        <v>2</v>
      </c>
      <c r="E361" s="7">
        <v>0</v>
      </c>
      <c r="F361" s="7">
        <v>2</v>
      </c>
      <c r="G361" s="8" t="str">
        <f t="shared" si="83"/>
        <v/>
      </c>
      <c r="H361" s="8">
        <f t="shared" si="84"/>
        <v>7.8308535630383712E-4</v>
      </c>
      <c r="I361" s="8" t="str">
        <f t="shared" si="85"/>
        <v/>
      </c>
      <c r="J361" s="8">
        <f t="shared" si="86"/>
        <v>7.9904115061925688E-4</v>
      </c>
      <c r="K361" s="8" t="str">
        <f t="shared" si="89"/>
        <v xml:space="preserve"> </v>
      </c>
      <c r="L361" s="8">
        <f t="shared" si="90"/>
        <v>0</v>
      </c>
      <c r="M361" s="8" t="str">
        <f t="shared" si="87"/>
        <v/>
      </c>
      <c r="N361" s="16">
        <f t="shared" si="88"/>
        <v>0</v>
      </c>
    </row>
    <row r="362" spans="1:14" x14ac:dyDescent="0.2">
      <c r="A362" s="45"/>
      <c r="B362" s="35" t="s">
        <v>342</v>
      </c>
      <c r="C362" s="32">
        <v>0</v>
      </c>
      <c r="D362" s="7">
        <v>0</v>
      </c>
      <c r="E362" s="7">
        <v>0</v>
      </c>
      <c r="F362" s="7">
        <v>1</v>
      </c>
      <c r="G362" s="8" t="str">
        <f t="shared" si="83"/>
        <v/>
      </c>
      <c r="H362" s="8" t="str">
        <f t="shared" si="84"/>
        <v/>
      </c>
      <c r="I362" s="8" t="str">
        <f t="shared" si="85"/>
        <v/>
      </c>
      <c r="J362" s="8">
        <f t="shared" si="86"/>
        <v>3.9952057530962844E-4</v>
      </c>
      <c r="K362" s="8" t="str">
        <f t="shared" si="89"/>
        <v xml:space="preserve"> </v>
      </c>
      <c r="L362" s="8">
        <f t="shared" si="90"/>
        <v>1</v>
      </c>
      <c r="M362" s="8" t="str">
        <f t="shared" si="87"/>
        <v/>
      </c>
      <c r="N362" s="16" t="str">
        <f t="shared" si="88"/>
        <v/>
      </c>
    </row>
    <row r="363" spans="1:14" ht="26.25" thickBot="1" x14ac:dyDescent="0.25">
      <c r="A363" s="45"/>
      <c r="B363" s="36" t="s">
        <v>343</v>
      </c>
      <c r="C363" s="33">
        <v>0</v>
      </c>
      <c r="D363" s="17">
        <v>0</v>
      </c>
      <c r="E363" s="17">
        <v>0</v>
      </c>
      <c r="F363" s="17">
        <v>1</v>
      </c>
      <c r="G363" s="18" t="str">
        <f t="shared" si="83"/>
        <v/>
      </c>
      <c r="H363" s="18" t="str">
        <f t="shared" si="84"/>
        <v/>
      </c>
      <c r="I363" s="18" t="str">
        <f t="shared" si="85"/>
        <v/>
      </c>
      <c r="J363" s="18">
        <f t="shared" si="86"/>
        <v>3.9952057530962844E-4</v>
      </c>
      <c r="K363" s="18" t="str">
        <f t="shared" si="89"/>
        <v xml:space="preserve"> </v>
      </c>
      <c r="L363" s="18">
        <f t="shared" si="90"/>
        <v>1</v>
      </c>
      <c r="M363" s="18" t="str">
        <f t="shared" si="87"/>
        <v/>
      </c>
      <c r="N363" s="19" t="str">
        <f t="shared" si="88"/>
        <v/>
      </c>
    </row>
    <row r="364" spans="1:14" x14ac:dyDescent="0.2">
      <c r="A364" s="44"/>
    </row>
    <row r="365" spans="1:14" x14ac:dyDescent="0.2">
      <c r="A365" s="44"/>
    </row>
    <row r="366" spans="1:14" x14ac:dyDescent="0.2">
      <c r="A366" s="44"/>
    </row>
    <row r="367" spans="1:14" ht="15.75" thickBot="1" x14ac:dyDescent="0.25">
      <c r="A367" s="44"/>
    </row>
    <row r="368" spans="1:14" ht="29.25" customHeight="1" thickBot="1" x14ac:dyDescent="0.25">
      <c r="A368" s="45"/>
      <c r="B368" s="20" t="s">
        <v>3</v>
      </c>
      <c r="C368" s="13" t="s">
        <v>16</v>
      </c>
      <c r="D368" s="23"/>
      <c r="E368" s="23"/>
      <c r="F368" s="24"/>
      <c r="G368" s="13" t="s">
        <v>5</v>
      </c>
      <c r="H368" s="23"/>
      <c r="I368" s="23"/>
      <c r="J368" s="23"/>
      <c r="K368" s="13" t="s">
        <v>17</v>
      </c>
      <c r="L368" s="14"/>
      <c r="M368" s="13" t="s">
        <v>7</v>
      </c>
      <c r="N368" s="14"/>
    </row>
    <row r="369" spans="1:14" ht="15.75" thickBot="1" x14ac:dyDescent="0.25">
      <c r="A369" s="44"/>
      <c r="B369" s="21"/>
      <c r="C369" s="26">
        <v>2021</v>
      </c>
      <c r="D369" s="24"/>
      <c r="E369" s="27">
        <v>2022</v>
      </c>
      <c r="F369" s="24"/>
      <c r="G369" s="26">
        <v>2021</v>
      </c>
      <c r="H369" s="24"/>
      <c r="I369" s="27">
        <v>2022</v>
      </c>
      <c r="J369" s="24"/>
      <c r="K369" s="25"/>
      <c r="L369" s="15"/>
      <c r="M369" s="25"/>
      <c r="N369" s="15"/>
    </row>
    <row r="370" spans="1:14" ht="15.75" thickBot="1" x14ac:dyDescent="0.25">
      <c r="A370" s="45"/>
      <c r="B370" s="22"/>
      <c r="C370" s="28" t="s">
        <v>8</v>
      </c>
      <c r="D370" s="28" t="s">
        <v>9</v>
      </c>
      <c r="E370" s="28" t="s">
        <v>8</v>
      </c>
      <c r="F370" s="28" t="s">
        <v>9</v>
      </c>
      <c r="G370" s="28" t="s">
        <v>8</v>
      </c>
      <c r="H370" s="28" t="s">
        <v>9</v>
      </c>
      <c r="I370" s="28" t="s">
        <v>8</v>
      </c>
      <c r="J370" s="28" t="s">
        <v>9</v>
      </c>
      <c r="K370" s="28" t="s">
        <v>8</v>
      </c>
      <c r="L370" s="28" t="s">
        <v>9</v>
      </c>
      <c r="M370" s="28" t="s">
        <v>8</v>
      </c>
      <c r="N370" s="28" t="s">
        <v>9</v>
      </c>
    </row>
    <row r="371" spans="1:14" ht="15.75" thickBot="1" x14ac:dyDescent="0.25">
      <c r="A371" s="45"/>
      <c r="B371" s="29" t="s">
        <v>13</v>
      </c>
      <c r="C371" s="30">
        <f>SUM(C372:C604)</f>
        <v>5806</v>
      </c>
      <c r="D371" s="30">
        <f>SUM(D372:D604)</f>
        <v>5556</v>
      </c>
      <c r="E371" s="30">
        <f>SUM(E372:E604)</f>
        <v>6383</v>
      </c>
      <c r="F371" s="30">
        <f>SUM(F372:F604)</f>
        <v>5516</v>
      </c>
      <c r="G371" s="31">
        <f t="shared" ref="G371:G434" si="91">+IF(C371=0,"",C371/C$371)</f>
        <v>1</v>
      </c>
      <c r="H371" s="31">
        <f t="shared" ref="H371:H434" si="92">+IF(D371=0,"",D371/D$371)</f>
        <v>1</v>
      </c>
      <c r="I371" s="31">
        <f t="shared" ref="I371:I434" si="93">+IF(E371=0,"",E371/E$371)</f>
        <v>1</v>
      </c>
      <c r="J371" s="31">
        <f t="shared" ref="J371:J434" si="94">+IF(F371=0,"",F371/F$371)</f>
        <v>1</v>
      </c>
      <c r="K371" s="31">
        <f>+IF(AND(C371=0,E371=0),"",IF(C371=0,1,IF(E371=0,-1,(E371-C371)/C371)))</f>
        <v>9.9379951774026865E-2</v>
      </c>
      <c r="L371" s="31">
        <f>+IF(AND(D371=0,F371=0),"",IF(D371=0,1,IF(F371=0,-1,(F371-D371)/D371)))</f>
        <v>-7.199424046076314E-3</v>
      </c>
      <c r="M371" s="31">
        <f t="shared" ref="M371:M434" si="95">+IF(OR(AND(G371=""),(K371="")),"",G371*K371)</f>
        <v>9.9379951774026865E-2</v>
      </c>
      <c r="N371" s="31">
        <f t="shared" ref="N371:N434" si="96">+IF(OR(AND(H371=""),(L371="")),"",H371*L371)</f>
        <v>-7.199424046076314E-3</v>
      </c>
    </row>
    <row r="372" spans="1:14" x14ac:dyDescent="0.2">
      <c r="A372" s="45"/>
      <c r="B372" s="34" t="s">
        <v>344</v>
      </c>
      <c r="C372" s="40">
        <v>60</v>
      </c>
      <c r="D372" s="37">
        <v>2</v>
      </c>
      <c r="E372" s="37">
        <v>48</v>
      </c>
      <c r="F372" s="37">
        <v>1</v>
      </c>
      <c r="G372" s="38">
        <f t="shared" si="91"/>
        <v>1.0334137099552188E-2</v>
      </c>
      <c r="H372" s="38">
        <f t="shared" si="92"/>
        <v>3.5997120230381568E-4</v>
      </c>
      <c r="I372" s="38">
        <f t="shared" si="93"/>
        <v>7.5199749334168885E-3</v>
      </c>
      <c r="J372" s="38">
        <f t="shared" si="94"/>
        <v>1.8129079042784627E-4</v>
      </c>
      <c r="K372" s="38">
        <f t="shared" ref="K372:K435" si="97">+IF(AND(C372=0,E372=0)," ",IF(C372=0,1,IF(E372=0,-1,(E372-C372)/C372)))</f>
        <v>-0.2</v>
      </c>
      <c r="L372" s="38">
        <f t="shared" ref="L372:L435" si="98">+IF(AND(D372=0,F372=0)," ",IF(D372=0,1,IF(F372=0,-1,(F372-D372)/D372)))</f>
        <v>-0.5</v>
      </c>
      <c r="M372" s="38">
        <f t="shared" si="95"/>
        <v>-2.0668274199104378E-3</v>
      </c>
      <c r="N372" s="39">
        <f t="shared" si="96"/>
        <v>-1.7998560115190784E-4</v>
      </c>
    </row>
    <row r="373" spans="1:14" x14ac:dyDescent="0.2">
      <c r="A373" s="45"/>
      <c r="B373" s="35" t="s">
        <v>345</v>
      </c>
      <c r="C373" s="32">
        <v>10</v>
      </c>
      <c r="D373" s="7">
        <v>3</v>
      </c>
      <c r="E373" s="7">
        <v>9</v>
      </c>
      <c r="F373" s="7">
        <v>2</v>
      </c>
      <c r="G373" s="8">
        <f t="shared" si="91"/>
        <v>1.7223561832586979E-3</v>
      </c>
      <c r="H373" s="8">
        <f t="shared" si="92"/>
        <v>5.3995680345572358E-4</v>
      </c>
      <c r="I373" s="8">
        <f t="shared" si="93"/>
        <v>1.4099953000156666E-3</v>
      </c>
      <c r="J373" s="8">
        <f t="shared" si="94"/>
        <v>3.6258158085569254E-4</v>
      </c>
      <c r="K373" s="8">
        <f t="shared" si="97"/>
        <v>-0.1</v>
      </c>
      <c r="L373" s="8">
        <f t="shared" si="98"/>
        <v>-0.33333333333333331</v>
      </c>
      <c r="M373" s="8">
        <f t="shared" si="95"/>
        <v>-1.722356183258698E-4</v>
      </c>
      <c r="N373" s="16">
        <f t="shared" si="96"/>
        <v>-1.7998560115190784E-4</v>
      </c>
    </row>
    <row r="374" spans="1:14" x14ac:dyDescent="0.2">
      <c r="A374" s="45"/>
      <c r="B374" s="35" t="s">
        <v>346</v>
      </c>
      <c r="C374" s="32">
        <v>2</v>
      </c>
      <c r="D374" s="7">
        <v>1</v>
      </c>
      <c r="E374" s="7">
        <v>2</v>
      </c>
      <c r="F374" s="7">
        <v>5</v>
      </c>
      <c r="G374" s="8">
        <f t="shared" si="91"/>
        <v>3.444712366517396E-4</v>
      </c>
      <c r="H374" s="8">
        <f t="shared" si="92"/>
        <v>1.7998560115190784E-4</v>
      </c>
      <c r="I374" s="8">
        <f t="shared" si="93"/>
        <v>3.1333228889237035E-4</v>
      </c>
      <c r="J374" s="8">
        <f t="shared" si="94"/>
        <v>9.0645395213923138E-4</v>
      </c>
      <c r="K374" s="8">
        <f t="shared" si="97"/>
        <v>0</v>
      </c>
      <c r="L374" s="8">
        <f t="shared" si="98"/>
        <v>4</v>
      </c>
      <c r="M374" s="8">
        <f t="shared" si="95"/>
        <v>0</v>
      </c>
      <c r="N374" s="16">
        <f t="shared" si="96"/>
        <v>7.1994240460763136E-4</v>
      </c>
    </row>
    <row r="375" spans="1:14" x14ac:dyDescent="0.2">
      <c r="A375" s="45"/>
      <c r="B375" s="35" t="s">
        <v>347</v>
      </c>
      <c r="C375" s="32">
        <v>0</v>
      </c>
      <c r="D375" s="7">
        <v>0</v>
      </c>
      <c r="E375" s="7">
        <v>0</v>
      </c>
      <c r="F375" s="7">
        <v>0</v>
      </c>
      <c r="G375" s="8" t="str">
        <f t="shared" si="91"/>
        <v/>
      </c>
      <c r="H375" s="8" t="str">
        <f t="shared" si="92"/>
        <v/>
      </c>
      <c r="I375" s="8" t="str">
        <f t="shared" si="93"/>
        <v/>
      </c>
      <c r="J375" s="8" t="str">
        <f t="shared" si="94"/>
        <v/>
      </c>
      <c r="K375" s="8" t="str">
        <f t="shared" si="97"/>
        <v xml:space="preserve"> </v>
      </c>
      <c r="L375" s="8" t="str">
        <f t="shared" si="98"/>
        <v xml:space="preserve"> </v>
      </c>
      <c r="M375" s="8" t="str">
        <f t="shared" si="95"/>
        <v/>
      </c>
      <c r="N375" s="16" t="str">
        <f t="shared" si="96"/>
        <v/>
      </c>
    </row>
    <row r="376" spans="1:14" x14ac:dyDescent="0.2">
      <c r="A376" s="45"/>
      <c r="B376" s="35" t="s">
        <v>348</v>
      </c>
      <c r="C376" s="32">
        <v>1</v>
      </c>
      <c r="D376" s="7">
        <v>0</v>
      </c>
      <c r="E376" s="7">
        <v>0</v>
      </c>
      <c r="F376" s="7">
        <v>0</v>
      </c>
      <c r="G376" s="8">
        <f t="shared" si="91"/>
        <v>1.722356183258698E-4</v>
      </c>
      <c r="H376" s="8" t="str">
        <f t="shared" si="92"/>
        <v/>
      </c>
      <c r="I376" s="8" t="str">
        <f t="shared" si="93"/>
        <v/>
      </c>
      <c r="J376" s="8" t="str">
        <f t="shared" si="94"/>
        <v/>
      </c>
      <c r="K376" s="8">
        <f t="shared" si="97"/>
        <v>-1</v>
      </c>
      <c r="L376" s="8" t="str">
        <f t="shared" si="98"/>
        <v xml:space="preserve"> </v>
      </c>
      <c r="M376" s="8">
        <f t="shared" si="95"/>
        <v>-1.722356183258698E-4</v>
      </c>
      <c r="N376" s="16" t="str">
        <f t="shared" si="96"/>
        <v/>
      </c>
    </row>
    <row r="377" spans="1:14" x14ac:dyDescent="0.2">
      <c r="A377" s="45"/>
      <c r="B377" s="35" t="s">
        <v>349</v>
      </c>
      <c r="C377" s="32">
        <v>255</v>
      </c>
      <c r="D377" s="7">
        <v>137</v>
      </c>
      <c r="E377" s="7">
        <v>226</v>
      </c>
      <c r="F377" s="7">
        <v>83</v>
      </c>
      <c r="G377" s="8">
        <f t="shared" si="91"/>
        <v>4.39200826730968E-2</v>
      </c>
      <c r="H377" s="8">
        <f t="shared" si="92"/>
        <v>2.4658027357811377E-2</v>
      </c>
      <c r="I377" s="8">
        <f t="shared" si="93"/>
        <v>3.5406548644837853E-2</v>
      </c>
      <c r="J377" s="8">
        <f t="shared" si="94"/>
        <v>1.504713560551124E-2</v>
      </c>
      <c r="K377" s="8">
        <f t="shared" si="97"/>
        <v>-0.11372549019607843</v>
      </c>
      <c r="L377" s="8">
        <f t="shared" si="98"/>
        <v>-0.39416058394160586</v>
      </c>
      <c r="M377" s="8">
        <f t="shared" si="95"/>
        <v>-4.9948329314502245E-3</v>
      </c>
      <c r="N377" s="16">
        <f t="shared" si="96"/>
        <v>-9.7192224622030254E-3</v>
      </c>
    </row>
    <row r="378" spans="1:14" x14ac:dyDescent="0.2">
      <c r="A378" s="45"/>
      <c r="B378" s="35" t="s">
        <v>350</v>
      </c>
      <c r="C378" s="32">
        <v>22</v>
      </c>
      <c r="D378" s="7">
        <v>3</v>
      </c>
      <c r="E378" s="7">
        <v>20</v>
      </c>
      <c r="F378" s="7">
        <v>5</v>
      </c>
      <c r="G378" s="8">
        <f t="shared" si="91"/>
        <v>3.7891836031691355E-3</v>
      </c>
      <c r="H378" s="8">
        <f t="shared" si="92"/>
        <v>5.3995680345572358E-4</v>
      </c>
      <c r="I378" s="8">
        <f t="shared" si="93"/>
        <v>3.1333228889237038E-3</v>
      </c>
      <c r="J378" s="8">
        <f t="shared" si="94"/>
        <v>9.0645395213923138E-4</v>
      </c>
      <c r="K378" s="8">
        <f t="shared" si="97"/>
        <v>-9.0909090909090912E-2</v>
      </c>
      <c r="L378" s="8">
        <f t="shared" si="98"/>
        <v>0.66666666666666663</v>
      </c>
      <c r="M378" s="8">
        <f t="shared" si="95"/>
        <v>-3.444712366517396E-4</v>
      </c>
      <c r="N378" s="16">
        <f t="shared" si="96"/>
        <v>3.5997120230381568E-4</v>
      </c>
    </row>
    <row r="379" spans="1:14" x14ac:dyDescent="0.2">
      <c r="A379" s="45"/>
      <c r="B379" s="35" t="s">
        <v>351</v>
      </c>
      <c r="C379" s="32">
        <v>5</v>
      </c>
      <c r="D379" s="7">
        <v>2</v>
      </c>
      <c r="E379" s="7">
        <v>20</v>
      </c>
      <c r="F379" s="7">
        <v>18</v>
      </c>
      <c r="G379" s="8">
        <f t="shared" si="91"/>
        <v>8.6117809162934895E-4</v>
      </c>
      <c r="H379" s="8">
        <f t="shared" si="92"/>
        <v>3.5997120230381568E-4</v>
      </c>
      <c r="I379" s="8">
        <f t="shared" si="93"/>
        <v>3.1333228889237038E-3</v>
      </c>
      <c r="J379" s="8">
        <f t="shared" si="94"/>
        <v>3.2632342277012327E-3</v>
      </c>
      <c r="K379" s="8">
        <f t="shared" si="97"/>
        <v>3</v>
      </c>
      <c r="L379" s="8">
        <f t="shared" si="98"/>
        <v>8</v>
      </c>
      <c r="M379" s="8">
        <f t="shared" si="95"/>
        <v>2.583534274888047E-3</v>
      </c>
      <c r="N379" s="16">
        <f t="shared" si="96"/>
        <v>2.8797696184305254E-3</v>
      </c>
    </row>
    <row r="380" spans="1:14" x14ac:dyDescent="0.2">
      <c r="A380" s="45"/>
      <c r="B380" s="35" t="s">
        <v>352</v>
      </c>
      <c r="C380" s="32">
        <v>5</v>
      </c>
      <c r="D380" s="7">
        <v>0</v>
      </c>
      <c r="E380" s="7">
        <v>8</v>
      </c>
      <c r="F380" s="7">
        <v>4</v>
      </c>
      <c r="G380" s="8">
        <f t="shared" si="91"/>
        <v>8.6117809162934895E-4</v>
      </c>
      <c r="H380" s="8" t="str">
        <f t="shared" si="92"/>
        <v/>
      </c>
      <c r="I380" s="8">
        <f t="shared" si="93"/>
        <v>1.2533291555694814E-3</v>
      </c>
      <c r="J380" s="8">
        <f t="shared" si="94"/>
        <v>7.2516316171138508E-4</v>
      </c>
      <c r="K380" s="8">
        <f t="shared" si="97"/>
        <v>0.6</v>
      </c>
      <c r="L380" s="8">
        <f t="shared" si="98"/>
        <v>1</v>
      </c>
      <c r="M380" s="8">
        <f t="shared" si="95"/>
        <v>5.1670685497760935E-4</v>
      </c>
      <c r="N380" s="16" t="str">
        <f t="shared" si="96"/>
        <v/>
      </c>
    </row>
    <row r="381" spans="1:14" x14ac:dyDescent="0.2">
      <c r="A381" s="45"/>
      <c r="B381" s="35" t="s">
        <v>353</v>
      </c>
      <c r="C381" s="32">
        <v>15</v>
      </c>
      <c r="D381" s="7">
        <v>15</v>
      </c>
      <c r="E381" s="7">
        <v>2</v>
      </c>
      <c r="F381" s="7">
        <v>1</v>
      </c>
      <c r="G381" s="8">
        <f t="shared" si="91"/>
        <v>2.583534274888047E-3</v>
      </c>
      <c r="H381" s="8">
        <f t="shared" si="92"/>
        <v>2.6997840172786176E-3</v>
      </c>
      <c r="I381" s="8">
        <f t="shared" si="93"/>
        <v>3.1333228889237035E-4</v>
      </c>
      <c r="J381" s="8">
        <f t="shared" si="94"/>
        <v>1.8129079042784627E-4</v>
      </c>
      <c r="K381" s="8">
        <f t="shared" si="97"/>
        <v>-0.8666666666666667</v>
      </c>
      <c r="L381" s="8">
        <f t="shared" si="98"/>
        <v>-0.93333333333333335</v>
      </c>
      <c r="M381" s="8">
        <f t="shared" si="95"/>
        <v>-2.2390630382363073E-3</v>
      </c>
      <c r="N381" s="16">
        <f t="shared" si="96"/>
        <v>-2.5197984161267097E-3</v>
      </c>
    </row>
    <row r="382" spans="1:14" x14ac:dyDescent="0.2">
      <c r="A382" s="45"/>
      <c r="B382" s="35" t="s">
        <v>354</v>
      </c>
      <c r="C382" s="32">
        <v>0</v>
      </c>
      <c r="D382" s="7">
        <v>1</v>
      </c>
      <c r="E382" s="7">
        <v>1</v>
      </c>
      <c r="F382" s="7">
        <v>1</v>
      </c>
      <c r="G382" s="8" t="str">
        <f t="shared" si="91"/>
        <v/>
      </c>
      <c r="H382" s="8">
        <f t="shared" si="92"/>
        <v>1.7998560115190784E-4</v>
      </c>
      <c r="I382" s="8">
        <f t="shared" si="93"/>
        <v>1.5666614444618518E-4</v>
      </c>
      <c r="J382" s="8">
        <f t="shared" si="94"/>
        <v>1.8129079042784627E-4</v>
      </c>
      <c r="K382" s="8">
        <f t="shared" si="97"/>
        <v>1</v>
      </c>
      <c r="L382" s="8">
        <f t="shared" si="98"/>
        <v>0</v>
      </c>
      <c r="M382" s="8" t="str">
        <f t="shared" si="95"/>
        <v/>
      </c>
      <c r="N382" s="16">
        <f t="shared" si="96"/>
        <v>0</v>
      </c>
    </row>
    <row r="383" spans="1:14" x14ac:dyDescent="0.2">
      <c r="A383" s="45"/>
      <c r="B383" s="35" t="s">
        <v>355</v>
      </c>
      <c r="C383" s="32">
        <v>1412</v>
      </c>
      <c r="D383" s="7">
        <v>1081</v>
      </c>
      <c r="E383" s="7">
        <v>1227</v>
      </c>
      <c r="F383" s="7">
        <v>799</v>
      </c>
      <c r="G383" s="8">
        <f t="shared" si="91"/>
        <v>0.24319669307612815</v>
      </c>
      <c r="H383" s="8">
        <f t="shared" si="92"/>
        <v>0.19456443484521238</v>
      </c>
      <c r="I383" s="8">
        <f t="shared" si="93"/>
        <v>0.19222935923546922</v>
      </c>
      <c r="J383" s="8">
        <f t="shared" si="94"/>
        <v>0.14485134155184917</v>
      </c>
      <c r="K383" s="8">
        <f t="shared" si="97"/>
        <v>-0.13101983002832862</v>
      </c>
      <c r="L383" s="8">
        <f t="shared" si="98"/>
        <v>-0.2608695652173913</v>
      </c>
      <c r="M383" s="8">
        <f t="shared" si="95"/>
        <v>-3.1863589390285912E-2</v>
      </c>
      <c r="N383" s="16">
        <f t="shared" si="96"/>
        <v>-5.0755939524838013E-2</v>
      </c>
    </row>
    <row r="384" spans="1:14" x14ac:dyDescent="0.2">
      <c r="A384" s="45"/>
      <c r="B384" s="35" t="s">
        <v>356</v>
      </c>
      <c r="C384" s="32">
        <v>189</v>
      </c>
      <c r="D384" s="7">
        <v>207</v>
      </c>
      <c r="E384" s="7">
        <v>33</v>
      </c>
      <c r="F384" s="7">
        <v>11</v>
      </c>
      <c r="G384" s="8">
        <f t="shared" si="91"/>
        <v>3.255253186358939E-2</v>
      </c>
      <c r="H384" s="8">
        <f t="shared" si="92"/>
        <v>3.7257019438444922E-2</v>
      </c>
      <c r="I384" s="8">
        <f t="shared" si="93"/>
        <v>5.1699827667241113E-3</v>
      </c>
      <c r="J384" s="8">
        <f t="shared" si="94"/>
        <v>1.9941986947063089E-3</v>
      </c>
      <c r="K384" s="8">
        <f t="shared" si="97"/>
        <v>-0.82539682539682535</v>
      </c>
      <c r="L384" s="8">
        <f t="shared" si="98"/>
        <v>-0.9468599033816425</v>
      </c>
      <c r="M384" s="8">
        <f t="shared" si="95"/>
        <v>-2.6868756458835685E-2</v>
      </c>
      <c r="N384" s="16">
        <f t="shared" si="96"/>
        <v>-3.5277177825773935E-2</v>
      </c>
    </row>
    <row r="385" spans="1:14" x14ac:dyDescent="0.2">
      <c r="A385" s="45"/>
      <c r="B385" s="35" t="s">
        <v>357</v>
      </c>
      <c r="C385" s="32">
        <v>0</v>
      </c>
      <c r="D385" s="7">
        <v>0</v>
      </c>
      <c r="E385" s="7">
        <v>1</v>
      </c>
      <c r="F385" s="7">
        <v>2</v>
      </c>
      <c r="G385" s="8" t="str">
        <f t="shared" si="91"/>
        <v/>
      </c>
      <c r="H385" s="8" t="str">
        <f t="shared" si="92"/>
        <v/>
      </c>
      <c r="I385" s="8">
        <f t="shared" si="93"/>
        <v>1.5666614444618518E-4</v>
      </c>
      <c r="J385" s="8">
        <f t="shared" si="94"/>
        <v>3.6258158085569254E-4</v>
      </c>
      <c r="K385" s="8">
        <f t="shared" si="97"/>
        <v>1</v>
      </c>
      <c r="L385" s="8">
        <f t="shared" si="98"/>
        <v>1</v>
      </c>
      <c r="M385" s="8" t="str">
        <f t="shared" si="95"/>
        <v/>
      </c>
      <c r="N385" s="16" t="str">
        <f t="shared" si="96"/>
        <v/>
      </c>
    </row>
    <row r="386" spans="1:14" x14ac:dyDescent="0.2">
      <c r="A386" s="45"/>
      <c r="B386" s="35" t="s">
        <v>358</v>
      </c>
      <c r="C386" s="32">
        <v>130</v>
      </c>
      <c r="D386" s="7">
        <v>89</v>
      </c>
      <c r="E386" s="7">
        <v>206</v>
      </c>
      <c r="F386" s="7">
        <v>120</v>
      </c>
      <c r="G386" s="8">
        <f t="shared" si="91"/>
        <v>2.2390630382363073E-2</v>
      </c>
      <c r="H386" s="8">
        <f t="shared" si="92"/>
        <v>1.6018718502519798E-2</v>
      </c>
      <c r="I386" s="8">
        <f t="shared" si="93"/>
        <v>3.2273225755914146E-2</v>
      </c>
      <c r="J386" s="8">
        <f t="shared" si="94"/>
        <v>2.1754894851341553E-2</v>
      </c>
      <c r="K386" s="8">
        <f t="shared" si="97"/>
        <v>0.58461538461538465</v>
      </c>
      <c r="L386" s="8">
        <f t="shared" si="98"/>
        <v>0.34831460674157305</v>
      </c>
      <c r="M386" s="8">
        <f t="shared" si="95"/>
        <v>1.3089906992766106E-2</v>
      </c>
      <c r="N386" s="16">
        <f t="shared" si="96"/>
        <v>5.5795536357091434E-3</v>
      </c>
    </row>
    <row r="387" spans="1:14" x14ac:dyDescent="0.2">
      <c r="A387" s="45"/>
      <c r="B387" s="35" t="s">
        <v>359</v>
      </c>
      <c r="C387" s="32">
        <v>31</v>
      </c>
      <c r="D387" s="7">
        <v>6</v>
      </c>
      <c r="E387" s="7">
        <v>42</v>
      </c>
      <c r="F387" s="7">
        <v>15</v>
      </c>
      <c r="G387" s="8">
        <f t="shared" si="91"/>
        <v>5.3393041681019634E-3</v>
      </c>
      <c r="H387" s="8">
        <f t="shared" si="92"/>
        <v>1.0799136069114472E-3</v>
      </c>
      <c r="I387" s="8">
        <f t="shared" si="93"/>
        <v>6.5799780667397771E-3</v>
      </c>
      <c r="J387" s="8">
        <f t="shared" si="94"/>
        <v>2.7193618564176941E-3</v>
      </c>
      <c r="K387" s="8">
        <f t="shared" si="97"/>
        <v>0.35483870967741937</v>
      </c>
      <c r="L387" s="8">
        <f t="shared" si="98"/>
        <v>1.5</v>
      </c>
      <c r="M387" s="8">
        <f t="shared" si="95"/>
        <v>1.8945918015845678E-3</v>
      </c>
      <c r="N387" s="16">
        <f t="shared" si="96"/>
        <v>1.6198704103671706E-3</v>
      </c>
    </row>
    <row r="388" spans="1:14" x14ac:dyDescent="0.2">
      <c r="A388" s="45"/>
      <c r="B388" s="35" t="s">
        <v>360</v>
      </c>
      <c r="C388" s="32">
        <v>0</v>
      </c>
      <c r="D388" s="7">
        <v>1</v>
      </c>
      <c r="E388" s="7">
        <v>3</v>
      </c>
      <c r="F388" s="7">
        <v>2</v>
      </c>
      <c r="G388" s="8" t="str">
        <f t="shared" si="91"/>
        <v/>
      </c>
      <c r="H388" s="8">
        <f t="shared" si="92"/>
        <v>1.7998560115190784E-4</v>
      </c>
      <c r="I388" s="8">
        <f t="shared" si="93"/>
        <v>4.6999843333855553E-4</v>
      </c>
      <c r="J388" s="8">
        <f t="shared" si="94"/>
        <v>3.6258158085569254E-4</v>
      </c>
      <c r="K388" s="8">
        <f t="shared" si="97"/>
        <v>1</v>
      </c>
      <c r="L388" s="8">
        <f t="shared" si="98"/>
        <v>1</v>
      </c>
      <c r="M388" s="8" t="str">
        <f t="shared" si="95"/>
        <v/>
      </c>
      <c r="N388" s="16">
        <f t="shared" si="96"/>
        <v>1.7998560115190784E-4</v>
      </c>
    </row>
    <row r="389" spans="1:14" x14ac:dyDescent="0.2">
      <c r="A389" s="45"/>
      <c r="B389" s="35" t="s">
        <v>361</v>
      </c>
      <c r="C389" s="32">
        <v>0</v>
      </c>
      <c r="D389" s="7">
        <v>0</v>
      </c>
      <c r="E389" s="7">
        <v>5</v>
      </c>
      <c r="F389" s="7">
        <v>3</v>
      </c>
      <c r="G389" s="8" t="str">
        <f t="shared" si="91"/>
        <v/>
      </c>
      <c r="H389" s="8" t="str">
        <f t="shared" si="92"/>
        <v/>
      </c>
      <c r="I389" s="8">
        <f t="shared" si="93"/>
        <v>7.8333072223092594E-4</v>
      </c>
      <c r="J389" s="8">
        <f t="shared" si="94"/>
        <v>5.4387237128353878E-4</v>
      </c>
      <c r="K389" s="8">
        <f t="shared" si="97"/>
        <v>1</v>
      </c>
      <c r="L389" s="8">
        <f t="shared" si="98"/>
        <v>1</v>
      </c>
      <c r="M389" s="8" t="str">
        <f t="shared" si="95"/>
        <v/>
      </c>
      <c r="N389" s="16" t="str">
        <f t="shared" si="96"/>
        <v/>
      </c>
    </row>
    <row r="390" spans="1:14" x14ac:dyDescent="0.2">
      <c r="A390" s="45"/>
      <c r="B390" s="35" t="s">
        <v>362</v>
      </c>
      <c r="C390" s="32">
        <v>0</v>
      </c>
      <c r="D390" s="7">
        <v>1</v>
      </c>
      <c r="E390" s="7">
        <v>2</v>
      </c>
      <c r="F390" s="7">
        <v>1</v>
      </c>
      <c r="G390" s="8" t="str">
        <f t="shared" si="91"/>
        <v/>
      </c>
      <c r="H390" s="8">
        <f t="shared" si="92"/>
        <v>1.7998560115190784E-4</v>
      </c>
      <c r="I390" s="8">
        <f t="shared" si="93"/>
        <v>3.1333228889237035E-4</v>
      </c>
      <c r="J390" s="8">
        <f t="shared" si="94"/>
        <v>1.8129079042784627E-4</v>
      </c>
      <c r="K390" s="8">
        <f t="shared" si="97"/>
        <v>1</v>
      </c>
      <c r="L390" s="8">
        <f t="shared" si="98"/>
        <v>0</v>
      </c>
      <c r="M390" s="8" t="str">
        <f t="shared" si="95"/>
        <v/>
      </c>
      <c r="N390" s="16">
        <f t="shared" si="96"/>
        <v>0</v>
      </c>
    </row>
    <row r="391" spans="1:14" x14ac:dyDescent="0.2">
      <c r="A391" s="45"/>
      <c r="B391" s="35" t="s">
        <v>363</v>
      </c>
      <c r="C391" s="32">
        <v>1014</v>
      </c>
      <c r="D391" s="7">
        <v>919</v>
      </c>
      <c r="E391" s="7">
        <v>1095</v>
      </c>
      <c r="F391" s="7">
        <v>728</v>
      </c>
      <c r="G391" s="8">
        <f t="shared" si="91"/>
        <v>0.17464691698243195</v>
      </c>
      <c r="H391" s="8">
        <f t="shared" si="92"/>
        <v>0.1654067674586033</v>
      </c>
      <c r="I391" s="8">
        <f t="shared" si="93"/>
        <v>0.17154942816857277</v>
      </c>
      <c r="J391" s="8">
        <f t="shared" si="94"/>
        <v>0.13197969543147209</v>
      </c>
      <c r="K391" s="8">
        <f t="shared" si="97"/>
        <v>7.9881656804733733E-2</v>
      </c>
      <c r="L391" s="8">
        <f t="shared" si="98"/>
        <v>-0.20783460282916214</v>
      </c>
      <c r="M391" s="8">
        <f t="shared" si="95"/>
        <v>1.3951085084395453E-2</v>
      </c>
      <c r="N391" s="16">
        <f t="shared" si="96"/>
        <v>-3.4377249820014395E-2</v>
      </c>
    </row>
    <row r="392" spans="1:14" x14ac:dyDescent="0.2">
      <c r="A392" s="45"/>
      <c r="B392" s="35" t="s">
        <v>364</v>
      </c>
      <c r="C392" s="32">
        <v>2</v>
      </c>
      <c r="D392" s="7">
        <v>2</v>
      </c>
      <c r="E392" s="7">
        <v>2</v>
      </c>
      <c r="F392" s="7">
        <v>1</v>
      </c>
      <c r="G392" s="8">
        <f t="shared" si="91"/>
        <v>3.444712366517396E-4</v>
      </c>
      <c r="H392" s="8">
        <f t="shared" si="92"/>
        <v>3.5997120230381568E-4</v>
      </c>
      <c r="I392" s="8">
        <f t="shared" si="93"/>
        <v>3.1333228889237035E-4</v>
      </c>
      <c r="J392" s="8">
        <f t="shared" si="94"/>
        <v>1.8129079042784627E-4</v>
      </c>
      <c r="K392" s="8">
        <f t="shared" si="97"/>
        <v>0</v>
      </c>
      <c r="L392" s="8">
        <f t="shared" si="98"/>
        <v>-0.5</v>
      </c>
      <c r="M392" s="8">
        <f t="shared" si="95"/>
        <v>0</v>
      </c>
      <c r="N392" s="16">
        <f t="shared" si="96"/>
        <v>-1.7998560115190784E-4</v>
      </c>
    </row>
    <row r="393" spans="1:14" x14ac:dyDescent="0.2">
      <c r="A393" s="45"/>
      <c r="B393" s="35" t="s">
        <v>365</v>
      </c>
      <c r="C393" s="32">
        <v>0</v>
      </c>
      <c r="D393" s="7">
        <v>0</v>
      </c>
      <c r="E393" s="7">
        <v>1</v>
      </c>
      <c r="F393" s="7">
        <v>0</v>
      </c>
      <c r="G393" s="8" t="str">
        <f t="shared" si="91"/>
        <v/>
      </c>
      <c r="H393" s="8" t="str">
        <f t="shared" si="92"/>
        <v/>
      </c>
      <c r="I393" s="8">
        <f t="shared" si="93"/>
        <v>1.5666614444618518E-4</v>
      </c>
      <c r="J393" s="8" t="str">
        <f t="shared" si="94"/>
        <v/>
      </c>
      <c r="K393" s="8">
        <f t="shared" si="97"/>
        <v>1</v>
      </c>
      <c r="L393" s="8" t="str">
        <f t="shared" si="98"/>
        <v xml:space="preserve"> </v>
      </c>
      <c r="M393" s="8" t="str">
        <f t="shared" si="95"/>
        <v/>
      </c>
      <c r="N393" s="16" t="str">
        <f t="shared" si="96"/>
        <v/>
      </c>
    </row>
    <row r="394" spans="1:14" x14ac:dyDescent="0.2">
      <c r="A394" s="45"/>
      <c r="B394" s="35" t="s">
        <v>366</v>
      </c>
      <c r="C394" s="32">
        <v>1</v>
      </c>
      <c r="D394" s="7">
        <v>7</v>
      </c>
      <c r="E394" s="7">
        <v>0</v>
      </c>
      <c r="F394" s="7">
        <v>3</v>
      </c>
      <c r="G394" s="8">
        <f t="shared" si="91"/>
        <v>1.722356183258698E-4</v>
      </c>
      <c r="H394" s="8">
        <f t="shared" si="92"/>
        <v>1.2598992080633548E-3</v>
      </c>
      <c r="I394" s="8" t="str">
        <f t="shared" si="93"/>
        <v/>
      </c>
      <c r="J394" s="8">
        <f t="shared" si="94"/>
        <v>5.4387237128353878E-4</v>
      </c>
      <c r="K394" s="8">
        <f t="shared" si="97"/>
        <v>-1</v>
      </c>
      <c r="L394" s="8">
        <f t="shared" si="98"/>
        <v>-0.5714285714285714</v>
      </c>
      <c r="M394" s="8">
        <f t="shared" si="95"/>
        <v>-1.722356183258698E-4</v>
      </c>
      <c r="N394" s="16">
        <f t="shared" si="96"/>
        <v>-7.1994240460763125E-4</v>
      </c>
    </row>
    <row r="395" spans="1:14" x14ac:dyDescent="0.2">
      <c r="A395" s="45"/>
      <c r="B395" s="35" t="s">
        <v>367</v>
      </c>
      <c r="C395" s="32">
        <v>63</v>
      </c>
      <c r="D395" s="7">
        <v>226</v>
      </c>
      <c r="E395" s="7">
        <v>34</v>
      </c>
      <c r="F395" s="7">
        <v>179</v>
      </c>
      <c r="G395" s="8">
        <f t="shared" si="91"/>
        <v>1.0850843954529796E-2</v>
      </c>
      <c r="H395" s="8">
        <f t="shared" si="92"/>
        <v>4.0676745860331175E-2</v>
      </c>
      <c r="I395" s="8">
        <f t="shared" si="93"/>
        <v>5.3266489111702961E-3</v>
      </c>
      <c r="J395" s="8">
        <f t="shared" si="94"/>
        <v>3.2451051486584483E-2</v>
      </c>
      <c r="K395" s="8">
        <f t="shared" si="97"/>
        <v>-0.46031746031746029</v>
      </c>
      <c r="L395" s="8">
        <f t="shared" si="98"/>
        <v>-0.20796460176991149</v>
      </c>
      <c r="M395" s="8">
        <f t="shared" si="95"/>
        <v>-4.9948329314502236E-3</v>
      </c>
      <c r="N395" s="16">
        <f t="shared" si="96"/>
        <v>-8.4593232541396689E-3</v>
      </c>
    </row>
    <row r="396" spans="1:14" x14ac:dyDescent="0.2">
      <c r="A396" s="45"/>
      <c r="B396" s="35" t="s">
        <v>368</v>
      </c>
      <c r="C396" s="32">
        <v>2</v>
      </c>
      <c r="D396" s="7">
        <v>2</v>
      </c>
      <c r="E396" s="7">
        <v>4</v>
      </c>
      <c r="F396" s="7">
        <v>3</v>
      </c>
      <c r="G396" s="8">
        <f t="shared" si="91"/>
        <v>3.444712366517396E-4</v>
      </c>
      <c r="H396" s="8">
        <f t="shared" si="92"/>
        <v>3.5997120230381568E-4</v>
      </c>
      <c r="I396" s="8">
        <f t="shared" si="93"/>
        <v>6.2666457778474071E-4</v>
      </c>
      <c r="J396" s="8">
        <f t="shared" si="94"/>
        <v>5.4387237128353878E-4</v>
      </c>
      <c r="K396" s="8">
        <f t="shared" si="97"/>
        <v>1</v>
      </c>
      <c r="L396" s="8">
        <f t="shared" si="98"/>
        <v>0.5</v>
      </c>
      <c r="M396" s="8">
        <f t="shared" si="95"/>
        <v>3.444712366517396E-4</v>
      </c>
      <c r="N396" s="16">
        <f t="shared" si="96"/>
        <v>1.7998560115190784E-4</v>
      </c>
    </row>
    <row r="397" spans="1:14" x14ac:dyDescent="0.2">
      <c r="A397" s="45"/>
      <c r="B397" s="35" t="s">
        <v>369</v>
      </c>
      <c r="C397" s="32">
        <v>1</v>
      </c>
      <c r="D397" s="7">
        <v>0</v>
      </c>
      <c r="E397" s="7">
        <v>0</v>
      </c>
      <c r="F397" s="7">
        <v>0</v>
      </c>
      <c r="G397" s="8">
        <f t="shared" si="91"/>
        <v>1.722356183258698E-4</v>
      </c>
      <c r="H397" s="8" t="str">
        <f t="shared" si="92"/>
        <v/>
      </c>
      <c r="I397" s="8" t="str">
        <f t="shared" si="93"/>
        <v/>
      </c>
      <c r="J397" s="8" t="str">
        <f t="shared" si="94"/>
        <v/>
      </c>
      <c r="K397" s="8">
        <f t="shared" si="97"/>
        <v>-1</v>
      </c>
      <c r="L397" s="8" t="str">
        <f t="shared" si="98"/>
        <v xml:space="preserve"> </v>
      </c>
      <c r="M397" s="8">
        <f t="shared" si="95"/>
        <v>-1.722356183258698E-4</v>
      </c>
      <c r="N397" s="16" t="str">
        <f t="shared" si="96"/>
        <v/>
      </c>
    </row>
    <row r="398" spans="1:14" x14ac:dyDescent="0.2">
      <c r="A398" s="45"/>
      <c r="B398" s="35" t="s">
        <v>370</v>
      </c>
      <c r="C398" s="32">
        <v>1</v>
      </c>
      <c r="D398" s="7">
        <v>3</v>
      </c>
      <c r="E398" s="7">
        <v>1</v>
      </c>
      <c r="F398" s="7">
        <v>2</v>
      </c>
      <c r="G398" s="8">
        <f t="shared" si="91"/>
        <v>1.722356183258698E-4</v>
      </c>
      <c r="H398" s="8">
        <f t="shared" si="92"/>
        <v>5.3995680345572358E-4</v>
      </c>
      <c r="I398" s="8">
        <f t="shared" si="93"/>
        <v>1.5666614444618518E-4</v>
      </c>
      <c r="J398" s="8">
        <f t="shared" si="94"/>
        <v>3.6258158085569254E-4</v>
      </c>
      <c r="K398" s="8">
        <f t="shared" si="97"/>
        <v>0</v>
      </c>
      <c r="L398" s="8">
        <f t="shared" si="98"/>
        <v>-0.33333333333333331</v>
      </c>
      <c r="M398" s="8">
        <f t="shared" si="95"/>
        <v>0</v>
      </c>
      <c r="N398" s="16">
        <f t="shared" si="96"/>
        <v>-1.7998560115190784E-4</v>
      </c>
    </row>
    <row r="399" spans="1:14" x14ac:dyDescent="0.2">
      <c r="A399" s="45"/>
      <c r="B399" s="35" t="s">
        <v>371</v>
      </c>
      <c r="C399" s="32">
        <v>0</v>
      </c>
      <c r="D399" s="7">
        <v>0</v>
      </c>
      <c r="E399" s="7">
        <v>1</v>
      </c>
      <c r="F399" s="7">
        <v>0</v>
      </c>
      <c r="G399" s="8" t="str">
        <f t="shared" si="91"/>
        <v/>
      </c>
      <c r="H399" s="8" t="str">
        <f t="shared" si="92"/>
        <v/>
      </c>
      <c r="I399" s="8">
        <f t="shared" si="93"/>
        <v>1.5666614444618518E-4</v>
      </c>
      <c r="J399" s="8" t="str">
        <f t="shared" si="94"/>
        <v/>
      </c>
      <c r="K399" s="8">
        <f t="shared" si="97"/>
        <v>1</v>
      </c>
      <c r="L399" s="8" t="str">
        <f t="shared" si="98"/>
        <v xml:space="preserve"> </v>
      </c>
      <c r="M399" s="8" t="str">
        <f t="shared" si="95"/>
        <v/>
      </c>
      <c r="N399" s="16" t="str">
        <f t="shared" si="96"/>
        <v/>
      </c>
    </row>
    <row r="400" spans="1:14" x14ac:dyDescent="0.2">
      <c r="A400" s="45"/>
      <c r="B400" s="35" t="s">
        <v>372</v>
      </c>
      <c r="C400" s="32">
        <v>3</v>
      </c>
      <c r="D400" s="7">
        <v>1</v>
      </c>
      <c r="E400" s="7">
        <v>6</v>
      </c>
      <c r="F400" s="7">
        <v>2</v>
      </c>
      <c r="G400" s="8">
        <f t="shared" si="91"/>
        <v>5.1670685497760935E-4</v>
      </c>
      <c r="H400" s="8">
        <f t="shared" si="92"/>
        <v>1.7998560115190784E-4</v>
      </c>
      <c r="I400" s="8">
        <f t="shared" si="93"/>
        <v>9.3999686667711106E-4</v>
      </c>
      <c r="J400" s="8">
        <f t="shared" si="94"/>
        <v>3.6258158085569254E-4</v>
      </c>
      <c r="K400" s="8">
        <f t="shared" si="97"/>
        <v>1</v>
      </c>
      <c r="L400" s="8">
        <f t="shared" si="98"/>
        <v>1</v>
      </c>
      <c r="M400" s="8">
        <f t="shared" si="95"/>
        <v>5.1670685497760935E-4</v>
      </c>
      <c r="N400" s="16">
        <f t="shared" si="96"/>
        <v>1.7998560115190784E-4</v>
      </c>
    </row>
    <row r="401" spans="1:14" x14ac:dyDescent="0.2">
      <c r="A401" s="45"/>
      <c r="B401" s="35" t="s">
        <v>373</v>
      </c>
      <c r="C401" s="32">
        <v>9</v>
      </c>
      <c r="D401" s="7">
        <v>5</v>
      </c>
      <c r="E401" s="7">
        <v>25</v>
      </c>
      <c r="F401" s="7">
        <v>16</v>
      </c>
      <c r="G401" s="8">
        <f t="shared" si="91"/>
        <v>1.550120564932828E-3</v>
      </c>
      <c r="H401" s="8">
        <f t="shared" si="92"/>
        <v>8.9992800575953926E-4</v>
      </c>
      <c r="I401" s="8">
        <f t="shared" si="93"/>
        <v>3.9166536111546295E-3</v>
      </c>
      <c r="J401" s="8">
        <f t="shared" si="94"/>
        <v>2.9006526468455403E-3</v>
      </c>
      <c r="K401" s="8">
        <f t="shared" si="97"/>
        <v>1.7777777777777777</v>
      </c>
      <c r="L401" s="8">
        <f t="shared" si="98"/>
        <v>2.2000000000000002</v>
      </c>
      <c r="M401" s="8">
        <f t="shared" si="95"/>
        <v>2.7557698932139164E-3</v>
      </c>
      <c r="N401" s="16">
        <f t="shared" si="96"/>
        <v>1.9798416126709864E-3</v>
      </c>
    </row>
    <row r="402" spans="1:14" x14ac:dyDescent="0.2">
      <c r="A402" s="45"/>
      <c r="B402" s="35" t="s">
        <v>374</v>
      </c>
      <c r="C402" s="32">
        <v>25</v>
      </c>
      <c r="D402" s="7">
        <v>8</v>
      </c>
      <c r="E402" s="7">
        <v>11</v>
      </c>
      <c r="F402" s="7">
        <v>6</v>
      </c>
      <c r="G402" s="8">
        <f t="shared" si="91"/>
        <v>4.3058904581467451E-3</v>
      </c>
      <c r="H402" s="8">
        <f t="shared" si="92"/>
        <v>1.4398848092152627E-3</v>
      </c>
      <c r="I402" s="8">
        <f t="shared" si="93"/>
        <v>1.7233275889080369E-3</v>
      </c>
      <c r="J402" s="8">
        <f t="shared" si="94"/>
        <v>1.0877447425670776E-3</v>
      </c>
      <c r="K402" s="8">
        <f t="shared" si="97"/>
        <v>-0.56000000000000005</v>
      </c>
      <c r="L402" s="8">
        <f t="shared" si="98"/>
        <v>-0.25</v>
      </c>
      <c r="M402" s="8">
        <f t="shared" si="95"/>
        <v>-2.4112986565621775E-3</v>
      </c>
      <c r="N402" s="16">
        <f t="shared" si="96"/>
        <v>-3.5997120230381568E-4</v>
      </c>
    </row>
    <row r="403" spans="1:14" x14ac:dyDescent="0.2">
      <c r="A403" s="45"/>
      <c r="B403" s="35" t="s">
        <v>375</v>
      </c>
      <c r="C403" s="32">
        <v>0</v>
      </c>
      <c r="D403" s="7">
        <v>0</v>
      </c>
      <c r="E403" s="7">
        <v>0</v>
      </c>
      <c r="F403" s="7">
        <v>0</v>
      </c>
      <c r="G403" s="8" t="str">
        <f t="shared" si="91"/>
        <v/>
      </c>
      <c r="H403" s="8" t="str">
        <f t="shared" si="92"/>
        <v/>
      </c>
      <c r="I403" s="8" t="str">
        <f t="shared" si="93"/>
        <v/>
      </c>
      <c r="J403" s="8" t="str">
        <f t="shared" si="94"/>
        <v/>
      </c>
      <c r="K403" s="8" t="str">
        <f t="shared" si="97"/>
        <v xml:space="preserve"> </v>
      </c>
      <c r="L403" s="8" t="str">
        <f t="shared" si="98"/>
        <v xml:space="preserve"> </v>
      </c>
      <c r="M403" s="8" t="str">
        <f t="shared" si="95"/>
        <v/>
      </c>
      <c r="N403" s="16" t="str">
        <f t="shared" si="96"/>
        <v/>
      </c>
    </row>
    <row r="404" spans="1:14" ht="25.5" x14ac:dyDescent="0.2">
      <c r="A404" s="45"/>
      <c r="B404" s="35" t="s">
        <v>376</v>
      </c>
      <c r="C404" s="32">
        <v>0</v>
      </c>
      <c r="D404" s="7">
        <v>3</v>
      </c>
      <c r="E404" s="7">
        <v>2</v>
      </c>
      <c r="F404" s="7">
        <v>7</v>
      </c>
      <c r="G404" s="8" t="str">
        <f t="shared" si="91"/>
        <v/>
      </c>
      <c r="H404" s="8">
        <f t="shared" si="92"/>
        <v>5.3995680345572358E-4</v>
      </c>
      <c r="I404" s="8">
        <f t="shared" si="93"/>
        <v>3.1333228889237035E-4</v>
      </c>
      <c r="J404" s="8">
        <f t="shared" si="94"/>
        <v>1.2690355329949238E-3</v>
      </c>
      <c r="K404" s="8">
        <f t="shared" si="97"/>
        <v>1</v>
      </c>
      <c r="L404" s="8">
        <f t="shared" si="98"/>
        <v>1.3333333333333333</v>
      </c>
      <c r="M404" s="8" t="str">
        <f t="shared" si="95"/>
        <v/>
      </c>
      <c r="N404" s="16">
        <f t="shared" si="96"/>
        <v>7.1994240460763136E-4</v>
      </c>
    </row>
    <row r="405" spans="1:14" ht="25.5" x14ac:dyDescent="0.2">
      <c r="A405" s="45"/>
      <c r="B405" s="35" t="s">
        <v>377</v>
      </c>
      <c r="C405" s="32">
        <v>125</v>
      </c>
      <c r="D405" s="7">
        <v>89</v>
      </c>
      <c r="E405" s="7">
        <v>249</v>
      </c>
      <c r="F405" s="7">
        <v>285</v>
      </c>
      <c r="G405" s="8">
        <f t="shared" si="91"/>
        <v>2.1529452290733723E-2</v>
      </c>
      <c r="H405" s="8">
        <f t="shared" si="92"/>
        <v>1.6018718502519798E-2</v>
      </c>
      <c r="I405" s="8">
        <f t="shared" si="93"/>
        <v>3.9009869967100111E-2</v>
      </c>
      <c r="J405" s="8">
        <f t="shared" si="94"/>
        <v>5.1667875271936184E-2</v>
      </c>
      <c r="K405" s="8">
        <f t="shared" si="97"/>
        <v>0.99199999999999999</v>
      </c>
      <c r="L405" s="8">
        <f t="shared" si="98"/>
        <v>2.202247191011236</v>
      </c>
      <c r="M405" s="8">
        <f t="shared" si="95"/>
        <v>2.1357216672407853E-2</v>
      </c>
      <c r="N405" s="16">
        <f t="shared" si="96"/>
        <v>3.5277177825773935E-2</v>
      </c>
    </row>
    <row r="406" spans="1:14" x14ac:dyDescent="0.2">
      <c r="A406" s="45"/>
      <c r="B406" s="35" t="s">
        <v>378</v>
      </c>
      <c r="C406" s="32">
        <v>166</v>
      </c>
      <c r="D406" s="7">
        <v>31</v>
      </c>
      <c r="E406" s="7">
        <v>433</v>
      </c>
      <c r="F406" s="7">
        <v>74</v>
      </c>
      <c r="G406" s="8">
        <f t="shared" si="91"/>
        <v>2.8591112642094386E-2</v>
      </c>
      <c r="H406" s="8">
        <f t="shared" si="92"/>
        <v>5.5795536357091434E-3</v>
      </c>
      <c r="I406" s="8">
        <f t="shared" si="93"/>
        <v>6.7836440545198176E-2</v>
      </c>
      <c r="J406" s="8">
        <f t="shared" si="94"/>
        <v>1.3415518491660623E-2</v>
      </c>
      <c r="K406" s="8">
        <f t="shared" si="97"/>
        <v>1.6084337349397591</v>
      </c>
      <c r="L406" s="8">
        <f t="shared" si="98"/>
        <v>1.3870967741935485</v>
      </c>
      <c r="M406" s="8">
        <f t="shared" si="95"/>
        <v>4.598691009300724E-2</v>
      </c>
      <c r="N406" s="16">
        <f t="shared" si="96"/>
        <v>7.7393808495320382E-3</v>
      </c>
    </row>
    <row r="407" spans="1:14" x14ac:dyDescent="0.2">
      <c r="A407" s="45"/>
      <c r="B407" s="35" t="s">
        <v>379</v>
      </c>
      <c r="C407" s="32">
        <v>18</v>
      </c>
      <c r="D407" s="7">
        <v>1</v>
      </c>
      <c r="E407" s="7">
        <v>18</v>
      </c>
      <c r="F407" s="7">
        <v>4</v>
      </c>
      <c r="G407" s="8">
        <f t="shared" si="91"/>
        <v>3.1002411298656561E-3</v>
      </c>
      <c r="H407" s="8">
        <f t="shared" si="92"/>
        <v>1.7998560115190784E-4</v>
      </c>
      <c r="I407" s="8">
        <f t="shared" si="93"/>
        <v>2.8199906000313333E-3</v>
      </c>
      <c r="J407" s="8">
        <f t="shared" si="94"/>
        <v>7.2516316171138508E-4</v>
      </c>
      <c r="K407" s="8">
        <f t="shared" si="97"/>
        <v>0</v>
      </c>
      <c r="L407" s="8">
        <f t="shared" si="98"/>
        <v>3</v>
      </c>
      <c r="M407" s="8">
        <f t="shared" si="95"/>
        <v>0</v>
      </c>
      <c r="N407" s="16">
        <f t="shared" si="96"/>
        <v>5.3995680345572347E-4</v>
      </c>
    </row>
    <row r="408" spans="1:14" x14ac:dyDescent="0.2">
      <c r="A408" s="45"/>
      <c r="B408" s="35" t="s">
        <v>380</v>
      </c>
      <c r="C408" s="32">
        <v>14</v>
      </c>
      <c r="D408" s="7">
        <v>2</v>
      </c>
      <c r="E408" s="7">
        <v>12</v>
      </c>
      <c r="F408" s="7">
        <v>5</v>
      </c>
      <c r="G408" s="8">
        <f t="shared" si="91"/>
        <v>2.4112986565621771E-3</v>
      </c>
      <c r="H408" s="8">
        <f t="shared" si="92"/>
        <v>3.5997120230381568E-4</v>
      </c>
      <c r="I408" s="8">
        <f t="shared" si="93"/>
        <v>1.8799937333542221E-3</v>
      </c>
      <c r="J408" s="8">
        <f t="shared" si="94"/>
        <v>9.0645395213923138E-4</v>
      </c>
      <c r="K408" s="8">
        <f t="shared" si="97"/>
        <v>-0.14285714285714285</v>
      </c>
      <c r="L408" s="8">
        <f t="shared" si="98"/>
        <v>1.5</v>
      </c>
      <c r="M408" s="8">
        <f t="shared" si="95"/>
        <v>-3.4447123665173955E-4</v>
      </c>
      <c r="N408" s="16">
        <f t="shared" si="96"/>
        <v>5.3995680345572347E-4</v>
      </c>
    </row>
    <row r="409" spans="1:14" x14ac:dyDescent="0.2">
      <c r="A409" s="45"/>
      <c r="B409" s="35" t="s">
        <v>381</v>
      </c>
      <c r="C409" s="32">
        <v>3</v>
      </c>
      <c r="D409" s="7">
        <v>0</v>
      </c>
      <c r="E409" s="7">
        <v>7</v>
      </c>
      <c r="F409" s="7">
        <v>0</v>
      </c>
      <c r="G409" s="8">
        <f t="shared" si="91"/>
        <v>5.1670685497760935E-4</v>
      </c>
      <c r="H409" s="8" t="str">
        <f t="shared" si="92"/>
        <v/>
      </c>
      <c r="I409" s="8">
        <f t="shared" si="93"/>
        <v>1.0966630111232962E-3</v>
      </c>
      <c r="J409" s="8" t="str">
        <f t="shared" si="94"/>
        <v/>
      </c>
      <c r="K409" s="8">
        <f t="shared" si="97"/>
        <v>1.3333333333333333</v>
      </c>
      <c r="L409" s="8" t="str">
        <f t="shared" si="98"/>
        <v xml:space="preserve"> </v>
      </c>
      <c r="M409" s="8">
        <f t="shared" si="95"/>
        <v>6.889424733034791E-4</v>
      </c>
      <c r="N409" s="16" t="str">
        <f t="shared" si="96"/>
        <v/>
      </c>
    </row>
    <row r="410" spans="1:14" x14ac:dyDescent="0.2">
      <c r="A410" s="45"/>
      <c r="B410" s="35" t="s">
        <v>382</v>
      </c>
      <c r="C410" s="32">
        <v>15</v>
      </c>
      <c r="D410" s="7">
        <v>2</v>
      </c>
      <c r="E410" s="7">
        <v>23</v>
      </c>
      <c r="F410" s="7">
        <v>6</v>
      </c>
      <c r="G410" s="8">
        <f t="shared" si="91"/>
        <v>2.583534274888047E-3</v>
      </c>
      <c r="H410" s="8">
        <f t="shared" si="92"/>
        <v>3.5997120230381568E-4</v>
      </c>
      <c r="I410" s="8">
        <f t="shared" si="93"/>
        <v>3.603321322262259E-3</v>
      </c>
      <c r="J410" s="8">
        <f t="shared" si="94"/>
        <v>1.0877447425670776E-3</v>
      </c>
      <c r="K410" s="8">
        <f t="shared" si="97"/>
        <v>0.53333333333333333</v>
      </c>
      <c r="L410" s="8">
        <f t="shared" si="98"/>
        <v>2</v>
      </c>
      <c r="M410" s="8">
        <f t="shared" si="95"/>
        <v>1.3778849466069584E-3</v>
      </c>
      <c r="N410" s="16">
        <f t="shared" si="96"/>
        <v>7.1994240460763136E-4</v>
      </c>
    </row>
    <row r="411" spans="1:14" x14ac:dyDescent="0.2">
      <c r="A411" s="45"/>
      <c r="B411" s="35" t="s">
        <v>383</v>
      </c>
      <c r="C411" s="32">
        <v>0</v>
      </c>
      <c r="D411" s="7">
        <v>0</v>
      </c>
      <c r="E411" s="7">
        <v>1</v>
      </c>
      <c r="F411" s="7">
        <v>0</v>
      </c>
      <c r="G411" s="8" t="str">
        <f t="shared" si="91"/>
        <v/>
      </c>
      <c r="H411" s="8" t="str">
        <f t="shared" si="92"/>
        <v/>
      </c>
      <c r="I411" s="8">
        <f t="shared" si="93"/>
        <v>1.5666614444618518E-4</v>
      </c>
      <c r="J411" s="8" t="str">
        <f t="shared" si="94"/>
        <v/>
      </c>
      <c r="K411" s="8">
        <f t="shared" si="97"/>
        <v>1</v>
      </c>
      <c r="L411" s="8" t="str">
        <f t="shared" si="98"/>
        <v xml:space="preserve"> </v>
      </c>
      <c r="M411" s="8" t="str">
        <f t="shared" si="95"/>
        <v/>
      </c>
      <c r="N411" s="16" t="str">
        <f t="shared" si="96"/>
        <v/>
      </c>
    </row>
    <row r="412" spans="1:14" x14ac:dyDescent="0.2">
      <c r="A412" s="45"/>
      <c r="B412" s="35" t="s">
        <v>384</v>
      </c>
      <c r="C412" s="32">
        <v>1</v>
      </c>
      <c r="D412" s="7">
        <v>1</v>
      </c>
      <c r="E412" s="7">
        <v>0</v>
      </c>
      <c r="F412" s="7">
        <v>0</v>
      </c>
      <c r="G412" s="8">
        <f t="shared" si="91"/>
        <v>1.722356183258698E-4</v>
      </c>
      <c r="H412" s="8">
        <f t="shared" si="92"/>
        <v>1.7998560115190784E-4</v>
      </c>
      <c r="I412" s="8" t="str">
        <f t="shared" si="93"/>
        <v/>
      </c>
      <c r="J412" s="8" t="str">
        <f t="shared" si="94"/>
        <v/>
      </c>
      <c r="K412" s="8">
        <f t="shared" si="97"/>
        <v>-1</v>
      </c>
      <c r="L412" s="8">
        <f t="shared" si="98"/>
        <v>-1</v>
      </c>
      <c r="M412" s="8">
        <f t="shared" si="95"/>
        <v>-1.722356183258698E-4</v>
      </c>
      <c r="N412" s="16">
        <f t="shared" si="96"/>
        <v>-1.7998560115190784E-4</v>
      </c>
    </row>
    <row r="413" spans="1:14" x14ac:dyDescent="0.2">
      <c r="A413" s="45"/>
      <c r="B413" s="35" t="s">
        <v>385</v>
      </c>
      <c r="C413" s="32">
        <v>45</v>
      </c>
      <c r="D413" s="7">
        <v>1</v>
      </c>
      <c r="E413" s="7">
        <v>51</v>
      </c>
      <c r="F413" s="7">
        <v>2</v>
      </c>
      <c r="G413" s="8">
        <f t="shared" si="91"/>
        <v>7.7506028246641405E-3</v>
      </c>
      <c r="H413" s="8">
        <f t="shared" si="92"/>
        <v>1.7998560115190784E-4</v>
      </c>
      <c r="I413" s="8">
        <f t="shared" si="93"/>
        <v>7.9899733667554446E-3</v>
      </c>
      <c r="J413" s="8">
        <f t="shared" si="94"/>
        <v>3.6258158085569254E-4</v>
      </c>
      <c r="K413" s="8">
        <f t="shared" si="97"/>
        <v>0.13333333333333333</v>
      </c>
      <c r="L413" s="8">
        <f t="shared" si="98"/>
        <v>1</v>
      </c>
      <c r="M413" s="8">
        <f t="shared" si="95"/>
        <v>1.0334137099552187E-3</v>
      </c>
      <c r="N413" s="16">
        <f t="shared" si="96"/>
        <v>1.7998560115190784E-4</v>
      </c>
    </row>
    <row r="414" spans="1:14" x14ac:dyDescent="0.2">
      <c r="A414" s="45"/>
      <c r="B414" s="35" t="s">
        <v>386</v>
      </c>
      <c r="C414" s="32">
        <v>0</v>
      </c>
      <c r="D414" s="7">
        <v>1</v>
      </c>
      <c r="E414" s="7">
        <v>1</v>
      </c>
      <c r="F414" s="7">
        <v>2</v>
      </c>
      <c r="G414" s="8" t="str">
        <f t="shared" si="91"/>
        <v/>
      </c>
      <c r="H414" s="8">
        <f t="shared" si="92"/>
        <v>1.7998560115190784E-4</v>
      </c>
      <c r="I414" s="8">
        <f t="shared" si="93"/>
        <v>1.5666614444618518E-4</v>
      </c>
      <c r="J414" s="8">
        <f t="shared" si="94"/>
        <v>3.6258158085569254E-4</v>
      </c>
      <c r="K414" s="8">
        <f t="shared" si="97"/>
        <v>1</v>
      </c>
      <c r="L414" s="8">
        <f t="shared" si="98"/>
        <v>1</v>
      </c>
      <c r="M414" s="8" t="str">
        <f t="shared" si="95"/>
        <v/>
      </c>
      <c r="N414" s="16">
        <f t="shared" si="96"/>
        <v>1.7998560115190784E-4</v>
      </c>
    </row>
    <row r="415" spans="1:14" x14ac:dyDescent="0.2">
      <c r="A415" s="45"/>
      <c r="B415" s="35" t="s">
        <v>387</v>
      </c>
      <c r="C415" s="32">
        <v>0</v>
      </c>
      <c r="D415" s="7">
        <v>1</v>
      </c>
      <c r="E415" s="7">
        <v>1</v>
      </c>
      <c r="F415" s="7">
        <v>0</v>
      </c>
      <c r="G415" s="8" t="str">
        <f t="shared" si="91"/>
        <v/>
      </c>
      <c r="H415" s="8">
        <f t="shared" si="92"/>
        <v>1.7998560115190784E-4</v>
      </c>
      <c r="I415" s="8">
        <f t="shared" si="93"/>
        <v>1.5666614444618518E-4</v>
      </c>
      <c r="J415" s="8" t="str">
        <f t="shared" si="94"/>
        <v/>
      </c>
      <c r="K415" s="8">
        <f t="shared" si="97"/>
        <v>1</v>
      </c>
      <c r="L415" s="8">
        <f t="shared" si="98"/>
        <v>-1</v>
      </c>
      <c r="M415" s="8" t="str">
        <f t="shared" si="95"/>
        <v/>
      </c>
      <c r="N415" s="16">
        <f t="shared" si="96"/>
        <v>-1.7998560115190784E-4</v>
      </c>
    </row>
    <row r="416" spans="1:14" x14ac:dyDescent="0.2">
      <c r="A416" s="45"/>
      <c r="B416" s="35" t="s">
        <v>388</v>
      </c>
      <c r="C416" s="32">
        <v>2</v>
      </c>
      <c r="D416" s="7">
        <v>2</v>
      </c>
      <c r="E416" s="7">
        <v>3</v>
      </c>
      <c r="F416" s="7">
        <v>3</v>
      </c>
      <c r="G416" s="8">
        <f t="shared" si="91"/>
        <v>3.444712366517396E-4</v>
      </c>
      <c r="H416" s="8">
        <f t="shared" si="92"/>
        <v>3.5997120230381568E-4</v>
      </c>
      <c r="I416" s="8">
        <f t="shared" si="93"/>
        <v>4.6999843333855553E-4</v>
      </c>
      <c r="J416" s="8">
        <f t="shared" si="94"/>
        <v>5.4387237128353878E-4</v>
      </c>
      <c r="K416" s="8">
        <f t="shared" si="97"/>
        <v>0.5</v>
      </c>
      <c r="L416" s="8">
        <f t="shared" si="98"/>
        <v>0.5</v>
      </c>
      <c r="M416" s="8">
        <f t="shared" si="95"/>
        <v>1.722356183258698E-4</v>
      </c>
      <c r="N416" s="16">
        <f t="shared" si="96"/>
        <v>1.7998560115190784E-4</v>
      </c>
    </row>
    <row r="417" spans="1:14" x14ac:dyDescent="0.2">
      <c r="A417" s="45" t="s">
        <v>76</v>
      </c>
      <c r="B417" s="35" t="s">
        <v>389</v>
      </c>
      <c r="C417" s="32">
        <v>0</v>
      </c>
      <c r="D417" s="7">
        <v>0</v>
      </c>
      <c r="E417" s="7">
        <v>0</v>
      </c>
      <c r="F417" s="7">
        <v>0</v>
      </c>
      <c r="G417" s="8" t="str">
        <f t="shared" si="91"/>
        <v/>
      </c>
      <c r="H417" s="8" t="str">
        <f t="shared" si="92"/>
        <v/>
      </c>
      <c r="I417" s="8" t="str">
        <f t="shared" si="93"/>
        <v/>
      </c>
      <c r="J417" s="8" t="str">
        <f t="shared" si="94"/>
        <v/>
      </c>
      <c r="K417" s="8" t="str">
        <f t="shared" si="97"/>
        <v xml:space="preserve"> </v>
      </c>
      <c r="L417" s="8" t="str">
        <f t="shared" si="98"/>
        <v xml:space="preserve"> </v>
      </c>
      <c r="M417" s="8" t="str">
        <f t="shared" si="95"/>
        <v/>
      </c>
      <c r="N417" s="16" t="str">
        <f t="shared" si="96"/>
        <v/>
      </c>
    </row>
    <row r="418" spans="1:14" x14ac:dyDescent="0.2">
      <c r="A418" s="45" t="s">
        <v>76</v>
      </c>
      <c r="B418" s="35" t="s">
        <v>390</v>
      </c>
      <c r="C418" s="32">
        <v>0</v>
      </c>
      <c r="D418" s="7">
        <v>0</v>
      </c>
      <c r="E418" s="7">
        <v>0</v>
      </c>
      <c r="F418" s="7">
        <v>0</v>
      </c>
      <c r="G418" s="8" t="str">
        <f t="shared" si="91"/>
        <v/>
      </c>
      <c r="H418" s="8" t="str">
        <f t="shared" si="92"/>
        <v/>
      </c>
      <c r="I418" s="8" t="str">
        <f t="shared" si="93"/>
        <v/>
      </c>
      <c r="J418" s="8" t="str">
        <f t="shared" si="94"/>
        <v/>
      </c>
      <c r="K418" s="8" t="str">
        <f t="shared" si="97"/>
        <v xml:space="preserve"> </v>
      </c>
      <c r="L418" s="8" t="str">
        <f t="shared" si="98"/>
        <v xml:space="preserve"> </v>
      </c>
      <c r="M418" s="8" t="str">
        <f t="shared" si="95"/>
        <v/>
      </c>
      <c r="N418" s="16" t="str">
        <f t="shared" si="96"/>
        <v/>
      </c>
    </row>
    <row r="419" spans="1:14" x14ac:dyDescent="0.2">
      <c r="A419" s="45"/>
      <c r="B419" s="35" t="s">
        <v>391</v>
      </c>
      <c r="C419" s="32">
        <v>358</v>
      </c>
      <c r="D419" s="7">
        <v>214</v>
      </c>
      <c r="E419" s="7">
        <v>313</v>
      </c>
      <c r="F419" s="7">
        <v>302</v>
      </c>
      <c r="G419" s="8">
        <f t="shared" si="91"/>
        <v>6.1660351360661385E-2</v>
      </c>
      <c r="H419" s="8">
        <f t="shared" si="92"/>
        <v>3.8516918646508282E-2</v>
      </c>
      <c r="I419" s="8">
        <f t="shared" si="93"/>
        <v>4.9036503211655959E-2</v>
      </c>
      <c r="J419" s="8">
        <f t="shared" si="94"/>
        <v>5.4749818709209572E-2</v>
      </c>
      <c r="K419" s="8">
        <f t="shared" si="97"/>
        <v>-0.12569832402234637</v>
      </c>
      <c r="L419" s="8">
        <f t="shared" si="98"/>
        <v>0.41121495327102803</v>
      </c>
      <c r="M419" s="8">
        <f t="shared" si="95"/>
        <v>-7.7506028246641413E-3</v>
      </c>
      <c r="N419" s="16">
        <f t="shared" si="96"/>
        <v>1.5838732901367891E-2</v>
      </c>
    </row>
    <row r="420" spans="1:14" x14ac:dyDescent="0.2">
      <c r="A420" s="45"/>
      <c r="B420" s="35" t="s">
        <v>392</v>
      </c>
      <c r="C420" s="32">
        <v>2</v>
      </c>
      <c r="D420" s="7">
        <v>6</v>
      </c>
      <c r="E420" s="7">
        <v>2</v>
      </c>
      <c r="F420" s="7">
        <v>3</v>
      </c>
      <c r="G420" s="8">
        <f t="shared" si="91"/>
        <v>3.444712366517396E-4</v>
      </c>
      <c r="H420" s="8">
        <f t="shared" si="92"/>
        <v>1.0799136069114472E-3</v>
      </c>
      <c r="I420" s="8">
        <f t="shared" si="93"/>
        <v>3.1333228889237035E-4</v>
      </c>
      <c r="J420" s="8">
        <f t="shared" si="94"/>
        <v>5.4387237128353878E-4</v>
      </c>
      <c r="K420" s="8">
        <f t="shared" si="97"/>
        <v>0</v>
      </c>
      <c r="L420" s="8">
        <f t="shared" si="98"/>
        <v>-0.5</v>
      </c>
      <c r="M420" s="8">
        <f t="shared" si="95"/>
        <v>0</v>
      </c>
      <c r="N420" s="16">
        <f t="shared" si="96"/>
        <v>-5.3995680345572358E-4</v>
      </c>
    </row>
    <row r="421" spans="1:14" x14ac:dyDescent="0.2">
      <c r="A421" s="45"/>
      <c r="B421" s="35" t="s">
        <v>393</v>
      </c>
      <c r="C421" s="32">
        <v>0</v>
      </c>
      <c r="D421" s="7">
        <v>0</v>
      </c>
      <c r="E421" s="7">
        <v>0</v>
      </c>
      <c r="F421" s="7">
        <v>0</v>
      </c>
      <c r="G421" s="8" t="str">
        <f t="shared" si="91"/>
        <v/>
      </c>
      <c r="H421" s="8" t="str">
        <f t="shared" si="92"/>
        <v/>
      </c>
      <c r="I421" s="8" t="str">
        <f t="shared" si="93"/>
        <v/>
      </c>
      <c r="J421" s="8" t="str">
        <f t="shared" si="94"/>
        <v/>
      </c>
      <c r="K421" s="8" t="str">
        <f t="shared" si="97"/>
        <v xml:space="preserve"> </v>
      </c>
      <c r="L421" s="8" t="str">
        <f t="shared" si="98"/>
        <v xml:space="preserve"> </v>
      </c>
      <c r="M421" s="8" t="str">
        <f t="shared" si="95"/>
        <v/>
      </c>
      <c r="N421" s="16" t="str">
        <f t="shared" si="96"/>
        <v/>
      </c>
    </row>
    <row r="422" spans="1:14" x14ac:dyDescent="0.2">
      <c r="A422" s="45"/>
      <c r="B422" s="35" t="s">
        <v>394</v>
      </c>
      <c r="C422" s="32">
        <v>74</v>
      </c>
      <c r="D422" s="7">
        <v>19</v>
      </c>
      <c r="E422" s="7">
        <v>42</v>
      </c>
      <c r="F422" s="7">
        <v>33</v>
      </c>
      <c r="G422" s="8">
        <f t="shared" si="91"/>
        <v>1.2745435756114365E-2</v>
      </c>
      <c r="H422" s="8">
        <f t="shared" si="92"/>
        <v>3.4197264218862491E-3</v>
      </c>
      <c r="I422" s="8">
        <f t="shared" si="93"/>
        <v>6.5799780667397771E-3</v>
      </c>
      <c r="J422" s="8">
        <f t="shared" si="94"/>
        <v>5.9825960841189268E-3</v>
      </c>
      <c r="K422" s="8">
        <f t="shared" si="97"/>
        <v>-0.43243243243243246</v>
      </c>
      <c r="L422" s="8">
        <f t="shared" si="98"/>
        <v>0.73684210526315785</v>
      </c>
      <c r="M422" s="8">
        <f t="shared" si="95"/>
        <v>-5.5115397864278336E-3</v>
      </c>
      <c r="N422" s="16">
        <f t="shared" si="96"/>
        <v>2.5197984161267097E-3</v>
      </c>
    </row>
    <row r="423" spans="1:14" x14ac:dyDescent="0.2">
      <c r="A423" s="45"/>
      <c r="B423" s="35" t="s">
        <v>395</v>
      </c>
      <c r="C423" s="32">
        <v>405</v>
      </c>
      <c r="D423" s="7">
        <v>176</v>
      </c>
      <c r="E423" s="7">
        <v>960</v>
      </c>
      <c r="F423" s="7">
        <v>488</v>
      </c>
      <c r="G423" s="8">
        <f t="shared" si="91"/>
        <v>6.9755425421977268E-2</v>
      </c>
      <c r="H423" s="8">
        <f t="shared" si="92"/>
        <v>3.1677465802735782E-2</v>
      </c>
      <c r="I423" s="8">
        <f t="shared" si="93"/>
        <v>0.15039949866833777</v>
      </c>
      <c r="J423" s="8">
        <f t="shared" si="94"/>
        <v>8.8469905728788975E-2</v>
      </c>
      <c r="K423" s="8">
        <f t="shared" si="97"/>
        <v>1.3703703703703705</v>
      </c>
      <c r="L423" s="8">
        <f t="shared" si="98"/>
        <v>1.7727272727272727</v>
      </c>
      <c r="M423" s="8">
        <f t="shared" si="95"/>
        <v>9.5590768170857751E-2</v>
      </c>
      <c r="N423" s="16">
        <f t="shared" si="96"/>
        <v>5.6155507559395253E-2</v>
      </c>
    </row>
    <row r="424" spans="1:14" x14ac:dyDescent="0.2">
      <c r="A424" s="45"/>
      <c r="B424" s="35" t="s">
        <v>396</v>
      </c>
      <c r="C424" s="32">
        <v>71</v>
      </c>
      <c r="D424" s="7">
        <v>26</v>
      </c>
      <c r="E424" s="7">
        <v>39</v>
      </c>
      <c r="F424" s="7">
        <v>16</v>
      </c>
      <c r="G424" s="8">
        <f t="shared" si="91"/>
        <v>1.2228728901136755E-2</v>
      </c>
      <c r="H424" s="8">
        <f t="shared" si="92"/>
        <v>4.6796256299496044E-3</v>
      </c>
      <c r="I424" s="8">
        <f t="shared" si="93"/>
        <v>6.1099796334012219E-3</v>
      </c>
      <c r="J424" s="8">
        <f t="shared" si="94"/>
        <v>2.9006526468455403E-3</v>
      </c>
      <c r="K424" s="8">
        <f t="shared" si="97"/>
        <v>-0.45070422535211269</v>
      </c>
      <c r="L424" s="8">
        <f t="shared" si="98"/>
        <v>-0.38461538461538464</v>
      </c>
      <c r="M424" s="8">
        <f t="shared" si="95"/>
        <v>-5.5115397864278336E-3</v>
      </c>
      <c r="N424" s="16">
        <f t="shared" si="96"/>
        <v>-1.7998560115190787E-3</v>
      </c>
    </row>
    <row r="425" spans="1:14" x14ac:dyDescent="0.2">
      <c r="A425" s="45"/>
      <c r="B425" s="35" t="s">
        <v>397</v>
      </c>
      <c r="C425" s="32">
        <v>1</v>
      </c>
      <c r="D425" s="7">
        <v>0</v>
      </c>
      <c r="E425" s="7">
        <v>1</v>
      </c>
      <c r="F425" s="7">
        <v>1</v>
      </c>
      <c r="G425" s="8">
        <f t="shared" si="91"/>
        <v>1.722356183258698E-4</v>
      </c>
      <c r="H425" s="8" t="str">
        <f t="shared" si="92"/>
        <v/>
      </c>
      <c r="I425" s="8">
        <f t="shared" si="93"/>
        <v>1.5666614444618518E-4</v>
      </c>
      <c r="J425" s="8">
        <f t="shared" si="94"/>
        <v>1.8129079042784627E-4</v>
      </c>
      <c r="K425" s="8">
        <f t="shared" si="97"/>
        <v>0</v>
      </c>
      <c r="L425" s="8">
        <f t="shared" si="98"/>
        <v>1</v>
      </c>
      <c r="M425" s="8">
        <f t="shared" si="95"/>
        <v>0</v>
      </c>
      <c r="N425" s="16" t="str">
        <f t="shared" si="96"/>
        <v/>
      </c>
    </row>
    <row r="426" spans="1:14" x14ac:dyDescent="0.2">
      <c r="A426" s="45"/>
      <c r="B426" s="35" t="s">
        <v>398</v>
      </c>
      <c r="C426" s="32">
        <v>7</v>
      </c>
      <c r="D426" s="7">
        <v>7</v>
      </c>
      <c r="E426" s="7">
        <v>13</v>
      </c>
      <c r="F426" s="7">
        <v>6</v>
      </c>
      <c r="G426" s="8">
        <f t="shared" si="91"/>
        <v>1.2056493282810886E-3</v>
      </c>
      <c r="H426" s="8">
        <f t="shared" si="92"/>
        <v>1.2598992080633548E-3</v>
      </c>
      <c r="I426" s="8">
        <f t="shared" si="93"/>
        <v>2.0366598778004071E-3</v>
      </c>
      <c r="J426" s="8">
        <f t="shared" si="94"/>
        <v>1.0877447425670776E-3</v>
      </c>
      <c r="K426" s="8">
        <f t="shared" si="97"/>
        <v>0.8571428571428571</v>
      </c>
      <c r="L426" s="8">
        <f t="shared" si="98"/>
        <v>-0.14285714285714285</v>
      </c>
      <c r="M426" s="8">
        <f t="shared" si="95"/>
        <v>1.0334137099552187E-3</v>
      </c>
      <c r="N426" s="16">
        <f t="shared" si="96"/>
        <v>-1.7998560115190781E-4</v>
      </c>
    </row>
    <row r="427" spans="1:14" ht="25.5" x14ac:dyDescent="0.2">
      <c r="A427" s="45"/>
      <c r="B427" s="35" t="s">
        <v>399</v>
      </c>
      <c r="C427" s="32">
        <v>1</v>
      </c>
      <c r="D427" s="7">
        <v>0</v>
      </c>
      <c r="E427" s="7">
        <v>2</v>
      </c>
      <c r="F427" s="7">
        <v>1</v>
      </c>
      <c r="G427" s="8">
        <f t="shared" si="91"/>
        <v>1.722356183258698E-4</v>
      </c>
      <c r="H427" s="8" t="str">
        <f t="shared" si="92"/>
        <v/>
      </c>
      <c r="I427" s="8">
        <f t="shared" si="93"/>
        <v>3.1333228889237035E-4</v>
      </c>
      <c r="J427" s="8">
        <f t="shared" si="94"/>
        <v>1.8129079042784627E-4</v>
      </c>
      <c r="K427" s="8">
        <f t="shared" si="97"/>
        <v>1</v>
      </c>
      <c r="L427" s="8">
        <f t="shared" si="98"/>
        <v>1</v>
      </c>
      <c r="M427" s="8">
        <f t="shared" si="95"/>
        <v>1.722356183258698E-4</v>
      </c>
      <c r="N427" s="16" t="str">
        <f t="shared" si="96"/>
        <v/>
      </c>
    </row>
    <row r="428" spans="1:14" x14ac:dyDescent="0.2">
      <c r="A428" s="45"/>
      <c r="B428" s="35" t="s">
        <v>400</v>
      </c>
      <c r="C428" s="32">
        <v>7</v>
      </c>
      <c r="D428" s="7">
        <v>2</v>
      </c>
      <c r="E428" s="7">
        <v>7</v>
      </c>
      <c r="F428" s="7">
        <v>2</v>
      </c>
      <c r="G428" s="8">
        <f t="shared" si="91"/>
        <v>1.2056493282810886E-3</v>
      </c>
      <c r="H428" s="8">
        <f t="shared" si="92"/>
        <v>3.5997120230381568E-4</v>
      </c>
      <c r="I428" s="8">
        <f t="shared" si="93"/>
        <v>1.0966630111232962E-3</v>
      </c>
      <c r="J428" s="8">
        <f t="shared" si="94"/>
        <v>3.6258158085569254E-4</v>
      </c>
      <c r="K428" s="8">
        <f t="shared" si="97"/>
        <v>0</v>
      </c>
      <c r="L428" s="8">
        <f t="shared" si="98"/>
        <v>0</v>
      </c>
      <c r="M428" s="8">
        <f t="shared" si="95"/>
        <v>0</v>
      </c>
      <c r="N428" s="16">
        <f t="shared" si="96"/>
        <v>0</v>
      </c>
    </row>
    <row r="429" spans="1:14" x14ac:dyDescent="0.2">
      <c r="A429" s="45"/>
      <c r="B429" s="35" t="s">
        <v>401</v>
      </c>
      <c r="C429" s="32">
        <v>10</v>
      </c>
      <c r="D429" s="7">
        <v>6</v>
      </c>
      <c r="E429" s="7">
        <v>9</v>
      </c>
      <c r="F429" s="7">
        <v>4</v>
      </c>
      <c r="G429" s="8">
        <f t="shared" si="91"/>
        <v>1.7223561832586979E-3</v>
      </c>
      <c r="H429" s="8">
        <f t="shared" si="92"/>
        <v>1.0799136069114472E-3</v>
      </c>
      <c r="I429" s="8">
        <f t="shared" si="93"/>
        <v>1.4099953000156666E-3</v>
      </c>
      <c r="J429" s="8">
        <f t="shared" si="94"/>
        <v>7.2516316171138508E-4</v>
      </c>
      <c r="K429" s="8">
        <f t="shared" si="97"/>
        <v>-0.1</v>
      </c>
      <c r="L429" s="8">
        <f t="shared" si="98"/>
        <v>-0.33333333333333331</v>
      </c>
      <c r="M429" s="8">
        <f t="shared" si="95"/>
        <v>-1.722356183258698E-4</v>
      </c>
      <c r="N429" s="16">
        <f t="shared" si="96"/>
        <v>-3.5997120230381568E-4</v>
      </c>
    </row>
    <row r="430" spans="1:14" x14ac:dyDescent="0.2">
      <c r="A430" s="45"/>
      <c r="B430" s="35" t="s">
        <v>402</v>
      </c>
      <c r="C430" s="32">
        <v>3</v>
      </c>
      <c r="D430" s="7">
        <v>4</v>
      </c>
      <c r="E430" s="7">
        <v>3</v>
      </c>
      <c r="F430" s="7">
        <v>4</v>
      </c>
      <c r="G430" s="8">
        <f t="shared" si="91"/>
        <v>5.1670685497760935E-4</v>
      </c>
      <c r="H430" s="8">
        <f t="shared" si="92"/>
        <v>7.1994240460763136E-4</v>
      </c>
      <c r="I430" s="8">
        <f t="shared" si="93"/>
        <v>4.6999843333855553E-4</v>
      </c>
      <c r="J430" s="8">
        <f t="shared" si="94"/>
        <v>7.2516316171138508E-4</v>
      </c>
      <c r="K430" s="8">
        <f t="shared" si="97"/>
        <v>0</v>
      </c>
      <c r="L430" s="8">
        <f t="shared" si="98"/>
        <v>0</v>
      </c>
      <c r="M430" s="8">
        <f t="shared" si="95"/>
        <v>0</v>
      </c>
      <c r="N430" s="16">
        <f t="shared" si="96"/>
        <v>0</v>
      </c>
    </row>
    <row r="431" spans="1:14" x14ac:dyDescent="0.2">
      <c r="A431" s="45"/>
      <c r="B431" s="35" t="s">
        <v>403</v>
      </c>
      <c r="C431" s="32">
        <v>1</v>
      </c>
      <c r="D431" s="7">
        <v>0</v>
      </c>
      <c r="E431" s="7">
        <v>0</v>
      </c>
      <c r="F431" s="7">
        <v>0</v>
      </c>
      <c r="G431" s="8">
        <f t="shared" si="91"/>
        <v>1.722356183258698E-4</v>
      </c>
      <c r="H431" s="8" t="str">
        <f t="shared" si="92"/>
        <v/>
      </c>
      <c r="I431" s="8" t="str">
        <f t="shared" si="93"/>
        <v/>
      </c>
      <c r="J431" s="8" t="str">
        <f t="shared" si="94"/>
        <v/>
      </c>
      <c r="K431" s="8">
        <f t="shared" si="97"/>
        <v>-1</v>
      </c>
      <c r="L431" s="8" t="str">
        <f t="shared" si="98"/>
        <v xml:space="preserve"> </v>
      </c>
      <c r="M431" s="8">
        <f t="shared" si="95"/>
        <v>-1.722356183258698E-4</v>
      </c>
      <c r="N431" s="16" t="str">
        <f t="shared" si="96"/>
        <v/>
      </c>
    </row>
    <row r="432" spans="1:14" ht="25.5" x14ac:dyDescent="0.2">
      <c r="A432" s="45"/>
      <c r="B432" s="35" t="s">
        <v>404</v>
      </c>
      <c r="C432" s="32">
        <v>103</v>
      </c>
      <c r="D432" s="7">
        <v>88</v>
      </c>
      <c r="E432" s="7">
        <v>13</v>
      </c>
      <c r="F432" s="7">
        <v>4</v>
      </c>
      <c r="G432" s="8">
        <f t="shared" si="91"/>
        <v>1.7740268687564589E-2</v>
      </c>
      <c r="H432" s="8">
        <f t="shared" si="92"/>
        <v>1.5838732901367891E-2</v>
      </c>
      <c r="I432" s="8">
        <f t="shared" si="93"/>
        <v>2.0366598778004071E-3</v>
      </c>
      <c r="J432" s="8">
        <f t="shared" si="94"/>
        <v>7.2516316171138508E-4</v>
      </c>
      <c r="K432" s="8">
        <f t="shared" si="97"/>
        <v>-0.87378640776699024</v>
      </c>
      <c r="L432" s="8">
        <f t="shared" si="98"/>
        <v>-0.95454545454545459</v>
      </c>
      <c r="M432" s="8">
        <f t="shared" si="95"/>
        <v>-1.5501205649328281E-2</v>
      </c>
      <c r="N432" s="16">
        <f t="shared" si="96"/>
        <v>-1.511879049676026E-2</v>
      </c>
    </row>
    <row r="433" spans="1:14" ht="25.5" x14ac:dyDescent="0.2">
      <c r="A433" s="45"/>
      <c r="B433" s="35" t="s">
        <v>405</v>
      </c>
      <c r="C433" s="32">
        <v>1</v>
      </c>
      <c r="D433" s="7">
        <v>1</v>
      </c>
      <c r="E433" s="7">
        <v>0</v>
      </c>
      <c r="F433" s="7">
        <v>4</v>
      </c>
      <c r="G433" s="8">
        <f t="shared" si="91"/>
        <v>1.722356183258698E-4</v>
      </c>
      <c r="H433" s="8">
        <f t="shared" si="92"/>
        <v>1.7998560115190784E-4</v>
      </c>
      <c r="I433" s="8" t="str">
        <f t="shared" si="93"/>
        <v/>
      </c>
      <c r="J433" s="8">
        <f t="shared" si="94"/>
        <v>7.2516316171138508E-4</v>
      </c>
      <c r="K433" s="8">
        <f t="shared" si="97"/>
        <v>-1</v>
      </c>
      <c r="L433" s="8">
        <f t="shared" si="98"/>
        <v>3</v>
      </c>
      <c r="M433" s="8">
        <f t="shared" si="95"/>
        <v>-1.722356183258698E-4</v>
      </c>
      <c r="N433" s="16">
        <f t="shared" si="96"/>
        <v>5.3995680345572347E-4</v>
      </c>
    </row>
    <row r="434" spans="1:14" x14ac:dyDescent="0.2">
      <c r="A434" s="45"/>
      <c r="B434" s="35" t="s">
        <v>406</v>
      </c>
      <c r="C434" s="32">
        <v>8</v>
      </c>
      <c r="D434" s="7">
        <v>20</v>
      </c>
      <c r="E434" s="7">
        <v>11</v>
      </c>
      <c r="F434" s="7">
        <v>22</v>
      </c>
      <c r="G434" s="8">
        <f t="shared" si="91"/>
        <v>1.3778849466069584E-3</v>
      </c>
      <c r="H434" s="8">
        <f t="shared" si="92"/>
        <v>3.599712023038157E-3</v>
      </c>
      <c r="I434" s="8">
        <f t="shared" si="93"/>
        <v>1.7233275889080369E-3</v>
      </c>
      <c r="J434" s="8">
        <f t="shared" si="94"/>
        <v>3.9883973894126179E-3</v>
      </c>
      <c r="K434" s="8">
        <f t="shared" si="97"/>
        <v>0.375</v>
      </c>
      <c r="L434" s="8">
        <f t="shared" si="98"/>
        <v>0.1</v>
      </c>
      <c r="M434" s="8">
        <f t="shared" si="95"/>
        <v>5.1670685497760935E-4</v>
      </c>
      <c r="N434" s="16">
        <f t="shared" si="96"/>
        <v>3.5997120230381573E-4</v>
      </c>
    </row>
    <row r="435" spans="1:14" x14ac:dyDescent="0.2">
      <c r="A435" s="45"/>
      <c r="B435" s="35" t="s">
        <v>407</v>
      </c>
      <c r="C435" s="32">
        <v>131</v>
      </c>
      <c r="D435" s="7">
        <v>186</v>
      </c>
      <c r="E435" s="7">
        <v>202</v>
      </c>
      <c r="F435" s="7">
        <v>300</v>
      </c>
      <c r="G435" s="8">
        <f t="shared" ref="G435:G498" si="99">+IF(C435=0,"",C435/C$371)</f>
        <v>2.2562866000688943E-2</v>
      </c>
      <c r="H435" s="8">
        <f t="shared" ref="H435:H498" si="100">+IF(D435=0,"",D435/D$371)</f>
        <v>3.3477321814254862E-2</v>
      </c>
      <c r="I435" s="8">
        <f t="shared" ref="I435:I498" si="101">+IF(E435=0,"",E435/E$371)</f>
        <v>3.1646561178129404E-2</v>
      </c>
      <c r="J435" s="8">
        <f t="shared" ref="J435:J498" si="102">+IF(F435=0,"",F435/F$371)</f>
        <v>5.4387237128353881E-2</v>
      </c>
      <c r="K435" s="8">
        <f t="shared" si="97"/>
        <v>0.5419847328244275</v>
      </c>
      <c r="L435" s="8">
        <f t="shared" si="98"/>
        <v>0.61290322580645162</v>
      </c>
      <c r="M435" s="8">
        <f t="shared" ref="M435:M498" si="103">+IF(OR(AND(G435=""),(K435="")),"",G435*K435)</f>
        <v>1.2228728901136755E-2</v>
      </c>
      <c r="N435" s="16">
        <f t="shared" ref="N435:N498" si="104">+IF(OR(AND(H435=""),(L435="")),"",H435*L435)</f>
        <v>2.0518358531317497E-2</v>
      </c>
    </row>
    <row r="436" spans="1:14" x14ac:dyDescent="0.2">
      <c r="A436" s="45"/>
      <c r="B436" s="35" t="s">
        <v>408</v>
      </c>
      <c r="C436" s="32">
        <v>0</v>
      </c>
      <c r="D436" s="7">
        <v>0</v>
      </c>
      <c r="E436" s="7">
        <v>1</v>
      </c>
      <c r="F436" s="7">
        <v>1</v>
      </c>
      <c r="G436" s="8" t="str">
        <f t="shared" si="99"/>
        <v/>
      </c>
      <c r="H436" s="8" t="str">
        <f t="shared" si="100"/>
        <v/>
      </c>
      <c r="I436" s="8">
        <f t="shared" si="101"/>
        <v>1.5666614444618518E-4</v>
      </c>
      <c r="J436" s="8">
        <f t="shared" si="102"/>
        <v>1.8129079042784627E-4</v>
      </c>
      <c r="K436" s="8">
        <f t="shared" ref="K436:K499" si="105">+IF(AND(C436=0,E436=0)," ",IF(C436=0,1,IF(E436=0,-1,(E436-C436)/C436)))</f>
        <v>1</v>
      </c>
      <c r="L436" s="8">
        <f t="shared" ref="L436:L499" si="106">+IF(AND(D436=0,F436=0)," ",IF(D436=0,1,IF(F436=0,-1,(F436-D436)/D436)))</f>
        <v>1</v>
      </c>
      <c r="M436" s="8" t="str">
        <f t="shared" si="103"/>
        <v/>
      </c>
      <c r="N436" s="16" t="str">
        <f t="shared" si="104"/>
        <v/>
      </c>
    </row>
    <row r="437" spans="1:14" x14ac:dyDescent="0.2">
      <c r="A437" s="45"/>
      <c r="B437" s="35" t="s">
        <v>409</v>
      </c>
      <c r="C437" s="32">
        <v>35</v>
      </c>
      <c r="D437" s="7">
        <v>5</v>
      </c>
      <c r="E437" s="7">
        <v>24</v>
      </c>
      <c r="F437" s="7">
        <v>11</v>
      </c>
      <c r="G437" s="8">
        <f t="shared" si="99"/>
        <v>6.0282466414054428E-3</v>
      </c>
      <c r="H437" s="8">
        <f t="shared" si="100"/>
        <v>8.9992800575953926E-4</v>
      </c>
      <c r="I437" s="8">
        <f t="shared" si="101"/>
        <v>3.7599874667084443E-3</v>
      </c>
      <c r="J437" s="8">
        <f t="shared" si="102"/>
        <v>1.9941986947063089E-3</v>
      </c>
      <c r="K437" s="8">
        <f t="shared" si="105"/>
        <v>-0.31428571428571428</v>
      </c>
      <c r="L437" s="8">
        <f t="shared" si="106"/>
        <v>1.2</v>
      </c>
      <c r="M437" s="8">
        <f t="shared" si="103"/>
        <v>-1.8945918015845678E-3</v>
      </c>
      <c r="N437" s="16">
        <f t="shared" si="104"/>
        <v>1.0799136069114472E-3</v>
      </c>
    </row>
    <row r="438" spans="1:14" x14ac:dyDescent="0.2">
      <c r="A438" s="45"/>
      <c r="B438" s="35" t="s">
        <v>410</v>
      </c>
      <c r="C438" s="32">
        <v>2</v>
      </c>
      <c r="D438" s="7">
        <v>0</v>
      </c>
      <c r="E438" s="7">
        <v>9</v>
      </c>
      <c r="F438" s="7">
        <v>2</v>
      </c>
      <c r="G438" s="8">
        <f t="shared" si="99"/>
        <v>3.444712366517396E-4</v>
      </c>
      <c r="H438" s="8" t="str">
        <f t="shared" si="100"/>
        <v/>
      </c>
      <c r="I438" s="8">
        <f t="shared" si="101"/>
        <v>1.4099953000156666E-3</v>
      </c>
      <c r="J438" s="8">
        <f t="shared" si="102"/>
        <v>3.6258158085569254E-4</v>
      </c>
      <c r="K438" s="8">
        <f t="shared" si="105"/>
        <v>3.5</v>
      </c>
      <c r="L438" s="8">
        <f t="shared" si="106"/>
        <v>1</v>
      </c>
      <c r="M438" s="8">
        <f t="shared" si="103"/>
        <v>1.2056493282810886E-3</v>
      </c>
      <c r="N438" s="16" t="str">
        <f t="shared" si="104"/>
        <v/>
      </c>
    </row>
    <row r="439" spans="1:14" x14ac:dyDescent="0.2">
      <c r="A439" s="45" t="s">
        <v>76</v>
      </c>
      <c r="B439" s="35" t="s">
        <v>411</v>
      </c>
      <c r="C439" s="32">
        <v>0</v>
      </c>
      <c r="D439" s="7">
        <v>0</v>
      </c>
      <c r="E439" s="7">
        <v>0</v>
      </c>
      <c r="F439" s="7">
        <v>0</v>
      </c>
      <c r="G439" s="8" t="str">
        <f t="shared" si="99"/>
        <v/>
      </c>
      <c r="H439" s="8" t="str">
        <f t="shared" si="100"/>
        <v/>
      </c>
      <c r="I439" s="8" t="str">
        <f t="shared" si="101"/>
        <v/>
      </c>
      <c r="J439" s="8" t="str">
        <f t="shared" si="102"/>
        <v/>
      </c>
      <c r="K439" s="8" t="str">
        <f t="shared" si="105"/>
        <v xml:space="preserve"> </v>
      </c>
      <c r="L439" s="8" t="str">
        <f t="shared" si="106"/>
        <v xml:space="preserve"> </v>
      </c>
      <c r="M439" s="8" t="str">
        <f t="shared" si="103"/>
        <v/>
      </c>
      <c r="N439" s="16" t="str">
        <f t="shared" si="104"/>
        <v/>
      </c>
    </row>
    <row r="440" spans="1:14" x14ac:dyDescent="0.2">
      <c r="A440" s="45"/>
      <c r="B440" s="35" t="s">
        <v>412</v>
      </c>
      <c r="C440" s="32">
        <v>0</v>
      </c>
      <c r="D440" s="7">
        <v>0</v>
      </c>
      <c r="E440" s="7">
        <v>0</v>
      </c>
      <c r="F440" s="7">
        <v>0</v>
      </c>
      <c r="G440" s="8" t="str">
        <f t="shared" si="99"/>
        <v/>
      </c>
      <c r="H440" s="8" t="str">
        <f t="shared" si="100"/>
        <v/>
      </c>
      <c r="I440" s="8" t="str">
        <f t="shared" si="101"/>
        <v/>
      </c>
      <c r="J440" s="8" t="str">
        <f t="shared" si="102"/>
        <v/>
      </c>
      <c r="K440" s="8" t="str">
        <f t="shared" si="105"/>
        <v xml:space="preserve"> </v>
      </c>
      <c r="L440" s="8" t="str">
        <f t="shared" si="106"/>
        <v xml:space="preserve"> </v>
      </c>
      <c r="M440" s="8" t="str">
        <f t="shared" si="103"/>
        <v/>
      </c>
      <c r="N440" s="16" t="str">
        <f t="shared" si="104"/>
        <v/>
      </c>
    </row>
    <row r="441" spans="1:14" x14ac:dyDescent="0.2">
      <c r="A441" s="45"/>
      <c r="B441" s="35" t="s">
        <v>413</v>
      </c>
      <c r="C441" s="32">
        <v>0</v>
      </c>
      <c r="D441" s="7">
        <v>1</v>
      </c>
      <c r="E441" s="7">
        <v>0</v>
      </c>
      <c r="F441" s="7">
        <v>0</v>
      </c>
      <c r="G441" s="8" t="str">
        <f t="shared" si="99"/>
        <v/>
      </c>
      <c r="H441" s="8">
        <f t="shared" si="100"/>
        <v>1.7998560115190784E-4</v>
      </c>
      <c r="I441" s="8" t="str">
        <f t="shared" si="101"/>
        <v/>
      </c>
      <c r="J441" s="8" t="str">
        <f t="shared" si="102"/>
        <v/>
      </c>
      <c r="K441" s="8" t="str">
        <f t="shared" si="105"/>
        <v xml:space="preserve"> </v>
      </c>
      <c r="L441" s="8">
        <f t="shared" si="106"/>
        <v>-1</v>
      </c>
      <c r="M441" s="8" t="str">
        <f t="shared" si="103"/>
        <v/>
      </c>
      <c r="N441" s="16">
        <f t="shared" si="104"/>
        <v>-1.7998560115190784E-4</v>
      </c>
    </row>
    <row r="442" spans="1:14" x14ac:dyDescent="0.2">
      <c r="A442" s="45"/>
      <c r="B442" s="35" t="s">
        <v>414</v>
      </c>
      <c r="C442" s="32">
        <v>92</v>
      </c>
      <c r="D442" s="7">
        <v>61</v>
      </c>
      <c r="E442" s="7">
        <v>37</v>
      </c>
      <c r="F442" s="7">
        <v>26</v>
      </c>
      <c r="G442" s="8">
        <f t="shared" si="99"/>
        <v>1.5845676885980021E-2</v>
      </c>
      <c r="H442" s="8">
        <f t="shared" si="100"/>
        <v>1.0979121670266379E-2</v>
      </c>
      <c r="I442" s="8">
        <f t="shared" si="101"/>
        <v>5.7966473445088514E-3</v>
      </c>
      <c r="J442" s="8">
        <f t="shared" si="102"/>
        <v>4.7135605511240027E-3</v>
      </c>
      <c r="K442" s="8">
        <f t="shared" si="105"/>
        <v>-0.59782608695652173</v>
      </c>
      <c r="L442" s="8">
        <f t="shared" si="106"/>
        <v>-0.57377049180327866</v>
      </c>
      <c r="M442" s="8">
        <f t="shared" si="103"/>
        <v>-9.472959007922839E-3</v>
      </c>
      <c r="N442" s="16">
        <f t="shared" si="104"/>
        <v>-6.2994960403167741E-3</v>
      </c>
    </row>
    <row r="443" spans="1:14" x14ac:dyDescent="0.2">
      <c r="A443" s="45"/>
      <c r="B443" s="35" t="s">
        <v>415</v>
      </c>
      <c r="C443" s="32">
        <v>0</v>
      </c>
      <c r="D443" s="7">
        <v>3</v>
      </c>
      <c r="E443" s="7">
        <v>1</v>
      </c>
      <c r="F443" s="7">
        <v>0</v>
      </c>
      <c r="G443" s="8" t="str">
        <f t="shared" si="99"/>
        <v/>
      </c>
      <c r="H443" s="8">
        <f t="shared" si="100"/>
        <v>5.3995680345572358E-4</v>
      </c>
      <c r="I443" s="8">
        <f t="shared" si="101"/>
        <v>1.5666614444618518E-4</v>
      </c>
      <c r="J443" s="8" t="str">
        <f t="shared" si="102"/>
        <v/>
      </c>
      <c r="K443" s="8">
        <f t="shared" si="105"/>
        <v>1</v>
      </c>
      <c r="L443" s="8">
        <f t="shared" si="106"/>
        <v>-1</v>
      </c>
      <c r="M443" s="8" t="str">
        <f t="shared" si="103"/>
        <v/>
      </c>
      <c r="N443" s="16">
        <f t="shared" si="104"/>
        <v>-5.3995680345572358E-4</v>
      </c>
    </row>
    <row r="444" spans="1:14" x14ac:dyDescent="0.2">
      <c r="A444" s="45"/>
      <c r="B444" s="35" t="s">
        <v>416</v>
      </c>
      <c r="C444" s="32">
        <v>0</v>
      </c>
      <c r="D444" s="7">
        <v>0</v>
      </c>
      <c r="E444" s="7">
        <v>1</v>
      </c>
      <c r="F444" s="7">
        <v>2</v>
      </c>
      <c r="G444" s="8" t="str">
        <f t="shared" si="99"/>
        <v/>
      </c>
      <c r="H444" s="8" t="str">
        <f t="shared" si="100"/>
        <v/>
      </c>
      <c r="I444" s="8">
        <f t="shared" si="101"/>
        <v>1.5666614444618518E-4</v>
      </c>
      <c r="J444" s="8">
        <f t="shared" si="102"/>
        <v>3.6258158085569254E-4</v>
      </c>
      <c r="K444" s="8">
        <f t="shared" si="105"/>
        <v>1</v>
      </c>
      <c r="L444" s="8">
        <f t="shared" si="106"/>
        <v>1</v>
      </c>
      <c r="M444" s="8" t="str">
        <f t="shared" si="103"/>
        <v/>
      </c>
      <c r="N444" s="16" t="str">
        <f t="shared" si="104"/>
        <v/>
      </c>
    </row>
    <row r="445" spans="1:14" x14ac:dyDescent="0.2">
      <c r="A445" s="45"/>
      <c r="B445" s="35" t="s">
        <v>417</v>
      </c>
      <c r="C445" s="32">
        <v>1</v>
      </c>
      <c r="D445" s="7">
        <v>6</v>
      </c>
      <c r="E445" s="7">
        <v>0</v>
      </c>
      <c r="F445" s="7">
        <v>40</v>
      </c>
      <c r="G445" s="8">
        <f t="shared" si="99"/>
        <v>1.722356183258698E-4</v>
      </c>
      <c r="H445" s="8">
        <f t="shared" si="100"/>
        <v>1.0799136069114472E-3</v>
      </c>
      <c r="I445" s="8" t="str">
        <f t="shared" si="101"/>
        <v/>
      </c>
      <c r="J445" s="8">
        <f t="shared" si="102"/>
        <v>7.251631617113851E-3</v>
      </c>
      <c r="K445" s="8">
        <f t="shared" si="105"/>
        <v>-1</v>
      </c>
      <c r="L445" s="8">
        <f t="shared" si="106"/>
        <v>5.666666666666667</v>
      </c>
      <c r="M445" s="8">
        <f t="shared" si="103"/>
        <v>-1.722356183258698E-4</v>
      </c>
      <c r="N445" s="16">
        <f t="shared" si="104"/>
        <v>6.1195104391648675E-3</v>
      </c>
    </row>
    <row r="446" spans="1:14" x14ac:dyDescent="0.2">
      <c r="A446" s="45"/>
      <c r="B446" s="35" t="s">
        <v>418</v>
      </c>
      <c r="C446" s="32">
        <v>44</v>
      </c>
      <c r="D446" s="7">
        <v>156</v>
      </c>
      <c r="E446" s="7">
        <v>48</v>
      </c>
      <c r="F446" s="7">
        <v>112</v>
      </c>
      <c r="G446" s="8">
        <f t="shared" si="99"/>
        <v>7.578367206338271E-3</v>
      </c>
      <c r="H446" s="8">
        <f t="shared" si="100"/>
        <v>2.8077753779697623E-2</v>
      </c>
      <c r="I446" s="8">
        <f t="shared" si="101"/>
        <v>7.5199749334168885E-3</v>
      </c>
      <c r="J446" s="8">
        <f t="shared" si="102"/>
        <v>2.030456852791878E-2</v>
      </c>
      <c r="K446" s="8">
        <f t="shared" si="105"/>
        <v>9.0909090909090912E-2</v>
      </c>
      <c r="L446" s="8">
        <f t="shared" si="106"/>
        <v>-0.28205128205128205</v>
      </c>
      <c r="M446" s="8">
        <f t="shared" si="103"/>
        <v>6.889424733034792E-4</v>
      </c>
      <c r="N446" s="16">
        <f t="shared" si="104"/>
        <v>-7.9193664506839456E-3</v>
      </c>
    </row>
    <row r="447" spans="1:14" ht="24" customHeight="1" x14ac:dyDescent="0.2">
      <c r="A447" s="45"/>
      <c r="B447" s="35" t="s">
        <v>419</v>
      </c>
      <c r="C447" s="32">
        <v>3</v>
      </c>
      <c r="D447" s="7">
        <v>0</v>
      </c>
      <c r="E447" s="7">
        <v>1</v>
      </c>
      <c r="F447" s="7">
        <v>0</v>
      </c>
      <c r="G447" s="8">
        <f t="shared" si="99"/>
        <v>5.1670685497760935E-4</v>
      </c>
      <c r="H447" s="8" t="str">
        <f t="shared" si="100"/>
        <v/>
      </c>
      <c r="I447" s="8">
        <f t="shared" si="101"/>
        <v>1.5666614444618518E-4</v>
      </c>
      <c r="J447" s="8" t="str">
        <f t="shared" si="102"/>
        <v/>
      </c>
      <c r="K447" s="8">
        <f t="shared" si="105"/>
        <v>-0.66666666666666663</v>
      </c>
      <c r="L447" s="8" t="str">
        <f t="shared" si="106"/>
        <v xml:space="preserve"> </v>
      </c>
      <c r="M447" s="8">
        <f t="shared" si="103"/>
        <v>-3.4447123665173955E-4</v>
      </c>
      <c r="N447" s="16" t="str">
        <f t="shared" si="104"/>
        <v/>
      </c>
    </row>
    <row r="448" spans="1:14" x14ac:dyDescent="0.2">
      <c r="A448" s="45"/>
      <c r="B448" s="35" t="s">
        <v>420</v>
      </c>
      <c r="C448" s="32">
        <v>10</v>
      </c>
      <c r="D448" s="7">
        <v>4</v>
      </c>
      <c r="E448" s="7">
        <v>11</v>
      </c>
      <c r="F448" s="7">
        <v>0</v>
      </c>
      <c r="G448" s="8">
        <f t="shared" si="99"/>
        <v>1.7223561832586979E-3</v>
      </c>
      <c r="H448" s="8">
        <f t="shared" si="100"/>
        <v>7.1994240460763136E-4</v>
      </c>
      <c r="I448" s="8">
        <f t="shared" si="101"/>
        <v>1.7233275889080369E-3</v>
      </c>
      <c r="J448" s="8" t="str">
        <f t="shared" si="102"/>
        <v/>
      </c>
      <c r="K448" s="8">
        <f t="shared" si="105"/>
        <v>0.1</v>
      </c>
      <c r="L448" s="8">
        <f t="shared" si="106"/>
        <v>-1</v>
      </c>
      <c r="M448" s="8">
        <f t="shared" si="103"/>
        <v>1.722356183258698E-4</v>
      </c>
      <c r="N448" s="16">
        <f t="shared" si="104"/>
        <v>-7.1994240460763136E-4</v>
      </c>
    </row>
    <row r="449" spans="1:14" x14ac:dyDescent="0.2">
      <c r="A449" s="45"/>
      <c r="B449" s="35" t="s">
        <v>421</v>
      </c>
      <c r="C449" s="32">
        <v>6</v>
      </c>
      <c r="D449" s="7">
        <v>0</v>
      </c>
      <c r="E449" s="7">
        <v>9</v>
      </c>
      <c r="F449" s="7">
        <v>0</v>
      </c>
      <c r="G449" s="8">
        <f t="shared" si="99"/>
        <v>1.0334137099552187E-3</v>
      </c>
      <c r="H449" s="8" t="str">
        <f t="shared" si="100"/>
        <v/>
      </c>
      <c r="I449" s="8">
        <f t="shared" si="101"/>
        <v>1.4099953000156666E-3</v>
      </c>
      <c r="J449" s="8" t="str">
        <f t="shared" si="102"/>
        <v/>
      </c>
      <c r="K449" s="8">
        <f t="shared" si="105"/>
        <v>0.5</v>
      </c>
      <c r="L449" s="8" t="str">
        <f t="shared" si="106"/>
        <v xml:space="preserve"> </v>
      </c>
      <c r="M449" s="8">
        <f t="shared" si="103"/>
        <v>5.1670685497760935E-4</v>
      </c>
      <c r="N449" s="16" t="str">
        <f t="shared" si="104"/>
        <v/>
      </c>
    </row>
    <row r="450" spans="1:14" x14ac:dyDescent="0.2">
      <c r="A450" s="45"/>
      <c r="B450" s="35" t="s">
        <v>422</v>
      </c>
      <c r="C450" s="32">
        <v>13</v>
      </c>
      <c r="D450" s="7">
        <v>10</v>
      </c>
      <c r="E450" s="7">
        <v>21</v>
      </c>
      <c r="F450" s="7">
        <v>6</v>
      </c>
      <c r="G450" s="8">
        <f t="shared" si="99"/>
        <v>2.2390630382363073E-3</v>
      </c>
      <c r="H450" s="8">
        <f t="shared" si="100"/>
        <v>1.7998560115190785E-3</v>
      </c>
      <c r="I450" s="8">
        <f t="shared" si="101"/>
        <v>3.2899890333698886E-3</v>
      </c>
      <c r="J450" s="8">
        <f t="shared" si="102"/>
        <v>1.0877447425670776E-3</v>
      </c>
      <c r="K450" s="8">
        <f t="shared" si="105"/>
        <v>0.61538461538461542</v>
      </c>
      <c r="L450" s="8">
        <f t="shared" si="106"/>
        <v>-0.4</v>
      </c>
      <c r="M450" s="8">
        <f t="shared" si="103"/>
        <v>1.3778849466069584E-3</v>
      </c>
      <c r="N450" s="16">
        <f t="shared" si="104"/>
        <v>-7.1994240460763147E-4</v>
      </c>
    </row>
    <row r="451" spans="1:14" x14ac:dyDescent="0.2">
      <c r="A451" s="45"/>
      <c r="B451" s="35" t="s">
        <v>423</v>
      </c>
      <c r="C451" s="32">
        <v>9</v>
      </c>
      <c r="D451" s="7">
        <v>8</v>
      </c>
      <c r="E451" s="7">
        <v>11</v>
      </c>
      <c r="F451" s="7">
        <v>9</v>
      </c>
      <c r="G451" s="8">
        <f t="shared" si="99"/>
        <v>1.550120564932828E-3</v>
      </c>
      <c r="H451" s="8">
        <f t="shared" si="100"/>
        <v>1.4398848092152627E-3</v>
      </c>
      <c r="I451" s="8">
        <f t="shared" si="101"/>
        <v>1.7233275889080369E-3</v>
      </c>
      <c r="J451" s="8">
        <f t="shared" si="102"/>
        <v>1.6316171138506164E-3</v>
      </c>
      <c r="K451" s="8">
        <f t="shared" si="105"/>
        <v>0.22222222222222221</v>
      </c>
      <c r="L451" s="8">
        <f t="shared" si="106"/>
        <v>0.125</v>
      </c>
      <c r="M451" s="8">
        <f t="shared" si="103"/>
        <v>3.4447123665173955E-4</v>
      </c>
      <c r="N451" s="16">
        <f t="shared" si="104"/>
        <v>1.7998560115190784E-4</v>
      </c>
    </row>
    <row r="452" spans="1:14" x14ac:dyDescent="0.2">
      <c r="A452" s="45"/>
      <c r="B452" s="35" t="s">
        <v>424</v>
      </c>
      <c r="C452" s="32">
        <v>0</v>
      </c>
      <c r="D452" s="7">
        <v>0</v>
      </c>
      <c r="E452" s="7">
        <v>0</v>
      </c>
      <c r="F452" s="7">
        <v>0</v>
      </c>
      <c r="G452" s="8" t="str">
        <f t="shared" si="99"/>
        <v/>
      </c>
      <c r="H452" s="8" t="str">
        <f t="shared" si="100"/>
        <v/>
      </c>
      <c r="I452" s="8" t="str">
        <f t="shared" si="101"/>
        <v/>
      </c>
      <c r="J452" s="8" t="str">
        <f t="shared" si="102"/>
        <v/>
      </c>
      <c r="K452" s="8" t="str">
        <f t="shared" si="105"/>
        <v xml:space="preserve"> </v>
      </c>
      <c r="L452" s="8" t="str">
        <f t="shared" si="106"/>
        <v xml:space="preserve"> </v>
      </c>
      <c r="M452" s="8" t="str">
        <f t="shared" si="103"/>
        <v/>
      </c>
      <c r="N452" s="16" t="str">
        <f t="shared" si="104"/>
        <v/>
      </c>
    </row>
    <row r="453" spans="1:14" x14ac:dyDescent="0.2">
      <c r="A453" s="45"/>
      <c r="B453" s="35" t="s">
        <v>425</v>
      </c>
      <c r="C453" s="32">
        <v>0</v>
      </c>
      <c r="D453" s="7">
        <v>0</v>
      </c>
      <c r="E453" s="7">
        <v>0</v>
      </c>
      <c r="F453" s="7">
        <v>0</v>
      </c>
      <c r="G453" s="8" t="str">
        <f t="shared" si="99"/>
        <v/>
      </c>
      <c r="H453" s="8" t="str">
        <f t="shared" si="100"/>
        <v/>
      </c>
      <c r="I453" s="8" t="str">
        <f t="shared" si="101"/>
        <v/>
      </c>
      <c r="J453" s="8" t="str">
        <f t="shared" si="102"/>
        <v/>
      </c>
      <c r="K453" s="8" t="str">
        <f t="shared" si="105"/>
        <v xml:space="preserve"> </v>
      </c>
      <c r="L453" s="8" t="str">
        <f t="shared" si="106"/>
        <v xml:space="preserve"> </v>
      </c>
      <c r="M453" s="8" t="str">
        <f t="shared" si="103"/>
        <v/>
      </c>
      <c r="N453" s="16" t="str">
        <f t="shared" si="104"/>
        <v/>
      </c>
    </row>
    <row r="454" spans="1:14" x14ac:dyDescent="0.2">
      <c r="A454" s="45"/>
      <c r="B454" s="35" t="s">
        <v>426</v>
      </c>
      <c r="C454" s="32">
        <v>8</v>
      </c>
      <c r="D454" s="7">
        <v>0</v>
      </c>
      <c r="E454" s="7">
        <v>4</v>
      </c>
      <c r="F454" s="7">
        <v>0</v>
      </c>
      <c r="G454" s="8">
        <f t="shared" si="99"/>
        <v>1.3778849466069584E-3</v>
      </c>
      <c r="H454" s="8" t="str">
        <f t="shared" si="100"/>
        <v/>
      </c>
      <c r="I454" s="8">
        <f t="shared" si="101"/>
        <v>6.2666457778474071E-4</v>
      </c>
      <c r="J454" s="8" t="str">
        <f t="shared" si="102"/>
        <v/>
      </c>
      <c r="K454" s="8">
        <f t="shared" si="105"/>
        <v>-0.5</v>
      </c>
      <c r="L454" s="8" t="str">
        <f t="shared" si="106"/>
        <v xml:space="preserve"> </v>
      </c>
      <c r="M454" s="8">
        <f t="shared" si="103"/>
        <v>-6.889424733034792E-4</v>
      </c>
      <c r="N454" s="16" t="str">
        <f t="shared" si="104"/>
        <v/>
      </c>
    </row>
    <row r="455" spans="1:14" x14ac:dyDescent="0.2">
      <c r="A455" s="45"/>
      <c r="B455" s="35" t="s">
        <v>427</v>
      </c>
      <c r="C455" s="32">
        <v>5</v>
      </c>
      <c r="D455" s="7">
        <v>1</v>
      </c>
      <c r="E455" s="7">
        <v>2</v>
      </c>
      <c r="F455" s="7">
        <v>0</v>
      </c>
      <c r="G455" s="8">
        <f t="shared" si="99"/>
        <v>8.6117809162934895E-4</v>
      </c>
      <c r="H455" s="8">
        <f t="shared" si="100"/>
        <v>1.7998560115190784E-4</v>
      </c>
      <c r="I455" s="8">
        <f t="shared" si="101"/>
        <v>3.1333228889237035E-4</v>
      </c>
      <c r="J455" s="8" t="str">
        <f t="shared" si="102"/>
        <v/>
      </c>
      <c r="K455" s="8">
        <f t="shared" si="105"/>
        <v>-0.6</v>
      </c>
      <c r="L455" s="8">
        <f t="shared" si="106"/>
        <v>-1</v>
      </c>
      <c r="M455" s="8">
        <f t="shared" si="103"/>
        <v>-5.1670685497760935E-4</v>
      </c>
      <c r="N455" s="16">
        <f t="shared" si="104"/>
        <v>-1.7998560115190784E-4</v>
      </c>
    </row>
    <row r="456" spans="1:14" x14ac:dyDescent="0.2">
      <c r="A456" s="45"/>
      <c r="B456" s="35" t="s">
        <v>428</v>
      </c>
      <c r="C456" s="32">
        <v>2</v>
      </c>
      <c r="D456" s="7">
        <v>0</v>
      </c>
      <c r="E456" s="7">
        <v>1</v>
      </c>
      <c r="F456" s="7">
        <v>0</v>
      </c>
      <c r="G456" s="8">
        <f t="shared" si="99"/>
        <v>3.444712366517396E-4</v>
      </c>
      <c r="H456" s="8" t="str">
        <f t="shared" si="100"/>
        <v/>
      </c>
      <c r="I456" s="8">
        <f t="shared" si="101"/>
        <v>1.5666614444618518E-4</v>
      </c>
      <c r="J456" s="8" t="str">
        <f t="shared" si="102"/>
        <v/>
      </c>
      <c r="K456" s="8">
        <f t="shared" si="105"/>
        <v>-0.5</v>
      </c>
      <c r="L456" s="8" t="str">
        <f t="shared" si="106"/>
        <v xml:space="preserve"> </v>
      </c>
      <c r="M456" s="8">
        <f t="shared" si="103"/>
        <v>-1.722356183258698E-4</v>
      </c>
      <c r="N456" s="16" t="str">
        <f t="shared" si="104"/>
        <v/>
      </c>
    </row>
    <row r="457" spans="1:14" x14ac:dyDescent="0.2">
      <c r="A457" s="45"/>
      <c r="B457" s="35" t="s">
        <v>429</v>
      </c>
      <c r="C457" s="32">
        <v>0</v>
      </c>
      <c r="D457" s="7">
        <v>0</v>
      </c>
      <c r="E457" s="7">
        <v>1</v>
      </c>
      <c r="F457" s="7">
        <v>0</v>
      </c>
      <c r="G457" s="8" t="str">
        <f t="shared" si="99"/>
        <v/>
      </c>
      <c r="H457" s="8" t="str">
        <f t="shared" si="100"/>
        <v/>
      </c>
      <c r="I457" s="8">
        <f t="shared" si="101"/>
        <v>1.5666614444618518E-4</v>
      </c>
      <c r="J457" s="8" t="str">
        <f t="shared" si="102"/>
        <v/>
      </c>
      <c r="K457" s="8">
        <f t="shared" si="105"/>
        <v>1</v>
      </c>
      <c r="L457" s="8" t="str">
        <f t="shared" si="106"/>
        <v xml:space="preserve"> </v>
      </c>
      <c r="M457" s="8" t="str">
        <f t="shared" si="103"/>
        <v/>
      </c>
      <c r="N457" s="16" t="str">
        <f t="shared" si="104"/>
        <v/>
      </c>
    </row>
    <row r="458" spans="1:14" x14ac:dyDescent="0.2">
      <c r="A458" s="45"/>
      <c r="B458" s="35" t="s">
        <v>430</v>
      </c>
      <c r="C458" s="32">
        <v>0</v>
      </c>
      <c r="D458" s="7">
        <v>0</v>
      </c>
      <c r="E458" s="7">
        <v>0</v>
      </c>
      <c r="F458" s="7">
        <v>0</v>
      </c>
      <c r="G458" s="8" t="str">
        <f t="shared" si="99"/>
        <v/>
      </c>
      <c r="H458" s="8" t="str">
        <f t="shared" si="100"/>
        <v/>
      </c>
      <c r="I458" s="8" t="str">
        <f t="shared" si="101"/>
        <v/>
      </c>
      <c r="J458" s="8" t="str">
        <f t="shared" si="102"/>
        <v/>
      </c>
      <c r="K458" s="8" t="str">
        <f t="shared" si="105"/>
        <v xml:space="preserve"> </v>
      </c>
      <c r="L458" s="8" t="str">
        <f t="shared" si="106"/>
        <v xml:space="preserve"> </v>
      </c>
      <c r="M458" s="8" t="str">
        <f t="shared" si="103"/>
        <v/>
      </c>
      <c r="N458" s="16" t="str">
        <f t="shared" si="104"/>
        <v/>
      </c>
    </row>
    <row r="459" spans="1:14" ht="24.75" customHeight="1" x14ac:dyDescent="0.2">
      <c r="A459" s="45"/>
      <c r="B459" s="35" t="s">
        <v>431</v>
      </c>
      <c r="C459" s="32">
        <v>10</v>
      </c>
      <c r="D459" s="7">
        <v>34</v>
      </c>
      <c r="E459" s="7">
        <v>1</v>
      </c>
      <c r="F459" s="7">
        <v>7</v>
      </c>
      <c r="G459" s="8">
        <f t="shared" si="99"/>
        <v>1.7223561832586979E-3</v>
      </c>
      <c r="H459" s="8">
        <f t="shared" si="100"/>
        <v>6.1195104391648667E-3</v>
      </c>
      <c r="I459" s="8">
        <f t="shared" si="101"/>
        <v>1.5666614444618518E-4</v>
      </c>
      <c r="J459" s="8">
        <f t="shared" si="102"/>
        <v>1.2690355329949238E-3</v>
      </c>
      <c r="K459" s="8">
        <f t="shared" si="105"/>
        <v>-0.9</v>
      </c>
      <c r="L459" s="8">
        <f t="shared" si="106"/>
        <v>-0.79411764705882348</v>
      </c>
      <c r="M459" s="8">
        <f t="shared" si="103"/>
        <v>-1.550120564932828E-3</v>
      </c>
      <c r="N459" s="16">
        <f t="shared" si="104"/>
        <v>-4.8596112311015119E-3</v>
      </c>
    </row>
    <row r="460" spans="1:14" ht="25.5" x14ac:dyDescent="0.2">
      <c r="A460" s="45"/>
      <c r="B460" s="35" t="s">
        <v>432</v>
      </c>
      <c r="C460" s="32">
        <v>7</v>
      </c>
      <c r="D460" s="7">
        <v>23</v>
      </c>
      <c r="E460" s="7">
        <v>1</v>
      </c>
      <c r="F460" s="7">
        <v>28</v>
      </c>
      <c r="G460" s="8">
        <f t="shared" si="99"/>
        <v>1.2056493282810886E-3</v>
      </c>
      <c r="H460" s="8">
        <f t="shared" si="100"/>
        <v>4.1396688264938803E-3</v>
      </c>
      <c r="I460" s="8">
        <f t="shared" si="101"/>
        <v>1.5666614444618518E-4</v>
      </c>
      <c r="J460" s="8">
        <f t="shared" si="102"/>
        <v>5.076142131979695E-3</v>
      </c>
      <c r="K460" s="8">
        <f t="shared" si="105"/>
        <v>-0.8571428571428571</v>
      </c>
      <c r="L460" s="8">
        <f t="shared" si="106"/>
        <v>0.21739130434782608</v>
      </c>
      <c r="M460" s="8">
        <f t="shared" si="103"/>
        <v>-1.0334137099552187E-3</v>
      </c>
      <c r="N460" s="16">
        <f t="shared" si="104"/>
        <v>8.9992800575953915E-4</v>
      </c>
    </row>
    <row r="461" spans="1:14" x14ac:dyDescent="0.2">
      <c r="A461" s="45"/>
      <c r="B461" s="35" t="s">
        <v>433</v>
      </c>
      <c r="C461" s="32">
        <v>1</v>
      </c>
      <c r="D461" s="7">
        <v>57</v>
      </c>
      <c r="E461" s="7">
        <v>3</v>
      </c>
      <c r="F461" s="7">
        <v>51</v>
      </c>
      <c r="G461" s="8">
        <f t="shared" si="99"/>
        <v>1.722356183258698E-4</v>
      </c>
      <c r="H461" s="8">
        <f t="shared" si="100"/>
        <v>1.0259179265658747E-2</v>
      </c>
      <c r="I461" s="8">
        <f t="shared" si="101"/>
        <v>4.6999843333855553E-4</v>
      </c>
      <c r="J461" s="8">
        <f t="shared" si="102"/>
        <v>9.24583031182016E-3</v>
      </c>
      <c r="K461" s="8">
        <f t="shared" si="105"/>
        <v>2</v>
      </c>
      <c r="L461" s="8">
        <f t="shared" si="106"/>
        <v>-0.10526315789473684</v>
      </c>
      <c r="M461" s="8">
        <f t="shared" si="103"/>
        <v>3.444712366517396E-4</v>
      </c>
      <c r="N461" s="16">
        <f t="shared" si="104"/>
        <v>-1.0799136069114469E-3</v>
      </c>
    </row>
    <row r="462" spans="1:14" ht="25.5" x14ac:dyDescent="0.2">
      <c r="A462" s="45"/>
      <c r="B462" s="35" t="s">
        <v>434</v>
      </c>
      <c r="C462" s="32">
        <v>1</v>
      </c>
      <c r="D462" s="7">
        <v>1</v>
      </c>
      <c r="E462" s="7">
        <v>3</v>
      </c>
      <c r="F462" s="7">
        <v>5</v>
      </c>
      <c r="G462" s="8">
        <f t="shared" si="99"/>
        <v>1.722356183258698E-4</v>
      </c>
      <c r="H462" s="8">
        <f t="shared" si="100"/>
        <v>1.7998560115190784E-4</v>
      </c>
      <c r="I462" s="8">
        <f t="shared" si="101"/>
        <v>4.6999843333855553E-4</v>
      </c>
      <c r="J462" s="8">
        <f t="shared" si="102"/>
        <v>9.0645395213923138E-4</v>
      </c>
      <c r="K462" s="8">
        <f t="shared" si="105"/>
        <v>2</v>
      </c>
      <c r="L462" s="8">
        <f t="shared" si="106"/>
        <v>4</v>
      </c>
      <c r="M462" s="8">
        <f t="shared" si="103"/>
        <v>3.444712366517396E-4</v>
      </c>
      <c r="N462" s="16">
        <f t="shared" si="104"/>
        <v>7.1994240460763136E-4</v>
      </c>
    </row>
    <row r="463" spans="1:14" ht="25.5" x14ac:dyDescent="0.2">
      <c r="A463" s="45"/>
      <c r="B463" s="35" t="s">
        <v>435</v>
      </c>
      <c r="C463" s="32">
        <v>0</v>
      </c>
      <c r="D463" s="7">
        <v>1</v>
      </c>
      <c r="E463" s="7">
        <v>0</v>
      </c>
      <c r="F463" s="7">
        <v>0</v>
      </c>
      <c r="G463" s="8" t="str">
        <f t="shared" si="99"/>
        <v/>
      </c>
      <c r="H463" s="8">
        <f t="shared" si="100"/>
        <v>1.7998560115190784E-4</v>
      </c>
      <c r="I463" s="8" t="str">
        <f t="shared" si="101"/>
        <v/>
      </c>
      <c r="J463" s="8" t="str">
        <f t="shared" si="102"/>
        <v/>
      </c>
      <c r="K463" s="8" t="str">
        <f t="shared" si="105"/>
        <v xml:space="preserve"> </v>
      </c>
      <c r="L463" s="8">
        <f t="shared" si="106"/>
        <v>-1</v>
      </c>
      <c r="M463" s="8" t="str">
        <f t="shared" si="103"/>
        <v/>
      </c>
      <c r="N463" s="16">
        <f t="shared" si="104"/>
        <v>-1.7998560115190784E-4</v>
      </c>
    </row>
    <row r="464" spans="1:14" x14ac:dyDescent="0.2">
      <c r="A464" s="45"/>
      <c r="B464" s="35" t="s">
        <v>436</v>
      </c>
      <c r="C464" s="32">
        <v>0</v>
      </c>
      <c r="D464" s="7">
        <v>2</v>
      </c>
      <c r="E464" s="7">
        <v>1</v>
      </c>
      <c r="F464" s="7">
        <v>1</v>
      </c>
      <c r="G464" s="8" t="str">
        <f t="shared" si="99"/>
        <v/>
      </c>
      <c r="H464" s="8">
        <f t="shared" si="100"/>
        <v>3.5997120230381568E-4</v>
      </c>
      <c r="I464" s="8">
        <f t="shared" si="101"/>
        <v>1.5666614444618518E-4</v>
      </c>
      <c r="J464" s="8">
        <f t="shared" si="102"/>
        <v>1.8129079042784627E-4</v>
      </c>
      <c r="K464" s="8">
        <f t="shared" si="105"/>
        <v>1</v>
      </c>
      <c r="L464" s="8">
        <f t="shared" si="106"/>
        <v>-0.5</v>
      </c>
      <c r="M464" s="8" t="str">
        <f t="shared" si="103"/>
        <v/>
      </c>
      <c r="N464" s="16">
        <f t="shared" si="104"/>
        <v>-1.7998560115190784E-4</v>
      </c>
    </row>
    <row r="465" spans="1:14" x14ac:dyDescent="0.2">
      <c r="A465" s="45"/>
      <c r="B465" s="35" t="s">
        <v>437</v>
      </c>
      <c r="C465" s="32">
        <v>0</v>
      </c>
      <c r="D465" s="7">
        <v>0</v>
      </c>
      <c r="E465" s="7">
        <v>0</v>
      </c>
      <c r="F465" s="7">
        <v>2</v>
      </c>
      <c r="G465" s="8" t="str">
        <f t="shared" si="99"/>
        <v/>
      </c>
      <c r="H465" s="8" t="str">
        <f t="shared" si="100"/>
        <v/>
      </c>
      <c r="I465" s="8" t="str">
        <f t="shared" si="101"/>
        <v/>
      </c>
      <c r="J465" s="8">
        <f t="shared" si="102"/>
        <v>3.6258158085569254E-4</v>
      </c>
      <c r="K465" s="8" t="str">
        <f t="shared" si="105"/>
        <v xml:space="preserve"> </v>
      </c>
      <c r="L465" s="8">
        <f t="shared" si="106"/>
        <v>1</v>
      </c>
      <c r="M465" s="8" t="str">
        <f t="shared" si="103"/>
        <v/>
      </c>
      <c r="N465" s="16" t="str">
        <f t="shared" si="104"/>
        <v/>
      </c>
    </row>
    <row r="466" spans="1:14" x14ac:dyDescent="0.2">
      <c r="A466" s="45"/>
      <c r="B466" s="35" t="s">
        <v>438</v>
      </c>
      <c r="C466" s="32">
        <v>1</v>
      </c>
      <c r="D466" s="7">
        <v>2</v>
      </c>
      <c r="E466" s="7">
        <v>1</v>
      </c>
      <c r="F466" s="7">
        <v>0</v>
      </c>
      <c r="G466" s="8">
        <f t="shared" si="99"/>
        <v>1.722356183258698E-4</v>
      </c>
      <c r="H466" s="8">
        <f t="shared" si="100"/>
        <v>3.5997120230381568E-4</v>
      </c>
      <c r="I466" s="8">
        <f t="shared" si="101"/>
        <v>1.5666614444618518E-4</v>
      </c>
      <c r="J466" s="8" t="str">
        <f t="shared" si="102"/>
        <v/>
      </c>
      <c r="K466" s="8">
        <f t="shared" si="105"/>
        <v>0</v>
      </c>
      <c r="L466" s="8">
        <f t="shared" si="106"/>
        <v>-1</v>
      </c>
      <c r="M466" s="8">
        <f t="shared" si="103"/>
        <v>0</v>
      </c>
      <c r="N466" s="16">
        <f t="shared" si="104"/>
        <v>-3.5997120230381568E-4</v>
      </c>
    </row>
    <row r="467" spans="1:14" x14ac:dyDescent="0.2">
      <c r="A467" s="45"/>
      <c r="B467" s="35" t="s">
        <v>439</v>
      </c>
      <c r="C467" s="32">
        <v>1</v>
      </c>
      <c r="D467" s="7">
        <v>3</v>
      </c>
      <c r="E467" s="7">
        <v>0</v>
      </c>
      <c r="F467" s="7">
        <v>3</v>
      </c>
      <c r="G467" s="8">
        <f t="shared" si="99"/>
        <v>1.722356183258698E-4</v>
      </c>
      <c r="H467" s="8">
        <f t="shared" si="100"/>
        <v>5.3995680345572358E-4</v>
      </c>
      <c r="I467" s="8" t="str">
        <f t="shared" si="101"/>
        <v/>
      </c>
      <c r="J467" s="8">
        <f t="shared" si="102"/>
        <v>5.4387237128353878E-4</v>
      </c>
      <c r="K467" s="8">
        <f t="shared" si="105"/>
        <v>-1</v>
      </c>
      <c r="L467" s="8">
        <f t="shared" si="106"/>
        <v>0</v>
      </c>
      <c r="M467" s="8">
        <f t="shared" si="103"/>
        <v>-1.722356183258698E-4</v>
      </c>
      <c r="N467" s="16">
        <f t="shared" si="104"/>
        <v>0</v>
      </c>
    </row>
    <row r="468" spans="1:14" x14ac:dyDescent="0.2">
      <c r="A468" s="45"/>
      <c r="B468" s="35" t="s">
        <v>440</v>
      </c>
      <c r="C468" s="32">
        <v>0</v>
      </c>
      <c r="D468" s="7">
        <v>1</v>
      </c>
      <c r="E468" s="7">
        <v>0</v>
      </c>
      <c r="F468" s="7">
        <v>1</v>
      </c>
      <c r="G468" s="8" t="str">
        <f t="shared" si="99"/>
        <v/>
      </c>
      <c r="H468" s="8">
        <f t="shared" si="100"/>
        <v>1.7998560115190784E-4</v>
      </c>
      <c r="I468" s="8" t="str">
        <f t="shared" si="101"/>
        <v/>
      </c>
      <c r="J468" s="8">
        <f t="shared" si="102"/>
        <v>1.8129079042784627E-4</v>
      </c>
      <c r="K468" s="8" t="str">
        <f t="shared" si="105"/>
        <v xml:space="preserve"> </v>
      </c>
      <c r="L468" s="8">
        <f t="shared" si="106"/>
        <v>0</v>
      </c>
      <c r="M468" s="8" t="str">
        <f t="shared" si="103"/>
        <v/>
      </c>
      <c r="N468" s="16">
        <f t="shared" si="104"/>
        <v>0</v>
      </c>
    </row>
    <row r="469" spans="1:14" x14ac:dyDescent="0.2">
      <c r="A469" s="45"/>
      <c r="B469" s="35" t="s">
        <v>441</v>
      </c>
      <c r="C469" s="32">
        <v>1</v>
      </c>
      <c r="D469" s="7">
        <v>1</v>
      </c>
      <c r="E469" s="7">
        <v>8</v>
      </c>
      <c r="F469" s="7">
        <v>6</v>
      </c>
      <c r="G469" s="8">
        <f t="shared" si="99"/>
        <v>1.722356183258698E-4</v>
      </c>
      <c r="H469" s="8">
        <f t="shared" si="100"/>
        <v>1.7998560115190784E-4</v>
      </c>
      <c r="I469" s="8">
        <f t="shared" si="101"/>
        <v>1.2533291555694814E-3</v>
      </c>
      <c r="J469" s="8">
        <f t="shared" si="102"/>
        <v>1.0877447425670776E-3</v>
      </c>
      <c r="K469" s="8">
        <f t="shared" si="105"/>
        <v>7</v>
      </c>
      <c r="L469" s="8">
        <f t="shared" si="106"/>
        <v>5</v>
      </c>
      <c r="M469" s="8">
        <f t="shared" si="103"/>
        <v>1.2056493282810886E-3</v>
      </c>
      <c r="N469" s="16">
        <f t="shared" si="104"/>
        <v>8.9992800575953926E-4</v>
      </c>
    </row>
    <row r="470" spans="1:14" x14ac:dyDescent="0.2">
      <c r="A470" s="45"/>
      <c r="B470" s="35" t="s">
        <v>442</v>
      </c>
      <c r="C470" s="32">
        <v>94</v>
      </c>
      <c r="D470" s="7">
        <v>105</v>
      </c>
      <c r="E470" s="7">
        <v>112</v>
      </c>
      <c r="F470" s="7">
        <v>98</v>
      </c>
      <c r="G470" s="8">
        <f t="shared" si="99"/>
        <v>1.619014812263176E-2</v>
      </c>
      <c r="H470" s="8">
        <f t="shared" si="100"/>
        <v>1.8898488120950324E-2</v>
      </c>
      <c r="I470" s="8">
        <f t="shared" si="101"/>
        <v>1.7546608177972739E-2</v>
      </c>
      <c r="J470" s="8">
        <f t="shared" si="102"/>
        <v>1.7766497461928935E-2</v>
      </c>
      <c r="K470" s="8">
        <f t="shared" si="105"/>
        <v>0.19148936170212766</v>
      </c>
      <c r="L470" s="8">
        <f t="shared" si="106"/>
        <v>-6.6666666666666666E-2</v>
      </c>
      <c r="M470" s="8">
        <f t="shared" si="103"/>
        <v>3.1002411298656561E-3</v>
      </c>
      <c r="N470" s="16">
        <f t="shared" si="104"/>
        <v>-1.2598992080633548E-3</v>
      </c>
    </row>
    <row r="471" spans="1:14" x14ac:dyDescent="0.2">
      <c r="A471" s="45"/>
      <c r="B471" s="35" t="s">
        <v>443</v>
      </c>
      <c r="C471" s="32">
        <v>10</v>
      </c>
      <c r="D471" s="7">
        <v>7</v>
      </c>
      <c r="E471" s="7">
        <v>2</v>
      </c>
      <c r="F471" s="7">
        <v>5</v>
      </c>
      <c r="G471" s="8">
        <f t="shared" si="99"/>
        <v>1.7223561832586979E-3</v>
      </c>
      <c r="H471" s="8">
        <f t="shared" si="100"/>
        <v>1.2598992080633548E-3</v>
      </c>
      <c r="I471" s="8">
        <f t="shared" si="101"/>
        <v>3.1333228889237035E-4</v>
      </c>
      <c r="J471" s="8">
        <f t="shared" si="102"/>
        <v>9.0645395213923138E-4</v>
      </c>
      <c r="K471" s="8">
        <f t="shared" si="105"/>
        <v>-0.8</v>
      </c>
      <c r="L471" s="8">
        <f t="shared" si="106"/>
        <v>-0.2857142857142857</v>
      </c>
      <c r="M471" s="8">
        <f t="shared" si="103"/>
        <v>-1.3778849466069584E-3</v>
      </c>
      <c r="N471" s="16">
        <f t="shared" si="104"/>
        <v>-3.5997120230381563E-4</v>
      </c>
    </row>
    <row r="472" spans="1:14" x14ac:dyDescent="0.2">
      <c r="A472" s="45"/>
      <c r="B472" s="35" t="s">
        <v>444</v>
      </c>
      <c r="C472" s="32">
        <v>1</v>
      </c>
      <c r="D472" s="7">
        <v>1</v>
      </c>
      <c r="E472" s="7">
        <v>3</v>
      </c>
      <c r="F472" s="7">
        <v>0</v>
      </c>
      <c r="G472" s="8">
        <f t="shared" si="99"/>
        <v>1.722356183258698E-4</v>
      </c>
      <c r="H472" s="8">
        <f t="shared" si="100"/>
        <v>1.7998560115190784E-4</v>
      </c>
      <c r="I472" s="8">
        <f t="shared" si="101"/>
        <v>4.6999843333855553E-4</v>
      </c>
      <c r="J472" s="8" t="str">
        <f t="shared" si="102"/>
        <v/>
      </c>
      <c r="K472" s="8">
        <f t="shared" si="105"/>
        <v>2</v>
      </c>
      <c r="L472" s="8">
        <f t="shared" si="106"/>
        <v>-1</v>
      </c>
      <c r="M472" s="8">
        <f t="shared" si="103"/>
        <v>3.444712366517396E-4</v>
      </c>
      <c r="N472" s="16">
        <f t="shared" si="104"/>
        <v>-1.7998560115190784E-4</v>
      </c>
    </row>
    <row r="473" spans="1:14" x14ac:dyDescent="0.2">
      <c r="A473" s="45"/>
      <c r="B473" s="35" t="s">
        <v>445</v>
      </c>
      <c r="C473" s="32">
        <v>19</v>
      </c>
      <c r="D473" s="7">
        <v>21</v>
      </c>
      <c r="E473" s="7">
        <v>33</v>
      </c>
      <c r="F473" s="7">
        <v>32</v>
      </c>
      <c r="G473" s="8">
        <f t="shared" si="99"/>
        <v>3.272476748191526E-3</v>
      </c>
      <c r="H473" s="8">
        <f t="shared" si="100"/>
        <v>3.7796976241900649E-3</v>
      </c>
      <c r="I473" s="8">
        <f t="shared" si="101"/>
        <v>5.1699827667241113E-3</v>
      </c>
      <c r="J473" s="8">
        <f t="shared" si="102"/>
        <v>5.8013052936910807E-3</v>
      </c>
      <c r="K473" s="8">
        <f t="shared" si="105"/>
        <v>0.73684210526315785</v>
      </c>
      <c r="L473" s="8">
        <f t="shared" si="106"/>
        <v>0.52380952380952384</v>
      </c>
      <c r="M473" s="8">
        <f t="shared" si="103"/>
        <v>2.4112986565621767E-3</v>
      </c>
      <c r="N473" s="16">
        <f t="shared" si="104"/>
        <v>1.9798416126709864E-3</v>
      </c>
    </row>
    <row r="474" spans="1:14" x14ac:dyDescent="0.2">
      <c r="A474" s="45"/>
      <c r="B474" s="35" t="s">
        <v>446</v>
      </c>
      <c r="C474" s="32">
        <v>0</v>
      </c>
      <c r="D474" s="7">
        <v>1</v>
      </c>
      <c r="E474" s="7">
        <v>1</v>
      </c>
      <c r="F474" s="7">
        <v>2</v>
      </c>
      <c r="G474" s="8" t="str">
        <f t="shared" si="99"/>
        <v/>
      </c>
      <c r="H474" s="8">
        <f t="shared" si="100"/>
        <v>1.7998560115190784E-4</v>
      </c>
      <c r="I474" s="8">
        <f t="shared" si="101"/>
        <v>1.5666614444618518E-4</v>
      </c>
      <c r="J474" s="8">
        <f t="shared" si="102"/>
        <v>3.6258158085569254E-4</v>
      </c>
      <c r="K474" s="8">
        <f t="shared" si="105"/>
        <v>1</v>
      </c>
      <c r="L474" s="8">
        <f t="shared" si="106"/>
        <v>1</v>
      </c>
      <c r="M474" s="8" t="str">
        <f t="shared" si="103"/>
        <v/>
      </c>
      <c r="N474" s="16">
        <f t="shared" si="104"/>
        <v>1.7998560115190784E-4</v>
      </c>
    </row>
    <row r="475" spans="1:14" x14ac:dyDescent="0.2">
      <c r="A475" s="45"/>
      <c r="B475" s="35" t="s">
        <v>447</v>
      </c>
      <c r="C475" s="32">
        <v>0</v>
      </c>
      <c r="D475" s="7">
        <v>0</v>
      </c>
      <c r="E475" s="7">
        <v>0</v>
      </c>
      <c r="F475" s="7">
        <v>0</v>
      </c>
      <c r="G475" s="8" t="str">
        <f t="shared" si="99"/>
        <v/>
      </c>
      <c r="H475" s="8" t="str">
        <f t="shared" si="100"/>
        <v/>
      </c>
      <c r="I475" s="8" t="str">
        <f t="shared" si="101"/>
        <v/>
      </c>
      <c r="J475" s="8" t="str">
        <f t="shared" si="102"/>
        <v/>
      </c>
      <c r="K475" s="8" t="str">
        <f t="shared" si="105"/>
        <v xml:space="preserve"> </v>
      </c>
      <c r="L475" s="8" t="str">
        <f t="shared" si="106"/>
        <v xml:space="preserve"> </v>
      </c>
      <c r="M475" s="8" t="str">
        <f t="shared" si="103"/>
        <v/>
      </c>
      <c r="N475" s="16" t="str">
        <f t="shared" si="104"/>
        <v/>
      </c>
    </row>
    <row r="476" spans="1:14" x14ac:dyDescent="0.2">
      <c r="A476" s="45"/>
      <c r="B476" s="35" t="s">
        <v>448</v>
      </c>
      <c r="C476" s="32">
        <v>12</v>
      </c>
      <c r="D476" s="7">
        <v>12</v>
      </c>
      <c r="E476" s="7">
        <v>29</v>
      </c>
      <c r="F476" s="7">
        <v>45</v>
      </c>
      <c r="G476" s="8">
        <f t="shared" si="99"/>
        <v>2.0668274199104374E-3</v>
      </c>
      <c r="H476" s="8">
        <f t="shared" si="100"/>
        <v>2.1598272138228943E-3</v>
      </c>
      <c r="I476" s="8">
        <f t="shared" si="101"/>
        <v>4.5433181889393704E-3</v>
      </c>
      <c r="J476" s="8">
        <f t="shared" si="102"/>
        <v>8.1580855692530811E-3</v>
      </c>
      <c r="K476" s="8">
        <f t="shared" si="105"/>
        <v>1.4166666666666667</v>
      </c>
      <c r="L476" s="8">
        <f t="shared" si="106"/>
        <v>2.75</v>
      </c>
      <c r="M476" s="8">
        <f t="shared" si="103"/>
        <v>2.9280055115397867E-3</v>
      </c>
      <c r="N476" s="16">
        <f t="shared" si="104"/>
        <v>5.9395248380129592E-3</v>
      </c>
    </row>
    <row r="477" spans="1:14" x14ac:dyDescent="0.2">
      <c r="A477" s="45"/>
      <c r="B477" s="35" t="s">
        <v>449</v>
      </c>
      <c r="C477" s="32">
        <v>0</v>
      </c>
      <c r="D477" s="7">
        <v>0</v>
      </c>
      <c r="E477" s="7">
        <v>0</v>
      </c>
      <c r="F477" s="7">
        <v>0</v>
      </c>
      <c r="G477" s="8" t="str">
        <f t="shared" si="99"/>
        <v/>
      </c>
      <c r="H477" s="8" t="str">
        <f t="shared" si="100"/>
        <v/>
      </c>
      <c r="I477" s="8" t="str">
        <f t="shared" si="101"/>
        <v/>
      </c>
      <c r="J477" s="8" t="str">
        <f t="shared" si="102"/>
        <v/>
      </c>
      <c r="K477" s="8" t="str">
        <f t="shared" si="105"/>
        <v xml:space="preserve"> </v>
      </c>
      <c r="L477" s="8" t="str">
        <f t="shared" si="106"/>
        <v xml:space="preserve"> </v>
      </c>
      <c r="M477" s="8" t="str">
        <f t="shared" si="103"/>
        <v/>
      </c>
      <c r="N477" s="16" t="str">
        <f t="shared" si="104"/>
        <v/>
      </c>
    </row>
    <row r="478" spans="1:14" x14ac:dyDescent="0.2">
      <c r="A478" s="45"/>
      <c r="B478" s="35" t="s">
        <v>450</v>
      </c>
      <c r="C478" s="32">
        <v>1</v>
      </c>
      <c r="D478" s="7">
        <v>17</v>
      </c>
      <c r="E478" s="7">
        <v>1</v>
      </c>
      <c r="F478" s="7">
        <v>2</v>
      </c>
      <c r="G478" s="8">
        <f t="shared" si="99"/>
        <v>1.722356183258698E-4</v>
      </c>
      <c r="H478" s="8">
        <f t="shared" si="100"/>
        <v>3.0597552195824333E-3</v>
      </c>
      <c r="I478" s="8">
        <f t="shared" si="101"/>
        <v>1.5666614444618518E-4</v>
      </c>
      <c r="J478" s="8">
        <f t="shared" si="102"/>
        <v>3.6258158085569254E-4</v>
      </c>
      <c r="K478" s="8">
        <f t="shared" si="105"/>
        <v>0</v>
      </c>
      <c r="L478" s="8">
        <f t="shared" si="106"/>
        <v>-0.88235294117647056</v>
      </c>
      <c r="M478" s="8">
        <f t="shared" si="103"/>
        <v>0</v>
      </c>
      <c r="N478" s="16">
        <f t="shared" si="104"/>
        <v>-2.6997840172786176E-3</v>
      </c>
    </row>
    <row r="479" spans="1:14" x14ac:dyDescent="0.2">
      <c r="A479" s="45"/>
      <c r="B479" s="35" t="s">
        <v>451</v>
      </c>
      <c r="C479" s="32">
        <v>0</v>
      </c>
      <c r="D479" s="7">
        <v>0</v>
      </c>
      <c r="E479" s="7">
        <v>0</v>
      </c>
      <c r="F479" s="7">
        <v>0</v>
      </c>
      <c r="G479" s="8" t="str">
        <f t="shared" si="99"/>
        <v/>
      </c>
      <c r="H479" s="8" t="str">
        <f t="shared" si="100"/>
        <v/>
      </c>
      <c r="I479" s="8" t="str">
        <f t="shared" si="101"/>
        <v/>
      </c>
      <c r="J479" s="8" t="str">
        <f t="shared" si="102"/>
        <v/>
      </c>
      <c r="K479" s="8" t="str">
        <f t="shared" si="105"/>
        <v xml:space="preserve"> </v>
      </c>
      <c r="L479" s="8" t="str">
        <f t="shared" si="106"/>
        <v xml:space="preserve"> </v>
      </c>
      <c r="M479" s="8" t="str">
        <f t="shared" si="103"/>
        <v/>
      </c>
      <c r="N479" s="16" t="str">
        <f t="shared" si="104"/>
        <v/>
      </c>
    </row>
    <row r="480" spans="1:14" x14ac:dyDescent="0.2">
      <c r="A480" s="45"/>
      <c r="B480" s="35" t="s">
        <v>452</v>
      </c>
      <c r="C480" s="32">
        <v>0</v>
      </c>
      <c r="D480" s="7">
        <v>0</v>
      </c>
      <c r="E480" s="7">
        <v>0</v>
      </c>
      <c r="F480" s="7">
        <v>1</v>
      </c>
      <c r="G480" s="8" t="str">
        <f t="shared" si="99"/>
        <v/>
      </c>
      <c r="H480" s="8" t="str">
        <f t="shared" si="100"/>
        <v/>
      </c>
      <c r="I480" s="8" t="str">
        <f t="shared" si="101"/>
        <v/>
      </c>
      <c r="J480" s="8">
        <f t="shared" si="102"/>
        <v>1.8129079042784627E-4</v>
      </c>
      <c r="K480" s="8" t="str">
        <f t="shared" si="105"/>
        <v xml:space="preserve"> </v>
      </c>
      <c r="L480" s="8">
        <f t="shared" si="106"/>
        <v>1</v>
      </c>
      <c r="M480" s="8" t="str">
        <f t="shared" si="103"/>
        <v/>
      </c>
      <c r="N480" s="16" t="str">
        <f t="shared" si="104"/>
        <v/>
      </c>
    </row>
    <row r="481" spans="1:14" ht="26.25" customHeight="1" x14ac:dyDescent="0.2">
      <c r="A481" s="45"/>
      <c r="B481" s="35" t="s">
        <v>453</v>
      </c>
      <c r="C481" s="32">
        <v>52</v>
      </c>
      <c r="D481" s="7">
        <v>87</v>
      </c>
      <c r="E481" s="7">
        <v>24</v>
      </c>
      <c r="F481" s="7">
        <v>35</v>
      </c>
      <c r="G481" s="8">
        <f t="shared" si="99"/>
        <v>8.956252152945229E-3</v>
      </c>
      <c r="H481" s="8">
        <f t="shared" si="100"/>
        <v>1.5658747300215981E-2</v>
      </c>
      <c r="I481" s="8">
        <f t="shared" si="101"/>
        <v>3.7599874667084443E-3</v>
      </c>
      <c r="J481" s="8">
        <f t="shared" si="102"/>
        <v>6.3451776649746192E-3</v>
      </c>
      <c r="K481" s="8">
        <f t="shared" si="105"/>
        <v>-0.53846153846153844</v>
      </c>
      <c r="L481" s="8">
        <f t="shared" si="106"/>
        <v>-0.5977011494252874</v>
      </c>
      <c r="M481" s="8">
        <f t="shared" si="103"/>
        <v>-4.8225973131243542E-3</v>
      </c>
      <c r="N481" s="16">
        <f t="shared" si="104"/>
        <v>-9.359251259899207E-3</v>
      </c>
    </row>
    <row r="482" spans="1:14" x14ac:dyDescent="0.2">
      <c r="A482" s="45"/>
      <c r="B482" s="35" t="s">
        <v>454</v>
      </c>
      <c r="C482" s="32">
        <v>0</v>
      </c>
      <c r="D482" s="7">
        <v>1</v>
      </c>
      <c r="E482" s="7">
        <v>0</v>
      </c>
      <c r="F482" s="7">
        <v>0</v>
      </c>
      <c r="G482" s="8" t="str">
        <f t="shared" si="99"/>
        <v/>
      </c>
      <c r="H482" s="8">
        <f t="shared" si="100"/>
        <v>1.7998560115190784E-4</v>
      </c>
      <c r="I482" s="8" t="str">
        <f t="shared" si="101"/>
        <v/>
      </c>
      <c r="J482" s="8" t="str">
        <f t="shared" si="102"/>
        <v/>
      </c>
      <c r="K482" s="8" t="str">
        <f t="shared" si="105"/>
        <v xml:space="preserve"> </v>
      </c>
      <c r="L482" s="8">
        <f t="shared" si="106"/>
        <v>-1</v>
      </c>
      <c r="M482" s="8" t="str">
        <f t="shared" si="103"/>
        <v/>
      </c>
      <c r="N482" s="16">
        <f t="shared" si="104"/>
        <v>-1.7998560115190784E-4</v>
      </c>
    </row>
    <row r="483" spans="1:14" x14ac:dyDescent="0.2">
      <c r="A483" s="45"/>
      <c r="B483" s="35" t="s">
        <v>455</v>
      </c>
      <c r="C483" s="32">
        <v>2</v>
      </c>
      <c r="D483" s="7">
        <v>21</v>
      </c>
      <c r="E483" s="7">
        <v>3</v>
      </c>
      <c r="F483" s="7">
        <v>4</v>
      </c>
      <c r="G483" s="8">
        <f t="shared" si="99"/>
        <v>3.444712366517396E-4</v>
      </c>
      <c r="H483" s="8">
        <f t="shared" si="100"/>
        <v>3.7796976241900649E-3</v>
      </c>
      <c r="I483" s="8">
        <f t="shared" si="101"/>
        <v>4.6999843333855553E-4</v>
      </c>
      <c r="J483" s="8">
        <f t="shared" si="102"/>
        <v>7.2516316171138508E-4</v>
      </c>
      <c r="K483" s="8">
        <f t="shared" si="105"/>
        <v>0.5</v>
      </c>
      <c r="L483" s="8">
        <f t="shared" si="106"/>
        <v>-0.80952380952380953</v>
      </c>
      <c r="M483" s="8">
        <f t="shared" si="103"/>
        <v>1.722356183258698E-4</v>
      </c>
      <c r="N483" s="16">
        <f t="shared" si="104"/>
        <v>-3.0597552195824333E-3</v>
      </c>
    </row>
    <row r="484" spans="1:14" x14ac:dyDescent="0.2">
      <c r="A484" s="45"/>
      <c r="B484" s="35" t="s">
        <v>456</v>
      </c>
      <c r="C484" s="32">
        <v>0</v>
      </c>
      <c r="D484" s="7">
        <v>10</v>
      </c>
      <c r="E484" s="7">
        <v>1</v>
      </c>
      <c r="F484" s="7">
        <v>11</v>
      </c>
      <c r="G484" s="8" t="str">
        <f t="shared" si="99"/>
        <v/>
      </c>
      <c r="H484" s="8">
        <f t="shared" si="100"/>
        <v>1.7998560115190785E-3</v>
      </c>
      <c r="I484" s="8">
        <f t="shared" si="101"/>
        <v>1.5666614444618518E-4</v>
      </c>
      <c r="J484" s="8">
        <f t="shared" si="102"/>
        <v>1.9941986947063089E-3</v>
      </c>
      <c r="K484" s="8">
        <f t="shared" si="105"/>
        <v>1</v>
      </c>
      <c r="L484" s="8">
        <f t="shared" si="106"/>
        <v>0.1</v>
      </c>
      <c r="M484" s="8" t="str">
        <f t="shared" si="103"/>
        <v/>
      </c>
      <c r="N484" s="16">
        <f t="shared" si="104"/>
        <v>1.7998560115190787E-4</v>
      </c>
    </row>
    <row r="485" spans="1:14" x14ac:dyDescent="0.2">
      <c r="A485" s="45"/>
      <c r="B485" s="35" t="s">
        <v>457</v>
      </c>
      <c r="C485" s="32">
        <v>26</v>
      </c>
      <c r="D485" s="7">
        <v>50</v>
      </c>
      <c r="E485" s="7">
        <v>35</v>
      </c>
      <c r="F485" s="7">
        <v>58</v>
      </c>
      <c r="G485" s="8">
        <f t="shared" si="99"/>
        <v>4.4781260764726145E-3</v>
      </c>
      <c r="H485" s="8">
        <f t="shared" si="100"/>
        <v>8.9992800575953921E-3</v>
      </c>
      <c r="I485" s="8">
        <f t="shared" si="101"/>
        <v>5.4833150556164809E-3</v>
      </c>
      <c r="J485" s="8">
        <f t="shared" si="102"/>
        <v>1.0514865844815084E-2</v>
      </c>
      <c r="K485" s="8">
        <f t="shared" si="105"/>
        <v>0.34615384615384615</v>
      </c>
      <c r="L485" s="8">
        <f t="shared" si="106"/>
        <v>0.16</v>
      </c>
      <c r="M485" s="8">
        <f t="shared" si="103"/>
        <v>1.550120564932828E-3</v>
      </c>
      <c r="N485" s="16">
        <f t="shared" si="104"/>
        <v>1.4398848092152627E-3</v>
      </c>
    </row>
    <row r="486" spans="1:14" ht="25.5" x14ac:dyDescent="0.2">
      <c r="A486" s="45"/>
      <c r="B486" s="35" t="s">
        <v>458</v>
      </c>
      <c r="C486" s="32">
        <v>1</v>
      </c>
      <c r="D486" s="7">
        <v>0</v>
      </c>
      <c r="E486" s="7">
        <v>1</v>
      </c>
      <c r="F486" s="7">
        <v>3</v>
      </c>
      <c r="G486" s="8">
        <f t="shared" si="99"/>
        <v>1.722356183258698E-4</v>
      </c>
      <c r="H486" s="8" t="str">
        <f t="shared" si="100"/>
        <v/>
      </c>
      <c r="I486" s="8">
        <f t="shared" si="101"/>
        <v>1.5666614444618518E-4</v>
      </c>
      <c r="J486" s="8">
        <f t="shared" si="102"/>
        <v>5.4387237128353878E-4</v>
      </c>
      <c r="K486" s="8">
        <f t="shared" si="105"/>
        <v>0</v>
      </c>
      <c r="L486" s="8">
        <f t="shared" si="106"/>
        <v>1</v>
      </c>
      <c r="M486" s="8">
        <f t="shared" si="103"/>
        <v>0</v>
      </c>
      <c r="N486" s="16" t="str">
        <f t="shared" si="104"/>
        <v/>
      </c>
    </row>
    <row r="487" spans="1:14" ht="25.5" x14ac:dyDescent="0.2">
      <c r="A487" s="45"/>
      <c r="B487" s="35" t="s">
        <v>459</v>
      </c>
      <c r="C487" s="32">
        <v>16</v>
      </c>
      <c r="D487" s="7">
        <v>13</v>
      </c>
      <c r="E487" s="7">
        <v>3</v>
      </c>
      <c r="F487" s="7">
        <v>9</v>
      </c>
      <c r="G487" s="8">
        <f t="shared" si="99"/>
        <v>2.7557698932139168E-3</v>
      </c>
      <c r="H487" s="8">
        <f t="shared" si="100"/>
        <v>2.3398128149748022E-3</v>
      </c>
      <c r="I487" s="8">
        <f t="shared" si="101"/>
        <v>4.6999843333855553E-4</v>
      </c>
      <c r="J487" s="8">
        <f t="shared" si="102"/>
        <v>1.6316171138506164E-3</v>
      </c>
      <c r="K487" s="8">
        <f t="shared" si="105"/>
        <v>-0.8125</v>
      </c>
      <c r="L487" s="8">
        <f t="shared" si="106"/>
        <v>-0.30769230769230771</v>
      </c>
      <c r="M487" s="8">
        <f t="shared" si="103"/>
        <v>-2.2390630382363073E-3</v>
      </c>
      <c r="N487" s="16">
        <f t="shared" si="104"/>
        <v>-7.1994240460763147E-4</v>
      </c>
    </row>
    <row r="488" spans="1:14" ht="25.5" x14ac:dyDescent="0.2">
      <c r="A488" s="45"/>
      <c r="B488" s="35" t="s">
        <v>460</v>
      </c>
      <c r="C488" s="32">
        <v>0</v>
      </c>
      <c r="D488" s="7">
        <v>1</v>
      </c>
      <c r="E488" s="7">
        <v>0</v>
      </c>
      <c r="F488" s="7">
        <v>0</v>
      </c>
      <c r="G488" s="8" t="str">
        <f t="shared" si="99"/>
        <v/>
      </c>
      <c r="H488" s="8">
        <f t="shared" si="100"/>
        <v>1.7998560115190784E-4</v>
      </c>
      <c r="I488" s="8" t="str">
        <f t="shared" si="101"/>
        <v/>
      </c>
      <c r="J488" s="8" t="str">
        <f t="shared" si="102"/>
        <v/>
      </c>
      <c r="K488" s="8" t="str">
        <f t="shared" si="105"/>
        <v xml:space="preserve"> </v>
      </c>
      <c r="L488" s="8">
        <f t="shared" si="106"/>
        <v>-1</v>
      </c>
      <c r="M488" s="8" t="str">
        <f t="shared" si="103"/>
        <v/>
      </c>
      <c r="N488" s="16">
        <f t="shared" si="104"/>
        <v>-1.7998560115190784E-4</v>
      </c>
    </row>
    <row r="489" spans="1:14" x14ac:dyDescent="0.2">
      <c r="A489" s="45"/>
      <c r="B489" s="35" t="s">
        <v>461</v>
      </c>
      <c r="C489" s="32">
        <v>2</v>
      </c>
      <c r="D489" s="7">
        <v>6</v>
      </c>
      <c r="E489" s="7">
        <v>1</v>
      </c>
      <c r="F489" s="7">
        <v>3</v>
      </c>
      <c r="G489" s="8">
        <f t="shared" si="99"/>
        <v>3.444712366517396E-4</v>
      </c>
      <c r="H489" s="8">
        <f t="shared" si="100"/>
        <v>1.0799136069114472E-3</v>
      </c>
      <c r="I489" s="8">
        <f t="shared" si="101"/>
        <v>1.5666614444618518E-4</v>
      </c>
      <c r="J489" s="8">
        <f t="shared" si="102"/>
        <v>5.4387237128353878E-4</v>
      </c>
      <c r="K489" s="8">
        <f t="shared" si="105"/>
        <v>-0.5</v>
      </c>
      <c r="L489" s="8">
        <f t="shared" si="106"/>
        <v>-0.5</v>
      </c>
      <c r="M489" s="8">
        <f t="shared" si="103"/>
        <v>-1.722356183258698E-4</v>
      </c>
      <c r="N489" s="16">
        <f t="shared" si="104"/>
        <v>-5.3995680345572358E-4</v>
      </c>
    </row>
    <row r="490" spans="1:14" ht="25.5" x14ac:dyDescent="0.2">
      <c r="A490" s="45"/>
      <c r="B490" s="35" t="s">
        <v>462</v>
      </c>
      <c r="C490" s="32">
        <v>0</v>
      </c>
      <c r="D490" s="7">
        <v>1</v>
      </c>
      <c r="E490" s="7">
        <v>1</v>
      </c>
      <c r="F490" s="7">
        <v>0</v>
      </c>
      <c r="G490" s="8" t="str">
        <f t="shared" si="99"/>
        <v/>
      </c>
      <c r="H490" s="8">
        <f t="shared" si="100"/>
        <v>1.7998560115190784E-4</v>
      </c>
      <c r="I490" s="8">
        <f t="shared" si="101"/>
        <v>1.5666614444618518E-4</v>
      </c>
      <c r="J490" s="8" t="str">
        <f t="shared" si="102"/>
        <v/>
      </c>
      <c r="K490" s="8">
        <f t="shared" si="105"/>
        <v>1</v>
      </c>
      <c r="L490" s="8">
        <f t="shared" si="106"/>
        <v>-1</v>
      </c>
      <c r="M490" s="8" t="str">
        <f t="shared" si="103"/>
        <v/>
      </c>
      <c r="N490" s="16">
        <f t="shared" si="104"/>
        <v>-1.7998560115190784E-4</v>
      </c>
    </row>
    <row r="491" spans="1:14" x14ac:dyDescent="0.2">
      <c r="A491" s="45"/>
      <c r="B491" s="35" t="s">
        <v>463</v>
      </c>
      <c r="C491" s="32">
        <v>0</v>
      </c>
      <c r="D491" s="7">
        <v>3</v>
      </c>
      <c r="E491" s="7">
        <v>0</v>
      </c>
      <c r="F491" s="7">
        <v>1</v>
      </c>
      <c r="G491" s="8" t="str">
        <f t="shared" si="99"/>
        <v/>
      </c>
      <c r="H491" s="8">
        <f t="shared" si="100"/>
        <v>5.3995680345572358E-4</v>
      </c>
      <c r="I491" s="8" t="str">
        <f t="shared" si="101"/>
        <v/>
      </c>
      <c r="J491" s="8">
        <f t="shared" si="102"/>
        <v>1.8129079042784627E-4</v>
      </c>
      <c r="K491" s="8" t="str">
        <f t="shared" si="105"/>
        <v xml:space="preserve"> </v>
      </c>
      <c r="L491" s="8">
        <f t="shared" si="106"/>
        <v>-0.66666666666666663</v>
      </c>
      <c r="M491" s="8" t="str">
        <f t="shared" si="103"/>
        <v/>
      </c>
      <c r="N491" s="16">
        <f t="shared" si="104"/>
        <v>-3.5997120230381568E-4</v>
      </c>
    </row>
    <row r="492" spans="1:14" x14ac:dyDescent="0.2">
      <c r="A492" s="45"/>
      <c r="B492" s="35" t="s">
        <v>464</v>
      </c>
      <c r="C492" s="32">
        <v>0</v>
      </c>
      <c r="D492" s="7">
        <v>1</v>
      </c>
      <c r="E492" s="7">
        <v>0</v>
      </c>
      <c r="F492" s="7">
        <v>0</v>
      </c>
      <c r="G492" s="8" t="str">
        <f t="shared" si="99"/>
        <v/>
      </c>
      <c r="H492" s="8">
        <f t="shared" si="100"/>
        <v>1.7998560115190784E-4</v>
      </c>
      <c r="I492" s="8" t="str">
        <f t="shared" si="101"/>
        <v/>
      </c>
      <c r="J492" s="8" t="str">
        <f t="shared" si="102"/>
        <v/>
      </c>
      <c r="K492" s="8" t="str">
        <f t="shared" si="105"/>
        <v xml:space="preserve"> </v>
      </c>
      <c r="L492" s="8">
        <f t="shared" si="106"/>
        <v>-1</v>
      </c>
      <c r="M492" s="8" t="str">
        <f t="shared" si="103"/>
        <v/>
      </c>
      <c r="N492" s="16">
        <f t="shared" si="104"/>
        <v>-1.7998560115190784E-4</v>
      </c>
    </row>
    <row r="493" spans="1:14" x14ac:dyDescent="0.2">
      <c r="A493" s="45"/>
      <c r="B493" s="35" t="s">
        <v>465</v>
      </c>
      <c r="C493" s="32">
        <v>1</v>
      </c>
      <c r="D493" s="7">
        <v>56</v>
      </c>
      <c r="E493" s="7">
        <v>3</v>
      </c>
      <c r="F493" s="7">
        <v>42</v>
      </c>
      <c r="G493" s="8">
        <f t="shared" si="99"/>
        <v>1.722356183258698E-4</v>
      </c>
      <c r="H493" s="8">
        <f t="shared" si="100"/>
        <v>1.0079193664506839E-2</v>
      </c>
      <c r="I493" s="8">
        <f t="shared" si="101"/>
        <v>4.6999843333855553E-4</v>
      </c>
      <c r="J493" s="8">
        <f t="shared" si="102"/>
        <v>7.6142131979695434E-3</v>
      </c>
      <c r="K493" s="8">
        <f t="shared" si="105"/>
        <v>2</v>
      </c>
      <c r="L493" s="8">
        <f t="shared" si="106"/>
        <v>-0.25</v>
      </c>
      <c r="M493" s="8">
        <f t="shared" si="103"/>
        <v>3.444712366517396E-4</v>
      </c>
      <c r="N493" s="16">
        <f t="shared" si="104"/>
        <v>-2.5197984161267097E-3</v>
      </c>
    </row>
    <row r="494" spans="1:14" x14ac:dyDescent="0.2">
      <c r="A494" s="45"/>
      <c r="B494" s="35" t="s">
        <v>466</v>
      </c>
      <c r="C494" s="32">
        <v>0</v>
      </c>
      <c r="D494" s="7">
        <v>2</v>
      </c>
      <c r="E494" s="7">
        <v>0</v>
      </c>
      <c r="F494" s="7">
        <v>2</v>
      </c>
      <c r="G494" s="8" t="str">
        <f t="shared" si="99"/>
        <v/>
      </c>
      <c r="H494" s="8">
        <f t="shared" si="100"/>
        <v>3.5997120230381568E-4</v>
      </c>
      <c r="I494" s="8" t="str">
        <f t="shared" si="101"/>
        <v/>
      </c>
      <c r="J494" s="8">
        <f t="shared" si="102"/>
        <v>3.6258158085569254E-4</v>
      </c>
      <c r="K494" s="8" t="str">
        <f t="shared" si="105"/>
        <v xml:space="preserve"> </v>
      </c>
      <c r="L494" s="8">
        <f t="shared" si="106"/>
        <v>0</v>
      </c>
      <c r="M494" s="8" t="str">
        <f t="shared" si="103"/>
        <v/>
      </c>
      <c r="N494" s="16">
        <f t="shared" si="104"/>
        <v>0</v>
      </c>
    </row>
    <row r="495" spans="1:14" x14ac:dyDescent="0.2">
      <c r="A495" s="45"/>
      <c r="B495" s="35" t="s">
        <v>467</v>
      </c>
      <c r="C495" s="32">
        <v>0</v>
      </c>
      <c r="D495" s="7">
        <v>3</v>
      </c>
      <c r="E495" s="7">
        <v>5</v>
      </c>
      <c r="F495" s="7">
        <v>5</v>
      </c>
      <c r="G495" s="8" t="str">
        <f t="shared" si="99"/>
        <v/>
      </c>
      <c r="H495" s="8">
        <f t="shared" si="100"/>
        <v>5.3995680345572358E-4</v>
      </c>
      <c r="I495" s="8">
        <f t="shared" si="101"/>
        <v>7.8333072223092594E-4</v>
      </c>
      <c r="J495" s="8">
        <f t="shared" si="102"/>
        <v>9.0645395213923138E-4</v>
      </c>
      <c r="K495" s="8">
        <f t="shared" si="105"/>
        <v>1</v>
      </c>
      <c r="L495" s="8">
        <f t="shared" si="106"/>
        <v>0.66666666666666663</v>
      </c>
      <c r="M495" s="8" t="str">
        <f t="shared" si="103"/>
        <v/>
      </c>
      <c r="N495" s="16">
        <f t="shared" si="104"/>
        <v>3.5997120230381568E-4</v>
      </c>
    </row>
    <row r="496" spans="1:14" x14ac:dyDescent="0.2">
      <c r="A496" s="45"/>
      <c r="B496" s="35" t="s">
        <v>468</v>
      </c>
      <c r="C496" s="32">
        <v>0</v>
      </c>
      <c r="D496" s="7">
        <v>3</v>
      </c>
      <c r="E496" s="7">
        <v>0</v>
      </c>
      <c r="F496" s="7">
        <v>1</v>
      </c>
      <c r="G496" s="8" t="str">
        <f t="shared" si="99"/>
        <v/>
      </c>
      <c r="H496" s="8">
        <f t="shared" si="100"/>
        <v>5.3995680345572358E-4</v>
      </c>
      <c r="I496" s="8" t="str">
        <f t="shared" si="101"/>
        <v/>
      </c>
      <c r="J496" s="8">
        <f t="shared" si="102"/>
        <v>1.8129079042784627E-4</v>
      </c>
      <c r="K496" s="8" t="str">
        <f t="shared" si="105"/>
        <v xml:space="preserve"> </v>
      </c>
      <c r="L496" s="8">
        <f t="shared" si="106"/>
        <v>-0.66666666666666663</v>
      </c>
      <c r="M496" s="8" t="str">
        <f t="shared" si="103"/>
        <v/>
      </c>
      <c r="N496" s="16">
        <f t="shared" si="104"/>
        <v>-3.5997120230381568E-4</v>
      </c>
    </row>
    <row r="497" spans="1:14" x14ac:dyDescent="0.2">
      <c r="A497" s="45"/>
      <c r="B497" s="35" t="s">
        <v>469</v>
      </c>
      <c r="C497" s="32">
        <v>21</v>
      </c>
      <c r="D497" s="7">
        <v>33</v>
      </c>
      <c r="E497" s="7">
        <v>15</v>
      </c>
      <c r="F497" s="7">
        <v>116</v>
      </c>
      <c r="G497" s="8">
        <f t="shared" si="99"/>
        <v>3.6169479848432657E-3</v>
      </c>
      <c r="H497" s="8">
        <f t="shared" si="100"/>
        <v>5.9395248380129592E-3</v>
      </c>
      <c r="I497" s="8">
        <f t="shared" si="101"/>
        <v>2.3499921666927776E-3</v>
      </c>
      <c r="J497" s="8">
        <f t="shared" si="102"/>
        <v>2.1029731689630168E-2</v>
      </c>
      <c r="K497" s="8">
        <f t="shared" si="105"/>
        <v>-0.2857142857142857</v>
      </c>
      <c r="L497" s="8">
        <f t="shared" si="106"/>
        <v>2.5151515151515151</v>
      </c>
      <c r="M497" s="8">
        <f t="shared" si="103"/>
        <v>-1.0334137099552187E-3</v>
      </c>
      <c r="N497" s="16">
        <f t="shared" si="104"/>
        <v>1.4938804895608351E-2</v>
      </c>
    </row>
    <row r="498" spans="1:14" x14ac:dyDescent="0.2">
      <c r="A498" s="45"/>
      <c r="B498" s="35" t="s">
        <v>470</v>
      </c>
      <c r="C498" s="32">
        <v>0</v>
      </c>
      <c r="D498" s="7">
        <v>1</v>
      </c>
      <c r="E498" s="7">
        <v>3</v>
      </c>
      <c r="F498" s="7">
        <v>4</v>
      </c>
      <c r="G498" s="8" t="str">
        <f t="shared" si="99"/>
        <v/>
      </c>
      <c r="H498" s="8">
        <f t="shared" si="100"/>
        <v>1.7998560115190784E-4</v>
      </c>
      <c r="I498" s="8">
        <f t="shared" si="101"/>
        <v>4.6999843333855553E-4</v>
      </c>
      <c r="J498" s="8">
        <f t="shared" si="102"/>
        <v>7.2516316171138508E-4</v>
      </c>
      <c r="K498" s="8">
        <f t="shared" si="105"/>
        <v>1</v>
      </c>
      <c r="L498" s="8">
        <f t="shared" si="106"/>
        <v>3</v>
      </c>
      <c r="M498" s="8" t="str">
        <f t="shared" si="103"/>
        <v/>
      </c>
      <c r="N498" s="16">
        <f t="shared" si="104"/>
        <v>5.3995680345572347E-4</v>
      </c>
    </row>
    <row r="499" spans="1:14" x14ac:dyDescent="0.2">
      <c r="A499" s="45"/>
      <c r="B499" s="35" t="s">
        <v>471</v>
      </c>
      <c r="C499" s="32">
        <v>2</v>
      </c>
      <c r="D499" s="7">
        <v>119</v>
      </c>
      <c r="E499" s="7">
        <v>2</v>
      </c>
      <c r="F499" s="7">
        <v>71</v>
      </c>
      <c r="G499" s="8">
        <f t="shared" ref="G499:G562" si="107">+IF(C499=0,"",C499/C$371)</f>
        <v>3.444712366517396E-4</v>
      </c>
      <c r="H499" s="8">
        <f t="shared" ref="H499:H562" si="108">+IF(D499=0,"",D499/D$371)</f>
        <v>2.1418286537077034E-2</v>
      </c>
      <c r="I499" s="8">
        <f t="shared" ref="I499:I562" si="109">+IF(E499=0,"",E499/E$371)</f>
        <v>3.1333228889237035E-4</v>
      </c>
      <c r="J499" s="8">
        <f t="shared" ref="J499:J562" si="110">+IF(F499=0,"",F499/F$371)</f>
        <v>1.2871646120377086E-2</v>
      </c>
      <c r="K499" s="8">
        <f t="shared" si="105"/>
        <v>0</v>
      </c>
      <c r="L499" s="8">
        <f t="shared" si="106"/>
        <v>-0.40336134453781514</v>
      </c>
      <c r="M499" s="8">
        <f t="shared" ref="M499:M562" si="111">+IF(OR(AND(G499=""),(K499="")),"",G499*K499)</f>
        <v>0</v>
      </c>
      <c r="N499" s="16">
        <f t="shared" ref="N499:N562" si="112">+IF(OR(AND(H499=""),(L499="")),"",H499*L499)</f>
        <v>-8.6393088552915772E-3</v>
      </c>
    </row>
    <row r="500" spans="1:14" x14ac:dyDescent="0.2">
      <c r="A500" s="45"/>
      <c r="B500" s="35" t="s">
        <v>472</v>
      </c>
      <c r="C500" s="32">
        <v>0</v>
      </c>
      <c r="D500" s="7">
        <v>0</v>
      </c>
      <c r="E500" s="7">
        <v>0</v>
      </c>
      <c r="F500" s="7">
        <v>1</v>
      </c>
      <c r="G500" s="8" t="str">
        <f t="shared" si="107"/>
        <v/>
      </c>
      <c r="H500" s="8" t="str">
        <f t="shared" si="108"/>
        <v/>
      </c>
      <c r="I500" s="8" t="str">
        <f t="shared" si="109"/>
        <v/>
      </c>
      <c r="J500" s="8">
        <f t="shared" si="110"/>
        <v>1.8129079042784627E-4</v>
      </c>
      <c r="K500" s="8" t="str">
        <f t="shared" ref="K500:K563" si="113">+IF(AND(C500=0,E500=0)," ",IF(C500=0,1,IF(E500=0,-1,(E500-C500)/C500)))</f>
        <v xml:space="preserve"> </v>
      </c>
      <c r="L500" s="8">
        <f t="shared" ref="L500:L563" si="114">+IF(AND(D500=0,F500=0)," ",IF(D500=0,1,IF(F500=0,-1,(F500-D500)/D500)))</f>
        <v>1</v>
      </c>
      <c r="M500" s="8" t="str">
        <f t="shared" si="111"/>
        <v/>
      </c>
      <c r="N500" s="16" t="str">
        <f t="shared" si="112"/>
        <v/>
      </c>
    </row>
    <row r="501" spans="1:14" x14ac:dyDescent="0.2">
      <c r="A501" s="45"/>
      <c r="B501" s="35" t="s">
        <v>473</v>
      </c>
      <c r="C501" s="32">
        <v>0</v>
      </c>
      <c r="D501" s="7">
        <v>3</v>
      </c>
      <c r="E501" s="7">
        <v>0</v>
      </c>
      <c r="F501" s="7">
        <v>3</v>
      </c>
      <c r="G501" s="8" t="str">
        <f t="shared" si="107"/>
        <v/>
      </c>
      <c r="H501" s="8">
        <f t="shared" si="108"/>
        <v>5.3995680345572358E-4</v>
      </c>
      <c r="I501" s="8" t="str">
        <f t="shared" si="109"/>
        <v/>
      </c>
      <c r="J501" s="8">
        <f t="shared" si="110"/>
        <v>5.4387237128353878E-4</v>
      </c>
      <c r="K501" s="8" t="str">
        <f t="shared" si="113"/>
        <v xml:space="preserve"> </v>
      </c>
      <c r="L501" s="8">
        <f t="shared" si="114"/>
        <v>0</v>
      </c>
      <c r="M501" s="8" t="str">
        <f t="shared" si="111"/>
        <v/>
      </c>
      <c r="N501" s="16">
        <f t="shared" si="112"/>
        <v>0</v>
      </c>
    </row>
    <row r="502" spans="1:14" x14ac:dyDescent="0.2">
      <c r="A502" s="45"/>
      <c r="B502" s="35" t="s">
        <v>474</v>
      </c>
      <c r="C502" s="32">
        <v>0</v>
      </c>
      <c r="D502" s="7">
        <v>0</v>
      </c>
      <c r="E502" s="7">
        <v>0</v>
      </c>
      <c r="F502" s="7">
        <v>0</v>
      </c>
      <c r="G502" s="8" t="str">
        <f t="shared" si="107"/>
        <v/>
      </c>
      <c r="H502" s="8" t="str">
        <f t="shared" si="108"/>
        <v/>
      </c>
      <c r="I502" s="8" t="str">
        <f t="shared" si="109"/>
        <v/>
      </c>
      <c r="J502" s="8" t="str">
        <f t="shared" si="110"/>
        <v/>
      </c>
      <c r="K502" s="8" t="str">
        <f t="shared" si="113"/>
        <v xml:space="preserve"> </v>
      </c>
      <c r="L502" s="8" t="str">
        <f t="shared" si="114"/>
        <v xml:space="preserve"> </v>
      </c>
      <c r="M502" s="8" t="str">
        <f t="shared" si="111"/>
        <v/>
      </c>
      <c r="N502" s="16" t="str">
        <f t="shared" si="112"/>
        <v/>
      </c>
    </row>
    <row r="503" spans="1:14" x14ac:dyDescent="0.2">
      <c r="A503" s="45"/>
      <c r="B503" s="35" t="s">
        <v>475</v>
      </c>
      <c r="C503" s="32">
        <v>0</v>
      </c>
      <c r="D503" s="7">
        <v>0</v>
      </c>
      <c r="E503" s="7">
        <v>0</v>
      </c>
      <c r="F503" s="7">
        <v>1</v>
      </c>
      <c r="G503" s="8" t="str">
        <f t="shared" si="107"/>
        <v/>
      </c>
      <c r="H503" s="8" t="str">
        <f t="shared" si="108"/>
        <v/>
      </c>
      <c r="I503" s="8" t="str">
        <f t="shared" si="109"/>
        <v/>
      </c>
      <c r="J503" s="8">
        <f t="shared" si="110"/>
        <v>1.8129079042784627E-4</v>
      </c>
      <c r="K503" s="8" t="str">
        <f t="shared" si="113"/>
        <v xml:space="preserve"> </v>
      </c>
      <c r="L503" s="8">
        <f t="shared" si="114"/>
        <v>1</v>
      </c>
      <c r="M503" s="8" t="str">
        <f t="shared" si="111"/>
        <v/>
      </c>
      <c r="N503" s="16" t="str">
        <f t="shared" si="112"/>
        <v/>
      </c>
    </row>
    <row r="504" spans="1:14" x14ac:dyDescent="0.2">
      <c r="A504" s="45"/>
      <c r="B504" s="35" t="s">
        <v>476</v>
      </c>
      <c r="C504" s="32">
        <v>0</v>
      </c>
      <c r="D504" s="7">
        <v>8</v>
      </c>
      <c r="E504" s="7">
        <v>1</v>
      </c>
      <c r="F504" s="7">
        <v>7</v>
      </c>
      <c r="G504" s="8" t="str">
        <f t="shared" si="107"/>
        <v/>
      </c>
      <c r="H504" s="8">
        <f t="shared" si="108"/>
        <v>1.4398848092152627E-3</v>
      </c>
      <c r="I504" s="8">
        <f t="shared" si="109"/>
        <v>1.5666614444618518E-4</v>
      </c>
      <c r="J504" s="8">
        <f t="shared" si="110"/>
        <v>1.2690355329949238E-3</v>
      </c>
      <c r="K504" s="8">
        <f t="shared" si="113"/>
        <v>1</v>
      </c>
      <c r="L504" s="8">
        <f t="shared" si="114"/>
        <v>-0.125</v>
      </c>
      <c r="M504" s="8" t="str">
        <f t="shared" si="111"/>
        <v/>
      </c>
      <c r="N504" s="16">
        <f t="shared" si="112"/>
        <v>-1.7998560115190784E-4</v>
      </c>
    </row>
    <row r="505" spans="1:14" x14ac:dyDescent="0.2">
      <c r="A505" s="45"/>
      <c r="B505" s="35" t="s">
        <v>477</v>
      </c>
      <c r="C505" s="32">
        <v>0</v>
      </c>
      <c r="D505" s="7">
        <v>0</v>
      </c>
      <c r="E505" s="7">
        <v>0</v>
      </c>
      <c r="F505" s="7">
        <v>1</v>
      </c>
      <c r="G505" s="8" t="str">
        <f t="shared" si="107"/>
        <v/>
      </c>
      <c r="H505" s="8" t="str">
        <f t="shared" si="108"/>
        <v/>
      </c>
      <c r="I505" s="8" t="str">
        <f t="shared" si="109"/>
        <v/>
      </c>
      <c r="J505" s="8">
        <f t="shared" si="110"/>
        <v>1.8129079042784627E-4</v>
      </c>
      <c r="K505" s="8" t="str">
        <f t="shared" si="113"/>
        <v xml:space="preserve"> </v>
      </c>
      <c r="L505" s="8">
        <f t="shared" si="114"/>
        <v>1</v>
      </c>
      <c r="M505" s="8" t="str">
        <f t="shared" si="111"/>
        <v/>
      </c>
      <c r="N505" s="16" t="str">
        <f t="shared" si="112"/>
        <v/>
      </c>
    </row>
    <row r="506" spans="1:14" x14ac:dyDescent="0.2">
      <c r="A506" s="45"/>
      <c r="B506" s="35" t="s">
        <v>478</v>
      </c>
      <c r="C506" s="32">
        <v>0</v>
      </c>
      <c r="D506" s="7">
        <v>0</v>
      </c>
      <c r="E506" s="7">
        <v>0</v>
      </c>
      <c r="F506" s="7">
        <v>0</v>
      </c>
      <c r="G506" s="8" t="str">
        <f t="shared" si="107"/>
        <v/>
      </c>
      <c r="H506" s="8" t="str">
        <f t="shared" si="108"/>
        <v/>
      </c>
      <c r="I506" s="8" t="str">
        <f t="shared" si="109"/>
        <v/>
      </c>
      <c r="J506" s="8" t="str">
        <f t="shared" si="110"/>
        <v/>
      </c>
      <c r="K506" s="8" t="str">
        <f t="shared" si="113"/>
        <v xml:space="preserve"> </v>
      </c>
      <c r="L506" s="8" t="str">
        <f t="shared" si="114"/>
        <v xml:space="preserve"> </v>
      </c>
      <c r="M506" s="8" t="str">
        <f t="shared" si="111"/>
        <v/>
      </c>
      <c r="N506" s="16" t="str">
        <f t="shared" si="112"/>
        <v/>
      </c>
    </row>
    <row r="507" spans="1:14" x14ac:dyDescent="0.2">
      <c r="A507" s="45"/>
      <c r="B507" s="35" t="s">
        <v>479</v>
      </c>
      <c r="C507" s="32">
        <v>8</v>
      </c>
      <c r="D507" s="7">
        <v>76</v>
      </c>
      <c r="E507" s="7">
        <v>42</v>
      </c>
      <c r="F507" s="7">
        <v>120</v>
      </c>
      <c r="G507" s="8">
        <f t="shared" si="107"/>
        <v>1.3778849466069584E-3</v>
      </c>
      <c r="H507" s="8">
        <f t="shared" si="108"/>
        <v>1.3678905687544997E-2</v>
      </c>
      <c r="I507" s="8">
        <f t="shared" si="109"/>
        <v>6.5799780667397771E-3</v>
      </c>
      <c r="J507" s="8">
        <f t="shared" si="110"/>
        <v>2.1754894851341553E-2</v>
      </c>
      <c r="K507" s="8">
        <f t="shared" si="113"/>
        <v>4.25</v>
      </c>
      <c r="L507" s="8">
        <f t="shared" si="114"/>
        <v>0.57894736842105265</v>
      </c>
      <c r="M507" s="8">
        <f t="shared" si="111"/>
        <v>5.8560110230795734E-3</v>
      </c>
      <c r="N507" s="16">
        <f t="shared" si="112"/>
        <v>7.9193664506839456E-3</v>
      </c>
    </row>
    <row r="508" spans="1:14" ht="25.5" x14ac:dyDescent="0.2">
      <c r="A508" s="45"/>
      <c r="B508" s="35" t="s">
        <v>480</v>
      </c>
      <c r="C508" s="32">
        <v>7</v>
      </c>
      <c r="D508" s="7">
        <v>5</v>
      </c>
      <c r="E508" s="7">
        <v>2</v>
      </c>
      <c r="F508" s="7">
        <v>4</v>
      </c>
      <c r="G508" s="8">
        <f t="shared" si="107"/>
        <v>1.2056493282810886E-3</v>
      </c>
      <c r="H508" s="8">
        <f t="shared" si="108"/>
        <v>8.9992800575953926E-4</v>
      </c>
      <c r="I508" s="8">
        <f t="shared" si="109"/>
        <v>3.1333228889237035E-4</v>
      </c>
      <c r="J508" s="8">
        <f t="shared" si="110"/>
        <v>7.2516316171138508E-4</v>
      </c>
      <c r="K508" s="8">
        <f t="shared" si="113"/>
        <v>-0.7142857142857143</v>
      </c>
      <c r="L508" s="8">
        <f t="shared" si="114"/>
        <v>-0.2</v>
      </c>
      <c r="M508" s="8">
        <f t="shared" si="111"/>
        <v>-8.6117809162934895E-4</v>
      </c>
      <c r="N508" s="16">
        <f t="shared" si="112"/>
        <v>-1.7998560115190787E-4</v>
      </c>
    </row>
    <row r="509" spans="1:14" x14ac:dyDescent="0.2">
      <c r="A509" s="45"/>
      <c r="B509" s="35" t="s">
        <v>481</v>
      </c>
      <c r="C509" s="32">
        <v>2</v>
      </c>
      <c r="D509" s="7">
        <v>5</v>
      </c>
      <c r="E509" s="7">
        <v>44</v>
      </c>
      <c r="F509" s="7">
        <v>31</v>
      </c>
      <c r="G509" s="8">
        <f t="shared" si="107"/>
        <v>3.444712366517396E-4</v>
      </c>
      <c r="H509" s="8">
        <f t="shared" si="108"/>
        <v>8.9992800575953926E-4</v>
      </c>
      <c r="I509" s="8">
        <f t="shared" si="109"/>
        <v>6.8933103556321476E-3</v>
      </c>
      <c r="J509" s="8">
        <f t="shared" si="110"/>
        <v>5.6200145032632345E-3</v>
      </c>
      <c r="K509" s="8">
        <f t="shared" si="113"/>
        <v>21</v>
      </c>
      <c r="L509" s="8">
        <f t="shared" si="114"/>
        <v>5.2</v>
      </c>
      <c r="M509" s="8">
        <f t="shared" si="111"/>
        <v>7.2338959696865313E-3</v>
      </c>
      <c r="N509" s="16">
        <f t="shared" si="112"/>
        <v>4.6796256299496044E-3</v>
      </c>
    </row>
    <row r="510" spans="1:14" x14ac:dyDescent="0.2">
      <c r="A510" s="45"/>
      <c r="B510" s="35" t="s">
        <v>482</v>
      </c>
      <c r="C510" s="32">
        <v>0</v>
      </c>
      <c r="D510" s="7">
        <v>1</v>
      </c>
      <c r="E510" s="7">
        <v>0</v>
      </c>
      <c r="F510" s="7">
        <v>2</v>
      </c>
      <c r="G510" s="8" t="str">
        <f t="shared" si="107"/>
        <v/>
      </c>
      <c r="H510" s="8">
        <f t="shared" si="108"/>
        <v>1.7998560115190784E-4</v>
      </c>
      <c r="I510" s="8" t="str">
        <f t="shared" si="109"/>
        <v/>
      </c>
      <c r="J510" s="8">
        <f t="shared" si="110"/>
        <v>3.6258158085569254E-4</v>
      </c>
      <c r="K510" s="8" t="str">
        <f t="shared" si="113"/>
        <v xml:space="preserve"> </v>
      </c>
      <c r="L510" s="8">
        <f t="shared" si="114"/>
        <v>1</v>
      </c>
      <c r="M510" s="8" t="str">
        <f t="shared" si="111"/>
        <v/>
      </c>
      <c r="N510" s="16">
        <f t="shared" si="112"/>
        <v>1.7998560115190784E-4</v>
      </c>
    </row>
    <row r="511" spans="1:14" x14ac:dyDescent="0.2">
      <c r="A511" s="45"/>
      <c r="B511" s="35" t="s">
        <v>483</v>
      </c>
      <c r="C511" s="32">
        <v>0</v>
      </c>
      <c r="D511" s="7">
        <v>0</v>
      </c>
      <c r="E511" s="7">
        <v>0</v>
      </c>
      <c r="F511" s="7">
        <v>0</v>
      </c>
      <c r="G511" s="8" t="str">
        <f t="shared" si="107"/>
        <v/>
      </c>
      <c r="H511" s="8" t="str">
        <f t="shared" si="108"/>
        <v/>
      </c>
      <c r="I511" s="8" t="str">
        <f t="shared" si="109"/>
        <v/>
      </c>
      <c r="J511" s="8" t="str">
        <f t="shared" si="110"/>
        <v/>
      </c>
      <c r="K511" s="8" t="str">
        <f t="shared" si="113"/>
        <v xml:space="preserve"> </v>
      </c>
      <c r="L511" s="8" t="str">
        <f t="shared" si="114"/>
        <v xml:space="preserve"> </v>
      </c>
      <c r="M511" s="8" t="str">
        <f t="shared" si="111"/>
        <v/>
      </c>
      <c r="N511" s="16" t="str">
        <f t="shared" si="112"/>
        <v/>
      </c>
    </row>
    <row r="512" spans="1:14" x14ac:dyDescent="0.2">
      <c r="A512" s="45"/>
      <c r="B512" s="35" t="s">
        <v>484</v>
      </c>
      <c r="C512" s="32">
        <v>8</v>
      </c>
      <c r="D512" s="7">
        <v>36</v>
      </c>
      <c r="E512" s="7">
        <v>4</v>
      </c>
      <c r="F512" s="7">
        <v>35</v>
      </c>
      <c r="G512" s="8">
        <f t="shared" si="107"/>
        <v>1.3778849466069584E-3</v>
      </c>
      <c r="H512" s="8">
        <f t="shared" si="108"/>
        <v>6.4794816414686825E-3</v>
      </c>
      <c r="I512" s="8">
        <f t="shared" si="109"/>
        <v>6.2666457778474071E-4</v>
      </c>
      <c r="J512" s="8">
        <f t="shared" si="110"/>
        <v>6.3451776649746192E-3</v>
      </c>
      <c r="K512" s="8">
        <f t="shared" si="113"/>
        <v>-0.5</v>
      </c>
      <c r="L512" s="8">
        <f t="shared" si="114"/>
        <v>-2.7777777777777776E-2</v>
      </c>
      <c r="M512" s="8">
        <f t="shared" si="111"/>
        <v>-6.889424733034792E-4</v>
      </c>
      <c r="N512" s="16">
        <f t="shared" si="112"/>
        <v>-1.7998560115190784E-4</v>
      </c>
    </row>
    <row r="513" spans="1:14" x14ac:dyDescent="0.2">
      <c r="A513" s="45"/>
      <c r="B513" s="35" t="s">
        <v>485</v>
      </c>
      <c r="C513" s="32">
        <v>0</v>
      </c>
      <c r="D513" s="7">
        <v>1</v>
      </c>
      <c r="E513" s="7">
        <v>0</v>
      </c>
      <c r="F513" s="7">
        <v>2</v>
      </c>
      <c r="G513" s="8" t="str">
        <f t="shared" si="107"/>
        <v/>
      </c>
      <c r="H513" s="8">
        <f t="shared" si="108"/>
        <v>1.7998560115190784E-4</v>
      </c>
      <c r="I513" s="8" t="str">
        <f t="shared" si="109"/>
        <v/>
      </c>
      <c r="J513" s="8">
        <f t="shared" si="110"/>
        <v>3.6258158085569254E-4</v>
      </c>
      <c r="K513" s="8" t="str">
        <f t="shared" si="113"/>
        <v xml:space="preserve"> </v>
      </c>
      <c r="L513" s="8">
        <f t="shared" si="114"/>
        <v>1</v>
      </c>
      <c r="M513" s="8" t="str">
        <f t="shared" si="111"/>
        <v/>
      </c>
      <c r="N513" s="16">
        <f t="shared" si="112"/>
        <v>1.7998560115190784E-4</v>
      </c>
    </row>
    <row r="514" spans="1:14" x14ac:dyDescent="0.2">
      <c r="A514" s="45"/>
      <c r="B514" s="35" t="s">
        <v>486</v>
      </c>
      <c r="C514" s="32">
        <v>4</v>
      </c>
      <c r="D514" s="7">
        <v>20</v>
      </c>
      <c r="E514" s="7">
        <v>1</v>
      </c>
      <c r="F514" s="7">
        <v>4</v>
      </c>
      <c r="G514" s="8">
        <f t="shared" si="107"/>
        <v>6.889424733034792E-4</v>
      </c>
      <c r="H514" s="8">
        <f t="shared" si="108"/>
        <v>3.599712023038157E-3</v>
      </c>
      <c r="I514" s="8">
        <f t="shared" si="109"/>
        <v>1.5666614444618518E-4</v>
      </c>
      <c r="J514" s="8">
        <f t="shared" si="110"/>
        <v>7.2516316171138508E-4</v>
      </c>
      <c r="K514" s="8">
        <f t="shared" si="113"/>
        <v>-0.75</v>
      </c>
      <c r="L514" s="8">
        <f t="shared" si="114"/>
        <v>-0.8</v>
      </c>
      <c r="M514" s="8">
        <f t="shared" si="111"/>
        <v>-5.1670685497760935E-4</v>
      </c>
      <c r="N514" s="16">
        <f t="shared" si="112"/>
        <v>-2.8797696184305259E-3</v>
      </c>
    </row>
    <row r="515" spans="1:14" x14ac:dyDescent="0.2">
      <c r="A515" s="45"/>
      <c r="B515" s="35" t="s">
        <v>487</v>
      </c>
      <c r="C515" s="32">
        <v>0</v>
      </c>
      <c r="D515" s="7">
        <v>3</v>
      </c>
      <c r="E515" s="7">
        <v>0</v>
      </c>
      <c r="F515" s="7">
        <v>8</v>
      </c>
      <c r="G515" s="8" t="str">
        <f t="shared" si="107"/>
        <v/>
      </c>
      <c r="H515" s="8">
        <f t="shared" si="108"/>
        <v>5.3995680345572358E-4</v>
      </c>
      <c r="I515" s="8" t="str">
        <f t="shared" si="109"/>
        <v/>
      </c>
      <c r="J515" s="8">
        <f t="shared" si="110"/>
        <v>1.4503263234227702E-3</v>
      </c>
      <c r="K515" s="8" t="str">
        <f t="shared" si="113"/>
        <v xml:space="preserve"> </v>
      </c>
      <c r="L515" s="8">
        <f t="shared" si="114"/>
        <v>1.6666666666666667</v>
      </c>
      <c r="M515" s="8" t="str">
        <f t="shared" si="111"/>
        <v/>
      </c>
      <c r="N515" s="16">
        <f t="shared" si="112"/>
        <v>8.9992800575953936E-4</v>
      </c>
    </row>
    <row r="516" spans="1:14" x14ac:dyDescent="0.2">
      <c r="A516" s="45"/>
      <c r="B516" s="35" t="s">
        <v>488</v>
      </c>
      <c r="C516" s="32">
        <v>0</v>
      </c>
      <c r="D516" s="7">
        <v>2</v>
      </c>
      <c r="E516" s="7">
        <v>0</v>
      </c>
      <c r="F516" s="7">
        <v>0</v>
      </c>
      <c r="G516" s="8" t="str">
        <f t="shared" si="107"/>
        <v/>
      </c>
      <c r="H516" s="8">
        <f t="shared" si="108"/>
        <v>3.5997120230381568E-4</v>
      </c>
      <c r="I516" s="8" t="str">
        <f t="shared" si="109"/>
        <v/>
      </c>
      <c r="J516" s="8" t="str">
        <f t="shared" si="110"/>
        <v/>
      </c>
      <c r="K516" s="8" t="str">
        <f t="shared" si="113"/>
        <v xml:space="preserve"> </v>
      </c>
      <c r="L516" s="8">
        <f t="shared" si="114"/>
        <v>-1</v>
      </c>
      <c r="M516" s="8" t="str">
        <f t="shared" si="111"/>
        <v/>
      </c>
      <c r="N516" s="16">
        <f t="shared" si="112"/>
        <v>-3.5997120230381568E-4</v>
      </c>
    </row>
    <row r="517" spans="1:14" x14ac:dyDescent="0.2">
      <c r="A517" s="45"/>
      <c r="B517" s="35" t="s">
        <v>489</v>
      </c>
      <c r="C517" s="32">
        <v>2</v>
      </c>
      <c r="D517" s="7">
        <v>24</v>
      </c>
      <c r="E517" s="7">
        <v>6</v>
      </c>
      <c r="F517" s="7">
        <v>13</v>
      </c>
      <c r="G517" s="8">
        <f t="shared" si="107"/>
        <v>3.444712366517396E-4</v>
      </c>
      <c r="H517" s="8">
        <f t="shared" si="108"/>
        <v>4.3196544276457886E-3</v>
      </c>
      <c r="I517" s="8">
        <f t="shared" si="109"/>
        <v>9.3999686667711106E-4</v>
      </c>
      <c r="J517" s="8">
        <f t="shared" si="110"/>
        <v>2.3567802755620013E-3</v>
      </c>
      <c r="K517" s="8">
        <f t="shared" si="113"/>
        <v>2</v>
      </c>
      <c r="L517" s="8">
        <f t="shared" si="114"/>
        <v>-0.45833333333333331</v>
      </c>
      <c r="M517" s="8">
        <f t="shared" si="111"/>
        <v>6.889424733034792E-4</v>
      </c>
      <c r="N517" s="16">
        <f t="shared" si="112"/>
        <v>-1.9798416126709864E-3</v>
      </c>
    </row>
    <row r="518" spans="1:14" x14ac:dyDescent="0.2">
      <c r="A518" s="45"/>
      <c r="B518" s="35" t="s">
        <v>490</v>
      </c>
      <c r="C518" s="32">
        <v>35</v>
      </c>
      <c r="D518" s="7">
        <v>76</v>
      </c>
      <c r="E518" s="7">
        <v>24</v>
      </c>
      <c r="F518" s="7">
        <v>52</v>
      </c>
      <c r="G518" s="8">
        <f t="shared" si="107"/>
        <v>6.0282466414054428E-3</v>
      </c>
      <c r="H518" s="8">
        <f t="shared" si="108"/>
        <v>1.3678905687544997E-2</v>
      </c>
      <c r="I518" s="8">
        <f t="shared" si="109"/>
        <v>3.7599874667084443E-3</v>
      </c>
      <c r="J518" s="8">
        <f t="shared" si="110"/>
        <v>9.4271211022480053E-3</v>
      </c>
      <c r="K518" s="8">
        <f t="shared" si="113"/>
        <v>-0.31428571428571428</v>
      </c>
      <c r="L518" s="8">
        <f t="shared" si="114"/>
        <v>-0.31578947368421051</v>
      </c>
      <c r="M518" s="8">
        <f t="shared" si="111"/>
        <v>-1.8945918015845678E-3</v>
      </c>
      <c r="N518" s="16">
        <f t="shared" si="112"/>
        <v>-4.3196544276457877E-3</v>
      </c>
    </row>
    <row r="519" spans="1:14" ht="24.75" customHeight="1" x14ac:dyDescent="0.2">
      <c r="A519" s="45"/>
      <c r="B519" s="35" t="s">
        <v>491</v>
      </c>
      <c r="C519" s="32">
        <v>0</v>
      </c>
      <c r="D519" s="7">
        <v>0</v>
      </c>
      <c r="E519" s="7">
        <v>0</v>
      </c>
      <c r="F519" s="7">
        <v>1</v>
      </c>
      <c r="G519" s="8" t="str">
        <f t="shared" si="107"/>
        <v/>
      </c>
      <c r="H519" s="8" t="str">
        <f t="shared" si="108"/>
        <v/>
      </c>
      <c r="I519" s="8" t="str">
        <f t="shared" si="109"/>
        <v/>
      </c>
      <c r="J519" s="8">
        <f t="shared" si="110"/>
        <v>1.8129079042784627E-4</v>
      </c>
      <c r="K519" s="8" t="str">
        <f t="shared" si="113"/>
        <v xml:space="preserve"> </v>
      </c>
      <c r="L519" s="8">
        <f t="shared" si="114"/>
        <v>1</v>
      </c>
      <c r="M519" s="8" t="str">
        <f t="shared" si="111"/>
        <v/>
      </c>
      <c r="N519" s="16" t="str">
        <f t="shared" si="112"/>
        <v/>
      </c>
    </row>
    <row r="520" spans="1:14" ht="25.5" x14ac:dyDescent="0.2">
      <c r="A520" s="45"/>
      <c r="B520" s="35" t="s">
        <v>492</v>
      </c>
      <c r="C520" s="32">
        <v>0</v>
      </c>
      <c r="D520" s="7">
        <v>5</v>
      </c>
      <c r="E520" s="7">
        <v>1</v>
      </c>
      <c r="F520" s="7">
        <v>0</v>
      </c>
      <c r="G520" s="8" t="str">
        <f t="shared" si="107"/>
        <v/>
      </c>
      <c r="H520" s="8">
        <f t="shared" si="108"/>
        <v>8.9992800575953926E-4</v>
      </c>
      <c r="I520" s="8">
        <f t="shared" si="109"/>
        <v>1.5666614444618518E-4</v>
      </c>
      <c r="J520" s="8" t="str">
        <f t="shared" si="110"/>
        <v/>
      </c>
      <c r="K520" s="8">
        <f t="shared" si="113"/>
        <v>1</v>
      </c>
      <c r="L520" s="8">
        <f t="shared" si="114"/>
        <v>-1</v>
      </c>
      <c r="M520" s="8" t="str">
        <f t="shared" si="111"/>
        <v/>
      </c>
      <c r="N520" s="16">
        <f t="shared" si="112"/>
        <v>-8.9992800575953926E-4</v>
      </c>
    </row>
    <row r="521" spans="1:14" ht="24.75" customHeight="1" x14ac:dyDescent="0.2">
      <c r="A521" s="45"/>
      <c r="B521" s="35" t="s">
        <v>493</v>
      </c>
      <c r="C521" s="32">
        <v>17</v>
      </c>
      <c r="D521" s="7">
        <v>4</v>
      </c>
      <c r="E521" s="7">
        <v>0</v>
      </c>
      <c r="F521" s="7">
        <v>0</v>
      </c>
      <c r="G521" s="8">
        <f t="shared" si="107"/>
        <v>2.9280055115397862E-3</v>
      </c>
      <c r="H521" s="8">
        <f t="shared" si="108"/>
        <v>7.1994240460763136E-4</v>
      </c>
      <c r="I521" s="8" t="str">
        <f t="shared" si="109"/>
        <v/>
      </c>
      <c r="J521" s="8" t="str">
        <f t="shared" si="110"/>
        <v/>
      </c>
      <c r="K521" s="8">
        <f t="shared" si="113"/>
        <v>-1</v>
      </c>
      <c r="L521" s="8">
        <f t="shared" si="114"/>
        <v>-1</v>
      </c>
      <c r="M521" s="8">
        <f t="shared" si="111"/>
        <v>-2.9280055115397862E-3</v>
      </c>
      <c r="N521" s="16">
        <f t="shared" si="112"/>
        <v>-7.1994240460763136E-4</v>
      </c>
    </row>
    <row r="522" spans="1:14" ht="25.5" x14ac:dyDescent="0.2">
      <c r="A522" s="45"/>
      <c r="B522" s="35" t="s">
        <v>494</v>
      </c>
      <c r="C522" s="32">
        <v>0</v>
      </c>
      <c r="D522" s="7">
        <v>1</v>
      </c>
      <c r="E522" s="7">
        <v>0</v>
      </c>
      <c r="F522" s="7">
        <v>1</v>
      </c>
      <c r="G522" s="8" t="str">
        <f t="shared" si="107"/>
        <v/>
      </c>
      <c r="H522" s="8">
        <f t="shared" si="108"/>
        <v>1.7998560115190784E-4</v>
      </c>
      <c r="I522" s="8" t="str">
        <f t="shared" si="109"/>
        <v/>
      </c>
      <c r="J522" s="8">
        <f t="shared" si="110"/>
        <v>1.8129079042784627E-4</v>
      </c>
      <c r="K522" s="8" t="str">
        <f t="shared" si="113"/>
        <v xml:space="preserve"> </v>
      </c>
      <c r="L522" s="8">
        <f t="shared" si="114"/>
        <v>0</v>
      </c>
      <c r="M522" s="8" t="str">
        <f t="shared" si="111"/>
        <v/>
      </c>
      <c r="N522" s="16">
        <f t="shared" si="112"/>
        <v>0</v>
      </c>
    </row>
    <row r="523" spans="1:14" x14ac:dyDescent="0.2">
      <c r="A523" s="45"/>
      <c r="B523" s="35" t="s">
        <v>495</v>
      </c>
      <c r="C523" s="32">
        <v>2</v>
      </c>
      <c r="D523" s="7">
        <v>5</v>
      </c>
      <c r="E523" s="7">
        <v>5</v>
      </c>
      <c r="F523" s="7">
        <v>4</v>
      </c>
      <c r="G523" s="8">
        <f t="shared" si="107"/>
        <v>3.444712366517396E-4</v>
      </c>
      <c r="H523" s="8">
        <f t="shared" si="108"/>
        <v>8.9992800575953926E-4</v>
      </c>
      <c r="I523" s="8">
        <f t="shared" si="109"/>
        <v>7.8333072223092594E-4</v>
      </c>
      <c r="J523" s="8">
        <f t="shared" si="110"/>
        <v>7.2516316171138508E-4</v>
      </c>
      <c r="K523" s="8">
        <f t="shared" si="113"/>
        <v>1.5</v>
      </c>
      <c r="L523" s="8">
        <f t="shared" si="114"/>
        <v>-0.2</v>
      </c>
      <c r="M523" s="8">
        <f t="shared" si="111"/>
        <v>5.1670685497760935E-4</v>
      </c>
      <c r="N523" s="16">
        <f t="shared" si="112"/>
        <v>-1.7998560115190787E-4</v>
      </c>
    </row>
    <row r="524" spans="1:14" ht="25.5" x14ac:dyDescent="0.2">
      <c r="A524" s="45"/>
      <c r="B524" s="35" t="s">
        <v>496</v>
      </c>
      <c r="C524" s="32">
        <v>0</v>
      </c>
      <c r="D524" s="7">
        <v>0</v>
      </c>
      <c r="E524" s="7">
        <v>0</v>
      </c>
      <c r="F524" s="7">
        <v>0</v>
      </c>
      <c r="G524" s="8" t="str">
        <f t="shared" si="107"/>
        <v/>
      </c>
      <c r="H524" s="8" t="str">
        <f t="shared" si="108"/>
        <v/>
      </c>
      <c r="I524" s="8" t="str">
        <f t="shared" si="109"/>
        <v/>
      </c>
      <c r="J524" s="8" t="str">
        <f t="shared" si="110"/>
        <v/>
      </c>
      <c r="K524" s="8" t="str">
        <f t="shared" si="113"/>
        <v xml:space="preserve"> </v>
      </c>
      <c r="L524" s="8" t="str">
        <f t="shared" si="114"/>
        <v xml:space="preserve"> </v>
      </c>
      <c r="M524" s="8" t="str">
        <f t="shared" si="111"/>
        <v/>
      </c>
      <c r="N524" s="16" t="str">
        <f t="shared" si="112"/>
        <v/>
      </c>
    </row>
    <row r="525" spans="1:14" x14ac:dyDescent="0.2">
      <c r="A525" s="45"/>
      <c r="B525" s="35" t="s">
        <v>497</v>
      </c>
      <c r="C525" s="32">
        <v>24</v>
      </c>
      <c r="D525" s="7">
        <v>10</v>
      </c>
      <c r="E525" s="7">
        <v>1</v>
      </c>
      <c r="F525" s="7">
        <v>0</v>
      </c>
      <c r="G525" s="8">
        <f t="shared" si="107"/>
        <v>4.1336548398208748E-3</v>
      </c>
      <c r="H525" s="8">
        <f t="shared" si="108"/>
        <v>1.7998560115190785E-3</v>
      </c>
      <c r="I525" s="8">
        <f t="shared" si="109"/>
        <v>1.5666614444618518E-4</v>
      </c>
      <c r="J525" s="8" t="str">
        <f t="shared" si="110"/>
        <v/>
      </c>
      <c r="K525" s="8">
        <f t="shared" si="113"/>
        <v>-0.95833333333333337</v>
      </c>
      <c r="L525" s="8">
        <f t="shared" si="114"/>
        <v>-1</v>
      </c>
      <c r="M525" s="8">
        <f t="shared" si="111"/>
        <v>-3.9614192214950054E-3</v>
      </c>
      <c r="N525" s="16">
        <f t="shared" si="112"/>
        <v>-1.7998560115190785E-3</v>
      </c>
    </row>
    <row r="526" spans="1:14" ht="25.5" x14ac:dyDescent="0.2">
      <c r="A526" s="45"/>
      <c r="B526" s="35" t="s">
        <v>498</v>
      </c>
      <c r="C526" s="32">
        <v>0</v>
      </c>
      <c r="D526" s="7">
        <v>0</v>
      </c>
      <c r="E526" s="7">
        <v>0</v>
      </c>
      <c r="F526" s="7">
        <v>1</v>
      </c>
      <c r="G526" s="8" t="str">
        <f t="shared" si="107"/>
        <v/>
      </c>
      <c r="H526" s="8" t="str">
        <f t="shared" si="108"/>
        <v/>
      </c>
      <c r="I526" s="8" t="str">
        <f t="shared" si="109"/>
        <v/>
      </c>
      <c r="J526" s="8">
        <f t="shared" si="110"/>
        <v>1.8129079042784627E-4</v>
      </c>
      <c r="K526" s="8" t="str">
        <f t="shared" si="113"/>
        <v xml:space="preserve"> </v>
      </c>
      <c r="L526" s="8">
        <f t="shared" si="114"/>
        <v>1</v>
      </c>
      <c r="M526" s="8" t="str">
        <f t="shared" si="111"/>
        <v/>
      </c>
      <c r="N526" s="16" t="str">
        <f t="shared" si="112"/>
        <v/>
      </c>
    </row>
    <row r="527" spans="1:14" ht="25.5" x14ac:dyDescent="0.2">
      <c r="A527" s="45"/>
      <c r="B527" s="35" t="s">
        <v>499</v>
      </c>
      <c r="C527" s="32">
        <v>0</v>
      </c>
      <c r="D527" s="7">
        <v>1</v>
      </c>
      <c r="E527" s="7">
        <v>0</v>
      </c>
      <c r="F527" s="7">
        <v>0</v>
      </c>
      <c r="G527" s="8" t="str">
        <f t="shared" si="107"/>
        <v/>
      </c>
      <c r="H527" s="8">
        <f t="shared" si="108"/>
        <v>1.7998560115190784E-4</v>
      </c>
      <c r="I527" s="8" t="str">
        <f t="shared" si="109"/>
        <v/>
      </c>
      <c r="J527" s="8" t="str">
        <f t="shared" si="110"/>
        <v/>
      </c>
      <c r="K527" s="8" t="str">
        <f t="shared" si="113"/>
        <v xml:space="preserve"> </v>
      </c>
      <c r="L527" s="8">
        <f t="shared" si="114"/>
        <v>-1</v>
      </c>
      <c r="M527" s="8" t="str">
        <f t="shared" si="111"/>
        <v/>
      </c>
      <c r="N527" s="16">
        <f t="shared" si="112"/>
        <v>-1.7998560115190784E-4</v>
      </c>
    </row>
    <row r="528" spans="1:14" x14ac:dyDescent="0.2">
      <c r="A528" s="45"/>
      <c r="B528" s="35" t="s">
        <v>500</v>
      </c>
      <c r="C528" s="32">
        <v>4</v>
      </c>
      <c r="D528" s="7">
        <v>2</v>
      </c>
      <c r="E528" s="7">
        <v>2</v>
      </c>
      <c r="F528" s="7">
        <v>3</v>
      </c>
      <c r="G528" s="8">
        <f t="shared" si="107"/>
        <v>6.889424733034792E-4</v>
      </c>
      <c r="H528" s="8">
        <f t="shared" si="108"/>
        <v>3.5997120230381568E-4</v>
      </c>
      <c r="I528" s="8">
        <f t="shared" si="109"/>
        <v>3.1333228889237035E-4</v>
      </c>
      <c r="J528" s="8">
        <f t="shared" si="110"/>
        <v>5.4387237128353878E-4</v>
      </c>
      <c r="K528" s="8">
        <f t="shared" si="113"/>
        <v>-0.5</v>
      </c>
      <c r="L528" s="8">
        <f t="shared" si="114"/>
        <v>0.5</v>
      </c>
      <c r="M528" s="8">
        <f t="shared" si="111"/>
        <v>-3.444712366517396E-4</v>
      </c>
      <c r="N528" s="16">
        <f t="shared" si="112"/>
        <v>1.7998560115190784E-4</v>
      </c>
    </row>
    <row r="529" spans="1:14" x14ac:dyDescent="0.2">
      <c r="A529" s="45" t="s">
        <v>76</v>
      </c>
      <c r="B529" s="35" t="s">
        <v>501</v>
      </c>
      <c r="C529" s="32">
        <v>0</v>
      </c>
      <c r="D529" s="7">
        <v>0</v>
      </c>
      <c r="E529" s="7">
        <v>0</v>
      </c>
      <c r="F529" s="7">
        <v>0</v>
      </c>
      <c r="G529" s="8" t="str">
        <f t="shared" si="107"/>
        <v/>
      </c>
      <c r="H529" s="8" t="str">
        <f t="shared" si="108"/>
        <v/>
      </c>
      <c r="I529" s="8" t="str">
        <f t="shared" si="109"/>
        <v/>
      </c>
      <c r="J529" s="8" t="str">
        <f t="shared" si="110"/>
        <v/>
      </c>
      <c r="K529" s="8" t="str">
        <f t="shared" si="113"/>
        <v xml:space="preserve"> </v>
      </c>
      <c r="L529" s="8" t="str">
        <f t="shared" si="114"/>
        <v xml:space="preserve"> </v>
      </c>
      <c r="M529" s="8" t="str">
        <f t="shared" si="111"/>
        <v/>
      </c>
      <c r="N529" s="16" t="str">
        <f t="shared" si="112"/>
        <v/>
      </c>
    </row>
    <row r="530" spans="1:14" ht="25.5" x14ac:dyDescent="0.2">
      <c r="A530" s="45"/>
      <c r="B530" s="35" t="s">
        <v>502</v>
      </c>
      <c r="C530" s="32">
        <v>0</v>
      </c>
      <c r="D530" s="7">
        <v>1</v>
      </c>
      <c r="E530" s="7">
        <v>0</v>
      </c>
      <c r="F530" s="7">
        <v>1</v>
      </c>
      <c r="G530" s="8" t="str">
        <f t="shared" si="107"/>
        <v/>
      </c>
      <c r="H530" s="8">
        <f t="shared" si="108"/>
        <v>1.7998560115190784E-4</v>
      </c>
      <c r="I530" s="8" t="str">
        <f t="shared" si="109"/>
        <v/>
      </c>
      <c r="J530" s="8">
        <f t="shared" si="110"/>
        <v>1.8129079042784627E-4</v>
      </c>
      <c r="K530" s="8" t="str">
        <f t="shared" si="113"/>
        <v xml:space="preserve"> </v>
      </c>
      <c r="L530" s="8">
        <f t="shared" si="114"/>
        <v>0</v>
      </c>
      <c r="M530" s="8" t="str">
        <f t="shared" si="111"/>
        <v/>
      </c>
      <c r="N530" s="16">
        <f t="shared" si="112"/>
        <v>0</v>
      </c>
    </row>
    <row r="531" spans="1:14" ht="25.5" x14ac:dyDescent="0.2">
      <c r="A531" s="45"/>
      <c r="B531" s="35" t="s">
        <v>503</v>
      </c>
      <c r="C531" s="32">
        <v>0</v>
      </c>
      <c r="D531" s="7">
        <v>0</v>
      </c>
      <c r="E531" s="7">
        <v>0</v>
      </c>
      <c r="F531" s="7">
        <v>0</v>
      </c>
      <c r="G531" s="8" t="str">
        <f t="shared" si="107"/>
        <v/>
      </c>
      <c r="H531" s="8" t="str">
        <f t="shared" si="108"/>
        <v/>
      </c>
      <c r="I531" s="8" t="str">
        <f t="shared" si="109"/>
        <v/>
      </c>
      <c r="J531" s="8" t="str">
        <f t="shared" si="110"/>
        <v/>
      </c>
      <c r="K531" s="8" t="str">
        <f t="shared" si="113"/>
        <v xml:space="preserve"> </v>
      </c>
      <c r="L531" s="8" t="str">
        <f t="shared" si="114"/>
        <v xml:space="preserve"> </v>
      </c>
      <c r="M531" s="8" t="str">
        <f t="shared" si="111"/>
        <v/>
      </c>
      <c r="N531" s="16" t="str">
        <f t="shared" si="112"/>
        <v/>
      </c>
    </row>
    <row r="532" spans="1:14" ht="27.75" customHeight="1" x14ac:dyDescent="0.2">
      <c r="A532" s="45"/>
      <c r="B532" s="35" t="s">
        <v>504</v>
      </c>
      <c r="C532" s="32">
        <v>0</v>
      </c>
      <c r="D532" s="7">
        <v>0</v>
      </c>
      <c r="E532" s="7">
        <v>0</v>
      </c>
      <c r="F532" s="7">
        <v>0</v>
      </c>
      <c r="G532" s="8" t="str">
        <f t="shared" si="107"/>
        <v/>
      </c>
      <c r="H532" s="8" t="str">
        <f t="shared" si="108"/>
        <v/>
      </c>
      <c r="I532" s="8" t="str">
        <f t="shared" si="109"/>
        <v/>
      </c>
      <c r="J532" s="8" t="str">
        <f t="shared" si="110"/>
        <v/>
      </c>
      <c r="K532" s="8" t="str">
        <f t="shared" si="113"/>
        <v xml:space="preserve"> </v>
      </c>
      <c r="L532" s="8" t="str">
        <f t="shared" si="114"/>
        <v xml:space="preserve"> </v>
      </c>
      <c r="M532" s="8" t="str">
        <f t="shared" si="111"/>
        <v/>
      </c>
      <c r="N532" s="16" t="str">
        <f t="shared" si="112"/>
        <v/>
      </c>
    </row>
    <row r="533" spans="1:14" ht="25.5" x14ac:dyDescent="0.2">
      <c r="A533" s="45"/>
      <c r="B533" s="35" t="s">
        <v>505</v>
      </c>
      <c r="C533" s="32">
        <v>0</v>
      </c>
      <c r="D533" s="7">
        <v>0</v>
      </c>
      <c r="E533" s="7">
        <v>0</v>
      </c>
      <c r="F533" s="7">
        <v>0</v>
      </c>
      <c r="G533" s="8" t="str">
        <f t="shared" si="107"/>
        <v/>
      </c>
      <c r="H533" s="8" t="str">
        <f t="shared" si="108"/>
        <v/>
      </c>
      <c r="I533" s="8" t="str">
        <f t="shared" si="109"/>
        <v/>
      </c>
      <c r="J533" s="8" t="str">
        <f t="shared" si="110"/>
        <v/>
      </c>
      <c r="K533" s="8" t="str">
        <f t="shared" si="113"/>
        <v xml:space="preserve"> </v>
      </c>
      <c r="L533" s="8" t="str">
        <f t="shared" si="114"/>
        <v xml:space="preserve"> </v>
      </c>
      <c r="M533" s="8" t="str">
        <f t="shared" si="111"/>
        <v/>
      </c>
      <c r="N533" s="16" t="str">
        <f t="shared" si="112"/>
        <v/>
      </c>
    </row>
    <row r="534" spans="1:14" ht="25.5" x14ac:dyDescent="0.2">
      <c r="A534" s="45"/>
      <c r="B534" s="35" t="s">
        <v>506</v>
      </c>
      <c r="C534" s="32">
        <v>0</v>
      </c>
      <c r="D534" s="7">
        <v>0</v>
      </c>
      <c r="E534" s="7">
        <v>0</v>
      </c>
      <c r="F534" s="7">
        <v>1</v>
      </c>
      <c r="G534" s="8" t="str">
        <f t="shared" si="107"/>
        <v/>
      </c>
      <c r="H534" s="8" t="str">
        <f t="shared" si="108"/>
        <v/>
      </c>
      <c r="I534" s="8" t="str">
        <f t="shared" si="109"/>
        <v/>
      </c>
      <c r="J534" s="8">
        <f t="shared" si="110"/>
        <v>1.8129079042784627E-4</v>
      </c>
      <c r="K534" s="8" t="str">
        <f t="shared" si="113"/>
        <v xml:space="preserve"> </v>
      </c>
      <c r="L534" s="8">
        <f t="shared" si="114"/>
        <v>1</v>
      </c>
      <c r="M534" s="8" t="str">
        <f t="shared" si="111"/>
        <v/>
      </c>
      <c r="N534" s="16" t="str">
        <f t="shared" si="112"/>
        <v/>
      </c>
    </row>
    <row r="535" spans="1:14" ht="25.5" x14ac:dyDescent="0.2">
      <c r="A535" s="45"/>
      <c r="B535" s="35" t="s">
        <v>507</v>
      </c>
      <c r="C535" s="32">
        <v>0</v>
      </c>
      <c r="D535" s="7">
        <v>0</v>
      </c>
      <c r="E535" s="7">
        <v>0</v>
      </c>
      <c r="F535" s="7">
        <v>0</v>
      </c>
      <c r="G535" s="8" t="str">
        <f t="shared" si="107"/>
        <v/>
      </c>
      <c r="H535" s="8" t="str">
        <f t="shared" si="108"/>
        <v/>
      </c>
      <c r="I535" s="8" t="str">
        <f t="shared" si="109"/>
        <v/>
      </c>
      <c r="J535" s="8" t="str">
        <f t="shared" si="110"/>
        <v/>
      </c>
      <c r="K535" s="8" t="str">
        <f t="shared" si="113"/>
        <v xml:space="preserve"> </v>
      </c>
      <c r="L535" s="8" t="str">
        <f t="shared" si="114"/>
        <v xml:space="preserve"> </v>
      </c>
      <c r="M535" s="8" t="str">
        <f t="shared" si="111"/>
        <v/>
      </c>
      <c r="N535" s="16" t="str">
        <f t="shared" si="112"/>
        <v/>
      </c>
    </row>
    <row r="536" spans="1:14" x14ac:dyDescent="0.2">
      <c r="A536" s="45"/>
      <c r="B536" s="35" t="s">
        <v>508</v>
      </c>
      <c r="C536" s="32">
        <v>2</v>
      </c>
      <c r="D536" s="7">
        <v>0</v>
      </c>
      <c r="E536" s="7">
        <v>2</v>
      </c>
      <c r="F536" s="7">
        <v>2</v>
      </c>
      <c r="G536" s="8">
        <f t="shared" si="107"/>
        <v>3.444712366517396E-4</v>
      </c>
      <c r="H536" s="8" t="str">
        <f t="shared" si="108"/>
        <v/>
      </c>
      <c r="I536" s="8">
        <f t="shared" si="109"/>
        <v>3.1333228889237035E-4</v>
      </c>
      <c r="J536" s="8">
        <f t="shared" si="110"/>
        <v>3.6258158085569254E-4</v>
      </c>
      <c r="K536" s="8">
        <f t="shared" si="113"/>
        <v>0</v>
      </c>
      <c r="L536" s="8">
        <f t="shared" si="114"/>
        <v>1</v>
      </c>
      <c r="M536" s="8">
        <f t="shared" si="111"/>
        <v>0</v>
      </c>
      <c r="N536" s="16" t="str">
        <f t="shared" si="112"/>
        <v/>
      </c>
    </row>
    <row r="537" spans="1:14" ht="25.5" x14ac:dyDescent="0.2">
      <c r="A537" s="45"/>
      <c r="B537" s="35" t="s">
        <v>509</v>
      </c>
      <c r="C537" s="32">
        <v>1</v>
      </c>
      <c r="D537" s="7">
        <v>0</v>
      </c>
      <c r="E537" s="7">
        <v>0</v>
      </c>
      <c r="F537" s="7">
        <v>0</v>
      </c>
      <c r="G537" s="8">
        <f t="shared" si="107"/>
        <v>1.722356183258698E-4</v>
      </c>
      <c r="H537" s="8" t="str">
        <f t="shared" si="108"/>
        <v/>
      </c>
      <c r="I537" s="8" t="str">
        <f t="shared" si="109"/>
        <v/>
      </c>
      <c r="J537" s="8" t="str">
        <f t="shared" si="110"/>
        <v/>
      </c>
      <c r="K537" s="8">
        <f t="shared" si="113"/>
        <v>-1</v>
      </c>
      <c r="L537" s="8" t="str">
        <f t="shared" si="114"/>
        <v xml:space="preserve"> </v>
      </c>
      <c r="M537" s="8">
        <f t="shared" si="111"/>
        <v>-1.722356183258698E-4</v>
      </c>
      <c r="N537" s="16" t="str">
        <f t="shared" si="112"/>
        <v/>
      </c>
    </row>
    <row r="538" spans="1:14" x14ac:dyDescent="0.2">
      <c r="A538" s="45"/>
      <c r="B538" s="35" t="s">
        <v>510</v>
      </c>
      <c r="C538" s="32">
        <v>2</v>
      </c>
      <c r="D538" s="7">
        <v>4</v>
      </c>
      <c r="E538" s="7">
        <v>4</v>
      </c>
      <c r="F538" s="7">
        <v>0</v>
      </c>
      <c r="G538" s="8">
        <f t="shared" si="107"/>
        <v>3.444712366517396E-4</v>
      </c>
      <c r="H538" s="8">
        <f t="shared" si="108"/>
        <v>7.1994240460763136E-4</v>
      </c>
      <c r="I538" s="8">
        <f t="shared" si="109"/>
        <v>6.2666457778474071E-4</v>
      </c>
      <c r="J538" s="8" t="str">
        <f t="shared" si="110"/>
        <v/>
      </c>
      <c r="K538" s="8">
        <f t="shared" si="113"/>
        <v>1</v>
      </c>
      <c r="L538" s="8">
        <f t="shared" si="114"/>
        <v>-1</v>
      </c>
      <c r="M538" s="8">
        <f t="shared" si="111"/>
        <v>3.444712366517396E-4</v>
      </c>
      <c r="N538" s="16">
        <f t="shared" si="112"/>
        <v>-7.1994240460763136E-4</v>
      </c>
    </row>
    <row r="539" spans="1:14" x14ac:dyDescent="0.2">
      <c r="A539" s="45"/>
      <c r="B539" s="35" t="s">
        <v>511</v>
      </c>
      <c r="C539" s="32">
        <v>48</v>
      </c>
      <c r="D539" s="7">
        <v>2</v>
      </c>
      <c r="E539" s="7">
        <v>26</v>
      </c>
      <c r="F539" s="7">
        <v>0</v>
      </c>
      <c r="G539" s="8">
        <f t="shared" si="107"/>
        <v>8.2673096796417496E-3</v>
      </c>
      <c r="H539" s="8">
        <f t="shared" si="108"/>
        <v>3.5997120230381568E-4</v>
      </c>
      <c r="I539" s="8">
        <f t="shared" si="109"/>
        <v>4.0733197556008143E-3</v>
      </c>
      <c r="J539" s="8" t="str">
        <f t="shared" si="110"/>
        <v/>
      </c>
      <c r="K539" s="8">
        <f t="shared" si="113"/>
        <v>-0.45833333333333331</v>
      </c>
      <c r="L539" s="8">
        <f t="shared" si="114"/>
        <v>-1</v>
      </c>
      <c r="M539" s="8">
        <f t="shared" si="111"/>
        <v>-3.7891836031691351E-3</v>
      </c>
      <c r="N539" s="16">
        <f t="shared" si="112"/>
        <v>-3.5997120230381568E-4</v>
      </c>
    </row>
    <row r="540" spans="1:14" x14ac:dyDescent="0.2">
      <c r="A540" s="45"/>
      <c r="B540" s="35" t="s">
        <v>512</v>
      </c>
      <c r="C540" s="32">
        <v>88</v>
      </c>
      <c r="D540" s="7">
        <v>13</v>
      </c>
      <c r="E540" s="7">
        <v>83</v>
      </c>
      <c r="F540" s="7">
        <v>2</v>
      </c>
      <c r="G540" s="8">
        <f t="shared" si="107"/>
        <v>1.5156734412676542E-2</v>
      </c>
      <c r="H540" s="8">
        <f t="shared" si="108"/>
        <v>2.3398128149748022E-3</v>
      </c>
      <c r="I540" s="8">
        <f t="shared" si="109"/>
        <v>1.300328998903337E-2</v>
      </c>
      <c r="J540" s="8">
        <f t="shared" si="110"/>
        <v>3.6258158085569254E-4</v>
      </c>
      <c r="K540" s="8">
        <f t="shared" si="113"/>
        <v>-5.6818181818181816E-2</v>
      </c>
      <c r="L540" s="8">
        <f t="shared" si="114"/>
        <v>-0.84615384615384615</v>
      </c>
      <c r="M540" s="8">
        <f t="shared" si="111"/>
        <v>-8.6117809162934895E-4</v>
      </c>
      <c r="N540" s="16">
        <f t="shared" si="112"/>
        <v>-1.9798416126709864E-3</v>
      </c>
    </row>
    <row r="541" spans="1:14" ht="38.25" x14ac:dyDescent="0.2">
      <c r="A541" s="45"/>
      <c r="B541" s="35" t="s">
        <v>513</v>
      </c>
      <c r="C541" s="32">
        <v>0</v>
      </c>
      <c r="D541" s="7">
        <v>1</v>
      </c>
      <c r="E541" s="7">
        <v>1</v>
      </c>
      <c r="F541" s="7">
        <v>0</v>
      </c>
      <c r="G541" s="8" t="str">
        <f t="shared" si="107"/>
        <v/>
      </c>
      <c r="H541" s="8">
        <f t="shared" si="108"/>
        <v>1.7998560115190784E-4</v>
      </c>
      <c r="I541" s="8">
        <f t="shared" si="109"/>
        <v>1.5666614444618518E-4</v>
      </c>
      <c r="J541" s="8" t="str">
        <f t="shared" si="110"/>
        <v/>
      </c>
      <c r="K541" s="8">
        <f t="shared" si="113"/>
        <v>1</v>
      </c>
      <c r="L541" s="8">
        <f t="shared" si="114"/>
        <v>-1</v>
      </c>
      <c r="M541" s="8" t="str">
        <f t="shared" si="111"/>
        <v/>
      </c>
      <c r="N541" s="16">
        <f t="shared" si="112"/>
        <v>-1.7998560115190784E-4</v>
      </c>
    </row>
    <row r="542" spans="1:14" x14ac:dyDescent="0.2">
      <c r="A542" s="45"/>
      <c r="B542" s="35" t="s">
        <v>514</v>
      </c>
      <c r="C542" s="32">
        <v>0</v>
      </c>
      <c r="D542" s="7">
        <v>0</v>
      </c>
      <c r="E542" s="7">
        <v>0</v>
      </c>
      <c r="F542" s="7">
        <v>0</v>
      </c>
      <c r="G542" s="8" t="str">
        <f t="shared" si="107"/>
        <v/>
      </c>
      <c r="H542" s="8" t="str">
        <f t="shared" si="108"/>
        <v/>
      </c>
      <c r="I542" s="8" t="str">
        <f t="shared" si="109"/>
        <v/>
      </c>
      <c r="J542" s="8" t="str">
        <f t="shared" si="110"/>
        <v/>
      </c>
      <c r="K542" s="8" t="str">
        <f t="shared" si="113"/>
        <v xml:space="preserve"> </v>
      </c>
      <c r="L542" s="8" t="str">
        <f t="shared" si="114"/>
        <v xml:space="preserve"> </v>
      </c>
      <c r="M542" s="8" t="str">
        <f t="shared" si="111"/>
        <v/>
      </c>
      <c r="N542" s="16" t="str">
        <f t="shared" si="112"/>
        <v/>
      </c>
    </row>
    <row r="543" spans="1:14" ht="25.5" x14ac:dyDescent="0.2">
      <c r="A543" s="45"/>
      <c r="B543" s="35" t="s">
        <v>515</v>
      </c>
      <c r="C543" s="32">
        <v>1</v>
      </c>
      <c r="D543" s="7">
        <v>0</v>
      </c>
      <c r="E543" s="7">
        <v>3</v>
      </c>
      <c r="F543" s="7">
        <v>0</v>
      </c>
      <c r="G543" s="8">
        <f t="shared" si="107"/>
        <v>1.722356183258698E-4</v>
      </c>
      <c r="H543" s="8" t="str">
        <f t="shared" si="108"/>
        <v/>
      </c>
      <c r="I543" s="8">
        <f t="shared" si="109"/>
        <v>4.6999843333855553E-4</v>
      </c>
      <c r="J543" s="8" t="str">
        <f t="shared" si="110"/>
        <v/>
      </c>
      <c r="K543" s="8">
        <f t="shared" si="113"/>
        <v>2</v>
      </c>
      <c r="L543" s="8" t="str">
        <f t="shared" si="114"/>
        <v xml:space="preserve"> </v>
      </c>
      <c r="M543" s="8">
        <f t="shared" si="111"/>
        <v>3.444712366517396E-4</v>
      </c>
      <c r="N543" s="16" t="str">
        <f t="shared" si="112"/>
        <v/>
      </c>
    </row>
    <row r="544" spans="1:14" ht="25.5" x14ac:dyDescent="0.2">
      <c r="A544" s="45"/>
      <c r="B544" s="35" t="s">
        <v>516</v>
      </c>
      <c r="C544" s="32">
        <v>15</v>
      </c>
      <c r="D544" s="7">
        <v>6</v>
      </c>
      <c r="E544" s="7">
        <v>5</v>
      </c>
      <c r="F544" s="7">
        <v>3</v>
      </c>
      <c r="G544" s="8">
        <f t="shared" si="107"/>
        <v>2.583534274888047E-3</v>
      </c>
      <c r="H544" s="8">
        <f t="shared" si="108"/>
        <v>1.0799136069114472E-3</v>
      </c>
      <c r="I544" s="8">
        <f t="shared" si="109"/>
        <v>7.8333072223092594E-4</v>
      </c>
      <c r="J544" s="8">
        <f t="shared" si="110"/>
        <v>5.4387237128353878E-4</v>
      </c>
      <c r="K544" s="8">
        <f t="shared" si="113"/>
        <v>-0.66666666666666663</v>
      </c>
      <c r="L544" s="8">
        <f t="shared" si="114"/>
        <v>-0.5</v>
      </c>
      <c r="M544" s="8">
        <f t="shared" si="111"/>
        <v>-1.7223561832586979E-3</v>
      </c>
      <c r="N544" s="16">
        <f t="shared" si="112"/>
        <v>-5.3995680345572358E-4</v>
      </c>
    </row>
    <row r="545" spans="1:14" x14ac:dyDescent="0.2">
      <c r="A545" s="45"/>
      <c r="B545" s="35" t="s">
        <v>517</v>
      </c>
      <c r="C545" s="32">
        <v>9</v>
      </c>
      <c r="D545" s="7">
        <v>7</v>
      </c>
      <c r="E545" s="7">
        <v>0</v>
      </c>
      <c r="F545" s="7">
        <v>1</v>
      </c>
      <c r="G545" s="8">
        <f t="shared" si="107"/>
        <v>1.550120564932828E-3</v>
      </c>
      <c r="H545" s="8">
        <f t="shared" si="108"/>
        <v>1.2598992080633548E-3</v>
      </c>
      <c r="I545" s="8" t="str">
        <f t="shared" si="109"/>
        <v/>
      </c>
      <c r="J545" s="8">
        <f t="shared" si="110"/>
        <v>1.8129079042784627E-4</v>
      </c>
      <c r="K545" s="8">
        <f t="shared" si="113"/>
        <v>-1</v>
      </c>
      <c r="L545" s="8">
        <f t="shared" si="114"/>
        <v>-0.8571428571428571</v>
      </c>
      <c r="M545" s="8">
        <f t="shared" si="111"/>
        <v>-1.550120564932828E-3</v>
      </c>
      <c r="N545" s="16">
        <f t="shared" si="112"/>
        <v>-1.0799136069114469E-3</v>
      </c>
    </row>
    <row r="546" spans="1:14" ht="25.5" x14ac:dyDescent="0.2">
      <c r="A546" s="45"/>
      <c r="B546" s="35" t="s">
        <v>518</v>
      </c>
      <c r="C546" s="32">
        <v>3</v>
      </c>
      <c r="D546" s="7">
        <v>11</v>
      </c>
      <c r="E546" s="7">
        <v>5</v>
      </c>
      <c r="F546" s="7">
        <v>1</v>
      </c>
      <c r="G546" s="8">
        <f t="shared" si="107"/>
        <v>5.1670685497760935E-4</v>
      </c>
      <c r="H546" s="8">
        <f t="shared" si="108"/>
        <v>1.9798416126709864E-3</v>
      </c>
      <c r="I546" s="8">
        <f t="shared" si="109"/>
        <v>7.8333072223092594E-4</v>
      </c>
      <c r="J546" s="8">
        <f t="shared" si="110"/>
        <v>1.8129079042784627E-4</v>
      </c>
      <c r="K546" s="8">
        <f t="shared" si="113"/>
        <v>0.66666666666666663</v>
      </c>
      <c r="L546" s="8">
        <f t="shared" si="114"/>
        <v>-0.90909090909090906</v>
      </c>
      <c r="M546" s="8">
        <f t="shared" si="111"/>
        <v>3.4447123665173955E-4</v>
      </c>
      <c r="N546" s="16">
        <f t="shared" si="112"/>
        <v>-1.7998560115190785E-3</v>
      </c>
    </row>
    <row r="547" spans="1:14" ht="25.5" x14ac:dyDescent="0.2">
      <c r="A547" s="45"/>
      <c r="B547" s="35" t="s">
        <v>519</v>
      </c>
      <c r="C547" s="32">
        <v>0</v>
      </c>
      <c r="D547" s="7">
        <v>0</v>
      </c>
      <c r="E547" s="7">
        <v>0</v>
      </c>
      <c r="F547" s="7">
        <v>1</v>
      </c>
      <c r="G547" s="8" t="str">
        <f t="shared" si="107"/>
        <v/>
      </c>
      <c r="H547" s="8" t="str">
        <f t="shared" si="108"/>
        <v/>
      </c>
      <c r="I547" s="8" t="str">
        <f t="shared" si="109"/>
        <v/>
      </c>
      <c r="J547" s="8">
        <f t="shared" si="110"/>
        <v>1.8129079042784627E-4</v>
      </c>
      <c r="K547" s="8" t="str">
        <f t="shared" si="113"/>
        <v xml:space="preserve"> </v>
      </c>
      <c r="L547" s="8">
        <f t="shared" si="114"/>
        <v>1</v>
      </c>
      <c r="M547" s="8" t="str">
        <f t="shared" si="111"/>
        <v/>
      </c>
      <c r="N547" s="16" t="str">
        <f t="shared" si="112"/>
        <v/>
      </c>
    </row>
    <row r="548" spans="1:14" x14ac:dyDescent="0.2">
      <c r="A548" s="45"/>
      <c r="B548" s="35" t="s">
        <v>520</v>
      </c>
      <c r="C548" s="32">
        <v>0</v>
      </c>
      <c r="D548" s="7">
        <v>0</v>
      </c>
      <c r="E548" s="7">
        <v>0</v>
      </c>
      <c r="F548" s="7">
        <v>0</v>
      </c>
      <c r="G548" s="8" t="str">
        <f t="shared" si="107"/>
        <v/>
      </c>
      <c r="H548" s="8" t="str">
        <f t="shared" si="108"/>
        <v/>
      </c>
      <c r="I548" s="8" t="str">
        <f t="shared" si="109"/>
        <v/>
      </c>
      <c r="J548" s="8" t="str">
        <f t="shared" si="110"/>
        <v/>
      </c>
      <c r="K548" s="8" t="str">
        <f t="shared" si="113"/>
        <v xml:space="preserve"> </v>
      </c>
      <c r="L548" s="8" t="str">
        <f t="shared" si="114"/>
        <v xml:space="preserve"> </v>
      </c>
      <c r="M548" s="8" t="str">
        <f t="shared" si="111"/>
        <v/>
      </c>
      <c r="N548" s="16" t="str">
        <f t="shared" si="112"/>
        <v/>
      </c>
    </row>
    <row r="549" spans="1:14" x14ac:dyDescent="0.2">
      <c r="A549" s="45"/>
      <c r="B549" s="35" t="s">
        <v>521</v>
      </c>
      <c r="C549" s="32">
        <v>0</v>
      </c>
      <c r="D549" s="7">
        <v>3</v>
      </c>
      <c r="E549" s="7">
        <v>0</v>
      </c>
      <c r="F549" s="7">
        <v>0</v>
      </c>
      <c r="G549" s="8" t="str">
        <f t="shared" si="107"/>
        <v/>
      </c>
      <c r="H549" s="8">
        <f t="shared" si="108"/>
        <v>5.3995680345572358E-4</v>
      </c>
      <c r="I549" s="8" t="str">
        <f t="shared" si="109"/>
        <v/>
      </c>
      <c r="J549" s="8" t="str">
        <f t="shared" si="110"/>
        <v/>
      </c>
      <c r="K549" s="8" t="str">
        <f t="shared" si="113"/>
        <v xml:space="preserve"> </v>
      </c>
      <c r="L549" s="8">
        <f t="shared" si="114"/>
        <v>-1</v>
      </c>
      <c r="M549" s="8" t="str">
        <f t="shared" si="111"/>
        <v/>
      </c>
      <c r="N549" s="16">
        <f t="shared" si="112"/>
        <v>-5.3995680345572358E-4</v>
      </c>
    </row>
    <row r="550" spans="1:14" x14ac:dyDescent="0.2">
      <c r="A550" s="45"/>
      <c r="B550" s="35" t="s">
        <v>522</v>
      </c>
      <c r="C550" s="32">
        <v>3</v>
      </c>
      <c r="D550" s="7">
        <v>2</v>
      </c>
      <c r="E550" s="7">
        <v>0</v>
      </c>
      <c r="F550" s="7">
        <v>1</v>
      </c>
      <c r="G550" s="8">
        <f t="shared" si="107"/>
        <v>5.1670685497760935E-4</v>
      </c>
      <c r="H550" s="8">
        <f t="shared" si="108"/>
        <v>3.5997120230381568E-4</v>
      </c>
      <c r="I550" s="8" t="str">
        <f t="shared" si="109"/>
        <v/>
      </c>
      <c r="J550" s="8">
        <f t="shared" si="110"/>
        <v>1.8129079042784627E-4</v>
      </c>
      <c r="K550" s="8">
        <f t="shared" si="113"/>
        <v>-1</v>
      </c>
      <c r="L550" s="8">
        <f t="shared" si="114"/>
        <v>-0.5</v>
      </c>
      <c r="M550" s="8">
        <f t="shared" si="111"/>
        <v>-5.1670685497760935E-4</v>
      </c>
      <c r="N550" s="16">
        <f t="shared" si="112"/>
        <v>-1.7998560115190784E-4</v>
      </c>
    </row>
    <row r="551" spans="1:14" ht="25.5" x14ac:dyDescent="0.2">
      <c r="A551" s="45"/>
      <c r="B551" s="35" t="s">
        <v>523</v>
      </c>
      <c r="C551" s="32">
        <v>2</v>
      </c>
      <c r="D551" s="7">
        <v>2</v>
      </c>
      <c r="E551" s="7">
        <v>0</v>
      </c>
      <c r="F551" s="7">
        <v>0</v>
      </c>
      <c r="G551" s="8">
        <f t="shared" si="107"/>
        <v>3.444712366517396E-4</v>
      </c>
      <c r="H551" s="8">
        <f t="shared" si="108"/>
        <v>3.5997120230381568E-4</v>
      </c>
      <c r="I551" s="8" t="str">
        <f t="shared" si="109"/>
        <v/>
      </c>
      <c r="J551" s="8" t="str">
        <f t="shared" si="110"/>
        <v/>
      </c>
      <c r="K551" s="8">
        <f t="shared" si="113"/>
        <v>-1</v>
      </c>
      <c r="L551" s="8">
        <f t="shared" si="114"/>
        <v>-1</v>
      </c>
      <c r="M551" s="8">
        <f t="shared" si="111"/>
        <v>-3.444712366517396E-4</v>
      </c>
      <c r="N551" s="16">
        <f t="shared" si="112"/>
        <v>-3.5997120230381568E-4</v>
      </c>
    </row>
    <row r="552" spans="1:14" ht="25.5" x14ac:dyDescent="0.2">
      <c r="A552" s="45"/>
      <c r="B552" s="35" t="s">
        <v>524</v>
      </c>
      <c r="C552" s="32">
        <v>0</v>
      </c>
      <c r="D552" s="7">
        <v>1</v>
      </c>
      <c r="E552" s="7">
        <v>0</v>
      </c>
      <c r="F552" s="7">
        <v>2</v>
      </c>
      <c r="G552" s="8" t="str">
        <f t="shared" si="107"/>
        <v/>
      </c>
      <c r="H552" s="8">
        <f t="shared" si="108"/>
        <v>1.7998560115190784E-4</v>
      </c>
      <c r="I552" s="8" t="str">
        <f t="shared" si="109"/>
        <v/>
      </c>
      <c r="J552" s="8">
        <f t="shared" si="110"/>
        <v>3.6258158085569254E-4</v>
      </c>
      <c r="K552" s="8" t="str">
        <f t="shared" si="113"/>
        <v xml:space="preserve"> </v>
      </c>
      <c r="L552" s="8">
        <f t="shared" si="114"/>
        <v>1</v>
      </c>
      <c r="M552" s="8" t="str">
        <f t="shared" si="111"/>
        <v/>
      </c>
      <c r="N552" s="16">
        <f t="shared" si="112"/>
        <v>1.7998560115190784E-4</v>
      </c>
    </row>
    <row r="553" spans="1:14" ht="25.5" x14ac:dyDescent="0.2">
      <c r="A553" s="45"/>
      <c r="B553" s="35" t="s">
        <v>525</v>
      </c>
      <c r="C553" s="32">
        <v>0</v>
      </c>
      <c r="D553" s="7">
        <v>2</v>
      </c>
      <c r="E553" s="7">
        <v>3</v>
      </c>
      <c r="F553" s="7">
        <v>2</v>
      </c>
      <c r="G553" s="8" t="str">
        <f t="shared" si="107"/>
        <v/>
      </c>
      <c r="H553" s="8">
        <f t="shared" si="108"/>
        <v>3.5997120230381568E-4</v>
      </c>
      <c r="I553" s="8">
        <f t="shared" si="109"/>
        <v>4.6999843333855553E-4</v>
      </c>
      <c r="J553" s="8">
        <f t="shared" si="110"/>
        <v>3.6258158085569254E-4</v>
      </c>
      <c r="K553" s="8">
        <f t="shared" si="113"/>
        <v>1</v>
      </c>
      <c r="L553" s="8">
        <f t="shared" si="114"/>
        <v>0</v>
      </c>
      <c r="M553" s="8" t="str">
        <f t="shared" si="111"/>
        <v/>
      </c>
      <c r="N553" s="16">
        <f t="shared" si="112"/>
        <v>0</v>
      </c>
    </row>
    <row r="554" spans="1:14" ht="25.5" x14ac:dyDescent="0.2">
      <c r="A554" s="45"/>
      <c r="B554" s="35" t="s">
        <v>526</v>
      </c>
      <c r="C554" s="32">
        <v>0</v>
      </c>
      <c r="D554" s="7">
        <v>0</v>
      </c>
      <c r="E554" s="7">
        <v>0</v>
      </c>
      <c r="F554" s="7">
        <v>0</v>
      </c>
      <c r="G554" s="8" t="str">
        <f t="shared" si="107"/>
        <v/>
      </c>
      <c r="H554" s="8" t="str">
        <f t="shared" si="108"/>
        <v/>
      </c>
      <c r="I554" s="8" t="str">
        <f t="shared" si="109"/>
        <v/>
      </c>
      <c r="J554" s="8" t="str">
        <f t="shared" si="110"/>
        <v/>
      </c>
      <c r="K554" s="8" t="str">
        <f t="shared" si="113"/>
        <v xml:space="preserve"> </v>
      </c>
      <c r="L554" s="8" t="str">
        <f t="shared" si="114"/>
        <v xml:space="preserve"> </v>
      </c>
      <c r="M554" s="8" t="str">
        <f t="shared" si="111"/>
        <v/>
      </c>
      <c r="N554" s="16" t="str">
        <f t="shared" si="112"/>
        <v/>
      </c>
    </row>
    <row r="555" spans="1:14" ht="25.5" x14ac:dyDescent="0.2">
      <c r="A555" s="45"/>
      <c r="B555" s="35" t="s">
        <v>527</v>
      </c>
      <c r="C555" s="32">
        <v>0</v>
      </c>
      <c r="D555" s="7">
        <v>0</v>
      </c>
      <c r="E555" s="7">
        <v>0</v>
      </c>
      <c r="F555" s="7">
        <v>0</v>
      </c>
      <c r="G555" s="8" t="str">
        <f t="shared" si="107"/>
        <v/>
      </c>
      <c r="H555" s="8" t="str">
        <f t="shared" si="108"/>
        <v/>
      </c>
      <c r="I555" s="8" t="str">
        <f t="shared" si="109"/>
        <v/>
      </c>
      <c r="J555" s="8" t="str">
        <f t="shared" si="110"/>
        <v/>
      </c>
      <c r="K555" s="8" t="str">
        <f t="shared" si="113"/>
        <v xml:space="preserve"> </v>
      </c>
      <c r="L555" s="8" t="str">
        <f t="shared" si="114"/>
        <v xml:space="preserve"> </v>
      </c>
      <c r="M555" s="8" t="str">
        <f t="shared" si="111"/>
        <v/>
      </c>
      <c r="N555" s="16" t="str">
        <f t="shared" si="112"/>
        <v/>
      </c>
    </row>
    <row r="556" spans="1:14" x14ac:dyDescent="0.2">
      <c r="A556" s="45"/>
      <c r="B556" s="35" t="s">
        <v>528</v>
      </c>
      <c r="C556" s="32">
        <v>0</v>
      </c>
      <c r="D556" s="7">
        <v>0</v>
      </c>
      <c r="E556" s="7">
        <v>0</v>
      </c>
      <c r="F556" s="7">
        <v>0</v>
      </c>
      <c r="G556" s="8" t="str">
        <f t="shared" si="107"/>
        <v/>
      </c>
      <c r="H556" s="8" t="str">
        <f t="shared" si="108"/>
        <v/>
      </c>
      <c r="I556" s="8" t="str">
        <f t="shared" si="109"/>
        <v/>
      </c>
      <c r="J556" s="8" t="str">
        <f t="shared" si="110"/>
        <v/>
      </c>
      <c r="K556" s="8" t="str">
        <f t="shared" si="113"/>
        <v xml:space="preserve"> </v>
      </c>
      <c r="L556" s="8" t="str">
        <f t="shared" si="114"/>
        <v xml:space="preserve"> </v>
      </c>
      <c r="M556" s="8" t="str">
        <f t="shared" si="111"/>
        <v/>
      </c>
      <c r="N556" s="16" t="str">
        <f t="shared" si="112"/>
        <v/>
      </c>
    </row>
    <row r="557" spans="1:14" ht="25.5" x14ac:dyDescent="0.2">
      <c r="A557" s="45"/>
      <c r="B557" s="35" t="s">
        <v>529</v>
      </c>
      <c r="C557" s="32">
        <v>0</v>
      </c>
      <c r="D557" s="7">
        <v>1</v>
      </c>
      <c r="E557" s="7">
        <v>14</v>
      </c>
      <c r="F557" s="7">
        <v>13</v>
      </c>
      <c r="G557" s="8" t="str">
        <f t="shared" si="107"/>
        <v/>
      </c>
      <c r="H557" s="8">
        <f t="shared" si="108"/>
        <v>1.7998560115190784E-4</v>
      </c>
      <c r="I557" s="8">
        <f t="shared" si="109"/>
        <v>2.1933260222465924E-3</v>
      </c>
      <c r="J557" s="8">
        <f t="shared" si="110"/>
        <v>2.3567802755620013E-3</v>
      </c>
      <c r="K557" s="8">
        <f t="shared" si="113"/>
        <v>1</v>
      </c>
      <c r="L557" s="8">
        <f t="shared" si="114"/>
        <v>12</v>
      </c>
      <c r="M557" s="8" t="str">
        <f t="shared" si="111"/>
        <v/>
      </c>
      <c r="N557" s="16">
        <f t="shared" si="112"/>
        <v>2.1598272138228939E-3</v>
      </c>
    </row>
    <row r="558" spans="1:14" x14ac:dyDescent="0.2">
      <c r="A558" s="45"/>
      <c r="B558" s="35" t="s">
        <v>530</v>
      </c>
      <c r="C558" s="32">
        <v>1</v>
      </c>
      <c r="D558" s="7">
        <v>0</v>
      </c>
      <c r="E558" s="7">
        <v>4</v>
      </c>
      <c r="F558" s="7">
        <v>15</v>
      </c>
      <c r="G558" s="8">
        <f t="shared" si="107"/>
        <v>1.722356183258698E-4</v>
      </c>
      <c r="H558" s="8" t="str">
        <f t="shared" si="108"/>
        <v/>
      </c>
      <c r="I558" s="8">
        <f t="shared" si="109"/>
        <v>6.2666457778474071E-4</v>
      </c>
      <c r="J558" s="8">
        <f t="shared" si="110"/>
        <v>2.7193618564176941E-3</v>
      </c>
      <c r="K558" s="8">
        <f t="shared" si="113"/>
        <v>3</v>
      </c>
      <c r="L558" s="8">
        <f t="shared" si="114"/>
        <v>1</v>
      </c>
      <c r="M558" s="8">
        <f t="shared" si="111"/>
        <v>5.1670685497760935E-4</v>
      </c>
      <c r="N558" s="16" t="str">
        <f t="shared" si="112"/>
        <v/>
      </c>
    </row>
    <row r="559" spans="1:14" ht="22.5" customHeight="1" x14ac:dyDescent="0.2">
      <c r="A559" s="45"/>
      <c r="B559" s="35" t="s">
        <v>531</v>
      </c>
      <c r="C559" s="32">
        <v>0</v>
      </c>
      <c r="D559" s="7">
        <v>1</v>
      </c>
      <c r="E559" s="7">
        <v>1</v>
      </c>
      <c r="F559" s="7">
        <v>1</v>
      </c>
      <c r="G559" s="8" t="str">
        <f t="shared" si="107"/>
        <v/>
      </c>
      <c r="H559" s="8">
        <f t="shared" si="108"/>
        <v>1.7998560115190784E-4</v>
      </c>
      <c r="I559" s="8">
        <f t="shared" si="109"/>
        <v>1.5666614444618518E-4</v>
      </c>
      <c r="J559" s="8">
        <f t="shared" si="110"/>
        <v>1.8129079042784627E-4</v>
      </c>
      <c r="K559" s="8">
        <f t="shared" si="113"/>
        <v>1</v>
      </c>
      <c r="L559" s="8">
        <f t="shared" si="114"/>
        <v>0</v>
      </c>
      <c r="M559" s="8" t="str">
        <f t="shared" si="111"/>
        <v/>
      </c>
      <c r="N559" s="16">
        <f t="shared" si="112"/>
        <v>0</v>
      </c>
    </row>
    <row r="560" spans="1:14" ht="25.5" x14ac:dyDescent="0.2">
      <c r="A560" s="45"/>
      <c r="B560" s="35" t="s">
        <v>532</v>
      </c>
      <c r="C560" s="32">
        <v>1</v>
      </c>
      <c r="D560" s="7">
        <v>0</v>
      </c>
      <c r="E560" s="7">
        <v>0</v>
      </c>
      <c r="F560" s="7">
        <v>1</v>
      </c>
      <c r="G560" s="8">
        <f t="shared" si="107"/>
        <v>1.722356183258698E-4</v>
      </c>
      <c r="H560" s="8" t="str">
        <f t="shared" si="108"/>
        <v/>
      </c>
      <c r="I560" s="8" t="str">
        <f t="shared" si="109"/>
        <v/>
      </c>
      <c r="J560" s="8">
        <f t="shared" si="110"/>
        <v>1.8129079042784627E-4</v>
      </c>
      <c r="K560" s="8">
        <f t="shared" si="113"/>
        <v>-1</v>
      </c>
      <c r="L560" s="8">
        <f t="shared" si="114"/>
        <v>1</v>
      </c>
      <c r="M560" s="8">
        <f t="shared" si="111"/>
        <v>-1.722356183258698E-4</v>
      </c>
      <c r="N560" s="16" t="str">
        <f t="shared" si="112"/>
        <v/>
      </c>
    </row>
    <row r="561" spans="1:14" x14ac:dyDescent="0.2">
      <c r="A561" s="45"/>
      <c r="B561" s="35" t="s">
        <v>533</v>
      </c>
      <c r="C561" s="32">
        <v>1</v>
      </c>
      <c r="D561" s="7">
        <v>8</v>
      </c>
      <c r="E561" s="7">
        <v>1</v>
      </c>
      <c r="F561" s="7">
        <v>5</v>
      </c>
      <c r="G561" s="8">
        <f t="shared" si="107"/>
        <v>1.722356183258698E-4</v>
      </c>
      <c r="H561" s="8">
        <f t="shared" si="108"/>
        <v>1.4398848092152627E-3</v>
      </c>
      <c r="I561" s="8">
        <f t="shared" si="109"/>
        <v>1.5666614444618518E-4</v>
      </c>
      <c r="J561" s="8">
        <f t="shared" si="110"/>
        <v>9.0645395213923138E-4</v>
      </c>
      <c r="K561" s="8">
        <f t="shared" si="113"/>
        <v>0</v>
      </c>
      <c r="L561" s="8">
        <f t="shared" si="114"/>
        <v>-0.375</v>
      </c>
      <c r="M561" s="8">
        <f t="shared" si="111"/>
        <v>0</v>
      </c>
      <c r="N561" s="16">
        <f t="shared" si="112"/>
        <v>-5.3995680345572347E-4</v>
      </c>
    </row>
    <row r="562" spans="1:14" x14ac:dyDescent="0.2">
      <c r="A562" s="45"/>
      <c r="B562" s="35" t="s">
        <v>534</v>
      </c>
      <c r="C562" s="32">
        <v>0</v>
      </c>
      <c r="D562" s="7">
        <v>0</v>
      </c>
      <c r="E562" s="7">
        <v>0</v>
      </c>
      <c r="F562" s="7">
        <v>0</v>
      </c>
      <c r="G562" s="8" t="str">
        <f t="shared" si="107"/>
        <v/>
      </c>
      <c r="H562" s="8" t="str">
        <f t="shared" si="108"/>
        <v/>
      </c>
      <c r="I562" s="8" t="str">
        <f t="shared" si="109"/>
        <v/>
      </c>
      <c r="J562" s="8" t="str">
        <f t="shared" si="110"/>
        <v/>
      </c>
      <c r="K562" s="8" t="str">
        <f t="shared" si="113"/>
        <v xml:space="preserve"> </v>
      </c>
      <c r="L562" s="8" t="str">
        <f t="shared" si="114"/>
        <v xml:space="preserve"> </v>
      </c>
      <c r="M562" s="8" t="str">
        <f t="shared" si="111"/>
        <v/>
      </c>
      <c r="N562" s="16" t="str">
        <f t="shared" si="112"/>
        <v/>
      </c>
    </row>
    <row r="563" spans="1:14" x14ac:dyDescent="0.2">
      <c r="A563" s="45"/>
      <c r="B563" s="35" t="s">
        <v>535</v>
      </c>
      <c r="C563" s="32">
        <v>20</v>
      </c>
      <c r="D563" s="7">
        <v>21</v>
      </c>
      <c r="E563" s="7">
        <v>33</v>
      </c>
      <c r="F563" s="7">
        <v>27</v>
      </c>
      <c r="G563" s="8">
        <f t="shared" ref="G563:G604" si="115">+IF(C563=0,"",C563/C$371)</f>
        <v>3.4447123665173958E-3</v>
      </c>
      <c r="H563" s="8">
        <f t="shared" ref="H563:H604" si="116">+IF(D563=0,"",D563/D$371)</f>
        <v>3.7796976241900649E-3</v>
      </c>
      <c r="I563" s="8">
        <f t="shared" ref="I563:I604" si="117">+IF(E563=0,"",E563/E$371)</f>
        <v>5.1699827667241113E-3</v>
      </c>
      <c r="J563" s="8">
        <f t="shared" ref="J563:J604" si="118">+IF(F563=0,"",F563/F$371)</f>
        <v>4.8948513415518488E-3</v>
      </c>
      <c r="K563" s="8">
        <f t="shared" si="113"/>
        <v>0.65</v>
      </c>
      <c r="L563" s="8">
        <f t="shared" si="114"/>
        <v>0.2857142857142857</v>
      </c>
      <c r="M563" s="8">
        <f t="shared" ref="M563:M604" si="119">+IF(OR(AND(G563=""),(K563="")),"",G563*K563)</f>
        <v>2.2390630382363073E-3</v>
      </c>
      <c r="N563" s="16">
        <f t="shared" ref="N563:N604" si="120">+IF(OR(AND(H563=""),(L563="")),"",H563*L563)</f>
        <v>1.0799136069114472E-3</v>
      </c>
    </row>
    <row r="564" spans="1:14" x14ac:dyDescent="0.2">
      <c r="A564" s="45"/>
      <c r="B564" s="35" t="s">
        <v>536</v>
      </c>
      <c r="C564" s="32">
        <v>10</v>
      </c>
      <c r="D564" s="7">
        <v>44</v>
      </c>
      <c r="E564" s="7">
        <v>9</v>
      </c>
      <c r="F564" s="7">
        <v>17</v>
      </c>
      <c r="G564" s="8">
        <f t="shared" si="115"/>
        <v>1.7223561832586979E-3</v>
      </c>
      <c r="H564" s="8">
        <f t="shared" si="116"/>
        <v>7.9193664506839456E-3</v>
      </c>
      <c r="I564" s="8">
        <f t="shared" si="117"/>
        <v>1.4099953000156666E-3</v>
      </c>
      <c r="J564" s="8">
        <f t="shared" si="118"/>
        <v>3.0819434372733865E-3</v>
      </c>
      <c r="K564" s="8">
        <f t="shared" ref="K564:K604" si="121">+IF(AND(C564=0,E564=0)," ",IF(C564=0,1,IF(E564=0,-1,(E564-C564)/C564)))</f>
        <v>-0.1</v>
      </c>
      <c r="L564" s="8">
        <f t="shared" ref="L564:L604" si="122">+IF(AND(D564=0,F564=0)," ",IF(D564=0,1,IF(F564=0,-1,(F564-D564)/D564)))</f>
        <v>-0.61363636363636365</v>
      </c>
      <c r="M564" s="8">
        <f t="shared" si="119"/>
        <v>-1.722356183258698E-4</v>
      </c>
      <c r="N564" s="16">
        <f t="shared" si="120"/>
        <v>-4.8596112311015119E-3</v>
      </c>
    </row>
    <row r="565" spans="1:14" ht="25.5" x14ac:dyDescent="0.2">
      <c r="A565" s="45"/>
      <c r="B565" s="35" t="s">
        <v>537</v>
      </c>
      <c r="C565" s="32">
        <v>0</v>
      </c>
      <c r="D565" s="7">
        <v>1</v>
      </c>
      <c r="E565" s="7">
        <v>0</v>
      </c>
      <c r="F565" s="7">
        <v>0</v>
      </c>
      <c r="G565" s="8" t="str">
        <f t="shared" si="115"/>
        <v/>
      </c>
      <c r="H565" s="8">
        <f t="shared" si="116"/>
        <v>1.7998560115190784E-4</v>
      </c>
      <c r="I565" s="8" t="str">
        <f t="shared" si="117"/>
        <v/>
      </c>
      <c r="J565" s="8" t="str">
        <f t="shared" si="118"/>
        <v/>
      </c>
      <c r="K565" s="8" t="str">
        <f t="shared" si="121"/>
        <v xml:space="preserve"> </v>
      </c>
      <c r="L565" s="8">
        <f t="shared" si="122"/>
        <v>-1</v>
      </c>
      <c r="M565" s="8" t="str">
        <f t="shared" si="119"/>
        <v/>
      </c>
      <c r="N565" s="16">
        <f t="shared" si="120"/>
        <v>-1.7998560115190784E-4</v>
      </c>
    </row>
    <row r="566" spans="1:14" x14ac:dyDescent="0.2">
      <c r="A566" s="45"/>
      <c r="B566" s="35" t="s">
        <v>538</v>
      </c>
      <c r="C566" s="32">
        <v>0</v>
      </c>
      <c r="D566" s="7">
        <v>1</v>
      </c>
      <c r="E566" s="7">
        <v>0</v>
      </c>
      <c r="F566" s="7">
        <v>0</v>
      </c>
      <c r="G566" s="8" t="str">
        <f t="shared" si="115"/>
        <v/>
      </c>
      <c r="H566" s="8">
        <f t="shared" si="116"/>
        <v>1.7998560115190784E-4</v>
      </c>
      <c r="I566" s="8" t="str">
        <f t="shared" si="117"/>
        <v/>
      </c>
      <c r="J566" s="8" t="str">
        <f t="shared" si="118"/>
        <v/>
      </c>
      <c r="K566" s="8" t="str">
        <f t="shared" si="121"/>
        <v xml:space="preserve"> </v>
      </c>
      <c r="L566" s="8">
        <f t="shared" si="122"/>
        <v>-1</v>
      </c>
      <c r="M566" s="8" t="str">
        <f t="shared" si="119"/>
        <v/>
      </c>
      <c r="N566" s="16">
        <f t="shared" si="120"/>
        <v>-1.7998560115190784E-4</v>
      </c>
    </row>
    <row r="567" spans="1:14" x14ac:dyDescent="0.2">
      <c r="A567" s="45"/>
      <c r="B567" s="35" t="s">
        <v>539</v>
      </c>
      <c r="C567" s="32">
        <v>98</v>
      </c>
      <c r="D567" s="7">
        <v>124</v>
      </c>
      <c r="E567" s="7">
        <v>44</v>
      </c>
      <c r="F567" s="7">
        <v>171</v>
      </c>
      <c r="G567" s="8">
        <f t="shared" si="115"/>
        <v>1.6879090595935238E-2</v>
      </c>
      <c r="H567" s="8">
        <f t="shared" si="116"/>
        <v>2.2318214542836574E-2</v>
      </c>
      <c r="I567" s="8">
        <f t="shared" si="117"/>
        <v>6.8933103556321476E-3</v>
      </c>
      <c r="J567" s="8">
        <f t="shared" si="118"/>
        <v>3.1000725163161713E-2</v>
      </c>
      <c r="K567" s="8">
        <f t="shared" si="121"/>
        <v>-0.55102040816326525</v>
      </c>
      <c r="L567" s="8">
        <f t="shared" si="122"/>
        <v>0.37903225806451613</v>
      </c>
      <c r="M567" s="8">
        <f t="shared" si="119"/>
        <v>-9.3007233895969661E-3</v>
      </c>
      <c r="N567" s="16">
        <f t="shared" si="120"/>
        <v>8.4593232541396689E-3</v>
      </c>
    </row>
    <row r="568" spans="1:14" x14ac:dyDescent="0.2">
      <c r="A568" s="45"/>
      <c r="B568" s="35" t="s">
        <v>540</v>
      </c>
      <c r="C568" s="32">
        <v>3</v>
      </c>
      <c r="D568" s="7">
        <v>25</v>
      </c>
      <c r="E568" s="7">
        <v>12</v>
      </c>
      <c r="F568" s="7">
        <v>60</v>
      </c>
      <c r="G568" s="8">
        <f t="shared" si="115"/>
        <v>5.1670685497760935E-4</v>
      </c>
      <c r="H568" s="8">
        <f t="shared" si="116"/>
        <v>4.4996400287976961E-3</v>
      </c>
      <c r="I568" s="8">
        <f t="shared" si="117"/>
        <v>1.8799937333542221E-3</v>
      </c>
      <c r="J568" s="8">
        <f t="shared" si="118"/>
        <v>1.0877447425670777E-2</v>
      </c>
      <c r="K568" s="8">
        <f t="shared" si="121"/>
        <v>3</v>
      </c>
      <c r="L568" s="8">
        <f t="shared" si="122"/>
        <v>1.4</v>
      </c>
      <c r="M568" s="8">
        <f t="shared" si="119"/>
        <v>1.550120564932828E-3</v>
      </c>
      <c r="N568" s="16">
        <f t="shared" si="120"/>
        <v>6.2994960403167741E-3</v>
      </c>
    </row>
    <row r="569" spans="1:14" x14ac:dyDescent="0.2">
      <c r="A569" s="45"/>
      <c r="B569" s="35" t="s">
        <v>541</v>
      </c>
      <c r="C569" s="32">
        <v>0</v>
      </c>
      <c r="D569" s="7">
        <v>1</v>
      </c>
      <c r="E569" s="7">
        <v>0</v>
      </c>
      <c r="F569" s="7">
        <v>1</v>
      </c>
      <c r="G569" s="8" t="str">
        <f t="shared" si="115"/>
        <v/>
      </c>
      <c r="H569" s="8">
        <f t="shared" si="116"/>
        <v>1.7998560115190784E-4</v>
      </c>
      <c r="I569" s="8" t="str">
        <f t="shared" si="117"/>
        <v/>
      </c>
      <c r="J569" s="8">
        <f t="shared" si="118"/>
        <v>1.8129079042784627E-4</v>
      </c>
      <c r="K569" s="8" t="str">
        <f t="shared" si="121"/>
        <v xml:space="preserve"> </v>
      </c>
      <c r="L569" s="8">
        <f t="shared" si="122"/>
        <v>0</v>
      </c>
      <c r="M569" s="8" t="str">
        <f t="shared" si="119"/>
        <v/>
      </c>
      <c r="N569" s="16">
        <f t="shared" si="120"/>
        <v>0</v>
      </c>
    </row>
    <row r="570" spans="1:14" x14ac:dyDescent="0.2">
      <c r="A570" s="45"/>
      <c r="B570" s="35" t="s">
        <v>542</v>
      </c>
      <c r="C570" s="32">
        <v>10</v>
      </c>
      <c r="D570" s="7">
        <v>18</v>
      </c>
      <c r="E570" s="7">
        <v>1</v>
      </c>
      <c r="F570" s="7">
        <v>2</v>
      </c>
      <c r="G570" s="8">
        <f t="shared" si="115"/>
        <v>1.7223561832586979E-3</v>
      </c>
      <c r="H570" s="8">
        <f t="shared" si="116"/>
        <v>3.2397408207343412E-3</v>
      </c>
      <c r="I570" s="8">
        <f t="shared" si="117"/>
        <v>1.5666614444618518E-4</v>
      </c>
      <c r="J570" s="8">
        <f t="shared" si="118"/>
        <v>3.6258158085569254E-4</v>
      </c>
      <c r="K570" s="8">
        <f t="shared" si="121"/>
        <v>-0.9</v>
      </c>
      <c r="L570" s="8">
        <f t="shared" si="122"/>
        <v>-0.88888888888888884</v>
      </c>
      <c r="M570" s="8">
        <f t="shared" si="119"/>
        <v>-1.550120564932828E-3</v>
      </c>
      <c r="N570" s="16">
        <f t="shared" si="120"/>
        <v>-2.8797696184305254E-3</v>
      </c>
    </row>
    <row r="571" spans="1:14" x14ac:dyDescent="0.2">
      <c r="A571" s="45"/>
      <c r="B571" s="35" t="s">
        <v>543</v>
      </c>
      <c r="C571" s="32">
        <v>21</v>
      </c>
      <c r="D571" s="7">
        <v>1</v>
      </c>
      <c r="E571" s="7">
        <v>9</v>
      </c>
      <c r="F571" s="7">
        <v>1</v>
      </c>
      <c r="G571" s="8">
        <f t="shared" si="115"/>
        <v>3.6169479848432657E-3</v>
      </c>
      <c r="H571" s="8">
        <f t="shared" si="116"/>
        <v>1.7998560115190784E-4</v>
      </c>
      <c r="I571" s="8">
        <f t="shared" si="117"/>
        <v>1.4099953000156666E-3</v>
      </c>
      <c r="J571" s="8">
        <f t="shared" si="118"/>
        <v>1.8129079042784627E-4</v>
      </c>
      <c r="K571" s="8">
        <f t="shared" si="121"/>
        <v>-0.5714285714285714</v>
      </c>
      <c r="L571" s="8">
        <f t="shared" si="122"/>
        <v>0</v>
      </c>
      <c r="M571" s="8">
        <f t="shared" si="119"/>
        <v>-2.0668274199104374E-3</v>
      </c>
      <c r="N571" s="16">
        <f t="shared" si="120"/>
        <v>0</v>
      </c>
    </row>
    <row r="572" spans="1:14" x14ac:dyDescent="0.2">
      <c r="A572" s="45"/>
      <c r="B572" s="35" t="s">
        <v>544</v>
      </c>
      <c r="C572" s="32">
        <v>0</v>
      </c>
      <c r="D572" s="7">
        <v>0</v>
      </c>
      <c r="E572" s="7">
        <v>0</v>
      </c>
      <c r="F572" s="7">
        <v>1</v>
      </c>
      <c r="G572" s="8" t="str">
        <f t="shared" si="115"/>
        <v/>
      </c>
      <c r="H572" s="8" t="str">
        <f t="shared" si="116"/>
        <v/>
      </c>
      <c r="I572" s="8" t="str">
        <f t="shared" si="117"/>
        <v/>
      </c>
      <c r="J572" s="8">
        <f t="shared" si="118"/>
        <v>1.8129079042784627E-4</v>
      </c>
      <c r="K572" s="8" t="str">
        <f t="shared" si="121"/>
        <v xml:space="preserve"> </v>
      </c>
      <c r="L572" s="8">
        <f t="shared" si="122"/>
        <v>1</v>
      </c>
      <c r="M572" s="8" t="str">
        <f t="shared" si="119"/>
        <v/>
      </c>
      <c r="N572" s="16" t="str">
        <f t="shared" si="120"/>
        <v/>
      </c>
    </row>
    <row r="573" spans="1:14" x14ac:dyDescent="0.2">
      <c r="A573" s="45"/>
      <c r="B573" s="35" t="s">
        <v>545</v>
      </c>
      <c r="C573" s="32">
        <v>0</v>
      </c>
      <c r="D573" s="7">
        <v>1</v>
      </c>
      <c r="E573" s="7">
        <v>22</v>
      </c>
      <c r="F573" s="7">
        <v>12</v>
      </c>
      <c r="G573" s="8" t="str">
        <f t="shared" si="115"/>
        <v/>
      </c>
      <c r="H573" s="8">
        <f t="shared" si="116"/>
        <v>1.7998560115190784E-4</v>
      </c>
      <c r="I573" s="8">
        <f t="shared" si="117"/>
        <v>3.4466551778160738E-3</v>
      </c>
      <c r="J573" s="8">
        <f t="shared" si="118"/>
        <v>2.1754894851341551E-3</v>
      </c>
      <c r="K573" s="8">
        <f t="shared" si="121"/>
        <v>1</v>
      </c>
      <c r="L573" s="8">
        <f t="shared" si="122"/>
        <v>11</v>
      </c>
      <c r="M573" s="8" t="str">
        <f t="shared" si="119"/>
        <v/>
      </c>
      <c r="N573" s="16">
        <f t="shared" si="120"/>
        <v>1.9798416126709864E-3</v>
      </c>
    </row>
    <row r="574" spans="1:14" x14ac:dyDescent="0.2">
      <c r="A574" s="45"/>
      <c r="B574" s="35" t="s">
        <v>546</v>
      </c>
      <c r="C574" s="32">
        <v>0</v>
      </c>
      <c r="D574" s="7">
        <v>1</v>
      </c>
      <c r="E574" s="7">
        <v>0</v>
      </c>
      <c r="F574" s="7">
        <v>0</v>
      </c>
      <c r="G574" s="8" t="str">
        <f t="shared" si="115"/>
        <v/>
      </c>
      <c r="H574" s="8">
        <f t="shared" si="116"/>
        <v>1.7998560115190784E-4</v>
      </c>
      <c r="I574" s="8" t="str">
        <f t="shared" si="117"/>
        <v/>
      </c>
      <c r="J574" s="8" t="str">
        <f t="shared" si="118"/>
        <v/>
      </c>
      <c r="K574" s="8" t="str">
        <f t="shared" si="121"/>
        <v xml:space="preserve"> </v>
      </c>
      <c r="L574" s="8">
        <f t="shared" si="122"/>
        <v>-1</v>
      </c>
      <c r="M574" s="8" t="str">
        <f t="shared" si="119"/>
        <v/>
      </c>
      <c r="N574" s="16">
        <f t="shared" si="120"/>
        <v>-1.7998560115190784E-4</v>
      </c>
    </row>
    <row r="575" spans="1:14" x14ac:dyDescent="0.2">
      <c r="A575" s="45"/>
      <c r="B575" s="35" t="s">
        <v>547</v>
      </c>
      <c r="C575" s="32">
        <v>0</v>
      </c>
      <c r="D575" s="7">
        <v>0</v>
      </c>
      <c r="E575" s="7">
        <v>0</v>
      </c>
      <c r="F575" s="7">
        <v>0</v>
      </c>
      <c r="G575" s="8" t="str">
        <f t="shared" si="115"/>
        <v/>
      </c>
      <c r="H575" s="8" t="str">
        <f t="shared" si="116"/>
        <v/>
      </c>
      <c r="I575" s="8" t="str">
        <f t="shared" si="117"/>
        <v/>
      </c>
      <c r="J575" s="8" t="str">
        <f t="shared" si="118"/>
        <v/>
      </c>
      <c r="K575" s="8" t="str">
        <f t="shared" si="121"/>
        <v xml:space="preserve"> </v>
      </c>
      <c r="L575" s="8" t="str">
        <f t="shared" si="122"/>
        <v xml:space="preserve"> </v>
      </c>
      <c r="M575" s="8" t="str">
        <f t="shared" si="119"/>
        <v/>
      </c>
      <c r="N575" s="16" t="str">
        <f t="shared" si="120"/>
        <v/>
      </c>
    </row>
    <row r="576" spans="1:14" x14ac:dyDescent="0.2">
      <c r="A576" s="45"/>
      <c r="B576" s="35" t="s">
        <v>548</v>
      </c>
      <c r="C576" s="32">
        <v>0</v>
      </c>
      <c r="D576" s="7">
        <v>0</v>
      </c>
      <c r="E576" s="7">
        <v>0</v>
      </c>
      <c r="F576" s="7">
        <v>0</v>
      </c>
      <c r="G576" s="8" t="str">
        <f t="shared" si="115"/>
        <v/>
      </c>
      <c r="H576" s="8" t="str">
        <f t="shared" si="116"/>
        <v/>
      </c>
      <c r="I576" s="8" t="str">
        <f t="shared" si="117"/>
        <v/>
      </c>
      <c r="J576" s="8" t="str">
        <f t="shared" si="118"/>
        <v/>
      </c>
      <c r="K576" s="8" t="str">
        <f t="shared" si="121"/>
        <v xml:space="preserve"> </v>
      </c>
      <c r="L576" s="8" t="str">
        <f t="shared" si="122"/>
        <v xml:space="preserve"> </v>
      </c>
      <c r="M576" s="8" t="str">
        <f t="shared" si="119"/>
        <v/>
      </c>
      <c r="N576" s="16" t="str">
        <f t="shared" si="120"/>
        <v/>
      </c>
    </row>
    <row r="577" spans="1:14" ht="25.5" x14ac:dyDescent="0.2">
      <c r="A577" s="45"/>
      <c r="B577" s="35" t="s">
        <v>549</v>
      </c>
      <c r="C577" s="32">
        <v>0</v>
      </c>
      <c r="D577" s="7">
        <v>2</v>
      </c>
      <c r="E577" s="7">
        <v>0</v>
      </c>
      <c r="F577" s="7">
        <v>5</v>
      </c>
      <c r="G577" s="8" t="str">
        <f t="shared" si="115"/>
        <v/>
      </c>
      <c r="H577" s="8">
        <f t="shared" si="116"/>
        <v>3.5997120230381568E-4</v>
      </c>
      <c r="I577" s="8" t="str">
        <f t="shared" si="117"/>
        <v/>
      </c>
      <c r="J577" s="8">
        <f t="shared" si="118"/>
        <v>9.0645395213923138E-4</v>
      </c>
      <c r="K577" s="8" t="str">
        <f t="shared" si="121"/>
        <v xml:space="preserve"> </v>
      </c>
      <c r="L577" s="8">
        <f t="shared" si="122"/>
        <v>1.5</v>
      </c>
      <c r="M577" s="8" t="str">
        <f t="shared" si="119"/>
        <v/>
      </c>
      <c r="N577" s="16">
        <f t="shared" si="120"/>
        <v>5.3995680345572347E-4</v>
      </c>
    </row>
    <row r="578" spans="1:14" ht="25.5" x14ac:dyDescent="0.2">
      <c r="A578" s="45"/>
      <c r="B578" s="35" t="s">
        <v>550</v>
      </c>
      <c r="C578" s="32">
        <v>1</v>
      </c>
      <c r="D578" s="7">
        <v>4</v>
      </c>
      <c r="E578" s="7">
        <v>1</v>
      </c>
      <c r="F578" s="7">
        <v>2</v>
      </c>
      <c r="G578" s="8">
        <f t="shared" si="115"/>
        <v>1.722356183258698E-4</v>
      </c>
      <c r="H578" s="8">
        <f t="shared" si="116"/>
        <v>7.1994240460763136E-4</v>
      </c>
      <c r="I578" s="8">
        <f t="shared" si="117"/>
        <v>1.5666614444618518E-4</v>
      </c>
      <c r="J578" s="8">
        <f t="shared" si="118"/>
        <v>3.6258158085569254E-4</v>
      </c>
      <c r="K578" s="8">
        <f t="shared" si="121"/>
        <v>0</v>
      </c>
      <c r="L578" s="8">
        <f t="shared" si="122"/>
        <v>-0.5</v>
      </c>
      <c r="M578" s="8">
        <f t="shared" si="119"/>
        <v>0</v>
      </c>
      <c r="N578" s="16">
        <f t="shared" si="120"/>
        <v>-3.5997120230381568E-4</v>
      </c>
    </row>
    <row r="579" spans="1:14" x14ac:dyDescent="0.2">
      <c r="A579" s="45"/>
      <c r="B579" s="35" t="s">
        <v>551</v>
      </c>
      <c r="C579" s="32">
        <v>0</v>
      </c>
      <c r="D579" s="7">
        <v>1</v>
      </c>
      <c r="E579" s="7">
        <v>0</v>
      </c>
      <c r="F579" s="7">
        <v>0</v>
      </c>
      <c r="G579" s="8" t="str">
        <f t="shared" si="115"/>
        <v/>
      </c>
      <c r="H579" s="8">
        <f t="shared" si="116"/>
        <v>1.7998560115190784E-4</v>
      </c>
      <c r="I579" s="8" t="str">
        <f t="shared" si="117"/>
        <v/>
      </c>
      <c r="J579" s="8" t="str">
        <f t="shared" si="118"/>
        <v/>
      </c>
      <c r="K579" s="8" t="str">
        <f t="shared" si="121"/>
        <v xml:space="preserve"> </v>
      </c>
      <c r="L579" s="8">
        <f t="shared" si="122"/>
        <v>-1</v>
      </c>
      <c r="M579" s="8" t="str">
        <f t="shared" si="119"/>
        <v/>
      </c>
      <c r="N579" s="16">
        <f t="shared" si="120"/>
        <v>-1.7998560115190784E-4</v>
      </c>
    </row>
    <row r="580" spans="1:14" x14ac:dyDescent="0.2">
      <c r="A580" s="45"/>
      <c r="B580" s="35" t="s">
        <v>552</v>
      </c>
      <c r="C580" s="32">
        <v>0</v>
      </c>
      <c r="D580" s="7">
        <v>5</v>
      </c>
      <c r="E580" s="7">
        <v>0</v>
      </c>
      <c r="F580" s="7">
        <v>8</v>
      </c>
      <c r="G580" s="8" t="str">
        <f t="shared" si="115"/>
        <v/>
      </c>
      <c r="H580" s="8">
        <f t="shared" si="116"/>
        <v>8.9992800575953926E-4</v>
      </c>
      <c r="I580" s="8" t="str">
        <f t="shared" si="117"/>
        <v/>
      </c>
      <c r="J580" s="8">
        <f t="shared" si="118"/>
        <v>1.4503263234227702E-3</v>
      </c>
      <c r="K580" s="8" t="str">
        <f t="shared" si="121"/>
        <v xml:space="preserve"> </v>
      </c>
      <c r="L580" s="8">
        <f t="shared" si="122"/>
        <v>0.6</v>
      </c>
      <c r="M580" s="8" t="str">
        <f t="shared" si="119"/>
        <v/>
      </c>
      <c r="N580" s="16">
        <f t="shared" si="120"/>
        <v>5.3995680345572358E-4</v>
      </c>
    </row>
    <row r="581" spans="1:14" ht="25.5" x14ac:dyDescent="0.2">
      <c r="A581" s="45"/>
      <c r="B581" s="35" t="s">
        <v>553</v>
      </c>
      <c r="C581" s="32">
        <v>0</v>
      </c>
      <c r="D581" s="7">
        <v>2</v>
      </c>
      <c r="E581" s="7">
        <v>0</v>
      </c>
      <c r="F581" s="7">
        <v>1</v>
      </c>
      <c r="G581" s="8" t="str">
        <f t="shared" si="115"/>
        <v/>
      </c>
      <c r="H581" s="8">
        <f t="shared" si="116"/>
        <v>3.5997120230381568E-4</v>
      </c>
      <c r="I581" s="8" t="str">
        <f t="shared" si="117"/>
        <v/>
      </c>
      <c r="J581" s="8">
        <f t="shared" si="118"/>
        <v>1.8129079042784627E-4</v>
      </c>
      <c r="K581" s="8" t="str">
        <f t="shared" si="121"/>
        <v xml:space="preserve"> </v>
      </c>
      <c r="L581" s="8">
        <f t="shared" si="122"/>
        <v>-0.5</v>
      </c>
      <c r="M581" s="8" t="str">
        <f t="shared" si="119"/>
        <v/>
      </c>
      <c r="N581" s="16">
        <f t="shared" si="120"/>
        <v>-1.7998560115190784E-4</v>
      </c>
    </row>
    <row r="582" spans="1:14" x14ac:dyDescent="0.2">
      <c r="A582" s="45"/>
      <c r="B582" s="35" t="s">
        <v>554</v>
      </c>
      <c r="C582" s="32">
        <v>0</v>
      </c>
      <c r="D582" s="7">
        <v>0</v>
      </c>
      <c r="E582" s="7">
        <v>0</v>
      </c>
      <c r="F582" s="7">
        <v>0</v>
      </c>
      <c r="G582" s="8" t="str">
        <f t="shared" si="115"/>
        <v/>
      </c>
      <c r="H582" s="8" t="str">
        <f t="shared" si="116"/>
        <v/>
      </c>
      <c r="I582" s="8" t="str">
        <f t="shared" si="117"/>
        <v/>
      </c>
      <c r="J582" s="8" t="str">
        <f t="shared" si="118"/>
        <v/>
      </c>
      <c r="K582" s="8" t="str">
        <f t="shared" si="121"/>
        <v xml:space="preserve"> </v>
      </c>
      <c r="L582" s="8" t="str">
        <f t="shared" si="122"/>
        <v xml:space="preserve"> </v>
      </c>
      <c r="M582" s="8" t="str">
        <f t="shared" si="119"/>
        <v/>
      </c>
      <c r="N582" s="16" t="str">
        <f t="shared" si="120"/>
        <v/>
      </c>
    </row>
    <row r="583" spans="1:14" x14ac:dyDescent="0.2">
      <c r="A583" s="45"/>
      <c r="B583" s="35" t="s">
        <v>555</v>
      </c>
      <c r="C583" s="32">
        <v>1</v>
      </c>
      <c r="D583" s="7">
        <v>32</v>
      </c>
      <c r="E583" s="7">
        <v>6</v>
      </c>
      <c r="F583" s="7">
        <v>27</v>
      </c>
      <c r="G583" s="8">
        <f t="shared" si="115"/>
        <v>1.722356183258698E-4</v>
      </c>
      <c r="H583" s="8">
        <f t="shared" si="116"/>
        <v>5.7595392368610509E-3</v>
      </c>
      <c r="I583" s="8">
        <f t="shared" si="117"/>
        <v>9.3999686667711106E-4</v>
      </c>
      <c r="J583" s="8">
        <f t="shared" si="118"/>
        <v>4.8948513415518488E-3</v>
      </c>
      <c r="K583" s="8">
        <f t="shared" si="121"/>
        <v>5</v>
      </c>
      <c r="L583" s="8">
        <f t="shared" si="122"/>
        <v>-0.15625</v>
      </c>
      <c r="M583" s="8">
        <f t="shared" si="119"/>
        <v>8.6117809162934906E-4</v>
      </c>
      <c r="N583" s="16">
        <f t="shared" si="120"/>
        <v>-8.9992800575953926E-4</v>
      </c>
    </row>
    <row r="584" spans="1:14" ht="25.5" x14ac:dyDescent="0.2">
      <c r="A584" s="45"/>
      <c r="B584" s="35" t="s">
        <v>556</v>
      </c>
      <c r="C584" s="32">
        <v>0</v>
      </c>
      <c r="D584" s="7">
        <v>0</v>
      </c>
      <c r="E584" s="7">
        <v>0</v>
      </c>
      <c r="F584" s="7">
        <v>2</v>
      </c>
      <c r="G584" s="8" t="str">
        <f t="shared" si="115"/>
        <v/>
      </c>
      <c r="H584" s="8" t="str">
        <f t="shared" si="116"/>
        <v/>
      </c>
      <c r="I584" s="8" t="str">
        <f t="shared" si="117"/>
        <v/>
      </c>
      <c r="J584" s="8">
        <f t="shared" si="118"/>
        <v>3.6258158085569254E-4</v>
      </c>
      <c r="K584" s="8" t="str">
        <f t="shared" si="121"/>
        <v xml:space="preserve"> </v>
      </c>
      <c r="L584" s="8">
        <f t="shared" si="122"/>
        <v>1</v>
      </c>
      <c r="M584" s="8" t="str">
        <f t="shared" si="119"/>
        <v/>
      </c>
      <c r="N584" s="16" t="str">
        <f t="shared" si="120"/>
        <v/>
      </c>
    </row>
    <row r="585" spans="1:14" x14ac:dyDescent="0.2">
      <c r="A585" s="45"/>
      <c r="B585" s="35" t="s">
        <v>557</v>
      </c>
      <c r="C585" s="32">
        <v>0</v>
      </c>
      <c r="D585" s="7">
        <v>4</v>
      </c>
      <c r="E585" s="7">
        <v>8</v>
      </c>
      <c r="F585" s="7">
        <v>8</v>
      </c>
      <c r="G585" s="8" t="str">
        <f t="shared" si="115"/>
        <v/>
      </c>
      <c r="H585" s="8">
        <f t="shared" si="116"/>
        <v>7.1994240460763136E-4</v>
      </c>
      <c r="I585" s="8">
        <f t="shared" si="117"/>
        <v>1.2533291555694814E-3</v>
      </c>
      <c r="J585" s="8">
        <f t="shared" si="118"/>
        <v>1.4503263234227702E-3</v>
      </c>
      <c r="K585" s="8">
        <f t="shared" si="121"/>
        <v>1</v>
      </c>
      <c r="L585" s="8">
        <f t="shared" si="122"/>
        <v>1</v>
      </c>
      <c r="M585" s="8" t="str">
        <f t="shared" si="119"/>
        <v/>
      </c>
      <c r="N585" s="16">
        <f t="shared" si="120"/>
        <v>7.1994240460763136E-4</v>
      </c>
    </row>
    <row r="586" spans="1:14" x14ac:dyDescent="0.2">
      <c r="A586" s="45"/>
      <c r="B586" s="35" t="s">
        <v>558</v>
      </c>
      <c r="C586" s="32">
        <v>0</v>
      </c>
      <c r="D586" s="7">
        <v>0</v>
      </c>
      <c r="E586" s="7">
        <v>0</v>
      </c>
      <c r="F586" s="7">
        <v>2</v>
      </c>
      <c r="G586" s="8" t="str">
        <f t="shared" si="115"/>
        <v/>
      </c>
      <c r="H586" s="8" t="str">
        <f t="shared" si="116"/>
        <v/>
      </c>
      <c r="I586" s="8" t="str">
        <f t="shared" si="117"/>
        <v/>
      </c>
      <c r="J586" s="8">
        <f t="shared" si="118"/>
        <v>3.6258158085569254E-4</v>
      </c>
      <c r="K586" s="8" t="str">
        <f t="shared" si="121"/>
        <v xml:space="preserve"> </v>
      </c>
      <c r="L586" s="8">
        <f t="shared" si="122"/>
        <v>1</v>
      </c>
      <c r="M586" s="8" t="str">
        <f t="shared" si="119"/>
        <v/>
      </c>
      <c r="N586" s="16" t="str">
        <f t="shared" si="120"/>
        <v/>
      </c>
    </row>
    <row r="587" spans="1:14" x14ac:dyDescent="0.2">
      <c r="A587" s="45"/>
      <c r="B587" s="35" t="s">
        <v>559</v>
      </c>
      <c r="C587" s="32">
        <v>0</v>
      </c>
      <c r="D587" s="7">
        <v>0</v>
      </c>
      <c r="E587" s="7">
        <v>0</v>
      </c>
      <c r="F587" s="7">
        <v>0</v>
      </c>
      <c r="G587" s="8" t="str">
        <f t="shared" si="115"/>
        <v/>
      </c>
      <c r="H587" s="8" t="str">
        <f t="shared" si="116"/>
        <v/>
      </c>
      <c r="I587" s="8" t="str">
        <f t="shared" si="117"/>
        <v/>
      </c>
      <c r="J587" s="8" t="str">
        <f t="shared" si="118"/>
        <v/>
      </c>
      <c r="K587" s="8" t="str">
        <f t="shared" si="121"/>
        <v xml:space="preserve"> </v>
      </c>
      <c r="L587" s="8" t="str">
        <f t="shared" si="122"/>
        <v xml:space="preserve"> </v>
      </c>
      <c r="M587" s="8" t="str">
        <f t="shared" si="119"/>
        <v/>
      </c>
      <c r="N587" s="16" t="str">
        <f t="shared" si="120"/>
        <v/>
      </c>
    </row>
    <row r="588" spans="1:14" x14ac:dyDescent="0.2">
      <c r="A588" s="45"/>
      <c r="B588" s="35" t="s">
        <v>560</v>
      </c>
      <c r="C588" s="32">
        <v>2</v>
      </c>
      <c r="D588" s="7">
        <v>78</v>
      </c>
      <c r="E588" s="7">
        <v>5</v>
      </c>
      <c r="F588" s="7">
        <v>120</v>
      </c>
      <c r="G588" s="8">
        <f t="shared" si="115"/>
        <v>3.444712366517396E-4</v>
      </c>
      <c r="H588" s="8">
        <f t="shared" si="116"/>
        <v>1.4038876889848811E-2</v>
      </c>
      <c r="I588" s="8">
        <f t="shared" si="117"/>
        <v>7.8333072223092594E-4</v>
      </c>
      <c r="J588" s="8">
        <f t="shared" si="118"/>
        <v>2.1754894851341553E-2</v>
      </c>
      <c r="K588" s="8">
        <f t="shared" si="121"/>
        <v>1.5</v>
      </c>
      <c r="L588" s="8">
        <f t="shared" si="122"/>
        <v>0.53846153846153844</v>
      </c>
      <c r="M588" s="8">
        <f t="shared" si="119"/>
        <v>5.1670685497760935E-4</v>
      </c>
      <c r="N588" s="16">
        <f t="shared" si="120"/>
        <v>7.559395248380129E-3</v>
      </c>
    </row>
    <row r="589" spans="1:14" ht="25.5" x14ac:dyDescent="0.2">
      <c r="A589" s="45"/>
      <c r="B589" s="35" t="s">
        <v>561</v>
      </c>
      <c r="C589" s="32">
        <v>0</v>
      </c>
      <c r="D589" s="7">
        <v>120</v>
      </c>
      <c r="E589" s="7">
        <v>3</v>
      </c>
      <c r="F589" s="7">
        <v>70</v>
      </c>
      <c r="G589" s="8" t="str">
        <f t="shared" si="115"/>
        <v/>
      </c>
      <c r="H589" s="8">
        <f t="shared" si="116"/>
        <v>2.159827213822894E-2</v>
      </c>
      <c r="I589" s="8">
        <f t="shared" si="117"/>
        <v>4.6999843333855553E-4</v>
      </c>
      <c r="J589" s="8">
        <f t="shared" si="118"/>
        <v>1.2690355329949238E-2</v>
      </c>
      <c r="K589" s="8">
        <f t="shared" si="121"/>
        <v>1</v>
      </c>
      <c r="L589" s="8">
        <f t="shared" si="122"/>
        <v>-0.41666666666666669</v>
      </c>
      <c r="M589" s="8" t="str">
        <f t="shared" si="119"/>
        <v/>
      </c>
      <c r="N589" s="16">
        <f t="shared" si="120"/>
        <v>-8.9992800575953921E-3</v>
      </c>
    </row>
    <row r="590" spans="1:14" x14ac:dyDescent="0.2">
      <c r="A590" s="45"/>
      <c r="B590" s="35" t="s">
        <v>562</v>
      </c>
      <c r="C590" s="32">
        <v>1</v>
      </c>
      <c r="D590" s="7">
        <v>92</v>
      </c>
      <c r="E590" s="7">
        <v>7</v>
      </c>
      <c r="F590" s="7">
        <v>121</v>
      </c>
      <c r="G590" s="8">
        <f t="shared" si="115"/>
        <v>1.722356183258698E-4</v>
      </c>
      <c r="H590" s="8">
        <f t="shared" si="116"/>
        <v>1.6558675305975521E-2</v>
      </c>
      <c r="I590" s="8">
        <f t="shared" si="117"/>
        <v>1.0966630111232962E-3</v>
      </c>
      <c r="J590" s="8">
        <f t="shared" si="118"/>
        <v>2.1936185641769398E-2</v>
      </c>
      <c r="K590" s="8">
        <f t="shared" si="121"/>
        <v>6</v>
      </c>
      <c r="L590" s="8">
        <f t="shared" si="122"/>
        <v>0.31521739130434784</v>
      </c>
      <c r="M590" s="8">
        <f t="shared" si="119"/>
        <v>1.0334137099552187E-3</v>
      </c>
      <c r="N590" s="16">
        <f t="shared" si="120"/>
        <v>5.2195824334053276E-3</v>
      </c>
    </row>
    <row r="591" spans="1:14" x14ac:dyDescent="0.2">
      <c r="A591" s="45"/>
      <c r="B591" s="35" t="s">
        <v>563</v>
      </c>
      <c r="C591" s="32">
        <v>0</v>
      </c>
      <c r="D591" s="7">
        <v>25</v>
      </c>
      <c r="E591" s="7">
        <v>0</v>
      </c>
      <c r="F591" s="7">
        <v>19</v>
      </c>
      <c r="G591" s="8" t="str">
        <f t="shared" si="115"/>
        <v/>
      </c>
      <c r="H591" s="8">
        <f t="shared" si="116"/>
        <v>4.4996400287976961E-3</v>
      </c>
      <c r="I591" s="8" t="str">
        <f t="shared" si="117"/>
        <v/>
      </c>
      <c r="J591" s="8">
        <f t="shared" si="118"/>
        <v>3.4445250181290789E-3</v>
      </c>
      <c r="K591" s="8" t="str">
        <f t="shared" si="121"/>
        <v xml:space="preserve"> </v>
      </c>
      <c r="L591" s="8">
        <f t="shared" si="122"/>
        <v>-0.24</v>
      </c>
      <c r="M591" s="8" t="str">
        <f t="shared" si="119"/>
        <v/>
      </c>
      <c r="N591" s="16">
        <f t="shared" si="120"/>
        <v>-1.0799136069114469E-3</v>
      </c>
    </row>
    <row r="592" spans="1:14" x14ac:dyDescent="0.2">
      <c r="A592" s="45"/>
      <c r="B592" s="35" t="s">
        <v>564</v>
      </c>
      <c r="C592" s="32">
        <v>0</v>
      </c>
      <c r="D592" s="7">
        <v>0</v>
      </c>
      <c r="E592" s="7">
        <v>0</v>
      </c>
      <c r="F592" s="7">
        <v>0</v>
      </c>
      <c r="G592" s="8" t="str">
        <f t="shared" si="115"/>
        <v/>
      </c>
      <c r="H592" s="8" t="str">
        <f t="shared" si="116"/>
        <v/>
      </c>
      <c r="I592" s="8" t="str">
        <f t="shared" si="117"/>
        <v/>
      </c>
      <c r="J592" s="8" t="str">
        <f t="shared" si="118"/>
        <v/>
      </c>
      <c r="K592" s="8" t="str">
        <f t="shared" si="121"/>
        <v xml:space="preserve"> </v>
      </c>
      <c r="L592" s="8" t="str">
        <f t="shared" si="122"/>
        <v xml:space="preserve"> </v>
      </c>
      <c r="M592" s="8" t="str">
        <f t="shared" si="119"/>
        <v/>
      </c>
      <c r="N592" s="16" t="str">
        <f t="shared" si="120"/>
        <v/>
      </c>
    </row>
    <row r="593" spans="1:14" x14ac:dyDescent="0.2">
      <c r="A593" s="45"/>
      <c r="B593" s="35" t="s">
        <v>565</v>
      </c>
      <c r="C593" s="32">
        <v>0</v>
      </c>
      <c r="D593" s="7">
        <v>0</v>
      </c>
      <c r="E593" s="7">
        <v>0</v>
      </c>
      <c r="F593" s="7">
        <v>0</v>
      </c>
      <c r="G593" s="8" t="str">
        <f t="shared" si="115"/>
        <v/>
      </c>
      <c r="H593" s="8" t="str">
        <f t="shared" si="116"/>
        <v/>
      </c>
      <c r="I593" s="8" t="str">
        <f t="shared" si="117"/>
        <v/>
      </c>
      <c r="J593" s="8" t="str">
        <f t="shared" si="118"/>
        <v/>
      </c>
      <c r="K593" s="8" t="str">
        <f t="shared" si="121"/>
        <v xml:space="preserve"> </v>
      </c>
      <c r="L593" s="8" t="str">
        <f t="shared" si="122"/>
        <v xml:space="preserve"> </v>
      </c>
      <c r="M593" s="8" t="str">
        <f t="shared" si="119"/>
        <v/>
      </c>
      <c r="N593" s="16" t="str">
        <f t="shared" si="120"/>
        <v/>
      </c>
    </row>
    <row r="594" spans="1:14" x14ac:dyDescent="0.2">
      <c r="A594" s="45"/>
      <c r="B594" s="35" t="s">
        <v>566</v>
      </c>
      <c r="C594" s="32">
        <v>0</v>
      </c>
      <c r="D594" s="7">
        <v>0</v>
      </c>
      <c r="E594" s="7">
        <v>0</v>
      </c>
      <c r="F594" s="7">
        <v>0</v>
      </c>
      <c r="G594" s="8" t="str">
        <f t="shared" si="115"/>
        <v/>
      </c>
      <c r="H594" s="8" t="str">
        <f t="shared" si="116"/>
        <v/>
      </c>
      <c r="I594" s="8" t="str">
        <f t="shared" si="117"/>
        <v/>
      </c>
      <c r="J594" s="8" t="str">
        <f t="shared" si="118"/>
        <v/>
      </c>
      <c r="K594" s="8" t="str">
        <f t="shared" si="121"/>
        <v xml:space="preserve"> </v>
      </c>
      <c r="L594" s="8" t="str">
        <f t="shared" si="122"/>
        <v xml:space="preserve"> </v>
      </c>
      <c r="M594" s="8" t="str">
        <f t="shared" si="119"/>
        <v/>
      </c>
      <c r="N594" s="16" t="str">
        <f t="shared" si="120"/>
        <v/>
      </c>
    </row>
    <row r="595" spans="1:14" x14ac:dyDescent="0.2">
      <c r="A595" s="45"/>
      <c r="B595" s="35" t="s">
        <v>567</v>
      </c>
      <c r="C595" s="32">
        <v>1</v>
      </c>
      <c r="D595" s="7">
        <v>2</v>
      </c>
      <c r="E595" s="7">
        <v>2</v>
      </c>
      <c r="F595" s="7">
        <v>4</v>
      </c>
      <c r="G595" s="8">
        <f t="shared" si="115"/>
        <v>1.722356183258698E-4</v>
      </c>
      <c r="H595" s="8">
        <f t="shared" si="116"/>
        <v>3.5997120230381568E-4</v>
      </c>
      <c r="I595" s="8">
        <f t="shared" si="117"/>
        <v>3.1333228889237035E-4</v>
      </c>
      <c r="J595" s="8">
        <f t="shared" si="118"/>
        <v>7.2516316171138508E-4</v>
      </c>
      <c r="K595" s="8">
        <f t="shared" si="121"/>
        <v>1</v>
      </c>
      <c r="L595" s="8">
        <f t="shared" si="122"/>
        <v>1</v>
      </c>
      <c r="M595" s="8">
        <f t="shared" si="119"/>
        <v>1.722356183258698E-4</v>
      </c>
      <c r="N595" s="16">
        <f t="shared" si="120"/>
        <v>3.5997120230381568E-4</v>
      </c>
    </row>
    <row r="596" spans="1:14" x14ac:dyDescent="0.2">
      <c r="A596" s="45"/>
      <c r="B596" s="35" t="s">
        <v>568</v>
      </c>
      <c r="C596" s="32">
        <v>0</v>
      </c>
      <c r="D596" s="7">
        <v>0</v>
      </c>
      <c r="E596" s="7">
        <v>0</v>
      </c>
      <c r="F596" s="7">
        <v>10</v>
      </c>
      <c r="G596" s="8" t="str">
        <f t="shared" si="115"/>
        <v/>
      </c>
      <c r="H596" s="8" t="str">
        <f t="shared" si="116"/>
        <v/>
      </c>
      <c r="I596" s="8" t="str">
        <f t="shared" si="117"/>
        <v/>
      </c>
      <c r="J596" s="8">
        <f t="shared" si="118"/>
        <v>1.8129079042784628E-3</v>
      </c>
      <c r="K596" s="8" t="str">
        <f t="shared" si="121"/>
        <v xml:space="preserve"> </v>
      </c>
      <c r="L596" s="8">
        <f t="shared" si="122"/>
        <v>1</v>
      </c>
      <c r="M596" s="8" t="str">
        <f t="shared" si="119"/>
        <v/>
      </c>
      <c r="N596" s="16" t="str">
        <f t="shared" si="120"/>
        <v/>
      </c>
    </row>
    <row r="597" spans="1:14" x14ac:dyDescent="0.2">
      <c r="A597" s="45"/>
      <c r="B597" s="35" t="s">
        <v>569</v>
      </c>
      <c r="C597" s="32">
        <v>3</v>
      </c>
      <c r="D597" s="7">
        <v>15</v>
      </c>
      <c r="E597" s="7">
        <v>5</v>
      </c>
      <c r="F597" s="7">
        <v>17</v>
      </c>
      <c r="G597" s="8">
        <f t="shared" si="115"/>
        <v>5.1670685497760935E-4</v>
      </c>
      <c r="H597" s="8">
        <f t="shared" si="116"/>
        <v>2.6997840172786176E-3</v>
      </c>
      <c r="I597" s="8">
        <f t="shared" si="117"/>
        <v>7.8333072223092594E-4</v>
      </c>
      <c r="J597" s="8">
        <f t="shared" si="118"/>
        <v>3.0819434372733865E-3</v>
      </c>
      <c r="K597" s="8">
        <f t="shared" si="121"/>
        <v>0.66666666666666663</v>
      </c>
      <c r="L597" s="8">
        <f t="shared" si="122"/>
        <v>0.13333333333333333</v>
      </c>
      <c r="M597" s="8">
        <f t="shared" si="119"/>
        <v>3.4447123665173955E-4</v>
      </c>
      <c r="N597" s="16">
        <f t="shared" si="120"/>
        <v>3.5997120230381568E-4</v>
      </c>
    </row>
    <row r="598" spans="1:14" x14ac:dyDescent="0.2">
      <c r="A598" s="45"/>
      <c r="B598" s="35" t="s">
        <v>570</v>
      </c>
      <c r="C598" s="32">
        <v>1</v>
      </c>
      <c r="D598" s="7">
        <v>5</v>
      </c>
      <c r="E598" s="7">
        <v>0</v>
      </c>
      <c r="F598" s="7">
        <v>2</v>
      </c>
      <c r="G598" s="8">
        <f t="shared" si="115"/>
        <v>1.722356183258698E-4</v>
      </c>
      <c r="H598" s="8">
        <f t="shared" si="116"/>
        <v>8.9992800575953926E-4</v>
      </c>
      <c r="I598" s="8" t="str">
        <f t="shared" si="117"/>
        <v/>
      </c>
      <c r="J598" s="8">
        <f t="shared" si="118"/>
        <v>3.6258158085569254E-4</v>
      </c>
      <c r="K598" s="8">
        <f t="shared" si="121"/>
        <v>-1</v>
      </c>
      <c r="L598" s="8">
        <f t="shared" si="122"/>
        <v>-0.6</v>
      </c>
      <c r="M598" s="8">
        <f t="shared" si="119"/>
        <v>-1.722356183258698E-4</v>
      </c>
      <c r="N598" s="16">
        <f t="shared" si="120"/>
        <v>-5.3995680345572358E-4</v>
      </c>
    </row>
    <row r="599" spans="1:14" ht="25.5" x14ac:dyDescent="0.2">
      <c r="A599" s="45"/>
      <c r="B599" s="35" t="s">
        <v>571</v>
      </c>
      <c r="C599" s="32">
        <v>1</v>
      </c>
      <c r="D599" s="7">
        <v>7</v>
      </c>
      <c r="E599" s="7">
        <v>0</v>
      </c>
      <c r="F599" s="7">
        <v>2</v>
      </c>
      <c r="G599" s="8">
        <f t="shared" si="115"/>
        <v>1.722356183258698E-4</v>
      </c>
      <c r="H599" s="8">
        <f t="shared" si="116"/>
        <v>1.2598992080633548E-3</v>
      </c>
      <c r="I599" s="8" t="str">
        <f t="shared" si="117"/>
        <v/>
      </c>
      <c r="J599" s="8">
        <f t="shared" si="118"/>
        <v>3.6258158085569254E-4</v>
      </c>
      <c r="K599" s="8">
        <f t="shared" si="121"/>
        <v>-1</v>
      </c>
      <c r="L599" s="8">
        <f t="shared" si="122"/>
        <v>-0.7142857142857143</v>
      </c>
      <c r="M599" s="8">
        <f t="shared" si="119"/>
        <v>-1.722356183258698E-4</v>
      </c>
      <c r="N599" s="16">
        <f t="shared" si="120"/>
        <v>-8.9992800575953915E-4</v>
      </c>
    </row>
    <row r="600" spans="1:14" x14ac:dyDescent="0.2">
      <c r="A600" s="45"/>
      <c r="B600" s="35" t="s">
        <v>572</v>
      </c>
      <c r="C600" s="32">
        <v>0</v>
      </c>
      <c r="D600" s="7">
        <v>1</v>
      </c>
      <c r="E600" s="7">
        <v>0</v>
      </c>
      <c r="F600" s="7">
        <v>2</v>
      </c>
      <c r="G600" s="8" t="str">
        <f t="shared" si="115"/>
        <v/>
      </c>
      <c r="H600" s="8">
        <f t="shared" si="116"/>
        <v>1.7998560115190784E-4</v>
      </c>
      <c r="I600" s="8" t="str">
        <f t="shared" si="117"/>
        <v/>
      </c>
      <c r="J600" s="8">
        <f t="shared" si="118"/>
        <v>3.6258158085569254E-4</v>
      </c>
      <c r="K600" s="8" t="str">
        <f t="shared" si="121"/>
        <v xml:space="preserve"> </v>
      </c>
      <c r="L600" s="8">
        <f t="shared" si="122"/>
        <v>1</v>
      </c>
      <c r="M600" s="8" t="str">
        <f t="shared" si="119"/>
        <v/>
      </c>
      <c r="N600" s="16">
        <f t="shared" si="120"/>
        <v>1.7998560115190784E-4</v>
      </c>
    </row>
    <row r="601" spans="1:14" x14ac:dyDescent="0.2">
      <c r="A601" s="45"/>
      <c r="B601" s="35" t="s">
        <v>573</v>
      </c>
      <c r="C601" s="32">
        <v>0</v>
      </c>
      <c r="D601" s="7">
        <v>0</v>
      </c>
      <c r="E601" s="7">
        <v>0</v>
      </c>
      <c r="F601" s="7">
        <v>0</v>
      </c>
      <c r="G601" s="8" t="str">
        <f t="shared" si="115"/>
        <v/>
      </c>
      <c r="H601" s="8" t="str">
        <f t="shared" si="116"/>
        <v/>
      </c>
      <c r="I601" s="8" t="str">
        <f t="shared" si="117"/>
        <v/>
      </c>
      <c r="J601" s="8" t="str">
        <f t="shared" si="118"/>
        <v/>
      </c>
      <c r="K601" s="8" t="str">
        <f t="shared" si="121"/>
        <v xml:space="preserve"> </v>
      </c>
      <c r="L601" s="8" t="str">
        <f t="shared" si="122"/>
        <v xml:space="preserve"> </v>
      </c>
      <c r="M601" s="8" t="str">
        <f t="shared" si="119"/>
        <v/>
      </c>
      <c r="N601" s="16" t="str">
        <f t="shared" si="120"/>
        <v/>
      </c>
    </row>
    <row r="602" spans="1:14" x14ac:dyDescent="0.2">
      <c r="A602" s="45"/>
      <c r="B602" s="35" t="s">
        <v>574</v>
      </c>
      <c r="C602" s="32">
        <v>1</v>
      </c>
      <c r="D602" s="7">
        <v>1</v>
      </c>
      <c r="E602" s="7">
        <v>0</v>
      </c>
      <c r="F602" s="7">
        <v>1</v>
      </c>
      <c r="G602" s="8">
        <f t="shared" si="115"/>
        <v>1.722356183258698E-4</v>
      </c>
      <c r="H602" s="8">
        <f t="shared" si="116"/>
        <v>1.7998560115190784E-4</v>
      </c>
      <c r="I602" s="8" t="str">
        <f t="shared" si="117"/>
        <v/>
      </c>
      <c r="J602" s="8">
        <f t="shared" si="118"/>
        <v>1.8129079042784627E-4</v>
      </c>
      <c r="K602" s="8">
        <f t="shared" si="121"/>
        <v>-1</v>
      </c>
      <c r="L602" s="8">
        <f t="shared" si="122"/>
        <v>0</v>
      </c>
      <c r="M602" s="8">
        <f t="shared" si="119"/>
        <v>-1.722356183258698E-4</v>
      </c>
      <c r="N602" s="16">
        <f t="shared" si="120"/>
        <v>0</v>
      </c>
    </row>
    <row r="603" spans="1:14" ht="25.5" x14ac:dyDescent="0.2">
      <c r="A603" s="45"/>
      <c r="B603" s="35" t="s">
        <v>575</v>
      </c>
      <c r="C603" s="32">
        <v>0</v>
      </c>
      <c r="D603" s="7">
        <v>3</v>
      </c>
      <c r="E603" s="7">
        <v>0</v>
      </c>
      <c r="F603" s="7">
        <v>1</v>
      </c>
      <c r="G603" s="8" t="str">
        <f t="shared" si="115"/>
        <v/>
      </c>
      <c r="H603" s="8">
        <f t="shared" si="116"/>
        <v>5.3995680345572358E-4</v>
      </c>
      <c r="I603" s="8" t="str">
        <f t="shared" si="117"/>
        <v/>
      </c>
      <c r="J603" s="8">
        <f t="shared" si="118"/>
        <v>1.8129079042784627E-4</v>
      </c>
      <c r="K603" s="8" t="str">
        <f t="shared" si="121"/>
        <v xml:space="preserve"> </v>
      </c>
      <c r="L603" s="8">
        <f t="shared" si="122"/>
        <v>-0.66666666666666663</v>
      </c>
      <c r="M603" s="8" t="str">
        <f t="shared" si="119"/>
        <v/>
      </c>
      <c r="N603" s="16">
        <f t="shared" si="120"/>
        <v>-3.5997120230381568E-4</v>
      </c>
    </row>
    <row r="604" spans="1:14" ht="26.25" thickBot="1" x14ac:dyDescent="0.25">
      <c r="A604" s="45"/>
      <c r="B604" s="36" t="s">
        <v>576</v>
      </c>
      <c r="C604" s="33">
        <v>0</v>
      </c>
      <c r="D604" s="17">
        <v>0</v>
      </c>
      <c r="E604" s="17">
        <v>0</v>
      </c>
      <c r="F604" s="17">
        <v>0</v>
      </c>
      <c r="G604" s="18" t="str">
        <f t="shared" si="115"/>
        <v/>
      </c>
      <c r="H604" s="18" t="str">
        <f t="shared" si="116"/>
        <v/>
      </c>
      <c r="I604" s="18" t="str">
        <f t="shared" si="117"/>
        <v/>
      </c>
      <c r="J604" s="18" t="str">
        <f t="shared" si="118"/>
        <v/>
      </c>
      <c r="K604" s="18" t="str">
        <f t="shared" si="121"/>
        <v xml:space="preserve"> </v>
      </c>
      <c r="L604" s="18" t="str">
        <f t="shared" si="122"/>
        <v xml:space="preserve"> </v>
      </c>
      <c r="M604" s="18" t="str">
        <f t="shared" si="119"/>
        <v/>
      </c>
      <c r="N604" s="19" t="str">
        <f t="shared" si="120"/>
        <v/>
      </c>
    </row>
    <row r="605" spans="1:14" x14ac:dyDescent="0.2">
      <c r="A605" s="44"/>
    </row>
    <row r="606" spans="1:14" x14ac:dyDescent="0.2">
      <c r="A606" s="44"/>
    </row>
    <row r="607" spans="1:14" x14ac:dyDescent="0.2">
      <c r="A607" s="44"/>
    </row>
    <row r="608" spans="1:14" ht="15.75" thickBot="1" x14ac:dyDescent="0.25">
      <c r="A608" s="44"/>
    </row>
    <row r="609" spans="1:14" ht="29.25" customHeight="1" thickBot="1" x14ac:dyDescent="0.25">
      <c r="A609" s="45"/>
      <c r="B609" s="20" t="s">
        <v>3</v>
      </c>
      <c r="C609" s="13" t="s">
        <v>16</v>
      </c>
      <c r="D609" s="23"/>
      <c r="E609" s="23"/>
      <c r="F609" s="24"/>
      <c r="G609" s="13" t="s">
        <v>5</v>
      </c>
      <c r="H609" s="23"/>
      <c r="I609" s="23"/>
      <c r="J609" s="23"/>
      <c r="K609" s="13" t="s">
        <v>17</v>
      </c>
      <c r="L609" s="14"/>
      <c r="M609" s="13" t="s">
        <v>7</v>
      </c>
      <c r="N609" s="14"/>
    </row>
    <row r="610" spans="1:14" ht="15.75" thickBot="1" x14ac:dyDescent="0.25">
      <c r="A610" s="44"/>
      <c r="B610" s="21"/>
      <c r="C610" s="26">
        <v>2021</v>
      </c>
      <c r="D610" s="24"/>
      <c r="E610" s="27">
        <v>2022</v>
      </c>
      <c r="F610" s="24"/>
      <c r="G610" s="26">
        <v>2021</v>
      </c>
      <c r="H610" s="24"/>
      <c r="I610" s="27">
        <v>2022</v>
      </c>
      <c r="J610" s="24"/>
      <c r="K610" s="25"/>
      <c r="L610" s="15"/>
      <c r="M610" s="25"/>
      <c r="N610" s="15"/>
    </row>
    <row r="611" spans="1:14" ht="15.75" thickBot="1" x14ac:dyDescent="0.25">
      <c r="A611" s="45"/>
      <c r="B611" s="22"/>
      <c r="C611" s="28" t="s">
        <v>8</v>
      </c>
      <c r="D611" s="28" t="s">
        <v>9</v>
      </c>
      <c r="E611" s="28" t="s">
        <v>8</v>
      </c>
      <c r="F611" s="28" t="s">
        <v>9</v>
      </c>
      <c r="G611" s="28" t="s">
        <v>8</v>
      </c>
      <c r="H611" s="28" t="s">
        <v>9</v>
      </c>
      <c r="I611" s="28" t="s">
        <v>8</v>
      </c>
      <c r="J611" s="28" t="s">
        <v>9</v>
      </c>
      <c r="K611" s="28" t="s">
        <v>8</v>
      </c>
      <c r="L611" s="28" t="s">
        <v>9</v>
      </c>
      <c r="M611" s="28" t="s">
        <v>8</v>
      </c>
      <c r="N611" s="28" t="s">
        <v>9</v>
      </c>
    </row>
    <row r="612" spans="1:14" ht="15.75" thickBot="1" x14ac:dyDescent="0.25">
      <c r="A612" s="45"/>
      <c r="B612" s="29" t="s">
        <v>14</v>
      </c>
      <c r="C612" s="30">
        <f>SUM(C613:C640)</f>
        <v>1647</v>
      </c>
      <c r="D612" s="30">
        <f>SUM(D613:D640)</f>
        <v>1474</v>
      </c>
      <c r="E612" s="30">
        <f>SUM(E613:E640)</f>
        <v>1773</v>
      </c>
      <c r="F612" s="30">
        <f>SUM(F613:F640)</f>
        <v>1603</v>
      </c>
      <c r="G612" s="31">
        <f t="shared" ref="G612:G640" si="123">+IF(C612=0,"",C612/C$612)</f>
        <v>1</v>
      </c>
      <c r="H612" s="31">
        <f t="shared" ref="H612:H640" si="124">+IF(D612=0,"",D612/D$612)</f>
        <v>1</v>
      </c>
      <c r="I612" s="31">
        <f t="shared" ref="I612:I640" si="125">+IF(E612=0,"",E612/E$612)</f>
        <v>1</v>
      </c>
      <c r="J612" s="31">
        <f t="shared" ref="J612:J640" si="126">+IF(F612=0,"",F612/F$612)</f>
        <v>1</v>
      </c>
      <c r="K612" s="31">
        <f>+IF(AND(C612=0,E612=0),"",IF(C612=0,1,IF(E612=0,-1,(E612-C612)/C612)))</f>
        <v>7.650273224043716E-2</v>
      </c>
      <c r="L612" s="31">
        <f>+IF(AND(D612=0,F612=0),"",IF(D612=0,1,IF(F612=0,-1,(F612-D612)/D612)))</f>
        <v>8.7516960651289014E-2</v>
      </c>
      <c r="M612" s="31">
        <f t="shared" ref="M612:M640" si="127">+IF(OR(AND(G612=""),(K612="")),"",G612*K612)</f>
        <v>7.650273224043716E-2</v>
      </c>
      <c r="N612" s="31">
        <f t="shared" ref="N612:N640" si="128">+IF(OR(AND(H612=""),(L612="")),"",H612*L612)</f>
        <v>8.7516960651289014E-2</v>
      </c>
    </row>
    <row r="613" spans="1:14" x14ac:dyDescent="0.2">
      <c r="A613" s="45"/>
      <c r="B613" s="34" t="s">
        <v>577</v>
      </c>
      <c r="C613" s="40">
        <v>2</v>
      </c>
      <c r="D613" s="37">
        <v>5</v>
      </c>
      <c r="E613" s="37">
        <v>0</v>
      </c>
      <c r="F613" s="37">
        <v>8</v>
      </c>
      <c r="G613" s="38">
        <f t="shared" si="123"/>
        <v>1.2143290831815423E-3</v>
      </c>
      <c r="H613" s="38">
        <f t="shared" si="124"/>
        <v>3.3921302578018998E-3</v>
      </c>
      <c r="I613" s="38" t="str">
        <f t="shared" si="125"/>
        <v/>
      </c>
      <c r="J613" s="38">
        <f t="shared" si="126"/>
        <v>4.9906425452276981E-3</v>
      </c>
      <c r="K613" s="38">
        <f t="shared" ref="K613:K640" si="129">+IF(AND(C613=0,E613=0)," ",IF(C613=0,1,IF(E613=0,-1,(E613-C613)/C613)))</f>
        <v>-1</v>
      </c>
      <c r="L613" s="38">
        <f t="shared" ref="L613:L640" si="130">+IF(AND(D613=0,F613=0)," ",IF(D613=0,1,IF(F613=0,-1,(F613-D613)/D613)))</f>
        <v>0.6</v>
      </c>
      <c r="M613" s="38">
        <f t="shared" si="127"/>
        <v>-1.2143290831815423E-3</v>
      </c>
      <c r="N613" s="39">
        <f t="shared" si="128"/>
        <v>2.0352781546811396E-3</v>
      </c>
    </row>
    <row r="614" spans="1:14" x14ac:dyDescent="0.2">
      <c r="A614" s="45"/>
      <c r="B614" s="35" t="s">
        <v>578</v>
      </c>
      <c r="C614" s="32">
        <v>24</v>
      </c>
      <c r="D614" s="7">
        <v>37</v>
      </c>
      <c r="E614" s="7">
        <v>41</v>
      </c>
      <c r="F614" s="7">
        <v>55</v>
      </c>
      <c r="G614" s="8">
        <f t="shared" si="123"/>
        <v>1.4571948998178506E-2</v>
      </c>
      <c r="H614" s="8">
        <f t="shared" si="124"/>
        <v>2.5101763907734057E-2</v>
      </c>
      <c r="I614" s="8">
        <f t="shared" si="125"/>
        <v>2.3124647490129723E-2</v>
      </c>
      <c r="J614" s="8">
        <f t="shared" si="126"/>
        <v>3.4310667498440424E-2</v>
      </c>
      <c r="K614" s="8">
        <f t="shared" si="129"/>
        <v>0.70833333333333337</v>
      </c>
      <c r="L614" s="8">
        <f t="shared" si="130"/>
        <v>0.48648648648648651</v>
      </c>
      <c r="M614" s="8">
        <f t="shared" si="127"/>
        <v>1.0321797207043109E-2</v>
      </c>
      <c r="N614" s="16">
        <f t="shared" si="128"/>
        <v>1.2211668928086838E-2</v>
      </c>
    </row>
    <row r="615" spans="1:14" ht="25.5" x14ac:dyDescent="0.2">
      <c r="A615" s="45"/>
      <c r="B615" s="35" t="s">
        <v>579</v>
      </c>
      <c r="C615" s="32">
        <v>139</v>
      </c>
      <c r="D615" s="7">
        <v>42</v>
      </c>
      <c r="E615" s="7">
        <v>233</v>
      </c>
      <c r="F615" s="7">
        <v>71</v>
      </c>
      <c r="G615" s="8">
        <f t="shared" si="123"/>
        <v>8.4395871281117182E-2</v>
      </c>
      <c r="H615" s="8">
        <f t="shared" si="124"/>
        <v>2.8493894165535955E-2</v>
      </c>
      <c r="I615" s="8">
        <f t="shared" si="125"/>
        <v>0.13141567963902989</v>
      </c>
      <c r="J615" s="8">
        <f t="shared" si="126"/>
        <v>4.4291952588895823E-2</v>
      </c>
      <c r="K615" s="8">
        <f t="shared" si="129"/>
        <v>0.67625899280575541</v>
      </c>
      <c r="L615" s="8">
        <f t="shared" si="130"/>
        <v>0.69047619047619047</v>
      </c>
      <c r="M615" s="8">
        <f t="shared" si="127"/>
        <v>5.7073466909532487E-2</v>
      </c>
      <c r="N615" s="16">
        <f t="shared" si="128"/>
        <v>1.9674355495251015E-2</v>
      </c>
    </row>
    <row r="616" spans="1:14" x14ac:dyDescent="0.2">
      <c r="A616" s="45"/>
      <c r="B616" s="35" t="s">
        <v>580</v>
      </c>
      <c r="C616" s="32">
        <v>413</v>
      </c>
      <c r="D616" s="7">
        <v>11</v>
      </c>
      <c r="E616" s="7">
        <v>365</v>
      </c>
      <c r="F616" s="7">
        <v>37</v>
      </c>
      <c r="G616" s="8">
        <f t="shared" si="123"/>
        <v>0.25075895567698847</v>
      </c>
      <c r="H616" s="8">
        <f t="shared" si="124"/>
        <v>7.462686567164179E-3</v>
      </c>
      <c r="I616" s="8">
        <f t="shared" si="125"/>
        <v>0.20586576424139877</v>
      </c>
      <c r="J616" s="8">
        <f t="shared" si="126"/>
        <v>2.3081721771678103E-2</v>
      </c>
      <c r="K616" s="8">
        <f t="shared" si="129"/>
        <v>-0.11622276029055691</v>
      </c>
      <c r="L616" s="8">
        <f t="shared" si="130"/>
        <v>2.3636363636363638</v>
      </c>
      <c r="M616" s="8">
        <f t="shared" si="127"/>
        <v>-2.9143897996357016E-2</v>
      </c>
      <c r="N616" s="16">
        <f t="shared" si="128"/>
        <v>1.7639077340569877E-2</v>
      </c>
    </row>
    <row r="617" spans="1:14" x14ac:dyDescent="0.2">
      <c r="A617" s="45"/>
      <c r="B617" s="35" t="s">
        <v>581</v>
      </c>
      <c r="C617" s="32">
        <v>19</v>
      </c>
      <c r="D617" s="7">
        <v>14</v>
      </c>
      <c r="E617" s="7">
        <v>103</v>
      </c>
      <c r="F617" s="7">
        <v>15</v>
      </c>
      <c r="G617" s="8">
        <f t="shared" si="123"/>
        <v>1.1536126290224651E-2</v>
      </c>
      <c r="H617" s="8">
        <f t="shared" si="124"/>
        <v>9.497964721845319E-3</v>
      </c>
      <c r="I617" s="8">
        <f t="shared" si="125"/>
        <v>5.8093626621545401E-2</v>
      </c>
      <c r="J617" s="8">
        <f t="shared" si="126"/>
        <v>9.3574547723019336E-3</v>
      </c>
      <c r="K617" s="8">
        <f t="shared" si="129"/>
        <v>4.4210526315789478</v>
      </c>
      <c r="L617" s="8">
        <f t="shared" si="130"/>
        <v>7.1428571428571425E-2</v>
      </c>
      <c r="M617" s="8">
        <f t="shared" si="127"/>
        <v>5.1001821493624776E-2</v>
      </c>
      <c r="N617" s="16">
        <f t="shared" si="128"/>
        <v>6.7842605156037987E-4</v>
      </c>
    </row>
    <row r="618" spans="1:14" x14ac:dyDescent="0.2">
      <c r="A618" s="45"/>
      <c r="B618" s="35" t="s">
        <v>582</v>
      </c>
      <c r="C618" s="32">
        <v>0</v>
      </c>
      <c r="D618" s="7">
        <v>1</v>
      </c>
      <c r="E618" s="7">
        <v>2</v>
      </c>
      <c r="F618" s="7">
        <v>3</v>
      </c>
      <c r="G618" s="8" t="str">
        <f t="shared" si="123"/>
        <v/>
      </c>
      <c r="H618" s="8">
        <f t="shared" si="124"/>
        <v>6.7842605156037987E-4</v>
      </c>
      <c r="I618" s="8">
        <f t="shared" si="125"/>
        <v>1.1280315848843769E-3</v>
      </c>
      <c r="J618" s="8">
        <f t="shared" si="126"/>
        <v>1.8714909544603868E-3</v>
      </c>
      <c r="K618" s="8">
        <f t="shared" si="129"/>
        <v>1</v>
      </c>
      <c r="L618" s="8">
        <f t="shared" si="130"/>
        <v>2</v>
      </c>
      <c r="M618" s="8" t="str">
        <f t="shared" si="127"/>
        <v/>
      </c>
      <c r="N618" s="16">
        <f t="shared" si="128"/>
        <v>1.3568521031207597E-3</v>
      </c>
    </row>
    <row r="619" spans="1:14" x14ac:dyDescent="0.2">
      <c r="A619" s="45"/>
      <c r="B619" s="35" t="s">
        <v>583</v>
      </c>
      <c r="C619" s="32">
        <v>0</v>
      </c>
      <c r="D619" s="7">
        <v>1</v>
      </c>
      <c r="E619" s="7">
        <v>0</v>
      </c>
      <c r="F619" s="7">
        <v>4</v>
      </c>
      <c r="G619" s="8" t="str">
        <f t="shared" si="123"/>
        <v/>
      </c>
      <c r="H619" s="8">
        <f t="shared" si="124"/>
        <v>6.7842605156037987E-4</v>
      </c>
      <c r="I619" s="8" t="str">
        <f t="shared" si="125"/>
        <v/>
      </c>
      <c r="J619" s="8">
        <f t="shared" si="126"/>
        <v>2.495321272613849E-3</v>
      </c>
      <c r="K619" s="8" t="str">
        <f t="shared" si="129"/>
        <v xml:space="preserve"> </v>
      </c>
      <c r="L619" s="8">
        <f t="shared" si="130"/>
        <v>3</v>
      </c>
      <c r="M619" s="8" t="str">
        <f t="shared" si="127"/>
        <v/>
      </c>
      <c r="N619" s="16">
        <f t="shared" si="128"/>
        <v>2.0352781546811396E-3</v>
      </c>
    </row>
    <row r="620" spans="1:14" x14ac:dyDescent="0.2">
      <c r="A620" s="45"/>
      <c r="B620" s="35" t="s">
        <v>584</v>
      </c>
      <c r="C620" s="32">
        <v>19</v>
      </c>
      <c r="D620" s="7">
        <v>12</v>
      </c>
      <c r="E620" s="7">
        <v>2</v>
      </c>
      <c r="F620" s="7">
        <v>8</v>
      </c>
      <c r="G620" s="8">
        <f t="shared" si="123"/>
        <v>1.1536126290224651E-2</v>
      </c>
      <c r="H620" s="8">
        <f t="shared" si="124"/>
        <v>8.1411126187245584E-3</v>
      </c>
      <c r="I620" s="8">
        <f t="shared" si="125"/>
        <v>1.1280315848843769E-3</v>
      </c>
      <c r="J620" s="8">
        <f t="shared" si="126"/>
        <v>4.9906425452276981E-3</v>
      </c>
      <c r="K620" s="8">
        <f t="shared" si="129"/>
        <v>-0.89473684210526316</v>
      </c>
      <c r="L620" s="8">
        <f t="shared" si="130"/>
        <v>-0.33333333333333331</v>
      </c>
      <c r="M620" s="8">
        <f t="shared" si="127"/>
        <v>-1.0321797207043109E-2</v>
      </c>
      <c r="N620" s="16">
        <f t="shared" si="128"/>
        <v>-2.7137042062415195E-3</v>
      </c>
    </row>
    <row r="621" spans="1:14" x14ac:dyDescent="0.2">
      <c r="A621" s="45"/>
      <c r="B621" s="35" t="s">
        <v>585</v>
      </c>
      <c r="C621" s="32">
        <v>0</v>
      </c>
      <c r="D621" s="7">
        <v>0</v>
      </c>
      <c r="E621" s="7">
        <v>1</v>
      </c>
      <c r="F621" s="7">
        <v>0</v>
      </c>
      <c r="G621" s="8" t="str">
        <f t="shared" si="123"/>
        <v/>
      </c>
      <c r="H621" s="8" t="str">
        <f t="shared" si="124"/>
        <v/>
      </c>
      <c r="I621" s="8">
        <f t="shared" si="125"/>
        <v>5.6401579244218843E-4</v>
      </c>
      <c r="J621" s="8" t="str">
        <f t="shared" si="126"/>
        <v/>
      </c>
      <c r="K621" s="8">
        <f t="shared" si="129"/>
        <v>1</v>
      </c>
      <c r="L621" s="8" t="str">
        <f t="shared" si="130"/>
        <v xml:space="preserve"> </v>
      </c>
      <c r="M621" s="8" t="str">
        <f t="shared" si="127"/>
        <v/>
      </c>
      <c r="N621" s="16" t="str">
        <f t="shared" si="128"/>
        <v/>
      </c>
    </row>
    <row r="622" spans="1:14" ht="24.75" customHeight="1" x14ac:dyDescent="0.2">
      <c r="A622" s="45"/>
      <c r="B622" s="35" t="s">
        <v>586</v>
      </c>
      <c r="C622" s="32">
        <v>1</v>
      </c>
      <c r="D622" s="7">
        <v>0</v>
      </c>
      <c r="E622" s="7">
        <v>1</v>
      </c>
      <c r="F622" s="7">
        <v>0</v>
      </c>
      <c r="G622" s="8">
        <f t="shared" si="123"/>
        <v>6.0716454159077113E-4</v>
      </c>
      <c r="H622" s="8" t="str">
        <f t="shared" si="124"/>
        <v/>
      </c>
      <c r="I622" s="8">
        <f t="shared" si="125"/>
        <v>5.6401579244218843E-4</v>
      </c>
      <c r="J622" s="8" t="str">
        <f t="shared" si="126"/>
        <v/>
      </c>
      <c r="K622" s="8">
        <f t="shared" si="129"/>
        <v>0</v>
      </c>
      <c r="L622" s="8" t="str">
        <f t="shared" si="130"/>
        <v xml:space="preserve"> </v>
      </c>
      <c r="M622" s="8">
        <f t="shared" si="127"/>
        <v>0</v>
      </c>
      <c r="N622" s="16" t="str">
        <f t="shared" si="128"/>
        <v/>
      </c>
    </row>
    <row r="623" spans="1:14" x14ac:dyDescent="0.2">
      <c r="A623" s="45"/>
      <c r="B623" s="35" t="s">
        <v>587</v>
      </c>
      <c r="C623" s="32">
        <v>39</v>
      </c>
      <c r="D623" s="7">
        <v>7</v>
      </c>
      <c r="E623" s="7">
        <v>21</v>
      </c>
      <c r="F623" s="7">
        <v>5</v>
      </c>
      <c r="G623" s="8">
        <f t="shared" si="123"/>
        <v>2.3679417122040074E-2</v>
      </c>
      <c r="H623" s="8">
        <f t="shared" si="124"/>
        <v>4.7489823609226595E-3</v>
      </c>
      <c r="I623" s="8">
        <f t="shared" si="125"/>
        <v>1.1844331641285956E-2</v>
      </c>
      <c r="J623" s="8">
        <f t="shared" si="126"/>
        <v>3.1191515907673115E-3</v>
      </c>
      <c r="K623" s="8">
        <f t="shared" si="129"/>
        <v>-0.46153846153846156</v>
      </c>
      <c r="L623" s="8">
        <f t="shared" si="130"/>
        <v>-0.2857142857142857</v>
      </c>
      <c r="M623" s="8">
        <f t="shared" si="127"/>
        <v>-1.0928961748633882E-2</v>
      </c>
      <c r="N623" s="16">
        <f t="shared" si="128"/>
        <v>-1.3568521031207597E-3</v>
      </c>
    </row>
    <row r="624" spans="1:14" x14ac:dyDescent="0.2">
      <c r="A624" s="45"/>
      <c r="B624" s="35" t="s">
        <v>588</v>
      </c>
      <c r="C624" s="32">
        <v>0</v>
      </c>
      <c r="D624" s="7">
        <v>1</v>
      </c>
      <c r="E624" s="7">
        <v>0</v>
      </c>
      <c r="F624" s="7">
        <v>0</v>
      </c>
      <c r="G624" s="8" t="str">
        <f t="shared" si="123"/>
        <v/>
      </c>
      <c r="H624" s="8">
        <f t="shared" si="124"/>
        <v>6.7842605156037987E-4</v>
      </c>
      <c r="I624" s="8" t="str">
        <f t="shared" si="125"/>
        <v/>
      </c>
      <c r="J624" s="8" t="str">
        <f t="shared" si="126"/>
        <v/>
      </c>
      <c r="K624" s="8" t="str">
        <f t="shared" si="129"/>
        <v xml:space="preserve"> </v>
      </c>
      <c r="L624" s="8">
        <f t="shared" si="130"/>
        <v>-1</v>
      </c>
      <c r="M624" s="8" t="str">
        <f t="shared" si="127"/>
        <v/>
      </c>
      <c r="N624" s="16">
        <f t="shared" si="128"/>
        <v>-6.7842605156037987E-4</v>
      </c>
    </row>
    <row r="625" spans="1:14" x14ac:dyDescent="0.2">
      <c r="A625" s="45"/>
      <c r="B625" s="35" t="s">
        <v>589</v>
      </c>
      <c r="C625" s="32">
        <v>0</v>
      </c>
      <c r="D625" s="7">
        <v>1</v>
      </c>
      <c r="E625" s="7">
        <v>0</v>
      </c>
      <c r="F625" s="7">
        <v>0</v>
      </c>
      <c r="G625" s="8" t="str">
        <f t="shared" si="123"/>
        <v/>
      </c>
      <c r="H625" s="8">
        <f t="shared" si="124"/>
        <v>6.7842605156037987E-4</v>
      </c>
      <c r="I625" s="8" t="str">
        <f t="shared" si="125"/>
        <v/>
      </c>
      <c r="J625" s="8" t="str">
        <f t="shared" si="126"/>
        <v/>
      </c>
      <c r="K625" s="8" t="str">
        <f t="shared" si="129"/>
        <v xml:space="preserve"> </v>
      </c>
      <c r="L625" s="8">
        <f t="shared" si="130"/>
        <v>-1</v>
      </c>
      <c r="M625" s="8" t="str">
        <f t="shared" si="127"/>
        <v/>
      </c>
      <c r="N625" s="16">
        <f t="shared" si="128"/>
        <v>-6.7842605156037987E-4</v>
      </c>
    </row>
    <row r="626" spans="1:14" x14ac:dyDescent="0.2">
      <c r="A626" s="45"/>
      <c r="B626" s="35" t="s">
        <v>590</v>
      </c>
      <c r="C626" s="32">
        <v>12</v>
      </c>
      <c r="D626" s="7">
        <v>11</v>
      </c>
      <c r="E626" s="7">
        <v>5</v>
      </c>
      <c r="F626" s="7">
        <v>12</v>
      </c>
      <c r="G626" s="8">
        <f t="shared" si="123"/>
        <v>7.2859744990892532E-3</v>
      </c>
      <c r="H626" s="8">
        <f t="shared" si="124"/>
        <v>7.462686567164179E-3</v>
      </c>
      <c r="I626" s="8">
        <f t="shared" si="125"/>
        <v>2.8200789622109417E-3</v>
      </c>
      <c r="J626" s="8">
        <f t="shared" si="126"/>
        <v>7.4859638178415471E-3</v>
      </c>
      <c r="K626" s="8">
        <f t="shared" si="129"/>
        <v>-0.58333333333333337</v>
      </c>
      <c r="L626" s="8">
        <f t="shared" si="130"/>
        <v>9.0909090909090912E-2</v>
      </c>
      <c r="M626" s="8">
        <f t="shared" si="127"/>
        <v>-4.2501517911353983E-3</v>
      </c>
      <c r="N626" s="16">
        <f t="shared" si="128"/>
        <v>6.7842605156037997E-4</v>
      </c>
    </row>
    <row r="627" spans="1:14" ht="25.5" x14ac:dyDescent="0.2">
      <c r="A627" s="45"/>
      <c r="B627" s="35" t="s">
        <v>591</v>
      </c>
      <c r="C627" s="32">
        <v>6</v>
      </c>
      <c r="D627" s="7">
        <v>31</v>
      </c>
      <c r="E627" s="7">
        <v>8</v>
      </c>
      <c r="F627" s="7">
        <v>60</v>
      </c>
      <c r="G627" s="8">
        <f t="shared" si="123"/>
        <v>3.6429872495446266E-3</v>
      </c>
      <c r="H627" s="8">
        <f t="shared" si="124"/>
        <v>2.1031207598371779E-2</v>
      </c>
      <c r="I627" s="8">
        <f t="shared" si="125"/>
        <v>4.5121263395375075E-3</v>
      </c>
      <c r="J627" s="8">
        <f t="shared" si="126"/>
        <v>3.7429819089207735E-2</v>
      </c>
      <c r="K627" s="8">
        <f t="shared" si="129"/>
        <v>0.33333333333333331</v>
      </c>
      <c r="L627" s="8">
        <f t="shared" si="130"/>
        <v>0.93548387096774188</v>
      </c>
      <c r="M627" s="8">
        <f t="shared" si="127"/>
        <v>1.2143290831815421E-3</v>
      </c>
      <c r="N627" s="16">
        <f t="shared" si="128"/>
        <v>1.9674355495251018E-2</v>
      </c>
    </row>
    <row r="628" spans="1:14" x14ac:dyDescent="0.2">
      <c r="A628" s="45"/>
      <c r="B628" s="35" t="s">
        <v>592</v>
      </c>
      <c r="C628" s="32">
        <v>105</v>
      </c>
      <c r="D628" s="7">
        <v>131</v>
      </c>
      <c r="E628" s="7">
        <v>97</v>
      </c>
      <c r="F628" s="7">
        <v>61</v>
      </c>
      <c r="G628" s="8">
        <f t="shared" si="123"/>
        <v>6.3752276867030971E-2</v>
      </c>
      <c r="H628" s="8">
        <f t="shared" si="124"/>
        <v>8.8873812754409767E-2</v>
      </c>
      <c r="I628" s="8">
        <f t="shared" si="125"/>
        <v>5.4709531866892272E-2</v>
      </c>
      <c r="J628" s="8">
        <f t="shared" si="126"/>
        <v>3.8053649407361195E-2</v>
      </c>
      <c r="K628" s="8">
        <f t="shared" si="129"/>
        <v>-7.6190476190476197E-2</v>
      </c>
      <c r="L628" s="8">
        <f t="shared" si="130"/>
        <v>-0.53435114503816794</v>
      </c>
      <c r="M628" s="8">
        <f t="shared" si="127"/>
        <v>-4.8573163327261699E-3</v>
      </c>
      <c r="N628" s="16">
        <f t="shared" si="128"/>
        <v>-4.7489823609226593E-2</v>
      </c>
    </row>
    <row r="629" spans="1:14" x14ac:dyDescent="0.2">
      <c r="A629" s="45"/>
      <c r="B629" s="35" t="s">
        <v>593</v>
      </c>
      <c r="C629" s="32">
        <v>3</v>
      </c>
      <c r="D629" s="7">
        <v>4</v>
      </c>
      <c r="E629" s="7">
        <v>0</v>
      </c>
      <c r="F629" s="7">
        <v>12</v>
      </c>
      <c r="G629" s="8">
        <f t="shared" si="123"/>
        <v>1.8214936247723133E-3</v>
      </c>
      <c r="H629" s="8">
        <f t="shared" si="124"/>
        <v>2.7137042062415195E-3</v>
      </c>
      <c r="I629" s="8" t="str">
        <f t="shared" si="125"/>
        <v/>
      </c>
      <c r="J629" s="8">
        <f t="shared" si="126"/>
        <v>7.4859638178415471E-3</v>
      </c>
      <c r="K629" s="8">
        <f t="shared" si="129"/>
        <v>-1</v>
      </c>
      <c r="L629" s="8">
        <f t="shared" si="130"/>
        <v>2</v>
      </c>
      <c r="M629" s="8">
        <f t="shared" si="127"/>
        <v>-1.8214936247723133E-3</v>
      </c>
      <c r="N629" s="16">
        <f t="shared" si="128"/>
        <v>5.4274084124830389E-3</v>
      </c>
    </row>
    <row r="630" spans="1:14" x14ac:dyDescent="0.2">
      <c r="A630" s="45"/>
      <c r="B630" s="35" t="s">
        <v>594</v>
      </c>
      <c r="C630" s="32">
        <v>89</v>
      </c>
      <c r="D630" s="7">
        <v>450</v>
      </c>
      <c r="E630" s="7">
        <v>66</v>
      </c>
      <c r="F630" s="7">
        <v>355</v>
      </c>
      <c r="G630" s="8">
        <f t="shared" si="123"/>
        <v>5.4037644201578625E-2</v>
      </c>
      <c r="H630" s="8">
        <f t="shared" si="124"/>
        <v>0.30529172320217096</v>
      </c>
      <c r="I630" s="8">
        <f t="shared" si="125"/>
        <v>3.7225042301184431E-2</v>
      </c>
      <c r="J630" s="8">
        <f t="shared" si="126"/>
        <v>0.22145976294447911</v>
      </c>
      <c r="K630" s="8">
        <f t="shared" si="129"/>
        <v>-0.25842696629213485</v>
      </c>
      <c r="L630" s="8">
        <f t="shared" si="130"/>
        <v>-0.21111111111111111</v>
      </c>
      <c r="M630" s="8">
        <f t="shared" si="127"/>
        <v>-1.3964784456587736E-2</v>
      </c>
      <c r="N630" s="16">
        <f t="shared" si="128"/>
        <v>-6.445047489823609E-2</v>
      </c>
    </row>
    <row r="631" spans="1:14" x14ac:dyDescent="0.2">
      <c r="A631" s="45"/>
      <c r="B631" s="35" t="s">
        <v>595</v>
      </c>
      <c r="C631" s="32">
        <v>736</v>
      </c>
      <c r="D631" s="7">
        <v>623</v>
      </c>
      <c r="E631" s="7">
        <v>769</v>
      </c>
      <c r="F631" s="7">
        <v>797</v>
      </c>
      <c r="G631" s="8">
        <f t="shared" si="123"/>
        <v>0.44687310261080754</v>
      </c>
      <c r="H631" s="8">
        <f t="shared" si="124"/>
        <v>0.42265943012211671</v>
      </c>
      <c r="I631" s="8">
        <f t="shared" si="125"/>
        <v>0.43372814438804286</v>
      </c>
      <c r="J631" s="8">
        <f t="shared" si="126"/>
        <v>0.49719276356830944</v>
      </c>
      <c r="K631" s="8">
        <f t="shared" si="129"/>
        <v>4.4836956521739128E-2</v>
      </c>
      <c r="L631" s="8">
        <f t="shared" si="130"/>
        <v>0.27929373996789725</v>
      </c>
      <c r="M631" s="8">
        <f t="shared" si="127"/>
        <v>2.0036429872495445E-2</v>
      </c>
      <c r="N631" s="16">
        <f t="shared" si="128"/>
        <v>0.1180461329715061</v>
      </c>
    </row>
    <row r="632" spans="1:14" x14ac:dyDescent="0.2">
      <c r="A632" s="45"/>
      <c r="B632" s="35" t="s">
        <v>596</v>
      </c>
      <c r="C632" s="32">
        <v>0</v>
      </c>
      <c r="D632" s="7">
        <v>2</v>
      </c>
      <c r="E632" s="7">
        <v>2</v>
      </c>
      <c r="F632" s="7">
        <v>4</v>
      </c>
      <c r="G632" s="8" t="str">
        <f t="shared" si="123"/>
        <v/>
      </c>
      <c r="H632" s="8">
        <f t="shared" si="124"/>
        <v>1.3568521031207597E-3</v>
      </c>
      <c r="I632" s="8">
        <f t="shared" si="125"/>
        <v>1.1280315848843769E-3</v>
      </c>
      <c r="J632" s="8">
        <f t="shared" si="126"/>
        <v>2.495321272613849E-3</v>
      </c>
      <c r="K632" s="8">
        <f t="shared" si="129"/>
        <v>1</v>
      </c>
      <c r="L632" s="8">
        <f t="shared" si="130"/>
        <v>1</v>
      </c>
      <c r="M632" s="8" t="str">
        <f t="shared" si="127"/>
        <v/>
      </c>
      <c r="N632" s="16">
        <f t="shared" si="128"/>
        <v>1.3568521031207597E-3</v>
      </c>
    </row>
    <row r="633" spans="1:14" x14ac:dyDescent="0.2">
      <c r="A633" s="45"/>
      <c r="B633" s="35" t="s">
        <v>597</v>
      </c>
      <c r="C633" s="32">
        <v>0</v>
      </c>
      <c r="D633" s="7">
        <v>13</v>
      </c>
      <c r="E633" s="7">
        <v>3</v>
      </c>
      <c r="F633" s="7">
        <v>28</v>
      </c>
      <c r="G633" s="8" t="str">
        <f t="shared" si="123"/>
        <v/>
      </c>
      <c r="H633" s="8">
        <f t="shared" si="124"/>
        <v>8.8195386702849387E-3</v>
      </c>
      <c r="I633" s="8">
        <f t="shared" si="125"/>
        <v>1.6920473773265651E-3</v>
      </c>
      <c r="J633" s="8">
        <f t="shared" si="126"/>
        <v>1.7467248908296942E-2</v>
      </c>
      <c r="K633" s="8">
        <f t="shared" si="129"/>
        <v>1</v>
      </c>
      <c r="L633" s="8">
        <f t="shared" si="130"/>
        <v>1.1538461538461537</v>
      </c>
      <c r="M633" s="8" t="str">
        <f t="shared" si="127"/>
        <v/>
      </c>
      <c r="N633" s="16">
        <f t="shared" si="128"/>
        <v>1.0176390773405698E-2</v>
      </c>
    </row>
    <row r="634" spans="1:14" ht="25.5" x14ac:dyDescent="0.2">
      <c r="A634" s="45" t="s">
        <v>76</v>
      </c>
      <c r="B634" s="35" t="s">
        <v>598</v>
      </c>
      <c r="C634" s="32">
        <v>0</v>
      </c>
      <c r="D634" s="7">
        <v>0</v>
      </c>
      <c r="E634" s="7">
        <v>0</v>
      </c>
      <c r="F634" s="7">
        <v>1</v>
      </c>
      <c r="G634" s="8" t="str">
        <f t="shared" si="123"/>
        <v/>
      </c>
      <c r="H634" s="8" t="str">
        <f t="shared" si="124"/>
        <v/>
      </c>
      <c r="I634" s="8" t="str">
        <f t="shared" si="125"/>
        <v/>
      </c>
      <c r="J634" s="8">
        <f t="shared" si="126"/>
        <v>6.2383031815346226E-4</v>
      </c>
      <c r="K634" s="8" t="str">
        <f t="shared" si="129"/>
        <v xml:space="preserve"> </v>
      </c>
      <c r="L634" s="8">
        <f t="shared" si="130"/>
        <v>1</v>
      </c>
      <c r="M634" s="8" t="str">
        <f t="shared" si="127"/>
        <v/>
      </c>
      <c r="N634" s="16" t="str">
        <f t="shared" si="128"/>
        <v/>
      </c>
    </row>
    <row r="635" spans="1:14" ht="25.5" x14ac:dyDescent="0.2">
      <c r="A635" s="45"/>
      <c r="B635" s="35" t="s">
        <v>599</v>
      </c>
      <c r="C635" s="32">
        <v>0</v>
      </c>
      <c r="D635" s="7">
        <v>1</v>
      </c>
      <c r="E635" s="7">
        <v>0</v>
      </c>
      <c r="F635" s="7">
        <v>2</v>
      </c>
      <c r="G635" s="8" t="str">
        <f t="shared" si="123"/>
        <v/>
      </c>
      <c r="H635" s="8">
        <f t="shared" si="124"/>
        <v>6.7842605156037987E-4</v>
      </c>
      <c r="I635" s="8" t="str">
        <f t="shared" si="125"/>
        <v/>
      </c>
      <c r="J635" s="8">
        <f t="shared" si="126"/>
        <v>1.2476606363069245E-3</v>
      </c>
      <c r="K635" s="8" t="str">
        <f t="shared" si="129"/>
        <v xml:space="preserve"> </v>
      </c>
      <c r="L635" s="8">
        <f t="shared" si="130"/>
        <v>1</v>
      </c>
      <c r="M635" s="8" t="str">
        <f t="shared" si="127"/>
        <v/>
      </c>
      <c r="N635" s="16">
        <f t="shared" si="128"/>
        <v>6.7842605156037987E-4</v>
      </c>
    </row>
    <row r="636" spans="1:14" x14ac:dyDescent="0.2">
      <c r="A636" s="45"/>
      <c r="B636" s="35" t="s">
        <v>600</v>
      </c>
      <c r="C636" s="32">
        <v>1</v>
      </c>
      <c r="D636" s="7">
        <v>13</v>
      </c>
      <c r="E636" s="7">
        <v>23</v>
      </c>
      <c r="F636" s="7">
        <v>43</v>
      </c>
      <c r="G636" s="8">
        <f t="shared" si="123"/>
        <v>6.0716454159077113E-4</v>
      </c>
      <c r="H636" s="8">
        <f t="shared" si="124"/>
        <v>8.8195386702849387E-3</v>
      </c>
      <c r="I636" s="8">
        <f t="shared" si="125"/>
        <v>1.2972363226170333E-2</v>
      </c>
      <c r="J636" s="8">
        <f t="shared" si="126"/>
        <v>2.6824703680598878E-2</v>
      </c>
      <c r="K636" s="8">
        <f t="shared" si="129"/>
        <v>22</v>
      </c>
      <c r="L636" s="8">
        <f t="shared" si="130"/>
        <v>2.3076923076923075</v>
      </c>
      <c r="M636" s="8">
        <f t="shared" si="127"/>
        <v>1.3357619914996965E-2</v>
      </c>
      <c r="N636" s="16">
        <f t="shared" si="128"/>
        <v>2.0352781546811395E-2</v>
      </c>
    </row>
    <row r="637" spans="1:14" x14ac:dyDescent="0.2">
      <c r="A637" s="45"/>
      <c r="B637" s="35" t="s">
        <v>601</v>
      </c>
      <c r="C637" s="32">
        <v>0</v>
      </c>
      <c r="D637" s="7">
        <v>3</v>
      </c>
      <c r="E637" s="7">
        <v>0</v>
      </c>
      <c r="F637" s="7">
        <v>1</v>
      </c>
      <c r="G637" s="8" t="str">
        <f t="shared" si="123"/>
        <v/>
      </c>
      <c r="H637" s="8">
        <f t="shared" si="124"/>
        <v>2.0352781546811396E-3</v>
      </c>
      <c r="I637" s="8" t="str">
        <f t="shared" si="125"/>
        <v/>
      </c>
      <c r="J637" s="8">
        <f t="shared" si="126"/>
        <v>6.2383031815346226E-4</v>
      </c>
      <c r="K637" s="8" t="str">
        <f t="shared" si="129"/>
        <v xml:space="preserve"> </v>
      </c>
      <c r="L637" s="8">
        <f t="shared" si="130"/>
        <v>-0.66666666666666663</v>
      </c>
      <c r="M637" s="8" t="str">
        <f t="shared" si="127"/>
        <v/>
      </c>
      <c r="N637" s="16">
        <f t="shared" si="128"/>
        <v>-1.3568521031207597E-3</v>
      </c>
    </row>
    <row r="638" spans="1:14" ht="25.5" x14ac:dyDescent="0.2">
      <c r="A638" s="45"/>
      <c r="B638" s="35" t="s">
        <v>602</v>
      </c>
      <c r="C638" s="32">
        <v>5</v>
      </c>
      <c r="D638" s="7">
        <v>8</v>
      </c>
      <c r="E638" s="7">
        <v>4</v>
      </c>
      <c r="F638" s="7">
        <v>3</v>
      </c>
      <c r="G638" s="8">
        <f t="shared" si="123"/>
        <v>3.0358227079538553E-3</v>
      </c>
      <c r="H638" s="8">
        <f t="shared" si="124"/>
        <v>5.4274084124830389E-3</v>
      </c>
      <c r="I638" s="8">
        <f t="shared" si="125"/>
        <v>2.2560631697687537E-3</v>
      </c>
      <c r="J638" s="8">
        <f t="shared" si="126"/>
        <v>1.8714909544603868E-3</v>
      </c>
      <c r="K638" s="8">
        <f t="shared" si="129"/>
        <v>-0.2</v>
      </c>
      <c r="L638" s="8">
        <f t="shared" si="130"/>
        <v>-0.625</v>
      </c>
      <c r="M638" s="8">
        <f t="shared" si="127"/>
        <v>-6.0716454159077113E-4</v>
      </c>
      <c r="N638" s="16">
        <f t="shared" si="128"/>
        <v>-3.3921302578018993E-3</v>
      </c>
    </row>
    <row r="639" spans="1:14" ht="25.5" x14ac:dyDescent="0.2">
      <c r="A639" s="45"/>
      <c r="B639" s="35" t="s">
        <v>603</v>
      </c>
      <c r="C639" s="32">
        <v>18</v>
      </c>
      <c r="D639" s="7">
        <v>21</v>
      </c>
      <c r="E639" s="7">
        <v>19</v>
      </c>
      <c r="F639" s="7">
        <v>6</v>
      </c>
      <c r="G639" s="8">
        <f t="shared" si="123"/>
        <v>1.092896174863388E-2</v>
      </c>
      <c r="H639" s="8">
        <f t="shared" si="124"/>
        <v>1.4246947082767978E-2</v>
      </c>
      <c r="I639" s="8">
        <f t="shared" si="125"/>
        <v>1.0716300056401579E-2</v>
      </c>
      <c r="J639" s="8">
        <f t="shared" si="126"/>
        <v>3.7429819089207735E-3</v>
      </c>
      <c r="K639" s="8">
        <f t="shared" si="129"/>
        <v>5.5555555555555552E-2</v>
      </c>
      <c r="L639" s="8">
        <f t="shared" si="130"/>
        <v>-0.7142857142857143</v>
      </c>
      <c r="M639" s="8">
        <f t="shared" si="127"/>
        <v>6.0716454159077103E-4</v>
      </c>
      <c r="N639" s="16">
        <f t="shared" si="128"/>
        <v>-1.0176390773405699E-2</v>
      </c>
    </row>
    <row r="640" spans="1:14" ht="26.25" thickBot="1" x14ac:dyDescent="0.25">
      <c r="A640" s="45"/>
      <c r="B640" s="36" t="s">
        <v>604</v>
      </c>
      <c r="C640" s="33">
        <v>16</v>
      </c>
      <c r="D640" s="17">
        <v>31</v>
      </c>
      <c r="E640" s="17">
        <v>8</v>
      </c>
      <c r="F640" s="17">
        <v>12</v>
      </c>
      <c r="G640" s="18">
        <f t="shared" si="123"/>
        <v>9.7146326654523382E-3</v>
      </c>
      <c r="H640" s="18">
        <f t="shared" si="124"/>
        <v>2.1031207598371779E-2</v>
      </c>
      <c r="I640" s="18">
        <f t="shared" si="125"/>
        <v>4.5121263395375075E-3</v>
      </c>
      <c r="J640" s="18">
        <f t="shared" si="126"/>
        <v>7.4859638178415471E-3</v>
      </c>
      <c r="K640" s="18">
        <f t="shared" si="129"/>
        <v>-0.5</v>
      </c>
      <c r="L640" s="18">
        <f t="shared" si="130"/>
        <v>-0.61290322580645162</v>
      </c>
      <c r="M640" s="18">
        <f t="shared" si="127"/>
        <v>-4.8573163327261691E-3</v>
      </c>
      <c r="N640" s="19">
        <f t="shared" si="128"/>
        <v>-1.2890094979647219E-2</v>
      </c>
    </row>
    <row r="641" spans="1:2" x14ac:dyDescent="0.2">
      <c r="A641" s="44"/>
      <c r="B641" t="s">
        <v>15</v>
      </c>
    </row>
  </sheetData>
  <mergeCells count="57">
    <mergeCell ref="E1:N2"/>
    <mergeCell ref="E3:N3"/>
    <mergeCell ref="E4:N5"/>
    <mergeCell ref="B6:B8"/>
    <mergeCell ref="C6:F6"/>
    <mergeCell ref="G6:J6"/>
    <mergeCell ref="K6:L7"/>
    <mergeCell ref="M6:N7"/>
    <mergeCell ref="C7:D7"/>
    <mergeCell ref="E7:F7"/>
    <mergeCell ref="G7:H7"/>
    <mergeCell ref="I7:J7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</mergeCells>
  <conditionalFormatting sqref="A1:A1048576">
    <cfRule type="cellIs" dxfId="6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N641"/>
  <sheetViews>
    <sheetView showGridLines="0" tabSelected="1" zoomScale="89" zoomScaleNormal="89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285156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10" t="s">
        <v>0</v>
      </c>
      <c r="F1" s="9"/>
      <c r="G1" s="9"/>
      <c r="H1" s="9"/>
      <c r="I1" s="9"/>
      <c r="J1" s="9"/>
      <c r="K1" s="9"/>
      <c r="L1" s="9"/>
      <c r="M1" s="9"/>
      <c r="N1" s="9"/>
    </row>
    <row r="2" spans="1:14" ht="30" customHeight="1" thickBot="1" x14ac:dyDescent="0.3">
      <c r="B2" s="2"/>
      <c r="C2" s="3"/>
      <c r="D2" s="2"/>
      <c r="E2" s="11"/>
      <c r="F2" s="11"/>
      <c r="G2" s="11"/>
      <c r="H2" s="11"/>
      <c r="I2" s="11"/>
      <c r="J2" s="11"/>
      <c r="K2" s="11"/>
      <c r="L2" s="11"/>
      <c r="M2" s="11"/>
      <c r="N2" s="11"/>
    </row>
    <row r="3" spans="1:14" ht="20.100000000000001" customHeight="1" thickBot="1" x14ac:dyDescent="0.3">
      <c r="B3" s="2"/>
      <c r="C3" s="3"/>
      <c r="D3" s="2"/>
      <c r="E3" s="12" t="s">
        <v>1</v>
      </c>
      <c r="F3" s="11"/>
      <c r="G3" s="11"/>
      <c r="H3" s="11"/>
      <c r="I3" s="11"/>
      <c r="J3" s="11"/>
      <c r="K3" s="11"/>
      <c r="L3" s="11"/>
      <c r="M3" s="11"/>
      <c r="N3" s="11"/>
    </row>
    <row r="4" spans="1:14" ht="20.100000000000001" customHeight="1" thickBot="1" x14ac:dyDescent="0.3">
      <c r="B4" s="2"/>
      <c r="D4" s="2"/>
      <c r="E4" s="41" t="s">
        <v>619</v>
      </c>
      <c r="F4" s="42"/>
      <c r="G4" s="42"/>
      <c r="H4" s="42"/>
      <c r="I4" s="42"/>
      <c r="J4" s="42"/>
      <c r="K4" s="42"/>
      <c r="L4" s="42"/>
      <c r="M4" s="42"/>
      <c r="N4" s="42"/>
    </row>
    <row r="5" spans="1:14" ht="20.65" customHeight="1" thickBot="1" x14ac:dyDescent="0.25">
      <c r="B5" s="5"/>
      <c r="E5" s="43"/>
      <c r="F5" s="43"/>
      <c r="G5" s="43"/>
      <c r="H5" s="43"/>
      <c r="I5" s="43"/>
      <c r="J5" s="43"/>
      <c r="K5" s="43"/>
      <c r="L5" s="43"/>
      <c r="M5" s="43"/>
      <c r="N5" s="43"/>
    </row>
    <row r="6" spans="1:14" ht="29.25" customHeight="1" thickBot="1" x14ac:dyDescent="0.25">
      <c r="B6" s="20" t="s">
        <v>3</v>
      </c>
      <c r="C6" s="13" t="s">
        <v>4</v>
      </c>
      <c r="D6" s="23"/>
      <c r="E6" s="23"/>
      <c r="F6" s="24"/>
      <c r="G6" s="13" t="s">
        <v>5</v>
      </c>
      <c r="H6" s="23"/>
      <c r="I6" s="23"/>
      <c r="J6" s="23"/>
      <c r="K6" s="13" t="s">
        <v>6</v>
      </c>
      <c r="L6" s="14"/>
      <c r="M6" s="13" t="s">
        <v>7</v>
      </c>
      <c r="N6" s="14"/>
    </row>
    <row r="7" spans="1:14" ht="20.100000000000001" customHeight="1" thickBot="1" x14ac:dyDescent="0.25">
      <c r="B7" s="21"/>
      <c r="C7" s="26">
        <v>2021</v>
      </c>
      <c r="D7" s="24"/>
      <c r="E7" s="27">
        <v>2022</v>
      </c>
      <c r="F7" s="24"/>
      <c r="G7" s="26">
        <v>2021</v>
      </c>
      <c r="H7" s="24"/>
      <c r="I7" s="27">
        <v>2022</v>
      </c>
      <c r="J7" s="24"/>
      <c r="K7" s="25"/>
      <c r="L7" s="15"/>
      <c r="M7" s="25"/>
      <c r="N7" s="15"/>
    </row>
    <row r="8" spans="1:14" ht="20.100000000000001" customHeight="1" thickBot="1" x14ac:dyDescent="0.25">
      <c r="A8" s="44"/>
      <c r="B8" s="22"/>
      <c r="C8" s="28" t="s">
        <v>8</v>
      </c>
      <c r="D8" s="28" t="s">
        <v>9</v>
      </c>
      <c r="E8" s="28" t="s">
        <v>8</v>
      </c>
      <c r="F8" s="28" t="s">
        <v>9</v>
      </c>
      <c r="G8" s="28" t="s">
        <v>8</v>
      </c>
      <c r="H8" s="28" t="s">
        <v>9</v>
      </c>
      <c r="I8" s="28" t="s">
        <v>8</v>
      </c>
      <c r="J8" s="28" t="s">
        <v>9</v>
      </c>
      <c r="K8" s="28" t="s">
        <v>8</v>
      </c>
      <c r="L8" s="28" t="s">
        <v>9</v>
      </c>
      <c r="M8" s="28" t="s">
        <v>8</v>
      </c>
      <c r="N8" s="28" t="s">
        <v>9</v>
      </c>
    </row>
    <row r="9" spans="1:14" ht="15.75" customHeight="1" thickBot="1" x14ac:dyDescent="0.25">
      <c r="A9" s="44"/>
      <c r="B9" s="29" t="s">
        <v>620</v>
      </c>
      <c r="C9" s="30">
        <f>+C22+C81+C188+C371+C612</f>
        <v>8748</v>
      </c>
      <c r="D9" s="30">
        <f>+D22+D81+D188+D371+D612</f>
        <v>8709</v>
      </c>
      <c r="E9" s="30">
        <f>+E22+E81+E188+E371+E612</f>
        <v>9385</v>
      </c>
      <c r="F9" s="30">
        <f>+F22+F81+F188+F371+F612</f>
        <v>9523</v>
      </c>
      <c r="G9" s="31">
        <f>SUM(G10:G14)</f>
        <v>1</v>
      </c>
      <c r="H9" s="31">
        <f>SUM(H10:H14)</f>
        <v>1</v>
      </c>
      <c r="I9" s="31">
        <f>SUM(I10:I14)</f>
        <v>1</v>
      </c>
      <c r="J9" s="31">
        <f>SUM(J10:J14)</f>
        <v>1</v>
      </c>
      <c r="K9" s="31">
        <f t="shared" ref="K9:L14" si="0">+IF(AND(C9=0,E9=0),"",IF(C9=0,1,IF(E9=0,-1,(E9-C9)/C9)))</f>
        <v>7.2816643804298128E-2</v>
      </c>
      <c r="L9" s="31">
        <f t="shared" si="0"/>
        <v>9.3466528878172001E-2</v>
      </c>
      <c r="M9" s="31">
        <f t="shared" ref="M9:N14" si="1">+IF(OR(AND(G9=""),(K9="")),"",G9*K9)</f>
        <v>7.2816643804298128E-2</v>
      </c>
      <c r="N9" s="31">
        <f t="shared" si="1"/>
        <v>9.3466528878172001E-2</v>
      </c>
    </row>
    <row r="10" spans="1:14" x14ac:dyDescent="0.2">
      <c r="A10" s="45"/>
      <c r="B10" s="34" t="s">
        <v>10</v>
      </c>
      <c r="C10" s="32">
        <f>+C22</f>
        <v>47</v>
      </c>
      <c r="D10" s="7">
        <f>+D22</f>
        <v>56</v>
      </c>
      <c r="E10" s="7">
        <f>+E22</f>
        <v>37</v>
      </c>
      <c r="F10" s="7">
        <f>+F22</f>
        <v>53</v>
      </c>
      <c r="G10" s="8">
        <f t="shared" ref="G10:J14" si="2">+C10/C$9</f>
        <v>5.3726566072245085E-3</v>
      </c>
      <c r="H10" s="8">
        <f t="shared" si="2"/>
        <v>6.4301297508324723E-3</v>
      </c>
      <c r="I10" s="8">
        <f t="shared" si="2"/>
        <v>3.9424613745338306E-3</v>
      </c>
      <c r="J10" s="8">
        <f t="shared" si="2"/>
        <v>5.5654730652105432E-3</v>
      </c>
      <c r="K10" s="8">
        <f t="shared" si="0"/>
        <v>-0.21276595744680851</v>
      </c>
      <c r="L10" s="8">
        <f t="shared" si="0"/>
        <v>-5.3571428571428568E-2</v>
      </c>
      <c r="M10" s="8">
        <f t="shared" si="1"/>
        <v>-1.1431184270690445E-3</v>
      </c>
      <c r="N10" s="16">
        <f t="shared" si="1"/>
        <v>-3.4447123665173955E-4</v>
      </c>
    </row>
    <row r="11" spans="1:14" x14ac:dyDescent="0.2">
      <c r="A11" s="45"/>
      <c r="B11" s="35" t="s">
        <v>11</v>
      </c>
      <c r="C11" s="32">
        <f>+C81</f>
        <v>847</v>
      </c>
      <c r="D11" s="7">
        <f>+D81</f>
        <v>716</v>
      </c>
      <c r="E11" s="7">
        <f>+E81</f>
        <v>589</v>
      </c>
      <c r="F11" s="7">
        <f>+F81</f>
        <v>597</v>
      </c>
      <c r="G11" s="8">
        <f t="shared" si="2"/>
        <v>9.6822130772748052E-2</v>
      </c>
      <c r="H11" s="8">
        <f t="shared" si="2"/>
        <v>8.2213801814215184E-2</v>
      </c>
      <c r="I11" s="8">
        <f t="shared" si="2"/>
        <v>6.2759722962173678E-2</v>
      </c>
      <c r="J11" s="8">
        <f t="shared" si="2"/>
        <v>6.2690328677937626E-2</v>
      </c>
      <c r="K11" s="8">
        <f t="shared" si="0"/>
        <v>-0.30460448642266824</v>
      </c>
      <c r="L11" s="8">
        <f t="shared" si="0"/>
        <v>-0.16620111731843576</v>
      </c>
      <c r="M11" s="8">
        <f t="shared" si="1"/>
        <v>-2.9492455418381344E-2</v>
      </c>
      <c r="N11" s="16">
        <f t="shared" si="1"/>
        <v>-1.3664025720519005E-2</v>
      </c>
    </row>
    <row r="12" spans="1:14" ht="25.5" x14ac:dyDescent="0.2">
      <c r="A12" s="45"/>
      <c r="B12" s="35" t="s">
        <v>12</v>
      </c>
      <c r="C12" s="32">
        <f>+C188</f>
        <v>2362</v>
      </c>
      <c r="D12" s="7">
        <f>+D188</f>
        <v>1959</v>
      </c>
      <c r="E12" s="7">
        <f>+E188</f>
        <v>1091</v>
      </c>
      <c r="F12" s="7">
        <f>+F188</f>
        <v>1022</v>
      </c>
      <c r="G12" s="8">
        <f t="shared" si="2"/>
        <v>0.27000457247370829</v>
      </c>
      <c r="H12" s="8">
        <f t="shared" si="2"/>
        <v>0.22493971753358594</v>
      </c>
      <c r="I12" s="8">
        <f t="shared" si="2"/>
        <v>0.11624933404368673</v>
      </c>
      <c r="J12" s="8">
        <f t="shared" si="2"/>
        <v>0.10731912212538065</v>
      </c>
      <c r="K12" s="8">
        <f t="shared" si="0"/>
        <v>-0.53810330228619818</v>
      </c>
      <c r="L12" s="8">
        <f t="shared" si="0"/>
        <v>-0.47830525778458399</v>
      </c>
      <c r="M12" s="8">
        <f t="shared" si="1"/>
        <v>-0.14529035208047555</v>
      </c>
      <c r="N12" s="16">
        <f t="shared" si="1"/>
        <v>-0.10758984958089333</v>
      </c>
    </row>
    <row r="13" spans="1:14" x14ac:dyDescent="0.2">
      <c r="A13" s="45"/>
      <c r="B13" s="35" t="s">
        <v>13</v>
      </c>
      <c r="C13" s="32">
        <f>+C371</f>
        <v>4368</v>
      </c>
      <c r="D13" s="7">
        <f>+D371</f>
        <v>4027</v>
      </c>
      <c r="E13" s="7">
        <f>+E371</f>
        <v>6451</v>
      </c>
      <c r="F13" s="7">
        <f>+F371</f>
        <v>6125</v>
      </c>
      <c r="G13" s="8">
        <f t="shared" si="2"/>
        <v>0.4993141289437586</v>
      </c>
      <c r="H13" s="8">
        <f t="shared" si="2"/>
        <v>0.46239522333218508</v>
      </c>
      <c r="I13" s="8">
        <f t="shared" si="2"/>
        <v>0.68737346830047952</v>
      </c>
      <c r="J13" s="8">
        <f t="shared" si="2"/>
        <v>0.64317967027197309</v>
      </c>
      <c r="K13" s="8">
        <f t="shared" si="0"/>
        <v>0.4768772893772894</v>
      </c>
      <c r="L13" s="8">
        <f t="shared" si="0"/>
        <v>0.52098336230444497</v>
      </c>
      <c r="M13" s="8">
        <f t="shared" si="1"/>
        <v>0.23811156835848196</v>
      </c>
      <c r="N13" s="16">
        <f t="shared" si="1"/>
        <v>0.24090021816511653</v>
      </c>
    </row>
    <row r="14" spans="1:14" ht="15.75" thickBot="1" x14ac:dyDescent="0.25">
      <c r="A14" s="45"/>
      <c r="B14" s="36" t="s">
        <v>14</v>
      </c>
      <c r="C14" s="33">
        <f>+C612</f>
        <v>1124</v>
      </c>
      <c r="D14" s="17">
        <f>+D612</f>
        <v>1951</v>
      </c>
      <c r="E14" s="17">
        <f>+E612</f>
        <v>1217</v>
      </c>
      <c r="F14" s="17">
        <f>+F612</f>
        <v>1726</v>
      </c>
      <c r="G14" s="18">
        <f t="shared" si="2"/>
        <v>0.12848651120256058</v>
      </c>
      <c r="H14" s="18">
        <f t="shared" si="2"/>
        <v>0.2240211275691813</v>
      </c>
      <c r="I14" s="18">
        <f t="shared" si="2"/>
        <v>0.12967501331912626</v>
      </c>
      <c r="J14" s="18">
        <f t="shared" si="2"/>
        <v>0.18124540585949805</v>
      </c>
      <c r="K14" s="18">
        <f t="shared" si="0"/>
        <v>8.274021352313167E-2</v>
      </c>
      <c r="L14" s="18">
        <f t="shared" si="0"/>
        <v>-0.11532547411583803</v>
      </c>
      <c r="M14" s="18">
        <f t="shared" si="1"/>
        <v>1.0631001371742112E-2</v>
      </c>
      <c r="N14" s="19">
        <f t="shared" si="1"/>
        <v>-2.5835342748880469E-2</v>
      </c>
    </row>
    <row r="15" spans="1:14" x14ac:dyDescent="0.2">
      <c r="A15" s="44"/>
      <c r="B15" t="s">
        <v>15</v>
      </c>
    </row>
    <row r="16" spans="1:14" x14ac:dyDescent="0.2">
      <c r="A16" s="44"/>
    </row>
    <row r="17" spans="1:14" x14ac:dyDescent="0.2">
      <c r="A17" s="44"/>
    </row>
    <row r="18" spans="1:14" ht="15.75" thickBot="1" x14ac:dyDescent="0.25">
      <c r="A18" s="44"/>
    </row>
    <row r="19" spans="1:14" ht="29.25" customHeight="1" thickBot="1" x14ac:dyDescent="0.25">
      <c r="A19" s="45"/>
      <c r="B19" s="20" t="s">
        <v>3</v>
      </c>
      <c r="C19" s="13" t="s">
        <v>16</v>
      </c>
      <c r="D19" s="23"/>
      <c r="E19" s="23"/>
      <c r="F19" s="24"/>
      <c r="G19" s="13" t="s">
        <v>5</v>
      </c>
      <c r="H19" s="23"/>
      <c r="I19" s="23"/>
      <c r="J19" s="23"/>
      <c r="K19" s="13" t="s">
        <v>17</v>
      </c>
      <c r="L19" s="14"/>
      <c r="M19" s="13" t="s">
        <v>7</v>
      </c>
      <c r="N19" s="14"/>
    </row>
    <row r="20" spans="1:14" ht="15.75" thickBot="1" x14ac:dyDescent="0.25">
      <c r="A20" s="44"/>
      <c r="B20" s="21"/>
      <c r="C20" s="26">
        <v>2021</v>
      </c>
      <c r="D20" s="24"/>
      <c r="E20" s="27">
        <v>2022</v>
      </c>
      <c r="F20" s="24"/>
      <c r="G20" s="26">
        <v>2021</v>
      </c>
      <c r="H20" s="24"/>
      <c r="I20" s="27">
        <v>2022</v>
      </c>
      <c r="J20" s="24"/>
      <c r="K20" s="25"/>
      <c r="L20" s="15"/>
      <c r="M20" s="25"/>
      <c r="N20" s="15"/>
    </row>
    <row r="21" spans="1:14" ht="15.75" thickBot="1" x14ac:dyDescent="0.25">
      <c r="A21" s="45"/>
      <c r="B21" s="22"/>
      <c r="C21" s="28" t="s">
        <v>8</v>
      </c>
      <c r="D21" s="28" t="s">
        <v>9</v>
      </c>
      <c r="E21" s="28" t="s">
        <v>8</v>
      </c>
      <c r="F21" s="28" t="s">
        <v>9</v>
      </c>
      <c r="G21" s="28" t="s">
        <v>8</v>
      </c>
      <c r="H21" s="28" t="s">
        <v>9</v>
      </c>
      <c r="I21" s="28" t="s">
        <v>8</v>
      </c>
      <c r="J21" s="28" t="s">
        <v>9</v>
      </c>
      <c r="K21" s="28" t="s">
        <v>8</v>
      </c>
      <c r="L21" s="28" t="s">
        <v>9</v>
      </c>
      <c r="M21" s="28" t="s">
        <v>8</v>
      </c>
      <c r="N21" s="28" t="s">
        <v>9</v>
      </c>
    </row>
    <row r="22" spans="1:14" ht="15.75" thickBot="1" x14ac:dyDescent="0.25">
      <c r="A22" s="45"/>
      <c r="B22" s="29" t="s">
        <v>10</v>
      </c>
      <c r="C22" s="30">
        <f>SUM(C23:C73)</f>
        <v>47</v>
      </c>
      <c r="D22" s="30">
        <f>SUM(D23:D73)</f>
        <v>56</v>
      </c>
      <c r="E22" s="30">
        <f>SUM(E23:E73)</f>
        <v>37</v>
      </c>
      <c r="F22" s="30">
        <f>SUM(F23:F73)</f>
        <v>53</v>
      </c>
      <c r="G22" s="31">
        <f t="shared" ref="G22:G53" si="3">+IF(C22=0,"",C22/C$22)</f>
        <v>1</v>
      </c>
      <c r="H22" s="31">
        <f t="shared" ref="H22:H53" si="4">+IF(D22=0,"",D22/D$22)</f>
        <v>1</v>
      </c>
      <c r="I22" s="31">
        <f t="shared" ref="I22:I53" si="5">+IF(E22=0,"",E22/E$22)</f>
        <v>1</v>
      </c>
      <c r="J22" s="31">
        <f t="shared" ref="J22:J53" si="6">+IF(F22=0,"",F22/F$22)</f>
        <v>1</v>
      </c>
      <c r="K22" s="31">
        <f>+IF(AND(C22=0,E22=0),"",IF(C22=0,1,IF(E22=0,-1,(E22-C22)/C22)))</f>
        <v>-0.21276595744680851</v>
      </c>
      <c r="L22" s="31">
        <f>+IF(AND(D22=0,F22=0),"",IF(D22=0,1,IF(F22=0,-1,(F22-D22)/D22)))</f>
        <v>-5.3571428571428568E-2</v>
      </c>
      <c r="M22" s="31">
        <f t="shared" ref="M22:M53" si="7">+IF(OR(AND(G22=""),(K22="")),"",G22*K22)</f>
        <v>-0.21276595744680851</v>
      </c>
      <c r="N22" s="31">
        <f t="shared" ref="N22:N53" si="8">+IF(OR(AND(H22=""),(L22="")),"",H22*L22)</f>
        <v>-5.3571428571428568E-2</v>
      </c>
    </row>
    <row r="23" spans="1:14" x14ac:dyDescent="0.2">
      <c r="A23" s="45"/>
      <c r="B23" s="34" t="s">
        <v>18</v>
      </c>
      <c r="C23" s="40">
        <v>1</v>
      </c>
      <c r="D23" s="37">
        <v>0</v>
      </c>
      <c r="E23" s="37">
        <v>0</v>
      </c>
      <c r="F23" s="37">
        <v>0</v>
      </c>
      <c r="G23" s="38">
        <f t="shared" si="3"/>
        <v>2.1276595744680851E-2</v>
      </c>
      <c r="H23" s="38" t="str">
        <f t="shared" si="4"/>
        <v/>
      </c>
      <c r="I23" s="38" t="str">
        <f t="shared" si="5"/>
        <v/>
      </c>
      <c r="J23" s="38" t="str">
        <f t="shared" si="6"/>
        <v/>
      </c>
      <c r="K23" s="38">
        <f t="shared" ref="K23:K54" si="9">+IF(AND(C23=0,E23=0)," ",IF(C23=0,1,IF(E23=0,-1,(E23-C23)/C23)))</f>
        <v>-1</v>
      </c>
      <c r="L23" s="38" t="str">
        <f t="shared" ref="L23:L54" si="10">+IF(AND(D23=0,F23=0)," ",IF(D23=0,1,IF(F23=0,-1,(F23-D23)/D23)))</f>
        <v xml:space="preserve"> </v>
      </c>
      <c r="M23" s="38">
        <f t="shared" si="7"/>
        <v>-2.1276595744680851E-2</v>
      </c>
      <c r="N23" s="39" t="str">
        <f t="shared" si="8"/>
        <v/>
      </c>
    </row>
    <row r="24" spans="1:14" x14ac:dyDescent="0.2">
      <c r="A24" s="45"/>
      <c r="B24" s="35" t="s">
        <v>19</v>
      </c>
      <c r="C24" s="32">
        <v>4</v>
      </c>
      <c r="D24" s="7">
        <v>0</v>
      </c>
      <c r="E24" s="7">
        <v>13</v>
      </c>
      <c r="F24" s="7">
        <v>8</v>
      </c>
      <c r="G24" s="8">
        <f t="shared" si="3"/>
        <v>8.5106382978723402E-2</v>
      </c>
      <c r="H24" s="8" t="str">
        <f t="shared" si="4"/>
        <v/>
      </c>
      <c r="I24" s="8">
        <f t="shared" si="5"/>
        <v>0.35135135135135137</v>
      </c>
      <c r="J24" s="8">
        <f t="shared" si="6"/>
        <v>0.15094339622641509</v>
      </c>
      <c r="K24" s="8">
        <f t="shared" si="9"/>
        <v>2.25</v>
      </c>
      <c r="L24" s="8">
        <f t="shared" si="10"/>
        <v>1</v>
      </c>
      <c r="M24" s="8">
        <f t="shared" si="7"/>
        <v>0.19148936170212766</v>
      </c>
      <c r="N24" s="16" t="str">
        <f t="shared" si="8"/>
        <v/>
      </c>
    </row>
    <row r="25" spans="1:14" ht="38.25" x14ac:dyDescent="0.2">
      <c r="A25" s="45"/>
      <c r="B25" s="35" t="s">
        <v>20</v>
      </c>
      <c r="C25" s="32">
        <v>0</v>
      </c>
      <c r="D25" s="7">
        <v>0</v>
      </c>
      <c r="E25" s="7">
        <v>0</v>
      </c>
      <c r="F25" s="7">
        <v>2</v>
      </c>
      <c r="G25" s="8" t="str">
        <f t="shared" si="3"/>
        <v/>
      </c>
      <c r="H25" s="8" t="str">
        <f t="shared" si="4"/>
        <v/>
      </c>
      <c r="I25" s="8" t="str">
        <f t="shared" si="5"/>
        <v/>
      </c>
      <c r="J25" s="8">
        <f t="shared" si="6"/>
        <v>3.7735849056603772E-2</v>
      </c>
      <c r="K25" s="8" t="str">
        <f t="shared" si="9"/>
        <v xml:space="preserve"> </v>
      </c>
      <c r="L25" s="8">
        <f t="shared" si="10"/>
        <v>1</v>
      </c>
      <c r="M25" s="8" t="str">
        <f t="shared" si="7"/>
        <v/>
      </c>
      <c r="N25" s="16" t="str">
        <f t="shared" si="8"/>
        <v/>
      </c>
    </row>
    <row r="26" spans="1:14" ht="38.25" x14ac:dyDescent="0.2">
      <c r="A26" s="45"/>
      <c r="B26" s="35" t="s">
        <v>21</v>
      </c>
      <c r="C26" s="32">
        <v>0</v>
      </c>
      <c r="D26" s="7">
        <v>0</v>
      </c>
      <c r="E26" s="7">
        <v>0</v>
      </c>
      <c r="F26" s="7">
        <v>1</v>
      </c>
      <c r="G26" s="8" t="str">
        <f t="shared" si="3"/>
        <v/>
      </c>
      <c r="H26" s="8" t="str">
        <f t="shared" si="4"/>
        <v/>
      </c>
      <c r="I26" s="8" t="str">
        <f t="shared" si="5"/>
        <v/>
      </c>
      <c r="J26" s="8">
        <f t="shared" si="6"/>
        <v>1.8867924528301886E-2</v>
      </c>
      <c r="K26" s="8" t="str">
        <f t="shared" si="9"/>
        <v xml:space="preserve"> </v>
      </c>
      <c r="L26" s="8">
        <f t="shared" si="10"/>
        <v>1</v>
      </c>
      <c r="M26" s="8" t="str">
        <f t="shared" si="7"/>
        <v/>
      </c>
      <c r="N26" s="16" t="str">
        <f t="shared" si="8"/>
        <v/>
      </c>
    </row>
    <row r="27" spans="1:14" ht="25.5" x14ac:dyDescent="0.2">
      <c r="A27" s="45"/>
      <c r="B27" s="35" t="s">
        <v>22</v>
      </c>
      <c r="C27" s="32">
        <v>0</v>
      </c>
      <c r="D27" s="7">
        <v>1</v>
      </c>
      <c r="E27" s="7">
        <v>0</v>
      </c>
      <c r="F27" s="7">
        <v>0</v>
      </c>
      <c r="G27" s="8" t="str">
        <f t="shared" si="3"/>
        <v/>
      </c>
      <c r="H27" s="8">
        <f t="shared" si="4"/>
        <v>1.7857142857142856E-2</v>
      </c>
      <c r="I27" s="8" t="str">
        <f t="shared" si="5"/>
        <v/>
      </c>
      <c r="J27" s="8" t="str">
        <f t="shared" si="6"/>
        <v/>
      </c>
      <c r="K27" s="8" t="str">
        <f t="shared" si="9"/>
        <v xml:space="preserve"> </v>
      </c>
      <c r="L27" s="8">
        <f t="shared" si="10"/>
        <v>-1</v>
      </c>
      <c r="M27" s="8" t="str">
        <f t="shared" si="7"/>
        <v/>
      </c>
      <c r="N27" s="16">
        <f t="shared" si="8"/>
        <v>-1.7857142857142856E-2</v>
      </c>
    </row>
    <row r="28" spans="1:14" ht="25.5" x14ac:dyDescent="0.2">
      <c r="A28" s="45"/>
      <c r="B28" s="35" t="s">
        <v>23</v>
      </c>
      <c r="C28" s="32">
        <v>0</v>
      </c>
      <c r="D28" s="7">
        <v>0</v>
      </c>
      <c r="E28" s="7">
        <v>0</v>
      </c>
      <c r="F28" s="7">
        <v>1</v>
      </c>
      <c r="G28" s="8" t="str">
        <f t="shared" si="3"/>
        <v/>
      </c>
      <c r="H28" s="8" t="str">
        <f t="shared" si="4"/>
        <v/>
      </c>
      <c r="I28" s="8" t="str">
        <f t="shared" si="5"/>
        <v/>
      </c>
      <c r="J28" s="8">
        <f t="shared" si="6"/>
        <v>1.8867924528301886E-2</v>
      </c>
      <c r="K28" s="8" t="str">
        <f t="shared" si="9"/>
        <v xml:space="preserve"> </v>
      </c>
      <c r="L28" s="8">
        <f t="shared" si="10"/>
        <v>1</v>
      </c>
      <c r="M28" s="8" t="str">
        <f t="shared" si="7"/>
        <v/>
      </c>
      <c r="N28" s="16" t="str">
        <f t="shared" si="8"/>
        <v/>
      </c>
    </row>
    <row r="29" spans="1:14" ht="25.5" x14ac:dyDescent="0.2">
      <c r="A29" s="45"/>
      <c r="B29" s="35" t="s">
        <v>24</v>
      </c>
      <c r="C29" s="32">
        <v>1</v>
      </c>
      <c r="D29" s="7">
        <v>0</v>
      </c>
      <c r="E29" s="7">
        <v>0</v>
      </c>
      <c r="F29" s="7">
        <v>0</v>
      </c>
      <c r="G29" s="8">
        <f t="shared" si="3"/>
        <v>2.1276595744680851E-2</v>
      </c>
      <c r="H29" s="8" t="str">
        <f t="shared" si="4"/>
        <v/>
      </c>
      <c r="I29" s="8" t="str">
        <f t="shared" si="5"/>
        <v/>
      </c>
      <c r="J29" s="8" t="str">
        <f t="shared" si="6"/>
        <v/>
      </c>
      <c r="K29" s="8">
        <f t="shared" si="9"/>
        <v>-1</v>
      </c>
      <c r="L29" s="8" t="str">
        <f t="shared" si="10"/>
        <v xml:space="preserve"> </v>
      </c>
      <c r="M29" s="8">
        <f t="shared" si="7"/>
        <v>-2.1276595744680851E-2</v>
      </c>
      <c r="N29" s="16" t="str">
        <f t="shared" si="8"/>
        <v/>
      </c>
    </row>
    <row r="30" spans="1:14" x14ac:dyDescent="0.2">
      <c r="A30" s="45"/>
      <c r="B30" s="35" t="s">
        <v>25</v>
      </c>
      <c r="C30" s="32">
        <v>0</v>
      </c>
      <c r="D30" s="7">
        <v>0</v>
      </c>
      <c r="E30" s="7">
        <v>1</v>
      </c>
      <c r="F30" s="7">
        <v>0</v>
      </c>
      <c r="G30" s="8" t="str">
        <f t="shared" si="3"/>
        <v/>
      </c>
      <c r="H30" s="8" t="str">
        <f t="shared" si="4"/>
        <v/>
      </c>
      <c r="I30" s="8">
        <f t="shared" si="5"/>
        <v>2.7027027027027029E-2</v>
      </c>
      <c r="J30" s="8" t="str">
        <f t="shared" si="6"/>
        <v/>
      </c>
      <c r="K30" s="8">
        <f t="shared" si="9"/>
        <v>1</v>
      </c>
      <c r="L30" s="8" t="str">
        <f t="shared" si="10"/>
        <v xml:space="preserve"> </v>
      </c>
      <c r="M30" s="8" t="str">
        <f t="shared" si="7"/>
        <v/>
      </c>
      <c r="N30" s="16" t="str">
        <f t="shared" si="8"/>
        <v/>
      </c>
    </row>
    <row r="31" spans="1:14" x14ac:dyDescent="0.2">
      <c r="A31" s="45"/>
      <c r="B31" s="35" t="s">
        <v>26</v>
      </c>
      <c r="C31" s="32">
        <v>0</v>
      </c>
      <c r="D31" s="7">
        <v>0</v>
      </c>
      <c r="E31" s="7">
        <v>0</v>
      </c>
      <c r="F31" s="7">
        <v>1</v>
      </c>
      <c r="G31" s="8" t="str">
        <f t="shared" si="3"/>
        <v/>
      </c>
      <c r="H31" s="8" t="str">
        <f t="shared" si="4"/>
        <v/>
      </c>
      <c r="I31" s="8" t="str">
        <f t="shared" si="5"/>
        <v/>
      </c>
      <c r="J31" s="8">
        <f t="shared" si="6"/>
        <v>1.8867924528301886E-2</v>
      </c>
      <c r="K31" s="8" t="str">
        <f t="shared" si="9"/>
        <v xml:space="preserve"> </v>
      </c>
      <c r="L31" s="8">
        <f t="shared" si="10"/>
        <v>1</v>
      </c>
      <c r="M31" s="8" t="str">
        <f t="shared" si="7"/>
        <v/>
      </c>
      <c r="N31" s="16" t="str">
        <f t="shared" si="8"/>
        <v/>
      </c>
    </row>
    <row r="32" spans="1:14" x14ac:dyDescent="0.2">
      <c r="A32" s="45"/>
      <c r="B32" s="35" t="s">
        <v>27</v>
      </c>
      <c r="C32" s="32">
        <v>1</v>
      </c>
      <c r="D32" s="7">
        <v>1</v>
      </c>
      <c r="E32" s="7">
        <v>0</v>
      </c>
      <c r="F32" s="7">
        <v>0</v>
      </c>
      <c r="G32" s="8">
        <f t="shared" si="3"/>
        <v>2.1276595744680851E-2</v>
      </c>
      <c r="H32" s="8">
        <f t="shared" si="4"/>
        <v>1.7857142857142856E-2</v>
      </c>
      <c r="I32" s="8" t="str">
        <f t="shared" si="5"/>
        <v/>
      </c>
      <c r="J32" s="8" t="str">
        <f t="shared" si="6"/>
        <v/>
      </c>
      <c r="K32" s="8">
        <f t="shared" si="9"/>
        <v>-1</v>
      </c>
      <c r="L32" s="8">
        <f t="shared" si="10"/>
        <v>-1</v>
      </c>
      <c r="M32" s="8">
        <f t="shared" si="7"/>
        <v>-2.1276595744680851E-2</v>
      </c>
      <c r="N32" s="16">
        <f t="shared" si="8"/>
        <v>-1.7857142857142856E-2</v>
      </c>
    </row>
    <row r="33" spans="1:14" x14ac:dyDescent="0.2">
      <c r="A33" s="45"/>
      <c r="B33" s="35" t="s">
        <v>28</v>
      </c>
      <c r="C33" s="32">
        <v>6</v>
      </c>
      <c r="D33" s="7">
        <v>1</v>
      </c>
      <c r="E33" s="7">
        <v>5</v>
      </c>
      <c r="F33" s="7">
        <v>5</v>
      </c>
      <c r="G33" s="8">
        <f t="shared" si="3"/>
        <v>0.1276595744680851</v>
      </c>
      <c r="H33" s="8">
        <f t="shared" si="4"/>
        <v>1.7857142857142856E-2</v>
      </c>
      <c r="I33" s="8">
        <f t="shared" si="5"/>
        <v>0.13513513513513514</v>
      </c>
      <c r="J33" s="8">
        <f t="shared" si="6"/>
        <v>9.4339622641509441E-2</v>
      </c>
      <c r="K33" s="8">
        <f t="shared" si="9"/>
        <v>-0.16666666666666666</v>
      </c>
      <c r="L33" s="8">
        <f t="shared" si="10"/>
        <v>4</v>
      </c>
      <c r="M33" s="8">
        <f t="shared" si="7"/>
        <v>-2.1276595744680847E-2</v>
      </c>
      <c r="N33" s="16">
        <f t="shared" si="8"/>
        <v>7.1428571428571425E-2</v>
      </c>
    </row>
    <row r="34" spans="1:14" ht="25.5" x14ac:dyDescent="0.2">
      <c r="A34" s="45"/>
      <c r="B34" s="35" t="s">
        <v>29</v>
      </c>
      <c r="C34" s="32">
        <v>0</v>
      </c>
      <c r="D34" s="7">
        <v>0</v>
      </c>
      <c r="E34" s="7">
        <v>0</v>
      </c>
      <c r="F34" s="7">
        <v>0</v>
      </c>
      <c r="G34" s="8" t="str">
        <f t="shared" si="3"/>
        <v/>
      </c>
      <c r="H34" s="8" t="str">
        <f t="shared" si="4"/>
        <v/>
      </c>
      <c r="I34" s="8" t="str">
        <f t="shared" si="5"/>
        <v/>
      </c>
      <c r="J34" s="8" t="str">
        <f t="shared" si="6"/>
        <v/>
      </c>
      <c r="K34" s="8" t="str">
        <f t="shared" si="9"/>
        <v xml:space="preserve"> </v>
      </c>
      <c r="L34" s="8" t="str">
        <f t="shared" si="10"/>
        <v xml:space="preserve"> </v>
      </c>
      <c r="M34" s="8" t="str">
        <f t="shared" si="7"/>
        <v/>
      </c>
      <c r="N34" s="16" t="str">
        <f t="shared" si="8"/>
        <v/>
      </c>
    </row>
    <row r="35" spans="1:14" x14ac:dyDescent="0.2">
      <c r="A35" s="45"/>
      <c r="B35" s="35" t="s">
        <v>30</v>
      </c>
      <c r="C35" s="32">
        <v>0</v>
      </c>
      <c r="D35" s="7">
        <v>0</v>
      </c>
      <c r="E35" s="7">
        <v>0</v>
      </c>
      <c r="F35" s="7">
        <v>1</v>
      </c>
      <c r="G35" s="8" t="str">
        <f t="shared" si="3"/>
        <v/>
      </c>
      <c r="H35" s="8" t="str">
        <f t="shared" si="4"/>
        <v/>
      </c>
      <c r="I35" s="8" t="str">
        <f t="shared" si="5"/>
        <v/>
      </c>
      <c r="J35" s="8">
        <f t="shared" si="6"/>
        <v>1.8867924528301886E-2</v>
      </c>
      <c r="K35" s="8" t="str">
        <f t="shared" si="9"/>
        <v xml:space="preserve"> </v>
      </c>
      <c r="L35" s="8">
        <f t="shared" si="10"/>
        <v>1</v>
      </c>
      <c r="M35" s="8" t="str">
        <f t="shared" si="7"/>
        <v/>
      </c>
      <c r="N35" s="16" t="str">
        <f t="shared" si="8"/>
        <v/>
      </c>
    </row>
    <row r="36" spans="1:14" x14ac:dyDescent="0.2">
      <c r="A36" s="45"/>
      <c r="B36" s="35" t="s">
        <v>31</v>
      </c>
      <c r="C36" s="32">
        <v>0</v>
      </c>
      <c r="D36" s="7">
        <v>0</v>
      </c>
      <c r="E36" s="7">
        <v>0</v>
      </c>
      <c r="F36" s="7">
        <v>0</v>
      </c>
      <c r="G36" s="8" t="str">
        <f t="shared" si="3"/>
        <v/>
      </c>
      <c r="H36" s="8" t="str">
        <f t="shared" si="4"/>
        <v/>
      </c>
      <c r="I36" s="8" t="str">
        <f t="shared" si="5"/>
        <v/>
      </c>
      <c r="J36" s="8" t="str">
        <f t="shared" si="6"/>
        <v/>
      </c>
      <c r="K36" s="8" t="str">
        <f t="shared" si="9"/>
        <v xml:space="preserve"> </v>
      </c>
      <c r="L36" s="8" t="str">
        <f t="shared" si="10"/>
        <v xml:space="preserve"> </v>
      </c>
      <c r="M36" s="8" t="str">
        <f t="shared" si="7"/>
        <v/>
      </c>
      <c r="N36" s="16" t="str">
        <f t="shared" si="8"/>
        <v/>
      </c>
    </row>
    <row r="37" spans="1:14" x14ac:dyDescent="0.2">
      <c r="A37" s="45"/>
      <c r="B37" s="35" t="s">
        <v>32</v>
      </c>
      <c r="C37" s="32">
        <v>0</v>
      </c>
      <c r="D37" s="7">
        <v>0</v>
      </c>
      <c r="E37" s="7">
        <v>0</v>
      </c>
      <c r="F37" s="7">
        <v>0</v>
      </c>
      <c r="G37" s="8" t="str">
        <f t="shared" si="3"/>
        <v/>
      </c>
      <c r="H37" s="8" t="str">
        <f t="shared" si="4"/>
        <v/>
      </c>
      <c r="I37" s="8" t="str">
        <f t="shared" si="5"/>
        <v/>
      </c>
      <c r="J37" s="8" t="str">
        <f t="shared" si="6"/>
        <v/>
      </c>
      <c r="K37" s="8" t="str">
        <f t="shared" si="9"/>
        <v xml:space="preserve"> </v>
      </c>
      <c r="L37" s="8" t="str">
        <f t="shared" si="10"/>
        <v xml:space="preserve"> </v>
      </c>
      <c r="M37" s="8" t="str">
        <f t="shared" si="7"/>
        <v/>
      </c>
      <c r="N37" s="16" t="str">
        <f t="shared" si="8"/>
        <v/>
      </c>
    </row>
    <row r="38" spans="1:14" x14ac:dyDescent="0.2">
      <c r="A38" s="45"/>
      <c r="B38" s="35" t="s">
        <v>33</v>
      </c>
      <c r="C38" s="32">
        <v>0</v>
      </c>
      <c r="D38" s="7">
        <v>1</v>
      </c>
      <c r="E38" s="7">
        <v>0</v>
      </c>
      <c r="F38" s="7">
        <v>0</v>
      </c>
      <c r="G38" s="8" t="str">
        <f t="shared" si="3"/>
        <v/>
      </c>
      <c r="H38" s="8">
        <f t="shared" si="4"/>
        <v>1.7857142857142856E-2</v>
      </c>
      <c r="I38" s="8" t="str">
        <f t="shared" si="5"/>
        <v/>
      </c>
      <c r="J38" s="8" t="str">
        <f t="shared" si="6"/>
        <v/>
      </c>
      <c r="K38" s="8" t="str">
        <f t="shared" si="9"/>
        <v xml:space="preserve"> </v>
      </c>
      <c r="L38" s="8">
        <f t="shared" si="10"/>
        <v>-1</v>
      </c>
      <c r="M38" s="8" t="str">
        <f t="shared" si="7"/>
        <v/>
      </c>
      <c r="N38" s="16">
        <f t="shared" si="8"/>
        <v>-1.7857142857142856E-2</v>
      </c>
    </row>
    <row r="39" spans="1:14" x14ac:dyDescent="0.2">
      <c r="A39" s="45"/>
      <c r="B39" s="35" t="s">
        <v>34</v>
      </c>
      <c r="C39" s="32">
        <v>0</v>
      </c>
      <c r="D39" s="7">
        <v>0</v>
      </c>
      <c r="E39" s="7">
        <v>2</v>
      </c>
      <c r="F39" s="7">
        <v>1</v>
      </c>
      <c r="G39" s="8" t="str">
        <f t="shared" si="3"/>
        <v/>
      </c>
      <c r="H39" s="8" t="str">
        <f t="shared" si="4"/>
        <v/>
      </c>
      <c r="I39" s="8">
        <f t="shared" si="5"/>
        <v>5.4054054054054057E-2</v>
      </c>
      <c r="J39" s="8">
        <f t="shared" si="6"/>
        <v>1.8867924528301886E-2</v>
      </c>
      <c r="K39" s="8">
        <f t="shared" si="9"/>
        <v>1</v>
      </c>
      <c r="L39" s="8">
        <f t="shared" si="10"/>
        <v>1</v>
      </c>
      <c r="M39" s="8" t="str">
        <f t="shared" si="7"/>
        <v/>
      </c>
      <c r="N39" s="16" t="str">
        <f t="shared" si="8"/>
        <v/>
      </c>
    </row>
    <row r="40" spans="1:14" ht="25.5" x14ac:dyDescent="0.2">
      <c r="A40" s="45"/>
      <c r="B40" s="35" t="s">
        <v>35</v>
      </c>
      <c r="C40" s="32">
        <v>0</v>
      </c>
      <c r="D40" s="7">
        <v>0</v>
      </c>
      <c r="E40" s="7">
        <v>0</v>
      </c>
      <c r="F40" s="7">
        <v>0</v>
      </c>
      <c r="G40" s="8" t="str">
        <f t="shared" si="3"/>
        <v/>
      </c>
      <c r="H40" s="8" t="str">
        <f t="shared" si="4"/>
        <v/>
      </c>
      <c r="I40" s="8" t="str">
        <f t="shared" si="5"/>
        <v/>
      </c>
      <c r="J40" s="8" t="str">
        <f t="shared" si="6"/>
        <v/>
      </c>
      <c r="K40" s="8" t="str">
        <f t="shared" si="9"/>
        <v xml:space="preserve"> </v>
      </c>
      <c r="L40" s="8" t="str">
        <f t="shared" si="10"/>
        <v xml:space="preserve"> </v>
      </c>
      <c r="M40" s="8" t="str">
        <f t="shared" si="7"/>
        <v/>
      </c>
      <c r="N40" s="16" t="str">
        <f t="shared" si="8"/>
        <v/>
      </c>
    </row>
    <row r="41" spans="1:14" ht="25.5" x14ac:dyDescent="0.2">
      <c r="A41" s="45"/>
      <c r="B41" s="35" t="s">
        <v>36</v>
      </c>
      <c r="C41" s="32">
        <v>0</v>
      </c>
      <c r="D41" s="7">
        <v>0</v>
      </c>
      <c r="E41" s="7">
        <v>1</v>
      </c>
      <c r="F41" s="7">
        <v>0</v>
      </c>
      <c r="G41" s="8" t="str">
        <f t="shared" si="3"/>
        <v/>
      </c>
      <c r="H41" s="8" t="str">
        <f t="shared" si="4"/>
        <v/>
      </c>
      <c r="I41" s="8">
        <f t="shared" si="5"/>
        <v>2.7027027027027029E-2</v>
      </c>
      <c r="J41" s="8" t="str">
        <f t="shared" si="6"/>
        <v/>
      </c>
      <c r="K41" s="8">
        <f t="shared" si="9"/>
        <v>1</v>
      </c>
      <c r="L41" s="8" t="str">
        <f t="shared" si="10"/>
        <v xml:space="preserve"> </v>
      </c>
      <c r="M41" s="8" t="str">
        <f t="shared" si="7"/>
        <v/>
      </c>
      <c r="N41" s="16" t="str">
        <f t="shared" si="8"/>
        <v/>
      </c>
    </row>
    <row r="42" spans="1:14" x14ac:dyDescent="0.2">
      <c r="A42" s="45"/>
      <c r="B42" s="35" t="s">
        <v>37</v>
      </c>
      <c r="C42" s="32">
        <v>2</v>
      </c>
      <c r="D42" s="7">
        <v>0</v>
      </c>
      <c r="E42" s="7">
        <v>0</v>
      </c>
      <c r="F42" s="7">
        <v>0</v>
      </c>
      <c r="G42" s="8">
        <f t="shared" si="3"/>
        <v>4.2553191489361701E-2</v>
      </c>
      <c r="H42" s="8" t="str">
        <f t="shared" si="4"/>
        <v/>
      </c>
      <c r="I42" s="8" t="str">
        <f t="shared" si="5"/>
        <v/>
      </c>
      <c r="J42" s="8" t="str">
        <f t="shared" si="6"/>
        <v/>
      </c>
      <c r="K42" s="8">
        <f t="shared" si="9"/>
        <v>-1</v>
      </c>
      <c r="L42" s="8" t="str">
        <f t="shared" si="10"/>
        <v xml:space="preserve"> </v>
      </c>
      <c r="M42" s="8">
        <f t="shared" si="7"/>
        <v>-4.2553191489361701E-2</v>
      </c>
      <c r="N42" s="16" t="str">
        <f t="shared" si="8"/>
        <v/>
      </c>
    </row>
    <row r="43" spans="1:14" ht="26.25" customHeight="1" x14ac:dyDescent="0.2">
      <c r="A43" s="45"/>
      <c r="B43" s="35" t="s">
        <v>38</v>
      </c>
      <c r="C43" s="32">
        <v>0</v>
      </c>
      <c r="D43" s="7">
        <v>0</v>
      </c>
      <c r="E43" s="7">
        <v>0</v>
      </c>
      <c r="F43" s="7">
        <v>0</v>
      </c>
      <c r="G43" s="8" t="str">
        <f t="shared" si="3"/>
        <v/>
      </c>
      <c r="H43" s="8" t="str">
        <f t="shared" si="4"/>
        <v/>
      </c>
      <c r="I43" s="8" t="str">
        <f t="shared" si="5"/>
        <v/>
      </c>
      <c r="J43" s="8" t="str">
        <f t="shared" si="6"/>
        <v/>
      </c>
      <c r="K43" s="8" t="str">
        <f t="shared" si="9"/>
        <v xml:space="preserve"> </v>
      </c>
      <c r="L43" s="8" t="str">
        <f t="shared" si="10"/>
        <v xml:space="preserve"> </v>
      </c>
      <c r="M43" s="8" t="str">
        <f t="shared" si="7"/>
        <v/>
      </c>
      <c r="N43" s="16" t="str">
        <f t="shared" si="8"/>
        <v/>
      </c>
    </row>
    <row r="44" spans="1:14" ht="25.5" x14ac:dyDescent="0.2">
      <c r="A44" s="45"/>
      <c r="B44" s="35" t="s">
        <v>39</v>
      </c>
      <c r="C44" s="32">
        <v>0</v>
      </c>
      <c r="D44" s="7">
        <v>0</v>
      </c>
      <c r="E44" s="7">
        <v>1</v>
      </c>
      <c r="F44" s="7">
        <v>0</v>
      </c>
      <c r="G44" s="8" t="str">
        <f t="shared" si="3"/>
        <v/>
      </c>
      <c r="H44" s="8" t="str">
        <f t="shared" si="4"/>
        <v/>
      </c>
      <c r="I44" s="8">
        <f t="shared" si="5"/>
        <v>2.7027027027027029E-2</v>
      </c>
      <c r="J44" s="8" t="str">
        <f t="shared" si="6"/>
        <v/>
      </c>
      <c r="K44" s="8">
        <f t="shared" si="9"/>
        <v>1</v>
      </c>
      <c r="L44" s="8" t="str">
        <f t="shared" si="10"/>
        <v xml:space="preserve"> </v>
      </c>
      <c r="M44" s="8" t="str">
        <f t="shared" si="7"/>
        <v/>
      </c>
      <c r="N44" s="16" t="str">
        <f t="shared" si="8"/>
        <v/>
      </c>
    </row>
    <row r="45" spans="1:14" x14ac:dyDescent="0.2">
      <c r="A45" s="45"/>
      <c r="B45" s="35" t="s">
        <v>40</v>
      </c>
      <c r="C45" s="32">
        <v>0</v>
      </c>
      <c r="D45" s="7">
        <v>0</v>
      </c>
      <c r="E45" s="7">
        <v>0</v>
      </c>
      <c r="F45" s="7">
        <v>0</v>
      </c>
      <c r="G45" s="8" t="str">
        <f t="shared" si="3"/>
        <v/>
      </c>
      <c r="H45" s="8" t="str">
        <f t="shared" si="4"/>
        <v/>
      </c>
      <c r="I45" s="8" t="str">
        <f t="shared" si="5"/>
        <v/>
      </c>
      <c r="J45" s="8" t="str">
        <f t="shared" si="6"/>
        <v/>
      </c>
      <c r="K45" s="8" t="str">
        <f t="shared" si="9"/>
        <v xml:space="preserve"> </v>
      </c>
      <c r="L45" s="8" t="str">
        <f t="shared" si="10"/>
        <v xml:space="preserve"> </v>
      </c>
      <c r="M45" s="8" t="str">
        <f t="shared" si="7"/>
        <v/>
      </c>
      <c r="N45" s="16" t="str">
        <f t="shared" si="8"/>
        <v/>
      </c>
    </row>
    <row r="46" spans="1:14" x14ac:dyDescent="0.2">
      <c r="A46" s="45"/>
      <c r="B46" s="35" t="s">
        <v>41</v>
      </c>
      <c r="C46" s="32">
        <v>0</v>
      </c>
      <c r="D46" s="7">
        <v>0</v>
      </c>
      <c r="E46" s="7">
        <v>0</v>
      </c>
      <c r="F46" s="7">
        <v>0</v>
      </c>
      <c r="G46" s="8" t="str">
        <f t="shared" si="3"/>
        <v/>
      </c>
      <c r="H46" s="8" t="str">
        <f t="shared" si="4"/>
        <v/>
      </c>
      <c r="I46" s="8" t="str">
        <f t="shared" si="5"/>
        <v/>
      </c>
      <c r="J46" s="8" t="str">
        <f t="shared" si="6"/>
        <v/>
      </c>
      <c r="K46" s="8" t="str">
        <f t="shared" si="9"/>
        <v xml:space="preserve"> </v>
      </c>
      <c r="L46" s="8" t="str">
        <f t="shared" si="10"/>
        <v xml:space="preserve"> </v>
      </c>
      <c r="M46" s="8" t="str">
        <f t="shared" si="7"/>
        <v/>
      </c>
      <c r="N46" s="16" t="str">
        <f t="shared" si="8"/>
        <v/>
      </c>
    </row>
    <row r="47" spans="1:14" ht="25.5" x14ac:dyDescent="0.2">
      <c r="A47" s="45"/>
      <c r="B47" s="35" t="s">
        <v>42</v>
      </c>
      <c r="C47" s="32">
        <v>2</v>
      </c>
      <c r="D47" s="7">
        <v>0</v>
      </c>
      <c r="E47" s="7">
        <v>0</v>
      </c>
      <c r="F47" s="7">
        <v>0</v>
      </c>
      <c r="G47" s="8">
        <f t="shared" si="3"/>
        <v>4.2553191489361701E-2</v>
      </c>
      <c r="H47" s="8" t="str">
        <f t="shared" si="4"/>
        <v/>
      </c>
      <c r="I47" s="8" t="str">
        <f t="shared" si="5"/>
        <v/>
      </c>
      <c r="J47" s="8" t="str">
        <f t="shared" si="6"/>
        <v/>
      </c>
      <c r="K47" s="8">
        <f t="shared" si="9"/>
        <v>-1</v>
      </c>
      <c r="L47" s="8" t="str">
        <f t="shared" si="10"/>
        <v xml:space="preserve"> </v>
      </c>
      <c r="M47" s="8">
        <f t="shared" si="7"/>
        <v>-4.2553191489361701E-2</v>
      </c>
      <c r="N47" s="16" t="str">
        <f t="shared" si="8"/>
        <v/>
      </c>
    </row>
    <row r="48" spans="1:14" ht="25.5" x14ac:dyDescent="0.2">
      <c r="A48" s="45"/>
      <c r="B48" s="35" t="s">
        <v>43</v>
      </c>
      <c r="C48" s="32">
        <v>2</v>
      </c>
      <c r="D48" s="7">
        <v>1</v>
      </c>
      <c r="E48" s="7">
        <v>1</v>
      </c>
      <c r="F48" s="7">
        <v>1</v>
      </c>
      <c r="G48" s="8">
        <f t="shared" si="3"/>
        <v>4.2553191489361701E-2</v>
      </c>
      <c r="H48" s="8">
        <f t="shared" si="4"/>
        <v>1.7857142857142856E-2</v>
      </c>
      <c r="I48" s="8">
        <f t="shared" si="5"/>
        <v>2.7027027027027029E-2</v>
      </c>
      <c r="J48" s="8">
        <f t="shared" si="6"/>
        <v>1.8867924528301886E-2</v>
      </c>
      <c r="K48" s="8">
        <f t="shared" si="9"/>
        <v>-0.5</v>
      </c>
      <c r="L48" s="8">
        <f t="shared" si="10"/>
        <v>0</v>
      </c>
      <c r="M48" s="8">
        <f t="shared" si="7"/>
        <v>-2.1276595744680851E-2</v>
      </c>
      <c r="N48" s="16">
        <f t="shared" si="8"/>
        <v>0</v>
      </c>
    </row>
    <row r="49" spans="1:14" ht="25.5" x14ac:dyDescent="0.2">
      <c r="A49" s="45"/>
      <c r="B49" s="35" t="s">
        <v>44</v>
      </c>
      <c r="C49" s="32">
        <v>0</v>
      </c>
      <c r="D49" s="7">
        <v>0</v>
      </c>
      <c r="E49" s="7">
        <v>0</v>
      </c>
      <c r="F49" s="7">
        <v>0</v>
      </c>
      <c r="G49" s="8" t="str">
        <f t="shared" si="3"/>
        <v/>
      </c>
      <c r="H49" s="8" t="str">
        <f t="shared" si="4"/>
        <v/>
      </c>
      <c r="I49" s="8" t="str">
        <f t="shared" si="5"/>
        <v/>
      </c>
      <c r="J49" s="8" t="str">
        <f t="shared" si="6"/>
        <v/>
      </c>
      <c r="K49" s="8" t="str">
        <f t="shared" si="9"/>
        <v xml:space="preserve"> </v>
      </c>
      <c r="L49" s="8" t="str">
        <f t="shared" si="10"/>
        <v xml:space="preserve"> </v>
      </c>
      <c r="M49" s="8" t="str">
        <f t="shared" si="7"/>
        <v/>
      </c>
      <c r="N49" s="16" t="str">
        <f t="shared" si="8"/>
        <v/>
      </c>
    </row>
    <row r="50" spans="1:14" x14ac:dyDescent="0.2">
      <c r="A50" s="45"/>
      <c r="B50" s="35" t="s">
        <v>45</v>
      </c>
      <c r="C50" s="32">
        <v>0</v>
      </c>
      <c r="D50" s="7">
        <v>0</v>
      </c>
      <c r="E50" s="7">
        <v>0</v>
      </c>
      <c r="F50" s="7">
        <v>0</v>
      </c>
      <c r="G50" s="8" t="str">
        <f t="shared" si="3"/>
        <v/>
      </c>
      <c r="H50" s="8" t="str">
        <f t="shared" si="4"/>
        <v/>
      </c>
      <c r="I50" s="8" t="str">
        <f t="shared" si="5"/>
        <v/>
      </c>
      <c r="J50" s="8" t="str">
        <f t="shared" si="6"/>
        <v/>
      </c>
      <c r="K50" s="8" t="str">
        <f t="shared" si="9"/>
        <v xml:space="preserve"> </v>
      </c>
      <c r="L50" s="8" t="str">
        <f t="shared" si="10"/>
        <v xml:space="preserve"> </v>
      </c>
      <c r="M50" s="8" t="str">
        <f t="shared" si="7"/>
        <v/>
      </c>
      <c r="N50" s="16" t="str">
        <f t="shared" si="8"/>
        <v/>
      </c>
    </row>
    <row r="51" spans="1:14" ht="25.5" x14ac:dyDescent="0.2">
      <c r="A51" s="45"/>
      <c r="B51" s="35" t="s">
        <v>46</v>
      </c>
      <c r="C51" s="32">
        <v>0</v>
      </c>
      <c r="D51" s="7">
        <v>2</v>
      </c>
      <c r="E51" s="7">
        <v>0</v>
      </c>
      <c r="F51" s="7">
        <v>0</v>
      </c>
      <c r="G51" s="8" t="str">
        <f t="shared" si="3"/>
        <v/>
      </c>
      <c r="H51" s="8">
        <f t="shared" si="4"/>
        <v>3.5714285714285712E-2</v>
      </c>
      <c r="I51" s="8" t="str">
        <f t="shared" si="5"/>
        <v/>
      </c>
      <c r="J51" s="8" t="str">
        <f t="shared" si="6"/>
        <v/>
      </c>
      <c r="K51" s="8" t="str">
        <f t="shared" si="9"/>
        <v xml:space="preserve"> </v>
      </c>
      <c r="L51" s="8">
        <f t="shared" si="10"/>
        <v>-1</v>
      </c>
      <c r="M51" s="8" t="str">
        <f t="shared" si="7"/>
        <v/>
      </c>
      <c r="N51" s="16">
        <f t="shared" si="8"/>
        <v>-3.5714285714285712E-2</v>
      </c>
    </row>
    <row r="52" spans="1:14" ht="25.5" x14ac:dyDescent="0.2">
      <c r="A52" s="45"/>
      <c r="B52" s="35" t="s">
        <v>47</v>
      </c>
      <c r="C52" s="32">
        <v>0</v>
      </c>
      <c r="D52" s="7">
        <v>2</v>
      </c>
      <c r="E52" s="7">
        <v>0</v>
      </c>
      <c r="F52" s="7">
        <v>3</v>
      </c>
      <c r="G52" s="8" t="str">
        <f t="shared" si="3"/>
        <v/>
      </c>
      <c r="H52" s="8">
        <f t="shared" si="4"/>
        <v>3.5714285714285712E-2</v>
      </c>
      <c r="I52" s="8" t="str">
        <f t="shared" si="5"/>
        <v/>
      </c>
      <c r="J52" s="8">
        <f t="shared" si="6"/>
        <v>5.6603773584905662E-2</v>
      </c>
      <c r="K52" s="8" t="str">
        <f t="shared" si="9"/>
        <v xml:space="preserve"> </v>
      </c>
      <c r="L52" s="8">
        <f t="shared" si="10"/>
        <v>0.5</v>
      </c>
      <c r="M52" s="8" t="str">
        <f t="shared" si="7"/>
        <v/>
      </c>
      <c r="N52" s="16">
        <f t="shared" si="8"/>
        <v>1.7857142857142856E-2</v>
      </c>
    </row>
    <row r="53" spans="1:14" x14ac:dyDescent="0.2">
      <c r="A53" s="45"/>
      <c r="B53" s="35" t="s">
        <v>48</v>
      </c>
      <c r="C53" s="32">
        <v>2</v>
      </c>
      <c r="D53" s="7">
        <v>5</v>
      </c>
      <c r="E53" s="7">
        <v>0</v>
      </c>
      <c r="F53" s="7">
        <v>1</v>
      </c>
      <c r="G53" s="8">
        <f t="shared" si="3"/>
        <v>4.2553191489361701E-2</v>
      </c>
      <c r="H53" s="8">
        <f t="shared" si="4"/>
        <v>8.9285714285714288E-2</v>
      </c>
      <c r="I53" s="8" t="str">
        <f t="shared" si="5"/>
        <v/>
      </c>
      <c r="J53" s="8">
        <f t="shared" si="6"/>
        <v>1.8867924528301886E-2</v>
      </c>
      <c r="K53" s="8">
        <f t="shared" si="9"/>
        <v>-1</v>
      </c>
      <c r="L53" s="8">
        <f t="shared" si="10"/>
        <v>-0.8</v>
      </c>
      <c r="M53" s="8">
        <f t="shared" si="7"/>
        <v>-4.2553191489361701E-2</v>
      </c>
      <c r="N53" s="16">
        <f t="shared" si="8"/>
        <v>-7.1428571428571438E-2</v>
      </c>
    </row>
    <row r="54" spans="1:14" x14ac:dyDescent="0.2">
      <c r="A54" s="45"/>
      <c r="B54" s="35" t="s">
        <v>49</v>
      </c>
      <c r="C54" s="32">
        <v>1</v>
      </c>
      <c r="D54" s="7">
        <v>1</v>
      </c>
      <c r="E54" s="7">
        <v>1</v>
      </c>
      <c r="F54" s="7">
        <v>2</v>
      </c>
      <c r="G54" s="8">
        <f t="shared" ref="G54:G73" si="11">+IF(C54=0,"",C54/C$22)</f>
        <v>2.1276595744680851E-2</v>
      </c>
      <c r="H54" s="8">
        <f t="shared" ref="H54:H73" si="12">+IF(D54=0,"",D54/D$22)</f>
        <v>1.7857142857142856E-2</v>
      </c>
      <c r="I54" s="8">
        <f t="shared" ref="I54:I73" si="13">+IF(E54=0,"",E54/E$22)</f>
        <v>2.7027027027027029E-2</v>
      </c>
      <c r="J54" s="8">
        <f t="shared" ref="J54:J73" si="14">+IF(F54=0,"",F54/F$22)</f>
        <v>3.7735849056603772E-2</v>
      </c>
      <c r="K54" s="8">
        <f t="shared" si="9"/>
        <v>0</v>
      </c>
      <c r="L54" s="8">
        <f t="shared" si="10"/>
        <v>1</v>
      </c>
      <c r="M54" s="8">
        <f t="shared" ref="M54:M73" si="15">+IF(OR(AND(G54=""),(K54="")),"",G54*K54)</f>
        <v>0</v>
      </c>
      <c r="N54" s="16">
        <f t="shared" ref="N54:N73" si="16">+IF(OR(AND(H54=""),(L54="")),"",H54*L54)</f>
        <v>1.7857142857142856E-2</v>
      </c>
    </row>
    <row r="55" spans="1:14" x14ac:dyDescent="0.2">
      <c r="A55" s="45"/>
      <c r="B55" s="35" t="s">
        <v>50</v>
      </c>
      <c r="C55" s="32">
        <v>0</v>
      </c>
      <c r="D55" s="7">
        <v>0</v>
      </c>
      <c r="E55" s="7">
        <v>1</v>
      </c>
      <c r="F55" s="7">
        <v>0</v>
      </c>
      <c r="G55" s="8" t="str">
        <f t="shared" si="11"/>
        <v/>
      </c>
      <c r="H55" s="8" t="str">
        <f t="shared" si="12"/>
        <v/>
      </c>
      <c r="I55" s="8">
        <f t="shared" si="13"/>
        <v>2.7027027027027029E-2</v>
      </c>
      <c r="J55" s="8" t="str">
        <f t="shared" si="14"/>
        <v/>
      </c>
      <c r="K55" s="8">
        <f t="shared" ref="K55:K73" si="17">+IF(AND(C55=0,E55=0)," ",IF(C55=0,1,IF(E55=0,-1,(E55-C55)/C55)))</f>
        <v>1</v>
      </c>
      <c r="L55" s="8" t="str">
        <f t="shared" ref="L55:L73" si="18">+IF(AND(D55=0,F55=0)," ",IF(D55=0,1,IF(F55=0,-1,(F55-D55)/D55)))</f>
        <v xml:space="preserve"> </v>
      </c>
      <c r="M55" s="8" t="str">
        <f t="shared" si="15"/>
        <v/>
      </c>
      <c r="N55" s="16" t="str">
        <f t="shared" si="16"/>
        <v/>
      </c>
    </row>
    <row r="56" spans="1:14" x14ac:dyDescent="0.2">
      <c r="A56" s="45"/>
      <c r="B56" s="35" t="s">
        <v>51</v>
      </c>
      <c r="C56" s="32">
        <v>2</v>
      </c>
      <c r="D56" s="7">
        <v>1</v>
      </c>
      <c r="E56" s="7">
        <v>0</v>
      </c>
      <c r="F56" s="7">
        <v>0</v>
      </c>
      <c r="G56" s="8">
        <f t="shared" si="11"/>
        <v>4.2553191489361701E-2</v>
      </c>
      <c r="H56" s="8">
        <f t="shared" si="12"/>
        <v>1.7857142857142856E-2</v>
      </c>
      <c r="I56" s="8" t="str">
        <f t="shared" si="13"/>
        <v/>
      </c>
      <c r="J56" s="8" t="str">
        <f t="shared" si="14"/>
        <v/>
      </c>
      <c r="K56" s="8">
        <f t="shared" si="17"/>
        <v>-1</v>
      </c>
      <c r="L56" s="8">
        <f t="shared" si="18"/>
        <v>-1</v>
      </c>
      <c r="M56" s="8">
        <f t="shared" si="15"/>
        <v>-4.2553191489361701E-2</v>
      </c>
      <c r="N56" s="16">
        <f t="shared" si="16"/>
        <v>-1.7857142857142856E-2</v>
      </c>
    </row>
    <row r="57" spans="1:14" x14ac:dyDescent="0.2">
      <c r="A57" s="45"/>
      <c r="B57" s="35" t="s">
        <v>52</v>
      </c>
      <c r="C57" s="32">
        <v>0</v>
      </c>
      <c r="D57" s="7">
        <v>0</v>
      </c>
      <c r="E57" s="7">
        <v>2</v>
      </c>
      <c r="F57" s="7">
        <v>2</v>
      </c>
      <c r="G57" s="8" t="str">
        <f t="shared" si="11"/>
        <v/>
      </c>
      <c r="H57" s="8" t="str">
        <f t="shared" si="12"/>
        <v/>
      </c>
      <c r="I57" s="8">
        <f t="shared" si="13"/>
        <v>5.4054054054054057E-2</v>
      </c>
      <c r="J57" s="8">
        <f t="shared" si="14"/>
        <v>3.7735849056603772E-2</v>
      </c>
      <c r="K57" s="8">
        <f t="shared" si="17"/>
        <v>1</v>
      </c>
      <c r="L57" s="8">
        <f t="shared" si="18"/>
        <v>1</v>
      </c>
      <c r="M57" s="8" t="str">
        <f t="shared" si="15"/>
        <v/>
      </c>
      <c r="N57" s="16" t="str">
        <f t="shared" si="16"/>
        <v/>
      </c>
    </row>
    <row r="58" spans="1:14" x14ac:dyDescent="0.2">
      <c r="A58" s="45"/>
      <c r="B58" s="35" t="s">
        <v>53</v>
      </c>
      <c r="C58" s="32">
        <v>0</v>
      </c>
      <c r="D58" s="7">
        <v>2</v>
      </c>
      <c r="E58" s="7">
        <v>0</v>
      </c>
      <c r="F58" s="7">
        <v>0</v>
      </c>
      <c r="G58" s="8" t="str">
        <f t="shared" si="11"/>
        <v/>
      </c>
      <c r="H58" s="8">
        <f t="shared" si="12"/>
        <v>3.5714285714285712E-2</v>
      </c>
      <c r="I58" s="8" t="str">
        <f t="shared" si="13"/>
        <v/>
      </c>
      <c r="J58" s="8" t="str">
        <f t="shared" si="14"/>
        <v/>
      </c>
      <c r="K58" s="8" t="str">
        <f t="shared" si="17"/>
        <v xml:space="preserve"> </v>
      </c>
      <c r="L58" s="8">
        <f t="shared" si="18"/>
        <v>-1</v>
      </c>
      <c r="M58" s="8" t="str">
        <f t="shared" si="15"/>
        <v/>
      </c>
      <c r="N58" s="16">
        <f t="shared" si="16"/>
        <v>-3.5714285714285712E-2</v>
      </c>
    </row>
    <row r="59" spans="1:14" x14ac:dyDescent="0.2">
      <c r="A59" s="45"/>
      <c r="B59" s="35" t="s">
        <v>54</v>
      </c>
      <c r="C59" s="32">
        <v>0</v>
      </c>
      <c r="D59" s="7">
        <v>0</v>
      </c>
      <c r="E59" s="7">
        <v>0</v>
      </c>
      <c r="F59" s="7">
        <v>0</v>
      </c>
      <c r="G59" s="8" t="str">
        <f t="shared" si="11"/>
        <v/>
      </c>
      <c r="H59" s="8" t="str">
        <f t="shared" si="12"/>
        <v/>
      </c>
      <c r="I59" s="8" t="str">
        <f t="shared" si="13"/>
        <v/>
      </c>
      <c r="J59" s="8" t="str">
        <f t="shared" si="14"/>
        <v/>
      </c>
      <c r="K59" s="8" t="str">
        <f t="shared" si="17"/>
        <v xml:space="preserve"> </v>
      </c>
      <c r="L59" s="8" t="str">
        <f t="shared" si="18"/>
        <v xml:space="preserve"> </v>
      </c>
      <c r="M59" s="8" t="str">
        <f t="shared" si="15"/>
        <v/>
      </c>
      <c r="N59" s="16" t="str">
        <f t="shared" si="16"/>
        <v/>
      </c>
    </row>
    <row r="60" spans="1:14" x14ac:dyDescent="0.2">
      <c r="A60" s="45"/>
      <c r="B60" s="35" t="s">
        <v>55</v>
      </c>
      <c r="C60" s="32">
        <v>0</v>
      </c>
      <c r="D60" s="7">
        <v>0</v>
      </c>
      <c r="E60" s="7">
        <v>0</v>
      </c>
      <c r="F60" s="7">
        <v>0</v>
      </c>
      <c r="G60" s="8" t="str">
        <f t="shared" si="11"/>
        <v/>
      </c>
      <c r="H60" s="8" t="str">
        <f t="shared" si="12"/>
        <v/>
      </c>
      <c r="I60" s="8" t="str">
        <f t="shared" si="13"/>
        <v/>
      </c>
      <c r="J60" s="8" t="str">
        <f t="shared" si="14"/>
        <v/>
      </c>
      <c r="K60" s="8" t="str">
        <f t="shared" si="17"/>
        <v xml:space="preserve"> </v>
      </c>
      <c r="L60" s="8" t="str">
        <f t="shared" si="18"/>
        <v xml:space="preserve"> </v>
      </c>
      <c r="M60" s="8" t="str">
        <f t="shared" si="15"/>
        <v/>
      </c>
      <c r="N60" s="16" t="str">
        <f t="shared" si="16"/>
        <v/>
      </c>
    </row>
    <row r="61" spans="1:14" x14ac:dyDescent="0.2">
      <c r="A61" s="45"/>
      <c r="B61" s="35" t="s">
        <v>56</v>
      </c>
      <c r="C61" s="32">
        <v>0</v>
      </c>
      <c r="D61" s="7">
        <v>0</v>
      </c>
      <c r="E61" s="7">
        <v>0</v>
      </c>
      <c r="F61" s="7">
        <v>0</v>
      </c>
      <c r="G61" s="8" t="str">
        <f t="shared" si="11"/>
        <v/>
      </c>
      <c r="H61" s="8" t="str">
        <f t="shared" si="12"/>
        <v/>
      </c>
      <c r="I61" s="8" t="str">
        <f t="shared" si="13"/>
        <v/>
      </c>
      <c r="J61" s="8" t="str">
        <f t="shared" si="14"/>
        <v/>
      </c>
      <c r="K61" s="8" t="str">
        <f t="shared" si="17"/>
        <v xml:space="preserve"> </v>
      </c>
      <c r="L61" s="8" t="str">
        <f t="shared" si="18"/>
        <v xml:space="preserve"> </v>
      </c>
      <c r="M61" s="8" t="str">
        <f t="shared" si="15"/>
        <v/>
      </c>
      <c r="N61" s="16" t="str">
        <f t="shared" si="16"/>
        <v/>
      </c>
    </row>
    <row r="62" spans="1:14" x14ac:dyDescent="0.2">
      <c r="A62" s="45"/>
      <c r="B62" s="35" t="s">
        <v>57</v>
      </c>
      <c r="C62" s="32">
        <v>1</v>
      </c>
      <c r="D62" s="7">
        <v>0</v>
      </c>
      <c r="E62" s="7">
        <v>2</v>
      </c>
      <c r="F62" s="7">
        <v>0</v>
      </c>
      <c r="G62" s="8">
        <f t="shared" si="11"/>
        <v>2.1276595744680851E-2</v>
      </c>
      <c r="H62" s="8" t="str">
        <f t="shared" si="12"/>
        <v/>
      </c>
      <c r="I62" s="8">
        <f t="shared" si="13"/>
        <v>5.4054054054054057E-2</v>
      </c>
      <c r="J62" s="8" t="str">
        <f t="shared" si="14"/>
        <v/>
      </c>
      <c r="K62" s="8">
        <f t="shared" si="17"/>
        <v>1</v>
      </c>
      <c r="L62" s="8" t="str">
        <f t="shared" si="18"/>
        <v xml:space="preserve"> </v>
      </c>
      <c r="M62" s="8">
        <f t="shared" si="15"/>
        <v>2.1276595744680851E-2</v>
      </c>
      <c r="N62" s="16" t="str">
        <f t="shared" si="16"/>
        <v/>
      </c>
    </row>
    <row r="63" spans="1:14" ht="25.5" x14ac:dyDescent="0.2">
      <c r="A63" s="45"/>
      <c r="B63" s="35" t="s">
        <v>58</v>
      </c>
      <c r="C63" s="32">
        <v>0</v>
      </c>
      <c r="D63" s="7">
        <v>0</v>
      </c>
      <c r="E63" s="7">
        <v>0</v>
      </c>
      <c r="F63" s="7">
        <v>0</v>
      </c>
      <c r="G63" s="8" t="str">
        <f t="shared" si="11"/>
        <v/>
      </c>
      <c r="H63" s="8" t="str">
        <f t="shared" si="12"/>
        <v/>
      </c>
      <c r="I63" s="8" t="str">
        <f t="shared" si="13"/>
        <v/>
      </c>
      <c r="J63" s="8" t="str">
        <f t="shared" si="14"/>
        <v/>
      </c>
      <c r="K63" s="8" t="str">
        <f t="shared" si="17"/>
        <v xml:space="preserve"> </v>
      </c>
      <c r="L63" s="8" t="str">
        <f t="shared" si="18"/>
        <v xml:space="preserve"> </v>
      </c>
      <c r="M63" s="8" t="str">
        <f t="shared" si="15"/>
        <v/>
      </c>
      <c r="N63" s="16" t="str">
        <f t="shared" si="16"/>
        <v/>
      </c>
    </row>
    <row r="64" spans="1:14" ht="25.5" x14ac:dyDescent="0.2">
      <c r="A64" s="45"/>
      <c r="B64" s="35" t="s">
        <v>59</v>
      </c>
      <c r="C64" s="32">
        <v>8</v>
      </c>
      <c r="D64" s="7">
        <v>10</v>
      </c>
      <c r="E64" s="7">
        <v>0</v>
      </c>
      <c r="F64" s="7">
        <v>2</v>
      </c>
      <c r="G64" s="8">
        <f t="shared" si="11"/>
        <v>0.1702127659574468</v>
      </c>
      <c r="H64" s="8">
        <f t="shared" si="12"/>
        <v>0.17857142857142858</v>
      </c>
      <c r="I64" s="8" t="str">
        <f t="shared" si="13"/>
        <v/>
      </c>
      <c r="J64" s="8">
        <f t="shared" si="14"/>
        <v>3.7735849056603772E-2</v>
      </c>
      <c r="K64" s="8">
        <f t="shared" si="17"/>
        <v>-1</v>
      </c>
      <c r="L64" s="8">
        <f t="shared" si="18"/>
        <v>-0.8</v>
      </c>
      <c r="M64" s="8">
        <f t="shared" si="15"/>
        <v>-0.1702127659574468</v>
      </c>
      <c r="N64" s="16">
        <f t="shared" si="16"/>
        <v>-0.14285714285714288</v>
      </c>
    </row>
    <row r="65" spans="1:14" x14ac:dyDescent="0.2">
      <c r="A65" s="45"/>
      <c r="B65" s="35" t="s">
        <v>60</v>
      </c>
      <c r="C65" s="32">
        <v>3</v>
      </c>
      <c r="D65" s="7">
        <v>19</v>
      </c>
      <c r="E65" s="7">
        <v>1</v>
      </c>
      <c r="F65" s="7">
        <v>4</v>
      </c>
      <c r="G65" s="8">
        <f t="shared" si="11"/>
        <v>6.3829787234042548E-2</v>
      </c>
      <c r="H65" s="8">
        <f t="shared" si="12"/>
        <v>0.3392857142857143</v>
      </c>
      <c r="I65" s="8">
        <f t="shared" si="13"/>
        <v>2.7027027027027029E-2</v>
      </c>
      <c r="J65" s="8">
        <f t="shared" si="14"/>
        <v>7.5471698113207544E-2</v>
      </c>
      <c r="K65" s="8">
        <f t="shared" si="17"/>
        <v>-0.66666666666666663</v>
      </c>
      <c r="L65" s="8">
        <f t="shared" si="18"/>
        <v>-0.78947368421052633</v>
      </c>
      <c r="M65" s="8">
        <f t="shared" si="15"/>
        <v>-4.2553191489361694E-2</v>
      </c>
      <c r="N65" s="16">
        <f t="shared" si="16"/>
        <v>-0.26785714285714285</v>
      </c>
    </row>
    <row r="66" spans="1:14" x14ac:dyDescent="0.2">
      <c r="A66" s="45"/>
      <c r="B66" s="35" t="s">
        <v>61</v>
      </c>
      <c r="C66" s="32">
        <v>0</v>
      </c>
      <c r="D66" s="7">
        <v>1</v>
      </c>
      <c r="E66" s="7">
        <v>0</v>
      </c>
      <c r="F66" s="7">
        <v>1</v>
      </c>
      <c r="G66" s="8" t="str">
        <f t="shared" si="11"/>
        <v/>
      </c>
      <c r="H66" s="8">
        <f t="shared" si="12"/>
        <v>1.7857142857142856E-2</v>
      </c>
      <c r="I66" s="8" t="str">
        <f t="shared" si="13"/>
        <v/>
      </c>
      <c r="J66" s="8">
        <f t="shared" si="14"/>
        <v>1.8867924528301886E-2</v>
      </c>
      <c r="K66" s="8" t="str">
        <f t="shared" si="17"/>
        <v xml:space="preserve"> </v>
      </c>
      <c r="L66" s="8">
        <f t="shared" si="18"/>
        <v>0</v>
      </c>
      <c r="M66" s="8" t="str">
        <f t="shared" si="15"/>
        <v/>
      </c>
      <c r="N66" s="16">
        <f t="shared" si="16"/>
        <v>0</v>
      </c>
    </row>
    <row r="67" spans="1:14" x14ac:dyDescent="0.2">
      <c r="A67" s="45"/>
      <c r="B67" s="35" t="s">
        <v>62</v>
      </c>
      <c r="C67" s="32">
        <v>5</v>
      </c>
      <c r="D67" s="7">
        <v>4</v>
      </c>
      <c r="E67" s="7">
        <v>1</v>
      </c>
      <c r="F67" s="7">
        <v>2</v>
      </c>
      <c r="G67" s="8">
        <f t="shared" si="11"/>
        <v>0.10638297872340426</v>
      </c>
      <c r="H67" s="8">
        <f t="shared" si="12"/>
        <v>7.1428571428571425E-2</v>
      </c>
      <c r="I67" s="8">
        <f t="shared" si="13"/>
        <v>2.7027027027027029E-2</v>
      </c>
      <c r="J67" s="8">
        <f t="shared" si="14"/>
        <v>3.7735849056603772E-2</v>
      </c>
      <c r="K67" s="8">
        <f t="shared" si="17"/>
        <v>-0.8</v>
      </c>
      <c r="L67" s="8">
        <f t="shared" si="18"/>
        <v>-0.5</v>
      </c>
      <c r="M67" s="8">
        <f t="shared" si="15"/>
        <v>-8.5106382978723416E-2</v>
      </c>
      <c r="N67" s="16">
        <f t="shared" si="16"/>
        <v>-3.5714285714285712E-2</v>
      </c>
    </row>
    <row r="68" spans="1:14" x14ac:dyDescent="0.2">
      <c r="A68" s="45"/>
      <c r="B68" s="35" t="s">
        <v>63</v>
      </c>
      <c r="C68" s="32">
        <v>0</v>
      </c>
      <c r="D68" s="7">
        <v>1</v>
      </c>
      <c r="E68" s="7">
        <v>2</v>
      </c>
      <c r="F68" s="7">
        <v>2</v>
      </c>
      <c r="G68" s="8" t="str">
        <f t="shared" si="11"/>
        <v/>
      </c>
      <c r="H68" s="8">
        <f t="shared" si="12"/>
        <v>1.7857142857142856E-2</v>
      </c>
      <c r="I68" s="8">
        <f t="shared" si="13"/>
        <v>5.4054054054054057E-2</v>
      </c>
      <c r="J68" s="8">
        <f t="shared" si="14"/>
        <v>3.7735849056603772E-2</v>
      </c>
      <c r="K68" s="8">
        <f t="shared" si="17"/>
        <v>1</v>
      </c>
      <c r="L68" s="8">
        <f t="shared" si="18"/>
        <v>1</v>
      </c>
      <c r="M68" s="8" t="str">
        <f t="shared" si="15"/>
        <v/>
      </c>
      <c r="N68" s="16">
        <f t="shared" si="16"/>
        <v>1.7857142857142856E-2</v>
      </c>
    </row>
    <row r="69" spans="1:14" x14ac:dyDescent="0.2">
      <c r="A69" s="45"/>
      <c r="B69" s="35" t="s">
        <v>64</v>
      </c>
      <c r="C69" s="32">
        <v>0</v>
      </c>
      <c r="D69" s="7">
        <v>0</v>
      </c>
      <c r="E69" s="7">
        <v>0</v>
      </c>
      <c r="F69" s="7">
        <v>0</v>
      </c>
      <c r="G69" s="8" t="str">
        <f t="shared" si="11"/>
        <v/>
      </c>
      <c r="H69" s="8" t="str">
        <f t="shared" si="12"/>
        <v/>
      </c>
      <c r="I69" s="8" t="str">
        <f t="shared" si="13"/>
        <v/>
      </c>
      <c r="J69" s="8" t="str">
        <f t="shared" si="14"/>
        <v/>
      </c>
      <c r="K69" s="8" t="str">
        <f t="shared" si="17"/>
        <v xml:space="preserve"> </v>
      </c>
      <c r="L69" s="8" t="str">
        <f t="shared" si="18"/>
        <v xml:space="preserve"> </v>
      </c>
      <c r="M69" s="8" t="str">
        <f t="shared" si="15"/>
        <v/>
      </c>
      <c r="N69" s="16" t="str">
        <f t="shared" si="16"/>
        <v/>
      </c>
    </row>
    <row r="70" spans="1:14" x14ac:dyDescent="0.2">
      <c r="A70" s="45"/>
      <c r="B70" s="35" t="s">
        <v>65</v>
      </c>
      <c r="C70" s="32">
        <v>2</v>
      </c>
      <c r="D70" s="7">
        <v>1</v>
      </c>
      <c r="E70" s="7">
        <v>1</v>
      </c>
      <c r="F70" s="7">
        <v>1</v>
      </c>
      <c r="G70" s="8">
        <f t="shared" si="11"/>
        <v>4.2553191489361701E-2</v>
      </c>
      <c r="H70" s="8">
        <f t="shared" si="12"/>
        <v>1.7857142857142856E-2</v>
      </c>
      <c r="I70" s="8">
        <f t="shared" si="13"/>
        <v>2.7027027027027029E-2</v>
      </c>
      <c r="J70" s="8">
        <f t="shared" si="14"/>
        <v>1.8867924528301886E-2</v>
      </c>
      <c r="K70" s="8">
        <f t="shared" si="17"/>
        <v>-0.5</v>
      </c>
      <c r="L70" s="8">
        <f t="shared" si="18"/>
        <v>0</v>
      </c>
      <c r="M70" s="8">
        <f t="shared" si="15"/>
        <v>-2.1276595744680851E-2</v>
      </c>
      <c r="N70" s="16">
        <f t="shared" si="16"/>
        <v>0</v>
      </c>
    </row>
    <row r="71" spans="1:14" x14ac:dyDescent="0.2">
      <c r="A71" s="45"/>
      <c r="B71" s="35" t="s">
        <v>66</v>
      </c>
      <c r="C71" s="32">
        <v>0</v>
      </c>
      <c r="D71" s="7">
        <v>0</v>
      </c>
      <c r="E71" s="7">
        <v>0</v>
      </c>
      <c r="F71" s="7">
        <v>9</v>
      </c>
      <c r="G71" s="8" t="str">
        <f t="shared" si="11"/>
        <v/>
      </c>
      <c r="H71" s="8" t="str">
        <f t="shared" si="12"/>
        <v/>
      </c>
      <c r="I71" s="8" t="str">
        <f t="shared" si="13"/>
        <v/>
      </c>
      <c r="J71" s="8">
        <f t="shared" si="14"/>
        <v>0.16981132075471697</v>
      </c>
      <c r="K71" s="8" t="str">
        <f t="shared" si="17"/>
        <v xml:space="preserve"> </v>
      </c>
      <c r="L71" s="8">
        <f t="shared" si="18"/>
        <v>1</v>
      </c>
      <c r="M71" s="8" t="str">
        <f t="shared" si="15"/>
        <v/>
      </c>
      <c r="N71" s="16" t="str">
        <f t="shared" si="16"/>
        <v/>
      </c>
    </row>
    <row r="72" spans="1:14" x14ac:dyDescent="0.2">
      <c r="A72" s="45"/>
      <c r="B72" s="35" t="s">
        <v>67</v>
      </c>
      <c r="C72" s="32">
        <v>1</v>
      </c>
      <c r="D72" s="7">
        <v>1</v>
      </c>
      <c r="E72" s="7">
        <v>0</v>
      </c>
      <c r="F72" s="7">
        <v>0</v>
      </c>
      <c r="G72" s="8">
        <f t="shared" si="11"/>
        <v>2.1276595744680851E-2</v>
      </c>
      <c r="H72" s="8">
        <f t="shared" si="12"/>
        <v>1.7857142857142856E-2</v>
      </c>
      <c r="I72" s="8" t="str">
        <f t="shared" si="13"/>
        <v/>
      </c>
      <c r="J72" s="8" t="str">
        <f t="shared" si="14"/>
        <v/>
      </c>
      <c r="K72" s="8">
        <f t="shared" si="17"/>
        <v>-1</v>
      </c>
      <c r="L72" s="8">
        <f t="shared" si="18"/>
        <v>-1</v>
      </c>
      <c r="M72" s="8">
        <f t="shared" si="15"/>
        <v>-2.1276595744680851E-2</v>
      </c>
      <c r="N72" s="16">
        <f t="shared" si="16"/>
        <v>-1.7857142857142856E-2</v>
      </c>
    </row>
    <row r="73" spans="1:14" ht="15.75" thickBot="1" x14ac:dyDescent="0.25">
      <c r="A73" s="45"/>
      <c r="B73" s="36" t="s">
        <v>68</v>
      </c>
      <c r="C73" s="33">
        <v>3</v>
      </c>
      <c r="D73" s="17">
        <v>1</v>
      </c>
      <c r="E73" s="17">
        <v>2</v>
      </c>
      <c r="F73" s="17">
        <v>3</v>
      </c>
      <c r="G73" s="18">
        <f t="shared" si="11"/>
        <v>6.3829787234042548E-2</v>
      </c>
      <c r="H73" s="18">
        <f t="shared" si="12"/>
        <v>1.7857142857142856E-2</v>
      </c>
      <c r="I73" s="18">
        <f t="shared" si="13"/>
        <v>5.4054054054054057E-2</v>
      </c>
      <c r="J73" s="18">
        <f t="shared" si="14"/>
        <v>5.6603773584905662E-2</v>
      </c>
      <c r="K73" s="18">
        <f t="shared" si="17"/>
        <v>-0.33333333333333331</v>
      </c>
      <c r="L73" s="18">
        <f t="shared" si="18"/>
        <v>2</v>
      </c>
      <c r="M73" s="18">
        <f t="shared" si="15"/>
        <v>-2.1276595744680847E-2</v>
      </c>
      <c r="N73" s="19">
        <f t="shared" si="16"/>
        <v>3.5714285714285712E-2</v>
      </c>
    </row>
    <row r="74" spans="1:14" x14ac:dyDescent="0.2">
      <c r="A74" s="44"/>
    </row>
    <row r="75" spans="1:14" x14ac:dyDescent="0.2">
      <c r="A75" s="44"/>
    </row>
    <row r="76" spans="1:14" x14ac:dyDescent="0.2">
      <c r="A76" s="44"/>
    </row>
    <row r="77" spans="1:14" ht="15.75" thickBot="1" x14ac:dyDescent="0.25">
      <c r="A77" s="44"/>
    </row>
    <row r="78" spans="1:14" ht="29.25" customHeight="1" thickBot="1" x14ac:dyDescent="0.25">
      <c r="A78" s="45"/>
      <c r="B78" s="20" t="s">
        <v>3</v>
      </c>
      <c r="C78" s="13" t="s">
        <v>16</v>
      </c>
      <c r="D78" s="23"/>
      <c r="E78" s="23"/>
      <c r="F78" s="24"/>
      <c r="G78" s="13" t="s">
        <v>5</v>
      </c>
      <c r="H78" s="23"/>
      <c r="I78" s="23"/>
      <c r="J78" s="23"/>
      <c r="K78" s="13" t="s">
        <v>17</v>
      </c>
      <c r="L78" s="14"/>
      <c r="M78" s="13" t="s">
        <v>7</v>
      </c>
      <c r="N78" s="14"/>
    </row>
    <row r="79" spans="1:14" ht="15.75" thickBot="1" x14ac:dyDescent="0.25">
      <c r="A79" s="44"/>
      <c r="B79" s="21"/>
      <c r="C79" s="26">
        <v>2021</v>
      </c>
      <c r="D79" s="24"/>
      <c r="E79" s="27">
        <v>2022</v>
      </c>
      <c r="F79" s="24"/>
      <c r="G79" s="26">
        <v>2021</v>
      </c>
      <c r="H79" s="24"/>
      <c r="I79" s="27">
        <v>2022</v>
      </c>
      <c r="J79" s="24"/>
      <c r="K79" s="25"/>
      <c r="L79" s="15"/>
      <c r="M79" s="25"/>
      <c r="N79" s="15"/>
    </row>
    <row r="80" spans="1:14" ht="15.75" thickBot="1" x14ac:dyDescent="0.25">
      <c r="A80" s="45"/>
      <c r="B80" s="22"/>
      <c r="C80" s="28" t="s">
        <v>8</v>
      </c>
      <c r="D80" s="28" t="s">
        <v>9</v>
      </c>
      <c r="E80" s="28" t="s">
        <v>8</v>
      </c>
      <c r="F80" s="28" t="s">
        <v>9</v>
      </c>
      <c r="G80" s="28" t="s">
        <v>8</v>
      </c>
      <c r="H80" s="28" t="s">
        <v>9</v>
      </c>
      <c r="I80" s="28" t="s">
        <v>8</v>
      </c>
      <c r="J80" s="28" t="s">
        <v>9</v>
      </c>
      <c r="K80" s="28" t="s">
        <v>8</v>
      </c>
      <c r="L80" s="28" t="s">
        <v>9</v>
      </c>
      <c r="M80" s="28" t="s">
        <v>8</v>
      </c>
      <c r="N80" s="28" t="s">
        <v>9</v>
      </c>
    </row>
    <row r="81" spans="1:14" ht="15.75" thickBot="1" x14ac:dyDescent="0.25">
      <c r="A81" s="45"/>
      <c r="B81" s="29" t="s">
        <v>11</v>
      </c>
      <c r="C81" s="30">
        <f>SUM(C82:C180)</f>
        <v>847</v>
      </c>
      <c r="D81" s="30">
        <f>SUM(D82:D180)</f>
        <v>716</v>
      </c>
      <c r="E81" s="30">
        <f>SUM(E82:E180)</f>
        <v>589</v>
      </c>
      <c r="F81" s="30">
        <f>SUM(F82:F180)</f>
        <v>597</v>
      </c>
      <c r="G81" s="31">
        <f t="shared" ref="G81:G112" si="19">+IF(C81=0,"",C81/C$81)</f>
        <v>1</v>
      </c>
      <c r="H81" s="31">
        <f t="shared" ref="H81:H112" si="20">+IF(D81=0,"",D81/D$81)</f>
        <v>1</v>
      </c>
      <c r="I81" s="31">
        <f t="shared" ref="I81:I112" si="21">+IF(E81=0,"",E81/E$81)</f>
        <v>1</v>
      </c>
      <c r="J81" s="31">
        <f t="shared" ref="J81:J112" si="22">+IF(F81=0,"",F81/F$81)</f>
        <v>1</v>
      </c>
      <c r="K81" s="31">
        <f>+IF(AND(C81=0,E81=0),"",IF(C81=0,1,IF(E81=0,-1,(E81-C81)/C81)))</f>
        <v>-0.30460448642266824</v>
      </c>
      <c r="L81" s="31">
        <f>+IF(AND(D81=0,F81=0),"",IF(D81=0,1,IF(F81=0,-1,(F81-D81)/D81)))</f>
        <v>-0.16620111731843576</v>
      </c>
      <c r="M81" s="31">
        <f t="shared" ref="M81:M112" si="23">+IF(OR(AND(G81=""),(K81="")),"",G81*K81)</f>
        <v>-0.30460448642266824</v>
      </c>
      <c r="N81" s="31">
        <f t="shared" ref="N81:N112" si="24">+IF(OR(AND(H81=""),(L81="")),"",H81*L81)</f>
        <v>-0.16620111731843576</v>
      </c>
    </row>
    <row r="82" spans="1:14" x14ac:dyDescent="0.2">
      <c r="A82" s="45"/>
      <c r="B82" s="34" t="s">
        <v>69</v>
      </c>
      <c r="C82" s="40">
        <v>13</v>
      </c>
      <c r="D82" s="37">
        <v>7</v>
      </c>
      <c r="E82" s="37">
        <v>5</v>
      </c>
      <c r="F82" s="37">
        <v>3</v>
      </c>
      <c r="G82" s="38">
        <f t="shared" si="19"/>
        <v>1.5348288075560802E-2</v>
      </c>
      <c r="H82" s="38">
        <f t="shared" si="20"/>
        <v>9.7765363128491621E-3</v>
      </c>
      <c r="I82" s="38">
        <f t="shared" si="21"/>
        <v>8.4889643463497456E-3</v>
      </c>
      <c r="J82" s="38">
        <f t="shared" si="22"/>
        <v>5.0251256281407036E-3</v>
      </c>
      <c r="K82" s="38">
        <f t="shared" ref="K82:K113" si="25">+IF(AND(C82=0,E82=0)," ",IF(C82=0,1,IF(E82=0,-1,(E82-C82)/C82)))</f>
        <v>-0.61538461538461542</v>
      </c>
      <c r="L82" s="38">
        <f t="shared" ref="L82:L113" si="26">+IF(AND(D82=0,F82=0)," ",IF(D82=0,1,IF(F82=0,-1,(F82-D82)/D82)))</f>
        <v>-0.5714285714285714</v>
      </c>
      <c r="M82" s="38">
        <f t="shared" si="23"/>
        <v>-9.4451003541912628E-3</v>
      </c>
      <c r="N82" s="39">
        <f t="shared" si="24"/>
        <v>-5.586592178770949E-3</v>
      </c>
    </row>
    <row r="83" spans="1:14" ht="26.25" customHeight="1" x14ac:dyDescent="0.2">
      <c r="A83" s="45"/>
      <c r="B83" s="35" t="s">
        <v>70</v>
      </c>
      <c r="C83" s="32">
        <v>12</v>
      </c>
      <c r="D83" s="7">
        <v>6</v>
      </c>
      <c r="E83" s="7">
        <v>4</v>
      </c>
      <c r="F83" s="7">
        <v>1</v>
      </c>
      <c r="G83" s="8">
        <f t="shared" si="19"/>
        <v>1.4167650531286895E-2</v>
      </c>
      <c r="H83" s="8">
        <f t="shared" si="20"/>
        <v>8.3798882681564244E-3</v>
      </c>
      <c r="I83" s="8">
        <f t="shared" si="21"/>
        <v>6.7911714770797962E-3</v>
      </c>
      <c r="J83" s="8">
        <f t="shared" si="22"/>
        <v>1.6750418760469012E-3</v>
      </c>
      <c r="K83" s="8">
        <f t="shared" si="25"/>
        <v>-0.66666666666666663</v>
      </c>
      <c r="L83" s="8">
        <f t="shared" si="26"/>
        <v>-0.83333333333333337</v>
      </c>
      <c r="M83" s="8">
        <f t="shared" si="23"/>
        <v>-9.4451003541912628E-3</v>
      </c>
      <c r="N83" s="16">
        <f t="shared" si="24"/>
        <v>-6.9832402234636876E-3</v>
      </c>
    </row>
    <row r="84" spans="1:14" x14ac:dyDescent="0.2">
      <c r="A84" s="45"/>
      <c r="B84" s="35" t="s">
        <v>71</v>
      </c>
      <c r="C84" s="32">
        <v>1</v>
      </c>
      <c r="D84" s="7">
        <v>1</v>
      </c>
      <c r="E84" s="7">
        <v>0</v>
      </c>
      <c r="F84" s="7">
        <v>0</v>
      </c>
      <c r="G84" s="8">
        <f t="shared" si="19"/>
        <v>1.1806375442739079E-3</v>
      </c>
      <c r="H84" s="8">
        <f t="shared" si="20"/>
        <v>1.3966480446927375E-3</v>
      </c>
      <c r="I84" s="8" t="str">
        <f t="shared" si="21"/>
        <v/>
      </c>
      <c r="J84" s="8" t="str">
        <f t="shared" si="22"/>
        <v/>
      </c>
      <c r="K84" s="8">
        <f t="shared" si="25"/>
        <v>-1</v>
      </c>
      <c r="L84" s="8">
        <f t="shared" si="26"/>
        <v>-1</v>
      </c>
      <c r="M84" s="8">
        <f t="shared" si="23"/>
        <v>-1.1806375442739079E-3</v>
      </c>
      <c r="N84" s="16">
        <f t="shared" si="24"/>
        <v>-1.3966480446927375E-3</v>
      </c>
    </row>
    <row r="85" spans="1:14" x14ac:dyDescent="0.2">
      <c r="A85" s="45"/>
      <c r="B85" s="35" t="s">
        <v>72</v>
      </c>
      <c r="C85" s="32">
        <v>16</v>
      </c>
      <c r="D85" s="7">
        <v>6</v>
      </c>
      <c r="E85" s="7">
        <v>40</v>
      </c>
      <c r="F85" s="7">
        <v>6</v>
      </c>
      <c r="G85" s="8">
        <f t="shared" si="19"/>
        <v>1.8890200708382526E-2</v>
      </c>
      <c r="H85" s="8">
        <f t="shared" si="20"/>
        <v>8.3798882681564244E-3</v>
      </c>
      <c r="I85" s="8">
        <f t="shared" si="21"/>
        <v>6.7911714770797965E-2</v>
      </c>
      <c r="J85" s="8">
        <f t="shared" si="22"/>
        <v>1.0050251256281407E-2</v>
      </c>
      <c r="K85" s="8">
        <f t="shared" si="25"/>
        <v>1.5</v>
      </c>
      <c r="L85" s="8">
        <f t="shared" si="26"/>
        <v>0</v>
      </c>
      <c r="M85" s="8">
        <f t="shared" si="23"/>
        <v>2.8335301062573787E-2</v>
      </c>
      <c r="N85" s="16">
        <f t="shared" si="24"/>
        <v>0</v>
      </c>
    </row>
    <row r="86" spans="1:14" ht="25.5" x14ac:dyDescent="0.2">
      <c r="A86" s="45"/>
      <c r="B86" s="35" t="s">
        <v>73</v>
      </c>
      <c r="C86" s="32">
        <v>77</v>
      </c>
      <c r="D86" s="7">
        <v>53</v>
      </c>
      <c r="E86" s="7">
        <v>24</v>
      </c>
      <c r="F86" s="7">
        <v>26</v>
      </c>
      <c r="G86" s="8">
        <f t="shared" si="19"/>
        <v>9.0909090909090912E-2</v>
      </c>
      <c r="H86" s="8">
        <f t="shared" si="20"/>
        <v>7.4022346368715089E-2</v>
      </c>
      <c r="I86" s="8">
        <f t="shared" si="21"/>
        <v>4.074702886247878E-2</v>
      </c>
      <c r="J86" s="8">
        <f t="shared" si="22"/>
        <v>4.3551088777219429E-2</v>
      </c>
      <c r="K86" s="8">
        <f t="shared" si="25"/>
        <v>-0.68831168831168832</v>
      </c>
      <c r="L86" s="8">
        <f t="shared" si="26"/>
        <v>-0.50943396226415094</v>
      </c>
      <c r="M86" s="8">
        <f t="shared" si="23"/>
        <v>-6.2573789846517125E-2</v>
      </c>
      <c r="N86" s="16">
        <f t="shared" si="24"/>
        <v>-3.7709497206703912E-2</v>
      </c>
    </row>
    <row r="87" spans="1:14" x14ac:dyDescent="0.2">
      <c r="A87" s="45"/>
      <c r="B87" s="35" t="s">
        <v>74</v>
      </c>
      <c r="C87" s="32">
        <v>0</v>
      </c>
      <c r="D87" s="7">
        <v>0</v>
      </c>
      <c r="E87" s="7">
        <v>0</v>
      </c>
      <c r="F87" s="7">
        <v>0</v>
      </c>
      <c r="G87" s="8" t="str">
        <f t="shared" si="19"/>
        <v/>
      </c>
      <c r="H87" s="8" t="str">
        <f t="shared" si="20"/>
        <v/>
      </c>
      <c r="I87" s="8" t="str">
        <f t="shared" si="21"/>
        <v/>
      </c>
      <c r="J87" s="8" t="str">
        <f t="shared" si="22"/>
        <v/>
      </c>
      <c r="K87" s="8" t="str">
        <f t="shared" si="25"/>
        <v xml:space="preserve"> </v>
      </c>
      <c r="L87" s="8" t="str">
        <f t="shared" si="26"/>
        <v xml:space="preserve"> </v>
      </c>
      <c r="M87" s="8" t="str">
        <f t="shared" si="23"/>
        <v/>
      </c>
      <c r="N87" s="16" t="str">
        <f t="shared" si="24"/>
        <v/>
      </c>
    </row>
    <row r="88" spans="1:14" x14ac:dyDescent="0.2">
      <c r="A88" s="45"/>
      <c r="B88" s="35" t="s">
        <v>75</v>
      </c>
      <c r="C88" s="32">
        <v>1</v>
      </c>
      <c r="D88" s="7">
        <v>0</v>
      </c>
      <c r="E88" s="7">
        <v>2</v>
      </c>
      <c r="F88" s="7">
        <v>1</v>
      </c>
      <c r="G88" s="8">
        <f t="shared" si="19"/>
        <v>1.1806375442739079E-3</v>
      </c>
      <c r="H88" s="8" t="str">
        <f t="shared" si="20"/>
        <v/>
      </c>
      <c r="I88" s="8">
        <f t="shared" si="21"/>
        <v>3.3955857385398981E-3</v>
      </c>
      <c r="J88" s="8">
        <f t="shared" si="22"/>
        <v>1.6750418760469012E-3</v>
      </c>
      <c r="K88" s="8">
        <f t="shared" si="25"/>
        <v>1</v>
      </c>
      <c r="L88" s="8">
        <f t="shared" si="26"/>
        <v>1</v>
      </c>
      <c r="M88" s="8">
        <f t="shared" si="23"/>
        <v>1.1806375442739079E-3</v>
      </c>
      <c r="N88" s="16" t="str">
        <f t="shared" si="24"/>
        <v/>
      </c>
    </row>
    <row r="89" spans="1:14" ht="23.25" customHeight="1" x14ac:dyDescent="0.2">
      <c r="A89" s="45" t="s">
        <v>76</v>
      </c>
      <c r="B89" s="35" t="s">
        <v>77</v>
      </c>
      <c r="C89" s="32">
        <v>0</v>
      </c>
      <c r="D89" s="7">
        <v>0</v>
      </c>
      <c r="E89" s="7">
        <v>0</v>
      </c>
      <c r="F89" s="7">
        <v>0</v>
      </c>
      <c r="G89" s="8" t="str">
        <f t="shared" si="19"/>
        <v/>
      </c>
      <c r="H89" s="8" t="str">
        <f t="shared" si="20"/>
        <v/>
      </c>
      <c r="I89" s="8" t="str">
        <f t="shared" si="21"/>
        <v/>
      </c>
      <c r="J89" s="8" t="str">
        <f t="shared" si="22"/>
        <v/>
      </c>
      <c r="K89" s="8" t="str">
        <f t="shared" si="25"/>
        <v xml:space="preserve"> </v>
      </c>
      <c r="L89" s="8" t="str">
        <f t="shared" si="26"/>
        <v xml:space="preserve"> </v>
      </c>
      <c r="M89" s="8" t="str">
        <f t="shared" si="23"/>
        <v/>
      </c>
      <c r="N89" s="16" t="str">
        <f t="shared" si="24"/>
        <v/>
      </c>
    </row>
    <row r="90" spans="1:14" ht="26.25" customHeight="1" x14ac:dyDescent="0.2">
      <c r="A90" s="45"/>
      <c r="B90" s="35" t="s">
        <v>78</v>
      </c>
      <c r="C90" s="32">
        <v>0</v>
      </c>
      <c r="D90" s="7">
        <v>0</v>
      </c>
      <c r="E90" s="7">
        <v>0</v>
      </c>
      <c r="F90" s="7">
        <v>0</v>
      </c>
      <c r="G90" s="8" t="str">
        <f t="shared" si="19"/>
        <v/>
      </c>
      <c r="H90" s="8" t="str">
        <f t="shared" si="20"/>
        <v/>
      </c>
      <c r="I90" s="8" t="str">
        <f t="shared" si="21"/>
        <v/>
      </c>
      <c r="J90" s="8" t="str">
        <f t="shared" si="22"/>
        <v/>
      </c>
      <c r="K90" s="8" t="str">
        <f t="shared" si="25"/>
        <v xml:space="preserve"> </v>
      </c>
      <c r="L90" s="8" t="str">
        <f t="shared" si="26"/>
        <v xml:space="preserve"> </v>
      </c>
      <c r="M90" s="8" t="str">
        <f t="shared" si="23"/>
        <v/>
      </c>
      <c r="N90" s="16" t="str">
        <f t="shared" si="24"/>
        <v/>
      </c>
    </row>
    <row r="91" spans="1:14" x14ac:dyDescent="0.2">
      <c r="A91" s="45"/>
      <c r="B91" s="35" t="s">
        <v>79</v>
      </c>
      <c r="C91" s="32">
        <v>1</v>
      </c>
      <c r="D91" s="7">
        <v>5</v>
      </c>
      <c r="E91" s="7">
        <v>1</v>
      </c>
      <c r="F91" s="7">
        <v>3</v>
      </c>
      <c r="G91" s="8">
        <f t="shared" si="19"/>
        <v>1.1806375442739079E-3</v>
      </c>
      <c r="H91" s="8">
        <f t="shared" si="20"/>
        <v>6.9832402234636867E-3</v>
      </c>
      <c r="I91" s="8">
        <f t="shared" si="21"/>
        <v>1.697792869269949E-3</v>
      </c>
      <c r="J91" s="8">
        <f t="shared" si="22"/>
        <v>5.0251256281407036E-3</v>
      </c>
      <c r="K91" s="8">
        <f t="shared" si="25"/>
        <v>0</v>
      </c>
      <c r="L91" s="8">
        <f t="shared" si="26"/>
        <v>-0.4</v>
      </c>
      <c r="M91" s="8">
        <f t="shared" si="23"/>
        <v>0</v>
      </c>
      <c r="N91" s="16">
        <f t="shared" si="24"/>
        <v>-2.7932960893854749E-3</v>
      </c>
    </row>
    <row r="92" spans="1:14" x14ac:dyDescent="0.2">
      <c r="A92" s="45"/>
      <c r="B92" s="35" t="s">
        <v>80</v>
      </c>
      <c r="C92" s="32">
        <v>2</v>
      </c>
      <c r="D92" s="7">
        <v>1</v>
      </c>
      <c r="E92" s="7">
        <v>1</v>
      </c>
      <c r="F92" s="7">
        <v>0</v>
      </c>
      <c r="G92" s="8">
        <f t="shared" si="19"/>
        <v>2.3612750885478157E-3</v>
      </c>
      <c r="H92" s="8">
        <f t="shared" si="20"/>
        <v>1.3966480446927375E-3</v>
      </c>
      <c r="I92" s="8">
        <f t="shared" si="21"/>
        <v>1.697792869269949E-3</v>
      </c>
      <c r="J92" s="8" t="str">
        <f t="shared" si="22"/>
        <v/>
      </c>
      <c r="K92" s="8">
        <f t="shared" si="25"/>
        <v>-0.5</v>
      </c>
      <c r="L92" s="8">
        <f t="shared" si="26"/>
        <v>-1</v>
      </c>
      <c r="M92" s="8">
        <f t="shared" si="23"/>
        <v>-1.1806375442739079E-3</v>
      </c>
      <c r="N92" s="16">
        <f t="shared" si="24"/>
        <v>-1.3966480446927375E-3</v>
      </c>
    </row>
    <row r="93" spans="1:14" x14ac:dyDescent="0.2">
      <c r="A93" s="45"/>
      <c r="B93" s="35" t="s">
        <v>81</v>
      </c>
      <c r="C93" s="32">
        <v>4</v>
      </c>
      <c r="D93" s="7">
        <v>8</v>
      </c>
      <c r="E93" s="7">
        <v>1</v>
      </c>
      <c r="F93" s="7">
        <v>5</v>
      </c>
      <c r="G93" s="8">
        <f t="shared" si="19"/>
        <v>4.7225501770956314E-3</v>
      </c>
      <c r="H93" s="8">
        <f t="shared" si="20"/>
        <v>1.11731843575419E-2</v>
      </c>
      <c r="I93" s="8">
        <f t="shared" si="21"/>
        <v>1.697792869269949E-3</v>
      </c>
      <c r="J93" s="8">
        <f t="shared" si="22"/>
        <v>8.3752093802345051E-3</v>
      </c>
      <c r="K93" s="8">
        <f t="shared" si="25"/>
        <v>-0.75</v>
      </c>
      <c r="L93" s="8">
        <f t="shared" si="26"/>
        <v>-0.375</v>
      </c>
      <c r="M93" s="8">
        <f t="shared" si="23"/>
        <v>-3.5419126328217233E-3</v>
      </c>
      <c r="N93" s="16">
        <f t="shared" si="24"/>
        <v>-4.1899441340782122E-3</v>
      </c>
    </row>
    <row r="94" spans="1:14" x14ac:dyDescent="0.2">
      <c r="A94" s="45"/>
      <c r="B94" s="35" t="s">
        <v>82</v>
      </c>
      <c r="C94" s="32">
        <v>0</v>
      </c>
      <c r="D94" s="7">
        <v>0</v>
      </c>
      <c r="E94" s="7">
        <v>0</v>
      </c>
      <c r="F94" s="7">
        <v>0</v>
      </c>
      <c r="G94" s="8" t="str">
        <f t="shared" si="19"/>
        <v/>
      </c>
      <c r="H94" s="8" t="str">
        <f t="shared" si="20"/>
        <v/>
      </c>
      <c r="I94" s="8" t="str">
        <f t="shared" si="21"/>
        <v/>
      </c>
      <c r="J94" s="8" t="str">
        <f t="shared" si="22"/>
        <v/>
      </c>
      <c r="K94" s="8" t="str">
        <f t="shared" si="25"/>
        <v xml:space="preserve"> </v>
      </c>
      <c r="L94" s="8" t="str">
        <f t="shared" si="26"/>
        <v xml:space="preserve"> </v>
      </c>
      <c r="M94" s="8" t="str">
        <f t="shared" si="23"/>
        <v/>
      </c>
      <c r="N94" s="16" t="str">
        <f t="shared" si="24"/>
        <v/>
      </c>
    </row>
    <row r="95" spans="1:14" x14ac:dyDescent="0.2">
      <c r="A95" s="45" t="s">
        <v>76</v>
      </c>
      <c r="B95" s="35" t="s">
        <v>83</v>
      </c>
      <c r="C95" s="32">
        <v>0</v>
      </c>
      <c r="D95" s="7">
        <v>0</v>
      </c>
      <c r="E95" s="7">
        <v>0</v>
      </c>
      <c r="F95" s="7">
        <v>0</v>
      </c>
      <c r="G95" s="8" t="str">
        <f t="shared" si="19"/>
        <v/>
      </c>
      <c r="H95" s="8" t="str">
        <f t="shared" si="20"/>
        <v/>
      </c>
      <c r="I95" s="8" t="str">
        <f t="shared" si="21"/>
        <v/>
      </c>
      <c r="J95" s="8" t="str">
        <f t="shared" si="22"/>
        <v/>
      </c>
      <c r="K95" s="8" t="str">
        <f t="shared" si="25"/>
        <v xml:space="preserve"> </v>
      </c>
      <c r="L95" s="8" t="str">
        <f t="shared" si="26"/>
        <v xml:space="preserve"> </v>
      </c>
      <c r="M95" s="8" t="str">
        <f t="shared" si="23"/>
        <v/>
      </c>
      <c r="N95" s="16" t="str">
        <f t="shared" si="24"/>
        <v/>
      </c>
    </row>
    <row r="96" spans="1:14" x14ac:dyDescent="0.2">
      <c r="A96" s="45" t="s">
        <v>76</v>
      </c>
      <c r="B96" s="35" t="s">
        <v>84</v>
      </c>
      <c r="C96" s="32">
        <v>0</v>
      </c>
      <c r="D96" s="7">
        <v>0</v>
      </c>
      <c r="E96" s="7">
        <v>0</v>
      </c>
      <c r="F96" s="7">
        <v>0</v>
      </c>
      <c r="G96" s="8" t="str">
        <f t="shared" si="19"/>
        <v/>
      </c>
      <c r="H96" s="8" t="str">
        <f t="shared" si="20"/>
        <v/>
      </c>
      <c r="I96" s="8" t="str">
        <f t="shared" si="21"/>
        <v/>
      </c>
      <c r="J96" s="8" t="str">
        <f t="shared" si="22"/>
        <v/>
      </c>
      <c r="K96" s="8" t="str">
        <f t="shared" si="25"/>
        <v xml:space="preserve"> </v>
      </c>
      <c r="L96" s="8" t="str">
        <f t="shared" si="26"/>
        <v xml:space="preserve"> </v>
      </c>
      <c r="M96" s="8" t="str">
        <f t="shared" si="23"/>
        <v/>
      </c>
      <c r="N96" s="16" t="str">
        <f t="shared" si="24"/>
        <v/>
      </c>
    </row>
    <row r="97" spans="1:14" x14ac:dyDescent="0.2">
      <c r="A97" s="45"/>
      <c r="B97" s="35" t="s">
        <v>85</v>
      </c>
      <c r="C97" s="32">
        <v>12</v>
      </c>
      <c r="D97" s="7">
        <v>6</v>
      </c>
      <c r="E97" s="7">
        <v>8</v>
      </c>
      <c r="F97" s="7">
        <v>1</v>
      </c>
      <c r="G97" s="8">
        <f t="shared" si="19"/>
        <v>1.4167650531286895E-2</v>
      </c>
      <c r="H97" s="8">
        <f t="shared" si="20"/>
        <v>8.3798882681564244E-3</v>
      </c>
      <c r="I97" s="8">
        <f t="shared" si="21"/>
        <v>1.3582342954159592E-2</v>
      </c>
      <c r="J97" s="8">
        <f t="shared" si="22"/>
        <v>1.6750418760469012E-3</v>
      </c>
      <c r="K97" s="8">
        <f t="shared" si="25"/>
        <v>-0.33333333333333331</v>
      </c>
      <c r="L97" s="8">
        <f t="shared" si="26"/>
        <v>-0.83333333333333337</v>
      </c>
      <c r="M97" s="8">
        <f t="shared" si="23"/>
        <v>-4.7225501770956314E-3</v>
      </c>
      <c r="N97" s="16">
        <f t="shared" si="24"/>
        <v>-6.9832402234636876E-3</v>
      </c>
    </row>
    <row r="98" spans="1:14" x14ac:dyDescent="0.2">
      <c r="A98" s="45"/>
      <c r="B98" s="35" t="s">
        <v>86</v>
      </c>
      <c r="C98" s="32">
        <v>0</v>
      </c>
      <c r="D98" s="7">
        <v>0</v>
      </c>
      <c r="E98" s="7">
        <v>0</v>
      </c>
      <c r="F98" s="7">
        <v>0</v>
      </c>
      <c r="G98" s="8" t="str">
        <f t="shared" si="19"/>
        <v/>
      </c>
      <c r="H98" s="8" t="str">
        <f t="shared" si="20"/>
        <v/>
      </c>
      <c r="I98" s="8" t="str">
        <f t="shared" si="21"/>
        <v/>
      </c>
      <c r="J98" s="8" t="str">
        <f t="shared" si="22"/>
        <v/>
      </c>
      <c r="K98" s="8" t="str">
        <f t="shared" si="25"/>
        <v xml:space="preserve"> </v>
      </c>
      <c r="L98" s="8" t="str">
        <f t="shared" si="26"/>
        <v xml:space="preserve"> </v>
      </c>
      <c r="M98" s="8" t="str">
        <f t="shared" si="23"/>
        <v/>
      </c>
      <c r="N98" s="16" t="str">
        <f t="shared" si="24"/>
        <v/>
      </c>
    </row>
    <row r="99" spans="1:14" x14ac:dyDescent="0.2">
      <c r="A99" s="45"/>
      <c r="B99" s="35" t="s">
        <v>87</v>
      </c>
      <c r="C99" s="32">
        <v>38</v>
      </c>
      <c r="D99" s="7">
        <v>26</v>
      </c>
      <c r="E99" s="7">
        <v>3</v>
      </c>
      <c r="F99" s="7">
        <v>8</v>
      </c>
      <c r="G99" s="8">
        <f t="shared" si="19"/>
        <v>4.4864226682408498E-2</v>
      </c>
      <c r="H99" s="8">
        <f t="shared" si="20"/>
        <v>3.6312849162011177E-2</v>
      </c>
      <c r="I99" s="8">
        <f t="shared" si="21"/>
        <v>5.0933786078098476E-3</v>
      </c>
      <c r="J99" s="8">
        <f t="shared" si="22"/>
        <v>1.340033500837521E-2</v>
      </c>
      <c r="K99" s="8">
        <f t="shared" si="25"/>
        <v>-0.92105263157894735</v>
      </c>
      <c r="L99" s="8">
        <f t="shared" si="26"/>
        <v>-0.69230769230769229</v>
      </c>
      <c r="M99" s="8">
        <f t="shared" si="23"/>
        <v>-4.1322314049586771E-2</v>
      </c>
      <c r="N99" s="16">
        <f t="shared" si="24"/>
        <v>-2.5139664804469275E-2</v>
      </c>
    </row>
    <row r="100" spans="1:14" x14ac:dyDescent="0.2">
      <c r="A100" s="45"/>
      <c r="B100" s="35" t="s">
        <v>88</v>
      </c>
      <c r="C100" s="32">
        <v>35</v>
      </c>
      <c r="D100" s="7">
        <v>9</v>
      </c>
      <c r="E100" s="7">
        <v>56</v>
      </c>
      <c r="F100" s="7">
        <v>39</v>
      </c>
      <c r="G100" s="8">
        <f t="shared" si="19"/>
        <v>4.1322314049586778E-2</v>
      </c>
      <c r="H100" s="8">
        <f t="shared" si="20"/>
        <v>1.2569832402234637E-2</v>
      </c>
      <c r="I100" s="8">
        <f t="shared" si="21"/>
        <v>9.5076400679117143E-2</v>
      </c>
      <c r="J100" s="8">
        <f t="shared" si="22"/>
        <v>6.5326633165829151E-2</v>
      </c>
      <c r="K100" s="8">
        <f t="shared" si="25"/>
        <v>0.6</v>
      </c>
      <c r="L100" s="8">
        <f t="shared" si="26"/>
        <v>3.3333333333333335</v>
      </c>
      <c r="M100" s="8">
        <f t="shared" si="23"/>
        <v>2.4793388429752067E-2</v>
      </c>
      <c r="N100" s="16">
        <f t="shared" si="24"/>
        <v>4.1899441340782127E-2</v>
      </c>
    </row>
    <row r="101" spans="1:14" x14ac:dyDescent="0.2">
      <c r="A101" s="45"/>
      <c r="B101" s="35" t="s">
        <v>89</v>
      </c>
      <c r="C101" s="32">
        <v>0</v>
      </c>
      <c r="D101" s="7">
        <v>0</v>
      </c>
      <c r="E101" s="7">
        <v>2</v>
      </c>
      <c r="F101" s="7">
        <v>3</v>
      </c>
      <c r="G101" s="8" t="str">
        <f t="shared" si="19"/>
        <v/>
      </c>
      <c r="H101" s="8" t="str">
        <f t="shared" si="20"/>
        <v/>
      </c>
      <c r="I101" s="8">
        <f t="shared" si="21"/>
        <v>3.3955857385398981E-3</v>
      </c>
      <c r="J101" s="8">
        <f t="shared" si="22"/>
        <v>5.0251256281407036E-3</v>
      </c>
      <c r="K101" s="8">
        <f t="shared" si="25"/>
        <v>1</v>
      </c>
      <c r="L101" s="8">
        <f t="shared" si="26"/>
        <v>1</v>
      </c>
      <c r="M101" s="8" t="str">
        <f t="shared" si="23"/>
        <v/>
      </c>
      <c r="N101" s="16" t="str">
        <f t="shared" si="24"/>
        <v/>
      </c>
    </row>
    <row r="102" spans="1:14" x14ac:dyDescent="0.2">
      <c r="A102" s="45" t="s">
        <v>76</v>
      </c>
      <c r="B102" s="35" t="s">
        <v>90</v>
      </c>
      <c r="C102" s="32">
        <v>0</v>
      </c>
      <c r="D102" s="7">
        <v>0</v>
      </c>
      <c r="E102" s="7">
        <v>0</v>
      </c>
      <c r="F102" s="7">
        <v>0</v>
      </c>
      <c r="G102" s="8" t="str">
        <f t="shared" si="19"/>
        <v/>
      </c>
      <c r="H102" s="8" t="str">
        <f t="shared" si="20"/>
        <v/>
      </c>
      <c r="I102" s="8" t="str">
        <f t="shared" si="21"/>
        <v/>
      </c>
      <c r="J102" s="8" t="str">
        <f t="shared" si="22"/>
        <v/>
      </c>
      <c r="K102" s="8" t="str">
        <f t="shared" si="25"/>
        <v xml:space="preserve"> </v>
      </c>
      <c r="L102" s="8" t="str">
        <f t="shared" si="26"/>
        <v xml:space="preserve"> </v>
      </c>
      <c r="M102" s="8" t="str">
        <f t="shared" si="23"/>
        <v/>
      </c>
      <c r="N102" s="16" t="str">
        <f t="shared" si="24"/>
        <v/>
      </c>
    </row>
    <row r="103" spans="1:14" x14ac:dyDescent="0.2">
      <c r="A103" s="45"/>
      <c r="B103" s="35" t="s">
        <v>91</v>
      </c>
      <c r="C103" s="32">
        <v>11</v>
      </c>
      <c r="D103" s="7">
        <v>33</v>
      </c>
      <c r="E103" s="7">
        <v>6</v>
      </c>
      <c r="F103" s="7">
        <v>31</v>
      </c>
      <c r="G103" s="8">
        <f t="shared" si="19"/>
        <v>1.2987012987012988E-2</v>
      </c>
      <c r="H103" s="8">
        <f t="shared" si="20"/>
        <v>4.6089385474860335E-2</v>
      </c>
      <c r="I103" s="8">
        <f t="shared" si="21"/>
        <v>1.0186757215619695E-2</v>
      </c>
      <c r="J103" s="8">
        <f t="shared" si="22"/>
        <v>5.1926298157453935E-2</v>
      </c>
      <c r="K103" s="8">
        <f t="shared" si="25"/>
        <v>-0.45454545454545453</v>
      </c>
      <c r="L103" s="8">
        <f t="shared" si="26"/>
        <v>-6.0606060606060608E-2</v>
      </c>
      <c r="M103" s="8">
        <f t="shared" si="23"/>
        <v>-5.9031877213695395E-3</v>
      </c>
      <c r="N103" s="16">
        <f t="shared" si="24"/>
        <v>-2.7932960893854749E-3</v>
      </c>
    </row>
    <row r="104" spans="1:14" x14ac:dyDescent="0.2">
      <c r="A104" s="45"/>
      <c r="B104" s="35" t="s">
        <v>92</v>
      </c>
      <c r="C104" s="32">
        <v>0</v>
      </c>
      <c r="D104" s="7">
        <v>13</v>
      </c>
      <c r="E104" s="7">
        <v>1</v>
      </c>
      <c r="F104" s="7">
        <v>3</v>
      </c>
      <c r="G104" s="8" t="str">
        <f t="shared" si="19"/>
        <v/>
      </c>
      <c r="H104" s="8">
        <f t="shared" si="20"/>
        <v>1.8156424581005588E-2</v>
      </c>
      <c r="I104" s="8">
        <f t="shared" si="21"/>
        <v>1.697792869269949E-3</v>
      </c>
      <c r="J104" s="8">
        <f t="shared" si="22"/>
        <v>5.0251256281407036E-3</v>
      </c>
      <c r="K104" s="8">
        <f t="shared" si="25"/>
        <v>1</v>
      </c>
      <c r="L104" s="8">
        <f t="shared" si="26"/>
        <v>-0.76923076923076927</v>
      </c>
      <c r="M104" s="8" t="str">
        <f t="shared" si="23"/>
        <v/>
      </c>
      <c r="N104" s="16">
        <f t="shared" si="24"/>
        <v>-1.3966480446927377E-2</v>
      </c>
    </row>
    <row r="105" spans="1:14" x14ac:dyDescent="0.2">
      <c r="A105" s="45"/>
      <c r="B105" s="35" t="s">
        <v>93</v>
      </c>
      <c r="C105" s="32">
        <v>6</v>
      </c>
      <c r="D105" s="7">
        <v>23</v>
      </c>
      <c r="E105" s="7">
        <v>2</v>
      </c>
      <c r="F105" s="7">
        <v>11</v>
      </c>
      <c r="G105" s="8">
        <f t="shared" si="19"/>
        <v>7.0838252656434475E-3</v>
      </c>
      <c r="H105" s="8">
        <f t="shared" si="20"/>
        <v>3.2122905027932962E-2</v>
      </c>
      <c r="I105" s="8">
        <f t="shared" si="21"/>
        <v>3.3955857385398981E-3</v>
      </c>
      <c r="J105" s="8">
        <f t="shared" si="22"/>
        <v>1.8425460636515914E-2</v>
      </c>
      <c r="K105" s="8">
        <f t="shared" si="25"/>
        <v>-0.66666666666666663</v>
      </c>
      <c r="L105" s="8">
        <f t="shared" si="26"/>
        <v>-0.52173913043478259</v>
      </c>
      <c r="M105" s="8">
        <f t="shared" si="23"/>
        <v>-4.7225501770956314E-3</v>
      </c>
      <c r="N105" s="16">
        <f t="shared" si="24"/>
        <v>-1.6759776536312849E-2</v>
      </c>
    </row>
    <row r="106" spans="1:14" x14ac:dyDescent="0.2">
      <c r="A106" s="45"/>
      <c r="B106" s="35" t="s">
        <v>94</v>
      </c>
      <c r="C106" s="32">
        <v>7</v>
      </c>
      <c r="D106" s="7">
        <v>12</v>
      </c>
      <c r="E106" s="7">
        <v>2</v>
      </c>
      <c r="F106" s="7">
        <v>6</v>
      </c>
      <c r="G106" s="8">
        <f t="shared" si="19"/>
        <v>8.2644628099173556E-3</v>
      </c>
      <c r="H106" s="8">
        <f t="shared" si="20"/>
        <v>1.6759776536312849E-2</v>
      </c>
      <c r="I106" s="8">
        <f t="shared" si="21"/>
        <v>3.3955857385398981E-3</v>
      </c>
      <c r="J106" s="8">
        <f t="shared" si="22"/>
        <v>1.0050251256281407E-2</v>
      </c>
      <c r="K106" s="8">
        <f t="shared" si="25"/>
        <v>-0.7142857142857143</v>
      </c>
      <c r="L106" s="8">
        <f t="shared" si="26"/>
        <v>-0.5</v>
      </c>
      <c r="M106" s="8">
        <f t="shared" si="23"/>
        <v>-5.9031877213695395E-3</v>
      </c>
      <c r="N106" s="16">
        <f t="shared" si="24"/>
        <v>-8.3798882681564244E-3</v>
      </c>
    </row>
    <row r="107" spans="1:14" x14ac:dyDescent="0.2">
      <c r="A107" s="45"/>
      <c r="B107" s="35" t="s">
        <v>95</v>
      </c>
      <c r="C107" s="32">
        <v>4</v>
      </c>
      <c r="D107" s="7">
        <v>6</v>
      </c>
      <c r="E107" s="7">
        <v>5</v>
      </c>
      <c r="F107" s="7">
        <v>5</v>
      </c>
      <c r="G107" s="8">
        <f t="shared" si="19"/>
        <v>4.7225501770956314E-3</v>
      </c>
      <c r="H107" s="8">
        <f t="shared" si="20"/>
        <v>8.3798882681564244E-3</v>
      </c>
      <c r="I107" s="8">
        <f t="shared" si="21"/>
        <v>8.4889643463497456E-3</v>
      </c>
      <c r="J107" s="8">
        <f t="shared" si="22"/>
        <v>8.3752093802345051E-3</v>
      </c>
      <c r="K107" s="8">
        <f t="shared" si="25"/>
        <v>0.25</v>
      </c>
      <c r="L107" s="8">
        <f t="shared" si="26"/>
        <v>-0.16666666666666666</v>
      </c>
      <c r="M107" s="8">
        <f t="shared" si="23"/>
        <v>1.1806375442739079E-3</v>
      </c>
      <c r="N107" s="16">
        <f t="shared" si="24"/>
        <v>-1.3966480446927373E-3</v>
      </c>
    </row>
    <row r="108" spans="1:14" x14ac:dyDescent="0.2">
      <c r="A108" s="45"/>
      <c r="B108" s="35" t="s">
        <v>96</v>
      </c>
      <c r="C108" s="32">
        <v>3</v>
      </c>
      <c r="D108" s="7">
        <v>7</v>
      </c>
      <c r="E108" s="7">
        <v>1</v>
      </c>
      <c r="F108" s="7">
        <v>7</v>
      </c>
      <c r="G108" s="8">
        <f t="shared" si="19"/>
        <v>3.5419126328217238E-3</v>
      </c>
      <c r="H108" s="8">
        <f t="shared" si="20"/>
        <v>9.7765363128491621E-3</v>
      </c>
      <c r="I108" s="8">
        <f t="shared" si="21"/>
        <v>1.697792869269949E-3</v>
      </c>
      <c r="J108" s="8">
        <f t="shared" si="22"/>
        <v>1.1725293132328308E-2</v>
      </c>
      <c r="K108" s="8">
        <f t="shared" si="25"/>
        <v>-0.66666666666666663</v>
      </c>
      <c r="L108" s="8">
        <f t="shared" si="26"/>
        <v>0</v>
      </c>
      <c r="M108" s="8">
        <f t="shared" si="23"/>
        <v>-2.3612750885478157E-3</v>
      </c>
      <c r="N108" s="16">
        <f t="shared" si="24"/>
        <v>0</v>
      </c>
    </row>
    <row r="109" spans="1:14" x14ac:dyDescent="0.2">
      <c r="A109" s="45"/>
      <c r="B109" s="35" t="s">
        <v>97</v>
      </c>
      <c r="C109" s="32">
        <v>0</v>
      </c>
      <c r="D109" s="7">
        <v>2</v>
      </c>
      <c r="E109" s="7">
        <v>0</v>
      </c>
      <c r="F109" s="7">
        <v>0</v>
      </c>
      <c r="G109" s="8" t="str">
        <f t="shared" si="19"/>
        <v/>
      </c>
      <c r="H109" s="8">
        <f t="shared" si="20"/>
        <v>2.7932960893854749E-3</v>
      </c>
      <c r="I109" s="8" t="str">
        <f t="shared" si="21"/>
        <v/>
      </c>
      <c r="J109" s="8" t="str">
        <f t="shared" si="22"/>
        <v/>
      </c>
      <c r="K109" s="8" t="str">
        <f t="shared" si="25"/>
        <v xml:space="preserve"> </v>
      </c>
      <c r="L109" s="8">
        <f t="shared" si="26"/>
        <v>-1</v>
      </c>
      <c r="M109" s="8" t="str">
        <f t="shared" si="23"/>
        <v/>
      </c>
      <c r="N109" s="16">
        <f t="shared" si="24"/>
        <v>-2.7932960893854749E-3</v>
      </c>
    </row>
    <row r="110" spans="1:14" x14ac:dyDescent="0.2">
      <c r="A110" s="45"/>
      <c r="B110" s="35" t="s">
        <v>98</v>
      </c>
      <c r="C110" s="32">
        <v>0</v>
      </c>
      <c r="D110" s="7">
        <v>0</v>
      </c>
      <c r="E110" s="7">
        <v>0</v>
      </c>
      <c r="F110" s="7">
        <v>0</v>
      </c>
      <c r="G110" s="8" t="str">
        <f t="shared" si="19"/>
        <v/>
      </c>
      <c r="H110" s="8" t="str">
        <f t="shared" si="20"/>
        <v/>
      </c>
      <c r="I110" s="8" t="str">
        <f t="shared" si="21"/>
        <v/>
      </c>
      <c r="J110" s="8" t="str">
        <f t="shared" si="22"/>
        <v/>
      </c>
      <c r="K110" s="8" t="str">
        <f t="shared" si="25"/>
        <v xml:space="preserve"> </v>
      </c>
      <c r="L110" s="8" t="str">
        <f t="shared" si="26"/>
        <v xml:space="preserve"> </v>
      </c>
      <c r="M110" s="8" t="str">
        <f t="shared" si="23"/>
        <v/>
      </c>
      <c r="N110" s="16" t="str">
        <f t="shared" si="24"/>
        <v/>
      </c>
    </row>
    <row r="111" spans="1:14" x14ac:dyDescent="0.2">
      <c r="A111" s="45"/>
      <c r="B111" s="35" t="s">
        <v>99</v>
      </c>
      <c r="C111" s="32">
        <v>17</v>
      </c>
      <c r="D111" s="7">
        <v>27</v>
      </c>
      <c r="E111" s="7">
        <v>14</v>
      </c>
      <c r="F111" s="7">
        <v>8</v>
      </c>
      <c r="G111" s="8">
        <f t="shared" si="19"/>
        <v>2.0070838252656435E-2</v>
      </c>
      <c r="H111" s="8">
        <f t="shared" si="20"/>
        <v>3.7709497206703912E-2</v>
      </c>
      <c r="I111" s="8">
        <f t="shared" si="21"/>
        <v>2.3769100169779286E-2</v>
      </c>
      <c r="J111" s="8">
        <f t="shared" si="22"/>
        <v>1.340033500837521E-2</v>
      </c>
      <c r="K111" s="8">
        <f t="shared" si="25"/>
        <v>-0.17647058823529413</v>
      </c>
      <c r="L111" s="8">
        <f t="shared" si="26"/>
        <v>-0.70370370370370372</v>
      </c>
      <c r="M111" s="8">
        <f t="shared" si="23"/>
        <v>-3.5419126328217238E-3</v>
      </c>
      <c r="N111" s="16">
        <f t="shared" si="24"/>
        <v>-2.6536312849162014E-2</v>
      </c>
    </row>
    <row r="112" spans="1:14" x14ac:dyDescent="0.2">
      <c r="A112" s="45"/>
      <c r="B112" s="35" t="s">
        <v>100</v>
      </c>
      <c r="C112" s="32">
        <v>1</v>
      </c>
      <c r="D112" s="7">
        <v>0</v>
      </c>
      <c r="E112" s="7">
        <v>0</v>
      </c>
      <c r="F112" s="7">
        <v>0</v>
      </c>
      <c r="G112" s="8">
        <f t="shared" si="19"/>
        <v>1.1806375442739079E-3</v>
      </c>
      <c r="H112" s="8" t="str">
        <f t="shared" si="20"/>
        <v/>
      </c>
      <c r="I112" s="8" t="str">
        <f t="shared" si="21"/>
        <v/>
      </c>
      <c r="J112" s="8" t="str">
        <f t="shared" si="22"/>
        <v/>
      </c>
      <c r="K112" s="8">
        <f t="shared" si="25"/>
        <v>-1</v>
      </c>
      <c r="L112" s="8" t="str">
        <f t="shared" si="26"/>
        <v xml:space="preserve"> </v>
      </c>
      <c r="M112" s="8">
        <f t="shared" si="23"/>
        <v>-1.1806375442739079E-3</v>
      </c>
      <c r="N112" s="16" t="str">
        <f t="shared" si="24"/>
        <v/>
      </c>
    </row>
    <row r="113" spans="1:14" x14ac:dyDescent="0.2">
      <c r="A113" s="45"/>
      <c r="B113" s="35" t="s">
        <v>101</v>
      </c>
      <c r="C113" s="32">
        <v>0</v>
      </c>
      <c r="D113" s="7">
        <v>0</v>
      </c>
      <c r="E113" s="7">
        <v>0</v>
      </c>
      <c r="F113" s="7">
        <v>0</v>
      </c>
      <c r="G113" s="8" t="str">
        <f t="shared" ref="G113:G144" si="27">+IF(C113=0,"",C113/C$81)</f>
        <v/>
      </c>
      <c r="H113" s="8" t="str">
        <f t="shared" ref="H113:H144" si="28">+IF(D113=0,"",D113/D$81)</f>
        <v/>
      </c>
      <c r="I113" s="8" t="str">
        <f t="shared" ref="I113:I144" si="29">+IF(E113=0,"",E113/E$81)</f>
        <v/>
      </c>
      <c r="J113" s="8" t="str">
        <f t="shared" ref="J113:J144" si="30">+IF(F113=0,"",F113/F$81)</f>
        <v/>
      </c>
      <c r="K113" s="8" t="str">
        <f t="shared" si="25"/>
        <v xml:space="preserve"> </v>
      </c>
      <c r="L113" s="8" t="str">
        <f t="shared" si="26"/>
        <v xml:space="preserve"> </v>
      </c>
      <c r="M113" s="8" t="str">
        <f t="shared" ref="M113:M144" si="31">+IF(OR(AND(G113=""),(K113="")),"",G113*K113)</f>
        <v/>
      </c>
      <c r="N113" s="16" t="str">
        <f t="shared" ref="N113:N144" si="32">+IF(OR(AND(H113=""),(L113="")),"",H113*L113)</f>
        <v/>
      </c>
    </row>
    <row r="114" spans="1:14" x14ac:dyDescent="0.2">
      <c r="A114" s="45"/>
      <c r="B114" s="35" t="s">
        <v>102</v>
      </c>
      <c r="C114" s="32">
        <v>0</v>
      </c>
      <c r="D114" s="7">
        <v>1</v>
      </c>
      <c r="E114" s="7">
        <v>0</v>
      </c>
      <c r="F114" s="7">
        <v>0</v>
      </c>
      <c r="G114" s="8" t="str">
        <f t="shared" si="27"/>
        <v/>
      </c>
      <c r="H114" s="8">
        <f t="shared" si="28"/>
        <v>1.3966480446927375E-3</v>
      </c>
      <c r="I114" s="8" t="str">
        <f t="shared" si="29"/>
        <v/>
      </c>
      <c r="J114" s="8" t="str">
        <f t="shared" si="30"/>
        <v/>
      </c>
      <c r="K114" s="8" t="str">
        <f t="shared" ref="K114:K145" si="33">+IF(AND(C114=0,E114=0)," ",IF(C114=0,1,IF(E114=0,-1,(E114-C114)/C114)))</f>
        <v xml:space="preserve"> </v>
      </c>
      <c r="L114" s="8">
        <f t="shared" ref="L114:L145" si="34">+IF(AND(D114=0,F114=0)," ",IF(D114=0,1,IF(F114=0,-1,(F114-D114)/D114)))</f>
        <v>-1</v>
      </c>
      <c r="M114" s="8" t="str">
        <f t="shared" si="31"/>
        <v/>
      </c>
      <c r="N114" s="16">
        <f t="shared" si="32"/>
        <v>-1.3966480446927375E-3</v>
      </c>
    </row>
    <row r="115" spans="1:14" x14ac:dyDescent="0.2">
      <c r="A115" s="45"/>
      <c r="B115" s="35" t="s">
        <v>103</v>
      </c>
      <c r="C115" s="32">
        <v>5</v>
      </c>
      <c r="D115" s="7">
        <v>12</v>
      </c>
      <c r="E115" s="7">
        <v>1</v>
      </c>
      <c r="F115" s="7">
        <v>14</v>
      </c>
      <c r="G115" s="8">
        <f t="shared" si="27"/>
        <v>5.9031877213695395E-3</v>
      </c>
      <c r="H115" s="8">
        <f t="shared" si="28"/>
        <v>1.6759776536312849E-2</v>
      </c>
      <c r="I115" s="8">
        <f t="shared" si="29"/>
        <v>1.697792869269949E-3</v>
      </c>
      <c r="J115" s="8">
        <f t="shared" si="30"/>
        <v>2.3450586264656615E-2</v>
      </c>
      <c r="K115" s="8">
        <f t="shared" si="33"/>
        <v>-0.8</v>
      </c>
      <c r="L115" s="8">
        <f t="shared" si="34"/>
        <v>0.16666666666666666</v>
      </c>
      <c r="M115" s="8">
        <f t="shared" si="31"/>
        <v>-4.7225501770956323E-3</v>
      </c>
      <c r="N115" s="16">
        <f t="shared" si="32"/>
        <v>2.7932960893854745E-3</v>
      </c>
    </row>
    <row r="116" spans="1:14" x14ac:dyDescent="0.2">
      <c r="A116" s="45"/>
      <c r="B116" s="35" t="s">
        <v>104</v>
      </c>
      <c r="C116" s="32">
        <v>19</v>
      </c>
      <c r="D116" s="7">
        <v>9</v>
      </c>
      <c r="E116" s="7">
        <v>7</v>
      </c>
      <c r="F116" s="7">
        <v>4</v>
      </c>
      <c r="G116" s="8">
        <f t="shared" si="27"/>
        <v>2.2432113341204249E-2</v>
      </c>
      <c r="H116" s="8">
        <f t="shared" si="28"/>
        <v>1.2569832402234637E-2</v>
      </c>
      <c r="I116" s="8">
        <f t="shared" si="29"/>
        <v>1.1884550084889643E-2</v>
      </c>
      <c r="J116" s="8">
        <f t="shared" si="30"/>
        <v>6.7001675041876048E-3</v>
      </c>
      <c r="K116" s="8">
        <f t="shared" si="33"/>
        <v>-0.63157894736842102</v>
      </c>
      <c r="L116" s="8">
        <f t="shared" si="34"/>
        <v>-0.55555555555555558</v>
      </c>
      <c r="M116" s="8">
        <f t="shared" si="31"/>
        <v>-1.4167650531286893E-2</v>
      </c>
      <c r="N116" s="16">
        <f t="shared" si="32"/>
        <v>-6.9832402234636876E-3</v>
      </c>
    </row>
    <row r="117" spans="1:14" x14ac:dyDescent="0.2">
      <c r="A117" s="45"/>
      <c r="B117" s="35" t="s">
        <v>105</v>
      </c>
      <c r="C117" s="32">
        <v>0</v>
      </c>
      <c r="D117" s="7">
        <v>0</v>
      </c>
      <c r="E117" s="7">
        <v>0</v>
      </c>
      <c r="F117" s="7">
        <v>0</v>
      </c>
      <c r="G117" s="8" t="str">
        <f t="shared" si="27"/>
        <v/>
      </c>
      <c r="H117" s="8" t="str">
        <f t="shared" si="28"/>
        <v/>
      </c>
      <c r="I117" s="8" t="str">
        <f t="shared" si="29"/>
        <v/>
      </c>
      <c r="J117" s="8" t="str">
        <f t="shared" si="30"/>
        <v/>
      </c>
      <c r="K117" s="8" t="str">
        <f t="shared" si="33"/>
        <v xml:space="preserve"> </v>
      </c>
      <c r="L117" s="8" t="str">
        <f t="shared" si="34"/>
        <v xml:space="preserve"> </v>
      </c>
      <c r="M117" s="8" t="str">
        <f t="shared" si="31"/>
        <v/>
      </c>
      <c r="N117" s="16" t="str">
        <f t="shared" si="32"/>
        <v/>
      </c>
    </row>
    <row r="118" spans="1:14" x14ac:dyDescent="0.2">
      <c r="A118" s="45"/>
      <c r="B118" s="35" t="s">
        <v>106</v>
      </c>
      <c r="C118" s="32">
        <v>6</v>
      </c>
      <c r="D118" s="7">
        <v>12</v>
      </c>
      <c r="E118" s="7">
        <v>4</v>
      </c>
      <c r="F118" s="7">
        <v>13</v>
      </c>
      <c r="G118" s="8">
        <f t="shared" si="27"/>
        <v>7.0838252656434475E-3</v>
      </c>
      <c r="H118" s="8">
        <f t="shared" si="28"/>
        <v>1.6759776536312849E-2</v>
      </c>
      <c r="I118" s="8">
        <f t="shared" si="29"/>
        <v>6.7911714770797962E-3</v>
      </c>
      <c r="J118" s="8">
        <f t="shared" si="30"/>
        <v>2.1775544388609715E-2</v>
      </c>
      <c r="K118" s="8">
        <f t="shared" si="33"/>
        <v>-0.33333333333333331</v>
      </c>
      <c r="L118" s="8">
        <f t="shared" si="34"/>
        <v>8.3333333333333329E-2</v>
      </c>
      <c r="M118" s="8">
        <f t="shared" si="31"/>
        <v>-2.3612750885478157E-3</v>
      </c>
      <c r="N118" s="16">
        <f t="shared" si="32"/>
        <v>1.3966480446927373E-3</v>
      </c>
    </row>
    <row r="119" spans="1:14" x14ac:dyDescent="0.2">
      <c r="A119" s="45"/>
      <c r="B119" s="35" t="s">
        <v>107</v>
      </c>
      <c r="C119" s="32">
        <v>4</v>
      </c>
      <c r="D119" s="7">
        <v>7</v>
      </c>
      <c r="E119" s="7">
        <v>0</v>
      </c>
      <c r="F119" s="7">
        <v>1</v>
      </c>
      <c r="G119" s="8">
        <f t="shared" si="27"/>
        <v>4.7225501770956314E-3</v>
      </c>
      <c r="H119" s="8">
        <f t="shared" si="28"/>
        <v>9.7765363128491621E-3</v>
      </c>
      <c r="I119" s="8" t="str">
        <f t="shared" si="29"/>
        <v/>
      </c>
      <c r="J119" s="8">
        <f t="shared" si="30"/>
        <v>1.6750418760469012E-3</v>
      </c>
      <c r="K119" s="8">
        <f t="shared" si="33"/>
        <v>-1</v>
      </c>
      <c r="L119" s="8">
        <f t="shared" si="34"/>
        <v>-0.8571428571428571</v>
      </c>
      <c r="M119" s="8">
        <f t="shared" si="31"/>
        <v>-4.7225501770956314E-3</v>
      </c>
      <c r="N119" s="16">
        <f t="shared" si="32"/>
        <v>-8.3798882681564244E-3</v>
      </c>
    </row>
    <row r="120" spans="1:14" x14ac:dyDescent="0.2">
      <c r="A120" s="45"/>
      <c r="B120" s="35" t="s">
        <v>108</v>
      </c>
      <c r="C120" s="32">
        <v>0</v>
      </c>
      <c r="D120" s="7">
        <v>0</v>
      </c>
      <c r="E120" s="7">
        <v>0</v>
      </c>
      <c r="F120" s="7">
        <v>0</v>
      </c>
      <c r="G120" s="8" t="str">
        <f t="shared" si="27"/>
        <v/>
      </c>
      <c r="H120" s="8" t="str">
        <f t="shared" si="28"/>
        <v/>
      </c>
      <c r="I120" s="8" t="str">
        <f t="shared" si="29"/>
        <v/>
      </c>
      <c r="J120" s="8" t="str">
        <f t="shared" si="30"/>
        <v/>
      </c>
      <c r="K120" s="8" t="str">
        <f t="shared" si="33"/>
        <v xml:space="preserve"> </v>
      </c>
      <c r="L120" s="8" t="str">
        <f t="shared" si="34"/>
        <v xml:space="preserve"> </v>
      </c>
      <c r="M120" s="8" t="str">
        <f t="shared" si="31"/>
        <v/>
      </c>
      <c r="N120" s="16" t="str">
        <f t="shared" si="32"/>
        <v/>
      </c>
    </row>
    <row r="121" spans="1:14" x14ac:dyDescent="0.2">
      <c r="A121" s="45"/>
      <c r="B121" s="35" t="s">
        <v>109</v>
      </c>
      <c r="C121" s="32">
        <v>0</v>
      </c>
      <c r="D121" s="7">
        <v>1</v>
      </c>
      <c r="E121" s="7">
        <v>1</v>
      </c>
      <c r="F121" s="7">
        <v>1</v>
      </c>
      <c r="G121" s="8" t="str">
        <f t="shared" si="27"/>
        <v/>
      </c>
      <c r="H121" s="8">
        <f t="shared" si="28"/>
        <v>1.3966480446927375E-3</v>
      </c>
      <c r="I121" s="8">
        <f t="shared" si="29"/>
        <v>1.697792869269949E-3</v>
      </c>
      <c r="J121" s="8">
        <f t="shared" si="30"/>
        <v>1.6750418760469012E-3</v>
      </c>
      <c r="K121" s="8">
        <f t="shared" si="33"/>
        <v>1</v>
      </c>
      <c r="L121" s="8">
        <f t="shared" si="34"/>
        <v>0</v>
      </c>
      <c r="M121" s="8" t="str">
        <f t="shared" si="31"/>
        <v/>
      </c>
      <c r="N121" s="16">
        <f t="shared" si="32"/>
        <v>0</v>
      </c>
    </row>
    <row r="122" spans="1:14" x14ac:dyDescent="0.2">
      <c r="A122" s="45"/>
      <c r="B122" s="35" t="s">
        <v>110</v>
      </c>
      <c r="C122" s="32">
        <v>0</v>
      </c>
      <c r="D122" s="7">
        <v>0</v>
      </c>
      <c r="E122" s="7">
        <v>0</v>
      </c>
      <c r="F122" s="7">
        <v>2</v>
      </c>
      <c r="G122" s="8" t="str">
        <f t="shared" si="27"/>
        <v/>
      </c>
      <c r="H122" s="8" t="str">
        <f t="shared" si="28"/>
        <v/>
      </c>
      <c r="I122" s="8" t="str">
        <f t="shared" si="29"/>
        <v/>
      </c>
      <c r="J122" s="8">
        <f t="shared" si="30"/>
        <v>3.3500837520938024E-3</v>
      </c>
      <c r="K122" s="8" t="str">
        <f t="shared" si="33"/>
        <v xml:space="preserve"> </v>
      </c>
      <c r="L122" s="8">
        <f t="shared" si="34"/>
        <v>1</v>
      </c>
      <c r="M122" s="8" t="str">
        <f t="shared" si="31"/>
        <v/>
      </c>
      <c r="N122" s="16" t="str">
        <f t="shared" si="32"/>
        <v/>
      </c>
    </row>
    <row r="123" spans="1:14" x14ac:dyDescent="0.2">
      <c r="A123" s="45"/>
      <c r="B123" s="35" t="s">
        <v>111</v>
      </c>
      <c r="C123" s="32">
        <v>37</v>
      </c>
      <c r="D123" s="7">
        <v>58</v>
      </c>
      <c r="E123" s="7">
        <v>45</v>
      </c>
      <c r="F123" s="7">
        <v>83</v>
      </c>
      <c r="G123" s="8">
        <f t="shared" si="27"/>
        <v>4.3683589138134596E-2</v>
      </c>
      <c r="H123" s="8">
        <f t="shared" si="28"/>
        <v>8.1005586592178769E-2</v>
      </c>
      <c r="I123" s="8">
        <f t="shared" si="29"/>
        <v>7.6400679117147707E-2</v>
      </c>
      <c r="J123" s="8">
        <f t="shared" si="30"/>
        <v>0.13902847571189281</v>
      </c>
      <c r="K123" s="8">
        <f t="shared" si="33"/>
        <v>0.21621621621621623</v>
      </c>
      <c r="L123" s="8">
        <f t="shared" si="34"/>
        <v>0.43103448275862066</v>
      </c>
      <c r="M123" s="8">
        <f t="shared" si="31"/>
        <v>9.4451003541912645E-3</v>
      </c>
      <c r="N123" s="16">
        <f t="shared" si="32"/>
        <v>3.4916201117318434E-2</v>
      </c>
    </row>
    <row r="124" spans="1:14" ht="25.5" x14ac:dyDescent="0.2">
      <c r="A124" s="45"/>
      <c r="B124" s="35" t="s">
        <v>112</v>
      </c>
      <c r="C124" s="32">
        <v>4</v>
      </c>
      <c r="D124" s="7">
        <v>8</v>
      </c>
      <c r="E124" s="7">
        <v>8</v>
      </c>
      <c r="F124" s="7">
        <v>37</v>
      </c>
      <c r="G124" s="8">
        <f t="shared" si="27"/>
        <v>4.7225501770956314E-3</v>
      </c>
      <c r="H124" s="8">
        <f t="shared" si="28"/>
        <v>1.11731843575419E-2</v>
      </c>
      <c r="I124" s="8">
        <f t="shared" si="29"/>
        <v>1.3582342954159592E-2</v>
      </c>
      <c r="J124" s="8">
        <f t="shared" si="30"/>
        <v>6.1976549413735343E-2</v>
      </c>
      <c r="K124" s="8">
        <f t="shared" si="33"/>
        <v>1</v>
      </c>
      <c r="L124" s="8">
        <f t="shared" si="34"/>
        <v>3.625</v>
      </c>
      <c r="M124" s="8">
        <f t="shared" si="31"/>
        <v>4.7225501770956314E-3</v>
      </c>
      <c r="N124" s="16">
        <f t="shared" si="32"/>
        <v>4.0502793296089384E-2</v>
      </c>
    </row>
    <row r="125" spans="1:14" ht="25.5" x14ac:dyDescent="0.2">
      <c r="A125" s="45"/>
      <c r="B125" s="35" t="s">
        <v>113</v>
      </c>
      <c r="C125" s="32">
        <v>110</v>
      </c>
      <c r="D125" s="7">
        <v>140</v>
      </c>
      <c r="E125" s="7">
        <v>36</v>
      </c>
      <c r="F125" s="7">
        <v>49</v>
      </c>
      <c r="G125" s="8">
        <f t="shared" si="27"/>
        <v>0.12987012987012986</v>
      </c>
      <c r="H125" s="8">
        <f t="shared" si="28"/>
        <v>0.19553072625698323</v>
      </c>
      <c r="I125" s="8">
        <f t="shared" si="29"/>
        <v>6.1120543293718167E-2</v>
      </c>
      <c r="J125" s="8">
        <f t="shared" si="30"/>
        <v>8.2077051926298161E-2</v>
      </c>
      <c r="K125" s="8">
        <f t="shared" si="33"/>
        <v>-0.67272727272727273</v>
      </c>
      <c r="L125" s="8">
        <f t="shared" si="34"/>
        <v>-0.65</v>
      </c>
      <c r="M125" s="8">
        <f t="shared" si="31"/>
        <v>-8.7367178276269178E-2</v>
      </c>
      <c r="N125" s="16">
        <f t="shared" si="32"/>
        <v>-0.1270949720670391</v>
      </c>
    </row>
    <row r="126" spans="1:14" x14ac:dyDescent="0.2">
      <c r="A126" s="45"/>
      <c r="B126" s="35" t="s">
        <v>114</v>
      </c>
      <c r="C126" s="32">
        <v>0</v>
      </c>
      <c r="D126" s="7">
        <v>1</v>
      </c>
      <c r="E126" s="7">
        <v>1</v>
      </c>
      <c r="F126" s="7">
        <v>0</v>
      </c>
      <c r="G126" s="8" t="str">
        <f t="shared" si="27"/>
        <v/>
      </c>
      <c r="H126" s="8">
        <f t="shared" si="28"/>
        <v>1.3966480446927375E-3</v>
      </c>
      <c r="I126" s="8">
        <f t="shared" si="29"/>
        <v>1.697792869269949E-3</v>
      </c>
      <c r="J126" s="8" t="str">
        <f t="shared" si="30"/>
        <v/>
      </c>
      <c r="K126" s="8">
        <f t="shared" si="33"/>
        <v>1</v>
      </c>
      <c r="L126" s="8">
        <f t="shared" si="34"/>
        <v>-1</v>
      </c>
      <c r="M126" s="8" t="str">
        <f t="shared" si="31"/>
        <v/>
      </c>
      <c r="N126" s="16">
        <f t="shared" si="32"/>
        <v>-1.3966480446927375E-3</v>
      </c>
    </row>
    <row r="127" spans="1:14" x14ac:dyDescent="0.2">
      <c r="A127" s="45"/>
      <c r="B127" s="35" t="s">
        <v>115</v>
      </c>
      <c r="C127" s="32">
        <v>5</v>
      </c>
      <c r="D127" s="7">
        <v>4</v>
      </c>
      <c r="E127" s="7">
        <v>6</v>
      </c>
      <c r="F127" s="7">
        <v>3</v>
      </c>
      <c r="G127" s="8">
        <f t="shared" si="27"/>
        <v>5.9031877213695395E-3</v>
      </c>
      <c r="H127" s="8">
        <f t="shared" si="28"/>
        <v>5.5865921787709499E-3</v>
      </c>
      <c r="I127" s="8">
        <f t="shared" si="29"/>
        <v>1.0186757215619695E-2</v>
      </c>
      <c r="J127" s="8">
        <f t="shared" si="30"/>
        <v>5.0251256281407036E-3</v>
      </c>
      <c r="K127" s="8">
        <f t="shared" si="33"/>
        <v>0.2</v>
      </c>
      <c r="L127" s="8">
        <f t="shared" si="34"/>
        <v>-0.25</v>
      </c>
      <c r="M127" s="8">
        <f t="shared" si="31"/>
        <v>1.1806375442739081E-3</v>
      </c>
      <c r="N127" s="16">
        <f t="shared" si="32"/>
        <v>-1.3966480446927375E-3</v>
      </c>
    </row>
    <row r="128" spans="1:14" x14ac:dyDescent="0.2">
      <c r="A128" s="45"/>
      <c r="B128" s="35" t="s">
        <v>116</v>
      </c>
      <c r="C128" s="32">
        <v>4</v>
      </c>
      <c r="D128" s="7">
        <v>0</v>
      </c>
      <c r="E128" s="7">
        <v>1</v>
      </c>
      <c r="F128" s="7">
        <v>1</v>
      </c>
      <c r="G128" s="8">
        <f t="shared" si="27"/>
        <v>4.7225501770956314E-3</v>
      </c>
      <c r="H128" s="8" t="str">
        <f t="shared" si="28"/>
        <v/>
      </c>
      <c r="I128" s="8">
        <f t="shared" si="29"/>
        <v>1.697792869269949E-3</v>
      </c>
      <c r="J128" s="8">
        <f t="shared" si="30"/>
        <v>1.6750418760469012E-3</v>
      </c>
      <c r="K128" s="8">
        <f t="shared" si="33"/>
        <v>-0.75</v>
      </c>
      <c r="L128" s="8">
        <f t="shared" si="34"/>
        <v>1</v>
      </c>
      <c r="M128" s="8">
        <f t="shared" si="31"/>
        <v>-3.5419126328217233E-3</v>
      </c>
      <c r="N128" s="16" t="str">
        <f t="shared" si="32"/>
        <v/>
      </c>
    </row>
    <row r="129" spans="1:14" x14ac:dyDescent="0.2">
      <c r="A129" s="45"/>
      <c r="B129" s="35" t="s">
        <v>117</v>
      </c>
      <c r="C129" s="32">
        <v>4</v>
      </c>
      <c r="D129" s="7">
        <v>3</v>
      </c>
      <c r="E129" s="7">
        <v>2</v>
      </c>
      <c r="F129" s="7">
        <v>0</v>
      </c>
      <c r="G129" s="8">
        <f t="shared" si="27"/>
        <v>4.7225501770956314E-3</v>
      </c>
      <c r="H129" s="8">
        <f t="shared" si="28"/>
        <v>4.1899441340782122E-3</v>
      </c>
      <c r="I129" s="8">
        <f t="shared" si="29"/>
        <v>3.3955857385398981E-3</v>
      </c>
      <c r="J129" s="8" t="str">
        <f t="shared" si="30"/>
        <v/>
      </c>
      <c r="K129" s="8">
        <f t="shared" si="33"/>
        <v>-0.5</v>
      </c>
      <c r="L129" s="8">
        <f t="shared" si="34"/>
        <v>-1</v>
      </c>
      <c r="M129" s="8">
        <f t="shared" si="31"/>
        <v>-2.3612750885478157E-3</v>
      </c>
      <c r="N129" s="16">
        <f t="shared" si="32"/>
        <v>-4.1899441340782122E-3</v>
      </c>
    </row>
    <row r="130" spans="1:14" x14ac:dyDescent="0.2">
      <c r="A130" s="45"/>
      <c r="B130" s="35" t="s">
        <v>118</v>
      </c>
      <c r="C130" s="32">
        <v>0</v>
      </c>
      <c r="D130" s="7">
        <v>0</v>
      </c>
      <c r="E130" s="7">
        <v>0</v>
      </c>
      <c r="F130" s="7">
        <v>0</v>
      </c>
      <c r="G130" s="8" t="str">
        <f t="shared" si="27"/>
        <v/>
      </c>
      <c r="H130" s="8" t="str">
        <f t="shared" si="28"/>
        <v/>
      </c>
      <c r="I130" s="8" t="str">
        <f t="shared" si="29"/>
        <v/>
      </c>
      <c r="J130" s="8" t="str">
        <f t="shared" si="30"/>
        <v/>
      </c>
      <c r="K130" s="8" t="str">
        <f t="shared" si="33"/>
        <v xml:space="preserve"> </v>
      </c>
      <c r="L130" s="8" t="str">
        <f t="shared" si="34"/>
        <v xml:space="preserve"> </v>
      </c>
      <c r="M130" s="8" t="str">
        <f t="shared" si="31"/>
        <v/>
      </c>
      <c r="N130" s="16" t="str">
        <f t="shared" si="32"/>
        <v/>
      </c>
    </row>
    <row r="131" spans="1:14" ht="25.5" x14ac:dyDescent="0.2">
      <c r="A131" s="45"/>
      <c r="B131" s="35" t="s">
        <v>119</v>
      </c>
      <c r="C131" s="32">
        <v>0</v>
      </c>
      <c r="D131" s="7">
        <v>0</v>
      </c>
      <c r="E131" s="7">
        <v>0</v>
      </c>
      <c r="F131" s="7">
        <v>0</v>
      </c>
      <c r="G131" s="8" t="str">
        <f t="shared" si="27"/>
        <v/>
      </c>
      <c r="H131" s="8" t="str">
        <f t="shared" si="28"/>
        <v/>
      </c>
      <c r="I131" s="8" t="str">
        <f t="shared" si="29"/>
        <v/>
      </c>
      <c r="J131" s="8" t="str">
        <f t="shared" si="30"/>
        <v/>
      </c>
      <c r="K131" s="8" t="str">
        <f t="shared" si="33"/>
        <v xml:space="preserve"> </v>
      </c>
      <c r="L131" s="8" t="str">
        <f t="shared" si="34"/>
        <v xml:space="preserve"> </v>
      </c>
      <c r="M131" s="8" t="str">
        <f t="shared" si="31"/>
        <v/>
      </c>
      <c r="N131" s="16" t="str">
        <f t="shared" si="32"/>
        <v/>
      </c>
    </row>
    <row r="132" spans="1:14" x14ac:dyDescent="0.2">
      <c r="A132" s="45"/>
      <c r="B132" s="35" t="s">
        <v>120</v>
      </c>
      <c r="C132" s="32">
        <v>2</v>
      </c>
      <c r="D132" s="7">
        <v>0</v>
      </c>
      <c r="E132" s="7">
        <v>1</v>
      </c>
      <c r="F132" s="7">
        <v>0</v>
      </c>
      <c r="G132" s="8">
        <f t="shared" si="27"/>
        <v>2.3612750885478157E-3</v>
      </c>
      <c r="H132" s="8" t="str">
        <f t="shared" si="28"/>
        <v/>
      </c>
      <c r="I132" s="8">
        <f t="shared" si="29"/>
        <v>1.697792869269949E-3</v>
      </c>
      <c r="J132" s="8" t="str">
        <f t="shared" si="30"/>
        <v/>
      </c>
      <c r="K132" s="8">
        <f t="shared" si="33"/>
        <v>-0.5</v>
      </c>
      <c r="L132" s="8" t="str">
        <f t="shared" si="34"/>
        <v xml:space="preserve"> </v>
      </c>
      <c r="M132" s="8">
        <f t="shared" si="31"/>
        <v>-1.1806375442739079E-3</v>
      </c>
      <c r="N132" s="16" t="str">
        <f t="shared" si="32"/>
        <v/>
      </c>
    </row>
    <row r="133" spans="1:14" x14ac:dyDescent="0.2">
      <c r="A133" s="45"/>
      <c r="B133" s="35" t="s">
        <v>121</v>
      </c>
      <c r="C133" s="32">
        <v>2</v>
      </c>
      <c r="D133" s="7">
        <v>0</v>
      </c>
      <c r="E133" s="7">
        <v>4</v>
      </c>
      <c r="F133" s="7">
        <v>0</v>
      </c>
      <c r="G133" s="8">
        <f t="shared" si="27"/>
        <v>2.3612750885478157E-3</v>
      </c>
      <c r="H133" s="8" t="str">
        <f t="shared" si="28"/>
        <v/>
      </c>
      <c r="I133" s="8">
        <f t="shared" si="29"/>
        <v>6.7911714770797962E-3</v>
      </c>
      <c r="J133" s="8" t="str">
        <f t="shared" si="30"/>
        <v/>
      </c>
      <c r="K133" s="8">
        <f t="shared" si="33"/>
        <v>1</v>
      </c>
      <c r="L133" s="8" t="str">
        <f t="shared" si="34"/>
        <v xml:space="preserve"> </v>
      </c>
      <c r="M133" s="8">
        <f t="shared" si="31"/>
        <v>2.3612750885478157E-3</v>
      </c>
      <c r="N133" s="16" t="str">
        <f t="shared" si="32"/>
        <v/>
      </c>
    </row>
    <row r="134" spans="1:14" x14ac:dyDescent="0.2">
      <c r="A134" s="45"/>
      <c r="B134" s="35" t="s">
        <v>122</v>
      </c>
      <c r="C134" s="32">
        <v>0</v>
      </c>
      <c r="D134" s="7">
        <v>0</v>
      </c>
      <c r="E134" s="7">
        <v>1</v>
      </c>
      <c r="F134" s="7">
        <v>0</v>
      </c>
      <c r="G134" s="8" t="str">
        <f t="shared" si="27"/>
        <v/>
      </c>
      <c r="H134" s="8" t="str">
        <f t="shared" si="28"/>
        <v/>
      </c>
      <c r="I134" s="8">
        <f t="shared" si="29"/>
        <v>1.697792869269949E-3</v>
      </c>
      <c r="J134" s="8" t="str">
        <f t="shared" si="30"/>
        <v/>
      </c>
      <c r="K134" s="8">
        <f t="shared" si="33"/>
        <v>1</v>
      </c>
      <c r="L134" s="8" t="str">
        <f t="shared" si="34"/>
        <v xml:space="preserve"> </v>
      </c>
      <c r="M134" s="8" t="str">
        <f t="shared" si="31"/>
        <v/>
      </c>
      <c r="N134" s="16" t="str">
        <f t="shared" si="32"/>
        <v/>
      </c>
    </row>
    <row r="135" spans="1:14" x14ac:dyDescent="0.2">
      <c r="A135" s="45"/>
      <c r="B135" s="35" t="s">
        <v>123</v>
      </c>
      <c r="C135" s="32">
        <v>10</v>
      </c>
      <c r="D135" s="7">
        <v>4</v>
      </c>
      <c r="E135" s="7">
        <v>3</v>
      </c>
      <c r="F135" s="7">
        <v>3</v>
      </c>
      <c r="G135" s="8">
        <f t="shared" si="27"/>
        <v>1.1806375442739079E-2</v>
      </c>
      <c r="H135" s="8">
        <f t="shared" si="28"/>
        <v>5.5865921787709499E-3</v>
      </c>
      <c r="I135" s="8">
        <f t="shared" si="29"/>
        <v>5.0933786078098476E-3</v>
      </c>
      <c r="J135" s="8">
        <f t="shared" si="30"/>
        <v>5.0251256281407036E-3</v>
      </c>
      <c r="K135" s="8">
        <f t="shared" si="33"/>
        <v>-0.7</v>
      </c>
      <c r="L135" s="8">
        <f t="shared" si="34"/>
        <v>-0.25</v>
      </c>
      <c r="M135" s="8">
        <f t="shared" si="31"/>
        <v>-8.2644628099173539E-3</v>
      </c>
      <c r="N135" s="16">
        <f t="shared" si="32"/>
        <v>-1.3966480446927375E-3</v>
      </c>
    </row>
    <row r="136" spans="1:14" x14ac:dyDescent="0.2">
      <c r="A136" s="45"/>
      <c r="B136" s="35" t="s">
        <v>124</v>
      </c>
      <c r="C136" s="32">
        <v>0</v>
      </c>
      <c r="D136" s="7">
        <v>0</v>
      </c>
      <c r="E136" s="7">
        <v>0</v>
      </c>
      <c r="F136" s="7">
        <v>0</v>
      </c>
      <c r="G136" s="8" t="str">
        <f t="shared" si="27"/>
        <v/>
      </c>
      <c r="H136" s="8" t="str">
        <f t="shared" si="28"/>
        <v/>
      </c>
      <c r="I136" s="8" t="str">
        <f t="shared" si="29"/>
        <v/>
      </c>
      <c r="J136" s="8" t="str">
        <f t="shared" si="30"/>
        <v/>
      </c>
      <c r="K136" s="8" t="str">
        <f t="shared" si="33"/>
        <v xml:space="preserve"> </v>
      </c>
      <c r="L136" s="8" t="str">
        <f t="shared" si="34"/>
        <v xml:space="preserve"> </v>
      </c>
      <c r="M136" s="8" t="str">
        <f t="shared" si="31"/>
        <v/>
      </c>
      <c r="N136" s="16" t="str">
        <f t="shared" si="32"/>
        <v/>
      </c>
    </row>
    <row r="137" spans="1:14" x14ac:dyDescent="0.2">
      <c r="A137" s="45"/>
      <c r="B137" s="35" t="s">
        <v>125</v>
      </c>
      <c r="C137" s="32">
        <v>38</v>
      </c>
      <c r="D137" s="7">
        <v>3</v>
      </c>
      <c r="E137" s="7">
        <v>27</v>
      </c>
      <c r="F137" s="7">
        <v>4</v>
      </c>
      <c r="G137" s="8">
        <f t="shared" si="27"/>
        <v>4.4864226682408498E-2</v>
      </c>
      <c r="H137" s="8">
        <f t="shared" si="28"/>
        <v>4.1899441340782122E-3</v>
      </c>
      <c r="I137" s="8">
        <f t="shared" si="29"/>
        <v>4.5840407470288627E-2</v>
      </c>
      <c r="J137" s="8">
        <f t="shared" si="30"/>
        <v>6.7001675041876048E-3</v>
      </c>
      <c r="K137" s="8">
        <f t="shared" si="33"/>
        <v>-0.28947368421052633</v>
      </c>
      <c r="L137" s="8">
        <f t="shared" si="34"/>
        <v>0.33333333333333331</v>
      </c>
      <c r="M137" s="8">
        <f t="shared" si="31"/>
        <v>-1.2987012987012986E-2</v>
      </c>
      <c r="N137" s="16">
        <f t="shared" si="32"/>
        <v>1.3966480446927373E-3</v>
      </c>
    </row>
    <row r="138" spans="1:14" x14ac:dyDescent="0.2">
      <c r="A138" s="45"/>
      <c r="B138" s="35" t="s">
        <v>126</v>
      </c>
      <c r="C138" s="32">
        <v>0</v>
      </c>
      <c r="D138" s="7">
        <v>1</v>
      </c>
      <c r="E138" s="7">
        <v>2</v>
      </c>
      <c r="F138" s="7">
        <v>1</v>
      </c>
      <c r="G138" s="8" t="str">
        <f t="shared" si="27"/>
        <v/>
      </c>
      <c r="H138" s="8">
        <f t="shared" si="28"/>
        <v>1.3966480446927375E-3</v>
      </c>
      <c r="I138" s="8">
        <f t="shared" si="29"/>
        <v>3.3955857385398981E-3</v>
      </c>
      <c r="J138" s="8">
        <f t="shared" si="30"/>
        <v>1.6750418760469012E-3</v>
      </c>
      <c r="K138" s="8">
        <f t="shared" si="33"/>
        <v>1</v>
      </c>
      <c r="L138" s="8">
        <f t="shared" si="34"/>
        <v>0</v>
      </c>
      <c r="M138" s="8" t="str">
        <f t="shared" si="31"/>
        <v/>
      </c>
      <c r="N138" s="16">
        <f t="shared" si="32"/>
        <v>0</v>
      </c>
    </row>
    <row r="139" spans="1:14" x14ac:dyDescent="0.2">
      <c r="A139" s="45"/>
      <c r="B139" s="35" t="s">
        <v>127</v>
      </c>
      <c r="C139" s="32">
        <v>73</v>
      </c>
      <c r="D139" s="7">
        <v>7</v>
      </c>
      <c r="E139" s="7">
        <v>38</v>
      </c>
      <c r="F139" s="7">
        <v>10</v>
      </c>
      <c r="G139" s="8">
        <f t="shared" si="27"/>
        <v>8.6186540731995276E-2</v>
      </c>
      <c r="H139" s="8">
        <f t="shared" si="28"/>
        <v>9.7765363128491621E-3</v>
      </c>
      <c r="I139" s="8">
        <f t="shared" si="29"/>
        <v>6.4516129032258063E-2</v>
      </c>
      <c r="J139" s="8">
        <f t="shared" si="30"/>
        <v>1.675041876046901E-2</v>
      </c>
      <c r="K139" s="8">
        <f t="shared" si="33"/>
        <v>-0.47945205479452052</v>
      </c>
      <c r="L139" s="8">
        <f t="shared" si="34"/>
        <v>0.42857142857142855</v>
      </c>
      <c r="M139" s="8">
        <f t="shared" si="31"/>
        <v>-4.1322314049586771E-2</v>
      </c>
      <c r="N139" s="16">
        <f t="shared" si="32"/>
        <v>4.1899441340782122E-3</v>
      </c>
    </row>
    <row r="140" spans="1:14" x14ac:dyDescent="0.2">
      <c r="A140" s="45"/>
      <c r="B140" s="35" t="s">
        <v>128</v>
      </c>
      <c r="C140" s="32">
        <v>0</v>
      </c>
      <c r="D140" s="7">
        <v>0</v>
      </c>
      <c r="E140" s="7">
        <v>0</v>
      </c>
      <c r="F140" s="7">
        <v>0</v>
      </c>
      <c r="G140" s="8" t="str">
        <f t="shared" si="27"/>
        <v/>
      </c>
      <c r="H140" s="8" t="str">
        <f t="shared" si="28"/>
        <v/>
      </c>
      <c r="I140" s="8" t="str">
        <f t="shared" si="29"/>
        <v/>
      </c>
      <c r="J140" s="8" t="str">
        <f t="shared" si="30"/>
        <v/>
      </c>
      <c r="K140" s="8" t="str">
        <f t="shared" si="33"/>
        <v xml:space="preserve"> </v>
      </c>
      <c r="L140" s="8" t="str">
        <f t="shared" si="34"/>
        <v xml:space="preserve"> </v>
      </c>
      <c r="M140" s="8" t="str">
        <f t="shared" si="31"/>
        <v/>
      </c>
      <c r="N140" s="16" t="str">
        <f t="shared" si="32"/>
        <v/>
      </c>
    </row>
    <row r="141" spans="1:14" x14ac:dyDescent="0.2">
      <c r="A141" s="45"/>
      <c r="B141" s="35" t="s">
        <v>129</v>
      </c>
      <c r="C141" s="32">
        <v>41</v>
      </c>
      <c r="D141" s="7">
        <v>24</v>
      </c>
      <c r="E141" s="7">
        <v>33</v>
      </c>
      <c r="F141" s="7">
        <v>26</v>
      </c>
      <c r="G141" s="8">
        <f t="shared" si="27"/>
        <v>4.8406139315230225E-2</v>
      </c>
      <c r="H141" s="8">
        <f t="shared" si="28"/>
        <v>3.3519553072625698E-2</v>
      </c>
      <c r="I141" s="8">
        <f t="shared" si="29"/>
        <v>5.6027164685908321E-2</v>
      </c>
      <c r="J141" s="8">
        <f t="shared" si="30"/>
        <v>4.3551088777219429E-2</v>
      </c>
      <c r="K141" s="8">
        <f t="shared" si="33"/>
        <v>-0.1951219512195122</v>
      </c>
      <c r="L141" s="8">
        <f t="shared" si="34"/>
        <v>8.3333333333333329E-2</v>
      </c>
      <c r="M141" s="8">
        <f t="shared" si="31"/>
        <v>-9.4451003541912645E-3</v>
      </c>
      <c r="N141" s="16">
        <f t="shared" si="32"/>
        <v>2.7932960893854745E-3</v>
      </c>
    </row>
    <row r="142" spans="1:14" x14ac:dyDescent="0.2">
      <c r="A142" s="45"/>
      <c r="B142" s="35" t="s">
        <v>130</v>
      </c>
      <c r="C142" s="32">
        <v>12</v>
      </c>
      <c r="D142" s="7">
        <v>13</v>
      </c>
      <c r="E142" s="7">
        <v>13</v>
      </c>
      <c r="F142" s="7">
        <v>20</v>
      </c>
      <c r="G142" s="8">
        <f t="shared" si="27"/>
        <v>1.4167650531286895E-2</v>
      </c>
      <c r="H142" s="8">
        <f t="shared" si="28"/>
        <v>1.8156424581005588E-2</v>
      </c>
      <c r="I142" s="8">
        <f t="shared" si="29"/>
        <v>2.2071307300509338E-2</v>
      </c>
      <c r="J142" s="8">
        <f t="shared" si="30"/>
        <v>3.350083752093802E-2</v>
      </c>
      <c r="K142" s="8">
        <f t="shared" si="33"/>
        <v>8.3333333333333329E-2</v>
      </c>
      <c r="L142" s="8">
        <f t="shared" si="34"/>
        <v>0.53846153846153844</v>
      </c>
      <c r="M142" s="8">
        <f t="shared" si="31"/>
        <v>1.1806375442739079E-3</v>
      </c>
      <c r="N142" s="16">
        <f t="shared" si="32"/>
        <v>9.7765363128491621E-3</v>
      </c>
    </row>
    <row r="143" spans="1:14" x14ac:dyDescent="0.2">
      <c r="A143" s="45"/>
      <c r="B143" s="35" t="s">
        <v>131</v>
      </c>
      <c r="C143" s="32">
        <v>0</v>
      </c>
      <c r="D143" s="7">
        <v>0</v>
      </c>
      <c r="E143" s="7">
        <v>0</v>
      </c>
      <c r="F143" s="7">
        <v>0</v>
      </c>
      <c r="G143" s="8" t="str">
        <f t="shared" si="27"/>
        <v/>
      </c>
      <c r="H143" s="8" t="str">
        <f t="shared" si="28"/>
        <v/>
      </c>
      <c r="I143" s="8" t="str">
        <f t="shared" si="29"/>
        <v/>
      </c>
      <c r="J143" s="8" t="str">
        <f t="shared" si="30"/>
        <v/>
      </c>
      <c r="K143" s="8" t="str">
        <f t="shared" si="33"/>
        <v xml:space="preserve"> </v>
      </c>
      <c r="L143" s="8" t="str">
        <f t="shared" si="34"/>
        <v xml:space="preserve"> </v>
      </c>
      <c r="M143" s="8" t="str">
        <f t="shared" si="31"/>
        <v/>
      </c>
      <c r="N143" s="16" t="str">
        <f t="shared" si="32"/>
        <v/>
      </c>
    </row>
    <row r="144" spans="1:14" ht="25.5" x14ac:dyDescent="0.2">
      <c r="A144" s="45"/>
      <c r="B144" s="35" t="s">
        <v>132</v>
      </c>
      <c r="C144" s="32">
        <v>31</v>
      </c>
      <c r="D144" s="7">
        <v>22</v>
      </c>
      <c r="E144" s="7">
        <v>22</v>
      </c>
      <c r="F144" s="7">
        <v>23</v>
      </c>
      <c r="G144" s="8">
        <f t="shared" si="27"/>
        <v>3.6599763872491142E-2</v>
      </c>
      <c r="H144" s="8">
        <f t="shared" si="28"/>
        <v>3.0726256983240222E-2</v>
      </c>
      <c r="I144" s="8">
        <f t="shared" si="29"/>
        <v>3.7351443123938878E-2</v>
      </c>
      <c r="J144" s="8">
        <f t="shared" si="30"/>
        <v>3.8525963149078725E-2</v>
      </c>
      <c r="K144" s="8">
        <f t="shared" si="33"/>
        <v>-0.29032258064516131</v>
      </c>
      <c r="L144" s="8">
        <f t="shared" si="34"/>
        <v>4.5454545454545456E-2</v>
      </c>
      <c r="M144" s="8">
        <f t="shared" si="31"/>
        <v>-1.0625737898465172E-2</v>
      </c>
      <c r="N144" s="16">
        <f t="shared" si="32"/>
        <v>1.3966480446927375E-3</v>
      </c>
    </row>
    <row r="145" spans="1:14" ht="26.25" customHeight="1" x14ac:dyDescent="0.2">
      <c r="A145" s="45"/>
      <c r="B145" s="35" t="s">
        <v>133</v>
      </c>
      <c r="C145" s="32">
        <v>10</v>
      </c>
      <c r="D145" s="7">
        <v>18</v>
      </c>
      <c r="E145" s="7">
        <v>16</v>
      </c>
      <c r="F145" s="7">
        <v>18</v>
      </c>
      <c r="G145" s="8">
        <f t="shared" ref="G145:G180" si="35">+IF(C145=0,"",C145/C$81)</f>
        <v>1.1806375442739079E-2</v>
      </c>
      <c r="H145" s="8">
        <f t="shared" ref="H145:H180" si="36">+IF(D145=0,"",D145/D$81)</f>
        <v>2.5139664804469275E-2</v>
      </c>
      <c r="I145" s="8">
        <f t="shared" ref="I145:I180" si="37">+IF(E145=0,"",E145/E$81)</f>
        <v>2.7164685908319185E-2</v>
      </c>
      <c r="J145" s="8">
        <f t="shared" ref="J145:J180" si="38">+IF(F145=0,"",F145/F$81)</f>
        <v>3.015075376884422E-2</v>
      </c>
      <c r="K145" s="8">
        <f t="shared" si="33"/>
        <v>0.6</v>
      </c>
      <c r="L145" s="8">
        <f t="shared" si="34"/>
        <v>0</v>
      </c>
      <c r="M145" s="8">
        <f t="shared" ref="M145:M180" si="39">+IF(OR(AND(G145=""),(K145="")),"",G145*K145)</f>
        <v>7.0838252656434467E-3</v>
      </c>
      <c r="N145" s="16">
        <f t="shared" ref="N145:N180" si="40">+IF(OR(AND(H145=""),(L145="")),"",H145*L145)</f>
        <v>0</v>
      </c>
    </row>
    <row r="146" spans="1:14" x14ac:dyDescent="0.2">
      <c r="A146" s="45"/>
      <c r="B146" s="35" t="s">
        <v>134</v>
      </c>
      <c r="C146" s="32">
        <v>38</v>
      </c>
      <c r="D146" s="7">
        <v>16</v>
      </c>
      <c r="E146" s="7">
        <v>14</v>
      </c>
      <c r="F146" s="7">
        <v>7</v>
      </c>
      <c r="G146" s="8">
        <f t="shared" si="35"/>
        <v>4.4864226682408498E-2</v>
      </c>
      <c r="H146" s="8">
        <f t="shared" si="36"/>
        <v>2.23463687150838E-2</v>
      </c>
      <c r="I146" s="8">
        <f t="shared" si="37"/>
        <v>2.3769100169779286E-2</v>
      </c>
      <c r="J146" s="8">
        <f t="shared" si="38"/>
        <v>1.1725293132328308E-2</v>
      </c>
      <c r="K146" s="8">
        <f t="shared" ref="K146:K180" si="41">+IF(AND(C146=0,E146=0)," ",IF(C146=0,1,IF(E146=0,-1,(E146-C146)/C146)))</f>
        <v>-0.63157894736842102</v>
      </c>
      <c r="L146" s="8">
        <f t="shared" ref="L146:L180" si="42">+IF(AND(D146=0,F146=0)," ",IF(D146=0,1,IF(F146=0,-1,(F146-D146)/D146)))</f>
        <v>-0.5625</v>
      </c>
      <c r="M146" s="8">
        <f t="shared" si="39"/>
        <v>-2.8335301062573787E-2</v>
      </c>
      <c r="N146" s="16">
        <f t="shared" si="40"/>
        <v>-1.2569832402234637E-2</v>
      </c>
    </row>
    <row r="147" spans="1:14" x14ac:dyDescent="0.2">
      <c r="A147" s="45"/>
      <c r="B147" s="35" t="s">
        <v>135</v>
      </c>
      <c r="C147" s="32">
        <v>9</v>
      </c>
      <c r="D147" s="7">
        <v>0</v>
      </c>
      <c r="E147" s="7">
        <v>6</v>
      </c>
      <c r="F147" s="7">
        <v>1</v>
      </c>
      <c r="G147" s="8">
        <f t="shared" si="35"/>
        <v>1.0625737898465172E-2</v>
      </c>
      <c r="H147" s="8" t="str">
        <f t="shared" si="36"/>
        <v/>
      </c>
      <c r="I147" s="8">
        <f t="shared" si="37"/>
        <v>1.0186757215619695E-2</v>
      </c>
      <c r="J147" s="8">
        <f t="shared" si="38"/>
        <v>1.6750418760469012E-3</v>
      </c>
      <c r="K147" s="8">
        <f t="shared" si="41"/>
        <v>-0.33333333333333331</v>
      </c>
      <c r="L147" s="8">
        <f t="shared" si="42"/>
        <v>1</v>
      </c>
      <c r="M147" s="8">
        <f t="shared" si="39"/>
        <v>-3.5419126328217238E-3</v>
      </c>
      <c r="N147" s="16" t="str">
        <f t="shared" si="40"/>
        <v/>
      </c>
    </row>
    <row r="148" spans="1:14" x14ac:dyDescent="0.2">
      <c r="A148" s="45"/>
      <c r="B148" s="35" t="s">
        <v>136</v>
      </c>
      <c r="C148" s="32">
        <v>1</v>
      </c>
      <c r="D148" s="7">
        <v>0</v>
      </c>
      <c r="E148" s="7">
        <v>1</v>
      </c>
      <c r="F148" s="7">
        <v>3</v>
      </c>
      <c r="G148" s="8">
        <f t="shared" si="35"/>
        <v>1.1806375442739079E-3</v>
      </c>
      <c r="H148" s="8" t="str">
        <f t="shared" si="36"/>
        <v/>
      </c>
      <c r="I148" s="8">
        <f t="shared" si="37"/>
        <v>1.697792869269949E-3</v>
      </c>
      <c r="J148" s="8">
        <f t="shared" si="38"/>
        <v>5.0251256281407036E-3</v>
      </c>
      <c r="K148" s="8">
        <f t="shared" si="41"/>
        <v>0</v>
      </c>
      <c r="L148" s="8">
        <f t="shared" si="42"/>
        <v>1</v>
      </c>
      <c r="M148" s="8">
        <f t="shared" si="39"/>
        <v>0</v>
      </c>
      <c r="N148" s="16" t="str">
        <f t="shared" si="40"/>
        <v/>
      </c>
    </row>
    <row r="149" spans="1:14" x14ac:dyDescent="0.2">
      <c r="A149" s="45"/>
      <c r="B149" s="35" t="s">
        <v>137</v>
      </c>
      <c r="C149" s="32">
        <v>5</v>
      </c>
      <c r="D149" s="7">
        <v>1</v>
      </c>
      <c r="E149" s="7">
        <v>3</v>
      </c>
      <c r="F149" s="7">
        <v>1</v>
      </c>
      <c r="G149" s="8">
        <f t="shared" si="35"/>
        <v>5.9031877213695395E-3</v>
      </c>
      <c r="H149" s="8">
        <f t="shared" si="36"/>
        <v>1.3966480446927375E-3</v>
      </c>
      <c r="I149" s="8">
        <f t="shared" si="37"/>
        <v>5.0933786078098476E-3</v>
      </c>
      <c r="J149" s="8">
        <f t="shared" si="38"/>
        <v>1.6750418760469012E-3</v>
      </c>
      <c r="K149" s="8">
        <f t="shared" si="41"/>
        <v>-0.4</v>
      </c>
      <c r="L149" s="8">
        <f t="shared" si="42"/>
        <v>0</v>
      </c>
      <c r="M149" s="8">
        <f t="shared" si="39"/>
        <v>-2.3612750885478161E-3</v>
      </c>
      <c r="N149" s="16">
        <f t="shared" si="40"/>
        <v>0</v>
      </c>
    </row>
    <row r="150" spans="1:14" x14ac:dyDescent="0.2">
      <c r="A150" s="45"/>
      <c r="B150" s="35" t="s">
        <v>138</v>
      </c>
      <c r="C150" s="32">
        <v>9</v>
      </c>
      <c r="D150" s="7">
        <v>1</v>
      </c>
      <c r="E150" s="7">
        <v>7</v>
      </c>
      <c r="F150" s="7">
        <v>1</v>
      </c>
      <c r="G150" s="8">
        <f t="shared" si="35"/>
        <v>1.0625737898465172E-2</v>
      </c>
      <c r="H150" s="8">
        <f t="shared" si="36"/>
        <v>1.3966480446927375E-3</v>
      </c>
      <c r="I150" s="8">
        <f t="shared" si="37"/>
        <v>1.1884550084889643E-2</v>
      </c>
      <c r="J150" s="8">
        <f t="shared" si="38"/>
        <v>1.6750418760469012E-3</v>
      </c>
      <c r="K150" s="8">
        <f t="shared" si="41"/>
        <v>-0.22222222222222221</v>
      </c>
      <c r="L150" s="8">
        <f t="shared" si="42"/>
        <v>0</v>
      </c>
      <c r="M150" s="8">
        <f t="shared" si="39"/>
        <v>-2.3612750885478157E-3</v>
      </c>
      <c r="N150" s="16">
        <f t="shared" si="40"/>
        <v>0</v>
      </c>
    </row>
    <row r="151" spans="1:14" x14ac:dyDescent="0.2">
      <c r="A151" s="45"/>
      <c r="B151" s="35" t="s">
        <v>139</v>
      </c>
      <c r="C151" s="32">
        <v>0</v>
      </c>
      <c r="D151" s="7">
        <v>0</v>
      </c>
      <c r="E151" s="7">
        <v>0</v>
      </c>
      <c r="F151" s="7">
        <v>0</v>
      </c>
      <c r="G151" s="8" t="str">
        <f t="shared" si="35"/>
        <v/>
      </c>
      <c r="H151" s="8" t="str">
        <f t="shared" si="36"/>
        <v/>
      </c>
      <c r="I151" s="8" t="str">
        <f t="shared" si="37"/>
        <v/>
      </c>
      <c r="J151" s="8" t="str">
        <f t="shared" si="38"/>
        <v/>
      </c>
      <c r="K151" s="8" t="str">
        <f t="shared" si="41"/>
        <v xml:space="preserve"> </v>
      </c>
      <c r="L151" s="8" t="str">
        <f t="shared" si="42"/>
        <v xml:space="preserve"> </v>
      </c>
      <c r="M151" s="8" t="str">
        <f t="shared" si="39"/>
        <v/>
      </c>
      <c r="N151" s="16" t="str">
        <f t="shared" si="40"/>
        <v/>
      </c>
    </row>
    <row r="152" spans="1:14" x14ac:dyDescent="0.2">
      <c r="A152" s="45"/>
      <c r="B152" s="35" t="s">
        <v>140</v>
      </c>
      <c r="C152" s="32">
        <v>3</v>
      </c>
      <c r="D152" s="7">
        <v>16</v>
      </c>
      <c r="E152" s="7">
        <v>1</v>
      </c>
      <c r="F152" s="7">
        <v>2</v>
      </c>
      <c r="G152" s="8">
        <f t="shared" si="35"/>
        <v>3.5419126328217238E-3</v>
      </c>
      <c r="H152" s="8">
        <f t="shared" si="36"/>
        <v>2.23463687150838E-2</v>
      </c>
      <c r="I152" s="8">
        <f t="shared" si="37"/>
        <v>1.697792869269949E-3</v>
      </c>
      <c r="J152" s="8">
        <f t="shared" si="38"/>
        <v>3.3500837520938024E-3</v>
      </c>
      <c r="K152" s="8">
        <f t="shared" si="41"/>
        <v>-0.66666666666666663</v>
      </c>
      <c r="L152" s="8">
        <f t="shared" si="42"/>
        <v>-0.875</v>
      </c>
      <c r="M152" s="8">
        <f t="shared" si="39"/>
        <v>-2.3612750885478157E-3</v>
      </c>
      <c r="N152" s="16">
        <f t="shared" si="40"/>
        <v>-1.9553072625698324E-2</v>
      </c>
    </row>
    <row r="153" spans="1:14" x14ac:dyDescent="0.2">
      <c r="A153" s="45"/>
      <c r="B153" s="35" t="s">
        <v>141</v>
      </c>
      <c r="C153" s="32">
        <v>1</v>
      </c>
      <c r="D153" s="7">
        <v>0</v>
      </c>
      <c r="E153" s="7">
        <v>0</v>
      </c>
      <c r="F153" s="7">
        <v>0</v>
      </c>
      <c r="G153" s="8">
        <f t="shared" si="35"/>
        <v>1.1806375442739079E-3</v>
      </c>
      <c r="H153" s="8" t="str">
        <f t="shared" si="36"/>
        <v/>
      </c>
      <c r="I153" s="8" t="str">
        <f t="shared" si="37"/>
        <v/>
      </c>
      <c r="J153" s="8" t="str">
        <f t="shared" si="38"/>
        <v/>
      </c>
      <c r="K153" s="8">
        <f t="shared" si="41"/>
        <v>-1</v>
      </c>
      <c r="L153" s="8" t="str">
        <f t="shared" si="42"/>
        <v xml:space="preserve"> </v>
      </c>
      <c r="M153" s="8">
        <f t="shared" si="39"/>
        <v>-1.1806375442739079E-3</v>
      </c>
      <c r="N153" s="16" t="str">
        <f t="shared" si="40"/>
        <v/>
      </c>
    </row>
    <row r="154" spans="1:14" ht="25.5" x14ac:dyDescent="0.2">
      <c r="A154" s="45"/>
      <c r="B154" s="35" t="s">
        <v>142</v>
      </c>
      <c r="C154" s="32">
        <v>2</v>
      </c>
      <c r="D154" s="7">
        <v>5</v>
      </c>
      <c r="E154" s="7">
        <v>1</v>
      </c>
      <c r="F154" s="7">
        <v>3</v>
      </c>
      <c r="G154" s="8">
        <f t="shared" si="35"/>
        <v>2.3612750885478157E-3</v>
      </c>
      <c r="H154" s="8">
        <f t="shared" si="36"/>
        <v>6.9832402234636867E-3</v>
      </c>
      <c r="I154" s="8">
        <f t="shared" si="37"/>
        <v>1.697792869269949E-3</v>
      </c>
      <c r="J154" s="8">
        <f t="shared" si="38"/>
        <v>5.0251256281407036E-3</v>
      </c>
      <c r="K154" s="8">
        <f t="shared" si="41"/>
        <v>-0.5</v>
      </c>
      <c r="L154" s="8">
        <f t="shared" si="42"/>
        <v>-0.4</v>
      </c>
      <c r="M154" s="8">
        <f t="shared" si="39"/>
        <v>-1.1806375442739079E-3</v>
      </c>
      <c r="N154" s="16">
        <f t="shared" si="40"/>
        <v>-2.7932960893854749E-3</v>
      </c>
    </row>
    <row r="155" spans="1:14" ht="25.5" x14ac:dyDescent="0.2">
      <c r="A155" s="45"/>
      <c r="B155" s="35" t="s">
        <v>143</v>
      </c>
      <c r="C155" s="32">
        <v>4</v>
      </c>
      <c r="D155" s="7">
        <v>3</v>
      </c>
      <c r="E155" s="7">
        <v>1</v>
      </c>
      <c r="F155" s="7">
        <v>1</v>
      </c>
      <c r="G155" s="8">
        <f t="shared" si="35"/>
        <v>4.7225501770956314E-3</v>
      </c>
      <c r="H155" s="8">
        <f t="shared" si="36"/>
        <v>4.1899441340782122E-3</v>
      </c>
      <c r="I155" s="8">
        <f t="shared" si="37"/>
        <v>1.697792869269949E-3</v>
      </c>
      <c r="J155" s="8">
        <f t="shared" si="38"/>
        <v>1.6750418760469012E-3</v>
      </c>
      <c r="K155" s="8">
        <f t="shared" si="41"/>
        <v>-0.75</v>
      </c>
      <c r="L155" s="8">
        <f t="shared" si="42"/>
        <v>-0.66666666666666663</v>
      </c>
      <c r="M155" s="8">
        <f t="shared" si="39"/>
        <v>-3.5419126328217233E-3</v>
      </c>
      <c r="N155" s="16">
        <f t="shared" si="40"/>
        <v>-2.7932960893854745E-3</v>
      </c>
    </row>
    <row r="156" spans="1:14" ht="25.5" x14ac:dyDescent="0.2">
      <c r="A156" s="45"/>
      <c r="B156" s="35" t="s">
        <v>144</v>
      </c>
      <c r="C156" s="32">
        <v>3</v>
      </c>
      <c r="D156" s="7">
        <v>2</v>
      </c>
      <c r="E156" s="7">
        <v>2</v>
      </c>
      <c r="F156" s="7">
        <v>0</v>
      </c>
      <c r="G156" s="8">
        <f t="shared" si="35"/>
        <v>3.5419126328217238E-3</v>
      </c>
      <c r="H156" s="8">
        <f t="shared" si="36"/>
        <v>2.7932960893854749E-3</v>
      </c>
      <c r="I156" s="8">
        <f t="shared" si="37"/>
        <v>3.3955857385398981E-3</v>
      </c>
      <c r="J156" s="8" t="str">
        <f t="shared" si="38"/>
        <v/>
      </c>
      <c r="K156" s="8">
        <f t="shared" si="41"/>
        <v>-0.33333333333333331</v>
      </c>
      <c r="L156" s="8">
        <f t="shared" si="42"/>
        <v>-1</v>
      </c>
      <c r="M156" s="8">
        <f t="shared" si="39"/>
        <v>-1.1806375442739079E-3</v>
      </c>
      <c r="N156" s="16">
        <f t="shared" si="40"/>
        <v>-2.7932960893854749E-3</v>
      </c>
    </row>
    <row r="157" spans="1:14" ht="25.5" x14ac:dyDescent="0.2">
      <c r="A157" s="45"/>
      <c r="B157" s="35" t="s">
        <v>145</v>
      </c>
      <c r="C157" s="32">
        <v>1</v>
      </c>
      <c r="D157" s="7">
        <v>0</v>
      </c>
      <c r="E157" s="7">
        <v>25</v>
      </c>
      <c r="F157" s="7">
        <v>16</v>
      </c>
      <c r="G157" s="8">
        <f t="shared" si="35"/>
        <v>1.1806375442739079E-3</v>
      </c>
      <c r="H157" s="8" t="str">
        <f t="shared" si="36"/>
        <v/>
      </c>
      <c r="I157" s="8">
        <f t="shared" si="37"/>
        <v>4.2444821731748725E-2</v>
      </c>
      <c r="J157" s="8">
        <f t="shared" si="38"/>
        <v>2.6800670016750419E-2</v>
      </c>
      <c r="K157" s="8">
        <f t="shared" si="41"/>
        <v>24</v>
      </c>
      <c r="L157" s="8">
        <f t="shared" si="42"/>
        <v>1</v>
      </c>
      <c r="M157" s="8">
        <f t="shared" si="39"/>
        <v>2.8335301062573787E-2</v>
      </c>
      <c r="N157" s="16" t="str">
        <f t="shared" si="40"/>
        <v/>
      </c>
    </row>
    <row r="158" spans="1:14" ht="25.5" x14ac:dyDescent="0.2">
      <c r="A158" s="45"/>
      <c r="B158" s="35" t="s">
        <v>146</v>
      </c>
      <c r="C158" s="32">
        <v>2</v>
      </c>
      <c r="D158" s="7">
        <v>0</v>
      </c>
      <c r="E158" s="7">
        <v>1</v>
      </c>
      <c r="F158" s="7">
        <v>0</v>
      </c>
      <c r="G158" s="8">
        <f t="shared" si="35"/>
        <v>2.3612750885478157E-3</v>
      </c>
      <c r="H158" s="8" t="str">
        <f t="shared" si="36"/>
        <v/>
      </c>
      <c r="I158" s="8">
        <f t="shared" si="37"/>
        <v>1.697792869269949E-3</v>
      </c>
      <c r="J158" s="8" t="str">
        <f t="shared" si="38"/>
        <v/>
      </c>
      <c r="K158" s="8">
        <f t="shared" si="41"/>
        <v>-0.5</v>
      </c>
      <c r="L158" s="8" t="str">
        <f t="shared" si="42"/>
        <v xml:space="preserve"> </v>
      </c>
      <c r="M158" s="8">
        <f t="shared" si="39"/>
        <v>-1.1806375442739079E-3</v>
      </c>
      <c r="N158" s="16" t="str">
        <f t="shared" si="40"/>
        <v/>
      </c>
    </row>
    <row r="159" spans="1:14" x14ac:dyDescent="0.2">
      <c r="A159" s="45"/>
      <c r="B159" s="35" t="s">
        <v>147</v>
      </c>
      <c r="C159" s="32">
        <v>0</v>
      </c>
      <c r="D159" s="7">
        <v>0</v>
      </c>
      <c r="E159" s="7">
        <v>0</v>
      </c>
      <c r="F159" s="7">
        <v>2</v>
      </c>
      <c r="G159" s="8" t="str">
        <f t="shared" si="35"/>
        <v/>
      </c>
      <c r="H159" s="8" t="str">
        <f t="shared" si="36"/>
        <v/>
      </c>
      <c r="I159" s="8" t="str">
        <f t="shared" si="37"/>
        <v/>
      </c>
      <c r="J159" s="8">
        <f t="shared" si="38"/>
        <v>3.3500837520938024E-3</v>
      </c>
      <c r="K159" s="8" t="str">
        <f t="shared" si="41"/>
        <v xml:space="preserve"> </v>
      </c>
      <c r="L159" s="8">
        <f t="shared" si="42"/>
        <v>1</v>
      </c>
      <c r="M159" s="8" t="str">
        <f t="shared" si="39"/>
        <v/>
      </c>
      <c r="N159" s="16" t="str">
        <f t="shared" si="40"/>
        <v/>
      </c>
    </row>
    <row r="160" spans="1:14" x14ac:dyDescent="0.2">
      <c r="A160" s="45"/>
      <c r="B160" s="35" t="s">
        <v>148</v>
      </c>
      <c r="C160" s="32">
        <v>0</v>
      </c>
      <c r="D160" s="7">
        <v>0</v>
      </c>
      <c r="E160" s="7">
        <v>0</v>
      </c>
      <c r="F160" s="7">
        <v>0</v>
      </c>
      <c r="G160" s="8" t="str">
        <f t="shared" si="35"/>
        <v/>
      </c>
      <c r="H160" s="8" t="str">
        <f t="shared" si="36"/>
        <v/>
      </c>
      <c r="I160" s="8" t="str">
        <f t="shared" si="37"/>
        <v/>
      </c>
      <c r="J160" s="8" t="str">
        <f t="shared" si="38"/>
        <v/>
      </c>
      <c r="K160" s="8" t="str">
        <f t="shared" si="41"/>
        <v xml:space="preserve"> </v>
      </c>
      <c r="L160" s="8" t="str">
        <f t="shared" si="42"/>
        <v xml:space="preserve"> </v>
      </c>
      <c r="M160" s="8" t="str">
        <f t="shared" si="39"/>
        <v/>
      </c>
      <c r="N160" s="16" t="str">
        <f t="shared" si="40"/>
        <v/>
      </c>
    </row>
    <row r="161" spans="1:14" x14ac:dyDescent="0.2">
      <c r="A161" s="45"/>
      <c r="B161" s="35" t="s">
        <v>149</v>
      </c>
      <c r="C161" s="32">
        <v>3</v>
      </c>
      <c r="D161" s="7">
        <v>0</v>
      </c>
      <c r="E161" s="7">
        <v>2</v>
      </c>
      <c r="F161" s="7">
        <v>1</v>
      </c>
      <c r="G161" s="8">
        <f t="shared" si="35"/>
        <v>3.5419126328217238E-3</v>
      </c>
      <c r="H161" s="8" t="str">
        <f t="shared" si="36"/>
        <v/>
      </c>
      <c r="I161" s="8">
        <f t="shared" si="37"/>
        <v>3.3955857385398981E-3</v>
      </c>
      <c r="J161" s="8">
        <f t="shared" si="38"/>
        <v>1.6750418760469012E-3</v>
      </c>
      <c r="K161" s="8">
        <f t="shared" si="41"/>
        <v>-0.33333333333333331</v>
      </c>
      <c r="L161" s="8">
        <f t="shared" si="42"/>
        <v>1</v>
      </c>
      <c r="M161" s="8">
        <f t="shared" si="39"/>
        <v>-1.1806375442739079E-3</v>
      </c>
      <c r="N161" s="16" t="str">
        <f t="shared" si="40"/>
        <v/>
      </c>
    </row>
    <row r="162" spans="1:14" x14ac:dyDescent="0.2">
      <c r="A162" s="45"/>
      <c r="B162" s="35" t="s">
        <v>150</v>
      </c>
      <c r="C162" s="32">
        <v>0</v>
      </c>
      <c r="D162" s="7">
        <v>0</v>
      </c>
      <c r="E162" s="7">
        <v>0</v>
      </c>
      <c r="F162" s="7">
        <v>1</v>
      </c>
      <c r="G162" s="8" t="str">
        <f t="shared" si="35"/>
        <v/>
      </c>
      <c r="H162" s="8" t="str">
        <f t="shared" si="36"/>
        <v/>
      </c>
      <c r="I162" s="8" t="str">
        <f t="shared" si="37"/>
        <v/>
      </c>
      <c r="J162" s="8">
        <f t="shared" si="38"/>
        <v>1.6750418760469012E-3</v>
      </c>
      <c r="K162" s="8" t="str">
        <f t="shared" si="41"/>
        <v xml:space="preserve"> </v>
      </c>
      <c r="L162" s="8">
        <f t="shared" si="42"/>
        <v>1</v>
      </c>
      <c r="M162" s="8" t="str">
        <f t="shared" si="39"/>
        <v/>
      </c>
      <c r="N162" s="16" t="str">
        <f t="shared" si="40"/>
        <v/>
      </c>
    </row>
    <row r="163" spans="1:14" x14ac:dyDescent="0.2">
      <c r="A163" s="45"/>
      <c r="B163" s="35" t="s">
        <v>151</v>
      </c>
      <c r="C163" s="32">
        <v>0</v>
      </c>
      <c r="D163" s="7">
        <v>0</v>
      </c>
      <c r="E163" s="7">
        <v>0</v>
      </c>
      <c r="F163" s="7">
        <v>0</v>
      </c>
      <c r="G163" s="8" t="str">
        <f t="shared" si="35"/>
        <v/>
      </c>
      <c r="H163" s="8" t="str">
        <f t="shared" si="36"/>
        <v/>
      </c>
      <c r="I163" s="8" t="str">
        <f t="shared" si="37"/>
        <v/>
      </c>
      <c r="J163" s="8" t="str">
        <f t="shared" si="38"/>
        <v/>
      </c>
      <c r="K163" s="8" t="str">
        <f t="shared" si="41"/>
        <v xml:space="preserve"> </v>
      </c>
      <c r="L163" s="8" t="str">
        <f t="shared" si="42"/>
        <v xml:space="preserve"> </v>
      </c>
      <c r="M163" s="8" t="str">
        <f t="shared" si="39"/>
        <v/>
      </c>
      <c r="N163" s="16" t="str">
        <f t="shared" si="40"/>
        <v/>
      </c>
    </row>
    <row r="164" spans="1:14" x14ac:dyDescent="0.2">
      <c r="A164" s="45"/>
      <c r="B164" s="35" t="s">
        <v>152</v>
      </c>
      <c r="C164" s="32">
        <v>0</v>
      </c>
      <c r="D164" s="7">
        <v>0</v>
      </c>
      <c r="E164" s="7">
        <v>0</v>
      </c>
      <c r="F164" s="7">
        <v>0</v>
      </c>
      <c r="G164" s="8" t="str">
        <f t="shared" si="35"/>
        <v/>
      </c>
      <c r="H164" s="8" t="str">
        <f t="shared" si="36"/>
        <v/>
      </c>
      <c r="I164" s="8" t="str">
        <f t="shared" si="37"/>
        <v/>
      </c>
      <c r="J164" s="8" t="str">
        <f t="shared" si="38"/>
        <v/>
      </c>
      <c r="K164" s="8" t="str">
        <f t="shared" si="41"/>
        <v xml:space="preserve"> </v>
      </c>
      <c r="L164" s="8" t="str">
        <f t="shared" si="42"/>
        <v xml:space="preserve"> </v>
      </c>
      <c r="M164" s="8" t="str">
        <f t="shared" si="39"/>
        <v/>
      </c>
      <c r="N164" s="16" t="str">
        <f t="shared" si="40"/>
        <v/>
      </c>
    </row>
    <row r="165" spans="1:14" x14ac:dyDescent="0.2">
      <c r="A165" s="45"/>
      <c r="B165" s="35" t="s">
        <v>153</v>
      </c>
      <c r="C165" s="32">
        <v>1</v>
      </c>
      <c r="D165" s="7">
        <v>1</v>
      </c>
      <c r="E165" s="7">
        <v>0</v>
      </c>
      <c r="F165" s="7">
        <v>0</v>
      </c>
      <c r="G165" s="8">
        <f t="shared" si="35"/>
        <v>1.1806375442739079E-3</v>
      </c>
      <c r="H165" s="8">
        <f t="shared" si="36"/>
        <v>1.3966480446927375E-3</v>
      </c>
      <c r="I165" s="8" t="str">
        <f t="shared" si="37"/>
        <v/>
      </c>
      <c r="J165" s="8" t="str">
        <f t="shared" si="38"/>
        <v/>
      </c>
      <c r="K165" s="8">
        <f t="shared" si="41"/>
        <v>-1</v>
      </c>
      <c r="L165" s="8">
        <f t="shared" si="42"/>
        <v>-1</v>
      </c>
      <c r="M165" s="8">
        <f t="shared" si="39"/>
        <v>-1.1806375442739079E-3</v>
      </c>
      <c r="N165" s="16">
        <f t="shared" si="40"/>
        <v>-1.3966480446927375E-3</v>
      </c>
    </row>
    <row r="166" spans="1:14" x14ac:dyDescent="0.2">
      <c r="A166" s="45"/>
      <c r="B166" s="35" t="s">
        <v>154</v>
      </c>
      <c r="C166" s="32">
        <v>13</v>
      </c>
      <c r="D166" s="7">
        <v>6</v>
      </c>
      <c r="E166" s="7">
        <v>7</v>
      </c>
      <c r="F166" s="7">
        <v>3</v>
      </c>
      <c r="G166" s="8">
        <f t="shared" si="35"/>
        <v>1.5348288075560802E-2</v>
      </c>
      <c r="H166" s="8">
        <f t="shared" si="36"/>
        <v>8.3798882681564244E-3</v>
      </c>
      <c r="I166" s="8">
        <f t="shared" si="37"/>
        <v>1.1884550084889643E-2</v>
      </c>
      <c r="J166" s="8">
        <f t="shared" si="38"/>
        <v>5.0251256281407036E-3</v>
      </c>
      <c r="K166" s="8">
        <f t="shared" si="41"/>
        <v>-0.46153846153846156</v>
      </c>
      <c r="L166" s="8">
        <f t="shared" si="42"/>
        <v>-0.5</v>
      </c>
      <c r="M166" s="8">
        <f t="shared" si="39"/>
        <v>-7.0838252656434475E-3</v>
      </c>
      <c r="N166" s="16">
        <f t="shared" si="40"/>
        <v>-4.1899441340782122E-3</v>
      </c>
    </row>
    <row r="167" spans="1:14" x14ac:dyDescent="0.2">
      <c r="A167" s="45"/>
      <c r="B167" s="35" t="s">
        <v>155</v>
      </c>
      <c r="C167" s="32">
        <v>1</v>
      </c>
      <c r="D167" s="7">
        <v>0</v>
      </c>
      <c r="E167" s="7">
        <v>0</v>
      </c>
      <c r="F167" s="7">
        <v>0</v>
      </c>
      <c r="G167" s="8">
        <f t="shared" si="35"/>
        <v>1.1806375442739079E-3</v>
      </c>
      <c r="H167" s="8" t="str">
        <f t="shared" si="36"/>
        <v/>
      </c>
      <c r="I167" s="8" t="str">
        <f t="shared" si="37"/>
        <v/>
      </c>
      <c r="J167" s="8" t="str">
        <f t="shared" si="38"/>
        <v/>
      </c>
      <c r="K167" s="8">
        <f t="shared" si="41"/>
        <v>-1</v>
      </c>
      <c r="L167" s="8" t="str">
        <f t="shared" si="42"/>
        <v xml:space="preserve"> </v>
      </c>
      <c r="M167" s="8">
        <f t="shared" si="39"/>
        <v>-1.1806375442739079E-3</v>
      </c>
      <c r="N167" s="16" t="str">
        <f t="shared" si="40"/>
        <v/>
      </c>
    </row>
    <row r="168" spans="1:14" ht="25.5" x14ac:dyDescent="0.2">
      <c r="A168" s="45"/>
      <c r="B168" s="35" t="s">
        <v>156</v>
      </c>
      <c r="C168" s="32">
        <v>1</v>
      </c>
      <c r="D168" s="7">
        <v>2</v>
      </c>
      <c r="E168" s="7">
        <v>2</v>
      </c>
      <c r="F168" s="7">
        <v>3</v>
      </c>
      <c r="G168" s="8">
        <f t="shared" si="35"/>
        <v>1.1806375442739079E-3</v>
      </c>
      <c r="H168" s="8">
        <f t="shared" si="36"/>
        <v>2.7932960893854749E-3</v>
      </c>
      <c r="I168" s="8">
        <f t="shared" si="37"/>
        <v>3.3955857385398981E-3</v>
      </c>
      <c r="J168" s="8">
        <f t="shared" si="38"/>
        <v>5.0251256281407036E-3</v>
      </c>
      <c r="K168" s="8">
        <f t="shared" si="41"/>
        <v>1</v>
      </c>
      <c r="L168" s="8">
        <f t="shared" si="42"/>
        <v>0.5</v>
      </c>
      <c r="M168" s="8">
        <f t="shared" si="39"/>
        <v>1.1806375442739079E-3</v>
      </c>
      <c r="N168" s="16">
        <f t="shared" si="40"/>
        <v>1.3966480446927375E-3</v>
      </c>
    </row>
    <row r="169" spans="1:14" x14ac:dyDescent="0.2">
      <c r="A169" s="45"/>
      <c r="B169" s="35" t="s">
        <v>157</v>
      </c>
      <c r="C169" s="32">
        <v>1</v>
      </c>
      <c r="D169" s="7">
        <v>1</v>
      </c>
      <c r="E169" s="7">
        <v>1</v>
      </c>
      <c r="F169" s="7">
        <v>3</v>
      </c>
      <c r="G169" s="8">
        <f t="shared" si="35"/>
        <v>1.1806375442739079E-3</v>
      </c>
      <c r="H169" s="8">
        <f t="shared" si="36"/>
        <v>1.3966480446927375E-3</v>
      </c>
      <c r="I169" s="8">
        <f t="shared" si="37"/>
        <v>1.697792869269949E-3</v>
      </c>
      <c r="J169" s="8">
        <f t="shared" si="38"/>
        <v>5.0251256281407036E-3</v>
      </c>
      <c r="K169" s="8">
        <f t="shared" si="41"/>
        <v>0</v>
      </c>
      <c r="L169" s="8">
        <f t="shared" si="42"/>
        <v>2</v>
      </c>
      <c r="M169" s="8">
        <f t="shared" si="39"/>
        <v>0</v>
      </c>
      <c r="N169" s="16">
        <f t="shared" si="40"/>
        <v>2.7932960893854749E-3</v>
      </c>
    </row>
    <row r="170" spans="1:14" ht="25.5" x14ac:dyDescent="0.2">
      <c r="A170" s="45"/>
      <c r="B170" s="35" t="s">
        <v>158</v>
      </c>
      <c r="C170" s="32">
        <v>1</v>
      </c>
      <c r="D170" s="7">
        <v>1</v>
      </c>
      <c r="E170" s="7">
        <v>0</v>
      </c>
      <c r="F170" s="7">
        <v>2</v>
      </c>
      <c r="G170" s="8">
        <f t="shared" si="35"/>
        <v>1.1806375442739079E-3</v>
      </c>
      <c r="H170" s="8">
        <f t="shared" si="36"/>
        <v>1.3966480446927375E-3</v>
      </c>
      <c r="I170" s="8" t="str">
        <f t="shared" si="37"/>
        <v/>
      </c>
      <c r="J170" s="8">
        <f t="shared" si="38"/>
        <v>3.3500837520938024E-3</v>
      </c>
      <c r="K170" s="8">
        <f t="shared" si="41"/>
        <v>-1</v>
      </c>
      <c r="L170" s="8">
        <f t="shared" si="42"/>
        <v>1</v>
      </c>
      <c r="M170" s="8">
        <f t="shared" si="39"/>
        <v>-1.1806375442739079E-3</v>
      </c>
      <c r="N170" s="16">
        <f t="shared" si="40"/>
        <v>1.3966480446927375E-3</v>
      </c>
    </row>
    <row r="171" spans="1:14" x14ac:dyDescent="0.2">
      <c r="A171" s="45"/>
      <c r="B171" s="35" t="s">
        <v>159</v>
      </c>
      <c r="C171" s="32">
        <v>1</v>
      </c>
      <c r="D171" s="7">
        <v>2</v>
      </c>
      <c r="E171" s="7">
        <v>22</v>
      </c>
      <c r="F171" s="7">
        <v>38</v>
      </c>
      <c r="G171" s="8">
        <f t="shared" si="35"/>
        <v>1.1806375442739079E-3</v>
      </c>
      <c r="H171" s="8">
        <f t="shared" si="36"/>
        <v>2.7932960893854749E-3</v>
      </c>
      <c r="I171" s="8">
        <f t="shared" si="37"/>
        <v>3.7351443123938878E-2</v>
      </c>
      <c r="J171" s="8">
        <f t="shared" si="38"/>
        <v>6.3651591289782247E-2</v>
      </c>
      <c r="K171" s="8">
        <f t="shared" si="41"/>
        <v>21</v>
      </c>
      <c r="L171" s="8">
        <f t="shared" si="42"/>
        <v>18</v>
      </c>
      <c r="M171" s="8">
        <f t="shared" si="39"/>
        <v>2.4793388429752063E-2</v>
      </c>
      <c r="N171" s="16">
        <f t="shared" si="40"/>
        <v>5.027932960893855E-2</v>
      </c>
    </row>
    <row r="172" spans="1:14" x14ac:dyDescent="0.2">
      <c r="A172" s="45"/>
      <c r="B172" s="35" t="s">
        <v>160</v>
      </c>
      <c r="C172" s="32">
        <v>1</v>
      </c>
      <c r="D172" s="7">
        <v>0</v>
      </c>
      <c r="E172" s="7">
        <v>0</v>
      </c>
      <c r="F172" s="7">
        <v>0</v>
      </c>
      <c r="G172" s="8">
        <f t="shared" si="35"/>
        <v>1.1806375442739079E-3</v>
      </c>
      <c r="H172" s="8" t="str">
        <f t="shared" si="36"/>
        <v/>
      </c>
      <c r="I172" s="8" t="str">
        <f t="shared" si="37"/>
        <v/>
      </c>
      <c r="J172" s="8" t="str">
        <f t="shared" si="38"/>
        <v/>
      </c>
      <c r="K172" s="8">
        <f t="shared" si="41"/>
        <v>-1</v>
      </c>
      <c r="L172" s="8" t="str">
        <f t="shared" si="42"/>
        <v xml:space="preserve"> </v>
      </c>
      <c r="M172" s="8">
        <f t="shared" si="39"/>
        <v>-1.1806375442739079E-3</v>
      </c>
      <c r="N172" s="16" t="str">
        <f t="shared" si="40"/>
        <v/>
      </c>
    </row>
    <row r="173" spans="1:14" x14ac:dyDescent="0.2">
      <c r="A173" s="45"/>
      <c r="B173" s="35" t="s">
        <v>161</v>
      </c>
      <c r="C173" s="32">
        <v>0</v>
      </c>
      <c r="D173" s="7">
        <v>0</v>
      </c>
      <c r="E173" s="7">
        <v>0</v>
      </c>
      <c r="F173" s="7">
        <v>0</v>
      </c>
      <c r="G173" s="8" t="str">
        <f t="shared" si="35"/>
        <v/>
      </c>
      <c r="H173" s="8" t="str">
        <f t="shared" si="36"/>
        <v/>
      </c>
      <c r="I173" s="8" t="str">
        <f t="shared" si="37"/>
        <v/>
      </c>
      <c r="J173" s="8" t="str">
        <f t="shared" si="38"/>
        <v/>
      </c>
      <c r="K173" s="8" t="str">
        <f t="shared" si="41"/>
        <v xml:space="preserve"> </v>
      </c>
      <c r="L173" s="8" t="str">
        <f t="shared" si="42"/>
        <v xml:space="preserve"> </v>
      </c>
      <c r="M173" s="8" t="str">
        <f t="shared" si="39"/>
        <v/>
      </c>
      <c r="N173" s="16" t="str">
        <f t="shared" si="40"/>
        <v/>
      </c>
    </row>
    <row r="174" spans="1:14" x14ac:dyDescent="0.2">
      <c r="A174" s="45"/>
      <c r="B174" s="35" t="s">
        <v>162</v>
      </c>
      <c r="C174" s="32">
        <v>1</v>
      </c>
      <c r="D174" s="7">
        <v>0</v>
      </c>
      <c r="E174" s="7">
        <v>0</v>
      </c>
      <c r="F174" s="7">
        <v>0</v>
      </c>
      <c r="G174" s="8">
        <f t="shared" si="35"/>
        <v>1.1806375442739079E-3</v>
      </c>
      <c r="H174" s="8" t="str">
        <f t="shared" si="36"/>
        <v/>
      </c>
      <c r="I174" s="8" t="str">
        <f t="shared" si="37"/>
        <v/>
      </c>
      <c r="J174" s="8" t="str">
        <f t="shared" si="38"/>
        <v/>
      </c>
      <c r="K174" s="8">
        <f t="shared" si="41"/>
        <v>-1</v>
      </c>
      <c r="L174" s="8" t="str">
        <f t="shared" si="42"/>
        <v xml:space="preserve"> </v>
      </c>
      <c r="M174" s="8">
        <f t="shared" si="39"/>
        <v>-1.1806375442739079E-3</v>
      </c>
      <c r="N174" s="16" t="str">
        <f t="shared" si="40"/>
        <v/>
      </c>
    </row>
    <row r="175" spans="1:14" x14ac:dyDescent="0.2">
      <c r="A175" s="45"/>
      <c r="B175" s="35" t="s">
        <v>163</v>
      </c>
      <c r="C175" s="32">
        <v>0</v>
      </c>
      <c r="D175" s="7">
        <v>0</v>
      </c>
      <c r="E175" s="7">
        <v>1</v>
      </c>
      <c r="F175" s="7">
        <v>0</v>
      </c>
      <c r="G175" s="8" t="str">
        <f t="shared" si="35"/>
        <v/>
      </c>
      <c r="H175" s="8" t="str">
        <f t="shared" si="36"/>
        <v/>
      </c>
      <c r="I175" s="8">
        <f t="shared" si="37"/>
        <v>1.697792869269949E-3</v>
      </c>
      <c r="J175" s="8" t="str">
        <f t="shared" si="38"/>
        <v/>
      </c>
      <c r="K175" s="8">
        <f t="shared" si="41"/>
        <v>1</v>
      </c>
      <c r="L175" s="8" t="str">
        <f t="shared" si="42"/>
        <v xml:space="preserve"> </v>
      </c>
      <c r="M175" s="8" t="str">
        <f t="shared" si="39"/>
        <v/>
      </c>
      <c r="N175" s="16" t="str">
        <f t="shared" si="40"/>
        <v/>
      </c>
    </row>
    <row r="176" spans="1:14" x14ac:dyDescent="0.2">
      <c r="A176" s="45"/>
      <c r="B176" s="35" t="s">
        <v>164</v>
      </c>
      <c r="C176" s="32">
        <v>0</v>
      </c>
      <c r="D176" s="7">
        <v>1</v>
      </c>
      <c r="E176" s="7">
        <v>2</v>
      </c>
      <c r="F176" s="7">
        <v>0</v>
      </c>
      <c r="G176" s="8" t="str">
        <f t="shared" si="35"/>
        <v/>
      </c>
      <c r="H176" s="8">
        <f t="shared" si="36"/>
        <v>1.3966480446927375E-3</v>
      </c>
      <c r="I176" s="8">
        <f t="shared" si="37"/>
        <v>3.3955857385398981E-3</v>
      </c>
      <c r="J176" s="8" t="str">
        <f t="shared" si="38"/>
        <v/>
      </c>
      <c r="K176" s="8">
        <f t="shared" si="41"/>
        <v>1</v>
      </c>
      <c r="L176" s="8">
        <f t="shared" si="42"/>
        <v>-1</v>
      </c>
      <c r="M176" s="8" t="str">
        <f t="shared" si="39"/>
        <v/>
      </c>
      <c r="N176" s="16">
        <f t="shared" si="40"/>
        <v>-1.3966480446927375E-3</v>
      </c>
    </row>
    <row r="177" spans="1:14" x14ac:dyDescent="0.2">
      <c r="A177" s="45"/>
      <c r="B177" s="35" t="s">
        <v>165</v>
      </c>
      <c r="C177" s="32">
        <v>67</v>
      </c>
      <c r="D177" s="7">
        <v>57</v>
      </c>
      <c r="E177" s="7">
        <v>36</v>
      </c>
      <c r="F177" s="7">
        <v>27</v>
      </c>
      <c r="G177" s="8">
        <f t="shared" si="35"/>
        <v>7.9102715466351836E-2</v>
      </c>
      <c r="H177" s="8">
        <f t="shared" si="36"/>
        <v>7.9608938547486033E-2</v>
      </c>
      <c r="I177" s="8">
        <f t="shared" si="37"/>
        <v>6.1120543293718167E-2</v>
      </c>
      <c r="J177" s="8">
        <f t="shared" si="38"/>
        <v>4.5226130653266333E-2</v>
      </c>
      <c r="K177" s="8">
        <f t="shared" si="41"/>
        <v>-0.46268656716417911</v>
      </c>
      <c r="L177" s="8">
        <f t="shared" si="42"/>
        <v>-0.52631578947368418</v>
      </c>
      <c r="M177" s="8">
        <f t="shared" si="39"/>
        <v>-3.6599763872491149E-2</v>
      </c>
      <c r="N177" s="16">
        <f t="shared" si="40"/>
        <v>-4.189944134078212E-2</v>
      </c>
    </row>
    <row r="178" spans="1:14" ht="25.5" x14ac:dyDescent="0.2">
      <c r="A178" s="45"/>
      <c r="B178" s="35" t="s">
        <v>166</v>
      </c>
      <c r="C178" s="32">
        <v>0</v>
      </c>
      <c r="D178" s="7">
        <v>2</v>
      </c>
      <c r="E178" s="7">
        <v>4</v>
      </c>
      <c r="F178" s="7">
        <v>2</v>
      </c>
      <c r="G178" s="8" t="str">
        <f t="shared" si="35"/>
        <v/>
      </c>
      <c r="H178" s="8">
        <f t="shared" si="36"/>
        <v>2.7932960893854749E-3</v>
      </c>
      <c r="I178" s="8">
        <f t="shared" si="37"/>
        <v>6.7911714770797962E-3</v>
      </c>
      <c r="J178" s="8">
        <f t="shared" si="38"/>
        <v>3.3500837520938024E-3</v>
      </c>
      <c r="K178" s="8">
        <f t="shared" si="41"/>
        <v>1</v>
      </c>
      <c r="L178" s="8">
        <f t="shared" si="42"/>
        <v>0</v>
      </c>
      <c r="M178" s="8" t="str">
        <f t="shared" si="39"/>
        <v/>
      </c>
      <c r="N178" s="16">
        <f t="shared" si="40"/>
        <v>0</v>
      </c>
    </row>
    <row r="179" spans="1:14" ht="25.5" x14ac:dyDescent="0.2">
      <c r="A179" s="45"/>
      <c r="B179" s="35" t="s">
        <v>167</v>
      </c>
      <c r="C179" s="32">
        <v>0</v>
      </c>
      <c r="D179" s="7">
        <v>0</v>
      </c>
      <c r="E179" s="7">
        <v>0</v>
      </c>
      <c r="F179" s="7">
        <v>0</v>
      </c>
      <c r="G179" s="8" t="str">
        <f t="shared" si="35"/>
        <v/>
      </c>
      <c r="H179" s="8" t="str">
        <f t="shared" si="36"/>
        <v/>
      </c>
      <c r="I179" s="8" t="str">
        <f t="shared" si="37"/>
        <v/>
      </c>
      <c r="J179" s="8" t="str">
        <f t="shared" si="38"/>
        <v/>
      </c>
      <c r="K179" s="8" t="str">
        <f t="shared" si="41"/>
        <v xml:space="preserve"> </v>
      </c>
      <c r="L179" s="8" t="str">
        <f t="shared" si="42"/>
        <v xml:space="preserve"> </v>
      </c>
      <c r="M179" s="8" t="str">
        <f t="shared" si="39"/>
        <v/>
      </c>
      <c r="N179" s="16" t="str">
        <f t="shared" si="40"/>
        <v/>
      </c>
    </row>
    <row r="180" spans="1:14" ht="15.75" thickBot="1" x14ac:dyDescent="0.25">
      <c r="A180" s="45"/>
      <c r="B180" s="36" t="s">
        <v>168</v>
      </c>
      <c r="C180" s="33">
        <v>0</v>
      </c>
      <c r="D180" s="17">
        <v>0</v>
      </c>
      <c r="E180" s="17">
        <v>0</v>
      </c>
      <c r="F180" s="17">
        <v>0</v>
      </c>
      <c r="G180" s="18" t="str">
        <f t="shared" si="35"/>
        <v/>
      </c>
      <c r="H180" s="18" t="str">
        <f t="shared" si="36"/>
        <v/>
      </c>
      <c r="I180" s="18" t="str">
        <f t="shared" si="37"/>
        <v/>
      </c>
      <c r="J180" s="18" t="str">
        <f t="shared" si="38"/>
        <v/>
      </c>
      <c r="K180" s="18" t="str">
        <f t="shared" si="41"/>
        <v xml:space="preserve"> </v>
      </c>
      <c r="L180" s="18" t="str">
        <f t="shared" si="42"/>
        <v xml:space="preserve"> </v>
      </c>
      <c r="M180" s="18" t="str">
        <f t="shared" si="39"/>
        <v/>
      </c>
      <c r="N180" s="19" t="str">
        <f t="shared" si="40"/>
        <v/>
      </c>
    </row>
    <row r="181" spans="1:14" x14ac:dyDescent="0.2">
      <c r="A181" s="44"/>
    </row>
    <row r="182" spans="1:14" x14ac:dyDescent="0.2">
      <c r="A182" s="44"/>
    </row>
    <row r="183" spans="1:14" x14ac:dyDescent="0.2">
      <c r="A183" s="44"/>
    </row>
    <row r="184" spans="1:14" ht="15.75" thickBot="1" x14ac:dyDescent="0.25">
      <c r="A184" s="44"/>
    </row>
    <row r="185" spans="1:14" ht="29.25" customHeight="1" thickBot="1" x14ac:dyDescent="0.25">
      <c r="A185" s="45"/>
      <c r="B185" s="20" t="s">
        <v>3</v>
      </c>
      <c r="C185" s="13" t="s">
        <v>16</v>
      </c>
      <c r="D185" s="23"/>
      <c r="E185" s="23"/>
      <c r="F185" s="24"/>
      <c r="G185" s="13" t="s">
        <v>5</v>
      </c>
      <c r="H185" s="23"/>
      <c r="I185" s="23"/>
      <c r="J185" s="23"/>
      <c r="K185" s="13" t="s">
        <v>17</v>
      </c>
      <c r="L185" s="14"/>
      <c r="M185" s="13" t="s">
        <v>7</v>
      </c>
      <c r="N185" s="14"/>
    </row>
    <row r="186" spans="1:14" ht="15.75" thickBot="1" x14ac:dyDescent="0.25">
      <c r="A186" s="44"/>
      <c r="B186" s="21"/>
      <c r="C186" s="26">
        <v>2021</v>
      </c>
      <c r="D186" s="24"/>
      <c r="E186" s="27">
        <v>2022</v>
      </c>
      <c r="F186" s="24"/>
      <c r="G186" s="26">
        <v>2021</v>
      </c>
      <c r="H186" s="24"/>
      <c r="I186" s="27">
        <v>2022</v>
      </c>
      <c r="J186" s="24"/>
      <c r="K186" s="25"/>
      <c r="L186" s="15"/>
      <c r="M186" s="25"/>
      <c r="N186" s="15"/>
    </row>
    <row r="187" spans="1:14" ht="15.75" thickBot="1" x14ac:dyDescent="0.25">
      <c r="A187" s="45"/>
      <c r="B187" s="22"/>
      <c r="C187" s="28" t="s">
        <v>8</v>
      </c>
      <c r="D187" s="28" t="s">
        <v>9</v>
      </c>
      <c r="E187" s="28" t="s">
        <v>8</v>
      </c>
      <c r="F187" s="28" t="s">
        <v>9</v>
      </c>
      <c r="G187" s="28" t="s">
        <v>8</v>
      </c>
      <c r="H187" s="28" t="s">
        <v>9</v>
      </c>
      <c r="I187" s="28" t="s">
        <v>8</v>
      </c>
      <c r="J187" s="28" t="s">
        <v>9</v>
      </c>
      <c r="K187" s="28" t="s">
        <v>8</v>
      </c>
      <c r="L187" s="28" t="s">
        <v>9</v>
      </c>
      <c r="M187" s="28" t="s">
        <v>8</v>
      </c>
      <c r="N187" s="28" t="s">
        <v>9</v>
      </c>
    </row>
    <row r="188" spans="1:14" ht="26.25" thickBot="1" x14ac:dyDescent="0.25">
      <c r="A188" s="45"/>
      <c r="B188" s="29" t="s">
        <v>12</v>
      </c>
      <c r="C188" s="30">
        <f>SUM(C189:C363)</f>
        <v>2362</v>
      </c>
      <c r="D188" s="30">
        <f>SUM(D189:D363)</f>
        <v>1959</v>
      </c>
      <c r="E188" s="30">
        <f>SUM(E189:E363)</f>
        <v>1091</v>
      </c>
      <c r="F188" s="30">
        <f>SUM(F189:F363)</f>
        <v>1022</v>
      </c>
      <c r="G188" s="31">
        <f t="shared" ref="G188:G219" si="43">+IF(C188=0,"",C188/C$188)</f>
        <v>1</v>
      </c>
      <c r="H188" s="31">
        <f t="shared" ref="H188:H219" si="44">+IF(D188=0,"",D188/D$188)</f>
        <v>1</v>
      </c>
      <c r="I188" s="31">
        <f t="shared" ref="I188:I219" si="45">+IF(E188=0,"",E188/E$188)</f>
        <v>1</v>
      </c>
      <c r="J188" s="31">
        <f t="shared" ref="J188:J219" si="46">+IF(F188=0,"",F188/F$188)</f>
        <v>1</v>
      </c>
      <c r="K188" s="31">
        <f>+IF(AND(C188=0,E188=0),"",IF(C188=0,1,IF(E188=0,-1,(E188-C188)/C188)))</f>
        <v>-0.53810330228619818</v>
      </c>
      <c r="L188" s="31">
        <f>+IF(AND(D188=0,F188=0),"",IF(D188=0,1,IF(F188=0,-1,(F188-D188)/D188)))</f>
        <v>-0.47830525778458399</v>
      </c>
      <c r="M188" s="31">
        <f t="shared" ref="M188:M219" si="47">+IF(OR(AND(G188=""),(K188="")),"",G188*K188)</f>
        <v>-0.53810330228619818</v>
      </c>
      <c r="N188" s="31">
        <f t="shared" ref="N188:N219" si="48">+IF(OR(AND(H188=""),(L188="")),"",H188*L188)</f>
        <v>-0.47830525778458399</v>
      </c>
    </row>
    <row r="189" spans="1:14" ht="24" customHeight="1" x14ac:dyDescent="0.2">
      <c r="A189" s="45"/>
      <c r="B189" s="34" t="s">
        <v>169</v>
      </c>
      <c r="C189" s="40">
        <v>4</v>
      </c>
      <c r="D189" s="37">
        <v>2</v>
      </c>
      <c r="E189" s="37">
        <v>1</v>
      </c>
      <c r="F189" s="37">
        <v>1</v>
      </c>
      <c r="G189" s="38">
        <f t="shared" si="43"/>
        <v>1.693480101608806E-3</v>
      </c>
      <c r="H189" s="38">
        <f t="shared" si="44"/>
        <v>1.0209290454313426E-3</v>
      </c>
      <c r="I189" s="38">
        <f t="shared" si="45"/>
        <v>9.1659028414298811E-4</v>
      </c>
      <c r="J189" s="38">
        <f t="shared" si="46"/>
        <v>9.7847358121330719E-4</v>
      </c>
      <c r="K189" s="38">
        <f t="shared" ref="K189:K220" si="49">+IF(AND(C189=0,E189=0)," ",IF(C189=0,1,IF(E189=0,-1,(E189-C189)/C189)))</f>
        <v>-0.75</v>
      </c>
      <c r="L189" s="38">
        <f t="shared" ref="L189:L220" si="50">+IF(AND(D189=0,F189=0)," ",IF(D189=0,1,IF(F189=0,-1,(F189-D189)/D189)))</f>
        <v>-0.5</v>
      </c>
      <c r="M189" s="38">
        <f t="shared" si="47"/>
        <v>-1.2701100762066045E-3</v>
      </c>
      <c r="N189" s="39">
        <f t="shared" si="48"/>
        <v>-5.1046452271567128E-4</v>
      </c>
    </row>
    <row r="190" spans="1:14" x14ac:dyDescent="0.2">
      <c r="A190" s="45"/>
      <c r="B190" s="35" t="s">
        <v>170</v>
      </c>
      <c r="C190" s="32">
        <v>0</v>
      </c>
      <c r="D190" s="7">
        <v>0</v>
      </c>
      <c r="E190" s="7">
        <v>0</v>
      </c>
      <c r="F190" s="7">
        <v>0</v>
      </c>
      <c r="G190" s="8" t="str">
        <f t="shared" si="43"/>
        <v/>
      </c>
      <c r="H190" s="8" t="str">
        <f t="shared" si="44"/>
        <v/>
      </c>
      <c r="I190" s="8" t="str">
        <f t="shared" si="45"/>
        <v/>
      </c>
      <c r="J190" s="8" t="str">
        <f t="shared" si="46"/>
        <v/>
      </c>
      <c r="K190" s="8" t="str">
        <f t="shared" si="49"/>
        <v xml:space="preserve"> </v>
      </c>
      <c r="L190" s="8" t="str">
        <f t="shared" si="50"/>
        <v xml:space="preserve"> </v>
      </c>
      <c r="M190" s="8" t="str">
        <f t="shared" si="47"/>
        <v/>
      </c>
      <c r="N190" s="16" t="str">
        <f t="shared" si="48"/>
        <v/>
      </c>
    </row>
    <row r="191" spans="1:14" ht="38.25" x14ac:dyDescent="0.2">
      <c r="A191" s="45"/>
      <c r="B191" s="35" t="s">
        <v>171</v>
      </c>
      <c r="C191" s="32">
        <v>4</v>
      </c>
      <c r="D191" s="7">
        <v>6</v>
      </c>
      <c r="E191" s="7">
        <v>2</v>
      </c>
      <c r="F191" s="7">
        <v>1</v>
      </c>
      <c r="G191" s="8">
        <f t="shared" si="43"/>
        <v>1.693480101608806E-3</v>
      </c>
      <c r="H191" s="8">
        <f t="shared" si="44"/>
        <v>3.0627871362940277E-3</v>
      </c>
      <c r="I191" s="8">
        <f t="shared" si="45"/>
        <v>1.8331805682859762E-3</v>
      </c>
      <c r="J191" s="8">
        <f t="shared" si="46"/>
        <v>9.7847358121330719E-4</v>
      </c>
      <c r="K191" s="8">
        <f t="shared" si="49"/>
        <v>-0.5</v>
      </c>
      <c r="L191" s="8">
        <f t="shared" si="50"/>
        <v>-0.83333333333333337</v>
      </c>
      <c r="M191" s="8">
        <f t="shared" si="47"/>
        <v>-8.4674005080440302E-4</v>
      </c>
      <c r="N191" s="16">
        <f t="shared" si="48"/>
        <v>-2.5523226135783566E-3</v>
      </c>
    </row>
    <row r="192" spans="1:14" ht="26.25" customHeight="1" x14ac:dyDescent="0.2">
      <c r="A192" s="45"/>
      <c r="B192" s="35" t="s">
        <v>172</v>
      </c>
      <c r="C192" s="32">
        <v>0</v>
      </c>
      <c r="D192" s="7">
        <v>0</v>
      </c>
      <c r="E192" s="7">
        <v>0</v>
      </c>
      <c r="F192" s="7">
        <v>0</v>
      </c>
      <c r="G192" s="8" t="str">
        <f t="shared" si="43"/>
        <v/>
      </c>
      <c r="H192" s="8" t="str">
        <f t="shared" si="44"/>
        <v/>
      </c>
      <c r="I192" s="8" t="str">
        <f t="shared" si="45"/>
        <v/>
      </c>
      <c r="J192" s="8" t="str">
        <f t="shared" si="46"/>
        <v/>
      </c>
      <c r="K192" s="8" t="str">
        <f t="shared" si="49"/>
        <v xml:space="preserve"> </v>
      </c>
      <c r="L192" s="8" t="str">
        <f t="shared" si="50"/>
        <v xml:space="preserve"> </v>
      </c>
      <c r="M192" s="8" t="str">
        <f t="shared" si="47"/>
        <v/>
      </c>
      <c r="N192" s="16" t="str">
        <f t="shared" si="48"/>
        <v/>
      </c>
    </row>
    <row r="193" spans="1:14" ht="25.5" x14ac:dyDescent="0.2">
      <c r="A193" s="45"/>
      <c r="B193" s="35" t="s">
        <v>173</v>
      </c>
      <c r="C193" s="32">
        <v>12</v>
      </c>
      <c r="D193" s="7">
        <v>18</v>
      </c>
      <c r="E193" s="7">
        <v>2</v>
      </c>
      <c r="F193" s="7">
        <v>9</v>
      </c>
      <c r="G193" s="8">
        <f t="shared" si="43"/>
        <v>5.0804403048264179E-3</v>
      </c>
      <c r="H193" s="8">
        <f t="shared" si="44"/>
        <v>9.1883614088820835E-3</v>
      </c>
      <c r="I193" s="8">
        <f t="shared" si="45"/>
        <v>1.8331805682859762E-3</v>
      </c>
      <c r="J193" s="8">
        <f t="shared" si="46"/>
        <v>8.8062622309197647E-3</v>
      </c>
      <c r="K193" s="8">
        <f t="shared" si="49"/>
        <v>-0.83333333333333337</v>
      </c>
      <c r="L193" s="8">
        <f t="shared" si="50"/>
        <v>-0.5</v>
      </c>
      <c r="M193" s="8">
        <f t="shared" si="47"/>
        <v>-4.2337002540220152E-3</v>
      </c>
      <c r="N193" s="16">
        <f t="shared" si="48"/>
        <v>-4.5941807044410417E-3</v>
      </c>
    </row>
    <row r="194" spans="1:14" ht="25.5" x14ac:dyDescent="0.2">
      <c r="A194" s="45"/>
      <c r="B194" s="35" t="s">
        <v>174</v>
      </c>
      <c r="C194" s="32">
        <v>0</v>
      </c>
      <c r="D194" s="7">
        <v>0</v>
      </c>
      <c r="E194" s="7">
        <v>0</v>
      </c>
      <c r="F194" s="7">
        <v>0</v>
      </c>
      <c r="G194" s="8" t="str">
        <f t="shared" si="43"/>
        <v/>
      </c>
      <c r="H194" s="8" t="str">
        <f t="shared" si="44"/>
        <v/>
      </c>
      <c r="I194" s="8" t="str">
        <f t="shared" si="45"/>
        <v/>
      </c>
      <c r="J194" s="8" t="str">
        <f t="shared" si="46"/>
        <v/>
      </c>
      <c r="K194" s="8" t="str">
        <f t="shared" si="49"/>
        <v xml:space="preserve"> </v>
      </c>
      <c r="L194" s="8" t="str">
        <f t="shared" si="50"/>
        <v xml:space="preserve"> </v>
      </c>
      <c r="M194" s="8" t="str">
        <f t="shared" si="47"/>
        <v/>
      </c>
      <c r="N194" s="16" t="str">
        <f t="shared" si="48"/>
        <v/>
      </c>
    </row>
    <row r="195" spans="1:14" x14ac:dyDescent="0.2">
      <c r="A195" s="45"/>
      <c r="B195" s="35" t="s">
        <v>175</v>
      </c>
      <c r="C195" s="32">
        <v>612</v>
      </c>
      <c r="D195" s="7">
        <v>287</v>
      </c>
      <c r="E195" s="7">
        <v>335</v>
      </c>
      <c r="F195" s="7">
        <v>186</v>
      </c>
      <c r="G195" s="8">
        <f t="shared" si="43"/>
        <v>0.25910245554614736</v>
      </c>
      <c r="H195" s="8">
        <f t="shared" si="44"/>
        <v>0.14650331801939764</v>
      </c>
      <c r="I195" s="8">
        <f t="shared" si="45"/>
        <v>0.30705774518790102</v>
      </c>
      <c r="J195" s="8">
        <f t="shared" si="46"/>
        <v>0.18199608610567514</v>
      </c>
      <c r="K195" s="8">
        <f t="shared" si="49"/>
        <v>-0.45261437908496732</v>
      </c>
      <c r="L195" s="8">
        <f t="shared" si="50"/>
        <v>-0.3519163763066202</v>
      </c>
      <c r="M195" s="8">
        <f t="shared" si="47"/>
        <v>-0.11727349703640984</v>
      </c>
      <c r="N195" s="16">
        <f t="shared" si="48"/>
        <v>-5.1556916794282794E-2</v>
      </c>
    </row>
    <row r="196" spans="1:14" x14ac:dyDescent="0.2">
      <c r="A196" s="45"/>
      <c r="B196" s="35" t="s">
        <v>176</v>
      </c>
      <c r="C196" s="32">
        <v>0</v>
      </c>
      <c r="D196" s="7">
        <v>0</v>
      </c>
      <c r="E196" s="7">
        <v>0</v>
      </c>
      <c r="F196" s="7">
        <v>0</v>
      </c>
      <c r="G196" s="8" t="str">
        <f t="shared" si="43"/>
        <v/>
      </c>
      <c r="H196" s="8" t="str">
        <f t="shared" si="44"/>
        <v/>
      </c>
      <c r="I196" s="8" t="str">
        <f t="shared" si="45"/>
        <v/>
      </c>
      <c r="J196" s="8" t="str">
        <f t="shared" si="46"/>
        <v/>
      </c>
      <c r="K196" s="8" t="str">
        <f t="shared" si="49"/>
        <v xml:space="preserve"> </v>
      </c>
      <c r="L196" s="8" t="str">
        <f t="shared" si="50"/>
        <v xml:space="preserve"> </v>
      </c>
      <c r="M196" s="8" t="str">
        <f t="shared" si="47"/>
        <v/>
      </c>
      <c r="N196" s="16" t="str">
        <f t="shared" si="48"/>
        <v/>
      </c>
    </row>
    <row r="197" spans="1:14" x14ac:dyDescent="0.2">
      <c r="A197" s="45"/>
      <c r="B197" s="35" t="s">
        <v>177</v>
      </c>
      <c r="C197" s="32">
        <v>21</v>
      </c>
      <c r="D197" s="7">
        <v>5</v>
      </c>
      <c r="E197" s="7">
        <v>6</v>
      </c>
      <c r="F197" s="7">
        <v>7</v>
      </c>
      <c r="G197" s="8">
        <f t="shared" si="43"/>
        <v>8.8907705334462326E-3</v>
      </c>
      <c r="H197" s="8">
        <f t="shared" si="44"/>
        <v>2.5523226135783562E-3</v>
      </c>
      <c r="I197" s="8">
        <f t="shared" si="45"/>
        <v>5.4995417048579283E-3</v>
      </c>
      <c r="J197" s="8">
        <f t="shared" si="46"/>
        <v>6.8493150684931503E-3</v>
      </c>
      <c r="K197" s="8">
        <f t="shared" si="49"/>
        <v>-0.7142857142857143</v>
      </c>
      <c r="L197" s="8">
        <f t="shared" si="50"/>
        <v>0.4</v>
      </c>
      <c r="M197" s="8">
        <f t="shared" si="47"/>
        <v>-6.3505503810330237E-3</v>
      </c>
      <c r="N197" s="16">
        <f t="shared" si="48"/>
        <v>1.0209290454313426E-3</v>
      </c>
    </row>
    <row r="198" spans="1:14" x14ac:dyDescent="0.2">
      <c r="A198" s="45"/>
      <c r="B198" s="35" t="s">
        <v>178</v>
      </c>
      <c r="C198" s="32">
        <v>2</v>
      </c>
      <c r="D198" s="7">
        <v>1</v>
      </c>
      <c r="E198" s="7">
        <v>1</v>
      </c>
      <c r="F198" s="7">
        <v>0</v>
      </c>
      <c r="G198" s="8">
        <f t="shared" si="43"/>
        <v>8.4674005080440302E-4</v>
      </c>
      <c r="H198" s="8">
        <f t="shared" si="44"/>
        <v>5.1046452271567128E-4</v>
      </c>
      <c r="I198" s="8">
        <f t="shared" si="45"/>
        <v>9.1659028414298811E-4</v>
      </c>
      <c r="J198" s="8" t="str">
        <f t="shared" si="46"/>
        <v/>
      </c>
      <c r="K198" s="8">
        <f t="shared" si="49"/>
        <v>-0.5</v>
      </c>
      <c r="L198" s="8">
        <f t="shared" si="50"/>
        <v>-1</v>
      </c>
      <c r="M198" s="8">
        <f t="shared" si="47"/>
        <v>-4.2337002540220151E-4</v>
      </c>
      <c r="N198" s="16">
        <f t="shared" si="48"/>
        <v>-5.1046452271567128E-4</v>
      </c>
    </row>
    <row r="199" spans="1:14" x14ac:dyDescent="0.2">
      <c r="A199" s="45"/>
      <c r="B199" s="35" t="s">
        <v>179</v>
      </c>
      <c r="C199" s="32">
        <v>0</v>
      </c>
      <c r="D199" s="7">
        <v>1</v>
      </c>
      <c r="E199" s="7">
        <v>0</v>
      </c>
      <c r="F199" s="7">
        <v>1</v>
      </c>
      <c r="G199" s="8" t="str">
        <f t="shared" si="43"/>
        <v/>
      </c>
      <c r="H199" s="8">
        <f t="shared" si="44"/>
        <v>5.1046452271567128E-4</v>
      </c>
      <c r="I199" s="8" t="str">
        <f t="shared" si="45"/>
        <v/>
      </c>
      <c r="J199" s="8">
        <f t="shared" si="46"/>
        <v>9.7847358121330719E-4</v>
      </c>
      <c r="K199" s="8" t="str">
        <f t="shared" si="49"/>
        <v xml:space="preserve"> </v>
      </c>
      <c r="L199" s="8">
        <f t="shared" si="50"/>
        <v>0</v>
      </c>
      <c r="M199" s="8" t="str">
        <f t="shared" si="47"/>
        <v/>
      </c>
      <c r="N199" s="16">
        <f t="shared" si="48"/>
        <v>0</v>
      </c>
    </row>
    <row r="200" spans="1:14" ht="25.5" x14ac:dyDescent="0.2">
      <c r="A200" s="45"/>
      <c r="B200" s="35" t="s">
        <v>180</v>
      </c>
      <c r="C200" s="32">
        <v>0</v>
      </c>
      <c r="D200" s="7">
        <v>0</v>
      </c>
      <c r="E200" s="7">
        <v>1</v>
      </c>
      <c r="F200" s="7">
        <v>0</v>
      </c>
      <c r="G200" s="8" t="str">
        <f t="shared" si="43"/>
        <v/>
      </c>
      <c r="H200" s="8" t="str">
        <f t="shared" si="44"/>
        <v/>
      </c>
      <c r="I200" s="8">
        <f t="shared" si="45"/>
        <v>9.1659028414298811E-4</v>
      </c>
      <c r="J200" s="8" t="str">
        <f t="shared" si="46"/>
        <v/>
      </c>
      <c r="K200" s="8">
        <f t="shared" si="49"/>
        <v>1</v>
      </c>
      <c r="L200" s="8" t="str">
        <f t="shared" si="50"/>
        <v xml:space="preserve"> </v>
      </c>
      <c r="M200" s="8" t="str">
        <f t="shared" si="47"/>
        <v/>
      </c>
      <c r="N200" s="16" t="str">
        <f t="shared" si="48"/>
        <v/>
      </c>
    </row>
    <row r="201" spans="1:14" x14ac:dyDescent="0.2">
      <c r="A201" s="45"/>
      <c r="B201" s="35" t="s">
        <v>181</v>
      </c>
      <c r="C201" s="32">
        <v>1</v>
      </c>
      <c r="D201" s="7">
        <v>2</v>
      </c>
      <c r="E201" s="7">
        <v>0</v>
      </c>
      <c r="F201" s="7">
        <v>0</v>
      </c>
      <c r="G201" s="8">
        <f t="shared" si="43"/>
        <v>4.2337002540220151E-4</v>
      </c>
      <c r="H201" s="8">
        <f t="shared" si="44"/>
        <v>1.0209290454313426E-3</v>
      </c>
      <c r="I201" s="8" t="str">
        <f t="shared" si="45"/>
        <v/>
      </c>
      <c r="J201" s="8" t="str">
        <f t="shared" si="46"/>
        <v/>
      </c>
      <c r="K201" s="8">
        <f t="shared" si="49"/>
        <v>-1</v>
      </c>
      <c r="L201" s="8">
        <f t="shared" si="50"/>
        <v>-1</v>
      </c>
      <c r="M201" s="8">
        <f t="shared" si="47"/>
        <v>-4.2337002540220151E-4</v>
      </c>
      <c r="N201" s="16">
        <f t="shared" si="48"/>
        <v>-1.0209290454313426E-3</v>
      </c>
    </row>
    <row r="202" spans="1:14" x14ac:dyDescent="0.2">
      <c r="A202" s="45"/>
      <c r="B202" s="35" t="s">
        <v>182</v>
      </c>
      <c r="C202" s="32">
        <v>22</v>
      </c>
      <c r="D202" s="7">
        <v>6</v>
      </c>
      <c r="E202" s="7">
        <v>13</v>
      </c>
      <c r="F202" s="7">
        <v>8</v>
      </c>
      <c r="G202" s="8">
        <f t="shared" si="43"/>
        <v>9.3141405588484331E-3</v>
      </c>
      <c r="H202" s="8">
        <f t="shared" si="44"/>
        <v>3.0627871362940277E-3</v>
      </c>
      <c r="I202" s="8">
        <f t="shared" si="45"/>
        <v>1.1915673693858845E-2</v>
      </c>
      <c r="J202" s="8">
        <f t="shared" si="46"/>
        <v>7.8277886497064575E-3</v>
      </c>
      <c r="K202" s="8">
        <f t="shared" si="49"/>
        <v>-0.40909090909090912</v>
      </c>
      <c r="L202" s="8">
        <f t="shared" si="50"/>
        <v>0.33333333333333331</v>
      </c>
      <c r="M202" s="8">
        <f t="shared" si="47"/>
        <v>-3.8103302286198138E-3</v>
      </c>
      <c r="N202" s="16">
        <f t="shared" si="48"/>
        <v>1.0209290454313426E-3</v>
      </c>
    </row>
    <row r="203" spans="1:14" x14ac:dyDescent="0.2">
      <c r="A203" s="45"/>
      <c r="B203" s="35" t="s">
        <v>183</v>
      </c>
      <c r="C203" s="32">
        <v>35</v>
      </c>
      <c r="D203" s="7">
        <v>8</v>
      </c>
      <c r="E203" s="7">
        <v>34</v>
      </c>
      <c r="F203" s="7">
        <v>7</v>
      </c>
      <c r="G203" s="8">
        <f t="shared" si="43"/>
        <v>1.4817950889077053E-2</v>
      </c>
      <c r="H203" s="8">
        <f t="shared" si="44"/>
        <v>4.0837161817253703E-3</v>
      </c>
      <c r="I203" s="8">
        <f t="shared" si="45"/>
        <v>3.1164069660861594E-2</v>
      </c>
      <c r="J203" s="8">
        <f t="shared" si="46"/>
        <v>6.8493150684931503E-3</v>
      </c>
      <c r="K203" s="8">
        <f t="shared" si="49"/>
        <v>-2.8571428571428571E-2</v>
      </c>
      <c r="L203" s="8">
        <f t="shared" si="50"/>
        <v>-0.125</v>
      </c>
      <c r="M203" s="8">
        <f t="shared" si="47"/>
        <v>-4.2337002540220151E-4</v>
      </c>
      <c r="N203" s="16">
        <f t="shared" si="48"/>
        <v>-5.1046452271567128E-4</v>
      </c>
    </row>
    <row r="204" spans="1:14" ht="25.5" x14ac:dyDescent="0.2">
      <c r="A204" s="45"/>
      <c r="B204" s="35" t="s">
        <v>184</v>
      </c>
      <c r="C204" s="32">
        <v>6</v>
      </c>
      <c r="D204" s="7">
        <v>5</v>
      </c>
      <c r="E204" s="7">
        <v>8</v>
      </c>
      <c r="F204" s="7">
        <v>4</v>
      </c>
      <c r="G204" s="8">
        <f t="shared" si="43"/>
        <v>2.5402201524132089E-3</v>
      </c>
      <c r="H204" s="8">
        <f t="shared" si="44"/>
        <v>2.5523226135783562E-3</v>
      </c>
      <c r="I204" s="8">
        <f t="shared" si="45"/>
        <v>7.3327222731439049E-3</v>
      </c>
      <c r="J204" s="8">
        <f t="shared" si="46"/>
        <v>3.9138943248532287E-3</v>
      </c>
      <c r="K204" s="8">
        <f t="shared" si="49"/>
        <v>0.33333333333333331</v>
      </c>
      <c r="L204" s="8">
        <f t="shared" si="50"/>
        <v>-0.2</v>
      </c>
      <c r="M204" s="8">
        <f t="shared" si="47"/>
        <v>8.4674005080440291E-4</v>
      </c>
      <c r="N204" s="16">
        <f t="shared" si="48"/>
        <v>-5.1046452271567128E-4</v>
      </c>
    </row>
    <row r="205" spans="1:14" ht="25.5" x14ac:dyDescent="0.2">
      <c r="A205" s="45"/>
      <c r="B205" s="35" t="s">
        <v>185</v>
      </c>
      <c r="C205" s="32">
        <v>12</v>
      </c>
      <c r="D205" s="7">
        <v>8</v>
      </c>
      <c r="E205" s="7">
        <v>0</v>
      </c>
      <c r="F205" s="7">
        <v>0</v>
      </c>
      <c r="G205" s="8">
        <f t="shared" si="43"/>
        <v>5.0804403048264179E-3</v>
      </c>
      <c r="H205" s="8">
        <f t="shared" si="44"/>
        <v>4.0837161817253703E-3</v>
      </c>
      <c r="I205" s="8" t="str">
        <f t="shared" si="45"/>
        <v/>
      </c>
      <c r="J205" s="8" t="str">
        <f t="shared" si="46"/>
        <v/>
      </c>
      <c r="K205" s="8">
        <f t="shared" si="49"/>
        <v>-1</v>
      </c>
      <c r="L205" s="8">
        <f t="shared" si="50"/>
        <v>-1</v>
      </c>
      <c r="M205" s="8">
        <f t="shared" si="47"/>
        <v>-5.0804403048264179E-3</v>
      </c>
      <c r="N205" s="16">
        <f t="shared" si="48"/>
        <v>-4.0837161817253703E-3</v>
      </c>
    </row>
    <row r="206" spans="1:14" x14ac:dyDescent="0.2">
      <c r="A206" s="45"/>
      <c r="B206" s="35" t="s">
        <v>186</v>
      </c>
      <c r="C206" s="32">
        <v>0</v>
      </c>
      <c r="D206" s="7">
        <v>1</v>
      </c>
      <c r="E206" s="7">
        <v>0</v>
      </c>
      <c r="F206" s="7">
        <v>0</v>
      </c>
      <c r="G206" s="8" t="str">
        <f t="shared" si="43"/>
        <v/>
      </c>
      <c r="H206" s="8">
        <f t="shared" si="44"/>
        <v>5.1046452271567128E-4</v>
      </c>
      <c r="I206" s="8" t="str">
        <f t="shared" si="45"/>
        <v/>
      </c>
      <c r="J206" s="8" t="str">
        <f t="shared" si="46"/>
        <v/>
      </c>
      <c r="K206" s="8" t="str">
        <f t="shared" si="49"/>
        <v xml:space="preserve"> </v>
      </c>
      <c r="L206" s="8">
        <f t="shared" si="50"/>
        <v>-1</v>
      </c>
      <c r="M206" s="8" t="str">
        <f t="shared" si="47"/>
        <v/>
      </c>
      <c r="N206" s="16">
        <f t="shared" si="48"/>
        <v>-5.1046452271567128E-4</v>
      </c>
    </row>
    <row r="207" spans="1:14" x14ac:dyDescent="0.2">
      <c r="A207" s="45"/>
      <c r="B207" s="35" t="s">
        <v>187</v>
      </c>
      <c r="C207" s="32">
        <v>1</v>
      </c>
      <c r="D207" s="7">
        <v>2</v>
      </c>
      <c r="E207" s="7">
        <v>2</v>
      </c>
      <c r="F207" s="7">
        <v>0</v>
      </c>
      <c r="G207" s="8">
        <f t="shared" si="43"/>
        <v>4.2337002540220151E-4</v>
      </c>
      <c r="H207" s="8">
        <f t="shared" si="44"/>
        <v>1.0209290454313426E-3</v>
      </c>
      <c r="I207" s="8">
        <f t="shared" si="45"/>
        <v>1.8331805682859762E-3</v>
      </c>
      <c r="J207" s="8" t="str">
        <f t="shared" si="46"/>
        <v/>
      </c>
      <c r="K207" s="8">
        <f t="shared" si="49"/>
        <v>1</v>
      </c>
      <c r="L207" s="8">
        <f t="shared" si="50"/>
        <v>-1</v>
      </c>
      <c r="M207" s="8">
        <f t="shared" si="47"/>
        <v>4.2337002540220151E-4</v>
      </c>
      <c r="N207" s="16">
        <f t="shared" si="48"/>
        <v>-1.0209290454313426E-3</v>
      </c>
    </row>
    <row r="208" spans="1:14" x14ac:dyDescent="0.2">
      <c r="A208" s="45"/>
      <c r="B208" s="35" t="s">
        <v>188</v>
      </c>
      <c r="C208" s="32">
        <v>1</v>
      </c>
      <c r="D208" s="7">
        <v>0</v>
      </c>
      <c r="E208" s="7">
        <v>0</v>
      </c>
      <c r="F208" s="7">
        <v>0</v>
      </c>
      <c r="G208" s="8">
        <f t="shared" si="43"/>
        <v>4.2337002540220151E-4</v>
      </c>
      <c r="H208" s="8" t="str">
        <f t="shared" si="44"/>
        <v/>
      </c>
      <c r="I208" s="8" t="str">
        <f t="shared" si="45"/>
        <v/>
      </c>
      <c r="J208" s="8" t="str">
        <f t="shared" si="46"/>
        <v/>
      </c>
      <c r="K208" s="8">
        <f t="shared" si="49"/>
        <v>-1</v>
      </c>
      <c r="L208" s="8" t="str">
        <f t="shared" si="50"/>
        <v xml:space="preserve"> </v>
      </c>
      <c r="M208" s="8">
        <f t="shared" si="47"/>
        <v>-4.2337002540220151E-4</v>
      </c>
      <c r="N208" s="16" t="str">
        <f t="shared" si="48"/>
        <v/>
      </c>
    </row>
    <row r="209" spans="1:14" ht="25.5" x14ac:dyDescent="0.2">
      <c r="A209" s="45"/>
      <c r="B209" s="35" t="s">
        <v>189</v>
      </c>
      <c r="C209" s="32">
        <v>47</v>
      </c>
      <c r="D209" s="7">
        <v>31</v>
      </c>
      <c r="E209" s="7">
        <v>29</v>
      </c>
      <c r="F209" s="7">
        <v>27</v>
      </c>
      <c r="G209" s="8">
        <f t="shared" si="43"/>
        <v>1.9898391193903471E-2</v>
      </c>
      <c r="H209" s="8">
        <f t="shared" si="44"/>
        <v>1.582440020418581E-2</v>
      </c>
      <c r="I209" s="8">
        <f t="shared" si="45"/>
        <v>2.6581118240146653E-2</v>
      </c>
      <c r="J209" s="8">
        <f t="shared" si="46"/>
        <v>2.6418786692759294E-2</v>
      </c>
      <c r="K209" s="8">
        <f t="shared" si="49"/>
        <v>-0.38297872340425532</v>
      </c>
      <c r="L209" s="8">
        <f t="shared" si="50"/>
        <v>-0.12903225806451613</v>
      </c>
      <c r="M209" s="8">
        <f t="shared" si="47"/>
        <v>-7.6206604572396268E-3</v>
      </c>
      <c r="N209" s="16">
        <f t="shared" si="48"/>
        <v>-2.0418580908626851E-3</v>
      </c>
    </row>
    <row r="210" spans="1:14" x14ac:dyDescent="0.2">
      <c r="A210" s="45"/>
      <c r="B210" s="35" t="s">
        <v>190</v>
      </c>
      <c r="C210" s="32">
        <v>46</v>
      </c>
      <c r="D210" s="7">
        <v>47</v>
      </c>
      <c r="E210" s="7">
        <v>6</v>
      </c>
      <c r="F210" s="7">
        <v>5</v>
      </c>
      <c r="G210" s="8">
        <f t="shared" si="43"/>
        <v>1.9475021168501271E-2</v>
      </c>
      <c r="H210" s="8">
        <f t="shared" si="44"/>
        <v>2.399183256763655E-2</v>
      </c>
      <c r="I210" s="8">
        <f t="shared" si="45"/>
        <v>5.4995417048579283E-3</v>
      </c>
      <c r="J210" s="8">
        <f t="shared" si="46"/>
        <v>4.8923679060665359E-3</v>
      </c>
      <c r="K210" s="8">
        <f t="shared" si="49"/>
        <v>-0.86956521739130432</v>
      </c>
      <c r="L210" s="8">
        <f t="shared" si="50"/>
        <v>-0.8936170212765957</v>
      </c>
      <c r="M210" s="8">
        <f t="shared" si="47"/>
        <v>-1.6934801016088061E-2</v>
      </c>
      <c r="N210" s="16">
        <f t="shared" si="48"/>
        <v>-2.1439509954058193E-2</v>
      </c>
    </row>
    <row r="211" spans="1:14" x14ac:dyDescent="0.2">
      <c r="A211" s="45"/>
      <c r="B211" s="35" t="s">
        <v>191</v>
      </c>
      <c r="C211" s="32">
        <v>1</v>
      </c>
      <c r="D211" s="7">
        <v>3</v>
      </c>
      <c r="E211" s="7">
        <v>0</v>
      </c>
      <c r="F211" s="7">
        <v>0</v>
      </c>
      <c r="G211" s="8">
        <f t="shared" si="43"/>
        <v>4.2337002540220151E-4</v>
      </c>
      <c r="H211" s="8">
        <f t="shared" si="44"/>
        <v>1.5313935681470138E-3</v>
      </c>
      <c r="I211" s="8" t="str">
        <f t="shared" si="45"/>
        <v/>
      </c>
      <c r="J211" s="8" t="str">
        <f t="shared" si="46"/>
        <v/>
      </c>
      <c r="K211" s="8">
        <f t="shared" si="49"/>
        <v>-1</v>
      </c>
      <c r="L211" s="8">
        <f t="shared" si="50"/>
        <v>-1</v>
      </c>
      <c r="M211" s="8">
        <f t="shared" si="47"/>
        <v>-4.2337002540220151E-4</v>
      </c>
      <c r="N211" s="16">
        <f t="shared" si="48"/>
        <v>-1.5313935681470138E-3</v>
      </c>
    </row>
    <row r="212" spans="1:14" x14ac:dyDescent="0.2">
      <c r="A212" s="45"/>
      <c r="B212" s="35" t="s">
        <v>192</v>
      </c>
      <c r="C212" s="32">
        <v>0</v>
      </c>
      <c r="D212" s="7">
        <v>0</v>
      </c>
      <c r="E212" s="7">
        <v>0</v>
      </c>
      <c r="F212" s="7">
        <v>0</v>
      </c>
      <c r="G212" s="8" t="str">
        <f t="shared" si="43"/>
        <v/>
      </c>
      <c r="H212" s="8" t="str">
        <f t="shared" si="44"/>
        <v/>
      </c>
      <c r="I212" s="8" t="str">
        <f t="shared" si="45"/>
        <v/>
      </c>
      <c r="J212" s="8" t="str">
        <f t="shared" si="46"/>
        <v/>
      </c>
      <c r="K212" s="8" t="str">
        <f t="shared" si="49"/>
        <v xml:space="preserve"> </v>
      </c>
      <c r="L212" s="8" t="str">
        <f t="shared" si="50"/>
        <v xml:space="preserve"> </v>
      </c>
      <c r="M212" s="8" t="str">
        <f t="shared" si="47"/>
        <v/>
      </c>
      <c r="N212" s="16" t="str">
        <f t="shared" si="48"/>
        <v/>
      </c>
    </row>
    <row r="213" spans="1:14" x14ac:dyDescent="0.2">
      <c r="A213" s="45"/>
      <c r="B213" s="35" t="s">
        <v>193</v>
      </c>
      <c r="C213" s="32">
        <v>0</v>
      </c>
      <c r="D213" s="7">
        <v>0</v>
      </c>
      <c r="E213" s="7">
        <v>0</v>
      </c>
      <c r="F213" s="7">
        <v>0</v>
      </c>
      <c r="G213" s="8" t="str">
        <f t="shared" si="43"/>
        <v/>
      </c>
      <c r="H213" s="8" t="str">
        <f t="shared" si="44"/>
        <v/>
      </c>
      <c r="I213" s="8" t="str">
        <f t="shared" si="45"/>
        <v/>
      </c>
      <c r="J213" s="8" t="str">
        <f t="shared" si="46"/>
        <v/>
      </c>
      <c r="K213" s="8" t="str">
        <f t="shared" si="49"/>
        <v xml:space="preserve"> </v>
      </c>
      <c r="L213" s="8" t="str">
        <f t="shared" si="50"/>
        <v xml:space="preserve"> </v>
      </c>
      <c r="M213" s="8" t="str">
        <f t="shared" si="47"/>
        <v/>
      </c>
      <c r="N213" s="16" t="str">
        <f t="shared" si="48"/>
        <v/>
      </c>
    </row>
    <row r="214" spans="1:14" x14ac:dyDescent="0.2">
      <c r="A214" s="45"/>
      <c r="B214" s="35" t="s">
        <v>194</v>
      </c>
      <c r="C214" s="32">
        <v>0</v>
      </c>
      <c r="D214" s="7">
        <v>0</v>
      </c>
      <c r="E214" s="7">
        <v>1</v>
      </c>
      <c r="F214" s="7">
        <v>0</v>
      </c>
      <c r="G214" s="8" t="str">
        <f t="shared" si="43"/>
        <v/>
      </c>
      <c r="H214" s="8" t="str">
        <f t="shared" si="44"/>
        <v/>
      </c>
      <c r="I214" s="8">
        <f t="shared" si="45"/>
        <v>9.1659028414298811E-4</v>
      </c>
      <c r="J214" s="8" t="str">
        <f t="shared" si="46"/>
        <v/>
      </c>
      <c r="K214" s="8">
        <f t="shared" si="49"/>
        <v>1</v>
      </c>
      <c r="L214" s="8" t="str">
        <f t="shared" si="50"/>
        <v xml:space="preserve"> </v>
      </c>
      <c r="M214" s="8" t="str">
        <f t="shared" si="47"/>
        <v/>
      </c>
      <c r="N214" s="16" t="str">
        <f t="shared" si="48"/>
        <v/>
      </c>
    </row>
    <row r="215" spans="1:14" x14ac:dyDescent="0.2">
      <c r="A215" s="45"/>
      <c r="B215" s="35" t="s">
        <v>195</v>
      </c>
      <c r="C215" s="32">
        <v>256</v>
      </c>
      <c r="D215" s="7">
        <v>186</v>
      </c>
      <c r="E215" s="7">
        <v>10</v>
      </c>
      <c r="F215" s="7">
        <v>5</v>
      </c>
      <c r="G215" s="8">
        <f t="shared" si="43"/>
        <v>0.10838272650296359</v>
      </c>
      <c r="H215" s="8">
        <f t="shared" si="44"/>
        <v>9.4946401225114857E-2</v>
      </c>
      <c r="I215" s="8">
        <f t="shared" si="45"/>
        <v>9.1659028414298807E-3</v>
      </c>
      <c r="J215" s="8">
        <f t="shared" si="46"/>
        <v>4.8923679060665359E-3</v>
      </c>
      <c r="K215" s="8">
        <f t="shared" si="49"/>
        <v>-0.9609375</v>
      </c>
      <c r="L215" s="8">
        <f t="shared" si="50"/>
        <v>-0.9731182795698925</v>
      </c>
      <c r="M215" s="8">
        <f t="shared" si="47"/>
        <v>-0.10414902624894157</v>
      </c>
      <c r="N215" s="16">
        <f t="shared" si="48"/>
        <v>-9.2394078611536506E-2</v>
      </c>
    </row>
    <row r="216" spans="1:14" ht="23.25" customHeight="1" x14ac:dyDescent="0.2">
      <c r="A216" s="45"/>
      <c r="B216" s="35" t="s">
        <v>196</v>
      </c>
      <c r="C216" s="32">
        <v>85</v>
      </c>
      <c r="D216" s="7">
        <v>60</v>
      </c>
      <c r="E216" s="7">
        <v>35</v>
      </c>
      <c r="F216" s="7">
        <v>10</v>
      </c>
      <c r="G216" s="8">
        <f t="shared" si="43"/>
        <v>3.5986452159187131E-2</v>
      </c>
      <c r="H216" s="8">
        <f t="shared" si="44"/>
        <v>3.0627871362940276E-2</v>
      </c>
      <c r="I216" s="8">
        <f t="shared" si="45"/>
        <v>3.2080659945004586E-2</v>
      </c>
      <c r="J216" s="8">
        <f t="shared" si="46"/>
        <v>9.7847358121330719E-3</v>
      </c>
      <c r="K216" s="8">
        <f t="shared" si="49"/>
        <v>-0.58823529411764708</v>
      </c>
      <c r="L216" s="8">
        <f t="shared" si="50"/>
        <v>-0.83333333333333337</v>
      </c>
      <c r="M216" s="8">
        <f t="shared" si="47"/>
        <v>-2.1168501270110076E-2</v>
      </c>
      <c r="N216" s="16">
        <f t="shared" si="48"/>
        <v>-2.5523226135783564E-2</v>
      </c>
    </row>
    <row r="217" spans="1:14" x14ac:dyDescent="0.2">
      <c r="A217" s="45"/>
      <c r="B217" s="35" t="s">
        <v>197</v>
      </c>
      <c r="C217" s="32">
        <v>0</v>
      </c>
      <c r="D217" s="7">
        <v>0</v>
      </c>
      <c r="E217" s="7">
        <v>0</v>
      </c>
      <c r="F217" s="7">
        <v>0</v>
      </c>
      <c r="G217" s="8" t="str">
        <f t="shared" si="43"/>
        <v/>
      </c>
      <c r="H217" s="8" t="str">
        <f t="shared" si="44"/>
        <v/>
      </c>
      <c r="I217" s="8" t="str">
        <f t="shared" si="45"/>
        <v/>
      </c>
      <c r="J217" s="8" t="str">
        <f t="shared" si="46"/>
        <v/>
      </c>
      <c r="K217" s="8" t="str">
        <f t="shared" si="49"/>
        <v xml:space="preserve"> </v>
      </c>
      <c r="L217" s="8" t="str">
        <f t="shared" si="50"/>
        <v xml:space="preserve"> </v>
      </c>
      <c r="M217" s="8" t="str">
        <f t="shared" si="47"/>
        <v/>
      </c>
      <c r="N217" s="16" t="str">
        <f t="shared" si="48"/>
        <v/>
      </c>
    </row>
    <row r="218" spans="1:14" x14ac:dyDescent="0.2">
      <c r="A218" s="45"/>
      <c r="B218" s="35" t="s">
        <v>198</v>
      </c>
      <c r="C218" s="32">
        <v>12</v>
      </c>
      <c r="D218" s="7">
        <v>45</v>
      </c>
      <c r="E218" s="7">
        <v>7</v>
      </c>
      <c r="F218" s="7">
        <v>26</v>
      </c>
      <c r="G218" s="8">
        <f t="shared" si="43"/>
        <v>5.0804403048264179E-3</v>
      </c>
      <c r="H218" s="8">
        <f t="shared" si="44"/>
        <v>2.2970903522205207E-2</v>
      </c>
      <c r="I218" s="8">
        <f t="shared" si="45"/>
        <v>6.416131989000917E-3</v>
      </c>
      <c r="J218" s="8">
        <f t="shared" si="46"/>
        <v>2.5440313111545987E-2</v>
      </c>
      <c r="K218" s="8">
        <f t="shared" si="49"/>
        <v>-0.41666666666666669</v>
      </c>
      <c r="L218" s="8">
        <f t="shared" si="50"/>
        <v>-0.42222222222222222</v>
      </c>
      <c r="M218" s="8">
        <f t="shared" si="47"/>
        <v>-2.1168501270110076E-3</v>
      </c>
      <c r="N218" s="16">
        <f t="shared" si="48"/>
        <v>-9.6988259315977533E-3</v>
      </c>
    </row>
    <row r="219" spans="1:14" x14ac:dyDescent="0.2">
      <c r="A219" s="45"/>
      <c r="B219" s="35" t="s">
        <v>199</v>
      </c>
      <c r="C219" s="32">
        <v>6</v>
      </c>
      <c r="D219" s="7">
        <v>16</v>
      </c>
      <c r="E219" s="7">
        <v>0</v>
      </c>
      <c r="F219" s="7">
        <v>7</v>
      </c>
      <c r="G219" s="8">
        <f t="shared" si="43"/>
        <v>2.5402201524132089E-3</v>
      </c>
      <c r="H219" s="8">
        <f t="shared" si="44"/>
        <v>8.1674323634507405E-3</v>
      </c>
      <c r="I219" s="8" t="str">
        <f t="shared" si="45"/>
        <v/>
      </c>
      <c r="J219" s="8">
        <f t="shared" si="46"/>
        <v>6.8493150684931503E-3</v>
      </c>
      <c r="K219" s="8">
        <f t="shared" si="49"/>
        <v>-1</v>
      </c>
      <c r="L219" s="8">
        <f t="shared" si="50"/>
        <v>-0.5625</v>
      </c>
      <c r="M219" s="8">
        <f t="shared" si="47"/>
        <v>-2.5402201524132089E-3</v>
      </c>
      <c r="N219" s="16">
        <f t="shared" si="48"/>
        <v>-4.5941807044410417E-3</v>
      </c>
    </row>
    <row r="220" spans="1:14" x14ac:dyDescent="0.2">
      <c r="A220" s="45"/>
      <c r="B220" s="35" t="s">
        <v>200</v>
      </c>
      <c r="C220" s="32">
        <v>10</v>
      </c>
      <c r="D220" s="7">
        <v>33</v>
      </c>
      <c r="E220" s="7">
        <v>3</v>
      </c>
      <c r="F220" s="7">
        <v>11</v>
      </c>
      <c r="G220" s="8">
        <f t="shared" ref="G220:G251" si="51">+IF(C220=0,"",C220/C$188)</f>
        <v>4.2337002540220152E-3</v>
      </c>
      <c r="H220" s="8">
        <f t="shared" ref="H220:H251" si="52">+IF(D220=0,"",D220/D$188)</f>
        <v>1.6845329249617153E-2</v>
      </c>
      <c r="I220" s="8">
        <f t="shared" ref="I220:I251" si="53">+IF(E220=0,"",E220/E$188)</f>
        <v>2.7497708524289641E-3</v>
      </c>
      <c r="J220" s="8">
        <f t="shared" ref="J220:J251" si="54">+IF(F220=0,"",F220/F$188)</f>
        <v>1.0763209393346379E-2</v>
      </c>
      <c r="K220" s="8">
        <f t="shared" si="49"/>
        <v>-0.7</v>
      </c>
      <c r="L220" s="8">
        <f t="shared" si="50"/>
        <v>-0.66666666666666663</v>
      </c>
      <c r="M220" s="8">
        <f t="shared" ref="M220:M251" si="55">+IF(OR(AND(G220=""),(K220="")),"",G220*K220)</f>
        <v>-2.9635901778154103E-3</v>
      </c>
      <c r="N220" s="16">
        <f t="shared" ref="N220:N251" si="56">+IF(OR(AND(H220=""),(L220="")),"",H220*L220)</f>
        <v>-1.1230219499744768E-2</v>
      </c>
    </row>
    <row r="221" spans="1:14" x14ac:dyDescent="0.2">
      <c r="A221" s="45"/>
      <c r="B221" s="35" t="s">
        <v>201</v>
      </c>
      <c r="C221" s="32">
        <v>13</v>
      </c>
      <c r="D221" s="7">
        <v>37</v>
      </c>
      <c r="E221" s="7">
        <v>8</v>
      </c>
      <c r="F221" s="7">
        <v>31</v>
      </c>
      <c r="G221" s="8">
        <f t="shared" si="51"/>
        <v>5.5038103302286201E-3</v>
      </c>
      <c r="H221" s="8">
        <f t="shared" si="52"/>
        <v>1.8887187340479835E-2</v>
      </c>
      <c r="I221" s="8">
        <f t="shared" si="53"/>
        <v>7.3327222731439049E-3</v>
      </c>
      <c r="J221" s="8">
        <f t="shared" si="54"/>
        <v>3.0332681017612523E-2</v>
      </c>
      <c r="K221" s="8">
        <f t="shared" ref="K221:K252" si="57">+IF(AND(C221=0,E221=0)," ",IF(C221=0,1,IF(E221=0,-1,(E221-C221)/C221)))</f>
        <v>-0.38461538461538464</v>
      </c>
      <c r="L221" s="8">
        <f t="shared" ref="L221:L252" si="58">+IF(AND(D221=0,F221=0)," ",IF(D221=0,1,IF(F221=0,-1,(F221-D221)/D221)))</f>
        <v>-0.16216216216216217</v>
      </c>
      <c r="M221" s="8">
        <f t="shared" si="55"/>
        <v>-2.116850127011008E-3</v>
      </c>
      <c r="N221" s="16">
        <f t="shared" si="56"/>
        <v>-3.0627871362940273E-3</v>
      </c>
    </row>
    <row r="222" spans="1:14" x14ac:dyDescent="0.2">
      <c r="A222" s="45"/>
      <c r="B222" s="35" t="s">
        <v>202</v>
      </c>
      <c r="C222" s="32">
        <v>8</v>
      </c>
      <c r="D222" s="7">
        <v>8</v>
      </c>
      <c r="E222" s="7">
        <v>10</v>
      </c>
      <c r="F222" s="7">
        <v>22</v>
      </c>
      <c r="G222" s="8">
        <f t="shared" si="51"/>
        <v>3.3869602032176121E-3</v>
      </c>
      <c r="H222" s="8">
        <f t="shared" si="52"/>
        <v>4.0837161817253703E-3</v>
      </c>
      <c r="I222" s="8">
        <f t="shared" si="53"/>
        <v>9.1659028414298807E-3</v>
      </c>
      <c r="J222" s="8">
        <f t="shared" si="54"/>
        <v>2.1526418786692758E-2</v>
      </c>
      <c r="K222" s="8">
        <f t="shared" si="57"/>
        <v>0.25</v>
      </c>
      <c r="L222" s="8">
        <f t="shared" si="58"/>
        <v>1.75</v>
      </c>
      <c r="M222" s="8">
        <f t="shared" si="55"/>
        <v>8.4674005080440302E-4</v>
      </c>
      <c r="N222" s="16">
        <f t="shared" si="56"/>
        <v>7.1465033180193975E-3</v>
      </c>
    </row>
    <row r="223" spans="1:14" x14ac:dyDescent="0.2">
      <c r="A223" s="45"/>
      <c r="B223" s="35" t="s">
        <v>203</v>
      </c>
      <c r="C223" s="32">
        <v>1</v>
      </c>
      <c r="D223" s="7">
        <v>2</v>
      </c>
      <c r="E223" s="7">
        <v>1</v>
      </c>
      <c r="F223" s="7">
        <v>0</v>
      </c>
      <c r="G223" s="8">
        <f t="shared" si="51"/>
        <v>4.2337002540220151E-4</v>
      </c>
      <c r="H223" s="8">
        <f t="shared" si="52"/>
        <v>1.0209290454313426E-3</v>
      </c>
      <c r="I223" s="8">
        <f t="shared" si="53"/>
        <v>9.1659028414298811E-4</v>
      </c>
      <c r="J223" s="8" t="str">
        <f t="shared" si="54"/>
        <v/>
      </c>
      <c r="K223" s="8">
        <f t="shared" si="57"/>
        <v>0</v>
      </c>
      <c r="L223" s="8">
        <f t="shared" si="58"/>
        <v>-1</v>
      </c>
      <c r="M223" s="8">
        <f t="shared" si="55"/>
        <v>0</v>
      </c>
      <c r="N223" s="16">
        <f t="shared" si="56"/>
        <v>-1.0209290454313426E-3</v>
      </c>
    </row>
    <row r="224" spans="1:14" x14ac:dyDescent="0.2">
      <c r="A224" s="45"/>
      <c r="B224" s="35" t="s">
        <v>204</v>
      </c>
      <c r="C224" s="32">
        <v>0</v>
      </c>
      <c r="D224" s="7">
        <v>0</v>
      </c>
      <c r="E224" s="7">
        <v>0</v>
      </c>
      <c r="F224" s="7">
        <v>0</v>
      </c>
      <c r="G224" s="8" t="str">
        <f t="shared" si="51"/>
        <v/>
      </c>
      <c r="H224" s="8" t="str">
        <f t="shared" si="52"/>
        <v/>
      </c>
      <c r="I224" s="8" t="str">
        <f t="shared" si="53"/>
        <v/>
      </c>
      <c r="J224" s="8" t="str">
        <f t="shared" si="54"/>
        <v/>
      </c>
      <c r="K224" s="8" t="str">
        <f t="shared" si="57"/>
        <v xml:space="preserve"> </v>
      </c>
      <c r="L224" s="8" t="str">
        <f t="shared" si="58"/>
        <v xml:space="preserve"> </v>
      </c>
      <c r="M224" s="8" t="str">
        <f t="shared" si="55"/>
        <v/>
      </c>
      <c r="N224" s="16" t="str">
        <f t="shared" si="56"/>
        <v/>
      </c>
    </row>
    <row r="225" spans="1:14" x14ac:dyDescent="0.2">
      <c r="A225" s="45"/>
      <c r="B225" s="35" t="s">
        <v>205</v>
      </c>
      <c r="C225" s="32">
        <v>0</v>
      </c>
      <c r="D225" s="7">
        <v>0</v>
      </c>
      <c r="E225" s="7">
        <v>0</v>
      </c>
      <c r="F225" s="7">
        <v>2</v>
      </c>
      <c r="G225" s="8" t="str">
        <f t="shared" si="51"/>
        <v/>
      </c>
      <c r="H225" s="8" t="str">
        <f t="shared" si="52"/>
        <v/>
      </c>
      <c r="I225" s="8" t="str">
        <f t="shared" si="53"/>
        <v/>
      </c>
      <c r="J225" s="8">
        <f t="shared" si="54"/>
        <v>1.9569471624266144E-3</v>
      </c>
      <c r="K225" s="8" t="str">
        <f t="shared" si="57"/>
        <v xml:space="preserve"> </v>
      </c>
      <c r="L225" s="8">
        <f t="shared" si="58"/>
        <v>1</v>
      </c>
      <c r="M225" s="8" t="str">
        <f t="shared" si="55"/>
        <v/>
      </c>
      <c r="N225" s="16" t="str">
        <f t="shared" si="56"/>
        <v/>
      </c>
    </row>
    <row r="226" spans="1:14" x14ac:dyDescent="0.2">
      <c r="A226" s="45"/>
      <c r="B226" s="35" t="s">
        <v>206</v>
      </c>
      <c r="C226" s="32">
        <v>29</v>
      </c>
      <c r="D226" s="7">
        <v>46</v>
      </c>
      <c r="E226" s="7">
        <v>52</v>
      </c>
      <c r="F226" s="7">
        <v>65</v>
      </c>
      <c r="G226" s="8">
        <f t="shared" si="51"/>
        <v>1.2277730736663843E-2</v>
      </c>
      <c r="H226" s="8">
        <f t="shared" si="52"/>
        <v>2.3481368044920879E-2</v>
      </c>
      <c r="I226" s="8">
        <f t="shared" si="53"/>
        <v>4.7662694775435381E-2</v>
      </c>
      <c r="J226" s="8">
        <f t="shared" si="54"/>
        <v>6.3600782778864967E-2</v>
      </c>
      <c r="K226" s="8">
        <f t="shared" si="57"/>
        <v>0.7931034482758621</v>
      </c>
      <c r="L226" s="8">
        <f t="shared" si="58"/>
        <v>0.41304347826086957</v>
      </c>
      <c r="M226" s="8">
        <f t="shared" si="55"/>
        <v>9.7375105842506353E-3</v>
      </c>
      <c r="N226" s="16">
        <f t="shared" si="56"/>
        <v>9.698825931597755E-3</v>
      </c>
    </row>
    <row r="227" spans="1:14" x14ac:dyDescent="0.2">
      <c r="A227" s="45"/>
      <c r="B227" s="35" t="s">
        <v>207</v>
      </c>
      <c r="C227" s="32">
        <v>0</v>
      </c>
      <c r="D227" s="7">
        <v>4</v>
      </c>
      <c r="E227" s="7">
        <v>1</v>
      </c>
      <c r="F227" s="7">
        <v>3</v>
      </c>
      <c r="G227" s="8" t="str">
        <f t="shared" si="51"/>
        <v/>
      </c>
      <c r="H227" s="8">
        <f t="shared" si="52"/>
        <v>2.0418580908626851E-3</v>
      </c>
      <c r="I227" s="8">
        <f t="shared" si="53"/>
        <v>9.1659028414298811E-4</v>
      </c>
      <c r="J227" s="8">
        <f t="shared" si="54"/>
        <v>2.9354207436399216E-3</v>
      </c>
      <c r="K227" s="8">
        <f t="shared" si="57"/>
        <v>1</v>
      </c>
      <c r="L227" s="8">
        <f t="shared" si="58"/>
        <v>-0.25</v>
      </c>
      <c r="M227" s="8" t="str">
        <f t="shared" si="55"/>
        <v/>
      </c>
      <c r="N227" s="16">
        <f t="shared" si="56"/>
        <v>-5.1046452271567128E-4</v>
      </c>
    </row>
    <row r="228" spans="1:14" x14ac:dyDescent="0.2">
      <c r="A228" s="45"/>
      <c r="B228" s="35" t="s">
        <v>208</v>
      </c>
      <c r="C228" s="32">
        <v>0</v>
      </c>
      <c r="D228" s="7">
        <v>0</v>
      </c>
      <c r="E228" s="7">
        <v>0</v>
      </c>
      <c r="F228" s="7">
        <v>0</v>
      </c>
      <c r="G228" s="8" t="str">
        <f t="shared" si="51"/>
        <v/>
      </c>
      <c r="H228" s="8" t="str">
        <f t="shared" si="52"/>
        <v/>
      </c>
      <c r="I228" s="8" t="str">
        <f t="shared" si="53"/>
        <v/>
      </c>
      <c r="J228" s="8" t="str">
        <f t="shared" si="54"/>
        <v/>
      </c>
      <c r="K228" s="8" t="str">
        <f t="shared" si="57"/>
        <v xml:space="preserve"> </v>
      </c>
      <c r="L228" s="8" t="str">
        <f t="shared" si="58"/>
        <v xml:space="preserve"> </v>
      </c>
      <c r="M228" s="8" t="str">
        <f t="shared" si="55"/>
        <v/>
      </c>
      <c r="N228" s="16" t="str">
        <f t="shared" si="56"/>
        <v/>
      </c>
    </row>
    <row r="229" spans="1:14" x14ac:dyDescent="0.2">
      <c r="A229" s="45"/>
      <c r="B229" s="35" t="s">
        <v>209</v>
      </c>
      <c r="C229" s="32">
        <v>0</v>
      </c>
      <c r="D229" s="7">
        <v>0</v>
      </c>
      <c r="E229" s="7">
        <v>0</v>
      </c>
      <c r="F229" s="7">
        <v>0</v>
      </c>
      <c r="G229" s="8" t="str">
        <f t="shared" si="51"/>
        <v/>
      </c>
      <c r="H229" s="8" t="str">
        <f t="shared" si="52"/>
        <v/>
      </c>
      <c r="I229" s="8" t="str">
        <f t="shared" si="53"/>
        <v/>
      </c>
      <c r="J229" s="8" t="str">
        <f t="shared" si="54"/>
        <v/>
      </c>
      <c r="K229" s="8" t="str">
        <f t="shared" si="57"/>
        <v xml:space="preserve"> </v>
      </c>
      <c r="L229" s="8" t="str">
        <f t="shared" si="58"/>
        <v xml:space="preserve"> </v>
      </c>
      <c r="M229" s="8" t="str">
        <f t="shared" si="55"/>
        <v/>
      </c>
      <c r="N229" s="16" t="str">
        <f t="shared" si="56"/>
        <v/>
      </c>
    </row>
    <row r="230" spans="1:14" ht="25.5" x14ac:dyDescent="0.2">
      <c r="A230" s="45"/>
      <c r="B230" s="35" t="s">
        <v>210</v>
      </c>
      <c r="C230" s="32">
        <v>60</v>
      </c>
      <c r="D230" s="7">
        <v>10</v>
      </c>
      <c r="E230" s="7">
        <v>16</v>
      </c>
      <c r="F230" s="7">
        <v>2</v>
      </c>
      <c r="G230" s="8">
        <f t="shared" si="51"/>
        <v>2.5402201524132091E-2</v>
      </c>
      <c r="H230" s="8">
        <f t="shared" si="52"/>
        <v>5.1046452271567124E-3</v>
      </c>
      <c r="I230" s="8">
        <f t="shared" si="53"/>
        <v>1.466544454628781E-2</v>
      </c>
      <c r="J230" s="8">
        <f t="shared" si="54"/>
        <v>1.9569471624266144E-3</v>
      </c>
      <c r="K230" s="8">
        <f t="shared" si="57"/>
        <v>-0.73333333333333328</v>
      </c>
      <c r="L230" s="8">
        <f t="shared" si="58"/>
        <v>-0.8</v>
      </c>
      <c r="M230" s="8">
        <f t="shared" si="55"/>
        <v>-1.8628281117696866E-2</v>
      </c>
      <c r="N230" s="16">
        <f t="shared" si="56"/>
        <v>-4.0837161817253703E-3</v>
      </c>
    </row>
    <row r="231" spans="1:14" x14ac:dyDescent="0.2">
      <c r="A231" s="45"/>
      <c r="B231" s="35" t="s">
        <v>211</v>
      </c>
      <c r="C231" s="32">
        <v>1</v>
      </c>
      <c r="D231" s="7">
        <v>3</v>
      </c>
      <c r="E231" s="7">
        <v>1</v>
      </c>
      <c r="F231" s="7">
        <v>10</v>
      </c>
      <c r="G231" s="8">
        <f t="shared" si="51"/>
        <v>4.2337002540220151E-4</v>
      </c>
      <c r="H231" s="8">
        <f t="shared" si="52"/>
        <v>1.5313935681470138E-3</v>
      </c>
      <c r="I231" s="8">
        <f t="shared" si="53"/>
        <v>9.1659028414298811E-4</v>
      </c>
      <c r="J231" s="8">
        <f t="shared" si="54"/>
        <v>9.7847358121330719E-3</v>
      </c>
      <c r="K231" s="8">
        <f t="shared" si="57"/>
        <v>0</v>
      </c>
      <c r="L231" s="8">
        <f t="shared" si="58"/>
        <v>2.3333333333333335</v>
      </c>
      <c r="M231" s="8">
        <f t="shared" si="55"/>
        <v>0</v>
      </c>
      <c r="N231" s="16">
        <f t="shared" si="56"/>
        <v>3.5732516590096992E-3</v>
      </c>
    </row>
    <row r="232" spans="1:14" ht="25.5" x14ac:dyDescent="0.2">
      <c r="A232" s="45"/>
      <c r="B232" s="35" t="s">
        <v>212</v>
      </c>
      <c r="C232" s="32">
        <v>0</v>
      </c>
      <c r="D232" s="7">
        <v>0</v>
      </c>
      <c r="E232" s="7">
        <v>0</v>
      </c>
      <c r="F232" s="7">
        <v>0</v>
      </c>
      <c r="G232" s="8" t="str">
        <f t="shared" si="51"/>
        <v/>
      </c>
      <c r="H232" s="8" t="str">
        <f t="shared" si="52"/>
        <v/>
      </c>
      <c r="I232" s="8" t="str">
        <f t="shared" si="53"/>
        <v/>
      </c>
      <c r="J232" s="8" t="str">
        <f t="shared" si="54"/>
        <v/>
      </c>
      <c r="K232" s="8" t="str">
        <f t="shared" si="57"/>
        <v xml:space="preserve"> </v>
      </c>
      <c r="L232" s="8" t="str">
        <f t="shared" si="58"/>
        <v xml:space="preserve"> </v>
      </c>
      <c r="M232" s="8" t="str">
        <f t="shared" si="55"/>
        <v/>
      </c>
      <c r="N232" s="16" t="str">
        <f t="shared" si="56"/>
        <v/>
      </c>
    </row>
    <row r="233" spans="1:14" ht="25.5" x14ac:dyDescent="0.2">
      <c r="A233" s="45"/>
      <c r="B233" s="35" t="s">
        <v>213</v>
      </c>
      <c r="C233" s="32">
        <v>18</v>
      </c>
      <c r="D233" s="7">
        <v>17</v>
      </c>
      <c r="E233" s="7">
        <v>0</v>
      </c>
      <c r="F233" s="7">
        <v>0</v>
      </c>
      <c r="G233" s="8">
        <f t="shared" si="51"/>
        <v>7.6206604572396277E-3</v>
      </c>
      <c r="H233" s="8">
        <f t="shared" si="52"/>
        <v>8.677896886166412E-3</v>
      </c>
      <c r="I233" s="8" t="str">
        <f t="shared" si="53"/>
        <v/>
      </c>
      <c r="J233" s="8" t="str">
        <f t="shared" si="54"/>
        <v/>
      </c>
      <c r="K233" s="8">
        <f t="shared" si="57"/>
        <v>-1</v>
      </c>
      <c r="L233" s="8">
        <f t="shared" si="58"/>
        <v>-1</v>
      </c>
      <c r="M233" s="8">
        <f t="shared" si="55"/>
        <v>-7.6206604572396277E-3</v>
      </c>
      <c r="N233" s="16">
        <f t="shared" si="56"/>
        <v>-8.677896886166412E-3</v>
      </c>
    </row>
    <row r="234" spans="1:14" x14ac:dyDescent="0.2">
      <c r="A234" s="45"/>
      <c r="B234" s="35" t="s">
        <v>214</v>
      </c>
      <c r="C234" s="32">
        <v>0</v>
      </c>
      <c r="D234" s="7">
        <v>0</v>
      </c>
      <c r="E234" s="7">
        <v>0</v>
      </c>
      <c r="F234" s="7">
        <v>0</v>
      </c>
      <c r="G234" s="8" t="str">
        <f t="shared" si="51"/>
        <v/>
      </c>
      <c r="H234" s="8" t="str">
        <f t="shared" si="52"/>
        <v/>
      </c>
      <c r="I234" s="8" t="str">
        <f t="shared" si="53"/>
        <v/>
      </c>
      <c r="J234" s="8" t="str">
        <f t="shared" si="54"/>
        <v/>
      </c>
      <c r="K234" s="8" t="str">
        <f t="shared" si="57"/>
        <v xml:space="preserve"> </v>
      </c>
      <c r="L234" s="8" t="str">
        <f t="shared" si="58"/>
        <v xml:space="preserve"> </v>
      </c>
      <c r="M234" s="8" t="str">
        <f t="shared" si="55"/>
        <v/>
      </c>
      <c r="N234" s="16" t="str">
        <f t="shared" si="56"/>
        <v/>
      </c>
    </row>
    <row r="235" spans="1:14" x14ac:dyDescent="0.2">
      <c r="A235" s="45"/>
      <c r="B235" s="35" t="s">
        <v>215</v>
      </c>
      <c r="C235" s="32">
        <v>4</v>
      </c>
      <c r="D235" s="7">
        <v>4</v>
      </c>
      <c r="E235" s="7">
        <v>6</v>
      </c>
      <c r="F235" s="7">
        <v>5</v>
      </c>
      <c r="G235" s="8">
        <f t="shared" si="51"/>
        <v>1.693480101608806E-3</v>
      </c>
      <c r="H235" s="8">
        <f t="shared" si="52"/>
        <v>2.0418580908626851E-3</v>
      </c>
      <c r="I235" s="8">
        <f t="shared" si="53"/>
        <v>5.4995417048579283E-3</v>
      </c>
      <c r="J235" s="8">
        <f t="shared" si="54"/>
        <v>4.8923679060665359E-3</v>
      </c>
      <c r="K235" s="8">
        <f t="shared" si="57"/>
        <v>0.5</v>
      </c>
      <c r="L235" s="8">
        <f t="shared" si="58"/>
        <v>0.25</v>
      </c>
      <c r="M235" s="8">
        <f t="shared" si="55"/>
        <v>8.4674005080440302E-4</v>
      </c>
      <c r="N235" s="16">
        <f t="shared" si="56"/>
        <v>5.1046452271567128E-4</v>
      </c>
    </row>
    <row r="236" spans="1:14" x14ac:dyDescent="0.2">
      <c r="A236" s="45"/>
      <c r="B236" s="35" t="s">
        <v>216</v>
      </c>
      <c r="C236" s="32">
        <v>0</v>
      </c>
      <c r="D236" s="7">
        <v>1</v>
      </c>
      <c r="E236" s="7">
        <v>0</v>
      </c>
      <c r="F236" s="7">
        <v>0</v>
      </c>
      <c r="G236" s="8" t="str">
        <f t="shared" si="51"/>
        <v/>
      </c>
      <c r="H236" s="8">
        <f t="shared" si="52"/>
        <v>5.1046452271567128E-4</v>
      </c>
      <c r="I236" s="8" t="str">
        <f t="shared" si="53"/>
        <v/>
      </c>
      <c r="J236" s="8" t="str">
        <f t="shared" si="54"/>
        <v/>
      </c>
      <c r="K236" s="8" t="str">
        <f t="shared" si="57"/>
        <v xml:space="preserve"> </v>
      </c>
      <c r="L236" s="8">
        <f t="shared" si="58"/>
        <v>-1</v>
      </c>
      <c r="M236" s="8" t="str">
        <f t="shared" si="55"/>
        <v/>
      </c>
      <c r="N236" s="16">
        <f t="shared" si="56"/>
        <v>-5.1046452271567128E-4</v>
      </c>
    </row>
    <row r="237" spans="1:14" x14ac:dyDescent="0.2">
      <c r="A237" s="45"/>
      <c r="B237" s="35" t="s">
        <v>217</v>
      </c>
      <c r="C237" s="32">
        <v>0</v>
      </c>
      <c r="D237" s="7">
        <v>0</v>
      </c>
      <c r="E237" s="7">
        <v>0</v>
      </c>
      <c r="F237" s="7">
        <v>0</v>
      </c>
      <c r="G237" s="8" t="str">
        <f t="shared" si="51"/>
        <v/>
      </c>
      <c r="H237" s="8" t="str">
        <f t="shared" si="52"/>
        <v/>
      </c>
      <c r="I237" s="8" t="str">
        <f t="shared" si="53"/>
        <v/>
      </c>
      <c r="J237" s="8" t="str">
        <f t="shared" si="54"/>
        <v/>
      </c>
      <c r="K237" s="8" t="str">
        <f t="shared" si="57"/>
        <v xml:space="preserve"> </v>
      </c>
      <c r="L237" s="8" t="str">
        <f t="shared" si="58"/>
        <v xml:space="preserve"> </v>
      </c>
      <c r="M237" s="8" t="str">
        <f t="shared" si="55"/>
        <v/>
      </c>
      <c r="N237" s="16" t="str">
        <f t="shared" si="56"/>
        <v/>
      </c>
    </row>
    <row r="238" spans="1:14" x14ac:dyDescent="0.2">
      <c r="A238" s="45"/>
      <c r="B238" s="35" t="s">
        <v>218</v>
      </c>
      <c r="C238" s="32">
        <v>0</v>
      </c>
      <c r="D238" s="7">
        <v>0</v>
      </c>
      <c r="E238" s="7">
        <v>0</v>
      </c>
      <c r="F238" s="7">
        <v>0</v>
      </c>
      <c r="G238" s="8" t="str">
        <f t="shared" si="51"/>
        <v/>
      </c>
      <c r="H238" s="8" t="str">
        <f t="shared" si="52"/>
        <v/>
      </c>
      <c r="I238" s="8" t="str">
        <f t="shared" si="53"/>
        <v/>
      </c>
      <c r="J238" s="8" t="str">
        <f t="shared" si="54"/>
        <v/>
      </c>
      <c r="K238" s="8" t="str">
        <f t="shared" si="57"/>
        <v xml:space="preserve"> </v>
      </c>
      <c r="L238" s="8" t="str">
        <f t="shared" si="58"/>
        <v xml:space="preserve"> </v>
      </c>
      <c r="M238" s="8" t="str">
        <f t="shared" si="55"/>
        <v/>
      </c>
      <c r="N238" s="16" t="str">
        <f t="shared" si="56"/>
        <v/>
      </c>
    </row>
    <row r="239" spans="1:14" x14ac:dyDescent="0.2">
      <c r="A239" s="45"/>
      <c r="B239" s="35" t="s">
        <v>219</v>
      </c>
      <c r="C239" s="32">
        <v>0</v>
      </c>
      <c r="D239" s="7">
        <v>0</v>
      </c>
      <c r="E239" s="7">
        <v>0</v>
      </c>
      <c r="F239" s="7">
        <v>0</v>
      </c>
      <c r="G239" s="8" t="str">
        <f t="shared" si="51"/>
        <v/>
      </c>
      <c r="H239" s="8" t="str">
        <f t="shared" si="52"/>
        <v/>
      </c>
      <c r="I239" s="8" t="str">
        <f t="shared" si="53"/>
        <v/>
      </c>
      <c r="J239" s="8" t="str">
        <f t="shared" si="54"/>
        <v/>
      </c>
      <c r="K239" s="8" t="str">
        <f t="shared" si="57"/>
        <v xml:space="preserve"> </v>
      </c>
      <c r="L239" s="8" t="str">
        <f t="shared" si="58"/>
        <v xml:space="preserve"> </v>
      </c>
      <c r="M239" s="8" t="str">
        <f t="shared" si="55"/>
        <v/>
      </c>
      <c r="N239" s="16" t="str">
        <f t="shared" si="56"/>
        <v/>
      </c>
    </row>
    <row r="240" spans="1:14" x14ac:dyDescent="0.2">
      <c r="A240" s="45"/>
      <c r="B240" s="35" t="s">
        <v>220</v>
      </c>
      <c r="C240" s="32">
        <v>0</v>
      </c>
      <c r="D240" s="7">
        <v>0</v>
      </c>
      <c r="E240" s="7">
        <v>0</v>
      </c>
      <c r="F240" s="7">
        <v>0</v>
      </c>
      <c r="G240" s="8" t="str">
        <f t="shared" si="51"/>
        <v/>
      </c>
      <c r="H240" s="8" t="str">
        <f t="shared" si="52"/>
        <v/>
      </c>
      <c r="I240" s="8" t="str">
        <f t="shared" si="53"/>
        <v/>
      </c>
      <c r="J240" s="8" t="str">
        <f t="shared" si="54"/>
        <v/>
      </c>
      <c r="K240" s="8" t="str">
        <f t="shared" si="57"/>
        <v xml:space="preserve"> </v>
      </c>
      <c r="L240" s="8" t="str">
        <f t="shared" si="58"/>
        <v xml:space="preserve"> </v>
      </c>
      <c r="M240" s="8" t="str">
        <f t="shared" si="55"/>
        <v/>
      </c>
      <c r="N240" s="16" t="str">
        <f t="shared" si="56"/>
        <v/>
      </c>
    </row>
    <row r="241" spans="1:14" x14ac:dyDescent="0.2">
      <c r="A241" s="45"/>
      <c r="B241" s="35" t="s">
        <v>221</v>
      </c>
      <c r="C241" s="32">
        <v>0</v>
      </c>
      <c r="D241" s="7">
        <v>0</v>
      </c>
      <c r="E241" s="7">
        <v>0</v>
      </c>
      <c r="F241" s="7">
        <v>0</v>
      </c>
      <c r="G241" s="8" t="str">
        <f t="shared" si="51"/>
        <v/>
      </c>
      <c r="H241" s="8" t="str">
        <f t="shared" si="52"/>
        <v/>
      </c>
      <c r="I241" s="8" t="str">
        <f t="shared" si="53"/>
        <v/>
      </c>
      <c r="J241" s="8" t="str">
        <f t="shared" si="54"/>
        <v/>
      </c>
      <c r="K241" s="8" t="str">
        <f t="shared" si="57"/>
        <v xml:space="preserve"> </v>
      </c>
      <c r="L241" s="8" t="str">
        <f t="shared" si="58"/>
        <v xml:space="preserve"> </v>
      </c>
      <c r="M241" s="8" t="str">
        <f t="shared" si="55"/>
        <v/>
      </c>
      <c r="N241" s="16" t="str">
        <f t="shared" si="56"/>
        <v/>
      </c>
    </row>
    <row r="242" spans="1:14" x14ac:dyDescent="0.2">
      <c r="A242" s="45"/>
      <c r="B242" s="35" t="s">
        <v>222</v>
      </c>
      <c r="C242" s="32">
        <v>200</v>
      </c>
      <c r="D242" s="7">
        <v>197</v>
      </c>
      <c r="E242" s="7">
        <v>198</v>
      </c>
      <c r="F242" s="7">
        <v>197</v>
      </c>
      <c r="G242" s="8">
        <f t="shared" si="51"/>
        <v>8.4674005080440304E-2</v>
      </c>
      <c r="H242" s="8">
        <f t="shared" si="52"/>
        <v>0.10056151097498724</v>
      </c>
      <c r="I242" s="8">
        <f t="shared" si="53"/>
        <v>0.18148487626031165</v>
      </c>
      <c r="J242" s="8">
        <f t="shared" si="54"/>
        <v>0.19275929549902152</v>
      </c>
      <c r="K242" s="8">
        <f t="shared" si="57"/>
        <v>-0.01</v>
      </c>
      <c r="L242" s="8">
        <f t="shared" si="58"/>
        <v>0</v>
      </c>
      <c r="M242" s="8">
        <f t="shared" si="55"/>
        <v>-8.4674005080440302E-4</v>
      </c>
      <c r="N242" s="16">
        <f t="shared" si="56"/>
        <v>0</v>
      </c>
    </row>
    <row r="243" spans="1:14" x14ac:dyDescent="0.2">
      <c r="A243" s="45"/>
      <c r="B243" s="35" t="s">
        <v>223</v>
      </c>
      <c r="C243" s="32">
        <v>0</v>
      </c>
      <c r="D243" s="7">
        <v>1</v>
      </c>
      <c r="E243" s="7">
        <v>0</v>
      </c>
      <c r="F243" s="7">
        <v>0</v>
      </c>
      <c r="G243" s="8" t="str">
        <f t="shared" si="51"/>
        <v/>
      </c>
      <c r="H243" s="8">
        <f t="shared" si="52"/>
        <v>5.1046452271567128E-4</v>
      </c>
      <c r="I243" s="8" t="str">
        <f t="shared" si="53"/>
        <v/>
      </c>
      <c r="J243" s="8" t="str">
        <f t="shared" si="54"/>
        <v/>
      </c>
      <c r="K243" s="8" t="str">
        <f t="shared" si="57"/>
        <v xml:space="preserve"> </v>
      </c>
      <c r="L243" s="8">
        <f t="shared" si="58"/>
        <v>-1</v>
      </c>
      <c r="M243" s="8" t="str">
        <f t="shared" si="55"/>
        <v/>
      </c>
      <c r="N243" s="16">
        <f t="shared" si="56"/>
        <v>-5.1046452271567128E-4</v>
      </c>
    </row>
    <row r="244" spans="1:14" x14ac:dyDescent="0.2">
      <c r="A244" s="45"/>
      <c r="B244" s="35" t="s">
        <v>224</v>
      </c>
      <c r="C244" s="32">
        <v>1</v>
      </c>
      <c r="D244" s="7">
        <v>0</v>
      </c>
      <c r="E244" s="7">
        <v>0</v>
      </c>
      <c r="F244" s="7">
        <v>0</v>
      </c>
      <c r="G244" s="8">
        <f t="shared" si="51"/>
        <v>4.2337002540220151E-4</v>
      </c>
      <c r="H244" s="8" t="str">
        <f t="shared" si="52"/>
        <v/>
      </c>
      <c r="I244" s="8" t="str">
        <f t="shared" si="53"/>
        <v/>
      </c>
      <c r="J244" s="8" t="str">
        <f t="shared" si="54"/>
        <v/>
      </c>
      <c r="K244" s="8">
        <f t="shared" si="57"/>
        <v>-1</v>
      </c>
      <c r="L244" s="8" t="str">
        <f t="shared" si="58"/>
        <v xml:space="preserve"> </v>
      </c>
      <c r="M244" s="8">
        <f t="shared" si="55"/>
        <v>-4.2337002540220151E-4</v>
      </c>
      <c r="N244" s="16" t="str">
        <f t="shared" si="56"/>
        <v/>
      </c>
    </row>
    <row r="245" spans="1:14" x14ac:dyDescent="0.2">
      <c r="A245" s="45"/>
      <c r="B245" s="35" t="s">
        <v>225</v>
      </c>
      <c r="C245" s="32">
        <v>0</v>
      </c>
      <c r="D245" s="7">
        <v>0</v>
      </c>
      <c r="E245" s="7">
        <v>0</v>
      </c>
      <c r="F245" s="7">
        <v>0</v>
      </c>
      <c r="G245" s="8" t="str">
        <f t="shared" si="51"/>
        <v/>
      </c>
      <c r="H245" s="8" t="str">
        <f t="shared" si="52"/>
        <v/>
      </c>
      <c r="I245" s="8" t="str">
        <f t="shared" si="53"/>
        <v/>
      </c>
      <c r="J245" s="8" t="str">
        <f t="shared" si="54"/>
        <v/>
      </c>
      <c r="K245" s="8" t="str">
        <f t="shared" si="57"/>
        <v xml:space="preserve"> </v>
      </c>
      <c r="L245" s="8" t="str">
        <f t="shared" si="58"/>
        <v xml:space="preserve"> </v>
      </c>
      <c r="M245" s="8" t="str">
        <f t="shared" si="55"/>
        <v/>
      </c>
      <c r="N245" s="16" t="str">
        <f t="shared" si="56"/>
        <v/>
      </c>
    </row>
    <row r="246" spans="1:14" x14ac:dyDescent="0.2">
      <c r="A246" s="45"/>
      <c r="B246" s="35" t="s">
        <v>226</v>
      </c>
      <c r="C246" s="32">
        <v>0</v>
      </c>
      <c r="D246" s="7">
        <v>0</v>
      </c>
      <c r="E246" s="7">
        <v>0</v>
      </c>
      <c r="F246" s="7">
        <v>0</v>
      </c>
      <c r="G246" s="8" t="str">
        <f t="shared" si="51"/>
        <v/>
      </c>
      <c r="H246" s="8" t="str">
        <f t="shared" si="52"/>
        <v/>
      </c>
      <c r="I246" s="8" t="str">
        <f t="shared" si="53"/>
        <v/>
      </c>
      <c r="J246" s="8" t="str">
        <f t="shared" si="54"/>
        <v/>
      </c>
      <c r="K246" s="8" t="str">
        <f t="shared" si="57"/>
        <v xml:space="preserve"> </v>
      </c>
      <c r="L246" s="8" t="str">
        <f t="shared" si="58"/>
        <v xml:space="preserve"> </v>
      </c>
      <c r="M246" s="8" t="str">
        <f t="shared" si="55"/>
        <v/>
      </c>
      <c r="N246" s="16" t="str">
        <f t="shared" si="56"/>
        <v/>
      </c>
    </row>
    <row r="247" spans="1:14" x14ac:dyDescent="0.2">
      <c r="A247" s="45"/>
      <c r="B247" s="35" t="s">
        <v>227</v>
      </c>
      <c r="C247" s="32">
        <v>0</v>
      </c>
      <c r="D247" s="7">
        <v>0</v>
      </c>
      <c r="E247" s="7">
        <v>0</v>
      </c>
      <c r="F247" s="7">
        <v>0</v>
      </c>
      <c r="G247" s="8" t="str">
        <f t="shared" si="51"/>
        <v/>
      </c>
      <c r="H247" s="8" t="str">
        <f t="shared" si="52"/>
        <v/>
      </c>
      <c r="I247" s="8" t="str">
        <f t="shared" si="53"/>
        <v/>
      </c>
      <c r="J247" s="8" t="str">
        <f t="shared" si="54"/>
        <v/>
      </c>
      <c r="K247" s="8" t="str">
        <f t="shared" si="57"/>
        <v xml:space="preserve"> </v>
      </c>
      <c r="L247" s="8" t="str">
        <f t="shared" si="58"/>
        <v xml:space="preserve"> </v>
      </c>
      <c r="M247" s="8" t="str">
        <f t="shared" si="55"/>
        <v/>
      </c>
      <c r="N247" s="16" t="str">
        <f t="shared" si="56"/>
        <v/>
      </c>
    </row>
    <row r="248" spans="1:14" x14ac:dyDescent="0.2">
      <c r="A248" s="45"/>
      <c r="B248" s="35" t="s">
        <v>228</v>
      </c>
      <c r="C248" s="32">
        <v>2</v>
      </c>
      <c r="D248" s="7">
        <v>1</v>
      </c>
      <c r="E248" s="7">
        <v>1</v>
      </c>
      <c r="F248" s="7">
        <v>0</v>
      </c>
      <c r="G248" s="8">
        <f t="shared" si="51"/>
        <v>8.4674005080440302E-4</v>
      </c>
      <c r="H248" s="8">
        <f t="shared" si="52"/>
        <v>5.1046452271567128E-4</v>
      </c>
      <c r="I248" s="8">
        <f t="shared" si="53"/>
        <v>9.1659028414298811E-4</v>
      </c>
      <c r="J248" s="8" t="str">
        <f t="shared" si="54"/>
        <v/>
      </c>
      <c r="K248" s="8">
        <f t="shared" si="57"/>
        <v>-0.5</v>
      </c>
      <c r="L248" s="8">
        <f t="shared" si="58"/>
        <v>-1</v>
      </c>
      <c r="M248" s="8">
        <f t="shared" si="55"/>
        <v>-4.2337002540220151E-4</v>
      </c>
      <c r="N248" s="16">
        <f t="shared" si="56"/>
        <v>-5.1046452271567128E-4</v>
      </c>
    </row>
    <row r="249" spans="1:14" x14ac:dyDescent="0.2">
      <c r="A249" s="45"/>
      <c r="B249" s="35" t="s">
        <v>229</v>
      </c>
      <c r="C249" s="32">
        <v>0</v>
      </c>
      <c r="D249" s="7">
        <v>0</v>
      </c>
      <c r="E249" s="7">
        <v>1</v>
      </c>
      <c r="F249" s="7">
        <v>0</v>
      </c>
      <c r="G249" s="8" t="str">
        <f t="shared" si="51"/>
        <v/>
      </c>
      <c r="H249" s="8" t="str">
        <f t="shared" si="52"/>
        <v/>
      </c>
      <c r="I249" s="8">
        <f t="shared" si="53"/>
        <v>9.1659028414298811E-4</v>
      </c>
      <c r="J249" s="8" t="str">
        <f t="shared" si="54"/>
        <v/>
      </c>
      <c r="K249" s="8">
        <f t="shared" si="57"/>
        <v>1</v>
      </c>
      <c r="L249" s="8" t="str">
        <f t="shared" si="58"/>
        <v xml:space="preserve"> </v>
      </c>
      <c r="M249" s="8" t="str">
        <f t="shared" si="55"/>
        <v/>
      </c>
      <c r="N249" s="16" t="str">
        <f t="shared" si="56"/>
        <v/>
      </c>
    </row>
    <row r="250" spans="1:14" x14ac:dyDescent="0.2">
      <c r="A250" s="45"/>
      <c r="B250" s="35" t="s">
        <v>230</v>
      </c>
      <c r="C250" s="32">
        <v>0</v>
      </c>
      <c r="D250" s="7">
        <v>0</v>
      </c>
      <c r="E250" s="7">
        <v>0</v>
      </c>
      <c r="F250" s="7">
        <v>0</v>
      </c>
      <c r="G250" s="8" t="str">
        <f t="shared" si="51"/>
        <v/>
      </c>
      <c r="H250" s="8" t="str">
        <f t="shared" si="52"/>
        <v/>
      </c>
      <c r="I250" s="8" t="str">
        <f t="shared" si="53"/>
        <v/>
      </c>
      <c r="J250" s="8" t="str">
        <f t="shared" si="54"/>
        <v/>
      </c>
      <c r="K250" s="8" t="str">
        <f t="shared" si="57"/>
        <v xml:space="preserve"> </v>
      </c>
      <c r="L250" s="8" t="str">
        <f t="shared" si="58"/>
        <v xml:space="preserve"> </v>
      </c>
      <c r="M250" s="8" t="str">
        <f t="shared" si="55"/>
        <v/>
      </c>
      <c r="N250" s="16" t="str">
        <f t="shared" si="56"/>
        <v/>
      </c>
    </row>
    <row r="251" spans="1:14" x14ac:dyDescent="0.2">
      <c r="A251" s="45"/>
      <c r="B251" s="35" t="s">
        <v>231</v>
      </c>
      <c r="C251" s="32">
        <v>0</v>
      </c>
      <c r="D251" s="7">
        <v>0</v>
      </c>
      <c r="E251" s="7">
        <v>0</v>
      </c>
      <c r="F251" s="7">
        <v>0</v>
      </c>
      <c r="G251" s="8" t="str">
        <f t="shared" si="51"/>
        <v/>
      </c>
      <c r="H251" s="8" t="str">
        <f t="shared" si="52"/>
        <v/>
      </c>
      <c r="I251" s="8" t="str">
        <f t="shared" si="53"/>
        <v/>
      </c>
      <c r="J251" s="8" t="str">
        <f t="shared" si="54"/>
        <v/>
      </c>
      <c r="K251" s="8" t="str">
        <f t="shared" si="57"/>
        <v xml:space="preserve"> </v>
      </c>
      <c r="L251" s="8" t="str">
        <f t="shared" si="58"/>
        <v xml:space="preserve"> </v>
      </c>
      <c r="M251" s="8" t="str">
        <f t="shared" si="55"/>
        <v/>
      </c>
      <c r="N251" s="16" t="str">
        <f t="shared" si="56"/>
        <v/>
      </c>
    </row>
    <row r="252" spans="1:14" ht="25.5" x14ac:dyDescent="0.2">
      <c r="A252" s="45"/>
      <c r="B252" s="35" t="s">
        <v>232</v>
      </c>
      <c r="C252" s="32">
        <v>1</v>
      </c>
      <c r="D252" s="7">
        <v>4</v>
      </c>
      <c r="E252" s="7">
        <v>0</v>
      </c>
      <c r="F252" s="7">
        <v>0</v>
      </c>
      <c r="G252" s="8">
        <f t="shared" ref="G252:G283" si="59">+IF(C252=0,"",C252/C$188)</f>
        <v>4.2337002540220151E-4</v>
      </c>
      <c r="H252" s="8">
        <f t="shared" ref="H252:H283" si="60">+IF(D252=0,"",D252/D$188)</f>
        <v>2.0418580908626851E-3</v>
      </c>
      <c r="I252" s="8" t="str">
        <f t="shared" ref="I252:I283" si="61">+IF(E252=0,"",E252/E$188)</f>
        <v/>
      </c>
      <c r="J252" s="8" t="str">
        <f t="shared" ref="J252:J283" si="62">+IF(F252=0,"",F252/F$188)</f>
        <v/>
      </c>
      <c r="K252" s="8">
        <f t="shared" si="57"/>
        <v>-1</v>
      </c>
      <c r="L252" s="8">
        <f t="shared" si="58"/>
        <v>-1</v>
      </c>
      <c r="M252" s="8">
        <f t="shared" ref="M252:M283" si="63">+IF(OR(AND(G252=""),(K252="")),"",G252*K252)</f>
        <v>-4.2337002540220151E-4</v>
      </c>
      <c r="N252" s="16">
        <f t="shared" ref="N252:N283" si="64">+IF(OR(AND(H252=""),(L252="")),"",H252*L252)</f>
        <v>-2.0418580908626851E-3</v>
      </c>
    </row>
    <row r="253" spans="1:14" ht="25.5" x14ac:dyDescent="0.2">
      <c r="A253" s="45"/>
      <c r="B253" s="35" t="s">
        <v>233</v>
      </c>
      <c r="C253" s="32">
        <v>0</v>
      </c>
      <c r="D253" s="7">
        <v>0</v>
      </c>
      <c r="E253" s="7">
        <v>5</v>
      </c>
      <c r="F253" s="7">
        <v>7</v>
      </c>
      <c r="G253" s="8" t="str">
        <f t="shared" si="59"/>
        <v/>
      </c>
      <c r="H253" s="8" t="str">
        <f t="shared" si="60"/>
        <v/>
      </c>
      <c r="I253" s="8">
        <f t="shared" si="61"/>
        <v>4.5829514207149404E-3</v>
      </c>
      <c r="J253" s="8">
        <f t="shared" si="62"/>
        <v>6.8493150684931503E-3</v>
      </c>
      <c r="K253" s="8">
        <f t="shared" ref="K253:K284" si="65">+IF(AND(C253=0,E253=0)," ",IF(C253=0,1,IF(E253=0,-1,(E253-C253)/C253)))</f>
        <v>1</v>
      </c>
      <c r="L253" s="8">
        <f t="shared" ref="L253:L284" si="66">+IF(AND(D253=0,F253=0)," ",IF(D253=0,1,IF(F253=0,-1,(F253-D253)/D253)))</f>
        <v>1</v>
      </c>
      <c r="M253" s="8" t="str">
        <f t="shared" si="63"/>
        <v/>
      </c>
      <c r="N253" s="16" t="str">
        <f t="shared" si="64"/>
        <v/>
      </c>
    </row>
    <row r="254" spans="1:14" x14ac:dyDescent="0.2">
      <c r="A254" s="45"/>
      <c r="B254" s="35" t="s">
        <v>234</v>
      </c>
      <c r="C254" s="32">
        <v>0</v>
      </c>
      <c r="D254" s="7">
        <v>0</v>
      </c>
      <c r="E254" s="7">
        <v>0</v>
      </c>
      <c r="F254" s="7">
        <v>0</v>
      </c>
      <c r="G254" s="8" t="str">
        <f t="shared" si="59"/>
        <v/>
      </c>
      <c r="H254" s="8" t="str">
        <f t="shared" si="60"/>
        <v/>
      </c>
      <c r="I254" s="8" t="str">
        <f t="shared" si="61"/>
        <v/>
      </c>
      <c r="J254" s="8" t="str">
        <f t="shared" si="62"/>
        <v/>
      </c>
      <c r="K254" s="8" t="str">
        <f t="shared" si="65"/>
        <v xml:space="preserve"> </v>
      </c>
      <c r="L254" s="8" t="str">
        <f t="shared" si="66"/>
        <v xml:space="preserve"> </v>
      </c>
      <c r="M254" s="8" t="str">
        <f t="shared" si="63"/>
        <v/>
      </c>
      <c r="N254" s="16" t="str">
        <f t="shared" si="64"/>
        <v/>
      </c>
    </row>
    <row r="255" spans="1:14" x14ac:dyDescent="0.2">
      <c r="A255" s="45"/>
      <c r="B255" s="35" t="s">
        <v>235</v>
      </c>
      <c r="C255" s="32">
        <v>144</v>
      </c>
      <c r="D255" s="7">
        <v>99</v>
      </c>
      <c r="E255" s="7">
        <v>15</v>
      </c>
      <c r="F255" s="7">
        <v>3</v>
      </c>
      <c r="G255" s="8">
        <f t="shared" si="59"/>
        <v>6.0965283657917022E-2</v>
      </c>
      <c r="H255" s="8">
        <f t="shared" si="60"/>
        <v>5.0535987748851458E-2</v>
      </c>
      <c r="I255" s="8">
        <f t="shared" si="61"/>
        <v>1.3748854262144821E-2</v>
      </c>
      <c r="J255" s="8">
        <f t="shared" si="62"/>
        <v>2.9354207436399216E-3</v>
      </c>
      <c r="K255" s="8">
        <f t="shared" si="65"/>
        <v>-0.89583333333333337</v>
      </c>
      <c r="L255" s="8">
        <f t="shared" si="66"/>
        <v>-0.96969696969696972</v>
      </c>
      <c r="M255" s="8">
        <f t="shared" si="63"/>
        <v>-5.4614733276884E-2</v>
      </c>
      <c r="N255" s="16">
        <f t="shared" si="64"/>
        <v>-4.9004594180704443E-2</v>
      </c>
    </row>
    <row r="256" spans="1:14" x14ac:dyDescent="0.2">
      <c r="A256" s="45"/>
      <c r="B256" s="35" t="s">
        <v>236</v>
      </c>
      <c r="C256" s="32">
        <v>0</v>
      </c>
      <c r="D256" s="7">
        <v>0</v>
      </c>
      <c r="E256" s="7">
        <v>0</v>
      </c>
      <c r="F256" s="7">
        <v>0</v>
      </c>
      <c r="G256" s="8" t="str">
        <f t="shared" si="59"/>
        <v/>
      </c>
      <c r="H256" s="8" t="str">
        <f t="shared" si="60"/>
        <v/>
      </c>
      <c r="I256" s="8" t="str">
        <f t="shared" si="61"/>
        <v/>
      </c>
      <c r="J256" s="8" t="str">
        <f t="shared" si="62"/>
        <v/>
      </c>
      <c r="K256" s="8" t="str">
        <f t="shared" si="65"/>
        <v xml:space="preserve"> </v>
      </c>
      <c r="L256" s="8" t="str">
        <f t="shared" si="66"/>
        <v xml:space="preserve"> </v>
      </c>
      <c r="M256" s="8" t="str">
        <f t="shared" si="63"/>
        <v/>
      </c>
      <c r="N256" s="16" t="str">
        <f t="shared" si="64"/>
        <v/>
      </c>
    </row>
    <row r="257" spans="1:14" ht="25.5" x14ac:dyDescent="0.2">
      <c r="A257" s="45"/>
      <c r="B257" s="35" t="s">
        <v>237</v>
      </c>
      <c r="C257" s="32">
        <v>1</v>
      </c>
      <c r="D257" s="7">
        <v>0</v>
      </c>
      <c r="E257" s="7">
        <v>0</v>
      </c>
      <c r="F257" s="7">
        <v>1</v>
      </c>
      <c r="G257" s="8">
        <f t="shared" si="59"/>
        <v>4.2337002540220151E-4</v>
      </c>
      <c r="H257" s="8" t="str">
        <f t="shared" si="60"/>
        <v/>
      </c>
      <c r="I257" s="8" t="str">
        <f t="shared" si="61"/>
        <v/>
      </c>
      <c r="J257" s="8">
        <f t="shared" si="62"/>
        <v>9.7847358121330719E-4</v>
      </c>
      <c r="K257" s="8">
        <f t="shared" si="65"/>
        <v>-1</v>
      </c>
      <c r="L257" s="8">
        <f t="shared" si="66"/>
        <v>1</v>
      </c>
      <c r="M257" s="8">
        <f t="shared" si="63"/>
        <v>-4.2337002540220151E-4</v>
      </c>
      <c r="N257" s="16" t="str">
        <f t="shared" si="64"/>
        <v/>
      </c>
    </row>
    <row r="258" spans="1:14" x14ac:dyDescent="0.2">
      <c r="A258" s="45"/>
      <c r="B258" s="35" t="s">
        <v>238</v>
      </c>
      <c r="C258" s="32">
        <v>2</v>
      </c>
      <c r="D258" s="7">
        <v>4</v>
      </c>
      <c r="E258" s="7">
        <v>3</v>
      </c>
      <c r="F258" s="7">
        <v>3</v>
      </c>
      <c r="G258" s="8">
        <f t="shared" si="59"/>
        <v>8.4674005080440302E-4</v>
      </c>
      <c r="H258" s="8">
        <f t="shared" si="60"/>
        <v>2.0418580908626851E-3</v>
      </c>
      <c r="I258" s="8">
        <f t="shared" si="61"/>
        <v>2.7497708524289641E-3</v>
      </c>
      <c r="J258" s="8">
        <f t="shared" si="62"/>
        <v>2.9354207436399216E-3</v>
      </c>
      <c r="K258" s="8">
        <f t="shared" si="65"/>
        <v>0.5</v>
      </c>
      <c r="L258" s="8">
        <f t="shared" si="66"/>
        <v>-0.25</v>
      </c>
      <c r="M258" s="8">
        <f t="shared" si="63"/>
        <v>4.2337002540220151E-4</v>
      </c>
      <c r="N258" s="16">
        <f t="shared" si="64"/>
        <v>-5.1046452271567128E-4</v>
      </c>
    </row>
    <row r="259" spans="1:14" x14ac:dyDescent="0.2">
      <c r="A259" s="45"/>
      <c r="B259" s="35" t="s">
        <v>239</v>
      </c>
      <c r="C259" s="32">
        <v>0</v>
      </c>
      <c r="D259" s="7">
        <v>0</v>
      </c>
      <c r="E259" s="7">
        <v>0</v>
      </c>
      <c r="F259" s="7">
        <v>0</v>
      </c>
      <c r="G259" s="8" t="str">
        <f t="shared" si="59"/>
        <v/>
      </c>
      <c r="H259" s="8" t="str">
        <f t="shared" si="60"/>
        <v/>
      </c>
      <c r="I259" s="8" t="str">
        <f t="shared" si="61"/>
        <v/>
      </c>
      <c r="J259" s="8" t="str">
        <f t="shared" si="62"/>
        <v/>
      </c>
      <c r="K259" s="8" t="str">
        <f t="shared" si="65"/>
        <v xml:space="preserve"> </v>
      </c>
      <c r="L259" s="8" t="str">
        <f t="shared" si="66"/>
        <v xml:space="preserve"> </v>
      </c>
      <c r="M259" s="8" t="str">
        <f t="shared" si="63"/>
        <v/>
      </c>
      <c r="N259" s="16" t="str">
        <f t="shared" si="64"/>
        <v/>
      </c>
    </row>
    <row r="260" spans="1:14" x14ac:dyDescent="0.2">
      <c r="A260" s="45"/>
      <c r="B260" s="35" t="s">
        <v>240</v>
      </c>
      <c r="C260" s="32">
        <v>4</v>
      </c>
      <c r="D260" s="7">
        <v>2</v>
      </c>
      <c r="E260" s="7">
        <v>0</v>
      </c>
      <c r="F260" s="7">
        <v>3</v>
      </c>
      <c r="G260" s="8">
        <f t="shared" si="59"/>
        <v>1.693480101608806E-3</v>
      </c>
      <c r="H260" s="8">
        <f t="shared" si="60"/>
        <v>1.0209290454313426E-3</v>
      </c>
      <c r="I260" s="8" t="str">
        <f t="shared" si="61"/>
        <v/>
      </c>
      <c r="J260" s="8">
        <f t="shared" si="62"/>
        <v>2.9354207436399216E-3</v>
      </c>
      <c r="K260" s="8">
        <f t="shared" si="65"/>
        <v>-1</v>
      </c>
      <c r="L260" s="8">
        <f t="shared" si="66"/>
        <v>0.5</v>
      </c>
      <c r="M260" s="8">
        <f t="shared" si="63"/>
        <v>-1.693480101608806E-3</v>
      </c>
      <c r="N260" s="16">
        <f t="shared" si="64"/>
        <v>5.1046452271567128E-4</v>
      </c>
    </row>
    <row r="261" spans="1:14" x14ac:dyDescent="0.2">
      <c r="A261" s="45"/>
      <c r="B261" s="35" t="s">
        <v>241</v>
      </c>
      <c r="C261" s="32">
        <v>11</v>
      </c>
      <c r="D261" s="7">
        <v>10</v>
      </c>
      <c r="E261" s="7">
        <v>7</v>
      </c>
      <c r="F261" s="7">
        <v>6</v>
      </c>
      <c r="G261" s="8">
        <f t="shared" si="59"/>
        <v>4.6570702794242165E-3</v>
      </c>
      <c r="H261" s="8">
        <f t="shared" si="60"/>
        <v>5.1046452271567124E-3</v>
      </c>
      <c r="I261" s="8">
        <f t="shared" si="61"/>
        <v>6.416131989000917E-3</v>
      </c>
      <c r="J261" s="8">
        <f t="shared" si="62"/>
        <v>5.8708414872798431E-3</v>
      </c>
      <c r="K261" s="8">
        <f t="shared" si="65"/>
        <v>-0.36363636363636365</v>
      </c>
      <c r="L261" s="8">
        <f t="shared" si="66"/>
        <v>-0.4</v>
      </c>
      <c r="M261" s="8">
        <f t="shared" si="63"/>
        <v>-1.693480101608806E-3</v>
      </c>
      <c r="N261" s="16">
        <f t="shared" si="64"/>
        <v>-2.0418580908626851E-3</v>
      </c>
    </row>
    <row r="262" spans="1:14" ht="25.5" x14ac:dyDescent="0.2">
      <c r="A262" s="45"/>
      <c r="B262" s="35" t="s">
        <v>242</v>
      </c>
      <c r="C262" s="32">
        <v>0</v>
      </c>
      <c r="D262" s="7">
        <v>0</v>
      </c>
      <c r="E262" s="7">
        <v>0</v>
      </c>
      <c r="F262" s="7">
        <v>0</v>
      </c>
      <c r="G262" s="8" t="str">
        <f t="shared" si="59"/>
        <v/>
      </c>
      <c r="H262" s="8" t="str">
        <f t="shared" si="60"/>
        <v/>
      </c>
      <c r="I262" s="8" t="str">
        <f t="shared" si="61"/>
        <v/>
      </c>
      <c r="J262" s="8" t="str">
        <f t="shared" si="62"/>
        <v/>
      </c>
      <c r="K262" s="8" t="str">
        <f t="shared" si="65"/>
        <v xml:space="preserve"> </v>
      </c>
      <c r="L262" s="8" t="str">
        <f t="shared" si="66"/>
        <v xml:space="preserve"> </v>
      </c>
      <c r="M262" s="8" t="str">
        <f t="shared" si="63"/>
        <v/>
      </c>
      <c r="N262" s="16" t="str">
        <f t="shared" si="64"/>
        <v/>
      </c>
    </row>
    <row r="263" spans="1:14" x14ac:dyDescent="0.2">
      <c r="A263" s="45"/>
      <c r="B263" s="35" t="s">
        <v>243</v>
      </c>
      <c r="C263" s="32">
        <v>0</v>
      </c>
      <c r="D263" s="7">
        <v>0</v>
      </c>
      <c r="E263" s="7">
        <v>0</v>
      </c>
      <c r="F263" s="7">
        <v>0</v>
      </c>
      <c r="G263" s="8" t="str">
        <f t="shared" si="59"/>
        <v/>
      </c>
      <c r="H263" s="8" t="str">
        <f t="shared" si="60"/>
        <v/>
      </c>
      <c r="I263" s="8" t="str">
        <f t="shared" si="61"/>
        <v/>
      </c>
      <c r="J263" s="8" t="str">
        <f t="shared" si="62"/>
        <v/>
      </c>
      <c r="K263" s="8" t="str">
        <f t="shared" si="65"/>
        <v xml:space="preserve"> </v>
      </c>
      <c r="L263" s="8" t="str">
        <f t="shared" si="66"/>
        <v xml:space="preserve"> </v>
      </c>
      <c r="M263" s="8" t="str">
        <f t="shared" si="63"/>
        <v/>
      </c>
      <c r="N263" s="16" t="str">
        <f t="shared" si="64"/>
        <v/>
      </c>
    </row>
    <row r="264" spans="1:14" ht="25.5" x14ac:dyDescent="0.2">
      <c r="A264" s="45"/>
      <c r="B264" s="35" t="s">
        <v>244</v>
      </c>
      <c r="C264" s="32">
        <v>1</v>
      </c>
      <c r="D264" s="7">
        <v>0</v>
      </c>
      <c r="E264" s="7">
        <v>1</v>
      </c>
      <c r="F264" s="7">
        <v>0</v>
      </c>
      <c r="G264" s="8">
        <f t="shared" si="59"/>
        <v>4.2337002540220151E-4</v>
      </c>
      <c r="H264" s="8" t="str">
        <f t="shared" si="60"/>
        <v/>
      </c>
      <c r="I264" s="8">
        <f t="shared" si="61"/>
        <v>9.1659028414298811E-4</v>
      </c>
      <c r="J264" s="8" t="str">
        <f t="shared" si="62"/>
        <v/>
      </c>
      <c r="K264" s="8">
        <f t="shared" si="65"/>
        <v>0</v>
      </c>
      <c r="L264" s="8" t="str">
        <f t="shared" si="66"/>
        <v xml:space="preserve"> </v>
      </c>
      <c r="M264" s="8">
        <f t="shared" si="63"/>
        <v>0</v>
      </c>
      <c r="N264" s="16" t="str">
        <f t="shared" si="64"/>
        <v/>
      </c>
    </row>
    <row r="265" spans="1:14" x14ac:dyDescent="0.2">
      <c r="A265" s="45"/>
      <c r="B265" s="35" t="s">
        <v>245</v>
      </c>
      <c r="C265" s="32">
        <v>0</v>
      </c>
      <c r="D265" s="7">
        <v>3</v>
      </c>
      <c r="E265" s="7">
        <v>0</v>
      </c>
      <c r="F265" s="7">
        <v>2</v>
      </c>
      <c r="G265" s="8" t="str">
        <f t="shared" si="59"/>
        <v/>
      </c>
      <c r="H265" s="8">
        <f t="shared" si="60"/>
        <v>1.5313935681470138E-3</v>
      </c>
      <c r="I265" s="8" t="str">
        <f t="shared" si="61"/>
        <v/>
      </c>
      <c r="J265" s="8">
        <f t="shared" si="62"/>
        <v>1.9569471624266144E-3</v>
      </c>
      <c r="K265" s="8" t="str">
        <f t="shared" si="65"/>
        <v xml:space="preserve"> </v>
      </c>
      <c r="L265" s="8">
        <f t="shared" si="66"/>
        <v>-0.33333333333333331</v>
      </c>
      <c r="M265" s="8" t="str">
        <f t="shared" si="63"/>
        <v/>
      </c>
      <c r="N265" s="16">
        <f t="shared" si="64"/>
        <v>-5.1046452271567128E-4</v>
      </c>
    </row>
    <row r="266" spans="1:14" x14ac:dyDescent="0.2">
      <c r="A266" s="45"/>
      <c r="B266" s="35" t="s">
        <v>246</v>
      </c>
      <c r="C266" s="32">
        <v>0</v>
      </c>
      <c r="D266" s="7">
        <v>1</v>
      </c>
      <c r="E266" s="7">
        <v>0</v>
      </c>
      <c r="F266" s="7">
        <v>0</v>
      </c>
      <c r="G266" s="8" t="str">
        <f t="shared" si="59"/>
        <v/>
      </c>
      <c r="H266" s="8">
        <f t="shared" si="60"/>
        <v>5.1046452271567128E-4</v>
      </c>
      <c r="I266" s="8" t="str">
        <f t="shared" si="61"/>
        <v/>
      </c>
      <c r="J266" s="8" t="str">
        <f t="shared" si="62"/>
        <v/>
      </c>
      <c r="K266" s="8" t="str">
        <f t="shared" si="65"/>
        <v xml:space="preserve"> </v>
      </c>
      <c r="L266" s="8">
        <f t="shared" si="66"/>
        <v>-1</v>
      </c>
      <c r="M266" s="8" t="str">
        <f t="shared" si="63"/>
        <v/>
      </c>
      <c r="N266" s="16">
        <f t="shared" si="64"/>
        <v>-5.1046452271567128E-4</v>
      </c>
    </row>
    <row r="267" spans="1:14" x14ac:dyDescent="0.2">
      <c r="A267" s="45"/>
      <c r="B267" s="35" t="s">
        <v>247</v>
      </c>
      <c r="C267" s="32">
        <v>1</v>
      </c>
      <c r="D267" s="7">
        <v>1</v>
      </c>
      <c r="E267" s="7">
        <v>10</v>
      </c>
      <c r="F267" s="7">
        <v>9</v>
      </c>
      <c r="G267" s="8">
        <f t="shared" si="59"/>
        <v>4.2337002540220151E-4</v>
      </c>
      <c r="H267" s="8">
        <f t="shared" si="60"/>
        <v>5.1046452271567128E-4</v>
      </c>
      <c r="I267" s="8">
        <f t="shared" si="61"/>
        <v>9.1659028414298807E-3</v>
      </c>
      <c r="J267" s="8">
        <f t="shared" si="62"/>
        <v>8.8062622309197647E-3</v>
      </c>
      <c r="K267" s="8">
        <f t="shared" si="65"/>
        <v>9</v>
      </c>
      <c r="L267" s="8">
        <f t="shared" si="66"/>
        <v>8</v>
      </c>
      <c r="M267" s="8">
        <f t="shared" si="63"/>
        <v>3.8103302286198134E-3</v>
      </c>
      <c r="N267" s="16">
        <f t="shared" si="64"/>
        <v>4.0837161817253703E-3</v>
      </c>
    </row>
    <row r="268" spans="1:14" x14ac:dyDescent="0.2">
      <c r="A268" s="45"/>
      <c r="B268" s="35" t="s">
        <v>248</v>
      </c>
      <c r="C268" s="32">
        <v>0</v>
      </c>
      <c r="D268" s="7">
        <v>0</v>
      </c>
      <c r="E268" s="7">
        <v>0</v>
      </c>
      <c r="F268" s="7">
        <v>0</v>
      </c>
      <c r="G268" s="8" t="str">
        <f t="shared" si="59"/>
        <v/>
      </c>
      <c r="H268" s="8" t="str">
        <f t="shared" si="60"/>
        <v/>
      </c>
      <c r="I268" s="8" t="str">
        <f t="shared" si="61"/>
        <v/>
      </c>
      <c r="J268" s="8" t="str">
        <f t="shared" si="62"/>
        <v/>
      </c>
      <c r="K268" s="8" t="str">
        <f t="shared" si="65"/>
        <v xml:space="preserve"> </v>
      </c>
      <c r="L268" s="8" t="str">
        <f t="shared" si="66"/>
        <v xml:space="preserve"> </v>
      </c>
      <c r="M268" s="8" t="str">
        <f t="shared" si="63"/>
        <v/>
      </c>
      <c r="N268" s="16" t="str">
        <f t="shared" si="64"/>
        <v/>
      </c>
    </row>
    <row r="269" spans="1:14" ht="25.5" x14ac:dyDescent="0.2">
      <c r="A269" s="45"/>
      <c r="B269" s="35" t="s">
        <v>249</v>
      </c>
      <c r="C269" s="32">
        <v>0</v>
      </c>
      <c r="D269" s="7">
        <v>0</v>
      </c>
      <c r="E269" s="7">
        <v>0</v>
      </c>
      <c r="F269" s="7">
        <v>0</v>
      </c>
      <c r="G269" s="8" t="str">
        <f t="shared" si="59"/>
        <v/>
      </c>
      <c r="H269" s="8" t="str">
        <f t="shared" si="60"/>
        <v/>
      </c>
      <c r="I269" s="8" t="str">
        <f t="shared" si="61"/>
        <v/>
      </c>
      <c r="J269" s="8" t="str">
        <f t="shared" si="62"/>
        <v/>
      </c>
      <c r="K269" s="8" t="str">
        <f t="shared" si="65"/>
        <v xml:space="preserve"> </v>
      </c>
      <c r="L269" s="8" t="str">
        <f t="shared" si="66"/>
        <v xml:space="preserve"> </v>
      </c>
      <c r="M269" s="8" t="str">
        <f t="shared" si="63"/>
        <v/>
      </c>
      <c r="N269" s="16" t="str">
        <f t="shared" si="64"/>
        <v/>
      </c>
    </row>
    <row r="270" spans="1:14" ht="25.5" x14ac:dyDescent="0.2">
      <c r="A270" s="45"/>
      <c r="B270" s="35" t="s">
        <v>250</v>
      </c>
      <c r="C270" s="32">
        <v>12</v>
      </c>
      <c r="D270" s="7">
        <v>8</v>
      </c>
      <c r="E270" s="7">
        <v>4</v>
      </c>
      <c r="F270" s="7">
        <v>10</v>
      </c>
      <c r="G270" s="8">
        <f t="shared" si="59"/>
        <v>5.0804403048264179E-3</v>
      </c>
      <c r="H270" s="8">
        <f t="shared" si="60"/>
        <v>4.0837161817253703E-3</v>
      </c>
      <c r="I270" s="8">
        <f t="shared" si="61"/>
        <v>3.6663611365719525E-3</v>
      </c>
      <c r="J270" s="8">
        <f t="shared" si="62"/>
        <v>9.7847358121330719E-3</v>
      </c>
      <c r="K270" s="8">
        <f t="shared" si="65"/>
        <v>-0.66666666666666663</v>
      </c>
      <c r="L270" s="8">
        <f t="shared" si="66"/>
        <v>0.25</v>
      </c>
      <c r="M270" s="8">
        <f t="shared" si="63"/>
        <v>-3.3869602032176116E-3</v>
      </c>
      <c r="N270" s="16">
        <f t="shared" si="64"/>
        <v>1.0209290454313426E-3</v>
      </c>
    </row>
    <row r="271" spans="1:14" x14ac:dyDescent="0.2">
      <c r="A271" s="45"/>
      <c r="B271" s="35" t="s">
        <v>251</v>
      </c>
      <c r="C271" s="32">
        <v>12</v>
      </c>
      <c r="D271" s="7">
        <v>10</v>
      </c>
      <c r="E271" s="7">
        <v>1</v>
      </c>
      <c r="F271" s="7">
        <v>0</v>
      </c>
      <c r="G271" s="8">
        <f t="shared" si="59"/>
        <v>5.0804403048264179E-3</v>
      </c>
      <c r="H271" s="8">
        <f t="shared" si="60"/>
        <v>5.1046452271567124E-3</v>
      </c>
      <c r="I271" s="8">
        <f t="shared" si="61"/>
        <v>9.1659028414298811E-4</v>
      </c>
      <c r="J271" s="8" t="str">
        <f t="shared" si="62"/>
        <v/>
      </c>
      <c r="K271" s="8">
        <f t="shared" si="65"/>
        <v>-0.91666666666666663</v>
      </c>
      <c r="L271" s="8">
        <f t="shared" si="66"/>
        <v>-1</v>
      </c>
      <c r="M271" s="8">
        <f t="shared" si="63"/>
        <v>-4.6570702794242165E-3</v>
      </c>
      <c r="N271" s="16">
        <f t="shared" si="64"/>
        <v>-5.1046452271567124E-3</v>
      </c>
    </row>
    <row r="272" spans="1:14" ht="25.5" x14ac:dyDescent="0.2">
      <c r="A272" s="45"/>
      <c r="B272" s="35" t="s">
        <v>252</v>
      </c>
      <c r="C272" s="32">
        <v>1</v>
      </c>
      <c r="D272" s="7">
        <v>2</v>
      </c>
      <c r="E272" s="7">
        <v>0</v>
      </c>
      <c r="F272" s="7">
        <v>0</v>
      </c>
      <c r="G272" s="8">
        <f t="shared" si="59"/>
        <v>4.2337002540220151E-4</v>
      </c>
      <c r="H272" s="8">
        <f t="shared" si="60"/>
        <v>1.0209290454313426E-3</v>
      </c>
      <c r="I272" s="8" t="str">
        <f t="shared" si="61"/>
        <v/>
      </c>
      <c r="J272" s="8" t="str">
        <f t="shared" si="62"/>
        <v/>
      </c>
      <c r="K272" s="8">
        <f t="shared" si="65"/>
        <v>-1</v>
      </c>
      <c r="L272" s="8">
        <f t="shared" si="66"/>
        <v>-1</v>
      </c>
      <c r="M272" s="8">
        <f t="shared" si="63"/>
        <v>-4.2337002540220151E-4</v>
      </c>
      <c r="N272" s="16">
        <f t="shared" si="64"/>
        <v>-1.0209290454313426E-3</v>
      </c>
    </row>
    <row r="273" spans="1:14" x14ac:dyDescent="0.2">
      <c r="A273" s="45"/>
      <c r="B273" s="35" t="s">
        <v>253</v>
      </c>
      <c r="C273" s="32">
        <v>0</v>
      </c>
      <c r="D273" s="7">
        <v>0</v>
      </c>
      <c r="E273" s="7">
        <v>0</v>
      </c>
      <c r="F273" s="7">
        <v>0</v>
      </c>
      <c r="G273" s="8" t="str">
        <f t="shared" si="59"/>
        <v/>
      </c>
      <c r="H273" s="8" t="str">
        <f t="shared" si="60"/>
        <v/>
      </c>
      <c r="I273" s="8" t="str">
        <f t="shared" si="61"/>
        <v/>
      </c>
      <c r="J273" s="8" t="str">
        <f t="shared" si="62"/>
        <v/>
      </c>
      <c r="K273" s="8" t="str">
        <f t="shared" si="65"/>
        <v xml:space="preserve"> </v>
      </c>
      <c r="L273" s="8" t="str">
        <f t="shared" si="66"/>
        <v xml:space="preserve"> </v>
      </c>
      <c r="M273" s="8" t="str">
        <f t="shared" si="63"/>
        <v/>
      </c>
      <c r="N273" s="16" t="str">
        <f t="shared" si="64"/>
        <v/>
      </c>
    </row>
    <row r="274" spans="1:14" x14ac:dyDescent="0.2">
      <c r="A274" s="45"/>
      <c r="B274" s="35" t="s">
        <v>254</v>
      </c>
      <c r="C274" s="32">
        <v>0</v>
      </c>
      <c r="D274" s="7">
        <v>0</v>
      </c>
      <c r="E274" s="7">
        <v>0</v>
      </c>
      <c r="F274" s="7">
        <v>1</v>
      </c>
      <c r="G274" s="8" t="str">
        <f t="shared" si="59"/>
        <v/>
      </c>
      <c r="H274" s="8" t="str">
        <f t="shared" si="60"/>
        <v/>
      </c>
      <c r="I274" s="8" t="str">
        <f t="shared" si="61"/>
        <v/>
      </c>
      <c r="J274" s="8">
        <f t="shared" si="62"/>
        <v>9.7847358121330719E-4</v>
      </c>
      <c r="K274" s="8" t="str">
        <f t="shared" si="65"/>
        <v xml:space="preserve"> </v>
      </c>
      <c r="L274" s="8">
        <f t="shared" si="66"/>
        <v>1</v>
      </c>
      <c r="M274" s="8" t="str">
        <f t="shared" si="63"/>
        <v/>
      </c>
      <c r="N274" s="16" t="str">
        <f t="shared" si="64"/>
        <v/>
      </c>
    </row>
    <row r="275" spans="1:14" x14ac:dyDescent="0.2">
      <c r="A275" s="45"/>
      <c r="B275" s="35" t="s">
        <v>255</v>
      </c>
      <c r="C275" s="32">
        <v>0</v>
      </c>
      <c r="D275" s="7">
        <v>0</v>
      </c>
      <c r="E275" s="7">
        <v>0</v>
      </c>
      <c r="F275" s="7">
        <v>0</v>
      </c>
      <c r="G275" s="8" t="str">
        <f t="shared" si="59"/>
        <v/>
      </c>
      <c r="H275" s="8" t="str">
        <f t="shared" si="60"/>
        <v/>
      </c>
      <c r="I275" s="8" t="str">
        <f t="shared" si="61"/>
        <v/>
      </c>
      <c r="J275" s="8" t="str">
        <f t="shared" si="62"/>
        <v/>
      </c>
      <c r="K275" s="8" t="str">
        <f t="shared" si="65"/>
        <v xml:space="preserve"> </v>
      </c>
      <c r="L275" s="8" t="str">
        <f t="shared" si="66"/>
        <v xml:space="preserve"> </v>
      </c>
      <c r="M275" s="8" t="str">
        <f t="shared" si="63"/>
        <v/>
      </c>
      <c r="N275" s="16" t="str">
        <f t="shared" si="64"/>
        <v/>
      </c>
    </row>
    <row r="276" spans="1:14" ht="25.5" x14ac:dyDescent="0.2">
      <c r="A276" s="45"/>
      <c r="B276" s="35" t="s">
        <v>256</v>
      </c>
      <c r="C276" s="32">
        <v>1</v>
      </c>
      <c r="D276" s="7">
        <v>3</v>
      </c>
      <c r="E276" s="7">
        <v>4</v>
      </c>
      <c r="F276" s="7">
        <v>0</v>
      </c>
      <c r="G276" s="8">
        <f t="shared" si="59"/>
        <v>4.2337002540220151E-4</v>
      </c>
      <c r="H276" s="8">
        <f t="shared" si="60"/>
        <v>1.5313935681470138E-3</v>
      </c>
      <c r="I276" s="8">
        <f t="shared" si="61"/>
        <v>3.6663611365719525E-3</v>
      </c>
      <c r="J276" s="8" t="str">
        <f t="shared" si="62"/>
        <v/>
      </c>
      <c r="K276" s="8">
        <f t="shared" si="65"/>
        <v>3</v>
      </c>
      <c r="L276" s="8">
        <f t="shared" si="66"/>
        <v>-1</v>
      </c>
      <c r="M276" s="8">
        <f t="shared" si="63"/>
        <v>1.2701100762066045E-3</v>
      </c>
      <c r="N276" s="16">
        <f t="shared" si="64"/>
        <v>-1.5313935681470138E-3</v>
      </c>
    </row>
    <row r="277" spans="1:14" x14ac:dyDescent="0.2">
      <c r="A277" s="45"/>
      <c r="B277" s="35" t="s">
        <v>257</v>
      </c>
      <c r="C277" s="32">
        <v>12</v>
      </c>
      <c r="D277" s="7">
        <v>2</v>
      </c>
      <c r="E277" s="7">
        <v>0</v>
      </c>
      <c r="F277" s="7">
        <v>0</v>
      </c>
      <c r="G277" s="8">
        <f t="shared" si="59"/>
        <v>5.0804403048264179E-3</v>
      </c>
      <c r="H277" s="8">
        <f t="shared" si="60"/>
        <v>1.0209290454313426E-3</v>
      </c>
      <c r="I277" s="8" t="str">
        <f t="shared" si="61"/>
        <v/>
      </c>
      <c r="J277" s="8" t="str">
        <f t="shared" si="62"/>
        <v/>
      </c>
      <c r="K277" s="8">
        <f t="shared" si="65"/>
        <v>-1</v>
      </c>
      <c r="L277" s="8">
        <f t="shared" si="66"/>
        <v>-1</v>
      </c>
      <c r="M277" s="8">
        <f t="shared" si="63"/>
        <v>-5.0804403048264179E-3</v>
      </c>
      <c r="N277" s="16">
        <f t="shared" si="64"/>
        <v>-1.0209290454313426E-3</v>
      </c>
    </row>
    <row r="278" spans="1:14" x14ac:dyDescent="0.2">
      <c r="A278" s="45"/>
      <c r="B278" s="35" t="s">
        <v>258</v>
      </c>
      <c r="C278" s="32">
        <v>0</v>
      </c>
      <c r="D278" s="7">
        <v>0</v>
      </c>
      <c r="E278" s="7">
        <v>0</v>
      </c>
      <c r="F278" s="7">
        <v>0</v>
      </c>
      <c r="G278" s="8" t="str">
        <f t="shared" si="59"/>
        <v/>
      </c>
      <c r="H278" s="8" t="str">
        <f t="shared" si="60"/>
        <v/>
      </c>
      <c r="I278" s="8" t="str">
        <f t="shared" si="61"/>
        <v/>
      </c>
      <c r="J278" s="8" t="str">
        <f t="shared" si="62"/>
        <v/>
      </c>
      <c r="K278" s="8" t="str">
        <f t="shared" si="65"/>
        <v xml:space="preserve"> </v>
      </c>
      <c r="L278" s="8" t="str">
        <f t="shared" si="66"/>
        <v xml:space="preserve"> </v>
      </c>
      <c r="M278" s="8" t="str">
        <f t="shared" si="63"/>
        <v/>
      </c>
      <c r="N278" s="16" t="str">
        <f t="shared" si="64"/>
        <v/>
      </c>
    </row>
    <row r="279" spans="1:14" x14ac:dyDescent="0.2">
      <c r="A279" s="45"/>
      <c r="B279" s="35" t="s">
        <v>259</v>
      </c>
      <c r="C279" s="32">
        <v>2</v>
      </c>
      <c r="D279" s="7">
        <v>8</v>
      </c>
      <c r="E279" s="7">
        <v>1</v>
      </c>
      <c r="F279" s="7">
        <v>6</v>
      </c>
      <c r="G279" s="8">
        <f t="shared" si="59"/>
        <v>8.4674005080440302E-4</v>
      </c>
      <c r="H279" s="8">
        <f t="shared" si="60"/>
        <v>4.0837161817253703E-3</v>
      </c>
      <c r="I279" s="8">
        <f t="shared" si="61"/>
        <v>9.1659028414298811E-4</v>
      </c>
      <c r="J279" s="8">
        <f t="shared" si="62"/>
        <v>5.8708414872798431E-3</v>
      </c>
      <c r="K279" s="8">
        <f t="shared" si="65"/>
        <v>-0.5</v>
      </c>
      <c r="L279" s="8">
        <f t="shared" si="66"/>
        <v>-0.25</v>
      </c>
      <c r="M279" s="8">
        <f t="shared" si="63"/>
        <v>-4.2337002540220151E-4</v>
      </c>
      <c r="N279" s="16">
        <f t="shared" si="64"/>
        <v>-1.0209290454313426E-3</v>
      </c>
    </row>
    <row r="280" spans="1:14" x14ac:dyDescent="0.2">
      <c r="A280" s="45"/>
      <c r="B280" s="35" t="s">
        <v>260</v>
      </c>
      <c r="C280" s="32">
        <v>0</v>
      </c>
      <c r="D280" s="7">
        <v>1</v>
      </c>
      <c r="E280" s="7">
        <v>0</v>
      </c>
      <c r="F280" s="7">
        <v>0</v>
      </c>
      <c r="G280" s="8" t="str">
        <f t="shared" si="59"/>
        <v/>
      </c>
      <c r="H280" s="8">
        <f t="shared" si="60"/>
        <v>5.1046452271567128E-4</v>
      </c>
      <c r="I280" s="8" t="str">
        <f t="shared" si="61"/>
        <v/>
      </c>
      <c r="J280" s="8" t="str">
        <f t="shared" si="62"/>
        <v/>
      </c>
      <c r="K280" s="8" t="str">
        <f t="shared" si="65"/>
        <v xml:space="preserve"> </v>
      </c>
      <c r="L280" s="8">
        <f t="shared" si="66"/>
        <v>-1</v>
      </c>
      <c r="M280" s="8" t="str">
        <f t="shared" si="63"/>
        <v/>
      </c>
      <c r="N280" s="16">
        <f t="shared" si="64"/>
        <v>-5.1046452271567128E-4</v>
      </c>
    </row>
    <row r="281" spans="1:14" x14ac:dyDescent="0.2">
      <c r="A281" s="45"/>
      <c r="B281" s="35" t="s">
        <v>261</v>
      </c>
      <c r="C281" s="32">
        <v>2</v>
      </c>
      <c r="D281" s="7">
        <v>8</v>
      </c>
      <c r="E281" s="7">
        <v>59</v>
      </c>
      <c r="F281" s="7">
        <v>69</v>
      </c>
      <c r="G281" s="8">
        <f t="shared" si="59"/>
        <v>8.4674005080440302E-4</v>
      </c>
      <c r="H281" s="8">
        <f t="shared" si="60"/>
        <v>4.0837161817253703E-3</v>
      </c>
      <c r="I281" s="8">
        <f t="shared" si="61"/>
        <v>5.4078826764436295E-2</v>
      </c>
      <c r="J281" s="8">
        <f t="shared" si="62"/>
        <v>6.7514677103718196E-2</v>
      </c>
      <c r="K281" s="8">
        <f t="shared" si="65"/>
        <v>28.5</v>
      </c>
      <c r="L281" s="8">
        <f t="shared" si="66"/>
        <v>7.625</v>
      </c>
      <c r="M281" s="8">
        <f t="shared" si="63"/>
        <v>2.4132091447925486E-2</v>
      </c>
      <c r="N281" s="16">
        <f t="shared" si="64"/>
        <v>3.1138335885655948E-2</v>
      </c>
    </row>
    <row r="282" spans="1:14" x14ac:dyDescent="0.2">
      <c r="A282" s="45"/>
      <c r="B282" s="35" t="s">
        <v>262</v>
      </c>
      <c r="C282" s="32">
        <v>0</v>
      </c>
      <c r="D282" s="7">
        <v>0</v>
      </c>
      <c r="E282" s="7">
        <v>0</v>
      </c>
      <c r="F282" s="7">
        <v>0</v>
      </c>
      <c r="G282" s="8" t="str">
        <f t="shared" si="59"/>
        <v/>
      </c>
      <c r="H282" s="8" t="str">
        <f t="shared" si="60"/>
        <v/>
      </c>
      <c r="I282" s="8" t="str">
        <f t="shared" si="61"/>
        <v/>
      </c>
      <c r="J282" s="8" t="str">
        <f t="shared" si="62"/>
        <v/>
      </c>
      <c r="K282" s="8" t="str">
        <f t="shared" si="65"/>
        <v xml:space="preserve"> </v>
      </c>
      <c r="L282" s="8" t="str">
        <f t="shared" si="66"/>
        <v xml:space="preserve"> </v>
      </c>
      <c r="M282" s="8" t="str">
        <f t="shared" si="63"/>
        <v/>
      </c>
      <c r="N282" s="16" t="str">
        <f t="shared" si="64"/>
        <v/>
      </c>
    </row>
    <row r="283" spans="1:14" x14ac:dyDescent="0.2">
      <c r="A283" s="45"/>
      <c r="B283" s="35" t="s">
        <v>263</v>
      </c>
      <c r="C283" s="32">
        <v>0</v>
      </c>
      <c r="D283" s="7">
        <v>0</v>
      </c>
      <c r="E283" s="7">
        <v>0</v>
      </c>
      <c r="F283" s="7">
        <v>0</v>
      </c>
      <c r="G283" s="8" t="str">
        <f t="shared" si="59"/>
        <v/>
      </c>
      <c r="H283" s="8" t="str">
        <f t="shared" si="60"/>
        <v/>
      </c>
      <c r="I283" s="8" t="str">
        <f t="shared" si="61"/>
        <v/>
      </c>
      <c r="J283" s="8" t="str">
        <f t="shared" si="62"/>
        <v/>
      </c>
      <c r="K283" s="8" t="str">
        <f t="shared" si="65"/>
        <v xml:space="preserve"> </v>
      </c>
      <c r="L283" s="8" t="str">
        <f t="shared" si="66"/>
        <v xml:space="preserve"> </v>
      </c>
      <c r="M283" s="8" t="str">
        <f t="shared" si="63"/>
        <v/>
      </c>
      <c r="N283" s="16" t="str">
        <f t="shared" si="64"/>
        <v/>
      </c>
    </row>
    <row r="284" spans="1:14" x14ac:dyDescent="0.2">
      <c r="A284" s="45"/>
      <c r="B284" s="35" t="s">
        <v>264</v>
      </c>
      <c r="C284" s="32">
        <v>1</v>
      </c>
      <c r="D284" s="7">
        <v>1</v>
      </c>
      <c r="E284" s="7">
        <v>2</v>
      </c>
      <c r="F284" s="7">
        <v>2</v>
      </c>
      <c r="G284" s="8">
        <f t="shared" ref="G284:G315" si="67">+IF(C284=0,"",C284/C$188)</f>
        <v>4.2337002540220151E-4</v>
      </c>
      <c r="H284" s="8">
        <f t="shared" ref="H284:H315" si="68">+IF(D284=0,"",D284/D$188)</f>
        <v>5.1046452271567128E-4</v>
      </c>
      <c r="I284" s="8">
        <f t="shared" ref="I284:I315" si="69">+IF(E284=0,"",E284/E$188)</f>
        <v>1.8331805682859762E-3</v>
      </c>
      <c r="J284" s="8">
        <f t="shared" ref="J284:J315" si="70">+IF(F284=0,"",F284/F$188)</f>
        <v>1.9569471624266144E-3</v>
      </c>
      <c r="K284" s="8">
        <f t="shared" si="65"/>
        <v>1</v>
      </c>
      <c r="L284" s="8">
        <f t="shared" si="66"/>
        <v>1</v>
      </c>
      <c r="M284" s="8">
        <f t="shared" ref="M284:M315" si="71">+IF(OR(AND(G284=""),(K284="")),"",G284*K284)</f>
        <v>4.2337002540220151E-4</v>
      </c>
      <c r="N284" s="16">
        <f t="shared" ref="N284:N315" si="72">+IF(OR(AND(H284=""),(L284="")),"",H284*L284)</f>
        <v>5.1046452271567128E-4</v>
      </c>
    </row>
    <row r="285" spans="1:14" ht="27" customHeight="1" x14ac:dyDescent="0.2">
      <c r="A285" s="45"/>
      <c r="B285" s="35" t="s">
        <v>265</v>
      </c>
      <c r="C285" s="32">
        <v>19</v>
      </c>
      <c r="D285" s="7">
        <v>12</v>
      </c>
      <c r="E285" s="7">
        <v>1</v>
      </c>
      <c r="F285" s="7">
        <v>1</v>
      </c>
      <c r="G285" s="8">
        <f t="shared" si="67"/>
        <v>8.0440304826418282E-3</v>
      </c>
      <c r="H285" s="8">
        <f t="shared" si="68"/>
        <v>6.1255742725880554E-3</v>
      </c>
      <c r="I285" s="8">
        <f t="shared" si="69"/>
        <v>9.1659028414298811E-4</v>
      </c>
      <c r="J285" s="8">
        <f t="shared" si="70"/>
        <v>9.7847358121330719E-4</v>
      </c>
      <c r="K285" s="8">
        <f t="shared" ref="K285:K316" si="73">+IF(AND(C285=0,E285=0)," ",IF(C285=0,1,IF(E285=0,-1,(E285-C285)/C285)))</f>
        <v>-0.94736842105263153</v>
      </c>
      <c r="L285" s="8">
        <f t="shared" ref="L285:L316" si="74">+IF(AND(D285=0,F285=0)," ",IF(D285=0,1,IF(F285=0,-1,(F285-D285)/D285)))</f>
        <v>-0.91666666666666663</v>
      </c>
      <c r="M285" s="8">
        <f t="shared" si="71"/>
        <v>-7.620660457239626E-3</v>
      </c>
      <c r="N285" s="16">
        <f t="shared" si="72"/>
        <v>-5.6151097498723839E-3</v>
      </c>
    </row>
    <row r="286" spans="1:14" x14ac:dyDescent="0.2">
      <c r="A286" s="45"/>
      <c r="B286" s="35" t="s">
        <v>266</v>
      </c>
      <c r="C286" s="32">
        <v>0</v>
      </c>
      <c r="D286" s="7">
        <v>1</v>
      </c>
      <c r="E286" s="7">
        <v>0</v>
      </c>
      <c r="F286" s="7">
        <v>1</v>
      </c>
      <c r="G286" s="8" t="str">
        <f t="shared" si="67"/>
        <v/>
      </c>
      <c r="H286" s="8">
        <f t="shared" si="68"/>
        <v>5.1046452271567128E-4</v>
      </c>
      <c r="I286" s="8" t="str">
        <f t="shared" si="69"/>
        <v/>
      </c>
      <c r="J286" s="8">
        <f t="shared" si="70"/>
        <v>9.7847358121330719E-4</v>
      </c>
      <c r="K286" s="8" t="str">
        <f t="shared" si="73"/>
        <v xml:space="preserve"> </v>
      </c>
      <c r="L286" s="8">
        <f t="shared" si="74"/>
        <v>0</v>
      </c>
      <c r="M286" s="8" t="str">
        <f t="shared" si="71"/>
        <v/>
      </c>
      <c r="N286" s="16">
        <f t="shared" si="72"/>
        <v>0</v>
      </c>
    </row>
    <row r="287" spans="1:14" x14ac:dyDescent="0.2">
      <c r="A287" s="45"/>
      <c r="B287" s="35" t="s">
        <v>267</v>
      </c>
      <c r="C287" s="32">
        <v>0</v>
      </c>
      <c r="D287" s="7">
        <v>1</v>
      </c>
      <c r="E287" s="7">
        <v>0</v>
      </c>
      <c r="F287" s="7">
        <v>0</v>
      </c>
      <c r="G287" s="8" t="str">
        <f t="shared" si="67"/>
        <v/>
      </c>
      <c r="H287" s="8">
        <f t="shared" si="68"/>
        <v>5.1046452271567128E-4</v>
      </c>
      <c r="I287" s="8" t="str">
        <f t="shared" si="69"/>
        <v/>
      </c>
      <c r="J287" s="8" t="str">
        <f t="shared" si="70"/>
        <v/>
      </c>
      <c r="K287" s="8" t="str">
        <f t="shared" si="73"/>
        <v xml:space="preserve"> </v>
      </c>
      <c r="L287" s="8">
        <f t="shared" si="74"/>
        <v>-1</v>
      </c>
      <c r="M287" s="8" t="str">
        <f t="shared" si="71"/>
        <v/>
      </c>
      <c r="N287" s="16">
        <f t="shared" si="72"/>
        <v>-5.1046452271567128E-4</v>
      </c>
    </row>
    <row r="288" spans="1:14" x14ac:dyDescent="0.2">
      <c r="A288" s="45"/>
      <c r="B288" s="35" t="s">
        <v>268</v>
      </c>
      <c r="C288" s="32">
        <v>3</v>
      </c>
      <c r="D288" s="7">
        <v>0</v>
      </c>
      <c r="E288" s="7">
        <v>0</v>
      </c>
      <c r="F288" s="7">
        <v>1</v>
      </c>
      <c r="G288" s="8">
        <f t="shared" si="67"/>
        <v>1.2701100762066045E-3</v>
      </c>
      <c r="H288" s="8" t="str">
        <f t="shared" si="68"/>
        <v/>
      </c>
      <c r="I288" s="8" t="str">
        <f t="shared" si="69"/>
        <v/>
      </c>
      <c r="J288" s="8">
        <f t="shared" si="70"/>
        <v>9.7847358121330719E-4</v>
      </c>
      <c r="K288" s="8">
        <f t="shared" si="73"/>
        <v>-1</v>
      </c>
      <c r="L288" s="8">
        <f t="shared" si="74"/>
        <v>1</v>
      </c>
      <c r="M288" s="8">
        <f t="shared" si="71"/>
        <v>-1.2701100762066045E-3</v>
      </c>
      <c r="N288" s="16" t="str">
        <f t="shared" si="72"/>
        <v/>
      </c>
    </row>
    <row r="289" spans="1:14" x14ac:dyDescent="0.2">
      <c r="A289" s="45"/>
      <c r="B289" s="35" t="s">
        <v>269</v>
      </c>
      <c r="C289" s="32">
        <v>0</v>
      </c>
      <c r="D289" s="7">
        <v>0</v>
      </c>
      <c r="E289" s="7">
        <v>0</v>
      </c>
      <c r="F289" s="7">
        <v>0</v>
      </c>
      <c r="G289" s="8" t="str">
        <f t="shared" si="67"/>
        <v/>
      </c>
      <c r="H289" s="8" t="str">
        <f t="shared" si="68"/>
        <v/>
      </c>
      <c r="I289" s="8" t="str">
        <f t="shared" si="69"/>
        <v/>
      </c>
      <c r="J289" s="8" t="str">
        <f t="shared" si="70"/>
        <v/>
      </c>
      <c r="K289" s="8" t="str">
        <f t="shared" si="73"/>
        <v xml:space="preserve"> </v>
      </c>
      <c r="L289" s="8" t="str">
        <f t="shared" si="74"/>
        <v xml:space="preserve"> </v>
      </c>
      <c r="M289" s="8" t="str">
        <f t="shared" si="71"/>
        <v/>
      </c>
      <c r="N289" s="16" t="str">
        <f t="shared" si="72"/>
        <v/>
      </c>
    </row>
    <row r="290" spans="1:14" x14ac:dyDescent="0.2">
      <c r="A290" s="45"/>
      <c r="B290" s="35" t="s">
        <v>270</v>
      </c>
      <c r="C290" s="32">
        <v>0</v>
      </c>
      <c r="D290" s="7">
        <v>0</v>
      </c>
      <c r="E290" s="7">
        <v>0</v>
      </c>
      <c r="F290" s="7">
        <v>0</v>
      </c>
      <c r="G290" s="8" t="str">
        <f t="shared" si="67"/>
        <v/>
      </c>
      <c r="H290" s="8" t="str">
        <f t="shared" si="68"/>
        <v/>
      </c>
      <c r="I290" s="8" t="str">
        <f t="shared" si="69"/>
        <v/>
      </c>
      <c r="J290" s="8" t="str">
        <f t="shared" si="70"/>
        <v/>
      </c>
      <c r="K290" s="8" t="str">
        <f t="shared" si="73"/>
        <v xml:space="preserve"> </v>
      </c>
      <c r="L290" s="8" t="str">
        <f t="shared" si="74"/>
        <v xml:space="preserve"> </v>
      </c>
      <c r="M290" s="8" t="str">
        <f t="shared" si="71"/>
        <v/>
      </c>
      <c r="N290" s="16" t="str">
        <f t="shared" si="72"/>
        <v/>
      </c>
    </row>
    <row r="291" spans="1:14" x14ac:dyDescent="0.2">
      <c r="A291" s="45"/>
      <c r="B291" s="35" t="s">
        <v>271</v>
      </c>
      <c r="C291" s="32">
        <v>0</v>
      </c>
      <c r="D291" s="7">
        <v>0</v>
      </c>
      <c r="E291" s="7">
        <v>0</v>
      </c>
      <c r="F291" s="7">
        <v>0</v>
      </c>
      <c r="G291" s="8" t="str">
        <f t="shared" si="67"/>
        <v/>
      </c>
      <c r="H291" s="8" t="str">
        <f t="shared" si="68"/>
        <v/>
      </c>
      <c r="I291" s="8" t="str">
        <f t="shared" si="69"/>
        <v/>
      </c>
      <c r="J291" s="8" t="str">
        <f t="shared" si="70"/>
        <v/>
      </c>
      <c r="K291" s="8" t="str">
        <f t="shared" si="73"/>
        <v xml:space="preserve"> </v>
      </c>
      <c r="L291" s="8" t="str">
        <f t="shared" si="74"/>
        <v xml:space="preserve"> </v>
      </c>
      <c r="M291" s="8" t="str">
        <f t="shared" si="71"/>
        <v/>
      </c>
      <c r="N291" s="16" t="str">
        <f t="shared" si="72"/>
        <v/>
      </c>
    </row>
    <row r="292" spans="1:14" x14ac:dyDescent="0.2">
      <c r="A292" s="45"/>
      <c r="B292" s="35" t="s">
        <v>272</v>
      </c>
      <c r="C292" s="32">
        <v>4</v>
      </c>
      <c r="D292" s="7">
        <v>1</v>
      </c>
      <c r="E292" s="7">
        <v>1</v>
      </c>
      <c r="F292" s="7">
        <v>2</v>
      </c>
      <c r="G292" s="8">
        <f t="shared" si="67"/>
        <v>1.693480101608806E-3</v>
      </c>
      <c r="H292" s="8">
        <f t="shared" si="68"/>
        <v>5.1046452271567128E-4</v>
      </c>
      <c r="I292" s="8">
        <f t="shared" si="69"/>
        <v>9.1659028414298811E-4</v>
      </c>
      <c r="J292" s="8">
        <f t="shared" si="70"/>
        <v>1.9569471624266144E-3</v>
      </c>
      <c r="K292" s="8">
        <f t="shared" si="73"/>
        <v>-0.75</v>
      </c>
      <c r="L292" s="8">
        <f t="shared" si="74"/>
        <v>1</v>
      </c>
      <c r="M292" s="8">
        <f t="shared" si="71"/>
        <v>-1.2701100762066045E-3</v>
      </c>
      <c r="N292" s="16">
        <f t="shared" si="72"/>
        <v>5.1046452271567128E-4</v>
      </c>
    </row>
    <row r="293" spans="1:14" ht="25.5" x14ac:dyDescent="0.2">
      <c r="A293" s="45"/>
      <c r="B293" s="35" t="s">
        <v>273</v>
      </c>
      <c r="C293" s="32">
        <v>17</v>
      </c>
      <c r="D293" s="7">
        <v>12</v>
      </c>
      <c r="E293" s="7">
        <v>9</v>
      </c>
      <c r="F293" s="7">
        <v>10</v>
      </c>
      <c r="G293" s="8">
        <f t="shared" si="67"/>
        <v>7.1972904318374255E-3</v>
      </c>
      <c r="H293" s="8">
        <f t="shared" si="68"/>
        <v>6.1255742725880554E-3</v>
      </c>
      <c r="I293" s="8">
        <f t="shared" si="69"/>
        <v>8.2493125572868919E-3</v>
      </c>
      <c r="J293" s="8">
        <f t="shared" si="70"/>
        <v>9.7847358121330719E-3</v>
      </c>
      <c r="K293" s="8">
        <f t="shared" si="73"/>
        <v>-0.47058823529411764</v>
      </c>
      <c r="L293" s="8">
        <f t="shared" si="74"/>
        <v>-0.16666666666666666</v>
      </c>
      <c r="M293" s="8">
        <f t="shared" si="71"/>
        <v>-3.3869602032176121E-3</v>
      </c>
      <c r="N293" s="16">
        <f t="shared" si="72"/>
        <v>-1.0209290454313426E-3</v>
      </c>
    </row>
    <row r="294" spans="1:14" x14ac:dyDescent="0.2">
      <c r="A294" s="45"/>
      <c r="B294" s="35" t="s">
        <v>274</v>
      </c>
      <c r="C294" s="32">
        <v>7</v>
      </c>
      <c r="D294" s="7">
        <v>10</v>
      </c>
      <c r="E294" s="7">
        <v>4</v>
      </c>
      <c r="F294" s="7">
        <v>1</v>
      </c>
      <c r="G294" s="8">
        <f t="shared" si="67"/>
        <v>2.9635901778154107E-3</v>
      </c>
      <c r="H294" s="8">
        <f t="shared" si="68"/>
        <v>5.1046452271567124E-3</v>
      </c>
      <c r="I294" s="8">
        <f t="shared" si="69"/>
        <v>3.6663611365719525E-3</v>
      </c>
      <c r="J294" s="8">
        <f t="shared" si="70"/>
        <v>9.7847358121330719E-4</v>
      </c>
      <c r="K294" s="8">
        <f t="shared" si="73"/>
        <v>-0.42857142857142855</v>
      </c>
      <c r="L294" s="8">
        <f t="shared" si="74"/>
        <v>-0.9</v>
      </c>
      <c r="M294" s="8">
        <f t="shared" si="71"/>
        <v>-1.2701100762066045E-3</v>
      </c>
      <c r="N294" s="16">
        <f t="shared" si="72"/>
        <v>-4.5941807044410409E-3</v>
      </c>
    </row>
    <row r="295" spans="1:14" x14ac:dyDescent="0.2">
      <c r="A295" s="45"/>
      <c r="B295" s="35" t="s">
        <v>275</v>
      </c>
      <c r="C295" s="32">
        <v>0</v>
      </c>
      <c r="D295" s="7">
        <v>0</v>
      </c>
      <c r="E295" s="7">
        <v>0</v>
      </c>
      <c r="F295" s="7">
        <v>5</v>
      </c>
      <c r="G295" s="8" t="str">
        <f t="shared" si="67"/>
        <v/>
      </c>
      <c r="H295" s="8" t="str">
        <f t="shared" si="68"/>
        <v/>
      </c>
      <c r="I295" s="8" t="str">
        <f t="shared" si="69"/>
        <v/>
      </c>
      <c r="J295" s="8">
        <f t="shared" si="70"/>
        <v>4.8923679060665359E-3</v>
      </c>
      <c r="K295" s="8" t="str">
        <f t="shared" si="73"/>
        <v xml:space="preserve"> </v>
      </c>
      <c r="L295" s="8">
        <f t="shared" si="74"/>
        <v>1</v>
      </c>
      <c r="M295" s="8" t="str">
        <f t="shared" si="71"/>
        <v/>
      </c>
      <c r="N295" s="16" t="str">
        <f t="shared" si="72"/>
        <v/>
      </c>
    </row>
    <row r="296" spans="1:14" x14ac:dyDescent="0.2">
      <c r="A296" s="45"/>
      <c r="B296" s="35" t="s">
        <v>276</v>
      </c>
      <c r="C296" s="32">
        <v>0</v>
      </c>
      <c r="D296" s="7">
        <v>0</v>
      </c>
      <c r="E296" s="7">
        <v>0</v>
      </c>
      <c r="F296" s="7">
        <v>0</v>
      </c>
      <c r="G296" s="8" t="str">
        <f t="shared" si="67"/>
        <v/>
      </c>
      <c r="H296" s="8" t="str">
        <f t="shared" si="68"/>
        <v/>
      </c>
      <c r="I296" s="8" t="str">
        <f t="shared" si="69"/>
        <v/>
      </c>
      <c r="J296" s="8" t="str">
        <f t="shared" si="70"/>
        <v/>
      </c>
      <c r="K296" s="8" t="str">
        <f t="shared" si="73"/>
        <v xml:space="preserve"> </v>
      </c>
      <c r="L296" s="8" t="str">
        <f t="shared" si="74"/>
        <v xml:space="preserve"> </v>
      </c>
      <c r="M296" s="8" t="str">
        <f t="shared" si="71"/>
        <v/>
      </c>
      <c r="N296" s="16" t="str">
        <f t="shared" si="72"/>
        <v/>
      </c>
    </row>
    <row r="297" spans="1:14" ht="25.5" x14ac:dyDescent="0.2">
      <c r="A297" s="45"/>
      <c r="B297" s="35" t="s">
        <v>277</v>
      </c>
      <c r="C297" s="32">
        <v>0</v>
      </c>
      <c r="D297" s="7">
        <v>0</v>
      </c>
      <c r="E297" s="7">
        <v>0</v>
      </c>
      <c r="F297" s="7">
        <v>1</v>
      </c>
      <c r="G297" s="8" t="str">
        <f t="shared" si="67"/>
        <v/>
      </c>
      <c r="H297" s="8" t="str">
        <f t="shared" si="68"/>
        <v/>
      </c>
      <c r="I297" s="8" t="str">
        <f t="shared" si="69"/>
        <v/>
      </c>
      <c r="J297" s="8">
        <f t="shared" si="70"/>
        <v>9.7847358121330719E-4</v>
      </c>
      <c r="K297" s="8" t="str">
        <f t="shared" si="73"/>
        <v xml:space="preserve"> </v>
      </c>
      <c r="L297" s="8">
        <f t="shared" si="74"/>
        <v>1</v>
      </c>
      <c r="M297" s="8" t="str">
        <f t="shared" si="71"/>
        <v/>
      </c>
      <c r="N297" s="16" t="str">
        <f t="shared" si="72"/>
        <v/>
      </c>
    </row>
    <row r="298" spans="1:14" x14ac:dyDescent="0.2">
      <c r="A298" s="45"/>
      <c r="B298" s="35" t="s">
        <v>278</v>
      </c>
      <c r="C298" s="32">
        <v>0</v>
      </c>
      <c r="D298" s="7">
        <v>2</v>
      </c>
      <c r="E298" s="7">
        <v>0</v>
      </c>
      <c r="F298" s="7">
        <v>2</v>
      </c>
      <c r="G298" s="8" t="str">
        <f t="shared" si="67"/>
        <v/>
      </c>
      <c r="H298" s="8">
        <f t="shared" si="68"/>
        <v>1.0209290454313426E-3</v>
      </c>
      <c r="I298" s="8" t="str">
        <f t="shared" si="69"/>
        <v/>
      </c>
      <c r="J298" s="8">
        <f t="shared" si="70"/>
        <v>1.9569471624266144E-3</v>
      </c>
      <c r="K298" s="8" t="str">
        <f t="shared" si="73"/>
        <v xml:space="preserve"> </v>
      </c>
      <c r="L298" s="8">
        <f t="shared" si="74"/>
        <v>0</v>
      </c>
      <c r="M298" s="8" t="str">
        <f t="shared" si="71"/>
        <v/>
      </c>
      <c r="N298" s="16">
        <f t="shared" si="72"/>
        <v>0</v>
      </c>
    </row>
    <row r="299" spans="1:14" x14ac:dyDescent="0.2">
      <c r="A299" s="45"/>
      <c r="B299" s="35" t="s">
        <v>279</v>
      </c>
      <c r="C299" s="32">
        <v>0</v>
      </c>
      <c r="D299" s="7">
        <v>4</v>
      </c>
      <c r="E299" s="7">
        <v>0</v>
      </c>
      <c r="F299" s="7">
        <v>2</v>
      </c>
      <c r="G299" s="8" t="str">
        <f t="shared" si="67"/>
        <v/>
      </c>
      <c r="H299" s="8">
        <f t="shared" si="68"/>
        <v>2.0418580908626851E-3</v>
      </c>
      <c r="I299" s="8" t="str">
        <f t="shared" si="69"/>
        <v/>
      </c>
      <c r="J299" s="8">
        <f t="shared" si="70"/>
        <v>1.9569471624266144E-3</v>
      </c>
      <c r="K299" s="8" t="str">
        <f t="shared" si="73"/>
        <v xml:space="preserve"> </v>
      </c>
      <c r="L299" s="8">
        <f t="shared" si="74"/>
        <v>-0.5</v>
      </c>
      <c r="M299" s="8" t="str">
        <f t="shared" si="71"/>
        <v/>
      </c>
      <c r="N299" s="16">
        <f t="shared" si="72"/>
        <v>-1.0209290454313426E-3</v>
      </c>
    </row>
    <row r="300" spans="1:14" x14ac:dyDescent="0.2">
      <c r="A300" s="45"/>
      <c r="B300" s="35" t="s">
        <v>280</v>
      </c>
      <c r="C300" s="32">
        <v>0</v>
      </c>
      <c r="D300" s="7">
        <v>7</v>
      </c>
      <c r="E300" s="7">
        <v>0</v>
      </c>
      <c r="F300" s="7">
        <v>7</v>
      </c>
      <c r="G300" s="8" t="str">
        <f t="shared" si="67"/>
        <v/>
      </c>
      <c r="H300" s="8">
        <f t="shared" si="68"/>
        <v>3.5732516590096988E-3</v>
      </c>
      <c r="I300" s="8" t="str">
        <f t="shared" si="69"/>
        <v/>
      </c>
      <c r="J300" s="8">
        <f t="shared" si="70"/>
        <v>6.8493150684931503E-3</v>
      </c>
      <c r="K300" s="8" t="str">
        <f t="shared" si="73"/>
        <v xml:space="preserve"> </v>
      </c>
      <c r="L300" s="8">
        <f t="shared" si="74"/>
        <v>0</v>
      </c>
      <c r="M300" s="8" t="str">
        <f t="shared" si="71"/>
        <v/>
      </c>
      <c r="N300" s="16">
        <f t="shared" si="72"/>
        <v>0</v>
      </c>
    </row>
    <row r="301" spans="1:14" x14ac:dyDescent="0.2">
      <c r="A301" s="45"/>
      <c r="B301" s="35" t="s">
        <v>281</v>
      </c>
      <c r="C301" s="32">
        <v>0</v>
      </c>
      <c r="D301" s="7">
        <v>0</v>
      </c>
      <c r="E301" s="7">
        <v>0</v>
      </c>
      <c r="F301" s="7">
        <v>0</v>
      </c>
      <c r="G301" s="8" t="str">
        <f t="shared" si="67"/>
        <v/>
      </c>
      <c r="H301" s="8" t="str">
        <f t="shared" si="68"/>
        <v/>
      </c>
      <c r="I301" s="8" t="str">
        <f t="shared" si="69"/>
        <v/>
      </c>
      <c r="J301" s="8" t="str">
        <f t="shared" si="70"/>
        <v/>
      </c>
      <c r="K301" s="8" t="str">
        <f t="shared" si="73"/>
        <v xml:space="preserve"> </v>
      </c>
      <c r="L301" s="8" t="str">
        <f t="shared" si="74"/>
        <v xml:space="preserve"> </v>
      </c>
      <c r="M301" s="8" t="str">
        <f t="shared" si="71"/>
        <v/>
      </c>
      <c r="N301" s="16" t="str">
        <f t="shared" si="72"/>
        <v/>
      </c>
    </row>
    <row r="302" spans="1:14" x14ac:dyDescent="0.2">
      <c r="A302" s="45"/>
      <c r="B302" s="35" t="s">
        <v>282</v>
      </c>
      <c r="C302" s="32">
        <v>0</v>
      </c>
      <c r="D302" s="7">
        <v>0</v>
      </c>
      <c r="E302" s="7">
        <v>0</v>
      </c>
      <c r="F302" s="7">
        <v>0</v>
      </c>
      <c r="G302" s="8" t="str">
        <f t="shared" si="67"/>
        <v/>
      </c>
      <c r="H302" s="8" t="str">
        <f t="shared" si="68"/>
        <v/>
      </c>
      <c r="I302" s="8" t="str">
        <f t="shared" si="69"/>
        <v/>
      </c>
      <c r="J302" s="8" t="str">
        <f t="shared" si="70"/>
        <v/>
      </c>
      <c r="K302" s="8" t="str">
        <f t="shared" si="73"/>
        <v xml:space="preserve"> </v>
      </c>
      <c r="L302" s="8" t="str">
        <f t="shared" si="74"/>
        <v xml:space="preserve"> </v>
      </c>
      <c r="M302" s="8" t="str">
        <f t="shared" si="71"/>
        <v/>
      </c>
      <c r="N302" s="16" t="str">
        <f t="shared" si="72"/>
        <v/>
      </c>
    </row>
    <row r="303" spans="1:14" x14ac:dyDescent="0.2">
      <c r="A303" s="45" t="s">
        <v>76</v>
      </c>
      <c r="B303" s="35" t="s">
        <v>283</v>
      </c>
      <c r="C303" s="32">
        <v>0</v>
      </c>
      <c r="D303" s="7">
        <v>0</v>
      </c>
      <c r="E303" s="7">
        <v>0</v>
      </c>
      <c r="F303" s="7">
        <v>0</v>
      </c>
      <c r="G303" s="8" t="str">
        <f t="shared" si="67"/>
        <v/>
      </c>
      <c r="H303" s="8" t="str">
        <f t="shared" si="68"/>
        <v/>
      </c>
      <c r="I303" s="8" t="str">
        <f t="shared" si="69"/>
        <v/>
      </c>
      <c r="J303" s="8" t="str">
        <f t="shared" si="70"/>
        <v/>
      </c>
      <c r="K303" s="8" t="str">
        <f t="shared" si="73"/>
        <v xml:space="preserve"> </v>
      </c>
      <c r="L303" s="8" t="str">
        <f t="shared" si="74"/>
        <v xml:space="preserve"> </v>
      </c>
      <c r="M303" s="8" t="str">
        <f t="shared" si="71"/>
        <v/>
      </c>
      <c r="N303" s="16" t="str">
        <f t="shared" si="72"/>
        <v/>
      </c>
    </row>
    <row r="304" spans="1:14" x14ac:dyDescent="0.2">
      <c r="A304" s="45"/>
      <c r="B304" s="35" t="s">
        <v>284</v>
      </c>
      <c r="C304" s="32">
        <v>0</v>
      </c>
      <c r="D304" s="7">
        <v>0</v>
      </c>
      <c r="E304" s="7">
        <v>0</v>
      </c>
      <c r="F304" s="7">
        <v>1</v>
      </c>
      <c r="G304" s="8" t="str">
        <f t="shared" si="67"/>
        <v/>
      </c>
      <c r="H304" s="8" t="str">
        <f t="shared" si="68"/>
        <v/>
      </c>
      <c r="I304" s="8" t="str">
        <f t="shared" si="69"/>
        <v/>
      </c>
      <c r="J304" s="8">
        <f t="shared" si="70"/>
        <v>9.7847358121330719E-4</v>
      </c>
      <c r="K304" s="8" t="str">
        <f t="shared" si="73"/>
        <v xml:space="preserve"> </v>
      </c>
      <c r="L304" s="8">
        <f t="shared" si="74"/>
        <v>1</v>
      </c>
      <c r="M304" s="8" t="str">
        <f t="shared" si="71"/>
        <v/>
      </c>
      <c r="N304" s="16" t="str">
        <f t="shared" si="72"/>
        <v/>
      </c>
    </row>
    <row r="305" spans="1:14" x14ac:dyDescent="0.2">
      <c r="A305" s="45"/>
      <c r="B305" s="35" t="s">
        <v>285</v>
      </c>
      <c r="C305" s="32">
        <v>2</v>
      </c>
      <c r="D305" s="7">
        <v>1</v>
      </c>
      <c r="E305" s="7">
        <v>1</v>
      </c>
      <c r="F305" s="7">
        <v>0</v>
      </c>
      <c r="G305" s="8">
        <f t="shared" si="67"/>
        <v>8.4674005080440302E-4</v>
      </c>
      <c r="H305" s="8">
        <f t="shared" si="68"/>
        <v>5.1046452271567128E-4</v>
      </c>
      <c r="I305" s="8">
        <f t="shared" si="69"/>
        <v>9.1659028414298811E-4</v>
      </c>
      <c r="J305" s="8" t="str">
        <f t="shared" si="70"/>
        <v/>
      </c>
      <c r="K305" s="8">
        <f t="shared" si="73"/>
        <v>-0.5</v>
      </c>
      <c r="L305" s="8">
        <f t="shared" si="74"/>
        <v>-1</v>
      </c>
      <c r="M305" s="8">
        <f t="shared" si="71"/>
        <v>-4.2337002540220151E-4</v>
      </c>
      <c r="N305" s="16">
        <f t="shared" si="72"/>
        <v>-5.1046452271567128E-4</v>
      </c>
    </row>
    <row r="306" spans="1:14" x14ac:dyDescent="0.2">
      <c r="A306" s="45"/>
      <c r="B306" s="35" t="s">
        <v>286</v>
      </c>
      <c r="C306" s="32">
        <v>4</v>
      </c>
      <c r="D306" s="7">
        <v>1</v>
      </c>
      <c r="E306" s="7">
        <v>10</v>
      </c>
      <c r="F306" s="7">
        <v>2</v>
      </c>
      <c r="G306" s="8">
        <f t="shared" si="67"/>
        <v>1.693480101608806E-3</v>
      </c>
      <c r="H306" s="8">
        <f t="shared" si="68"/>
        <v>5.1046452271567128E-4</v>
      </c>
      <c r="I306" s="8">
        <f t="shared" si="69"/>
        <v>9.1659028414298807E-3</v>
      </c>
      <c r="J306" s="8">
        <f t="shared" si="70"/>
        <v>1.9569471624266144E-3</v>
      </c>
      <c r="K306" s="8">
        <f t="shared" si="73"/>
        <v>1.5</v>
      </c>
      <c r="L306" s="8">
        <f t="shared" si="74"/>
        <v>1</v>
      </c>
      <c r="M306" s="8">
        <f t="shared" si="71"/>
        <v>2.5402201524132089E-3</v>
      </c>
      <c r="N306" s="16">
        <f t="shared" si="72"/>
        <v>5.1046452271567128E-4</v>
      </c>
    </row>
    <row r="307" spans="1:14" x14ac:dyDescent="0.2">
      <c r="A307" s="45"/>
      <c r="B307" s="35" t="s">
        <v>287</v>
      </c>
      <c r="C307" s="32">
        <v>62</v>
      </c>
      <c r="D307" s="7">
        <v>16</v>
      </c>
      <c r="E307" s="7">
        <v>47</v>
      </c>
      <c r="F307" s="7">
        <v>23</v>
      </c>
      <c r="G307" s="8">
        <f t="shared" si="67"/>
        <v>2.6248941574936496E-2</v>
      </c>
      <c r="H307" s="8">
        <f t="shared" si="68"/>
        <v>8.1674323634507405E-3</v>
      </c>
      <c r="I307" s="8">
        <f t="shared" si="69"/>
        <v>4.3079743354720437E-2</v>
      </c>
      <c r="J307" s="8">
        <f t="shared" si="70"/>
        <v>2.2504892367906065E-2</v>
      </c>
      <c r="K307" s="8">
        <f t="shared" si="73"/>
        <v>-0.24193548387096775</v>
      </c>
      <c r="L307" s="8">
        <f t="shared" si="74"/>
        <v>0.4375</v>
      </c>
      <c r="M307" s="8">
        <f t="shared" si="71"/>
        <v>-6.3505503810330237E-3</v>
      </c>
      <c r="N307" s="16">
        <f t="shared" si="72"/>
        <v>3.5732516590096988E-3</v>
      </c>
    </row>
    <row r="308" spans="1:14" x14ac:dyDescent="0.2">
      <c r="A308" s="45"/>
      <c r="B308" s="35" t="s">
        <v>288</v>
      </c>
      <c r="C308" s="32">
        <v>1</v>
      </c>
      <c r="D308" s="7">
        <v>0</v>
      </c>
      <c r="E308" s="7">
        <v>0</v>
      </c>
      <c r="F308" s="7">
        <v>1</v>
      </c>
      <c r="G308" s="8">
        <f t="shared" si="67"/>
        <v>4.2337002540220151E-4</v>
      </c>
      <c r="H308" s="8" t="str">
        <f t="shared" si="68"/>
        <v/>
      </c>
      <c r="I308" s="8" t="str">
        <f t="shared" si="69"/>
        <v/>
      </c>
      <c r="J308" s="8">
        <f t="shared" si="70"/>
        <v>9.7847358121330719E-4</v>
      </c>
      <c r="K308" s="8">
        <f t="shared" si="73"/>
        <v>-1</v>
      </c>
      <c r="L308" s="8">
        <f t="shared" si="74"/>
        <v>1</v>
      </c>
      <c r="M308" s="8">
        <f t="shared" si="71"/>
        <v>-4.2337002540220151E-4</v>
      </c>
      <c r="N308" s="16" t="str">
        <f t="shared" si="72"/>
        <v/>
      </c>
    </row>
    <row r="309" spans="1:14" x14ac:dyDescent="0.2">
      <c r="A309" s="45"/>
      <c r="B309" s="35" t="s">
        <v>289</v>
      </c>
      <c r="C309" s="32">
        <v>1</v>
      </c>
      <c r="D309" s="7">
        <v>1</v>
      </c>
      <c r="E309" s="7">
        <v>2</v>
      </c>
      <c r="F309" s="7">
        <v>1</v>
      </c>
      <c r="G309" s="8">
        <f t="shared" si="67"/>
        <v>4.2337002540220151E-4</v>
      </c>
      <c r="H309" s="8">
        <f t="shared" si="68"/>
        <v>5.1046452271567128E-4</v>
      </c>
      <c r="I309" s="8">
        <f t="shared" si="69"/>
        <v>1.8331805682859762E-3</v>
      </c>
      <c r="J309" s="8">
        <f t="shared" si="70"/>
        <v>9.7847358121330719E-4</v>
      </c>
      <c r="K309" s="8">
        <f t="shared" si="73"/>
        <v>1</v>
      </c>
      <c r="L309" s="8">
        <f t="shared" si="74"/>
        <v>0</v>
      </c>
      <c r="M309" s="8">
        <f t="shared" si="71"/>
        <v>4.2337002540220151E-4</v>
      </c>
      <c r="N309" s="16">
        <f t="shared" si="72"/>
        <v>0</v>
      </c>
    </row>
    <row r="310" spans="1:14" x14ac:dyDescent="0.2">
      <c r="A310" s="45"/>
      <c r="B310" s="35" t="s">
        <v>290</v>
      </c>
      <c r="C310" s="32">
        <v>2</v>
      </c>
      <c r="D310" s="7">
        <v>0</v>
      </c>
      <c r="E310" s="7">
        <v>2</v>
      </c>
      <c r="F310" s="7">
        <v>2</v>
      </c>
      <c r="G310" s="8">
        <f t="shared" si="67"/>
        <v>8.4674005080440302E-4</v>
      </c>
      <c r="H310" s="8" t="str">
        <f t="shared" si="68"/>
        <v/>
      </c>
      <c r="I310" s="8">
        <f t="shared" si="69"/>
        <v>1.8331805682859762E-3</v>
      </c>
      <c r="J310" s="8">
        <f t="shared" si="70"/>
        <v>1.9569471624266144E-3</v>
      </c>
      <c r="K310" s="8">
        <f t="shared" si="73"/>
        <v>0</v>
      </c>
      <c r="L310" s="8">
        <f t="shared" si="74"/>
        <v>1</v>
      </c>
      <c r="M310" s="8">
        <f t="shared" si="71"/>
        <v>0</v>
      </c>
      <c r="N310" s="16" t="str">
        <f t="shared" si="72"/>
        <v/>
      </c>
    </row>
    <row r="311" spans="1:14" ht="25.5" x14ac:dyDescent="0.2">
      <c r="A311" s="45"/>
      <c r="B311" s="35" t="s">
        <v>291</v>
      </c>
      <c r="C311" s="32">
        <v>4</v>
      </c>
      <c r="D311" s="7">
        <v>3</v>
      </c>
      <c r="E311" s="7">
        <v>0</v>
      </c>
      <c r="F311" s="7">
        <v>1</v>
      </c>
      <c r="G311" s="8">
        <f t="shared" si="67"/>
        <v>1.693480101608806E-3</v>
      </c>
      <c r="H311" s="8">
        <f t="shared" si="68"/>
        <v>1.5313935681470138E-3</v>
      </c>
      <c r="I311" s="8" t="str">
        <f t="shared" si="69"/>
        <v/>
      </c>
      <c r="J311" s="8">
        <f t="shared" si="70"/>
        <v>9.7847358121330719E-4</v>
      </c>
      <c r="K311" s="8">
        <f t="shared" si="73"/>
        <v>-1</v>
      </c>
      <c r="L311" s="8">
        <f t="shared" si="74"/>
        <v>-0.66666666666666663</v>
      </c>
      <c r="M311" s="8">
        <f t="shared" si="71"/>
        <v>-1.693480101608806E-3</v>
      </c>
      <c r="N311" s="16">
        <f t="shared" si="72"/>
        <v>-1.0209290454313426E-3</v>
      </c>
    </row>
    <row r="312" spans="1:14" x14ac:dyDescent="0.2">
      <c r="A312" s="45"/>
      <c r="B312" s="35" t="s">
        <v>292</v>
      </c>
      <c r="C312" s="32">
        <v>29</v>
      </c>
      <c r="D312" s="7">
        <v>13</v>
      </c>
      <c r="E312" s="7">
        <v>4</v>
      </c>
      <c r="F312" s="7">
        <v>6</v>
      </c>
      <c r="G312" s="8">
        <f t="shared" si="67"/>
        <v>1.2277730736663843E-2</v>
      </c>
      <c r="H312" s="8">
        <f t="shared" si="68"/>
        <v>6.636038795303726E-3</v>
      </c>
      <c r="I312" s="8">
        <f t="shared" si="69"/>
        <v>3.6663611365719525E-3</v>
      </c>
      <c r="J312" s="8">
        <f t="shared" si="70"/>
        <v>5.8708414872798431E-3</v>
      </c>
      <c r="K312" s="8">
        <f t="shared" si="73"/>
        <v>-0.86206896551724133</v>
      </c>
      <c r="L312" s="8">
        <f t="shared" si="74"/>
        <v>-0.53846153846153844</v>
      </c>
      <c r="M312" s="8">
        <f t="shared" si="71"/>
        <v>-1.0584250635055036E-2</v>
      </c>
      <c r="N312" s="16">
        <f t="shared" si="72"/>
        <v>-3.5732516590096983E-3</v>
      </c>
    </row>
    <row r="313" spans="1:14" x14ac:dyDescent="0.2">
      <c r="A313" s="45"/>
      <c r="B313" s="35" t="s">
        <v>293</v>
      </c>
      <c r="C313" s="32">
        <v>1</v>
      </c>
      <c r="D313" s="7">
        <v>0</v>
      </c>
      <c r="E313" s="7">
        <v>0</v>
      </c>
      <c r="F313" s="7">
        <v>0</v>
      </c>
      <c r="G313" s="8">
        <f t="shared" si="67"/>
        <v>4.2337002540220151E-4</v>
      </c>
      <c r="H313" s="8" t="str">
        <f t="shared" si="68"/>
        <v/>
      </c>
      <c r="I313" s="8" t="str">
        <f t="shared" si="69"/>
        <v/>
      </c>
      <c r="J313" s="8" t="str">
        <f t="shared" si="70"/>
        <v/>
      </c>
      <c r="K313" s="8">
        <f t="shared" si="73"/>
        <v>-1</v>
      </c>
      <c r="L313" s="8" t="str">
        <f t="shared" si="74"/>
        <v xml:space="preserve"> </v>
      </c>
      <c r="M313" s="8">
        <f t="shared" si="71"/>
        <v>-4.2337002540220151E-4</v>
      </c>
      <c r="N313" s="16" t="str">
        <f t="shared" si="72"/>
        <v/>
      </c>
    </row>
    <row r="314" spans="1:14" x14ac:dyDescent="0.2">
      <c r="A314" s="45"/>
      <c r="B314" s="35" t="s">
        <v>294</v>
      </c>
      <c r="C314" s="32">
        <v>0</v>
      </c>
      <c r="D314" s="7">
        <v>0</v>
      </c>
      <c r="E314" s="7">
        <v>0</v>
      </c>
      <c r="F314" s="7">
        <v>0</v>
      </c>
      <c r="G314" s="8" t="str">
        <f t="shared" si="67"/>
        <v/>
      </c>
      <c r="H314" s="8" t="str">
        <f t="shared" si="68"/>
        <v/>
      </c>
      <c r="I314" s="8" t="str">
        <f t="shared" si="69"/>
        <v/>
      </c>
      <c r="J314" s="8" t="str">
        <f t="shared" si="70"/>
        <v/>
      </c>
      <c r="K314" s="8" t="str">
        <f t="shared" si="73"/>
        <v xml:space="preserve"> </v>
      </c>
      <c r="L314" s="8" t="str">
        <f t="shared" si="74"/>
        <v xml:space="preserve"> </v>
      </c>
      <c r="M314" s="8" t="str">
        <f t="shared" si="71"/>
        <v/>
      </c>
      <c r="N314" s="16" t="str">
        <f t="shared" si="72"/>
        <v/>
      </c>
    </row>
    <row r="315" spans="1:14" x14ac:dyDescent="0.2">
      <c r="A315" s="45"/>
      <c r="B315" s="35" t="s">
        <v>295</v>
      </c>
      <c r="C315" s="32">
        <v>0</v>
      </c>
      <c r="D315" s="7">
        <v>1</v>
      </c>
      <c r="E315" s="7">
        <v>0</v>
      </c>
      <c r="F315" s="7">
        <v>0</v>
      </c>
      <c r="G315" s="8" t="str">
        <f t="shared" si="67"/>
        <v/>
      </c>
      <c r="H315" s="8">
        <f t="shared" si="68"/>
        <v>5.1046452271567128E-4</v>
      </c>
      <c r="I315" s="8" t="str">
        <f t="shared" si="69"/>
        <v/>
      </c>
      <c r="J315" s="8" t="str">
        <f t="shared" si="70"/>
        <v/>
      </c>
      <c r="K315" s="8" t="str">
        <f t="shared" si="73"/>
        <v xml:space="preserve"> </v>
      </c>
      <c r="L315" s="8">
        <f t="shared" si="74"/>
        <v>-1</v>
      </c>
      <c r="M315" s="8" t="str">
        <f t="shared" si="71"/>
        <v/>
      </c>
      <c r="N315" s="16">
        <f t="shared" si="72"/>
        <v>-5.1046452271567128E-4</v>
      </c>
    </row>
    <row r="316" spans="1:14" ht="24" customHeight="1" x14ac:dyDescent="0.2">
      <c r="A316" s="45"/>
      <c r="B316" s="35" t="s">
        <v>296</v>
      </c>
      <c r="C316" s="32">
        <v>0</v>
      </c>
      <c r="D316" s="7">
        <v>0</v>
      </c>
      <c r="E316" s="7">
        <v>0</v>
      </c>
      <c r="F316" s="7">
        <v>0</v>
      </c>
      <c r="G316" s="8" t="str">
        <f t="shared" ref="G316:G347" si="75">+IF(C316=0,"",C316/C$188)</f>
        <v/>
      </c>
      <c r="H316" s="8" t="str">
        <f t="shared" ref="H316:H347" si="76">+IF(D316=0,"",D316/D$188)</f>
        <v/>
      </c>
      <c r="I316" s="8" t="str">
        <f t="shared" ref="I316:I347" si="77">+IF(E316=0,"",E316/E$188)</f>
        <v/>
      </c>
      <c r="J316" s="8" t="str">
        <f t="shared" ref="J316:J347" si="78">+IF(F316=0,"",F316/F$188)</f>
        <v/>
      </c>
      <c r="K316" s="8" t="str">
        <f t="shared" si="73"/>
        <v xml:space="preserve"> </v>
      </c>
      <c r="L316" s="8" t="str">
        <f t="shared" si="74"/>
        <v xml:space="preserve"> </v>
      </c>
      <c r="M316" s="8" t="str">
        <f t="shared" ref="M316:M347" si="79">+IF(OR(AND(G316=""),(K316="")),"",G316*K316)</f>
        <v/>
      </c>
      <c r="N316" s="16" t="str">
        <f t="shared" ref="N316:N347" si="80">+IF(OR(AND(H316=""),(L316="")),"",H316*L316)</f>
        <v/>
      </c>
    </row>
    <row r="317" spans="1:14" x14ac:dyDescent="0.2">
      <c r="A317" s="45"/>
      <c r="B317" s="35" t="s">
        <v>297</v>
      </c>
      <c r="C317" s="32">
        <v>0</v>
      </c>
      <c r="D317" s="7">
        <v>0</v>
      </c>
      <c r="E317" s="7">
        <v>0</v>
      </c>
      <c r="F317" s="7">
        <v>0</v>
      </c>
      <c r="G317" s="8" t="str">
        <f t="shared" si="75"/>
        <v/>
      </c>
      <c r="H317" s="8" t="str">
        <f t="shared" si="76"/>
        <v/>
      </c>
      <c r="I317" s="8" t="str">
        <f t="shared" si="77"/>
        <v/>
      </c>
      <c r="J317" s="8" t="str">
        <f t="shared" si="78"/>
        <v/>
      </c>
      <c r="K317" s="8" t="str">
        <f t="shared" ref="K317:K348" si="81">+IF(AND(C317=0,E317=0)," ",IF(C317=0,1,IF(E317=0,-1,(E317-C317)/C317)))</f>
        <v xml:space="preserve"> </v>
      </c>
      <c r="L317" s="8" t="str">
        <f t="shared" ref="L317:L348" si="82">+IF(AND(D317=0,F317=0)," ",IF(D317=0,1,IF(F317=0,-1,(F317-D317)/D317)))</f>
        <v xml:space="preserve"> </v>
      </c>
      <c r="M317" s="8" t="str">
        <f t="shared" si="79"/>
        <v/>
      </c>
      <c r="N317" s="16" t="str">
        <f t="shared" si="80"/>
        <v/>
      </c>
    </row>
    <row r="318" spans="1:14" x14ac:dyDescent="0.2">
      <c r="A318" s="45"/>
      <c r="B318" s="35" t="s">
        <v>298</v>
      </c>
      <c r="C318" s="32">
        <v>4</v>
      </c>
      <c r="D318" s="7">
        <v>7</v>
      </c>
      <c r="E318" s="7">
        <v>30</v>
      </c>
      <c r="F318" s="7">
        <v>31</v>
      </c>
      <c r="G318" s="8">
        <f t="shared" si="75"/>
        <v>1.693480101608806E-3</v>
      </c>
      <c r="H318" s="8">
        <f t="shared" si="76"/>
        <v>3.5732516590096988E-3</v>
      </c>
      <c r="I318" s="8">
        <f t="shared" si="77"/>
        <v>2.7497708524289642E-2</v>
      </c>
      <c r="J318" s="8">
        <f t="shared" si="78"/>
        <v>3.0332681017612523E-2</v>
      </c>
      <c r="K318" s="8">
        <f t="shared" si="81"/>
        <v>6.5</v>
      </c>
      <c r="L318" s="8">
        <f t="shared" si="82"/>
        <v>3.4285714285714284</v>
      </c>
      <c r="M318" s="8">
        <f t="shared" si="79"/>
        <v>1.1007620660457238E-2</v>
      </c>
      <c r="N318" s="16">
        <f t="shared" si="80"/>
        <v>1.2251148545176109E-2</v>
      </c>
    </row>
    <row r="319" spans="1:14" x14ac:dyDescent="0.2">
      <c r="A319" s="45" t="s">
        <v>76</v>
      </c>
      <c r="B319" s="35" t="s">
        <v>299</v>
      </c>
      <c r="C319" s="32">
        <v>0</v>
      </c>
      <c r="D319" s="7">
        <v>0</v>
      </c>
      <c r="E319" s="7">
        <v>0</v>
      </c>
      <c r="F319" s="7">
        <v>0</v>
      </c>
      <c r="G319" s="8" t="str">
        <f t="shared" si="75"/>
        <v/>
      </c>
      <c r="H319" s="8" t="str">
        <f t="shared" si="76"/>
        <v/>
      </c>
      <c r="I319" s="8" t="str">
        <f t="shared" si="77"/>
        <v/>
      </c>
      <c r="J319" s="8" t="str">
        <f t="shared" si="78"/>
        <v/>
      </c>
      <c r="K319" s="8" t="str">
        <f t="shared" si="81"/>
        <v xml:space="preserve"> </v>
      </c>
      <c r="L319" s="8" t="str">
        <f t="shared" si="82"/>
        <v xml:space="preserve"> </v>
      </c>
      <c r="M319" s="8" t="str">
        <f t="shared" si="79"/>
        <v/>
      </c>
      <c r="N319" s="16" t="str">
        <f t="shared" si="80"/>
        <v/>
      </c>
    </row>
    <row r="320" spans="1:14" x14ac:dyDescent="0.2">
      <c r="A320" s="45"/>
      <c r="B320" s="35" t="s">
        <v>300</v>
      </c>
      <c r="C320" s="32">
        <v>1</v>
      </c>
      <c r="D320" s="7">
        <v>0</v>
      </c>
      <c r="E320" s="7">
        <v>0</v>
      </c>
      <c r="F320" s="7">
        <v>0</v>
      </c>
      <c r="G320" s="8">
        <f t="shared" si="75"/>
        <v>4.2337002540220151E-4</v>
      </c>
      <c r="H320" s="8" t="str">
        <f t="shared" si="76"/>
        <v/>
      </c>
      <c r="I320" s="8" t="str">
        <f t="shared" si="77"/>
        <v/>
      </c>
      <c r="J320" s="8" t="str">
        <f t="shared" si="78"/>
        <v/>
      </c>
      <c r="K320" s="8">
        <f t="shared" si="81"/>
        <v>-1</v>
      </c>
      <c r="L320" s="8" t="str">
        <f t="shared" si="82"/>
        <v xml:space="preserve"> </v>
      </c>
      <c r="M320" s="8">
        <f t="shared" si="79"/>
        <v>-4.2337002540220151E-4</v>
      </c>
      <c r="N320" s="16" t="str">
        <f t="shared" si="80"/>
        <v/>
      </c>
    </row>
    <row r="321" spans="1:14" ht="25.5" x14ac:dyDescent="0.2">
      <c r="A321" s="45"/>
      <c r="B321" s="35" t="s">
        <v>301</v>
      </c>
      <c r="C321" s="32">
        <v>1</v>
      </c>
      <c r="D321" s="7">
        <v>0</v>
      </c>
      <c r="E321" s="7">
        <v>0</v>
      </c>
      <c r="F321" s="7">
        <v>0</v>
      </c>
      <c r="G321" s="8">
        <f t="shared" si="75"/>
        <v>4.2337002540220151E-4</v>
      </c>
      <c r="H321" s="8" t="str">
        <f t="shared" si="76"/>
        <v/>
      </c>
      <c r="I321" s="8" t="str">
        <f t="shared" si="77"/>
        <v/>
      </c>
      <c r="J321" s="8" t="str">
        <f t="shared" si="78"/>
        <v/>
      </c>
      <c r="K321" s="8">
        <f t="shared" si="81"/>
        <v>-1</v>
      </c>
      <c r="L321" s="8" t="str">
        <f t="shared" si="82"/>
        <v xml:space="preserve"> </v>
      </c>
      <c r="M321" s="8">
        <f t="shared" si="79"/>
        <v>-4.2337002540220151E-4</v>
      </c>
      <c r="N321" s="16" t="str">
        <f t="shared" si="80"/>
        <v/>
      </c>
    </row>
    <row r="322" spans="1:14" x14ac:dyDescent="0.2">
      <c r="A322" s="45"/>
      <c r="B322" s="35" t="s">
        <v>302</v>
      </c>
      <c r="C322" s="32">
        <v>0</v>
      </c>
      <c r="D322" s="7">
        <v>0</v>
      </c>
      <c r="E322" s="7">
        <v>0</v>
      </c>
      <c r="F322" s="7">
        <v>1</v>
      </c>
      <c r="G322" s="8" t="str">
        <f t="shared" si="75"/>
        <v/>
      </c>
      <c r="H322" s="8" t="str">
        <f t="shared" si="76"/>
        <v/>
      </c>
      <c r="I322" s="8" t="str">
        <f t="shared" si="77"/>
        <v/>
      </c>
      <c r="J322" s="8">
        <f t="shared" si="78"/>
        <v>9.7847358121330719E-4</v>
      </c>
      <c r="K322" s="8" t="str">
        <f t="shared" si="81"/>
        <v xml:space="preserve"> </v>
      </c>
      <c r="L322" s="8">
        <f t="shared" si="82"/>
        <v>1</v>
      </c>
      <c r="M322" s="8" t="str">
        <f t="shared" si="79"/>
        <v/>
      </c>
      <c r="N322" s="16" t="str">
        <f t="shared" si="80"/>
        <v/>
      </c>
    </row>
    <row r="323" spans="1:14" ht="25.5" x14ac:dyDescent="0.2">
      <c r="A323" s="45"/>
      <c r="B323" s="35" t="s">
        <v>303</v>
      </c>
      <c r="C323" s="32">
        <v>0</v>
      </c>
      <c r="D323" s="7">
        <v>1</v>
      </c>
      <c r="E323" s="7">
        <v>0</v>
      </c>
      <c r="F323" s="7">
        <v>0</v>
      </c>
      <c r="G323" s="8" t="str">
        <f t="shared" si="75"/>
        <v/>
      </c>
      <c r="H323" s="8">
        <f t="shared" si="76"/>
        <v>5.1046452271567128E-4</v>
      </c>
      <c r="I323" s="8" t="str">
        <f t="shared" si="77"/>
        <v/>
      </c>
      <c r="J323" s="8" t="str">
        <f t="shared" si="78"/>
        <v/>
      </c>
      <c r="K323" s="8" t="str">
        <f t="shared" si="81"/>
        <v xml:space="preserve"> </v>
      </c>
      <c r="L323" s="8">
        <f t="shared" si="82"/>
        <v>-1</v>
      </c>
      <c r="M323" s="8" t="str">
        <f t="shared" si="79"/>
        <v/>
      </c>
      <c r="N323" s="16">
        <f t="shared" si="80"/>
        <v>-5.1046452271567128E-4</v>
      </c>
    </row>
    <row r="324" spans="1:14" x14ac:dyDescent="0.2">
      <c r="A324" s="45"/>
      <c r="B324" s="35" t="s">
        <v>304</v>
      </c>
      <c r="C324" s="32">
        <v>91</v>
      </c>
      <c r="D324" s="7">
        <v>79</v>
      </c>
      <c r="E324" s="7">
        <v>9</v>
      </c>
      <c r="F324" s="7">
        <v>9</v>
      </c>
      <c r="G324" s="8">
        <f t="shared" si="75"/>
        <v>3.8526672311600341E-2</v>
      </c>
      <c r="H324" s="8">
        <f t="shared" si="76"/>
        <v>4.0326697294538028E-2</v>
      </c>
      <c r="I324" s="8">
        <f t="shared" si="77"/>
        <v>8.2493125572868919E-3</v>
      </c>
      <c r="J324" s="8">
        <f t="shared" si="78"/>
        <v>8.8062622309197647E-3</v>
      </c>
      <c r="K324" s="8">
        <f t="shared" si="81"/>
        <v>-0.90109890109890112</v>
      </c>
      <c r="L324" s="8">
        <f t="shared" si="82"/>
        <v>-0.88607594936708856</v>
      </c>
      <c r="M324" s="8">
        <f t="shared" si="79"/>
        <v>-3.4716342082980529E-2</v>
      </c>
      <c r="N324" s="16">
        <f t="shared" si="80"/>
        <v>-3.5732516590096984E-2</v>
      </c>
    </row>
    <row r="325" spans="1:14" x14ac:dyDescent="0.2">
      <c r="A325" s="45"/>
      <c r="B325" s="35" t="s">
        <v>305</v>
      </c>
      <c r="C325" s="32">
        <v>5</v>
      </c>
      <c r="D325" s="7">
        <v>5</v>
      </c>
      <c r="E325" s="7">
        <v>18</v>
      </c>
      <c r="F325" s="7">
        <v>12</v>
      </c>
      <c r="G325" s="8">
        <f t="shared" si="75"/>
        <v>2.1168501270110076E-3</v>
      </c>
      <c r="H325" s="8">
        <f t="shared" si="76"/>
        <v>2.5523226135783562E-3</v>
      </c>
      <c r="I325" s="8">
        <f t="shared" si="77"/>
        <v>1.6498625114573784E-2</v>
      </c>
      <c r="J325" s="8">
        <f t="shared" si="78"/>
        <v>1.1741682974559686E-2</v>
      </c>
      <c r="K325" s="8">
        <f t="shared" si="81"/>
        <v>2.6</v>
      </c>
      <c r="L325" s="8">
        <f t="shared" si="82"/>
        <v>1.4</v>
      </c>
      <c r="M325" s="8">
        <f t="shared" si="79"/>
        <v>5.5038103302286201E-3</v>
      </c>
      <c r="N325" s="16">
        <f t="shared" si="80"/>
        <v>3.5732516590096983E-3</v>
      </c>
    </row>
    <row r="326" spans="1:14" x14ac:dyDescent="0.2">
      <c r="A326" s="45"/>
      <c r="B326" s="35" t="s">
        <v>306</v>
      </c>
      <c r="C326" s="32">
        <v>0</v>
      </c>
      <c r="D326" s="7">
        <v>0</v>
      </c>
      <c r="E326" s="7">
        <v>0</v>
      </c>
      <c r="F326" s="7">
        <v>0</v>
      </c>
      <c r="G326" s="8" t="str">
        <f t="shared" si="75"/>
        <v/>
      </c>
      <c r="H326" s="8" t="str">
        <f t="shared" si="76"/>
        <v/>
      </c>
      <c r="I326" s="8" t="str">
        <f t="shared" si="77"/>
        <v/>
      </c>
      <c r="J326" s="8" t="str">
        <f t="shared" si="78"/>
        <v/>
      </c>
      <c r="K326" s="8" t="str">
        <f t="shared" si="81"/>
        <v xml:space="preserve"> </v>
      </c>
      <c r="L326" s="8" t="str">
        <f t="shared" si="82"/>
        <v xml:space="preserve"> </v>
      </c>
      <c r="M326" s="8" t="str">
        <f t="shared" si="79"/>
        <v/>
      </c>
      <c r="N326" s="16" t="str">
        <f t="shared" si="80"/>
        <v/>
      </c>
    </row>
    <row r="327" spans="1:14" x14ac:dyDescent="0.2">
      <c r="A327" s="45"/>
      <c r="B327" s="35" t="s">
        <v>307</v>
      </c>
      <c r="C327" s="32">
        <v>260</v>
      </c>
      <c r="D327" s="7">
        <v>357</v>
      </c>
      <c r="E327" s="7">
        <v>41</v>
      </c>
      <c r="F327" s="7">
        <v>94</v>
      </c>
      <c r="G327" s="8">
        <f t="shared" si="75"/>
        <v>0.1100762066045724</v>
      </c>
      <c r="H327" s="8">
        <f t="shared" si="76"/>
        <v>0.18223583460949463</v>
      </c>
      <c r="I327" s="8">
        <f t="shared" si="77"/>
        <v>3.7580201649862512E-2</v>
      </c>
      <c r="J327" s="8">
        <f t="shared" si="78"/>
        <v>9.1976516634050876E-2</v>
      </c>
      <c r="K327" s="8">
        <f t="shared" si="81"/>
        <v>-0.84230769230769231</v>
      </c>
      <c r="L327" s="8">
        <f t="shared" si="82"/>
        <v>-0.73669467787114851</v>
      </c>
      <c r="M327" s="8">
        <f t="shared" si="79"/>
        <v>-9.2718035563082141E-2</v>
      </c>
      <c r="N327" s="16">
        <f t="shared" si="80"/>
        <v>-0.13425216947422156</v>
      </c>
    </row>
    <row r="328" spans="1:14" x14ac:dyDescent="0.2">
      <c r="A328" s="45"/>
      <c r="B328" s="35" t="s">
        <v>308</v>
      </c>
      <c r="C328" s="32">
        <v>0</v>
      </c>
      <c r="D328" s="7">
        <v>0</v>
      </c>
      <c r="E328" s="7">
        <v>0</v>
      </c>
      <c r="F328" s="7">
        <v>0</v>
      </c>
      <c r="G328" s="8" t="str">
        <f t="shared" si="75"/>
        <v/>
      </c>
      <c r="H328" s="8" t="str">
        <f t="shared" si="76"/>
        <v/>
      </c>
      <c r="I328" s="8" t="str">
        <f t="shared" si="77"/>
        <v/>
      </c>
      <c r="J328" s="8" t="str">
        <f t="shared" si="78"/>
        <v/>
      </c>
      <c r="K328" s="8" t="str">
        <f t="shared" si="81"/>
        <v xml:space="preserve"> </v>
      </c>
      <c r="L328" s="8" t="str">
        <f t="shared" si="82"/>
        <v xml:space="preserve"> </v>
      </c>
      <c r="M328" s="8" t="str">
        <f t="shared" si="79"/>
        <v/>
      </c>
      <c r="N328" s="16" t="str">
        <f t="shared" si="80"/>
        <v/>
      </c>
    </row>
    <row r="329" spans="1:14" x14ac:dyDescent="0.2">
      <c r="A329" s="45"/>
      <c r="B329" s="35" t="s">
        <v>309</v>
      </c>
      <c r="C329" s="32">
        <v>0</v>
      </c>
      <c r="D329" s="7">
        <v>0</v>
      </c>
      <c r="E329" s="7">
        <v>0</v>
      </c>
      <c r="F329" s="7">
        <v>1</v>
      </c>
      <c r="G329" s="8" t="str">
        <f t="shared" si="75"/>
        <v/>
      </c>
      <c r="H329" s="8" t="str">
        <f t="shared" si="76"/>
        <v/>
      </c>
      <c r="I329" s="8" t="str">
        <f t="shared" si="77"/>
        <v/>
      </c>
      <c r="J329" s="8">
        <f t="shared" si="78"/>
        <v>9.7847358121330719E-4</v>
      </c>
      <c r="K329" s="8" t="str">
        <f t="shared" si="81"/>
        <v xml:space="preserve"> </v>
      </c>
      <c r="L329" s="8">
        <f t="shared" si="82"/>
        <v>1</v>
      </c>
      <c r="M329" s="8" t="str">
        <f t="shared" si="79"/>
        <v/>
      </c>
      <c r="N329" s="16" t="str">
        <f t="shared" si="80"/>
        <v/>
      </c>
    </row>
    <row r="330" spans="1:14" x14ac:dyDescent="0.2">
      <c r="A330" s="45"/>
      <c r="B330" s="35" t="s">
        <v>310</v>
      </c>
      <c r="C330" s="32">
        <v>0</v>
      </c>
      <c r="D330" s="7">
        <v>0</v>
      </c>
      <c r="E330" s="7">
        <v>0</v>
      </c>
      <c r="F330" s="7">
        <v>0</v>
      </c>
      <c r="G330" s="8" t="str">
        <f t="shared" si="75"/>
        <v/>
      </c>
      <c r="H330" s="8" t="str">
        <f t="shared" si="76"/>
        <v/>
      </c>
      <c r="I330" s="8" t="str">
        <f t="shared" si="77"/>
        <v/>
      </c>
      <c r="J330" s="8" t="str">
        <f t="shared" si="78"/>
        <v/>
      </c>
      <c r="K330" s="8" t="str">
        <f t="shared" si="81"/>
        <v xml:space="preserve"> </v>
      </c>
      <c r="L330" s="8" t="str">
        <f t="shared" si="82"/>
        <v xml:space="preserve"> </v>
      </c>
      <c r="M330" s="8" t="str">
        <f t="shared" si="79"/>
        <v/>
      </c>
      <c r="N330" s="16" t="str">
        <f t="shared" si="80"/>
        <v/>
      </c>
    </row>
    <row r="331" spans="1:14" ht="25.5" x14ac:dyDescent="0.2">
      <c r="A331" s="45"/>
      <c r="B331" s="35" t="s">
        <v>311</v>
      </c>
      <c r="C331" s="32">
        <v>6</v>
      </c>
      <c r="D331" s="7">
        <v>0</v>
      </c>
      <c r="E331" s="7">
        <v>0</v>
      </c>
      <c r="F331" s="7">
        <v>0</v>
      </c>
      <c r="G331" s="8">
        <f t="shared" si="75"/>
        <v>2.5402201524132089E-3</v>
      </c>
      <c r="H331" s="8" t="str">
        <f t="shared" si="76"/>
        <v/>
      </c>
      <c r="I331" s="8" t="str">
        <f t="shared" si="77"/>
        <v/>
      </c>
      <c r="J331" s="8" t="str">
        <f t="shared" si="78"/>
        <v/>
      </c>
      <c r="K331" s="8">
        <f t="shared" si="81"/>
        <v>-1</v>
      </c>
      <c r="L331" s="8" t="str">
        <f t="shared" si="82"/>
        <v xml:space="preserve"> </v>
      </c>
      <c r="M331" s="8">
        <f t="shared" si="79"/>
        <v>-2.5402201524132089E-3</v>
      </c>
      <c r="N331" s="16" t="str">
        <f t="shared" si="80"/>
        <v/>
      </c>
    </row>
    <row r="332" spans="1:14" x14ac:dyDescent="0.2">
      <c r="A332" s="45"/>
      <c r="B332" s="35" t="s">
        <v>312</v>
      </c>
      <c r="C332" s="32">
        <v>5</v>
      </c>
      <c r="D332" s="7">
        <v>6</v>
      </c>
      <c r="E332" s="7">
        <v>0</v>
      </c>
      <c r="F332" s="7">
        <v>0</v>
      </c>
      <c r="G332" s="8">
        <f t="shared" si="75"/>
        <v>2.1168501270110076E-3</v>
      </c>
      <c r="H332" s="8">
        <f t="shared" si="76"/>
        <v>3.0627871362940277E-3</v>
      </c>
      <c r="I332" s="8" t="str">
        <f t="shared" si="77"/>
        <v/>
      </c>
      <c r="J332" s="8" t="str">
        <f t="shared" si="78"/>
        <v/>
      </c>
      <c r="K332" s="8">
        <f t="shared" si="81"/>
        <v>-1</v>
      </c>
      <c r="L332" s="8">
        <f t="shared" si="82"/>
        <v>-1</v>
      </c>
      <c r="M332" s="8">
        <f t="shared" si="79"/>
        <v>-2.1168501270110076E-3</v>
      </c>
      <c r="N332" s="16">
        <f t="shared" si="80"/>
        <v>-3.0627871362940277E-3</v>
      </c>
    </row>
    <row r="333" spans="1:14" x14ac:dyDescent="0.2">
      <c r="A333" s="45"/>
      <c r="B333" s="35" t="s">
        <v>313</v>
      </c>
      <c r="C333" s="32">
        <v>0</v>
      </c>
      <c r="D333" s="7">
        <v>0</v>
      </c>
      <c r="E333" s="7">
        <v>0</v>
      </c>
      <c r="F333" s="7">
        <v>0</v>
      </c>
      <c r="G333" s="8" t="str">
        <f t="shared" si="75"/>
        <v/>
      </c>
      <c r="H333" s="8" t="str">
        <f t="shared" si="76"/>
        <v/>
      </c>
      <c r="I333" s="8" t="str">
        <f t="shared" si="77"/>
        <v/>
      </c>
      <c r="J333" s="8" t="str">
        <f t="shared" si="78"/>
        <v/>
      </c>
      <c r="K333" s="8" t="str">
        <f t="shared" si="81"/>
        <v xml:space="preserve"> </v>
      </c>
      <c r="L333" s="8" t="str">
        <f t="shared" si="82"/>
        <v xml:space="preserve"> </v>
      </c>
      <c r="M333" s="8" t="str">
        <f t="shared" si="79"/>
        <v/>
      </c>
      <c r="N333" s="16" t="str">
        <f t="shared" si="80"/>
        <v/>
      </c>
    </row>
    <row r="334" spans="1:14" ht="25.5" x14ac:dyDescent="0.2">
      <c r="A334" s="45"/>
      <c r="B334" s="35" t="s">
        <v>314</v>
      </c>
      <c r="C334" s="32">
        <v>0</v>
      </c>
      <c r="D334" s="7">
        <v>0</v>
      </c>
      <c r="E334" s="7">
        <v>0</v>
      </c>
      <c r="F334" s="7">
        <v>0</v>
      </c>
      <c r="G334" s="8" t="str">
        <f t="shared" si="75"/>
        <v/>
      </c>
      <c r="H334" s="8" t="str">
        <f t="shared" si="76"/>
        <v/>
      </c>
      <c r="I334" s="8" t="str">
        <f t="shared" si="77"/>
        <v/>
      </c>
      <c r="J334" s="8" t="str">
        <f t="shared" si="78"/>
        <v/>
      </c>
      <c r="K334" s="8" t="str">
        <f t="shared" si="81"/>
        <v xml:space="preserve"> </v>
      </c>
      <c r="L334" s="8" t="str">
        <f t="shared" si="82"/>
        <v xml:space="preserve"> </v>
      </c>
      <c r="M334" s="8" t="str">
        <f t="shared" si="79"/>
        <v/>
      </c>
      <c r="N334" s="16" t="str">
        <f t="shared" si="80"/>
        <v/>
      </c>
    </row>
    <row r="335" spans="1:14" x14ac:dyDescent="0.2">
      <c r="A335" s="45"/>
      <c r="B335" s="35" t="s">
        <v>315</v>
      </c>
      <c r="C335" s="32">
        <v>0</v>
      </c>
      <c r="D335" s="7">
        <v>1</v>
      </c>
      <c r="E335" s="7">
        <v>0</v>
      </c>
      <c r="F335" s="7">
        <v>0</v>
      </c>
      <c r="G335" s="8" t="str">
        <f t="shared" si="75"/>
        <v/>
      </c>
      <c r="H335" s="8">
        <f t="shared" si="76"/>
        <v>5.1046452271567128E-4</v>
      </c>
      <c r="I335" s="8" t="str">
        <f t="shared" si="77"/>
        <v/>
      </c>
      <c r="J335" s="8" t="str">
        <f t="shared" si="78"/>
        <v/>
      </c>
      <c r="K335" s="8" t="str">
        <f t="shared" si="81"/>
        <v xml:space="preserve"> </v>
      </c>
      <c r="L335" s="8">
        <f t="shared" si="82"/>
        <v>-1</v>
      </c>
      <c r="M335" s="8" t="str">
        <f t="shared" si="79"/>
        <v/>
      </c>
      <c r="N335" s="16">
        <f t="shared" si="80"/>
        <v>-5.1046452271567128E-4</v>
      </c>
    </row>
    <row r="336" spans="1:14" x14ac:dyDescent="0.2">
      <c r="A336" s="45"/>
      <c r="B336" s="35" t="s">
        <v>316</v>
      </c>
      <c r="C336" s="32">
        <v>1</v>
      </c>
      <c r="D336" s="7">
        <v>0</v>
      </c>
      <c r="E336" s="7">
        <v>0</v>
      </c>
      <c r="F336" s="7">
        <v>1</v>
      </c>
      <c r="G336" s="8">
        <f t="shared" si="75"/>
        <v>4.2337002540220151E-4</v>
      </c>
      <c r="H336" s="8" t="str">
        <f t="shared" si="76"/>
        <v/>
      </c>
      <c r="I336" s="8" t="str">
        <f t="shared" si="77"/>
        <v/>
      </c>
      <c r="J336" s="8">
        <f t="shared" si="78"/>
        <v>9.7847358121330719E-4</v>
      </c>
      <c r="K336" s="8">
        <f t="shared" si="81"/>
        <v>-1</v>
      </c>
      <c r="L336" s="8">
        <f t="shared" si="82"/>
        <v>1</v>
      </c>
      <c r="M336" s="8">
        <f t="shared" si="79"/>
        <v>-4.2337002540220151E-4</v>
      </c>
      <c r="N336" s="16" t="str">
        <f t="shared" si="80"/>
        <v/>
      </c>
    </row>
    <row r="337" spans="1:14" x14ac:dyDescent="0.2">
      <c r="A337" s="45"/>
      <c r="B337" s="35" t="s">
        <v>317</v>
      </c>
      <c r="C337" s="32">
        <v>0</v>
      </c>
      <c r="D337" s="7">
        <v>0</v>
      </c>
      <c r="E337" s="7">
        <v>0</v>
      </c>
      <c r="F337" s="7">
        <v>0</v>
      </c>
      <c r="G337" s="8" t="str">
        <f t="shared" si="75"/>
        <v/>
      </c>
      <c r="H337" s="8" t="str">
        <f t="shared" si="76"/>
        <v/>
      </c>
      <c r="I337" s="8" t="str">
        <f t="shared" si="77"/>
        <v/>
      </c>
      <c r="J337" s="8" t="str">
        <f t="shared" si="78"/>
        <v/>
      </c>
      <c r="K337" s="8" t="str">
        <f t="shared" si="81"/>
        <v xml:space="preserve"> </v>
      </c>
      <c r="L337" s="8" t="str">
        <f t="shared" si="82"/>
        <v xml:space="preserve"> </v>
      </c>
      <c r="M337" s="8" t="str">
        <f t="shared" si="79"/>
        <v/>
      </c>
      <c r="N337" s="16" t="str">
        <f t="shared" si="80"/>
        <v/>
      </c>
    </row>
    <row r="338" spans="1:14" ht="25.5" x14ac:dyDescent="0.2">
      <c r="A338" s="45"/>
      <c r="B338" s="35" t="s">
        <v>318</v>
      </c>
      <c r="C338" s="32">
        <v>1</v>
      </c>
      <c r="D338" s="7">
        <v>14</v>
      </c>
      <c r="E338" s="7">
        <v>1</v>
      </c>
      <c r="F338" s="7">
        <v>10</v>
      </c>
      <c r="G338" s="8">
        <f t="shared" si="75"/>
        <v>4.2337002540220151E-4</v>
      </c>
      <c r="H338" s="8">
        <f t="shared" si="76"/>
        <v>7.1465033180193975E-3</v>
      </c>
      <c r="I338" s="8">
        <f t="shared" si="77"/>
        <v>9.1659028414298811E-4</v>
      </c>
      <c r="J338" s="8">
        <f t="shared" si="78"/>
        <v>9.7847358121330719E-3</v>
      </c>
      <c r="K338" s="8">
        <f t="shared" si="81"/>
        <v>0</v>
      </c>
      <c r="L338" s="8">
        <f t="shared" si="82"/>
        <v>-0.2857142857142857</v>
      </c>
      <c r="M338" s="8">
        <f t="shared" si="79"/>
        <v>0</v>
      </c>
      <c r="N338" s="16">
        <f t="shared" si="80"/>
        <v>-2.0418580908626847E-3</v>
      </c>
    </row>
    <row r="339" spans="1:14" ht="26.25" customHeight="1" x14ac:dyDescent="0.2">
      <c r="A339" s="45"/>
      <c r="B339" s="35" t="s">
        <v>319</v>
      </c>
      <c r="C339" s="32">
        <v>0</v>
      </c>
      <c r="D339" s="7">
        <v>0</v>
      </c>
      <c r="E339" s="7">
        <v>0</v>
      </c>
      <c r="F339" s="7">
        <v>0</v>
      </c>
      <c r="G339" s="8" t="str">
        <f t="shared" si="75"/>
        <v/>
      </c>
      <c r="H339" s="8" t="str">
        <f t="shared" si="76"/>
        <v/>
      </c>
      <c r="I339" s="8" t="str">
        <f t="shared" si="77"/>
        <v/>
      </c>
      <c r="J339" s="8" t="str">
        <f t="shared" si="78"/>
        <v/>
      </c>
      <c r="K339" s="8" t="str">
        <f t="shared" si="81"/>
        <v xml:space="preserve"> </v>
      </c>
      <c r="L339" s="8" t="str">
        <f t="shared" si="82"/>
        <v xml:space="preserve"> </v>
      </c>
      <c r="M339" s="8" t="str">
        <f t="shared" si="79"/>
        <v/>
      </c>
      <c r="N339" s="16" t="str">
        <f t="shared" si="80"/>
        <v/>
      </c>
    </row>
    <row r="340" spans="1:14" ht="25.5" x14ac:dyDescent="0.2">
      <c r="A340" s="45"/>
      <c r="B340" s="35" t="s">
        <v>320</v>
      </c>
      <c r="C340" s="32">
        <v>0</v>
      </c>
      <c r="D340" s="7">
        <v>0</v>
      </c>
      <c r="E340" s="7">
        <v>0</v>
      </c>
      <c r="F340" s="7">
        <v>2</v>
      </c>
      <c r="G340" s="8" t="str">
        <f t="shared" si="75"/>
        <v/>
      </c>
      <c r="H340" s="8" t="str">
        <f t="shared" si="76"/>
        <v/>
      </c>
      <c r="I340" s="8" t="str">
        <f t="shared" si="77"/>
        <v/>
      </c>
      <c r="J340" s="8">
        <f t="shared" si="78"/>
        <v>1.9569471624266144E-3</v>
      </c>
      <c r="K340" s="8" t="str">
        <f t="shared" si="81"/>
        <v xml:space="preserve"> </v>
      </c>
      <c r="L340" s="8">
        <f t="shared" si="82"/>
        <v>1</v>
      </c>
      <c r="M340" s="8" t="str">
        <f t="shared" si="79"/>
        <v/>
      </c>
      <c r="N340" s="16" t="str">
        <f t="shared" si="80"/>
        <v/>
      </c>
    </row>
    <row r="341" spans="1:14" ht="26.25" customHeight="1" x14ac:dyDescent="0.2">
      <c r="A341" s="45"/>
      <c r="B341" s="35" t="s">
        <v>321</v>
      </c>
      <c r="C341" s="32">
        <v>0</v>
      </c>
      <c r="D341" s="7">
        <v>0</v>
      </c>
      <c r="E341" s="7">
        <v>0</v>
      </c>
      <c r="F341" s="7">
        <v>0</v>
      </c>
      <c r="G341" s="8" t="str">
        <f t="shared" si="75"/>
        <v/>
      </c>
      <c r="H341" s="8" t="str">
        <f t="shared" si="76"/>
        <v/>
      </c>
      <c r="I341" s="8" t="str">
        <f t="shared" si="77"/>
        <v/>
      </c>
      <c r="J341" s="8" t="str">
        <f t="shared" si="78"/>
        <v/>
      </c>
      <c r="K341" s="8" t="str">
        <f t="shared" si="81"/>
        <v xml:space="preserve"> </v>
      </c>
      <c r="L341" s="8" t="str">
        <f t="shared" si="82"/>
        <v xml:space="preserve"> </v>
      </c>
      <c r="M341" s="8" t="str">
        <f t="shared" si="79"/>
        <v/>
      </c>
      <c r="N341" s="16" t="str">
        <f t="shared" si="80"/>
        <v/>
      </c>
    </row>
    <row r="342" spans="1:14" ht="25.5" x14ac:dyDescent="0.2">
      <c r="A342" s="45"/>
      <c r="B342" s="35" t="s">
        <v>322</v>
      </c>
      <c r="C342" s="32">
        <v>1</v>
      </c>
      <c r="D342" s="7">
        <v>0</v>
      </c>
      <c r="E342" s="7">
        <v>0</v>
      </c>
      <c r="F342" s="7">
        <v>0</v>
      </c>
      <c r="G342" s="8">
        <f t="shared" si="75"/>
        <v>4.2337002540220151E-4</v>
      </c>
      <c r="H342" s="8" t="str">
        <f t="shared" si="76"/>
        <v/>
      </c>
      <c r="I342" s="8" t="str">
        <f t="shared" si="77"/>
        <v/>
      </c>
      <c r="J342" s="8" t="str">
        <f t="shared" si="78"/>
        <v/>
      </c>
      <c r="K342" s="8">
        <f t="shared" si="81"/>
        <v>-1</v>
      </c>
      <c r="L342" s="8" t="str">
        <f t="shared" si="82"/>
        <v xml:space="preserve"> </v>
      </c>
      <c r="M342" s="8">
        <f t="shared" si="79"/>
        <v>-4.2337002540220151E-4</v>
      </c>
      <c r="N342" s="16" t="str">
        <f t="shared" si="80"/>
        <v/>
      </c>
    </row>
    <row r="343" spans="1:14" ht="25.5" x14ac:dyDescent="0.2">
      <c r="A343" s="45"/>
      <c r="B343" s="35" t="s">
        <v>323</v>
      </c>
      <c r="C343" s="32">
        <v>33</v>
      </c>
      <c r="D343" s="7">
        <v>82</v>
      </c>
      <c r="E343" s="7">
        <v>1</v>
      </c>
      <c r="F343" s="7">
        <v>0</v>
      </c>
      <c r="G343" s="8">
        <f t="shared" si="75"/>
        <v>1.397121083827265E-2</v>
      </c>
      <c r="H343" s="8">
        <f t="shared" si="76"/>
        <v>4.1858090862685042E-2</v>
      </c>
      <c r="I343" s="8">
        <f t="shared" si="77"/>
        <v>9.1659028414298811E-4</v>
      </c>
      <c r="J343" s="8" t="str">
        <f t="shared" si="78"/>
        <v/>
      </c>
      <c r="K343" s="8">
        <f t="shared" si="81"/>
        <v>-0.96969696969696972</v>
      </c>
      <c r="L343" s="8">
        <f t="shared" si="82"/>
        <v>-1</v>
      </c>
      <c r="M343" s="8">
        <f t="shared" si="79"/>
        <v>-1.354784081287045E-2</v>
      </c>
      <c r="N343" s="16">
        <f t="shared" si="80"/>
        <v>-4.1858090862685042E-2</v>
      </c>
    </row>
    <row r="344" spans="1:14" ht="25.5" x14ac:dyDescent="0.2">
      <c r="A344" s="45"/>
      <c r="B344" s="35" t="s">
        <v>324</v>
      </c>
      <c r="C344" s="32">
        <v>1</v>
      </c>
      <c r="D344" s="7">
        <v>0</v>
      </c>
      <c r="E344" s="7">
        <v>0</v>
      </c>
      <c r="F344" s="7">
        <v>0</v>
      </c>
      <c r="G344" s="8">
        <f t="shared" si="75"/>
        <v>4.2337002540220151E-4</v>
      </c>
      <c r="H344" s="8" t="str">
        <f t="shared" si="76"/>
        <v/>
      </c>
      <c r="I344" s="8" t="str">
        <f t="shared" si="77"/>
        <v/>
      </c>
      <c r="J344" s="8" t="str">
        <f t="shared" si="78"/>
        <v/>
      </c>
      <c r="K344" s="8">
        <f t="shared" si="81"/>
        <v>-1</v>
      </c>
      <c r="L344" s="8" t="str">
        <f t="shared" si="82"/>
        <v xml:space="preserve"> </v>
      </c>
      <c r="M344" s="8">
        <f t="shared" si="79"/>
        <v>-4.2337002540220151E-4</v>
      </c>
      <c r="N344" s="16" t="str">
        <f t="shared" si="80"/>
        <v/>
      </c>
    </row>
    <row r="345" spans="1:14" ht="25.5" x14ac:dyDescent="0.2">
      <c r="A345" s="45"/>
      <c r="B345" s="35" t="s">
        <v>325</v>
      </c>
      <c r="C345" s="32">
        <v>0</v>
      </c>
      <c r="D345" s="7">
        <v>0</v>
      </c>
      <c r="E345" s="7">
        <v>0</v>
      </c>
      <c r="F345" s="7">
        <v>0</v>
      </c>
      <c r="G345" s="8" t="str">
        <f t="shared" si="75"/>
        <v/>
      </c>
      <c r="H345" s="8" t="str">
        <f t="shared" si="76"/>
        <v/>
      </c>
      <c r="I345" s="8" t="str">
        <f t="shared" si="77"/>
        <v/>
      </c>
      <c r="J345" s="8" t="str">
        <f t="shared" si="78"/>
        <v/>
      </c>
      <c r="K345" s="8" t="str">
        <f t="shared" si="81"/>
        <v xml:space="preserve"> </v>
      </c>
      <c r="L345" s="8" t="str">
        <f t="shared" si="82"/>
        <v xml:space="preserve"> </v>
      </c>
      <c r="M345" s="8" t="str">
        <f t="shared" si="79"/>
        <v/>
      </c>
      <c r="N345" s="16" t="str">
        <f t="shared" si="80"/>
        <v/>
      </c>
    </row>
    <row r="346" spans="1:14" x14ac:dyDescent="0.2">
      <c r="A346" s="45"/>
      <c r="B346" s="35" t="s">
        <v>326</v>
      </c>
      <c r="C346" s="32">
        <v>0</v>
      </c>
      <c r="D346" s="7">
        <v>0</v>
      </c>
      <c r="E346" s="7">
        <v>0</v>
      </c>
      <c r="F346" s="7">
        <v>0</v>
      </c>
      <c r="G346" s="8" t="str">
        <f t="shared" si="75"/>
        <v/>
      </c>
      <c r="H346" s="8" t="str">
        <f t="shared" si="76"/>
        <v/>
      </c>
      <c r="I346" s="8" t="str">
        <f t="shared" si="77"/>
        <v/>
      </c>
      <c r="J346" s="8" t="str">
        <f t="shared" si="78"/>
        <v/>
      </c>
      <c r="K346" s="8" t="str">
        <f t="shared" si="81"/>
        <v xml:space="preserve"> </v>
      </c>
      <c r="L346" s="8" t="str">
        <f t="shared" si="82"/>
        <v xml:space="preserve"> </v>
      </c>
      <c r="M346" s="8" t="str">
        <f t="shared" si="79"/>
        <v/>
      </c>
      <c r="N346" s="16" t="str">
        <f t="shared" si="80"/>
        <v/>
      </c>
    </row>
    <row r="347" spans="1:14" ht="25.5" x14ac:dyDescent="0.2">
      <c r="A347" s="45"/>
      <c r="B347" s="35" t="s">
        <v>327</v>
      </c>
      <c r="C347" s="32">
        <v>54</v>
      </c>
      <c r="D347" s="7">
        <v>48</v>
      </c>
      <c r="E347" s="7">
        <v>6</v>
      </c>
      <c r="F347" s="7">
        <v>5</v>
      </c>
      <c r="G347" s="8">
        <f t="shared" si="75"/>
        <v>2.2861981371718881E-2</v>
      </c>
      <c r="H347" s="8">
        <f t="shared" si="76"/>
        <v>2.4502297090352222E-2</v>
      </c>
      <c r="I347" s="8">
        <f t="shared" si="77"/>
        <v>5.4995417048579283E-3</v>
      </c>
      <c r="J347" s="8">
        <f t="shared" si="78"/>
        <v>4.8923679060665359E-3</v>
      </c>
      <c r="K347" s="8">
        <f t="shared" si="81"/>
        <v>-0.88888888888888884</v>
      </c>
      <c r="L347" s="8">
        <f t="shared" si="82"/>
        <v>-0.89583333333333337</v>
      </c>
      <c r="M347" s="8">
        <f t="shared" si="79"/>
        <v>-2.0321761219305672E-2</v>
      </c>
      <c r="N347" s="16">
        <f t="shared" si="80"/>
        <v>-2.1949974476773867E-2</v>
      </c>
    </row>
    <row r="348" spans="1:14" x14ac:dyDescent="0.2">
      <c r="A348" s="45"/>
      <c r="B348" s="35" t="s">
        <v>328</v>
      </c>
      <c r="C348" s="32">
        <v>0</v>
      </c>
      <c r="D348" s="7">
        <v>1</v>
      </c>
      <c r="E348" s="7">
        <v>0</v>
      </c>
      <c r="F348" s="7">
        <v>1</v>
      </c>
      <c r="G348" s="8" t="str">
        <f t="shared" ref="G348:G363" si="83">+IF(C348=0,"",C348/C$188)</f>
        <v/>
      </c>
      <c r="H348" s="8">
        <f t="shared" ref="H348:H363" si="84">+IF(D348=0,"",D348/D$188)</f>
        <v>5.1046452271567128E-4</v>
      </c>
      <c r="I348" s="8" t="str">
        <f t="shared" ref="I348:I363" si="85">+IF(E348=0,"",E348/E$188)</f>
        <v/>
      </c>
      <c r="J348" s="8">
        <f t="shared" ref="J348:J363" si="86">+IF(F348=0,"",F348/F$188)</f>
        <v>9.7847358121330719E-4</v>
      </c>
      <c r="K348" s="8" t="str">
        <f t="shared" si="81"/>
        <v xml:space="preserve"> </v>
      </c>
      <c r="L348" s="8">
        <f t="shared" si="82"/>
        <v>0</v>
      </c>
      <c r="M348" s="8" t="str">
        <f t="shared" ref="M348:M363" si="87">+IF(OR(AND(G348=""),(K348="")),"",G348*K348)</f>
        <v/>
      </c>
      <c r="N348" s="16">
        <f t="shared" ref="N348:N363" si="88">+IF(OR(AND(H348=""),(L348="")),"",H348*L348)</f>
        <v>0</v>
      </c>
    </row>
    <row r="349" spans="1:14" ht="25.5" x14ac:dyDescent="0.2">
      <c r="A349" s="45"/>
      <c r="B349" s="35" t="s">
        <v>329</v>
      </c>
      <c r="C349" s="32">
        <v>0</v>
      </c>
      <c r="D349" s="7">
        <v>0</v>
      </c>
      <c r="E349" s="7">
        <v>0</v>
      </c>
      <c r="F349" s="7">
        <v>0</v>
      </c>
      <c r="G349" s="8" t="str">
        <f t="shared" si="83"/>
        <v/>
      </c>
      <c r="H349" s="8" t="str">
        <f t="shared" si="84"/>
        <v/>
      </c>
      <c r="I349" s="8" t="str">
        <f t="shared" si="85"/>
        <v/>
      </c>
      <c r="J349" s="8" t="str">
        <f t="shared" si="86"/>
        <v/>
      </c>
      <c r="K349" s="8" t="str">
        <f t="shared" ref="K349:K363" si="89">+IF(AND(C349=0,E349=0)," ",IF(C349=0,1,IF(E349=0,-1,(E349-C349)/C349)))</f>
        <v xml:space="preserve"> </v>
      </c>
      <c r="L349" s="8" t="str">
        <f t="shared" ref="L349:L363" si="90">+IF(AND(D349=0,F349=0)," ",IF(D349=0,1,IF(F349=0,-1,(F349-D349)/D349)))</f>
        <v xml:space="preserve"> </v>
      </c>
      <c r="M349" s="8" t="str">
        <f t="shared" si="87"/>
        <v/>
      </c>
      <c r="N349" s="16" t="str">
        <f t="shared" si="88"/>
        <v/>
      </c>
    </row>
    <row r="350" spans="1:14" ht="26.25" customHeight="1" x14ac:dyDescent="0.2">
      <c r="A350" s="45"/>
      <c r="B350" s="35" t="s">
        <v>330</v>
      </c>
      <c r="C350" s="32">
        <v>0</v>
      </c>
      <c r="D350" s="7">
        <v>0</v>
      </c>
      <c r="E350" s="7">
        <v>0</v>
      </c>
      <c r="F350" s="7">
        <v>0</v>
      </c>
      <c r="G350" s="8" t="str">
        <f t="shared" si="83"/>
        <v/>
      </c>
      <c r="H350" s="8" t="str">
        <f t="shared" si="84"/>
        <v/>
      </c>
      <c r="I350" s="8" t="str">
        <f t="shared" si="85"/>
        <v/>
      </c>
      <c r="J350" s="8" t="str">
        <f t="shared" si="86"/>
        <v/>
      </c>
      <c r="K350" s="8" t="str">
        <f t="shared" si="89"/>
        <v xml:space="preserve"> </v>
      </c>
      <c r="L350" s="8" t="str">
        <f t="shared" si="90"/>
        <v xml:space="preserve"> </v>
      </c>
      <c r="M350" s="8" t="str">
        <f t="shared" si="87"/>
        <v/>
      </c>
      <c r="N350" s="16" t="str">
        <f t="shared" si="88"/>
        <v/>
      </c>
    </row>
    <row r="351" spans="1:14" ht="26.25" customHeight="1" x14ac:dyDescent="0.2">
      <c r="A351" s="45"/>
      <c r="B351" s="35" t="s">
        <v>331</v>
      </c>
      <c r="C351" s="32">
        <v>0</v>
      </c>
      <c r="D351" s="7">
        <v>0</v>
      </c>
      <c r="E351" s="7">
        <v>0</v>
      </c>
      <c r="F351" s="7">
        <v>0</v>
      </c>
      <c r="G351" s="8" t="str">
        <f t="shared" si="83"/>
        <v/>
      </c>
      <c r="H351" s="8" t="str">
        <f t="shared" si="84"/>
        <v/>
      </c>
      <c r="I351" s="8" t="str">
        <f t="shared" si="85"/>
        <v/>
      </c>
      <c r="J351" s="8" t="str">
        <f t="shared" si="86"/>
        <v/>
      </c>
      <c r="K351" s="8" t="str">
        <f t="shared" si="89"/>
        <v xml:space="preserve"> </v>
      </c>
      <c r="L351" s="8" t="str">
        <f t="shared" si="90"/>
        <v xml:space="preserve"> </v>
      </c>
      <c r="M351" s="8" t="str">
        <f t="shared" si="87"/>
        <v/>
      </c>
      <c r="N351" s="16" t="str">
        <f t="shared" si="88"/>
        <v/>
      </c>
    </row>
    <row r="352" spans="1:14" ht="25.5" x14ac:dyDescent="0.2">
      <c r="A352" s="45"/>
      <c r="B352" s="35" t="s">
        <v>332</v>
      </c>
      <c r="C352" s="32">
        <v>0</v>
      </c>
      <c r="D352" s="7">
        <v>0</v>
      </c>
      <c r="E352" s="7">
        <v>0</v>
      </c>
      <c r="F352" s="7">
        <v>0</v>
      </c>
      <c r="G352" s="8" t="str">
        <f t="shared" si="83"/>
        <v/>
      </c>
      <c r="H352" s="8" t="str">
        <f t="shared" si="84"/>
        <v/>
      </c>
      <c r="I352" s="8" t="str">
        <f t="shared" si="85"/>
        <v/>
      </c>
      <c r="J352" s="8" t="str">
        <f t="shared" si="86"/>
        <v/>
      </c>
      <c r="K352" s="8" t="str">
        <f t="shared" si="89"/>
        <v xml:space="preserve"> </v>
      </c>
      <c r="L352" s="8" t="str">
        <f t="shared" si="90"/>
        <v xml:space="preserve"> </v>
      </c>
      <c r="M352" s="8" t="str">
        <f t="shared" si="87"/>
        <v/>
      </c>
      <c r="N352" s="16" t="str">
        <f t="shared" si="88"/>
        <v/>
      </c>
    </row>
    <row r="353" spans="1:14" ht="25.5" x14ac:dyDescent="0.2">
      <c r="A353" s="45"/>
      <c r="B353" s="35" t="s">
        <v>333</v>
      </c>
      <c r="C353" s="32">
        <v>0</v>
      </c>
      <c r="D353" s="7">
        <v>0</v>
      </c>
      <c r="E353" s="7">
        <v>0</v>
      </c>
      <c r="F353" s="7">
        <v>1</v>
      </c>
      <c r="G353" s="8" t="str">
        <f t="shared" si="83"/>
        <v/>
      </c>
      <c r="H353" s="8" t="str">
        <f t="shared" si="84"/>
        <v/>
      </c>
      <c r="I353" s="8" t="str">
        <f t="shared" si="85"/>
        <v/>
      </c>
      <c r="J353" s="8">
        <f t="shared" si="86"/>
        <v>9.7847358121330719E-4</v>
      </c>
      <c r="K353" s="8" t="str">
        <f t="shared" si="89"/>
        <v xml:space="preserve"> </v>
      </c>
      <c r="L353" s="8">
        <f t="shared" si="90"/>
        <v>1</v>
      </c>
      <c r="M353" s="8" t="str">
        <f t="shared" si="87"/>
        <v/>
      </c>
      <c r="N353" s="16" t="str">
        <f t="shared" si="88"/>
        <v/>
      </c>
    </row>
    <row r="354" spans="1:14" ht="25.5" x14ac:dyDescent="0.2">
      <c r="A354" s="45"/>
      <c r="B354" s="35" t="s">
        <v>334</v>
      </c>
      <c r="C354" s="32">
        <v>1</v>
      </c>
      <c r="D354" s="7">
        <v>0</v>
      </c>
      <c r="E354" s="7">
        <v>0</v>
      </c>
      <c r="F354" s="7">
        <v>2</v>
      </c>
      <c r="G354" s="8">
        <f t="shared" si="83"/>
        <v>4.2337002540220151E-4</v>
      </c>
      <c r="H354" s="8" t="str">
        <f t="shared" si="84"/>
        <v/>
      </c>
      <c r="I354" s="8" t="str">
        <f t="shared" si="85"/>
        <v/>
      </c>
      <c r="J354" s="8">
        <f t="shared" si="86"/>
        <v>1.9569471624266144E-3</v>
      </c>
      <c r="K354" s="8">
        <f t="shared" si="89"/>
        <v>-1</v>
      </c>
      <c r="L354" s="8">
        <f t="shared" si="90"/>
        <v>1</v>
      </c>
      <c r="M354" s="8">
        <f t="shared" si="87"/>
        <v>-4.2337002540220151E-4</v>
      </c>
      <c r="N354" s="16" t="str">
        <f t="shared" si="88"/>
        <v/>
      </c>
    </row>
    <row r="355" spans="1:14" ht="25.5" x14ac:dyDescent="0.2">
      <c r="A355" s="45"/>
      <c r="B355" s="35" t="s">
        <v>335</v>
      </c>
      <c r="C355" s="32">
        <v>0</v>
      </c>
      <c r="D355" s="7">
        <v>0</v>
      </c>
      <c r="E355" s="7">
        <v>0</v>
      </c>
      <c r="F355" s="7">
        <v>0</v>
      </c>
      <c r="G355" s="8" t="str">
        <f t="shared" si="83"/>
        <v/>
      </c>
      <c r="H355" s="8" t="str">
        <f t="shared" si="84"/>
        <v/>
      </c>
      <c r="I355" s="8" t="str">
        <f t="shared" si="85"/>
        <v/>
      </c>
      <c r="J355" s="8" t="str">
        <f t="shared" si="86"/>
        <v/>
      </c>
      <c r="K355" s="8" t="str">
        <f t="shared" si="89"/>
        <v xml:space="preserve"> </v>
      </c>
      <c r="L355" s="8" t="str">
        <f t="shared" si="90"/>
        <v xml:space="preserve"> </v>
      </c>
      <c r="M355" s="8" t="str">
        <f t="shared" si="87"/>
        <v/>
      </c>
      <c r="N355" s="16" t="str">
        <f t="shared" si="88"/>
        <v/>
      </c>
    </row>
    <row r="356" spans="1:14" x14ac:dyDescent="0.2">
      <c r="A356" s="45"/>
      <c r="B356" s="35" t="s">
        <v>336</v>
      </c>
      <c r="C356" s="32">
        <v>0</v>
      </c>
      <c r="D356" s="7">
        <v>0</v>
      </c>
      <c r="E356" s="7">
        <v>0</v>
      </c>
      <c r="F356" s="7">
        <v>6</v>
      </c>
      <c r="G356" s="8" t="str">
        <f t="shared" si="83"/>
        <v/>
      </c>
      <c r="H356" s="8" t="str">
        <f t="shared" si="84"/>
        <v/>
      </c>
      <c r="I356" s="8" t="str">
        <f t="shared" si="85"/>
        <v/>
      </c>
      <c r="J356" s="8">
        <f t="shared" si="86"/>
        <v>5.8708414872798431E-3</v>
      </c>
      <c r="K356" s="8" t="str">
        <f t="shared" si="89"/>
        <v xml:space="preserve"> </v>
      </c>
      <c r="L356" s="8">
        <f t="shared" si="90"/>
        <v>1</v>
      </c>
      <c r="M356" s="8" t="str">
        <f t="shared" si="87"/>
        <v/>
      </c>
      <c r="N356" s="16" t="str">
        <f t="shared" si="88"/>
        <v/>
      </c>
    </row>
    <row r="357" spans="1:14" ht="25.5" x14ac:dyDescent="0.2">
      <c r="A357" s="45"/>
      <c r="B357" s="35" t="s">
        <v>337</v>
      </c>
      <c r="C357" s="32">
        <v>0</v>
      </c>
      <c r="D357" s="7">
        <v>0</v>
      </c>
      <c r="E357" s="7">
        <v>0</v>
      </c>
      <c r="F357" s="7">
        <v>0</v>
      </c>
      <c r="G357" s="8" t="str">
        <f t="shared" si="83"/>
        <v/>
      </c>
      <c r="H357" s="8" t="str">
        <f t="shared" si="84"/>
        <v/>
      </c>
      <c r="I357" s="8" t="str">
        <f t="shared" si="85"/>
        <v/>
      </c>
      <c r="J357" s="8" t="str">
        <f t="shared" si="86"/>
        <v/>
      </c>
      <c r="K357" s="8" t="str">
        <f t="shared" si="89"/>
        <v xml:space="preserve"> </v>
      </c>
      <c r="L357" s="8" t="str">
        <f t="shared" si="90"/>
        <v xml:space="preserve"> </v>
      </c>
      <c r="M357" s="8" t="str">
        <f t="shared" si="87"/>
        <v/>
      </c>
      <c r="N357" s="16" t="str">
        <f t="shared" si="88"/>
        <v/>
      </c>
    </row>
    <row r="358" spans="1:14" x14ac:dyDescent="0.2">
      <c r="A358" s="45"/>
      <c r="B358" s="35" t="s">
        <v>338</v>
      </c>
      <c r="C358" s="32">
        <v>0</v>
      </c>
      <c r="D358" s="7">
        <v>1</v>
      </c>
      <c r="E358" s="7">
        <v>0</v>
      </c>
      <c r="F358" s="7">
        <v>0</v>
      </c>
      <c r="G358" s="8" t="str">
        <f t="shared" si="83"/>
        <v/>
      </c>
      <c r="H358" s="8">
        <f t="shared" si="84"/>
        <v>5.1046452271567128E-4</v>
      </c>
      <c r="I358" s="8" t="str">
        <f t="shared" si="85"/>
        <v/>
      </c>
      <c r="J358" s="8" t="str">
        <f t="shared" si="86"/>
        <v/>
      </c>
      <c r="K358" s="8" t="str">
        <f t="shared" si="89"/>
        <v xml:space="preserve"> </v>
      </c>
      <c r="L358" s="8">
        <f t="shared" si="90"/>
        <v>-1</v>
      </c>
      <c r="M358" s="8" t="str">
        <f t="shared" si="87"/>
        <v/>
      </c>
      <c r="N358" s="16">
        <f t="shared" si="88"/>
        <v>-5.1046452271567128E-4</v>
      </c>
    </row>
    <row r="359" spans="1:14" ht="25.5" x14ac:dyDescent="0.2">
      <c r="A359" s="45"/>
      <c r="B359" s="35" t="s">
        <v>339</v>
      </c>
      <c r="C359" s="32">
        <v>0</v>
      </c>
      <c r="D359" s="7">
        <v>0</v>
      </c>
      <c r="E359" s="7">
        <v>0</v>
      </c>
      <c r="F359" s="7">
        <v>0</v>
      </c>
      <c r="G359" s="8" t="str">
        <f t="shared" si="83"/>
        <v/>
      </c>
      <c r="H359" s="8" t="str">
        <f t="shared" si="84"/>
        <v/>
      </c>
      <c r="I359" s="8" t="str">
        <f t="shared" si="85"/>
        <v/>
      </c>
      <c r="J359" s="8" t="str">
        <f t="shared" si="86"/>
        <v/>
      </c>
      <c r="K359" s="8" t="str">
        <f t="shared" si="89"/>
        <v xml:space="preserve"> </v>
      </c>
      <c r="L359" s="8" t="str">
        <f t="shared" si="90"/>
        <v xml:space="preserve"> </v>
      </c>
      <c r="M359" s="8" t="str">
        <f t="shared" si="87"/>
        <v/>
      </c>
      <c r="N359" s="16" t="str">
        <f t="shared" si="88"/>
        <v/>
      </c>
    </row>
    <row r="360" spans="1:14" ht="25.5" x14ac:dyDescent="0.2">
      <c r="A360" s="45"/>
      <c r="B360" s="35" t="s">
        <v>340</v>
      </c>
      <c r="C360" s="32">
        <v>0</v>
      </c>
      <c r="D360" s="7">
        <v>0</v>
      </c>
      <c r="E360" s="7">
        <v>0</v>
      </c>
      <c r="F360" s="7">
        <v>0</v>
      </c>
      <c r="G360" s="8" t="str">
        <f t="shared" si="83"/>
        <v/>
      </c>
      <c r="H360" s="8" t="str">
        <f t="shared" si="84"/>
        <v/>
      </c>
      <c r="I360" s="8" t="str">
        <f t="shared" si="85"/>
        <v/>
      </c>
      <c r="J360" s="8" t="str">
        <f t="shared" si="86"/>
        <v/>
      </c>
      <c r="K360" s="8" t="str">
        <f t="shared" si="89"/>
        <v xml:space="preserve"> </v>
      </c>
      <c r="L360" s="8" t="str">
        <f t="shared" si="90"/>
        <v xml:space="preserve"> </v>
      </c>
      <c r="M360" s="8" t="str">
        <f t="shared" si="87"/>
        <v/>
      </c>
      <c r="N360" s="16" t="str">
        <f t="shared" si="88"/>
        <v/>
      </c>
    </row>
    <row r="361" spans="1:14" x14ac:dyDescent="0.2">
      <c r="A361" s="45"/>
      <c r="B361" s="35" t="s">
        <v>341</v>
      </c>
      <c r="C361" s="32">
        <v>0</v>
      </c>
      <c r="D361" s="7">
        <v>0</v>
      </c>
      <c r="E361" s="7">
        <v>0</v>
      </c>
      <c r="F361" s="7">
        <v>2</v>
      </c>
      <c r="G361" s="8" t="str">
        <f t="shared" si="83"/>
        <v/>
      </c>
      <c r="H361" s="8" t="str">
        <f t="shared" si="84"/>
        <v/>
      </c>
      <c r="I361" s="8" t="str">
        <f t="shared" si="85"/>
        <v/>
      </c>
      <c r="J361" s="8">
        <f t="shared" si="86"/>
        <v>1.9569471624266144E-3</v>
      </c>
      <c r="K361" s="8" t="str">
        <f t="shared" si="89"/>
        <v xml:space="preserve"> </v>
      </c>
      <c r="L361" s="8">
        <f t="shared" si="90"/>
        <v>1</v>
      </c>
      <c r="M361" s="8" t="str">
        <f t="shared" si="87"/>
        <v/>
      </c>
      <c r="N361" s="16" t="str">
        <f t="shared" si="88"/>
        <v/>
      </c>
    </row>
    <row r="362" spans="1:14" x14ac:dyDescent="0.2">
      <c r="A362" s="45"/>
      <c r="B362" s="35" t="s">
        <v>342</v>
      </c>
      <c r="C362" s="32">
        <v>0</v>
      </c>
      <c r="D362" s="7">
        <v>0</v>
      </c>
      <c r="E362" s="7">
        <v>1</v>
      </c>
      <c r="F362" s="7">
        <v>0</v>
      </c>
      <c r="G362" s="8" t="str">
        <f t="shared" si="83"/>
        <v/>
      </c>
      <c r="H362" s="8" t="str">
        <f t="shared" si="84"/>
        <v/>
      </c>
      <c r="I362" s="8">
        <f t="shared" si="85"/>
        <v>9.1659028414298811E-4</v>
      </c>
      <c r="J362" s="8" t="str">
        <f t="shared" si="86"/>
        <v/>
      </c>
      <c r="K362" s="8">
        <f t="shared" si="89"/>
        <v>1</v>
      </c>
      <c r="L362" s="8" t="str">
        <f t="shared" si="90"/>
        <v xml:space="preserve"> </v>
      </c>
      <c r="M362" s="8" t="str">
        <f t="shared" si="87"/>
        <v/>
      </c>
      <c r="N362" s="16" t="str">
        <f t="shared" si="88"/>
        <v/>
      </c>
    </row>
    <row r="363" spans="1:14" ht="26.25" thickBot="1" x14ac:dyDescent="0.25">
      <c r="A363" s="45"/>
      <c r="B363" s="36" t="s">
        <v>343</v>
      </c>
      <c r="C363" s="33">
        <v>0</v>
      </c>
      <c r="D363" s="17">
        <v>0</v>
      </c>
      <c r="E363" s="17">
        <v>0</v>
      </c>
      <c r="F363" s="17">
        <v>0</v>
      </c>
      <c r="G363" s="18" t="str">
        <f t="shared" si="83"/>
        <v/>
      </c>
      <c r="H363" s="18" t="str">
        <f t="shared" si="84"/>
        <v/>
      </c>
      <c r="I363" s="18" t="str">
        <f t="shared" si="85"/>
        <v/>
      </c>
      <c r="J363" s="18" t="str">
        <f t="shared" si="86"/>
        <v/>
      </c>
      <c r="K363" s="18" t="str">
        <f t="shared" si="89"/>
        <v xml:space="preserve"> </v>
      </c>
      <c r="L363" s="18" t="str">
        <f t="shared" si="90"/>
        <v xml:space="preserve"> </v>
      </c>
      <c r="M363" s="18" t="str">
        <f t="shared" si="87"/>
        <v/>
      </c>
      <c r="N363" s="19" t="str">
        <f t="shared" si="88"/>
        <v/>
      </c>
    </row>
    <row r="364" spans="1:14" x14ac:dyDescent="0.2">
      <c r="A364" s="44"/>
    </row>
    <row r="365" spans="1:14" x14ac:dyDescent="0.2">
      <c r="A365" s="44"/>
    </row>
    <row r="366" spans="1:14" x14ac:dyDescent="0.2">
      <c r="A366" s="44"/>
    </row>
    <row r="367" spans="1:14" ht="15.75" thickBot="1" x14ac:dyDescent="0.25">
      <c r="A367" s="44"/>
    </row>
    <row r="368" spans="1:14" ht="29.25" customHeight="1" thickBot="1" x14ac:dyDescent="0.25">
      <c r="A368" s="45"/>
      <c r="B368" s="20" t="s">
        <v>3</v>
      </c>
      <c r="C368" s="13" t="s">
        <v>16</v>
      </c>
      <c r="D368" s="23"/>
      <c r="E368" s="23"/>
      <c r="F368" s="24"/>
      <c r="G368" s="13" t="s">
        <v>5</v>
      </c>
      <c r="H368" s="23"/>
      <c r="I368" s="23"/>
      <c r="J368" s="23"/>
      <c r="K368" s="13" t="s">
        <v>17</v>
      </c>
      <c r="L368" s="14"/>
      <c r="M368" s="13" t="s">
        <v>7</v>
      </c>
      <c r="N368" s="14"/>
    </row>
    <row r="369" spans="1:14" ht="15.75" thickBot="1" x14ac:dyDescent="0.25">
      <c r="A369" s="44"/>
      <c r="B369" s="21"/>
      <c r="C369" s="26">
        <v>2021</v>
      </c>
      <c r="D369" s="24"/>
      <c r="E369" s="27">
        <v>2022</v>
      </c>
      <c r="F369" s="24"/>
      <c r="G369" s="26">
        <v>2021</v>
      </c>
      <c r="H369" s="24"/>
      <c r="I369" s="27">
        <v>2022</v>
      </c>
      <c r="J369" s="24"/>
      <c r="K369" s="25"/>
      <c r="L369" s="15"/>
      <c r="M369" s="25"/>
      <c r="N369" s="15"/>
    </row>
    <row r="370" spans="1:14" ht="15.75" thickBot="1" x14ac:dyDescent="0.25">
      <c r="A370" s="45"/>
      <c r="B370" s="22"/>
      <c r="C370" s="28" t="s">
        <v>8</v>
      </c>
      <c r="D370" s="28" t="s">
        <v>9</v>
      </c>
      <c r="E370" s="28" t="s">
        <v>8</v>
      </c>
      <c r="F370" s="28" t="s">
        <v>9</v>
      </c>
      <c r="G370" s="28" t="s">
        <v>8</v>
      </c>
      <c r="H370" s="28" t="s">
        <v>9</v>
      </c>
      <c r="I370" s="28" t="s">
        <v>8</v>
      </c>
      <c r="J370" s="28" t="s">
        <v>9</v>
      </c>
      <c r="K370" s="28" t="s">
        <v>8</v>
      </c>
      <c r="L370" s="28" t="s">
        <v>9</v>
      </c>
      <c r="M370" s="28" t="s">
        <v>8</v>
      </c>
      <c r="N370" s="28" t="s">
        <v>9</v>
      </c>
    </row>
    <row r="371" spans="1:14" ht="15.75" thickBot="1" x14ac:dyDescent="0.25">
      <c r="A371" s="45"/>
      <c r="B371" s="29" t="s">
        <v>13</v>
      </c>
      <c r="C371" s="30">
        <f>SUM(C372:C604)</f>
        <v>4368</v>
      </c>
      <c r="D371" s="30">
        <f>SUM(D372:D604)</f>
        <v>4027</v>
      </c>
      <c r="E371" s="30">
        <f>SUM(E372:E604)</f>
        <v>6451</v>
      </c>
      <c r="F371" s="30">
        <f>SUM(F372:F604)</f>
        <v>6125</v>
      </c>
      <c r="G371" s="31">
        <f t="shared" ref="G371:G434" si="91">+IF(C371=0,"",C371/C$371)</f>
        <v>1</v>
      </c>
      <c r="H371" s="31">
        <f t="shared" ref="H371:H434" si="92">+IF(D371=0,"",D371/D$371)</f>
        <v>1</v>
      </c>
      <c r="I371" s="31">
        <f t="shared" ref="I371:I434" si="93">+IF(E371=0,"",E371/E$371)</f>
        <v>1</v>
      </c>
      <c r="J371" s="31">
        <f t="shared" ref="J371:J434" si="94">+IF(F371=0,"",F371/F$371)</f>
        <v>1</v>
      </c>
      <c r="K371" s="31">
        <f>+IF(AND(C371=0,E371=0),"",IF(C371=0,1,IF(E371=0,-1,(E371-C371)/C371)))</f>
        <v>0.4768772893772894</v>
      </c>
      <c r="L371" s="31">
        <f>+IF(AND(D371=0,F371=0),"",IF(D371=0,1,IF(F371=0,-1,(F371-D371)/D371)))</f>
        <v>0.52098336230444497</v>
      </c>
      <c r="M371" s="31">
        <f t="shared" ref="M371:M434" si="95">+IF(OR(AND(G371=""),(K371="")),"",G371*K371)</f>
        <v>0.4768772893772894</v>
      </c>
      <c r="N371" s="31">
        <f t="shared" ref="N371:N434" si="96">+IF(OR(AND(H371=""),(L371="")),"",H371*L371)</f>
        <v>0.52098336230444497</v>
      </c>
    </row>
    <row r="372" spans="1:14" x14ac:dyDescent="0.2">
      <c r="A372" s="45"/>
      <c r="B372" s="34" t="s">
        <v>344</v>
      </c>
      <c r="C372" s="40">
        <v>19</v>
      </c>
      <c r="D372" s="37">
        <v>1</v>
      </c>
      <c r="E372" s="37">
        <v>12</v>
      </c>
      <c r="F372" s="37">
        <v>5</v>
      </c>
      <c r="G372" s="38">
        <f t="shared" si="91"/>
        <v>4.34981684981685E-3</v>
      </c>
      <c r="H372" s="38">
        <f t="shared" si="92"/>
        <v>2.4832381425378696E-4</v>
      </c>
      <c r="I372" s="38">
        <f t="shared" si="93"/>
        <v>1.8601767167880949E-3</v>
      </c>
      <c r="J372" s="38">
        <f t="shared" si="94"/>
        <v>8.1632653061224493E-4</v>
      </c>
      <c r="K372" s="38">
        <f t="shared" ref="K372:K435" si="97">+IF(AND(C372=0,E372=0)," ",IF(C372=0,1,IF(E372=0,-1,(E372-C372)/C372)))</f>
        <v>-0.36842105263157893</v>
      </c>
      <c r="L372" s="38">
        <f t="shared" ref="L372:L435" si="98">+IF(AND(D372=0,F372=0)," ",IF(D372=0,1,IF(F372=0,-1,(F372-D372)/D372)))</f>
        <v>4</v>
      </c>
      <c r="M372" s="38">
        <f t="shared" si="95"/>
        <v>-1.6025641025641025E-3</v>
      </c>
      <c r="N372" s="39">
        <f t="shared" si="96"/>
        <v>9.9329525701514782E-4</v>
      </c>
    </row>
    <row r="373" spans="1:14" x14ac:dyDescent="0.2">
      <c r="A373" s="45"/>
      <c r="B373" s="35" t="s">
        <v>345</v>
      </c>
      <c r="C373" s="32">
        <v>5</v>
      </c>
      <c r="D373" s="7">
        <v>2</v>
      </c>
      <c r="E373" s="7">
        <v>2</v>
      </c>
      <c r="F373" s="7">
        <v>1</v>
      </c>
      <c r="G373" s="8">
        <f t="shared" si="91"/>
        <v>1.1446886446886447E-3</v>
      </c>
      <c r="H373" s="8">
        <f t="shared" si="92"/>
        <v>4.9664762850757391E-4</v>
      </c>
      <c r="I373" s="8">
        <f t="shared" si="93"/>
        <v>3.1002945279801579E-4</v>
      </c>
      <c r="J373" s="8">
        <f t="shared" si="94"/>
        <v>1.6326530612244898E-4</v>
      </c>
      <c r="K373" s="8">
        <f t="shared" si="97"/>
        <v>-0.6</v>
      </c>
      <c r="L373" s="8">
        <f t="shared" si="98"/>
        <v>-0.5</v>
      </c>
      <c r="M373" s="8">
        <f t="shared" si="95"/>
        <v>-6.8681318681318687E-4</v>
      </c>
      <c r="N373" s="16">
        <f t="shared" si="96"/>
        <v>-2.4832381425378696E-4</v>
      </c>
    </row>
    <row r="374" spans="1:14" x14ac:dyDescent="0.2">
      <c r="A374" s="45"/>
      <c r="B374" s="35" t="s">
        <v>346</v>
      </c>
      <c r="C374" s="32">
        <v>3</v>
      </c>
      <c r="D374" s="7">
        <v>0</v>
      </c>
      <c r="E374" s="7">
        <v>1</v>
      </c>
      <c r="F374" s="7">
        <v>3</v>
      </c>
      <c r="G374" s="8">
        <f t="shared" si="91"/>
        <v>6.8681318681318687E-4</v>
      </c>
      <c r="H374" s="8" t="str">
        <f t="shared" si="92"/>
        <v/>
      </c>
      <c r="I374" s="8">
        <f t="shared" si="93"/>
        <v>1.550147263990079E-4</v>
      </c>
      <c r="J374" s="8">
        <f t="shared" si="94"/>
        <v>4.8979591836734691E-4</v>
      </c>
      <c r="K374" s="8">
        <f t="shared" si="97"/>
        <v>-0.66666666666666663</v>
      </c>
      <c r="L374" s="8">
        <f t="shared" si="98"/>
        <v>1</v>
      </c>
      <c r="M374" s="8">
        <f t="shared" si="95"/>
        <v>-4.5787545787545788E-4</v>
      </c>
      <c r="N374" s="16" t="str">
        <f t="shared" si="96"/>
        <v/>
      </c>
    </row>
    <row r="375" spans="1:14" x14ac:dyDescent="0.2">
      <c r="A375" s="45"/>
      <c r="B375" s="35" t="s">
        <v>347</v>
      </c>
      <c r="C375" s="32">
        <v>0</v>
      </c>
      <c r="D375" s="7">
        <v>0</v>
      </c>
      <c r="E375" s="7">
        <v>2</v>
      </c>
      <c r="F375" s="7">
        <v>0</v>
      </c>
      <c r="G375" s="8" t="str">
        <f t="shared" si="91"/>
        <v/>
      </c>
      <c r="H375" s="8" t="str">
        <f t="shared" si="92"/>
        <v/>
      </c>
      <c r="I375" s="8">
        <f t="shared" si="93"/>
        <v>3.1002945279801579E-4</v>
      </c>
      <c r="J375" s="8" t="str">
        <f t="shared" si="94"/>
        <v/>
      </c>
      <c r="K375" s="8">
        <f t="shared" si="97"/>
        <v>1</v>
      </c>
      <c r="L375" s="8" t="str">
        <f t="shared" si="98"/>
        <v xml:space="preserve"> </v>
      </c>
      <c r="M375" s="8" t="str">
        <f t="shared" si="95"/>
        <v/>
      </c>
      <c r="N375" s="16" t="str">
        <f t="shared" si="96"/>
        <v/>
      </c>
    </row>
    <row r="376" spans="1:14" x14ac:dyDescent="0.2">
      <c r="A376" s="45"/>
      <c r="B376" s="35" t="s">
        <v>348</v>
      </c>
      <c r="C376" s="32">
        <v>0</v>
      </c>
      <c r="D376" s="7">
        <v>0</v>
      </c>
      <c r="E376" s="7">
        <v>0</v>
      </c>
      <c r="F376" s="7">
        <v>0</v>
      </c>
      <c r="G376" s="8" t="str">
        <f t="shared" si="91"/>
        <v/>
      </c>
      <c r="H376" s="8" t="str">
        <f t="shared" si="92"/>
        <v/>
      </c>
      <c r="I376" s="8" t="str">
        <f t="shared" si="93"/>
        <v/>
      </c>
      <c r="J376" s="8" t="str">
        <f t="shared" si="94"/>
        <v/>
      </c>
      <c r="K376" s="8" t="str">
        <f t="shared" si="97"/>
        <v xml:space="preserve"> </v>
      </c>
      <c r="L376" s="8" t="str">
        <f t="shared" si="98"/>
        <v xml:space="preserve"> </v>
      </c>
      <c r="M376" s="8" t="str">
        <f t="shared" si="95"/>
        <v/>
      </c>
      <c r="N376" s="16" t="str">
        <f t="shared" si="96"/>
        <v/>
      </c>
    </row>
    <row r="377" spans="1:14" x14ac:dyDescent="0.2">
      <c r="A377" s="45"/>
      <c r="B377" s="35" t="s">
        <v>349</v>
      </c>
      <c r="C377" s="32">
        <v>223</v>
      </c>
      <c r="D377" s="7">
        <v>114</v>
      </c>
      <c r="E377" s="7">
        <v>22</v>
      </c>
      <c r="F377" s="7">
        <v>14</v>
      </c>
      <c r="G377" s="8">
        <f t="shared" si="91"/>
        <v>5.1053113553113552E-2</v>
      </c>
      <c r="H377" s="8">
        <f t="shared" si="92"/>
        <v>2.8308914824931711E-2</v>
      </c>
      <c r="I377" s="8">
        <f t="shared" si="93"/>
        <v>3.4103239807781738E-3</v>
      </c>
      <c r="J377" s="8">
        <f t="shared" si="94"/>
        <v>2.2857142857142859E-3</v>
      </c>
      <c r="K377" s="8">
        <f t="shared" si="97"/>
        <v>-0.90134529147982068</v>
      </c>
      <c r="L377" s="8">
        <f t="shared" si="98"/>
        <v>-0.8771929824561403</v>
      </c>
      <c r="M377" s="8">
        <f t="shared" si="95"/>
        <v>-4.601648351648352E-2</v>
      </c>
      <c r="N377" s="16">
        <f t="shared" si="96"/>
        <v>-2.4832381425378691E-2</v>
      </c>
    </row>
    <row r="378" spans="1:14" x14ac:dyDescent="0.2">
      <c r="A378" s="45"/>
      <c r="B378" s="35" t="s">
        <v>350</v>
      </c>
      <c r="C378" s="32">
        <v>3</v>
      </c>
      <c r="D378" s="7">
        <v>1</v>
      </c>
      <c r="E378" s="7">
        <v>643</v>
      </c>
      <c r="F378" s="7">
        <v>676</v>
      </c>
      <c r="G378" s="8">
        <f t="shared" si="91"/>
        <v>6.8681318681318687E-4</v>
      </c>
      <c r="H378" s="8">
        <f t="shared" si="92"/>
        <v>2.4832381425378696E-4</v>
      </c>
      <c r="I378" s="8">
        <f t="shared" si="93"/>
        <v>9.967446907456208E-2</v>
      </c>
      <c r="J378" s="8">
        <f t="shared" si="94"/>
        <v>0.11036734693877551</v>
      </c>
      <c r="K378" s="8">
        <f t="shared" si="97"/>
        <v>213.33333333333334</v>
      </c>
      <c r="L378" s="8">
        <f t="shared" si="98"/>
        <v>675</v>
      </c>
      <c r="M378" s="8">
        <f t="shared" si="95"/>
        <v>0.14652014652014653</v>
      </c>
      <c r="N378" s="16">
        <f t="shared" si="96"/>
        <v>0.16761857462130619</v>
      </c>
    </row>
    <row r="379" spans="1:14" x14ac:dyDescent="0.2">
      <c r="A379" s="45"/>
      <c r="B379" s="35" t="s">
        <v>351</v>
      </c>
      <c r="C379" s="32">
        <v>7</v>
      </c>
      <c r="D379" s="7">
        <v>2</v>
      </c>
      <c r="E379" s="7">
        <v>0</v>
      </c>
      <c r="F379" s="7">
        <v>0</v>
      </c>
      <c r="G379" s="8">
        <f t="shared" si="91"/>
        <v>1.6025641025641025E-3</v>
      </c>
      <c r="H379" s="8">
        <f t="shared" si="92"/>
        <v>4.9664762850757391E-4</v>
      </c>
      <c r="I379" s="8" t="str">
        <f t="shared" si="93"/>
        <v/>
      </c>
      <c r="J379" s="8" t="str">
        <f t="shared" si="94"/>
        <v/>
      </c>
      <c r="K379" s="8">
        <f t="shared" si="97"/>
        <v>-1</v>
      </c>
      <c r="L379" s="8">
        <f t="shared" si="98"/>
        <v>-1</v>
      </c>
      <c r="M379" s="8">
        <f t="shared" si="95"/>
        <v>-1.6025641025641025E-3</v>
      </c>
      <c r="N379" s="16">
        <f t="shared" si="96"/>
        <v>-4.9664762850757391E-4</v>
      </c>
    </row>
    <row r="380" spans="1:14" x14ac:dyDescent="0.2">
      <c r="A380" s="45"/>
      <c r="B380" s="35" t="s">
        <v>352</v>
      </c>
      <c r="C380" s="32">
        <v>1</v>
      </c>
      <c r="D380" s="7">
        <v>0</v>
      </c>
      <c r="E380" s="7">
        <v>2</v>
      </c>
      <c r="F380" s="7">
        <v>2</v>
      </c>
      <c r="G380" s="8">
        <f t="shared" si="91"/>
        <v>2.2893772893772894E-4</v>
      </c>
      <c r="H380" s="8" t="str">
        <f t="shared" si="92"/>
        <v/>
      </c>
      <c r="I380" s="8">
        <f t="shared" si="93"/>
        <v>3.1002945279801579E-4</v>
      </c>
      <c r="J380" s="8">
        <f t="shared" si="94"/>
        <v>3.2653061224489796E-4</v>
      </c>
      <c r="K380" s="8">
        <f t="shared" si="97"/>
        <v>1</v>
      </c>
      <c r="L380" s="8">
        <f t="shared" si="98"/>
        <v>1</v>
      </c>
      <c r="M380" s="8">
        <f t="shared" si="95"/>
        <v>2.2893772893772894E-4</v>
      </c>
      <c r="N380" s="16" t="str">
        <f t="shared" si="96"/>
        <v/>
      </c>
    </row>
    <row r="381" spans="1:14" x14ac:dyDescent="0.2">
      <c r="A381" s="45"/>
      <c r="B381" s="35" t="s">
        <v>353</v>
      </c>
      <c r="C381" s="32">
        <v>1</v>
      </c>
      <c r="D381" s="7">
        <v>1</v>
      </c>
      <c r="E381" s="7">
        <v>0</v>
      </c>
      <c r="F381" s="7">
        <v>0</v>
      </c>
      <c r="G381" s="8">
        <f t="shared" si="91"/>
        <v>2.2893772893772894E-4</v>
      </c>
      <c r="H381" s="8">
        <f t="shared" si="92"/>
        <v>2.4832381425378696E-4</v>
      </c>
      <c r="I381" s="8" t="str">
        <f t="shared" si="93"/>
        <v/>
      </c>
      <c r="J381" s="8" t="str">
        <f t="shared" si="94"/>
        <v/>
      </c>
      <c r="K381" s="8">
        <f t="shared" si="97"/>
        <v>-1</v>
      </c>
      <c r="L381" s="8">
        <f t="shared" si="98"/>
        <v>-1</v>
      </c>
      <c r="M381" s="8">
        <f t="shared" si="95"/>
        <v>-2.2893772893772894E-4</v>
      </c>
      <c r="N381" s="16">
        <f t="shared" si="96"/>
        <v>-2.4832381425378696E-4</v>
      </c>
    </row>
    <row r="382" spans="1:14" x14ac:dyDescent="0.2">
      <c r="A382" s="45"/>
      <c r="B382" s="35" t="s">
        <v>354</v>
      </c>
      <c r="C382" s="32">
        <v>0</v>
      </c>
      <c r="D382" s="7">
        <v>0</v>
      </c>
      <c r="E382" s="7">
        <v>0</v>
      </c>
      <c r="F382" s="7">
        <v>0</v>
      </c>
      <c r="G382" s="8" t="str">
        <f t="shared" si="91"/>
        <v/>
      </c>
      <c r="H382" s="8" t="str">
        <f t="shared" si="92"/>
        <v/>
      </c>
      <c r="I382" s="8" t="str">
        <f t="shared" si="93"/>
        <v/>
      </c>
      <c r="J382" s="8" t="str">
        <f t="shared" si="94"/>
        <v/>
      </c>
      <c r="K382" s="8" t="str">
        <f t="shared" si="97"/>
        <v xml:space="preserve"> </v>
      </c>
      <c r="L382" s="8" t="str">
        <f t="shared" si="98"/>
        <v xml:space="preserve"> </v>
      </c>
      <c r="M382" s="8" t="str">
        <f t="shared" si="95"/>
        <v/>
      </c>
      <c r="N382" s="16" t="str">
        <f t="shared" si="96"/>
        <v/>
      </c>
    </row>
    <row r="383" spans="1:14" x14ac:dyDescent="0.2">
      <c r="A383" s="45"/>
      <c r="B383" s="35" t="s">
        <v>355</v>
      </c>
      <c r="C383" s="32">
        <v>187</v>
      </c>
      <c r="D383" s="7">
        <v>94</v>
      </c>
      <c r="E383" s="7">
        <v>107</v>
      </c>
      <c r="F383" s="7">
        <v>58</v>
      </c>
      <c r="G383" s="8">
        <f t="shared" si="91"/>
        <v>4.2811355311355312E-2</v>
      </c>
      <c r="H383" s="8">
        <f t="shared" si="92"/>
        <v>2.3342438539855973E-2</v>
      </c>
      <c r="I383" s="8">
        <f t="shared" si="93"/>
        <v>1.6586575724693846E-2</v>
      </c>
      <c r="J383" s="8">
        <f t="shared" si="94"/>
        <v>9.4693877551020409E-3</v>
      </c>
      <c r="K383" s="8">
        <f t="shared" si="97"/>
        <v>-0.42780748663101603</v>
      </c>
      <c r="L383" s="8">
        <f t="shared" si="98"/>
        <v>-0.38297872340425532</v>
      </c>
      <c r="M383" s="8">
        <f t="shared" si="95"/>
        <v>-1.8315018315018316E-2</v>
      </c>
      <c r="N383" s="16">
        <f t="shared" si="96"/>
        <v>-8.9396573131363295E-3</v>
      </c>
    </row>
    <row r="384" spans="1:14" x14ac:dyDescent="0.2">
      <c r="A384" s="45"/>
      <c r="B384" s="35" t="s">
        <v>356</v>
      </c>
      <c r="C384" s="32">
        <v>63</v>
      </c>
      <c r="D384" s="7">
        <v>29</v>
      </c>
      <c r="E384" s="7">
        <v>11</v>
      </c>
      <c r="F384" s="7">
        <v>2</v>
      </c>
      <c r="G384" s="8">
        <f t="shared" si="91"/>
        <v>1.4423076923076924E-2</v>
      </c>
      <c r="H384" s="8">
        <f t="shared" si="92"/>
        <v>7.2013906133598215E-3</v>
      </c>
      <c r="I384" s="8">
        <f t="shared" si="93"/>
        <v>1.7051619903890869E-3</v>
      </c>
      <c r="J384" s="8">
        <f t="shared" si="94"/>
        <v>3.2653061224489796E-4</v>
      </c>
      <c r="K384" s="8">
        <f t="shared" si="97"/>
        <v>-0.82539682539682535</v>
      </c>
      <c r="L384" s="8">
        <f t="shared" si="98"/>
        <v>-0.93103448275862066</v>
      </c>
      <c r="M384" s="8">
        <f t="shared" si="95"/>
        <v>-1.1904761904761904E-2</v>
      </c>
      <c r="N384" s="16">
        <f t="shared" si="96"/>
        <v>-6.7047429848522471E-3</v>
      </c>
    </row>
    <row r="385" spans="1:14" x14ac:dyDescent="0.2">
      <c r="A385" s="45"/>
      <c r="B385" s="35" t="s">
        <v>357</v>
      </c>
      <c r="C385" s="32">
        <v>1</v>
      </c>
      <c r="D385" s="7">
        <v>0</v>
      </c>
      <c r="E385" s="7">
        <v>1</v>
      </c>
      <c r="F385" s="7">
        <v>0</v>
      </c>
      <c r="G385" s="8">
        <f t="shared" si="91"/>
        <v>2.2893772893772894E-4</v>
      </c>
      <c r="H385" s="8" t="str">
        <f t="shared" si="92"/>
        <v/>
      </c>
      <c r="I385" s="8">
        <f t="shared" si="93"/>
        <v>1.550147263990079E-4</v>
      </c>
      <c r="J385" s="8" t="str">
        <f t="shared" si="94"/>
        <v/>
      </c>
      <c r="K385" s="8">
        <f t="shared" si="97"/>
        <v>0</v>
      </c>
      <c r="L385" s="8" t="str">
        <f t="shared" si="98"/>
        <v xml:space="preserve"> </v>
      </c>
      <c r="M385" s="8">
        <f t="shared" si="95"/>
        <v>0</v>
      </c>
      <c r="N385" s="16" t="str">
        <f t="shared" si="96"/>
        <v/>
      </c>
    </row>
    <row r="386" spans="1:14" x14ac:dyDescent="0.2">
      <c r="A386" s="45"/>
      <c r="B386" s="35" t="s">
        <v>358</v>
      </c>
      <c r="C386" s="32">
        <v>53</v>
      </c>
      <c r="D386" s="7">
        <v>32</v>
      </c>
      <c r="E386" s="7">
        <v>85</v>
      </c>
      <c r="F386" s="7">
        <v>42</v>
      </c>
      <c r="G386" s="8">
        <f t="shared" si="91"/>
        <v>1.2133699633699634E-2</v>
      </c>
      <c r="H386" s="8">
        <f t="shared" si="92"/>
        <v>7.9463620561211826E-3</v>
      </c>
      <c r="I386" s="8">
        <f t="shared" si="93"/>
        <v>1.3176251743915672E-2</v>
      </c>
      <c r="J386" s="8">
        <f t="shared" si="94"/>
        <v>6.8571428571428568E-3</v>
      </c>
      <c r="K386" s="8">
        <f t="shared" si="97"/>
        <v>0.60377358490566035</v>
      </c>
      <c r="L386" s="8">
        <f t="shared" si="98"/>
        <v>0.3125</v>
      </c>
      <c r="M386" s="8">
        <f t="shared" si="95"/>
        <v>7.326007326007326E-3</v>
      </c>
      <c r="N386" s="16">
        <f t="shared" si="96"/>
        <v>2.4832381425378696E-3</v>
      </c>
    </row>
    <row r="387" spans="1:14" x14ac:dyDescent="0.2">
      <c r="A387" s="45"/>
      <c r="B387" s="35" t="s">
        <v>359</v>
      </c>
      <c r="C387" s="32">
        <v>8</v>
      </c>
      <c r="D387" s="7">
        <v>1</v>
      </c>
      <c r="E387" s="7">
        <v>52</v>
      </c>
      <c r="F387" s="7">
        <v>8</v>
      </c>
      <c r="G387" s="8">
        <f t="shared" si="91"/>
        <v>1.8315018315018315E-3</v>
      </c>
      <c r="H387" s="8">
        <f t="shared" si="92"/>
        <v>2.4832381425378696E-4</v>
      </c>
      <c r="I387" s="8">
        <f t="shared" si="93"/>
        <v>8.0607657727484114E-3</v>
      </c>
      <c r="J387" s="8">
        <f t="shared" si="94"/>
        <v>1.3061224489795918E-3</v>
      </c>
      <c r="K387" s="8">
        <f t="shared" si="97"/>
        <v>5.5</v>
      </c>
      <c r="L387" s="8">
        <f t="shared" si="98"/>
        <v>7</v>
      </c>
      <c r="M387" s="8">
        <f t="shared" si="95"/>
        <v>1.0073260073260074E-2</v>
      </c>
      <c r="N387" s="16">
        <f t="shared" si="96"/>
        <v>1.7382666997765087E-3</v>
      </c>
    </row>
    <row r="388" spans="1:14" x14ac:dyDescent="0.2">
      <c r="A388" s="45"/>
      <c r="B388" s="35" t="s">
        <v>360</v>
      </c>
      <c r="C388" s="32">
        <v>0</v>
      </c>
      <c r="D388" s="7">
        <v>0</v>
      </c>
      <c r="E388" s="7">
        <v>0</v>
      </c>
      <c r="F388" s="7">
        <v>0</v>
      </c>
      <c r="G388" s="8" t="str">
        <f t="shared" si="91"/>
        <v/>
      </c>
      <c r="H388" s="8" t="str">
        <f t="shared" si="92"/>
        <v/>
      </c>
      <c r="I388" s="8" t="str">
        <f t="shared" si="93"/>
        <v/>
      </c>
      <c r="J388" s="8" t="str">
        <f t="shared" si="94"/>
        <v/>
      </c>
      <c r="K388" s="8" t="str">
        <f t="shared" si="97"/>
        <v xml:space="preserve"> </v>
      </c>
      <c r="L388" s="8" t="str">
        <f t="shared" si="98"/>
        <v xml:space="preserve"> </v>
      </c>
      <c r="M388" s="8" t="str">
        <f t="shared" si="95"/>
        <v/>
      </c>
      <c r="N388" s="16" t="str">
        <f t="shared" si="96"/>
        <v/>
      </c>
    </row>
    <row r="389" spans="1:14" x14ac:dyDescent="0.2">
      <c r="A389" s="45"/>
      <c r="B389" s="35" t="s">
        <v>361</v>
      </c>
      <c r="C389" s="32">
        <v>0</v>
      </c>
      <c r="D389" s="7">
        <v>1</v>
      </c>
      <c r="E389" s="7">
        <v>0</v>
      </c>
      <c r="F389" s="7">
        <v>1</v>
      </c>
      <c r="G389" s="8" t="str">
        <f t="shared" si="91"/>
        <v/>
      </c>
      <c r="H389" s="8">
        <f t="shared" si="92"/>
        <v>2.4832381425378696E-4</v>
      </c>
      <c r="I389" s="8" t="str">
        <f t="shared" si="93"/>
        <v/>
      </c>
      <c r="J389" s="8">
        <f t="shared" si="94"/>
        <v>1.6326530612244898E-4</v>
      </c>
      <c r="K389" s="8" t="str">
        <f t="shared" si="97"/>
        <v xml:space="preserve"> </v>
      </c>
      <c r="L389" s="8">
        <f t="shared" si="98"/>
        <v>0</v>
      </c>
      <c r="M389" s="8" t="str">
        <f t="shared" si="95"/>
        <v/>
      </c>
      <c r="N389" s="16">
        <f t="shared" si="96"/>
        <v>0</v>
      </c>
    </row>
    <row r="390" spans="1:14" x14ac:dyDescent="0.2">
      <c r="A390" s="45"/>
      <c r="B390" s="35" t="s">
        <v>362</v>
      </c>
      <c r="C390" s="32">
        <v>0</v>
      </c>
      <c r="D390" s="7">
        <v>0</v>
      </c>
      <c r="E390" s="7">
        <v>0</v>
      </c>
      <c r="F390" s="7">
        <v>0</v>
      </c>
      <c r="G390" s="8" t="str">
        <f t="shared" si="91"/>
        <v/>
      </c>
      <c r="H390" s="8" t="str">
        <f t="shared" si="92"/>
        <v/>
      </c>
      <c r="I390" s="8" t="str">
        <f t="shared" si="93"/>
        <v/>
      </c>
      <c r="J390" s="8" t="str">
        <f t="shared" si="94"/>
        <v/>
      </c>
      <c r="K390" s="8" t="str">
        <f t="shared" si="97"/>
        <v xml:space="preserve"> </v>
      </c>
      <c r="L390" s="8" t="str">
        <f t="shared" si="98"/>
        <v xml:space="preserve"> </v>
      </c>
      <c r="M390" s="8" t="str">
        <f t="shared" si="95"/>
        <v/>
      </c>
      <c r="N390" s="16" t="str">
        <f t="shared" si="96"/>
        <v/>
      </c>
    </row>
    <row r="391" spans="1:14" x14ac:dyDescent="0.2">
      <c r="A391" s="45"/>
      <c r="B391" s="35" t="s">
        <v>363</v>
      </c>
      <c r="C391" s="32">
        <v>1612</v>
      </c>
      <c r="D391" s="7">
        <v>1235</v>
      </c>
      <c r="E391" s="7">
        <v>3311</v>
      </c>
      <c r="F391" s="7">
        <v>2971</v>
      </c>
      <c r="G391" s="8">
        <f t="shared" si="91"/>
        <v>0.36904761904761907</v>
      </c>
      <c r="H391" s="8">
        <f t="shared" si="92"/>
        <v>0.30667991060342686</v>
      </c>
      <c r="I391" s="8">
        <f t="shared" si="93"/>
        <v>0.51325375910711513</v>
      </c>
      <c r="J391" s="8">
        <f t="shared" si="94"/>
        <v>0.48506122448979594</v>
      </c>
      <c r="K391" s="8">
        <f t="shared" si="97"/>
        <v>1.0539702233250621</v>
      </c>
      <c r="L391" s="8">
        <f t="shared" si="98"/>
        <v>1.405668016194332</v>
      </c>
      <c r="M391" s="8">
        <f t="shared" si="95"/>
        <v>0.38896520146520153</v>
      </c>
      <c r="N391" s="16">
        <f t="shared" si="96"/>
        <v>0.43109014154457415</v>
      </c>
    </row>
    <row r="392" spans="1:14" x14ac:dyDescent="0.2">
      <c r="A392" s="45"/>
      <c r="B392" s="35" t="s">
        <v>364</v>
      </c>
      <c r="C392" s="32">
        <v>2</v>
      </c>
      <c r="D392" s="7">
        <v>21</v>
      </c>
      <c r="E392" s="7">
        <v>3</v>
      </c>
      <c r="F392" s="7">
        <v>1</v>
      </c>
      <c r="G392" s="8">
        <f t="shared" si="91"/>
        <v>4.5787545787545788E-4</v>
      </c>
      <c r="H392" s="8">
        <f t="shared" si="92"/>
        <v>5.2148000993295258E-3</v>
      </c>
      <c r="I392" s="8">
        <f t="shared" si="93"/>
        <v>4.6504417919702372E-4</v>
      </c>
      <c r="J392" s="8">
        <f t="shared" si="94"/>
        <v>1.6326530612244898E-4</v>
      </c>
      <c r="K392" s="8">
        <f t="shared" si="97"/>
        <v>0.5</v>
      </c>
      <c r="L392" s="8">
        <f t="shared" si="98"/>
        <v>-0.95238095238095233</v>
      </c>
      <c r="M392" s="8">
        <f t="shared" si="95"/>
        <v>2.2893772893772894E-4</v>
      </c>
      <c r="N392" s="16">
        <f t="shared" si="96"/>
        <v>-4.9664762850757382E-3</v>
      </c>
    </row>
    <row r="393" spans="1:14" x14ac:dyDescent="0.2">
      <c r="A393" s="45"/>
      <c r="B393" s="35" t="s">
        <v>365</v>
      </c>
      <c r="C393" s="32">
        <v>0</v>
      </c>
      <c r="D393" s="7">
        <v>0</v>
      </c>
      <c r="E393" s="7">
        <v>0</v>
      </c>
      <c r="F393" s="7">
        <v>1</v>
      </c>
      <c r="G393" s="8" t="str">
        <f t="shared" si="91"/>
        <v/>
      </c>
      <c r="H393" s="8" t="str">
        <f t="shared" si="92"/>
        <v/>
      </c>
      <c r="I393" s="8" t="str">
        <f t="shared" si="93"/>
        <v/>
      </c>
      <c r="J393" s="8">
        <f t="shared" si="94"/>
        <v>1.6326530612244898E-4</v>
      </c>
      <c r="K393" s="8" t="str">
        <f t="shared" si="97"/>
        <v xml:space="preserve"> </v>
      </c>
      <c r="L393" s="8">
        <f t="shared" si="98"/>
        <v>1</v>
      </c>
      <c r="M393" s="8" t="str">
        <f t="shared" si="95"/>
        <v/>
      </c>
      <c r="N393" s="16" t="str">
        <f t="shared" si="96"/>
        <v/>
      </c>
    </row>
    <row r="394" spans="1:14" x14ac:dyDescent="0.2">
      <c r="A394" s="45"/>
      <c r="B394" s="35" t="s">
        <v>366</v>
      </c>
      <c r="C394" s="32">
        <v>1</v>
      </c>
      <c r="D394" s="7">
        <v>7</v>
      </c>
      <c r="E394" s="7">
        <v>0</v>
      </c>
      <c r="F394" s="7">
        <v>5</v>
      </c>
      <c r="G394" s="8">
        <f t="shared" si="91"/>
        <v>2.2893772893772894E-4</v>
      </c>
      <c r="H394" s="8">
        <f t="shared" si="92"/>
        <v>1.7382666997765085E-3</v>
      </c>
      <c r="I394" s="8" t="str">
        <f t="shared" si="93"/>
        <v/>
      </c>
      <c r="J394" s="8">
        <f t="shared" si="94"/>
        <v>8.1632653061224493E-4</v>
      </c>
      <c r="K394" s="8">
        <f t="shared" si="97"/>
        <v>-1</v>
      </c>
      <c r="L394" s="8">
        <f t="shared" si="98"/>
        <v>-0.2857142857142857</v>
      </c>
      <c r="M394" s="8">
        <f t="shared" si="95"/>
        <v>-2.2893772893772894E-4</v>
      </c>
      <c r="N394" s="16">
        <f t="shared" si="96"/>
        <v>-4.966476285075738E-4</v>
      </c>
    </row>
    <row r="395" spans="1:14" x14ac:dyDescent="0.2">
      <c r="A395" s="45"/>
      <c r="B395" s="35" t="s">
        <v>367</v>
      </c>
      <c r="C395" s="32">
        <v>13</v>
      </c>
      <c r="D395" s="7">
        <v>47</v>
      </c>
      <c r="E395" s="7">
        <v>51</v>
      </c>
      <c r="F395" s="7">
        <v>185</v>
      </c>
      <c r="G395" s="8">
        <f t="shared" si="91"/>
        <v>2.976190476190476E-3</v>
      </c>
      <c r="H395" s="8">
        <f t="shared" si="92"/>
        <v>1.1671219269927986E-2</v>
      </c>
      <c r="I395" s="8">
        <f t="shared" si="93"/>
        <v>7.9057510463494025E-3</v>
      </c>
      <c r="J395" s="8">
        <f t="shared" si="94"/>
        <v>3.0204081632653063E-2</v>
      </c>
      <c r="K395" s="8">
        <f t="shared" si="97"/>
        <v>2.9230769230769229</v>
      </c>
      <c r="L395" s="8">
        <f t="shared" si="98"/>
        <v>2.9361702127659575</v>
      </c>
      <c r="M395" s="8">
        <f t="shared" si="95"/>
        <v>8.6996336996336982E-3</v>
      </c>
      <c r="N395" s="16">
        <f t="shared" si="96"/>
        <v>3.4268686367022599E-2</v>
      </c>
    </row>
    <row r="396" spans="1:14" x14ac:dyDescent="0.2">
      <c r="A396" s="45"/>
      <c r="B396" s="35" t="s">
        <v>368</v>
      </c>
      <c r="C396" s="32">
        <v>0</v>
      </c>
      <c r="D396" s="7">
        <v>2</v>
      </c>
      <c r="E396" s="7">
        <v>2</v>
      </c>
      <c r="F396" s="7">
        <v>1</v>
      </c>
      <c r="G396" s="8" t="str">
        <f t="shared" si="91"/>
        <v/>
      </c>
      <c r="H396" s="8">
        <f t="shared" si="92"/>
        <v>4.9664762850757391E-4</v>
      </c>
      <c r="I396" s="8">
        <f t="shared" si="93"/>
        <v>3.1002945279801579E-4</v>
      </c>
      <c r="J396" s="8">
        <f t="shared" si="94"/>
        <v>1.6326530612244898E-4</v>
      </c>
      <c r="K396" s="8">
        <f t="shared" si="97"/>
        <v>1</v>
      </c>
      <c r="L396" s="8">
        <f t="shared" si="98"/>
        <v>-0.5</v>
      </c>
      <c r="M396" s="8" t="str">
        <f t="shared" si="95"/>
        <v/>
      </c>
      <c r="N396" s="16">
        <f t="shared" si="96"/>
        <v>-2.4832381425378696E-4</v>
      </c>
    </row>
    <row r="397" spans="1:14" x14ac:dyDescent="0.2">
      <c r="A397" s="45"/>
      <c r="B397" s="35" t="s">
        <v>369</v>
      </c>
      <c r="C397" s="32">
        <v>0</v>
      </c>
      <c r="D397" s="7">
        <v>0</v>
      </c>
      <c r="E397" s="7">
        <v>0</v>
      </c>
      <c r="F397" s="7">
        <v>0</v>
      </c>
      <c r="G397" s="8" t="str">
        <f t="shared" si="91"/>
        <v/>
      </c>
      <c r="H397" s="8" t="str">
        <f t="shared" si="92"/>
        <v/>
      </c>
      <c r="I397" s="8" t="str">
        <f t="shared" si="93"/>
        <v/>
      </c>
      <c r="J397" s="8" t="str">
        <f t="shared" si="94"/>
        <v/>
      </c>
      <c r="K397" s="8" t="str">
        <f t="shared" si="97"/>
        <v xml:space="preserve"> </v>
      </c>
      <c r="L397" s="8" t="str">
        <f t="shared" si="98"/>
        <v xml:space="preserve"> </v>
      </c>
      <c r="M397" s="8" t="str">
        <f t="shared" si="95"/>
        <v/>
      </c>
      <c r="N397" s="16" t="str">
        <f t="shared" si="96"/>
        <v/>
      </c>
    </row>
    <row r="398" spans="1:14" x14ac:dyDescent="0.2">
      <c r="A398" s="45"/>
      <c r="B398" s="35" t="s">
        <v>370</v>
      </c>
      <c r="C398" s="32">
        <v>0</v>
      </c>
      <c r="D398" s="7">
        <v>0</v>
      </c>
      <c r="E398" s="7">
        <v>0</v>
      </c>
      <c r="F398" s="7">
        <v>0</v>
      </c>
      <c r="G398" s="8" t="str">
        <f t="shared" si="91"/>
        <v/>
      </c>
      <c r="H398" s="8" t="str">
        <f t="shared" si="92"/>
        <v/>
      </c>
      <c r="I398" s="8" t="str">
        <f t="shared" si="93"/>
        <v/>
      </c>
      <c r="J398" s="8" t="str">
        <f t="shared" si="94"/>
        <v/>
      </c>
      <c r="K398" s="8" t="str">
        <f t="shared" si="97"/>
        <v xml:space="preserve"> </v>
      </c>
      <c r="L398" s="8" t="str">
        <f t="shared" si="98"/>
        <v xml:space="preserve"> </v>
      </c>
      <c r="M398" s="8" t="str">
        <f t="shared" si="95"/>
        <v/>
      </c>
      <c r="N398" s="16" t="str">
        <f t="shared" si="96"/>
        <v/>
      </c>
    </row>
    <row r="399" spans="1:14" x14ac:dyDescent="0.2">
      <c r="A399" s="45"/>
      <c r="B399" s="35" t="s">
        <v>371</v>
      </c>
      <c r="C399" s="32">
        <v>1</v>
      </c>
      <c r="D399" s="7">
        <v>1</v>
      </c>
      <c r="E399" s="7">
        <v>0</v>
      </c>
      <c r="F399" s="7">
        <v>0</v>
      </c>
      <c r="G399" s="8">
        <f t="shared" si="91"/>
        <v>2.2893772893772894E-4</v>
      </c>
      <c r="H399" s="8">
        <f t="shared" si="92"/>
        <v>2.4832381425378696E-4</v>
      </c>
      <c r="I399" s="8" t="str">
        <f t="shared" si="93"/>
        <v/>
      </c>
      <c r="J399" s="8" t="str">
        <f t="shared" si="94"/>
        <v/>
      </c>
      <c r="K399" s="8">
        <f t="shared" si="97"/>
        <v>-1</v>
      </c>
      <c r="L399" s="8">
        <f t="shared" si="98"/>
        <v>-1</v>
      </c>
      <c r="M399" s="8">
        <f t="shared" si="95"/>
        <v>-2.2893772893772894E-4</v>
      </c>
      <c r="N399" s="16">
        <f t="shared" si="96"/>
        <v>-2.4832381425378696E-4</v>
      </c>
    </row>
    <row r="400" spans="1:14" x14ac:dyDescent="0.2">
      <c r="A400" s="45"/>
      <c r="B400" s="35" t="s">
        <v>372</v>
      </c>
      <c r="C400" s="32">
        <v>3</v>
      </c>
      <c r="D400" s="7">
        <v>3</v>
      </c>
      <c r="E400" s="7">
        <v>3</v>
      </c>
      <c r="F400" s="7">
        <v>2</v>
      </c>
      <c r="G400" s="8">
        <f t="shared" si="91"/>
        <v>6.8681318681318687E-4</v>
      </c>
      <c r="H400" s="8">
        <f t="shared" si="92"/>
        <v>7.4497144276136087E-4</v>
      </c>
      <c r="I400" s="8">
        <f t="shared" si="93"/>
        <v>4.6504417919702372E-4</v>
      </c>
      <c r="J400" s="8">
        <f t="shared" si="94"/>
        <v>3.2653061224489796E-4</v>
      </c>
      <c r="K400" s="8">
        <f t="shared" si="97"/>
        <v>0</v>
      </c>
      <c r="L400" s="8">
        <f t="shared" si="98"/>
        <v>-0.33333333333333331</v>
      </c>
      <c r="M400" s="8">
        <f t="shared" si="95"/>
        <v>0</v>
      </c>
      <c r="N400" s="16">
        <f t="shared" si="96"/>
        <v>-2.4832381425378696E-4</v>
      </c>
    </row>
    <row r="401" spans="1:14" x14ac:dyDescent="0.2">
      <c r="A401" s="45"/>
      <c r="B401" s="35" t="s">
        <v>373</v>
      </c>
      <c r="C401" s="32">
        <v>14</v>
      </c>
      <c r="D401" s="7">
        <v>14</v>
      </c>
      <c r="E401" s="7">
        <v>4</v>
      </c>
      <c r="F401" s="7">
        <v>7</v>
      </c>
      <c r="G401" s="8">
        <f t="shared" si="91"/>
        <v>3.205128205128205E-3</v>
      </c>
      <c r="H401" s="8">
        <f t="shared" si="92"/>
        <v>3.4765333995530169E-3</v>
      </c>
      <c r="I401" s="8">
        <f t="shared" si="93"/>
        <v>6.2005890559603159E-4</v>
      </c>
      <c r="J401" s="8">
        <f t="shared" si="94"/>
        <v>1.1428571428571429E-3</v>
      </c>
      <c r="K401" s="8">
        <f t="shared" si="97"/>
        <v>-0.7142857142857143</v>
      </c>
      <c r="L401" s="8">
        <f t="shared" si="98"/>
        <v>-0.5</v>
      </c>
      <c r="M401" s="8">
        <f t="shared" si="95"/>
        <v>-2.2893772893772895E-3</v>
      </c>
      <c r="N401" s="16">
        <f t="shared" si="96"/>
        <v>-1.7382666997765085E-3</v>
      </c>
    </row>
    <row r="402" spans="1:14" x14ac:dyDescent="0.2">
      <c r="A402" s="45"/>
      <c r="B402" s="35" t="s">
        <v>374</v>
      </c>
      <c r="C402" s="32">
        <v>64</v>
      </c>
      <c r="D402" s="7">
        <v>21</v>
      </c>
      <c r="E402" s="7">
        <v>19</v>
      </c>
      <c r="F402" s="7">
        <v>4</v>
      </c>
      <c r="G402" s="8">
        <f t="shared" si="91"/>
        <v>1.4652014652014652E-2</v>
      </c>
      <c r="H402" s="8">
        <f t="shared" si="92"/>
        <v>5.2148000993295258E-3</v>
      </c>
      <c r="I402" s="8">
        <f t="shared" si="93"/>
        <v>2.9452798015811503E-3</v>
      </c>
      <c r="J402" s="8">
        <f t="shared" si="94"/>
        <v>6.5306122448979592E-4</v>
      </c>
      <c r="K402" s="8">
        <f t="shared" si="97"/>
        <v>-0.703125</v>
      </c>
      <c r="L402" s="8">
        <f t="shared" si="98"/>
        <v>-0.80952380952380953</v>
      </c>
      <c r="M402" s="8">
        <f t="shared" si="95"/>
        <v>-1.0302197802197802E-2</v>
      </c>
      <c r="N402" s="16">
        <f t="shared" si="96"/>
        <v>-4.221504842314378E-3</v>
      </c>
    </row>
    <row r="403" spans="1:14" x14ac:dyDescent="0.2">
      <c r="A403" s="45"/>
      <c r="B403" s="35" t="s">
        <v>375</v>
      </c>
      <c r="C403" s="32">
        <v>0</v>
      </c>
      <c r="D403" s="7">
        <v>0</v>
      </c>
      <c r="E403" s="7">
        <v>0</v>
      </c>
      <c r="F403" s="7">
        <v>0</v>
      </c>
      <c r="G403" s="8" t="str">
        <f t="shared" si="91"/>
        <v/>
      </c>
      <c r="H403" s="8" t="str">
        <f t="shared" si="92"/>
        <v/>
      </c>
      <c r="I403" s="8" t="str">
        <f t="shared" si="93"/>
        <v/>
      </c>
      <c r="J403" s="8" t="str">
        <f t="shared" si="94"/>
        <v/>
      </c>
      <c r="K403" s="8" t="str">
        <f t="shared" si="97"/>
        <v xml:space="preserve"> </v>
      </c>
      <c r="L403" s="8" t="str">
        <f t="shared" si="98"/>
        <v xml:space="preserve"> </v>
      </c>
      <c r="M403" s="8" t="str">
        <f t="shared" si="95"/>
        <v/>
      </c>
      <c r="N403" s="16" t="str">
        <f t="shared" si="96"/>
        <v/>
      </c>
    </row>
    <row r="404" spans="1:14" ht="25.5" x14ac:dyDescent="0.2">
      <c r="A404" s="45"/>
      <c r="B404" s="35" t="s">
        <v>376</v>
      </c>
      <c r="C404" s="32">
        <v>6</v>
      </c>
      <c r="D404" s="7">
        <v>50</v>
      </c>
      <c r="E404" s="7">
        <v>8</v>
      </c>
      <c r="F404" s="7">
        <v>34</v>
      </c>
      <c r="G404" s="8">
        <f t="shared" si="91"/>
        <v>1.3736263736263737E-3</v>
      </c>
      <c r="H404" s="8">
        <f t="shared" si="92"/>
        <v>1.2416190712689347E-2</v>
      </c>
      <c r="I404" s="8">
        <f t="shared" si="93"/>
        <v>1.2401178111920632E-3</v>
      </c>
      <c r="J404" s="8">
        <f t="shared" si="94"/>
        <v>5.5510204081632656E-3</v>
      </c>
      <c r="K404" s="8">
        <f t="shared" si="97"/>
        <v>0.33333333333333331</v>
      </c>
      <c r="L404" s="8">
        <f t="shared" si="98"/>
        <v>-0.32</v>
      </c>
      <c r="M404" s="8">
        <f t="shared" si="95"/>
        <v>4.5787545787545788E-4</v>
      </c>
      <c r="N404" s="16">
        <f t="shared" si="96"/>
        <v>-3.9731810280605913E-3</v>
      </c>
    </row>
    <row r="405" spans="1:14" ht="25.5" x14ac:dyDescent="0.2">
      <c r="A405" s="45"/>
      <c r="B405" s="35" t="s">
        <v>377</v>
      </c>
      <c r="C405" s="32">
        <v>367</v>
      </c>
      <c r="D405" s="7">
        <v>325</v>
      </c>
      <c r="E405" s="7">
        <v>62</v>
      </c>
      <c r="F405" s="7">
        <v>65</v>
      </c>
      <c r="G405" s="8">
        <f t="shared" si="91"/>
        <v>8.4020146520146527E-2</v>
      </c>
      <c r="H405" s="8">
        <f t="shared" si="92"/>
        <v>8.070523963248076E-2</v>
      </c>
      <c r="I405" s="8">
        <f t="shared" si="93"/>
        <v>9.6109130367384894E-3</v>
      </c>
      <c r="J405" s="8">
        <f t="shared" si="94"/>
        <v>1.0612244897959184E-2</v>
      </c>
      <c r="K405" s="8">
        <f t="shared" si="97"/>
        <v>-0.83106267029972747</v>
      </c>
      <c r="L405" s="8">
        <f t="shared" si="98"/>
        <v>-0.8</v>
      </c>
      <c r="M405" s="8">
        <f t="shared" si="95"/>
        <v>-6.9826007326007328E-2</v>
      </c>
      <c r="N405" s="16">
        <f t="shared" si="96"/>
        <v>-6.4564191705984611E-2</v>
      </c>
    </row>
    <row r="406" spans="1:14" x14ac:dyDescent="0.2">
      <c r="A406" s="45"/>
      <c r="B406" s="35" t="s">
        <v>378</v>
      </c>
      <c r="C406" s="32">
        <v>55</v>
      </c>
      <c r="D406" s="7">
        <v>10</v>
      </c>
      <c r="E406" s="7">
        <v>40</v>
      </c>
      <c r="F406" s="7">
        <v>4</v>
      </c>
      <c r="G406" s="8">
        <f t="shared" si="91"/>
        <v>1.2591575091575092E-2</v>
      </c>
      <c r="H406" s="8">
        <f t="shared" si="92"/>
        <v>2.4832381425378696E-3</v>
      </c>
      <c r="I406" s="8">
        <f t="shared" si="93"/>
        <v>6.2005890559603165E-3</v>
      </c>
      <c r="J406" s="8">
        <f t="shared" si="94"/>
        <v>6.5306122448979592E-4</v>
      </c>
      <c r="K406" s="8">
        <f t="shared" si="97"/>
        <v>-0.27272727272727271</v>
      </c>
      <c r="L406" s="8">
        <f t="shared" si="98"/>
        <v>-0.6</v>
      </c>
      <c r="M406" s="8">
        <f t="shared" si="95"/>
        <v>-3.434065934065934E-3</v>
      </c>
      <c r="N406" s="16">
        <f t="shared" si="96"/>
        <v>-1.4899428855227217E-3</v>
      </c>
    </row>
    <row r="407" spans="1:14" x14ac:dyDescent="0.2">
      <c r="A407" s="45"/>
      <c r="B407" s="35" t="s">
        <v>379</v>
      </c>
      <c r="C407" s="32">
        <v>1</v>
      </c>
      <c r="D407" s="7">
        <v>2</v>
      </c>
      <c r="E407" s="7">
        <v>5</v>
      </c>
      <c r="F407" s="7">
        <v>0</v>
      </c>
      <c r="G407" s="8">
        <f t="shared" si="91"/>
        <v>2.2893772893772894E-4</v>
      </c>
      <c r="H407" s="8">
        <f t="shared" si="92"/>
        <v>4.9664762850757391E-4</v>
      </c>
      <c r="I407" s="8">
        <f t="shared" si="93"/>
        <v>7.7507363199503956E-4</v>
      </c>
      <c r="J407" s="8" t="str">
        <f t="shared" si="94"/>
        <v/>
      </c>
      <c r="K407" s="8">
        <f t="shared" si="97"/>
        <v>4</v>
      </c>
      <c r="L407" s="8">
        <f t="shared" si="98"/>
        <v>-1</v>
      </c>
      <c r="M407" s="8">
        <f t="shared" si="95"/>
        <v>9.1575091575091575E-4</v>
      </c>
      <c r="N407" s="16">
        <f t="shared" si="96"/>
        <v>-4.9664762850757391E-4</v>
      </c>
    </row>
    <row r="408" spans="1:14" x14ac:dyDescent="0.2">
      <c r="A408" s="45"/>
      <c r="B408" s="35" t="s">
        <v>380</v>
      </c>
      <c r="C408" s="32">
        <v>15</v>
      </c>
      <c r="D408" s="7">
        <v>8</v>
      </c>
      <c r="E408" s="7">
        <v>5</v>
      </c>
      <c r="F408" s="7">
        <v>1</v>
      </c>
      <c r="G408" s="8">
        <f t="shared" si="91"/>
        <v>3.434065934065934E-3</v>
      </c>
      <c r="H408" s="8">
        <f t="shared" si="92"/>
        <v>1.9865905140302956E-3</v>
      </c>
      <c r="I408" s="8">
        <f t="shared" si="93"/>
        <v>7.7507363199503956E-4</v>
      </c>
      <c r="J408" s="8">
        <f t="shared" si="94"/>
        <v>1.6326530612244898E-4</v>
      </c>
      <c r="K408" s="8">
        <f t="shared" si="97"/>
        <v>-0.66666666666666663</v>
      </c>
      <c r="L408" s="8">
        <f t="shared" si="98"/>
        <v>-0.875</v>
      </c>
      <c r="M408" s="8">
        <f t="shared" si="95"/>
        <v>-2.2893772893772891E-3</v>
      </c>
      <c r="N408" s="16">
        <f t="shared" si="96"/>
        <v>-1.7382666997765087E-3</v>
      </c>
    </row>
    <row r="409" spans="1:14" x14ac:dyDescent="0.2">
      <c r="A409" s="45"/>
      <c r="B409" s="35" t="s">
        <v>381</v>
      </c>
      <c r="C409" s="32">
        <v>1</v>
      </c>
      <c r="D409" s="7">
        <v>1</v>
      </c>
      <c r="E409" s="7">
        <v>4</v>
      </c>
      <c r="F409" s="7">
        <v>1</v>
      </c>
      <c r="G409" s="8">
        <f t="shared" si="91"/>
        <v>2.2893772893772894E-4</v>
      </c>
      <c r="H409" s="8">
        <f t="shared" si="92"/>
        <v>2.4832381425378696E-4</v>
      </c>
      <c r="I409" s="8">
        <f t="shared" si="93"/>
        <v>6.2005890559603159E-4</v>
      </c>
      <c r="J409" s="8">
        <f t="shared" si="94"/>
        <v>1.6326530612244898E-4</v>
      </c>
      <c r="K409" s="8">
        <f t="shared" si="97"/>
        <v>3</v>
      </c>
      <c r="L409" s="8">
        <f t="shared" si="98"/>
        <v>0</v>
      </c>
      <c r="M409" s="8">
        <f t="shared" si="95"/>
        <v>6.8681318681318676E-4</v>
      </c>
      <c r="N409" s="16">
        <f t="shared" si="96"/>
        <v>0</v>
      </c>
    </row>
    <row r="410" spans="1:14" x14ac:dyDescent="0.2">
      <c r="A410" s="45"/>
      <c r="B410" s="35" t="s">
        <v>382</v>
      </c>
      <c r="C410" s="32">
        <v>18</v>
      </c>
      <c r="D410" s="7">
        <v>10</v>
      </c>
      <c r="E410" s="7">
        <v>13</v>
      </c>
      <c r="F410" s="7">
        <v>2</v>
      </c>
      <c r="G410" s="8">
        <f t="shared" si="91"/>
        <v>4.120879120879121E-3</v>
      </c>
      <c r="H410" s="8">
        <f t="shared" si="92"/>
        <v>2.4832381425378696E-3</v>
      </c>
      <c r="I410" s="8">
        <f t="shared" si="93"/>
        <v>2.0151914431871028E-3</v>
      </c>
      <c r="J410" s="8">
        <f t="shared" si="94"/>
        <v>3.2653061224489796E-4</v>
      </c>
      <c r="K410" s="8">
        <f t="shared" si="97"/>
        <v>-0.27777777777777779</v>
      </c>
      <c r="L410" s="8">
        <f t="shared" si="98"/>
        <v>-0.8</v>
      </c>
      <c r="M410" s="8">
        <f t="shared" si="95"/>
        <v>-1.1446886446886447E-3</v>
      </c>
      <c r="N410" s="16">
        <f t="shared" si="96"/>
        <v>-1.9865905140302956E-3</v>
      </c>
    </row>
    <row r="411" spans="1:14" x14ac:dyDescent="0.2">
      <c r="A411" s="45"/>
      <c r="B411" s="35" t="s">
        <v>383</v>
      </c>
      <c r="C411" s="32">
        <v>0</v>
      </c>
      <c r="D411" s="7">
        <v>0</v>
      </c>
      <c r="E411" s="7">
        <v>0</v>
      </c>
      <c r="F411" s="7">
        <v>0</v>
      </c>
      <c r="G411" s="8" t="str">
        <f t="shared" si="91"/>
        <v/>
      </c>
      <c r="H411" s="8" t="str">
        <f t="shared" si="92"/>
        <v/>
      </c>
      <c r="I411" s="8" t="str">
        <f t="shared" si="93"/>
        <v/>
      </c>
      <c r="J411" s="8" t="str">
        <f t="shared" si="94"/>
        <v/>
      </c>
      <c r="K411" s="8" t="str">
        <f t="shared" si="97"/>
        <v xml:space="preserve"> </v>
      </c>
      <c r="L411" s="8" t="str">
        <f t="shared" si="98"/>
        <v xml:space="preserve"> </v>
      </c>
      <c r="M411" s="8" t="str">
        <f t="shared" si="95"/>
        <v/>
      </c>
      <c r="N411" s="16" t="str">
        <f t="shared" si="96"/>
        <v/>
      </c>
    </row>
    <row r="412" spans="1:14" x14ac:dyDescent="0.2">
      <c r="A412" s="45"/>
      <c r="B412" s="35" t="s">
        <v>384</v>
      </c>
      <c r="C412" s="32">
        <v>1</v>
      </c>
      <c r="D412" s="7">
        <v>0</v>
      </c>
      <c r="E412" s="7">
        <v>0</v>
      </c>
      <c r="F412" s="7">
        <v>0</v>
      </c>
      <c r="G412" s="8">
        <f t="shared" si="91"/>
        <v>2.2893772893772894E-4</v>
      </c>
      <c r="H412" s="8" t="str">
        <f t="shared" si="92"/>
        <v/>
      </c>
      <c r="I412" s="8" t="str">
        <f t="shared" si="93"/>
        <v/>
      </c>
      <c r="J412" s="8" t="str">
        <f t="shared" si="94"/>
        <v/>
      </c>
      <c r="K412" s="8">
        <f t="shared" si="97"/>
        <v>-1</v>
      </c>
      <c r="L412" s="8" t="str">
        <f t="shared" si="98"/>
        <v xml:space="preserve"> </v>
      </c>
      <c r="M412" s="8">
        <f t="shared" si="95"/>
        <v>-2.2893772893772894E-4</v>
      </c>
      <c r="N412" s="16" t="str">
        <f t="shared" si="96"/>
        <v/>
      </c>
    </row>
    <row r="413" spans="1:14" x14ac:dyDescent="0.2">
      <c r="A413" s="45"/>
      <c r="B413" s="35" t="s">
        <v>385</v>
      </c>
      <c r="C413" s="32">
        <v>49</v>
      </c>
      <c r="D413" s="7">
        <v>3</v>
      </c>
      <c r="E413" s="7">
        <v>52</v>
      </c>
      <c r="F413" s="7">
        <v>11</v>
      </c>
      <c r="G413" s="8">
        <f t="shared" si="91"/>
        <v>1.1217948717948718E-2</v>
      </c>
      <c r="H413" s="8">
        <f t="shared" si="92"/>
        <v>7.4497144276136087E-4</v>
      </c>
      <c r="I413" s="8">
        <f t="shared" si="93"/>
        <v>8.0607657727484114E-3</v>
      </c>
      <c r="J413" s="8">
        <f t="shared" si="94"/>
        <v>1.7959183673469388E-3</v>
      </c>
      <c r="K413" s="8">
        <f t="shared" si="97"/>
        <v>6.1224489795918366E-2</v>
      </c>
      <c r="L413" s="8">
        <f t="shared" si="98"/>
        <v>2.6666666666666665</v>
      </c>
      <c r="M413" s="8">
        <f t="shared" si="95"/>
        <v>6.8681318681318676E-4</v>
      </c>
      <c r="N413" s="16">
        <f t="shared" si="96"/>
        <v>1.9865905140302956E-3</v>
      </c>
    </row>
    <row r="414" spans="1:14" x14ac:dyDescent="0.2">
      <c r="A414" s="45"/>
      <c r="B414" s="35" t="s">
        <v>386</v>
      </c>
      <c r="C414" s="32">
        <v>1</v>
      </c>
      <c r="D414" s="7">
        <v>1</v>
      </c>
      <c r="E414" s="7">
        <v>0</v>
      </c>
      <c r="F414" s="7">
        <v>0</v>
      </c>
      <c r="G414" s="8">
        <f t="shared" si="91"/>
        <v>2.2893772893772894E-4</v>
      </c>
      <c r="H414" s="8">
        <f t="shared" si="92"/>
        <v>2.4832381425378696E-4</v>
      </c>
      <c r="I414" s="8" t="str">
        <f t="shared" si="93"/>
        <v/>
      </c>
      <c r="J414" s="8" t="str">
        <f t="shared" si="94"/>
        <v/>
      </c>
      <c r="K414" s="8">
        <f t="shared" si="97"/>
        <v>-1</v>
      </c>
      <c r="L414" s="8">
        <f t="shared" si="98"/>
        <v>-1</v>
      </c>
      <c r="M414" s="8">
        <f t="shared" si="95"/>
        <v>-2.2893772893772894E-4</v>
      </c>
      <c r="N414" s="16">
        <f t="shared" si="96"/>
        <v>-2.4832381425378696E-4</v>
      </c>
    </row>
    <row r="415" spans="1:14" x14ac:dyDescent="0.2">
      <c r="A415" s="45"/>
      <c r="B415" s="35" t="s">
        <v>387</v>
      </c>
      <c r="C415" s="32">
        <v>40</v>
      </c>
      <c r="D415" s="7">
        <v>33</v>
      </c>
      <c r="E415" s="7">
        <v>6</v>
      </c>
      <c r="F415" s="7">
        <v>7</v>
      </c>
      <c r="G415" s="8">
        <f t="shared" si="91"/>
        <v>9.1575091575091579E-3</v>
      </c>
      <c r="H415" s="8">
        <f t="shared" si="92"/>
        <v>8.1946858703749684E-3</v>
      </c>
      <c r="I415" s="8">
        <f t="shared" si="93"/>
        <v>9.3008835839404743E-4</v>
      </c>
      <c r="J415" s="8">
        <f t="shared" si="94"/>
        <v>1.1428571428571429E-3</v>
      </c>
      <c r="K415" s="8">
        <f t="shared" si="97"/>
        <v>-0.85</v>
      </c>
      <c r="L415" s="8">
        <f t="shared" si="98"/>
        <v>-0.78787878787878785</v>
      </c>
      <c r="M415" s="8">
        <f t="shared" si="95"/>
        <v>-7.783882783882784E-3</v>
      </c>
      <c r="N415" s="16">
        <f t="shared" si="96"/>
        <v>-6.4564191705984595E-3</v>
      </c>
    </row>
    <row r="416" spans="1:14" x14ac:dyDescent="0.2">
      <c r="A416" s="45"/>
      <c r="B416" s="35" t="s">
        <v>388</v>
      </c>
      <c r="C416" s="32">
        <v>2</v>
      </c>
      <c r="D416" s="7">
        <v>8</v>
      </c>
      <c r="E416" s="7">
        <v>0</v>
      </c>
      <c r="F416" s="7">
        <v>1</v>
      </c>
      <c r="G416" s="8">
        <f t="shared" si="91"/>
        <v>4.5787545787545788E-4</v>
      </c>
      <c r="H416" s="8">
        <f t="shared" si="92"/>
        <v>1.9865905140302956E-3</v>
      </c>
      <c r="I416" s="8" t="str">
        <f t="shared" si="93"/>
        <v/>
      </c>
      <c r="J416" s="8">
        <f t="shared" si="94"/>
        <v>1.6326530612244898E-4</v>
      </c>
      <c r="K416" s="8">
        <f t="shared" si="97"/>
        <v>-1</v>
      </c>
      <c r="L416" s="8">
        <f t="shared" si="98"/>
        <v>-0.875</v>
      </c>
      <c r="M416" s="8">
        <f t="shared" si="95"/>
        <v>-4.5787545787545788E-4</v>
      </c>
      <c r="N416" s="16">
        <f t="shared" si="96"/>
        <v>-1.7382666997765087E-3</v>
      </c>
    </row>
    <row r="417" spans="1:14" x14ac:dyDescent="0.2">
      <c r="A417" s="45" t="s">
        <v>76</v>
      </c>
      <c r="B417" s="35" t="s">
        <v>389</v>
      </c>
      <c r="C417" s="32">
        <v>0</v>
      </c>
      <c r="D417" s="7">
        <v>0</v>
      </c>
      <c r="E417" s="7">
        <v>0</v>
      </c>
      <c r="F417" s="7">
        <v>0</v>
      </c>
      <c r="G417" s="8" t="str">
        <f t="shared" si="91"/>
        <v/>
      </c>
      <c r="H417" s="8" t="str">
        <f t="shared" si="92"/>
        <v/>
      </c>
      <c r="I417" s="8" t="str">
        <f t="shared" si="93"/>
        <v/>
      </c>
      <c r="J417" s="8" t="str">
        <f t="shared" si="94"/>
        <v/>
      </c>
      <c r="K417" s="8" t="str">
        <f t="shared" si="97"/>
        <v xml:space="preserve"> </v>
      </c>
      <c r="L417" s="8" t="str">
        <f t="shared" si="98"/>
        <v xml:space="preserve"> </v>
      </c>
      <c r="M417" s="8" t="str">
        <f t="shared" si="95"/>
        <v/>
      </c>
      <c r="N417" s="16" t="str">
        <f t="shared" si="96"/>
        <v/>
      </c>
    </row>
    <row r="418" spans="1:14" x14ac:dyDescent="0.2">
      <c r="A418" s="45" t="s">
        <v>76</v>
      </c>
      <c r="B418" s="35" t="s">
        <v>390</v>
      </c>
      <c r="C418" s="32">
        <v>0</v>
      </c>
      <c r="D418" s="7">
        <v>0</v>
      </c>
      <c r="E418" s="7">
        <v>0</v>
      </c>
      <c r="F418" s="7">
        <v>0</v>
      </c>
      <c r="G418" s="8" t="str">
        <f t="shared" si="91"/>
        <v/>
      </c>
      <c r="H418" s="8" t="str">
        <f t="shared" si="92"/>
        <v/>
      </c>
      <c r="I418" s="8" t="str">
        <f t="shared" si="93"/>
        <v/>
      </c>
      <c r="J418" s="8" t="str">
        <f t="shared" si="94"/>
        <v/>
      </c>
      <c r="K418" s="8" t="str">
        <f t="shared" si="97"/>
        <v xml:space="preserve"> </v>
      </c>
      <c r="L418" s="8" t="str">
        <f t="shared" si="98"/>
        <v xml:space="preserve"> </v>
      </c>
      <c r="M418" s="8" t="str">
        <f t="shared" si="95"/>
        <v/>
      </c>
      <c r="N418" s="16" t="str">
        <f t="shared" si="96"/>
        <v/>
      </c>
    </row>
    <row r="419" spans="1:14" x14ac:dyDescent="0.2">
      <c r="A419" s="45"/>
      <c r="B419" s="35" t="s">
        <v>391</v>
      </c>
      <c r="C419" s="32">
        <v>210</v>
      </c>
      <c r="D419" s="7">
        <v>177</v>
      </c>
      <c r="E419" s="7">
        <v>1240</v>
      </c>
      <c r="F419" s="7">
        <v>935</v>
      </c>
      <c r="G419" s="8">
        <f t="shared" si="91"/>
        <v>4.807692307692308E-2</v>
      </c>
      <c r="H419" s="8">
        <f t="shared" si="92"/>
        <v>4.3953315122920285E-2</v>
      </c>
      <c r="I419" s="8">
        <f t="shared" si="93"/>
        <v>0.1922182607347698</v>
      </c>
      <c r="J419" s="8">
        <f t="shared" si="94"/>
        <v>0.15265306122448979</v>
      </c>
      <c r="K419" s="8">
        <f t="shared" si="97"/>
        <v>4.9047619047619051</v>
      </c>
      <c r="L419" s="8">
        <f t="shared" si="98"/>
        <v>4.2824858757062145</v>
      </c>
      <c r="M419" s="8">
        <f t="shared" si="95"/>
        <v>0.23580586080586083</v>
      </c>
      <c r="N419" s="16">
        <f t="shared" si="96"/>
        <v>0.18822945120437048</v>
      </c>
    </row>
    <row r="420" spans="1:14" x14ac:dyDescent="0.2">
      <c r="A420" s="45"/>
      <c r="B420" s="35" t="s">
        <v>392</v>
      </c>
      <c r="C420" s="32">
        <v>0</v>
      </c>
      <c r="D420" s="7">
        <v>1</v>
      </c>
      <c r="E420" s="7">
        <v>1</v>
      </c>
      <c r="F420" s="7">
        <v>0</v>
      </c>
      <c r="G420" s="8" t="str">
        <f t="shared" si="91"/>
        <v/>
      </c>
      <c r="H420" s="8">
        <f t="shared" si="92"/>
        <v>2.4832381425378696E-4</v>
      </c>
      <c r="I420" s="8">
        <f t="shared" si="93"/>
        <v>1.550147263990079E-4</v>
      </c>
      <c r="J420" s="8" t="str">
        <f t="shared" si="94"/>
        <v/>
      </c>
      <c r="K420" s="8">
        <f t="shared" si="97"/>
        <v>1</v>
      </c>
      <c r="L420" s="8">
        <f t="shared" si="98"/>
        <v>-1</v>
      </c>
      <c r="M420" s="8" t="str">
        <f t="shared" si="95"/>
        <v/>
      </c>
      <c r="N420" s="16">
        <f t="shared" si="96"/>
        <v>-2.4832381425378696E-4</v>
      </c>
    </row>
    <row r="421" spans="1:14" x14ac:dyDescent="0.2">
      <c r="A421" s="45"/>
      <c r="B421" s="35" t="s">
        <v>393</v>
      </c>
      <c r="C421" s="32">
        <v>0</v>
      </c>
      <c r="D421" s="7">
        <v>0</v>
      </c>
      <c r="E421" s="7">
        <v>0</v>
      </c>
      <c r="F421" s="7">
        <v>0</v>
      </c>
      <c r="G421" s="8" t="str">
        <f t="shared" si="91"/>
        <v/>
      </c>
      <c r="H421" s="8" t="str">
        <f t="shared" si="92"/>
        <v/>
      </c>
      <c r="I421" s="8" t="str">
        <f t="shared" si="93"/>
        <v/>
      </c>
      <c r="J421" s="8" t="str">
        <f t="shared" si="94"/>
        <v/>
      </c>
      <c r="K421" s="8" t="str">
        <f t="shared" si="97"/>
        <v xml:space="preserve"> </v>
      </c>
      <c r="L421" s="8" t="str">
        <f t="shared" si="98"/>
        <v xml:space="preserve"> </v>
      </c>
      <c r="M421" s="8" t="str">
        <f t="shared" si="95"/>
        <v/>
      </c>
      <c r="N421" s="16" t="str">
        <f t="shared" si="96"/>
        <v/>
      </c>
    </row>
    <row r="422" spans="1:14" x14ac:dyDescent="0.2">
      <c r="A422" s="45"/>
      <c r="B422" s="35" t="s">
        <v>394</v>
      </c>
      <c r="C422" s="32">
        <v>349</v>
      </c>
      <c r="D422" s="7">
        <v>308</v>
      </c>
      <c r="E422" s="7">
        <v>30</v>
      </c>
      <c r="F422" s="7">
        <v>16</v>
      </c>
      <c r="G422" s="8">
        <f t="shared" si="91"/>
        <v>7.9899267399267393E-2</v>
      </c>
      <c r="H422" s="8">
        <f t="shared" si="92"/>
        <v>7.6483734790166374E-2</v>
      </c>
      <c r="I422" s="8">
        <f t="shared" si="93"/>
        <v>4.6504417919702376E-3</v>
      </c>
      <c r="J422" s="8">
        <f t="shared" si="94"/>
        <v>2.6122448979591837E-3</v>
      </c>
      <c r="K422" s="8">
        <f t="shared" si="97"/>
        <v>-0.91404011461318047</v>
      </c>
      <c r="L422" s="8">
        <f t="shared" si="98"/>
        <v>-0.94805194805194803</v>
      </c>
      <c r="M422" s="8">
        <f t="shared" si="95"/>
        <v>-7.3031135531135521E-2</v>
      </c>
      <c r="N422" s="16">
        <f t="shared" si="96"/>
        <v>-7.2510553762105787E-2</v>
      </c>
    </row>
    <row r="423" spans="1:14" x14ac:dyDescent="0.2">
      <c r="A423" s="45"/>
      <c r="B423" s="35" t="s">
        <v>395</v>
      </c>
      <c r="C423" s="32">
        <v>146</v>
      </c>
      <c r="D423" s="7">
        <v>118</v>
      </c>
      <c r="E423" s="7">
        <v>221</v>
      </c>
      <c r="F423" s="7">
        <v>133</v>
      </c>
      <c r="G423" s="8">
        <f t="shared" si="91"/>
        <v>3.3424908424908424E-2</v>
      </c>
      <c r="H423" s="8">
        <f t="shared" si="92"/>
        <v>2.9302210081946858E-2</v>
      </c>
      <c r="I423" s="8">
        <f t="shared" si="93"/>
        <v>3.425825453418075E-2</v>
      </c>
      <c r="J423" s="8">
        <f t="shared" si="94"/>
        <v>2.1714285714285714E-2</v>
      </c>
      <c r="K423" s="8">
        <f t="shared" si="97"/>
        <v>0.51369863013698636</v>
      </c>
      <c r="L423" s="8">
        <f t="shared" si="98"/>
        <v>0.1271186440677966</v>
      </c>
      <c r="M423" s="8">
        <f t="shared" si="95"/>
        <v>1.7170329670329672E-2</v>
      </c>
      <c r="N423" s="16">
        <f t="shared" si="96"/>
        <v>3.7248572138068037E-3</v>
      </c>
    </row>
    <row r="424" spans="1:14" x14ac:dyDescent="0.2">
      <c r="A424" s="45"/>
      <c r="B424" s="35" t="s">
        <v>396</v>
      </c>
      <c r="C424" s="32">
        <v>25</v>
      </c>
      <c r="D424" s="7">
        <v>4</v>
      </c>
      <c r="E424" s="7">
        <v>10</v>
      </c>
      <c r="F424" s="7">
        <v>4</v>
      </c>
      <c r="G424" s="8">
        <f t="shared" si="91"/>
        <v>5.7234432234432231E-3</v>
      </c>
      <c r="H424" s="8">
        <f t="shared" si="92"/>
        <v>9.9329525701514782E-4</v>
      </c>
      <c r="I424" s="8">
        <f t="shared" si="93"/>
        <v>1.5501472639900791E-3</v>
      </c>
      <c r="J424" s="8">
        <f t="shared" si="94"/>
        <v>6.5306122448979592E-4</v>
      </c>
      <c r="K424" s="8">
        <f t="shared" si="97"/>
        <v>-0.6</v>
      </c>
      <c r="L424" s="8">
        <f t="shared" si="98"/>
        <v>0</v>
      </c>
      <c r="M424" s="8">
        <f t="shared" si="95"/>
        <v>-3.4340659340659336E-3</v>
      </c>
      <c r="N424" s="16">
        <f t="shared" si="96"/>
        <v>0</v>
      </c>
    </row>
    <row r="425" spans="1:14" x14ac:dyDescent="0.2">
      <c r="A425" s="45"/>
      <c r="B425" s="35" t="s">
        <v>397</v>
      </c>
      <c r="C425" s="32">
        <v>0</v>
      </c>
      <c r="D425" s="7">
        <v>0</v>
      </c>
      <c r="E425" s="7">
        <v>0</v>
      </c>
      <c r="F425" s="7">
        <v>0</v>
      </c>
      <c r="G425" s="8" t="str">
        <f t="shared" si="91"/>
        <v/>
      </c>
      <c r="H425" s="8" t="str">
        <f t="shared" si="92"/>
        <v/>
      </c>
      <c r="I425" s="8" t="str">
        <f t="shared" si="93"/>
        <v/>
      </c>
      <c r="J425" s="8" t="str">
        <f t="shared" si="94"/>
        <v/>
      </c>
      <c r="K425" s="8" t="str">
        <f t="shared" si="97"/>
        <v xml:space="preserve"> </v>
      </c>
      <c r="L425" s="8" t="str">
        <f t="shared" si="98"/>
        <v xml:space="preserve"> </v>
      </c>
      <c r="M425" s="8" t="str">
        <f t="shared" si="95"/>
        <v/>
      </c>
      <c r="N425" s="16" t="str">
        <f t="shared" si="96"/>
        <v/>
      </c>
    </row>
    <row r="426" spans="1:14" x14ac:dyDescent="0.2">
      <c r="A426" s="45"/>
      <c r="B426" s="35" t="s">
        <v>398</v>
      </c>
      <c r="C426" s="32">
        <v>31</v>
      </c>
      <c r="D426" s="7">
        <v>31</v>
      </c>
      <c r="E426" s="7">
        <v>3</v>
      </c>
      <c r="F426" s="7">
        <v>4</v>
      </c>
      <c r="G426" s="8">
        <f t="shared" si="91"/>
        <v>7.097069597069597E-3</v>
      </c>
      <c r="H426" s="8">
        <f t="shared" si="92"/>
        <v>7.698038241867395E-3</v>
      </c>
      <c r="I426" s="8">
        <f t="shared" si="93"/>
        <v>4.6504417919702372E-4</v>
      </c>
      <c r="J426" s="8">
        <f t="shared" si="94"/>
        <v>6.5306122448979592E-4</v>
      </c>
      <c r="K426" s="8">
        <f t="shared" si="97"/>
        <v>-0.90322580645161288</v>
      </c>
      <c r="L426" s="8">
        <f t="shared" si="98"/>
        <v>-0.87096774193548387</v>
      </c>
      <c r="M426" s="8">
        <f t="shared" si="95"/>
        <v>-6.41025641025641E-3</v>
      </c>
      <c r="N426" s="16">
        <f t="shared" si="96"/>
        <v>-6.7047429848522471E-3</v>
      </c>
    </row>
    <row r="427" spans="1:14" ht="25.5" x14ac:dyDescent="0.2">
      <c r="A427" s="45"/>
      <c r="B427" s="35" t="s">
        <v>399</v>
      </c>
      <c r="C427" s="32">
        <v>2</v>
      </c>
      <c r="D427" s="7">
        <v>2</v>
      </c>
      <c r="E427" s="7">
        <v>0</v>
      </c>
      <c r="F427" s="7">
        <v>1</v>
      </c>
      <c r="G427" s="8">
        <f t="shared" si="91"/>
        <v>4.5787545787545788E-4</v>
      </c>
      <c r="H427" s="8">
        <f t="shared" si="92"/>
        <v>4.9664762850757391E-4</v>
      </c>
      <c r="I427" s="8" t="str">
        <f t="shared" si="93"/>
        <v/>
      </c>
      <c r="J427" s="8">
        <f t="shared" si="94"/>
        <v>1.6326530612244898E-4</v>
      </c>
      <c r="K427" s="8">
        <f t="shared" si="97"/>
        <v>-1</v>
      </c>
      <c r="L427" s="8">
        <f t="shared" si="98"/>
        <v>-0.5</v>
      </c>
      <c r="M427" s="8">
        <f t="shared" si="95"/>
        <v>-4.5787545787545788E-4</v>
      </c>
      <c r="N427" s="16">
        <f t="shared" si="96"/>
        <v>-2.4832381425378696E-4</v>
      </c>
    </row>
    <row r="428" spans="1:14" x14ac:dyDescent="0.2">
      <c r="A428" s="45"/>
      <c r="B428" s="35" t="s">
        <v>400</v>
      </c>
      <c r="C428" s="32">
        <v>0</v>
      </c>
      <c r="D428" s="7">
        <v>1</v>
      </c>
      <c r="E428" s="7">
        <v>3</v>
      </c>
      <c r="F428" s="7">
        <v>1</v>
      </c>
      <c r="G428" s="8" t="str">
        <f t="shared" si="91"/>
        <v/>
      </c>
      <c r="H428" s="8">
        <f t="shared" si="92"/>
        <v>2.4832381425378696E-4</v>
      </c>
      <c r="I428" s="8">
        <f t="shared" si="93"/>
        <v>4.6504417919702372E-4</v>
      </c>
      <c r="J428" s="8">
        <f t="shared" si="94"/>
        <v>1.6326530612244898E-4</v>
      </c>
      <c r="K428" s="8">
        <f t="shared" si="97"/>
        <v>1</v>
      </c>
      <c r="L428" s="8">
        <f t="shared" si="98"/>
        <v>0</v>
      </c>
      <c r="M428" s="8" t="str">
        <f t="shared" si="95"/>
        <v/>
      </c>
      <c r="N428" s="16">
        <f t="shared" si="96"/>
        <v>0</v>
      </c>
    </row>
    <row r="429" spans="1:14" x14ac:dyDescent="0.2">
      <c r="A429" s="45"/>
      <c r="B429" s="35" t="s">
        <v>401</v>
      </c>
      <c r="C429" s="32">
        <v>87</v>
      </c>
      <c r="D429" s="7">
        <v>68</v>
      </c>
      <c r="E429" s="7">
        <v>27</v>
      </c>
      <c r="F429" s="7">
        <v>28</v>
      </c>
      <c r="G429" s="8">
        <f t="shared" si="91"/>
        <v>1.9917582417582416E-2</v>
      </c>
      <c r="H429" s="8">
        <f t="shared" si="92"/>
        <v>1.6886019369257512E-2</v>
      </c>
      <c r="I429" s="8">
        <f t="shared" si="93"/>
        <v>4.1853976127732137E-3</v>
      </c>
      <c r="J429" s="8">
        <f t="shared" si="94"/>
        <v>4.5714285714285718E-3</v>
      </c>
      <c r="K429" s="8">
        <f t="shared" si="97"/>
        <v>-0.68965517241379315</v>
      </c>
      <c r="L429" s="8">
        <f t="shared" si="98"/>
        <v>-0.58823529411764708</v>
      </c>
      <c r="M429" s="8">
        <f t="shared" si="95"/>
        <v>-1.3736263736263736E-2</v>
      </c>
      <c r="N429" s="16">
        <f t="shared" si="96"/>
        <v>-9.9329525701514782E-3</v>
      </c>
    </row>
    <row r="430" spans="1:14" x14ac:dyDescent="0.2">
      <c r="A430" s="45"/>
      <c r="B430" s="35" t="s">
        <v>402</v>
      </c>
      <c r="C430" s="32">
        <v>52</v>
      </c>
      <c r="D430" s="7">
        <v>51</v>
      </c>
      <c r="E430" s="7">
        <v>0</v>
      </c>
      <c r="F430" s="7">
        <v>1</v>
      </c>
      <c r="G430" s="8">
        <f t="shared" si="91"/>
        <v>1.1904761904761904E-2</v>
      </c>
      <c r="H430" s="8">
        <f t="shared" si="92"/>
        <v>1.2664514526943133E-2</v>
      </c>
      <c r="I430" s="8" t="str">
        <f t="shared" si="93"/>
        <v/>
      </c>
      <c r="J430" s="8">
        <f t="shared" si="94"/>
        <v>1.6326530612244898E-4</v>
      </c>
      <c r="K430" s="8">
        <f t="shared" si="97"/>
        <v>-1</v>
      </c>
      <c r="L430" s="8">
        <f t="shared" si="98"/>
        <v>-0.98039215686274506</v>
      </c>
      <c r="M430" s="8">
        <f t="shared" si="95"/>
        <v>-1.1904761904761904E-2</v>
      </c>
      <c r="N430" s="16">
        <f t="shared" si="96"/>
        <v>-1.2416190712689346E-2</v>
      </c>
    </row>
    <row r="431" spans="1:14" x14ac:dyDescent="0.2">
      <c r="A431" s="45"/>
      <c r="B431" s="35" t="s">
        <v>403</v>
      </c>
      <c r="C431" s="32">
        <v>0</v>
      </c>
      <c r="D431" s="7">
        <v>0</v>
      </c>
      <c r="E431" s="7">
        <v>0</v>
      </c>
      <c r="F431" s="7">
        <v>0</v>
      </c>
      <c r="G431" s="8" t="str">
        <f t="shared" si="91"/>
        <v/>
      </c>
      <c r="H431" s="8" t="str">
        <f t="shared" si="92"/>
        <v/>
      </c>
      <c r="I431" s="8" t="str">
        <f t="shared" si="93"/>
        <v/>
      </c>
      <c r="J431" s="8" t="str">
        <f t="shared" si="94"/>
        <v/>
      </c>
      <c r="K431" s="8" t="str">
        <f t="shared" si="97"/>
        <v xml:space="preserve"> </v>
      </c>
      <c r="L431" s="8" t="str">
        <f t="shared" si="98"/>
        <v xml:space="preserve"> </v>
      </c>
      <c r="M431" s="8" t="str">
        <f t="shared" si="95"/>
        <v/>
      </c>
      <c r="N431" s="16" t="str">
        <f t="shared" si="96"/>
        <v/>
      </c>
    </row>
    <row r="432" spans="1:14" ht="25.5" x14ac:dyDescent="0.2">
      <c r="A432" s="45"/>
      <c r="B432" s="35" t="s">
        <v>404</v>
      </c>
      <c r="C432" s="32">
        <v>0</v>
      </c>
      <c r="D432" s="7">
        <v>0</v>
      </c>
      <c r="E432" s="7">
        <v>0</v>
      </c>
      <c r="F432" s="7">
        <v>0</v>
      </c>
      <c r="G432" s="8" t="str">
        <f t="shared" si="91"/>
        <v/>
      </c>
      <c r="H432" s="8" t="str">
        <f t="shared" si="92"/>
        <v/>
      </c>
      <c r="I432" s="8" t="str">
        <f t="shared" si="93"/>
        <v/>
      </c>
      <c r="J432" s="8" t="str">
        <f t="shared" si="94"/>
        <v/>
      </c>
      <c r="K432" s="8" t="str">
        <f t="shared" si="97"/>
        <v xml:space="preserve"> </v>
      </c>
      <c r="L432" s="8" t="str">
        <f t="shared" si="98"/>
        <v xml:space="preserve"> </v>
      </c>
      <c r="M432" s="8" t="str">
        <f t="shared" si="95"/>
        <v/>
      </c>
      <c r="N432" s="16" t="str">
        <f t="shared" si="96"/>
        <v/>
      </c>
    </row>
    <row r="433" spans="1:14" ht="25.5" x14ac:dyDescent="0.2">
      <c r="A433" s="45"/>
      <c r="B433" s="35" t="s">
        <v>405</v>
      </c>
      <c r="C433" s="32">
        <v>0</v>
      </c>
      <c r="D433" s="7">
        <v>1</v>
      </c>
      <c r="E433" s="7">
        <v>0</v>
      </c>
      <c r="F433" s="7">
        <v>45</v>
      </c>
      <c r="G433" s="8" t="str">
        <f t="shared" si="91"/>
        <v/>
      </c>
      <c r="H433" s="8">
        <f t="shared" si="92"/>
        <v>2.4832381425378696E-4</v>
      </c>
      <c r="I433" s="8" t="str">
        <f t="shared" si="93"/>
        <v/>
      </c>
      <c r="J433" s="8">
        <f t="shared" si="94"/>
        <v>7.3469387755102037E-3</v>
      </c>
      <c r="K433" s="8" t="str">
        <f t="shared" si="97"/>
        <v xml:space="preserve"> </v>
      </c>
      <c r="L433" s="8">
        <f t="shared" si="98"/>
        <v>44</v>
      </c>
      <c r="M433" s="8" t="str">
        <f t="shared" si="95"/>
        <v/>
      </c>
      <c r="N433" s="16">
        <f t="shared" si="96"/>
        <v>1.0926247827166627E-2</v>
      </c>
    </row>
    <row r="434" spans="1:14" x14ac:dyDescent="0.2">
      <c r="A434" s="45"/>
      <c r="B434" s="35" t="s">
        <v>406</v>
      </c>
      <c r="C434" s="32">
        <v>3</v>
      </c>
      <c r="D434" s="7">
        <v>2</v>
      </c>
      <c r="E434" s="7">
        <v>3</v>
      </c>
      <c r="F434" s="7">
        <v>6</v>
      </c>
      <c r="G434" s="8">
        <f t="shared" si="91"/>
        <v>6.8681318681318687E-4</v>
      </c>
      <c r="H434" s="8">
        <f t="shared" si="92"/>
        <v>4.9664762850757391E-4</v>
      </c>
      <c r="I434" s="8">
        <f t="shared" si="93"/>
        <v>4.6504417919702372E-4</v>
      </c>
      <c r="J434" s="8">
        <f t="shared" si="94"/>
        <v>9.7959183673469383E-4</v>
      </c>
      <c r="K434" s="8">
        <f t="shared" si="97"/>
        <v>0</v>
      </c>
      <c r="L434" s="8">
        <f t="shared" si="98"/>
        <v>2</v>
      </c>
      <c r="M434" s="8">
        <f t="shared" si="95"/>
        <v>0</v>
      </c>
      <c r="N434" s="16">
        <f t="shared" si="96"/>
        <v>9.9329525701514782E-4</v>
      </c>
    </row>
    <row r="435" spans="1:14" x14ac:dyDescent="0.2">
      <c r="A435" s="45"/>
      <c r="B435" s="35" t="s">
        <v>407</v>
      </c>
      <c r="C435" s="32">
        <v>15</v>
      </c>
      <c r="D435" s="7">
        <v>22</v>
      </c>
      <c r="E435" s="7">
        <v>14</v>
      </c>
      <c r="F435" s="7">
        <v>12</v>
      </c>
      <c r="G435" s="8">
        <f t="shared" ref="G435:G498" si="99">+IF(C435=0,"",C435/C$371)</f>
        <v>3.434065934065934E-3</v>
      </c>
      <c r="H435" s="8">
        <f t="shared" ref="H435:H498" si="100">+IF(D435=0,"",D435/D$371)</f>
        <v>5.4631239135833126E-3</v>
      </c>
      <c r="I435" s="8">
        <f t="shared" ref="I435:I498" si="101">+IF(E435=0,"",E435/E$371)</f>
        <v>2.1702061695861108E-3</v>
      </c>
      <c r="J435" s="8">
        <f t="shared" ref="J435:J498" si="102">+IF(F435=0,"",F435/F$371)</f>
        <v>1.9591836734693877E-3</v>
      </c>
      <c r="K435" s="8">
        <f t="shared" si="97"/>
        <v>-6.6666666666666666E-2</v>
      </c>
      <c r="L435" s="8">
        <f t="shared" si="98"/>
        <v>-0.45454545454545453</v>
      </c>
      <c r="M435" s="8">
        <f t="shared" ref="M435:M498" si="103">+IF(OR(AND(G435=""),(K435="")),"",G435*K435)</f>
        <v>-2.2893772893772894E-4</v>
      </c>
      <c r="N435" s="16">
        <f t="shared" ref="N435:N498" si="104">+IF(OR(AND(H435=""),(L435="")),"",H435*L435)</f>
        <v>-2.4832381425378691E-3</v>
      </c>
    </row>
    <row r="436" spans="1:14" x14ac:dyDescent="0.2">
      <c r="A436" s="45"/>
      <c r="B436" s="35" t="s">
        <v>408</v>
      </c>
      <c r="C436" s="32">
        <v>0</v>
      </c>
      <c r="D436" s="7">
        <v>0</v>
      </c>
      <c r="E436" s="7">
        <v>1</v>
      </c>
      <c r="F436" s="7">
        <v>0</v>
      </c>
      <c r="G436" s="8" t="str">
        <f t="shared" si="99"/>
        <v/>
      </c>
      <c r="H436" s="8" t="str">
        <f t="shared" si="100"/>
        <v/>
      </c>
      <c r="I436" s="8">
        <f t="shared" si="101"/>
        <v>1.550147263990079E-4</v>
      </c>
      <c r="J436" s="8" t="str">
        <f t="shared" si="102"/>
        <v/>
      </c>
      <c r="K436" s="8">
        <f t="shared" ref="K436:K499" si="105">+IF(AND(C436=0,E436=0)," ",IF(C436=0,1,IF(E436=0,-1,(E436-C436)/C436)))</f>
        <v>1</v>
      </c>
      <c r="L436" s="8" t="str">
        <f t="shared" ref="L436:L499" si="106">+IF(AND(D436=0,F436=0)," ",IF(D436=0,1,IF(F436=0,-1,(F436-D436)/D436)))</f>
        <v xml:space="preserve"> </v>
      </c>
      <c r="M436" s="8" t="str">
        <f t="shared" si="103"/>
        <v/>
      </c>
      <c r="N436" s="16" t="str">
        <f t="shared" si="104"/>
        <v/>
      </c>
    </row>
    <row r="437" spans="1:14" x14ac:dyDescent="0.2">
      <c r="A437" s="45"/>
      <c r="B437" s="35" t="s">
        <v>409</v>
      </c>
      <c r="C437" s="32">
        <v>10</v>
      </c>
      <c r="D437" s="7">
        <v>7</v>
      </c>
      <c r="E437" s="7">
        <v>4</v>
      </c>
      <c r="F437" s="7">
        <v>4</v>
      </c>
      <c r="G437" s="8">
        <f t="shared" si="99"/>
        <v>2.2893772893772895E-3</v>
      </c>
      <c r="H437" s="8">
        <f t="shared" si="100"/>
        <v>1.7382666997765085E-3</v>
      </c>
      <c r="I437" s="8">
        <f t="shared" si="101"/>
        <v>6.2005890559603159E-4</v>
      </c>
      <c r="J437" s="8">
        <f t="shared" si="102"/>
        <v>6.5306122448979592E-4</v>
      </c>
      <c r="K437" s="8">
        <f t="shared" si="105"/>
        <v>-0.6</v>
      </c>
      <c r="L437" s="8">
        <f t="shared" si="106"/>
        <v>-0.42857142857142855</v>
      </c>
      <c r="M437" s="8">
        <f t="shared" si="103"/>
        <v>-1.3736263736263737E-3</v>
      </c>
      <c r="N437" s="16">
        <f t="shared" si="104"/>
        <v>-7.4497144276136076E-4</v>
      </c>
    </row>
    <row r="438" spans="1:14" x14ac:dyDescent="0.2">
      <c r="A438" s="45"/>
      <c r="B438" s="35" t="s">
        <v>410</v>
      </c>
      <c r="C438" s="32">
        <v>29</v>
      </c>
      <c r="D438" s="7">
        <v>29</v>
      </c>
      <c r="E438" s="7">
        <v>4</v>
      </c>
      <c r="F438" s="7">
        <v>1</v>
      </c>
      <c r="G438" s="8">
        <f t="shared" si="99"/>
        <v>6.639194139194139E-3</v>
      </c>
      <c r="H438" s="8">
        <f t="shared" si="100"/>
        <v>7.2013906133598215E-3</v>
      </c>
      <c r="I438" s="8">
        <f t="shared" si="101"/>
        <v>6.2005890559603159E-4</v>
      </c>
      <c r="J438" s="8">
        <f t="shared" si="102"/>
        <v>1.6326530612244898E-4</v>
      </c>
      <c r="K438" s="8">
        <f t="shared" si="105"/>
        <v>-0.86206896551724133</v>
      </c>
      <c r="L438" s="8">
        <f t="shared" si="106"/>
        <v>-0.96551724137931039</v>
      </c>
      <c r="M438" s="8">
        <f t="shared" si="103"/>
        <v>-5.7234432234432231E-3</v>
      </c>
      <c r="N438" s="16">
        <f t="shared" si="104"/>
        <v>-6.9530667991060347E-3</v>
      </c>
    </row>
    <row r="439" spans="1:14" x14ac:dyDescent="0.2">
      <c r="A439" s="45" t="s">
        <v>76</v>
      </c>
      <c r="B439" s="35" t="s">
        <v>411</v>
      </c>
      <c r="C439" s="32">
        <v>0</v>
      </c>
      <c r="D439" s="7">
        <v>0</v>
      </c>
      <c r="E439" s="7">
        <v>0</v>
      </c>
      <c r="F439" s="7">
        <v>0</v>
      </c>
      <c r="G439" s="8" t="str">
        <f t="shared" si="99"/>
        <v/>
      </c>
      <c r="H439" s="8" t="str">
        <f t="shared" si="100"/>
        <v/>
      </c>
      <c r="I439" s="8" t="str">
        <f t="shared" si="101"/>
        <v/>
      </c>
      <c r="J439" s="8" t="str">
        <f t="shared" si="102"/>
        <v/>
      </c>
      <c r="K439" s="8" t="str">
        <f t="shared" si="105"/>
        <v xml:space="preserve"> </v>
      </c>
      <c r="L439" s="8" t="str">
        <f t="shared" si="106"/>
        <v xml:space="preserve"> </v>
      </c>
      <c r="M439" s="8" t="str">
        <f t="shared" si="103"/>
        <v/>
      </c>
      <c r="N439" s="16" t="str">
        <f t="shared" si="104"/>
        <v/>
      </c>
    </row>
    <row r="440" spans="1:14" x14ac:dyDescent="0.2">
      <c r="A440" s="45"/>
      <c r="B440" s="35" t="s">
        <v>412</v>
      </c>
      <c r="C440" s="32">
        <v>0</v>
      </c>
      <c r="D440" s="7">
        <v>0</v>
      </c>
      <c r="E440" s="7">
        <v>0</v>
      </c>
      <c r="F440" s="7">
        <v>0</v>
      </c>
      <c r="G440" s="8" t="str">
        <f t="shared" si="99"/>
        <v/>
      </c>
      <c r="H440" s="8" t="str">
        <f t="shared" si="100"/>
        <v/>
      </c>
      <c r="I440" s="8" t="str">
        <f t="shared" si="101"/>
        <v/>
      </c>
      <c r="J440" s="8" t="str">
        <f t="shared" si="102"/>
        <v/>
      </c>
      <c r="K440" s="8" t="str">
        <f t="shared" si="105"/>
        <v xml:space="preserve"> </v>
      </c>
      <c r="L440" s="8" t="str">
        <f t="shared" si="106"/>
        <v xml:space="preserve"> </v>
      </c>
      <c r="M440" s="8" t="str">
        <f t="shared" si="103"/>
        <v/>
      </c>
      <c r="N440" s="16" t="str">
        <f t="shared" si="104"/>
        <v/>
      </c>
    </row>
    <row r="441" spans="1:14" x14ac:dyDescent="0.2">
      <c r="A441" s="45"/>
      <c r="B441" s="35" t="s">
        <v>413</v>
      </c>
      <c r="C441" s="32">
        <v>0</v>
      </c>
      <c r="D441" s="7">
        <v>0</v>
      </c>
      <c r="E441" s="7">
        <v>0</v>
      </c>
      <c r="F441" s="7">
        <v>0</v>
      </c>
      <c r="G441" s="8" t="str">
        <f t="shared" si="99"/>
        <v/>
      </c>
      <c r="H441" s="8" t="str">
        <f t="shared" si="100"/>
        <v/>
      </c>
      <c r="I441" s="8" t="str">
        <f t="shared" si="101"/>
        <v/>
      </c>
      <c r="J441" s="8" t="str">
        <f t="shared" si="102"/>
        <v/>
      </c>
      <c r="K441" s="8" t="str">
        <f t="shared" si="105"/>
        <v xml:space="preserve"> </v>
      </c>
      <c r="L441" s="8" t="str">
        <f t="shared" si="106"/>
        <v xml:space="preserve"> </v>
      </c>
      <c r="M441" s="8" t="str">
        <f t="shared" si="103"/>
        <v/>
      </c>
      <c r="N441" s="16" t="str">
        <f t="shared" si="104"/>
        <v/>
      </c>
    </row>
    <row r="442" spans="1:14" x14ac:dyDescent="0.2">
      <c r="A442" s="45"/>
      <c r="B442" s="35" t="s">
        <v>414</v>
      </c>
      <c r="C442" s="32">
        <v>6</v>
      </c>
      <c r="D442" s="7">
        <v>8</v>
      </c>
      <c r="E442" s="7">
        <v>4</v>
      </c>
      <c r="F442" s="7">
        <v>5</v>
      </c>
      <c r="G442" s="8">
        <f t="shared" si="99"/>
        <v>1.3736263736263737E-3</v>
      </c>
      <c r="H442" s="8">
        <f t="shared" si="100"/>
        <v>1.9865905140302956E-3</v>
      </c>
      <c r="I442" s="8">
        <f t="shared" si="101"/>
        <v>6.2005890559603159E-4</v>
      </c>
      <c r="J442" s="8">
        <f t="shared" si="102"/>
        <v>8.1632653061224493E-4</v>
      </c>
      <c r="K442" s="8">
        <f t="shared" si="105"/>
        <v>-0.33333333333333331</v>
      </c>
      <c r="L442" s="8">
        <f t="shared" si="106"/>
        <v>-0.375</v>
      </c>
      <c r="M442" s="8">
        <f t="shared" si="103"/>
        <v>-4.5787545787545788E-4</v>
      </c>
      <c r="N442" s="16">
        <f t="shared" si="104"/>
        <v>-7.4497144276136087E-4</v>
      </c>
    </row>
    <row r="443" spans="1:14" x14ac:dyDescent="0.2">
      <c r="A443" s="45"/>
      <c r="B443" s="35" t="s">
        <v>415</v>
      </c>
      <c r="C443" s="32">
        <v>0</v>
      </c>
      <c r="D443" s="7">
        <v>3</v>
      </c>
      <c r="E443" s="7">
        <v>0</v>
      </c>
      <c r="F443" s="7">
        <v>2</v>
      </c>
      <c r="G443" s="8" t="str">
        <f t="shared" si="99"/>
        <v/>
      </c>
      <c r="H443" s="8">
        <f t="shared" si="100"/>
        <v>7.4497144276136087E-4</v>
      </c>
      <c r="I443" s="8" t="str">
        <f t="shared" si="101"/>
        <v/>
      </c>
      <c r="J443" s="8">
        <f t="shared" si="102"/>
        <v>3.2653061224489796E-4</v>
      </c>
      <c r="K443" s="8" t="str">
        <f t="shared" si="105"/>
        <v xml:space="preserve"> </v>
      </c>
      <c r="L443" s="8">
        <f t="shared" si="106"/>
        <v>-0.33333333333333331</v>
      </c>
      <c r="M443" s="8" t="str">
        <f t="shared" si="103"/>
        <v/>
      </c>
      <c r="N443" s="16">
        <f t="shared" si="104"/>
        <v>-2.4832381425378696E-4</v>
      </c>
    </row>
    <row r="444" spans="1:14" x14ac:dyDescent="0.2">
      <c r="A444" s="45"/>
      <c r="B444" s="35" t="s">
        <v>416</v>
      </c>
      <c r="C444" s="32">
        <v>0</v>
      </c>
      <c r="D444" s="7">
        <v>0</v>
      </c>
      <c r="E444" s="7">
        <v>1</v>
      </c>
      <c r="F444" s="7">
        <v>2</v>
      </c>
      <c r="G444" s="8" t="str">
        <f t="shared" si="99"/>
        <v/>
      </c>
      <c r="H444" s="8" t="str">
        <f t="shared" si="100"/>
        <v/>
      </c>
      <c r="I444" s="8">
        <f t="shared" si="101"/>
        <v>1.550147263990079E-4</v>
      </c>
      <c r="J444" s="8">
        <f t="shared" si="102"/>
        <v>3.2653061224489796E-4</v>
      </c>
      <c r="K444" s="8">
        <f t="shared" si="105"/>
        <v>1</v>
      </c>
      <c r="L444" s="8">
        <f t="shared" si="106"/>
        <v>1</v>
      </c>
      <c r="M444" s="8" t="str">
        <f t="shared" si="103"/>
        <v/>
      </c>
      <c r="N444" s="16" t="str">
        <f t="shared" si="104"/>
        <v/>
      </c>
    </row>
    <row r="445" spans="1:14" x14ac:dyDescent="0.2">
      <c r="A445" s="45"/>
      <c r="B445" s="35" t="s">
        <v>417</v>
      </c>
      <c r="C445" s="32">
        <v>0</v>
      </c>
      <c r="D445" s="7">
        <v>3</v>
      </c>
      <c r="E445" s="7">
        <v>0</v>
      </c>
      <c r="F445" s="7">
        <v>2</v>
      </c>
      <c r="G445" s="8" t="str">
        <f t="shared" si="99"/>
        <v/>
      </c>
      <c r="H445" s="8">
        <f t="shared" si="100"/>
        <v>7.4497144276136087E-4</v>
      </c>
      <c r="I445" s="8" t="str">
        <f t="shared" si="101"/>
        <v/>
      </c>
      <c r="J445" s="8">
        <f t="shared" si="102"/>
        <v>3.2653061224489796E-4</v>
      </c>
      <c r="K445" s="8" t="str">
        <f t="shared" si="105"/>
        <v xml:space="preserve"> </v>
      </c>
      <c r="L445" s="8">
        <f t="shared" si="106"/>
        <v>-0.33333333333333331</v>
      </c>
      <c r="M445" s="8" t="str">
        <f t="shared" si="103"/>
        <v/>
      </c>
      <c r="N445" s="16">
        <f t="shared" si="104"/>
        <v>-2.4832381425378696E-4</v>
      </c>
    </row>
    <row r="446" spans="1:14" x14ac:dyDescent="0.2">
      <c r="A446" s="45"/>
      <c r="B446" s="35" t="s">
        <v>418</v>
      </c>
      <c r="C446" s="32">
        <v>18</v>
      </c>
      <c r="D446" s="7">
        <v>66</v>
      </c>
      <c r="E446" s="7">
        <v>8</v>
      </c>
      <c r="F446" s="7">
        <v>62</v>
      </c>
      <c r="G446" s="8">
        <f t="shared" si="99"/>
        <v>4.120879120879121E-3</v>
      </c>
      <c r="H446" s="8">
        <f t="shared" si="100"/>
        <v>1.6389371740749937E-2</v>
      </c>
      <c r="I446" s="8">
        <f t="shared" si="101"/>
        <v>1.2401178111920632E-3</v>
      </c>
      <c r="J446" s="8">
        <f t="shared" si="102"/>
        <v>1.0122448979591837E-2</v>
      </c>
      <c r="K446" s="8">
        <f t="shared" si="105"/>
        <v>-0.55555555555555558</v>
      </c>
      <c r="L446" s="8">
        <f t="shared" si="106"/>
        <v>-6.0606060606060608E-2</v>
      </c>
      <c r="M446" s="8">
        <f t="shared" si="103"/>
        <v>-2.2893772893772895E-3</v>
      </c>
      <c r="N446" s="16">
        <f t="shared" si="104"/>
        <v>-9.9329525701514782E-4</v>
      </c>
    </row>
    <row r="447" spans="1:14" ht="24" customHeight="1" x14ac:dyDescent="0.2">
      <c r="A447" s="45"/>
      <c r="B447" s="35" t="s">
        <v>419</v>
      </c>
      <c r="C447" s="32">
        <v>2</v>
      </c>
      <c r="D447" s="7">
        <v>0</v>
      </c>
      <c r="E447" s="7">
        <v>2</v>
      </c>
      <c r="F447" s="7">
        <v>0</v>
      </c>
      <c r="G447" s="8">
        <f t="shared" si="99"/>
        <v>4.5787545787545788E-4</v>
      </c>
      <c r="H447" s="8" t="str">
        <f t="shared" si="100"/>
        <v/>
      </c>
      <c r="I447" s="8">
        <f t="shared" si="101"/>
        <v>3.1002945279801579E-4</v>
      </c>
      <c r="J447" s="8" t="str">
        <f t="shared" si="102"/>
        <v/>
      </c>
      <c r="K447" s="8">
        <f t="shared" si="105"/>
        <v>0</v>
      </c>
      <c r="L447" s="8" t="str">
        <f t="shared" si="106"/>
        <v xml:space="preserve"> </v>
      </c>
      <c r="M447" s="8">
        <f t="shared" si="103"/>
        <v>0</v>
      </c>
      <c r="N447" s="16" t="str">
        <f t="shared" si="104"/>
        <v/>
      </c>
    </row>
    <row r="448" spans="1:14" x14ac:dyDescent="0.2">
      <c r="A448" s="45"/>
      <c r="B448" s="35" t="s">
        <v>420</v>
      </c>
      <c r="C448" s="32">
        <v>2</v>
      </c>
      <c r="D448" s="7">
        <v>1</v>
      </c>
      <c r="E448" s="7">
        <v>1</v>
      </c>
      <c r="F448" s="7">
        <v>0</v>
      </c>
      <c r="G448" s="8">
        <f t="shared" si="99"/>
        <v>4.5787545787545788E-4</v>
      </c>
      <c r="H448" s="8">
        <f t="shared" si="100"/>
        <v>2.4832381425378696E-4</v>
      </c>
      <c r="I448" s="8">
        <f t="shared" si="101"/>
        <v>1.550147263990079E-4</v>
      </c>
      <c r="J448" s="8" t="str">
        <f t="shared" si="102"/>
        <v/>
      </c>
      <c r="K448" s="8">
        <f t="shared" si="105"/>
        <v>-0.5</v>
      </c>
      <c r="L448" s="8">
        <f t="shared" si="106"/>
        <v>-1</v>
      </c>
      <c r="M448" s="8">
        <f t="shared" si="103"/>
        <v>-2.2893772893772894E-4</v>
      </c>
      <c r="N448" s="16">
        <f t="shared" si="104"/>
        <v>-2.4832381425378696E-4</v>
      </c>
    </row>
    <row r="449" spans="1:14" x14ac:dyDescent="0.2">
      <c r="A449" s="45"/>
      <c r="B449" s="35" t="s">
        <v>421</v>
      </c>
      <c r="C449" s="32">
        <v>0</v>
      </c>
      <c r="D449" s="7">
        <v>0</v>
      </c>
      <c r="E449" s="7">
        <v>5</v>
      </c>
      <c r="F449" s="7">
        <v>0</v>
      </c>
      <c r="G449" s="8" t="str">
        <f t="shared" si="99"/>
        <v/>
      </c>
      <c r="H449" s="8" t="str">
        <f t="shared" si="100"/>
        <v/>
      </c>
      <c r="I449" s="8">
        <f t="shared" si="101"/>
        <v>7.7507363199503956E-4</v>
      </c>
      <c r="J449" s="8" t="str">
        <f t="shared" si="102"/>
        <v/>
      </c>
      <c r="K449" s="8">
        <f t="shared" si="105"/>
        <v>1</v>
      </c>
      <c r="L449" s="8" t="str">
        <f t="shared" si="106"/>
        <v xml:space="preserve"> </v>
      </c>
      <c r="M449" s="8" t="str">
        <f t="shared" si="103"/>
        <v/>
      </c>
      <c r="N449" s="16" t="str">
        <f t="shared" si="104"/>
        <v/>
      </c>
    </row>
    <row r="450" spans="1:14" x14ac:dyDescent="0.2">
      <c r="A450" s="45"/>
      <c r="B450" s="35" t="s">
        <v>422</v>
      </c>
      <c r="C450" s="32">
        <v>34</v>
      </c>
      <c r="D450" s="7">
        <v>1</v>
      </c>
      <c r="E450" s="7">
        <v>7</v>
      </c>
      <c r="F450" s="7">
        <v>0</v>
      </c>
      <c r="G450" s="8">
        <f t="shared" si="99"/>
        <v>7.783882783882784E-3</v>
      </c>
      <c r="H450" s="8">
        <f t="shared" si="100"/>
        <v>2.4832381425378696E-4</v>
      </c>
      <c r="I450" s="8">
        <f t="shared" si="101"/>
        <v>1.0851030847930554E-3</v>
      </c>
      <c r="J450" s="8" t="str">
        <f t="shared" si="102"/>
        <v/>
      </c>
      <c r="K450" s="8">
        <f t="shared" si="105"/>
        <v>-0.79411764705882348</v>
      </c>
      <c r="L450" s="8">
        <f t="shared" si="106"/>
        <v>-1</v>
      </c>
      <c r="M450" s="8">
        <f t="shared" si="103"/>
        <v>-6.181318681318681E-3</v>
      </c>
      <c r="N450" s="16">
        <f t="shared" si="104"/>
        <v>-2.4832381425378696E-4</v>
      </c>
    </row>
    <row r="451" spans="1:14" x14ac:dyDescent="0.2">
      <c r="A451" s="45"/>
      <c r="B451" s="35" t="s">
        <v>423</v>
      </c>
      <c r="C451" s="32">
        <v>5</v>
      </c>
      <c r="D451" s="7">
        <v>4</v>
      </c>
      <c r="E451" s="7">
        <v>3</v>
      </c>
      <c r="F451" s="7">
        <v>0</v>
      </c>
      <c r="G451" s="8">
        <f t="shared" si="99"/>
        <v>1.1446886446886447E-3</v>
      </c>
      <c r="H451" s="8">
        <f t="shared" si="100"/>
        <v>9.9329525701514782E-4</v>
      </c>
      <c r="I451" s="8">
        <f t="shared" si="101"/>
        <v>4.6504417919702372E-4</v>
      </c>
      <c r="J451" s="8" t="str">
        <f t="shared" si="102"/>
        <v/>
      </c>
      <c r="K451" s="8">
        <f t="shared" si="105"/>
        <v>-0.4</v>
      </c>
      <c r="L451" s="8">
        <f t="shared" si="106"/>
        <v>-1</v>
      </c>
      <c r="M451" s="8">
        <f t="shared" si="103"/>
        <v>-4.5787545787545793E-4</v>
      </c>
      <c r="N451" s="16">
        <f t="shared" si="104"/>
        <v>-9.9329525701514782E-4</v>
      </c>
    </row>
    <row r="452" spans="1:14" x14ac:dyDescent="0.2">
      <c r="A452" s="45"/>
      <c r="B452" s="35" t="s">
        <v>424</v>
      </c>
      <c r="C452" s="32">
        <v>0</v>
      </c>
      <c r="D452" s="7">
        <v>0</v>
      </c>
      <c r="E452" s="7">
        <v>0</v>
      </c>
      <c r="F452" s="7">
        <v>0</v>
      </c>
      <c r="G452" s="8" t="str">
        <f t="shared" si="99"/>
        <v/>
      </c>
      <c r="H452" s="8" t="str">
        <f t="shared" si="100"/>
        <v/>
      </c>
      <c r="I452" s="8" t="str">
        <f t="shared" si="101"/>
        <v/>
      </c>
      <c r="J452" s="8" t="str">
        <f t="shared" si="102"/>
        <v/>
      </c>
      <c r="K452" s="8" t="str">
        <f t="shared" si="105"/>
        <v xml:space="preserve"> </v>
      </c>
      <c r="L452" s="8" t="str">
        <f t="shared" si="106"/>
        <v xml:space="preserve"> </v>
      </c>
      <c r="M452" s="8" t="str">
        <f t="shared" si="103"/>
        <v/>
      </c>
      <c r="N452" s="16" t="str">
        <f t="shared" si="104"/>
        <v/>
      </c>
    </row>
    <row r="453" spans="1:14" x14ac:dyDescent="0.2">
      <c r="A453" s="45"/>
      <c r="B453" s="35" t="s">
        <v>425</v>
      </c>
      <c r="C453" s="32">
        <v>0</v>
      </c>
      <c r="D453" s="7">
        <v>0</v>
      </c>
      <c r="E453" s="7">
        <v>0</v>
      </c>
      <c r="F453" s="7">
        <v>0</v>
      </c>
      <c r="G453" s="8" t="str">
        <f t="shared" si="99"/>
        <v/>
      </c>
      <c r="H453" s="8" t="str">
        <f t="shared" si="100"/>
        <v/>
      </c>
      <c r="I453" s="8" t="str">
        <f t="shared" si="101"/>
        <v/>
      </c>
      <c r="J453" s="8" t="str">
        <f t="shared" si="102"/>
        <v/>
      </c>
      <c r="K453" s="8" t="str">
        <f t="shared" si="105"/>
        <v xml:space="preserve"> </v>
      </c>
      <c r="L453" s="8" t="str">
        <f t="shared" si="106"/>
        <v xml:space="preserve"> </v>
      </c>
      <c r="M453" s="8" t="str">
        <f t="shared" si="103"/>
        <v/>
      </c>
      <c r="N453" s="16" t="str">
        <f t="shared" si="104"/>
        <v/>
      </c>
    </row>
    <row r="454" spans="1:14" x14ac:dyDescent="0.2">
      <c r="A454" s="45"/>
      <c r="B454" s="35" t="s">
        <v>426</v>
      </c>
      <c r="C454" s="32">
        <v>20</v>
      </c>
      <c r="D454" s="7">
        <v>0</v>
      </c>
      <c r="E454" s="7">
        <v>25</v>
      </c>
      <c r="F454" s="7">
        <v>0</v>
      </c>
      <c r="G454" s="8">
        <f t="shared" si="99"/>
        <v>4.578754578754579E-3</v>
      </c>
      <c r="H454" s="8" t="str">
        <f t="shared" si="100"/>
        <v/>
      </c>
      <c r="I454" s="8">
        <f t="shared" si="101"/>
        <v>3.8753681599751977E-3</v>
      </c>
      <c r="J454" s="8" t="str">
        <f t="shared" si="102"/>
        <v/>
      </c>
      <c r="K454" s="8">
        <f t="shared" si="105"/>
        <v>0.25</v>
      </c>
      <c r="L454" s="8" t="str">
        <f t="shared" si="106"/>
        <v xml:space="preserve"> </v>
      </c>
      <c r="M454" s="8">
        <f t="shared" si="103"/>
        <v>1.1446886446886447E-3</v>
      </c>
      <c r="N454" s="16" t="str">
        <f t="shared" si="104"/>
        <v/>
      </c>
    </row>
    <row r="455" spans="1:14" x14ac:dyDescent="0.2">
      <c r="A455" s="45"/>
      <c r="B455" s="35" t="s">
        <v>427</v>
      </c>
      <c r="C455" s="32">
        <v>8</v>
      </c>
      <c r="D455" s="7">
        <v>1</v>
      </c>
      <c r="E455" s="7">
        <v>7</v>
      </c>
      <c r="F455" s="7">
        <v>0</v>
      </c>
      <c r="G455" s="8">
        <f t="shared" si="99"/>
        <v>1.8315018315018315E-3</v>
      </c>
      <c r="H455" s="8">
        <f t="shared" si="100"/>
        <v>2.4832381425378696E-4</v>
      </c>
      <c r="I455" s="8">
        <f t="shared" si="101"/>
        <v>1.0851030847930554E-3</v>
      </c>
      <c r="J455" s="8" t="str">
        <f t="shared" si="102"/>
        <v/>
      </c>
      <c r="K455" s="8">
        <f t="shared" si="105"/>
        <v>-0.125</v>
      </c>
      <c r="L455" s="8">
        <f t="shared" si="106"/>
        <v>-1</v>
      </c>
      <c r="M455" s="8">
        <f t="shared" si="103"/>
        <v>-2.2893772893772894E-4</v>
      </c>
      <c r="N455" s="16">
        <f t="shared" si="104"/>
        <v>-2.4832381425378696E-4</v>
      </c>
    </row>
    <row r="456" spans="1:14" x14ac:dyDescent="0.2">
      <c r="A456" s="45"/>
      <c r="B456" s="35" t="s">
        <v>428</v>
      </c>
      <c r="C456" s="32">
        <v>5</v>
      </c>
      <c r="D456" s="7">
        <v>1</v>
      </c>
      <c r="E456" s="7">
        <v>1</v>
      </c>
      <c r="F456" s="7">
        <v>0</v>
      </c>
      <c r="G456" s="8">
        <f t="shared" si="99"/>
        <v>1.1446886446886447E-3</v>
      </c>
      <c r="H456" s="8">
        <f t="shared" si="100"/>
        <v>2.4832381425378696E-4</v>
      </c>
      <c r="I456" s="8">
        <f t="shared" si="101"/>
        <v>1.550147263990079E-4</v>
      </c>
      <c r="J456" s="8" t="str">
        <f t="shared" si="102"/>
        <v/>
      </c>
      <c r="K456" s="8">
        <f t="shared" si="105"/>
        <v>-0.8</v>
      </c>
      <c r="L456" s="8">
        <f t="shared" si="106"/>
        <v>-1</v>
      </c>
      <c r="M456" s="8">
        <f t="shared" si="103"/>
        <v>-9.1575091575091586E-4</v>
      </c>
      <c r="N456" s="16">
        <f t="shared" si="104"/>
        <v>-2.4832381425378696E-4</v>
      </c>
    </row>
    <row r="457" spans="1:14" x14ac:dyDescent="0.2">
      <c r="A457" s="45"/>
      <c r="B457" s="35" t="s">
        <v>429</v>
      </c>
      <c r="C457" s="32">
        <v>0</v>
      </c>
      <c r="D457" s="7">
        <v>0</v>
      </c>
      <c r="E457" s="7">
        <v>0</v>
      </c>
      <c r="F457" s="7">
        <v>1</v>
      </c>
      <c r="G457" s="8" t="str">
        <f t="shared" si="99"/>
        <v/>
      </c>
      <c r="H457" s="8" t="str">
        <f t="shared" si="100"/>
        <v/>
      </c>
      <c r="I457" s="8" t="str">
        <f t="shared" si="101"/>
        <v/>
      </c>
      <c r="J457" s="8">
        <f t="shared" si="102"/>
        <v>1.6326530612244898E-4</v>
      </c>
      <c r="K457" s="8" t="str">
        <f t="shared" si="105"/>
        <v xml:space="preserve"> </v>
      </c>
      <c r="L457" s="8">
        <f t="shared" si="106"/>
        <v>1</v>
      </c>
      <c r="M457" s="8" t="str">
        <f t="shared" si="103"/>
        <v/>
      </c>
      <c r="N457" s="16" t="str">
        <f t="shared" si="104"/>
        <v/>
      </c>
    </row>
    <row r="458" spans="1:14" x14ac:dyDescent="0.2">
      <c r="A458" s="45"/>
      <c r="B458" s="35" t="s">
        <v>430</v>
      </c>
      <c r="C458" s="32">
        <v>0</v>
      </c>
      <c r="D458" s="7">
        <v>0</v>
      </c>
      <c r="E458" s="7">
        <v>0</v>
      </c>
      <c r="F458" s="7">
        <v>0</v>
      </c>
      <c r="G458" s="8" t="str">
        <f t="shared" si="99"/>
        <v/>
      </c>
      <c r="H458" s="8" t="str">
        <f t="shared" si="100"/>
        <v/>
      </c>
      <c r="I458" s="8" t="str">
        <f t="shared" si="101"/>
        <v/>
      </c>
      <c r="J458" s="8" t="str">
        <f t="shared" si="102"/>
        <v/>
      </c>
      <c r="K458" s="8" t="str">
        <f t="shared" si="105"/>
        <v xml:space="preserve"> </v>
      </c>
      <c r="L458" s="8" t="str">
        <f t="shared" si="106"/>
        <v xml:space="preserve"> </v>
      </c>
      <c r="M458" s="8" t="str">
        <f t="shared" si="103"/>
        <v/>
      </c>
      <c r="N458" s="16" t="str">
        <f t="shared" si="104"/>
        <v/>
      </c>
    </row>
    <row r="459" spans="1:14" ht="24.75" customHeight="1" x14ac:dyDescent="0.2">
      <c r="A459" s="45"/>
      <c r="B459" s="35" t="s">
        <v>431</v>
      </c>
      <c r="C459" s="32">
        <v>5</v>
      </c>
      <c r="D459" s="7">
        <v>2</v>
      </c>
      <c r="E459" s="7">
        <v>0</v>
      </c>
      <c r="F459" s="7">
        <v>0</v>
      </c>
      <c r="G459" s="8">
        <f t="shared" si="99"/>
        <v>1.1446886446886447E-3</v>
      </c>
      <c r="H459" s="8">
        <f t="shared" si="100"/>
        <v>4.9664762850757391E-4</v>
      </c>
      <c r="I459" s="8" t="str">
        <f t="shared" si="101"/>
        <v/>
      </c>
      <c r="J459" s="8" t="str">
        <f t="shared" si="102"/>
        <v/>
      </c>
      <c r="K459" s="8">
        <f t="shared" si="105"/>
        <v>-1</v>
      </c>
      <c r="L459" s="8">
        <f t="shared" si="106"/>
        <v>-1</v>
      </c>
      <c r="M459" s="8">
        <f t="shared" si="103"/>
        <v>-1.1446886446886447E-3</v>
      </c>
      <c r="N459" s="16">
        <f t="shared" si="104"/>
        <v>-4.9664762850757391E-4</v>
      </c>
    </row>
    <row r="460" spans="1:14" ht="25.5" x14ac:dyDescent="0.2">
      <c r="A460" s="45"/>
      <c r="B460" s="35" t="s">
        <v>432</v>
      </c>
      <c r="C460" s="32">
        <v>0</v>
      </c>
      <c r="D460" s="7">
        <v>3</v>
      </c>
      <c r="E460" s="7">
        <v>0</v>
      </c>
      <c r="F460" s="7">
        <v>1</v>
      </c>
      <c r="G460" s="8" t="str">
        <f t="shared" si="99"/>
        <v/>
      </c>
      <c r="H460" s="8">
        <f t="shared" si="100"/>
        <v>7.4497144276136087E-4</v>
      </c>
      <c r="I460" s="8" t="str">
        <f t="shared" si="101"/>
        <v/>
      </c>
      <c r="J460" s="8">
        <f t="shared" si="102"/>
        <v>1.6326530612244898E-4</v>
      </c>
      <c r="K460" s="8" t="str">
        <f t="shared" si="105"/>
        <v xml:space="preserve"> </v>
      </c>
      <c r="L460" s="8">
        <f t="shared" si="106"/>
        <v>-0.66666666666666663</v>
      </c>
      <c r="M460" s="8" t="str">
        <f t="shared" si="103"/>
        <v/>
      </c>
      <c r="N460" s="16">
        <f t="shared" si="104"/>
        <v>-4.9664762850757391E-4</v>
      </c>
    </row>
    <row r="461" spans="1:14" x14ac:dyDescent="0.2">
      <c r="A461" s="45"/>
      <c r="B461" s="35" t="s">
        <v>433</v>
      </c>
      <c r="C461" s="32">
        <v>0</v>
      </c>
      <c r="D461" s="7">
        <v>6</v>
      </c>
      <c r="E461" s="7">
        <v>0</v>
      </c>
      <c r="F461" s="7">
        <v>2</v>
      </c>
      <c r="G461" s="8" t="str">
        <f t="shared" si="99"/>
        <v/>
      </c>
      <c r="H461" s="8">
        <f t="shared" si="100"/>
        <v>1.4899428855227217E-3</v>
      </c>
      <c r="I461" s="8" t="str">
        <f t="shared" si="101"/>
        <v/>
      </c>
      <c r="J461" s="8">
        <f t="shared" si="102"/>
        <v>3.2653061224489796E-4</v>
      </c>
      <c r="K461" s="8" t="str">
        <f t="shared" si="105"/>
        <v xml:space="preserve"> </v>
      </c>
      <c r="L461" s="8">
        <f t="shared" si="106"/>
        <v>-0.66666666666666663</v>
      </c>
      <c r="M461" s="8" t="str">
        <f t="shared" si="103"/>
        <v/>
      </c>
      <c r="N461" s="16">
        <f t="shared" si="104"/>
        <v>-9.9329525701514782E-4</v>
      </c>
    </row>
    <row r="462" spans="1:14" ht="25.5" x14ac:dyDescent="0.2">
      <c r="A462" s="45"/>
      <c r="B462" s="35" t="s">
        <v>434</v>
      </c>
      <c r="C462" s="32">
        <v>0</v>
      </c>
      <c r="D462" s="7">
        <v>2</v>
      </c>
      <c r="E462" s="7">
        <v>0</v>
      </c>
      <c r="F462" s="7">
        <v>0</v>
      </c>
      <c r="G462" s="8" t="str">
        <f t="shared" si="99"/>
        <v/>
      </c>
      <c r="H462" s="8">
        <f t="shared" si="100"/>
        <v>4.9664762850757391E-4</v>
      </c>
      <c r="I462" s="8" t="str">
        <f t="shared" si="101"/>
        <v/>
      </c>
      <c r="J462" s="8" t="str">
        <f t="shared" si="102"/>
        <v/>
      </c>
      <c r="K462" s="8" t="str">
        <f t="shared" si="105"/>
        <v xml:space="preserve"> </v>
      </c>
      <c r="L462" s="8">
        <f t="shared" si="106"/>
        <v>-1</v>
      </c>
      <c r="M462" s="8" t="str">
        <f t="shared" si="103"/>
        <v/>
      </c>
      <c r="N462" s="16">
        <f t="shared" si="104"/>
        <v>-4.9664762850757391E-4</v>
      </c>
    </row>
    <row r="463" spans="1:14" ht="25.5" x14ac:dyDescent="0.2">
      <c r="A463" s="45"/>
      <c r="B463" s="35" t="s">
        <v>435</v>
      </c>
      <c r="C463" s="32">
        <v>0</v>
      </c>
      <c r="D463" s="7">
        <v>0</v>
      </c>
      <c r="E463" s="7">
        <v>0</v>
      </c>
      <c r="F463" s="7">
        <v>0</v>
      </c>
      <c r="G463" s="8" t="str">
        <f t="shared" si="99"/>
        <v/>
      </c>
      <c r="H463" s="8" t="str">
        <f t="shared" si="100"/>
        <v/>
      </c>
      <c r="I463" s="8" t="str">
        <f t="shared" si="101"/>
        <v/>
      </c>
      <c r="J463" s="8" t="str">
        <f t="shared" si="102"/>
        <v/>
      </c>
      <c r="K463" s="8" t="str">
        <f t="shared" si="105"/>
        <v xml:space="preserve"> </v>
      </c>
      <c r="L463" s="8" t="str">
        <f t="shared" si="106"/>
        <v xml:space="preserve"> </v>
      </c>
      <c r="M463" s="8" t="str">
        <f t="shared" si="103"/>
        <v/>
      </c>
      <c r="N463" s="16" t="str">
        <f t="shared" si="104"/>
        <v/>
      </c>
    </row>
    <row r="464" spans="1:14" x14ac:dyDescent="0.2">
      <c r="A464" s="45"/>
      <c r="B464" s="35" t="s">
        <v>436</v>
      </c>
      <c r="C464" s="32">
        <v>0</v>
      </c>
      <c r="D464" s="7">
        <v>1</v>
      </c>
      <c r="E464" s="7">
        <v>0</v>
      </c>
      <c r="F464" s="7">
        <v>0</v>
      </c>
      <c r="G464" s="8" t="str">
        <f t="shared" si="99"/>
        <v/>
      </c>
      <c r="H464" s="8">
        <f t="shared" si="100"/>
        <v>2.4832381425378696E-4</v>
      </c>
      <c r="I464" s="8" t="str">
        <f t="shared" si="101"/>
        <v/>
      </c>
      <c r="J464" s="8" t="str">
        <f t="shared" si="102"/>
        <v/>
      </c>
      <c r="K464" s="8" t="str">
        <f t="shared" si="105"/>
        <v xml:space="preserve"> </v>
      </c>
      <c r="L464" s="8">
        <f t="shared" si="106"/>
        <v>-1</v>
      </c>
      <c r="M464" s="8" t="str">
        <f t="shared" si="103"/>
        <v/>
      </c>
      <c r="N464" s="16">
        <f t="shared" si="104"/>
        <v>-2.4832381425378696E-4</v>
      </c>
    </row>
    <row r="465" spans="1:14" x14ac:dyDescent="0.2">
      <c r="A465" s="45"/>
      <c r="B465" s="35" t="s">
        <v>437</v>
      </c>
      <c r="C465" s="32">
        <v>0</v>
      </c>
      <c r="D465" s="7">
        <v>0</v>
      </c>
      <c r="E465" s="7">
        <v>0</v>
      </c>
      <c r="F465" s="7">
        <v>0</v>
      </c>
      <c r="G465" s="8" t="str">
        <f t="shared" si="99"/>
        <v/>
      </c>
      <c r="H465" s="8" t="str">
        <f t="shared" si="100"/>
        <v/>
      </c>
      <c r="I465" s="8" t="str">
        <f t="shared" si="101"/>
        <v/>
      </c>
      <c r="J465" s="8" t="str">
        <f t="shared" si="102"/>
        <v/>
      </c>
      <c r="K465" s="8" t="str">
        <f t="shared" si="105"/>
        <v xml:space="preserve"> </v>
      </c>
      <c r="L465" s="8" t="str">
        <f t="shared" si="106"/>
        <v xml:space="preserve"> </v>
      </c>
      <c r="M465" s="8" t="str">
        <f t="shared" si="103"/>
        <v/>
      </c>
      <c r="N465" s="16" t="str">
        <f t="shared" si="104"/>
        <v/>
      </c>
    </row>
    <row r="466" spans="1:14" x14ac:dyDescent="0.2">
      <c r="A466" s="45"/>
      <c r="B466" s="35" t="s">
        <v>438</v>
      </c>
      <c r="C466" s="32">
        <v>0</v>
      </c>
      <c r="D466" s="7">
        <v>0</v>
      </c>
      <c r="E466" s="7">
        <v>0</v>
      </c>
      <c r="F466" s="7">
        <v>0</v>
      </c>
      <c r="G466" s="8" t="str">
        <f t="shared" si="99"/>
        <v/>
      </c>
      <c r="H466" s="8" t="str">
        <f t="shared" si="100"/>
        <v/>
      </c>
      <c r="I466" s="8" t="str">
        <f t="shared" si="101"/>
        <v/>
      </c>
      <c r="J466" s="8" t="str">
        <f t="shared" si="102"/>
        <v/>
      </c>
      <c r="K466" s="8" t="str">
        <f t="shared" si="105"/>
        <v xml:space="preserve"> </v>
      </c>
      <c r="L466" s="8" t="str">
        <f t="shared" si="106"/>
        <v xml:space="preserve"> </v>
      </c>
      <c r="M466" s="8" t="str">
        <f t="shared" si="103"/>
        <v/>
      </c>
      <c r="N466" s="16" t="str">
        <f t="shared" si="104"/>
        <v/>
      </c>
    </row>
    <row r="467" spans="1:14" x14ac:dyDescent="0.2">
      <c r="A467" s="45"/>
      <c r="B467" s="35" t="s">
        <v>439</v>
      </c>
      <c r="C467" s="32">
        <v>0</v>
      </c>
      <c r="D467" s="7">
        <v>0</v>
      </c>
      <c r="E467" s="7">
        <v>0</v>
      </c>
      <c r="F467" s="7">
        <v>0</v>
      </c>
      <c r="G467" s="8" t="str">
        <f t="shared" si="99"/>
        <v/>
      </c>
      <c r="H467" s="8" t="str">
        <f t="shared" si="100"/>
        <v/>
      </c>
      <c r="I467" s="8" t="str">
        <f t="shared" si="101"/>
        <v/>
      </c>
      <c r="J467" s="8" t="str">
        <f t="shared" si="102"/>
        <v/>
      </c>
      <c r="K467" s="8" t="str">
        <f t="shared" si="105"/>
        <v xml:space="preserve"> </v>
      </c>
      <c r="L467" s="8" t="str">
        <f t="shared" si="106"/>
        <v xml:space="preserve"> </v>
      </c>
      <c r="M467" s="8" t="str">
        <f t="shared" si="103"/>
        <v/>
      </c>
      <c r="N467" s="16" t="str">
        <f t="shared" si="104"/>
        <v/>
      </c>
    </row>
    <row r="468" spans="1:14" x14ac:dyDescent="0.2">
      <c r="A468" s="45"/>
      <c r="B468" s="35" t="s">
        <v>440</v>
      </c>
      <c r="C468" s="32">
        <v>0</v>
      </c>
      <c r="D468" s="7">
        <v>0</v>
      </c>
      <c r="E468" s="7">
        <v>0</v>
      </c>
      <c r="F468" s="7">
        <v>1</v>
      </c>
      <c r="G468" s="8" t="str">
        <f t="shared" si="99"/>
        <v/>
      </c>
      <c r="H468" s="8" t="str">
        <f t="shared" si="100"/>
        <v/>
      </c>
      <c r="I468" s="8" t="str">
        <f t="shared" si="101"/>
        <v/>
      </c>
      <c r="J468" s="8">
        <f t="shared" si="102"/>
        <v>1.6326530612244898E-4</v>
      </c>
      <c r="K468" s="8" t="str">
        <f t="shared" si="105"/>
        <v xml:space="preserve"> </v>
      </c>
      <c r="L468" s="8">
        <f t="shared" si="106"/>
        <v>1</v>
      </c>
      <c r="M468" s="8" t="str">
        <f t="shared" si="103"/>
        <v/>
      </c>
      <c r="N468" s="16" t="str">
        <f t="shared" si="104"/>
        <v/>
      </c>
    </row>
    <row r="469" spans="1:14" x14ac:dyDescent="0.2">
      <c r="A469" s="45"/>
      <c r="B469" s="35" t="s">
        <v>441</v>
      </c>
      <c r="C469" s="32">
        <v>0</v>
      </c>
      <c r="D469" s="7">
        <v>1</v>
      </c>
      <c r="E469" s="7">
        <v>0</v>
      </c>
      <c r="F469" s="7">
        <v>0</v>
      </c>
      <c r="G469" s="8" t="str">
        <f t="shared" si="99"/>
        <v/>
      </c>
      <c r="H469" s="8">
        <f t="shared" si="100"/>
        <v>2.4832381425378696E-4</v>
      </c>
      <c r="I469" s="8" t="str">
        <f t="shared" si="101"/>
        <v/>
      </c>
      <c r="J469" s="8" t="str">
        <f t="shared" si="102"/>
        <v/>
      </c>
      <c r="K469" s="8" t="str">
        <f t="shared" si="105"/>
        <v xml:space="preserve"> </v>
      </c>
      <c r="L469" s="8">
        <f t="shared" si="106"/>
        <v>-1</v>
      </c>
      <c r="M469" s="8" t="str">
        <f t="shared" si="103"/>
        <v/>
      </c>
      <c r="N469" s="16">
        <f t="shared" si="104"/>
        <v>-2.4832381425378696E-4</v>
      </c>
    </row>
    <row r="470" spans="1:14" x14ac:dyDescent="0.2">
      <c r="A470" s="45"/>
      <c r="B470" s="35" t="s">
        <v>442</v>
      </c>
      <c r="C470" s="32">
        <v>7</v>
      </c>
      <c r="D470" s="7">
        <v>22</v>
      </c>
      <c r="E470" s="7">
        <v>21</v>
      </c>
      <c r="F470" s="7">
        <v>54</v>
      </c>
      <c r="G470" s="8">
        <f t="shared" si="99"/>
        <v>1.6025641025641025E-3</v>
      </c>
      <c r="H470" s="8">
        <f t="shared" si="100"/>
        <v>5.4631239135833126E-3</v>
      </c>
      <c r="I470" s="8">
        <f t="shared" si="101"/>
        <v>3.2553092543791662E-3</v>
      </c>
      <c r="J470" s="8">
        <f t="shared" si="102"/>
        <v>8.8163265306122444E-3</v>
      </c>
      <c r="K470" s="8">
        <f t="shared" si="105"/>
        <v>2</v>
      </c>
      <c r="L470" s="8">
        <f t="shared" si="106"/>
        <v>1.4545454545454546</v>
      </c>
      <c r="M470" s="8">
        <f t="shared" si="103"/>
        <v>3.205128205128205E-3</v>
      </c>
      <c r="N470" s="16">
        <f t="shared" si="104"/>
        <v>7.9463620561211826E-3</v>
      </c>
    </row>
    <row r="471" spans="1:14" x14ac:dyDescent="0.2">
      <c r="A471" s="45"/>
      <c r="B471" s="35" t="s">
        <v>443</v>
      </c>
      <c r="C471" s="32">
        <v>25</v>
      </c>
      <c r="D471" s="7">
        <v>17</v>
      </c>
      <c r="E471" s="7">
        <v>13</v>
      </c>
      <c r="F471" s="7">
        <v>11</v>
      </c>
      <c r="G471" s="8">
        <f t="shared" si="99"/>
        <v>5.7234432234432231E-3</v>
      </c>
      <c r="H471" s="8">
        <f t="shared" si="100"/>
        <v>4.221504842314378E-3</v>
      </c>
      <c r="I471" s="8">
        <f t="shared" si="101"/>
        <v>2.0151914431871028E-3</v>
      </c>
      <c r="J471" s="8">
        <f t="shared" si="102"/>
        <v>1.7959183673469388E-3</v>
      </c>
      <c r="K471" s="8">
        <f t="shared" si="105"/>
        <v>-0.48</v>
      </c>
      <c r="L471" s="8">
        <f t="shared" si="106"/>
        <v>-0.35294117647058826</v>
      </c>
      <c r="M471" s="8">
        <f t="shared" si="103"/>
        <v>-2.747252747252747E-3</v>
      </c>
      <c r="N471" s="16">
        <f t="shared" si="104"/>
        <v>-1.4899428855227217E-3</v>
      </c>
    </row>
    <row r="472" spans="1:14" x14ac:dyDescent="0.2">
      <c r="A472" s="45"/>
      <c r="B472" s="35" t="s">
        <v>444</v>
      </c>
      <c r="C472" s="32">
        <v>2</v>
      </c>
      <c r="D472" s="7">
        <v>2</v>
      </c>
      <c r="E472" s="7">
        <v>0</v>
      </c>
      <c r="F472" s="7">
        <v>0</v>
      </c>
      <c r="G472" s="8">
        <f t="shared" si="99"/>
        <v>4.5787545787545788E-4</v>
      </c>
      <c r="H472" s="8">
        <f t="shared" si="100"/>
        <v>4.9664762850757391E-4</v>
      </c>
      <c r="I472" s="8" t="str">
        <f t="shared" si="101"/>
        <v/>
      </c>
      <c r="J472" s="8" t="str">
        <f t="shared" si="102"/>
        <v/>
      </c>
      <c r="K472" s="8">
        <f t="shared" si="105"/>
        <v>-1</v>
      </c>
      <c r="L472" s="8">
        <f t="shared" si="106"/>
        <v>-1</v>
      </c>
      <c r="M472" s="8">
        <f t="shared" si="103"/>
        <v>-4.5787545787545788E-4</v>
      </c>
      <c r="N472" s="16">
        <f t="shared" si="104"/>
        <v>-4.9664762850757391E-4</v>
      </c>
    </row>
    <row r="473" spans="1:14" x14ac:dyDescent="0.2">
      <c r="A473" s="45"/>
      <c r="B473" s="35" t="s">
        <v>445</v>
      </c>
      <c r="C473" s="32">
        <v>22</v>
      </c>
      <c r="D473" s="7">
        <v>48</v>
      </c>
      <c r="E473" s="7">
        <v>14</v>
      </c>
      <c r="F473" s="7">
        <v>18</v>
      </c>
      <c r="G473" s="8">
        <f t="shared" si="99"/>
        <v>5.036630036630037E-3</v>
      </c>
      <c r="H473" s="8">
        <f t="shared" si="100"/>
        <v>1.1919543084181774E-2</v>
      </c>
      <c r="I473" s="8">
        <f t="shared" si="101"/>
        <v>2.1702061695861108E-3</v>
      </c>
      <c r="J473" s="8">
        <f t="shared" si="102"/>
        <v>2.9387755102040815E-3</v>
      </c>
      <c r="K473" s="8">
        <f t="shared" si="105"/>
        <v>-0.36363636363636365</v>
      </c>
      <c r="L473" s="8">
        <f t="shared" si="106"/>
        <v>-0.625</v>
      </c>
      <c r="M473" s="8">
        <f t="shared" si="103"/>
        <v>-1.8315018315018317E-3</v>
      </c>
      <c r="N473" s="16">
        <f t="shared" si="104"/>
        <v>-7.4497144276136091E-3</v>
      </c>
    </row>
    <row r="474" spans="1:14" x14ac:dyDescent="0.2">
      <c r="A474" s="45"/>
      <c r="B474" s="35" t="s">
        <v>446</v>
      </c>
      <c r="C474" s="32">
        <v>2</v>
      </c>
      <c r="D474" s="7">
        <v>3</v>
      </c>
      <c r="E474" s="7">
        <v>0</v>
      </c>
      <c r="F474" s="7">
        <v>0</v>
      </c>
      <c r="G474" s="8">
        <f t="shared" si="99"/>
        <v>4.5787545787545788E-4</v>
      </c>
      <c r="H474" s="8">
        <f t="shared" si="100"/>
        <v>7.4497144276136087E-4</v>
      </c>
      <c r="I474" s="8" t="str">
        <f t="shared" si="101"/>
        <v/>
      </c>
      <c r="J474" s="8" t="str">
        <f t="shared" si="102"/>
        <v/>
      </c>
      <c r="K474" s="8">
        <f t="shared" si="105"/>
        <v>-1</v>
      </c>
      <c r="L474" s="8">
        <f t="shared" si="106"/>
        <v>-1</v>
      </c>
      <c r="M474" s="8">
        <f t="shared" si="103"/>
        <v>-4.5787545787545788E-4</v>
      </c>
      <c r="N474" s="16">
        <f t="shared" si="104"/>
        <v>-7.4497144276136087E-4</v>
      </c>
    </row>
    <row r="475" spans="1:14" x14ac:dyDescent="0.2">
      <c r="A475" s="45"/>
      <c r="B475" s="35" t="s">
        <v>447</v>
      </c>
      <c r="C475" s="32">
        <v>0</v>
      </c>
      <c r="D475" s="7">
        <v>0</v>
      </c>
      <c r="E475" s="7">
        <v>0</v>
      </c>
      <c r="F475" s="7">
        <v>0</v>
      </c>
      <c r="G475" s="8" t="str">
        <f t="shared" si="99"/>
        <v/>
      </c>
      <c r="H475" s="8" t="str">
        <f t="shared" si="100"/>
        <v/>
      </c>
      <c r="I475" s="8" t="str">
        <f t="shared" si="101"/>
        <v/>
      </c>
      <c r="J475" s="8" t="str">
        <f t="shared" si="102"/>
        <v/>
      </c>
      <c r="K475" s="8" t="str">
        <f t="shared" si="105"/>
        <v xml:space="preserve"> </v>
      </c>
      <c r="L475" s="8" t="str">
        <f t="shared" si="106"/>
        <v xml:space="preserve"> </v>
      </c>
      <c r="M475" s="8" t="str">
        <f t="shared" si="103"/>
        <v/>
      </c>
      <c r="N475" s="16" t="str">
        <f t="shared" si="104"/>
        <v/>
      </c>
    </row>
    <row r="476" spans="1:14" x14ac:dyDescent="0.2">
      <c r="A476" s="45"/>
      <c r="B476" s="35" t="s">
        <v>448</v>
      </c>
      <c r="C476" s="32">
        <v>1</v>
      </c>
      <c r="D476" s="7">
        <v>6</v>
      </c>
      <c r="E476" s="7">
        <v>1</v>
      </c>
      <c r="F476" s="7">
        <v>0</v>
      </c>
      <c r="G476" s="8">
        <f t="shared" si="99"/>
        <v>2.2893772893772894E-4</v>
      </c>
      <c r="H476" s="8">
        <f t="shared" si="100"/>
        <v>1.4899428855227217E-3</v>
      </c>
      <c r="I476" s="8">
        <f t="shared" si="101"/>
        <v>1.550147263990079E-4</v>
      </c>
      <c r="J476" s="8" t="str">
        <f t="shared" si="102"/>
        <v/>
      </c>
      <c r="K476" s="8">
        <f t="shared" si="105"/>
        <v>0</v>
      </c>
      <c r="L476" s="8">
        <f t="shared" si="106"/>
        <v>-1</v>
      </c>
      <c r="M476" s="8">
        <f t="shared" si="103"/>
        <v>0</v>
      </c>
      <c r="N476" s="16">
        <f t="shared" si="104"/>
        <v>-1.4899428855227217E-3</v>
      </c>
    </row>
    <row r="477" spans="1:14" x14ac:dyDescent="0.2">
      <c r="A477" s="45"/>
      <c r="B477" s="35" t="s">
        <v>449</v>
      </c>
      <c r="C477" s="32">
        <v>0</v>
      </c>
      <c r="D477" s="7">
        <v>0</v>
      </c>
      <c r="E477" s="7">
        <v>0</v>
      </c>
      <c r="F477" s="7">
        <v>0</v>
      </c>
      <c r="G477" s="8" t="str">
        <f t="shared" si="99"/>
        <v/>
      </c>
      <c r="H477" s="8" t="str">
        <f t="shared" si="100"/>
        <v/>
      </c>
      <c r="I477" s="8" t="str">
        <f t="shared" si="101"/>
        <v/>
      </c>
      <c r="J477" s="8" t="str">
        <f t="shared" si="102"/>
        <v/>
      </c>
      <c r="K477" s="8" t="str">
        <f t="shared" si="105"/>
        <v xml:space="preserve"> </v>
      </c>
      <c r="L477" s="8" t="str">
        <f t="shared" si="106"/>
        <v xml:space="preserve"> </v>
      </c>
      <c r="M477" s="8" t="str">
        <f t="shared" si="103"/>
        <v/>
      </c>
      <c r="N477" s="16" t="str">
        <f t="shared" si="104"/>
        <v/>
      </c>
    </row>
    <row r="478" spans="1:14" x14ac:dyDescent="0.2">
      <c r="A478" s="45"/>
      <c r="B478" s="35" t="s">
        <v>450</v>
      </c>
      <c r="C478" s="32">
        <v>1</v>
      </c>
      <c r="D478" s="7">
        <v>2</v>
      </c>
      <c r="E478" s="7">
        <v>1</v>
      </c>
      <c r="F478" s="7">
        <v>4</v>
      </c>
      <c r="G478" s="8">
        <f t="shared" si="99"/>
        <v>2.2893772893772894E-4</v>
      </c>
      <c r="H478" s="8">
        <f t="shared" si="100"/>
        <v>4.9664762850757391E-4</v>
      </c>
      <c r="I478" s="8">
        <f t="shared" si="101"/>
        <v>1.550147263990079E-4</v>
      </c>
      <c r="J478" s="8">
        <f t="shared" si="102"/>
        <v>6.5306122448979592E-4</v>
      </c>
      <c r="K478" s="8">
        <f t="shared" si="105"/>
        <v>0</v>
      </c>
      <c r="L478" s="8">
        <f t="shared" si="106"/>
        <v>1</v>
      </c>
      <c r="M478" s="8">
        <f t="shared" si="103"/>
        <v>0</v>
      </c>
      <c r="N478" s="16">
        <f t="shared" si="104"/>
        <v>4.9664762850757391E-4</v>
      </c>
    </row>
    <row r="479" spans="1:14" x14ac:dyDescent="0.2">
      <c r="A479" s="45"/>
      <c r="B479" s="35" t="s">
        <v>451</v>
      </c>
      <c r="C479" s="32">
        <v>0</v>
      </c>
      <c r="D479" s="7">
        <v>1</v>
      </c>
      <c r="E479" s="7">
        <v>0</v>
      </c>
      <c r="F479" s="7">
        <v>0</v>
      </c>
      <c r="G479" s="8" t="str">
        <f t="shared" si="99"/>
        <v/>
      </c>
      <c r="H479" s="8">
        <f t="shared" si="100"/>
        <v>2.4832381425378696E-4</v>
      </c>
      <c r="I479" s="8" t="str">
        <f t="shared" si="101"/>
        <v/>
      </c>
      <c r="J479" s="8" t="str">
        <f t="shared" si="102"/>
        <v/>
      </c>
      <c r="K479" s="8" t="str">
        <f t="shared" si="105"/>
        <v xml:space="preserve"> </v>
      </c>
      <c r="L479" s="8">
        <f t="shared" si="106"/>
        <v>-1</v>
      </c>
      <c r="M479" s="8" t="str">
        <f t="shared" si="103"/>
        <v/>
      </c>
      <c r="N479" s="16">
        <f t="shared" si="104"/>
        <v>-2.4832381425378696E-4</v>
      </c>
    </row>
    <row r="480" spans="1:14" x14ac:dyDescent="0.2">
      <c r="A480" s="45"/>
      <c r="B480" s="35" t="s">
        <v>452</v>
      </c>
      <c r="C480" s="32">
        <v>0</v>
      </c>
      <c r="D480" s="7">
        <v>0</v>
      </c>
      <c r="E480" s="7">
        <v>0</v>
      </c>
      <c r="F480" s="7">
        <v>0</v>
      </c>
      <c r="G480" s="8" t="str">
        <f t="shared" si="99"/>
        <v/>
      </c>
      <c r="H480" s="8" t="str">
        <f t="shared" si="100"/>
        <v/>
      </c>
      <c r="I480" s="8" t="str">
        <f t="shared" si="101"/>
        <v/>
      </c>
      <c r="J480" s="8" t="str">
        <f t="shared" si="102"/>
        <v/>
      </c>
      <c r="K480" s="8" t="str">
        <f t="shared" si="105"/>
        <v xml:space="preserve"> </v>
      </c>
      <c r="L480" s="8" t="str">
        <f t="shared" si="106"/>
        <v xml:space="preserve"> </v>
      </c>
      <c r="M480" s="8" t="str">
        <f t="shared" si="103"/>
        <v/>
      </c>
      <c r="N480" s="16" t="str">
        <f t="shared" si="104"/>
        <v/>
      </c>
    </row>
    <row r="481" spans="1:14" ht="26.25" customHeight="1" x14ac:dyDescent="0.2">
      <c r="A481" s="45"/>
      <c r="B481" s="35" t="s">
        <v>453</v>
      </c>
      <c r="C481" s="32">
        <v>14</v>
      </c>
      <c r="D481" s="7">
        <v>27</v>
      </c>
      <c r="E481" s="7">
        <v>3</v>
      </c>
      <c r="F481" s="7">
        <v>14</v>
      </c>
      <c r="G481" s="8">
        <f t="shared" si="99"/>
        <v>3.205128205128205E-3</v>
      </c>
      <c r="H481" s="8">
        <f t="shared" si="100"/>
        <v>6.7047429848522471E-3</v>
      </c>
      <c r="I481" s="8">
        <f t="shared" si="101"/>
        <v>4.6504417919702372E-4</v>
      </c>
      <c r="J481" s="8">
        <f t="shared" si="102"/>
        <v>2.2857142857142859E-3</v>
      </c>
      <c r="K481" s="8">
        <f t="shared" si="105"/>
        <v>-0.7857142857142857</v>
      </c>
      <c r="L481" s="8">
        <f t="shared" si="106"/>
        <v>-0.48148148148148145</v>
      </c>
      <c r="M481" s="8">
        <f t="shared" si="103"/>
        <v>-2.518315018315018E-3</v>
      </c>
      <c r="N481" s="16">
        <f t="shared" si="104"/>
        <v>-3.2282095852992298E-3</v>
      </c>
    </row>
    <row r="482" spans="1:14" x14ac:dyDescent="0.2">
      <c r="A482" s="45"/>
      <c r="B482" s="35" t="s">
        <v>454</v>
      </c>
      <c r="C482" s="32">
        <v>0</v>
      </c>
      <c r="D482" s="7">
        <v>0</v>
      </c>
      <c r="E482" s="7">
        <v>0</v>
      </c>
      <c r="F482" s="7">
        <v>0</v>
      </c>
      <c r="G482" s="8" t="str">
        <f t="shared" si="99"/>
        <v/>
      </c>
      <c r="H482" s="8" t="str">
        <f t="shared" si="100"/>
        <v/>
      </c>
      <c r="I482" s="8" t="str">
        <f t="shared" si="101"/>
        <v/>
      </c>
      <c r="J482" s="8" t="str">
        <f t="shared" si="102"/>
        <v/>
      </c>
      <c r="K482" s="8" t="str">
        <f t="shared" si="105"/>
        <v xml:space="preserve"> </v>
      </c>
      <c r="L482" s="8" t="str">
        <f t="shared" si="106"/>
        <v xml:space="preserve"> </v>
      </c>
      <c r="M482" s="8" t="str">
        <f t="shared" si="103"/>
        <v/>
      </c>
      <c r="N482" s="16" t="str">
        <f t="shared" si="104"/>
        <v/>
      </c>
    </row>
    <row r="483" spans="1:14" x14ac:dyDescent="0.2">
      <c r="A483" s="45"/>
      <c r="B483" s="35" t="s">
        <v>455</v>
      </c>
      <c r="C483" s="32">
        <v>1</v>
      </c>
      <c r="D483" s="7">
        <v>27</v>
      </c>
      <c r="E483" s="7">
        <v>1</v>
      </c>
      <c r="F483" s="7">
        <v>3</v>
      </c>
      <c r="G483" s="8">
        <f t="shared" si="99"/>
        <v>2.2893772893772894E-4</v>
      </c>
      <c r="H483" s="8">
        <f t="shared" si="100"/>
        <v>6.7047429848522471E-3</v>
      </c>
      <c r="I483" s="8">
        <f t="shared" si="101"/>
        <v>1.550147263990079E-4</v>
      </c>
      <c r="J483" s="8">
        <f t="shared" si="102"/>
        <v>4.8979591836734691E-4</v>
      </c>
      <c r="K483" s="8">
        <f t="shared" si="105"/>
        <v>0</v>
      </c>
      <c r="L483" s="8">
        <f t="shared" si="106"/>
        <v>-0.88888888888888884</v>
      </c>
      <c r="M483" s="8">
        <f t="shared" si="103"/>
        <v>0</v>
      </c>
      <c r="N483" s="16">
        <f t="shared" si="104"/>
        <v>-5.9597715420908861E-3</v>
      </c>
    </row>
    <row r="484" spans="1:14" x14ac:dyDescent="0.2">
      <c r="A484" s="45"/>
      <c r="B484" s="35" t="s">
        <v>456</v>
      </c>
      <c r="C484" s="32">
        <v>2</v>
      </c>
      <c r="D484" s="7">
        <v>5</v>
      </c>
      <c r="E484" s="7">
        <v>0</v>
      </c>
      <c r="F484" s="7">
        <v>4</v>
      </c>
      <c r="G484" s="8">
        <f t="shared" si="99"/>
        <v>4.5787545787545788E-4</v>
      </c>
      <c r="H484" s="8">
        <f t="shared" si="100"/>
        <v>1.2416190712689348E-3</v>
      </c>
      <c r="I484" s="8" t="str">
        <f t="shared" si="101"/>
        <v/>
      </c>
      <c r="J484" s="8">
        <f t="shared" si="102"/>
        <v>6.5306122448979592E-4</v>
      </c>
      <c r="K484" s="8">
        <f t="shared" si="105"/>
        <v>-1</v>
      </c>
      <c r="L484" s="8">
        <f t="shared" si="106"/>
        <v>-0.2</v>
      </c>
      <c r="M484" s="8">
        <f t="shared" si="103"/>
        <v>-4.5787545787545788E-4</v>
      </c>
      <c r="N484" s="16">
        <f t="shared" si="104"/>
        <v>-2.4832381425378696E-4</v>
      </c>
    </row>
    <row r="485" spans="1:14" x14ac:dyDescent="0.2">
      <c r="A485" s="45"/>
      <c r="B485" s="35" t="s">
        <v>457</v>
      </c>
      <c r="C485" s="32">
        <v>1</v>
      </c>
      <c r="D485" s="7">
        <v>8</v>
      </c>
      <c r="E485" s="7">
        <v>0</v>
      </c>
      <c r="F485" s="7">
        <v>13</v>
      </c>
      <c r="G485" s="8">
        <f t="shared" si="99"/>
        <v>2.2893772893772894E-4</v>
      </c>
      <c r="H485" s="8">
        <f t="shared" si="100"/>
        <v>1.9865905140302956E-3</v>
      </c>
      <c r="I485" s="8" t="str">
        <f t="shared" si="101"/>
        <v/>
      </c>
      <c r="J485" s="8">
        <f t="shared" si="102"/>
        <v>2.1224489795918368E-3</v>
      </c>
      <c r="K485" s="8">
        <f t="shared" si="105"/>
        <v>-1</v>
      </c>
      <c r="L485" s="8">
        <f t="shared" si="106"/>
        <v>0.625</v>
      </c>
      <c r="M485" s="8">
        <f t="shared" si="103"/>
        <v>-2.2893772893772894E-4</v>
      </c>
      <c r="N485" s="16">
        <f t="shared" si="104"/>
        <v>1.2416190712689348E-3</v>
      </c>
    </row>
    <row r="486" spans="1:14" ht="25.5" x14ac:dyDescent="0.2">
      <c r="A486" s="45"/>
      <c r="B486" s="35" t="s">
        <v>458</v>
      </c>
      <c r="C486" s="32">
        <v>0</v>
      </c>
      <c r="D486" s="7">
        <v>0</v>
      </c>
      <c r="E486" s="7">
        <v>0</v>
      </c>
      <c r="F486" s="7">
        <v>1</v>
      </c>
      <c r="G486" s="8" t="str">
        <f t="shared" si="99"/>
        <v/>
      </c>
      <c r="H486" s="8" t="str">
        <f t="shared" si="100"/>
        <v/>
      </c>
      <c r="I486" s="8" t="str">
        <f t="shared" si="101"/>
        <v/>
      </c>
      <c r="J486" s="8">
        <f t="shared" si="102"/>
        <v>1.6326530612244898E-4</v>
      </c>
      <c r="K486" s="8" t="str">
        <f t="shared" si="105"/>
        <v xml:space="preserve"> </v>
      </c>
      <c r="L486" s="8">
        <f t="shared" si="106"/>
        <v>1</v>
      </c>
      <c r="M486" s="8" t="str">
        <f t="shared" si="103"/>
        <v/>
      </c>
      <c r="N486" s="16" t="str">
        <f t="shared" si="104"/>
        <v/>
      </c>
    </row>
    <row r="487" spans="1:14" ht="25.5" x14ac:dyDescent="0.2">
      <c r="A487" s="45"/>
      <c r="B487" s="35" t="s">
        <v>459</v>
      </c>
      <c r="C487" s="32">
        <v>1</v>
      </c>
      <c r="D487" s="7">
        <v>9</v>
      </c>
      <c r="E487" s="7">
        <v>0</v>
      </c>
      <c r="F487" s="7">
        <v>2</v>
      </c>
      <c r="G487" s="8">
        <f t="shared" si="99"/>
        <v>2.2893772893772894E-4</v>
      </c>
      <c r="H487" s="8">
        <f t="shared" si="100"/>
        <v>2.2349143282840824E-3</v>
      </c>
      <c r="I487" s="8" t="str">
        <f t="shared" si="101"/>
        <v/>
      </c>
      <c r="J487" s="8">
        <f t="shared" si="102"/>
        <v>3.2653061224489796E-4</v>
      </c>
      <c r="K487" s="8">
        <f t="shared" si="105"/>
        <v>-1</v>
      </c>
      <c r="L487" s="8">
        <f t="shared" si="106"/>
        <v>-0.77777777777777779</v>
      </c>
      <c r="M487" s="8">
        <f t="shared" si="103"/>
        <v>-2.2893772893772894E-4</v>
      </c>
      <c r="N487" s="16">
        <f t="shared" si="104"/>
        <v>-1.7382666997765085E-3</v>
      </c>
    </row>
    <row r="488" spans="1:14" ht="25.5" x14ac:dyDescent="0.2">
      <c r="A488" s="45"/>
      <c r="B488" s="35" t="s">
        <v>460</v>
      </c>
      <c r="C488" s="32">
        <v>0</v>
      </c>
      <c r="D488" s="7">
        <v>0</v>
      </c>
      <c r="E488" s="7">
        <v>0</v>
      </c>
      <c r="F488" s="7">
        <v>1</v>
      </c>
      <c r="G488" s="8" t="str">
        <f t="shared" si="99"/>
        <v/>
      </c>
      <c r="H488" s="8" t="str">
        <f t="shared" si="100"/>
        <v/>
      </c>
      <c r="I488" s="8" t="str">
        <f t="shared" si="101"/>
        <v/>
      </c>
      <c r="J488" s="8">
        <f t="shared" si="102"/>
        <v>1.6326530612244898E-4</v>
      </c>
      <c r="K488" s="8" t="str">
        <f t="shared" si="105"/>
        <v xml:space="preserve"> </v>
      </c>
      <c r="L488" s="8">
        <f t="shared" si="106"/>
        <v>1</v>
      </c>
      <c r="M488" s="8" t="str">
        <f t="shared" si="103"/>
        <v/>
      </c>
      <c r="N488" s="16" t="str">
        <f t="shared" si="104"/>
        <v/>
      </c>
    </row>
    <row r="489" spans="1:14" x14ac:dyDescent="0.2">
      <c r="A489" s="45"/>
      <c r="B489" s="35" t="s">
        <v>461</v>
      </c>
      <c r="C489" s="32">
        <v>0</v>
      </c>
      <c r="D489" s="7">
        <v>2</v>
      </c>
      <c r="E489" s="7">
        <v>0</v>
      </c>
      <c r="F489" s="7">
        <v>5</v>
      </c>
      <c r="G489" s="8" t="str">
        <f t="shared" si="99"/>
        <v/>
      </c>
      <c r="H489" s="8">
        <f t="shared" si="100"/>
        <v>4.9664762850757391E-4</v>
      </c>
      <c r="I489" s="8" t="str">
        <f t="shared" si="101"/>
        <v/>
      </c>
      <c r="J489" s="8">
        <f t="shared" si="102"/>
        <v>8.1632653061224493E-4</v>
      </c>
      <c r="K489" s="8" t="str">
        <f t="shared" si="105"/>
        <v xml:space="preserve"> </v>
      </c>
      <c r="L489" s="8">
        <f t="shared" si="106"/>
        <v>1.5</v>
      </c>
      <c r="M489" s="8" t="str">
        <f t="shared" si="103"/>
        <v/>
      </c>
      <c r="N489" s="16">
        <f t="shared" si="104"/>
        <v>7.4497144276136087E-4</v>
      </c>
    </row>
    <row r="490" spans="1:14" ht="25.5" x14ac:dyDescent="0.2">
      <c r="A490" s="45"/>
      <c r="B490" s="35" t="s">
        <v>462</v>
      </c>
      <c r="C490" s="32">
        <v>0</v>
      </c>
      <c r="D490" s="7">
        <v>0</v>
      </c>
      <c r="E490" s="7">
        <v>0</v>
      </c>
      <c r="F490" s="7">
        <v>0</v>
      </c>
      <c r="G490" s="8" t="str">
        <f t="shared" si="99"/>
        <v/>
      </c>
      <c r="H490" s="8" t="str">
        <f t="shared" si="100"/>
        <v/>
      </c>
      <c r="I490" s="8" t="str">
        <f t="shared" si="101"/>
        <v/>
      </c>
      <c r="J490" s="8" t="str">
        <f t="shared" si="102"/>
        <v/>
      </c>
      <c r="K490" s="8" t="str">
        <f t="shared" si="105"/>
        <v xml:space="preserve"> </v>
      </c>
      <c r="L490" s="8" t="str">
        <f t="shared" si="106"/>
        <v xml:space="preserve"> </v>
      </c>
      <c r="M490" s="8" t="str">
        <f t="shared" si="103"/>
        <v/>
      </c>
      <c r="N490" s="16" t="str">
        <f t="shared" si="104"/>
        <v/>
      </c>
    </row>
    <row r="491" spans="1:14" x14ac:dyDescent="0.2">
      <c r="A491" s="45"/>
      <c r="B491" s="35" t="s">
        <v>463</v>
      </c>
      <c r="C491" s="32">
        <v>0</v>
      </c>
      <c r="D491" s="7">
        <v>0</v>
      </c>
      <c r="E491" s="7">
        <v>0</v>
      </c>
      <c r="F491" s="7">
        <v>0</v>
      </c>
      <c r="G491" s="8" t="str">
        <f t="shared" si="99"/>
        <v/>
      </c>
      <c r="H491" s="8" t="str">
        <f t="shared" si="100"/>
        <v/>
      </c>
      <c r="I491" s="8" t="str">
        <f t="shared" si="101"/>
        <v/>
      </c>
      <c r="J491" s="8" t="str">
        <f t="shared" si="102"/>
        <v/>
      </c>
      <c r="K491" s="8" t="str">
        <f t="shared" si="105"/>
        <v xml:space="preserve"> </v>
      </c>
      <c r="L491" s="8" t="str">
        <f t="shared" si="106"/>
        <v xml:space="preserve"> </v>
      </c>
      <c r="M491" s="8" t="str">
        <f t="shared" si="103"/>
        <v/>
      </c>
      <c r="N491" s="16" t="str">
        <f t="shared" si="104"/>
        <v/>
      </c>
    </row>
    <row r="492" spans="1:14" x14ac:dyDescent="0.2">
      <c r="A492" s="45"/>
      <c r="B492" s="35" t="s">
        <v>464</v>
      </c>
      <c r="C492" s="32">
        <v>0</v>
      </c>
      <c r="D492" s="7">
        <v>1</v>
      </c>
      <c r="E492" s="7">
        <v>0</v>
      </c>
      <c r="F492" s="7">
        <v>0</v>
      </c>
      <c r="G492" s="8" t="str">
        <f t="shared" si="99"/>
        <v/>
      </c>
      <c r="H492" s="8">
        <f t="shared" si="100"/>
        <v>2.4832381425378696E-4</v>
      </c>
      <c r="I492" s="8" t="str">
        <f t="shared" si="101"/>
        <v/>
      </c>
      <c r="J492" s="8" t="str">
        <f t="shared" si="102"/>
        <v/>
      </c>
      <c r="K492" s="8" t="str">
        <f t="shared" si="105"/>
        <v xml:space="preserve"> </v>
      </c>
      <c r="L492" s="8">
        <f t="shared" si="106"/>
        <v>-1</v>
      </c>
      <c r="M492" s="8" t="str">
        <f t="shared" si="103"/>
        <v/>
      </c>
      <c r="N492" s="16">
        <f t="shared" si="104"/>
        <v>-2.4832381425378696E-4</v>
      </c>
    </row>
    <row r="493" spans="1:14" x14ac:dyDescent="0.2">
      <c r="A493" s="45"/>
      <c r="B493" s="35" t="s">
        <v>465</v>
      </c>
      <c r="C493" s="32">
        <v>0</v>
      </c>
      <c r="D493" s="7">
        <v>17</v>
      </c>
      <c r="E493" s="7">
        <v>8</v>
      </c>
      <c r="F493" s="7">
        <v>39</v>
      </c>
      <c r="G493" s="8" t="str">
        <f t="shared" si="99"/>
        <v/>
      </c>
      <c r="H493" s="8">
        <f t="shared" si="100"/>
        <v>4.221504842314378E-3</v>
      </c>
      <c r="I493" s="8">
        <f t="shared" si="101"/>
        <v>1.2401178111920632E-3</v>
      </c>
      <c r="J493" s="8">
        <f t="shared" si="102"/>
        <v>6.3673469387755099E-3</v>
      </c>
      <c r="K493" s="8">
        <f t="shared" si="105"/>
        <v>1</v>
      </c>
      <c r="L493" s="8">
        <f t="shared" si="106"/>
        <v>1.2941176470588236</v>
      </c>
      <c r="M493" s="8" t="str">
        <f t="shared" si="103"/>
        <v/>
      </c>
      <c r="N493" s="16">
        <f t="shared" si="104"/>
        <v>5.4631239135833126E-3</v>
      </c>
    </row>
    <row r="494" spans="1:14" x14ac:dyDescent="0.2">
      <c r="A494" s="45"/>
      <c r="B494" s="35" t="s">
        <v>466</v>
      </c>
      <c r="C494" s="32">
        <v>16</v>
      </c>
      <c r="D494" s="7">
        <v>22</v>
      </c>
      <c r="E494" s="7">
        <v>0</v>
      </c>
      <c r="F494" s="7">
        <v>1</v>
      </c>
      <c r="G494" s="8">
        <f t="shared" si="99"/>
        <v>3.663003663003663E-3</v>
      </c>
      <c r="H494" s="8">
        <f t="shared" si="100"/>
        <v>5.4631239135833126E-3</v>
      </c>
      <c r="I494" s="8" t="str">
        <f t="shared" si="101"/>
        <v/>
      </c>
      <c r="J494" s="8">
        <f t="shared" si="102"/>
        <v>1.6326530612244898E-4</v>
      </c>
      <c r="K494" s="8">
        <f t="shared" si="105"/>
        <v>-1</v>
      </c>
      <c r="L494" s="8">
        <f t="shared" si="106"/>
        <v>-0.95454545454545459</v>
      </c>
      <c r="M494" s="8">
        <f t="shared" si="103"/>
        <v>-3.663003663003663E-3</v>
      </c>
      <c r="N494" s="16">
        <f t="shared" si="104"/>
        <v>-5.2148000993295258E-3</v>
      </c>
    </row>
    <row r="495" spans="1:14" x14ac:dyDescent="0.2">
      <c r="A495" s="45"/>
      <c r="B495" s="35" t="s">
        <v>467</v>
      </c>
      <c r="C495" s="32">
        <v>0</v>
      </c>
      <c r="D495" s="7">
        <v>0</v>
      </c>
      <c r="E495" s="7">
        <v>0</v>
      </c>
      <c r="F495" s="7">
        <v>1</v>
      </c>
      <c r="G495" s="8" t="str">
        <f t="shared" si="99"/>
        <v/>
      </c>
      <c r="H495" s="8" t="str">
        <f t="shared" si="100"/>
        <v/>
      </c>
      <c r="I495" s="8" t="str">
        <f t="shared" si="101"/>
        <v/>
      </c>
      <c r="J495" s="8">
        <f t="shared" si="102"/>
        <v>1.6326530612244898E-4</v>
      </c>
      <c r="K495" s="8" t="str">
        <f t="shared" si="105"/>
        <v xml:space="preserve"> </v>
      </c>
      <c r="L495" s="8">
        <f t="shared" si="106"/>
        <v>1</v>
      </c>
      <c r="M495" s="8" t="str">
        <f t="shared" si="103"/>
        <v/>
      </c>
      <c r="N495" s="16" t="str">
        <f t="shared" si="104"/>
        <v/>
      </c>
    </row>
    <row r="496" spans="1:14" x14ac:dyDescent="0.2">
      <c r="A496" s="45"/>
      <c r="B496" s="35" t="s">
        <v>468</v>
      </c>
      <c r="C496" s="32">
        <v>0</v>
      </c>
      <c r="D496" s="7">
        <v>1</v>
      </c>
      <c r="E496" s="7">
        <v>0</v>
      </c>
      <c r="F496" s="7">
        <v>0</v>
      </c>
      <c r="G496" s="8" t="str">
        <f t="shared" si="99"/>
        <v/>
      </c>
      <c r="H496" s="8">
        <f t="shared" si="100"/>
        <v>2.4832381425378696E-4</v>
      </c>
      <c r="I496" s="8" t="str">
        <f t="shared" si="101"/>
        <v/>
      </c>
      <c r="J496" s="8" t="str">
        <f t="shared" si="102"/>
        <v/>
      </c>
      <c r="K496" s="8" t="str">
        <f t="shared" si="105"/>
        <v xml:space="preserve"> </v>
      </c>
      <c r="L496" s="8">
        <f t="shared" si="106"/>
        <v>-1</v>
      </c>
      <c r="M496" s="8" t="str">
        <f t="shared" si="103"/>
        <v/>
      </c>
      <c r="N496" s="16">
        <f t="shared" si="104"/>
        <v>-2.4832381425378696E-4</v>
      </c>
    </row>
    <row r="497" spans="1:14" x14ac:dyDescent="0.2">
      <c r="A497" s="45"/>
      <c r="B497" s="35" t="s">
        <v>469</v>
      </c>
      <c r="C497" s="32">
        <v>3</v>
      </c>
      <c r="D497" s="7">
        <v>6</v>
      </c>
      <c r="E497" s="7">
        <v>1</v>
      </c>
      <c r="F497" s="7">
        <v>7</v>
      </c>
      <c r="G497" s="8">
        <f t="shared" si="99"/>
        <v>6.8681318681318687E-4</v>
      </c>
      <c r="H497" s="8">
        <f t="shared" si="100"/>
        <v>1.4899428855227217E-3</v>
      </c>
      <c r="I497" s="8">
        <f t="shared" si="101"/>
        <v>1.550147263990079E-4</v>
      </c>
      <c r="J497" s="8">
        <f t="shared" si="102"/>
        <v>1.1428571428571429E-3</v>
      </c>
      <c r="K497" s="8">
        <f t="shared" si="105"/>
        <v>-0.66666666666666663</v>
      </c>
      <c r="L497" s="8">
        <f t="shared" si="106"/>
        <v>0.16666666666666666</v>
      </c>
      <c r="M497" s="8">
        <f t="shared" si="103"/>
        <v>-4.5787545787545788E-4</v>
      </c>
      <c r="N497" s="16">
        <f t="shared" si="104"/>
        <v>2.4832381425378696E-4</v>
      </c>
    </row>
    <row r="498" spans="1:14" x14ac:dyDescent="0.2">
      <c r="A498" s="45"/>
      <c r="B498" s="35" t="s">
        <v>470</v>
      </c>
      <c r="C498" s="32">
        <v>31</v>
      </c>
      <c r="D498" s="7">
        <v>35</v>
      </c>
      <c r="E498" s="7">
        <v>0</v>
      </c>
      <c r="F498" s="7">
        <v>1</v>
      </c>
      <c r="G498" s="8">
        <f t="shared" si="99"/>
        <v>7.097069597069597E-3</v>
      </c>
      <c r="H498" s="8">
        <f t="shared" si="100"/>
        <v>8.6913334988825437E-3</v>
      </c>
      <c r="I498" s="8" t="str">
        <f t="shared" si="101"/>
        <v/>
      </c>
      <c r="J498" s="8">
        <f t="shared" si="102"/>
        <v>1.6326530612244898E-4</v>
      </c>
      <c r="K498" s="8">
        <f t="shared" si="105"/>
        <v>-1</v>
      </c>
      <c r="L498" s="8">
        <f t="shared" si="106"/>
        <v>-0.97142857142857142</v>
      </c>
      <c r="M498" s="8">
        <f t="shared" si="103"/>
        <v>-7.097069597069597E-3</v>
      </c>
      <c r="N498" s="16">
        <f t="shared" si="104"/>
        <v>-8.443009684628756E-3</v>
      </c>
    </row>
    <row r="499" spans="1:14" x14ac:dyDescent="0.2">
      <c r="A499" s="45"/>
      <c r="B499" s="35" t="s">
        <v>471</v>
      </c>
      <c r="C499" s="32">
        <v>1</v>
      </c>
      <c r="D499" s="7">
        <v>63</v>
      </c>
      <c r="E499" s="7">
        <v>3</v>
      </c>
      <c r="F499" s="7">
        <v>106</v>
      </c>
      <c r="G499" s="8">
        <f t="shared" ref="G499:G562" si="107">+IF(C499=0,"",C499/C$371)</f>
        <v>2.2893772893772894E-4</v>
      </c>
      <c r="H499" s="8">
        <f t="shared" ref="H499:H562" si="108">+IF(D499=0,"",D499/D$371)</f>
        <v>1.5644400297988578E-2</v>
      </c>
      <c r="I499" s="8">
        <f t="shared" ref="I499:I562" si="109">+IF(E499=0,"",E499/E$371)</f>
        <v>4.6504417919702372E-4</v>
      </c>
      <c r="J499" s="8">
        <f t="shared" ref="J499:J562" si="110">+IF(F499=0,"",F499/F$371)</f>
        <v>1.7306122448979593E-2</v>
      </c>
      <c r="K499" s="8">
        <f t="shared" si="105"/>
        <v>2</v>
      </c>
      <c r="L499" s="8">
        <f t="shared" si="106"/>
        <v>0.68253968253968256</v>
      </c>
      <c r="M499" s="8">
        <f t="shared" ref="M499:M562" si="111">+IF(OR(AND(G499=""),(K499="")),"",G499*K499)</f>
        <v>4.5787545787545788E-4</v>
      </c>
      <c r="N499" s="16">
        <f t="shared" ref="N499:N562" si="112">+IF(OR(AND(H499=""),(L499="")),"",H499*L499)</f>
        <v>1.0677924012912839E-2</v>
      </c>
    </row>
    <row r="500" spans="1:14" x14ac:dyDescent="0.2">
      <c r="A500" s="45"/>
      <c r="B500" s="35" t="s">
        <v>472</v>
      </c>
      <c r="C500" s="32">
        <v>0</v>
      </c>
      <c r="D500" s="7">
        <v>0</v>
      </c>
      <c r="E500" s="7">
        <v>0</v>
      </c>
      <c r="F500" s="7">
        <v>0</v>
      </c>
      <c r="G500" s="8" t="str">
        <f t="shared" si="107"/>
        <v/>
      </c>
      <c r="H500" s="8" t="str">
        <f t="shared" si="108"/>
        <v/>
      </c>
      <c r="I500" s="8" t="str">
        <f t="shared" si="109"/>
        <v/>
      </c>
      <c r="J500" s="8" t="str">
        <f t="shared" si="110"/>
        <v/>
      </c>
      <c r="K500" s="8" t="str">
        <f t="shared" ref="K500:K563" si="113">+IF(AND(C500=0,E500=0)," ",IF(C500=0,1,IF(E500=0,-1,(E500-C500)/C500)))</f>
        <v xml:space="preserve"> </v>
      </c>
      <c r="L500" s="8" t="str">
        <f t="shared" ref="L500:L563" si="114">+IF(AND(D500=0,F500=0)," ",IF(D500=0,1,IF(F500=0,-1,(F500-D500)/D500)))</f>
        <v xml:space="preserve"> </v>
      </c>
      <c r="M500" s="8" t="str">
        <f t="shared" si="111"/>
        <v/>
      </c>
      <c r="N500" s="16" t="str">
        <f t="shared" si="112"/>
        <v/>
      </c>
    </row>
    <row r="501" spans="1:14" x14ac:dyDescent="0.2">
      <c r="A501" s="45"/>
      <c r="B501" s="35" t="s">
        <v>473</v>
      </c>
      <c r="C501" s="32">
        <v>0</v>
      </c>
      <c r="D501" s="7">
        <v>0</v>
      </c>
      <c r="E501" s="7">
        <v>0</v>
      </c>
      <c r="F501" s="7">
        <v>2</v>
      </c>
      <c r="G501" s="8" t="str">
        <f t="shared" si="107"/>
        <v/>
      </c>
      <c r="H501" s="8" t="str">
        <f t="shared" si="108"/>
        <v/>
      </c>
      <c r="I501" s="8" t="str">
        <f t="shared" si="109"/>
        <v/>
      </c>
      <c r="J501" s="8">
        <f t="shared" si="110"/>
        <v>3.2653061224489796E-4</v>
      </c>
      <c r="K501" s="8" t="str">
        <f t="shared" si="113"/>
        <v xml:space="preserve"> </v>
      </c>
      <c r="L501" s="8">
        <f t="shared" si="114"/>
        <v>1</v>
      </c>
      <c r="M501" s="8" t="str">
        <f t="shared" si="111"/>
        <v/>
      </c>
      <c r="N501" s="16" t="str">
        <f t="shared" si="112"/>
        <v/>
      </c>
    </row>
    <row r="502" spans="1:14" x14ac:dyDescent="0.2">
      <c r="A502" s="45"/>
      <c r="B502" s="35" t="s">
        <v>474</v>
      </c>
      <c r="C502" s="32">
        <v>0</v>
      </c>
      <c r="D502" s="7">
        <v>1</v>
      </c>
      <c r="E502" s="7">
        <v>0</v>
      </c>
      <c r="F502" s="7">
        <v>0</v>
      </c>
      <c r="G502" s="8" t="str">
        <f t="shared" si="107"/>
        <v/>
      </c>
      <c r="H502" s="8">
        <f t="shared" si="108"/>
        <v>2.4832381425378696E-4</v>
      </c>
      <c r="I502" s="8" t="str">
        <f t="shared" si="109"/>
        <v/>
      </c>
      <c r="J502" s="8" t="str">
        <f t="shared" si="110"/>
        <v/>
      </c>
      <c r="K502" s="8" t="str">
        <f t="shared" si="113"/>
        <v xml:space="preserve"> </v>
      </c>
      <c r="L502" s="8">
        <f t="shared" si="114"/>
        <v>-1</v>
      </c>
      <c r="M502" s="8" t="str">
        <f t="shared" si="111"/>
        <v/>
      </c>
      <c r="N502" s="16">
        <f t="shared" si="112"/>
        <v>-2.4832381425378696E-4</v>
      </c>
    </row>
    <row r="503" spans="1:14" x14ac:dyDescent="0.2">
      <c r="A503" s="45"/>
      <c r="B503" s="35" t="s">
        <v>475</v>
      </c>
      <c r="C503" s="32">
        <v>1</v>
      </c>
      <c r="D503" s="7">
        <v>1</v>
      </c>
      <c r="E503" s="7">
        <v>0</v>
      </c>
      <c r="F503" s="7">
        <v>0</v>
      </c>
      <c r="G503" s="8">
        <f t="shared" si="107"/>
        <v>2.2893772893772894E-4</v>
      </c>
      <c r="H503" s="8">
        <f t="shared" si="108"/>
        <v>2.4832381425378696E-4</v>
      </c>
      <c r="I503" s="8" t="str">
        <f t="shared" si="109"/>
        <v/>
      </c>
      <c r="J503" s="8" t="str">
        <f t="shared" si="110"/>
        <v/>
      </c>
      <c r="K503" s="8">
        <f t="shared" si="113"/>
        <v>-1</v>
      </c>
      <c r="L503" s="8">
        <f t="shared" si="114"/>
        <v>-1</v>
      </c>
      <c r="M503" s="8">
        <f t="shared" si="111"/>
        <v>-2.2893772893772894E-4</v>
      </c>
      <c r="N503" s="16">
        <f t="shared" si="112"/>
        <v>-2.4832381425378696E-4</v>
      </c>
    </row>
    <row r="504" spans="1:14" x14ac:dyDescent="0.2">
      <c r="A504" s="45"/>
      <c r="B504" s="35" t="s">
        <v>476</v>
      </c>
      <c r="C504" s="32">
        <v>0</v>
      </c>
      <c r="D504" s="7">
        <v>0</v>
      </c>
      <c r="E504" s="7">
        <v>0</v>
      </c>
      <c r="F504" s="7">
        <v>3</v>
      </c>
      <c r="G504" s="8" t="str">
        <f t="shared" si="107"/>
        <v/>
      </c>
      <c r="H504" s="8" t="str">
        <f t="shared" si="108"/>
        <v/>
      </c>
      <c r="I504" s="8" t="str">
        <f t="shared" si="109"/>
        <v/>
      </c>
      <c r="J504" s="8">
        <f t="shared" si="110"/>
        <v>4.8979591836734691E-4</v>
      </c>
      <c r="K504" s="8" t="str">
        <f t="shared" si="113"/>
        <v xml:space="preserve"> </v>
      </c>
      <c r="L504" s="8">
        <f t="shared" si="114"/>
        <v>1</v>
      </c>
      <c r="M504" s="8" t="str">
        <f t="shared" si="111"/>
        <v/>
      </c>
      <c r="N504" s="16" t="str">
        <f t="shared" si="112"/>
        <v/>
      </c>
    </row>
    <row r="505" spans="1:14" x14ac:dyDescent="0.2">
      <c r="A505" s="45"/>
      <c r="B505" s="35" t="s">
        <v>477</v>
      </c>
      <c r="C505" s="32">
        <v>0</v>
      </c>
      <c r="D505" s="7">
        <v>0</v>
      </c>
      <c r="E505" s="7">
        <v>0</v>
      </c>
      <c r="F505" s="7">
        <v>0</v>
      </c>
      <c r="G505" s="8" t="str">
        <f t="shared" si="107"/>
        <v/>
      </c>
      <c r="H505" s="8" t="str">
        <f t="shared" si="108"/>
        <v/>
      </c>
      <c r="I505" s="8" t="str">
        <f t="shared" si="109"/>
        <v/>
      </c>
      <c r="J505" s="8" t="str">
        <f t="shared" si="110"/>
        <v/>
      </c>
      <c r="K505" s="8" t="str">
        <f t="shared" si="113"/>
        <v xml:space="preserve"> </v>
      </c>
      <c r="L505" s="8" t="str">
        <f t="shared" si="114"/>
        <v xml:space="preserve"> </v>
      </c>
      <c r="M505" s="8" t="str">
        <f t="shared" si="111"/>
        <v/>
      </c>
      <c r="N505" s="16" t="str">
        <f t="shared" si="112"/>
        <v/>
      </c>
    </row>
    <row r="506" spans="1:14" x14ac:dyDescent="0.2">
      <c r="A506" s="45"/>
      <c r="B506" s="35" t="s">
        <v>478</v>
      </c>
      <c r="C506" s="32">
        <v>0</v>
      </c>
      <c r="D506" s="7">
        <v>0</v>
      </c>
      <c r="E506" s="7">
        <v>0</v>
      </c>
      <c r="F506" s="7">
        <v>1</v>
      </c>
      <c r="G506" s="8" t="str">
        <f t="shared" si="107"/>
        <v/>
      </c>
      <c r="H506" s="8" t="str">
        <f t="shared" si="108"/>
        <v/>
      </c>
      <c r="I506" s="8" t="str">
        <f t="shared" si="109"/>
        <v/>
      </c>
      <c r="J506" s="8">
        <f t="shared" si="110"/>
        <v>1.6326530612244898E-4</v>
      </c>
      <c r="K506" s="8" t="str">
        <f t="shared" si="113"/>
        <v xml:space="preserve"> </v>
      </c>
      <c r="L506" s="8">
        <f t="shared" si="114"/>
        <v>1</v>
      </c>
      <c r="M506" s="8" t="str">
        <f t="shared" si="111"/>
        <v/>
      </c>
      <c r="N506" s="16" t="str">
        <f t="shared" si="112"/>
        <v/>
      </c>
    </row>
    <row r="507" spans="1:14" x14ac:dyDescent="0.2">
      <c r="A507" s="45"/>
      <c r="B507" s="35" t="s">
        <v>479</v>
      </c>
      <c r="C507" s="32">
        <v>2</v>
      </c>
      <c r="D507" s="7">
        <v>27</v>
      </c>
      <c r="E507" s="7">
        <v>2</v>
      </c>
      <c r="F507" s="7">
        <v>18</v>
      </c>
      <c r="G507" s="8">
        <f t="shared" si="107"/>
        <v>4.5787545787545788E-4</v>
      </c>
      <c r="H507" s="8">
        <f t="shared" si="108"/>
        <v>6.7047429848522471E-3</v>
      </c>
      <c r="I507" s="8">
        <f t="shared" si="109"/>
        <v>3.1002945279801579E-4</v>
      </c>
      <c r="J507" s="8">
        <f t="shared" si="110"/>
        <v>2.9387755102040815E-3</v>
      </c>
      <c r="K507" s="8">
        <f t="shared" si="113"/>
        <v>0</v>
      </c>
      <c r="L507" s="8">
        <f t="shared" si="114"/>
        <v>-0.33333333333333331</v>
      </c>
      <c r="M507" s="8">
        <f t="shared" si="111"/>
        <v>0</v>
      </c>
      <c r="N507" s="16">
        <f t="shared" si="112"/>
        <v>-2.2349143282840824E-3</v>
      </c>
    </row>
    <row r="508" spans="1:14" ht="25.5" x14ac:dyDescent="0.2">
      <c r="A508" s="45"/>
      <c r="B508" s="35" t="s">
        <v>480</v>
      </c>
      <c r="C508" s="32">
        <v>0</v>
      </c>
      <c r="D508" s="7">
        <v>0</v>
      </c>
      <c r="E508" s="7">
        <v>0</v>
      </c>
      <c r="F508" s="7">
        <v>0</v>
      </c>
      <c r="G508" s="8" t="str">
        <f t="shared" si="107"/>
        <v/>
      </c>
      <c r="H508" s="8" t="str">
        <f t="shared" si="108"/>
        <v/>
      </c>
      <c r="I508" s="8" t="str">
        <f t="shared" si="109"/>
        <v/>
      </c>
      <c r="J508" s="8" t="str">
        <f t="shared" si="110"/>
        <v/>
      </c>
      <c r="K508" s="8" t="str">
        <f t="shared" si="113"/>
        <v xml:space="preserve"> </v>
      </c>
      <c r="L508" s="8" t="str">
        <f t="shared" si="114"/>
        <v xml:space="preserve"> </v>
      </c>
      <c r="M508" s="8" t="str">
        <f t="shared" si="111"/>
        <v/>
      </c>
      <c r="N508" s="16" t="str">
        <f t="shared" si="112"/>
        <v/>
      </c>
    </row>
    <row r="509" spans="1:14" x14ac:dyDescent="0.2">
      <c r="A509" s="45"/>
      <c r="B509" s="35" t="s">
        <v>481</v>
      </c>
      <c r="C509" s="32">
        <v>1</v>
      </c>
      <c r="D509" s="7">
        <v>3</v>
      </c>
      <c r="E509" s="7">
        <v>0</v>
      </c>
      <c r="F509" s="7">
        <v>2</v>
      </c>
      <c r="G509" s="8">
        <f t="shared" si="107"/>
        <v>2.2893772893772894E-4</v>
      </c>
      <c r="H509" s="8">
        <f t="shared" si="108"/>
        <v>7.4497144276136087E-4</v>
      </c>
      <c r="I509" s="8" t="str">
        <f t="shared" si="109"/>
        <v/>
      </c>
      <c r="J509" s="8">
        <f t="shared" si="110"/>
        <v>3.2653061224489796E-4</v>
      </c>
      <c r="K509" s="8">
        <f t="shared" si="113"/>
        <v>-1</v>
      </c>
      <c r="L509" s="8">
        <f t="shared" si="114"/>
        <v>-0.33333333333333331</v>
      </c>
      <c r="M509" s="8">
        <f t="shared" si="111"/>
        <v>-2.2893772893772894E-4</v>
      </c>
      <c r="N509" s="16">
        <f t="shared" si="112"/>
        <v>-2.4832381425378696E-4</v>
      </c>
    </row>
    <row r="510" spans="1:14" x14ac:dyDescent="0.2">
      <c r="A510" s="45"/>
      <c r="B510" s="35" t="s">
        <v>482</v>
      </c>
      <c r="C510" s="32">
        <v>0</v>
      </c>
      <c r="D510" s="7">
        <v>1</v>
      </c>
      <c r="E510" s="7">
        <v>0</v>
      </c>
      <c r="F510" s="7">
        <v>0</v>
      </c>
      <c r="G510" s="8" t="str">
        <f t="shared" si="107"/>
        <v/>
      </c>
      <c r="H510" s="8">
        <f t="shared" si="108"/>
        <v>2.4832381425378696E-4</v>
      </c>
      <c r="I510" s="8" t="str">
        <f t="shared" si="109"/>
        <v/>
      </c>
      <c r="J510" s="8" t="str">
        <f t="shared" si="110"/>
        <v/>
      </c>
      <c r="K510" s="8" t="str">
        <f t="shared" si="113"/>
        <v xml:space="preserve"> </v>
      </c>
      <c r="L510" s="8">
        <f t="shared" si="114"/>
        <v>-1</v>
      </c>
      <c r="M510" s="8" t="str">
        <f t="shared" si="111"/>
        <v/>
      </c>
      <c r="N510" s="16">
        <f t="shared" si="112"/>
        <v>-2.4832381425378696E-4</v>
      </c>
    </row>
    <row r="511" spans="1:14" x14ac:dyDescent="0.2">
      <c r="A511" s="45"/>
      <c r="B511" s="35" t="s">
        <v>483</v>
      </c>
      <c r="C511" s="32">
        <v>1</v>
      </c>
      <c r="D511" s="7">
        <v>0</v>
      </c>
      <c r="E511" s="7">
        <v>0</v>
      </c>
      <c r="F511" s="7">
        <v>0</v>
      </c>
      <c r="G511" s="8">
        <f t="shared" si="107"/>
        <v>2.2893772893772894E-4</v>
      </c>
      <c r="H511" s="8" t="str">
        <f t="shared" si="108"/>
        <v/>
      </c>
      <c r="I511" s="8" t="str">
        <f t="shared" si="109"/>
        <v/>
      </c>
      <c r="J511" s="8" t="str">
        <f t="shared" si="110"/>
        <v/>
      </c>
      <c r="K511" s="8">
        <f t="shared" si="113"/>
        <v>-1</v>
      </c>
      <c r="L511" s="8" t="str">
        <f t="shared" si="114"/>
        <v xml:space="preserve"> </v>
      </c>
      <c r="M511" s="8">
        <f t="shared" si="111"/>
        <v>-2.2893772893772894E-4</v>
      </c>
      <c r="N511" s="16" t="str">
        <f t="shared" si="112"/>
        <v/>
      </c>
    </row>
    <row r="512" spans="1:14" x14ac:dyDescent="0.2">
      <c r="A512" s="45"/>
      <c r="B512" s="35" t="s">
        <v>484</v>
      </c>
      <c r="C512" s="32">
        <v>3</v>
      </c>
      <c r="D512" s="7">
        <v>12</v>
      </c>
      <c r="E512" s="7">
        <v>0</v>
      </c>
      <c r="F512" s="7">
        <v>34</v>
      </c>
      <c r="G512" s="8">
        <f t="shared" si="107"/>
        <v>6.8681318681318687E-4</v>
      </c>
      <c r="H512" s="8">
        <f t="shared" si="108"/>
        <v>2.9798857710454435E-3</v>
      </c>
      <c r="I512" s="8" t="str">
        <f t="shared" si="109"/>
        <v/>
      </c>
      <c r="J512" s="8">
        <f t="shared" si="110"/>
        <v>5.5510204081632656E-3</v>
      </c>
      <c r="K512" s="8">
        <f t="shared" si="113"/>
        <v>-1</v>
      </c>
      <c r="L512" s="8">
        <f t="shared" si="114"/>
        <v>1.8333333333333333</v>
      </c>
      <c r="M512" s="8">
        <f t="shared" si="111"/>
        <v>-6.8681318681318687E-4</v>
      </c>
      <c r="N512" s="16">
        <f t="shared" si="112"/>
        <v>5.4631239135833126E-3</v>
      </c>
    </row>
    <row r="513" spans="1:14" x14ac:dyDescent="0.2">
      <c r="A513" s="45"/>
      <c r="B513" s="35" t="s">
        <v>485</v>
      </c>
      <c r="C513" s="32">
        <v>0</v>
      </c>
      <c r="D513" s="7">
        <v>0</v>
      </c>
      <c r="E513" s="7">
        <v>1</v>
      </c>
      <c r="F513" s="7">
        <v>1</v>
      </c>
      <c r="G513" s="8" t="str">
        <f t="shared" si="107"/>
        <v/>
      </c>
      <c r="H513" s="8" t="str">
        <f t="shared" si="108"/>
        <v/>
      </c>
      <c r="I513" s="8">
        <f t="shared" si="109"/>
        <v>1.550147263990079E-4</v>
      </c>
      <c r="J513" s="8">
        <f t="shared" si="110"/>
        <v>1.6326530612244898E-4</v>
      </c>
      <c r="K513" s="8">
        <f t="shared" si="113"/>
        <v>1</v>
      </c>
      <c r="L513" s="8">
        <f t="shared" si="114"/>
        <v>1</v>
      </c>
      <c r="M513" s="8" t="str">
        <f t="shared" si="111"/>
        <v/>
      </c>
      <c r="N513" s="16" t="str">
        <f t="shared" si="112"/>
        <v/>
      </c>
    </row>
    <row r="514" spans="1:14" x14ac:dyDescent="0.2">
      <c r="A514" s="45"/>
      <c r="B514" s="35" t="s">
        <v>486</v>
      </c>
      <c r="C514" s="32">
        <v>0</v>
      </c>
      <c r="D514" s="7">
        <v>45</v>
      </c>
      <c r="E514" s="7">
        <v>5</v>
      </c>
      <c r="F514" s="7">
        <v>44</v>
      </c>
      <c r="G514" s="8" t="str">
        <f t="shared" si="107"/>
        <v/>
      </c>
      <c r="H514" s="8">
        <f t="shared" si="108"/>
        <v>1.1174571641420413E-2</v>
      </c>
      <c r="I514" s="8">
        <f t="shared" si="109"/>
        <v>7.7507363199503956E-4</v>
      </c>
      <c r="J514" s="8">
        <f t="shared" si="110"/>
        <v>7.183673469387755E-3</v>
      </c>
      <c r="K514" s="8">
        <f t="shared" si="113"/>
        <v>1</v>
      </c>
      <c r="L514" s="8">
        <f t="shared" si="114"/>
        <v>-2.2222222222222223E-2</v>
      </c>
      <c r="M514" s="8" t="str">
        <f t="shared" si="111"/>
        <v/>
      </c>
      <c r="N514" s="16">
        <f t="shared" si="112"/>
        <v>-2.4832381425378696E-4</v>
      </c>
    </row>
    <row r="515" spans="1:14" x14ac:dyDescent="0.2">
      <c r="A515" s="45"/>
      <c r="B515" s="35" t="s">
        <v>487</v>
      </c>
      <c r="C515" s="32">
        <v>0</v>
      </c>
      <c r="D515" s="7">
        <v>0</v>
      </c>
      <c r="E515" s="7">
        <v>0</v>
      </c>
      <c r="F515" s="7">
        <v>6</v>
      </c>
      <c r="G515" s="8" t="str">
        <f t="shared" si="107"/>
        <v/>
      </c>
      <c r="H515" s="8" t="str">
        <f t="shared" si="108"/>
        <v/>
      </c>
      <c r="I515" s="8" t="str">
        <f t="shared" si="109"/>
        <v/>
      </c>
      <c r="J515" s="8">
        <f t="shared" si="110"/>
        <v>9.7959183673469383E-4</v>
      </c>
      <c r="K515" s="8" t="str">
        <f t="shared" si="113"/>
        <v xml:space="preserve"> </v>
      </c>
      <c r="L515" s="8">
        <f t="shared" si="114"/>
        <v>1</v>
      </c>
      <c r="M515" s="8" t="str">
        <f t="shared" si="111"/>
        <v/>
      </c>
      <c r="N515" s="16" t="str">
        <f t="shared" si="112"/>
        <v/>
      </c>
    </row>
    <row r="516" spans="1:14" x14ac:dyDescent="0.2">
      <c r="A516" s="45"/>
      <c r="B516" s="35" t="s">
        <v>488</v>
      </c>
      <c r="C516" s="32">
        <v>0</v>
      </c>
      <c r="D516" s="7">
        <v>0</v>
      </c>
      <c r="E516" s="7">
        <v>0</v>
      </c>
      <c r="F516" s="7">
        <v>0</v>
      </c>
      <c r="G516" s="8" t="str">
        <f t="shared" si="107"/>
        <v/>
      </c>
      <c r="H516" s="8" t="str">
        <f t="shared" si="108"/>
        <v/>
      </c>
      <c r="I516" s="8" t="str">
        <f t="shared" si="109"/>
        <v/>
      </c>
      <c r="J516" s="8" t="str">
        <f t="shared" si="110"/>
        <v/>
      </c>
      <c r="K516" s="8" t="str">
        <f t="shared" si="113"/>
        <v xml:space="preserve"> </v>
      </c>
      <c r="L516" s="8" t="str">
        <f t="shared" si="114"/>
        <v xml:space="preserve"> </v>
      </c>
      <c r="M516" s="8" t="str">
        <f t="shared" si="111"/>
        <v/>
      </c>
      <c r="N516" s="16" t="str">
        <f t="shared" si="112"/>
        <v/>
      </c>
    </row>
    <row r="517" spans="1:14" x14ac:dyDescent="0.2">
      <c r="A517" s="45"/>
      <c r="B517" s="35" t="s">
        <v>489</v>
      </c>
      <c r="C517" s="32">
        <v>0</v>
      </c>
      <c r="D517" s="7">
        <v>0</v>
      </c>
      <c r="E517" s="7">
        <v>0</v>
      </c>
      <c r="F517" s="7">
        <v>2</v>
      </c>
      <c r="G517" s="8" t="str">
        <f t="shared" si="107"/>
        <v/>
      </c>
      <c r="H517" s="8" t="str">
        <f t="shared" si="108"/>
        <v/>
      </c>
      <c r="I517" s="8" t="str">
        <f t="shared" si="109"/>
        <v/>
      </c>
      <c r="J517" s="8">
        <f t="shared" si="110"/>
        <v>3.2653061224489796E-4</v>
      </c>
      <c r="K517" s="8" t="str">
        <f t="shared" si="113"/>
        <v xml:space="preserve"> </v>
      </c>
      <c r="L517" s="8">
        <f t="shared" si="114"/>
        <v>1</v>
      </c>
      <c r="M517" s="8" t="str">
        <f t="shared" si="111"/>
        <v/>
      </c>
      <c r="N517" s="16" t="str">
        <f t="shared" si="112"/>
        <v/>
      </c>
    </row>
    <row r="518" spans="1:14" x14ac:dyDescent="0.2">
      <c r="A518" s="45"/>
      <c r="B518" s="35" t="s">
        <v>490</v>
      </c>
      <c r="C518" s="32">
        <v>16</v>
      </c>
      <c r="D518" s="7">
        <v>64</v>
      </c>
      <c r="E518" s="7">
        <v>13</v>
      </c>
      <c r="F518" s="7">
        <v>34</v>
      </c>
      <c r="G518" s="8">
        <f t="shared" si="107"/>
        <v>3.663003663003663E-3</v>
      </c>
      <c r="H518" s="8">
        <f t="shared" si="108"/>
        <v>1.5892724112242365E-2</v>
      </c>
      <c r="I518" s="8">
        <f t="shared" si="109"/>
        <v>2.0151914431871028E-3</v>
      </c>
      <c r="J518" s="8">
        <f t="shared" si="110"/>
        <v>5.5510204081632656E-3</v>
      </c>
      <c r="K518" s="8">
        <f t="shared" si="113"/>
        <v>-0.1875</v>
      </c>
      <c r="L518" s="8">
        <f t="shared" si="114"/>
        <v>-0.46875</v>
      </c>
      <c r="M518" s="8">
        <f t="shared" si="111"/>
        <v>-6.8681318681318676E-4</v>
      </c>
      <c r="N518" s="16">
        <f t="shared" si="112"/>
        <v>-7.4497144276136091E-3</v>
      </c>
    </row>
    <row r="519" spans="1:14" ht="24.75" customHeight="1" x14ac:dyDescent="0.2">
      <c r="A519" s="45"/>
      <c r="B519" s="35" t="s">
        <v>491</v>
      </c>
      <c r="C519" s="32">
        <v>0</v>
      </c>
      <c r="D519" s="7">
        <v>0</v>
      </c>
      <c r="E519" s="7">
        <v>0</v>
      </c>
      <c r="F519" s="7">
        <v>0</v>
      </c>
      <c r="G519" s="8" t="str">
        <f t="shared" si="107"/>
        <v/>
      </c>
      <c r="H519" s="8" t="str">
        <f t="shared" si="108"/>
        <v/>
      </c>
      <c r="I519" s="8" t="str">
        <f t="shared" si="109"/>
        <v/>
      </c>
      <c r="J519" s="8" t="str">
        <f t="shared" si="110"/>
        <v/>
      </c>
      <c r="K519" s="8" t="str">
        <f t="shared" si="113"/>
        <v xml:space="preserve"> </v>
      </c>
      <c r="L519" s="8" t="str">
        <f t="shared" si="114"/>
        <v xml:space="preserve"> </v>
      </c>
      <c r="M519" s="8" t="str">
        <f t="shared" si="111"/>
        <v/>
      </c>
      <c r="N519" s="16" t="str">
        <f t="shared" si="112"/>
        <v/>
      </c>
    </row>
    <row r="520" spans="1:14" ht="25.5" x14ac:dyDescent="0.2">
      <c r="A520" s="45"/>
      <c r="B520" s="35" t="s">
        <v>492</v>
      </c>
      <c r="C520" s="32">
        <v>0</v>
      </c>
      <c r="D520" s="7">
        <v>2</v>
      </c>
      <c r="E520" s="7">
        <v>0</v>
      </c>
      <c r="F520" s="7">
        <v>0</v>
      </c>
      <c r="G520" s="8" t="str">
        <f t="shared" si="107"/>
        <v/>
      </c>
      <c r="H520" s="8">
        <f t="shared" si="108"/>
        <v>4.9664762850757391E-4</v>
      </c>
      <c r="I520" s="8" t="str">
        <f t="shared" si="109"/>
        <v/>
      </c>
      <c r="J520" s="8" t="str">
        <f t="shared" si="110"/>
        <v/>
      </c>
      <c r="K520" s="8" t="str">
        <f t="shared" si="113"/>
        <v xml:space="preserve"> </v>
      </c>
      <c r="L520" s="8">
        <f t="shared" si="114"/>
        <v>-1</v>
      </c>
      <c r="M520" s="8" t="str">
        <f t="shared" si="111"/>
        <v/>
      </c>
      <c r="N520" s="16">
        <f t="shared" si="112"/>
        <v>-4.9664762850757391E-4</v>
      </c>
    </row>
    <row r="521" spans="1:14" ht="24.75" customHeight="1" x14ac:dyDescent="0.2">
      <c r="A521" s="45"/>
      <c r="B521" s="35" t="s">
        <v>493</v>
      </c>
      <c r="C521" s="32">
        <v>0</v>
      </c>
      <c r="D521" s="7">
        <v>0</v>
      </c>
      <c r="E521" s="7">
        <v>0</v>
      </c>
      <c r="F521" s="7">
        <v>0</v>
      </c>
      <c r="G521" s="8" t="str">
        <f t="shared" si="107"/>
        <v/>
      </c>
      <c r="H521" s="8" t="str">
        <f t="shared" si="108"/>
        <v/>
      </c>
      <c r="I521" s="8" t="str">
        <f t="shared" si="109"/>
        <v/>
      </c>
      <c r="J521" s="8" t="str">
        <f t="shared" si="110"/>
        <v/>
      </c>
      <c r="K521" s="8" t="str">
        <f t="shared" si="113"/>
        <v xml:space="preserve"> </v>
      </c>
      <c r="L521" s="8" t="str">
        <f t="shared" si="114"/>
        <v xml:space="preserve"> </v>
      </c>
      <c r="M521" s="8" t="str">
        <f t="shared" si="111"/>
        <v/>
      </c>
      <c r="N521" s="16" t="str">
        <f t="shared" si="112"/>
        <v/>
      </c>
    </row>
    <row r="522" spans="1:14" ht="25.5" x14ac:dyDescent="0.2">
      <c r="A522" s="45"/>
      <c r="B522" s="35" t="s">
        <v>494</v>
      </c>
      <c r="C522" s="32">
        <v>1</v>
      </c>
      <c r="D522" s="7">
        <v>0</v>
      </c>
      <c r="E522" s="7">
        <v>0</v>
      </c>
      <c r="F522" s="7">
        <v>0</v>
      </c>
      <c r="G522" s="8">
        <f t="shared" si="107"/>
        <v>2.2893772893772894E-4</v>
      </c>
      <c r="H522" s="8" t="str">
        <f t="shared" si="108"/>
        <v/>
      </c>
      <c r="I522" s="8" t="str">
        <f t="shared" si="109"/>
        <v/>
      </c>
      <c r="J522" s="8" t="str">
        <f t="shared" si="110"/>
        <v/>
      </c>
      <c r="K522" s="8">
        <f t="shared" si="113"/>
        <v>-1</v>
      </c>
      <c r="L522" s="8" t="str">
        <f t="shared" si="114"/>
        <v xml:space="preserve"> </v>
      </c>
      <c r="M522" s="8">
        <f t="shared" si="111"/>
        <v>-2.2893772893772894E-4</v>
      </c>
      <c r="N522" s="16" t="str">
        <f t="shared" si="112"/>
        <v/>
      </c>
    </row>
    <row r="523" spans="1:14" x14ac:dyDescent="0.2">
      <c r="A523" s="45"/>
      <c r="B523" s="35" t="s">
        <v>495</v>
      </c>
      <c r="C523" s="32">
        <v>0</v>
      </c>
      <c r="D523" s="7">
        <v>2</v>
      </c>
      <c r="E523" s="7">
        <v>0</v>
      </c>
      <c r="F523" s="7">
        <v>1</v>
      </c>
      <c r="G523" s="8" t="str">
        <f t="shared" si="107"/>
        <v/>
      </c>
      <c r="H523" s="8">
        <f t="shared" si="108"/>
        <v>4.9664762850757391E-4</v>
      </c>
      <c r="I523" s="8" t="str">
        <f t="shared" si="109"/>
        <v/>
      </c>
      <c r="J523" s="8">
        <f t="shared" si="110"/>
        <v>1.6326530612244898E-4</v>
      </c>
      <c r="K523" s="8" t="str">
        <f t="shared" si="113"/>
        <v xml:space="preserve"> </v>
      </c>
      <c r="L523" s="8">
        <f t="shared" si="114"/>
        <v>-0.5</v>
      </c>
      <c r="M523" s="8" t="str">
        <f t="shared" si="111"/>
        <v/>
      </c>
      <c r="N523" s="16">
        <f t="shared" si="112"/>
        <v>-2.4832381425378696E-4</v>
      </c>
    </row>
    <row r="524" spans="1:14" ht="25.5" x14ac:dyDescent="0.2">
      <c r="A524" s="45"/>
      <c r="B524" s="35" t="s">
        <v>496</v>
      </c>
      <c r="C524" s="32">
        <v>0</v>
      </c>
      <c r="D524" s="7">
        <v>0</v>
      </c>
      <c r="E524" s="7">
        <v>0</v>
      </c>
      <c r="F524" s="7">
        <v>0</v>
      </c>
      <c r="G524" s="8" t="str">
        <f t="shared" si="107"/>
        <v/>
      </c>
      <c r="H524" s="8" t="str">
        <f t="shared" si="108"/>
        <v/>
      </c>
      <c r="I524" s="8" t="str">
        <f t="shared" si="109"/>
        <v/>
      </c>
      <c r="J524" s="8" t="str">
        <f t="shared" si="110"/>
        <v/>
      </c>
      <c r="K524" s="8" t="str">
        <f t="shared" si="113"/>
        <v xml:space="preserve"> </v>
      </c>
      <c r="L524" s="8" t="str">
        <f t="shared" si="114"/>
        <v xml:space="preserve"> </v>
      </c>
      <c r="M524" s="8" t="str">
        <f t="shared" si="111"/>
        <v/>
      </c>
      <c r="N524" s="16" t="str">
        <f t="shared" si="112"/>
        <v/>
      </c>
    </row>
    <row r="525" spans="1:14" x14ac:dyDescent="0.2">
      <c r="A525" s="45"/>
      <c r="B525" s="35" t="s">
        <v>497</v>
      </c>
      <c r="C525" s="32">
        <v>0</v>
      </c>
      <c r="D525" s="7">
        <v>1</v>
      </c>
      <c r="E525" s="7">
        <v>1</v>
      </c>
      <c r="F525" s="7">
        <v>0</v>
      </c>
      <c r="G525" s="8" t="str">
        <f t="shared" si="107"/>
        <v/>
      </c>
      <c r="H525" s="8">
        <f t="shared" si="108"/>
        <v>2.4832381425378696E-4</v>
      </c>
      <c r="I525" s="8">
        <f t="shared" si="109"/>
        <v>1.550147263990079E-4</v>
      </c>
      <c r="J525" s="8" t="str">
        <f t="shared" si="110"/>
        <v/>
      </c>
      <c r="K525" s="8">
        <f t="shared" si="113"/>
        <v>1</v>
      </c>
      <c r="L525" s="8">
        <f t="shared" si="114"/>
        <v>-1</v>
      </c>
      <c r="M525" s="8" t="str">
        <f t="shared" si="111"/>
        <v/>
      </c>
      <c r="N525" s="16">
        <f t="shared" si="112"/>
        <v>-2.4832381425378696E-4</v>
      </c>
    </row>
    <row r="526" spans="1:14" ht="25.5" x14ac:dyDescent="0.2">
      <c r="A526" s="45"/>
      <c r="B526" s="35" t="s">
        <v>498</v>
      </c>
      <c r="C526" s="32">
        <v>0</v>
      </c>
      <c r="D526" s="7">
        <v>0</v>
      </c>
      <c r="E526" s="7">
        <v>1</v>
      </c>
      <c r="F526" s="7">
        <v>0</v>
      </c>
      <c r="G526" s="8" t="str">
        <f t="shared" si="107"/>
        <v/>
      </c>
      <c r="H526" s="8" t="str">
        <f t="shared" si="108"/>
        <v/>
      </c>
      <c r="I526" s="8">
        <f t="shared" si="109"/>
        <v>1.550147263990079E-4</v>
      </c>
      <c r="J526" s="8" t="str">
        <f t="shared" si="110"/>
        <v/>
      </c>
      <c r="K526" s="8">
        <f t="shared" si="113"/>
        <v>1</v>
      </c>
      <c r="L526" s="8" t="str">
        <f t="shared" si="114"/>
        <v xml:space="preserve"> </v>
      </c>
      <c r="M526" s="8" t="str">
        <f t="shared" si="111"/>
        <v/>
      </c>
      <c r="N526" s="16" t="str">
        <f t="shared" si="112"/>
        <v/>
      </c>
    </row>
    <row r="527" spans="1:14" ht="25.5" x14ac:dyDescent="0.2">
      <c r="A527" s="45"/>
      <c r="B527" s="35" t="s">
        <v>499</v>
      </c>
      <c r="C527" s="32">
        <v>0</v>
      </c>
      <c r="D527" s="7">
        <v>0</v>
      </c>
      <c r="E527" s="7">
        <v>0</v>
      </c>
      <c r="F527" s="7">
        <v>0</v>
      </c>
      <c r="G527" s="8" t="str">
        <f t="shared" si="107"/>
        <v/>
      </c>
      <c r="H527" s="8" t="str">
        <f t="shared" si="108"/>
        <v/>
      </c>
      <c r="I527" s="8" t="str">
        <f t="shared" si="109"/>
        <v/>
      </c>
      <c r="J527" s="8" t="str">
        <f t="shared" si="110"/>
        <v/>
      </c>
      <c r="K527" s="8" t="str">
        <f t="shared" si="113"/>
        <v xml:space="preserve"> </v>
      </c>
      <c r="L527" s="8" t="str">
        <f t="shared" si="114"/>
        <v xml:space="preserve"> </v>
      </c>
      <c r="M527" s="8" t="str">
        <f t="shared" si="111"/>
        <v/>
      </c>
      <c r="N527" s="16" t="str">
        <f t="shared" si="112"/>
        <v/>
      </c>
    </row>
    <row r="528" spans="1:14" x14ac:dyDescent="0.2">
      <c r="A528" s="45"/>
      <c r="B528" s="35" t="s">
        <v>500</v>
      </c>
      <c r="C528" s="32">
        <v>1</v>
      </c>
      <c r="D528" s="7">
        <v>3</v>
      </c>
      <c r="E528" s="7">
        <v>1</v>
      </c>
      <c r="F528" s="7">
        <v>5</v>
      </c>
      <c r="G528" s="8">
        <f t="shared" si="107"/>
        <v>2.2893772893772894E-4</v>
      </c>
      <c r="H528" s="8">
        <f t="shared" si="108"/>
        <v>7.4497144276136087E-4</v>
      </c>
      <c r="I528" s="8">
        <f t="shared" si="109"/>
        <v>1.550147263990079E-4</v>
      </c>
      <c r="J528" s="8">
        <f t="shared" si="110"/>
        <v>8.1632653061224493E-4</v>
      </c>
      <c r="K528" s="8">
        <f t="shared" si="113"/>
        <v>0</v>
      </c>
      <c r="L528" s="8">
        <f t="shared" si="114"/>
        <v>0.66666666666666663</v>
      </c>
      <c r="M528" s="8">
        <f t="shared" si="111"/>
        <v>0</v>
      </c>
      <c r="N528" s="16">
        <f t="shared" si="112"/>
        <v>4.9664762850757391E-4</v>
      </c>
    </row>
    <row r="529" spans="1:14" x14ac:dyDescent="0.2">
      <c r="A529" s="45" t="s">
        <v>76</v>
      </c>
      <c r="B529" s="35" t="s">
        <v>501</v>
      </c>
      <c r="C529" s="32">
        <v>0</v>
      </c>
      <c r="D529" s="7">
        <v>0</v>
      </c>
      <c r="E529" s="7">
        <v>0</v>
      </c>
      <c r="F529" s="7">
        <v>2</v>
      </c>
      <c r="G529" s="8" t="str">
        <f t="shared" si="107"/>
        <v/>
      </c>
      <c r="H529" s="8" t="str">
        <f t="shared" si="108"/>
        <v/>
      </c>
      <c r="I529" s="8" t="str">
        <f t="shared" si="109"/>
        <v/>
      </c>
      <c r="J529" s="8">
        <f t="shared" si="110"/>
        <v>3.2653061224489796E-4</v>
      </c>
      <c r="K529" s="8" t="str">
        <f t="shared" si="113"/>
        <v xml:space="preserve"> </v>
      </c>
      <c r="L529" s="8">
        <f t="shared" si="114"/>
        <v>1</v>
      </c>
      <c r="M529" s="8" t="str">
        <f t="shared" si="111"/>
        <v/>
      </c>
      <c r="N529" s="16" t="str">
        <f t="shared" si="112"/>
        <v/>
      </c>
    </row>
    <row r="530" spans="1:14" ht="25.5" x14ac:dyDescent="0.2">
      <c r="A530" s="45"/>
      <c r="B530" s="35" t="s">
        <v>502</v>
      </c>
      <c r="C530" s="32">
        <v>0</v>
      </c>
      <c r="D530" s="7">
        <v>0</v>
      </c>
      <c r="E530" s="7">
        <v>0</v>
      </c>
      <c r="F530" s="7">
        <v>1</v>
      </c>
      <c r="G530" s="8" t="str">
        <f t="shared" si="107"/>
        <v/>
      </c>
      <c r="H530" s="8" t="str">
        <f t="shared" si="108"/>
        <v/>
      </c>
      <c r="I530" s="8" t="str">
        <f t="shared" si="109"/>
        <v/>
      </c>
      <c r="J530" s="8">
        <f t="shared" si="110"/>
        <v>1.6326530612244898E-4</v>
      </c>
      <c r="K530" s="8" t="str">
        <f t="shared" si="113"/>
        <v xml:space="preserve"> </v>
      </c>
      <c r="L530" s="8">
        <f t="shared" si="114"/>
        <v>1</v>
      </c>
      <c r="M530" s="8" t="str">
        <f t="shared" si="111"/>
        <v/>
      </c>
      <c r="N530" s="16" t="str">
        <f t="shared" si="112"/>
        <v/>
      </c>
    </row>
    <row r="531" spans="1:14" ht="25.5" x14ac:dyDescent="0.2">
      <c r="A531" s="45"/>
      <c r="B531" s="35" t="s">
        <v>503</v>
      </c>
      <c r="C531" s="32">
        <v>0</v>
      </c>
      <c r="D531" s="7">
        <v>0</v>
      </c>
      <c r="E531" s="7">
        <v>0</v>
      </c>
      <c r="F531" s="7">
        <v>0</v>
      </c>
      <c r="G531" s="8" t="str">
        <f t="shared" si="107"/>
        <v/>
      </c>
      <c r="H531" s="8" t="str">
        <f t="shared" si="108"/>
        <v/>
      </c>
      <c r="I531" s="8" t="str">
        <f t="shared" si="109"/>
        <v/>
      </c>
      <c r="J531" s="8" t="str">
        <f t="shared" si="110"/>
        <v/>
      </c>
      <c r="K531" s="8" t="str">
        <f t="shared" si="113"/>
        <v xml:space="preserve"> </v>
      </c>
      <c r="L531" s="8" t="str">
        <f t="shared" si="114"/>
        <v xml:space="preserve"> </v>
      </c>
      <c r="M531" s="8" t="str">
        <f t="shared" si="111"/>
        <v/>
      </c>
      <c r="N531" s="16" t="str">
        <f t="shared" si="112"/>
        <v/>
      </c>
    </row>
    <row r="532" spans="1:14" ht="27.75" customHeight="1" x14ac:dyDescent="0.2">
      <c r="A532" s="45"/>
      <c r="B532" s="35" t="s">
        <v>504</v>
      </c>
      <c r="C532" s="32">
        <v>0</v>
      </c>
      <c r="D532" s="7">
        <v>0</v>
      </c>
      <c r="E532" s="7">
        <v>0</v>
      </c>
      <c r="F532" s="7">
        <v>0</v>
      </c>
      <c r="G532" s="8" t="str">
        <f t="shared" si="107"/>
        <v/>
      </c>
      <c r="H532" s="8" t="str">
        <f t="shared" si="108"/>
        <v/>
      </c>
      <c r="I532" s="8" t="str">
        <f t="shared" si="109"/>
        <v/>
      </c>
      <c r="J532" s="8" t="str">
        <f t="shared" si="110"/>
        <v/>
      </c>
      <c r="K532" s="8" t="str">
        <f t="shared" si="113"/>
        <v xml:space="preserve"> </v>
      </c>
      <c r="L532" s="8" t="str">
        <f t="shared" si="114"/>
        <v xml:space="preserve"> </v>
      </c>
      <c r="M532" s="8" t="str">
        <f t="shared" si="111"/>
        <v/>
      </c>
      <c r="N532" s="16" t="str">
        <f t="shared" si="112"/>
        <v/>
      </c>
    </row>
    <row r="533" spans="1:14" ht="25.5" x14ac:dyDescent="0.2">
      <c r="A533" s="45"/>
      <c r="B533" s="35" t="s">
        <v>505</v>
      </c>
      <c r="C533" s="32">
        <v>1</v>
      </c>
      <c r="D533" s="7">
        <v>0</v>
      </c>
      <c r="E533" s="7">
        <v>0</v>
      </c>
      <c r="F533" s="7">
        <v>0</v>
      </c>
      <c r="G533" s="8">
        <f t="shared" si="107"/>
        <v>2.2893772893772894E-4</v>
      </c>
      <c r="H533" s="8" t="str">
        <f t="shared" si="108"/>
        <v/>
      </c>
      <c r="I533" s="8" t="str">
        <f t="shared" si="109"/>
        <v/>
      </c>
      <c r="J533" s="8" t="str">
        <f t="shared" si="110"/>
        <v/>
      </c>
      <c r="K533" s="8">
        <f t="shared" si="113"/>
        <v>-1</v>
      </c>
      <c r="L533" s="8" t="str">
        <f t="shared" si="114"/>
        <v xml:space="preserve"> </v>
      </c>
      <c r="M533" s="8">
        <f t="shared" si="111"/>
        <v>-2.2893772893772894E-4</v>
      </c>
      <c r="N533" s="16" t="str">
        <f t="shared" si="112"/>
        <v/>
      </c>
    </row>
    <row r="534" spans="1:14" ht="25.5" x14ac:dyDescent="0.2">
      <c r="A534" s="45"/>
      <c r="B534" s="35" t="s">
        <v>506</v>
      </c>
      <c r="C534" s="32">
        <v>0</v>
      </c>
      <c r="D534" s="7">
        <v>0</v>
      </c>
      <c r="E534" s="7">
        <v>0</v>
      </c>
      <c r="F534" s="7">
        <v>0</v>
      </c>
      <c r="G534" s="8" t="str">
        <f t="shared" si="107"/>
        <v/>
      </c>
      <c r="H534" s="8" t="str">
        <f t="shared" si="108"/>
        <v/>
      </c>
      <c r="I534" s="8" t="str">
        <f t="shared" si="109"/>
        <v/>
      </c>
      <c r="J534" s="8" t="str">
        <f t="shared" si="110"/>
        <v/>
      </c>
      <c r="K534" s="8" t="str">
        <f t="shared" si="113"/>
        <v xml:space="preserve"> </v>
      </c>
      <c r="L534" s="8" t="str">
        <f t="shared" si="114"/>
        <v xml:space="preserve"> </v>
      </c>
      <c r="M534" s="8" t="str">
        <f t="shared" si="111"/>
        <v/>
      </c>
      <c r="N534" s="16" t="str">
        <f t="shared" si="112"/>
        <v/>
      </c>
    </row>
    <row r="535" spans="1:14" ht="25.5" x14ac:dyDescent="0.2">
      <c r="A535" s="45"/>
      <c r="B535" s="35" t="s">
        <v>507</v>
      </c>
      <c r="C535" s="32">
        <v>0</v>
      </c>
      <c r="D535" s="7">
        <v>0</v>
      </c>
      <c r="E535" s="7">
        <v>1</v>
      </c>
      <c r="F535" s="7">
        <v>2</v>
      </c>
      <c r="G535" s="8" t="str">
        <f t="shared" si="107"/>
        <v/>
      </c>
      <c r="H535" s="8" t="str">
        <f t="shared" si="108"/>
        <v/>
      </c>
      <c r="I535" s="8">
        <f t="shared" si="109"/>
        <v>1.550147263990079E-4</v>
      </c>
      <c r="J535" s="8">
        <f t="shared" si="110"/>
        <v>3.2653061224489796E-4</v>
      </c>
      <c r="K535" s="8">
        <f t="shared" si="113"/>
        <v>1</v>
      </c>
      <c r="L535" s="8">
        <f t="shared" si="114"/>
        <v>1</v>
      </c>
      <c r="M535" s="8" t="str">
        <f t="shared" si="111"/>
        <v/>
      </c>
      <c r="N535" s="16" t="str">
        <f t="shared" si="112"/>
        <v/>
      </c>
    </row>
    <row r="536" spans="1:14" x14ac:dyDescent="0.2">
      <c r="A536" s="45"/>
      <c r="B536" s="35" t="s">
        <v>508</v>
      </c>
      <c r="C536" s="32">
        <v>0</v>
      </c>
      <c r="D536" s="7">
        <v>0</v>
      </c>
      <c r="E536" s="7">
        <v>0</v>
      </c>
      <c r="F536" s="7">
        <v>0</v>
      </c>
      <c r="G536" s="8" t="str">
        <f t="shared" si="107"/>
        <v/>
      </c>
      <c r="H536" s="8" t="str">
        <f t="shared" si="108"/>
        <v/>
      </c>
      <c r="I536" s="8" t="str">
        <f t="shared" si="109"/>
        <v/>
      </c>
      <c r="J536" s="8" t="str">
        <f t="shared" si="110"/>
        <v/>
      </c>
      <c r="K536" s="8" t="str">
        <f t="shared" si="113"/>
        <v xml:space="preserve"> </v>
      </c>
      <c r="L536" s="8" t="str">
        <f t="shared" si="114"/>
        <v xml:space="preserve"> </v>
      </c>
      <c r="M536" s="8" t="str">
        <f t="shared" si="111"/>
        <v/>
      </c>
      <c r="N536" s="16" t="str">
        <f t="shared" si="112"/>
        <v/>
      </c>
    </row>
    <row r="537" spans="1:14" ht="25.5" x14ac:dyDescent="0.2">
      <c r="A537" s="45"/>
      <c r="B537" s="35" t="s">
        <v>509</v>
      </c>
      <c r="C537" s="32">
        <v>0</v>
      </c>
      <c r="D537" s="7">
        <v>0</v>
      </c>
      <c r="E537" s="7">
        <v>0</v>
      </c>
      <c r="F537" s="7">
        <v>0</v>
      </c>
      <c r="G537" s="8" t="str">
        <f t="shared" si="107"/>
        <v/>
      </c>
      <c r="H537" s="8" t="str">
        <f t="shared" si="108"/>
        <v/>
      </c>
      <c r="I537" s="8" t="str">
        <f t="shared" si="109"/>
        <v/>
      </c>
      <c r="J537" s="8" t="str">
        <f t="shared" si="110"/>
        <v/>
      </c>
      <c r="K537" s="8" t="str">
        <f t="shared" si="113"/>
        <v xml:space="preserve"> </v>
      </c>
      <c r="L537" s="8" t="str">
        <f t="shared" si="114"/>
        <v xml:space="preserve"> </v>
      </c>
      <c r="M537" s="8" t="str">
        <f t="shared" si="111"/>
        <v/>
      </c>
      <c r="N537" s="16" t="str">
        <f t="shared" si="112"/>
        <v/>
      </c>
    </row>
    <row r="538" spans="1:14" x14ac:dyDescent="0.2">
      <c r="A538" s="45"/>
      <c r="B538" s="35" t="s">
        <v>510</v>
      </c>
      <c r="C538" s="32">
        <v>1</v>
      </c>
      <c r="D538" s="7">
        <v>0</v>
      </c>
      <c r="E538" s="7">
        <v>1</v>
      </c>
      <c r="F538" s="7">
        <v>0</v>
      </c>
      <c r="G538" s="8">
        <f t="shared" si="107"/>
        <v>2.2893772893772894E-4</v>
      </c>
      <c r="H538" s="8" t="str">
        <f t="shared" si="108"/>
        <v/>
      </c>
      <c r="I538" s="8">
        <f t="shared" si="109"/>
        <v>1.550147263990079E-4</v>
      </c>
      <c r="J538" s="8" t="str">
        <f t="shared" si="110"/>
        <v/>
      </c>
      <c r="K538" s="8">
        <f t="shared" si="113"/>
        <v>0</v>
      </c>
      <c r="L538" s="8" t="str">
        <f t="shared" si="114"/>
        <v xml:space="preserve"> </v>
      </c>
      <c r="M538" s="8">
        <f t="shared" si="111"/>
        <v>0</v>
      </c>
      <c r="N538" s="16" t="str">
        <f t="shared" si="112"/>
        <v/>
      </c>
    </row>
    <row r="539" spans="1:14" x14ac:dyDescent="0.2">
      <c r="A539" s="45"/>
      <c r="B539" s="35" t="s">
        <v>511</v>
      </c>
      <c r="C539" s="32">
        <v>58</v>
      </c>
      <c r="D539" s="7">
        <v>2</v>
      </c>
      <c r="E539" s="7">
        <v>27</v>
      </c>
      <c r="F539" s="7">
        <v>5</v>
      </c>
      <c r="G539" s="8">
        <f t="shared" si="107"/>
        <v>1.3278388278388278E-2</v>
      </c>
      <c r="H539" s="8">
        <f t="shared" si="108"/>
        <v>4.9664762850757391E-4</v>
      </c>
      <c r="I539" s="8">
        <f t="shared" si="109"/>
        <v>4.1853976127732137E-3</v>
      </c>
      <c r="J539" s="8">
        <f t="shared" si="110"/>
        <v>8.1632653061224493E-4</v>
      </c>
      <c r="K539" s="8">
        <f t="shared" si="113"/>
        <v>-0.53448275862068961</v>
      </c>
      <c r="L539" s="8">
        <f t="shared" si="114"/>
        <v>1.5</v>
      </c>
      <c r="M539" s="8">
        <f t="shared" si="111"/>
        <v>-7.0970695970695961E-3</v>
      </c>
      <c r="N539" s="16">
        <f t="shared" si="112"/>
        <v>7.4497144276136087E-4</v>
      </c>
    </row>
    <row r="540" spans="1:14" x14ac:dyDescent="0.2">
      <c r="A540" s="45"/>
      <c r="B540" s="35" t="s">
        <v>512</v>
      </c>
      <c r="C540" s="32">
        <v>23</v>
      </c>
      <c r="D540" s="7">
        <v>3</v>
      </c>
      <c r="E540" s="7">
        <v>34</v>
      </c>
      <c r="F540" s="7">
        <v>2</v>
      </c>
      <c r="G540" s="8">
        <f t="shared" si="107"/>
        <v>5.2655677655677659E-3</v>
      </c>
      <c r="H540" s="8">
        <f t="shared" si="108"/>
        <v>7.4497144276136087E-4</v>
      </c>
      <c r="I540" s="8">
        <f t="shared" si="109"/>
        <v>5.2705006975662686E-3</v>
      </c>
      <c r="J540" s="8">
        <f t="shared" si="110"/>
        <v>3.2653061224489796E-4</v>
      </c>
      <c r="K540" s="8">
        <f t="shared" si="113"/>
        <v>0.47826086956521741</v>
      </c>
      <c r="L540" s="8">
        <f t="shared" si="114"/>
        <v>-0.33333333333333331</v>
      </c>
      <c r="M540" s="8">
        <f t="shared" si="111"/>
        <v>2.5183150183150185E-3</v>
      </c>
      <c r="N540" s="16">
        <f t="shared" si="112"/>
        <v>-2.4832381425378696E-4</v>
      </c>
    </row>
    <row r="541" spans="1:14" ht="38.25" x14ac:dyDescent="0.2">
      <c r="A541" s="45"/>
      <c r="B541" s="35" t="s">
        <v>513</v>
      </c>
      <c r="C541" s="32">
        <v>1</v>
      </c>
      <c r="D541" s="7">
        <v>1</v>
      </c>
      <c r="E541" s="7">
        <v>1</v>
      </c>
      <c r="F541" s="7">
        <v>1</v>
      </c>
      <c r="G541" s="8">
        <f t="shared" si="107"/>
        <v>2.2893772893772894E-4</v>
      </c>
      <c r="H541" s="8">
        <f t="shared" si="108"/>
        <v>2.4832381425378696E-4</v>
      </c>
      <c r="I541" s="8">
        <f t="shared" si="109"/>
        <v>1.550147263990079E-4</v>
      </c>
      <c r="J541" s="8">
        <f t="shared" si="110"/>
        <v>1.6326530612244898E-4</v>
      </c>
      <c r="K541" s="8">
        <f t="shared" si="113"/>
        <v>0</v>
      </c>
      <c r="L541" s="8">
        <f t="shared" si="114"/>
        <v>0</v>
      </c>
      <c r="M541" s="8">
        <f t="shared" si="111"/>
        <v>0</v>
      </c>
      <c r="N541" s="16">
        <f t="shared" si="112"/>
        <v>0</v>
      </c>
    </row>
    <row r="542" spans="1:14" x14ac:dyDescent="0.2">
      <c r="A542" s="45"/>
      <c r="B542" s="35" t="s">
        <v>514</v>
      </c>
      <c r="C542" s="32">
        <v>0</v>
      </c>
      <c r="D542" s="7">
        <v>0</v>
      </c>
      <c r="E542" s="7">
        <v>0</v>
      </c>
      <c r="F542" s="7">
        <v>0</v>
      </c>
      <c r="G542" s="8" t="str">
        <f t="shared" si="107"/>
        <v/>
      </c>
      <c r="H542" s="8" t="str">
        <f t="shared" si="108"/>
        <v/>
      </c>
      <c r="I542" s="8" t="str">
        <f t="shared" si="109"/>
        <v/>
      </c>
      <c r="J542" s="8" t="str">
        <f t="shared" si="110"/>
        <v/>
      </c>
      <c r="K542" s="8" t="str">
        <f t="shared" si="113"/>
        <v xml:space="preserve"> </v>
      </c>
      <c r="L542" s="8" t="str">
        <f t="shared" si="114"/>
        <v xml:space="preserve"> </v>
      </c>
      <c r="M542" s="8" t="str">
        <f t="shared" si="111"/>
        <v/>
      </c>
      <c r="N542" s="16" t="str">
        <f t="shared" si="112"/>
        <v/>
      </c>
    </row>
    <row r="543" spans="1:14" ht="25.5" x14ac:dyDescent="0.2">
      <c r="A543" s="45"/>
      <c r="B543" s="35" t="s">
        <v>515</v>
      </c>
      <c r="C543" s="32">
        <v>35</v>
      </c>
      <c r="D543" s="7">
        <v>3</v>
      </c>
      <c r="E543" s="7">
        <v>2</v>
      </c>
      <c r="F543" s="7">
        <v>2</v>
      </c>
      <c r="G543" s="8">
        <f t="shared" si="107"/>
        <v>8.0128205128205121E-3</v>
      </c>
      <c r="H543" s="8">
        <f t="shared" si="108"/>
        <v>7.4497144276136087E-4</v>
      </c>
      <c r="I543" s="8">
        <f t="shared" si="109"/>
        <v>3.1002945279801579E-4</v>
      </c>
      <c r="J543" s="8">
        <f t="shared" si="110"/>
        <v>3.2653061224489796E-4</v>
      </c>
      <c r="K543" s="8">
        <f t="shared" si="113"/>
        <v>-0.94285714285714284</v>
      </c>
      <c r="L543" s="8">
        <f t="shared" si="114"/>
        <v>-0.33333333333333331</v>
      </c>
      <c r="M543" s="8">
        <f t="shared" si="111"/>
        <v>-7.5549450549450541E-3</v>
      </c>
      <c r="N543" s="16">
        <f t="shared" si="112"/>
        <v>-2.4832381425378696E-4</v>
      </c>
    </row>
    <row r="544" spans="1:14" ht="25.5" x14ac:dyDescent="0.2">
      <c r="A544" s="45"/>
      <c r="B544" s="35" t="s">
        <v>516</v>
      </c>
      <c r="C544" s="32">
        <v>45</v>
      </c>
      <c r="D544" s="7">
        <v>39</v>
      </c>
      <c r="E544" s="7">
        <v>23</v>
      </c>
      <c r="F544" s="7">
        <v>10</v>
      </c>
      <c r="G544" s="8">
        <f t="shared" si="107"/>
        <v>1.0302197802197802E-2</v>
      </c>
      <c r="H544" s="8">
        <f t="shared" si="108"/>
        <v>9.6846287558976906E-3</v>
      </c>
      <c r="I544" s="8">
        <f t="shared" si="109"/>
        <v>3.5653387071771818E-3</v>
      </c>
      <c r="J544" s="8">
        <f t="shared" si="110"/>
        <v>1.6326530612244899E-3</v>
      </c>
      <c r="K544" s="8">
        <f t="shared" si="113"/>
        <v>-0.48888888888888887</v>
      </c>
      <c r="L544" s="8">
        <f t="shared" si="114"/>
        <v>-0.74358974358974361</v>
      </c>
      <c r="M544" s="8">
        <f t="shared" si="111"/>
        <v>-5.0366300366300361E-3</v>
      </c>
      <c r="N544" s="16">
        <f t="shared" si="112"/>
        <v>-7.2013906133598215E-3</v>
      </c>
    </row>
    <row r="545" spans="1:14" x14ac:dyDescent="0.2">
      <c r="A545" s="45"/>
      <c r="B545" s="35" t="s">
        <v>517</v>
      </c>
      <c r="C545" s="32">
        <v>0</v>
      </c>
      <c r="D545" s="7">
        <v>1</v>
      </c>
      <c r="E545" s="7">
        <v>0</v>
      </c>
      <c r="F545" s="7">
        <v>5</v>
      </c>
      <c r="G545" s="8" t="str">
        <f t="shared" si="107"/>
        <v/>
      </c>
      <c r="H545" s="8">
        <f t="shared" si="108"/>
        <v>2.4832381425378696E-4</v>
      </c>
      <c r="I545" s="8" t="str">
        <f t="shared" si="109"/>
        <v/>
      </c>
      <c r="J545" s="8">
        <f t="shared" si="110"/>
        <v>8.1632653061224493E-4</v>
      </c>
      <c r="K545" s="8" t="str">
        <f t="shared" si="113"/>
        <v xml:space="preserve"> </v>
      </c>
      <c r="L545" s="8">
        <f t="shared" si="114"/>
        <v>4</v>
      </c>
      <c r="M545" s="8" t="str">
        <f t="shared" si="111"/>
        <v/>
      </c>
      <c r="N545" s="16">
        <f t="shared" si="112"/>
        <v>9.9329525701514782E-4</v>
      </c>
    </row>
    <row r="546" spans="1:14" ht="25.5" x14ac:dyDescent="0.2">
      <c r="A546" s="45"/>
      <c r="B546" s="35" t="s">
        <v>518</v>
      </c>
      <c r="C546" s="32">
        <v>2</v>
      </c>
      <c r="D546" s="7">
        <v>1</v>
      </c>
      <c r="E546" s="7">
        <v>45</v>
      </c>
      <c r="F546" s="7">
        <v>26</v>
      </c>
      <c r="G546" s="8">
        <f t="shared" si="107"/>
        <v>4.5787545787545788E-4</v>
      </c>
      <c r="H546" s="8">
        <f t="shared" si="108"/>
        <v>2.4832381425378696E-4</v>
      </c>
      <c r="I546" s="8">
        <f t="shared" si="109"/>
        <v>6.9756626879553555E-3</v>
      </c>
      <c r="J546" s="8">
        <f t="shared" si="110"/>
        <v>4.2448979591836735E-3</v>
      </c>
      <c r="K546" s="8">
        <f t="shared" si="113"/>
        <v>21.5</v>
      </c>
      <c r="L546" s="8">
        <f t="shared" si="114"/>
        <v>25</v>
      </c>
      <c r="M546" s="8">
        <f t="shared" si="111"/>
        <v>9.844322344322344E-3</v>
      </c>
      <c r="N546" s="16">
        <f t="shared" si="112"/>
        <v>6.2080953563446737E-3</v>
      </c>
    </row>
    <row r="547" spans="1:14" ht="25.5" x14ac:dyDescent="0.2">
      <c r="A547" s="45"/>
      <c r="B547" s="35" t="s">
        <v>519</v>
      </c>
      <c r="C547" s="32">
        <v>0</v>
      </c>
      <c r="D547" s="7">
        <v>0</v>
      </c>
      <c r="E547" s="7">
        <v>0</v>
      </c>
      <c r="F547" s="7">
        <v>0</v>
      </c>
      <c r="G547" s="8" t="str">
        <f t="shared" si="107"/>
        <v/>
      </c>
      <c r="H547" s="8" t="str">
        <f t="shared" si="108"/>
        <v/>
      </c>
      <c r="I547" s="8" t="str">
        <f t="shared" si="109"/>
        <v/>
      </c>
      <c r="J547" s="8" t="str">
        <f t="shared" si="110"/>
        <v/>
      </c>
      <c r="K547" s="8" t="str">
        <f t="shared" si="113"/>
        <v xml:space="preserve"> </v>
      </c>
      <c r="L547" s="8" t="str">
        <f t="shared" si="114"/>
        <v xml:space="preserve"> </v>
      </c>
      <c r="M547" s="8" t="str">
        <f t="shared" si="111"/>
        <v/>
      </c>
      <c r="N547" s="16" t="str">
        <f t="shared" si="112"/>
        <v/>
      </c>
    </row>
    <row r="548" spans="1:14" x14ac:dyDescent="0.2">
      <c r="A548" s="45"/>
      <c r="B548" s="35" t="s">
        <v>520</v>
      </c>
      <c r="C548" s="32">
        <v>0</v>
      </c>
      <c r="D548" s="7">
        <v>0</v>
      </c>
      <c r="E548" s="7">
        <v>0</v>
      </c>
      <c r="F548" s="7">
        <v>0</v>
      </c>
      <c r="G548" s="8" t="str">
        <f t="shared" si="107"/>
        <v/>
      </c>
      <c r="H548" s="8" t="str">
        <f t="shared" si="108"/>
        <v/>
      </c>
      <c r="I548" s="8" t="str">
        <f t="shared" si="109"/>
        <v/>
      </c>
      <c r="J548" s="8" t="str">
        <f t="shared" si="110"/>
        <v/>
      </c>
      <c r="K548" s="8" t="str">
        <f t="shared" si="113"/>
        <v xml:space="preserve"> </v>
      </c>
      <c r="L548" s="8" t="str">
        <f t="shared" si="114"/>
        <v xml:space="preserve"> </v>
      </c>
      <c r="M548" s="8" t="str">
        <f t="shared" si="111"/>
        <v/>
      </c>
      <c r="N548" s="16" t="str">
        <f t="shared" si="112"/>
        <v/>
      </c>
    </row>
    <row r="549" spans="1:14" x14ac:dyDescent="0.2">
      <c r="A549" s="45"/>
      <c r="B549" s="35" t="s">
        <v>521</v>
      </c>
      <c r="C549" s="32">
        <v>0</v>
      </c>
      <c r="D549" s="7">
        <v>1</v>
      </c>
      <c r="E549" s="7">
        <v>0</v>
      </c>
      <c r="F549" s="7">
        <v>0</v>
      </c>
      <c r="G549" s="8" t="str">
        <f t="shared" si="107"/>
        <v/>
      </c>
      <c r="H549" s="8">
        <f t="shared" si="108"/>
        <v>2.4832381425378696E-4</v>
      </c>
      <c r="I549" s="8" t="str">
        <f t="shared" si="109"/>
        <v/>
      </c>
      <c r="J549" s="8" t="str">
        <f t="shared" si="110"/>
        <v/>
      </c>
      <c r="K549" s="8" t="str">
        <f t="shared" si="113"/>
        <v xml:space="preserve"> </v>
      </c>
      <c r="L549" s="8">
        <f t="shared" si="114"/>
        <v>-1</v>
      </c>
      <c r="M549" s="8" t="str">
        <f t="shared" si="111"/>
        <v/>
      </c>
      <c r="N549" s="16">
        <f t="shared" si="112"/>
        <v>-2.4832381425378696E-4</v>
      </c>
    </row>
    <row r="550" spans="1:14" x14ac:dyDescent="0.2">
      <c r="A550" s="45"/>
      <c r="B550" s="35" t="s">
        <v>522</v>
      </c>
      <c r="C550" s="32">
        <v>1</v>
      </c>
      <c r="D550" s="7">
        <v>0</v>
      </c>
      <c r="E550" s="7">
        <v>0</v>
      </c>
      <c r="F550" s="7">
        <v>0</v>
      </c>
      <c r="G550" s="8">
        <f t="shared" si="107"/>
        <v>2.2893772893772894E-4</v>
      </c>
      <c r="H550" s="8" t="str">
        <f t="shared" si="108"/>
        <v/>
      </c>
      <c r="I550" s="8" t="str">
        <f t="shared" si="109"/>
        <v/>
      </c>
      <c r="J550" s="8" t="str">
        <f t="shared" si="110"/>
        <v/>
      </c>
      <c r="K550" s="8">
        <f t="shared" si="113"/>
        <v>-1</v>
      </c>
      <c r="L550" s="8" t="str">
        <f t="shared" si="114"/>
        <v xml:space="preserve"> </v>
      </c>
      <c r="M550" s="8">
        <f t="shared" si="111"/>
        <v>-2.2893772893772894E-4</v>
      </c>
      <c r="N550" s="16" t="str">
        <f t="shared" si="112"/>
        <v/>
      </c>
    </row>
    <row r="551" spans="1:14" ht="25.5" x14ac:dyDescent="0.2">
      <c r="A551" s="45"/>
      <c r="B551" s="35" t="s">
        <v>523</v>
      </c>
      <c r="C551" s="32">
        <v>0</v>
      </c>
      <c r="D551" s="7">
        <v>1</v>
      </c>
      <c r="E551" s="7">
        <v>0</v>
      </c>
      <c r="F551" s="7">
        <v>0</v>
      </c>
      <c r="G551" s="8" t="str">
        <f t="shared" si="107"/>
        <v/>
      </c>
      <c r="H551" s="8">
        <f t="shared" si="108"/>
        <v>2.4832381425378696E-4</v>
      </c>
      <c r="I551" s="8" t="str">
        <f t="shared" si="109"/>
        <v/>
      </c>
      <c r="J551" s="8" t="str">
        <f t="shared" si="110"/>
        <v/>
      </c>
      <c r="K551" s="8" t="str">
        <f t="shared" si="113"/>
        <v xml:space="preserve"> </v>
      </c>
      <c r="L551" s="8">
        <f t="shared" si="114"/>
        <v>-1</v>
      </c>
      <c r="M551" s="8" t="str">
        <f t="shared" si="111"/>
        <v/>
      </c>
      <c r="N551" s="16">
        <f t="shared" si="112"/>
        <v>-2.4832381425378696E-4</v>
      </c>
    </row>
    <row r="552" spans="1:14" ht="25.5" x14ac:dyDescent="0.2">
      <c r="A552" s="45"/>
      <c r="B552" s="35" t="s">
        <v>524</v>
      </c>
      <c r="C552" s="32">
        <v>0</v>
      </c>
      <c r="D552" s="7">
        <v>0</v>
      </c>
      <c r="E552" s="7">
        <v>0</v>
      </c>
      <c r="F552" s="7">
        <v>0</v>
      </c>
      <c r="G552" s="8" t="str">
        <f t="shared" si="107"/>
        <v/>
      </c>
      <c r="H552" s="8" t="str">
        <f t="shared" si="108"/>
        <v/>
      </c>
      <c r="I552" s="8" t="str">
        <f t="shared" si="109"/>
        <v/>
      </c>
      <c r="J552" s="8" t="str">
        <f t="shared" si="110"/>
        <v/>
      </c>
      <c r="K552" s="8" t="str">
        <f t="shared" si="113"/>
        <v xml:space="preserve"> </v>
      </c>
      <c r="L552" s="8" t="str">
        <f t="shared" si="114"/>
        <v xml:space="preserve"> </v>
      </c>
      <c r="M552" s="8" t="str">
        <f t="shared" si="111"/>
        <v/>
      </c>
      <c r="N552" s="16" t="str">
        <f t="shared" si="112"/>
        <v/>
      </c>
    </row>
    <row r="553" spans="1:14" ht="25.5" x14ac:dyDescent="0.2">
      <c r="A553" s="45"/>
      <c r="B553" s="35" t="s">
        <v>525</v>
      </c>
      <c r="C553" s="32">
        <v>0</v>
      </c>
      <c r="D553" s="7">
        <v>0</v>
      </c>
      <c r="E553" s="7">
        <v>0</v>
      </c>
      <c r="F553" s="7">
        <v>1</v>
      </c>
      <c r="G553" s="8" t="str">
        <f t="shared" si="107"/>
        <v/>
      </c>
      <c r="H553" s="8" t="str">
        <f t="shared" si="108"/>
        <v/>
      </c>
      <c r="I553" s="8" t="str">
        <f t="shared" si="109"/>
        <v/>
      </c>
      <c r="J553" s="8">
        <f t="shared" si="110"/>
        <v>1.6326530612244898E-4</v>
      </c>
      <c r="K553" s="8" t="str">
        <f t="shared" si="113"/>
        <v xml:space="preserve"> </v>
      </c>
      <c r="L553" s="8">
        <f t="shared" si="114"/>
        <v>1</v>
      </c>
      <c r="M553" s="8" t="str">
        <f t="shared" si="111"/>
        <v/>
      </c>
      <c r="N553" s="16" t="str">
        <f t="shared" si="112"/>
        <v/>
      </c>
    </row>
    <row r="554" spans="1:14" ht="25.5" x14ac:dyDescent="0.2">
      <c r="A554" s="45"/>
      <c r="B554" s="35" t="s">
        <v>526</v>
      </c>
      <c r="C554" s="32">
        <v>0</v>
      </c>
      <c r="D554" s="7">
        <v>0</v>
      </c>
      <c r="E554" s="7">
        <v>0</v>
      </c>
      <c r="F554" s="7">
        <v>1</v>
      </c>
      <c r="G554" s="8" t="str">
        <f t="shared" si="107"/>
        <v/>
      </c>
      <c r="H554" s="8" t="str">
        <f t="shared" si="108"/>
        <v/>
      </c>
      <c r="I554" s="8" t="str">
        <f t="shared" si="109"/>
        <v/>
      </c>
      <c r="J554" s="8">
        <f t="shared" si="110"/>
        <v>1.6326530612244898E-4</v>
      </c>
      <c r="K554" s="8" t="str">
        <f t="shared" si="113"/>
        <v xml:space="preserve"> </v>
      </c>
      <c r="L554" s="8">
        <f t="shared" si="114"/>
        <v>1</v>
      </c>
      <c r="M554" s="8" t="str">
        <f t="shared" si="111"/>
        <v/>
      </c>
      <c r="N554" s="16" t="str">
        <f t="shared" si="112"/>
        <v/>
      </c>
    </row>
    <row r="555" spans="1:14" ht="25.5" x14ac:dyDescent="0.2">
      <c r="A555" s="45"/>
      <c r="B555" s="35" t="s">
        <v>527</v>
      </c>
      <c r="C555" s="32">
        <v>0</v>
      </c>
      <c r="D555" s="7">
        <v>1</v>
      </c>
      <c r="E555" s="7">
        <v>0</v>
      </c>
      <c r="F555" s="7">
        <v>0</v>
      </c>
      <c r="G555" s="8" t="str">
        <f t="shared" si="107"/>
        <v/>
      </c>
      <c r="H555" s="8">
        <f t="shared" si="108"/>
        <v>2.4832381425378696E-4</v>
      </c>
      <c r="I555" s="8" t="str">
        <f t="shared" si="109"/>
        <v/>
      </c>
      <c r="J555" s="8" t="str">
        <f t="shared" si="110"/>
        <v/>
      </c>
      <c r="K555" s="8" t="str">
        <f t="shared" si="113"/>
        <v xml:space="preserve"> </v>
      </c>
      <c r="L555" s="8">
        <f t="shared" si="114"/>
        <v>-1</v>
      </c>
      <c r="M555" s="8" t="str">
        <f t="shared" si="111"/>
        <v/>
      </c>
      <c r="N555" s="16">
        <f t="shared" si="112"/>
        <v>-2.4832381425378696E-4</v>
      </c>
    </row>
    <row r="556" spans="1:14" x14ac:dyDescent="0.2">
      <c r="A556" s="45"/>
      <c r="B556" s="35" t="s">
        <v>528</v>
      </c>
      <c r="C556" s="32">
        <v>0</v>
      </c>
      <c r="D556" s="7">
        <v>0</v>
      </c>
      <c r="E556" s="7">
        <v>0</v>
      </c>
      <c r="F556" s="7">
        <v>0</v>
      </c>
      <c r="G556" s="8" t="str">
        <f t="shared" si="107"/>
        <v/>
      </c>
      <c r="H556" s="8" t="str">
        <f t="shared" si="108"/>
        <v/>
      </c>
      <c r="I556" s="8" t="str">
        <f t="shared" si="109"/>
        <v/>
      </c>
      <c r="J556" s="8" t="str">
        <f t="shared" si="110"/>
        <v/>
      </c>
      <c r="K556" s="8" t="str">
        <f t="shared" si="113"/>
        <v xml:space="preserve"> </v>
      </c>
      <c r="L556" s="8" t="str">
        <f t="shared" si="114"/>
        <v xml:space="preserve"> </v>
      </c>
      <c r="M556" s="8" t="str">
        <f t="shared" si="111"/>
        <v/>
      </c>
      <c r="N556" s="16" t="str">
        <f t="shared" si="112"/>
        <v/>
      </c>
    </row>
    <row r="557" spans="1:14" ht="25.5" x14ac:dyDescent="0.2">
      <c r="A557" s="45"/>
      <c r="B557" s="35" t="s">
        <v>529</v>
      </c>
      <c r="C557" s="32">
        <v>0</v>
      </c>
      <c r="D557" s="7">
        <v>1</v>
      </c>
      <c r="E557" s="7">
        <v>0</v>
      </c>
      <c r="F557" s="7">
        <v>1</v>
      </c>
      <c r="G557" s="8" t="str">
        <f t="shared" si="107"/>
        <v/>
      </c>
      <c r="H557" s="8">
        <f t="shared" si="108"/>
        <v>2.4832381425378696E-4</v>
      </c>
      <c r="I557" s="8" t="str">
        <f t="shared" si="109"/>
        <v/>
      </c>
      <c r="J557" s="8">
        <f t="shared" si="110"/>
        <v>1.6326530612244898E-4</v>
      </c>
      <c r="K557" s="8" t="str">
        <f t="shared" si="113"/>
        <v xml:space="preserve"> </v>
      </c>
      <c r="L557" s="8">
        <f t="shared" si="114"/>
        <v>0</v>
      </c>
      <c r="M557" s="8" t="str">
        <f t="shared" si="111"/>
        <v/>
      </c>
      <c r="N557" s="16">
        <f t="shared" si="112"/>
        <v>0</v>
      </c>
    </row>
    <row r="558" spans="1:14" x14ac:dyDescent="0.2">
      <c r="A558" s="45"/>
      <c r="B558" s="35" t="s">
        <v>530</v>
      </c>
      <c r="C558" s="32">
        <v>0</v>
      </c>
      <c r="D558" s="7">
        <v>5</v>
      </c>
      <c r="E558" s="7">
        <v>24</v>
      </c>
      <c r="F558" s="7">
        <v>19</v>
      </c>
      <c r="G558" s="8" t="str">
        <f t="shared" si="107"/>
        <v/>
      </c>
      <c r="H558" s="8">
        <f t="shared" si="108"/>
        <v>1.2416190712689348E-3</v>
      </c>
      <c r="I558" s="8">
        <f t="shared" si="109"/>
        <v>3.7203534335761897E-3</v>
      </c>
      <c r="J558" s="8">
        <f t="shared" si="110"/>
        <v>3.1020408163265306E-3</v>
      </c>
      <c r="K558" s="8">
        <f t="shared" si="113"/>
        <v>1</v>
      </c>
      <c r="L558" s="8">
        <f t="shared" si="114"/>
        <v>2.8</v>
      </c>
      <c r="M558" s="8" t="str">
        <f t="shared" si="111"/>
        <v/>
      </c>
      <c r="N558" s="16">
        <f t="shared" si="112"/>
        <v>3.4765333995530169E-3</v>
      </c>
    </row>
    <row r="559" spans="1:14" ht="22.5" customHeight="1" x14ac:dyDescent="0.2">
      <c r="A559" s="45"/>
      <c r="B559" s="35" t="s">
        <v>531</v>
      </c>
      <c r="C559" s="32">
        <v>0</v>
      </c>
      <c r="D559" s="7">
        <v>0</v>
      </c>
      <c r="E559" s="7">
        <v>0</v>
      </c>
      <c r="F559" s="7">
        <v>0</v>
      </c>
      <c r="G559" s="8" t="str">
        <f t="shared" si="107"/>
        <v/>
      </c>
      <c r="H559" s="8" t="str">
        <f t="shared" si="108"/>
        <v/>
      </c>
      <c r="I559" s="8" t="str">
        <f t="shared" si="109"/>
        <v/>
      </c>
      <c r="J559" s="8" t="str">
        <f t="shared" si="110"/>
        <v/>
      </c>
      <c r="K559" s="8" t="str">
        <f t="shared" si="113"/>
        <v xml:space="preserve"> </v>
      </c>
      <c r="L559" s="8" t="str">
        <f t="shared" si="114"/>
        <v xml:space="preserve"> </v>
      </c>
      <c r="M559" s="8" t="str">
        <f t="shared" si="111"/>
        <v/>
      </c>
      <c r="N559" s="16" t="str">
        <f t="shared" si="112"/>
        <v/>
      </c>
    </row>
    <row r="560" spans="1:14" ht="25.5" x14ac:dyDescent="0.2">
      <c r="A560" s="45"/>
      <c r="B560" s="35" t="s">
        <v>532</v>
      </c>
      <c r="C560" s="32">
        <v>0</v>
      </c>
      <c r="D560" s="7">
        <v>0</v>
      </c>
      <c r="E560" s="7">
        <v>1</v>
      </c>
      <c r="F560" s="7">
        <v>0</v>
      </c>
      <c r="G560" s="8" t="str">
        <f t="shared" si="107"/>
        <v/>
      </c>
      <c r="H560" s="8" t="str">
        <f t="shared" si="108"/>
        <v/>
      </c>
      <c r="I560" s="8">
        <f t="shared" si="109"/>
        <v>1.550147263990079E-4</v>
      </c>
      <c r="J560" s="8" t="str">
        <f t="shared" si="110"/>
        <v/>
      </c>
      <c r="K560" s="8">
        <f t="shared" si="113"/>
        <v>1</v>
      </c>
      <c r="L560" s="8" t="str">
        <f t="shared" si="114"/>
        <v xml:space="preserve"> </v>
      </c>
      <c r="M560" s="8" t="str">
        <f t="shared" si="111"/>
        <v/>
      </c>
      <c r="N560" s="16" t="str">
        <f t="shared" si="112"/>
        <v/>
      </c>
    </row>
    <row r="561" spans="1:14" x14ac:dyDescent="0.2">
      <c r="A561" s="45"/>
      <c r="B561" s="35" t="s">
        <v>533</v>
      </c>
      <c r="C561" s="32">
        <v>0</v>
      </c>
      <c r="D561" s="7">
        <v>0</v>
      </c>
      <c r="E561" s="7">
        <v>0</v>
      </c>
      <c r="F561" s="7">
        <v>5</v>
      </c>
      <c r="G561" s="8" t="str">
        <f t="shared" si="107"/>
        <v/>
      </c>
      <c r="H561" s="8" t="str">
        <f t="shared" si="108"/>
        <v/>
      </c>
      <c r="I561" s="8" t="str">
        <f t="shared" si="109"/>
        <v/>
      </c>
      <c r="J561" s="8">
        <f t="shared" si="110"/>
        <v>8.1632653061224493E-4</v>
      </c>
      <c r="K561" s="8" t="str">
        <f t="shared" si="113"/>
        <v xml:space="preserve"> </v>
      </c>
      <c r="L561" s="8">
        <f t="shared" si="114"/>
        <v>1</v>
      </c>
      <c r="M561" s="8" t="str">
        <f t="shared" si="111"/>
        <v/>
      </c>
      <c r="N561" s="16" t="str">
        <f t="shared" si="112"/>
        <v/>
      </c>
    </row>
    <row r="562" spans="1:14" x14ac:dyDescent="0.2">
      <c r="A562" s="45"/>
      <c r="B562" s="35" t="s">
        <v>534</v>
      </c>
      <c r="C562" s="32">
        <v>0</v>
      </c>
      <c r="D562" s="7">
        <v>0</v>
      </c>
      <c r="E562" s="7">
        <v>0</v>
      </c>
      <c r="F562" s="7">
        <v>0</v>
      </c>
      <c r="G562" s="8" t="str">
        <f t="shared" si="107"/>
        <v/>
      </c>
      <c r="H562" s="8" t="str">
        <f t="shared" si="108"/>
        <v/>
      </c>
      <c r="I562" s="8" t="str">
        <f t="shared" si="109"/>
        <v/>
      </c>
      <c r="J562" s="8" t="str">
        <f t="shared" si="110"/>
        <v/>
      </c>
      <c r="K562" s="8" t="str">
        <f t="shared" si="113"/>
        <v xml:space="preserve"> </v>
      </c>
      <c r="L562" s="8" t="str">
        <f t="shared" si="114"/>
        <v xml:space="preserve"> </v>
      </c>
      <c r="M562" s="8" t="str">
        <f t="shared" si="111"/>
        <v/>
      </c>
      <c r="N562" s="16" t="str">
        <f t="shared" si="112"/>
        <v/>
      </c>
    </row>
    <row r="563" spans="1:14" x14ac:dyDescent="0.2">
      <c r="A563" s="45"/>
      <c r="B563" s="35" t="s">
        <v>535</v>
      </c>
      <c r="C563" s="32">
        <v>7</v>
      </c>
      <c r="D563" s="7">
        <v>11</v>
      </c>
      <c r="E563" s="7">
        <v>16</v>
      </c>
      <c r="F563" s="7">
        <v>15</v>
      </c>
      <c r="G563" s="8">
        <f t="shared" ref="G563:G604" si="115">+IF(C563=0,"",C563/C$371)</f>
        <v>1.6025641025641025E-3</v>
      </c>
      <c r="H563" s="8">
        <f t="shared" ref="H563:H604" si="116">+IF(D563=0,"",D563/D$371)</f>
        <v>2.7315619567916563E-3</v>
      </c>
      <c r="I563" s="8">
        <f t="shared" ref="I563:I604" si="117">+IF(E563=0,"",E563/E$371)</f>
        <v>2.4802356223841263E-3</v>
      </c>
      <c r="J563" s="8">
        <f t="shared" ref="J563:J604" si="118">+IF(F563=0,"",F563/F$371)</f>
        <v>2.4489795918367346E-3</v>
      </c>
      <c r="K563" s="8">
        <f t="shared" si="113"/>
        <v>1.2857142857142858</v>
      </c>
      <c r="L563" s="8">
        <f t="shared" si="114"/>
        <v>0.36363636363636365</v>
      </c>
      <c r="M563" s="8">
        <f t="shared" ref="M563:M604" si="119">+IF(OR(AND(G563=""),(K563="")),"",G563*K563)</f>
        <v>2.0604395604395605E-3</v>
      </c>
      <c r="N563" s="16">
        <f t="shared" ref="N563:N604" si="120">+IF(OR(AND(H563=""),(L563="")),"",H563*L563)</f>
        <v>9.9329525701514782E-4</v>
      </c>
    </row>
    <row r="564" spans="1:14" x14ac:dyDescent="0.2">
      <c r="A564" s="45"/>
      <c r="B564" s="35" t="s">
        <v>536</v>
      </c>
      <c r="C564" s="32">
        <v>13</v>
      </c>
      <c r="D564" s="7">
        <v>24</v>
      </c>
      <c r="E564" s="7">
        <v>4</v>
      </c>
      <c r="F564" s="7">
        <v>3</v>
      </c>
      <c r="G564" s="8">
        <f t="shared" si="115"/>
        <v>2.976190476190476E-3</v>
      </c>
      <c r="H564" s="8">
        <f t="shared" si="116"/>
        <v>5.9597715420908869E-3</v>
      </c>
      <c r="I564" s="8">
        <f t="shared" si="117"/>
        <v>6.2005890559603159E-4</v>
      </c>
      <c r="J564" s="8">
        <f t="shared" si="118"/>
        <v>4.8979591836734691E-4</v>
      </c>
      <c r="K564" s="8">
        <f t="shared" ref="K564:K604" si="121">+IF(AND(C564=0,E564=0)," ",IF(C564=0,1,IF(E564=0,-1,(E564-C564)/C564)))</f>
        <v>-0.69230769230769229</v>
      </c>
      <c r="L564" s="8">
        <f t="shared" ref="L564:L604" si="122">+IF(AND(D564=0,F564=0)," ",IF(D564=0,1,IF(F564=0,-1,(F564-D564)/D564)))</f>
        <v>-0.875</v>
      </c>
      <c r="M564" s="8">
        <f t="shared" si="119"/>
        <v>-2.0604395604395601E-3</v>
      </c>
      <c r="N564" s="16">
        <f t="shared" si="120"/>
        <v>-5.2148000993295258E-3</v>
      </c>
    </row>
    <row r="565" spans="1:14" ht="25.5" x14ac:dyDescent="0.2">
      <c r="A565" s="45"/>
      <c r="B565" s="35" t="s">
        <v>537</v>
      </c>
      <c r="C565" s="32">
        <v>0</v>
      </c>
      <c r="D565" s="7">
        <v>0</v>
      </c>
      <c r="E565" s="7">
        <v>0</v>
      </c>
      <c r="F565" s="7">
        <v>0</v>
      </c>
      <c r="G565" s="8" t="str">
        <f t="shared" si="115"/>
        <v/>
      </c>
      <c r="H565" s="8" t="str">
        <f t="shared" si="116"/>
        <v/>
      </c>
      <c r="I565" s="8" t="str">
        <f t="shared" si="117"/>
        <v/>
      </c>
      <c r="J565" s="8" t="str">
        <f t="shared" si="118"/>
        <v/>
      </c>
      <c r="K565" s="8" t="str">
        <f t="shared" si="121"/>
        <v xml:space="preserve"> </v>
      </c>
      <c r="L565" s="8" t="str">
        <f t="shared" si="122"/>
        <v xml:space="preserve"> </v>
      </c>
      <c r="M565" s="8" t="str">
        <f t="shared" si="119"/>
        <v/>
      </c>
      <c r="N565" s="16" t="str">
        <f t="shared" si="120"/>
        <v/>
      </c>
    </row>
    <row r="566" spans="1:14" x14ac:dyDescent="0.2">
      <c r="A566" s="45"/>
      <c r="B566" s="35" t="s">
        <v>538</v>
      </c>
      <c r="C566" s="32">
        <v>0</v>
      </c>
      <c r="D566" s="7">
        <v>0</v>
      </c>
      <c r="E566" s="7">
        <v>0</v>
      </c>
      <c r="F566" s="7">
        <v>1</v>
      </c>
      <c r="G566" s="8" t="str">
        <f t="shared" si="115"/>
        <v/>
      </c>
      <c r="H566" s="8" t="str">
        <f t="shared" si="116"/>
        <v/>
      </c>
      <c r="I566" s="8" t="str">
        <f t="shared" si="117"/>
        <v/>
      </c>
      <c r="J566" s="8">
        <f t="shared" si="118"/>
        <v>1.6326530612244898E-4</v>
      </c>
      <c r="K566" s="8" t="str">
        <f t="shared" si="121"/>
        <v xml:space="preserve"> </v>
      </c>
      <c r="L566" s="8">
        <f t="shared" si="122"/>
        <v>1</v>
      </c>
      <c r="M566" s="8" t="str">
        <f t="shared" si="119"/>
        <v/>
      </c>
      <c r="N566" s="16" t="str">
        <f t="shared" si="120"/>
        <v/>
      </c>
    </row>
    <row r="567" spans="1:14" x14ac:dyDescent="0.2">
      <c r="A567" s="45"/>
      <c r="B567" s="35" t="s">
        <v>539</v>
      </c>
      <c r="C567" s="32">
        <v>70</v>
      </c>
      <c r="D567" s="7">
        <v>153</v>
      </c>
      <c r="E567" s="7">
        <v>15</v>
      </c>
      <c r="F567" s="7">
        <v>57</v>
      </c>
      <c r="G567" s="8">
        <f t="shared" si="115"/>
        <v>1.6025641025641024E-2</v>
      </c>
      <c r="H567" s="8">
        <f t="shared" si="116"/>
        <v>3.7993543580829403E-2</v>
      </c>
      <c r="I567" s="8">
        <f t="shared" si="117"/>
        <v>2.3252208959851188E-3</v>
      </c>
      <c r="J567" s="8">
        <f t="shared" si="118"/>
        <v>9.3061224489795914E-3</v>
      </c>
      <c r="K567" s="8">
        <f t="shared" si="121"/>
        <v>-0.7857142857142857</v>
      </c>
      <c r="L567" s="8">
        <f t="shared" si="122"/>
        <v>-0.62745098039215685</v>
      </c>
      <c r="M567" s="8">
        <f t="shared" si="119"/>
        <v>-1.259157509157509E-2</v>
      </c>
      <c r="N567" s="16">
        <f t="shared" si="120"/>
        <v>-2.3839086168363548E-2</v>
      </c>
    </row>
    <row r="568" spans="1:14" x14ac:dyDescent="0.2">
      <c r="A568" s="45"/>
      <c r="B568" s="35" t="s">
        <v>540</v>
      </c>
      <c r="C568" s="32">
        <v>11</v>
      </c>
      <c r="D568" s="7">
        <v>52</v>
      </c>
      <c r="E568" s="7">
        <v>0</v>
      </c>
      <c r="F568" s="7">
        <v>15</v>
      </c>
      <c r="G568" s="8">
        <f t="shared" si="115"/>
        <v>2.5183150183150185E-3</v>
      </c>
      <c r="H568" s="8">
        <f t="shared" si="116"/>
        <v>1.2912838341196921E-2</v>
      </c>
      <c r="I568" s="8" t="str">
        <f t="shared" si="117"/>
        <v/>
      </c>
      <c r="J568" s="8">
        <f t="shared" si="118"/>
        <v>2.4489795918367346E-3</v>
      </c>
      <c r="K568" s="8">
        <f t="shared" si="121"/>
        <v>-1</v>
      </c>
      <c r="L568" s="8">
        <f t="shared" si="122"/>
        <v>-0.71153846153846156</v>
      </c>
      <c r="M568" s="8">
        <f t="shared" si="119"/>
        <v>-2.5183150183150185E-3</v>
      </c>
      <c r="N568" s="16">
        <f t="shared" si="120"/>
        <v>-9.1879811273901171E-3</v>
      </c>
    </row>
    <row r="569" spans="1:14" x14ac:dyDescent="0.2">
      <c r="A569" s="45"/>
      <c r="B569" s="35" t="s">
        <v>541</v>
      </c>
      <c r="C569" s="32">
        <v>0</v>
      </c>
      <c r="D569" s="7">
        <v>1</v>
      </c>
      <c r="E569" s="7">
        <v>0</v>
      </c>
      <c r="F569" s="7">
        <v>2</v>
      </c>
      <c r="G569" s="8" t="str">
        <f t="shared" si="115"/>
        <v/>
      </c>
      <c r="H569" s="8">
        <f t="shared" si="116"/>
        <v>2.4832381425378696E-4</v>
      </c>
      <c r="I569" s="8" t="str">
        <f t="shared" si="117"/>
        <v/>
      </c>
      <c r="J569" s="8">
        <f t="shared" si="118"/>
        <v>3.2653061224489796E-4</v>
      </c>
      <c r="K569" s="8" t="str">
        <f t="shared" si="121"/>
        <v xml:space="preserve"> </v>
      </c>
      <c r="L569" s="8">
        <f t="shared" si="122"/>
        <v>1</v>
      </c>
      <c r="M569" s="8" t="str">
        <f t="shared" si="119"/>
        <v/>
      </c>
      <c r="N569" s="16">
        <f t="shared" si="120"/>
        <v>2.4832381425378696E-4</v>
      </c>
    </row>
    <row r="570" spans="1:14" x14ac:dyDescent="0.2">
      <c r="A570" s="45"/>
      <c r="B570" s="35" t="s">
        <v>542</v>
      </c>
      <c r="C570" s="32">
        <v>0</v>
      </c>
      <c r="D570" s="7">
        <v>1</v>
      </c>
      <c r="E570" s="7">
        <v>0</v>
      </c>
      <c r="F570" s="7">
        <v>0</v>
      </c>
      <c r="G570" s="8" t="str">
        <f t="shared" si="115"/>
        <v/>
      </c>
      <c r="H570" s="8">
        <f t="shared" si="116"/>
        <v>2.4832381425378696E-4</v>
      </c>
      <c r="I570" s="8" t="str">
        <f t="shared" si="117"/>
        <v/>
      </c>
      <c r="J570" s="8" t="str">
        <f t="shared" si="118"/>
        <v/>
      </c>
      <c r="K570" s="8" t="str">
        <f t="shared" si="121"/>
        <v xml:space="preserve"> </v>
      </c>
      <c r="L570" s="8">
        <f t="shared" si="122"/>
        <v>-1</v>
      </c>
      <c r="M570" s="8" t="str">
        <f t="shared" si="119"/>
        <v/>
      </c>
      <c r="N570" s="16">
        <f t="shared" si="120"/>
        <v>-2.4832381425378696E-4</v>
      </c>
    </row>
    <row r="571" spans="1:14" x14ac:dyDescent="0.2">
      <c r="A571" s="45"/>
      <c r="B571" s="35" t="s">
        <v>543</v>
      </c>
      <c r="C571" s="32">
        <v>2</v>
      </c>
      <c r="D571" s="7">
        <v>0</v>
      </c>
      <c r="E571" s="7">
        <v>0</v>
      </c>
      <c r="F571" s="7">
        <v>0</v>
      </c>
      <c r="G571" s="8">
        <f t="shared" si="115"/>
        <v>4.5787545787545788E-4</v>
      </c>
      <c r="H571" s="8" t="str">
        <f t="shared" si="116"/>
        <v/>
      </c>
      <c r="I571" s="8" t="str">
        <f t="shared" si="117"/>
        <v/>
      </c>
      <c r="J571" s="8" t="str">
        <f t="shared" si="118"/>
        <v/>
      </c>
      <c r="K571" s="8">
        <f t="shared" si="121"/>
        <v>-1</v>
      </c>
      <c r="L571" s="8" t="str">
        <f t="shared" si="122"/>
        <v xml:space="preserve"> </v>
      </c>
      <c r="M571" s="8">
        <f t="shared" si="119"/>
        <v>-4.5787545787545788E-4</v>
      </c>
      <c r="N571" s="16" t="str">
        <f t="shared" si="120"/>
        <v/>
      </c>
    </row>
    <row r="572" spans="1:14" x14ac:dyDescent="0.2">
      <c r="A572" s="45"/>
      <c r="B572" s="35" t="s">
        <v>544</v>
      </c>
      <c r="C572" s="32">
        <v>0</v>
      </c>
      <c r="D572" s="7">
        <v>1</v>
      </c>
      <c r="E572" s="7">
        <v>0</v>
      </c>
      <c r="F572" s="7">
        <v>0</v>
      </c>
      <c r="G572" s="8" t="str">
        <f t="shared" si="115"/>
        <v/>
      </c>
      <c r="H572" s="8">
        <f t="shared" si="116"/>
        <v>2.4832381425378696E-4</v>
      </c>
      <c r="I572" s="8" t="str">
        <f t="shared" si="117"/>
        <v/>
      </c>
      <c r="J572" s="8" t="str">
        <f t="shared" si="118"/>
        <v/>
      </c>
      <c r="K572" s="8" t="str">
        <f t="shared" si="121"/>
        <v xml:space="preserve"> </v>
      </c>
      <c r="L572" s="8">
        <f t="shared" si="122"/>
        <v>-1</v>
      </c>
      <c r="M572" s="8" t="str">
        <f t="shared" si="119"/>
        <v/>
      </c>
      <c r="N572" s="16">
        <f t="shared" si="120"/>
        <v>-2.4832381425378696E-4</v>
      </c>
    </row>
    <row r="573" spans="1:14" x14ac:dyDescent="0.2">
      <c r="A573" s="45"/>
      <c r="B573" s="35" t="s">
        <v>545</v>
      </c>
      <c r="C573" s="32">
        <v>34</v>
      </c>
      <c r="D573" s="7">
        <v>16</v>
      </c>
      <c r="E573" s="7">
        <v>5</v>
      </c>
      <c r="F573" s="7">
        <v>2</v>
      </c>
      <c r="G573" s="8">
        <f t="shared" si="115"/>
        <v>7.783882783882784E-3</v>
      </c>
      <c r="H573" s="8">
        <f t="shared" si="116"/>
        <v>3.9731810280605913E-3</v>
      </c>
      <c r="I573" s="8">
        <f t="shared" si="117"/>
        <v>7.7507363199503956E-4</v>
      </c>
      <c r="J573" s="8">
        <f t="shared" si="118"/>
        <v>3.2653061224489796E-4</v>
      </c>
      <c r="K573" s="8">
        <f t="shared" si="121"/>
        <v>-0.8529411764705882</v>
      </c>
      <c r="L573" s="8">
        <f t="shared" si="122"/>
        <v>-0.875</v>
      </c>
      <c r="M573" s="8">
        <f t="shared" si="119"/>
        <v>-6.639194139194139E-3</v>
      </c>
      <c r="N573" s="16">
        <f t="shared" si="120"/>
        <v>-3.4765333995530174E-3</v>
      </c>
    </row>
    <row r="574" spans="1:14" x14ac:dyDescent="0.2">
      <c r="A574" s="45"/>
      <c r="B574" s="35" t="s">
        <v>546</v>
      </c>
      <c r="C574" s="32">
        <v>0</v>
      </c>
      <c r="D574" s="7">
        <v>0</v>
      </c>
      <c r="E574" s="7">
        <v>0</v>
      </c>
      <c r="F574" s="7">
        <v>0</v>
      </c>
      <c r="G574" s="8" t="str">
        <f t="shared" si="115"/>
        <v/>
      </c>
      <c r="H574" s="8" t="str">
        <f t="shared" si="116"/>
        <v/>
      </c>
      <c r="I574" s="8" t="str">
        <f t="shared" si="117"/>
        <v/>
      </c>
      <c r="J574" s="8" t="str">
        <f t="shared" si="118"/>
        <v/>
      </c>
      <c r="K574" s="8" t="str">
        <f t="shared" si="121"/>
        <v xml:space="preserve"> </v>
      </c>
      <c r="L574" s="8" t="str">
        <f t="shared" si="122"/>
        <v xml:space="preserve"> </v>
      </c>
      <c r="M574" s="8" t="str">
        <f t="shared" si="119"/>
        <v/>
      </c>
      <c r="N574" s="16" t="str">
        <f t="shared" si="120"/>
        <v/>
      </c>
    </row>
    <row r="575" spans="1:14" x14ac:dyDescent="0.2">
      <c r="A575" s="45"/>
      <c r="B575" s="35" t="s">
        <v>547</v>
      </c>
      <c r="C575" s="32">
        <v>0</v>
      </c>
      <c r="D575" s="7">
        <v>0</v>
      </c>
      <c r="E575" s="7">
        <v>0</v>
      </c>
      <c r="F575" s="7">
        <v>1</v>
      </c>
      <c r="G575" s="8" t="str">
        <f t="shared" si="115"/>
        <v/>
      </c>
      <c r="H575" s="8" t="str">
        <f t="shared" si="116"/>
        <v/>
      </c>
      <c r="I575" s="8" t="str">
        <f t="shared" si="117"/>
        <v/>
      </c>
      <c r="J575" s="8">
        <f t="shared" si="118"/>
        <v>1.6326530612244898E-4</v>
      </c>
      <c r="K575" s="8" t="str">
        <f t="shared" si="121"/>
        <v xml:space="preserve"> </v>
      </c>
      <c r="L575" s="8">
        <f t="shared" si="122"/>
        <v>1</v>
      </c>
      <c r="M575" s="8" t="str">
        <f t="shared" si="119"/>
        <v/>
      </c>
      <c r="N575" s="16" t="str">
        <f t="shared" si="120"/>
        <v/>
      </c>
    </row>
    <row r="576" spans="1:14" x14ac:dyDescent="0.2">
      <c r="A576" s="45"/>
      <c r="B576" s="35" t="s">
        <v>548</v>
      </c>
      <c r="C576" s="32">
        <v>0</v>
      </c>
      <c r="D576" s="7">
        <v>0</v>
      </c>
      <c r="E576" s="7">
        <v>0</v>
      </c>
      <c r="F576" s="7">
        <v>0</v>
      </c>
      <c r="G576" s="8" t="str">
        <f t="shared" si="115"/>
        <v/>
      </c>
      <c r="H576" s="8" t="str">
        <f t="shared" si="116"/>
        <v/>
      </c>
      <c r="I576" s="8" t="str">
        <f t="shared" si="117"/>
        <v/>
      </c>
      <c r="J576" s="8" t="str">
        <f t="shared" si="118"/>
        <v/>
      </c>
      <c r="K576" s="8" t="str">
        <f t="shared" si="121"/>
        <v xml:space="preserve"> </v>
      </c>
      <c r="L576" s="8" t="str">
        <f t="shared" si="122"/>
        <v xml:space="preserve"> </v>
      </c>
      <c r="M576" s="8" t="str">
        <f t="shared" si="119"/>
        <v/>
      </c>
      <c r="N576" s="16" t="str">
        <f t="shared" si="120"/>
        <v/>
      </c>
    </row>
    <row r="577" spans="1:14" ht="25.5" x14ac:dyDescent="0.2">
      <c r="A577" s="45"/>
      <c r="B577" s="35" t="s">
        <v>549</v>
      </c>
      <c r="C577" s="32">
        <v>0</v>
      </c>
      <c r="D577" s="7">
        <v>1</v>
      </c>
      <c r="E577" s="7">
        <v>1</v>
      </c>
      <c r="F577" s="7">
        <v>2</v>
      </c>
      <c r="G577" s="8" t="str">
        <f t="shared" si="115"/>
        <v/>
      </c>
      <c r="H577" s="8">
        <f t="shared" si="116"/>
        <v>2.4832381425378696E-4</v>
      </c>
      <c r="I577" s="8">
        <f t="shared" si="117"/>
        <v>1.550147263990079E-4</v>
      </c>
      <c r="J577" s="8">
        <f t="shared" si="118"/>
        <v>3.2653061224489796E-4</v>
      </c>
      <c r="K577" s="8">
        <f t="shared" si="121"/>
        <v>1</v>
      </c>
      <c r="L577" s="8">
        <f t="shared" si="122"/>
        <v>1</v>
      </c>
      <c r="M577" s="8" t="str">
        <f t="shared" si="119"/>
        <v/>
      </c>
      <c r="N577" s="16">
        <f t="shared" si="120"/>
        <v>2.4832381425378696E-4</v>
      </c>
    </row>
    <row r="578" spans="1:14" ht="25.5" x14ac:dyDescent="0.2">
      <c r="A578" s="45"/>
      <c r="B578" s="35" t="s">
        <v>550</v>
      </c>
      <c r="C578" s="32">
        <v>0</v>
      </c>
      <c r="D578" s="7">
        <v>2</v>
      </c>
      <c r="E578" s="7">
        <v>1</v>
      </c>
      <c r="F578" s="7">
        <v>0</v>
      </c>
      <c r="G578" s="8" t="str">
        <f t="shared" si="115"/>
        <v/>
      </c>
      <c r="H578" s="8">
        <f t="shared" si="116"/>
        <v>4.9664762850757391E-4</v>
      </c>
      <c r="I578" s="8">
        <f t="shared" si="117"/>
        <v>1.550147263990079E-4</v>
      </c>
      <c r="J578" s="8" t="str">
        <f t="shared" si="118"/>
        <v/>
      </c>
      <c r="K578" s="8">
        <f t="shared" si="121"/>
        <v>1</v>
      </c>
      <c r="L578" s="8">
        <f t="shared" si="122"/>
        <v>-1</v>
      </c>
      <c r="M578" s="8" t="str">
        <f t="shared" si="119"/>
        <v/>
      </c>
      <c r="N578" s="16">
        <f t="shared" si="120"/>
        <v>-4.9664762850757391E-4</v>
      </c>
    </row>
    <row r="579" spans="1:14" x14ac:dyDescent="0.2">
      <c r="A579" s="45"/>
      <c r="B579" s="35" t="s">
        <v>551</v>
      </c>
      <c r="C579" s="32">
        <v>0</v>
      </c>
      <c r="D579" s="7">
        <v>2</v>
      </c>
      <c r="E579" s="7">
        <v>0</v>
      </c>
      <c r="F579" s="7">
        <v>1</v>
      </c>
      <c r="G579" s="8" t="str">
        <f t="shared" si="115"/>
        <v/>
      </c>
      <c r="H579" s="8">
        <f t="shared" si="116"/>
        <v>4.9664762850757391E-4</v>
      </c>
      <c r="I579" s="8" t="str">
        <f t="shared" si="117"/>
        <v/>
      </c>
      <c r="J579" s="8">
        <f t="shared" si="118"/>
        <v>1.6326530612244898E-4</v>
      </c>
      <c r="K579" s="8" t="str">
        <f t="shared" si="121"/>
        <v xml:space="preserve"> </v>
      </c>
      <c r="L579" s="8">
        <f t="shared" si="122"/>
        <v>-0.5</v>
      </c>
      <c r="M579" s="8" t="str">
        <f t="shared" si="119"/>
        <v/>
      </c>
      <c r="N579" s="16">
        <f t="shared" si="120"/>
        <v>-2.4832381425378696E-4</v>
      </c>
    </row>
    <row r="580" spans="1:14" x14ac:dyDescent="0.2">
      <c r="A580" s="45"/>
      <c r="B580" s="35" t="s">
        <v>552</v>
      </c>
      <c r="C580" s="32">
        <v>0</v>
      </c>
      <c r="D580" s="7">
        <v>1</v>
      </c>
      <c r="E580" s="7">
        <v>0</v>
      </c>
      <c r="F580" s="7">
        <v>0</v>
      </c>
      <c r="G580" s="8" t="str">
        <f t="shared" si="115"/>
        <v/>
      </c>
      <c r="H580" s="8">
        <f t="shared" si="116"/>
        <v>2.4832381425378696E-4</v>
      </c>
      <c r="I580" s="8" t="str">
        <f t="shared" si="117"/>
        <v/>
      </c>
      <c r="J580" s="8" t="str">
        <f t="shared" si="118"/>
        <v/>
      </c>
      <c r="K580" s="8" t="str">
        <f t="shared" si="121"/>
        <v xml:space="preserve"> </v>
      </c>
      <c r="L580" s="8">
        <f t="shared" si="122"/>
        <v>-1</v>
      </c>
      <c r="M580" s="8" t="str">
        <f t="shared" si="119"/>
        <v/>
      </c>
      <c r="N580" s="16">
        <f t="shared" si="120"/>
        <v>-2.4832381425378696E-4</v>
      </c>
    </row>
    <row r="581" spans="1:14" ht="25.5" x14ac:dyDescent="0.2">
      <c r="A581" s="45"/>
      <c r="B581" s="35" t="s">
        <v>553</v>
      </c>
      <c r="C581" s="32">
        <v>0</v>
      </c>
      <c r="D581" s="7">
        <v>1</v>
      </c>
      <c r="E581" s="7">
        <v>0</v>
      </c>
      <c r="F581" s="7">
        <v>3</v>
      </c>
      <c r="G581" s="8" t="str">
        <f t="shared" si="115"/>
        <v/>
      </c>
      <c r="H581" s="8">
        <f t="shared" si="116"/>
        <v>2.4832381425378696E-4</v>
      </c>
      <c r="I581" s="8" t="str">
        <f t="shared" si="117"/>
        <v/>
      </c>
      <c r="J581" s="8">
        <f t="shared" si="118"/>
        <v>4.8979591836734691E-4</v>
      </c>
      <c r="K581" s="8" t="str">
        <f t="shared" si="121"/>
        <v xml:space="preserve"> </v>
      </c>
      <c r="L581" s="8">
        <f t="shared" si="122"/>
        <v>2</v>
      </c>
      <c r="M581" s="8" t="str">
        <f t="shared" si="119"/>
        <v/>
      </c>
      <c r="N581" s="16">
        <f t="shared" si="120"/>
        <v>4.9664762850757391E-4</v>
      </c>
    </row>
    <row r="582" spans="1:14" x14ac:dyDescent="0.2">
      <c r="A582" s="45"/>
      <c r="B582" s="35" t="s">
        <v>554</v>
      </c>
      <c r="C582" s="32">
        <v>0</v>
      </c>
      <c r="D582" s="7">
        <v>0</v>
      </c>
      <c r="E582" s="7">
        <v>0</v>
      </c>
      <c r="F582" s="7">
        <v>0</v>
      </c>
      <c r="G582" s="8" t="str">
        <f t="shared" si="115"/>
        <v/>
      </c>
      <c r="H582" s="8" t="str">
        <f t="shared" si="116"/>
        <v/>
      </c>
      <c r="I582" s="8" t="str">
        <f t="shared" si="117"/>
        <v/>
      </c>
      <c r="J582" s="8" t="str">
        <f t="shared" si="118"/>
        <v/>
      </c>
      <c r="K582" s="8" t="str">
        <f t="shared" si="121"/>
        <v xml:space="preserve"> </v>
      </c>
      <c r="L582" s="8" t="str">
        <f t="shared" si="122"/>
        <v xml:space="preserve"> </v>
      </c>
      <c r="M582" s="8" t="str">
        <f t="shared" si="119"/>
        <v/>
      </c>
      <c r="N582" s="16" t="str">
        <f t="shared" si="120"/>
        <v/>
      </c>
    </row>
    <row r="583" spans="1:14" x14ac:dyDescent="0.2">
      <c r="A583" s="45"/>
      <c r="B583" s="35" t="s">
        <v>555</v>
      </c>
      <c r="C583" s="32">
        <v>0</v>
      </c>
      <c r="D583" s="7">
        <v>25</v>
      </c>
      <c r="E583" s="7">
        <v>0</v>
      </c>
      <c r="F583" s="7">
        <v>9</v>
      </c>
      <c r="G583" s="8" t="str">
        <f t="shared" si="115"/>
        <v/>
      </c>
      <c r="H583" s="8">
        <f t="shared" si="116"/>
        <v>6.2080953563446737E-3</v>
      </c>
      <c r="I583" s="8" t="str">
        <f t="shared" si="117"/>
        <v/>
      </c>
      <c r="J583" s="8">
        <f t="shared" si="118"/>
        <v>1.4693877551020407E-3</v>
      </c>
      <c r="K583" s="8" t="str">
        <f t="shared" si="121"/>
        <v xml:space="preserve"> </v>
      </c>
      <c r="L583" s="8">
        <f t="shared" si="122"/>
        <v>-0.64</v>
      </c>
      <c r="M583" s="8" t="str">
        <f t="shared" si="119"/>
        <v/>
      </c>
      <c r="N583" s="16">
        <f t="shared" si="120"/>
        <v>-3.9731810280605913E-3</v>
      </c>
    </row>
    <row r="584" spans="1:14" ht="25.5" x14ac:dyDescent="0.2">
      <c r="A584" s="45"/>
      <c r="B584" s="35" t="s">
        <v>556</v>
      </c>
      <c r="C584" s="32">
        <v>0</v>
      </c>
      <c r="D584" s="7">
        <v>0</v>
      </c>
      <c r="E584" s="7">
        <v>0</v>
      </c>
      <c r="F584" s="7">
        <v>0</v>
      </c>
      <c r="G584" s="8" t="str">
        <f t="shared" si="115"/>
        <v/>
      </c>
      <c r="H584" s="8" t="str">
        <f t="shared" si="116"/>
        <v/>
      </c>
      <c r="I584" s="8" t="str">
        <f t="shared" si="117"/>
        <v/>
      </c>
      <c r="J584" s="8" t="str">
        <f t="shared" si="118"/>
        <v/>
      </c>
      <c r="K584" s="8" t="str">
        <f t="shared" si="121"/>
        <v xml:space="preserve"> </v>
      </c>
      <c r="L584" s="8" t="str">
        <f t="shared" si="122"/>
        <v xml:space="preserve"> </v>
      </c>
      <c r="M584" s="8" t="str">
        <f t="shared" si="119"/>
        <v/>
      </c>
      <c r="N584" s="16" t="str">
        <f t="shared" si="120"/>
        <v/>
      </c>
    </row>
    <row r="585" spans="1:14" x14ac:dyDescent="0.2">
      <c r="A585" s="45"/>
      <c r="B585" s="35" t="s">
        <v>557</v>
      </c>
      <c r="C585" s="32">
        <v>0</v>
      </c>
      <c r="D585" s="7">
        <v>1</v>
      </c>
      <c r="E585" s="7">
        <v>0</v>
      </c>
      <c r="F585" s="7">
        <v>1</v>
      </c>
      <c r="G585" s="8" t="str">
        <f t="shared" si="115"/>
        <v/>
      </c>
      <c r="H585" s="8">
        <f t="shared" si="116"/>
        <v>2.4832381425378696E-4</v>
      </c>
      <c r="I585" s="8" t="str">
        <f t="shared" si="117"/>
        <v/>
      </c>
      <c r="J585" s="8">
        <f t="shared" si="118"/>
        <v>1.6326530612244898E-4</v>
      </c>
      <c r="K585" s="8" t="str">
        <f t="shared" si="121"/>
        <v xml:space="preserve"> </v>
      </c>
      <c r="L585" s="8">
        <f t="shared" si="122"/>
        <v>0</v>
      </c>
      <c r="M585" s="8" t="str">
        <f t="shared" si="119"/>
        <v/>
      </c>
      <c r="N585" s="16">
        <f t="shared" si="120"/>
        <v>0</v>
      </c>
    </row>
    <row r="586" spans="1:14" x14ac:dyDescent="0.2">
      <c r="A586" s="45"/>
      <c r="B586" s="35" t="s">
        <v>558</v>
      </c>
      <c r="C586" s="32">
        <v>0</v>
      </c>
      <c r="D586" s="7">
        <v>0</v>
      </c>
      <c r="E586" s="7">
        <v>0</v>
      </c>
      <c r="F586" s="7">
        <v>0</v>
      </c>
      <c r="G586" s="8" t="str">
        <f t="shared" si="115"/>
        <v/>
      </c>
      <c r="H586" s="8" t="str">
        <f t="shared" si="116"/>
        <v/>
      </c>
      <c r="I586" s="8" t="str">
        <f t="shared" si="117"/>
        <v/>
      </c>
      <c r="J586" s="8" t="str">
        <f t="shared" si="118"/>
        <v/>
      </c>
      <c r="K586" s="8" t="str">
        <f t="shared" si="121"/>
        <v xml:space="preserve"> </v>
      </c>
      <c r="L586" s="8" t="str">
        <f t="shared" si="122"/>
        <v xml:space="preserve"> </v>
      </c>
      <c r="M586" s="8" t="str">
        <f t="shared" si="119"/>
        <v/>
      </c>
      <c r="N586" s="16" t="str">
        <f t="shared" si="120"/>
        <v/>
      </c>
    </row>
    <row r="587" spans="1:14" x14ac:dyDescent="0.2">
      <c r="A587" s="45"/>
      <c r="B587" s="35" t="s">
        <v>559</v>
      </c>
      <c r="C587" s="32">
        <v>0</v>
      </c>
      <c r="D587" s="7">
        <v>0</v>
      </c>
      <c r="E587" s="7">
        <v>1</v>
      </c>
      <c r="F587" s="7">
        <v>0</v>
      </c>
      <c r="G587" s="8" t="str">
        <f t="shared" si="115"/>
        <v/>
      </c>
      <c r="H587" s="8" t="str">
        <f t="shared" si="116"/>
        <v/>
      </c>
      <c r="I587" s="8">
        <f t="shared" si="117"/>
        <v>1.550147263990079E-4</v>
      </c>
      <c r="J587" s="8" t="str">
        <f t="shared" si="118"/>
        <v/>
      </c>
      <c r="K587" s="8">
        <f t="shared" si="121"/>
        <v>1</v>
      </c>
      <c r="L587" s="8" t="str">
        <f t="shared" si="122"/>
        <v xml:space="preserve"> </v>
      </c>
      <c r="M587" s="8" t="str">
        <f t="shared" si="119"/>
        <v/>
      </c>
      <c r="N587" s="16" t="str">
        <f t="shared" si="120"/>
        <v/>
      </c>
    </row>
    <row r="588" spans="1:14" x14ac:dyDescent="0.2">
      <c r="A588" s="45"/>
      <c r="B588" s="35" t="s">
        <v>560</v>
      </c>
      <c r="C588" s="32">
        <v>1</v>
      </c>
      <c r="D588" s="7">
        <v>80</v>
      </c>
      <c r="E588" s="7">
        <v>1</v>
      </c>
      <c r="F588" s="7">
        <v>26</v>
      </c>
      <c r="G588" s="8">
        <f t="shared" si="115"/>
        <v>2.2893772893772894E-4</v>
      </c>
      <c r="H588" s="8">
        <f t="shared" si="116"/>
        <v>1.9865905140302956E-2</v>
      </c>
      <c r="I588" s="8">
        <f t="shared" si="117"/>
        <v>1.550147263990079E-4</v>
      </c>
      <c r="J588" s="8">
        <f t="shared" si="118"/>
        <v>4.2448979591836735E-3</v>
      </c>
      <c r="K588" s="8">
        <f t="shared" si="121"/>
        <v>0</v>
      </c>
      <c r="L588" s="8">
        <f t="shared" si="122"/>
        <v>-0.67500000000000004</v>
      </c>
      <c r="M588" s="8">
        <f t="shared" si="119"/>
        <v>0</v>
      </c>
      <c r="N588" s="16">
        <f t="shared" si="120"/>
        <v>-1.3409485969704496E-2</v>
      </c>
    </row>
    <row r="589" spans="1:14" ht="25.5" x14ac:dyDescent="0.2">
      <c r="A589" s="45"/>
      <c r="B589" s="35" t="s">
        <v>561</v>
      </c>
      <c r="C589" s="32">
        <v>0</v>
      </c>
      <c r="D589" s="7">
        <v>22</v>
      </c>
      <c r="E589" s="7">
        <v>0</v>
      </c>
      <c r="F589" s="7">
        <v>14</v>
      </c>
      <c r="G589" s="8" t="str">
        <f t="shared" si="115"/>
        <v/>
      </c>
      <c r="H589" s="8">
        <f t="shared" si="116"/>
        <v>5.4631239135833126E-3</v>
      </c>
      <c r="I589" s="8" t="str">
        <f t="shared" si="117"/>
        <v/>
      </c>
      <c r="J589" s="8">
        <f t="shared" si="118"/>
        <v>2.2857142857142859E-3</v>
      </c>
      <c r="K589" s="8" t="str">
        <f t="shared" si="121"/>
        <v xml:space="preserve"> </v>
      </c>
      <c r="L589" s="8">
        <f t="shared" si="122"/>
        <v>-0.36363636363636365</v>
      </c>
      <c r="M589" s="8" t="str">
        <f t="shared" si="119"/>
        <v/>
      </c>
      <c r="N589" s="16">
        <f t="shared" si="120"/>
        <v>-1.9865905140302956E-3</v>
      </c>
    </row>
    <row r="590" spans="1:14" x14ac:dyDescent="0.2">
      <c r="A590" s="45"/>
      <c r="B590" s="35" t="s">
        <v>562</v>
      </c>
      <c r="C590" s="32">
        <v>1</v>
      </c>
      <c r="D590" s="7">
        <v>64</v>
      </c>
      <c r="E590" s="7">
        <v>1</v>
      </c>
      <c r="F590" s="7">
        <v>42</v>
      </c>
      <c r="G590" s="8">
        <f t="shared" si="115"/>
        <v>2.2893772893772894E-4</v>
      </c>
      <c r="H590" s="8">
        <f t="shared" si="116"/>
        <v>1.5892724112242365E-2</v>
      </c>
      <c r="I590" s="8">
        <f t="shared" si="117"/>
        <v>1.550147263990079E-4</v>
      </c>
      <c r="J590" s="8">
        <f t="shared" si="118"/>
        <v>6.8571428571428568E-3</v>
      </c>
      <c r="K590" s="8">
        <f t="shared" si="121"/>
        <v>0</v>
      </c>
      <c r="L590" s="8">
        <f t="shared" si="122"/>
        <v>-0.34375</v>
      </c>
      <c r="M590" s="8">
        <f t="shared" si="119"/>
        <v>0</v>
      </c>
      <c r="N590" s="16">
        <f t="shared" si="120"/>
        <v>-5.4631239135833135E-3</v>
      </c>
    </row>
    <row r="591" spans="1:14" x14ac:dyDescent="0.2">
      <c r="A591" s="45"/>
      <c r="B591" s="35" t="s">
        <v>563</v>
      </c>
      <c r="C591" s="32">
        <v>0</v>
      </c>
      <c r="D591" s="7">
        <v>8</v>
      </c>
      <c r="E591" s="7">
        <v>1</v>
      </c>
      <c r="F591" s="7">
        <v>5</v>
      </c>
      <c r="G591" s="8" t="str">
        <f t="shared" si="115"/>
        <v/>
      </c>
      <c r="H591" s="8">
        <f t="shared" si="116"/>
        <v>1.9865905140302956E-3</v>
      </c>
      <c r="I591" s="8">
        <f t="shared" si="117"/>
        <v>1.550147263990079E-4</v>
      </c>
      <c r="J591" s="8">
        <f t="shared" si="118"/>
        <v>8.1632653061224493E-4</v>
      </c>
      <c r="K591" s="8">
        <f t="shared" si="121"/>
        <v>1</v>
      </c>
      <c r="L591" s="8">
        <f t="shared" si="122"/>
        <v>-0.375</v>
      </c>
      <c r="M591" s="8" t="str">
        <f t="shared" si="119"/>
        <v/>
      </c>
      <c r="N591" s="16">
        <f t="shared" si="120"/>
        <v>-7.4497144276136087E-4</v>
      </c>
    </row>
    <row r="592" spans="1:14" x14ac:dyDescent="0.2">
      <c r="A592" s="45"/>
      <c r="B592" s="35" t="s">
        <v>564</v>
      </c>
      <c r="C592" s="32">
        <v>0</v>
      </c>
      <c r="D592" s="7">
        <v>0</v>
      </c>
      <c r="E592" s="7">
        <v>0</v>
      </c>
      <c r="F592" s="7">
        <v>0</v>
      </c>
      <c r="G592" s="8" t="str">
        <f t="shared" si="115"/>
        <v/>
      </c>
      <c r="H592" s="8" t="str">
        <f t="shared" si="116"/>
        <v/>
      </c>
      <c r="I592" s="8" t="str">
        <f t="shared" si="117"/>
        <v/>
      </c>
      <c r="J592" s="8" t="str">
        <f t="shared" si="118"/>
        <v/>
      </c>
      <c r="K592" s="8" t="str">
        <f t="shared" si="121"/>
        <v xml:space="preserve"> </v>
      </c>
      <c r="L592" s="8" t="str">
        <f t="shared" si="122"/>
        <v xml:space="preserve"> </v>
      </c>
      <c r="M592" s="8" t="str">
        <f t="shared" si="119"/>
        <v/>
      </c>
      <c r="N592" s="16" t="str">
        <f t="shared" si="120"/>
        <v/>
      </c>
    </row>
    <row r="593" spans="1:14" x14ac:dyDescent="0.2">
      <c r="A593" s="45"/>
      <c r="B593" s="35" t="s">
        <v>565</v>
      </c>
      <c r="C593" s="32">
        <v>0</v>
      </c>
      <c r="D593" s="7">
        <v>0</v>
      </c>
      <c r="E593" s="7">
        <v>0</v>
      </c>
      <c r="F593" s="7">
        <v>0</v>
      </c>
      <c r="G593" s="8" t="str">
        <f t="shared" si="115"/>
        <v/>
      </c>
      <c r="H593" s="8" t="str">
        <f t="shared" si="116"/>
        <v/>
      </c>
      <c r="I593" s="8" t="str">
        <f t="shared" si="117"/>
        <v/>
      </c>
      <c r="J593" s="8" t="str">
        <f t="shared" si="118"/>
        <v/>
      </c>
      <c r="K593" s="8" t="str">
        <f t="shared" si="121"/>
        <v xml:space="preserve"> </v>
      </c>
      <c r="L593" s="8" t="str">
        <f t="shared" si="122"/>
        <v xml:space="preserve"> </v>
      </c>
      <c r="M593" s="8" t="str">
        <f t="shared" si="119"/>
        <v/>
      </c>
      <c r="N593" s="16" t="str">
        <f t="shared" si="120"/>
        <v/>
      </c>
    </row>
    <row r="594" spans="1:14" x14ac:dyDescent="0.2">
      <c r="A594" s="45"/>
      <c r="B594" s="35" t="s">
        <v>566</v>
      </c>
      <c r="C594" s="32">
        <v>0</v>
      </c>
      <c r="D594" s="7">
        <v>0</v>
      </c>
      <c r="E594" s="7">
        <v>0</v>
      </c>
      <c r="F594" s="7">
        <v>0</v>
      </c>
      <c r="G594" s="8" t="str">
        <f t="shared" si="115"/>
        <v/>
      </c>
      <c r="H594" s="8" t="str">
        <f t="shared" si="116"/>
        <v/>
      </c>
      <c r="I594" s="8" t="str">
        <f t="shared" si="117"/>
        <v/>
      </c>
      <c r="J594" s="8" t="str">
        <f t="shared" si="118"/>
        <v/>
      </c>
      <c r="K594" s="8" t="str">
        <f t="shared" si="121"/>
        <v xml:space="preserve"> </v>
      </c>
      <c r="L594" s="8" t="str">
        <f t="shared" si="122"/>
        <v xml:space="preserve"> </v>
      </c>
      <c r="M594" s="8" t="str">
        <f t="shared" si="119"/>
        <v/>
      </c>
      <c r="N594" s="16" t="str">
        <f t="shared" si="120"/>
        <v/>
      </c>
    </row>
    <row r="595" spans="1:14" x14ac:dyDescent="0.2">
      <c r="A595" s="45"/>
      <c r="B595" s="35" t="s">
        <v>567</v>
      </c>
      <c r="C595" s="32">
        <v>0</v>
      </c>
      <c r="D595" s="7">
        <v>0</v>
      </c>
      <c r="E595" s="7">
        <v>0</v>
      </c>
      <c r="F595" s="7">
        <v>1</v>
      </c>
      <c r="G595" s="8" t="str">
        <f t="shared" si="115"/>
        <v/>
      </c>
      <c r="H595" s="8" t="str">
        <f t="shared" si="116"/>
        <v/>
      </c>
      <c r="I595" s="8" t="str">
        <f t="shared" si="117"/>
        <v/>
      </c>
      <c r="J595" s="8">
        <f t="shared" si="118"/>
        <v>1.6326530612244898E-4</v>
      </c>
      <c r="K595" s="8" t="str">
        <f t="shared" si="121"/>
        <v xml:space="preserve"> </v>
      </c>
      <c r="L595" s="8">
        <f t="shared" si="122"/>
        <v>1</v>
      </c>
      <c r="M595" s="8" t="str">
        <f t="shared" si="119"/>
        <v/>
      </c>
      <c r="N595" s="16" t="str">
        <f t="shared" si="120"/>
        <v/>
      </c>
    </row>
    <row r="596" spans="1:14" x14ac:dyDescent="0.2">
      <c r="A596" s="45"/>
      <c r="B596" s="35" t="s">
        <v>568</v>
      </c>
      <c r="C596" s="32">
        <v>0</v>
      </c>
      <c r="D596" s="7">
        <v>0</v>
      </c>
      <c r="E596" s="7">
        <v>0</v>
      </c>
      <c r="F596" s="7">
        <v>8</v>
      </c>
      <c r="G596" s="8" t="str">
        <f t="shared" si="115"/>
        <v/>
      </c>
      <c r="H596" s="8" t="str">
        <f t="shared" si="116"/>
        <v/>
      </c>
      <c r="I596" s="8" t="str">
        <f t="shared" si="117"/>
        <v/>
      </c>
      <c r="J596" s="8">
        <f t="shared" si="118"/>
        <v>1.3061224489795918E-3</v>
      </c>
      <c r="K596" s="8" t="str">
        <f t="shared" si="121"/>
        <v xml:space="preserve"> </v>
      </c>
      <c r="L596" s="8">
        <f t="shared" si="122"/>
        <v>1</v>
      </c>
      <c r="M596" s="8" t="str">
        <f t="shared" si="119"/>
        <v/>
      </c>
      <c r="N596" s="16" t="str">
        <f t="shared" si="120"/>
        <v/>
      </c>
    </row>
    <row r="597" spans="1:14" x14ac:dyDescent="0.2">
      <c r="A597" s="45"/>
      <c r="B597" s="35" t="s">
        <v>569</v>
      </c>
      <c r="C597" s="32">
        <v>1</v>
      </c>
      <c r="D597" s="7">
        <v>6</v>
      </c>
      <c r="E597" s="7">
        <v>2</v>
      </c>
      <c r="F597" s="7">
        <v>11</v>
      </c>
      <c r="G597" s="8">
        <f t="shared" si="115"/>
        <v>2.2893772893772894E-4</v>
      </c>
      <c r="H597" s="8">
        <f t="shared" si="116"/>
        <v>1.4899428855227217E-3</v>
      </c>
      <c r="I597" s="8">
        <f t="shared" si="117"/>
        <v>3.1002945279801579E-4</v>
      </c>
      <c r="J597" s="8">
        <f t="shared" si="118"/>
        <v>1.7959183673469388E-3</v>
      </c>
      <c r="K597" s="8">
        <f t="shared" si="121"/>
        <v>1</v>
      </c>
      <c r="L597" s="8">
        <f t="shared" si="122"/>
        <v>0.83333333333333337</v>
      </c>
      <c r="M597" s="8">
        <f t="shared" si="119"/>
        <v>2.2893772893772894E-4</v>
      </c>
      <c r="N597" s="16">
        <f t="shared" si="120"/>
        <v>1.2416190712689348E-3</v>
      </c>
    </row>
    <row r="598" spans="1:14" x14ac:dyDescent="0.2">
      <c r="A598" s="45"/>
      <c r="B598" s="35" t="s">
        <v>570</v>
      </c>
      <c r="C598" s="32">
        <v>0</v>
      </c>
      <c r="D598" s="7">
        <v>3</v>
      </c>
      <c r="E598" s="7">
        <v>0</v>
      </c>
      <c r="F598" s="7">
        <v>1</v>
      </c>
      <c r="G598" s="8" t="str">
        <f t="shared" si="115"/>
        <v/>
      </c>
      <c r="H598" s="8">
        <f t="shared" si="116"/>
        <v>7.4497144276136087E-4</v>
      </c>
      <c r="I598" s="8" t="str">
        <f t="shared" si="117"/>
        <v/>
      </c>
      <c r="J598" s="8">
        <f t="shared" si="118"/>
        <v>1.6326530612244898E-4</v>
      </c>
      <c r="K598" s="8" t="str">
        <f t="shared" si="121"/>
        <v xml:space="preserve"> </v>
      </c>
      <c r="L598" s="8">
        <f t="shared" si="122"/>
        <v>-0.66666666666666663</v>
      </c>
      <c r="M598" s="8" t="str">
        <f t="shared" si="119"/>
        <v/>
      </c>
      <c r="N598" s="16">
        <f t="shared" si="120"/>
        <v>-4.9664762850757391E-4</v>
      </c>
    </row>
    <row r="599" spans="1:14" ht="25.5" x14ac:dyDescent="0.2">
      <c r="A599" s="45"/>
      <c r="B599" s="35" t="s">
        <v>571</v>
      </c>
      <c r="C599" s="32">
        <v>0</v>
      </c>
      <c r="D599" s="7">
        <v>0</v>
      </c>
      <c r="E599" s="7">
        <v>0</v>
      </c>
      <c r="F599" s="7">
        <v>0</v>
      </c>
      <c r="G599" s="8" t="str">
        <f t="shared" si="115"/>
        <v/>
      </c>
      <c r="H599" s="8" t="str">
        <f t="shared" si="116"/>
        <v/>
      </c>
      <c r="I599" s="8" t="str">
        <f t="shared" si="117"/>
        <v/>
      </c>
      <c r="J599" s="8" t="str">
        <f t="shared" si="118"/>
        <v/>
      </c>
      <c r="K599" s="8" t="str">
        <f t="shared" si="121"/>
        <v xml:space="preserve"> </v>
      </c>
      <c r="L599" s="8" t="str">
        <f t="shared" si="122"/>
        <v xml:space="preserve"> </v>
      </c>
      <c r="M599" s="8" t="str">
        <f t="shared" si="119"/>
        <v/>
      </c>
      <c r="N599" s="16" t="str">
        <f t="shared" si="120"/>
        <v/>
      </c>
    </row>
    <row r="600" spans="1:14" x14ac:dyDescent="0.2">
      <c r="A600" s="45"/>
      <c r="B600" s="35" t="s">
        <v>572</v>
      </c>
      <c r="C600" s="32">
        <v>0</v>
      </c>
      <c r="D600" s="7">
        <v>1</v>
      </c>
      <c r="E600" s="7">
        <v>0</v>
      </c>
      <c r="F600" s="7">
        <v>0</v>
      </c>
      <c r="G600" s="8" t="str">
        <f t="shared" si="115"/>
        <v/>
      </c>
      <c r="H600" s="8">
        <f t="shared" si="116"/>
        <v>2.4832381425378696E-4</v>
      </c>
      <c r="I600" s="8" t="str">
        <f t="shared" si="117"/>
        <v/>
      </c>
      <c r="J600" s="8" t="str">
        <f t="shared" si="118"/>
        <v/>
      </c>
      <c r="K600" s="8" t="str">
        <f t="shared" si="121"/>
        <v xml:space="preserve"> </v>
      </c>
      <c r="L600" s="8">
        <f t="shared" si="122"/>
        <v>-1</v>
      </c>
      <c r="M600" s="8" t="str">
        <f t="shared" si="119"/>
        <v/>
      </c>
      <c r="N600" s="16">
        <f t="shared" si="120"/>
        <v>-2.4832381425378696E-4</v>
      </c>
    </row>
    <row r="601" spans="1:14" x14ac:dyDescent="0.2">
      <c r="A601" s="45"/>
      <c r="B601" s="35" t="s">
        <v>573</v>
      </c>
      <c r="C601" s="32">
        <v>0</v>
      </c>
      <c r="D601" s="7">
        <v>1</v>
      </c>
      <c r="E601" s="7">
        <v>0</v>
      </c>
      <c r="F601" s="7">
        <v>0</v>
      </c>
      <c r="G601" s="8" t="str">
        <f t="shared" si="115"/>
        <v/>
      </c>
      <c r="H601" s="8">
        <f t="shared" si="116"/>
        <v>2.4832381425378696E-4</v>
      </c>
      <c r="I601" s="8" t="str">
        <f t="shared" si="117"/>
        <v/>
      </c>
      <c r="J601" s="8" t="str">
        <f t="shared" si="118"/>
        <v/>
      </c>
      <c r="K601" s="8" t="str">
        <f t="shared" si="121"/>
        <v xml:space="preserve"> </v>
      </c>
      <c r="L601" s="8">
        <f t="shared" si="122"/>
        <v>-1</v>
      </c>
      <c r="M601" s="8" t="str">
        <f t="shared" si="119"/>
        <v/>
      </c>
      <c r="N601" s="16">
        <f t="shared" si="120"/>
        <v>-2.4832381425378696E-4</v>
      </c>
    </row>
    <row r="602" spans="1:14" x14ac:dyDescent="0.2">
      <c r="A602" s="45"/>
      <c r="B602" s="35" t="s">
        <v>574</v>
      </c>
      <c r="C602" s="32">
        <v>1</v>
      </c>
      <c r="D602" s="7">
        <v>0</v>
      </c>
      <c r="E602" s="7">
        <v>0</v>
      </c>
      <c r="F602" s="7">
        <v>0</v>
      </c>
      <c r="G602" s="8">
        <f t="shared" si="115"/>
        <v>2.2893772893772894E-4</v>
      </c>
      <c r="H602" s="8" t="str">
        <f t="shared" si="116"/>
        <v/>
      </c>
      <c r="I602" s="8" t="str">
        <f t="shared" si="117"/>
        <v/>
      </c>
      <c r="J602" s="8" t="str">
        <f t="shared" si="118"/>
        <v/>
      </c>
      <c r="K602" s="8">
        <f t="shared" si="121"/>
        <v>-1</v>
      </c>
      <c r="L602" s="8" t="str">
        <f t="shared" si="122"/>
        <v xml:space="preserve"> </v>
      </c>
      <c r="M602" s="8">
        <f t="shared" si="119"/>
        <v>-2.2893772893772894E-4</v>
      </c>
      <c r="N602" s="16" t="str">
        <f t="shared" si="120"/>
        <v/>
      </c>
    </row>
    <row r="603" spans="1:14" ht="25.5" x14ac:dyDescent="0.2">
      <c r="A603" s="45"/>
      <c r="B603" s="35" t="s">
        <v>575</v>
      </c>
      <c r="C603" s="32">
        <v>0</v>
      </c>
      <c r="D603" s="7">
        <v>0</v>
      </c>
      <c r="E603" s="7">
        <v>0</v>
      </c>
      <c r="F603" s="7">
        <v>0</v>
      </c>
      <c r="G603" s="8" t="str">
        <f t="shared" si="115"/>
        <v/>
      </c>
      <c r="H603" s="8" t="str">
        <f t="shared" si="116"/>
        <v/>
      </c>
      <c r="I603" s="8" t="str">
        <f t="shared" si="117"/>
        <v/>
      </c>
      <c r="J603" s="8" t="str">
        <f t="shared" si="118"/>
        <v/>
      </c>
      <c r="K603" s="8" t="str">
        <f t="shared" si="121"/>
        <v xml:space="preserve"> </v>
      </c>
      <c r="L603" s="8" t="str">
        <f t="shared" si="122"/>
        <v xml:space="preserve"> </v>
      </c>
      <c r="M603" s="8" t="str">
        <f t="shared" si="119"/>
        <v/>
      </c>
      <c r="N603" s="16" t="str">
        <f t="shared" si="120"/>
        <v/>
      </c>
    </row>
    <row r="604" spans="1:14" ht="26.25" thickBot="1" x14ac:dyDescent="0.25">
      <c r="A604" s="45"/>
      <c r="B604" s="36" t="s">
        <v>576</v>
      </c>
      <c r="C604" s="33">
        <v>0</v>
      </c>
      <c r="D604" s="17">
        <v>0</v>
      </c>
      <c r="E604" s="17">
        <v>1</v>
      </c>
      <c r="F604" s="17">
        <v>0</v>
      </c>
      <c r="G604" s="18" t="str">
        <f t="shared" si="115"/>
        <v/>
      </c>
      <c r="H604" s="18" t="str">
        <f t="shared" si="116"/>
        <v/>
      </c>
      <c r="I604" s="18">
        <f t="shared" si="117"/>
        <v>1.550147263990079E-4</v>
      </c>
      <c r="J604" s="18" t="str">
        <f t="shared" si="118"/>
        <v/>
      </c>
      <c r="K604" s="18">
        <f t="shared" si="121"/>
        <v>1</v>
      </c>
      <c r="L604" s="18" t="str">
        <f t="shared" si="122"/>
        <v xml:space="preserve"> </v>
      </c>
      <c r="M604" s="18" t="str">
        <f t="shared" si="119"/>
        <v/>
      </c>
      <c r="N604" s="19" t="str">
        <f t="shared" si="120"/>
        <v/>
      </c>
    </row>
    <row r="605" spans="1:14" x14ac:dyDescent="0.2">
      <c r="A605" s="44"/>
    </row>
    <row r="606" spans="1:14" x14ac:dyDescent="0.2">
      <c r="A606" s="44"/>
    </row>
    <row r="607" spans="1:14" x14ac:dyDescent="0.2">
      <c r="A607" s="44"/>
    </row>
    <row r="608" spans="1:14" ht="15.75" thickBot="1" x14ac:dyDescent="0.25">
      <c r="A608" s="44"/>
    </row>
    <row r="609" spans="1:14" ht="29.25" customHeight="1" thickBot="1" x14ac:dyDescent="0.25">
      <c r="A609" s="45"/>
      <c r="B609" s="20" t="s">
        <v>3</v>
      </c>
      <c r="C609" s="13" t="s">
        <v>16</v>
      </c>
      <c r="D609" s="23"/>
      <c r="E609" s="23"/>
      <c r="F609" s="24"/>
      <c r="G609" s="13" t="s">
        <v>5</v>
      </c>
      <c r="H609" s="23"/>
      <c r="I609" s="23"/>
      <c r="J609" s="23"/>
      <c r="K609" s="13" t="s">
        <v>17</v>
      </c>
      <c r="L609" s="14"/>
      <c r="M609" s="13" t="s">
        <v>7</v>
      </c>
      <c r="N609" s="14"/>
    </row>
    <row r="610" spans="1:14" ht="15.75" thickBot="1" x14ac:dyDescent="0.25">
      <c r="A610" s="44"/>
      <c r="B610" s="21"/>
      <c r="C610" s="26">
        <v>2021</v>
      </c>
      <c r="D610" s="24"/>
      <c r="E610" s="27">
        <v>2022</v>
      </c>
      <c r="F610" s="24"/>
      <c r="G610" s="26">
        <v>2021</v>
      </c>
      <c r="H610" s="24"/>
      <c r="I610" s="27">
        <v>2022</v>
      </c>
      <c r="J610" s="24"/>
      <c r="K610" s="25"/>
      <c r="L610" s="15"/>
      <c r="M610" s="25"/>
      <c r="N610" s="15"/>
    </row>
    <row r="611" spans="1:14" ht="15.75" thickBot="1" x14ac:dyDescent="0.25">
      <c r="A611" s="45"/>
      <c r="B611" s="22"/>
      <c r="C611" s="28" t="s">
        <v>8</v>
      </c>
      <c r="D611" s="28" t="s">
        <v>9</v>
      </c>
      <c r="E611" s="28" t="s">
        <v>8</v>
      </c>
      <c r="F611" s="28" t="s">
        <v>9</v>
      </c>
      <c r="G611" s="28" t="s">
        <v>8</v>
      </c>
      <c r="H611" s="28" t="s">
        <v>9</v>
      </c>
      <c r="I611" s="28" t="s">
        <v>8</v>
      </c>
      <c r="J611" s="28" t="s">
        <v>9</v>
      </c>
      <c r="K611" s="28" t="s">
        <v>8</v>
      </c>
      <c r="L611" s="28" t="s">
        <v>9</v>
      </c>
      <c r="M611" s="28" t="s">
        <v>8</v>
      </c>
      <c r="N611" s="28" t="s">
        <v>9</v>
      </c>
    </row>
    <row r="612" spans="1:14" ht="15.75" thickBot="1" x14ac:dyDescent="0.25">
      <c r="A612" s="45"/>
      <c r="B612" s="29" t="s">
        <v>14</v>
      </c>
      <c r="C612" s="30">
        <f>SUM(C613:C640)</f>
        <v>1124</v>
      </c>
      <c r="D612" s="30">
        <f>SUM(D613:D640)</f>
        <v>1951</v>
      </c>
      <c r="E612" s="30">
        <f>SUM(E613:E640)</f>
        <v>1217</v>
      </c>
      <c r="F612" s="30">
        <f>SUM(F613:F640)</f>
        <v>1726</v>
      </c>
      <c r="G612" s="31">
        <f t="shared" ref="G612:G640" si="123">+IF(C612=0,"",C612/C$612)</f>
        <v>1</v>
      </c>
      <c r="H612" s="31">
        <f t="shared" ref="H612:H640" si="124">+IF(D612=0,"",D612/D$612)</f>
        <v>1</v>
      </c>
      <c r="I612" s="31">
        <f t="shared" ref="I612:I640" si="125">+IF(E612=0,"",E612/E$612)</f>
        <v>1</v>
      </c>
      <c r="J612" s="31">
        <f t="shared" ref="J612:J640" si="126">+IF(F612=0,"",F612/F$612)</f>
        <v>1</v>
      </c>
      <c r="K612" s="31">
        <f>+IF(AND(C612=0,E612=0),"",IF(C612=0,1,IF(E612=0,-1,(E612-C612)/C612)))</f>
        <v>8.274021352313167E-2</v>
      </c>
      <c r="L612" s="31">
        <f>+IF(AND(D612=0,F612=0),"",IF(D612=0,1,IF(F612=0,-1,(F612-D612)/D612)))</f>
        <v>-0.11532547411583803</v>
      </c>
      <c r="M612" s="31">
        <f t="shared" ref="M612:M640" si="127">+IF(OR(AND(G612=""),(K612="")),"",G612*K612)</f>
        <v>8.274021352313167E-2</v>
      </c>
      <c r="N612" s="31">
        <f t="shared" ref="N612:N640" si="128">+IF(OR(AND(H612=""),(L612="")),"",H612*L612)</f>
        <v>-0.11532547411583803</v>
      </c>
    </row>
    <row r="613" spans="1:14" x14ac:dyDescent="0.2">
      <c r="A613" s="45"/>
      <c r="B613" s="34" t="s">
        <v>577</v>
      </c>
      <c r="C613" s="40">
        <v>0</v>
      </c>
      <c r="D613" s="37">
        <v>1</v>
      </c>
      <c r="E613" s="37">
        <v>0</v>
      </c>
      <c r="F613" s="37">
        <v>8</v>
      </c>
      <c r="G613" s="38" t="str">
        <f t="shared" si="123"/>
        <v/>
      </c>
      <c r="H613" s="38">
        <f t="shared" si="124"/>
        <v>5.1255766273705791E-4</v>
      </c>
      <c r="I613" s="38" t="str">
        <f t="shared" si="125"/>
        <v/>
      </c>
      <c r="J613" s="38">
        <f t="shared" si="126"/>
        <v>4.6349942062572421E-3</v>
      </c>
      <c r="K613" s="38" t="str">
        <f t="shared" ref="K613:K640" si="129">+IF(AND(C613=0,E613=0)," ",IF(C613=0,1,IF(E613=0,-1,(E613-C613)/C613)))</f>
        <v xml:space="preserve"> </v>
      </c>
      <c r="L613" s="38">
        <f t="shared" ref="L613:L640" si="130">+IF(AND(D613=0,F613=0)," ",IF(D613=0,1,IF(F613=0,-1,(F613-D613)/D613)))</f>
        <v>7</v>
      </c>
      <c r="M613" s="38" t="str">
        <f t="shared" si="127"/>
        <v/>
      </c>
      <c r="N613" s="39">
        <f t="shared" si="128"/>
        <v>3.5879036391594054E-3</v>
      </c>
    </row>
    <row r="614" spans="1:14" x14ac:dyDescent="0.2">
      <c r="A614" s="45"/>
      <c r="B614" s="35" t="s">
        <v>578</v>
      </c>
      <c r="C614" s="32">
        <v>143</v>
      </c>
      <c r="D614" s="7">
        <v>168</v>
      </c>
      <c r="E614" s="7">
        <v>306</v>
      </c>
      <c r="F614" s="7">
        <v>339</v>
      </c>
      <c r="G614" s="8">
        <f t="shared" si="123"/>
        <v>0.12722419928825623</v>
      </c>
      <c r="H614" s="8">
        <f t="shared" si="124"/>
        <v>8.6109687339825727E-2</v>
      </c>
      <c r="I614" s="8">
        <f t="shared" si="125"/>
        <v>0.25143796220213638</v>
      </c>
      <c r="J614" s="8">
        <f t="shared" si="126"/>
        <v>0.19640787949015065</v>
      </c>
      <c r="K614" s="8">
        <f t="shared" si="129"/>
        <v>1.1398601398601398</v>
      </c>
      <c r="L614" s="8">
        <f t="shared" si="130"/>
        <v>1.0178571428571428</v>
      </c>
      <c r="M614" s="8">
        <f t="shared" si="127"/>
        <v>0.14501779359430605</v>
      </c>
      <c r="N614" s="16">
        <f t="shared" si="128"/>
        <v>8.7647360328036897E-2</v>
      </c>
    </row>
    <row r="615" spans="1:14" ht="25.5" x14ac:dyDescent="0.2">
      <c r="A615" s="45"/>
      <c r="B615" s="35" t="s">
        <v>579</v>
      </c>
      <c r="C615" s="32">
        <v>198</v>
      </c>
      <c r="D615" s="7">
        <v>44</v>
      </c>
      <c r="E615" s="7">
        <v>108</v>
      </c>
      <c r="F615" s="7">
        <v>39</v>
      </c>
      <c r="G615" s="8">
        <f t="shared" si="123"/>
        <v>0.17615658362989323</v>
      </c>
      <c r="H615" s="8">
        <f t="shared" si="124"/>
        <v>2.2552537160430548E-2</v>
      </c>
      <c r="I615" s="8">
        <f t="shared" si="125"/>
        <v>8.8742810188989316E-2</v>
      </c>
      <c r="J615" s="8">
        <f t="shared" si="126"/>
        <v>2.2595596755504054E-2</v>
      </c>
      <c r="K615" s="8">
        <f t="shared" si="129"/>
        <v>-0.45454545454545453</v>
      </c>
      <c r="L615" s="8">
        <f t="shared" si="130"/>
        <v>-0.11363636363636363</v>
      </c>
      <c r="M615" s="8">
        <f t="shared" si="127"/>
        <v>-8.0071174377224191E-2</v>
      </c>
      <c r="N615" s="16">
        <f t="shared" si="128"/>
        <v>-2.5627883136852894E-3</v>
      </c>
    </row>
    <row r="616" spans="1:14" x14ac:dyDescent="0.2">
      <c r="A616" s="45"/>
      <c r="B616" s="35" t="s">
        <v>580</v>
      </c>
      <c r="C616" s="32">
        <v>219</v>
      </c>
      <c r="D616" s="7">
        <v>23</v>
      </c>
      <c r="E616" s="7">
        <v>550</v>
      </c>
      <c r="F616" s="7">
        <v>154</v>
      </c>
      <c r="G616" s="8">
        <f t="shared" si="123"/>
        <v>0.19483985765124556</v>
      </c>
      <c r="H616" s="8">
        <f t="shared" si="124"/>
        <v>1.1788826242952332E-2</v>
      </c>
      <c r="I616" s="8">
        <f t="shared" si="125"/>
        <v>0.45193097781429747</v>
      </c>
      <c r="J616" s="8">
        <f t="shared" si="126"/>
        <v>8.9223638470451908E-2</v>
      </c>
      <c r="K616" s="8">
        <f t="shared" si="129"/>
        <v>1.5114155251141552</v>
      </c>
      <c r="L616" s="8">
        <f t="shared" si="130"/>
        <v>5.6956521739130439</v>
      </c>
      <c r="M616" s="8">
        <f t="shared" si="127"/>
        <v>0.29448398576512458</v>
      </c>
      <c r="N616" s="16">
        <f t="shared" si="128"/>
        <v>6.7145053818554595E-2</v>
      </c>
    </row>
    <row r="617" spans="1:14" x14ac:dyDescent="0.2">
      <c r="A617" s="45"/>
      <c r="B617" s="35" t="s">
        <v>581</v>
      </c>
      <c r="C617" s="32">
        <v>4</v>
      </c>
      <c r="D617" s="7">
        <v>11</v>
      </c>
      <c r="E617" s="7">
        <v>10</v>
      </c>
      <c r="F617" s="7">
        <v>23</v>
      </c>
      <c r="G617" s="8">
        <f t="shared" si="123"/>
        <v>3.5587188612099642E-3</v>
      </c>
      <c r="H617" s="8">
        <f t="shared" si="124"/>
        <v>5.6381342901076371E-3</v>
      </c>
      <c r="I617" s="8">
        <f t="shared" si="125"/>
        <v>8.2169268693508633E-3</v>
      </c>
      <c r="J617" s="8">
        <f t="shared" si="126"/>
        <v>1.3325608342989572E-2</v>
      </c>
      <c r="K617" s="8">
        <f t="shared" si="129"/>
        <v>1.5</v>
      </c>
      <c r="L617" s="8">
        <f t="shared" si="130"/>
        <v>1.0909090909090908</v>
      </c>
      <c r="M617" s="8">
        <f t="shared" si="127"/>
        <v>5.3380782918149468E-3</v>
      </c>
      <c r="N617" s="16">
        <f t="shared" si="128"/>
        <v>6.1506919528446944E-3</v>
      </c>
    </row>
    <row r="618" spans="1:14" x14ac:dyDescent="0.2">
      <c r="A618" s="45"/>
      <c r="B618" s="35" t="s">
        <v>582</v>
      </c>
      <c r="C618" s="32">
        <v>0</v>
      </c>
      <c r="D618" s="7">
        <v>0</v>
      </c>
      <c r="E618" s="7">
        <v>0</v>
      </c>
      <c r="F618" s="7">
        <v>1</v>
      </c>
      <c r="G618" s="8" t="str">
        <f t="shared" si="123"/>
        <v/>
      </c>
      <c r="H618" s="8" t="str">
        <f t="shared" si="124"/>
        <v/>
      </c>
      <c r="I618" s="8" t="str">
        <f t="shared" si="125"/>
        <v/>
      </c>
      <c r="J618" s="8">
        <f t="shared" si="126"/>
        <v>5.7937427578215526E-4</v>
      </c>
      <c r="K618" s="8" t="str">
        <f t="shared" si="129"/>
        <v xml:space="preserve"> </v>
      </c>
      <c r="L618" s="8">
        <f t="shared" si="130"/>
        <v>1</v>
      </c>
      <c r="M618" s="8" t="str">
        <f t="shared" si="127"/>
        <v/>
      </c>
      <c r="N618" s="16" t="str">
        <f t="shared" si="128"/>
        <v/>
      </c>
    </row>
    <row r="619" spans="1:14" x14ac:dyDescent="0.2">
      <c r="A619" s="45"/>
      <c r="B619" s="35" t="s">
        <v>583</v>
      </c>
      <c r="C619" s="32">
        <v>0</v>
      </c>
      <c r="D619" s="7">
        <v>1</v>
      </c>
      <c r="E619" s="7">
        <v>0</v>
      </c>
      <c r="F619" s="7">
        <v>1</v>
      </c>
      <c r="G619" s="8" t="str">
        <f t="shared" si="123"/>
        <v/>
      </c>
      <c r="H619" s="8">
        <f t="shared" si="124"/>
        <v>5.1255766273705791E-4</v>
      </c>
      <c r="I619" s="8" t="str">
        <f t="shared" si="125"/>
        <v/>
      </c>
      <c r="J619" s="8">
        <f t="shared" si="126"/>
        <v>5.7937427578215526E-4</v>
      </c>
      <c r="K619" s="8" t="str">
        <f t="shared" si="129"/>
        <v xml:space="preserve"> </v>
      </c>
      <c r="L619" s="8">
        <f t="shared" si="130"/>
        <v>0</v>
      </c>
      <c r="M619" s="8" t="str">
        <f t="shared" si="127"/>
        <v/>
      </c>
      <c r="N619" s="16">
        <f t="shared" si="128"/>
        <v>0</v>
      </c>
    </row>
    <row r="620" spans="1:14" x14ac:dyDescent="0.2">
      <c r="A620" s="45"/>
      <c r="B620" s="35" t="s">
        <v>584</v>
      </c>
      <c r="C620" s="32">
        <v>1</v>
      </c>
      <c r="D620" s="7">
        <v>4</v>
      </c>
      <c r="E620" s="7">
        <v>0</v>
      </c>
      <c r="F620" s="7">
        <v>5</v>
      </c>
      <c r="G620" s="8">
        <f t="shared" si="123"/>
        <v>8.8967971530249106E-4</v>
      </c>
      <c r="H620" s="8">
        <f t="shared" si="124"/>
        <v>2.0502306509482316E-3</v>
      </c>
      <c r="I620" s="8" t="str">
        <f t="shared" si="125"/>
        <v/>
      </c>
      <c r="J620" s="8">
        <f t="shared" si="126"/>
        <v>2.8968713789107765E-3</v>
      </c>
      <c r="K620" s="8">
        <f t="shared" si="129"/>
        <v>-1</v>
      </c>
      <c r="L620" s="8">
        <f t="shared" si="130"/>
        <v>0.25</v>
      </c>
      <c r="M620" s="8">
        <f t="shared" si="127"/>
        <v>-8.8967971530249106E-4</v>
      </c>
      <c r="N620" s="16">
        <f t="shared" si="128"/>
        <v>5.1255766273705791E-4</v>
      </c>
    </row>
    <row r="621" spans="1:14" x14ac:dyDescent="0.2">
      <c r="A621" s="45"/>
      <c r="B621" s="35" t="s">
        <v>585</v>
      </c>
      <c r="C621" s="32">
        <v>0</v>
      </c>
      <c r="D621" s="7">
        <v>0</v>
      </c>
      <c r="E621" s="7">
        <v>0</v>
      </c>
      <c r="F621" s="7">
        <v>1</v>
      </c>
      <c r="G621" s="8" t="str">
        <f t="shared" si="123"/>
        <v/>
      </c>
      <c r="H621" s="8" t="str">
        <f t="shared" si="124"/>
        <v/>
      </c>
      <c r="I621" s="8" t="str">
        <f t="shared" si="125"/>
        <v/>
      </c>
      <c r="J621" s="8">
        <f t="shared" si="126"/>
        <v>5.7937427578215526E-4</v>
      </c>
      <c r="K621" s="8" t="str">
        <f t="shared" si="129"/>
        <v xml:space="preserve"> </v>
      </c>
      <c r="L621" s="8">
        <f t="shared" si="130"/>
        <v>1</v>
      </c>
      <c r="M621" s="8" t="str">
        <f t="shared" si="127"/>
        <v/>
      </c>
      <c r="N621" s="16" t="str">
        <f t="shared" si="128"/>
        <v/>
      </c>
    </row>
    <row r="622" spans="1:14" ht="24.75" customHeight="1" x14ac:dyDescent="0.2">
      <c r="A622" s="45"/>
      <c r="B622" s="35" t="s">
        <v>586</v>
      </c>
      <c r="C622" s="32">
        <v>1</v>
      </c>
      <c r="D622" s="7">
        <v>1</v>
      </c>
      <c r="E622" s="7">
        <v>0</v>
      </c>
      <c r="F622" s="7">
        <v>2</v>
      </c>
      <c r="G622" s="8">
        <f t="shared" si="123"/>
        <v>8.8967971530249106E-4</v>
      </c>
      <c r="H622" s="8">
        <f t="shared" si="124"/>
        <v>5.1255766273705791E-4</v>
      </c>
      <c r="I622" s="8" t="str">
        <f t="shared" si="125"/>
        <v/>
      </c>
      <c r="J622" s="8">
        <f t="shared" si="126"/>
        <v>1.1587485515643105E-3</v>
      </c>
      <c r="K622" s="8">
        <f t="shared" si="129"/>
        <v>-1</v>
      </c>
      <c r="L622" s="8">
        <f t="shared" si="130"/>
        <v>1</v>
      </c>
      <c r="M622" s="8">
        <f t="shared" si="127"/>
        <v>-8.8967971530249106E-4</v>
      </c>
      <c r="N622" s="16">
        <f t="shared" si="128"/>
        <v>5.1255766273705791E-4</v>
      </c>
    </row>
    <row r="623" spans="1:14" x14ac:dyDescent="0.2">
      <c r="A623" s="45"/>
      <c r="B623" s="35" t="s">
        <v>587</v>
      </c>
      <c r="C623" s="32">
        <v>6</v>
      </c>
      <c r="D623" s="7">
        <v>1</v>
      </c>
      <c r="E623" s="7">
        <v>4</v>
      </c>
      <c r="F623" s="7">
        <v>1</v>
      </c>
      <c r="G623" s="8">
        <f t="shared" si="123"/>
        <v>5.3380782918149468E-3</v>
      </c>
      <c r="H623" s="8">
        <f t="shared" si="124"/>
        <v>5.1255766273705791E-4</v>
      </c>
      <c r="I623" s="8">
        <f t="shared" si="125"/>
        <v>3.286770747740345E-3</v>
      </c>
      <c r="J623" s="8">
        <f t="shared" si="126"/>
        <v>5.7937427578215526E-4</v>
      </c>
      <c r="K623" s="8">
        <f t="shared" si="129"/>
        <v>-0.33333333333333331</v>
      </c>
      <c r="L623" s="8">
        <f t="shared" si="130"/>
        <v>0</v>
      </c>
      <c r="M623" s="8">
        <f t="shared" si="127"/>
        <v>-1.7793594306049821E-3</v>
      </c>
      <c r="N623" s="16">
        <f t="shared" si="128"/>
        <v>0</v>
      </c>
    </row>
    <row r="624" spans="1:14" x14ac:dyDescent="0.2">
      <c r="A624" s="45"/>
      <c r="B624" s="35" t="s">
        <v>588</v>
      </c>
      <c r="C624" s="32">
        <v>0</v>
      </c>
      <c r="D624" s="7">
        <v>0</v>
      </c>
      <c r="E624" s="7">
        <v>0</v>
      </c>
      <c r="F624" s="7">
        <v>0</v>
      </c>
      <c r="G624" s="8" t="str">
        <f t="shared" si="123"/>
        <v/>
      </c>
      <c r="H624" s="8" t="str">
        <f t="shared" si="124"/>
        <v/>
      </c>
      <c r="I624" s="8" t="str">
        <f t="shared" si="125"/>
        <v/>
      </c>
      <c r="J624" s="8" t="str">
        <f t="shared" si="126"/>
        <v/>
      </c>
      <c r="K624" s="8" t="str">
        <f t="shared" si="129"/>
        <v xml:space="preserve"> </v>
      </c>
      <c r="L624" s="8" t="str">
        <f t="shared" si="130"/>
        <v xml:space="preserve"> </v>
      </c>
      <c r="M624" s="8" t="str">
        <f t="shared" si="127"/>
        <v/>
      </c>
      <c r="N624" s="16" t="str">
        <f t="shared" si="128"/>
        <v/>
      </c>
    </row>
    <row r="625" spans="1:14" x14ac:dyDescent="0.2">
      <c r="A625" s="45"/>
      <c r="B625" s="35" t="s">
        <v>589</v>
      </c>
      <c r="C625" s="32">
        <v>4</v>
      </c>
      <c r="D625" s="7">
        <v>8</v>
      </c>
      <c r="E625" s="7">
        <v>23</v>
      </c>
      <c r="F625" s="7">
        <v>16</v>
      </c>
      <c r="G625" s="8">
        <f t="shared" si="123"/>
        <v>3.5587188612099642E-3</v>
      </c>
      <c r="H625" s="8">
        <f t="shared" si="124"/>
        <v>4.1004613018964632E-3</v>
      </c>
      <c r="I625" s="8">
        <f t="shared" si="125"/>
        <v>1.8898931799506986E-2</v>
      </c>
      <c r="J625" s="8">
        <f t="shared" si="126"/>
        <v>9.2699884125144842E-3</v>
      </c>
      <c r="K625" s="8">
        <f t="shared" si="129"/>
        <v>4.75</v>
      </c>
      <c r="L625" s="8">
        <f t="shared" si="130"/>
        <v>1</v>
      </c>
      <c r="M625" s="8">
        <f t="shared" si="127"/>
        <v>1.6903914590747329E-2</v>
      </c>
      <c r="N625" s="16">
        <f t="shared" si="128"/>
        <v>4.1004613018964632E-3</v>
      </c>
    </row>
    <row r="626" spans="1:14" x14ac:dyDescent="0.2">
      <c r="A626" s="45"/>
      <c r="B626" s="35" t="s">
        <v>590</v>
      </c>
      <c r="C626" s="32">
        <v>3</v>
      </c>
      <c r="D626" s="7">
        <v>5</v>
      </c>
      <c r="E626" s="7">
        <v>2</v>
      </c>
      <c r="F626" s="7">
        <v>2</v>
      </c>
      <c r="G626" s="8">
        <f t="shared" si="123"/>
        <v>2.6690391459074734E-3</v>
      </c>
      <c r="H626" s="8">
        <f t="shared" si="124"/>
        <v>2.5627883136852894E-3</v>
      </c>
      <c r="I626" s="8">
        <f t="shared" si="125"/>
        <v>1.6433853738701725E-3</v>
      </c>
      <c r="J626" s="8">
        <f t="shared" si="126"/>
        <v>1.1587485515643105E-3</v>
      </c>
      <c r="K626" s="8">
        <f t="shared" si="129"/>
        <v>-0.33333333333333331</v>
      </c>
      <c r="L626" s="8">
        <f t="shared" si="130"/>
        <v>-0.6</v>
      </c>
      <c r="M626" s="8">
        <f t="shared" si="127"/>
        <v>-8.8967971530249106E-4</v>
      </c>
      <c r="N626" s="16">
        <f t="shared" si="128"/>
        <v>-1.5376729882111736E-3</v>
      </c>
    </row>
    <row r="627" spans="1:14" ht="25.5" x14ac:dyDescent="0.2">
      <c r="A627" s="45"/>
      <c r="B627" s="35" t="s">
        <v>591</v>
      </c>
      <c r="C627" s="32">
        <v>0</v>
      </c>
      <c r="D627" s="7">
        <v>9</v>
      </c>
      <c r="E627" s="7">
        <v>0</v>
      </c>
      <c r="F627" s="7">
        <v>5</v>
      </c>
      <c r="G627" s="8" t="str">
        <f t="shared" si="123"/>
        <v/>
      </c>
      <c r="H627" s="8">
        <f t="shared" si="124"/>
        <v>4.6130189646335215E-3</v>
      </c>
      <c r="I627" s="8" t="str">
        <f t="shared" si="125"/>
        <v/>
      </c>
      <c r="J627" s="8">
        <f t="shared" si="126"/>
        <v>2.8968713789107765E-3</v>
      </c>
      <c r="K627" s="8" t="str">
        <f t="shared" si="129"/>
        <v xml:space="preserve"> </v>
      </c>
      <c r="L627" s="8">
        <f t="shared" si="130"/>
        <v>-0.44444444444444442</v>
      </c>
      <c r="M627" s="8" t="str">
        <f t="shared" si="127"/>
        <v/>
      </c>
      <c r="N627" s="16">
        <f t="shared" si="128"/>
        <v>-2.0502306509482316E-3</v>
      </c>
    </row>
    <row r="628" spans="1:14" x14ac:dyDescent="0.2">
      <c r="A628" s="45"/>
      <c r="B628" s="35" t="s">
        <v>592</v>
      </c>
      <c r="C628" s="32">
        <v>269</v>
      </c>
      <c r="D628" s="7">
        <v>303</v>
      </c>
      <c r="E628" s="7">
        <v>91</v>
      </c>
      <c r="F628" s="7">
        <v>107</v>
      </c>
      <c r="G628" s="8">
        <f t="shared" si="123"/>
        <v>0.23932384341637011</v>
      </c>
      <c r="H628" s="8">
        <f t="shared" si="124"/>
        <v>0.15530497180932856</v>
      </c>
      <c r="I628" s="8">
        <f t="shared" si="125"/>
        <v>7.4774034511092852E-2</v>
      </c>
      <c r="J628" s="8">
        <f t="shared" si="126"/>
        <v>6.1993047508690613E-2</v>
      </c>
      <c r="K628" s="8">
        <f t="shared" si="129"/>
        <v>-0.66171003717472121</v>
      </c>
      <c r="L628" s="8">
        <f t="shared" si="130"/>
        <v>-0.64686468646864681</v>
      </c>
      <c r="M628" s="8">
        <f t="shared" si="127"/>
        <v>-0.15836298932384343</v>
      </c>
      <c r="N628" s="16">
        <f t="shared" si="128"/>
        <v>-0.10046130189646335</v>
      </c>
    </row>
    <row r="629" spans="1:14" x14ac:dyDescent="0.2">
      <c r="A629" s="45"/>
      <c r="B629" s="35" t="s">
        <v>593</v>
      </c>
      <c r="C629" s="32">
        <v>1</v>
      </c>
      <c r="D629" s="7">
        <v>19</v>
      </c>
      <c r="E629" s="7">
        <v>5</v>
      </c>
      <c r="F629" s="7">
        <v>21</v>
      </c>
      <c r="G629" s="8">
        <f t="shared" si="123"/>
        <v>8.8967971530249106E-4</v>
      </c>
      <c r="H629" s="8">
        <f t="shared" si="124"/>
        <v>9.7385955920041012E-3</v>
      </c>
      <c r="I629" s="8">
        <f t="shared" si="125"/>
        <v>4.1084634346754316E-3</v>
      </c>
      <c r="J629" s="8">
        <f t="shared" si="126"/>
        <v>1.2166859791425261E-2</v>
      </c>
      <c r="K629" s="8">
        <f t="shared" si="129"/>
        <v>4</v>
      </c>
      <c r="L629" s="8">
        <f t="shared" si="130"/>
        <v>0.10526315789473684</v>
      </c>
      <c r="M629" s="8">
        <f t="shared" si="127"/>
        <v>3.5587188612099642E-3</v>
      </c>
      <c r="N629" s="16">
        <f t="shared" si="128"/>
        <v>1.0251153254741158E-3</v>
      </c>
    </row>
    <row r="630" spans="1:14" x14ac:dyDescent="0.2">
      <c r="A630" s="45"/>
      <c r="B630" s="35" t="s">
        <v>594</v>
      </c>
      <c r="C630" s="32">
        <v>85</v>
      </c>
      <c r="D630" s="7">
        <v>650</v>
      </c>
      <c r="E630" s="7">
        <v>29</v>
      </c>
      <c r="F630" s="7">
        <v>821</v>
      </c>
      <c r="G630" s="8">
        <f t="shared" si="123"/>
        <v>7.562277580071175E-2</v>
      </c>
      <c r="H630" s="8">
        <f t="shared" si="124"/>
        <v>0.33316248077908767</v>
      </c>
      <c r="I630" s="8">
        <f t="shared" si="125"/>
        <v>2.3829087921117501E-2</v>
      </c>
      <c r="J630" s="8">
        <f t="shared" si="126"/>
        <v>0.47566628041714948</v>
      </c>
      <c r="K630" s="8">
        <f t="shared" si="129"/>
        <v>-0.6588235294117647</v>
      </c>
      <c r="L630" s="8">
        <f t="shared" si="130"/>
        <v>0.2630769230769231</v>
      </c>
      <c r="M630" s="8">
        <f t="shared" si="127"/>
        <v>-4.9822064056939508E-2</v>
      </c>
      <c r="N630" s="16">
        <f t="shared" si="128"/>
        <v>8.7647360328036911E-2</v>
      </c>
    </row>
    <row r="631" spans="1:14" x14ac:dyDescent="0.2">
      <c r="A631" s="45"/>
      <c r="B631" s="35" t="s">
        <v>595</v>
      </c>
      <c r="C631" s="32">
        <v>9</v>
      </c>
      <c r="D631" s="7">
        <v>129</v>
      </c>
      <c r="E631" s="7">
        <v>9</v>
      </c>
      <c r="F631" s="7">
        <v>53</v>
      </c>
      <c r="G631" s="8">
        <f t="shared" si="123"/>
        <v>8.0071174377224202E-3</v>
      </c>
      <c r="H631" s="8">
        <f t="shared" si="124"/>
        <v>6.6119938493080468E-2</v>
      </c>
      <c r="I631" s="8">
        <f t="shared" si="125"/>
        <v>7.3952341824157766E-3</v>
      </c>
      <c r="J631" s="8">
        <f t="shared" si="126"/>
        <v>3.0706836616454229E-2</v>
      </c>
      <c r="K631" s="8">
        <f t="shared" si="129"/>
        <v>0</v>
      </c>
      <c r="L631" s="8">
        <f t="shared" si="130"/>
        <v>-0.58914728682170547</v>
      </c>
      <c r="M631" s="8">
        <f t="shared" si="127"/>
        <v>0</v>
      </c>
      <c r="N631" s="16">
        <f t="shared" si="128"/>
        <v>-3.8954382368016405E-2</v>
      </c>
    </row>
    <row r="632" spans="1:14" x14ac:dyDescent="0.2">
      <c r="A632" s="45"/>
      <c r="B632" s="35" t="s">
        <v>596</v>
      </c>
      <c r="C632" s="32">
        <v>2</v>
      </c>
      <c r="D632" s="7">
        <v>6</v>
      </c>
      <c r="E632" s="7">
        <v>4</v>
      </c>
      <c r="F632" s="7">
        <v>9</v>
      </c>
      <c r="G632" s="8">
        <f t="shared" si="123"/>
        <v>1.7793594306049821E-3</v>
      </c>
      <c r="H632" s="8">
        <f t="shared" si="124"/>
        <v>3.0753459764223477E-3</v>
      </c>
      <c r="I632" s="8">
        <f t="shared" si="125"/>
        <v>3.286770747740345E-3</v>
      </c>
      <c r="J632" s="8">
        <f t="shared" si="126"/>
        <v>5.2143684820393976E-3</v>
      </c>
      <c r="K632" s="8">
        <f t="shared" si="129"/>
        <v>1</v>
      </c>
      <c r="L632" s="8">
        <f t="shared" si="130"/>
        <v>0.5</v>
      </c>
      <c r="M632" s="8">
        <f t="shared" si="127"/>
        <v>1.7793594306049821E-3</v>
      </c>
      <c r="N632" s="16">
        <f t="shared" si="128"/>
        <v>1.5376729882111738E-3</v>
      </c>
    </row>
    <row r="633" spans="1:14" x14ac:dyDescent="0.2">
      <c r="A633" s="45"/>
      <c r="B633" s="35" t="s">
        <v>597</v>
      </c>
      <c r="C633" s="32">
        <v>1</v>
      </c>
      <c r="D633" s="7">
        <v>12</v>
      </c>
      <c r="E633" s="7">
        <v>1</v>
      </c>
      <c r="F633" s="7">
        <v>6</v>
      </c>
      <c r="G633" s="8">
        <f t="shared" si="123"/>
        <v>8.8967971530249106E-4</v>
      </c>
      <c r="H633" s="8">
        <f t="shared" si="124"/>
        <v>6.1506919528446953E-3</v>
      </c>
      <c r="I633" s="8">
        <f t="shared" si="125"/>
        <v>8.2169268693508624E-4</v>
      </c>
      <c r="J633" s="8">
        <f t="shared" si="126"/>
        <v>3.4762456546929316E-3</v>
      </c>
      <c r="K633" s="8">
        <f t="shared" si="129"/>
        <v>0</v>
      </c>
      <c r="L633" s="8">
        <f t="shared" si="130"/>
        <v>-0.5</v>
      </c>
      <c r="M633" s="8">
        <f t="shared" si="127"/>
        <v>0</v>
      </c>
      <c r="N633" s="16">
        <f t="shared" si="128"/>
        <v>-3.0753459764223477E-3</v>
      </c>
    </row>
    <row r="634" spans="1:14" ht="25.5" x14ac:dyDescent="0.2">
      <c r="A634" s="45" t="s">
        <v>76</v>
      </c>
      <c r="B634" s="35" t="s">
        <v>598</v>
      </c>
      <c r="C634" s="32">
        <v>0</v>
      </c>
      <c r="D634" s="7">
        <v>0</v>
      </c>
      <c r="E634" s="7">
        <v>0</v>
      </c>
      <c r="F634" s="7">
        <v>1</v>
      </c>
      <c r="G634" s="8" t="str">
        <f t="shared" si="123"/>
        <v/>
      </c>
      <c r="H634" s="8" t="str">
        <f t="shared" si="124"/>
        <v/>
      </c>
      <c r="I634" s="8" t="str">
        <f t="shared" si="125"/>
        <v/>
      </c>
      <c r="J634" s="8">
        <f t="shared" si="126"/>
        <v>5.7937427578215526E-4</v>
      </c>
      <c r="K634" s="8" t="str">
        <f t="shared" si="129"/>
        <v xml:space="preserve"> </v>
      </c>
      <c r="L634" s="8">
        <f t="shared" si="130"/>
        <v>1</v>
      </c>
      <c r="M634" s="8" t="str">
        <f t="shared" si="127"/>
        <v/>
      </c>
      <c r="N634" s="16" t="str">
        <f t="shared" si="128"/>
        <v/>
      </c>
    </row>
    <row r="635" spans="1:14" ht="25.5" x14ac:dyDescent="0.2">
      <c r="A635" s="45"/>
      <c r="B635" s="35" t="s">
        <v>599</v>
      </c>
      <c r="C635" s="32">
        <v>0</v>
      </c>
      <c r="D635" s="7">
        <v>1</v>
      </c>
      <c r="E635" s="7">
        <v>0</v>
      </c>
      <c r="F635" s="7">
        <v>0</v>
      </c>
      <c r="G635" s="8" t="str">
        <f t="shared" si="123"/>
        <v/>
      </c>
      <c r="H635" s="8">
        <f t="shared" si="124"/>
        <v>5.1255766273705791E-4</v>
      </c>
      <c r="I635" s="8" t="str">
        <f t="shared" si="125"/>
        <v/>
      </c>
      <c r="J635" s="8" t="str">
        <f t="shared" si="126"/>
        <v/>
      </c>
      <c r="K635" s="8" t="str">
        <f t="shared" si="129"/>
        <v xml:space="preserve"> </v>
      </c>
      <c r="L635" s="8">
        <f t="shared" si="130"/>
        <v>-1</v>
      </c>
      <c r="M635" s="8" t="str">
        <f t="shared" si="127"/>
        <v/>
      </c>
      <c r="N635" s="16">
        <f t="shared" si="128"/>
        <v>-5.1255766273705791E-4</v>
      </c>
    </row>
    <row r="636" spans="1:14" x14ac:dyDescent="0.2">
      <c r="A636" s="45"/>
      <c r="B636" s="35" t="s">
        <v>600</v>
      </c>
      <c r="C636" s="32">
        <v>2</v>
      </c>
      <c r="D636" s="7">
        <v>8</v>
      </c>
      <c r="E636" s="7">
        <v>3</v>
      </c>
      <c r="F636" s="7">
        <v>15</v>
      </c>
      <c r="G636" s="8">
        <f t="shared" si="123"/>
        <v>1.7793594306049821E-3</v>
      </c>
      <c r="H636" s="8">
        <f t="shared" si="124"/>
        <v>4.1004613018964632E-3</v>
      </c>
      <c r="I636" s="8">
        <f t="shared" si="125"/>
        <v>2.4650780608052587E-3</v>
      </c>
      <c r="J636" s="8">
        <f t="shared" si="126"/>
        <v>8.6906141367323296E-3</v>
      </c>
      <c r="K636" s="8">
        <f t="shared" si="129"/>
        <v>0.5</v>
      </c>
      <c r="L636" s="8">
        <f t="shared" si="130"/>
        <v>0.875</v>
      </c>
      <c r="M636" s="8">
        <f t="shared" si="127"/>
        <v>8.8967971530249106E-4</v>
      </c>
      <c r="N636" s="16">
        <f t="shared" si="128"/>
        <v>3.5879036391594054E-3</v>
      </c>
    </row>
    <row r="637" spans="1:14" x14ac:dyDescent="0.2">
      <c r="A637" s="45"/>
      <c r="B637" s="35" t="s">
        <v>601</v>
      </c>
      <c r="C637" s="32">
        <v>0</v>
      </c>
      <c r="D637" s="7">
        <v>0</v>
      </c>
      <c r="E637" s="7">
        <v>1</v>
      </c>
      <c r="F637" s="7">
        <v>2</v>
      </c>
      <c r="G637" s="8" t="str">
        <f t="shared" si="123"/>
        <v/>
      </c>
      <c r="H637" s="8" t="str">
        <f t="shared" si="124"/>
        <v/>
      </c>
      <c r="I637" s="8">
        <f t="shared" si="125"/>
        <v>8.2169268693508624E-4</v>
      </c>
      <c r="J637" s="8">
        <f t="shared" si="126"/>
        <v>1.1587485515643105E-3</v>
      </c>
      <c r="K637" s="8">
        <f t="shared" si="129"/>
        <v>1</v>
      </c>
      <c r="L637" s="8">
        <f t="shared" si="130"/>
        <v>1</v>
      </c>
      <c r="M637" s="8" t="str">
        <f t="shared" si="127"/>
        <v/>
      </c>
      <c r="N637" s="16" t="str">
        <f t="shared" si="128"/>
        <v/>
      </c>
    </row>
    <row r="638" spans="1:14" ht="25.5" x14ac:dyDescent="0.2">
      <c r="A638" s="45"/>
      <c r="B638" s="35" t="s">
        <v>602</v>
      </c>
      <c r="C638" s="32">
        <v>0</v>
      </c>
      <c r="D638" s="7">
        <v>1</v>
      </c>
      <c r="E638" s="7">
        <v>6</v>
      </c>
      <c r="F638" s="7">
        <v>3</v>
      </c>
      <c r="G638" s="8" t="str">
        <f t="shared" si="123"/>
        <v/>
      </c>
      <c r="H638" s="8">
        <f t="shared" si="124"/>
        <v>5.1255766273705791E-4</v>
      </c>
      <c r="I638" s="8">
        <f t="shared" si="125"/>
        <v>4.9301561216105174E-3</v>
      </c>
      <c r="J638" s="8">
        <f t="shared" si="126"/>
        <v>1.7381228273464658E-3</v>
      </c>
      <c r="K638" s="8">
        <f t="shared" si="129"/>
        <v>1</v>
      </c>
      <c r="L638" s="8">
        <f t="shared" si="130"/>
        <v>2</v>
      </c>
      <c r="M638" s="8" t="str">
        <f t="shared" si="127"/>
        <v/>
      </c>
      <c r="N638" s="16">
        <f t="shared" si="128"/>
        <v>1.0251153254741158E-3</v>
      </c>
    </row>
    <row r="639" spans="1:14" ht="25.5" x14ac:dyDescent="0.2">
      <c r="A639" s="45"/>
      <c r="B639" s="35" t="s">
        <v>603</v>
      </c>
      <c r="C639" s="32">
        <v>38</v>
      </c>
      <c r="D639" s="7">
        <v>64</v>
      </c>
      <c r="E639" s="7">
        <v>21</v>
      </c>
      <c r="F639" s="7">
        <v>11</v>
      </c>
      <c r="G639" s="8">
        <f t="shared" si="123"/>
        <v>3.3807829181494664E-2</v>
      </c>
      <c r="H639" s="8">
        <f t="shared" si="124"/>
        <v>3.2803690415171706E-2</v>
      </c>
      <c r="I639" s="8">
        <f t="shared" si="125"/>
        <v>1.7255546425636811E-2</v>
      </c>
      <c r="J639" s="8">
        <f t="shared" si="126"/>
        <v>6.3731170336037077E-3</v>
      </c>
      <c r="K639" s="8">
        <f t="shared" si="129"/>
        <v>-0.44736842105263158</v>
      </c>
      <c r="L639" s="8">
        <f t="shared" si="130"/>
        <v>-0.828125</v>
      </c>
      <c r="M639" s="8">
        <f t="shared" si="127"/>
        <v>-1.512455516014235E-2</v>
      </c>
      <c r="N639" s="16">
        <f t="shared" si="128"/>
        <v>-2.7165556125064071E-2</v>
      </c>
    </row>
    <row r="640" spans="1:14" ht="26.25" thickBot="1" x14ac:dyDescent="0.25">
      <c r="A640" s="45"/>
      <c r="B640" s="36" t="s">
        <v>604</v>
      </c>
      <c r="C640" s="33">
        <v>138</v>
      </c>
      <c r="D640" s="17">
        <v>482</v>
      </c>
      <c r="E640" s="17">
        <v>44</v>
      </c>
      <c r="F640" s="17">
        <v>80</v>
      </c>
      <c r="G640" s="18">
        <f t="shared" si="123"/>
        <v>0.12277580071174377</v>
      </c>
      <c r="H640" s="18">
        <f t="shared" si="124"/>
        <v>0.24705279343926193</v>
      </c>
      <c r="I640" s="18">
        <f t="shared" si="125"/>
        <v>3.6154478225143796E-2</v>
      </c>
      <c r="J640" s="18">
        <f t="shared" si="126"/>
        <v>4.6349942062572425E-2</v>
      </c>
      <c r="K640" s="18">
        <f t="shared" si="129"/>
        <v>-0.6811594202898551</v>
      </c>
      <c r="L640" s="18">
        <f t="shared" si="130"/>
        <v>-0.8340248962655602</v>
      </c>
      <c r="M640" s="18">
        <f t="shared" si="127"/>
        <v>-8.3629893238434158E-2</v>
      </c>
      <c r="N640" s="19">
        <f t="shared" si="128"/>
        <v>-0.20604818042029729</v>
      </c>
    </row>
    <row r="641" spans="1:2" x14ac:dyDescent="0.2">
      <c r="A641" s="44"/>
      <c r="B641" t="s">
        <v>15</v>
      </c>
    </row>
  </sheetData>
  <mergeCells count="57">
    <mergeCell ref="B6:B8"/>
    <mergeCell ref="C6:F6"/>
    <mergeCell ref="G6:J6"/>
    <mergeCell ref="E1:N2"/>
    <mergeCell ref="E3:N3"/>
    <mergeCell ref="E4:N5"/>
    <mergeCell ref="K6:L7"/>
    <mergeCell ref="M6:N7"/>
    <mergeCell ref="C7:D7"/>
    <mergeCell ref="E7:F7"/>
    <mergeCell ref="G7:H7"/>
    <mergeCell ref="I7:J7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</mergeCells>
  <conditionalFormatting sqref="A1:A1048576">
    <cfRule type="cellIs" dxfId="7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34</vt:i4>
      </vt:variant>
    </vt:vector>
  </HeadingPairs>
  <TitlesOfParts>
    <vt:vector size="34" baseType="lpstr">
      <vt:lpstr>Total nacional</vt:lpstr>
      <vt:lpstr>Amazonas</vt:lpstr>
      <vt:lpstr>Antioquia</vt:lpstr>
      <vt:lpstr>Arauca</vt:lpstr>
      <vt:lpstr>Atlántico</vt:lpstr>
      <vt:lpstr>Bogotá D.C.</vt:lpstr>
      <vt:lpstr>Bolívar</vt:lpstr>
      <vt:lpstr>Boyacá</vt:lpstr>
      <vt:lpstr>Caldas</vt:lpstr>
      <vt:lpstr>Caquetá</vt:lpstr>
      <vt:lpstr>Casanare</vt:lpstr>
      <vt:lpstr>Cauca</vt:lpstr>
      <vt:lpstr>Cesar</vt:lpstr>
      <vt:lpstr>Chocó</vt:lpstr>
      <vt:lpstr>Córdoba</vt:lpstr>
      <vt:lpstr>Cundinamarca</vt:lpstr>
      <vt:lpstr>Guainía</vt:lpstr>
      <vt:lpstr>Guajira</vt:lpstr>
      <vt:lpstr>Guaviare</vt:lpstr>
      <vt:lpstr>Huila</vt:lpstr>
      <vt:lpstr>Magdalena</vt:lpstr>
      <vt:lpstr>Meta</vt:lpstr>
      <vt:lpstr>Nariño</vt:lpstr>
      <vt:lpstr>Norte de Santander</vt:lpstr>
      <vt:lpstr>Putumayo</vt:lpstr>
      <vt:lpstr>Quindío</vt:lpstr>
      <vt:lpstr>Risaralda</vt:lpstr>
      <vt:lpstr>San Andrés y Providencia</vt:lpstr>
      <vt:lpstr>Santander</vt:lpstr>
      <vt:lpstr>Sucre</vt:lpstr>
      <vt:lpstr>Tolima</vt:lpstr>
      <vt:lpstr>Valle</vt:lpstr>
      <vt:lpstr>Vaupés</vt:lpstr>
      <vt:lpstr>Vichada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Administrador</dc:creator>
  <cp:lastModifiedBy>Sandra Carolina Leguizamón Cruz</cp:lastModifiedBy>
  <dcterms:created xsi:type="dcterms:W3CDTF">2009-04-10T21:28:49Z</dcterms:created>
  <dcterms:modified xsi:type="dcterms:W3CDTF">2023-03-01T20:31:56Z</dcterms:modified>
</cp:coreProperties>
</file>